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IMIT_2022\Productos\Julio\Cuadros Estadísticos I Sem\"/>
    </mc:Choice>
  </mc:AlternateContent>
  <xr:revisionPtr revIDLastSave="0" documentId="13_ncr:1_{984AAD80-2C51-4545-8E9F-84F182C41BF3}" xr6:coauthVersionLast="47" xr6:coauthVersionMax="47" xr10:uidLastSave="{00000000-0000-0000-0000-000000000000}"/>
  <bookViews>
    <workbookView xWindow="-120" yWindow="-120" windowWidth="20730" windowHeight="11040" tabRatio="899" xr2:uid="{63DDDE9F-6D5D-476E-BF9C-29BAE1AF2F2D}"/>
  </bookViews>
  <sheets>
    <sheet name="Contenido" sheetId="1" r:id="rId1"/>
    <sheet name="Cuadro1" sheetId="2" r:id="rId2"/>
    <sheet name="Cuadro 2" sheetId="16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12" r:id="rId12"/>
    <sheet name="Cuadro 12" sheetId="13" r:id="rId13"/>
  </sheets>
  <definedNames>
    <definedName name="_xlnm._FilterDatabase" localSheetId="11" hidden="1">'Cuadro 11'!$A$14:$AB$208</definedName>
    <definedName name="_xlnm._FilterDatabase" localSheetId="12" hidden="1">'Cuadro 12'!$A$14:$V$1758</definedName>
    <definedName name="_xlnm._FilterDatabase" localSheetId="2" hidden="1">'Cuadro 2'!$A$13:$P$339</definedName>
    <definedName name="_xlnm._FilterDatabase" localSheetId="4" hidden="1">'Cuadro 4'!$A$14:$U$341</definedName>
    <definedName name="_xlnm._FilterDatabase" localSheetId="5" hidden="1">'Cuadro 5'!$A$13:$Q$2145</definedName>
    <definedName name="_xlnm._FilterDatabase" localSheetId="6" hidden="1">'Cuadro 6'!$A$14:$GC$1554</definedName>
    <definedName name="_xlnm._FilterDatabase" localSheetId="7" hidden="1">'Cuadro 7'!$A$13:$U$2145</definedName>
    <definedName name="_xlnm._FilterDatabase" localSheetId="8" hidden="1">'Cuadro 8'!$A$13:$U$2145</definedName>
    <definedName name="_xlnm._FilterDatabase" localSheetId="9" hidden="1">'Cuadro 9'!$A$12:$Q$313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754" i="13" l="1"/>
  <c r="B1755" i="13" s="1"/>
  <c r="B1756" i="13" s="1"/>
  <c r="B1757" i="13" s="1"/>
  <c r="B1758" i="13" s="1"/>
  <c r="A1754" i="13"/>
  <c r="A1755" i="13" s="1"/>
  <c r="A1756" i="13" s="1"/>
  <c r="A1757" i="13" s="1"/>
  <c r="A1758" i="13" s="1"/>
  <c r="B1747" i="13"/>
  <c r="B1748" i="13" s="1"/>
  <c r="B1749" i="13" s="1"/>
  <c r="B1750" i="13" s="1"/>
  <c r="B1751" i="13" s="1"/>
  <c r="A1747" i="13"/>
  <c r="A1748" i="13" s="1"/>
  <c r="A1749" i="13" s="1"/>
  <c r="A1750" i="13" s="1"/>
  <c r="A1751" i="13" s="1"/>
  <c r="B1735" i="13"/>
  <c r="B1736" i="13" s="1"/>
  <c r="B1737" i="13" s="1"/>
  <c r="B1738" i="13" s="1"/>
  <c r="A1735" i="13"/>
  <c r="A1736" i="13" s="1"/>
  <c r="A1737" i="13" s="1"/>
  <c r="A1738" i="13" s="1"/>
  <c r="B1729" i="13"/>
  <c r="B1730" i="13" s="1"/>
  <c r="B1731" i="13" s="1"/>
  <c r="B1732" i="13" s="1"/>
  <c r="B1733" i="13" s="1"/>
  <c r="A1729" i="13"/>
  <c r="A1730" i="13" s="1"/>
  <c r="A1731" i="13" s="1"/>
  <c r="A1732" i="13" s="1"/>
  <c r="A1733" i="13" s="1"/>
  <c r="B1725" i="13"/>
  <c r="B1726" i="13" s="1"/>
  <c r="B1727" i="13" s="1"/>
  <c r="A1725" i="13"/>
  <c r="A1726" i="13" s="1"/>
  <c r="A1727" i="13" s="1"/>
  <c r="B1719" i="13"/>
  <c r="B1720" i="13" s="1"/>
  <c r="B1721" i="13" s="1"/>
  <c r="B1722" i="13" s="1"/>
  <c r="B1723" i="13" s="1"/>
  <c r="A1719" i="13"/>
  <c r="A1720" i="13" s="1"/>
  <c r="A1721" i="13" s="1"/>
  <c r="A1722" i="13" s="1"/>
  <c r="A1723" i="13" s="1"/>
  <c r="A1740" i="13"/>
  <c r="A1741" i="13" s="1"/>
  <c r="A1742" i="13" s="1"/>
  <c r="A1743" i="13" s="1"/>
  <c r="A1744" i="13" s="1"/>
  <c r="B1712" i="13"/>
  <c r="B1713" i="13" s="1"/>
  <c r="B1714" i="13" s="1"/>
  <c r="B1715" i="13" s="1"/>
  <c r="B1716" i="13" s="1"/>
  <c r="A1712" i="13"/>
  <c r="A1713" i="13" s="1"/>
  <c r="A1714" i="13" s="1"/>
  <c r="A1715" i="13" s="1"/>
  <c r="A1716" i="13" s="1"/>
  <c r="B1706" i="13"/>
  <c r="B1707" i="13" s="1"/>
  <c r="B1708" i="13" s="1"/>
  <c r="B1709" i="13" s="1"/>
  <c r="B1710" i="13" s="1"/>
  <c r="A1706" i="13"/>
  <c r="A1707" i="13" s="1"/>
  <c r="A1708" i="13" s="1"/>
  <c r="A1709" i="13" s="1"/>
  <c r="A1710" i="13" s="1"/>
  <c r="B1700" i="13"/>
  <c r="B1701" i="13" s="1"/>
  <c r="B1702" i="13" s="1"/>
  <c r="B1703" i="13" s="1"/>
  <c r="B1704" i="13" s="1"/>
  <c r="A1700" i="13"/>
  <c r="A1701" i="13" s="1"/>
  <c r="A1702" i="13" s="1"/>
  <c r="A1703" i="13" s="1"/>
  <c r="A1704" i="13" s="1"/>
  <c r="B1694" i="13"/>
  <c r="B1695" i="13" s="1"/>
  <c r="B1696" i="13" s="1"/>
  <c r="B1697" i="13" s="1"/>
  <c r="A1694" i="13"/>
  <c r="A1695" i="13" s="1"/>
  <c r="A1696" i="13" s="1"/>
  <c r="A1697" i="13" s="1"/>
  <c r="B1690" i="13"/>
  <c r="B1691" i="13" s="1"/>
  <c r="B1692" i="13" s="1"/>
  <c r="A1690" i="13"/>
  <c r="A1691" i="13" s="1"/>
  <c r="A1692" i="13" s="1"/>
  <c r="B1687" i="13"/>
  <c r="B1688" i="13" s="1"/>
  <c r="A1687" i="13"/>
  <c r="A1688" i="13" s="1"/>
  <c r="B1682" i="13"/>
  <c r="B1683" i="13" s="1"/>
  <c r="B1684" i="13" s="1"/>
  <c r="B1685" i="13" s="1"/>
  <c r="A1682" i="13"/>
  <c r="A1683" i="13" s="1"/>
  <c r="A1684" i="13" s="1"/>
  <c r="A1685" i="13" s="1"/>
  <c r="B1675" i="13"/>
  <c r="B1676" i="13" s="1"/>
  <c r="B1677" i="13" s="1"/>
  <c r="B1678" i="13" s="1"/>
  <c r="B1679" i="13" s="1"/>
  <c r="A1675" i="13"/>
  <c r="A1676" i="13" s="1"/>
  <c r="A1677" i="13" s="1"/>
  <c r="A1678" i="13" s="1"/>
  <c r="A1679" i="13" s="1"/>
  <c r="B1669" i="13"/>
  <c r="B1670" i="13" s="1"/>
  <c r="B1671" i="13" s="1"/>
  <c r="B1672" i="13" s="1"/>
  <c r="B1673" i="13" s="1"/>
  <c r="A1669" i="13"/>
  <c r="A1670" i="13" s="1"/>
  <c r="A1671" i="13" s="1"/>
  <c r="A1672" i="13" s="1"/>
  <c r="A1673" i="13" s="1"/>
  <c r="B1663" i="13"/>
  <c r="B1664" i="13" s="1"/>
  <c r="B1665" i="13" s="1"/>
  <c r="B1666" i="13" s="1"/>
  <c r="B1667" i="13" s="1"/>
  <c r="A1663" i="13"/>
  <c r="A1664" i="13" s="1"/>
  <c r="A1665" i="13" s="1"/>
  <c r="A1666" i="13" s="1"/>
  <c r="A1667" i="13" s="1"/>
  <c r="B1657" i="13"/>
  <c r="B1658" i="13" s="1"/>
  <c r="B1659" i="13" s="1"/>
  <c r="B1660" i="13" s="1"/>
  <c r="B1661" i="13" s="1"/>
  <c r="A1657" i="13"/>
  <c r="A1658" i="13" s="1"/>
  <c r="A1659" i="13" s="1"/>
  <c r="A1660" i="13" s="1"/>
  <c r="A1661" i="13" s="1"/>
  <c r="B1651" i="13"/>
  <c r="B1652" i="13" s="1"/>
  <c r="B1653" i="13" s="1"/>
  <c r="B1654" i="13" s="1"/>
  <c r="B1655" i="13" s="1"/>
  <c r="A1651" i="13"/>
  <c r="A1652" i="13" s="1"/>
  <c r="A1653" i="13" s="1"/>
  <c r="A1654" i="13" s="1"/>
  <c r="A1655" i="13" s="1"/>
  <c r="B1645" i="13"/>
  <c r="B1646" i="13" s="1"/>
  <c r="B1647" i="13" s="1"/>
  <c r="B1648" i="13" s="1"/>
  <c r="B1649" i="13" s="1"/>
  <c r="A1645" i="13"/>
  <c r="A1646" i="13" s="1"/>
  <c r="A1647" i="13" s="1"/>
  <c r="A1648" i="13" s="1"/>
  <c r="A1649" i="13" s="1"/>
  <c r="B1639" i="13"/>
  <c r="B1640" i="13" s="1"/>
  <c r="B1641" i="13" s="1"/>
  <c r="B1642" i="13" s="1"/>
  <c r="B1643" i="13" s="1"/>
  <c r="A1639" i="13"/>
  <c r="A1640" i="13" s="1"/>
  <c r="A1641" i="13" s="1"/>
  <c r="A1642" i="13" s="1"/>
  <c r="A1643" i="13" s="1"/>
  <c r="B1632" i="13"/>
  <c r="B1633" i="13" s="1"/>
  <c r="B1634" i="13" s="1"/>
  <c r="B1635" i="13" s="1"/>
  <c r="B1636" i="13" s="1"/>
  <c r="B1637" i="13" s="1"/>
  <c r="A1632" i="13"/>
  <c r="A1633" i="13" s="1"/>
  <c r="A1634" i="13" s="1"/>
  <c r="A1635" i="13" s="1"/>
  <c r="A1636" i="13" s="1"/>
  <c r="A1637" i="13" s="1"/>
  <c r="B1626" i="13"/>
  <c r="B1627" i="13" s="1"/>
  <c r="B1628" i="13" s="1"/>
  <c r="B1629" i="13" s="1"/>
  <c r="B1630" i="13" s="1"/>
  <c r="A1626" i="13"/>
  <c r="A1627" i="13" s="1"/>
  <c r="A1628" i="13" s="1"/>
  <c r="A1629" i="13" s="1"/>
  <c r="A1630" i="13" s="1"/>
  <c r="B1620" i="13"/>
  <c r="B1621" i="13" s="1"/>
  <c r="B1622" i="13" s="1"/>
  <c r="B1623" i="13" s="1"/>
  <c r="B1624" i="13" s="1"/>
  <c r="A1620" i="13"/>
  <c r="A1621" i="13" s="1"/>
  <c r="A1622" i="13" s="1"/>
  <c r="A1623" i="13" s="1"/>
  <c r="A1624" i="13" s="1"/>
  <c r="B1614" i="13"/>
  <c r="B1615" i="13" s="1"/>
  <c r="B1616" i="13" s="1"/>
  <c r="B1617" i="13" s="1"/>
  <c r="B1618" i="13" s="1"/>
  <c r="A1614" i="13"/>
  <c r="A1615" i="13" s="1"/>
  <c r="A1616" i="13" s="1"/>
  <c r="A1617" i="13" s="1"/>
  <c r="A1618" i="13" s="1"/>
  <c r="B1608" i="13"/>
  <c r="B1609" i="13" s="1"/>
  <c r="B1610" i="13" s="1"/>
  <c r="B1611" i="13" s="1"/>
  <c r="B1612" i="13" s="1"/>
  <c r="A1608" i="13"/>
  <c r="A1609" i="13" s="1"/>
  <c r="A1610" i="13" s="1"/>
  <c r="A1611" i="13" s="1"/>
  <c r="A1612" i="13" s="1"/>
  <c r="B1602" i="13"/>
  <c r="B1603" i="13" s="1"/>
  <c r="B1604" i="13" s="1"/>
  <c r="B1605" i="13" s="1"/>
  <c r="B1606" i="13" s="1"/>
  <c r="A1602" i="13"/>
  <c r="A1603" i="13" s="1"/>
  <c r="A1604" i="13" s="1"/>
  <c r="A1605" i="13" s="1"/>
  <c r="A1606" i="13" s="1"/>
  <c r="B1596" i="13"/>
  <c r="B1597" i="13" s="1"/>
  <c r="B1598" i="13" s="1"/>
  <c r="B1599" i="13" s="1"/>
  <c r="B1600" i="13" s="1"/>
  <c r="A1596" i="13"/>
  <c r="A1597" i="13" s="1"/>
  <c r="A1598" i="13" s="1"/>
  <c r="A1599" i="13" s="1"/>
  <c r="A1600" i="13" s="1"/>
  <c r="B1590" i="13"/>
  <c r="B1591" i="13" s="1"/>
  <c r="B1592" i="13" s="1"/>
  <c r="B1593" i="13" s="1"/>
  <c r="B1594" i="13" s="1"/>
  <c r="A1590" i="13"/>
  <c r="A1591" i="13" s="1"/>
  <c r="A1592" i="13" s="1"/>
  <c r="A1593" i="13" s="1"/>
  <c r="A1594" i="13" s="1"/>
  <c r="B1584" i="13"/>
  <c r="B1585" i="13" s="1"/>
  <c r="B1586" i="13" s="1"/>
  <c r="B1587" i="13" s="1"/>
  <c r="B1588" i="13" s="1"/>
  <c r="A1584" i="13"/>
  <c r="A1585" i="13" s="1"/>
  <c r="A1586" i="13" s="1"/>
  <c r="A1587" i="13" s="1"/>
  <c r="A1588" i="13" s="1"/>
  <c r="B1578" i="13"/>
  <c r="B1579" i="13" s="1"/>
  <c r="B1580" i="13" s="1"/>
  <c r="B1581" i="13" s="1"/>
  <c r="B1582" i="13" s="1"/>
  <c r="A1578" i="13"/>
  <c r="A1579" i="13" s="1"/>
  <c r="A1580" i="13" s="1"/>
  <c r="A1581" i="13" s="1"/>
  <c r="A1582" i="13" s="1"/>
  <c r="B1574" i="13"/>
  <c r="B1575" i="13" s="1"/>
  <c r="B1576" i="13" s="1"/>
  <c r="A1574" i="13"/>
  <c r="A1575" i="13" s="1"/>
  <c r="A1576" i="13" s="1"/>
  <c r="B1568" i="13"/>
  <c r="B1569" i="13" s="1"/>
  <c r="B1570" i="13" s="1"/>
  <c r="B1571" i="13" s="1"/>
  <c r="B1572" i="13" s="1"/>
  <c r="A1568" i="13"/>
  <c r="A1569" i="13" s="1"/>
  <c r="A1570" i="13" s="1"/>
  <c r="A1571" i="13" s="1"/>
  <c r="A1572" i="13" s="1"/>
  <c r="B1562" i="13"/>
  <c r="B1563" i="13" s="1"/>
  <c r="B1564" i="13" s="1"/>
  <c r="B1565" i="13" s="1"/>
  <c r="B1566" i="13" s="1"/>
  <c r="A1562" i="13"/>
  <c r="A1563" i="13" s="1"/>
  <c r="A1564" i="13" s="1"/>
  <c r="A1565" i="13" s="1"/>
  <c r="A1566" i="13" s="1"/>
  <c r="B1556" i="13"/>
  <c r="B1557" i="13" s="1"/>
  <c r="B1558" i="13" s="1"/>
  <c r="B1559" i="13" s="1"/>
  <c r="B1560" i="13" s="1"/>
  <c r="A1556" i="13"/>
  <c r="A1557" i="13" s="1"/>
  <c r="A1558" i="13" s="1"/>
  <c r="A1559" i="13" s="1"/>
  <c r="A1560" i="13" s="1"/>
  <c r="B1550" i="13"/>
  <c r="B1551" i="13" s="1"/>
  <c r="B1552" i="13" s="1"/>
  <c r="B1553" i="13" s="1"/>
  <c r="B1554" i="13" s="1"/>
  <c r="A1550" i="13"/>
  <c r="A1551" i="13" s="1"/>
  <c r="A1552" i="13" s="1"/>
  <c r="A1553" i="13" s="1"/>
  <c r="A1554" i="13" s="1"/>
  <c r="B1544" i="13"/>
  <c r="B1545" i="13" s="1"/>
  <c r="B1546" i="13" s="1"/>
  <c r="B1547" i="13" s="1"/>
  <c r="B1548" i="13" s="1"/>
  <c r="A1544" i="13"/>
  <c r="A1545" i="13" s="1"/>
  <c r="A1546" i="13" s="1"/>
  <c r="A1547" i="13" s="1"/>
  <c r="A1548" i="13" s="1"/>
  <c r="B1537" i="13"/>
  <c r="B1538" i="13" s="1"/>
  <c r="B1539" i="13" s="1"/>
  <c r="B1540" i="13" s="1"/>
  <c r="B1541" i="13" s="1"/>
  <c r="B1542" i="13" s="1"/>
  <c r="A1537" i="13"/>
  <c r="A1538" i="13" s="1"/>
  <c r="A1539" i="13" s="1"/>
  <c r="A1540" i="13" s="1"/>
  <c r="A1541" i="13" s="1"/>
  <c r="A1542" i="13" s="1"/>
  <c r="B1531" i="13"/>
  <c r="B1532" i="13" s="1"/>
  <c r="B1533" i="13" s="1"/>
  <c r="B1534" i="13" s="1"/>
  <c r="A1531" i="13"/>
  <c r="A1532" i="13" s="1"/>
  <c r="A1533" i="13" s="1"/>
  <c r="A1534" i="13" s="1"/>
  <c r="B1529" i="13"/>
  <c r="A1529" i="13"/>
  <c r="B1523" i="13"/>
  <c r="B1524" i="13" s="1"/>
  <c r="B1525" i="13" s="1"/>
  <c r="B1526" i="13" s="1"/>
  <c r="B1527" i="13" s="1"/>
  <c r="A1523" i="13"/>
  <c r="A1524" i="13" s="1"/>
  <c r="A1525" i="13" s="1"/>
  <c r="A1526" i="13" s="1"/>
  <c r="A1527" i="13" s="1"/>
  <c r="B1516" i="13"/>
  <c r="B1517" i="13" s="1"/>
  <c r="B1518" i="13" s="1"/>
  <c r="B1519" i="13" s="1"/>
  <c r="B1520" i="13" s="1"/>
  <c r="B1521" i="13" s="1"/>
  <c r="A1516" i="13"/>
  <c r="A1517" i="13" s="1"/>
  <c r="A1518" i="13" s="1"/>
  <c r="A1519" i="13" s="1"/>
  <c r="A1520" i="13" s="1"/>
  <c r="A1521" i="13" s="1"/>
  <c r="B1510" i="13"/>
  <c r="B1511" i="13" s="1"/>
  <c r="B1512" i="13" s="1"/>
  <c r="B1513" i="13" s="1"/>
  <c r="B1514" i="13" s="1"/>
  <c r="A1510" i="13"/>
  <c r="A1511" i="13" s="1"/>
  <c r="A1512" i="13" s="1"/>
  <c r="A1513" i="13" s="1"/>
  <c r="A1514" i="13" s="1"/>
  <c r="B1503" i="13"/>
  <c r="B1504" i="13" s="1"/>
  <c r="B1505" i="13" s="1"/>
  <c r="B1506" i="13" s="1"/>
  <c r="B1507" i="13" s="1"/>
  <c r="B1508" i="13" s="1"/>
  <c r="A1503" i="13"/>
  <c r="A1504" i="13" s="1"/>
  <c r="A1505" i="13" s="1"/>
  <c r="A1506" i="13" s="1"/>
  <c r="A1507" i="13" s="1"/>
  <c r="A1508" i="13" s="1"/>
  <c r="B1498" i="13"/>
  <c r="B1499" i="13" s="1"/>
  <c r="B1500" i="13" s="1"/>
  <c r="B1501" i="13" s="1"/>
  <c r="A1498" i="13"/>
  <c r="A1499" i="13" s="1"/>
  <c r="A1500" i="13" s="1"/>
  <c r="A1501" i="13" s="1"/>
  <c r="B1492" i="13"/>
  <c r="B1493" i="13" s="1"/>
  <c r="B1494" i="13" s="1"/>
  <c r="B1495" i="13" s="1"/>
  <c r="B1496" i="13" s="1"/>
  <c r="A1492" i="13"/>
  <c r="A1493" i="13" s="1"/>
  <c r="A1494" i="13" s="1"/>
  <c r="A1495" i="13" s="1"/>
  <c r="A1496" i="13" s="1"/>
  <c r="B1486" i="13"/>
  <c r="B1487" i="13" s="1"/>
  <c r="B1488" i="13" s="1"/>
  <c r="B1489" i="13" s="1"/>
  <c r="B1490" i="13" s="1"/>
  <c r="A1486" i="13"/>
  <c r="A1487" i="13" s="1"/>
  <c r="A1488" i="13" s="1"/>
  <c r="A1489" i="13" s="1"/>
  <c r="A1490" i="13" s="1"/>
  <c r="B1481" i="13"/>
  <c r="B1482" i="13" s="1"/>
  <c r="B1483" i="13" s="1"/>
  <c r="B1484" i="13" s="1"/>
  <c r="A1481" i="13"/>
  <c r="A1482" i="13" s="1"/>
  <c r="A1483" i="13" s="1"/>
  <c r="A1484" i="13" s="1"/>
  <c r="B1475" i="13"/>
  <c r="B1476" i="13" s="1"/>
  <c r="B1477" i="13" s="1"/>
  <c r="B1478" i="13" s="1"/>
  <c r="B1479" i="13" s="1"/>
  <c r="A1475" i="13"/>
  <c r="A1476" i="13" s="1"/>
  <c r="A1477" i="13" s="1"/>
  <c r="A1478" i="13" s="1"/>
  <c r="A1479" i="13" s="1"/>
  <c r="B1468" i="13"/>
  <c r="B1469" i="13" s="1"/>
  <c r="B1470" i="13" s="1"/>
  <c r="B1471" i="13" s="1"/>
  <c r="B1472" i="13" s="1"/>
  <c r="B1473" i="13" s="1"/>
  <c r="A1468" i="13"/>
  <c r="A1469" i="13" s="1"/>
  <c r="A1470" i="13" s="1"/>
  <c r="A1471" i="13" s="1"/>
  <c r="A1472" i="13" s="1"/>
  <c r="A1473" i="13" s="1"/>
  <c r="B1462" i="13"/>
  <c r="B1463" i="13" s="1"/>
  <c r="B1464" i="13" s="1"/>
  <c r="B1465" i="13" s="1"/>
  <c r="B1466" i="13" s="1"/>
  <c r="A1462" i="13"/>
  <c r="A1463" i="13" s="1"/>
  <c r="A1464" i="13" s="1"/>
  <c r="A1465" i="13" s="1"/>
  <c r="A1466" i="13" s="1"/>
  <c r="A1455" i="13"/>
  <c r="A1456" i="13" s="1"/>
  <c r="A1457" i="13" s="1"/>
  <c r="A1458" i="13" s="1"/>
  <c r="A1459" i="13" s="1"/>
  <c r="B1449" i="13"/>
  <c r="B1450" i="13" s="1"/>
  <c r="B1451" i="13" s="1"/>
  <c r="B1452" i="13" s="1"/>
  <c r="B1453" i="13" s="1"/>
  <c r="A1449" i="13"/>
  <c r="A1450" i="13" s="1"/>
  <c r="A1451" i="13" s="1"/>
  <c r="A1452" i="13" s="1"/>
  <c r="A1453" i="13" s="1"/>
  <c r="B1443" i="13"/>
  <c r="B1444" i="13" s="1"/>
  <c r="B1445" i="13" s="1"/>
  <c r="B1446" i="13" s="1"/>
  <c r="B1447" i="13" s="1"/>
  <c r="A1443" i="13"/>
  <c r="A1444" i="13" s="1"/>
  <c r="A1445" i="13" s="1"/>
  <c r="A1446" i="13" s="1"/>
  <c r="A1447" i="13" s="1"/>
  <c r="B1438" i="13"/>
  <c r="B1439" i="13" s="1"/>
  <c r="B1440" i="13" s="1"/>
  <c r="A1438" i="13"/>
  <c r="A1439" i="13" s="1"/>
  <c r="A1440" i="13" s="1"/>
  <c r="B1432" i="13"/>
  <c r="B1433" i="13" s="1"/>
  <c r="B1434" i="13" s="1"/>
  <c r="B1435" i="13" s="1"/>
  <c r="B1436" i="13" s="1"/>
  <c r="A1432" i="13"/>
  <c r="A1433" i="13" s="1"/>
  <c r="A1434" i="13" s="1"/>
  <c r="A1435" i="13" s="1"/>
  <c r="A1436" i="13" s="1"/>
  <c r="B1426" i="13"/>
  <c r="B1427" i="13" s="1"/>
  <c r="B1428" i="13" s="1"/>
  <c r="B1429" i="13" s="1"/>
  <c r="B1430" i="13" s="1"/>
  <c r="A1426" i="13"/>
  <c r="A1427" i="13" s="1"/>
  <c r="A1428" i="13" s="1"/>
  <c r="A1429" i="13" s="1"/>
  <c r="A1430" i="13" s="1"/>
  <c r="B1420" i="13"/>
  <c r="B1421" i="13" s="1"/>
  <c r="B1422" i="13" s="1"/>
  <c r="B1423" i="13" s="1"/>
  <c r="B1424" i="13" s="1"/>
  <c r="A1420" i="13"/>
  <c r="A1421" i="13" s="1"/>
  <c r="A1422" i="13" s="1"/>
  <c r="A1423" i="13" s="1"/>
  <c r="A1424" i="13" s="1"/>
  <c r="B1414" i="13"/>
  <c r="B1415" i="13" s="1"/>
  <c r="B1416" i="13" s="1"/>
  <c r="B1417" i="13" s="1"/>
  <c r="B1418" i="13" s="1"/>
  <c r="A1414" i="13"/>
  <c r="A1415" i="13" s="1"/>
  <c r="A1416" i="13" s="1"/>
  <c r="A1417" i="13" s="1"/>
  <c r="A1418" i="13" s="1"/>
  <c r="B1409" i="13"/>
  <c r="B1410" i="13" s="1"/>
  <c r="B1411" i="13" s="1"/>
  <c r="B1412" i="13" s="1"/>
  <c r="A1409" i="13"/>
  <c r="A1410" i="13" s="1"/>
  <c r="A1411" i="13" s="1"/>
  <c r="A1412" i="13" s="1"/>
  <c r="B1403" i="13"/>
  <c r="B1404" i="13" s="1"/>
  <c r="B1405" i="13" s="1"/>
  <c r="B1406" i="13" s="1"/>
  <c r="B1407" i="13" s="1"/>
  <c r="A1403" i="13"/>
  <c r="A1404" i="13" s="1"/>
  <c r="A1405" i="13" s="1"/>
  <c r="A1406" i="13" s="1"/>
  <c r="A1407" i="13" s="1"/>
  <c r="B1399" i="13"/>
  <c r="B1400" i="13" s="1"/>
  <c r="B1401" i="13" s="1"/>
  <c r="A1399" i="13"/>
  <c r="A1400" i="13" s="1"/>
  <c r="A1401" i="13" s="1"/>
  <c r="B1393" i="13"/>
  <c r="B1394" i="13" s="1"/>
  <c r="B1395" i="13" s="1"/>
  <c r="B1396" i="13" s="1"/>
  <c r="B1397" i="13" s="1"/>
  <c r="A1393" i="13"/>
  <c r="A1394" i="13" s="1"/>
  <c r="A1395" i="13" s="1"/>
  <c r="A1396" i="13" s="1"/>
  <c r="A1397" i="13" s="1"/>
  <c r="B1387" i="13"/>
  <c r="B1388" i="13" s="1"/>
  <c r="B1389" i="13" s="1"/>
  <c r="B1390" i="13" s="1"/>
  <c r="B1391" i="13" s="1"/>
  <c r="A1387" i="13"/>
  <c r="A1388" i="13" s="1"/>
  <c r="A1389" i="13" s="1"/>
  <c r="A1390" i="13" s="1"/>
  <c r="A1391" i="13" s="1"/>
  <c r="B1381" i="13"/>
  <c r="B1382" i="13" s="1"/>
  <c r="B1383" i="13" s="1"/>
  <c r="B1384" i="13" s="1"/>
  <c r="B1385" i="13" s="1"/>
  <c r="A1381" i="13"/>
  <c r="A1382" i="13" s="1"/>
  <c r="A1383" i="13" s="1"/>
  <c r="A1384" i="13" s="1"/>
  <c r="A1385" i="13" s="1"/>
  <c r="B1375" i="13"/>
  <c r="B1376" i="13" s="1"/>
  <c r="B1377" i="13" s="1"/>
  <c r="B1378" i="13" s="1"/>
  <c r="B1379" i="13" s="1"/>
  <c r="A1375" i="13"/>
  <c r="A1376" i="13" s="1"/>
  <c r="A1377" i="13" s="1"/>
  <c r="A1378" i="13" s="1"/>
  <c r="A1379" i="13" s="1"/>
  <c r="B1370" i="13"/>
  <c r="B1371" i="13" s="1"/>
  <c r="B1372" i="13" s="1"/>
  <c r="B1373" i="13" s="1"/>
  <c r="A1370" i="13"/>
  <c r="A1371" i="13" s="1"/>
  <c r="A1372" i="13" s="1"/>
  <c r="A1373" i="13" s="1"/>
  <c r="B1364" i="13"/>
  <c r="B1365" i="13" s="1"/>
  <c r="B1366" i="13" s="1"/>
  <c r="B1367" i="13" s="1"/>
  <c r="B1368" i="13" s="1"/>
  <c r="A1364" i="13"/>
  <c r="A1365" i="13" s="1"/>
  <c r="A1366" i="13" s="1"/>
  <c r="A1367" i="13" s="1"/>
  <c r="A1368" i="13" s="1"/>
  <c r="B1358" i="13"/>
  <c r="B1359" i="13" s="1"/>
  <c r="B1360" i="13" s="1"/>
  <c r="B1361" i="13" s="1"/>
  <c r="B1362" i="13" s="1"/>
  <c r="A1358" i="13"/>
  <c r="A1359" i="13" s="1"/>
  <c r="A1360" i="13" s="1"/>
  <c r="A1361" i="13" s="1"/>
  <c r="A1362" i="13" s="1"/>
  <c r="B1356" i="13"/>
  <c r="A1356" i="13"/>
  <c r="B1350" i="13"/>
  <c r="B1351" i="13" s="1"/>
  <c r="B1352" i="13" s="1"/>
  <c r="B1353" i="13" s="1"/>
  <c r="B1354" i="13" s="1"/>
  <c r="A1350" i="13"/>
  <c r="A1351" i="13" s="1"/>
  <c r="A1352" i="13" s="1"/>
  <c r="A1353" i="13" s="1"/>
  <c r="A1354" i="13" s="1"/>
  <c r="B1343" i="13"/>
  <c r="B1344" i="13" s="1"/>
  <c r="B1345" i="13" s="1"/>
  <c r="B1346" i="13" s="1"/>
  <c r="B1347" i="13" s="1"/>
  <c r="A1343" i="13"/>
  <c r="A1344" i="13" s="1"/>
  <c r="A1345" i="13" s="1"/>
  <c r="A1346" i="13" s="1"/>
  <c r="A1347" i="13" s="1"/>
  <c r="B1337" i="13"/>
  <c r="B1338" i="13" s="1"/>
  <c r="B1339" i="13" s="1"/>
  <c r="B1340" i="13" s="1"/>
  <c r="B1341" i="13" s="1"/>
  <c r="A1337" i="13"/>
  <c r="A1338" i="13" s="1"/>
  <c r="A1339" i="13" s="1"/>
  <c r="A1340" i="13" s="1"/>
  <c r="A1341" i="13" s="1"/>
  <c r="B1330" i="13"/>
  <c r="B1331" i="13" s="1"/>
  <c r="B1332" i="13" s="1"/>
  <c r="B1333" i="13" s="1"/>
  <c r="B1334" i="13" s="1"/>
  <c r="B1335" i="13" s="1"/>
  <c r="A1330" i="13"/>
  <c r="A1331" i="13" s="1"/>
  <c r="A1332" i="13" s="1"/>
  <c r="A1333" i="13" s="1"/>
  <c r="A1334" i="13" s="1"/>
  <c r="A1335" i="13" s="1"/>
  <c r="B1323" i="13"/>
  <c r="B1324" i="13" s="1"/>
  <c r="B1325" i="13" s="1"/>
  <c r="B1326" i="13" s="1"/>
  <c r="B1327" i="13" s="1"/>
  <c r="B1328" i="13" s="1"/>
  <c r="A1323" i="13"/>
  <c r="A1324" i="13" s="1"/>
  <c r="A1325" i="13" s="1"/>
  <c r="A1326" i="13" s="1"/>
  <c r="A1327" i="13" s="1"/>
  <c r="A1328" i="13" s="1"/>
  <c r="B1316" i="13"/>
  <c r="B1317" i="13" s="1"/>
  <c r="B1318" i="13" s="1"/>
  <c r="B1319" i="13" s="1"/>
  <c r="B1320" i="13" s="1"/>
  <c r="A1316" i="13"/>
  <c r="A1317" i="13" s="1"/>
  <c r="A1318" i="13" s="1"/>
  <c r="A1319" i="13" s="1"/>
  <c r="A1320" i="13" s="1"/>
  <c r="B1310" i="13"/>
  <c r="B1311" i="13" s="1"/>
  <c r="B1312" i="13" s="1"/>
  <c r="B1313" i="13" s="1"/>
  <c r="B1314" i="13" s="1"/>
  <c r="A1310" i="13"/>
  <c r="A1311" i="13" s="1"/>
  <c r="A1312" i="13" s="1"/>
  <c r="A1313" i="13" s="1"/>
  <c r="A1314" i="13" s="1"/>
  <c r="B1303" i="13"/>
  <c r="B1304" i="13" s="1"/>
  <c r="B1305" i="13" s="1"/>
  <c r="B1306" i="13" s="1"/>
  <c r="B1307" i="13" s="1"/>
  <c r="B1308" i="13" s="1"/>
  <c r="A1303" i="13"/>
  <c r="A1304" i="13" s="1"/>
  <c r="A1305" i="13" s="1"/>
  <c r="A1306" i="13" s="1"/>
  <c r="A1307" i="13" s="1"/>
  <c r="A1308" i="13" s="1"/>
  <c r="B1297" i="13"/>
  <c r="B1298" i="13" s="1"/>
  <c r="B1299" i="13" s="1"/>
  <c r="B1300" i="13" s="1"/>
  <c r="B1301" i="13" s="1"/>
  <c r="A1297" i="13"/>
  <c r="A1298" i="13" s="1"/>
  <c r="A1299" i="13" s="1"/>
  <c r="A1300" i="13" s="1"/>
  <c r="A1301" i="13" s="1"/>
  <c r="B1290" i="13"/>
  <c r="B1291" i="13" s="1"/>
  <c r="B1292" i="13" s="1"/>
  <c r="B1293" i="13" s="1"/>
  <c r="B1294" i="13" s="1"/>
  <c r="B1295" i="13" s="1"/>
  <c r="A1290" i="13"/>
  <c r="A1291" i="13" s="1"/>
  <c r="A1292" i="13" s="1"/>
  <c r="A1293" i="13" s="1"/>
  <c r="A1294" i="13" s="1"/>
  <c r="A1295" i="13" s="1"/>
  <c r="B1283" i="13"/>
  <c r="B1284" i="13" s="1"/>
  <c r="B1285" i="13" s="1"/>
  <c r="B1286" i="13" s="1"/>
  <c r="B1287" i="13" s="1"/>
  <c r="A1283" i="13"/>
  <c r="A1284" i="13" s="1"/>
  <c r="A1285" i="13" s="1"/>
  <c r="A1286" i="13" s="1"/>
  <c r="A1287" i="13" s="1"/>
  <c r="B1277" i="13"/>
  <c r="B1278" i="13" s="1"/>
  <c r="B1279" i="13" s="1"/>
  <c r="B1280" i="13" s="1"/>
  <c r="B1281" i="13" s="1"/>
  <c r="A1277" i="13"/>
  <c r="A1278" i="13" s="1"/>
  <c r="A1279" i="13" s="1"/>
  <c r="A1280" i="13" s="1"/>
  <c r="A1281" i="13" s="1"/>
  <c r="B1271" i="13"/>
  <c r="B1272" i="13" s="1"/>
  <c r="B1273" i="13" s="1"/>
  <c r="B1274" i="13" s="1"/>
  <c r="B1275" i="13" s="1"/>
  <c r="A1271" i="13"/>
  <c r="A1272" i="13" s="1"/>
  <c r="A1273" i="13" s="1"/>
  <c r="A1274" i="13" s="1"/>
  <c r="A1275" i="13" s="1"/>
  <c r="B1265" i="13"/>
  <c r="B1266" i="13" s="1"/>
  <c r="B1267" i="13" s="1"/>
  <c r="B1268" i="13" s="1"/>
  <c r="B1269" i="13" s="1"/>
  <c r="A1265" i="13"/>
  <c r="A1266" i="13" s="1"/>
  <c r="A1267" i="13" s="1"/>
  <c r="A1268" i="13" s="1"/>
  <c r="A1269" i="13" s="1"/>
  <c r="B1259" i="13"/>
  <c r="B1260" i="13" s="1"/>
  <c r="B1261" i="13" s="1"/>
  <c r="B1262" i="13" s="1"/>
  <c r="B1263" i="13" s="1"/>
  <c r="A1259" i="13"/>
  <c r="A1260" i="13" s="1"/>
  <c r="A1261" i="13" s="1"/>
  <c r="A1262" i="13" s="1"/>
  <c r="A1263" i="13" s="1"/>
  <c r="B1253" i="13"/>
  <c r="B1254" i="13" s="1"/>
  <c r="B1255" i="13" s="1"/>
  <c r="B1256" i="13" s="1"/>
  <c r="B1257" i="13" s="1"/>
  <c r="A1253" i="13"/>
  <c r="A1254" i="13" s="1"/>
  <c r="A1255" i="13" s="1"/>
  <c r="A1256" i="13" s="1"/>
  <c r="A1257" i="13" s="1"/>
  <c r="B1246" i="13"/>
  <c r="B1247" i="13" s="1"/>
  <c r="B1248" i="13" s="1"/>
  <c r="B1249" i="13" s="1"/>
  <c r="B1250" i="13" s="1"/>
  <c r="A1246" i="13"/>
  <c r="A1247" i="13" s="1"/>
  <c r="A1248" i="13" s="1"/>
  <c r="A1249" i="13" s="1"/>
  <c r="A1250" i="13" s="1"/>
  <c r="B1240" i="13"/>
  <c r="B1241" i="13" s="1"/>
  <c r="B1242" i="13" s="1"/>
  <c r="B1243" i="13" s="1"/>
  <c r="B1244" i="13" s="1"/>
  <c r="A1240" i="13"/>
  <c r="A1241" i="13" s="1"/>
  <c r="A1242" i="13" s="1"/>
  <c r="A1243" i="13" s="1"/>
  <c r="A1244" i="13" s="1"/>
  <c r="B1234" i="13"/>
  <c r="B1235" i="13" s="1"/>
  <c r="B1236" i="13" s="1"/>
  <c r="B1237" i="13" s="1"/>
  <c r="B1238" i="13" s="1"/>
  <c r="A1234" i="13"/>
  <c r="A1235" i="13" s="1"/>
  <c r="A1236" i="13" s="1"/>
  <c r="A1237" i="13" s="1"/>
  <c r="A1238" i="13" s="1"/>
  <c r="B1229" i="13"/>
  <c r="B1230" i="13" s="1"/>
  <c r="B1231" i="13" s="1"/>
  <c r="B1232" i="13" s="1"/>
  <c r="A1229" i="13"/>
  <c r="A1230" i="13" s="1"/>
  <c r="A1231" i="13" s="1"/>
  <c r="A1232" i="13" s="1"/>
  <c r="B1223" i="13"/>
  <c r="B1224" i="13" s="1"/>
  <c r="B1225" i="13" s="1"/>
  <c r="B1226" i="13" s="1"/>
  <c r="B1227" i="13" s="1"/>
  <c r="A1223" i="13"/>
  <c r="A1224" i="13" s="1"/>
  <c r="A1225" i="13" s="1"/>
  <c r="A1226" i="13" s="1"/>
  <c r="A1227" i="13" s="1"/>
  <c r="B1217" i="13"/>
  <c r="B1218" i="13" s="1"/>
  <c r="B1219" i="13" s="1"/>
  <c r="B1220" i="13" s="1"/>
  <c r="B1221" i="13" s="1"/>
  <c r="A1217" i="13"/>
  <c r="A1218" i="13" s="1"/>
  <c r="A1219" i="13" s="1"/>
  <c r="A1220" i="13" s="1"/>
  <c r="A1221" i="13" s="1"/>
  <c r="B1213" i="13"/>
  <c r="B1214" i="13" s="1"/>
  <c r="B1215" i="13" s="1"/>
  <c r="A1213" i="13"/>
  <c r="A1214" i="13" s="1"/>
  <c r="A1215" i="13" s="1"/>
  <c r="B1207" i="13"/>
  <c r="B1208" i="13" s="1"/>
  <c r="B1209" i="13" s="1"/>
  <c r="B1210" i="13" s="1"/>
  <c r="B1211" i="13" s="1"/>
  <c r="A1207" i="13"/>
  <c r="A1208" i="13" s="1"/>
  <c r="A1209" i="13" s="1"/>
  <c r="A1210" i="13" s="1"/>
  <c r="A1211" i="13" s="1"/>
  <c r="B1194" i="13"/>
  <c r="B1195" i="13" s="1"/>
  <c r="B1196" i="13" s="1"/>
  <c r="B1197" i="13" s="1"/>
  <c r="B1198" i="13" s="1"/>
  <c r="A1194" i="13"/>
  <c r="A1195" i="13" s="1"/>
  <c r="A1196" i="13" s="1"/>
  <c r="A1197" i="13" s="1"/>
  <c r="A1198" i="13" s="1"/>
  <c r="B1188" i="13"/>
  <c r="B1189" i="13" s="1"/>
  <c r="B1190" i="13" s="1"/>
  <c r="B1191" i="13" s="1"/>
  <c r="B1192" i="13" s="1"/>
  <c r="A1188" i="13"/>
  <c r="A1189" i="13" s="1"/>
  <c r="A1190" i="13" s="1"/>
  <c r="A1191" i="13" s="1"/>
  <c r="A1192" i="13" s="1"/>
  <c r="B1182" i="13"/>
  <c r="B1183" i="13" s="1"/>
  <c r="B1184" i="13" s="1"/>
  <c r="B1185" i="13" s="1"/>
  <c r="B1186" i="13" s="1"/>
  <c r="A1182" i="13"/>
  <c r="A1183" i="13" s="1"/>
  <c r="A1184" i="13" s="1"/>
  <c r="A1185" i="13" s="1"/>
  <c r="A1186" i="13" s="1"/>
  <c r="A1200" i="13"/>
  <c r="A1201" i="13" s="1"/>
  <c r="A1202" i="13" s="1"/>
  <c r="A1203" i="13" s="1"/>
  <c r="A1204" i="13" s="1"/>
  <c r="B1175" i="13"/>
  <c r="B1176" i="13" s="1"/>
  <c r="B1177" i="13" s="1"/>
  <c r="B1178" i="13" s="1"/>
  <c r="B1179" i="13" s="1"/>
  <c r="A1175" i="13"/>
  <c r="A1176" i="13" s="1"/>
  <c r="A1177" i="13" s="1"/>
  <c r="A1178" i="13" s="1"/>
  <c r="A1179" i="13" s="1"/>
  <c r="B1163" i="13"/>
  <c r="B1164" i="13" s="1"/>
  <c r="B1165" i="13" s="1"/>
  <c r="B1166" i="13" s="1"/>
  <c r="B1167" i="13" s="1"/>
  <c r="A1163" i="13"/>
  <c r="A1164" i="13" s="1"/>
  <c r="A1165" i="13" s="1"/>
  <c r="A1166" i="13" s="1"/>
  <c r="A1167" i="13" s="1"/>
  <c r="B1157" i="13"/>
  <c r="B1158" i="13" s="1"/>
  <c r="B1159" i="13" s="1"/>
  <c r="B1160" i="13" s="1"/>
  <c r="B1161" i="13" s="1"/>
  <c r="A1157" i="13"/>
  <c r="A1158" i="13" s="1"/>
  <c r="A1159" i="13" s="1"/>
  <c r="A1160" i="13" s="1"/>
  <c r="A1161" i="13" s="1"/>
  <c r="B1151" i="13"/>
  <c r="B1152" i="13" s="1"/>
  <c r="B1153" i="13" s="1"/>
  <c r="B1154" i="13" s="1"/>
  <c r="B1155" i="13" s="1"/>
  <c r="A1151" i="13"/>
  <c r="A1152" i="13" s="1"/>
  <c r="A1153" i="13" s="1"/>
  <c r="A1154" i="13" s="1"/>
  <c r="A1155" i="13" s="1"/>
  <c r="B1145" i="13"/>
  <c r="B1146" i="13" s="1"/>
  <c r="B1147" i="13" s="1"/>
  <c r="B1148" i="13" s="1"/>
  <c r="B1149" i="13" s="1"/>
  <c r="A1145" i="13"/>
  <c r="A1146" i="13" s="1"/>
  <c r="A1147" i="13" s="1"/>
  <c r="A1148" i="13" s="1"/>
  <c r="A1149" i="13" s="1"/>
  <c r="B1139" i="13"/>
  <c r="B1140" i="13" s="1"/>
  <c r="B1141" i="13" s="1"/>
  <c r="B1142" i="13" s="1"/>
  <c r="B1143" i="13" s="1"/>
  <c r="A1139" i="13"/>
  <c r="A1140" i="13" s="1"/>
  <c r="A1141" i="13" s="1"/>
  <c r="A1142" i="13" s="1"/>
  <c r="A1143" i="13" s="1"/>
  <c r="B1132" i="13"/>
  <c r="B1133" i="13" s="1"/>
  <c r="B1134" i="13" s="1"/>
  <c r="B1135" i="13" s="1"/>
  <c r="B1136" i="13" s="1"/>
  <c r="B1137" i="13" s="1"/>
  <c r="A1132" i="13"/>
  <c r="A1133" i="13" s="1"/>
  <c r="A1134" i="13" s="1"/>
  <c r="A1135" i="13" s="1"/>
  <c r="A1136" i="13" s="1"/>
  <c r="A1137" i="13" s="1"/>
  <c r="A1169" i="13"/>
  <c r="A1170" i="13" s="1"/>
  <c r="A1171" i="13" s="1"/>
  <c r="A1172" i="13" s="1"/>
  <c r="A1173" i="13" s="1"/>
  <c r="B1120" i="13"/>
  <c r="B1121" i="13" s="1"/>
  <c r="B1122" i="13" s="1"/>
  <c r="B1123" i="13" s="1"/>
  <c r="A1120" i="13"/>
  <c r="A1121" i="13" s="1"/>
  <c r="A1122" i="13" s="1"/>
  <c r="A1123" i="13" s="1"/>
  <c r="B1114" i="13"/>
  <c r="B1115" i="13" s="1"/>
  <c r="B1116" i="13" s="1"/>
  <c r="B1117" i="13" s="1"/>
  <c r="B1118" i="13" s="1"/>
  <c r="A1114" i="13"/>
  <c r="A1115" i="13" s="1"/>
  <c r="A1116" i="13" s="1"/>
  <c r="A1117" i="13" s="1"/>
  <c r="A1118" i="13" s="1"/>
  <c r="B1107" i="13"/>
  <c r="B1108" i="13" s="1"/>
  <c r="B1109" i="13" s="1"/>
  <c r="B1110" i="13" s="1"/>
  <c r="B1111" i="13" s="1"/>
  <c r="B1112" i="13" s="1"/>
  <c r="A1107" i="13"/>
  <c r="A1108" i="13" s="1"/>
  <c r="A1109" i="13" s="1"/>
  <c r="A1110" i="13" s="1"/>
  <c r="A1111" i="13" s="1"/>
  <c r="A1112" i="13" s="1"/>
  <c r="B1101" i="13"/>
  <c r="B1102" i="13" s="1"/>
  <c r="B1103" i="13" s="1"/>
  <c r="B1104" i="13" s="1"/>
  <c r="B1105" i="13" s="1"/>
  <c r="A1101" i="13"/>
  <c r="A1102" i="13" s="1"/>
  <c r="A1103" i="13" s="1"/>
  <c r="A1104" i="13" s="1"/>
  <c r="A1105" i="13" s="1"/>
  <c r="B1125" i="13"/>
  <c r="B1126" i="13" s="1"/>
  <c r="B1127" i="13" s="1"/>
  <c r="B1128" i="13" s="1"/>
  <c r="B1129" i="13" s="1"/>
  <c r="A1125" i="13"/>
  <c r="A1126" i="13" s="1"/>
  <c r="A1127" i="13" s="1"/>
  <c r="A1128" i="13" s="1"/>
  <c r="A1129" i="13" s="1"/>
  <c r="B1086" i="13"/>
  <c r="B1087" i="13" s="1"/>
  <c r="B1088" i="13" s="1"/>
  <c r="B1089" i="13" s="1"/>
  <c r="B1090" i="13" s="1"/>
  <c r="B1091" i="13" s="1"/>
  <c r="A1086" i="13"/>
  <c r="A1087" i="13" s="1"/>
  <c r="A1088" i="13" s="1"/>
  <c r="A1089" i="13" s="1"/>
  <c r="A1090" i="13" s="1"/>
  <c r="A1091" i="13" s="1"/>
  <c r="B1081" i="13"/>
  <c r="B1082" i="13" s="1"/>
  <c r="B1083" i="13" s="1"/>
  <c r="B1084" i="13" s="1"/>
  <c r="A1081" i="13"/>
  <c r="A1082" i="13" s="1"/>
  <c r="A1083" i="13" s="1"/>
  <c r="A1084" i="13" s="1"/>
  <c r="B1076" i="13"/>
  <c r="B1077" i="13" s="1"/>
  <c r="B1078" i="13" s="1"/>
  <c r="B1079" i="13" s="1"/>
  <c r="A1076" i="13"/>
  <c r="A1077" i="13" s="1"/>
  <c r="A1078" i="13" s="1"/>
  <c r="A1079" i="13" s="1"/>
  <c r="B1072" i="13"/>
  <c r="B1073" i="13" s="1"/>
  <c r="B1074" i="13" s="1"/>
  <c r="A1072" i="13"/>
  <c r="A1073" i="13" s="1"/>
  <c r="A1074" i="13" s="1"/>
  <c r="B1066" i="13"/>
  <c r="B1067" i="13" s="1"/>
  <c r="B1068" i="13" s="1"/>
  <c r="B1069" i="13" s="1"/>
  <c r="B1070" i="13" s="1"/>
  <c r="A1066" i="13"/>
  <c r="A1067" i="13" s="1"/>
  <c r="A1068" i="13" s="1"/>
  <c r="A1069" i="13" s="1"/>
  <c r="A1070" i="13" s="1"/>
  <c r="B1059" i="13"/>
  <c r="B1060" i="13" s="1"/>
  <c r="B1061" i="13" s="1"/>
  <c r="B1062" i="13" s="1"/>
  <c r="B1063" i="13" s="1"/>
  <c r="B1064" i="13" s="1"/>
  <c r="A1059" i="13"/>
  <c r="A1060" i="13" s="1"/>
  <c r="A1061" i="13" s="1"/>
  <c r="A1062" i="13" s="1"/>
  <c r="A1063" i="13" s="1"/>
  <c r="A1064" i="13" s="1"/>
  <c r="B1093" i="13"/>
  <c r="B1094" i="13" s="1"/>
  <c r="B1095" i="13" s="1"/>
  <c r="B1096" i="13" s="1"/>
  <c r="B1097" i="13" s="1"/>
  <c r="B1098" i="13" s="1"/>
  <c r="A1093" i="13"/>
  <c r="A1094" i="13" s="1"/>
  <c r="A1095" i="13" s="1"/>
  <c r="A1096" i="13" s="1"/>
  <c r="A1097" i="13" s="1"/>
  <c r="A1098" i="13" s="1"/>
  <c r="B1052" i="13"/>
  <c r="B1053" i="13" s="1"/>
  <c r="B1054" i="13" s="1"/>
  <c r="B1055" i="13" s="1"/>
  <c r="B1056" i="13" s="1"/>
  <c r="A1052" i="13"/>
  <c r="A1053" i="13" s="1"/>
  <c r="A1054" i="13" s="1"/>
  <c r="A1055" i="13" s="1"/>
  <c r="A1056" i="13" s="1"/>
  <c r="B1046" i="13"/>
  <c r="B1047" i="13" s="1"/>
  <c r="B1048" i="13" s="1"/>
  <c r="B1049" i="13" s="1"/>
  <c r="B1050" i="13" s="1"/>
  <c r="A1046" i="13"/>
  <c r="A1047" i="13" s="1"/>
  <c r="A1048" i="13" s="1"/>
  <c r="A1049" i="13" s="1"/>
  <c r="A1050" i="13" s="1"/>
  <c r="B1038" i="13"/>
  <c r="B1039" i="13" s="1"/>
  <c r="B1040" i="13" s="1"/>
  <c r="B1041" i="13" s="1"/>
  <c r="B1042" i="13" s="1"/>
  <c r="B1043" i="13" s="1"/>
  <c r="A1038" i="13"/>
  <c r="A1039" i="13" s="1"/>
  <c r="A1040" i="13" s="1"/>
  <c r="A1041" i="13" s="1"/>
  <c r="A1042" i="13" s="1"/>
  <c r="A1043" i="13" s="1"/>
  <c r="B1031" i="13"/>
  <c r="B1032" i="13" s="1"/>
  <c r="B1033" i="13" s="1"/>
  <c r="B1034" i="13" s="1"/>
  <c r="B1035" i="13" s="1"/>
  <c r="B1036" i="13" s="1"/>
  <c r="A1031" i="13"/>
  <c r="A1032" i="13" s="1"/>
  <c r="A1033" i="13" s="1"/>
  <c r="A1034" i="13" s="1"/>
  <c r="A1035" i="13" s="1"/>
  <c r="A1036" i="13" s="1"/>
  <c r="B1025" i="13"/>
  <c r="B1026" i="13" s="1"/>
  <c r="B1027" i="13" s="1"/>
  <c r="B1028" i="13" s="1"/>
  <c r="B1029" i="13" s="1"/>
  <c r="A1025" i="13"/>
  <c r="A1026" i="13" s="1"/>
  <c r="A1027" i="13" s="1"/>
  <c r="A1028" i="13" s="1"/>
  <c r="A1029" i="13" s="1"/>
  <c r="B1019" i="13"/>
  <c r="B1020" i="13" s="1"/>
  <c r="B1021" i="13" s="1"/>
  <c r="B1022" i="13" s="1"/>
  <c r="B1023" i="13" s="1"/>
  <c r="A1019" i="13"/>
  <c r="A1020" i="13" s="1"/>
  <c r="A1021" i="13" s="1"/>
  <c r="A1022" i="13" s="1"/>
  <c r="A1023" i="13" s="1"/>
  <c r="B1013" i="13"/>
  <c r="B1014" i="13" s="1"/>
  <c r="B1015" i="13" s="1"/>
  <c r="B1016" i="13" s="1"/>
  <c r="B1017" i="13" s="1"/>
  <c r="A1013" i="13"/>
  <c r="A1014" i="13" s="1"/>
  <c r="A1015" i="13" s="1"/>
  <c r="A1016" i="13" s="1"/>
  <c r="A1017" i="13" s="1"/>
  <c r="B1006" i="13"/>
  <c r="B1007" i="13" s="1"/>
  <c r="B1008" i="13" s="1"/>
  <c r="B1009" i="13" s="1"/>
  <c r="B1010" i="13" s="1"/>
  <c r="B1011" i="13" s="1"/>
  <c r="A1006" i="13"/>
  <c r="A1007" i="13" s="1"/>
  <c r="A1008" i="13" s="1"/>
  <c r="A1009" i="13" s="1"/>
  <c r="A1010" i="13" s="1"/>
  <c r="A1011" i="13" s="1"/>
  <c r="B999" i="13"/>
  <c r="B1000" i="13" s="1"/>
  <c r="B1001" i="13" s="1"/>
  <c r="B1002" i="13" s="1"/>
  <c r="B1003" i="13" s="1"/>
  <c r="B1004" i="13" s="1"/>
  <c r="A999" i="13"/>
  <c r="A1000" i="13" s="1"/>
  <c r="A1001" i="13" s="1"/>
  <c r="A1002" i="13" s="1"/>
  <c r="A1003" i="13" s="1"/>
  <c r="A1004" i="13" s="1"/>
  <c r="B993" i="13"/>
  <c r="B994" i="13" s="1"/>
  <c r="B995" i="13" s="1"/>
  <c r="B996" i="13" s="1"/>
  <c r="B997" i="13" s="1"/>
  <c r="A993" i="13"/>
  <c r="A994" i="13" s="1"/>
  <c r="A995" i="13" s="1"/>
  <c r="A996" i="13" s="1"/>
  <c r="A997" i="13" s="1"/>
  <c r="B987" i="13"/>
  <c r="B988" i="13" s="1"/>
  <c r="B989" i="13" s="1"/>
  <c r="B990" i="13" s="1"/>
  <c r="B991" i="13" s="1"/>
  <c r="A987" i="13"/>
  <c r="A988" i="13" s="1"/>
  <c r="A989" i="13" s="1"/>
  <c r="A990" i="13" s="1"/>
  <c r="A991" i="13" s="1"/>
  <c r="B980" i="13"/>
  <c r="B981" i="13" s="1"/>
  <c r="B982" i="13" s="1"/>
  <c r="B983" i="13" s="1"/>
  <c r="B984" i="13" s="1"/>
  <c r="B985" i="13" s="1"/>
  <c r="A980" i="13"/>
  <c r="A981" i="13" s="1"/>
  <c r="A982" i="13" s="1"/>
  <c r="A983" i="13" s="1"/>
  <c r="A984" i="13" s="1"/>
  <c r="A985" i="13" s="1"/>
  <c r="B974" i="13"/>
  <c r="B975" i="13" s="1"/>
  <c r="B976" i="13" s="1"/>
  <c r="B977" i="13" s="1"/>
  <c r="B978" i="13" s="1"/>
  <c r="A974" i="13"/>
  <c r="A975" i="13" s="1"/>
  <c r="A976" i="13" s="1"/>
  <c r="A977" i="13" s="1"/>
  <c r="A978" i="13" s="1"/>
  <c r="B968" i="13"/>
  <c r="B969" i="13" s="1"/>
  <c r="B970" i="13" s="1"/>
  <c r="B971" i="13" s="1"/>
  <c r="B972" i="13" s="1"/>
  <c r="A968" i="13"/>
  <c r="A969" i="13" s="1"/>
  <c r="A970" i="13" s="1"/>
  <c r="A971" i="13" s="1"/>
  <c r="A972" i="13" s="1"/>
  <c r="B962" i="13"/>
  <c r="B963" i="13" s="1"/>
  <c r="B964" i="13" s="1"/>
  <c r="B965" i="13" s="1"/>
  <c r="B966" i="13" s="1"/>
  <c r="A962" i="13"/>
  <c r="A963" i="13" s="1"/>
  <c r="A964" i="13" s="1"/>
  <c r="A965" i="13" s="1"/>
  <c r="A966" i="13" s="1"/>
  <c r="B956" i="13"/>
  <c r="B957" i="13" s="1"/>
  <c r="B958" i="13" s="1"/>
  <c r="B959" i="13" s="1"/>
  <c r="B960" i="13" s="1"/>
  <c r="A956" i="13"/>
  <c r="A957" i="13" s="1"/>
  <c r="A958" i="13" s="1"/>
  <c r="A959" i="13" s="1"/>
  <c r="A960" i="13" s="1"/>
  <c r="B950" i="13"/>
  <c r="B951" i="13" s="1"/>
  <c r="B952" i="13" s="1"/>
  <c r="B953" i="13" s="1"/>
  <c r="B954" i="13" s="1"/>
  <c r="A950" i="13"/>
  <c r="A951" i="13" s="1"/>
  <c r="A952" i="13" s="1"/>
  <c r="A953" i="13" s="1"/>
  <c r="A954" i="13" s="1"/>
  <c r="B944" i="13"/>
  <c r="B945" i="13" s="1"/>
  <c r="B946" i="13" s="1"/>
  <c r="B947" i="13" s="1"/>
  <c r="B948" i="13" s="1"/>
  <c r="A944" i="13"/>
  <c r="A945" i="13" s="1"/>
  <c r="A946" i="13" s="1"/>
  <c r="A947" i="13" s="1"/>
  <c r="A948" i="13" s="1"/>
  <c r="B938" i="13"/>
  <c r="B939" i="13" s="1"/>
  <c r="B940" i="13" s="1"/>
  <c r="B941" i="13" s="1"/>
  <c r="B942" i="13" s="1"/>
  <c r="A938" i="13"/>
  <c r="A939" i="13" s="1"/>
  <c r="A940" i="13" s="1"/>
  <c r="A941" i="13" s="1"/>
  <c r="A942" i="13" s="1"/>
  <c r="B931" i="13"/>
  <c r="B932" i="13" s="1"/>
  <c r="B933" i="13" s="1"/>
  <c r="B934" i="13" s="1"/>
  <c r="B935" i="13" s="1"/>
  <c r="B936" i="13" s="1"/>
  <c r="A931" i="13"/>
  <c r="A932" i="13" s="1"/>
  <c r="A933" i="13" s="1"/>
  <c r="A934" i="13" s="1"/>
  <c r="A935" i="13" s="1"/>
  <c r="A936" i="13" s="1"/>
  <c r="B924" i="13"/>
  <c r="B925" i="13" s="1"/>
  <c r="B926" i="13" s="1"/>
  <c r="B927" i="13" s="1"/>
  <c r="B928" i="13" s="1"/>
  <c r="B929" i="13" s="1"/>
  <c r="A924" i="13"/>
  <c r="A925" i="13" s="1"/>
  <c r="A926" i="13" s="1"/>
  <c r="A927" i="13" s="1"/>
  <c r="A928" i="13" s="1"/>
  <c r="A929" i="13" s="1"/>
  <c r="B917" i="13"/>
  <c r="B918" i="13" s="1"/>
  <c r="B919" i="13" s="1"/>
  <c r="B920" i="13" s="1"/>
  <c r="B921" i="13" s="1"/>
  <c r="B922" i="13" s="1"/>
  <c r="A917" i="13"/>
  <c r="A918" i="13" s="1"/>
  <c r="A919" i="13" s="1"/>
  <c r="A920" i="13" s="1"/>
  <c r="A921" i="13" s="1"/>
  <c r="A922" i="13" s="1"/>
  <c r="B910" i="13"/>
  <c r="B911" i="13" s="1"/>
  <c r="B912" i="13" s="1"/>
  <c r="B913" i="13" s="1"/>
  <c r="B914" i="13" s="1"/>
  <c r="B915" i="13" s="1"/>
  <c r="A910" i="13"/>
  <c r="A911" i="13" s="1"/>
  <c r="A912" i="13" s="1"/>
  <c r="A913" i="13" s="1"/>
  <c r="A914" i="13" s="1"/>
  <c r="A915" i="13" s="1"/>
  <c r="B903" i="13"/>
  <c r="B904" i="13" s="1"/>
  <c r="B905" i="13" s="1"/>
  <c r="B906" i="13" s="1"/>
  <c r="B907" i="13" s="1"/>
  <c r="B908" i="13" s="1"/>
  <c r="A903" i="13"/>
  <c r="A904" i="13" s="1"/>
  <c r="A905" i="13" s="1"/>
  <c r="A906" i="13" s="1"/>
  <c r="A907" i="13" s="1"/>
  <c r="A908" i="13" s="1"/>
  <c r="B900" i="13"/>
  <c r="B901" i="13" s="1"/>
  <c r="A900" i="13"/>
  <c r="A901" i="13" s="1"/>
  <c r="B887" i="13"/>
  <c r="B888" i="13" s="1"/>
  <c r="B889" i="13" s="1"/>
  <c r="B890" i="13" s="1"/>
  <c r="B891" i="13" s="1"/>
  <c r="A887" i="13"/>
  <c r="A888" i="13" s="1"/>
  <c r="A889" i="13" s="1"/>
  <c r="A890" i="13" s="1"/>
  <c r="A891" i="13" s="1"/>
  <c r="B881" i="13"/>
  <c r="B882" i="13" s="1"/>
  <c r="B883" i="13" s="1"/>
  <c r="B884" i="13" s="1"/>
  <c r="B885" i="13" s="1"/>
  <c r="A881" i="13"/>
  <c r="A882" i="13" s="1"/>
  <c r="A883" i="13" s="1"/>
  <c r="A884" i="13" s="1"/>
  <c r="A885" i="13" s="1"/>
  <c r="B875" i="13"/>
  <c r="B876" i="13" s="1"/>
  <c r="B877" i="13" s="1"/>
  <c r="B878" i="13" s="1"/>
  <c r="B879" i="13" s="1"/>
  <c r="A875" i="13"/>
  <c r="A876" i="13" s="1"/>
  <c r="A877" i="13" s="1"/>
  <c r="A878" i="13" s="1"/>
  <c r="A879" i="13" s="1"/>
  <c r="B868" i="13"/>
  <c r="B869" i="13" s="1"/>
  <c r="B870" i="13" s="1"/>
  <c r="B871" i="13" s="1"/>
  <c r="B872" i="13" s="1"/>
  <c r="B873" i="13" s="1"/>
  <c r="A868" i="13"/>
  <c r="A869" i="13" s="1"/>
  <c r="A870" i="13" s="1"/>
  <c r="A871" i="13" s="1"/>
  <c r="A872" i="13" s="1"/>
  <c r="A873" i="13" s="1"/>
  <c r="B861" i="13"/>
  <c r="B862" i="13" s="1"/>
  <c r="B863" i="13" s="1"/>
  <c r="B864" i="13" s="1"/>
  <c r="B865" i="13" s="1"/>
  <c r="B866" i="13" s="1"/>
  <c r="A861" i="13"/>
  <c r="A862" i="13" s="1"/>
  <c r="A863" i="13" s="1"/>
  <c r="A864" i="13" s="1"/>
  <c r="A865" i="13" s="1"/>
  <c r="A866" i="13" s="1"/>
  <c r="B893" i="13"/>
  <c r="B894" i="13" s="1"/>
  <c r="B895" i="13" s="1"/>
  <c r="B896" i="13" s="1"/>
  <c r="B897" i="13" s="1"/>
  <c r="A893" i="13"/>
  <c r="A894" i="13" s="1"/>
  <c r="A895" i="13" s="1"/>
  <c r="A896" i="13" s="1"/>
  <c r="A897" i="13" s="1"/>
  <c r="B854" i="13"/>
  <c r="B855" i="13" s="1"/>
  <c r="B856" i="13" s="1"/>
  <c r="B857" i="13" s="1"/>
  <c r="B858" i="13" s="1"/>
  <c r="A854" i="13"/>
  <c r="A855" i="13" s="1"/>
  <c r="A856" i="13" s="1"/>
  <c r="A857" i="13" s="1"/>
  <c r="A858" i="13" s="1"/>
  <c r="B849" i="13"/>
  <c r="B850" i="13" s="1"/>
  <c r="B851" i="13" s="1"/>
  <c r="B852" i="13" s="1"/>
  <c r="A849" i="13"/>
  <c r="A850" i="13" s="1"/>
  <c r="A851" i="13" s="1"/>
  <c r="A852" i="13" s="1"/>
  <c r="B843" i="13"/>
  <c r="B844" i="13" s="1"/>
  <c r="B845" i="13" s="1"/>
  <c r="B846" i="13" s="1"/>
  <c r="B847" i="13" s="1"/>
  <c r="A843" i="13"/>
  <c r="A844" i="13" s="1"/>
  <c r="A845" i="13" s="1"/>
  <c r="A846" i="13" s="1"/>
  <c r="A847" i="13" s="1"/>
  <c r="B837" i="13"/>
  <c r="B838" i="13" s="1"/>
  <c r="B839" i="13" s="1"/>
  <c r="B840" i="13" s="1"/>
  <c r="B841" i="13" s="1"/>
  <c r="A837" i="13"/>
  <c r="A838" i="13" s="1"/>
  <c r="A839" i="13" s="1"/>
  <c r="A840" i="13" s="1"/>
  <c r="A841" i="13" s="1"/>
  <c r="B832" i="13"/>
  <c r="B833" i="13" s="1"/>
  <c r="B834" i="13" s="1"/>
  <c r="B835" i="13" s="1"/>
  <c r="A832" i="13"/>
  <c r="A833" i="13" s="1"/>
  <c r="A834" i="13" s="1"/>
  <c r="A835" i="13" s="1"/>
  <c r="B826" i="13"/>
  <c r="B827" i="13" s="1"/>
  <c r="B828" i="13" s="1"/>
  <c r="B829" i="13" s="1"/>
  <c r="B830" i="13" s="1"/>
  <c r="A826" i="13"/>
  <c r="A827" i="13" s="1"/>
  <c r="A828" i="13" s="1"/>
  <c r="A829" i="13" s="1"/>
  <c r="A830" i="13" s="1"/>
  <c r="B822" i="13"/>
  <c r="B823" i="13" s="1"/>
  <c r="B824" i="13" s="1"/>
  <c r="A822" i="13"/>
  <c r="A823" i="13" s="1"/>
  <c r="A824" i="13" s="1"/>
  <c r="B816" i="13"/>
  <c r="B817" i="13" s="1"/>
  <c r="B818" i="13" s="1"/>
  <c r="B819" i="13" s="1"/>
  <c r="B820" i="13" s="1"/>
  <c r="A816" i="13"/>
  <c r="A817" i="13" s="1"/>
  <c r="A818" i="13" s="1"/>
  <c r="A819" i="13" s="1"/>
  <c r="A820" i="13" s="1"/>
  <c r="B810" i="13"/>
  <c r="B811" i="13" s="1"/>
  <c r="B812" i="13" s="1"/>
  <c r="B813" i="13" s="1"/>
  <c r="B814" i="13" s="1"/>
  <c r="A810" i="13"/>
  <c r="A811" i="13" s="1"/>
  <c r="A812" i="13" s="1"/>
  <c r="A813" i="13" s="1"/>
  <c r="A814" i="13" s="1"/>
  <c r="B803" i="13"/>
  <c r="B804" i="13" s="1"/>
  <c r="B805" i="13" s="1"/>
  <c r="B806" i="13" s="1"/>
  <c r="B807" i="13" s="1"/>
  <c r="A803" i="13"/>
  <c r="A804" i="13" s="1"/>
  <c r="A805" i="13" s="1"/>
  <c r="A806" i="13" s="1"/>
  <c r="A807" i="13" s="1"/>
  <c r="B797" i="13"/>
  <c r="B798" i="13" s="1"/>
  <c r="B799" i="13" s="1"/>
  <c r="B800" i="13" s="1"/>
  <c r="B801" i="13" s="1"/>
  <c r="A797" i="13"/>
  <c r="A798" i="13" s="1"/>
  <c r="A799" i="13" s="1"/>
  <c r="A800" i="13" s="1"/>
  <c r="A801" i="13" s="1"/>
  <c r="B794" i="13"/>
  <c r="B795" i="13" s="1"/>
  <c r="A794" i="13"/>
  <c r="A795" i="13" s="1"/>
  <c r="B788" i="13"/>
  <c r="B789" i="13" s="1"/>
  <c r="B790" i="13" s="1"/>
  <c r="B791" i="13" s="1"/>
  <c r="B792" i="13" s="1"/>
  <c r="A788" i="13"/>
  <c r="A789" i="13" s="1"/>
  <c r="A790" i="13" s="1"/>
  <c r="A791" i="13" s="1"/>
  <c r="A792" i="13" s="1"/>
  <c r="B782" i="13"/>
  <c r="B783" i="13" s="1"/>
  <c r="B784" i="13" s="1"/>
  <c r="B785" i="13" s="1"/>
  <c r="B786" i="13" s="1"/>
  <c r="A782" i="13"/>
  <c r="A783" i="13" s="1"/>
  <c r="A784" i="13" s="1"/>
  <c r="A785" i="13" s="1"/>
  <c r="A786" i="13" s="1"/>
  <c r="B778" i="13"/>
  <c r="B779" i="13" s="1"/>
  <c r="B780" i="13" s="1"/>
  <c r="A778" i="13"/>
  <c r="A779" i="13" s="1"/>
  <c r="A780" i="13" s="1"/>
  <c r="B772" i="13"/>
  <c r="B773" i="13" s="1"/>
  <c r="B774" i="13" s="1"/>
  <c r="B775" i="13" s="1"/>
  <c r="B776" i="13" s="1"/>
  <c r="A772" i="13"/>
  <c r="A773" i="13" s="1"/>
  <c r="A774" i="13" s="1"/>
  <c r="A775" i="13" s="1"/>
  <c r="A776" i="13" s="1"/>
  <c r="B766" i="13"/>
  <c r="B767" i="13" s="1"/>
  <c r="B768" i="13" s="1"/>
  <c r="B769" i="13" s="1"/>
  <c r="B770" i="13" s="1"/>
  <c r="A766" i="13"/>
  <c r="A767" i="13" s="1"/>
  <c r="A768" i="13" s="1"/>
  <c r="A769" i="13" s="1"/>
  <c r="A770" i="13" s="1"/>
  <c r="B761" i="13"/>
  <c r="B762" i="13" s="1"/>
  <c r="B763" i="13" s="1"/>
  <c r="B764" i="13" s="1"/>
  <c r="A761" i="13"/>
  <c r="A762" i="13" s="1"/>
  <c r="A763" i="13" s="1"/>
  <c r="A764" i="13" s="1"/>
  <c r="B756" i="13"/>
  <c r="B757" i="13" s="1"/>
  <c r="B758" i="13" s="1"/>
  <c r="B759" i="13" s="1"/>
  <c r="A756" i="13"/>
  <c r="A757" i="13" s="1"/>
  <c r="A758" i="13" s="1"/>
  <c r="A759" i="13" s="1"/>
  <c r="B752" i="13"/>
  <c r="B753" i="13" s="1"/>
  <c r="B754" i="13" s="1"/>
  <c r="A752" i="13"/>
  <c r="A753" i="13" s="1"/>
  <c r="A754" i="13" s="1"/>
  <c r="B749" i="13"/>
  <c r="B750" i="13" s="1"/>
  <c r="A749" i="13"/>
  <c r="A750" i="13" s="1"/>
  <c r="B744" i="13"/>
  <c r="B745" i="13" s="1"/>
  <c r="B746" i="13" s="1"/>
  <c r="B747" i="13" s="1"/>
  <c r="A744" i="13"/>
  <c r="A745" i="13" s="1"/>
  <c r="A746" i="13" s="1"/>
  <c r="A747" i="13" s="1"/>
  <c r="B740" i="13"/>
  <c r="B741" i="13" s="1"/>
  <c r="B742" i="13" s="1"/>
  <c r="A740" i="13"/>
  <c r="A741" i="13" s="1"/>
  <c r="A742" i="13" s="1"/>
  <c r="B733" i="13"/>
  <c r="B734" i="13" s="1"/>
  <c r="B735" i="13" s="1"/>
  <c r="B736" i="13" s="1"/>
  <c r="B737" i="13" s="1"/>
  <c r="B738" i="13" s="1"/>
  <c r="A733" i="13"/>
  <c r="A734" i="13" s="1"/>
  <c r="A735" i="13" s="1"/>
  <c r="A736" i="13" s="1"/>
  <c r="A737" i="13" s="1"/>
  <c r="A738" i="13" s="1"/>
  <c r="B727" i="13"/>
  <c r="B728" i="13" s="1"/>
  <c r="B729" i="13" s="1"/>
  <c r="B730" i="13" s="1"/>
  <c r="A727" i="13"/>
  <c r="A728" i="13" s="1"/>
  <c r="A729" i="13" s="1"/>
  <c r="A730" i="13" s="1"/>
  <c r="B722" i="13"/>
  <c r="B723" i="13" s="1"/>
  <c r="B724" i="13" s="1"/>
  <c r="B725" i="13" s="1"/>
  <c r="A722" i="13"/>
  <c r="A723" i="13" s="1"/>
  <c r="A724" i="13" s="1"/>
  <c r="A725" i="13" s="1"/>
  <c r="B716" i="13"/>
  <c r="B717" i="13" s="1"/>
  <c r="B718" i="13" s="1"/>
  <c r="B719" i="13" s="1"/>
  <c r="B720" i="13" s="1"/>
  <c r="A716" i="13"/>
  <c r="A717" i="13" s="1"/>
  <c r="A718" i="13" s="1"/>
  <c r="A719" i="13" s="1"/>
  <c r="A720" i="13" s="1"/>
  <c r="B710" i="13"/>
  <c r="B711" i="13" s="1"/>
  <c r="B712" i="13" s="1"/>
  <c r="B713" i="13" s="1"/>
  <c r="B714" i="13" s="1"/>
  <c r="A710" i="13"/>
  <c r="A711" i="13" s="1"/>
  <c r="A712" i="13" s="1"/>
  <c r="A713" i="13" s="1"/>
  <c r="A714" i="13" s="1"/>
  <c r="B703" i="13"/>
  <c r="B704" i="13" s="1"/>
  <c r="B705" i="13" s="1"/>
  <c r="B706" i="13" s="1"/>
  <c r="B707" i="13" s="1"/>
  <c r="A703" i="13"/>
  <c r="A704" i="13" s="1"/>
  <c r="A705" i="13" s="1"/>
  <c r="A706" i="13" s="1"/>
  <c r="A707" i="13" s="1"/>
  <c r="B697" i="13"/>
  <c r="B698" i="13" s="1"/>
  <c r="B699" i="13" s="1"/>
  <c r="B700" i="13" s="1"/>
  <c r="B701" i="13" s="1"/>
  <c r="A697" i="13"/>
  <c r="A698" i="13" s="1"/>
  <c r="A699" i="13" s="1"/>
  <c r="A700" i="13" s="1"/>
  <c r="A701" i="13" s="1"/>
  <c r="B693" i="13"/>
  <c r="B694" i="13" s="1"/>
  <c r="B695" i="13" s="1"/>
  <c r="A693" i="13"/>
  <c r="A694" i="13" s="1"/>
  <c r="A695" i="13" s="1"/>
  <c r="B687" i="13"/>
  <c r="B688" i="13" s="1"/>
  <c r="B689" i="13" s="1"/>
  <c r="B690" i="13" s="1"/>
  <c r="B691" i="13" s="1"/>
  <c r="A687" i="13"/>
  <c r="A688" i="13" s="1"/>
  <c r="A689" i="13" s="1"/>
  <c r="A690" i="13" s="1"/>
  <c r="A691" i="13" s="1"/>
  <c r="B681" i="13"/>
  <c r="B682" i="13" s="1"/>
  <c r="B683" i="13" s="1"/>
  <c r="B684" i="13" s="1"/>
  <c r="B685" i="13" s="1"/>
  <c r="A681" i="13"/>
  <c r="A682" i="13" s="1"/>
  <c r="A683" i="13" s="1"/>
  <c r="A684" i="13" s="1"/>
  <c r="A685" i="13" s="1"/>
  <c r="B675" i="13"/>
  <c r="B676" i="13" s="1"/>
  <c r="B677" i="13" s="1"/>
  <c r="B678" i="13" s="1"/>
  <c r="B679" i="13" s="1"/>
  <c r="A675" i="13"/>
  <c r="A676" i="13" s="1"/>
  <c r="A677" i="13" s="1"/>
  <c r="A678" i="13" s="1"/>
  <c r="A679" i="13" s="1"/>
  <c r="B668" i="13"/>
  <c r="B669" i="13" s="1"/>
  <c r="B670" i="13" s="1"/>
  <c r="B671" i="13" s="1"/>
  <c r="B672" i="13" s="1"/>
  <c r="B673" i="13" s="1"/>
  <c r="A668" i="13"/>
  <c r="A669" i="13" s="1"/>
  <c r="A670" i="13" s="1"/>
  <c r="A671" i="13" s="1"/>
  <c r="A672" i="13" s="1"/>
  <c r="A673" i="13" s="1"/>
  <c r="B662" i="13"/>
  <c r="B663" i="13" s="1"/>
  <c r="B664" i="13" s="1"/>
  <c r="B665" i="13" s="1"/>
  <c r="B666" i="13" s="1"/>
  <c r="A662" i="13"/>
  <c r="A663" i="13" s="1"/>
  <c r="A664" i="13" s="1"/>
  <c r="A665" i="13" s="1"/>
  <c r="A666" i="13" s="1"/>
  <c r="B656" i="13"/>
  <c r="B657" i="13" s="1"/>
  <c r="B658" i="13" s="1"/>
  <c r="B659" i="13" s="1"/>
  <c r="B660" i="13" s="1"/>
  <c r="A656" i="13"/>
  <c r="A657" i="13" s="1"/>
  <c r="A658" i="13" s="1"/>
  <c r="A659" i="13" s="1"/>
  <c r="A660" i="13" s="1"/>
  <c r="B650" i="13"/>
  <c r="B651" i="13" s="1"/>
  <c r="B652" i="13" s="1"/>
  <c r="B653" i="13" s="1"/>
  <c r="B654" i="13" s="1"/>
  <c r="A650" i="13"/>
  <c r="A651" i="13" s="1"/>
  <c r="A652" i="13" s="1"/>
  <c r="A653" i="13" s="1"/>
  <c r="A654" i="13" s="1"/>
  <c r="B643" i="13"/>
  <c r="B644" i="13" s="1"/>
  <c r="B645" i="13" s="1"/>
  <c r="B646" i="13" s="1"/>
  <c r="B647" i="13" s="1"/>
  <c r="B648" i="13" s="1"/>
  <c r="A643" i="13"/>
  <c r="A644" i="13" s="1"/>
  <c r="A645" i="13" s="1"/>
  <c r="A646" i="13" s="1"/>
  <c r="A647" i="13" s="1"/>
  <c r="A648" i="13" s="1"/>
  <c r="B635" i="13"/>
  <c r="B636" i="13" s="1"/>
  <c r="B637" i="13" s="1"/>
  <c r="B638" i="13" s="1"/>
  <c r="B639" i="13" s="1"/>
  <c r="B640" i="13" s="1"/>
  <c r="A635" i="13"/>
  <c r="A636" i="13" s="1"/>
  <c r="A637" i="13" s="1"/>
  <c r="A638" i="13" s="1"/>
  <c r="A639" i="13" s="1"/>
  <c r="A640" i="13" s="1"/>
  <c r="B629" i="13"/>
  <c r="B630" i="13" s="1"/>
  <c r="B631" i="13" s="1"/>
  <c r="B632" i="13" s="1"/>
  <c r="B633" i="13" s="1"/>
  <c r="A629" i="13"/>
  <c r="A630" i="13" s="1"/>
  <c r="A631" i="13" s="1"/>
  <c r="A632" i="13" s="1"/>
  <c r="A633" i="13" s="1"/>
  <c r="B623" i="13"/>
  <c r="B624" i="13" s="1"/>
  <c r="B625" i="13" s="1"/>
  <c r="B626" i="13" s="1"/>
  <c r="B627" i="13" s="1"/>
  <c r="A623" i="13"/>
  <c r="A624" i="13" s="1"/>
  <c r="A625" i="13" s="1"/>
  <c r="A626" i="13" s="1"/>
  <c r="A627" i="13" s="1"/>
  <c r="B618" i="13"/>
  <c r="B619" i="13" s="1"/>
  <c r="B620" i="13" s="1"/>
  <c r="B621" i="13" s="1"/>
  <c r="A618" i="13"/>
  <c r="A619" i="13" s="1"/>
  <c r="A620" i="13" s="1"/>
  <c r="A621" i="13" s="1"/>
  <c r="B614" i="13"/>
  <c r="B615" i="13" s="1"/>
  <c r="B616" i="13" s="1"/>
  <c r="A614" i="13"/>
  <c r="A615" i="13" s="1"/>
  <c r="A616" i="13" s="1"/>
  <c r="B608" i="13"/>
  <c r="B609" i="13" s="1"/>
  <c r="B610" i="13" s="1"/>
  <c r="B611" i="13" s="1"/>
  <c r="B612" i="13" s="1"/>
  <c r="A608" i="13"/>
  <c r="A609" i="13" s="1"/>
  <c r="A610" i="13" s="1"/>
  <c r="A611" i="13" s="1"/>
  <c r="A612" i="13" s="1"/>
  <c r="B602" i="13"/>
  <c r="B603" i="13" s="1"/>
  <c r="B604" i="13" s="1"/>
  <c r="B605" i="13" s="1"/>
  <c r="B606" i="13" s="1"/>
  <c r="A602" i="13"/>
  <c r="A603" i="13" s="1"/>
  <c r="A604" i="13" s="1"/>
  <c r="A605" i="13" s="1"/>
  <c r="A606" i="13" s="1"/>
  <c r="B596" i="13"/>
  <c r="B597" i="13" s="1"/>
  <c r="B598" i="13" s="1"/>
  <c r="B599" i="13" s="1"/>
  <c r="B600" i="13" s="1"/>
  <c r="A596" i="13"/>
  <c r="A597" i="13" s="1"/>
  <c r="A598" i="13" s="1"/>
  <c r="A599" i="13" s="1"/>
  <c r="A600" i="13" s="1"/>
  <c r="B590" i="13"/>
  <c r="B591" i="13" s="1"/>
  <c r="B592" i="13" s="1"/>
  <c r="B593" i="13" s="1"/>
  <c r="B594" i="13" s="1"/>
  <c r="A590" i="13"/>
  <c r="A591" i="13" s="1"/>
  <c r="A592" i="13" s="1"/>
  <c r="A593" i="13" s="1"/>
  <c r="A594" i="13" s="1"/>
  <c r="B584" i="13"/>
  <c r="B585" i="13" s="1"/>
  <c r="B586" i="13" s="1"/>
  <c r="B587" i="13" s="1"/>
  <c r="B588" i="13" s="1"/>
  <c r="A584" i="13"/>
  <c r="A585" i="13" s="1"/>
  <c r="A586" i="13" s="1"/>
  <c r="A587" i="13" s="1"/>
  <c r="A588" i="13" s="1"/>
  <c r="B579" i="13"/>
  <c r="B580" i="13" s="1"/>
  <c r="B581" i="13" s="1"/>
  <c r="B582" i="13" s="1"/>
  <c r="A579" i="13"/>
  <c r="A580" i="13" s="1"/>
  <c r="A581" i="13" s="1"/>
  <c r="A582" i="13" s="1"/>
  <c r="B573" i="13"/>
  <c r="B574" i="13" s="1"/>
  <c r="B575" i="13" s="1"/>
  <c r="B576" i="13" s="1"/>
  <c r="B577" i="13" s="1"/>
  <c r="A573" i="13"/>
  <c r="A574" i="13" s="1"/>
  <c r="A575" i="13" s="1"/>
  <c r="A576" i="13" s="1"/>
  <c r="A577" i="13" s="1"/>
  <c r="B567" i="13"/>
  <c r="B568" i="13" s="1"/>
  <c r="B569" i="13" s="1"/>
  <c r="B570" i="13" s="1"/>
  <c r="B571" i="13" s="1"/>
  <c r="A567" i="13"/>
  <c r="A568" i="13" s="1"/>
  <c r="A569" i="13" s="1"/>
  <c r="A570" i="13" s="1"/>
  <c r="A571" i="13" s="1"/>
  <c r="B561" i="13"/>
  <c r="B562" i="13" s="1"/>
  <c r="B563" i="13" s="1"/>
  <c r="B564" i="13" s="1"/>
  <c r="B565" i="13" s="1"/>
  <c r="A561" i="13"/>
  <c r="A562" i="13" s="1"/>
  <c r="A563" i="13" s="1"/>
  <c r="A564" i="13" s="1"/>
  <c r="A565" i="13" s="1"/>
  <c r="B555" i="13"/>
  <c r="B556" i="13" s="1"/>
  <c r="B557" i="13" s="1"/>
  <c r="B558" i="13" s="1"/>
  <c r="B559" i="13" s="1"/>
  <c r="A555" i="13"/>
  <c r="A556" i="13" s="1"/>
  <c r="A557" i="13" s="1"/>
  <c r="A558" i="13" s="1"/>
  <c r="A559" i="13" s="1"/>
  <c r="B549" i="13"/>
  <c r="B550" i="13" s="1"/>
  <c r="B551" i="13" s="1"/>
  <c r="B552" i="13" s="1"/>
  <c r="B553" i="13" s="1"/>
  <c r="A549" i="13"/>
  <c r="A550" i="13" s="1"/>
  <c r="A551" i="13" s="1"/>
  <c r="A552" i="13" s="1"/>
  <c r="A553" i="13" s="1"/>
  <c r="B542" i="13"/>
  <c r="B543" i="13" s="1"/>
  <c r="B544" i="13" s="1"/>
  <c r="B545" i="13" s="1"/>
  <c r="B546" i="13" s="1"/>
  <c r="A542" i="13"/>
  <c r="A543" i="13" s="1"/>
  <c r="A544" i="13" s="1"/>
  <c r="A545" i="13" s="1"/>
  <c r="A546" i="13" s="1"/>
  <c r="B536" i="13"/>
  <c r="B537" i="13" s="1"/>
  <c r="B538" i="13" s="1"/>
  <c r="B539" i="13" s="1"/>
  <c r="B540" i="13" s="1"/>
  <c r="A536" i="13"/>
  <c r="A537" i="13" s="1"/>
  <c r="A538" i="13" s="1"/>
  <c r="A539" i="13" s="1"/>
  <c r="A540" i="13" s="1"/>
  <c r="B530" i="13"/>
  <c r="B531" i="13" s="1"/>
  <c r="B532" i="13" s="1"/>
  <c r="B533" i="13" s="1"/>
  <c r="B534" i="13" s="1"/>
  <c r="A530" i="13"/>
  <c r="A531" i="13" s="1"/>
  <c r="A532" i="13" s="1"/>
  <c r="A533" i="13" s="1"/>
  <c r="A534" i="13" s="1"/>
  <c r="B524" i="13"/>
  <c r="B525" i="13" s="1"/>
  <c r="B526" i="13" s="1"/>
  <c r="B527" i="13" s="1"/>
  <c r="B528" i="13" s="1"/>
  <c r="A524" i="13"/>
  <c r="A525" i="13" s="1"/>
  <c r="A526" i="13" s="1"/>
  <c r="A527" i="13" s="1"/>
  <c r="A528" i="13" s="1"/>
  <c r="B522" i="13"/>
  <c r="A522" i="13"/>
  <c r="B516" i="13"/>
  <c r="B517" i="13" s="1"/>
  <c r="B518" i="13" s="1"/>
  <c r="B519" i="13" s="1"/>
  <c r="B520" i="13" s="1"/>
  <c r="A516" i="13"/>
  <c r="A517" i="13" s="1"/>
  <c r="A518" i="13" s="1"/>
  <c r="A519" i="13" s="1"/>
  <c r="A520" i="13" s="1"/>
  <c r="B510" i="13"/>
  <c r="B511" i="13" s="1"/>
  <c r="B512" i="13" s="1"/>
  <c r="B513" i="13" s="1"/>
  <c r="B514" i="13" s="1"/>
  <c r="A510" i="13"/>
  <c r="A511" i="13" s="1"/>
  <c r="A512" i="13" s="1"/>
  <c r="A513" i="13" s="1"/>
  <c r="A514" i="13" s="1"/>
  <c r="B506" i="13"/>
  <c r="B507" i="13" s="1"/>
  <c r="B508" i="13" s="1"/>
  <c r="A506" i="13"/>
  <c r="A507" i="13" s="1"/>
  <c r="A508" i="13" s="1"/>
  <c r="B500" i="13"/>
  <c r="B501" i="13" s="1"/>
  <c r="B502" i="13" s="1"/>
  <c r="B503" i="13" s="1"/>
  <c r="B504" i="13" s="1"/>
  <c r="A500" i="13"/>
  <c r="A501" i="13" s="1"/>
  <c r="A502" i="13" s="1"/>
  <c r="A503" i="13" s="1"/>
  <c r="A504" i="13" s="1"/>
  <c r="B493" i="13"/>
  <c r="B494" i="13" s="1"/>
  <c r="B495" i="13" s="1"/>
  <c r="B496" i="13" s="1"/>
  <c r="B497" i="13" s="1"/>
  <c r="B498" i="13" s="1"/>
  <c r="A493" i="13"/>
  <c r="A494" i="13" s="1"/>
  <c r="A495" i="13" s="1"/>
  <c r="A496" i="13" s="1"/>
  <c r="A497" i="13" s="1"/>
  <c r="A498" i="13" s="1"/>
  <c r="B485" i="13"/>
  <c r="B486" i="13" s="1"/>
  <c r="B487" i="13" s="1"/>
  <c r="B488" i="13" s="1"/>
  <c r="B489" i="13" s="1"/>
  <c r="B490" i="13" s="1"/>
  <c r="A485" i="13"/>
  <c r="A486" i="13" s="1"/>
  <c r="A487" i="13" s="1"/>
  <c r="A488" i="13" s="1"/>
  <c r="A489" i="13" s="1"/>
  <c r="A490" i="13" s="1"/>
  <c r="B478" i="13"/>
  <c r="B479" i="13" s="1"/>
  <c r="B480" i="13" s="1"/>
  <c r="B481" i="13" s="1"/>
  <c r="B482" i="13" s="1"/>
  <c r="A478" i="13"/>
  <c r="A479" i="13" s="1"/>
  <c r="A480" i="13" s="1"/>
  <c r="A481" i="13" s="1"/>
  <c r="A482" i="13" s="1"/>
  <c r="B472" i="13"/>
  <c r="B473" i="13" s="1"/>
  <c r="B474" i="13" s="1"/>
  <c r="B475" i="13" s="1"/>
  <c r="B476" i="13" s="1"/>
  <c r="A472" i="13"/>
  <c r="A473" i="13" s="1"/>
  <c r="A474" i="13" s="1"/>
  <c r="A475" i="13" s="1"/>
  <c r="A476" i="13" s="1"/>
  <c r="B470" i="13"/>
  <c r="A470" i="13"/>
  <c r="B464" i="13"/>
  <c r="B465" i="13" s="1"/>
  <c r="B466" i="13" s="1"/>
  <c r="B467" i="13" s="1"/>
  <c r="B468" i="13" s="1"/>
  <c r="A464" i="13"/>
  <c r="A465" i="13" s="1"/>
  <c r="A466" i="13" s="1"/>
  <c r="A467" i="13" s="1"/>
  <c r="A468" i="13" s="1"/>
  <c r="B458" i="13"/>
  <c r="B459" i="13" s="1"/>
  <c r="B460" i="13" s="1"/>
  <c r="B461" i="13" s="1"/>
  <c r="B462" i="13" s="1"/>
  <c r="A458" i="13"/>
  <c r="A459" i="13" s="1"/>
  <c r="A460" i="13" s="1"/>
  <c r="A461" i="13" s="1"/>
  <c r="A462" i="13" s="1"/>
  <c r="B452" i="13"/>
  <c r="B453" i="13" s="1"/>
  <c r="B454" i="13" s="1"/>
  <c r="B455" i="13" s="1"/>
  <c r="B456" i="13" s="1"/>
  <c r="A452" i="13"/>
  <c r="A453" i="13" s="1"/>
  <c r="A454" i="13" s="1"/>
  <c r="A455" i="13" s="1"/>
  <c r="A456" i="13" s="1"/>
  <c r="B445" i="13"/>
  <c r="B446" i="13" s="1"/>
  <c r="B447" i="13" s="1"/>
  <c r="B448" i="13" s="1"/>
  <c r="B449" i="13" s="1"/>
  <c r="B450" i="13" s="1"/>
  <c r="A445" i="13"/>
  <c r="A446" i="13" s="1"/>
  <c r="A447" i="13" s="1"/>
  <c r="A448" i="13" s="1"/>
  <c r="A449" i="13" s="1"/>
  <c r="A450" i="13" s="1"/>
  <c r="B438" i="13"/>
  <c r="B439" i="13" s="1"/>
  <c r="B440" i="13" s="1"/>
  <c r="B441" i="13" s="1"/>
  <c r="B442" i="13" s="1"/>
  <c r="A438" i="13"/>
  <c r="A439" i="13" s="1"/>
  <c r="A440" i="13" s="1"/>
  <c r="A441" i="13" s="1"/>
  <c r="A442" i="13" s="1"/>
  <c r="B432" i="13"/>
  <c r="B433" i="13" s="1"/>
  <c r="B434" i="13" s="1"/>
  <c r="B435" i="13" s="1"/>
  <c r="B436" i="13" s="1"/>
  <c r="A432" i="13"/>
  <c r="A433" i="13" s="1"/>
  <c r="A434" i="13" s="1"/>
  <c r="A435" i="13" s="1"/>
  <c r="A436" i="13" s="1"/>
  <c r="B426" i="13"/>
  <c r="B427" i="13" s="1"/>
  <c r="B428" i="13" s="1"/>
  <c r="B429" i="13" s="1"/>
  <c r="B430" i="13" s="1"/>
  <c r="A426" i="13"/>
  <c r="A427" i="13" s="1"/>
  <c r="A428" i="13" s="1"/>
  <c r="A429" i="13" s="1"/>
  <c r="A430" i="13" s="1"/>
  <c r="B423" i="13"/>
  <c r="B424" i="13" s="1"/>
  <c r="A423" i="13"/>
  <c r="A424" i="13" s="1"/>
  <c r="B417" i="13"/>
  <c r="B418" i="13" s="1"/>
  <c r="B419" i="13" s="1"/>
  <c r="B420" i="13" s="1"/>
  <c r="B421" i="13" s="1"/>
  <c r="A417" i="13"/>
  <c r="A418" i="13" s="1"/>
  <c r="A419" i="13" s="1"/>
  <c r="A420" i="13" s="1"/>
  <c r="A421" i="13" s="1"/>
  <c r="B414" i="13"/>
  <c r="B415" i="13" s="1"/>
  <c r="A414" i="13"/>
  <c r="A415" i="13" s="1"/>
  <c r="B408" i="13"/>
  <c r="B409" i="13" s="1"/>
  <c r="B410" i="13" s="1"/>
  <c r="B411" i="13" s="1"/>
  <c r="B412" i="13" s="1"/>
  <c r="A408" i="13"/>
  <c r="A409" i="13" s="1"/>
  <c r="A410" i="13" s="1"/>
  <c r="A411" i="13" s="1"/>
  <c r="A412" i="13" s="1"/>
  <c r="B402" i="13"/>
  <c r="B403" i="13" s="1"/>
  <c r="B404" i="13" s="1"/>
  <c r="B405" i="13" s="1"/>
  <c r="B406" i="13" s="1"/>
  <c r="A402" i="13"/>
  <c r="A403" i="13" s="1"/>
  <c r="A404" i="13" s="1"/>
  <c r="A405" i="13" s="1"/>
  <c r="A406" i="13" s="1"/>
  <c r="B399" i="13"/>
  <c r="B400" i="13" s="1"/>
  <c r="A399" i="13"/>
  <c r="A400" i="13" s="1"/>
  <c r="B393" i="13"/>
  <c r="B394" i="13" s="1"/>
  <c r="B395" i="13" s="1"/>
  <c r="B396" i="13" s="1"/>
  <c r="B397" i="13" s="1"/>
  <c r="A393" i="13"/>
  <c r="A394" i="13" s="1"/>
  <c r="A395" i="13" s="1"/>
  <c r="A396" i="13" s="1"/>
  <c r="A397" i="13" s="1"/>
  <c r="B388" i="13"/>
  <c r="B389" i="13" s="1"/>
  <c r="B390" i="13" s="1"/>
  <c r="B391" i="13" s="1"/>
  <c r="A388" i="13"/>
  <c r="A389" i="13" s="1"/>
  <c r="A390" i="13" s="1"/>
  <c r="A391" i="13" s="1"/>
  <c r="B385" i="13"/>
  <c r="B386" i="13" s="1"/>
  <c r="A385" i="13"/>
  <c r="A386" i="13" s="1"/>
  <c r="B380" i="13"/>
  <c r="B381" i="13" s="1"/>
  <c r="B382" i="13" s="1"/>
  <c r="B383" i="13" s="1"/>
  <c r="A380" i="13"/>
  <c r="A381" i="13" s="1"/>
  <c r="A382" i="13" s="1"/>
  <c r="A383" i="13" s="1"/>
  <c r="B375" i="13"/>
  <c r="B376" i="13" s="1"/>
  <c r="B377" i="13" s="1"/>
  <c r="B378" i="13" s="1"/>
  <c r="A375" i="13"/>
  <c r="A376" i="13" s="1"/>
  <c r="A377" i="13" s="1"/>
  <c r="A378" i="13" s="1"/>
  <c r="B369" i="13"/>
  <c r="B370" i="13" s="1"/>
  <c r="B371" i="13" s="1"/>
  <c r="B372" i="13" s="1"/>
  <c r="B373" i="13" s="1"/>
  <c r="A369" i="13"/>
  <c r="A370" i="13" s="1"/>
  <c r="A371" i="13" s="1"/>
  <c r="A372" i="13" s="1"/>
  <c r="A373" i="13" s="1"/>
  <c r="B363" i="13"/>
  <c r="B364" i="13" s="1"/>
  <c r="B365" i="13" s="1"/>
  <c r="B366" i="13" s="1"/>
  <c r="B367" i="13" s="1"/>
  <c r="A363" i="13"/>
  <c r="A364" i="13" s="1"/>
  <c r="A365" i="13" s="1"/>
  <c r="A366" i="13" s="1"/>
  <c r="A367" i="13" s="1"/>
  <c r="B356" i="13"/>
  <c r="B357" i="13" s="1"/>
  <c r="B358" i="13" s="1"/>
  <c r="B359" i="13" s="1"/>
  <c r="B360" i="13" s="1"/>
  <c r="B361" i="13" s="1"/>
  <c r="A356" i="13"/>
  <c r="A357" i="13" s="1"/>
  <c r="A358" i="13" s="1"/>
  <c r="A359" i="13" s="1"/>
  <c r="A360" i="13" s="1"/>
  <c r="A361" i="13" s="1"/>
  <c r="B350" i="13"/>
  <c r="B351" i="13" s="1"/>
  <c r="B352" i="13" s="1"/>
  <c r="B353" i="13" s="1"/>
  <c r="B354" i="13" s="1"/>
  <c r="A350" i="13"/>
  <c r="A351" i="13" s="1"/>
  <c r="A352" i="13" s="1"/>
  <c r="A353" i="13" s="1"/>
  <c r="A354" i="13" s="1"/>
  <c r="B343" i="13"/>
  <c r="B344" i="13" s="1"/>
  <c r="B345" i="13" s="1"/>
  <c r="B346" i="13" s="1"/>
  <c r="B347" i="13" s="1"/>
  <c r="B348" i="13" s="1"/>
  <c r="A343" i="13"/>
  <c r="A344" i="13" s="1"/>
  <c r="A345" i="13" s="1"/>
  <c r="A346" i="13" s="1"/>
  <c r="A347" i="13" s="1"/>
  <c r="A348" i="13" s="1"/>
  <c r="B338" i="13"/>
  <c r="B339" i="13" s="1"/>
  <c r="B340" i="13" s="1"/>
  <c r="B341" i="13" s="1"/>
  <c r="A338" i="13"/>
  <c r="A339" i="13" s="1"/>
  <c r="A340" i="13" s="1"/>
  <c r="A341" i="13" s="1"/>
  <c r="B332" i="13"/>
  <c r="B333" i="13" s="1"/>
  <c r="B334" i="13" s="1"/>
  <c r="B335" i="13" s="1"/>
  <c r="B336" i="13" s="1"/>
  <c r="A332" i="13"/>
  <c r="A333" i="13" s="1"/>
  <c r="A334" i="13" s="1"/>
  <c r="A335" i="13" s="1"/>
  <c r="A336" i="13" s="1"/>
  <c r="B327" i="13"/>
  <c r="B328" i="13" s="1"/>
  <c r="B329" i="13" s="1"/>
  <c r="B330" i="13" s="1"/>
  <c r="A327" i="13"/>
  <c r="A328" i="13" s="1"/>
  <c r="A329" i="13" s="1"/>
  <c r="A330" i="13" s="1"/>
  <c r="B321" i="13"/>
  <c r="B322" i="13" s="1"/>
  <c r="B323" i="13" s="1"/>
  <c r="B324" i="13" s="1"/>
  <c r="B325" i="13" s="1"/>
  <c r="A321" i="13"/>
  <c r="A322" i="13" s="1"/>
  <c r="A323" i="13" s="1"/>
  <c r="A324" i="13" s="1"/>
  <c r="A325" i="13" s="1"/>
  <c r="B315" i="13"/>
  <c r="B316" i="13" s="1"/>
  <c r="B317" i="13" s="1"/>
  <c r="B318" i="13" s="1"/>
  <c r="B319" i="13" s="1"/>
  <c r="A315" i="13"/>
  <c r="A316" i="13" s="1"/>
  <c r="A317" i="13" s="1"/>
  <c r="A318" i="13" s="1"/>
  <c r="A319" i="13" s="1"/>
  <c r="B311" i="13"/>
  <c r="B312" i="13" s="1"/>
  <c r="B313" i="13" s="1"/>
  <c r="A311" i="13"/>
  <c r="A312" i="13" s="1"/>
  <c r="A313" i="13" s="1"/>
  <c r="B305" i="13"/>
  <c r="B306" i="13" s="1"/>
  <c r="B307" i="13" s="1"/>
  <c r="B308" i="13" s="1"/>
  <c r="B309" i="13" s="1"/>
  <c r="A305" i="13"/>
  <c r="A306" i="13" s="1"/>
  <c r="A307" i="13" s="1"/>
  <c r="A308" i="13" s="1"/>
  <c r="A309" i="13" s="1"/>
  <c r="B299" i="13"/>
  <c r="B300" i="13" s="1"/>
  <c r="B301" i="13" s="1"/>
  <c r="B302" i="13" s="1"/>
  <c r="B303" i="13" s="1"/>
  <c r="A299" i="13"/>
  <c r="A300" i="13" s="1"/>
  <c r="A301" i="13" s="1"/>
  <c r="A302" i="13" s="1"/>
  <c r="A303" i="13" s="1"/>
  <c r="B296" i="13"/>
  <c r="B297" i="13" s="1"/>
  <c r="A296" i="13"/>
  <c r="A297" i="13" s="1"/>
  <c r="B289" i="13"/>
  <c r="B290" i="13" s="1"/>
  <c r="B291" i="13" s="1"/>
  <c r="B292" i="13" s="1"/>
  <c r="B293" i="13" s="1"/>
  <c r="B294" i="13" s="1"/>
  <c r="A289" i="13"/>
  <c r="A290" i="13" s="1"/>
  <c r="A291" i="13" s="1"/>
  <c r="A292" i="13" s="1"/>
  <c r="A293" i="13" s="1"/>
  <c r="A294" i="13" s="1"/>
  <c r="B282" i="13"/>
  <c r="B283" i="13" s="1"/>
  <c r="B284" i="13" s="1"/>
  <c r="B285" i="13" s="1"/>
  <c r="B286" i="13" s="1"/>
  <c r="B287" i="13" s="1"/>
  <c r="A282" i="13"/>
  <c r="A283" i="13" s="1"/>
  <c r="A284" i="13" s="1"/>
  <c r="A285" i="13" s="1"/>
  <c r="A286" i="13" s="1"/>
  <c r="A287" i="13" s="1"/>
  <c r="B276" i="13"/>
  <c r="B277" i="13" s="1"/>
  <c r="B278" i="13" s="1"/>
  <c r="B279" i="13" s="1"/>
  <c r="B280" i="13" s="1"/>
  <c r="A276" i="13"/>
  <c r="A277" i="13" s="1"/>
  <c r="A278" i="13" s="1"/>
  <c r="A279" i="13" s="1"/>
  <c r="A280" i="13" s="1"/>
  <c r="B272" i="13"/>
  <c r="B273" i="13" s="1"/>
  <c r="B274" i="13" s="1"/>
  <c r="A272" i="13"/>
  <c r="A273" i="13" s="1"/>
  <c r="A274" i="13" s="1"/>
  <c r="B267" i="13"/>
  <c r="B268" i="13" s="1"/>
  <c r="B269" i="13" s="1"/>
  <c r="B270" i="13" s="1"/>
  <c r="A267" i="13"/>
  <c r="A268" i="13" s="1"/>
  <c r="A269" i="13" s="1"/>
  <c r="A270" i="13" s="1"/>
  <c r="B261" i="13"/>
  <c r="B262" i="13" s="1"/>
  <c r="B263" i="13" s="1"/>
  <c r="B264" i="13" s="1"/>
  <c r="B265" i="13" s="1"/>
  <c r="A261" i="13"/>
  <c r="A262" i="13" s="1"/>
  <c r="A263" i="13" s="1"/>
  <c r="A264" i="13" s="1"/>
  <c r="A265" i="13" s="1"/>
  <c r="B256" i="13"/>
  <c r="B257" i="13" s="1"/>
  <c r="B258" i="13" s="1"/>
  <c r="B259" i="13" s="1"/>
  <c r="A256" i="13"/>
  <c r="A257" i="13" s="1"/>
  <c r="A258" i="13" s="1"/>
  <c r="A259" i="13" s="1"/>
  <c r="B250" i="13"/>
  <c r="B251" i="13" s="1"/>
  <c r="B252" i="13" s="1"/>
  <c r="B253" i="13" s="1"/>
  <c r="B254" i="13" s="1"/>
  <c r="A250" i="13"/>
  <c r="A251" i="13" s="1"/>
  <c r="A252" i="13" s="1"/>
  <c r="A253" i="13" s="1"/>
  <c r="A254" i="13" s="1"/>
  <c r="B243" i="13"/>
  <c r="B244" i="13" s="1"/>
  <c r="B245" i="13" s="1"/>
  <c r="B246" i="13" s="1"/>
  <c r="B247" i="13" s="1"/>
  <c r="B248" i="13" s="1"/>
  <c r="A243" i="13"/>
  <c r="A244" i="13" s="1"/>
  <c r="A245" i="13" s="1"/>
  <c r="A246" i="13" s="1"/>
  <c r="A247" i="13" s="1"/>
  <c r="A248" i="13" s="1"/>
  <c r="B238" i="13"/>
  <c r="B239" i="13" s="1"/>
  <c r="B240" i="13" s="1"/>
  <c r="B241" i="13" s="1"/>
  <c r="A238" i="13"/>
  <c r="A239" i="13" s="1"/>
  <c r="A240" i="13" s="1"/>
  <c r="A241" i="13" s="1"/>
  <c r="B232" i="13"/>
  <c r="B233" i="13" s="1"/>
  <c r="B234" i="13" s="1"/>
  <c r="B235" i="13" s="1"/>
  <c r="B236" i="13" s="1"/>
  <c r="A232" i="13"/>
  <c r="A233" i="13" s="1"/>
  <c r="A234" i="13" s="1"/>
  <c r="A235" i="13" s="1"/>
  <c r="A236" i="13" s="1"/>
  <c r="B225" i="13"/>
  <c r="B226" i="13" s="1"/>
  <c r="B227" i="13" s="1"/>
  <c r="B228" i="13" s="1"/>
  <c r="B229" i="13" s="1"/>
  <c r="B230" i="13" s="1"/>
  <c r="A225" i="13"/>
  <c r="A226" i="13" s="1"/>
  <c r="A227" i="13" s="1"/>
  <c r="A228" i="13" s="1"/>
  <c r="A229" i="13" s="1"/>
  <c r="A230" i="13" s="1"/>
  <c r="B218" i="13"/>
  <c r="B219" i="13" s="1"/>
  <c r="B220" i="13" s="1"/>
  <c r="B221" i="13" s="1"/>
  <c r="B222" i="13" s="1"/>
  <c r="B223" i="13" s="1"/>
  <c r="A218" i="13"/>
  <c r="A219" i="13" s="1"/>
  <c r="A220" i="13" s="1"/>
  <c r="A221" i="13" s="1"/>
  <c r="A222" i="13" s="1"/>
  <c r="A223" i="13" s="1"/>
  <c r="B211" i="13"/>
  <c r="B212" i="13" s="1"/>
  <c r="B213" i="13" s="1"/>
  <c r="B214" i="13" s="1"/>
  <c r="B215" i="13" s="1"/>
  <c r="B216" i="13" s="1"/>
  <c r="A211" i="13"/>
  <c r="A212" i="13" s="1"/>
  <c r="A213" i="13" s="1"/>
  <c r="A214" i="13" s="1"/>
  <c r="A215" i="13" s="1"/>
  <c r="A216" i="13" s="1"/>
  <c r="B207" i="13"/>
  <c r="B208" i="13" s="1"/>
  <c r="B209" i="13" s="1"/>
  <c r="A207" i="13"/>
  <c r="A208" i="13" s="1"/>
  <c r="A209" i="13" s="1"/>
  <c r="B200" i="13"/>
  <c r="B201" i="13" s="1"/>
  <c r="B202" i="13" s="1"/>
  <c r="B203" i="13" s="1"/>
  <c r="B204" i="13" s="1"/>
  <c r="B205" i="13" s="1"/>
  <c r="A200" i="13"/>
  <c r="A201" i="13" s="1"/>
  <c r="A202" i="13" s="1"/>
  <c r="A203" i="13" s="1"/>
  <c r="A204" i="13" s="1"/>
  <c r="A205" i="13" s="1"/>
  <c r="B194" i="13"/>
  <c r="B195" i="13" s="1"/>
  <c r="B196" i="13" s="1"/>
  <c r="B197" i="13" s="1"/>
  <c r="B198" i="13" s="1"/>
  <c r="A194" i="13"/>
  <c r="A195" i="13" s="1"/>
  <c r="A196" i="13" s="1"/>
  <c r="A197" i="13" s="1"/>
  <c r="A198" i="13" s="1"/>
  <c r="B187" i="13"/>
  <c r="B188" i="13" s="1"/>
  <c r="B189" i="13" s="1"/>
  <c r="B190" i="13" s="1"/>
  <c r="B191" i="13" s="1"/>
  <c r="B192" i="13" s="1"/>
  <c r="A187" i="13"/>
  <c r="A188" i="13" s="1"/>
  <c r="A189" i="13" s="1"/>
  <c r="A190" i="13" s="1"/>
  <c r="A191" i="13" s="1"/>
  <c r="A192" i="13" s="1"/>
  <c r="B180" i="13"/>
  <c r="B181" i="13" s="1"/>
  <c r="B182" i="13" s="1"/>
  <c r="B183" i="13" s="1"/>
  <c r="B184" i="13" s="1"/>
  <c r="B185" i="13" s="1"/>
  <c r="A180" i="13"/>
  <c r="A181" i="13" s="1"/>
  <c r="A182" i="13" s="1"/>
  <c r="A183" i="13" s="1"/>
  <c r="A184" i="13" s="1"/>
  <c r="A185" i="13" s="1"/>
  <c r="B174" i="13"/>
  <c r="B175" i="13" s="1"/>
  <c r="B176" i="13" s="1"/>
  <c r="B177" i="13" s="1"/>
  <c r="B178" i="13" s="1"/>
  <c r="A174" i="13"/>
  <c r="A175" i="13" s="1"/>
  <c r="A176" i="13" s="1"/>
  <c r="A177" i="13" s="1"/>
  <c r="A178" i="13" s="1"/>
  <c r="B167" i="13"/>
  <c r="B168" i="13" s="1"/>
  <c r="B169" i="13" s="1"/>
  <c r="B170" i="13" s="1"/>
  <c r="B171" i="13" s="1"/>
  <c r="B172" i="13" s="1"/>
  <c r="A167" i="13"/>
  <c r="A168" i="13" s="1"/>
  <c r="A169" i="13" s="1"/>
  <c r="A170" i="13" s="1"/>
  <c r="A171" i="13" s="1"/>
  <c r="A172" i="13" s="1"/>
  <c r="B163" i="13"/>
  <c r="B164" i="13" s="1"/>
  <c r="B165" i="13" s="1"/>
  <c r="A163" i="13"/>
  <c r="A164" i="13" s="1"/>
  <c r="A165" i="13" s="1"/>
  <c r="B159" i="13"/>
  <c r="B160" i="13" s="1"/>
  <c r="B161" i="13" s="1"/>
  <c r="A159" i="13"/>
  <c r="A160" i="13" s="1"/>
  <c r="A161" i="13" s="1"/>
  <c r="B153" i="13"/>
  <c r="B154" i="13" s="1"/>
  <c r="B155" i="13" s="1"/>
  <c r="B156" i="13" s="1"/>
  <c r="B157" i="13" s="1"/>
  <c r="A153" i="13"/>
  <c r="A154" i="13" s="1"/>
  <c r="A155" i="13" s="1"/>
  <c r="A156" i="13" s="1"/>
  <c r="A157" i="13" s="1"/>
  <c r="B146" i="13"/>
  <c r="B147" i="13" s="1"/>
  <c r="B148" i="13" s="1"/>
  <c r="B149" i="13" s="1"/>
  <c r="B150" i="13" s="1"/>
  <c r="B151" i="13" s="1"/>
  <c r="A146" i="13"/>
  <c r="A147" i="13" s="1"/>
  <c r="A148" i="13" s="1"/>
  <c r="A149" i="13" s="1"/>
  <c r="A150" i="13" s="1"/>
  <c r="A151" i="13" s="1"/>
  <c r="B142" i="13"/>
  <c r="B143" i="13" s="1"/>
  <c r="B144" i="13" s="1"/>
  <c r="A142" i="13"/>
  <c r="A143" i="13" s="1"/>
  <c r="A144" i="13" s="1"/>
  <c r="B138" i="13"/>
  <c r="B139" i="13" s="1"/>
  <c r="B140" i="13" s="1"/>
  <c r="A138" i="13"/>
  <c r="A139" i="13" s="1"/>
  <c r="A140" i="13" s="1"/>
  <c r="B134" i="13"/>
  <c r="B135" i="13" s="1"/>
  <c r="B136" i="13" s="1"/>
  <c r="A134" i="13"/>
  <c r="A135" i="13" s="1"/>
  <c r="A136" i="13" s="1"/>
  <c r="B129" i="13"/>
  <c r="B130" i="13" s="1"/>
  <c r="B131" i="13" s="1"/>
  <c r="B132" i="13" s="1"/>
  <c r="A129" i="13"/>
  <c r="A130" i="13" s="1"/>
  <c r="A131" i="13" s="1"/>
  <c r="A132" i="13" s="1"/>
  <c r="B123" i="13"/>
  <c r="B124" i="13" s="1"/>
  <c r="B125" i="13" s="1"/>
  <c r="B126" i="13" s="1"/>
  <c r="B127" i="13" s="1"/>
  <c r="A123" i="13"/>
  <c r="A124" i="13" s="1"/>
  <c r="A125" i="13" s="1"/>
  <c r="A126" i="13" s="1"/>
  <c r="A127" i="13" s="1"/>
  <c r="B117" i="13"/>
  <c r="B118" i="13" s="1"/>
  <c r="B119" i="13" s="1"/>
  <c r="B120" i="13" s="1"/>
  <c r="B121" i="13" s="1"/>
  <c r="A117" i="13"/>
  <c r="A118" i="13" s="1"/>
  <c r="A119" i="13" s="1"/>
  <c r="A120" i="13" s="1"/>
  <c r="A121" i="13" s="1"/>
  <c r="B110" i="13"/>
  <c r="B111" i="13" s="1"/>
  <c r="B112" i="13" s="1"/>
  <c r="B113" i="13" s="1"/>
  <c r="B114" i="13" s="1"/>
  <c r="B115" i="13" s="1"/>
  <c r="A110" i="13"/>
  <c r="A111" i="13" s="1"/>
  <c r="A112" i="13" s="1"/>
  <c r="A113" i="13" s="1"/>
  <c r="A114" i="13" s="1"/>
  <c r="A115" i="13" s="1"/>
  <c r="B104" i="13"/>
  <c r="B105" i="13" s="1"/>
  <c r="B106" i="13" s="1"/>
  <c r="B107" i="13" s="1"/>
  <c r="B108" i="13" s="1"/>
  <c r="A104" i="13"/>
  <c r="A105" i="13" s="1"/>
  <c r="A106" i="13" s="1"/>
  <c r="A107" i="13" s="1"/>
  <c r="A108" i="13" s="1"/>
  <c r="B99" i="13"/>
  <c r="B100" i="13" s="1"/>
  <c r="B101" i="13" s="1"/>
  <c r="B102" i="13" s="1"/>
  <c r="A99" i="13"/>
  <c r="A100" i="13" s="1"/>
  <c r="A101" i="13" s="1"/>
  <c r="A102" i="13" s="1"/>
  <c r="B92" i="13"/>
  <c r="B93" i="13" s="1"/>
  <c r="B94" i="13" s="1"/>
  <c r="B95" i="13" s="1"/>
  <c r="B96" i="13" s="1"/>
  <c r="B97" i="13" s="1"/>
  <c r="A92" i="13"/>
  <c r="A93" i="13" s="1"/>
  <c r="A94" i="13" s="1"/>
  <c r="A95" i="13" s="1"/>
  <c r="A96" i="13" s="1"/>
  <c r="A97" i="13" s="1"/>
  <c r="B88" i="13"/>
  <c r="B89" i="13" s="1"/>
  <c r="B90" i="13" s="1"/>
  <c r="A88" i="13"/>
  <c r="A89" i="13" s="1"/>
  <c r="A90" i="13" s="1"/>
  <c r="B82" i="13"/>
  <c r="B83" i="13" s="1"/>
  <c r="B84" i="13" s="1"/>
  <c r="B85" i="13" s="1"/>
  <c r="B86" i="13" s="1"/>
  <c r="A82" i="13"/>
  <c r="A83" i="13" s="1"/>
  <c r="A84" i="13" s="1"/>
  <c r="A85" i="13" s="1"/>
  <c r="A86" i="13" s="1"/>
  <c r="B75" i="13"/>
  <c r="B76" i="13" s="1"/>
  <c r="B77" i="13" s="1"/>
  <c r="B78" i="13" s="1"/>
  <c r="B79" i="13" s="1"/>
  <c r="B80" i="13" s="1"/>
  <c r="A75" i="13"/>
  <c r="A76" i="13" s="1"/>
  <c r="A77" i="13" s="1"/>
  <c r="A78" i="13" s="1"/>
  <c r="A79" i="13" s="1"/>
  <c r="A80" i="13" s="1"/>
  <c r="B68" i="13"/>
  <c r="B69" i="13" s="1"/>
  <c r="B70" i="13" s="1"/>
  <c r="B71" i="13" s="1"/>
  <c r="B72" i="13" s="1"/>
  <c r="B73" i="13" s="1"/>
  <c r="A68" i="13"/>
  <c r="A69" i="13" s="1"/>
  <c r="A70" i="13" s="1"/>
  <c r="A71" i="13" s="1"/>
  <c r="A72" i="13" s="1"/>
  <c r="A73" i="13" s="1"/>
  <c r="B63" i="13"/>
  <c r="B64" i="13" s="1"/>
  <c r="B65" i="13" s="1"/>
  <c r="B66" i="13" s="1"/>
  <c r="A63" i="13"/>
  <c r="A64" i="13" s="1"/>
  <c r="A65" i="13" s="1"/>
  <c r="A66" i="13" s="1"/>
  <c r="B57" i="13"/>
  <c r="B58" i="13" s="1"/>
  <c r="B59" i="13" s="1"/>
  <c r="B60" i="13" s="1"/>
  <c r="B61" i="13" s="1"/>
  <c r="A57" i="13"/>
  <c r="A58" i="13" s="1"/>
  <c r="A59" i="13" s="1"/>
  <c r="A60" i="13" s="1"/>
  <c r="A61" i="13" s="1"/>
  <c r="B54" i="13"/>
  <c r="B55" i="13" s="1"/>
  <c r="A54" i="13"/>
  <c r="A55" i="13" s="1"/>
  <c r="B48" i="13"/>
  <c r="B49" i="13" s="1"/>
  <c r="B50" i="13" s="1"/>
  <c r="B51" i="13" s="1"/>
  <c r="B52" i="13" s="1"/>
  <c r="A48" i="13"/>
  <c r="A49" i="13" s="1"/>
  <c r="A50" i="13" s="1"/>
  <c r="A51" i="13" s="1"/>
  <c r="A52" i="13" s="1"/>
  <c r="B43" i="13"/>
  <c r="B44" i="13" s="1"/>
  <c r="B45" i="13" s="1"/>
  <c r="B46" i="13" s="1"/>
  <c r="A43" i="13"/>
  <c r="A44" i="13" s="1"/>
  <c r="A45" i="13" s="1"/>
  <c r="A46" i="13" s="1"/>
  <c r="B37" i="13"/>
  <c r="B38" i="13" s="1"/>
  <c r="B39" i="13" s="1"/>
  <c r="B40" i="13" s="1"/>
  <c r="B41" i="13" s="1"/>
  <c r="A37" i="13"/>
  <c r="A38" i="13" s="1"/>
  <c r="A39" i="13" s="1"/>
  <c r="A40" i="13" s="1"/>
  <c r="A41" i="13" s="1"/>
  <c r="B31" i="13"/>
  <c r="B32" i="13" s="1"/>
  <c r="B33" i="13" s="1"/>
  <c r="B34" i="13" s="1"/>
  <c r="B35" i="13" s="1"/>
  <c r="A31" i="13"/>
  <c r="A32" i="13" s="1"/>
  <c r="A33" i="13" s="1"/>
  <c r="A34" i="13" s="1"/>
  <c r="A35" i="13" s="1"/>
  <c r="B24" i="13"/>
  <c r="B25" i="13" s="1"/>
  <c r="B26" i="13" s="1"/>
  <c r="B27" i="13" s="1"/>
  <c r="B28" i="13" s="1"/>
  <c r="B29" i="13" s="1"/>
  <c r="A24" i="13"/>
  <c r="A25" i="13" s="1"/>
  <c r="A26" i="13" s="1"/>
  <c r="A27" i="13" s="1"/>
  <c r="A28" i="13" s="1"/>
  <c r="A29" i="13" s="1"/>
  <c r="B17" i="13"/>
  <c r="B18" i="13" s="1"/>
  <c r="B19" i="13" s="1"/>
  <c r="B20" i="13" s="1"/>
  <c r="B21" i="13" s="1"/>
  <c r="B22" i="13" s="1"/>
  <c r="A17" i="13"/>
  <c r="A18" i="13" s="1"/>
  <c r="A19" i="13" s="1"/>
  <c r="A20" i="13" s="1"/>
  <c r="A21" i="13" s="1"/>
  <c r="A22" i="13" s="1"/>
  <c r="B2109" i="9"/>
  <c r="B2110" i="9" s="1"/>
  <c r="B2111" i="9" s="1"/>
  <c r="B2112" i="9" s="1"/>
  <c r="B2113" i="9" s="1"/>
  <c r="B2114" i="9" s="1"/>
  <c r="B2115" i="9" s="1"/>
  <c r="B2116" i="9" s="1"/>
  <c r="B2117" i="9" s="1"/>
  <c r="B2118" i="9" s="1"/>
  <c r="B2119" i="9" s="1"/>
  <c r="B2120" i="9" s="1"/>
  <c r="B2121" i="9" s="1"/>
  <c r="B2122" i="9" s="1"/>
  <c r="B2123" i="9" s="1"/>
  <c r="B2124" i="9" s="1"/>
  <c r="B2125" i="9" s="1"/>
  <c r="B2126" i="9" s="1"/>
  <c r="B2127" i="9" s="1"/>
  <c r="B2128" i="9" s="1"/>
  <c r="B2129" i="9" s="1"/>
  <c r="B2130" i="9" s="1"/>
  <c r="B2131" i="9" s="1"/>
  <c r="B2132" i="9" s="1"/>
  <c r="B2133" i="9" s="1"/>
  <c r="B2134" i="9" s="1"/>
  <c r="B2135" i="9" s="1"/>
  <c r="B2136" i="9" s="1"/>
  <c r="B2137" i="9" s="1"/>
  <c r="B2138" i="9" s="1"/>
  <c r="B2139" i="9" s="1"/>
  <c r="B2140" i="9" s="1"/>
  <c r="B2141" i="9" s="1"/>
  <c r="B2142" i="9" s="1"/>
  <c r="B2143" i="9" s="1"/>
  <c r="B2144" i="9" s="1"/>
  <c r="B2145" i="9" s="1"/>
  <c r="A2109" i="9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B2079" i="9"/>
  <c r="B2080" i="9" s="1"/>
  <c r="B2081" i="9" s="1"/>
  <c r="B2082" i="9" s="1"/>
  <c r="B2083" i="9" s="1"/>
  <c r="B2084" i="9" s="1"/>
  <c r="B2085" i="9" s="1"/>
  <c r="B2086" i="9" s="1"/>
  <c r="B2087" i="9" s="1"/>
  <c r="B2088" i="9" s="1"/>
  <c r="B2089" i="9" s="1"/>
  <c r="B2090" i="9" s="1"/>
  <c r="B2091" i="9" s="1"/>
  <c r="B2092" i="9" s="1"/>
  <c r="B2093" i="9" s="1"/>
  <c r="B2094" i="9" s="1"/>
  <c r="B2095" i="9" s="1"/>
  <c r="B2096" i="9" s="1"/>
  <c r="B2097" i="9" s="1"/>
  <c r="B2098" i="9" s="1"/>
  <c r="B2099" i="9" s="1"/>
  <c r="B2100" i="9" s="1"/>
  <c r="B2101" i="9" s="1"/>
  <c r="B2102" i="9" s="1"/>
  <c r="B2103" i="9" s="1"/>
  <c r="B2104" i="9" s="1"/>
  <c r="B2105" i="9" s="1"/>
  <c r="B2106" i="9" s="1"/>
  <c r="B2107" i="9" s="1"/>
  <c r="A2079" i="9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B2028" i="9"/>
  <c r="B2029" i="9" s="1"/>
  <c r="B2030" i="9" s="1"/>
  <c r="B2031" i="9" s="1"/>
  <c r="B2032" i="9" s="1"/>
  <c r="B2033" i="9" s="1"/>
  <c r="B2034" i="9" s="1"/>
  <c r="B2035" i="9" s="1"/>
  <c r="B2036" i="9" s="1"/>
  <c r="B2037" i="9" s="1"/>
  <c r="B2038" i="9" s="1"/>
  <c r="B2039" i="9" s="1"/>
  <c r="B2040" i="9" s="1"/>
  <c r="B2041" i="9" s="1"/>
  <c r="B2042" i="9" s="1"/>
  <c r="B2043" i="9" s="1"/>
  <c r="B2044" i="9" s="1"/>
  <c r="B2045" i="9" s="1"/>
  <c r="B2046" i="9" s="1"/>
  <c r="B2047" i="9" s="1"/>
  <c r="B2048" i="9" s="1"/>
  <c r="B2049" i="9" s="1"/>
  <c r="B2050" i="9" s="1"/>
  <c r="B2051" i="9" s="1"/>
  <c r="B2052" i="9" s="1"/>
  <c r="B2053" i="9" s="1"/>
  <c r="B2054" i="9" s="1"/>
  <c r="B2055" i="9" s="1"/>
  <c r="B2056" i="9" s="1"/>
  <c r="B2057" i="9" s="1"/>
  <c r="B2058" i="9" s="1"/>
  <c r="B2059" i="9" s="1"/>
  <c r="B2060" i="9" s="1"/>
  <c r="B2061" i="9" s="1"/>
  <c r="B2062" i="9" s="1"/>
  <c r="B2063" i="9" s="1"/>
  <c r="B2064" i="9" s="1"/>
  <c r="B2065" i="9" s="1"/>
  <c r="B2066" i="9" s="1"/>
  <c r="B2067" i="9" s="1"/>
  <c r="B2068" i="9" s="1"/>
  <c r="B2069" i="9" s="1"/>
  <c r="B2070" i="9" s="1"/>
  <c r="B2071" i="9" s="1"/>
  <c r="B2072" i="9" s="1"/>
  <c r="B2073" i="9" s="1"/>
  <c r="B2074" i="9" s="1"/>
  <c r="B2075" i="9" s="1"/>
  <c r="B2076" i="9" s="1"/>
  <c r="B2077" i="9" s="1"/>
  <c r="A2028" i="9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B1976" i="9"/>
  <c r="B1977" i="9" s="1"/>
  <c r="B1978" i="9" s="1"/>
  <c r="B1979" i="9" s="1"/>
  <c r="B1980" i="9" s="1"/>
  <c r="B1981" i="9" s="1"/>
  <c r="B1982" i="9" s="1"/>
  <c r="B1983" i="9" s="1"/>
  <c r="B1984" i="9" s="1"/>
  <c r="B1985" i="9" s="1"/>
  <c r="B1986" i="9" s="1"/>
  <c r="B1987" i="9" s="1"/>
  <c r="B1988" i="9" s="1"/>
  <c r="B1989" i="9" s="1"/>
  <c r="B1990" i="9" s="1"/>
  <c r="B1991" i="9" s="1"/>
  <c r="B1992" i="9" s="1"/>
  <c r="B1993" i="9" s="1"/>
  <c r="B1994" i="9" s="1"/>
  <c r="B1995" i="9" s="1"/>
  <c r="B1996" i="9" s="1"/>
  <c r="B1997" i="9" s="1"/>
  <c r="B1998" i="9" s="1"/>
  <c r="B1999" i="9" s="1"/>
  <c r="B2000" i="9" s="1"/>
  <c r="B2001" i="9" s="1"/>
  <c r="B2002" i="9" s="1"/>
  <c r="B2003" i="9" s="1"/>
  <c r="B2004" i="9" s="1"/>
  <c r="B2005" i="9" s="1"/>
  <c r="B2006" i="9" s="1"/>
  <c r="B2007" i="9" s="1"/>
  <c r="B2008" i="9" s="1"/>
  <c r="B2009" i="9" s="1"/>
  <c r="B2010" i="9" s="1"/>
  <c r="B2011" i="9" s="1"/>
  <c r="B2012" i="9" s="1"/>
  <c r="B2013" i="9" s="1"/>
  <c r="B2014" i="9" s="1"/>
  <c r="B2015" i="9" s="1"/>
  <c r="B2016" i="9" s="1"/>
  <c r="B2017" i="9" s="1"/>
  <c r="B2018" i="9" s="1"/>
  <c r="B2019" i="9" s="1"/>
  <c r="B2020" i="9" s="1"/>
  <c r="B2021" i="9" s="1"/>
  <c r="B2022" i="9" s="1"/>
  <c r="B2023" i="9" s="1"/>
  <c r="B2024" i="9" s="1"/>
  <c r="B2025" i="9" s="1"/>
  <c r="B2026" i="9" s="1"/>
  <c r="A1976" i="9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B1953" i="9"/>
  <c r="B1954" i="9" s="1"/>
  <c r="B1955" i="9" s="1"/>
  <c r="B1956" i="9" s="1"/>
  <c r="B1957" i="9" s="1"/>
  <c r="B1958" i="9" s="1"/>
  <c r="B1959" i="9" s="1"/>
  <c r="B1960" i="9" s="1"/>
  <c r="B1961" i="9" s="1"/>
  <c r="B1962" i="9" s="1"/>
  <c r="B1963" i="9" s="1"/>
  <c r="B1964" i="9" s="1"/>
  <c r="B1965" i="9" s="1"/>
  <c r="B1966" i="9" s="1"/>
  <c r="B1967" i="9" s="1"/>
  <c r="B1968" i="9" s="1"/>
  <c r="B1969" i="9" s="1"/>
  <c r="B1970" i="9" s="1"/>
  <c r="B1971" i="9" s="1"/>
  <c r="B1972" i="9" s="1"/>
  <c r="B1973" i="9" s="1"/>
  <c r="B1974" i="9" s="1"/>
  <c r="A1953" i="9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B1849" i="9"/>
  <c r="B1850" i="9" s="1"/>
  <c r="B1851" i="9" s="1"/>
  <c r="B1852" i="9" s="1"/>
  <c r="B1853" i="9" s="1"/>
  <c r="B1854" i="9" s="1"/>
  <c r="B1855" i="9" s="1"/>
  <c r="B1856" i="9" s="1"/>
  <c r="B1857" i="9" s="1"/>
  <c r="B1858" i="9" s="1"/>
  <c r="B1859" i="9" s="1"/>
  <c r="B1860" i="9" s="1"/>
  <c r="B1861" i="9" s="1"/>
  <c r="B1862" i="9" s="1"/>
  <c r="B1863" i="9" s="1"/>
  <c r="B1864" i="9" s="1"/>
  <c r="B1865" i="9" s="1"/>
  <c r="B1866" i="9" s="1"/>
  <c r="B1867" i="9" s="1"/>
  <c r="B1868" i="9" s="1"/>
  <c r="B1869" i="9" s="1"/>
  <c r="B1870" i="9" s="1"/>
  <c r="B1871" i="9" s="1"/>
  <c r="B1872" i="9" s="1"/>
  <c r="B1873" i="9" s="1"/>
  <c r="B1874" i="9" s="1"/>
  <c r="B1875" i="9" s="1"/>
  <c r="B1876" i="9" s="1"/>
  <c r="B1877" i="9" s="1"/>
  <c r="B1878" i="9" s="1"/>
  <c r="B1879" i="9" s="1"/>
  <c r="B1880" i="9" s="1"/>
  <c r="B1881" i="9" s="1"/>
  <c r="B1882" i="9" s="1"/>
  <c r="B1883" i="9" s="1"/>
  <c r="B1884" i="9" s="1"/>
  <c r="B1885" i="9" s="1"/>
  <c r="B1886" i="9" s="1"/>
  <c r="B1887" i="9" s="1"/>
  <c r="B1888" i="9" s="1"/>
  <c r="B1889" i="9" s="1"/>
  <c r="B1890" i="9" s="1"/>
  <c r="B1891" i="9" s="1"/>
  <c r="B1892" i="9" s="1"/>
  <c r="B1893" i="9" s="1"/>
  <c r="B1894" i="9" s="1"/>
  <c r="B1895" i="9" s="1"/>
  <c r="B1896" i="9" s="1"/>
  <c r="B1897" i="9" s="1"/>
  <c r="B1898" i="9" s="1"/>
  <c r="B1899" i="9" s="1"/>
  <c r="B1900" i="9" s="1"/>
  <c r="B1901" i="9" s="1"/>
  <c r="B1902" i="9" s="1"/>
  <c r="B1903" i="9" s="1"/>
  <c r="B1904" i="9" s="1"/>
  <c r="B1905" i="9" s="1"/>
  <c r="B1906" i="9" s="1"/>
  <c r="B1907" i="9" s="1"/>
  <c r="B1908" i="9" s="1"/>
  <c r="B1909" i="9" s="1"/>
  <c r="B1910" i="9" s="1"/>
  <c r="B1911" i="9" s="1"/>
  <c r="B1912" i="9" s="1"/>
  <c r="B1913" i="9" s="1"/>
  <c r="B1914" i="9" s="1"/>
  <c r="B1915" i="9" s="1"/>
  <c r="B1916" i="9" s="1"/>
  <c r="B1917" i="9" s="1"/>
  <c r="B1918" i="9" s="1"/>
  <c r="B1919" i="9" s="1"/>
  <c r="B1920" i="9" s="1"/>
  <c r="B1921" i="9" s="1"/>
  <c r="B1922" i="9" s="1"/>
  <c r="B1923" i="9" s="1"/>
  <c r="B1924" i="9" s="1"/>
  <c r="B1925" i="9" s="1"/>
  <c r="B1926" i="9" s="1"/>
  <c r="B1927" i="9" s="1"/>
  <c r="B1928" i="9" s="1"/>
  <c r="B1929" i="9" s="1"/>
  <c r="B1930" i="9" s="1"/>
  <c r="B1931" i="9" s="1"/>
  <c r="B1932" i="9" s="1"/>
  <c r="B1933" i="9" s="1"/>
  <c r="B1934" i="9" s="1"/>
  <c r="B1935" i="9" s="1"/>
  <c r="B1936" i="9" s="1"/>
  <c r="B1937" i="9" s="1"/>
  <c r="B1938" i="9" s="1"/>
  <c r="B1939" i="9" s="1"/>
  <c r="B1940" i="9" s="1"/>
  <c r="B1941" i="9" s="1"/>
  <c r="B1942" i="9" s="1"/>
  <c r="B1943" i="9" s="1"/>
  <c r="B1944" i="9" s="1"/>
  <c r="B1945" i="9" s="1"/>
  <c r="B1946" i="9" s="1"/>
  <c r="B1947" i="9" s="1"/>
  <c r="B1948" i="9" s="1"/>
  <c r="B1949" i="9" s="1"/>
  <c r="B1950" i="9" s="1"/>
  <c r="B1951" i="9" s="1"/>
  <c r="A1849" i="9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B1775" i="9"/>
  <c r="B1776" i="9" s="1"/>
  <c r="B1777" i="9" s="1"/>
  <c r="B1778" i="9" s="1"/>
  <c r="B1779" i="9" s="1"/>
  <c r="B1780" i="9" s="1"/>
  <c r="B1781" i="9" s="1"/>
  <c r="B1782" i="9" s="1"/>
  <c r="B1783" i="9" s="1"/>
  <c r="B1784" i="9" s="1"/>
  <c r="B1785" i="9" s="1"/>
  <c r="B1786" i="9" s="1"/>
  <c r="B1787" i="9" s="1"/>
  <c r="B1788" i="9" s="1"/>
  <c r="B1789" i="9" s="1"/>
  <c r="B1790" i="9" s="1"/>
  <c r="B1791" i="9" s="1"/>
  <c r="B1792" i="9" s="1"/>
  <c r="B1793" i="9" s="1"/>
  <c r="B1794" i="9" s="1"/>
  <c r="B1795" i="9" s="1"/>
  <c r="B1796" i="9" s="1"/>
  <c r="B1797" i="9" s="1"/>
  <c r="B1798" i="9" s="1"/>
  <c r="B1799" i="9" s="1"/>
  <c r="B1800" i="9" s="1"/>
  <c r="B1801" i="9" s="1"/>
  <c r="B1802" i="9" s="1"/>
  <c r="B1803" i="9" s="1"/>
  <c r="B1804" i="9" s="1"/>
  <c r="B1805" i="9" s="1"/>
  <c r="B1806" i="9" s="1"/>
  <c r="B1807" i="9" s="1"/>
  <c r="B1808" i="9" s="1"/>
  <c r="B1809" i="9" s="1"/>
  <c r="B1810" i="9" s="1"/>
  <c r="B1811" i="9" s="1"/>
  <c r="B1812" i="9" s="1"/>
  <c r="B1813" i="9" s="1"/>
  <c r="B1814" i="9" s="1"/>
  <c r="B1815" i="9" s="1"/>
  <c r="B1816" i="9" s="1"/>
  <c r="B1817" i="9" s="1"/>
  <c r="B1818" i="9" s="1"/>
  <c r="B1819" i="9" s="1"/>
  <c r="B1820" i="9" s="1"/>
  <c r="B1821" i="9" s="1"/>
  <c r="B1822" i="9" s="1"/>
  <c r="B1823" i="9" s="1"/>
  <c r="B1824" i="9" s="1"/>
  <c r="B1825" i="9" s="1"/>
  <c r="B1826" i="9" s="1"/>
  <c r="B1827" i="9" s="1"/>
  <c r="B1828" i="9" s="1"/>
  <c r="B1829" i="9" s="1"/>
  <c r="B1830" i="9" s="1"/>
  <c r="B1831" i="9" s="1"/>
  <c r="B1832" i="9" s="1"/>
  <c r="B1833" i="9" s="1"/>
  <c r="B1834" i="9" s="1"/>
  <c r="B1835" i="9" s="1"/>
  <c r="B1836" i="9" s="1"/>
  <c r="B1837" i="9" s="1"/>
  <c r="B1838" i="9" s="1"/>
  <c r="B1839" i="9" s="1"/>
  <c r="B1840" i="9" s="1"/>
  <c r="B1841" i="9" s="1"/>
  <c r="B1842" i="9" s="1"/>
  <c r="B1843" i="9" s="1"/>
  <c r="B1844" i="9" s="1"/>
  <c r="B1845" i="9" s="1"/>
  <c r="B1846" i="9" s="1"/>
  <c r="B1847" i="9" s="1"/>
  <c r="A1775" i="9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B1724" i="9"/>
  <c r="B1725" i="9" s="1"/>
  <c r="B1726" i="9" s="1"/>
  <c r="B1727" i="9" s="1"/>
  <c r="B1728" i="9" s="1"/>
  <c r="B1729" i="9" s="1"/>
  <c r="B1730" i="9" s="1"/>
  <c r="B1731" i="9" s="1"/>
  <c r="B1732" i="9" s="1"/>
  <c r="B1733" i="9" s="1"/>
  <c r="B1734" i="9" s="1"/>
  <c r="B1735" i="9" s="1"/>
  <c r="B1736" i="9" s="1"/>
  <c r="B1737" i="9" s="1"/>
  <c r="B1738" i="9" s="1"/>
  <c r="B1739" i="9" s="1"/>
  <c r="B1740" i="9" s="1"/>
  <c r="B1741" i="9" s="1"/>
  <c r="B1742" i="9" s="1"/>
  <c r="B1743" i="9" s="1"/>
  <c r="B1744" i="9" s="1"/>
  <c r="B1745" i="9" s="1"/>
  <c r="B1746" i="9" s="1"/>
  <c r="B1747" i="9" s="1"/>
  <c r="B1748" i="9" s="1"/>
  <c r="B1749" i="9" s="1"/>
  <c r="B1750" i="9" s="1"/>
  <c r="B1751" i="9" s="1"/>
  <c r="B1752" i="9" s="1"/>
  <c r="B1753" i="9" s="1"/>
  <c r="B1754" i="9" s="1"/>
  <c r="B1755" i="9" s="1"/>
  <c r="B1756" i="9" s="1"/>
  <c r="B1757" i="9" s="1"/>
  <c r="B1758" i="9" s="1"/>
  <c r="B1759" i="9" s="1"/>
  <c r="B1760" i="9" s="1"/>
  <c r="B1761" i="9" s="1"/>
  <c r="B1762" i="9" s="1"/>
  <c r="B1763" i="9" s="1"/>
  <c r="B1764" i="9" s="1"/>
  <c r="B1765" i="9" s="1"/>
  <c r="B1766" i="9" s="1"/>
  <c r="B1767" i="9" s="1"/>
  <c r="B1768" i="9" s="1"/>
  <c r="B1769" i="9" s="1"/>
  <c r="B1770" i="9" s="1"/>
  <c r="B1771" i="9" s="1"/>
  <c r="B1772" i="9" s="1"/>
  <c r="B1773" i="9" s="1"/>
  <c r="A1724" i="9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B1643" i="9"/>
  <c r="B1644" i="9" s="1"/>
  <c r="B1645" i="9" s="1"/>
  <c r="B1646" i="9" s="1"/>
  <c r="B1647" i="9" s="1"/>
  <c r="B1648" i="9" s="1"/>
  <c r="B1649" i="9" s="1"/>
  <c r="B1650" i="9" s="1"/>
  <c r="B1651" i="9" s="1"/>
  <c r="B1652" i="9" s="1"/>
  <c r="B1653" i="9" s="1"/>
  <c r="B1654" i="9" s="1"/>
  <c r="B1655" i="9" s="1"/>
  <c r="B1656" i="9" s="1"/>
  <c r="B1657" i="9" s="1"/>
  <c r="B1658" i="9" s="1"/>
  <c r="B1659" i="9" s="1"/>
  <c r="B1660" i="9" s="1"/>
  <c r="B1661" i="9" s="1"/>
  <c r="B1662" i="9" s="1"/>
  <c r="B1663" i="9" s="1"/>
  <c r="B1664" i="9" s="1"/>
  <c r="B1665" i="9" s="1"/>
  <c r="B1666" i="9" s="1"/>
  <c r="B1667" i="9" s="1"/>
  <c r="B1668" i="9" s="1"/>
  <c r="B1669" i="9" s="1"/>
  <c r="B1670" i="9" s="1"/>
  <c r="B1671" i="9" s="1"/>
  <c r="B1672" i="9" s="1"/>
  <c r="B1673" i="9" s="1"/>
  <c r="B1674" i="9" s="1"/>
  <c r="B1675" i="9" s="1"/>
  <c r="B1676" i="9" s="1"/>
  <c r="B1677" i="9" s="1"/>
  <c r="B1678" i="9" s="1"/>
  <c r="B1679" i="9" s="1"/>
  <c r="B1680" i="9" s="1"/>
  <c r="B1681" i="9" s="1"/>
  <c r="B1682" i="9" s="1"/>
  <c r="B1683" i="9" s="1"/>
  <c r="B1684" i="9" s="1"/>
  <c r="B1685" i="9" s="1"/>
  <c r="B1686" i="9" s="1"/>
  <c r="B1687" i="9" s="1"/>
  <c r="B1688" i="9" s="1"/>
  <c r="B1689" i="9" s="1"/>
  <c r="B1690" i="9" s="1"/>
  <c r="B1691" i="9" s="1"/>
  <c r="B1692" i="9" s="1"/>
  <c r="B1693" i="9" s="1"/>
  <c r="B1694" i="9" s="1"/>
  <c r="B1695" i="9" s="1"/>
  <c r="B1696" i="9" s="1"/>
  <c r="B1697" i="9" s="1"/>
  <c r="B1698" i="9" s="1"/>
  <c r="B1699" i="9" s="1"/>
  <c r="B1700" i="9" s="1"/>
  <c r="B1701" i="9" s="1"/>
  <c r="B1702" i="9" s="1"/>
  <c r="B1703" i="9" s="1"/>
  <c r="B1704" i="9" s="1"/>
  <c r="B1705" i="9" s="1"/>
  <c r="B1706" i="9" s="1"/>
  <c r="B1707" i="9" s="1"/>
  <c r="B1708" i="9" s="1"/>
  <c r="B1709" i="9" s="1"/>
  <c r="B1710" i="9" s="1"/>
  <c r="B1711" i="9" s="1"/>
  <c r="B1712" i="9" s="1"/>
  <c r="B1713" i="9" s="1"/>
  <c r="B1714" i="9" s="1"/>
  <c r="B1715" i="9" s="1"/>
  <c r="B1716" i="9" s="1"/>
  <c r="B1717" i="9" s="1"/>
  <c r="B1718" i="9" s="1"/>
  <c r="B1719" i="9" s="1"/>
  <c r="B1720" i="9" s="1"/>
  <c r="B1721" i="9" s="1"/>
  <c r="B1722" i="9" s="1"/>
  <c r="A1643" i="9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B1580" i="9"/>
  <c r="B1581" i="9" s="1"/>
  <c r="B1582" i="9" s="1"/>
  <c r="B1583" i="9" s="1"/>
  <c r="B1584" i="9" s="1"/>
  <c r="B1585" i="9" s="1"/>
  <c r="B1586" i="9" s="1"/>
  <c r="B1587" i="9" s="1"/>
  <c r="B1588" i="9" s="1"/>
  <c r="B1589" i="9" s="1"/>
  <c r="B1590" i="9" s="1"/>
  <c r="B1591" i="9" s="1"/>
  <c r="B1592" i="9" s="1"/>
  <c r="B1593" i="9" s="1"/>
  <c r="B1594" i="9" s="1"/>
  <c r="B1595" i="9" s="1"/>
  <c r="B1596" i="9" s="1"/>
  <c r="B1597" i="9" s="1"/>
  <c r="B1598" i="9" s="1"/>
  <c r="B1599" i="9" s="1"/>
  <c r="B1600" i="9" s="1"/>
  <c r="B1601" i="9" s="1"/>
  <c r="B1602" i="9" s="1"/>
  <c r="B1603" i="9" s="1"/>
  <c r="B1604" i="9" s="1"/>
  <c r="B1605" i="9" s="1"/>
  <c r="B1606" i="9" s="1"/>
  <c r="B1607" i="9" s="1"/>
  <c r="B1608" i="9" s="1"/>
  <c r="B1609" i="9" s="1"/>
  <c r="B1610" i="9" s="1"/>
  <c r="B1611" i="9" s="1"/>
  <c r="B1612" i="9" s="1"/>
  <c r="B1613" i="9" s="1"/>
  <c r="B1614" i="9" s="1"/>
  <c r="B1615" i="9" s="1"/>
  <c r="B1616" i="9" s="1"/>
  <c r="B1617" i="9" s="1"/>
  <c r="B1618" i="9" s="1"/>
  <c r="B1619" i="9" s="1"/>
  <c r="B1620" i="9" s="1"/>
  <c r="B1621" i="9" s="1"/>
  <c r="B1622" i="9" s="1"/>
  <c r="B1623" i="9" s="1"/>
  <c r="B1624" i="9" s="1"/>
  <c r="B1625" i="9" s="1"/>
  <c r="B1626" i="9" s="1"/>
  <c r="B1627" i="9" s="1"/>
  <c r="B1628" i="9" s="1"/>
  <c r="B1629" i="9" s="1"/>
  <c r="B1630" i="9" s="1"/>
  <c r="B1631" i="9" s="1"/>
  <c r="B1632" i="9" s="1"/>
  <c r="B1633" i="9" s="1"/>
  <c r="B1634" i="9" s="1"/>
  <c r="B1635" i="9" s="1"/>
  <c r="B1636" i="9" s="1"/>
  <c r="B1637" i="9" s="1"/>
  <c r="B1638" i="9" s="1"/>
  <c r="B1639" i="9" s="1"/>
  <c r="B1640" i="9" s="1"/>
  <c r="B1641" i="9" s="1"/>
  <c r="A1580" i="9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B1504" i="9"/>
  <c r="B1505" i="9" s="1"/>
  <c r="B1506" i="9" s="1"/>
  <c r="B1507" i="9" s="1"/>
  <c r="B1508" i="9" s="1"/>
  <c r="B1509" i="9" s="1"/>
  <c r="B1510" i="9" s="1"/>
  <c r="B1511" i="9" s="1"/>
  <c r="B1512" i="9" s="1"/>
  <c r="B1513" i="9" s="1"/>
  <c r="B1514" i="9" s="1"/>
  <c r="B1515" i="9" s="1"/>
  <c r="B1516" i="9" s="1"/>
  <c r="B1517" i="9" s="1"/>
  <c r="B1518" i="9" s="1"/>
  <c r="B1519" i="9" s="1"/>
  <c r="B1520" i="9" s="1"/>
  <c r="B1521" i="9" s="1"/>
  <c r="B1522" i="9" s="1"/>
  <c r="B1523" i="9" s="1"/>
  <c r="B1524" i="9" s="1"/>
  <c r="B1525" i="9" s="1"/>
  <c r="B1526" i="9" s="1"/>
  <c r="B1527" i="9" s="1"/>
  <c r="B1528" i="9" s="1"/>
  <c r="B1529" i="9" s="1"/>
  <c r="B1530" i="9" s="1"/>
  <c r="B1531" i="9" s="1"/>
  <c r="B1532" i="9" s="1"/>
  <c r="B1533" i="9" s="1"/>
  <c r="B1534" i="9" s="1"/>
  <c r="B1535" i="9" s="1"/>
  <c r="B1536" i="9" s="1"/>
  <c r="B1537" i="9" s="1"/>
  <c r="B1538" i="9" s="1"/>
  <c r="B1539" i="9" s="1"/>
  <c r="B1540" i="9" s="1"/>
  <c r="B1541" i="9" s="1"/>
  <c r="B1542" i="9" s="1"/>
  <c r="B1543" i="9" s="1"/>
  <c r="B1544" i="9" s="1"/>
  <c r="B1545" i="9" s="1"/>
  <c r="B1546" i="9" s="1"/>
  <c r="B1547" i="9" s="1"/>
  <c r="B1548" i="9" s="1"/>
  <c r="B1549" i="9" s="1"/>
  <c r="B1550" i="9" s="1"/>
  <c r="B1551" i="9" s="1"/>
  <c r="B1552" i="9" s="1"/>
  <c r="B1553" i="9" s="1"/>
  <c r="B1554" i="9" s="1"/>
  <c r="B1555" i="9" s="1"/>
  <c r="B1556" i="9" s="1"/>
  <c r="B1557" i="9" s="1"/>
  <c r="B1558" i="9" s="1"/>
  <c r="B1559" i="9" s="1"/>
  <c r="B1560" i="9" s="1"/>
  <c r="B1561" i="9" s="1"/>
  <c r="B1562" i="9" s="1"/>
  <c r="B1563" i="9" s="1"/>
  <c r="B1564" i="9" s="1"/>
  <c r="B1565" i="9" s="1"/>
  <c r="B1566" i="9" s="1"/>
  <c r="B1567" i="9" s="1"/>
  <c r="B1568" i="9" s="1"/>
  <c r="B1569" i="9" s="1"/>
  <c r="B1570" i="9" s="1"/>
  <c r="B1571" i="9" s="1"/>
  <c r="B1572" i="9" s="1"/>
  <c r="B1573" i="9" s="1"/>
  <c r="B1574" i="9" s="1"/>
  <c r="B1575" i="9" s="1"/>
  <c r="B1576" i="9" s="1"/>
  <c r="B1577" i="9" s="1"/>
  <c r="B1578" i="9" s="1"/>
  <c r="A1504" i="9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B1434" i="9"/>
  <c r="B1435" i="9" s="1"/>
  <c r="B1436" i="9" s="1"/>
  <c r="B1437" i="9" s="1"/>
  <c r="B1438" i="9" s="1"/>
  <c r="B1439" i="9" s="1"/>
  <c r="B1440" i="9" s="1"/>
  <c r="B1441" i="9" s="1"/>
  <c r="B1442" i="9" s="1"/>
  <c r="B1443" i="9" s="1"/>
  <c r="B1444" i="9" s="1"/>
  <c r="B1445" i="9" s="1"/>
  <c r="B1446" i="9" s="1"/>
  <c r="B1447" i="9" s="1"/>
  <c r="B1448" i="9" s="1"/>
  <c r="B1449" i="9" s="1"/>
  <c r="B1450" i="9" s="1"/>
  <c r="B1451" i="9" s="1"/>
  <c r="B1452" i="9" s="1"/>
  <c r="B1453" i="9" s="1"/>
  <c r="B1454" i="9" s="1"/>
  <c r="B1455" i="9" s="1"/>
  <c r="B1456" i="9" s="1"/>
  <c r="B1457" i="9" s="1"/>
  <c r="B1458" i="9" s="1"/>
  <c r="B1459" i="9" s="1"/>
  <c r="B1460" i="9" s="1"/>
  <c r="B1461" i="9" s="1"/>
  <c r="B1462" i="9" s="1"/>
  <c r="B1463" i="9" s="1"/>
  <c r="B1464" i="9" s="1"/>
  <c r="B1465" i="9" s="1"/>
  <c r="B1466" i="9" s="1"/>
  <c r="B1467" i="9" s="1"/>
  <c r="B1468" i="9" s="1"/>
  <c r="B1469" i="9" s="1"/>
  <c r="B1470" i="9" s="1"/>
  <c r="B1471" i="9" s="1"/>
  <c r="B1472" i="9" s="1"/>
  <c r="B1473" i="9" s="1"/>
  <c r="B1474" i="9" s="1"/>
  <c r="B1475" i="9" s="1"/>
  <c r="B1476" i="9" s="1"/>
  <c r="B1477" i="9" s="1"/>
  <c r="B1478" i="9" s="1"/>
  <c r="B1479" i="9" s="1"/>
  <c r="B1480" i="9" s="1"/>
  <c r="B1481" i="9" s="1"/>
  <c r="B1482" i="9" s="1"/>
  <c r="B1483" i="9" s="1"/>
  <c r="B1484" i="9" s="1"/>
  <c r="B1485" i="9" s="1"/>
  <c r="B1486" i="9" s="1"/>
  <c r="B1487" i="9" s="1"/>
  <c r="B1488" i="9" s="1"/>
  <c r="B1489" i="9" s="1"/>
  <c r="B1490" i="9" s="1"/>
  <c r="B1491" i="9" s="1"/>
  <c r="B1492" i="9" s="1"/>
  <c r="B1493" i="9" s="1"/>
  <c r="B1494" i="9" s="1"/>
  <c r="B1495" i="9" s="1"/>
  <c r="B1496" i="9" s="1"/>
  <c r="B1497" i="9" s="1"/>
  <c r="B1498" i="9" s="1"/>
  <c r="B1499" i="9" s="1"/>
  <c r="B1500" i="9" s="1"/>
  <c r="B1501" i="9" s="1"/>
  <c r="B1502" i="9" s="1"/>
  <c r="A1434" i="9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B1362" i="9"/>
  <c r="B1363" i="9" s="1"/>
  <c r="B1364" i="9" s="1"/>
  <c r="B1365" i="9" s="1"/>
  <c r="B1366" i="9" s="1"/>
  <c r="B1367" i="9" s="1"/>
  <c r="B1368" i="9" s="1"/>
  <c r="B1369" i="9" s="1"/>
  <c r="B1370" i="9" s="1"/>
  <c r="B1371" i="9" s="1"/>
  <c r="B1372" i="9" s="1"/>
  <c r="B1373" i="9" s="1"/>
  <c r="B1374" i="9" s="1"/>
  <c r="B1375" i="9" s="1"/>
  <c r="B1376" i="9" s="1"/>
  <c r="B1377" i="9" s="1"/>
  <c r="B1378" i="9" s="1"/>
  <c r="B1379" i="9" s="1"/>
  <c r="B1380" i="9" s="1"/>
  <c r="B1381" i="9" s="1"/>
  <c r="B1382" i="9" s="1"/>
  <c r="B1383" i="9" s="1"/>
  <c r="B1384" i="9" s="1"/>
  <c r="B1385" i="9" s="1"/>
  <c r="B1386" i="9" s="1"/>
  <c r="B1387" i="9" s="1"/>
  <c r="B1388" i="9" s="1"/>
  <c r="B1389" i="9" s="1"/>
  <c r="B1390" i="9" s="1"/>
  <c r="B1391" i="9" s="1"/>
  <c r="B1392" i="9" s="1"/>
  <c r="B1393" i="9" s="1"/>
  <c r="B1394" i="9" s="1"/>
  <c r="B1395" i="9" s="1"/>
  <c r="B1396" i="9" s="1"/>
  <c r="B1397" i="9" s="1"/>
  <c r="B1398" i="9" s="1"/>
  <c r="B1399" i="9" s="1"/>
  <c r="B1400" i="9" s="1"/>
  <c r="B1401" i="9" s="1"/>
  <c r="B1402" i="9" s="1"/>
  <c r="B1403" i="9" s="1"/>
  <c r="B1404" i="9" s="1"/>
  <c r="B1405" i="9" s="1"/>
  <c r="B1406" i="9" s="1"/>
  <c r="B1407" i="9" s="1"/>
  <c r="B1408" i="9" s="1"/>
  <c r="B1409" i="9" s="1"/>
  <c r="B1410" i="9" s="1"/>
  <c r="B1411" i="9" s="1"/>
  <c r="B1412" i="9" s="1"/>
  <c r="B1413" i="9" s="1"/>
  <c r="B1414" i="9" s="1"/>
  <c r="B1415" i="9" s="1"/>
  <c r="B1416" i="9" s="1"/>
  <c r="B1417" i="9" s="1"/>
  <c r="B1418" i="9" s="1"/>
  <c r="B1419" i="9" s="1"/>
  <c r="B1420" i="9" s="1"/>
  <c r="B1421" i="9" s="1"/>
  <c r="B1422" i="9" s="1"/>
  <c r="B1423" i="9" s="1"/>
  <c r="B1424" i="9" s="1"/>
  <c r="B1425" i="9" s="1"/>
  <c r="B1426" i="9" s="1"/>
  <c r="B1427" i="9" s="1"/>
  <c r="B1428" i="9" s="1"/>
  <c r="B1429" i="9" s="1"/>
  <c r="B1430" i="9" s="1"/>
  <c r="B1431" i="9" s="1"/>
  <c r="B1432" i="9" s="1"/>
  <c r="A1362" i="9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B1292" i="9"/>
  <c r="B1293" i="9" s="1"/>
  <c r="B1294" i="9" s="1"/>
  <c r="B1295" i="9" s="1"/>
  <c r="B1296" i="9" s="1"/>
  <c r="B1297" i="9" s="1"/>
  <c r="B1298" i="9" s="1"/>
  <c r="B1299" i="9" s="1"/>
  <c r="B1300" i="9" s="1"/>
  <c r="B1301" i="9" s="1"/>
  <c r="B1302" i="9" s="1"/>
  <c r="B1303" i="9" s="1"/>
  <c r="B1304" i="9" s="1"/>
  <c r="B1305" i="9" s="1"/>
  <c r="B1306" i="9" s="1"/>
  <c r="B1307" i="9" s="1"/>
  <c r="B1308" i="9" s="1"/>
  <c r="B1309" i="9" s="1"/>
  <c r="B1310" i="9" s="1"/>
  <c r="B1311" i="9" s="1"/>
  <c r="B1312" i="9" s="1"/>
  <c r="B1313" i="9" s="1"/>
  <c r="B1314" i="9" s="1"/>
  <c r="B1315" i="9" s="1"/>
  <c r="B1316" i="9" s="1"/>
  <c r="B1317" i="9" s="1"/>
  <c r="B1318" i="9" s="1"/>
  <c r="B1319" i="9" s="1"/>
  <c r="B1320" i="9" s="1"/>
  <c r="B1321" i="9" s="1"/>
  <c r="B1322" i="9" s="1"/>
  <c r="B1323" i="9" s="1"/>
  <c r="B1324" i="9" s="1"/>
  <c r="B1325" i="9" s="1"/>
  <c r="B1326" i="9" s="1"/>
  <c r="B1327" i="9" s="1"/>
  <c r="B1328" i="9" s="1"/>
  <c r="B1329" i="9" s="1"/>
  <c r="B1330" i="9" s="1"/>
  <c r="B1331" i="9" s="1"/>
  <c r="B1332" i="9" s="1"/>
  <c r="B1333" i="9" s="1"/>
  <c r="B1334" i="9" s="1"/>
  <c r="B1335" i="9" s="1"/>
  <c r="B1336" i="9" s="1"/>
  <c r="B1337" i="9" s="1"/>
  <c r="B1338" i="9" s="1"/>
  <c r="B1339" i="9" s="1"/>
  <c r="B1340" i="9" s="1"/>
  <c r="B1341" i="9" s="1"/>
  <c r="B1342" i="9" s="1"/>
  <c r="B1343" i="9" s="1"/>
  <c r="B1344" i="9" s="1"/>
  <c r="B1345" i="9" s="1"/>
  <c r="B1346" i="9" s="1"/>
  <c r="B1347" i="9" s="1"/>
  <c r="B1348" i="9" s="1"/>
  <c r="B1349" i="9" s="1"/>
  <c r="B1350" i="9" s="1"/>
  <c r="B1351" i="9" s="1"/>
  <c r="B1352" i="9" s="1"/>
  <c r="B1353" i="9" s="1"/>
  <c r="B1354" i="9" s="1"/>
  <c r="B1355" i="9" s="1"/>
  <c r="B1356" i="9" s="1"/>
  <c r="B1357" i="9" s="1"/>
  <c r="B1358" i="9" s="1"/>
  <c r="B1359" i="9" s="1"/>
  <c r="B1360" i="9" s="1"/>
  <c r="A1292" i="9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B1215" i="9"/>
  <c r="B1216" i="9" s="1"/>
  <c r="B1217" i="9" s="1"/>
  <c r="B1218" i="9" s="1"/>
  <c r="B1219" i="9" s="1"/>
  <c r="B1220" i="9" s="1"/>
  <c r="B1221" i="9" s="1"/>
  <c r="B1222" i="9" s="1"/>
  <c r="B1223" i="9" s="1"/>
  <c r="B1224" i="9" s="1"/>
  <c r="B1225" i="9" s="1"/>
  <c r="B1226" i="9" s="1"/>
  <c r="B1227" i="9" s="1"/>
  <c r="B1228" i="9" s="1"/>
  <c r="B1229" i="9" s="1"/>
  <c r="B1230" i="9" s="1"/>
  <c r="B1231" i="9" s="1"/>
  <c r="B1232" i="9" s="1"/>
  <c r="B1233" i="9" s="1"/>
  <c r="B1234" i="9" s="1"/>
  <c r="B1235" i="9" s="1"/>
  <c r="B1236" i="9" s="1"/>
  <c r="B1237" i="9" s="1"/>
  <c r="B1238" i="9" s="1"/>
  <c r="B1239" i="9" s="1"/>
  <c r="B1240" i="9" s="1"/>
  <c r="B1241" i="9" s="1"/>
  <c r="B1242" i="9" s="1"/>
  <c r="B1243" i="9" s="1"/>
  <c r="B1244" i="9" s="1"/>
  <c r="B1245" i="9" s="1"/>
  <c r="B1246" i="9" s="1"/>
  <c r="B1247" i="9" s="1"/>
  <c r="B1248" i="9" s="1"/>
  <c r="B1249" i="9" s="1"/>
  <c r="B1250" i="9" s="1"/>
  <c r="B1251" i="9" s="1"/>
  <c r="B1252" i="9" s="1"/>
  <c r="B1253" i="9" s="1"/>
  <c r="B1254" i="9" s="1"/>
  <c r="B1255" i="9" s="1"/>
  <c r="B1256" i="9" s="1"/>
  <c r="B1257" i="9" s="1"/>
  <c r="B1258" i="9" s="1"/>
  <c r="B1259" i="9" s="1"/>
  <c r="B1260" i="9" s="1"/>
  <c r="B1261" i="9" s="1"/>
  <c r="B1262" i="9" s="1"/>
  <c r="B1263" i="9" s="1"/>
  <c r="B1264" i="9" s="1"/>
  <c r="B1265" i="9" s="1"/>
  <c r="B1266" i="9" s="1"/>
  <c r="B1267" i="9" s="1"/>
  <c r="B1268" i="9" s="1"/>
  <c r="B1269" i="9" s="1"/>
  <c r="B1270" i="9" s="1"/>
  <c r="B1271" i="9" s="1"/>
  <c r="B1272" i="9" s="1"/>
  <c r="B1273" i="9" s="1"/>
  <c r="B1274" i="9" s="1"/>
  <c r="B1275" i="9" s="1"/>
  <c r="B1276" i="9" s="1"/>
  <c r="B1277" i="9" s="1"/>
  <c r="B1278" i="9" s="1"/>
  <c r="B1279" i="9" s="1"/>
  <c r="B1280" i="9" s="1"/>
  <c r="B1281" i="9" s="1"/>
  <c r="B1282" i="9" s="1"/>
  <c r="B1283" i="9" s="1"/>
  <c r="B1284" i="9" s="1"/>
  <c r="B1285" i="9" s="1"/>
  <c r="B1286" i="9" s="1"/>
  <c r="B1287" i="9" s="1"/>
  <c r="B1288" i="9" s="1"/>
  <c r="B1289" i="9" s="1"/>
  <c r="B1290" i="9" s="1"/>
  <c r="A1215" i="9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B1159" i="9"/>
  <c r="B1160" i="9" s="1"/>
  <c r="B1161" i="9" s="1"/>
  <c r="B1162" i="9" s="1"/>
  <c r="B1163" i="9" s="1"/>
  <c r="B1164" i="9" s="1"/>
  <c r="B1165" i="9" s="1"/>
  <c r="B1166" i="9" s="1"/>
  <c r="B1167" i="9" s="1"/>
  <c r="B1168" i="9" s="1"/>
  <c r="B1169" i="9" s="1"/>
  <c r="B1170" i="9" s="1"/>
  <c r="B1171" i="9" s="1"/>
  <c r="B1172" i="9" s="1"/>
  <c r="B1173" i="9" s="1"/>
  <c r="B1174" i="9" s="1"/>
  <c r="B1175" i="9" s="1"/>
  <c r="B1176" i="9" s="1"/>
  <c r="B1177" i="9" s="1"/>
  <c r="B1178" i="9" s="1"/>
  <c r="B1179" i="9" s="1"/>
  <c r="B1180" i="9" s="1"/>
  <c r="B1181" i="9" s="1"/>
  <c r="B1182" i="9" s="1"/>
  <c r="B1183" i="9" s="1"/>
  <c r="B1184" i="9" s="1"/>
  <c r="B1185" i="9" s="1"/>
  <c r="B1186" i="9" s="1"/>
  <c r="B1187" i="9" s="1"/>
  <c r="B1188" i="9" s="1"/>
  <c r="B1189" i="9" s="1"/>
  <c r="B1190" i="9" s="1"/>
  <c r="B1191" i="9" s="1"/>
  <c r="B1192" i="9" s="1"/>
  <c r="B1193" i="9" s="1"/>
  <c r="B1194" i="9" s="1"/>
  <c r="B1195" i="9" s="1"/>
  <c r="B1196" i="9" s="1"/>
  <c r="B1197" i="9" s="1"/>
  <c r="B1198" i="9" s="1"/>
  <c r="B1199" i="9" s="1"/>
  <c r="B1200" i="9" s="1"/>
  <c r="B1201" i="9" s="1"/>
  <c r="B1202" i="9" s="1"/>
  <c r="B1203" i="9" s="1"/>
  <c r="B1204" i="9" s="1"/>
  <c r="B1205" i="9" s="1"/>
  <c r="B1206" i="9" s="1"/>
  <c r="B1207" i="9" s="1"/>
  <c r="B1208" i="9" s="1"/>
  <c r="B1209" i="9" s="1"/>
  <c r="B1210" i="9" s="1"/>
  <c r="B1211" i="9" s="1"/>
  <c r="B1212" i="9" s="1"/>
  <c r="B1213" i="9" s="1"/>
  <c r="A1159" i="9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B1087" i="9"/>
  <c r="B1088" i="9" s="1"/>
  <c r="B1089" i="9" s="1"/>
  <c r="B1090" i="9" s="1"/>
  <c r="B1091" i="9" s="1"/>
  <c r="B1092" i="9" s="1"/>
  <c r="B1093" i="9" s="1"/>
  <c r="B1094" i="9" s="1"/>
  <c r="B1095" i="9" s="1"/>
  <c r="B1096" i="9" s="1"/>
  <c r="B1097" i="9" s="1"/>
  <c r="B1098" i="9" s="1"/>
  <c r="B1099" i="9" s="1"/>
  <c r="B1100" i="9" s="1"/>
  <c r="B1101" i="9" s="1"/>
  <c r="B1102" i="9" s="1"/>
  <c r="B1103" i="9" s="1"/>
  <c r="B1104" i="9" s="1"/>
  <c r="B1105" i="9" s="1"/>
  <c r="B1106" i="9" s="1"/>
  <c r="B1107" i="9" s="1"/>
  <c r="B1108" i="9" s="1"/>
  <c r="B1109" i="9" s="1"/>
  <c r="B1110" i="9" s="1"/>
  <c r="B1111" i="9" s="1"/>
  <c r="B1112" i="9" s="1"/>
  <c r="B1113" i="9" s="1"/>
  <c r="B1114" i="9" s="1"/>
  <c r="B1115" i="9" s="1"/>
  <c r="B1116" i="9" s="1"/>
  <c r="B1117" i="9" s="1"/>
  <c r="B1118" i="9" s="1"/>
  <c r="B1119" i="9" s="1"/>
  <c r="B1120" i="9" s="1"/>
  <c r="B1121" i="9" s="1"/>
  <c r="B1122" i="9" s="1"/>
  <c r="B1123" i="9" s="1"/>
  <c r="B1124" i="9" s="1"/>
  <c r="B1125" i="9" s="1"/>
  <c r="B1126" i="9" s="1"/>
  <c r="B1127" i="9" s="1"/>
  <c r="B1128" i="9" s="1"/>
  <c r="B1129" i="9" s="1"/>
  <c r="B1130" i="9" s="1"/>
  <c r="B1131" i="9" s="1"/>
  <c r="B1132" i="9" s="1"/>
  <c r="B1133" i="9" s="1"/>
  <c r="B1134" i="9" s="1"/>
  <c r="B1135" i="9" s="1"/>
  <c r="B1136" i="9" s="1"/>
  <c r="B1137" i="9" s="1"/>
  <c r="B1138" i="9" s="1"/>
  <c r="B1139" i="9" s="1"/>
  <c r="B1140" i="9" s="1"/>
  <c r="B1141" i="9" s="1"/>
  <c r="B1142" i="9" s="1"/>
  <c r="B1143" i="9" s="1"/>
  <c r="B1144" i="9" s="1"/>
  <c r="B1145" i="9" s="1"/>
  <c r="B1146" i="9" s="1"/>
  <c r="B1147" i="9" s="1"/>
  <c r="B1148" i="9" s="1"/>
  <c r="B1149" i="9" s="1"/>
  <c r="B1150" i="9" s="1"/>
  <c r="B1151" i="9" s="1"/>
  <c r="B1152" i="9" s="1"/>
  <c r="B1153" i="9" s="1"/>
  <c r="B1154" i="9" s="1"/>
  <c r="B1155" i="9" s="1"/>
  <c r="B1156" i="9" s="1"/>
  <c r="B1157" i="9" s="1"/>
  <c r="A1087" i="9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B1040" i="9"/>
  <c r="B1041" i="9" s="1"/>
  <c r="B1042" i="9" s="1"/>
  <c r="B1043" i="9" s="1"/>
  <c r="B1044" i="9" s="1"/>
  <c r="B1045" i="9" s="1"/>
  <c r="B1046" i="9" s="1"/>
  <c r="B1047" i="9" s="1"/>
  <c r="B1048" i="9" s="1"/>
  <c r="B1049" i="9" s="1"/>
  <c r="B1050" i="9" s="1"/>
  <c r="B1051" i="9" s="1"/>
  <c r="B1052" i="9" s="1"/>
  <c r="B1053" i="9" s="1"/>
  <c r="B1054" i="9" s="1"/>
  <c r="B1055" i="9" s="1"/>
  <c r="B1056" i="9" s="1"/>
  <c r="B1057" i="9" s="1"/>
  <c r="B1058" i="9" s="1"/>
  <c r="B1059" i="9" s="1"/>
  <c r="B1060" i="9" s="1"/>
  <c r="B1061" i="9" s="1"/>
  <c r="B1062" i="9" s="1"/>
  <c r="B1063" i="9" s="1"/>
  <c r="B1064" i="9" s="1"/>
  <c r="B1065" i="9" s="1"/>
  <c r="B1066" i="9" s="1"/>
  <c r="B1067" i="9" s="1"/>
  <c r="B1068" i="9" s="1"/>
  <c r="B1069" i="9" s="1"/>
  <c r="B1070" i="9" s="1"/>
  <c r="B1071" i="9" s="1"/>
  <c r="B1072" i="9" s="1"/>
  <c r="B1073" i="9" s="1"/>
  <c r="B1074" i="9" s="1"/>
  <c r="B1075" i="9" s="1"/>
  <c r="B1076" i="9" s="1"/>
  <c r="B1077" i="9" s="1"/>
  <c r="B1078" i="9" s="1"/>
  <c r="B1079" i="9" s="1"/>
  <c r="B1080" i="9" s="1"/>
  <c r="B1081" i="9" s="1"/>
  <c r="B1082" i="9" s="1"/>
  <c r="B1083" i="9" s="1"/>
  <c r="B1084" i="9" s="1"/>
  <c r="B1085" i="9" s="1"/>
  <c r="A1040" i="9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B944" i="9"/>
  <c r="B945" i="9" s="1"/>
  <c r="B946" i="9" s="1"/>
  <c r="B947" i="9" s="1"/>
  <c r="B948" i="9" s="1"/>
  <c r="B949" i="9" s="1"/>
  <c r="B950" i="9" s="1"/>
  <c r="B951" i="9" s="1"/>
  <c r="B952" i="9" s="1"/>
  <c r="B953" i="9" s="1"/>
  <c r="B954" i="9" s="1"/>
  <c r="B955" i="9" s="1"/>
  <c r="B956" i="9" s="1"/>
  <c r="B957" i="9" s="1"/>
  <c r="B958" i="9" s="1"/>
  <c r="B959" i="9" s="1"/>
  <c r="B960" i="9" s="1"/>
  <c r="B961" i="9" s="1"/>
  <c r="B962" i="9" s="1"/>
  <c r="B963" i="9" s="1"/>
  <c r="B964" i="9" s="1"/>
  <c r="B965" i="9" s="1"/>
  <c r="B966" i="9" s="1"/>
  <c r="B967" i="9" s="1"/>
  <c r="B968" i="9" s="1"/>
  <c r="B969" i="9" s="1"/>
  <c r="B970" i="9" s="1"/>
  <c r="B971" i="9" s="1"/>
  <c r="B972" i="9" s="1"/>
  <c r="B973" i="9" s="1"/>
  <c r="B974" i="9" s="1"/>
  <c r="B975" i="9" s="1"/>
  <c r="B976" i="9" s="1"/>
  <c r="B977" i="9" s="1"/>
  <c r="B978" i="9" s="1"/>
  <c r="B979" i="9" s="1"/>
  <c r="B980" i="9" s="1"/>
  <c r="B981" i="9" s="1"/>
  <c r="B982" i="9" s="1"/>
  <c r="B983" i="9" s="1"/>
  <c r="B984" i="9" s="1"/>
  <c r="B985" i="9" s="1"/>
  <c r="B986" i="9" s="1"/>
  <c r="B987" i="9" s="1"/>
  <c r="B988" i="9" s="1"/>
  <c r="B989" i="9" s="1"/>
  <c r="B990" i="9" s="1"/>
  <c r="B991" i="9" s="1"/>
  <c r="B992" i="9" s="1"/>
  <c r="B993" i="9" s="1"/>
  <c r="B994" i="9" s="1"/>
  <c r="B995" i="9" s="1"/>
  <c r="B996" i="9" s="1"/>
  <c r="B997" i="9" s="1"/>
  <c r="B998" i="9" s="1"/>
  <c r="B999" i="9" s="1"/>
  <c r="B1000" i="9" s="1"/>
  <c r="B1001" i="9" s="1"/>
  <c r="B1002" i="9" s="1"/>
  <c r="B1003" i="9" s="1"/>
  <c r="B1004" i="9" s="1"/>
  <c r="B1005" i="9" s="1"/>
  <c r="B1006" i="9" s="1"/>
  <c r="B1007" i="9" s="1"/>
  <c r="B1008" i="9" s="1"/>
  <c r="B1009" i="9" s="1"/>
  <c r="B1010" i="9" s="1"/>
  <c r="B1011" i="9" s="1"/>
  <c r="B1012" i="9" s="1"/>
  <c r="B1013" i="9" s="1"/>
  <c r="B1014" i="9" s="1"/>
  <c r="B1015" i="9" s="1"/>
  <c r="B1016" i="9" s="1"/>
  <c r="B1017" i="9" s="1"/>
  <c r="B1018" i="9" s="1"/>
  <c r="B1019" i="9" s="1"/>
  <c r="B1020" i="9" s="1"/>
  <c r="B1021" i="9" s="1"/>
  <c r="B1022" i="9" s="1"/>
  <c r="B1023" i="9" s="1"/>
  <c r="B1024" i="9" s="1"/>
  <c r="B1025" i="9" s="1"/>
  <c r="B1026" i="9" s="1"/>
  <c r="B1027" i="9" s="1"/>
  <c r="B1028" i="9" s="1"/>
  <c r="B1029" i="9" s="1"/>
  <c r="B1030" i="9" s="1"/>
  <c r="B1031" i="9" s="1"/>
  <c r="B1032" i="9" s="1"/>
  <c r="B1033" i="9" s="1"/>
  <c r="B1034" i="9" s="1"/>
  <c r="B1035" i="9" s="1"/>
  <c r="B1036" i="9" s="1"/>
  <c r="B1037" i="9" s="1"/>
  <c r="B1038" i="9" s="1"/>
  <c r="A944" i="9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B889" i="9"/>
  <c r="B890" i="9" s="1"/>
  <c r="B891" i="9" s="1"/>
  <c r="B892" i="9" s="1"/>
  <c r="B893" i="9" s="1"/>
  <c r="B894" i="9" s="1"/>
  <c r="B895" i="9" s="1"/>
  <c r="B896" i="9" s="1"/>
  <c r="B897" i="9" s="1"/>
  <c r="B898" i="9" s="1"/>
  <c r="B899" i="9" s="1"/>
  <c r="B900" i="9" s="1"/>
  <c r="B901" i="9" s="1"/>
  <c r="B902" i="9" s="1"/>
  <c r="B903" i="9" s="1"/>
  <c r="B904" i="9" s="1"/>
  <c r="B905" i="9" s="1"/>
  <c r="B906" i="9" s="1"/>
  <c r="B907" i="9" s="1"/>
  <c r="B908" i="9" s="1"/>
  <c r="B909" i="9" s="1"/>
  <c r="B910" i="9" s="1"/>
  <c r="B911" i="9" s="1"/>
  <c r="B912" i="9" s="1"/>
  <c r="B913" i="9" s="1"/>
  <c r="B914" i="9" s="1"/>
  <c r="B915" i="9" s="1"/>
  <c r="B916" i="9" s="1"/>
  <c r="B917" i="9" s="1"/>
  <c r="B918" i="9" s="1"/>
  <c r="B919" i="9" s="1"/>
  <c r="B920" i="9" s="1"/>
  <c r="B921" i="9" s="1"/>
  <c r="B922" i="9" s="1"/>
  <c r="B923" i="9" s="1"/>
  <c r="B924" i="9" s="1"/>
  <c r="B925" i="9" s="1"/>
  <c r="B926" i="9" s="1"/>
  <c r="B927" i="9" s="1"/>
  <c r="B928" i="9" s="1"/>
  <c r="B929" i="9" s="1"/>
  <c r="B930" i="9" s="1"/>
  <c r="B931" i="9" s="1"/>
  <c r="B932" i="9" s="1"/>
  <c r="B933" i="9" s="1"/>
  <c r="B934" i="9" s="1"/>
  <c r="B935" i="9" s="1"/>
  <c r="B936" i="9" s="1"/>
  <c r="B937" i="9" s="1"/>
  <c r="B938" i="9" s="1"/>
  <c r="B939" i="9" s="1"/>
  <c r="B940" i="9" s="1"/>
  <c r="B941" i="9" s="1"/>
  <c r="B942" i="9" s="1"/>
  <c r="A889" i="9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B832" i="9"/>
  <c r="B833" i="9" s="1"/>
  <c r="B834" i="9" s="1"/>
  <c r="B835" i="9" s="1"/>
  <c r="B836" i="9" s="1"/>
  <c r="B837" i="9" s="1"/>
  <c r="B838" i="9" s="1"/>
  <c r="B839" i="9" s="1"/>
  <c r="B840" i="9" s="1"/>
  <c r="B841" i="9" s="1"/>
  <c r="B842" i="9" s="1"/>
  <c r="B843" i="9" s="1"/>
  <c r="B844" i="9" s="1"/>
  <c r="B845" i="9" s="1"/>
  <c r="B846" i="9" s="1"/>
  <c r="B847" i="9" s="1"/>
  <c r="B848" i="9" s="1"/>
  <c r="B849" i="9" s="1"/>
  <c r="B850" i="9" s="1"/>
  <c r="B851" i="9" s="1"/>
  <c r="B852" i="9" s="1"/>
  <c r="B853" i="9" s="1"/>
  <c r="B854" i="9" s="1"/>
  <c r="B855" i="9" s="1"/>
  <c r="B856" i="9" s="1"/>
  <c r="B857" i="9" s="1"/>
  <c r="B858" i="9" s="1"/>
  <c r="B859" i="9" s="1"/>
  <c r="B860" i="9" s="1"/>
  <c r="B861" i="9" s="1"/>
  <c r="B862" i="9" s="1"/>
  <c r="B863" i="9" s="1"/>
  <c r="B864" i="9" s="1"/>
  <c r="B865" i="9" s="1"/>
  <c r="B866" i="9" s="1"/>
  <c r="B867" i="9" s="1"/>
  <c r="B868" i="9" s="1"/>
  <c r="B869" i="9" s="1"/>
  <c r="B870" i="9" s="1"/>
  <c r="B871" i="9" s="1"/>
  <c r="B872" i="9" s="1"/>
  <c r="B873" i="9" s="1"/>
  <c r="B874" i="9" s="1"/>
  <c r="B875" i="9" s="1"/>
  <c r="B876" i="9" s="1"/>
  <c r="B877" i="9" s="1"/>
  <c r="B878" i="9" s="1"/>
  <c r="B879" i="9" s="1"/>
  <c r="B880" i="9" s="1"/>
  <c r="B881" i="9" s="1"/>
  <c r="B882" i="9" s="1"/>
  <c r="B883" i="9" s="1"/>
  <c r="B884" i="9" s="1"/>
  <c r="B885" i="9" s="1"/>
  <c r="B886" i="9" s="1"/>
  <c r="B887" i="9" s="1"/>
  <c r="A832" i="9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B765" i="9"/>
  <c r="B766" i="9" s="1"/>
  <c r="B767" i="9" s="1"/>
  <c r="B768" i="9" s="1"/>
  <c r="B769" i="9" s="1"/>
  <c r="B770" i="9" s="1"/>
  <c r="B771" i="9" s="1"/>
  <c r="B772" i="9" s="1"/>
  <c r="B773" i="9" s="1"/>
  <c r="B774" i="9" s="1"/>
  <c r="B775" i="9" s="1"/>
  <c r="B776" i="9" s="1"/>
  <c r="B777" i="9" s="1"/>
  <c r="B778" i="9" s="1"/>
  <c r="B779" i="9" s="1"/>
  <c r="B780" i="9" s="1"/>
  <c r="B781" i="9" s="1"/>
  <c r="B782" i="9" s="1"/>
  <c r="B783" i="9" s="1"/>
  <c r="B784" i="9" s="1"/>
  <c r="B785" i="9" s="1"/>
  <c r="B786" i="9" s="1"/>
  <c r="B787" i="9" s="1"/>
  <c r="B788" i="9" s="1"/>
  <c r="B789" i="9" s="1"/>
  <c r="B790" i="9" s="1"/>
  <c r="B791" i="9" s="1"/>
  <c r="B792" i="9" s="1"/>
  <c r="B793" i="9" s="1"/>
  <c r="B794" i="9" s="1"/>
  <c r="B795" i="9" s="1"/>
  <c r="B796" i="9" s="1"/>
  <c r="B797" i="9" s="1"/>
  <c r="B798" i="9" s="1"/>
  <c r="B799" i="9" s="1"/>
  <c r="B800" i="9" s="1"/>
  <c r="B801" i="9" s="1"/>
  <c r="B802" i="9" s="1"/>
  <c r="B803" i="9" s="1"/>
  <c r="B804" i="9" s="1"/>
  <c r="B805" i="9" s="1"/>
  <c r="B806" i="9" s="1"/>
  <c r="B807" i="9" s="1"/>
  <c r="B808" i="9" s="1"/>
  <c r="B809" i="9" s="1"/>
  <c r="B810" i="9" s="1"/>
  <c r="B811" i="9" s="1"/>
  <c r="B812" i="9" s="1"/>
  <c r="B813" i="9" s="1"/>
  <c r="B814" i="9" s="1"/>
  <c r="B815" i="9" s="1"/>
  <c r="B816" i="9" s="1"/>
  <c r="B817" i="9" s="1"/>
  <c r="B818" i="9" s="1"/>
  <c r="B819" i="9" s="1"/>
  <c r="B820" i="9" s="1"/>
  <c r="B821" i="9" s="1"/>
  <c r="B822" i="9" s="1"/>
  <c r="B823" i="9" s="1"/>
  <c r="B824" i="9" s="1"/>
  <c r="B825" i="9" s="1"/>
  <c r="B826" i="9" s="1"/>
  <c r="B827" i="9" s="1"/>
  <c r="B828" i="9" s="1"/>
  <c r="B829" i="9" s="1"/>
  <c r="B830" i="9" s="1"/>
  <c r="A765" i="9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B722" i="9"/>
  <c r="B723" i="9" s="1"/>
  <c r="B724" i="9" s="1"/>
  <c r="B725" i="9" s="1"/>
  <c r="B726" i="9" s="1"/>
  <c r="B727" i="9" s="1"/>
  <c r="B728" i="9" s="1"/>
  <c r="B729" i="9" s="1"/>
  <c r="B730" i="9" s="1"/>
  <c r="B731" i="9" s="1"/>
  <c r="B732" i="9" s="1"/>
  <c r="B733" i="9" s="1"/>
  <c r="B734" i="9" s="1"/>
  <c r="B735" i="9" s="1"/>
  <c r="B736" i="9" s="1"/>
  <c r="B737" i="9" s="1"/>
  <c r="B738" i="9" s="1"/>
  <c r="B739" i="9" s="1"/>
  <c r="B740" i="9" s="1"/>
  <c r="B741" i="9" s="1"/>
  <c r="B742" i="9" s="1"/>
  <c r="B743" i="9" s="1"/>
  <c r="B744" i="9" s="1"/>
  <c r="B745" i="9" s="1"/>
  <c r="B746" i="9" s="1"/>
  <c r="B747" i="9" s="1"/>
  <c r="B748" i="9" s="1"/>
  <c r="B749" i="9" s="1"/>
  <c r="B750" i="9" s="1"/>
  <c r="B751" i="9" s="1"/>
  <c r="B752" i="9" s="1"/>
  <c r="B753" i="9" s="1"/>
  <c r="B754" i="9" s="1"/>
  <c r="B755" i="9" s="1"/>
  <c r="B756" i="9" s="1"/>
  <c r="B757" i="9" s="1"/>
  <c r="B758" i="9" s="1"/>
  <c r="B759" i="9" s="1"/>
  <c r="B760" i="9" s="1"/>
  <c r="B761" i="9" s="1"/>
  <c r="B762" i="9" s="1"/>
  <c r="B763" i="9" s="1"/>
  <c r="A722" i="9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B634" i="9"/>
  <c r="B635" i="9" s="1"/>
  <c r="B636" i="9" s="1"/>
  <c r="B637" i="9" s="1"/>
  <c r="B638" i="9" s="1"/>
  <c r="B639" i="9" s="1"/>
  <c r="B640" i="9" s="1"/>
  <c r="B641" i="9" s="1"/>
  <c r="B642" i="9" s="1"/>
  <c r="B643" i="9" s="1"/>
  <c r="B644" i="9" s="1"/>
  <c r="B645" i="9" s="1"/>
  <c r="B646" i="9" s="1"/>
  <c r="B647" i="9" s="1"/>
  <c r="B648" i="9" s="1"/>
  <c r="B649" i="9" s="1"/>
  <c r="B650" i="9" s="1"/>
  <c r="B651" i="9" s="1"/>
  <c r="B652" i="9" s="1"/>
  <c r="B653" i="9" s="1"/>
  <c r="B654" i="9" s="1"/>
  <c r="B655" i="9" s="1"/>
  <c r="B656" i="9" s="1"/>
  <c r="B657" i="9" s="1"/>
  <c r="B658" i="9" s="1"/>
  <c r="B659" i="9" s="1"/>
  <c r="B660" i="9" s="1"/>
  <c r="B661" i="9" s="1"/>
  <c r="B662" i="9" s="1"/>
  <c r="B663" i="9" s="1"/>
  <c r="B664" i="9" s="1"/>
  <c r="B665" i="9" s="1"/>
  <c r="B666" i="9" s="1"/>
  <c r="B667" i="9" s="1"/>
  <c r="B668" i="9" s="1"/>
  <c r="B669" i="9" s="1"/>
  <c r="B670" i="9" s="1"/>
  <c r="B671" i="9" s="1"/>
  <c r="B672" i="9" s="1"/>
  <c r="B673" i="9" s="1"/>
  <c r="B674" i="9" s="1"/>
  <c r="B675" i="9" s="1"/>
  <c r="B676" i="9" s="1"/>
  <c r="B677" i="9" s="1"/>
  <c r="B678" i="9" s="1"/>
  <c r="B679" i="9" s="1"/>
  <c r="B680" i="9" s="1"/>
  <c r="B681" i="9" s="1"/>
  <c r="B682" i="9" s="1"/>
  <c r="B683" i="9" s="1"/>
  <c r="B684" i="9" s="1"/>
  <c r="B685" i="9" s="1"/>
  <c r="B686" i="9" s="1"/>
  <c r="B687" i="9" s="1"/>
  <c r="B688" i="9" s="1"/>
  <c r="B689" i="9" s="1"/>
  <c r="B690" i="9" s="1"/>
  <c r="B691" i="9" s="1"/>
  <c r="B692" i="9" s="1"/>
  <c r="B693" i="9" s="1"/>
  <c r="B694" i="9" s="1"/>
  <c r="B695" i="9" s="1"/>
  <c r="B696" i="9" s="1"/>
  <c r="B697" i="9" s="1"/>
  <c r="B698" i="9" s="1"/>
  <c r="B699" i="9" s="1"/>
  <c r="B700" i="9" s="1"/>
  <c r="B701" i="9" s="1"/>
  <c r="B702" i="9" s="1"/>
  <c r="B703" i="9" s="1"/>
  <c r="B704" i="9" s="1"/>
  <c r="B705" i="9" s="1"/>
  <c r="B706" i="9" s="1"/>
  <c r="B707" i="9" s="1"/>
  <c r="B708" i="9" s="1"/>
  <c r="B709" i="9" s="1"/>
  <c r="B710" i="9" s="1"/>
  <c r="B711" i="9" s="1"/>
  <c r="B712" i="9" s="1"/>
  <c r="B713" i="9" s="1"/>
  <c r="B714" i="9" s="1"/>
  <c r="B715" i="9" s="1"/>
  <c r="B716" i="9" s="1"/>
  <c r="B717" i="9" s="1"/>
  <c r="B718" i="9" s="1"/>
  <c r="B719" i="9" s="1"/>
  <c r="B720" i="9" s="1"/>
  <c r="A634" i="9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B547" i="9"/>
  <c r="B548" i="9" s="1"/>
  <c r="B549" i="9" s="1"/>
  <c r="B550" i="9" s="1"/>
  <c r="B551" i="9" s="1"/>
  <c r="B552" i="9" s="1"/>
  <c r="B553" i="9" s="1"/>
  <c r="B554" i="9" s="1"/>
  <c r="B555" i="9" s="1"/>
  <c r="B556" i="9" s="1"/>
  <c r="B557" i="9" s="1"/>
  <c r="B558" i="9" s="1"/>
  <c r="B559" i="9" s="1"/>
  <c r="B560" i="9" s="1"/>
  <c r="B561" i="9" s="1"/>
  <c r="B562" i="9" s="1"/>
  <c r="B563" i="9" s="1"/>
  <c r="B564" i="9" s="1"/>
  <c r="B565" i="9" s="1"/>
  <c r="B566" i="9" s="1"/>
  <c r="B567" i="9" s="1"/>
  <c r="B568" i="9" s="1"/>
  <c r="B569" i="9" s="1"/>
  <c r="B570" i="9" s="1"/>
  <c r="B571" i="9" s="1"/>
  <c r="B572" i="9" s="1"/>
  <c r="B573" i="9" s="1"/>
  <c r="B574" i="9" s="1"/>
  <c r="B575" i="9" s="1"/>
  <c r="B576" i="9" s="1"/>
  <c r="B577" i="9" s="1"/>
  <c r="B578" i="9" s="1"/>
  <c r="B579" i="9" s="1"/>
  <c r="B580" i="9" s="1"/>
  <c r="B581" i="9" s="1"/>
  <c r="B582" i="9" s="1"/>
  <c r="B583" i="9" s="1"/>
  <c r="B584" i="9" s="1"/>
  <c r="B585" i="9" s="1"/>
  <c r="B586" i="9" s="1"/>
  <c r="B587" i="9" s="1"/>
  <c r="B588" i="9" s="1"/>
  <c r="B589" i="9" s="1"/>
  <c r="B590" i="9" s="1"/>
  <c r="B591" i="9" s="1"/>
  <c r="B592" i="9" s="1"/>
  <c r="B593" i="9" s="1"/>
  <c r="B594" i="9" s="1"/>
  <c r="B595" i="9" s="1"/>
  <c r="B596" i="9" s="1"/>
  <c r="B597" i="9" s="1"/>
  <c r="B598" i="9" s="1"/>
  <c r="B599" i="9" s="1"/>
  <c r="B600" i="9" s="1"/>
  <c r="B601" i="9" s="1"/>
  <c r="B602" i="9" s="1"/>
  <c r="B603" i="9" s="1"/>
  <c r="B604" i="9" s="1"/>
  <c r="B605" i="9" s="1"/>
  <c r="B606" i="9" s="1"/>
  <c r="B607" i="9" s="1"/>
  <c r="B608" i="9" s="1"/>
  <c r="B609" i="9" s="1"/>
  <c r="B610" i="9" s="1"/>
  <c r="B611" i="9" s="1"/>
  <c r="B612" i="9" s="1"/>
  <c r="B613" i="9" s="1"/>
  <c r="B614" i="9" s="1"/>
  <c r="B615" i="9" s="1"/>
  <c r="B616" i="9" s="1"/>
  <c r="B617" i="9" s="1"/>
  <c r="B618" i="9" s="1"/>
  <c r="B619" i="9" s="1"/>
  <c r="B620" i="9" s="1"/>
  <c r="B621" i="9" s="1"/>
  <c r="B622" i="9" s="1"/>
  <c r="B623" i="9" s="1"/>
  <c r="B624" i="9" s="1"/>
  <c r="B625" i="9" s="1"/>
  <c r="B626" i="9" s="1"/>
  <c r="B627" i="9" s="1"/>
  <c r="B628" i="9" s="1"/>
  <c r="B629" i="9" s="1"/>
  <c r="B630" i="9" s="1"/>
  <c r="B631" i="9" s="1"/>
  <c r="B632" i="9" s="1"/>
  <c r="A547" i="9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B460" i="9"/>
  <c r="B461" i="9" s="1"/>
  <c r="B462" i="9" s="1"/>
  <c r="B463" i="9" s="1"/>
  <c r="B464" i="9" s="1"/>
  <c r="B465" i="9" s="1"/>
  <c r="B466" i="9" s="1"/>
  <c r="B467" i="9" s="1"/>
  <c r="B468" i="9" s="1"/>
  <c r="B469" i="9" s="1"/>
  <c r="B470" i="9" s="1"/>
  <c r="B471" i="9" s="1"/>
  <c r="B472" i="9" s="1"/>
  <c r="B473" i="9" s="1"/>
  <c r="B474" i="9" s="1"/>
  <c r="B475" i="9" s="1"/>
  <c r="B476" i="9" s="1"/>
  <c r="B477" i="9" s="1"/>
  <c r="B478" i="9" s="1"/>
  <c r="B479" i="9" s="1"/>
  <c r="B480" i="9" s="1"/>
  <c r="B481" i="9" s="1"/>
  <c r="B482" i="9" s="1"/>
  <c r="B483" i="9" s="1"/>
  <c r="B484" i="9" s="1"/>
  <c r="B485" i="9" s="1"/>
  <c r="B486" i="9" s="1"/>
  <c r="B487" i="9" s="1"/>
  <c r="B488" i="9" s="1"/>
  <c r="B489" i="9" s="1"/>
  <c r="B490" i="9" s="1"/>
  <c r="B491" i="9" s="1"/>
  <c r="B492" i="9" s="1"/>
  <c r="B493" i="9" s="1"/>
  <c r="B494" i="9" s="1"/>
  <c r="B495" i="9" s="1"/>
  <c r="B496" i="9" s="1"/>
  <c r="B497" i="9" s="1"/>
  <c r="B498" i="9" s="1"/>
  <c r="B499" i="9" s="1"/>
  <c r="B500" i="9" s="1"/>
  <c r="B501" i="9" s="1"/>
  <c r="B502" i="9" s="1"/>
  <c r="B503" i="9" s="1"/>
  <c r="B504" i="9" s="1"/>
  <c r="B505" i="9" s="1"/>
  <c r="B506" i="9" s="1"/>
  <c r="B507" i="9" s="1"/>
  <c r="B508" i="9" s="1"/>
  <c r="B509" i="9" s="1"/>
  <c r="B510" i="9" s="1"/>
  <c r="B511" i="9" s="1"/>
  <c r="B512" i="9" s="1"/>
  <c r="B513" i="9" s="1"/>
  <c r="B514" i="9" s="1"/>
  <c r="B515" i="9" s="1"/>
  <c r="B516" i="9" s="1"/>
  <c r="B517" i="9" s="1"/>
  <c r="B518" i="9" s="1"/>
  <c r="B519" i="9" s="1"/>
  <c r="B520" i="9" s="1"/>
  <c r="B521" i="9" s="1"/>
  <c r="B522" i="9" s="1"/>
  <c r="B523" i="9" s="1"/>
  <c r="B524" i="9" s="1"/>
  <c r="B525" i="9" s="1"/>
  <c r="B526" i="9" s="1"/>
  <c r="B527" i="9" s="1"/>
  <c r="B528" i="9" s="1"/>
  <c r="B529" i="9" s="1"/>
  <c r="B530" i="9" s="1"/>
  <c r="B531" i="9" s="1"/>
  <c r="B532" i="9" s="1"/>
  <c r="B533" i="9" s="1"/>
  <c r="B534" i="9" s="1"/>
  <c r="B535" i="9" s="1"/>
  <c r="B536" i="9" s="1"/>
  <c r="B537" i="9" s="1"/>
  <c r="B538" i="9" s="1"/>
  <c r="B539" i="9" s="1"/>
  <c r="B540" i="9" s="1"/>
  <c r="B541" i="9" s="1"/>
  <c r="B542" i="9" s="1"/>
  <c r="B543" i="9" s="1"/>
  <c r="B544" i="9" s="1"/>
  <c r="B545" i="9" s="1"/>
  <c r="A460" i="9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B350" i="9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B375" i="9" s="1"/>
  <c r="B376" i="9" s="1"/>
  <c r="B377" i="9" s="1"/>
  <c r="B378" i="9" s="1"/>
  <c r="B379" i="9" s="1"/>
  <c r="B380" i="9" s="1"/>
  <c r="B381" i="9" s="1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B397" i="9" s="1"/>
  <c r="B398" i="9" s="1"/>
  <c r="B399" i="9" s="1"/>
  <c r="B400" i="9" s="1"/>
  <c r="B401" i="9" s="1"/>
  <c r="B402" i="9" s="1"/>
  <c r="B403" i="9" s="1"/>
  <c r="B404" i="9" s="1"/>
  <c r="B405" i="9" s="1"/>
  <c r="B406" i="9" s="1"/>
  <c r="B407" i="9" s="1"/>
  <c r="B408" i="9" s="1"/>
  <c r="B409" i="9" s="1"/>
  <c r="B410" i="9" s="1"/>
  <c r="B411" i="9" s="1"/>
  <c r="B412" i="9" s="1"/>
  <c r="B413" i="9" s="1"/>
  <c r="B414" i="9" s="1"/>
  <c r="B415" i="9" s="1"/>
  <c r="B416" i="9" s="1"/>
  <c r="B417" i="9" s="1"/>
  <c r="B418" i="9" s="1"/>
  <c r="B419" i="9" s="1"/>
  <c r="B420" i="9" s="1"/>
  <c r="B421" i="9" s="1"/>
  <c r="B422" i="9" s="1"/>
  <c r="B423" i="9" s="1"/>
  <c r="B424" i="9" s="1"/>
  <c r="B425" i="9" s="1"/>
  <c r="B426" i="9" s="1"/>
  <c r="B427" i="9" s="1"/>
  <c r="B428" i="9" s="1"/>
  <c r="B429" i="9" s="1"/>
  <c r="B430" i="9" s="1"/>
  <c r="B431" i="9" s="1"/>
  <c r="B432" i="9" s="1"/>
  <c r="B433" i="9" s="1"/>
  <c r="B434" i="9" s="1"/>
  <c r="B435" i="9" s="1"/>
  <c r="B436" i="9" s="1"/>
  <c r="B437" i="9" s="1"/>
  <c r="B438" i="9" s="1"/>
  <c r="B439" i="9" s="1"/>
  <c r="B440" i="9" s="1"/>
  <c r="B441" i="9" s="1"/>
  <c r="B442" i="9" s="1"/>
  <c r="B443" i="9" s="1"/>
  <c r="B444" i="9" s="1"/>
  <c r="B445" i="9" s="1"/>
  <c r="B446" i="9" s="1"/>
  <c r="B447" i="9" s="1"/>
  <c r="B448" i="9" s="1"/>
  <c r="B449" i="9" s="1"/>
  <c r="B450" i="9" s="1"/>
  <c r="B451" i="9" s="1"/>
  <c r="B452" i="9" s="1"/>
  <c r="B453" i="9" s="1"/>
  <c r="B454" i="9" s="1"/>
  <c r="B455" i="9" s="1"/>
  <c r="B456" i="9" s="1"/>
  <c r="B457" i="9" s="1"/>
  <c r="B458" i="9" s="1"/>
  <c r="A350" i="9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B249" i="9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B343" i="9" s="1"/>
  <c r="B344" i="9" s="1"/>
  <c r="B345" i="9" s="1"/>
  <c r="B346" i="9" s="1"/>
  <c r="B347" i="9" s="1"/>
  <c r="B348" i="9" s="1"/>
  <c r="A249" i="9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B140" i="9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D37" i="1"/>
  <c r="D36" i="1"/>
  <c r="D35" i="1"/>
  <c r="A1856" i="6"/>
  <c r="B1855" i="6"/>
  <c r="B1856" i="6" s="1"/>
  <c r="A1855" i="6"/>
  <c r="A1829" i="6"/>
  <c r="B1828" i="6"/>
  <c r="B1829" i="6" s="1"/>
  <c r="A1828" i="6"/>
  <c r="B1787" i="6"/>
  <c r="B1788" i="6" s="1"/>
  <c r="A1787" i="6"/>
  <c r="A1788" i="6" s="1"/>
  <c r="A1729" i="6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B1728" i="6"/>
  <c r="B1729" i="6" s="1"/>
  <c r="B1730" i="6" s="1"/>
  <c r="B1731" i="6" s="1"/>
  <c r="B1732" i="6" s="1"/>
  <c r="B1733" i="6" s="1"/>
  <c r="B1734" i="6" s="1"/>
  <c r="B1735" i="6" s="1"/>
  <c r="B1736" i="6" s="1"/>
  <c r="B1737" i="6" s="1"/>
  <c r="B1738" i="6" s="1"/>
  <c r="B1739" i="6" s="1"/>
  <c r="B1740" i="6" s="1"/>
  <c r="B1741" i="6" s="1"/>
  <c r="B1742" i="6" s="1"/>
  <c r="B1743" i="6" s="1"/>
  <c r="B1744" i="6" s="1"/>
  <c r="B1745" i="6" s="1"/>
  <c r="B1746" i="6" s="1"/>
  <c r="B1747" i="6" s="1"/>
  <c r="B1748" i="6" s="1"/>
  <c r="B1749" i="6" s="1"/>
  <c r="B1750" i="6" s="1"/>
  <c r="B1751" i="6" s="1"/>
  <c r="B1752" i="6" s="1"/>
  <c r="B1753" i="6" s="1"/>
  <c r="B1754" i="6" s="1"/>
  <c r="B1755" i="6" s="1"/>
  <c r="B1756" i="6" s="1"/>
  <c r="B1757" i="6" s="1"/>
  <c r="B1758" i="6" s="1"/>
  <c r="B1759" i="6" s="1"/>
  <c r="B1760" i="6" s="1"/>
  <c r="B1761" i="6" s="1"/>
  <c r="B1762" i="6" s="1"/>
  <c r="B1763" i="6" s="1"/>
  <c r="B1764" i="6" s="1"/>
  <c r="B1765" i="6" s="1"/>
  <c r="B1766" i="6" s="1"/>
  <c r="B1767" i="6" s="1"/>
  <c r="B1768" i="6" s="1"/>
  <c r="B1769" i="6" s="1"/>
  <c r="B1770" i="6" s="1"/>
  <c r="B1771" i="6" s="1"/>
  <c r="B1772" i="6" s="1"/>
  <c r="B1773" i="6" s="1"/>
  <c r="A1728" i="6"/>
  <c r="B1641" i="6"/>
  <c r="A1641" i="6"/>
  <c r="B1531" i="6"/>
  <c r="B1530" i="6"/>
  <c r="A1530" i="6"/>
  <c r="A1531" i="6" s="1"/>
  <c r="B1463" i="6"/>
  <c r="B1462" i="6"/>
  <c r="A1462" i="6"/>
  <c r="A1463" i="6" s="1"/>
  <c r="B1406" i="6"/>
  <c r="B1407" i="6" s="1"/>
  <c r="A1406" i="6"/>
  <c r="A1407" i="6" s="1"/>
  <c r="B1347" i="6"/>
  <c r="A1347" i="6"/>
  <c r="B1346" i="6"/>
  <c r="A1346" i="6"/>
  <c r="B1286" i="6"/>
  <c r="B1287" i="6" s="1"/>
  <c r="B1288" i="6" s="1"/>
  <c r="B1289" i="6" s="1"/>
  <c r="B1290" i="6" s="1"/>
  <c r="A1286" i="6"/>
  <c r="A1287" i="6" s="1"/>
  <c r="A1288" i="6" s="1"/>
  <c r="A1289" i="6" s="1"/>
  <c r="A1290" i="6" s="1"/>
  <c r="B1285" i="6"/>
  <c r="A1285" i="6"/>
  <c r="B1225" i="6"/>
  <c r="B1224" i="6"/>
  <c r="A1224" i="6"/>
  <c r="A1225" i="6" s="1"/>
  <c r="B1093" i="6"/>
  <c r="B1094" i="6" s="1"/>
  <c r="B1095" i="6" s="1"/>
  <c r="B1096" i="6" s="1"/>
  <c r="B1097" i="6" s="1"/>
  <c r="B1098" i="6" s="1"/>
  <c r="B1099" i="6" s="1"/>
  <c r="B1100" i="6" s="1"/>
  <c r="B1101" i="6" s="1"/>
  <c r="B1102" i="6" s="1"/>
  <c r="B1103" i="6" s="1"/>
  <c r="B1104" i="6" s="1"/>
  <c r="B1105" i="6" s="1"/>
  <c r="B1106" i="6" s="1"/>
  <c r="B1107" i="6" s="1"/>
  <c r="B1108" i="6" s="1"/>
  <c r="B1109" i="6" s="1"/>
  <c r="B1110" i="6" s="1"/>
  <c r="B1111" i="6" s="1"/>
  <c r="B1112" i="6" s="1"/>
  <c r="B1113" i="6" s="1"/>
  <c r="B1114" i="6" s="1"/>
  <c r="B1115" i="6" s="1"/>
  <c r="B1116" i="6" s="1"/>
  <c r="B1117" i="6" s="1"/>
  <c r="B1118" i="6" s="1"/>
  <c r="B1119" i="6" s="1"/>
  <c r="B1120" i="6" s="1"/>
  <c r="B1121" i="6" s="1"/>
  <c r="B1122" i="6" s="1"/>
  <c r="B1123" i="6" s="1"/>
  <c r="B1124" i="6" s="1"/>
  <c r="B1125" i="6" s="1"/>
  <c r="B1126" i="6" s="1"/>
  <c r="B1127" i="6" s="1"/>
  <c r="B1128" i="6" s="1"/>
  <c r="B1129" i="6" s="1"/>
  <c r="B1130" i="6" s="1"/>
  <c r="B1131" i="6" s="1"/>
  <c r="B1132" i="6" s="1"/>
  <c r="B1133" i="6" s="1"/>
  <c r="B1134" i="6" s="1"/>
  <c r="B1135" i="6" s="1"/>
  <c r="B1136" i="6" s="1"/>
  <c r="B1137" i="6" s="1"/>
  <c r="B1138" i="6" s="1"/>
  <c r="B1139" i="6" s="1"/>
  <c r="B1140" i="6" s="1"/>
  <c r="B1141" i="6" s="1"/>
  <c r="B1142" i="6" s="1"/>
  <c r="B1143" i="6" s="1"/>
  <c r="B1144" i="6" s="1"/>
  <c r="B1145" i="6" s="1"/>
  <c r="B1146" i="6" s="1"/>
  <c r="B1147" i="6" s="1"/>
  <c r="B1148" i="6" s="1"/>
  <c r="B1149" i="6" s="1"/>
  <c r="B1150" i="6" s="1"/>
  <c r="B1151" i="6" s="1"/>
  <c r="B1152" i="6" s="1"/>
  <c r="B1153" i="6" s="1"/>
  <c r="B1154" i="6" s="1"/>
  <c r="B1155" i="6" s="1"/>
  <c r="B1156" i="6" s="1"/>
  <c r="B1157" i="6" s="1"/>
  <c r="B1092" i="6"/>
  <c r="A1092" i="6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B1046" i="6"/>
  <c r="B1047" i="6" s="1"/>
  <c r="B1048" i="6" s="1"/>
  <c r="B1049" i="6" s="1"/>
  <c r="B1050" i="6" s="1"/>
  <c r="B1051" i="6" s="1"/>
  <c r="B1052" i="6" s="1"/>
  <c r="B1053" i="6" s="1"/>
  <c r="B1054" i="6" s="1"/>
  <c r="B1055" i="6" s="1"/>
  <c r="B1056" i="6" s="1"/>
  <c r="B1057" i="6" s="1"/>
  <c r="B1058" i="6" s="1"/>
  <c r="B1059" i="6" s="1"/>
  <c r="B1060" i="6" s="1"/>
  <c r="B1061" i="6" s="1"/>
  <c r="B1062" i="6" s="1"/>
  <c r="B1063" i="6" s="1"/>
  <c r="B1064" i="6" s="1"/>
  <c r="B1065" i="6" s="1"/>
  <c r="B1066" i="6" s="1"/>
  <c r="B1067" i="6" s="1"/>
  <c r="B1068" i="6" s="1"/>
  <c r="B1069" i="6" s="1"/>
  <c r="B1070" i="6" s="1"/>
  <c r="B1071" i="6" s="1"/>
  <c r="B1072" i="6" s="1"/>
  <c r="B1073" i="6" s="1"/>
  <c r="B1074" i="6" s="1"/>
  <c r="B1075" i="6" s="1"/>
  <c r="B1076" i="6" s="1"/>
  <c r="B1077" i="6" s="1"/>
  <c r="B1078" i="6" s="1"/>
  <c r="B1079" i="6" s="1"/>
  <c r="B1080" i="6" s="1"/>
  <c r="B1081" i="6" s="1"/>
  <c r="B1082" i="6" s="1"/>
  <c r="B1083" i="6" s="1"/>
  <c r="B1084" i="6" s="1"/>
  <c r="B1085" i="6" s="1"/>
  <c r="A1046" i="6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B985" i="6"/>
  <c r="B986" i="6" s="1"/>
  <c r="B987" i="6" s="1"/>
  <c r="B988" i="6" s="1"/>
  <c r="B989" i="6" s="1"/>
  <c r="B990" i="6" s="1"/>
  <c r="B991" i="6" s="1"/>
  <c r="B992" i="6" s="1"/>
  <c r="B993" i="6" s="1"/>
  <c r="B994" i="6" s="1"/>
  <c r="B995" i="6" s="1"/>
  <c r="B996" i="6" s="1"/>
  <c r="B997" i="6" s="1"/>
  <c r="B998" i="6" s="1"/>
  <c r="B999" i="6" s="1"/>
  <c r="B1000" i="6" s="1"/>
  <c r="B1001" i="6" s="1"/>
  <c r="B1002" i="6" s="1"/>
  <c r="B1003" i="6" s="1"/>
  <c r="B1004" i="6" s="1"/>
  <c r="B1005" i="6" s="1"/>
  <c r="B1006" i="6" s="1"/>
  <c r="B1007" i="6" s="1"/>
  <c r="B1008" i="6" s="1"/>
  <c r="B1009" i="6" s="1"/>
  <c r="B1010" i="6" s="1"/>
  <c r="B1011" i="6" s="1"/>
  <c r="B1012" i="6" s="1"/>
  <c r="B1013" i="6" s="1"/>
  <c r="B1014" i="6" s="1"/>
  <c r="B1015" i="6" s="1"/>
  <c r="B1016" i="6" s="1"/>
  <c r="B1017" i="6" s="1"/>
  <c r="B1018" i="6" s="1"/>
  <c r="B1019" i="6" s="1"/>
  <c r="B1020" i="6" s="1"/>
  <c r="B1021" i="6" s="1"/>
  <c r="B1022" i="6" s="1"/>
  <c r="B1023" i="6" s="1"/>
  <c r="B1024" i="6" s="1"/>
  <c r="B1025" i="6" s="1"/>
  <c r="B1026" i="6" s="1"/>
  <c r="B1027" i="6" s="1"/>
  <c r="B1028" i="6" s="1"/>
  <c r="B1029" i="6" s="1"/>
  <c r="B1030" i="6" s="1"/>
  <c r="B1031" i="6" s="1"/>
  <c r="B1032" i="6" s="1"/>
  <c r="B1033" i="6" s="1"/>
  <c r="B1034" i="6" s="1"/>
  <c r="B1035" i="6" s="1"/>
  <c r="B1036" i="6" s="1"/>
  <c r="B1037" i="6" s="1"/>
  <c r="B1038" i="6" s="1"/>
  <c r="B984" i="6"/>
  <c r="B983" i="6"/>
  <c r="A983" i="6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B942" i="6"/>
  <c r="A942" i="6"/>
  <c r="B852" i="6"/>
  <c r="B853" i="6" s="1"/>
  <c r="B854" i="6" s="1"/>
  <c r="B855" i="6" s="1"/>
  <c r="B856" i="6" s="1"/>
  <c r="B857" i="6" s="1"/>
  <c r="B858" i="6" s="1"/>
  <c r="B859" i="6" s="1"/>
  <c r="B860" i="6" s="1"/>
  <c r="B861" i="6" s="1"/>
  <c r="B862" i="6" s="1"/>
  <c r="B863" i="6" s="1"/>
  <c r="B864" i="6" s="1"/>
  <c r="B865" i="6" s="1"/>
  <c r="B866" i="6" s="1"/>
  <c r="B867" i="6" s="1"/>
  <c r="B868" i="6" s="1"/>
  <c r="B869" i="6" s="1"/>
  <c r="B870" i="6" s="1"/>
  <c r="B871" i="6" s="1"/>
  <c r="B872" i="6" s="1"/>
  <c r="B873" i="6" s="1"/>
  <c r="B874" i="6" s="1"/>
  <c r="B875" i="6" s="1"/>
  <c r="B876" i="6" s="1"/>
  <c r="B877" i="6" s="1"/>
  <c r="B878" i="6" s="1"/>
  <c r="B879" i="6" s="1"/>
  <c r="B880" i="6" s="1"/>
  <c r="B881" i="6" s="1"/>
  <c r="B882" i="6" s="1"/>
  <c r="B883" i="6" s="1"/>
  <c r="B884" i="6" s="1"/>
  <c r="B885" i="6" s="1"/>
  <c r="B886" i="6" s="1"/>
  <c r="B887" i="6" s="1"/>
  <c r="A852" i="6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B800" i="6"/>
  <c r="B801" i="6" s="1"/>
  <c r="A800" i="6"/>
  <c r="A801" i="6" s="1"/>
  <c r="A754" i="6"/>
  <c r="B753" i="6"/>
  <c r="B754" i="6" s="1"/>
  <c r="A753" i="6"/>
  <c r="B692" i="6"/>
  <c r="B693" i="6" s="1"/>
  <c r="A692" i="6"/>
  <c r="A693" i="6" s="1"/>
  <c r="B654" i="6"/>
  <c r="B655" i="6" s="1"/>
  <c r="A654" i="6"/>
  <c r="A655" i="6" s="1"/>
  <c r="B578" i="6"/>
  <c r="B579" i="6" s="1"/>
  <c r="A578" i="6"/>
  <c r="A579" i="6" s="1"/>
  <c r="B510" i="6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A510" i="6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B430" i="6"/>
  <c r="B431" i="6" s="1"/>
  <c r="A430" i="6"/>
  <c r="A431" i="6" s="1"/>
  <c r="B328" i="6"/>
  <c r="B329" i="6" s="1"/>
  <c r="A328" i="6"/>
  <c r="A329" i="6" s="1"/>
  <c r="B239" i="6"/>
  <c r="B240" i="6" s="1"/>
  <c r="A239" i="6"/>
  <c r="A240" i="6" s="1"/>
  <c r="S14" i="5"/>
  <c r="Q14" i="5"/>
  <c r="R14" i="5" s="1"/>
  <c r="O14" i="5"/>
  <c r="P14" i="5" s="1"/>
  <c r="M14" i="5"/>
  <c r="K14" i="5"/>
  <c r="L14" i="5" s="1"/>
  <c r="I14" i="5"/>
  <c r="J14" i="5" s="1"/>
  <c r="F14" i="5"/>
  <c r="D14" i="5"/>
  <c r="G14" i="5"/>
  <c r="E14" i="5"/>
  <c r="C14" i="5"/>
  <c r="S13" i="4"/>
  <c r="T13" i="4" s="1"/>
  <c r="R13" i="4"/>
  <c r="Q13" i="4"/>
  <c r="O13" i="4"/>
  <c r="P13" i="4" s="1"/>
  <c r="M13" i="4"/>
  <c r="N13" i="4" s="1"/>
  <c r="K13" i="4"/>
  <c r="L13" i="4" s="1"/>
  <c r="J13" i="4"/>
  <c r="I13" i="4"/>
  <c r="H13" i="4"/>
  <c r="F13" i="4"/>
  <c r="D13" i="4"/>
  <c r="G13" i="4"/>
  <c r="E13" i="4"/>
  <c r="C13" i="4"/>
  <c r="A19" i="1"/>
  <c r="D21" i="1"/>
  <c r="D20" i="1"/>
  <c r="D19" i="1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D61" i="1" l="1"/>
  <c r="D60" i="1"/>
  <c r="D59" i="1"/>
  <c r="D56" i="1" l="1"/>
  <c r="D57" i="1"/>
  <c r="D55" i="1"/>
  <c r="A140" i="6" l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B140" i="6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A241" i="6"/>
  <c r="A242" i="6" s="1"/>
  <c r="A243" i="6" s="1"/>
  <c r="A244" i="6" s="1"/>
  <c r="A245" i="6" s="1"/>
  <c r="A246" i="6" s="1"/>
  <c r="A247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B241" i="6"/>
  <c r="B242" i="6" s="1"/>
  <c r="B243" i="6" s="1"/>
  <c r="B244" i="6" s="1"/>
  <c r="B245" i="6" s="1"/>
  <c r="B246" i="6" s="1"/>
  <c r="B247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A330" i="6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B330" i="6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A432" i="6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B432" i="6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A547" i="6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B547" i="6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A580" i="6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B580" i="6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B632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6" i="6"/>
  <c r="B657" i="6" s="1"/>
  <c r="B658" i="6" s="1"/>
  <c r="B659" i="6" s="1"/>
  <c r="B660" i="6" s="1"/>
  <c r="B661" i="6" s="1"/>
  <c r="B662" i="6" s="1"/>
  <c r="B663" i="6" s="1"/>
  <c r="B664" i="6" s="1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A656" i="6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4" i="6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B694" i="6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B707" i="6" s="1"/>
  <c r="B708" i="6" s="1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2" i="6" s="1"/>
  <c r="B723" i="6" s="1"/>
  <c r="B724" i="6" s="1"/>
  <c r="B725" i="6" s="1"/>
  <c r="B726" i="6" s="1"/>
  <c r="B727" i="6" s="1"/>
  <c r="B728" i="6" s="1"/>
  <c r="B729" i="6" s="1"/>
  <c r="B730" i="6" s="1"/>
  <c r="B731" i="6" s="1"/>
  <c r="B732" i="6" s="1"/>
  <c r="B733" i="6" s="1"/>
  <c r="B734" i="6" s="1"/>
  <c r="B735" i="6" s="1"/>
  <c r="B736" i="6" s="1"/>
  <c r="B737" i="6" s="1"/>
  <c r="B738" i="6" s="1"/>
  <c r="B739" i="6" s="1"/>
  <c r="B740" i="6" s="1"/>
  <c r="B741" i="6" s="1"/>
  <c r="B742" i="6" s="1"/>
  <c r="B743" i="6" s="1"/>
  <c r="B744" i="6" s="1"/>
  <c r="B745" i="6" s="1"/>
  <c r="B746" i="6" s="1"/>
  <c r="B747" i="6" s="1"/>
  <c r="B748" i="6" s="1"/>
  <c r="B749" i="6" s="1"/>
  <c r="B750" i="6" s="1"/>
  <c r="B751" i="6" s="1"/>
  <c r="B752" i="6" s="1"/>
  <c r="A755" i="6"/>
  <c r="A756" i="6" s="1"/>
  <c r="A757" i="6" s="1"/>
  <c r="A758" i="6" s="1"/>
  <c r="A759" i="6" s="1"/>
  <c r="A760" i="6" s="1"/>
  <c r="A761" i="6" s="1"/>
  <c r="A762" i="6" s="1"/>
  <c r="A763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B755" i="6"/>
  <c r="B756" i="6" s="1"/>
  <c r="B757" i="6" s="1"/>
  <c r="B758" i="6" s="1"/>
  <c r="B759" i="6" s="1"/>
  <c r="B760" i="6" s="1"/>
  <c r="B761" i="6" s="1"/>
  <c r="B762" i="6" s="1"/>
  <c r="B763" i="6" s="1"/>
  <c r="B765" i="6" s="1"/>
  <c r="B766" i="6" s="1"/>
  <c r="B767" i="6" s="1"/>
  <c r="B768" i="6" s="1"/>
  <c r="B769" i="6" s="1"/>
  <c r="B770" i="6" s="1"/>
  <c r="B771" i="6" s="1"/>
  <c r="B772" i="6" s="1"/>
  <c r="B773" i="6" s="1"/>
  <c r="B774" i="6" s="1"/>
  <c r="B775" i="6" s="1"/>
  <c r="B776" i="6" s="1"/>
  <c r="B777" i="6" s="1"/>
  <c r="B778" i="6" s="1"/>
  <c r="B779" i="6" s="1"/>
  <c r="B780" i="6" s="1"/>
  <c r="B781" i="6" s="1"/>
  <c r="B782" i="6" s="1"/>
  <c r="B783" i="6" s="1"/>
  <c r="B784" i="6" s="1"/>
  <c r="B785" i="6" s="1"/>
  <c r="B786" i="6" s="1"/>
  <c r="B787" i="6" s="1"/>
  <c r="B788" i="6" s="1"/>
  <c r="B789" i="6" s="1"/>
  <c r="B790" i="6" s="1"/>
  <c r="B791" i="6" s="1"/>
  <c r="B792" i="6" s="1"/>
  <c r="B793" i="6" s="1"/>
  <c r="B794" i="6" s="1"/>
  <c r="B795" i="6" s="1"/>
  <c r="B796" i="6" s="1"/>
  <c r="B797" i="6" s="1"/>
  <c r="B798" i="6" s="1"/>
  <c r="B799" i="6" s="1"/>
  <c r="A802" i="6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B802" i="6"/>
  <c r="B803" i="6" s="1"/>
  <c r="B804" i="6" s="1"/>
  <c r="B805" i="6" s="1"/>
  <c r="B806" i="6" s="1"/>
  <c r="B807" i="6" s="1"/>
  <c r="B808" i="6" s="1"/>
  <c r="B809" i="6" s="1"/>
  <c r="B810" i="6" s="1"/>
  <c r="B811" i="6" s="1"/>
  <c r="B812" i="6" s="1"/>
  <c r="B813" i="6" s="1"/>
  <c r="B814" i="6" s="1"/>
  <c r="B815" i="6" s="1"/>
  <c r="B816" i="6" s="1"/>
  <c r="B817" i="6" s="1"/>
  <c r="B818" i="6" s="1"/>
  <c r="B819" i="6" s="1"/>
  <c r="B820" i="6" s="1"/>
  <c r="B821" i="6" s="1"/>
  <c r="B822" i="6" s="1"/>
  <c r="B823" i="6" s="1"/>
  <c r="B824" i="6" s="1"/>
  <c r="B825" i="6" s="1"/>
  <c r="B826" i="6" s="1"/>
  <c r="B827" i="6" s="1"/>
  <c r="B828" i="6" s="1"/>
  <c r="B829" i="6" s="1"/>
  <c r="B830" i="6" s="1"/>
  <c r="B832" i="6" s="1"/>
  <c r="B833" i="6" s="1"/>
  <c r="B834" i="6" s="1"/>
  <c r="B835" i="6" s="1"/>
  <c r="B836" i="6" s="1"/>
  <c r="B837" i="6" s="1"/>
  <c r="B838" i="6" s="1"/>
  <c r="B839" i="6" s="1"/>
  <c r="B840" i="6" s="1"/>
  <c r="B841" i="6" s="1"/>
  <c r="B842" i="6" s="1"/>
  <c r="B843" i="6" s="1"/>
  <c r="B844" i="6" s="1"/>
  <c r="B845" i="6" s="1"/>
  <c r="B846" i="6" s="1"/>
  <c r="B847" i="6" s="1"/>
  <c r="B848" i="6" s="1"/>
  <c r="B849" i="6" s="1"/>
  <c r="B850" i="6" s="1"/>
  <c r="B851" i="6" s="1"/>
  <c r="A889" i="6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B889" i="6"/>
  <c r="B890" i="6" s="1"/>
  <c r="B891" i="6" s="1"/>
  <c r="B892" i="6" s="1"/>
  <c r="B893" i="6" s="1"/>
  <c r="B894" i="6" s="1"/>
  <c r="B895" i="6" s="1"/>
  <c r="B896" i="6" s="1"/>
  <c r="B897" i="6" s="1"/>
  <c r="B898" i="6" s="1"/>
  <c r="B899" i="6" s="1"/>
  <c r="B900" i="6" s="1"/>
  <c r="B901" i="6" s="1"/>
  <c r="B902" i="6" s="1"/>
  <c r="B903" i="6" s="1"/>
  <c r="B904" i="6" s="1"/>
  <c r="B905" i="6" s="1"/>
  <c r="B906" i="6" s="1"/>
  <c r="B907" i="6" s="1"/>
  <c r="B908" i="6" s="1"/>
  <c r="B909" i="6" s="1"/>
  <c r="B910" i="6" s="1"/>
  <c r="B911" i="6" s="1"/>
  <c r="B912" i="6" s="1"/>
  <c r="B913" i="6" s="1"/>
  <c r="B914" i="6" s="1"/>
  <c r="B915" i="6" s="1"/>
  <c r="B916" i="6" s="1"/>
  <c r="B917" i="6" s="1"/>
  <c r="B918" i="6" s="1"/>
  <c r="B919" i="6" s="1"/>
  <c r="B920" i="6" s="1"/>
  <c r="B921" i="6" s="1"/>
  <c r="B922" i="6" s="1"/>
  <c r="B923" i="6" s="1"/>
  <c r="B924" i="6" s="1"/>
  <c r="B925" i="6" s="1"/>
  <c r="B926" i="6" s="1"/>
  <c r="B927" i="6" s="1"/>
  <c r="B928" i="6" s="1"/>
  <c r="B929" i="6" s="1"/>
  <c r="B930" i="6" s="1"/>
  <c r="B931" i="6" s="1"/>
  <c r="B932" i="6" s="1"/>
  <c r="B933" i="6" s="1"/>
  <c r="B934" i="6" s="1"/>
  <c r="B935" i="6" s="1"/>
  <c r="B936" i="6" s="1"/>
  <c r="B937" i="6" s="1"/>
  <c r="B938" i="6" s="1"/>
  <c r="B939" i="6" s="1"/>
  <c r="B940" i="6" s="1"/>
  <c r="B941" i="6" s="1"/>
  <c r="A944" i="6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B944" i="6"/>
  <c r="B945" i="6" s="1"/>
  <c r="B946" i="6" s="1"/>
  <c r="B947" i="6" s="1"/>
  <c r="B948" i="6" s="1"/>
  <c r="B949" i="6" s="1"/>
  <c r="B950" i="6" s="1"/>
  <c r="B951" i="6" s="1"/>
  <c r="B952" i="6" s="1"/>
  <c r="B953" i="6" s="1"/>
  <c r="B954" i="6" s="1"/>
  <c r="B955" i="6" s="1"/>
  <c r="B956" i="6" s="1"/>
  <c r="B957" i="6" s="1"/>
  <c r="B958" i="6" s="1"/>
  <c r="B959" i="6" s="1"/>
  <c r="B960" i="6" s="1"/>
  <c r="B961" i="6" s="1"/>
  <c r="B962" i="6" s="1"/>
  <c r="B963" i="6" s="1"/>
  <c r="B964" i="6" s="1"/>
  <c r="B965" i="6" s="1"/>
  <c r="B966" i="6" s="1"/>
  <c r="B967" i="6" s="1"/>
  <c r="B968" i="6" s="1"/>
  <c r="B969" i="6" s="1"/>
  <c r="B970" i="6" s="1"/>
  <c r="B971" i="6" s="1"/>
  <c r="B972" i="6" s="1"/>
  <c r="B973" i="6" s="1"/>
  <c r="B974" i="6" s="1"/>
  <c r="B975" i="6" s="1"/>
  <c r="B976" i="6" s="1"/>
  <c r="B977" i="6" s="1"/>
  <c r="B978" i="6" s="1"/>
  <c r="B979" i="6" s="1"/>
  <c r="B980" i="6" s="1"/>
  <c r="B981" i="6" s="1"/>
  <c r="B982" i="6" s="1"/>
  <c r="A1040" i="6"/>
  <c r="A1041" i="6" s="1"/>
  <c r="A1042" i="6" s="1"/>
  <c r="A1043" i="6" s="1"/>
  <c r="A1044" i="6" s="1"/>
  <c r="A1045" i="6" s="1"/>
  <c r="B1040" i="6"/>
  <c r="B1041" i="6" s="1"/>
  <c r="B1042" i="6" s="1"/>
  <c r="B1043" i="6" s="1"/>
  <c r="B1044" i="6" s="1"/>
  <c r="B1045" i="6" s="1"/>
  <c r="A1087" i="6"/>
  <c r="A1088" i="6" s="1"/>
  <c r="A1089" i="6" s="1"/>
  <c r="A1090" i="6" s="1"/>
  <c r="A1091" i="6" s="1"/>
  <c r="B1087" i="6"/>
  <c r="B1088" i="6" s="1"/>
  <c r="B1089" i="6" s="1"/>
  <c r="B1090" i="6" s="1"/>
  <c r="B1091" i="6" s="1"/>
  <c r="A1160" i="6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B1160" i="6"/>
  <c r="B1161" i="6" s="1"/>
  <c r="B1162" i="6" s="1"/>
  <c r="B1163" i="6" s="1"/>
  <c r="B1164" i="6" s="1"/>
  <c r="B1165" i="6" s="1"/>
  <c r="B1166" i="6" s="1"/>
  <c r="B1167" i="6" s="1"/>
  <c r="B1168" i="6" s="1"/>
  <c r="B1169" i="6" s="1"/>
  <c r="B1170" i="6" s="1"/>
  <c r="B1171" i="6" s="1"/>
  <c r="B1172" i="6" s="1"/>
  <c r="B1173" i="6" s="1"/>
  <c r="B1174" i="6" s="1"/>
  <c r="B1175" i="6" s="1"/>
  <c r="B1176" i="6" s="1"/>
  <c r="B1177" i="6" s="1"/>
  <c r="B1178" i="6" s="1"/>
  <c r="B1179" i="6" s="1"/>
  <c r="B1180" i="6" s="1"/>
  <c r="B1181" i="6" s="1"/>
  <c r="B1182" i="6" s="1"/>
  <c r="B1183" i="6" s="1"/>
  <c r="B1184" i="6" s="1"/>
  <c r="B1185" i="6" s="1"/>
  <c r="B1186" i="6" s="1"/>
  <c r="B1187" i="6" s="1"/>
  <c r="B1188" i="6" s="1"/>
  <c r="B1189" i="6" s="1"/>
  <c r="B1190" i="6" s="1"/>
  <c r="B1191" i="6" s="1"/>
  <c r="B1192" i="6" s="1"/>
  <c r="B1193" i="6" s="1"/>
  <c r="B1194" i="6" s="1"/>
  <c r="B1195" i="6" s="1"/>
  <c r="B1196" i="6" s="1"/>
  <c r="B1197" i="6" s="1"/>
  <c r="B1198" i="6" s="1"/>
  <c r="B1199" i="6" s="1"/>
  <c r="B1200" i="6" s="1"/>
  <c r="B1201" i="6" s="1"/>
  <c r="B1202" i="6" s="1"/>
  <c r="B1203" i="6" s="1"/>
  <c r="B1204" i="6" s="1"/>
  <c r="B1205" i="6" s="1"/>
  <c r="B1206" i="6" s="1"/>
  <c r="B1207" i="6" s="1"/>
  <c r="B1208" i="6" s="1"/>
  <c r="B1209" i="6" s="1"/>
  <c r="B1210" i="6" s="1"/>
  <c r="B1211" i="6" s="1"/>
  <c r="B1212" i="6" s="1"/>
  <c r="B1213" i="6" s="1"/>
  <c r="B1215" i="6" s="1"/>
  <c r="B1216" i="6" s="1"/>
  <c r="B1217" i="6" s="1"/>
  <c r="B1218" i="6" s="1"/>
  <c r="B1219" i="6" s="1"/>
  <c r="B1220" i="6" s="1"/>
  <c r="B1221" i="6" s="1"/>
  <c r="B1222" i="6" s="1"/>
  <c r="B1223" i="6" s="1"/>
  <c r="A1226" i="6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B1226" i="6"/>
  <c r="B1227" i="6" s="1"/>
  <c r="B1228" i="6" s="1"/>
  <c r="B1229" i="6" s="1"/>
  <c r="B1230" i="6" s="1"/>
  <c r="B1231" i="6" s="1"/>
  <c r="B1232" i="6" s="1"/>
  <c r="B1233" i="6" s="1"/>
  <c r="B1234" i="6" s="1"/>
  <c r="B1235" i="6" s="1"/>
  <c r="B1236" i="6" s="1"/>
  <c r="B1237" i="6" s="1"/>
  <c r="B1238" i="6" s="1"/>
  <c r="B1239" i="6" s="1"/>
  <c r="B1240" i="6" s="1"/>
  <c r="B1241" i="6" s="1"/>
  <c r="B1242" i="6" s="1"/>
  <c r="B1243" i="6" s="1"/>
  <c r="B1244" i="6" s="1"/>
  <c r="B1245" i="6" s="1"/>
  <c r="B1246" i="6" s="1"/>
  <c r="B1247" i="6" s="1"/>
  <c r="B1248" i="6" s="1"/>
  <c r="B1249" i="6" s="1"/>
  <c r="B1250" i="6" s="1"/>
  <c r="B1251" i="6" s="1"/>
  <c r="B1252" i="6" s="1"/>
  <c r="B1253" i="6" s="1"/>
  <c r="B1254" i="6" s="1"/>
  <c r="B1255" i="6" s="1"/>
  <c r="B1256" i="6" s="1"/>
  <c r="B1257" i="6" s="1"/>
  <c r="B1258" i="6" s="1"/>
  <c r="B1259" i="6" s="1"/>
  <c r="B1260" i="6" s="1"/>
  <c r="B1261" i="6" s="1"/>
  <c r="B1262" i="6" s="1"/>
  <c r="B1263" i="6" s="1"/>
  <c r="B1264" i="6" s="1"/>
  <c r="B1265" i="6" s="1"/>
  <c r="B1266" i="6" s="1"/>
  <c r="B1267" i="6" s="1"/>
  <c r="B1268" i="6" s="1"/>
  <c r="B1269" i="6" s="1"/>
  <c r="B1270" i="6" s="1"/>
  <c r="B1271" i="6" s="1"/>
  <c r="B1272" i="6" s="1"/>
  <c r="B1273" i="6" s="1"/>
  <c r="B1274" i="6" s="1"/>
  <c r="B1275" i="6" s="1"/>
  <c r="B1276" i="6" s="1"/>
  <c r="B1277" i="6" s="1"/>
  <c r="B1278" i="6" s="1"/>
  <c r="B1279" i="6" s="1"/>
  <c r="B1280" i="6" s="1"/>
  <c r="B1281" i="6" s="1"/>
  <c r="B1282" i="6" s="1"/>
  <c r="B1283" i="6" s="1"/>
  <c r="B1284" i="6" s="1"/>
  <c r="A1292" i="6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B1292" i="6"/>
  <c r="B1293" i="6" s="1"/>
  <c r="B1294" i="6" s="1"/>
  <c r="B1295" i="6" s="1"/>
  <c r="B1296" i="6" s="1"/>
  <c r="B1297" i="6" s="1"/>
  <c r="B1298" i="6" s="1"/>
  <c r="B1299" i="6" s="1"/>
  <c r="B1300" i="6" s="1"/>
  <c r="B1301" i="6" s="1"/>
  <c r="B1302" i="6" s="1"/>
  <c r="B1303" i="6" s="1"/>
  <c r="B1304" i="6" s="1"/>
  <c r="B1305" i="6" s="1"/>
  <c r="B1306" i="6" s="1"/>
  <c r="B1307" i="6" s="1"/>
  <c r="B1308" i="6" s="1"/>
  <c r="B1309" i="6" s="1"/>
  <c r="B1310" i="6" s="1"/>
  <c r="B1311" i="6" s="1"/>
  <c r="B1312" i="6" s="1"/>
  <c r="B1313" i="6" s="1"/>
  <c r="B1314" i="6" s="1"/>
  <c r="B1315" i="6" s="1"/>
  <c r="B1316" i="6" s="1"/>
  <c r="B1317" i="6" s="1"/>
  <c r="B1318" i="6" s="1"/>
  <c r="B1319" i="6" s="1"/>
  <c r="B1320" i="6" s="1"/>
  <c r="B1321" i="6" s="1"/>
  <c r="B1322" i="6" s="1"/>
  <c r="B1323" i="6" s="1"/>
  <c r="B1324" i="6" s="1"/>
  <c r="B1325" i="6" s="1"/>
  <c r="B1326" i="6" s="1"/>
  <c r="B1327" i="6" s="1"/>
  <c r="B1328" i="6" s="1"/>
  <c r="B1329" i="6" s="1"/>
  <c r="B1330" i="6" s="1"/>
  <c r="B1331" i="6" s="1"/>
  <c r="B1332" i="6" s="1"/>
  <c r="B1333" i="6" s="1"/>
  <c r="B1334" i="6" s="1"/>
  <c r="B1335" i="6" s="1"/>
  <c r="B1336" i="6" s="1"/>
  <c r="B1337" i="6" s="1"/>
  <c r="B1338" i="6" s="1"/>
  <c r="B1339" i="6" s="1"/>
  <c r="B1340" i="6" s="1"/>
  <c r="B1341" i="6" s="1"/>
  <c r="B1342" i="6" s="1"/>
  <c r="B1343" i="6" s="1"/>
  <c r="B1344" i="6" s="1"/>
  <c r="B1345" i="6" s="1"/>
  <c r="A1348" i="6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B1348" i="6"/>
  <c r="B1349" i="6" s="1"/>
  <c r="B1350" i="6" s="1"/>
  <c r="B1351" i="6" s="1"/>
  <c r="B1352" i="6" s="1"/>
  <c r="B1353" i="6" s="1"/>
  <c r="B1354" i="6" s="1"/>
  <c r="B1355" i="6" s="1"/>
  <c r="B1356" i="6" s="1"/>
  <c r="B1357" i="6" s="1"/>
  <c r="B1358" i="6" s="1"/>
  <c r="B1359" i="6" s="1"/>
  <c r="B1360" i="6" s="1"/>
  <c r="B1362" i="6" s="1"/>
  <c r="B1363" i="6" s="1"/>
  <c r="B1364" i="6" s="1"/>
  <c r="B1365" i="6" s="1"/>
  <c r="B1366" i="6" s="1"/>
  <c r="B1367" i="6" s="1"/>
  <c r="B1368" i="6" s="1"/>
  <c r="B1369" i="6" s="1"/>
  <c r="B1370" i="6" s="1"/>
  <c r="B1371" i="6" s="1"/>
  <c r="B1372" i="6" s="1"/>
  <c r="B1373" i="6" s="1"/>
  <c r="B1374" i="6" s="1"/>
  <c r="B1375" i="6" s="1"/>
  <c r="B1376" i="6" s="1"/>
  <c r="B1377" i="6" s="1"/>
  <c r="B1378" i="6" s="1"/>
  <c r="B1379" i="6" s="1"/>
  <c r="B1380" i="6" s="1"/>
  <c r="B1381" i="6" s="1"/>
  <c r="B1382" i="6" s="1"/>
  <c r="B1383" i="6" s="1"/>
  <c r="B1384" i="6" s="1"/>
  <c r="B1385" i="6" s="1"/>
  <c r="B1386" i="6" s="1"/>
  <c r="B1387" i="6" s="1"/>
  <c r="B1388" i="6" s="1"/>
  <c r="B1389" i="6" s="1"/>
  <c r="B1390" i="6" s="1"/>
  <c r="B1391" i="6" s="1"/>
  <c r="B1392" i="6" s="1"/>
  <c r="B1393" i="6" s="1"/>
  <c r="B1394" i="6" s="1"/>
  <c r="B1395" i="6" s="1"/>
  <c r="B1396" i="6" s="1"/>
  <c r="B1397" i="6" s="1"/>
  <c r="B1398" i="6" s="1"/>
  <c r="B1399" i="6" s="1"/>
  <c r="B1400" i="6" s="1"/>
  <c r="B1401" i="6" s="1"/>
  <c r="B1402" i="6" s="1"/>
  <c r="B1403" i="6" s="1"/>
  <c r="B1404" i="6" s="1"/>
  <c r="B1405" i="6" s="1"/>
  <c r="A1408" i="6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B1408" i="6"/>
  <c r="B1409" i="6" s="1"/>
  <c r="B1410" i="6" s="1"/>
  <c r="B1411" i="6" s="1"/>
  <c r="B1412" i="6" s="1"/>
  <c r="B1413" i="6" s="1"/>
  <c r="B1414" i="6" s="1"/>
  <c r="B1415" i="6" s="1"/>
  <c r="B1416" i="6" s="1"/>
  <c r="B1417" i="6" s="1"/>
  <c r="B1418" i="6" s="1"/>
  <c r="B1419" i="6" s="1"/>
  <c r="B1420" i="6" s="1"/>
  <c r="B1421" i="6" s="1"/>
  <c r="B1422" i="6" s="1"/>
  <c r="B1423" i="6" s="1"/>
  <c r="B1424" i="6" s="1"/>
  <c r="B1425" i="6" s="1"/>
  <c r="B1426" i="6" s="1"/>
  <c r="B1427" i="6" s="1"/>
  <c r="B1428" i="6" s="1"/>
  <c r="B1429" i="6" s="1"/>
  <c r="B1430" i="6" s="1"/>
  <c r="B1431" i="6" s="1"/>
  <c r="B1432" i="6" s="1"/>
  <c r="B1434" i="6" s="1"/>
  <c r="B1435" i="6" s="1"/>
  <c r="B1436" i="6" s="1"/>
  <c r="B1437" i="6" s="1"/>
  <c r="B1438" i="6" s="1"/>
  <c r="B1439" i="6" s="1"/>
  <c r="B1440" i="6" s="1"/>
  <c r="B1441" i="6" s="1"/>
  <c r="B1442" i="6" s="1"/>
  <c r="B1443" i="6" s="1"/>
  <c r="B1444" i="6" s="1"/>
  <c r="B1445" i="6" s="1"/>
  <c r="B1446" i="6" s="1"/>
  <c r="B1447" i="6" s="1"/>
  <c r="B1448" i="6" s="1"/>
  <c r="B1449" i="6" s="1"/>
  <c r="B1450" i="6" s="1"/>
  <c r="B1451" i="6" s="1"/>
  <c r="B1452" i="6" s="1"/>
  <c r="B1453" i="6" s="1"/>
  <c r="B1454" i="6" s="1"/>
  <c r="B1455" i="6" s="1"/>
  <c r="B1456" i="6" s="1"/>
  <c r="B1457" i="6" s="1"/>
  <c r="B1458" i="6" s="1"/>
  <c r="B1459" i="6" s="1"/>
  <c r="B1460" i="6" s="1"/>
  <c r="B1461" i="6" s="1"/>
  <c r="A1464" i="6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B1464" i="6"/>
  <c r="B1465" i="6" s="1"/>
  <c r="B1466" i="6" s="1"/>
  <c r="B1467" i="6" s="1"/>
  <c r="B1468" i="6" s="1"/>
  <c r="B1469" i="6" s="1"/>
  <c r="B1470" i="6" s="1"/>
  <c r="B1471" i="6" s="1"/>
  <c r="B1472" i="6" s="1"/>
  <c r="B1473" i="6" s="1"/>
  <c r="B1474" i="6" s="1"/>
  <c r="B1475" i="6" s="1"/>
  <c r="B1476" i="6" s="1"/>
  <c r="B1477" i="6" s="1"/>
  <c r="B1478" i="6" s="1"/>
  <c r="B1479" i="6" s="1"/>
  <c r="B1480" i="6" s="1"/>
  <c r="B1481" i="6" s="1"/>
  <c r="B1482" i="6" s="1"/>
  <c r="B1483" i="6" s="1"/>
  <c r="B1484" i="6" s="1"/>
  <c r="B1485" i="6" s="1"/>
  <c r="B1486" i="6" s="1"/>
  <c r="B1487" i="6" s="1"/>
  <c r="B1488" i="6" s="1"/>
  <c r="B1489" i="6" s="1"/>
  <c r="B1490" i="6" s="1"/>
  <c r="B1491" i="6" s="1"/>
  <c r="B1492" i="6" s="1"/>
  <c r="B1493" i="6" s="1"/>
  <c r="B1494" i="6" s="1"/>
  <c r="B1495" i="6" s="1"/>
  <c r="B1496" i="6" s="1"/>
  <c r="B1497" i="6" s="1"/>
  <c r="B1498" i="6" s="1"/>
  <c r="B1499" i="6" s="1"/>
  <c r="B1500" i="6" s="1"/>
  <c r="B1501" i="6" s="1"/>
  <c r="B1502" i="6" s="1"/>
  <c r="B1504" i="6" s="1"/>
  <c r="B1505" i="6" s="1"/>
  <c r="B1506" i="6" s="1"/>
  <c r="B1507" i="6" s="1"/>
  <c r="B1508" i="6" s="1"/>
  <c r="B1509" i="6" s="1"/>
  <c r="B1510" i="6" s="1"/>
  <c r="B1511" i="6" s="1"/>
  <c r="B1512" i="6" s="1"/>
  <c r="B1513" i="6" s="1"/>
  <c r="B1514" i="6" s="1"/>
  <c r="B1515" i="6" s="1"/>
  <c r="B1516" i="6" s="1"/>
  <c r="B1517" i="6" s="1"/>
  <c r="B1518" i="6" s="1"/>
  <c r="B1519" i="6" s="1"/>
  <c r="B1520" i="6" s="1"/>
  <c r="B1521" i="6" s="1"/>
  <c r="B1522" i="6" s="1"/>
  <c r="B1523" i="6" s="1"/>
  <c r="B1524" i="6" s="1"/>
  <c r="B1525" i="6" s="1"/>
  <c r="B1526" i="6" s="1"/>
  <c r="B1527" i="6" s="1"/>
  <c r="B1528" i="6" s="1"/>
  <c r="B1529" i="6" s="1"/>
  <c r="A1532" i="6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B1532" i="6"/>
  <c r="B1533" i="6" s="1"/>
  <c r="B1534" i="6" s="1"/>
  <c r="B1535" i="6" s="1"/>
  <c r="B1536" i="6" s="1"/>
  <c r="B1537" i="6" s="1"/>
  <c r="B1538" i="6" s="1"/>
  <c r="B1539" i="6" s="1"/>
  <c r="B1540" i="6" s="1"/>
  <c r="B1541" i="6" s="1"/>
  <c r="B1542" i="6" s="1"/>
  <c r="B1543" i="6" s="1"/>
  <c r="B1544" i="6" s="1"/>
  <c r="B1545" i="6" s="1"/>
  <c r="B1546" i="6" s="1"/>
  <c r="B1547" i="6" s="1"/>
  <c r="B1548" i="6" s="1"/>
  <c r="B1549" i="6" s="1"/>
  <c r="B1550" i="6" s="1"/>
  <c r="B1551" i="6" s="1"/>
  <c r="B1552" i="6" s="1"/>
  <c r="B1553" i="6" s="1"/>
  <c r="B1554" i="6" s="1"/>
  <c r="B1555" i="6" s="1"/>
  <c r="B1556" i="6" s="1"/>
  <c r="B1557" i="6" s="1"/>
  <c r="B1558" i="6" s="1"/>
  <c r="B1559" i="6" s="1"/>
  <c r="B1560" i="6" s="1"/>
  <c r="B1561" i="6" s="1"/>
  <c r="B1562" i="6" s="1"/>
  <c r="B1563" i="6" s="1"/>
  <c r="B1564" i="6" s="1"/>
  <c r="B1565" i="6" s="1"/>
  <c r="B1566" i="6" s="1"/>
  <c r="B1567" i="6" s="1"/>
  <c r="B1568" i="6" s="1"/>
  <c r="B1569" i="6" s="1"/>
  <c r="B1570" i="6" s="1"/>
  <c r="B1571" i="6" s="1"/>
  <c r="B1572" i="6" s="1"/>
  <c r="B1573" i="6" s="1"/>
  <c r="B1574" i="6" s="1"/>
  <c r="B1575" i="6" s="1"/>
  <c r="B1576" i="6" s="1"/>
  <c r="B1577" i="6" s="1"/>
  <c r="A1580" i="6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B1580" i="6"/>
  <c r="B1581" i="6" s="1"/>
  <c r="B1582" i="6" s="1"/>
  <c r="B1583" i="6" s="1"/>
  <c r="B1584" i="6" s="1"/>
  <c r="B1585" i="6" s="1"/>
  <c r="B1586" i="6" s="1"/>
  <c r="B1587" i="6" s="1"/>
  <c r="B1588" i="6" s="1"/>
  <c r="B1589" i="6" s="1"/>
  <c r="B1590" i="6" s="1"/>
  <c r="B1591" i="6" s="1"/>
  <c r="B1592" i="6" s="1"/>
  <c r="B1593" i="6" s="1"/>
  <c r="B1594" i="6" s="1"/>
  <c r="B1595" i="6" s="1"/>
  <c r="B1596" i="6" s="1"/>
  <c r="B1597" i="6" s="1"/>
  <c r="B1598" i="6" s="1"/>
  <c r="B1599" i="6" s="1"/>
  <c r="B1600" i="6" s="1"/>
  <c r="B1601" i="6" s="1"/>
  <c r="B1602" i="6" s="1"/>
  <c r="B1603" i="6" s="1"/>
  <c r="B1604" i="6" s="1"/>
  <c r="B1605" i="6" s="1"/>
  <c r="B1606" i="6" s="1"/>
  <c r="B1607" i="6" s="1"/>
  <c r="B1608" i="6" s="1"/>
  <c r="B1609" i="6" s="1"/>
  <c r="B1610" i="6" s="1"/>
  <c r="B1611" i="6" s="1"/>
  <c r="B1612" i="6" s="1"/>
  <c r="B1613" i="6" s="1"/>
  <c r="B1614" i="6" s="1"/>
  <c r="B1615" i="6" s="1"/>
  <c r="B1616" i="6" s="1"/>
  <c r="B1617" i="6" s="1"/>
  <c r="B1618" i="6" s="1"/>
  <c r="B1619" i="6" s="1"/>
  <c r="B1620" i="6" s="1"/>
  <c r="B1621" i="6" s="1"/>
  <c r="B1622" i="6" s="1"/>
  <c r="B1623" i="6" s="1"/>
  <c r="B1624" i="6" s="1"/>
  <c r="B1625" i="6" s="1"/>
  <c r="B1626" i="6" s="1"/>
  <c r="B1627" i="6" s="1"/>
  <c r="B1628" i="6" s="1"/>
  <c r="B1629" i="6" s="1"/>
  <c r="B1630" i="6" s="1"/>
  <c r="B1631" i="6" s="1"/>
  <c r="B1632" i="6" s="1"/>
  <c r="B1633" i="6" s="1"/>
  <c r="B1634" i="6" s="1"/>
  <c r="B1635" i="6" s="1"/>
  <c r="B1636" i="6" s="1"/>
  <c r="B1637" i="6" s="1"/>
  <c r="B1638" i="6" s="1"/>
  <c r="B1639" i="6" s="1"/>
  <c r="B1640" i="6" s="1"/>
  <c r="A1643" i="6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4" i="6" s="1"/>
  <c r="A1725" i="6" s="1"/>
  <c r="A1726" i="6" s="1"/>
  <c r="A1727" i="6" s="1"/>
  <c r="B1643" i="6"/>
  <c r="B1644" i="6" s="1"/>
  <c r="B1645" i="6" s="1"/>
  <c r="B1646" i="6" s="1"/>
  <c r="B1647" i="6" s="1"/>
  <c r="B1648" i="6" s="1"/>
  <c r="B1649" i="6" s="1"/>
  <c r="B1650" i="6" s="1"/>
  <c r="B1651" i="6" s="1"/>
  <c r="B1652" i="6" s="1"/>
  <c r="B1653" i="6" s="1"/>
  <c r="B1654" i="6" s="1"/>
  <c r="B1655" i="6" s="1"/>
  <c r="B1656" i="6" s="1"/>
  <c r="B1657" i="6" s="1"/>
  <c r="B1658" i="6" s="1"/>
  <c r="B1659" i="6" s="1"/>
  <c r="B1660" i="6" s="1"/>
  <c r="B1661" i="6" s="1"/>
  <c r="B1662" i="6" s="1"/>
  <c r="B1663" i="6" s="1"/>
  <c r="B1664" i="6" s="1"/>
  <c r="B1665" i="6" s="1"/>
  <c r="B1666" i="6" s="1"/>
  <c r="B1667" i="6" s="1"/>
  <c r="B1668" i="6" s="1"/>
  <c r="B1669" i="6" s="1"/>
  <c r="B1670" i="6" s="1"/>
  <c r="B1671" i="6" s="1"/>
  <c r="B1672" i="6" s="1"/>
  <c r="B1673" i="6" s="1"/>
  <c r="B1674" i="6" s="1"/>
  <c r="B1675" i="6" s="1"/>
  <c r="B1676" i="6" s="1"/>
  <c r="B1677" i="6" s="1"/>
  <c r="B1678" i="6" s="1"/>
  <c r="B1679" i="6" s="1"/>
  <c r="B1680" i="6" s="1"/>
  <c r="B1681" i="6" s="1"/>
  <c r="B1682" i="6" s="1"/>
  <c r="B1683" i="6" s="1"/>
  <c r="B1684" i="6" s="1"/>
  <c r="B1685" i="6" s="1"/>
  <c r="B1686" i="6" s="1"/>
  <c r="B1687" i="6" s="1"/>
  <c r="B1688" i="6" s="1"/>
  <c r="B1689" i="6" s="1"/>
  <c r="B1690" i="6" s="1"/>
  <c r="B1691" i="6" s="1"/>
  <c r="B1692" i="6" s="1"/>
  <c r="B1693" i="6" s="1"/>
  <c r="B1694" i="6" s="1"/>
  <c r="B1695" i="6" s="1"/>
  <c r="B1696" i="6" s="1"/>
  <c r="B1697" i="6" s="1"/>
  <c r="B1698" i="6" s="1"/>
  <c r="B1699" i="6" s="1"/>
  <c r="B1700" i="6" s="1"/>
  <c r="B1701" i="6" s="1"/>
  <c r="B1702" i="6" s="1"/>
  <c r="B1703" i="6" s="1"/>
  <c r="B1704" i="6" s="1"/>
  <c r="B1705" i="6" s="1"/>
  <c r="B1706" i="6" s="1"/>
  <c r="B1707" i="6" s="1"/>
  <c r="B1708" i="6" s="1"/>
  <c r="B1709" i="6" s="1"/>
  <c r="B1710" i="6" s="1"/>
  <c r="B1711" i="6" s="1"/>
  <c r="B1712" i="6" s="1"/>
  <c r="B1713" i="6" s="1"/>
  <c r="B1714" i="6" s="1"/>
  <c r="B1715" i="6" s="1"/>
  <c r="B1716" i="6" s="1"/>
  <c r="B1717" i="6" s="1"/>
  <c r="B1718" i="6" s="1"/>
  <c r="B1719" i="6" s="1"/>
  <c r="B1720" i="6" s="1"/>
  <c r="B1721" i="6" s="1"/>
  <c r="B1722" i="6" s="1"/>
  <c r="B1724" i="6" s="1"/>
  <c r="B1725" i="6" s="1"/>
  <c r="B1726" i="6" s="1"/>
  <c r="B1727" i="6" s="1"/>
  <c r="A1775" i="6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B1775" i="6"/>
  <c r="B1776" i="6" s="1"/>
  <c r="B1777" i="6" s="1"/>
  <c r="B1778" i="6" s="1"/>
  <c r="B1779" i="6" s="1"/>
  <c r="B1780" i="6" s="1"/>
  <c r="B1781" i="6" s="1"/>
  <c r="B1782" i="6" s="1"/>
  <c r="B1783" i="6" s="1"/>
  <c r="B1784" i="6" s="1"/>
  <c r="B1785" i="6" s="1"/>
  <c r="B1786" i="6" s="1"/>
  <c r="A1789" i="6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B1789" i="6"/>
  <c r="B1790" i="6" s="1"/>
  <c r="B1791" i="6" s="1"/>
  <c r="B1792" i="6" s="1"/>
  <c r="B1793" i="6" s="1"/>
  <c r="B1794" i="6" s="1"/>
  <c r="B1795" i="6" s="1"/>
  <c r="B1796" i="6" s="1"/>
  <c r="B1797" i="6" s="1"/>
  <c r="B1798" i="6" s="1"/>
  <c r="B1799" i="6" s="1"/>
  <c r="B1800" i="6" s="1"/>
  <c r="B1801" i="6" s="1"/>
  <c r="B1802" i="6" s="1"/>
  <c r="B1803" i="6" s="1"/>
  <c r="B1804" i="6" s="1"/>
  <c r="B1805" i="6" s="1"/>
  <c r="B1806" i="6" s="1"/>
  <c r="B1807" i="6" s="1"/>
  <c r="B1808" i="6" s="1"/>
  <c r="B1809" i="6" s="1"/>
  <c r="B1810" i="6" s="1"/>
  <c r="B1811" i="6" s="1"/>
  <c r="B1812" i="6" s="1"/>
  <c r="B1813" i="6" s="1"/>
  <c r="B1814" i="6" s="1"/>
  <c r="B1815" i="6" s="1"/>
  <c r="B1816" i="6" s="1"/>
  <c r="B1817" i="6" s="1"/>
  <c r="B1818" i="6" s="1"/>
  <c r="B1819" i="6" s="1"/>
  <c r="B1820" i="6" s="1"/>
  <c r="B1821" i="6" s="1"/>
  <c r="B1822" i="6" s="1"/>
  <c r="B1823" i="6" s="1"/>
  <c r="B1824" i="6" s="1"/>
  <c r="B1825" i="6" s="1"/>
  <c r="B1826" i="6" s="1"/>
  <c r="B1827" i="6" s="1"/>
  <c r="A1830" i="6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9" i="6" s="1"/>
  <c r="A1850" i="6" s="1"/>
  <c r="A1851" i="6" s="1"/>
  <c r="A1852" i="6" s="1"/>
  <c r="A1853" i="6" s="1"/>
  <c r="A1854" i="6" s="1"/>
  <c r="B1830" i="6"/>
  <c r="B1831" i="6" s="1"/>
  <c r="B1832" i="6" s="1"/>
  <c r="B1833" i="6" s="1"/>
  <c r="B1834" i="6" s="1"/>
  <c r="B1835" i="6" s="1"/>
  <c r="B1836" i="6" s="1"/>
  <c r="B1837" i="6" s="1"/>
  <c r="B1838" i="6" s="1"/>
  <c r="B1839" i="6" s="1"/>
  <c r="B1840" i="6" s="1"/>
  <c r="B1841" i="6" s="1"/>
  <c r="B1842" i="6" s="1"/>
  <c r="B1843" i="6" s="1"/>
  <c r="B1844" i="6" s="1"/>
  <c r="B1845" i="6" s="1"/>
  <c r="B1846" i="6" s="1"/>
  <c r="B1847" i="6" s="1"/>
  <c r="B1849" i="6" s="1"/>
  <c r="B1850" i="6" s="1"/>
  <c r="B1851" i="6" s="1"/>
  <c r="B1852" i="6" s="1"/>
  <c r="B1853" i="6" s="1"/>
  <c r="B1854" i="6" s="1"/>
  <c r="A1857" i="6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B1857" i="6"/>
  <c r="B1858" i="6" s="1"/>
  <c r="B1859" i="6" s="1"/>
  <c r="B1860" i="6" s="1"/>
  <c r="B1861" i="6" s="1"/>
  <c r="B1862" i="6" s="1"/>
  <c r="B1863" i="6" s="1"/>
  <c r="B1864" i="6" s="1"/>
  <c r="B1865" i="6" s="1"/>
  <c r="B1866" i="6" s="1"/>
  <c r="B1867" i="6" s="1"/>
  <c r="B1868" i="6" s="1"/>
  <c r="B1869" i="6" s="1"/>
  <c r="B1870" i="6" s="1"/>
  <c r="B1871" i="6" s="1"/>
  <c r="B1872" i="6" s="1"/>
  <c r="B1873" i="6" s="1"/>
  <c r="B1874" i="6" s="1"/>
  <c r="B1875" i="6" s="1"/>
  <c r="B1876" i="6" s="1"/>
  <c r="B1877" i="6" s="1"/>
  <c r="B1878" i="6" s="1"/>
  <c r="B1879" i="6" s="1"/>
  <c r="B1880" i="6" s="1"/>
  <c r="B1881" i="6" s="1"/>
  <c r="B1882" i="6" s="1"/>
  <c r="B1883" i="6" s="1"/>
  <c r="B1884" i="6" s="1"/>
  <c r="A51" i="1"/>
  <c r="A47" i="1"/>
  <c r="A43" i="1"/>
  <c r="A39" i="1"/>
  <c r="A35" i="1"/>
  <c r="A31" i="1"/>
  <c r="A27" i="1"/>
  <c r="A23" i="1"/>
  <c r="A15" i="1"/>
  <c r="D52" i="1"/>
  <c r="D53" i="1"/>
  <c r="D51" i="1"/>
  <c r="D48" i="1"/>
  <c r="D49" i="1"/>
  <c r="D47" i="1"/>
  <c r="D44" i="1"/>
  <c r="D45" i="1"/>
  <c r="D43" i="1"/>
  <c r="D40" i="1"/>
  <c r="D41" i="1"/>
  <c r="D39" i="1"/>
  <c r="D32" i="1"/>
  <c r="D33" i="1"/>
  <c r="D31" i="1"/>
  <c r="D28" i="1"/>
  <c r="D29" i="1"/>
  <c r="D27" i="1"/>
  <c r="D24" i="1"/>
  <c r="D25" i="1"/>
  <c r="D23" i="1"/>
  <c r="D16" i="1"/>
  <c r="D17" i="1"/>
  <c r="D15" i="1"/>
</calcChain>
</file>

<file path=xl/sharedStrings.xml><?xml version="1.0" encoding="utf-8"?>
<sst xmlns="http://schemas.openxmlformats.org/spreadsheetml/2006/main" count="22475" uniqueCount="918">
  <si>
    <t>IMPOSICIÓN ORDENES DE COMPARENDO POR INFRACCIONES DE TRÁNSITO</t>
  </si>
  <si>
    <t>p: Información preliminar sujeta a cambios por actualización de la fuente primaria</t>
  </si>
  <si>
    <t>Fuente: Base de datos Simit - FCM</t>
  </si>
  <si>
    <t>Nota 1: Al hacer uso de los datos por favor citar la fuente: Base de datos Simit - Federación Colombiana de Municipios con base en información reportada por los organismos de tránsito.</t>
  </si>
  <si>
    <t>Nota 2: Los datos han sido sometidos a un proceso de depuración, validación y armonización, por lo que pueden diferir levemente de los registrados en la base de datos al momento de la consulta así como de los publicados previamente.</t>
  </si>
  <si>
    <t>No. de Cuadro</t>
  </si>
  <si>
    <t>Descripción</t>
  </si>
  <si>
    <t xml:space="preserve">Cuadro 1. </t>
  </si>
  <si>
    <t>Comparendos impuestos.</t>
  </si>
  <si>
    <t>Nacional y por Departamento de imposición del comparendo.</t>
  </si>
  <si>
    <t>Código Divipola</t>
  </si>
  <si>
    <t>Departamento</t>
  </si>
  <si>
    <t>Cantidad</t>
  </si>
  <si>
    <t>%</t>
  </si>
  <si>
    <t>00</t>
  </si>
  <si>
    <t>NACIONAL</t>
  </si>
  <si>
    <t>05</t>
  </si>
  <si>
    <t>Antioquia</t>
  </si>
  <si>
    <t>08</t>
  </si>
  <si>
    <t>Atlantico</t>
  </si>
  <si>
    <t>11</t>
  </si>
  <si>
    <t>Bogota D.C.</t>
  </si>
  <si>
    <t>13</t>
  </si>
  <si>
    <t>Bolivar</t>
  </si>
  <si>
    <t>15</t>
  </si>
  <si>
    <t>Boyaca</t>
  </si>
  <si>
    <t>17</t>
  </si>
  <si>
    <t>Caldas</t>
  </si>
  <si>
    <t>18</t>
  </si>
  <si>
    <t>Caqueta</t>
  </si>
  <si>
    <t>19</t>
  </si>
  <si>
    <t>Cauca</t>
  </si>
  <si>
    <t>20</t>
  </si>
  <si>
    <t>Cesar</t>
  </si>
  <si>
    <t>23</t>
  </si>
  <si>
    <t>Cordoba</t>
  </si>
  <si>
    <t>25</t>
  </si>
  <si>
    <t>Cundinamarca</t>
  </si>
  <si>
    <t>27</t>
  </si>
  <si>
    <t>Choco</t>
  </si>
  <si>
    <t>41</t>
  </si>
  <si>
    <t>Huila</t>
  </si>
  <si>
    <t>44</t>
  </si>
  <si>
    <t>La Guajira</t>
  </si>
  <si>
    <t>47</t>
  </si>
  <si>
    <t>Magdalena</t>
  </si>
  <si>
    <t>50</t>
  </si>
  <si>
    <t>Meta</t>
  </si>
  <si>
    <t>52</t>
  </si>
  <si>
    <t>Narino</t>
  </si>
  <si>
    <t>54</t>
  </si>
  <si>
    <t>Norte de Santander</t>
  </si>
  <si>
    <t>63</t>
  </si>
  <si>
    <t>Quindio</t>
  </si>
  <si>
    <t>66</t>
  </si>
  <si>
    <t>Risaralda</t>
  </si>
  <si>
    <t>68</t>
  </si>
  <si>
    <t>Santander</t>
  </si>
  <si>
    <t>70</t>
  </si>
  <si>
    <t>Sucre</t>
  </si>
  <si>
    <t>73</t>
  </si>
  <si>
    <t>Tolima</t>
  </si>
  <si>
    <t>76</t>
  </si>
  <si>
    <t>Valle del Cauca</t>
  </si>
  <si>
    <t>81</t>
  </si>
  <si>
    <t>Arauca</t>
  </si>
  <si>
    <t>85</t>
  </si>
  <si>
    <t>Casanare</t>
  </si>
  <si>
    <t>86</t>
  </si>
  <si>
    <t>Putumayo</t>
  </si>
  <si>
    <t>88</t>
  </si>
  <si>
    <t>San Andrés y Providencia</t>
  </si>
  <si>
    <t>91</t>
  </si>
  <si>
    <t>95</t>
  </si>
  <si>
    <t>Guaviare</t>
  </si>
  <si>
    <t xml:space="preserve">Cuadro 2. </t>
  </si>
  <si>
    <t>Departamento y municipio de imposición del comparendo.</t>
  </si>
  <si>
    <t>Departamento/Municipio</t>
  </si>
  <si>
    <t>ANTIOQUIA</t>
  </si>
  <si>
    <t>000005001</t>
  </si>
  <si>
    <t>000005030</t>
  </si>
  <si>
    <t>000005031</t>
  </si>
  <si>
    <t>000005034</t>
  </si>
  <si>
    <t>000005042</t>
  </si>
  <si>
    <t>000005045</t>
  </si>
  <si>
    <t>000005079</t>
  </si>
  <si>
    <t>000005088</t>
  </si>
  <si>
    <t>000005101</t>
  </si>
  <si>
    <t>000005120</t>
  </si>
  <si>
    <t>000005129</t>
  </si>
  <si>
    <t>000005138</t>
  </si>
  <si>
    <t>000005147</t>
  </si>
  <si>
    <t>000005148</t>
  </si>
  <si>
    <t>000005154</t>
  </si>
  <si>
    <t>000005172</t>
  </si>
  <si>
    <t>000005190</t>
  </si>
  <si>
    <t>000005197</t>
  </si>
  <si>
    <t>000005209</t>
  </si>
  <si>
    <t>000005212</t>
  </si>
  <si>
    <t>000005237</t>
  </si>
  <si>
    <t>000005250</t>
  </si>
  <si>
    <t>000005264</t>
  </si>
  <si>
    <t>000005266</t>
  </si>
  <si>
    <t>000005284</t>
  </si>
  <si>
    <t>000005308</t>
  </si>
  <si>
    <t>000005318</t>
  </si>
  <si>
    <t>000005321</t>
  </si>
  <si>
    <t>000005360</t>
  </si>
  <si>
    <t>000005376</t>
  </si>
  <si>
    <t>000005380</t>
  </si>
  <si>
    <t>000005390</t>
  </si>
  <si>
    <t>000005400</t>
  </si>
  <si>
    <t>000005425</t>
  </si>
  <si>
    <t>000005440</t>
  </si>
  <si>
    <t>000005490</t>
  </si>
  <si>
    <t>000005541</t>
  </si>
  <si>
    <t>000005579</t>
  </si>
  <si>
    <t>000005591</t>
  </si>
  <si>
    <t>000005604</t>
  </si>
  <si>
    <t>000005607</t>
  </si>
  <si>
    <t>000005615</t>
  </si>
  <si>
    <t>000005631</t>
  </si>
  <si>
    <t>000005649</t>
  </si>
  <si>
    <t>000005656</t>
  </si>
  <si>
    <t>000005660</t>
  </si>
  <si>
    <t>000005664</t>
  </si>
  <si>
    <t>000005670</t>
  </si>
  <si>
    <t>000005674</t>
  </si>
  <si>
    <t>000005679</t>
  </si>
  <si>
    <t>000005686</t>
  </si>
  <si>
    <t>000005690</t>
  </si>
  <si>
    <t>000005697</t>
  </si>
  <si>
    <t>000005736</t>
  </si>
  <si>
    <t>000005756</t>
  </si>
  <si>
    <t>000005761</t>
  </si>
  <si>
    <t>000005790</t>
  </si>
  <si>
    <t>000005809</t>
  </si>
  <si>
    <t>000005837</t>
  </si>
  <si>
    <t>000005842</t>
  </si>
  <si>
    <t>000005847</t>
  </si>
  <si>
    <t>000005854</t>
  </si>
  <si>
    <t>000005856</t>
  </si>
  <si>
    <t>000005858</t>
  </si>
  <si>
    <t>000005861</t>
  </si>
  <si>
    <t>000005887</t>
  </si>
  <si>
    <t>000005890</t>
  </si>
  <si>
    <t>000005893</t>
  </si>
  <si>
    <t>ATLÁNTICO</t>
  </si>
  <si>
    <t>000008001</t>
  </si>
  <si>
    <t>000008296</t>
  </si>
  <si>
    <t>000008433</t>
  </si>
  <si>
    <t>000008573</t>
  </si>
  <si>
    <t>000008634</t>
  </si>
  <si>
    <t>000008638</t>
  </si>
  <si>
    <t>000008758</t>
  </si>
  <si>
    <t>BOGOTÁ D.C.</t>
  </si>
  <si>
    <t>000011001</t>
  </si>
  <si>
    <t>BOLÍVAR</t>
  </si>
  <si>
    <t>000013001</t>
  </si>
  <si>
    <t>000013052</t>
  </si>
  <si>
    <t>000013222</t>
  </si>
  <si>
    <t>000013244</t>
  </si>
  <si>
    <t>000013430</t>
  </si>
  <si>
    <t>000013657</t>
  </si>
  <si>
    <t>000013688</t>
  </si>
  <si>
    <t>000013836</t>
  </si>
  <si>
    <t>BOYACÁ</t>
  </si>
  <si>
    <t>000015001</t>
  </si>
  <si>
    <t>000015176</t>
  </si>
  <si>
    <t>000015204</t>
  </si>
  <si>
    <t>000015238</t>
  </si>
  <si>
    <t>000015299</t>
  </si>
  <si>
    <t>000015322</t>
  </si>
  <si>
    <t>000015407</t>
  </si>
  <si>
    <t>000015469</t>
  </si>
  <si>
    <t>000015491</t>
  </si>
  <si>
    <t>000015516</t>
  </si>
  <si>
    <t>000015572</t>
  </si>
  <si>
    <t>000015632</t>
  </si>
  <si>
    <t>000015693</t>
  </si>
  <si>
    <t>000015753</t>
  </si>
  <si>
    <t>000015759</t>
  </si>
  <si>
    <t>CALDAS</t>
  </si>
  <si>
    <t>000017001</t>
  </si>
  <si>
    <t>000017013</t>
  </si>
  <si>
    <t>000017042</t>
  </si>
  <si>
    <t>000017050</t>
  </si>
  <si>
    <t>000017174</t>
  </si>
  <si>
    <t>000017380</t>
  </si>
  <si>
    <t>000017614</t>
  </si>
  <si>
    <t>000017653</t>
  </si>
  <si>
    <t>000017777</t>
  </si>
  <si>
    <t>000017873</t>
  </si>
  <si>
    <t>CAQUETÁ</t>
  </si>
  <si>
    <t>000018001</t>
  </si>
  <si>
    <t>000018094</t>
  </si>
  <si>
    <t>000018256</t>
  </si>
  <si>
    <t>CAUCA</t>
  </si>
  <si>
    <t>000019001</t>
  </si>
  <si>
    <t>000019100</t>
  </si>
  <si>
    <t>000019130</t>
  </si>
  <si>
    <t>000019137</t>
  </si>
  <si>
    <t>000019142</t>
  </si>
  <si>
    <t>000019450</t>
  </si>
  <si>
    <t>000019455</t>
  </si>
  <si>
    <t>000019532</t>
  </si>
  <si>
    <t>000019548</t>
  </si>
  <si>
    <t>000019573</t>
  </si>
  <si>
    <t>000019622</t>
  </si>
  <si>
    <t>000019698</t>
  </si>
  <si>
    <t>000019807</t>
  </si>
  <si>
    <t>000019845</t>
  </si>
  <si>
    <t>000020001</t>
  </si>
  <si>
    <t>000020011</t>
  </si>
  <si>
    <t>000020013</t>
  </si>
  <si>
    <t>000020060</t>
  </si>
  <si>
    <t>000020228</t>
  </si>
  <si>
    <t>000020250</t>
  </si>
  <si>
    <t>000020400</t>
  </si>
  <si>
    <t>000020621</t>
  </si>
  <si>
    <t>000020750</t>
  </si>
  <si>
    <t>CÓRDOBA</t>
  </si>
  <si>
    <t>000023001</t>
  </si>
  <si>
    <t>000023162</t>
  </si>
  <si>
    <t>000023417</t>
  </si>
  <si>
    <t>000023555</t>
  </si>
  <si>
    <t>000023660</t>
  </si>
  <si>
    <t>000023000</t>
  </si>
  <si>
    <t>CUNDINAMARCA</t>
  </si>
  <si>
    <t>000025126</t>
  </si>
  <si>
    <t>000025151</t>
  </si>
  <si>
    <t>000025175</t>
  </si>
  <si>
    <t>000025183</t>
  </si>
  <si>
    <t>000025214</t>
  </si>
  <si>
    <t>000025260</t>
  </si>
  <si>
    <t>000025269</t>
  </si>
  <si>
    <t>000025286</t>
  </si>
  <si>
    <t>000025290</t>
  </si>
  <si>
    <t>000025307</t>
  </si>
  <si>
    <t>000025377</t>
  </si>
  <si>
    <t>000025386</t>
  </si>
  <si>
    <t>000025430</t>
  </si>
  <si>
    <t>000025473</t>
  </si>
  <si>
    <t>000025612</t>
  </si>
  <si>
    <t>000025740</t>
  </si>
  <si>
    <t>000025743</t>
  </si>
  <si>
    <t>000025754</t>
  </si>
  <si>
    <t>000025843</t>
  </si>
  <si>
    <t>000025875</t>
  </si>
  <si>
    <t>000025899</t>
  </si>
  <si>
    <t>CHOCÓ</t>
  </si>
  <si>
    <t>000027001</t>
  </si>
  <si>
    <t>000027361</t>
  </si>
  <si>
    <t>HUILA</t>
  </si>
  <si>
    <t>000041001</t>
  </si>
  <si>
    <t>000041298</t>
  </si>
  <si>
    <t>000041319</t>
  </si>
  <si>
    <t>000041396</t>
  </si>
  <si>
    <t>000041524</t>
  </si>
  <si>
    <t>000041551</t>
  </si>
  <si>
    <t>000041000</t>
  </si>
  <si>
    <t>LA GUAJIRA</t>
  </si>
  <si>
    <t>000044001</t>
  </si>
  <si>
    <t>000044279</t>
  </si>
  <si>
    <t>000044430</t>
  </si>
  <si>
    <t>000044000</t>
  </si>
  <si>
    <t>MAGDALENA</t>
  </si>
  <si>
    <t>000047001</t>
  </si>
  <si>
    <t>000047053</t>
  </si>
  <si>
    <t>000047189</t>
  </si>
  <si>
    <t>000047288</t>
  </si>
  <si>
    <t>000047555</t>
  </si>
  <si>
    <t>000047000</t>
  </si>
  <si>
    <t>META</t>
  </si>
  <si>
    <t>000050001</t>
  </si>
  <si>
    <t>000050006</t>
  </si>
  <si>
    <t>000050313</t>
  </si>
  <si>
    <t>000050000</t>
  </si>
  <si>
    <t>NARIÑO</t>
  </si>
  <si>
    <t>000052001</t>
  </si>
  <si>
    <t>000052240</t>
  </si>
  <si>
    <t>000052356</t>
  </si>
  <si>
    <t>000052480</t>
  </si>
  <si>
    <t>000052612</t>
  </si>
  <si>
    <t>000052788</t>
  </si>
  <si>
    <t>000052838</t>
  </si>
  <si>
    <t>NORTE DE SANTANDER</t>
  </si>
  <si>
    <t>000054001</t>
  </si>
  <si>
    <t>000054261</t>
  </si>
  <si>
    <t>000054405</t>
  </si>
  <si>
    <t>000054498</t>
  </si>
  <si>
    <t>000054518</t>
  </si>
  <si>
    <t>000054874</t>
  </si>
  <si>
    <t>QUINDIO</t>
  </si>
  <si>
    <t>000063001</t>
  </si>
  <si>
    <t>000063130</t>
  </si>
  <si>
    <t>000063190</t>
  </si>
  <si>
    <t>000063401</t>
  </si>
  <si>
    <t>000063594</t>
  </si>
  <si>
    <t>RISARALDA</t>
  </si>
  <si>
    <t>000066001</t>
  </si>
  <si>
    <t>000066170</t>
  </si>
  <si>
    <t>000066400</t>
  </si>
  <si>
    <t>000066682</t>
  </si>
  <si>
    <t>SANTANDER</t>
  </si>
  <si>
    <t>000068001</t>
  </si>
  <si>
    <t>000068051</t>
  </si>
  <si>
    <t>000068077</t>
  </si>
  <si>
    <t>000068081</t>
  </si>
  <si>
    <t>000068167</t>
  </si>
  <si>
    <t>000068190</t>
  </si>
  <si>
    <t>000068276</t>
  </si>
  <si>
    <t>000068307</t>
  </si>
  <si>
    <t>000068406</t>
  </si>
  <si>
    <t>000068432</t>
  </si>
  <si>
    <t>000068500</t>
  </si>
  <si>
    <t>000068547</t>
  </si>
  <si>
    <t>000068615</t>
  </si>
  <si>
    <t>000068655</t>
  </si>
  <si>
    <t>000068679</t>
  </si>
  <si>
    <t>000068755</t>
  </si>
  <si>
    <t>000068861</t>
  </si>
  <si>
    <t>SUCRE</t>
  </si>
  <si>
    <t>000070001</t>
  </si>
  <si>
    <t>000070215</t>
  </si>
  <si>
    <t>TOLIMA</t>
  </si>
  <si>
    <t>000073001</t>
  </si>
  <si>
    <t>000073026</t>
  </si>
  <si>
    <t>000073055</t>
  </si>
  <si>
    <t>000073168</t>
  </si>
  <si>
    <t>000073268</t>
  </si>
  <si>
    <t>000073283</t>
  </si>
  <si>
    <t>000073319</t>
  </si>
  <si>
    <t>000073349</t>
  </si>
  <si>
    <t>000073411</t>
  </si>
  <si>
    <t>000073443</t>
  </si>
  <si>
    <t>000073449</t>
  </si>
  <si>
    <t>000073585</t>
  </si>
  <si>
    <t>VALLE DEL CAUCA</t>
  </si>
  <si>
    <t>000076001</t>
  </si>
  <si>
    <t>000076036</t>
  </si>
  <si>
    <t>000076109</t>
  </si>
  <si>
    <t>000076111</t>
  </si>
  <si>
    <t>000076122</t>
  </si>
  <si>
    <t>000076130</t>
  </si>
  <si>
    <t>000076147</t>
  </si>
  <si>
    <t>000076248</t>
  </si>
  <si>
    <t>000076275</t>
  </si>
  <si>
    <t>000076306</t>
  </si>
  <si>
    <t>000076318</t>
  </si>
  <si>
    <t>000076364</t>
  </si>
  <si>
    <t>000076400</t>
  </si>
  <si>
    <t>000076520</t>
  </si>
  <si>
    <t>000076563</t>
  </si>
  <si>
    <t>000076622</t>
  </si>
  <si>
    <t>000076736</t>
  </si>
  <si>
    <t>000076834</t>
  </si>
  <si>
    <t>000076890</t>
  </si>
  <si>
    <t>000076892</t>
  </si>
  <si>
    <t>000076895</t>
  </si>
  <si>
    <t>ARAUCA</t>
  </si>
  <si>
    <t>000081001</t>
  </si>
  <si>
    <t>000081736</t>
  </si>
  <si>
    <t>000081794</t>
  </si>
  <si>
    <t>CASANARE</t>
  </si>
  <si>
    <t>000085001</t>
  </si>
  <si>
    <t>000085010</t>
  </si>
  <si>
    <t>PUTUMAYO</t>
  </si>
  <si>
    <t>000086001</t>
  </si>
  <si>
    <t>000086320</t>
  </si>
  <si>
    <t>000086568</t>
  </si>
  <si>
    <t>000086865</t>
  </si>
  <si>
    <t>000086000</t>
  </si>
  <si>
    <t>000088001</t>
  </si>
  <si>
    <t>GUAVIARE</t>
  </si>
  <si>
    <t>000095001</t>
  </si>
  <si>
    <t xml:space="preserve">Cuadro 3. </t>
  </si>
  <si>
    <t>Comparendos impuestos según jurisdicción de la vía.</t>
  </si>
  <si>
    <t>Total Nacional y por Departamento de imposición del comparendo.</t>
  </si>
  <si>
    <t>Fotodetección</t>
  </si>
  <si>
    <t>Manual</t>
  </si>
  <si>
    <t>Total</t>
  </si>
  <si>
    <t xml:space="preserve">Cuadro 4. </t>
  </si>
  <si>
    <t>Comparendos impuestos según medio de imposición del comparendo</t>
  </si>
  <si>
    <t>Nacional. Departamento y municipio de imposición del comparendo.</t>
  </si>
  <si>
    <t xml:space="preserve">Cuadro 5. </t>
  </si>
  <si>
    <t>Comparendos impuestos por código de la infracción.</t>
  </si>
  <si>
    <t>Código de la infracción</t>
  </si>
  <si>
    <t>TOTAL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</si>
  <si>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</si>
  <si>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</si>
  <si>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</si>
  <si>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</si>
  <si>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</si>
  <si>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</si>
  <si>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</si>
  <si>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</si>
  <si>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</si>
  <si>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</si>
  <si>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</si>
  <si>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</si>
  <si>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</si>
  <si>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</si>
  <si>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</si>
  <si>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</si>
  <si>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</si>
  <si>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</si>
  <si>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</si>
  <si>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</si>
  <si>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</si>
  <si>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</si>
  <si>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</si>
  <si>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</si>
  <si>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</si>
  <si>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</si>
  <si>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</si>
  <si>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</si>
  <si>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</si>
  <si>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</si>
  <si>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</si>
  <si>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</si>
  <si>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</si>
  <si>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</si>
  <si>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</si>
  <si>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</si>
  <si>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</si>
  <si>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</si>
  <si>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</si>
  <si>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</si>
  <si>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</si>
  <si>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</si>
  <si>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</si>
  <si>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</si>
  <si>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</si>
  <si>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</si>
  <si>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</si>
  <si>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</si>
  <si>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</si>
  <si>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</si>
  <si>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</si>
  <si>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</si>
  <si>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</si>
  <si>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</si>
  <si>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</si>
  <si>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</si>
  <si>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</si>
  <si>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</si>
  <si>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</si>
  <si>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</si>
  <si>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</si>
  <si>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</si>
  <si>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</si>
  <si>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</si>
  <si>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</si>
  <si>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</si>
  <si>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</si>
  <si>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</si>
  <si>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</si>
  <si>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</si>
  <si>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</si>
  <si>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</si>
  <si>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</si>
  <si>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</si>
  <si>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</si>
  <si>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</si>
  <si>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</si>
  <si>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</si>
  <si>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</si>
  <si>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</si>
  <si>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</si>
  <si>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</si>
  <si>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</si>
  <si>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</si>
  <si>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</si>
  <si>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</si>
  <si>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</si>
  <si>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</si>
  <si>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</si>
  <si>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</si>
  <si>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</si>
  <si>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</si>
  <si>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E01</t>
  </si>
  <si>
    <t>E02</t>
  </si>
  <si>
    <t>E04</t>
  </si>
  <si>
    <t>F</t>
  </si>
  <si>
    <t>F01</t>
  </si>
  <si>
    <t>F02</t>
  </si>
  <si>
    <t>F03</t>
  </si>
  <si>
    <t>F04</t>
  </si>
  <si>
    <t>F05</t>
  </si>
  <si>
    <t>F06</t>
  </si>
  <si>
    <t>F07</t>
  </si>
  <si>
    <t>F09</t>
  </si>
  <si>
    <t>F12</t>
  </si>
  <si>
    <t>G01</t>
  </si>
  <si>
    <t>G02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</si>
  <si>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</si>
  <si>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</si>
  <si>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</si>
  <si>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</si>
  <si>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</si>
  <si>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</si>
  <si>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</si>
  <si>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</si>
  <si>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</si>
  <si>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</si>
  <si>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</si>
  <si>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</si>
  <si>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H13</t>
  </si>
  <si>
    <t>I01</t>
  </si>
  <si>
    <t>J01</t>
  </si>
  <si>
    <t>Infracciones Municipales</t>
  </si>
  <si>
    <t>CESAR</t>
  </si>
  <si>
    <t>QUINDÍO</t>
  </si>
  <si>
    <t xml:space="preserve">Cuadro 6. </t>
  </si>
  <si>
    <t>Ciudades Capitales de Departamento</t>
  </si>
  <si>
    <t>Ciudad Capital</t>
  </si>
  <si>
    <t>Código de infracción</t>
  </si>
  <si>
    <t>BARRANQUILLA</t>
  </si>
  <si>
    <t>CARTAGENA</t>
  </si>
  <si>
    <t>TUNJA</t>
  </si>
  <si>
    <t>MANIZALES</t>
  </si>
  <si>
    <t>FLORENCIA</t>
  </si>
  <si>
    <t>VALLEDUPAR</t>
  </si>
  <si>
    <t>NEIVA</t>
  </si>
  <si>
    <t>RIOHACHA</t>
  </si>
  <si>
    <t>SANTA MARTA</t>
  </si>
  <si>
    <t>VILLAVICENCIO</t>
  </si>
  <si>
    <t>PASTO</t>
  </si>
  <si>
    <t>ARMENIA</t>
  </si>
  <si>
    <t>PEREIRA</t>
  </si>
  <si>
    <t>BUCARAMANGA</t>
  </si>
  <si>
    <t>SINCELEJO</t>
  </si>
  <si>
    <t>IBAGUE</t>
  </si>
  <si>
    <t>YOPAL</t>
  </si>
  <si>
    <t>MOCOA</t>
  </si>
  <si>
    <t xml:space="preserve">Cuadro 7. </t>
  </si>
  <si>
    <t>Comparendos impuestos según jurisdicción de la vía y código de infracción.</t>
  </si>
  <si>
    <t>Cuadro 8.</t>
  </si>
  <si>
    <t>Comparendos impuestos según medio de imposición del comparendo y código de la infracción</t>
  </si>
  <si>
    <t>Cuadro 9.</t>
  </si>
  <si>
    <t>Comparendos impuestos según tipo de vehiculo.</t>
  </si>
  <si>
    <t>Tipo de vehículo</t>
  </si>
  <si>
    <t>Automóvil/Camioneta/Campero</t>
  </si>
  <si>
    <t>Motocicleta/Motocarro</t>
  </si>
  <si>
    <t>Camión/Camión Furgón</t>
  </si>
  <si>
    <t>Bus/Buseta</t>
  </si>
  <si>
    <t>Microbus</t>
  </si>
  <si>
    <t>Vehículos articulados para transporte de carga</t>
  </si>
  <si>
    <t>Volqueta</t>
  </si>
  <si>
    <t>Bicicleta</t>
  </si>
  <si>
    <t>Otros</t>
  </si>
  <si>
    <t>Sin información / No aplica</t>
  </si>
  <si>
    <t>Cuadro 10.</t>
  </si>
  <si>
    <t>Comparendos impuestos según tipo de vehiculo y código de la infracción.</t>
  </si>
  <si>
    <t>MEDELLIN</t>
  </si>
  <si>
    <t>AMAGA</t>
  </si>
  <si>
    <t>AMALFI</t>
  </si>
  <si>
    <t>ANDES</t>
  </si>
  <si>
    <t>SANTAFE DE ANTIOQUIA</t>
  </si>
  <si>
    <t>APARTADO</t>
  </si>
  <si>
    <t>000005055</t>
  </si>
  <si>
    <t>ARGELIA</t>
  </si>
  <si>
    <t>BARBOSA</t>
  </si>
  <si>
    <t>BELLO</t>
  </si>
  <si>
    <t>CIUDAD BOLIVAR</t>
  </si>
  <si>
    <t>CACERES</t>
  </si>
  <si>
    <t>CAÑASGORDAS</t>
  </si>
  <si>
    <t>CAREPA</t>
  </si>
  <si>
    <t>EL CARMEN DE VIBORAL</t>
  </si>
  <si>
    <t>CAUCASIA</t>
  </si>
  <si>
    <t>CHIGORODO</t>
  </si>
  <si>
    <t>CISNEROS</t>
  </si>
  <si>
    <t>COCORNA</t>
  </si>
  <si>
    <t>CONCORDIA</t>
  </si>
  <si>
    <t>COPACABANA</t>
  </si>
  <si>
    <t>DON MATIAS</t>
  </si>
  <si>
    <t>EL BAGRE</t>
  </si>
  <si>
    <t>ENTRERRIOS</t>
  </si>
  <si>
    <t>ENVIGADO</t>
  </si>
  <si>
    <t>FRONTINO</t>
  </si>
  <si>
    <t>GIRARDOTA</t>
  </si>
  <si>
    <t>GUARNE</t>
  </si>
  <si>
    <t>GUATAPE</t>
  </si>
  <si>
    <t>ITAGUI</t>
  </si>
  <si>
    <t>LA CEJA</t>
  </si>
  <si>
    <t>LA ESTRELLA</t>
  </si>
  <si>
    <t>LA PINTADA</t>
  </si>
  <si>
    <t>LA UNION</t>
  </si>
  <si>
    <t>MACEO</t>
  </si>
  <si>
    <t>MARINILLA</t>
  </si>
  <si>
    <t>NECOCLI</t>
  </si>
  <si>
    <t>PEÑOL</t>
  </si>
  <si>
    <t>PUERTO BERRIO</t>
  </si>
  <si>
    <t>PUERTO TRIUNFO</t>
  </si>
  <si>
    <t>REMEDIOS</t>
  </si>
  <si>
    <t>RETIRO</t>
  </si>
  <si>
    <t>RIONEGRO</t>
  </si>
  <si>
    <t>SABANETA</t>
  </si>
  <si>
    <t>SAN CARLOS</t>
  </si>
  <si>
    <t>SAN JERONIMO</t>
  </si>
  <si>
    <t>SAN LUIS</t>
  </si>
  <si>
    <t>SAN PEDRO DE LOS MILAGROS</t>
  </si>
  <si>
    <t>SAN ROQUE</t>
  </si>
  <si>
    <t>SAN VICENTE FERRER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</si>
  <si>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</si>
  <si>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</si>
  <si>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</si>
  <si>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</si>
  <si>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</si>
  <si>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</si>
  <si>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</si>
  <si>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TARAZA</t>
  </si>
  <si>
    <t>TITIRIBI</t>
  </si>
  <si>
    <t>TURBO</t>
  </si>
  <si>
    <t>URAMITA</t>
  </si>
  <si>
    <t>URRAO</t>
  </si>
  <si>
    <t>VALDIVIA</t>
  </si>
  <si>
    <t>VALPARAISO</t>
  </si>
  <si>
    <t>VEGACHI</t>
  </si>
  <si>
    <t>VENECIA</t>
  </si>
  <si>
    <t>YARUMAL</t>
  </si>
  <si>
    <t>YOLOMBO</t>
  </si>
  <si>
    <t>YONDO</t>
  </si>
  <si>
    <t>ATLANTICO</t>
  </si>
  <si>
    <t>GALAPA</t>
  </si>
  <si>
    <t>MALAMBO</t>
  </si>
  <si>
    <t>PUERTO COLOMBIA</t>
  </si>
  <si>
    <t>SABANAGRANDE</t>
  </si>
  <si>
    <t>SABANALARGA</t>
  </si>
  <si>
    <t>SOLEDAD</t>
  </si>
  <si>
    <t>BOGOTA D.C.</t>
  </si>
  <si>
    <t>BOGOTA, D.C.</t>
  </si>
  <si>
    <t>BOLIVAR</t>
  </si>
  <si>
    <t>ARJONA</t>
  </si>
  <si>
    <t>CLEMENCIA</t>
  </si>
  <si>
    <t>EL CARMEN DE BOLIVAR</t>
  </si>
  <si>
    <t>MAGANGUE</t>
  </si>
  <si>
    <t>SAN JUAN NEPOMUCENO</t>
  </si>
  <si>
    <t>000013673</t>
  </si>
  <si>
    <t>SANTA CATALINA</t>
  </si>
  <si>
    <t>SANTA ROSA DEL SUR</t>
  </si>
  <si>
    <t>TURBACO</t>
  </si>
  <si>
    <t>BOYACA</t>
  </si>
  <si>
    <t>CHIQUINQUIRA</t>
  </si>
  <si>
    <t>COMBITA</t>
  </si>
  <si>
    <t>DUITAMA</t>
  </si>
  <si>
    <t>GARAGOA</t>
  </si>
  <si>
    <t>GUATEQUE</t>
  </si>
  <si>
    <t>VILLA DE LEYVA</t>
  </si>
  <si>
    <t>MONIQUIRA</t>
  </si>
  <si>
    <t>NOBSA</t>
  </si>
  <si>
    <t>PAIPA</t>
  </si>
  <si>
    <t>PUERTO BOYACA</t>
  </si>
  <si>
    <t>SABOYA</t>
  </si>
  <si>
    <t>SANTA ROSA DE VITERBO</t>
  </si>
  <si>
    <t>SOATA</t>
  </si>
  <si>
    <t>SOGAMOSO</t>
  </si>
  <si>
    <t>AGUADAS</t>
  </si>
  <si>
    <t>ANSERMA</t>
  </si>
  <si>
    <t>ARANZAZU</t>
  </si>
  <si>
    <t>CHINCHINA</t>
  </si>
  <si>
    <t>LA DORADA</t>
  </si>
  <si>
    <t>RIOSUCIO</t>
  </si>
  <si>
    <t>SALAMINA</t>
  </si>
  <si>
    <t>SUPIA</t>
  </si>
  <si>
    <t>VILLAMARIA</t>
  </si>
  <si>
    <t>CAQUETA</t>
  </si>
  <si>
    <t>BELEN DE LOS ANDAQUIES</t>
  </si>
  <si>
    <t>EL PAUJIL</t>
  </si>
  <si>
    <t>POPAYAN</t>
  </si>
  <si>
    <t>CAJIBIO</t>
  </si>
  <si>
    <t>CALDONO</t>
  </si>
  <si>
    <t>CALOTO</t>
  </si>
  <si>
    <t>MERCADERES</t>
  </si>
  <si>
    <t>MIRANDA</t>
  </si>
  <si>
    <t>PATIA</t>
  </si>
  <si>
    <t>PIENDAMO</t>
  </si>
  <si>
    <t>PUERTO TEJADA</t>
  </si>
  <si>
    <t>ROSAS</t>
  </si>
  <si>
    <t>SANTANDER DE QUILICHAO</t>
  </si>
  <si>
    <t>TIMBIO</t>
  </si>
  <si>
    <t>VILLA RICA</t>
  </si>
  <si>
    <t>AGUACHICA</t>
  </si>
  <si>
    <t>AGUSTIN CODAZZI</t>
  </si>
  <si>
    <t>BOSCONIA</t>
  </si>
  <si>
    <t>CURUMANI</t>
  </si>
  <si>
    <t>EL PASO</t>
  </si>
  <si>
    <t>LA JAGUA DE IBIRICO</t>
  </si>
  <si>
    <t>LA PAZ</t>
  </si>
  <si>
    <t>CORDOBA</t>
  </si>
  <si>
    <t>SIN INFORMACIÓN</t>
  </si>
  <si>
    <t>MONTERIA</t>
  </si>
  <si>
    <t>CERETE</t>
  </si>
  <si>
    <t>LORICA</t>
  </si>
  <si>
    <t>PLANETA RICA</t>
  </si>
  <si>
    <t>SAHAGUN</t>
  </si>
  <si>
    <t>CAJICA</t>
  </si>
  <si>
    <t>CAQUEZA</t>
  </si>
  <si>
    <t>CHIA</t>
  </si>
  <si>
    <t>CHOCONTA</t>
  </si>
  <si>
    <t>COTA</t>
  </si>
  <si>
    <t>EL ROSAL</t>
  </si>
  <si>
    <t>FACATATIVA</t>
  </si>
  <si>
    <t>FUNZA</t>
  </si>
  <si>
    <t>FUSAGASUGA</t>
  </si>
  <si>
    <t>GIRARDOT</t>
  </si>
  <si>
    <t>LA CALERA</t>
  </si>
  <si>
    <t>LA MESA</t>
  </si>
  <si>
    <t>MADRID</t>
  </si>
  <si>
    <t>MOSQUERA</t>
  </si>
  <si>
    <t>RICAURTE</t>
  </si>
  <si>
    <t>SIBATE</t>
  </si>
  <si>
    <t>SILVANIA</t>
  </si>
  <si>
    <t>SOACHA</t>
  </si>
  <si>
    <t>VILLA DE SAN DIEGO DE UBATE</t>
  </si>
  <si>
    <t>VILLETA</t>
  </si>
  <si>
    <t>ZIPAQUIRA</t>
  </si>
  <si>
    <t>CHOCO</t>
  </si>
  <si>
    <t>QUIBDO</t>
  </si>
  <si>
    <t>ISTMINA</t>
  </si>
  <si>
    <t>GARZON</t>
  </si>
  <si>
    <t>GUADALUPE</t>
  </si>
  <si>
    <t>LA PLATA</t>
  </si>
  <si>
    <t>PALERMO</t>
  </si>
  <si>
    <t>PITALITO</t>
  </si>
  <si>
    <t>FONSECA</t>
  </si>
  <si>
    <t>MAICAO</t>
  </si>
  <si>
    <t>ARACATACA</t>
  </si>
  <si>
    <t>CIENAGA</t>
  </si>
  <si>
    <t>FUNDACION</t>
  </si>
  <si>
    <t>PLATO</t>
  </si>
  <si>
    <t>000047980</t>
  </si>
  <si>
    <t>ZONA BANANERA</t>
  </si>
  <si>
    <t>ACACIAS</t>
  </si>
  <si>
    <t>GRANADA</t>
  </si>
  <si>
    <t>NARINO</t>
  </si>
  <si>
    <t>CHACHAGÜI</t>
  </si>
  <si>
    <t>IPIALES</t>
  </si>
  <si>
    <t>TANGUA</t>
  </si>
  <si>
    <t>TUQUERRES</t>
  </si>
  <si>
    <t>CUCUTA</t>
  </si>
  <si>
    <t>EL ZULIA</t>
  </si>
  <si>
    <t>LOS PATIOS</t>
  </si>
  <si>
    <t>OCAÑA</t>
  </si>
  <si>
    <t>PAMPLONA</t>
  </si>
  <si>
    <t>VILLA DEL ROSARIO</t>
  </si>
  <si>
    <t>CALARCA</t>
  </si>
  <si>
    <t>CIRCASIA</t>
  </si>
  <si>
    <t>LA TEBAIDA</t>
  </si>
  <si>
    <t>QUIMBAYA</t>
  </si>
  <si>
    <t>DOSQUEBRADAS</t>
  </si>
  <si>
    <t>LA VIRGINIA</t>
  </si>
  <si>
    <t>SANTA ROSA DE CABAL</t>
  </si>
  <si>
    <t>ARATOCA</t>
  </si>
  <si>
    <t>BARRANCABERMEJA</t>
  </si>
  <si>
    <t>CHARALA</t>
  </si>
  <si>
    <t>CIMITARRA</t>
  </si>
  <si>
    <t>FLORIDABLANCA</t>
  </si>
  <si>
    <t>GIRON</t>
  </si>
  <si>
    <t>LEBRIJA</t>
  </si>
  <si>
    <t>MALAGA</t>
  </si>
  <si>
    <t>OIBA</t>
  </si>
  <si>
    <t>PIEDECUESTA</t>
  </si>
  <si>
    <t>SABANA DE TORRES</t>
  </si>
  <si>
    <t>SAN GIL</t>
  </si>
  <si>
    <t>SOCORRO</t>
  </si>
  <si>
    <t>VELEZ</t>
  </si>
  <si>
    <t>COROZAL</t>
  </si>
  <si>
    <t>ALVARADO</t>
  </si>
  <si>
    <t>ARMERO</t>
  </si>
  <si>
    <t>CHAPARRAL</t>
  </si>
  <si>
    <t>ESPINAL</t>
  </si>
  <si>
    <t>FRESNO</t>
  </si>
  <si>
    <t>GUAMO</t>
  </si>
  <si>
    <t>HONDA</t>
  </si>
  <si>
    <t>LIBANO</t>
  </si>
  <si>
    <t>SAN SEBASTIAN DE MARIQUITA</t>
  </si>
  <si>
    <t>MELGAR</t>
  </si>
  <si>
    <t>PURIFICACION</t>
  </si>
  <si>
    <t>CALI</t>
  </si>
  <si>
    <t>ANDALUCIA</t>
  </si>
  <si>
    <t>BUENAVENTURA</t>
  </si>
  <si>
    <t>GUADALAJARA DE BUGA</t>
  </si>
  <si>
    <t>CAICEDONIA</t>
  </si>
  <si>
    <t>CANDELARIA</t>
  </si>
  <si>
    <t>CARTAGO</t>
  </si>
  <si>
    <t>EL CERRITO</t>
  </si>
  <si>
    <t>FLORIDA</t>
  </si>
  <si>
    <t>GINEBRA</t>
  </si>
  <si>
    <t>GUACARI</t>
  </si>
  <si>
    <t>JAMUNDI</t>
  </si>
  <si>
    <t>PALMIRA</t>
  </si>
  <si>
    <t>PRADERA</t>
  </si>
  <si>
    <t>ROLDANILLO</t>
  </si>
  <si>
    <t>SEVILLA</t>
  </si>
  <si>
    <t>TULUA</t>
  </si>
  <si>
    <t>YOTOCO</t>
  </si>
  <si>
    <t>YUMBO</t>
  </si>
  <si>
    <t>ZARZAL</t>
  </si>
  <si>
    <t>000081065</t>
  </si>
  <si>
    <t>ARAUQUITA</t>
  </si>
  <si>
    <t>SARAVENA</t>
  </si>
  <si>
    <t>TAME</t>
  </si>
  <si>
    <t>AGUAZUL</t>
  </si>
  <si>
    <t>000085440</t>
  </si>
  <si>
    <t>VILLANUEVA</t>
  </si>
  <si>
    <t>ORITO</t>
  </si>
  <si>
    <t>PUERTO ASIS</t>
  </si>
  <si>
    <t>VALLE DEL GUAMUEZ</t>
  </si>
  <si>
    <t>SAN ANDRES</t>
  </si>
  <si>
    <t>SAN JOSE DEL GUAVIARE</t>
  </si>
  <si>
    <t>2022p (Mensual)</t>
  </si>
  <si>
    <t>Total-2022</t>
  </si>
  <si>
    <t>2022p</t>
  </si>
  <si>
    <t>2022p (Trimestral)</t>
  </si>
  <si>
    <t xml:space="preserve"> I Trim -2022p
Derección Electrónica</t>
  </si>
  <si>
    <t>I Trim -2022p
Manual</t>
  </si>
  <si>
    <t xml:space="preserve">I -Trim 2022p
Total </t>
  </si>
  <si>
    <t>Total - 2022p
Derección Electrónica</t>
  </si>
  <si>
    <t>Total - 2022p
Manual</t>
  </si>
  <si>
    <t xml:space="preserve">Total - 2022p
Total </t>
  </si>
  <si>
    <t>Total - 2022p
Urbana</t>
  </si>
  <si>
    <t>000005038</t>
  </si>
  <si>
    <t>ANGOSTURA</t>
  </si>
  <si>
    <t>000005044</t>
  </si>
  <si>
    <t>ANZA</t>
  </si>
  <si>
    <t>000005206</t>
  </si>
  <si>
    <t>CONCEPCIÓN</t>
  </si>
  <si>
    <t>000005368</t>
  </si>
  <si>
    <t>JERICO</t>
  </si>
  <si>
    <t>000005667</t>
  </si>
  <si>
    <t>SAN RAFAEL</t>
  </si>
  <si>
    <t>000005792</t>
  </si>
  <si>
    <t>TARSO</t>
  </si>
  <si>
    <t>000015599</t>
  </si>
  <si>
    <t>RAMIRIQUI</t>
  </si>
  <si>
    <t>000017433</t>
  </si>
  <si>
    <t>MANZANARES</t>
  </si>
  <si>
    <t>000019720</t>
  </si>
  <si>
    <t>SANTANDER, CAUCA</t>
  </si>
  <si>
    <t>SAN DIEGO</t>
  </si>
  <si>
    <t>000025053</t>
  </si>
  <si>
    <t>ARBELAEZ</t>
  </si>
  <si>
    <t>000025320</t>
  </si>
  <si>
    <t>GUADUAS</t>
  </si>
  <si>
    <t>000044035</t>
  </si>
  <si>
    <t>ALBANIA</t>
  </si>
  <si>
    <t>000052835</t>
  </si>
  <si>
    <t>SAN ANDRES DE TUMACO</t>
  </si>
  <si>
    <t>000073504</t>
  </si>
  <si>
    <t>000076100</t>
  </si>
  <si>
    <t>000076233</t>
  </si>
  <si>
    <t>DAGUA</t>
  </si>
  <si>
    <t>SAN ANDRÉS Y PROVIDENCIA</t>
  </si>
  <si>
    <t>ORTEGA</t>
  </si>
  <si>
    <t xml:space="preserve"> I Trim -2022p
Nacional</t>
  </si>
  <si>
    <t>I Trim -2022p
Urbana</t>
  </si>
  <si>
    <t>Total - 2022p
Nacional</t>
  </si>
  <si>
    <t>F11</t>
  </si>
  <si>
    <t>CÉSAR</t>
  </si>
  <si>
    <t xml:space="preserve">Cuadro 11. </t>
  </si>
  <si>
    <t>Comparendos impuestos según estado del comparendo</t>
  </si>
  <si>
    <t>Estado del comparendo</t>
  </si>
  <si>
    <t>PUNTUMAYO</t>
  </si>
  <si>
    <t>Pendiente fallo</t>
  </si>
  <si>
    <t>Pendiente curso</t>
  </si>
  <si>
    <t>Curso aplicado</t>
  </si>
  <si>
    <t>Pendiente</t>
  </si>
  <si>
    <t>Resolución</t>
  </si>
  <si>
    <t>Pagado</t>
  </si>
  <si>
    <t xml:space="preserve"> I Trim -2022p</t>
  </si>
  <si>
    <t xml:space="preserve">Cuadro 12. </t>
  </si>
  <si>
    <t>Cuadro 11</t>
  </si>
  <si>
    <t>Cuadro 12</t>
  </si>
  <si>
    <t xml:space="preserve">Nacional </t>
  </si>
  <si>
    <t>Fecha de actualización: 22/07/2022</t>
  </si>
  <si>
    <t>Fecha de corte: 30 de junio de 2022</t>
  </si>
  <si>
    <t>SALGAR</t>
  </si>
  <si>
    <t>MOMPOS</t>
  </si>
  <si>
    <t>SAN VICENTE DEL CAGUAN</t>
  </si>
  <si>
    <t>BUGALAGRANDE</t>
  </si>
  <si>
    <t>000005642</t>
  </si>
  <si>
    <t>000013468</t>
  </si>
  <si>
    <t>000018753</t>
  </si>
  <si>
    <t>000070771</t>
  </si>
  <si>
    <t>000076113</t>
  </si>
  <si>
    <t>San Andres y Provi</t>
  </si>
  <si>
    <t>SAN ANDRES Y PROVI</t>
  </si>
  <si>
    <t xml:space="preserve"> II - Trim -2022p
Nacional</t>
  </si>
  <si>
    <t>II - Trim -2022p
Urbana</t>
  </si>
  <si>
    <t xml:space="preserve">II -Trim 2022p
Total </t>
  </si>
  <si>
    <t xml:space="preserve"> II - Trim -2022p
Derección Electrónica</t>
  </si>
  <si>
    <t>II - Trim -2022p
Manual</t>
  </si>
  <si>
    <t>000047745</t>
  </si>
  <si>
    <t>SAN ANDRES Y PROVIDENCIA</t>
  </si>
  <si>
    <t>F08</t>
  </si>
  <si>
    <t>MONTERÍA</t>
  </si>
  <si>
    <t xml:space="preserve">Se organizan alfabéticamente para facilitar su consulta y no de forma descendente según frecuencia (mayor a menor) </t>
  </si>
  <si>
    <t>Comparendos impuestos por código de la infracción</t>
  </si>
  <si>
    <t>II Trim 2022p
Urbana</t>
  </si>
  <si>
    <t xml:space="preserve"> II Trim 2022p
Nacional</t>
  </si>
  <si>
    <t xml:space="preserve"> II Trim 2022p
Derección Electrónica</t>
  </si>
  <si>
    <t>II Trim -2022p
Manual</t>
  </si>
  <si>
    <t>2022p (I Semestre)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</si>
  <si>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Los datos aquí presentados corresponden a los estados en el que se encontraban los comparendos impuestos en 2022  al momento de consulta a la base de datos Simit para el análisis con corte a 30 de junio, y tienen la finalidad de permitir la comparabilidad estadística, por lo que pueden estar sujetos a variación en futuras consultas.  Así mismo, no corresponden a la gestión contravencional general de los organismo de tránsito en dicho periodo, que podría incluir la gestión de comparendos impuestos en años previos y cuya finalidad estaría dirigida al análisis de la gestión administrativa de cada organismo de tránsito</t>
    </r>
  </si>
  <si>
    <t xml:space="preserve"> II Trim -2022p</t>
  </si>
  <si>
    <t>1.Pagado</t>
  </si>
  <si>
    <t>2.Resolución</t>
  </si>
  <si>
    <t>3.Pendiente</t>
  </si>
  <si>
    <t>4.Curso aplicado</t>
  </si>
  <si>
    <t>5.Pendiente curso</t>
  </si>
  <si>
    <t>6.Pendiente fallo</t>
  </si>
  <si>
    <t>Organismo de tránsito</t>
  </si>
  <si>
    <t>DEPARTAMENTAL MAGDALENA</t>
  </si>
  <si>
    <t>DEPARTAMENTAL META</t>
  </si>
  <si>
    <t>DEPARTAMENTAL SUCRE</t>
  </si>
  <si>
    <t>DEPARTAMENTAL PUTUMAYO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</si>
</sst>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0.0%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 Rounded MT Bold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u/>
      <sz val="12"/>
      <color theme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7"/>
      <color theme="1"/>
      <name val="Arial"/>
      <family val="2"/>
    </font>
    <font>
      <sz val="8"/>
      <name val="Calibri"/>
      <family val="2"/>
      <scheme val="minor"/>
    </font>
    <font>
      <b/>
      <sz val="8"/>
      <color theme="1"/>
      <name val="Arial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double">
        <color theme="0" tint="-0.14999847407452621"/>
      </bottom>
      <diagonal/>
    </border>
    <border>
      <left/>
      <right style="thin">
        <color theme="0" tint="-0.14999847407452621"/>
      </right>
      <top/>
      <bottom style="double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double">
        <color theme="0" tint="-0.14999847407452621"/>
      </bottom>
      <diagonal/>
    </border>
    <border>
      <left style="thin">
        <color theme="0" tint="-0.14999847407452621"/>
      </left>
      <right/>
      <top style="double">
        <color theme="0" tint="-0.149998474074526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ouble">
        <color theme="0" tint="-0.1499984740745262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4.9989318521683403E-2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4.9989318521683403E-2"/>
      </bottom>
      <diagonal/>
    </border>
    <border>
      <left style="thin">
        <color theme="0" tint="-0.1499984740745262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984740745262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0.1499984740745262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double">
        <color theme="0" tint="-0.14999847407452621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 style="medium">
        <color theme="0" tint="-4.9989318521683403E-2"/>
      </top>
      <bottom style="thin">
        <color theme="0" tint="-4.9989318521683403E-2"/>
      </bottom>
      <diagonal/>
    </border>
    <border>
      <left/>
      <right style="medium">
        <color theme="0" tint="-4.9989318521683403E-2"/>
      </right>
      <top style="medium">
        <color theme="0" tint="-4.9989318521683403E-2"/>
      </top>
      <bottom style="thin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double">
        <color theme="0" tint="-0.14999847407452621"/>
      </bottom>
      <diagonal/>
    </border>
    <border>
      <left style="medium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medium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386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7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5" fillId="0" borderId="0" xfId="0" applyFont="1"/>
    <xf numFmtId="0" fontId="6" fillId="2" borderId="0" xfId="0" applyFont="1" applyFill="1"/>
    <xf numFmtId="0" fontId="7" fillId="2" borderId="0" xfId="3" applyFont="1" applyFill="1" applyAlignment="1"/>
    <xf numFmtId="0" fontId="8" fillId="2" borderId="0" xfId="3" applyFont="1" applyFill="1" applyAlignment="1"/>
    <xf numFmtId="0" fontId="9" fillId="2" borderId="0" xfId="3" applyFont="1" applyFill="1" applyAlignment="1"/>
    <xf numFmtId="0" fontId="10" fillId="2" borderId="0" xfId="0" applyFont="1" applyFill="1"/>
    <xf numFmtId="0" fontId="11" fillId="2" borderId="0" xfId="0" applyFont="1" applyFill="1"/>
    <xf numFmtId="17" fontId="13" fillId="3" borderId="5" xfId="4" applyNumberFormat="1" applyFont="1" applyFill="1" applyBorder="1" applyAlignment="1">
      <alignment horizontal="center" vertical="center"/>
    </xf>
    <xf numFmtId="164" fontId="13" fillId="3" borderId="6" xfId="2" applyNumberFormat="1" applyFont="1" applyFill="1" applyBorder="1" applyAlignment="1">
      <alignment horizontal="center" vertical="center"/>
    </xf>
    <xf numFmtId="17" fontId="13" fillId="4" borderId="5" xfId="4" applyNumberFormat="1" applyFont="1" applyFill="1" applyBorder="1" applyAlignment="1">
      <alignment horizontal="center" vertical="center"/>
    </xf>
    <xf numFmtId="164" fontId="13" fillId="4" borderId="6" xfId="2" applyNumberFormat="1" applyFont="1" applyFill="1" applyBorder="1" applyAlignment="1">
      <alignment horizontal="center" vertical="center"/>
    </xf>
    <xf numFmtId="49" fontId="13" fillId="4" borderId="7" xfId="4" applyNumberFormat="1" applyFont="1" applyFill="1" applyBorder="1" applyAlignment="1">
      <alignment horizontal="center" vertical="center"/>
    </xf>
    <xf numFmtId="0" fontId="13" fillId="4" borderId="7" xfId="4" applyFont="1" applyFill="1" applyBorder="1" applyAlignment="1">
      <alignment horizontal="center" vertical="center"/>
    </xf>
    <xf numFmtId="165" fontId="13" fillId="4" borderId="7" xfId="1" applyNumberFormat="1" applyFont="1" applyFill="1" applyBorder="1" applyAlignment="1">
      <alignment horizontal="right" vertical="center"/>
    </xf>
    <xf numFmtId="164" fontId="13" fillId="4" borderId="8" xfId="2" applyNumberFormat="1" applyFont="1" applyFill="1" applyBorder="1" applyAlignment="1">
      <alignment horizontal="right" vertical="center"/>
    </xf>
    <xf numFmtId="49" fontId="14" fillId="5" borderId="7" xfId="4" applyNumberFormat="1" applyFont="1" applyFill="1" applyBorder="1" applyAlignment="1">
      <alignment horizontal="center" vertical="top"/>
    </xf>
    <xf numFmtId="0" fontId="14" fillId="5" borderId="8" xfId="4" applyFont="1" applyFill="1" applyBorder="1" applyAlignment="1">
      <alignment horizontal="left" vertical="top" wrapText="1"/>
    </xf>
    <xf numFmtId="165" fontId="14" fillId="5" borderId="7" xfId="1" applyNumberFormat="1" applyFont="1" applyFill="1" applyBorder="1" applyAlignment="1">
      <alignment horizontal="right" vertical="center"/>
    </xf>
    <xf numFmtId="164" fontId="14" fillId="5" borderId="8" xfId="2" applyNumberFormat="1" applyFont="1" applyFill="1" applyBorder="1" applyAlignment="1">
      <alignment horizontal="right" vertical="center"/>
    </xf>
    <xf numFmtId="165" fontId="15" fillId="5" borderId="7" xfId="1" applyNumberFormat="1" applyFont="1" applyFill="1" applyBorder="1" applyAlignment="1">
      <alignment horizontal="right" vertical="center"/>
    </xf>
    <xf numFmtId="164" fontId="15" fillId="5" borderId="8" xfId="2" applyNumberFormat="1" applyFont="1" applyFill="1" applyBorder="1" applyAlignment="1">
      <alignment horizontal="right" vertical="center"/>
    </xf>
    <xf numFmtId="49" fontId="14" fillId="0" borderId="7" xfId="4" applyNumberFormat="1" applyFont="1" applyBorder="1" applyAlignment="1">
      <alignment horizontal="center" vertical="top"/>
    </xf>
    <xf numFmtId="0" fontId="14" fillId="0" borderId="8" xfId="4" applyFont="1" applyBorder="1" applyAlignment="1">
      <alignment horizontal="left" vertical="top" wrapText="1"/>
    </xf>
    <xf numFmtId="165" fontId="14" fillId="0" borderId="7" xfId="1" applyNumberFormat="1" applyFont="1" applyFill="1" applyBorder="1" applyAlignment="1">
      <alignment horizontal="right" vertical="center"/>
    </xf>
    <xf numFmtId="164" fontId="14" fillId="0" borderId="8" xfId="2" applyNumberFormat="1" applyFont="1" applyFill="1" applyBorder="1" applyAlignment="1">
      <alignment horizontal="right" vertical="center"/>
    </xf>
    <xf numFmtId="165" fontId="15" fillId="0" borderId="7" xfId="1" applyNumberFormat="1" applyFont="1" applyFill="1" applyBorder="1" applyAlignment="1">
      <alignment horizontal="right" vertical="center"/>
    </xf>
    <xf numFmtId="164" fontId="15" fillId="0" borderId="8" xfId="2" applyNumberFormat="1" applyFont="1" applyFill="1" applyBorder="1" applyAlignment="1">
      <alignment horizontal="right" vertical="center"/>
    </xf>
    <xf numFmtId="49" fontId="13" fillId="3" borderId="7" xfId="4" applyNumberFormat="1" applyFont="1" applyFill="1" applyBorder="1" applyAlignment="1">
      <alignment vertical="center"/>
    </xf>
    <xf numFmtId="0" fontId="13" fillId="3" borderId="7" xfId="4" applyFont="1" applyFill="1" applyBorder="1" applyAlignment="1">
      <alignment vertical="center"/>
    </xf>
    <xf numFmtId="165" fontId="13" fillId="3" borderId="7" xfId="1" applyNumberFormat="1" applyFont="1" applyFill="1" applyBorder="1" applyAlignment="1">
      <alignment horizontal="right" vertical="center"/>
    </xf>
    <xf numFmtId="164" fontId="13" fillId="3" borderId="8" xfId="2" applyNumberFormat="1" applyFont="1" applyFill="1" applyBorder="1" applyAlignment="1">
      <alignment horizontal="right" vertical="center"/>
    </xf>
    <xf numFmtId="0" fontId="13" fillId="4" borderId="8" xfId="4" applyFont="1" applyFill="1" applyBorder="1" applyAlignment="1">
      <alignment vertical="center"/>
    </xf>
    <xf numFmtId="49" fontId="14" fillId="2" borderId="7" xfId="4" applyNumberFormat="1" applyFont="1" applyFill="1" applyBorder="1" applyAlignment="1">
      <alignment horizontal="center" vertical="top"/>
    </xf>
    <xf numFmtId="165" fontId="14" fillId="2" borderId="7" xfId="1" applyNumberFormat="1" applyFont="1" applyFill="1" applyBorder="1" applyAlignment="1">
      <alignment horizontal="right" vertical="center"/>
    </xf>
    <xf numFmtId="164" fontId="14" fillId="2" borderId="8" xfId="2" applyNumberFormat="1" applyFont="1" applyFill="1" applyBorder="1" applyAlignment="1">
      <alignment horizontal="right" vertical="center"/>
    </xf>
    <xf numFmtId="165" fontId="15" fillId="2" borderId="7" xfId="1" applyNumberFormat="1" applyFont="1" applyFill="1" applyBorder="1" applyAlignment="1">
      <alignment horizontal="right" vertical="center"/>
    </xf>
    <xf numFmtId="164" fontId="15" fillId="2" borderId="8" xfId="2" applyNumberFormat="1" applyFont="1" applyFill="1" applyBorder="1" applyAlignment="1">
      <alignment horizontal="right" vertical="center"/>
    </xf>
    <xf numFmtId="0" fontId="13" fillId="3" borderId="10" xfId="8" applyFont="1" applyFill="1" applyBorder="1" applyAlignment="1">
      <alignment horizontal="center" wrapText="1"/>
    </xf>
    <xf numFmtId="0" fontId="13" fillId="3" borderId="10" xfId="8" applyFont="1" applyFill="1" applyBorder="1" applyAlignment="1">
      <alignment horizontal="center" vertical="center" wrapText="1"/>
    </xf>
    <xf numFmtId="0" fontId="13" fillId="4" borderId="10" xfId="8" applyFont="1" applyFill="1" applyBorder="1" applyAlignment="1">
      <alignment horizontal="center" wrapText="1"/>
    </xf>
    <xf numFmtId="49" fontId="13" fillId="4" borderId="12" xfId="4" applyNumberFormat="1" applyFont="1" applyFill="1" applyBorder="1" applyAlignment="1">
      <alignment horizontal="center" vertical="center"/>
    </xf>
    <xf numFmtId="0" fontId="13" fillId="4" borderId="12" xfId="4" applyFont="1" applyFill="1" applyBorder="1" applyAlignment="1">
      <alignment vertical="center"/>
    </xf>
    <xf numFmtId="0" fontId="12" fillId="0" borderId="0" xfId="9"/>
    <xf numFmtId="0" fontId="14" fillId="5" borderId="0" xfId="4" applyFont="1" applyFill="1" applyAlignment="1">
      <alignment horizontal="left" vertical="top" wrapText="1"/>
    </xf>
    <xf numFmtId="0" fontId="12" fillId="0" borderId="0" xfId="10"/>
    <xf numFmtId="0" fontId="14" fillId="2" borderId="0" xfId="4" applyFont="1" applyFill="1" applyAlignment="1">
      <alignment horizontal="left" vertical="top" wrapText="1"/>
    </xf>
    <xf numFmtId="0" fontId="14" fillId="0" borderId="0" xfId="11" applyFont="1" applyAlignment="1">
      <alignment wrapText="1"/>
    </xf>
    <xf numFmtId="0" fontId="12" fillId="0" borderId="0" xfId="11"/>
    <xf numFmtId="0" fontId="13" fillId="3" borderId="15" xfId="8" applyFont="1" applyFill="1" applyBorder="1" applyAlignment="1">
      <alignment horizontal="center" wrapText="1"/>
    </xf>
    <xf numFmtId="0" fontId="13" fillId="3" borderId="15" xfId="8" applyFont="1" applyFill="1" applyBorder="1" applyAlignment="1">
      <alignment horizontal="center" vertical="center" wrapText="1"/>
    </xf>
    <xf numFmtId="0" fontId="13" fillId="4" borderId="15" xfId="8" applyFont="1" applyFill="1" applyBorder="1" applyAlignment="1">
      <alignment horizontal="center" wrapText="1"/>
    </xf>
    <xf numFmtId="164" fontId="0" fillId="2" borderId="0" xfId="2" applyNumberFormat="1" applyFont="1" applyFill="1"/>
    <xf numFmtId="0" fontId="4" fillId="2" borderId="0" xfId="0" applyFont="1" applyFill="1" applyAlignment="1">
      <alignment vertical="top" wrapText="1"/>
    </xf>
    <xf numFmtId="0" fontId="0" fillId="0" borderId="0" xfId="0" applyAlignment="1">
      <alignment horizontal="center" vertical="center"/>
    </xf>
    <xf numFmtId="0" fontId="13" fillId="4" borderId="15" xfId="8" applyFont="1" applyFill="1" applyBorder="1" applyAlignment="1">
      <alignment horizontal="center" vertical="center" wrapText="1"/>
    </xf>
    <xf numFmtId="49" fontId="14" fillId="0" borderId="7" xfId="4" applyNumberFormat="1" applyFont="1" applyBorder="1" applyAlignment="1">
      <alignment horizontal="center" vertical="center"/>
    </xf>
    <xf numFmtId="49" fontId="14" fillId="0" borderId="7" xfId="4" applyNumberFormat="1" applyFont="1" applyBorder="1" applyAlignment="1">
      <alignment horizontal="left" vertical="center" indent="1"/>
    </xf>
    <xf numFmtId="49" fontId="14" fillId="5" borderId="7" xfId="4" applyNumberFormat="1" applyFont="1" applyFill="1" applyBorder="1" applyAlignment="1">
      <alignment horizontal="center" vertical="center"/>
    </xf>
    <xf numFmtId="49" fontId="14" fillId="5" borderId="7" xfId="4" applyNumberFormat="1" applyFont="1" applyFill="1" applyBorder="1" applyAlignment="1">
      <alignment horizontal="left" vertical="center" indent="1"/>
    </xf>
    <xf numFmtId="0" fontId="0" fillId="0" borderId="0" xfId="0" applyAlignment="1">
      <alignment horizontal="left" vertical="center"/>
    </xf>
    <xf numFmtId="0" fontId="14" fillId="2" borderId="0" xfId="12" applyFont="1" applyFill="1" applyAlignment="1">
      <alignment wrapText="1"/>
    </xf>
    <xf numFmtId="0" fontId="14" fillId="5" borderId="0" xfId="4" applyFont="1" applyFill="1" applyBorder="1" applyAlignment="1">
      <alignment horizontal="left" vertical="top" wrapText="1"/>
    </xf>
    <xf numFmtId="0" fontId="14" fillId="0" borderId="0" xfId="4" applyFont="1" applyBorder="1" applyAlignment="1">
      <alignment horizontal="left" vertical="top" wrapText="1"/>
    </xf>
    <xf numFmtId="0" fontId="13" fillId="4" borderId="19" xfId="4" applyFont="1" applyFill="1" applyBorder="1" applyAlignment="1">
      <alignment horizontal="center" vertical="center"/>
    </xf>
    <xf numFmtId="0" fontId="14" fillId="5" borderId="19" xfId="4" applyFont="1" applyFill="1" applyBorder="1" applyAlignment="1">
      <alignment horizontal="left" vertical="top" wrapText="1"/>
    </xf>
    <xf numFmtId="0" fontId="14" fillId="0" borderId="19" xfId="4" applyFont="1" applyBorder="1" applyAlignment="1">
      <alignment horizontal="left" vertical="top" wrapText="1"/>
    </xf>
    <xf numFmtId="0" fontId="13" fillId="3" borderId="22" xfId="8" applyFont="1" applyFill="1" applyBorder="1" applyAlignment="1">
      <alignment horizontal="center" vertical="center" wrapText="1"/>
    </xf>
    <xf numFmtId="0" fontId="13" fillId="3" borderId="23" xfId="8" applyFont="1" applyFill="1" applyBorder="1" applyAlignment="1">
      <alignment horizontal="center" vertical="center" wrapText="1"/>
    </xf>
    <xf numFmtId="0" fontId="13" fillId="3" borderId="20" xfId="8" applyFont="1" applyFill="1" applyBorder="1" applyAlignment="1">
      <alignment horizontal="center" vertical="center" wrapText="1"/>
    </xf>
    <xf numFmtId="0" fontId="13" fillId="3" borderId="21" xfId="8" applyFont="1" applyFill="1" applyBorder="1" applyAlignment="1">
      <alignment horizontal="center" vertical="center" wrapText="1"/>
    </xf>
    <xf numFmtId="0" fontId="13" fillId="4" borderId="22" xfId="8" applyFont="1" applyFill="1" applyBorder="1" applyAlignment="1">
      <alignment horizontal="center" vertical="center" wrapText="1"/>
    </xf>
    <xf numFmtId="0" fontId="13" fillId="4" borderId="23" xfId="8" applyFont="1" applyFill="1" applyBorder="1" applyAlignment="1">
      <alignment horizontal="center" vertical="center" wrapText="1"/>
    </xf>
    <xf numFmtId="49" fontId="14" fillId="0" borderId="0" xfId="4" applyNumberFormat="1" applyFont="1" applyBorder="1" applyAlignment="1">
      <alignment horizontal="center" vertical="top"/>
    </xf>
    <xf numFmtId="165" fontId="14" fillId="0" borderId="0" xfId="1" applyNumberFormat="1" applyFont="1" applyFill="1" applyBorder="1" applyAlignment="1">
      <alignment horizontal="right" vertical="center"/>
    </xf>
    <xf numFmtId="164" fontId="14" fillId="0" borderId="0" xfId="2" applyNumberFormat="1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horizontal="right" vertical="center"/>
    </xf>
    <xf numFmtId="164" fontId="15" fillId="0" borderId="0" xfId="2" applyNumberFormat="1" applyFont="1" applyFill="1" applyBorder="1" applyAlignment="1">
      <alignment horizontal="right" vertical="center"/>
    </xf>
    <xf numFmtId="49" fontId="14" fillId="5" borderId="0" xfId="4" applyNumberFormat="1" applyFont="1" applyFill="1" applyBorder="1" applyAlignment="1">
      <alignment horizontal="center" vertical="top"/>
    </xf>
    <xf numFmtId="165" fontId="14" fillId="5" borderId="0" xfId="1" applyNumberFormat="1" applyFont="1" applyFill="1" applyBorder="1" applyAlignment="1">
      <alignment horizontal="right" vertical="center"/>
    </xf>
    <xf numFmtId="164" fontId="14" fillId="5" borderId="0" xfId="2" applyNumberFormat="1" applyFont="1" applyFill="1" applyBorder="1" applyAlignment="1">
      <alignment horizontal="right" vertical="center"/>
    </xf>
    <xf numFmtId="165" fontId="15" fillId="5" borderId="0" xfId="1" applyNumberFormat="1" applyFont="1" applyFill="1" applyBorder="1" applyAlignment="1">
      <alignment horizontal="right" vertical="center"/>
    </xf>
    <xf numFmtId="164" fontId="15" fillId="5" borderId="0" xfId="2" applyNumberFormat="1" applyFont="1" applyFill="1" applyBorder="1" applyAlignment="1">
      <alignment horizontal="right" vertical="center"/>
    </xf>
    <xf numFmtId="49" fontId="13" fillId="3" borderId="7" xfId="4" applyNumberFormat="1" applyFont="1" applyFill="1" applyBorder="1" applyAlignment="1">
      <alignment horizontal="center" vertical="center"/>
    </xf>
    <xf numFmtId="0" fontId="13" fillId="3" borderId="7" xfId="4" applyFont="1" applyFill="1" applyBorder="1" applyAlignment="1">
      <alignment horizontal="center" vertical="center"/>
    </xf>
    <xf numFmtId="0" fontId="13" fillId="3" borderId="25" xfId="8" applyFont="1" applyFill="1" applyBorder="1" applyAlignment="1">
      <alignment horizontal="center" wrapText="1"/>
    </xf>
    <xf numFmtId="0" fontId="13" fillId="3" borderId="26" xfId="8" applyFont="1" applyFill="1" applyBorder="1" applyAlignment="1">
      <alignment horizontal="center" wrapText="1"/>
    </xf>
    <xf numFmtId="165" fontId="13" fillId="4" borderId="7" xfId="1" applyNumberFormat="1" applyFont="1" applyFill="1" applyBorder="1" applyAlignment="1">
      <alignment horizontal="center" vertical="center"/>
    </xf>
    <xf numFmtId="164" fontId="13" fillId="4" borderId="8" xfId="2" applyNumberFormat="1" applyFont="1" applyFill="1" applyBorder="1" applyAlignment="1">
      <alignment horizontal="center" vertical="center"/>
    </xf>
    <xf numFmtId="164" fontId="14" fillId="2" borderId="8" xfId="2" applyNumberFormat="1" applyFont="1" applyFill="1" applyBorder="1" applyAlignment="1">
      <alignment horizontal="center" vertical="center"/>
    </xf>
    <xf numFmtId="164" fontId="14" fillId="2" borderId="8" xfId="2" applyNumberFormat="1" applyFont="1" applyFill="1" applyBorder="1" applyAlignment="1">
      <alignment horizontal="left" vertical="center"/>
    </xf>
    <xf numFmtId="165" fontId="14" fillId="5" borderId="7" xfId="1" applyNumberFormat="1" applyFont="1" applyFill="1" applyBorder="1" applyAlignment="1">
      <alignment horizontal="center" vertical="center"/>
    </xf>
    <xf numFmtId="164" fontId="14" fillId="5" borderId="8" xfId="2" applyNumberFormat="1" applyFont="1" applyFill="1" applyBorder="1" applyAlignment="1">
      <alignment horizontal="left" vertical="center"/>
    </xf>
    <xf numFmtId="49" fontId="13" fillId="4" borderId="7" xfId="1" applyNumberFormat="1" applyFont="1" applyFill="1" applyBorder="1" applyAlignment="1">
      <alignment horizontal="center" vertical="center"/>
    </xf>
    <xf numFmtId="49" fontId="14" fillId="2" borderId="8" xfId="2" applyNumberFormat="1" applyFont="1" applyFill="1" applyBorder="1" applyAlignment="1">
      <alignment horizontal="center" vertical="center"/>
    </xf>
    <xf numFmtId="49" fontId="14" fillId="5" borderId="7" xfId="1" applyNumberFormat="1" applyFont="1" applyFill="1" applyBorder="1" applyAlignment="1">
      <alignment horizontal="center" vertical="center"/>
    </xf>
    <xf numFmtId="49" fontId="19" fillId="2" borderId="8" xfId="2" applyNumberFormat="1" applyFont="1" applyFill="1" applyBorder="1" applyAlignment="1">
      <alignment horizontal="center" vertical="center"/>
    </xf>
    <xf numFmtId="49" fontId="19" fillId="5" borderId="7" xfId="1" applyNumberFormat="1" applyFont="1" applyFill="1" applyBorder="1" applyAlignment="1">
      <alignment horizontal="center" vertical="center"/>
    </xf>
    <xf numFmtId="164" fontId="19" fillId="2" borderId="8" xfId="2" applyNumberFormat="1" applyFont="1" applyFill="1" applyBorder="1" applyAlignment="1">
      <alignment horizontal="center" vertical="center"/>
    </xf>
    <xf numFmtId="165" fontId="19" fillId="5" borderId="7" xfId="1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3" fillId="3" borderId="32" xfId="8" applyFont="1" applyFill="1" applyBorder="1" applyAlignment="1">
      <alignment horizontal="center" wrapText="1"/>
    </xf>
    <xf numFmtId="0" fontId="13" fillId="3" borderId="33" xfId="8" applyFont="1" applyFill="1" applyBorder="1" applyAlignment="1">
      <alignment horizontal="center" wrapText="1"/>
    </xf>
    <xf numFmtId="49" fontId="13" fillId="3" borderId="7" xfId="1" applyNumberFormat="1" applyFont="1" applyFill="1" applyBorder="1" applyAlignment="1">
      <alignment horizontal="center" vertical="center"/>
    </xf>
    <xf numFmtId="165" fontId="13" fillId="3" borderId="7" xfId="1" applyNumberFormat="1" applyFont="1" applyFill="1" applyBorder="1" applyAlignment="1">
      <alignment horizontal="center" vertical="center"/>
    </xf>
    <xf numFmtId="164" fontId="13" fillId="3" borderId="8" xfId="2" applyNumberFormat="1" applyFont="1" applyFill="1" applyBorder="1" applyAlignment="1">
      <alignment horizontal="center" vertical="center"/>
    </xf>
    <xf numFmtId="49" fontId="13" fillId="4" borderId="8" xfId="2" applyNumberFormat="1" applyFont="1" applyFill="1" applyBorder="1" applyAlignment="1">
      <alignment horizontal="center" vertical="center"/>
    </xf>
    <xf numFmtId="0" fontId="13" fillId="3" borderId="10" xfId="8" applyFont="1" applyFill="1" applyBorder="1" applyAlignment="1">
      <alignment horizontal="center" wrapText="1"/>
    </xf>
    <xf numFmtId="0" fontId="13" fillId="3" borderId="15" xfId="8" applyFont="1" applyFill="1" applyBorder="1" applyAlignment="1">
      <alignment horizontal="center" wrapText="1"/>
    </xf>
    <xf numFmtId="0" fontId="4" fillId="2" borderId="0" xfId="0" applyFont="1" applyFill="1" applyAlignment="1">
      <alignment horizontal="justify" vertical="top" wrapText="1"/>
    </xf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2" borderId="0" xfId="3" applyFont="1" applyFill="1" applyAlignment="1">
      <alignment horizontal="center"/>
    </xf>
    <xf numFmtId="17" fontId="13" fillId="4" borderId="3" xfId="4" applyNumberFormat="1" applyFont="1" applyFill="1" applyBorder="1" applyAlignment="1">
      <alignment horizontal="center" vertical="center"/>
    </xf>
    <xf numFmtId="17" fontId="13" fillId="4" borderId="4" xfId="4" applyNumberFormat="1" applyFont="1" applyFill="1" applyBorder="1" applyAlignment="1">
      <alignment horizontal="center" vertical="center"/>
    </xf>
    <xf numFmtId="0" fontId="13" fillId="3" borderId="1" xfId="4" applyFont="1" applyFill="1" applyBorder="1" applyAlignment="1">
      <alignment horizontal="center" vertical="center" wrapText="1"/>
    </xf>
    <xf numFmtId="0" fontId="13" fillId="3" borderId="5" xfId="4" applyFont="1" applyFill="1" applyBorder="1" applyAlignment="1">
      <alignment horizontal="center" vertical="center" wrapText="1"/>
    </xf>
    <xf numFmtId="0" fontId="13" fillId="3" borderId="2" xfId="4" applyFont="1" applyFill="1" applyBorder="1" applyAlignment="1">
      <alignment horizontal="center" vertical="center" wrapText="1"/>
    </xf>
    <xf numFmtId="0" fontId="13" fillId="3" borderId="6" xfId="4" applyFont="1" applyFill="1" applyBorder="1" applyAlignment="1">
      <alignment horizontal="center" vertical="center" wrapText="1"/>
    </xf>
    <xf numFmtId="17" fontId="13" fillId="3" borderId="3" xfId="4" applyNumberFormat="1" applyFont="1" applyFill="1" applyBorder="1" applyAlignment="1">
      <alignment horizontal="center" vertical="center"/>
    </xf>
    <xf numFmtId="17" fontId="13" fillId="3" borderId="4" xfId="4" applyNumberFormat="1" applyFont="1" applyFill="1" applyBorder="1" applyAlignment="1">
      <alignment horizontal="center" vertical="center"/>
    </xf>
    <xf numFmtId="0" fontId="13" fillId="4" borderId="10" xfId="8" applyFont="1" applyFill="1" applyBorder="1" applyAlignment="1">
      <alignment horizontal="center" wrapText="1"/>
    </xf>
    <xf numFmtId="0" fontId="13" fillId="3" borderId="9" xfId="4" applyFont="1" applyFill="1" applyBorder="1" applyAlignment="1">
      <alignment horizontal="center" vertical="center" wrapText="1"/>
    </xf>
    <xf numFmtId="0" fontId="13" fillId="3" borderId="11" xfId="4" applyFont="1" applyFill="1" applyBorder="1" applyAlignment="1">
      <alignment horizontal="center" vertical="center" wrapText="1"/>
    </xf>
    <xf numFmtId="0" fontId="13" fillId="3" borderId="10" xfId="8" applyFont="1" applyFill="1" applyBorder="1" applyAlignment="1">
      <alignment horizontal="center" wrapText="1"/>
    </xf>
    <xf numFmtId="0" fontId="13" fillId="4" borderId="15" xfId="8" applyFont="1" applyFill="1" applyBorder="1" applyAlignment="1">
      <alignment horizontal="center" wrapText="1"/>
    </xf>
    <xf numFmtId="0" fontId="14" fillId="0" borderId="13" xfId="11" applyFont="1" applyBorder="1" applyAlignment="1">
      <alignment horizontal="center" wrapText="1"/>
    </xf>
    <xf numFmtId="0" fontId="14" fillId="0" borderId="14" xfId="11" applyFont="1" applyBorder="1" applyAlignment="1">
      <alignment horizontal="center" wrapText="1"/>
    </xf>
    <xf numFmtId="0" fontId="13" fillId="3" borderId="15" xfId="8" applyFont="1" applyFill="1" applyBorder="1" applyAlignment="1">
      <alignment horizontal="center" wrapText="1"/>
    </xf>
    <xf numFmtId="0" fontId="13" fillId="4" borderId="20" xfId="8" applyFont="1" applyFill="1" applyBorder="1" applyAlignment="1">
      <alignment horizontal="center" wrapText="1"/>
    </xf>
    <xf numFmtId="0" fontId="13" fillId="4" borderId="21" xfId="8" applyFont="1" applyFill="1" applyBorder="1" applyAlignment="1">
      <alignment horizontal="center" wrapText="1"/>
    </xf>
    <xf numFmtId="0" fontId="13" fillId="3" borderId="17" xfId="4" applyFont="1" applyFill="1" applyBorder="1" applyAlignment="1">
      <alignment horizontal="center" vertical="center" wrapText="1"/>
    </xf>
    <xf numFmtId="0" fontId="13" fillId="3" borderId="18" xfId="4" applyFont="1" applyFill="1" applyBorder="1" applyAlignment="1">
      <alignment horizontal="center" vertical="center" wrapText="1"/>
    </xf>
    <xf numFmtId="0" fontId="13" fillId="3" borderId="20" xfId="8" applyFont="1" applyFill="1" applyBorder="1" applyAlignment="1">
      <alignment horizontal="center" wrapText="1"/>
    </xf>
    <xf numFmtId="0" fontId="13" fillId="3" borderId="21" xfId="8" applyFont="1" applyFill="1" applyBorder="1" applyAlignment="1">
      <alignment horizontal="center" wrapText="1"/>
    </xf>
    <xf numFmtId="0" fontId="13" fillId="3" borderId="1" xfId="8" applyFont="1" applyFill="1" applyBorder="1" applyAlignment="1">
      <alignment horizontal="center" wrapText="1"/>
    </xf>
    <xf numFmtId="0" fontId="13" fillId="3" borderId="2" xfId="8" applyFont="1" applyFill="1" applyBorder="1" applyAlignment="1">
      <alignment horizontal="center" wrapText="1"/>
    </xf>
    <xf numFmtId="17" fontId="13" fillId="3" borderId="15" xfId="4" applyNumberFormat="1" applyFont="1" applyFill="1" applyBorder="1" applyAlignment="1">
      <alignment horizontal="center" vertical="center" wrapText="1"/>
    </xf>
    <xf numFmtId="17" fontId="13" fillId="3" borderId="15" xfId="4" applyNumberFormat="1" applyFont="1" applyFill="1" applyBorder="1" applyAlignment="1">
      <alignment horizontal="center" vertical="center"/>
    </xf>
    <xf numFmtId="0" fontId="13" fillId="4" borderId="15" xfId="12" applyFont="1" applyFill="1" applyBorder="1" applyAlignment="1">
      <alignment horizontal="center" vertical="center" wrapText="1"/>
    </xf>
    <xf numFmtId="49" fontId="13" fillId="3" borderId="15" xfId="4" applyNumberFormat="1" applyFont="1" applyFill="1" applyBorder="1" applyAlignment="1">
      <alignment horizontal="center" vertical="center" wrapText="1"/>
    </xf>
    <xf numFmtId="49" fontId="13" fillId="3" borderId="15" xfId="4" applyNumberFormat="1" applyFont="1" applyFill="1" applyBorder="1" applyAlignment="1">
      <alignment horizontal="center" vertical="center"/>
    </xf>
    <xf numFmtId="49" fontId="13" fillId="4" borderId="15" xfId="12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justify" vertical="top" wrapText="1"/>
    </xf>
    <xf numFmtId="0" fontId="13" fillId="3" borderId="24" xfId="4" applyFont="1" applyFill="1" applyBorder="1" applyAlignment="1">
      <alignment horizontal="center" vertical="center" wrapText="1"/>
    </xf>
    <xf numFmtId="0" fontId="13" fillId="3" borderId="27" xfId="4" applyFont="1" applyFill="1" applyBorder="1" applyAlignment="1">
      <alignment horizontal="center" vertical="center" wrapText="1"/>
    </xf>
    <xf numFmtId="0" fontId="13" fillId="3" borderId="25" xfId="8" applyFont="1" applyFill="1" applyBorder="1" applyAlignment="1">
      <alignment horizontal="center" vertical="center" wrapText="1"/>
    </xf>
    <xf numFmtId="0" fontId="13" fillId="3" borderId="26" xfId="8" applyFont="1" applyFill="1" applyBorder="1" applyAlignment="1">
      <alignment horizontal="center" vertical="center" wrapText="1"/>
    </xf>
    <xf numFmtId="0" fontId="13" fillId="3" borderId="28" xfId="4" applyFont="1" applyFill="1" applyBorder="1" applyAlignment="1">
      <alignment horizontal="center" vertical="center" wrapText="1"/>
    </xf>
    <xf numFmtId="0" fontId="13" fillId="3" borderId="31" xfId="4" applyFont="1" applyFill="1" applyBorder="1" applyAlignment="1">
      <alignment horizontal="center" vertical="center" wrapText="1"/>
    </xf>
    <xf numFmtId="0" fontId="13" fillId="3" borderId="29" xfId="8" applyFont="1" applyFill="1" applyBorder="1" applyAlignment="1">
      <alignment horizontal="center" vertical="center" wrapText="1"/>
    </xf>
    <xf numFmtId="0" fontId="13" fillId="3" borderId="30" xfId="8" applyFont="1" applyFill="1" applyBorder="1" applyAlignment="1">
      <alignment horizontal="center" vertical="center" wrapText="1"/>
    </xf>
    <xf numFmtId="9" fontId="13" fillId="4" borderId="7" xfId="2" applyFont="1" applyFill="1" applyBorder="1" applyAlignment="1">
      <alignment horizontal="right" vertical="center"/>
    </xf>
    <xf numFmtId="49" fontId="13" fillId="4" borderId="7" xfId="4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top" wrapText="1"/>
    </xf>
    <xf numFmtId="49" fontId="13" fillId="4" borderId="7" xfId="4" applyNumberFormat="1" applyFont="1" applyFill="1" applyBorder="1" applyAlignment="1">
      <alignment horizontal="center" vertical="top"/>
    </xf>
    <xf numFmtId="0" fontId="13" fillId="4" borderId="8" xfId="4" applyFont="1" applyFill="1" applyBorder="1" applyAlignment="1">
      <alignment horizontal="left" vertical="top" wrapText="1"/>
    </xf>
    <xf numFmtId="0" fontId="13" fillId="3" borderId="7" xfId="4" applyFont="1" applyFill="1" applyBorder="1" applyAlignment="1">
      <alignment horizontal="center"/>
    </xf>
    <xf numFmtId="0" fontId="14" fillId="0" borderId="8" xfId="4" applyFont="1" applyBorder="1" applyAlignment="1">
      <alignment horizontal="center" wrapText="1"/>
    </xf>
    <xf numFmtId="0" fontId="14" fillId="5" borderId="8" xfId="4" applyFont="1" applyFill="1" applyBorder="1" applyAlignment="1">
      <alignment horizontal="center" wrapText="1"/>
    </xf>
    <xf numFmtId="0" fontId="13" fillId="4" borderId="8" xfId="4" applyFont="1" applyFill="1" applyBorder="1" applyAlignment="1">
      <alignment horizontal="center" wrapText="1"/>
    </xf>
    <xf numFmtId="0" fontId="14" fillId="0" borderId="8" xfId="4" applyFont="1" applyBorder="1" applyAlignment="1">
      <alignment horizontal="center" vertical="center" wrapText="1"/>
    </xf>
    <xf numFmtId="0" fontId="14" fillId="5" borderId="8" xfId="4" applyFont="1" applyFill="1" applyBorder="1" applyAlignment="1">
      <alignment horizontal="center" vertical="center" wrapText="1"/>
    </xf>
  </cellXfs>
  <cellStyles count="386">
    <cellStyle name="Hipervínculo" xfId="3" builtinId="8"/>
    <cellStyle name="Millares [0]" xfId="1" builtinId="6"/>
    <cellStyle name="Normal" xfId="0" builtinId="0"/>
    <cellStyle name="Normal_Cuadro10" xfId="12" xr:uid="{D640D3F8-351E-43BD-A6B4-8A91E6657F0B}"/>
    <cellStyle name="Normal_Cuadro3" xfId="10" xr:uid="{637872F7-86F7-4A3C-B183-0136F1054CDF}"/>
    <cellStyle name="Normal_Cuadro4" xfId="11" xr:uid="{C23ABE14-12A3-410E-BDC8-D46BC23C3A79}"/>
    <cellStyle name="Normal_Hoja1" xfId="4" xr:uid="{AF683F40-3A13-4426-B19D-09F087556752}"/>
    <cellStyle name="Normal_Hoja4" xfId="8" xr:uid="{60CDDF44-8808-43AB-83BF-25B316001766}"/>
    <cellStyle name="Normal_Hoja6" xfId="9" xr:uid="{5E5EE85A-1F9C-46D3-B601-D7938C26A2A3}"/>
    <cellStyle name="Porcentaje" xfId="2" builtinId="5"/>
    <cellStyle name="style1622057098319" xfId="5" xr:uid="{2C332194-4FBA-40BB-B699-3AE18D2EB3AC}"/>
    <cellStyle name="style1622057098473" xfId="6" xr:uid="{0A787D04-8168-450D-BD69-0386FFC392B3}"/>
    <cellStyle name="style1622057098682" xfId="7" xr:uid="{2348E049-CFC0-4AD8-8FD5-8FC0CD2F0BC9}"/>
    <cellStyle name="style1622070881823" xfId="13" xr:uid="{E7B02500-E7E5-4D1F-A976-D0B047CCFE1B}"/>
    <cellStyle name="style1622070881934" xfId="19" xr:uid="{724A658C-406B-4A1D-9976-D9DE176A8894}"/>
    <cellStyle name="style1622070882116" xfId="14" xr:uid="{CAE13DFD-7212-4FD4-8A7B-170F704DF492}"/>
    <cellStyle name="style1622070882216" xfId="20" xr:uid="{757B114F-38A2-4F1D-B169-CA4EED383B97}"/>
    <cellStyle name="style1622070882852" xfId="29" xr:uid="{0FC57A74-01AE-4DB3-8906-F39F3C064CDA}"/>
    <cellStyle name="style1622070882953" xfId="30" xr:uid="{01E28A1B-2FC0-4A8D-9171-D526484A8C92}"/>
    <cellStyle name="style1622070883054" xfId="15" xr:uid="{0DD2A372-8EEA-4D51-9766-258D1348A25C}"/>
    <cellStyle name="style1622070883191" xfId="16" xr:uid="{138C7C7D-D162-4119-B998-F0E9E23977A2}"/>
    <cellStyle name="style1622070883277" xfId="17" xr:uid="{1DD9E67D-F9FF-43D0-940A-9962BB6D5C41}"/>
    <cellStyle name="style1622070883347" xfId="18" xr:uid="{3DDB74B1-AC88-4D67-939E-E32E259C662D}"/>
    <cellStyle name="style1622070883436" xfId="21" xr:uid="{7F8EF3FC-ADA6-4BCD-81D0-7BCD5ADEBB60}"/>
    <cellStyle name="style1622070883505" xfId="22" xr:uid="{76215AF4-981B-4866-826B-426C8E790FFF}"/>
    <cellStyle name="style1622070883573" xfId="23" xr:uid="{E90EEDEF-37A0-4631-B7C3-FDA3EF9FB0FD}"/>
    <cellStyle name="style1622070883628" xfId="24" xr:uid="{6D04965C-4FD8-496A-9947-019EFA51A917}"/>
    <cellStyle name="style1622070883699" xfId="25" xr:uid="{17980BA5-1E3D-4B92-A49A-3B310B08077A}"/>
    <cellStyle name="style1622070883756" xfId="26" xr:uid="{41E34700-D1CE-4F55-996D-6D905B2087B5}"/>
    <cellStyle name="style1622070883811" xfId="27" xr:uid="{50E2E285-518A-49F1-87FC-1FD00BF4BC5E}"/>
    <cellStyle name="style1622070883868" xfId="28" xr:uid="{88C5D3BA-23D8-4637-8DA8-0180F2FBB185}"/>
    <cellStyle name="style1622070884141" xfId="31" xr:uid="{71CA1DAC-3B47-41EA-A124-3E7B01B0514F}"/>
    <cellStyle name="style1622070884206" xfId="32" xr:uid="{60A3D430-86E3-4DED-9698-B20B09B135AF}"/>
    <cellStyle name="style1622070884270" xfId="33" xr:uid="{9838913A-74BE-4874-B106-BED9E65D63F2}"/>
    <cellStyle name="style1622070884322" xfId="34" xr:uid="{9FED04C5-CB33-43C2-96DF-8946AED26319}"/>
    <cellStyle name="style1622072543483" xfId="35" xr:uid="{34A0D57D-0D16-458F-9E47-7840AC23359E}"/>
    <cellStyle name="style1622072543614" xfId="36" xr:uid="{45EE3B9F-D178-4628-81AB-846FB51D8B9D}"/>
    <cellStyle name="style1622072543748" xfId="37" xr:uid="{D79ACE53-6AD5-4108-94B2-EC86C2A060C8}"/>
    <cellStyle name="style1622072543852" xfId="38" xr:uid="{7DCF0029-00DC-416B-9B42-D92636EE868A}"/>
    <cellStyle name="style1622072543984" xfId="39" xr:uid="{FB41FB74-B07E-4E8A-A842-2E363FE95101}"/>
    <cellStyle name="style1622072544122" xfId="40" xr:uid="{87ACAF5C-3398-4A77-9CAD-0D4ECE728D49}"/>
    <cellStyle name="style1622072544253" xfId="41" xr:uid="{844FCAF9-536B-40FF-B960-5375551EA603}"/>
    <cellStyle name="style1622072544354" xfId="42" xr:uid="{07923181-EE85-406D-9DEA-D3732B5C2749}"/>
    <cellStyle name="style1622072544489" xfId="43" xr:uid="{AD6E70C3-E6A2-4819-9266-5B909BD00FFA}"/>
    <cellStyle name="style1622072544593" xfId="44" xr:uid="{A0FC7618-5CCE-4DD9-8572-F7E17D1CFF65}"/>
    <cellStyle name="style1622072544905" xfId="45" xr:uid="{FD09E4E9-C31F-4ED9-8AF4-0F8EB531E738}"/>
    <cellStyle name="style1622072545383" xfId="46" xr:uid="{BB2E3D45-997C-4F2F-9CE5-5CEABE7D9E12}"/>
    <cellStyle name="style1622072545519" xfId="47" xr:uid="{0D28BE83-891E-4CDF-8867-7B2E33E047E2}"/>
    <cellStyle name="style1622072545657" xfId="48" xr:uid="{36B3F3FE-67C9-4E4A-8243-4B2CB0041425}"/>
    <cellStyle name="style1622072545754" xfId="49" xr:uid="{FD4BDD1E-6680-4A67-88F1-4E1AE14F9107}"/>
    <cellStyle name="style1622072545836" xfId="50" xr:uid="{A0B65CBE-D036-4ACB-9611-70DF38D169DB}"/>
    <cellStyle name="style1622074008202" xfId="56" xr:uid="{FEFA8295-C25C-4C49-BEEC-E565FC2111D2}"/>
    <cellStyle name="style1622074008335" xfId="51" xr:uid="{8DAEA524-9CFD-428A-845D-5D84C8BC8FE7}"/>
    <cellStyle name="style1622074008971" xfId="57" xr:uid="{F737380B-61FF-4FA3-9FDE-6F21913EBBC0}"/>
    <cellStyle name="style1622074009110" xfId="58" xr:uid="{29EE4780-14A5-4C82-9CEC-2ED7610002DA}"/>
    <cellStyle name="style1622074009233" xfId="59" xr:uid="{F3C4C848-45D4-445C-980C-781E5532BB33}"/>
    <cellStyle name="style1622074009313" xfId="60" xr:uid="{D7AB4FAB-384A-4B6A-B0F2-7D9D6CCA99E5}"/>
    <cellStyle name="style1622074009445" xfId="61" xr:uid="{9471F495-74E2-4020-8C88-0ADCB1CE1266}"/>
    <cellStyle name="style1622074009545" xfId="62" xr:uid="{AE702271-9883-4B5F-A936-99329109D685}"/>
    <cellStyle name="style1622074009666" xfId="63" xr:uid="{06C65951-1D2C-4355-85F4-DC227D9D0F3F}"/>
    <cellStyle name="style1622074009875" xfId="64" xr:uid="{7617801D-0B8B-47AC-AC11-A7FF9BA2C48C}"/>
    <cellStyle name="style1622074010066" xfId="52" xr:uid="{5262AC7E-9FA5-4790-88B9-E9201E552287}"/>
    <cellStyle name="style1622074010200" xfId="53" xr:uid="{35F233FE-6C22-4FD8-8142-6C5D114E04A1}"/>
    <cellStyle name="style1622074010331" xfId="54" xr:uid="{FE1474D1-BEAC-473B-90E9-E6F3AF3A52EB}"/>
    <cellStyle name="style1622074010442" xfId="55" xr:uid="{0919D2B7-15A4-47C2-9DB3-AFC965DC4F91}"/>
    <cellStyle name="style1622074585570" xfId="71" xr:uid="{37D2979E-915C-4AF5-B3D5-A63259A11621}"/>
    <cellStyle name="style1622074585625" xfId="65" xr:uid="{4FAC2FE6-F0EC-439B-80B3-121456606D00}"/>
    <cellStyle name="style1622074585673" xfId="66" xr:uid="{8FA3FE99-1B32-4B42-93BA-5E4A9B6BE046}"/>
    <cellStyle name="style1622074585728" xfId="72" xr:uid="{FFA7819A-DC07-455B-8AAF-F5A4A07A9D01}"/>
    <cellStyle name="style1622074585796" xfId="81" xr:uid="{11E00985-B47F-4EFB-8463-4F2B0B41D039}"/>
    <cellStyle name="style1622074586301" xfId="82" xr:uid="{371AEDBB-5322-4E7E-B690-79B3865747F8}"/>
    <cellStyle name="style1622074586357" xfId="67" xr:uid="{907D7EF0-0574-4C72-B6EA-6FE0FA85A43A}"/>
    <cellStyle name="style1622074586421" xfId="68" xr:uid="{9A07F9C0-BCFE-4753-B5A2-0E0E0A5201B4}"/>
    <cellStyle name="style1622074586485" xfId="69" xr:uid="{A8FFED99-E64F-4871-AA91-A4256DE5280C}"/>
    <cellStyle name="style1622074586534" xfId="70" xr:uid="{5EBE33B0-58C9-47AA-A07C-9DD8D0A41B11}"/>
    <cellStyle name="style1622074586596" xfId="73" xr:uid="{316FFD6C-DF81-4BF2-9F82-84F1D04EECF5}"/>
    <cellStyle name="style1622074586659" xfId="74" xr:uid="{713A0B60-0500-490C-AA30-4CBDA00CA9CA}"/>
    <cellStyle name="style1622074586761" xfId="75" xr:uid="{02473CDD-E1BC-486E-A346-A84E55DF8D35}"/>
    <cellStyle name="style1622074586815" xfId="76" xr:uid="{8BD56B9F-158B-426C-BCD5-05A054D5975F}"/>
    <cellStyle name="style1622074586863" xfId="77" xr:uid="{AA2E0496-0819-45ED-AB50-27086C31EDEA}"/>
    <cellStyle name="style1622074586910" xfId="78" xr:uid="{8CDF9643-96F0-4D8C-B262-EFE19C93C8F8}"/>
    <cellStyle name="style1622074586976" xfId="79" xr:uid="{58BD6EAB-C3E3-4882-A7A0-AF2D2193EFD7}"/>
    <cellStyle name="style1622074587036" xfId="80" xr:uid="{D8AC8705-2165-4986-9E29-37AF19E35310}"/>
    <cellStyle name="style1622074588158" xfId="83" xr:uid="{0136C81D-9695-45A0-A8FD-B0C50B5A1D18}"/>
    <cellStyle name="style1622074590583" xfId="84" xr:uid="{2AD02358-8E9F-4285-B399-5CCEF975A011}"/>
    <cellStyle name="style1622074590652" xfId="85" xr:uid="{E1D2AAAA-A2CF-4CAA-8A79-D90801AC1751}"/>
    <cellStyle name="style1622074590708" xfId="86" xr:uid="{FC466447-D97A-4B33-B857-76D580A8DBAD}"/>
    <cellStyle name="style1622076279030" xfId="87" xr:uid="{3D5A44EC-1777-4EB1-BB4A-8924028F1993}"/>
    <cellStyle name="style1622076279081" xfId="102" xr:uid="{6A1CB568-1DE0-42ED-94B2-E83065474ADE}"/>
    <cellStyle name="style1622076279134" xfId="88" xr:uid="{D9ED2D45-BB43-404D-A16F-D58BE64DF6F6}"/>
    <cellStyle name="style1622076279188" xfId="93" xr:uid="{1B8C84ED-A4C7-4AE9-B5A7-FBF86A1F4DFD}"/>
    <cellStyle name="style1622076281685" xfId="103" xr:uid="{06BFF0DD-D7F7-4D5D-8208-E55AEF834E43}"/>
    <cellStyle name="style1622076281737" xfId="89" xr:uid="{DEB41493-2FE6-4A23-A7F5-7EF7B32CC173}"/>
    <cellStyle name="style1622076281802" xfId="90" xr:uid="{F786CCAB-6BEC-4E7F-9F81-5E9C00FF691B}"/>
    <cellStyle name="style1622076281865" xfId="91" xr:uid="{9C6C1A90-5367-4B09-B405-7BF3BCE42772}"/>
    <cellStyle name="style1622076281913" xfId="92" xr:uid="{9A8CAB48-A343-44B3-B26A-E1747DB186C4}"/>
    <cellStyle name="style1622076281977" xfId="94" xr:uid="{4EACD60B-6AE8-4D17-9663-59EFF23E3B5C}"/>
    <cellStyle name="style1622076282049" xfId="95" xr:uid="{53F159F1-A099-4A6C-BD81-D8E84FFC5CA3}"/>
    <cellStyle name="style1622076282131" xfId="96" xr:uid="{E10C9E57-3EF7-47D1-A510-4FDE0942B24B}"/>
    <cellStyle name="style1622076282191" xfId="97" xr:uid="{AD334D50-09A1-4C34-9B9A-C6E7648EE78C}"/>
    <cellStyle name="style1622076282263" xfId="98" xr:uid="{6C93D211-532B-44E9-A0D9-4BBD39CB35DA}"/>
    <cellStyle name="style1622076282321" xfId="99" xr:uid="{740C18A4-7FE0-4B8B-ACE7-0A71F4EECA37}"/>
    <cellStyle name="style1622076282393" xfId="100" xr:uid="{32E5EBE6-1FF1-4CE4-9AB4-6F0671DD0CA1}"/>
    <cellStyle name="style1622076282447" xfId="101" xr:uid="{EF5BDAF2-D5B9-4E6A-9139-522B6E03AE0A}"/>
    <cellStyle name="style1622076287263" xfId="104" xr:uid="{84E7E551-9B49-4C26-8437-8CAAE9E31958}"/>
    <cellStyle name="style1622076287335" xfId="105" xr:uid="{7DB43FA9-6F0C-492A-818C-71AE20569BEA}"/>
    <cellStyle name="style1622076287402" xfId="106" xr:uid="{72781952-17D8-4D8B-BE20-7960EED56D29}"/>
    <cellStyle name="style1622076287451" xfId="107" xr:uid="{7A225226-D404-4774-BB1A-217EFA4A73AB}"/>
    <cellStyle name="style1622078932802" xfId="113" xr:uid="{7327843F-31D6-47F2-9AE7-3E9F1AA6772F}"/>
    <cellStyle name="style1622078932865" xfId="118" xr:uid="{35BEDA73-7EBB-42CE-B2AF-7737E59DF03F}"/>
    <cellStyle name="style1622078932943" xfId="108" xr:uid="{1AB729B1-069E-4E09-A4E9-039AAD9F6B4C}"/>
    <cellStyle name="style1622078933002" xfId="114" xr:uid="{31AD8633-4A56-4A0A-BDF2-50DA1C3864C6}"/>
    <cellStyle name="style1622078933080" xfId="115" xr:uid="{85EAC7BE-A597-4B3E-82DB-3B5223E553DD}"/>
    <cellStyle name="style1622078933148" xfId="116" xr:uid="{66DAB0ED-5EFC-4DCA-8C33-A05AD2C318B2}"/>
    <cellStyle name="style1622078933198" xfId="117" xr:uid="{DB27ABB2-FCB0-4618-A610-F69EA1E7A000}"/>
    <cellStyle name="style1622078933268" xfId="119" xr:uid="{A9F0E3F2-3785-4BE3-BCBB-4C6FA4A14931}"/>
    <cellStyle name="style1622078933347" xfId="120" xr:uid="{64259500-52BA-4B22-95E4-73E94FA757B0}"/>
    <cellStyle name="style1622078933436" xfId="121" xr:uid="{CA99D2BE-07CF-4E2A-AD2C-820DBA12DA96}"/>
    <cellStyle name="style1622078933494" xfId="122" xr:uid="{F5EE6233-B974-4837-8974-FD8C79A093D8}"/>
    <cellStyle name="style1622078933631" xfId="123" xr:uid="{28E0700D-035B-4A91-B776-86D35C42D747}"/>
    <cellStyle name="style1622078933687" xfId="124" xr:uid="{B4712DDA-A7DA-4941-B444-D80F31AED7F6}"/>
    <cellStyle name="style1622078933751" xfId="125" xr:uid="{222ADA36-4495-4F80-AEB9-0ECBE40C56B5}"/>
    <cellStyle name="style1622078933874" xfId="126" xr:uid="{1C122666-917B-4AC9-B1CE-03DE8A16479F}"/>
    <cellStyle name="style1622078933964" xfId="109" xr:uid="{6DA37EF9-5D28-4372-99F9-5D0B5BDBBC75}"/>
    <cellStyle name="style1622078934031" xfId="110" xr:uid="{9C16D308-0664-47DB-9306-DD6F1262EC86}"/>
    <cellStyle name="style1622078934104" xfId="111" xr:uid="{EA4FFC8E-E757-49A9-82ED-502FC22E78CB}"/>
    <cellStyle name="style1622078934155" xfId="112" xr:uid="{4B64D1B7-1471-44F2-9E78-885178F25907}"/>
    <cellStyle name="style1622078961262" xfId="127" xr:uid="{BF5DF983-2F24-4A99-8DC7-A28950B63CBC}"/>
    <cellStyle name="style1622078961378" xfId="132" xr:uid="{B847722C-5B36-480F-A141-45FC7DCE7B8D}"/>
    <cellStyle name="style1622078962241" xfId="141" xr:uid="{91A22F76-5BF1-4F1A-9258-DAD9930B2214}"/>
    <cellStyle name="style1622078962324" xfId="128" xr:uid="{22E89B52-E9BB-445F-AAE5-23A92396B07A}"/>
    <cellStyle name="style1622078962441" xfId="129" xr:uid="{76515EDC-D52E-4A66-801A-656EC40B3D48}"/>
    <cellStyle name="style1622078962578" xfId="130" xr:uid="{6E2A5EE8-B493-4159-8C8A-1278EE9B248C}"/>
    <cellStyle name="style1622078962676" xfId="131" xr:uid="{2F1B02C3-895A-4253-BD83-CD3AC07136FF}"/>
    <cellStyle name="style1622078962762" xfId="133" xr:uid="{9566ACC3-98C0-4BCB-979E-F6FA05698576}"/>
    <cellStyle name="style1622078962859" xfId="134" xr:uid="{54B4BC76-9C46-4834-A635-12691A4B605C}"/>
    <cellStyle name="style1622078962950" xfId="135" xr:uid="{FF06FFCE-EA6C-4842-AEE1-DF023B7617B9}"/>
    <cellStyle name="style1622078963003" xfId="136" xr:uid="{14DF3EE2-E6E2-400C-B347-98CF319837E9}"/>
    <cellStyle name="style1622078963053" xfId="137" xr:uid="{C1E2C4C8-6A10-4D79-BE82-9B0E426974BD}"/>
    <cellStyle name="style1622078963105" xfId="138" xr:uid="{DF6DB48B-CCD3-4708-9811-21D0E79FB2EB}"/>
    <cellStyle name="style1622078963212" xfId="139" xr:uid="{DA86C4B0-F98D-45B2-9FBD-1F8159299E30}"/>
    <cellStyle name="style1622078963396" xfId="140" xr:uid="{283813CF-F2C7-4FC5-AF2C-BE3CCFBCC742}"/>
    <cellStyle name="style1622078965597" xfId="142" xr:uid="{68BA257A-45EA-421B-AA4A-2064F26F0557}"/>
    <cellStyle name="style1622078965737" xfId="143" xr:uid="{E4673638-8489-426A-A1F6-23172481CA3B}"/>
    <cellStyle name="style1622078965822" xfId="144" xr:uid="{12BC8B12-4F9D-4FFF-9A56-7B25A323E134}"/>
    <cellStyle name="style1622078965881" xfId="145" xr:uid="{F2CEA73E-A160-4603-817E-87A34B3E9EDB}"/>
    <cellStyle name="style1622080117710" xfId="150" xr:uid="{D67CBBD7-C10E-42A0-8E82-49CE191C6E91}"/>
    <cellStyle name="style1622080117792" xfId="151" xr:uid="{F3DDD610-8821-4307-98FC-F7C10FCD067C}"/>
    <cellStyle name="style1622080117878" xfId="152" xr:uid="{00451578-CD8B-4402-9C6C-3A8334A1B6B3}"/>
    <cellStyle name="style1622080117939" xfId="153" xr:uid="{A2B9701F-ECDC-4963-BE12-087422B2A34D}"/>
    <cellStyle name="style1622080118005" xfId="154" xr:uid="{CF555D7E-4237-4B80-A834-F78CB0E1EBFD}"/>
    <cellStyle name="style1622080118066" xfId="155" xr:uid="{A6ED1A11-9E57-49BF-AF13-47AAA0503E90}"/>
    <cellStyle name="style1622080118145" xfId="156" xr:uid="{116C480A-2E08-4064-B60D-7B4C69DE1321}"/>
    <cellStyle name="style1622080118221" xfId="157" xr:uid="{216CD06F-70D3-431C-93B5-2C10B0F1046D}"/>
    <cellStyle name="style1622080118299" xfId="158" xr:uid="{7FB471E1-3F08-4371-814F-20EB8255E0BE}"/>
    <cellStyle name="style1622080118375" xfId="159" xr:uid="{49F7FE49-B72F-4C72-8DEA-4404808A1A2F}"/>
    <cellStyle name="style1622080118465" xfId="160" xr:uid="{5E99298E-2DBD-4BE3-829C-3E7FC9C0B506}"/>
    <cellStyle name="style1622080118525" xfId="161" xr:uid="{FB26926A-ACA4-4931-BC78-DEBBC5FF38DC}"/>
    <cellStyle name="style1622080118587" xfId="162" xr:uid="{E686CEC7-CFC5-4D1C-9CFA-368B136C6882}"/>
    <cellStyle name="style1622080118668" xfId="163" xr:uid="{459DE6A3-9076-4136-8E50-8FE2EEB182A8}"/>
    <cellStyle name="style1622080118948" xfId="146" xr:uid="{C7B97D61-D796-4DB1-963E-1E82545C9019}"/>
    <cellStyle name="style1622080119026" xfId="147" xr:uid="{C3FF3B41-4397-41AA-87B2-E6088CCE42B3}"/>
    <cellStyle name="style1622080119101" xfId="148" xr:uid="{0091E394-24C6-4FEF-902A-F32D6F682305}"/>
    <cellStyle name="style1622080119169" xfId="149" xr:uid="{69583F2A-50F1-4BE4-9311-8F956429171F}"/>
    <cellStyle name="style1651545532555" xfId="164" xr:uid="{716BEEFE-053A-42E4-A762-52E1F1D987DA}"/>
    <cellStyle name="style1651545532632" xfId="170" xr:uid="{0C4C9B27-DAA6-411F-AD40-2FF319A24DA9}"/>
    <cellStyle name="style1651545532773" xfId="165" xr:uid="{80AA063C-E46A-4114-AE35-8CFA6ECBAB68}"/>
    <cellStyle name="style1651545532837" xfId="171" xr:uid="{A4ECD2E6-B982-43E9-85E4-887FC4DB3562}"/>
    <cellStyle name="style1651545533161" xfId="180" xr:uid="{0958BE5E-00C3-49E5-9492-3553BAAFBBA6}"/>
    <cellStyle name="style1651545533240" xfId="181" xr:uid="{983F0A26-1944-4389-ADB5-BF7761B55452}"/>
    <cellStyle name="style1651545533321" xfId="166" xr:uid="{2B3BA977-1E0F-4B4C-8F38-697EDA7739A2}"/>
    <cellStyle name="style1651545533404" xfId="167" xr:uid="{084C2E20-D004-49B6-A97E-66FD13E1E68A}"/>
    <cellStyle name="style1651545533496" xfId="168" xr:uid="{20CE6B2B-27A7-4A87-A3CC-DBDC51A80176}"/>
    <cellStyle name="style1651545533574" xfId="169" xr:uid="{1D360489-223A-40D6-BF39-896A2723518C}"/>
    <cellStyle name="style1651545533652" xfId="172" xr:uid="{96BAB0BD-A4A6-4CBA-A8A5-7EEA7AC166EA}"/>
    <cellStyle name="style1651545533756" xfId="173" xr:uid="{FBEE2C3E-8CB7-41EC-B25A-1C2ECFBBC052}"/>
    <cellStyle name="style1651545533850" xfId="174" xr:uid="{78B0C633-2780-4133-9B09-648536EB8DE3}"/>
    <cellStyle name="style1651545533925" xfId="175" xr:uid="{3F28053C-DCFB-424D-BFD7-D9A4D48EDE0F}"/>
    <cellStyle name="style1651545534026" xfId="176" xr:uid="{53F20CD5-478B-4FA3-8BA7-977AF47DAD55}"/>
    <cellStyle name="style1651545534100" xfId="177" xr:uid="{BB50C954-1FA8-4036-95ED-17AB1D18997C}"/>
    <cellStyle name="style1651545534174" xfId="178" xr:uid="{B7C8C7DE-FE2C-4C86-BAE0-A81FD18F18A2}"/>
    <cellStyle name="style1651545534226" xfId="179" xr:uid="{DE7E1BB7-FB41-4F73-A4B8-DC5CDB8D9282}"/>
    <cellStyle name="style1651545534519" xfId="182" xr:uid="{47EC9273-A16C-44B0-ABBF-2C56FBAFB690}"/>
    <cellStyle name="style1651545534584" xfId="183" xr:uid="{43426C54-AC1F-4393-84FC-33DB513D94EC}"/>
    <cellStyle name="style1651545534652" xfId="184" xr:uid="{F24BB14F-4C84-421C-8F94-C3E0E774E4AD}"/>
    <cellStyle name="style1651545534702" xfId="185" xr:uid="{147EED6D-45C8-4364-883A-54EA23CDE527}"/>
    <cellStyle name="style1651545794996" xfId="186" xr:uid="{DD7E2C01-2DEC-4134-914F-9767F8A60AC9}"/>
    <cellStyle name="style1651545795014" xfId="191" xr:uid="{4D90F9A8-00CF-4EF7-8511-DDCE9AFF2995}"/>
    <cellStyle name="style1651545795358" xfId="200" xr:uid="{6C4C8347-C9D0-4F7A-9DB4-FB5B1A2ECD8D}"/>
    <cellStyle name="style1651545795376" xfId="187" xr:uid="{AEB4797D-BEE1-445F-B065-0180A1DFA2BF}"/>
    <cellStyle name="style1651545795408" xfId="188" xr:uid="{546CBDA9-D2F0-42FF-BE18-B72C780AA18E}"/>
    <cellStyle name="style1651545795441" xfId="189" xr:uid="{87EAF28C-67C0-4585-B2BD-DF2D9E6F0F79}"/>
    <cellStyle name="style1651545795457" xfId="190" xr:uid="{5D89F7BE-08E2-45E8-8D6D-CD8BDA098674}"/>
    <cellStyle name="style1651545795491" xfId="192" xr:uid="{3EEA0161-A991-4C0D-8E91-05213A6989B1}"/>
    <cellStyle name="style1651545795527" xfId="193" xr:uid="{27ED077A-81C6-49B5-A974-4619F0E19B82}"/>
    <cellStyle name="style1651545795559" xfId="194" xr:uid="{E8F48504-4E7D-45FF-A849-9F5076560855}"/>
    <cellStyle name="style1651545795579" xfId="195" xr:uid="{81056B2C-94B2-4DA3-8B37-187F6E1E9F8D}"/>
    <cellStyle name="style1651545795614" xfId="196" xr:uid="{0B8631CC-0ECD-45F1-ACC3-1DE3FBAED2E4}"/>
    <cellStyle name="style1651545795638" xfId="197" xr:uid="{89CCD4AE-74AF-45C0-88E1-868D07AD17B6}"/>
    <cellStyle name="style1651545795665" xfId="198" xr:uid="{49F065BF-BABB-4F01-83DF-EF7E2D3A54FF}"/>
    <cellStyle name="style1651545795688" xfId="199" xr:uid="{E6911001-37C2-44C4-9245-2DD50A6BB314}"/>
    <cellStyle name="style1651545796295" xfId="201" xr:uid="{66CED089-081B-4A82-B904-9A9B9C10BD13}"/>
    <cellStyle name="style1651545796314" xfId="202" xr:uid="{6DE7CF87-F5A3-428B-AA6A-80534068EED8}"/>
    <cellStyle name="style1651545796347" xfId="203" xr:uid="{FAFEC721-3985-4AE5-9A49-FD816D1A6E2A}"/>
    <cellStyle name="style1651545796365" xfId="204" xr:uid="{4D54EA37-A37A-41E7-A55B-D072AD3A5061}"/>
    <cellStyle name="style1651545870183" xfId="205" xr:uid="{90EB0DE5-1432-45F3-B25E-6C123D59706C}"/>
    <cellStyle name="style1651545870206" xfId="211" xr:uid="{800EC18E-211A-42C4-81B5-7830CADAC392}"/>
    <cellStyle name="style1651545870226" xfId="206" xr:uid="{C5703FC8-9658-4ED3-AFA0-1CAEB72C4EF3}"/>
    <cellStyle name="style1651545870256" xfId="212" xr:uid="{63DB5D2F-0151-44B8-8581-F7E8678813FF}"/>
    <cellStyle name="style1651545871375" xfId="221" xr:uid="{4B23B01C-5378-4B94-9B77-BD7CA0735BC6}"/>
    <cellStyle name="style1651545871400" xfId="222" xr:uid="{6EAB1089-E68F-4F14-A2AB-3C163B7572EC}"/>
    <cellStyle name="style1651545871425" xfId="207" xr:uid="{B8FC808F-5ACF-40A7-A9B1-626D45ACF95D}"/>
    <cellStyle name="style1651545871456" xfId="208" xr:uid="{FFD7B467-55C2-4A37-A781-D0F59953A77A}"/>
    <cellStyle name="style1651545871483" xfId="209" xr:uid="{87B324E6-3C99-4510-ABCB-01877966A02C}"/>
    <cellStyle name="style1651545871509" xfId="210" xr:uid="{246D0A01-DC5A-46D2-AF23-4C891D75417F}"/>
    <cellStyle name="style1651545871540" xfId="213" xr:uid="{859BEDF3-452C-49D4-82B4-362787C539C9}"/>
    <cellStyle name="style1651545871571" xfId="214" xr:uid="{E74ABFE1-4894-4FEA-A97C-D9517C8D59F9}"/>
    <cellStyle name="style1651545871600" xfId="215" xr:uid="{6A1F6104-3D96-4649-9280-C2C0DC9C7D8A}"/>
    <cellStyle name="style1651545871626" xfId="216" xr:uid="{EA30D74D-FDDF-4DDF-A589-B6DD2B2531DF}"/>
    <cellStyle name="style1651545871649" xfId="217" xr:uid="{06856BCB-D4F0-41EF-8E0D-6EEC8BFFE66F}"/>
    <cellStyle name="style1651545871671" xfId="218" xr:uid="{76B2024A-87FD-4D88-9B94-1B18CF577E99}"/>
    <cellStyle name="style1651545871700" xfId="219" xr:uid="{744EA13D-1F93-46A4-9894-141B705C08F1}"/>
    <cellStyle name="style1651545871731" xfId="220" xr:uid="{DF951B5C-52AA-4D0F-853C-80FFDB771606}"/>
    <cellStyle name="style1651545874233" xfId="223" xr:uid="{3B23B4D4-E251-4EB1-9B8B-EAA6116C49EC}"/>
    <cellStyle name="style1651545874277" xfId="224" xr:uid="{E2EC1F13-E5EE-4D93-BAEA-DD999B835D77}"/>
    <cellStyle name="style1651545874306" xfId="225" xr:uid="{88D78B21-67C2-4462-BC8E-722CB7F27C5B}"/>
    <cellStyle name="style1651545874332" xfId="226" xr:uid="{C34F0B6D-A005-432F-9546-1CC017217B92}"/>
    <cellStyle name="style1651545945578" xfId="227" xr:uid="{49E495A9-8555-49D6-AB26-F1355B213EDD}"/>
    <cellStyle name="style1651545945607" xfId="228" xr:uid="{8C3ECE15-11CC-4656-8068-B683F01E29AD}"/>
    <cellStyle name="style1651545945632" xfId="229" xr:uid="{F6871C5B-900C-45F7-BE20-E7A77CA7AFFB}"/>
    <cellStyle name="style1651545945659" xfId="230" xr:uid="{6C1D26C8-F97A-40B7-A658-F096EAE09580}"/>
    <cellStyle name="style1651545945691" xfId="231" xr:uid="{4FA7F02E-0C5A-4D2B-B2CF-380C7FF5A6F2}"/>
    <cellStyle name="style1651545945724" xfId="232" xr:uid="{6F58EB73-A62B-4163-9510-DDC60926DCC2}"/>
    <cellStyle name="style1651545945752" xfId="233" xr:uid="{5420C926-2C41-4926-A535-45613CDBB4F8}"/>
    <cellStyle name="style1651545945776" xfId="234" xr:uid="{AB05DBC1-1DDE-4879-AE05-33F98D1A3DDF}"/>
    <cellStyle name="style1651545945806" xfId="235" xr:uid="{0175CD01-0FE9-4231-BF0A-747B421FF9AF}"/>
    <cellStyle name="style1651545945833" xfId="236" xr:uid="{5AE1AB72-27CE-468F-AAEA-5E0CE12C0710}"/>
    <cellStyle name="style1651545945853" xfId="237" xr:uid="{4884BE39-8B37-4B10-BE2D-6832B248BBE6}"/>
    <cellStyle name="style1651545945875" xfId="238" xr:uid="{15172BB4-C030-4F92-B1B6-317705FB6E4B}"/>
    <cellStyle name="style1651545946710" xfId="239" xr:uid="{792594C1-A514-42F2-8BB7-28BC9DF32CAE}"/>
    <cellStyle name="style1651545946743" xfId="240" xr:uid="{B4B13AC6-886C-455F-86D8-E5AFA67CCAEA}"/>
    <cellStyle name="style1651545946775" xfId="241" xr:uid="{BA31794B-02C5-4058-B73E-2D67EB598D5D}"/>
    <cellStyle name="style1651545946793" xfId="242" xr:uid="{DF4119FE-73BC-489D-8B44-E3E56B875EC8}"/>
    <cellStyle name="style1651546101937" xfId="243" xr:uid="{E8AD73B2-BE93-4C72-AC19-05C047BDF094}"/>
    <cellStyle name="style1651546102044" xfId="252" xr:uid="{BD2041A2-2470-4BE9-9587-52A699F760F7}"/>
    <cellStyle name="style1651546102183" xfId="244" xr:uid="{02EF82D5-A2D8-4544-A88A-89FB063B6B24}"/>
    <cellStyle name="style1651546102198" xfId="245" xr:uid="{95724C02-C643-4966-93D9-0F4632FC7757}"/>
    <cellStyle name="style1651546102234" xfId="246" xr:uid="{2147BE24-319D-4C18-988B-B392B504FFC7}"/>
    <cellStyle name="style1651546102250" xfId="247" xr:uid="{FD004A64-B18F-402E-9958-156FCF93A844}"/>
    <cellStyle name="style1651546102292" xfId="248" xr:uid="{92205778-9C76-41C3-A2BC-5D15F49C7480}"/>
    <cellStyle name="style1651546102301" xfId="249" xr:uid="{1CA2D0B4-74F6-4028-A47E-B7C9D9D1D9EB}"/>
    <cellStyle name="style1651546102332" xfId="251" xr:uid="{07617473-8F84-4787-AAB2-5A1AD5E0E33B}"/>
    <cellStyle name="style1651546102365" xfId="250" xr:uid="{8B0763F9-C6BB-49CA-9844-3BF5F067ECB6}"/>
    <cellStyle name="style1651546102467" xfId="253" xr:uid="{AE6BDF1E-AA95-4CC0-94AD-2981FA350344}"/>
    <cellStyle name="style1651546102498" xfId="254" xr:uid="{5643321E-2B0C-4AEF-BCBA-AA9529AAD5E3}"/>
    <cellStyle name="style1651546102535" xfId="255" xr:uid="{5FB986D4-2DE0-4E94-9ADE-0C0BEEF217DB}"/>
    <cellStyle name="style1651546102551" xfId="256" xr:uid="{B293BE9C-0793-45BB-AEB9-5F1BDE6D3FA5}"/>
    <cellStyle name="style1651546102569" xfId="257" xr:uid="{2CCD7B9D-7B37-4225-8D65-D97490EA0547}"/>
    <cellStyle name="style1651546291073" xfId="259" xr:uid="{A3FD45DF-4B82-4106-A848-BF00DD286EC3}"/>
    <cellStyle name="style1651546291091" xfId="263" xr:uid="{72516713-6B96-4595-B3B4-C483D6999319}"/>
    <cellStyle name="style1651546291109" xfId="258" xr:uid="{49F78BAB-54A0-4D0A-BD8C-24D79EE17D96}"/>
    <cellStyle name="style1651546291126" xfId="260" xr:uid="{425061DB-CB5C-4D8F-BC9D-2AFD44D2DF18}"/>
    <cellStyle name="style1651546291160" xfId="264" xr:uid="{FDC8EA4F-B8CA-4092-97A1-9991D0734489}"/>
    <cellStyle name="style1651546291183" xfId="267" xr:uid="{A4D0F180-A8B7-4E5A-B464-97E3C66EC072}"/>
    <cellStyle name="style1651546291235" xfId="269" xr:uid="{0671468E-7938-498D-B114-706889B1ED43}"/>
    <cellStyle name="style1651546291258" xfId="270" xr:uid="{1EEE805B-F6D2-41E7-8919-04BDD623B9FD}"/>
    <cellStyle name="style1651546291274" xfId="261" xr:uid="{6BC0C572-414F-4B6D-933B-96F35446AB74}"/>
    <cellStyle name="style1651546291310" xfId="262" xr:uid="{EDA7BE4C-C883-47F5-BBE5-EE40EF8AEA0B}"/>
    <cellStyle name="style1651546291345" xfId="265" xr:uid="{F9E9D916-E7C2-42A2-BAB5-41C3CCD7BE0D}"/>
    <cellStyle name="style1651546291375" xfId="266" xr:uid="{A0CBCE06-2F60-4365-A5D2-2C6F1D7AE469}"/>
    <cellStyle name="style1651546291411" xfId="268" xr:uid="{9759BDA8-D363-49E7-AD92-CFFCEE7189EA}"/>
    <cellStyle name="style1651546291446" xfId="271" xr:uid="{DE8FD8F4-7CB1-44A7-9446-1EE4FCE991EE}"/>
    <cellStyle name="style1651546291474" xfId="272" xr:uid="{3DC438DD-7C9F-4CC5-9EBA-6EC94AF5E181}"/>
    <cellStyle name="style1651546314391" xfId="284" xr:uid="{FD717264-38B6-4151-A21B-DF2E912FCADF}"/>
    <cellStyle name="style1651546314407" xfId="280" xr:uid="{BE43F830-4E45-47BB-B7AA-FCBB30829C25}"/>
    <cellStyle name="style1651546314425" xfId="276" xr:uid="{23B37731-0704-409F-AA5E-CA47E28D6472}"/>
    <cellStyle name="style1651546314457" xfId="283" xr:uid="{2CA51763-DB8B-49FB-BB5E-6B80AAB6598A}"/>
    <cellStyle name="style1651546314474" xfId="279" xr:uid="{74F062FC-E426-4E6A-B407-E1855E7BDECC}"/>
    <cellStyle name="style1651546314492" xfId="275" xr:uid="{47F6089E-5674-4672-A663-6F98A779FC97}"/>
    <cellStyle name="style1651546314525" xfId="282" xr:uid="{1D97A730-C3DE-4CCC-9A3B-6409C1EBBC0B}"/>
    <cellStyle name="style1651546314554" xfId="281" xr:uid="{5C723C5E-807E-4D13-9E1C-A824DFF6BACC}"/>
    <cellStyle name="style1651546314575" xfId="278" xr:uid="{15E4B230-9EF3-4825-B8FE-9CEAD22C112B}"/>
    <cellStyle name="style1651546314615" xfId="277" xr:uid="{FEA0CCD9-7725-4FE1-BF65-FDDCE1DDF1C2}"/>
    <cellStyle name="style1651546314632" xfId="274" xr:uid="{A534CDDE-8EF2-45C1-BA3A-C811F79CFD31}"/>
    <cellStyle name="style1651546314677" xfId="273" xr:uid="{3A3F4504-9A2B-4A43-AB79-FBD10A624EBA}"/>
    <cellStyle name="style1651546370949" xfId="286" xr:uid="{2BD4A7DA-58A8-4A26-8821-E7FB82F5F6DF}"/>
    <cellStyle name="style1651546370967" xfId="290" xr:uid="{A270001F-3631-4C7C-AADE-BAF68405B7FA}"/>
    <cellStyle name="style1651546371002" xfId="285" xr:uid="{095519AC-ACF6-4A11-A25A-E136881B68ED}"/>
    <cellStyle name="style1651546371067" xfId="287" xr:uid="{98B895ED-3A6C-41F6-9172-DFDFE2BEFBED}"/>
    <cellStyle name="style1651546371085" xfId="291" xr:uid="{B5421900-E2F3-4A6B-9BE0-EBD197374E4A}"/>
    <cellStyle name="style1651546371198" xfId="295" xr:uid="{BDB2F27C-0787-4E56-A0C2-A7903FF5E412}"/>
    <cellStyle name="style1651546371614" xfId="296" xr:uid="{98069E85-ACFD-43D8-A3AE-8386820A7D30}"/>
    <cellStyle name="style1651546371624" xfId="297" xr:uid="{69261087-12AF-42B4-BC89-C216994CDFC4}"/>
    <cellStyle name="style1651546371660" xfId="288" xr:uid="{5CF93E1B-8736-4E35-8A94-48D3764050A5}"/>
    <cellStyle name="style1651546371676" xfId="289" xr:uid="{7FFCA20D-CA01-4387-926D-9A47518D0431}"/>
    <cellStyle name="style1651546371712" xfId="292" xr:uid="{9F5B7277-FC54-4D86-B85A-EFE7095D962C}"/>
    <cellStyle name="style1651546371749" xfId="293" xr:uid="{CC2E9F51-87BB-4EBE-BE28-4BEE1BF332DA}"/>
    <cellStyle name="style1651546371780" xfId="294" xr:uid="{239361E2-3D2B-4C1A-BE1E-9D0E2C3CC59A}"/>
    <cellStyle name="style1651546371949" xfId="298" xr:uid="{A8DBE13C-BE2B-4C08-862E-C4ED63B9F2D4}"/>
    <cellStyle name="style1651546371980" xfId="299" xr:uid="{918C4756-9816-4B4B-817D-76CA74AEEC0D}"/>
    <cellStyle name="style1651546437691" xfId="301" xr:uid="{E88CA9C3-EE3D-43D7-A4BC-44851FE6AA39}"/>
    <cellStyle name="style1651546437715" xfId="306" xr:uid="{85754BA4-BDE2-41C7-9C73-07C3F5F0391E}"/>
    <cellStyle name="style1651546437725" xfId="300" xr:uid="{33DB9767-3EB0-4041-903F-FAFB8DE8B170}"/>
    <cellStyle name="style1651546437764" xfId="302" xr:uid="{7929C2C6-F6F8-4D1D-AE99-0133D4882BBE}"/>
    <cellStyle name="style1651546437782" xfId="307" xr:uid="{D563ED85-6BA8-46F5-A52E-9514CEA71149}"/>
    <cellStyle name="style1651546437799" xfId="313" xr:uid="{E10079B8-9B2E-4B89-8046-50138E5A3DC9}"/>
    <cellStyle name="style1651546437864" xfId="315" xr:uid="{BE1A1C01-C15F-4FA3-B30C-5FF7F3D89BDF}"/>
    <cellStyle name="style1651546437893" xfId="316" xr:uid="{6A667AB5-2827-49AA-98BD-6BF987FF51EC}"/>
    <cellStyle name="style1651546437937" xfId="304" xr:uid="{C9A45815-283A-46FD-84D2-F05522FD6294}"/>
    <cellStyle name="style1651546437982" xfId="303" xr:uid="{2F9BFB0B-F06E-4287-A0E7-2A2B9DA37612}"/>
    <cellStyle name="style1651546437998" xfId="305" xr:uid="{CBBBBBE6-C6FA-424F-921F-F0681DE57E8D}"/>
    <cellStyle name="style1651546438054" xfId="309" xr:uid="{2EF285B3-4146-4AF1-AAB0-A805C01FBFBC}"/>
    <cellStyle name="style1651546438095" xfId="308" xr:uid="{15C89C5D-1EB5-4C36-8DBE-9DA8FFA7BE19}"/>
    <cellStyle name="style1651546438112" xfId="310" xr:uid="{3FCBD23E-F5C2-4363-BABF-BD805133FE8D}"/>
    <cellStyle name="style1651546438139" xfId="311" xr:uid="{BA2B4AC5-47FA-4CE5-BE8C-61E2DBA0C41A}"/>
    <cellStyle name="style1651546438157" xfId="312" xr:uid="{FBD754EE-BD08-4EDE-8D8F-340DEDCF505E}"/>
    <cellStyle name="style1651546438191" xfId="314" xr:uid="{925A9B4D-4276-4449-A8EB-ABFC4FCFDEB9}"/>
    <cellStyle name="style1651546438372" xfId="318" xr:uid="{F0441079-97CA-4DBE-B342-7CADFEFF2296}"/>
    <cellStyle name="style1651546438413" xfId="317" xr:uid="{66C5D0E9-C57E-464C-90BB-955071F3EE64}"/>
    <cellStyle name="style1651546438446" xfId="319" xr:uid="{B04FCA83-1CD3-44AA-94B0-8C44E1741C15}"/>
    <cellStyle name="style1651546486152" xfId="320" xr:uid="{F2E6A4E1-AB70-4545-8DEB-FE38292400DD}"/>
    <cellStyle name="style1651546486180" xfId="325" xr:uid="{2D397361-A505-4577-9CB7-31AB4F159534}"/>
    <cellStyle name="style1651546486269" xfId="321" xr:uid="{742574C9-2AF9-4BBB-AB6E-02DEDFC8DD95}"/>
    <cellStyle name="style1651546486297" xfId="326" xr:uid="{7C17FAC2-D46C-4237-B5F4-800212AE053A}"/>
    <cellStyle name="style1651546486707" xfId="333" xr:uid="{13519F73-1135-4BA8-9184-E90726660C8D}"/>
    <cellStyle name="style1651546486733" xfId="334" xr:uid="{883F954C-8130-4BFE-A452-93BB08DE1959}"/>
    <cellStyle name="style1651546486789" xfId="323" xr:uid="{295C0FAF-A39F-40B7-AB75-922B619DEDBB}"/>
    <cellStyle name="style1651546486823" xfId="322" xr:uid="{DDE086E3-354E-46A1-8FA1-454DCF754D24}"/>
    <cellStyle name="style1651546486851" xfId="324" xr:uid="{5605C799-3488-4BAC-86B4-DDE9807A6A1A}"/>
    <cellStyle name="style1651546486910" xfId="328" xr:uid="{707A873D-A1EC-4B3D-84E6-787DC103D159}"/>
    <cellStyle name="style1651546486940" xfId="327" xr:uid="{8D7C2208-A447-41EF-A1CE-AD0D83AB11AA}"/>
    <cellStyle name="style1651546486961" xfId="329" xr:uid="{53B19A68-D89A-45ED-8721-F63AE12AD394}"/>
    <cellStyle name="style1651546486994" xfId="332" xr:uid="{EAE2588B-3DCB-4EB0-8727-D30903D83472}"/>
    <cellStyle name="style1651546487014" xfId="330" xr:uid="{1F5F4E49-1CE1-44BF-B0D3-1532D1EAD45F}"/>
    <cellStyle name="style1651546487043" xfId="331" xr:uid="{01C100A6-3D39-425F-8685-5A8687E6A637}"/>
    <cellStyle name="style1651546487795" xfId="336" xr:uid="{EAB916A2-D2C8-438B-A7D1-27CCC777130B}"/>
    <cellStyle name="style1651546487829" xfId="335" xr:uid="{D484FC7B-30F8-44F7-8347-4CD9DA313131}"/>
    <cellStyle name="style1651546487871" xfId="337" xr:uid="{76305C4E-D79F-4981-B501-04FFB0386E0C}"/>
    <cellStyle name="style1659904475131" xfId="344" xr:uid="{FC2C6A20-D67D-49CE-9B3D-E97BE32A35E3}"/>
    <cellStyle name="style1659904475163" xfId="338" xr:uid="{0BE614F1-4D1A-4544-B576-E1CA0CF1B22F}"/>
    <cellStyle name="style1659904475188" xfId="339" xr:uid="{39D4F205-8CF6-4BCC-80C6-EC70FB427D6C}"/>
    <cellStyle name="style1659904475211" xfId="345" xr:uid="{F14D3F24-62EA-4E2E-806A-2DE84F7D1532}"/>
    <cellStyle name="style1659904475250" xfId="354" xr:uid="{D0CFC0CC-9798-4062-B110-F262EE755340}"/>
    <cellStyle name="style1659904475487" xfId="355" xr:uid="{016AF39D-6EEE-4047-93B0-CDC2FFB9FB7F}"/>
    <cellStyle name="style1659904475522" xfId="356" xr:uid="{24978FC5-6A06-48B7-84B5-BC78F7899D62}"/>
    <cellStyle name="style1659904475538" xfId="340" xr:uid="{6DC2B5F5-5B1F-4EB6-A190-F86E8EBAD4A6}"/>
    <cellStyle name="style1659904475571" xfId="341" xr:uid="{3B2EAE3C-9EF4-46F9-BE34-2BC95158207C}"/>
    <cellStyle name="style1659904475604" xfId="342" xr:uid="{EDE0862C-5497-45EA-B995-7B5D4DE19BE3}"/>
    <cellStyle name="style1659904475624" xfId="343" xr:uid="{C47EC2D0-3441-4882-9FCE-7079E5CC5E63}"/>
    <cellStyle name="style1659904475656" xfId="346" xr:uid="{699D5F02-8E90-41FD-8F49-C5F2714888A0}"/>
    <cellStyle name="style1659904475675" xfId="347" xr:uid="{E116BCD1-7F52-45A3-89D0-1ACEE77C3E3A}"/>
    <cellStyle name="style1659904475709" xfId="348" xr:uid="{135A4A05-D67F-40DA-B637-7E133FE0E0B1}"/>
    <cellStyle name="style1659904475727" xfId="349" xr:uid="{A23A2D54-2E04-4899-8E9E-DB4BC069DDFF}"/>
    <cellStyle name="style1659904475746" xfId="350" xr:uid="{D5716DDD-E9A0-4C09-AB00-24FA4FAD1701}"/>
    <cellStyle name="style1659904475779" xfId="351" xr:uid="{FA58419E-8978-4CA6-B1A4-DD2088068279}"/>
    <cellStyle name="style1659904475830" xfId="352" xr:uid="{28EAE084-2F8D-474F-A536-71C4FB14777C}"/>
    <cellStyle name="style1659904475850" xfId="353" xr:uid="{409767E1-ACAD-448F-A96E-9144005BB50B}"/>
    <cellStyle name="style1659904477253" xfId="357" xr:uid="{4A99AF96-74EC-4A1C-B31C-EBD5D20FDF45}"/>
    <cellStyle name="style1659904477272" xfId="358" xr:uid="{BF651C64-0BE7-4E49-9546-0C43CD1AFD9B}"/>
    <cellStyle name="style1659904477307" xfId="359" xr:uid="{5570A1FB-A224-468C-BA06-4D1D7BA2EC48}"/>
    <cellStyle name="style1659904477325" xfId="360" xr:uid="{4F3FAC97-D04E-41DB-A873-0CD0B5373CA3}"/>
    <cellStyle name="style1659904477361" xfId="361" xr:uid="{7CA66EA3-2CBF-4E9B-8F25-129121302531}"/>
    <cellStyle name="style1659904670107" xfId="363" xr:uid="{666A3360-BA8F-470E-91FB-96389A5DAB0B}"/>
    <cellStyle name="style1659904670140" xfId="369" xr:uid="{91C8F4DA-241B-489C-9078-B9DCFB513588}"/>
    <cellStyle name="style1659904670174" xfId="362" xr:uid="{CD1ABBA5-0ABA-482F-BB8B-C669F8060E3F}"/>
    <cellStyle name="style1659904670246" xfId="364" xr:uid="{A8FFA57D-6700-4F87-A8F7-9A4491C099C3}"/>
    <cellStyle name="style1659904670272" xfId="370" xr:uid="{83F9BAC1-A23E-4C1F-8563-7BCEF355B8E9}"/>
    <cellStyle name="style1659904670295" xfId="377" xr:uid="{E0D00B6A-64F1-46DD-BEFD-8E77ED4798DD}"/>
    <cellStyle name="style1659904670880" xfId="380" xr:uid="{9C495F64-61DB-4088-A4B7-2546B188E44F}"/>
    <cellStyle name="style1659904670899" xfId="381" xr:uid="{169D5378-3F51-4781-863B-CC1C436C02F1}"/>
    <cellStyle name="style1659904670928" xfId="365" xr:uid="{365E9C2D-04DF-4907-8C18-94174E90F3F7}"/>
    <cellStyle name="style1659904670960" xfId="366" xr:uid="{FEC14A88-E042-470E-923D-1D9B071AE28F}"/>
    <cellStyle name="style1659904670982" xfId="367" xr:uid="{84A160BE-3948-4F55-A9B8-80A832F5CF59}"/>
    <cellStyle name="style1659904671000" xfId="368" xr:uid="{784DB293-55C2-422B-BE08-CCE27BDF4C13}"/>
    <cellStyle name="style1659904671034" xfId="371" xr:uid="{D6B1DF6C-F3CD-48E0-B188-76284DEA0FE6}"/>
    <cellStyle name="style1659904671056" xfId="372" xr:uid="{9C0A7A9B-FCBC-4EFD-9CAD-9D99F26D05C4}"/>
    <cellStyle name="style1659904671089" xfId="373" xr:uid="{9A400742-1F5E-4358-B8A6-DA2F80086370}"/>
    <cellStyle name="style1659904671119" xfId="374" xr:uid="{9F5047AA-AEFB-4F08-B785-6BFC48072F73}"/>
    <cellStyle name="style1659904671143" xfId="375" xr:uid="{B489E252-4224-437C-B90A-8196AC62698A}"/>
    <cellStyle name="style1659904671172" xfId="376" xr:uid="{3193BC32-290C-464B-955F-DCA1F2579021}"/>
    <cellStyle name="style1659904671195" xfId="378" xr:uid="{07C21B24-09CE-493C-82D9-9061C735B279}"/>
    <cellStyle name="style1659904671229" xfId="379" xr:uid="{D3D16D0A-6848-43C4-9861-9D2FCDADF866}"/>
    <cellStyle name="style1659904671573" xfId="382" xr:uid="{D01051E7-0B58-4458-8217-B6EEBC342EBC}"/>
    <cellStyle name="style1659904671607" xfId="383" xr:uid="{EB393DD7-1CE3-47EA-BE4B-1196D2607C76}"/>
    <cellStyle name="style1659904671643" xfId="384" xr:uid="{9B378B33-9C7E-494A-87F0-16E3D73320D9}"/>
    <cellStyle name="style1659904671669" xfId="385" xr:uid="{049BDFE9-1956-4F7B-AB7E-0A7E1B380476}"/>
  </cellStyles>
  <dxfs count="0"/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0</xdr:row>
      <xdr:rowOff>76200</xdr:rowOff>
    </xdr:from>
    <xdr:to>
      <xdr:col>3</xdr:col>
      <xdr:colOff>163830</xdr:colOff>
      <xdr:row>4</xdr:row>
      <xdr:rowOff>64770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159828-75C0-49F1-A0B3-6C391AF4FD22}"/>
            </a:ext>
          </a:extLst>
        </xdr:cNvPr>
        <xdr:cNvGrpSpPr/>
      </xdr:nvGrpSpPr>
      <xdr:grpSpPr>
        <a:xfrm>
          <a:off x="224790" y="76200"/>
          <a:ext cx="2225040" cy="7505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C3BCFCD-3CF8-464B-9C95-EE61A890AC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27548CE-676B-430A-AD2A-8C88A8329E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68580</xdr:rowOff>
    </xdr:from>
    <xdr:to>
      <xdr:col>2</xdr:col>
      <xdr:colOff>422</xdr:colOff>
      <xdr:row>1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539272-9695-4F85-B066-54AFBD7EB3FE}"/>
            </a:ext>
          </a:extLst>
        </xdr:cNvPr>
        <xdr:cNvGrpSpPr/>
      </xdr:nvGrpSpPr>
      <xdr:grpSpPr>
        <a:xfrm>
          <a:off x="0" y="68580"/>
          <a:ext cx="2438822" cy="6743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A81A694-3197-4F79-851B-80FFD77D47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B9C82ED-973D-493A-B722-13FD373302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497416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40E6AE-9A6D-4389-894E-268BC7B8BAD3}"/>
            </a:ext>
          </a:extLst>
        </xdr:cNvPr>
        <xdr:cNvSpPr/>
      </xdr:nvSpPr>
      <xdr:spPr>
        <a:xfrm>
          <a:off x="6991350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497416</xdr:colOff>
      <xdr:row>0</xdr:row>
      <xdr:rowOff>558799</xdr:rowOff>
    </xdr:to>
    <xdr:sp macro="" textlink="">
      <xdr:nvSpPr>
        <xdr:cNvPr id="6" name="Flecha: hacia la izquierd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084D5A-6FEE-4C35-BB0B-11C414850903}"/>
            </a:ext>
          </a:extLst>
        </xdr:cNvPr>
        <xdr:cNvSpPr/>
      </xdr:nvSpPr>
      <xdr:spPr>
        <a:xfrm>
          <a:off x="6991350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2</xdr:col>
      <xdr:colOff>333376</xdr:colOff>
      <xdr:row>1</xdr:row>
      <xdr:rowOff>133350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91D4117-7881-4E6C-8B22-02C28A4E390F}"/>
            </a:ext>
          </a:extLst>
        </xdr:cNvPr>
        <xdr:cNvGrpSpPr/>
      </xdr:nvGrpSpPr>
      <xdr:grpSpPr>
        <a:xfrm>
          <a:off x="1" y="0"/>
          <a:ext cx="2076450" cy="76200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F7AFBCA-07A2-4FD6-BF63-944EA00DF4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EA7BAC6-6F06-429B-A0BB-630BF6C99D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0</xdr:colOff>
      <xdr:row>0</xdr:row>
      <xdr:rowOff>0</xdr:rowOff>
    </xdr:from>
    <xdr:to>
      <xdr:col>10</xdr:col>
      <xdr:colOff>364066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809A78-2D37-4099-B71C-8617985C216D}"/>
            </a:ext>
          </a:extLst>
        </xdr:cNvPr>
        <xdr:cNvSpPr/>
      </xdr:nvSpPr>
      <xdr:spPr>
        <a:xfrm>
          <a:off x="7686675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1628775</xdr:colOff>
      <xdr:row>1</xdr:row>
      <xdr:rowOff>85725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6D052DF-199A-4C95-A96A-6B314C7E6E38}"/>
            </a:ext>
          </a:extLst>
        </xdr:cNvPr>
        <xdr:cNvGrpSpPr/>
      </xdr:nvGrpSpPr>
      <xdr:grpSpPr>
        <a:xfrm>
          <a:off x="1" y="0"/>
          <a:ext cx="2390774" cy="714375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FC1FB48-640A-C476-4960-5F9BE8D0C4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59F5373-E072-EFFE-21E7-E9EAD28BD2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0</xdr:colOff>
      <xdr:row>0</xdr:row>
      <xdr:rowOff>0</xdr:rowOff>
    </xdr:from>
    <xdr:to>
      <xdr:col>7</xdr:col>
      <xdr:colOff>316441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043DB4-7A48-43DC-A2AD-4D03C227E2F4}"/>
            </a:ext>
          </a:extLst>
        </xdr:cNvPr>
        <xdr:cNvSpPr/>
      </xdr:nvSpPr>
      <xdr:spPr>
        <a:xfrm>
          <a:off x="5267325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1581151</xdr:colOff>
      <xdr:row>1</xdr:row>
      <xdr:rowOff>142874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3EB7FA-04AD-48F2-B4FE-96094CC5019C}"/>
            </a:ext>
          </a:extLst>
        </xdr:cNvPr>
        <xdr:cNvGrpSpPr/>
      </xdr:nvGrpSpPr>
      <xdr:grpSpPr>
        <a:xfrm>
          <a:off x="1" y="0"/>
          <a:ext cx="2343150" cy="771524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E1327A-50CB-668A-54C6-5D8DCB8E74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B82A1596-7C03-C8CF-4E40-D237B554FD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0</xdr:row>
      <xdr:rowOff>0</xdr:rowOff>
    </xdr:from>
    <xdr:to>
      <xdr:col>9</xdr:col>
      <xdr:colOff>364066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3958969-4046-41BE-8D5E-E7978B47726F}"/>
            </a:ext>
          </a:extLst>
        </xdr:cNvPr>
        <xdr:cNvSpPr/>
      </xdr:nvSpPr>
      <xdr:spPr>
        <a:xfrm>
          <a:off x="8667750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60960</xdr:rowOff>
    </xdr:from>
    <xdr:to>
      <xdr:col>2</xdr:col>
      <xdr:colOff>0</xdr:colOff>
      <xdr:row>1</xdr:row>
      <xdr:rowOff>106680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6BE599-DD5E-4AB1-AAD3-3B9C27EF525F}"/>
            </a:ext>
          </a:extLst>
        </xdr:cNvPr>
        <xdr:cNvGrpSpPr/>
      </xdr:nvGrpSpPr>
      <xdr:grpSpPr>
        <a:xfrm>
          <a:off x="0" y="60960"/>
          <a:ext cx="2657475" cy="6743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7D28621-6B39-4336-8FB3-1FFD1E56B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F5B2D06-46E2-4003-84C1-152A0C0E585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85724</xdr:colOff>
      <xdr:row>0</xdr:row>
      <xdr:rowOff>0</xdr:rowOff>
    </xdr:from>
    <xdr:to>
      <xdr:col>14</xdr:col>
      <xdr:colOff>364065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5B4941-7581-4FE6-9AB5-E12C983EE966}"/>
            </a:ext>
          </a:extLst>
        </xdr:cNvPr>
        <xdr:cNvSpPr/>
      </xdr:nvSpPr>
      <xdr:spPr>
        <a:xfrm>
          <a:off x="10363199" y="0"/>
          <a:ext cx="1802341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2</xdr:col>
      <xdr:colOff>38100</xdr:colOff>
      <xdr:row>1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469AA2-04CD-4941-9750-8123CAA082AF}"/>
            </a:ext>
          </a:extLst>
        </xdr:cNvPr>
        <xdr:cNvGrpSpPr/>
      </xdr:nvGrpSpPr>
      <xdr:grpSpPr>
        <a:xfrm>
          <a:off x="47625" y="0"/>
          <a:ext cx="2409825" cy="78105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85E1ACB-4A2A-1B87-D1C3-BC8101437D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0D6050B-665F-BA5A-8545-4614C78BCF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76200</xdr:colOff>
      <xdr:row>0</xdr:row>
      <xdr:rowOff>0</xdr:rowOff>
    </xdr:from>
    <xdr:to>
      <xdr:col>15</xdr:col>
      <xdr:colOff>440266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125F04-2EDE-4714-9807-EF87BC30D67A}"/>
            </a:ext>
          </a:extLst>
        </xdr:cNvPr>
        <xdr:cNvSpPr/>
      </xdr:nvSpPr>
      <xdr:spPr>
        <a:xfrm>
          <a:off x="11639550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1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8C41498-E8A3-42F9-B8F0-CFC9C9EA18C4}"/>
            </a:ext>
          </a:extLst>
        </xdr:cNvPr>
        <xdr:cNvGrpSpPr/>
      </xdr:nvGrpSpPr>
      <xdr:grpSpPr>
        <a:xfrm>
          <a:off x="0" y="0"/>
          <a:ext cx="2362200" cy="6743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8E7572-9155-4A0E-A4F5-1E35C1AFFB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9072E99-A5EE-4DAB-8F4A-65F0C8AAE89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0</xdr:colOff>
      <xdr:row>0</xdr:row>
      <xdr:rowOff>0</xdr:rowOff>
    </xdr:from>
    <xdr:to>
      <xdr:col>19</xdr:col>
      <xdr:colOff>364066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189F85-9B8F-49C8-A63A-5DA490E93FB8}"/>
            </a:ext>
          </a:extLst>
        </xdr:cNvPr>
        <xdr:cNvSpPr/>
      </xdr:nvSpPr>
      <xdr:spPr>
        <a:xfrm>
          <a:off x="14554200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99060</xdr:rowOff>
    </xdr:from>
    <xdr:to>
      <xdr:col>2</xdr:col>
      <xdr:colOff>846</xdr:colOff>
      <xdr:row>2</xdr:row>
      <xdr:rowOff>144780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96860C9-5521-441C-A1F0-C4C561B29936}"/>
            </a:ext>
          </a:extLst>
        </xdr:cNvPr>
        <xdr:cNvGrpSpPr/>
      </xdr:nvGrpSpPr>
      <xdr:grpSpPr>
        <a:xfrm>
          <a:off x="0" y="99060"/>
          <a:ext cx="2524971" cy="6743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BE04898-3E86-4FE0-B44B-9DDEB04793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F7DCA40-776B-4EC9-93CD-88FF9673AC7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0</xdr:colOff>
      <xdr:row>0</xdr:row>
      <xdr:rowOff>0</xdr:rowOff>
    </xdr:from>
    <xdr:to>
      <xdr:col>19</xdr:col>
      <xdr:colOff>364066</xdr:colOff>
      <xdr:row>1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84EFD9-06D1-4E80-8571-21902DF68A28}"/>
            </a:ext>
          </a:extLst>
        </xdr:cNvPr>
        <xdr:cNvSpPr/>
      </xdr:nvSpPr>
      <xdr:spPr>
        <a:xfrm>
          <a:off x="14716125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68580</xdr:rowOff>
    </xdr:from>
    <xdr:to>
      <xdr:col>1</xdr:col>
      <xdr:colOff>1596390</xdr:colOff>
      <xdr:row>1</xdr:row>
      <xdr:rowOff>114300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9F2A84B6-E447-4D5D-A167-167777343D34}"/>
            </a:ext>
          </a:extLst>
        </xdr:cNvPr>
        <xdr:cNvGrpSpPr/>
      </xdr:nvGrpSpPr>
      <xdr:grpSpPr>
        <a:xfrm>
          <a:off x="0" y="68580"/>
          <a:ext cx="2186940" cy="674370"/>
          <a:chOff x="436281" y="739589"/>
          <a:chExt cx="3912778" cy="1180812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7590EBFE-ED97-4533-BACE-2DF8D4EAED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631CF81B-51A6-469B-B556-79C752E9911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497416</xdr:colOff>
      <xdr:row>0</xdr:row>
      <xdr:rowOff>558799</xdr:rowOff>
    </xdr:to>
    <xdr:sp macro="" textlink="">
      <xdr:nvSpPr>
        <xdr:cNvPr id="8" name="Flecha: hacia la izquierd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AB19CB-03E3-442B-8A38-3C4BB7A775F8}"/>
            </a:ext>
          </a:extLst>
        </xdr:cNvPr>
        <xdr:cNvSpPr/>
      </xdr:nvSpPr>
      <xdr:spPr>
        <a:xfrm>
          <a:off x="11811000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422</xdr:colOff>
      <xdr:row>1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B7DCE1-3DFA-4046-AE5D-70116F8A9B12}"/>
            </a:ext>
          </a:extLst>
        </xdr:cNvPr>
        <xdr:cNvGrpSpPr/>
      </xdr:nvGrpSpPr>
      <xdr:grpSpPr>
        <a:xfrm>
          <a:off x="0" y="0"/>
          <a:ext cx="2248322" cy="6743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8F6072D-FB5D-4B0E-AE42-C9DBF52034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DB74637-1CF6-446F-9D66-727BF2ED823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364066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279A84-3FF8-446F-9D96-BE7004010C77}"/>
            </a:ext>
          </a:extLst>
        </xdr:cNvPr>
        <xdr:cNvSpPr/>
      </xdr:nvSpPr>
      <xdr:spPr>
        <a:xfrm>
          <a:off x="12849225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68580</xdr:rowOff>
    </xdr:from>
    <xdr:to>
      <xdr:col>1</xdr:col>
      <xdr:colOff>1466851</xdr:colOff>
      <xdr:row>2</xdr:row>
      <xdr:rowOff>38100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4B80004-80E1-4BE5-BE48-28A450DA71DD}"/>
            </a:ext>
          </a:extLst>
        </xdr:cNvPr>
        <xdr:cNvGrpSpPr/>
      </xdr:nvGrpSpPr>
      <xdr:grpSpPr>
        <a:xfrm>
          <a:off x="1" y="68580"/>
          <a:ext cx="2305050" cy="7886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ACDBEBF-AB39-4B1B-8537-19F9F64434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D410F73-868B-4114-A229-E3BA94A55F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247650</xdr:colOff>
      <xdr:row>0</xdr:row>
      <xdr:rowOff>0</xdr:rowOff>
    </xdr:from>
    <xdr:to>
      <xdr:col>13</xdr:col>
      <xdr:colOff>116416</xdr:colOff>
      <xdr:row>0</xdr:row>
      <xdr:rowOff>558799</xdr:rowOff>
    </xdr:to>
    <xdr:sp macro="" textlink="">
      <xdr:nvSpPr>
        <xdr:cNvPr id="6" name="Flecha: hacia la izquierd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C7D0BB-8E79-4373-9EEB-0FB1AF9DEEAB}"/>
            </a:ext>
          </a:extLst>
        </xdr:cNvPr>
        <xdr:cNvSpPr/>
      </xdr:nvSpPr>
      <xdr:spPr>
        <a:xfrm>
          <a:off x="6762750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68580</xdr:rowOff>
    </xdr:from>
    <xdr:to>
      <xdr:col>2</xdr:col>
      <xdr:colOff>422</xdr:colOff>
      <xdr:row>1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766B13F-CB01-49C3-B813-70BDBA2FDCFE}"/>
            </a:ext>
          </a:extLst>
        </xdr:cNvPr>
        <xdr:cNvGrpSpPr/>
      </xdr:nvGrpSpPr>
      <xdr:grpSpPr>
        <a:xfrm>
          <a:off x="0" y="68580"/>
          <a:ext cx="2248322" cy="67437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4CF504-A1BC-4A9F-ABB2-AA2D5B5CBF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DC30A626-F0BC-4052-A0D9-6B4EDCA96C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0</xdr:colOff>
      <xdr:row>0</xdr:row>
      <xdr:rowOff>0</xdr:rowOff>
    </xdr:from>
    <xdr:to>
      <xdr:col>8</xdr:col>
      <xdr:colOff>497416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23B402-6414-40B6-87A1-FBD9B7098864}"/>
            </a:ext>
          </a:extLst>
        </xdr:cNvPr>
        <xdr:cNvSpPr/>
      </xdr:nvSpPr>
      <xdr:spPr>
        <a:xfrm>
          <a:off x="6905625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13</xdr:col>
      <xdr:colOff>0</xdr:colOff>
      <xdr:row>0</xdr:row>
      <xdr:rowOff>0</xdr:rowOff>
    </xdr:from>
    <xdr:to>
      <xdr:col>14</xdr:col>
      <xdr:colOff>497416</xdr:colOff>
      <xdr:row>0</xdr:row>
      <xdr:rowOff>558799</xdr:rowOff>
    </xdr:to>
    <xdr:sp macro="" textlink="">
      <xdr:nvSpPr>
        <xdr:cNvPr id="6" name="Flecha: hacia la izquierd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3877D6-7D71-4C84-92DE-099008A3C147}"/>
            </a:ext>
          </a:extLst>
        </xdr:cNvPr>
        <xdr:cNvSpPr/>
      </xdr:nvSpPr>
      <xdr:spPr>
        <a:xfrm>
          <a:off x="6905625" y="0"/>
          <a:ext cx="1126066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55D96-F2CD-4498-947C-57B0F790AA3D}">
  <dimension ref="A1:O130"/>
  <sheetViews>
    <sheetView tabSelected="1" workbookViewId="0">
      <selection activeCell="A63" sqref="A63:XFD69"/>
    </sheetView>
  </sheetViews>
  <sheetFormatPr baseColWidth="10" defaultRowHeight="15" x14ac:dyDescent="0.25"/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5">
      <c r="A3" s="1"/>
      <c r="B3" s="1"/>
      <c r="C3" s="1"/>
      <c r="D3" s="1"/>
      <c r="E3" s="2" t="s">
        <v>0</v>
      </c>
      <c r="F3" s="2"/>
      <c r="G3" s="2"/>
      <c r="H3" s="2"/>
      <c r="I3" s="2"/>
      <c r="J3" s="2"/>
      <c r="K3" s="2"/>
      <c r="L3" s="1"/>
      <c r="M3" s="1"/>
      <c r="N3" s="1"/>
      <c r="O3" s="1"/>
    </row>
    <row r="4" spans="1:15" x14ac:dyDescent="0.25">
      <c r="A4" s="1"/>
      <c r="B4" s="1"/>
      <c r="C4" s="1"/>
      <c r="D4" s="1"/>
      <c r="E4" s="114" t="s">
        <v>814</v>
      </c>
      <c r="F4" s="114"/>
      <c r="G4" s="114"/>
      <c r="H4" s="114"/>
      <c r="I4" s="114"/>
      <c r="J4" s="114"/>
      <c r="K4" s="114"/>
      <c r="L4" s="1"/>
      <c r="M4" s="1"/>
      <c r="N4" s="1"/>
      <c r="O4" s="1"/>
    </row>
    <row r="5" spans="1:1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x14ac:dyDescent="0.25">
      <c r="A6" s="3" t="s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25">
      <c r="A7" s="3" t="s"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 x14ac:dyDescent="0.25">
      <c r="A8" s="3" t="s">
        <v>877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x14ac:dyDescent="0.25">
      <c r="A9" s="3" t="s">
        <v>876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s="5" customFormat="1" x14ac:dyDescent="0.2">
      <c r="A10" s="3" t="s">
        <v>3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3" t="s">
        <v>4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x14ac:dyDescent="0.25">
      <c r="A12" s="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s="5" customFormat="1" ht="15.75" x14ac:dyDescent="0.25">
      <c r="A13" s="115" t="s">
        <v>5</v>
      </c>
      <c r="B13" s="115"/>
      <c r="C13" s="115" t="s">
        <v>6</v>
      </c>
      <c r="D13" s="115"/>
      <c r="E13" s="115"/>
      <c r="F13" s="115"/>
      <c r="G13" s="115"/>
      <c r="H13" s="115"/>
      <c r="I13" s="115"/>
      <c r="J13" s="115"/>
      <c r="K13" s="115"/>
      <c r="L13" s="4"/>
      <c r="M13" s="4"/>
      <c r="N13" s="4"/>
      <c r="O13" s="4"/>
    </row>
    <row r="14" spans="1:15" s="5" customFormat="1" x14ac:dyDescent="0.2">
      <c r="A14" s="4"/>
      <c r="B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 s="5" customFormat="1" ht="15.75" x14ac:dyDescent="0.25">
      <c r="A15" s="116" t="str">
        <f>+Cuadro1!A3</f>
        <v xml:space="preserve">Cuadro 1. </v>
      </c>
      <c r="B15" s="116"/>
      <c r="C15" s="6"/>
      <c r="D15" s="7" t="str">
        <f>+Cuadro1!A4</f>
        <v>Comparendos impuestos.</v>
      </c>
      <c r="E15" s="7"/>
      <c r="F15" s="8"/>
      <c r="G15" s="9"/>
      <c r="H15" s="9"/>
      <c r="I15" s="9"/>
      <c r="J15" s="9"/>
      <c r="K15" s="9"/>
      <c r="L15" s="9"/>
      <c r="M15" s="9"/>
      <c r="N15" s="9"/>
      <c r="O15" s="4"/>
    </row>
    <row r="16" spans="1:15" s="5" customFormat="1" ht="15.75" x14ac:dyDescent="0.25">
      <c r="A16" s="6"/>
      <c r="B16" s="6"/>
      <c r="C16" s="4"/>
      <c r="D16" s="4" t="str">
        <f>+Cuadro1!A5</f>
        <v>Nacional y por Departamento de imposición del comparendo.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s="5" customFormat="1" ht="15.75" x14ac:dyDescent="0.25">
      <c r="A17" s="6"/>
      <c r="B17" s="6"/>
      <c r="C17" s="4"/>
      <c r="D17" s="4" t="str">
        <f>+Cuadro1!A6</f>
        <v>2022p (Mensual)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s="5" customFormat="1" ht="15.75" x14ac:dyDescent="0.25">
      <c r="A18" s="6"/>
      <c r="B18" s="6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s="5" customFormat="1" ht="15.75" x14ac:dyDescent="0.25">
      <c r="A19" s="116" t="str">
        <f>+'Cuadro 2'!A3</f>
        <v xml:space="preserve">Cuadro 2. </v>
      </c>
      <c r="B19" s="116"/>
      <c r="C19" s="6"/>
      <c r="D19" s="7" t="str">
        <f>+'Cuadro 2'!A4</f>
        <v>Comparendos impuestos.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s="5" customFormat="1" x14ac:dyDescent="0.2">
      <c r="A20" s="4"/>
      <c r="B20" s="4"/>
      <c r="C20" s="4"/>
      <c r="D20" s="4" t="str">
        <f>+'Cuadro 2'!A5</f>
        <v>Departamento y municipio de imposición del comparendo.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s="5" customFormat="1" x14ac:dyDescent="0.2">
      <c r="A21" s="4"/>
      <c r="B21" s="4"/>
      <c r="C21" s="4"/>
      <c r="D21" s="4" t="str">
        <f>+'Cuadro 2'!A6</f>
        <v>2022p (Mensual)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s="5" customForma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s="5" customFormat="1" ht="15.75" x14ac:dyDescent="0.25">
      <c r="A23" s="116" t="str">
        <f>+'Cuadro 3'!A3</f>
        <v xml:space="preserve">Cuadro 3. </v>
      </c>
      <c r="B23" s="116"/>
      <c r="C23" s="6"/>
      <c r="D23" s="7" t="str">
        <f>+'Cuadro 3'!A4</f>
        <v>Comparendos impuestos según jurisdicción de la vía.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s="5" customFormat="1" x14ac:dyDescent="0.2">
      <c r="A24" s="4"/>
      <c r="B24" s="4"/>
      <c r="C24" s="4"/>
      <c r="D24" s="4" t="str">
        <f>+'Cuadro 3'!A5</f>
        <v>Total Nacional y por Departamento de imposición del comparendo.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s="5" customFormat="1" x14ac:dyDescent="0.2">
      <c r="A25" s="4"/>
      <c r="B25" s="4"/>
      <c r="C25" s="4"/>
      <c r="D25" s="4" t="str">
        <f>+'Cuadro 3'!A6</f>
        <v>2022p (Trimestral)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s="5" customForma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s="5" customFormat="1" ht="15.75" x14ac:dyDescent="0.25">
      <c r="A27" s="116" t="str">
        <f>+'Cuadro 4'!A4</f>
        <v xml:space="preserve">Cuadro 4. </v>
      </c>
      <c r="B27" s="116"/>
      <c r="C27" s="6"/>
      <c r="D27" s="7" t="str">
        <f>+'Cuadro 4'!A5</f>
        <v>Comparendos impuestos según medio de imposición del comparendo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s="5" customFormat="1" x14ac:dyDescent="0.2">
      <c r="A28" s="4"/>
      <c r="B28" s="4"/>
      <c r="C28" s="4"/>
      <c r="D28" s="4" t="str">
        <f>+'Cuadro 4'!A6</f>
        <v>Nacional. Departamento y municipio de imposición del comparendo.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s="5" customFormat="1" x14ac:dyDescent="0.2">
      <c r="A29" s="4"/>
      <c r="B29" s="4"/>
      <c r="C29" s="4"/>
      <c r="D29" s="4" t="str">
        <f>+'Cuadro 4'!A7</f>
        <v>2022p (Trimestral)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5" s="5" customForma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1:15" s="5" customFormat="1" ht="15.75" x14ac:dyDescent="0.25">
      <c r="A31" s="116" t="str">
        <f>+'Cuadro 5'!A3</f>
        <v xml:space="preserve">Cuadro 5. </v>
      </c>
      <c r="B31" s="116"/>
      <c r="C31" s="6"/>
      <c r="D31" s="7" t="str">
        <f>+'Cuadro 5'!A4</f>
        <v>Comparendos impuestos por código de la infracción.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1:15" s="5" customFormat="1" x14ac:dyDescent="0.2">
      <c r="A32" s="4"/>
      <c r="B32" s="4"/>
      <c r="C32" s="4"/>
      <c r="D32" s="4" t="str">
        <f>+'Cuadro 5'!A5</f>
        <v>Total Nacional y por Departamento de imposición del comparendo.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1:15" s="5" customFormat="1" x14ac:dyDescent="0.2">
      <c r="A33" s="4"/>
      <c r="B33" s="4"/>
      <c r="C33" s="4"/>
      <c r="D33" s="4" t="str">
        <f>+'Cuadro 5'!A6</f>
        <v>2022p (Mensual)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1:15" s="5" customForma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1:15" s="5" customFormat="1" ht="15.75" x14ac:dyDescent="0.25">
      <c r="A35" s="116" t="str">
        <f>+'Cuadro 6'!A3</f>
        <v xml:space="preserve">Cuadro 6. </v>
      </c>
      <c r="B35" s="116"/>
      <c r="C35" s="6"/>
      <c r="D35" s="7" t="str">
        <f>+'Cuadro 6'!A4</f>
        <v>Comparendos impuestos por código de la infracción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s="5" customFormat="1" x14ac:dyDescent="0.2">
      <c r="A36" s="4"/>
      <c r="B36" s="4"/>
      <c r="C36" s="4"/>
      <c r="D36" s="4" t="str">
        <f>+'Cuadro 6'!A5</f>
        <v>Ciudades Capitales de Departamento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1:15" s="5" customFormat="1" x14ac:dyDescent="0.2">
      <c r="A37" s="4"/>
      <c r="B37" s="4"/>
      <c r="C37" s="4"/>
      <c r="D37" s="4" t="str">
        <f>+'Cuadro 6'!A6</f>
        <v>2022p (Mensual)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1:15" s="5" customForma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1:15" s="5" customFormat="1" ht="15.75" x14ac:dyDescent="0.25">
      <c r="A39" s="116" t="str">
        <f>+'Cuadro 7'!A3</f>
        <v xml:space="preserve">Cuadro 7. </v>
      </c>
      <c r="B39" s="116"/>
      <c r="C39" s="6"/>
      <c r="D39" s="7" t="str">
        <f>+'Cuadro 7'!A4</f>
        <v>Comparendos impuestos según jurisdicción de la vía y código de infracción.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5" s="5" customFormat="1" x14ac:dyDescent="0.2">
      <c r="A40" s="4"/>
      <c r="B40" s="4"/>
      <c r="C40" s="4"/>
      <c r="D40" s="4" t="str">
        <f>+'Cuadro 7'!A5</f>
        <v>Total Nacional y por Departamento de imposición del comparendo.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s="5" customFormat="1" x14ac:dyDescent="0.2">
      <c r="A41" s="4"/>
      <c r="B41" s="4"/>
      <c r="C41" s="4"/>
      <c r="D41" s="4" t="str">
        <f>+'Cuadro 7'!A6</f>
        <v>2022p (Trimestral)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</row>
    <row r="42" spans="1:15" s="5" customForma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1:15" s="5" customFormat="1" ht="15.75" x14ac:dyDescent="0.25">
      <c r="A43" s="116" t="str">
        <f>+'Cuadro 8'!A3</f>
        <v>Cuadro 8.</v>
      </c>
      <c r="B43" s="116"/>
      <c r="C43" s="6"/>
      <c r="D43" s="7" t="str">
        <f>+'Cuadro 8'!A4</f>
        <v>Comparendos impuestos según medio de imposición del comparendo y código de la infracción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1:15" s="5" customFormat="1" x14ac:dyDescent="0.2">
      <c r="A44" s="4"/>
      <c r="B44" s="4"/>
      <c r="C44" s="4"/>
      <c r="D44" s="4" t="str">
        <f>+'Cuadro 8'!A5</f>
        <v>Nacional y por Departamento de imposición del comparendo.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5" s="5" customFormat="1" x14ac:dyDescent="0.2">
      <c r="A45" s="4"/>
      <c r="B45" s="4"/>
      <c r="C45" s="4"/>
      <c r="D45" s="4" t="str">
        <f>+'Cuadro 8'!A6</f>
        <v>2022p (Trimestral)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5" s="5" customForma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s="5" customFormat="1" ht="15.75" x14ac:dyDescent="0.25">
      <c r="A47" s="116" t="str">
        <f>+'Cuadro 9'!A3</f>
        <v>Cuadro 9.</v>
      </c>
      <c r="B47" s="116"/>
      <c r="C47" s="6"/>
      <c r="D47" s="7" t="str">
        <f>+'Cuadro 9'!A4</f>
        <v>Comparendos impuestos según tipo de vehiculo.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s="5" customFormat="1" x14ac:dyDescent="0.2">
      <c r="A48" s="4"/>
      <c r="B48" s="4"/>
      <c r="C48" s="4"/>
      <c r="D48" s="4" t="str">
        <f>+'Cuadro 9'!A5</f>
        <v>Nacional y por Departamento de imposición del comparendo.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s="5" customFormat="1" x14ac:dyDescent="0.2">
      <c r="A49" s="4"/>
      <c r="B49" s="4"/>
      <c r="C49" s="4"/>
      <c r="D49" s="4" t="str">
        <f>+'Cuadro 9'!A6</f>
        <v>2022p (Mensual)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s="5" customForma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s="5" customFormat="1" ht="15.75" x14ac:dyDescent="0.25">
      <c r="A51" s="116" t="str">
        <f>+'Cuadro 10'!A3</f>
        <v>Cuadro 10.</v>
      </c>
      <c r="B51" s="116"/>
      <c r="C51" s="6"/>
      <c r="D51" s="7" t="str">
        <f>+'Cuadro 10'!A4</f>
        <v>Comparendos impuestos según tipo de vehiculo y código de la infracción.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s="5" customFormat="1" x14ac:dyDescent="0.2">
      <c r="A52" s="4"/>
      <c r="B52" s="4"/>
      <c r="C52" s="4"/>
      <c r="D52" s="4" t="str">
        <f>+'Cuadro 10'!A5</f>
        <v xml:space="preserve">Nacional 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 s="5" customFormat="1" x14ac:dyDescent="0.2">
      <c r="A53" s="4"/>
      <c r="B53" s="4"/>
      <c r="C53" s="4"/>
      <c r="D53" s="4" t="str">
        <f>+'Cuadro 10'!A6</f>
        <v>2022p (I Semestre)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s="5" customForma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s="5" customFormat="1" ht="15.75" x14ac:dyDescent="0.25">
      <c r="A55" s="116" t="s">
        <v>873</v>
      </c>
      <c r="B55" s="116"/>
      <c r="C55" s="6"/>
      <c r="D55" s="7" t="str">
        <f>+'Cuadro 11'!A4</f>
        <v>Comparendos impuestos según estado del comparendo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s="5" customFormat="1" x14ac:dyDescent="0.2">
      <c r="A56" s="4"/>
      <c r="B56" s="4"/>
      <c r="C56" s="4"/>
      <c r="D56" s="4" t="str">
        <f>+'Cuadro 11'!A5</f>
        <v>Total Nacional y por Departamento de imposición del comparendo.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s="5" customFormat="1" x14ac:dyDescent="0.2">
      <c r="A57" s="4"/>
      <c r="B57" s="4"/>
      <c r="C57" s="4"/>
      <c r="D57" s="4" t="str">
        <f>+'Cuadro 11'!A6</f>
        <v>2022p (Trimestral)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s="5" customForma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s="5" customFormat="1" ht="15.75" x14ac:dyDescent="0.25">
      <c r="A59" s="116" t="s">
        <v>874</v>
      </c>
      <c r="B59" s="116"/>
      <c r="C59" s="6"/>
      <c r="D59" s="7" t="str">
        <f>+'Cuadro 12'!$A$4</f>
        <v>Comparendos impuestos según estado del comparendo</v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5" customFormat="1" x14ac:dyDescent="0.2">
      <c r="A60" s="4"/>
      <c r="B60" s="4"/>
      <c r="C60" s="4"/>
      <c r="D60" s="4" t="str">
        <f>+'Cuadro 12'!$A$5</f>
        <v>Organismo de tránsito</v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s="5" customFormat="1" x14ac:dyDescent="0.2">
      <c r="A61" s="4"/>
      <c r="B61" s="4"/>
      <c r="C61" s="4"/>
      <c r="D61" s="4" t="str">
        <f>+'Cuadro 12'!$A$6</f>
        <v>2022p (Trimestral)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s="5" customForma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5" s="5" customForma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5" s="5" customForma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s="5" customForma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s="5" customFormat="1" x14ac:dyDescent="0.2"/>
    <row r="67" spans="1:14" s="5" customFormat="1" x14ac:dyDescent="0.2"/>
    <row r="68" spans="1:14" s="5" customFormat="1" x14ac:dyDescent="0.2"/>
    <row r="69" spans="1:14" s="5" customFormat="1" x14ac:dyDescent="0.2"/>
    <row r="70" spans="1:14" s="5" customFormat="1" x14ac:dyDescent="0.2"/>
    <row r="71" spans="1:14" s="5" customFormat="1" x14ac:dyDescent="0.2"/>
    <row r="72" spans="1:14" s="5" customFormat="1" x14ac:dyDescent="0.2"/>
    <row r="73" spans="1:14" s="5" customFormat="1" x14ac:dyDescent="0.2"/>
    <row r="74" spans="1:14" s="5" customFormat="1" x14ac:dyDescent="0.2"/>
    <row r="75" spans="1:14" s="5" customFormat="1" x14ac:dyDescent="0.2"/>
    <row r="76" spans="1:14" s="5" customFormat="1" x14ac:dyDescent="0.2"/>
    <row r="77" spans="1:14" s="5" customFormat="1" x14ac:dyDescent="0.2"/>
    <row r="78" spans="1:14" s="5" customFormat="1" x14ac:dyDescent="0.2"/>
    <row r="79" spans="1:14" s="5" customFormat="1" x14ac:dyDescent="0.2"/>
    <row r="80" spans="1:14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</sheetData>
  <mergeCells count="15">
    <mergeCell ref="A55:B55"/>
    <mergeCell ref="A59:B59"/>
    <mergeCell ref="A23:B23"/>
    <mergeCell ref="A51:B51"/>
    <mergeCell ref="A27:B27"/>
    <mergeCell ref="A31:B31"/>
    <mergeCell ref="A35:B35"/>
    <mergeCell ref="A39:B39"/>
    <mergeCell ref="A43:B43"/>
    <mergeCell ref="A47:B47"/>
    <mergeCell ref="E4:K4"/>
    <mergeCell ref="A13:B13"/>
    <mergeCell ref="C13:K13"/>
    <mergeCell ref="A15:B15"/>
    <mergeCell ref="A19:B19"/>
  </mergeCells>
  <hyperlinks>
    <hyperlink ref="A15:B15" location="Cuadro1!A1" display="Cuadro 1" xr:uid="{DC4C880E-5A39-48EA-B9C6-451E1CAE3187}"/>
    <hyperlink ref="D15" location="Cuadro1!A1" display="Cuadro1!A1" xr:uid="{5359AE68-CD8E-4584-BF4E-099C3C02F586}"/>
    <hyperlink ref="A19:B19" location="'Cuadro 2'!A1" display="'Cuadro 2'!A1" xr:uid="{7AFC1610-4D94-4DB2-A61F-12D5B915F079}"/>
    <hyperlink ref="D19" location="'Cuadro 2'!A1" display="'Cuadro 2'!A1" xr:uid="{81E25B0C-18CC-4EF1-9FB0-D6DAD8956696}"/>
    <hyperlink ref="A23:B23" location="'Cuadro 3'!A1" display="'Cuadro 3'!A1" xr:uid="{C586138A-8079-4A0B-9576-9097EB1F1889}"/>
    <hyperlink ref="D23" location="'Cuadro 3'!A1" display="'Cuadro 3'!A1" xr:uid="{72BF5294-D712-4B3A-845D-6DB7C961F8C3}"/>
    <hyperlink ref="A27:B27" location="'Cuadro 4'!A1" display="'Cuadro 4'!A1" xr:uid="{78A2A7B9-4DCF-4594-93A5-5C4465B22B63}"/>
    <hyperlink ref="D27" location="'Cuadro 4'!A1" display="'Cuadro 4'!A1" xr:uid="{F4E6DB0B-0DC8-4EEF-88A9-63BE438274A7}"/>
    <hyperlink ref="A31:B31" location="'Cuadro 5'!A1" display="'Cuadro 5'!A1" xr:uid="{B0F0FB9D-CD92-48C1-9C8E-CAA7CF2E44A8}"/>
    <hyperlink ref="D31" location="'Cuadro 5'!A1" display="'Cuadro 5'!A1" xr:uid="{50B85CAE-C321-4550-B72D-0173BED7C015}"/>
    <hyperlink ref="A35:B35" location="'Cuadro 6'!A1" display="'Cuadro 6'!A1" xr:uid="{3D6F5038-0FEC-45DE-B494-5E0239567294}"/>
    <hyperlink ref="D35" location="'Cuadro 6'!A1" display="'Cuadro 6'!A1" xr:uid="{5593B83E-2173-4D78-AE3A-5C924C3B7676}"/>
    <hyperlink ref="A39:B39" location="'Cuadro 7'!A1" display="'Cuadro 7'!A1" xr:uid="{F53471BA-ADBD-41FE-B57C-53B768F6D999}"/>
    <hyperlink ref="D39" location="'Cuadro 7'!A1" display="'Cuadro 7'!A1" xr:uid="{E936139B-85F3-40F7-AE1A-0B6BF2E78904}"/>
    <hyperlink ref="A43:B43" location="'Cuadro 8'!A1" display="'Cuadro 8'!A1" xr:uid="{862C3DF2-DAD3-4819-9BAD-00D2467A6E0D}"/>
    <hyperlink ref="D43" location="'Cuadro 8'!A1" display="'Cuadro 8'!A1" xr:uid="{05B0E0E3-C0A0-4B05-8D66-994757F8217C}"/>
    <hyperlink ref="A47:B47" location="'Cuadro 9'!A1" display="'Cuadro 9'!A1" xr:uid="{09794B5B-B8CC-449E-A661-1613C296CD57}"/>
    <hyperlink ref="D47" location="'Cuadro 9'!A1" display="'Cuadro 9'!A1" xr:uid="{CB9CB43E-D83C-4E9A-9818-F59088EA4E31}"/>
    <hyperlink ref="A51:B51" location="'Cuadro 10'!A1" display="'Cuadro 10'!A1" xr:uid="{AB49840C-C9E0-4BCD-B704-209C0B691C54}"/>
    <hyperlink ref="D51" location="'Cuadro 10'!A1" display="'Cuadro 10'!A1" xr:uid="{51B52A32-756F-4ECF-8F31-C404F67C6D59}"/>
    <hyperlink ref="A55:B55" location="'Cuadro 11'!A1" display="Cuadro 11" xr:uid="{9042BDA8-9987-4B88-B8DA-30C64565E9DB}"/>
    <hyperlink ref="D55" location="'Cuadro 11'!A1" display="'Cuadro 11'!A1" xr:uid="{ACDE9208-C473-408D-A77A-7E500EED6492}"/>
    <hyperlink ref="D56:D57" location="Cuadro9!A1" display="Cuadro9!A1" xr:uid="{EC9CDD26-97AD-4DF5-83C9-B481221D3B77}"/>
    <hyperlink ref="A59:B59" location="'Cuadro 12'!A1" display="Cuadro 12" xr:uid="{2CA36CDD-9521-48DF-B164-163AFB38C718}"/>
    <hyperlink ref="D59" location="'Cuadro 12'!A1" display="'Cuadro 12'!A1" xr:uid="{C5B06528-C5BF-4A15-BB6F-97CA94123D5B}"/>
    <hyperlink ref="D60:D61" location="Cuadro9!A1" display="Cuadro9!A1" xr:uid="{C06286EC-DFCD-4360-8B39-1E83113707A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A194B-1C0B-4A15-ADC3-424697AEC57C}">
  <dimension ref="A1:Q313"/>
  <sheetViews>
    <sheetView topLeftCell="A161" workbookViewId="0">
      <selection activeCell="D17" sqref="D17"/>
    </sheetView>
  </sheetViews>
  <sheetFormatPr baseColWidth="10" defaultRowHeight="15" x14ac:dyDescent="0.25"/>
  <cols>
    <col min="1" max="1" width="10.85546875" style="58"/>
    <col min="2" max="2" width="25.7109375" style="64" bestFit="1" customWidth="1"/>
    <col min="3" max="3" width="40" customWidth="1"/>
    <col min="4" max="17" width="9.42578125" customWidth="1"/>
  </cols>
  <sheetData>
    <row r="1" spans="1:17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10" t="s">
        <v>540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0" t="s">
        <v>541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0" t="s">
        <v>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10" t="s">
        <v>812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25">
      <c r="A7" s="3" t="s">
        <v>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11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4.45" customHeight="1" x14ac:dyDescent="0.25">
      <c r="A11" s="119" t="s">
        <v>10</v>
      </c>
      <c r="B11" s="121" t="s">
        <v>11</v>
      </c>
      <c r="C11" s="121" t="s">
        <v>542</v>
      </c>
      <c r="D11" s="123">
        <v>44562</v>
      </c>
      <c r="E11" s="124"/>
      <c r="F11" s="123">
        <v>44593</v>
      </c>
      <c r="G11" s="124"/>
      <c r="H11" s="123">
        <v>44621</v>
      </c>
      <c r="I11" s="124"/>
      <c r="J11" s="123">
        <v>44652</v>
      </c>
      <c r="K11" s="124"/>
      <c r="L11" s="123">
        <v>44682</v>
      </c>
      <c r="M11" s="124"/>
      <c r="N11" s="123">
        <v>44713</v>
      </c>
      <c r="O11" s="124"/>
      <c r="P11" s="117" t="s">
        <v>814</v>
      </c>
      <c r="Q11" s="118"/>
    </row>
    <row r="12" spans="1:17" ht="15.75" thickBot="1" x14ac:dyDescent="0.3">
      <c r="A12" s="120"/>
      <c r="B12" s="122"/>
      <c r="C12" s="122"/>
      <c r="D12" s="12" t="s">
        <v>12</v>
      </c>
      <c r="E12" s="13" t="s">
        <v>13</v>
      </c>
      <c r="F12" s="12" t="s">
        <v>12</v>
      </c>
      <c r="G12" s="13" t="s">
        <v>13</v>
      </c>
      <c r="H12" s="12" t="s">
        <v>12</v>
      </c>
      <c r="I12" s="13" t="s">
        <v>13</v>
      </c>
      <c r="J12" s="12" t="s">
        <v>12</v>
      </c>
      <c r="K12" s="13" t="s">
        <v>13</v>
      </c>
      <c r="L12" s="12" t="s">
        <v>12</v>
      </c>
      <c r="M12" s="13" t="s">
        <v>13</v>
      </c>
      <c r="N12" s="12" t="s">
        <v>12</v>
      </c>
      <c r="O12" s="13" t="s">
        <v>13</v>
      </c>
      <c r="P12" s="14" t="s">
        <v>12</v>
      </c>
      <c r="Q12" s="15" t="s">
        <v>13</v>
      </c>
    </row>
    <row r="13" spans="1:17" ht="15.75" thickTop="1" x14ac:dyDescent="0.25">
      <c r="A13" s="16" t="s">
        <v>14</v>
      </c>
      <c r="B13" s="17" t="s">
        <v>15</v>
      </c>
      <c r="C13" s="17" t="s">
        <v>388</v>
      </c>
      <c r="D13" s="18">
        <v>342588.00000000431</v>
      </c>
      <c r="E13" s="19">
        <v>1</v>
      </c>
      <c r="F13" s="18">
        <v>316739.00000000186</v>
      </c>
      <c r="G13" s="19">
        <v>1</v>
      </c>
      <c r="H13" s="18">
        <v>351867.00000000233</v>
      </c>
      <c r="I13" s="19">
        <v>1</v>
      </c>
      <c r="J13" s="18">
        <v>281078.99999999948</v>
      </c>
      <c r="K13" s="19">
        <v>1</v>
      </c>
      <c r="L13" s="18">
        <v>311949.00000000233</v>
      </c>
      <c r="M13" s="19">
        <v>1</v>
      </c>
      <c r="N13" s="18">
        <v>258291.00000000047</v>
      </c>
      <c r="O13" s="19">
        <v>1</v>
      </c>
      <c r="P13" s="18">
        <v>1862512.9999999378</v>
      </c>
      <c r="Q13" s="19">
        <v>1</v>
      </c>
    </row>
    <row r="14" spans="1:17" x14ac:dyDescent="0.25">
      <c r="A14" s="60" t="s">
        <v>14</v>
      </c>
      <c r="B14" s="165" t="s">
        <v>15</v>
      </c>
      <c r="C14" s="61" t="s">
        <v>543</v>
      </c>
      <c r="D14" s="28">
        <v>163619.99999999985</v>
      </c>
      <c r="E14" s="29">
        <v>0.47759991593400175</v>
      </c>
      <c r="F14" s="28">
        <v>134867.00000000058</v>
      </c>
      <c r="G14" s="29">
        <v>0.42579852812568009</v>
      </c>
      <c r="H14" s="28">
        <v>153973.99999999997</v>
      </c>
      <c r="I14" s="29">
        <v>0.4375914763248584</v>
      </c>
      <c r="J14" s="28">
        <v>130308.000000001</v>
      </c>
      <c r="K14" s="29">
        <v>0.46359920164793972</v>
      </c>
      <c r="L14" s="28">
        <v>133659.99999999997</v>
      </c>
      <c r="M14" s="29">
        <v>0.42846747384988881</v>
      </c>
      <c r="N14" s="28">
        <v>116467.99999999952</v>
      </c>
      <c r="O14" s="29">
        <v>0.45091776329798294</v>
      </c>
      <c r="P14" s="30">
        <v>832896.9999999929</v>
      </c>
      <c r="Q14" s="31">
        <v>0.44718989880877108</v>
      </c>
    </row>
    <row r="15" spans="1:17" x14ac:dyDescent="0.25">
      <c r="A15" s="62" t="s">
        <v>14</v>
      </c>
      <c r="B15" s="166" t="s">
        <v>15</v>
      </c>
      <c r="C15" s="63" t="s">
        <v>544</v>
      </c>
      <c r="D15" s="22">
        <v>143445.99999999994</v>
      </c>
      <c r="E15" s="23">
        <v>0.41871285625882443</v>
      </c>
      <c r="F15" s="22">
        <v>152579.9999999998</v>
      </c>
      <c r="G15" s="23">
        <v>0.48172154360529928</v>
      </c>
      <c r="H15" s="22">
        <v>167085.99999999983</v>
      </c>
      <c r="I15" s="23">
        <v>0.47485555621868125</v>
      </c>
      <c r="J15" s="22">
        <v>125951.00000000028</v>
      </c>
      <c r="K15" s="23">
        <v>0.44809822149644946</v>
      </c>
      <c r="L15" s="22">
        <v>149862.99999999921</v>
      </c>
      <c r="M15" s="23">
        <v>0.48040865654321085</v>
      </c>
      <c r="N15" s="22">
        <v>117485.99999999988</v>
      </c>
      <c r="O15" s="23">
        <v>0.454859054322449</v>
      </c>
      <c r="P15" s="24">
        <v>856411.99999999243</v>
      </c>
      <c r="Q15" s="25">
        <v>0.45981531404077236</v>
      </c>
    </row>
    <row r="16" spans="1:17" x14ac:dyDescent="0.25">
      <c r="A16" s="60" t="s">
        <v>14</v>
      </c>
      <c r="B16" s="165" t="s">
        <v>15</v>
      </c>
      <c r="C16" s="61" t="s">
        <v>545</v>
      </c>
      <c r="D16" s="28">
        <v>6717.9999999999982</v>
      </c>
      <c r="E16" s="29">
        <v>1.9609560171400964E-2</v>
      </c>
      <c r="F16" s="28">
        <v>6898.9999999999973</v>
      </c>
      <c r="G16" s="29">
        <v>2.1781340472755029E-2</v>
      </c>
      <c r="H16" s="28">
        <v>7334.9999999999936</v>
      </c>
      <c r="I16" s="29">
        <v>2.0845944632488823E-2</v>
      </c>
      <c r="J16" s="28">
        <v>6153.9999999999818</v>
      </c>
      <c r="K16" s="29">
        <v>2.1894200562831069E-2</v>
      </c>
      <c r="L16" s="28">
        <v>6698.9999999999936</v>
      </c>
      <c r="M16" s="29">
        <v>2.1474664127789936E-2</v>
      </c>
      <c r="N16" s="28">
        <v>6438.9999999999964</v>
      </c>
      <c r="O16" s="29">
        <v>2.4929246470066647E-2</v>
      </c>
      <c r="P16" s="30">
        <v>40243.999999999978</v>
      </c>
      <c r="Q16" s="31">
        <v>2.1607365962010103E-2</v>
      </c>
    </row>
    <row r="17" spans="1:17" x14ac:dyDescent="0.25">
      <c r="A17" s="62" t="s">
        <v>14</v>
      </c>
      <c r="B17" s="166" t="s">
        <v>15</v>
      </c>
      <c r="C17" s="63" t="s">
        <v>546</v>
      </c>
      <c r="D17" s="22">
        <v>8738.0000000000018</v>
      </c>
      <c r="E17" s="23">
        <v>2.5505855429845448E-2</v>
      </c>
      <c r="F17" s="22">
        <v>5220.0000000000045</v>
      </c>
      <c r="G17" s="23">
        <v>1.6480446045482159E-2</v>
      </c>
      <c r="H17" s="22">
        <v>7004.0000000000082</v>
      </c>
      <c r="I17" s="23">
        <v>1.9905248289836676E-2</v>
      </c>
      <c r="J17" s="22">
        <v>5911.0000000000064</v>
      </c>
      <c r="K17" s="23">
        <v>2.1029674931247147E-2</v>
      </c>
      <c r="L17" s="22">
        <v>6625.9999999999973</v>
      </c>
      <c r="M17" s="23">
        <v>2.1240651516754173E-2</v>
      </c>
      <c r="N17" s="22">
        <v>5672</v>
      </c>
      <c r="O17" s="23">
        <v>2.1959727594070215E-2</v>
      </c>
      <c r="P17" s="24">
        <v>39170.999999999978</v>
      </c>
      <c r="Q17" s="25">
        <v>2.1031262600583876E-2</v>
      </c>
    </row>
    <row r="18" spans="1:17" x14ac:dyDescent="0.25">
      <c r="A18" s="60" t="s">
        <v>14</v>
      </c>
      <c r="B18" s="165" t="s">
        <v>15</v>
      </c>
      <c r="C18" s="61" t="s">
        <v>547</v>
      </c>
      <c r="D18" s="28">
        <v>1622.9999999999945</v>
      </c>
      <c r="E18" s="29">
        <v>4.7374689130967058E-3</v>
      </c>
      <c r="F18" s="28">
        <v>1346.9999999999998</v>
      </c>
      <c r="G18" s="29">
        <v>4.2527128013916567E-3</v>
      </c>
      <c r="H18" s="28">
        <v>1569</v>
      </c>
      <c r="I18" s="29">
        <v>4.4590711831458754E-3</v>
      </c>
      <c r="J18" s="28">
        <v>1192.9999999999995</v>
      </c>
      <c r="K18" s="29">
        <v>4.2443583476531573E-3</v>
      </c>
      <c r="L18" s="28">
        <v>1268.9999999999998</v>
      </c>
      <c r="M18" s="29">
        <v>4.0679726493753473E-3</v>
      </c>
      <c r="N18" s="28">
        <v>1166.9999999999991</v>
      </c>
      <c r="O18" s="29">
        <v>4.5181597500493515E-3</v>
      </c>
      <c r="P18" s="30">
        <v>8168.0000000000209</v>
      </c>
      <c r="Q18" s="31">
        <v>4.3854727456937451E-3</v>
      </c>
    </row>
    <row r="19" spans="1:17" x14ac:dyDescent="0.25">
      <c r="A19" s="62" t="s">
        <v>14</v>
      </c>
      <c r="B19" s="166" t="s">
        <v>15</v>
      </c>
      <c r="C19" s="63" t="s">
        <v>548</v>
      </c>
      <c r="D19" s="22">
        <v>1754.9999999999991</v>
      </c>
      <c r="E19" s="23">
        <v>5.1227713755297236E-3</v>
      </c>
      <c r="F19" s="22">
        <v>1379.9999999999995</v>
      </c>
      <c r="G19" s="23">
        <v>4.3568995292653937E-3</v>
      </c>
      <c r="H19" s="22">
        <v>1737.0000000000011</v>
      </c>
      <c r="I19" s="23">
        <v>4.9365243117427595E-3</v>
      </c>
      <c r="J19" s="22">
        <v>1457.9999999999998</v>
      </c>
      <c r="K19" s="23">
        <v>5.187153789504028E-3</v>
      </c>
      <c r="L19" s="22">
        <v>1758.9999999999995</v>
      </c>
      <c r="M19" s="23">
        <v>5.6387422303004224E-3</v>
      </c>
      <c r="N19" s="22">
        <v>1618</v>
      </c>
      <c r="O19" s="23">
        <v>6.2642523355440072E-3</v>
      </c>
      <c r="P19" s="24">
        <v>9707.0000000000036</v>
      </c>
      <c r="Q19" s="25">
        <v>5.2117757030422486E-3</v>
      </c>
    </row>
    <row r="20" spans="1:17" x14ac:dyDescent="0.25">
      <c r="A20" s="60" t="s">
        <v>14</v>
      </c>
      <c r="B20" s="165" t="s">
        <v>15</v>
      </c>
      <c r="C20" s="61" t="s">
        <v>549</v>
      </c>
      <c r="D20" s="28">
        <v>646.99999999999977</v>
      </c>
      <c r="E20" s="29">
        <v>1.8885658575314712E-3</v>
      </c>
      <c r="F20" s="28">
        <v>516</v>
      </c>
      <c r="G20" s="29">
        <v>1.6291015631166258E-3</v>
      </c>
      <c r="H20" s="28">
        <v>602.99999999999966</v>
      </c>
      <c r="I20" s="29">
        <v>1.7137156937138056E-3</v>
      </c>
      <c r="J20" s="28">
        <v>520.00000000000023</v>
      </c>
      <c r="K20" s="29">
        <v>1.850013697216801E-3</v>
      </c>
      <c r="L20" s="28">
        <v>534.00000000000034</v>
      </c>
      <c r="M20" s="29">
        <v>1.7118182779877365E-3</v>
      </c>
      <c r="N20" s="28">
        <v>505.00000000000011</v>
      </c>
      <c r="O20" s="29">
        <v>1.9551591034917947E-3</v>
      </c>
      <c r="P20" s="30">
        <v>3324.9999999999955</v>
      </c>
      <c r="Q20" s="31">
        <v>1.7852224387159214E-3</v>
      </c>
    </row>
    <row r="21" spans="1:17" x14ac:dyDescent="0.25">
      <c r="A21" s="62" t="s">
        <v>14</v>
      </c>
      <c r="B21" s="166" t="s">
        <v>15</v>
      </c>
      <c r="C21" s="63" t="s">
        <v>550</v>
      </c>
      <c r="D21" s="22">
        <v>247</v>
      </c>
      <c r="E21" s="23">
        <v>7.2098263803751703E-4</v>
      </c>
      <c r="F21" s="22">
        <v>172.00000000000006</v>
      </c>
      <c r="G21" s="23">
        <v>5.4303385437220878E-4</v>
      </c>
      <c r="H21" s="22">
        <v>194.99999999999994</v>
      </c>
      <c r="I21" s="23">
        <v>5.5418666712138008E-4</v>
      </c>
      <c r="J21" s="22">
        <v>205</v>
      </c>
      <c r="K21" s="23">
        <v>7.2933232294123849E-4</v>
      </c>
      <c r="L21" s="22">
        <v>209.99999999999994</v>
      </c>
      <c r="M21" s="23">
        <v>6.7318696325360361E-4</v>
      </c>
      <c r="N21" s="22">
        <v>63</v>
      </c>
      <c r="O21" s="23">
        <v>2.4391093766333276E-4</v>
      </c>
      <c r="P21" s="24">
        <v>1091.9999999999998</v>
      </c>
      <c r="Q21" s="25">
        <v>5.8630463250459791E-4</v>
      </c>
    </row>
    <row r="22" spans="1:17" x14ac:dyDescent="0.25">
      <c r="A22" s="60" t="s">
        <v>14</v>
      </c>
      <c r="B22" s="165" t="s">
        <v>15</v>
      </c>
      <c r="C22" s="61" t="s">
        <v>551</v>
      </c>
      <c r="D22" s="28">
        <v>8</v>
      </c>
      <c r="E22" s="29">
        <v>2.3351664389879095E-5</v>
      </c>
      <c r="F22" s="28">
        <v>12</v>
      </c>
      <c r="G22" s="29">
        <v>3.7886082863177348E-5</v>
      </c>
      <c r="H22" s="28">
        <v>6</v>
      </c>
      <c r="I22" s="29">
        <v>1.7051897449888625E-5</v>
      </c>
      <c r="J22" s="28">
        <v>9</v>
      </c>
      <c r="K22" s="29">
        <v>3.2019467836444619E-5</v>
      </c>
      <c r="L22" s="28">
        <v>11</v>
      </c>
      <c r="M22" s="29">
        <v>3.5262174265664957E-5</v>
      </c>
      <c r="N22" s="28">
        <v>7</v>
      </c>
      <c r="O22" s="29">
        <v>2.7101215295925863E-5</v>
      </c>
      <c r="P22" s="30">
        <v>52.999999999999993</v>
      </c>
      <c r="Q22" s="31">
        <v>2.8456177218629755E-5</v>
      </c>
    </row>
    <row r="23" spans="1:17" x14ac:dyDescent="0.25">
      <c r="A23" s="62" t="s">
        <v>14</v>
      </c>
      <c r="B23" s="166" t="s">
        <v>15</v>
      </c>
      <c r="C23" s="63" t="s">
        <v>552</v>
      </c>
      <c r="D23" s="22">
        <v>15786.000000000005</v>
      </c>
      <c r="E23" s="23">
        <v>4.6078671757328937E-2</v>
      </c>
      <c r="F23" s="22">
        <v>13745.999999999982</v>
      </c>
      <c r="G23" s="23">
        <v>4.339850791976959E-2</v>
      </c>
      <c r="H23" s="22">
        <v>12357.999999999996</v>
      </c>
      <c r="I23" s="23">
        <v>3.5121224780953926E-2</v>
      </c>
      <c r="J23" s="22">
        <v>9370.0000000000036</v>
      </c>
      <c r="K23" s="23">
        <v>3.3335823736387354E-2</v>
      </c>
      <c r="L23" s="22">
        <v>11318.000000000007</v>
      </c>
      <c r="M23" s="23">
        <v>3.6281571667163295E-2</v>
      </c>
      <c r="N23" s="22">
        <v>8866.0000000000073</v>
      </c>
      <c r="O23" s="23">
        <v>3.43256249733827E-2</v>
      </c>
      <c r="P23" s="24">
        <v>71443.99999999968</v>
      </c>
      <c r="Q23" s="25">
        <v>3.8358926890712741E-2</v>
      </c>
    </row>
    <row r="24" spans="1:17" x14ac:dyDescent="0.25">
      <c r="A24" s="16" t="s">
        <v>16</v>
      </c>
      <c r="B24" s="17" t="s">
        <v>78</v>
      </c>
      <c r="C24" s="17" t="s">
        <v>388</v>
      </c>
      <c r="D24" s="18">
        <v>70027.00000000016</v>
      </c>
      <c r="E24" s="19">
        <v>1</v>
      </c>
      <c r="F24" s="18">
        <v>78156.999999999811</v>
      </c>
      <c r="G24" s="19">
        <v>1</v>
      </c>
      <c r="H24" s="18">
        <v>85047.999999999942</v>
      </c>
      <c r="I24" s="19">
        <v>1</v>
      </c>
      <c r="J24" s="18">
        <v>44278.999999999927</v>
      </c>
      <c r="K24" s="19">
        <v>1</v>
      </c>
      <c r="L24" s="18">
        <v>40884.999999999956</v>
      </c>
      <c r="M24" s="19">
        <v>1</v>
      </c>
      <c r="N24" s="18">
        <v>29124.000000000018</v>
      </c>
      <c r="O24" s="19">
        <v>1</v>
      </c>
      <c r="P24" s="18">
        <v>347519.99999999948</v>
      </c>
      <c r="Q24" s="19">
        <v>1</v>
      </c>
    </row>
    <row r="25" spans="1:17" x14ac:dyDescent="0.25">
      <c r="A25" s="62" t="s">
        <v>16</v>
      </c>
      <c r="B25" s="166" t="s">
        <v>78</v>
      </c>
      <c r="C25" s="63" t="s">
        <v>543</v>
      </c>
      <c r="D25" s="22">
        <v>32375.000000000011</v>
      </c>
      <c r="E25" s="23">
        <v>0.46232167592499951</v>
      </c>
      <c r="F25" s="22">
        <v>30504.00000000008</v>
      </c>
      <c r="G25" s="23">
        <v>0.39029133666850258</v>
      </c>
      <c r="H25" s="22">
        <v>34343.000000000044</v>
      </c>
      <c r="I25" s="23">
        <v>0.40380726178158288</v>
      </c>
      <c r="J25" s="22">
        <v>20113.999999999978</v>
      </c>
      <c r="K25" s="23">
        <v>0.45425596784028571</v>
      </c>
      <c r="L25" s="22">
        <v>16985.000000000011</v>
      </c>
      <c r="M25" s="23">
        <v>0.41543353308059261</v>
      </c>
      <c r="N25" s="22">
        <v>12203.000000000005</v>
      </c>
      <c r="O25" s="23">
        <v>0.41900151078148601</v>
      </c>
      <c r="P25" s="24">
        <v>146523.99999999977</v>
      </c>
      <c r="Q25" s="25">
        <v>0.42162753222836086</v>
      </c>
    </row>
    <row r="26" spans="1:17" x14ac:dyDescent="0.25">
      <c r="A26" s="60" t="s">
        <v>16</v>
      </c>
      <c r="B26" s="165" t="s">
        <v>78</v>
      </c>
      <c r="C26" s="61" t="s">
        <v>544</v>
      </c>
      <c r="D26" s="28">
        <v>34908.000000000007</v>
      </c>
      <c r="E26" s="29">
        <v>0.49849343824524722</v>
      </c>
      <c r="F26" s="28">
        <v>44485.999999999978</v>
      </c>
      <c r="G26" s="29">
        <v>0.56918766073416438</v>
      </c>
      <c r="H26" s="28">
        <v>47649.99999999992</v>
      </c>
      <c r="I26" s="29">
        <v>0.56027184648668926</v>
      </c>
      <c r="J26" s="28">
        <v>22115.000000000044</v>
      </c>
      <c r="K26" s="29">
        <v>0.49944669030466088</v>
      </c>
      <c r="L26" s="28">
        <v>21719.999999999993</v>
      </c>
      <c r="M26" s="29">
        <v>0.5312461783050022</v>
      </c>
      <c r="N26" s="28">
        <v>15162.000000000013</v>
      </c>
      <c r="O26" s="29">
        <v>0.52060156571899474</v>
      </c>
      <c r="P26" s="30">
        <v>186041.0000000002</v>
      </c>
      <c r="Q26" s="31">
        <v>0.53533897329650226</v>
      </c>
    </row>
    <row r="27" spans="1:17" x14ac:dyDescent="0.25">
      <c r="A27" s="62" t="s">
        <v>16</v>
      </c>
      <c r="B27" s="166" t="s">
        <v>78</v>
      </c>
      <c r="C27" s="63" t="s">
        <v>545</v>
      </c>
      <c r="D27" s="22">
        <v>1731.9999999999998</v>
      </c>
      <c r="E27" s="23">
        <v>2.4733317149099574E-2</v>
      </c>
      <c r="F27" s="22">
        <v>2026.9999999999995</v>
      </c>
      <c r="G27" s="23">
        <v>2.5934977033407174E-2</v>
      </c>
      <c r="H27" s="22">
        <v>1699.0000000000002</v>
      </c>
      <c r="I27" s="23">
        <v>1.9976954190574752E-2</v>
      </c>
      <c r="J27" s="22">
        <v>1075</v>
      </c>
      <c r="K27" s="23">
        <v>2.427787438740716E-2</v>
      </c>
      <c r="L27" s="22">
        <v>1211.0000000000002</v>
      </c>
      <c r="M27" s="23">
        <v>2.9619664913782599E-2</v>
      </c>
      <c r="N27" s="22">
        <v>1001</v>
      </c>
      <c r="O27" s="23">
        <v>3.4370278807856043E-2</v>
      </c>
      <c r="P27" s="24">
        <v>8744.9999999999727</v>
      </c>
      <c r="Q27" s="25">
        <v>2.5164019337016535E-2</v>
      </c>
    </row>
    <row r="28" spans="1:17" x14ac:dyDescent="0.25">
      <c r="A28" s="60" t="s">
        <v>16</v>
      </c>
      <c r="B28" s="165" t="s">
        <v>78</v>
      </c>
      <c r="C28" s="61" t="s">
        <v>546</v>
      </c>
      <c r="D28" s="28">
        <v>294</v>
      </c>
      <c r="E28" s="29">
        <v>4.1983806246162101E-3</v>
      </c>
      <c r="F28" s="28">
        <v>327.99999999999994</v>
      </c>
      <c r="G28" s="29">
        <v>4.1966810394462525E-3</v>
      </c>
      <c r="H28" s="28">
        <v>411.99999999999983</v>
      </c>
      <c r="I28" s="29">
        <v>4.8443232057191242E-3</v>
      </c>
      <c r="J28" s="28">
        <v>352.00000000000011</v>
      </c>
      <c r="K28" s="29">
        <v>7.9495923575509993E-3</v>
      </c>
      <c r="L28" s="28">
        <v>313.99999999999994</v>
      </c>
      <c r="M28" s="29">
        <v>7.6800782683135692E-3</v>
      </c>
      <c r="N28" s="28">
        <v>229.00000000000014</v>
      </c>
      <c r="O28" s="29">
        <v>7.8629309160829549E-3</v>
      </c>
      <c r="P28" s="30">
        <v>1928.9999999999991</v>
      </c>
      <c r="Q28" s="31">
        <v>5.5507596685082927E-3</v>
      </c>
    </row>
    <row r="29" spans="1:17" x14ac:dyDescent="0.25">
      <c r="A29" s="62" t="s">
        <v>16</v>
      </c>
      <c r="B29" s="166" t="s">
        <v>78</v>
      </c>
      <c r="C29" s="63" t="s">
        <v>547</v>
      </c>
      <c r="D29" s="22">
        <v>235</v>
      </c>
      <c r="E29" s="23">
        <v>3.3558484584517321E-3</v>
      </c>
      <c r="F29" s="22">
        <v>234.00000000000006</v>
      </c>
      <c r="G29" s="23">
        <v>2.9939736683854373E-3</v>
      </c>
      <c r="H29" s="22">
        <v>298.00000000000017</v>
      </c>
      <c r="I29" s="23">
        <v>3.5039036779230598E-3</v>
      </c>
      <c r="J29" s="22">
        <v>191</v>
      </c>
      <c r="K29" s="23">
        <v>4.3135572167393192E-3</v>
      </c>
      <c r="L29" s="22">
        <v>189.99999999999997</v>
      </c>
      <c r="M29" s="23">
        <v>4.647181117769357E-3</v>
      </c>
      <c r="N29" s="22">
        <v>138.99999999999997</v>
      </c>
      <c r="O29" s="23">
        <v>4.7726960582337554E-3</v>
      </c>
      <c r="P29" s="24">
        <v>1287.0000000000009</v>
      </c>
      <c r="Q29" s="25">
        <v>3.7033839779005606E-3</v>
      </c>
    </row>
    <row r="30" spans="1:17" x14ac:dyDescent="0.25">
      <c r="A30" s="60" t="s">
        <v>16</v>
      </c>
      <c r="B30" s="165" t="s">
        <v>78</v>
      </c>
      <c r="C30" s="61" t="s">
        <v>548</v>
      </c>
      <c r="D30" s="28">
        <v>149.00000000000006</v>
      </c>
      <c r="E30" s="29">
        <v>2.127750724720461E-3</v>
      </c>
      <c r="F30" s="28">
        <v>198.99999999999997</v>
      </c>
      <c r="G30" s="29">
        <v>2.5461570940542811E-3</v>
      </c>
      <c r="H30" s="28">
        <v>169.99999999999997</v>
      </c>
      <c r="I30" s="29">
        <v>1.9988712256608044E-3</v>
      </c>
      <c r="J30" s="28">
        <v>122.00000000000001</v>
      </c>
      <c r="K30" s="29">
        <v>2.7552564421057437E-3</v>
      </c>
      <c r="L30" s="28">
        <v>131.00000000000006</v>
      </c>
      <c r="M30" s="29">
        <v>3.2041090864620325E-3</v>
      </c>
      <c r="N30" s="28">
        <v>111.99999999999999</v>
      </c>
      <c r="O30" s="29">
        <v>3.8456256008789973E-3</v>
      </c>
      <c r="P30" s="30">
        <v>883.00000000000057</v>
      </c>
      <c r="Q30" s="31">
        <v>2.540860957642731E-3</v>
      </c>
    </row>
    <row r="31" spans="1:17" x14ac:dyDescent="0.25">
      <c r="A31" s="62" t="s">
        <v>16</v>
      </c>
      <c r="B31" s="166" t="s">
        <v>78</v>
      </c>
      <c r="C31" s="63" t="s">
        <v>549</v>
      </c>
      <c r="D31" s="22">
        <v>114</v>
      </c>
      <c r="E31" s="23">
        <v>1.6279435075042445E-3</v>
      </c>
      <c r="F31" s="22">
        <v>115.00000000000003</v>
      </c>
      <c r="G31" s="23">
        <v>1.4713973156595098E-3</v>
      </c>
      <c r="H31" s="22">
        <v>184.00000000000009</v>
      </c>
      <c r="I31" s="23">
        <v>2.1634841501269896E-3</v>
      </c>
      <c r="J31" s="22">
        <v>121.00000000000001</v>
      </c>
      <c r="K31" s="23">
        <v>2.7326723729081555E-3</v>
      </c>
      <c r="L31" s="22">
        <v>114.99999999999997</v>
      </c>
      <c r="M31" s="23">
        <v>2.8127675186498734E-3</v>
      </c>
      <c r="N31" s="22">
        <v>97.000000000000028</v>
      </c>
      <c r="O31" s="23">
        <v>3.330586457904133E-3</v>
      </c>
      <c r="P31" s="24">
        <v>746.00000000000034</v>
      </c>
      <c r="Q31" s="25">
        <v>2.1466390423572788E-3</v>
      </c>
    </row>
    <row r="32" spans="1:17" x14ac:dyDescent="0.25">
      <c r="A32" s="60" t="s">
        <v>16</v>
      </c>
      <c r="B32" s="165" t="s">
        <v>78</v>
      </c>
      <c r="C32" s="61" t="s">
        <v>550</v>
      </c>
      <c r="D32" s="28">
        <v>6.9999999999999991</v>
      </c>
      <c r="E32" s="29">
        <v>9.9961443443243077E-5</v>
      </c>
      <c r="F32" s="28">
        <v>11</v>
      </c>
      <c r="G32" s="29">
        <v>1.4074235193264873E-4</v>
      </c>
      <c r="H32" s="28">
        <v>7</v>
      </c>
      <c r="I32" s="29">
        <v>8.2306462233091952E-5</v>
      </c>
      <c r="J32" s="28">
        <v>5</v>
      </c>
      <c r="K32" s="29">
        <v>1.1292034598794029E-4</v>
      </c>
      <c r="L32" s="28">
        <v>4</v>
      </c>
      <c r="M32" s="29">
        <v>9.7835391953039104E-5</v>
      </c>
      <c r="N32" s="28">
        <v>2</v>
      </c>
      <c r="O32" s="29">
        <v>6.8671885729982096E-5</v>
      </c>
      <c r="P32" s="30">
        <v>36</v>
      </c>
      <c r="Q32" s="31">
        <v>1.0359116022099463E-4</v>
      </c>
    </row>
    <row r="33" spans="1:17" x14ac:dyDescent="0.25">
      <c r="A33" s="62" t="s">
        <v>16</v>
      </c>
      <c r="B33" s="166" t="s">
        <v>78</v>
      </c>
      <c r="C33" s="63" t="s">
        <v>551</v>
      </c>
      <c r="D33" s="22">
        <v>2</v>
      </c>
      <c r="E33" s="23">
        <v>2.8560412412355169E-5</v>
      </c>
      <c r="F33" s="22">
        <v>1</v>
      </c>
      <c r="G33" s="23">
        <v>1.2794759266604429E-5</v>
      </c>
      <c r="H33" s="22"/>
      <c r="I33" s="23">
        <v>0</v>
      </c>
      <c r="J33" s="22">
        <v>2</v>
      </c>
      <c r="K33" s="23">
        <v>4.5168138395176116E-5</v>
      </c>
      <c r="L33" s="22">
        <v>4</v>
      </c>
      <c r="M33" s="23">
        <v>9.7835391953039104E-5</v>
      </c>
      <c r="N33" s="22">
        <v>2</v>
      </c>
      <c r="O33" s="23">
        <v>6.8671885729982096E-5</v>
      </c>
      <c r="P33" s="24">
        <v>11</v>
      </c>
      <c r="Q33" s="25">
        <v>3.1652854511970583E-5</v>
      </c>
    </row>
    <row r="34" spans="1:17" x14ac:dyDescent="0.25">
      <c r="A34" s="60" t="s">
        <v>16</v>
      </c>
      <c r="B34" s="165" t="s">
        <v>78</v>
      </c>
      <c r="C34" s="61" t="s">
        <v>552</v>
      </c>
      <c r="D34" s="28">
        <v>210.99999999999994</v>
      </c>
      <c r="E34" s="29">
        <v>3.0131235095034697E-3</v>
      </c>
      <c r="F34" s="28">
        <v>252.00000000000014</v>
      </c>
      <c r="G34" s="29">
        <v>3.2242793351843187E-3</v>
      </c>
      <c r="H34" s="28">
        <v>285</v>
      </c>
      <c r="I34" s="29">
        <v>3.351048819490172E-3</v>
      </c>
      <c r="J34" s="28">
        <v>182.00000000000009</v>
      </c>
      <c r="K34" s="29">
        <v>4.1103005939610287E-3</v>
      </c>
      <c r="L34" s="28">
        <v>211.00000000000011</v>
      </c>
      <c r="M34" s="29">
        <v>5.160816925522815E-3</v>
      </c>
      <c r="N34" s="28">
        <v>177.00000000000006</v>
      </c>
      <c r="O34" s="29">
        <v>6.0774618871034178E-3</v>
      </c>
      <c r="P34" s="30">
        <v>1318.0000000000011</v>
      </c>
      <c r="Q34" s="31">
        <v>3.7925874769797513E-3</v>
      </c>
    </row>
    <row r="35" spans="1:17" x14ac:dyDescent="0.25">
      <c r="A35" s="16" t="s">
        <v>18</v>
      </c>
      <c r="B35" s="17" t="s">
        <v>147</v>
      </c>
      <c r="C35" s="17" t="s">
        <v>388</v>
      </c>
      <c r="D35" s="18">
        <v>27793.000000000004</v>
      </c>
      <c r="E35" s="19">
        <v>1</v>
      </c>
      <c r="F35" s="18">
        <v>22636.000000000029</v>
      </c>
      <c r="G35" s="19">
        <v>1</v>
      </c>
      <c r="H35" s="18">
        <v>25316.999999999996</v>
      </c>
      <c r="I35" s="19">
        <v>1</v>
      </c>
      <c r="J35" s="18">
        <v>23171.00000000004</v>
      </c>
      <c r="K35" s="19">
        <v>1</v>
      </c>
      <c r="L35" s="18">
        <v>27938.999999999993</v>
      </c>
      <c r="M35" s="19">
        <v>1</v>
      </c>
      <c r="N35" s="18">
        <v>26560.00000000004</v>
      </c>
      <c r="O35" s="19">
        <v>1</v>
      </c>
      <c r="P35" s="18">
        <v>153416.00000000026</v>
      </c>
      <c r="Q35" s="19">
        <v>1</v>
      </c>
    </row>
    <row r="36" spans="1:17" x14ac:dyDescent="0.25">
      <c r="A36" s="60" t="s">
        <v>18</v>
      </c>
      <c r="B36" s="165" t="s">
        <v>147</v>
      </c>
      <c r="C36" s="61" t="s">
        <v>543</v>
      </c>
      <c r="D36" s="28">
        <v>16118.999999999995</v>
      </c>
      <c r="E36" s="29">
        <v>0.57996617853416299</v>
      </c>
      <c r="F36" s="28">
        <v>10325.000000000011</v>
      </c>
      <c r="G36" s="29">
        <v>0.45613182541084979</v>
      </c>
      <c r="H36" s="28">
        <v>13395.000000000013</v>
      </c>
      <c r="I36" s="29">
        <v>0.52909112454082297</v>
      </c>
      <c r="J36" s="28">
        <v>11731.000000000011</v>
      </c>
      <c r="K36" s="29">
        <v>0.50627940097535673</v>
      </c>
      <c r="L36" s="28">
        <v>12356.999999999998</v>
      </c>
      <c r="M36" s="29">
        <v>0.44228497798775912</v>
      </c>
      <c r="N36" s="28">
        <v>12832.999999999993</v>
      </c>
      <c r="O36" s="29">
        <v>0.48317018072289059</v>
      </c>
      <c r="P36" s="30">
        <v>76759.999999999971</v>
      </c>
      <c r="Q36" s="31">
        <v>0.50033894769776188</v>
      </c>
    </row>
    <row r="37" spans="1:17" x14ac:dyDescent="0.25">
      <c r="A37" s="62" t="s">
        <v>18</v>
      </c>
      <c r="B37" s="166" t="s">
        <v>147</v>
      </c>
      <c r="C37" s="63" t="s">
        <v>544</v>
      </c>
      <c r="D37" s="22">
        <v>9854.9999999999927</v>
      </c>
      <c r="E37" s="23">
        <v>0.35458568704349985</v>
      </c>
      <c r="F37" s="22">
        <v>10316.999999999996</v>
      </c>
      <c r="G37" s="23">
        <v>0.45577840607881176</v>
      </c>
      <c r="H37" s="22">
        <v>9644.9999999999945</v>
      </c>
      <c r="I37" s="23">
        <v>0.38096930915985289</v>
      </c>
      <c r="J37" s="22">
        <v>9315.0000000000109</v>
      </c>
      <c r="K37" s="23">
        <v>0.40201113460791482</v>
      </c>
      <c r="L37" s="22">
        <v>12702</v>
      </c>
      <c r="M37" s="23">
        <v>0.45463330827875026</v>
      </c>
      <c r="N37" s="22">
        <v>11263.000000000004</v>
      </c>
      <c r="O37" s="23">
        <v>0.42405873493975854</v>
      </c>
      <c r="P37" s="24">
        <v>63097.000000000029</v>
      </c>
      <c r="Q37" s="25">
        <v>0.4112804401105486</v>
      </c>
    </row>
    <row r="38" spans="1:17" x14ac:dyDescent="0.25">
      <c r="A38" s="60" t="s">
        <v>18</v>
      </c>
      <c r="B38" s="165" t="s">
        <v>147</v>
      </c>
      <c r="C38" s="61" t="s">
        <v>545</v>
      </c>
      <c r="D38" s="28">
        <v>730.00000000000045</v>
      </c>
      <c r="E38" s="29">
        <v>2.6265606447666692E-2</v>
      </c>
      <c r="F38" s="28">
        <v>845.00000000000011</v>
      </c>
      <c r="G38" s="29">
        <v>3.7329916946456931E-2</v>
      </c>
      <c r="H38" s="28">
        <v>924.99999999999977</v>
      </c>
      <c r="I38" s="29">
        <v>3.6536714460639094E-2</v>
      </c>
      <c r="J38" s="28">
        <v>701.99999999999989</v>
      </c>
      <c r="K38" s="29">
        <v>3.0296491303784846E-2</v>
      </c>
      <c r="L38" s="28">
        <v>851.99999999999989</v>
      </c>
      <c r="M38" s="29">
        <v>3.0495006979491038E-2</v>
      </c>
      <c r="N38" s="28">
        <v>890.00000000000023</v>
      </c>
      <c r="O38" s="29">
        <v>3.3509036144578272E-2</v>
      </c>
      <c r="P38" s="30">
        <v>4944.0000000000009</v>
      </c>
      <c r="Q38" s="31">
        <v>3.2226104187307661E-2</v>
      </c>
    </row>
    <row r="39" spans="1:17" x14ac:dyDescent="0.25">
      <c r="A39" s="62" t="s">
        <v>18</v>
      </c>
      <c r="B39" s="166" t="s">
        <v>147</v>
      </c>
      <c r="C39" s="63" t="s">
        <v>546</v>
      </c>
      <c r="D39" s="22">
        <v>267</v>
      </c>
      <c r="E39" s="23">
        <v>9.6067355089410993E-3</v>
      </c>
      <c r="F39" s="22">
        <v>195.00000000000003</v>
      </c>
      <c r="G39" s="23">
        <v>8.6145962184131369E-3</v>
      </c>
      <c r="H39" s="22">
        <v>353.00000000000006</v>
      </c>
      <c r="I39" s="23">
        <v>1.3943200221195249E-2</v>
      </c>
      <c r="J39" s="22">
        <v>389.00000000000011</v>
      </c>
      <c r="K39" s="23">
        <v>1.6788226662638617E-2</v>
      </c>
      <c r="L39" s="22">
        <v>408.00000000000011</v>
      </c>
      <c r="M39" s="23">
        <v>1.4603242778911207E-2</v>
      </c>
      <c r="N39" s="22">
        <v>383.99999999999994</v>
      </c>
      <c r="O39" s="23">
        <v>1.4457831325301181E-2</v>
      </c>
      <c r="P39" s="24">
        <v>1996</v>
      </c>
      <c r="Q39" s="25">
        <v>1.3010377014131489E-2</v>
      </c>
    </row>
    <row r="40" spans="1:17" x14ac:dyDescent="0.25">
      <c r="A40" s="60" t="s">
        <v>18</v>
      </c>
      <c r="B40" s="165" t="s">
        <v>147</v>
      </c>
      <c r="C40" s="61" t="s">
        <v>547</v>
      </c>
      <c r="D40" s="28">
        <v>114.00000000000001</v>
      </c>
      <c r="E40" s="29">
        <v>4.1017522397726047E-3</v>
      </c>
      <c r="F40" s="28">
        <v>71.000000000000014</v>
      </c>
      <c r="G40" s="29">
        <v>3.1365965718324756E-3</v>
      </c>
      <c r="H40" s="28">
        <v>95.000000000000014</v>
      </c>
      <c r="I40" s="29">
        <v>3.752419322984557E-3</v>
      </c>
      <c r="J40" s="28">
        <v>75</v>
      </c>
      <c r="K40" s="29">
        <v>3.2368046264727407E-3</v>
      </c>
      <c r="L40" s="28">
        <v>82</v>
      </c>
      <c r="M40" s="29">
        <v>2.9349654604674479E-3</v>
      </c>
      <c r="N40" s="28">
        <v>100</v>
      </c>
      <c r="O40" s="29">
        <v>3.7650602409638493E-3</v>
      </c>
      <c r="P40" s="30">
        <v>536.99999999999955</v>
      </c>
      <c r="Q40" s="31">
        <v>3.5002868018980983E-3</v>
      </c>
    </row>
    <row r="41" spans="1:17" x14ac:dyDescent="0.25">
      <c r="A41" s="62" t="s">
        <v>18</v>
      </c>
      <c r="B41" s="166" t="s">
        <v>147</v>
      </c>
      <c r="C41" s="63" t="s">
        <v>548</v>
      </c>
      <c r="D41" s="22">
        <v>291</v>
      </c>
      <c r="E41" s="23">
        <v>1.0470262296261645E-2</v>
      </c>
      <c r="F41" s="22">
        <v>249.99999999999997</v>
      </c>
      <c r="G41" s="23">
        <v>1.1044354126170686E-2</v>
      </c>
      <c r="H41" s="22">
        <v>296.00000000000011</v>
      </c>
      <c r="I41" s="23">
        <v>1.1691748627404517E-2</v>
      </c>
      <c r="J41" s="22">
        <v>231.99999999999997</v>
      </c>
      <c r="K41" s="23">
        <v>1.0012515644555676E-2</v>
      </c>
      <c r="L41" s="22">
        <v>275.00000000000006</v>
      </c>
      <c r="M41" s="23">
        <v>9.8428719710798567E-3</v>
      </c>
      <c r="N41" s="22">
        <v>273.99999999999994</v>
      </c>
      <c r="O41" s="23">
        <v>1.0316265060240946E-2</v>
      </c>
      <c r="P41" s="24">
        <v>1617.9999999999998</v>
      </c>
      <c r="Q41" s="25">
        <v>1.0546487980393159E-2</v>
      </c>
    </row>
    <row r="42" spans="1:17" x14ac:dyDescent="0.25">
      <c r="A42" s="60" t="s">
        <v>18</v>
      </c>
      <c r="B42" s="165" t="s">
        <v>147</v>
      </c>
      <c r="C42" s="61" t="s">
        <v>549</v>
      </c>
      <c r="D42" s="28">
        <v>35</v>
      </c>
      <c r="E42" s="29">
        <v>1.2593098981757995E-3</v>
      </c>
      <c r="F42" s="28">
        <v>59</v>
      </c>
      <c r="G42" s="29">
        <v>2.606467573776282E-3</v>
      </c>
      <c r="H42" s="28">
        <v>20</v>
      </c>
      <c r="I42" s="29">
        <v>7.8998301536516982E-4</v>
      </c>
      <c r="J42" s="28">
        <v>38.000000000000007</v>
      </c>
      <c r="K42" s="29">
        <v>1.6399810107461887E-3</v>
      </c>
      <c r="L42" s="28">
        <v>40.999999999999993</v>
      </c>
      <c r="M42" s="29">
        <v>1.4674827302337235E-3</v>
      </c>
      <c r="N42" s="28">
        <v>31.000000000000011</v>
      </c>
      <c r="O42" s="29">
        <v>1.1671686746987939E-3</v>
      </c>
      <c r="P42" s="30">
        <v>224.00000000000003</v>
      </c>
      <c r="Q42" s="31">
        <v>1.4600823903634539E-3</v>
      </c>
    </row>
    <row r="43" spans="1:17" x14ac:dyDescent="0.25">
      <c r="A43" s="62" t="s">
        <v>18</v>
      </c>
      <c r="B43" s="166" t="s">
        <v>147</v>
      </c>
      <c r="C43" s="63" t="s">
        <v>550</v>
      </c>
      <c r="D43" s="22">
        <v>86.000000000000014</v>
      </c>
      <c r="E43" s="23">
        <v>3.0943043212319651E-3</v>
      </c>
      <c r="F43" s="22">
        <v>61.999999999999986</v>
      </c>
      <c r="G43" s="23">
        <v>2.7389998232903293E-3</v>
      </c>
      <c r="H43" s="22">
        <v>26</v>
      </c>
      <c r="I43" s="23">
        <v>1.0269779199747206E-3</v>
      </c>
      <c r="J43" s="22">
        <v>53.999999999999993</v>
      </c>
      <c r="K43" s="23">
        <v>2.3304993310603729E-3</v>
      </c>
      <c r="L43" s="22">
        <v>150</v>
      </c>
      <c r="M43" s="23">
        <v>5.3688392569526486E-3</v>
      </c>
      <c r="N43" s="22">
        <v>41</v>
      </c>
      <c r="O43" s="23">
        <v>1.5436746987951785E-3</v>
      </c>
      <c r="P43" s="24">
        <v>419.00000000000023</v>
      </c>
      <c r="Q43" s="25">
        <v>2.7311362569744976E-3</v>
      </c>
    </row>
    <row r="44" spans="1:17" x14ac:dyDescent="0.25">
      <c r="A44" s="60" t="s">
        <v>18</v>
      </c>
      <c r="B44" s="165" t="s">
        <v>147</v>
      </c>
      <c r="C44" s="61" t="s">
        <v>551</v>
      </c>
      <c r="D44" s="28"/>
      <c r="E44" s="29">
        <v>0</v>
      </c>
      <c r="F44" s="28">
        <v>1</v>
      </c>
      <c r="G44" s="29">
        <v>4.4177416504682747E-5</v>
      </c>
      <c r="H44" s="28"/>
      <c r="I44" s="29">
        <v>0</v>
      </c>
      <c r="J44" s="28">
        <v>1</v>
      </c>
      <c r="K44" s="29">
        <v>4.3157395019636542E-5</v>
      </c>
      <c r="L44" s="28"/>
      <c r="M44" s="29">
        <v>0</v>
      </c>
      <c r="N44" s="28"/>
      <c r="O44" s="29">
        <v>0</v>
      </c>
      <c r="P44" s="30">
        <v>2</v>
      </c>
      <c r="Q44" s="31">
        <v>1.3036449913959407E-5</v>
      </c>
    </row>
    <row r="45" spans="1:17" x14ac:dyDescent="0.25">
      <c r="A45" s="62" t="s">
        <v>18</v>
      </c>
      <c r="B45" s="166" t="s">
        <v>147</v>
      </c>
      <c r="C45" s="63" t="s">
        <v>552</v>
      </c>
      <c r="D45" s="22">
        <v>295.99999999999994</v>
      </c>
      <c r="E45" s="23">
        <v>1.0650163710286759E-2</v>
      </c>
      <c r="F45" s="22">
        <v>510.99999999999994</v>
      </c>
      <c r="G45" s="23">
        <v>2.2574659833892882E-2</v>
      </c>
      <c r="H45" s="22">
        <v>562.00000000000011</v>
      </c>
      <c r="I45" s="23">
        <v>2.2198522731761275E-2</v>
      </c>
      <c r="J45" s="22">
        <v>634</v>
      </c>
      <c r="K45" s="23">
        <v>2.7361788442449568E-2</v>
      </c>
      <c r="L45" s="22">
        <v>1072.0000000000002</v>
      </c>
      <c r="M45" s="23">
        <v>3.8369304556354934E-2</v>
      </c>
      <c r="N45" s="22">
        <v>744</v>
      </c>
      <c r="O45" s="23">
        <v>2.8012048192771043E-2</v>
      </c>
      <c r="P45" s="24">
        <v>3819.0000000000036</v>
      </c>
      <c r="Q45" s="25">
        <v>2.4893101110705515E-2</v>
      </c>
    </row>
    <row r="46" spans="1:17" x14ac:dyDescent="0.25">
      <c r="A46" s="16">
        <v>11</v>
      </c>
      <c r="B46" s="17" t="s">
        <v>155</v>
      </c>
      <c r="C46" s="17" t="s">
        <v>388</v>
      </c>
      <c r="D46" s="18">
        <v>92716.000000000073</v>
      </c>
      <c r="E46" s="19">
        <v>1</v>
      </c>
      <c r="F46" s="18">
        <v>78874</v>
      </c>
      <c r="G46" s="19">
        <v>1</v>
      </c>
      <c r="H46" s="18">
        <v>100160.99999999993</v>
      </c>
      <c r="I46" s="19">
        <v>1</v>
      </c>
      <c r="J46" s="18">
        <v>81313.999999999971</v>
      </c>
      <c r="K46" s="19">
        <v>1</v>
      </c>
      <c r="L46" s="18">
        <v>105818.00000000004</v>
      </c>
      <c r="M46" s="19">
        <v>1</v>
      </c>
      <c r="N46" s="18">
        <v>70498.999999999913</v>
      </c>
      <c r="O46" s="19">
        <v>1</v>
      </c>
      <c r="P46" s="18">
        <v>529382.00000000233</v>
      </c>
      <c r="Q46" s="19">
        <v>1</v>
      </c>
    </row>
    <row r="47" spans="1:17" x14ac:dyDescent="0.25">
      <c r="A47" s="60">
        <v>11</v>
      </c>
      <c r="B47" s="165" t="s">
        <v>155</v>
      </c>
      <c r="C47" s="61" t="s">
        <v>543</v>
      </c>
      <c r="D47" s="28">
        <v>42774</v>
      </c>
      <c r="E47" s="29">
        <v>0.46134432028991723</v>
      </c>
      <c r="F47" s="28">
        <v>36764.999999999985</v>
      </c>
      <c r="G47" s="29">
        <v>0.46612318381215589</v>
      </c>
      <c r="H47" s="28">
        <v>48430.999999999942</v>
      </c>
      <c r="I47" s="29">
        <v>0.48353151426203789</v>
      </c>
      <c r="J47" s="28">
        <v>40969.000000000015</v>
      </c>
      <c r="K47" s="29">
        <v>0.50383697764222679</v>
      </c>
      <c r="L47" s="28">
        <v>51093.000000000007</v>
      </c>
      <c r="M47" s="29">
        <v>0.48283845848532375</v>
      </c>
      <c r="N47" s="28">
        <v>37193.000000000044</v>
      </c>
      <c r="O47" s="29">
        <v>0.52756776691868101</v>
      </c>
      <c r="P47" s="30">
        <v>257224.99999999994</v>
      </c>
      <c r="Q47" s="31">
        <v>0.48589676264020842</v>
      </c>
    </row>
    <row r="48" spans="1:17" x14ac:dyDescent="0.25">
      <c r="A48" s="62">
        <v>11</v>
      </c>
      <c r="B48" s="166" t="s">
        <v>155</v>
      </c>
      <c r="C48" s="63" t="s">
        <v>544</v>
      </c>
      <c r="D48" s="22">
        <v>32503.999999999971</v>
      </c>
      <c r="E48" s="23">
        <v>0.35057595237067979</v>
      </c>
      <c r="F48" s="22">
        <v>26992.000000000022</v>
      </c>
      <c r="G48" s="23">
        <v>0.34221670005324983</v>
      </c>
      <c r="H48" s="22">
        <v>36294.999999999971</v>
      </c>
      <c r="I48" s="23">
        <v>0.36236658979043734</v>
      </c>
      <c r="J48" s="22">
        <v>28995.999999999996</v>
      </c>
      <c r="K48" s="23">
        <v>0.35659296062178725</v>
      </c>
      <c r="L48" s="22">
        <v>41226</v>
      </c>
      <c r="M48" s="23">
        <v>0.38959345290971276</v>
      </c>
      <c r="N48" s="22">
        <v>24285.000000000007</v>
      </c>
      <c r="O48" s="23">
        <v>0.34447297124781967</v>
      </c>
      <c r="P48" s="24">
        <v>190297.99999999994</v>
      </c>
      <c r="Q48" s="25">
        <v>0.35947198809177322</v>
      </c>
    </row>
    <row r="49" spans="1:17" x14ac:dyDescent="0.25">
      <c r="A49" s="60">
        <v>11</v>
      </c>
      <c r="B49" s="165" t="s">
        <v>155</v>
      </c>
      <c r="C49" s="61" t="s">
        <v>545</v>
      </c>
      <c r="D49" s="28">
        <v>1192.9999999999995</v>
      </c>
      <c r="E49" s="29">
        <v>1.2867250528495607E-2</v>
      </c>
      <c r="F49" s="28">
        <v>1176.9999999999998</v>
      </c>
      <c r="G49" s="29">
        <v>1.4922534675558484E-2</v>
      </c>
      <c r="H49" s="28">
        <v>1273.0000000000005</v>
      </c>
      <c r="I49" s="29">
        <v>1.2709537644392541E-2</v>
      </c>
      <c r="J49" s="28">
        <v>889</v>
      </c>
      <c r="K49" s="29">
        <v>1.0932926679292623E-2</v>
      </c>
      <c r="L49" s="28">
        <v>1142.0000000000002</v>
      </c>
      <c r="M49" s="29">
        <v>1.0792114763083784E-2</v>
      </c>
      <c r="N49" s="28">
        <v>1193.9999999999995</v>
      </c>
      <c r="O49" s="29">
        <v>1.6936410445538248E-2</v>
      </c>
      <c r="P49" s="30">
        <v>6868.0000000000045</v>
      </c>
      <c r="Q49" s="31">
        <v>1.2973618294539625E-2</v>
      </c>
    </row>
    <row r="50" spans="1:17" x14ac:dyDescent="0.25">
      <c r="A50" s="62">
        <v>11</v>
      </c>
      <c r="B50" s="166" t="s">
        <v>155</v>
      </c>
      <c r="C50" s="63" t="s">
        <v>546</v>
      </c>
      <c r="D50" s="22">
        <v>3157.0000000000005</v>
      </c>
      <c r="E50" s="23">
        <v>3.4050217869623346E-2</v>
      </c>
      <c r="F50" s="22">
        <v>3303.0000000000014</v>
      </c>
      <c r="G50" s="23">
        <v>4.1876917615437298E-2</v>
      </c>
      <c r="H50" s="22">
        <v>4789.0000000000055</v>
      </c>
      <c r="I50" s="23">
        <v>4.7813021036131914E-2</v>
      </c>
      <c r="J50" s="22">
        <v>3913.0000000000009</v>
      </c>
      <c r="K50" s="23">
        <v>4.8122094596256514E-2</v>
      </c>
      <c r="L50" s="22">
        <v>4561</v>
      </c>
      <c r="M50" s="23">
        <v>4.3102307735923925E-2</v>
      </c>
      <c r="N50" s="22">
        <v>2304</v>
      </c>
      <c r="O50" s="23">
        <v>3.2681314628576333E-2</v>
      </c>
      <c r="P50" s="24">
        <v>22026.999999999982</v>
      </c>
      <c r="Q50" s="25">
        <v>4.1608894900090829E-2</v>
      </c>
    </row>
    <row r="51" spans="1:17" x14ac:dyDescent="0.25">
      <c r="A51" s="60">
        <v>11</v>
      </c>
      <c r="B51" s="165" t="s">
        <v>155</v>
      </c>
      <c r="C51" s="61" t="s">
        <v>547</v>
      </c>
      <c r="D51" s="28">
        <v>65</v>
      </c>
      <c r="E51" s="29">
        <v>7.0106561974200734E-4</v>
      </c>
      <c r="F51" s="28">
        <v>45</v>
      </c>
      <c r="G51" s="29">
        <v>5.705302127443771E-4</v>
      </c>
      <c r="H51" s="28">
        <v>61</v>
      </c>
      <c r="I51" s="29">
        <v>6.0901947863939107E-4</v>
      </c>
      <c r="J51" s="28">
        <v>7</v>
      </c>
      <c r="K51" s="29">
        <v>8.6086036844823798E-5</v>
      </c>
      <c r="L51" s="28">
        <v>24.000000000000007</v>
      </c>
      <c r="M51" s="29">
        <v>2.2680451340981682E-4</v>
      </c>
      <c r="N51" s="28"/>
      <c r="O51" s="29">
        <v>0</v>
      </c>
      <c r="P51" s="30">
        <v>202</v>
      </c>
      <c r="Q51" s="31">
        <v>3.8157700866292983E-4</v>
      </c>
    </row>
    <row r="52" spans="1:17" x14ac:dyDescent="0.25">
      <c r="A52" s="62">
        <v>11</v>
      </c>
      <c r="B52" s="166" t="s">
        <v>155</v>
      </c>
      <c r="C52" s="63" t="s">
        <v>548</v>
      </c>
      <c r="D52" s="22">
        <v>68.000000000000014</v>
      </c>
      <c r="E52" s="23">
        <v>7.3342249449933087E-4</v>
      </c>
      <c r="F52" s="22">
        <v>55</v>
      </c>
      <c r="G52" s="23">
        <v>6.9731470446534975E-4</v>
      </c>
      <c r="H52" s="22">
        <v>77</v>
      </c>
      <c r="I52" s="23">
        <v>7.687622927087395E-4</v>
      </c>
      <c r="J52" s="22">
        <v>60.999999999999986</v>
      </c>
      <c r="K52" s="23">
        <v>7.5017832107632156E-4</v>
      </c>
      <c r="L52" s="22">
        <v>48.000000000000007</v>
      </c>
      <c r="M52" s="23">
        <v>4.5360902681963365E-4</v>
      </c>
      <c r="N52" s="22">
        <v>72.000000000000028</v>
      </c>
      <c r="O52" s="23">
        <v>1.0212910821430108E-3</v>
      </c>
      <c r="P52" s="24">
        <v>380.99999999999989</v>
      </c>
      <c r="Q52" s="25">
        <v>7.1970713020087231E-4</v>
      </c>
    </row>
    <row r="53" spans="1:17" x14ac:dyDescent="0.25">
      <c r="A53" s="60">
        <v>11</v>
      </c>
      <c r="B53" s="165" t="s">
        <v>155</v>
      </c>
      <c r="C53" s="61" t="s">
        <v>549</v>
      </c>
      <c r="D53" s="28"/>
      <c r="E53" s="29">
        <v>0</v>
      </c>
      <c r="F53" s="28"/>
      <c r="G53" s="29">
        <v>0</v>
      </c>
      <c r="H53" s="28">
        <v>1</v>
      </c>
      <c r="I53" s="29">
        <v>9.9839258793342788E-6</v>
      </c>
      <c r="J53" s="28"/>
      <c r="K53" s="29">
        <v>0</v>
      </c>
      <c r="L53" s="28"/>
      <c r="M53" s="29">
        <v>0</v>
      </c>
      <c r="N53" s="28"/>
      <c r="O53" s="29">
        <v>0</v>
      </c>
      <c r="P53" s="30">
        <v>1</v>
      </c>
      <c r="Q53" s="31">
        <v>1.8889950923907416E-6</v>
      </c>
    </row>
    <row r="54" spans="1:17" x14ac:dyDescent="0.25">
      <c r="A54" s="62">
        <v>11</v>
      </c>
      <c r="B54" s="166" t="s">
        <v>155</v>
      </c>
      <c r="C54" s="63" t="s">
        <v>550</v>
      </c>
      <c r="D54" s="22"/>
      <c r="E54" s="23">
        <v>0</v>
      </c>
      <c r="F54" s="22"/>
      <c r="G54" s="23">
        <v>0</v>
      </c>
      <c r="H54" s="22">
        <v>1</v>
      </c>
      <c r="I54" s="23">
        <v>9.9839258793342788E-6</v>
      </c>
      <c r="J54" s="22"/>
      <c r="K54" s="23">
        <v>0</v>
      </c>
      <c r="L54" s="22"/>
      <c r="M54" s="23">
        <v>0</v>
      </c>
      <c r="N54" s="22"/>
      <c r="O54" s="23">
        <v>0</v>
      </c>
      <c r="P54" s="24">
        <v>1</v>
      </c>
      <c r="Q54" s="25">
        <v>1.8889950923907416E-6</v>
      </c>
    </row>
    <row r="55" spans="1:17" x14ac:dyDescent="0.25">
      <c r="A55" s="60">
        <v>13</v>
      </c>
      <c r="B55" s="165" t="s">
        <v>155</v>
      </c>
      <c r="C55" s="61" t="s">
        <v>552</v>
      </c>
      <c r="D55" s="28">
        <v>12954.999999999991</v>
      </c>
      <c r="E55" s="29">
        <v>0.13972777082704152</v>
      </c>
      <c r="F55" s="28">
        <v>10537.000000000011</v>
      </c>
      <c r="G55" s="29">
        <v>0.13359281892638905</v>
      </c>
      <c r="H55" s="28">
        <v>9232.9999999999964</v>
      </c>
      <c r="I55" s="29">
        <v>9.2181587643893365E-2</v>
      </c>
      <c r="J55" s="28">
        <v>6478.9999999999973</v>
      </c>
      <c r="K55" s="29">
        <v>7.9678776102516169E-2</v>
      </c>
      <c r="L55" s="28">
        <v>7724.0000000000009</v>
      </c>
      <c r="M55" s="29">
        <v>7.299325256572603E-2</v>
      </c>
      <c r="N55" s="28">
        <v>5450.9999999999964</v>
      </c>
      <c r="O55" s="29">
        <v>7.7320245677243687E-2</v>
      </c>
      <c r="P55" s="30">
        <v>52378.99999999992</v>
      </c>
      <c r="Q55" s="31">
        <v>9.8943673944334509E-2</v>
      </c>
    </row>
    <row r="56" spans="1:17" x14ac:dyDescent="0.25">
      <c r="A56" s="16">
        <v>13</v>
      </c>
      <c r="B56" s="17" t="s">
        <v>157</v>
      </c>
      <c r="C56" s="17" t="s">
        <v>388</v>
      </c>
      <c r="D56" s="18">
        <v>8860.9999999999873</v>
      </c>
      <c r="E56" s="19">
        <v>1</v>
      </c>
      <c r="F56" s="18">
        <v>7670.0000000000018</v>
      </c>
      <c r="G56" s="19">
        <v>1</v>
      </c>
      <c r="H56" s="18">
        <v>7939.9999999999982</v>
      </c>
      <c r="I56" s="19">
        <v>1</v>
      </c>
      <c r="J56" s="18">
        <v>7928.9999999999955</v>
      </c>
      <c r="K56" s="19">
        <v>1</v>
      </c>
      <c r="L56" s="18">
        <v>8094.9999999999964</v>
      </c>
      <c r="M56" s="19">
        <v>1</v>
      </c>
      <c r="N56" s="18">
        <v>7278.0000000000082</v>
      </c>
      <c r="O56" s="19">
        <v>1</v>
      </c>
      <c r="P56" s="18">
        <v>47773</v>
      </c>
      <c r="Q56" s="19">
        <v>1</v>
      </c>
    </row>
    <row r="57" spans="1:17" x14ac:dyDescent="0.25">
      <c r="A57" s="60">
        <v>13</v>
      </c>
      <c r="B57" s="165" t="s">
        <v>157</v>
      </c>
      <c r="C57" s="61" t="s">
        <v>543</v>
      </c>
      <c r="D57" s="28">
        <v>3573.9999999999991</v>
      </c>
      <c r="E57" s="29">
        <v>0.40334048075837992</v>
      </c>
      <c r="F57" s="28">
        <v>2343.0000000000005</v>
      </c>
      <c r="G57" s="29">
        <v>0.30547588005215121</v>
      </c>
      <c r="H57" s="28">
        <v>1906.9999999999995</v>
      </c>
      <c r="I57" s="29">
        <v>0.24017632241813602</v>
      </c>
      <c r="J57" s="28">
        <v>2326.9999999999995</v>
      </c>
      <c r="K57" s="29">
        <v>0.29347963173161823</v>
      </c>
      <c r="L57" s="28">
        <v>1835.9999999999995</v>
      </c>
      <c r="M57" s="29">
        <v>0.22680667078443487</v>
      </c>
      <c r="N57" s="28">
        <v>1848.9999999999989</v>
      </c>
      <c r="O57" s="29">
        <v>0.25405331134927134</v>
      </c>
      <c r="P57" s="30">
        <v>13836</v>
      </c>
      <c r="Q57" s="31">
        <v>0.28961965964038267</v>
      </c>
    </row>
    <row r="58" spans="1:17" x14ac:dyDescent="0.25">
      <c r="A58" s="62">
        <v>13</v>
      </c>
      <c r="B58" s="166" t="s">
        <v>157</v>
      </c>
      <c r="C58" s="63" t="s">
        <v>544</v>
      </c>
      <c r="D58" s="22">
        <v>3774.9999999999995</v>
      </c>
      <c r="E58" s="23">
        <v>0.42602415077305106</v>
      </c>
      <c r="F58" s="22">
        <v>4028.9999999999995</v>
      </c>
      <c r="G58" s="23">
        <v>0.52529335071707939</v>
      </c>
      <c r="H58" s="22">
        <v>4995</v>
      </c>
      <c r="I58" s="23">
        <v>0.62909319899244343</v>
      </c>
      <c r="J58" s="22">
        <v>4455.0000000000055</v>
      </c>
      <c r="K58" s="23">
        <v>0.56186152099886588</v>
      </c>
      <c r="L58" s="22">
        <v>5247</v>
      </c>
      <c r="M58" s="23">
        <v>0.64817788758492922</v>
      </c>
      <c r="N58" s="22">
        <v>4403</v>
      </c>
      <c r="O58" s="23">
        <v>0.60497389392690226</v>
      </c>
      <c r="P58" s="24">
        <v>26903.999999999978</v>
      </c>
      <c r="Q58" s="25">
        <v>0.56316329307349289</v>
      </c>
    </row>
    <row r="59" spans="1:17" x14ac:dyDescent="0.25">
      <c r="A59" s="60">
        <v>13</v>
      </c>
      <c r="B59" s="165" t="s">
        <v>157</v>
      </c>
      <c r="C59" s="61" t="s">
        <v>545</v>
      </c>
      <c r="D59" s="28">
        <v>202.00000000000011</v>
      </c>
      <c r="E59" s="29">
        <v>2.2796524094346057E-2</v>
      </c>
      <c r="F59" s="28">
        <v>135</v>
      </c>
      <c r="G59" s="29">
        <v>1.7601043024771834E-2</v>
      </c>
      <c r="H59" s="28">
        <v>153.00000000000009</v>
      </c>
      <c r="I59" s="29">
        <v>1.926952141057936E-2</v>
      </c>
      <c r="J59" s="28">
        <v>138</v>
      </c>
      <c r="K59" s="29">
        <v>1.7404464623533872E-2</v>
      </c>
      <c r="L59" s="28">
        <v>101.99999999999999</v>
      </c>
      <c r="M59" s="29">
        <v>1.2600370599135274E-2</v>
      </c>
      <c r="N59" s="28">
        <v>113</v>
      </c>
      <c r="O59" s="29">
        <v>1.5526243473481709E-2</v>
      </c>
      <c r="P59" s="30">
        <v>842.99999999999875</v>
      </c>
      <c r="Q59" s="31">
        <v>1.7645950641575758E-2</v>
      </c>
    </row>
    <row r="60" spans="1:17" x14ac:dyDescent="0.25">
      <c r="A60" s="62">
        <v>13</v>
      </c>
      <c r="B60" s="166" t="s">
        <v>157</v>
      </c>
      <c r="C60" s="63" t="s">
        <v>546</v>
      </c>
      <c r="D60" s="22">
        <v>455.99999999999983</v>
      </c>
      <c r="E60" s="23">
        <v>5.1461460331791047E-2</v>
      </c>
      <c r="F60" s="22">
        <v>392.00000000000006</v>
      </c>
      <c r="G60" s="23">
        <v>5.110821382007822E-2</v>
      </c>
      <c r="H60" s="22">
        <v>273.99999999999994</v>
      </c>
      <c r="I60" s="23">
        <v>3.4508816120906803E-2</v>
      </c>
      <c r="J60" s="22">
        <v>370</v>
      </c>
      <c r="K60" s="23">
        <v>4.6664144280489372E-2</v>
      </c>
      <c r="L60" s="22">
        <v>369.00000000000028</v>
      </c>
      <c r="M60" s="23">
        <v>4.5583693638048234E-2</v>
      </c>
      <c r="N60" s="22">
        <v>390.99999999999977</v>
      </c>
      <c r="O60" s="23">
        <v>5.3723550425941104E-2</v>
      </c>
      <c r="P60" s="24">
        <v>2252</v>
      </c>
      <c r="Q60" s="25">
        <v>4.7139597680698302E-2</v>
      </c>
    </row>
    <row r="61" spans="1:17" x14ac:dyDescent="0.25">
      <c r="A61" s="60">
        <v>13</v>
      </c>
      <c r="B61" s="165" t="s">
        <v>157</v>
      </c>
      <c r="C61" s="61" t="s">
        <v>547</v>
      </c>
      <c r="D61" s="28">
        <v>75.999999999999986</v>
      </c>
      <c r="E61" s="29">
        <v>8.5769100552985089E-3</v>
      </c>
      <c r="F61" s="28">
        <v>91.999999999999986</v>
      </c>
      <c r="G61" s="29">
        <v>1.1994784876140802E-2</v>
      </c>
      <c r="H61" s="28">
        <v>64</v>
      </c>
      <c r="I61" s="29">
        <v>8.0604534005037799E-3</v>
      </c>
      <c r="J61" s="28">
        <v>48</v>
      </c>
      <c r="K61" s="29">
        <v>6.0537268255769997E-3</v>
      </c>
      <c r="L61" s="28">
        <v>52.999999999999993</v>
      </c>
      <c r="M61" s="29">
        <v>6.5472513897467596E-3</v>
      </c>
      <c r="N61" s="28">
        <v>73</v>
      </c>
      <c r="O61" s="29">
        <v>1.0030228084638626E-2</v>
      </c>
      <c r="P61" s="30">
        <v>405.99999999999989</v>
      </c>
      <c r="Q61" s="31">
        <v>8.4985242710317512E-3</v>
      </c>
    </row>
    <row r="62" spans="1:17" x14ac:dyDescent="0.25">
      <c r="A62" s="62">
        <v>13</v>
      </c>
      <c r="B62" s="166" t="s">
        <v>157</v>
      </c>
      <c r="C62" s="63" t="s">
        <v>548</v>
      </c>
      <c r="D62" s="22">
        <v>52</v>
      </c>
      <c r="E62" s="23">
        <v>5.8684121430989814E-3</v>
      </c>
      <c r="F62" s="22">
        <v>29</v>
      </c>
      <c r="G62" s="23">
        <v>3.7809647979139497E-3</v>
      </c>
      <c r="H62" s="22">
        <v>18</v>
      </c>
      <c r="I62" s="23">
        <v>2.267002518891688E-3</v>
      </c>
      <c r="J62" s="22">
        <v>34.999999999999993</v>
      </c>
      <c r="K62" s="23">
        <v>4.4141758103165615E-3</v>
      </c>
      <c r="L62" s="22">
        <v>14</v>
      </c>
      <c r="M62" s="23">
        <v>1.7294626312538614E-3</v>
      </c>
      <c r="N62" s="22">
        <v>22.000000000000004</v>
      </c>
      <c r="O62" s="23">
        <v>3.0228084638636958E-3</v>
      </c>
      <c r="P62" s="24">
        <v>170</v>
      </c>
      <c r="Q62" s="25">
        <v>3.558495384422163E-3</v>
      </c>
    </row>
    <row r="63" spans="1:17" x14ac:dyDescent="0.25">
      <c r="A63" s="60">
        <v>13</v>
      </c>
      <c r="B63" s="165" t="s">
        <v>157</v>
      </c>
      <c r="C63" s="61" t="s">
        <v>549</v>
      </c>
      <c r="D63" s="28">
        <v>31</v>
      </c>
      <c r="E63" s="29">
        <v>3.4984764699243927E-3</v>
      </c>
      <c r="F63" s="28">
        <v>44</v>
      </c>
      <c r="G63" s="29">
        <v>5.7366362451108203E-3</v>
      </c>
      <c r="H63" s="28">
        <v>28.999999999999996</v>
      </c>
      <c r="I63" s="29">
        <v>3.6523929471032751E-3</v>
      </c>
      <c r="J63" s="28">
        <v>18</v>
      </c>
      <c r="K63" s="29">
        <v>2.2701475595913747E-3</v>
      </c>
      <c r="L63" s="28">
        <v>29</v>
      </c>
      <c r="M63" s="29">
        <v>3.5824583075972838E-3</v>
      </c>
      <c r="N63" s="28">
        <v>33</v>
      </c>
      <c r="O63" s="29">
        <v>4.5342126957955428E-3</v>
      </c>
      <c r="P63" s="30">
        <v>184.00000000000003</v>
      </c>
      <c r="Q63" s="31">
        <v>3.8515479454922243E-3</v>
      </c>
    </row>
    <row r="64" spans="1:17" x14ac:dyDescent="0.25">
      <c r="A64" s="62">
        <v>13</v>
      </c>
      <c r="B64" s="166" t="s">
        <v>157</v>
      </c>
      <c r="C64" s="63" t="s">
        <v>550</v>
      </c>
      <c r="D64" s="22">
        <v>13</v>
      </c>
      <c r="E64" s="23">
        <v>1.4671030357747453E-3</v>
      </c>
      <c r="F64" s="22">
        <v>1</v>
      </c>
      <c r="G64" s="23">
        <v>1.3037809647979136E-4</v>
      </c>
      <c r="H64" s="22"/>
      <c r="I64" s="23">
        <v>0</v>
      </c>
      <c r="J64" s="22"/>
      <c r="K64" s="23">
        <v>0</v>
      </c>
      <c r="L64" s="22"/>
      <c r="M64" s="23">
        <v>0</v>
      </c>
      <c r="N64" s="22"/>
      <c r="O64" s="23">
        <v>0</v>
      </c>
      <c r="P64" s="24">
        <v>14</v>
      </c>
      <c r="Q64" s="25">
        <v>2.930525610700605E-4</v>
      </c>
    </row>
    <row r="65" spans="1:17" x14ac:dyDescent="0.25">
      <c r="A65" s="60">
        <v>13</v>
      </c>
      <c r="B65" s="165" t="s">
        <v>157</v>
      </c>
      <c r="C65" s="61" t="s">
        <v>551</v>
      </c>
      <c r="D65" s="28">
        <v>2</v>
      </c>
      <c r="E65" s="29">
        <v>2.2570815934996083E-4</v>
      </c>
      <c r="F65" s="28">
        <v>3</v>
      </c>
      <c r="G65" s="29">
        <v>3.9113428943937407E-4</v>
      </c>
      <c r="H65" s="28"/>
      <c r="I65" s="29">
        <v>0</v>
      </c>
      <c r="J65" s="28">
        <v>1</v>
      </c>
      <c r="K65" s="29">
        <v>1.2611930886618749E-4</v>
      </c>
      <c r="L65" s="28"/>
      <c r="M65" s="29">
        <v>0</v>
      </c>
      <c r="N65" s="28"/>
      <c r="O65" s="29">
        <v>0</v>
      </c>
      <c r="P65" s="30">
        <v>6</v>
      </c>
      <c r="Q65" s="31">
        <v>1.2559395474431165E-4</v>
      </c>
    </row>
    <row r="66" spans="1:17" x14ac:dyDescent="0.25">
      <c r="A66" s="62">
        <v>13</v>
      </c>
      <c r="B66" s="166" t="s">
        <v>157</v>
      </c>
      <c r="C66" s="63" t="s">
        <v>552</v>
      </c>
      <c r="D66" s="22">
        <v>680.00000000000011</v>
      </c>
      <c r="E66" s="23">
        <v>7.6740774178986698E-2</v>
      </c>
      <c r="F66" s="22">
        <v>602.00000000000011</v>
      </c>
      <c r="G66" s="23">
        <v>7.848761408083442E-2</v>
      </c>
      <c r="H66" s="22">
        <v>500</v>
      </c>
      <c r="I66" s="23">
        <v>6.2972292191435783E-2</v>
      </c>
      <c r="J66" s="22">
        <v>537</v>
      </c>
      <c r="K66" s="23">
        <v>6.7726068861142685E-2</v>
      </c>
      <c r="L66" s="22">
        <v>445</v>
      </c>
      <c r="M66" s="23">
        <v>5.4972205064854875E-2</v>
      </c>
      <c r="N66" s="22">
        <v>394.00000000000006</v>
      </c>
      <c r="O66" s="23">
        <v>5.4135751580104377E-2</v>
      </c>
      <c r="P66" s="24">
        <v>3158</v>
      </c>
      <c r="Q66" s="25">
        <v>6.6104284847089356E-2</v>
      </c>
    </row>
    <row r="67" spans="1:17" x14ac:dyDescent="0.25">
      <c r="A67" s="16">
        <v>15</v>
      </c>
      <c r="B67" s="17" t="s">
        <v>166</v>
      </c>
      <c r="C67" s="17" t="s">
        <v>388</v>
      </c>
      <c r="D67" s="18">
        <v>3611</v>
      </c>
      <c r="E67" s="19">
        <v>1</v>
      </c>
      <c r="F67" s="18">
        <v>3245.9999999999995</v>
      </c>
      <c r="G67" s="19">
        <v>1</v>
      </c>
      <c r="H67" s="18">
        <v>3643.0000000000045</v>
      </c>
      <c r="I67" s="19">
        <v>1</v>
      </c>
      <c r="J67" s="18">
        <v>2975.9999999999982</v>
      </c>
      <c r="K67" s="19">
        <v>1</v>
      </c>
      <c r="L67" s="18">
        <v>4010.9999999999991</v>
      </c>
      <c r="M67" s="19">
        <v>1</v>
      </c>
      <c r="N67" s="18">
        <v>3733.0000000000005</v>
      </c>
      <c r="O67" s="19">
        <v>1</v>
      </c>
      <c r="P67" s="18">
        <v>21220.000000000025</v>
      </c>
      <c r="Q67" s="19">
        <v>1</v>
      </c>
    </row>
    <row r="68" spans="1:17" x14ac:dyDescent="0.25">
      <c r="A68" s="62">
        <v>15</v>
      </c>
      <c r="B68" s="166" t="s">
        <v>166</v>
      </c>
      <c r="C68" s="63" t="s">
        <v>543</v>
      </c>
      <c r="D68" s="22">
        <v>2119.9999999999991</v>
      </c>
      <c r="E68" s="23">
        <v>0.58709498753807787</v>
      </c>
      <c r="F68" s="22">
        <v>1910</v>
      </c>
      <c r="G68" s="23">
        <v>0.58841651263093042</v>
      </c>
      <c r="H68" s="22">
        <v>2126.0000000000009</v>
      </c>
      <c r="I68" s="23">
        <v>0.58358495745264849</v>
      </c>
      <c r="J68" s="22">
        <v>1737.9999999999977</v>
      </c>
      <c r="K68" s="23">
        <v>0.58400537634408567</v>
      </c>
      <c r="L68" s="22">
        <v>2226.9999999999995</v>
      </c>
      <c r="M68" s="23">
        <v>0.5552231363749689</v>
      </c>
      <c r="N68" s="22">
        <v>2114.9999999999986</v>
      </c>
      <c r="O68" s="23">
        <v>0.56656844361103631</v>
      </c>
      <c r="P68" s="24">
        <v>12236.000000000018</v>
      </c>
      <c r="Q68" s="25">
        <v>0.5766258246936854</v>
      </c>
    </row>
    <row r="69" spans="1:17" x14ac:dyDescent="0.25">
      <c r="A69" s="60">
        <v>15</v>
      </c>
      <c r="B69" s="165" t="s">
        <v>166</v>
      </c>
      <c r="C69" s="61" t="s">
        <v>544</v>
      </c>
      <c r="D69" s="28">
        <v>1215</v>
      </c>
      <c r="E69" s="29">
        <v>0.33647189144281364</v>
      </c>
      <c r="F69" s="28">
        <v>1039</v>
      </c>
      <c r="G69" s="29">
        <v>0.32008626001232288</v>
      </c>
      <c r="H69" s="28">
        <v>1161.0000000000005</v>
      </c>
      <c r="I69" s="29">
        <v>0.31869338457315372</v>
      </c>
      <c r="J69" s="28">
        <v>953.00000000000023</v>
      </c>
      <c r="K69" s="29">
        <v>0.32022849462365621</v>
      </c>
      <c r="L69" s="28">
        <v>1326.9999999999995</v>
      </c>
      <c r="M69" s="29">
        <v>0.3308401894789329</v>
      </c>
      <c r="N69" s="28">
        <v>1260</v>
      </c>
      <c r="O69" s="29">
        <v>0.337530136619341</v>
      </c>
      <c r="P69" s="30">
        <v>6954.9999999999964</v>
      </c>
      <c r="Q69" s="31">
        <v>0.32775683317624826</v>
      </c>
    </row>
    <row r="70" spans="1:17" x14ac:dyDescent="0.25">
      <c r="A70" s="62">
        <v>15</v>
      </c>
      <c r="B70" s="166" t="s">
        <v>166</v>
      </c>
      <c r="C70" s="63" t="s">
        <v>545</v>
      </c>
      <c r="D70" s="22">
        <v>132.00000000000003</v>
      </c>
      <c r="E70" s="23">
        <v>3.6554970922182226E-2</v>
      </c>
      <c r="F70" s="22">
        <v>137.00000000000006</v>
      </c>
      <c r="G70" s="23">
        <v>4.2205791743684558E-2</v>
      </c>
      <c r="H70" s="22">
        <v>132.99999999999997</v>
      </c>
      <c r="I70" s="23">
        <v>3.6508372220697173E-2</v>
      </c>
      <c r="J70" s="22">
        <v>126.99999999999999</v>
      </c>
      <c r="K70" s="23">
        <v>4.2674731182795723E-2</v>
      </c>
      <c r="L70" s="22">
        <v>152</v>
      </c>
      <c r="M70" s="23">
        <v>3.7895786586886075E-2</v>
      </c>
      <c r="N70" s="22">
        <v>161.00000000000006</v>
      </c>
      <c r="O70" s="23">
        <v>4.312885079024914E-2</v>
      </c>
      <c r="P70" s="24">
        <v>842.00000000000091</v>
      </c>
      <c r="Q70" s="25">
        <v>3.9679547596606968E-2</v>
      </c>
    </row>
    <row r="71" spans="1:17" x14ac:dyDescent="0.25">
      <c r="A71" s="60">
        <v>15</v>
      </c>
      <c r="B71" s="165" t="s">
        <v>166</v>
      </c>
      <c r="C71" s="61" t="s">
        <v>546</v>
      </c>
      <c r="D71" s="28">
        <v>11</v>
      </c>
      <c r="E71" s="29">
        <v>3.0462475768485179E-3</v>
      </c>
      <c r="F71" s="28">
        <v>18</v>
      </c>
      <c r="G71" s="29">
        <v>5.5452865064695026E-3</v>
      </c>
      <c r="H71" s="28">
        <v>26</v>
      </c>
      <c r="I71" s="29">
        <v>7.1369750205874192E-3</v>
      </c>
      <c r="J71" s="28">
        <v>14</v>
      </c>
      <c r="K71" s="29">
        <v>4.70430107526882E-3</v>
      </c>
      <c r="L71" s="28">
        <v>26.000000000000004</v>
      </c>
      <c r="M71" s="29">
        <v>6.4821740214410393E-3</v>
      </c>
      <c r="N71" s="28">
        <v>26</v>
      </c>
      <c r="O71" s="29">
        <v>6.9649075810340197E-3</v>
      </c>
      <c r="P71" s="30">
        <v>121</v>
      </c>
      <c r="Q71" s="31">
        <v>5.7021677662582402E-3</v>
      </c>
    </row>
    <row r="72" spans="1:17" x14ac:dyDescent="0.25">
      <c r="A72" s="62">
        <v>15</v>
      </c>
      <c r="B72" s="166" t="s">
        <v>166</v>
      </c>
      <c r="C72" s="63" t="s">
        <v>547</v>
      </c>
      <c r="D72" s="22">
        <v>40</v>
      </c>
      <c r="E72" s="23">
        <v>1.1077263915812794E-2</v>
      </c>
      <c r="F72" s="22">
        <v>66</v>
      </c>
      <c r="G72" s="23">
        <v>2.0332717190388174E-2</v>
      </c>
      <c r="H72" s="22">
        <v>81.000000000000028</v>
      </c>
      <c r="I72" s="23">
        <v>2.2234422179522352E-2</v>
      </c>
      <c r="J72" s="22">
        <v>60.000000000000021</v>
      </c>
      <c r="K72" s="23">
        <v>2.0161290322580669E-2</v>
      </c>
      <c r="L72" s="22">
        <v>110.99999999999999</v>
      </c>
      <c r="M72" s="23">
        <v>2.767389678384443E-2</v>
      </c>
      <c r="N72" s="22">
        <v>63</v>
      </c>
      <c r="O72" s="23">
        <v>1.6876506830967048E-2</v>
      </c>
      <c r="P72" s="24">
        <v>420.99999999999983</v>
      </c>
      <c r="Q72" s="25">
        <v>1.9839773798303456E-2</v>
      </c>
    </row>
    <row r="73" spans="1:17" x14ac:dyDescent="0.25">
      <c r="A73" s="60">
        <v>15</v>
      </c>
      <c r="B73" s="165" t="s">
        <v>166</v>
      </c>
      <c r="C73" s="61" t="s">
        <v>548</v>
      </c>
      <c r="D73" s="28">
        <v>27.000000000000007</v>
      </c>
      <c r="E73" s="29">
        <v>7.4771531431736381E-3</v>
      </c>
      <c r="F73" s="28">
        <v>10</v>
      </c>
      <c r="G73" s="29">
        <v>3.0807147258163897E-3</v>
      </c>
      <c r="H73" s="28">
        <v>24.000000000000007</v>
      </c>
      <c r="I73" s="29">
        <v>6.587976942080697E-3</v>
      </c>
      <c r="J73" s="28">
        <v>18</v>
      </c>
      <c r="K73" s="29">
        <v>6.0483870967741968E-3</v>
      </c>
      <c r="L73" s="28">
        <v>21.000000000000004</v>
      </c>
      <c r="M73" s="29">
        <v>5.2356020942408397E-3</v>
      </c>
      <c r="N73" s="28">
        <v>14.000000000000002</v>
      </c>
      <c r="O73" s="29">
        <v>3.7503348513260111E-3</v>
      </c>
      <c r="P73" s="30">
        <v>113.99999999999997</v>
      </c>
      <c r="Q73" s="31">
        <v>5.3722902921771835E-3</v>
      </c>
    </row>
    <row r="74" spans="1:17" x14ac:dyDescent="0.25">
      <c r="A74" s="62">
        <v>15</v>
      </c>
      <c r="B74" s="166" t="s">
        <v>166</v>
      </c>
      <c r="C74" s="63" t="s">
        <v>549</v>
      </c>
      <c r="D74" s="22">
        <v>39.000000000000007</v>
      </c>
      <c r="E74" s="23">
        <v>1.0800332317917476E-2</v>
      </c>
      <c r="F74" s="22">
        <v>27.000000000000007</v>
      </c>
      <c r="G74" s="23">
        <v>8.3179297597042543E-3</v>
      </c>
      <c r="H74" s="22">
        <v>49.999999999999993</v>
      </c>
      <c r="I74" s="23">
        <v>1.3724951962668111E-2</v>
      </c>
      <c r="J74" s="22">
        <v>30.000000000000007</v>
      </c>
      <c r="K74" s="23">
        <v>1.0080645161290331E-2</v>
      </c>
      <c r="L74" s="22">
        <v>57.000000000000007</v>
      </c>
      <c r="M74" s="23">
        <v>1.4210919970082279E-2</v>
      </c>
      <c r="N74" s="22">
        <v>49.000000000000007</v>
      </c>
      <c r="O74" s="23">
        <v>1.3126171979641039E-2</v>
      </c>
      <c r="P74" s="24">
        <v>252</v>
      </c>
      <c r="Q74" s="25">
        <v>1.1875589066917986E-2</v>
      </c>
    </row>
    <row r="75" spans="1:17" x14ac:dyDescent="0.25">
      <c r="A75" s="60">
        <v>15</v>
      </c>
      <c r="B75" s="165" t="s">
        <v>166</v>
      </c>
      <c r="C75" s="61" t="s">
        <v>550</v>
      </c>
      <c r="D75" s="28"/>
      <c r="E75" s="29">
        <v>0</v>
      </c>
      <c r="F75" s="28"/>
      <c r="G75" s="29">
        <v>0</v>
      </c>
      <c r="H75" s="28">
        <v>2</v>
      </c>
      <c r="I75" s="29">
        <v>5.4899807850672454E-4</v>
      </c>
      <c r="J75" s="28">
        <v>1</v>
      </c>
      <c r="K75" s="29">
        <v>3.3602150537634428E-4</v>
      </c>
      <c r="L75" s="28">
        <v>4</v>
      </c>
      <c r="M75" s="29">
        <v>9.9725754176015983E-4</v>
      </c>
      <c r="N75" s="28">
        <v>4</v>
      </c>
      <c r="O75" s="29">
        <v>1.0715242432360031E-3</v>
      </c>
      <c r="P75" s="30">
        <v>11</v>
      </c>
      <c r="Q75" s="31">
        <v>5.1837888784165816E-4</v>
      </c>
    </row>
    <row r="76" spans="1:17" x14ac:dyDescent="0.25">
      <c r="A76" s="62">
        <v>15</v>
      </c>
      <c r="B76" s="166" t="s">
        <v>166</v>
      </c>
      <c r="C76" s="63" t="s">
        <v>551</v>
      </c>
      <c r="D76" s="22"/>
      <c r="E76" s="23">
        <v>0</v>
      </c>
      <c r="F76" s="22">
        <v>1</v>
      </c>
      <c r="G76" s="23">
        <v>3.0807147258163901E-4</v>
      </c>
      <c r="H76" s="22">
        <v>1</v>
      </c>
      <c r="I76" s="23">
        <v>2.7449903925336227E-4</v>
      </c>
      <c r="J76" s="22"/>
      <c r="K76" s="23">
        <v>0</v>
      </c>
      <c r="L76" s="22"/>
      <c r="M76" s="23">
        <v>0</v>
      </c>
      <c r="N76" s="22"/>
      <c r="O76" s="23">
        <v>0</v>
      </c>
      <c r="P76" s="24">
        <v>2</v>
      </c>
      <c r="Q76" s="25">
        <v>9.4250706880301486E-5</v>
      </c>
    </row>
    <row r="77" spans="1:17" x14ac:dyDescent="0.25">
      <c r="A77" s="60">
        <v>15</v>
      </c>
      <c r="B77" s="165" t="s">
        <v>166</v>
      </c>
      <c r="C77" s="61" t="s">
        <v>552</v>
      </c>
      <c r="D77" s="28">
        <v>27.000000000000004</v>
      </c>
      <c r="E77" s="29">
        <v>7.4771531431736373E-3</v>
      </c>
      <c r="F77" s="28">
        <v>37.999999999999993</v>
      </c>
      <c r="G77" s="29">
        <v>1.1706715958102278E-2</v>
      </c>
      <c r="H77" s="28">
        <v>38.999999999999993</v>
      </c>
      <c r="I77" s="29">
        <v>1.0705462530881126E-2</v>
      </c>
      <c r="J77" s="28">
        <v>35</v>
      </c>
      <c r="K77" s="29">
        <v>1.176075268817205E-2</v>
      </c>
      <c r="L77" s="28">
        <v>85.999999999999972</v>
      </c>
      <c r="M77" s="29">
        <v>2.1441037147843428E-2</v>
      </c>
      <c r="N77" s="28">
        <v>40.999999999999986</v>
      </c>
      <c r="O77" s="29">
        <v>1.0983123493169027E-2</v>
      </c>
      <c r="P77" s="30">
        <v>266.00000000000006</v>
      </c>
      <c r="Q77" s="31">
        <v>1.2535344015080101E-2</v>
      </c>
    </row>
    <row r="78" spans="1:17" x14ac:dyDescent="0.25">
      <c r="A78" s="16">
        <v>17</v>
      </c>
      <c r="B78" s="17" t="s">
        <v>182</v>
      </c>
      <c r="C78" s="17" t="s">
        <v>388</v>
      </c>
      <c r="D78" s="18">
        <v>5400.0000000000009</v>
      </c>
      <c r="E78" s="19">
        <v>1</v>
      </c>
      <c r="F78" s="18">
        <v>4963.9999999999945</v>
      </c>
      <c r="G78" s="19">
        <v>1</v>
      </c>
      <c r="H78" s="18">
        <v>5252.9999999999973</v>
      </c>
      <c r="I78" s="19">
        <v>1</v>
      </c>
      <c r="J78" s="18">
        <v>4025.9999999999968</v>
      </c>
      <c r="K78" s="19">
        <v>1</v>
      </c>
      <c r="L78" s="18">
        <v>3988.9999999999982</v>
      </c>
      <c r="M78" s="19">
        <v>1</v>
      </c>
      <c r="N78" s="18">
        <v>3710.9999999999964</v>
      </c>
      <c r="O78" s="19">
        <v>1</v>
      </c>
      <c r="P78" s="18">
        <v>27342.999999999949</v>
      </c>
      <c r="Q78" s="19">
        <v>1</v>
      </c>
    </row>
    <row r="79" spans="1:17" x14ac:dyDescent="0.25">
      <c r="A79" s="60">
        <v>17</v>
      </c>
      <c r="B79" s="165" t="s">
        <v>182</v>
      </c>
      <c r="C79" s="61" t="s">
        <v>543</v>
      </c>
      <c r="D79" s="28">
        <v>3315</v>
      </c>
      <c r="E79" s="29">
        <v>0.61388888888888882</v>
      </c>
      <c r="F79" s="28">
        <v>2364.9999999999968</v>
      </c>
      <c r="G79" s="29">
        <v>0.47643029814665583</v>
      </c>
      <c r="H79" s="28">
        <v>2284.0000000000014</v>
      </c>
      <c r="I79" s="29">
        <v>0.43479916238340044</v>
      </c>
      <c r="J79" s="28">
        <v>1958.0000000000002</v>
      </c>
      <c r="K79" s="29">
        <v>0.48633879781420808</v>
      </c>
      <c r="L79" s="28">
        <v>1982.0000000000002</v>
      </c>
      <c r="M79" s="29">
        <v>0.49686638255201826</v>
      </c>
      <c r="N79" s="28">
        <v>2159</v>
      </c>
      <c r="O79" s="29">
        <v>0.58178388574508277</v>
      </c>
      <c r="P79" s="30">
        <v>14062.99999999998</v>
      </c>
      <c r="Q79" s="31">
        <v>0.51431810701093539</v>
      </c>
    </row>
    <row r="80" spans="1:17" x14ac:dyDescent="0.25">
      <c r="A80" s="62">
        <v>17</v>
      </c>
      <c r="B80" s="166" t="s">
        <v>182</v>
      </c>
      <c r="C80" s="63" t="s">
        <v>544</v>
      </c>
      <c r="D80" s="22">
        <v>1648.9999999999995</v>
      </c>
      <c r="E80" s="23">
        <v>0.30537037037037024</v>
      </c>
      <c r="F80" s="22">
        <v>2245.9999999999991</v>
      </c>
      <c r="G80" s="23">
        <v>0.4524576954069302</v>
      </c>
      <c r="H80" s="22">
        <v>2578.9999999999982</v>
      </c>
      <c r="I80" s="23">
        <v>0.49095754806777075</v>
      </c>
      <c r="J80" s="22">
        <v>1780.9999999999993</v>
      </c>
      <c r="K80" s="23">
        <v>0.44237456532538516</v>
      </c>
      <c r="L80" s="22">
        <v>1715.0000000000009</v>
      </c>
      <c r="M80" s="23">
        <v>0.42993231386312403</v>
      </c>
      <c r="N80" s="22">
        <v>1271.9999999999989</v>
      </c>
      <c r="O80" s="23">
        <v>0.34276475343573165</v>
      </c>
      <c r="P80" s="24">
        <v>11242.000000000005</v>
      </c>
      <c r="Q80" s="25">
        <v>0.4111472771824608</v>
      </c>
    </row>
    <row r="81" spans="1:17" x14ac:dyDescent="0.25">
      <c r="A81" s="60">
        <v>17</v>
      </c>
      <c r="B81" s="165" t="s">
        <v>182</v>
      </c>
      <c r="C81" s="61" t="s">
        <v>545</v>
      </c>
      <c r="D81" s="28">
        <v>207.00000000000003</v>
      </c>
      <c r="E81" s="29">
        <v>3.833333333333333E-2</v>
      </c>
      <c r="F81" s="28">
        <v>184.00000000000003</v>
      </c>
      <c r="G81" s="29">
        <v>3.7066881547139448E-2</v>
      </c>
      <c r="H81" s="28">
        <v>189.00000000000006</v>
      </c>
      <c r="I81" s="29">
        <v>3.5979440319817278E-2</v>
      </c>
      <c r="J81" s="28">
        <v>134.99999999999997</v>
      </c>
      <c r="K81" s="29">
        <v>3.3532041728763062E-2</v>
      </c>
      <c r="L81" s="28">
        <v>164.00000000000003</v>
      </c>
      <c r="M81" s="29">
        <v>4.1113060917523224E-2</v>
      </c>
      <c r="N81" s="28">
        <v>152</v>
      </c>
      <c r="O81" s="29">
        <v>4.0959310158986836E-2</v>
      </c>
      <c r="P81" s="30">
        <v>1030.9999999999998</v>
      </c>
      <c r="Q81" s="31">
        <v>3.7706177083714355E-2</v>
      </c>
    </row>
    <row r="82" spans="1:17" x14ac:dyDescent="0.25">
      <c r="A82" s="62">
        <v>17</v>
      </c>
      <c r="B82" s="166" t="s">
        <v>182</v>
      </c>
      <c r="C82" s="63" t="s">
        <v>546</v>
      </c>
      <c r="D82" s="22">
        <v>57.999999999999986</v>
      </c>
      <c r="E82" s="23">
        <v>1.0740740740740738E-2</v>
      </c>
      <c r="F82" s="22">
        <v>53.999999999999993</v>
      </c>
      <c r="G82" s="23">
        <v>1.0878323932312662E-2</v>
      </c>
      <c r="H82" s="22">
        <v>53.999999999999979</v>
      </c>
      <c r="I82" s="23">
        <v>1.0279840091376358E-2</v>
      </c>
      <c r="J82" s="22">
        <v>47.999999999999993</v>
      </c>
      <c r="K82" s="23">
        <v>1.1922503725782421E-2</v>
      </c>
      <c r="L82" s="22">
        <v>42</v>
      </c>
      <c r="M82" s="23">
        <v>1.0528954625219357E-2</v>
      </c>
      <c r="N82" s="22">
        <v>41</v>
      </c>
      <c r="O82" s="23">
        <v>1.1048234977095133E-2</v>
      </c>
      <c r="P82" s="24">
        <v>297.00000000000011</v>
      </c>
      <c r="Q82" s="25">
        <v>1.0862012215192212E-2</v>
      </c>
    </row>
    <row r="83" spans="1:17" x14ac:dyDescent="0.25">
      <c r="A83" s="60">
        <v>17</v>
      </c>
      <c r="B83" s="165" t="s">
        <v>182</v>
      </c>
      <c r="C83" s="61" t="s">
        <v>547</v>
      </c>
      <c r="D83" s="28">
        <v>44.999999999999993</v>
      </c>
      <c r="E83" s="29">
        <v>8.3333333333333297E-3</v>
      </c>
      <c r="F83" s="28">
        <v>21.000000000000004</v>
      </c>
      <c r="G83" s="29">
        <v>4.2304593070104811E-3</v>
      </c>
      <c r="H83" s="28">
        <v>36.000000000000007</v>
      </c>
      <c r="I83" s="29">
        <v>6.8532267275842433E-3</v>
      </c>
      <c r="J83" s="28">
        <v>31</v>
      </c>
      <c r="K83" s="29">
        <v>7.6999503229011491E-3</v>
      </c>
      <c r="L83" s="28">
        <v>25</v>
      </c>
      <c r="M83" s="29">
        <v>6.2672348959639038E-3</v>
      </c>
      <c r="N83" s="28">
        <v>27</v>
      </c>
      <c r="O83" s="29">
        <v>7.2756669361358191E-3</v>
      </c>
      <c r="P83" s="30">
        <v>185</v>
      </c>
      <c r="Q83" s="31">
        <v>6.7658998646820149E-3</v>
      </c>
    </row>
    <row r="84" spans="1:17" x14ac:dyDescent="0.25">
      <c r="A84" s="62">
        <v>17</v>
      </c>
      <c r="B84" s="166" t="s">
        <v>182</v>
      </c>
      <c r="C84" s="63" t="s">
        <v>548</v>
      </c>
      <c r="D84" s="22">
        <v>68</v>
      </c>
      <c r="E84" s="23">
        <v>1.2592592592592591E-2</v>
      </c>
      <c r="F84" s="22">
        <v>31</v>
      </c>
      <c r="G84" s="23">
        <v>6.2449637389202332E-3</v>
      </c>
      <c r="H84" s="22">
        <v>59.999999999999986</v>
      </c>
      <c r="I84" s="23">
        <v>1.1422044545973732E-2</v>
      </c>
      <c r="J84" s="22">
        <v>24.999999999999996</v>
      </c>
      <c r="K84" s="23">
        <v>6.2096373571783447E-3</v>
      </c>
      <c r="L84" s="22">
        <v>18</v>
      </c>
      <c r="M84" s="23">
        <v>4.5124091250940109E-3</v>
      </c>
      <c r="N84" s="22">
        <v>37</v>
      </c>
      <c r="O84" s="23">
        <v>9.9703583939639E-3</v>
      </c>
      <c r="P84" s="24">
        <v>239.00000000000003</v>
      </c>
      <c r="Q84" s="25">
        <v>8.7408111765351452E-3</v>
      </c>
    </row>
    <row r="85" spans="1:17" x14ac:dyDescent="0.25">
      <c r="A85" s="60">
        <v>17</v>
      </c>
      <c r="B85" s="165" t="s">
        <v>182</v>
      </c>
      <c r="C85" s="61" t="s">
        <v>549</v>
      </c>
      <c r="D85" s="28">
        <v>6</v>
      </c>
      <c r="E85" s="29">
        <v>1.1111111111111109E-3</v>
      </c>
      <c r="F85" s="28">
        <v>11</v>
      </c>
      <c r="G85" s="29">
        <v>2.2159548751007276E-3</v>
      </c>
      <c r="H85" s="28">
        <v>8</v>
      </c>
      <c r="I85" s="29">
        <v>1.5229392727964979E-3</v>
      </c>
      <c r="J85" s="28">
        <v>11</v>
      </c>
      <c r="K85" s="29">
        <v>2.7322404371584717E-3</v>
      </c>
      <c r="L85" s="28">
        <v>9</v>
      </c>
      <c r="M85" s="29">
        <v>2.2562045625470054E-3</v>
      </c>
      <c r="N85" s="28">
        <v>5</v>
      </c>
      <c r="O85" s="29">
        <v>1.3473457289140407E-3</v>
      </c>
      <c r="P85" s="30">
        <v>50</v>
      </c>
      <c r="Q85" s="31">
        <v>1.8286215850491932E-3</v>
      </c>
    </row>
    <row r="86" spans="1:17" x14ac:dyDescent="0.25">
      <c r="A86" s="62">
        <v>17</v>
      </c>
      <c r="B86" s="166" t="s">
        <v>182</v>
      </c>
      <c r="C86" s="63" t="s">
        <v>550</v>
      </c>
      <c r="D86" s="22">
        <v>14</v>
      </c>
      <c r="E86" s="23">
        <v>2.5925925925925921E-3</v>
      </c>
      <c r="F86" s="22">
        <v>11</v>
      </c>
      <c r="G86" s="23">
        <v>2.2159548751007276E-3</v>
      </c>
      <c r="H86" s="22">
        <v>14</v>
      </c>
      <c r="I86" s="23">
        <v>2.6651437273938717E-3</v>
      </c>
      <c r="J86" s="22">
        <v>15</v>
      </c>
      <c r="K86" s="23">
        <v>3.7257824143070075E-3</v>
      </c>
      <c r="L86" s="22">
        <v>5</v>
      </c>
      <c r="M86" s="23">
        <v>1.2534469791927808E-3</v>
      </c>
      <c r="N86" s="22">
        <v>1</v>
      </c>
      <c r="O86" s="23">
        <v>2.6946914578280813E-4</v>
      </c>
      <c r="P86" s="24">
        <v>60</v>
      </c>
      <c r="Q86" s="25">
        <v>2.194345902059032E-3</v>
      </c>
    </row>
    <row r="87" spans="1:17" x14ac:dyDescent="0.25">
      <c r="A87" s="60">
        <v>17</v>
      </c>
      <c r="B87" s="165" t="s">
        <v>182</v>
      </c>
      <c r="C87" s="61" t="s">
        <v>551</v>
      </c>
      <c r="D87" s="28"/>
      <c r="E87" s="29">
        <v>0</v>
      </c>
      <c r="F87" s="28"/>
      <c r="G87" s="29">
        <v>0</v>
      </c>
      <c r="H87" s="28"/>
      <c r="I87" s="29">
        <v>0</v>
      </c>
      <c r="J87" s="28">
        <v>1</v>
      </c>
      <c r="K87" s="29">
        <v>2.4838549428713385E-4</v>
      </c>
      <c r="L87" s="28"/>
      <c r="M87" s="29">
        <v>0</v>
      </c>
      <c r="N87" s="28"/>
      <c r="O87" s="29">
        <v>0</v>
      </c>
      <c r="P87" s="30">
        <v>1</v>
      </c>
      <c r="Q87" s="31">
        <v>3.6572431700983868E-5</v>
      </c>
    </row>
    <row r="88" spans="1:17" x14ac:dyDescent="0.25">
      <c r="A88" s="62">
        <v>17</v>
      </c>
      <c r="B88" s="166" t="s">
        <v>182</v>
      </c>
      <c r="C88" s="63" t="s">
        <v>552</v>
      </c>
      <c r="D88" s="22">
        <v>38.000000000000007</v>
      </c>
      <c r="E88" s="23">
        <v>7.037037037037037E-3</v>
      </c>
      <c r="F88" s="22">
        <v>41</v>
      </c>
      <c r="G88" s="23">
        <v>8.2594681708299846E-3</v>
      </c>
      <c r="H88" s="22">
        <v>29</v>
      </c>
      <c r="I88" s="23">
        <v>5.5206548638873053E-3</v>
      </c>
      <c r="J88" s="22">
        <v>21</v>
      </c>
      <c r="K88" s="23">
        <v>5.2160953800298102E-3</v>
      </c>
      <c r="L88" s="22">
        <v>29.000000000000004</v>
      </c>
      <c r="M88" s="23">
        <v>7.2699924793181289E-3</v>
      </c>
      <c r="N88" s="22">
        <v>17.000000000000004</v>
      </c>
      <c r="O88" s="23">
        <v>4.5809754783077391E-3</v>
      </c>
      <c r="P88" s="24">
        <v>174.99999999999994</v>
      </c>
      <c r="Q88" s="25">
        <v>6.4001755476721742E-3</v>
      </c>
    </row>
    <row r="89" spans="1:17" x14ac:dyDescent="0.25">
      <c r="A89" s="16">
        <v>18</v>
      </c>
      <c r="B89" s="17" t="s">
        <v>193</v>
      </c>
      <c r="C89" s="17" t="s">
        <v>388</v>
      </c>
      <c r="D89" s="18">
        <v>819.99999999999955</v>
      </c>
      <c r="E89" s="19">
        <v>1</v>
      </c>
      <c r="F89" s="18">
        <v>920.00000000000068</v>
      </c>
      <c r="G89" s="19">
        <v>1</v>
      </c>
      <c r="H89" s="18">
        <v>1142</v>
      </c>
      <c r="I89" s="19">
        <v>1</v>
      </c>
      <c r="J89" s="18">
        <v>1192.9999999999998</v>
      </c>
      <c r="K89" s="19">
        <v>1</v>
      </c>
      <c r="L89" s="18">
        <v>995.00000000000045</v>
      </c>
      <c r="M89" s="19">
        <v>1</v>
      </c>
      <c r="N89" s="18">
        <v>1136.9999999999998</v>
      </c>
      <c r="O89" s="19">
        <v>1</v>
      </c>
      <c r="P89" s="18">
        <v>6207.00000000001</v>
      </c>
      <c r="Q89" s="19">
        <v>1</v>
      </c>
    </row>
    <row r="90" spans="1:17" x14ac:dyDescent="0.25">
      <c r="A90" s="62">
        <v>18</v>
      </c>
      <c r="B90" s="166" t="s">
        <v>193</v>
      </c>
      <c r="C90" s="63" t="s">
        <v>543</v>
      </c>
      <c r="D90" s="22">
        <v>115</v>
      </c>
      <c r="E90" s="23">
        <v>0.14024390243902446</v>
      </c>
      <c r="F90" s="22">
        <v>263</v>
      </c>
      <c r="G90" s="23">
        <v>0.2858695652173911</v>
      </c>
      <c r="H90" s="22">
        <v>210.00000000000006</v>
      </c>
      <c r="I90" s="23">
        <v>0.18388791593695275</v>
      </c>
      <c r="J90" s="22">
        <v>138.00000000000003</v>
      </c>
      <c r="K90" s="23">
        <v>0.11567476948868403</v>
      </c>
      <c r="L90" s="22">
        <v>185.00000000000006</v>
      </c>
      <c r="M90" s="23">
        <v>0.185929648241206</v>
      </c>
      <c r="N90" s="22">
        <v>108</v>
      </c>
      <c r="O90" s="23">
        <v>9.4986807387862818E-2</v>
      </c>
      <c r="P90" s="24">
        <v>1018.9999999999995</v>
      </c>
      <c r="Q90" s="25">
        <v>0.16416948606412082</v>
      </c>
    </row>
    <row r="91" spans="1:17" x14ac:dyDescent="0.25">
      <c r="A91" s="60">
        <v>18</v>
      </c>
      <c r="B91" s="165" t="s">
        <v>193</v>
      </c>
      <c r="C91" s="61" t="s">
        <v>544</v>
      </c>
      <c r="D91" s="28">
        <v>688</v>
      </c>
      <c r="E91" s="29">
        <v>0.83902439024390285</v>
      </c>
      <c r="F91" s="28">
        <v>631</v>
      </c>
      <c r="G91" s="29">
        <v>0.68586956521739084</v>
      </c>
      <c r="H91" s="28">
        <v>906.00000000000023</v>
      </c>
      <c r="I91" s="29">
        <v>0.79334500875656777</v>
      </c>
      <c r="J91" s="28">
        <v>1027</v>
      </c>
      <c r="K91" s="29">
        <v>0.86085498742665567</v>
      </c>
      <c r="L91" s="28">
        <v>766.99999999999955</v>
      </c>
      <c r="M91" s="29">
        <v>0.77085427135678297</v>
      </c>
      <c r="N91" s="28">
        <v>1002.0000000000002</v>
      </c>
      <c r="O91" s="29">
        <v>0.88126649076517183</v>
      </c>
      <c r="P91" s="30">
        <v>5020.9999999999982</v>
      </c>
      <c r="Q91" s="31">
        <v>0.808925406798774</v>
      </c>
    </row>
    <row r="92" spans="1:17" x14ac:dyDescent="0.25">
      <c r="A92" s="62">
        <v>18</v>
      </c>
      <c r="B92" s="166" t="s">
        <v>193</v>
      </c>
      <c r="C92" s="63" t="s">
        <v>545</v>
      </c>
      <c r="D92" s="22">
        <v>10.000000000000002</v>
      </c>
      <c r="E92" s="23">
        <v>1.2195121951219521E-2</v>
      </c>
      <c r="F92" s="22">
        <v>17</v>
      </c>
      <c r="G92" s="23">
        <v>1.8478260869565204E-2</v>
      </c>
      <c r="H92" s="22">
        <v>17</v>
      </c>
      <c r="I92" s="23">
        <v>1.4886164623467601E-2</v>
      </c>
      <c r="J92" s="22">
        <v>16</v>
      </c>
      <c r="K92" s="23">
        <v>1.3411567476948872E-2</v>
      </c>
      <c r="L92" s="22">
        <v>29.999999999999996</v>
      </c>
      <c r="M92" s="23">
        <v>3.0150753768844199E-2</v>
      </c>
      <c r="N92" s="22">
        <v>19</v>
      </c>
      <c r="O92" s="23">
        <v>1.6710642040457347E-2</v>
      </c>
      <c r="P92" s="24">
        <v>109.00000000000001</v>
      </c>
      <c r="Q92" s="25">
        <v>1.7560818430803905E-2</v>
      </c>
    </row>
    <row r="93" spans="1:17" x14ac:dyDescent="0.25">
      <c r="A93" s="60">
        <v>18</v>
      </c>
      <c r="B93" s="165" t="s">
        <v>193</v>
      </c>
      <c r="C93" s="61" t="s">
        <v>546</v>
      </c>
      <c r="D93" s="28"/>
      <c r="E93" s="29">
        <v>0</v>
      </c>
      <c r="F93" s="28">
        <v>3</v>
      </c>
      <c r="G93" s="29">
        <v>3.260869565217389E-3</v>
      </c>
      <c r="H93" s="28">
        <v>3</v>
      </c>
      <c r="I93" s="29">
        <v>2.6269702276707531E-3</v>
      </c>
      <c r="J93" s="28">
        <v>6</v>
      </c>
      <c r="K93" s="29">
        <v>5.0293378038558266E-3</v>
      </c>
      <c r="L93" s="28">
        <v>6</v>
      </c>
      <c r="M93" s="29">
        <v>6.0301507537688414E-3</v>
      </c>
      <c r="N93" s="28">
        <v>3</v>
      </c>
      <c r="O93" s="29">
        <v>2.638522427440634E-3</v>
      </c>
      <c r="P93" s="30">
        <v>21.000000000000004</v>
      </c>
      <c r="Q93" s="31">
        <v>3.3832769453842389E-3</v>
      </c>
    </row>
    <row r="94" spans="1:17" x14ac:dyDescent="0.25">
      <c r="A94" s="62">
        <v>18</v>
      </c>
      <c r="B94" s="166" t="s">
        <v>193</v>
      </c>
      <c r="C94" s="63" t="s">
        <v>547</v>
      </c>
      <c r="D94" s="22"/>
      <c r="E94" s="23">
        <v>0</v>
      </c>
      <c r="F94" s="22">
        <v>2</v>
      </c>
      <c r="G94" s="23">
        <v>2.1739130434782592E-3</v>
      </c>
      <c r="H94" s="22"/>
      <c r="I94" s="23">
        <v>0</v>
      </c>
      <c r="J94" s="22">
        <v>1</v>
      </c>
      <c r="K94" s="23">
        <v>8.382229673093045E-4</v>
      </c>
      <c r="L94" s="22"/>
      <c r="M94" s="23">
        <v>0</v>
      </c>
      <c r="N94" s="22">
        <v>1</v>
      </c>
      <c r="O94" s="23">
        <v>8.7950747581354456E-4</v>
      </c>
      <c r="P94" s="24">
        <v>4</v>
      </c>
      <c r="Q94" s="25">
        <v>6.4443370388271202E-4</v>
      </c>
    </row>
    <row r="95" spans="1:17" x14ac:dyDescent="0.25">
      <c r="A95" s="60">
        <v>18</v>
      </c>
      <c r="B95" s="165" t="s">
        <v>193</v>
      </c>
      <c r="C95" s="61" t="s">
        <v>548</v>
      </c>
      <c r="D95" s="28">
        <v>6</v>
      </c>
      <c r="E95" s="29">
        <v>7.3170731707317112E-3</v>
      </c>
      <c r="F95" s="28">
        <v>1</v>
      </c>
      <c r="G95" s="29">
        <v>1.0869565217391296E-3</v>
      </c>
      <c r="H95" s="28">
        <v>1</v>
      </c>
      <c r="I95" s="29">
        <v>8.7565674255691769E-4</v>
      </c>
      <c r="J95" s="28">
        <v>3</v>
      </c>
      <c r="K95" s="29">
        <v>2.5146689019279133E-3</v>
      </c>
      <c r="L95" s="28">
        <v>7</v>
      </c>
      <c r="M95" s="29">
        <v>7.0351758793969817E-3</v>
      </c>
      <c r="N95" s="28">
        <v>2</v>
      </c>
      <c r="O95" s="29">
        <v>1.7590149516270891E-3</v>
      </c>
      <c r="P95" s="30">
        <v>20.000000000000004</v>
      </c>
      <c r="Q95" s="31">
        <v>3.2221685194135609E-3</v>
      </c>
    </row>
    <row r="96" spans="1:17" x14ac:dyDescent="0.25">
      <c r="A96" s="62">
        <v>18</v>
      </c>
      <c r="B96" s="166" t="s">
        <v>193</v>
      </c>
      <c r="C96" s="63" t="s">
        <v>549</v>
      </c>
      <c r="D96" s="22"/>
      <c r="E96" s="23">
        <v>0</v>
      </c>
      <c r="F96" s="22">
        <v>1</v>
      </c>
      <c r="G96" s="23">
        <v>1.0869565217391296E-3</v>
      </c>
      <c r="H96" s="22">
        <v>3</v>
      </c>
      <c r="I96" s="23">
        <v>2.6269702276707531E-3</v>
      </c>
      <c r="J96" s="22">
        <v>1</v>
      </c>
      <c r="K96" s="23">
        <v>8.382229673093045E-4</v>
      </c>
      <c r="L96" s="22"/>
      <c r="M96" s="23">
        <v>0</v>
      </c>
      <c r="N96" s="22"/>
      <c r="O96" s="23">
        <v>0</v>
      </c>
      <c r="P96" s="24">
        <v>5</v>
      </c>
      <c r="Q96" s="25">
        <v>8.0554212985339E-4</v>
      </c>
    </row>
    <row r="97" spans="1:17" x14ac:dyDescent="0.25">
      <c r="A97" s="60">
        <v>18</v>
      </c>
      <c r="B97" s="165" t="s">
        <v>193</v>
      </c>
      <c r="C97" s="61" t="s">
        <v>552</v>
      </c>
      <c r="D97" s="28">
        <v>1</v>
      </c>
      <c r="E97" s="29">
        <v>1.2195121951219519E-3</v>
      </c>
      <c r="F97" s="28">
        <v>2</v>
      </c>
      <c r="G97" s="29">
        <v>2.1739130434782592E-3</v>
      </c>
      <c r="H97" s="28">
        <v>2</v>
      </c>
      <c r="I97" s="29">
        <v>1.7513134851138354E-3</v>
      </c>
      <c r="J97" s="28">
        <v>1</v>
      </c>
      <c r="K97" s="29">
        <v>8.382229673093045E-4</v>
      </c>
      <c r="L97" s="28"/>
      <c r="M97" s="29">
        <v>0</v>
      </c>
      <c r="N97" s="28">
        <v>2</v>
      </c>
      <c r="O97" s="29">
        <v>1.7590149516270891E-3</v>
      </c>
      <c r="P97" s="30">
        <v>8</v>
      </c>
      <c r="Q97" s="31">
        <v>1.288867407765424E-3</v>
      </c>
    </row>
    <row r="98" spans="1:17" x14ac:dyDescent="0.25">
      <c r="A98" s="16">
        <v>19</v>
      </c>
      <c r="B98" s="17" t="s">
        <v>197</v>
      </c>
      <c r="C98" s="17" t="s">
        <v>388</v>
      </c>
      <c r="D98" s="18">
        <v>9872.0000000000055</v>
      </c>
      <c r="E98" s="19">
        <v>1</v>
      </c>
      <c r="F98" s="18">
        <v>11899.000000000005</v>
      </c>
      <c r="G98" s="19">
        <v>1</v>
      </c>
      <c r="H98" s="18">
        <v>4464.9999999999991</v>
      </c>
      <c r="I98" s="19">
        <v>1</v>
      </c>
      <c r="J98" s="18">
        <v>3266.9999999999991</v>
      </c>
      <c r="K98" s="19">
        <v>1</v>
      </c>
      <c r="L98" s="18">
        <v>4208.0000000000036</v>
      </c>
      <c r="M98" s="19">
        <v>1</v>
      </c>
      <c r="N98" s="18">
        <v>3177</v>
      </c>
      <c r="O98" s="19">
        <v>1</v>
      </c>
      <c r="P98" s="18">
        <v>36887.999999999993</v>
      </c>
      <c r="Q98" s="19">
        <v>1</v>
      </c>
    </row>
    <row r="99" spans="1:17" x14ac:dyDescent="0.25">
      <c r="A99" s="60">
        <v>19</v>
      </c>
      <c r="B99" s="165" t="s">
        <v>197</v>
      </c>
      <c r="C99" s="61" t="s">
        <v>543</v>
      </c>
      <c r="D99" s="28">
        <v>3982.9999999999964</v>
      </c>
      <c r="E99" s="29">
        <v>0.4034643435980545</v>
      </c>
      <c r="F99" s="28">
        <v>4588.0000000000009</v>
      </c>
      <c r="G99" s="29">
        <v>0.38557862005210519</v>
      </c>
      <c r="H99" s="28">
        <v>1889</v>
      </c>
      <c r="I99" s="29">
        <v>0.42306830907054882</v>
      </c>
      <c r="J99" s="28">
        <v>1273.9999999999989</v>
      </c>
      <c r="K99" s="29">
        <v>0.38996020814202609</v>
      </c>
      <c r="L99" s="28">
        <v>1414.0000000000011</v>
      </c>
      <c r="M99" s="29">
        <v>0.33602661596958172</v>
      </c>
      <c r="N99" s="28">
        <v>1010</v>
      </c>
      <c r="O99" s="29">
        <v>0.31790997796663517</v>
      </c>
      <c r="P99" s="30">
        <v>14157.999999999982</v>
      </c>
      <c r="Q99" s="31">
        <v>0.38381045326393365</v>
      </c>
    </row>
    <row r="100" spans="1:17" x14ac:dyDescent="0.25">
      <c r="A100" s="62">
        <v>19</v>
      </c>
      <c r="B100" s="166" t="s">
        <v>197</v>
      </c>
      <c r="C100" s="63" t="s">
        <v>544</v>
      </c>
      <c r="D100" s="22">
        <v>5746.0000000000018</v>
      </c>
      <c r="E100" s="23">
        <v>0.58205024311183129</v>
      </c>
      <c r="F100" s="22">
        <v>7119.9999999999991</v>
      </c>
      <c r="G100" s="23">
        <v>0.59836961089167118</v>
      </c>
      <c r="H100" s="22">
        <v>2364.0000000000005</v>
      </c>
      <c r="I100" s="23">
        <v>0.52945128779395323</v>
      </c>
      <c r="J100" s="22">
        <v>1778.9999999999998</v>
      </c>
      <c r="K100" s="23">
        <v>0.54453627180899922</v>
      </c>
      <c r="L100" s="22">
        <v>2670.0000000000009</v>
      </c>
      <c r="M100" s="23">
        <v>0.63450570342205292</v>
      </c>
      <c r="N100" s="22">
        <v>2067</v>
      </c>
      <c r="O100" s="23">
        <v>0.65061378659112368</v>
      </c>
      <c r="P100" s="24">
        <v>21745.999999999985</v>
      </c>
      <c r="Q100" s="25">
        <v>0.58951420516156983</v>
      </c>
    </row>
    <row r="101" spans="1:17" x14ac:dyDescent="0.25">
      <c r="A101" s="60">
        <v>19</v>
      </c>
      <c r="B101" s="165" t="s">
        <v>197</v>
      </c>
      <c r="C101" s="61" t="s">
        <v>545</v>
      </c>
      <c r="D101" s="28">
        <v>54.000000000000014</v>
      </c>
      <c r="E101" s="29">
        <v>5.4700162074554281E-3</v>
      </c>
      <c r="F101" s="28">
        <v>49</v>
      </c>
      <c r="G101" s="29">
        <v>4.1179931086645916E-3</v>
      </c>
      <c r="H101" s="28">
        <v>45.000000000000021</v>
      </c>
      <c r="I101" s="29">
        <v>1.0078387458006726E-2</v>
      </c>
      <c r="J101" s="28">
        <v>120.99999999999997</v>
      </c>
      <c r="K101" s="29">
        <v>3.7037037037037042E-2</v>
      </c>
      <c r="L101" s="28">
        <v>47.999999999999986</v>
      </c>
      <c r="M101" s="29">
        <v>1.1406844106463865E-2</v>
      </c>
      <c r="N101" s="28">
        <v>28.000000000000007</v>
      </c>
      <c r="O101" s="29">
        <v>8.813345923827513E-3</v>
      </c>
      <c r="P101" s="30">
        <v>345.00000000000011</v>
      </c>
      <c r="Q101" s="31">
        <v>9.3526350032530955E-3</v>
      </c>
    </row>
    <row r="102" spans="1:17" x14ac:dyDescent="0.25">
      <c r="A102" s="62">
        <v>19</v>
      </c>
      <c r="B102" s="166" t="s">
        <v>197</v>
      </c>
      <c r="C102" s="63" t="s">
        <v>546</v>
      </c>
      <c r="D102" s="22">
        <v>24.000000000000007</v>
      </c>
      <c r="E102" s="23">
        <v>2.4311183144246347E-3</v>
      </c>
      <c r="F102" s="22">
        <v>22</v>
      </c>
      <c r="G102" s="23">
        <v>1.8488948651147147E-3</v>
      </c>
      <c r="H102" s="22">
        <v>25.000000000000007</v>
      </c>
      <c r="I102" s="23">
        <v>5.5991041433370685E-3</v>
      </c>
      <c r="J102" s="22">
        <v>11</v>
      </c>
      <c r="K102" s="23">
        <v>3.3670033670033682E-3</v>
      </c>
      <c r="L102" s="22">
        <v>13.000000000000002</v>
      </c>
      <c r="M102" s="23">
        <v>3.0893536121672982E-3</v>
      </c>
      <c r="N102" s="22">
        <v>8</v>
      </c>
      <c r="O102" s="23">
        <v>2.5180988353792886E-3</v>
      </c>
      <c r="P102" s="24">
        <v>103.00000000000001</v>
      </c>
      <c r="Q102" s="25">
        <v>2.7922359574929527E-3</v>
      </c>
    </row>
    <row r="103" spans="1:17" x14ac:dyDescent="0.25">
      <c r="A103" s="60">
        <v>19</v>
      </c>
      <c r="B103" s="165" t="s">
        <v>197</v>
      </c>
      <c r="C103" s="61" t="s">
        <v>547</v>
      </c>
      <c r="D103" s="28">
        <v>18</v>
      </c>
      <c r="E103" s="29">
        <v>1.8233387358184755E-3</v>
      </c>
      <c r="F103" s="28">
        <v>10</v>
      </c>
      <c r="G103" s="29">
        <v>8.404067568703248E-4</v>
      </c>
      <c r="H103" s="28">
        <v>11</v>
      </c>
      <c r="I103" s="29">
        <v>2.4636058230683095E-3</v>
      </c>
      <c r="J103" s="28">
        <v>18</v>
      </c>
      <c r="K103" s="29">
        <v>5.5096418732782397E-3</v>
      </c>
      <c r="L103" s="28">
        <v>9</v>
      </c>
      <c r="M103" s="29">
        <v>2.1387832699619755E-3</v>
      </c>
      <c r="N103" s="28">
        <v>7</v>
      </c>
      <c r="O103" s="29">
        <v>2.2033364809568774E-3</v>
      </c>
      <c r="P103" s="30">
        <v>73.000000000000014</v>
      </c>
      <c r="Q103" s="31">
        <v>1.9789633485144229E-3</v>
      </c>
    </row>
    <row r="104" spans="1:17" x14ac:dyDescent="0.25">
      <c r="A104" s="62">
        <v>19</v>
      </c>
      <c r="B104" s="166" t="s">
        <v>197</v>
      </c>
      <c r="C104" s="63" t="s">
        <v>548</v>
      </c>
      <c r="D104" s="22">
        <v>3</v>
      </c>
      <c r="E104" s="23">
        <v>3.0388978930307923E-4</v>
      </c>
      <c r="F104" s="22"/>
      <c r="G104" s="23">
        <v>0</v>
      </c>
      <c r="H104" s="22">
        <v>3</v>
      </c>
      <c r="I104" s="23">
        <v>6.7189249720044813E-4</v>
      </c>
      <c r="J104" s="22">
        <v>12</v>
      </c>
      <c r="K104" s="23">
        <v>3.6730945821854921E-3</v>
      </c>
      <c r="L104" s="22">
        <v>3</v>
      </c>
      <c r="M104" s="23">
        <v>7.1292775665399188E-4</v>
      </c>
      <c r="N104" s="22">
        <v>3</v>
      </c>
      <c r="O104" s="23">
        <v>9.4428706326723328E-4</v>
      </c>
      <c r="P104" s="24">
        <v>24.000000000000007</v>
      </c>
      <c r="Q104" s="25">
        <v>6.5061808718282405E-4</v>
      </c>
    </row>
    <row r="105" spans="1:17" x14ac:dyDescent="0.25">
      <c r="A105" s="60">
        <v>19</v>
      </c>
      <c r="B105" s="165" t="s">
        <v>197</v>
      </c>
      <c r="C105" s="61" t="s">
        <v>549</v>
      </c>
      <c r="D105" s="28"/>
      <c r="E105" s="29">
        <v>0</v>
      </c>
      <c r="F105" s="28">
        <v>3</v>
      </c>
      <c r="G105" s="29">
        <v>2.5212202706109747E-4</v>
      </c>
      <c r="H105" s="28">
        <v>6</v>
      </c>
      <c r="I105" s="29">
        <v>1.3437849944008963E-3</v>
      </c>
      <c r="J105" s="28">
        <v>15</v>
      </c>
      <c r="K105" s="29">
        <v>4.5913682277318657E-3</v>
      </c>
      <c r="L105" s="28">
        <v>3</v>
      </c>
      <c r="M105" s="29">
        <v>7.1292775665399188E-4</v>
      </c>
      <c r="N105" s="28">
        <v>1</v>
      </c>
      <c r="O105" s="29">
        <v>3.1476235442241108E-4</v>
      </c>
      <c r="P105" s="30">
        <v>28.000000000000004</v>
      </c>
      <c r="Q105" s="31">
        <v>7.5905443504662785E-4</v>
      </c>
    </row>
    <row r="106" spans="1:17" x14ac:dyDescent="0.25">
      <c r="A106" s="62">
        <v>19</v>
      </c>
      <c r="B106" s="166" t="s">
        <v>197</v>
      </c>
      <c r="C106" s="63" t="s">
        <v>552</v>
      </c>
      <c r="D106" s="22">
        <v>44.000000000000014</v>
      </c>
      <c r="E106" s="23">
        <v>4.4570502431118307E-3</v>
      </c>
      <c r="F106" s="22">
        <v>106.99999999999999</v>
      </c>
      <c r="G106" s="23">
        <v>8.9923522985124755E-3</v>
      </c>
      <c r="H106" s="22">
        <v>122.00000000000003</v>
      </c>
      <c r="I106" s="23">
        <v>2.7323628219484895E-2</v>
      </c>
      <c r="J106" s="22">
        <v>37</v>
      </c>
      <c r="K106" s="23">
        <v>1.1325374961738601E-2</v>
      </c>
      <c r="L106" s="22">
        <v>48.000000000000014</v>
      </c>
      <c r="M106" s="23">
        <v>1.1406844106463872E-2</v>
      </c>
      <c r="N106" s="22">
        <v>52.999999999999986</v>
      </c>
      <c r="O106" s="23">
        <v>1.6682404784387782E-2</v>
      </c>
      <c r="P106" s="24">
        <v>410.99999999999989</v>
      </c>
      <c r="Q106" s="25">
        <v>1.1141834743005855E-2</v>
      </c>
    </row>
    <row r="107" spans="1:17" x14ac:dyDescent="0.25">
      <c r="A107" s="16" t="s">
        <v>32</v>
      </c>
      <c r="B107" s="17" t="s">
        <v>860</v>
      </c>
      <c r="C107" s="17" t="s">
        <v>388</v>
      </c>
      <c r="D107" s="18">
        <v>9106.9999999999964</v>
      </c>
      <c r="E107" s="19">
        <v>1</v>
      </c>
      <c r="F107" s="18">
        <v>3073.0000000000014</v>
      </c>
      <c r="G107" s="19">
        <v>1</v>
      </c>
      <c r="H107" s="18">
        <v>4278.9999999999945</v>
      </c>
      <c r="I107" s="19">
        <v>1</v>
      </c>
      <c r="J107" s="18">
        <v>6941.9999999999991</v>
      </c>
      <c r="K107" s="19">
        <v>1</v>
      </c>
      <c r="L107" s="18">
        <v>3830.0000000000018</v>
      </c>
      <c r="M107" s="19">
        <v>1</v>
      </c>
      <c r="N107" s="18">
        <v>5173.0000000000027</v>
      </c>
      <c r="O107" s="19">
        <v>1</v>
      </c>
      <c r="P107" s="18">
        <v>32404.000000000033</v>
      </c>
      <c r="Q107" s="19">
        <v>1</v>
      </c>
    </row>
    <row r="108" spans="1:17" x14ac:dyDescent="0.25">
      <c r="A108" s="62" t="s">
        <v>32</v>
      </c>
      <c r="B108" s="166" t="s">
        <v>860</v>
      </c>
      <c r="C108" s="63" t="s">
        <v>543</v>
      </c>
      <c r="D108" s="22">
        <v>6782.9999999999955</v>
      </c>
      <c r="E108" s="23">
        <v>0.7448116833205225</v>
      </c>
      <c r="F108" s="22">
        <v>1876.0000000000002</v>
      </c>
      <c r="G108" s="23">
        <v>0.61047835990888366</v>
      </c>
      <c r="H108" s="22">
        <v>2467</v>
      </c>
      <c r="I108" s="23">
        <v>0.57653657396588065</v>
      </c>
      <c r="J108" s="22">
        <v>4866.9999999999991</v>
      </c>
      <c r="K108" s="23">
        <v>0.70109478536444825</v>
      </c>
      <c r="L108" s="22">
        <v>1848.0000000000005</v>
      </c>
      <c r="M108" s="23">
        <v>0.48250652741514349</v>
      </c>
      <c r="N108" s="22">
        <v>3300.0000000000009</v>
      </c>
      <c r="O108" s="23">
        <v>0.63792770152716005</v>
      </c>
      <c r="P108" s="24">
        <v>21141.000000000015</v>
      </c>
      <c r="Q108" s="25">
        <v>0.65241945438834692</v>
      </c>
    </row>
    <row r="109" spans="1:17" x14ac:dyDescent="0.25">
      <c r="A109" s="60" t="s">
        <v>32</v>
      </c>
      <c r="B109" s="165" t="s">
        <v>860</v>
      </c>
      <c r="C109" s="61" t="s">
        <v>544</v>
      </c>
      <c r="D109" s="28">
        <v>1572.0000000000009</v>
      </c>
      <c r="E109" s="29">
        <v>0.1726144723838807</v>
      </c>
      <c r="F109" s="28">
        <v>766.99999999999989</v>
      </c>
      <c r="G109" s="29">
        <v>0.24959323136999656</v>
      </c>
      <c r="H109" s="28">
        <v>1185</v>
      </c>
      <c r="I109" s="29">
        <v>0.27693386305211531</v>
      </c>
      <c r="J109" s="28">
        <v>1342</v>
      </c>
      <c r="K109" s="29">
        <v>0.19331604724863155</v>
      </c>
      <c r="L109" s="28">
        <v>1407.0000000000007</v>
      </c>
      <c r="M109" s="29">
        <v>0.36736292428198442</v>
      </c>
      <c r="N109" s="28">
        <v>1273</v>
      </c>
      <c r="O109" s="29">
        <v>0.2460854436497196</v>
      </c>
      <c r="P109" s="30">
        <v>7545.9999999999945</v>
      </c>
      <c r="Q109" s="31">
        <v>0.23287248487840967</v>
      </c>
    </row>
    <row r="110" spans="1:17" x14ac:dyDescent="0.25">
      <c r="A110" s="62" t="s">
        <v>32</v>
      </c>
      <c r="B110" s="166" t="s">
        <v>860</v>
      </c>
      <c r="C110" s="63" t="s">
        <v>545</v>
      </c>
      <c r="D110" s="22">
        <v>317.00000000000006</v>
      </c>
      <c r="E110" s="23">
        <v>3.4808389151202393E-2</v>
      </c>
      <c r="F110" s="22">
        <v>245.00000000000011</v>
      </c>
      <c r="G110" s="23">
        <v>7.9726651480637817E-2</v>
      </c>
      <c r="H110" s="22">
        <v>331.00000000000006</v>
      </c>
      <c r="I110" s="23">
        <v>7.7354522084599323E-2</v>
      </c>
      <c r="J110" s="22">
        <v>413</v>
      </c>
      <c r="K110" s="23">
        <v>5.9492941515413428E-2</v>
      </c>
      <c r="L110" s="22">
        <v>319.99999999999994</v>
      </c>
      <c r="M110" s="23">
        <v>8.3550913838120036E-2</v>
      </c>
      <c r="N110" s="22">
        <v>327.00000000000011</v>
      </c>
      <c r="O110" s="23">
        <v>6.321283587860041E-2</v>
      </c>
      <c r="P110" s="24">
        <v>1952.9999999999998</v>
      </c>
      <c r="Q110" s="25">
        <v>6.0270336995432591E-2</v>
      </c>
    </row>
    <row r="111" spans="1:17" x14ac:dyDescent="0.25">
      <c r="A111" s="60" t="s">
        <v>32</v>
      </c>
      <c r="B111" s="165" t="s">
        <v>860</v>
      </c>
      <c r="C111" s="61" t="s">
        <v>546</v>
      </c>
      <c r="D111" s="28">
        <v>135</v>
      </c>
      <c r="E111" s="29">
        <v>1.482376194136379E-2</v>
      </c>
      <c r="F111" s="28">
        <v>28</v>
      </c>
      <c r="G111" s="29">
        <v>9.111617312072889E-3</v>
      </c>
      <c r="H111" s="28">
        <v>56</v>
      </c>
      <c r="I111" s="29">
        <v>1.3087169899509248E-2</v>
      </c>
      <c r="J111" s="28">
        <v>81</v>
      </c>
      <c r="K111" s="29">
        <v>1.1668107173725153E-2</v>
      </c>
      <c r="L111" s="28">
        <v>52</v>
      </c>
      <c r="M111" s="29">
        <v>1.357702349869451E-2</v>
      </c>
      <c r="N111" s="28">
        <v>65</v>
      </c>
      <c r="O111" s="29">
        <v>1.2565242605837999E-2</v>
      </c>
      <c r="P111" s="30">
        <v>417.00000000000006</v>
      </c>
      <c r="Q111" s="31">
        <v>1.2868781631897286E-2</v>
      </c>
    </row>
    <row r="112" spans="1:17" x14ac:dyDescent="0.25">
      <c r="A112" s="62" t="s">
        <v>32</v>
      </c>
      <c r="B112" s="166" t="s">
        <v>860</v>
      </c>
      <c r="C112" s="63" t="s">
        <v>547</v>
      </c>
      <c r="D112" s="22">
        <v>44</v>
      </c>
      <c r="E112" s="23">
        <v>4.831448336444495E-3</v>
      </c>
      <c r="F112" s="22">
        <v>15.999999999999998</v>
      </c>
      <c r="G112" s="23">
        <v>5.2066384640416493E-3</v>
      </c>
      <c r="H112" s="22">
        <v>19</v>
      </c>
      <c r="I112" s="23">
        <v>4.4402897873334944E-3</v>
      </c>
      <c r="J112" s="22">
        <v>24</v>
      </c>
      <c r="K112" s="23">
        <v>3.4572169403630083E-3</v>
      </c>
      <c r="L112" s="22">
        <v>6</v>
      </c>
      <c r="M112" s="23">
        <v>1.5665796344647512E-3</v>
      </c>
      <c r="N112" s="22">
        <v>19</v>
      </c>
      <c r="O112" s="23">
        <v>3.6729170693987996E-3</v>
      </c>
      <c r="P112" s="24">
        <v>128</v>
      </c>
      <c r="Q112" s="25">
        <v>3.9501296136279429E-3</v>
      </c>
    </row>
    <row r="113" spans="1:17" x14ac:dyDescent="0.25">
      <c r="A113" s="60" t="s">
        <v>32</v>
      </c>
      <c r="B113" s="165" t="s">
        <v>860</v>
      </c>
      <c r="C113" s="61" t="s">
        <v>548</v>
      </c>
      <c r="D113" s="28">
        <v>193</v>
      </c>
      <c r="E113" s="29">
        <v>2.1192489293949721E-2</v>
      </c>
      <c r="F113" s="28">
        <v>90</v>
      </c>
      <c r="G113" s="29">
        <v>2.9287341360234285E-2</v>
      </c>
      <c r="H113" s="28">
        <v>164</v>
      </c>
      <c r="I113" s="29">
        <v>3.8326711848562796E-2</v>
      </c>
      <c r="J113" s="28">
        <v>150</v>
      </c>
      <c r="K113" s="29">
        <v>2.1607605877268801E-2</v>
      </c>
      <c r="L113" s="28">
        <v>148</v>
      </c>
      <c r="M113" s="29">
        <v>3.8642297650130532E-2</v>
      </c>
      <c r="N113" s="28">
        <v>144</v>
      </c>
      <c r="O113" s="29">
        <v>2.7836845157548796E-2</v>
      </c>
      <c r="P113" s="30">
        <v>888.99999999999943</v>
      </c>
      <c r="Q113" s="31">
        <v>2.7434884582150307E-2</v>
      </c>
    </row>
    <row r="114" spans="1:17" x14ac:dyDescent="0.25">
      <c r="A114" s="62" t="s">
        <v>32</v>
      </c>
      <c r="B114" s="166" t="s">
        <v>860</v>
      </c>
      <c r="C114" s="63" t="s">
        <v>549</v>
      </c>
      <c r="D114" s="22">
        <v>9</v>
      </c>
      <c r="E114" s="23">
        <v>9.8825079609091951E-4</v>
      </c>
      <c r="F114" s="22">
        <v>10</v>
      </c>
      <c r="G114" s="23">
        <v>3.2541490400260316E-3</v>
      </c>
      <c r="H114" s="22">
        <v>15.000000000000004</v>
      </c>
      <c r="I114" s="23">
        <v>3.5054919373685494E-3</v>
      </c>
      <c r="J114" s="22">
        <v>9</v>
      </c>
      <c r="K114" s="23">
        <v>1.2964563526361281E-3</v>
      </c>
      <c r="L114" s="22">
        <v>8</v>
      </c>
      <c r="M114" s="23">
        <v>2.0887728459530017E-3</v>
      </c>
      <c r="N114" s="22">
        <v>6</v>
      </c>
      <c r="O114" s="23">
        <v>1.1598685482311999E-3</v>
      </c>
      <c r="P114" s="24">
        <v>57</v>
      </c>
      <c r="Q114" s="25">
        <v>1.7590420935686935E-3</v>
      </c>
    </row>
    <row r="115" spans="1:17" x14ac:dyDescent="0.25">
      <c r="A115" s="60" t="s">
        <v>32</v>
      </c>
      <c r="B115" s="165" t="s">
        <v>860</v>
      </c>
      <c r="C115" s="61" t="s">
        <v>552</v>
      </c>
      <c r="D115" s="28">
        <v>54.000000000000007</v>
      </c>
      <c r="E115" s="29">
        <v>5.9295047765455175E-3</v>
      </c>
      <c r="F115" s="28">
        <v>41</v>
      </c>
      <c r="G115" s="29">
        <v>1.3342011064106729E-2</v>
      </c>
      <c r="H115" s="28">
        <v>41.999999999999993</v>
      </c>
      <c r="I115" s="29">
        <v>9.8153774246319339E-3</v>
      </c>
      <c r="J115" s="28">
        <v>56.000000000000007</v>
      </c>
      <c r="K115" s="29">
        <v>8.0668395275136865E-3</v>
      </c>
      <c r="L115" s="28">
        <v>41</v>
      </c>
      <c r="M115" s="29">
        <v>1.0704960835509134E-2</v>
      </c>
      <c r="N115" s="28">
        <v>39</v>
      </c>
      <c r="O115" s="29">
        <v>7.5391455635027997E-3</v>
      </c>
      <c r="P115" s="30">
        <v>273.00000000000011</v>
      </c>
      <c r="Q115" s="31">
        <v>8.4248858165658514E-3</v>
      </c>
    </row>
    <row r="116" spans="1:17" x14ac:dyDescent="0.25">
      <c r="A116" s="16" t="s">
        <v>34</v>
      </c>
      <c r="B116" s="17" t="s">
        <v>221</v>
      </c>
      <c r="C116" s="17" t="s">
        <v>388</v>
      </c>
      <c r="D116" s="18">
        <v>2563.0000000000032</v>
      </c>
      <c r="E116" s="19">
        <v>1</v>
      </c>
      <c r="F116" s="18">
        <v>2107.0000000000009</v>
      </c>
      <c r="G116" s="19">
        <v>1</v>
      </c>
      <c r="H116" s="18">
        <v>2328.0000000000005</v>
      </c>
      <c r="I116" s="19">
        <v>1</v>
      </c>
      <c r="J116" s="18">
        <v>1632</v>
      </c>
      <c r="K116" s="19">
        <v>1</v>
      </c>
      <c r="L116" s="18">
        <v>1632.0000000000007</v>
      </c>
      <c r="M116" s="19">
        <v>1</v>
      </c>
      <c r="N116" s="18">
        <v>1947.0000000000011</v>
      </c>
      <c r="O116" s="19">
        <v>1</v>
      </c>
      <c r="P116" s="18">
        <v>12208.999999999998</v>
      </c>
      <c r="Q116" s="19">
        <v>1</v>
      </c>
    </row>
    <row r="117" spans="1:17" x14ac:dyDescent="0.25">
      <c r="A117" s="60" t="s">
        <v>34</v>
      </c>
      <c r="B117" s="165" t="s">
        <v>221</v>
      </c>
      <c r="C117" s="61" t="s">
        <v>543</v>
      </c>
      <c r="D117" s="28">
        <v>417.99999999999994</v>
      </c>
      <c r="E117" s="29">
        <v>0.16309012875536458</v>
      </c>
      <c r="F117" s="28">
        <v>197.99999999999997</v>
      </c>
      <c r="G117" s="29">
        <v>9.3972472710014188E-2</v>
      </c>
      <c r="H117" s="28">
        <v>601.99999999999989</v>
      </c>
      <c r="I117" s="29">
        <v>0.25859106529209613</v>
      </c>
      <c r="J117" s="28">
        <v>393.99999999999994</v>
      </c>
      <c r="K117" s="29">
        <v>0.24142156862745096</v>
      </c>
      <c r="L117" s="28">
        <v>348.00000000000017</v>
      </c>
      <c r="M117" s="29">
        <v>0.21323529411764708</v>
      </c>
      <c r="N117" s="28">
        <v>476</v>
      </c>
      <c r="O117" s="29">
        <v>0.24447868515665111</v>
      </c>
      <c r="P117" s="30">
        <v>2436.0000000000032</v>
      </c>
      <c r="Q117" s="31">
        <v>0.1995249406175775</v>
      </c>
    </row>
    <row r="118" spans="1:17" x14ac:dyDescent="0.25">
      <c r="A118" s="62" t="s">
        <v>34</v>
      </c>
      <c r="B118" s="166" t="s">
        <v>221</v>
      </c>
      <c r="C118" s="63" t="s">
        <v>544</v>
      </c>
      <c r="D118" s="22">
        <v>2001.0000000000009</v>
      </c>
      <c r="E118" s="23">
        <v>0.78072571205618357</v>
      </c>
      <c r="F118" s="22">
        <v>1800.0000000000005</v>
      </c>
      <c r="G118" s="23">
        <v>0.85429520645467472</v>
      </c>
      <c r="H118" s="22">
        <v>1569</v>
      </c>
      <c r="I118" s="23">
        <v>0.67396907216494828</v>
      </c>
      <c r="J118" s="22">
        <v>1111.9999999999995</v>
      </c>
      <c r="K118" s="23">
        <v>0.68137254901960764</v>
      </c>
      <c r="L118" s="22">
        <v>1120.9999999999998</v>
      </c>
      <c r="M118" s="23">
        <v>0.68688725490196034</v>
      </c>
      <c r="N118" s="22">
        <v>1326.0000000000005</v>
      </c>
      <c r="O118" s="23">
        <v>0.68104776579352833</v>
      </c>
      <c r="P118" s="24">
        <v>8929.0000000000073</v>
      </c>
      <c r="Q118" s="25">
        <v>0.73134572856089841</v>
      </c>
    </row>
    <row r="119" spans="1:17" x14ac:dyDescent="0.25">
      <c r="A119" s="60">
        <v>23</v>
      </c>
      <c r="B119" s="165" t="s">
        <v>221</v>
      </c>
      <c r="C119" s="61" t="s">
        <v>545</v>
      </c>
      <c r="D119" s="28">
        <v>67.000000000000014</v>
      </c>
      <c r="E119" s="29">
        <v>2.6141240733515383E-2</v>
      </c>
      <c r="F119" s="28">
        <v>63.999999999999993</v>
      </c>
      <c r="G119" s="29">
        <v>3.0374940673943984E-2</v>
      </c>
      <c r="H119" s="28">
        <v>94.000000000000014</v>
      </c>
      <c r="I119" s="29">
        <v>4.0378006872852229E-2</v>
      </c>
      <c r="J119" s="28">
        <v>90.000000000000014</v>
      </c>
      <c r="K119" s="29">
        <v>5.5147058823529417E-2</v>
      </c>
      <c r="L119" s="28">
        <v>115.99999999999994</v>
      </c>
      <c r="M119" s="29">
        <v>7.1078431372548961E-2</v>
      </c>
      <c r="N119" s="28">
        <v>98</v>
      </c>
      <c r="O119" s="29">
        <v>5.0333846944016408E-2</v>
      </c>
      <c r="P119" s="30">
        <v>529</v>
      </c>
      <c r="Q119" s="31">
        <v>4.3328691948562544E-2</v>
      </c>
    </row>
    <row r="120" spans="1:17" x14ac:dyDescent="0.25">
      <c r="A120" s="62">
        <v>23</v>
      </c>
      <c r="B120" s="166" t="s">
        <v>221</v>
      </c>
      <c r="C120" s="63" t="s">
        <v>546</v>
      </c>
      <c r="D120" s="22">
        <v>39.999999999999986</v>
      </c>
      <c r="E120" s="23">
        <v>1.560671088568082E-2</v>
      </c>
      <c r="F120" s="22">
        <v>17</v>
      </c>
      <c r="G120" s="23">
        <v>8.0683436165163713E-3</v>
      </c>
      <c r="H120" s="22">
        <v>18.999999999999996</v>
      </c>
      <c r="I120" s="23">
        <v>8.161512027491406E-3</v>
      </c>
      <c r="J120" s="22">
        <v>17</v>
      </c>
      <c r="K120" s="23">
        <v>1.0416666666666664E-2</v>
      </c>
      <c r="L120" s="22">
        <v>16</v>
      </c>
      <c r="M120" s="23">
        <v>9.8039215686274474E-3</v>
      </c>
      <c r="N120" s="22">
        <v>11</v>
      </c>
      <c r="O120" s="23">
        <v>5.6497175141242903E-3</v>
      </c>
      <c r="P120" s="24">
        <v>120.00000000000003</v>
      </c>
      <c r="Q120" s="25">
        <v>9.8288148087476487E-3</v>
      </c>
    </row>
    <row r="121" spans="1:17" x14ac:dyDescent="0.25">
      <c r="A121" s="60">
        <v>23</v>
      </c>
      <c r="B121" s="165" t="s">
        <v>221</v>
      </c>
      <c r="C121" s="61" t="s">
        <v>547</v>
      </c>
      <c r="D121" s="28">
        <v>5</v>
      </c>
      <c r="E121" s="29">
        <v>1.9508388607101029E-3</v>
      </c>
      <c r="F121" s="28">
        <v>8</v>
      </c>
      <c r="G121" s="29">
        <v>3.7968675842429979E-3</v>
      </c>
      <c r="H121" s="28">
        <v>4</v>
      </c>
      <c r="I121" s="29">
        <v>1.7182130584192437E-3</v>
      </c>
      <c r="J121" s="28">
        <v>9</v>
      </c>
      <c r="K121" s="29">
        <v>5.5147058823529415E-3</v>
      </c>
      <c r="L121" s="28">
        <v>1</v>
      </c>
      <c r="M121" s="29">
        <v>6.1274509803921546E-4</v>
      </c>
      <c r="N121" s="28">
        <v>4</v>
      </c>
      <c r="O121" s="29">
        <v>2.0544427324088329E-3</v>
      </c>
      <c r="P121" s="30">
        <v>31.000000000000004</v>
      </c>
      <c r="Q121" s="31">
        <v>2.5391104922598091E-3</v>
      </c>
    </row>
    <row r="122" spans="1:17" x14ac:dyDescent="0.25">
      <c r="A122" s="62">
        <v>23</v>
      </c>
      <c r="B122" s="166" t="s">
        <v>221</v>
      </c>
      <c r="C122" s="63" t="s">
        <v>548</v>
      </c>
      <c r="D122" s="22">
        <v>6</v>
      </c>
      <c r="E122" s="23">
        <v>2.3410066328521236E-3</v>
      </c>
      <c r="F122" s="22">
        <v>10</v>
      </c>
      <c r="G122" s="23">
        <v>4.7460844803037475E-3</v>
      </c>
      <c r="H122" s="22">
        <v>27</v>
      </c>
      <c r="I122" s="23">
        <v>1.1597938144329894E-2</v>
      </c>
      <c r="J122" s="22">
        <v>4</v>
      </c>
      <c r="K122" s="23">
        <v>2.4509803921568627E-3</v>
      </c>
      <c r="L122" s="22">
        <v>18</v>
      </c>
      <c r="M122" s="23">
        <v>1.1029411764705878E-2</v>
      </c>
      <c r="N122" s="22">
        <v>15</v>
      </c>
      <c r="O122" s="23">
        <v>7.7041602465331236E-3</v>
      </c>
      <c r="P122" s="24">
        <v>80</v>
      </c>
      <c r="Q122" s="25">
        <v>6.5525432058317649E-3</v>
      </c>
    </row>
    <row r="123" spans="1:17" x14ac:dyDescent="0.25">
      <c r="A123" s="60">
        <v>23</v>
      </c>
      <c r="B123" s="165" t="s">
        <v>221</v>
      </c>
      <c r="C123" s="61" t="s">
        <v>549</v>
      </c>
      <c r="D123" s="28">
        <v>14</v>
      </c>
      <c r="E123" s="29">
        <v>5.4623488099882879E-3</v>
      </c>
      <c r="F123" s="28">
        <v>5</v>
      </c>
      <c r="G123" s="29">
        <v>2.3730422401518738E-3</v>
      </c>
      <c r="H123" s="28">
        <v>5</v>
      </c>
      <c r="I123" s="29">
        <v>2.1477663230240547E-3</v>
      </c>
      <c r="J123" s="28">
        <v>5</v>
      </c>
      <c r="K123" s="29">
        <v>3.0637254901960788E-3</v>
      </c>
      <c r="L123" s="28">
        <v>6</v>
      </c>
      <c r="M123" s="29">
        <v>3.6764705882352928E-3</v>
      </c>
      <c r="N123" s="28">
        <v>11</v>
      </c>
      <c r="O123" s="29">
        <v>5.6497175141242903E-3</v>
      </c>
      <c r="P123" s="30">
        <v>45.999999999999993</v>
      </c>
      <c r="Q123" s="31">
        <v>3.7677123433532637E-3</v>
      </c>
    </row>
    <row r="124" spans="1:17" x14ac:dyDescent="0.25">
      <c r="A124" s="62">
        <v>23</v>
      </c>
      <c r="B124" s="166" t="s">
        <v>221</v>
      </c>
      <c r="C124" s="63" t="s">
        <v>551</v>
      </c>
      <c r="D124" s="22">
        <v>1</v>
      </c>
      <c r="E124" s="23">
        <v>3.9016777214202059E-4</v>
      </c>
      <c r="F124" s="22"/>
      <c r="G124" s="23">
        <v>0</v>
      </c>
      <c r="H124" s="22"/>
      <c r="I124" s="23">
        <v>0</v>
      </c>
      <c r="J124" s="22"/>
      <c r="K124" s="23">
        <v>0</v>
      </c>
      <c r="L124" s="22"/>
      <c r="M124" s="23">
        <v>0</v>
      </c>
      <c r="N124" s="22"/>
      <c r="O124" s="23">
        <v>0</v>
      </c>
      <c r="P124" s="24">
        <v>1</v>
      </c>
      <c r="Q124" s="25">
        <v>8.1906790072897051E-5</v>
      </c>
    </row>
    <row r="125" spans="1:17" x14ac:dyDescent="0.25">
      <c r="A125" s="60">
        <v>23</v>
      </c>
      <c r="B125" s="165" t="s">
        <v>221</v>
      </c>
      <c r="C125" s="61" t="s">
        <v>552</v>
      </c>
      <c r="D125" s="28">
        <v>11</v>
      </c>
      <c r="E125" s="29">
        <v>4.2918454935622265E-3</v>
      </c>
      <c r="F125" s="28">
        <v>5</v>
      </c>
      <c r="G125" s="29">
        <v>2.3730422401518738E-3</v>
      </c>
      <c r="H125" s="28">
        <v>8</v>
      </c>
      <c r="I125" s="29">
        <v>3.4364261168384875E-3</v>
      </c>
      <c r="J125" s="28">
        <v>1</v>
      </c>
      <c r="K125" s="29">
        <v>6.1274509803921568E-4</v>
      </c>
      <c r="L125" s="28">
        <v>6</v>
      </c>
      <c r="M125" s="29">
        <v>3.6764705882352928E-3</v>
      </c>
      <c r="N125" s="28">
        <v>6</v>
      </c>
      <c r="O125" s="29">
        <v>3.0816640986132491E-3</v>
      </c>
      <c r="P125" s="30">
        <v>37.000000000000007</v>
      </c>
      <c r="Q125" s="31">
        <v>3.0305512326971916E-3</v>
      </c>
    </row>
    <row r="126" spans="1:17" x14ac:dyDescent="0.25">
      <c r="A126" s="16" t="s">
        <v>36</v>
      </c>
      <c r="B126" s="17" t="s">
        <v>228</v>
      </c>
      <c r="C126" s="17" t="s">
        <v>388</v>
      </c>
      <c r="D126" s="18">
        <v>15797.999999999971</v>
      </c>
      <c r="E126" s="19">
        <v>1</v>
      </c>
      <c r="F126" s="18">
        <v>6619.99999999999</v>
      </c>
      <c r="G126" s="19">
        <v>1</v>
      </c>
      <c r="H126" s="18">
        <v>8628.0000000000127</v>
      </c>
      <c r="I126" s="19">
        <v>1</v>
      </c>
      <c r="J126" s="18">
        <v>7186.9999999999982</v>
      </c>
      <c r="K126" s="19">
        <v>1</v>
      </c>
      <c r="L126" s="18">
        <v>8666.9999999999964</v>
      </c>
      <c r="M126" s="19">
        <v>1</v>
      </c>
      <c r="N126" s="18">
        <v>12378.999999999993</v>
      </c>
      <c r="O126" s="19">
        <v>1</v>
      </c>
      <c r="P126" s="18">
        <v>59279.000000000073</v>
      </c>
      <c r="Q126" s="19">
        <v>1</v>
      </c>
    </row>
    <row r="127" spans="1:17" x14ac:dyDescent="0.25">
      <c r="A127" s="60" t="s">
        <v>36</v>
      </c>
      <c r="B127" s="165" t="s">
        <v>228</v>
      </c>
      <c r="C127" s="61" t="s">
        <v>543</v>
      </c>
      <c r="D127" s="28">
        <v>6643.9999999999964</v>
      </c>
      <c r="E127" s="29">
        <v>0.42055956450183624</v>
      </c>
      <c r="F127" s="28">
        <v>2317.9999999999991</v>
      </c>
      <c r="G127" s="29">
        <v>0.35015105740181307</v>
      </c>
      <c r="H127" s="28">
        <v>2866.0000000000014</v>
      </c>
      <c r="I127" s="29">
        <v>0.33217431617987914</v>
      </c>
      <c r="J127" s="28">
        <v>2185.9999999999991</v>
      </c>
      <c r="K127" s="29">
        <v>0.30416028941143725</v>
      </c>
      <c r="L127" s="28">
        <v>2985.9999999999991</v>
      </c>
      <c r="M127" s="29">
        <v>0.34452521056882435</v>
      </c>
      <c r="N127" s="28">
        <v>4388.9999999999918</v>
      </c>
      <c r="O127" s="29">
        <v>0.35455206397931938</v>
      </c>
      <c r="P127" s="30">
        <v>21388.999999999902</v>
      </c>
      <c r="Q127" s="31">
        <v>0.36081917711162265</v>
      </c>
    </row>
    <row r="128" spans="1:17" x14ac:dyDescent="0.25">
      <c r="A128" s="62" t="s">
        <v>36</v>
      </c>
      <c r="B128" s="166" t="s">
        <v>228</v>
      </c>
      <c r="C128" s="63" t="s">
        <v>544</v>
      </c>
      <c r="D128" s="22">
        <v>3834.0000000000009</v>
      </c>
      <c r="E128" s="23">
        <v>0.2426889479680977</v>
      </c>
      <c r="F128" s="22">
        <v>2735.0000000000014</v>
      </c>
      <c r="G128" s="23">
        <v>0.41314199395770473</v>
      </c>
      <c r="H128" s="22">
        <v>3693</v>
      </c>
      <c r="I128" s="23">
        <v>0.42802503477051396</v>
      </c>
      <c r="J128" s="22">
        <v>3233.9999999999995</v>
      </c>
      <c r="K128" s="23">
        <v>0.44997912898288583</v>
      </c>
      <c r="L128" s="22">
        <v>3855.9999999999936</v>
      </c>
      <c r="M128" s="23">
        <v>0.44490596515518577</v>
      </c>
      <c r="N128" s="22">
        <v>4090.0000000000009</v>
      </c>
      <c r="O128" s="23">
        <v>0.33039825510945986</v>
      </c>
      <c r="P128" s="24">
        <v>21442.000000000025</v>
      </c>
      <c r="Q128" s="25">
        <v>0.36171325427217055</v>
      </c>
    </row>
    <row r="129" spans="1:17" x14ac:dyDescent="0.25">
      <c r="A129" s="60">
        <v>25</v>
      </c>
      <c r="B129" s="165" t="s">
        <v>228</v>
      </c>
      <c r="C129" s="61" t="s">
        <v>545</v>
      </c>
      <c r="D129" s="28">
        <v>298.00000000000006</v>
      </c>
      <c r="E129" s="29">
        <v>1.8863147233827104E-2</v>
      </c>
      <c r="F129" s="28">
        <v>354.0000000000004</v>
      </c>
      <c r="G129" s="29">
        <v>5.3474320241691985E-2</v>
      </c>
      <c r="H129" s="28">
        <v>489.00000000000006</v>
      </c>
      <c r="I129" s="29">
        <v>5.6675938803894217E-2</v>
      </c>
      <c r="J129" s="28">
        <v>583.00000000000011</v>
      </c>
      <c r="K129" s="29">
        <v>8.1118686517322972E-2</v>
      </c>
      <c r="L129" s="28">
        <v>573.00000000000011</v>
      </c>
      <c r="M129" s="29">
        <v>6.6112841813776441E-2</v>
      </c>
      <c r="N129" s="28">
        <v>605.00000000000011</v>
      </c>
      <c r="O129" s="29">
        <v>4.887309152597144E-2</v>
      </c>
      <c r="P129" s="30">
        <v>2901.9999999999973</v>
      </c>
      <c r="Q129" s="31">
        <v>4.8954941884984456E-2</v>
      </c>
    </row>
    <row r="130" spans="1:17" x14ac:dyDescent="0.25">
      <c r="A130" s="62">
        <v>25</v>
      </c>
      <c r="B130" s="166" t="s">
        <v>228</v>
      </c>
      <c r="C130" s="63" t="s">
        <v>546</v>
      </c>
      <c r="D130" s="22">
        <v>3809.0000000000005</v>
      </c>
      <c r="E130" s="23">
        <v>0.24110646917331355</v>
      </c>
      <c r="F130" s="22">
        <v>462.00000000000017</v>
      </c>
      <c r="G130" s="23">
        <v>6.9788519637462368E-2</v>
      </c>
      <c r="H130" s="22">
        <v>538.00000000000011</v>
      </c>
      <c r="I130" s="23">
        <v>6.2355122855818186E-2</v>
      </c>
      <c r="J130" s="22">
        <v>294.00000000000011</v>
      </c>
      <c r="K130" s="23">
        <v>4.0907193543898733E-2</v>
      </c>
      <c r="L130" s="22">
        <v>379.00000000000006</v>
      </c>
      <c r="M130" s="23">
        <v>4.3729087342794543E-2</v>
      </c>
      <c r="N130" s="22">
        <v>1836.9999999999993</v>
      </c>
      <c r="O130" s="23">
        <v>0.14839647790613139</v>
      </c>
      <c r="P130" s="24">
        <v>7319.0000000000055</v>
      </c>
      <c r="Q130" s="25">
        <v>0.12346699505727149</v>
      </c>
    </row>
    <row r="131" spans="1:17" x14ac:dyDescent="0.25">
      <c r="A131" s="60">
        <v>25</v>
      </c>
      <c r="B131" s="165" t="s">
        <v>228</v>
      </c>
      <c r="C131" s="61" t="s">
        <v>547</v>
      </c>
      <c r="D131" s="28">
        <v>575.00000000000034</v>
      </c>
      <c r="E131" s="29">
        <v>3.6397012280035536E-2</v>
      </c>
      <c r="F131" s="28">
        <v>386.00000000000034</v>
      </c>
      <c r="G131" s="29">
        <v>5.8308157099698027E-2</v>
      </c>
      <c r="H131" s="28">
        <v>499.00000000000017</v>
      </c>
      <c r="I131" s="29">
        <v>5.7834955957348104E-2</v>
      </c>
      <c r="J131" s="28">
        <v>336.00000000000023</v>
      </c>
      <c r="K131" s="29">
        <v>4.675107833588428E-2</v>
      </c>
      <c r="L131" s="28">
        <v>353.99999999999994</v>
      </c>
      <c r="M131" s="29">
        <v>4.0844582900657678E-2</v>
      </c>
      <c r="N131" s="28">
        <v>406.00000000000017</v>
      </c>
      <c r="O131" s="29">
        <v>3.2797479602552741E-2</v>
      </c>
      <c r="P131" s="30">
        <v>2555.9999999999991</v>
      </c>
      <c r="Q131" s="31">
        <v>4.3118136270854708E-2</v>
      </c>
    </row>
    <row r="132" spans="1:17" x14ac:dyDescent="0.25">
      <c r="A132" s="62">
        <v>25</v>
      </c>
      <c r="B132" s="166" t="s">
        <v>228</v>
      </c>
      <c r="C132" s="63" t="s">
        <v>548</v>
      </c>
      <c r="D132" s="22">
        <v>122</v>
      </c>
      <c r="E132" s="23">
        <v>7.7224965185466654E-3</v>
      </c>
      <c r="F132" s="22">
        <v>137.00000000000003</v>
      </c>
      <c r="G132" s="23">
        <v>2.0694864048338403E-2</v>
      </c>
      <c r="H132" s="22">
        <v>188.00000000000009</v>
      </c>
      <c r="I132" s="23">
        <v>2.1789522484932756E-2</v>
      </c>
      <c r="J132" s="22">
        <v>191.00000000000006</v>
      </c>
      <c r="K132" s="23">
        <v>2.6575761792124685E-2</v>
      </c>
      <c r="L132" s="22">
        <v>173.00000000000006</v>
      </c>
      <c r="M132" s="23">
        <v>1.9960770739586953E-2</v>
      </c>
      <c r="N132" s="22">
        <v>217.00000000000009</v>
      </c>
      <c r="O132" s="23">
        <v>1.7529687373778191E-2</v>
      </c>
      <c r="P132" s="24">
        <v>1028.0000000000005</v>
      </c>
      <c r="Q132" s="25">
        <v>1.7341723038512783E-2</v>
      </c>
    </row>
    <row r="133" spans="1:17" x14ac:dyDescent="0.25">
      <c r="A133" s="60">
        <v>25</v>
      </c>
      <c r="B133" s="165" t="s">
        <v>228</v>
      </c>
      <c r="C133" s="61" t="s">
        <v>549</v>
      </c>
      <c r="D133" s="28">
        <v>250.00000000000014</v>
      </c>
      <c r="E133" s="29">
        <v>1.5824787947841538E-2</v>
      </c>
      <c r="F133" s="28">
        <v>117.99999999999994</v>
      </c>
      <c r="G133" s="29">
        <v>1.78247734138973E-2</v>
      </c>
      <c r="H133" s="28">
        <v>152</v>
      </c>
      <c r="I133" s="29">
        <v>1.7617060732498815E-2</v>
      </c>
      <c r="J133" s="28">
        <v>130.00000000000003</v>
      </c>
      <c r="K133" s="29">
        <v>1.8088214832336171E-2</v>
      </c>
      <c r="L133" s="28">
        <v>118.00000000000003</v>
      </c>
      <c r="M133" s="29">
        <v>1.3614860966885897E-2</v>
      </c>
      <c r="N133" s="28">
        <v>160</v>
      </c>
      <c r="O133" s="29">
        <v>1.2925115114306494E-2</v>
      </c>
      <c r="P133" s="30">
        <v>927.99999999999955</v>
      </c>
      <c r="Q133" s="31">
        <v>1.5654784999746933E-2</v>
      </c>
    </row>
    <row r="134" spans="1:17" x14ac:dyDescent="0.25">
      <c r="A134" s="62">
        <v>25</v>
      </c>
      <c r="B134" s="166" t="s">
        <v>228</v>
      </c>
      <c r="C134" s="63" t="s">
        <v>550</v>
      </c>
      <c r="D134" s="22">
        <v>111</v>
      </c>
      <c r="E134" s="23">
        <v>7.0262058488416382E-3</v>
      </c>
      <c r="F134" s="22">
        <v>74.000000000000014</v>
      </c>
      <c r="G134" s="23">
        <v>1.1178247734138991E-2</v>
      </c>
      <c r="H134" s="22">
        <v>137.00000000000003</v>
      </c>
      <c r="I134" s="23">
        <v>1.5878535002318013E-2</v>
      </c>
      <c r="J134" s="22">
        <v>120</v>
      </c>
      <c r="K134" s="23">
        <v>1.669681369138723E-2</v>
      </c>
      <c r="L134" s="22">
        <v>39</v>
      </c>
      <c r="M134" s="23">
        <v>4.4998269297334735E-3</v>
      </c>
      <c r="N134" s="22">
        <v>8</v>
      </c>
      <c r="O134" s="23">
        <v>6.4625575571532483E-4</v>
      </c>
      <c r="P134" s="24">
        <v>488.99999999999977</v>
      </c>
      <c r="Q134" s="25">
        <v>8.2491270095649254E-3</v>
      </c>
    </row>
    <row r="135" spans="1:17" x14ac:dyDescent="0.25">
      <c r="A135" s="60">
        <v>25</v>
      </c>
      <c r="B135" s="165" t="s">
        <v>228</v>
      </c>
      <c r="C135" s="61" t="s">
        <v>551</v>
      </c>
      <c r="D135" s="28">
        <v>1</v>
      </c>
      <c r="E135" s="29">
        <v>6.3299151791366116E-5</v>
      </c>
      <c r="F135" s="28">
        <v>1</v>
      </c>
      <c r="G135" s="29">
        <v>1.5105740181268904E-4</v>
      </c>
      <c r="H135" s="28">
        <v>1</v>
      </c>
      <c r="I135" s="29">
        <v>1.1590171534538694E-4</v>
      </c>
      <c r="J135" s="28">
        <v>3</v>
      </c>
      <c r="K135" s="29">
        <v>4.1742034228468079E-4</v>
      </c>
      <c r="L135" s="28">
        <v>3</v>
      </c>
      <c r="M135" s="29">
        <v>3.4614053305642099E-4</v>
      </c>
      <c r="N135" s="28"/>
      <c r="O135" s="29">
        <v>0</v>
      </c>
      <c r="P135" s="30">
        <v>9</v>
      </c>
      <c r="Q135" s="31">
        <v>1.5182442348892505E-4</v>
      </c>
    </row>
    <row r="136" spans="1:17" x14ac:dyDescent="0.25">
      <c r="A136" s="62">
        <v>25</v>
      </c>
      <c r="B136" s="166" t="s">
        <v>228</v>
      </c>
      <c r="C136" s="63" t="s">
        <v>552</v>
      </c>
      <c r="D136" s="22">
        <v>154.00000000000003</v>
      </c>
      <c r="E136" s="23">
        <v>9.7480693758703833E-3</v>
      </c>
      <c r="F136" s="22">
        <v>35</v>
      </c>
      <c r="G136" s="23">
        <v>5.2870090634441168E-3</v>
      </c>
      <c r="H136" s="22">
        <v>65.000000000000028</v>
      </c>
      <c r="I136" s="23">
        <v>7.5336114974501548E-3</v>
      </c>
      <c r="J136" s="22">
        <v>110.00000000000003</v>
      </c>
      <c r="K136" s="23">
        <v>1.53054125504383E-2</v>
      </c>
      <c r="L136" s="22">
        <v>185.99999999999997</v>
      </c>
      <c r="M136" s="23">
        <v>2.1460713049498103E-2</v>
      </c>
      <c r="N136" s="22">
        <v>666.99999999999989</v>
      </c>
      <c r="O136" s="23">
        <v>5.388157363276519E-2</v>
      </c>
      <c r="P136" s="24">
        <v>1217</v>
      </c>
      <c r="Q136" s="25">
        <v>2.05300359317802E-2</v>
      </c>
    </row>
    <row r="137" spans="1:17" x14ac:dyDescent="0.25">
      <c r="A137" s="16">
        <v>27</v>
      </c>
      <c r="B137" s="17" t="s">
        <v>250</v>
      </c>
      <c r="C137" s="17" t="s">
        <v>388</v>
      </c>
      <c r="D137" s="18">
        <v>412</v>
      </c>
      <c r="E137" s="19">
        <v>1</v>
      </c>
      <c r="F137" s="18">
        <v>287</v>
      </c>
      <c r="G137" s="19">
        <v>1</v>
      </c>
      <c r="H137" s="18">
        <v>362.00000000000017</v>
      </c>
      <c r="I137" s="19">
        <v>1</v>
      </c>
      <c r="J137" s="18">
        <v>289.99999999999989</v>
      </c>
      <c r="K137" s="19">
        <v>1</v>
      </c>
      <c r="L137" s="18">
        <v>339.00000000000023</v>
      </c>
      <c r="M137" s="19">
        <v>1</v>
      </c>
      <c r="N137" s="18">
        <v>253.00000000000011</v>
      </c>
      <c r="O137" s="19">
        <v>1</v>
      </c>
      <c r="P137" s="18">
        <v>1943.0000000000016</v>
      </c>
      <c r="Q137" s="19">
        <v>1</v>
      </c>
    </row>
    <row r="138" spans="1:17" x14ac:dyDescent="0.25">
      <c r="A138" s="62">
        <v>27</v>
      </c>
      <c r="B138" s="166" t="s">
        <v>250</v>
      </c>
      <c r="C138" s="63" t="s">
        <v>543</v>
      </c>
      <c r="D138" s="22">
        <v>56.000000000000014</v>
      </c>
      <c r="E138" s="23">
        <v>0.1359223300970874</v>
      </c>
      <c r="F138" s="22">
        <v>52</v>
      </c>
      <c r="G138" s="23">
        <v>0.18118466898954705</v>
      </c>
      <c r="H138" s="22">
        <v>43.999999999999993</v>
      </c>
      <c r="I138" s="23">
        <v>0.12154696132596678</v>
      </c>
      <c r="J138" s="22">
        <v>37.000000000000014</v>
      </c>
      <c r="K138" s="23">
        <v>0.12758620689655181</v>
      </c>
      <c r="L138" s="22">
        <v>36.000000000000007</v>
      </c>
      <c r="M138" s="23">
        <v>0.10619469026548668</v>
      </c>
      <c r="N138" s="22">
        <v>56</v>
      </c>
      <c r="O138" s="23">
        <v>0.22134387351778645</v>
      </c>
      <c r="P138" s="24">
        <v>281</v>
      </c>
      <c r="Q138" s="25">
        <v>0.14462171899125054</v>
      </c>
    </row>
    <row r="139" spans="1:17" x14ac:dyDescent="0.25">
      <c r="A139" s="60">
        <v>27</v>
      </c>
      <c r="B139" s="165" t="s">
        <v>250</v>
      </c>
      <c r="C139" s="61" t="s">
        <v>544</v>
      </c>
      <c r="D139" s="28">
        <v>345</v>
      </c>
      <c r="E139" s="29">
        <v>0.83737864077669899</v>
      </c>
      <c r="F139" s="28">
        <v>221.00000000000006</v>
      </c>
      <c r="G139" s="29">
        <v>0.77003484320557514</v>
      </c>
      <c r="H139" s="28">
        <v>310.00000000000011</v>
      </c>
      <c r="I139" s="29">
        <v>0.85635359116022092</v>
      </c>
      <c r="J139" s="28">
        <v>242</v>
      </c>
      <c r="K139" s="29">
        <v>0.83448275862068999</v>
      </c>
      <c r="L139" s="28">
        <v>287.00000000000006</v>
      </c>
      <c r="M139" s="29">
        <v>0.84660766961651879</v>
      </c>
      <c r="N139" s="28">
        <v>185.99999999999997</v>
      </c>
      <c r="O139" s="29">
        <v>0.73517786561264775</v>
      </c>
      <c r="P139" s="30">
        <v>1590.9999999999993</v>
      </c>
      <c r="Q139" s="31">
        <v>0.81883685023159958</v>
      </c>
    </row>
    <row r="140" spans="1:17" x14ac:dyDescent="0.25">
      <c r="A140" s="62">
        <v>27</v>
      </c>
      <c r="B140" s="166" t="s">
        <v>250</v>
      </c>
      <c r="C140" s="63" t="s">
        <v>545</v>
      </c>
      <c r="D140" s="22">
        <v>5</v>
      </c>
      <c r="E140" s="23">
        <v>1.2135922330097087E-2</v>
      </c>
      <c r="F140" s="22">
        <v>9</v>
      </c>
      <c r="G140" s="23">
        <v>3.1358885017421602E-2</v>
      </c>
      <c r="H140" s="22">
        <v>3</v>
      </c>
      <c r="I140" s="23">
        <v>8.2872928176795542E-3</v>
      </c>
      <c r="J140" s="22">
        <v>5</v>
      </c>
      <c r="K140" s="23">
        <v>1.7241379310344834E-2</v>
      </c>
      <c r="L140" s="22">
        <v>2</v>
      </c>
      <c r="M140" s="23">
        <v>5.899705014749259E-3</v>
      </c>
      <c r="N140" s="22">
        <v>4</v>
      </c>
      <c r="O140" s="23">
        <v>1.5810276679841889E-2</v>
      </c>
      <c r="P140" s="24">
        <v>28.000000000000007</v>
      </c>
      <c r="Q140" s="25">
        <v>1.4410705095213578E-2</v>
      </c>
    </row>
    <row r="141" spans="1:17" x14ac:dyDescent="0.25">
      <c r="A141" s="60">
        <v>27</v>
      </c>
      <c r="B141" s="165" t="s">
        <v>250</v>
      </c>
      <c r="C141" s="61" t="s">
        <v>546</v>
      </c>
      <c r="D141" s="28"/>
      <c r="E141" s="29">
        <v>0</v>
      </c>
      <c r="F141" s="28"/>
      <c r="G141" s="29">
        <v>0</v>
      </c>
      <c r="H141" s="28">
        <v>3</v>
      </c>
      <c r="I141" s="29">
        <v>8.2872928176795542E-3</v>
      </c>
      <c r="J141" s="28">
        <v>1</v>
      </c>
      <c r="K141" s="29">
        <v>3.4482758620689668E-3</v>
      </c>
      <c r="L141" s="28">
        <v>3</v>
      </c>
      <c r="M141" s="29">
        <v>8.8495575221238885E-3</v>
      </c>
      <c r="N141" s="28">
        <v>1</v>
      </c>
      <c r="O141" s="29">
        <v>3.9525691699604723E-3</v>
      </c>
      <c r="P141" s="30">
        <v>8</v>
      </c>
      <c r="Q141" s="31">
        <v>4.1173443129181647E-3</v>
      </c>
    </row>
    <row r="142" spans="1:17" x14ac:dyDescent="0.25">
      <c r="A142" s="62">
        <v>27</v>
      </c>
      <c r="B142" s="166" t="s">
        <v>250</v>
      </c>
      <c r="C142" s="63" t="s">
        <v>547</v>
      </c>
      <c r="D142" s="22">
        <v>5</v>
      </c>
      <c r="E142" s="23">
        <v>1.2135922330097087E-2</v>
      </c>
      <c r="F142" s="22">
        <v>5</v>
      </c>
      <c r="G142" s="23">
        <v>1.7421602787456445E-2</v>
      </c>
      <c r="H142" s="22"/>
      <c r="I142" s="23">
        <v>0</v>
      </c>
      <c r="J142" s="22">
        <v>3</v>
      </c>
      <c r="K142" s="23">
        <v>1.03448275862069E-2</v>
      </c>
      <c r="L142" s="22">
        <v>10</v>
      </c>
      <c r="M142" s="23">
        <v>2.9498525073746295E-2</v>
      </c>
      <c r="N142" s="22">
        <v>6</v>
      </c>
      <c r="O142" s="23">
        <v>2.3715415019762834E-2</v>
      </c>
      <c r="P142" s="24">
        <v>28.999999999999996</v>
      </c>
      <c r="Q142" s="25">
        <v>1.4925373134328344E-2</v>
      </c>
    </row>
    <row r="143" spans="1:17" x14ac:dyDescent="0.25">
      <c r="A143" s="60">
        <v>27</v>
      </c>
      <c r="B143" s="165" t="s">
        <v>250</v>
      </c>
      <c r="C143" s="61" t="s">
        <v>549</v>
      </c>
      <c r="D143" s="28">
        <v>1</v>
      </c>
      <c r="E143" s="29">
        <v>2.4271844660194173E-3</v>
      </c>
      <c r="F143" s="28"/>
      <c r="G143" s="29">
        <v>0</v>
      </c>
      <c r="H143" s="28">
        <v>2</v>
      </c>
      <c r="I143" s="29">
        <v>5.5248618784530358E-3</v>
      </c>
      <c r="J143" s="28">
        <v>1</v>
      </c>
      <c r="K143" s="29">
        <v>3.4482758620689668E-3</v>
      </c>
      <c r="L143" s="28">
        <v>1</v>
      </c>
      <c r="M143" s="29">
        <v>2.9498525073746295E-3</v>
      </c>
      <c r="N143" s="28"/>
      <c r="O143" s="29">
        <v>0</v>
      </c>
      <c r="P143" s="30">
        <v>5</v>
      </c>
      <c r="Q143" s="31">
        <v>2.5733401955738526E-3</v>
      </c>
    </row>
    <row r="144" spans="1:17" x14ac:dyDescent="0.25">
      <c r="A144" s="62">
        <v>27</v>
      </c>
      <c r="B144" s="166" t="s">
        <v>250</v>
      </c>
      <c r="C144" s="63" t="s">
        <v>550</v>
      </c>
      <c r="D144" s="22"/>
      <c r="E144" s="23">
        <v>0</v>
      </c>
      <c r="F144" s="22"/>
      <c r="G144" s="23">
        <v>0</v>
      </c>
      <c r="H144" s="22"/>
      <c r="I144" s="23">
        <v>0</v>
      </c>
      <c r="J144" s="22">
        <v>1</v>
      </c>
      <c r="K144" s="23">
        <v>3.4482758620689668E-3</v>
      </c>
      <c r="L144" s="22"/>
      <c r="M144" s="23">
        <v>0</v>
      </c>
      <c r="N144" s="22"/>
      <c r="O144" s="23">
        <v>0</v>
      </c>
      <c r="P144" s="24">
        <v>1</v>
      </c>
      <c r="Q144" s="25">
        <v>5.1466803911477059E-4</v>
      </c>
    </row>
    <row r="145" spans="1:17" x14ac:dyDescent="0.25">
      <c r="A145" s="16">
        <v>41</v>
      </c>
      <c r="B145" s="17" t="s">
        <v>253</v>
      </c>
      <c r="C145" s="17" t="s">
        <v>388</v>
      </c>
      <c r="D145" s="18">
        <v>3187.9999999999991</v>
      </c>
      <c r="E145" s="19">
        <v>1</v>
      </c>
      <c r="F145" s="18">
        <v>5288.9999999999973</v>
      </c>
      <c r="G145" s="19">
        <v>1</v>
      </c>
      <c r="H145" s="18">
        <v>5364.0000000000027</v>
      </c>
      <c r="I145" s="19">
        <v>1</v>
      </c>
      <c r="J145" s="18">
        <v>3784.9999999999991</v>
      </c>
      <c r="K145" s="19">
        <v>1</v>
      </c>
      <c r="L145" s="18">
        <v>5079.0000000000036</v>
      </c>
      <c r="M145" s="19">
        <v>1</v>
      </c>
      <c r="N145" s="18">
        <v>4609.9999999999982</v>
      </c>
      <c r="O145" s="19">
        <v>1</v>
      </c>
      <c r="P145" s="18">
        <v>27315.000000000058</v>
      </c>
      <c r="Q145" s="19">
        <v>1</v>
      </c>
    </row>
    <row r="146" spans="1:17" x14ac:dyDescent="0.25">
      <c r="A146" s="62">
        <v>41</v>
      </c>
      <c r="B146" s="166" t="s">
        <v>253</v>
      </c>
      <c r="C146" s="63" t="s">
        <v>543</v>
      </c>
      <c r="D146" s="22">
        <v>820</v>
      </c>
      <c r="E146" s="23">
        <v>0.25721455457967385</v>
      </c>
      <c r="F146" s="22">
        <v>1466.9999999999998</v>
      </c>
      <c r="G146" s="23">
        <v>0.27736812251843457</v>
      </c>
      <c r="H146" s="22">
        <v>1179.0000000000009</v>
      </c>
      <c r="I146" s="23">
        <v>0.21979865771812088</v>
      </c>
      <c r="J146" s="22">
        <v>906</v>
      </c>
      <c r="K146" s="23">
        <v>0.23936591809775437</v>
      </c>
      <c r="L146" s="22">
        <v>1027.9999999999995</v>
      </c>
      <c r="M146" s="23">
        <v>0.2024020476471744</v>
      </c>
      <c r="N146" s="22">
        <v>937.99999999999977</v>
      </c>
      <c r="O146" s="23">
        <v>0.20347071583514104</v>
      </c>
      <c r="P146" s="24">
        <v>6338.0000000000127</v>
      </c>
      <c r="Q146" s="25">
        <v>0.23203368112758554</v>
      </c>
    </row>
    <row r="147" spans="1:17" x14ac:dyDescent="0.25">
      <c r="A147" s="60">
        <v>41</v>
      </c>
      <c r="B147" s="165" t="s">
        <v>253</v>
      </c>
      <c r="C147" s="61" t="s">
        <v>544</v>
      </c>
      <c r="D147" s="28">
        <v>2208.0000000000009</v>
      </c>
      <c r="E147" s="29">
        <v>0.69259723964868303</v>
      </c>
      <c r="F147" s="28">
        <v>3576.9999999999991</v>
      </c>
      <c r="G147" s="29">
        <v>0.67630932123274734</v>
      </c>
      <c r="H147" s="28">
        <v>3926.999999999995</v>
      </c>
      <c r="I147" s="29">
        <v>0.73210290827740365</v>
      </c>
      <c r="J147" s="28">
        <v>2703.0000000000005</v>
      </c>
      <c r="K147" s="29">
        <v>0.71413474240422747</v>
      </c>
      <c r="L147" s="28">
        <v>3822.0000000000018</v>
      </c>
      <c r="M147" s="29">
        <v>0.75251033668044864</v>
      </c>
      <c r="N147" s="28">
        <v>3470.9999999999995</v>
      </c>
      <c r="O147" s="29">
        <v>0.75292841648590036</v>
      </c>
      <c r="P147" s="30">
        <v>19708.000000000007</v>
      </c>
      <c r="Q147" s="31">
        <v>0.72150832875709203</v>
      </c>
    </row>
    <row r="148" spans="1:17" x14ac:dyDescent="0.25">
      <c r="A148" s="62">
        <v>41</v>
      </c>
      <c r="B148" s="166" t="s">
        <v>253</v>
      </c>
      <c r="C148" s="63" t="s">
        <v>545</v>
      </c>
      <c r="D148" s="22">
        <v>61.999999999999993</v>
      </c>
      <c r="E148" s="23">
        <v>1.9447929736511924E-2</v>
      </c>
      <c r="F148" s="22">
        <v>101</v>
      </c>
      <c r="G148" s="23">
        <v>1.9096237474002659E-2</v>
      </c>
      <c r="H148" s="22">
        <v>97</v>
      </c>
      <c r="I148" s="23">
        <v>1.80835197613721E-2</v>
      </c>
      <c r="J148" s="22">
        <v>58.000000000000007</v>
      </c>
      <c r="K148" s="23">
        <v>1.5323645970937917E-2</v>
      </c>
      <c r="L148" s="22">
        <v>80.000000000000014</v>
      </c>
      <c r="M148" s="23">
        <v>1.5751132112620587E-2</v>
      </c>
      <c r="N148" s="22">
        <v>107.99999999999999</v>
      </c>
      <c r="O148" s="23">
        <v>2.3427331887201742E-2</v>
      </c>
      <c r="P148" s="24">
        <v>506.00000000000017</v>
      </c>
      <c r="Q148" s="25">
        <v>1.8524620172066596E-2</v>
      </c>
    </row>
    <row r="149" spans="1:17" x14ac:dyDescent="0.25">
      <c r="A149" s="60">
        <v>41</v>
      </c>
      <c r="B149" s="165" t="s">
        <v>253</v>
      </c>
      <c r="C149" s="61" t="s">
        <v>546</v>
      </c>
      <c r="D149" s="28">
        <v>31</v>
      </c>
      <c r="E149" s="29">
        <v>9.7239648682559618E-3</v>
      </c>
      <c r="F149" s="28">
        <v>61.999999999999993</v>
      </c>
      <c r="G149" s="29">
        <v>1.1722442805823413E-2</v>
      </c>
      <c r="H149" s="28">
        <v>72.000000000000028</v>
      </c>
      <c r="I149" s="29">
        <v>1.3422818791946307E-2</v>
      </c>
      <c r="J149" s="28">
        <v>47.999999999999993</v>
      </c>
      <c r="K149" s="29">
        <v>1.2681638044914133E-2</v>
      </c>
      <c r="L149" s="28">
        <v>64.000000000000028</v>
      </c>
      <c r="M149" s="29">
        <v>1.260090569009647E-2</v>
      </c>
      <c r="N149" s="28">
        <v>37.000000000000014</v>
      </c>
      <c r="O149" s="29">
        <v>8.0260303687635631E-3</v>
      </c>
      <c r="P149" s="30">
        <v>313.99999999999994</v>
      </c>
      <c r="Q149" s="31">
        <v>1.149551528464211E-2</v>
      </c>
    </row>
    <row r="150" spans="1:17" x14ac:dyDescent="0.25">
      <c r="A150" s="62">
        <v>41</v>
      </c>
      <c r="B150" s="166" t="s">
        <v>253</v>
      </c>
      <c r="C150" s="63" t="s">
        <v>547</v>
      </c>
      <c r="D150" s="22">
        <v>32.999999999999993</v>
      </c>
      <c r="E150" s="23">
        <v>1.0351317440401506E-2</v>
      </c>
      <c r="F150" s="22">
        <v>37</v>
      </c>
      <c r="G150" s="23">
        <v>6.9956513518623599E-3</v>
      </c>
      <c r="H150" s="22">
        <v>60.000000000000014</v>
      </c>
      <c r="I150" s="23">
        <v>1.1185682326621921E-2</v>
      </c>
      <c r="J150" s="22">
        <v>34.999999999999993</v>
      </c>
      <c r="K150" s="23">
        <v>9.247027741083224E-3</v>
      </c>
      <c r="L150" s="22">
        <v>38.999999999999993</v>
      </c>
      <c r="M150" s="23">
        <v>7.6786769049025328E-3</v>
      </c>
      <c r="N150" s="22">
        <v>28</v>
      </c>
      <c r="O150" s="23">
        <v>6.0737527114967486E-3</v>
      </c>
      <c r="P150" s="24">
        <v>232.00000000000006</v>
      </c>
      <c r="Q150" s="25">
        <v>8.4935017389712458E-3</v>
      </c>
    </row>
    <row r="151" spans="1:17" x14ac:dyDescent="0.25">
      <c r="A151" s="60">
        <v>41</v>
      </c>
      <c r="B151" s="165" t="s">
        <v>253</v>
      </c>
      <c r="C151" s="61" t="s">
        <v>548</v>
      </c>
      <c r="D151" s="28">
        <v>18</v>
      </c>
      <c r="E151" s="29">
        <v>5.6461731493099134E-3</v>
      </c>
      <c r="F151" s="28">
        <v>19</v>
      </c>
      <c r="G151" s="29">
        <v>3.5923615050104008E-3</v>
      </c>
      <c r="H151" s="28">
        <v>6.9999999999999991</v>
      </c>
      <c r="I151" s="29">
        <v>1.3049962714392236E-3</v>
      </c>
      <c r="J151" s="28">
        <v>7</v>
      </c>
      <c r="K151" s="29">
        <v>1.8494055482166452E-3</v>
      </c>
      <c r="L151" s="28">
        <v>14</v>
      </c>
      <c r="M151" s="29">
        <v>2.7564481197086023E-3</v>
      </c>
      <c r="N151" s="28">
        <v>13</v>
      </c>
      <c r="O151" s="29">
        <v>2.8199566160520616E-3</v>
      </c>
      <c r="P151" s="30">
        <v>77.999999999999986</v>
      </c>
      <c r="Q151" s="31">
        <v>2.8555738605161927E-3</v>
      </c>
    </row>
    <row r="152" spans="1:17" x14ac:dyDescent="0.25">
      <c r="A152" s="62">
        <v>41</v>
      </c>
      <c r="B152" s="166" t="s">
        <v>253</v>
      </c>
      <c r="C152" s="63" t="s">
        <v>549</v>
      </c>
      <c r="D152" s="22">
        <v>10</v>
      </c>
      <c r="E152" s="23">
        <v>3.1367628607277299E-3</v>
      </c>
      <c r="F152" s="22">
        <v>13.999999999999998</v>
      </c>
      <c r="G152" s="23">
        <v>2.6470032142181898E-3</v>
      </c>
      <c r="H152" s="22">
        <v>12</v>
      </c>
      <c r="I152" s="23">
        <v>2.2371364653243834E-3</v>
      </c>
      <c r="J152" s="22">
        <v>18</v>
      </c>
      <c r="K152" s="23">
        <v>4.7556142668428013E-3</v>
      </c>
      <c r="L152" s="22">
        <v>20</v>
      </c>
      <c r="M152" s="23">
        <v>3.937783028155146E-3</v>
      </c>
      <c r="N152" s="22">
        <v>8</v>
      </c>
      <c r="O152" s="23">
        <v>1.7353579175704997E-3</v>
      </c>
      <c r="P152" s="24">
        <v>82</v>
      </c>
      <c r="Q152" s="25">
        <v>3.00201354567087E-3</v>
      </c>
    </row>
    <row r="153" spans="1:17" x14ac:dyDescent="0.25">
      <c r="A153" s="60">
        <v>41</v>
      </c>
      <c r="B153" s="165" t="s">
        <v>253</v>
      </c>
      <c r="C153" s="61" t="s">
        <v>551</v>
      </c>
      <c r="D153" s="28"/>
      <c r="E153" s="29">
        <v>0</v>
      </c>
      <c r="F153" s="28"/>
      <c r="G153" s="29">
        <v>0</v>
      </c>
      <c r="H153" s="28"/>
      <c r="I153" s="29">
        <v>0</v>
      </c>
      <c r="J153" s="28">
        <v>1</v>
      </c>
      <c r="K153" s="29">
        <v>2.6420079260237785E-4</v>
      </c>
      <c r="L153" s="28">
        <v>1</v>
      </c>
      <c r="M153" s="29">
        <v>1.9688915140775729E-4</v>
      </c>
      <c r="N153" s="28"/>
      <c r="O153" s="29">
        <v>0</v>
      </c>
      <c r="P153" s="30">
        <v>2</v>
      </c>
      <c r="Q153" s="31">
        <v>7.3219842577338309E-5</v>
      </c>
    </row>
    <row r="154" spans="1:17" x14ac:dyDescent="0.25">
      <c r="A154" s="62">
        <v>41</v>
      </c>
      <c r="B154" s="166" t="s">
        <v>253</v>
      </c>
      <c r="C154" s="63" t="s">
        <v>552</v>
      </c>
      <c r="D154" s="22">
        <v>6</v>
      </c>
      <c r="E154" s="23">
        <v>1.882057716436638E-3</v>
      </c>
      <c r="F154" s="22">
        <v>12</v>
      </c>
      <c r="G154" s="23">
        <v>2.2688598979013056E-3</v>
      </c>
      <c r="H154" s="22">
        <v>10</v>
      </c>
      <c r="I154" s="23">
        <v>1.8642803877703196E-3</v>
      </c>
      <c r="J154" s="22">
        <v>9</v>
      </c>
      <c r="K154" s="23">
        <v>2.3778071334214007E-3</v>
      </c>
      <c r="L154" s="22">
        <v>11</v>
      </c>
      <c r="M154" s="23">
        <v>2.16578066548533E-3</v>
      </c>
      <c r="N154" s="22">
        <v>6.9999999999999991</v>
      </c>
      <c r="O154" s="23">
        <v>1.5184381778741872E-3</v>
      </c>
      <c r="P154" s="24">
        <v>54.999999999999993</v>
      </c>
      <c r="Q154" s="25">
        <v>2.0135456708768032E-3</v>
      </c>
    </row>
    <row r="155" spans="1:17" x14ac:dyDescent="0.25">
      <c r="A155" s="16" t="s">
        <v>42</v>
      </c>
      <c r="B155" s="17" t="s">
        <v>261</v>
      </c>
      <c r="C155" s="17" t="s">
        <v>388</v>
      </c>
      <c r="D155" s="18">
        <v>2060.0000000000009</v>
      </c>
      <c r="E155" s="19">
        <v>1</v>
      </c>
      <c r="F155" s="18">
        <v>1714</v>
      </c>
      <c r="G155" s="19">
        <v>1</v>
      </c>
      <c r="H155" s="18">
        <v>2188.0000000000009</v>
      </c>
      <c r="I155" s="19">
        <v>1</v>
      </c>
      <c r="J155" s="18">
        <v>2025.0000000000002</v>
      </c>
      <c r="K155" s="19">
        <v>1</v>
      </c>
      <c r="L155" s="18">
        <v>2233.0000000000009</v>
      </c>
      <c r="M155" s="19">
        <v>1</v>
      </c>
      <c r="N155" s="18">
        <v>2311.0000000000005</v>
      </c>
      <c r="O155" s="19">
        <v>1</v>
      </c>
      <c r="P155" s="18">
        <v>12530.999999999993</v>
      </c>
      <c r="Q155" s="19">
        <v>1</v>
      </c>
    </row>
    <row r="156" spans="1:17" x14ac:dyDescent="0.25">
      <c r="A156" s="62" t="s">
        <v>42</v>
      </c>
      <c r="B156" s="166" t="s">
        <v>261</v>
      </c>
      <c r="C156" s="63" t="s">
        <v>543</v>
      </c>
      <c r="D156" s="22">
        <v>489.00000000000006</v>
      </c>
      <c r="E156" s="23">
        <v>0.23737864077669898</v>
      </c>
      <c r="F156" s="22">
        <v>279.00000000000006</v>
      </c>
      <c r="G156" s="23">
        <v>0.16277712952158693</v>
      </c>
      <c r="H156" s="22">
        <v>433.00000000000034</v>
      </c>
      <c r="I156" s="23">
        <v>0.19789762340036571</v>
      </c>
      <c r="J156" s="22">
        <v>509.99999999999994</v>
      </c>
      <c r="K156" s="23">
        <v>0.25185185185185177</v>
      </c>
      <c r="L156" s="22">
        <v>604.00000000000068</v>
      </c>
      <c r="M156" s="23">
        <v>0.27048813255709825</v>
      </c>
      <c r="N156" s="22">
        <v>529.00000000000011</v>
      </c>
      <c r="O156" s="23">
        <v>0.22890523582864561</v>
      </c>
      <c r="P156" s="24">
        <v>2844.0000000000018</v>
      </c>
      <c r="Q156" s="25">
        <v>0.22695714627723274</v>
      </c>
    </row>
    <row r="157" spans="1:17" x14ac:dyDescent="0.25">
      <c r="A157" s="60" t="s">
        <v>42</v>
      </c>
      <c r="B157" s="165" t="s">
        <v>261</v>
      </c>
      <c r="C157" s="61" t="s">
        <v>544</v>
      </c>
      <c r="D157" s="28">
        <v>1481</v>
      </c>
      <c r="E157" s="29">
        <v>0.71893203883495116</v>
      </c>
      <c r="F157" s="28">
        <v>1389.9999999999998</v>
      </c>
      <c r="G157" s="29">
        <v>0.81096849474912469</v>
      </c>
      <c r="H157" s="28">
        <v>1678.0000000000002</v>
      </c>
      <c r="I157" s="29">
        <v>0.76691042047531977</v>
      </c>
      <c r="J157" s="28">
        <v>1438.0000000000002</v>
      </c>
      <c r="K157" s="29">
        <v>0.71012345679012345</v>
      </c>
      <c r="L157" s="28">
        <v>1537.9999999999998</v>
      </c>
      <c r="M157" s="29">
        <v>0.68875951634572286</v>
      </c>
      <c r="N157" s="28">
        <v>1667.0000000000005</v>
      </c>
      <c r="O157" s="29">
        <v>0.72133275638251848</v>
      </c>
      <c r="P157" s="30">
        <v>9192.0000000000055</v>
      </c>
      <c r="Q157" s="31">
        <v>0.73354081876945254</v>
      </c>
    </row>
    <row r="158" spans="1:17" x14ac:dyDescent="0.25">
      <c r="A158" s="62" t="s">
        <v>42</v>
      </c>
      <c r="B158" s="166" t="s">
        <v>261</v>
      </c>
      <c r="C158" s="63" t="s">
        <v>545</v>
      </c>
      <c r="D158" s="22">
        <v>46.999999999999993</v>
      </c>
      <c r="E158" s="23">
        <v>2.281553398058251E-2</v>
      </c>
      <c r="F158" s="22">
        <v>24.999999999999996</v>
      </c>
      <c r="G158" s="23">
        <v>1.4585764294049007E-2</v>
      </c>
      <c r="H158" s="22">
        <v>47.000000000000007</v>
      </c>
      <c r="I158" s="23">
        <v>2.1480804387568549E-2</v>
      </c>
      <c r="J158" s="22">
        <v>53.999999999999986</v>
      </c>
      <c r="K158" s="23">
        <v>2.6666666666666658E-2</v>
      </c>
      <c r="L158" s="22">
        <v>45.999999999999993</v>
      </c>
      <c r="M158" s="23">
        <v>2.0600089565606793E-2</v>
      </c>
      <c r="N158" s="22">
        <v>77</v>
      </c>
      <c r="O158" s="23">
        <v>3.3318909562959749E-2</v>
      </c>
      <c r="P158" s="24">
        <v>296</v>
      </c>
      <c r="Q158" s="25">
        <v>2.3621418881174701E-2</v>
      </c>
    </row>
    <row r="159" spans="1:17" x14ac:dyDescent="0.25">
      <c r="A159" s="60" t="s">
        <v>42</v>
      </c>
      <c r="B159" s="165" t="s">
        <v>261</v>
      </c>
      <c r="C159" s="61" t="s">
        <v>546</v>
      </c>
      <c r="D159" s="28">
        <v>20</v>
      </c>
      <c r="E159" s="29">
        <v>9.7087378640776656E-3</v>
      </c>
      <c r="F159" s="28">
        <v>5</v>
      </c>
      <c r="G159" s="29">
        <v>2.9171528588098016E-3</v>
      </c>
      <c r="H159" s="28">
        <v>7</v>
      </c>
      <c r="I159" s="29">
        <v>3.1992687385740391E-3</v>
      </c>
      <c r="J159" s="28">
        <v>6</v>
      </c>
      <c r="K159" s="29">
        <v>2.9629629629629628E-3</v>
      </c>
      <c r="L159" s="28">
        <v>7</v>
      </c>
      <c r="M159" s="29">
        <v>3.1347962382445127E-3</v>
      </c>
      <c r="N159" s="28">
        <v>13</v>
      </c>
      <c r="O159" s="29">
        <v>5.6252704456945038E-3</v>
      </c>
      <c r="P159" s="30">
        <v>58.000000000000036</v>
      </c>
      <c r="Q159" s="31">
        <v>4.6285212672572077E-3</v>
      </c>
    </row>
    <row r="160" spans="1:17" x14ac:dyDescent="0.25">
      <c r="A160" s="62" t="s">
        <v>42</v>
      </c>
      <c r="B160" s="166" t="s">
        <v>261</v>
      </c>
      <c r="C160" s="63" t="s">
        <v>547</v>
      </c>
      <c r="D160" s="22">
        <v>7</v>
      </c>
      <c r="E160" s="23">
        <v>3.3980582524271831E-3</v>
      </c>
      <c r="F160" s="22">
        <v>8</v>
      </c>
      <c r="G160" s="23">
        <v>4.6674445740956822E-3</v>
      </c>
      <c r="H160" s="22">
        <v>2</v>
      </c>
      <c r="I160" s="23">
        <v>9.1407678244972545E-4</v>
      </c>
      <c r="J160" s="22">
        <v>2</v>
      </c>
      <c r="K160" s="23">
        <v>9.8765432098765413E-4</v>
      </c>
      <c r="L160" s="22">
        <v>11</v>
      </c>
      <c r="M160" s="23">
        <v>4.9261083743842348E-3</v>
      </c>
      <c r="N160" s="22">
        <v>2</v>
      </c>
      <c r="O160" s="23">
        <v>8.6542622241453902E-4</v>
      </c>
      <c r="P160" s="24">
        <v>32.000000000000007</v>
      </c>
      <c r="Q160" s="25">
        <v>2.5536669060729411E-3</v>
      </c>
    </row>
    <row r="161" spans="1:17" x14ac:dyDescent="0.25">
      <c r="A161" s="60" t="s">
        <v>42</v>
      </c>
      <c r="B161" s="165" t="s">
        <v>261</v>
      </c>
      <c r="C161" s="61" t="s">
        <v>548</v>
      </c>
      <c r="D161" s="28">
        <v>5</v>
      </c>
      <c r="E161" s="29">
        <v>2.4271844660194164E-3</v>
      </c>
      <c r="F161" s="28">
        <v>4</v>
      </c>
      <c r="G161" s="29">
        <v>2.3337222870478411E-3</v>
      </c>
      <c r="H161" s="28">
        <v>15.000000000000004</v>
      </c>
      <c r="I161" s="29">
        <v>6.8555758683729422E-3</v>
      </c>
      <c r="J161" s="28">
        <v>8</v>
      </c>
      <c r="K161" s="29">
        <v>3.9506172839506165E-3</v>
      </c>
      <c r="L161" s="28">
        <v>18</v>
      </c>
      <c r="M161" s="29">
        <v>8.060904612628747E-3</v>
      </c>
      <c r="N161" s="28">
        <v>16</v>
      </c>
      <c r="O161" s="29">
        <v>6.9234097793163122E-3</v>
      </c>
      <c r="P161" s="30">
        <v>66.000000000000028</v>
      </c>
      <c r="Q161" s="31">
        <v>5.2669379937754423E-3</v>
      </c>
    </row>
    <row r="162" spans="1:17" x14ac:dyDescent="0.25">
      <c r="A162" s="62" t="s">
        <v>42</v>
      </c>
      <c r="B162" s="166" t="s">
        <v>261</v>
      </c>
      <c r="C162" s="63" t="s">
        <v>549</v>
      </c>
      <c r="D162" s="22">
        <v>8</v>
      </c>
      <c r="E162" s="23">
        <v>3.8834951456310661E-3</v>
      </c>
      <c r="F162" s="22"/>
      <c r="G162" s="23">
        <v>0</v>
      </c>
      <c r="H162" s="22">
        <v>3</v>
      </c>
      <c r="I162" s="23">
        <v>1.3711151736745884E-3</v>
      </c>
      <c r="J162" s="22">
        <v>7</v>
      </c>
      <c r="K162" s="23">
        <v>3.4567901234567899E-3</v>
      </c>
      <c r="L162" s="22">
        <v>5</v>
      </c>
      <c r="M162" s="23">
        <v>2.2391401701746519E-3</v>
      </c>
      <c r="N162" s="22">
        <v>3</v>
      </c>
      <c r="O162" s="23">
        <v>1.2981393336218086E-3</v>
      </c>
      <c r="P162" s="24">
        <v>26.000000000000007</v>
      </c>
      <c r="Q162" s="25">
        <v>2.0748543611842649E-3</v>
      </c>
    </row>
    <row r="163" spans="1:17" x14ac:dyDescent="0.25">
      <c r="A163" s="60" t="s">
        <v>42</v>
      </c>
      <c r="B163" s="165" t="s">
        <v>261</v>
      </c>
      <c r="C163" s="61" t="s">
        <v>551</v>
      </c>
      <c r="D163" s="28"/>
      <c r="E163" s="29">
        <v>0</v>
      </c>
      <c r="F163" s="28"/>
      <c r="G163" s="29">
        <v>0</v>
      </c>
      <c r="H163" s="28"/>
      <c r="I163" s="29">
        <v>0</v>
      </c>
      <c r="J163" s="28"/>
      <c r="K163" s="29">
        <v>0</v>
      </c>
      <c r="L163" s="28">
        <v>1</v>
      </c>
      <c r="M163" s="29">
        <v>4.4782803403493041E-4</v>
      </c>
      <c r="N163" s="28">
        <v>1</v>
      </c>
      <c r="O163" s="29">
        <v>4.3271311120726951E-4</v>
      </c>
      <c r="P163" s="30">
        <v>2</v>
      </c>
      <c r="Q163" s="31">
        <v>1.5960418162955879E-4</v>
      </c>
    </row>
    <row r="164" spans="1:17" x14ac:dyDescent="0.25">
      <c r="A164" s="62" t="s">
        <v>42</v>
      </c>
      <c r="B164" s="166" t="s">
        <v>261</v>
      </c>
      <c r="C164" s="63" t="s">
        <v>552</v>
      </c>
      <c r="D164" s="22">
        <v>3</v>
      </c>
      <c r="E164" s="23">
        <v>1.4563106796116499E-3</v>
      </c>
      <c r="F164" s="22">
        <v>3</v>
      </c>
      <c r="G164" s="23">
        <v>1.750291715285881E-3</v>
      </c>
      <c r="H164" s="22">
        <v>3</v>
      </c>
      <c r="I164" s="23">
        <v>1.3711151736745884E-3</v>
      </c>
      <c r="J164" s="22"/>
      <c r="K164" s="23">
        <v>0</v>
      </c>
      <c r="L164" s="22">
        <v>3</v>
      </c>
      <c r="M164" s="23">
        <v>1.3434841021047915E-3</v>
      </c>
      <c r="N164" s="22">
        <v>3</v>
      </c>
      <c r="O164" s="23">
        <v>1.2981393336218086E-3</v>
      </c>
      <c r="P164" s="24">
        <v>15</v>
      </c>
      <c r="Q164" s="25">
        <v>1.1970313622216909E-3</v>
      </c>
    </row>
    <row r="165" spans="1:17" x14ac:dyDescent="0.25">
      <c r="A165" s="16">
        <v>47</v>
      </c>
      <c r="B165" s="17" t="s">
        <v>266</v>
      </c>
      <c r="C165" s="17" t="s">
        <v>388</v>
      </c>
      <c r="D165" s="18">
        <v>14493.999999999973</v>
      </c>
      <c r="E165" s="19">
        <v>1</v>
      </c>
      <c r="F165" s="18">
        <v>11901.000000000018</v>
      </c>
      <c r="G165" s="19">
        <v>1</v>
      </c>
      <c r="H165" s="18">
        <v>12844.000000000007</v>
      </c>
      <c r="I165" s="19">
        <v>1</v>
      </c>
      <c r="J165" s="18">
        <v>11838.999999999995</v>
      </c>
      <c r="K165" s="19">
        <v>1</v>
      </c>
      <c r="L165" s="18">
        <v>11721.000000000007</v>
      </c>
      <c r="M165" s="19">
        <v>1</v>
      </c>
      <c r="N165" s="18">
        <v>10269.000000000011</v>
      </c>
      <c r="O165" s="19">
        <v>1</v>
      </c>
      <c r="P165" s="18">
        <v>73068.000000000015</v>
      </c>
      <c r="Q165" s="19">
        <v>1</v>
      </c>
    </row>
    <row r="166" spans="1:17" x14ac:dyDescent="0.25">
      <c r="A166" s="62">
        <v>47</v>
      </c>
      <c r="B166" s="166" t="s">
        <v>266</v>
      </c>
      <c r="C166" s="63" t="s">
        <v>543</v>
      </c>
      <c r="D166" s="22">
        <v>9736.9999999999927</v>
      </c>
      <c r="E166" s="23">
        <v>0.67179522561059823</v>
      </c>
      <c r="F166" s="22">
        <v>4574.9999999999936</v>
      </c>
      <c r="G166" s="23">
        <v>0.38442147718678998</v>
      </c>
      <c r="H166" s="22">
        <v>4942.0000000000018</v>
      </c>
      <c r="I166" s="23">
        <v>0.38477109934599807</v>
      </c>
      <c r="J166" s="22">
        <v>5004.9999999999982</v>
      </c>
      <c r="K166" s="23">
        <v>0.42275530027873987</v>
      </c>
      <c r="L166" s="22">
        <v>4030.9999999999964</v>
      </c>
      <c r="M166" s="23">
        <v>0.34391263544066158</v>
      </c>
      <c r="N166" s="22">
        <v>4194.9999999999991</v>
      </c>
      <c r="O166" s="23">
        <v>0.40851105268283128</v>
      </c>
      <c r="P166" s="24">
        <v>32484.999999999949</v>
      </c>
      <c r="Q166" s="25">
        <v>0.44458586522143678</v>
      </c>
    </row>
    <row r="167" spans="1:17" x14ac:dyDescent="0.25">
      <c r="A167" s="60">
        <v>47</v>
      </c>
      <c r="B167" s="165" t="s">
        <v>266</v>
      </c>
      <c r="C167" s="61" t="s">
        <v>544</v>
      </c>
      <c r="D167" s="28">
        <v>3834.9999999999995</v>
      </c>
      <c r="E167" s="29">
        <v>0.26459224506692469</v>
      </c>
      <c r="F167" s="28">
        <v>6435.9999999999964</v>
      </c>
      <c r="G167" s="29">
        <v>0.54079489118561352</v>
      </c>
      <c r="H167" s="28">
        <v>6923.9999999999991</v>
      </c>
      <c r="I167" s="29">
        <v>0.53908439738399216</v>
      </c>
      <c r="J167" s="28">
        <v>5967.9999999999982</v>
      </c>
      <c r="K167" s="29">
        <v>0.50409662978292091</v>
      </c>
      <c r="L167" s="28">
        <v>6630.9999999999991</v>
      </c>
      <c r="M167" s="29">
        <v>0.56573671188465102</v>
      </c>
      <c r="N167" s="28">
        <v>5476.0000000000018</v>
      </c>
      <c r="O167" s="29">
        <v>0.53325542896095002</v>
      </c>
      <c r="P167" s="30">
        <v>35270.000000000007</v>
      </c>
      <c r="Q167" s="31">
        <v>0.48270104560135763</v>
      </c>
    </row>
    <row r="168" spans="1:17" x14ac:dyDescent="0.25">
      <c r="A168" s="62">
        <v>47</v>
      </c>
      <c r="B168" s="166" t="s">
        <v>266</v>
      </c>
      <c r="C168" s="63" t="s">
        <v>545</v>
      </c>
      <c r="D168" s="22">
        <v>271</v>
      </c>
      <c r="E168" s="23">
        <v>1.8697392024285945E-2</v>
      </c>
      <c r="F168" s="22">
        <v>265.99999999999989</v>
      </c>
      <c r="G168" s="23">
        <v>2.2351062935887692E-2</v>
      </c>
      <c r="H168" s="22">
        <v>269</v>
      </c>
      <c r="I168" s="23">
        <v>2.0943631267517894E-2</v>
      </c>
      <c r="J168" s="22">
        <v>264.00000000000011</v>
      </c>
      <c r="K168" s="23">
        <v>2.2299180674043441E-2</v>
      </c>
      <c r="L168" s="22">
        <v>306</v>
      </c>
      <c r="M168" s="23">
        <v>2.6106987458407969E-2</v>
      </c>
      <c r="N168" s="22">
        <v>179.00000000000009</v>
      </c>
      <c r="O168" s="23">
        <v>1.7431103320673862E-2</v>
      </c>
      <c r="P168" s="24">
        <v>1554.9999999999995</v>
      </c>
      <c r="Q168" s="25">
        <v>2.1281545957190551E-2</v>
      </c>
    </row>
    <row r="169" spans="1:17" x14ac:dyDescent="0.25">
      <c r="A169" s="60">
        <v>47</v>
      </c>
      <c r="B169" s="165" t="s">
        <v>266</v>
      </c>
      <c r="C169" s="61" t="s">
        <v>546</v>
      </c>
      <c r="D169" s="28">
        <v>114.00000000000001</v>
      </c>
      <c r="E169" s="29">
        <v>7.8653235821719483E-3</v>
      </c>
      <c r="F169" s="28">
        <v>67</v>
      </c>
      <c r="G169" s="29">
        <v>5.6297790101672044E-3</v>
      </c>
      <c r="H169" s="28">
        <v>86</v>
      </c>
      <c r="I169" s="29">
        <v>6.6957334163811862E-3</v>
      </c>
      <c r="J169" s="28">
        <v>71</v>
      </c>
      <c r="K169" s="29">
        <v>5.9971281358222849E-3</v>
      </c>
      <c r="L169" s="28">
        <v>67</v>
      </c>
      <c r="M169" s="29">
        <v>5.7162358160566477E-3</v>
      </c>
      <c r="N169" s="28">
        <v>66.000000000000014</v>
      </c>
      <c r="O169" s="29">
        <v>6.4271107215892439E-3</v>
      </c>
      <c r="P169" s="30">
        <v>471.00000000000028</v>
      </c>
      <c r="Q169" s="31">
        <v>6.4460502545574012E-3</v>
      </c>
    </row>
    <row r="170" spans="1:17" x14ac:dyDescent="0.25">
      <c r="A170" s="62">
        <v>47</v>
      </c>
      <c r="B170" s="166" t="s">
        <v>266</v>
      </c>
      <c r="C170" s="63" t="s">
        <v>547</v>
      </c>
      <c r="D170" s="22">
        <v>61.000000000000014</v>
      </c>
      <c r="E170" s="23">
        <v>4.2086380571270962E-3</v>
      </c>
      <c r="F170" s="22">
        <v>57.000000000000014</v>
      </c>
      <c r="G170" s="23">
        <v>4.7895134862616529E-3</v>
      </c>
      <c r="H170" s="22">
        <v>45</v>
      </c>
      <c r="I170" s="23">
        <v>3.5035814388041085E-3</v>
      </c>
      <c r="J170" s="22">
        <v>28.000000000000011</v>
      </c>
      <c r="K170" s="23">
        <v>2.3650646169440007E-3</v>
      </c>
      <c r="L170" s="22">
        <v>37.999999999999993</v>
      </c>
      <c r="M170" s="23">
        <v>3.2420441941813814E-3</v>
      </c>
      <c r="N170" s="22">
        <v>31.000000000000007</v>
      </c>
      <c r="O170" s="23">
        <v>3.0187944298373727E-3</v>
      </c>
      <c r="P170" s="24">
        <v>260.00000000000017</v>
      </c>
      <c r="Q170" s="25">
        <v>3.5583292275688416E-3</v>
      </c>
    </row>
    <row r="171" spans="1:17" x14ac:dyDescent="0.25">
      <c r="A171" s="60">
        <v>47</v>
      </c>
      <c r="B171" s="165" t="s">
        <v>266</v>
      </c>
      <c r="C171" s="61" t="s">
        <v>548</v>
      </c>
      <c r="D171" s="28">
        <v>304.00000000000011</v>
      </c>
      <c r="E171" s="29">
        <v>2.0974196219125201E-2</v>
      </c>
      <c r="F171" s="28">
        <v>196.99999999999997</v>
      </c>
      <c r="G171" s="29">
        <v>1.6553230820939388E-2</v>
      </c>
      <c r="H171" s="28">
        <v>279.99999999999994</v>
      </c>
      <c r="I171" s="29">
        <v>2.1800062285892229E-2</v>
      </c>
      <c r="J171" s="28">
        <v>257.99999999999994</v>
      </c>
      <c r="K171" s="29">
        <v>2.1792381113269706E-2</v>
      </c>
      <c r="L171" s="28">
        <v>398.99999999999989</v>
      </c>
      <c r="M171" s="29">
        <v>3.4041464038904498E-2</v>
      </c>
      <c r="N171" s="28">
        <v>204.00000000000003</v>
      </c>
      <c r="O171" s="29">
        <v>1.9865614957639478E-2</v>
      </c>
      <c r="P171" s="30">
        <v>1642</v>
      </c>
      <c r="Q171" s="31">
        <v>2.2472217660261671E-2</v>
      </c>
    </row>
    <row r="172" spans="1:17" x14ac:dyDescent="0.25">
      <c r="A172" s="62">
        <v>47</v>
      </c>
      <c r="B172" s="166" t="s">
        <v>266</v>
      </c>
      <c r="C172" s="63" t="s">
        <v>549</v>
      </c>
      <c r="D172" s="22">
        <v>24</v>
      </c>
      <c r="E172" s="23">
        <v>1.655857596246726E-3</v>
      </c>
      <c r="F172" s="22">
        <v>26.000000000000004</v>
      </c>
      <c r="G172" s="23">
        <v>2.1846903621544379E-3</v>
      </c>
      <c r="H172" s="22">
        <v>19</v>
      </c>
      <c r="I172" s="23">
        <v>1.4792899408284017E-3</v>
      </c>
      <c r="J172" s="22">
        <v>9</v>
      </c>
      <c r="K172" s="23">
        <v>7.6019934116057129E-4</v>
      </c>
      <c r="L172" s="22">
        <v>36</v>
      </c>
      <c r="M172" s="23">
        <v>3.071410289224467E-3</v>
      </c>
      <c r="N172" s="22">
        <v>11</v>
      </c>
      <c r="O172" s="23">
        <v>1.0711851202648737E-3</v>
      </c>
      <c r="P172" s="24">
        <v>125.00000000000003</v>
      </c>
      <c r="Q172" s="25">
        <v>1.7107352055619424E-3</v>
      </c>
    </row>
    <row r="173" spans="1:17" x14ac:dyDescent="0.25">
      <c r="A173" s="60">
        <v>47</v>
      </c>
      <c r="B173" s="165" t="s">
        <v>266</v>
      </c>
      <c r="C173" s="61" t="s">
        <v>550</v>
      </c>
      <c r="D173" s="28"/>
      <c r="E173" s="29">
        <v>0</v>
      </c>
      <c r="F173" s="28">
        <v>3</v>
      </c>
      <c r="G173" s="29">
        <v>2.5207965717166588E-4</v>
      </c>
      <c r="H173" s="28">
        <v>3</v>
      </c>
      <c r="I173" s="29">
        <v>2.3357209592027393E-4</v>
      </c>
      <c r="J173" s="28">
        <v>3</v>
      </c>
      <c r="K173" s="29">
        <v>2.533997803868571E-4</v>
      </c>
      <c r="L173" s="28"/>
      <c r="M173" s="29">
        <v>0</v>
      </c>
      <c r="N173" s="28"/>
      <c r="O173" s="29">
        <v>0</v>
      </c>
      <c r="P173" s="30">
        <v>9</v>
      </c>
      <c r="Q173" s="31">
        <v>1.2317293480045981E-4</v>
      </c>
    </row>
    <row r="174" spans="1:17" x14ac:dyDescent="0.25">
      <c r="A174" s="62">
        <v>47</v>
      </c>
      <c r="B174" s="166" t="s">
        <v>266</v>
      </c>
      <c r="C174" s="63" t="s">
        <v>551</v>
      </c>
      <c r="D174" s="22"/>
      <c r="E174" s="23">
        <v>0</v>
      </c>
      <c r="F174" s="22">
        <v>1</v>
      </c>
      <c r="G174" s="23">
        <v>8.4026552390555293E-5</v>
      </c>
      <c r="H174" s="22">
        <v>1</v>
      </c>
      <c r="I174" s="23">
        <v>7.7857365306757971E-5</v>
      </c>
      <c r="J174" s="22"/>
      <c r="K174" s="23">
        <v>0</v>
      </c>
      <c r="L174" s="22"/>
      <c r="M174" s="23">
        <v>0</v>
      </c>
      <c r="N174" s="22"/>
      <c r="O174" s="23">
        <v>0</v>
      </c>
      <c r="P174" s="24">
        <v>2</v>
      </c>
      <c r="Q174" s="25">
        <v>2.7371763288991073E-5</v>
      </c>
    </row>
    <row r="175" spans="1:17" x14ac:dyDescent="0.25">
      <c r="A175" s="60">
        <v>47</v>
      </c>
      <c r="B175" s="165" t="s">
        <v>266</v>
      </c>
      <c r="C175" s="61" t="s">
        <v>552</v>
      </c>
      <c r="D175" s="28">
        <v>148.00000000000003</v>
      </c>
      <c r="E175" s="29">
        <v>1.0211121843521478E-2</v>
      </c>
      <c r="F175" s="28">
        <v>273</v>
      </c>
      <c r="G175" s="29">
        <v>2.2939248802621593E-2</v>
      </c>
      <c r="H175" s="28">
        <v>275</v>
      </c>
      <c r="I175" s="29">
        <v>2.1410775459358444E-2</v>
      </c>
      <c r="J175" s="28">
        <v>233.00000000000006</v>
      </c>
      <c r="K175" s="29">
        <v>1.9680716276712574E-2</v>
      </c>
      <c r="L175" s="28">
        <v>213.00000000000003</v>
      </c>
      <c r="M175" s="29">
        <v>1.8172510877911434E-2</v>
      </c>
      <c r="N175" s="28">
        <v>107</v>
      </c>
      <c r="O175" s="29">
        <v>1.0419709806212863E-2</v>
      </c>
      <c r="P175" s="30">
        <v>1249</v>
      </c>
      <c r="Q175" s="31">
        <v>1.7093666173974925E-2</v>
      </c>
    </row>
    <row r="176" spans="1:17" x14ac:dyDescent="0.25">
      <c r="A176" s="16" t="s">
        <v>46</v>
      </c>
      <c r="B176" s="17" t="s">
        <v>273</v>
      </c>
      <c r="C176" s="17" t="s">
        <v>388</v>
      </c>
      <c r="D176" s="18">
        <v>3011.9999999999977</v>
      </c>
      <c r="E176" s="19">
        <v>1</v>
      </c>
      <c r="F176" s="18">
        <v>3048.0000000000023</v>
      </c>
      <c r="G176" s="19">
        <v>1</v>
      </c>
      <c r="H176" s="18">
        <v>3698.0000000000041</v>
      </c>
      <c r="I176" s="19">
        <v>1</v>
      </c>
      <c r="J176" s="18">
        <v>3234.9999999999955</v>
      </c>
      <c r="K176" s="19">
        <v>1</v>
      </c>
      <c r="L176" s="18">
        <v>3326.0000000000014</v>
      </c>
      <c r="M176" s="19">
        <v>1</v>
      </c>
      <c r="N176" s="18">
        <v>3469.9999999999964</v>
      </c>
      <c r="O176" s="19">
        <v>1</v>
      </c>
      <c r="P176" s="18">
        <v>19788.999999999993</v>
      </c>
      <c r="Q176" s="19">
        <v>1</v>
      </c>
    </row>
    <row r="177" spans="1:17" x14ac:dyDescent="0.25">
      <c r="A177" s="60" t="s">
        <v>46</v>
      </c>
      <c r="B177" s="165" t="s">
        <v>273</v>
      </c>
      <c r="C177" s="61" t="s">
        <v>543</v>
      </c>
      <c r="D177" s="28">
        <v>1096.0000000000002</v>
      </c>
      <c r="E177" s="29">
        <v>0.36387782204515307</v>
      </c>
      <c r="F177" s="28">
        <v>1159.0000000000005</v>
      </c>
      <c r="G177" s="29">
        <v>0.38024934383202086</v>
      </c>
      <c r="H177" s="28">
        <v>1476.0000000000005</v>
      </c>
      <c r="I177" s="29">
        <v>0.39913466738777686</v>
      </c>
      <c r="J177" s="28">
        <v>1280.0000000000002</v>
      </c>
      <c r="K177" s="29">
        <v>0.39567233384853234</v>
      </c>
      <c r="L177" s="28">
        <v>1347.0000000000007</v>
      </c>
      <c r="M177" s="29">
        <v>0.40499098015634405</v>
      </c>
      <c r="N177" s="28">
        <v>1354.0000000000018</v>
      </c>
      <c r="O177" s="29">
        <v>0.3902017291066292</v>
      </c>
      <c r="P177" s="30">
        <v>7712.0000000000127</v>
      </c>
      <c r="Q177" s="31">
        <v>0.38971145585931649</v>
      </c>
    </row>
    <row r="178" spans="1:17" x14ac:dyDescent="0.25">
      <c r="A178" s="62" t="s">
        <v>46</v>
      </c>
      <c r="B178" s="166" t="s">
        <v>273</v>
      </c>
      <c r="C178" s="63" t="s">
        <v>544</v>
      </c>
      <c r="D178" s="22">
        <v>1782.9999999999995</v>
      </c>
      <c r="E178" s="23">
        <v>0.59196547144754341</v>
      </c>
      <c r="F178" s="22">
        <v>1728.9999999999993</v>
      </c>
      <c r="G178" s="23">
        <v>0.56725721784776839</v>
      </c>
      <c r="H178" s="22">
        <v>2031.0000000000002</v>
      </c>
      <c r="I178" s="23">
        <v>0.54921579232017248</v>
      </c>
      <c r="J178" s="22">
        <v>1792.0000000000007</v>
      </c>
      <c r="K178" s="23">
        <v>0.55394126738794536</v>
      </c>
      <c r="L178" s="22">
        <v>1815.0000000000014</v>
      </c>
      <c r="M178" s="23">
        <v>0.5457005411906195</v>
      </c>
      <c r="N178" s="22">
        <v>1944.9999999999991</v>
      </c>
      <c r="O178" s="23">
        <v>0.56051873198847291</v>
      </c>
      <c r="P178" s="24">
        <v>11094.999999999985</v>
      </c>
      <c r="Q178" s="25">
        <v>0.56066501591793372</v>
      </c>
    </row>
    <row r="179" spans="1:17" x14ac:dyDescent="0.25">
      <c r="A179" s="60" t="s">
        <v>46</v>
      </c>
      <c r="B179" s="165" t="s">
        <v>273</v>
      </c>
      <c r="C179" s="61" t="s">
        <v>545</v>
      </c>
      <c r="D179" s="28">
        <v>61.000000000000007</v>
      </c>
      <c r="E179" s="29">
        <v>2.0252324037184612E-2</v>
      </c>
      <c r="F179" s="28">
        <v>60.000000000000007</v>
      </c>
      <c r="G179" s="29">
        <v>1.9685039370078729E-2</v>
      </c>
      <c r="H179" s="28">
        <v>79.000000000000014</v>
      </c>
      <c r="I179" s="29">
        <v>2.1362898864250926E-2</v>
      </c>
      <c r="J179" s="28">
        <v>75</v>
      </c>
      <c r="K179" s="29">
        <v>2.3183925811437436E-2</v>
      </c>
      <c r="L179" s="28">
        <v>82.000000000000014</v>
      </c>
      <c r="M179" s="29">
        <v>2.4654239326518335E-2</v>
      </c>
      <c r="N179" s="28">
        <v>63</v>
      </c>
      <c r="O179" s="29">
        <v>1.8155619596541807E-2</v>
      </c>
      <c r="P179" s="30">
        <v>419.99999999999994</v>
      </c>
      <c r="Q179" s="31">
        <v>2.1223912274495937E-2</v>
      </c>
    </row>
    <row r="180" spans="1:17" x14ac:dyDescent="0.25">
      <c r="A180" s="62" t="s">
        <v>46</v>
      </c>
      <c r="B180" s="166" t="s">
        <v>273</v>
      </c>
      <c r="C180" s="63" t="s">
        <v>546</v>
      </c>
      <c r="D180" s="22">
        <v>9</v>
      </c>
      <c r="E180" s="23">
        <v>2.9880478087649428E-3</v>
      </c>
      <c r="F180" s="22">
        <v>21.000000000000011</v>
      </c>
      <c r="G180" s="23">
        <v>6.8897637795275572E-3</v>
      </c>
      <c r="H180" s="22">
        <v>35.999999999999993</v>
      </c>
      <c r="I180" s="23">
        <v>9.734991887506747E-3</v>
      </c>
      <c r="J180" s="22">
        <v>25.000000000000004</v>
      </c>
      <c r="K180" s="23">
        <v>7.7279752704791475E-3</v>
      </c>
      <c r="L180" s="22">
        <v>19.000000000000007</v>
      </c>
      <c r="M180" s="23">
        <v>5.7125676488274206E-3</v>
      </c>
      <c r="N180" s="22">
        <v>26.999999999999996</v>
      </c>
      <c r="O180" s="23">
        <v>7.7809798270893453E-3</v>
      </c>
      <c r="P180" s="24">
        <v>137</v>
      </c>
      <c r="Q180" s="25">
        <v>6.9230380514427236E-3</v>
      </c>
    </row>
    <row r="181" spans="1:17" x14ac:dyDescent="0.25">
      <c r="A181" s="60" t="s">
        <v>46</v>
      </c>
      <c r="B181" s="165" t="s">
        <v>273</v>
      </c>
      <c r="C181" s="61" t="s">
        <v>547</v>
      </c>
      <c r="D181" s="28">
        <v>21</v>
      </c>
      <c r="E181" s="29">
        <v>6.9721115537848656E-3</v>
      </c>
      <c r="F181" s="28">
        <v>34.000000000000007</v>
      </c>
      <c r="G181" s="29">
        <v>1.1154855643044614E-2</v>
      </c>
      <c r="H181" s="28">
        <v>19.999999999999996</v>
      </c>
      <c r="I181" s="29">
        <v>5.4083288263926379E-3</v>
      </c>
      <c r="J181" s="28">
        <v>37</v>
      </c>
      <c r="K181" s="29">
        <v>1.1437403400309137E-2</v>
      </c>
      <c r="L181" s="28">
        <v>36</v>
      </c>
      <c r="M181" s="29">
        <v>1.082381238725195E-2</v>
      </c>
      <c r="N181" s="28">
        <v>35</v>
      </c>
      <c r="O181" s="29">
        <v>1.0086455331412114E-2</v>
      </c>
      <c r="P181" s="30">
        <v>183</v>
      </c>
      <c r="Q181" s="31">
        <v>9.2475617767446595E-3</v>
      </c>
    </row>
    <row r="182" spans="1:17" x14ac:dyDescent="0.25">
      <c r="A182" s="62" t="s">
        <v>46</v>
      </c>
      <c r="B182" s="166" t="s">
        <v>273</v>
      </c>
      <c r="C182" s="63" t="s">
        <v>548</v>
      </c>
      <c r="D182" s="22">
        <v>27</v>
      </c>
      <c r="E182" s="23">
        <v>8.9641434262948266E-3</v>
      </c>
      <c r="F182" s="22">
        <v>31</v>
      </c>
      <c r="G182" s="23">
        <v>1.0170603674540675E-2</v>
      </c>
      <c r="H182" s="22">
        <v>39</v>
      </c>
      <c r="I182" s="23">
        <v>1.0546241211465645E-2</v>
      </c>
      <c r="J182" s="22">
        <v>18</v>
      </c>
      <c r="K182" s="23">
        <v>5.5641421947449842E-3</v>
      </c>
      <c r="L182" s="22">
        <v>19</v>
      </c>
      <c r="M182" s="23">
        <v>5.712567648827418E-3</v>
      </c>
      <c r="N182" s="22">
        <v>23.000000000000004</v>
      </c>
      <c r="O182" s="23">
        <v>6.6282420749279617E-3</v>
      </c>
      <c r="P182" s="24">
        <v>157</v>
      </c>
      <c r="Q182" s="25">
        <v>7.9337005407044345E-3</v>
      </c>
    </row>
    <row r="183" spans="1:17" x14ac:dyDescent="0.25">
      <c r="A183" s="60" t="s">
        <v>46</v>
      </c>
      <c r="B183" s="165" t="s">
        <v>273</v>
      </c>
      <c r="C183" s="61" t="s">
        <v>549</v>
      </c>
      <c r="D183" s="28">
        <v>11</v>
      </c>
      <c r="E183" s="29">
        <v>3.6520584329349298E-3</v>
      </c>
      <c r="F183" s="28">
        <v>5</v>
      </c>
      <c r="G183" s="29">
        <v>1.6404199475065604E-3</v>
      </c>
      <c r="H183" s="28">
        <v>7</v>
      </c>
      <c r="I183" s="29">
        <v>1.8929150892374237E-3</v>
      </c>
      <c r="J183" s="28">
        <v>5</v>
      </c>
      <c r="K183" s="29">
        <v>1.545595054095829E-3</v>
      </c>
      <c r="L183" s="28">
        <v>6</v>
      </c>
      <c r="M183" s="29">
        <v>1.8039687312086583E-3</v>
      </c>
      <c r="N183" s="28">
        <v>15</v>
      </c>
      <c r="O183" s="29">
        <v>4.322766570605192E-3</v>
      </c>
      <c r="P183" s="30">
        <v>48.999999999999993</v>
      </c>
      <c r="Q183" s="31">
        <v>2.4761230986911926E-3</v>
      </c>
    </row>
    <row r="184" spans="1:17" x14ac:dyDescent="0.25">
      <c r="A184" s="62" t="s">
        <v>46</v>
      </c>
      <c r="B184" s="166" t="s">
        <v>273</v>
      </c>
      <c r="C184" s="63" t="s">
        <v>550</v>
      </c>
      <c r="D184" s="22"/>
      <c r="E184" s="23">
        <v>0</v>
      </c>
      <c r="F184" s="22">
        <v>1</v>
      </c>
      <c r="G184" s="23">
        <v>3.2808398950131211E-4</v>
      </c>
      <c r="H184" s="22"/>
      <c r="I184" s="23">
        <v>0</v>
      </c>
      <c r="J184" s="22"/>
      <c r="K184" s="23">
        <v>0</v>
      </c>
      <c r="L184" s="22"/>
      <c r="M184" s="23">
        <v>0</v>
      </c>
      <c r="N184" s="22">
        <v>1</v>
      </c>
      <c r="O184" s="23">
        <v>2.8818443804034611E-4</v>
      </c>
      <c r="P184" s="24">
        <v>2</v>
      </c>
      <c r="Q184" s="25">
        <v>1.0106624892617114E-4</v>
      </c>
    </row>
    <row r="185" spans="1:17" x14ac:dyDescent="0.25">
      <c r="A185" s="60" t="s">
        <v>46</v>
      </c>
      <c r="B185" s="165" t="s">
        <v>273</v>
      </c>
      <c r="C185" s="61" t="s">
        <v>552</v>
      </c>
      <c r="D185" s="28">
        <v>4</v>
      </c>
      <c r="E185" s="29">
        <v>1.3280212483399744E-3</v>
      </c>
      <c r="F185" s="28">
        <v>8</v>
      </c>
      <c r="G185" s="29">
        <v>2.6246719160104969E-3</v>
      </c>
      <c r="H185" s="28">
        <v>10</v>
      </c>
      <c r="I185" s="29">
        <v>2.7041644131963194E-3</v>
      </c>
      <c r="J185" s="28">
        <v>3</v>
      </c>
      <c r="K185" s="29">
        <v>9.2735703245749737E-4</v>
      </c>
      <c r="L185" s="28">
        <v>2</v>
      </c>
      <c r="M185" s="29">
        <v>6.0132291040288605E-4</v>
      </c>
      <c r="N185" s="28">
        <v>7</v>
      </c>
      <c r="O185" s="29">
        <v>2.0172910662824227E-3</v>
      </c>
      <c r="P185" s="30">
        <v>34.000000000000007</v>
      </c>
      <c r="Q185" s="31">
        <v>1.7181262317449097E-3</v>
      </c>
    </row>
    <row r="186" spans="1:17" x14ac:dyDescent="0.25">
      <c r="A186" s="16" t="s">
        <v>48</v>
      </c>
      <c r="B186" s="17" t="s">
        <v>278</v>
      </c>
      <c r="C186" s="17" t="s">
        <v>388</v>
      </c>
      <c r="D186" s="18">
        <v>3786.9999999999932</v>
      </c>
      <c r="E186" s="19">
        <v>1</v>
      </c>
      <c r="F186" s="18">
        <v>3729.0000000000018</v>
      </c>
      <c r="G186" s="19">
        <v>1</v>
      </c>
      <c r="H186" s="18">
        <v>4019.0000000000032</v>
      </c>
      <c r="I186" s="19">
        <v>1</v>
      </c>
      <c r="J186" s="18">
        <v>2947.9999999999986</v>
      </c>
      <c r="K186" s="19">
        <v>1</v>
      </c>
      <c r="L186" s="18">
        <v>3386.0000000000018</v>
      </c>
      <c r="M186" s="19">
        <v>1</v>
      </c>
      <c r="N186" s="18">
        <v>3152.0000000000005</v>
      </c>
      <c r="O186" s="19">
        <v>1</v>
      </c>
      <c r="P186" s="18">
        <v>21021.000000000015</v>
      </c>
      <c r="Q186" s="19">
        <v>1</v>
      </c>
    </row>
    <row r="187" spans="1:17" x14ac:dyDescent="0.25">
      <c r="A187" s="60" t="s">
        <v>48</v>
      </c>
      <c r="B187" s="165" t="s">
        <v>278</v>
      </c>
      <c r="C187" s="61" t="s">
        <v>543</v>
      </c>
      <c r="D187" s="28">
        <v>2379.9999999999995</v>
      </c>
      <c r="E187" s="29">
        <v>0.6284658040665444</v>
      </c>
      <c r="F187" s="28">
        <v>2499.9999999999991</v>
      </c>
      <c r="G187" s="29">
        <v>0.67042102440332474</v>
      </c>
      <c r="H187" s="28">
        <v>2621.9999999999986</v>
      </c>
      <c r="I187" s="29">
        <v>0.65240109479970054</v>
      </c>
      <c r="J187" s="28">
        <v>1946.0000000000014</v>
      </c>
      <c r="K187" s="29">
        <v>0.66010854816825026</v>
      </c>
      <c r="L187" s="28">
        <v>2277</v>
      </c>
      <c r="M187" s="29">
        <v>0.67247489663319515</v>
      </c>
      <c r="N187" s="28">
        <v>1921</v>
      </c>
      <c r="O187" s="29">
        <v>0.60945431472081213</v>
      </c>
      <c r="P187" s="30">
        <v>13645.999999999965</v>
      </c>
      <c r="Q187" s="31">
        <v>0.64916036344607564</v>
      </c>
    </row>
    <row r="188" spans="1:17" x14ac:dyDescent="0.25">
      <c r="A188" s="62" t="s">
        <v>48</v>
      </c>
      <c r="B188" s="166" t="s">
        <v>278</v>
      </c>
      <c r="C188" s="63" t="s">
        <v>544</v>
      </c>
      <c r="D188" s="22">
        <v>1231.0000000000005</v>
      </c>
      <c r="E188" s="23">
        <v>0.32505941378399861</v>
      </c>
      <c r="F188" s="22">
        <v>1088.0000000000005</v>
      </c>
      <c r="G188" s="23">
        <v>0.29176722982032716</v>
      </c>
      <c r="H188" s="22">
        <v>1249</v>
      </c>
      <c r="I188" s="23">
        <v>0.31077382433441131</v>
      </c>
      <c r="J188" s="22">
        <v>793.99999999999989</v>
      </c>
      <c r="K188" s="23">
        <v>0.26933514246947093</v>
      </c>
      <c r="L188" s="22">
        <v>987.00000000000011</v>
      </c>
      <c r="M188" s="23">
        <v>0.29149438865918476</v>
      </c>
      <c r="N188" s="22">
        <v>1104.9999999999995</v>
      </c>
      <c r="O188" s="23">
        <v>0.35057106598984755</v>
      </c>
      <c r="P188" s="24">
        <v>6454.0000000000082</v>
      </c>
      <c r="Q188" s="25">
        <v>0.30702630702630718</v>
      </c>
    </row>
    <row r="189" spans="1:17" x14ac:dyDescent="0.25">
      <c r="A189" s="60" t="s">
        <v>48</v>
      </c>
      <c r="B189" s="165" t="s">
        <v>278</v>
      </c>
      <c r="C189" s="61" t="s">
        <v>545</v>
      </c>
      <c r="D189" s="28">
        <v>118</v>
      </c>
      <c r="E189" s="29">
        <v>3.1159228941114395E-2</v>
      </c>
      <c r="F189" s="28">
        <v>85.000000000000028</v>
      </c>
      <c r="G189" s="29">
        <v>2.2794314829713055E-2</v>
      </c>
      <c r="H189" s="28">
        <v>95.000000000000028</v>
      </c>
      <c r="I189" s="29">
        <v>2.3637720826076122E-2</v>
      </c>
      <c r="J189" s="28">
        <v>151.00000000000003</v>
      </c>
      <c r="K189" s="29">
        <v>5.1221166892808714E-2</v>
      </c>
      <c r="L189" s="28">
        <v>73</v>
      </c>
      <c r="M189" s="29">
        <v>2.1559362079149425E-2</v>
      </c>
      <c r="N189" s="28">
        <v>87</v>
      </c>
      <c r="O189" s="29">
        <v>2.7601522842639593E-2</v>
      </c>
      <c r="P189" s="30">
        <v>609.00000000000011</v>
      </c>
      <c r="Q189" s="31">
        <v>2.8971028971028958E-2</v>
      </c>
    </row>
    <row r="190" spans="1:17" x14ac:dyDescent="0.25">
      <c r="A190" s="62" t="s">
        <v>48</v>
      </c>
      <c r="B190" s="166" t="s">
        <v>278</v>
      </c>
      <c r="C190" s="63" t="s">
        <v>546</v>
      </c>
      <c r="D190" s="22">
        <v>24.000000000000004</v>
      </c>
      <c r="E190" s="23">
        <v>6.3374702931080131E-3</v>
      </c>
      <c r="F190" s="22">
        <v>28</v>
      </c>
      <c r="G190" s="23">
        <v>7.5087154733172404E-3</v>
      </c>
      <c r="H190" s="22">
        <v>18.000000000000004</v>
      </c>
      <c r="I190" s="23">
        <v>4.4787260512565291E-3</v>
      </c>
      <c r="J190" s="22">
        <v>13</v>
      </c>
      <c r="K190" s="23">
        <v>4.4097693351424711E-3</v>
      </c>
      <c r="L190" s="22">
        <v>18.000000000000004</v>
      </c>
      <c r="M190" s="23">
        <v>5.3160070880094489E-3</v>
      </c>
      <c r="N190" s="22">
        <v>14</v>
      </c>
      <c r="O190" s="23">
        <v>4.4416243654822329E-3</v>
      </c>
      <c r="P190" s="24">
        <v>114.99999999999996</v>
      </c>
      <c r="Q190" s="25">
        <v>5.4707197564340367E-3</v>
      </c>
    </row>
    <row r="191" spans="1:17" x14ac:dyDescent="0.25">
      <c r="A191" s="60" t="s">
        <v>48</v>
      </c>
      <c r="B191" s="165" t="s">
        <v>278</v>
      </c>
      <c r="C191" s="61" t="s">
        <v>547</v>
      </c>
      <c r="D191" s="28">
        <v>15.000000000000002</v>
      </c>
      <c r="E191" s="29">
        <v>3.9609189331925084E-3</v>
      </c>
      <c r="F191" s="28">
        <v>14</v>
      </c>
      <c r="G191" s="29">
        <v>3.7543577366586202E-3</v>
      </c>
      <c r="H191" s="28">
        <v>22.000000000000007</v>
      </c>
      <c r="I191" s="29">
        <v>5.4739985070913133E-3</v>
      </c>
      <c r="J191" s="28">
        <v>16.000000000000004</v>
      </c>
      <c r="K191" s="29">
        <v>5.4274084124830433E-3</v>
      </c>
      <c r="L191" s="28">
        <v>10</v>
      </c>
      <c r="M191" s="29">
        <v>2.9533372711163597E-3</v>
      </c>
      <c r="N191" s="28">
        <v>13.999999999999996</v>
      </c>
      <c r="O191" s="29">
        <v>4.4416243654822321E-3</v>
      </c>
      <c r="P191" s="30">
        <v>90.999999999999986</v>
      </c>
      <c r="Q191" s="31">
        <v>4.3290043290043255E-3</v>
      </c>
    </row>
    <row r="192" spans="1:17" x14ac:dyDescent="0.25">
      <c r="A192" s="62" t="s">
        <v>48</v>
      </c>
      <c r="B192" s="166" t="s">
        <v>278</v>
      </c>
      <c r="C192" s="63" t="s">
        <v>548</v>
      </c>
      <c r="D192" s="22">
        <v>11</v>
      </c>
      <c r="E192" s="23">
        <v>2.9046738843411723E-3</v>
      </c>
      <c r="F192" s="22">
        <v>8</v>
      </c>
      <c r="G192" s="23">
        <v>2.1453472780906401E-3</v>
      </c>
      <c r="H192" s="22">
        <v>2</v>
      </c>
      <c r="I192" s="23">
        <v>4.9763622791739197E-4</v>
      </c>
      <c r="J192" s="22">
        <v>9</v>
      </c>
      <c r="K192" s="23">
        <v>3.0529172320217109E-3</v>
      </c>
      <c r="L192" s="22">
        <v>6</v>
      </c>
      <c r="M192" s="23">
        <v>1.7720023626698162E-3</v>
      </c>
      <c r="N192" s="22">
        <v>6</v>
      </c>
      <c r="O192" s="23">
        <v>1.9035532994923854E-3</v>
      </c>
      <c r="P192" s="24">
        <v>42.000000000000007</v>
      </c>
      <c r="Q192" s="25">
        <v>1.9980019980019971E-3</v>
      </c>
    </row>
    <row r="193" spans="1:17" x14ac:dyDescent="0.25">
      <c r="A193" s="60" t="s">
        <v>48</v>
      </c>
      <c r="B193" s="165" t="s">
        <v>278</v>
      </c>
      <c r="C193" s="61" t="s">
        <v>549</v>
      </c>
      <c r="D193" s="28">
        <v>6</v>
      </c>
      <c r="E193" s="29">
        <v>1.5843675732770028E-3</v>
      </c>
      <c r="F193" s="28">
        <v>5</v>
      </c>
      <c r="G193" s="29">
        <v>1.34084204880665E-3</v>
      </c>
      <c r="H193" s="28">
        <v>10</v>
      </c>
      <c r="I193" s="29">
        <v>2.4881811395869599E-3</v>
      </c>
      <c r="J193" s="28">
        <v>19</v>
      </c>
      <c r="K193" s="29">
        <v>6.445047489823612E-3</v>
      </c>
      <c r="L193" s="28">
        <v>13.999999999999998</v>
      </c>
      <c r="M193" s="29">
        <v>4.1346721795629034E-3</v>
      </c>
      <c r="N193" s="28">
        <v>1</v>
      </c>
      <c r="O193" s="29">
        <v>3.1725888324873094E-4</v>
      </c>
      <c r="P193" s="30">
        <v>55</v>
      </c>
      <c r="Q193" s="31">
        <v>2.6164311878597575E-3</v>
      </c>
    </row>
    <row r="194" spans="1:17" x14ac:dyDescent="0.25">
      <c r="A194" s="62" t="s">
        <v>48</v>
      </c>
      <c r="B194" s="166" t="s">
        <v>278</v>
      </c>
      <c r="C194" s="63" t="s">
        <v>550</v>
      </c>
      <c r="D194" s="22">
        <v>1</v>
      </c>
      <c r="E194" s="23">
        <v>2.6406126221283386E-4</v>
      </c>
      <c r="F194" s="22">
        <v>1</v>
      </c>
      <c r="G194" s="23">
        <v>2.6816840976133001E-4</v>
      </c>
      <c r="H194" s="22"/>
      <c r="I194" s="23">
        <v>0</v>
      </c>
      <c r="J194" s="22"/>
      <c r="K194" s="23">
        <v>0</v>
      </c>
      <c r="L194" s="22"/>
      <c r="M194" s="23">
        <v>0</v>
      </c>
      <c r="N194" s="22"/>
      <c r="O194" s="23">
        <v>0</v>
      </c>
      <c r="P194" s="24">
        <v>2</v>
      </c>
      <c r="Q194" s="25">
        <v>9.5142952285809363E-5</v>
      </c>
    </row>
    <row r="195" spans="1:17" x14ac:dyDescent="0.25">
      <c r="A195" s="60" t="s">
        <v>48</v>
      </c>
      <c r="B195" s="165" t="s">
        <v>278</v>
      </c>
      <c r="C195" s="61" t="s">
        <v>552</v>
      </c>
      <c r="D195" s="28">
        <v>1</v>
      </c>
      <c r="E195" s="29">
        <v>2.6406126221283386E-4</v>
      </c>
      <c r="F195" s="28"/>
      <c r="G195" s="29">
        <v>0</v>
      </c>
      <c r="H195" s="28">
        <v>1</v>
      </c>
      <c r="I195" s="29">
        <v>2.4881811395869598E-4</v>
      </c>
      <c r="J195" s="28"/>
      <c r="K195" s="29">
        <v>0</v>
      </c>
      <c r="L195" s="28">
        <v>1</v>
      </c>
      <c r="M195" s="29">
        <v>2.9533372711163598E-4</v>
      </c>
      <c r="N195" s="28">
        <v>4</v>
      </c>
      <c r="O195" s="29">
        <v>1.2690355329949238E-3</v>
      </c>
      <c r="P195" s="30">
        <v>7</v>
      </c>
      <c r="Q195" s="31">
        <v>3.3300033300033278E-4</v>
      </c>
    </row>
    <row r="196" spans="1:17" x14ac:dyDescent="0.25">
      <c r="A196" s="16">
        <v>54</v>
      </c>
      <c r="B196" s="17" t="s">
        <v>286</v>
      </c>
      <c r="C196" s="17" t="s">
        <v>388</v>
      </c>
      <c r="D196" s="18">
        <v>11395.999999999998</v>
      </c>
      <c r="E196" s="19">
        <v>1</v>
      </c>
      <c r="F196" s="18">
        <v>10417.000000000011</v>
      </c>
      <c r="G196" s="19">
        <v>1</v>
      </c>
      <c r="H196" s="18">
        <v>12637.999999999993</v>
      </c>
      <c r="I196" s="19">
        <v>1</v>
      </c>
      <c r="J196" s="18">
        <v>11380.000000000005</v>
      </c>
      <c r="K196" s="19">
        <v>1</v>
      </c>
      <c r="L196" s="18">
        <v>13252.000000000018</v>
      </c>
      <c r="M196" s="19">
        <v>1</v>
      </c>
      <c r="N196" s="18">
        <v>13929.000000000005</v>
      </c>
      <c r="O196" s="19">
        <v>1</v>
      </c>
      <c r="P196" s="18">
        <v>73012.000000000102</v>
      </c>
      <c r="Q196" s="19">
        <v>1</v>
      </c>
    </row>
    <row r="197" spans="1:17" x14ac:dyDescent="0.25">
      <c r="A197" s="60">
        <v>54</v>
      </c>
      <c r="B197" s="165" t="s">
        <v>286</v>
      </c>
      <c r="C197" s="61" t="s">
        <v>543</v>
      </c>
      <c r="D197" s="28">
        <v>4822.0000000000027</v>
      </c>
      <c r="E197" s="29">
        <v>0.42313092313092343</v>
      </c>
      <c r="F197" s="28">
        <v>4295.9999999999964</v>
      </c>
      <c r="G197" s="29">
        <v>0.4124028031102997</v>
      </c>
      <c r="H197" s="28">
        <v>4986.0000000000055</v>
      </c>
      <c r="I197" s="29">
        <v>0.39452445007121445</v>
      </c>
      <c r="J197" s="28">
        <v>4011.0000000000027</v>
      </c>
      <c r="K197" s="29">
        <v>0.35246045694200356</v>
      </c>
      <c r="L197" s="28">
        <v>4686.0000000000009</v>
      </c>
      <c r="M197" s="29">
        <v>0.35360700271657064</v>
      </c>
      <c r="N197" s="28">
        <v>5177.0000000000018</v>
      </c>
      <c r="O197" s="29">
        <v>0.37167061526312012</v>
      </c>
      <c r="P197" s="30">
        <v>27977.999999999971</v>
      </c>
      <c r="Q197" s="31">
        <v>0.38319728263846947</v>
      </c>
    </row>
    <row r="198" spans="1:17" x14ac:dyDescent="0.25">
      <c r="A198" s="62">
        <v>54</v>
      </c>
      <c r="B198" s="166" t="s">
        <v>286</v>
      </c>
      <c r="C198" s="63" t="s">
        <v>544</v>
      </c>
      <c r="D198" s="22">
        <v>6254.0000000000082</v>
      </c>
      <c r="E198" s="23">
        <v>0.54878904878904955</v>
      </c>
      <c r="F198" s="22">
        <v>5862.0000000000009</v>
      </c>
      <c r="G198" s="23">
        <v>0.5627339925122391</v>
      </c>
      <c r="H198" s="22">
        <v>7284.0000000000009</v>
      </c>
      <c r="I198" s="23">
        <v>0.57635701851558829</v>
      </c>
      <c r="J198" s="22">
        <v>7071</v>
      </c>
      <c r="K198" s="23">
        <v>0.6213532513181016</v>
      </c>
      <c r="L198" s="22">
        <v>8246</v>
      </c>
      <c r="M198" s="23">
        <v>0.62224569876245006</v>
      </c>
      <c r="N198" s="22">
        <v>8475.0000000000018</v>
      </c>
      <c r="O198" s="23">
        <v>0.60844281714408777</v>
      </c>
      <c r="P198" s="24">
        <v>43192.000000000007</v>
      </c>
      <c r="Q198" s="25">
        <v>0.59157398783761506</v>
      </c>
    </row>
    <row r="199" spans="1:17" x14ac:dyDescent="0.25">
      <c r="A199" s="60">
        <v>54</v>
      </c>
      <c r="B199" s="165" t="s">
        <v>286</v>
      </c>
      <c r="C199" s="61" t="s">
        <v>545</v>
      </c>
      <c r="D199" s="28">
        <v>140.00000000000003</v>
      </c>
      <c r="E199" s="29">
        <v>1.2285012285012289E-2</v>
      </c>
      <c r="F199" s="28">
        <v>132</v>
      </c>
      <c r="G199" s="29">
        <v>1.2671594508975698E-2</v>
      </c>
      <c r="H199" s="28">
        <v>184.00000000000003</v>
      </c>
      <c r="I199" s="29">
        <v>1.4559265706599156E-2</v>
      </c>
      <c r="J199" s="28">
        <v>142.00000000000006</v>
      </c>
      <c r="K199" s="29">
        <v>1.2478031634446395E-2</v>
      </c>
      <c r="L199" s="28">
        <v>151</v>
      </c>
      <c r="M199" s="29">
        <v>1.1394506489586462E-2</v>
      </c>
      <c r="N199" s="28">
        <v>151</v>
      </c>
      <c r="O199" s="29">
        <v>1.0840692081269289E-2</v>
      </c>
      <c r="P199" s="30">
        <v>899.9999999999992</v>
      </c>
      <c r="Q199" s="31">
        <v>1.232674080972988E-2</v>
      </c>
    </row>
    <row r="200" spans="1:17" x14ac:dyDescent="0.25">
      <c r="A200" s="62">
        <v>54</v>
      </c>
      <c r="B200" s="166" t="s">
        <v>286</v>
      </c>
      <c r="C200" s="63" t="s">
        <v>546</v>
      </c>
      <c r="D200" s="22">
        <v>70.000000000000028</v>
      </c>
      <c r="E200" s="23">
        <v>6.1425061425061456E-3</v>
      </c>
      <c r="F200" s="22">
        <v>39.000000000000007</v>
      </c>
      <c r="G200" s="23">
        <v>3.7438801958337305E-3</v>
      </c>
      <c r="H200" s="22">
        <v>44</v>
      </c>
      <c r="I200" s="23">
        <v>3.4815635385345798E-3</v>
      </c>
      <c r="J200" s="22">
        <v>48.000000000000014</v>
      </c>
      <c r="K200" s="23">
        <v>4.2179261862917393E-3</v>
      </c>
      <c r="L200" s="22">
        <v>68.999999999999986</v>
      </c>
      <c r="M200" s="23">
        <v>5.2067612435858657E-3</v>
      </c>
      <c r="N200" s="22">
        <v>43</v>
      </c>
      <c r="O200" s="23">
        <v>3.087084499964103E-3</v>
      </c>
      <c r="P200" s="24">
        <v>312.99999999999983</v>
      </c>
      <c r="Q200" s="25">
        <v>4.2869665260505041E-3</v>
      </c>
    </row>
    <row r="201" spans="1:17" x14ac:dyDescent="0.25">
      <c r="A201" s="60">
        <v>54</v>
      </c>
      <c r="B201" s="165" t="s">
        <v>286</v>
      </c>
      <c r="C201" s="61" t="s">
        <v>547</v>
      </c>
      <c r="D201" s="28">
        <v>69</v>
      </c>
      <c r="E201" s="29">
        <v>6.0547560547560561E-3</v>
      </c>
      <c r="F201" s="28">
        <v>54</v>
      </c>
      <c r="G201" s="29">
        <v>5.1838341173082404E-3</v>
      </c>
      <c r="H201" s="28">
        <v>74.000000000000014</v>
      </c>
      <c r="I201" s="29">
        <v>5.8553568602627039E-3</v>
      </c>
      <c r="J201" s="28">
        <v>66</v>
      </c>
      <c r="K201" s="29">
        <v>5.7996485061511394E-3</v>
      </c>
      <c r="L201" s="28">
        <v>67</v>
      </c>
      <c r="M201" s="29">
        <v>5.055840627829755E-3</v>
      </c>
      <c r="N201" s="28">
        <v>51.000000000000007</v>
      </c>
      <c r="O201" s="29">
        <v>3.6614258022830059E-3</v>
      </c>
      <c r="P201" s="30">
        <v>381.00000000000006</v>
      </c>
      <c r="Q201" s="31">
        <v>5.2183202761189873E-3</v>
      </c>
    </row>
    <row r="202" spans="1:17" x14ac:dyDescent="0.25">
      <c r="A202" s="62">
        <v>54</v>
      </c>
      <c r="B202" s="166" t="s">
        <v>286</v>
      </c>
      <c r="C202" s="63" t="s">
        <v>548</v>
      </c>
      <c r="D202" s="22">
        <v>13</v>
      </c>
      <c r="E202" s="23">
        <v>1.140751140751141E-3</v>
      </c>
      <c r="F202" s="22">
        <v>11</v>
      </c>
      <c r="G202" s="23">
        <v>1.0559662090813082E-3</v>
      </c>
      <c r="H202" s="22">
        <v>21.000000000000004</v>
      </c>
      <c r="I202" s="23">
        <v>1.6616553252096864E-3</v>
      </c>
      <c r="J202" s="22">
        <v>13.000000000000002</v>
      </c>
      <c r="K202" s="23">
        <v>1.1423550087873459E-3</v>
      </c>
      <c r="L202" s="22">
        <v>14</v>
      </c>
      <c r="M202" s="23">
        <v>1.0564443102927844E-3</v>
      </c>
      <c r="N202" s="22">
        <v>16</v>
      </c>
      <c r="O202" s="23">
        <v>1.1486826046378056E-3</v>
      </c>
      <c r="P202" s="24">
        <v>88.000000000000028</v>
      </c>
      <c r="Q202" s="25">
        <v>1.2052813236180342E-3</v>
      </c>
    </row>
    <row r="203" spans="1:17" x14ac:dyDescent="0.25">
      <c r="A203" s="60">
        <v>54</v>
      </c>
      <c r="B203" s="165" t="s">
        <v>286</v>
      </c>
      <c r="C203" s="61" t="s">
        <v>549</v>
      </c>
      <c r="D203" s="28">
        <v>6.9999999999999991</v>
      </c>
      <c r="E203" s="29">
        <v>6.1425061425061424E-4</v>
      </c>
      <c r="F203" s="28">
        <v>5</v>
      </c>
      <c r="G203" s="29">
        <v>4.7998464049150378E-4</v>
      </c>
      <c r="H203" s="28">
        <v>17</v>
      </c>
      <c r="I203" s="29">
        <v>1.3451495489792697E-3</v>
      </c>
      <c r="J203" s="28">
        <v>13</v>
      </c>
      <c r="K203" s="29">
        <v>1.1423550087873457E-3</v>
      </c>
      <c r="L203" s="28">
        <v>7</v>
      </c>
      <c r="M203" s="29">
        <v>5.2822215514639222E-4</v>
      </c>
      <c r="N203" s="28">
        <v>7</v>
      </c>
      <c r="O203" s="29">
        <v>5.0254863952903998E-4</v>
      </c>
      <c r="P203" s="30">
        <v>56.000000000000014</v>
      </c>
      <c r="Q203" s="31">
        <v>7.6699720593874897E-4</v>
      </c>
    </row>
    <row r="204" spans="1:17" x14ac:dyDescent="0.25">
      <c r="A204" s="62">
        <v>54</v>
      </c>
      <c r="B204" s="166" t="s">
        <v>286</v>
      </c>
      <c r="C204" s="63" t="s">
        <v>550</v>
      </c>
      <c r="D204" s="22"/>
      <c r="E204" s="23">
        <v>0</v>
      </c>
      <c r="F204" s="22">
        <v>1</v>
      </c>
      <c r="G204" s="23">
        <v>9.5996928098300747E-5</v>
      </c>
      <c r="H204" s="22"/>
      <c r="I204" s="23">
        <v>0</v>
      </c>
      <c r="J204" s="22"/>
      <c r="K204" s="23">
        <v>0</v>
      </c>
      <c r="L204" s="22"/>
      <c r="M204" s="23">
        <v>0</v>
      </c>
      <c r="N204" s="22"/>
      <c r="O204" s="23">
        <v>0</v>
      </c>
      <c r="P204" s="24">
        <v>1</v>
      </c>
      <c r="Q204" s="25">
        <v>1.3696378677477656E-5</v>
      </c>
    </row>
    <row r="205" spans="1:17" x14ac:dyDescent="0.25">
      <c r="A205" s="60">
        <v>54</v>
      </c>
      <c r="B205" s="165" t="s">
        <v>286</v>
      </c>
      <c r="C205" s="61" t="s">
        <v>552</v>
      </c>
      <c r="D205" s="28">
        <v>21.000000000000004</v>
      </c>
      <c r="E205" s="29">
        <v>1.8427518427518435E-3</v>
      </c>
      <c r="F205" s="28">
        <v>17</v>
      </c>
      <c r="G205" s="29">
        <v>1.6319477776711127E-3</v>
      </c>
      <c r="H205" s="28">
        <v>28</v>
      </c>
      <c r="I205" s="29">
        <v>2.2155404336129149E-3</v>
      </c>
      <c r="J205" s="28">
        <v>16</v>
      </c>
      <c r="K205" s="29">
        <v>1.4059753954305792E-3</v>
      </c>
      <c r="L205" s="28">
        <v>12.000000000000002</v>
      </c>
      <c r="M205" s="29">
        <v>9.0552369453667262E-4</v>
      </c>
      <c r="N205" s="28">
        <v>9</v>
      </c>
      <c r="O205" s="29">
        <v>6.4613396510876549E-4</v>
      </c>
      <c r="P205" s="30">
        <v>102.99999999999999</v>
      </c>
      <c r="Q205" s="31">
        <v>1.4107270037801982E-3</v>
      </c>
    </row>
    <row r="206" spans="1:17" x14ac:dyDescent="0.25">
      <c r="A206" s="16" t="s">
        <v>52</v>
      </c>
      <c r="B206" s="17" t="s">
        <v>513</v>
      </c>
      <c r="C206" s="17" t="s">
        <v>388</v>
      </c>
      <c r="D206" s="18">
        <v>2185.9999999999991</v>
      </c>
      <c r="E206" s="19">
        <v>1</v>
      </c>
      <c r="F206" s="18">
        <v>2987.9999999999982</v>
      </c>
      <c r="G206" s="19">
        <v>1</v>
      </c>
      <c r="H206" s="18">
        <v>3160.9999999999977</v>
      </c>
      <c r="I206" s="19">
        <v>1</v>
      </c>
      <c r="J206" s="18">
        <v>3264.9999999999973</v>
      </c>
      <c r="K206" s="19">
        <v>1</v>
      </c>
      <c r="L206" s="18">
        <v>3096.9999999999959</v>
      </c>
      <c r="M206" s="19">
        <v>1</v>
      </c>
      <c r="N206" s="18">
        <v>2644.0000000000005</v>
      </c>
      <c r="O206" s="19">
        <v>1</v>
      </c>
      <c r="P206" s="18">
        <v>17340.999999999982</v>
      </c>
      <c r="Q206" s="19">
        <v>1</v>
      </c>
    </row>
    <row r="207" spans="1:17" x14ac:dyDescent="0.25">
      <c r="A207" s="60" t="s">
        <v>52</v>
      </c>
      <c r="B207" s="165" t="s">
        <v>513</v>
      </c>
      <c r="C207" s="61" t="s">
        <v>543</v>
      </c>
      <c r="D207" s="28">
        <v>718.00000000000034</v>
      </c>
      <c r="E207" s="29">
        <v>0.32845379688929582</v>
      </c>
      <c r="F207" s="28">
        <v>746.99999999999955</v>
      </c>
      <c r="G207" s="29">
        <v>0.25</v>
      </c>
      <c r="H207" s="28">
        <v>1102.9999999999998</v>
      </c>
      <c r="I207" s="29">
        <v>0.3489402087946854</v>
      </c>
      <c r="J207" s="28">
        <v>936.00000000000091</v>
      </c>
      <c r="K207" s="29">
        <v>0.28667687595712149</v>
      </c>
      <c r="L207" s="28">
        <v>837.99999999999977</v>
      </c>
      <c r="M207" s="29">
        <v>0.27058443655150172</v>
      </c>
      <c r="N207" s="28">
        <v>732.99999999999989</v>
      </c>
      <c r="O207" s="29">
        <v>0.2772314674735249</v>
      </c>
      <c r="P207" s="30">
        <v>5075.0000000000036</v>
      </c>
      <c r="Q207" s="31">
        <v>0.29265901620437168</v>
      </c>
    </row>
    <row r="208" spans="1:17" x14ac:dyDescent="0.25">
      <c r="A208" s="62" t="s">
        <v>52</v>
      </c>
      <c r="B208" s="166" t="s">
        <v>513</v>
      </c>
      <c r="C208" s="63" t="s">
        <v>544</v>
      </c>
      <c r="D208" s="22">
        <v>918.00000000000068</v>
      </c>
      <c r="E208" s="23">
        <v>0.41994510521500511</v>
      </c>
      <c r="F208" s="22">
        <v>1662.9999999999993</v>
      </c>
      <c r="G208" s="23">
        <v>0.55655957161981273</v>
      </c>
      <c r="H208" s="22">
        <v>1490.9999999999998</v>
      </c>
      <c r="I208" s="23">
        <v>0.4716861752609936</v>
      </c>
      <c r="J208" s="22">
        <v>1823.0000000000007</v>
      </c>
      <c r="K208" s="23">
        <v>0.55834609494640186</v>
      </c>
      <c r="L208" s="22">
        <v>1674.9999999999998</v>
      </c>
      <c r="M208" s="23">
        <v>0.540845979980627</v>
      </c>
      <c r="N208" s="22">
        <v>1267.9999999999998</v>
      </c>
      <c r="O208" s="23">
        <v>0.47957639939485619</v>
      </c>
      <c r="P208" s="24">
        <v>8837.9999999999854</v>
      </c>
      <c r="Q208" s="25">
        <v>0.50965918920477449</v>
      </c>
    </row>
    <row r="209" spans="1:17" x14ac:dyDescent="0.25">
      <c r="A209" s="60" t="s">
        <v>52</v>
      </c>
      <c r="B209" s="165" t="s">
        <v>513</v>
      </c>
      <c r="C209" s="61" t="s">
        <v>545</v>
      </c>
      <c r="D209" s="28">
        <v>33</v>
      </c>
      <c r="E209" s="29">
        <v>1.5096065873742001E-2</v>
      </c>
      <c r="F209" s="28">
        <v>14.000000000000002</v>
      </c>
      <c r="G209" s="29">
        <v>4.6854082998661348E-3</v>
      </c>
      <c r="H209" s="28">
        <v>60.999999999999986</v>
      </c>
      <c r="I209" s="29">
        <v>1.9297690604239175E-2</v>
      </c>
      <c r="J209" s="28">
        <v>66.999999999999986</v>
      </c>
      <c r="K209" s="29">
        <v>2.052067381317E-2</v>
      </c>
      <c r="L209" s="28">
        <v>56.000000000000014</v>
      </c>
      <c r="M209" s="29">
        <v>1.8082014853083656E-2</v>
      </c>
      <c r="N209" s="28">
        <v>40</v>
      </c>
      <c r="O209" s="29">
        <v>1.5128593040847198E-2</v>
      </c>
      <c r="P209" s="30">
        <v>271.00000000000006</v>
      </c>
      <c r="Q209" s="31">
        <v>1.5627703131307326E-2</v>
      </c>
    </row>
    <row r="210" spans="1:17" x14ac:dyDescent="0.25">
      <c r="A210" s="62" t="s">
        <v>52</v>
      </c>
      <c r="B210" s="166" t="s">
        <v>513</v>
      </c>
      <c r="C210" s="63" t="s">
        <v>546</v>
      </c>
      <c r="D210" s="22">
        <v>8</v>
      </c>
      <c r="E210" s="23">
        <v>3.6596523330283638E-3</v>
      </c>
      <c r="F210" s="22">
        <v>9</v>
      </c>
      <c r="G210" s="23">
        <v>3.0120481927710862E-3</v>
      </c>
      <c r="H210" s="22">
        <v>7</v>
      </c>
      <c r="I210" s="23">
        <v>2.2144890857323648E-3</v>
      </c>
      <c r="J210" s="22">
        <v>5</v>
      </c>
      <c r="K210" s="23">
        <v>1.5313935681470151E-3</v>
      </c>
      <c r="L210" s="22">
        <v>4</v>
      </c>
      <c r="M210" s="23">
        <v>1.2915724895059752E-3</v>
      </c>
      <c r="N210" s="22">
        <v>5</v>
      </c>
      <c r="O210" s="23">
        <v>1.8910741301058998E-3</v>
      </c>
      <c r="P210" s="24">
        <v>38.000000000000007</v>
      </c>
      <c r="Q210" s="25">
        <v>2.1913384464563776E-3</v>
      </c>
    </row>
    <row r="211" spans="1:17" x14ac:dyDescent="0.25">
      <c r="A211" s="60" t="s">
        <v>52</v>
      </c>
      <c r="B211" s="165" t="s">
        <v>513</v>
      </c>
      <c r="C211" s="61" t="s">
        <v>547</v>
      </c>
      <c r="D211" s="28">
        <v>3</v>
      </c>
      <c r="E211" s="29">
        <v>1.3723696248856365E-3</v>
      </c>
      <c r="F211" s="28">
        <v>1</v>
      </c>
      <c r="G211" s="29">
        <v>3.3467202141900957E-4</v>
      </c>
      <c r="H211" s="28">
        <v>7</v>
      </c>
      <c r="I211" s="29">
        <v>2.2144890857323648E-3</v>
      </c>
      <c r="J211" s="28">
        <v>6</v>
      </c>
      <c r="K211" s="29">
        <v>1.837672281776418E-3</v>
      </c>
      <c r="L211" s="28">
        <v>11</v>
      </c>
      <c r="M211" s="29">
        <v>3.5518243461414318E-3</v>
      </c>
      <c r="N211" s="28">
        <v>9</v>
      </c>
      <c r="O211" s="29">
        <v>3.4039334341906197E-3</v>
      </c>
      <c r="P211" s="30">
        <v>37.000000000000007</v>
      </c>
      <c r="Q211" s="31">
        <v>2.1336716452338414E-3</v>
      </c>
    </row>
    <row r="212" spans="1:17" x14ac:dyDescent="0.25">
      <c r="A212" s="62" t="s">
        <v>52</v>
      </c>
      <c r="B212" s="166" t="s">
        <v>513</v>
      </c>
      <c r="C212" s="63" t="s">
        <v>548</v>
      </c>
      <c r="D212" s="22">
        <v>41</v>
      </c>
      <c r="E212" s="23">
        <v>1.8755718206770366E-2</v>
      </c>
      <c r="F212" s="22">
        <v>14.999999999999998</v>
      </c>
      <c r="G212" s="23">
        <v>5.0200803212851431E-3</v>
      </c>
      <c r="H212" s="22">
        <v>31</v>
      </c>
      <c r="I212" s="23">
        <v>9.8070230939576158E-3</v>
      </c>
      <c r="J212" s="22">
        <v>29</v>
      </c>
      <c r="K212" s="23">
        <v>8.8820826952526865E-3</v>
      </c>
      <c r="L212" s="22">
        <v>25.000000000000004</v>
      </c>
      <c r="M212" s="23">
        <v>8.0723280594123467E-3</v>
      </c>
      <c r="N212" s="22">
        <v>19</v>
      </c>
      <c r="O212" s="23">
        <v>7.1860816944024197E-3</v>
      </c>
      <c r="P212" s="24">
        <v>160.00000000000009</v>
      </c>
      <c r="Q212" s="25">
        <v>9.2266881956058044E-3</v>
      </c>
    </row>
    <row r="213" spans="1:17" x14ac:dyDescent="0.25">
      <c r="A213" s="60" t="s">
        <v>52</v>
      </c>
      <c r="B213" s="165" t="s">
        <v>513</v>
      </c>
      <c r="C213" s="61" t="s">
        <v>549</v>
      </c>
      <c r="D213" s="28">
        <v>1</v>
      </c>
      <c r="E213" s="29">
        <v>4.5745654162854547E-4</v>
      </c>
      <c r="F213" s="28">
        <v>2</v>
      </c>
      <c r="G213" s="29">
        <v>6.6934404283801915E-4</v>
      </c>
      <c r="H213" s="28">
        <v>1</v>
      </c>
      <c r="I213" s="29">
        <v>3.1635558367605209E-4</v>
      </c>
      <c r="J213" s="28"/>
      <c r="K213" s="29">
        <v>0</v>
      </c>
      <c r="L213" s="28">
        <v>2</v>
      </c>
      <c r="M213" s="29">
        <v>6.457862447529876E-4</v>
      </c>
      <c r="N213" s="28">
        <v>1</v>
      </c>
      <c r="O213" s="29">
        <v>3.7821482602117998E-4</v>
      </c>
      <c r="P213" s="30">
        <v>7</v>
      </c>
      <c r="Q213" s="31">
        <v>4.0366760855775375E-4</v>
      </c>
    </row>
    <row r="214" spans="1:17" x14ac:dyDescent="0.25">
      <c r="A214" s="62" t="s">
        <v>52</v>
      </c>
      <c r="B214" s="166" t="s">
        <v>513</v>
      </c>
      <c r="C214" s="63" t="s">
        <v>550</v>
      </c>
      <c r="D214" s="22">
        <v>6</v>
      </c>
      <c r="E214" s="23">
        <v>2.7447392497712731E-3</v>
      </c>
      <c r="F214" s="22"/>
      <c r="G214" s="23">
        <v>0</v>
      </c>
      <c r="H214" s="22"/>
      <c r="I214" s="23">
        <v>0</v>
      </c>
      <c r="J214" s="22">
        <v>2</v>
      </c>
      <c r="K214" s="23">
        <v>6.1255742725880604E-4</v>
      </c>
      <c r="L214" s="22">
        <v>4</v>
      </c>
      <c r="M214" s="23">
        <v>1.2915724895059752E-3</v>
      </c>
      <c r="N214" s="22">
        <v>1</v>
      </c>
      <c r="O214" s="23">
        <v>3.7821482602117998E-4</v>
      </c>
      <c r="P214" s="24">
        <v>13</v>
      </c>
      <c r="Q214" s="25">
        <v>7.496684158929712E-4</v>
      </c>
    </row>
    <row r="215" spans="1:17" x14ac:dyDescent="0.25">
      <c r="A215" s="60" t="s">
        <v>52</v>
      </c>
      <c r="B215" s="165" t="s">
        <v>513</v>
      </c>
      <c r="C215" s="61" t="s">
        <v>551</v>
      </c>
      <c r="D215" s="28"/>
      <c r="E215" s="29">
        <v>0</v>
      </c>
      <c r="F215" s="28"/>
      <c r="G215" s="29">
        <v>0</v>
      </c>
      <c r="H215" s="28">
        <v>1</v>
      </c>
      <c r="I215" s="29">
        <v>3.1635558367605209E-4</v>
      </c>
      <c r="J215" s="28"/>
      <c r="K215" s="29">
        <v>0</v>
      </c>
      <c r="L215" s="28"/>
      <c r="M215" s="29">
        <v>0</v>
      </c>
      <c r="N215" s="28"/>
      <c r="O215" s="29">
        <v>0</v>
      </c>
      <c r="P215" s="30">
        <v>1</v>
      </c>
      <c r="Q215" s="31">
        <v>5.7666801222536248E-5</v>
      </c>
    </row>
    <row r="216" spans="1:17" x14ac:dyDescent="0.25">
      <c r="A216" s="62" t="s">
        <v>52</v>
      </c>
      <c r="B216" s="166" t="s">
        <v>513</v>
      </c>
      <c r="C216" s="63" t="s">
        <v>552</v>
      </c>
      <c r="D216" s="22">
        <v>458.00000000000011</v>
      </c>
      <c r="E216" s="23">
        <v>0.20951509606587387</v>
      </c>
      <c r="F216" s="22">
        <v>537.00000000000011</v>
      </c>
      <c r="G216" s="23">
        <v>0.17971887550200819</v>
      </c>
      <c r="H216" s="22">
        <v>459.00000000000011</v>
      </c>
      <c r="I216" s="23">
        <v>0.14520721290730795</v>
      </c>
      <c r="J216" s="22">
        <v>396.99999999999994</v>
      </c>
      <c r="K216" s="23">
        <v>0.12159264931087298</v>
      </c>
      <c r="L216" s="22">
        <v>482</v>
      </c>
      <c r="M216" s="23">
        <v>0.15563448498547003</v>
      </c>
      <c r="N216" s="22">
        <v>568</v>
      </c>
      <c r="O216" s="23">
        <v>0.21482602118003022</v>
      </c>
      <c r="P216" s="24">
        <v>2901.0000000000009</v>
      </c>
      <c r="Q216" s="25">
        <v>0.1672913903465777</v>
      </c>
    </row>
    <row r="217" spans="1:17" x14ac:dyDescent="0.25">
      <c r="A217" s="16" t="s">
        <v>54</v>
      </c>
      <c r="B217" s="17" t="s">
        <v>299</v>
      </c>
      <c r="C217" s="17" t="s">
        <v>388</v>
      </c>
      <c r="D217" s="18">
        <v>3226.9999999999982</v>
      </c>
      <c r="E217" s="19">
        <v>1</v>
      </c>
      <c r="F217" s="18">
        <v>3229.9999999999986</v>
      </c>
      <c r="G217" s="19">
        <v>1</v>
      </c>
      <c r="H217" s="18">
        <v>3846.0000000000005</v>
      </c>
      <c r="I217" s="19">
        <v>1</v>
      </c>
      <c r="J217" s="18">
        <v>3278.9999999999973</v>
      </c>
      <c r="K217" s="19">
        <v>1</v>
      </c>
      <c r="L217" s="18">
        <v>3945.0000000000018</v>
      </c>
      <c r="M217" s="19">
        <v>1</v>
      </c>
      <c r="N217" s="18">
        <v>3173.9999999999982</v>
      </c>
      <c r="O217" s="19">
        <v>1</v>
      </c>
      <c r="P217" s="18">
        <v>20700.999999999964</v>
      </c>
      <c r="Q217" s="19">
        <v>1</v>
      </c>
    </row>
    <row r="218" spans="1:17" x14ac:dyDescent="0.25">
      <c r="A218" s="62" t="s">
        <v>54</v>
      </c>
      <c r="B218" s="166" t="s">
        <v>299</v>
      </c>
      <c r="C218" s="63" t="s">
        <v>543</v>
      </c>
      <c r="D218" s="22">
        <v>1929.9999999999986</v>
      </c>
      <c r="E218" s="23">
        <v>0.59807871087697539</v>
      </c>
      <c r="F218" s="22">
        <v>1883</v>
      </c>
      <c r="G218" s="23">
        <v>0.58297213622291044</v>
      </c>
      <c r="H218" s="22">
        <v>2193</v>
      </c>
      <c r="I218" s="23">
        <v>0.57020280811232438</v>
      </c>
      <c r="J218" s="22">
        <v>1871.9999999999989</v>
      </c>
      <c r="K218" s="23">
        <v>0.57090576395242465</v>
      </c>
      <c r="L218" s="22">
        <v>2296.0000000000014</v>
      </c>
      <c r="M218" s="23">
        <v>0.58200253485424591</v>
      </c>
      <c r="N218" s="22">
        <v>1795</v>
      </c>
      <c r="O218" s="23">
        <v>0.56553245116572182</v>
      </c>
      <c r="P218" s="24">
        <v>11969.000000000013</v>
      </c>
      <c r="Q218" s="25">
        <v>0.57818462876189725</v>
      </c>
    </row>
    <row r="219" spans="1:17" x14ac:dyDescent="0.25">
      <c r="A219" s="60" t="s">
        <v>54</v>
      </c>
      <c r="B219" s="165" t="s">
        <v>299</v>
      </c>
      <c r="C219" s="61" t="s">
        <v>544</v>
      </c>
      <c r="D219" s="28">
        <v>1258.0000000000002</v>
      </c>
      <c r="E219" s="29">
        <v>0.389835760768516</v>
      </c>
      <c r="F219" s="28">
        <v>1309.0000000000007</v>
      </c>
      <c r="G219" s="29">
        <v>0.40526315789473721</v>
      </c>
      <c r="H219" s="28">
        <v>1593</v>
      </c>
      <c r="I219" s="29">
        <v>0.41419656786271447</v>
      </c>
      <c r="J219" s="28">
        <v>1359</v>
      </c>
      <c r="K219" s="29">
        <v>0.41445562671546232</v>
      </c>
      <c r="L219" s="28">
        <v>1571.9999999999998</v>
      </c>
      <c r="M219" s="29">
        <v>0.39847908745247124</v>
      </c>
      <c r="N219" s="28">
        <v>1332.9999999999995</v>
      </c>
      <c r="O219" s="29">
        <v>0.41997479521109021</v>
      </c>
      <c r="P219" s="30">
        <v>8423.9999999999945</v>
      </c>
      <c r="Q219" s="31">
        <v>0.40693686295348092</v>
      </c>
    </row>
    <row r="220" spans="1:17" x14ac:dyDescent="0.25">
      <c r="A220" s="62" t="s">
        <v>54</v>
      </c>
      <c r="B220" s="166" t="s">
        <v>299</v>
      </c>
      <c r="C220" s="63" t="s">
        <v>545</v>
      </c>
      <c r="D220" s="22">
        <v>20.000000000000004</v>
      </c>
      <c r="E220" s="23">
        <v>6.1977068484660724E-3</v>
      </c>
      <c r="F220" s="22">
        <v>14</v>
      </c>
      <c r="G220" s="23">
        <v>4.3343653250774014E-3</v>
      </c>
      <c r="H220" s="22">
        <v>32.000000000000014</v>
      </c>
      <c r="I220" s="23">
        <v>8.3203328133125351E-3</v>
      </c>
      <c r="J220" s="22">
        <v>23</v>
      </c>
      <c r="K220" s="23">
        <v>7.0143336383043679E-3</v>
      </c>
      <c r="L220" s="22">
        <v>34.000000000000007</v>
      </c>
      <c r="M220" s="23">
        <v>8.6185044359949285E-3</v>
      </c>
      <c r="N220" s="22">
        <v>19.000000000000004</v>
      </c>
      <c r="O220" s="23">
        <v>5.9861373660995646E-3</v>
      </c>
      <c r="P220" s="24">
        <v>142.00000000000006</v>
      </c>
      <c r="Q220" s="25">
        <v>6.8595720013526077E-3</v>
      </c>
    </row>
    <row r="221" spans="1:17" x14ac:dyDescent="0.25">
      <c r="A221" s="60" t="s">
        <v>54</v>
      </c>
      <c r="B221" s="165" t="s">
        <v>299</v>
      </c>
      <c r="C221" s="61" t="s">
        <v>546</v>
      </c>
      <c r="D221" s="28">
        <v>6</v>
      </c>
      <c r="E221" s="29">
        <v>1.8593120545398216E-3</v>
      </c>
      <c r="F221" s="28">
        <v>8</v>
      </c>
      <c r="G221" s="29">
        <v>2.4767801857585149E-3</v>
      </c>
      <c r="H221" s="28">
        <v>11</v>
      </c>
      <c r="I221" s="29">
        <v>2.8601144045761829E-3</v>
      </c>
      <c r="J221" s="28">
        <v>5</v>
      </c>
      <c r="K221" s="29">
        <v>1.524855138761819E-3</v>
      </c>
      <c r="L221" s="28">
        <v>12.000000000000002</v>
      </c>
      <c r="M221" s="29">
        <v>3.0418250950570332E-3</v>
      </c>
      <c r="N221" s="28">
        <v>9</v>
      </c>
      <c r="O221" s="29">
        <v>2.8355387523629504E-3</v>
      </c>
      <c r="P221" s="30">
        <v>51</v>
      </c>
      <c r="Q221" s="31">
        <v>2.4636490990773436E-3</v>
      </c>
    </row>
    <row r="222" spans="1:17" x14ac:dyDescent="0.25">
      <c r="A222" s="62" t="s">
        <v>54</v>
      </c>
      <c r="B222" s="166" t="s">
        <v>299</v>
      </c>
      <c r="C222" s="63" t="s">
        <v>547</v>
      </c>
      <c r="D222" s="22">
        <v>5</v>
      </c>
      <c r="E222" s="23">
        <v>1.5494267121165175E-3</v>
      </c>
      <c r="F222" s="22">
        <v>6.9999999999999991</v>
      </c>
      <c r="G222" s="23">
        <v>2.1671826625387003E-3</v>
      </c>
      <c r="H222" s="22">
        <v>9</v>
      </c>
      <c r="I222" s="23">
        <v>2.3400936037441494E-3</v>
      </c>
      <c r="J222" s="22">
        <v>10</v>
      </c>
      <c r="K222" s="23">
        <v>3.0497102775236379E-3</v>
      </c>
      <c r="L222" s="22">
        <v>15.000000000000004</v>
      </c>
      <c r="M222" s="23">
        <v>3.8022813688212919E-3</v>
      </c>
      <c r="N222" s="22">
        <v>9</v>
      </c>
      <c r="O222" s="23">
        <v>2.8355387523629504E-3</v>
      </c>
      <c r="P222" s="24">
        <v>55.000000000000007</v>
      </c>
      <c r="Q222" s="25">
        <v>2.6568764793971356E-3</v>
      </c>
    </row>
    <row r="223" spans="1:17" x14ac:dyDescent="0.25">
      <c r="A223" s="60" t="s">
        <v>54</v>
      </c>
      <c r="B223" s="165" t="s">
        <v>299</v>
      </c>
      <c r="C223" s="61" t="s">
        <v>548</v>
      </c>
      <c r="D223" s="28">
        <v>3</v>
      </c>
      <c r="E223" s="29">
        <v>9.2965602726991078E-4</v>
      </c>
      <c r="F223" s="28">
        <v>4</v>
      </c>
      <c r="G223" s="29">
        <v>1.2383900928792575E-3</v>
      </c>
      <c r="H223" s="28">
        <v>3</v>
      </c>
      <c r="I223" s="29">
        <v>7.8003120124804984E-4</v>
      </c>
      <c r="J223" s="28"/>
      <c r="K223" s="29">
        <v>0</v>
      </c>
      <c r="L223" s="28">
        <v>3</v>
      </c>
      <c r="M223" s="29">
        <v>7.6045627376425807E-4</v>
      </c>
      <c r="N223" s="28">
        <v>2</v>
      </c>
      <c r="O223" s="29">
        <v>6.3011972274732233E-4</v>
      </c>
      <c r="P223" s="30">
        <v>15</v>
      </c>
      <c r="Q223" s="31">
        <v>7.2460267619921877E-4</v>
      </c>
    </row>
    <row r="224" spans="1:17" x14ac:dyDescent="0.25">
      <c r="A224" s="62" t="s">
        <v>54</v>
      </c>
      <c r="B224" s="166" t="s">
        <v>299</v>
      </c>
      <c r="C224" s="63" t="s">
        <v>549</v>
      </c>
      <c r="D224" s="22">
        <v>1</v>
      </c>
      <c r="E224" s="23">
        <v>3.0988534242330356E-4</v>
      </c>
      <c r="F224" s="22"/>
      <c r="G224" s="23">
        <v>0</v>
      </c>
      <c r="H224" s="22"/>
      <c r="I224" s="23">
        <v>0</v>
      </c>
      <c r="J224" s="22">
        <v>1</v>
      </c>
      <c r="K224" s="23">
        <v>3.0497102775236379E-4</v>
      </c>
      <c r="L224" s="22">
        <v>1</v>
      </c>
      <c r="M224" s="23">
        <v>2.5348542458808606E-4</v>
      </c>
      <c r="N224" s="22"/>
      <c r="O224" s="23">
        <v>0</v>
      </c>
      <c r="P224" s="24">
        <v>3</v>
      </c>
      <c r="Q224" s="25">
        <v>1.4492053523984375E-4</v>
      </c>
    </row>
    <row r="225" spans="1:17" x14ac:dyDescent="0.25">
      <c r="A225" s="60" t="s">
        <v>54</v>
      </c>
      <c r="B225" s="165" t="s">
        <v>299</v>
      </c>
      <c r="C225" s="61" t="s">
        <v>550</v>
      </c>
      <c r="D225" s="28">
        <v>1</v>
      </c>
      <c r="E225" s="29">
        <v>3.0988534242330356E-4</v>
      </c>
      <c r="F225" s="28">
        <v>2</v>
      </c>
      <c r="G225" s="29">
        <v>6.1919504643962874E-4</v>
      </c>
      <c r="H225" s="28">
        <v>2</v>
      </c>
      <c r="I225" s="29">
        <v>5.2002080083203323E-4</v>
      </c>
      <c r="J225" s="28"/>
      <c r="K225" s="29">
        <v>0</v>
      </c>
      <c r="L225" s="28">
        <v>3</v>
      </c>
      <c r="M225" s="29">
        <v>7.6045627376425807E-4</v>
      </c>
      <c r="N225" s="28">
        <v>2</v>
      </c>
      <c r="O225" s="29">
        <v>6.3011972274732233E-4</v>
      </c>
      <c r="P225" s="30">
        <v>10</v>
      </c>
      <c r="Q225" s="31">
        <v>4.830684507994792E-4</v>
      </c>
    </row>
    <row r="226" spans="1:17" x14ac:dyDescent="0.25">
      <c r="A226" s="62" t="s">
        <v>54</v>
      </c>
      <c r="B226" s="166" t="s">
        <v>299</v>
      </c>
      <c r="C226" s="63" t="s">
        <v>552</v>
      </c>
      <c r="D226" s="22">
        <v>3</v>
      </c>
      <c r="E226" s="23">
        <v>9.2965602726991078E-4</v>
      </c>
      <c r="F226" s="22">
        <v>3</v>
      </c>
      <c r="G226" s="23">
        <v>9.28792569659443E-4</v>
      </c>
      <c r="H226" s="22">
        <v>3</v>
      </c>
      <c r="I226" s="23">
        <v>7.8003120124804984E-4</v>
      </c>
      <c r="J226" s="22">
        <v>9</v>
      </c>
      <c r="K226" s="23">
        <v>2.7447392497712744E-3</v>
      </c>
      <c r="L226" s="22">
        <v>9</v>
      </c>
      <c r="M226" s="23">
        <v>2.2813688212927744E-3</v>
      </c>
      <c r="N226" s="22">
        <v>5</v>
      </c>
      <c r="O226" s="23">
        <v>1.5752993068683058E-3</v>
      </c>
      <c r="P226" s="24">
        <v>32.000000000000007</v>
      </c>
      <c r="Q226" s="25">
        <v>1.5458190425583335E-3</v>
      </c>
    </row>
    <row r="227" spans="1:17" x14ac:dyDescent="0.25">
      <c r="A227" s="16" t="s">
        <v>56</v>
      </c>
      <c r="B227" s="17" t="s">
        <v>304</v>
      </c>
      <c r="C227" s="17" t="s">
        <v>388</v>
      </c>
      <c r="D227" s="18">
        <v>6497.9999999999891</v>
      </c>
      <c r="E227" s="19">
        <v>1</v>
      </c>
      <c r="F227" s="18">
        <v>7190.0000000000146</v>
      </c>
      <c r="G227" s="19">
        <v>1</v>
      </c>
      <c r="H227" s="18">
        <v>7508.9999999999964</v>
      </c>
      <c r="I227" s="19">
        <v>1</v>
      </c>
      <c r="J227" s="18">
        <v>5649.9999999999955</v>
      </c>
      <c r="K227" s="19">
        <v>1</v>
      </c>
      <c r="L227" s="18">
        <v>6399.0000000000055</v>
      </c>
      <c r="M227" s="19">
        <v>1</v>
      </c>
      <c r="N227" s="18">
        <v>6141.0000000000018</v>
      </c>
      <c r="O227" s="19">
        <v>1</v>
      </c>
      <c r="P227" s="18">
        <v>39387.000000000182</v>
      </c>
      <c r="Q227" s="19">
        <v>1</v>
      </c>
    </row>
    <row r="228" spans="1:17" x14ac:dyDescent="0.25">
      <c r="A228" s="62" t="s">
        <v>56</v>
      </c>
      <c r="B228" s="166" t="s">
        <v>304</v>
      </c>
      <c r="C228" s="63" t="s">
        <v>543</v>
      </c>
      <c r="D228" s="22">
        <v>1647.9999999999991</v>
      </c>
      <c r="E228" s="23">
        <v>0.2536164973838107</v>
      </c>
      <c r="F228" s="22">
        <v>2205.0000000000009</v>
      </c>
      <c r="G228" s="23">
        <v>0.30667593880389382</v>
      </c>
      <c r="H228" s="22">
        <v>2096</v>
      </c>
      <c r="I228" s="23">
        <v>0.27913170861632719</v>
      </c>
      <c r="J228" s="22">
        <v>1694.9999999999993</v>
      </c>
      <c r="K228" s="23">
        <v>0.3000000000000001</v>
      </c>
      <c r="L228" s="22">
        <v>1886.9999999999998</v>
      </c>
      <c r="M228" s="23">
        <v>0.29488982653539586</v>
      </c>
      <c r="N228" s="22">
        <v>2182.0000000000014</v>
      </c>
      <c r="O228" s="23">
        <v>0.35531672366064171</v>
      </c>
      <c r="P228" s="24">
        <v>11713.000000000027</v>
      </c>
      <c r="Q228" s="25">
        <v>0.29738238505090442</v>
      </c>
    </row>
    <row r="229" spans="1:17" x14ac:dyDescent="0.25">
      <c r="A229" s="60" t="s">
        <v>56</v>
      </c>
      <c r="B229" s="165" t="s">
        <v>304</v>
      </c>
      <c r="C229" s="61" t="s">
        <v>544</v>
      </c>
      <c r="D229" s="28">
        <v>3999.0000000000005</v>
      </c>
      <c r="E229" s="29">
        <v>0.6154201292705459</v>
      </c>
      <c r="F229" s="28">
        <v>4122.9999999999973</v>
      </c>
      <c r="G229" s="29">
        <v>0.57343532684283571</v>
      </c>
      <c r="H229" s="28">
        <v>4613</v>
      </c>
      <c r="I229" s="29">
        <v>0.6143294713011056</v>
      </c>
      <c r="J229" s="28">
        <v>3191.0000000000005</v>
      </c>
      <c r="K229" s="29">
        <v>0.56477876106194747</v>
      </c>
      <c r="L229" s="28">
        <v>3749.9999999999982</v>
      </c>
      <c r="M229" s="29">
        <v>0.58602906704172453</v>
      </c>
      <c r="N229" s="28">
        <v>3131</v>
      </c>
      <c r="O229" s="29">
        <v>0.50985181566520099</v>
      </c>
      <c r="P229" s="30">
        <v>22807.000000000007</v>
      </c>
      <c r="Q229" s="31">
        <v>0.57904892477213044</v>
      </c>
    </row>
    <row r="230" spans="1:17" x14ac:dyDescent="0.25">
      <c r="A230" s="62" t="s">
        <v>56</v>
      </c>
      <c r="B230" s="166" t="s">
        <v>304</v>
      </c>
      <c r="C230" s="63" t="s">
        <v>545</v>
      </c>
      <c r="D230" s="22">
        <v>227</v>
      </c>
      <c r="E230" s="23">
        <v>3.4933825792551616E-2</v>
      </c>
      <c r="F230" s="22">
        <v>205.99999999999997</v>
      </c>
      <c r="G230" s="23">
        <v>2.8650904033379634E-2</v>
      </c>
      <c r="H230" s="22">
        <v>244.00000000000003</v>
      </c>
      <c r="I230" s="23">
        <v>3.2494340125183131E-2</v>
      </c>
      <c r="J230" s="22">
        <v>283.99999999999989</v>
      </c>
      <c r="K230" s="23">
        <v>5.0265486725663736E-2</v>
      </c>
      <c r="L230" s="22">
        <v>290.00000000000006</v>
      </c>
      <c r="M230" s="23">
        <v>4.5319581184560059E-2</v>
      </c>
      <c r="N230" s="22">
        <v>312.00000000000006</v>
      </c>
      <c r="O230" s="23">
        <v>5.0806057645334628E-2</v>
      </c>
      <c r="P230" s="24">
        <v>1563</v>
      </c>
      <c r="Q230" s="25">
        <v>3.968314418462926E-2</v>
      </c>
    </row>
    <row r="231" spans="1:17" x14ac:dyDescent="0.25">
      <c r="A231" s="60" t="s">
        <v>56</v>
      </c>
      <c r="B231" s="165" t="s">
        <v>304</v>
      </c>
      <c r="C231" s="61" t="s">
        <v>546</v>
      </c>
      <c r="D231" s="28">
        <v>23.000000000000007</v>
      </c>
      <c r="E231" s="29">
        <v>3.5395506309633799E-3</v>
      </c>
      <c r="F231" s="28">
        <v>9</v>
      </c>
      <c r="G231" s="29">
        <v>1.2517385257301782E-3</v>
      </c>
      <c r="H231" s="28">
        <v>10</v>
      </c>
      <c r="I231" s="29">
        <v>1.3317352510320954E-3</v>
      </c>
      <c r="J231" s="28">
        <v>13</v>
      </c>
      <c r="K231" s="29">
        <v>2.3008849557522144E-3</v>
      </c>
      <c r="L231" s="28">
        <v>19</v>
      </c>
      <c r="M231" s="29">
        <v>2.969213939678072E-3</v>
      </c>
      <c r="N231" s="28">
        <v>8</v>
      </c>
      <c r="O231" s="29">
        <v>1.3027194268034519E-3</v>
      </c>
      <c r="P231" s="30">
        <v>82.000000000000014</v>
      </c>
      <c r="Q231" s="31">
        <v>2.0819051971462574E-3</v>
      </c>
    </row>
    <row r="232" spans="1:17" x14ac:dyDescent="0.25">
      <c r="A232" s="62" t="s">
        <v>56</v>
      </c>
      <c r="B232" s="166" t="s">
        <v>304</v>
      </c>
      <c r="C232" s="63" t="s">
        <v>547</v>
      </c>
      <c r="D232" s="22">
        <v>16</v>
      </c>
      <c r="E232" s="23">
        <v>2.4622960911049596E-3</v>
      </c>
      <c r="F232" s="22">
        <v>12.000000000000002</v>
      </c>
      <c r="G232" s="23">
        <v>1.6689847009735714E-3</v>
      </c>
      <c r="H232" s="22">
        <v>9</v>
      </c>
      <c r="I232" s="23">
        <v>1.1985617259288859E-3</v>
      </c>
      <c r="J232" s="22">
        <v>15.000000000000004</v>
      </c>
      <c r="K232" s="23">
        <v>2.6548672566371707E-3</v>
      </c>
      <c r="L232" s="22">
        <v>11</v>
      </c>
      <c r="M232" s="23">
        <v>1.7190185966557262E-3</v>
      </c>
      <c r="N232" s="22">
        <v>12.000000000000002</v>
      </c>
      <c r="O232" s="23">
        <v>1.9540791402051778E-3</v>
      </c>
      <c r="P232" s="24">
        <v>74.999999999999986</v>
      </c>
      <c r="Q232" s="25">
        <v>1.9041815827557224E-3</v>
      </c>
    </row>
    <row r="233" spans="1:17" x14ac:dyDescent="0.25">
      <c r="A233" s="60" t="s">
        <v>56</v>
      </c>
      <c r="B233" s="165" t="s">
        <v>304</v>
      </c>
      <c r="C233" s="61" t="s">
        <v>548</v>
      </c>
      <c r="D233" s="28">
        <v>63.999999999999972</v>
      </c>
      <c r="E233" s="29">
        <v>9.8491843644198333E-3</v>
      </c>
      <c r="F233" s="28">
        <v>48</v>
      </c>
      <c r="G233" s="29">
        <v>6.6759388038942838E-3</v>
      </c>
      <c r="H233" s="28">
        <v>48</v>
      </c>
      <c r="I233" s="29">
        <v>6.3923292049540585E-3</v>
      </c>
      <c r="J233" s="28">
        <v>59.999999999999986</v>
      </c>
      <c r="K233" s="29">
        <v>1.0619469026548679E-2</v>
      </c>
      <c r="L233" s="28">
        <v>96.999999999999986</v>
      </c>
      <c r="M233" s="29">
        <v>1.5158618534145945E-2</v>
      </c>
      <c r="N233" s="28">
        <v>88</v>
      </c>
      <c r="O233" s="29">
        <v>1.432991369483797E-2</v>
      </c>
      <c r="P233" s="30">
        <v>404.99999999999983</v>
      </c>
      <c r="Q233" s="31">
        <v>1.0282580546880899E-2</v>
      </c>
    </row>
    <row r="234" spans="1:17" x14ac:dyDescent="0.25">
      <c r="A234" s="62" t="s">
        <v>56</v>
      </c>
      <c r="B234" s="166" t="s">
        <v>304</v>
      </c>
      <c r="C234" s="63" t="s">
        <v>549</v>
      </c>
      <c r="D234" s="22">
        <v>26.999999999999996</v>
      </c>
      <c r="E234" s="23">
        <v>4.1551246537396185E-3</v>
      </c>
      <c r="F234" s="22">
        <v>15</v>
      </c>
      <c r="G234" s="23">
        <v>2.0862308762169637E-3</v>
      </c>
      <c r="H234" s="22">
        <v>13.999999999999996</v>
      </c>
      <c r="I234" s="23">
        <v>1.8644293514449332E-3</v>
      </c>
      <c r="J234" s="22">
        <v>29.999999999999996</v>
      </c>
      <c r="K234" s="23">
        <v>5.3097345132743397E-3</v>
      </c>
      <c r="L234" s="22">
        <v>26</v>
      </c>
      <c r="M234" s="23">
        <v>4.0631348648226253E-3</v>
      </c>
      <c r="N234" s="22">
        <v>21</v>
      </c>
      <c r="O234" s="23">
        <v>3.4196384953590606E-3</v>
      </c>
      <c r="P234" s="24">
        <v>133.00000000000003</v>
      </c>
      <c r="Q234" s="25">
        <v>3.3767486734201492E-3</v>
      </c>
    </row>
    <row r="235" spans="1:17" x14ac:dyDescent="0.25">
      <c r="A235" s="60" t="s">
        <v>56</v>
      </c>
      <c r="B235" s="165" t="s">
        <v>304</v>
      </c>
      <c r="C235" s="61" t="s">
        <v>550</v>
      </c>
      <c r="D235" s="28">
        <v>3</v>
      </c>
      <c r="E235" s="29">
        <v>4.6168051708217993E-4</v>
      </c>
      <c r="F235" s="28">
        <v>1</v>
      </c>
      <c r="G235" s="29">
        <v>1.3908205841446425E-4</v>
      </c>
      <c r="H235" s="28"/>
      <c r="I235" s="29">
        <v>0</v>
      </c>
      <c r="J235" s="28">
        <v>3</v>
      </c>
      <c r="K235" s="29">
        <v>5.309734513274341E-4</v>
      </c>
      <c r="L235" s="28"/>
      <c r="M235" s="29">
        <v>0</v>
      </c>
      <c r="N235" s="28">
        <v>3</v>
      </c>
      <c r="O235" s="29">
        <v>4.8851978505129446E-4</v>
      </c>
      <c r="P235" s="30">
        <v>10</v>
      </c>
      <c r="Q235" s="31">
        <v>2.5389087770076303E-4</v>
      </c>
    </row>
    <row r="236" spans="1:17" x14ac:dyDescent="0.25">
      <c r="A236" s="62" t="s">
        <v>56</v>
      </c>
      <c r="B236" s="166" t="s">
        <v>304</v>
      </c>
      <c r="C236" s="63" t="s">
        <v>551</v>
      </c>
      <c r="D236" s="22">
        <v>1</v>
      </c>
      <c r="E236" s="23">
        <v>1.5389350569405998E-4</v>
      </c>
      <c r="F236" s="22"/>
      <c r="G236" s="23">
        <v>0</v>
      </c>
      <c r="H236" s="22"/>
      <c r="I236" s="23">
        <v>0</v>
      </c>
      <c r="J236" s="22"/>
      <c r="K236" s="23">
        <v>0</v>
      </c>
      <c r="L236" s="22"/>
      <c r="M236" s="23">
        <v>0</v>
      </c>
      <c r="N236" s="22">
        <v>1</v>
      </c>
      <c r="O236" s="23">
        <v>1.6283992835043149E-4</v>
      </c>
      <c r="P236" s="24">
        <v>2</v>
      </c>
      <c r="Q236" s="25">
        <v>5.0778175540152612E-5</v>
      </c>
    </row>
    <row r="237" spans="1:17" x14ac:dyDescent="0.25">
      <c r="A237" s="60" t="s">
        <v>58</v>
      </c>
      <c r="B237" s="165" t="s">
        <v>322</v>
      </c>
      <c r="C237" s="61" t="s">
        <v>552</v>
      </c>
      <c r="D237" s="28">
        <v>490.00000000000006</v>
      </c>
      <c r="E237" s="29">
        <v>7.5407817790089399E-2</v>
      </c>
      <c r="F237" s="28">
        <v>570.99999999999989</v>
      </c>
      <c r="G237" s="29">
        <v>7.9415855354659073E-2</v>
      </c>
      <c r="H237" s="28">
        <v>475</v>
      </c>
      <c r="I237" s="29">
        <v>6.325742442402453E-2</v>
      </c>
      <c r="J237" s="28">
        <v>359</v>
      </c>
      <c r="K237" s="29">
        <v>6.3539823008849611E-2</v>
      </c>
      <c r="L237" s="28">
        <v>318.99999999999994</v>
      </c>
      <c r="M237" s="29">
        <v>4.9851539303016043E-2</v>
      </c>
      <c r="N237" s="28">
        <v>383.00000000000006</v>
      </c>
      <c r="O237" s="29">
        <v>6.2367692558215261E-2</v>
      </c>
      <c r="P237" s="30">
        <v>2596.9999999999991</v>
      </c>
      <c r="Q237" s="31">
        <v>6.5935460938888135E-2</v>
      </c>
    </row>
    <row r="238" spans="1:17" x14ac:dyDescent="0.25">
      <c r="A238" s="16" t="s">
        <v>58</v>
      </c>
      <c r="B238" s="17" t="s">
        <v>322</v>
      </c>
      <c r="C238" s="17" t="s">
        <v>388</v>
      </c>
      <c r="D238" s="18">
        <v>3981.9999999999995</v>
      </c>
      <c r="E238" s="19">
        <v>1</v>
      </c>
      <c r="F238" s="18">
        <v>2530.0000000000009</v>
      </c>
      <c r="G238" s="19">
        <v>1</v>
      </c>
      <c r="H238" s="18">
        <v>2246.0000000000018</v>
      </c>
      <c r="I238" s="19">
        <v>1</v>
      </c>
      <c r="J238" s="18">
        <v>2178</v>
      </c>
      <c r="K238" s="19">
        <v>1</v>
      </c>
      <c r="L238" s="18">
        <v>2005.0000000000009</v>
      </c>
      <c r="M238" s="19">
        <v>1</v>
      </c>
      <c r="N238" s="18">
        <v>2690.0000000000014</v>
      </c>
      <c r="O238" s="19">
        <v>1</v>
      </c>
      <c r="P238" s="18">
        <v>15630.999999999989</v>
      </c>
      <c r="Q238" s="19">
        <v>1</v>
      </c>
    </row>
    <row r="239" spans="1:17" x14ac:dyDescent="0.25">
      <c r="A239" s="60" t="s">
        <v>58</v>
      </c>
      <c r="B239" s="165" t="s">
        <v>322</v>
      </c>
      <c r="C239" s="61" t="s">
        <v>543</v>
      </c>
      <c r="D239" s="28">
        <v>2927.0000000000005</v>
      </c>
      <c r="E239" s="29">
        <v>0.73505775991963862</v>
      </c>
      <c r="F239" s="28">
        <v>1035.0000000000002</v>
      </c>
      <c r="G239" s="29">
        <v>0.40909090909090906</v>
      </c>
      <c r="H239" s="28">
        <v>1026.9999999999995</v>
      </c>
      <c r="I239" s="29">
        <v>0.457257346393588</v>
      </c>
      <c r="J239" s="28">
        <v>1388.0000000000002</v>
      </c>
      <c r="K239" s="29">
        <v>0.63728191000918288</v>
      </c>
      <c r="L239" s="28">
        <v>932.00000000000023</v>
      </c>
      <c r="M239" s="29">
        <v>0.46483790523690766</v>
      </c>
      <c r="N239" s="28">
        <v>1184.9999999999998</v>
      </c>
      <c r="O239" s="29">
        <v>0.44052044609665392</v>
      </c>
      <c r="P239" s="30">
        <v>8494</v>
      </c>
      <c r="Q239" s="31">
        <v>0.54340733158467192</v>
      </c>
    </row>
    <row r="240" spans="1:17" x14ac:dyDescent="0.25">
      <c r="A240" s="62" t="s">
        <v>58</v>
      </c>
      <c r="B240" s="166" t="s">
        <v>322</v>
      </c>
      <c r="C240" s="63" t="s">
        <v>544</v>
      </c>
      <c r="D240" s="22">
        <v>687</v>
      </c>
      <c r="E240" s="23">
        <v>0.17252636865896537</v>
      </c>
      <c r="F240" s="22">
        <v>1234.9999999999998</v>
      </c>
      <c r="G240" s="23">
        <v>0.48814229249011831</v>
      </c>
      <c r="H240" s="22">
        <v>895.00000000000011</v>
      </c>
      <c r="I240" s="23">
        <v>0.39848619768477261</v>
      </c>
      <c r="J240" s="22">
        <v>511.99999999999989</v>
      </c>
      <c r="K240" s="23">
        <v>0.23507805325987138</v>
      </c>
      <c r="L240" s="22">
        <v>707</v>
      </c>
      <c r="M240" s="23">
        <v>0.35261845386533652</v>
      </c>
      <c r="N240" s="22">
        <v>1138.9999999999995</v>
      </c>
      <c r="O240" s="23">
        <v>0.42342007434944201</v>
      </c>
      <c r="P240" s="24">
        <v>5175.0000000000018</v>
      </c>
      <c r="Q240" s="25">
        <v>0.33107286801868119</v>
      </c>
    </row>
    <row r="241" spans="1:17" x14ac:dyDescent="0.25">
      <c r="A241" s="60" t="s">
        <v>58</v>
      </c>
      <c r="B241" s="165" t="s">
        <v>322</v>
      </c>
      <c r="C241" s="61" t="s">
        <v>545</v>
      </c>
      <c r="D241" s="28">
        <v>231</v>
      </c>
      <c r="E241" s="29">
        <v>5.8011049723756904E-2</v>
      </c>
      <c r="F241" s="28">
        <v>189</v>
      </c>
      <c r="G241" s="29">
        <v>7.4703557312252936E-2</v>
      </c>
      <c r="H241" s="28">
        <v>219</v>
      </c>
      <c r="I241" s="29">
        <v>9.7506678539625927E-2</v>
      </c>
      <c r="J241" s="28">
        <v>183.99999999999997</v>
      </c>
      <c r="K241" s="29">
        <v>8.4481175390266283E-2</v>
      </c>
      <c r="L241" s="28">
        <v>256</v>
      </c>
      <c r="M241" s="29">
        <v>0.12768079800498747</v>
      </c>
      <c r="N241" s="28">
        <v>243</v>
      </c>
      <c r="O241" s="29">
        <v>9.0334572490706269E-2</v>
      </c>
      <c r="P241" s="30">
        <v>1322.0000000000005</v>
      </c>
      <c r="Q241" s="31">
        <v>8.4575522999168401E-2</v>
      </c>
    </row>
    <row r="242" spans="1:17" x14ac:dyDescent="0.25">
      <c r="A242" s="62" t="s">
        <v>58</v>
      </c>
      <c r="B242" s="166" t="s">
        <v>322</v>
      </c>
      <c r="C242" s="63" t="s">
        <v>546</v>
      </c>
      <c r="D242" s="22">
        <v>51.999999999999993</v>
      </c>
      <c r="E242" s="23">
        <v>1.3058764439979909E-2</v>
      </c>
      <c r="F242" s="22">
        <v>7</v>
      </c>
      <c r="G242" s="23">
        <v>2.7667984189723312E-3</v>
      </c>
      <c r="H242" s="22">
        <v>17</v>
      </c>
      <c r="I242" s="23">
        <v>7.5690115761353456E-3</v>
      </c>
      <c r="J242" s="22">
        <v>24.000000000000004</v>
      </c>
      <c r="K242" s="23">
        <v>1.1019283746556476E-2</v>
      </c>
      <c r="L242" s="22">
        <v>13</v>
      </c>
      <c r="M242" s="23">
        <v>6.4837905236907701E-3</v>
      </c>
      <c r="N242" s="22">
        <v>15</v>
      </c>
      <c r="O242" s="23">
        <v>5.5762081784386588E-3</v>
      </c>
      <c r="P242" s="24">
        <v>128.00000000000003</v>
      </c>
      <c r="Q242" s="25">
        <v>8.1888554794958806E-3</v>
      </c>
    </row>
    <row r="243" spans="1:17" x14ac:dyDescent="0.25">
      <c r="A243" s="60" t="s">
        <v>58</v>
      </c>
      <c r="B243" s="165" t="s">
        <v>322</v>
      </c>
      <c r="C243" s="61" t="s">
        <v>547</v>
      </c>
      <c r="D243" s="28">
        <v>12</v>
      </c>
      <c r="E243" s="29">
        <v>3.0135610246107493E-3</v>
      </c>
      <c r="F243" s="28">
        <v>8</v>
      </c>
      <c r="G243" s="29">
        <v>3.1620553359683777E-3</v>
      </c>
      <c r="H243" s="28">
        <v>4</v>
      </c>
      <c r="I243" s="29">
        <v>1.78094390026714E-3</v>
      </c>
      <c r="J243" s="28">
        <v>10.999999999999998</v>
      </c>
      <c r="K243" s="29">
        <v>5.0505050505050501E-3</v>
      </c>
      <c r="L243" s="28">
        <v>7</v>
      </c>
      <c r="M243" s="29">
        <v>3.4912718204488762E-3</v>
      </c>
      <c r="N243" s="28">
        <v>6</v>
      </c>
      <c r="O243" s="29">
        <v>2.2304832713754635E-3</v>
      </c>
      <c r="P243" s="30">
        <v>48</v>
      </c>
      <c r="Q243" s="31">
        <v>3.0708208048109546E-3</v>
      </c>
    </row>
    <row r="244" spans="1:17" x14ac:dyDescent="0.25">
      <c r="A244" s="62" t="s">
        <v>58</v>
      </c>
      <c r="B244" s="166" t="s">
        <v>322</v>
      </c>
      <c r="C244" s="63" t="s">
        <v>548</v>
      </c>
      <c r="D244" s="22">
        <v>57.999999999999993</v>
      </c>
      <c r="E244" s="23">
        <v>1.4565544952285283E-2</v>
      </c>
      <c r="F244" s="22">
        <v>42</v>
      </c>
      <c r="G244" s="23">
        <v>1.6600790513833986E-2</v>
      </c>
      <c r="H244" s="22">
        <v>65</v>
      </c>
      <c r="I244" s="23">
        <v>2.8940338379341027E-2</v>
      </c>
      <c r="J244" s="22">
        <v>45</v>
      </c>
      <c r="K244" s="23">
        <v>2.0661157024793389E-2</v>
      </c>
      <c r="L244" s="22">
        <v>75</v>
      </c>
      <c r="M244" s="23">
        <v>3.7406483790523672E-2</v>
      </c>
      <c r="N244" s="22">
        <v>84</v>
      </c>
      <c r="O244" s="23">
        <v>3.1226765799256491E-2</v>
      </c>
      <c r="P244" s="24">
        <v>368.99999999999994</v>
      </c>
      <c r="Q244" s="25">
        <v>2.3606934936984212E-2</v>
      </c>
    </row>
    <row r="245" spans="1:17" x14ac:dyDescent="0.25">
      <c r="A245" s="60" t="s">
        <v>58</v>
      </c>
      <c r="B245" s="165" t="s">
        <v>322</v>
      </c>
      <c r="C245" s="61" t="s">
        <v>549</v>
      </c>
      <c r="D245" s="28">
        <v>10</v>
      </c>
      <c r="E245" s="29">
        <v>2.5113008538422904E-3</v>
      </c>
      <c r="F245" s="28">
        <v>12</v>
      </c>
      <c r="G245" s="29">
        <v>4.7430830039525678E-3</v>
      </c>
      <c r="H245" s="28">
        <v>10</v>
      </c>
      <c r="I245" s="29">
        <v>4.4523597506678503E-3</v>
      </c>
      <c r="J245" s="28">
        <v>12</v>
      </c>
      <c r="K245" s="29">
        <v>5.5096418732782371E-3</v>
      </c>
      <c r="L245" s="28">
        <v>14</v>
      </c>
      <c r="M245" s="29">
        <v>6.9825436408977523E-3</v>
      </c>
      <c r="N245" s="28">
        <v>12</v>
      </c>
      <c r="O245" s="29">
        <v>4.4609665427509269E-3</v>
      </c>
      <c r="P245" s="30">
        <v>70</v>
      </c>
      <c r="Q245" s="31">
        <v>4.4782803403493089E-3</v>
      </c>
    </row>
    <row r="246" spans="1:17" x14ac:dyDescent="0.25">
      <c r="A246" s="62" t="s">
        <v>58</v>
      </c>
      <c r="B246" s="166" t="s">
        <v>322</v>
      </c>
      <c r="C246" s="63" t="s">
        <v>550</v>
      </c>
      <c r="D246" s="22">
        <v>3</v>
      </c>
      <c r="E246" s="23">
        <v>7.5339025615268733E-4</v>
      </c>
      <c r="F246" s="22"/>
      <c r="G246" s="23">
        <v>0</v>
      </c>
      <c r="H246" s="22"/>
      <c r="I246" s="23">
        <v>0</v>
      </c>
      <c r="J246" s="22"/>
      <c r="K246" s="23">
        <v>0</v>
      </c>
      <c r="L246" s="22"/>
      <c r="M246" s="23">
        <v>0</v>
      </c>
      <c r="N246" s="22"/>
      <c r="O246" s="23">
        <v>0</v>
      </c>
      <c r="P246" s="24">
        <v>3</v>
      </c>
      <c r="Q246" s="25">
        <v>1.9192630030068466E-4</v>
      </c>
    </row>
    <row r="247" spans="1:17" x14ac:dyDescent="0.25">
      <c r="A247" s="60" t="s">
        <v>58</v>
      </c>
      <c r="B247" s="165" t="s">
        <v>322</v>
      </c>
      <c r="C247" s="61" t="s">
        <v>552</v>
      </c>
      <c r="D247" s="28">
        <v>2</v>
      </c>
      <c r="E247" s="29">
        <v>5.0226017076845811E-4</v>
      </c>
      <c r="F247" s="28">
        <v>2</v>
      </c>
      <c r="G247" s="29">
        <v>7.9051383399209442E-4</v>
      </c>
      <c r="H247" s="28">
        <v>9</v>
      </c>
      <c r="I247" s="29">
        <v>4.0071237756010656E-3</v>
      </c>
      <c r="J247" s="28">
        <v>2</v>
      </c>
      <c r="K247" s="29">
        <v>9.182736455463727E-4</v>
      </c>
      <c r="L247" s="28">
        <v>1</v>
      </c>
      <c r="M247" s="29">
        <v>4.9875311720698229E-4</v>
      </c>
      <c r="N247" s="28">
        <v>6</v>
      </c>
      <c r="O247" s="29">
        <v>2.2304832713754635E-3</v>
      </c>
      <c r="P247" s="30">
        <v>22.000000000000007</v>
      </c>
      <c r="Q247" s="31">
        <v>1.4074595355383548E-3</v>
      </c>
    </row>
    <row r="248" spans="1:17" x14ac:dyDescent="0.25">
      <c r="A248" s="16" t="s">
        <v>60</v>
      </c>
      <c r="B248" s="17" t="s">
        <v>325</v>
      </c>
      <c r="C248" s="17" t="s">
        <v>388</v>
      </c>
      <c r="D248" s="18">
        <v>2322.9999999999995</v>
      </c>
      <c r="E248" s="19">
        <v>1</v>
      </c>
      <c r="F248" s="18">
        <v>2082.0000000000005</v>
      </c>
      <c r="G248" s="19">
        <v>1</v>
      </c>
      <c r="H248" s="18">
        <v>2122</v>
      </c>
      <c r="I248" s="19">
        <v>1</v>
      </c>
      <c r="J248" s="18">
        <v>1880.9999999999998</v>
      </c>
      <c r="K248" s="19">
        <v>1</v>
      </c>
      <c r="L248" s="18">
        <v>1875.9999999999998</v>
      </c>
      <c r="M248" s="19">
        <v>1</v>
      </c>
      <c r="N248" s="18">
        <v>1939.0000000000018</v>
      </c>
      <c r="O248" s="19">
        <v>1</v>
      </c>
      <c r="P248" s="18">
        <v>12222.999999999998</v>
      </c>
      <c r="Q248" s="19">
        <v>1</v>
      </c>
    </row>
    <row r="249" spans="1:17" x14ac:dyDescent="0.25">
      <c r="A249" s="60" t="s">
        <v>60</v>
      </c>
      <c r="B249" s="165" t="s">
        <v>325</v>
      </c>
      <c r="C249" s="61" t="s">
        <v>543</v>
      </c>
      <c r="D249" s="28">
        <v>860.00000000000023</v>
      </c>
      <c r="E249" s="29">
        <v>0.3702109341368921</v>
      </c>
      <c r="F249" s="28">
        <v>840.00000000000057</v>
      </c>
      <c r="G249" s="29">
        <v>0.40345821325648434</v>
      </c>
      <c r="H249" s="28">
        <v>762.00000000000034</v>
      </c>
      <c r="I249" s="29">
        <v>0.35909519321394934</v>
      </c>
      <c r="J249" s="28">
        <v>563.99999999999932</v>
      </c>
      <c r="K249" s="29">
        <v>0.29984051036682585</v>
      </c>
      <c r="L249" s="28">
        <v>624.99999999999989</v>
      </c>
      <c r="M249" s="29">
        <v>0.33315565031982941</v>
      </c>
      <c r="N249" s="28">
        <v>614.00000000000011</v>
      </c>
      <c r="O249" s="29">
        <v>0.31665807117070632</v>
      </c>
      <c r="P249" s="30">
        <v>4265.0000000000082</v>
      </c>
      <c r="Q249" s="31">
        <v>0.34893234066923084</v>
      </c>
    </row>
    <row r="250" spans="1:17" x14ac:dyDescent="0.25">
      <c r="A250" s="62" t="s">
        <v>60</v>
      </c>
      <c r="B250" s="166" t="s">
        <v>325</v>
      </c>
      <c r="C250" s="63" t="s">
        <v>544</v>
      </c>
      <c r="D250" s="22">
        <v>1271.9999999999998</v>
      </c>
      <c r="E250" s="23">
        <v>0.54756780025828666</v>
      </c>
      <c r="F250" s="22">
        <v>1137</v>
      </c>
      <c r="G250" s="23">
        <v>0.54610951008645525</v>
      </c>
      <c r="H250" s="22">
        <v>1229.9999999999993</v>
      </c>
      <c r="I250" s="23">
        <v>0.57964184731385449</v>
      </c>
      <c r="J250" s="22">
        <v>1191.9999999999991</v>
      </c>
      <c r="K250" s="23">
        <v>0.63370547581073855</v>
      </c>
      <c r="L250" s="22">
        <v>1147</v>
      </c>
      <c r="M250" s="23">
        <v>0.61140724946695102</v>
      </c>
      <c r="N250" s="22">
        <v>1167.0000000000014</v>
      </c>
      <c r="O250" s="23">
        <v>0.60185662712738541</v>
      </c>
      <c r="P250" s="24">
        <v>7145.0000000000218</v>
      </c>
      <c r="Q250" s="25">
        <v>0.58455371021844249</v>
      </c>
    </row>
    <row r="251" spans="1:17" x14ac:dyDescent="0.25">
      <c r="A251" s="60" t="s">
        <v>60</v>
      </c>
      <c r="B251" s="165" t="s">
        <v>325</v>
      </c>
      <c r="C251" s="61" t="s">
        <v>545</v>
      </c>
      <c r="D251" s="28">
        <v>78.000000000000014</v>
      </c>
      <c r="E251" s="29">
        <v>3.3577270770555327E-2</v>
      </c>
      <c r="F251" s="28">
        <v>44.000000000000007</v>
      </c>
      <c r="G251" s="29">
        <v>2.1133525456292025E-2</v>
      </c>
      <c r="H251" s="28">
        <v>72.000000000000014</v>
      </c>
      <c r="I251" s="29">
        <v>3.3930254476908582E-2</v>
      </c>
      <c r="J251" s="28">
        <v>49.000000000000007</v>
      </c>
      <c r="K251" s="29">
        <v>2.6049973418394479E-2</v>
      </c>
      <c r="L251" s="28">
        <v>48</v>
      </c>
      <c r="M251" s="29">
        <v>2.5586353944562899E-2</v>
      </c>
      <c r="N251" s="28">
        <v>84</v>
      </c>
      <c r="O251" s="29">
        <v>4.3321299638989126E-2</v>
      </c>
      <c r="P251" s="30">
        <v>375.00000000000011</v>
      </c>
      <c r="Q251" s="31">
        <v>3.067986582672013E-2</v>
      </c>
    </row>
    <row r="252" spans="1:17" x14ac:dyDescent="0.25">
      <c r="A252" s="62" t="s">
        <v>60</v>
      </c>
      <c r="B252" s="166" t="s">
        <v>325</v>
      </c>
      <c r="C252" s="63" t="s">
        <v>546</v>
      </c>
      <c r="D252" s="22">
        <v>43.999999999999993</v>
      </c>
      <c r="E252" s="23">
        <v>1.8941024537236333E-2</v>
      </c>
      <c r="F252" s="22">
        <v>23.000000000000004</v>
      </c>
      <c r="G252" s="23">
        <v>1.1047070124879923E-2</v>
      </c>
      <c r="H252" s="22">
        <v>22</v>
      </c>
      <c r="I252" s="23">
        <v>1.0367577756833177E-2</v>
      </c>
      <c r="J252" s="22">
        <v>31.000000000000007</v>
      </c>
      <c r="K252" s="23">
        <v>1.6480595427963856E-2</v>
      </c>
      <c r="L252" s="22">
        <v>21.000000000000004</v>
      </c>
      <c r="M252" s="23">
        <v>1.1194029850746271E-2</v>
      </c>
      <c r="N252" s="22">
        <v>19</v>
      </c>
      <c r="O252" s="23">
        <v>9.7988653945332554E-3</v>
      </c>
      <c r="P252" s="24">
        <v>160.00000000000003</v>
      </c>
      <c r="Q252" s="25">
        <v>1.3090076086067255E-2</v>
      </c>
    </row>
    <row r="253" spans="1:17" x14ac:dyDescent="0.25">
      <c r="A253" s="60" t="s">
        <v>60</v>
      </c>
      <c r="B253" s="165" t="s">
        <v>325</v>
      </c>
      <c r="C253" s="61" t="s">
        <v>547</v>
      </c>
      <c r="D253" s="28">
        <v>14</v>
      </c>
      <c r="E253" s="29">
        <v>6.0266896254842885E-3</v>
      </c>
      <c r="F253" s="28">
        <v>9</v>
      </c>
      <c r="G253" s="29">
        <v>4.322766570605186E-3</v>
      </c>
      <c r="H253" s="28">
        <v>7</v>
      </c>
      <c r="I253" s="29">
        <v>3.2987747408105561E-3</v>
      </c>
      <c r="J253" s="28">
        <v>12.000000000000002</v>
      </c>
      <c r="K253" s="29">
        <v>6.3795853269537498E-3</v>
      </c>
      <c r="L253" s="28">
        <v>13</v>
      </c>
      <c r="M253" s="29">
        <v>6.9296375266524532E-3</v>
      </c>
      <c r="N253" s="28">
        <v>11</v>
      </c>
      <c r="O253" s="29">
        <v>5.673027333677149E-3</v>
      </c>
      <c r="P253" s="30">
        <v>66.000000000000014</v>
      </c>
      <c r="Q253" s="31">
        <v>5.3996563855027426E-3</v>
      </c>
    </row>
    <row r="254" spans="1:17" x14ac:dyDescent="0.25">
      <c r="A254" s="62" t="s">
        <v>60</v>
      </c>
      <c r="B254" s="166" t="s">
        <v>325</v>
      </c>
      <c r="C254" s="63" t="s">
        <v>548</v>
      </c>
      <c r="D254" s="22">
        <v>37</v>
      </c>
      <c r="E254" s="23">
        <v>1.592767972449419E-2</v>
      </c>
      <c r="F254" s="22">
        <v>17</v>
      </c>
      <c r="G254" s="23">
        <v>8.165225744476463E-3</v>
      </c>
      <c r="H254" s="22">
        <v>24.999999999999996</v>
      </c>
      <c r="I254" s="23">
        <v>1.1781338360037698E-2</v>
      </c>
      <c r="J254" s="22">
        <v>22.000000000000004</v>
      </c>
      <c r="K254" s="23">
        <v>1.1695906432748543E-2</v>
      </c>
      <c r="L254" s="22">
        <v>18.000000000000004</v>
      </c>
      <c r="M254" s="23">
        <v>9.5948827292110898E-3</v>
      </c>
      <c r="N254" s="22">
        <v>28</v>
      </c>
      <c r="O254" s="23">
        <v>1.4440433212996378E-2</v>
      </c>
      <c r="P254" s="24">
        <v>147</v>
      </c>
      <c r="Q254" s="25">
        <v>1.2026507404074288E-2</v>
      </c>
    </row>
    <row r="255" spans="1:17" x14ac:dyDescent="0.25">
      <c r="A255" s="60" t="s">
        <v>60</v>
      </c>
      <c r="B255" s="165" t="s">
        <v>325</v>
      </c>
      <c r="C255" s="61" t="s">
        <v>549</v>
      </c>
      <c r="D255" s="28">
        <v>12.000000000000002</v>
      </c>
      <c r="E255" s="29">
        <v>5.1657339647008197E-3</v>
      </c>
      <c r="F255" s="28">
        <v>4</v>
      </c>
      <c r="G255" s="29">
        <v>1.9212295869356383E-3</v>
      </c>
      <c r="H255" s="28">
        <v>2</v>
      </c>
      <c r="I255" s="29">
        <v>9.42507068803016E-4</v>
      </c>
      <c r="J255" s="28">
        <v>2</v>
      </c>
      <c r="K255" s="29">
        <v>1.0632642211589581E-3</v>
      </c>
      <c r="L255" s="28">
        <v>1</v>
      </c>
      <c r="M255" s="29">
        <v>5.3304904051172718E-4</v>
      </c>
      <c r="N255" s="28">
        <v>10</v>
      </c>
      <c r="O255" s="29">
        <v>5.1572975760701342E-3</v>
      </c>
      <c r="P255" s="30">
        <v>31.000000000000004</v>
      </c>
      <c r="Q255" s="31">
        <v>2.5362022416755303E-3</v>
      </c>
    </row>
    <row r="256" spans="1:17" x14ac:dyDescent="0.25">
      <c r="A256" s="62" t="s">
        <v>60</v>
      </c>
      <c r="B256" s="166" t="s">
        <v>325</v>
      </c>
      <c r="C256" s="63" t="s">
        <v>550</v>
      </c>
      <c r="D256" s="22">
        <v>1</v>
      </c>
      <c r="E256" s="23">
        <v>4.3047783039173489E-4</v>
      </c>
      <c r="F256" s="22"/>
      <c r="G256" s="23">
        <v>0</v>
      </c>
      <c r="H256" s="22"/>
      <c r="I256" s="23">
        <v>0</v>
      </c>
      <c r="J256" s="22"/>
      <c r="K256" s="23">
        <v>0</v>
      </c>
      <c r="L256" s="22"/>
      <c r="M256" s="23">
        <v>0</v>
      </c>
      <c r="N256" s="22"/>
      <c r="O256" s="23">
        <v>0</v>
      </c>
      <c r="P256" s="24">
        <v>1</v>
      </c>
      <c r="Q256" s="25">
        <v>8.1812975537920324E-5</v>
      </c>
    </row>
    <row r="257" spans="1:17" x14ac:dyDescent="0.25">
      <c r="A257" s="60" t="s">
        <v>60</v>
      </c>
      <c r="B257" s="165" t="s">
        <v>325</v>
      </c>
      <c r="C257" s="61" t="s">
        <v>551</v>
      </c>
      <c r="D257" s="28"/>
      <c r="E257" s="29">
        <v>0</v>
      </c>
      <c r="F257" s="28"/>
      <c r="G257" s="29">
        <v>0</v>
      </c>
      <c r="H257" s="28"/>
      <c r="I257" s="29">
        <v>0</v>
      </c>
      <c r="J257" s="28"/>
      <c r="K257" s="29">
        <v>0</v>
      </c>
      <c r="L257" s="28">
        <v>1</v>
      </c>
      <c r="M257" s="29">
        <v>5.3304904051172718E-4</v>
      </c>
      <c r="N257" s="28"/>
      <c r="O257" s="29">
        <v>0</v>
      </c>
      <c r="P257" s="30">
        <v>1</v>
      </c>
      <c r="Q257" s="31">
        <v>8.1812975537920324E-5</v>
      </c>
    </row>
    <row r="258" spans="1:17" x14ac:dyDescent="0.25">
      <c r="A258" s="62" t="s">
        <v>60</v>
      </c>
      <c r="B258" s="166" t="s">
        <v>325</v>
      </c>
      <c r="C258" s="63" t="s">
        <v>552</v>
      </c>
      <c r="D258" s="22">
        <v>5</v>
      </c>
      <c r="E258" s="23">
        <v>2.1523891519586746E-3</v>
      </c>
      <c r="F258" s="22">
        <v>8</v>
      </c>
      <c r="G258" s="23">
        <v>3.8424591738712766E-3</v>
      </c>
      <c r="H258" s="22">
        <v>2</v>
      </c>
      <c r="I258" s="23">
        <v>9.42507068803016E-4</v>
      </c>
      <c r="J258" s="22">
        <v>9</v>
      </c>
      <c r="K258" s="23">
        <v>4.7846889952153117E-3</v>
      </c>
      <c r="L258" s="22">
        <v>2</v>
      </c>
      <c r="M258" s="23">
        <v>1.0660980810234544E-3</v>
      </c>
      <c r="N258" s="22">
        <v>6</v>
      </c>
      <c r="O258" s="23">
        <v>3.0943785456420806E-3</v>
      </c>
      <c r="P258" s="24">
        <v>32.000000000000007</v>
      </c>
      <c r="Q258" s="25">
        <v>2.6180152172134512E-3</v>
      </c>
    </row>
    <row r="259" spans="1:17" x14ac:dyDescent="0.25">
      <c r="A259" s="16" t="s">
        <v>62</v>
      </c>
      <c r="B259" s="17" t="s">
        <v>338</v>
      </c>
      <c r="C259" s="17" t="s">
        <v>388</v>
      </c>
      <c r="D259" s="18">
        <v>36235.000000000007</v>
      </c>
      <c r="E259" s="19">
        <v>1</v>
      </c>
      <c r="F259" s="18">
        <v>39997.000000000044</v>
      </c>
      <c r="G259" s="19">
        <v>1</v>
      </c>
      <c r="H259" s="18">
        <v>41208.999999999811</v>
      </c>
      <c r="I259" s="19">
        <v>1</v>
      </c>
      <c r="J259" s="18">
        <v>43200.999999999935</v>
      </c>
      <c r="K259" s="19">
        <v>1</v>
      </c>
      <c r="L259" s="18">
        <v>42141.000000000022</v>
      </c>
      <c r="M259" s="19">
        <v>1</v>
      </c>
      <c r="N259" s="18">
        <v>35759.000000000007</v>
      </c>
      <c r="O259" s="19">
        <v>1</v>
      </c>
      <c r="P259" s="18">
        <v>238542.00000000178</v>
      </c>
      <c r="Q259" s="19">
        <v>1</v>
      </c>
    </row>
    <row r="260" spans="1:17" x14ac:dyDescent="0.25">
      <c r="A260" s="62" t="s">
        <v>62</v>
      </c>
      <c r="B260" s="166" t="s">
        <v>338</v>
      </c>
      <c r="C260" s="63" t="s">
        <v>543</v>
      </c>
      <c r="D260" s="22">
        <v>17276.000000000029</v>
      </c>
      <c r="E260" s="23">
        <v>0.47677659721264043</v>
      </c>
      <c r="F260" s="22">
        <v>19826.999999999967</v>
      </c>
      <c r="G260" s="23">
        <v>0.49571217841337967</v>
      </c>
      <c r="H260" s="22">
        <v>20002.999999999975</v>
      </c>
      <c r="I260" s="23">
        <v>0.48540367395472023</v>
      </c>
      <c r="J260" s="22">
        <v>22012.999999999996</v>
      </c>
      <c r="K260" s="23">
        <v>0.50954839008356356</v>
      </c>
      <c r="L260" s="22">
        <v>19315.999999999978</v>
      </c>
      <c r="M260" s="23">
        <v>0.45836596188984524</v>
      </c>
      <c r="N260" s="22">
        <v>17617.999999999971</v>
      </c>
      <c r="O260" s="23">
        <v>0.49268715568108634</v>
      </c>
      <c r="P260" s="24">
        <v>116052.99999999996</v>
      </c>
      <c r="Q260" s="25">
        <v>0.48650971317419611</v>
      </c>
    </row>
    <row r="261" spans="1:17" x14ac:dyDescent="0.25">
      <c r="A261" s="60" t="s">
        <v>62</v>
      </c>
      <c r="B261" s="165" t="s">
        <v>338</v>
      </c>
      <c r="C261" s="61" t="s">
        <v>544</v>
      </c>
      <c r="D261" s="28">
        <v>17955.000000000004</v>
      </c>
      <c r="E261" s="29">
        <v>0.49551538567683179</v>
      </c>
      <c r="F261" s="28">
        <v>19122.000000000044</v>
      </c>
      <c r="G261" s="29">
        <v>0.47808585643923351</v>
      </c>
      <c r="H261" s="28">
        <v>20048.999999999985</v>
      </c>
      <c r="I261" s="29">
        <v>0.4865199349656647</v>
      </c>
      <c r="J261" s="28">
        <v>20071.000000000018</v>
      </c>
      <c r="K261" s="29">
        <v>0.46459572695076617</v>
      </c>
      <c r="L261" s="28">
        <v>21410.999999999975</v>
      </c>
      <c r="M261" s="29">
        <v>0.50808001708549777</v>
      </c>
      <c r="N261" s="28">
        <v>17103.000000000007</v>
      </c>
      <c r="O261" s="29">
        <v>0.4782851869459438</v>
      </c>
      <c r="P261" s="30">
        <v>115710.99999999964</v>
      </c>
      <c r="Q261" s="31">
        <v>0.48507600338723905</v>
      </c>
    </row>
    <row r="262" spans="1:17" x14ac:dyDescent="0.25">
      <c r="A262" s="62" t="s">
        <v>62</v>
      </c>
      <c r="B262" s="166" t="s">
        <v>338</v>
      </c>
      <c r="C262" s="63" t="s">
        <v>545</v>
      </c>
      <c r="D262" s="22">
        <v>417.99999999999989</v>
      </c>
      <c r="E262" s="23">
        <v>1.153580792051883E-2</v>
      </c>
      <c r="F262" s="22">
        <v>469.00000000000023</v>
      </c>
      <c r="G262" s="23">
        <v>1.1725879440958065E-2</v>
      </c>
      <c r="H262" s="22">
        <v>527.99999999999989</v>
      </c>
      <c r="I262" s="23">
        <v>1.2812735082142307E-2</v>
      </c>
      <c r="J262" s="22">
        <v>466.0000000000004</v>
      </c>
      <c r="K262" s="23">
        <v>1.0786787342885606E-2</v>
      </c>
      <c r="L262" s="22">
        <v>524</v>
      </c>
      <c r="M262" s="23">
        <v>1.243444626373365E-2</v>
      </c>
      <c r="N262" s="22">
        <v>447.00000000000006</v>
      </c>
      <c r="O262" s="23">
        <v>1.2500349562347938E-2</v>
      </c>
      <c r="P262" s="24">
        <v>2852.0000000000059</v>
      </c>
      <c r="Q262" s="25">
        <v>1.1955965825724547E-2</v>
      </c>
    </row>
    <row r="263" spans="1:17" x14ac:dyDescent="0.25">
      <c r="A263" s="60" t="s">
        <v>62</v>
      </c>
      <c r="B263" s="165" t="s">
        <v>338</v>
      </c>
      <c r="C263" s="61" t="s">
        <v>546</v>
      </c>
      <c r="D263" s="28">
        <v>79.000000000000043</v>
      </c>
      <c r="E263" s="29">
        <v>2.1802125017248526E-3</v>
      </c>
      <c r="F263" s="28">
        <v>115</v>
      </c>
      <c r="G263" s="29">
        <v>2.8752156411730847E-3</v>
      </c>
      <c r="H263" s="28">
        <v>114.00000000000006</v>
      </c>
      <c r="I263" s="29">
        <v>2.766385983644364E-3</v>
      </c>
      <c r="J263" s="28">
        <v>118.00000000000004</v>
      </c>
      <c r="K263" s="29">
        <v>2.7314182542070835E-3</v>
      </c>
      <c r="L263" s="28">
        <v>122.00000000000003</v>
      </c>
      <c r="M263" s="29">
        <v>2.8950428323960033E-3</v>
      </c>
      <c r="N263" s="28">
        <v>113.00000000000001</v>
      </c>
      <c r="O263" s="29">
        <v>3.1600436253810225E-3</v>
      </c>
      <c r="P263" s="30">
        <v>661</v>
      </c>
      <c r="Q263" s="31">
        <v>2.7710004946717771E-3</v>
      </c>
    </row>
    <row r="264" spans="1:17" x14ac:dyDescent="0.25">
      <c r="A264" s="62" t="s">
        <v>62</v>
      </c>
      <c r="B264" s="166" t="s">
        <v>338</v>
      </c>
      <c r="C264" s="63" t="s">
        <v>547</v>
      </c>
      <c r="D264" s="22">
        <v>138</v>
      </c>
      <c r="E264" s="23">
        <v>3.8084724713674618E-3</v>
      </c>
      <c r="F264" s="22">
        <v>146</v>
      </c>
      <c r="G264" s="23">
        <v>3.6502737705327859E-3</v>
      </c>
      <c r="H264" s="22">
        <v>134.00000000000006</v>
      </c>
      <c r="I264" s="23">
        <v>3.2517168579679358E-3</v>
      </c>
      <c r="J264" s="22">
        <v>150.00000000000003</v>
      </c>
      <c r="K264" s="23">
        <v>3.4721418485683261E-3</v>
      </c>
      <c r="L264" s="22">
        <v>140.00000000000003</v>
      </c>
      <c r="M264" s="23">
        <v>3.3221802994708232E-3</v>
      </c>
      <c r="N264" s="22">
        <v>111</v>
      </c>
      <c r="O264" s="23">
        <v>3.1041136497105613E-3</v>
      </c>
      <c r="P264" s="24">
        <v>819.00000000000011</v>
      </c>
      <c r="Q264" s="25">
        <v>3.4333576477098122E-3</v>
      </c>
    </row>
    <row r="265" spans="1:17" x14ac:dyDescent="0.25">
      <c r="A265" s="60" t="s">
        <v>62</v>
      </c>
      <c r="B265" s="165" t="s">
        <v>338</v>
      </c>
      <c r="C265" s="61" t="s">
        <v>548</v>
      </c>
      <c r="D265" s="28">
        <v>180.99999999999997</v>
      </c>
      <c r="E265" s="29">
        <v>4.9951704153442782E-3</v>
      </c>
      <c r="F265" s="28">
        <v>150</v>
      </c>
      <c r="G265" s="29">
        <v>3.7502812710953283E-3</v>
      </c>
      <c r="H265" s="28">
        <v>161</v>
      </c>
      <c r="I265" s="29">
        <v>3.9069135383047572E-3</v>
      </c>
      <c r="J265" s="28">
        <v>130.00000000000006</v>
      </c>
      <c r="K265" s="29">
        <v>3.0091896020925501E-3</v>
      </c>
      <c r="L265" s="28">
        <v>208.00000000000006</v>
      </c>
      <c r="M265" s="29">
        <v>4.9358107306423657E-3</v>
      </c>
      <c r="N265" s="28">
        <v>184.99999999999994</v>
      </c>
      <c r="O265" s="29">
        <v>5.1735227495176015E-3</v>
      </c>
      <c r="P265" s="30">
        <v>1014.9999999999989</v>
      </c>
      <c r="Q265" s="31">
        <v>4.2550158881873692E-3</v>
      </c>
    </row>
    <row r="266" spans="1:17" x14ac:dyDescent="0.25">
      <c r="A266" s="62" t="s">
        <v>62</v>
      </c>
      <c r="B266" s="166" t="s">
        <v>338</v>
      </c>
      <c r="C266" s="63" t="s">
        <v>549</v>
      </c>
      <c r="D266" s="22">
        <v>20.000000000000004</v>
      </c>
      <c r="E266" s="23">
        <v>5.5195253208224087E-4</v>
      </c>
      <c r="F266" s="22">
        <v>26.000000000000004</v>
      </c>
      <c r="G266" s="23">
        <v>6.5004875365652355E-4</v>
      </c>
      <c r="H266" s="22">
        <v>28.000000000000011</v>
      </c>
      <c r="I266" s="23">
        <v>6.7946322405300146E-4</v>
      </c>
      <c r="J266" s="22">
        <v>18.000000000000004</v>
      </c>
      <c r="K266" s="23">
        <v>4.1665702182819915E-4</v>
      </c>
      <c r="L266" s="22">
        <v>13</v>
      </c>
      <c r="M266" s="23">
        <v>3.084881706651478E-4</v>
      </c>
      <c r="N266" s="22">
        <v>16.000000000000004</v>
      </c>
      <c r="O266" s="23">
        <v>4.4743980536368475E-4</v>
      </c>
      <c r="P266" s="24">
        <v>120.99999999999994</v>
      </c>
      <c r="Q266" s="25">
        <v>5.0724819947849456E-4</v>
      </c>
    </row>
    <row r="267" spans="1:17" x14ac:dyDescent="0.25">
      <c r="A267" s="60" t="s">
        <v>62</v>
      </c>
      <c r="B267" s="165" t="s">
        <v>338</v>
      </c>
      <c r="C267" s="61" t="s">
        <v>550</v>
      </c>
      <c r="D267" s="28">
        <v>1</v>
      </c>
      <c r="E267" s="29">
        <v>2.7597626604112042E-5</v>
      </c>
      <c r="F267" s="28">
        <v>2</v>
      </c>
      <c r="G267" s="29">
        <v>5.0003750281271033E-5</v>
      </c>
      <c r="H267" s="28">
        <v>3</v>
      </c>
      <c r="I267" s="29">
        <v>7.2799631148535852E-5</v>
      </c>
      <c r="J267" s="28">
        <v>1</v>
      </c>
      <c r="K267" s="29">
        <v>2.3147612323788832E-5</v>
      </c>
      <c r="L267" s="28"/>
      <c r="M267" s="29">
        <v>0</v>
      </c>
      <c r="N267" s="28"/>
      <c r="O267" s="29">
        <v>0</v>
      </c>
      <c r="P267" s="30">
        <v>7</v>
      </c>
      <c r="Q267" s="31">
        <v>2.9344937159912921E-5</v>
      </c>
    </row>
    <row r="268" spans="1:17" x14ac:dyDescent="0.25">
      <c r="A268" s="62" t="s">
        <v>62</v>
      </c>
      <c r="B268" s="166" t="s">
        <v>338</v>
      </c>
      <c r="C268" s="63" t="s">
        <v>551</v>
      </c>
      <c r="D268" s="22">
        <v>1</v>
      </c>
      <c r="E268" s="23">
        <v>2.7597626604112042E-5</v>
      </c>
      <c r="F268" s="22">
        <v>4</v>
      </c>
      <c r="G268" s="23">
        <v>1.0000750056254207E-4</v>
      </c>
      <c r="H268" s="22">
        <v>2</v>
      </c>
      <c r="I268" s="23">
        <v>4.853308743235723E-5</v>
      </c>
      <c r="J268" s="22"/>
      <c r="K268" s="23">
        <v>0</v>
      </c>
      <c r="L268" s="22">
        <v>1</v>
      </c>
      <c r="M268" s="23">
        <v>2.3729859281934445E-5</v>
      </c>
      <c r="N268" s="22">
        <v>3</v>
      </c>
      <c r="O268" s="23">
        <v>8.3894963505690861E-5</v>
      </c>
      <c r="P268" s="24">
        <v>11</v>
      </c>
      <c r="Q268" s="25">
        <v>4.6113472679863163E-5</v>
      </c>
    </row>
    <row r="269" spans="1:17" x14ac:dyDescent="0.25">
      <c r="A269" s="60" t="s">
        <v>62</v>
      </c>
      <c r="B269" s="165" t="s">
        <v>338</v>
      </c>
      <c r="C269" s="61" t="s">
        <v>552</v>
      </c>
      <c r="D269" s="28">
        <v>166.00000000000009</v>
      </c>
      <c r="E269" s="29">
        <v>4.5812060162826011E-3</v>
      </c>
      <c r="F269" s="28">
        <v>136</v>
      </c>
      <c r="G269" s="29">
        <v>3.4002550191264309E-3</v>
      </c>
      <c r="H269" s="28">
        <v>187.00000000000006</v>
      </c>
      <c r="I269" s="29">
        <v>4.5378436749254026E-3</v>
      </c>
      <c r="J269" s="28">
        <v>234.00000000000003</v>
      </c>
      <c r="K269" s="29">
        <v>5.4165412837665879E-3</v>
      </c>
      <c r="L269" s="28">
        <v>406.00000000000006</v>
      </c>
      <c r="M269" s="29">
        <v>9.6343228684653871E-3</v>
      </c>
      <c r="N269" s="28">
        <v>163.00000000000017</v>
      </c>
      <c r="O269" s="29">
        <v>4.5582930171425414E-3</v>
      </c>
      <c r="P269" s="30">
        <v>1291.9999999999991</v>
      </c>
      <c r="Q269" s="31">
        <v>5.4162369729439238E-3</v>
      </c>
    </row>
    <row r="270" spans="1:17" x14ac:dyDescent="0.25">
      <c r="A270" s="16" t="s">
        <v>64</v>
      </c>
      <c r="B270" s="17" t="s">
        <v>360</v>
      </c>
      <c r="C270" s="17" t="s">
        <v>388</v>
      </c>
      <c r="D270" s="18">
        <v>68</v>
      </c>
      <c r="E270" s="19">
        <v>1</v>
      </c>
      <c r="F270" s="18">
        <v>33.000000000000014</v>
      </c>
      <c r="G270" s="19">
        <v>1</v>
      </c>
      <c r="H270" s="18">
        <v>30.000000000000011</v>
      </c>
      <c r="I270" s="19">
        <v>1</v>
      </c>
      <c r="J270" s="18">
        <v>131</v>
      </c>
      <c r="K270" s="19">
        <v>1</v>
      </c>
      <c r="L270" s="18">
        <v>116.00000000000001</v>
      </c>
      <c r="M270" s="19">
        <v>1</v>
      </c>
      <c r="N270" s="18">
        <v>137.00000000000006</v>
      </c>
      <c r="O270" s="19">
        <v>1</v>
      </c>
      <c r="P270" s="18">
        <v>514.99999999999989</v>
      </c>
      <c r="Q270" s="19">
        <v>1</v>
      </c>
    </row>
    <row r="271" spans="1:17" x14ac:dyDescent="0.25">
      <c r="A271" s="60" t="s">
        <v>64</v>
      </c>
      <c r="B271" s="165" t="s">
        <v>360</v>
      </c>
      <c r="C271" s="61" t="s">
        <v>543</v>
      </c>
      <c r="D271" s="28">
        <v>26.000000000000007</v>
      </c>
      <c r="E271" s="29">
        <v>0.38235294117647067</v>
      </c>
      <c r="F271" s="28">
        <v>19.000000000000004</v>
      </c>
      <c r="G271" s="29">
        <v>0.57575757575757558</v>
      </c>
      <c r="H271" s="28">
        <v>14</v>
      </c>
      <c r="I271" s="29">
        <v>0.46666666666666651</v>
      </c>
      <c r="J271" s="28">
        <v>30.000000000000011</v>
      </c>
      <c r="K271" s="29">
        <v>0.22900763358778634</v>
      </c>
      <c r="L271" s="28">
        <v>27.000000000000007</v>
      </c>
      <c r="M271" s="29">
        <v>0.23275862068965519</v>
      </c>
      <c r="N271" s="28">
        <v>36</v>
      </c>
      <c r="O271" s="29">
        <v>0.26277372262773713</v>
      </c>
      <c r="P271" s="30">
        <v>152.00000000000014</v>
      </c>
      <c r="Q271" s="31">
        <v>0.29514563106796149</v>
      </c>
    </row>
    <row r="272" spans="1:17" x14ac:dyDescent="0.25">
      <c r="A272" s="62">
        <v>85</v>
      </c>
      <c r="B272" s="166" t="s">
        <v>364</v>
      </c>
      <c r="C272" s="63" t="s">
        <v>544</v>
      </c>
      <c r="D272" s="22">
        <v>36</v>
      </c>
      <c r="E272" s="23">
        <v>0.52941176470588236</v>
      </c>
      <c r="F272" s="22">
        <v>11</v>
      </c>
      <c r="G272" s="23">
        <v>0.3333333333333332</v>
      </c>
      <c r="H272" s="22">
        <v>13.999999999999998</v>
      </c>
      <c r="I272" s="23">
        <v>0.46666666666666645</v>
      </c>
      <c r="J272" s="22">
        <v>98.000000000000014</v>
      </c>
      <c r="K272" s="23">
        <v>0.74809160305343525</v>
      </c>
      <c r="L272" s="22">
        <v>86.999999999999986</v>
      </c>
      <c r="M272" s="23">
        <v>0.74999999999999967</v>
      </c>
      <c r="N272" s="22">
        <v>98.000000000000014</v>
      </c>
      <c r="O272" s="23">
        <v>0.71532846715328446</v>
      </c>
      <c r="P272" s="24">
        <v>344</v>
      </c>
      <c r="Q272" s="25">
        <v>0.66796116504854386</v>
      </c>
    </row>
    <row r="273" spans="1:17" x14ac:dyDescent="0.25">
      <c r="A273" s="60" t="s">
        <v>64</v>
      </c>
      <c r="B273" s="165" t="s">
        <v>360</v>
      </c>
      <c r="C273" s="61" t="s">
        <v>545</v>
      </c>
      <c r="D273" s="28">
        <v>3</v>
      </c>
      <c r="E273" s="29">
        <v>4.4117647058823532E-2</v>
      </c>
      <c r="F273" s="28">
        <v>3</v>
      </c>
      <c r="G273" s="29">
        <v>9.090909090909087E-2</v>
      </c>
      <c r="H273" s="28">
        <v>2</v>
      </c>
      <c r="I273" s="29">
        <v>6.6666666666666638E-2</v>
      </c>
      <c r="J273" s="28">
        <v>1</v>
      </c>
      <c r="K273" s="29">
        <v>7.6335877862595417E-3</v>
      </c>
      <c r="L273" s="28">
        <v>2</v>
      </c>
      <c r="M273" s="29">
        <v>1.7241379310344824E-2</v>
      </c>
      <c r="N273" s="28">
        <v>1</v>
      </c>
      <c r="O273" s="29">
        <v>7.299270072992697E-3</v>
      </c>
      <c r="P273" s="30">
        <v>12</v>
      </c>
      <c r="Q273" s="31">
        <v>2.3300970873786412E-2</v>
      </c>
    </row>
    <row r="274" spans="1:17" x14ac:dyDescent="0.25">
      <c r="A274" s="62">
        <v>85</v>
      </c>
      <c r="B274" s="166" t="s">
        <v>364</v>
      </c>
      <c r="C274" s="63" t="s">
        <v>546</v>
      </c>
      <c r="D274" s="22">
        <v>2</v>
      </c>
      <c r="E274" s="23">
        <v>2.9411764705882349E-2</v>
      </c>
      <c r="F274" s="22"/>
      <c r="G274" s="23">
        <v>0</v>
      </c>
      <c r="H274" s="22"/>
      <c r="I274" s="23">
        <v>0</v>
      </c>
      <c r="J274" s="22">
        <v>1</v>
      </c>
      <c r="K274" s="23">
        <v>7.6335877862595417E-3</v>
      </c>
      <c r="L274" s="22"/>
      <c r="M274" s="23">
        <v>0</v>
      </c>
      <c r="N274" s="22"/>
      <c r="O274" s="23">
        <v>0</v>
      </c>
      <c r="P274" s="24">
        <v>3</v>
      </c>
      <c r="Q274" s="25">
        <v>5.825242718446603E-3</v>
      </c>
    </row>
    <row r="275" spans="1:17" x14ac:dyDescent="0.25">
      <c r="A275" s="60" t="s">
        <v>64</v>
      </c>
      <c r="B275" s="165" t="s">
        <v>360</v>
      </c>
      <c r="C275" s="61" t="s">
        <v>548</v>
      </c>
      <c r="D275" s="28"/>
      <c r="E275" s="29">
        <v>0</v>
      </c>
      <c r="F275" s="28"/>
      <c r="G275" s="29">
        <v>0</v>
      </c>
      <c r="H275" s="28"/>
      <c r="I275" s="29">
        <v>0</v>
      </c>
      <c r="J275" s="28">
        <v>1</v>
      </c>
      <c r="K275" s="29">
        <v>7.6335877862595417E-3</v>
      </c>
      <c r="L275" s="28"/>
      <c r="M275" s="29">
        <v>0</v>
      </c>
      <c r="N275" s="28"/>
      <c r="O275" s="29">
        <v>0</v>
      </c>
      <c r="P275" s="30">
        <v>1</v>
      </c>
      <c r="Q275" s="31">
        <v>1.9417475728155343E-3</v>
      </c>
    </row>
    <row r="276" spans="1:17" x14ac:dyDescent="0.25">
      <c r="A276" s="62">
        <v>85</v>
      </c>
      <c r="B276" s="166" t="s">
        <v>364</v>
      </c>
      <c r="C276" s="63" t="s">
        <v>549</v>
      </c>
      <c r="D276" s="22">
        <v>1</v>
      </c>
      <c r="E276" s="23">
        <v>1.4705882352941175E-2</v>
      </c>
      <c r="F276" s="22"/>
      <c r="G276" s="23">
        <v>0</v>
      </c>
      <c r="H276" s="22"/>
      <c r="I276" s="23">
        <v>0</v>
      </c>
      <c r="J276" s="22"/>
      <c r="K276" s="23">
        <v>0</v>
      </c>
      <c r="L276" s="22"/>
      <c r="M276" s="23">
        <v>0</v>
      </c>
      <c r="N276" s="22">
        <v>2</v>
      </c>
      <c r="O276" s="23">
        <v>1.4598540145985394E-2</v>
      </c>
      <c r="P276" s="24">
        <v>3</v>
      </c>
      <c r="Q276" s="25">
        <v>5.825242718446603E-3</v>
      </c>
    </row>
    <row r="277" spans="1:17" x14ac:dyDescent="0.25">
      <c r="A277" s="16">
        <v>85</v>
      </c>
      <c r="B277" s="17" t="s">
        <v>364</v>
      </c>
      <c r="C277" s="17" t="s">
        <v>388</v>
      </c>
      <c r="D277" s="18">
        <v>1294.0000000000014</v>
      </c>
      <c r="E277" s="19">
        <v>1</v>
      </c>
      <c r="F277" s="18">
        <v>1043</v>
      </c>
      <c r="G277" s="19">
        <v>1</v>
      </c>
      <c r="H277" s="18">
        <v>1186.9999999999998</v>
      </c>
      <c r="I277" s="19">
        <v>1</v>
      </c>
      <c r="J277" s="18">
        <v>1033.9999999999998</v>
      </c>
      <c r="K277" s="19">
        <v>1</v>
      </c>
      <c r="L277" s="18">
        <v>1150.9999999999993</v>
      </c>
      <c r="M277" s="19">
        <v>1</v>
      </c>
      <c r="N277" s="18">
        <v>1342.0000000000009</v>
      </c>
      <c r="O277" s="19">
        <v>1</v>
      </c>
      <c r="P277" s="18">
        <v>7050.99999999999</v>
      </c>
      <c r="Q277" s="19">
        <v>1</v>
      </c>
    </row>
    <row r="278" spans="1:17" x14ac:dyDescent="0.25">
      <c r="A278" s="62">
        <v>85</v>
      </c>
      <c r="B278" s="166" t="s">
        <v>364</v>
      </c>
      <c r="C278" s="63" t="s">
        <v>543</v>
      </c>
      <c r="D278" s="22">
        <v>305.00000000000006</v>
      </c>
      <c r="E278" s="23">
        <v>0.2357032457496134</v>
      </c>
      <c r="F278" s="22">
        <v>337.99999999999983</v>
      </c>
      <c r="G278" s="23">
        <v>0.32406519654841787</v>
      </c>
      <c r="H278" s="22">
        <v>367</v>
      </c>
      <c r="I278" s="23">
        <v>0.30918281381634377</v>
      </c>
      <c r="J278" s="22">
        <v>251.00000000000003</v>
      </c>
      <c r="K278" s="23">
        <v>0.24274661508704071</v>
      </c>
      <c r="L278" s="22">
        <v>268</v>
      </c>
      <c r="M278" s="23">
        <v>0.23284100781928771</v>
      </c>
      <c r="N278" s="22">
        <v>324.00000000000006</v>
      </c>
      <c r="O278" s="23">
        <v>0.2414307004470938</v>
      </c>
      <c r="P278" s="24">
        <v>1852.9999999999993</v>
      </c>
      <c r="Q278" s="25">
        <v>0.26279960289320692</v>
      </c>
    </row>
    <row r="279" spans="1:17" x14ac:dyDescent="0.25">
      <c r="A279" s="60">
        <v>85</v>
      </c>
      <c r="B279" s="165" t="s">
        <v>364</v>
      </c>
      <c r="C279" s="61" t="s">
        <v>544</v>
      </c>
      <c r="D279" s="28">
        <v>937.00000000000023</v>
      </c>
      <c r="E279" s="29">
        <v>0.72411128284389437</v>
      </c>
      <c r="F279" s="28">
        <v>662.00000000000023</v>
      </c>
      <c r="G279" s="29">
        <v>0.63470757430489</v>
      </c>
      <c r="H279" s="28">
        <v>760.99999999999977</v>
      </c>
      <c r="I279" s="29">
        <v>0.64111204717775894</v>
      </c>
      <c r="J279" s="28">
        <v>746.99999999999989</v>
      </c>
      <c r="K279" s="29">
        <v>0.72243713733075443</v>
      </c>
      <c r="L279" s="28">
        <v>847.00000000000034</v>
      </c>
      <c r="M279" s="29">
        <v>0.73588184187662975</v>
      </c>
      <c r="N279" s="28">
        <v>977.99999999999955</v>
      </c>
      <c r="O279" s="29">
        <v>0.72876304023844929</v>
      </c>
      <c r="P279" s="30">
        <v>4932.0000000000036</v>
      </c>
      <c r="Q279" s="31">
        <v>0.69947525173734382</v>
      </c>
    </row>
    <row r="280" spans="1:17" x14ac:dyDescent="0.25">
      <c r="A280" s="62">
        <v>85</v>
      </c>
      <c r="B280" s="166" t="s">
        <v>364</v>
      </c>
      <c r="C280" s="63" t="s">
        <v>545</v>
      </c>
      <c r="D280" s="22">
        <v>36.000000000000014</v>
      </c>
      <c r="E280" s="23">
        <v>2.7820710973724867E-2</v>
      </c>
      <c r="F280" s="22">
        <v>26.000000000000007</v>
      </c>
      <c r="G280" s="23">
        <v>2.4928092042186004E-2</v>
      </c>
      <c r="H280" s="22">
        <v>40</v>
      </c>
      <c r="I280" s="23">
        <v>3.3698399326032018E-2</v>
      </c>
      <c r="J280" s="22">
        <v>21.000000000000004</v>
      </c>
      <c r="K280" s="23">
        <v>2.0309477756286273E-2</v>
      </c>
      <c r="L280" s="22">
        <v>23.000000000000004</v>
      </c>
      <c r="M280" s="23">
        <v>1.9982623805386634E-2</v>
      </c>
      <c r="N280" s="22">
        <v>25.000000000000007</v>
      </c>
      <c r="O280" s="23">
        <v>1.8628912071535015E-2</v>
      </c>
      <c r="P280" s="24">
        <v>171</v>
      </c>
      <c r="Q280" s="25">
        <v>2.4251879166075768E-2</v>
      </c>
    </row>
    <row r="281" spans="1:17" x14ac:dyDescent="0.25">
      <c r="A281" s="60">
        <v>85</v>
      </c>
      <c r="B281" s="165" t="s">
        <v>364</v>
      </c>
      <c r="C281" s="61" t="s">
        <v>546</v>
      </c>
      <c r="D281" s="28">
        <v>1</v>
      </c>
      <c r="E281" s="29">
        <v>7.7279752704791256E-4</v>
      </c>
      <c r="F281" s="28"/>
      <c r="G281" s="29">
        <v>0</v>
      </c>
      <c r="H281" s="28">
        <v>1</v>
      </c>
      <c r="I281" s="29">
        <v>8.4245998315080051E-4</v>
      </c>
      <c r="J281" s="28">
        <v>3</v>
      </c>
      <c r="K281" s="29">
        <v>2.901353965183753E-3</v>
      </c>
      <c r="L281" s="28"/>
      <c r="M281" s="29">
        <v>0</v>
      </c>
      <c r="N281" s="28"/>
      <c r="O281" s="29">
        <v>0</v>
      </c>
      <c r="P281" s="30">
        <v>5</v>
      </c>
      <c r="Q281" s="31">
        <v>7.0911927386186453E-4</v>
      </c>
    </row>
    <row r="282" spans="1:17" x14ac:dyDescent="0.25">
      <c r="A282" s="62">
        <v>85</v>
      </c>
      <c r="B282" s="166" t="s">
        <v>364</v>
      </c>
      <c r="C282" s="63" t="s">
        <v>547</v>
      </c>
      <c r="D282" s="22">
        <v>4</v>
      </c>
      <c r="E282" s="23">
        <v>3.0911901081916503E-3</v>
      </c>
      <c r="F282" s="22">
        <v>3</v>
      </c>
      <c r="G282" s="23">
        <v>2.8763183125599234E-3</v>
      </c>
      <c r="H282" s="22">
        <v>2</v>
      </c>
      <c r="I282" s="23">
        <v>1.684919966301601E-3</v>
      </c>
      <c r="J282" s="22">
        <v>2</v>
      </c>
      <c r="K282" s="23">
        <v>1.9342359767891687E-3</v>
      </c>
      <c r="L282" s="22">
        <v>5</v>
      </c>
      <c r="M282" s="23">
        <v>4.3440486533449204E-3</v>
      </c>
      <c r="N282" s="22">
        <v>1</v>
      </c>
      <c r="O282" s="23">
        <v>7.4515648286140035E-4</v>
      </c>
      <c r="P282" s="24">
        <v>17</v>
      </c>
      <c r="Q282" s="25">
        <v>2.4110055311303397E-3</v>
      </c>
    </row>
    <row r="283" spans="1:17" x14ac:dyDescent="0.25">
      <c r="A283" s="60">
        <v>85</v>
      </c>
      <c r="B283" s="165" t="s">
        <v>364</v>
      </c>
      <c r="C283" s="61" t="s">
        <v>548</v>
      </c>
      <c r="D283" s="28">
        <v>6</v>
      </c>
      <c r="E283" s="29">
        <v>4.636785162287476E-3</v>
      </c>
      <c r="F283" s="28">
        <v>8</v>
      </c>
      <c r="G283" s="29">
        <v>7.6701821668264617E-3</v>
      </c>
      <c r="H283" s="28">
        <v>7</v>
      </c>
      <c r="I283" s="29">
        <v>5.8972198820556035E-3</v>
      </c>
      <c r="J283" s="28">
        <v>2</v>
      </c>
      <c r="K283" s="29">
        <v>1.9342359767891687E-3</v>
      </c>
      <c r="L283" s="28">
        <v>4</v>
      </c>
      <c r="M283" s="29">
        <v>3.4752389226759359E-3</v>
      </c>
      <c r="N283" s="28">
        <v>11</v>
      </c>
      <c r="O283" s="29">
        <v>8.1967213114754051E-3</v>
      </c>
      <c r="P283" s="30">
        <v>38</v>
      </c>
      <c r="Q283" s="31">
        <v>5.3893064813501698E-3</v>
      </c>
    </row>
    <row r="284" spans="1:17" x14ac:dyDescent="0.25">
      <c r="A284" s="62">
        <v>85</v>
      </c>
      <c r="B284" s="166" t="s">
        <v>364</v>
      </c>
      <c r="C284" s="63" t="s">
        <v>549</v>
      </c>
      <c r="D284" s="22">
        <v>4</v>
      </c>
      <c r="E284" s="23">
        <v>3.0911901081916503E-3</v>
      </c>
      <c r="F284" s="22">
        <v>3</v>
      </c>
      <c r="G284" s="23">
        <v>2.8763183125599234E-3</v>
      </c>
      <c r="H284" s="22">
        <v>3</v>
      </c>
      <c r="I284" s="23">
        <v>2.5273799494524014E-3</v>
      </c>
      <c r="J284" s="22">
        <v>6</v>
      </c>
      <c r="K284" s="23">
        <v>5.802707930367506E-3</v>
      </c>
      <c r="L284" s="22">
        <v>2</v>
      </c>
      <c r="M284" s="23">
        <v>1.737619461337968E-3</v>
      </c>
      <c r="N284" s="22">
        <v>2</v>
      </c>
      <c r="O284" s="23">
        <v>1.4903129657228007E-3</v>
      </c>
      <c r="P284" s="24">
        <v>20</v>
      </c>
      <c r="Q284" s="25">
        <v>2.8364770954474581E-3</v>
      </c>
    </row>
    <row r="285" spans="1:17" x14ac:dyDescent="0.25">
      <c r="A285" s="60">
        <v>85</v>
      </c>
      <c r="B285" s="165" t="s">
        <v>364</v>
      </c>
      <c r="C285" s="61" t="s">
        <v>550</v>
      </c>
      <c r="D285" s="28"/>
      <c r="E285" s="29">
        <v>0</v>
      </c>
      <c r="F285" s="28">
        <v>1</v>
      </c>
      <c r="G285" s="29">
        <v>9.5877277085330771E-4</v>
      </c>
      <c r="H285" s="28"/>
      <c r="I285" s="29">
        <v>0</v>
      </c>
      <c r="J285" s="28"/>
      <c r="K285" s="29">
        <v>0</v>
      </c>
      <c r="L285" s="28">
        <v>1</v>
      </c>
      <c r="M285" s="29">
        <v>8.6880973066898399E-4</v>
      </c>
      <c r="N285" s="28"/>
      <c r="O285" s="29">
        <v>0</v>
      </c>
      <c r="P285" s="30">
        <v>2</v>
      </c>
      <c r="Q285" s="31">
        <v>2.8364770954474581E-4</v>
      </c>
    </row>
    <row r="286" spans="1:17" x14ac:dyDescent="0.25">
      <c r="A286" s="62">
        <v>85</v>
      </c>
      <c r="B286" s="166" t="s">
        <v>364</v>
      </c>
      <c r="C286" s="63" t="s">
        <v>552</v>
      </c>
      <c r="D286" s="22">
        <v>1</v>
      </c>
      <c r="E286" s="23">
        <v>7.7279752704791256E-4</v>
      </c>
      <c r="F286" s="22">
        <v>2</v>
      </c>
      <c r="G286" s="23">
        <v>1.9175455417066154E-3</v>
      </c>
      <c r="H286" s="22">
        <v>6</v>
      </c>
      <c r="I286" s="23">
        <v>5.0547598989048028E-3</v>
      </c>
      <c r="J286" s="22">
        <v>2</v>
      </c>
      <c r="K286" s="23">
        <v>1.9342359767891687E-3</v>
      </c>
      <c r="L286" s="22">
        <v>1</v>
      </c>
      <c r="M286" s="23">
        <v>8.6880973066898399E-4</v>
      </c>
      <c r="N286" s="22">
        <v>1</v>
      </c>
      <c r="O286" s="23">
        <v>7.4515648286140035E-4</v>
      </c>
      <c r="P286" s="24">
        <v>13</v>
      </c>
      <c r="Q286" s="25">
        <v>1.8437101120408479E-3</v>
      </c>
    </row>
    <row r="287" spans="1:17" x14ac:dyDescent="0.25">
      <c r="A287" s="16" t="s">
        <v>68</v>
      </c>
      <c r="B287" s="17" t="s">
        <v>367</v>
      </c>
      <c r="C287" s="17" t="s">
        <v>388</v>
      </c>
      <c r="D287" s="18">
        <v>1073.0000000000002</v>
      </c>
      <c r="E287" s="19">
        <v>1</v>
      </c>
      <c r="F287" s="18">
        <v>623.00000000000023</v>
      </c>
      <c r="G287" s="19">
        <v>1</v>
      </c>
      <c r="H287" s="18">
        <v>661.00000000000023</v>
      </c>
      <c r="I287" s="19">
        <v>1</v>
      </c>
      <c r="J287" s="18">
        <v>705.00000000000045</v>
      </c>
      <c r="K287" s="19">
        <v>1</v>
      </c>
      <c r="L287" s="18">
        <v>1103.0000000000005</v>
      </c>
      <c r="M287" s="19">
        <v>1</v>
      </c>
      <c r="N287" s="18">
        <v>1181.0000000000002</v>
      </c>
      <c r="O287" s="19">
        <v>1</v>
      </c>
      <c r="P287" s="18">
        <v>5346.0000000000009</v>
      </c>
      <c r="Q287" s="19">
        <v>1</v>
      </c>
    </row>
    <row r="288" spans="1:17" x14ac:dyDescent="0.25">
      <c r="A288" s="62" t="s">
        <v>68</v>
      </c>
      <c r="B288" s="166" t="s">
        <v>367</v>
      </c>
      <c r="C288" s="63" t="s">
        <v>543</v>
      </c>
      <c r="D288" s="22">
        <v>158</v>
      </c>
      <c r="E288" s="23">
        <v>0.14725069897483686</v>
      </c>
      <c r="F288" s="22">
        <v>119.00000000000004</v>
      </c>
      <c r="G288" s="23">
        <v>0.19101123595505615</v>
      </c>
      <c r="H288" s="22">
        <v>86.000000000000043</v>
      </c>
      <c r="I288" s="23">
        <v>0.13010590015128595</v>
      </c>
      <c r="J288" s="22">
        <v>97.999999999999972</v>
      </c>
      <c r="K288" s="23">
        <v>0.13900709219858143</v>
      </c>
      <c r="L288" s="22">
        <v>96</v>
      </c>
      <c r="M288" s="23">
        <v>8.7035358114233852E-2</v>
      </c>
      <c r="N288" s="22">
        <v>68.999999999999986</v>
      </c>
      <c r="O288" s="23">
        <v>5.8425063505503784E-2</v>
      </c>
      <c r="P288" s="24">
        <v>626.00000000000023</v>
      </c>
      <c r="Q288" s="25">
        <v>0.11709689487467267</v>
      </c>
    </row>
    <row r="289" spans="1:17" x14ac:dyDescent="0.25">
      <c r="A289" s="60" t="s">
        <v>68</v>
      </c>
      <c r="B289" s="165" t="s">
        <v>367</v>
      </c>
      <c r="C289" s="61" t="s">
        <v>544</v>
      </c>
      <c r="D289" s="28">
        <v>879.00000000000023</v>
      </c>
      <c r="E289" s="29">
        <v>0.8191985088536814</v>
      </c>
      <c r="F289" s="28">
        <v>461.00000000000006</v>
      </c>
      <c r="G289" s="29">
        <v>0.73996789727126777</v>
      </c>
      <c r="H289" s="28">
        <v>547</v>
      </c>
      <c r="I289" s="29">
        <v>0.82753403933434166</v>
      </c>
      <c r="J289" s="28">
        <v>580.99999999999977</v>
      </c>
      <c r="K289" s="29">
        <v>0.82411347517730416</v>
      </c>
      <c r="L289" s="28">
        <v>986</v>
      </c>
      <c r="M289" s="29">
        <v>0.89392565729827711</v>
      </c>
      <c r="N289" s="28">
        <v>1085.0000000000002</v>
      </c>
      <c r="O289" s="29">
        <v>0.91871295512277729</v>
      </c>
      <c r="P289" s="30">
        <v>4538.9999999999982</v>
      </c>
      <c r="Q289" s="31">
        <v>0.8490460157126819</v>
      </c>
    </row>
    <row r="290" spans="1:17" x14ac:dyDescent="0.25">
      <c r="A290" s="62" t="s">
        <v>68</v>
      </c>
      <c r="B290" s="166" t="s">
        <v>367</v>
      </c>
      <c r="C290" s="63" t="s">
        <v>545</v>
      </c>
      <c r="D290" s="22">
        <v>18.000000000000004</v>
      </c>
      <c r="E290" s="23">
        <v>1.6775396085740912E-2</v>
      </c>
      <c r="F290" s="22">
        <v>20.000000000000004</v>
      </c>
      <c r="G290" s="23">
        <v>3.2102728731942212E-2</v>
      </c>
      <c r="H290" s="22">
        <v>11</v>
      </c>
      <c r="I290" s="23">
        <v>1.6641452344931914E-2</v>
      </c>
      <c r="J290" s="22">
        <v>18</v>
      </c>
      <c r="K290" s="23">
        <v>2.5531914893617006E-2</v>
      </c>
      <c r="L290" s="22">
        <v>11</v>
      </c>
      <c r="M290" s="23">
        <v>9.9728014505892984E-3</v>
      </c>
      <c r="N290" s="22">
        <v>7</v>
      </c>
      <c r="O290" s="23">
        <v>5.9271803556308214E-3</v>
      </c>
      <c r="P290" s="24">
        <v>85.000000000000014</v>
      </c>
      <c r="Q290" s="25">
        <v>1.5899738121960345E-2</v>
      </c>
    </row>
    <row r="291" spans="1:17" x14ac:dyDescent="0.25">
      <c r="A291" s="60" t="s">
        <v>68</v>
      </c>
      <c r="B291" s="165" t="s">
        <v>367</v>
      </c>
      <c r="C291" s="61" t="s">
        <v>546</v>
      </c>
      <c r="D291" s="28">
        <v>3</v>
      </c>
      <c r="E291" s="29">
        <v>2.7958993476234848E-3</v>
      </c>
      <c r="F291" s="28">
        <v>1</v>
      </c>
      <c r="G291" s="29">
        <v>1.6051364365971101E-3</v>
      </c>
      <c r="H291" s="28">
        <v>4</v>
      </c>
      <c r="I291" s="29">
        <v>6.0514372163388789E-3</v>
      </c>
      <c r="J291" s="28">
        <v>2</v>
      </c>
      <c r="K291" s="29">
        <v>2.8368794326241115E-3</v>
      </c>
      <c r="L291" s="28"/>
      <c r="M291" s="29">
        <v>0</v>
      </c>
      <c r="N291" s="28">
        <v>1</v>
      </c>
      <c r="O291" s="29">
        <v>8.4674005080440291E-4</v>
      </c>
      <c r="P291" s="30">
        <v>11</v>
      </c>
      <c r="Q291" s="31">
        <v>2.0576131687242796E-3</v>
      </c>
    </row>
    <row r="292" spans="1:17" x14ac:dyDescent="0.25">
      <c r="A292" s="62" t="s">
        <v>68</v>
      </c>
      <c r="B292" s="166" t="s">
        <v>367</v>
      </c>
      <c r="C292" s="63" t="s">
        <v>547</v>
      </c>
      <c r="D292" s="22">
        <v>3</v>
      </c>
      <c r="E292" s="23">
        <v>2.7958993476234848E-3</v>
      </c>
      <c r="F292" s="22">
        <v>1</v>
      </c>
      <c r="G292" s="23">
        <v>1.6051364365971101E-3</v>
      </c>
      <c r="H292" s="22">
        <v>5</v>
      </c>
      <c r="I292" s="23">
        <v>7.5642965204235982E-3</v>
      </c>
      <c r="J292" s="22"/>
      <c r="K292" s="23">
        <v>0</v>
      </c>
      <c r="L292" s="22"/>
      <c r="M292" s="23">
        <v>0</v>
      </c>
      <c r="N292" s="22">
        <v>2</v>
      </c>
      <c r="O292" s="23">
        <v>1.6934801016088058E-3</v>
      </c>
      <c r="P292" s="24">
        <v>11</v>
      </c>
      <c r="Q292" s="25">
        <v>2.0576131687242796E-3</v>
      </c>
    </row>
    <row r="293" spans="1:17" x14ac:dyDescent="0.25">
      <c r="A293" s="60" t="s">
        <v>68</v>
      </c>
      <c r="B293" s="165" t="s">
        <v>367</v>
      </c>
      <c r="C293" s="61" t="s">
        <v>548</v>
      </c>
      <c r="D293" s="28">
        <v>2</v>
      </c>
      <c r="E293" s="29">
        <v>1.8639328984156568E-3</v>
      </c>
      <c r="F293" s="28">
        <v>14</v>
      </c>
      <c r="G293" s="29">
        <v>2.2471910112359543E-2</v>
      </c>
      <c r="H293" s="28">
        <v>4</v>
      </c>
      <c r="I293" s="29">
        <v>6.0514372163388789E-3</v>
      </c>
      <c r="J293" s="28">
        <v>2</v>
      </c>
      <c r="K293" s="29">
        <v>2.8368794326241115E-3</v>
      </c>
      <c r="L293" s="28">
        <v>3</v>
      </c>
      <c r="M293" s="29">
        <v>2.7198549410698079E-3</v>
      </c>
      <c r="N293" s="28">
        <v>10</v>
      </c>
      <c r="O293" s="29">
        <v>8.4674005080440286E-3</v>
      </c>
      <c r="P293" s="30">
        <v>35.000000000000007</v>
      </c>
      <c r="Q293" s="31">
        <v>6.5469509913954364E-3</v>
      </c>
    </row>
    <row r="294" spans="1:17" x14ac:dyDescent="0.25">
      <c r="A294" s="62" t="s">
        <v>68</v>
      </c>
      <c r="B294" s="166" t="s">
        <v>367</v>
      </c>
      <c r="C294" s="63" t="s">
        <v>549</v>
      </c>
      <c r="D294" s="22">
        <v>3</v>
      </c>
      <c r="E294" s="23">
        <v>2.7958993476234848E-3</v>
      </c>
      <c r="F294" s="22">
        <v>4</v>
      </c>
      <c r="G294" s="23">
        <v>6.4205457463884404E-3</v>
      </c>
      <c r="H294" s="22">
        <v>1</v>
      </c>
      <c r="I294" s="23">
        <v>1.5128593040847197E-3</v>
      </c>
      <c r="J294" s="22">
        <v>1</v>
      </c>
      <c r="K294" s="23">
        <v>1.4184397163120557E-3</v>
      </c>
      <c r="L294" s="22"/>
      <c r="M294" s="23">
        <v>0</v>
      </c>
      <c r="N294" s="22">
        <v>1</v>
      </c>
      <c r="O294" s="23">
        <v>8.4674005080440291E-4</v>
      </c>
      <c r="P294" s="24">
        <v>10</v>
      </c>
      <c r="Q294" s="25">
        <v>1.8705574261129814E-3</v>
      </c>
    </row>
    <row r="295" spans="1:17" x14ac:dyDescent="0.25">
      <c r="A295" s="60" t="s">
        <v>68</v>
      </c>
      <c r="B295" s="165" t="s">
        <v>367</v>
      </c>
      <c r="C295" s="61" t="s">
        <v>552</v>
      </c>
      <c r="D295" s="28">
        <v>7</v>
      </c>
      <c r="E295" s="29">
        <v>6.5237651444547988E-3</v>
      </c>
      <c r="F295" s="28">
        <v>3</v>
      </c>
      <c r="G295" s="29">
        <v>4.8154093097913303E-3</v>
      </c>
      <c r="H295" s="28">
        <v>3</v>
      </c>
      <c r="I295" s="29">
        <v>4.5385779122541587E-3</v>
      </c>
      <c r="J295" s="28">
        <v>3</v>
      </c>
      <c r="K295" s="29">
        <v>4.2553191489361677E-3</v>
      </c>
      <c r="L295" s="28">
        <v>6.9999999999999991</v>
      </c>
      <c r="M295" s="29">
        <v>6.3463281958295523E-3</v>
      </c>
      <c r="N295" s="28">
        <v>6</v>
      </c>
      <c r="O295" s="29">
        <v>5.080440304826417E-3</v>
      </c>
      <c r="P295" s="30">
        <v>29.000000000000007</v>
      </c>
      <c r="Q295" s="31">
        <v>5.4246165357276473E-3</v>
      </c>
    </row>
    <row r="296" spans="1:17" x14ac:dyDescent="0.25">
      <c r="A296" s="16" t="s">
        <v>70</v>
      </c>
      <c r="B296" s="17" t="s">
        <v>854</v>
      </c>
      <c r="C296" s="17" t="s">
        <v>388</v>
      </c>
      <c r="D296" s="18">
        <v>650.00000000000034</v>
      </c>
      <c r="E296" s="19">
        <v>1</v>
      </c>
      <c r="F296" s="18">
        <v>357.99999999999994</v>
      </c>
      <c r="G296" s="19">
        <v>1</v>
      </c>
      <c r="H296" s="18">
        <v>484.00000000000023</v>
      </c>
      <c r="I296" s="19">
        <v>1</v>
      </c>
      <c r="J296" s="18">
        <v>262.00000000000011</v>
      </c>
      <c r="K296" s="19">
        <v>1</v>
      </c>
      <c r="L296" s="18">
        <v>598</v>
      </c>
      <c r="M296" s="19">
        <v>1</v>
      </c>
      <c r="N296" s="18">
        <v>439</v>
      </c>
      <c r="O296" s="19">
        <v>1</v>
      </c>
      <c r="P296" s="18">
        <v>2790.9999999999973</v>
      </c>
      <c r="Q296" s="19">
        <v>1</v>
      </c>
    </row>
    <row r="297" spans="1:17" x14ac:dyDescent="0.25">
      <c r="A297" s="60" t="s">
        <v>70</v>
      </c>
      <c r="B297" s="165" t="s">
        <v>854</v>
      </c>
      <c r="C297" s="61" t="s">
        <v>543</v>
      </c>
      <c r="D297" s="28">
        <v>132.00000000000003</v>
      </c>
      <c r="E297" s="29">
        <v>0.20307692307692304</v>
      </c>
      <c r="F297" s="28">
        <v>44</v>
      </c>
      <c r="G297" s="29">
        <v>0.12290502793296092</v>
      </c>
      <c r="H297" s="28">
        <v>100.00000000000004</v>
      </c>
      <c r="I297" s="29">
        <v>0.20661157024793386</v>
      </c>
      <c r="J297" s="28">
        <v>51.999999999999993</v>
      </c>
      <c r="K297" s="29">
        <v>0.19847328244274798</v>
      </c>
      <c r="L297" s="28">
        <v>95.999999999999986</v>
      </c>
      <c r="M297" s="29">
        <v>0.16053511705685616</v>
      </c>
      <c r="N297" s="28">
        <v>81.000000000000014</v>
      </c>
      <c r="O297" s="29">
        <v>0.18451025056947612</v>
      </c>
      <c r="P297" s="30">
        <v>505.00000000000011</v>
      </c>
      <c r="Q297" s="31">
        <v>0.18093873163740617</v>
      </c>
    </row>
    <row r="298" spans="1:17" x14ac:dyDescent="0.25">
      <c r="A298" s="62" t="s">
        <v>70</v>
      </c>
      <c r="B298" s="166" t="s">
        <v>854</v>
      </c>
      <c r="C298" s="63" t="s">
        <v>544</v>
      </c>
      <c r="D298" s="22">
        <v>510.99999999999977</v>
      </c>
      <c r="E298" s="23">
        <v>0.78615384615384543</v>
      </c>
      <c r="F298" s="22">
        <v>310</v>
      </c>
      <c r="G298" s="23">
        <v>0.86592178770949735</v>
      </c>
      <c r="H298" s="22">
        <v>382</v>
      </c>
      <c r="I298" s="23">
        <v>0.78925619834710703</v>
      </c>
      <c r="J298" s="22">
        <v>204.00000000000006</v>
      </c>
      <c r="K298" s="23">
        <v>0.77862595419847314</v>
      </c>
      <c r="L298" s="22">
        <v>496.99999999999989</v>
      </c>
      <c r="M298" s="23">
        <v>0.83110367892976567</v>
      </c>
      <c r="N298" s="22">
        <v>355</v>
      </c>
      <c r="O298" s="23">
        <v>0.80865603644646922</v>
      </c>
      <c r="P298" s="24">
        <v>2258.9999999999977</v>
      </c>
      <c r="Q298" s="25">
        <v>0.80938731637405947</v>
      </c>
    </row>
    <row r="299" spans="1:17" x14ac:dyDescent="0.25">
      <c r="A299" s="60" t="s">
        <v>70</v>
      </c>
      <c r="B299" s="165" t="s">
        <v>854</v>
      </c>
      <c r="C299" s="61" t="s">
        <v>545</v>
      </c>
      <c r="D299" s="28">
        <v>4</v>
      </c>
      <c r="E299" s="29">
        <v>6.1538461538461512E-3</v>
      </c>
      <c r="F299" s="28"/>
      <c r="G299" s="29">
        <v>0</v>
      </c>
      <c r="H299" s="28"/>
      <c r="I299" s="29">
        <v>0</v>
      </c>
      <c r="J299" s="28">
        <v>3</v>
      </c>
      <c r="K299" s="29">
        <v>1.1450381679389308E-2</v>
      </c>
      <c r="L299" s="28">
        <v>1</v>
      </c>
      <c r="M299" s="29">
        <v>1.6722408026755853E-3</v>
      </c>
      <c r="N299" s="28">
        <v>3</v>
      </c>
      <c r="O299" s="29">
        <v>6.8337129840546698E-3</v>
      </c>
      <c r="P299" s="30">
        <v>11</v>
      </c>
      <c r="Q299" s="31">
        <v>3.9412396990326087E-3</v>
      </c>
    </row>
    <row r="300" spans="1:17" x14ac:dyDescent="0.25">
      <c r="A300" s="62" t="s">
        <v>70</v>
      </c>
      <c r="B300" s="166" t="s">
        <v>854</v>
      </c>
      <c r="C300" s="63" t="s">
        <v>546</v>
      </c>
      <c r="D300" s="22">
        <v>1</v>
      </c>
      <c r="E300" s="23">
        <v>1.5384615384615378E-3</v>
      </c>
      <c r="F300" s="22">
        <v>3</v>
      </c>
      <c r="G300" s="23">
        <v>8.3798882681564262E-3</v>
      </c>
      <c r="H300" s="22">
        <v>2</v>
      </c>
      <c r="I300" s="23">
        <v>4.1322314049586761E-3</v>
      </c>
      <c r="J300" s="22">
        <v>1</v>
      </c>
      <c r="K300" s="23">
        <v>3.8167938931297695E-3</v>
      </c>
      <c r="L300" s="22">
        <v>2</v>
      </c>
      <c r="M300" s="23">
        <v>3.3444816053511705E-3</v>
      </c>
      <c r="N300" s="22"/>
      <c r="O300" s="23">
        <v>0</v>
      </c>
      <c r="P300" s="24">
        <v>9</v>
      </c>
      <c r="Q300" s="25">
        <v>3.2246506628448618E-3</v>
      </c>
    </row>
    <row r="301" spans="1:17" x14ac:dyDescent="0.25">
      <c r="A301" s="60" t="s">
        <v>70</v>
      </c>
      <c r="B301" s="165" t="s">
        <v>854</v>
      </c>
      <c r="C301" s="61" t="s">
        <v>547</v>
      </c>
      <c r="D301" s="28"/>
      <c r="E301" s="29">
        <v>0</v>
      </c>
      <c r="F301" s="28"/>
      <c r="G301" s="29">
        <v>0</v>
      </c>
      <c r="H301" s="28"/>
      <c r="I301" s="29">
        <v>0</v>
      </c>
      <c r="J301" s="28"/>
      <c r="K301" s="29">
        <v>0</v>
      </c>
      <c r="L301" s="28">
        <v>1</v>
      </c>
      <c r="M301" s="29">
        <v>1.6722408026755853E-3</v>
      </c>
      <c r="N301" s="28"/>
      <c r="O301" s="29">
        <v>0</v>
      </c>
      <c r="P301" s="30">
        <v>1</v>
      </c>
      <c r="Q301" s="31">
        <v>3.5829451809387352E-4</v>
      </c>
    </row>
    <row r="302" spans="1:17" x14ac:dyDescent="0.25">
      <c r="A302" s="62" t="s">
        <v>70</v>
      </c>
      <c r="B302" s="166" t="s">
        <v>854</v>
      </c>
      <c r="C302" s="63" t="s">
        <v>548</v>
      </c>
      <c r="D302" s="22"/>
      <c r="E302" s="23">
        <v>0</v>
      </c>
      <c r="F302" s="22"/>
      <c r="G302" s="23">
        <v>0</v>
      </c>
      <c r="H302" s="22"/>
      <c r="I302" s="23">
        <v>0</v>
      </c>
      <c r="J302" s="22">
        <v>1</v>
      </c>
      <c r="K302" s="23">
        <v>3.8167938931297695E-3</v>
      </c>
      <c r="L302" s="22"/>
      <c r="M302" s="23">
        <v>0</v>
      </c>
      <c r="N302" s="22"/>
      <c r="O302" s="23">
        <v>0</v>
      </c>
      <c r="P302" s="24">
        <v>1</v>
      </c>
      <c r="Q302" s="25">
        <v>3.5829451809387352E-4</v>
      </c>
    </row>
    <row r="303" spans="1:17" x14ac:dyDescent="0.25">
      <c r="A303" s="60" t="s">
        <v>70</v>
      </c>
      <c r="B303" s="165" t="s">
        <v>854</v>
      </c>
      <c r="C303" s="61" t="s">
        <v>549</v>
      </c>
      <c r="D303" s="28">
        <v>2</v>
      </c>
      <c r="E303" s="29">
        <v>3.0769230769230756E-3</v>
      </c>
      <c r="F303" s="28"/>
      <c r="G303" s="29">
        <v>0</v>
      </c>
      <c r="H303" s="28"/>
      <c r="I303" s="29">
        <v>0</v>
      </c>
      <c r="J303" s="28"/>
      <c r="K303" s="29">
        <v>0</v>
      </c>
      <c r="L303" s="28"/>
      <c r="M303" s="29">
        <v>0</v>
      </c>
      <c r="N303" s="28"/>
      <c r="O303" s="29">
        <v>0</v>
      </c>
      <c r="P303" s="30">
        <v>2</v>
      </c>
      <c r="Q303" s="31">
        <v>7.1658903618774703E-4</v>
      </c>
    </row>
    <row r="304" spans="1:17" x14ac:dyDescent="0.25">
      <c r="A304" s="62" t="s">
        <v>70</v>
      </c>
      <c r="B304" s="166" t="s">
        <v>854</v>
      </c>
      <c r="C304" s="63" t="s">
        <v>550</v>
      </c>
      <c r="D304" s="22"/>
      <c r="E304" s="23">
        <v>0</v>
      </c>
      <c r="F304" s="22">
        <v>1</v>
      </c>
      <c r="G304" s="23">
        <v>2.7932960893854754E-3</v>
      </c>
      <c r="H304" s="22"/>
      <c r="I304" s="23">
        <v>0</v>
      </c>
      <c r="J304" s="22"/>
      <c r="K304" s="23">
        <v>0</v>
      </c>
      <c r="L304" s="22"/>
      <c r="M304" s="23">
        <v>0</v>
      </c>
      <c r="N304" s="22"/>
      <c r="O304" s="23">
        <v>0</v>
      </c>
      <c r="P304" s="24">
        <v>1</v>
      </c>
      <c r="Q304" s="25">
        <v>3.5829451809387352E-4</v>
      </c>
    </row>
    <row r="305" spans="1:17" x14ac:dyDescent="0.25">
      <c r="A305" s="60" t="s">
        <v>70</v>
      </c>
      <c r="B305" s="165" t="s">
        <v>854</v>
      </c>
      <c r="C305" s="61" t="s">
        <v>552</v>
      </c>
      <c r="D305" s="28"/>
      <c r="E305" s="29">
        <v>0</v>
      </c>
      <c r="F305" s="28"/>
      <c r="G305" s="29">
        <v>0</v>
      </c>
      <c r="H305" s="28"/>
      <c r="I305" s="29">
        <v>0</v>
      </c>
      <c r="J305" s="28">
        <v>1</v>
      </c>
      <c r="K305" s="29">
        <v>3.8167938931297695E-3</v>
      </c>
      <c r="L305" s="28">
        <v>1</v>
      </c>
      <c r="M305" s="29">
        <v>1.6722408026755853E-3</v>
      </c>
      <c r="N305" s="28"/>
      <c r="O305" s="29">
        <v>0</v>
      </c>
      <c r="P305" s="30">
        <v>2</v>
      </c>
      <c r="Q305" s="31">
        <v>7.1658903618774703E-4</v>
      </c>
    </row>
    <row r="306" spans="1:17" x14ac:dyDescent="0.25">
      <c r="A306" s="16" t="s">
        <v>73</v>
      </c>
      <c r="B306" s="17" t="s">
        <v>374</v>
      </c>
      <c r="C306" s="17" t="s">
        <v>388</v>
      </c>
      <c r="D306" s="18">
        <v>135</v>
      </c>
      <c r="E306" s="19">
        <v>1</v>
      </c>
      <c r="F306" s="18">
        <v>113.99999999999996</v>
      </c>
      <c r="G306" s="19">
        <v>1</v>
      </c>
      <c r="H306" s="18">
        <v>94.999999999999986</v>
      </c>
      <c r="I306" s="19">
        <v>1</v>
      </c>
      <c r="J306" s="18">
        <v>75.000000000000028</v>
      </c>
      <c r="K306" s="19">
        <v>1</v>
      </c>
      <c r="L306" s="18">
        <v>113</v>
      </c>
      <c r="M306" s="19">
        <v>1</v>
      </c>
      <c r="N306" s="18">
        <v>133</v>
      </c>
      <c r="O306" s="19">
        <v>1</v>
      </c>
      <c r="P306" s="18">
        <v>665.00000000000023</v>
      </c>
      <c r="Q306" s="19">
        <v>1</v>
      </c>
    </row>
    <row r="307" spans="1:17" x14ac:dyDescent="0.25">
      <c r="A307" s="60" t="s">
        <v>73</v>
      </c>
      <c r="B307" s="165" t="s">
        <v>374</v>
      </c>
      <c r="C307" s="61" t="s">
        <v>543</v>
      </c>
      <c r="D307" s="28">
        <v>20.000000000000004</v>
      </c>
      <c r="E307" s="29">
        <v>0.14814814814814817</v>
      </c>
      <c r="F307" s="28">
        <v>27.000000000000011</v>
      </c>
      <c r="G307" s="29">
        <v>0.23684210526315808</v>
      </c>
      <c r="H307" s="28">
        <v>21.000000000000004</v>
      </c>
      <c r="I307" s="29">
        <v>0.22105263157894744</v>
      </c>
      <c r="J307" s="28">
        <v>18</v>
      </c>
      <c r="K307" s="29">
        <v>0.23999999999999988</v>
      </c>
      <c r="L307" s="28">
        <v>9</v>
      </c>
      <c r="M307" s="29">
        <v>7.9646017699115043E-2</v>
      </c>
      <c r="N307" s="28">
        <v>26.000000000000007</v>
      </c>
      <c r="O307" s="29">
        <v>0.1954887218045113</v>
      </c>
      <c r="P307" s="30">
        <v>121.00000000000001</v>
      </c>
      <c r="Q307" s="31">
        <v>0.18195488721804506</v>
      </c>
    </row>
    <row r="308" spans="1:17" x14ac:dyDescent="0.25">
      <c r="A308" s="62" t="s">
        <v>73</v>
      </c>
      <c r="B308" s="166" t="s">
        <v>374</v>
      </c>
      <c r="C308" s="63" t="s">
        <v>544</v>
      </c>
      <c r="D308" s="22">
        <v>110.00000000000001</v>
      </c>
      <c r="E308" s="23">
        <v>0.81481481481481499</v>
      </c>
      <c r="F308" s="22">
        <v>81.999999999999986</v>
      </c>
      <c r="G308" s="23">
        <v>0.71929824561403521</v>
      </c>
      <c r="H308" s="22">
        <v>66</v>
      </c>
      <c r="I308" s="23">
        <v>0.6947368421052631</v>
      </c>
      <c r="J308" s="22">
        <v>55.999999999999986</v>
      </c>
      <c r="K308" s="23">
        <v>0.74666666666666615</v>
      </c>
      <c r="L308" s="22">
        <v>99.999999999999986</v>
      </c>
      <c r="M308" s="23">
        <v>0.8849557522123892</v>
      </c>
      <c r="N308" s="22">
        <v>101.00000000000001</v>
      </c>
      <c r="O308" s="23">
        <v>0.75939849624060163</v>
      </c>
      <c r="P308" s="24">
        <v>515.00000000000011</v>
      </c>
      <c r="Q308" s="25">
        <v>0.77443609022556392</v>
      </c>
    </row>
    <row r="309" spans="1:17" x14ac:dyDescent="0.25">
      <c r="A309" s="60" t="s">
        <v>73</v>
      </c>
      <c r="B309" s="165" t="s">
        <v>374</v>
      </c>
      <c r="C309" s="61" t="s">
        <v>545</v>
      </c>
      <c r="D309" s="28">
        <v>4</v>
      </c>
      <c r="E309" s="29">
        <v>2.9629629629629631E-2</v>
      </c>
      <c r="F309" s="28">
        <v>2</v>
      </c>
      <c r="G309" s="29">
        <v>1.7543859649122813E-2</v>
      </c>
      <c r="H309" s="28">
        <v>4</v>
      </c>
      <c r="I309" s="29">
        <v>4.2105263157894743E-2</v>
      </c>
      <c r="J309" s="28"/>
      <c r="K309" s="29">
        <v>0</v>
      </c>
      <c r="L309" s="28">
        <v>4</v>
      </c>
      <c r="M309" s="29">
        <v>3.5398230088495575E-2</v>
      </c>
      <c r="N309" s="28">
        <v>1</v>
      </c>
      <c r="O309" s="29">
        <v>7.5187969924812026E-3</v>
      </c>
      <c r="P309" s="30">
        <v>15.000000000000004</v>
      </c>
      <c r="Q309" s="31">
        <v>2.2556390977443604E-2</v>
      </c>
    </row>
    <row r="310" spans="1:17" x14ac:dyDescent="0.25">
      <c r="A310" s="62" t="s">
        <v>73</v>
      </c>
      <c r="B310" s="166" t="s">
        <v>374</v>
      </c>
      <c r="C310" s="63" t="s">
        <v>546</v>
      </c>
      <c r="D310" s="22"/>
      <c r="E310" s="23">
        <v>0</v>
      </c>
      <c r="F310" s="22">
        <v>1</v>
      </c>
      <c r="G310" s="23">
        <v>8.7719298245614065E-3</v>
      </c>
      <c r="H310" s="22">
        <v>1</v>
      </c>
      <c r="I310" s="23">
        <v>1.0526315789473686E-2</v>
      </c>
      <c r="J310" s="22">
        <v>1</v>
      </c>
      <c r="K310" s="23">
        <v>1.3333333333333329E-2</v>
      </c>
      <c r="L310" s="22"/>
      <c r="M310" s="23">
        <v>0</v>
      </c>
      <c r="N310" s="22">
        <v>2</v>
      </c>
      <c r="O310" s="23">
        <v>1.5037593984962405E-2</v>
      </c>
      <c r="P310" s="24">
        <v>5</v>
      </c>
      <c r="Q310" s="25">
        <v>7.5187969924812E-3</v>
      </c>
    </row>
    <row r="311" spans="1:17" x14ac:dyDescent="0.25">
      <c r="A311" s="60" t="s">
        <v>73</v>
      </c>
      <c r="B311" s="165" t="s">
        <v>374</v>
      </c>
      <c r="C311" s="61" t="s">
        <v>547</v>
      </c>
      <c r="D311" s="28"/>
      <c r="E311" s="29">
        <v>0</v>
      </c>
      <c r="F311" s="28"/>
      <c r="G311" s="29">
        <v>0</v>
      </c>
      <c r="H311" s="28">
        <v>1</v>
      </c>
      <c r="I311" s="29">
        <v>1.0526315789473686E-2</v>
      </c>
      <c r="J311" s="28"/>
      <c r="K311" s="29">
        <v>0</v>
      </c>
      <c r="L311" s="28"/>
      <c r="M311" s="29">
        <v>0</v>
      </c>
      <c r="N311" s="28"/>
      <c r="O311" s="29">
        <v>0</v>
      </c>
      <c r="P311" s="30">
        <v>1</v>
      </c>
      <c r="Q311" s="31">
        <v>1.50375939849624E-3</v>
      </c>
    </row>
    <row r="312" spans="1:17" x14ac:dyDescent="0.25">
      <c r="A312" s="62" t="s">
        <v>73</v>
      </c>
      <c r="B312" s="166" t="s">
        <v>374</v>
      </c>
      <c r="C312" s="63" t="s">
        <v>548</v>
      </c>
      <c r="D312" s="22"/>
      <c r="E312" s="23">
        <v>0</v>
      </c>
      <c r="F312" s="22"/>
      <c r="G312" s="23">
        <v>0</v>
      </c>
      <c r="H312" s="22">
        <v>1</v>
      </c>
      <c r="I312" s="23">
        <v>1.0526315789473686E-2</v>
      </c>
      <c r="J312" s="22"/>
      <c r="K312" s="23">
        <v>0</v>
      </c>
      <c r="L312" s="22"/>
      <c r="M312" s="23">
        <v>0</v>
      </c>
      <c r="N312" s="22">
        <v>1</v>
      </c>
      <c r="O312" s="23">
        <v>7.5187969924812026E-3</v>
      </c>
      <c r="P312" s="24">
        <v>2</v>
      </c>
      <c r="Q312" s="25">
        <v>3.0075187969924801E-3</v>
      </c>
    </row>
    <row r="313" spans="1:17" x14ac:dyDescent="0.25">
      <c r="A313" s="60" t="s">
        <v>73</v>
      </c>
      <c r="B313" s="165" t="s">
        <v>374</v>
      </c>
      <c r="C313" s="61" t="s">
        <v>549</v>
      </c>
      <c r="D313" s="28">
        <v>1</v>
      </c>
      <c r="E313" s="29">
        <v>7.4074074074074077E-3</v>
      </c>
      <c r="F313" s="28">
        <v>2</v>
      </c>
      <c r="G313" s="29">
        <v>1.7543859649122813E-2</v>
      </c>
      <c r="H313" s="28">
        <v>1</v>
      </c>
      <c r="I313" s="29">
        <v>1.0526315789473686E-2</v>
      </c>
      <c r="J313" s="28"/>
      <c r="K313" s="29">
        <v>0</v>
      </c>
      <c r="L313" s="28"/>
      <c r="M313" s="29">
        <v>0</v>
      </c>
      <c r="N313" s="28">
        <v>2</v>
      </c>
      <c r="O313" s="29">
        <v>1.5037593984962405E-2</v>
      </c>
      <c r="P313" s="30">
        <v>6</v>
      </c>
      <c r="Q313" s="31">
        <v>9.0225563909774407E-3</v>
      </c>
    </row>
  </sheetData>
  <autoFilter ref="A12:Q313" xr:uid="{EACA194B-1C0B-4A15-ADC3-424697AEC57C}"/>
  <mergeCells count="10">
    <mergeCell ref="P11:Q11"/>
    <mergeCell ref="A11:A12"/>
    <mergeCell ref="B11:B12"/>
    <mergeCell ref="C11:C12"/>
    <mergeCell ref="D11:E11"/>
    <mergeCell ref="F11:G11"/>
    <mergeCell ref="H11:I11"/>
    <mergeCell ref="J11:K11"/>
    <mergeCell ref="L11:M11"/>
    <mergeCell ref="N11:O11"/>
  </mergeCells>
  <phoneticPr fontId="17" type="noConversion"/>
  <pageMargins left="0.7" right="0.7" top="0.75" bottom="0.75" header="0.3" footer="0.3"/>
  <ignoredErrors>
    <ignoredError sqref="A13:A313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FA637-C251-4548-AD9C-E6BBF470509E}">
  <dimension ref="A1:Y139"/>
  <sheetViews>
    <sheetView topLeftCell="A119" workbookViewId="0">
      <selection activeCell="B23" sqref="B23"/>
    </sheetView>
  </sheetViews>
  <sheetFormatPr baseColWidth="10" defaultRowHeight="15" x14ac:dyDescent="0.25"/>
  <cols>
    <col min="2" max="2" width="14.7109375" customWidth="1"/>
    <col min="3" max="3" width="20.5703125" bestFit="1" customWidth="1"/>
  </cols>
  <sheetData>
    <row r="1" spans="1:25" ht="50.1" customHeight="1" x14ac:dyDescent="0.25">
      <c r="A1" s="1"/>
      <c r="B1" s="1"/>
      <c r="C1" s="1"/>
      <c r="D1" s="56"/>
      <c r="E1" s="1"/>
      <c r="F1" s="56"/>
      <c r="G1" s="1"/>
      <c r="H1" s="56"/>
      <c r="I1" s="1"/>
      <c r="J1" s="56"/>
      <c r="K1" s="1"/>
      <c r="L1" s="56"/>
      <c r="M1" s="1"/>
      <c r="N1" s="56"/>
      <c r="O1" s="1"/>
      <c r="P1" s="56"/>
      <c r="Q1" s="1"/>
      <c r="R1" s="56"/>
      <c r="S1" s="1"/>
      <c r="T1" s="56"/>
      <c r="U1" s="1"/>
      <c r="V1" s="56"/>
      <c r="W1" s="1"/>
      <c r="X1" s="56"/>
      <c r="Y1" s="1"/>
    </row>
    <row r="2" spans="1:25" x14ac:dyDescent="0.25">
      <c r="A2" s="1"/>
      <c r="B2" s="1"/>
      <c r="C2" s="1"/>
      <c r="D2" s="56"/>
      <c r="E2" s="1"/>
      <c r="F2" s="56"/>
      <c r="G2" s="1"/>
      <c r="H2" s="56"/>
      <c r="I2" s="1"/>
      <c r="J2" s="56"/>
      <c r="K2" s="1"/>
      <c r="L2" s="56"/>
      <c r="M2" s="1"/>
      <c r="N2" s="56"/>
      <c r="O2" s="1"/>
      <c r="P2" s="56"/>
      <c r="Q2" s="1"/>
      <c r="R2" s="56"/>
      <c r="S2" s="1"/>
      <c r="T2" s="56"/>
      <c r="U2" s="1"/>
      <c r="V2" s="56"/>
      <c r="W2" s="1"/>
      <c r="X2" s="56"/>
      <c r="Y2" s="1"/>
    </row>
    <row r="3" spans="1:25" x14ac:dyDescent="0.25">
      <c r="A3" s="10" t="s">
        <v>553</v>
      </c>
      <c r="B3" s="10"/>
      <c r="C3" s="1"/>
      <c r="D3" s="56"/>
      <c r="E3" s="1"/>
      <c r="F3" s="56"/>
      <c r="G3" s="1"/>
      <c r="H3" s="56"/>
      <c r="I3" s="1"/>
      <c r="J3" s="56"/>
      <c r="K3" s="1"/>
      <c r="L3" s="56"/>
      <c r="M3" s="1"/>
      <c r="N3" s="56"/>
      <c r="O3" s="1"/>
      <c r="P3" s="56"/>
      <c r="Q3" s="1"/>
      <c r="R3" s="56"/>
      <c r="S3" s="1"/>
      <c r="T3" s="56"/>
      <c r="U3" s="1"/>
      <c r="V3" s="56"/>
      <c r="W3" s="1"/>
      <c r="X3" s="56"/>
      <c r="Y3" s="1"/>
    </row>
    <row r="4" spans="1:25" x14ac:dyDescent="0.25">
      <c r="A4" s="10" t="s">
        <v>554</v>
      </c>
      <c r="B4" s="10"/>
      <c r="C4" s="1"/>
      <c r="D4" s="56"/>
      <c r="E4" s="1"/>
      <c r="F4" s="56"/>
      <c r="G4" s="1"/>
      <c r="H4" s="56"/>
      <c r="I4" s="1"/>
      <c r="J4" s="56"/>
      <c r="K4" s="1"/>
      <c r="L4" s="56"/>
      <c r="M4" s="1"/>
      <c r="N4" s="56"/>
      <c r="O4" s="1"/>
      <c r="P4" s="56"/>
      <c r="Q4" s="1"/>
      <c r="R4" s="56"/>
      <c r="S4" s="1"/>
      <c r="T4" s="56"/>
      <c r="U4" s="1"/>
      <c r="V4" s="56"/>
      <c r="W4" s="1"/>
      <c r="X4" s="56"/>
      <c r="Y4" s="1"/>
    </row>
    <row r="5" spans="1:25" x14ac:dyDescent="0.25">
      <c r="A5" s="10" t="s">
        <v>875</v>
      </c>
      <c r="B5" s="10"/>
      <c r="C5" s="1"/>
      <c r="D5" s="56"/>
      <c r="E5" s="1"/>
      <c r="F5" s="56"/>
      <c r="G5" s="1"/>
      <c r="H5" s="56"/>
      <c r="I5" s="1"/>
      <c r="J5" s="56"/>
      <c r="K5" s="1"/>
      <c r="L5" s="56"/>
      <c r="M5" s="1"/>
      <c r="N5" s="56"/>
      <c r="O5" s="1"/>
      <c r="P5" s="56"/>
      <c r="Q5" s="1"/>
      <c r="R5" s="56"/>
      <c r="S5" s="1"/>
      <c r="T5" s="56"/>
      <c r="U5" s="1"/>
      <c r="V5" s="56"/>
      <c r="W5" s="1"/>
      <c r="X5" s="56"/>
      <c r="Y5" s="1"/>
    </row>
    <row r="6" spans="1:25" x14ac:dyDescent="0.25">
      <c r="A6" s="10" t="s">
        <v>904</v>
      </c>
      <c r="B6" s="10"/>
      <c r="C6" s="1"/>
      <c r="D6" s="56"/>
      <c r="E6" s="1"/>
      <c r="F6" s="56"/>
      <c r="G6" s="1"/>
      <c r="H6" s="56"/>
      <c r="I6" s="1"/>
      <c r="J6" s="56"/>
      <c r="K6" s="1"/>
      <c r="L6" s="56"/>
      <c r="M6" s="1"/>
      <c r="N6" s="56"/>
      <c r="O6" s="1"/>
      <c r="P6" s="56"/>
      <c r="Q6" s="1"/>
      <c r="R6" s="56"/>
      <c r="S6" s="1"/>
      <c r="T6" s="56"/>
      <c r="U6" s="1"/>
      <c r="V6" s="56"/>
      <c r="W6" s="1"/>
      <c r="X6" s="56"/>
      <c r="Y6" s="1"/>
    </row>
    <row r="7" spans="1:25" x14ac:dyDescent="0.25">
      <c r="A7" s="3" t="s">
        <v>1</v>
      </c>
      <c r="B7" s="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11" t="s">
        <v>2</v>
      </c>
      <c r="B8" s="11"/>
      <c r="C8" s="1"/>
      <c r="D8" s="56"/>
      <c r="E8" s="1"/>
      <c r="F8" s="56"/>
      <c r="G8" s="1"/>
      <c r="H8" s="56"/>
      <c r="I8" s="1"/>
      <c r="J8" s="56"/>
      <c r="K8" s="1"/>
      <c r="L8" s="56"/>
      <c r="M8" s="1"/>
      <c r="N8" s="56"/>
      <c r="O8" s="1"/>
      <c r="P8" s="56"/>
      <c r="Q8" s="1"/>
      <c r="R8" s="56"/>
      <c r="S8" s="1"/>
      <c r="T8" s="56"/>
      <c r="U8" s="1"/>
      <c r="V8" s="56"/>
      <c r="W8" s="1"/>
      <c r="X8" s="56"/>
      <c r="Y8" s="1"/>
    </row>
    <row r="9" spans="1:25" x14ac:dyDescent="0.25">
      <c r="A9" s="3" t="s">
        <v>877</v>
      </c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5">
      <c r="A10" s="3" t="s">
        <v>876</v>
      </c>
      <c r="B10" s="3"/>
      <c r="C10" s="1"/>
      <c r="D10" s="56"/>
      <c r="E10" s="1"/>
      <c r="F10" s="56"/>
      <c r="G10" s="1"/>
      <c r="H10" s="56"/>
      <c r="I10" s="1"/>
      <c r="J10" s="56"/>
      <c r="K10" s="1"/>
      <c r="L10" s="56"/>
      <c r="M10" s="1"/>
      <c r="N10" s="56"/>
      <c r="O10" s="1"/>
      <c r="P10" s="56"/>
      <c r="Q10" s="1"/>
      <c r="R10" s="56"/>
      <c r="S10" s="1"/>
      <c r="T10" s="56"/>
      <c r="U10" s="1"/>
      <c r="V10" s="56"/>
      <c r="W10" s="1"/>
      <c r="X10" s="56"/>
      <c r="Y10" s="1"/>
    </row>
    <row r="11" spans="1:25" ht="14.45" customHeight="1" x14ac:dyDescent="0.25">
      <c r="A11" s="1"/>
      <c r="B11" s="1"/>
      <c r="C11" s="65"/>
      <c r="D11" s="144" t="s">
        <v>904</v>
      </c>
      <c r="E11" s="144"/>
      <c r="F11" s="144" t="s">
        <v>904</v>
      </c>
      <c r="G11" s="144"/>
      <c r="H11" s="144" t="s">
        <v>904</v>
      </c>
      <c r="I11" s="144"/>
      <c r="J11" s="144" t="s">
        <v>904</v>
      </c>
      <c r="K11" s="144"/>
      <c r="L11" s="144" t="s">
        <v>904</v>
      </c>
      <c r="M11" s="144"/>
      <c r="N11" s="144" t="s">
        <v>904</v>
      </c>
      <c r="O11" s="144"/>
      <c r="P11" s="144" t="s">
        <v>904</v>
      </c>
      <c r="Q11" s="144"/>
      <c r="R11" s="144" t="s">
        <v>904</v>
      </c>
      <c r="S11" s="144"/>
      <c r="T11" s="144" t="s">
        <v>904</v>
      </c>
      <c r="U11" s="144"/>
      <c r="V11" s="145" t="s">
        <v>904</v>
      </c>
      <c r="W11" s="145"/>
      <c r="X11" s="146" t="s">
        <v>904</v>
      </c>
      <c r="Y11" s="146"/>
    </row>
    <row r="12" spans="1:25" s="58" customFormat="1" ht="31.5" customHeight="1" x14ac:dyDescent="0.25">
      <c r="A12" s="119" t="s">
        <v>10</v>
      </c>
      <c r="B12" s="121" t="s">
        <v>11</v>
      </c>
      <c r="C12" s="121" t="s">
        <v>387</v>
      </c>
      <c r="D12" s="141" t="s">
        <v>543</v>
      </c>
      <c r="E12" s="141"/>
      <c r="F12" s="141" t="s">
        <v>544</v>
      </c>
      <c r="G12" s="141"/>
      <c r="H12" s="141" t="s">
        <v>545</v>
      </c>
      <c r="I12" s="141"/>
      <c r="J12" s="141" t="s">
        <v>546</v>
      </c>
      <c r="K12" s="141"/>
      <c r="L12" s="141" t="s">
        <v>547</v>
      </c>
      <c r="M12" s="141"/>
      <c r="N12" s="141" t="s">
        <v>548</v>
      </c>
      <c r="O12" s="141"/>
      <c r="P12" s="141" t="s">
        <v>549</v>
      </c>
      <c r="Q12" s="141"/>
      <c r="R12" s="141" t="s">
        <v>550</v>
      </c>
      <c r="S12" s="141"/>
      <c r="T12" s="141" t="s">
        <v>551</v>
      </c>
      <c r="U12" s="141"/>
      <c r="V12" s="142" t="s">
        <v>552</v>
      </c>
      <c r="W12" s="142"/>
      <c r="X12" s="143" t="s">
        <v>381</v>
      </c>
      <c r="Y12" s="143"/>
    </row>
    <row r="13" spans="1:25" ht="15.75" thickBot="1" x14ac:dyDescent="0.3">
      <c r="A13" s="120"/>
      <c r="B13" s="122"/>
      <c r="C13" s="122"/>
      <c r="D13" s="12" t="s">
        <v>12</v>
      </c>
      <c r="E13" s="13" t="s">
        <v>13</v>
      </c>
      <c r="F13" s="12" t="s">
        <v>12</v>
      </c>
      <c r="G13" s="13" t="s">
        <v>13</v>
      </c>
      <c r="H13" s="12" t="s">
        <v>12</v>
      </c>
      <c r="I13" s="13" t="s">
        <v>13</v>
      </c>
      <c r="J13" s="12" t="s">
        <v>12</v>
      </c>
      <c r="K13" s="13" t="s">
        <v>13</v>
      </c>
      <c r="L13" s="12" t="s">
        <v>12</v>
      </c>
      <c r="M13" s="13" t="s">
        <v>13</v>
      </c>
      <c r="N13" s="12" t="s">
        <v>12</v>
      </c>
      <c r="O13" s="13" t="s">
        <v>13</v>
      </c>
      <c r="P13" s="12" t="s">
        <v>12</v>
      </c>
      <c r="Q13" s="13" t="s">
        <v>13</v>
      </c>
      <c r="R13" s="12" t="s">
        <v>12</v>
      </c>
      <c r="S13" s="13" t="s">
        <v>13</v>
      </c>
      <c r="T13" s="12" t="s">
        <v>12</v>
      </c>
      <c r="U13" s="13" t="s">
        <v>13</v>
      </c>
      <c r="V13" s="12" t="s">
        <v>12</v>
      </c>
      <c r="W13" s="13" t="s">
        <v>13</v>
      </c>
      <c r="X13" s="14" t="s">
        <v>12</v>
      </c>
      <c r="Y13" s="15" t="s">
        <v>13</v>
      </c>
    </row>
    <row r="14" spans="1:25" ht="15.75" thickTop="1" x14ac:dyDescent="0.25">
      <c r="A14" s="16" t="s">
        <v>14</v>
      </c>
      <c r="B14" s="17" t="s">
        <v>15</v>
      </c>
      <c r="C14" s="68" t="s">
        <v>381</v>
      </c>
      <c r="D14" s="18">
        <v>832896.9999999929</v>
      </c>
      <c r="E14" s="19">
        <v>1</v>
      </c>
      <c r="F14" s="18">
        <v>856411.99999999243</v>
      </c>
      <c r="G14" s="19">
        <v>1</v>
      </c>
      <c r="H14" s="18">
        <v>40243.999999999978</v>
      </c>
      <c r="I14" s="19">
        <v>1</v>
      </c>
      <c r="J14" s="18">
        <v>39170.999999999978</v>
      </c>
      <c r="K14" s="19">
        <v>1</v>
      </c>
      <c r="L14" s="18">
        <v>8168.0000000000209</v>
      </c>
      <c r="M14" s="19">
        <v>1</v>
      </c>
      <c r="N14" s="18">
        <v>9707.0000000000036</v>
      </c>
      <c r="O14" s="19">
        <v>1</v>
      </c>
      <c r="P14" s="18">
        <v>3324.9999999999955</v>
      </c>
      <c r="Q14" s="19">
        <v>1</v>
      </c>
      <c r="R14" s="18">
        <v>1091.9999999999998</v>
      </c>
      <c r="S14" s="19">
        <v>1</v>
      </c>
      <c r="T14" s="18">
        <v>52.999999999999993</v>
      </c>
      <c r="U14" s="19">
        <v>1</v>
      </c>
      <c r="V14" s="18">
        <v>71443.99999999968</v>
      </c>
      <c r="W14" s="19">
        <v>1</v>
      </c>
      <c r="X14" s="18">
        <v>1862512.9999999378</v>
      </c>
      <c r="Y14" s="19">
        <v>1</v>
      </c>
    </row>
    <row r="15" spans="1:25" x14ac:dyDescent="0.25">
      <c r="A15" s="20" t="s">
        <v>14</v>
      </c>
      <c r="B15" s="66" t="s">
        <v>15</v>
      </c>
      <c r="C15" s="69" t="s">
        <v>389</v>
      </c>
      <c r="D15" s="22">
        <v>4</v>
      </c>
      <c r="E15" s="23">
        <v>4.8025145966428431E-6</v>
      </c>
      <c r="F15" s="22">
        <v>8</v>
      </c>
      <c r="G15" s="23">
        <v>9.3412983470573398E-6</v>
      </c>
      <c r="H15" s="22"/>
      <c r="I15" s="23">
        <v>0</v>
      </c>
      <c r="J15" s="22"/>
      <c r="K15" s="23">
        <v>0</v>
      </c>
      <c r="L15" s="22"/>
      <c r="M15" s="23">
        <v>0</v>
      </c>
      <c r="N15" s="22"/>
      <c r="O15" s="23">
        <v>0</v>
      </c>
      <c r="P15" s="22"/>
      <c r="Q15" s="23">
        <v>0</v>
      </c>
      <c r="R15" s="22">
        <v>55</v>
      </c>
      <c r="S15" s="23">
        <v>5.0366300366300375E-2</v>
      </c>
      <c r="T15" s="22"/>
      <c r="U15" s="23">
        <v>0</v>
      </c>
      <c r="V15" s="22">
        <v>282.99999999999994</v>
      </c>
      <c r="W15" s="23">
        <v>3.9611443928111697E-3</v>
      </c>
      <c r="X15" s="24">
        <v>350.00000000000006</v>
      </c>
      <c r="Y15" s="25">
        <v>1.8791815144378145E-4</v>
      </c>
    </row>
    <row r="16" spans="1:25" x14ac:dyDescent="0.25">
      <c r="A16" s="26" t="s">
        <v>14</v>
      </c>
      <c r="B16" s="67" t="s">
        <v>15</v>
      </c>
      <c r="C16" s="70" t="s">
        <v>390</v>
      </c>
      <c r="D16" s="28">
        <v>7</v>
      </c>
      <c r="E16" s="29">
        <v>8.4044005441249753E-6</v>
      </c>
      <c r="F16" s="28">
        <v>12.000000000000002</v>
      </c>
      <c r="G16" s="29">
        <v>1.4011947520586011E-5</v>
      </c>
      <c r="H16" s="28"/>
      <c r="I16" s="29">
        <v>0</v>
      </c>
      <c r="J16" s="28"/>
      <c r="K16" s="29">
        <v>0</v>
      </c>
      <c r="L16" s="28"/>
      <c r="M16" s="29">
        <v>0</v>
      </c>
      <c r="N16" s="28"/>
      <c r="O16" s="29">
        <v>0</v>
      </c>
      <c r="P16" s="28"/>
      <c r="Q16" s="29">
        <v>0</v>
      </c>
      <c r="R16" s="28">
        <v>44</v>
      </c>
      <c r="S16" s="29">
        <v>4.0293040293040303E-2</v>
      </c>
      <c r="T16" s="28"/>
      <c r="U16" s="29">
        <v>0</v>
      </c>
      <c r="V16" s="28">
        <v>164.00000000000003</v>
      </c>
      <c r="W16" s="29">
        <v>2.2955041710990532E-3</v>
      </c>
      <c r="X16" s="30">
        <v>227.00000000000003</v>
      </c>
      <c r="Y16" s="31">
        <v>1.218783439363954E-4</v>
      </c>
    </row>
    <row r="17" spans="1:25" x14ac:dyDescent="0.25">
      <c r="A17" s="20" t="s">
        <v>14</v>
      </c>
      <c r="B17" s="66" t="s">
        <v>15</v>
      </c>
      <c r="C17" s="69" t="s">
        <v>391</v>
      </c>
      <c r="D17" s="22">
        <v>9</v>
      </c>
      <c r="E17" s="23">
        <v>1.0805657842446396E-5</v>
      </c>
      <c r="F17" s="22">
        <v>4</v>
      </c>
      <c r="G17" s="23">
        <v>4.6706491735286699E-6</v>
      </c>
      <c r="H17" s="22"/>
      <c r="I17" s="23">
        <v>0</v>
      </c>
      <c r="J17" s="22"/>
      <c r="K17" s="23">
        <v>0</v>
      </c>
      <c r="L17" s="22"/>
      <c r="M17" s="23">
        <v>0</v>
      </c>
      <c r="N17" s="22"/>
      <c r="O17" s="23">
        <v>0</v>
      </c>
      <c r="P17" s="22"/>
      <c r="Q17" s="23">
        <v>0</v>
      </c>
      <c r="R17" s="22">
        <v>4</v>
      </c>
      <c r="S17" s="23">
        <v>3.6630036630036639E-3</v>
      </c>
      <c r="T17" s="22"/>
      <c r="U17" s="23">
        <v>0</v>
      </c>
      <c r="V17" s="22">
        <v>125.00000000000001</v>
      </c>
      <c r="W17" s="23">
        <v>1.749622081630376E-3</v>
      </c>
      <c r="X17" s="24">
        <v>141.99999999999994</v>
      </c>
      <c r="Y17" s="25">
        <v>7.6241078585762725E-5</v>
      </c>
    </row>
    <row r="18" spans="1:25" x14ac:dyDescent="0.25">
      <c r="A18" s="26" t="s">
        <v>14</v>
      </c>
      <c r="B18" s="67" t="s">
        <v>15</v>
      </c>
      <c r="C18" s="70" t="s">
        <v>392</v>
      </c>
      <c r="D18" s="28">
        <v>3</v>
      </c>
      <c r="E18" s="29">
        <v>3.6018859474821317E-6</v>
      </c>
      <c r="F18" s="28">
        <v>22.000000000000004</v>
      </c>
      <c r="G18" s="29">
        <v>2.5688570454407685E-5</v>
      </c>
      <c r="H18" s="28">
        <v>1</v>
      </c>
      <c r="I18" s="29">
        <v>2.4848424609879748E-5</v>
      </c>
      <c r="J18" s="28"/>
      <c r="K18" s="29">
        <v>0</v>
      </c>
      <c r="L18" s="28"/>
      <c r="M18" s="29">
        <v>0</v>
      </c>
      <c r="N18" s="28"/>
      <c r="O18" s="29">
        <v>0</v>
      </c>
      <c r="P18" s="28"/>
      <c r="Q18" s="29">
        <v>0</v>
      </c>
      <c r="R18" s="28">
        <v>8</v>
      </c>
      <c r="S18" s="29">
        <v>7.3260073260073277E-3</v>
      </c>
      <c r="T18" s="28"/>
      <c r="U18" s="29">
        <v>0</v>
      </c>
      <c r="V18" s="28">
        <v>378.99999999999994</v>
      </c>
      <c r="W18" s="29">
        <v>5.3048541515032972E-3</v>
      </c>
      <c r="X18" s="30">
        <v>413</v>
      </c>
      <c r="Y18" s="31">
        <v>2.217434187036621E-4</v>
      </c>
    </row>
    <row r="19" spans="1:25" x14ac:dyDescent="0.25">
      <c r="A19" s="20" t="s">
        <v>14</v>
      </c>
      <c r="B19" s="66" t="s">
        <v>15</v>
      </c>
      <c r="C19" s="69" t="s">
        <v>393</v>
      </c>
      <c r="D19" s="22">
        <v>185</v>
      </c>
      <c r="E19" s="23">
        <v>2.2211630009473152E-4</v>
      </c>
      <c r="F19" s="22">
        <v>299</v>
      </c>
      <c r="G19" s="23">
        <v>3.4913102572126808E-4</v>
      </c>
      <c r="H19" s="22">
        <v>8</v>
      </c>
      <c r="I19" s="23">
        <v>1.9878739687903798E-4</v>
      </c>
      <c r="J19" s="22">
        <v>1</v>
      </c>
      <c r="K19" s="23">
        <v>2.5529090398509115E-5</v>
      </c>
      <c r="L19" s="22">
        <v>1</v>
      </c>
      <c r="M19" s="23">
        <v>1.2242899118511231E-4</v>
      </c>
      <c r="N19" s="22"/>
      <c r="O19" s="23">
        <v>0</v>
      </c>
      <c r="P19" s="22"/>
      <c r="Q19" s="23">
        <v>0</v>
      </c>
      <c r="R19" s="22">
        <v>130.99999999999997</v>
      </c>
      <c r="S19" s="23">
        <v>0.11996336996336997</v>
      </c>
      <c r="T19" s="22"/>
      <c r="U19" s="23">
        <v>0</v>
      </c>
      <c r="V19" s="22">
        <v>6628.9999999999991</v>
      </c>
      <c r="W19" s="23">
        <v>9.2785958233022076E-2</v>
      </c>
      <c r="X19" s="24">
        <v>7254.0000000000027</v>
      </c>
      <c r="Y19" s="25">
        <v>3.8947379159234032E-3</v>
      </c>
    </row>
    <row r="20" spans="1:25" x14ac:dyDescent="0.25">
      <c r="A20" s="26" t="s">
        <v>14</v>
      </c>
      <c r="B20" s="67" t="s">
        <v>15</v>
      </c>
      <c r="C20" s="70" t="s">
        <v>394</v>
      </c>
      <c r="D20" s="28">
        <v>3</v>
      </c>
      <c r="E20" s="29">
        <v>3.6018859474821317E-6</v>
      </c>
      <c r="F20" s="28">
        <v>11</v>
      </c>
      <c r="G20" s="29">
        <v>1.2844285227203843E-5</v>
      </c>
      <c r="H20" s="28"/>
      <c r="I20" s="29">
        <v>0</v>
      </c>
      <c r="J20" s="28"/>
      <c r="K20" s="29">
        <v>0</v>
      </c>
      <c r="L20" s="28"/>
      <c r="M20" s="29">
        <v>0</v>
      </c>
      <c r="N20" s="28"/>
      <c r="O20" s="29">
        <v>0</v>
      </c>
      <c r="P20" s="28"/>
      <c r="Q20" s="29">
        <v>0</v>
      </c>
      <c r="R20" s="28">
        <v>46.999999999999993</v>
      </c>
      <c r="S20" s="29">
        <v>4.304029304029304E-2</v>
      </c>
      <c r="T20" s="28"/>
      <c r="U20" s="29">
        <v>0</v>
      </c>
      <c r="V20" s="28">
        <v>1007.9999999999999</v>
      </c>
      <c r="W20" s="29">
        <v>1.4108952466267349E-2</v>
      </c>
      <c r="X20" s="30">
        <v>1069</v>
      </c>
      <c r="Y20" s="31">
        <v>5.7395572540972102E-4</v>
      </c>
    </row>
    <row r="21" spans="1:25" x14ac:dyDescent="0.25">
      <c r="A21" s="20" t="s">
        <v>14</v>
      </c>
      <c r="B21" s="66" t="s">
        <v>15</v>
      </c>
      <c r="C21" s="69" t="s">
        <v>395</v>
      </c>
      <c r="D21" s="22"/>
      <c r="E21" s="23">
        <v>0</v>
      </c>
      <c r="F21" s="22">
        <v>2</v>
      </c>
      <c r="G21" s="23">
        <v>2.3353245867643349E-6</v>
      </c>
      <c r="H21" s="22"/>
      <c r="I21" s="23">
        <v>0</v>
      </c>
      <c r="J21" s="22"/>
      <c r="K21" s="23">
        <v>0</v>
      </c>
      <c r="L21" s="22"/>
      <c r="M21" s="23">
        <v>0</v>
      </c>
      <c r="N21" s="22"/>
      <c r="O21" s="23">
        <v>0</v>
      </c>
      <c r="P21" s="22"/>
      <c r="Q21" s="23">
        <v>0</v>
      </c>
      <c r="R21" s="22">
        <v>13.999999999999998</v>
      </c>
      <c r="S21" s="23">
        <v>1.2820512820512822E-2</v>
      </c>
      <c r="T21" s="22"/>
      <c r="U21" s="23">
        <v>0</v>
      </c>
      <c r="V21" s="22">
        <v>136</v>
      </c>
      <c r="W21" s="23">
        <v>1.9035888248138488E-3</v>
      </c>
      <c r="X21" s="24">
        <v>152</v>
      </c>
      <c r="Y21" s="25">
        <v>8.1610168627013651E-5</v>
      </c>
    </row>
    <row r="22" spans="1:25" x14ac:dyDescent="0.25">
      <c r="A22" s="26" t="s">
        <v>14</v>
      </c>
      <c r="B22" s="67" t="s">
        <v>15</v>
      </c>
      <c r="C22" s="70" t="s">
        <v>396</v>
      </c>
      <c r="D22" s="28">
        <v>19</v>
      </c>
      <c r="E22" s="29">
        <v>2.2811944334053506E-5</v>
      </c>
      <c r="F22" s="28">
        <v>24</v>
      </c>
      <c r="G22" s="29">
        <v>2.8023895041172016E-5</v>
      </c>
      <c r="H22" s="28"/>
      <c r="I22" s="29">
        <v>0</v>
      </c>
      <c r="J22" s="28"/>
      <c r="K22" s="29">
        <v>0</v>
      </c>
      <c r="L22" s="28"/>
      <c r="M22" s="29">
        <v>0</v>
      </c>
      <c r="N22" s="28"/>
      <c r="O22" s="29">
        <v>0</v>
      </c>
      <c r="P22" s="28"/>
      <c r="Q22" s="29">
        <v>0</v>
      </c>
      <c r="R22" s="28">
        <v>319.00000000000006</v>
      </c>
      <c r="S22" s="29">
        <v>0.29212454212454225</v>
      </c>
      <c r="T22" s="28"/>
      <c r="U22" s="29">
        <v>0</v>
      </c>
      <c r="V22" s="28">
        <v>7216.9999999999982</v>
      </c>
      <c r="W22" s="29">
        <v>0.10101618050501134</v>
      </c>
      <c r="X22" s="30">
        <v>7579.0000000000027</v>
      </c>
      <c r="Y22" s="31">
        <v>4.0692333422640567E-3</v>
      </c>
    </row>
    <row r="23" spans="1:25" x14ac:dyDescent="0.25">
      <c r="A23" s="20" t="s">
        <v>14</v>
      </c>
      <c r="B23" s="66" t="s">
        <v>15</v>
      </c>
      <c r="C23" s="69" t="s">
        <v>397</v>
      </c>
      <c r="D23" s="22">
        <v>8</v>
      </c>
      <c r="E23" s="23">
        <v>9.6050291932856863E-6</v>
      </c>
      <c r="F23" s="22">
        <v>3</v>
      </c>
      <c r="G23" s="23">
        <v>3.502986880146502E-6</v>
      </c>
      <c r="H23" s="22"/>
      <c r="I23" s="23">
        <v>0</v>
      </c>
      <c r="J23" s="22"/>
      <c r="K23" s="23">
        <v>0</v>
      </c>
      <c r="L23" s="22"/>
      <c r="M23" s="23">
        <v>0</v>
      </c>
      <c r="N23" s="22"/>
      <c r="O23" s="23">
        <v>0</v>
      </c>
      <c r="P23" s="22"/>
      <c r="Q23" s="23">
        <v>0</v>
      </c>
      <c r="R23" s="22"/>
      <c r="S23" s="23">
        <v>0</v>
      </c>
      <c r="T23" s="22"/>
      <c r="U23" s="23">
        <v>0</v>
      </c>
      <c r="V23" s="22">
        <v>90.000000000000014</v>
      </c>
      <c r="W23" s="23">
        <v>1.2597278987738706E-3</v>
      </c>
      <c r="X23" s="24">
        <v>101.00000000000001</v>
      </c>
      <c r="Y23" s="25">
        <v>5.4227809416634074E-5</v>
      </c>
    </row>
    <row r="24" spans="1:25" x14ac:dyDescent="0.25">
      <c r="A24" s="26" t="s">
        <v>14</v>
      </c>
      <c r="B24" s="67" t="s">
        <v>15</v>
      </c>
      <c r="C24" s="70" t="s">
        <v>398</v>
      </c>
      <c r="D24" s="28"/>
      <c r="E24" s="29">
        <v>0</v>
      </c>
      <c r="F24" s="28">
        <v>1</v>
      </c>
      <c r="G24" s="29">
        <v>1.1676622933821675E-6</v>
      </c>
      <c r="H24" s="28"/>
      <c r="I24" s="29">
        <v>0</v>
      </c>
      <c r="J24" s="28"/>
      <c r="K24" s="29">
        <v>0</v>
      </c>
      <c r="L24" s="28"/>
      <c r="M24" s="29">
        <v>0</v>
      </c>
      <c r="N24" s="28"/>
      <c r="O24" s="29">
        <v>0</v>
      </c>
      <c r="P24" s="28"/>
      <c r="Q24" s="29">
        <v>0</v>
      </c>
      <c r="R24" s="28"/>
      <c r="S24" s="29">
        <v>0</v>
      </c>
      <c r="T24" s="28"/>
      <c r="U24" s="29">
        <v>0</v>
      </c>
      <c r="V24" s="28">
        <v>6</v>
      </c>
      <c r="W24" s="29">
        <v>8.3981859918258028E-5</v>
      </c>
      <c r="X24" s="30">
        <v>7</v>
      </c>
      <c r="Y24" s="31">
        <v>3.7583630288756292E-6</v>
      </c>
    </row>
    <row r="25" spans="1:25" x14ac:dyDescent="0.25">
      <c r="A25" s="20" t="s">
        <v>14</v>
      </c>
      <c r="B25" s="66" t="s">
        <v>15</v>
      </c>
      <c r="C25" s="69" t="s">
        <v>399</v>
      </c>
      <c r="D25" s="22">
        <v>1</v>
      </c>
      <c r="E25" s="23">
        <v>1.2006286491607108E-6</v>
      </c>
      <c r="F25" s="22">
        <v>9</v>
      </c>
      <c r="G25" s="23">
        <v>1.0508960640439507E-5</v>
      </c>
      <c r="H25" s="22"/>
      <c r="I25" s="23">
        <v>0</v>
      </c>
      <c r="J25" s="22"/>
      <c r="K25" s="23">
        <v>0</v>
      </c>
      <c r="L25" s="22"/>
      <c r="M25" s="23">
        <v>0</v>
      </c>
      <c r="N25" s="22"/>
      <c r="O25" s="23">
        <v>0</v>
      </c>
      <c r="P25" s="22"/>
      <c r="Q25" s="23">
        <v>0</v>
      </c>
      <c r="R25" s="22">
        <v>142</v>
      </c>
      <c r="S25" s="23">
        <v>0.13003663003663007</v>
      </c>
      <c r="T25" s="22"/>
      <c r="U25" s="23">
        <v>0</v>
      </c>
      <c r="V25" s="22">
        <v>536</v>
      </c>
      <c r="W25" s="23">
        <v>7.5023794860310513E-3</v>
      </c>
      <c r="X25" s="24">
        <v>688</v>
      </c>
      <c r="Y25" s="25">
        <v>3.6939339483806175E-4</v>
      </c>
    </row>
    <row r="26" spans="1:25" x14ac:dyDescent="0.25">
      <c r="A26" s="26" t="s">
        <v>14</v>
      </c>
      <c r="B26" s="67" t="s">
        <v>15</v>
      </c>
      <c r="C26" s="70" t="s">
        <v>400</v>
      </c>
      <c r="D26" s="28"/>
      <c r="E26" s="29">
        <v>0</v>
      </c>
      <c r="F26" s="28">
        <v>7</v>
      </c>
      <c r="G26" s="29">
        <v>8.1736360536751727E-6</v>
      </c>
      <c r="H26" s="28"/>
      <c r="I26" s="29">
        <v>0</v>
      </c>
      <c r="J26" s="28"/>
      <c r="K26" s="29">
        <v>0</v>
      </c>
      <c r="L26" s="28"/>
      <c r="M26" s="29">
        <v>0</v>
      </c>
      <c r="N26" s="28"/>
      <c r="O26" s="29">
        <v>0</v>
      </c>
      <c r="P26" s="28"/>
      <c r="Q26" s="29">
        <v>0</v>
      </c>
      <c r="R26" s="28">
        <v>18</v>
      </c>
      <c r="S26" s="29">
        <v>1.6483516483516487E-2</v>
      </c>
      <c r="T26" s="28"/>
      <c r="U26" s="29">
        <v>0</v>
      </c>
      <c r="V26" s="28">
        <v>63.999999999999986</v>
      </c>
      <c r="W26" s="29">
        <v>8.9580650579475219E-4</v>
      </c>
      <c r="X26" s="30">
        <v>89</v>
      </c>
      <c r="Y26" s="31">
        <v>4.7784901367132994E-5</v>
      </c>
    </row>
    <row r="27" spans="1:25" x14ac:dyDescent="0.25">
      <c r="A27" s="20" t="s">
        <v>14</v>
      </c>
      <c r="B27" s="66" t="s">
        <v>15</v>
      </c>
      <c r="C27" s="69" t="s">
        <v>401</v>
      </c>
      <c r="D27" s="22">
        <v>6190.9999999999818</v>
      </c>
      <c r="E27" s="23">
        <v>7.433091966953939E-3</v>
      </c>
      <c r="F27" s="22">
        <v>24031.000000000018</v>
      </c>
      <c r="G27" s="23">
        <v>2.8060092572266888E-2</v>
      </c>
      <c r="H27" s="22">
        <v>389.99999999999977</v>
      </c>
      <c r="I27" s="23">
        <v>9.6908855978530949E-3</v>
      </c>
      <c r="J27" s="22">
        <v>182.00000000000009</v>
      </c>
      <c r="K27" s="23">
        <v>4.6462944525286608E-3</v>
      </c>
      <c r="L27" s="22">
        <v>93.000000000000071</v>
      </c>
      <c r="M27" s="23">
        <v>1.1385896180215455E-2</v>
      </c>
      <c r="N27" s="22">
        <v>21</v>
      </c>
      <c r="O27" s="23">
        <v>2.1633872463170901E-3</v>
      </c>
      <c r="P27" s="22">
        <v>35.000000000000007</v>
      </c>
      <c r="Q27" s="23">
        <v>1.0526315789473701E-2</v>
      </c>
      <c r="R27" s="22">
        <v>1</v>
      </c>
      <c r="S27" s="23">
        <v>9.1575091575091597E-4</v>
      </c>
      <c r="T27" s="22"/>
      <c r="U27" s="23">
        <v>0</v>
      </c>
      <c r="V27" s="22">
        <v>490.00000000000051</v>
      </c>
      <c r="W27" s="23">
        <v>6.8585185599910788E-3</v>
      </c>
      <c r="X27" s="24">
        <v>31433.999999999891</v>
      </c>
      <c r="Y27" s="25">
        <v>1.6877197635668015E-2</v>
      </c>
    </row>
    <row r="28" spans="1:25" x14ac:dyDescent="0.25">
      <c r="A28" s="26" t="s">
        <v>14</v>
      </c>
      <c r="B28" s="67" t="s">
        <v>15</v>
      </c>
      <c r="C28" s="70" t="s">
        <v>402</v>
      </c>
      <c r="D28" s="28">
        <v>7711.0000000000073</v>
      </c>
      <c r="E28" s="29">
        <v>9.2580475136782494E-3</v>
      </c>
      <c r="F28" s="28">
        <v>1457.0000000000002</v>
      </c>
      <c r="G28" s="29">
        <v>1.7012839614578184E-3</v>
      </c>
      <c r="H28" s="28">
        <v>989.99999999999955</v>
      </c>
      <c r="I28" s="29">
        <v>2.4599940363780933E-2</v>
      </c>
      <c r="J28" s="28">
        <v>203.00000000000003</v>
      </c>
      <c r="K28" s="29">
        <v>5.1824053508973513E-3</v>
      </c>
      <c r="L28" s="28">
        <v>109.00000000000006</v>
      </c>
      <c r="M28" s="29">
        <v>1.3344760039177251E-2</v>
      </c>
      <c r="N28" s="28">
        <v>26</v>
      </c>
      <c r="O28" s="29">
        <v>2.6784794478211592E-3</v>
      </c>
      <c r="P28" s="28">
        <v>99.000000000000014</v>
      </c>
      <c r="Q28" s="29">
        <v>2.977443609022561E-2</v>
      </c>
      <c r="R28" s="28"/>
      <c r="S28" s="29">
        <v>0</v>
      </c>
      <c r="T28" s="28"/>
      <c r="U28" s="29">
        <v>0</v>
      </c>
      <c r="V28" s="28">
        <v>373.00000000000017</v>
      </c>
      <c r="W28" s="29">
        <v>5.220872291585044E-3</v>
      </c>
      <c r="X28" s="30">
        <v>10968</v>
      </c>
      <c r="Y28" s="31">
        <v>5.8888179572439848E-3</v>
      </c>
    </row>
    <row r="29" spans="1:25" x14ac:dyDescent="0.25">
      <c r="A29" s="20" t="s">
        <v>14</v>
      </c>
      <c r="B29" s="66" t="s">
        <v>15</v>
      </c>
      <c r="C29" s="69" t="s">
        <v>403</v>
      </c>
      <c r="D29" s="22">
        <v>2945.0000000000009</v>
      </c>
      <c r="E29" s="23">
        <v>3.5358513717782939E-3</v>
      </c>
      <c r="F29" s="22">
        <v>4613.0000000000055</v>
      </c>
      <c r="G29" s="23">
        <v>5.386426159371945E-3</v>
      </c>
      <c r="H29" s="22">
        <v>226.00000000000003</v>
      </c>
      <c r="I29" s="23">
        <v>5.6157439618328246E-3</v>
      </c>
      <c r="J29" s="22">
        <v>70.000000000000014</v>
      </c>
      <c r="K29" s="23">
        <v>1.7870363278956387E-3</v>
      </c>
      <c r="L29" s="22">
        <v>40</v>
      </c>
      <c r="M29" s="23">
        <v>4.8971596474044927E-3</v>
      </c>
      <c r="N29" s="22">
        <v>20.000000000000004</v>
      </c>
      <c r="O29" s="23">
        <v>2.0603688060162766E-3</v>
      </c>
      <c r="P29" s="22">
        <v>18</v>
      </c>
      <c r="Q29" s="23">
        <v>5.4135338345864736E-3</v>
      </c>
      <c r="R29" s="22">
        <v>2</v>
      </c>
      <c r="S29" s="23">
        <v>1.8315018315018319E-3</v>
      </c>
      <c r="T29" s="22"/>
      <c r="U29" s="23">
        <v>0</v>
      </c>
      <c r="V29" s="22">
        <v>459.00000000000011</v>
      </c>
      <c r="W29" s="23">
        <v>6.4246122837467411E-3</v>
      </c>
      <c r="X29" s="24">
        <v>8392.9999999999909</v>
      </c>
      <c r="Y29" s="25">
        <v>4.5062772716218738E-3</v>
      </c>
    </row>
    <row r="30" spans="1:25" x14ac:dyDescent="0.25">
      <c r="A30" s="26" t="s">
        <v>14</v>
      </c>
      <c r="B30" s="67" t="s">
        <v>15</v>
      </c>
      <c r="C30" s="70" t="s">
        <v>404</v>
      </c>
      <c r="D30" s="28">
        <v>426.99999999999949</v>
      </c>
      <c r="E30" s="29">
        <v>5.1266843319162285E-4</v>
      </c>
      <c r="F30" s="28">
        <v>661</v>
      </c>
      <c r="G30" s="29">
        <v>7.7182477592561277E-4</v>
      </c>
      <c r="H30" s="28">
        <v>23</v>
      </c>
      <c r="I30" s="29">
        <v>5.7151376602723421E-4</v>
      </c>
      <c r="J30" s="28">
        <v>10</v>
      </c>
      <c r="K30" s="29">
        <v>2.5529090398509113E-4</v>
      </c>
      <c r="L30" s="28">
        <v>2</v>
      </c>
      <c r="M30" s="29">
        <v>2.4485798237022463E-4</v>
      </c>
      <c r="N30" s="28">
        <v>4</v>
      </c>
      <c r="O30" s="29">
        <v>4.1207376120325526E-4</v>
      </c>
      <c r="P30" s="28">
        <v>5</v>
      </c>
      <c r="Q30" s="29">
        <v>1.5037593984962426E-3</v>
      </c>
      <c r="R30" s="28"/>
      <c r="S30" s="29">
        <v>0</v>
      </c>
      <c r="T30" s="28"/>
      <c r="U30" s="29">
        <v>0</v>
      </c>
      <c r="V30" s="28">
        <v>107.00000000000001</v>
      </c>
      <c r="W30" s="29">
        <v>1.4976765018756017E-3</v>
      </c>
      <c r="X30" s="30">
        <v>1239.0000000000014</v>
      </c>
      <c r="Y30" s="31">
        <v>6.6523025611098696E-4</v>
      </c>
    </row>
    <row r="31" spans="1:25" x14ac:dyDescent="0.25">
      <c r="A31" s="20" t="s">
        <v>14</v>
      </c>
      <c r="B31" s="66" t="s">
        <v>15</v>
      </c>
      <c r="C31" s="69" t="s">
        <v>405</v>
      </c>
      <c r="D31" s="22">
        <v>116</v>
      </c>
      <c r="E31" s="23">
        <v>1.3927292330264245E-4</v>
      </c>
      <c r="F31" s="22">
        <v>16</v>
      </c>
      <c r="G31" s="23">
        <v>1.868259669411468E-5</v>
      </c>
      <c r="H31" s="22">
        <v>8</v>
      </c>
      <c r="I31" s="23">
        <v>1.9878739687903798E-4</v>
      </c>
      <c r="J31" s="22">
        <v>4</v>
      </c>
      <c r="K31" s="23">
        <v>1.0211636159403646E-4</v>
      </c>
      <c r="L31" s="22"/>
      <c r="M31" s="23">
        <v>0</v>
      </c>
      <c r="N31" s="22"/>
      <c r="O31" s="23">
        <v>0</v>
      </c>
      <c r="P31" s="22"/>
      <c r="Q31" s="23">
        <v>0</v>
      </c>
      <c r="R31" s="22"/>
      <c r="S31" s="23">
        <v>0</v>
      </c>
      <c r="T31" s="22"/>
      <c r="U31" s="23">
        <v>0</v>
      </c>
      <c r="V31" s="22">
        <v>14.000000000000002</v>
      </c>
      <c r="W31" s="23">
        <v>1.9595767314260209E-4</v>
      </c>
      <c r="X31" s="24">
        <v>158.00000000000003</v>
      </c>
      <c r="Y31" s="25">
        <v>8.4831622651764202E-5</v>
      </c>
    </row>
    <row r="32" spans="1:25" x14ac:dyDescent="0.25">
      <c r="A32" s="26" t="s">
        <v>14</v>
      </c>
      <c r="B32" s="67" t="s">
        <v>15</v>
      </c>
      <c r="C32" s="70" t="s">
        <v>406</v>
      </c>
      <c r="D32" s="28">
        <v>23.000000000000004</v>
      </c>
      <c r="E32" s="29">
        <v>2.7614458930696353E-5</v>
      </c>
      <c r="F32" s="28">
        <v>32.000000000000007</v>
      </c>
      <c r="G32" s="29">
        <v>3.7365193388229366E-5</v>
      </c>
      <c r="H32" s="28">
        <v>3</v>
      </c>
      <c r="I32" s="29">
        <v>7.4545273829639246E-5</v>
      </c>
      <c r="J32" s="28"/>
      <c r="K32" s="29">
        <v>0</v>
      </c>
      <c r="L32" s="28"/>
      <c r="M32" s="29">
        <v>0</v>
      </c>
      <c r="N32" s="28"/>
      <c r="O32" s="29">
        <v>0</v>
      </c>
      <c r="P32" s="28"/>
      <c r="Q32" s="29">
        <v>0</v>
      </c>
      <c r="R32" s="28"/>
      <c r="S32" s="29">
        <v>0</v>
      </c>
      <c r="T32" s="28"/>
      <c r="U32" s="29">
        <v>0</v>
      </c>
      <c r="V32" s="28">
        <v>1</v>
      </c>
      <c r="W32" s="29">
        <v>1.3996976653043005E-5</v>
      </c>
      <c r="X32" s="30">
        <v>59.000000000000036</v>
      </c>
      <c r="Y32" s="31">
        <v>3.1677631243380316E-5</v>
      </c>
    </row>
    <row r="33" spans="1:25" x14ac:dyDescent="0.25">
      <c r="A33" s="20" t="s">
        <v>14</v>
      </c>
      <c r="B33" s="66" t="s">
        <v>15</v>
      </c>
      <c r="C33" s="69" t="s">
        <v>407</v>
      </c>
      <c r="D33" s="22">
        <v>566.00000000000023</v>
      </c>
      <c r="E33" s="23">
        <v>6.7955581542496256E-4</v>
      </c>
      <c r="F33" s="22">
        <v>252.99999999999994</v>
      </c>
      <c r="G33" s="23">
        <v>2.9541856022568831E-4</v>
      </c>
      <c r="H33" s="22">
        <v>118.00000000000001</v>
      </c>
      <c r="I33" s="23">
        <v>2.9321141039658103E-3</v>
      </c>
      <c r="J33" s="22">
        <v>42.000000000000021</v>
      </c>
      <c r="K33" s="23">
        <v>1.0722217967373835E-3</v>
      </c>
      <c r="L33" s="22">
        <v>27.000000000000004</v>
      </c>
      <c r="M33" s="23">
        <v>3.3055827619980333E-3</v>
      </c>
      <c r="N33" s="22">
        <v>17</v>
      </c>
      <c r="O33" s="23">
        <v>1.7513134851138347E-3</v>
      </c>
      <c r="P33" s="22">
        <v>18.000000000000004</v>
      </c>
      <c r="Q33" s="23">
        <v>5.4135338345864745E-3</v>
      </c>
      <c r="R33" s="22"/>
      <c r="S33" s="23">
        <v>0</v>
      </c>
      <c r="T33" s="22">
        <v>2</v>
      </c>
      <c r="U33" s="23">
        <v>3.7735849056603779E-2</v>
      </c>
      <c r="V33" s="22">
        <v>41.000000000000014</v>
      </c>
      <c r="W33" s="23">
        <v>5.7387604277476341E-4</v>
      </c>
      <c r="X33" s="24">
        <v>1084.0000000000002</v>
      </c>
      <c r="Y33" s="25">
        <v>5.8200936047159743E-4</v>
      </c>
    </row>
    <row r="34" spans="1:25" x14ac:dyDescent="0.25">
      <c r="A34" s="26" t="s">
        <v>14</v>
      </c>
      <c r="B34" s="67" t="s">
        <v>15</v>
      </c>
      <c r="C34" s="70" t="s">
        <v>408</v>
      </c>
      <c r="D34" s="28">
        <v>139.00000000000003</v>
      </c>
      <c r="E34" s="29">
        <v>1.6688738223333884E-4</v>
      </c>
      <c r="F34" s="28">
        <v>5</v>
      </c>
      <c r="G34" s="29">
        <v>5.8383114669108378E-6</v>
      </c>
      <c r="H34" s="28">
        <v>17</v>
      </c>
      <c r="I34" s="29">
        <v>4.2242321836795572E-4</v>
      </c>
      <c r="J34" s="28">
        <v>6</v>
      </c>
      <c r="K34" s="29">
        <v>1.5317454239105468E-4</v>
      </c>
      <c r="L34" s="28">
        <v>6</v>
      </c>
      <c r="M34" s="29">
        <v>7.3457394711067393E-4</v>
      </c>
      <c r="N34" s="28">
        <v>29.000000000000014</v>
      </c>
      <c r="O34" s="29">
        <v>2.9875347687236013E-3</v>
      </c>
      <c r="P34" s="28">
        <v>2</v>
      </c>
      <c r="Q34" s="29">
        <v>6.0150375939849708E-4</v>
      </c>
      <c r="R34" s="28"/>
      <c r="S34" s="29">
        <v>0</v>
      </c>
      <c r="T34" s="28"/>
      <c r="U34" s="29">
        <v>0</v>
      </c>
      <c r="V34" s="28">
        <v>1</v>
      </c>
      <c r="W34" s="29">
        <v>1.3996976653043005E-5</v>
      </c>
      <c r="X34" s="30">
        <v>205.00000000000009</v>
      </c>
      <c r="Y34" s="31">
        <v>1.1006634584564344E-4</v>
      </c>
    </row>
    <row r="35" spans="1:25" x14ac:dyDescent="0.25">
      <c r="A35" s="20" t="s">
        <v>14</v>
      </c>
      <c r="B35" s="66" t="s">
        <v>15</v>
      </c>
      <c r="C35" s="69" t="s">
        <v>409</v>
      </c>
      <c r="D35" s="22">
        <v>2</v>
      </c>
      <c r="E35" s="23">
        <v>2.4012572983214216E-6</v>
      </c>
      <c r="F35" s="22"/>
      <c r="G35" s="23">
        <v>0</v>
      </c>
      <c r="H35" s="22"/>
      <c r="I35" s="23">
        <v>0</v>
      </c>
      <c r="J35" s="22"/>
      <c r="K35" s="23">
        <v>0</v>
      </c>
      <c r="L35" s="22"/>
      <c r="M35" s="23">
        <v>0</v>
      </c>
      <c r="N35" s="22"/>
      <c r="O35" s="23">
        <v>0</v>
      </c>
      <c r="P35" s="22"/>
      <c r="Q35" s="23">
        <v>0</v>
      </c>
      <c r="R35" s="22"/>
      <c r="S35" s="23">
        <v>0</v>
      </c>
      <c r="T35" s="22"/>
      <c r="U35" s="23">
        <v>0</v>
      </c>
      <c r="V35" s="22"/>
      <c r="W35" s="23">
        <v>0</v>
      </c>
      <c r="X35" s="24">
        <v>2</v>
      </c>
      <c r="Y35" s="25">
        <v>1.0738180082501795E-6</v>
      </c>
    </row>
    <row r="36" spans="1:25" x14ac:dyDescent="0.25">
      <c r="A36" s="26" t="s">
        <v>14</v>
      </c>
      <c r="B36" s="67" t="s">
        <v>15</v>
      </c>
      <c r="C36" s="70" t="s">
        <v>410</v>
      </c>
      <c r="D36" s="28">
        <v>1638.9999999999995</v>
      </c>
      <c r="E36" s="29">
        <v>1.9678303559744043E-3</v>
      </c>
      <c r="F36" s="28">
        <v>75</v>
      </c>
      <c r="G36" s="29">
        <v>8.7574672003662567E-5</v>
      </c>
      <c r="H36" s="28">
        <v>20</v>
      </c>
      <c r="I36" s="29">
        <v>4.9696849219759494E-4</v>
      </c>
      <c r="J36" s="28">
        <v>21</v>
      </c>
      <c r="K36" s="29">
        <v>5.3611089836869141E-4</v>
      </c>
      <c r="L36" s="28">
        <v>19</v>
      </c>
      <c r="M36" s="29">
        <v>2.3261508325171341E-3</v>
      </c>
      <c r="N36" s="28">
        <v>1</v>
      </c>
      <c r="O36" s="29">
        <v>1.0301844030081382E-4</v>
      </c>
      <c r="P36" s="28"/>
      <c r="Q36" s="29">
        <v>0</v>
      </c>
      <c r="R36" s="28"/>
      <c r="S36" s="29">
        <v>0</v>
      </c>
      <c r="T36" s="28"/>
      <c r="U36" s="29">
        <v>0</v>
      </c>
      <c r="V36" s="28">
        <v>5</v>
      </c>
      <c r="W36" s="29">
        <v>6.9984883265215023E-5</v>
      </c>
      <c r="X36" s="30">
        <v>1780.0000000000002</v>
      </c>
      <c r="Y36" s="31">
        <v>9.5569802734266009E-4</v>
      </c>
    </row>
    <row r="37" spans="1:25" x14ac:dyDescent="0.25">
      <c r="A37" s="20" t="s">
        <v>14</v>
      </c>
      <c r="B37" s="66" t="s">
        <v>15</v>
      </c>
      <c r="C37" s="69" t="s">
        <v>411</v>
      </c>
      <c r="D37" s="22">
        <v>54</v>
      </c>
      <c r="E37" s="23">
        <v>6.483394705467838E-5</v>
      </c>
      <c r="F37" s="22">
        <v>6</v>
      </c>
      <c r="G37" s="23">
        <v>7.005973760293004E-6</v>
      </c>
      <c r="H37" s="22">
        <v>1</v>
      </c>
      <c r="I37" s="23">
        <v>2.4848424609879748E-5</v>
      </c>
      <c r="J37" s="22">
        <v>3</v>
      </c>
      <c r="K37" s="23">
        <v>7.6587271195527342E-5</v>
      </c>
      <c r="L37" s="22">
        <v>2</v>
      </c>
      <c r="M37" s="23">
        <v>2.4485798237022463E-4</v>
      </c>
      <c r="N37" s="22"/>
      <c r="O37" s="23">
        <v>0</v>
      </c>
      <c r="P37" s="22"/>
      <c r="Q37" s="23">
        <v>0</v>
      </c>
      <c r="R37" s="22"/>
      <c r="S37" s="23">
        <v>0</v>
      </c>
      <c r="T37" s="22"/>
      <c r="U37" s="23">
        <v>0</v>
      </c>
      <c r="V37" s="22">
        <v>3</v>
      </c>
      <c r="W37" s="23">
        <v>4.1990929959129014E-5</v>
      </c>
      <c r="X37" s="24">
        <v>68.999999999999972</v>
      </c>
      <c r="Y37" s="25">
        <v>3.7046721284631181E-5</v>
      </c>
    </row>
    <row r="38" spans="1:25" x14ac:dyDescent="0.25">
      <c r="A38" s="26" t="s">
        <v>14</v>
      </c>
      <c r="B38" s="67" t="s">
        <v>15</v>
      </c>
      <c r="C38" s="70" t="s">
        <v>412</v>
      </c>
      <c r="D38" s="28">
        <v>11</v>
      </c>
      <c r="E38" s="29">
        <v>1.3206915140767819E-5</v>
      </c>
      <c r="F38" s="28">
        <v>15.000000000000002</v>
      </c>
      <c r="G38" s="29">
        <v>1.7514934400732514E-5</v>
      </c>
      <c r="H38" s="28">
        <v>1</v>
      </c>
      <c r="I38" s="29">
        <v>2.4848424609879748E-5</v>
      </c>
      <c r="J38" s="28">
        <v>1</v>
      </c>
      <c r="K38" s="29">
        <v>2.5529090398509115E-5</v>
      </c>
      <c r="L38" s="28">
        <v>1</v>
      </c>
      <c r="M38" s="29">
        <v>1.2242899118511231E-4</v>
      </c>
      <c r="N38" s="28"/>
      <c r="O38" s="29">
        <v>0</v>
      </c>
      <c r="P38" s="28"/>
      <c r="Q38" s="29">
        <v>0</v>
      </c>
      <c r="R38" s="28"/>
      <c r="S38" s="29">
        <v>0</v>
      </c>
      <c r="T38" s="28"/>
      <c r="U38" s="29">
        <v>0</v>
      </c>
      <c r="V38" s="28">
        <v>1</v>
      </c>
      <c r="W38" s="29">
        <v>1.3996976653043005E-5</v>
      </c>
      <c r="X38" s="30">
        <v>30.000000000000007</v>
      </c>
      <c r="Y38" s="31">
        <v>1.6107270123752698E-5</v>
      </c>
    </row>
    <row r="39" spans="1:25" x14ac:dyDescent="0.25">
      <c r="A39" s="20" t="s">
        <v>14</v>
      </c>
      <c r="B39" s="66" t="s">
        <v>15</v>
      </c>
      <c r="C39" s="69" t="s">
        <v>413</v>
      </c>
      <c r="D39" s="22">
        <v>20</v>
      </c>
      <c r="E39" s="23">
        <v>2.4012572983214217E-5</v>
      </c>
      <c r="F39" s="22">
        <v>22.000000000000004</v>
      </c>
      <c r="G39" s="23">
        <v>2.5688570454407685E-5</v>
      </c>
      <c r="H39" s="22">
        <v>4</v>
      </c>
      <c r="I39" s="23">
        <v>9.9393698439518991E-5</v>
      </c>
      <c r="J39" s="22">
        <v>1</v>
      </c>
      <c r="K39" s="23">
        <v>2.5529090398509115E-5</v>
      </c>
      <c r="L39" s="22"/>
      <c r="M39" s="23">
        <v>0</v>
      </c>
      <c r="N39" s="22"/>
      <c r="O39" s="23">
        <v>0</v>
      </c>
      <c r="P39" s="22">
        <v>1</v>
      </c>
      <c r="Q39" s="23">
        <v>3.0075187969924854E-4</v>
      </c>
      <c r="R39" s="22"/>
      <c r="S39" s="23">
        <v>0</v>
      </c>
      <c r="T39" s="22"/>
      <c r="U39" s="23">
        <v>0</v>
      </c>
      <c r="V39" s="22">
        <v>1</v>
      </c>
      <c r="W39" s="23">
        <v>1.3996976653043005E-5</v>
      </c>
      <c r="X39" s="24">
        <v>49.000000000000014</v>
      </c>
      <c r="Y39" s="25">
        <v>2.6308541202129406E-5</v>
      </c>
    </row>
    <row r="40" spans="1:25" x14ac:dyDescent="0.25">
      <c r="A40" s="26" t="s">
        <v>14</v>
      </c>
      <c r="B40" s="67" t="s">
        <v>15</v>
      </c>
      <c r="C40" s="70" t="s">
        <v>414</v>
      </c>
      <c r="D40" s="28">
        <v>41</v>
      </c>
      <c r="E40" s="29">
        <v>4.9225774615589144E-5</v>
      </c>
      <c r="F40" s="28">
        <v>50</v>
      </c>
      <c r="G40" s="29">
        <v>5.8383114669108376E-5</v>
      </c>
      <c r="H40" s="28">
        <v>10</v>
      </c>
      <c r="I40" s="29">
        <v>2.4848424609879747E-4</v>
      </c>
      <c r="J40" s="28">
        <v>2</v>
      </c>
      <c r="K40" s="29">
        <v>5.1058180797018231E-5</v>
      </c>
      <c r="L40" s="28">
        <v>1</v>
      </c>
      <c r="M40" s="29">
        <v>1.2242899118511231E-4</v>
      </c>
      <c r="N40" s="28">
        <v>1</v>
      </c>
      <c r="O40" s="29">
        <v>1.0301844030081382E-4</v>
      </c>
      <c r="P40" s="28">
        <v>1</v>
      </c>
      <c r="Q40" s="29">
        <v>3.0075187969924854E-4</v>
      </c>
      <c r="R40" s="28"/>
      <c r="S40" s="29">
        <v>0</v>
      </c>
      <c r="T40" s="28"/>
      <c r="U40" s="29">
        <v>0</v>
      </c>
      <c r="V40" s="28">
        <v>2</v>
      </c>
      <c r="W40" s="29">
        <v>2.7993953306086009E-5</v>
      </c>
      <c r="X40" s="30">
        <v>108</v>
      </c>
      <c r="Y40" s="31">
        <v>5.7986172445509698E-5</v>
      </c>
    </row>
    <row r="41" spans="1:25" x14ac:dyDescent="0.25">
      <c r="A41" s="20" t="s">
        <v>14</v>
      </c>
      <c r="B41" s="66" t="s">
        <v>15</v>
      </c>
      <c r="C41" s="69" t="s">
        <v>415</v>
      </c>
      <c r="D41" s="22">
        <v>1640.9999999999998</v>
      </c>
      <c r="E41" s="23">
        <v>1.9702316132727262E-3</v>
      </c>
      <c r="F41" s="22">
        <v>6</v>
      </c>
      <c r="G41" s="23">
        <v>7.005973760293004E-6</v>
      </c>
      <c r="H41" s="22">
        <v>5</v>
      </c>
      <c r="I41" s="23">
        <v>1.2424212304939873E-4</v>
      </c>
      <c r="J41" s="22">
        <v>2</v>
      </c>
      <c r="K41" s="23">
        <v>5.1058180797018231E-5</v>
      </c>
      <c r="L41" s="22">
        <v>6</v>
      </c>
      <c r="M41" s="23">
        <v>7.3457394711067393E-4</v>
      </c>
      <c r="N41" s="22"/>
      <c r="O41" s="23">
        <v>0</v>
      </c>
      <c r="P41" s="22"/>
      <c r="Q41" s="23">
        <v>0</v>
      </c>
      <c r="R41" s="22"/>
      <c r="S41" s="23">
        <v>0</v>
      </c>
      <c r="T41" s="22"/>
      <c r="U41" s="23">
        <v>0</v>
      </c>
      <c r="V41" s="22">
        <v>4</v>
      </c>
      <c r="W41" s="23">
        <v>5.5987906612172018E-5</v>
      </c>
      <c r="X41" s="24">
        <v>1663.9999999999975</v>
      </c>
      <c r="Y41" s="25">
        <v>8.9341658286414818E-4</v>
      </c>
    </row>
    <row r="42" spans="1:25" x14ac:dyDescent="0.25">
      <c r="A42" s="26" t="s">
        <v>14</v>
      </c>
      <c r="B42" s="67" t="s">
        <v>15</v>
      </c>
      <c r="C42" s="70" t="s">
        <v>416</v>
      </c>
      <c r="D42" s="28">
        <v>2</v>
      </c>
      <c r="E42" s="29">
        <v>2.4012572983214216E-6</v>
      </c>
      <c r="F42" s="28">
        <v>1</v>
      </c>
      <c r="G42" s="29">
        <v>1.1676622933821675E-6</v>
      </c>
      <c r="H42" s="28"/>
      <c r="I42" s="29">
        <v>0</v>
      </c>
      <c r="J42" s="28">
        <v>14</v>
      </c>
      <c r="K42" s="29">
        <v>3.5740726557912761E-4</v>
      </c>
      <c r="L42" s="28">
        <v>1</v>
      </c>
      <c r="M42" s="29">
        <v>1.2242899118511231E-4</v>
      </c>
      <c r="N42" s="28"/>
      <c r="O42" s="29">
        <v>0</v>
      </c>
      <c r="P42" s="28"/>
      <c r="Q42" s="29">
        <v>0</v>
      </c>
      <c r="R42" s="28"/>
      <c r="S42" s="29">
        <v>0</v>
      </c>
      <c r="T42" s="28"/>
      <c r="U42" s="29">
        <v>0</v>
      </c>
      <c r="V42" s="28"/>
      <c r="W42" s="29">
        <v>0</v>
      </c>
      <c r="X42" s="30">
        <v>18.000000000000004</v>
      </c>
      <c r="Y42" s="31">
        <v>9.6643620742516175E-6</v>
      </c>
    </row>
    <row r="43" spans="1:25" x14ac:dyDescent="0.25">
      <c r="A43" s="20" t="s">
        <v>14</v>
      </c>
      <c r="B43" s="66" t="s">
        <v>15</v>
      </c>
      <c r="C43" s="69" t="s">
        <v>417</v>
      </c>
      <c r="D43" s="22">
        <v>5</v>
      </c>
      <c r="E43" s="23">
        <v>6.0031432458035541E-6</v>
      </c>
      <c r="F43" s="22"/>
      <c r="G43" s="23">
        <v>0</v>
      </c>
      <c r="H43" s="22"/>
      <c r="I43" s="23">
        <v>0</v>
      </c>
      <c r="J43" s="22">
        <v>7</v>
      </c>
      <c r="K43" s="23">
        <v>1.787036327895638E-4</v>
      </c>
      <c r="L43" s="22">
        <v>2</v>
      </c>
      <c r="M43" s="23">
        <v>2.4485798237022463E-4</v>
      </c>
      <c r="N43" s="22"/>
      <c r="O43" s="23">
        <v>0</v>
      </c>
      <c r="P43" s="22"/>
      <c r="Q43" s="23">
        <v>0</v>
      </c>
      <c r="R43" s="22"/>
      <c r="S43" s="23">
        <v>0</v>
      </c>
      <c r="T43" s="22"/>
      <c r="U43" s="23">
        <v>0</v>
      </c>
      <c r="V43" s="22"/>
      <c r="W43" s="23">
        <v>0</v>
      </c>
      <c r="X43" s="24">
        <v>14</v>
      </c>
      <c r="Y43" s="25">
        <v>7.5167260577512584E-6</v>
      </c>
    </row>
    <row r="44" spans="1:25" x14ac:dyDescent="0.25">
      <c r="A44" s="26" t="s">
        <v>14</v>
      </c>
      <c r="B44" s="67" t="s">
        <v>15</v>
      </c>
      <c r="C44" s="70" t="s">
        <v>418</v>
      </c>
      <c r="D44" s="28">
        <v>60.999999999999986</v>
      </c>
      <c r="E44" s="29">
        <v>7.3238347598803344E-5</v>
      </c>
      <c r="F44" s="28"/>
      <c r="G44" s="29">
        <v>0</v>
      </c>
      <c r="H44" s="28">
        <v>1</v>
      </c>
      <c r="I44" s="29">
        <v>2.4848424609879748E-5</v>
      </c>
      <c r="J44" s="28">
        <v>1</v>
      </c>
      <c r="K44" s="29">
        <v>2.5529090398509115E-5</v>
      </c>
      <c r="L44" s="28">
        <v>2</v>
      </c>
      <c r="M44" s="29">
        <v>2.4485798237022463E-4</v>
      </c>
      <c r="N44" s="28"/>
      <c r="O44" s="29">
        <v>0</v>
      </c>
      <c r="P44" s="28"/>
      <c r="Q44" s="29">
        <v>0</v>
      </c>
      <c r="R44" s="28"/>
      <c r="S44" s="29">
        <v>0</v>
      </c>
      <c r="T44" s="28"/>
      <c r="U44" s="29">
        <v>0</v>
      </c>
      <c r="V44" s="28">
        <v>4</v>
      </c>
      <c r="W44" s="29">
        <v>5.5987906612172018E-5</v>
      </c>
      <c r="X44" s="30">
        <v>69</v>
      </c>
      <c r="Y44" s="31">
        <v>3.7046721284631195E-5</v>
      </c>
    </row>
    <row r="45" spans="1:25" x14ac:dyDescent="0.25">
      <c r="A45" s="20" t="s">
        <v>14</v>
      </c>
      <c r="B45" s="66" t="s">
        <v>15</v>
      </c>
      <c r="C45" s="69" t="s">
        <v>419</v>
      </c>
      <c r="D45" s="22">
        <v>636.99999999999989</v>
      </c>
      <c r="E45" s="23">
        <v>7.6480044951537267E-4</v>
      </c>
      <c r="F45" s="22">
        <v>34.000000000000007</v>
      </c>
      <c r="G45" s="23">
        <v>3.9700517974993697E-5</v>
      </c>
      <c r="H45" s="22">
        <v>536.00000000000023</v>
      </c>
      <c r="I45" s="23">
        <v>1.3318755590895549E-2</v>
      </c>
      <c r="J45" s="22">
        <v>14</v>
      </c>
      <c r="K45" s="23">
        <v>3.5740726557912761E-4</v>
      </c>
      <c r="L45" s="22">
        <v>4</v>
      </c>
      <c r="M45" s="23">
        <v>4.8971596474044925E-4</v>
      </c>
      <c r="N45" s="22">
        <v>32.999999999999993</v>
      </c>
      <c r="O45" s="23">
        <v>3.3996085299268547E-3</v>
      </c>
      <c r="P45" s="22">
        <v>1</v>
      </c>
      <c r="Q45" s="23">
        <v>3.0075187969924854E-4</v>
      </c>
      <c r="R45" s="22"/>
      <c r="S45" s="23">
        <v>0</v>
      </c>
      <c r="T45" s="22"/>
      <c r="U45" s="23">
        <v>0</v>
      </c>
      <c r="V45" s="22">
        <v>10</v>
      </c>
      <c r="W45" s="23">
        <v>1.3996976653043005E-4</v>
      </c>
      <c r="X45" s="24">
        <v>1268.9999999999995</v>
      </c>
      <c r="Y45" s="25">
        <v>6.8133752623473879E-4</v>
      </c>
    </row>
    <row r="46" spans="1:25" x14ac:dyDescent="0.25">
      <c r="A46" s="26" t="s">
        <v>14</v>
      </c>
      <c r="B46" s="67" t="s">
        <v>15</v>
      </c>
      <c r="C46" s="70" t="s">
        <v>420</v>
      </c>
      <c r="D46" s="28">
        <v>80</v>
      </c>
      <c r="E46" s="29">
        <v>9.6050291932856866E-5</v>
      </c>
      <c r="F46" s="28">
        <v>25.000000000000004</v>
      </c>
      <c r="G46" s="29">
        <v>2.9191557334554195E-5</v>
      </c>
      <c r="H46" s="28">
        <v>11</v>
      </c>
      <c r="I46" s="29">
        <v>2.7333267070867723E-4</v>
      </c>
      <c r="J46" s="28">
        <v>7</v>
      </c>
      <c r="K46" s="29">
        <v>1.787036327895638E-4</v>
      </c>
      <c r="L46" s="28">
        <v>2</v>
      </c>
      <c r="M46" s="29">
        <v>2.4485798237022463E-4</v>
      </c>
      <c r="N46" s="28">
        <v>1</v>
      </c>
      <c r="O46" s="29">
        <v>1.0301844030081382E-4</v>
      </c>
      <c r="P46" s="28"/>
      <c r="Q46" s="29">
        <v>0</v>
      </c>
      <c r="R46" s="28"/>
      <c r="S46" s="29">
        <v>0</v>
      </c>
      <c r="T46" s="28"/>
      <c r="U46" s="29">
        <v>0</v>
      </c>
      <c r="V46" s="28">
        <v>1</v>
      </c>
      <c r="W46" s="29">
        <v>1.3996976653043005E-5</v>
      </c>
      <c r="X46" s="30">
        <v>127.00000000000007</v>
      </c>
      <c r="Y46" s="31">
        <v>6.8187443523886444E-5</v>
      </c>
    </row>
    <row r="47" spans="1:25" x14ac:dyDescent="0.25">
      <c r="A47" s="20" t="s">
        <v>14</v>
      </c>
      <c r="B47" s="66" t="s">
        <v>15</v>
      </c>
      <c r="C47" s="69" t="s">
        <v>421</v>
      </c>
      <c r="D47" s="22">
        <v>79</v>
      </c>
      <c r="E47" s="23">
        <v>9.4849663283696155E-5</v>
      </c>
      <c r="F47" s="22">
        <v>26.000000000000007</v>
      </c>
      <c r="G47" s="23">
        <v>3.0359219627936364E-5</v>
      </c>
      <c r="H47" s="22">
        <v>6</v>
      </c>
      <c r="I47" s="23">
        <v>1.4909054765927849E-4</v>
      </c>
      <c r="J47" s="22">
        <v>19.000000000000004</v>
      </c>
      <c r="K47" s="23">
        <v>4.8505271757167334E-4</v>
      </c>
      <c r="L47" s="22">
        <v>10</v>
      </c>
      <c r="M47" s="23">
        <v>1.2242899118511232E-3</v>
      </c>
      <c r="N47" s="22">
        <v>2</v>
      </c>
      <c r="O47" s="23">
        <v>2.0603688060162763E-4</v>
      </c>
      <c r="P47" s="22">
        <v>1</v>
      </c>
      <c r="Q47" s="23">
        <v>3.0075187969924854E-4</v>
      </c>
      <c r="R47" s="22"/>
      <c r="S47" s="23">
        <v>0</v>
      </c>
      <c r="T47" s="22"/>
      <c r="U47" s="23">
        <v>0</v>
      </c>
      <c r="V47" s="22"/>
      <c r="W47" s="23">
        <v>0</v>
      </c>
      <c r="X47" s="24">
        <v>143.00000000000009</v>
      </c>
      <c r="Y47" s="25">
        <v>7.6777987589887894E-5</v>
      </c>
    </row>
    <row r="48" spans="1:25" x14ac:dyDescent="0.25">
      <c r="A48" s="26" t="s">
        <v>14</v>
      </c>
      <c r="B48" s="67" t="s">
        <v>15</v>
      </c>
      <c r="C48" s="70" t="s">
        <v>422</v>
      </c>
      <c r="D48" s="28">
        <v>1331</v>
      </c>
      <c r="E48" s="29">
        <v>1.5980367320329062E-3</v>
      </c>
      <c r="F48" s="28">
        <v>416</v>
      </c>
      <c r="G48" s="29">
        <v>4.8574751404698171E-4</v>
      </c>
      <c r="H48" s="28">
        <v>76.000000000000014</v>
      </c>
      <c r="I48" s="29">
        <v>1.8884802703508614E-3</v>
      </c>
      <c r="J48" s="28">
        <v>18</v>
      </c>
      <c r="K48" s="29">
        <v>4.5952362717316414E-4</v>
      </c>
      <c r="L48" s="28">
        <v>18</v>
      </c>
      <c r="M48" s="29">
        <v>2.2037218413320219E-3</v>
      </c>
      <c r="N48" s="28">
        <v>6</v>
      </c>
      <c r="O48" s="29">
        <v>6.1811064180488284E-4</v>
      </c>
      <c r="P48" s="28">
        <v>3</v>
      </c>
      <c r="Q48" s="29">
        <v>9.0225563909774556E-4</v>
      </c>
      <c r="R48" s="28"/>
      <c r="S48" s="29">
        <v>0</v>
      </c>
      <c r="T48" s="28"/>
      <c r="U48" s="29">
        <v>0</v>
      </c>
      <c r="V48" s="28">
        <v>98.999999999999986</v>
      </c>
      <c r="W48" s="29">
        <v>1.385700688651257E-3</v>
      </c>
      <c r="X48" s="30">
        <v>1967.0000000000014</v>
      </c>
      <c r="Y48" s="31">
        <v>1.0561000111140523E-3</v>
      </c>
    </row>
    <row r="49" spans="1:25" x14ac:dyDescent="0.25">
      <c r="A49" s="20" t="s">
        <v>14</v>
      </c>
      <c r="B49" s="66" t="s">
        <v>15</v>
      </c>
      <c r="C49" s="69" t="s">
        <v>423</v>
      </c>
      <c r="D49" s="22">
        <v>18</v>
      </c>
      <c r="E49" s="23">
        <v>2.1611315684892791E-5</v>
      </c>
      <c r="F49" s="22">
        <v>1</v>
      </c>
      <c r="G49" s="23">
        <v>1.1676622933821675E-6</v>
      </c>
      <c r="H49" s="22"/>
      <c r="I49" s="23">
        <v>0</v>
      </c>
      <c r="J49" s="22"/>
      <c r="K49" s="23">
        <v>0</v>
      </c>
      <c r="L49" s="22"/>
      <c r="M49" s="23">
        <v>0</v>
      </c>
      <c r="N49" s="22"/>
      <c r="O49" s="23">
        <v>0</v>
      </c>
      <c r="P49" s="22"/>
      <c r="Q49" s="23">
        <v>0</v>
      </c>
      <c r="R49" s="22"/>
      <c r="S49" s="23">
        <v>0</v>
      </c>
      <c r="T49" s="22"/>
      <c r="U49" s="23">
        <v>0</v>
      </c>
      <c r="V49" s="22"/>
      <c r="W49" s="23">
        <v>0</v>
      </c>
      <c r="X49" s="24">
        <v>19</v>
      </c>
      <c r="Y49" s="25">
        <v>1.0201271078376706E-5</v>
      </c>
    </row>
    <row r="50" spans="1:25" x14ac:dyDescent="0.25">
      <c r="A50" s="26" t="s">
        <v>14</v>
      </c>
      <c r="B50" s="67" t="s">
        <v>15</v>
      </c>
      <c r="C50" s="70" t="s">
        <v>424</v>
      </c>
      <c r="D50" s="28">
        <v>90.999999999999943</v>
      </c>
      <c r="E50" s="29">
        <v>1.0925720707362462E-4</v>
      </c>
      <c r="F50" s="28">
        <v>117.00000000000004</v>
      </c>
      <c r="G50" s="29">
        <v>1.3661648832571365E-4</v>
      </c>
      <c r="H50" s="28">
        <v>10</v>
      </c>
      <c r="I50" s="29">
        <v>2.4848424609879747E-4</v>
      </c>
      <c r="J50" s="28">
        <v>4</v>
      </c>
      <c r="K50" s="29">
        <v>1.0211636159403646E-4</v>
      </c>
      <c r="L50" s="28">
        <v>2</v>
      </c>
      <c r="M50" s="29">
        <v>2.4485798237022463E-4</v>
      </c>
      <c r="N50" s="28">
        <v>1</v>
      </c>
      <c r="O50" s="29">
        <v>1.0301844030081382E-4</v>
      </c>
      <c r="P50" s="28"/>
      <c r="Q50" s="29">
        <v>0</v>
      </c>
      <c r="R50" s="28"/>
      <c r="S50" s="29">
        <v>0</v>
      </c>
      <c r="T50" s="28"/>
      <c r="U50" s="29">
        <v>0</v>
      </c>
      <c r="V50" s="28">
        <v>2</v>
      </c>
      <c r="W50" s="29">
        <v>2.7993953306086009E-5</v>
      </c>
      <c r="X50" s="30">
        <v>226.99999999999997</v>
      </c>
      <c r="Y50" s="31">
        <v>1.2187834393639537E-4</v>
      </c>
    </row>
    <row r="51" spans="1:25" x14ac:dyDescent="0.25">
      <c r="A51" s="20" t="s">
        <v>14</v>
      </c>
      <c r="B51" s="66" t="s">
        <v>15</v>
      </c>
      <c r="C51" s="69" t="s">
        <v>425</v>
      </c>
      <c r="D51" s="22">
        <v>97119.000000000058</v>
      </c>
      <c r="E51" s="23">
        <v>0.11660385377783915</v>
      </c>
      <c r="F51" s="22">
        <v>49986.999999999949</v>
      </c>
      <c r="G51" s="23">
        <v>5.8367935059294357E-2</v>
      </c>
      <c r="H51" s="22">
        <v>2236.0000000000014</v>
      </c>
      <c r="I51" s="23">
        <v>5.5561077427691147E-2</v>
      </c>
      <c r="J51" s="22">
        <v>2033.9999999999991</v>
      </c>
      <c r="K51" s="23">
        <v>5.1926169870567508E-2</v>
      </c>
      <c r="L51" s="22">
        <v>514.00000000000011</v>
      </c>
      <c r="M51" s="23">
        <v>6.2928501469147746E-2</v>
      </c>
      <c r="N51" s="22">
        <v>260.00000000000006</v>
      </c>
      <c r="O51" s="23">
        <v>2.6784794478211596E-2</v>
      </c>
      <c r="P51" s="22">
        <v>86.000000000000014</v>
      </c>
      <c r="Q51" s="23">
        <v>2.5864661654135378E-2</v>
      </c>
      <c r="R51" s="22">
        <v>4</v>
      </c>
      <c r="S51" s="23">
        <v>3.6630036630036639E-3</v>
      </c>
      <c r="T51" s="22"/>
      <c r="U51" s="23">
        <v>0</v>
      </c>
      <c r="V51" s="22">
        <v>2140</v>
      </c>
      <c r="W51" s="23">
        <v>2.9953530037512031E-2</v>
      </c>
      <c r="X51" s="24">
        <v>154379.99999999968</v>
      </c>
      <c r="Y51" s="25">
        <v>8.2888012056831203E-2</v>
      </c>
    </row>
    <row r="52" spans="1:25" x14ac:dyDescent="0.25">
      <c r="A52" s="26" t="s">
        <v>14</v>
      </c>
      <c r="B52" s="67" t="s">
        <v>15</v>
      </c>
      <c r="C52" s="70" t="s">
        <v>426</v>
      </c>
      <c r="D52" s="28">
        <v>10878.999999999998</v>
      </c>
      <c r="E52" s="29">
        <v>1.3061639074219372E-2</v>
      </c>
      <c r="F52" s="28">
        <v>1509.0000000000016</v>
      </c>
      <c r="G52" s="29">
        <v>1.7620024007136926E-3</v>
      </c>
      <c r="H52" s="28">
        <v>554.00000000000068</v>
      </c>
      <c r="I52" s="29">
        <v>1.3766027233873396E-2</v>
      </c>
      <c r="J52" s="28">
        <v>641.99999999999989</v>
      </c>
      <c r="K52" s="29">
        <v>1.6389676035842848E-2</v>
      </c>
      <c r="L52" s="28">
        <v>152.99999999999994</v>
      </c>
      <c r="M52" s="29">
        <v>1.8731635651322177E-2</v>
      </c>
      <c r="N52" s="28">
        <v>115.00000000000003</v>
      </c>
      <c r="O52" s="29">
        <v>1.184712063459359E-2</v>
      </c>
      <c r="P52" s="28">
        <v>26.000000000000011</v>
      </c>
      <c r="Q52" s="29">
        <v>7.8195488721804658E-3</v>
      </c>
      <c r="R52" s="28"/>
      <c r="S52" s="29">
        <v>0</v>
      </c>
      <c r="T52" s="28"/>
      <c r="U52" s="29">
        <v>0</v>
      </c>
      <c r="V52" s="28">
        <v>112.00000000000003</v>
      </c>
      <c r="W52" s="29">
        <v>1.5676613851408169E-3</v>
      </c>
      <c r="X52" s="30">
        <v>13990</v>
      </c>
      <c r="Y52" s="31">
        <v>7.5113569677100053E-3</v>
      </c>
    </row>
    <row r="53" spans="1:25" x14ac:dyDescent="0.25">
      <c r="A53" s="20" t="s">
        <v>14</v>
      </c>
      <c r="B53" s="66" t="s">
        <v>15</v>
      </c>
      <c r="C53" s="69" t="s">
        <v>427</v>
      </c>
      <c r="D53" s="22">
        <v>369.00000000000011</v>
      </c>
      <c r="E53" s="23">
        <v>4.430319715403024E-4</v>
      </c>
      <c r="F53" s="22">
        <v>90</v>
      </c>
      <c r="G53" s="23">
        <v>1.0508960640439508E-4</v>
      </c>
      <c r="H53" s="22">
        <v>44.000000000000014</v>
      </c>
      <c r="I53" s="23">
        <v>1.0933306828347091E-3</v>
      </c>
      <c r="J53" s="22">
        <v>10</v>
      </c>
      <c r="K53" s="23">
        <v>2.5529090398509113E-4</v>
      </c>
      <c r="L53" s="22">
        <v>5</v>
      </c>
      <c r="M53" s="23">
        <v>6.1214495592556159E-4</v>
      </c>
      <c r="N53" s="22">
        <v>21.000000000000004</v>
      </c>
      <c r="O53" s="23">
        <v>2.1633872463170901E-3</v>
      </c>
      <c r="P53" s="22">
        <v>6</v>
      </c>
      <c r="Q53" s="23">
        <v>1.8045112781954911E-3</v>
      </c>
      <c r="R53" s="22"/>
      <c r="S53" s="23">
        <v>0</v>
      </c>
      <c r="T53" s="22">
        <v>1</v>
      </c>
      <c r="U53" s="23">
        <v>1.886792452830189E-2</v>
      </c>
      <c r="V53" s="22">
        <v>2</v>
      </c>
      <c r="W53" s="23">
        <v>2.7993953306086009E-5</v>
      </c>
      <c r="X53" s="24">
        <v>548.00000000000068</v>
      </c>
      <c r="Y53" s="25">
        <v>2.9422613426054959E-4</v>
      </c>
    </row>
    <row r="54" spans="1:25" x14ac:dyDescent="0.25">
      <c r="A54" s="26" t="s">
        <v>14</v>
      </c>
      <c r="B54" s="67" t="s">
        <v>15</v>
      </c>
      <c r="C54" s="70" t="s">
        <v>428</v>
      </c>
      <c r="D54" s="28">
        <v>20</v>
      </c>
      <c r="E54" s="29">
        <v>2.4012572983214217E-5</v>
      </c>
      <c r="F54" s="28">
        <v>10</v>
      </c>
      <c r="G54" s="29">
        <v>1.1676622933821676E-5</v>
      </c>
      <c r="H54" s="28">
        <v>2</v>
      </c>
      <c r="I54" s="29">
        <v>4.9696849219759495E-5</v>
      </c>
      <c r="J54" s="28"/>
      <c r="K54" s="29">
        <v>0</v>
      </c>
      <c r="L54" s="28">
        <v>1</v>
      </c>
      <c r="M54" s="29">
        <v>1.2242899118511231E-4</v>
      </c>
      <c r="N54" s="28"/>
      <c r="O54" s="29">
        <v>0</v>
      </c>
      <c r="P54" s="28"/>
      <c r="Q54" s="29">
        <v>0</v>
      </c>
      <c r="R54" s="28"/>
      <c r="S54" s="29">
        <v>0</v>
      </c>
      <c r="T54" s="28"/>
      <c r="U54" s="29">
        <v>0</v>
      </c>
      <c r="V54" s="28">
        <v>2</v>
      </c>
      <c r="W54" s="29">
        <v>2.7993953306086009E-5</v>
      </c>
      <c r="X54" s="30">
        <v>35.000000000000007</v>
      </c>
      <c r="Y54" s="31">
        <v>1.8791815144378148E-5</v>
      </c>
    </row>
    <row r="55" spans="1:25" x14ac:dyDescent="0.25">
      <c r="A55" s="20" t="s">
        <v>14</v>
      </c>
      <c r="B55" s="66" t="s">
        <v>15</v>
      </c>
      <c r="C55" s="69" t="s">
        <v>429</v>
      </c>
      <c r="D55" s="22">
        <v>12611</v>
      </c>
      <c r="E55" s="23">
        <v>1.5141127894565724E-2</v>
      </c>
      <c r="F55" s="22">
        <v>432.00000000000017</v>
      </c>
      <c r="G55" s="23">
        <v>5.0443011074109657E-4</v>
      </c>
      <c r="H55" s="22">
        <v>1543.9999999999993</v>
      </c>
      <c r="I55" s="23">
        <v>3.8365967597654316E-2</v>
      </c>
      <c r="J55" s="22">
        <v>557</v>
      </c>
      <c r="K55" s="23">
        <v>1.4219703351969577E-2</v>
      </c>
      <c r="L55" s="22">
        <v>270.00000000000006</v>
      </c>
      <c r="M55" s="23">
        <v>3.3055827619980334E-2</v>
      </c>
      <c r="N55" s="22">
        <v>112.00000000000006</v>
      </c>
      <c r="O55" s="23">
        <v>1.1538065313691153E-2</v>
      </c>
      <c r="P55" s="22">
        <v>29.000000000000004</v>
      </c>
      <c r="Q55" s="23">
        <v>8.7218045112782087E-3</v>
      </c>
      <c r="R55" s="22"/>
      <c r="S55" s="23">
        <v>0</v>
      </c>
      <c r="T55" s="22"/>
      <c r="U55" s="23">
        <v>0</v>
      </c>
      <c r="V55" s="22">
        <v>1725.0000000000007</v>
      </c>
      <c r="W55" s="23">
        <v>2.414478472649919E-2</v>
      </c>
      <c r="X55" s="24">
        <v>17279.999999999985</v>
      </c>
      <c r="Y55" s="25">
        <v>9.2777875912815437E-3</v>
      </c>
    </row>
    <row r="56" spans="1:25" x14ac:dyDescent="0.25">
      <c r="A56" s="26" t="s">
        <v>14</v>
      </c>
      <c r="B56" s="67" t="s">
        <v>15</v>
      </c>
      <c r="C56" s="70" t="s">
        <v>430</v>
      </c>
      <c r="D56" s="28">
        <v>54.000000000000014</v>
      </c>
      <c r="E56" s="29">
        <v>6.4833947054678394E-5</v>
      </c>
      <c r="F56" s="28">
        <v>9</v>
      </c>
      <c r="G56" s="29">
        <v>1.0508960640439507E-5</v>
      </c>
      <c r="H56" s="28">
        <v>5</v>
      </c>
      <c r="I56" s="29">
        <v>1.2424212304939873E-4</v>
      </c>
      <c r="J56" s="28">
        <v>5</v>
      </c>
      <c r="K56" s="29">
        <v>1.2764545199254557E-4</v>
      </c>
      <c r="L56" s="28">
        <v>4</v>
      </c>
      <c r="M56" s="29">
        <v>4.8971596474044925E-4</v>
      </c>
      <c r="N56" s="28">
        <v>2</v>
      </c>
      <c r="O56" s="29">
        <v>2.0603688060162763E-4</v>
      </c>
      <c r="P56" s="28"/>
      <c r="Q56" s="29">
        <v>0</v>
      </c>
      <c r="R56" s="28"/>
      <c r="S56" s="29">
        <v>0</v>
      </c>
      <c r="T56" s="28"/>
      <c r="U56" s="29">
        <v>0</v>
      </c>
      <c r="V56" s="28">
        <v>2</v>
      </c>
      <c r="W56" s="29">
        <v>2.7993953306086009E-5</v>
      </c>
      <c r="X56" s="30">
        <v>81</v>
      </c>
      <c r="Y56" s="31">
        <v>4.3489629334132275E-5</v>
      </c>
    </row>
    <row r="57" spans="1:25" x14ac:dyDescent="0.25">
      <c r="A57" s="20" t="s">
        <v>14</v>
      </c>
      <c r="B57" s="66" t="s">
        <v>15</v>
      </c>
      <c r="C57" s="69" t="s">
        <v>431</v>
      </c>
      <c r="D57" s="22">
        <v>663.00000000000023</v>
      </c>
      <c r="E57" s="23">
        <v>7.9601679439355157E-4</v>
      </c>
      <c r="F57" s="22">
        <v>171.99999999999997</v>
      </c>
      <c r="G57" s="23">
        <v>2.0083791446173278E-4</v>
      </c>
      <c r="H57" s="22">
        <v>244.99999999999994</v>
      </c>
      <c r="I57" s="23">
        <v>6.0878640294205364E-3</v>
      </c>
      <c r="J57" s="22">
        <v>40</v>
      </c>
      <c r="K57" s="23">
        <v>1.0211636159403645E-3</v>
      </c>
      <c r="L57" s="22">
        <v>43.000000000000007</v>
      </c>
      <c r="M57" s="23">
        <v>5.2644466209598303E-3</v>
      </c>
      <c r="N57" s="22">
        <v>87.999999999999972</v>
      </c>
      <c r="O57" s="23">
        <v>9.0656227464716126E-3</v>
      </c>
      <c r="P57" s="22">
        <v>26</v>
      </c>
      <c r="Q57" s="23">
        <v>7.8195488721804624E-3</v>
      </c>
      <c r="R57" s="22"/>
      <c r="S57" s="23">
        <v>0</v>
      </c>
      <c r="T57" s="22"/>
      <c r="U57" s="23">
        <v>0</v>
      </c>
      <c r="V57" s="22">
        <v>115.99999999999997</v>
      </c>
      <c r="W57" s="23">
        <v>1.6236492917529883E-3</v>
      </c>
      <c r="X57" s="24">
        <v>1393.000000000002</v>
      </c>
      <c r="Y57" s="25">
        <v>7.4791424274625118E-4</v>
      </c>
    </row>
    <row r="58" spans="1:25" x14ac:dyDescent="0.25">
      <c r="A58" s="26" t="s">
        <v>14</v>
      </c>
      <c r="B58" s="67" t="s">
        <v>15</v>
      </c>
      <c r="C58" s="70" t="s">
        <v>432</v>
      </c>
      <c r="D58" s="28">
        <v>82</v>
      </c>
      <c r="E58" s="29">
        <v>9.8451549231178288E-5</v>
      </c>
      <c r="F58" s="28">
        <v>14</v>
      </c>
      <c r="G58" s="29">
        <v>1.6347272107350345E-5</v>
      </c>
      <c r="H58" s="28">
        <v>2</v>
      </c>
      <c r="I58" s="29">
        <v>4.9696849219759495E-5</v>
      </c>
      <c r="J58" s="28">
        <v>1</v>
      </c>
      <c r="K58" s="29">
        <v>2.5529090398509115E-5</v>
      </c>
      <c r="L58" s="28">
        <v>3</v>
      </c>
      <c r="M58" s="29">
        <v>3.6728697355533697E-4</v>
      </c>
      <c r="N58" s="28"/>
      <c r="O58" s="29">
        <v>0</v>
      </c>
      <c r="P58" s="28"/>
      <c r="Q58" s="29">
        <v>0</v>
      </c>
      <c r="R58" s="28"/>
      <c r="S58" s="29">
        <v>0</v>
      </c>
      <c r="T58" s="28"/>
      <c r="U58" s="29">
        <v>0</v>
      </c>
      <c r="V58" s="28"/>
      <c r="W58" s="29">
        <v>0</v>
      </c>
      <c r="X58" s="30">
        <v>102</v>
      </c>
      <c r="Y58" s="31">
        <v>5.4764718420759161E-5</v>
      </c>
    </row>
    <row r="59" spans="1:25" x14ac:dyDescent="0.25">
      <c r="A59" s="20" t="s">
        <v>14</v>
      </c>
      <c r="B59" s="66" t="s">
        <v>15</v>
      </c>
      <c r="C59" s="69" t="s">
        <v>433</v>
      </c>
      <c r="D59" s="22">
        <v>38.000000000000007</v>
      </c>
      <c r="E59" s="23">
        <v>4.5623888668107018E-5</v>
      </c>
      <c r="F59" s="22">
        <v>13</v>
      </c>
      <c r="G59" s="23">
        <v>1.5179609813968178E-5</v>
      </c>
      <c r="H59" s="22">
        <v>3</v>
      </c>
      <c r="I59" s="23">
        <v>7.4545273829639246E-5</v>
      </c>
      <c r="J59" s="22">
        <v>131.00000000000003</v>
      </c>
      <c r="K59" s="23">
        <v>3.3443108422046954E-3</v>
      </c>
      <c r="L59" s="22">
        <v>77.999999999999986</v>
      </c>
      <c r="M59" s="23">
        <v>9.5494613124387593E-3</v>
      </c>
      <c r="N59" s="22"/>
      <c r="O59" s="23">
        <v>0</v>
      </c>
      <c r="P59" s="22"/>
      <c r="Q59" s="23">
        <v>0</v>
      </c>
      <c r="R59" s="22"/>
      <c r="S59" s="23">
        <v>0</v>
      </c>
      <c r="T59" s="22"/>
      <c r="U59" s="23">
        <v>0</v>
      </c>
      <c r="V59" s="22">
        <v>4</v>
      </c>
      <c r="W59" s="23">
        <v>5.5987906612172018E-5</v>
      </c>
      <c r="X59" s="24">
        <v>266.99999999999989</v>
      </c>
      <c r="Y59" s="25">
        <v>1.4335470410139893E-4</v>
      </c>
    </row>
    <row r="60" spans="1:25" x14ac:dyDescent="0.25">
      <c r="A60" s="26" t="s">
        <v>14</v>
      </c>
      <c r="B60" s="67" t="s">
        <v>15</v>
      </c>
      <c r="C60" s="70" t="s">
        <v>434</v>
      </c>
      <c r="D60" s="28">
        <v>7222.9999999999854</v>
      </c>
      <c r="E60" s="29">
        <v>8.6721407328877956E-3</v>
      </c>
      <c r="F60" s="28">
        <v>239</v>
      </c>
      <c r="G60" s="29">
        <v>2.7907128811833804E-4</v>
      </c>
      <c r="H60" s="28">
        <v>474.99999999999989</v>
      </c>
      <c r="I60" s="29">
        <v>1.1803001689692876E-2</v>
      </c>
      <c r="J60" s="28">
        <v>176.00000000000006</v>
      </c>
      <c r="K60" s="29">
        <v>4.4931199101376062E-3</v>
      </c>
      <c r="L60" s="28">
        <v>94.999999999999943</v>
      </c>
      <c r="M60" s="29">
        <v>1.1630754162585664E-2</v>
      </c>
      <c r="N60" s="28">
        <v>44.000000000000028</v>
      </c>
      <c r="O60" s="29">
        <v>4.5328113732358106E-3</v>
      </c>
      <c r="P60" s="28">
        <v>36</v>
      </c>
      <c r="Q60" s="29">
        <v>1.0827067669172947E-2</v>
      </c>
      <c r="R60" s="28">
        <v>2</v>
      </c>
      <c r="S60" s="29">
        <v>1.8315018315018319E-3</v>
      </c>
      <c r="T60" s="28">
        <v>7</v>
      </c>
      <c r="U60" s="29">
        <v>0.13207547169811323</v>
      </c>
      <c r="V60" s="28">
        <v>858</v>
      </c>
      <c r="W60" s="29">
        <v>1.2009405968310899E-2</v>
      </c>
      <c r="X60" s="30">
        <v>9155.0000000000036</v>
      </c>
      <c r="Y60" s="31">
        <v>4.9154019327651991E-3</v>
      </c>
    </row>
    <row r="61" spans="1:25" x14ac:dyDescent="0.25">
      <c r="A61" s="20" t="s">
        <v>14</v>
      </c>
      <c r="B61" s="66" t="s">
        <v>15</v>
      </c>
      <c r="C61" s="69" t="s">
        <v>435</v>
      </c>
      <c r="D61" s="22">
        <v>15</v>
      </c>
      <c r="E61" s="23">
        <v>1.8009429737410662E-5</v>
      </c>
      <c r="F61" s="22">
        <v>11</v>
      </c>
      <c r="G61" s="23">
        <v>1.2844285227203843E-5</v>
      </c>
      <c r="H61" s="22">
        <v>2</v>
      </c>
      <c r="I61" s="23">
        <v>4.9696849219759495E-5</v>
      </c>
      <c r="J61" s="22">
        <v>2</v>
      </c>
      <c r="K61" s="23">
        <v>5.1058180797018231E-5</v>
      </c>
      <c r="L61" s="22">
        <v>3</v>
      </c>
      <c r="M61" s="23">
        <v>3.6728697355533697E-4</v>
      </c>
      <c r="N61" s="22"/>
      <c r="O61" s="23">
        <v>0</v>
      </c>
      <c r="P61" s="22">
        <v>1</v>
      </c>
      <c r="Q61" s="23">
        <v>3.0075187969924854E-4</v>
      </c>
      <c r="R61" s="22"/>
      <c r="S61" s="23">
        <v>0</v>
      </c>
      <c r="T61" s="22"/>
      <c r="U61" s="23">
        <v>0</v>
      </c>
      <c r="V61" s="22"/>
      <c r="W61" s="23">
        <v>0</v>
      </c>
      <c r="X61" s="24">
        <v>34.000000000000007</v>
      </c>
      <c r="Y61" s="25">
        <v>1.8254906140253057E-5</v>
      </c>
    </row>
    <row r="62" spans="1:25" x14ac:dyDescent="0.25">
      <c r="A62" s="26" t="s">
        <v>14</v>
      </c>
      <c r="B62" s="67" t="s">
        <v>15</v>
      </c>
      <c r="C62" s="70" t="s">
        <v>436</v>
      </c>
      <c r="D62" s="28">
        <v>74.000000000000014</v>
      </c>
      <c r="E62" s="29">
        <v>8.8846520037892627E-5</v>
      </c>
      <c r="F62" s="28">
        <v>36.000000000000007</v>
      </c>
      <c r="G62" s="29">
        <v>4.2035842561758041E-5</v>
      </c>
      <c r="H62" s="28">
        <v>12</v>
      </c>
      <c r="I62" s="29">
        <v>2.9818109531855699E-4</v>
      </c>
      <c r="J62" s="28">
        <v>2</v>
      </c>
      <c r="K62" s="29">
        <v>5.1058180797018231E-5</v>
      </c>
      <c r="L62" s="28">
        <v>2</v>
      </c>
      <c r="M62" s="29">
        <v>2.4485798237022463E-4</v>
      </c>
      <c r="N62" s="28">
        <v>1</v>
      </c>
      <c r="O62" s="29">
        <v>1.0301844030081382E-4</v>
      </c>
      <c r="P62" s="28">
        <v>3</v>
      </c>
      <c r="Q62" s="29">
        <v>9.0225563909774556E-4</v>
      </c>
      <c r="R62" s="28"/>
      <c r="S62" s="29">
        <v>0</v>
      </c>
      <c r="T62" s="28"/>
      <c r="U62" s="29">
        <v>0</v>
      </c>
      <c r="V62" s="28">
        <v>28</v>
      </c>
      <c r="W62" s="29">
        <v>3.9191534628520418E-4</v>
      </c>
      <c r="X62" s="30">
        <v>158</v>
      </c>
      <c r="Y62" s="31">
        <v>8.4831622651764175E-5</v>
      </c>
    </row>
    <row r="63" spans="1:25" x14ac:dyDescent="0.25">
      <c r="A63" s="20" t="s">
        <v>14</v>
      </c>
      <c r="B63" s="66" t="s">
        <v>15</v>
      </c>
      <c r="C63" s="69" t="s">
        <v>437</v>
      </c>
      <c r="D63" s="22">
        <v>81598.999999999753</v>
      </c>
      <c r="E63" s="23">
        <v>9.7970097142864546E-2</v>
      </c>
      <c r="F63" s="22">
        <v>87494.000000000029</v>
      </c>
      <c r="G63" s="23">
        <v>0.1021634446971794</v>
      </c>
      <c r="H63" s="22">
        <v>3238.9999999999968</v>
      </c>
      <c r="I63" s="23">
        <v>8.0484047311400422E-2</v>
      </c>
      <c r="J63" s="22">
        <v>621.00000000000011</v>
      </c>
      <c r="K63" s="23">
        <v>1.5853565137474164E-2</v>
      </c>
      <c r="L63" s="22">
        <v>597.00000000000023</v>
      </c>
      <c r="M63" s="23">
        <v>7.3090107737512081E-2</v>
      </c>
      <c r="N63" s="22">
        <v>890.99999999999932</v>
      </c>
      <c r="O63" s="23">
        <v>9.1789430308025027E-2</v>
      </c>
      <c r="P63" s="22">
        <v>734.99999999999966</v>
      </c>
      <c r="Q63" s="23">
        <v>0.22105263157894753</v>
      </c>
      <c r="R63" s="22">
        <v>3</v>
      </c>
      <c r="S63" s="23">
        <v>2.7472527472527479E-3</v>
      </c>
      <c r="T63" s="22"/>
      <c r="U63" s="23">
        <v>0</v>
      </c>
      <c r="V63" s="22">
        <v>1460.9999999999995</v>
      </c>
      <c r="W63" s="23">
        <v>2.0449582890095824E-2</v>
      </c>
      <c r="X63" s="24">
        <v>176639.99999999971</v>
      </c>
      <c r="Y63" s="25">
        <v>9.4839606488655706E-2</v>
      </c>
    </row>
    <row r="64" spans="1:25" x14ac:dyDescent="0.25">
      <c r="A64" s="26" t="s">
        <v>14</v>
      </c>
      <c r="B64" s="67" t="s">
        <v>15</v>
      </c>
      <c r="C64" s="70" t="s">
        <v>438</v>
      </c>
      <c r="D64" s="28">
        <v>1498.9999999999993</v>
      </c>
      <c r="E64" s="29">
        <v>1.7997423450919047E-3</v>
      </c>
      <c r="F64" s="28">
        <v>3587.9999999999977</v>
      </c>
      <c r="G64" s="29">
        <v>4.1895723086552141E-3</v>
      </c>
      <c r="H64" s="28">
        <v>108.00000000000003</v>
      </c>
      <c r="I64" s="29">
        <v>2.6836298578670138E-3</v>
      </c>
      <c r="J64" s="28">
        <v>410.00000000000006</v>
      </c>
      <c r="K64" s="29">
        <v>1.046692706338874E-2</v>
      </c>
      <c r="L64" s="28">
        <v>315.99999999999989</v>
      </c>
      <c r="M64" s="29">
        <v>3.8687561214495479E-2</v>
      </c>
      <c r="N64" s="28">
        <v>9</v>
      </c>
      <c r="O64" s="29">
        <v>9.2716596270732432E-4</v>
      </c>
      <c r="P64" s="28">
        <v>4</v>
      </c>
      <c r="Q64" s="29">
        <v>1.2030075187969942E-3</v>
      </c>
      <c r="R64" s="28"/>
      <c r="S64" s="29">
        <v>0</v>
      </c>
      <c r="T64" s="28"/>
      <c r="U64" s="29">
        <v>0</v>
      </c>
      <c r="V64" s="28">
        <v>125</v>
      </c>
      <c r="W64" s="29">
        <v>1.7496220816303756E-3</v>
      </c>
      <c r="X64" s="30">
        <v>6059.0000000000073</v>
      </c>
      <c r="Y64" s="31">
        <v>3.2531316559939235E-3</v>
      </c>
    </row>
    <row r="65" spans="1:25" x14ac:dyDescent="0.25">
      <c r="A65" s="20" t="s">
        <v>14</v>
      </c>
      <c r="B65" s="66" t="s">
        <v>15</v>
      </c>
      <c r="C65" s="69" t="s">
        <v>439</v>
      </c>
      <c r="D65" s="22">
        <v>13</v>
      </c>
      <c r="E65" s="23">
        <v>1.560817243908924E-5</v>
      </c>
      <c r="F65" s="22">
        <v>57</v>
      </c>
      <c r="G65" s="23">
        <v>6.6556750722783544E-5</v>
      </c>
      <c r="H65" s="22">
        <v>1</v>
      </c>
      <c r="I65" s="23">
        <v>2.4848424609879748E-5</v>
      </c>
      <c r="J65" s="22">
        <v>76</v>
      </c>
      <c r="K65" s="23">
        <v>1.9402108702866927E-3</v>
      </c>
      <c r="L65" s="22">
        <v>20</v>
      </c>
      <c r="M65" s="23">
        <v>2.4485798237022464E-3</v>
      </c>
      <c r="N65" s="22"/>
      <c r="O65" s="23">
        <v>0</v>
      </c>
      <c r="P65" s="22"/>
      <c r="Q65" s="23">
        <v>0</v>
      </c>
      <c r="R65" s="22"/>
      <c r="S65" s="23">
        <v>0</v>
      </c>
      <c r="T65" s="22"/>
      <c r="U65" s="23">
        <v>0</v>
      </c>
      <c r="V65" s="22">
        <v>2</v>
      </c>
      <c r="W65" s="23">
        <v>2.7993953306086009E-5</v>
      </c>
      <c r="X65" s="24">
        <v>169</v>
      </c>
      <c r="Y65" s="25">
        <v>9.0737621697140175E-5</v>
      </c>
    </row>
    <row r="66" spans="1:25" x14ac:dyDescent="0.25">
      <c r="A66" s="26" t="s">
        <v>14</v>
      </c>
      <c r="B66" s="67" t="s">
        <v>15</v>
      </c>
      <c r="C66" s="70" t="s">
        <v>440</v>
      </c>
      <c r="D66" s="28">
        <v>4</v>
      </c>
      <c r="E66" s="29">
        <v>4.8025145966428431E-6</v>
      </c>
      <c r="F66" s="28">
        <v>1</v>
      </c>
      <c r="G66" s="29">
        <v>1.1676622933821675E-6</v>
      </c>
      <c r="H66" s="28"/>
      <c r="I66" s="29">
        <v>0</v>
      </c>
      <c r="J66" s="28"/>
      <c r="K66" s="29">
        <v>0</v>
      </c>
      <c r="L66" s="28"/>
      <c r="M66" s="29">
        <v>0</v>
      </c>
      <c r="N66" s="28"/>
      <c r="O66" s="29">
        <v>0</v>
      </c>
      <c r="P66" s="28"/>
      <c r="Q66" s="29">
        <v>0</v>
      </c>
      <c r="R66" s="28"/>
      <c r="S66" s="29">
        <v>0</v>
      </c>
      <c r="T66" s="28"/>
      <c r="U66" s="29">
        <v>0</v>
      </c>
      <c r="V66" s="28"/>
      <c r="W66" s="29">
        <v>0</v>
      </c>
      <c r="X66" s="30">
        <v>5</v>
      </c>
      <c r="Y66" s="31">
        <v>2.6845450206254484E-6</v>
      </c>
    </row>
    <row r="67" spans="1:25" x14ac:dyDescent="0.25">
      <c r="A67" s="20" t="s">
        <v>14</v>
      </c>
      <c r="B67" s="66" t="s">
        <v>15</v>
      </c>
      <c r="C67" s="69" t="s">
        <v>441</v>
      </c>
      <c r="D67" s="22">
        <v>317.00000000000011</v>
      </c>
      <c r="E67" s="23">
        <v>3.8059928178394543E-4</v>
      </c>
      <c r="F67" s="22">
        <v>2</v>
      </c>
      <c r="G67" s="23">
        <v>2.3353245867643349E-6</v>
      </c>
      <c r="H67" s="22"/>
      <c r="I67" s="23">
        <v>0</v>
      </c>
      <c r="J67" s="22">
        <v>2</v>
      </c>
      <c r="K67" s="23">
        <v>5.1058180797018231E-5</v>
      </c>
      <c r="L67" s="22">
        <v>1</v>
      </c>
      <c r="M67" s="23">
        <v>1.2242899118511231E-4</v>
      </c>
      <c r="N67" s="22">
        <v>1</v>
      </c>
      <c r="O67" s="23">
        <v>1.0301844030081382E-4</v>
      </c>
      <c r="P67" s="22"/>
      <c r="Q67" s="23">
        <v>0</v>
      </c>
      <c r="R67" s="22"/>
      <c r="S67" s="23">
        <v>0</v>
      </c>
      <c r="T67" s="22"/>
      <c r="U67" s="23">
        <v>0</v>
      </c>
      <c r="V67" s="22"/>
      <c r="W67" s="23">
        <v>0</v>
      </c>
      <c r="X67" s="24">
        <v>322.99999999999994</v>
      </c>
      <c r="Y67" s="25">
        <v>1.7342160833240395E-4</v>
      </c>
    </row>
    <row r="68" spans="1:25" x14ac:dyDescent="0.25">
      <c r="A68" s="26" t="s">
        <v>14</v>
      </c>
      <c r="B68" s="67" t="s">
        <v>15</v>
      </c>
      <c r="C68" s="70" t="s">
        <v>442</v>
      </c>
      <c r="D68" s="28">
        <v>1086.0000000000002</v>
      </c>
      <c r="E68" s="29">
        <v>1.3038827129885323E-3</v>
      </c>
      <c r="F68" s="28">
        <v>102.00000000000003</v>
      </c>
      <c r="G68" s="29">
        <v>1.1910155392498113E-4</v>
      </c>
      <c r="H68" s="28">
        <v>14</v>
      </c>
      <c r="I68" s="29">
        <v>3.4787794453831645E-4</v>
      </c>
      <c r="J68" s="28">
        <v>983.00000000000068</v>
      </c>
      <c r="K68" s="29">
        <v>2.5095095861734477E-2</v>
      </c>
      <c r="L68" s="28">
        <v>547.99999999999955</v>
      </c>
      <c r="M68" s="29">
        <v>6.7091087169441496E-2</v>
      </c>
      <c r="N68" s="28">
        <v>1</v>
      </c>
      <c r="O68" s="29">
        <v>1.0301844030081382E-4</v>
      </c>
      <c r="P68" s="28"/>
      <c r="Q68" s="29">
        <v>0</v>
      </c>
      <c r="R68" s="28"/>
      <c r="S68" s="29">
        <v>0</v>
      </c>
      <c r="T68" s="28"/>
      <c r="U68" s="29">
        <v>0</v>
      </c>
      <c r="V68" s="28">
        <v>27</v>
      </c>
      <c r="W68" s="29">
        <v>3.7791836963216112E-4</v>
      </c>
      <c r="X68" s="30">
        <v>2760.9999999999973</v>
      </c>
      <c r="Y68" s="31">
        <v>1.4824057603893715E-3</v>
      </c>
    </row>
    <row r="69" spans="1:25" x14ac:dyDescent="0.25">
      <c r="A69" s="20" t="s">
        <v>14</v>
      </c>
      <c r="B69" s="66" t="s">
        <v>15</v>
      </c>
      <c r="C69" s="69" t="s">
        <v>443</v>
      </c>
      <c r="D69" s="22">
        <v>32</v>
      </c>
      <c r="E69" s="23">
        <v>3.8420116773142745E-5</v>
      </c>
      <c r="F69" s="22">
        <v>7</v>
      </c>
      <c r="G69" s="23">
        <v>8.1736360536751727E-6</v>
      </c>
      <c r="H69" s="22">
        <v>32.000000000000007</v>
      </c>
      <c r="I69" s="23">
        <v>7.9514958751615193E-4</v>
      </c>
      <c r="J69" s="22">
        <v>1</v>
      </c>
      <c r="K69" s="23">
        <v>2.5529090398509115E-5</v>
      </c>
      <c r="L69" s="22"/>
      <c r="M69" s="23">
        <v>0</v>
      </c>
      <c r="N69" s="22">
        <v>10</v>
      </c>
      <c r="O69" s="23">
        <v>1.0301844030081381E-3</v>
      </c>
      <c r="P69" s="22">
        <v>53.999999999999993</v>
      </c>
      <c r="Q69" s="23">
        <v>1.624060150375942E-2</v>
      </c>
      <c r="R69" s="22"/>
      <c r="S69" s="23">
        <v>0</v>
      </c>
      <c r="T69" s="22"/>
      <c r="U69" s="23">
        <v>0</v>
      </c>
      <c r="V69" s="22">
        <v>19.000000000000004</v>
      </c>
      <c r="W69" s="23">
        <v>2.6594255640781714E-4</v>
      </c>
      <c r="X69" s="24">
        <v>155.00000000000003</v>
      </c>
      <c r="Y69" s="25">
        <v>8.322089563938894E-5</v>
      </c>
    </row>
    <row r="70" spans="1:25" x14ac:dyDescent="0.25">
      <c r="A70" s="26" t="s">
        <v>14</v>
      </c>
      <c r="B70" s="67" t="s">
        <v>15</v>
      </c>
      <c r="C70" s="70" t="s">
        <v>444</v>
      </c>
      <c r="D70" s="28">
        <v>33</v>
      </c>
      <c r="E70" s="29">
        <v>3.9620745422303463E-5</v>
      </c>
      <c r="F70" s="28">
        <v>13</v>
      </c>
      <c r="G70" s="29">
        <v>1.5179609813968178E-5</v>
      </c>
      <c r="H70" s="28">
        <v>45.999999999999986</v>
      </c>
      <c r="I70" s="29">
        <v>1.143027532054468E-3</v>
      </c>
      <c r="J70" s="28">
        <v>3</v>
      </c>
      <c r="K70" s="29">
        <v>7.6587271195527342E-5</v>
      </c>
      <c r="L70" s="28">
        <v>4</v>
      </c>
      <c r="M70" s="29">
        <v>4.8971596474044925E-4</v>
      </c>
      <c r="N70" s="28">
        <v>44.000000000000014</v>
      </c>
      <c r="O70" s="29">
        <v>4.5328113732358089E-3</v>
      </c>
      <c r="P70" s="28">
        <v>65</v>
      </c>
      <c r="Q70" s="29">
        <v>1.9548872180451156E-2</v>
      </c>
      <c r="R70" s="28"/>
      <c r="S70" s="29">
        <v>0</v>
      </c>
      <c r="T70" s="28">
        <v>1</v>
      </c>
      <c r="U70" s="29">
        <v>1.886792452830189E-2</v>
      </c>
      <c r="V70" s="28">
        <v>20.000000000000004</v>
      </c>
      <c r="W70" s="29">
        <v>2.7993953306086015E-4</v>
      </c>
      <c r="X70" s="30">
        <v>229.00000000000011</v>
      </c>
      <c r="Y70" s="31">
        <v>1.2295216194464561E-4</v>
      </c>
    </row>
    <row r="71" spans="1:25" x14ac:dyDescent="0.25">
      <c r="A71" s="20" t="s">
        <v>14</v>
      </c>
      <c r="B71" s="66" t="s">
        <v>15</v>
      </c>
      <c r="C71" s="69" t="s">
        <v>445</v>
      </c>
      <c r="D71" s="22">
        <v>362.00000000000028</v>
      </c>
      <c r="E71" s="23">
        <v>4.3462757099617762E-4</v>
      </c>
      <c r="F71" s="22">
        <v>40.000000000000007</v>
      </c>
      <c r="G71" s="23">
        <v>4.6706491735286716E-5</v>
      </c>
      <c r="H71" s="22">
        <v>133.99999999999997</v>
      </c>
      <c r="I71" s="23">
        <v>3.329688897723886E-3</v>
      </c>
      <c r="J71" s="22">
        <v>16</v>
      </c>
      <c r="K71" s="23">
        <v>4.0846544637614584E-4</v>
      </c>
      <c r="L71" s="22">
        <v>8</v>
      </c>
      <c r="M71" s="23">
        <v>9.7943192948089851E-4</v>
      </c>
      <c r="N71" s="22">
        <v>41.000000000000007</v>
      </c>
      <c r="O71" s="23">
        <v>4.2237560523333672E-3</v>
      </c>
      <c r="P71" s="22">
        <v>27.999999999999996</v>
      </c>
      <c r="Q71" s="23">
        <v>8.4210526315789576E-3</v>
      </c>
      <c r="R71" s="22"/>
      <c r="S71" s="23">
        <v>0</v>
      </c>
      <c r="T71" s="22">
        <v>4</v>
      </c>
      <c r="U71" s="23">
        <v>7.5471698113207558E-2</v>
      </c>
      <c r="V71" s="22">
        <v>15.000000000000002</v>
      </c>
      <c r="W71" s="23">
        <v>2.0995464979564512E-4</v>
      </c>
      <c r="X71" s="24">
        <v>647.99999999999977</v>
      </c>
      <c r="Y71" s="25">
        <v>3.4791703467305815E-4</v>
      </c>
    </row>
    <row r="72" spans="1:25" x14ac:dyDescent="0.25">
      <c r="A72" s="26" t="s">
        <v>14</v>
      </c>
      <c r="B72" s="67" t="s">
        <v>15</v>
      </c>
      <c r="C72" s="70" t="s">
        <v>446</v>
      </c>
      <c r="D72" s="28">
        <v>59.000000000000007</v>
      </c>
      <c r="E72" s="29">
        <v>7.0837090300481949E-5</v>
      </c>
      <c r="F72" s="28">
        <v>55.000000000000014</v>
      </c>
      <c r="G72" s="29">
        <v>6.4221426136019233E-5</v>
      </c>
      <c r="H72" s="28"/>
      <c r="I72" s="29">
        <v>0</v>
      </c>
      <c r="J72" s="28"/>
      <c r="K72" s="29">
        <v>0</v>
      </c>
      <c r="L72" s="28"/>
      <c r="M72" s="29">
        <v>0</v>
      </c>
      <c r="N72" s="28">
        <v>1</v>
      </c>
      <c r="O72" s="29">
        <v>1.0301844030081382E-4</v>
      </c>
      <c r="P72" s="28"/>
      <c r="Q72" s="29">
        <v>0</v>
      </c>
      <c r="R72" s="28"/>
      <c r="S72" s="29">
        <v>0</v>
      </c>
      <c r="T72" s="28"/>
      <c r="U72" s="29">
        <v>0</v>
      </c>
      <c r="V72" s="28">
        <v>9</v>
      </c>
      <c r="W72" s="29">
        <v>1.2597278987738704E-4</v>
      </c>
      <c r="X72" s="30">
        <v>124.00000000000006</v>
      </c>
      <c r="Y72" s="31">
        <v>6.6576716511511168E-5</v>
      </c>
    </row>
    <row r="73" spans="1:25" x14ac:dyDescent="0.25">
      <c r="A73" s="20" t="s">
        <v>14</v>
      </c>
      <c r="B73" s="66" t="s">
        <v>15</v>
      </c>
      <c r="C73" s="69" t="s">
        <v>447</v>
      </c>
      <c r="D73" s="22">
        <v>675.99999999999977</v>
      </c>
      <c r="E73" s="23">
        <v>8.1162496683264025E-4</v>
      </c>
      <c r="F73" s="22">
        <v>111153.99999999958</v>
      </c>
      <c r="G73" s="23">
        <v>0.12979033455860095</v>
      </c>
      <c r="H73" s="22">
        <v>13</v>
      </c>
      <c r="I73" s="23">
        <v>3.2302951992843674E-4</v>
      </c>
      <c r="J73" s="22">
        <v>4</v>
      </c>
      <c r="K73" s="23">
        <v>1.0211636159403646E-4</v>
      </c>
      <c r="L73" s="22">
        <v>2</v>
      </c>
      <c r="M73" s="23">
        <v>2.4485798237022463E-4</v>
      </c>
      <c r="N73" s="22">
        <v>4</v>
      </c>
      <c r="O73" s="23">
        <v>4.1207376120325526E-4</v>
      </c>
      <c r="P73" s="22">
        <v>5</v>
      </c>
      <c r="Q73" s="23">
        <v>1.5037593984962426E-3</v>
      </c>
      <c r="R73" s="22">
        <v>5</v>
      </c>
      <c r="S73" s="23">
        <v>4.5787545787545798E-3</v>
      </c>
      <c r="T73" s="22"/>
      <c r="U73" s="23">
        <v>0</v>
      </c>
      <c r="V73" s="22">
        <v>1749.9999999999995</v>
      </c>
      <c r="W73" s="23">
        <v>2.4494709142825252E-2</v>
      </c>
      <c r="X73" s="24">
        <v>113612.9999999999</v>
      </c>
      <c r="Y73" s="25">
        <v>6.0999842685663774E-2</v>
      </c>
    </row>
    <row r="74" spans="1:25" x14ac:dyDescent="0.25">
      <c r="A74" s="26" t="s">
        <v>14</v>
      </c>
      <c r="B74" s="67" t="s">
        <v>15</v>
      </c>
      <c r="C74" s="70" t="s">
        <v>448</v>
      </c>
      <c r="D74" s="28">
        <v>15</v>
      </c>
      <c r="E74" s="29">
        <v>1.8009429737410662E-5</v>
      </c>
      <c r="F74" s="28">
        <v>49</v>
      </c>
      <c r="G74" s="29">
        <v>5.7215452375726207E-5</v>
      </c>
      <c r="H74" s="28">
        <v>5</v>
      </c>
      <c r="I74" s="29">
        <v>1.2424212304939873E-4</v>
      </c>
      <c r="J74" s="28">
        <v>5</v>
      </c>
      <c r="K74" s="29">
        <v>1.2764545199254557E-4</v>
      </c>
      <c r="L74" s="28">
        <v>1</v>
      </c>
      <c r="M74" s="29">
        <v>1.2242899118511231E-4</v>
      </c>
      <c r="N74" s="28"/>
      <c r="O74" s="29">
        <v>0</v>
      </c>
      <c r="P74" s="28">
        <v>1</v>
      </c>
      <c r="Q74" s="29">
        <v>3.0075187969924854E-4</v>
      </c>
      <c r="R74" s="28"/>
      <c r="S74" s="29">
        <v>0</v>
      </c>
      <c r="T74" s="28"/>
      <c r="U74" s="29">
        <v>0</v>
      </c>
      <c r="V74" s="28"/>
      <c r="W74" s="29">
        <v>0</v>
      </c>
      <c r="X74" s="30">
        <v>76</v>
      </c>
      <c r="Y74" s="31">
        <v>4.0805084313506826E-5</v>
      </c>
    </row>
    <row r="75" spans="1:25" x14ac:dyDescent="0.25">
      <c r="A75" s="20" t="s">
        <v>14</v>
      </c>
      <c r="B75" s="66" t="s">
        <v>15</v>
      </c>
      <c r="C75" s="69" t="s">
        <v>449</v>
      </c>
      <c r="D75" s="22">
        <v>5</v>
      </c>
      <c r="E75" s="23">
        <v>6.0031432458035541E-6</v>
      </c>
      <c r="F75" s="22">
        <v>4</v>
      </c>
      <c r="G75" s="23">
        <v>4.6706491735286699E-6</v>
      </c>
      <c r="H75" s="22">
        <v>2213.0000000000005</v>
      </c>
      <c r="I75" s="23">
        <v>5.4989563661663882E-2</v>
      </c>
      <c r="J75" s="22">
        <v>3</v>
      </c>
      <c r="K75" s="23">
        <v>7.6587271195527342E-5</v>
      </c>
      <c r="L75" s="22">
        <v>5</v>
      </c>
      <c r="M75" s="23">
        <v>6.1214495592556159E-4</v>
      </c>
      <c r="N75" s="22">
        <v>298</v>
      </c>
      <c r="O75" s="23">
        <v>3.0699495209642515E-2</v>
      </c>
      <c r="P75" s="22">
        <v>45.000000000000007</v>
      </c>
      <c r="Q75" s="23">
        <v>1.3533834586466186E-2</v>
      </c>
      <c r="R75" s="22"/>
      <c r="S75" s="23">
        <v>0</v>
      </c>
      <c r="T75" s="22"/>
      <c r="U75" s="23">
        <v>0</v>
      </c>
      <c r="V75" s="22">
        <v>79</v>
      </c>
      <c r="W75" s="23">
        <v>1.1057611555903974E-3</v>
      </c>
      <c r="X75" s="24">
        <v>2652.0000000000009</v>
      </c>
      <c r="Y75" s="25">
        <v>1.4238826789397384E-3</v>
      </c>
    </row>
    <row r="76" spans="1:25" x14ac:dyDescent="0.25">
      <c r="A76" s="26" t="s">
        <v>14</v>
      </c>
      <c r="B76" s="67" t="s">
        <v>15</v>
      </c>
      <c r="C76" s="70" t="s">
        <v>450</v>
      </c>
      <c r="D76" s="28">
        <v>15</v>
      </c>
      <c r="E76" s="29">
        <v>1.8009429737410662E-5</v>
      </c>
      <c r="F76" s="28">
        <v>41.000000000000007</v>
      </c>
      <c r="G76" s="29">
        <v>4.7874154028668878E-5</v>
      </c>
      <c r="H76" s="28">
        <v>4</v>
      </c>
      <c r="I76" s="29">
        <v>9.9393698439518991E-5</v>
      </c>
      <c r="J76" s="28">
        <v>1</v>
      </c>
      <c r="K76" s="29">
        <v>2.5529090398509115E-5</v>
      </c>
      <c r="L76" s="28"/>
      <c r="M76" s="29">
        <v>0</v>
      </c>
      <c r="N76" s="28"/>
      <c r="O76" s="29">
        <v>0</v>
      </c>
      <c r="P76" s="28"/>
      <c r="Q76" s="29">
        <v>0</v>
      </c>
      <c r="R76" s="28"/>
      <c r="S76" s="29">
        <v>0</v>
      </c>
      <c r="T76" s="28"/>
      <c r="U76" s="29">
        <v>0</v>
      </c>
      <c r="V76" s="28"/>
      <c r="W76" s="29">
        <v>0</v>
      </c>
      <c r="X76" s="30">
        <v>61.000000000000014</v>
      </c>
      <c r="Y76" s="31">
        <v>3.2751449251630483E-5</v>
      </c>
    </row>
    <row r="77" spans="1:25" x14ac:dyDescent="0.25">
      <c r="A77" s="20" t="s">
        <v>14</v>
      </c>
      <c r="B77" s="66" t="s">
        <v>15</v>
      </c>
      <c r="C77" s="69" t="s">
        <v>451</v>
      </c>
      <c r="D77" s="22">
        <v>913</v>
      </c>
      <c r="E77" s="23">
        <v>1.096173956683729E-3</v>
      </c>
      <c r="F77" s="22">
        <v>624.00000000000045</v>
      </c>
      <c r="G77" s="23">
        <v>7.2862127107047319E-4</v>
      </c>
      <c r="H77" s="22">
        <v>75.000000000000014</v>
      </c>
      <c r="I77" s="23">
        <v>1.8636318457409811E-3</v>
      </c>
      <c r="J77" s="22">
        <v>71.999999999999986</v>
      </c>
      <c r="K77" s="23">
        <v>1.8380945086926559E-3</v>
      </c>
      <c r="L77" s="22">
        <v>18.000000000000004</v>
      </c>
      <c r="M77" s="23">
        <v>2.2037218413320223E-3</v>
      </c>
      <c r="N77" s="22">
        <v>13</v>
      </c>
      <c r="O77" s="23">
        <v>1.3392397239105796E-3</v>
      </c>
      <c r="P77" s="22">
        <v>7</v>
      </c>
      <c r="Q77" s="23">
        <v>2.1052631578947398E-3</v>
      </c>
      <c r="R77" s="22"/>
      <c r="S77" s="23">
        <v>0</v>
      </c>
      <c r="T77" s="22"/>
      <c r="U77" s="23">
        <v>0</v>
      </c>
      <c r="V77" s="22">
        <v>18</v>
      </c>
      <c r="W77" s="23">
        <v>2.5194557975477408E-4</v>
      </c>
      <c r="X77" s="24">
        <v>1740.0000000000005</v>
      </c>
      <c r="Y77" s="25">
        <v>9.3422166717765649E-4</v>
      </c>
    </row>
    <row r="78" spans="1:25" x14ac:dyDescent="0.25">
      <c r="A78" s="26" t="s">
        <v>14</v>
      </c>
      <c r="B78" s="67" t="s">
        <v>15</v>
      </c>
      <c r="C78" s="70" t="s">
        <v>452</v>
      </c>
      <c r="D78" s="28">
        <v>307089.00000000012</v>
      </c>
      <c r="E78" s="29">
        <v>0.36869985124211363</v>
      </c>
      <c r="F78" s="28">
        <v>131406.00000000003</v>
      </c>
      <c r="G78" s="29">
        <v>0.15343783132417713</v>
      </c>
      <c r="H78" s="28">
        <v>8117.0000000000045</v>
      </c>
      <c r="I78" s="29">
        <v>0.20169466255839402</v>
      </c>
      <c r="J78" s="28">
        <v>25084</v>
      </c>
      <c r="K78" s="29">
        <v>0.64037170355620265</v>
      </c>
      <c r="L78" s="28">
        <v>1463.0000000000011</v>
      </c>
      <c r="M78" s="29">
        <v>0.17911361410381946</v>
      </c>
      <c r="N78" s="28">
        <v>4047</v>
      </c>
      <c r="O78" s="29">
        <v>0.4169156278973935</v>
      </c>
      <c r="P78" s="28">
        <v>323.00000000000011</v>
      </c>
      <c r="Q78" s="29">
        <v>9.7142857142857308E-2</v>
      </c>
      <c r="R78" s="28"/>
      <c r="S78" s="29">
        <v>0</v>
      </c>
      <c r="T78" s="28"/>
      <c r="U78" s="29">
        <v>0</v>
      </c>
      <c r="V78" s="28">
        <v>6921.9999999999945</v>
      </c>
      <c r="W78" s="29">
        <v>9.6887072392363618E-2</v>
      </c>
      <c r="X78" s="30">
        <v>484450.99999999971</v>
      </c>
      <c r="Y78" s="31">
        <v>0.26010610395740374</v>
      </c>
    </row>
    <row r="79" spans="1:25" x14ac:dyDescent="0.25">
      <c r="A79" s="20" t="s">
        <v>14</v>
      </c>
      <c r="B79" s="66" t="s">
        <v>15</v>
      </c>
      <c r="C79" s="69" t="s">
        <v>453</v>
      </c>
      <c r="D79" s="22">
        <v>18</v>
      </c>
      <c r="E79" s="23">
        <v>2.1611315684892791E-5</v>
      </c>
      <c r="F79" s="22">
        <v>16.000000000000004</v>
      </c>
      <c r="G79" s="23">
        <v>1.8682596694114683E-5</v>
      </c>
      <c r="H79" s="22">
        <v>2</v>
      </c>
      <c r="I79" s="23">
        <v>4.9696849219759495E-5</v>
      </c>
      <c r="J79" s="22"/>
      <c r="K79" s="23">
        <v>0</v>
      </c>
      <c r="L79" s="22"/>
      <c r="M79" s="23">
        <v>0</v>
      </c>
      <c r="N79" s="22">
        <v>3</v>
      </c>
      <c r="O79" s="23">
        <v>3.0905532090244142E-4</v>
      </c>
      <c r="P79" s="22"/>
      <c r="Q79" s="23">
        <v>0</v>
      </c>
      <c r="R79" s="22"/>
      <c r="S79" s="23">
        <v>0</v>
      </c>
      <c r="T79" s="22"/>
      <c r="U79" s="23">
        <v>0</v>
      </c>
      <c r="V79" s="22">
        <v>1</v>
      </c>
      <c r="W79" s="23">
        <v>1.3996976653043005E-5</v>
      </c>
      <c r="X79" s="24">
        <v>40.000000000000014</v>
      </c>
      <c r="Y79" s="25">
        <v>2.1476360165003601E-5</v>
      </c>
    </row>
    <row r="80" spans="1:25" x14ac:dyDescent="0.25">
      <c r="A80" s="26" t="s">
        <v>14</v>
      </c>
      <c r="B80" s="67" t="s">
        <v>15</v>
      </c>
      <c r="C80" s="70" t="s">
        <v>454</v>
      </c>
      <c r="D80" s="28">
        <v>26265.999999999982</v>
      </c>
      <c r="E80" s="29">
        <v>3.1535712098855209E-2</v>
      </c>
      <c r="F80" s="28">
        <v>21777.000000000004</v>
      </c>
      <c r="G80" s="29">
        <v>2.5428181762983466E-2</v>
      </c>
      <c r="H80" s="28">
        <v>1822.9999999999998</v>
      </c>
      <c r="I80" s="29">
        <v>4.5298678063810771E-2</v>
      </c>
      <c r="J80" s="28">
        <v>696.00000000000034</v>
      </c>
      <c r="K80" s="29">
        <v>1.7768246917362354E-2</v>
      </c>
      <c r="L80" s="28">
        <v>295</v>
      </c>
      <c r="M80" s="29">
        <v>3.6116552399608134E-2</v>
      </c>
      <c r="N80" s="28">
        <v>307</v>
      </c>
      <c r="O80" s="29">
        <v>3.1626661172349836E-2</v>
      </c>
      <c r="P80" s="28">
        <v>89</v>
      </c>
      <c r="Q80" s="29">
        <v>2.676691729323312E-2</v>
      </c>
      <c r="R80" s="28">
        <v>2</v>
      </c>
      <c r="S80" s="29">
        <v>1.8315018315018319E-3</v>
      </c>
      <c r="T80" s="28"/>
      <c r="U80" s="29">
        <v>0</v>
      </c>
      <c r="V80" s="28">
        <v>654</v>
      </c>
      <c r="W80" s="29">
        <v>9.1540227310901254E-3</v>
      </c>
      <c r="X80" s="30">
        <v>51909.000000000065</v>
      </c>
      <c r="Y80" s="31">
        <v>2.7870409495129322E-2</v>
      </c>
    </row>
    <row r="81" spans="1:25" x14ac:dyDescent="0.25">
      <c r="A81" s="20" t="s">
        <v>14</v>
      </c>
      <c r="B81" s="66" t="s">
        <v>15</v>
      </c>
      <c r="C81" s="69" t="s">
        <v>455</v>
      </c>
      <c r="D81" s="22">
        <v>15340.999999999967</v>
      </c>
      <c r="E81" s="23">
        <v>1.8418844106774426E-2</v>
      </c>
      <c r="F81" s="22">
        <v>1081.9999999999995</v>
      </c>
      <c r="G81" s="23">
        <v>1.2634106014395047E-3</v>
      </c>
      <c r="H81" s="22">
        <v>115.99999999999997</v>
      </c>
      <c r="I81" s="23">
        <v>2.8824172547460497E-3</v>
      </c>
      <c r="J81" s="22">
        <v>153</v>
      </c>
      <c r="K81" s="23">
        <v>3.9059508309718951E-3</v>
      </c>
      <c r="L81" s="22">
        <v>34.000000000000007</v>
      </c>
      <c r="M81" s="23">
        <v>4.1625857002938194E-3</v>
      </c>
      <c r="N81" s="22">
        <v>1</v>
      </c>
      <c r="O81" s="23">
        <v>1.0301844030081382E-4</v>
      </c>
      <c r="P81" s="22"/>
      <c r="Q81" s="23">
        <v>0</v>
      </c>
      <c r="R81" s="22">
        <v>1</v>
      </c>
      <c r="S81" s="23">
        <v>9.1575091575091597E-4</v>
      </c>
      <c r="T81" s="22"/>
      <c r="U81" s="23">
        <v>0</v>
      </c>
      <c r="V81" s="22">
        <v>415.99999999999994</v>
      </c>
      <c r="W81" s="23">
        <v>5.8227422876658882E-3</v>
      </c>
      <c r="X81" s="24">
        <v>17143.999999999996</v>
      </c>
      <c r="Y81" s="25">
        <v>9.2047679667205378E-3</v>
      </c>
    </row>
    <row r="82" spans="1:25" x14ac:dyDescent="0.25">
      <c r="A82" s="26" t="s">
        <v>14</v>
      </c>
      <c r="B82" s="67" t="s">
        <v>15</v>
      </c>
      <c r="C82" s="70" t="s">
        <v>456</v>
      </c>
      <c r="D82" s="28">
        <v>706.99999999999989</v>
      </c>
      <c r="E82" s="29">
        <v>8.4884445495662236E-4</v>
      </c>
      <c r="F82" s="28">
        <v>142</v>
      </c>
      <c r="G82" s="29">
        <v>1.6580804566026778E-4</v>
      </c>
      <c r="H82" s="28">
        <v>79.999999999999986</v>
      </c>
      <c r="I82" s="29">
        <v>1.9878739687903793E-3</v>
      </c>
      <c r="J82" s="28">
        <v>162.99999999999994</v>
      </c>
      <c r="K82" s="29">
        <v>4.1612417349569846E-3</v>
      </c>
      <c r="L82" s="28">
        <v>9</v>
      </c>
      <c r="M82" s="29">
        <v>1.101860920666011E-3</v>
      </c>
      <c r="N82" s="28">
        <v>25</v>
      </c>
      <c r="O82" s="29">
        <v>2.5754610075203453E-3</v>
      </c>
      <c r="P82" s="28">
        <v>6</v>
      </c>
      <c r="Q82" s="29">
        <v>1.8045112781954911E-3</v>
      </c>
      <c r="R82" s="28"/>
      <c r="S82" s="29">
        <v>0</v>
      </c>
      <c r="T82" s="28"/>
      <c r="U82" s="29">
        <v>0</v>
      </c>
      <c r="V82" s="28">
        <v>30.000000000000007</v>
      </c>
      <c r="W82" s="29">
        <v>4.1990929959129025E-4</v>
      </c>
      <c r="X82" s="30">
        <v>1162.0000000000009</v>
      </c>
      <c r="Y82" s="31">
        <v>6.2388826279335485E-4</v>
      </c>
    </row>
    <row r="83" spans="1:25" x14ac:dyDescent="0.25">
      <c r="A83" s="20" t="s">
        <v>14</v>
      </c>
      <c r="B83" s="66" t="s">
        <v>15</v>
      </c>
      <c r="C83" s="69" t="s">
        <v>457</v>
      </c>
      <c r="D83" s="22">
        <v>17</v>
      </c>
      <c r="E83" s="23">
        <v>2.0410687035732084E-5</v>
      </c>
      <c r="F83" s="22">
        <v>68</v>
      </c>
      <c r="G83" s="23">
        <v>7.9401035949987393E-5</v>
      </c>
      <c r="H83" s="22">
        <v>9</v>
      </c>
      <c r="I83" s="23">
        <v>2.2363582148891771E-4</v>
      </c>
      <c r="J83" s="22">
        <v>12.999999999999998</v>
      </c>
      <c r="K83" s="23">
        <v>3.3187817518061846E-4</v>
      </c>
      <c r="L83" s="22">
        <v>2</v>
      </c>
      <c r="M83" s="23">
        <v>2.4485798237022463E-4</v>
      </c>
      <c r="N83" s="22">
        <v>4</v>
      </c>
      <c r="O83" s="23">
        <v>4.1207376120325526E-4</v>
      </c>
      <c r="P83" s="22">
        <v>3</v>
      </c>
      <c r="Q83" s="23">
        <v>9.0225563909774556E-4</v>
      </c>
      <c r="R83" s="22"/>
      <c r="S83" s="23">
        <v>0</v>
      </c>
      <c r="T83" s="22"/>
      <c r="U83" s="23">
        <v>0</v>
      </c>
      <c r="V83" s="22"/>
      <c r="W83" s="23">
        <v>0</v>
      </c>
      <c r="X83" s="24">
        <v>115.99999999999997</v>
      </c>
      <c r="Y83" s="25">
        <v>6.2281444478510403E-5</v>
      </c>
    </row>
    <row r="84" spans="1:25" x14ac:dyDescent="0.25">
      <c r="A84" s="26" t="s">
        <v>14</v>
      </c>
      <c r="B84" s="67" t="s">
        <v>15</v>
      </c>
      <c r="C84" s="70" t="s">
        <v>458</v>
      </c>
      <c r="D84" s="28">
        <v>80192.000000000087</v>
      </c>
      <c r="E84" s="29">
        <v>9.6280812633495819E-2</v>
      </c>
      <c r="F84" s="28">
        <v>139827.00000000015</v>
      </c>
      <c r="G84" s="29">
        <v>0.16327071549674851</v>
      </c>
      <c r="H84" s="28">
        <v>3571.9999999999968</v>
      </c>
      <c r="I84" s="29">
        <v>8.8758572706490374E-2</v>
      </c>
      <c r="J84" s="28">
        <v>1538.9999999999998</v>
      </c>
      <c r="K84" s="29">
        <v>3.928927012330552E-2</v>
      </c>
      <c r="L84" s="28">
        <v>646.00000000000011</v>
      </c>
      <c r="M84" s="29">
        <v>7.9089128305582568E-2</v>
      </c>
      <c r="N84" s="28">
        <v>426.99999999999966</v>
      </c>
      <c r="O84" s="29">
        <v>4.3988874008447462E-2</v>
      </c>
      <c r="P84" s="28">
        <v>357.99999999999994</v>
      </c>
      <c r="Q84" s="29">
        <v>0.10766917293233096</v>
      </c>
      <c r="R84" s="28">
        <v>7</v>
      </c>
      <c r="S84" s="29">
        <v>6.4102564102564118E-3</v>
      </c>
      <c r="T84" s="28"/>
      <c r="U84" s="29">
        <v>0</v>
      </c>
      <c r="V84" s="28">
        <v>2630.0000000000014</v>
      </c>
      <c r="W84" s="29">
        <v>3.6812048597503123E-2</v>
      </c>
      <c r="X84" s="30">
        <v>229198.00000000044</v>
      </c>
      <c r="Y84" s="31">
        <v>0.12305846992746257</v>
      </c>
    </row>
    <row r="85" spans="1:25" x14ac:dyDescent="0.25">
      <c r="A85" s="20" t="s">
        <v>14</v>
      </c>
      <c r="B85" s="66" t="s">
        <v>15</v>
      </c>
      <c r="C85" s="69" t="s">
        <v>459</v>
      </c>
      <c r="D85" s="22">
        <v>8</v>
      </c>
      <c r="E85" s="23">
        <v>9.6050291932856863E-6</v>
      </c>
      <c r="F85" s="22">
        <v>16</v>
      </c>
      <c r="G85" s="23">
        <v>1.868259669411468E-5</v>
      </c>
      <c r="H85" s="22">
        <v>4</v>
      </c>
      <c r="I85" s="23">
        <v>9.9393698439518991E-5</v>
      </c>
      <c r="J85" s="22"/>
      <c r="K85" s="23">
        <v>0</v>
      </c>
      <c r="L85" s="22"/>
      <c r="M85" s="23">
        <v>0</v>
      </c>
      <c r="N85" s="22">
        <v>11</v>
      </c>
      <c r="O85" s="23">
        <v>1.1332028433089518E-3</v>
      </c>
      <c r="P85" s="22">
        <v>1</v>
      </c>
      <c r="Q85" s="23">
        <v>3.0075187969924854E-4</v>
      </c>
      <c r="R85" s="22"/>
      <c r="S85" s="23">
        <v>0</v>
      </c>
      <c r="T85" s="22"/>
      <c r="U85" s="23">
        <v>0</v>
      </c>
      <c r="V85" s="22"/>
      <c r="W85" s="23">
        <v>0</v>
      </c>
      <c r="X85" s="24">
        <v>40</v>
      </c>
      <c r="Y85" s="25">
        <v>2.1476360165003587E-5</v>
      </c>
    </row>
    <row r="86" spans="1:25" x14ac:dyDescent="0.25">
      <c r="A86" s="26" t="s">
        <v>14</v>
      </c>
      <c r="B86" s="67" t="s">
        <v>15</v>
      </c>
      <c r="C86" s="70" t="s">
        <v>460</v>
      </c>
      <c r="D86" s="28">
        <v>620.00000000000034</v>
      </c>
      <c r="E86" s="29">
        <v>7.4438976247964109E-4</v>
      </c>
      <c r="F86" s="28">
        <v>65.000000000000014</v>
      </c>
      <c r="G86" s="29">
        <v>7.5898049069840907E-5</v>
      </c>
      <c r="H86" s="28">
        <v>235.99999999999994</v>
      </c>
      <c r="I86" s="29">
        <v>5.8642282079316189E-3</v>
      </c>
      <c r="J86" s="28">
        <v>19.000000000000004</v>
      </c>
      <c r="K86" s="29">
        <v>4.8505271757167334E-4</v>
      </c>
      <c r="L86" s="28">
        <v>7</v>
      </c>
      <c r="M86" s="29">
        <v>8.5700293829578627E-4</v>
      </c>
      <c r="N86" s="28">
        <v>11</v>
      </c>
      <c r="O86" s="29">
        <v>1.1332028433089518E-3</v>
      </c>
      <c r="P86" s="28">
        <v>11</v>
      </c>
      <c r="Q86" s="29">
        <v>3.3082706766917338E-3</v>
      </c>
      <c r="R86" s="28"/>
      <c r="S86" s="29">
        <v>0</v>
      </c>
      <c r="T86" s="28">
        <v>1</v>
      </c>
      <c r="U86" s="29">
        <v>1.886792452830189E-2</v>
      </c>
      <c r="V86" s="28">
        <v>28.000000000000018</v>
      </c>
      <c r="W86" s="29">
        <v>3.9191534628520435E-4</v>
      </c>
      <c r="X86" s="30">
        <v>998</v>
      </c>
      <c r="Y86" s="31">
        <v>5.3583518611683963E-4</v>
      </c>
    </row>
    <row r="87" spans="1:25" x14ac:dyDescent="0.25">
      <c r="A87" s="20" t="s">
        <v>14</v>
      </c>
      <c r="B87" s="66" t="s">
        <v>15</v>
      </c>
      <c r="C87" s="69" t="s">
        <v>461</v>
      </c>
      <c r="D87" s="22">
        <v>13993.000000000011</v>
      </c>
      <c r="E87" s="23">
        <v>1.6800396687705839E-2</v>
      </c>
      <c r="F87" s="22">
        <v>810.0000000000008</v>
      </c>
      <c r="G87" s="23">
        <v>9.4580645763955656E-4</v>
      </c>
      <c r="H87" s="22">
        <v>1269.9999999999986</v>
      </c>
      <c r="I87" s="23">
        <v>3.1557499254547247E-2</v>
      </c>
      <c r="J87" s="22">
        <v>484.00000000000017</v>
      </c>
      <c r="K87" s="23">
        <v>1.2356079752878417E-2</v>
      </c>
      <c r="L87" s="22">
        <v>299.00000000000011</v>
      </c>
      <c r="M87" s="23">
        <v>3.6606268364348597E-2</v>
      </c>
      <c r="N87" s="22">
        <v>143.99999999999997</v>
      </c>
      <c r="O87" s="23">
        <v>1.4834655403317186E-2</v>
      </c>
      <c r="P87" s="22">
        <v>46</v>
      </c>
      <c r="Q87" s="23">
        <v>1.3834586466165432E-2</v>
      </c>
      <c r="R87" s="22">
        <v>1</v>
      </c>
      <c r="S87" s="23">
        <v>9.1575091575091597E-4</v>
      </c>
      <c r="T87" s="22"/>
      <c r="U87" s="23">
        <v>0</v>
      </c>
      <c r="V87" s="22">
        <v>439.99999999999989</v>
      </c>
      <c r="W87" s="23">
        <v>6.1586697273389212E-3</v>
      </c>
      <c r="X87" s="24">
        <v>17487.000000000036</v>
      </c>
      <c r="Y87" s="25">
        <v>9.3889277551354646E-3</v>
      </c>
    </row>
    <row r="88" spans="1:25" x14ac:dyDescent="0.25">
      <c r="A88" s="26" t="s">
        <v>14</v>
      </c>
      <c r="B88" s="67" t="s">
        <v>15</v>
      </c>
      <c r="C88" s="70" t="s">
        <v>462</v>
      </c>
      <c r="D88" s="28">
        <v>10</v>
      </c>
      <c r="E88" s="29">
        <v>1.2006286491607108E-5</v>
      </c>
      <c r="F88" s="28">
        <v>3</v>
      </c>
      <c r="G88" s="29">
        <v>3.502986880146502E-6</v>
      </c>
      <c r="H88" s="28"/>
      <c r="I88" s="29">
        <v>0</v>
      </c>
      <c r="J88" s="28">
        <v>1</v>
      </c>
      <c r="K88" s="29">
        <v>2.5529090398509115E-5</v>
      </c>
      <c r="L88" s="28"/>
      <c r="M88" s="29">
        <v>0</v>
      </c>
      <c r="N88" s="28"/>
      <c r="O88" s="29">
        <v>0</v>
      </c>
      <c r="P88" s="28"/>
      <c r="Q88" s="29">
        <v>0</v>
      </c>
      <c r="R88" s="28"/>
      <c r="S88" s="29">
        <v>0</v>
      </c>
      <c r="T88" s="28"/>
      <c r="U88" s="29">
        <v>0</v>
      </c>
      <c r="V88" s="28">
        <v>2</v>
      </c>
      <c r="W88" s="29">
        <v>2.7993953306086009E-5</v>
      </c>
      <c r="X88" s="30">
        <v>16</v>
      </c>
      <c r="Y88" s="31">
        <v>8.5905440660014363E-6</v>
      </c>
    </row>
    <row r="89" spans="1:25" x14ac:dyDescent="0.25">
      <c r="A89" s="20" t="s">
        <v>14</v>
      </c>
      <c r="B89" s="66" t="s">
        <v>15</v>
      </c>
      <c r="C89" s="69" t="s">
        <v>463</v>
      </c>
      <c r="D89" s="22">
        <v>174</v>
      </c>
      <c r="E89" s="23">
        <v>2.0890938495396369E-4</v>
      </c>
      <c r="F89" s="22">
        <v>70</v>
      </c>
      <c r="G89" s="23">
        <v>8.1736360536751731E-5</v>
      </c>
      <c r="H89" s="22"/>
      <c r="I89" s="23">
        <v>0</v>
      </c>
      <c r="J89" s="22"/>
      <c r="K89" s="23">
        <v>0</v>
      </c>
      <c r="L89" s="22"/>
      <c r="M89" s="23">
        <v>0</v>
      </c>
      <c r="N89" s="22"/>
      <c r="O89" s="23">
        <v>0</v>
      </c>
      <c r="P89" s="22"/>
      <c r="Q89" s="23">
        <v>0</v>
      </c>
      <c r="R89" s="22"/>
      <c r="S89" s="23">
        <v>0</v>
      </c>
      <c r="T89" s="22"/>
      <c r="U89" s="23">
        <v>0</v>
      </c>
      <c r="V89" s="22">
        <v>7</v>
      </c>
      <c r="W89" s="23">
        <v>9.7978836571301046E-5</v>
      </c>
      <c r="X89" s="24">
        <v>251.00000000000017</v>
      </c>
      <c r="Y89" s="25">
        <v>1.3476416003539764E-4</v>
      </c>
    </row>
    <row r="90" spans="1:25" x14ac:dyDescent="0.25">
      <c r="A90" s="26" t="s">
        <v>14</v>
      </c>
      <c r="B90" s="67" t="s">
        <v>15</v>
      </c>
      <c r="C90" s="70" t="s">
        <v>464</v>
      </c>
      <c r="D90" s="28">
        <v>10752.999999999987</v>
      </c>
      <c r="E90" s="29">
        <v>1.2910359864425108E-2</v>
      </c>
      <c r="F90" s="28">
        <v>70052.999999999985</v>
      </c>
      <c r="G90" s="29">
        <v>8.1798246638300973E-2</v>
      </c>
      <c r="H90" s="28">
        <v>1112.0000000000005</v>
      </c>
      <c r="I90" s="29">
        <v>2.7631448166186293E-2</v>
      </c>
      <c r="J90" s="28">
        <v>340.00000000000023</v>
      </c>
      <c r="K90" s="29">
        <v>8.6798907354931048E-3</v>
      </c>
      <c r="L90" s="28">
        <v>177.00000000000006</v>
      </c>
      <c r="M90" s="29">
        <v>2.1669931439764888E-2</v>
      </c>
      <c r="N90" s="28">
        <v>35.000000000000007</v>
      </c>
      <c r="O90" s="29">
        <v>3.6056454105284842E-3</v>
      </c>
      <c r="P90" s="28">
        <v>112.99999999999997</v>
      </c>
      <c r="Q90" s="29">
        <v>3.3984962406015076E-2</v>
      </c>
      <c r="R90" s="28">
        <v>4</v>
      </c>
      <c r="S90" s="29">
        <v>3.6630036630036639E-3</v>
      </c>
      <c r="T90" s="28"/>
      <c r="U90" s="29">
        <v>0</v>
      </c>
      <c r="V90" s="28">
        <v>1123.0000000000005</v>
      </c>
      <c r="W90" s="29">
        <v>1.5718604781367301E-2</v>
      </c>
      <c r="X90" s="30">
        <v>83710.000000000029</v>
      </c>
      <c r="Y90" s="31">
        <v>4.4944652735311286E-2</v>
      </c>
    </row>
    <row r="91" spans="1:25" x14ac:dyDescent="0.25">
      <c r="A91" s="20" t="s">
        <v>14</v>
      </c>
      <c r="B91" s="66" t="s">
        <v>15</v>
      </c>
      <c r="C91" s="69" t="s">
        <v>465</v>
      </c>
      <c r="D91" s="22">
        <v>48909.000000000087</v>
      </c>
      <c r="E91" s="23">
        <v>5.872154660180131E-2</v>
      </c>
      <c r="F91" s="22">
        <v>106436.99999999994</v>
      </c>
      <c r="G91" s="23">
        <v>0.1242824715207177</v>
      </c>
      <c r="H91" s="22">
        <v>883.99999999999966</v>
      </c>
      <c r="I91" s="23">
        <v>2.1966007355133689E-2</v>
      </c>
      <c r="J91" s="22">
        <v>534</v>
      </c>
      <c r="K91" s="23">
        <v>1.363253427280387E-2</v>
      </c>
      <c r="L91" s="22">
        <v>178</v>
      </c>
      <c r="M91" s="23">
        <v>2.1792360430949995E-2</v>
      </c>
      <c r="N91" s="22">
        <v>79.000000000000028</v>
      </c>
      <c r="O91" s="23">
        <v>8.1384567837642936E-3</v>
      </c>
      <c r="P91" s="22">
        <v>107.00000000000001</v>
      </c>
      <c r="Q91" s="23">
        <v>3.2180451127819594E-2</v>
      </c>
      <c r="R91" s="22">
        <v>1</v>
      </c>
      <c r="S91" s="23">
        <v>9.1575091575091597E-4</v>
      </c>
      <c r="T91" s="22"/>
      <c r="U91" s="23">
        <v>0</v>
      </c>
      <c r="V91" s="22">
        <v>957.99999999999955</v>
      </c>
      <c r="W91" s="23">
        <v>1.3409103633615194E-2</v>
      </c>
      <c r="X91" s="24">
        <v>158086.99999999898</v>
      </c>
      <c r="Y91" s="25">
        <v>8.4878333735122519E-2</v>
      </c>
    </row>
    <row r="92" spans="1:25" x14ac:dyDescent="0.25">
      <c r="A92" s="26" t="s">
        <v>14</v>
      </c>
      <c r="B92" s="67" t="s">
        <v>15</v>
      </c>
      <c r="C92" s="70" t="s">
        <v>466</v>
      </c>
      <c r="D92" s="28">
        <v>5160</v>
      </c>
      <c r="E92" s="29">
        <v>6.1952438296692678E-3</v>
      </c>
      <c r="F92" s="28">
        <v>10085.999999999985</v>
      </c>
      <c r="G92" s="29">
        <v>1.1777041891052524E-2</v>
      </c>
      <c r="H92" s="28">
        <v>204.99999999999986</v>
      </c>
      <c r="I92" s="29">
        <v>5.0939270450253453E-3</v>
      </c>
      <c r="J92" s="28">
        <v>146.00000000000009</v>
      </c>
      <c r="K92" s="29">
        <v>3.7272471981823329E-3</v>
      </c>
      <c r="L92" s="28">
        <v>45.999999999999986</v>
      </c>
      <c r="M92" s="29">
        <v>5.6317335945151644E-3</v>
      </c>
      <c r="N92" s="28">
        <v>42.000000000000014</v>
      </c>
      <c r="O92" s="29">
        <v>4.3267744926341811E-3</v>
      </c>
      <c r="P92" s="28">
        <v>13</v>
      </c>
      <c r="Q92" s="29">
        <v>3.9097744360902312E-3</v>
      </c>
      <c r="R92" s="28">
        <v>1</v>
      </c>
      <c r="S92" s="29">
        <v>9.1575091575091597E-4</v>
      </c>
      <c r="T92" s="28">
        <v>4</v>
      </c>
      <c r="U92" s="29">
        <v>7.5471698113207558E-2</v>
      </c>
      <c r="V92" s="28">
        <v>162</v>
      </c>
      <c r="W92" s="29">
        <v>2.2675102177929667E-3</v>
      </c>
      <c r="X92" s="30">
        <v>15864.99999999998</v>
      </c>
      <c r="Y92" s="31">
        <v>8.5180613504445384E-3</v>
      </c>
    </row>
    <row r="93" spans="1:25" x14ac:dyDescent="0.25">
      <c r="A93" s="20" t="s">
        <v>14</v>
      </c>
      <c r="B93" s="66" t="s">
        <v>15</v>
      </c>
      <c r="C93" s="69" t="s">
        <v>467</v>
      </c>
      <c r="D93" s="22">
        <v>28631.999999999949</v>
      </c>
      <c r="E93" s="23">
        <v>3.437639948276941E-2</v>
      </c>
      <c r="F93" s="22">
        <v>22502.999999999993</v>
      </c>
      <c r="G93" s="23">
        <v>2.6275904587978908E-2</v>
      </c>
      <c r="H93" s="22">
        <v>961</v>
      </c>
      <c r="I93" s="23">
        <v>2.3879336050094437E-2</v>
      </c>
      <c r="J93" s="22">
        <v>1090.9999999999998</v>
      </c>
      <c r="K93" s="23">
        <v>2.7852237624773443E-2</v>
      </c>
      <c r="L93" s="22">
        <v>412.99999999999994</v>
      </c>
      <c r="M93" s="23">
        <v>5.0563173359451381E-2</v>
      </c>
      <c r="N93" s="22">
        <v>17.000000000000004</v>
      </c>
      <c r="O93" s="23">
        <v>1.7513134851138352E-3</v>
      </c>
      <c r="P93" s="22">
        <v>45.999999999999993</v>
      </c>
      <c r="Q93" s="23">
        <v>1.383458646616543E-2</v>
      </c>
      <c r="R93" s="22"/>
      <c r="S93" s="23">
        <v>0</v>
      </c>
      <c r="T93" s="22"/>
      <c r="U93" s="23">
        <v>0</v>
      </c>
      <c r="V93" s="22">
        <v>592.99999999999989</v>
      </c>
      <c r="W93" s="23">
        <v>8.3002071552545006E-3</v>
      </c>
      <c r="X93" s="24">
        <v>54256.000000000007</v>
      </c>
      <c r="Y93" s="25">
        <v>2.9130534927810876E-2</v>
      </c>
    </row>
    <row r="94" spans="1:25" x14ac:dyDescent="0.25">
      <c r="A94" s="26" t="s">
        <v>14</v>
      </c>
      <c r="B94" s="67" t="s">
        <v>15</v>
      </c>
      <c r="C94" s="70" t="s">
        <v>468</v>
      </c>
      <c r="D94" s="28">
        <v>1003.9999999999999</v>
      </c>
      <c r="E94" s="29">
        <v>1.2054311637573535E-3</v>
      </c>
      <c r="F94" s="28">
        <v>8212.0000000000073</v>
      </c>
      <c r="G94" s="29">
        <v>9.5888427532543688E-3</v>
      </c>
      <c r="H94" s="28">
        <v>64.000000000000014</v>
      </c>
      <c r="I94" s="29">
        <v>1.5902991750323039E-3</v>
      </c>
      <c r="J94" s="28">
        <v>55.000000000000007</v>
      </c>
      <c r="K94" s="29">
        <v>1.4040999719180016E-3</v>
      </c>
      <c r="L94" s="28">
        <v>6.9999999999999991</v>
      </c>
      <c r="M94" s="29">
        <v>8.5700293829578606E-4</v>
      </c>
      <c r="N94" s="28">
        <v>19.000000000000007</v>
      </c>
      <c r="O94" s="29">
        <v>1.9573503657154632E-3</v>
      </c>
      <c r="P94" s="28">
        <v>11</v>
      </c>
      <c r="Q94" s="29">
        <v>3.3082706766917338E-3</v>
      </c>
      <c r="R94" s="28"/>
      <c r="S94" s="29">
        <v>0</v>
      </c>
      <c r="T94" s="28">
        <v>4</v>
      </c>
      <c r="U94" s="29">
        <v>7.5471698113207558E-2</v>
      </c>
      <c r="V94" s="28">
        <v>69.999999999999986</v>
      </c>
      <c r="W94" s="29">
        <v>9.7978836571301011E-4</v>
      </c>
      <c r="X94" s="30">
        <v>9445.9999999999818</v>
      </c>
      <c r="Y94" s="31">
        <v>5.0716424529655881E-3</v>
      </c>
    </row>
    <row r="95" spans="1:25" x14ac:dyDescent="0.25">
      <c r="A95" s="20" t="s">
        <v>14</v>
      </c>
      <c r="B95" s="66" t="s">
        <v>15</v>
      </c>
      <c r="C95" s="69" t="s">
        <v>469</v>
      </c>
      <c r="D95" s="22">
        <v>10638.999999999995</v>
      </c>
      <c r="E95" s="23">
        <v>1.2773488198420795E-2</v>
      </c>
      <c r="F95" s="22">
        <v>8509</v>
      </c>
      <c r="G95" s="23">
        <v>9.9356384543888634E-3</v>
      </c>
      <c r="H95" s="22">
        <v>377.99999999999994</v>
      </c>
      <c r="I95" s="23">
        <v>9.3927045025345435E-3</v>
      </c>
      <c r="J95" s="22">
        <v>918.00000000000045</v>
      </c>
      <c r="K95" s="23">
        <v>2.343570498583138E-2</v>
      </c>
      <c r="L95" s="22">
        <v>151.00000000000009</v>
      </c>
      <c r="M95" s="23">
        <v>1.848677766895197E-2</v>
      </c>
      <c r="N95" s="22">
        <v>227.00000000000011</v>
      </c>
      <c r="O95" s="23">
        <v>2.3385185948284745E-2</v>
      </c>
      <c r="P95" s="22">
        <v>68.000000000000014</v>
      </c>
      <c r="Q95" s="23">
        <v>2.04511278195489E-2</v>
      </c>
      <c r="R95" s="22">
        <v>2</v>
      </c>
      <c r="S95" s="23">
        <v>1.8315018315018319E-3</v>
      </c>
      <c r="T95" s="22">
        <v>6</v>
      </c>
      <c r="U95" s="23">
        <v>0.11320754716981134</v>
      </c>
      <c r="V95" s="22">
        <v>730</v>
      </c>
      <c r="W95" s="23">
        <v>1.0217792956721395E-2</v>
      </c>
      <c r="X95" s="24">
        <v>21627.999999999949</v>
      </c>
      <c r="Y95" s="25">
        <v>1.1612267941217416E-2</v>
      </c>
    </row>
    <row r="96" spans="1:25" x14ac:dyDescent="0.25">
      <c r="A96" s="26" t="s">
        <v>14</v>
      </c>
      <c r="B96" s="67" t="s">
        <v>15</v>
      </c>
      <c r="C96" s="70" t="s">
        <v>470</v>
      </c>
      <c r="D96" s="28">
        <v>4099.0000000000091</v>
      </c>
      <c r="E96" s="29">
        <v>4.9213768329097645E-3</v>
      </c>
      <c r="F96" s="28">
        <v>4837.9999999999973</v>
      </c>
      <c r="G96" s="29">
        <v>5.6491501753829229E-3</v>
      </c>
      <c r="H96" s="28">
        <v>259.00000000000006</v>
      </c>
      <c r="I96" s="29">
        <v>6.4357419739588563E-3</v>
      </c>
      <c r="J96" s="28">
        <v>236</v>
      </c>
      <c r="K96" s="29">
        <v>6.024865334048151E-3</v>
      </c>
      <c r="L96" s="28">
        <v>62.000000000000036</v>
      </c>
      <c r="M96" s="29">
        <v>7.5905974534769679E-3</v>
      </c>
      <c r="N96" s="28">
        <v>220.00000000000009</v>
      </c>
      <c r="O96" s="29">
        <v>2.2664056866179047E-2</v>
      </c>
      <c r="P96" s="28">
        <v>22</v>
      </c>
      <c r="Q96" s="29">
        <v>6.6165413533834675E-3</v>
      </c>
      <c r="R96" s="28"/>
      <c r="S96" s="29">
        <v>0</v>
      </c>
      <c r="T96" s="28">
        <v>3</v>
      </c>
      <c r="U96" s="29">
        <v>5.6603773584905669E-2</v>
      </c>
      <c r="V96" s="28">
        <v>101</v>
      </c>
      <c r="W96" s="29">
        <v>1.4136946419573435E-3</v>
      </c>
      <c r="X96" s="30">
        <v>9840</v>
      </c>
      <c r="Y96" s="31">
        <v>5.2831846005908832E-3</v>
      </c>
    </row>
    <row r="97" spans="1:25" x14ac:dyDescent="0.25">
      <c r="A97" s="20" t="s">
        <v>14</v>
      </c>
      <c r="B97" s="66" t="s">
        <v>15</v>
      </c>
      <c r="C97" s="69" t="s">
        <v>471</v>
      </c>
      <c r="D97" s="22">
        <v>826.00000000000057</v>
      </c>
      <c r="E97" s="23">
        <v>9.9171926420674769E-4</v>
      </c>
      <c r="F97" s="22">
        <v>443.99999999999966</v>
      </c>
      <c r="G97" s="23">
        <v>5.1844205826168197E-4</v>
      </c>
      <c r="H97" s="22">
        <v>138.00000000000003</v>
      </c>
      <c r="I97" s="23">
        <v>3.4290825961634059E-3</v>
      </c>
      <c r="J97" s="22">
        <v>54</v>
      </c>
      <c r="K97" s="23">
        <v>1.3785708815194921E-3</v>
      </c>
      <c r="L97" s="22">
        <v>37</v>
      </c>
      <c r="M97" s="23">
        <v>4.5298726738491561E-3</v>
      </c>
      <c r="N97" s="22">
        <v>36</v>
      </c>
      <c r="O97" s="23">
        <v>3.7086638508292973E-3</v>
      </c>
      <c r="P97" s="22">
        <v>11</v>
      </c>
      <c r="Q97" s="23">
        <v>3.3082706766917338E-3</v>
      </c>
      <c r="R97" s="22"/>
      <c r="S97" s="23">
        <v>0</v>
      </c>
      <c r="T97" s="22">
        <v>4</v>
      </c>
      <c r="U97" s="23">
        <v>7.5471698113207558E-2</v>
      </c>
      <c r="V97" s="22">
        <v>31.000000000000004</v>
      </c>
      <c r="W97" s="23">
        <v>4.339062762443332E-4</v>
      </c>
      <c r="X97" s="24">
        <v>1581.0000000000011</v>
      </c>
      <c r="Y97" s="25">
        <v>8.4885313552176764E-4</v>
      </c>
    </row>
    <row r="98" spans="1:25" x14ac:dyDescent="0.25">
      <c r="A98" s="26" t="s">
        <v>14</v>
      </c>
      <c r="B98" s="67" t="s">
        <v>15</v>
      </c>
      <c r="C98" s="70" t="s">
        <v>472</v>
      </c>
      <c r="D98" s="28">
        <v>1</v>
      </c>
      <c r="E98" s="29">
        <v>1.2006286491607108E-6</v>
      </c>
      <c r="F98" s="28"/>
      <c r="G98" s="29">
        <v>0</v>
      </c>
      <c r="H98" s="28">
        <v>1</v>
      </c>
      <c r="I98" s="29">
        <v>2.4848424609879748E-5</v>
      </c>
      <c r="J98" s="28"/>
      <c r="K98" s="29">
        <v>0</v>
      </c>
      <c r="L98" s="28"/>
      <c r="M98" s="29">
        <v>0</v>
      </c>
      <c r="N98" s="28"/>
      <c r="O98" s="29">
        <v>0</v>
      </c>
      <c r="P98" s="28"/>
      <c r="Q98" s="29">
        <v>0</v>
      </c>
      <c r="R98" s="28"/>
      <c r="S98" s="29">
        <v>0</v>
      </c>
      <c r="T98" s="28"/>
      <c r="U98" s="29">
        <v>0</v>
      </c>
      <c r="V98" s="28"/>
      <c r="W98" s="29">
        <v>0</v>
      </c>
      <c r="X98" s="30">
        <v>2</v>
      </c>
      <c r="Y98" s="31">
        <v>1.0738180082501795E-6</v>
      </c>
    </row>
    <row r="99" spans="1:25" x14ac:dyDescent="0.25">
      <c r="A99" s="20" t="s">
        <v>14</v>
      </c>
      <c r="B99" s="66" t="s">
        <v>15</v>
      </c>
      <c r="C99" s="69" t="s">
        <v>473</v>
      </c>
      <c r="D99" s="22">
        <v>1</v>
      </c>
      <c r="E99" s="23">
        <v>1.2006286491607108E-6</v>
      </c>
      <c r="F99" s="22">
        <v>8</v>
      </c>
      <c r="G99" s="23">
        <v>9.3412983470573398E-6</v>
      </c>
      <c r="H99" s="22">
        <v>1</v>
      </c>
      <c r="I99" s="23">
        <v>2.4848424609879748E-5</v>
      </c>
      <c r="J99" s="22">
        <v>1</v>
      </c>
      <c r="K99" s="23">
        <v>2.5529090398509115E-5</v>
      </c>
      <c r="L99" s="22"/>
      <c r="M99" s="23">
        <v>0</v>
      </c>
      <c r="N99" s="22"/>
      <c r="O99" s="23">
        <v>0</v>
      </c>
      <c r="P99" s="22"/>
      <c r="Q99" s="23">
        <v>0</v>
      </c>
      <c r="R99" s="22"/>
      <c r="S99" s="23">
        <v>0</v>
      </c>
      <c r="T99" s="22"/>
      <c r="U99" s="23">
        <v>0</v>
      </c>
      <c r="V99" s="22">
        <v>1</v>
      </c>
      <c r="W99" s="23">
        <v>1.3996976653043005E-5</v>
      </c>
      <c r="X99" s="24">
        <v>12</v>
      </c>
      <c r="Y99" s="25">
        <v>6.4429080495010772E-6</v>
      </c>
    </row>
    <row r="100" spans="1:25" x14ac:dyDescent="0.25">
      <c r="A100" s="26" t="s">
        <v>14</v>
      </c>
      <c r="B100" s="67" t="s">
        <v>15</v>
      </c>
      <c r="C100" s="70" t="s">
        <v>474</v>
      </c>
      <c r="D100" s="28">
        <v>2</v>
      </c>
      <c r="E100" s="29">
        <v>2.4012572983214216E-6</v>
      </c>
      <c r="F100" s="28">
        <v>2</v>
      </c>
      <c r="G100" s="29">
        <v>2.3353245867643349E-6</v>
      </c>
      <c r="H100" s="28"/>
      <c r="I100" s="29">
        <v>0</v>
      </c>
      <c r="J100" s="28"/>
      <c r="K100" s="29">
        <v>0</v>
      </c>
      <c r="L100" s="28">
        <v>1</v>
      </c>
      <c r="M100" s="29">
        <v>1.2242899118511231E-4</v>
      </c>
      <c r="N100" s="28"/>
      <c r="O100" s="29">
        <v>0</v>
      </c>
      <c r="P100" s="28">
        <v>1</v>
      </c>
      <c r="Q100" s="29">
        <v>3.0075187969924854E-4</v>
      </c>
      <c r="R100" s="28"/>
      <c r="S100" s="29">
        <v>0</v>
      </c>
      <c r="T100" s="28"/>
      <c r="U100" s="29">
        <v>0</v>
      </c>
      <c r="V100" s="28"/>
      <c r="W100" s="29">
        <v>0</v>
      </c>
      <c r="X100" s="30">
        <v>6</v>
      </c>
      <c r="Y100" s="31">
        <v>3.2214540247505386E-6</v>
      </c>
    </row>
    <row r="101" spans="1:25" x14ac:dyDescent="0.25">
      <c r="A101" s="20" t="s">
        <v>14</v>
      </c>
      <c r="B101" s="66" t="s">
        <v>15</v>
      </c>
      <c r="C101" s="69" t="s">
        <v>475</v>
      </c>
      <c r="D101" s="22">
        <v>11900.999999999984</v>
      </c>
      <c r="E101" s="23">
        <v>1.4288681553661597E-2</v>
      </c>
      <c r="F101" s="22">
        <v>4698.9999999999964</v>
      </c>
      <c r="G101" s="23">
        <v>5.4868451166028009E-3</v>
      </c>
      <c r="H101" s="22">
        <v>30.000000000000007</v>
      </c>
      <c r="I101" s="23">
        <v>7.4545273829639274E-4</v>
      </c>
      <c r="J101" s="22">
        <v>154.00000000000006</v>
      </c>
      <c r="K101" s="23">
        <v>3.9314799213704052E-3</v>
      </c>
      <c r="L101" s="22">
        <v>72.999999999999986</v>
      </c>
      <c r="M101" s="23">
        <v>8.9373163565131981E-3</v>
      </c>
      <c r="N101" s="22">
        <v>2</v>
      </c>
      <c r="O101" s="23">
        <v>2.0603688060162763E-4</v>
      </c>
      <c r="P101" s="22">
        <v>6</v>
      </c>
      <c r="Q101" s="23">
        <v>1.8045112781954911E-3</v>
      </c>
      <c r="R101" s="22">
        <v>2</v>
      </c>
      <c r="S101" s="23">
        <v>1.8315018315018319E-3</v>
      </c>
      <c r="T101" s="22">
        <v>2</v>
      </c>
      <c r="U101" s="23">
        <v>3.7735849056603779E-2</v>
      </c>
      <c r="V101" s="22">
        <v>116</v>
      </c>
      <c r="W101" s="23">
        <v>1.6236492917529885E-3</v>
      </c>
      <c r="X101" s="24">
        <v>16984.999999999985</v>
      </c>
      <c r="Y101" s="25">
        <v>9.1193994350646426E-3</v>
      </c>
    </row>
    <row r="102" spans="1:25" x14ac:dyDescent="0.25">
      <c r="A102" s="26" t="s">
        <v>14</v>
      </c>
      <c r="B102" s="67" t="s">
        <v>15</v>
      </c>
      <c r="C102" s="70" t="s">
        <v>476</v>
      </c>
      <c r="D102" s="28">
        <v>703.99999999999955</v>
      </c>
      <c r="E102" s="29">
        <v>8.4524256900913989E-4</v>
      </c>
      <c r="F102" s="28">
        <v>26.000000000000007</v>
      </c>
      <c r="G102" s="29">
        <v>3.0359219627936364E-5</v>
      </c>
      <c r="H102" s="28">
        <v>5803.9999999999973</v>
      </c>
      <c r="I102" s="29">
        <v>0.14422025643574199</v>
      </c>
      <c r="J102" s="28">
        <v>152.00000000000006</v>
      </c>
      <c r="K102" s="29">
        <v>3.8804217405733871E-3</v>
      </c>
      <c r="L102" s="28">
        <v>782.99999999999966</v>
      </c>
      <c r="M102" s="29">
        <v>9.5861900097942904E-2</v>
      </c>
      <c r="N102" s="28">
        <v>1715.0000000000011</v>
      </c>
      <c r="O102" s="29">
        <v>0.1766766251158958</v>
      </c>
      <c r="P102" s="28">
        <v>618.99999999999955</v>
      </c>
      <c r="Q102" s="29">
        <v>0.18616541353383473</v>
      </c>
      <c r="R102" s="28"/>
      <c r="S102" s="29">
        <v>0</v>
      </c>
      <c r="T102" s="28">
        <v>11</v>
      </c>
      <c r="U102" s="29">
        <v>0.20754716981132082</v>
      </c>
      <c r="V102" s="28">
        <v>26.000000000000004</v>
      </c>
      <c r="W102" s="29">
        <v>3.6392139297911817E-4</v>
      </c>
      <c r="X102" s="30">
        <v>9839.9999999999909</v>
      </c>
      <c r="Y102" s="31">
        <v>5.2831846005908789E-3</v>
      </c>
    </row>
    <row r="103" spans="1:25" x14ac:dyDescent="0.25">
      <c r="A103" s="20" t="s">
        <v>14</v>
      </c>
      <c r="B103" s="66" t="s">
        <v>15</v>
      </c>
      <c r="C103" s="69" t="s">
        <v>477</v>
      </c>
      <c r="D103" s="22">
        <v>1</v>
      </c>
      <c r="E103" s="23">
        <v>1.2006286491607108E-6</v>
      </c>
      <c r="F103" s="22">
        <v>3</v>
      </c>
      <c r="G103" s="23">
        <v>3.502986880146502E-6</v>
      </c>
      <c r="H103" s="22"/>
      <c r="I103" s="23">
        <v>0</v>
      </c>
      <c r="J103" s="22"/>
      <c r="K103" s="23">
        <v>0</v>
      </c>
      <c r="L103" s="22"/>
      <c r="M103" s="23">
        <v>0</v>
      </c>
      <c r="N103" s="22"/>
      <c r="O103" s="23">
        <v>0</v>
      </c>
      <c r="P103" s="22"/>
      <c r="Q103" s="23">
        <v>0</v>
      </c>
      <c r="R103" s="22"/>
      <c r="S103" s="23">
        <v>0</v>
      </c>
      <c r="T103" s="22"/>
      <c r="U103" s="23">
        <v>0</v>
      </c>
      <c r="V103" s="22"/>
      <c r="W103" s="23">
        <v>0</v>
      </c>
      <c r="X103" s="24">
        <v>4</v>
      </c>
      <c r="Y103" s="25">
        <v>2.1476360165003591E-6</v>
      </c>
    </row>
    <row r="104" spans="1:25" x14ac:dyDescent="0.25">
      <c r="A104" s="26" t="s">
        <v>14</v>
      </c>
      <c r="B104" s="67" t="s">
        <v>15</v>
      </c>
      <c r="C104" s="70" t="s">
        <v>478</v>
      </c>
      <c r="D104" s="28">
        <v>262.00000000000006</v>
      </c>
      <c r="E104" s="29">
        <v>3.1456470608010631E-4</v>
      </c>
      <c r="F104" s="28">
        <v>22.000000000000004</v>
      </c>
      <c r="G104" s="29">
        <v>2.5688570454407685E-5</v>
      </c>
      <c r="H104" s="28"/>
      <c r="I104" s="29">
        <v>0</v>
      </c>
      <c r="J104" s="28">
        <v>86</v>
      </c>
      <c r="K104" s="29">
        <v>2.1955017742717837E-3</v>
      </c>
      <c r="L104" s="28">
        <v>67</v>
      </c>
      <c r="M104" s="29">
        <v>8.2027424094025247E-3</v>
      </c>
      <c r="N104" s="28">
        <v>2</v>
      </c>
      <c r="O104" s="29">
        <v>2.0603688060162763E-4</v>
      </c>
      <c r="P104" s="28"/>
      <c r="Q104" s="29">
        <v>0</v>
      </c>
      <c r="R104" s="28"/>
      <c r="S104" s="29">
        <v>0</v>
      </c>
      <c r="T104" s="28"/>
      <c r="U104" s="29">
        <v>0</v>
      </c>
      <c r="V104" s="28">
        <v>3</v>
      </c>
      <c r="W104" s="29">
        <v>4.1990929959129014E-5</v>
      </c>
      <c r="X104" s="30">
        <v>441.99999999999977</v>
      </c>
      <c r="Y104" s="31">
        <v>2.3731377982328956E-4</v>
      </c>
    </row>
    <row r="105" spans="1:25" x14ac:dyDescent="0.25">
      <c r="A105" s="20" t="s">
        <v>14</v>
      </c>
      <c r="B105" s="66" t="s">
        <v>15</v>
      </c>
      <c r="C105" s="69" t="s">
        <v>479</v>
      </c>
      <c r="D105" s="22">
        <v>45</v>
      </c>
      <c r="E105" s="23">
        <v>5.4028289212231988E-5</v>
      </c>
      <c r="F105" s="22">
        <v>33.000000000000014</v>
      </c>
      <c r="G105" s="23">
        <v>3.8532855681611541E-5</v>
      </c>
      <c r="H105" s="22">
        <v>11</v>
      </c>
      <c r="I105" s="23">
        <v>2.7333267070867723E-4</v>
      </c>
      <c r="J105" s="22">
        <v>3</v>
      </c>
      <c r="K105" s="23">
        <v>7.6587271195527342E-5</v>
      </c>
      <c r="L105" s="22"/>
      <c r="M105" s="23">
        <v>0</v>
      </c>
      <c r="N105" s="22"/>
      <c r="O105" s="23">
        <v>0</v>
      </c>
      <c r="P105" s="22">
        <v>5</v>
      </c>
      <c r="Q105" s="23">
        <v>1.5037593984962426E-3</v>
      </c>
      <c r="R105" s="22">
        <v>1</v>
      </c>
      <c r="S105" s="23">
        <v>9.1575091575091597E-4</v>
      </c>
      <c r="T105" s="22"/>
      <c r="U105" s="23">
        <v>0</v>
      </c>
      <c r="V105" s="22">
        <v>2</v>
      </c>
      <c r="W105" s="23">
        <v>2.7993953306086009E-5</v>
      </c>
      <c r="X105" s="24">
        <v>99.999999999999986</v>
      </c>
      <c r="Y105" s="25">
        <v>5.3690900412508973E-5</v>
      </c>
    </row>
    <row r="106" spans="1:25" x14ac:dyDescent="0.25">
      <c r="A106" s="26" t="s">
        <v>14</v>
      </c>
      <c r="B106" s="67" t="s">
        <v>15</v>
      </c>
      <c r="C106" s="70" t="s">
        <v>480</v>
      </c>
      <c r="D106" s="28">
        <v>414</v>
      </c>
      <c r="E106" s="29">
        <v>4.9706026075253427E-4</v>
      </c>
      <c r="F106" s="28">
        <v>683.99999999999989</v>
      </c>
      <c r="G106" s="29">
        <v>7.9868100867340258E-4</v>
      </c>
      <c r="H106" s="28">
        <v>129.00000000000003</v>
      </c>
      <c r="I106" s="29">
        <v>3.205446774674488E-3</v>
      </c>
      <c r="J106" s="28">
        <v>36.000000000000021</v>
      </c>
      <c r="K106" s="29">
        <v>9.190472543463286E-4</v>
      </c>
      <c r="L106" s="28">
        <v>30.000000000000007</v>
      </c>
      <c r="M106" s="29">
        <v>3.67286973555337E-3</v>
      </c>
      <c r="N106" s="28">
        <v>6</v>
      </c>
      <c r="O106" s="29">
        <v>6.1811064180488284E-4</v>
      </c>
      <c r="P106" s="28">
        <v>2</v>
      </c>
      <c r="Q106" s="29">
        <v>6.0150375939849708E-4</v>
      </c>
      <c r="R106" s="28"/>
      <c r="S106" s="29">
        <v>0</v>
      </c>
      <c r="T106" s="28">
        <v>1</v>
      </c>
      <c r="U106" s="29">
        <v>1.886792452830189E-2</v>
      </c>
      <c r="V106" s="28">
        <v>26.000000000000011</v>
      </c>
      <c r="W106" s="29">
        <v>3.6392139297911834E-4</v>
      </c>
      <c r="X106" s="30">
        <v>1327.9999999999989</v>
      </c>
      <c r="Y106" s="31">
        <v>7.1301515747811866E-4</v>
      </c>
    </row>
    <row r="107" spans="1:25" x14ac:dyDescent="0.25">
      <c r="A107" s="20" t="s">
        <v>14</v>
      </c>
      <c r="B107" s="66" t="s">
        <v>15</v>
      </c>
      <c r="C107" s="69" t="s">
        <v>481</v>
      </c>
      <c r="D107" s="22">
        <v>4</v>
      </c>
      <c r="E107" s="23">
        <v>4.8025145966428431E-6</v>
      </c>
      <c r="F107" s="22">
        <v>1</v>
      </c>
      <c r="G107" s="23">
        <v>1.1676622933821675E-6</v>
      </c>
      <c r="H107" s="22"/>
      <c r="I107" s="23">
        <v>0</v>
      </c>
      <c r="J107" s="22">
        <v>5</v>
      </c>
      <c r="K107" s="23">
        <v>1.2764545199254557E-4</v>
      </c>
      <c r="L107" s="22"/>
      <c r="M107" s="23">
        <v>0</v>
      </c>
      <c r="N107" s="22"/>
      <c r="O107" s="23">
        <v>0</v>
      </c>
      <c r="P107" s="22"/>
      <c r="Q107" s="23">
        <v>0</v>
      </c>
      <c r="R107" s="22"/>
      <c r="S107" s="23">
        <v>0</v>
      </c>
      <c r="T107" s="22"/>
      <c r="U107" s="23">
        <v>0</v>
      </c>
      <c r="V107" s="22"/>
      <c r="W107" s="23">
        <v>0</v>
      </c>
      <c r="X107" s="24">
        <v>10</v>
      </c>
      <c r="Y107" s="25">
        <v>5.3690900412508968E-6</v>
      </c>
    </row>
    <row r="108" spans="1:25" x14ac:dyDescent="0.25">
      <c r="A108" s="26" t="s">
        <v>14</v>
      </c>
      <c r="B108" s="67" t="s">
        <v>15</v>
      </c>
      <c r="C108" s="70" t="s">
        <v>482</v>
      </c>
      <c r="D108" s="28">
        <v>15.000000000000002</v>
      </c>
      <c r="E108" s="29">
        <v>1.8009429737410665E-5</v>
      </c>
      <c r="F108" s="28"/>
      <c r="G108" s="29">
        <v>0</v>
      </c>
      <c r="H108" s="28"/>
      <c r="I108" s="29">
        <v>0</v>
      </c>
      <c r="J108" s="28">
        <v>1</v>
      </c>
      <c r="K108" s="29">
        <v>2.5529090398509115E-5</v>
      </c>
      <c r="L108" s="28"/>
      <c r="M108" s="29">
        <v>0</v>
      </c>
      <c r="N108" s="28"/>
      <c r="O108" s="29">
        <v>0</v>
      </c>
      <c r="P108" s="28"/>
      <c r="Q108" s="29">
        <v>0</v>
      </c>
      <c r="R108" s="28"/>
      <c r="S108" s="29">
        <v>0</v>
      </c>
      <c r="T108" s="28"/>
      <c r="U108" s="29">
        <v>0</v>
      </c>
      <c r="V108" s="28"/>
      <c r="W108" s="29">
        <v>0</v>
      </c>
      <c r="X108" s="30">
        <v>16.000000000000004</v>
      </c>
      <c r="Y108" s="31">
        <v>8.590544066001438E-6</v>
      </c>
    </row>
    <row r="109" spans="1:25" x14ac:dyDescent="0.25">
      <c r="A109" s="20" t="s">
        <v>14</v>
      </c>
      <c r="B109" s="66" t="s">
        <v>15</v>
      </c>
      <c r="C109" s="69" t="s">
        <v>483</v>
      </c>
      <c r="D109" s="22">
        <v>8</v>
      </c>
      <c r="E109" s="23">
        <v>9.6050291932856863E-6</v>
      </c>
      <c r="F109" s="22">
        <v>1</v>
      </c>
      <c r="G109" s="23">
        <v>1.1676622933821675E-6</v>
      </c>
      <c r="H109" s="22">
        <v>1</v>
      </c>
      <c r="I109" s="23">
        <v>2.4848424609879748E-5</v>
      </c>
      <c r="J109" s="22"/>
      <c r="K109" s="23">
        <v>0</v>
      </c>
      <c r="L109" s="22"/>
      <c r="M109" s="23">
        <v>0</v>
      </c>
      <c r="N109" s="22">
        <v>2</v>
      </c>
      <c r="O109" s="23">
        <v>2.0603688060162763E-4</v>
      </c>
      <c r="P109" s="22"/>
      <c r="Q109" s="23">
        <v>0</v>
      </c>
      <c r="R109" s="22"/>
      <c r="S109" s="23">
        <v>0</v>
      </c>
      <c r="T109" s="22"/>
      <c r="U109" s="23">
        <v>0</v>
      </c>
      <c r="V109" s="22"/>
      <c r="W109" s="23">
        <v>0</v>
      </c>
      <c r="X109" s="24">
        <v>12</v>
      </c>
      <c r="Y109" s="25">
        <v>6.4429080495010772E-6</v>
      </c>
    </row>
    <row r="110" spans="1:25" x14ac:dyDescent="0.25">
      <c r="A110" s="26" t="s">
        <v>14</v>
      </c>
      <c r="B110" s="67" t="s">
        <v>15</v>
      </c>
      <c r="C110" s="70" t="s">
        <v>484</v>
      </c>
      <c r="D110" s="28">
        <v>3078.0000000000005</v>
      </c>
      <c r="E110" s="29">
        <v>3.6955349821166683E-3</v>
      </c>
      <c r="F110" s="28">
        <v>2425.9999999999986</v>
      </c>
      <c r="G110" s="29">
        <v>2.8327487237451367E-3</v>
      </c>
      <c r="H110" s="28">
        <v>55.000000000000014</v>
      </c>
      <c r="I110" s="29">
        <v>1.3666633535433864E-3</v>
      </c>
      <c r="J110" s="28">
        <v>50.000000000000014</v>
      </c>
      <c r="K110" s="29">
        <v>1.2764545199254562E-3</v>
      </c>
      <c r="L110" s="28">
        <v>12</v>
      </c>
      <c r="M110" s="29">
        <v>1.4691478942213479E-3</v>
      </c>
      <c r="N110" s="28">
        <v>5</v>
      </c>
      <c r="O110" s="29">
        <v>5.1509220150406905E-4</v>
      </c>
      <c r="P110" s="28">
        <v>6</v>
      </c>
      <c r="Q110" s="29">
        <v>1.8045112781954911E-3</v>
      </c>
      <c r="R110" s="28">
        <v>1</v>
      </c>
      <c r="S110" s="29">
        <v>9.1575091575091597E-4</v>
      </c>
      <c r="T110" s="28">
        <v>1</v>
      </c>
      <c r="U110" s="29">
        <v>1.886792452830189E-2</v>
      </c>
      <c r="V110" s="28">
        <v>46</v>
      </c>
      <c r="W110" s="29">
        <v>6.4386092603997821E-4</v>
      </c>
      <c r="X110" s="30">
        <v>5680.0000000000173</v>
      </c>
      <c r="Y110" s="31">
        <v>3.0496431434305195E-3</v>
      </c>
    </row>
    <row r="111" spans="1:25" x14ac:dyDescent="0.25">
      <c r="A111" s="20" t="s">
        <v>14</v>
      </c>
      <c r="B111" s="66" t="s">
        <v>15</v>
      </c>
      <c r="C111" s="69" t="s">
        <v>485</v>
      </c>
      <c r="D111" s="22"/>
      <c r="E111" s="23">
        <v>0</v>
      </c>
      <c r="F111" s="22">
        <v>2</v>
      </c>
      <c r="G111" s="23">
        <v>2.3353245867643349E-6</v>
      </c>
      <c r="H111" s="22"/>
      <c r="I111" s="23">
        <v>0</v>
      </c>
      <c r="J111" s="22"/>
      <c r="K111" s="23">
        <v>0</v>
      </c>
      <c r="L111" s="22"/>
      <c r="M111" s="23">
        <v>0</v>
      </c>
      <c r="N111" s="22"/>
      <c r="O111" s="23">
        <v>0</v>
      </c>
      <c r="P111" s="22"/>
      <c r="Q111" s="23">
        <v>0</v>
      </c>
      <c r="R111" s="22"/>
      <c r="S111" s="23">
        <v>0</v>
      </c>
      <c r="T111" s="22"/>
      <c r="U111" s="23">
        <v>0</v>
      </c>
      <c r="V111" s="22">
        <v>15.999999999999998</v>
      </c>
      <c r="W111" s="23">
        <v>2.2395162644868807E-4</v>
      </c>
      <c r="X111" s="24">
        <v>18.000000000000004</v>
      </c>
      <c r="Y111" s="25">
        <v>9.6643620742516175E-6</v>
      </c>
    </row>
    <row r="112" spans="1:25" x14ac:dyDescent="0.25">
      <c r="A112" s="26" t="s">
        <v>14</v>
      </c>
      <c r="B112" s="67" t="s">
        <v>15</v>
      </c>
      <c r="C112" s="70" t="s">
        <v>486</v>
      </c>
      <c r="D112" s="28"/>
      <c r="E112" s="29">
        <v>0</v>
      </c>
      <c r="F112" s="28">
        <v>2</v>
      </c>
      <c r="G112" s="29">
        <v>2.3353245867643349E-6</v>
      </c>
      <c r="H112" s="28"/>
      <c r="I112" s="29">
        <v>0</v>
      </c>
      <c r="J112" s="28"/>
      <c r="K112" s="29">
        <v>0</v>
      </c>
      <c r="L112" s="28"/>
      <c r="M112" s="29">
        <v>0</v>
      </c>
      <c r="N112" s="28"/>
      <c r="O112" s="29">
        <v>0</v>
      </c>
      <c r="P112" s="28"/>
      <c r="Q112" s="29">
        <v>0</v>
      </c>
      <c r="R112" s="28"/>
      <c r="S112" s="29">
        <v>0</v>
      </c>
      <c r="T112" s="28"/>
      <c r="U112" s="29">
        <v>0</v>
      </c>
      <c r="V112" s="28">
        <v>6.9999999999999991</v>
      </c>
      <c r="W112" s="29">
        <v>9.7978836571301046E-5</v>
      </c>
      <c r="X112" s="30">
        <v>9</v>
      </c>
      <c r="Y112" s="31">
        <v>4.8321810371258079E-6</v>
      </c>
    </row>
    <row r="113" spans="1:25" x14ac:dyDescent="0.25">
      <c r="A113" s="20" t="s">
        <v>14</v>
      </c>
      <c r="B113" s="66" t="s">
        <v>15</v>
      </c>
      <c r="C113" s="69" t="s">
        <v>487</v>
      </c>
      <c r="D113" s="22"/>
      <c r="E113" s="23">
        <v>0</v>
      </c>
      <c r="F113" s="22">
        <v>1</v>
      </c>
      <c r="G113" s="23">
        <v>1.1676622933821675E-6</v>
      </c>
      <c r="H113" s="22"/>
      <c r="I113" s="23">
        <v>0</v>
      </c>
      <c r="J113" s="22"/>
      <c r="K113" s="23">
        <v>0</v>
      </c>
      <c r="L113" s="22"/>
      <c r="M113" s="23">
        <v>0</v>
      </c>
      <c r="N113" s="22"/>
      <c r="O113" s="23">
        <v>0</v>
      </c>
      <c r="P113" s="22"/>
      <c r="Q113" s="23">
        <v>0</v>
      </c>
      <c r="R113" s="22">
        <v>2</v>
      </c>
      <c r="S113" s="23">
        <v>1.8315018315018319E-3</v>
      </c>
      <c r="T113" s="22"/>
      <c r="U113" s="23">
        <v>0</v>
      </c>
      <c r="V113" s="22">
        <v>124.99999999999999</v>
      </c>
      <c r="W113" s="23">
        <v>1.7496220816303756E-3</v>
      </c>
      <c r="X113" s="24">
        <v>127.99999999999997</v>
      </c>
      <c r="Y113" s="25">
        <v>6.8724352528011477E-5</v>
      </c>
    </row>
    <row r="114" spans="1:25" x14ac:dyDescent="0.25">
      <c r="A114" s="26" t="s">
        <v>14</v>
      </c>
      <c r="B114" s="67" t="s">
        <v>15</v>
      </c>
      <c r="C114" s="70" t="s">
        <v>488</v>
      </c>
      <c r="D114" s="28"/>
      <c r="E114" s="29">
        <v>0</v>
      </c>
      <c r="F114" s="28"/>
      <c r="G114" s="29">
        <v>0</v>
      </c>
      <c r="H114" s="28"/>
      <c r="I114" s="29">
        <v>0</v>
      </c>
      <c r="J114" s="28"/>
      <c r="K114" s="29">
        <v>0</v>
      </c>
      <c r="L114" s="28"/>
      <c r="M114" s="29">
        <v>0</v>
      </c>
      <c r="N114" s="28"/>
      <c r="O114" s="29">
        <v>0</v>
      </c>
      <c r="P114" s="28"/>
      <c r="Q114" s="29">
        <v>0</v>
      </c>
      <c r="R114" s="28"/>
      <c r="S114" s="29">
        <v>0</v>
      </c>
      <c r="T114" s="28"/>
      <c r="U114" s="29">
        <v>0</v>
      </c>
      <c r="V114" s="28">
        <v>39</v>
      </c>
      <c r="W114" s="29">
        <v>5.4588208946867718E-4</v>
      </c>
      <c r="X114" s="30">
        <v>39</v>
      </c>
      <c r="Y114" s="31">
        <v>2.0939451160878507E-5</v>
      </c>
    </row>
    <row r="115" spans="1:25" x14ac:dyDescent="0.25">
      <c r="A115" s="20" t="s">
        <v>14</v>
      </c>
      <c r="B115" s="66" t="s">
        <v>15</v>
      </c>
      <c r="C115" s="69" t="s">
        <v>489</v>
      </c>
      <c r="D115" s="22"/>
      <c r="E115" s="23">
        <v>0</v>
      </c>
      <c r="F115" s="22"/>
      <c r="G115" s="23">
        <v>0</v>
      </c>
      <c r="H115" s="22">
        <v>3</v>
      </c>
      <c r="I115" s="23">
        <v>7.4545273829639246E-5</v>
      </c>
      <c r="J115" s="22"/>
      <c r="K115" s="23">
        <v>0</v>
      </c>
      <c r="L115" s="22"/>
      <c r="M115" s="23">
        <v>0</v>
      </c>
      <c r="N115" s="22">
        <v>1</v>
      </c>
      <c r="O115" s="23">
        <v>1.0301844030081382E-4</v>
      </c>
      <c r="P115" s="22"/>
      <c r="Q115" s="23">
        <v>0</v>
      </c>
      <c r="R115" s="22"/>
      <c r="S115" s="23">
        <v>0</v>
      </c>
      <c r="T115" s="22"/>
      <c r="U115" s="23">
        <v>0</v>
      </c>
      <c r="V115" s="22">
        <v>59.999999999999993</v>
      </c>
      <c r="W115" s="23">
        <v>8.3981859918258028E-4</v>
      </c>
      <c r="X115" s="24">
        <v>64</v>
      </c>
      <c r="Y115" s="25">
        <v>3.4362176264005745E-5</v>
      </c>
    </row>
    <row r="116" spans="1:25" x14ac:dyDescent="0.25">
      <c r="A116" s="26" t="s">
        <v>14</v>
      </c>
      <c r="B116" s="67" t="s">
        <v>15</v>
      </c>
      <c r="C116" s="70" t="s">
        <v>490</v>
      </c>
      <c r="D116" s="28">
        <v>3</v>
      </c>
      <c r="E116" s="29">
        <v>3.6018859474821317E-6</v>
      </c>
      <c r="F116" s="28">
        <v>8</v>
      </c>
      <c r="G116" s="29">
        <v>9.3412983470573398E-6</v>
      </c>
      <c r="H116" s="28">
        <v>1</v>
      </c>
      <c r="I116" s="29">
        <v>2.4848424609879748E-5</v>
      </c>
      <c r="J116" s="28"/>
      <c r="K116" s="29">
        <v>0</v>
      </c>
      <c r="L116" s="28"/>
      <c r="M116" s="29">
        <v>0</v>
      </c>
      <c r="N116" s="28">
        <v>3</v>
      </c>
      <c r="O116" s="29">
        <v>3.0905532090244142E-4</v>
      </c>
      <c r="P116" s="28">
        <v>1</v>
      </c>
      <c r="Q116" s="29">
        <v>3.0075187969924854E-4</v>
      </c>
      <c r="R116" s="28">
        <v>7</v>
      </c>
      <c r="S116" s="29">
        <v>6.4102564102564118E-3</v>
      </c>
      <c r="T116" s="28"/>
      <c r="U116" s="29">
        <v>0</v>
      </c>
      <c r="V116" s="28">
        <v>3373.9999999999986</v>
      </c>
      <c r="W116" s="29">
        <v>4.7225799227367082E-2</v>
      </c>
      <c r="X116" s="30">
        <v>3397.0000000000005</v>
      </c>
      <c r="Y116" s="31">
        <v>1.8238798870129302E-3</v>
      </c>
    </row>
    <row r="117" spans="1:25" x14ac:dyDescent="0.25">
      <c r="A117" s="20" t="s">
        <v>14</v>
      </c>
      <c r="B117" s="66" t="s">
        <v>15</v>
      </c>
      <c r="C117" s="69" t="s">
        <v>491</v>
      </c>
      <c r="D117" s="22">
        <v>9</v>
      </c>
      <c r="E117" s="23">
        <v>1.0805657842446396E-5</v>
      </c>
      <c r="F117" s="22">
        <v>5</v>
      </c>
      <c r="G117" s="23">
        <v>5.8383114669108378E-6</v>
      </c>
      <c r="H117" s="22"/>
      <c r="I117" s="23">
        <v>0</v>
      </c>
      <c r="J117" s="22"/>
      <c r="K117" s="23">
        <v>0</v>
      </c>
      <c r="L117" s="22"/>
      <c r="M117" s="23">
        <v>0</v>
      </c>
      <c r="N117" s="22"/>
      <c r="O117" s="23">
        <v>0</v>
      </c>
      <c r="P117" s="22"/>
      <c r="Q117" s="23">
        <v>0</v>
      </c>
      <c r="R117" s="22">
        <v>7</v>
      </c>
      <c r="S117" s="23">
        <v>6.4102564102564118E-3</v>
      </c>
      <c r="T117" s="22"/>
      <c r="U117" s="23">
        <v>0</v>
      </c>
      <c r="V117" s="22">
        <v>1735.0000000000002</v>
      </c>
      <c r="W117" s="23">
        <v>2.4284754493029623E-2</v>
      </c>
      <c r="X117" s="24">
        <v>1756</v>
      </c>
      <c r="Y117" s="25">
        <v>9.4281221124365767E-4</v>
      </c>
    </row>
    <row r="118" spans="1:25" x14ac:dyDescent="0.25">
      <c r="A118" s="26" t="s">
        <v>14</v>
      </c>
      <c r="B118" s="67" t="s">
        <v>15</v>
      </c>
      <c r="C118" s="70" t="s">
        <v>896</v>
      </c>
      <c r="D118" s="28"/>
      <c r="E118" s="29">
        <v>0</v>
      </c>
      <c r="F118" s="28"/>
      <c r="G118" s="29">
        <v>0</v>
      </c>
      <c r="H118" s="28"/>
      <c r="I118" s="29">
        <v>0</v>
      </c>
      <c r="J118" s="28"/>
      <c r="K118" s="29">
        <v>0</v>
      </c>
      <c r="L118" s="28"/>
      <c r="M118" s="29">
        <v>0</v>
      </c>
      <c r="N118" s="28"/>
      <c r="O118" s="29">
        <v>0</v>
      </c>
      <c r="P118" s="28"/>
      <c r="Q118" s="29">
        <v>0</v>
      </c>
      <c r="R118" s="28"/>
      <c r="S118" s="29">
        <v>0</v>
      </c>
      <c r="T118" s="28"/>
      <c r="U118" s="29">
        <v>0</v>
      </c>
      <c r="V118" s="28">
        <v>2</v>
      </c>
      <c r="W118" s="29">
        <v>2.7993953306086009E-5</v>
      </c>
      <c r="X118" s="30">
        <v>2</v>
      </c>
      <c r="Y118" s="31">
        <v>1.0738180082501795E-6</v>
      </c>
    </row>
    <row r="119" spans="1:25" x14ac:dyDescent="0.25">
      <c r="A119" s="20" t="s">
        <v>14</v>
      </c>
      <c r="B119" s="66" t="s">
        <v>15</v>
      </c>
      <c r="C119" s="69" t="s">
        <v>492</v>
      </c>
      <c r="D119" s="22"/>
      <c r="E119" s="23">
        <v>0</v>
      </c>
      <c r="F119" s="22">
        <v>2</v>
      </c>
      <c r="G119" s="23">
        <v>2.3353245867643349E-6</v>
      </c>
      <c r="H119" s="22"/>
      <c r="I119" s="23">
        <v>0</v>
      </c>
      <c r="J119" s="22"/>
      <c r="K119" s="23">
        <v>0</v>
      </c>
      <c r="L119" s="22"/>
      <c r="M119" s="23">
        <v>0</v>
      </c>
      <c r="N119" s="22">
        <v>1</v>
      </c>
      <c r="O119" s="23">
        <v>1.0301844030081382E-4</v>
      </c>
      <c r="P119" s="22"/>
      <c r="Q119" s="23">
        <v>0</v>
      </c>
      <c r="R119" s="22"/>
      <c r="S119" s="23">
        <v>0</v>
      </c>
      <c r="T119" s="22"/>
      <c r="U119" s="23">
        <v>0</v>
      </c>
      <c r="V119" s="22">
        <v>78.000000000000014</v>
      </c>
      <c r="W119" s="23">
        <v>1.0917641789373546E-3</v>
      </c>
      <c r="X119" s="24">
        <v>80.999999999999986</v>
      </c>
      <c r="Y119" s="25">
        <v>4.3489629334132269E-5</v>
      </c>
    </row>
    <row r="120" spans="1:25" x14ac:dyDescent="0.25">
      <c r="A120" s="26" t="s">
        <v>14</v>
      </c>
      <c r="B120" s="67" t="s">
        <v>15</v>
      </c>
      <c r="C120" s="70" t="s">
        <v>859</v>
      </c>
      <c r="D120" s="28"/>
      <c r="E120" s="29">
        <v>0</v>
      </c>
      <c r="F120" s="28"/>
      <c r="G120" s="29">
        <v>0</v>
      </c>
      <c r="H120" s="28"/>
      <c r="I120" s="29">
        <v>0</v>
      </c>
      <c r="J120" s="28"/>
      <c r="K120" s="29">
        <v>0</v>
      </c>
      <c r="L120" s="28"/>
      <c r="M120" s="29">
        <v>0</v>
      </c>
      <c r="N120" s="28"/>
      <c r="O120" s="29">
        <v>0</v>
      </c>
      <c r="P120" s="28"/>
      <c r="Q120" s="29">
        <v>0</v>
      </c>
      <c r="R120" s="28"/>
      <c r="S120" s="29">
        <v>0</v>
      </c>
      <c r="T120" s="28"/>
      <c r="U120" s="29">
        <v>0</v>
      </c>
      <c r="V120" s="28">
        <v>1</v>
      </c>
      <c r="W120" s="29">
        <v>1.3996976653043005E-5</v>
      </c>
      <c r="X120" s="30">
        <v>1</v>
      </c>
      <c r="Y120" s="31">
        <v>5.3690900412508977E-7</v>
      </c>
    </row>
    <row r="121" spans="1:25" x14ac:dyDescent="0.25">
      <c r="A121" s="20" t="s">
        <v>14</v>
      </c>
      <c r="B121" s="66" t="s">
        <v>15</v>
      </c>
      <c r="C121" s="69" t="s">
        <v>493</v>
      </c>
      <c r="D121" s="22">
        <v>1</v>
      </c>
      <c r="E121" s="23">
        <v>1.2006286491607108E-6</v>
      </c>
      <c r="F121" s="22"/>
      <c r="G121" s="23">
        <v>0</v>
      </c>
      <c r="H121" s="22"/>
      <c r="I121" s="23">
        <v>0</v>
      </c>
      <c r="J121" s="22"/>
      <c r="K121" s="23">
        <v>0</v>
      </c>
      <c r="L121" s="22"/>
      <c r="M121" s="23">
        <v>0</v>
      </c>
      <c r="N121" s="22"/>
      <c r="O121" s="23">
        <v>0</v>
      </c>
      <c r="P121" s="22"/>
      <c r="Q121" s="23">
        <v>0</v>
      </c>
      <c r="R121" s="22">
        <v>1</v>
      </c>
      <c r="S121" s="23">
        <v>9.1575091575091597E-4</v>
      </c>
      <c r="T121" s="22"/>
      <c r="U121" s="23">
        <v>0</v>
      </c>
      <c r="V121" s="22">
        <v>6</v>
      </c>
      <c r="W121" s="23">
        <v>8.3981859918258028E-5</v>
      </c>
      <c r="X121" s="24">
        <v>8</v>
      </c>
      <c r="Y121" s="25">
        <v>4.2952720330007181E-6</v>
      </c>
    </row>
    <row r="122" spans="1:25" x14ac:dyDescent="0.25">
      <c r="A122" s="26" t="s">
        <v>14</v>
      </c>
      <c r="B122" s="67" t="s">
        <v>15</v>
      </c>
      <c r="C122" s="70" t="s">
        <v>494</v>
      </c>
      <c r="D122" s="28">
        <v>15.000000000000002</v>
      </c>
      <c r="E122" s="29">
        <v>1.8009429737410665E-5</v>
      </c>
      <c r="F122" s="28">
        <v>19</v>
      </c>
      <c r="G122" s="29">
        <v>2.2185583574261179E-5</v>
      </c>
      <c r="H122" s="28"/>
      <c r="I122" s="29">
        <v>0</v>
      </c>
      <c r="J122" s="28">
        <v>5</v>
      </c>
      <c r="K122" s="29">
        <v>1.2764545199254557E-4</v>
      </c>
      <c r="L122" s="28">
        <v>1</v>
      </c>
      <c r="M122" s="29">
        <v>1.2242899118511231E-4</v>
      </c>
      <c r="N122" s="28">
        <v>1</v>
      </c>
      <c r="O122" s="29">
        <v>1.0301844030081382E-4</v>
      </c>
      <c r="P122" s="28"/>
      <c r="Q122" s="29">
        <v>0</v>
      </c>
      <c r="R122" s="28"/>
      <c r="S122" s="29">
        <v>0</v>
      </c>
      <c r="T122" s="28"/>
      <c r="U122" s="29">
        <v>0</v>
      </c>
      <c r="V122" s="28">
        <v>26</v>
      </c>
      <c r="W122" s="29">
        <v>3.6392139297911812E-4</v>
      </c>
      <c r="X122" s="30">
        <v>67.000000000000014</v>
      </c>
      <c r="Y122" s="31">
        <v>3.5972903276381027E-5</v>
      </c>
    </row>
    <row r="123" spans="1:25" x14ac:dyDescent="0.25">
      <c r="A123" s="20" t="s">
        <v>14</v>
      </c>
      <c r="B123" s="66" t="s">
        <v>15</v>
      </c>
      <c r="C123" s="69" t="s">
        <v>495</v>
      </c>
      <c r="D123" s="22">
        <v>57.000000000000014</v>
      </c>
      <c r="E123" s="23">
        <v>6.8435833002160527E-5</v>
      </c>
      <c r="F123" s="22">
        <v>45.999999999999986</v>
      </c>
      <c r="G123" s="23">
        <v>5.3712465495579694E-5</v>
      </c>
      <c r="H123" s="22"/>
      <c r="I123" s="23">
        <v>0</v>
      </c>
      <c r="J123" s="22">
        <v>13</v>
      </c>
      <c r="K123" s="23">
        <v>3.3187817518061852E-4</v>
      </c>
      <c r="L123" s="22">
        <v>7</v>
      </c>
      <c r="M123" s="23">
        <v>8.5700293829578627E-4</v>
      </c>
      <c r="N123" s="22"/>
      <c r="O123" s="23">
        <v>0</v>
      </c>
      <c r="P123" s="22"/>
      <c r="Q123" s="23">
        <v>0</v>
      </c>
      <c r="R123" s="22">
        <v>143.00000000000003</v>
      </c>
      <c r="S123" s="23">
        <v>0.13095238095238101</v>
      </c>
      <c r="T123" s="22"/>
      <c r="U123" s="23">
        <v>0</v>
      </c>
      <c r="V123" s="22">
        <v>21571.999999999993</v>
      </c>
      <c r="W123" s="23">
        <v>0.30194278035944361</v>
      </c>
      <c r="X123" s="24">
        <v>21837.999999999996</v>
      </c>
      <c r="Y123" s="25">
        <v>1.1725018832083709E-2</v>
      </c>
    </row>
    <row r="124" spans="1:25" x14ac:dyDescent="0.25">
      <c r="A124" s="26" t="s">
        <v>14</v>
      </c>
      <c r="B124" s="67" t="s">
        <v>15</v>
      </c>
      <c r="C124" s="70" t="s">
        <v>496</v>
      </c>
      <c r="D124" s="28">
        <v>72.999999999999972</v>
      </c>
      <c r="E124" s="29">
        <v>8.7645891388731849E-5</v>
      </c>
      <c r="F124" s="28">
        <v>44.999999999999993</v>
      </c>
      <c r="G124" s="29">
        <v>5.2544803202197532E-5</v>
      </c>
      <c r="H124" s="28">
        <v>1</v>
      </c>
      <c r="I124" s="29">
        <v>2.4848424609879748E-5</v>
      </c>
      <c r="J124" s="28">
        <v>4</v>
      </c>
      <c r="K124" s="29">
        <v>1.0211636159403646E-4</v>
      </c>
      <c r="L124" s="28"/>
      <c r="M124" s="29">
        <v>0</v>
      </c>
      <c r="N124" s="28">
        <v>2</v>
      </c>
      <c r="O124" s="29">
        <v>2.0603688060162763E-4</v>
      </c>
      <c r="P124" s="28"/>
      <c r="Q124" s="29">
        <v>0</v>
      </c>
      <c r="R124" s="28">
        <v>1</v>
      </c>
      <c r="S124" s="29">
        <v>9.1575091575091597E-4</v>
      </c>
      <c r="T124" s="28"/>
      <c r="U124" s="29">
        <v>0</v>
      </c>
      <c r="V124" s="28">
        <v>5</v>
      </c>
      <c r="W124" s="29">
        <v>6.9984883265215023E-5</v>
      </c>
      <c r="X124" s="30">
        <v>130.99999999999994</v>
      </c>
      <c r="Y124" s="31">
        <v>7.0335079540386738E-5</v>
      </c>
    </row>
    <row r="125" spans="1:25" x14ac:dyDescent="0.25">
      <c r="A125" s="20" t="s">
        <v>14</v>
      </c>
      <c r="B125" s="66" t="s">
        <v>15</v>
      </c>
      <c r="C125" s="69" t="s">
        <v>497</v>
      </c>
      <c r="D125" s="22">
        <v>3134.9999999999982</v>
      </c>
      <c r="E125" s="23">
        <v>3.7639708151188263E-3</v>
      </c>
      <c r="F125" s="22">
        <v>14241.999999999987</v>
      </c>
      <c r="G125" s="23">
        <v>1.6629846382348816E-2</v>
      </c>
      <c r="H125" s="22">
        <v>160</v>
      </c>
      <c r="I125" s="23">
        <v>3.9757479375807595E-3</v>
      </c>
      <c r="J125" s="22">
        <v>106.00000000000003</v>
      </c>
      <c r="K125" s="23">
        <v>2.7060835822419671E-3</v>
      </c>
      <c r="L125" s="22">
        <v>35</v>
      </c>
      <c r="M125" s="23">
        <v>4.2850146914789316E-3</v>
      </c>
      <c r="N125" s="22">
        <v>26.000000000000004</v>
      </c>
      <c r="O125" s="23">
        <v>2.6784794478211592E-3</v>
      </c>
      <c r="P125" s="22">
        <v>34.000000000000007</v>
      </c>
      <c r="Q125" s="23">
        <v>1.022556390977445E-2</v>
      </c>
      <c r="R125" s="22">
        <v>8</v>
      </c>
      <c r="S125" s="23">
        <v>7.3260073260073277E-3</v>
      </c>
      <c r="T125" s="22"/>
      <c r="U125" s="23">
        <v>0</v>
      </c>
      <c r="V125" s="22">
        <v>218.00000000000011</v>
      </c>
      <c r="W125" s="23">
        <v>3.0513409103633763E-3</v>
      </c>
      <c r="X125" s="24">
        <v>17964.000000000018</v>
      </c>
      <c r="Y125" s="25">
        <v>9.6450333501031226E-3</v>
      </c>
    </row>
    <row r="126" spans="1:25" x14ac:dyDescent="0.25">
      <c r="A126" s="26" t="s">
        <v>14</v>
      </c>
      <c r="B126" s="67" t="s">
        <v>15</v>
      </c>
      <c r="C126" s="70" t="s">
        <v>498</v>
      </c>
      <c r="D126" s="28">
        <v>12014.000000000009</v>
      </c>
      <c r="E126" s="29">
        <v>1.4424352591016791E-2</v>
      </c>
      <c r="F126" s="28">
        <v>13339.000000000002</v>
      </c>
      <c r="G126" s="29">
        <v>1.5575447331424734E-2</v>
      </c>
      <c r="H126" s="28">
        <v>898.99999999999898</v>
      </c>
      <c r="I126" s="29">
        <v>2.2338733724281867E-2</v>
      </c>
      <c r="J126" s="28">
        <v>402.00000000000017</v>
      </c>
      <c r="K126" s="29">
        <v>1.0262694340200669E-2</v>
      </c>
      <c r="L126" s="28">
        <v>201</v>
      </c>
      <c r="M126" s="29">
        <v>2.4608227228207578E-2</v>
      </c>
      <c r="N126" s="28">
        <v>100</v>
      </c>
      <c r="O126" s="29">
        <v>1.0301844030081381E-2</v>
      </c>
      <c r="P126" s="28">
        <v>34</v>
      </c>
      <c r="Q126" s="29">
        <v>1.022556390977445E-2</v>
      </c>
      <c r="R126" s="28">
        <v>19.000000000000004</v>
      </c>
      <c r="S126" s="29">
        <v>1.7399267399267407E-2</v>
      </c>
      <c r="T126" s="28"/>
      <c r="U126" s="29">
        <v>0</v>
      </c>
      <c r="V126" s="28">
        <v>1486.9999999999995</v>
      </c>
      <c r="W126" s="29">
        <v>2.0813504283074945E-2</v>
      </c>
      <c r="X126" s="30">
        <v>28495.000000000015</v>
      </c>
      <c r="Y126" s="31">
        <v>1.5299222072544442E-2</v>
      </c>
    </row>
    <row r="127" spans="1:25" x14ac:dyDescent="0.25">
      <c r="A127" s="20" t="s">
        <v>14</v>
      </c>
      <c r="B127" s="66" t="s">
        <v>15</v>
      </c>
      <c r="C127" s="69" t="s">
        <v>499</v>
      </c>
      <c r="D127" s="22">
        <v>93.000000000000057</v>
      </c>
      <c r="E127" s="23">
        <v>1.1165846437194618E-4</v>
      </c>
      <c r="F127" s="22">
        <v>121.00000000000003</v>
      </c>
      <c r="G127" s="23">
        <v>1.412871374992423E-4</v>
      </c>
      <c r="H127" s="22">
        <v>2</v>
      </c>
      <c r="I127" s="23">
        <v>4.9696849219759495E-5</v>
      </c>
      <c r="J127" s="22"/>
      <c r="K127" s="23">
        <v>0</v>
      </c>
      <c r="L127" s="22"/>
      <c r="M127" s="23">
        <v>0</v>
      </c>
      <c r="N127" s="22">
        <v>1</v>
      </c>
      <c r="O127" s="23">
        <v>1.0301844030081382E-4</v>
      </c>
      <c r="P127" s="22"/>
      <c r="Q127" s="23">
        <v>0</v>
      </c>
      <c r="R127" s="22"/>
      <c r="S127" s="23">
        <v>0</v>
      </c>
      <c r="T127" s="22"/>
      <c r="U127" s="23">
        <v>0</v>
      </c>
      <c r="V127" s="22">
        <v>3</v>
      </c>
      <c r="W127" s="23">
        <v>4.1990929959129014E-5</v>
      </c>
      <c r="X127" s="24">
        <v>220.00000000000006</v>
      </c>
      <c r="Y127" s="25">
        <v>1.181199809075198E-4</v>
      </c>
    </row>
    <row r="128" spans="1:25" x14ac:dyDescent="0.25">
      <c r="A128" s="26" t="s">
        <v>14</v>
      </c>
      <c r="B128" s="67" t="s">
        <v>15</v>
      </c>
      <c r="C128" s="70" t="s">
        <v>500</v>
      </c>
      <c r="D128" s="28">
        <v>119.00000000000006</v>
      </c>
      <c r="E128" s="29">
        <v>1.4287480925012465E-4</v>
      </c>
      <c r="F128" s="28">
        <v>97.000000000000028</v>
      </c>
      <c r="G128" s="29">
        <v>1.1326324245807028E-4</v>
      </c>
      <c r="H128" s="28">
        <v>11</v>
      </c>
      <c r="I128" s="29">
        <v>2.7333267070867723E-4</v>
      </c>
      <c r="J128" s="28">
        <v>11</v>
      </c>
      <c r="K128" s="29">
        <v>2.8081999438360028E-4</v>
      </c>
      <c r="L128" s="28"/>
      <c r="M128" s="29">
        <v>0</v>
      </c>
      <c r="N128" s="28">
        <v>1</v>
      </c>
      <c r="O128" s="29">
        <v>1.0301844030081382E-4</v>
      </c>
      <c r="P128" s="28"/>
      <c r="Q128" s="29">
        <v>0</v>
      </c>
      <c r="R128" s="28"/>
      <c r="S128" s="29">
        <v>0</v>
      </c>
      <c r="T128" s="28"/>
      <c r="U128" s="29">
        <v>0</v>
      </c>
      <c r="V128" s="28">
        <v>8</v>
      </c>
      <c r="W128" s="29">
        <v>1.1197581322434404E-4</v>
      </c>
      <c r="X128" s="30">
        <v>247.00000000000009</v>
      </c>
      <c r="Y128" s="31">
        <v>1.3261652401889724E-4</v>
      </c>
    </row>
    <row r="129" spans="1:25" x14ac:dyDescent="0.25">
      <c r="A129" s="20" t="s">
        <v>14</v>
      </c>
      <c r="B129" s="66" t="s">
        <v>15</v>
      </c>
      <c r="C129" s="69" t="s">
        <v>501</v>
      </c>
      <c r="D129" s="22">
        <v>10</v>
      </c>
      <c r="E129" s="23">
        <v>1.2006286491607108E-5</v>
      </c>
      <c r="F129" s="22">
        <v>5</v>
      </c>
      <c r="G129" s="23">
        <v>5.8383114669108378E-6</v>
      </c>
      <c r="H129" s="22">
        <v>3</v>
      </c>
      <c r="I129" s="23">
        <v>7.4545273829639246E-5</v>
      </c>
      <c r="J129" s="22">
        <v>1</v>
      </c>
      <c r="K129" s="23">
        <v>2.5529090398509115E-5</v>
      </c>
      <c r="L129" s="22">
        <v>1</v>
      </c>
      <c r="M129" s="23">
        <v>1.2242899118511231E-4</v>
      </c>
      <c r="N129" s="22"/>
      <c r="O129" s="23">
        <v>0</v>
      </c>
      <c r="P129" s="22"/>
      <c r="Q129" s="23">
        <v>0</v>
      </c>
      <c r="R129" s="22"/>
      <c r="S129" s="23">
        <v>0</v>
      </c>
      <c r="T129" s="22"/>
      <c r="U129" s="23">
        <v>0</v>
      </c>
      <c r="V129" s="22">
        <v>2</v>
      </c>
      <c r="W129" s="23">
        <v>2.7993953306086009E-5</v>
      </c>
      <c r="X129" s="24">
        <v>22.000000000000007</v>
      </c>
      <c r="Y129" s="25">
        <v>1.181199809075198E-5</v>
      </c>
    </row>
    <row r="130" spans="1:25" x14ac:dyDescent="0.25">
      <c r="A130" s="26" t="s">
        <v>14</v>
      </c>
      <c r="B130" s="67" t="s">
        <v>15</v>
      </c>
      <c r="C130" s="70" t="s">
        <v>502</v>
      </c>
      <c r="D130" s="28">
        <v>9</v>
      </c>
      <c r="E130" s="29">
        <v>1.0805657842446396E-5</v>
      </c>
      <c r="F130" s="28">
        <v>6</v>
      </c>
      <c r="G130" s="29">
        <v>7.005973760293004E-6</v>
      </c>
      <c r="H130" s="28">
        <v>4</v>
      </c>
      <c r="I130" s="29">
        <v>9.9393698439518991E-5</v>
      </c>
      <c r="J130" s="28">
        <v>2</v>
      </c>
      <c r="K130" s="29">
        <v>5.1058180797018231E-5</v>
      </c>
      <c r="L130" s="28"/>
      <c r="M130" s="29">
        <v>0</v>
      </c>
      <c r="N130" s="28">
        <v>2</v>
      </c>
      <c r="O130" s="29">
        <v>2.0603688060162763E-4</v>
      </c>
      <c r="P130" s="28"/>
      <c r="Q130" s="29">
        <v>0</v>
      </c>
      <c r="R130" s="28"/>
      <c r="S130" s="29">
        <v>0</v>
      </c>
      <c r="T130" s="28"/>
      <c r="U130" s="29">
        <v>0</v>
      </c>
      <c r="V130" s="28">
        <v>1</v>
      </c>
      <c r="W130" s="29">
        <v>1.3996976653043005E-5</v>
      </c>
      <c r="X130" s="30">
        <v>24.000000000000004</v>
      </c>
      <c r="Y130" s="31">
        <v>1.2885816099002158E-5</v>
      </c>
    </row>
    <row r="131" spans="1:25" x14ac:dyDescent="0.25">
      <c r="A131" s="20" t="s">
        <v>14</v>
      </c>
      <c r="B131" s="66" t="s">
        <v>15</v>
      </c>
      <c r="C131" s="69" t="s">
        <v>503</v>
      </c>
      <c r="D131" s="22">
        <v>21</v>
      </c>
      <c r="E131" s="23">
        <v>2.5213201632374928E-5</v>
      </c>
      <c r="F131" s="22">
        <v>11</v>
      </c>
      <c r="G131" s="23">
        <v>1.2844285227203843E-5</v>
      </c>
      <c r="H131" s="22">
        <v>5</v>
      </c>
      <c r="I131" s="23">
        <v>1.2424212304939873E-4</v>
      </c>
      <c r="J131" s="22"/>
      <c r="K131" s="23">
        <v>0</v>
      </c>
      <c r="L131" s="22">
        <v>1</v>
      </c>
      <c r="M131" s="23">
        <v>1.2242899118511231E-4</v>
      </c>
      <c r="N131" s="22"/>
      <c r="O131" s="23">
        <v>0</v>
      </c>
      <c r="P131" s="22"/>
      <c r="Q131" s="23">
        <v>0</v>
      </c>
      <c r="R131" s="22"/>
      <c r="S131" s="23">
        <v>0</v>
      </c>
      <c r="T131" s="22"/>
      <c r="U131" s="23">
        <v>0</v>
      </c>
      <c r="V131" s="22">
        <v>2</v>
      </c>
      <c r="W131" s="23">
        <v>2.7993953306086009E-5</v>
      </c>
      <c r="X131" s="24">
        <v>39.999999999999993</v>
      </c>
      <c r="Y131" s="25">
        <v>2.1476360165003587E-5</v>
      </c>
    </row>
    <row r="132" spans="1:25" x14ac:dyDescent="0.25">
      <c r="A132" s="26" t="s">
        <v>14</v>
      </c>
      <c r="B132" s="67" t="s">
        <v>15</v>
      </c>
      <c r="C132" s="70" t="s">
        <v>504</v>
      </c>
      <c r="D132" s="28">
        <v>5</v>
      </c>
      <c r="E132" s="29">
        <v>6.0031432458035541E-6</v>
      </c>
      <c r="F132" s="28">
        <v>1</v>
      </c>
      <c r="G132" s="29">
        <v>1.1676622933821675E-6</v>
      </c>
      <c r="H132" s="28"/>
      <c r="I132" s="29">
        <v>0</v>
      </c>
      <c r="J132" s="28">
        <v>2</v>
      </c>
      <c r="K132" s="29">
        <v>5.1058180797018231E-5</v>
      </c>
      <c r="L132" s="28"/>
      <c r="M132" s="29">
        <v>0</v>
      </c>
      <c r="N132" s="28"/>
      <c r="O132" s="29">
        <v>0</v>
      </c>
      <c r="P132" s="28"/>
      <c r="Q132" s="29">
        <v>0</v>
      </c>
      <c r="R132" s="28"/>
      <c r="S132" s="29">
        <v>0</v>
      </c>
      <c r="T132" s="28"/>
      <c r="U132" s="29">
        <v>0</v>
      </c>
      <c r="V132" s="28">
        <v>9</v>
      </c>
      <c r="W132" s="29">
        <v>1.2597278987738704E-4</v>
      </c>
      <c r="X132" s="30">
        <v>17</v>
      </c>
      <c r="Y132" s="31">
        <v>9.1274530701265269E-6</v>
      </c>
    </row>
    <row r="133" spans="1:25" x14ac:dyDescent="0.25">
      <c r="A133" s="20" t="s">
        <v>14</v>
      </c>
      <c r="B133" s="66" t="s">
        <v>15</v>
      </c>
      <c r="C133" s="69" t="s">
        <v>505</v>
      </c>
      <c r="D133" s="22">
        <v>43.000000000000007</v>
      </c>
      <c r="E133" s="23">
        <v>5.1627031913910566E-5</v>
      </c>
      <c r="F133" s="22">
        <v>18.000000000000004</v>
      </c>
      <c r="G133" s="23">
        <v>2.101792128087902E-5</v>
      </c>
      <c r="H133" s="22">
        <v>7</v>
      </c>
      <c r="I133" s="23">
        <v>1.7393897226915822E-4</v>
      </c>
      <c r="J133" s="22"/>
      <c r="K133" s="23">
        <v>0</v>
      </c>
      <c r="L133" s="22">
        <v>1</v>
      </c>
      <c r="M133" s="23">
        <v>1.2242899118511231E-4</v>
      </c>
      <c r="N133" s="22"/>
      <c r="O133" s="23">
        <v>0</v>
      </c>
      <c r="P133" s="22"/>
      <c r="Q133" s="23">
        <v>0</v>
      </c>
      <c r="R133" s="22">
        <v>65.999999999999972</v>
      </c>
      <c r="S133" s="23">
        <v>6.0439560439560426E-2</v>
      </c>
      <c r="T133" s="22"/>
      <c r="U133" s="23">
        <v>0</v>
      </c>
      <c r="V133" s="22">
        <v>503.99999999999989</v>
      </c>
      <c r="W133" s="23">
        <v>7.0544762331336726E-3</v>
      </c>
      <c r="X133" s="24">
        <v>638.99999999999966</v>
      </c>
      <c r="Y133" s="25">
        <v>3.4308485363593219E-4</v>
      </c>
    </row>
    <row r="134" spans="1:25" x14ac:dyDescent="0.25">
      <c r="A134" s="26" t="s">
        <v>14</v>
      </c>
      <c r="B134" s="67" t="s">
        <v>15</v>
      </c>
      <c r="C134" s="70" t="s">
        <v>506</v>
      </c>
      <c r="D134" s="28">
        <v>7</v>
      </c>
      <c r="E134" s="29">
        <v>8.4044005441249753E-6</v>
      </c>
      <c r="F134" s="28">
        <v>1</v>
      </c>
      <c r="G134" s="29">
        <v>1.1676622933821675E-6</v>
      </c>
      <c r="H134" s="28"/>
      <c r="I134" s="29">
        <v>0</v>
      </c>
      <c r="J134" s="28"/>
      <c r="K134" s="29">
        <v>0</v>
      </c>
      <c r="L134" s="28"/>
      <c r="M134" s="29">
        <v>0</v>
      </c>
      <c r="N134" s="28"/>
      <c r="O134" s="29">
        <v>0</v>
      </c>
      <c r="P134" s="28"/>
      <c r="Q134" s="29">
        <v>0</v>
      </c>
      <c r="R134" s="28"/>
      <c r="S134" s="29">
        <v>0</v>
      </c>
      <c r="T134" s="28"/>
      <c r="U134" s="29">
        <v>0</v>
      </c>
      <c r="V134" s="28"/>
      <c r="W134" s="29">
        <v>0</v>
      </c>
      <c r="X134" s="30">
        <v>8</v>
      </c>
      <c r="Y134" s="31">
        <v>4.2952720330007181E-6</v>
      </c>
    </row>
    <row r="135" spans="1:25" x14ac:dyDescent="0.25">
      <c r="A135" s="20" t="s">
        <v>14</v>
      </c>
      <c r="B135" s="66" t="s">
        <v>15</v>
      </c>
      <c r="C135" s="69" t="s">
        <v>507</v>
      </c>
      <c r="D135" s="22">
        <v>14</v>
      </c>
      <c r="E135" s="23">
        <v>1.6808801088249951E-5</v>
      </c>
      <c r="F135" s="22">
        <v>17</v>
      </c>
      <c r="G135" s="23">
        <v>1.9850258987496848E-5</v>
      </c>
      <c r="H135" s="22">
        <v>1</v>
      </c>
      <c r="I135" s="23">
        <v>2.4848424609879748E-5</v>
      </c>
      <c r="J135" s="22"/>
      <c r="K135" s="23">
        <v>0</v>
      </c>
      <c r="L135" s="22"/>
      <c r="M135" s="23">
        <v>0</v>
      </c>
      <c r="N135" s="22">
        <v>1</v>
      </c>
      <c r="O135" s="23">
        <v>1.0301844030081382E-4</v>
      </c>
      <c r="P135" s="22"/>
      <c r="Q135" s="23">
        <v>0</v>
      </c>
      <c r="R135" s="22"/>
      <c r="S135" s="23">
        <v>0</v>
      </c>
      <c r="T135" s="22"/>
      <c r="U135" s="23">
        <v>0</v>
      </c>
      <c r="V135" s="22"/>
      <c r="W135" s="23">
        <v>0</v>
      </c>
      <c r="X135" s="24">
        <v>33.000000000000021</v>
      </c>
      <c r="Y135" s="25">
        <v>1.7717997136127973E-5</v>
      </c>
    </row>
    <row r="136" spans="1:25" x14ac:dyDescent="0.25">
      <c r="A136" s="26" t="s">
        <v>14</v>
      </c>
      <c r="B136" s="67" t="s">
        <v>15</v>
      </c>
      <c r="C136" s="70" t="s">
        <v>508</v>
      </c>
      <c r="D136" s="28">
        <v>5908.0000000000127</v>
      </c>
      <c r="E136" s="29">
        <v>7.0933140592414944E-3</v>
      </c>
      <c r="F136" s="28">
        <v>6006.0000000000027</v>
      </c>
      <c r="G136" s="29">
        <v>7.0129797340533016E-3</v>
      </c>
      <c r="H136" s="28">
        <v>349.00000000000006</v>
      </c>
      <c r="I136" s="29">
        <v>8.672100188848033E-3</v>
      </c>
      <c r="J136" s="28">
        <v>162</v>
      </c>
      <c r="K136" s="29">
        <v>4.1357126445584766E-3</v>
      </c>
      <c r="L136" s="28">
        <v>87</v>
      </c>
      <c r="M136" s="29">
        <v>1.0651322233104771E-2</v>
      </c>
      <c r="N136" s="28">
        <v>56.000000000000021</v>
      </c>
      <c r="O136" s="29">
        <v>5.7690326568455748E-3</v>
      </c>
      <c r="P136" s="28">
        <v>46.000000000000014</v>
      </c>
      <c r="Q136" s="29">
        <v>1.3834586466165437E-2</v>
      </c>
      <c r="R136" s="28">
        <v>16.000000000000004</v>
      </c>
      <c r="S136" s="29">
        <v>1.4652014652014661E-2</v>
      </c>
      <c r="T136" s="28"/>
      <c r="U136" s="29">
        <v>0</v>
      </c>
      <c r="V136" s="28">
        <v>240.00000000000006</v>
      </c>
      <c r="W136" s="29">
        <v>3.359274396730322E-3</v>
      </c>
      <c r="X136" s="30">
        <v>12870.00000000002</v>
      </c>
      <c r="Y136" s="31">
        <v>6.9100188830899167E-3</v>
      </c>
    </row>
    <row r="137" spans="1:25" x14ac:dyDescent="0.25">
      <c r="A137" s="20" t="s">
        <v>14</v>
      </c>
      <c r="B137" s="66" t="s">
        <v>15</v>
      </c>
      <c r="C137" s="69" t="s">
        <v>509</v>
      </c>
      <c r="D137" s="22">
        <v>617.99999999999989</v>
      </c>
      <c r="E137" s="23">
        <v>7.4198850518131904E-4</v>
      </c>
      <c r="F137" s="22">
        <v>77</v>
      </c>
      <c r="G137" s="23">
        <v>8.9909996590426891E-5</v>
      </c>
      <c r="H137" s="22">
        <v>63.000000000000021</v>
      </c>
      <c r="I137" s="23">
        <v>1.5654507504224246E-3</v>
      </c>
      <c r="J137" s="22">
        <v>19</v>
      </c>
      <c r="K137" s="23">
        <v>4.8505271757167317E-4</v>
      </c>
      <c r="L137" s="22">
        <v>3</v>
      </c>
      <c r="M137" s="23">
        <v>3.6728697355533697E-4</v>
      </c>
      <c r="N137" s="22">
        <v>7</v>
      </c>
      <c r="O137" s="23">
        <v>7.2112908210569663E-4</v>
      </c>
      <c r="P137" s="22">
        <v>2</v>
      </c>
      <c r="Q137" s="23">
        <v>6.0150375939849708E-4</v>
      </c>
      <c r="R137" s="22"/>
      <c r="S137" s="23">
        <v>0</v>
      </c>
      <c r="T137" s="22">
        <v>1</v>
      </c>
      <c r="U137" s="23">
        <v>1.886792452830189E-2</v>
      </c>
      <c r="V137" s="22">
        <v>37</v>
      </c>
      <c r="W137" s="23">
        <v>5.1788813616259117E-4</v>
      </c>
      <c r="X137" s="24">
        <v>827</v>
      </c>
      <c r="Y137" s="25">
        <v>4.4402374641144924E-4</v>
      </c>
    </row>
    <row r="138" spans="1:25" x14ac:dyDescent="0.25">
      <c r="A138" s="26" t="s">
        <v>14</v>
      </c>
      <c r="B138" s="67" t="s">
        <v>15</v>
      </c>
      <c r="C138" s="70" t="s">
        <v>510</v>
      </c>
      <c r="D138" s="28">
        <v>3</v>
      </c>
      <c r="E138" s="29">
        <v>3.6018859474821317E-6</v>
      </c>
      <c r="F138" s="28"/>
      <c r="G138" s="29">
        <v>0</v>
      </c>
      <c r="H138" s="28"/>
      <c r="I138" s="29">
        <v>0</v>
      </c>
      <c r="J138" s="28"/>
      <c r="K138" s="29">
        <v>0</v>
      </c>
      <c r="L138" s="28"/>
      <c r="M138" s="29">
        <v>0</v>
      </c>
      <c r="N138" s="28"/>
      <c r="O138" s="29">
        <v>0</v>
      </c>
      <c r="P138" s="28"/>
      <c r="Q138" s="29">
        <v>0</v>
      </c>
      <c r="R138" s="28"/>
      <c r="S138" s="29">
        <v>0</v>
      </c>
      <c r="T138" s="28"/>
      <c r="U138" s="29">
        <v>0</v>
      </c>
      <c r="V138" s="28"/>
      <c r="W138" s="29">
        <v>0</v>
      </c>
      <c r="X138" s="30">
        <v>3</v>
      </c>
      <c r="Y138" s="31">
        <v>1.6107270123752693E-6</v>
      </c>
    </row>
    <row r="139" spans="1:25" x14ac:dyDescent="0.25">
      <c r="A139" s="20" t="s">
        <v>14</v>
      </c>
      <c r="B139" s="66" t="s">
        <v>15</v>
      </c>
      <c r="C139" s="69" t="s">
        <v>511</v>
      </c>
      <c r="D139" s="22">
        <v>3</v>
      </c>
      <c r="E139" s="23">
        <v>3.6018859474821317E-6</v>
      </c>
      <c r="F139" s="22">
        <v>55</v>
      </c>
      <c r="G139" s="23">
        <v>6.4221426136019206E-5</v>
      </c>
      <c r="H139" s="22"/>
      <c r="I139" s="23">
        <v>0</v>
      </c>
      <c r="J139" s="22">
        <v>1</v>
      </c>
      <c r="K139" s="23">
        <v>2.5529090398509115E-5</v>
      </c>
      <c r="L139" s="22"/>
      <c r="M139" s="23">
        <v>0</v>
      </c>
      <c r="N139" s="22"/>
      <c r="O139" s="23">
        <v>0</v>
      </c>
      <c r="P139" s="22"/>
      <c r="Q139" s="23">
        <v>0</v>
      </c>
      <c r="R139" s="22"/>
      <c r="S139" s="23">
        <v>0</v>
      </c>
      <c r="T139" s="22"/>
      <c r="U139" s="23">
        <v>0</v>
      </c>
      <c r="V139" s="22"/>
      <c r="W139" s="23">
        <v>0</v>
      </c>
      <c r="X139" s="24">
        <v>59</v>
      </c>
      <c r="Y139" s="25">
        <v>3.1677631243380295E-5</v>
      </c>
    </row>
  </sheetData>
  <mergeCells count="25">
    <mergeCell ref="N11:O11"/>
    <mergeCell ref="D11:E11"/>
    <mergeCell ref="F11:G11"/>
    <mergeCell ref="H11:I11"/>
    <mergeCell ref="J11:K11"/>
    <mergeCell ref="L11:M11"/>
    <mergeCell ref="A12:A13"/>
    <mergeCell ref="B12:B13"/>
    <mergeCell ref="C12:C13"/>
    <mergeCell ref="D12:E12"/>
    <mergeCell ref="F12:G12"/>
    <mergeCell ref="P11:Q11"/>
    <mergeCell ref="R11:S11"/>
    <mergeCell ref="T11:U11"/>
    <mergeCell ref="V11:W11"/>
    <mergeCell ref="X11:Y11"/>
    <mergeCell ref="T12:U12"/>
    <mergeCell ref="V12:W12"/>
    <mergeCell ref="X12:Y12"/>
    <mergeCell ref="H12:I12"/>
    <mergeCell ref="J12:K12"/>
    <mergeCell ref="L12:M12"/>
    <mergeCell ref="N12:O12"/>
    <mergeCell ref="P12:Q12"/>
    <mergeCell ref="R12:S12"/>
  </mergeCells>
  <pageMargins left="0.7" right="0.7" top="0.75" bottom="0.75" header="0.3" footer="0.3"/>
  <ignoredErrors>
    <ignoredError sqref="A14:A139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E138F-EF94-45E2-997C-2148D069DD19}">
  <dimension ref="A1:V211"/>
  <sheetViews>
    <sheetView topLeftCell="A196" workbookViewId="0">
      <selection activeCell="A206" sqref="A206:XFD206"/>
    </sheetView>
  </sheetViews>
  <sheetFormatPr baseColWidth="10" defaultRowHeight="15" x14ac:dyDescent="0.25"/>
  <cols>
    <col min="2" max="2" width="28.85546875" customWidth="1"/>
    <col min="3" max="3" width="27.28515625" customWidth="1"/>
    <col min="5" max="5" width="12.140625" customWidth="1"/>
    <col min="7" max="7" width="12.140625" customWidth="1"/>
  </cols>
  <sheetData>
    <row r="1" spans="1:22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22" x14ac:dyDescent="0.25">
      <c r="A3" s="10" t="s">
        <v>861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22" x14ac:dyDescent="0.25">
      <c r="A4" s="10" t="s">
        <v>862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22" x14ac:dyDescent="0.25">
      <c r="A5" s="10" t="s">
        <v>378</v>
      </c>
      <c r="B5" s="1"/>
      <c r="C5" s="1"/>
      <c r="D5" s="1"/>
      <c r="E5" s="1"/>
      <c r="F5" s="1"/>
      <c r="G5" s="1"/>
      <c r="H5" s="1"/>
      <c r="I5" s="1"/>
      <c r="J5" s="1"/>
      <c r="K5" s="1"/>
    </row>
    <row r="6" spans="1:22" x14ac:dyDescent="0.25">
      <c r="A6" s="10" t="s">
        <v>815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22" x14ac:dyDescent="0.25">
      <c r="A7" s="11" t="s">
        <v>2</v>
      </c>
      <c r="B7" s="1"/>
      <c r="C7" s="1"/>
      <c r="D7" s="1"/>
      <c r="E7" s="56"/>
      <c r="F7" s="1"/>
      <c r="G7" s="56"/>
      <c r="H7" s="1"/>
      <c r="I7" s="56"/>
      <c r="J7" s="1"/>
      <c r="K7" s="56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1" t="s">
        <v>1</v>
      </c>
      <c r="B8" s="1"/>
      <c r="C8" s="1"/>
      <c r="D8" s="1"/>
      <c r="E8" s="56"/>
      <c r="F8" s="1"/>
      <c r="G8" s="56"/>
      <c r="H8" s="1"/>
      <c r="I8" s="56"/>
      <c r="J8" s="1"/>
      <c r="K8" s="56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54.75" customHeight="1" x14ac:dyDescent="0.25">
      <c r="A11" s="147" t="s">
        <v>905</v>
      </c>
      <c r="B11" s="147"/>
      <c r="C11" s="147"/>
      <c r="D11" s="147"/>
      <c r="E11" s="147"/>
      <c r="F11" s="113"/>
      <c r="G11" s="113"/>
      <c r="H11" s="1"/>
      <c r="I11" s="1"/>
      <c r="J11" s="1"/>
      <c r="K11" s="1"/>
    </row>
    <row r="13" spans="1:22" x14ac:dyDescent="0.25">
      <c r="A13" s="119" t="s">
        <v>10</v>
      </c>
      <c r="B13" s="148" t="s">
        <v>11</v>
      </c>
      <c r="C13" s="148" t="s">
        <v>863</v>
      </c>
      <c r="D13" s="150" t="s">
        <v>871</v>
      </c>
      <c r="E13" s="151"/>
      <c r="F13" s="150" t="s">
        <v>906</v>
      </c>
      <c r="G13" s="151"/>
    </row>
    <row r="14" spans="1:22" ht="15.75" thickBot="1" x14ac:dyDescent="0.3">
      <c r="A14" s="120"/>
      <c r="B14" s="149"/>
      <c r="C14" s="149"/>
      <c r="D14" s="89" t="s">
        <v>12</v>
      </c>
      <c r="E14" s="90" t="s">
        <v>13</v>
      </c>
      <c r="F14" s="89" t="s">
        <v>12</v>
      </c>
      <c r="G14" s="90" t="s">
        <v>13</v>
      </c>
    </row>
    <row r="15" spans="1:22" ht="15.75" thickTop="1" x14ac:dyDescent="0.25">
      <c r="A15" s="97" t="s">
        <v>14</v>
      </c>
      <c r="B15" s="91" t="s">
        <v>15</v>
      </c>
      <c r="C15" s="92" t="s">
        <v>381</v>
      </c>
      <c r="D15" s="18">
        <v>1011194.0000000055</v>
      </c>
      <c r="E15" s="19">
        <v>1</v>
      </c>
      <c r="F15" s="18">
        <v>851318.99999999418</v>
      </c>
      <c r="G15" s="19">
        <v>1</v>
      </c>
    </row>
    <row r="16" spans="1:22" x14ac:dyDescent="0.25">
      <c r="A16" s="100" t="s">
        <v>14</v>
      </c>
      <c r="B16" s="102" t="s">
        <v>15</v>
      </c>
      <c r="C16" s="94" t="s">
        <v>870</v>
      </c>
      <c r="D16" s="38">
        <v>318808.00000000087</v>
      </c>
      <c r="E16" s="39">
        <v>0.315278769454723</v>
      </c>
      <c r="F16" s="38">
        <v>254097.0000000018</v>
      </c>
      <c r="G16" s="39">
        <v>0.29847448488757272</v>
      </c>
    </row>
    <row r="17" spans="1:7" x14ac:dyDescent="0.25">
      <c r="A17" s="101" t="s">
        <v>14</v>
      </c>
      <c r="B17" s="103" t="s">
        <v>15</v>
      </c>
      <c r="C17" s="96" t="s">
        <v>869</v>
      </c>
      <c r="D17" s="22">
        <v>277965.00000000012</v>
      </c>
      <c r="E17" s="23">
        <v>0.27488790479373754</v>
      </c>
      <c r="F17" s="22">
        <v>114529.99999999999</v>
      </c>
      <c r="G17" s="23">
        <v>0.13453241381902761</v>
      </c>
    </row>
    <row r="18" spans="1:7" x14ac:dyDescent="0.25">
      <c r="A18" s="100" t="s">
        <v>14</v>
      </c>
      <c r="B18" s="102" t="s">
        <v>15</v>
      </c>
      <c r="C18" s="94" t="s">
        <v>868</v>
      </c>
      <c r="D18" s="38">
        <v>353842.00000000041</v>
      </c>
      <c r="E18" s="39">
        <v>0.34992494021918491</v>
      </c>
      <c r="F18" s="38">
        <v>432623.00000000297</v>
      </c>
      <c r="G18" s="39">
        <v>0.5081796600334374</v>
      </c>
    </row>
    <row r="19" spans="1:7" x14ac:dyDescent="0.25">
      <c r="A19" s="101" t="s">
        <v>14</v>
      </c>
      <c r="B19" s="103" t="s">
        <v>15</v>
      </c>
      <c r="C19" s="96" t="s">
        <v>867</v>
      </c>
      <c r="D19" s="22">
        <v>21160.999999999975</v>
      </c>
      <c r="E19" s="23">
        <v>2.0926746005217454E-2</v>
      </c>
      <c r="F19" s="22">
        <v>15967.999999999956</v>
      </c>
      <c r="G19" s="23">
        <v>1.8756776249561052E-2</v>
      </c>
    </row>
    <row r="20" spans="1:7" x14ac:dyDescent="0.25">
      <c r="A20" s="100" t="s">
        <v>14</v>
      </c>
      <c r="B20" s="102" t="s">
        <v>15</v>
      </c>
      <c r="C20" s="94" t="s">
        <v>866</v>
      </c>
      <c r="D20" s="38">
        <v>33979.999999999949</v>
      </c>
      <c r="E20" s="39">
        <v>3.3603838630371391E-2</v>
      </c>
      <c r="F20" s="38">
        <v>29624.999999999967</v>
      </c>
      <c r="G20" s="39">
        <v>3.4798941407392731E-2</v>
      </c>
    </row>
    <row r="21" spans="1:7" x14ac:dyDescent="0.25">
      <c r="A21" s="101" t="s">
        <v>14</v>
      </c>
      <c r="B21" s="103" t="s">
        <v>15</v>
      </c>
      <c r="C21" s="96" t="s">
        <v>865</v>
      </c>
      <c r="D21" s="22">
        <v>5437.9999999999982</v>
      </c>
      <c r="E21" s="23">
        <v>5.3778008967616201E-3</v>
      </c>
      <c r="F21" s="22">
        <v>4475.9999999999945</v>
      </c>
      <c r="G21" s="23">
        <v>5.2577236030207537E-3</v>
      </c>
    </row>
    <row r="22" spans="1:7" x14ac:dyDescent="0.25">
      <c r="A22" s="97" t="s">
        <v>16</v>
      </c>
      <c r="B22" s="91" t="s">
        <v>78</v>
      </c>
      <c r="C22" s="92" t="s">
        <v>381</v>
      </c>
      <c r="D22" s="18">
        <v>233231.99999999875</v>
      </c>
      <c r="E22" s="19">
        <v>1</v>
      </c>
      <c r="F22" s="18">
        <v>114288.00000000023</v>
      </c>
      <c r="G22" s="19">
        <v>1</v>
      </c>
    </row>
    <row r="23" spans="1:7" x14ac:dyDescent="0.25">
      <c r="A23" s="98" t="s">
        <v>16</v>
      </c>
      <c r="B23" s="93" t="s">
        <v>78</v>
      </c>
      <c r="C23" s="94" t="s">
        <v>870</v>
      </c>
      <c r="D23" s="38">
        <v>65775.000000000102</v>
      </c>
      <c r="E23" s="39">
        <v>0.2820153323729182</v>
      </c>
      <c r="F23" s="38">
        <v>47508.000000000087</v>
      </c>
      <c r="G23" s="39">
        <v>0.41568668626627459</v>
      </c>
    </row>
    <row r="24" spans="1:7" x14ac:dyDescent="0.25">
      <c r="A24" s="99" t="s">
        <v>16</v>
      </c>
      <c r="B24" s="95" t="s">
        <v>78</v>
      </c>
      <c r="C24" s="96" t="s">
        <v>869</v>
      </c>
      <c r="D24" s="22">
        <v>47792.999999999891</v>
      </c>
      <c r="E24" s="23">
        <v>0.20491613500720376</v>
      </c>
      <c r="F24" s="22">
        <v>21975.999999999985</v>
      </c>
      <c r="G24" s="23">
        <v>0.19228615427691395</v>
      </c>
    </row>
    <row r="25" spans="1:7" x14ac:dyDescent="0.25">
      <c r="A25" s="98" t="s">
        <v>16</v>
      </c>
      <c r="B25" s="93" t="s">
        <v>78</v>
      </c>
      <c r="C25" s="94" t="s">
        <v>868</v>
      </c>
      <c r="D25" s="38">
        <v>111398.99999999991</v>
      </c>
      <c r="E25" s="39">
        <v>0.47763171434451751</v>
      </c>
      <c r="F25" s="38">
        <v>37691.000000000007</v>
      </c>
      <c r="G25" s="39">
        <v>0.32978965420691525</v>
      </c>
    </row>
    <row r="26" spans="1:7" x14ac:dyDescent="0.25">
      <c r="A26" s="99" t="s">
        <v>16</v>
      </c>
      <c r="B26" s="95" t="s">
        <v>78</v>
      </c>
      <c r="C26" s="96" t="s">
        <v>867</v>
      </c>
      <c r="D26" s="22">
        <v>4041.9999999999955</v>
      </c>
      <c r="E26" s="23">
        <v>1.7330383480826033E-2</v>
      </c>
      <c r="F26" s="22">
        <v>3259.0000000000032</v>
      </c>
      <c r="G26" s="23">
        <v>2.8515679686406243E-2</v>
      </c>
    </row>
    <row r="27" spans="1:7" x14ac:dyDescent="0.25">
      <c r="A27" s="98" t="s">
        <v>16</v>
      </c>
      <c r="B27" s="93" t="s">
        <v>78</v>
      </c>
      <c r="C27" s="94" t="s">
        <v>866</v>
      </c>
      <c r="D27" s="38">
        <v>1257.0000000000016</v>
      </c>
      <c r="E27" s="39">
        <v>5.3894834328051403E-3</v>
      </c>
      <c r="F27" s="38">
        <v>1484.0000000000016</v>
      </c>
      <c r="G27" s="39">
        <v>1.2984740305193886E-2</v>
      </c>
    </row>
    <row r="28" spans="1:7" x14ac:dyDescent="0.25">
      <c r="A28" s="99" t="s">
        <v>16</v>
      </c>
      <c r="B28" s="95" t="s">
        <v>78</v>
      </c>
      <c r="C28" s="96" t="s">
        <v>865</v>
      </c>
      <c r="D28" s="22">
        <v>2965.9999999999977</v>
      </c>
      <c r="E28" s="23">
        <v>1.2716951361734296E-2</v>
      </c>
      <c r="F28" s="22">
        <v>2370.0000000000005</v>
      </c>
      <c r="G28" s="23">
        <v>2.0737085258294794E-2</v>
      </c>
    </row>
    <row r="29" spans="1:7" x14ac:dyDescent="0.25">
      <c r="A29" s="97" t="s">
        <v>18</v>
      </c>
      <c r="B29" s="91" t="s">
        <v>147</v>
      </c>
      <c r="C29" s="92" t="s">
        <v>381</v>
      </c>
      <c r="D29" s="18">
        <v>75746.000000000044</v>
      </c>
      <c r="E29" s="19">
        <v>1</v>
      </c>
      <c r="F29" s="18">
        <v>77670.000000000044</v>
      </c>
      <c r="G29" s="19">
        <v>1</v>
      </c>
    </row>
    <row r="30" spans="1:7" x14ac:dyDescent="0.25">
      <c r="A30" s="100" t="s">
        <v>18</v>
      </c>
      <c r="B30" s="93" t="s">
        <v>147</v>
      </c>
      <c r="C30" s="94" t="s">
        <v>870</v>
      </c>
      <c r="D30" s="38">
        <v>21268</v>
      </c>
      <c r="E30" s="39">
        <v>0.2807805032608981</v>
      </c>
      <c r="F30" s="38">
        <v>14923.000000000027</v>
      </c>
      <c r="G30" s="39">
        <v>0.19213338483326919</v>
      </c>
    </row>
    <row r="31" spans="1:7" x14ac:dyDescent="0.25">
      <c r="A31" s="101" t="s">
        <v>18</v>
      </c>
      <c r="B31" s="95" t="s">
        <v>147</v>
      </c>
      <c r="C31" s="96" t="s">
        <v>869</v>
      </c>
      <c r="D31" s="22">
        <v>47590.000000000015</v>
      </c>
      <c r="E31" s="23">
        <v>0.62828400179547417</v>
      </c>
      <c r="F31" s="22">
        <v>20132.000000000004</v>
      </c>
      <c r="G31" s="23">
        <v>0.25919917600102987</v>
      </c>
    </row>
    <row r="32" spans="1:7" x14ac:dyDescent="0.25">
      <c r="A32" s="100" t="s">
        <v>18</v>
      </c>
      <c r="B32" s="93" t="s">
        <v>147</v>
      </c>
      <c r="C32" s="94" t="s">
        <v>868</v>
      </c>
      <c r="D32" s="38">
        <v>4771.9999999999991</v>
      </c>
      <c r="E32" s="39">
        <v>6.3000026404034487E-2</v>
      </c>
      <c r="F32" s="38">
        <v>39320.000000000022</v>
      </c>
      <c r="G32" s="39">
        <v>0.50624436719454102</v>
      </c>
    </row>
    <row r="33" spans="1:7" x14ac:dyDescent="0.25">
      <c r="A33" s="101" t="s">
        <v>18</v>
      </c>
      <c r="B33" s="95" t="s">
        <v>147</v>
      </c>
      <c r="C33" s="96" t="s">
        <v>867</v>
      </c>
      <c r="D33" s="22">
        <v>1460.0000000000007</v>
      </c>
      <c r="E33" s="23">
        <v>1.9274945211628335E-2</v>
      </c>
      <c r="F33" s="22">
        <v>1505.0000000000005</v>
      </c>
      <c r="G33" s="23">
        <v>1.937685077893652E-2</v>
      </c>
    </row>
    <row r="34" spans="1:7" x14ac:dyDescent="0.25">
      <c r="A34" s="100" t="s">
        <v>18</v>
      </c>
      <c r="B34" s="93" t="s">
        <v>147</v>
      </c>
      <c r="C34" s="94" t="s">
        <v>866</v>
      </c>
      <c r="D34" s="38">
        <v>493.00000000000017</v>
      </c>
      <c r="E34" s="39">
        <v>6.5085945132416214E-3</v>
      </c>
      <c r="F34" s="38">
        <v>1542.0000000000005</v>
      </c>
      <c r="G34" s="39">
        <v>1.9853225183468517E-2</v>
      </c>
    </row>
    <row r="35" spans="1:7" x14ac:dyDescent="0.25">
      <c r="A35" s="101" t="s">
        <v>18</v>
      </c>
      <c r="B35" s="95" t="s">
        <v>147</v>
      </c>
      <c r="C35" s="96" t="s">
        <v>865</v>
      </c>
      <c r="D35" s="22">
        <v>163</v>
      </c>
      <c r="E35" s="23">
        <v>2.1519288147228885E-3</v>
      </c>
      <c r="F35" s="22">
        <v>247.99999999999994</v>
      </c>
      <c r="G35" s="23">
        <v>3.1929960087549863E-3</v>
      </c>
    </row>
    <row r="36" spans="1:7" x14ac:dyDescent="0.25">
      <c r="A36" s="91" t="s">
        <v>20</v>
      </c>
      <c r="B36" s="91" t="s">
        <v>155</v>
      </c>
      <c r="C36" s="92" t="s">
        <v>381</v>
      </c>
      <c r="D36" s="18">
        <v>271750.99999999994</v>
      </c>
      <c r="E36" s="19">
        <v>1</v>
      </c>
      <c r="F36" s="18">
        <v>257630.99999999968</v>
      </c>
      <c r="G36" s="19">
        <v>1</v>
      </c>
    </row>
    <row r="37" spans="1:7" x14ac:dyDescent="0.25">
      <c r="A37" s="93" t="s">
        <v>20</v>
      </c>
      <c r="B37" s="93" t="s">
        <v>155</v>
      </c>
      <c r="C37" s="94" t="s">
        <v>870</v>
      </c>
      <c r="D37" s="38">
        <v>82826</v>
      </c>
      <c r="E37" s="39">
        <v>0.30478636693149253</v>
      </c>
      <c r="F37" s="38">
        <v>62549.999999999964</v>
      </c>
      <c r="G37" s="39">
        <v>0.24278910534834722</v>
      </c>
    </row>
    <row r="38" spans="1:7" x14ac:dyDescent="0.25">
      <c r="A38" s="95" t="s">
        <v>20</v>
      </c>
      <c r="B38" s="95" t="s">
        <v>155</v>
      </c>
      <c r="C38" s="96" t="s">
        <v>869</v>
      </c>
      <c r="D38" s="22">
        <v>15075.000000000011</v>
      </c>
      <c r="E38" s="23">
        <v>5.5473576914160445E-2</v>
      </c>
      <c r="F38" s="22">
        <v>6115.9999999999973</v>
      </c>
      <c r="G38" s="23">
        <v>2.3739379189616175E-2</v>
      </c>
    </row>
    <row r="39" spans="1:7" x14ac:dyDescent="0.25">
      <c r="A39" s="93" t="s">
        <v>20</v>
      </c>
      <c r="B39" s="93" t="s">
        <v>155</v>
      </c>
      <c r="C39" s="94" t="s">
        <v>868</v>
      </c>
      <c r="D39" s="38">
        <v>140175.99999999997</v>
      </c>
      <c r="E39" s="39">
        <v>0.51582514875750229</v>
      </c>
      <c r="F39" s="38">
        <v>167679.0000000002</v>
      </c>
      <c r="G39" s="39">
        <v>0.65084947075468558</v>
      </c>
    </row>
    <row r="40" spans="1:7" x14ac:dyDescent="0.25">
      <c r="A40" s="95" t="s">
        <v>20</v>
      </c>
      <c r="B40" s="95" t="s">
        <v>155</v>
      </c>
      <c r="C40" s="96" t="s">
        <v>867</v>
      </c>
      <c r="D40" s="22">
        <v>4975.9999999999991</v>
      </c>
      <c r="E40" s="23">
        <v>1.8310880180753705E-2</v>
      </c>
      <c r="F40" s="22">
        <v>859.00000000000011</v>
      </c>
      <c r="G40" s="23">
        <v>3.3342260830412536E-3</v>
      </c>
    </row>
    <row r="41" spans="1:7" x14ac:dyDescent="0.25">
      <c r="A41" s="93" t="s">
        <v>20</v>
      </c>
      <c r="B41" s="93" t="s">
        <v>155</v>
      </c>
      <c r="C41" s="94" t="s">
        <v>866</v>
      </c>
      <c r="D41" s="38">
        <v>27589</v>
      </c>
      <c r="E41" s="39">
        <v>0.10152308547162664</v>
      </c>
      <c r="F41" s="38">
        <v>19726.000000000018</v>
      </c>
      <c r="G41" s="39">
        <v>7.6566872775403749E-2</v>
      </c>
    </row>
    <row r="42" spans="1:7" x14ac:dyDescent="0.25">
      <c r="A42" s="95" t="s">
        <v>20</v>
      </c>
      <c r="B42" s="95" t="s">
        <v>155</v>
      </c>
      <c r="C42" s="96" t="s">
        <v>865</v>
      </c>
      <c r="D42" s="22">
        <v>1109.0000000000002</v>
      </c>
      <c r="E42" s="23">
        <v>4.0809417444646031E-3</v>
      </c>
      <c r="F42" s="22">
        <v>701.00000000000023</v>
      </c>
      <c r="G42" s="23">
        <v>2.7209458489079385E-3</v>
      </c>
    </row>
    <row r="43" spans="1:7" x14ac:dyDescent="0.25">
      <c r="A43" s="91" t="s">
        <v>22</v>
      </c>
      <c r="B43" s="91" t="s">
        <v>157</v>
      </c>
      <c r="C43" s="92" t="s">
        <v>381</v>
      </c>
      <c r="D43" s="18">
        <v>24470.999999999993</v>
      </c>
      <c r="E43" s="19">
        <v>1</v>
      </c>
      <c r="F43" s="18">
        <v>23301.999999999978</v>
      </c>
      <c r="G43" s="19">
        <v>1</v>
      </c>
    </row>
    <row r="44" spans="1:7" x14ac:dyDescent="0.25">
      <c r="A44" s="93" t="s">
        <v>22</v>
      </c>
      <c r="B44" s="93" t="s">
        <v>157</v>
      </c>
      <c r="C44" s="94" t="s">
        <v>870</v>
      </c>
      <c r="D44" s="38">
        <v>6536.9999999999927</v>
      </c>
      <c r="E44" s="39">
        <v>0.26713252421233274</v>
      </c>
      <c r="F44" s="38">
        <v>5277.9999999999964</v>
      </c>
      <c r="G44" s="39">
        <v>0.22650416273281271</v>
      </c>
    </row>
    <row r="45" spans="1:7" x14ac:dyDescent="0.25">
      <c r="A45" s="95" t="s">
        <v>22</v>
      </c>
      <c r="B45" s="95" t="s">
        <v>157</v>
      </c>
      <c r="C45" s="96" t="s">
        <v>869</v>
      </c>
      <c r="D45" s="22">
        <v>14399.999999999991</v>
      </c>
      <c r="E45" s="23">
        <v>0.58845163663111422</v>
      </c>
      <c r="F45" s="22">
        <v>7186.9999999999927</v>
      </c>
      <c r="G45" s="23">
        <v>0.30842846107630245</v>
      </c>
    </row>
    <row r="46" spans="1:7" x14ac:dyDescent="0.25">
      <c r="A46" s="93" t="s">
        <v>22</v>
      </c>
      <c r="B46" s="93" t="s">
        <v>157</v>
      </c>
      <c r="C46" s="94" t="s">
        <v>868</v>
      </c>
      <c r="D46" s="38">
        <v>3182.0000000000023</v>
      </c>
      <c r="E46" s="39">
        <v>0.1300314658166811</v>
      </c>
      <c r="F46" s="38">
        <v>10386.999999999991</v>
      </c>
      <c r="G46" s="39">
        <v>0.44575572912196376</v>
      </c>
    </row>
    <row r="47" spans="1:7" x14ac:dyDescent="0.25">
      <c r="A47" s="95" t="s">
        <v>22</v>
      </c>
      <c r="B47" s="95" t="s">
        <v>157</v>
      </c>
      <c r="C47" s="96" t="s">
        <v>867</v>
      </c>
      <c r="D47" s="22">
        <v>86.000000000000028</v>
      </c>
      <c r="E47" s="23">
        <v>3.5143639409913798E-3</v>
      </c>
      <c r="F47" s="22">
        <v>71.000000000000014</v>
      </c>
      <c r="G47" s="23">
        <v>3.0469487597631138E-3</v>
      </c>
    </row>
    <row r="48" spans="1:7" x14ac:dyDescent="0.25">
      <c r="A48" s="93" t="s">
        <v>22</v>
      </c>
      <c r="B48" s="93" t="s">
        <v>157</v>
      </c>
      <c r="C48" s="94" t="s">
        <v>866</v>
      </c>
      <c r="D48" s="38">
        <v>189</v>
      </c>
      <c r="E48" s="39">
        <v>7.7234277307833788E-3</v>
      </c>
      <c r="F48" s="38">
        <v>243</v>
      </c>
      <c r="G48" s="39">
        <v>1.0428289417217415E-2</v>
      </c>
    </row>
    <row r="49" spans="1:7" x14ac:dyDescent="0.25">
      <c r="A49" s="95" t="s">
        <v>22</v>
      </c>
      <c r="B49" s="95" t="s">
        <v>157</v>
      </c>
      <c r="C49" s="96" t="s">
        <v>865</v>
      </c>
      <c r="D49" s="22">
        <v>77.000000000000028</v>
      </c>
      <c r="E49" s="23">
        <v>3.1465816680969331E-3</v>
      </c>
      <c r="F49" s="22">
        <v>136.00000000000003</v>
      </c>
      <c r="G49" s="23">
        <v>5.8364088919406129E-3</v>
      </c>
    </row>
    <row r="50" spans="1:7" x14ac:dyDescent="0.25">
      <c r="A50" s="91" t="s">
        <v>24</v>
      </c>
      <c r="B50" s="91" t="s">
        <v>166</v>
      </c>
      <c r="C50" s="92" t="s">
        <v>381</v>
      </c>
      <c r="D50" s="18">
        <v>10499.999999999978</v>
      </c>
      <c r="E50" s="19">
        <v>1</v>
      </c>
      <c r="F50" s="18">
        <v>10720.000000000029</v>
      </c>
      <c r="G50" s="19">
        <v>1</v>
      </c>
    </row>
    <row r="51" spans="1:7" x14ac:dyDescent="0.25">
      <c r="A51" s="93" t="s">
        <v>24</v>
      </c>
      <c r="B51" s="93" t="s">
        <v>166</v>
      </c>
      <c r="C51" s="94" t="s">
        <v>870</v>
      </c>
      <c r="D51" s="38">
        <v>6506.0000000000036</v>
      </c>
      <c r="E51" s="39">
        <v>0.61961904761904929</v>
      </c>
      <c r="F51" s="38">
        <v>6529.0000000000018</v>
      </c>
      <c r="G51" s="39">
        <v>0.60904850746268513</v>
      </c>
    </row>
    <row r="52" spans="1:7" x14ac:dyDescent="0.25">
      <c r="A52" s="95" t="s">
        <v>24</v>
      </c>
      <c r="B52" s="95" t="s">
        <v>166</v>
      </c>
      <c r="C52" s="96" t="s">
        <v>869</v>
      </c>
      <c r="D52" s="22">
        <v>1977.9999999999961</v>
      </c>
      <c r="E52" s="23">
        <v>0.1883809523809524</v>
      </c>
      <c r="F52" s="22">
        <v>536.00000000000023</v>
      </c>
      <c r="G52" s="23">
        <v>4.9999999999999885E-2</v>
      </c>
    </row>
    <row r="53" spans="1:7" x14ac:dyDescent="0.25">
      <c r="A53" s="93" t="s">
        <v>24</v>
      </c>
      <c r="B53" s="93" t="s">
        <v>166</v>
      </c>
      <c r="C53" s="94" t="s">
        <v>868</v>
      </c>
      <c r="D53" s="38">
        <v>1436</v>
      </c>
      <c r="E53" s="39">
        <v>0.13676190476190506</v>
      </c>
      <c r="F53" s="38">
        <v>2963.0000000000005</v>
      </c>
      <c r="G53" s="39">
        <v>0.27639925373134255</v>
      </c>
    </row>
    <row r="54" spans="1:7" x14ac:dyDescent="0.25">
      <c r="A54" s="95" t="s">
        <v>24</v>
      </c>
      <c r="B54" s="95" t="s">
        <v>166</v>
      </c>
      <c r="C54" s="96" t="s">
        <v>867</v>
      </c>
      <c r="D54" s="22">
        <v>447.99999999999994</v>
      </c>
      <c r="E54" s="23">
        <v>4.2666666666666749E-2</v>
      </c>
      <c r="F54" s="22">
        <v>476.00000000000006</v>
      </c>
      <c r="G54" s="23">
        <v>4.4402985074626748E-2</v>
      </c>
    </row>
    <row r="55" spans="1:7" x14ac:dyDescent="0.25">
      <c r="A55" s="93" t="s">
        <v>24</v>
      </c>
      <c r="B55" s="93" t="s">
        <v>166</v>
      </c>
      <c r="C55" s="94" t="s">
        <v>866</v>
      </c>
      <c r="D55" s="38">
        <v>114.00000000000003</v>
      </c>
      <c r="E55" s="39">
        <v>1.0857142857142883E-2</v>
      </c>
      <c r="F55" s="38">
        <v>174.00000000000009</v>
      </c>
      <c r="G55" s="39">
        <v>1.6231343283582052E-2</v>
      </c>
    </row>
    <row r="56" spans="1:7" x14ac:dyDescent="0.25">
      <c r="A56" s="95" t="s">
        <v>24</v>
      </c>
      <c r="B56" s="95" t="s">
        <v>166</v>
      </c>
      <c r="C56" s="96" t="s">
        <v>865</v>
      </c>
      <c r="D56" s="22">
        <v>18.000000000000004</v>
      </c>
      <c r="E56" s="23">
        <v>1.7142857142857181E-3</v>
      </c>
      <c r="F56" s="22">
        <v>42.000000000000007</v>
      </c>
      <c r="G56" s="23">
        <v>3.9179104477611842E-3</v>
      </c>
    </row>
    <row r="57" spans="1:7" x14ac:dyDescent="0.25">
      <c r="A57" s="91" t="s">
        <v>26</v>
      </c>
      <c r="B57" s="91" t="s">
        <v>182</v>
      </c>
      <c r="C57" s="92" t="s">
        <v>381</v>
      </c>
      <c r="D57" s="18">
        <v>15617.000000000031</v>
      </c>
      <c r="E57" s="19">
        <v>1</v>
      </c>
      <c r="F57" s="18">
        <v>11726.000000000029</v>
      </c>
      <c r="G57" s="19">
        <v>1</v>
      </c>
    </row>
    <row r="58" spans="1:7" x14ac:dyDescent="0.25">
      <c r="A58" s="93" t="s">
        <v>26</v>
      </c>
      <c r="B58" s="93" t="s">
        <v>182</v>
      </c>
      <c r="C58" s="94" t="s">
        <v>870</v>
      </c>
      <c r="D58" s="38">
        <v>7974.0000000000064</v>
      </c>
      <c r="E58" s="39">
        <v>0.51059742588205104</v>
      </c>
      <c r="F58" s="38">
        <v>5076.0000000000018</v>
      </c>
      <c r="G58" s="39">
        <v>0.43288418898174902</v>
      </c>
    </row>
    <row r="59" spans="1:7" x14ac:dyDescent="0.25">
      <c r="A59" s="95" t="s">
        <v>26</v>
      </c>
      <c r="B59" s="95" t="s">
        <v>182</v>
      </c>
      <c r="C59" s="96" t="s">
        <v>869</v>
      </c>
      <c r="D59" s="22">
        <v>5321.0000000000073</v>
      </c>
      <c r="E59" s="23">
        <v>0.34071844784529659</v>
      </c>
      <c r="F59" s="22">
        <v>1425.999999999998</v>
      </c>
      <c r="G59" s="23">
        <v>0.12161009721985284</v>
      </c>
    </row>
    <row r="60" spans="1:7" x14ac:dyDescent="0.25">
      <c r="A60" s="93" t="s">
        <v>26</v>
      </c>
      <c r="B60" s="93" t="s">
        <v>182</v>
      </c>
      <c r="C60" s="94" t="s">
        <v>868</v>
      </c>
      <c r="D60" s="38">
        <v>727.00000000000011</v>
      </c>
      <c r="E60" s="39">
        <v>4.6551834539284027E-2</v>
      </c>
      <c r="F60" s="38">
        <v>3570.9999999999968</v>
      </c>
      <c r="G60" s="39">
        <v>0.30453692648814495</v>
      </c>
    </row>
    <row r="61" spans="1:7" x14ac:dyDescent="0.25">
      <c r="A61" s="95" t="s">
        <v>26</v>
      </c>
      <c r="B61" s="95" t="s">
        <v>182</v>
      </c>
      <c r="C61" s="96" t="s">
        <v>867</v>
      </c>
      <c r="D61" s="22">
        <v>1207.0000000000005</v>
      </c>
      <c r="E61" s="23">
        <v>7.7287571236472952E-2</v>
      </c>
      <c r="F61" s="22">
        <v>1178</v>
      </c>
      <c r="G61" s="23">
        <v>0.10046051509466118</v>
      </c>
    </row>
    <row r="62" spans="1:7" x14ac:dyDescent="0.25">
      <c r="A62" s="93" t="s">
        <v>26</v>
      </c>
      <c r="B62" s="93" t="s">
        <v>182</v>
      </c>
      <c r="C62" s="94" t="s">
        <v>866</v>
      </c>
      <c r="D62" s="38">
        <v>273</v>
      </c>
      <c r="E62" s="39">
        <v>1.7480950246526187E-2</v>
      </c>
      <c r="F62" s="38">
        <v>331.99999999999977</v>
      </c>
      <c r="G62" s="39">
        <v>2.8313150264369688E-2</v>
      </c>
    </row>
    <row r="63" spans="1:7" x14ac:dyDescent="0.25">
      <c r="A63" s="95" t="s">
        <v>26</v>
      </c>
      <c r="B63" s="95" t="s">
        <v>182</v>
      </c>
      <c r="C63" s="96" t="s">
        <v>865</v>
      </c>
      <c r="D63" s="22">
        <v>115.00000000000003</v>
      </c>
      <c r="E63" s="23">
        <v>7.3637702503681754E-3</v>
      </c>
      <c r="F63" s="22">
        <v>143.00000000000006</v>
      </c>
      <c r="G63" s="23">
        <v>1.2195121951219488E-2</v>
      </c>
    </row>
    <row r="64" spans="1:7" x14ac:dyDescent="0.25">
      <c r="A64" s="91" t="s">
        <v>28</v>
      </c>
      <c r="B64" s="91" t="s">
        <v>193</v>
      </c>
      <c r="C64" s="92" t="s">
        <v>381</v>
      </c>
      <c r="D64" s="18">
        <v>2882.0000000000018</v>
      </c>
      <c r="E64" s="19">
        <v>1</v>
      </c>
      <c r="F64" s="18">
        <v>3325.0000000000023</v>
      </c>
      <c r="G64" s="19">
        <v>1</v>
      </c>
    </row>
    <row r="65" spans="1:7" x14ac:dyDescent="0.25">
      <c r="A65" s="93" t="s">
        <v>28</v>
      </c>
      <c r="B65" s="93" t="s">
        <v>193</v>
      </c>
      <c r="C65" s="94" t="s">
        <v>870</v>
      </c>
      <c r="D65" s="38">
        <v>803</v>
      </c>
      <c r="E65" s="39">
        <v>0.27862595419847308</v>
      </c>
      <c r="F65" s="38">
        <v>878.00000000000011</v>
      </c>
      <c r="G65" s="39">
        <v>0.26406015037593972</v>
      </c>
    </row>
    <row r="66" spans="1:7" x14ac:dyDescent="0.25">
      <c r="A66" s="95" t="s">
        <v>28</v>
      </c>
      <c r="B66" s="95" t="s">
        <v>193</v>
      </c>
      <c r="C66" s="96" t="s">
        <v>869</v>
      </c>
      <c r="D66" s="22">
        <v>18</v>
      </c>
      <c r="E66" s="23">
        <v>6.245662734212348E-3</v>
      </c>
      <c r="F66" s="22">
        <v>17</v>
      </c>
      <c r="G66" s="23">
        <v>5.1127819548872147E-3</v>
      </c>
    </row>
    <row r="67" spans="1:7" x14ac:dyDescent="0.25">
      <c r="A67" s="93" t="s">
        <v>28</v>
      </c>
      <c r="B67" s="93" t="s">
        <v>193</v>
      </c>
      <c r="C67" s="94" t="s">
        <v>868</v>
      </c>
      <c r="D67" s="38">
        <v>1801.9999999999991</v>
      </c>
      <c r="E67" s="39">
        <v>0.6252602359472581</v>
      </c>
      <c r="F67" s="38">
        <v>2129</v>
      </c>
      <c r="G67" s="39">
        <v>0.64030075187969882</v>
      </c>
    </row>
    <row r="68" spans="1:7" x14ac:dyDescent="0.25">
      <c r="A68" s="95" t="s">
        <v>28</v>
      </c>
      <c r="B68" s="95" t="s">
        <v>193</v>
      </c>
      <c r="C68" s="96" t="s">
        <v>867</v>
      </c>
      <c r="D68" s="22">
        <v>168.00000000000003</v>
      </c>
      <c r="E68" s="23">
        <v>5.829285218598193E-2</v>
      </c>
      <c r="F68" s="22">
        <v>195.99999999999997</v>
      </c>
      <c r="G68" s="23">
        <v>5.8947368421052582E-2</v>
      </c>
    </row>
    <row r="69" spans="1:7" x14ac:dyDescent="0.25">
      <c r="A69" s="93" t="s">
        <v>28</v>
      </c>
      <c r="B69" s="93" t="s">
        <v>193</v>
      </c>
      <c r="C69" s="94" t="s">
        <v>866</v>
      </c>
      <c r="D69" s="38">
        <v>91.000000000000014</v>
      </c>
      <c r="E69" s="39">
        <v>3.1575294934073544E-2</v>
      </c>
      <c r="F69" s="38">
        <v>104.99999999999999</v>
      </c>
      <c r="G69" s="39">
        <v>3.1578947368421026E-2</v>
      </c>
    </row>
    <row r="70" spans="1:7" x14ac:dyDescent="0.25">
      <c r="A70" s="91" t="s">
        <v>30</v>
      </c>
      <c r="B70" s="91" t="s">
        <v>197</v>
      </c>
      <c r="C70" s="92" t="s">
        <v>381</v>
      </c>
      <c r="D70" s="18">
        <v>26235.999999999945</v>
      </c>
      <c r="E70" s="19">
        <v>1</v>
      </c>
      <c r="F70" s="18">
        <v>10651.999999999989</v>
      </c>
      <c r="G70" s="19">
        <v>1</v>
      </c>
    </row>
    <row r="71" spans="1:7" x14ac:dyDescent="0.25">
      <c r="A71" s="93" t="s">
        <v>30</v>
      </c>
      <c r="B71" s="93" t="s">
        <v>197</v>
      </c>
      <c r="C71" s="94" t="s">
        <v>870</v>
      </c>
      <c r="D71" s="38">
        <v>5764.9999999999918</v>
      </c>
      <c r="E71" s="39">
        <v>0.21973624028053071</v>
      </c>
      <c r="F71" s="38">
        <v>3598.0000000000032</v>
      </c>
      <c r="G71" s="39">
        <v>0.33777694329703406</v>
      </c>
    </row>
    <row r="72" spans="1:7" x14ac:dyDescent="0.25">
      <c r="A72" s="95" t="s">
        <v>30</v>
      </c>
      <c r="B72" s="95" t="s">
        <v>197</v>
      </c>
      <c r="C72" s="96" t="s">
        <v>869</v>
      </c>
      <c r="D72" s="22">
        <v>6755.0000000000009</v>
      </c>
      <c r="E72" s="23">
        <v>0.25747065101387462</v>
      </c>
      <c r="F72" s="22">
        <v>2515.9999999999995</v>
      </c>
      <c r="G72" s="23">
        <v>0.23619977469019923</v>
      </c>
    </row>
    <row r="73" spans="1:7" x14ac:dyDescent="0.25">
      <c r="A73" s="93" t="s">
        <v>30</v>
      </c>
      <c r="B73" s="93" t="s">
        <v>197</v>
      </c>
      <c r="C73" s="94" t="s">
        <v>868</v>
      </c>
      <c r="D73" s="38">
        <v>13092.000000000005</v>
      </c>
      <c r="E73" s="39">
        <v>0.49900899527367104</v>
      </c>
      <c r="F73" s="38">
        <v>4107.9999999999991</v>
      </c>
      <c r="G73" s="39">
        <v>0.3856552760045065</v>
      </c>
    </row>
    <row r="74" spans="1:7" x14ac:dyDescent="0.25">
      <c r="A74" s="95" t="s">
        <v>30</v>
      </c>
      <c r="B74" s="95" t="s">
        <v>197</v>
      </c>
      <c r="C74" s="96" t="s">
        <v>867</v>
      </c>
      <c r="D74" s="22">
        <v>89</v>
      </c>
      <c r="E74" s="23">
        <v>3.39228540936119E-3</v>
      </c>
      <c r="F74" s="22">
        <v>60.000000000000021</v>
      </c>
      <c r="G74" s="23">
        <v>5.6327450244085695E-3</v>
      </c>
    </row>
    <row r="75" spans="1:7" x14ac:dyDescent="0.25">
      <c r="A75" s="93" t="s">
        <v>30</v>
      </c>
      <c r="B75" s="93" t="s">
        <v>197</v>
      </c>
      <c r="C75" s="94" t="s">
        <v>866</v>
      </c>
      <c r="D75" s="38">
        <v>89.000000000000014</v>
      </c>
      <c r="E75" s="39">
        <v>3.3922854093611909E-3</v>
      </c>
      <c r="F75" s="38">
        <v>173.99999999999991</v>
      </c>
      <c r="G75" s="39">
        <v>1.6334960570784839E-2</v>
      </c>
    </row>
    <row r="76" spans="1:7" x14ac:dyDescent="0.25">
      <c r="A76" s="95" t="s">
        <v>30</v>
      </c>
      <c r="B76" s="95" t="s">
        <v>197</v>
      </c>
      <c r="C76" s="96" t="s">
        <v>865</v>
      </c>
      <c r="D76" s="22">
        <v>446.00000000000017</v>
      </c>
      <c r="E76" s="23">
        <v>1.6999542613203276E-2</v>
      </c>
      <c r="F76" s="22">
        <v>196.00000000000003</v>
      </c>
      <c r="G76" s="23">
        <v>1.8400300413067991E-2</v>
      </c>
    </row>
    <row r="77" spans="1:7" x14ac:dyDescent="0.25">
      <c r="A77" s="91" t="s">
        <v>32</v>
      </c>
      <c r="B77" s="91" t="s">
        <v>860</v>
      </c>
      <c r="C77" s="92" t="s">
        <v>381</v>
      </c>
      <c r="D77" s="18">
        <v>16459</v>
      </c>
      <c r="E77" s="19">
        <v>1</v>
      </c>
      <c r="F77" s="18">
        <v>15945</v>
      </c>
      <c r="G77" s="19">
        <v>1</v>
      </c>
    </row>
    <row r="78" spans="1:7" x14ac:dyDescent="0.25">
      <c r="A78" s="93" t="s">
        <v>32</v>
      </c>
      <c r="B78" s="93" t="s">
        <v>860</v>
      </c>
      <c r="C78" s="94" t="s">
        <v>870</v>
      </c>
      <c r="D78" s="38">
        <v>5019.9999999999964</v>
      </c>
      <c r="E78" s="39">
        <v>0.30500030378516291</v>
      </c>
      <c r="F78" s="38">
        <v>3090.0000000000014</v>
      </c>
      <c r="G78" s="39">
        <v>0.19379115710254008</v>
      </c>
    </row>
    <row r="79" spans="1:7" x14ac:dyDescent="0.25">
      <c r="A79" s="95" t="s">
        <v>32</v>
      </c>
      <c r="B79" s="95" t="s">
        <v>860</v>
      </c>
      <c r="C79" s="96" t="s">
        <v>869</v>
      </c>
      <c r="D79" s="22">
        <v>2888.9999999999955</v>
      </c>
      <c r="E79" s="23">
        <v>0.17552706725803485</v>
      </c>
      <c r="F79" s="22">
        <v>1791.0000000000005</v>
      </c>
      <c r="G79" s="23">
        <v>0.11232361241768581</v>
      </c>
    </row>
    <row r="80" spans="1:7" x14ac:dyDescent="0.25">
      <c r="A80" s="93" t="s">
        <v>32</v>
      </c>
      <c r="B80" s="93" t="s">
        <v>860</v>
      </c>
      <c r="C80" s="94" t="s">
        <v>868</v>
      </c>
      <c r="D80" s="38">
        <v>8494.9999999999964</v>
      </c>
      <c r="E80" s="39">
        <v>0.51613099216234259</v>
      </c>
      <c r="F80" s="38">
        <v>10937.000000000013</v>
      </c>
      <c r="G80" s="39">
        <v>0.68592035120727568</v>
      </c>
    </row>
    <row r="81" spans="1:7" x14ac:dyDescent="0.25">
      <c r="A81" s="95" t="s">
        <v>32</v>
      </c>
      <c r="B81" s="95" t="s">
        <v>860</v>
      </c>
      <c r="C81" s="96" t="s">
        <v>867</v>
      </c>
      <c r="D81" s="22">
        <v>17.000000000000004</v>
      </c>
      <c r="E81" s="23">
        <v>1.0328695546509511E-3</v>
      </c>
      <c r="F81" s="22">
        <v>52.999999999999993</v>
      </c>
      <c r="G81" s="23">
        <v>3.323925995609908E-3</v>
      </c>
    </row>
    <row r="82" spans="1:7" x14ac:dyDescent="0.25">
      <c r="A82" s="93" t="s">
        <v>32</v>
      </c>
      <c r="B82" s="93" t="s">
        <v>860</v>
      </c>
      <c r="C82" s="94" t="s">
        <v>866</v>
      </c>
      <c r="D82" s="38">
        <v>37.999999999999993</v>
      </c>
      <c r="E82" s="39">
        <v>2.3087672398080074E-3</v>
      </c>
      <c r="F82" s="38">
        <v>74</v>
      </c>
      <c r="G82" s="39">
        <v>4.6409532768893072E-3</v>
      </c>
    </row>
    <row r="83" spans="1:7" x14ac:dyDescent="0.25">
      <c r="A83" s="91" t="s">
        <v>34</v>
      </c>
      <c r="B83" s="91" t="s">
        <v>221</v>
      </c>
      <c r="C83" s="92" t="s">
        <v>381</v>
      </c>
      <c r="D83" s="18">
        <v>6998.0000000000027</v>
      </c>
      <c r="E83" s="19">
        <v>1</v>
      </c>
      <c r="F83" s="18">
        <v>5211.0000000000064</v>
      </c>
      <c r="G83" s="19">
        <v>1</v>
      </c>
    </row>
    <row r="84" spans="1:7" x14ac:dyDescent="0.25">
      <c r="A84" s="93" t="s">
        <v>34</v>
      </c>
      <c r="B84" s="93" t="s">
        <v>221</v>
      </c>
      <c r="C84" s="94" t="s">
        <v>870</v>
      </c>
      <c r="D84" s="38">
        <v>940.99999999999955</v>
      </c>
      <c r="E84" s="39">
        <v>0.13446699056873382</v>
      </c>
      <c r="F84" s="38">
        <v>1095.9999999999995</v>
      </c>
      <c r="G84" s="39">
        <v>0.21032431395125661</v>
      </c>
    </row>
    <row r="85" spans="1:7" x14ac:dyDescent="0.25">
      <c r="A85" s="95" t="s">
        <v>34</v>
      </c>
      <c r="B85" s="95" t="s">
        <v>221</v>
      </c>
      <c r="C85" s="96" t="s">
        <v>869</v>
      </c>
      <c r="D85" s="22">
        <v>4835.0000000000018</v>
      </c>
      <c r="E85" s="23">
        <v>0.69091168905401545</v>
      </c>
      <c r="F85" s="22">
        <v>1511</v>
      </c>
      <c r="G85" s="23">
        <v>0.28996353866820151</v>
      </c>
    </row>
    <row r="86" spans="1:7" x14ac:dyDescent="0.25">
      <c r="A86" s="93" t="s">
        <v>34</v>
      </c>
      <c r="B86" s="93" t="s">
        <v>221</v>
      </c>
      <c r="C86" s="94" t="s">
        <v>868</v>
      </c>
      <c r="D86" s="38">
        <v>907.00000000000102</v>
      </c>
      <c r="E86" s="39">
        <v>0.12960845955987435</v>
      </c>
      <c r="F86" s="38">
        <v>2220.9999999999995</v>
      </c>
      <c r="G86" s="39">
        <v>0.42621377854538417</v>
      </c>
    </row>
    <row r="87" spans="1:7" x14ac:dyDescent="0.25">
      <c r="A87" s="95" t="s">
        <v>34</v>
      </c>
      <c r="B87" s="95" t="s">
        <v>221</v>
      </c>
      <c r="C87" s="96" t="s">
        <v>867</v>
      </c>
      <c r="D87" s="22">
        <v>129.00000000000003</v>
      </c>
      <c r="E87" s="23">
        <v>1.8433838239496996E-2</v>
      </c>
      <c r="F87" s="22">
        <v>77</v>
      </c>
      <c r="G87" s="23">
        <v>1.4776434465553618E-2</v>
      </c>
    </row>
    <row r="88" spans="1:7" x14ac:dyDescent="0.25">
      <c r="A88" s="93" t="s">
        <v>34</v>
      </c>
      <c r="B88" s="93" t="s">
        <v>221</v>
      </c>
      <c r="C88" s="94" t="s">
        <v>866</v>
      </c>
      <c r="D88" s="38">
        <v>25</v>
      </c>
      <c r="E88" s="39">
        <v>3.5724492712203471E-3</v>
      </c>
      <c r="F88" s="38">
        <v>76</v>
      </c>
      <c r="G88" s="39">
        <v>1.458453271924773E-2</v>
      </c>
    </row>
    <row r="89" spans="1:7" x14ac:dyDescent="0.25">
      <c r="A89" s="95" t="s">
        <v>34</v>
      </c>
      <c r="B89" s="95" t="s">
        <v>221</v>
      </c>
      <c r="C89" s="96" t="s">
        <v>865</v>
      </c>
      <c r="D89" s="22">
        <v>161.00000000000006</v>
      </c>
      <c r="E89" s="23">
        <v>2.3006573306659048E-2</v>
      </c>
      <c r="F89" s="22">
        <v>229.99999999999997</v>
      </c>
      <c r="G89" s="23">
        <v>4.413740165035495E-2</v>
      </c>
    </row>
    <row r="90" spans="1:7" x14ac:dyDescent="0.25">
      <c r="A90" s="91" t="s">
        <v>36</v>
      </c>
      <c r="B90" s="91" t="s">
        <v>228</v>
      </c>
      <c r="C90" s="92" t="s">
        <v>381</v>
      </c>
      <c r="D90" s="18">
        <v>31045.999999999964</v>
      </c>
      <c r="E90" s="19">
        <v>1</v>
      </c>
      <c r="F90" s="18">
        <v>28232.999999999956</v>
      </c>
      <c r="G90" s="19">
        <v>1</v>
      </c>
    </row>
    <row r="91" spans="1:7" x14ac:dyDescent="0.25">
      <c r="A91" s="93" t="s">
        <v>36</v>
      </c>
      <c r="B91" s="93" t="s">
        <v>228</v>
      </c>
      <c r="C91" s="94" t="s">
        <v>870</v>
      </c>
      <c r="D91" s="38">
        <v>16581.99999999996</v>
      </c>
      <c r="E91" s="39">
        <v>0.53411067448302452</v>
      </c>
      <c r="F91" s="38">
        <v>15476.000000000049</v>
      </c>
      <c r="G91" s="39">
        <v>0.5481528707540847</v>
      </c>
    </row>
    <row r="92" spans="1:7" x14ac:dyDescent="0.25">
      <c r="A92" s="95" t="s">
        <v>36</v>
      </c>
      <c r="B92" s="95" t="s">
        <v>228</v>
      </c>
      <c r="C92" s="96" t="s">
        <v>869</v>
      </c>
      <c r="D92" s="22">
        <v>10513.999999999993</v>
      </c>
      <c r="E92" s="23">
        <v>0.33865876441409543</v>
      </c>
      <c r="F92" s="22">
        <v>2741.0000000000005</v>
      </c>
      <c r="G92" s="23">
        <v>9.7084971487266844E-2</v>
      </c>
    </row>
    <row r="93" spans="1:7" x14ac:dyDescent="0.25">
      <c r="A93" s="93" t="s">
        <v>36</v>
      </c>
      <c r="B93" s="93" t="s">
        <v>228</v>
      </c>
      <c r="C93" s="94" t="s">
        <v>868</v>
      </c>
      <c r="D93" s="38">
        <v>2409.0000000000014</v>
      </c>
      <c r="E93" s="39">
        <v>7.7594537138439876E-2</v>
      </c>
      <c r="F93" s="38">
        <v>8755.0000000000018</v>
      </c>
      <c r="G93" s="39">
        <v>0.31009811213827843</v>
      </c>
    </row>
    <row r="94" spans="1:7" x14ac:dyDescent="0.25">
      <c r="A94" s="95" t="s">
        <v>36</v>
      </c>
      <c r="B94" s="95" t="s">
        <v>228</v>
      </c>
      <c r="C94" s="96" t="s">
        <v>867</v>
      </c>
      <c r="D94" s="22">
        <v>955.99999999999898</v>
      </c>
      <c r="E94" s="23">
        <v>3.0793016813760229E-2</v>
      </c>
      <c r="F94" s="22">
        <v>696.99999999999966</v>
      </c>
      <c r="G94" s="23">
        <v>2.4687422519746424E-2</v>
      </c>
    </row>
    <row r="95" spans="1:7" x14ac:dyDescent="0.25">
      <c r="A95" s="93" t="s">
        <v>36</v>
      </c>
      <c r="B95" s="93" t="s">
        <v>228</v>
      </c>
      <c r="C95" s="94" t="s">
        <v>866</v>
      </c>
      <c r="D95" s="38">
        <v>490.99999999999994</v>
      </c>
      <c r="E95" s="39">
        <v>1.5815241899117455E-2</v>
      </c>
      <c r="F95" s="38">
        <v>530.99999999999989</v>
      </c>
      <c r="G95" s="39">
        <v>1.8807778131973249E-2</v>
      </c>
    </row>
    <row r="96" spans="1:7" x14ac:dyDescent="0.25">
      <c r="A96" s="95" t="s">
        <v>36</v>
      </c>
      <c r="B96" s="95" t="s">
        <v>228</v>
      </c>
      <c r="C96" s="96" t="s">
        <v>865</v>
      </c>
      <c r="D96" s="22">
        <v>93.999999999999986</v>
      </c>
      <c r="E96" s="23">
        <v>3.0277652515622012E-3</v>
      </c>
      <c r="F96" s="22">
        <v>32.999999999999993</v>
      </c>
      <c r="G96" s="23">
        <v>1.1688449686537046E-3</v>
      </c>
    </row>
    <row r="97" spans="1:7" x14ac:dyDescent="0.25">
      <c r="A97" s="91" t="s">
        <v>38</v>
      </c>
      <c r="B97" s="91" t="s">
        <v>250</v>
      </c>
      <c r="C97" s="92" t="s">
        <v>381</v>
      </c>
      <c r="D97" s="18">
        <v>1060.9999999999995</v>
      </c>
      <c r="E97" s="19">
        <v>1</v>
      </c>
      <c r="F97" s="18">
        <v>881.99999999999989</v>
      </c>
      <c r="G97" s="19">
        <v>1</v>
      </c>
    </row>
    <row r="98" spans="1:7" x14ac:dyDescent="0.25">
      <c r="A98" s="93" t="s">
        <v>38</v>
      </c>
      <c r="B98" s="93" t="s">
        <v>250</v>
      </c>
      <c r="C98" s="94" t="s">
        <v>870</v>
      </c>
      <c r="D98" s="38">
        <v>128.00000000000006</v>
      </c>
      <c r="E98" s="39">
        <v>0.12064090480678616</v>
      </c>
      <c r="F98" s="38">
        <v>65.000000000000014</v>
      </c>
      <c r="G98" s="39">
        <v>7.3696145124716575E-2</v>
      </c>
    </row>
    <row r="99" spans="1:7" x14ac:dyDescent="0.25">
      <c r="A99" s="95" t="s">
        <v>38</v>
      </c>
      <c r="B99" s="95" t="s">
        <v>250</v>
      </c>
      <c r="C99" s="96" t="s">
        <v>869</v>
      </c>
      <c r="D99" s="22">
        <v>322.00000000000017</v>
      </c>
      <c r="E99" s="23">
        <v>0.30348727615457144</v>
      </c>
      <c r="F99" s="22">
        <v>313.99999999999994</v>
      </c>
      <c r="G99" s="23">
        <v>0.35600907029478457</v>
      </c>
    </row>
    <row r="100" spans="1:7" x14ac:dyDescent="0.25">
      <c r="A100" s="93" t="s">
        <v>38</v>
      </c>
      <c r="B100" s="93" t="s">
        <v>250</v>
      </c>
      <c r="C100" s="94" t="s">
        <v>868</v>
      </c>
      <c r="D100" s="38">
        <v>574.00000000000045</v>
      </c>
      <c r="E100" s="39">
        <v>0.54099905749293187</v>
      </c>
      <c r="F100" s="38">
        <v>468</v>
      </c>
      <c r="G100" s="39">
        <v>0.53061224489795922</v>
      </c>
    </row>
    <row r="101" spans="1:7" x14ac:dyDescent="0.25">
      <c r="A101" s="95" t="s">
        <v>38</v>
      </c>
      <c r="B101" s="95" t="s">
        <v>250</v>
      </c>
      <c r="C101" s="96" t="s">
        <v>867</v>
      </c>
      <c r="D101" s="22">
        <v>17</v>
      </c>
      <c r="E101" s="23">
        <v>1.602262016965128E-2</v>
      </c>
      <c r="F101" s="22">
        <v>3</v>
      </c>
      <c r="G101" s="23">
        <v>3.4013605442176874E-3</v>
      </c>
    </row>
    <row r="102" spans="1:7" x14ac:dyDescent="0.25">
      <c r="A102" s="93" t="s">
        <v>38</v>
      </c>
      <c r="B102" s="93" t="s">
        <v>250</v>
      </c>
      <c r="C102" s="94" t="s">
        <v>866</v>
      </c>
      <c r="D102" s="38">
        <v>19.999999999999996</v>
      </c>
      <c r="E102" s="39">
        <v>1.8850141376060326E-2</v>
      </c>
      <c r="F102" s="38">
        <v>32.000000000000007</v>
      </c>
      <c r="G102" s="39">
        <v>3.628117913832201E-2</v>
      </c>
    </row>
    <row r="103" spans="1:7" x14ac:dyDescent="0.25">
      <c r="A103" s="91" t="s">
        <v>40</v>
      </c>
      <c r="B103" s="91" t="s">
        <v>253</v>
      </c>
      <c r="C103" s="92" t="s">
        <v>381</v>
      </c>
      <c r="D103" s="18">
        <v>13841.000000000011</v>
      </c>
      <c r="E103" s="19">
        <v>1</v>
      </c>
      <c r="F103" s="18">
        <v>13473.999999999995</v>
      </c>
      <c r="G103" s="19">
        <v>1</v>
      </c>
    </row>
    <row r="104" spans="1:7" x14ac:dyDescent="0.25">
      <c r="A104" s="93" t="s">
        <v>40</v>
      </c>
      <c r="B104" s="93" t="s">
        <v>253</v>
      </c>
      <c r="C104" s="94" t="s">
        <v>870</v>
      </c>
      <c r="D104" s="38">
        <v>5313.0000000000027</v>
      </c>
      <c r="E104" s="39">
        <v>0.38385954772054037</v>
      </c>
      <c r="F104" s="38">
        <v>5208.9999999999991</v>
      </c>
      <c r="G104" s="39">
        <v>0.38659640789669003</v>
      </c>
    </row>
    <row r="105" spans="1:7" x14ac:dyDescent="0.25">
      <c r="A105" s="95" t="s">
        <v>40</v>
      </c>
      <c r="B105" s="95" t="s">
        <v>253</v>
      </c>
      <c r="C105" s="96" t="s">
        <v>869</v>
      </c>
      <c r="D105" s="22">
        <v>5168</v>
      </c>
      <c r="E105" s="23">
        <v>0.37338342605303054</v>
      </c>
      <c r="F105" s="22">
        <v>1864.9999999999991</v>
      </c>
      <c r="G105" s="23">
        <v>0.13841472465489088</v>
      </c>
    </row>
    <row r="106" spans="1:7" x14ac:dyDescent="0.25">
      <c r="A106" s="93" t="s">
        <v>40</v>
      </c>
      <c r="B106" s="93" t="s">
        <v>253</v>
      </c>
      <c r="C106" s="94" t="s">
        <v>868</v>
      </c>
      <c r="D106" s="38">
        <v>1563.0000000000018</v>
      </c>
      <c r="E106" s="39">
        <v>0.11292536666425841</v>
      </c>
      <c r="F106" s="38">
        <v>4619.9999999999973</v>
      </c>
      <c r="G106" s="39">
        <v>0.34288258868932753</v>
      </c>
    </row>
    <row r="107" spans="1:7" x14ac:dyDescent="0.25">
      <c r="A107" s="95" t="s">
        <v>40</v>
      </c>
      <c r="B107" s="95" t="s">
        <v>253</v>
      </c>
      <c r="C107" s="96" t="s">
        <v>867</v>
      </c>
      <c r="D107" s="22">
        <v>1584.9999999999995</v>
      </c>
      <c r="E107" s="23">
        <v>0.11451484719312174</v>
      </c>
      <c r="F107" s="22">
        <v>1386.9999999999995</v>
      </c>
      <c r="G107" s="23">
        <v>0.1029389936173371</v>
      </c>
    </row>
    <row r="108" spans="1:7" x14ac:dyDescent="0.25">
      <c r="A108" s="93" t="s">
        <v>40</v>
      </c>
      <c r="B108" s="93" t="s">
        <v>253</v>
      </c>
      <c r="C108" s="94" t="s">
        <v>866</v>
      </c>
      <c r="D108" s="38">
        <v>206.00000000000006</v>
      </c>
      <c r="E108" s="39">
        <v>1.488331767935842E-2</v>
      </c>
      <c r="F108" s="38">
        <v>379</v>
      </c>
      <c r="G108" s="39">
        <v>2.8128246994211084E-2</v>
      </c>
    </row>
    <row r="109" spans="1:7" x14ac:dyDescent="0.25">
      <c r="A109" s="95" t="s">
        <v>40</v>
      </c>
      <c r="B109" s="95" t="s">
        <v>253</v>
      </c>
      <c r="C109" s="96" t="s">
        <v>865</v>
      </c>
      <c r="D109" s="22">
        <v>6</v>
      </c>
      <c r="E109" s="23">
        <v>4.3349468969005098E-4</v>
      </c>
      <c r="F109" s="22">
        <v>14</v>
      </c>
      <c r="G109" s="23">
        <v>1.0390381475434173E-3</v>
      </c>
    </row>
    <row r="110" spans="1:7" x14ac:dyDescent="0.25">
      <c r="A110" s="91">
        <v>44</v>
      </c>
      <c r="B110" s="91" t="s">
        <v>261</v>
      </c>
      <c r="C110" s="92" t="s">
        <v>381</v>
      </c>
      <c r="D110" s="18">
        <v>5961.9999999999936</v>
      </c>
      <c r="E110" s="19">
        <v>1</v>
      </c>
      <c r="F110" s="18">
        <v>6569.0000000000027</v>
      </c>
      <c r="G110" s="19">
        <v>1</v>
      </c>
    </row>
    <row r="111" spans="1:7" x14ac:dyDescent="0.25">
      <c r="A111" s="99" t="s">
        <v>42</v>
      </c>
      <c r="B111" s="95" t="s">
        <v>261</v>
      </c>
      <c r="C111" s="96" t="s">
        <v>870</v>
      </c>
      <c r="D111" s="22">
        <v>247.00000000000011</v>
      </c>
      <c r="E111" s="23">
        <v>4.1429050654142971E-2</v>
      </c>
      <c r="F111" s="22">
        <v>305.00000000000006</v>
      </c>
      <c r="G111" s="23">
        <v>4.6430202466128778E-2</v>
      </c>
    </row>
    <row r="112" spans="1:7" x14ac:dyDescent="0.25">
      <c r="A112" s="98" t="s">
        <v>42</v>
      </c>
      <c r="B112" s="93" t="s">
        <v>261</v>
      </c>
      <c r="C112" s="94" t="s">
        <v>869</v>
      </c>
      <c r="D112" s="38">
        <v>1257.0000000000002</v>
      </c>
      <c r="E112" s="39">
        <v>0.21083529017108379</v>
      </c>
      <c r="F112" s="38">
        <v>330.00000000000006</v>
      </c>
      <c r="G112" s="39">
        <v>5.0235956766631132E-2</v>
      </c>
    </row>
    <row r="113" spans="1:7" x14ac:dyDescent="0.25">
      <c r="A113" s="99" t="s">
        <v>42</v>
      </c>
      <c r="B113" s="95" t="s">
        <v>261</v>
      </c>
      <c r="C113" s="96" t="s">
        <v>868</v>
      </c>
      <c r="D113" s="22">
        <v>3873.9999999999959</v>
      </c>
      <c r="E113" s="23">
        <v>0.64978195236497815</v>
      </c>
      <c r="F113" s="22">
        <v>4998.0000000000009</v>
      </c>
      <c r="G113" s="23">
        <v>0.76084639975643154</v>
      </c>
    </row>
    <row r="114" spans="1:7" x14ac:dyDescent="0.25">
      <c r="A114" s="98" t="s">
        <v>42</v>
      </c>
      <c r="B114" s="93" t="s">
        <v>261</v>
      </c>
      <c r="C114" s="94" t="s">
        <v>867</v>
      </c>
      <c r="D114" s="38">
        <v>96</v>
      </c>
      <c r="E114" s="39">
        <v>1.6101979201610214E-2</v>
      </c>
      <c r="F114" s="38">
        <v>266</v>
      </c>
      <c r="G114" s="39">
        <v>4.049322575734509E-2</v>
      </c>
    </row>
    <row r="115" spans="1:7" x14ac:dyDescent="0.25">
      <c r="A115" s="99" t="s">
        <v>42</v>
      </c>
      <c r="B115" s="95" t="s">
        <v>261</v>
      </c>
      <c r="C115" s="96" t="s">
        <v>866</v>
      </c>
      <c r="D115" s="22">
        <v>486.99999999999989</v>
      </c>
      <c r="E115" s="23">
        <v>8.1683998658168472E-2</v>
      </c>
      <c r="F115" s="22">
        <v>669.99999999999977</v>
      </c>
      <c r="G115" s="23">
        <v>0.10199421525346317</v>
      </c>
    </row>
    <row r="116" spans="1:7" x14ac:dyDescent="0.25">
      <c r="A116" s="98" t="s">
        <v>42</v>
      </c>
      <c r="B116" s="93" t="s">
        <v>261</v>
      </c>
      <c r="C116" s="94" t="s">
        <v>865</v>
      </c>
      <c r="D116" s="38">
        <v>1</v>
      </c>
      <c r="E116" s="39">
        <v>1.6772895001677306E-4</v>
      </c>
      <c r="F116" s="38"/>
      <c r="G116" s="39">
        <v>0</v>
      </c>
    </row>
    <row r="117" spans="1:7" x14ac:dyDescent="0.25">
      <c r="A117" s="91">
        <v>47</v>
      </c>
      <c r="B117" s="91" t="s">
        <v>266</v>
      </c>
      <c r="C117" s="92" t="s">
        <v>381</v>
      </c>
      <c r="D117" s="18">
        <v>39238.999999999978</v>
      </c>
      <c r="E117" s="19">
        <v>1</v>
      </c>
      <c r="F117" s="18">
        <v>33828.999999999956</v>
      </c>
      <c r="G117" s="19">
        <v>1</v>
      </c>
    </row>
    <row r="118" spans="1:7" x14ac:dyDescent="0.25">
      <c r="A118" s="99">
        <v>47</v>
      </c>
      <c r="B118" s="95" t="s">
        <v>266</v>
      </c>
      <c r="C118" s="96" t="s">
        <v>870</v>
      </c>
      <c r="D118" s="22">
        <v>11147.000000000004</v>
      </c>
      <c r="E118" s="23">
        <v>0.28407961466907949</v>
      </c>
      <c r="F118" s="22">
        <v>5516.0000000000018</v>
      </c>
      <c r="G118" s="23">
        <v>0.16305536669721271</v>
      </c>
    </row>
    <row r="119" spans="1:7" x14ac:dyDescent="0.25">
      <c r="A119" s="98">
        <v>47</v>
      </c>
      <c r="B119" s="93" t="s">
        <v>266</v>
      </c>
      <c r="C119" s="94" t="s">
        <v>869</v>
      </c>
      <c r="D119" s="38">
        <v>6882.0000000000018</v>
      </c>
      <c r="E119" s="39">
        <v>0.17538673258747689</v>
      </c>
      <c r="F119" s="38">
        <v>643.00000000000011</v>
      </c>
      <c r="G119" s="39">
        <v>1.9007360548641727E-2</v>
      </c>
    </row>
    <row r="120" spans="1:7" x14ac:dyDescent="0.25">
      <c r="A120" s="99">
        <v>47</v>
      </c>
      <c r="B120" s="95" t="s">
        <v>266</v>
      </c>
      <c r="C120" s="96" t="s">
        <v>868</v>
      </c>
      <c r="D120" s="22">
        <v>20413.000000000011</v>
      </c>
      <c r="E120" s="23">
        <v>0.52022222788552264</v>
      </c>
      <c r="F120" s="22">
        <v>26881</v>
      </c>
      <c r="G120" s="23">
        <v>0.79461408850394732</v>
      </c>
    </row>
    <row r="121" spans="1:7" x14ac:dyDescent="0.25">
      <c r="A121" s="98">
        <v>47</v>
      </c>
      <c r="B121" s="93" t="s">
        <v>266</v>
      </c>
      <c r="C121" s="94" t="s">
        <v>867</v>
      </c>
      <c r="D121" s="38">
        <v>254.00000000000003</v>
      </c>
      <c r="E121" s="39">
        <v>6.4731517113076316E-3</v>
      </c>
      <c r="F121" s="38">
        <v>220</v>
      </c>
      <c r="G121" s="39">
        <v>6.5032959886488009E-3</v>
      </c>
    </row>
    <row r="122" spans="1:7" x14ac:dyDescent="0.25">
      <c r="A122" s="99">
        <v>47</v>
      </c>
      <c r="B122" s="95" t="s">
        <v>266</v>
      </c>
      <c r="C122" s="96" t="s">
        <v>866</v>
      </c>
      <c r="D122" s="22">
        <v>498.00000000000011</v>
      </c>
      <c r="E122" s="23">
        <v>1.2691454930044099E-2</v>
      </c>
      <c r="F122" s="22">
        <v>545.99999999999977</v>
      </c>
      <c r="G122" s="23">
        <v>1.6139998226373835E-2</v>
      </c>
    </row>
    <row r="123" spans="1:7" x14ac:dyDescent="0.25">
      <c r="A123" s="98">
        <v>47</v>
      </c>
      <c r="B123" s="93" t="s">
        <v>266</v>
      </c>
      <c r="C123" s="94" t="s">
        <v>865</v>
      </c>
      <c r="D123" s="38">
        <v>45.000000000000007</v>
      </c>
      <c r="E123" s="39">
        <v>1.1468182165702498E-3</v>
      </c>
      <c r="F123" s="38">
        <v>23.000000000000007</v>
      </c>
      <c r="G123" s="39">
        <v>6.7989003517692035E-4</v>
      </c>
    </row>
    <row r="124" spans="1:7" x14ac:dyDescent="0.25">
      <c r="A124" s="91" t="s">
        <v>46</v>
      </c>
      <c r="B124" s="91" t="s">
        <v>273</v>
      </c>
      <c r="C124" s="92" t="s">
        <v>381</v>
      </c>
      <c r="D124" s="18">
        <v>9757.9999999999891</v>
      </c>
      <c r="E124" s="19">
        <v>1</v>
      </c>
      <c r="F124" s="18">
        <v>10031</v>
      </c>
      <c r="G124" s="19">
        <v>1</v>
      </c>
    </row>
    <row r="125" spans="1:7" x14ac:dyDescent="0.25">
      <c r="A125" s="95" t="s">
        <v>46</v>
      </c>
      <c r="B125" s="95" t="s">
        <v>273</v>
      </c>
      <c r="C125" s="96" t="s">
        <v>870</v>
      </c>
      <c r="D125" s="22">
        <v>5075.0000000000082</v>
      </c>
      <c r="E125" s="23">
        <v>0.5200860832137747</v>
      </c>
      <c r="F125" s="22">
        <v>5521.9999999999982</v>
      </c>
      <c r="G125" s="23">
        <v>0.55049347024224882</v>
      </c>
    </row>
    <row r="126" spans="1:7" x14ac:dyDescent="0.25">
      <c r="A126" s="93" t="s">
        <v>46</v>
      </c>
      <c r="B126" s="93" t="s">
        <v>273</v>
      </c>
      <c r="C126" s="94" t="s">
        <v>869</v>
      </c>
      <c r="D126" s="38">
        <v>3039.000000000005</v>
      </c>
      <c r="E126" s="39">
        <v>0.31143676982988405</v>
      </c>
      <c r="F126" s="38">
        <v>291.00000000000011</v>
      </c>
      <c r="G126" s="39">
        <v>2.9010068786761056E-2</v>
      </c>
    </row>
    <row r="127" spans="1:7" x14ac:dyDescent="0.25">
      <c r="A127" s="95" t="s">
        <v>46</v>
      </c>
      <c r="B127" s="95" t="s">
        <v>273</v>
      </c>
      <c r="C127" s="96" t="s">
        <v>868</v>
      </c>
      <c r="D127" s="22">
        <v>1264.0000000000009</v>
      </c>
      <c r="E127" s="23">
        <v>0.12953474072555876</v>
      </c>
      <c r="F127" s="22">
        <v>3605</v>
      </c>
      <c r="G127" s="23">
        <v>0.35938590369853457</v>
      </c>
    </row>
    <row r="128" spans="1:7" x14ac:dyDescent="0.25">
      <c r="A128" s="93" t="s">
        <v>46</v>
      </c>
      <c r="B128" s="93" t="s">
        <v>273</v>
      </c>
      <c r="C128" s="94" t="s">
        <v>867</v>
      </c>
      <c r="D128" s="38">
        <v>273.00000000000006</v>
      </c>
      <c r="E128" s="39">
        <v>2.7977044476327154E-2</v>
      </c>
      <c r="F128" s="38">
        <v>350.00000000000011</v>
      </c>
      <c r="G128" s="39">
        <v>3.4891835310537349E-2</v>
      </c>
    </row>
    <row r="129" spans="1:7" x14ac:dyDescent="0.25">
      <c r="A129" s="95" t="s">
        <v>46</v>
      </c>
      <c r="B129" s="95" t="s">
        <v>273</v>
      </c>
      <c r="C129" s="96" t="s">
        <v>866</v>
      </c>
      <c r="D129" s="22">
        <v>107.00000000000001</v>
      </c>
      <c r="E129" s="23">
        <v>1.0965361754457894E-2</v>
      </c>
      <c r="F129" s="22">
        <v>263</v>
      </c>
      <c r="G129" s="23">
        <v>2.6218721961918053E-2</v>
      </c>
    </row>
    <row r="130" spans="1:7" x14ac:dyDescent="0.25">
      <c r="A130" s="91" t="s">
        <v>48</v>
      </c>
      <c r="B130" s="91" t="s">
        <v>278</v>
      </c>
      <c r="C130" s="92" t="s">
        <v>381</v>
      </c>
      <c r="D130" s="18">
        <v>11535.000000000029</v>
      </c>
      <c r="E130" s="19">
        <v>1</v>
      </c>
      <c r="F130" s="18">
        <v>9486.0000000000273</v>
      </c>
      <c r="G130" s="19">
        <v>1</v>
      </c>
    </row>
    <row r="131" spans="1:7" x14ac:dyDescent="0.25">
      <c r="A131" s="95" t="s">
        <v>48</v>
      </c>
      <c r="B131" s="95" t="s">
        <v>278</v>
      </c>
      <c r="C131" s="96" t="s">
        <v>870</v>
      </c>
      <c r="D131" s="22">
        <v>2437.9999999999995</v>
      </c>
      <c r="E131" s="23">
        <v>0.21135674035543939</v>
      </c>
      <c r="F131" s="22">
        <v>1959.0000000000018</v>
      </c>
      <c r="G131" s="23">
        <v>0.20651486401011979</v>
      </c>
    </row>
    <row r="132" spans="1:7" x14ac:dyDescent="0.25">
      <c r="A132" s="93" t="s">
        <v>48</v>
      </c>
      <c r="B132" s="93" t="s">
        <v>278</v>
      </c>
      <c r="C132" s="94" t="s">
        <v>869</v>
      </c>
      <c r="D132" s="38">
        <v>7421.9999999999973</v>
      </c>
      <c r="E132" s="39">
        <v>0.64343302990897078</v>
      </c>
      <c r="F132" s="38">
        <v>4337.9999999999991</v>
      </c>
      <c r="G132" s="39">
        <v>0.45730550284629845</v>
      </c>
    </row>
    <row r="133" spans="1:7" x14ac:dyDescent="0.25">
      <c r="A133" s="95" t="s">
        <v>48</v>
      </c>
      <c r="B133" s="95" t="s">
        <v>278</v>
      </c>
      <c r="C133" s="96" t="s">
        <v>868</v>
      </c>
      <c r="D133" s="22">
        <v>1510.0000000000002</v>
      </c>
      <c r="E133" s="23">
        <v>0.13090593844820081</v>
      </c>
      <c r="F133" s="22">
        <v>3039.0000000000032</v>
      </c>
      <c r="G133" s="23">
        <v>0.32036685641998675</v>
      </c>
    </row>
    <row r="134" spans="1:7" x14ac:dyDescent="0.25">
      <c r="A134" s="93" t="s">
        <v>48</v>
      </c>
      <c r="B134" s="93" t="s">
        <v>278</v>
      </c>
      <c r="C134" s="94" t="s">
        <v>867</v>
      </c>
      <c r="D134" s="38">
        <v>66</v>
      </c>
      <c r="E134" s="39">
        <v>5.7217165149544722E-3</v>
      </c>
      <c r="F134" s="38">
        <v>59.999999999999993</v>
      </c>
      <c r="G134" s="39">
        <v>6.3251106894370466E-3</v>
      </c>
    </row>
    <row r="135" spans="1:7" x14ac:dyDescent="0.25">
      <c r="A135" s="95" t="s">
        <v>48</v>
      </c>
      <c r="B135" s="95" t="s">
        <v>278</v>
      </c>
      <c r="C135" s="96" t="s">
        <v>866</v>
      </c>
      <c r="D135" s="22">
        <v>99.000000000000028</v>
      </c>
      <c r="E135" s="23">
        <v>8.5825747724317097E-3</v>
      </c>
      <c r="F135" s="22">
        <v>90</v>
      </c>
      <c r="G135" s="23">
        <v>9.4876660341555712E-3</v>
      </c>
    </row>
    <row r="136" spans="1:7" x14ac:dyDescent="0.25">
      <c r="A136" s="91" t="s">
        <v>50</v>
      </c>
      <c r="B136" s="91" t="s">
        <v>286</v>
      </c>
      <c r="C136" s="92" t="s">
        <v>381</v>
      </c>
      <c r="D136" s="18">
        <v>34450.999999999993</v>
      </c>
      <c r="E136" s="19">
        <v>1</v>
      </c>
      <c r="F136" s="18">
        <v>38561.000000000073</v>
      </c>
      <c r="G136" s="19">
        <v>1</v>
      </c>
    </row>
    <row r="137" spans="1:7" x14ac:dyDescent="0.25">
      <c r="A137" s="95" t="s">
        <v>50</v>
      </c>
      <c r="B137" s="95" t="s">
        <v>286</v>
      </c>
      <c r="C137" s="96" t="s">
        <v>870</v>
      </c>
      <c r="D137" s="22">
        <v>11505.000000000009</v>
      </c>
      <c r="E137" s="23">
        <v>0.33395257031726255</v>
      </c>
      <c r="F137" s="22">
        <v>10021.999999999976</v>
      </c>
      <c r="G137" s="23">
        <v>0.25989989886154297</v>
      </c>
    </row>
    <row r="138" spans="1:7" x14ac:dyDescent="0.25">
      <c r="A138" s="93" t="s">
        <v>50</v>
      </c>
      <c r="B138" s="93" t="s">
        <v>286</v>
      </c>
      <c r="C138" s="94" t="s">
        <v>869</v>
      </c>
      <c r="D138" s="38">
        <v>5583.9999999999936</v>
      </c>
      <c r="E138" s="39">
        <v>0.16208528054338031</v>
      </c>
      <c r="F138" s="38">
        <v>915.00000000000102</v>
      </c>
      <c r="G138" s="39">
        <v>2.3728637742797109E-2</v>
      </c>
    </row>
    <row r="139" spans="1:7" x14ac:dyDescent="0.25">
      <c r="A139" s="95" t="s">
        <v>50</v>
      </c>
      <c r="B139" s="95" t="s">
        <v>286</v>
      </c>
      <c r="C139" s="96" t="s">
        <v>868</v>
      </c>
      <c r="D139" s="22">
        <v>17055.000000000011</v>
      </c>
      <c r="E139" s="23">
        <v>0.49505094191750643</v>
      </c>
      <c r="F139" s="22">
        <v>27221.999999999985</v>
      </c>
      <c r="G139" s="23">
        <v>0.70594642255128059</v>
      </c>
    </row>
    <row r="140" spans="1:7" x14ac:dyDescent="0.25">
      <c r="A140" s="93" t="s">
        <v>50</v>
      </c>
      <c r="B140" s="93" t="s">
        <v>286</v>
      </c>
      <c r="C140" s="94" t="s">
        <v>867</v>
      </c>
      <c r="D140" s="38">
        <v>208</v>
      </c>
      <c r="E140" s="39">
        <v>6.0375605933064361E-3</v>
      </c>
      <c r="F140" s="38">
        <v>233</v>
      </c>
      <c r="G140" s="39">
        <v>6.0423744197505135E-3</v>
      </c>
    </row>
    <row r="141" spans="1:7" x14ac:dyDescent="0.25">
      <c r="A141" s="95" t="s">
        <v>50</v>
      </c>
      <c r="B141" s="95" t="s">
        <v>286</v>
      </c>
      <c r="C141" s="96" t="s">
        <v>866</v>
      </c>
      <c r="D141" s="22">
        <v>99</v>
      </c>
      <c r="E141" s="23">
        <v>2.8736466285448903E-3</v>
      </c>
      <c r="F141" s="22">
        <v>169.00000000000009</v>
      </c>
      <c r="G141" s="23">
        <v>4.3826664246259112E-3</v>
      </c>
    </row>
    <row r="142" spans="1:7" x14ac:dyDescent="0.25">
      <c r="A142" s="91" t="s">
        <v>52</v>
      </c>
      <c r="B142" s="91" t="s">
        <v>513</v>
      </c>
      <c r="C142" s="92" t="s">
        <v>381</v>
      </c>
      <c r="D142" s="18">
        <v>8335.0000000000146</v>
      </c>
      <c r="E142" s="19">
        <v>1</v>
      </c>
      <c r="F142" s="18">
        <v>9006.0000000000182</v>
      </c>
      <c r="G142" s="19">
        <v>1</v>
      </c>
    </row>
    <row r="143" spans="1:7" x14ac:dyDescent="0.25">
      <c r="A143" s="95" t="s">
        <v>52</v>
      </c>
      <c r="B143" s="95" t="s">
        <v>513</v>
      </c>
      <c r="C143" s="96" t="s">
        <v>870</v>
      </c>
      <c r="D143" s="22">
        <v>3622.9999999999968</v>
      </c>
      <c r="E143" s="23">
        <v>0.43467306538692152</v>
      </c>
      <c r="F143" s="22">
        <v>3861.0000000000014</v>
      </c>
      <c r="G143" s="23">
        <v>0.42871419053963955</v>
      </c>
    </row>
    <row r="144" spans="1:7" x14ac:dyDescent="0.25">
      <c r="A144" s="93" t="s">
        <v>52</v>
      </c>
      <c r="B144" s="93" t="s">
        <v>513</v>
      </c>
      <c r="C144" s="94" t="s">
        <v>869</v>
      </c>
      <c r="D144" s="38">
        <v>3679.0000000000032</v>
      </c>
      <c r="E144" s="39">
        <v>0.44139172165566848</v>
      </c>
      <c r="F144" s="38">
        <v>2327.9999999999991</v>
      </c>
      <c r="G144" s="39">
        <v>0.25849433710859365</v>
      </c>
    </row>
    <row r="145" spans="1:7" x14ac:dyDescent="0.25">
      <c r="A145" s="95" t="s">
        <v>52</v>
      </c>
      <c r="B145" s="95" t="s">
        <v>513</v>
      </c>
      <c r="C145" s="96" t="s">
        <v>868</v>
      </c>
      <c r="D145" s="22">
        <v>330.00000000000011</v>
      </c>
      <c r="E145" s="23">
        <v>3.9592081583683207E-2</v>
      </c>
      <c r="F145" s="22">
        <v>2133.0000000000005</v>
      </c>
      <c r="G145" s="23">
        <v>0.23684210526315744</v>
      </c>
    </row>
    <row r="146" spans="1:7" x14ac:dyDescent="0.25">
      <c r="A146" s="93" t="s">
        <v>52</v>
      </c>
      <c r="B146" s="93" t="s">
        <v>513</v>
      </c>
      <c r="C146" s="94" t="s">
        <v>867</v>
      </c>
      <c r="D146" s="38">
        <v>333.00000000000006</v>
      </c>
      <c r="E146" s="39">
        <v>3.9952009598080318E-2</v>
      </c>
      <c r="F146" s="38">
        <v>276.99999999999994</v>
      </c>
      <c r="G146" s="39">
        <v>3.0757272929158266E-2</v>
      </c>
    </row>
    <row r="147" spans="1:7" x14ac:dyDescent="0.25">
      <c r="A147" s="95" t="s">
        <v>52</v>
      </c>
      <c r="B147" s="95" t="s">
        <v>513</v>
      </c>
      <c r="C147" s="96" t="s">
        <v>866</v>
      </c>
      <c r="D147" s="22">
        <v>319.00000000000006</v>
      </c>
      <c r="E147" s="23">
        <v>3.8272345530893759E-2</v>
      </c>
      <c r="F147" s="22">
        <v>360.99999999999994</v>
      </c>
      <c r="G147" s="23">
        <v>4.0084388185653921E-2</v>
      </c>
    </row>
    <row r="148" spans="1:7" x14ac:dyDescent="0.25">
      <c r="A148" s="93" t="s">
        <v>52</v>
      </c>
      <c r="B148" s="93" t="s">
        <v>513</v>
      </c>
      <c r="C148" s="94" t="s">
        <v>865</v>
      </c>
      <c r="D148" s="38">
        <v>50.999999999999986</v>
      </c>
      <c r="E148" s="39">
        <v>6.1187762447510374E-3</v>
      </c>
      <c r="F148" s="38">
        <v>45.999999999999993</v>
      </c>
      <c r="G148" s="39">
        <v>5.1077059737952369E-3</v>
      </c>
    </row>
    <row r="149" spans="1:7" x14ac:dyDescent="0.25">
      <c r="A149" s="91" t="s">
        <v>54</v>
      </c>
      <c r="B149" s="91" t="s">
        <v>299</v>
      </c>
      <c r="C149" s="92" t="s">
        <v>381</v>
      </c>
      <c r="D149" s="18">
        <v>10303.000000000011</v>
      </c>
      <c r="E149" s="19">
        <v>1</v>
      </c>
      <c r="F149" s="18">
        <v>10398.000000000004</v>
      </c>
      <c r="G149" s="19">
        <v>1</v>
      </c>
    </row>
    <row r="150" spans="1:7" x14ac:dyDescent="0.25">
      <c r="A150" s="93" t="s">
        <v>54</v>
      </c>
      <c r="B150" s="93" t="s">
        <v>299</v>
      </c>
      <c r="C150" s="94" t="s">
        <v>870</v>
      </c>
      <c r="D150" s="38">
        <v>5277.0000000000009</v>
      </c>
      <c r="E150" s="39">
        <v>0.51218091817917066</v>
      </c>
      <c r="F150" s="38">
        <v>5028.0000000000009</v>
      </c>
      <c r="G150" s="39">
        <v>0.48355452971725321</v>
      </c>
    </row>
    <row r="151" spans="1:7" x14ac:dyDescent="0.25">
      <c r="A151" s="95" t="s">
        <v>54</v>
      </c>
      <c r="B151" s="95" t="s">
        <v>299</v>
      </c>
      <c r="C151" s="96" t="s">
        <v>869</v>
      </c>
      <c r="D151" s="22">
        <v>3667.0000000000018</v>
      </c>
      <c r="E151" s="23">
        <v>0.3559157526933901</v>
      </c>
      <c r="F151" s="22">
        <v>1873.0000000000018</v>
      </c>
      <c r="G151" s="23">
        <v>0.18013079438353541</v>
      </c>
    </row>
    <row r="152" spans="1:7" x14ac:dyDescent="0.25">
      <c r="A152" s="93" t="s">
        <v>54</v>
      </c>
      <c r="B152" s="93" t="s">
        <v>299</v>
      </c>
      <c r="C152" s="94" t="s">
        <v>868</v>
      </c>
      <c r="D152" s="38">
        <v>440.00000000000034</v>
      </c>
      <c r="E152" s="39">
        <v>4.2706007958846923E-2</v>
      </c>
      <c r="F152" s="38">
        <v>2445.0000000000027</v>
      </c>
      <c r="G152" s="39">
        <v>0.2351413733410273</v>
      </c>
    </row>
    <row r="153" spans="1:7" x14ac:dyDescent="0.25">
      <c r="A153" s="95" t="s">
        <v>54</v>
      </c>
      <c r="B153" s="95" t="s">
        <v>299</v>
      </c>
      <c r="C153" s="96" t="s">
        <v>867</v>
      </c>
      <c r="D153" s="22">
        <v>594.99999999999966</v>
      </c>
      <c r="E153" s="23">
        <v>5.7750169853440649E-2</v>
      </c>
      <c r="F153" s="22">
        <v>541</v>
      </c>
      <c r="G153" s="23">
        <v>5.2029236391613755E-2</v>
      </c>
    </row>
    <row r="154" spans="1:7" x14ac:dyDescent="0.25">
      <c r="A154" s="93" t="s">
        <v>54</v>
      </c>
      <c r="B154" s="93" t="s">
        <v>299</v>
      </c>
      <c r="C154" s="94" t="s">
        <v>866</v>
      </c>
      <c r="D154" s="38">
        <v>276.99999999999994</v>
      </c>
      <c r="E154" s="39">
        <v>2.6885373192274062E-2</v>
      </c>
      <c r="F154" s="38">
        <v>394.99999999999994</v>
      </c>
      <c r="G154" s="39">
        <v>3.7988074629736468E-2</v>
      </c>
    </row>
    <row r="155" spans="1:7" x14ac:dyDescent="0.25">
      <c r="A155" s="95" t="s">
        <v>54</v>
      </c>
      <c r="B155" s="95" t="s">
        <v>299</v>
      </c>
      <c r="C155" s="96" t="s">
        <v>865</v>
      </c>
      <c r="D155" s="22">
        <v>46.999999999999993</v>
      </c>
      <c r="E155" s="23">
        <v>4.5617781228768266E-3</v>
      </c>
      <c r="F155" s="22">
        <v>116.00000000000003</v>
      </c>
      <c r="G155" s="23">
        <v>1.1155991536834005E-2</v>
      </c>
    </row>
    <row r="156" spans="1:7" x14ac:dyDescent="0.25">
      <c r="A156" s="91" t="s">
        <v>56</v>
      </c>
      <c r="B156" s="91" t="s">
        <v>304</v>
      </c>
      <c r="C156" s="92" t="s">
        <v>381</v>
      </c>
      <c r="D156" s="18">
        <v>21197.000000000022</v>
      </c>
      <c r="E156" s="19">
        <v>1</v>
      </c>
      <c r="F156" s="18">
        <v>18189.999999999971</v>
      </c>
      <c r="G156" s="19">
        <v>1</v>
      </c>
    </row>
    <row r="157" spans="1:7" x14ac:dyDescent="0.25">
      <c r="A157" s="95" t="s">
        <v>56</v>
      </c>
      <c r="B157" s="95" t="s">
        <v>304</v>
      </c>
      <c r="C157" s="96" t="s">
        <v>870</v>
      </c>
      <c r="D157" s="22">
        <v>8312.0000000000146</v>
      </c>
      <c r="E157" s="23">
        <v>0.39213096192857511</v>
      </c>
      <c r="F157" s="22">
        <v>7413.0000000000018</v>
      </c>
      <c r="G157" s="23">
        <v>0.40753161077515193</v>
      </c>
    </row>
    <row r="158" spans="1:7" x14ac:dyDescent="0.25">
      <c r="A158" s="93" t="s">
        <v>56</v>
      </c>
      <c r="B158" s="93" t="s">
        <v>304</v>
      </c>
      <c r="C158" s="94" t="s">
        <v>869</v>
      </c>
      <c r="D158" s="38">
        <v>6062.0000000000036</v>
      </c>
      <c r="E158" s="39">
        <v>0.28598386564136424</v>
      </c>
      <c r="F158" s="38">
        <v>3724.0000000000023</v>
      </c>
      <c r="G158" s="39">
        <v>0.2047278724573946</v>
      </c>
    </row>
    <row r="159" spans="1:7" x14ac:dyDescent="0.25">
      <c r="A159" s="95" t="s">
        <v>56</v>
      </c>
      <c r="B159" s="95" t="s">
        <v>304</v>
      </c>
      <c r="C159" s="96" t="s">
        <v>868</v>
      </c>
      <c r="D159" s="22">
        <v>5812.9999999999982</v>
      </c>
      <c r="E159" s="23">
        <v>0.27423692031891267</v>
      </c>
      <c r="F159" s="22">
        <v>6038</v>
      </c>
      <c r="G159" s="23">
        <v>0.33194062671797736</v>
      </c>
    </row>
    <row r="160" spans="1:7" x14ac:dyDescent="0.25">
      <c r="A160" s="93" t="s">
        <v>56</v>
      </c>
      <c r="B160" s="93" t="s">
        <v>304</v>
      </c>
      <c r="C160" s="94" t="s">
        <v>867</v>
      </c>
      <c r="D160" s="38">
        <v>667.00000000000011</v>
      </c>
      <c r="E160" s="39">
        <v>3.1466716988253027E-2</v>
      </c>
      <c r="F160" s="38">
        <v>695</v>
      </c>
      <c r="G160" s="39">
        <v>3.8207806487080873E-2</v>
      </c>
    </row>
    <row r="161" spans="1:7" x14ac:dyDescent="0.25">
      <c r="A161" s="95" t="s">
        <v>56</v>
      </c>
      <c r="B161" s="95" t="s">
        <v>304</v>
      </c>
      <c r="C161" s="96" t="s">
        <v>866</v>
      </c>
      <c r="D161" s="22">
        <v>343.00000000000006</v>
      </c>
      <c r="E161" s="23">
        <v>1.6181535122894736E-2</v>
      </c>
      <c r="F161" s="22">
        <v>320</v>
      </c>
      <c r="G161" s="23">
        <v>1.759208356239695E-2</v>
      </c>
    </row>
    <row r="162" spans="1:7" x14ac:dyDescent="0.25">
      <c r="A162" s="91" t="s">
        <v>58</v>
      </c>
      <c r="B162" s="91" t="s">
        <v>322</v>
      </c>
      <c r="C162" s="92" t="s">
        <v>381</v>
      </c>
      <c r="D162" s="18">
        <v>8757.9999999999982</v>
      </c>
      <c r="E162" s="19">
        <v>1</v>
      </c>
      <c r="F162" s="18">
        <v>6873.0000000000036</v>
      </c>
      <c r="G162" s="19">
        <v>1</v>
      </c>
    </row>
    <row r="163" spans="1:7" x14ac:dyDescent="0.25">
      <c r="A163" s="95" t="s">
        <v>58</v>
      </c>
      <c r="B163" s="95" t="s">
        <v>322</v>
      </c>
      <c r="C163" s="96" t="s">
        <v>870</v>
      </c>
      <c r="D163" s="22">
        <v>3373.9999999999968</v>
      </c>
      <c r="E163" s="23">
        <v>0.38524777346426098</v>
      </c>
      <c r="F163" s="22">
        <v>1888.0000000000002</v>
      </c>
      <c r="G163" s="23">
        <v>0.27469809399097911</v>
      </c>
    </row>
    <row r="164" spans="1:7" x14ac:dyDescent="0.25">
      <c r="A164" s="93" t="s">
        <v>58</v>
      </c>
      <c r="B164" s="93" t="s">
        <v>322</v>
      </c>
      <c r="C164" s="94" t="s">
        <v>869</v>
      </c>
      <c r="D164" s="38">
        <v>2028</v>
      </c>
      <c r="E164" s="39">
        <v>0.23155971683032661</v>
      </c>
      <c r="F164" s="38">
        <v>60</v>
      </c>
      <c r="G164" s="39">
        <v>8.7298123090353511E-3</v>
      </c>
    </row>
    <row r="165" spans="1:7" x14ac:dyDescent="0.25">
      <c r="A165" s="95" t="s">
        <v>58</v>
      </c>
      <c r="B165" s="95" t="s">
        <v>322</v>
      </c>
      <c r="C165" s="96" t="s">
        <v>868</v>
      </c>
      <c r="D165" s="22">
        <v>3196.0000000000018</v>
      </c>
      <c r="E165" s="23">
        <v>0.36492349851564315</v>
      </c>
      <c r="F165" s="22">
        <v>4789.0000000000009</v>
      </c>
      <c r="G165" s="23">
        <v>0.69678451913283856</v>
      </c>
    </row>
    <row r="166" spans="1:7" x14ac:dyDescent="0.25">
      <c r="A166" s="93" t="s">
        <v>58</v>
      </c>
      <c r="B166" s="93" t="s">
        <v>322</v>
      </c>
      <c r="C166" s="94" t="s">
        <v>867</v>
      </c>
      <c r="D166" s="38">
        <v>30</v>
      </c>
      <c r="E166" s="39">
        <v>3.4254395980817544E-3</v>
      </c>
      <c r="F166" s="38">
        <v>19</v>
      </c>
      <c r="G166" s="39">
        <v>2.7644405645278606E-3</v>
      </c>
    </row>
    <row r="167" spans="1:7" x14ac:dyDescent="0.25">
      <c r="A167" s="95" t="s">
        <v>58</v>
      </c>
      <c r="B167" s="95" t="s">
        <v>322</v>
      </c>
      <c r="C167" s="96" t="s">
        <v>866</v>
      </c>
      <c r="D167" s="22">
        <v>130</v>
      </c>
      <c r="E167" s="23">
        <v>1.4843571591687603E-2</v>
      </c>
      <c r="F167" s="22">
        <v>117</v>
      </c>
      <c r="G167" s="23">
        <v>1.7023134002618935E-2</v>
      </c>
    </row>
    <row r="168" spans="1:7" x14ac:dyDescent="0.25">
      <c r="A168" s="91" t="s">
        <v>60</v>
      </c>
      <c r="B168" s="91" t="s">
        <v>325</v>
      </c>
      <c r="C168" s="92" t="s">
        <v>381</v>
      </c>
      <c r="D168" s="18">
        <v>6526.9999999999936</v>
      </c>
      <c r="E168" s="19">
        <v>1</v>
      </c>
      <c r="F168" s="18">
        <v>5695.9999999999982</v>
      </c>
      <c r="G168" s="19">
        <v>1</v>
      </c>
    </row>
    <row r="169" spans="1:7" x14ac:dyDescent="0.25">
      <c r="A169" s="95" t="s">
        <v>60</v>
      </c>
      <c r="B169" s="95" t="s">
        <v>325</v>
      </c>
      <c r="C169" s="96" t="s">
        <v>870</v>
      </c>
      <c r="D169" s="22">
        <v>3397.0000000000014</v>
      </c>
      <c r="E169" s="23">
        <v>0.52045350084265429</v>
      </c>
      <c r="F169" s="22">
        <v>3052.9999999999995</v>
      </c>
      <c r="G169" s="23">
        <v>0.53599016853932591</v>
      </c>
    </row>
    <row r="170" spans="1:7" x14ac:dyDescent="0.25">
      <c r="A170" s="93" t="s">
        <v>60</v>
      </c>
      <c r="B170" s="93" t="s">
        <v>325</v>
      </c>
      <c r="C170" s="94" t="s">
        <v>869</v>
      </c>
      <c r="D170" s="38">
        <v>1884</v>
      </c>
      <c r="E170" s="39">
        <v>0.2886471579592465</v>
      </c>
      <c r="F170" s="38">
        <v>791.00000000000045</v>
      </c>
      <c r="G170" s="39">
        <v>0.13886938202247204</v>
      </c>
    </row>
    <row r="171" spans="1:7" x14ac:dyDescent="0.25">
      <c r="A171" s="95" t="s">
        <v>60</v>
      </c>
      <c r="B171" s="95" t="s">
        <v>325</v>
      </c>
      <c r="C171" s="96" t="s">
        <v>868</v>
      </c>
      <c r="D171" s="22">
        <v>622.99999999999989</v>
      </c>
      <c r="E171" s="23">
        <v>9.5449670599050171E-2</v>
      </c>
      <c r="F171" s="22">
        <v>1438.9999999999991</v>
      </c>
      <c r="G171" s="23">
        <v>0.25263342696629204</v>
      </c>
    </row>
    <row r="172" spans="1:7" x14ac:dyDescent="0.25">
      <c r="A172" s="93" t="s">
        <v>60</v>
      </c>
      <c r="B172" s="93" t="s">
        <v>325</v>
      </c>
      <c r="C172" s="94" t="s">
        <v>867</v>
      </c>
      <c r="D172" s="38">
        <v>523.00000000000011</v>
      </c>
      <c r="E172" s="39">
        <v>8.0128696185077466E-2</v>
      </c>
      <c r="F172" s="38">
        <v>282</v>
      </c>
      <c r="G172" s="39">
        <v>4.9508426966292152E-2</v>
      </c>
    </row>
    <row r="173" spans="1:7" x14ac:dyDescent="0.25">
      <c r="A173" s="95" t="s">
        <v>60</v>
      </c>
      <c r="B173" s="95" t="s">
        <v>325</v>
      </c>
      <c r="C173" s="96" t="s">
        <v>866</v>
      </c>
      <c r="D173" s="22">
        <v>95</v>
      </c>
      <c r="E173" s="23">
        <v>1.4554925693274106E-2</v>
      </c>
      <c r="F173" s="22">
        <v>123.99999999999999</v>
      </c>
      <c r="G173" s="23">
        <v>2.1769662921348319E-2</v>
      </c>
    </row>
    <row r="174" spans="1:7" x14ac:dyDescent="0.25">
      <c r="A174" s="93" t="s">
        <v>60</v>
      </c>
      <c r="B174" s="93" t="s">
        <v>325</v>
      </c>
      <c r="C174" s="94" t="s">
        <v>865</v>
      </c>
      <c r="D174" s="38">
        <v>5</v>
      </c>
      <c r="E174" s="39">
        <v>7.6604872069863713E-4</v>
      </c>
      <c r="F174" s="38">
        <v>7</v>
      </c>
      <c r="G174" s="39">
        <v>1.2289325842696633E-3</v>
      </c>
    </row>
    <row r="175" spans="1:7" x14ac:dyDescent="0.25">
      <c r="A175" s="91" t="s">
        <v>62</v>
      </c>
      <c r="B175" s="91" t="s">
        <v>338</v>
      </c>
      <c r="C175" s="92" t="s">
        <v>381</v>
      </c>
      <c r="D175" s="18">
        <v>117441.00000000009</v>
      </c>
      <c r="E175" s="19">
        <v>1</v>
      </c>
      <c r="F175" s="18">
        <v>121100.99999999961</v>
      </c>
      <c r="G175" s="19">
        <v>1</v>
      </c>
    </row>
    <row r="176" spans="1:7" x14ac:dyDescent="0.25">
      <c r="A176" s="93" t="s">
        <v>62</v>
      </c>
      <c r="B176" s="93" t="s">
        <v>338</v>
      </c>
      <c r="C176" s="94" t="s">
        <v>870</v>
      </c>
      <c r="D176" s="38">
        <v>36639.999999999985</v>
      </c>
      <c r="E176" s="39">
        <v>0.31198644425711597</v>
      </c>
      <c r="F176" s="38">
        <v>35848.000000000036</v>
      </c>
      <c r="G176" s="39">
        <v>0.29601737392754934</v>
      </c>
    </row>
    <row r="177" spans="1:7" x14ac:dyDescent="0.25">
      <c r="A177" s="95" t="s">
        <v>62</v>
      </c>
      <c r="B177" s="95" t="s">
        <v>338</v>
      </c>
      <c r="C177" s="96" t="s">
        <v>869</v>
      </c>
      <c r="D177" s="22">
        <v>71795.999999999985</v>
      </c>
      <c r="E177" s="23">
        <v>0.61133675632870921</v>
      </c>
      <c r="F177" s="22">
        <v>30841.999999999975</v>
      </c>
      <c r="G177" s="23">
        <v>0.25467997786971269</v>
      </c>
    </row>
    <row r="178" spans="1:7" x14ac:dyDescent="0.25">
      <c r="A178" s="93" t="s">
        <v>62</v>
      </c>
      <c r="B178" s="93" t="s">
        <v>338</v>
      </c>
      <c r="C178" s="94" t="s">
        <v>868</v>
      </c>
      <c r="D178" s="38">
        <v>6000.0000000000064</v>
      </c>
      <c r="E178" s="39">
        <v>5.1089483229877143E-2</v>
      </c>
      <c r="F178" s="38">
        <v>50311.000000000029</v>
      </c>
      <c r="G178" s="39">
        <v>0.41544661068034278</v>
      </c>
    </row>
    <row r="179" spans="1:7" x14ac:dyDescent="0.25">
      <c r="A179" s="95" t="s">
        <v>62</v>
      </c>
      <c r="B179" s="95" t="s">
        <v>338</v>
      </c>
      <c r="C179" s="96" t="s">
        <v>867</v>
      </c>
      <c r="D179" s="22">
        <v>2483.9999999999982</v>
      </c>
      <c r="E179" s="23">
        <v>2.1151046057169099E-2</v>
      </c>
      <c r="F179" s="22">
        <v>2777.0000000000005</v>
      </c>
      <c r="G179" s="23">
        <v>2.2931272243829608E-2</v>
      </c>
    </row>
    <row r="180" spans="1:7" x14ac:dyDescent="0.25">
      <c r="A180" s="93" t="s">
        <v>62</v>
      </c>
      <c r="B180" s="93" t="s">
        <v>338</v>
      </c>
      <c r="C180" s="94" t="s">
        <v>866</v>
      </c>
      <c r="D180" s="38">
        <v>387.00000000000028</v>
      </c>
      <c r="E180" s="39">
        <v>3.2952716683270749E-3</v>
      </c>
      <c r="F180" s="38">
        <v>1151.9999999999995</v>
      </c>
      <c r="G180" s="39">
        <v>9.5127207867813091E-3</v>
      </c>
    </row>
    <row r="181" spans="1:7" x14ac:dyDescent="0.25">
      <c r="A181" s="95" t="s">
        <v>62</v>
      </c>
      <c r="B181" s="95" t="s">
        <v>338</v>
      </c>
      <c r="C181" s="96" t="s">
        <v>865</v>
      </c>
      <c r="D181" s="22">
        <v>134.00000000000003</v>
      </c>
      <c r="E181" s="23">
        <v>1.1409984588005887E-3</v>
      </c>
      <c r="F181" s="22">
        <v>170.99999999999997</v>
      </c>
      <c r="G181" s="23">
        <v>1.4120444917878508E-3</v>
      </c>
    </row>
    <row r="182" spans="1:7" x14ac:dyDescent="0.25">
      <c r="A182" s="91" t="s">
        <v>64</v>
      </c>
      <c r="B182" s="91" t="s">
        <v>360</v>
      </c>
      <c r="C182" s="92" t="s">
        <v>381</v>
      </c>
      <c r="D182" s="18">
        <v>131</v>
      </c>
      <c r="E182" s="19">
        <v>1</v>
      </c>
      <c r="F182" s="18">
        <v>384</v>
      </c>
      <c r="G182" s="19">
        <v>1</v>
      </c>
    </row>
    <row r="183" spans="1:7" x14ac:dyDescent="0.25">
      <c r="A183" s="95" t="s">
        <v>64</v>
      </c>
      <c r="B183" s="95" t="s">
        <v>360</v>
      </c>
      <c r="C183" s="96" t="s">
        <v>870</v>
      </c>
      <c r="D183" s="22">
        <v>43</v>
      </c>
      <c r="E183" s="23">
        <v>0.3282442748091603</v>
      </c>
      <c r="F183" s="22">
        <v>62.999999999999986</v>
      </c>
      <c r="G183" s="23">
        <v>0.16406249999999997</v>
      </c>
    </row>
    <row r="184" spans="1:7" x14ac:dyDescent="0.25">
      <c r="A184" s="93" t="s">
        <v>64</v>
      </c>
      <c r="B184" s="93" t="s">
        <v>360</v>
      </c>
      <c r="C184" s="94" t="s">
        <v>869</v>
      </c>
      <c r="D184" s="38">
        <v>8</v>
      </c>
      <c r="E184" s="39">
        <v>6.1068702290076333E-2</v>
      </c>
      <c r="F184" s="38">
        <v>1</v>
      </c>
      <c r="G184" s="39">
        <v>2.6041666666666661E-3</v>
      </c>
    </row>
    <row r="185" spans="1:7" x14ac:dyDescent="0.25">
      <c r="A185" s="95" t="s">
        <v>64</v>
      </c>
      <c r="B185" s="95" t="s">
        <v>360</v>
      </c>
      <c r="C185" s="96" t="s">
        <v>868</v>
      </c>
      <c r="D185" s="22">
        <v>76</v>
      </c>
      <c r="E185" s="23">
        <v>0.58015267175572516</v>
      </c>
      <c r="F185" s="22">
        <v>259.00000000000011</v>
      </c>
      <c r="G185" s="23">
        <v>0.67447916666666696</v>
      </c>
    </row>
    <row r="186" spans="1:7" x14ac:dyDescent="0.25">
      <c r="A186" s="93" t="s">
        <v>64</v>
      </c>
      <c r="B186" s="93" t="s">
        <v>360</v>
      </c>
      <c r="C186" s="94" t="s">
        <v>867</v>
      </c>
      <c r="D186" s="38"/>
      <c r="E186" s="39">
        <v>0</v>
      </c>
      <c r="F186" s="38">
        <v>2</v>
      </c>
      <c r="G186" s="39">
        <v>5.2083333333333322E-3</v>
      </c>
    </row>
    <row r="187" spans="1:7" x14ac:dyDescent="0.25">
      <c r="A187" s="95" t="s">
        <v>64</v>
      </c>
      <c r="B187" s="95" t="s">
        <v>360</v>
      </c>
      <c r="C187" s="96" t="s">
        <v>866</v>
      </c>
      <c r="D187" s="22">
        <v>4</v>
      </c>
      <c r="E187" s="23">
        <v>3.0534351145038167E-2</v>
      </c>
      <c r="F187" s="22">
        <v>59.000000000000007</v>
      </c>
      <c r="G187" s="23">
        <v>0.15364583333333334</v>
      </c>
    </row>
    <row r="188" spans="1:7" x14ac:dyDescent="0.25">
      <c r="A188" s="91" t="s">
        <v>66</v>
      </c>
      <c r="B188" s="91" t="s">
        <v>364</v>
      </c>
      <c r="C188" s="92" t="s">
        <v>381</v>
      </c>
      <c r="D188" s="18">
        <v>3523.9999999999995</v>
      </c>
      <c r="E188" s="19">
        <v>1</v>
      </c>
      <c r="F188" s="18">
        <v>3526.9999999999982</v>
      </c>
      <c r="G188" s="19">
        <v>1</v>
      </c>
    </row>
    <row r="189" spans="1:7" x14ac:dyDescent="0.25">
      <c r="A189" s="95" t="s">
        <v>66</v>
      </c>
      <c r="B189" s="95" t="s">
        <v>364</v>
      </c>
      <c r="C189" s="96" t="s">
        <v>870</v>
      </c>
      <c r="D189" s="22">
        <v>1365.0000000000005</v>
      </c>
      <c r="E189" s="23">
        <v>0.38734392735527828</v>
      </c>
      <c r="F189" s="22">
        <v>1291.9999999999998</v>
      </c>
      <c r="G189" s="23">
        <v>0.3663169832719026</v>
      </c>
    </row>
    <row r="190" spans="1:7" x14ac:dyDescent="0.25">
      <c r="A190" s="93" t="s">
        <v>66</v>
      </c>
      <c r="B190" s="93" t="s">
        <v>364</v>
      </c>
      <c r="C190" s="94" t="s">
        <v>869</v>
      </c>
      <c r="D190" s="38">
        <v>1518.9999999999995</v>
      </c>
      <c r="E190" s="39">
        <v>0.43104426787741196</v>
      </c>
      <c r="F190" s="38">
        <v>88</v>
      </c>
      <c r="G190" s="39">
        <v>2.4950382761553744E-2</v>
      </c>
    </row>
    <row r="191" spans="1:7" x14ac:dyDescent="0.25">
      <c r="A191" s="95" t="s">
        <v>66</v>
      </c>
      <c r="B191" s="95" t="s">
        <v>364</v>
      </c>
      <c r="C191" s="96" t="s">
        <v>868</v>
      </c>
      <c r="D191" s="22">
        <v>433.99999999999994</v>
      </c>
      <c r="E191" s="23">
        <v>0.12315550510783201</v>
      </c>
      <c r="F191" s="22">
        <v>1732.9999999999993</v>
      </c>
      <c r="G191" s="23">
        <v>0.49135242415650704</v>
      </c>
    </row>
    <row r="192" spans="1:7" x14ac:dyDescent="0.25">
      <c r="A192" s="93" t="s">
        <v>66</v>
      </c>
      <c r="B192" s="93" t="s">
        <v>364</v>
      </c>
      <c r="C192" s="94" t="s">
        <v>867</v>
      </c>
      <c r="D192" s="38">
        <v>191</v>
      </c>
      <c r="E192" s="39">
        <v>5.4199772985244046E-2</v>
      </c>
      <c r="F192" s="38">
        <v>227</v>
      </c>
      <c r="G192" s="39">
        <v>6.4360646441735225E-2</v>
      </c>
    </row>
    <row r="193" spans="1:7" x14ac:dyDescent="0.25">
      <c r="A193" s="95" t="s">
        <v>66</v>
      </c>
      <c r="B193" s="95" t="s">
        <v>364</v>
      </c>
      <c r="C193" s="96" t="s">
        <v>866</v>
      </c>
      <c r="D193" s="22">
        <v>14.999999999999998</v>
      </c>
      <c r="E193" s="23">
        <v>4.2565266742338251E-3</v>
      </c>
      <c r="F193" s="22">
        <v>187.00000000000009</v>
      </c>
      <c r="G193" s="23">
        <v>5.3019563368301721E-2</v>
      </c>
    </row>
    <row r="194" spans="1:7" x14ac:dyDescent="0.25">
      <c r="A194" s="91" t="s">
        <v>68</v>
      </c>
      <c r="B194" s="91" t="s">
        <v>864</v>
      </c>
      <c r="C194" s="92" t="s">
        <v>381</v>
      </c>
      <c r="D194" s="18">
        <v>2356.9999999999982</v>
      </c>
      <c r="E194" s="19">
        <v>1</v>
      </c>
      <c r="F194" s="18">
        <v>2988.9999999999973</v>
      </c>
      <c r="G194" s="19">
        <v>1</v>
      </c>
    </row>
    <row r="195" spans="1:7" x14ac:dyDescent="0.25">
      <c r="A195" s="95" t="s">
        <v>68</v>
      </c>
      <c r="B195" s="95" t="s">
        <v>864</v>
      </c>
      <c r="C195" s="96" t="s">
        <v>870</v>
      </c>
      <c r="D195" s="22">
        <v>469.99999999999977</v>
      </c>
      <c r="E195" s="23">
        <v>0.19940602460755202</v>
      </c>
      <c r="F195" s="22">
        <v>699.99999999999989</v>
      </c>
      <c r="G195" s="23">
        <v>0.23419203747072617</v>
      </c>
    </row>
    <row r="196" spans="1:7" x14ac:dyDescent="0.25">
      <c r="A196" s="93" t="s">
        <v>68</v>
      </c>
      <c r="B196" s="93" t="s">
        <v>864</v>
      </c>
      <c r="C196" s="94" t="s">
        <v>869</v>
      </c>
      <c r="D196" s="38">
        <v>283.00000000000006</v>
      </c>
      <c r="E196" s="39">
        <v>0.12006788290199416</v>
      </c>
      <c r="F196" s="38">
        <v>154.00000000000009</v>
      </c>
      <c r="G196" s="39">
        <v>5.1522248243559797E-2</v>
      </c>
    </row>
    <row r="197" spans="1:7" x14ac:dyDescent="0.25">
      <c r="A197" s="95" t="s">
        <v>68</v>
      </c>
      <c r="B197" s="95" t="s">
        <v>864</v>
      </c>
      <c r="C197" s="96" t="s">
        <v>868</v>
      </c>
      <c r="D197" s="22">
        <v>1391.9999999999991</v>
      </c>
      <c r="E197" s="23">
        <v>0.59058124734832418</v>
      </c>
      <c r="F197" s="22">
        <v>1847.0000000000009</v>
      </c>
      <c r="G197" s="23">
        <v>0.61793241886918793</v>
      </c>
    </row>
    <row r="198" spans="1:7" x14ac:dyDescent="0.25">
      <c r="A198" s="93" t="s">
        <v>68</v>
      </c>
      <c r="B198" s="93" t="s">
        <v>864</v>
      </c>
      <c r="C198" s="94" t="s">
        <v>867</v>
      </c>
      <c r="D198" s="38">
        <v>88.999999999999986</v>
      </c>
      <c r="E198" s="39">
        <v>3.7759864234196035E-2</v>
      </c>
      <c r="F198" s="38">
        <v>102.00000000000001</v>
      </c>
      <c r="G198" s="39">
        <v>3.4125125460020111E-2</v>
      </c>
    </row>
    <row r="199" spans="1:7" x14ac:dyDescent="0.25">
      <c r="A199" s="95" t="s">
        <v>68</v>
      </c>
      <c r="B199" s="95" t="s">
        <v>864</v>
      </c>
      <c r="C199" s="96" t="s">
        <v>866</v>
      </c>
      <c r="D199" s="22">
        <v>123</v>
      </c>
      <c r="E199" s="23">
        <v>5.2184980907933859E-2</v>
      </c>
      <c r="F199" s="22">
        <v>186</v>
      </c>
      <c r="G199" s="23">
        <v>6.2228169956507241E-2</v>
      </c>
    </row>
    <row r="200" spans="1:7" x14ac:dyDescent="0.25">
      <c r="A200" s="91" t="s">
        <v>70</v>
      </c>
      <c r="B200" s="91" t="s">
        <v>854</v>
      </c>
      <c r="C200" s="92" t="s">
        <v>381</v>
      </c>
      <c r="D200" s="18">
        <v>1492.0000000000009</v>
      </c>
      <c r="E200" s="19">
        <v>1</v>
      </c>
      <c r="F200" s="18">
        <v>1298.9999999999995</v>
      </c>
      <c r="G200" s="19">
        <v>1</v>
      </c>
    </row>
    <row r="201" spans="1:7" x14ac:dyDescent="0.25">
      <c r="A201" s="95" t="s">
        <v>70</v>
      </c>
      <c r="B201" s="95" t="s">
        <v>854</v>
      </c>
      <c r="C201" s="96" t="s">
        <v>870</v>
      </c>
      <c r="D201" s="22">
        <v>325.00000000000011</v>
      </c>
      <c r="E201" s="23">
        <v>0.21782841823056295</v>
      </c>
      <c r="F201" s="22">
        <v>217.00000000000003</v>
      </c>
      <c r="G201" s="23">
        <v>0.16705157813702859</v>
      </c>
    </row>
    <row r="202" spans="1:7" x14ac:dyDescent="0.25">
      <c r="A202" s="93" t="s">
        <v>70</v>
      </c>
      <c r="B202" s="93" t="s">
        <v>854</v>
      </c>
      <c r="C202" s="94" t="s">
        <v>869</v>
      </c>
      <c r="D202" s="38">
        <v>32.000000000000007</v>
      </c>
      <c r="E202" s="39">
        <v>2.1447721179624658E-2</v>
      </c>
      <c r="F202" s="38">
        <v>6</v>
      </c>
      <c r="G202" s="39">
        <v>4.618937644341803E-3</v>
      </c>
    </row>
    <row r="203" spans="1:7" x14ac:dyDescent="0.25">
      <c r="A203" s="95" t="s">
        <v>70</v>
      </c>
      <c r="B203" s="95" t="s">
        <v>854</v>
      </c>
      <c r="C203" s="96" t="s">
        <v>868</v>
      </c>
      <c r="D203" s="22">
        <v>880.00000000000011</v>
      </c>
      <c r="E203" s="23">
        <v>0.58981233243967801</v>
      </c>
      <c r="F203" s="22">
        <v>905.99999999999977</v>
      </c>
      <c r="G203" s="23">
        <v>0.69745958429561195</v>
      </c>
    </row>
    <row r="204" spans="1:7" x14ac:dyDescent="0.25">
      <c r="A204" s="93" t="s">
        <v>70</v>
      </c>
      <c r="B204" s="93" t="s">
        <v>854</v>
      </c>
      <c r="C204" s="94" t="s">
        <v>867</v>
      </c>
      <c r="D204" s="38">
        <v>138</v>
      </c>
      <c r="E204" s="39">
        <v>9.2493297587131304E-2</v>
      </c>
      <c r="F204" s="38">
        <v>71.000000000000014</v>
      </c>
      <c r="G204" s="39">
        <v>5.4657428791378013E-2</v>
      </c>
    </row>
    <row r="205" spans="1:7" x14ac:dyDescent="0.25">
      <c r="A205" s="95" t="s">
        <v>70</v>
      </c>
      <c r="B205" s="95" t="s">
        <v>854</v>
      </c>
      <c r="C205" s="96" t="s">
        <v>866</v>
      </c>
      <c r="D205" s="22">
        <v>116.99999999999999</v>
      </c>
      <c r="E205" s="23">
        <v>7.8418230563002622E-2</v>
      </c>
      <c r="F205" s="22">
        <v>98.999999999999986</v>
      </c>
      <c r="G205" s="23">
        <v>7.6212471131639745E-2</v>
      </c>
    </row>
    <row r="206" spans="1:7" x14ac:dyDescent="0.25">
      <c r="A206" s="91" t="s">
        <v>73</v>
      </c>
      <c r="B206" s="91" t="s">
        <v>374</v>
      </c>
      <c r="C206" s="92" t="s">
        <v>381</v>
      </c>
      <c r="D206" s="18">
        <v>344.00000000000011</v>
      </c>
      <c r="E206" s="19">
        <v>1</v>
      </c>
      <c r="F206" s="18">
        <v>321</v>
      </c>
      <c r="G206" s="19">
        <v>1</v>
      </c>
    </row>
    <row r="207" spans="1:7" x14ac:dyDescent="0.25">
      <c r="A207" s="95" t="s">
        <v>73</v>
      </c>
      <c r="B207" s="95" t="s">
        <v>374</v>
      </c>
      <c r="C207" s="96" t="s">
        <v>870</v>
      </c>
      <c r="D207" s="22">
        <v>132</v>
      </c>
      <c r="E207" s="23">
        <v>0.38372093023255799</v>
      </c>
      <c r="F207" s="22">
        <v>134</v>
      </c>
      <c r="G207" s="23">
        <v>0.41744548286604366</v>
      </c>
    </row>
    <row r="208" spans="1:7" x14ac:dyDescent="0.25">
      <c r="A208" s="93" t="s">
        <v>73</v>
      </c>
      <c r="B208" s="93" t="s">
        <v>374</v>
      </c>
      <c r="C208" s="94" t="s">
        <v>869</v>
      </c>
      <c r="D208" s="38">
        <v>165</v>
      </c>
      <c r="E208" s="39">
        <v>0.47965116279069753</v>
      </c>
      <c r="F208" s="38">
        <v>18</v>
      </c>
      <c r="G208" s="39">
        <v>5.6074766355140186E-2</v>
      </c>
    </row>
    <row r="209" spans="1:7" x14ac:dyDescent="0.25">
      <c r="A209" s="95" t="s">
        <v>73</v>
      </c>
      <c r="B209" s="95" t="s">
        <v>374</v>
      </c>
      <c r="C209" s="96" t="s">
        <v>868</v>
      </c>
      <c r="D209" s="22">
        <v>8</v>
      </c>
      <c r="E209" s="23">
        <v>2.3255813953488365E-2</v>
      </c>
      <c r="F209" s="22">
        <v>129.00000000000003</v>
      </c>
      <c r="G209" s="23">
        <v>0.40186915887850477</v>
      </c>
    </row>
    <row r="210" spans="1:7" x14ac:dyDescent="0.25">
      <c r="A210" s="93" t="s">
        <v>73</v>
      </c>
      <c r="B210" s="93" t="s">
        <v>374</v>
      </c>
      <c r="C210" s="94" t="s">
        <v>867</v>
      </c>
      <c r="D210" s="38">
        <v>34</v>
      </c>
      <c r="E210" s="39">
        <v>9.8837209302325549E-2</v>
      </c>
      <c r="F210" s="38">
        <v>24.999999999999996</v>
      </c>
      <c r="G210" s="39">
        <v>7.7881619937694699E-2</v>
      </c>
    </row>
    <row r="211" spans="1:7" x14ac:dyDescent="0.25">
      <c r="A211" s="95" t="s">
        <v>73</v>
      </c>
      <c r="B211" s="95" t="s">
        <v>374</v>
      </c>
      <c r="C211" s="96" t="s">
        <v>866</v>
      </c>
      <c r="D211" s="22">
        <v>5</v>
      </c>
      <c r="E211" s="23">
        <v>1.4534883720930227E-2</v>
      </c>
      <c r="F211" s="22">
        <v>14.999999999999998</v>
      </c>
      <c r="G211" s="23">
        <v>4.6728971962616814E-2</v>
      </c>
    </row>
  </sheetData>
  <mergeCells count="6">
    <mergeCell ref="F13:G13"/>
    <mergeCell ref="A11:E11"/>
    <mergeCell ref="A13:A14"/>
    <mergeCell ref="B13:B14"/>
    <mergeCell ref="C13:C14"/>
    <mergeCell ref="D13:E13"/>
  </mergeCells>
  <pageMargins left="0.7" right="0.7" top="0.75" bottom="0.75" header="0.3" footer="0.3"/>
  <ignoredErrors>
    <ignoredError sqref="A15:A116 A124:A211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2E690-BAD1-433C-AFA5-E516365F63D9}">
  <dimension ref="A1:V1758"/>
  <sheetViews>
    <sheetView topLeftCell="A85" workbookViewId="0">
      <selection activeCell="C641" sqref="C641"/>
    </sheetView>
  </sheetViews>
  <sheetFormatPr baseColWidth="10" defaultRowHeight="15" x14ac:dyDescent="0.25"/>
  <cols>
    <col min="2" max="2" width="30.5703125" customWidth="1"/>
    <col min="3" max="3" width="30.85546875" customWidth="1"/>
  </cols>
  <sheetData>
    <row r="1" spans="1:22" ht="50.1" customHeight="1" x14ac:dyDescent="0.25">
      <c r="A1" s="1"/>
      <c r="B1" s="1"/>
      <c r="C1" s="104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2" x14ac:dyDescent="0.25">
      <c r="A2" s="1"/>
      <c r="B2" s="1"/>
      <c r="C2" s="10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2" x14ac:dyDescent="0.25">
      <c r="A3" s="10" t="s">
        <v>872</v>
      </c>
      <c r="B3" s="1"/>
      <c r="C3" s="104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22" x14ac:dyDescent="0.25">
      <c r="A4" s="10" t="s">
        <v>862</v>
      </c>
      <c r="B4" s="1"/>
      <c r="C4" s="104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22" x14ac:dyDescent="0.25">
      <c r="A5" s="10" t="s">
        <v>913</v>
      </c>
      <c r="B5" s="1"/>
      <c r="C5" s="10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22" x14ac:dyDescent="0.25">
      <c r="A6" s="10" t="s">
        <v>815</v>
      </c>
      <c r="B6" s="1"/>
      <c r="C6" s="10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22" x14ac:dyDescent="0.25">
      <c r="A7" s="11" t="s">
        <v>2</v>
      </c>
      <c r="B7" s="1"/>
      <c r="C7" s="1"/>
      <c r="D7" s="1"/>
      <c r="E7" s="56"/>
      <c r="F7" s="1"/>
      <c r="G7" s="56"/>
      <c r="H7" s="1"/>
      <c r="I7" s="56"/>
      <c r="J7" s="1"/>
      <c r="K7" s="56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1" t="s">
        <v>1</v>
      </c>
      <c r="B8" s="1"/>
      <c r="C8" s="1"/>
      <c r="D8" s="1"/>
      <c r="E8" s="56"/>
      <c r="F8" s="1"/>
      <c r="G8" s="56"/>
      <c r="H8" s="1"/>
      <c r="I8" s="56"/>
      <c r="J8" s="1"/>
      <c r="K8" s="56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54.75" customHeight="1" x14ac:dyDescent="0.25">
      <c r="A11" s="147" t="s">
        <v>905</v>
      </c>
      <c r="B11" s="147"/>
      <c r="C11" s="147"/>
      <c r="D11" s="147"/>
      <c r="E11" s="147"/>
      <c r="F11" s="113"/>
      <c r="G11" s="113"/>
      <c r="H11" s="1"/>
      <c r="I11" s="1"/>
      <c r="J11" s="1"/>
      <c r="K11" s="1"/>
    </row>
    <row r="12" spans="1:22" ht="15.75" thickBot="1" x14ac:dyDescent="0.3">
      <c r="A12" s="1"/>
      <c r="B12" s="1"/>
      <c r="C12" s="1"/>
      <c r="D12" s="1"/>
      <c r="E12" s="1"/>
      <c r="F12" s="1"/>
      <c r="G12" s="1"/>
    </row>
    <row r="13" spans="1:22" x14ac:dyDescent="0.25">
      <c r="A13" s="152" t="s">
        <v>10</v>
      </c>
      <c r="B13" s="152" t="s">
        <v>77</v>
      </c>
      <c r="C13" s="152" t="s">
        <v>863</v>
      </c>
      <c r="D13" s="154" t="s">
        <v>871</v>
      </c>
      <c r="E13" s="155"/>
      <c r="F13" s="154" t="s">
        <v>906</v>
      </c>
      <c r="G13" s="155"/>
    </row>
    <row r="14" spans="1:22" ht="15.75" thickBot="1" x14ac:dyDescent="0.3">
      <c r="A14" s="153"/>
      <c r="B14" s="153"/>
      <c r="C14" s="153"/>
      <c r="D14" s="105" t="s">
        <v>12</v>
      </c>
      <c r="E14" s="106" t="s">
        <v>13</v>
      </c>
      <c r="F14" s="105" t="s">
        <v>12</v>
      </c>
      <c r="G14" s="106" t="s">
        <v>13</v>
      </c>
    </row>
    <row r="15" spans="1:22" ht="15.75" thickTop="1" x14ac:dyDescent="0.25">
      <c r="A15" s="107" t="s">
        <v>16</v>
      </c>
      <c r="B15" s="108" t="s">
        <v>78</v>
      </c>
      <c r="C15" s="109" t="s">
        <v>388</v>
      </c>
      <c r="D15" s="34">
        <v>233231.99999999875</v>
      </c>
      <c r="E15" s="35">
        <v>1</v>
      </c>
      <c r="F15" s="34">
        <v>114288.00000000023</v>
      </c>
      <c r="G15" s="35">
        <v>1</v>
      </c>
    </row>
    <row r="16" spans="1:22" x14ac:dyDescent="0.25">
      <c r="A16" s="97" t="s">
        <v>79</v>
      </c>
      <c r="B16" s="91" t="s">
        <v>555</v>
      </c>
      <c r="C16" s="92" t="s">
        <v>381</v>
      </c>
      <c r="D16" s="18">
        <v>142298.99999999994</v>
      </c>
      <c r="E16" s="19">
        <v>1</v>
      </c>
      <c r="F16" s="18">
        <v>43012.999999999913</v>
      </c>
      <c r="G16" s="19">
        <v>1</v>
      </c>
    </row>
    <row r="17" spans="1:7" x14ac:dyDescent="0.25">
      <c r="A17" s="100" t="str">
        <f t="shared" ref="A17:B22" si="0">+A16</f>
        <v>000005001</v>
      </c>
      <c r="B17" s="102" t="str">
        <f t="shared" si="0"/>
        <v>MEDELLIN</v>
      </c>
      <c r="C17" s="94" t="s">
        <v>907</v>
      </c>
      <c r="D17" s="38">
        <v>31932.000000000025</v>
      </c>
      <c r="E17" s="39">
        <v>0.22440073366643504</v>
      </c>
      <c r="F17" s="38">
        <v>19824.999999999985</v>
      </c>
      <c r="G17" s="39">
        <v>0.46090716760049344</v>
      </c>
    </row>
    <row r="18" spans="1:7" x14ac:dyDescent="0.25">
      <c r="A18" s="101" t="str">
        <f t="shared" si="0"/>
        <v>000005001</v>
      </c>
      <c r="B18" s="103" t="str">
        <f t="shared" si="0"/>
        <v>MEDELLIN</v>
      </c>
      <c r="C18" s="96" t="s">
        <v>908</v>
      </c>
      <c r="D18" s="22">
        <v>17539.000000000004</v>
      </c>
      <c r="E18" s="23">
        <v>0.12325455554852818</v>
      </c>
      <c r="F18" s="22">
        <v>6144</v>
      </c>
      <c r="G18" s="23">
        <v>0.14284053658196388</v>
      </c>
    </row>
    <row r="19" spans="1:7" x14ac:dyDescent="0.25">
      <c r="A19" s="100" t="str">
        <f t="shared" si="0"/>
        <v>000005001</v>
      </c>
      <c r="B19" s="102" t="str">
        <f t="shared" si="0"/>
        <v>MEDELLIN</v>
      </c>
      <c r="C19" s="94" t="s">
        <v>909</v>
      </c>
      <c r="D19" s="38">
        <v>90290</v>
      </c>
      <c r="E19" s="39">
        <v>0.63450902676758125</v>
      </c>
      <c r="F19" s="38">
        <v>15132.000000000004</v>
      </c>
      <c r="G19" s="39">
        <v>0.35180061841768845</v>
      </c>
    </row>
    <row r="20" spans="1:7" x14ac:dyDescent="0.25">
      <c r="A20" s="101" t="str">
        <f t="shared" si="0"/>
        <v>000005001</v>
      </c>
      <c r="B20" s="103" t="str">
        <f t="shared" si="0"/>
        <v>MEDELLIN</v>
      </c>
      <c r="C20" s="96" t="s">
        <v>910</v>
      </c>
      <c r="D20" s="22">
        <v>252.00000000000006</v>
      </c>
      <c r="E20" s="23">
        <v>1.7709189804566454E-3</v>
      </c>
      <c r="F20" s="22">
        <v>132</v>
      </c>
      <c r="G20" s="23">
        <v>3.0688396531281304E-3</v>
      </c>
    </row>
    <row r="21" spans="1:7" x14ac:dyDescent="0.25">
      <c r="A21" s="100" t="str">
        <f t="shared" si="0"/>
        <v>000005001</v>
      </c>
      <c r="B21" s="102" t="str">
        <f t="shared" si="0"/>
        <v>MEDELLIN</v>
      </c>
      <c r="C21" s="94" t="s">
        <v>911</v>
      </c>
      <c r="D21" s="38">
        <v>250</v>
      </c>
      <c r="E21" s="39">
        <v>1.7568640679133378E-3</v>
      </c>
      <c r="F21" s="38">
        <v>238</v>
      </c>
      <c r="G21" s="39">
        <v>5.5332108897310226E-3</v>
      </c>
    </row>
    <row r="22" spans="1:7" x14ac:dyDescent="0.25">
      <c r="A22" s="101" t="str">
        <f t="shared" si="0"/>
        <v>000005001</v>
      </c>
      <c r="B22" s="103" t="str">
        <f t="shared" si="0"/>
        <v>MEDELLIN</v>
      </c>
      <c r="C22" s="96" t="s">
        <v>912</v>
      </c>
      <c r="D22" s="22">
        <v>2035.9999999999995</v>
      </c>
      <c r="E22" s="23">
        <v>1.4307900969086223E-2</v>
      </c>
      <c r="F22" s="22">
        <v>1541.9999999999986</v>
      </c>
      <c r="G22" s="23">
        <v>3.5849626856996761E-2</v>
      </c>
    </row>
    <row r="23" spans="1:7" x14ac:dyDescent="0.25">
      <c r="A23" s="97" t="s">
        <v>80</v>
      </c>
      <c r="B23" s="91" t="s">
        <v>556</v>
      </c>
      <c r="C23" s="92" t="s">
        <v>381</v>
      </c>
      <c r="D23" s="18">
        <v>178.99999999999997</v>
      </c>
      <c r="E23" s="19">
        <v>1</v>
      </c>
      <c r="F23" s="18">
        <v>101.00000000000004</v>
      </c>
      <c r="G23" s="19">
        <v>1</v>
      </c>
    </row>
    <row r="24" spans="1:7" x14ac:dyDescent="0.25">
      <c r="A24" s="101" t="str">
        <f t="shared" ref="A24:B29" si="1">+A23</f>
        <v>000005030</v>
      </c>
      <c r="B24" s="103" t="str">
        <f t="shared" si="1"/>
        <v>AMAGA</v>
      </c>
      <c r="C24" s="96" t="s">
        <v>907</v>
      </c>
      <c r="D24" s="22">
        <v>53.999999999999993</v>
      </c>
      <c r="E24" s="23">
        <v>0.3016759776536313</v>
      </c>
      <c r="F24" s="22">
        <v>42.999999999999993</v>
      </c>
      <c r="G24" s="23">
        <v>0.42574257425742551</v>
      </c>
    </row>
    <row r="25" spans="1:7" x14ac:dyDescent="0.25">
      <c r="A25" s="100" t="str">
        <f t="shared" si="1"/>
        <v>000005030</v>
      </c>
      <c r="B25" s="102" t="str">
        <f t="shared" si="1"/>
        <v>AMAGA</v>
      </c>
      <c r="C25" s="94" t="s">
        <v>908</v>
      </c>
      <c r="D25" s="38">
        <v>117.00000000000001</v>
      </c>
      <c r="E25" s="39">
        <v>0.65363128491620126</v>
      </c>
      <c r="F25" s="38">
        <v>19</v>
      </c>
      <c r="G25" s="39">
        <v>0.18811881188118804</v>
      </c>
    </row>
    <row r="26" spans="1:7" x14ac:dyDescent="0.25">
      <c r="A26" s="101" t="str">
        <f t="shared" si="1"/>
        <v>000005030</v>
      </c>
      <c r="B26" s="103" t="str">
        <f t="shared" si="1"/>
        <v>AMAGA</v>
      </c>
      <c r="C26" s="96" t="s">
        <v>909</v>
      </c>
      <c r="D26" s="22">
        <v>1</v>
      </c>
      <c r="E26" s="23">
        <v>5.5865921787709508E-3</v>
      </c>
      <c r="F26" s="22">
        <v>30</v>
      </c>
      <c r="G26" s="23">
        <v>0.2970297029702969</v>
      </c>
    </row>
    <row r="27" spans="1:7" x14ac:dyDescent="0.25">
      <c r="A27" s="100" t="str">
        <f t="shared" si="1"/>
        <v>000005030</v>
      </c>
      <c r="B27" s="102" t="str">
        <f t="shared" si="1"/>
        <v>AMAGA</v>
      </c>
      <c r="C27" s="94" t="s">
        <v>910</v>
      </c>
      <c r="D27" s="38">
        <v>7</v>
      </c>
      <c r="E27" s="39">
        <v>3.9106145251396655E-2</v>
      </c>
      <c r="F27" s="38">
        <v>4</v>
      </c>
      <c r="G27" s="39">
        <v>3.9603960396039591E-2</v>
      </c>
    </row>
    <row r="28" spans="1:7" x14ac:dyDescent="0.25">
      <c r="A28" s="101" t="str">
        <f t="shared" si="1"/>
        <v>000005030</v>
      </c>
      <c r="B28" s="103" t="str">
        <f t="shared" si="1"/>
        <v>AMAGA</v>
      </c>
      <c r="C28" s="96" t="s">
        <v>911</v>
      </c>
      <c r="D28" s="22"/>
      <c r="E28" s="23">
        <v>0</v>
      </c>
      <c r="F28" s="22">
        <v>3</v>
      </c>
      <c r="G28" s="23">
        <v>2.9702970297029688E-2</v>
      </c>
    </row>
    <row r="29" spans="1:7" x14ac:dyDescent="0.25">
      <c r="A29" s="100" t="str">
        <f t="shared" si="1"/>
        <v>000005030</v>
      </c>
      <c r="B29" s="102" t="str">
        <f t="shared" si="1"/>
        <v>AMAGA</v>
      </c>
      <c r="C29" s="94" t="s">
        <v>912</v>
      </c>
      <c r="D29" s="38"/>
      <c r="E29" s="39">
        <v>0</v>
      </c>
      <c r="F29" s="38">
        <v>2</v>
      </c>
      <c r="G29" s="39">
        <v>1.9801980198019795E-2</v>
      </c>
    </row>
    <row r="30" spans="1:7" x14ac:dyDescent="0.25">
      <c r="A30" s="97" t="s">
        <v>81</v>
      </c>
      <c r="B30" s="91" t="s">
        <v>557</v>
      </c>
      <c r="C30" s="92" t="s">
        <v>381</v>
      </c>
      <c r="D30" s="18">
        <v>218.99999999999991</v>
      </c>
      <c r="E30" s="19">
        <v>1</v>
      </c>
      <c r="F30" s="18">
        <v>425.00000000000011</v>
      </c>
      <c r="G30" s="19">
        <v>1</v>
      </c>
    </row>
    <row r="31" spans="1:7" x14ac:dyDescent="0.25">
      <c r="A31" s="100" t="str">
        <f t="shared" ref="A31:B35" si="2">+A30</f>
        <v>000005031</v>
      </c>
      <c r="B31" s="102" t="str">
        <f t="shared" si="2"/>
        <v>AMALFI</v>
      </c>
      <c r="C31" s="94" t="s">
        <v>907</v>
      </c>
      <c r="D31" s="38">
        <v>81.999999999999986</v>
      </c>
      <c r="E31" s="39">
        <v>0.37442922374429233</v>
      </c>
      <c r="F31" s="38">
        <v>105</v>
      </c>
      <c r="G31" s="39">
        <v>0.24705882352941169</v>
      </c>
    </row>
    <row r="32" spans="1:7" x14ac:dyDescent="0.25">
      <c r="A32" s="101" t="str">
        <f t="shared" si="2"/>
        <v>000005031</v>
      </c>
      <c r="B32" s="103" t="str">
        <f t="shared" si="2"/>
        <v>AMALFI</v>
      </c>
      <c r="C32" s="96" t="s">
        <v>908</v>
      </c>
      <c r="D32" s="22">
        <v>108.00000000000001</v>
      </c>
      <c r="E32" s="23">
        <v>0.4931506849315071</v>
      </c>
      <c r="F32" s="22">
        <v>187.00000000000003</v>
      </c>
      <c r="G32" s="23">
        <v>0.43999999999999995</v>
      </c>
    </row>
    <row r="33" spans="1:7" x14ac:dyDescent="0.25">
      <c r="A33" s="100" t="str">
        <f t="shared" si="2"/>
        <v>000005031</v>
      </c>
      <c r="B33" s="102" t="str">
        <f t="shared" si="2"/>
        <v>AMALFI</v>
      </c>
      <c r="C33" s="94" t="s">
        <v>909</v>
      </c>
      <c r="D33" s="38">
        <v>2</v>
      </c>
      <c r="E33" s="39">
        <v>9.1324200913242039E-3</v>
      </c>
      <c r="F33" s="38">
        <v>124</v>
      </c>
      <c r="G33" s="39">
        <v>0.29176470588235287</v>
      </c>
    </row>
    <row r="34" spans="1:7" x14ac:dyDescent="0.25">
      <c r="A34" s="101" t="str">
        <f t="shared" si="2"/>
        <v>000005031</v>
      </c>
      <c r="B34" s="103" t="str">
        <f t="shared" si="2"/>
        <v>AMALFI</v>
      </c>
      <c r="C34" s="96" t="s">
        <v>910</v>
      </c>
      <c r="D34" s="22">
        <v>24</v>
      </c>
      <c r="E34" s="23">
        <v>0.10958904109589046</v>
      </c>
      <c r="F34" s="22">
        <v>5</v>
      </c>
      <c r="G34" s="23">
        <v>1.1764705882352938E-2</v>
      </c>
    </row>
    <row r="35" spans="1:7" x14ac:dyDescent="0.25">
      <c r="A35" s="100" t="str">
        <f t="shared" si="2"/>
        <v>000005031</v>
      </c>
      <c r="B35" s="102" t="str">
        <f t="shared" si="2"/>
        <v>AMALFI</v>
      </c>
      <c r="C35" s="94" t="s">
        <v>911</v>
      </c>
      <c r="D35" s="38">
        <v>3</v>
      </c>
      <c r="E35" s="39">
        <v>1.3698630136986308E-2</v>
      </c>
      <c r="F35" s="38">
        <v>4</v>
      </c>
      <c r="G35" s="39">
        <v>9.4117647058823504E-3</v>
      </c>
    </row>
    <row r="36" spans="1:7" x14ac:dyDescent="0.25">
      <c r="A36" s="97" t="s">
        <v>82</v>
      </c>
      <c r="B36" s="91" t="s">
        <v>558</v>
      </c>
      <c r="C36" s="92" t="s">
        <v>381</v>
      </c>
      <c r="D36" s="18">
        <v>338.99999999999989</v>
      </c>
      <c r="E36" s="19">
        <v>1</v>
      </c>
      <c r="F36" s="18">
        <v>226</v>
      </c>
      <c r="G36" s="19">
        <v>1</v>
      </c>
    </row>
    <row r="37" spans="1:7" x14ac:dyDescent="0.25">
      <c r="A37" s="100" t="str">
        <f t="shared" ref="A37:B41" si="3">+A36</f>
        <v>000005034</v>
      </c>
      <c r="B37" s="102" t="str">
        <f t="shared" si="3"/>
        <v>ANDES</v>
      </c>
      <c r="C37" s="94" t="s">
        <v>907</v>
      </c>
      <c r="D37" s="38">
        <v>209.00000000000006</v>
      </c>
      <c r="E37" s="39">
        <v>0.6165191740412983</v>
      </c>
      <c r="F37" s="38">
        <v>85.000000000000014</v>
      </c>
      <c r="G37" s="39">
        <v>0.37610619469026557</v>
      </c>
    </row>
    <row r="38" spans="1:7" x14ac:dyDescent="0.25">
      <c r="A38" s="101" t="str">
        <f t="shared" si="3"/>
        <v>000005034</v>
      </c>
      <c r="B38" s="103" t="str">
        <f t="shared" si="3"/>
        <v>ANDES</v>
      </c>
      <c r="C38" s="96" t="s">
        <v>908</v>
      </c>
      <c r="D38" s="22">
        <v>99.000000000000014</v>
      </c>
      <c r="E38" s="23">
        <v>0.29203539823008862</v>
      </c>
      <c r="F38" s="22">
        <v>50</v>
      </c>
      <c r="G38" s="23">
        <v>0.22123893805309736</v>
      </c>
    </row>
    <row r="39" spans="1:7" x14ac:dyDescent="0.25">
      <c r="A39" s="100" t="str">
        <f t="shared" si="3"/>
        <v>000005034</v>
      </c>
      <c r="B39" s="102" t="str">
        <f t="shared" si="3"/>
        <v>ANDES</v>
      </c>
      <c r="C39" s="94" t="s">
        <v>909</v>
      </c>
      <c r="D39" s="38">
        <v>20</v>
      </c>
      <c r="E39" s="39">
        <v>5.8997050147492652E-2</v>
      </c>
      <c r="F39" s="38">
        <v>51.999999999999993</v>
      </c>
      <c r="G39" s="39">
        <v>0.23008849557522124</v>
      </c>
    </row>
    <row r="40" spans="1:7" x14ac:dyDescent="0.25">
      <c r="A40" s="101" t="str">
        <f t="shared" si="3"/>
        <v>000005034</v>
      </c>
      <c r="B40" s="103" t="str">
        <f t="shared" si="3"/>
        <v>ANDES</v>
      </c>
      <c r="C40" s="96" t="s">
        <v>910</v>
      </c>
      <c r="D40" s="22">
        <v>10</v>
      </c>
      <c r="E40" s="23">
        <v>2.9498525073746326E-2</v>
      </c>
      <c r="F40" s="22">
        <v>36</v>
      </c>
      <c r="G40" s="23">
        <v>0.15929203539823009</v>
      </c>
    </row>
    <row r="41" spans="1:7" x14ac:dyDescent="0.25">
      <c r="A41" s="100" t="str">
        <f t="shared" si="3"/>
        <v>000005034</v>
      </c>
      <c r="B41" s="102" t="str">
        <f t="shared" si="3"/>
        <v>ANDES</v>
      </c>
      <c r="C41" s="94" t="s">
        <v>911</v>
      </c>
      <c r="D41" s="38">
        <v>1</v>
      </c>
      <c r="E41" s="39">
        <v>2.9498525073746325E-3</v>
      </c>
      <c r="F41" s="38">
        <v>3</v>
      </c>
      <c r="G41" s="39">
        <v>1.3274336283185841E-2</v>
      </c>
    </row>
    <row r="42" spans="1:7" x14ac:dyDescent="0.25">
      <c r="A42" s="97" t="s">
        <v>823</v>
      </c>
      <c r="B42" s="91" t="s">
        <v>824</v>
      </c>
      <c r="C42" s="92" t="s">
        <v>381</v>
      </c>
      <c r="D42" s="18">
        <v>4</v>
      </c>
      <c r="E42" s="19">
        <v>1</v>
      </c>
      <c r="F42" s="18">
        <v>6</v>
      </c>
      <c r="G42" s="19">
        <v>1</v>
      </c>
    </row>
    <row r="43" spans="1:7" x14ac:dyDescent="0.25">
      <c r="A43" s="100" t="str">
        <f t="shared" ref="A43:B46" si="4">+A42</f>
        <v>000005038</v>
      </c>
      <c r="B43" s="102" t="str">
        <f t="shared" si="4"/>
        <v>ANGOSTURA</v>
      </c>
      <c r="C43" s="94" t="s">
        <v>907</v>
      </c>
      <c r="D43" s="38"/>
      <c r="E43" s="39">
        <v>0</v>
      </c>
      <c r="F43" s="38">
        <v>4</v>
      </c>
      <c r="G43" s="39">
        <v>0.66666666666666652</v>
      </c>
    </row>
    <row r="44" spans="1:7" x14ac:dyDescent="0.25">
      <c r="A44" s="101" t="str">
        <f t="shared" si="4"/>
        <v>000005038</v>
      </c>
      <c r="B44" s="103" t="str">
        <f t="shared" si="4"/>
        <v>ANGOSTURA</v>
      </c>
      <c r="C44" s="96" t="s">
        <v>909</v>
      </c>
      <c r="D44" s="22">
        <v>1</v>
      </c>
      <c r="E44" s="23">
        <v>0.25</v>
      </c>
      <c r="F44" s="22">
        <v>2</v>
      </c>
      <c r="G44" s="23">
        <v>0.33333333333333326</v>
      </c>
    </row>
    <row r="45" spans="1:7" x14ac:dyDescent="0.25">
      <c r="A45" s="100" t="str">
        <f t="shared" si="4"/>
        <v>000005038</v>
      </c>
      <c r="B45" s="102" t="str">
        <f t="shared" si="4"/>
        <v>ANGOSTURA</v>
      </c>
      <c r="C45" s="94" t="s">
        <v>910</v>
      </c>
      <c r="D45" s="38">
        <v>1</v>
      </c>
      <c r="E45" s="39">
        <v>0.25</v>
      </c>
      <c r="F45" s="38"/>
      <c r="G45" s="39">
        <v>0</v>
      </c>
    </row>
    <row r="46" spans="1:7" x14ac:dyDescent="0.25">
      <c r="A46" s="101" t="str">
        <f t="shared" si="4"/>
        <v>000005038</v>
      </c>
      <c r="B46" s="103" t="str">
        <f t="shared" si="4"/>
        <v>ANGOSTURA</v>
      </c>
      <c r="C46" s="96" t="s">
        <v>911</v>
      </c>
      <c r="D46" s="22">
        <v>2</v>
      </c>
      <c r="E46" s="23">
        <v>0.5</v>
      </c>
      <c r="F46" s="22"/>
      <c r="G46" s="23">
        <v>0</v>
      </c>
    </row>
    <row r="47" spans="1:7" x14ac:dyDescent="0.25">
      <c r="A47" s="97" t="s">
        <v>83</v>
      </c>
      <c r="B47" s="91" t="s">
        <v>559</v>
      </c>
      <c r="C47" s="92" t="s">
        <v>381</v>
      </c>
      <c r="D47" s="18">
        <v>382.99999999999972</v>
      </c>
      <c r="E47" s="19">
        <v>1</v>
      </c>
      <c r="F47" s="18">
        <v>375.99999999999977</v>
      </c>
      <c r="G47" s="19">
        <v>1</v>
      </c>
    </row>
    <row r="48" spans="1:7" x14ac:dyDescent="0.25">
      <c r="A48" s="101" t="str">
        <f t="shared" ref="A48:B52" si="5">+A47</f>
        <v>000005042</v>
      </c>
      <c r="B48" s="103" t="str">
        <f t="shared" si="5"/>
        <v>SANTAFE DE ANTIOQUIA</v>
      </c>
      <c r="C48" s="96" t="s">
        <v>907</v>
      </c>
      <c r="D48" s="22">
        <v>152.99999999999994</v>
      </c>
      <c r="E48" s="23">
        <v>0.39947780678851186</v>
      </c>
      <c r="F48" s="22">
        <v>153.99999999999997</v>
      </c>
      <c r="G48" s="23">
        <v>0.40957446808510656</v>
      </c>
    </row>
    <row r="49" spans="1:7" x14ac:dyDescent="0.25">
      <c r="A49" s="100" t="str">
        <f t="shared" si="5"/>
        <v>000005042</v>
      </c>
      <c r="B49" s="102" t="str">
        <f t="shared" si="5"/>
        <v>SANTAFE DE ANTIOQUIA</v>
      </c>
      <c r="C49" s="94" t="s">
        <v>908</v>
      </c>
      <c r="D49" s="38">
        <v>214.99999999999989</v>
      </c>
      <c r="E49" s="39">
        <v>0.56135770234986959</v>
      </c>
      <c r="F49" s="38">
        <v>157.00000000000009</v>
      </c>
      <c r="G49" s="39">
        <v>0.41755319148936221</v>
      </c>
    </row>
    <row r="50" spans="1:7" x14ac:dyDescent="0.25">
      <c r="A50" s="101" t="str">
        <f t="shared" si="5"/>
        <v>000005042</v>
      </c>
      <c r="B50" s="103" t="str">
        <f t="shared" si="5"/>
        <v>SANTAFE DE ANTIOQUIA</v>
      </c>
      <c r="C50" s="96" t="s">
        <v>909</v>
      </c>
      <c r="D50" s="22"/>
      <c r="E50" s="23">
        <v>0</v>
      </c>
      <c r="F50" s="22">
        <v>49.000000000000007</v>
      </c>
      <c r="G50" s="23">
        <v>0.1303191489361703</v>
      </c>
    </row>
    <row r="51" spans="1:7" x14ac:dyDescent="0.25">
      <c r="A51" s="100" t="str">
        <f t="shared" si="5"/>
        <v>000005042</v>
      </c>
      <c r="B51" s="102" t="str">
        <f t="shared" si="5"/>
        <v>SANTAFE DE ANTIOQUIA</v>
      </c>
      <c r="C51" s="94" t="s">
        <v>910</v>
      </c>
      <c r="D51" s="38">
        <v>15</v>
      </c>
      <c r="E51" s="39">
        <v>3.9164490861618828E-2</v>
      </c>
      <c r="F51" s="38">
        <v>11</v>
      </c>
      <c r="G51" s="39">
        <v>2.9255319148936188E-2</v>
      </c>
    </row>
    <row r="52" spans="1:7" x14ac:dyDescent="0.25">
      <c r="A52" s="101" t="str">
        <f t="shared" si="5"/>
        <v>000005042</v>
      </c>
      <c r="B52" s="103" t="str">
        <f t="shared" si="5"/>
        <v>SANTAFE DE ANTIOQUIA</v>
      </c>
      <c r="C52" s="96" t="s">
        <v>911</v>
      </c>
      <c r="D52" s="22"/>
      <c r="E52" s="23">
        <v>0</v>
      </c>
      <c r="F52" s="22">
        <v>5</v>
      </c>
      <c r="G52" s="23">
        <v>1.3297872340425541E-2</v>
      </c>
    </row>
    <row r="53" spans="1:7" x14ac:dyDescent="0.25">
      <c r="A53" s="97" t="s">
        <v>825</v>
      </c>
      <c r="B53" s="91" t="s">
        <v>826</v>
      </c>
      <c r="C53" s="92" t="s">
        <v>381</v>
      </c>
      <c r="D53" s="18">
        <v>6</v>
      </c>
      <c r="E53" s="19">
        <v>1</v>
      </c>
      <c r="F53" s="18"/>
      <c r="G53" s="19">
        <v>0</v>
      </c>
    </row>
    <row r="54" spans="1:7" x14ac:dyDescent="0.25">
      <c r="A54" s="101" t="str">
        <f t="shared" ref="A54:B55" si="6">+A53</f>
        <v>000005044</v>
      </c>
      <c r="B54" s="103" t="str">
        <f t="shared" si="6"/>
        <v>ANZA</v>
      </c>
      <c r="C54" s="96" t="s">
        <v>907</v>
      </c>
      <c r="D54" s="22">
        <v>3</v>
      </c>
      <c r="E54" s="23">
        <v>0.5</v>
      </c>
      <c r="F54" s="22"/>
      <c r="G54" s="23">
        <v>0</v>
      </c>
    </row>
    <row r="55" spans="1:7" x14ac:dyDescent="0.25">
      <c r="A55" s="100" t="str">
        <f t="shared" si="6"/>
        <v>000005044</v>
      </c>
      <c r="B55" s="102" t="str">
        <f t="shared" si="6"/>
        <v>ANZA</v>
      </c>
      <c r="C55" s="94" t="s">
        <v>909</v>
      </c>
      <c r="D55" s="38">
        <v>3</v>
      </c>
      <c r="E55" s="39">
        <v>0.5</v>
      </c>
      <c r="F55" s="38"/>
      <c r="G55" s="39">
        <v>0</v>
      </c>
    </row>
    <row r="56" spans="1:7" x14ac:dyDescent="0.25">
      <c r="A56" s="97" t="s">
        <v>84</v>
      </c>
      <c r="B56" s="91" t="s">
        <v>560</v>
      </c>
      <c r="C56" s="92" t="s">
        <v>381</v>
      </c>
      <c r="D56" s="18">
        <v>2391.9999999999995</v>
      </c>
      <c r="E56" s="19">
        <v>1</v>
      </c>
      <c r="F56" s="18">
        <v>2178.0000000000005</v>
      </c>
      <c r="G56" s="19">
        <v>1</v>
      </c>
    </row>
    <row r="57" spans="1:7" x14ac:dyDescent="0.25">
      <c r="A57" s="100" t="str">
        <f t="shared" ref="A57:B61" si="7">+A56</f>
        <v>000005045</v>
      </c>
      <c r="B57" s="102" t="str">
        <f t="shared" si="7"/>
        <v>APARTADO</v>
      </c>
      <c r="C57" s="94" t="s">
        <v>907</v>
      </c>
      <c r="D57" s="38">
        <v>353.00000000000011</v>
      </c>
      <c r="E57" s="39">
        <v>0.14757525083612047</v>
      </c>
      <c r="F57" s="38">
        <v>519.00000000000023</v>
      </c>
      <c r="G57" s="39">
        <v>0.23829201101928379</v>
      </c>
    </row>
    <row r="58" spans="1:7" x14ac:dyDescent="0.25">
      <c r="A58" s="101" t="str">
        <f t="shared" si="7"/>
        <v>000005045</v>
      </c>
      <c r="B58" s="103" t="str">
        <f t="shared" si="7"/>
        <v>APARTADO</v>
      </c>
      <c r="C58" s="96" t="s">
        <v>908</v>
      </c>
      <c r="D58" s="22">
        <v>1836.0000000000002</v>
      </c>
      <c r="E58" s="23">
        <v>0.76755852842809391</v>
      </c>
      <c r="F58" s="22">
        <v>782.99999999999989</v>
      </c>
      <c r="G58" s="23">
        <v>0.35950413223140482</v>
      </c>
    </row>
    <row r="59" spans="1:7" x14ac:dyDescent="0.25">
      <c r="A59" s="100" t="str">
        <f t="shared" si="7"/>
        <v>000005045</v>
      </c>
      <c r="B59" s="102" t="str">
        <f t="shared" si="7"/>
        <v>APARTADO</v>
      </c>
      <c r="C59" s="94" t="s">
        <v>909</v>
      </c>
      <c r="D59" s="38">
        <v>33</v>
      </c>
      <c r="E59" s="39">
        <v>1.3795986622073582E-2</v>
      </c>
      <c r="F59" s="38">
        <v>689</v>
      </c>
      <c r="G59" s="39">
        <v>0.31634527089072539</v>
      </c>
    </row>
    <row r="60" spans="1:7" x14ac:dyDescent="0.25">
      <c r="A60" s="101" t="str">
        <f t="shared" si="7"/>
        <v>000005045</v>
      </c>
      <c r="B60" s="103" t="str">
        <f t="shared" si="7"/>
        <v>APARTADO</v>
      </c>
      <c r="C60" s="96" t="s">
        <v>910</v>
      </c>
      <c r="D60" s="22">
        <v>160.99999999999997</v>
      </c>
      <c r="E60" s="23">
        <v>6.7307692307692304E-2</v>
      </c>
      <c r="F60" s="22">
        <v>141.00000000000003</v>
      </c>
      <c r="G60" s="23">
        <v>6.4738292011019286E-2</v>
      </c>
    </row>
    <row r="61" spans="1:7" x14ac:dyDescent="0.25">
      <c r="A61" s="100" t="str">
        <f t="shared" si="7"/>
        <v>000005045</v>
      </c>
      <c r="B61" s="102" t="str">
        <f t="shared" si="7"/>
        <v>APARTADO</v>
      </c>
      <c r="C61" s="94" t="s">
        <v>911</v>
      </c>
      <c r="D61" s="38">
        <v>9</v>
      </c>
      <c r="E61" s="39">
        <v>3.762541806020067E-3</v>
      </c>
      <c r="F61" s="38">
        <v>46</v>
      </c>
      <c r="G61" s="39">
        <v>2.1120293847566571E-2</v>
      </c>
    </row>
    <row r="62" spans="1:7" x14ac:dyDescent="0.25">
      <c r="A62" s="97" t="s">
        <v>561</v>
      </c>
      <c r="B62" s="91" t="s">
        <v>562</v>
      </c>
      <c r="C62" s="92" t="s">
        <v>381</v>
      </c>
      <c r="D62" s="18">
        <v>52.999999999999993</v>
      </c>
      <c r="E62" s="19">
        <v>1</v>
      </c>
      <c r="F62" s="18">
        <v>39</v>
      </c>
      <c r="G62" s="19">
        <v>1</v>
      </c>
    </row>
    <row r="63" spans="1:7" x14ac:dyDescent="0.25">
      <c r="A63" s="100" t="str">
        <f t="shared" ref="A63:B66" si="8">+A62</f>
        <v>000005055</v>
      </c>
      <c r="B63" s="102" t="str">
        <f t="shared" si="8"/>
        <v>ARGELIA</v>
      </c>
      <c r="C63" s="94" t="s">
        <v>908</v>
      </c>
      <c r="D63" s="38">
        <v>6</v>
      </c>
      <c r="E63" s="39">
        <v>0.11320754716981134</v>
      </c>
      <c r="F63" s="38">
        <v>1</v>
      </c>
      <c r="G63" s="39">
        <v>2.564102564102564E-2</v>
      </c>
    </row>
    <row r="64" spans="1:7" x14ac:dyDescent="0.25">
      <c r="A64" s="101" t="str">
        <f t="shared" si="8"/>
        <v>000005055</v>
      </c>
      <c r="B64" s="103" t="str">
        <f t="shared" si="8"/>
        <v>ARGELIA</v>
      </c>
      <c r="C64" s="96" t="s">
        <v>909</v>
      </c>
      <c r="D64" s="22">
        <v>6</v>
      </c>
      <c r="E64" s="23">
        <v>0.11320754716981134</v>
      </c>
      <c r="F64" s="22">
        <v>14</v>
      </c>
      <c r="G64" s="23">
        <v>0.35897435897435898</v>
      </c>
    </row>
    <row r="65" spans="1:7" x14ac:dyDescent="0.25">
      <c r="A65" s="100" t="str">
        <f t="shared" si="8"/>
        <v>000005055</v>
      </c>
      <c r="B65" s="102" t="str">
        <f t="shared" si="8"/>
        <v>ARGELIA</v>
      </c>
      <c r="C65" s="94" t="s">
        <v>910</v>
      </c>
      <c r="D65" s="38">
        <v>32</v>
      </c>
      <c r="E65" s="39">
        <v>0.60377358490566047</v>
      </c>
      <c r="F65" s="38">
        <v>10</v>
      </c>
      <c r="G65" s="39">
        <v>0.25641025641025639</v>
      </c>
    </row>
    <row r="66" spans="1:7" x14ac:dyDescent="0.25">
      <c r="A66" s="101" t="str">
        <f t="shared" si="8"/>
        <v>000005055</v>
      </c>
      <c r="B66" s="103" t="str">
        <f t="shared" si="8"/>
        <v>ARGELIA</v>
      </c>
      <c r="C66" s="96" t="s">
        <v>911</v>
      </c>
      <c r="D66" s="22">
        <v>9</v>
      </c>
      <c r="E66" s="23">
        <v>0.169811320754717</v>
      </c>
      <c r="F66" s="22">
        <v>14</v>
      </c>
      <c r="G66" s="23">
        <v>0.35897435897435898</v>
      </c>
    </row>
    <row r="67" spans="1:7" x14ac:dyDescent="0.25">
      <c r="A67" s="97" t="s">
        <v>85</v>
      </c>
      <c r="B67" s="91" t="s">
        <v>563</v>
      </c>
      <c r="C67" s="92" t="s">
        <v>381</v>
      </c>
      <c r="D67" s="18">
        <v>876.99999999999898</v>
      </c>
      <c r="E67" s="19">
        <v>1</v>
      </c>
      <c r="F67" s="18">
        <v>935.00000000000023</v>
      </c>
      <c r="G67" s="19">
        <v>1</v>
      </c>
    </row>
    <row r="68" spans="1:7" x14ac:dyDescent="0.25">
      <c r="A68" s="101" t="str">
        <f t="shared" ref="A68:B73" si="9">+A67</f>
        <v>000005079</v>
      </c>
      <c r="B68" s="103" t="str">
        <f t="shared" si="9"/>
        <v>BARBOSA</v>
      </c>
      <c r="C68" s="96" t="s">
        <v>907</v>
      </c>
      <c r="D68" s="22">
        <v>316</v>
      </c>
      <c r="E68" s="23">
        <v>0.36031927023945309</v>
      </c>
      <c r="F68" s="22">
        <v>359.99999999999994</v>
      </c>
      <c r="G68" s="23">
        <v>0.38502673796791426</v>
      </c>
    </row>
    <row r="69" spans="1:7" x14ac:dyDescent="0.25">
      <c r="A69" s="100" t="str">
        <f t="shared" si="9"/>
        <v>000005079</v>
      </c>
      <c r="B69" s="102" t="str">
        <f t="shared" si="9"/>
        <v>BARBOSA</v>
      </c>
      <c r="C69" s="94" t="s">
        <v>908</v>
      </c>
      <c r="D69" s="38">
        <v>416.00000000000011</v>
      </c>
      <c r="E69" s="39">
        <v>0.47434435575826744</v>
      </c>
      <c r="F69" s="38">
        <v>257.99999999999994</v>
      </c>
      <c r="G69" s="39">
        <v>0.27593582887700524</v>
      </c>
    </row>
    <row r="70" spans="1:7" x14ac:dyDescent="0.25">
      <c r="A70" s="101" t="str">
        <f t="shared" si="9"/>
        <v>000005079</v>
      </c>
      <c r="B70" s="103" t="str">
        <f t="shared" si="9"/>
        <v>BARBOSA</v>
      </c>
      <c r="C70" s="96" t="s">
        <v>909</v>
      </c>
      <c r="D70" s="22">
        <v>28.000000000000004</v>
      </c>
      <c r="E70" s="23">
        <v>3.1927023945268002E-2</v>
      </c>
      <c r="F70" s="22">
        <v>159.00000000000003</v>
      </c>
      <c r="G70" s="23">
        <v>0.17005347593582887</v>
      </c>
    </row>
    <row r="71" spans="1:7" x14ac:dyDescent="0.25">
      <c r="A71" s="100" t="str">
        <f t="shared" si="9"/>
        <v>000005079</v>
      </c>
      <c r="B71" s="102" t="str">
        <f t="shared" si="9"/>
        <v>BARBOSA</v>
      </c>
      <c r="C71" s="94" t="s">
        <v>910</v>
      </c>
      <c r="D71" s="38">
        <v>93</v>
      </c>
      <c r="E71" s="39">
        <v>0.10604332953249727</v>
      </c>
      <c r="F71" s="38">
        <v>106</v>
      </c>
      <c r="G71" s="39">
        <v>0.11336898395721923</v>
      </c>
    </row>
    <row r="72" spans="1:7" x14ac:dyDescent="0.25">
      <c r="A72" s="101" t="str">
        <f t="shared" si="9"/>
        <v>000005079</v>
      </c>
      <c r="B72" s="103" t="str">
        <f t="shared" si="9"/>
        <v>BARBOSA</v>
      </c>
      <c r="C72" s="96" t="s">
        <v>911</v>
      </c>
      <c r="D72" s="22">
        <v>3</v>
      </c>
      <c r="E72" s="23">
        <v>3.4207525655644282E-3</v>
      </c>
      <c r="F72" s="22">
        <v>6.9999999999999991</v>
      </c>
      <c r="G72" s="23">
        <v>7.486631016042777E-3</v>
      </c>
    </row>
    <row r="73" spans="1:7" x14ac:dyDescent="0.25">
      <c r="A73" s="100" t="str">
        <f t="shared" si="9"/>
        <v>000005079</v>
      </c>
      <c r="B73" s="102" t="str">
        <f t="shared" si="9"/>
        <v>BARBOSA</v>
      </c>
      <c r="C73" s="94" t="s">
        <v>912</v>
      </c>
      <c r="D73" s="38">
        <v>21.000000000000007</v>
      </c>
      <c r="E73" s="39">
        <v>2.3945267958951005E-2</v>
      </c>
      <c r="F73" s="38">
        <v>45.000000000000014</v>
      </c>
      <c r="G73" s="39">
        <v>4.812834224598931E-2</v>
      </c>
    </row>
    <row r="74" spans="1:7" x14ac:dyDescent="0.25">
      <c r="A74" s="97" t="s">
        <v>86</v>
      </c>
      <c r="B74" s="91" t="s">
        <v>564</v>
      </c>
      <c r="C74" s="92" t="s">
        <v>381</v>
      </c>
      <c r="D74" s="18">
        <v>23655.000000000018</v>
      </c>
      <c r="E74" s="19">
        <v>1</v>
      </c>
      <c r="F74" s="18">
        <v>18391.999999999945</v>
      </c>
      <c r="G74" s="19">
        <v>1</v>
      </c>
    </row>
    <row r="75" spans="1:7" x14ac:dyDescent="0.25">
      <c r="A75" s="100" t="str">
        <f t="shared" ref="A75:B80" si="10">+A74</f>
        <v>000005088</v>
      </c>
      <c r="B75" s="102" t="str">
        <f t="shared" si="10"/>
        <v>BELLO</v>
      </c>
      <c r="C75" s="94" t="s">
        <v>907</v>
      </c>
      <c r="D75" s="38">
        <v>11259.999999999998</v>
      </c>
      <c r="E75" s="39">
        <v>0.4760093003593317</v>
      </c>
      <c r="F75" s="38">
        <v>8175.0000000000036</v>
      </c>
      <c r="G75" s="39">
        <v>0.44448673336233296</v>
      </c>
    </row>
    <row r="76" spans="1:7" x14ac:dyDescent="0.25">
      <c r="A76" s="101" t="str">
        <f t="shared" si="10"/>
        <v>000005088</v>
      </c>
      <c r="B76" s="103" t="str">
        <f t="shared" si="10"/>
        <v>BELLO</v>
      </c>
      <c r="C76" s="96" t="s">
        <v>908</v>
      </c>
      <c r="D76" s="22">
        <v>10094.000000000005</v>
      </c>
      <c r="E76" s="23">
        <v>0.4267173958993869</v>
      </c>
      <c r="F76" s="22">
        <v>4681.0000000000018</v>
      </c>
      <c r="G76" s="23">
        <v>0.25451283166594257</v>
      </c>
    </row>
    <row r="77" spans="1:7" x14ac:dyDescent="0.25">
      <c r="A77" s="100" t="str">
        <f t="shared" si="10"/>
        <v>000005088</v>
      </c>
      <c r="B77" s="102" t="str">
        <f t="shared" si="10"/>
        <v>BELLO</v>
      </c>
      <c r="C77" s="94" t="s">
        <v>909</v>
      </c>
      <c r="D77" s="38">
        <v>854.99999999999989</v>
      </c>
      <c r="E77" s="39">
        <v>3.6144578313252983E-2</v>
      </c>
      <c r="F77" s="38">
        <v>4675.0000000000027</v>
      </c>
      <c r="G77" s="39">
        <v>0.25418660287081429</v>
      </c>
    </row>
    <row r="78" spans="1:7" x14ac:dyDescent="0.25">
      <c r="A78" s="101" t="str">
        <f t="shared" si="10"/>
        <v>000005088</v>
      </c>
      <c r="B78" s="103" t="str">
        <f t="shared" si="10"/>
        <v>BELLO</v>
      </c>
      <c r="C78" s="96" t="s">
        <v>910</v>
      </c>
      <c r="D78" s="22">
        <v>723.00000000000011</v>
      </c>
      <c r="E78" s="23">
        <v>3.0564362714013929E-2</v>
      </c>
      <c r="F78" s="22">
        <v>313.99999999999989</v>
      </c>
      <c r="G78" s="23">
        <v>1.7072640278381949E-2</v>
      </c>
    </row>
    <row r="79" spans="1:7" x14ac:dyDescent="0.25">
      <c r="A79" s="100" t="str">
        <f t="shared" si="10"/>
        <v>000005088</v>
      </c>
      <c r="B79" s="102" t="str">
        <f t="shared" si="10"/>
        <v>BELLO</v>
      </c>
      <c r="C79" s="94" t="s">
        <v>911</v>
      </c>
      <c r="D79" s="38">
        <v>326.99999999999994</v>
      </c>
      <c r="E79" s="39">
        <v>1.3823715916296752E-2</v>
      </c>
      <c r="F79" s="38">
        <v>268</v>
      </c>
      <c r="G79" s="39">
        <v>1.4571552849064855E-2</v>
      </c>
    </row>
    <row r="80" spans="1:7" x14ac:dyDescent="0.25">
      <c r="A80" s="101" t="str">
        <f t="shared" si="10"/>
        <v>000005088</v>
      </c>
      <c r="B80" s="103" t="str">
        <f t="shared" si="10"/>
        <v>BELLO</v>
      </c>
      <c r="C80" s="96" t="s">
        <v>912</v>
      </c>
      <c r="D80" s="22">
        <v>395.99999999999989</v>
      </c>
      <c r="E80" s="23">
        <v>1.6740646797717168E-2</v>
      </c>
      <c r="F80" s="22">
        <v>279</v>
      </c>
      <c r="G80" s="23">
        <v>1.516963897346677E-2</v>
      </c>
    </row>
    <row r="81" spans="1:7" x14ac:dyDescent="0.25">
      <c r="A81" s="97" t="s">
        <v>87</v>
      </c>
      <c r="B81" s="91" t="s">
        <v>565</v>
      </c>
      <c r="C81" s="92" t="s">
        <v>381</v>
      </c>
      <c r="D81" s="18">
        <v>189</v>
      </c>
      <c r="E81" s="19">
        <v>1</v>
      </c>
      <c r="F81" s="18">
        <v>167</v>
      </c>
      <c r="G81" s="19">
        <v>1</v>
      </c>
    </row>
    <row r="82" spans="1:7" x14ac:dyDescent="0.25">
      <c r="A82" s="101" t="str">
        <f t="shared" ref="A82:B86" si="11">+A81</f>
        <v>000005101</v>
      </c>
      <c r="B82" s="103" t="str">
        <f t="shared" si="11"/>
        <v>CIUDAD BOLIVAR</v>
      </c>
      <c r="C82" s="96" t="s">
        <v>907</v>
      </c>
      <c r="D82" s="22">
        <v>74.999999999999972</v>
      </c>
      <c r="E82" s="23">
        <v>0.39682539682539669</v>
      </c>
      <c r="F82" s="22">
        <v>61</v>
      </c>
      <c r="G82" s="23">
        <v>0.3652694610778443</v>
      </c>
    </row>
    <row r="83" spans="1:7" x14ac:dyDescent="0.25">
      <c r="A83" s="100" t="str">
        <f t="shared" si="11"/>
        <v>000005101</v>
      </c>
      <c r="B83" s="102" t="str">
        <f t="shared" si="11"/>
        <v>CIUDAD BOLIVAR</v>
      </c>
      <c r="C83" s="94" t="s">
        <v>908</v>
      </c>
      <c r="D83" s="38">
        <v>92.000000000000028</v>
      </c>
      <c r="E83" s="39">
        <v>0.48677248677248691</v>
      </c>
      <c r="F83" s="38">
        <v>56</v>
      </c>
      <c r="G83" s="39">
        <v>0.33532934131736525</v>
      </c>
    </row>
    <row r="84" spans="1:7" x14ac:dyDescent="0.25">
      <c r="A84" s="101" t="str">
        <f t="shared" si="11"/>
        <v>000005101</v>
      </c>
      <c r="B84" s="103" t="str">
        <f t="shared" si="11"/>
        <v>CIUDAD BOLIVAR</v>
      </c>
      <c r="C84" s="96" t="s">
        <v>909</v>
      </c>
      <c r="D84" s="22"/>
      <c r="E84" s="23">
        <v>0</v>
      </c>
      <c r="F84" s="22">
        <v>23</v>
      </c>
      <c r="G84" s="23">
        <v>0.1377245508982036</v>
      </c>
    </row>
    <row r="85" spans="1:7" x14ac:dyDescent="0.25">
      <c r="A85" s="100" t="str">
        <f t="shared" si="11"/>
        <v>000005101</v>
      </c>
      <c r="B85" s="102" t="str">
        <f t="shared" si="11"/>
        <v>CIUDAD BOLIVAR</v>
      </c>
      <c r="C85" s="94" t="s">
        <v>910</v>
      </c>
      <c r="D85" s="38">
        <v>19</v>
      </c>
      <c r="E85" s="39">
        <v>0.10052910052910052</v>
      </c>
      <c r="F85" s="38">
        <v>24</v>
      </c>
      <c r="G85" s="39">
        <v>0.1437125748502994</v>
      </c>
    </row>
    <row r="86" spans="1:7" x14ac:dyDescent="0.25">
      <c r="A86" s="101" t="str">
        <f t="shared" si="11"/>
        <v>000005101</v>
      </c>
      <c r="B86" s="103" t="str">
        <f t="shared" si="11"/>
        <v>CIUDAD BOLIVAR</v>
      </c>
      <c r="C86" s="96" t="s">
        <v>911</v>
      </c>
      <c r="D86" s="22">
        <v>3</v>
      </c>
      <c r="E86" s="23">
        <v>1.5873015873015872E-2</v>
      </c>
      <c r="F86" s="22">
        <v>3</v>
      </c>
      <c r="G86" s="23">
        <v>1.7964071856287425E-2</v>
      </c>
    </row>
    <row r="87" spans="1:7" x14ac:dyDescent="0.25">
      <c r="A87" s="97" t="s">
        <v>88</v>
      </c>
      <c r="B87" s="91" t="s">
        <v>566</v>
      </c>
      <c r="C87" s="92" t="s">
        <v>381</v>
      </c>
      <c r="D87" s="18">
        <v>63.000000000000007</v>
      </c>
      <c r="E87" s="19">
        <v>1</v>
      </c>
      <c r="F87" s="18">
        <v>69.999999999999986</v>
      </c>
      <c r="G87" s="19">
        <v>1</v>
      </c>
    </row>
    <row r="88" spans="1:7" x14ac:dyDescent="0.25">
      <c r="A88" s="101" t="str">
        <f t="shared" ref="A88:B90" si="12">+A87</f>
        <v>000005120</v>
      </c>
      <c r="B88" s="103" t="str">
        <f t="shared" si="12"/>
        <v>CACERES</v>
      </c>
      <c r="C88" s="96" t="s">
        <v>907</v>
      </c>
      <c r="D88" s="22">
        <v>13</v>
      </c>
      <c r="E88" s="23">
        <v>0.20634920634920634</v>
      </c>
      <c r="F88" s="22">
        <v>24.000000000000007</v>
      </c>
      <c r="G88" s="23">
        <v>0.34285714285714308</v>
      </c>
    </row>
    <row r="89" spans="1:7" x14ac:dyDescent="0.25">
      <c r="A89" s="100" t="str">
        <f t="shared" si="12"/>
        <v>000005120</v>
      </c>
      <c r="B89" s="102" t="str">
        <f t="shared" si="12"/>
        <v>CACERES</v>
      </c>
      <c r="C89" s="94" t="s">
        <v>908</v>
      </c>
      <c r="D89" s="38">
        <v>46.999999999999993</v>
      </c>
      <c r="E89" s="39">
        <v>0.74603174603174582</v>
      </c>
      <c r="F89" s="38">
        <v>30</v>
      </c>
      <c r="G89" s="39">
        <v>0.42857142857142866</v>
      </c>
    </row>
    <row r="90" spans="1:7" x14ac:dyDescent="0.25">
      <c r="A90" s="101" t="str">
        <f t="shared" si="12"/>
        <v>000005120</v>
      </c>
      <c r="B90" s="103" t="str">
        <f t="shared" si="12"/>
        <v>CACERES</v>
      </c>
      <c r="C90" s="96" t="s">
        <v>909</v>
      </c>
      <c r="D90" s="22">
        <v>3</v>
      </c>
      <c r="E90" s="23">
        <v>4.7619047619047616E-2</v>
      </c>
      <c r="F90" s="22">
        <v>16</v>
      </c>
      <c r="G90" s="23">
        <v>0.22857142857142862</v>
      </c>
    </row>
    <row r="91" spans="1:7" x14ac:dyDescent="0.25">
      <c r="A91" s="97" t="s">
        <v>89</v>
      </c>
      <c r="B91" s="91" t="s">
        <v>182</v>
      </c>
      <c r="C91" s="92" t="s">
        <v>381</v>
      </c>
      <c r="D91" s="18">
        <v>1590.9999999999984</v>
      </c>
      <c r="E91" s="19">
        <v>1</v>
      </c>
      <c r="F91" s="18">
        <v>1238.9999999999995</v>
      </c>
      <c r="G91" s="19">
        <v>1</v>
      </c>
    </row>
    <row r="92" spans="1:7" x14ac:dyDescent="0.25">
      <c r="A92" s="101" t="str">
        <f t="shared" ref="A92:B97" si="13">+A91</f>
        <v>000005129</v>
      </c>
      <c r="B92" s="103" t="str">
        <f t="shared" si="13"/>
        <v>CALDAS</v>
      </c>
      <c r="C92" s="96" t="s">
        <v>907</v>
      </c>
      <c r="D92" s="22">
        <v>724</v>
      </c>
      <c r="E92" s="23">
        <v>0.45505971087366481</v>
      </c>
      <c r="F92" s="22">
        <v>590.00000000000011</v>
      </c>
      <c r="G92" s="23">
        <v>0.47619047619047644</v>
      </c>
    </row>
    <row r="93" spans="1:7" x14ac:dyDescent="0.25">
      <c r="A93" s="100" t="str">
        <f t="shared" si="13"/>
        <v>000005129</v>
      </c>
      <c r="B93" s="102" t="str">
        <f t="shared" si="13"/>
        <v>CALDAS</v>
      </c>
      <c r="C93" s="94" t="s">
        <v>908</v>
      </c>
      <c r="D93" s="38">
        <v>747.99999999999955</v>
      </c>
      <c r="E93" s="39">
        <v>0.47014456316781916</v>
      </c>
      <c r="F93" s="38">
        <v>318.00000000000017</v>
      </c>
      <c r="G93" s="39">
        <v>0.25665859564164673</v>
      </c>
    </row>
    <row r="94" spans="1:7" x14ac:dyDescent="0.25">
      <c r="A94" s="101" t="str">
        <f t="shared" si="13"/>
        <v>000005129</v>
      </c>
      <c r="B94" s="103" t="str">
        <f t="shared" si="13"/>
        <v>CALDAS</v>
      </c>
      <c r="C94" s="96" t="s">
        <v>909</v>
      </c>
      <c r="D94" s="22">
        <v>8</v>
      </c>
      <c r="E94" s="23">
        <v>5.0282840980515452E-3</v>
      </c>
      <c r="F94" s="22">
        <v>249.00000000000006</v>
      </c>
      <c r="G94" s="23">
        <v>0.20096852300242143</v>
      </c>
    </row>
    <row r="95" spans="1:7" x14ac:dyDescent="0.25">
      <c r="A95" s="100" t="str">
        <f t="shared" si="13"/>
        <v>000005129</v>
      </c>
      <c r="B95" s="102" t="str">
        <f t="shared" si="13"/>
        <v>CALDAS</v>
      </c>
      <c r="C95" s="94" t="s">
        <v>910</v>
      </c>
      <c r="D95" s="38">
        <v>100.99999999999997</v>
      </c>
      <c r="E95" s="39">
        <v>6.3482086737900734E-2</v>
      </c>
      <c r="F95" s="38">
        <v>58.000000000000014</v>
      </c>
      <c r="G95" s="39">
        <v>4.6811945117029886E-2</v>
      </c>
    </row>
    <row r="96" spans="1:7" x14ac:dyDescent="0.25">
      <c r="A96" s="101" t="str">
        <f t="shared" si="13"/>
        <v>000005129</v>
      </c>
      <c r="B96" s="103" t="str">
        <f t="shared" si="13"/>
        <v>CALDAS</v>
      </c>
      <c r="C96" s="96" t="s">
        <v>911</v>
      </c>
      <c r="D96" s="22">
        <v>3</v>
      </c>
      <c r="E96" s="23">
        <v>1.8856065367693292E-3</v>
      </c>
      <c r="F96" s="22">
        <v>9</v>
      </c>
      <c r="G96" s="23">
        <v>7.2639225181598092E-3</v>
      </c>
    </row>
    <row r="97" spans="1:7" x14ac:dyDescent="0.25">
      <c r="A97" s="100" t="str">
        <f t="shared" si="13"/>
        <v>000005129</v>
      </c>
      <c r="B97" s="102" t="str">
        <f t="shared" si="13"/>
        <v>CALDAS</v>
      </c>
      <c r="C97" s="94" t="s">
        <v>912</v>
      </c>
      <c r="D97" s="38">
        <v>6.9999999999999991</v>
      </c>
      <c r="E97" s="39">
        <v>4.399748585795101E-3</v>
      </c>
      <c r="F97" s="38">
        <v>15</v>
      </c>
      <c r="G97" s="39">
        <v>1.2106537530266349E-2</v>
      </c>
    </row>
    <row r="98" spans="1:7" x14ac:dyDescent="0.25">
      <c r="A98" s="97" t="s">
        <v>90</v>
      </c>
      <c r="B98" s="91" t="s">
        <v>567</v>
      </c>
      <c r="C98" s="92" t="s">
        <v>381</v>
      </c>
      <c r="D98" s="18">
        <v>82.000000000000014</v>
      </c>
      <c r="E98" s="19">
        <v>1</v>
      </c>
      <c r="F98" s="18">
        <v>81</v>
      </c>
      <c r="G98" s="19">
        <v>1</v>
      </c>
    </row>
    <row r="99" spans="1:7" x14ac:dyDescent="0.25">
      <c r="A99" s="100" t="str">
        <f t="shared" ref="A99:B102" si="14">+A98</f>
        <v>000005138</v>
      </c>
      <c r="B99" s="102" t="str">
        <f t="shared" si="14"/>
        <v>CAÑASGORDAS</v>
      </c>
      <c r="C99" s="94" t="s">
        <v>907</v>
      </c>
      <c r="D99" s="38">
        <v>19</v>
      </c>
      <c r="E99" s="39">
        <v>0.23170731707317066</v>
      </c>
      <c r="F99" s="38">
        <v>18.000000000000004</v>
      </c>
      <c r="G99" s="39">
        <v>0.22222222222222224</v>
      </c>
    </row>
    <row r="100" spans="1:7" x14ac:dyDescent="0.25">
      <c r="A100" s="101" t="str">
        <f t="shared" si="14"/>
        <v>000005138</v>
      </c>
      <c r="B100" s="103" t="str">
        <f t="shared" si="14"/>
        <v>CAÑASGORDAS</v>
      </c>
      <c r="C100" s="96" t="s">
        <v>908</v>
      </c>
      <c r="D100" s="22">
        <v>61.999999999999986</v>
      </c>
      <c r="E100" s="23">
        <v>0.75609756097560943</v>
      </c>
      <c r="F100" s="22">
        <v>2</v>
      </c>
      <c r="G100" s="23">
        <v>2.4691358024691357E-2</v>
      </c>
    </row>
    <row r="101" spans="1:7" x14ac:dyDescent="0.25">
      <c r="A101" s="100" t="str">
        <f t="shared" si="14"/>
        <v>000005138</v>
      </c>
      <c r="B101" s="102" t="str">
        <f t="shared" si="14"/>
        <v>CAÑASGORDAS</v>
      </c>
      <c r="C101" s="94" t="s">
        <v>909</v>
      </c>
      <c r="D101" s="38"/>
      <c r="E101" s="39">
        <v>0</v>
      </c>
      <c r="F101" s="38">
        <v>59.999999999999986</v>
      </c>
      <c r="G101" s="39">
        <v>0.74074074074074059</v>
      </c>
    </row>
    <row r="102" spans="1:7" x14ac:dyDescent="0.25">
      <c r="A102" s="101" t="str">
        <f t="shared" si="14"/>
        <v>000005138</v>
      </c>
      <c r="B102" s="103" t="str">
        <f t="shared" si="14"/>
        <v>CAÑASGORDAS</v>
      </c>
      <c r="C102" s="96" t="s">
        <v>911</v>
      </c>
      <c r="D102" s="22">
        <v>1</v>
      </c>
      <c r="E102" s="23">
        <v>1.2195121951219513E-2</v>
      </c>
      <c r="F102" s="22">
        <v>1</v>
      </c>
      <c r="G102" s="23">
        <v>1.2345679012345678E-2</v>
      </c>
    </row>
    <row r="103" spans="1:7" x14ac:dyDescent="0.25">
      <c r="A103" s="97" t="s">
        <v>91</v>
      </c>
      <c r="B103" s="91" t="s">
        <v>568</v>
      </c>
      <c r="C103" s="92" t="s">
        <v>381</v>
      </c>
      <c r="D103" s="18">
        <v>598.99999999999989</v>
      </c>
      <c r="E103" s="19">
        <v>1</v>
      </c>
      <c r="F103" s="18">
        <v>244.99999999999997</v>
      </c>
      <c r="G103" s="19">
        <v>1</v>
      </c>
    </row>
    <row r="104" spans="1:7" x14ac:dyDescent="0.25">
      <c r="A104" s="101" t="str">
        <f t="shared" ref="A104:B108" si="15">+A103</f>
        <v>000005147</v>
      </c>
      <c r="B104" s="103" t="str">
        <f t="shared" si="15"/>
        <v>CAREPA</v>
      </c>
      <c r="C104" s="96" t="s">
        <v>907</v>
      </c>
      <c r="D104" s="22">
        <v>95</v>
      </c>
      <c r="E104" s="23">
        <v>0.15859766277128551</v>
      </c>
      <c r="F104" s="22">
        <v>32.999999999999993</v>
      </c>
      <c r="G104" s="23">
        <v>0.13469387755102039</v>
      </c>
    </row>
    <row r="105" spans="1:7" x14ac:dyDescent="0.25">
      <c r="A105" s="100" t="str">
        <f t="shared" si="15"/>
        <v>000005147</v>
      </c>
      <c r="B105" s="102" t="str">
        <f t="shared" si="15"/>
        <v>CAREPA</v>
      </c>
      <c r="C105" s="94" t="s">
        <v>908</v>
      </c>
      <c r="D105" s="38">
        <v>13.000000000000002</v>
      </c>
      <c r="E105" s="39">
        <v>2.1702838063439072E-2</v>
      </c>
      <c r="F105" s="38">
        <v>2</v>
      </c>
      <c r="G105" s="39">
        <v>8.1632653061224497E-3</v>
      </c>
    </row>
    <row r="106" spans="1:7" x14ac:dyDescent="0.25">
      <c r="A106" s="101" t="str">
        <f t="shared" si="15"/>
        <v>000005147</v>
      </c>
      <c r="B106" s="103" t="str">
        <f t="shared" si="15"/>
        <v>CAREPA</v>
      </c>
      <c r="C106" s="96" t="s">
        <v>909</v>
      </c>
      <c r="D106" s="22">
        <v>412.99999999999994</v>
      </c>
      <c r="E106" s="23">
        <v>0.68948247078464109</v>
      </c>
      <c r="F106" s="22">
        <v>160</v>
      </c>
      <c r="G106" s="23">
        <v>0.65306122448979598</v>
      </c>
    </row>
    <row r="107" spans="1:7" x14ac:dyDescent="0.25">
      <c r="A107" s="100" t="str">
        <f t="shared" si="15"/>
        <v>000005147</v>
      </c>
      <c r="B107" s="102" t="str">
        <f t="shared" si="15"/>
        <v>CAREPA</v>
      </c>
      <c r="C107" s="94" t="s">
        <v>910</v>
      </c>
      <c r="D107" s="38">
        <v>25</v>
      </c>
      <c r="E107" s="39">
        <v>4.1736227045075139E-2</v>
      </c>
      <c r="F107" s="38">
        <v>30</v>
      </c>
      <c r="G107" s="39">
        <v>0.12244897959183675</v>
      </c>
    </row>
    <row r="108" spans="1:7" x14ac:dyDescent="0.25">
      <c r="A108" s="101" t="str">
        <f t="shared" si="15"/>
        <v>000005147</v>
      </c>
      <c r="B108" s="103" t="str">
        <f t="shared" si="15"/>
        <v>CAREPA</v>
      </c>
      <c r="C108" s="96" t="s">
        <v>911</v>
      </c>
      <c r="D108" s="22">
        <v>52.999999999999993</v>
      </c>
      <c r="E108" s="23">
        <v>8.8480801335559273E-2</v>
      </c>
      <c r="F108" s="22">
        <v>20</v>
      </c>
      <c r="G108" s="23">
        <v>8.1632653061224497E-2</v>
      </c>
    </row>
    <row r="109" spans="1:7" x14ac:dyDescent="0.25">
      <c r="A109" s="97" t="s">
        <v>92</v>
      </c>
      <c r="B109" s="91" t="s">
        <v>569</v>
      </c>
      <c r="C109" s="92" t="s">
        <v>381</v>
      </c>
      <c r="D109" s="18">
        <v>644</v>
      </c>
      <c r="E109" s="19">
        <v>1</v>
      </c>
      <c r="F109" s="18">
        <v>448.00000000000017</v>
      </c>
      <c r="G109" s="19">
        <v>1</v>
      </c>
    </row>
    <row r="110" spans="1:7" x14ac:dyDescent="0.25">
      <c r="A110" s="101" t="str">
        <f t="shared" ref="A110:B115" si="16">+A109</f>
        <v>000005148</v>
      </c>
      <c r="B110" s="103" t="str">
        <f t="shared" si="16"/>
        <v>EL CARMEN DE VIBORAL</v>
      </c>
      <c r="C110" s="96" t="s">
        <v>907</v>
      </c>
      <c r="D110" s="22">
        <v>372.99999999999994</v>
      </c>
      <c r="E110" s="23">
        <v>0.57919254658385089</v>
      </c>
      <c r="F110" s="22">
        <v>269.99999999999994</v>
      </c>
      <c r="G110" s="23">
        <v>0.60267857142857106</v>
      </c>
    </row>
    <row r="111" spans="1:7" x14ac:dyDescent="0.25">
      <c r="A111" s="100" t="str">
        <f t="shared" si="16"/>
        <v>000005148</v>
      </c>
      <c r="B111" s="102" t="str">
        <f t="shared" si="16"/>
        <v>EL CARMEN DE VIBORAL</v>
      </c>
      <c r="C111" s="94" t="s">
        <v>908</v>
      </c>
      <c r="D111" s="38">
        <v>226.99999999999997</v>
      </c>
      <c r="E111" s="39">
        <v>0.35248447204968941</v>
      </c>
      <c r="F111" s="38">
        <v>84</v>
      </c>
      <c r="G111" s="39">
        <v>0.18749999999999992</v>
      </c>
    </row>
    <row r="112" spans="1:7" x14ac:dyDescent="0.25">
      <c r="A112" s="101" t="str">
        <f t="shared" si="16"/>
        <v>000005148</v>
      </c>
      <c r="B112" s="103" t="str">
        <f t="shared" si="16"/>
        <v>EL CARMEN DE VIBORAL</v>
      </c>
      <c r="C112" s="96" t="s">
        <v>909</v>
      </c>
      <c r="D112" s="22">
        <v>12</v>
      </c>
      <c r="E112" s="23">
        <v>1.8633540372670808E-2</v>
      </c>
      <c r="F112" s="22">
        <v>75.999999999999986</v>
      </c>
      <c r="G112" s="23">
        <v>0.16964285714285704</v>
      </c>
    </row>
    <row r="113" spans="1:7" x14ac:dyDescent="0.25">
      <c r="A113" s="100" t="str">
        <f t="shared" si="16"/>
        <v>000005148</v>
      </c>
      <c r="B113" s="102" t="str">
        <f t="shared" si="16"/>
        <v>EL CARMEN DE VIBORAL</v>
      </c>
      <c r="C113" s="94" t="s">
        <v>910</v>
      </c>
      <c r="D113" s="38">
        <v>29.999999999999996</v>
      </c>
      <c r="E113" s="39">
        <v>4.6583850931677023E-2</v>
      </c>
      <c r="F113" s="38">
        <v>17.000000000000007</v>
      </c>
      <c r="G113" s="39">
        <v>3.7946428571428575E-2</v>
      </c>
    </row>
    <row r="114" spans="1:7" x14ac:dyDescent="0.25">
      <c r="A114" s="101" t="str">
        <f t="shared" si="16"/>
        <v>000005148</v>
      </c>
      <c r="B114" s="103" t="str">
        <f t="shared" si="16"/>
        <v>EL CARMEN DE VIBORAL</v>
      </c>
      <c r="C114" s="96" t="s">
        <v>911</v>
      </c>
      <c r="D114" s="22">
        <v>1</v>
      </c>
      <c r="E114" s="23">
        <v>1.5527950310559005E-3</v>
      </c>
      <c r="F114" s="22"/>
      <c r="G114" s="23">
        <v>0</v>
      </c>
    </row>
    <row r="115" spans="1:7" x14ac:dyDescent="0.25">
      <c r="A115" s="100" t="str">
        <f t="shared" si="16"/>
        <v>000005148</v>
      </c>
      <c r="B115" s="102" t="str">
        <f t="shared" si="16"/>
        <v>EL CARMEN DE VIBORAL</v>
      </c>
      <c r="C115" s="94" t="s">
        <v>912</v>
      </c>
      <c r="D115" s="38">
        <v>1</v>
      </c>
      <c r="E115" s="39">
        <v>1.5527950310559005E-3</v>
      </c>
      <c r="F115" s="38">
        <v>1</v>
      </c>
      <c r="G115" s="39">
        <v>2.2321428571428562E-3</v>
      </c>
    </row>
    <row r="116" spans="1:7" x14ac:dyDescent="0.25">
      <c r="A116" s="97" t="s">
        <v>93</v>
      </c>
      <c r="B116" s="91" t="s">
        <v>570</v>
      </c>
      <c r="C116" s="92" t="s">
        <v>381</v>
      </c>
      <c r="D116" s="18">
        <v>597</v>
      </c>
      <c r="E116" s="19">
        <v>1</v>
      </c>
      <c r="F116" s="18">
        <v>586.99999999999989</v>
      </c>
      <c r="G116" s="19">
        <v>1</v>
      </c>
    </row>
    <row r="117" spans="1:7" x14ac:dyDescent="0.25">
      <c r="A117" s="100" t="str">
        <f t="shared" ref="A117:B121" si="17">+A116</f>
        <v>000005154</v>
      </c>
      <c r="B117" s="102" t="str">
        <f t="shared" si="17"/>
        <v>CAUCASIA</v>
      </c>
      <c r="C117" s="94" t="s">
        <v>907</v>
      </c>
      <c r="D117" s="38">
        <v>261.99999999999994</v>
      </c>
      <c r="E117" s="39">
        <v>0.43886097152428793</v>
      </c>
      <c r="F117" s="38">
        <v>243.00000000000006</v>
      </c>
      <c r="G117" s="39">
        <v>0.41396933560477017</v>
      </c>
    </row>
    <row r="118" spans="1:7" x14ac:dyDescent="0.25">
      <c r="A118" s="101" t="str">
        <f t="shared" si="17"/>
        <v>000005154</v>
      </c>
      <c r="B118" s="103" t="str">
        <f t="shared" si="17"/>
        <v>CAUCASIA</v>
      </c>
      <c r="C118" s="96" t="s">
        <v>908</v>
      </c>
      <c r="D118" s="22">
        <v>1</v>
      </c>
      <c r="E118" s="23">
        <v>1.6750418760469012E-3</v>
      </c>
      <c r="F118" s="22">
        <v>4</v>
      </c>
      <c r="G118" s="23">
        <v>6.8143100511073263E-3</v>
      </c>
    </row>
    <row r="119" spans="1:7" x14ac:dyDescent="0.25">
      <c r="A119" s="100" t="str">
        <f t="shared" si="17"/>
        <v>000005154</v>
      </c>
      <c r="B119" s="102" t="str">
        <f t="shared" si="17"/>
        <v>CAUCASIA</v>
      </c>
      <c r="C119" s="94" t="s">
        <v>909</v>
      </c>
      <c r="D119" s="38">
        <v>297.00000000000011</v>
      </c>
      <c r="E119" s="39">
        <v>0.49748743718592986</v>
      </c>
      <c r="F119" s="38">
        <v>294.99999999999989</v>
      </c>
      <c r="G119" s="39">
        <v>0.50255536626916519</v>
      </c>
    </row>
    <row r="120" spans="1:7" x14ac:dyDescent="0.25">
      <c r="A120" s="101" t="str">
        <f t="shared" si="17"/>
        <v>000005154</v>
      </c>
      <c r="B120" s="103" t="str">
        <f t="shared" si="17"/>
        <v>CAUCASIA</v>
      </c>
      <c r="C120" s="96" t="s">
        <v>910</v>
      </c>
      <c r="D120" s="22">
        <v>24</v>
      </c>
      <c r="E120" s="23">
        <v>4.0201005025125622E-2</v>
      </c>
      <c r="F120" s="22">
        <v>35</v>
      </c>
      <c r="G120" s="23">
        <v>5.9625212947189116E-2</v>
      </c>
    </row>
    <row r="121" spans="1:7" x14ac:dyDescent="0.25">
      <c r="A121" s="100" t="str">
        <f t="shared" si="17"/>
        <v>000005154</v>
      </c>
      <c r="B121" s="102" t="str">
        <f t="shared" si="17"/>
        <v>CAUCASIA</v>
      </c>
      <c r="C121" s="94" t="s">
        <v>911</v>
      </c>
      <c r="D121" s="38">
        <v>12.999999999999998</v>
      </c>
      <c r="E121" s="39">
        <v>2.1775544388609715E-2</v>
      </c>
      <c r="F121" s="38">
        <v>10</v>
      </c>
      <c r="G121" s="39">
        <v>1.7035775127768316E-2</v>
      </c>
    </row>
    <row r="122" spans="1:7" x14ac:dyDescent="0.25">
      <c r="A122" s="97" t="s">
        <v>94</v>
      </c>
      <c r="B122" s="91" t="s">
        <v>571</v>
      </c>
      <c r="C122" s="92" t="s">
        <v>381</v>
      </c>
      <c r="D122" s="18">
        <v>737.00000000000045</v>
      </c>
      <c r="E122" s="19">
        <v>1</v>
      </c>
      <c r="F122" s="18">
        <v>419.00000000000017</v>
      </c>
      <c r="G122" s="19">
        <v>1</v>
      </c>
    </row>
    <row r="123" spans="1:7" x14ac:dyDescent="0.25">
      <c r="A123" s="100" t="str">
        <f t="shared" ref="A123:B127" si="18">+A122</f>
        <v>000005172</v>
      </c>
      <c r="B123" s="102" t="str">
        <f t="shared" si="18"/>
        <v>CHIGORODO</v>
      </c>
      <c r="C123" s="94" t="s">
        <v>907</v>
      </c>
      <c r="D123" s="38">
        <v>107</v>
      </c>
      <c r="E123" s="39">
        <v>0.14518317503392122</v>
      </c>
      <c r="F123" s="38">
        <v>39</v>
      </c>
      <c r="G123" s="39">
        <v>9.307875894988063E-2</v>
      </c>
    </row>
    <row r="124" spans="1:7" x14ac:dyDescent="0.25">
      <c r="A124" s="101" t="str">
        <f t="shared" si="18"/>
        <v>000005172</v>
      </c>
      <c r="B124" s="103" t="str">
        <f t="shared" si="18"/>
        <v>CHIGORODO</v>
      </c>
      <c r="C124" s="96" t="s">
        <v>908</v>
      </c>
      <c r="D124" s="22">
        <v>15.000000000000002</v>
      </c>
      <c r="E124" s="23">
        <v>2.0352781546811388E-2</v>
      </c>
      <c r="F124" s="22"/>
      <c r="G124" s="23">
        <v>0</v>
      </c>
    </row>
    <row r="125" spans="1:7" x14ac:dyDescent="0.25">
      <c r="A125" s="100" t="str">
        <f t="shared" si="18"/>
        <v>000005172</v>
      </c>
      <c r="B125" s="102" t="str">
        <f t="shared" si="18"/>
        <v>CHIGORODO</v>
      </c>
      <c r="C125" s="94" t="s">
        <v>909</v>
      </c>
      <c r="D125" s="38">
        <v>558.99999999999977</v>
      </c>
      <c r="E125" s="39">
        <v>0.75848032564450396</v>
      </c>
      <c r="F125" s="38">
        <v>294</v>
      </c>
      <c r="G125" s="39">
        <v>0.70167064439140769</v>
      </c>
    </row>
    <row r="126" spans="1:7" x14ac:dyDescent="0.25">
      <c r="A126" s="101" t="str">
        <f t="shared" si="18"/>
        <v>000005172</v>
      </c>
      <c r="B126" s="103" t="str">
        <f t="shared" si="18"/>
        <v>CHIGORODO</v>
      </c>
      <c r="C126" s="96" t="s">
        <v>910</v>
      </c>
      <c r="D126" s="22">
        <v>15</v>
      </c>
      <c r="E126" s="23">
        <v>2.0352781546811385E-2</v>
      </c>
      <c r="F126" s="22">
        <v>25</v>
      </c>
      <c r="G126" s="23">
        <v>5.9665871121718353E-2</v>
      </c>
    </row>
    <row r="127" spans="1:7" x14ac:dyDescent="0.25">
      <c r="A127" s="100" t="str">
        <f t="shared" si="18"/>
        <v>000005172</v>
      </c>
      <c r="B127" s="102" t="str">
        <f t="shared" si="18"/>
        <v>CHIGORODO</v>
      </c>
      <c r="C127" s="94" t="s">
        <v>911</v>
      </c>
      <c r="D127" s="38">
        <v>41.000000000000007</v>
      </c>
      <c r="E127" s="39">
        <v>5.5630936227951129E-2</v>
      </c>
      <c r="F127" s="38">
        <v>61.000000000000007</v>
      </c>
      <c r="G127" s="39">
        <v>0.14558472553699281</v>
      </c>
    </row>
    <row r="128" spans="1:7" x14ac:dyDescent="0.25">
      <c r="A128" s="97" t="s">
        <v>95</v>
      </c>
      <c r="B128" s="91" t="s">
        <v>572</v>
      </c>
      <c r="C128" s="92" t="s">
        <v>381</v>
      </c>
      <c r="D128" s="18">
        <v>130</v>
      </c>
      <c r="E128" s="19">
        <v>1</v>
      </c>
      <c r="F128" s="18">
        <v>79</v>
      </c>
      <c r="G128" s="19">
        <v>1</v>
      </c>
    </row>
    <row r="129" spans="1:7" x14ac:dyDescent="0.25">
      <c r="A129" s="100" t="str">
        <f t="shared" ref="A129:B132" si="19">+A128</f>
        <v>000005190</v>
      </c>
      <c r="B129" s="102" t="str">
        <f t="shared" si="19"/>
        <v>CISNEROS</v>
      </c>
      <c r="C129" s="94" t="s">
        <v>907</v>
      </c>
      <c r="D129" s="38">
        <v>44.999999999999993</v>
      </c>
      <c r="E129" s="39">
        <v>0.34615384615384603</v>
      </c>
      <c r="F129" s="38">
        <v>23.000000000000004</v>
      </c>
      <c r="G129" s="39">
        <v>0.29113924050632917</v>
      </c>
    </row>
    <row r="130" spans="1:7" x14ac:dyDescent="0.25">
      <c r="A130" s="101" t="str">
        <f t="shared" si="19"/>
        <v>000005190</v>
      </c>
      <c r="B130" s="103" t="str">
        <f t="shared" si="19"/>
        <v>CISNEROS</v>
      </c>
      <c r="C130" s="96" t="s">
        <v>908</v>
      </c>
      <c r="D130" s="22">
        <v>2</v>
      </c>
      <c r="E130" s="23">
        <v>1.5384615384615385E-2</v>
      </c>
      <c r="F130" s="22">
        <v>1</v>
      </c>
      <c r="G130" s="23">
        <v>1.2658227848101267E-2</v>
      </c>
    </row>
    <row r="131" spans="1:7" x14ac:dyDescent="0.25">
      <c r="A131" s="100" t="str">
        <f t="shared" si="19"/>
        <v>000005190</v>
      </c>
      <c r="B131" s="102" t="str">
        <f t="shared" si="19"/>
        <v>CISNEROS</v>
      </c>
      <c r="C131" s="94" t="s">
        <v>909</v>
      </c>
      <c r="D131" s="38">
        <v>80.000000000000014</v>
      </c>
      <c r="E131" s="39">
        <v>0.61538461538461553</v>
      </c>
      <c r="F131" s="38">
        <v>54.999999999999993</v>
      </c>
      <c r="G131" s="39">
        <v>0.69620253164556956</v>
      </c>
    </row>
    <row r="132" spans="1:7" x14ac:dyDescent="0.25">
      <c r="A132" s="101" t="str">
        <f t="shared" si="19"/>
        <v>000005190</v>
      </c>
      <c r="B132" s="103" t="str">
        <f t="shared" si="19"/>
        <v>CISNEROS</v>
      </c>
      <c r="C132" s="96" t="s">
        <v>911</v>
      </c>
      <c r="D132" s="22">
        <v>3</v>
      </c>
      <c r="E132" s="23">
        <v>2.3076923076923078E-2</v>
      </c>
      <c r="F132" s="22"/>
      <c r="G132" s="23">
        <v>0</v>
      </c>
    </row>
    <row r="133" spans="1:7" x14ac:dyDescent="0.25">
      <c r="A133" s="110" t="s">
        <v>96</v>
      </c>
      <c r="B133" s="92" t="s">
        <v>573</v>
      </c>
      <c r="C133" s="92" t="s">
        <v>381</v>
      </c>
      <c r="D133" s="18">
        <v>41.000000000000014</v>
      </c>
      <c r="E133" s="19">
        <v>1</v>
      </c>
      <c r="F133" s="18">
        <v>35.000000000000007</v>
      </c>
      <c r="G133" s="19">
        <v>1</v>
      </c>
    </row>
    <row r="134" spans="1:7" x14ac:dyDescent="0.25">
      <c r="A134" s="101" t="str">
        <f t="shared" ref="A134:B136" si="20">+A133</f>
        <v>000005197</v>
      </c>
      <c r="B134" s="103" t="str">
        <f t="shared" si="20"/>
        <v>COCORNA</v>
      </c>
      <c r="C134" s="96" t="s">
        <v>907</v>
      </c>
      <c r="D134" s="22">
        <v>16.000000000000004</v>
      </c>
      <c r="E134" s="23">
        <v>0.3902439024390244</v>
      </c>
      <c r="F134" s="22">
        <v>16</v>
      </c>
      <c r="G134" s="23">
        <v>0.45714285714285707</v>
      </c>
    </row>
    <row r="135" spans="1:7" x14ac:dyDescent="0.25">
      <c r="A135" s="100" t="str">
        <f t="shared" si="20"/>
        <v>000005197</v>
      </c>
      <c r="B135" s="102" t="str">
        <f t="shared" si="20"/>
        <v>COCORNA</v>
      </c>
      <c r="C135" s="94" t="s">
        <v>908</v>
      </c>
      <c r="D135" s="38">
        <v>19.000000000000004</v>
      </c>
      <c r="E135" s="39">
        <v>0.46341463414634132</v>
      </c>
      <c r="F135" s="38">
        <v>8</v>
      </c>
      <c r="G135" s="39">
        <v>0.22857142857142854</v>
      </c>
    </row>
    <row r="136" spans="1:7" x14ac:dyDescent="0.25">
      <c r="A136" s="101" t="str">
        <f t="shared" si="20"/>
        <v>000005197</v>
      </c>
      <c r="B136" s="103" t="str">
        <f t="shared" si="20"/>
        <v>COCORNA</v>
      </c>
      <c r="C136" s="96" t="s">
        <v>909</v>
      </c>
      <c r="D136" s="22">
        <v>6</v>
      </c>
      <c r="E136" s="23">
        <v>0.14634146341463408</v>
      </c>
      <c r="F136" s="22">
        <v>11</v>
      </c>
      <c r="G136" s="23">
        <v>0.31428571428571422</v>
      </c>
    </row>
    <row r="137" spans="1:7" x14ac:dyDescent="0.25">
      <c r="A137" s="110" t="s">
        <v>827</v>
      </c>
      <c r="B137" s="92" t="s">
        <v>828</v>
      </c>
      <c r="C137" s="92" t="s">
        <v>381</v>
      </c>
      <c r="D137" s="18">
        <v>25.000000000000007</v>
      </c>
      <c r="E137" s="19">
        <v>1</v>
      </c>
      <c r="F137" s="18">
        <v>37.000000000000007</v>
      </c>
      <c r="G137" s="19">
        <v>1</v>
      </c>
    </row>
    <row r="138" spans="1:7" x14ac:dyDescent="0.25">
      <c r="A138" s="101" t="str">
        <f t="shared" ref="A138:B140" si="21">+A137</f>
        <v>000005206</v>
      </c>
      <c r="B138" s="103" t="str">
        <f t="shared" si="21"/>
        <v>CONCEPCIÓN</v>
      </c>
      <c r="C138" s="96" t="s">
        <v>907</v>
      </c>
      <c r="D138" s="22">
        <v>17.000000000000004</v>
      </c>
      <c r="E138" s="23">
        <v>0.68</v>
      </c>
      <c r="F138" s="22">
        <v>14</v>
      </c>
      <c r="G138" s="23">
        <v>0.37837837837837829</v>
      </c>
    </row>
    <row r="139" spans="1:7" x14ac:dyDescent="0.25">
      <c r="A139" s="100" t="str">
        <f t="shared" si="21"/>
        <v>000005206</v>
      </c>
      <c r="B139" s="102" t="str">
        <f t="shared" si="21"/>
        <v>CONCEPCIÓN</v>
      </c>
      <c r="C139" s="94" t="s">
        <v>908</v>
      </c>
      <c r="D139" s="38">
        <v>3</v>
      </c>
      <c r="E139" s="39">
        <v>0.11999999999999997</v>
      </c>
      <c r="F139" s="38">
        <v>6.9999999999999991</v>
      </c>
      <c r="G139" s="39">
        <v>0.18918918918918912</v>
      </c>
    </row>
    <row r="140" spans="1:7" x14ac:dyDescent="0.25">
      <c r="A140" s="101" t="str">
        <f t="shared" si="21"/>
        <v>000005206</v>
      </c>
      <c r="B140" s="103" t="str">
        <f t="shared" si="21"/>
        <v>CONCEPCIÓN</v>
      </c>
      <c r="C140" s="96" t="s">
        <v>909</v>
      </c>
      <c r="D140" s="22">
        <v>5</v>
      </c>
      <c r="E140" s="23">
        <v>0.19999999999999996</v>
      </c>
      <c r="F140" s="22">
        <v>16</v>
      </c>
      <c r="G140" s="23">
        <v>0.43243243243243235</v>
      </c>
    </row>
    <row r="141" spans="1:7" x14ac:dyDescent="0.25">
      <c r="A141" s="110" t="s">
        <v>97</v>
      </c>
      <c r="B141" s="92" t="s">
        <v>574</v>
      </c>
      <c r="C141" s="92" t="s">
        <v>381</v>
      </c>
      <c r="D141" s="18">
        <v>40</v>
      </c>
      <c r="E141" s="19">
        <v>1</v>
      </c>
      <c r="F141" s="18">
        <v>44</v>
      </c>
      <c r="G141" s="19">
        <v>1</v>
      </c>
    </row>
    <row r="142" spans="1:7" x14ac:dyDescent="0.25">
      <c r="A142" s="101" t="str">
        <f t="shared" ref="A142:B144" si="22">+A141</f>
        <v>000005209</v>
      </c>
      <c r="B142" s="103" t="str">
        <f t="shared" si="22"/>
        <v>CONCORDIA</v>
      </c>
      <c r="C142" s="96" t="s">
        <v>907</v>
      </c>
      <c r="D142" s="22">
        <v>3</v>
      </c>
      <c r="E142" s="23">
        <v>7.4999999999999997E-2</v>
      </c>
      <c r="F142" s="22">
        <v>18</v>
      </c>
      <c r="G142" s="23">
        <v>0.40909090909090912</v>
      </c>
    </row>
    <row r="143" spans="1:7" x14ac:dyDescent="0.25">
      <c r="A143" s="100" t="str">
        <f t="shared" si="22"/>
        <v>000005209</v>
      </c>
      <c r="B143" s="102" t="str">
        <f t="shared" si="22"/>
        <v>CONCORDIA</v>
      </c>
      <c r="C143" s="94" t="s">
        <v>908</v>
      </c>
      <c r="D143" s="38">
        <v>33.999999999999993</v>
      </c>
      <c r="E143" s="39">
        <v>0.84999999999999987</v>
      </c>
      <c r="F143" s="38">
        <v>14</v>
      </c>
      <c r="G143" s="39">
        <v>0.31818181818181818</v>
      </c>
    </row>
    <row r="144" spans="1:7" x14ac:dyDescent="0.25">
      <c r="A144" s="101" t="str">
        <f t="shared" si="22"/>
        <v>000005209</v>
      </c>
      <c r="B144" s="103" t="str">
        <f t="shared" si="22"/>
        <v>CONCORDIA</v>
      </c>
      <c r="C144" s="96" t="s">
        <v>909</v>
      </c>
      <c r="D144" s="22">
        <v>3</v>
      </c>
      <c r="E144" s="23">
        <v>7.4999999999999997E-2</v>
      </c>
      <c r="F144" s="22">
        <v>12</v>
      </c>
      <c r="G144" s="23">
        <v>0.27272727272727271</v>
      </c>
    </row>
    <row r="145" spans="1:7" x14ac:dyDescent="0.25">
      <c r="A145" s="110" t="s">
        <v>98</v>
      </c>
      <c r="B145" s="92" t="s">
        <v>575</v>
      </c>
      <c r="C145" s="92" t="s">
        <v>381</v>
      </c>
      <c r="D145" s="18">
        <v>741.00000000000045</v>
      </c>
      <c r="E145" s="19">
        <v>1</v>
      </c>
      <c r="F145" s="18">
        <v>651.99999999999989</v>
      </c>
      <c r="G145" s="19">
        <v>1</v>
      </c>
    </row>
    <row r="146" spans="1:7" x14ac:dyDescent="0.25">
      <c r="A146" s="101" t="str">
        <f t="shared" ref="A146:B151" si="23">+A145</f>
        <v>000005212</v>
      </c>
      <c r="B146" s="103" t="str">
        <f t="shared" si="23"/>
        <v>COPACABANA</v>
      </c>
      <c r="C146" s="96" t="s">
        <v>907</v>
      </c>
      <c r="D146" s="22">
        <v>301</v>
      </c>
      <c r="E146" s="23">
        <v>0.40620782726045862</v>
      </c>
      <c r="F146" s="22">
        <v>283.00000000000011</v>
      </c>
      <c r="G146" s="23">
        <v>0.4340490797546015</v>
      </c>
    </row>
    <row r="147" spans="1:7" x14ac:dyDescent="0.25">
      <c r="A147" s="100" t="str">
        <f t="shared" si="23"/>
        <v>000005212</v>
      </c>
      <c r="B147" s="102" t="str">
        <f t="shared" si="23"/>
        <v>COPACABANA</v>
      </c>
      <c r="C147" s="94" t="s">
        <v>908</v>
      </c>
      <c r="D147" s="38">
        <v>379.00000000000011</v>
      </c>
      <c r="E147" s="39">
        <v>0.51147098515519551</v>
      </c>
      <c r="F147" s="38">
        <v>137.99999999999997</v>
      </c>
      <c r="G147" s="39">
        <v>0.21165644171779141</v>
      </c>
    </row>
    <row r="148" spans="1:7" x14ac:dyDescent="0.25">
      <c r="A148" s="101" t="str">
        <f t="shared" si="23"/>
        <v>000005212</v>
      </c>
      <c r="B148" s="103" t="str">
        <f t="shared" si="23"/>
        <v>COPACABANA</v>
      </c>
      <c r="C148" s="96" t="s">
        <v>909</v>
      </c>
      <c r="D148" s="22">
        <v>17.000000000000004</v>
      </c>
      <c r="E148" s="23">
        <v>2.2941970310391354E-2</v>
      </c>
      <c r="F148" s="22">
        <v>184.00000000000009</v>
      </c>
      <c r="G148" s="23">
        <v>0.28220858895705542</v>
      </c>
    </row>
    <row r="149" spans="1:7" x14ac:dyDescent="0.25">
      <c r="A149" s="100" t="str">
        <f t="shared" si="23"/>
        <v>000005212</v>
      </c>
      <c r="B149" s="102" t="str">
        <f t="shared" si="23"/>
        <v>COPACABANA</v>
      </c>
      <c r="C149" s="94" t="s">
        <v>910</v>
      </c>
      <c r="D149" s="38">
        <v>34.999999999999993</v>
      </c>
      <c r="E149" s="39">
        <v>4.7233468286099825E-2</v>
      </c>
      <c r="F149" s="38">
        <v>35</v>
      </c>
      <c r="G149" s="39">
        <v>5.3680981595092027E-2</v>
      </c>
    </row>
    <row r="150" spans="1:7" x14ac:dyDescent="0.25">
      <c r="A150" s="101" t="str">
        <f t="shared" si="23"/>
        <v>000005212</v>
      </c>
      <c r="B150" s="103" t="str">
        <f t="shared" si="23"/>
        <v>COPACABANA</v>
      </c>
      <c r="C150" s="96" t="s">
        <v>911</v>
      </c>
      <c r="D150" s="22">
        <v>3</v>
      </c>
      <c r="E150" s="23">
        <v>4.0485829959514144E-3</v>
      </c>
      <c r="F150" s="22">
        <v>5</v>
      </c>
      <c r="G150" s="23">
        <v>7.6687116564417186E-3</v>
      </c>
    </row>
    <row r="151" spans="1:7" x14ac:dyDescent="0.25">
      <c r="A151" s="100" t="str">
        <f t="shared" si="23"/>
        <v>000005212</v>
      </c>
      <c r="B151" s="102" t="str">
        <f t="shared" si="23"/>
        <v>COPACABANA</v>
      </c>
      <c r="C151" s="94" t="s">
        <v>912</v>
      </c>
      <c r="D151" s="38">
        <v>6</v>
      </c>
      <c r="E151" s="39">
        <v>8.0971659919028289E-3</v>
      </c>
      <c r="F151" s="38">
        <v>7</v>
      </c>
      <c r="G151" s="39">
        <v>1.0736196319018407E-2</v>
      </c>
    </row>
    <row r="152" spans="1:7" x14ac:dyDescent="0.25">
      <c r="A152" s="97" t="s">
        <v>99</v>
      </c>
      <c r="B152" s="91" t="s">
        <v>576</v>
      </c>
      <c r="C152" s="92" t="s">
        <v>381</v>
      </c>
      <c r="D152" s="18">
        <v>244.99999999999994</v>
      </c>
      <c r="E152" s="19">
        <v>1</v>
      </c>
      <c r="F152" s="18">
        <v>278.00000000000011</v>
      </c>
      <c r="G152" s="19">
        <v>1</v>
      </c>
    </row>
    <row r="153" spans="1:7" x14ac:dyDescent="0.25">
      <c r="A153" s="100" t="str">
        <f t="shared" ref="A153:B157" si="24">+A152</f>
        <v>000005237</v>
      </c>
      <c r="B153" s="102" t="str">
        <f t="shared" si="24"/>
        <v>DON MATIAS</v>
      </c>
      <c r="C153" s="94" t="s">
        <v>907</v>
      </c>
      <c r="D153" s="38">
        <v>77.999999999999986</v>
      </c>
      <c r="E153" s="39">
        <v>0.31836734693877555</v>
      </c>
      <c r="F153" s="38">
        <v>85</v>
      </c>
      <c r="G153" s="39">
        <v>0.30575539568345311</v>
      </c>
    </row>
    <row r="154" spans="1:7" x14ac:dyDescent="0.25">
      <c r="A154" s="101" t="str">
        <f t="shared" si="24"/>
        <v>000005237</v>
      </c>
      <c r="B154" s="103" t="str">
        <f t="shared" si="24"/>
        <v>DON MATIAS</v>
      </c>
      <c r="C154" s="96" t="s">
        <v>908</v>
      </c>
      <c r="D154" s="22">
        <v>7</v>
      </c>
      <c r="E154" s="23">
        <v>2.8571428571428577E-2</v>
      </c>
      <c r="F154" s="22">
        <v>7</v>
      </c>
      <c r="G154" s="23">
        <v>2.5179856115107903E-2</v>
      </c>
    </row>
    <row r="155" spans="1:7" x14ac:dyDescent="0.25">
      <c r="A155" s="100" t="str">
        <f t="shared" si="24"/>
        <v>000005237</v>
      </c>
      <c r="B155" s="102" t="str">
        <f t="shared" si="24"/>
        <v>DON MATIAS</v>
      </c>
      <c r="C155" s="94" t="s">
        <v>909</v>
      </c>
      <c r="D155" s="38">
        <v>138.99999999999997</v>
      </c>
      <c r="E155" s="39">
        <v>0.56734693877551023</v>
      </c>
      <c r="F155" s="38">
        <v>164.00000000000006</v>
      </c>
      <c r="G155" s="39">
        <v>0.58992805755395683</v>
      </c>
    </row>
    <row r="156" spans="1:7" x14ac:dyDescent="0.25">
      <c r="A156" s="101" t="str">
        <f t="shared" si="24"/>
        <v>000005237</v>
      </c>
      <c r="B156" s="103" t="str">
        <f t="shared" si="24"/>
        <v>DON MATIAS</v>
      </c>
      <c r="C156" s="96" t="s">
        <v>910</v>
      </c>
      <c r="D156" s="22">
        <v>10</v>
      </c>
      <c r="E156" s="23">
        <v>4.0816326530612256E-2</v>
      </c>
      <c r="F156" s="22">
        <v>14</v>
      </c>
      <c r="G156" s="23">
        <v>5.0359712230215806E-2</v>
      </c>
    </row>
    <row r="157" spans="1:7" x14ac:dyDescent="0.25">
      <c r="A157" s="100" t="str">
        <f t="shared" si="24"/>
        <v>000005237</v>
      </c>
      <c r="B157" s="102" t="str">
        <f t="shared" si="24"/>
        <v>DON MATIAS</v>
      </c>
      <c r="C157" s="94" t="s">
        <v>911</v>
      </c>
      <c r="D157" s="38">
        <v>11</v>
      </c>
      <c r="E157" s="39">
        <v>4.489795918367348E-2</v>
      </c>
      <c r="F157" s="38">
        <v>8</v>
      </c>
      <c r="G157" s="39">
        <v>2.8776978417266178E-2</v>
      </c>
    </row>
    <row r="158" spans="1:7" x14ac:dyDescent="0.25">
      <c r="A158" s="97" t="s">
        <v>100</v>
      </c>
      <c r="B158" s="91" t="s">
        <v>577</v>
      </c>
      <c r="C158" s="92" t="s">
        <v>381</v>
      </c>
      <c r="D158" s="18">
        <v>16</v>
      </c>
      <c r="E158" s="19">
        <v>1</v>
      </c>
      <c r="F158" s="18">
        <v>25.000000000000007</v>
      </c>
      <c r="G158" s="19">
        <v>1</v>
      </c>
    </row>
    <row r="159" spans="1:7" x14ac:dyDescent="0.25">
      <c r="A159" s="100" t="str">
        <f t="shared" ref="A159:B161" si="25">+A158</f>
        <v>000005250</v>
      </c>
      <c r="B159" s="102" t="str">
        <f t="shared" si="25"/>
        <v>EL BAGRE</v>
      </c>
      <c r="C159" s="94" t="s">
        <v>907</v>
      </c>
      <c r="D159" s="38">
        <v>4</v>
      </c>
      <c r="E159" s="39">
        <v>0.25</v>
      </c>
      <c r="F159" s="38">
        <v>5</v>
      </c>
      <c r="G159" s="39">
        <v>0.19999999999999996</v>
      </c>
    </row>
    <row r="160" spans="1:7" x14ac:dyDescent="0.25">
      <c r="A160" s="101" t="str">
        <f t="shared" si="25"/>
        <v>000005250</v>
      </c>
      <c r="B160" s="103" t="str">
        <f t="shared" si="25"/>
        <v>EL BAGRE</v>
      </c>
      <c r="C160" s="96" t="s">
        <v>909</v>
      </c>
      <c r="D160" s="22">
        <v>12</v>
      </c>
      <c r="E160" s="23">
        <v>0.75</v>
      </c>
      <c r="F160" s="22">
        <v>15.000000000000002</v>
      </c>
      <c r="G160" s="23">
        <v>0.59999999999999987</v>
      </c>
    </row>
    <row r="161" spans="1:7" x14ac:dyDescent="0.25">
      <c r="A161" s="100" t="str">
        <f t="shared" si="25"/>
        <v>000005250</v>
      </c>
      <c r="B161" s="102" t="str">
        <f t="shared" si="25"/>
        <v>EL BAGRE</v>
      </c>
      <c r="C161" s="94" t="s">
        <v>911</v>
      </c>
      <c r="D161" s="38"/>
      <c r="E161" s="39">
        <v>0</v>
      </c>
      <c r="F161" s="38">
        <v>5</v>
      </c>
      <c r="G161" s="39">
        <v>0.19999999999999996</v>
      </c>
    </row>
    <row r="162" spans="1:7" x14ac:dyDescent="0.25">
      <c r="A162" s="97" t="s">
        <v>101</v>
      </c>
      <c r="B162" s="91" t="s">
        <v>578</v>
      </c>
      <c r="C162" s="92" t="s">
        <v>381</v>
      </c>
      <c r="D162" s="18">
        <v>4</v>
      </c>
      <c r="E162" s="19">
        <v>1</v>
      </c>
      <c r="F162" s="18"/>
      <c r="G162" s="19">
        <v>0</v>
      </c>
    </row>
    <row r="163" spans="1:7" x14ac:dyDescent="0.25">
      <c r="A163" s="100" t="str">
        <f t="shared" ref="A163:B165" si="26">+A162</f>
        <v>000005264</v>
      </c>
      <c r="B163" s="102" t="str">
        <f t="shared" si="26"/>
        <v>ENTRERRIOS</v>
      </c>
      <c r="C163" s="94" t="s">
        <v>907</v>
      </c>
      <c r="D163" s="38">
        <v>2</v>
      </c>
      <c r="E163" s="39">
        <v>0.5</v>
      </c>
      <c r="F163" s="38"/>
      <c r="G163" s="39">
        <v>0</v>
      </c>
    </row>
    <row r="164" spans="1:7" x14ac:dyDescent="0.25">
      <c r="A164" s="101" t="str">
        <f t="shared" si="26"/>
        <v>000005264</v>
      </c>
      <c r="B164" s="103" t="str">
        <f t="shared" si="26"/>
        <v>ENTRERRIOS</v>
      </c>
      <c r="C164" s="96" t="s">
        <v>909</v>
      </c>
      <c r="D164" s="22">
        <v>1</v>
      </c>
      <c r="E164" s="23">
        <v>0.25</v>
      </c>
      <c r="F164" s="22"/>
      <c r="G164" s="23">
        <v>0</v>
      </c>
    </row>
    <row r="165" spans="1:7" x14ac:dyDescent="0.25">
      <c r="A165" s="100" t="str">
        <f t="shared" si="26"/>
        <v>000005264</v>
      </c>
      <c r="B165" s="102" t="str">
        <f t="shared" si="26"/>
        <v>ENTRERRIOS</v>
      </c>
      <c r="C165" s="94" t="s">
        <v>911</v>
      </c>
      <c r="D165" s="38">
        <v>1</v>
      </c>
      <c r="E165" s="39">
        <v>0.25</v>
      </c>
      <c r="F165" s="38"/>
      <c r="G165" s="39">
        <v>0</v>
      </c>
    </row>
    <row r="166" spans="1:7" x14ac:dyDescent="0.25">
      <c r="A166" s="97" t="s">
        <v>102</v>
      </c>
      <c r="B166" s="91" t="s">
        <v>579</v>
      </c>
      <c r="C166" s="92" t="s">
        <v>381</v>
      </c>
      <c r="D166" s="18">
        <v>6467.9999999999936</v>
      </c>
      <c r="E166" s="19">
        <v>1</v>
      </c>
      <c r="F166" s="18">
        <v>5621.0000000000091</v>
      </c>
      <c r="G166" s="19">
        <v>1</v>
      </c>
    </row>
    <row r="167" spans="1:7" x14ac:dyDescent="0.25">
      <c r="A167" s="100" t="str">
        <f t="shared" ref="A167:B172" si="27">+A166</f>
        <v>000005266</v>
      </c>
      <c r="B167" s="102" t="str">
        <f t="shared" si="27"/>
        <v>ENVIGADO</v>
      </c>
      <c r="C167" s="94" t="s">
        <v>907</v>
      </c>
      <c r="D167" s="38">
        <v>3087.0000000000036</v>
      </c>
      <c r="E167" s="39">
        <v>0.47727272727272824</v>
      </c>
      <c r="F167" s="38">
        <v>2659.0000000000023</v>
      </c>
      <c r="G167" s="39">
        <v>0.47304750044476035</v>
      </c>
    </row>
    <row r="168" spans="1:7" x14ac:dyDescent="0.25">
      <c r="A168" s="101" t="str">
        <f t="shared" si="27"/>
        <v>000005266</v>
      </c>
      <c r="B168" s="103" t="str">
        <f t="shared" si="27"/>
        <v>ENVIGADO</v>
      </c>
      <c r="C168" s="96" t="s">
        <v>908</v>
      </c>
      <c r="D168" s="22">
        <v>2681</v>
      </c>
      <c r="E168" s="23">
        <v>0.41450216450216493</v>
      </c>
      <c r="F168" s="22">
        <v>1417.0000000000002</v>
      </c>
      <c r="G168" s="23">
        <v>0.25209037537804624</v>
      </c>
    </row>
    <row r="169" spans="1:7" x14ac:dyDescent="0.25">
      <c r="A169" s="100" t="str">
        <f t="shared" si="27"/>
        <v>000005266</v>
      </c>
      <c r="B169" s="102" t="str">
        <f t="shared" si="27"/>
        <v>ENVIGADO</v>
      </c>
      <c r="C169" s="94" t="s">
        <v>909</v>
      </c>
      <c r="D169" s="38">
        <v>187.00000000000011</v>
      </c>
      <c r="E169" s="39">
        <v>2.8911564625850386E-2</v>
      </c>
      <c r="F169" s="38">
        <v>1099</v>
      </c>
      <c r="G169" s="39">
        <v>0.19551681195516779</v>
      </c>
    </row>
    <row r="170" spans="1:7" x14ac:dyDescent="0.25">
      <c r="A170" s="101" t="str">
        <f t="shared" si="27"/>
        <v>000005266</v>
      </c>
      <c r="B170" s="103" t="str">
        <f t="shared" si="27"/>
        <v>ENVIGADO</v>
      </c>
      <c r="C170" s="96" t="s">
        <v>910</v>
      </c>
      <c r="D170" s="22">
        <v>331.99999999999994</v>
      </c>
      <c r="E170" s="23">
        <v>5.1329622758194221E-2</v>
      </c>
      <c r="F170" s="22">
        <v>254</v>
      </c>
      <c r="G170" s="23">
        <v>4.5187689023305389E-2</v>
      </c>
    </row>
    <row r="171" spans="1:7" x14ac:dyDescent="0.25">
      <c r="A171" s="100" t="str">
        <f t="shared" si="27"/>
        <v>000005266</v>
      </c>
      <c r="B171" s="102" t="str">
        <f t="shared" si="27"/>
        <v>ENVIGADO</v>
      </c>
      <c r="C171" s="94" t="s">
        <v>911</v>
      </c>
      <c r="D171" s="38">
        <v>128.00000000000006</v>
      </c>
      <c r="E171" s="39">
        <v>1.978973407544839E-2</v>
      </c>
      <c r="F171" s="38">
        <v>124.99999999999999</v>
      </c>
      <c r="G171" s="39">
        <v>2.2238035936666036E-2</v>
      </c>
    </row>
    <row r="172" spans="1:7" x14ac:dyDescent="0.25">
      <c r="A172" s="101" t="str">
        <f t="shared" si="27"/>
        <v>000005266</v>
      </c>
      <c r="B172" s="103" t="str">
        <f t="shared" si="27"/>
        <v>ENVIGADO</v>
      </c>
      <c r="C172" s="96" t="s">
        <v>912</v>
      </c>
      <c r="D172" s="22">
        <v>53.000000000000014</v>
      </c>
      <c r="E172" s="23">
        <v>8.194186765615348E-3</v>
      </c>
      <c r="F172" s="22">
        <v>67.000000000000014</v>
      </c>
      <c r="G172" s="23">
        <v>1.1919587262052998E-2</v>
      </c>
    </row>
    <row r="173" spans="1:7" x14ac:dyDescent="0.25">
      <c r="A173" s="110" t="s">
        <v>103</v>
      </c>
      <c r="B173" s="92" t="s">
        <v>580</v>
      </c>
      <c r="C173" s="92" t="s">
        <v>381</v>
      </c>
      <c r="D173" s="18">
        <v>30.999999999999996</v>
      </c>
      <c r="E173" s="19">
        <v>1</v>
      </c>
      <c r="F173" s="18">
        <v>30.000000000000007</v>
      </c>
      <c r="G173" s="19">
        <v>1</v>
      </c>
    </row>
    <row r="174" spans="1:7" x14ac:dyDescent="0.25">
      <c r="A174" s="101" t="str">
        <f t="shared" ref="A174:B178" si="28">+A173</f>
        <v>000005284</v>
      </c>
      <c r="B174" s="103" t="str">
        <f t="shared" si="28"/>
        <v>FRONTINO</v>
      </c>
      <c r="C174" s="96" t="s">
        <v>907</v>
      </c>
      <c r="D174" s="22">
        <v>3</v>
      </c>
      <c r="E174" s="23">
        <v>9.6774193548387094E-2</v>
      </c>
      <c r="F174" s="22">
        <v>4</v>
      </c>
      <c r="G174" s="23">
        <v>0.1333333333333333</v>
      </c>
    </row>
    <row r="175" spans="1:7" x14ac:dyDescent="0.25">
      <c r="A175" s="100" t="str">
        <f t="shared" si="28"/>
        <v>000005284</v>
      </c>
      <c r="B175" s="102" t="str">
        <f t="shared" si="28"/>
        <v>FRONTINO</v>
      </c>
      <c r="C175" s="94" t="s">
        <v>908</v>
      </c>
      <c r="D175" s="38">
        <v>18</v>
      </c>
      <c r="E175" s="39">
        <v>0.58064516129032262</v>
      </c>
      <c r="F175" s="38">
        <v>5</v>
      </c>
      <c r="G175" s="39">
        <v>0.16666666666666663</v>
      </c>
    </row>
    <row r="176" spans="1:7" x14ac:dyDescent="0.25">
      <c r="A176" s="101" t="str">
        <f t="shared" si="28"/>
        <v>000005284</v>
      </c>
      <c r="B176" s="103" t="str">
        <f t="shared" si="28"/>
        <v>FRONTINO</v>
      </c>
      <c r="C176" s="96" t="s">
        <v>909</v>
      </c>
      <c r="D176" s="22">
        <v>2</v>
      </c>
      <c r="E176" s="23">
        <v>6.4516129032258077E-2</v>
      </c>
      <c r="F176" s="22">
        <v>15</v>
      </c>
      <c r="G176" s="23">
        <v>0.49999999999999983</v>
      </c>
    </row>
    <row r="177" spans="1:7" x14ac:dyDescent="0.25">
      <c r="A177" s="100" t="str">
        <f t="shared" si="28"/>
        <v>000005284</v>
      </c>
      <c r="B177" s="102" t="str">
        <f t="shared" si="28"/>
        <v>FRONTINO</v>
      </c>
      <c r="C177" s="94" t="s">
        <v>910</v>
      </c>
      <c r="D177" s="38">
        <v>6</v>
      </c>
      <c r="E177" s="39">
        <v>0.19354838709677419</v>
      </c>
      <c r="F177" s="38">
        <v>3</v>
      </c>
      <c r="G177" s="39">
        <v>9.9999999999999978E-2</v>
      </c>
    </row>
    <row r="178" spans="1:7" x14ac:dyDescent="0.25">
      <c r="A178" s="101" t="str">
        <f t="shared" si="28"/>
        <v>000005284</v>
      </c>
      <c r="B178" s="103" t="str">
        <f t="shared" si="28"/>
        <v>FRONTINO</v>
      </c>
      <c r="C178" s="96" t="s">
        <v>911</v>
      </c>
      <c r="D178" s="22">
        <v>2</v>
      </c>
      <c r="E178" s="23">
        <v>6.4516129032258077E-2</v>
      </c>
      <c r="F178" s="22">
        <v>3</v>
      </c>
      <c r="G178" s="23">
        <v>9.9999999999999978E-2</v>
      </c>
    </row>
    <row r="179" spans="1:7" x14ac:dyDescent="0.25">
      <c r="A179" s="110" t="s">
        <v>104</v>
      </c>
      <c r="B179" s="92" t="s">
        <v>581</v>
      </c>
      <c r="C179" s="92" t="s">
        <v>381</v>
      </c>
      <c r="D179" s="18">
        <v>578.00000000000023</v>
      </c>
      <c r="E179" s="19">
        <v>1</v>
      </c>
      <c r="F179" s="18">
        <v>669.00000000000023</v>
      </c>
      <c r="G179" s="19">
        <v>1</v>
      </c>
    </row>
    <row r="180" spans="1:7" x14ac:dyDescent="0.25">
      <c r="A180" s="101" t="str">
        <f t="shared" ref="A180:B185" si="29">+A179</f>
        <v>000005308</v>
      </c>
      <c r="B180" s="103" t="str">
        <f t="shared" si="29"/>
        <v>GIRARDOTA</v>
      </c>
      <c r="C180" s="96" t="s">
        <v>907</v>
      </c>
      <c r="D180" s="22">
        <v>197</v>
      </c>
      <c r="E180" s="23">
        <v>0.34083044982698951</v>
      </c>
      <c r="F180" s="22">
        <v>246.99999999999997</v>
      </c>
      <c r="G180" s="23">
        <v>0.3692077727952166</v>
      </c>
    </row>
    <row r="181" spans="1:7" x14ac:dyDescent="0.25">
      <c r="A181" s="100" t="str">
        <f t="shared" si="29"/>
        <v>000005308</v>
      </c>
      <c r="B181" s="102" t="str">
        <f t="shared" si="29"/>
        <v>GIRARDOTA</v>
      </c>
      <c r="C181" s="94" t="s">
        <v>908</v>
      </c>
      <c r="D181" s="38">
        <v>328.00000000000006</v>
      </c>
      <c r="E181" s="39">
        <v>0.5674740484429065</v>
      </c>
      <c r="F181" s="38">
        <v>141.00000000000003</v>
      </c>
      <c r="G181" s="39">
        <v>0.21076233183856499</v>
      </c>
    </row>
    <row r="182" spans="1:7" x14ac:dyDescent="0.25">
      <c r="A182" s="101" t="str">
        <f t="shared" si="29"/>
        <v>000005308</v>
      </c>
      <c r="B182" s="103" t="str">
        <f t="shared" si="29"/>
        <v>GIRARDOTA</v>
      </c>
      <c r="C182" s="96" t="s">
        <v>909</v>
      </c>
      <c r="D182" s="22">
        <v>21.000000000000004</v>
      </c>
      <c r="E182" s="23">
        <v>3.6332179930795842E-2</v>
      </c>
      <c r="F182" s="22">
        <v>217.00000000000014</v>
      </c>
      <c r="G182" s="23">
        <v>0.3243647234678626</v>
      </c>
    </row>
    <row r="183" spans="1:7" x14ac:dyDescent="0.25">
      <c r="A183" s="100" t="str">
        <f t="shared" si="29"/>
        <v>000005308</v>
      </c>
      <c r="B183" s="102" t="str">
        <f t="shared" si="29"/>
        <v>GIRARDOTA</v>
      </c>
      <c r="C183" s="94" t="s">
        <v>910</v>
      </c>
      <c r="D183" s="38">
        <v>25</v>
      </c>
      <c r="E183" s="39">
        <v>4.3252595155709325E-2</v>
      </c>
      <c r="F183" s="38">
        <v>28.999999999999996</v>
      </c>
      <c r="G183" s="39">
        <v>4.3348281016442433E-2</v>
      </c>
    </row>
    <row r="184" spans="1:7" x14ac:dyDescent="0.25">
      <c r="A184" s="101" t="str">
        <f t="shared" si="29"/>
        <v>000005308</v>
      </c>
      <c r="B184" s="103" t="str">
        <f t="shared" si="29"/>
        <v>GIRARDOTA</v>
      </c>
      <c r="C184" s="96" t="s">
        <v>911</v>
      </c>
      <c r="D184" s="22">
        <v>3</v>
      </c>
      <c r="E184" s="23">
        <v>5.19031141868512E-3</v>
      </c>
      <c r="F184" s="22">
        <v>28</v>
      </c>
      <c r="G184" s="23">
        <v>4.1853512705530636E-2</v>
      </c>
    </row>
    <row r="185" spans="1:7" x14ac:dyDescent="0.25">
      <c r="A185" s="100" t="str">
        <f t="shared" si="29"/>
        <v>000005308</v>
      </c>
      <c r="B185" s="102" t="str">
        <f t="shared" si="29"/>
        <v>GIRARDOTA</v>
      </c>
      <c r="C185" s="94" t="s">
        <v>912</v>
      </c>
      <c r="D185" s="38">
        <v>4</v>
      </c>
      <c r="E185" s="39">
        <v>6.9204152249134924E-3</v>
      </c>
      <c r="F185" s="38">
        <v>7</v>
      </c>
      <c r="G185" s="39">
        <v>1.0463378176382659E-2</v>
      </c>
    </row>
    <row r="186" spans="1:7" x14ac:dyDescent="0.25">
      <c r="A186" s="97" t="s">
        <v>105</v>
      </c>
      <c r="B186" s="91" t="s">
        <v>582</v>
      </c>
      <c r="C186" s="92" t="s">
        <v>381</v>
      </c>
      <c r="D186" s="18">
        <v>1442.9999999999998</v>
      </c>
      <c r="E186" s="19">
        <v>1</v>
      </c>
      <c r="F186" s="18">
        <v>1942.0000000000016</v>
      </c>
      <c r="G186" s="19">
        <v>1</v>
      </c>
    </row>
    <row r="187" spans="1:7" x14ac:dyDescent="0.25">
      <c r="A187" s="100" t="str">
        <f t="shared" ref="A187:B192" si="30">+A186</f>
        <v>000005318</v>
      </c>
      <c r="B187" s="102" t="str">
        <f t="shared" si="30"/>
        <v>GUARNE</v>
      </c>
      <c r="C187" s="94" t="s">
        <v>907</v>
      </c>
      <c r="D187" s="38">
        <v>433.00000000000006</v>
      </c>
      <c r="E187" s="39">
        <v>0.30006930006930016</v>
      </c>
      <c r="F187" s="38">
        <v>617.00000000000023</v>
      </c>
      <c r="G187" s="39">
        <v>0.31771369721936132</v>
      </c>
    </row>
    <row r="188" spans="1:7" x14ac:dyDescent="0.25">
      <c r="A188" s="101" t="str">
        <f t="shared" si="30"/>
        <v>000005318</v>
      </c>
      <c r="B188" s="103" t="str">
        <f t="shared" si="30"/>
        <v>GUARNE</v>
      </c>
      <c r="C188" s="96" t="s">
        <v>908</v>
      </c>
      <c r="D188" s="22">
        <v>634.00000000000011</v>
      </c>
      <c r="E188" s="23">
        <v>0.43936243936243957</v>
      </c>
      <c r="F188" s="22">
        <v>542</v>
      </c>
      <c r="G188" s="23">
        <v>0.27909371781668363</v>
      </c>
    </row>
    <row r="189" spans="1:7" x14ac:dyDescent="0.25">
      <c r="A189" s="100" t="str">
        <f t="shared" si="30"/>
        <v>000005318</v>
      </c>
      <c r="B189" s="102" t="str">
        <f t="shared" si="30"/>
        <v>GUARNE</v>
      </c>
      <c r="C189" s="94" t="s">
        <v>909</v>
      </c>
      <c r="D189" s="38">
        <v>288.99999999999989</v>
      </c>
      <c r="E189" s="39">
        <v>0.20027720027720022</v>
      </c>
      <c r="F189" s="38">
        <v>653.99999999999977</v>
      </c>
      <c r="G189" s="39">
        <v>0.33676622039134879</v>
      </c>
    </row>
    <row r="190" spans="1:7" x14ac:dyDescent="0.25">
      <c r="A190" s="101" t="str">
        <f t="shared" si="30"/>
        <v>000005318</v>
      </c>
      <c r="B190" s="103" t="str">
        <f t="shared" si="30"/>
        <v>GUARNE</v>
      </c>
      <c r="C190" s="96" t="s">
        <v>910</v>
      </c>
      <c r="D190" s="22">
        <v>44</v>
      </c>
      <c r="E190" s="23">
        <v>3.0492030492030496E-2</v>
      </c>
      <c r="F190" s="22">
        <v>66</v>
      </c>
      <c r="G190" s="23">
        <v>3.3985581874356303E-2</v>
      </c>
    </row>
    <row r="191" spans="1:7" x14ac:dyDescent="0.25">
      <c r="A191" s="100" t="str">
        <f t="shared" si="30"/>
        <v>000005318</v>
      </c>
      <c r="B191" s="102" t="str">
        <f t="shared" si="30"/>
        <v>GUARNE</v>
      </c>
      <c r="C191" s="94" t="s">
        <v>911</v>
      </c>
      <c r="D191" s="38">
        <v>42.000000000000007</v>
      </c>
      <c r="E191" s="39">
        <v>2.9106029106029118E-2</v>
      </c>
      <c r="F191" s="38">
        <v>55</v>
      </c>
      <c r="G191" s="39">
        <v>2.8321318228630255E-2</v>
      </c>
    </row>
    <row r="192" spans="1:7" x14ac:dyDescent="0.25">
      <c r="A192" s="101" t="str">
        <f t="shared" si="30"/>
        <v>000005318</v>
      </c>
      <c r="B192" s="103" t="str">
        <f t="shared" si="30"/>
        <v>GUARNE</v>
      </c>
      <c r="C192" s="96" t="s">
        <v>912</v>
      </c>
      <c r="D192" s="22">
        <v>1</v>
      </c>
      <c r="E192" s="23">
        <v>6.9300069300069311E-4</v>
      </c>
      <c r="F192" s="22">
        <v>8</v>
      </c>
      <c r="G192" s="23">
        <v>4.1194644696189459E-3</v>
      </c>
    </row>
    <row r="193" spans="1:7" x14ac:dyDescent="0.25">
      <c r="A193" s="110" t="s">
        <v>106</v>
      </c>
      <c r="B193" s="92" t="s">
        <v>583</v>
      </c>
      <c r="C193" s="92" t="s">
        <v>381</v>
      </c>
      <c r="D193" s="18">
        <v>125.00000000000006</v>
      </c>
      <c r="E193" s="19">
        <v>1</v>
      </c>
      <c r="F193" s="18">
        <v>218.00000000000006</v>
      </c>
      <c r="G193" s="19">
        <v>1</v>
      </c>
    </row>
    <row r="194" spans="1:7" x14ac:dyDescent="0.25">
      <c r="A194" s="101" t="str">
        <f t="shared" ref="A194:B198" si="31">+A193</f>
        <v>000005321</v>
      </c>
      <c r="B194" s="103" t="str">
        <f t="shared" si="31"/>
        <v>GUATAPE</v>
      </c>
      <c r="C194" s="96" t="s">
        <v>907</v>
      </c>
      <c r="D194" s="22">
        <v>61.999999999999993</v>
      </c>
      <c r="E194" s="23">
        <v>0.49599999999999972</v>
      </c>
      <c r="F194" s="22">
        <v>90</v>
      </c>
      <c r="G194" s="23">
        <v>0.41284403669724762</v>
      </c>
    </row>
    <row r="195" spans="1:7" x14ac:dyDescent="0.25">
      <c r="A195" s="100" t="str">
        <f t="shared" si="31"/>
        <v>000005321</v>
      </c>
      <c r="B195" s="102" t="str">
        <f t="shared" si="31"/>
        <v>GUATAPE</v>
      </c>
      <c r="C195" s="94" t="s">
        <v>908</v>
      </c>
      <c r="D195" s="38">
        <v>52</v>
      </c>
      <c r="E195" s="39">
        <v>0.41599999999999981</v>
      </c>
      <c r="F195" s="38">
        <v>75.000000000000028</v>
      </c>
      <c r="G195" s="39">
        <v>0.34403669724770647</v>
      </c>
    </row>
    <row r="196" spans="1:7" x14ac:dyDescent="0.25">
      <c r="A196" s="101" t="str">
        <f t="shared" si="31"/>
        <v>000005321</v>
      </c>
      <c r="B196" s="103" t="str">
        <f t="shared" si="31"/>
        <v>GUATAPE</v>
      </c>
      <c r="C196" s="96" t="s">
        <v>909</v>
      </c>
      <c r="D196" s="22">
        <v>6</v>
      </c>
      <c r="E196" s="23">
        <v>4.799999999999998E-2</v>
      </c>
      <c r="F196" s="22">
        <v>25</v>
      </c>
      <c r="G196" s="23">
        <v>0.11467889908256877</v>
      </c>
    </row>
    <row r="197" spans="1:7" x14ac:dyDescent="0.25">
      <c r="A197" s="100" t="str">
        <f t="shared" si="31"/>
        <v>000005321</v>
      </c>
      <c r="B197" s="102" t="str">
        <f t="shared" si="31"/>
        <v>GUATAPE</v>
      </c>
      <c r="C197" s="94" t="s">
        <v>910</v>
      </c>
      <c r="D197" s="38">
        <v>3</v>
      </c>
      <c r="E197" s="39">
        <v>2.399999999999999E-2</v>
      </c>
      <c r="F197" s="38">
        <v>15</v>
      </c>
      <c r="G197" s="39">
        <v>6.880733944954126E-2</v>
      </c>
    </row>
    <row r="198" spans="1:7" x14ac:dyDescent="0.25">
      <c r="A198" s="101" t="str">
        <f t="shared" si="31"/>
        <v>000005321</v>
      </c>
      <c r="B198" s="103" t="str">
        <f t="shared" si="31"/>
        <v>GUATAPE</v>
      </c>
      <c r="C198" s="96" t="s">
        <v>911</v>
      </c>
      <c r="D198" s="22">
        <v>2</v>
      </c>
      <c r="E198" s="23">
        <v>1.5999999999999993E-2</v>
      </c>
      <c r="F198" s="22">
        <v>12.999999999999998</v>
      </c>
      <c r="G198" s="23">
        <v>5.9633027522935755E-2</v>
      </c>
    </row>
    <row r="199" spans="1:7" x14ac:dyDescent="0.25">
      <c r="A199" s="110" t="s">
        <v>107</v>
      </c>
      <c r="B199" s="92" t="s">
        <v>584</v>
      </c>
      <c r="C199" s="92" t="s">
        <v>381</v>
      </c>
      <c r="D199" s="18">
        <v>20423.999999999982</v>
      </c>
      <c r="E199" s="19">
        <v>1</v>
      </c>
      <c r="F199" s="18">
        <v>12554</v>
      </c>
      <c r="G199" s="19">
        <v>1</v>
      </c>
    </row>
    <row r="200" spans="1:7" x14ac:dyDescent="0.25">
      <c r="A200" s="101" t="str">
        <f t="shared" ref="A200:B205" si="32">+A199</f>
        <v>000005360</v>
      </c>
      <c r="B200" s="103" t="str">
        <f t="shared" si="32"/>
        <v>ITAGUI</v>
      </c>
      <c r="C200" s="96" t="s">
        <v>907</v>
      </c>
      <c r="D200" s="22">
        <v>5933.9999999999945</v>
      </c>
      <c r="E200" s="23">
        <v>0.29054054054054052</v>
      </c>
      <c r="F200" s="22">
        <v>4871.9999999999991</v>
      </c>
      <c r="G200" s="23">
        <v>0.38808347936912535</v>
      </c>
    </row>
    <row r="201" spans="1:7" x14ac:dyDescent="0.25">
      <c r="A201" s="100" t="str">
        <f t="shared" si="32"/>
        <v>000005360</v>
      </c>
      <c r="B201" s="102" t="str">
        <f t="shared" si="32"/>
        <v>ITAGUI</v>
      </c>
      <c r="C201" s="94" t="s">
        <v>908</v>
      </c>
      <c r="D201" s="38">
        <v>5590.9999999999945</v>
      </c>
      <c r="E201" s="39">
        <v>0.27374657265961611</v>
      </c>
      <c r="F201" s="38">
        <v>3494.9999999999973</v>
      </c>
      <c r="G201" s="39">
        <v>0.27839732356221103</v>
      </c>
    </row>
    <row r="202" spans="1:7" x14ac:dyDescent="0.25">
      <c r="A202" s="101" t="str">
        <f t="shared" si="32"/>
        <v>000005360</v>
      </c>
      <c r="B202" s="103" t="str">
        <f t="shared" si="32"/>
        <v>ITAGUI</v>
      </c>
      <c r="C202" s="96" t="s">
        <v>909</v>
      </c>
      <c r="D202" s="22">
        <v>8070.0000000000018</v>
      </c>
      <c r="E202" s="23">
        <v>0.39512338425381949</v>
      </c>
      <c r="F202" s="22">
        <v>3289.999999999995</v>
      </c>
      <c r="G202" s="23">
        <v>0.26206786681535726</v>
      </c>
    </row>
    <row r="203" spans="1:7" x14ac:dyDescent="0.25">
      <c r="A203" s="100" t="str">
        <f t="shared" si="32"/>
        <v>000005360</v>
      </c>
      <c r="B203" s="102" t="str">
        <f t="shared" si="32"/>
        <v>ITAGUI</v>
      </c>
      <c r="C203" s="94" t="s">
        <v>910</v>
      </c>
      <c r="D203" s="38">
        <v>643</v>
      </c>
      <c r="E203" s="39">
        <v>3.1482569526047818E-2</v>
      </c>
      <c r="F203" s="38">
        <v>633.99999999999989</v>
      </c>
      <c r="G203" s="39">
        <v>5.05018320853911E-2</v>
      </c>
    </row>
    <row r="204" spans="1:7" x14ac:dyDescent="0.25">
      <c r="A204" s="101" t="str">
        <f t="shared" si="32"/>
        <v>000005360</v>
      </c>
      <c r="B204" s="103" t="str">
        <f t="shared" si="32"/>
        <v>ITAGUI</v>
      </c>
      <c r="C204" s="96" t="s">
        <v>911</v>
      </c>
      <c r="D204" s="22">
        <v>101.00000000000001</v>
      </c>
      <c r="E204" s="23">
        <v>4.9451625538582114E-3</v>
      </c>
      <c r="F204" s="22">
        <v>199.99999999999997</v>
      </c>
      <c r="G204" s="23">
        <v>1.5931177314003502E-2</v>
      </c>
    </row>
    <row r="205" spans="1:7" x14ac:dyDescent="0.25">
      <c r="A205" s="100" t="str">
        <f t="shared" si="32"/>
        <v>000005360</v>
      </c>
      <c r="B205" s="102" t="str">
        <f t="shared" si="32"/>
        <v>ITAGUI</v>
      </c>
      <c r="C205" s="94" t="s">
        <v>912</v>
      </c>
      <c r="D205" s="38">
        <v>85</v>
      </c>
      <c r="E205" s="39">
        <v>4.1617704661182963E-3</v>
      </c>
      <c r="F205" s="38">
        <v>62.999999999999979</v>
      </c>
      <c r="G205" s="39">
        <v>5.0183208539111021E-3</v>
      </c>
    </row>
    <row r="206" spans="1:7" x14ac:dyDescent="0.25">
      <c r="A206" s="97" t="s">
        <v>829</v>
      </c>
      <c r="B206" s="91" t="s">
        <v>830</v>
      </c>
      <c r="C206" s="92" t="s">
        <v>381</v>
      </c>
      <c r="D206" s="18">
        <v>104.99999999999999</v>
      </c>
      <c r="E206" s="19">
        <v>1</v>
      </c>
      <c r="F206" s="18">
        <v>504.99999999999994</v>
      </c>
      <c r="G206" s="19">
        <v>1</v>
      </c>
    </row>
    <row r="207" spans="1:7" x14ac:dyDescent="0.25">
      <c r="A207" s="100" t="str">
        <f t="shared" ref="A207:B209" si="33">+A206</f>
        <v>000005368</v>
      </c>
      <c r="B207" s="102" t="str">
        <f t="shared" si="33"/>
        <v>JERICO</v>
      </c>
      <c r="C207" s="94" t="s">
        <v>907</v>
      </c>
      <c r="D207" s="38">
        <v>78.000000000000014</v>
      </c>
      <c r="E207" s="39">
        <v>0.7428571428571431</v>
      </c>
      <c r="F207" s="38">
        <v>374.00000000000006</v>
      </c>
      <c r="G207" s="39">
        <v>0.74059405940594081</v>
      </c>
    </row>
    <row r="208" spans="1:7" x14ac:dyDescent="0.25">
      <c r="A208" s="101" t="str">
        <f t="shared" si="33"/>
        <v>000005368</v>
      </c>
      <c r="B208" s="103" t="str">
        <f t="shared" si="33"/>
        <v>JERICO</v>
      </c>
      <c r="C208" s="96" t="s">
        <v>909</v>
      </c>
      <c r="D208" s="22">
        <v>27</v>
      </c>
      <c r="E208" s="23">
        <v>0.25714285714285717</v>
      </c>
      <c r="F208" s="22">
        <v>114.99999999999999</v>
      </c>
      <c r="G208" s="23">
        <v>0.22772277227722776</v>
      </c>
    </row>
    <row r="209" spans="1:7" x14ac:dyDescent="0.25">
      <c r="A209" s="100" t="str">
        <f t="shared" si="33"/>
        <v>000005368</v>
      </c>
      <c r="B209" s="102" t="str">
        <f t="shared" si="33"/>
        <v>JERICO</v>
      </c>
      <c r="C209" s="94" t="s">
        <v>911</v>
      </c>
      <c r="D209" s="38"/>
      <c r="E209" s="39">
        <v>0</v>
      </c>
      <c r="F209" s="38">
        <v>16</v>
      </c>
      <c r="G209" s="39">
        <v>3.1683168316831684E-2</v>
      </c>
    </row>
    <row r="210" spans="1:7" x14ac:dyDescent="0.25">
      <c r="A210" s="97" t="s">
        <v>108</v>
      </c>
      <c r="B210" s="91" t="s">
        <v>585</v>
      </c>
      <c r="C210" s="92" t="s">
        <v>381</v>
      </c>
      <c r="D210" s="18">
        <v>629.99999999999989</v>
      </c>
      <c r="E210" s="19">
        <v>1</v>
      </c>
      <c r="F210" s="18">
        <v>526.00000000000011</v>
      </c>
      <c r="G210" s="19">
        <v>1</v>
      </c>
    </row>
    <row r="211" spans="1:7" x14ac:dyDescent="0.25">
      <c r="A211" s="100" t="str">
        <f t="shared" ref="A211:B216" si="34">+A210</f>
        <v>000005376</v>
      </c>
      <c r="B211" s="102" t="str">
        <f t="shared" si="34"/>
        <v>LA CEJA</v>
      </c>
      <c r="C211" s="94" t="s">
        <v>907</v>
      </c>
      <c r="D211" s="38">
        <v>284.00000000000011</v>
      </c>
      <c r="E211" s="39">
        <v>0.45079365079365114</v>
      </c>
      <c r="F211" s="38">
        <v>253.00000000000014</v>
      </c>
      <c r="G211" s="39">
        <v>0.48098859315589371</v>
      </c>
    </row>
    <row r="212" spans="1:7" x14ac:dyDescent="0.25">
      <c r="A212" s="101" t="str">
        <f t="shared" si="34"/>
        <v>000005376</v>
      </c>
      <c r="B212" s="103" t="str">
        <f t="shared" si="34"/>
        <v>LA CEJA</v>
      </c>
      <c r="C212" s="96" t="s">
        <v>908</v>
      </c>
      <c r="D212" s="22">
        <v>261</v>
      </c>
      <c r="E212" s="23">
        <v>0.41428571428571437</v>
      </c>
      <c r="F212" s="22">
        <v>146.00000000000006</v>
      </c>
      <c r="G212" s="23">
        <v>0.27756653992395441</v>
      </c>
    </row>
    <row r="213" spans="1:7" x14ac:dyDescent="0.25">
      <c r="A213" s="100" t="str">
        <f t="shared" si="34"/>
        <v>000005376</v>
      </c>
      <c r="B213" s="102" t="str">
        <f t="shared" si="34"/>
        <v>LA CEJA</v>
      </c>
      <c r="C213" s="94" t="s">
        <v>909</v>
      </c>
      <c r="D213" s="38">
        <v>46</v>
      </c>
      <c r="E213" s="39">
        <v>7.3015873015873034E-2</v>
      </c>
      <c r="F213" s="38">
        <v>89</v>
      </c>
      <c r="G213" s="39">
        <v>0.1692015209125475</v>
      </c>
    </row>
    <row r="214" spans="1:7" x14ac:dyDescent="0.25">
      <c r="A214" s="101" t="str">
        <f t="shared" si="34"/>
        <v>000005376</v>
      </c>
      <c r="B214" s="103" t="str">
        <f t="shared" si="34"/>
        <v>LA CEJA</v>
      </c>
      <c r="C214" s="96" t="s">
        <v>910</v>
      </c>
      <c r="D214" s="22">
        <v>34</v>
      </c>
      <c r="E214" s="23">
        <v>5.3968253968253978E-2</v>
      </c>
      <c r="F214" s="22">
        <v>26.999999999999996</v>
      </c>
      <c r="G214" s="23">
        <v>5.1330798479087433E-2</v>
      </c>
    </row>
    <row r="215" spans="1:7" x14ac:dyDescent="0.25">
      <c r="A215" s="100" t="str">
        <f t="shared" si="34"/>
        <v>000005376</v>
      </c>
      <c r="B215" s="102" t="str">
        <f t="shared" si="34"/>
        <v>LA CEJA</v>
      </c>
      <c r="C215" s="94" t="s">
        <v>911</v>
      </c>
      <c r="D215" s="38"/>
      <c r="E215" s="39">
        <v>0</v>
      </c>
      <c r="F215" s="38">
        <v>2</v>
      </c>
      <c r="G215" s="39">
        <v>3.8022813688212919E-3</v>
      </c>
    </row>
    <row r="216" spans="1:7" x14ac:dyDescent="0.25">
      <c r="A216" s="101" t="str">
        <f t="shared" si="34"/>
        <v>000005376</v>
      </c>
      <c r="B216" s="103" t="str">
        <f t="shared" si="34"/>
        <v>LA CEJA</v>
      </c>
      <c r="C216" s="96" t="s">
        <v>912</v>
      </c>
      <c r="D216" s="22">
        <v>5</v>
      </c>
      <c r="E216" s="23">
        <v>7.9365079365079378E-3</v>
      </c>
      <c r="F216" s="22">
        <v>9</v>
      </c>
      <c r="G216" s="23">
        <v>1.7110266159695815E-2</v>
      </c>
    </row>
    <row r="217" spans="1:7" x14ac:dyDescent="0.25">
      <c r="A217" s="110" t="s">
        <v>109</v>
      </c>
      <c r="B217" s="92" t="s">
        <v>586</v>
      </c>
      <c r="C217" s="92" t="s">
        <v>381</v>
      </c>
      <c r="D217" s="18">
        <v>836.99999999999955</v>
      </c>
      <c r="E217" s="19">
        <v>1</v>
      </c>
      <c r="F217" s="18">
        <v>844.99999999999977</v>
      </c>
      <c r="G217" s="19">
        <v>1</v>
      </c>
    </row>
    <row r="218" spans="1:7" x14ac:dyDescent="0.25">
      <c r="A218" s="101" t="str">
        <f t="shared" ref="A218:B223" si="35">+A217</f>
        <v>000005380</v>
      </c>
      <c r="B218" s="103" t="str">
        <f t="shared" si="35"/>
        <v>LA ESTRELLA</v>
      </c>
      <c r="C218" s="96" t="s">
        <v>907</v>
      </c>
      <c r="D218" s="22">
        <v>320.00000000000006</v>
      </c>
      <c r="E218" s="23">
        <v>0.38231780167264068</v>
      </c>
      <c r="F218" s="22">
        <v>332.00000000000006</v>
      </c>
      <c r="G218" s="23">
        <v>0.39289940828402387</v>
      </c>
    </row>
    <row r="219" spans="1:7" x14ac:dyDescent="0.25">
      <c r="A219" s="100" t="str">
        <f t="shared" si="35"/>
        <v>000005380</v>
      </c>
      <c r="B219" s="102" t="str">
        <f t="shared" si="35"/>
        <v>LA ESTRELLA</v>
      </c>
      <c r="C219" s="94" t="s">
        <v>908</v>
      </c>
      <c r="D219" s="38">
        <v>410.99999999999972</v>
      </c>
      <c r="E219" s="39">
        <v>0.49103942652329741</v>
      </c>
      <c r="F219" s="38">
        <v>228.99999999999997</v>
      </c>
      <c r="G219" s="39">
        <v>0.27100591715976335</v>
      </c>
    </row>
    <row r="220" spans="1:7" x14ac:dyDescent="0.25">
      <c r="A220" s="101" t="str">
        <f t="shared" si="35"/>
        <v>000005380</v>
      </c>
      <c r="B220" s="103" t="str">
        <f t="shared" si="35"/>
        <v>LA ESTRELLA</v>
      </c>
      <c r="C220" s="96" t="s">
        <v>909</v>
      </c>
      <c r="D220" s="22">
        <v>24.000000000000007</v>
      </c>
      <c r="E220" s="23">
        <v>2.8673835125448056E-2</v>
      </c>
      <c r="F220" s="22">
        <v>195.99999999999997</v>
      </c>
      <c r="G220" s="23">
        <v>0.23195266272189349</v>
      </c>
    </row>
    <row r="221" spans="1:7" x14ac:dyDescent="0.25">
      <c r="A221" s="100" t="str">
        <f t="shared" si="35"/>
        <v>000005380</v>
      </c>
      <c r="B221" s="102" t="str">
        <f t="shared" si="35"/>
        <v>LA ESTRELLA</v>
      </c>
      <c r="C221" s="94" t="s">
        <v>910</v>
      </c>
      <c r="D221" s="38">
        <v>62.999999999999993</v>
      </c>
      <c r="E221" s="39">
        <v>7.5268817204301106E-2</v>
      </c>
      <c r="F221" s="38">
        <v>49.999999999999993</v>
      </c>
      <c r="G221" s="39">
        <v>5.9171597633136105E-2</v>
      </c>
    </row>
    <row r="222" spans="1:7" x14ac:dyDescent="0.25">
      <c r="A222" s="101" t="str">
        <f t="shared" si="35"/>
        <v>000005380</v>
      </c>
      <c r="B222" s="103" t="str">
        <f t="shared" si="35"/>
        <v>LA ESTRELLA</v>
      </c>
      <c r="C222" s="96" t="s">
        <v>911</v>
      </c>
      <c r="D222" s="22">
        <v>12.999999999999998</v>
      </c>
      <c r="E222" s="23">
        <v>1.5531660692951022E-2</v>
      </c>
      <c r="F222" s="22">
        <v>26</v>
      </c>
      <c r="G222" s="23">
        <v>3.0769230769230781E-2</v>
      </c>
    </row>
    <row r="223" spans="1:7" x14ac:dyDescent="0.25">
      <c r="A223" s="100" t="str">
        <f t="shared" si="35"/>
        <v>000005380</v>
      </c>
      <c r="B223" s="102" t="str">
        <f t="shared" si="35"/>
        <v>LA ESTRELLA</v>
      </c>
      <c r="C223" s="94" t="s">
        <v>912</v>
      </c>
      <c r="D223" s="38">
        <v>6</v>
      </c>
      <c r="E223" s="39">
        <v>7.1684587813620106E-3</v>
      </c>
      <c r="F223" s="38">
        <v>12</v>
      </c>
      <c r="G223" s="39">
        <v>1.4201183431952667E-2</v>
      </c>
    </row>
    <row r="224" spans="1:7" x14ac:dyDescent="0.25">
      <c r="A224" s="97" t="s">
        <v>110</v>
      </c>
      <c r="B224" s="91" t="s">
        <v>587</v>
      </c>
      <c r="C224" s="92" t="s">
        <v>381</v>
      </c>
      <c r="D224" s="18">
        <v>146.00000000000003</v>
      </c>
      <c r="E224" s="19">
        <v>1</v>
      </c>
      <c r="F224" s="18">
        <v>87.000000000000028</v>
      </c>
      <c r="G224" s="19">
        <v>1</v>
      </c>
    </row>
    <row r="225" spans="1:7" x14ac:dyDescent="0.25">
      <c r="A225" s="100" t="str">
        <f t="shared" ref="A225:B230" si="36">+A224</f>
        <v>000005390</v>
      </c>
      <c r="B225" s="102" t="str">
        <f t="shared" si="36"/>
        <v>LA PINTADA</v>
      </c>
      <c r="C225" s="94" t="s">
        <v>907</v>
      </c>
      <c r="D225" s="38">
        <v>45</v>
      </c>
      <c r="E225" s="39">
        <v>0.30821917808219174</v>
      </c>
      <c r="F225" s="38">
        <v>30</v>
      </c>
      <c r="G225" s="39">
        <v>0.34482758620689646</v>
      </c>
    </row>
    <row r="226" spans="1:7" x14ac:dyDescent="0.25">
      <c r="A226" s="101" t="str">
        <f t="shared" si="36"/>
        <v>000005390</v>
      </c>
      <c r="B226" s="103" t="str">
        <f t="shared" si="36"/>
        <v>LA PINTADA</v>
      </c>
      <c r="C226" s="96" t="s">
        <v>908</v>
      </c>
      <c r="D226" s="22">
        <v>4</v>
      </c>
      <c r="E226" s="23">
        <v>2.7397260273972598E-2</v>
      </c>
      <c r="F226" s="22"/>
      <c r="G226" s="23">
        <v>0</v>
      </c>
    </row>
    <row r="227" spans="1:7" x14ac:dyDescent="0.25">
      <c r="A227" s="100" t="str">
        <f t="shared" si="36"/>
        <v>000005390</v>
      </c>
      <c r="B227" s="102" t="str">
        <f t="shared" si="36"/>
        <v>LA PINTADA</v>
      </c>
      <c r="C227" s="94" t="s">
        <v>909</v>
      </c>
      <c r="D227" s="38">
        <v>69</v>
      </c>
      <c r="E227" s="39">
        <v>0.47260273972602734</v>
      </c>
      <c r="F227" s="38">
        <v>41</v>
      </c>
      <c r="G227" s="39">
        <v>0.47126436781609177</v>
      </c>
    </row>
    <row r="228" spans="1:7" x14ac:dyDescent="0.25">
      <c r="A228" s="101" t="str">
        <f t="shared" si="36"/>
        <v>000005390</v>
      </c>
      <c r="B228" s="103" t="str">
        <f t="shared" si="36"/>
        <v>LA PINTADA</v>
      </c>
      <c r="C228" s="96" t="s">
        <v>910</v>
      </c>
      <c r="D228" s="22">
        <v>11</v>
      </c>
      <c r="E228" s="23">
        <v>7.5342465753424639E-2</v>
      </c>
      <c r="F228" s="22">
        <v>9</v>
      </c>
      <c r="G228" s="23">
        <v>0.10344827586206894</v>
      </c>
    </row>
    <row r="229" spans="1:7" x14ac:dyDescent="0.25">
      <c r="A229" s="100" t="str">
        <f t="shared" si="36"/>
        <v>000005390</v>
      </c>
      <c r="B229" s="102" t="str">
        <f t="shared" si="36"/>
        <v>LA PINTADA</v>
      </c>
      <c r="C229" s="94" t="s">
        <v>911</v>
      </c>
      <c r="D229" s="38">
        <v>13</v>
      </c>
      <c r="E229" s="39">
        <v>8.9041095890410926E-2</v>
      </c>
      <c r="F229" s="38">
        <v>5</v>
      </c>
      <c r="G229" s="39">
        <v>5.747126436781607E-2</v>
      </c>
    </row>
    <row r="230" spans="1:7" x14ac:dyDescent="0.25">
      <c r="A230" s="101" t="str">
        <f t="shared" si="36"/>
        <v>000005390</v>
      </c>
      <c r="B230" s="103" t="str">
        <f t="shared" si="36"/>
        <v>LA PINTADA</v>
      </c>
      <c r="C230" s="96" t="s">
        <v>912</v>
      </c>
      <c r="D230" s="22">
        <v>4</v>
      </c>
      <c r="E230" s="23">
        <v>2.7397260273972598E-2</v>
      </c>
      <c r="F230" s="22">
        <v>2</v>
      </c>
      <c r="G230" s="23">
        <v>2.298850574712643E-2</v>
      </c>
    </row>
    <row r="231" spans="1:7" x14ac:dyDescent="0.25">
      <c r="A231" s="110" t="s">
        <v>111</v>
      </c>
      <c r="B231" s="92" t="s">
        <v>588</v>
      </c>
      <c r="C231" s="92" t="s">
        <v>381</v>
      </c>
      <c r="D231" s="18">
        <v>114.00000000000006</v>
      </c>
      <c r="E231" s="19">
        <v>1</v>
      </c>
      <c r="F231" s="18">
        <v>135.00000000000006</v>
      </c>
      <c r="G231" s="19">
        <v>1</v>
      </c>
    </row>
    <row r="232" spans="1:7" x14ac:dyDescent="0.25">
      <c r="A232" s="101" t="str">
        <f t="shared" ref="A232:B236" si="37">+A231</f>
        <v>000005400</v>
      </c>
      <c r="B232" s="103" t="str">
        <f t="shared" si="37"/>
        <v>LA UNION</v>
      </c>
      <c r="C232" s="96" t="s">
        <v>907</v>
      </c>
      <c r="D232" s="22">
        <v>52.000000000000007</v>
      </c>
      <c r="E232" s="23">
        <v>0.45614035087719279</v>
      </c>
      <c r="F232" s="22">
        <v>63.000000000000028</v>
      </c>
      <c r="G232" s="23">
        <v>0.46666666666666662</v>
      </c>
    </row>
    <row r="233" spans="1:7" x14ac:dyDescent="0.25">
      <c r="A233" s="100" t="str">
        <f t="shared" si="37"/>
        <v>000005400</v>
      </c>
      <c r="B233" s="102" t="str">
        <f t="shared" si="37"/>
        <v>LA UNION</v>
      </c>
      <c r="C233" s="94" t="s">
        <v>908</v>
      </c>
      <c r="D233" s="38">
        <v>33.000000000000007</v>
      </c>
      <c r="E233" s="39">
        <v>0.28947368421052622</v>
      </c>
      <c r="F233" s="38">
        <v>1</v>
      </c>
      <c r="G233" s="39">
        <v>7.4074074074074051E-3</v>
      </c>
    </row>
    <row r="234" spans="1:7" x14ac:dyDescent="0.25">
      <c r="A234" s="101" t="str">
        <f t="shared" si="37"/>
        <v>000005400</v>
      </c>
      <c r="B234" s="103" t="str">
        <f t="shared" si="37"/>
        <v>LA UNION</v>
      </c>
      <c r="C234" s="96" t="s">
        <v>909</v>
      </c>
      <c r="D234" s="22">
        <v>15.000000000000004</v>
      </c>
      <c r="E234" s="23">
        <v>0.13157894736842102</v>
      </c>
      <c r="F234" s="22">
        <v>52.999999999999993</v>
      </c>
      <c r="G234" s="23">
        <v>0.39259259259259238</v>
      </c>
    </row>
    <row r="235" spans="1:7" x14ac:dyDescent="0.25">
      <c r="A235" s="100" t="str">
        <f t="shared" si="37"/>
        <v>000005400</v>
      </c>
      <c r="B235" s="102" t="str">
        <f t="shared" si="37"/>
        <v>LA UNION</v>
      </c>
      <c r="C235" s="94" t="s">
        <v>910</v>
      </c>
      <c r="D235" s="38">
        <v>9</v>
      </c>
      <c r="E235" s="39">
        <v>7.8947368421052586E-2</v>
      </c>
      <c r="F235" s="38">
        <v>10</v>
      </c>
      <c r="G235" s="39">
        <v>7.4074074074074042E-2</v>
      </c>
    </row>
    <row r="236" spans="1:7" x14ac:dyDescent="0.25">
      <c r="A236" s="101" t="str">
        <f t="shared" si="37"/>
        <v>000005400</v>
      </c>
      <c r="B236" s="103" t="str">
        <f t="shared" si="37"/>
        <v>LA UNION</v>
      </c>
      <c r="C236" s="96" t="s">
        <v>911</v>
      </c>
      <c r="D236" s="22">
        <v>5</v>
      </c>
      <c r="E236" s="23">
        <v>4.3859649122806994E-2</v>
      </c>
      <c r="F236" s="22">
        <v>8</v>
      </c>
      <c r="G236" s="23">
        <v>5.9259259259259241E-2</v>
      </c>
    </row>
    <row r="237" spans="1:7" x14ac:dyDescent="0.25">
      <c r="A237" s="110" t="s">
        <v>112</v>
      </c>
      <c r="B237" s="92" t="s">
        <v>589</v>
      </c>
      <c r="C237" s="92" t="s">
        <v>381</v>
      </c>
      <c r="D237" s="18">
        <v>105.00000000000003</v>
      </c>
      <c r="E237" s="19">
        <v>1</v>
      </c>
      <c r="F237" s="18">
        <v>75.000000000000014</v>
      </c>
      <c r="G237" s="19">
        <v>1</v>
      </c>
    </row>
    <row r="238" spans="1:7" x14ac:dyDescent="0.25">
      <c r="A238" s="101" t="str">
        <f t="shared" ref="A238:B241" si="38">+A237</f>
        <v>000005425</v>
      </c>
      <c r="B238" s="103" t="str">
        <f t="shared" si="38"/>
        <v>MACEO</v>
      </c>
      <c r="C238" s="96" t="s">
        <v>907</v>
      </c>
      <c r="D238" s="22">
        <v>20</v>
      </c>
      <c r="E238" s="23">
        <v>0.19047619047619044</v>
      </c>
      <c r="F238" s="22">
        <v>27.000000000000004</v>
      </c>
      <c r="G238" s="23">
        <v>0.36</v>
      </c>
    </row>
    <row r="239" spans="1:7" x14ac:dyDescent="0.25">
      <c r="A239" s="100" t="str">
        <f t="shared" si="38"/>
        <v>000005425</v>
      </c>
      <c r="B239" s="102" t="str">
        <f t="shared" si="38"/>
        <v>MACEO</v>
      </c>
      <c r="C239" s="94" t="s">
        <v>908</v>
      </c>
      <c r="D239" s="38">
        <v>3</v>
      </c>
      <c r="E239" s="39">
        <v>2.8571428571428564E-2</v>
      </c>
      <c r="F239" s="38"/>
      <c r="G239" s="39">
        <v>0</v>
      </c>
    </row>
    <row r="240" spans="1:7" x14ac:dyDescent="0.25">
      <c r="A240" s="101" t="str">
        <f t="shared" si="38"/>
        <v>000005425</v>
      </c>
      <c r="B240" s="103" t="str">
        <f t="shared" si="38"/>
        <v>MACEO</v>
      </c>
      <c r="C240" s="96" t="s">
        <v>909</v>
      </c>
      <c r="D240" s="22">
        <v>81</v>
      </c>
      <c r="E240" s="23">
        <v>0.77142857142857124</v>
      </c>
      <c r="F240" s="22">
        <v>47</v>
      </c>
      <c r="G240" s="23">
        <v>0.62666666666666659</v>
      </c>
    </row>
    <row r="241" spans="1:7" x14ac:dyDescent="0.25">
      <c r="A241" s="100" t="str">
        <f t="shared" si="38"/>
        <v>000005425</v>
      </c>
      <c r="B241" s="102" t="str">
        <f t="shared" si="38"/>
        <v>MACEO</v>
      </c>
      <c r="C241" s="94" t="s">
        <v>911</v>
      </c>
      <c r="D241" s="38">
        <v>1</v>
      </c>
      <c r="E241" s="39">
        <v>9.5238095238095212E-3</v>
      </c>
      <c r="F241" s="38">
        <v>1</v>
      </c>
      <c r="G241" s="39">
        <v>1.3333333333333331E-2</v>
      </c>
    </row>
    <row r="242" spans="1:7" x14ac:dyDescent="0.25">
      <c r="A242" s="97" t="s">
        <v>113</v>
      </c>
      <c r="B242" s="91" t="s">
        <v>590</v>
      </c>
      <c r="C242" s="92" t="s">
        <v>381</v>
      </c>
      <c r="D242" s="18">
        <v>638.99999999999989</v>
      </c>
      <c r="E242" s="19">
        <v>1</v>
      </c>
      <c r="F242" s="18">
        <v>629</v>
      </c>
      <c r="G242" s="19">
        <v>1</v>
      </c>
    </row>
    <row r="243" spans="1:7" x14ac:dyDescent="0.25">
      <c r="A243" s="100" t="str">
        <f t="shared" ref="A243:B248" si="39">+A242</f>
        <v>000005440</v>
      </c>
      <c r="B243" s="102" t="str">
        <f t="shared" si="39"/>
        <v>MARINILLA</v>
      </c>
      <c r="C243" s="94" t="s">
        <v>907</v>
      </c>
      <c r="D243" s="38">
        <v>263.99999999999994</v>
      </c>
      <c r="E243" s="39">
        <v>0.41314553990610325</v>
      </c>
      <c r="F243" s="38">
        <v>278</v>
      </c>
      <c r="G243" s="39">
        <v>0.44197138314785372</v>
      </c>
    </row>
    <row r="244" spans="1:7" x14ac:dyDescent="0.25">
      <c r="A244" s="101" t="str">
        <f t="shared" si="39"/>
        <v>000005440</v>
      </c>
      <c r="B244" s="103" t="str">
        <f t="shared" si="39"/>
        <v>MARINILLA</v>
      </c>
      <c r="C244" s="96" t="s">
        <v>908</v>
      </c>
      <c r="D244" s="22">
        <v>264.99999999999994</v>
      </c>
      <c r="E244" s="23">
        <v>0.41471048513302039</v>
      </c>
      <c r="F244" s="22">
        <v>159.00000000000003</v>
      </c>
      <c r="G244" s="23">
        <v>0.25278219395866458</v>
      </c>
    </row>
    <row r="245" spans="1:7" x14ac:dyDescent="0.25">
      <c r="A245" s="100" t="str">
        <f t="shared" si="39"/>
        <v>000005440</v>
      </c>
      <c r="B245" s="102" t="str">
        <f t="shared" si="39"/>
        <v>MARINILLA</v>
      </c>
      <c r="C245" s="94" t="s">
        <v>909</v>
      </c>
      <c r="D245" s="38">
        <v>9</v>
      </c>
      <c r="E245" s="39">
        <v>1.4084507042253523E-2</v>
      </c>
      <c r="F245" s="38">
        <v>103</v>
      </c>
      <c r="G245" s="39">
        <v>0.16375198728139906</v>
      </c>
    </row>
    <row r="246" spans="1:7" x14ac:dyDescent="0.25">
      <c r="A246" s="101" t="str">
        <f t="shared" si="39"/>
        <v>000005440</v>
      </c>
      <c r="B246" s="103" t="str">
        <f t="shared" si="39"/>
        <v>MARINILLA</v>
      </c>
      <c r="C246" s="96" t="s">
        <v>910</v>
      </c>
      <c r="D246" s="22">
        <v>78</v>
      </c>
      <c r="E246" s="23">
        <v>0.12206572769953054</v>
      </c>
      <c r="F246" s="22">
        <v>61.999999999999979</v>
      </c>
      <c r="G246" s="23">
        <v>9.8569157392686776E-2</v>
      </c>
    </row>
    <row r="247" spans="1:7" x14ac:dyDescent="0.25">
      <c r="A247" s="100" t="str">
        <f t="shared" si="39"/>
        <v>000005440</v>
      </c>
      <c r="B247" s="102" t="str">
        <f t="shared" si="39"/>
        <v>MARINILLA</v>
      </c>
      <c r="C247" s="94" t="s">
        <v>911</v>
      </c>
      <c r="D247" s="38">
        <v>19.000000000000007</v>
      </c>
      <c r="E247" s="39">
        <v>2.9733959311424116E-2</v>
      </c>
      <c r="F247" s="38">
        <v>21</v>
      </c>
      <c r="G247" s="39">
        <v>3.3386327503974564E-2</v>
      </c>
    </row>
    <row r="248" spans="1:7" x14ac:dyDescent="0.25">
      <c r="A248" s="101" t="str">
        <f t="shared" si="39"/>
        <v>000005440</v>
      </c>
      <c r="B248" s="103" t="str">
        <f t="shared" si="39"/>
        <v>MARINILLA</v>
      </c>
      <c r="C248" s="96" t="s">
        <v>912</v>
      </c>
      <c r="D248" s="22">
        <v>4</v>
      </c>
      <c r="E248" s="23">
        <v>6.2597809076682335E-3</v>
      </c>
      <c r="F248" s="22">
        <v>6</v>
      </c>
      <c r="G248" s="23">
        <v>9.538950715421303E-3</v>
      </c>
    </row>
    <row r="249" spans="1:7" x14ac:dyDescent="0.25">
      <c r="A249" s="110" t="s">
        <v>114</v>
      </c>
      <c r="B249" s="92" t="s">
        <v>591</v>
      </c>
      <c r="C249" s="92" t="s">
        <v>381</v>
      </c>
      <c r="D249" s="18">
        <v>551.99999999999989</v>
      </c>
      <c r="E249" s="19">
        <v>1</v>
      </c>
      <c r="F249" s="18">
        <v>366.00000000000011</v>
      </c>
      <c r="G249" s="19">
        <v>1</v>
      </c>
    </row>
    <row r="250" spans="1:7" x14ac:dyDescent="0.25">
      <c r="A250" s="101" t="str">
        <f t="shared" ref="A250:B254" si="40">+A249</f>
        <v>000005490</v>
      </c>
      <c r="B250" s="103" t="str">
        <f t="shared" si="40"/>
        <v>NECOCLI</v>
      </c>
      <c r="C250" s="96" t="s">
        <v>907</v>
      </c>
      <c r="D250" s="22">
        <v>51.999999999999993</v>
      </c>
      <c r="E250" s="23">
        <v>9.4202898550724654E-2</v>
      </c>
      <c r="F250" s="22">
        <v>31.000000000000004</v>
      </c>
      <c r="G250" s="23">
        <v>8.4699453551912551E-2</v>
      </c>
    </row>
    <row r="251" spans="1:7" x14ac:dyDescent="0.25">
      <c r="A251" s="100" t="str">
        <f t="shared" si="40"/>
        <v>000005490</v>
      </c>
      <c r="B251" s="102" t="str">
        <f t="shared" si="40"/>
        <v>NECOCLI</v>
      </c>
      <c r="C251" s="94" t="s">
        <v>908</v>
      </c>
      <c r="D251" s="38">
        <v>5</v>
      </c>
      <c r="E251" s="39">
        <v>9.0579710144927557E-3</v>
      </c>
      <c r="F251" s="38">
        <v>1</v>
      </c>
      <c r="G251" s="39">
        <v>2.7322404371584691E-3</v>
      </c>
    </row>
    <row r="252" spans="1:7" x14ac:dyDescent="0.25">
      <c r="A252" s="101" t="str">
        <f t="shared" si="40"/>
        <v>000005490</v>
      </c>
      <c r="B252" s="103" t="str">
        <f t="shared" si="40"/>
        <v>NECOCLI</v>
      </c>
      <c r="C252" s="96" t="s">
        <v>909</v>
      </c>
      <c r="D252" s="22">
        <v>460</v>
      </c>
      <c r="E252" s="23">
        <v>0.83333333333333348</v>
      </c>
      <c r="F252" s="22">
        <v>325.00000000000006</v>
      </c>
      <c r="G252" s="23">
        <v>0.88797814207650261</v>
      </c>
    </row>
    <row r="253" spans="1:7" x14ac:dyDescent="0.25">
      <c r="A253" s="100" t="str">
        <f t="shared" si="40"/>
        <v>000005490</v>
      </c>
      <c r="B253" s="102" t="str">
        <f t="shared" si="40"/>
        <v>NECOCLI</v>
      </c>
      <c r="C253" s="94" t="s">
        <v>910</v>
      </c>
      <c r="D253" s="38">
        <v>6</v>
      </c>
      <c r="E253" s="39">
        <v>1.0869565217391306E-2</v>
      </c>
      <c r="F253" s="38"/>
      <c r="G253" s="39">
        <v>0</v>
      </c>
    </row>
    <row r="254" spans="1:7" x14ac:dyDescent="0.25">
      <c r="A254" s="101" t="str">
        <f t="shared" si="40"/>
        <v>000005490</v>
      </c>
      <c r="B254" s="103" t="str">
        <f t="shared" si="40"/>
        <v>NECOCLI</v>
      </c>
      <c r="C254" s="96" t="s">
        <v>911</v>
      </c>
      <c r="D254" s="22">
        <v>29</v>
      </c>
      <c r="E254" s="23">
        <v>5.2536231884057989E-2</v>
      </c>
      <c r="F254" s="22">
        <v>9</v>
      </c>
      <c r="G254" s="23">
        <v>2.4590163934426222E-2</v>
      </c>
    </row>
    <row r="255" spans="1:7" x14ac:dyDescent="0.25">
      <c r="A255" s="110" t="s">
        <v>115</v>
      </c>
      <c r="B255" s="92" t="s">
        <v>592</v>
      </c>
      <c r="C255" s="92" t="s">
        <v>381</v>
      </c>
      <c r="D255" s="18">
        <v>28.000000000000007</v>
      </c>
      <c r="E255" s="19">
        <v>1</v>
      </c>
      <c r="F255" s="18">
        <v>29.000000000000011</v>
      </c>
      <c r="G255" s="19">
        <v>1</v>
      </c>
    </row>
    <row r="256" spans="1:7" x14ac:dyDescent="0.25">
      <c r="A256" s="101" t="str">
        <f t="shared" ref="A256:B259" si="41">+A255</f>
        <v>000005541</v>
      </c>
      <c r="B256" s="103" t="str">
        <f t="shared" si="41"/>
        <v>PEÑOL</v>
      </c>
      <c r="C256" s="96" t="s">
        <v>907</v>
      </c>
      <c r="D256" s="22">
        <v>5</v>
      </c>
      <c r="E256" s="23">
        <v>0.17857142857142849</v>
      </c>
      <c r="F256" s="22">
        <v>6.9999999999999991</v>
      </c>
      <c r="G256" s="23">
        <v>0.24137931034482749</v>
      </c>
    </row>
    <row r="257" spans="1:7" x14ac:dyDescent="0.25">
      <c r="A257" s="100" t="str">
        <f t="shared" si="41"/>
        <v>000005541</v>
      </c>
      <c r="B257" s="102" t="str">
        <f t="shared" si="41"/>
        <v>PEÑOL</v>
      </c>
      <c r="C257" s="94" t="s">
        <v>909</v>
      </c>
      <c r="D257" s="38">
        <v>15.000000000000002</v>
      </c>
      <c r="E257" s="39">
        <v>0.53571428571428559</v>
      </c>
      <c r="F257" s="38">
        <v>15.999999999999998</v>
      </c>
      <c r="G257" s="39">
        <v>0.55172413793103425</v>
      </c>
    </row>
    <row r="258" spans="1:7" x14ac:dyDescent="0.25">
      <c r="A258" s="101" t="str">
        <f t="shared" si="41"/>
        <v>000005541</v>
      </c>
      <c r="B258" s="103" t="str">
        <f t="shared" si="41"/>
        <v>PEÑOL</v>
      </c>
      <c r="C258" s="96" t="s">
        <v>910</v>
      </c>
      <c r="D258" s="22">
        <v>5</v>
      </c>
      <c r="E258" s="23">
        <v>0.17857142857142849</v>
      </c>
      <c r="F258" s="22">
        <v>3</v>
      </c>
      <c r="G258" s="23">
        <v>0.10344827586206891</v>
      </c>
    </row>
    <row r="259" spans="1:7" x14ac:dyDescent="0.25">
      <c r="A259" s="100" t="str">
        <f t="shared" si="41"/>
        <v>000005541</v>
      </c>
      <c r="B259" s="102" t="str">
        <f t="shared" si="41"/>
        <v>PEÑOL</v>
      </c>
      <c r="C259" s="94" t="s">
        <v>911</v>
      </c>
      <c r="D259" s="38">
        <v>3</v>
      </c>
      <c r="E259" s="39">
        <v>0.10714285714285712</v>
      </c>
      <c r="F259" s="38">
        <v>3</v>
      </c>
      <c r="G259" s="39">
        <v>0.10344827586206891</v>
      </c>
    </row>
    <row r="260" spans="1:7" x14ac:dyDescent="0.25">
      <c r="A260" s="97" t="s">
        <v>116</v>
      </c>
      <c r="B260" s="91" t="s">
        <v>593</v>
      </c>
      <c r="C260" s="92" t="s">
        <v>381</v>
      </c>
      <c r="D260" s="18">
        <v>361.00000000000006</v>
      </c>
      <c r="E260" s="19">
        <v>1</v>
      </c>
      <c r="F260" s="18">
        <v>286.00000000000006</v>
      </c>
      <c r="G260" s="19">
        <v>1</v>
      </c>
    </row>
    <row r="261" spans="1:7" x14ac:dyDescent="0.25">
      <c r="A261" s="100" t="str">
        <f t="shared" ref="A261:B265" si="42">+A260</f>
        <v>000005579</v>
      </c>
      <c r="B261" s="102" t="str">
        <f t="shared" si="42"/>
        <v>PUERTO BERRIO</v>
      </c>
      <c r="C261" s="94" t="s">
        <v>907</v>
      </c>
      <c r="D261" s="38">
        <v>87</v>
      </c>
      <c r="E261" s="39">
        <v>0.24099722991689748</v>
      </c>
      <c r="F261" s="38">
        <v>69.000000000000014</v>
      </c>
      <c r="G261" s="39">
        <v>0.24125874125874128</v>
      </c>
    </row>
    <row r="262" spans="1:7" x14ac:dyDescent="0.25">
      <c r="A262" s="101" t="str">
        <f t="shared" si="42"/>
        <v>000005579</v>
      </c>
      <c r="B262" s="103" t="str">
        <f t="shared" si="42"/>
        <v>PUERTO BERRIO</v>
      </c>
      <c r="C262" s="96" t="s">
        <v>908</v>
      </c>
      <c r="D262" s="22">
        <v>193</v>
      </c>
      <c r="E262" s="23">
        <v>0.53462603878116333</v>
      </c>
      <c r="F262" s="22"/>
      <c r="G262" s="23">
        <v>0</v>
      </c>
    </row>
    <row r="263" spans="1:7" x14ac:dyDescent="0.25">
      <c r="A263" s="100" t="str">
        <f t="shared" si="42"/>
        <v>000005579</v>
      </c>
      <c r="B263" s="102" t="str">
        <f t="shared" si="42"/>
        <v>PUERTO BERRIO</v>
      </c>
      <c r="C263" s="94" t="s">
        <v>909</v>
      </c>
      <c r="D263" s="38">
        <v>56</v>
      </c>
      <c r="E263" s="39">
        <v>0.15512465373961215</v>
      </c>
      <c r="F263" s="38">
        <v>197.99999999999997</v>
      </c>
      <c r="G263" s="39">
        <v>0.69230769230769207</v>
      </c>
    </row>
    <row r="264" spans="1:7" x14ac:dyDescent="0.25">
      <c r="A264" s="101" t="str">
        <f t="shared" si="42"/>
        <v>000005579</v>
      </c>
      <c r="B264" s="103" t="str">
        <f t="shared" si="42"/>
        <v>PUERTO BERRIO</v>
      </c>
      <c r="C264" s="96" t="s">
        <v>910</v>
      </c>
      <c r="D264" s="22">
        <v>21</v>
      </c>
      <c r="E264" s="23">
        <v>5.8171745152354563E-2</v>
      </c>
      <c r="F264" s="22">
        <v>11</v>
      </c>
      <c r="G264" s="23">
        <v>3.8461538461538457E-2</v>
      </c>
    </row>
    <row r="265" spans="1:7" x14ac:dyDescent="0.25">
      <c r="A265" s="100" t="str">
        <f t="shared" si="42"/>
        <v>000005579</v>
      </c>
      <c r="B265" s="102" t="str">
        <f t="shared" si="42"/>
        <v>PUERTO BERRIO</v>
      </c>
      <c r="C265" s="94" t="s">
        <v>911</v>
      </c>
      <c r="D265" s="38">
        <v>4</v>
      </c>
      <c r="E265" s="39">
        <v>1.1080332409972297E-2</v>
      </c>
      <c r="F265" s="38">
        <v>8</v>
      </c>
      <c r="G265" s="39">
        <v>2.7972027972027965E-2</v>
      </c>
    </row>
    <row r="266" spans="1:7" x14ac:dyDescent="0.25">
      <c r="A266" s="97" t="s">
        <v>117</v>
      </c>
      <c r="B266" s="91" t="s">
        <v>594</v>
      </c>
      <c r="C266" s="92" t="s">
        <v>381</v>
      </c>
      <c r="D266" s="18">
        <v>46.000000000000007</v>
      </c>
      <c r="E266" s="19">
        <v>1</v>
      </c>
      <c r="F266" s="18">
        <v>43</v>
      </c>
      <c r="G266" s="19">
        <v>1</v>
      </c>
    </row>
    <row r="267" spans="1:7" x14ac:dyDescent="0.25">
      <c r="A267" s="100" t="str">
        <f t="shared" ref="A267:B270" si="43">+A266</f>
        <v>000005591</v>
      </c>
      <c r="B267" s="102" t="str">
        <f t="shared" si="43"/>
        <v>PUERTO TRIUNFO</v>
      </c>
      <c r="C267" s="94" t="s">
        <v>907</v>
      </c>
      <c r="D267" s="38">
        <v>25</v>
      </c>
      <c r="E267" s="39">
        <v>0.54347826086956519</v>
      </c>
      <c r="F267" s="38">
        <v>10</v>
      </c>
      <c r="G267" s="39">
        <v>0.23255813953488372</v>
      </c>
    </row>
    <row r="268" spans="1:7" x14ac:dyDescent="0.25">
      <c r="A268" s="101" t="str">
        <f t="shared" si="43"/>
        <v>000005591</v>
      </c>
      <c r="B268" s="103" t="str">
        <f t="shared" si="43"/>
        <v>PUERTO TRIUNFO</v>
      </c>
      <c r="C268" s="96" t="s">
        <v>908</v>
      </c>
      <c r="D268" s="22">
        <v>5</v>
      </c>
      <c r="E268" s="23">
        <v>0.10869565217391303</v>
      </c>
      <c r="F268" s="22"/>
      <c r="G268" s="23">
        <v>0</v>
      </c>
    </row>
    <row r="269" spans="1:7" x14ac:dyDescent="0.25">
      <c r="A269" s="100" t="str">
        <f t="shared" si="43"/>
        <v>000005591</v>
      </c>
      <c r="B269" s="102" t="str">
        <f t="shared" si="43"/>
        <v>PUERTO TRIUNFO</v>
      </c>
      <c r="C269" s="94" t="s">
        <v>909</v>
      </c>
      <c r="D269" s="38">
        <v>15</v>
      </c>
      <c r="E269" s="39">
        <v>0.32608695652173908</v>
      </c>
      <c r="F269" s="38">
        <v>33</v>
      </c>
      <c r="G269" s="39">
        <v>0.76744186046511631</v>
      </c>
    </row>
    <row r="270" spans="1:7" x14ac:dyDescent="0.25">
      <c r="A270" s="101" t="str">
        <f t="shared" si="43"/>
        <v>000005591</v>
      </c>
      <c r="B270" s="103" t="str">
        <f t="shared" si="43"/>
        <v>PUERTO TRIUNFO</v>
      </c>
      <c r="C270" s="96" t="s">
        <v>911</v>
      </c>
      <c r="D270" s="22">
        <v>1</v>
      </c>
      <c r="E270" s="23">
        <v>2.1739130434782605E-2</v>
      </c>
      <c r="F270" s="22"/>
      <c r="G270" s="23">
        <v>0</v>
      </c>
    </row>
    <row r="271" spans="1:7" x14ac:dyDescent="0.25">
      <c r="A271" s="110" t="s">
        <v>118</v>
      </c>
      <c r="B271" s="92" t="s">
        <v>595</v>
      </c>
      <c r="C271" s="92" t="s">
        <v>381</v>
      </c>
      <c r="D271" s="18">
        <v>118.00000000000004</v>
      </c>
      <c r="E271" s="19">
        <v>1</v>
      </c>
      <c r="F271" s="18">
        <v>41.999999999999993</v>
      </c>
      <c r="G271" s="19">
        <v>1</v>
      </c>
    </row>
    <row r="272" spans="1:7" x14ac:dyDescent="0.25">
      <c r="A272" s="101" t="str">
        <f t="shared" ref="A272:B274" si="44">+A271</f>
        <v>000005604</v>
      </c>
      <c r="B272" s="103" t="str">
        <f t="shared" si="44"/>
        <v>REMEDIOS</v>
      </c>
      <c r="C272" s="96" t="s">
        <v>907</v>
      </c>
      <c r="D272" s="22">
        <v>1</v>
      </c>
      <c r="E272" s="23">
        <v>8.4745762711864372E-3</v>
      </c>
      <c r="F272" s="22"/>
      <c r="G272" s="23">
        <v>0</v>
      </c>
    </row>
    <row r="273" spans="1:7" x14ac:dyDescent="0.25">
      <c r="A273" s="100" t="str">
        <f t="shared" si="44"/>
        <v>000005604</v>
      </c>
      <c r="B273" s="102" t="str">
        <f t="shared" si="44"/>
        <v>REMEDIOS</v>
      </c>
      <c r="C273" s="94" t="s">
        <v>908</v>
      </c>
      <c r="D273" s="38">
        <v>82</v>
      </c>
      <c r="E273" s="39">
        <v>0.69491525423728784</v>
      </c>
      <c r="F273" s="38"/>
      <c r="G273" s="39">
        <v>0</v>
      </c>
    </row>
    <row r="274" spans="1:7" x14ac:dyDescent="0.25">
      <c r="A274" s="101" t="str">
        <f t="shared" si="44"/>
        <v>000005604</v>
      </c>
      <c r="B274" s="103" t="str">
        <f t="shared" si="44"/>
        <v>REMEDIOS</v>
      </c>
      <c r="C274" s="96" t="s">
        <v>909</v>
      </c>
      <c r="D274" s="22">
        <v>35</v>
      </c>
      <c r="E274" s="23">
        <v>0.2966101694915253</v>
      </c>
      <c r="F274" s="22">
        <v>41.999999999999993</v>
      </c>
      <c r="G274" s="23">
        <v>1</v>
      </c>
    </row>
    <row r="275" spans="1:7" x14ac:dyDescent="0.25">
      <c r="A275" s="110" t="s">
        <v>119</v>
      </c>
      <c r="B275" s="92" t="s">
        <v>596</v>
      </c>
      <c r="C275" s="92" t="s">
        <v>381</v>
      </c>
      <c r="D275" s="18">
        <v>182.99999999999997</v>
      </c>
      <c r="E275" s="19">
        <v>1</v>
      </c>
      <c r="F275" s="18">
        <v>194.00000000000003</v>
      </c>
      <c r="G275" s="19">
        <v>1</v>
      </c>
    </row>
    <row r="276" spans="1:7" x14ac:dyDescent="0.25">
      <c r="A276" s="101" t="str">
        <f t="shared" ref="A276:B280" si="45">+A275</f>
        <v>000005607</v>
      </c>
      <c r="B276" s="103" t="str">
        <f t="shared" si="45"/>
        <v>RETIRO</v>
      </c>
      <c r="C276" s="96" t="s">
        <v>907</v>
      </c>
      <c r="D276" s="22">
        <v>73.000000000000014</v>
      </c>
      <c r="E276" s="23">
        <v>0.39890710382513672</v>
      </c>
      <c r="F276" s="22">
        <v>73.000000000000014</v>
      </c>
      <c r="G276" s="23">
        <v>0.37628865979381443</v>
      </c>
    </row>
    <row r="277" spans="1:7" x14ac:dyDescent="0.25">
      <c r="A277" s="100" t="str">
        <f t="shared" si="45"/>
        <v>000005607</v>
      </c>
      <c r="B277" s="102" t="str">
        <f t="shared" si="45"/>
        <v>RETIRO</v>
      </c>
      <c r="C277" s="94" t="s">
        <v>908</v>
      </c>
      <c r="D277" s="38">
        <v>100</v>
      </c>
      <c r="E277" s="39">
        <v>0.54644808743169404</v>
      </c>
      <c r="F277" s="38">
        <v>33.999999999999993</v>
      </c>
      <c r="G277" s="39">
        <v>0.17525773195876282</v>
      </c>
    </row>
    <row r="278" spans="1:7" x14ac:dyDescent="0.25">
      <c r="A278" s="101" t="str">
        <f t="shared" si="45"/>
        <v>000005607</v>
      </c>
      <c r="B278" s="103" t="str">
        <f t="shared" si="45"/>
        <v>RETIRO</v>
      </c>
      <c r="C278" s="96" t="s">
        <v>909</v>
      </c>
      <c r="D278" s="22">
        <v>7</v>
      </c>
      <c r="E278" s="23">
        <v>3.8251366120218587E-2</v>
      </c>
      <c r="F278" s="22">
        <v>75</v>
      </c>
      <c r="G278" s="23">
        <v>0.38659793814432986</v>
      </c>
    </row>
    <row r="279" spans="1:7" x14ac:dyDescent="0.25">
      <c r="A279" s="100" t="str">
        <f t="shared" si="45"/>
        <v>000005607</v>
      </c>
      <c r="B279" s="102" t="str">
        <f t="shared" si="45"/>
        <v>RETIRO</v>
      </c>
      <c r="C279" s="94" t="s">
        <v>910</v>
      </c>
      <c r="D279" s="38">
        <v>3</v>
      </c>
      <c r="E279" s="39">
        <v>1.6393442622950821E-2</v>
      </c>
      <c r="F279" s="38">
        <v>9.9999999999999982</v>
      </c>
      <c r="G279" s="39">
        <v>5.1546391752577303E-2</v>
      </c>
    </row>
    <row r="280" spans="1:7" x14ac:dyDescent="0.25">
      <c r="A280" s="101" t="str">
        <f t="shared" si="45"/>
        <v>000005607</v>
      </c>
      <c r="B280" s="103" t="str">
        <f t="shared" si="45"/>
        <v>RETIRO</v>
      </c>
      <c r="C280" s="96" t="s">
        <v>911</v>
      </c>
      <c r="D280" s="22"/>
      <c r="E280" s="23">
        <v>0</v>
      </c>
      <c r="F280" s="22">
        <v>2</v>
      </c>
      <c r="G280" s="23">
        <v>1.0309278350515462E-2</v>
      </c>
    </row>
    <row r="281" spans="1:7" x14ac:dyDescent="0.25">
      <c r="A281" s="110" t="s">
        <v>120</v>
      </c>
      <c r="B281" s="92" t="s">
        <v>597</v>
      </c>
      <c r="C281" s="92" t="s">
        <v>381</v>
      </c>
      <c r="D281" s="18">
        <v>4937.0000000000018</v>
      </c>
      <c r="E281" s="19">
        <v>1</v>
      </c>
      <c r="F281" s="18">
        <v>5081.0000000000027</v>
      </c>
      <c r="G281" s="19">
        <v>1</v>
      </c>
    </row>
    <row r="282" spans="1:7" x14ac:dyDescent="0.25">
      <c r="A282" s="101" t="str">
        <f t="shared" ref="A282:B287" si="46">+A281</f>
        <v>000005615</v>
      </c>
      <c r="B282" s="103" t="str">
        <f t="shared" si="46"/>
        <v>RIONEGRO</v>
      </c>
      <c r="C282" s="96" t="s">
        <v>907</v>
      </c>
      <c r="D282" s="22">
        <v>2363</v>
      </c>
      <c r="E282" s="23">
        <v>0.47863074741745981</v>
      </c>
      <c r="F282" s="22">
        <v>2451.0000000000009</v>
      </c>
      <c r="G282" s="23">
        <v>0.48238535721314696</v>
      </c>
    </row>
    <row r="283" spans="1:7" x14ac:dyDescent="0.25">
      <c r="A283" s="100" t="str">
        <f t="shared" si="46"/>
        <v>000005615</v>
      </c>
      <c r="B283" s="102" t="str">
        <f t="shared" si="46"/>
        <v>RIONEGRO</v>
      </c>
      <c r="C283" s="94" t="s">
        <v>908</v>
      </c>
      <c r="D283" s="38">
        <v>1656.9999999999986</v>
      </c>
      <c r="E283" s="39">
        <v>0.33562892444804499</v>
      </c>
      <c r="F283" s="38">
        <v>1117.9999999999995</v>
      </c>
      <c r="G283" s="39">
        <v>0.22003542609722473</v>
      </c>
    </row>
    <row r="284" spans="1:7" x14ac:dyDescent="0.25">
      <c r="A284" s="101" t="str">
        <f t="shared" si="46"/>
        <v>000005615</v>
      </c>
      <c r="B284" s="103" t="str">
        <f t="shared" si="46"/>
        <v>RIONEGRO</v>
      </c>
      <c r="C284" s="96" t="s">
        <v>909</v>
      </c>
      <c r="D284" s="22">
        <v>93.000000000000057</v>
      </c>
      <c r="E284" s="23">
        <v>1.8837350617784084E-2</v>
      </c>
      <c r="F284" s="22">
        <v>629.00000000000023</v>
      </c>
      <c r="G284" s="23">
        <v>0.12379452863609525</v>
      </c>
    </row>
    <row r="285" spans="1:7" x14ac:dyDescent="0.25">
      <c r="A285" s="100" t="str">
        <f t="shared" si="46"/>
        <v>000005615</v>
      </c>
      <c r="B285" s="102" t="str">
        <f t="shared" si="46"/>
        <v>RIONEGRO</v>
      </c>
      <c r="C285" s="94" t="s">
        <v>910</v>
      </c>
      <c r="D285" s="38">
        <v>652.00000000000011</v>
      </c>
      <c r="E285" s="39">
        <v>0.13206400648166899</v>
      </c>
      <c r="F285" s="38">
        <v>663.00000000000011</v>
      </c>
      <c r="G285" s="39">
        <v>0.13048612477858684</v>
      </c>
    </row>
    <row r="286" spans="1:7" x14ac:dyDescent="0.25">
      <c r="A286" s="101" t="str">
        <f t="shared" si="46"/>
        <v>000005615</v>
      </c>
      <c r="B286" s="103" t="str">
        <f t="shared" si="46"/>
        <v>RIONEGRO</v>
      </c>
      <c r="C286" s="96" t="s">
        <v>911</v>
      </c>
      <c r="D286" s="22">
        <v>22</v>
      </c>
      <c r="E286" s="23">
        <v>4.4561474579704261E-3</v>
      </c>
      <c r="F286" s="22">
        <v>60.000000000000007</v>
      </c>
      <c r="G286" s="23">
        <v>1.1808699074985234E-2</v>
      </c>
    </row>
    <row r="287" spans="1:7" x14ac:dyDescent="0.25">
      <c r="A287" s="100" t="str">
        <f t="shared" si="46"/>
        <v>000005615</v>
      </c>
      <c r="B287" s="102" t="str">
        <f t="shared" si="46"/>
        <v>RIONEGRO</v>
      </c>
      <c r="C287" s="94" t="s">
        <v>912</v>
      </c>
      <c r="D287" s="38">
        <v>150.00000000000006</v>
      </c>
      <c r="E287" s="39">
        <v>3.0382823577071096E-2</v>
      </c>
      <c r="F287" s="38">
        <v>160</v>
      </c>
      <c r="G287" s="39">
        <v>3.1489864199960624E-2</v>
      </c>
    </row>
    <row r="288" spans="1:7" x14ac:dyDescent="0.25">
      <c r="A288" s="97" t="s">
        <v>121</v>
      </c>
      <c r="B288" s="91" t="s">
        <v>598</v>
      </c>
      <c r="C288" s="92" t="s">
        <v>381</v>
      </c>
      <c r="D288" s="18">
        <v>14384.999999999987</v>
      </c>
      <c r="E288" s="19">
        <v>1</v>
      </c>
      <c r="F288" s="18">
        <v>10025.999999999998</v>
      </c>
      <c r="G288" s="19">
        <v>1</v>
      </c>
    </row>
    <row r="289" spans="1:7" x14ac:dyDescent="0.25">
      <c r="A289" s="100" t="str">
        <f t="shared" ref="A289:B294" si="47">+A288</f>
        <v>000005631</v>
      </c>
      <c r="B289" s="102" t="str">
        <f t="shared" si="47"/>
        <v>SABANETA</v>
      </c>
      <c r="C289" s="94" t="s">
        <v>907</v>
      </c>
      <c r="D289" s="38">
        <v>4351.0000000000018</v>
      </c>
      <c r="E289" s="39">
        <v>0.30246784845325031</v>
      </c>
      <c r="F289" s="38">
        <v>2840.9999999999964</v>
      </c>
      <c r="G289" s="39">
        <v>0.28336325553560709</v>
      </c>
    </row>
    <row r="290" spans="1:7" x14ac:dyDescent="0.25">
      <c r="A290" s="101" t="str">
        <f t="shared" si="47"/>
        <v>000005631</v>
      </c>
      <c r="B290" s="103" t="str">
        <f t="shared" si="47"/>
        <v>SABANETA</v>
      </c>
      <c r="C290" s="96" t="s">
        <v>908</v>
      </c>
      <c r="D290" s="22">
        <v>1377.9999999999993</v>
      </c>
      <c r="E290" s="23">
        <v>9.5794230100799502E-2</v>
      </c>
      <c r="F290" s="22">
        <v>931.99999999999989</v>
      </c>
      <c r="G290" s="23">
        <v>9.2958308398164782E-2</v>
      </c>
    </row>
    <row r="291" spans="1:7" x14ac:dyDescent="0.25">
      <c r="A291" s="100" t="str">
        <f t="shared" si="47"/>
        <v>000005631</v>
      </c>
      <c r="B291" s="102" t="str">
        <f t="shared" si="47"/>
        <v>SABANETA</v>
      </c>
      <c r="C291" s="94" t="s">
        <v>909</v>
      </c>
      <c r="D291" s="38">
        <v>8099.0000000000027</v>
      </c>
      <c r="E291" s="39">
        <v>0.56301703163017103</v>
      </c>
      <c r="F291" s="38">
        <v>5789.9999999999973</v>
      </c>
      <c r="G291" s="39">
        <v>0.57749850388988611</v>
      </c>
    </row>
    <row r="292" spans="1:7" x14ac:dyDescent="0.25">
      <c r="A292" s="101" t="str">
        <f t="shared" si="47"/>
        <v>000005631</v>
      </c>
      <c r="B292" s="103" t="str">
        <f t="shared" si="47"/>
        <v>SABANETA</v>
      </c>
      <c r="C292" s="96" t="s">
        <v>910</v>
      </c>
      <c r="D292" s="22">
        <v>319</v>
      </c>
      <c r="E292" s="23">
        <v>2.2175877650330224E-2</v>
      </c>
      <c r="F292" s="22">
        <v>243</v>
      </c>
      <c r="G292" s="23">
        <v>2.4236983842010774E-2</v>
      </c>
    </row>
    <row r="293" spans="1:7" x14ac:dyDescent="0.25">
      <c r="A293" s="100" t="str">
        <f t="shared" si="47"/>
        <v>000005631</v>
      </c>
      <c r="B293" s="102" t="str">
        <f t="shared" si="47"/>
        <v>SABANETA</v>
      </c>
      <c r="C293" s="94" t="s">
        <v>911</v>
      </c>
      <c r="D293" s="38">
        <v>51.999999999999986</v>
      </c>
      <c r="E293" s="39">
        <v>3.6148766075773399E-3</v>
      </c>
      <c r="F293" s="38">
        <v>80.000000000000028</v>
      </c>
      <c r="G293" s="39">
        <v>7.9792539397566375E-3</v>
      </c>
    </row>
    <row r="294" spans="1:7" x14ac:dyDescent="0.25">
      <c r="A294" s="101" t="str">
        <f t="shared" si="47"/>
        <v>000005631</v>
      </c>
      <c r="B294" s="103" t="str">
        <f t="shared" si="47"/>
        <v>SABANETA</v>
      </c>
      <c r="C294" s="96" t="s">
        <v>912</v>
      </c>
      <c r="D294" s="22">
        <v>185.99999999999997</v>
      </c>
      <c r="E294" s="23">
        <v>1.2930135557872792E-2</v>
      </c>
      <c r="F294" s="22">
        <v>140</v>
      </c>
      <c r="G294" s="23">
        <v>1.3963694394574112E-2</v>
      </c>
    </row>
    <row r="295" spans="1:7" x14ac:dyDescent="0.25">
      <c r="A295" s="110" t="s">
        <v>882</v>
      </c>
      <c r="B295" s="92" t="s">
        <v>878</v>
      </c>
      <c r="C295" s="92" t="s">
        <v>381</v>
      </c>
      <c r="D295" s="18"/>
      <c r="E295" s="19">
        <v>0</v>
      </c>
      <c r="F295" s="18">
        <v>7</v>
      </c>
      <c r="G295" s="19">
        <v>1</v>
      </c>
    </row>
    <row r="296" spans="1:7" x14ac:dyDescent="0.25">
      <c r="A296" s="101" t="str">
        <f t="shared" ref="A296:B297" si="48">+A295</f>
        <v>000005642</v>
      </c>
      <c r="B296" s="103" t="str">
        <f t="shared" si="48"/>
        <v>SALGAR</v>
      </c>
      <c r="C296" s="96" t="s">
        <v>907</v>
      </c>
      <c r="D296" s="22"/>
      <c r="E296" s="23">
        <v>0</v>
      </c>
      <c r="F296" s="22">
        <v>3</v>
      </c>
      <c r="G296" s="23">
        <v>0.42857142857142855</v>
      </c>
    </row>
    <row r="297" spans="1:7" x14ac:dyDescent="0.25">
      <c r="A297" s="100" t="str">
        <f t="shared" si="48"/>
        <v>000005642</v>
      </c>
      <c r="B297" s="102" t="str">
        <f t="shared" si="48"/>
        <v>SALGAR</v>
      </c>
      <c r="C297" s="94" t="s">
        <v>908</v>
      </c>
      <c r="D297" s="38"/>
      <c r="E297" s="39">
        <v>0</v>
      </c>
      <c r="F297" s="38">
        <v>4</v>
      </c>
      <c r="G297" s="39">
        <v>0.5714285714285714</v>
      </c>
    </row>
    <row r="298" spans="1:7" x14ac:dyDescent="0.25">
      <c r="A298" s="97" t="s">
        <v>122</v>
      </c>
      <c r="B298" s="91" t="s">
        <v>599</v>
      </c>
      <c r="C298" s="92" t="s">
        <v>381</v>
      </c>
      <c r="D298" s="18">
        <v>86</v>
      </c>
      <c r="E298" s="19">
        <v>1</v>
      </c>
      <c r="F298" s="18">
        <v>116</v>
      </c>
      <c r="G298" s="19">
        <v>1</v>
      </c>
    </row>
    <row r="299" spans="1:7" x14ac:dyDescent="0.25">
      <c r="A299" s="100" t="str">
        <f t="shared" ref="A299:B303" si="49">+A298</f>
        <v>000005649</v>
      </c>
      <c r="B299" s="102" t="str">
        <f t="shared" si="49"/>
        <v>SAN CARLOS</v>
      </c>
      <c r="C299" s="94" t="s">
        <v>907</v>
      </c>
      <c r="D299" s="38">
        <v>13.999999999999998</v>
      </c>
      <c r="E299" s="39">
        <v>0.16279069767441856</v>
      </c>
      <c r="F299" s="38">
        <v>14.999999999999998</v>
      </c>
      <c r="G299" s="39">
        <v>0.12931034482758619</v>
      </c>
    </row>
    <row r="300" spans="1:7" x14ac:dyDescent="0.25">
      <c r="A300" s="101" t="str">
        <f t="shared" si="49"/>
        <v>000005649</v>
      </c>
      <c r="B300" s="103" t="str">
        <f t="shared" si="49"/>
        <v>SAN CARLOS</v>
      </c>
      <c r="C300" s="96" t="s">
        <v>908</v>
      </c>
      <c r="D300" s="22">
        <v>44</v>
      </c>
      <c r="E300" s="23">
        <v>0.51162790697674421</v>
      </c>
      <c r="F300" s="22">
        <v>40.999999999999993</v>
      </c>
      <c r="G300" s="23">
        <v>0.35344827586206889</v>
      </c>
    </row>
    <row r="301" spans="1:7" x14ac:dyDescent="0.25">
      <c r="A301" s="100" t="str">
        <f t="shared" si="49"/>
        <v>000005649</v>
      </c>
      <c r="B301" s="102" t="str">
        <f t="shared" si="49"/>
        <v>SAN CARLOS</v>
      </c>
      <c r="C301" s="94" t="s">
        <v>909</v>
      </c>
      <c r="D301" s="38">
        <v>17</v>
      </c>
      <c r="E301" s="39">
        <v>0.19767441860465115</v>
      </c>
      <c r="F301" s="38">
        <v>40.000000000000007</v>
      </c>
      <c r="G301" s="39">
        <v>0.34482758620689663</v>
      </c>
    </row>
    <row r="302" spans="1:7" x14ac:dyDescent="0.25">
      <c r="A302" s="101" t="str">
        <f t="shared" si="49"/>
        <v>000005649</v>
      </c>
      <c r="B302" s="103" t="str">
        <f t="shared" si="49"/>
        <v>SAN CARLOS</v>
      </c>
      <c r="C302" s="96" t="s">
        <v>910</v>
      </c>
      <c r="D302" s="22">
        <v>6.9999999999999991</v>
      </c>
      <c r="E302" s="23">
        <v>8.139534883720928E-2</v>
      </c>
      <c r="F302" s="22">
        <v>14</v>
      </c>
      <c r="G302" s="23">
        <v>0.12068965517241378</v>
      </c>
    </row>
    <row r="303" spans="1:7" x14ac:dyDescent="0.25">
      <c r="A303" s="100" t="str">
        <f t="shared" si="49"/>
        <v>000005649</v>
      </c>
      <c r="B303" s="102" t="str">
        <f t="shared" si="49"/>
        <v>SAN CARLOS</v>
      </c>
      <c r="C303" s="94" t="s">
        <v>911</v>
      </c>
      <c r="D303" s="38">
        <v>4</v>
      </c>
      <c r="E303" s="39">
        <v>4.6511627906976744E-2</v>
      </c>
      <c r="F303" s="38">
        <v>6</v>
      </c>
      <c r="G303" s="39">
        <v>5.1724137931034482E-2</v>
      </c>
    </row>
    <row r="304" spans="1:7" x14ac:dyDescent="0.25">
      <c r="A304" s="97" t="s">
        <v>123</v>
      </c>
      <c r="B304" s="91" t="s">
        <v>600</v>
      </c>
      <c r="C304" s="92" t="s">
        <v>381</v>
      </c>
      <c r="D304" s="18">
        <v>6</v>
      </c>
      <c r="E304" s="19">
        <v>1</v>
      </c>
      <c r="F304" s="18">
        <v>80</v>
      </c>
      <c r="G304" s="19">
        <v>1</v>
      </c>
    </row>
    <row r="305" spans="1:7" x14ac:dyDescent="0.25">
      <c r="A305" s="100" t="str">
        <f t="shared" ref="A305:B309" si="50">+A304</f>
        <v>000005656</v>
      </c>
      <c r="B305" s="102" t="str">
        <f t="shared" si="50"/>
        <v>SAN JERONIMO</v>
      </c>
      <c r="C305" s="94" t="s">
        <v>907</v>
      </c>
      <c r="D305" s="38">
        <v>3</v>
      </c>
      <c r="E305" s="39">
        <v>0.5</v>
      </c>
      <c r="F305" s="38">
        <v>33</v>
      </c>
      <c r="G305" s="39">
        <v>0.41249999999999998</v>
      </c>
    </row>
    <row r="306" spans="1:7" x14ac:dyDescent="0.25">
      <c r="A306" s="101" t="str">
        <f t="shared" si="50"/>
        <v>000005656</v>
      </c>
      <c r="B306" s="103" t="str">
        <f t="shared" si="50"/>
        <v>SAN JERONIMO</v>
      </c>
      <c r="C306" s="96" t="s">
        <v>908</v>
      </c>
      <c r="D306" s="22">
        <v>3</v>
      </c>
      <c r="E306" s="23">
        <v>0.5</v>
      </c>
      <c r="F306" s="22">
        <v>21</v>
      </c>
      <c r="G306" s="23">
        <v>0.26250000000000001</v>
      </c>
    </row>
    <row r="307" spans="1:7" x14ac:dyDescent="0.25">
      <c r="A307" s="100" t="str">
        <f t="shared" si="50"/>
        <v>000005656</v>
      </c>
      <c r="B307" s="102" t="str">
        <f t="shared" si="50"/>
        <v>SAN JERONIMO</v>
      </c>
      <c r="C307" s="94" t="s">
        <v>909</v>
      </c>
      <c r="D307" s="38"/>
      <c r="E307" s="39">
        <v>0</v>
      </c>
      <c r="F307" s="38">
        <v>21</v>
      </c>
      <c r="G307" s="39">
        <v>0.26250000000000001</v>
      </c>
    </row>
    <row r="308" spans="1:7" x14ac:dyDescent="0.25">
      <c r="A308" s="101" t="str">
        <f t="shared" si="50"/>
        <v>000005656</v>
      </c>
      <c r="B308" s="103" t="str">
        <f t="shared" si="50"/>
        <v>SAN JERONIMO</v>
      </c>
      <c r="C308" s="96" t="s">
        <v>910</v>
      </c>
      <c r="D308" s="22"/>
      <c r="E308" s="23">
        <v>0</v>
      </c>
      <c r="F308" s="22">
        <v>4</v>
      </c>
      <c r="G308" s="23">
        <v>0.05</v>
      </c>
    </row>
    <row r="309" spans="1:7" x14ac:dyDescent="0.25">
      <c r="A309" s="100" t="str">
        <f t="shared" si="50"/>
        <v>000005656</v>
      </c>
      <c r="B309" s="102" t="str">
        <f t="shared" si="50"/>
        <v>SAN JERONIMO</v>
      </c>
      <c r="C309" s="94" t="s">
        <v>911</v>
      </c>
      <c r="D309" s="38"/>
      <c r="E309" s="39">
        <v>0</v>
      </c>
      <c r="F309" s="38">
        <v>1</v>
      </c>
      <c r="G309" s="39">
        <v>1.2500000000000001E-2</v>
      </c>
    </row>
    <row r="310" spans="1:7" x14ac:dyDescent="0.25">
      <c r="A310" s="97" t="s">
        <v>124</v>
      </c>
      <c r="B310" s="91" t="s">
        <v>601</v>
      </c>
      <c r="C310" s="92" t="s">
        <v>381</v>
      </c>
      <c r="D310" s="18">
        <v>30.000000000000007</v>
      </c>
      <c r="E310" s="19">
        <v>1</v>
      </c>
      <c r="F310" s="18">
        <v>2</v>
      </c>
      <c r="G310" s="19">
        <v>1</v>
      </c>
    </row>
    <row r="311" spans="1:7" x14ac:dyDescent="0.25">
      <c r="A311" s="100" t="str">
        <f t="shared" ref="A311:B313" si="51">+A310</f>
        <v>000005660</v>
      </c>
      <c r="B311" s="102" t="str">
        <f t="shared" si="51"/>
        <v>SAN LUIS</v>
      </c>
      <c r="C311" s="94" t="s">
        <v>907</v>
      </c>
      <c r="D311" s="38">
        <v>12</v>
      </c>
      <c r="E311" s="39">
        <v>0.39999999999999991</v>
      </c>
      <c r="F311" s="38">
        <v>1</v>
      </c>
      <c r="G311" s="39">
        <v>0.5</v>
      </c>
    </row>
    <row r="312" spans="1:7" x14ac:dyDescent="0.25">
      <c r="A312" s="101" t="str">
        <f t="shared" si="51"/>
        <v>000005660</v>
      </c>
      <c r="B312" s="103" t="str">
        <f t="shared" si="51"/>
        <v>SAN LUIS</v>
      </c>
      <c r="C312" s="96" t="s">
        <v>909</v>
      </c>
      <c r="D312" s="22">
        <v>17</v>
      </c>
      <c r="E312" s="23">
        <v>0.56666666666666654</v>
      </c>
      <c r="F312" s="22">
        <v>1</v>
      </c>
      <c r="G312" s="23">
        <v>0.5</v>
      </c>
    </row>
    <row r="313" spans="1:7" x14ac:dyDescent="0.25">
      <c r="A313" s="100" t="str">
        <f t="shared" si="51"/>
        <v>000005660</v>
      </c>
      <c r="B313" s="102" t="str">
        <f t="shared" si="51"/>
        <v>SAN LUIS</v>
      </c>
      <c r="C313" s="94" t="s">
        <v>911</v>
      </c>
      <c r="D313" s="38">
        <v>1</v>
      </c>
      <c r="E313" s="39">
        <v>3.3333333333333326E-2</v>
      </c>
      <c r="F313" s="38"/>
      <c r="G313" s="39">
        <v>0</v>
      </c>
    </row>
    <row r="314" spans="1:7" x14ac:dyDescent="0.25">
      <c r="A314" s="97" t="s">
        <v>125</v>
      </c>
      <c r="B314" s="91" t="s">
        <v>602</v>
      </c>
      <c r="C314" s="92" t="s">
        <v>381</v>
      </c>
      <c r="D314" s="18">
        <v>196.00000000000006</v>
      </c>
      <c r="E314" s="19">
        <v>1</v>
      </c>
      <c r="F314" s="18">
        <v>301.00000000000011</v>
      </c>
      <c r="G314" s="19">
        <v>1</v>
      </c>
    </row>
    <row r="315" spans="1:7" x14ac:dyDescent="0.25">
      <c r="A315" s="100" t="str">
        <f t="shared" ref="A315:B319" si="52">+A314</f>
        <v>000005664</v>
      </c>
      <c r="B315" s="102" t="str">
        <f t="shared" si="52"/>
        <v>SAN PEDRO DE LOS MILAGROS</v>
      </c>
      <c r="C315" s="94" t="s">
        <v>907</v>
      </c>
      <c r="D315" s="38">
        <v>99.000000000000028</v>
      </c>
      <c r="E315" s="39">
        <v>0.50510204081632648</v>
      </c>
      <c r="F315" s="38">
        <v>142.00000000000003</v>
      </c>
      <c r="G315" s="39">
        <v>0.47176079734219267</v>
      </c>
    </row>
    <row r="316" spans="1:7" x14ac:dyDescent="0.25">
      <c r="A316" s="101" t="str">
        <f t="shared" si="52"/>
        <v>000005664</v>
      </c>
      <c r="B316" s="103" t="str">
        <f t="shared" si="52"/>
        <v>SAN PEDRO DE LOS MILAGROS</v>
      </c>
      <c r="C316" s="96" t="s">
        <v>908</v>
      </c>
      <c r="D316" s="22">
        <v>15</v>
      </c>
      <c r="E316" s="23">
        <v>7.6530612244897933E-2</v>
      </c>
      <c r="F316" s="22">
        <v>2</v>
      </c>
      <c r="G316" s="23">
        <v>6.6445182724252476E-3</v>
      </c>
    </row>
    <row r="317" spans="1:7" x14ac:dyDescent="0.25">
      <c r="A317" s="100" t="str">
        <f t="shared" si="52"/>
        <v>000005664</v>
      </c>
      <c r="B317" s="102" t="str">
        <f t="shared" si="52"/>
        <v>SAN PEDRO DE LOS MILAGROS</v>
      </c>
      <c r="C317" s="94" t="s">
        <v>909</v>
      </c>
      <c r="D317" s="38">
        <v>69.999999999999986</v>
      </c>
      <c r="E317" s="39">
        <v>0.35714285714285698</v>
      </c>
      <c r="F317" s="38">
        <v>136.99999999999997</v>
      </c>
      <c r="G317" s="39">
        <v>0.45514950166112927</v>
      </c>
    </row>
    <row r="318" spans="1:7" x14ac:dyDescent="0.25">
      <c r="A318" s="101" t="str">
        <f t="shared" si="52"/>
        <v>000005664</v>
      </c>
      <c r="B318" s="103" t="str">
        <f t="shared" si="52"/>
        <v>SAN PEDRO DE LOS MILAGROS</v>
      </c>
      <c r="C318" s="96" t="s">
        <v>910</v>
      </c>
      <c r="D318" s="22">
        <v>6</v>
      </c>
      <c r="E318" s="23">
        <v>3.0612244897959176E-2</v>
      </c>
      <c r="F318" s="22">
        <v>13</v>
      </c>
      <c r="G318" s="23">
        <v>4.3189368770764104E-2</v>
      </c>
    </row>
    <row r="319" spans="1:7" x14ac:dyDescent="0.25">
      <c r="A319" s="100" t="str">
        <f t="shared" si="52"/>
        <v>000005664</v>
      </c>
      <c r="B319" s="102" t="str">
        <f t="shared" si="52"/>
        <v>SAN PEDRO DE LOS MILAGROS</v>
      </c>
      <c r="C319" s="94" t="s">
        <v>911</v>
      </c>
      <c r="D319" s="38">
        <v>6</v>
      </c>
      <c r="E319" s="39">
        <v>3.0612244897959176E-2</v>
      </c>
      <c r="F319" s="38">
        <v>7</v>
      </c>
      <c r="G319" s="39">
        <v>2.3255813953488365E-2</v>
      </c>
    </row>
    <row r="320" spans="1:7" x14ac:dyDescent="0.25">
      <c r="A320" s="97" t="s">
        <v>831</v>
      </c>
      <c r="B320" s="91" t="s">
        <v>832</v>
      </c>
      <c r="C320" s="92" t="s">
        <v>381</v>
      </c>
      <c r="D320" s="18">
        <v>11</v>
      </c>
      <c r="E320" s="19">
        <v>1</v>
      </c>
      <c r="F320" s="18">
        <v>1</v>
      </c>
      <c r="G320" s="19">
        <v>1</v>
      </c>
    </row>
    <row r="321" spans="1:7" x14ac:dyDescent="0.25">
      <c r="A321" s="100" t="str">
        <f t="shared" ref="A321:B325" si="53">+A320</f>
        <v>000005667</v>
      </c>
      <c r="B321" s="102" t="str">
        <f t="shared" si="53"/>
        <v>SAN RAFAEL</v>
      </c>
      <c r="C321" s="94" t="s">
        <v>907</v>
      </c>
      <c r="D321" s="38">
        <v>1</v>
      </c>
      <c r="E321" s="39">
        <v>9.0909090909090912E-2</v>
      </c>
      <c r="F321" s="38">
        <v>1</v>
      </c>
      <c r="G321" s="39">
        <v>1</v>
      </c>
    </row>
    <row r="322" spans="1:7" x14ac:dyDescent="0.25">
      <c r="A322" s="101" t="str">
        <f t="shared" si="53"/>
        <v>000005667</v>
      </c>
      <c r="B322" s="103" t="str">
        <f t="shared" si="53"/>
        <v>SAN RAFAEL</v>
      </c>
      <c r="C322" s="96" t="s">
        <v>908</v>
      </c>
      <c r="D322" s="22">
        <v>4</v>
      </c>
      <c r="E322" s="23">
        <v>0.36363636363636365</v>
      </c>
      <c r="F322" s="22"/>
      <c r="G322" s="23">
        <v>0</v>
      </c>
    </row>
    <row r="323" spans="1:7" x14ac:dyDescent="0.25">
      <c r="A323" s="100" t="str">
        <f t="shared" si="53"/>
        <v>000005667</v>
      </c>
      <c r="B323" s="102" t="str">
        <f t="shared" si="53"/>
        <v>SAN RAFAEL</v>
      </c>
      <c r="C323" s="94" t="s">
        <v>909</v>
      </c>
      <c r="D323" s="38">
        <v>4</v>
      </c>
      <c r="E323" s="39">
        <v>0.36363636363636365</v>
      </c>
      <c r="F323" s="38"/>
      <c r="G323" s="39">
        <v>0</v>
      </c>
    </row>
    <row r="324" spans="1:7" x14ac:dyDescent="0.25">
      <c r="A324" s="101" t="str">
        <f t="shared" si="53"/>
        <v>000005667</v>
      </c>
      <c r="B324" s="103" t="str">
        <f t="shared" si="53"/>
        <v>SAN RAFAEL</v>
      </c>
      <c r="C324" s="96" t="s">
        <v>910</v>
      </c>
      <c r="D324" s="22">
        <v>1</v>
      </c>
      <c r="E324" s="23">
        <v>9.0909090909090912E-2</v>
      </c>
      <c r="F324" s="22"/>
      <c r="G324" s="23">
        <v>0</v>
      </c>
    </row>
    <row r="325" spans="1:7" x14ac:dyDescent="0.25">
      <c r="A325" s="100" t="str">
        <f t="shared" si="53"/>
        <v>000005667</v>
      </c>
      <c r="B325" s="102" t="str">
        <f t="shared" si="53"/>
        <v>SAN RAFAEL</v>
      </c>
      <c r="C325" s="94" t="s">
        <v>911</v>
      </c>
      <c r="D325" s="38">
        <v>1</v>
      </c>
      <c r="E325" s="39">
        <v>9.0909090909090912E-2</v>
      </c>
      <c r="F325" s="38"/>
      <c r="G325" s="39">
        <v>0</v>
      </c>
    </row>
    <row r="326" spans="1:7" x14ac:dyDescent="0.25">
      <c r="A326" s="97" t="s">
        <v>126</v>
      </c>
      <c r="B326" s="91" t="s">
        <v>603</v>
      </c>
      <c r="C326" s="92" t="s">
        <v>381</v>
      </c>
      <c r="D326" s="18">
        <v>150.00000000000006</v>
      </c>
      <c r="E326" s="19">
        <v>1</v>
      </c>
      <c r="F326" s="18">
        <v>138.00000000000009</v>
      </c>
      <c r="G326" s="19">
        <v>1</v>
      </c>
    </row>
    <row r="327" spans="1:7" x14ac:dyDescent="0.25">
      <c r="A327" s="100" t="str">
        <f t="shared" ref="A327:B330" si="54">+A326</f>
        <v>000005670</v>
      </c>
      <c r="B327" s="102" t="str">
        <f t="shared" si="54"/>
        <v>SAN ROQUE</v>
      </c>
      <c r="C327" s="94" t="s">
        <v>907</v>
      </c>
      <c r="D327" s="38">
        <v>71.999999999999986</v>
      </c>
      <c r="E327" s="39">
        <v>0.4799999999999997</v>
      </c>
      <c r="F327" s="38">
        <v>73</v>
      </c>
      <c r="G327" s="39">
        <v>0.5289855072463765</v>
      </c>
    </row>
    <row r="328" spans="1:7" x14ac:dyDescent="0.25">
      <c r="A328" s="101" t="str">
        <f t="shared" si="54"/>
        <v>000005670</v>
      </c>
      <c r="B328" s="103" t="str">
        <f t="shared" si="54"/>
        <v>SAN ROQUE</v>
      </c>
      <c r="C328" s="96" t="s">
        <v>908</v>
      </c>
      <c r="D328" s="22">
        <v>45.000000000000014</v>
      </c>
      <c r="E328" s="23">
        <v>0.3</v>
      </c>
      <c r="F328" s="22">
        <v>13</v>
      </c>
      <c r="G328" s="23">
        <v>9.420289855072457E-2</v>
      </c>
    </row>
    <row r="329" spans="1:7" x14ac:dyDescent="0.25">
      <c r="A329" s="100" t="str">
        <f t="shared" si="54"/>
        <v>000005670</v>
      </c>
      <c r="B329" s="102" t="str">
        <f t="shared" si="54"/>
        <v>SAN ROQUE</v>
      </c>
      <c r="C329" s="94" t="s">
        <v>909</v>
      </c>
      <c r="D329" s="38">
        <v>33</v>
      </c>
      <c r="E329" s="39">
        <v>0.21999999999999992</v>
      </c>
      <c r="F329" s="38">
        <v>51</v>
      </c>
      <c r="G329" s="39">
        <v>0.3695652173913041</v>
      </c>
    </row>
    <row r="330" spans="1:7" x14ac:dyDescent="0.25">
      <c r="A330" s="101" t="str">
        <f t="shared" si="54"/>
        <v>000005670</v>
      </c>
      <c r="B330" s="103" t="str">
        <f t="shared" si="54"/>
        <v>SAN ROQUE</v>
      </c>
      <c r="C330" s="96" t="s">
        <v>911</v>
      </c>
      <c r="D330" s="22"/>
      <c r="E330" s="23">
        <v>0</v>
      </c>
      <c r="F330" s="22">
        <v>1</v>
      </c>
      <c r="G330" s="23">
        <v>7.2463768115941986E-3</v>
      </c>
    </row>
    <row r="331" spans="1:7" x14ac:dyDescent="0.25">
      <c r="A331" s="110" t="s">
        <v>127</v>
      </c>
      <c r="B331" s="92" t="s">
        <v>604</v>
      </c>
      <c r="C331" s="92" t="s">
        <v>381</v>
      </c>
      <c r="D331" s="18">
        <v>90.000000000000014</v>
      </c>
      <c r="E331" s="19">
        <v>1</v>
      </c>
      <c r="F331" s="18">
        <v>86.999999999999986</v>
      </c>
      <c r="G331" s="19">
        <v>1</v>
      </c>
    </row>
    <row r="332" spans="1:7" x14ac:dyDescent="0.25">
      <c r="A332" s="101" t="str">
        <f t="shared" ref="A332:B336" si="55">+A331</f>
        <v>000005674</v>
      </c>
      <c r="B332" s="103" t="str">
        <f t="shared" si="55"/>
        <v>SAN VICENTE FERRER</v>
      </c>
      <c r="C332" s="96" t="s">
        <v>907</v>
      </c>
      <c r="D332" s="22">
        <v>37</v>
      </c>
      <c r="E332" s="23">
        <v>0.41111111111111109</v>
      </c>
      <c r="F332" s="22">
        <v>29</v>
      </c>
      <c r="G332" s="23">
        <v>0.33333333333333337</v>
      </c>
    </row>
    <row r="333" spans="1:7" x14ac:dyDescent="0.25">
      <c r="A333" s="100" t="str">
        <f t="shared" si="55"/>
        <v>000005674</v>
      </c>
      <c r="B333" s="102" t="str">
        <f t="shared" si="55"/>
        <v>SAN VICENTE FERRER</v>
      </c>
      <c r="C333" s="94" t="s">
        <v>908</v>
      </c>
      <c r="D333" s="38">
        <v>26</v>
      </c>
      <c r="E333" s="39">
        <v>0.28888888888888886</v>
      </c>
      <c r="F333" s="38">
        <v>3</v>
      </c>
      <c r="G333" s="39">
        <v>3.4482758620689662E-2</v>
      </c>
    </row>
    <row r="334" spans="1:7" x14ac:dyDescent="0.25">
      <c r="A334" s="101" t="str">
        <f t="shared" si="55"/>
        <v>000005674</v>
      </c>
      <c r="B334" s="103" t="str">
        <f t="shared" si="55"/>
        <v>SAN VICENTE FERRER</v>
      </c>
      <c r="C334" s="96" t="s">
        <v>909</v>
      </c>
      <c r="D334" s="22">
        <v>11</v>
      </c>
      <c r="E334" s="23">
        <v>0.12222222222222219</v>
      </c>
      <c r="F334" s="22">
        <v>33.999999999999993</v>
      </c>
      <c r="G334" s="23">
        <v>0.39080459770114939</v>
      </c>
    </row>
    <row r="335" spans="1:7" x14ac:dyDescent="0.25">
      <c r="A335" s="100" t="str">
        <f t="shared" si="55"/>
        <v>000005674</v>
      </c>
      <c r="B335" s="102" t="str">
        <f t="shared" si="55"/>
        <v>SAN VICENTE FERRER</v>
      </c>
      <c r="C335" s="94" t="s">
        <v>910</v>
      </c>
      <c r="D335" s="38">
        <v>15</v>
      </c>
      <c r="E335" s="39">
        <v>0.16666666666666663</v>
      </c>
      <c r="F335" s="38">
        <v>17</v>
      </c>
      <c r="G335" s="39">
        <v>0.19540229885057475</v>
      </c>
    </row>
    <row r="336" spans="1:7" x14ac:dyDescent="0.25">
      <c r="A336" s="101" t="str">
        <f t="shared" si="55"/>
        <v>000005674</v>
      </c>
      <c r="B336" s="103" t="str">
        <f t="shared" si="55"/>
        <v>SAN VICENTE FERRER</v>
      </c>
      <c r="C336" s="96" t="s">
        <v>911</v>
      </c>
      <c r="D336" s="22">
        <v>1</v>
      </c>
      <c r="E336" s="23">
        <v>1.111111111111111E-2</v>
      </c>
      <c r="F336" s="22">
        <v>4</v>
      </c>
      <c r="G336" s="23">
        <v>4.597701149425288E-2</v>
      </c>
    </row>
    <row r="337" spans="1:7" x14ac:dyDescent="0.25">
      <c r="A337" s="110" t="s">
        <v>128</v>
      </c>
      <c r="B337" s="92" t="s">
        <v>605</v>
      </c>
      <c r="C337" s="92" t="s">
        <v>381</v>
      </c>
      <c r="D337" s="18">
        <v>184.00000000000003</v>
      </c>
      <c r="E337" s="19">
        <v>1</v>
      </c>
      <c r="F337" s="18">
        <v>105.00000000000001</v>
      </c>
      <c r="G337" s="19">
        <v>1</v>
      </c>
    </row>
    <row r="338" spans="1:7" x14ac:dyDescent="0.25">
      <c r="A338" s="101" t="str">
        <f t="shared" ref="A338:B341" si="56">+A337</f>
        <v>000005679</v>
      </c>
      <c r="B338" s="103" t="str">
        <f t="shared" si="56"/>
        <v>SANTA BARBARA</v>
      </c>
      <c r="C338" s="96" t="s">
        <v>907</v>
      </c>
      <c r="D338" s="22">
        <v>72</v>
      </c>
      <c r="E338" s="23">
        <v>0.39130434782608686</v>
      </c>
      <c r="F338" s="22">
        <v>34</v>
      </c>
      <c r="G338" s="23">
        <v>0.32380952380952377</v>
      </c>
    </row>
    <row r="339" spans="1:7" x14ac:dyDescent="0.25">
      <c r="A339" s="100" t="str">
        <f t="shared" si="56"/>
        <v>000005679</v>
      </c>
      <c r="B339" s="102" t="str">
        <f t="shared" si="56"/>
        <v>SANTA BARBARA</v>
      </c>
      <c r="C339" s="94" t="s">
        <v>908</v>
      </c>
      <c r="D339" s="38">
        <v>10</v>
      </c>
      <c r="E339" s="39">
        <v>5.4347826086956513E-2</v>
      </c>
      <c r="F339" s="38"/>
      <c r="G339" s="39">
        <v>0</v>
      </c>
    </row>
    <row r="340" spans="1:7" x14ac:dyDescent="0.25">
      <c r="A340" s="101" t="str">
        <f t="shared" si="56"/>
        <v>000005679</v>
      </c>
      <c r="B340" s="103" t="str">
        <f t="shared" si="56"/>
        <v>SANTA BARBARA</v>
      </c>
      <c r="C340" s="96" t="s">
        <v>909</v>
      </c>
      <c r="D340" s="22">
        <v>101.99999999999999</v>
      </c>
      <c r="E340" s="23">
        <v>0.55434782608695632</v>
      </c>
      <c r="F340" s="22">
        <v>67</v>
      </c>
      <c r="G340" s="23">
        <v>0.63809523809523805</v>
      </c>
    </row>
    <row r="341" spans="1:7" x14ac:dyDescent="0.25">
      <c r="A341" s="100" t="str">
        <f t="shared" si="56"/>
        <v>000005679</v>
      </c>
      <c r="B341" s="102" t="str">
        <f t="shared" si="56"/>
        <v>SANTA BARBARA</v>
      </c>
      <c r="C341" s="94" t="s">
        <v>911</v>
      </c>
      <c r="D341" s="38"/>
      <c r="E341" s="39">
        <v>0</v>
      </c>
      <c r="F341" s="38">
        <v>4</v>
      </c>
      <c r="G341" s="39">
        <v>3.8095238095238092E-2</v>
      </c>
    </row>
    <row r="342" spans="1:7" x14ac:dyDescent="0.25">
      <c r="A342" s="97" t="s">
        <v>129</v>
      </c>
      <c r="B342" s="91" t="s">
        <v>606</v>
      </c>
      <c r="C342" s="92" t="s">
        <v>381</v>
      </c>
      <c r="D342" s="18">
        <v>535.99999999999977</v>
      </c>
      <c r="E342" s="19">
        <v>1</v>
      </c>
      <c r="F342" s="18">
        <v>333</v>
      </c>
      <c r="G342" s="19">
        <v>1</v>
      </c>
    </row>
    <row r="343" spans="1:7" x14ac:dyDescent="0.25">
      <c r="A343" s="100" t="str">
        <f t="shared" ref="A343:B348" si="57">+A342</f>
        <v>000005686</v>
      </c>
      <c r="B343" s="102" t="str">
        <f t="shared" si="57"/>
        <v>SANTA ROSA DE OSOS</v>
      </c>
      <c r="C343" s="94" t="s">
        <v>907</v>
      </c>
      <c r="D343" s="38">
        <v>216.00000000000011</v>
      </c>
      <c r="E343" s="39">
        <v>0.40298507462686606</v>
      </c>
      <c r="F343" s="38">
        <v>128</v>
      </c>
      <c r="G343" s="39">
        <v>0.38438438438438438</v>
      </c>
    </row>
    <row r="344" spans="1:7" x14ac:dyDescent="0.25">
      <c r="A344" s="101" t="str">
        <f t="shared" si="57"/>
        <v>000005686</v>
      </c>
      <c r="B344" s="103" t="str">
        <f t="shared" si="57"/>
        <v>SANTA ROSA DE OSOS</v>
      </c>
      <c r="C344" s="96" t="s">
        <v>908</v>
      </c>
      <c r="D344" s="22">
        <v>218.99999999999989</v>
      </c>
      <c r="E344" s="23">
        <v>0.40858208955223879</v>
      </c>
      <c r="F344" s="22">
        <v>92</v>
      </c>
      <c r="G344" s="23">
        <v>0.27627627627627627</v>
      </c>
    </row>
    <row r="345" spans="1:7" x14ac:dyDescent="0.25">
      <c r="A345" s="100" t="str">
        <f t="shared" si="57"/>
        <v>000005686</v>
      </c>
      <c r="B345" s="102" t="str">
        <f t="shared" si="57"/>
        <v>SANTA ROSA DE OSOS</v>
      </c>
      <c r="C345" s="94" t="s">
        <v>909</v>
      </c>
      <c r="D345" s="38">
        <v>16</v>
      </c>
      <c r="E345" s="39">
        <v>2.9850746268656733E-2</v>
      </c>
      <c r="F345" s="38">
        <v>65.000000000000014</v>
      </c>
      <c r="G345" s="39">
        <v>0.19519519519519524</v>
      </c>
    </row>
    <row r="346" spans="1:7" x14ac:dyDescent="0.25">
      <c r="A346" s="101" t="str">
        <f t="shared" si="57"/>
        <v>000005686</v>
      </c>
      <c r="B346" s="103" t="str">
        <f t="shared" si="57"/>
        <v>SANTA ROSA DE OSOS</v>
      </c>
      <c r="C346" s="96" t="s">
        <v>910</v>
      </c>
      <c r="D346" s="22">
        <v>70</v>
      </c>
      <c r="E346" s="23">
        <v>0.13059701492537318</v>
      </c>
      <c r="F346" s="22">
        <v>35</v>
      </c>
      <c r="G346" s="23">
        <v>0.10510510510510511</v>
      </c>
    </row>
    <row r="347" spans="1:7" x14ac:dyDescent="0.25">
      <c r="A347" s="100" t="str">
        <f t="shared" si="57"/>
        <v>000005686</v>
      </c>
      <c r="B347" s="102" t="str">
        <f t="shared" si="57"/>
        <v>SANTA ROSA DE OSOS</v>
      </c>
      <c r="C347" s="94" t="s">
        <v>911</v>
      </c>
      <c r="D347" s="38">
        <v>14.000000000000002</v>
      </c>
      <c r="E347" s="39">
        <v>2.6119402985074636E-2</v>
      </c>
      <c r="F347" s="38">
        <v>12.000000000000002</v>
      </c>
      <c r="G347" s="39">
        <v>3.6036036036036043E-2</v>
      </c>
    </row>
    <row r="348" spans="1:7" x14ac:dyDescent="0.25">
      <c r="A348" s="101" t="str">
        <f t="shared" si="57"/>
        <v>000005686</v>
      </c>
      <c r="B348" s="103" t="str">
        <f t="shared" si="57"/>
        <v>SANTA ROSA DE OSOS</v>
      </c>
      <c r="C348" s="96" t="s">
        <v>912</v>
      </c>
      <c r="D348" s="22">
        <v>1</v>
      </c>
      <c r="E348" s="23">
        <v>1.8656716417910458E-3</v>
      </c>
      <c r="F348" s="22">
        <v>1</v>
      </c>
      <c r="G348" s="23">
        <v>3.003003003003003E-3</v>
      </c>
    </row>
    <row r="349" spans="1:7" x14ac:dyDescent="0.25">
      <c r="A349" s="110" t="s">
        <v>130</v>
      </c>
      <c r="B349" s="92" t="s">
        <v>607</v>
      </c>
      <c r="C349" s="92" t="s">
        <v>381</v>
      </c>
      <c r="D349" s="18">
        <v>497.00000000000011</v>
      </c>
      <c r="E349" s="19">
        <v>1</v>
      </c>
      <c r="F349" s="18">
        <v>272.99999999999994</v>
      </c>
      <c r="G349" s="19">
        <v>1</v>
      </c>
    </row>
    <row r="350" spans="1:7" x14ac:dyDescent="0.25">
      <c r="A350" s="101" t="str">
        <f t="shared" ref="A350:B354" si="58">+A349</f>
        <v>000005690</v>
      </c>
      <c r="B350" s="103" t="str">
        <f t="shared" si="58"/>
        <v>SANTO DOMINGO</v>
      </c>
      <c r="C350" s="96" t="s">
        <v>907</v>
      </c>
      <c r="D350" s="22">
        <v>208.99999999999989</v>
      </c>
      <c r="E350" s="23">
        <v>0.42052313883299769</v>
      </c>
      <c r="F350" s="22">
        <v>82.000000000000028</v>
      </c>
      <c r="G350" s="23">
        <v>0.30036630036630052</v>
      </c>
    </row>
    <row r="351" spans="1:7" x14ac:dyDescent="0.25">
      <c r="A351" s="100" t="str">
        <f t="shared" si="58"/>
        <v>000005690</v>
      </c>
      <c r="B351" s="102" t="str">
        <f t="shared" si="58"/>
        <v>SANTO DOMINGO</v>
      </c>
      <c r="C351" s="94" t="s">
        <v>908</v>
      </c>
      <c r="D351" s="38">
        <v>5</v>
      </c>
      <c r="E351" s="39">
        <v>1.0060362173038229E-2</v>
      </c>
      <c r="F351" s="38">
        <v>1</v>
      </c>
      <c r="G351" s="39">
        <v>3.6630036630036639E-3</v>
      </c>
    </row>
    <row r="352" spans="1:7" x14ac:dyDescent="0.25">
      <c r="A352" s="101" t="str">
        <f t="shared" si="58"/>
        <v>000005690</v>
      </c>
      <c r="B352" s="103" t="str">
        <f t="shared" si="58"/>
        <v>SANTO DOMINGO</v>
      </c>
      <c r="C352" s="96" t="s">
        <v>909</v>
      </c>
      <c r="D352" s="22">
        <v>255.99999999999994</v>
      </c>
      <c r="E352" s="23">
        <v>0.51509054325955717</v>
      </c>
      <c r="F352" s="22">
        <v>178</v>
      </c>
      <c r="G352" s="23">
        <v>0.65201465201465214</v>
      </c>
    </row>
    <row r="353" spans="1:7" x14ac:dyDescent="0.25">
      <c r="A353" s="100" t="str">
        <f t="shared" si="58"/>
        <v>000005690</v>
      </c>
      <c r="B353" s="102" t="str">
        <f t="shared" si="58"/>
        <v>SANTO DOMINGO</v>
      </c>
      <c r="C353" s="94" t="s">
        <v>910</v>
      </c>
      <c r="D353" s="38">
        <v>7</v>
      </c>
      <c r="E353" s="39">
        <v>1.4084507042253518E-2</v>
      </c>
      <c r="F353" s="38">
        <v>3</v>
      </c>
      <c r="G353" s="39">
        <v>1.0989010989010992E-2</v>
      </c>
    </row>
    <row r="354" spans="1:7" x14ac:dyDescent="0.25">
      <c r="A354" s="101" t="str">
        <f t="shared" si="58"/>
        <v>000005690</v>
      </c>
      <c r="B354" s="103" t="str">
        <f t="shared" si="58"/>
        <v>SANTO DOMINGO</v>
      </c>
      <c r="C354" s="96" t="s">
        <v>911</v>
      </c>
      <c r="D354" s="22">
        <v>20</v>
      </c>
      <c r="E354" s="23">
        <v>4.0241448692152917E-2</v>
      </c>
      <c r="F354" s="22">
        <v>9</v>
      </c>
      <c r="G354" s="23">
        <v>3.2967032967032975E-2</v>
      </c>
    </row>
    <row r="355" spans="1:7" x14ac:dyDescent="0.25">
      <c r="A355" s="110" t="s">
        <v>131</v>
      </c>
      <c r="B355" s="92" t="s">
        <v>608</v>
      </c>
      <c r="C355" s="92" t="s">
        <v>381</v>
      </c>
      <c r="D355" s="18">
        <v>193.99999999999997</v>
      </c>
      <c r="E355" s="19">
        <v>1</v>
      </c>
      <c r="F355" s="18">
        <v>201</v>
      </c>
      <c r="G355" s="19">
        <v>1</v>
      </c>
    </row>
    <row r="356" spans="1:7" x14ac:dyDescent="0.25">
      <c r="A356" s="101" t="str">
        <f t="shared" ref="A356:B361" si="59">+A355</f>
        <v>000005697</v>
      </c>
      <c r="B356" s="103" t="str">
        <f t="shared" si="59"/>
        <v>EL SANTUARIO</v>
      </c>
      <c r="C356" s="96" t="s">
        <v>907</v>
      </c>
      <c r="D356" s="22">
        <v>105.00000000000003</v>
      </c>
      <c r="E356" s="23">
        <v>0.54123711340206204</v>
      </c>
      <c r="F356" s="22">
        <v>101.00000000000001</v>
      </c>
      <c r="G356" s="23">
        <v>0.50248756218905477</v>
      </c>
    </row>
    <row r="357" spans="1:7" x14ac:dyDescent="0.25">
      <c r="A357" s="100" t="str">
        <f t="shared" si="59"/>
        <v>000005697</v>
      </c>
      <c r="B357" s="102" t="str">
        <f t="shared" si="59"/>
        <v>EL SANTUARIO</v>
      </c>
      <c r="C357" s="94" t="s">
        <v>908</v>
      </c>
      <c r="D357" s="38">
        <v>81.000000000000014</v>
      </c>
      <c r="E357" s="39">
        <v>0.41752577319587642</v>
      </c>
      <c r="F357" s="38">
        <v>52.000000000000021</v>
      </c>
      <c r="G357" s="39">
        <v>0.25870646766169164</v>
      </c>
    </row>
    <row r="358" spans="1:7" x14ac:dyDescent="0.25">
      <c r="A358" s="101" t="str">
        <f t="shared" si="59"/>
        <v>000005697</v>
      </c>
      <c r="B358" s="103" t="str">
        <f t="shared" si="59"/>
        <v>EL SANTUARIO</v>
      </c>
      <c r="C358" s="96" t="s">
        <v>909</v>
      </c>
      <c r="D358" s="22">
        <v>4</v>
      </c>
      <c r="E358" s="23">
        <v>2.0618556701030931E-2</v>
      </c>
      <c r="F358" s="22">
        <v>34.000000000000007</v>
      </c>
      <c r="G358" s="23">
        <v>0.1691542288557214</v>
      </c>
    </row>
    <row r="359" spans="1:7" x14ac:dyDescent="0.25">
      <c r="A359" s="100" t="str">
        <f t="shared" si="59"/>
        <v>000005697</v>
      </c>
      <c r="B359" s="102" t="str">
        <f t="shared" si="59"/>
        <v>EL SANTUARIO</v>
      </c>
      <c r="C359" s="94" t="s">
        <v>910</v>
      </c>
      <c r="D359" s="38">
        <v>3</v>
      </c>
      <c r="E359" s="39">
        <v>1.5463917525773198E-2</v>
      </c>
      <c r="F359" s="38">
        <v>4</v>
      </c>
      <c r="G359" s="39">
        <v>1.9900497512437811E-2</v>
      </c>
    </row>
    <row r="360" spans="1:7" x14ac:dyDescent="0.25">
      <c r="A360" s="101" t="str">
        <f t="shared" si="59"/>
        <v>000005697</v>
      </c>
      <c r="B360" s="103" t="str">
        <f t="shared" si="59"/>
        <v>EL SANTUARIO</v>
      </c>
      <c r="C360" s="96" t="s">
        <v>911</v>
      </c>
      <c r="D360" s="22">
        <v>1</v>
      </c>
      <c r="E360" s="23">
        <v>5.1546391752577327E-3</v>
      </c>
      <c r="F360" s="22">
        <v>6</v>
      </c>
      <c r="G360" s="23">
        <v>2.9850746268656712E-2</v>
      </c>
    </row>
    <row r="361" spans="1:7" x14ac:dyDescent="0.25">
      <c r="A361" s="100" t="str">
        <f t="shared" si="59"/>
        <v>000005697</v>
      </c>
      <c r="B361" s="102" t="str">
        <f t="shared" si="59"/>
        <v>EL SANTUARIO</v>
      </c>
      <c r="C361" s="94" t="s">
        <v>912</v>
      </c>
      <c r="D361" s="38"/>
      <c r="E361" s="39">
        <v>0</v>
      </c>
      <c r="F361" s="38">
        <v>4</v>
      </c>
      <c r="G361" s="39">
        <v>1.9900497512437811E-2</v>
      </c>
    </row>
    <row r="362" spans="1:7" x14ac:dyDescent="0.25">
      <c r="A362" s="97" t="s">
        <v>132</v>
      </c>
      <c r="B362" s="91" t="s">
        <v>609</v>
      </c>
      <c r="C362" s="92" t="s">
        <v>381</v>
      </c>
      <c r="D362" s="18">
        <v>144.99999999999997</v>
      </c>
      <c r="E362" s="19">
        <v>1</v>
      </c>
      <c r="F362" s="18">
        <v>179.00000000000011</v>
      </c>
      <c r="G362" s="19">
        <v>1</v>
      </c>
    </row>
    <row r="363" spans="1:7" x14ac:dyDescent="0.25">
      <c r="A363" s="100" t="str">
        <f t="shared" ref="A363:B367" si="60">+A362</f>
        <v>000005736</v>
      </c>
      <c r="B363" s="102" t="str">
        <f t="shared" si="60"/>
        <v>SEGOVIA</v>
      </c>
      <c r="C363" s="94" t="s">
        <v>907</v>
      </c>
      <c r="D363" s="38">
        <v>38</v>
      </c>
      <c r="E363" s="39">
        <v>0.2620689655172414</v>
      </c>
      <c r="F363" s="38">
        <v>41.999999999999993</v>
      </c>
      <c r="G363" s="39">
        <v>0.2346368715083797</v>
      </c>
    </row>
    <row r="364" spans="1:7" x14ac:dyDescent="0.25">
      <c r="A364" s="101" t="str">
        <f t="shared" si="60"/>
        <v>000005736</v>
      </c>
      <c r="B364" s="103" t="str">
        <f t="shared" si="60"/>
        <v>SEGOVIA</v>
      </c>
      <c r="C364" s="96" t="s">
        <v>908</v>
      </c>
      <c r="D364" s="22">
        <v>95.999999999999986</v>
      </c>
      <c r="E364" s="23">
        <v>0.66206896551724137</v>
      </c>
      <c r="F364" s="22">
        <v>25.000000000000007</v>
      </c>
      <c r="G364" s="23">
        <v>0.13966480446927371</v>
      </c>
    </row>
    <row r="365" spans="1:7" x14ac:dyDescent="0.25">
      <c r="A365" s="100" t="str">
        <f t="shared" si="60"/>
        <v>000005736</v>
      </c>
      <c r="B365" s="102" t="str">
        <f t="shared" si="60"/>
        <v>SEGOVIA</v>
      </c>
      <c r="C365" s="94" t="s">
        <v>909</v>
      </c>
      <c r="D365" s="38">
        <v>2</v>
      </c>
      <c r="E365" s="39">
        <v>1.3793103448275865E-2</v>
      </c>
      <c r="F365" s="38">
        <v>94.999999999999986</v>
      </c>
      <c r="G365" s="39">
        <v>0.53072625698323983</v>
      </c>
    </row>
    <row r="366" spans="1:7" x14ac:dyDescent="0.25">
      <c r="A366" s="101" t="str">
        <f t="shared" si="60"/>
        <v>000005736</v>
      </c>
      <c r="B366" s="103" t="str">
        <f t="shared" si="60"/>
        <v>SEGOVIA</v>
      </c>
      <c r="C366" s="96" t="s">
        <v>910</v>
      </c>
      <c r="D366" s="22">
        <v>8</v>
      </c>
      <c r="E366" s="23">
        <v>5.5172413793103461E-2</v>
      </c>
      <c r="F366" s="22">
        <v>12</v>
      </c>
      <c r="G366" s="23">
        <v>6.7039106145251354E-2</v>
      </c>
    </row>
    <row r="367" spans="1:7" x14ac:dyDescent="0.25">
      <c r="A367" s="100" t="str">
        <f t="shared" si="60"/>
        <v>000005736</v>
      </c>
      <c r="B367" s="102" t="str">
        <f t="shared" si="60"/>
        <v>SEGOVIA</v>
      </c>
      <c r="C367" s="94" t="s">
        <v>911</v>
      </c>
      <c r="D367" s="38">
        <v>1</v>
      </c>
      <c r="E367" s="39">
        <v>6.8965517241379327E-3</v>
      </c>
      <c r="F367" s="38">
        <v>5</v>
      </c>
      <c r="G367" s="39">
        <v>2.793296089385473E-2</v>
      </c>
    </row>
    <row r="368" spans="1:7" x14ac:dyDescent="0.25">
      <c r="A368" s="97" t="s">
        <v>133</v>
      </c>
      <c r="B368" s="91" t="s">
        <v>610</v>
      </c>
      <c r="C368" s="92" t="s">
        <v>381</v>
      </c>
      <c r="D368" s="18">
        <v>266.00000000000017</v>
      </c>
      <c r="E368" s="19">
        <v>1</v>
      </c>
      <c r="F368" s="18">
        <v>197</v>
      </c>
      <c r="G368" s="19">
        <v>1</v>
      </c>
    </row>
    <row r="369" spans="1:7" x14ac:dyDescent="0.25">
      <c r="A369" s="100" t="str">
        <f t="shared" ref="A369:B373" si="61">+A368</f>
        <v>000005756</v>
      </c>
      <c r="B369" s="102" t="str">
        <f t="shared" si="61"/>
        <v>SONSON</v>
      </c>
      <c r="C369" s="94" t="s">
        <v>907</v>
      </c>
      <c r="D369" s="38">
        <v>147.99999999999986</v>
      </c>
      <c r="E369" s="39">
        <v>0.5563909774436081</v>
      </c>
      <c r="F369" s="38">
        <v>103</v>
      </c>
      <c r="G369" s="39">
        <v>0.52284263959390864</v>
      </c>
    </row>
    <row r="370" spans="1:7" x14ac:dyDescent="0.25">
      <c r="A370" s="101" t="str">
        <f t="shared" si="61"/>
        <v>000005756</v>
      </c>
      <c r="B370" s="103" t="str">
        <f t="shared" si="61"/>
        <v>SONSON</v>
      </c>
      <c r="C370" s="96" t="s">
        <v>908</v>
      </c>
      <c r="D370" s="22">
        <v>104.00000000000001</v>
      </c>
      <c r="E370" s="23">
        <v>0.39097744360902242</v>
      </c>
      <c r="F370" s="22">
        <v>56.000000000000014</v>
      </c>
      <c r="G370" s="23">
        <v>0.28426395939086302</v>
      </c>
    </row>
    <row r="371" spans="1:7" x14ac:dyDescent="0.25">
      <c r="A371" s="100" t="str">
        <f t="shared" si="61"/>
        <v>000005756</v>
      </c>
      <c r="B371" s="102" t="str">
        <f t="shared" si="61"/>
        <v>SONSON</v>
      </c>
      <c r="C371" s="94" t="s">
        <v>909</v>
      </c>
      <c r="D371" s="38">
        <v>2</v>
      </c>
      <c r="E371" s="39">
        <v>7.5187969924811983E-3</v>
      </c>
      <c r="F371" s="38">
        <v>34</v>
      </c>
      <c r="G371" s="39">
        <v>0.17258883248730963</v>
      </c>
    </row>
    <row r="372" spans="1:7" x14ac:dyDescent="0.25">
      <c r="A372" s="101" t="str">
        <f t="shared" si="61"/>
        <v>000005756</v>
      </c>
      <c r="B372" s="103" t="str">
        <f t="shared" si="61"/>
        <v>SONSON</v>
      </c>
      <c r="C372" s="96" t="s">
        <v>910</v>
      </c>
      <c r="D372" s="22">
        <v>11</v>
      </c>
      <c r="E372" s="23">
        <v>4.1353383458646593E-2</v>
      </c>
      <c r="F372" s="22"/>
      <c r="G372" s="23">
        <v>0</v>
      </c>
    </row>
    <row r="373" spans="1:7" x14ac:dyDescent="0.25">
      <c r="A373" s="100" t="str">
        <f t="shared" si="61"/>
        <v>000005756</v>
      </c>
      <c r="B373" s="102" t="str">
        <f t="shared" si="61"/>
        <v>SONSON</v>
      </c>
      <c r="C373" s="94" t="s">
        <v>911</v>
      </c>
      <c r="D373" s="38">
        <v>1</v>
      </c>
      <c r="E373" s="39">
        <v>3.7593984962405991E-3</v>
      </c>
      <c r="F373" s="38">
        <v>4</v>
      </c>
      <c r="G373" s="39">
        <v>2.030456852791878E-2</v>
      </c>
    </row>
    <row r="374" spans="1:7" x14ac:dyDescent="0.25">
      <c r="A374" s="97" t="s">
        <v>134</v>
      </c>
      <c r="B374" s="91" t="s">
        <v>611</v>
      </c>
      <c r="C374" s="92" t="s">
        <v>381</v>
      </c>
      <c r="D374" s="18">
        <v>2</v>
      </c>
      <c r="E374" s="19">
        <v>1</v>
      </c>
      <c r="F374" s="18">
        <v>24</v>
      </c>
      <c r="G374" s="19">
        <v>1</v>
      </c>
    </row>
    <row r="375" spans="1:7" x14ac:dyDescent="0.25">
      <c r="A375" s="100" t="str">
        <f t="shared" ref="A375:B378" si="62">+A374</f>
        <v>000005761</v>
      </c>
      <c r="B375" s="102" t="str">
        <f t="shared" si="62"/>
        <v>SOPETRAN</v>
      </c>
      <c r="C375" s="94" t="s">
        <v>907</v>
      </c>
      <c r="D375" s="38"/>
      <c r="E375" s="39">
        <v>0</v>
      </c>
      <c r="F375" s="38">
        <v>4</v>
      </c>
      <c r="G375" s="39">
        <v>0.16666666666666663</v>
      </c>
    </row>
    <row r="376" spans="1:7" x14ac:dyDescent="0.25">
      <c r="A376" s="101" t="str">
        <f t="shared" si="62"/>
        <v>000005761</v>
      </c>
      <c r="B376" s="103" t="str">
        <f t="shared" si="62"/>
        <v>SOPETRAN</v>
      </c>
      <c r="C376" s="96" t="s">
        <v>908</v>
      </c>
      <c r="D376" s="22">
        <v>1</v>
      </c>
      <c r="E376" s="23">
        <v>0.5</v>
      </c>
      <c r="F376" s="22"/>
      <c r="G376" s="23">
        <v>0</v>
      </c>
    </row>
    <row r="377" spans="1:7" x14ac:dyDescent="0.25">
      <c r="A377" s="100" t="str">
        <f t="shared" si="62"/>
        <v>000005761</v>
      </c>
      <c r="B377" s="102" t="str">
        <f t="shared" si="62"/>
        <v>SOPETRAN</v>
      </c>
      <c r="C377" s="94" t="s">
        <v>909</v>
      </c>
      <c r="D377" s="38">
        <v>1</v>
      </c>
      <c r="E377" s="39">
        <v>0.5</v>
      </c>
      <c r="F377" s="38">
        <v>19</v>
      </c>
      <c r="G377" s="39">
        <v>0.79166666666666652</v>
      </c>
    </row>
    <row r="378" spans="1:7" x14ac:dyDescent="0.25">
      <c r="A378" s="101" t="str">
        <f t="shared" si="62"/>
        <v>000005761</v>
      </c>
      <c r="B378" s="103" t="str">
        <f t="shared" si="62"/>
        <v>SOPETRAN</v>
      </c>
      <c r="C378" s="96" t="s">
        <v>911</v>
      </c>
      <c r="D378" s="22"/>
      <c r="E378" s="23">
        <v>0</v>
      </c>
      <c r="F378" s="22">
        <v>1</v>
      </c>
      <c r="G378" s="23">
        <v>4.1666666666666657E-2</v>
      </c>
    </row>
    <row r="379" spans="1:7" x14ac:dyDescent="0.25">
      <c r="A379" s="110" t="s">
        <v>135</v>
      </c>
      <c r="B379" s="92" t="s">
        <v>612</v>
      </c>
      <c r="C379" s="92" t="s">
        <v>381</v>
      </c>
      <c r="D379" s="18">
        <v>33.000000000000021</v>
      </c>
      <c r="E379" s="19">
        <v>1</v>
      </c>
      <c r="F379" s="18">
        <v>57.999999999999986</v>
      </c>
      <c r="G379" s="19">
        <v>1</v>
      </c>
    </row>
    <row r="380" spans="1:7" x14ac:dyDescent="0.25">
      <c r="A380" s="101" t="str">
        <f t="shared" ref="A380:B383" si="63">+A379</f>
        <v>000005790</v>
      </c>
      <c r="B380" s="103" t="str">
        <f t="shared" si="63"/>
        <v>TARAZA</v>
      </c>
      <c r="C380" s="96" t="s">
        <v>907</v>
      </c>
      <c r="D380" s="22">
        <v>6</v>
      </c>
      <c r="E380" s="23">
        <v>0.18181818181818174</v>
      </c>
      <c r="F380" s="22">
        <v>3</v>
      </c>
      <c r="G380" s="23">
        <v>5.1724137931034496E-2</v>
      </c>
    </row>
    <row r="381" spans="1:7" x14ac:dyDescent="0.25">
      <c r="A381" s="100" t="str">
        <f t="shared" si="63"/>
        <v>000005790</v>
      </c>
      <c r="B381" s="102" t="str">
        <f t="shared" si="63"/>
        <v>TARAZA</v>
      </c>
      <c r="C381" s="94" t="s">
        <v>909</v>
      </c>
      <c r="D381" s="38">
        <v>26.000000000000007</v>
      </c>
      <c r="E381" s="39">
        <v>0.78787878787878762</v>
      </c>
      <c r="F381" s="38">
        <v>53.999999999999986</v>
      </c>
      <c r="G381" s="39">
        <v>0.93103448275862066</v>
      </c>
    </row>
    <row r="382" spans="1:7" x14ac:dyDescent="0.25">
      <c r="A382" s="101" t="str">
        <f t="shared" si="63"/>
        <v>000005790</v>
      </c>
      <c r="B382" s="103" t="str">
        <f t="shared" si="63"/>
        <v>TARAZA</v>
      </c>
      <c r="C382" s="96" t="s">
        <v>910</v>
      </c>
      <c r="D382" s="22">
        <v>1</v>
      </c>
      <c r="E382" s="23">
        <v>3.0303030303030287E-2</v>
      </c>
      <c r="F382" s="22"/>
      <c r="G382" s="23">
        <v>0</v>
      </c>
    </row>
    <row r="383" spans="1:7" x14ac:dyDescent="0.25">
      <c r="A383" s="100" t="str">
        <f t="shared" si="63"/>
        <v>000005790</v>
      </c>
      <c r="B383" s="102" t="str">
        <f t="shared" si="63"/>
        <v>TARAZA</v>
      </c>
      <c r="C383" s="94" t="s">
        <v>911</v>
      </c>
      <c r="D383" s="38"/>
      <c r="E383" s="39">
        <v>0</v>
      </c>
      <c r="F383" s="38">
        <v>1</v>
      </c>
      <c r="G383" s="39">
        <v>1.7241379310344831E-2</v>
      </c>
    </row>
    <row r="384" spans="1:7" x14ac:dyDescent="0.25">
      <c r="A384" s="97" t="s">
        <v>833</v>
      </c>
      <c r="B384" s="91" t="s">
        <v>834</v>
      </c>
      <c r="C384" s="92" t="s">
        <v>381</v>
      </c>
      <c r="D384" s="18">
        <v>3</v>
      </c>
      <c r="E384" s="19">
        <v>1</v>
      </c>
      <c r="F384" s="18">
        <v>19</v>
      </c>
      <c r="G384" s="19">
        <v>1</v>
      </c>
    </row>
    <row r="385" spans="1:7" x14ac:dyDescent="0.25">
      <c r="A385" s="100" t="str">
        <f t="shared" ref="A385:B386" si="64">+A384</f>
        <v>000005792</v>
      </c>
      <c r="B385" s="102" t="str">
        <f t="shared" si="64"/>
        <v>TARSO</v>
      </c>
      <c r="C385" s="94" t="s">
        <v>907</v>
      </c>
      <c r="D385" s="38">
        <v>1</v>
      </c>
      <c r="E385" s="39">
        <v>0.33333333333333326</v>
      </c>
      <c r="F385" s="38">
        <v>7</v>
      </c>
      <c r="G385" s="39">
        <v>0.36842105263157893</v>
      </c>
    </row>
    <row r="386" spans="1:7" x14ac:dyDescent="0.25">
      <c r="A386" s="101" t="str">
        <f t="shared" si="64"/>
        <v>000005792</v>
      </c>
      <c r="B386" s="103" t="str">
        <f t="shared" si="64"/>
        <v>TARSO</v>
      </c>
      <c r="C386" s="96" t="s">
        <v>909</v>
      </c>
      <c r="D386" s="22">
        <v>2</v>
      </c>
      <c r="E386" s="23">
        <v>0.66666666666666652</v>
      </c>
      <c r="F386" s="22">
        <v>12</v>
      </c>
      <c r="G386" s="23">
        <v>0.63157894736842102</v>
      </c>
    </row>
    <row r="387" spans="1:7" x14ac:dyDescent="0.25">
      <c r="A387" s="110" t="s">
        <v>136</v>
      </c>
      <c r="B387" s="92" t="s">
        <v>613</v>
      </c>
      <c r="C387" s="92" t="s">
        <v>381</v>
      </c>
      <c r="D387" s="18">
        <v>58.000000000000007</v>
      </c>
      <c r="E387" s="19">
        <v>1</v>
      </c>
      <c r="F387" s="18">
        <v>40.000000000000014</v>
      </c>
      <c r="G387" s="19">
        <v>1</v>
      </c>
    </row>
    <row r="388" spans="1:7" x14ac:dyDescent="0.25">
      <c r="A388" s="101" t="str">
        <f t="shared" ref="A388:B391" si="65">+A387</f>
        <v>000005809</v>
      </c>
      <c r="B388" s="103" t="str">
        <f t="shared" si="65"/>
        <v>TITIRIBI</v>
      </c>
      <c r="C388" s="96" t="s">
        <v>907</v>
      </c>
      <c r="D388" s="22">
        <v>35</v>
      </c>
      <c r="E388" s="23">
        <v>0.60344827586206884</v>
      </c>
      <c r="F388" s="22">
        <v>23.000000000000004</v>
      </c>
      <c r="G388" s="23">
        <v>0.57499999999999984</v>
      </c>
    </row>
    <row r="389" spans="1:7" x14ac:dyDescent="0.25">
      <c r="A389" s="100" t="str">
        <f t="shared" si="65"/>
        <v>000005809</v>
      </c>
      <c r="B389" s="102" t="str">
        <f t="shared" si="65"/>
        <v>TITIRIBI</v>
      </c>
      <c r="C389" s="94" t="s">
        <v>908</v>
      </c>
      <c r="D389" s="38">
        <v>19</v>
      </c>
      <c r="E389" s="39">
        <v>0.32758620689655166</v>
      </c>
      <c r="F389" s="38"/>
      <c r="G389" s="39">
        <v>0</v>
      </c>
    </row>
    <row r="390" spans="1:7" x14ac:dyDescent="0.25">
      <c r="A390" s="101" t="str">
        <f t="shared" si="65"/>
        <v>000005809</v>
      </c>
      <c r="B390" s="103" t="str">
        <f t="shared" si="65"/>
        <v>TITIRIBI</v>
      </c>
      <c r="C390" s="96" t="s">
        <v>909</v>
      </c>
      <c r="D390" s="22">
        <v>2</v>
      </c>
      <c r="E390" s="23">
        <v>3.4482758620689648E-2</v>
      </c>
      <c r="F390" s="22">
        <v>15</v>
      </c>
      <c r="G390" s="23">
        <v>0.37499999999999983</v>
      </c>
    </row>
    <row r="391" spans="1:7" x14ac:dyDescent="0.25">
      <c r="A391" s="100" t="str">
        <f t="shared" si="65"/>
        <v>000005809</v>
      </c>
      <c r="B391" s="102" t="str">
        <f t="shared" si="65"/>
        <v>TITIRIBI</v>
      </c>
      <c r="C391" s="94" t="s">
        <v>910</v>
      </c>
      <c r="D391" s="38">
        <v>2</v>
      </c>
      <c r="E391" s="39">
        <v>3.4482758620689648E-2</v>
      </c>
      <c r="F391" s="38">
        <v>2</v>
      </c>
      <c r="G391" s="39">
        <v>4.9999999999999982E-2</v>
      </c>
    </row>
    <row r="392" spans="1:7" x14ac:dyDescent="0.25">
      <c r="A392" s="97" t="s">
        <v>137</v>
      </c>
      <c r="B392" s="91" t="s">
        <v>614</v>
      </c>
      <c r="C392" s="92" t="s">
        <v>381</v>
      </c>
      <c r="D392" s="18">
        <v>984.00000000000068</v>
      </c>
      <c r="E392" s="19">
        <v>1</v>
      </c>
      <c r="F392" s="18">
        <v>938.00000000000045</v>
      </c>
      <c r="G392" s="19">
        <v>1</v>
      </c>
    </row>
    <row r="393" spans="1:7" x14ac:dyDescent="0.25">
      <c r="A393" s="100" t="str">
        <f t="shared" ref="A393:B397" si="66">+A392</f>
        <v>000005837</v>
      </c>
      <c r="B393" s="102" t="str">
        <f t="shared" si="66"/>
        <v>TURBO</v>
      </c>
      <c r="C393" s="94" t="s">
        <v>907</v>
      </c>
      <c r="D393" s="38">
        <v>17</v>
      </c>
      <c r="E393" s="39">
        <v>1.7276422764227629E-2</v>
      </c>
      <c r="F393" s="38">
        <v>5</v>
      </c>
      <c r="G393" s="39">
        <v>5.330490405117269E-3</v>
      </c>
    </row>
    <row r="394" spans="1:7" x14ac:dyDescent="0.25">
      <c r="A394" s="101" t="str">
        <f t="shared" si="66"/>
        <v>000005837</v>
      </c>
      <c r="B394" s="103" t="str">
        <f t="shared" si="66"/>
        <v>TURBO</v>
      </c>
      <c r="C394" s="96" t="s">
        <v>908</v>
      </c>
      <c r="D394" s="22">
        <v>655.00000000000023</v>
      </c>
      <c r="E394" s="23">
        <v>0.66565040650406493</v>
      </c>
      <c r="F394" s="22">
        <v>18.999999999999996</v>
      </c>
      <c r="G394" s="23">
        <v>2.0255863539445619E-2</v>
      </c>
    </row>
    <row r="395" spans="1:7" x14ac:dyDescent="0.25">
      <c r="A395" s="100" t="str">
        <f t="shared" si="66"/>
        <v>000005837</v>
      </c>
      <c r="B395" s="102" t="str">
        <f t="shared" si="66"/>
        <v>TURBO</v>
      </c>
      <c r="C395" s="94" t="s">
        <v>909</v>
      </c>
      <c r="D395" s="38">
        <v>298</v>
      </c>
      <c r="E395" s="39">
        <v>0.30284552845528434</v>
      </c>
      <c r="F395" s="38">
        <v>898</v>
      </c>
      <c r="G395" s="39">
        <v>0.95735607675906143</v>
      </c>
    </row>
    <row r="396" spans="1:7" x14ac:dyDescent="0.25">
      <c r="A396" s="101" t="str">
        <f t="shared" si="66"/>
        <v>000005837</v>
      </c>
      <c r="B396" s="103" t="str">
        <f t="shared" si="66"/>
        <v>TURBO</v>
      </c>
      <c r="C396" s="96" t="s">
        <v>910</v>
      </c>
      <c r="D396" s="22">
        <v>2</v>
      </c>
      <c r="E396" s="23">
        <v>2.0325203252032505E-3</v>
      </c>
      <c r="F396" s="22">
        <v>1</v>
      </c>
      <c r="G396" s="23">
        <v>1.0660980810234537E-3</v>
      </c>
    </row>
    <row r="397" spans="1:7" x14ac:dyDescent="0.25">
      <c r="A397" s="100" t="str">
        <f t="shared" si="66"/>
        <v>000005837</v>
      </c>
      <c r="B397" s="102" t="str">
        <f t="shared" si="66"/>
        <v>TURBO</v>
      </c>
      <c r="C397" s="94" t="s">
        <v>911</v>
      </c>
      <c r="D397" s="38">
        <v>12</v>
      </c>
      <c r="E397" s="39">
        <v>1.2195121951219502E-2</v>
      </c>
      <c r="F397" s="38">
        <v>15</v>
      </c>
      <c r="G397" s="39">
        <v>1.5991471215351806E-2</v>
      </c>
    </row>
    <row r="398" spans="1:7" x14ac:dyDescent="0.25">
      <c r="A398" s="97" t="s">
        <v>138</v>
      </c>
      <c r="B398" s="91" t="s">
        <v>615</v>
      </c>
      <c r="C398" s="92" t="s">
        <v>381</v>
      </c>
      <c r="D398" s="18">
        <v>2</v>
      </c>
      <c r="E398" s="19">
        <v>1</v>
      </c>
      <c r="F398" s="18">
        <v>1</v>
      </c>
      <c r="G398" s="19">
        <v>1</v>
      </c>
    </row>
    <row r="399" spans="1:7" x14ac:dyDescent="0.25">
      <c r="A399" s="100" t="str">
        <f t="shared" ref="A399:B400" si="67">+A398</f>
        <v>000005842</v>
      </c>
      <c r="B399" s="102" t="str">
        <f t="shared" si="67"/>
        <v>URAMITA</v>
      </c>
      <c r="C399" s="94" t="s">
        <v>908</v>
      </c>
      <c r="D399" s="38"/>
      <c r="E399" s="39">
        <v>0</v>
      </c>
      <c r="F399" s="38">
        <v>1</v>
      </c>
      <c r="G399" s="39">
        <v>1</v>
      </c>
    </row>
    <row r="400" spans="1:7" x14ac:dyDescent="0.25">
      <c r="A400" s="101" t="str">
        <f t="shared" si="67"/>
        <v>000005842</v>
      </c>
      <c r="B400" s="103" t="str">
        <f t="shared" si="67"/>
        <v>URAMITA</v>
      </c>
      <c r="C400" s="96" t="s">
        <v>909</v>
      </c>
      <c r="D400" s="22">
        <v>2</v>
      </c>
      <c r="E400" s="23">
        <v>1</v>
      </c>
      <c r="F400" s="22"/>
      <c r="G400" s="23">
        <v>0</v>
      </c>
    </row>
    <row r="401" spans="1:7" x14ac:dyDescent="0.25">
      <c r="A401" s="110" t="s">
        <v>139</v>
      </c>
      <c r="B401" s="92" t="s">
        <v>616</v>
      </c>
      <c r="C401" s="92" t="s">
        <v>381</v>
      </c>
      <c r="D401" s="18">
        <v>210.00000000000003</v>
      </c>
      <c r="E401" s="19">
        <v>1</v>
      </c>
      <c r="F401" s="18">
        <v>126.99999999999997</v>
      </c>
      <c r="G401" s="19">
        <v>1</v>
      </c>
    </row>
    <row r="402" spans="1:7" x14ac:dyDescent="0.25">
      <c r="A402" s="101" t="str">
        <f t="shared" ref="A402:B406" si="68">+A401</f>
        <v>000005847</v>
      </c>
      <c r="B402" s="103" t="str">
        <f t="shared" si="68"/>
        <v>URRAO</v>
      </c>
      <c r="C402" s="96" t="s">
        <v>907</v>
      </c>
      <c r="D402" s="22">
        <v>73.999999999999986</v>
      </c>
      <c r="E402" s="23">
        <v>0.35238095238095224</v>
      </c>
      <c r="F402" s="22">
        <v>47</v>
      </c>
      <c r="G402" s="23">
        <v>0.37007874015748038</v>
      </c>
    </row>
    <row r="403" spans="1:7" x14ac:dyDescent="0.25">
      <c r="A403" s="100" t="str">
        <f t="shared" si="68"/>
        <v>000005847</v>
      </c>
      <c r="B403" s="102" t="str">
        <f t="shared" si="68"/>
        <v>URRAO</v>
      </c>
      <c r="C403" s="94" t="s">
        <v>908</v>
      </c>
      <c r="D403" s="38">
        <v>110.99999999999999</v>
      </c>
      <c r="E403" s="39">
        <v>0.52857142857142847</v>
      </c>
      <c r="F403" s="38">
        <v>44.000000000000014</v>
      </c>
      <c r="G403" s="39">
        <v>0.34645669291338599</v>
      </c>
    </row>
    <row r="404" spans="1:7" x14ac:dyDescent="0.25">
      <c r="A404" s="101" t="str">
        <f t="shared" si="68"/>
        <v>000005847</v>
      </c>
      <c r="B404" s="103" t="str">
        <f t="shared" si="68"/>
        <v>URRAO</v>
      </c>
      <c r="C404" s="96" t="s">
        <v>909</v>
      </c>
      <c r="D404" s="22"/>
      <c r="E404" s="23">
        <v>0</v>
      </c>
      <c r="F404" s="22">
        <v>25</v>
      </c>
      <c r="G404" s="23">
        <v>0.19685039370078744</v>
      </c>
    </row>
    <row r="405" spans="1:7" x14ac:dyDescent="0.25">
      <c r="A405" s="100" t="str">
        <f t="shared" si="68"/>
        <v>000005847</v>
      </c>
      <c r="B405" s="102" t="str">
        <f t="shared" si="68"/>
        <v>URRAO</v>
      </c>
      <c r="C405" s="94" t="s">
        <v>910</v>
      </c>
      <c r="D405" s="38">
        <v>21</v>
      </c>
      <c r="E405" s="39">
        <v>0.1</v>
      </c>
      <c r="F405" s="38">
        <v>7</v>
      </c>
      <c r="G405" s="39">
        <v>5.5118110236220479E-2</v>
      </c>
    </row>
    <row r="406" spans="1:7" x14ac:dyDescent="0.25">
      <c r="A406" s="101" t="str">
        <f t="shared" si="68"/>
        <v>000005847</v>
      </c>
      <c r="B406" s="103" t="str">
        <f t="shared" si="68"/>
        <v>URRAO</v>
      </c>
      <c r="C406" s="96" t="s">
        <v>911</v>
      </c>
      <c r="D406" s="22">
        <v>4</v>
      </c>
      <c r="E406" s="23">
        <v>1.9047619047619046E-2</v>
      </c>
      <c r="F406" s="22">
        <v>4</v>
      </c>
      <c r="G406" s="23">
        <v>3.1496062992125991E-2</v>
      </c>
    </row>
    <row r="407" spans="1:7" x14ac:dyDescent="0.25">
      <c r="A407" s="110" t="s">
        <v>140</v>
      </c>
      <c r="B407" s="92" t="s">
        <v>617</v>
      </c>
      <c r="C407" s="92" t="s">
        <v>381</v>
      </c>
      <c r="D407" s="18">
        <v>203.00000000000003</v>
      </c>
      <c r="E407" s="19">
        <v>1</v>
      </c>
      <c r="F407" s="18">
        <v>188.00000000000006</v>
      </c>
      <c r="G407" s="19">
        <v>1</v>
      </c>
    </row>
    <row r="408" spans="1:7" x14ac:dyDescent="0.25">
      <c r="A408" s="101" t="str">
        <f t="shared" ref="A408:B412" si="69">+A407</f>
        <v>000005854</v>
      </c>
      <c r="B408" s="103" t="str">
        <f t="shared" si="69"/>
        <v>VALDIVIA</v>
      </c>
      <c r="C408" s="96" t="s">
        <v>907</v>
      </c>
      <c r="D408" s="22">
        <v>112.00000000000001</v>
      </c>
      <c r="E408" s="23">
        <v>0.55172413793103448</v>
      </c>
      <c r="F408" s="22">
        <v>91.000000000000014</v>
      </c>
      <c r="G408" s="23">
        <v>0.48404255319148931</v>
      </c>
    </row>
    <row r="409" spans="1:7" x14ac:dyDescent="0.25">
      <c r="A409" s="100" t="str">
        <f t="shared" si="69"/>
        <v>000005854</v>
      </c>
      <c r="B409" s="102" t="str">
        <f t="shared" si="69"/>
        <v>VALDIVIA</v>
      </c>
      <c r="C409" s="94" t="s">
        <v>908</v>
      </c>
      <c r="D409" s="38">
        <v>87.999999999999986</v>
      </c>
      <c r="E409" s="39">
        <v>0.43349753694581267</v>
      </c>
      <c r="F409" s="38">
        <v>31</v>
      </c>
      <c r="G409" s="39">
        <v>0.16489361702127656</v>
      </c>
    </row>
    <row r="410" spans="1:7" x14ac:dyDescent="0.25">
      <c r="A410" s="101" t="str">
        <f t="shared" si="69"/>
        <v>000005854</v>
      </c>
      <c r="B410" s="103" t="str">
        <f t="shared" si="69"/>
        <v>VALDIVIA</v>
      </c>
      <c r="C410" s="96" t="s">
        <v>909</v>
      </c>
      <c r="D410" s="22"/>
      <c r="E410" s="23">
        <v>0</v>
      </c>
      <c r="F410" s="22">
        <v>64</v>
      </c>
      <c r="G410" s="23">
        <v>0.34042553191489344</v>
      </c>
    </row>
    <row r="411" spans="1:7" x14ac:dyDescent="0.25">
      <c r="A411" s="100" t="str">
        <f t="shared" si="69"/>
        <v>000005854</v>
      </c>
      <c r="B411" s="102" t="str">
        <f t="shared" si="69"/>
        <v>VALDIVIA</v>
      </c>
      <c r="C411" s="94" t="s">
        <v>910</v>
      </c>
      <c r="D411" s="38">
        <v>2</v>
      </c>
      <c r="E411" s="39">
        <v>9.8522167487684713E-3</v>
      </c>
      <c r="F411" s="38">
        <v>1</v>
      </c>
      <c r="G411" s="39">
        <v>5.31914893617021E-3</v>
      </c>
    </row>
    <row r="412" spans="1:7" x14ac:dyDescent="0.25">
      <c r="A412" s="101" t="str">
        <f t="shared" si="69"/>
        <v>000005854</v>
      </c>
      <c r="B412" s="103" t="str">
        <f t="shared" si="69"/>
        <v>VALDIVIA</v>
      </c>
      <c r="C412" s="96" t="s">
        <v>911</v>
      </c>
      <c r="D412" s="22">
        <v>1</v>
      </c>
      <c r="E412" s="23">
        <v>4.9261083743842356E-3</v>
      </c>
      <c r="F412" s="22">
        <v>1</v>
      </c>
      <c r="G412" s="23">
        <v>5.31914893617021E-3</v>
      </c>
    </row>
    <row r="413" spans="1:7" x14ac:dyDescent="0.25">
      <c r="A413" s="110" t="s">
        <v>141</v>
      </c>
      <c r="B413" s="92" t="s">
        <v>618</v>
      </c>
      <c r="C413" s="92" t="s">
        <v>381</v>
      </c>
      <c r="D413" s="18">
        <v>3</v>
      </c>
      <c r="E413" s="19">
        <v>1</v>
      </c>
      <c r="F413" s="18">
        <v>2</v>
      </c>
      <c r="G413" s="19">
        <v>1</v>
      </c>
    </row>
    <row r="414" spans="1:7" x14ac:dyDescent="0.25">
      <c r="A414" s="101" t="str">
        <f t="shared" ref="A414:B415" si="70">+A413</f>
        <v>000005856</v>
      </c>
      <c r="B414" s="103" t="str">
        <f t="shared" si="70"/>
        <v>VALPARAISO</v>
      </c>
      <c r="C414" s="96" t="s">
        <v>907</v>
      </c>
      <c r="D414" s="22">
        <v>1</v>
      </c>
      <c r="E414" s="23">
        <v>0.33333333333333326</v>
      </c>
      <c r="F414" s="22">
        <v>2</v>
      </c>
      <c r="G414" s="23">
        <v>1</v>
      </c>
    </row>
    <row r="415" spans="1:7" x14ac:dyDescent="0.25">
      <c r="A415" s="100" t="str">
        <f t="shared" si="70"/>
        <v>000005856</v>
      </c>
      <c r="B415" s="102" t="str">
        <f t="shared" si="70"/>
        <v>VALPARAISO</v>
      </c>
      <c r="C415" s="94" t="s">
        <v>908</v>
      </c>
      <c r="D415" s="38">
        <v>2</v>
      </c>
      <c r="E415" s="39">
        <v>0.66666666666666652</v>
      </c>
      <c r="F415" s="38"/>
      <c r="G415" s="39">
        <v>0</v>
      </c>
    </row>
    <row r="416" spans="1:7" x14ac:dyDescent="0.25">
      <c r="A416" s="97" t="s">
        <v>142</v>
      </c>
      <c r="B416" s="91" t="s">
        <v>619</v>
      </c>
      <c r="C416" s="92" t="s">
        <v>381</v>
      </c>
      <c r="D416" s="18">
        <v>134.99999999999997</v>
      </c>
      <c r="E416" s="19">
        <v>1</v>
      </c>
      <c r="F416" s="18">
        <v>83</v>
      </c>
      <c r="G416" s="19">
        <v>1</v>
      </c>
    </row>
    <row r="417" spans="1:7" x14ac:dyDescent="0.25">
      <c r="A417" s="100" t="str">
        <f t="shared" ref="A417:B421" si="71">+A416</f>
        <v>000005858</v>
      </c>
      <c r="B417" s="102" t="str">
        <f t="shared" si="71"/>
        <v>VEGACHI</v>
      </c>
      <c r="C417" s="94" t="s">
        <v>907</v>
      </c>
      <c r="D417" s="38">
        <v>91</v>
      </c>
      <c r="E417" s="39">
        <v>0.67407407407407438</v>
      </c>
      <c r="F417" s="38">
        <v>46</v>
      </c>
      <c r="G417" s="39">
        <v>0.55421686746987953</v>
      </c>
    </row>
    <row r="418" spans="1:7" x14ac:dyDescent="0.25">
      <c r="A418" s="101" t="str">
        <f t="shared" si="71"/>
        <v>000005858</v>
      </c>
      <c r="B418" s="103" t="str">
        <f t="shared" si="71"/>
        <v>VEGACHI</v>
      </c>
      <c r="C418" s="96" t="s">
        <v>908</v>
      </c>
      <c r="D418" s="22">
        <v>23</v>
      </c>
      <c r="E418" s="23">
        <v>0.17037037037037039</v>
      </c>
      <c r="F418" s="22">
        <v>1</v>
      </c>
      <c r="G418" s="23">
        <v>1.2048192771084338E-2</v>
      </c>
    </row>
    <row r="419" spans="1:7" x14ac:dyDescent="0.25">
      <c r="A419" s="100" t="str">
        <f t="shared" si="71"/>
        <v>000005858</v>
      </c>
      <c r="B419" s="102" t="str">
        <f t="shared" si="71"/>
        <v>VEGACHI</v>
      </c>
      <c r="C419" s="94" t="s">
        <v>909</v>
      </c>
      <c r="D419" s="38">
        <v>20</v>
      </c>
      <c r="E419" s="39">
        <v>0.14814814814814817</v>
      </c>
      <c r="F419" s="38">
        <v>35.000000000000014</v>
      </c>
      <c r="G419" s="39">
        <v>0.421686746987952</v>
      </c>
    </row>
    <row r="420" spans="1:7" x14ac:dyDescent="0.25">
      <c r="A420" s="101" t="str">
        <f t="shared" si="71"/>
        <v>000005858</v>
      </c>
      <c r="B420" s="103" t="str">
        <f t="shared" si="71"/>
        <v>VEGACHI</v>
      </c>
      <c r="C420" s="96" t="s">
        <v>910</v>
      </c>
      <c r="D420" s="22">
        <v>1</v>
      </c>
      <c r="E420" s="23">
        <v>7.4074074074074077E-3</v>
      </c>
      <c r="F420" s="22"/>
      <c r="G420" s="23">
        <v>0</v>
      </c>
    </row>
    <row r="421" spans="1:7" x14ac:dyDescent="0.25">
      <c r="A421" s="100" t="str">
        <f t="shared" si="71"/>
        <v>000005858</v>
      </c>
      <c r="B421" s="102" t="str">
        <f t="shared" si="71"/>
        <v>VEGACHI</v>
      </c>
      <c r="C421" s="94" t="s">
        <v>911</v>
      </c>
      <c r="D421" s="38"/>
      <c r="E421" s="39">
        <v>0</v>
      </c>
      <c r="F421" s="38">
        <v>1</v>
      </c>
      <c r="G421" s="39">
        <v>1.2048192771084338E-2</v>
      </c>
    </row>
    <row r="422" spans="1:7" x14ac:dyDescent="0.25">
      <c r="A422" s="97" t="s">
        <v>143</v>
      </c>
      <c r="B422" s="91" t="s">
        <v>620</v>
      </c>
      <c r="C422" s="92" t="s">
        <v>381</v>
      </c>
      <c r="D422" s="18">
        <v>17.000000000000004</v>
      </c>
      <c r="E422" s="19">
        <v>1</v>
      </c>
      <c r="F422" s="18">
        <v>9</v>
      </c>
      <c r="G422" s="19">
        <v>1</v>
      </c>
    </row>
    <row r="423" spans="1:7" x14ac:dyDescent="0.25">
      <c r="A423" s="100" t="str">
        <f t="shared" ref="A423:B424" si="72">+A422</f>
        <v>000005861</v>
      </c>
      <c r="B423" s="102" t="str">
        <f t="shared" si="72"/>
        <v>VENECIA</v>
      </c>
      <c r="C423" s="94" t="s">
        <v>907</v>
      </c>
      <c r="D423" s="38">
        <v>8</v>
      </c>
      <c r="E423" s="39">
        <v>0.47058823529411753</v>
      </c>
      <c r="F423" s="38">
        <v>3</v>
      </c>
      <c r="G423" s="39">
        <v>0.33333333333333326</v>
      </c>
    </row>
    <row r="424" spans="1:7" x14ac:dyDescent="0.25">
      <c r="A424" s="101" t="str">
        <f t="shared" si="72"/>
        <v>000005861</v>
      </c>
      <c r="B424" s="103" t="str">
        <f t="shared" si="72"/>
        <v>VENECIA</v>
      </c>
      <c r="C424" s="96" t="s">
        <v>909</v>
      </c>
      <c r="D424" s="22">
        <v>9</v>
      </c>
      <c r="E424" s="23">
        <v>0.52941176470588225</v>
      </c>
      <c r="F424" s="22">
        <v>6</v>
      </c>
      <c r="G424" s="23">
        <v>0.66666666666666652</v>
      </c>
    </row>
    <row r="425" spans="1:7" x14ac:dyDescent="0.25">
      <c r="A425" s="110" t="s">
        <v>144</v>
      </c>
      <c r="B425" s="92" t="s">
        <v>621</v>
      </c>
      <c r="C425" s="92" t="s">
        <v>381</v>
      </c>
      <c r="D425" s="18">
        <v>639.99999999999977</v>
      </c>
      <c r="E425" s="19">
        <v>1</v>
      </c>
      <c r="F425" s="18">
        <v>601.00000000000034</v>
      </c>
      <c r="G425" s="19">
        <v>1</v>
      </c>
    </row>
    <row r="426" spans="1:7" x14ac:dyDescent="0.25">
      <c r="A426" s="101" t="str">
        <f t="shared" ref="A426:B430" si="73">+A425</f>
        <v>000005887</v>
      </c>
      <c r="B426" s="103" t="str">
        <f t="shared" si="73"/>
        <v>YARUMAL</v>
      </c>
      <c r="C426" s="96" t="s">
        <v>907</v>
      </c>
      <c r="D426" s="22">
        <v>151.00000000000003</v>
      </c>
      <c r="E426" s="23">
        <v>0.23593750000000013</v>
      </c>
      <c r="F426" s="22">
        <v>137</v>
      </c>
      <c r="G426" s="23">
        <v>0.22795341098169705</v>
      </c>
    </row>
    <row r="427" spans="1:7" x14ac:dyDescent="0.25">
      <c r="A427" s="100" t="str">
        <f t="shared" si="73"/>
        <v>000005887</v>
      </c>
      <c r="B427" s="102" t="str">
        <f t="shared" si="73"/>
        <v>YARUMAL</v>
      </c>
      <c r="C427" s="94" t="s">
        <v>908</v>
      </c>
      <c r="D427" s="38">
        <v>372.00000000000028</v>
      </c>
      <c r="E427" s="39">
        <v>0.5812500000000006</v>
      </c>
      <c r="F427" s="38">
        <v>234</v>
      </c>
      <c r="G427" s="39">
        <v>0.38935108153078185</v>
      </c>
    </row>
    <row r="428" spans="1:7" x14ac:dyDescent="0.25">
      <c r="A428" s="101" t="str">
        <f t="shared" si="73"/>
        <v>000005887</v>
      </c>
      <c r="B428" s="103" t="str">
        <f t="shared" si="73"/>
        <v>YARUMAL</v>
      </c>
      <c r="C428" s="96" t="s">
        <v>909</v>
      </c>
      <c r="D428" s="22">
        <v>78.000000000000028</v>
      </c>
      <c r="E428" s="23">
        <v>0.12187500000000009</v>
      </c>
      <c r="F428" s="22">
        <v>167.99999999999997</v>
      </c>
      <c r="G428" s="23">
        <v>0.27953410981697152</v>
      </c>
    </row>
    <row r="429" spans="1:7" x14ac:dyDescent="0.25">
      <c r="A429" s="100" t="str">
        <f t="shared" si="73"/>
        <v>000005887</v>
      </c>
      <c r="B429" s="102" t="str">
        <f t="shared" si="73"/>
        <v>YARUMAL</v>
      </c>
      <c r="C429" s="94" t="s">
        <v>910</v>
      </c>
      <c r="D429" s="38">
        <v>29.000000000000007</v>
      </c>
      <c r="E429" s="39">
        <v>4.5312500000000026E-2</v>
      </c>
      <c r="F429" s="38">
        <v>44.000000000000007</v>
      </c>
      <c r="G429" s="39">
        <v>7.3211314475873521E-2</v>
      </c>
    </row>
    <row r="430" spans="1:7" x14ac:dyDescent="0.25">
      <c r="A430" s="101" t="str">
        <f t="shared" si="73"/>
        <v>000005887</v>
      </c>
      <c r="B430" s="103" t="str">
        <f t="shared" si="73"/>
        <v>YARUMAL</v>
      </c>
      <c r="C430" s="96" t="s">
        <v>911</v>
      </c>
      <c r="D430" s="22">
        <v>10</v>
      </c>
      <c r="E430" s="23">
        <v>1.5625000000000007E-2</v>
      </c>
      <c r="F430" s="22">
        <v>18</v>
      </c>
      <c r="G430" s="23">
        <v>2.9950083194675525E-2</v>
      </c>
    </row>
    <row r="431" spans="1:7" x14ac:dyDescent="0.25">
      <c r="A431" s="110" t="s">
        <v>145</v>
      </c>
      <c r="B431" s="92" t="s">
        <v>622</v>
      </c>
      <c r="C431" s="92" t="s">
        <v>381</v>
      </c>
      <c r="D431" s="18">
        <v>125.00000000000004</v>
      </c>
      <c r="E431" s="19">
        <v>1</v>
      </c>
      <c r="F431" s="18">
        <v>114</v>
      </c>
      <c r="G431" s="19">
        <v>1</v>
      </c>
    </row>
    <row r="432" spans="1:7" x14ac:dyDescent="0.25">
      <c r="A432" s="101" t="str">
        <f t="shared" ref="A432:B436" si="74">+A431</f>
        <v>000005890</v>
      </c>
      <c r="B432" s="103" t="str">
        <f t="shared" si="74"/>
        <v>YOLOMBO</v>
      </c>
      <c r="C432" s="96" t="s">
        <v>907</v>
      </c>
      <c r="D432" s="22">
        <v>19.999999999999996</v>
      </c>
      <c r="E432" s="23">
        <v>0.15999999999999992</v>
      </c>
      <c r="F432" s="22">
        <v>26.000000000000007</v>
      </c>
      <c r="G432" s="23">
        <v>0.22807017543859659</v>
      </c>
    </row>
    <row r="433" spans="1:7" x14ac:dyDescent="0.25">
      <c r="A433" s="100" t="str">
        <f t="shared" si="74"/>
        <v>000005890</v>
      </c>
      <c r="B433" s="102" t="str">
        <f t="shared" si="74"/>
        <v>YOLOMBO</v>
      </c>
      <c r="C433" s="94" t="s">
        <v>908</v>
      </c>
      <c r="D433" s="38">
        <v>72</v>
      </c>
      <c r="E433" s="39">
        <v>0.57599999999999985</v>
      </c>
      <c r="F433" s="38">
        <v>54.999999999999986</v>
      </c>
      <c r="G433" s="39">
        <v>0.48245614035087703</v>
      </c>
    </row>
    <row r="434" spans="1:7" x14ac:dyDescent="0.25">
      <c r="A434" s="101" t="str">
        <f t="shared" si="74"/>
        <v>000005890</v>
      </c>
      <c r="B434" s="103" t="str">
        <f t="shared" si="74"/>
        <v>YOLOMBO</v>
      </c>
      <c r="C434" s="96" t="s">
        <v>909</v>
      </c>
      <c r="D434" s="22">
        <v>7</v>
      </c>
      <c r="E434" s="23">
        <v>5.599999999999998E-2</v>
      </c>
      <c r="F434" s="22">
        <v>18.000000000000004</v>
      </c>
      <c r="G434" s="23">
        <v>0.15789473684210528</v>
      </c>
    </row>
    <row r="435" spans="1:7" x14ac:dyDescent="0.25">
      <c r="A435" s="100" t="str">
        <f t="shared" si="74"/>
        <v>000005890</v>
      </c>
      <c r="B435" s="102" t="str">
        <f t="shared" si="74"/>
        <v>YOLOMBO</v>
      </c>
      <c r="C435" s="94" t="s">
        <v>910</v>
      </c>
      <c r="D435" s="38">
        <v>23</v>
      </c>
      <c r="E435" s="39">
        <v>0.18399999999999994</v>
      </c>
      <c r="F435" s="38">
        <v>11</v>
      </c>
      <c r="G435" s="39">
        <v>9.6491228070175433E-2</v>
      </c>
    </row>
    <row r="436" spans="1:7" x14ac:dyDescent="0.25">
      <c r="A436" s="101" t="str">
        <f t="shared" si="74"/>
        <v>000005890</v>
      </c>
      <c r="B436" s="103" t="str">
        <f t="shared" si="74"/>
        <v>YOLOMBO</v>
      </c>
      <c r="C436" s="96" t="s">
        <v>911</v>
      </c>
      <c r="D436" s="22">
        <v>3</v>
      </c>
      <c r="E436" s="23">
        <v>2.399999999999999E-2</v>
      </c>
      <c r="F436" s="22">
        <v>4</v>
      </c>
      <c r="G436" s="23">
        <v>3.5087719298245612E-2</v>
      </c>
    </row>
    <row r="437" spans="1:7" x14ac:dyDescent="0.25">
      <c r="A437" s="110" t="s">
        <v>146</v>
      </c>
      <c r="B437" s="92" t="s">
        <v>623</v>
      </c>
      <c r="C437" s="92" t="s">
        <v>381</v>
      </c>
      <c r="D437" s="18">
        <v>21</v>
      </c>
      <c r="E437" s="19">
        <v>1</v>
      </c>
      <c r="F437" s="18">
        <v>63.999999999999993</v>
      </c>
      <c r="G437" s="19">
        <v>1</v>
      </c>
    </row>
    <row r="438" spans="1:7" x14ac:dyDescent="0.25">
      <c r="A438" s="101" t="str">
        <f t="shared" ref="A438:B442" si="75">+A437</f>
        <v>000005893</v>
      </c>
      <c r="B438" s="103" t="str">
        <f t="shared" si="75"/>
        <v>YONDO</v>
      </c>
      <c r="C438" s="96" t="s">
        <v>907</v>
      </c>
      <c r="D438" s="22">
        <v>1</v>
      </c>
      <c r="E438" s="23">
        <v>4.7619047619047616E-2</v>
      </c>
      <c r="F438" s="22">
        <v>6.9999999999999991</v>
      </c>
      <c r="G438" s="23">
        <v>0.109375</v>
      </c>
    </row>
    <row r="439" spans="1:7" x14ac:dyDescent="0.25">
      <c r="A439" s="100" t="str">
        <f t="shared" si="75"/>
        <v>000005893</v>
      </c>
      <c r="B439" s="102" t="str">
        <f t="shared" si="75"/>
        <v>YONDO</v>
      </c>
      <c r="C439" s="94" t="s">
        <v>908</v>
      </c>
      <c r="D439" s="38">
        <v>18</v>
      </c>
      <c r="E439" s="39">
        <v>0.8571428571428571</v>
      </c>
      <c r="F439" s="38">
        <v>35</v>
      </c>
      <c r="G439" s="39">
        <v>0.54687500000000011</v>
      </c>
    </row>
    <row r="440" spans="1:7" x14ac:dyDescent="0.25">
      <c r="A440" s="101" t="str">
        <f t="shared" si="75"/>
        <v>000005893</v>
      </c>
      <c r="B440" s="103" t="str">
        <f t="shared" si="75"/>
        <v>YONDO</v>
      </c>
      <c r="C440" s="96" t="s">
        <v>909</v>
      </c>
      <c r="D440" s="22"/>
      <c r="E440" s="23">
        <v>0</v>
      </c>
      <c r="F440" s="22">
        <v>12</v>
      </c>
      <c r="G440" s="23">
        <v>0.18750000000000003</v>
      </c>
    </row>
    <row r="441" spans="1:7" x14ac:dyDescent="0.25">
      <c r="A441" s="100" t="str">
        <f t="shared" si="75"/>
        <v>000005893</v>
      </c>
      <c r="B441" s="102" t="str">
        <f t="shared" si="75"/>
        <v>YONDO</v>
      </c>
      <c r="C441" s="94" t="s">
        <v>910</v>
      </c>
      <c r="D441" s="38">
        <v>2</v>
      </c>
      <c r="E441" s="39">
        <v>9.5238095238095233E-2</v>
      </c>
      <c r="F441" s="38">
        <v>5</v>
      </c>
      <c r="G441" s="39">
        <v>7.8125000000000014E-2</v>
      </c>
    </row>
    <row r="442" spans="1:7" x14ac:dyDescent="0.25">
      <c r="A442" s="101" t="str">
        <f t="shared" si="75"/>
        <v>000005893</v>
      </c>
      <c r="B442" s="103" t="str">
        <f t="shared" si="75"/>
        <v>YONDO</v>
      </c>
      <c r="C442" s="96" t="s">
        <v>911</v>
      </c>
      <c r="D442" s="22"/>
      <c r="E442" s="23">
        <v>0</v>
      </c>
      <c r="F442" s="22">
        <v>5</v>
      </c>
      <c r="G442" s="23">
        <v>7.8125000000000014E-2</v>
      </c>
    </row>
    <row r="443" spans="1:7" x14ac:dyDescent="0.25">
      <c r="A443" s="107" t="s">
        <v>18</v>
      </c>
      <c r="B443" s="108" t="s">
        <v>147</v>
      </c>
      <c r="C443" s="109" t="s">
        <v>388</v>
      </c>
      <c r="D443" s="34">
        <v>75746.000000000044</v>
      </c>
      <c r="E443" s="35">
        <v>1</v>
      </c>
      <c r="F443" s="34">
        <v>77670.000000000044</v>
      </c>
      <c r="G443" s="35">
        <v>1</v>
      </c>
    </row>
    <row r="444" spans="1:7" x14ac:dyDescent="0.25">
      <c r="A444" s="110" t="s">
        <v>148</v>
      </c>
      <c r="B444" s="92" t="s">
        <v>518</v>
      </c>
      <c r="C444" s="92" t="s">
        <v>381</v>
      </c>
      <c r="D444" s="18">
        <v>60652.00000000008</v>
      </c>
      <c r="E444" s="19">
        <v>1</v>
      </c>
      <c r="F444" s="18">
        <v>67675.999999999753</v>
      </c>
      <c r="G444" s="19">
        <v>1</v>
      </c>
    </row>
    <row r="445" spans="1:7" x14ac:dyDescent="0.25">
      <c r="A445" s="101" t="str">
        <f t="shared" ref="A445:B450" si="76">+A444</f>
        <v>000008001</v>
      </c>
      <c r="B445" s="103" t="str">
        <f t="shared" si="76"/>
        <v>BARRANQUILLA</v>
      </c>
      <c r="C445" s="96" t="s">
        <v>907</v>
      </c>
      <c r="D445" s="22">
        <v>14616.999999999991</v>
      </c>
      <c r="E445" s="23">
        <v>0.24099782364967312</v>
      </c>
      <c r="F445" s="22">
        <v>11625.999999999991</v>
      </c>
      <c r="G445" s="23">
        <v>0.17178911283172812</v>
      </c>
    </row>
    <row r="446" spans="1:7" x14ac:dyDescent="0.25">
      <c r="A446" s="100" t="str">
        <f t="shared" si="76"/>
        <v>000008001</v>
      </c>
      <c r="B446" s="102" t="str">
        <f t="shared" si="76"/>
        <v>BARRANQUILLA</v>
      </c>
      <c r="C446" s="94" t="s">
        <v>908</v>
      </c>
      <c r="D446" s="38">
        <v>40709.000000000058</v>
      </c>
      <c r="E446" s="39">
        <v>0.67118973817846084</v>
      </c>
      <c r="F446" s="38">
        <v>19538.999999999975</v>
      </c>
      <c r="G446" s="39">
        <v>0.28871387197824999</v>
      </c>
    </row>
    <row r="447" spans="1:7" x14ac:dyDescent="0.25">
      <c r="A447" s="101" t="str">
        <f t="shared" si="76"/>
        <v>000008001</v>
      </c>
      <c r="B447" s="103" t="str">
        <f t="shared" si="76"/>
        <v>BARRANQUILLA</v>
      </c>
      <c r="C447" s="96" t="s">
        <v>909</v>
      </c>
      <c r="D447" s="22">
        <v>3360</v>
      </c>
      <c r="E447" s="23">
        <v>5.5398008309701173E-2</v>
      </c>
      <c r="F447" s="22">
        <v>33501.000000000007</v>
      </c>
      <c r="G447" s="23">
        <v>0.49502039127608205</v>
      </c>
    </row>
    <row r="448" spans="1:7" x14ac:dyDescent="0.25">
      <c r="A448" s="100" t="str">
        <f t="shared" si="76"/>
        <v>000008001</v>
      </c>
      <c r="B448" s="102" t="str">
        <f t="shared" si="76"/>
        <v>BARRANQUILLA</v>
      </c>
      <c r="C448" s="94" t="s">
        <v>910</v>
      </c>
      <c r="D448" s="38">
        <v>1362</v>
      </c>
      <c r="E448" s="39">
        <v>2.2455978368396724E-2</v>
      </c>
      <c r="F448" s="38">
        <v>1406.0000000000014</v>
      </c>
      <c r="G448" s="39">
        <v>2.0775459542526253E-2</v>
      </c>
    </row>
    <row r="449" spans="1:7" x14ac:dyDescent="0.25">
      <c r="A449" s="101" t="str">
        <f t="shared" si="76"/>
        <v>000008001</v>
      </c>
      <c r="B449" s="103" t="str">
        <f t="shared" si="76"/>
        <v>BARRANQUILLA</v>
      </c>
      <c r="C449" s="96" t="s">
        <v>911</v>
      </c>
      <c r="D449" s="22">
        <v>441.00000000000006</v>
      </c>
      <c r="E449" s="23">
        <v>7.2709885906482811E-3</v>
      </c>
      <c r="F449" s="22">
        <v>1356.0000000000002</v>
      </c>
      <c r="G449" s="23">
        <v>2.0036645191796282E-2</v>
      </c>
    </row>
    <row r="450" spans="1:7" x14ac:dyDescent="0.25">
      <c r="A450" s="100" t="str">
        <f t="shared" si="76"/>
        <v>000008001</v>
      </c>
      <c r="B450" s="102" t="str">
        <f t="shared" si="76"/>
        <v>BARRANQUILLA</v>
      </c>
      <c r="C450" s="94" t="s">
        <v>912</v>
      </c>
      <c r="D450" s="38">
        <v>163</v>
      </c>
      <c r="E450" s="39">
        <v>2.6874629031194319E-3</v>
      </c>
      <c r="F450" s="38">
        <v>247.99999999999994</v>
      </c>
      <c r="G450" s="39">
        <v>3.6645191796205573E-3</v>
      </c>
    </row>
    <row r="451" spans="1:7" x14ac:dyDescent="0.25">
      <c r="A451" s="97" t="s">
        <v>149</v>
      </c>
      <c r="B451" s="91" t="s">
        <v>625</v>
      </c>
      <c r="C451" s="92" t="s">
        <v>381</v>
      </c>
      <c r="D451" s="18">
        <v>1306.9999999999998</v>
      </c>
      <c r="E451" s="19">
        <v>1</v>
      </c>
      <c r="F451" s="18">
        <v>1149.9999999999998</v>
      </c>
      <c r="G451" s="19">
        <v>1</v>
      </c>
    </row>
    <row r="452" spans="1:7" x14ac:dyDescent="0.25">
      <c r="A452" s="100" t="str">
        <f t="shared" ref="A452:B456" si="77">+A451</f>
        <v>000008296</v>
      </c>
      <c r="B452" s="102" t="str">
        <f t="shared" si="77"/>
        <v>GALAPA</v>
      </c>
      <c r="C452" s="94" t="s">
        <v>907</v>
      </c>
      <c r="D452" s="38">
        <v>459.00000000000006</v>
      </c>
      <c r="E452" s="39">
        <v>0.35118592195868409</v>
      </c>
      <c r="F452" s="38">
        <v>271</v>
      </c>
      <c r="G452" s="39">
        <v>0.23565217391304352</v>
      </c>
    </row>
    <row r="453" spans="1:7" x14ac:dyDescent="0.25">
      <c r="A453" s="101" t="str">
        <f t="shared" si="77"/>
        <v>000008296</v>
      </c>
      <c r="B453" s="103" t="str">
        <f t="shared" si="77"/>
        <v>GALAPA</v>
      </c>
      <c r="C453" s="96" t="s">
        <v>908</v>
      </c>
      <c r="D453" s="22">
        <v>702.99999999999977</v>
      </c>
      <c r="E453" s="23">
        <v>0.53787299158377955</v>
      </c>
      <c r="F453" s="22">
        <v>31</v>
      </c>
      <c r="G453" s="23">
        <v>2.6956521739130445E-2</v>
      </c>
    </row>
    <row r="454" spans="1:7" x14ac:dyDescent="0.25">
      <c r="A454" s="100" t="str">
        <f t="shared" si="77"/>
        <v>000008296</v>
      </c>
      <c r="B454" s="102" t="str">
        <f t="shared" si="77"/>
        <v>GALAPA</v>
      </c>
      <c r="C454" s="94" t="s">
        <v>909</v>
      </c>
      <c r="D454" s="38">
        <v>127.99999999999999</v>
      </c>
      <c r="E454" s="39">
        <v>9.7934200459066575E-2</v>
      </c>
      <c r="F454" s="38">
        <v>769.00000000000011</v>
      </c>
      <c r="G454" s="39">
        <v>0.66869565217391325</v>
      </c>
    </row>
    <row r="455" spans="1:7" x14ac:dyDescent="0.25">
      <c r="A455" s="101" t="str">
        <f t="shared" si="77"/>
        <v>000008296</v>
      </c>
      <c r="B455" s="103" t="str">
        <f t="shared" si="77"/>
        <v>GALAPA</v>
      </c>
      <c r="C455" s="96" t="s">
        <v>910</v>
      </c>
      <c r="D455" s="22">
        <v>15</v>
      </c>
      <c r="E455" s="23">
        <v>1.1476664116296866E-2</v>
      </c>
      <c r="F455" s="22">
        <v>39</v>
      </c>
      <c r="G455" s="23">
        <v>3.3913043478260879E-2</v>
      </c>
    </row>
    <row r="456" spans="1:7" x14ac:dyDescent="0.25">
      <c r="A456" s="100" t="str">
        <f t="shared" si="77"/>
        <v>000008296</v>
      </c>
      <c r="B456" s="102" t="str">
        <f t="shared" si="77"/>
        <v>GALAPA</v>
      </c>
      <c r="C456" s="94" t="s">
        <v>911</v>
      </c>
      <c r="D456" s="38">
        <v>2</v>
      </c>
      <c r="E456" s="39">
        <v>1.5302218821729152E-3</v>
      </c>
      <c r="F456" s="38">
        <v>40</v>
      </c>
      <c r="G456" s="39">
        <v>3.4782608695652181E-2</v>
      </c>
    </row>
    <row r="457" spans="1:7" x14ac:dyDescent="0.25">
      <c r="A457" s="97" t="s">
        <v>150</v>
      </c>
      <c r="B457" s="91" t="s">
        <v>626</v>
      </c>
      <c r="C457" s="92" t="s">
        <v>381</v>
      </c>
      <c r="D457" s="18">
        <v>159.00000000000009</v>
      </c>
      <c r="E457" s="19">
        <v>1</v>
      </c>
      <c r="F457" s="18">
        <v>217.99999999999991</v>
      </c>
      <c r="G457" s="19">
        <v>1</v>
      </c>
    </row>
    <row r="458" spans="1:7" x14ac:dyDescent="0.25">
      <c r="A458" s="100" t="str">
        <f t="shared" ref="A458:B462" si="78">+A457</f>
        <v>000008433</v>
      </c>
      <c r="B458" s="102" t="str">
        <f t="shared" si="78"/>
        <v>MALAMBO</v>
      </c>
      <c r="C458" s="94" t="s">
        <v>907</v>
      </c>
      <c r="D458" s="38">
        <v>17</v>
      </c>
      <c r="E458" s="39">
        <v>0.10691823899371064</v>
      </c>
      <c r="F458" s="38">
        <v>27.000000000000011</v>
      </c>
      <c r="G458" s="39">
        <v>0.1238532110091744</v>
      </c>
    </row>
    <row r="459" spans="1:7" x14ac:dyDescent="0.25">
      <c r="A459" s="101" t="str">
        <f t="shared" si="78"/>
        <v>000008433</v>
      </c>
      <c r="B459" s="103" t="str">
        <f t="shared" si="78"/>
        <v>MALAMBO</v>
      </c>
      <c r="C459" s="96" t="s">
        <v>908</v>
      </c>
      <c r="D459" s="22">
        <v>138</v>
      </c>
      <c r="E459" s="23">
        <v>0.86792452830188638</v>
      </c>
      <c r="F459" s="22">
        <v>39.999999999999993</v>
      </c>
      <c r="G459" s="23">
        <v>0.18348623853211013</v>
      </c>
    </row>
    <row r="460" spans="1:7" x14ac:dyDescent="0.25">
      <c r="A460" s="100" t="str">
        <f t="shared" si="78"/>
        <v>000008433</v>
      </c>
      <c r="B460" s="102" t="str">
        <f t="shared" si="78"/>
        <v>MALAMBO</v>
      </c>
      <c r="C460" s="94" t="s">
        <v>909</v>
      </c>
      <c r="D460" s="38">
        <v>1</v>
      </c>
      <c r="E460" s="39">
        <v>6.2893081761006249E-3</v>
      </c>
      <c r="F460" s="38">
        <v>123.00000000000001</v>
      </c>
      <c r="G460" s="39">
        <v>0.56422018348623881</v>
      </c>
    </row>
    <row r="461" spans="1:7" x14ac:dyDescent="0.25">
      <c r="A461" s="101" t="str">
        <f t="shared" si="78"/>
        <v>000008433</v>
      </c>
      <c r="B461" s="103" t="str">
        <f t="shared" si="78"/>
        <v>MALAMBO</v>
      </c>
      <c r="C461" s="96" t="s">
        <v>910</v>
      </c>
      <c r="D461" s="22">
        <v>2</v>
      </c>
      <c r="E461" s="23">
        <v>1.257861635220125E-2</v>
      </c>
      <c r="F461" s="22">
        <v>4</v>
      </c>
      <c r="G461" s="23">
        <v>1.8348623853211017E-2</v>
      </c>
    </row>
    <row r="462" spans="1:7" x14ac:dyDescent="0.25">
      <c r="A462" s="100" t="str">
        <f t="shared" si="78"/>
        <v>000008433</v>
      </c>
      <c r="B462" s="102" t="str">
        <f t="shared" si="78"/>
        <v>MALAMBO</v>
      </c>
      <c r="C462" s="94" t="s">
        <v>911</v>
      </c>
      <c r="D462" s="38">
        <v>1</v>
      </c>
      <c r="E462" s="39">
        <v>6.2893081761006249E-3</v>
      </c>
      <c r="F462" s="38">
        <v>24</v>
      </c>
      <c r="G462" s="39">
        <v>0.1100917431192661</v>
      </c>
    </row>
    <row r="463" spans="1:7" x14ac:dyDescent="0.25">
      <c r="A463" s="97" t="s">
        <v>151</v>
      </c>
      <c r="B463" s="91" t="s">
        <v>627</v>
      </c>
      <c r="C463" s="92" t="s">
        <v>381</v>
      </c>
      <c r="D463" s="18">
        <v>9728.0000000000091</v>
      </c>
      <c r="E463" s="19">
        <v>1</v>
      </c>
      <c r="F463" s="18">
        <v>4731.0000000000009</v>
      </c>
      <c r="G463" s="19">
        <v>1</v>
      </c>
    </row>
    <row r="464" spans="1:7" x14ac:dyDescent="0.25">
      <c r="A464" s="100" t="str">
        <f t="shared" ref="A464:B468" si="79">+A463</f>
        <v>000008573</v>
      </c>
      <c r="B464" s="102" t="str">
        <f t="shared" si="79"/>
        <v>PUERTO COLOMBIA</v>
      </c>
      <c r="C464" s="94" t="s">
        <v>907</v>
      </c>
      <c r="D464" s="38">
        <v>4270.9999999999991</v>
      </c>
      <c r="E464" s="39">
        <v>0.43904194078947323</v>
      </c>
      <c r="F464" s="38">
        <v>1185.9999999999998</v>
      </c>
      <c r="G464" s="39">
        <v>0.25068695835975469</v>
      </c>
    </row>
    <row r="465" spans="1:7" x14ac:dyDescent="0.25">
      <c r="A465" s="101" t="str">
        <f t="shared" si="79"/>
        <v>000008573</v>
      </c>
      <c r="B465" s="103" t="str">
        <f t="shared" si="79"/>
        <v>PUERTO COLOMBIA</v>
      </c>
      <c r="C465" s="96" t="s">
        <v>908</v>
      </c>
      <c r="D465" s="22">
        <v>4388.9999999999991</v>
      </c>
      <c r="E465" s="23">
        <v>0.4511718749999995</v>
      </c>
      <c r="F465" s="22">
        <v>69</v>
      </c>
      <c r="G465" s="23">
        <v>1.4584654407102091E-2</v>
      </c>
    </row>
    <row r="466" spans="1:7" x14ac:dyDescent="0.25">
      <c r="A466" s="100" t="str">
        <f t="shared" si="79"/>
        <v>000008573</v>
      </c>
      <c r="B466" s="102" t="str">
        <f t="shared" si="79"/>
        <v>PUERTO COLOMBIA</v>
      </c>
      <c r="C466" s="94" t="s">
        <v>909</v>
      </c>
      <c r="D466" s="38">
        <v>971.99999999999977</v>
      </c>
      <c r="E466" s="39">
        <v>9.9917763157894621E-2</v>
      </c>
      <c r="F466" s="38">
        <v>3358.0000000000014</v>
      </c>
      <c r="G466" s="39">
        <v>0.70978651447896868</v>
      </c>
    </row>
    <row r="467" spans="1:7" x14ac:dyDescent="0.25">
      <c r="A467" s="101" t="str">
        <f t="shared" si="79"/>
        <v>000008573</v>
      </c>
      <c r="B467" s="103" t="str">
        <f t="shared" si="79"/>
        <v>PUERTO COLOMBIA</v>
      </c>
      <c r="C467" s="96" t="s">
        <v>910</v>
      </c>
      <c r="D467" s="22">
        <v>61.000000000000007</v>
      </c>
      <c r="E467" s="23">
        <v>6.270559210526311E-3</v>
      </c>
      <c r="F467" s="22">
        <v>29.000000000000004</v>
      </c>
      <c r="G467" s="23">
        <v>6.1297822870429071E-3</v>
      </c>
    </row>
    <row r="468" spans="1:7" x14ac:dyDescent="0.25">
      <c r="A468" s="100" t="str">
        <f t="shared" si="79"/>
        <v>000008573</v>
      </c>
      <c r="B468" s="102" t="str">
        <f t="shared" si="79"/>
        <v>PUERTO COLOMBIA</v>
      </c>
      <c r="C468" s="94" t="s">
        <v>911</v>
      </c>
      <c r="D468" s="38">
        <v>35</v>
      </c>
      <c r="E468" s="39">
        <v>3.5978618421052596E-3</v>
      </c>
      <c r="F468" s="38">
        <v>89</v>
      </c>
      <c r="G468" s="39">
        <v>1.8812090467131681E-2</v>
      </c>
    </row>
    <row r="469" spans="1:7" x14ac:dyDescent="0.25">
      <c r="A469" s="97" t="s">
        <v>152</v>
      </c>
      <c r="B469" s="91" t="s">
        <v>628</v>
      </c>
      <c r="C469" s="92" t="s">
        <v>381</v>
      </c>
      <c r="D469" s="18">
        <v>2</v>
      </c>
      <c r="E469" s="19">
        <v>1</v>
      </c>
      <c r="F469" s="18"/>
      <c r="G469" s="19">
        <v>0</v>
      </c>
    </row>
    <row r="470" spans="1:7" x14ac:dyDescent="0.25">
      <c r="A470" s="100" t="str">
        <f t="shared" ref="A470:B470" si="80">+A469</f>
        <v>000008634</v>
      </c>
      <c r="B470" s="102" t="str">
        <f t="shared" si="80"/>
        <v>SABANAGRANDE</v>
      </c>
      <c r="C470" s="94" t="s">
        <v>909</v>
      </c>
      <c r="D470" s="38">
        <v>2</v>
      </c>
      <c r="E470" s="39">
        <v>1</v>
      </c>
      <c r="F470" s="38"/>
      <c r="G470" s="39">
        <v>0</v>
      </c>
    </row>
    <row r="471" spans="1:7" x14ac:dyDescent="0.25">
      <c r="A471" s="97" t="s">
        <v>153</v>
      </c>
      <c r="B471" s="91" t="s">
        <v>629</v>
      </c>
      <c r="C471" s="92" t="s">
        <v>381</v>
      </c>
      <c r="D471" s="18">
        <v>57.000000000000014</v>
      </c>
      <c r="E471" s="19">
        <v>1</v>
      </c>
      <c r="F471" s="18">
        <v>76</v>
      </c>
      <c r="G471" s="19">
        <v>1</v>
      </c>
    </row>
    <row r="472" spans="1:7" x14ac:dyDescent="0.25">
      <c r="A472" s="100" t="str">
        <f t="shared" ref="A472:B476" si="81">+A471</f>
        <v>000008638</v>
      </c>
      <c r="B472" s="102" t="str">
        <f t="shared" si="81"/>
        <v>SABANALARGA</v>
      </c>
      <c r="C472" s="94" t="s">
        <v>907</v>
      </c>
      <c r="D472" s="38">
        <v>8</v>
      </c>
      <c r="E472" s="39">
        <v>0.14035087719298242</v>
      </c>
      <c r="F472" s="38">
        <v>3</v>
      </c>
      <c r="G472" s="39">
        <v>3.9473684210526314E-2</v>
      </c>
    </row>
    <row r="473" spans="1:7" x14ac:dyDescent="0.25">
      <c r="A473" s="101" t="str">
        <f t="shared" si="81"/>
        <v>000008638</v>
      </c>
      <c r="B473" s="103" t="str">
        <f t="shared" si="81"/>
        <v>SABANALARGA</v>
      </c>
      <c r="C473" s="96" t="s">
        <v>908</v>
      </c>
      <c r="D473" s="22">
        <v>4</v>
      </c>
      <c r="E473" s="23">
        <v>7.017543859649121E-2</v>
      </c>
      <c r="F473" s="22"/>
      <c r="G473" s="23">
        <v>0</v>
      </c>
    </row>
    <row r="474" spans="1:7" x14ac:dyDescent="0.25">
      <c r="A474" s="100" t="str">
        <f t="shared" si="81"/>
        <v>000008638</v>
      </c>
      <c r="B474" s="102" t="str">
        <f t="shared" si="81"/>
        <v>SABANALARGA</v>
      </c>
      <c r="C474" s="94" t="s">
        <v>909</v>
      </c>
      <c r="D474" s="38">
        <v>38.999999999999993</v>
      </c>
      <c r="E474" s="39">
        <v>0.68421052631578916</v>
      </c>
      <c r="F474" s="38">
        <v>60.999999999999993</v>
      </c>
      <c r="G474" s="39">
        <v>0.80263157894736836</v>
      </c>
    </row>
    <row r="475" spans="1:7" x14ac:dyDescent="0.25">
      <c r="A475" s="101" t="str">
        <f t="shared" si="81"/>
        <v>000008638</v>
      </c>
      <c r="B475" s="103" t="str">
        <f t="shared" si="81"/>
        <v>SABANALARGA</v>
      </c>
      <c r="C475" s="96" t="s">
        <v>910</v>
      </c>
      <c r="D475" s="22"/>
      <c r="E475" s="23">
        <v>0</v>
      </c>
      <c r="F475" s="22">
        <v>3</v>
      </c>
      <c r="G475" s="23">
        <v>3.9473684210526314E-2</v>
      </c>
    </row>
    <row r="476" spans="1:7" x14ac:dyDescent="0.25">
      <c r="A476" s="100" t="str">
        <f t="shared" si="81"/>
        <v>000008638</v>
      </c>
      <c r="B476" s="102" t="str">
        <f t="shared" si="81"/>
        <v>SABANALARGA</v>
      </c>
      <c r="C476" s="94" t="s">
        <v>911</v>
      </c>
      <c r="D476" s="38">
        <v>6</v>
      </c>
      <c r="E476" s="39">
        <v>0.10526315789473681</v>
      </c>
      <c r="F476" s="38">
        <v>9</v>
      </c>
      <c r="G476" s="39">
        <v>0.11842105263157894</v>
      </c>
    </row>
    <row r="477" spans="1:7" x14ac:dyDescent="0.25">
      <c r="A477" s="97" t="s">
        <v>154</v>
      </c>
      <c r="B477" s="91" t="s">
        <v>630</v>
      </c>
      <c r="C477" s="92" t="s">
        <v>381</v>
      </c>
      <c r="D477" s="18">
        <v>3841.0000000000036</v>
      </c>
      <c r="E477" s="19">
        <v>1</v>
      </c>
      <c r="F477" s="18">
        <v>3819</v>
      </c>
      <c r="G477" s="19">
        <v>1</v>
      </c>
    </row>
    <row r="478" spans="1:7" x14ac:dyDescent="0.25">
      <c r="A478" s="100" t="str">
        <f t="shared" ref="A478:B482" si="82">+A477</f>
        <v>000008758</v>
      </c>
      <c r="B478" s="102" t="str">
        <f t="shared" si="82"/>
        <v>SOLEDAD</v>
      </c>
      <c r="C478" s="94" t="s">
        <v>907</v>
      </c>
      <c r="D478" s="38">
        <v>1896</v>
      </c>
      <c r="E478" s="39">
        <v>0.49362145274668007</v>
      </c>
      <c r="F478" s="38">
        <v>1809.9999999999995</v>
      </c>
      <c r="G478" s="39">
        <v>0.47394605917779514</v>
      </c>
    </row>
    <row r="479" spans="1:7" x14ac:dyDescent="0.25">
      <c r="A479" s="101" t="str">
        <f t="shared" si="82"/>
        <v>000008758</v>
      </c>
      <c r="B479" s="103" t="str">
        <f t="shared" si="82"/>
        <v>SOLEDAD</v>
      </c>
      <c r="C479" s="96" t="s">
        <v>908</v>
      </c>
      <c r="D479" s="22">
        <v>1647.0000000000005</v>
      </c>
      <c r="E479" s="23">
        <v>0.42879458474355608</v>
      </c>
      <c r="F479" s="22">
        <v>453</v>
      </c>
      <c r="G479" s="23">
        <v>0.11861743912018854</v>
      </c>
    </row>
    <row r="480" spans="1:7" x14ac:dyDescent="0.25">
      <c r="A480" s="100" t="str">
        <f t="shared" si="82"/>
        <v>000008758</v>
      </c>
      <c r="B480" s="102" t="str">
        <f t="shared" si="82"/>
        <v>SOLEDAD</v>
      </c>
      <c r="C480" s="94" t="s">
        <v>909</v>
      </c>
      <c r="D480" s="38">
        <v>270.00000000000017</v>
      </c>
      <c r="E480" s="39">
        <v>7.0294194220255124E-2</v>
      </c>
      <c r="F480" s="38">
        <v>1508.0000000000011</v>
      </c>
      <c r="G480" s="39">
        <v>0.39486776643100319</v>
      </c>
    </row>
    <row r="481" spans="1:7" x14ac:dyDescent="0.25">
      <c r="A481" s="101" t="str">
        <f t="shared" si="82"/>
        <v>000008758</v>
      </c>
      <c r="B481" s="103" t="str">
        <f t="shared" si="82"/>
        <v>SOLEDAD</v>
      </c>
      <c r="C481" s="96" t="s">
        <v>910</v>
      </c>
      <c r="D481" s="22">
        <v>20</v>
      </c>
      <c r="E481" s="23">
        <v>5.2069773496485235E-3</v>
      </c>
      <c r="F481" s="22">
        <v>24</v>
      </c>
      <c r="G481" s="23">
        <v>6.2843676355066776E-3</v>
      </c>
    </row>
    <row r="482" spans="1:7" x14ac:dyDescent="0.25">
      <c r="A482" s="100" t="str">
        <f t="shared" si="82"/>
        <v>000008758</v>
      </c>
      <c r="B482" s="102" t="str">
        <f t="shared" si="82"/>
        <v>SOLEDAD</v>
      </c>
      <c r="C482" s="94" t="s">
        <v>911</v>
      </c>
      <c r="D482" s="38">
        <v>8</v>
      </c>
      <c r="E482" s="39">
        <v>2.0827909398594096E-3</v>
      </c>
      <c r="F482" s="38">
        <v>24</v>
      </c>
      <c r="G482" s="39">
        <v>6.2843676355066776E-3</v>
      </c>
    </row>
    <row r="483" spans="1:7" x14ac:dyDescent="0.25">
      <c r="A483" s="107" t="s">
        <v>156</v>
      </c>
      <c r="B483" s="108" t="s">
        <v>632</v>
      </c>
      <c r="C483" s="109" t="s">
        <v>388</v>
      </c>
      <c r="D483" s="34">
        <v>271750.99999999994</v>
      </c>
      <c r="E483" s="35">
        <v>1</v>
      </c>
      <c r="F483" s="34">
        <v>257630.99999999968</v>
      </c>
      <c r="G483" s="35">
        <v>1</v>
      </c>
    </row>
    <row r="484" spans="1:7" x14ac:dyDescent="0.25">
      <c r="A484" s="97" t="s">
        <v>156</v>
      </c>
      <c r="B484" s="91" t="s">
        <v>632</v>
      </c>
      <c r="C484" s="92" t="s">
        <v>381</v>
      </c>
      <c r="D484" s="18">
        <v>271750.99999999994</v>
      </c>
      <c r="E484" s="19">
        <v>1</v>
      </c>
      <c r="F484" s="18">
        <v>257630.99999999968</v>
      </c>
      <c r="G484" s="19">
        <v>1</v>
      </c>
    </row>
    <row r="485" spans="1:7" x14ac:dyDescent="0.25">
      <c r="A485" s="100" t="str">
        <f t="shared" ref="A485:B490" si="83">+A484</f>
        <v>000011001</v>
      </c>
      <c r="B485" s="102" t="str">
        <f t="shared" si="83"/>
        <v>BOGOTA, D.C.</v>
      </c>
      <c r="C485" s="94" t="s">
        <v>907</v>
      </c>
      <c r="D485" s="38">
        <v>82826</v>
      </c>
      <c r="E485" s="39">
        <v>0.30478636693149253</v>
      </c>
      <c r="F485" s="38">
        <v>62549.999999999964</v>
      </c>
      <c r="G485" s="39">
        <v>0.24278910534834722</v>
      </c>
    </row>
    <row r="486" spans="1:7" x14ac:dyDescent="0.25">
      <c r="A486" s="101" t="str">
        <f t="shared" si="83"/>
        <v>000011001</v>
      </c>
      <c r="B486" s="103" t="str">
        <f t="shared" si="83"/>
        <v>BOGOTA, D.C.</v>
      </c>
      <c r="C486" s="96" t="s">
        <v>908</v>
      </c>
      <c r="D486" s="22">
        <v>15075.000000000011</v>
      </c>
      <c r="E486" s="23">
        <v>5.5473576914160445E-2</v>
      </c>
      <c r="F486" s="22">
        <v>6115.9999999999973</v>
      </c>
      <c r="G486" s="23">
        <v>2.3739379189616175E-2</v>
      </c>
    </row>
    <row r="487" spans="1:7" x14ac:dyDescent="0.25">
      <c r="A487" s="100" t="str">
        <f t="shared" si="83"/>
        <v>000011001</v>
      </c>
      <c r="B487" s="102" t="str">
        <f t="shared" si="83"/>
        <v>BOGOTA, D.C.</v>
      </c>
      <c r="C487" s="94" t="s">
        <v>909</v>
      </c>
      <c r="D487" s="38">
        <v>140175.99999999997</v>
      </c>
      <c r="E487" s="39">
        <v>0.51582514875750229</v>
      </c>
      <c r="F487" s="38">
        <v>167679.0000000002</v>
      </c>
      <c r="G487" s="39">
        <v>0.65084947075468558</v>
      </c>
    </row>
    <row r="488" spans="1:7" x14ac:dyDescent="0.25">
      <c r="A488" s="101" t="str">
        <f t="shared" si="83"/>
        <v>000011001</v>
      </c>
      <c r="B488" s="103" t="str">
        <f t="shared" si="83"/>
        <v>BOGOTA, D.C.</v>
      </c>
      <c r="C488" s="96" t="s">
        <v>910</v>
      </c>
      <c r="D488" s="22">
        <v>4975.9999999999991</v>
      </c>
      <c r="E488" s="23">
        <v>1.8310880180753705E-2</v>
      </c>
      <c r="F488" s="22">
        <v>859.00000000000011</v>
      </c>
      <c r="G488" s="23">
        <v>3.3342260830412536E-3</v>
      </c>
    </row>
    <row r="489" spans="1:7" x14ac:dyDescent="0.25">
      <c r="A489" s="100" t="str">
        <f t="shared" si="83"/>
        <v>000011001</v>
      </c>
      <c r="B489" s="102" t="str">
        <f t="shared" si="83"/>
        <v>BOGOTA, D.C.</v>
      </c>
      <c r="C489" s="94" t="s">
        <v>911</v>
      </c>
      <c r="D489" s="38">
        <v>27589</v>
      </c>
      <c r="E489" s="39">
        <v>0.10152308547162664</v>
      </c>
      <c r="F489" s="38">
        <v>19726.000000000018</v>
      </c>
      <c r="G489" s="39">
        <v>7.6566872775403749E-2</v>
      </c>
    </row>
    <row r="490" spans="1:7" x14ac:dyDescent="0.25">
      <c r="A490" s="101" t="str">
        <f t="shared" si="83"/>
        <v>000011001</v>
      </c>
      <c r="B490" s="103" t="str">
        <f t="shared" si="83"/>
        <v>BOGOTA, D.C.</v>
      </c>
      <c r="C490" s="96" t="s">
        <v>912</v>
      </c>
      <c r="D490" s="22">
        <v>1109.0000000000002</v>
      </c>
      <c r="E490" s="23">
        <v>4.0809417444646031E-3</v>
      </c>
      <c r="F490" s="22">
        <v>701.00000000000023</v>
      </c>
      <c r="G490" s="23">
        <v>2.7209458489079385E-3</v>
      </c>
    </row>
    <row r="491" spans="1:7" x14ac:dyDescent="0.25">
      <c r="A491" s="108" t="s">
        <v>22</v>
      </c>
      <c r="B491" s="108" t="s">
        <v>157</v>
      </c>
      <c r="C491" s="109" t="s">
        <v>388</v>
      </c>
      <c r="D491" s="34">
        <v>24470.999999999993</v>
      </c>
      <c r="E491" s="35">
        <v>1</v>
      </c>
      <c r="F491" s="34">
        <v>23301.999999999978</v>
      </c>
      <c r="G491" s="35">
        <v>1</v>
      </c>
    </row>
    <row r="492" spans="1:7" x14ac:dyDescent="0.25">
      <c r="A492" s="110" t="s">
        <v>158</v>
      </c>
      <c r="B492" s="92" t="s">
        <v>519</v>
      </c>
      <c r="C492" s="92" t="s">
        <v>381</v>
      </c>
      <c r="D492" s="18">
        <v>11318.999999999991</v>
      </c>
      <c r="E492" s="19">
        <v>1</v>
      </c>
      <c r="F492" s="18">
        <v>13220.999999999987</v>
      </c>
      <c r="G492" s="19">
        <v>1</v>
      </c>
    </row>
    <row r="493" spans="1:7" x14ac:dyDescent="0.25">
      <c r="A493" s="101" t="str">
        <f t="shared" ref="A493:B498" si="84">+A492</f>
        <v>000013001</v>
      </c>
      <c r="B493" s="103" t="str">
        <f t="shared" si="84"/>
        <v>CARTAGENA</v>
      </c>
      <c r="C493" s="96" t="s">
        <v>907</v>
      </c>
      <c r="D493" s="22">
        <v>2494.9999999999982</v>
      </c>
      <c r="E493" s="23">
        <v>0.22042583267073065</v>
      </c>
      <c r="F493" s="22">
        <v>2765.0000000000014</v>
      </c>
      <c r="G493" s="23">
        <v>0.20913697904848377</v>
      </c>
    </row>
    <row r="494" spans="1:7" x14ac:dyDescent="0.25">
      <c r="A494" s="100" t="str">
        <f t="shared" si="84"/>
        <v>000013001</v>
      </c>
      <c r="B494" s="102" t="str">
        <f t="shared" si="84"/>
        <v>CARTAGENA</v>
      </c>
      <c r="C494" s="94" t="s">
        <v>908</v>
      </c>
      <c r="D494" s="38">
        <v>8634.0000000000036</v>
      </c>
      <c r="E494" s="39">
        <v>0.76278823217598823</v>
      </c>
      <c r="F494" s="38">
        <v>5341.0000000000009</v>
      </c>
      <c r="G494" s="39">
        <v>0.40397851902276727</v>
      </c>
    </row>
    <row r="495" spans="1:7" x14ac:dyDescent="0.25">
      <c r="A495" s="101" t="str">
        <f t="shared" si="84"/>
        <v>000013001</v>
      </c>
      <c r="B495" s="103" t="str">
        <f t="shared" si="84"/>
        <v>CARTAGENA</v>
      </c>
      <c r="C495" s="96" t="s">
        <v>909</v>
      </c>
      <c r="D495" s="22">
        <v>103.00000000000004</v>
      </c>
      <c r="E495" s="23">
        <v>9.0997437936213565E-3</v>
      </c>
      <c r="F495" s="22">
        <v>4906.9999999999973</v>
      </c>
      <c r="G495" s="23">
        <v>0.37115195522275185</v>
      </c>
    </row>
    <row r="496" spans="1:7" x14ac:dyDescent="0.25">
      <c r="A496" s="100" t="str">
        <f t="shared" si="84"/>
        <v>000013001</v>
      </c>
      <c r="B496" s="102" t="str">
        <f t="shared" si="84"/>
        <v>CARTAGENA</v>
      </c>
      <c r="C496" s="94" t="s">
        <v>910</v>
      </c>
      <c r="D496" s="38">
        <v>5</v>
      </c>
      <c r="E496" s="39">
        <v>4.4173513561268705E-4</v>
      </c>
      <c r="F496" s="38">
        <v>3</v>
      </c>
      <c r="G496" s="39">
        <v>2.2691173133651031E-4</v>
      </c>
    </row>
    <row r="497" spans="1:7" x14ac:dyDescent="0.25">
      <c r="A497" s="101" t="str">
        <f t="shared" si="84"/>
        <v>000013001</v>
      </c>
      <c r="B497" s="103" t="str">
        <f t="shared" si="84"/>
        <v>CARTAGENA</v>
      </c>
      <c r="C497" s="96" t="s">
        <v>911</v>
      </c>
      <c r="D497" s="22">
        <v>5</v>
      </c>
      <c r="E497" s="23">
        <v>4.4173513561268705E-4</v>
      </c>
      <c r="F497" s="22">
        <v>70</v>
      </c>
      <c r="G497" s="23">
        <v>5.2946070645185743E-3</v>
      </c>
    </row>
    <row r="498" spans="1:7" x14ac:dyDescent="0.25">
      <c r="A498" s="100" t="str">
        <f t="shared" si="84"/>
        <v>000013001</v>
      </c>
      <c r="B498" s="102" t="str">
        <f t="shared" si="84"/>
        <v>CARTAGENA</v>
      </c>
      <c r="C498" s="94" t="s">
        <v>912</v>
      </c>
      <c r="D498" s="38">
        <v>77.000000000000028</v>
      </c>
      <c r="E498" s="39">
        <v>6.8027210884353817E-3</v>
      </c>
      <c r="F498" s="38">
        <v>135.00000000000003</v>
      </c>
      <c r="G498" s="39">
        <v>1.0211027910142967E-2</v>
      </c>
    </row>
    <row r="499" spans="1:7" x14ac:dyDescent="0.25">
      <c r="A499" s="97" t="s">
        <v>159</v>
      </c>
      <c r="B499" s="91" t="s">
        <v>634</v>
      </c>
      <c r="C499" s="92" t="s">
        <v>381</v>
      </c>
      <c r="D499" s="18">
        <v>3153.9999999999995</v>
      </c>
      <c r="E499" s="19">
        <v>1</v>
      </c>
      <c r="F499" s="18">
        <v>3261.0000000000009</v>
      </c>
      <c r="G499" s="19">
        <v>1</v>
      </c>
    </row>
    <row r="500" spans="1:7" x14ac:dyDescent="0.25">
      <c r="A500" s="100" t="str">
        <f t="shared" ref="A500:B504" si="85">+A499</f>
        <v>000013052</v>
      </c>
      <c r="B500" s="102" t="str">
        <f t="shared" si="85"/>
        <v>ARJONA</v>
      </c>
      <c r="C500" s="94" t="s">
        <v>907</v>
      </c>
      <c r="D500" s="38">
        <v>1122</v>
      </c>
      <c r="E500" s="39">
        <v>0.35573874445149023</v>
      </c>
      <c r="F500" s="38">
        <v>705.00000000000023</v>
      </c>
      <c r="G500" s="39">
        <v>0.21619135234590614</v>
      </c>
    </row>
    <row r="501" spans="1:7" x14ac:dyDescent="0.25">
      <c r="A501" s="101" t="str">
        <f t="shared" si="85"/>
        <v>000013052</v>
      </c>
      <c r="B501" s="103" t="str">
        <f t="shared" si="85"/>
        <v>ARJONA</v>
      </c>
      <c r="C501" s="96" t="s">
        <v>908</v>
      </c>
      <c r="D501" s="22">
        <v>1287.0000000000005</v>
      </c>
      <c r="E501" s="23">
        <v>0.40805326569435657</v>
      </c>
      <c r="F501" s="22">
        <v>78</v>
      </c>
      <c r="G501" s="23">
        <v>2.3919043238270463E-2</v>
      </c>
    </row>
    <row r="502" spans="1:7" x14ac:dyDescent="0.25">
      <c r="A502" s="100" t="str">
        <f t="shared" si="85"/>
        <v>000013052</v>
      </c>
      <c r="B502" s="102" t="str">
        <f t="shared" si="85"/>
        <v>ARJONA</v>
      </c>
      <c r="C502" s="94" t="s">
        <v>909</v>
      </c>
      <c r="D502" s="38">
        <v>718.00000000000011</v>
      </c>
      <c r="E502" s="39">
        <v>0.22764743183259359</v>
      </c>
      <c r="F502" s="38">
        <v>2444</v>
      </c>
      <c r="G502" s="39">
        <v>0.74946335479914117</v>
      </c>
    </row>
    <row r="503" spans="1:7" x14ac:dyDescent="0.25">
      <c r="A503" s="101" t="str">
        <f t="shared" si="85"/>
        <v>000013052</v>
      </c>
      <c r="B503" s="103" t="str">
        <f t="shared" si="85"/>
        <v>ARJONA</v>
      </c>
      <c r="C503" s="96" t="s">
        <v>910</v>
      </c>
      <c r="D503" s="22">
        <v>8</v>
      </c>
      <c r="E503" s="23">
        <v>2.5364616360177557E-3</v>
      </c>
      <c r="F503" s="22">
        <v>4</v>
      </c>
      <c r="G503" s="23">
        <v>1.2266176019625878E-3</v>
      </c>
    </row>
    <row r="504" spans="1:7" x14ac:dyDescent="0.25">
      <c r="A504" s="100" t="str">
        <f t="shared" si="85"/>
        <v>000013052</v>
      </c>
      <c r="B504" s="102" t="str">
        <f t="shared" si="85"/>
        <v>ARJONA</v>
      </c>
      <c r="C504" s="94" t="s">
        <v>911</v>
      </c>
      <c r="D504" s="38">
        <v>19.000000000000004</v>
      </c>
      <c r="E504" s="39">
        <v>6.0240963855421707E-3</v>
      </c>
      <c r="F504" s="38">
        <v>30.000000000000011</v>
      </c>
      <c r="G504" s="39">
        <v>9.1996320147194124E-3</v>
      </c>
    </row>
    <row r="505" spans="1:7" x14ac:dyDescent="0.25">
      <c r="A505" s="97" t="s">
        <v>160</v>
      </c>
      <c r="B505" s="91" t="s">
        <v>635</v>
      </c>
      <c r="C505" s="92" t="s">
        <v>381</v>
      </c>
      <c r="D505" s="18">
        <v>14</v>
      </c>
      <c r="E505" s="19">
        <v>1</v>
      </c>
      <c r="F505" s="18">
        <v>14</v>
      </c>
      <c r="G505" s="19">
        <v>1</v>
      </c>
    </row>
    <row r="506" spans="1:7" x14ac:dyDescent="0.25">
      <c r="A506" s="100" t="str">
        <f t="shared" ref="A506:B508" si="86">+A505</f>
        <v>000013222</v>
      </c>
      <c r="B506" s="102" t="str">
        <f t="shared" si="86"/>
        <v>CLEMENCIA</v>
      </c>
      <c r="C506" s="94" t="s">
        <v>907</v>
      </c>
      <c r="D506" s="38">
        <v>7</v>
      </c>
      <c r="E506" s="39">
        <v>0.5</v>
      </c>
      <c r="F506" s="38">
        <v>1</v>
      </c>
      <c r="G506" s="39">
        <v>7.1428571428571425E-2</v>
      </c>
    </row>
    <row r="507" spans="1:7" x14ac:dyDescent="0.25">
      <c r="A507" s="101" t="str">
        <f t="shared" si="86"/>
        <v>000013222</v>
      </c>
      <c r="B507" s="103" t="str">
        <f t="shared" si="86"/>
        <v>CLEMENCIA</v>
      </c>
      <c r="C507" s="96" t="s">
        <v>908</v>
      </c>
      <c r="D507" s="22">
        <v>4</v>
      </c>
      <c r="E507" s="23">
        <v>0.2857142857142857</v>
      </c>
      <c r="F507" s="22">
        <v>2</v>
      </c>
      <c r="G507" s="23">
        <v>0.14285714285714285</v>
      </c>
    </row>
    <row r="508" spans="1:7" x14ac:dyDescent="0.25">
      <c r="A508" s="100" t="str">
        <f t="shared" si="86"/>
        <v>000013222</v>
      </c>
      <c r="B508" s="102" t="str">
        <f t="shared" si="86"/>
        <v>CLEMENCIA</v>
      </c>
      <c r="C508" s="94" t="s">
        <v>909</v>
      </c>
      <c r="D508" s="38">
        <v>3</v>
      </c>
      <c r="E508" s="39">
        <v>0.21428571428571427</v>
      </c>
      <c r="F508" s="38">
        <v>11</v>
      </c>
      <c r="G508" s="39">
        <v>0.7857142857142857</v>
      </c>
    </row>
    <row r="509" spans="1:7" x14ac:dyDescent="0.25">
      <c r="A509" s="97" t="s">
        <v>161</v>
      </c>
      <c r="B509" s="91" t="s">
        <v>636</v>
      </c>
      <c r="C509" s="92" t="s">
        <v>381</v>
      </c>
      <c r="D509" s="18">
        <v>466</v>
      </c>
      <c r="E509" s="19">
        <v>1</v>
      </c>
      <c r="F509" s="18">
        <v>206.00000000000006</v>
      </c>
      <c r="G509" s="19">
        <v>1</v>
      </c>
    </row>
    <row r="510" spans="1:7" x14ac:dyDescent="0.25">
      <c r="A510" s="100" t="str">
        <f t="shared" ref="A510:B514" si="87">+A509</f>
        <v>000013244</v>
      </c>
      <c r="B510" s="102" t="str">
        <f t="shared" si="87"/>
        <v>EL CARMEN DE BOLIVAR</v>
      </c>
      <c r="C510" s="94" t="s">
        <v>907</v>
      </c>
      <c r="D510" s="38">
        <v>144.00000000000003</v>
      </c>
      <c r="E510" s="39">
        <v>0.30901287553648077</v>
      </c>
      <c r="F510" s="38">
        <v>61</v>
      </c>
      <c r="G510" s="39">
        <v>0.29611650485436886</v>
      </c>
    </row>
    <row r="511" spans="1:7" x14ac:dyDescent="0.25">
      <c r="A511" s="101" t="str">
        <f t="shared" si="87"/>
        <v>000013244</v>
      </c>
      <c r="B511" s="103" t="str">
        <f t="shared" si="87"/>
        <v>EL CARMEN DE BOLIVAR</v>
      </c>
      <c r="C511" s="96" t="s">
        <v>908</v>
      </c>
      <c r="D511" s="22">
        <v>1</v>
      </c>
      <c r="E511" s="23">
        <v>2.1459227467811159E-3</v>
      </c>
      <c r="F511" s="22">
        <v>1</v>
      </c>
      <c r="G511" s="23">
        <v>4.8543689320388337E-3</v>
      </c>
    </row>
    <row r="512" spans="1:7" x14ac:dyDescent="0.25">
      <c r="A512" s="100" t="str">
        <f t="shared" si="87"/>
        <v>000013244</v>
      </c>
      <c r="B512" s="102" t="str">
        <f t="shared" si="87"/>
        <v>EL CARMEN DE BOLIVAR</v>
      </c>
      <c r="C512" s="94" t="s">
        <v>909</v>
      </c>
      <c r="D512" s="38">
        <v>301.99999999999994</v>
      </c>
      <c r="E512" s="39">
        <v>0.64806866952789688</v>
      </c>
      <c r="F512" s="38">
        <v>139</v>
      </c>
      <c r="G512" s="39">
        <v>0.67475728155339776</v>
      </c>
    </row>
    <row r="513" spans="1:7" x14ac:dyDescent="0.25">
      <c r="A513" s="101" t="str">
        <f t="shared" si="87"/>
        <v>000013244</v>
      </c>
      <c r="B513" s="103" t="str">
        <f t="shared" si="87"/>
        <v>EL CARMEN DE BOLIVAR</v>
      </c>
      <c r="C513" s="96" t="s">
        <v>910</v>
      </c>
      <c r="D513" s="22">
        <v>1</v>
      </c>
      <c r="E513" s="23">
        <v>2.1459227467811159E-3</v>
      </c>
      <c r="F513" s="22">
        <v>2</v>
      </c>
      <c r="G513" s="23">
        <v>9.7087378640776673E-3</v>
      </c>
    </row>
    <row r="514" spans="1:7" x14ac:dyDescent="0.25">
      <c r="A514" s="100" t="str">
        <f t="shared" si="87"/>
        <v>000013244</v>
      </c>
      <c r="B514" s="102" t="str">
        <f t="shared" si="87"/>
        <v>EL CARMEN DE BOLIVAR</v>
      </c>
      <c r="C514" s="94" t="s">
        <v>911</v>
      </c>
      <c r="D514" s="38">
        <v>18</v>
      </c>
      <c r="E514" s="39">
        <v>3.8626609442060089E-2</v>
      </c>
      <c r="F514" s="38">
        <v>3</v>
      </c>
      <c r="G514" s="39">
        <v>1.45631067961165E-2</v>
      </c>
    </row>
    <row r="515" spans="1:7" x14ac:dyDescent="0.25">
      <c r="A515" s="97" t="s">
        <v>162</v>
      </c>
      <c r="B515" s="91" t="s">
        <v>637</v>
      </c>
      <c r="C515" s="92" t="s">
        <v>381</v>
      </c>
      <c r="D515" s="18">
        <v>24.000000000000004</v>
      </c>
      <c r="E515" s="19">
        <v>1</v>
      </c>
      <c r="F515" s="18">
        <v>147</v>
      </c>
      <c r="G515" s="19">
        <v>1</v>
      </c>
    </row>
    <row r="516" spans="1:7" x14ac:dyDescent="0.25">
      <c r="A516" s="100" t="str">
        <f t="shared" ref="A516:B520" si="88">+A515</f>
        <v>000013430</v>
      </c>
      <c r="B516" s="102" t="str">
        <f t="shared" si="88"/>
        <v>MAGANGUE</v>
      </c>
      <c r="C516" s="94" t="s">
        <v>907</v>
      </c>
      <c r="D516" s="38">
        <v>1</v>
      </c>
      <c r="E516" s="39">
        <v>4.1666666666666657E-2</v>
      </c>
      <c r="F516" s="38">
        <v>65</v>
      </c>
      <c r="G516" s="39">
        <v>0.44217687074829931</v>
      </c>
    </row>
    <row r="517" spans="1:7" x14ac:dyDescent="0.25">
      <c r="A517" s="101" t="str">
        <f t="shared" si="88"/>
        <v>000013430</v>
      </c>
      <c r="B517" s="103" t="str">
        <f t="shared" si="88"/>
        <v>MAGANGUE</v>
      </c>
      <c r="C517" s="96" t="s">
        <v>908</v>
      </c>
      <c r="D517" s="22">
        <v>22</v>
      </c>
      <c r="E517" s="23">
        <v>0.91666666666666652</v>
      </c>
      <c r="F517" s="22">
        <v>30</v>
      </c>
      <c r="G517" s="23">
        <v>0.20408163265306123</v>
      </c>
    </row>
    <row r="518" spans="1:7" x14ac:dyDescent="0.25">
      <c r="A518" s="100" t="str">
        <f t="shared" si="88"/>
        <v>000013430</v>
      </c>
      <c r="B518" s="102" t="str">
        <f t="shared" si="88"/>
        <v>MAGANGUE</v>
      </c>
      <c r="C518" s="94" t="s">
        <v>909</v>
      </c>
      <c r="D518" s="38">
        <v>1</v>
      </c>
      <c r="E518" s="39">
        <v>4.1666666666666657E-2</v>
      </c>
      <c r="F518" s="38">
        <v>42</v>
      </c>
      <c r="G518" s="39">
        <v>0.2857142857142857</v>
      </c>
    </row>
    <row r="519" spans="1:7" x14ac:dyDescent="0.25">
      <c r="A519" s="101" t="str">
        <f t="shared" si="88"/>
        <v>000013430</v>
      </c>
      <c r="B519" s="103" t="str">
        <f t="shared" si="88"/>
        <v>MAGANGUE</v>
      </c>
      <c r="C519" s="96" t="s">
        <v>910</v>
      </c>
      <c r="D519" s="22"/>
      <c r="E519" s="23">
        <v>0</v>
      </c>
      <c r="F519" s="22">
        <v>6</v>
      </c>
      <c r="G519" s="23">
        <v>4.0816326530612249E-2</v>
      </c>
    </row>
    <row r="520" spans="1:7" x14ac:dyDescent="0.25">
      <c r="A520" s="100" t="str">
        <f t="shared" si="88"/>
        <v>000013430</v>
      </c>
      <c r="B520" s="102" t="str">
        <f t="shared" si="88"/>
        <v>MAGANGUE</v>
      </c>
      <c r="C520" s="94" t="s">
        <v>911</v>
      </c>
      <c r="D520" s="38"/>
      <c r="E520" s="39">
        <v>0</v>
      </c>
      <c r="F520" s="38">
        <v>4</v>
      </c>
      <c r="G520" s="39">
        <v>2.7210884353741496E-2</v>
      </c>
    </row>
    <row r="521" spans="1:7" x14ac:dyDescent="0.25">
      <c r="A521" s="97" t="s">
        <v>883</v>
      </c>
      <c r="B521" s="91" t="s">
        <v>879</v>
      </c>
      <c r="C521" s="92" t="s">
        <v>381</v>
      </c>
      <c r="D521" s="18"/>
      <c r="E521" s="19">
        <v>0</v>
      </c>
      <c r="F521" s="18">
        <v>3</v>
      </c>
      <c r="G521" s="19">
        <v>1</v>
      </c>
    </row>
    <row r="522" spans="1:7" x14ac:dyDescent="0.25">
      <c r="A522" s="100" t="str">
        <f t="shared" ref="A522:B522" si="89">+A521</f>
        <v>000013468</v>
      </c>
      <c r="B522" s="102" t="str">
        <f t="shared" si="89"/>
        <v>MOMPOS</v>
      </c>
      <c r="C522" s="94" t="s">
        <v>909</v>
      </c>
      <c r="D522" s="38"/>
      <c r="E522" s="39">
        <v>0</v>
      </c>
      <c r="F522" s="38">
        <v>3</v>
      </c>
      <c r="G522" s="39">
        <v>1</v>
      </c>
    </row>
    <row r="523" spans="1:7" x14ac:dyDescent="0.25">
      <c r="A523" s="97" t="s">
        <v>163</v>
      </c>
      <c r="B523" s="91" t="s">
        <v>638</v>
      </c>
      <c r="C523" s="92" t="s">
        <v>381</v>
      </c>
      <c r="D523" s="18">
        <v>236.00000000000006</v>
      </c>
      <c r="E523" s="19">
        <v>1</v>
      </c>
      <c r="F523" s="18">
        <v>154.99999999999997</v>
      </c>
      <c r="G523" s="19">
        <v>1</v>
      </c>
    </row>
    <row r="524" spans="1:7" x14ac:dyDescent="0.25">
      <c r="A524" s="100" t="str">
        <f t="shared" ref="A524:B528" si="90">+A523</f>
        <v>000013657</v>
      </c>
      <c r="B524" s="102" t="str">
        <f t="shared" si="90"/>
        <v>SAN JUAN NEPOMUCENO</v>
      </c>
      <c r="C524" s="94" t="s">
        <v>907</v>
      </c>
      <c r="D524" s="38">
        <v>63.000000000000014</v>
      </c>
      <c r="E524" s="39">
        <v>0.26694915254237289</v>
      </c>
      <c r="F524" s="38">
        <v>35.999999999999993</v>
      </c>
      <c r="G524" s="39">
        <v>0.23225806451612904</v>
      </c>
    </row>
    <row r="525" spans="1:7" x14ac:dyDescent="0.25">
      <c r="A525" s="101" t="str">
        <f t="shared" si="90"/>
        <v>000013657</v>
      </c>
      <c r="B525" s="103" t="str">
        <f t="shared" si="90"/>
        <v>SAN JUAN NEPOMUCENO</v>
      </c>
      <c r="C525" s="96" t="s">
        <v>908</v>
      </c>
      <c r="D525" s="22">
        <v>149.00000000000006</v>
      </c>
      <c r="E525" s="23">
        <v>0.63135593220338992</v>
      </c>
      <c r="F525" s="22">
        <v>86</v>
      </c>
      <c r="G525" s="23">
        <v>0.55483870967741944</v>
      </c>
    </row>
    <row r="526" spans="1:7" x14ac:dyDescent="0.25">
      <c r="A526" s="100" t="str">
        <f t="shared" si="90"/>
        <v>000013657</v>
      </c>
      <c r="B526" s="102" t="str">
        <f t="shared" si="90"/>
        <v>SAN JUAN NEPOMUCENO</v>
      </c>
      <c r="C526" s="94" t="s">
        <v>909</v>
      </c>
      <c r="D526" s="38">
        <v>6</v>
      </c>
      <c r="E526" s="39">
        <v>2.5423728813559317E-2</v>
      </c>
      <c r="F526" s="38">
        <v>20</v>
      </c>
      <c r="G526" s="39">
        <v>0.12903225806451615</v>
      </c>
    </row>
    <row r="527" spans="1:7" x14ac:dyDescent="0.25">
      <c r="A527" s="101" t="str">
        <f t="shared" si="90"/>
        <v>000013657</v>
      </c>
      <c r="B527" s="103" t="str">
        <f t="shared" si="90"/>
        <v>SAN JUAN NEPOMUCENO</v>
      </c>
      <c r="C527" s="96" t="s">
        <v>910</v>
      </c>
      <c r="D527" s="22">
        <v>18</v>
      </c>
      <c r="E527" s="23">
        <v>7.6271186440677943E-2</v>
      </c>
      <c r="F527" s="22">
        <v>12</v>
      </c>
      <c r="G527" s="23">
        <v>7.7419354838709695E-2</v>
      </c>
    </row>
    <row r="528" spans="1:7" x14ac:dyDescent="0.25">
      <c r="A528" s="100" t="str">
        <f t="shared" si="90"/>
        <v>000013657</v>
      </c>
      <c r="B528" s="102" t="str">
        <f t="shared" si="90"/>
        <v>SAN JUAN NEPOMUCENO</v>
      </c>
      <c r="C528" s="94" t="s">
        <v>912</v>
      </c>
      <c r="D528" s="38"/>
      <c r="E528" s="39">
        <v>0</v>
      </c>
      <c r="F528" s="38">
        <v>1</v>
      </c>
      <c r="G528" s="39">
        <v>6.4516129032258073E-3</v>
      </c>
    </row>
    <row r="529" spans="1:7" x14ac:dyDescent="0.25">
      <c r="A529" s="97" t="s">
        <v>639</v>
      </c>
      <c r="B529" s="91" t="s">
        <v>640</v>
      </c>
      <c r="C529" s="92" t="s">
        <v>381</v>
      </c>
      <c r="D529" s="18">
        <v>1617.9999999999998</v>
      </c>
      <c r="E529" s="19">
        <v>1</v>
      </c>
      <c r="F529" s="18">
        <v>1202.0000000000005</v>
      </c>
      <c r="G529" s="19">
        <v>1</v>
      </c>
    </row>
    <row r="530" spans="1:7" x14ac:dyDescent="0.25">
      <c r="A530" s="100" t="str">
        <f t="shared" ref="A530:B534" si="91">+A529</f>
        <v>000013673</v>
      </c>
      <c r="B530" s="102" t="str">
        <f t="shared" si="91"/>
        <v>SANTA CATALINA</v>
      </c>
      <c r="C530" s="94" t="s">
        <v>907</v>
      </c>
      <c r="D530" s="38">
        <v>764</v>
      </c>
      <c r="E530" s="39">
        <v>0.47218788627935732</v>
      </c>
      <c r="F530" s="38">
        <v>530.00000000000011</v>
      </c>
      <c r="G530" s="39">
        <v>0.44093178036605651</v>
      </c>
    </row>
    <row r="531" spans="1:7" x14ac:dyDescent="0.25">
      <c r="A531" s="101" t="str">
        <f t="shared" si="91"/>
        <v>000013673</v>
      </c>
      <c r="B531" s="103" t="str">
        <f t="shared" si="91"/>
        <v>SANTA CATALINA</v>
      </c>
      <c r="C531" s="96" t="s">
        <v>908</v>
      </c>
      <c r="D531" s="22">
        <v>21</v>
      </c>
      <c r="E531" s="23">
        <v>1.2978986402966625E-2</v>
      </c>
      <c r="F531" s="22">
        <v>369</v>
      </c>
      <c r="G531" s="23">
        <v>0.30698835274542419</v>
      </c>
    </row>
    <row r="532" spans="1:7" x14ac:dyDescent="0.25">
      <c r="A532" s="100" t="str">
        <f t="shared" si="91"/>
        <v>000013673</v>
      </c>
      <c r="B532" s="102" t="str">
        <f t="shared" si="91"/>
        <v>SANTA CATALINA</v>
      </c>
      <c r="C532" s="94" t="s">
        <v>909</v>
      </c>
      <c r="D532" s="38">
        <v>711</v>
      </c>
      <c r="E532" s="39">
        <v>0.43943139678615578</v>
      </c>
      <c r="F532" s="38">
        <v>197.99999999999997</v>
      </c>
      <c r="G532" s="39">
        <v>0.16472545757071541</v>
      </c>
    </row>
    <row r="533" spans="1:7" x14ac:dyDescent="0.25">
      <c r="A533" s="101" t="str">
        <f t="shared" si="91"/>
        <v>000013673</v>
      </c>
      <c r="B533" s="103" t="str">
        <f t="shared" si="91"/>
        <v>SANTA CATALINA</v>
      </c>
      <c r="C533" s="96" t="s">
        <v>910</v>
      </c>
      <c r="D533" s="22">
        <v>1</v>
      </c>
      <c r="E533" s="23">
        <v>6.1804697156983936E-4</v>
      </c>
      <c r="F533" s="22">
        <v>1</v>
      </c>
      <c r="G533" s="23">
        <v>8.319467554076536E-4</v>
      </c>
    </row>
    <row r="534" spans="1:7" x14ac:dyDescent="0.25">
      <c r="A534" s="100" t="str">
        <f t="shared" si="91"/>
        <v>000013673</v>
      </c>
      <c r="B534" s="102" t="str">
        <f t="shared" si="91"/>
        <v>SANTA CATALINA</v>
      </c>
      <c r="C534" s="94" t="s">
        <v>911</v>
      </c>
      <c r="D534" s="38">
        <v>120.99999999999996</v>
      </c>
      <c r="E534" s="39">
        <v>7.4783683559950534E-2</v>
      </c>
      <c r="F534" s="38">
        <v>104</v>
      </c>
      <c r="G534" s="39">
        <v>8.6522462562395971E-2</v>
      </c>
    </row>
    <row r="535" spans="1:7" x14ac:dyDescent="0.25">
      <c r="A535" s="97" t="s">
        <v>164</v>
      </c>
      <c r="B535" s="91" t="s">
        <v>641</v>
      </c>
      <c r="C535" s="92" t="s">
        <v>381</v>
      </c>
      <c r="D535" s="18">
        <v>1145.0000000000002</v>
      </c>
      <c r="E535" s="19">
        <v>1</v>
      </c>
      <c r="F535" s="18">
        <v>958.99999999999989</v>
      </c>
      <c r="G535" s="19">
        <v>1</v>
      </c>
    </row>
    <row r="536" spans="1:7" x14ac:dyDescent="0.25">
      <c r="A536" s="100" t="str">
        <f t="shared" ref="A536:B540" si="92">+A535</f>
        <v>000013688</v>
      </c>
      <c r="B536" s="102" t="str">
        <f t="shared" si="92"/>
        <v>SANTA ROSA DEL SUR</v>
      </c>
      <c r="C536" s="94" t="s">
        <v>907</v>
      </c>
      <c r="D536" s="38">
        <v>294.99999999999994</v>
      </c>
      <c r="E536" s="39">
        <v>0.25764192139737979</v>
      </c>
      <c r="F536" s="38">
        <v>255.99999999999989</v>
      </c>
      <c r="G536" s="39">
        <v>0.26694473409801867</v>
      </c>
    </row>
    <row r="537" spans="1:7" x14ac:dyDescent="0.25">
      <c r="A537" s="101" t="str">
        <f t="shared" si="92"/>
        <v>000013688</v>
      </c>
      <c r="B537" s="103" t="str">
        <f t="shared" si="92"/>
        <v>SANTA ROSA DEL SUR</v>
      </c>
      <c r="C537" s="96" t="s">
        <v>908</v>
      </c>
      <c r="D537" s="22">
        <v>255.00000000000006</v>
      </c>
      <c r="E537" s="23">
        <v>0.22270742358078605</v>
      </c>
      <c r="F537" s="22"/>
      <c r="G537" s="23">
        <v>0</v>
      </c>
    </row>
    <row r="538" spans="1:7" x14ac:dyDescent="0.25">
      <c r="A538" s="100" t="str">
        <f t="shared" si="92"/>
        <v>000013688</v>
      </c>
      <c r="B538" s="102" t="str">
        <f t="shared" si="92"/>
        <v>SANTA ROSA DEL SUR</v>
      </c>
      <c r="C538" s="94" t="s">
        <v>909</v>
      </c>
      <c r="D538" s="38">
        <v>573.00000000000034</v>
      </c>
      <c r="E538" s="39">
        <v>0.50043668122270757</v>
      </c>
      <c r="F538" s="38">
        <v>691.00000000000023</v>
      </c>
      <c r="G538" s="39">
        <v>0.72054223149113694</v>
      </c>
    </row>
    <row r="539" spans="1:7" x14ac:dyDescent="0.25">
      <c r="A539" s="101" t="str">
        <f t="shared" si="92"/>
        <v>000013688</v>
      </c>
      <c r="B539" s="103" t="str">
        <f t="shared" si="92"/>
        <v>SANTA ROSA DEL SUR</v>
      </c>
      <c r="C539" s="96" t="s">
        <v>910</v>
      </c>
      <c r="D539" s="22">
        <v>4</v>
      </c>
      <c r="E539" s="23">
        <v>3.4934497816593879E-3</v>
      </c>
      <c r="F539" s="22">
        <v>1</v>
      </c>
      <c r="G539" s="23">
        <v>1.0427528675703858E-3</v>
      </c>
    </row>
    <row r="540" spans="1:7" x14ac:dyDescent="0.25">
      <c r="A540" s="100" t="str">
        <f t="shared" si="92"/>
        <v>000013688</v>
      </c>
      <c r="B540" s="102" t="str">
        <f t="shared" si="92"/>
        <v>SANTA ROSA DEL SUR</v>
      </c>
      <c r="C540" s="94" t="s">
        <v>911</v>
      </c>
      <c r="D540" s="38">
        <v>18</v>
      </c>
      <c r="E540" s="39">
        <v>1.5720524017467246E-2</v>
      </c>
      <c r="F540" s="38">
        <v>11</v>
      </c>
      <c r="G540" s="39">
        <v>1.1470281543274246E-2</v>
      </c>
    </row>
    <row r="541" spans="1:7" x14ac:dyDescent="0.25">
      <c r="A541" s="97" t="s">
        <v>165</v>
      </c>
      <c r="B541" s="91" t="s">
        <v>642</v>
      </c>
      <c r="C541" s="92" t="s">
        <v>381</v>
      </c>
      <c r="D541" s="18">
        <v>6495.0000000000018</v>
      </c>
      <c r="E541" s="19">
        <v>1</v>
      </c>
      <c r="F541" s="18">
        <v>4134.0000000000009</v>
      </c>
      <c r="G541" s="19">
        <v>1</v>
      </c>
    </row>
    <row r="542" spans="1:7" x14ac:dyDescent="0.25">
      <c r="A542" s="100" t="str">
        <f t="shared" ref="A542:B546" si="93">+A541</f>
        <v>000013836</v>
      </c>
      <c r="B542" s="102" t="str">
        <f t="shared" si="93"/>
        <v>TURBACO</v>
      </c>
      <c r="C542" s="94" t="s">
        <v>907</v>
      </c>
      <c r="D542" s="38">
        <v>1645.9999999999993</v>
      </c>
      <c r="E542" s="39">
        <v>0.25342571208622</v>
      </c>
      <c r="F542" s="38">
        <v>858.99999999999989</v>
      </c>
      <c r="G542" s="39">
        <v>0.20778906627963228</v>
      </c>
    </row>
    <row r="543" spans="1:7" x14ac:dyDescent="0.25">
      <c r="A543" s="101" t="str">
        <f t="shared" si="93"/>
        <v>000013836</v>
      </c>
      <c r="B543" s="103" t="str">
        <f t="shared" si="93"/>
        <v>TURBACO</v>
      </c>
      <c r="C543" s="96" t="s">
        <v>908</v>
      </c>
      <c r="D543" s="22">
        <v>4027.0000000000018</v>
      </c>
      <c r="E543" s="23">
        <v>0.62001539645881454</v>
      </c>
      <c r="F543" s="22">
        <v>1280.0000000000009</v>
      </c>
      <c r="G543" s="23">
        <v>0.30962747943880037</v>
      </c>
    </row>
    <row r="544" spans="1:7" x14ac:dyDescent="0.25">
      <c r="A544" s="100" t="str">
        <f t="shared" si="93"/>
        <v>000013836</v>
      </c>
      <c r="B544" s="102" t="str">
        <f t="shared" si="93"/>
        <v>TURBACO</v>
      </c>
      <c r="C544" s="94" t="s">
        <v>909</v>
      </c>
      <c r="D544" s="38">
        <v>765.00000000000011</v>
      </c>
      <c r="E544" s="39">
        <v>0.11778290993071593</v>
      </c>
      <c r="F544" s="38">
        <v>1932.0000000000005</v>
      </c>
      <c r="G544" s="39">
        <v>0.4673439767779391</v>
      </c>
    </row>
    <row r="545" spans="1:7" x14ac:dyDescent="0.25">
      <c r="A545" s="101" t="str">
        <f t="shared" si="93"/>
        <v>000013836</v>
      </c>
      <c r="B545" s="103" t="str">
        <f t="shared" si="93"/>
        <v>TURBACO</v>
      </c>
      <c r="C545" s="96" t="s">
        <v>910</v>
      </c>
      <c r="D545" s="22">
        <v>49</v>
      </c>
      <c r="E545" s="23">
        <v>7.5442648190916072E-3</v>
      </c>
      <c r="F545" s="22">
        <v>42.000000000000007</v>
      </c>
      <c r="G545" s="23">
        <v>1.0159651669085633E-2</v>
      </c>
    </row>
    <row r="546" spans="1:7" x14ac:dyDescent="0.25">
      <c r="A546" s="100" t="str">
        <f t="shared" si="93"/>
        <v>000013836</v>
      </c>
      <c r="B546" s="102" t="str">
        <f t="shared" si="93"/>
        <v>TURBACO</v>
      </c>
      <c r="C546" s="94" t="s">
        <v>911</v>
      </c>
      <c r="D546" s="38">
        <v>8</v>
      </c>
      <c r="E546" s="39">
        <v>1.2317167051578133E-3</v>
      </c>
      <c r="F546" s="38">
        <v>20.999999999999996</v>
      </c>
      <c r="G546" s="39">
        <v>5.0798258345428138E-3</v>
      </c>
    </row>
    <row r="547" spans="1:7" x14ac:dyDescent="0.25">
      <c r="A547" s="108" t="s">
        <v>24</v>
      </c>
      <c r="B547" s="108" t="s">
        <v>166</v>
      </c>
      <c r="C547" s="109" t="s">
        <v>388</v>
      </c>
      <c r="D547" s="34">
        <v>10499.999999999978</v>
      </c>
      <c r="E547" s="35">
        <v>1</v>
      </c>
      <c r="F547" s="34">
        <v>10720.000000000029</v>
      </c>
      <c r="G547" s="35">
        <v>1</v>
      </c>
    </row>
    <row r="548" spans="1:7" x14ac:dyDescent="0.25">
      <c r="A548" s="97" t="s">
        <v>167</v>
      </c>
      <c r="B548" s="91" t="s">
        <v>520</v>
      </c>
      <c r="C548" s="92" t="s">
        <v>381</v>
      </c>
      <c r="D548" s="18">
        <v>1602.9999999999998</v>
      </c>
      <c r="E548" s="19">
        <v>1</v>
      </c>
      <c r="F548" s="18">
        <v>2022.000000000002</v>
      </c>
      <c r="G548" s="19">
        <v>1</v>
      </c>
    </row>
    <row r="549" spans="1:7" x14ac:dyDescent="0.25">
      <c r="A549" s="100" t="str">
        <f t="shared" ref="A549:B553" si="94">+A548</f>
        <v>000015001</v>
      </c>
      <c r="B549" s="102" t="str">
        <f t="shared" si="94"/>
        <v>TUNJA</v>
      </c>
      <c r="C549" s="94" t="s">
        <v>907</v>
      </c>
      <c r="D549" s="38">
        <v>1062.0000000000007</v>
      </c>
      <c r="E549" s="39">
        <v>0.6625077978789774</v>
      </c>
      <c r="F549" s="38">
        <v>1211</v>
      </c>
      <c r="G549" s="39">
        <v>0.59891196834816951</v>
      </c>
    </row>
    <row r="550" spans="1:7" x14ac:dyDescent="0.25">
      <c r="A550" s="101" t="str">
        <f t="shared" si="94"/>
        <v>000015001</v>
      </c>
      <c r="B550" s="103" t="str">
        <f t="shared" si="94"/>
        <v>TUNJA</v>
      </c>
      <c r="C550" s="96" t="s">
        <v>908</v>
      </c>
      <c r="D550" s="22">
        <v>19.000000000000007</v>
      </c>
      <c r="E550" s="23">
        <v>1.1852776044915789E-2</v>
      </c>
      <c r="F550" s="22">
        <v>3</v>
      </c>
      <c r="G550" s="23">
        <v>1.4836795252225505E-3</v>
      </c>
    </row>
    <row r="551" spans="1:7" x14ac:dyDescent="0.25">
      <c r="A551" s="100" t="str">
        <f t="shared" si="94"/>
        <v>000015001</v>
      </c>
      <c r="B551" s="102" t="str">
        <f t="shared" si="94"/>
        <v>TUNJA</v>
      </c>
      <c r="C551" s="94" t="s">
        <v>909</v>
      </c>
      <c r="D551" s="38">
        <v>424.00000000000023</v>
      </c>
      <c r="E551" s="39">
        <v>0.26450405489706819</v>
      </c>
      <c r="F551" s="38">
        <v>673.00000000000011</v>
      </c>
      <c r="G551" s="39">
        <v>0.33283877349159219</v>
      </c>
    </row>
    <row r="552" spans="1:7" x14ac:dyDescent="0.25">
      <c r="A552" s="101" t="str">
        <f t="shared" si="94"/>
        <v>000015001</v>
      </c>
      <c r="B552" s="103" t="str">
        <f t="shared" si="94"/>
        <v>TUNJA</v>
      </c>
      <c r="C552" s="96" t="s">
        <v>910</v>
      </c>
      <c r="D552" s="22">
        <v>70.999999999999986</v>
      </c>
      <c r="E552" s="23">
        <v>4.4291952588895817E-2</v>
      </c>
      <c r="F552" s="22">
        <v>106</v>
      </c>
      <c r="G552" s="23">
        <v>5.2423343224530114E-2</v>
      </c>
    </row>
    <row r="553" spans="1:7" x14ac:dyDescent="0.25">
      <c r="A553" s="100" t="str">
        <f t="shared" si="94"/>
        <v>000015001</v>
      </c>
      <c r="B553" s="102" t="str">
        <f t="shared" si="94"/>
        <v>TUNJA</v>
      </c>
      <c r="C553" s="94" t="s">
        <v>911</v>
      </c>
      <c r="D553" s="38">
        <v>27.000000000000007</v>
      </c>
      <c r="E553" s="39">
        <v>1.6843418590143489E-2</v>
      </c>
      <c r="F553" s="38">
        <v>29.000000000000007</v>
      </c>
      <c r="G553" s="39">
        <v>1.4342235410484658E-2</v>
      </c>
    </row>
    <row r="554" spans="1:7" x14ac:dyDescent="0.25">
      <c r="A554" s="97" t="s">
        <v>168</v>
      </c>
      <c r="B554" s="91" t="s">
        <v>644</v>
      </c>
      <c r="C554" s="92" t="s">
        <v>381</v>
      </c>
      <c r="D554" s="18">
        <v>852.00000000000114</v>
      </c>
      <c r="E554" s="19">
        <v>1</v>
      </c>
      <c r="F554" s="18">
        <v>650.00000000000011</v>
      </c>
      <c r="G554" s="19">
        <v>1</v>
      </c>
    </row>
    <row r="555" spans="1:7" x14ac:dyDescent="0.25">
      <c r="A555" s="100" t="str">
        <f t="shared" ref="A555:B559" si="95">+A554</f>
        <v>000015176</v>
      </c>
      <c r="B555" s="102" t="str">
        <f t="shared" si="95"/>
        <v>CHIQUINQUIRA</v>
      </c>
      <c r="C555" s="94" t="s">
        <v>907</v>
      </c>
      <c r="D555" s="38">
        <v>540</v>
      </c>
      <c r="E555" s="39">
        <v>0.63380281690140761</v>
      </c>
      <c r="F555" s="38">
        <v>359.99999999999994</v>
      </c>
      <c r="G555" s="39">
        <v>0.55384615384615365</v>
      </c>
    </row>
    <row r="556" spans="1:7" x14ac:dyDescent="0.25">
      <c r="A556" s="101" t="str">
        <f t="shared" si="95"/>
        <v>000015176</v>
      </c>
      <c r="B556" s="103" t="str">
        <f t="shared" si="95"/>
        <v>CHIQUINQUIRA</v>
      </c>
      <c r="C556" s="96" t="s">
        <v>908</v>
      </c>
      <c r="D556" s="22">
        <v>86.000000000000014</v>
      </c>
      <c r="E556" s="23">
        <v>0.10093896713615011</v>
      </c>
      <c r="F556" s="22">
        <v>2</v>
      </c>
      <c r="G556" s="23">
        <v>3.0769230769230765E-3</v>
      </c>
    </row>
    <row r="557" spans="1:7" x14ac:dyDescent="0.25">
      <c r="A557" s="100" t="str">
        <f t="shared" si="95"/>
        <v>000015176</v>
      </c>
      <c r="B557" s="102" t="str">
        <f t="shared" si="95"/>
        <v>CHIQUINQUIRA</v>
      </c>
      <c r="C557" s="94" t="s">
        <v>909</v>
      </c>
      <c r="D557" s="38">
        <v>155</v>
      </c>
      <c r="E557" s="39">
        <v>0.18192488262910775</v>
      </c>
      <c r="F557" s="38">
        <v>207.99999999999997</v>
      </c>
      <c r="G557" s="39">
        <v>0.3199999999999999</v>
      </c>
    </row>
    <row r="558" spans="1:7" x14ac:dyDescent="0.25">
      <c r="A558" s="101" t="str">
        <f t="shared" si="95"/>
        <v>000015176</v>
      </c>
      <c r="B558" s="103" t="str">
        <f t="shared" si="95"/>
        <v>CHIQUINQUIRA</v>
      </c>
      <c r="C558" s="96" t="s">
        <v>910</v>
      </c>
      <c r="D558" s="22">
        <v>61</v>
      </c>
      <c r="E558" s="23">
        <v>7.1596244131455308E-2</v>
      </c>
      <c r="F558" s="22">
        <v>66</v>
      </c>
      <c r="G558" s="23">
        <v>0.10153846153846152</v>
      </c>
    </row>
    <row r="559" spans="1:7" x14ac:dyDescent="0.25">
      <c r="A559" s="100" t="str">
        <f t="shared" si="95"/>
        <v>000015176</v>
      </c>
      <c r="B559" s="102" t="str">
        <f t="shared" si="95"/>
        <v>CHIQUINQUIRA</v>
      </c>
      <c r="C559" s="94" t="s">
        <v>911</v>
      </c>
      <c r="D559" s="38">
        <v>10</v>
      </c>
      <c r="E559" s="39">
        <v>1.1737089201877916E-2</v>
      </c>
      <c r="F559" s="38">
        <v>14</v>
      </c>
      <c r="G559" s="39">
        <v>2.1538461538461534E-2</v>
      </c>
    </row>
    <row r="560" spans="1:7" x14ac:dyDescent="0.25">
      <c r="A560" s="97" t="s">
        <v>169</v>
      </c>
      <c r="B560" s="91" t="s">
        <v>645</v>
      </c>
      <c r="C560" s="92" t="s">
        <v>381</v>
      </c>
      <c r="D560" s="18">
        <v>721.99999999999977</v>
      </c>
      <c r="E560" s="19">
        <v>1</v>
      </c>
      <c r="F560" s="18">
        <v>781.00000000000011</v>
      </c>
      <c r="G560" s="19">
        <v>1</v>
      </c>
    </row>
    <row r="561" spans="1:7" x14ac:dyDescent="0.25">
      <c r="A561" s="100" t="str">
        <f t="shared" ref="A561:B565" si="96">+A560</f>
        <v>000015204</v>
      </c>
      <c r="B561" s="102" t="str">
        <f t="shared" si="96"/>
        <v>COMBITA</v>
      </c>
      <c r="C561" s="94" t="s">
        <v>907</v>
      </c>
      <c r="D561" s="38">
        <v>454.00000000000006</v>
      </c>
      <c r="E561" s="39">
        <v>0.6288088642659283</v>
      </c>
      <c r="F561" s="38">
        <v>443.99999999999994</v>
      </c>
      <c r="G561" s="39">
        <v>0.56850192061459648</v>
      </c>
    </row>
    <row r="562" spans="1:7" x14ac:dyDescent="0.25">
      <c r="A562" s="101" t="str">
        <f t="shared" si="96"/>
        <v>000015204</v>
      </c>
      <c r="B562" s="103" t="str">
        <f t="shared" si="96"/>
        <v>COMBITA</v>
      </c>
      <c r="C562" s="96" t="s">
        <v>908</v>
      </c>
      <c r="D562" s="22">
        <v>246.99999999999994</v>
      </c>
      <c r="E562" s="23">
        <v>0.34210526315789475</v>
      </c>
      <c r="F562" s="22">
        <v>7</v>
      </c>
      <c r="G562" s="23">
        <v>8.962868117797694E-3</v>
      </c>
    </row>
    <row r="563" spans="1:7" x14ac:dyDescent="0.25">
      <c r="A563" s="100" t="str">
        <f t="shared" si="96"/>
        <v>000015204</v>
      </c>
      <c r="B563" s="102" t="str">
        <f t="shared" si="96"/>
        <v>COMBITA</v>
      </c>
      <c r="C563" s="94" t="s">
        <v>909</v>
      </c>
      <c r="D563" s="38">
        <v>6.9999999999999991</v>
      </c>
      <c r="E563" s="39">
        <v>9.6952908587257629E-3</v>
      </c>
      <c r="F563" s="38">
        <v>289.00000000000011</v>
      </c>
      <c r="G563" s="39">
        <v>0.37003841229193346</v>
      </c>
    </row>
    <row r="564" spans="1:7" x14ac:dyDescent="0.25">
      <c r="A564" s="101" t="str">
        <f t="shared" si="96"/>
        <v>000015204</v>
      </c>
      <c r="B564" s="103" t="str">
        <f t="shared" si="96"/>
        <v>COMBITA</v>
      </c>
      <c r="C564" s="96" t="s">
        <v>910</v>
      </c>
      <c r="D564" s="22">
        <v>13</v>
      </c>
      <c r="E564" s="23">
        <v>1.8005540166204991E-2</v>
      </c>
      <c r="F564" s="22">
        <v>21.000000000000004</v>
      </c>
      <c r="G564" s="23">
        <v>2.6888604353393086E-2</v>
      </c>
    </row>
    <row r="565" spans="1:7" x14ac:dyDescent="0.25">
      <c r="A565" s="100" t="str">
        <f t="shared" si="96"/>
        <v>000015204</v>
      </c>
      <c r="B565" s="102" t="str">
        <f t="shared" si="96"/>
        <v>COMBITA</v>
      </c>
      <c r="C565" s="94" t="s">
        <v>911</v>
      </c>
      <c r="D565" s="38">
        <v>1</v>
      </c>
      <c r="E565" s="39">
        <v>1.3850415512465378E-3</v>
      </c>
      <c r="F565" s="38">
        <v>20</v>
      </c>
      <c r="G565" s="39">
        <v>2.5608194622279125E-2</v>
      </c>
    </row>
    <row r="566" spans="1:7" x14ac:dyDescent="0.25">
      <c r="A566" s="97" t="s">
        <v>170</v>
      </c>
      <c r="B566" s="91" t="s">
        <v>646</v>
      </c>
      <c r="C566" s="92" t="s">
        <v>381</v>
      </c>
      <c r="D566" s="18">
        <v>515</v>
      </c>
      <c r="E566" s="19">
        <v>1</v>
      </c>
      <c r="F566" s="18">
        <v>422</v>
      </c>
      <c r="G566" s="19">
        <v>1</v>
      </c>
    </row>
    <row r="567" spans="1:7" x14ac:dyDescent="0.25">
      <c r="A567" s="100" t="str">
        <f t="shared" ref="A567:B571" si="97">+A566</f>
        <v>000015238</v>
      </c>
      <c r="B567" s="102" t="str">
        <f t="shared" si="97"/>
        <v>DUITAMA</v>
      </c>
      <c r="C567" s="94" t="s">
        <v>907</v>
      </c>
      <c r="D567" s="38">
        <v>339</v>
      </c>
      <c r="E567" s="39">
        <v>0.65825242718446608</v>
      </c>
      <c r="F567" s="38">
        <v>268.99999999999994</v>
      </c>
      <c r="G567" s="39">
        <v>0.63744075829383873</v>
      </c>
    </row>
    <row r="568" spans="1:7" x14ac:dyDescent="0.25">
      <c r="A568" s="101" t="str">
        <f t="shared" si="97"/>
        <v>000015238</v>
      </c>
      <c r="B568" s="103" t="str">
        <f t="shared" si="97"/>
        <v>DUITAMA</v>
      </c>
      <c r="C568" s="96" t="s">
        <v>908</v>
      </c>
      <c r="D568" s="22">
        <v>5</v>
      </c>
      <c r="E568" s="23">
        <v>9.7087378640776691E-3</v>
      </c>
      <c r="F568" s="22">
        <v>2</v>
      </c>
      <c r="G568" s="23">
        <v>4.7393364928909956E-3</v>
      </c>
    </row>
    <row r="569" spans="1:7" x14ac:dyDescent="0.25">
      <c r="A569" s="100" t="str">
        <f t="shared" si="97"/>
        <v>000015238</v>
      </c>
      <c r="B569" s="102" t="str">
        <f t="shared" si="97"/>
        <v>DUITAMA</v>
      </c>
      <c r="C569" s="94" t="s">
        <v>909</v>
      </c>
      <c r="D569" s="38">
        <v>111.99999999999999</v>
      </c>
      <c r="E569" s="39">
        <v>0.21747572815533978</v>
      </c>
      <c r="F569" s="38">
        <v>125.00000000000003</v>
      </c>
      <c r="G569" s="39">
        <v>0.29620853080568726</v>
      </c>
    </row>
    <row r="570" spans="1:7" x14ac:dyDescent="0.25">
      <c r="A570" s="101" t="str">
        <f t="shared" si="97"/>
        <v>000015238</v>
      </c>
      <c r="B570" s="103" t="str">
        <f t="shared" si="97"/>
        <v>DUITAMA</v>
      </c>
      <c r="C570" s="96" t="s">
        <v>910</v>
      </c>
      <c r="D570" s="22">
        <v>51.999999999999993</v>
      </c>
      <c r="E570" s="23">
        <v>0.10097087378640773</v>
      </c>
      <c r="F570" s="22">
        <v>22</v>
      </c>
      <c r="G570" s="23">
        <v>5.2132701421800952E-2</v>
      </c>
    </row>
    <row r="571" spans="1:7" x14ac:dyDescent="0.25">
      <c r="A571" s="100" t="str">
        <f t="shared" si="97"/>
        <v>000015238</v>
      </c>
      <c r="B571" s="102" t="str">
        <f t="shared" si="97"/>
        <v>DUITAMA</v>
      </c>
      <c r="C571" s="94" t="s">
        <v>911</v>
      </c>
      <c r="D571" s="38">
        <v>6.9999999999999991</v>
      </c>
      <c r="E571" s="39">
        <v>1.3592233009708736E-2</v>
      </c>
      <c r="F571" s="38">
        <v>4</v>
      </c>
      <c r="G571" s="39">
        <v>9.4786729857819912E-3</v>
      </c>
    </row>
    <row r="572" spans="1:7" x14ac:dyDescent="0.25">
      <c r="A572" s="97" t="s">
        <v>171</v>
      </c>
      <c r="B572" s="91" t="s">
        <v>647</v>
      </c>
      <c r="C572" s="92" t="s">
        <v>381</v>
      </c>
      <c r="D572" s="18">
        <v>187.00000000000003</v>
      </c>
      <c r="E572" s="19">
        <v>1</v>
      </c>
      <c r="F572" s="18">
        <v>156.00000000000003</v>
      </c>
      <c r="G572" s="19">
        <v>1</v>
      </c>
    </row>
    <row r="573" spans="1:7" x14ac:dyDescent="0.25">
      <c r="A573" s="100" t="str">
        <f t="shared" ref="A573:B577" si="98">+A572</f>
        <v>000015299</v>
      </c>
      <c r="B573" s="102" t="str">
        <f t="shared" si="98"/>
        <v>GARAGOA</v>
      </c>
      <c r="C573" s="94" t="s">
        <v>907</v>
      </c>
      <c r="D573" s="38">
        <v>76.000000000000028</v>
      </c>
      <c r="E573" s="39">
        <v>0.40641711229946531</v>
      </c>
      <c r="F573" s="38">
        <v>70.999999999999986</v>
      </c>
      <c r="G573" s="39">
        <v>0.45512820512820495</v>
      </c>
    </row>
    <row r="574" spans="1:7" x14ac:dyDescent="0.25">
      <c r="A574" s="101" t="str">
        <f t="shared" si="98"/>
        <v>000015299</v>
      </c>
      <c r="B574" s="103" t="str">
        <f t="shared" si="98"/>
        <v>GARAGOA</v>
      </c>
      <c r="C574" s="96" t="s">
        <v>908</v>
      </c>
      <c r="D574" s="22">
        <v>65.000000000000014</v>
      </c>
      <c r="E574" s="23">
        <v>0.34759358288770054</v>
      </c>
      <c r="F574" s="22">
        <v>2</v>
      </c>
      <c r="G574" s="23">
        <v>1.282051282051282E-2</v>
      </c>
    </row>
    <row r="575" spans="1:7" x14ac:dyDescent="0.25">
      <c r="A575" s="100" t="str">
        <f t="shared" si="98"/>
        <v>000015299</v>
      </c>
      <c r="B575" s="102" t="str">
        <f t="shared" si="98"/>
        <v>GARAGOA</v>
      </c>
      <c r="C575" s="94" t="s">
        <v>909</v>
      </c>
      <c r="D575" s="38">
        <v>31</v>
      </c>
      <c r="E575" s="39">
        <v>0.16577540106951869</v>
      </c>
      <c r="F575" s="38">
        <v>70</v>
      </c>
      <c r="G575" s="39">
        <v>0.44871794871794862</v>
      </c>
    </row>
    <row r="576" spans="1:7" x14ac:dyDescent="0.25">
      <c r="A576" s="101" t="str">
        <f t="shared" si="98"/>
        <v>000015299</v>
      </c>
      <c r="B576" s="103" t="str">
        <f t="shared" si="98"/>
        <v>GARAGOA</v>
      </c>
      <c r="C576" s="96" t="s">
        <v>910</v>
      </c>
      <c r="D576" s="22">
        <v>11</v>
      </c>
      <c r="E576" s="23">
        <v>5.8823529411764698E-2</v>
      </c>
      <c r="F576" s="22">
        <v>6</v>
      </c>
      <c r="G576" s="23">
        <v>3.8461538461538457E-2</v>
      </c>
    </row>
    <row r="577" spans="1:7" x14ac:dyDescent="0.25">
      <c r="A577" s="100" t="str">
        <f t="shared" si="98"/>
        <v>000015299</v>
      </c>
      <c r="B577" s="102" t="str">
        <f t="shared" si="98"/>
        <v>GARAGOA</v>
      </c>
      <c r="C577" s="94" t="s">
        <v>911</v>
      </c>
      <c r="D577" s="38">
        <v>4</v>
      </c>
      <c r="E577" s="39">
        <v>2.1390374331550797E-2</v>
      </c>
      <c r="F577" s="38">
        <v>7</v>
      </c>
      <c r="G577" s="39">
        <v>4.4871794871794865E-2</v>
      </c>
    </row>
    <row r="578" spans="1:7" x14ac:dyDescent="0.25">
      <c r="A578" s="97" t="s">
        <v>172</v>
      </c>
      <c r="B578" s="91" t="s">
        <v>648</v>
      </c>
      <c r="C578" s="92" t="s">
        <v>381</v>
      </c>
      <c r="D578" s="18">
        <v>233.00000000000006</v>
      </c>
      <c r="E578" s="19">
        <v>1</v>
      </c>
      <c r="F578" s="18">
        <v>226.99999999999989</v>
      </c>
      <c r="G578" s="19">
        <v>1</v>
      </c>
    </row>
    <row r="579" spans="1:7" x14ac:dyDescent="0.25">
      <c r="A579" s="100" t="str">
        <f t="shared" ref="A579:B582" si="99">+A578</f>
        <v>000015322</v>
      </c>
      <c r="B579" s="102" t="str">
        <f t="shared" si="99"/>
        <v>GUATEQUE</v>
      </c>
      <c r="C579" s="94" t="s">
        <v>907</v>
      </c>
      <c r="D579" s="38">
        <v>134.00000000000003</v>
      </c>
      <c r="E579" s="39">
        <v>0.57510729613733902</v>
      </c>
      <c r="F579" s="38">
        <v>109</v>
      </c>
      <c r="G579" s="39">
        <v>0.48017621145374467</v>
      </c>
    </row>
    <row r="580" spans="1:7" x14ac:dyDescent="0.25">
      <c r="A580" s="101" t="str">
        <f t="shared" si="99"/>
        <v>000015322</v>
      </c>
      <c r="B580" s="103" t="str">
        <f t="shared" si="99"/>
        <v>GUATEQUE</v>
      </c>
      <c r="C580" s="96" t="s">
        <v>909</v>
      </c>
      <c r="D580" s="22">
        <v>53.999999999999993</v>
      </c>
      <c r="E580" s="23">
        <v>0.23175965665236042</v>
      </c>
      <c r="F580" s="22">
        <v>56</v>
      </c>
      <c r="G580" s="23">
        <v>0.24669603524229086</v>
      </c>
    </row>
    <row r="581" spans="1:7" x14ac:dyDescent="0.25">
      <c r="A581" s="100" t="str">
        <f t="shared" si="99"/>
        <v>000015322</v>
      </c>
      <c r="B581" s="102" t="str">
        <f t="shared" si="99"/>
        <v>GUATEQUE</v>
      </c>
      <c r="C581" s="94" t="s">
        <v>910</v>
      </c>
      <c r="D581" s="38">
        <v>32.999999999999993</v>
      </c>
      <c r="E581" s="39">
        <v>0.1416309012875536</v>
      </c>
      <c r="F581" s="38">
        <v>46.999999999999993</v>
      </c>
      <c r="G581" s="39">
        <v>0.20704845814977982</v>
      </c>
    </row>
    <row r="582" spans="1:7" x14ac:dyDescent="0.25">
      <c r="A582" s="101" t="str">
        <f t="shared" si="99"/>
        <v>000015322</v>
      </c>
      <c r="B582" s="103" t="str">
        <f t="shared" si="99"/>
        <v>GUATEQUE</v>
      </c>
      <c r="C582" s="96" t="s">
        <v>911</v>
      </c>
      <c r="D582" s="22">
        <v>12</v>
      </c>
      <c r="E582" s="23">
        <v>5.1502145922746767E-2</v>
      </c>
      <c r="F582" s="22">
        <v>15</v>
      </c>
      <c r="G582" s="23">
        <v>6.607929515418505E-2</v>
      </c>
    </row>
    <row r="583" spans="1:7" x14ac:dyDescent="0.25">
      <c r="A583" s="110" t="s">
        <v>173</v>
      </c>
      <c r="B583" s="92" t="s">
        <v>649</v>
      </c>
      <c r="C583" s="92" t="s">
        <v>381</v>
      </c>
      <c r="D583" s="18">
        <v>378.99999999999989</v>
      </c>
      <c r="E583" s="19">
        <v>1</v>
      </c>
      <c r="F583" s="18">
        <v>392</v>
      </c>
      <c r="G583" s="19">
        <v>1</v>
      </c>
    </row>
    <row r="584" spans="1:7" x14ac:dyDescent="0.25">
      <c r="A584" s="101" t="str">
        <f t="shared" ref="A584:B588" si="100">+A583</f>
        <v>000015407</v>
      </c>
      <c r="B584" s="103" t="str">
        <f t="shared" si="100"/>
        <v>VILLA DE LEYVA</v>
      </c>
      <c r="C584" s="96" t="s">
        <v>907</v>
      </c>
      <c r="D584" s="22">
        <v>245.00000000000006</v>
      </c>
      <c r="E584" s="23">
        <v>0.6464379947229556</v>
      </c>
      <c r="F584" s="22">
        <v>279</v>
      </c>
      <c r="G584" s="23">
        <v>0.71173469387755106</v>
      </c>
    </row>
    <row r="585" spans="1:7" x14ac:dyDescent="0.25">
      <c r="A585" s="100" t="str">
        <f t="shared" si="100"/>
        <v>000015407</v>
      </c>
      <c r="B585" s="102" t="str">
        <f t="shared" si="100"/>
        <v>VILLA DE LEYVA</v>
      </c>
      <c r="C585" s="94" t="s">
        <v>908</v>
      </c>
      <c r="D585" s="38">
        <v>103.00000000000001</v>
      </c>
      <c r="E585" s="39">
        <v>0.27176781002638534</v>
      </c>
      <c r="F585" s="38"/>
      <c r="G585" s="39">
        <v>0</v>
      </c>
    </row>
    <row r="586" spans="1:7" x14ac:dyDescent="0.25">
      <c r="A586" s="101" t="str">
        <f t="shared" si="100"/>
        <v>000015407</v>
      </c>
      <c r="B586" s="103" t="str">
        <f t="shared" si="100"/>
        <v>VILLA DE LEYVA</v>
      </c>
      <c r="C586" s="96" t="s">
        <v>909</v>
      </c>
      <c r="D586" s="22">
        <v>9</v>
      </c>
      <c r="E586" s="23">
        <v>2.3746701846965711E-2</v>
      </c>
      <c r="F586" s="22">
        <v>91</v>
      </c>
      <c r="G586" s="23">
        <v>0.23214285714285715</v>
      </c>
    </row>
    <row r="587" spans="1:7" x14ac:dyDescent="0.25">
      <c r="A587" s="100" t="str">
        <f t="shared" si="100"/>
        <v>000015407</v>
      </c>
      <c r="B587" s="102" t="str">
        <f t="shared" si="100"/>
        <v>VILLA DE LEYVA</v>
      </c>
      <c r="C587" s="94" t="s">
        <v>910</v>
      </c>
      <c r="D587" s="38">
        <v>21.000000000000004</v>
      </c>
      <c r="E587" s="39">
        <v>5.5408970976253323E-2</v>
      </c>
      <c r="F587" s="38">
        <v>18</v>
      </c>
      <c r="G587" s="39">
        <v>4.5918367346938778E-2</v>
      </c>
    </row>
    <row r="588" spans="1:7" x14ac:dyDescent="0.25">
      <c r="A588" s="101" t="str">
        <f t="shared" si="100"/>
        <v>000015407</v>
      </c>
      <c r="B588" s="103" t="str">
        <f t="shared" si="100"/>
        <v>VILLA DE LEYVA</v>
      </c>
      <c r="C588" s="96" t="s">
        <v>911</v>
      </c>
      <c r="D588" s="22">
        <v>1</v>
      </c>
      <c r="E588" s="23">
        <v>2.638522427440634E-3</v>
      </c>
      <c r="F588" s="22">
        <v>4</v>
      </c>
      <c r="G588" s="23">
        <v>1.0204081632653062E-2</v>
      </c>
    </row>
    <row r="589" spans="1:7" x14ac:dyDescent="0.25">
      <c r="A589" s="110" t="s">
        <v>174</v>
      </c>
      <c r="B589" s="92" t="s">
        <v>650</v>
      </c>
      <c r="C589" s="92" t="s">
        <v>381</v>
      </c>
      <c r="D589" s="18">
        <v>905.99999999999989</v>
      </c>
      <c r="E589" s="19">
        <v>1</v>
      </c>
      <c r="F589" s="18">
        <v>794.0000000000008</v>
      </c>
      <c r="G589" s="19">
        <v>1</v>
      </c>
    </row>
    <row r="590" spans="1:7" x14ac:dyDescent="0.25">
      <c r="A590" s="101" t="str">
        <f t="shared" ref="A590:B594" si="101">+A589</f>
        <v>000015469</v>
      </c>
      <c r="B590" s="103" t="str">
        <f t="shared" si="101"/>
        <v>MONIQUIRA</v>
      </c>
      <c r="C590" s="96" t="s">
        <v>907</v>
      </c>
      <c r="D590" s="22">
        <v>505.00000000000023</v>
      </c>
      <c r="E590" s="23">
        <v>0.55739514348785901</v>
      </c>
      <c r="F590" s="22">
        <v>395.00000000000006</v>
      </c>
      <c r="G590" s="23">
        <v>0.49748110831234216</v>
      </c>
    </row>
    <row r="591" spans="1:7" x14ac:dyDescent="0.25">
      <c r="A591" s="100" t="str">
        <f t="shared" si="101"/>
        <v>000015469</v>
      </c>
      <c r="B591" s="102" t="str">
        <f t="shared" si="101"/>
        <v>MONIQUIRA</v>
      </c>
      <c r="C591" s="94" t="s">
        <v>908</v>
      </c>
      <c r="D591" s="38">
        <v>246.99999999999994</v>
      </c>
      <c r="E591" s="39">
        <v>0.27262693156732887</v>
      </c>
      <c r="F591" s="38"/>
      <c r="G591" s="39">
        <v>0</v>
      </c>
    </row>
    <row r="592" spans="1:7" x14ac:dyDescent="0.25">
      <c r="A592" s="101" t="str">
        <f t="shared" si="101"/>
        <v>000015469</v>
      </c>
      <c r="B592" s="103" t="str">
        <f t="shared" si="101"/>
        <v>MONIQUIRA</v>
      </c>
      <c r="C592" s="96" t="s">
        <v>909</v>
      </c>
      <c r="D592" s="22">
        <v>89.999999999999986</v>
      </c>
      <c r="E592" s="23">
        <v>9.9337748344370869E-2</v>
      </c>
      <c r="F592" s="22">
        <v>307</v>
      </c>
      <c r="G592" s="23">
        <v>0.38664987405541523</v>
      </c>
    </row>
    <row r="593" spans="1:7" x14ac:dyDescent="0.25">
      <c r="A593" s="100" t="str">
        <f t="shared" si="101"/>
        <v>000015469</v>
      </c>
      <c r="B593" s="102" t="str">
        <f t="shared" si="101"/>
        <v>MONIQUIRA</v>
      </c>
      <c r="C593" s="94" t="s">
        <v>910</v>
      </c>
      <c r="D593" s="38">
        <v>61.999999999999993</v>
      </c>
      <c r="E593" s="39">
        <v>6.8432671081677707E-2</v>
      </c>
      <c r="F593" s="38">
        <v>75</v>
      </c>
      <c r="G593" s="39">
        <v>9.4458438287153557E-2</v>
      </c>
    </row>
    <row r="594" spans="1:7" x14ac:dyDescent="0.25">
      <c r="A594" s="101" t="str">
        <f t="shared" si="101"/>
        <v>000015469</v>
      </c>
      <c r="B594" s="103" t="str">
        <f t="shared" si="101"/>
        <v>MONIQUIRA</v>
      </c>
      <c r="C594" s="96" t="s">
        <v>911</v>
      </c>
      <c r="D594" s="22">
        <v>2</v>
      </c>
      <c r="E594" s="23">
        <v>2.2075055187637973E-3</v>
      </c>
      <c r="F594" s="22">
        <v>17</v>
      </c>
      <c r="G594" s="23">
        <v>2.1410579345088145E-2</v>
      </c>
    </row>
    <row r="595" spans="1:7" x14ac:dyDescent="0.25">
      <c r="A595" s="110" t="s">
        <v>175</v>
      </c>
      <c r="B595" s="92" t="s">
        <v>651</v>
      </c>
      <c r="C595" s="92" t="s">
        <v>381</v>
      </c>
      <c r="D595" s="18">
        <v>559</v>
      </c>
      <c r="E595" s="19">
        <v>1</v>
      </c>
      <c r="F595" s="18">
        <v>564.99999999999989</v>
      </c>
      <c r="G595" s="19">
        <v>1</v>
      </c>
    </row>
    <row r="596" spans="1:7" x14ac:dyDescent="0.25">
      <c r="A596" s="101" t="str">
        <f t="shared" ref="A596:B600" si="102">+A595</f>
        <v>000015491</v>
      </c>
      <c r="B596" s="103" t="str">
        <f t="shared" si="102"/>
        <v>NOBSA</v>
      </c>
      <c r="C596" s="96" t="s">
        <v>907</v>
      </c>
      <c r="D596" s="22">
        <v>353.99999999999989</v>
      </c>
      <c r="E596" s="23">
        <v>0.63327370304114472</v>
      </c>
      <c r="F596" s="22">
        <v>321.99999999999989</v>
      </c>
      <c r="G596" s="23">
        <v>0.56991150442477867</v>
      </c>
    </row>
    <row r="597" spans="1:7" x14ac:dyDescent="0.25">
      <c r="A597" s="100" t="str">
        <f t="shared" si="102"/>
        <v>000015491</v>
      </c>
      <c r="B597" s="102" t="str">
        <f t="shared" si="102"/>
        <v>NOBSA</v>
      </c>
      <c r="C597" s="94" t="s">
        <v>908</v>
      </c>
      <c r="D597" s="38">
        <v>170.00000000000011</v>
      </c>
      <c r="E597" s="39">
        <v>0.304114490161002</v>
      </c>
      <c r="F597" s="38">
        <v>49.999999999999986</v>
      </c>
      <c r="G597" s="39">
        <v>8.8495575221238937E-2</v>
      </c>
    </row>
    <row r="598" spans="1:7" x14ac:dyDescent="0.25">
      <c r="A598" s="101" t="str">
        <f t="shared" si="102"/>
        <v>000015491</v>
      </c>
      <c r="B598" s="103" t="str">
        <f t="shared" si="102"/>
        <v>NOBSA</v>
      </c>
      <c r="C598" s="96" t="s">
        <v>909</v>
      </c>
      <c r="D598" s="22">
        <v>15.999999999999998</v>
      </c>
      <c r="E598" s="23">
        <v>2.8622540250447224E-2</v>
      </c>
      <c r="F598" s="22">
        <v>166</v>
      </c>
      <c r="G598" s="23">
        <v>0.29380530973451335</v>
      </c>
    </row>
    <row r="599" spans="1:7" x14ac:dyDescent="0.25">
      <c r="A599" s="100" t="str">
        <f t="shared" si="102"/>
        <v>000015491</v>
      </c>
      <c r="B599" s="102" t="str">
        <f t="shared" si="102"/>
        <v>NOBSA</v>
      </c>
      <c r="C599" s="94" t="s">
        <v>910</v>
      </c>
      <c r="D599" s="38">
        <v>18</v>
      </c>
      <c r="E599" s="39">
        <v>3.2200357781753133E-2</v>
      </c>
      <c r="F599" s="38">
        <v>12</v>
      </c>
      <c r="G599" s="39">
        <v>2.1238938053097348E-2</v>
      </c>
    </row>
    <row r="600" spans="1:7" x14ac:dyDescent="0.25">
      <c r="A600" s="101" t="str">
        <f t="shared" si="102"/>
        <v>000015491</v>
      </c>
      <c r="B600" s="103" t="str">
        <f t="shared" si="102"/>
        <v>NOBSA</v>
      </c>
      <c r="C600" s="96" t="s">
        <v>911</v>
      </c>
      <c r="D600" s="22">
        <v>1</v>
      </c>
      <c r="E600" s="23">
        <v>1.7889087656529517E-3</v>
      </c>
      <c r="F600" s="22">
        <v>15</v>
      </c>
      <c r="G600" s="23">
        <v>2.6548672566371688E-2</v>
      </c>
    </row>
    <row r="601" spans="1:7" x14ac:dyDescent="0.25">
      <c r="A601" s="110" t="s">
        <v>176</v>
      </c>
      <c r="B601" s="92" t="s">
        <v>652</v>
      </c>
      <c r="C601" s="92" t="s">
        <v>381</v>
      </c>
      <c r="D601" s="18">
        <v>675.99999999999966</v>
      </c>
      <c r="E601" s="19">
        <v>1</v>
      </c>
      <c r="F601" s="18">
        <v>683.99999999999977</v>
      </c>
      <c r="G601" s="19">
        <v>1</v>
      </c>
    </row>
    <row r="602" spans="1:7" x14ac:dyDescent="0.25">
      <c r="A602" s="101" t="str">
        <f t="shared" ref="A602:B606" si="103">+A601</f>
        <v>000015516</v>
      </c>
      <c r="B602" s="103" t="str">
        <f t="shared" si="103"/>
        <v>PAIPA</v>
      </c>
      <c r="C602" s="96" t="s">
        <v>907</v>
      </c>
      <c r="D602" s="22">
        <v>486.99999999999994</v>
      </c>
      <c r="E602" s="23">
        <v>0.72041420118343225</v>
      </c>
      <c r="F602" s="22">
        <v>475.99999999999989</v>
      </c>
      <c r="G602" s="23">
        <v>0.69590643274853803</v>
      </c>
    </row>
    <row r="603" spans="1:7" x14ac:dyDescent="0.25">
      <c r="A603" s="100" t="str">
        <f t="shared" si="103"/>
        <v>000015516</v>
      </c>
      <c r="B603" s="102" t="str">
        <f t="shared" si="103"/>
        <v>PAIPA</v>
      </c>
      <c r="C603" s="94" t="s">
        <v>908</v>
      </c>
      <c r="D603" s="38">
        <v>2</v>
      </c>
      <c r="E603" s="39">
        <v>2.9585798816568064E-3</v>
      </c>
      <c r="F603" s="38"/>
      <c r="G603" s="39">
        <v>0</v>
      </c>
    </row>
    <row r="604" spans="1:7" x14ac:dyDescent="0.25">
      <c r="A604" s="101" t="str">
        <f t="shared" si="103"/>
        <v>000015516</v>
      </c>
      <c r="B604" s="103" t="str">
        <f t="shared" si="103"/>
        <v>PAIPA</v>
      </c>
      <c r="C604" s="96" t="s">
        <v>909</v>
      </c>
      <c r="D604" s="22">
        <v>157.00000000000006</v>
      </c>
      <c r="E604" s="23">
        <v>0.23224852071005939</v>
      </c>
      <c r="F604" s="22">
        <v>182.99999999999994</v>
      </c>
      <c r="G604" s="23">
        <v>0.26754385964912281</v>
      </c>
    </row>
    <row r="605" spans="1:7" x14ac:dyDescent="0.25">
      <c r="A605" s="100" t="str">
        <f t="shared" si="103"/>
        <v>000015516</v>
      </c>
      <c r="B605" s="102" t="str">
        <f t="shared" si="103"/>
        <v>PAIPA</v>
      </c>
      <c r="C605" s="94" t="s">
        <v>910</v>
      </c>
      <c r="D605" s="38">
        <v>25.000000000000004</v>
      </c>
      <c r="E605" s="39">
        <v>3.6982248520710082E-2</v>
      </c>
      <c r="F605" s="38">
        <v>19</v>
      </c>
      <c r="G605" s="39">
        <v>2.7777777777777787E-2</v>
      </c>
    </row>
    <row r="606" spans="1:7" x14ac:dyDescent="0.25">
      <c r="A606" s="101" t="str">
        <f t="shared" si="103"/>
        <v>000015516</v>
      </c>
      <c r="B606" s="103" t="str">
        <f t="shared" si="103"/>
        <v>PAIPA</v>
      </c>
      <c r="C606" s="96" t="s">
        <v>911</v>
      </c>
      <c r="D606" s="22">
        <v>5</v>
      </c>
      <c r="E606" s="23">
        <v>7.3964497041420166E-3</v>
      </c>
      <c r="F606" s="22">
        <v>6</v>
      </c>
      <c r="G606" s="23">
        <v>8.7719298245614065E-3</v>
      </c>
    </row>
    <row r="607" spans="1:7" x14ac:dyDescent="0.25">
      <c r="A607" s="110" t="s">
        <v>177</v>
      </c>
      <c r="B607" s="92" t="s">
        <v>653</v>
      </c>
      <c r="C607" s="92" t="s">
        <v>381</v>
      </c>
      <c r="D607" s="18">
        <v>712.99999999999989</v>
      </c>
      <c r="E607" s="19">
        <v>1</v>
      </c>
      <c r="F607" s="18">
        <v>641.00000000000011</v>
      </c>
      <c r="G607" s="19">
        <v>1</v>
      </c>
    </row>
    <row r="608" spans="1:7" x14ac:dyDescent="0.25">
      <c r="A608" s="101" t="str">
        <f t="shared" ref="A608:B612" si="104">+A607</f>
        <v>000015572</v>
      </c>
      <c r="B608" s="103" t="str">
        <f t="shared" si="104"/>
        <v>PUERTO BOYACA</v>
      </c>
      <c r="C608" s="96" t="s">
        <v>907</v>
      </c>
      <c r="D608" s="22">
        <v>329.00000000000017</v>
      </c>
      <c r="E608" s="23">
        <v>0.46143057503506341</v>
      </c>
      <c r="F608" s="22">
        <v>294.00000000000011</v>
      </c>
      <c r="G608" s="23">
        <v>0.45865834633385349</v>
      </c>
    </row>
    <row r="609" spans="1:7" x14ac:dyDescent="0.25">
      <c r="A609" s="100" t="str">
        <f t="shared" si="104"/>
        <v>000015572</v>
      </c>
      <c r="B609" s="102" t="str">
        <f t="shared" si="104"/>
        <v>PUERTO BOYACA</v>
      </c>
      <c r="C609" s="94" t="s">
        <v>908</v>
      </c>
      <c r="D609" s="38">
        <v>10</v>
      </c>
      <c r="E609" s="39">
        <v>1.4025245441795236E-2</v>
      </c>
      <c r="F609" s="38"/>
      <c r="G609" s="39">
        <v>0</v>
      </c>
    </row>
    <row r="610" spans="1:7" x14ac:dyDescent="0.25">
      <c r="A610" s="101" t="str">
        <f t="shared" si="104"/>
        <v>000015572</v>
      </c>
      <c r="B610" s="103" t="str">
        <f t="shared" si="104"/>
        <v>PUERTO BOYACA</v>
      </c>
      <c r="C610" s="96" t="s">
        <v>909</v>
      </c>
      <c r="D610" s="22">
        <v>319.00000000000011</v>
      </c>
      <c r="E610" s="23">
        <v>0.44740532959326812</v>
      </c>
      <c r="F610" s="22">
        <v>312.99999999999994</v>
      </c>
      <c r="G610" s="23">
        <v>0.48829953198127912</v>
      </c>
    </row>
    <row r="611" spans="1:7" x14ac:dyDescent="0.25">
      <c r="A611" s="100" t="str">
        <f t="shared" si="104"/>
        <v>000015572</v>
      </c>
      <c r="B611" s="102" t="str">
        <f t="shared" si="104"/>
        <v>PUERTO BOYACA</v>
      </c>
      <c r="C611" s="94" t="s">
        <v>910</v>
      </c>
      <c r="D611" s="38">
        <v>16</v>
      </c>
      <c r="E611" s="39">
        <v>2.2440392706872373E-2</v>
      </c>
      <c r="F611" s="38">
        <v>15</v>
      </c>
      <c r="G611" s="39">
        <v>2.3400936037441492E-2</v>
      </c>
    </row>
    <row r="612" spans="1:7" x14ac:dyDescent="0.25">
      <c r="A612" s="101" t="str">
        <f t="shared" si="104"/>
        <v>000015572</v>
      </c>
      <c r="B612" s="103" t="str">
        <f t="shared" si="104"/>
        <v>PUERTO BOYACA</v>
      </c>
      <c r="C612" s="96" t="s">
        <v>911</v>
      </c>
      <c r="D612" s="22">
        <v>39</v>
      </c>
      <c r="E612" s="23">
        <v>5.4698457223001408E-2</v>
      </c>
      <c r="F612" s="22">
        <v>19</v>
      </c>
      <c r="G612" s="23">
        <v>2.9641185647425891E-2</v>
      </c>
    </row>
    <row r="613" spans="1:7" x14ac:dyDescent="0.25">
      <c r="A613" s="110" t="s">
        <v>835</v>
      </c>
      <c r="B613" s="92" t="s">
        <v>836</v>
      </c>
      <c r="C613" s="92" t="s">
        <v>381</v>
      </c>
      <c r="D613" s="18">
        <v>21</v>
      </c>
      <c r="E613" s="19">
        <v>1</v>
      </c>
      <c r="F613" s="18"/>
      <c r="G613" s="19">
        <v>0</v>
      </c>
    </row>
    <row r="614" spans="1:7" x14ac:dyDescent="0.25">
      <c r="A614" s="101" t="str">
        <f t="shared" ref="A614:B616" si="105">+A613</f>
        <v>000015599</v>
      </c>
      <c r="B614" s="103" t="str">
        <f t="shared" si="105"/>
        <v>RAMIRIQUI</v>
      </c>
      <c r="C614" s="96" t="s">
        <v>907</v>
      </c>
      <c r="D614" s="22">
        <v>5</v>
      </c>
      <c r="E614" s="23">
        <v>0.23809523809523805</v>
      </c>
      <c r="F614" s="22"/>
      <c r="G614" s="23">
        <v>0</v>
      </c>
    </row>
    <row r="615" spans="1:7" x14ac:dyDescent="0.25">
      <c r="A615" s="100" t="str">
        <f t="shared" si="105"/>
        <v>000015599</v>
      </c>
      <c r="B615" s="102" t="str">
        <f t="shared" si="105"/>
        <v>RAMIRIQUI</v>
      </c>
      <c r="C615" s="94" t="s">
        <v>908</v>
      </c>
      <c r="D615" s="38">
        <v>13</v>
      </c>
      <c r="E615" s="39">
        <v>0.61904761904761907</v>
      </c>
      <c r="F615" s="38"/>
      <c r="G615" s="39">
        <v>0</v>
      </c>
    </row>
    <row r="616" spans="1:7" x14ac:dyDescent="0.25">
      <c r="A616" s="101" t="str">
        <f t="shared" si="105"/>
        <v>000015599</v>
      </c>
      <c r="B616" s="103" t="str">
        <f t="shared" si="105"/>
        <v>RAMIRIQUI</v>
      </c>
      <c r="C616" s="96" t="s">
        <v>910</v>
      </c>
      <c r="D616" s="22">
        <v>3</v>
      </c>
      <c r="E616" s="23">
        <v>0.14285714285714285</v>
      </c>
      <c r="F616" s="22"/>
      <c r="G616" s="23">
        <v>0</v>
      </c>
    </row>
    <row r="617" spans="1:7" x14ac:dyDescent="0.25">
      <c r="A617" s="110" t="s">
        <v>178</v>
      </c>
      <c r="B617" s="92" t="s">
        <v>654</v>
      </c>
      <c r="C617" s="92" t="s">
        <v>381</v>
      </c>
      <c r="D617" s="18">
        <v>78.000000000000028</v>
      </c>
      <c r="E617" s="19">
        <v>1</v>
      </c>
      <c r="F617" s="18">
        <v>60.000000000000021</v>
      </c>
      <c r="G617" s="19">
        <v>1</v>
      </c>
    </row>
    <row r="618" spans="1:7" x14ac:dyDescent="0.25">
      <c r="A618" s="101" t="str">
        <f t="shared" ref="A618:B621" si="106">+A617</f>
        <v>000015632</v>
      </c>
      <c r="B618" s="103" t="str">
        <f t="shared" si="106"/>
        <v>SABOYA</v>
      </c>
      <c r="C618" s="96" t="s">
        <v>907</v>
      </c>
      <c r="D618" s="22">
        <v>51.999999999999993</v>
      </c>
      <c r="E618" s="23">
        <v>0.6666666666666663</v>
      </c>
      <c r="F618" s="22">
        <v>37</v>
      </c>
      <c r="G618" s="23">
        <v>0.61666666666666647</v>
      </c>
    </row>
    <row r="619" spans="1:7" x14ac:dyDescent="0.25">
      <c r="A619" s="100" t="str">
        <f t="shared" si="106"/>
        <v>000015632</v>
      </c>
      <c r="B619" s="102" t="str">
        <f t="shared" si="106"/>
        <v>SABOYA</v>
      </c>
      <c r="C619" s="94" t="s">
        <v>908</v>
      </c>
      <c r="D619" s="38">
        <v>23.000000000000004</v>
      </c>
      <c r="E619" s="39">
        <v>0.29487179487179482</v>
      </c>
      <c r="F619" s="38">
        <v>17.000000000000004</v>
      </c>
      <c r="G619" s="39">
        <v>0.28333333333333327</v>
      </c>
    </row>
    <row r="620" spans="1:7" x14ac:dyDescent="0.25">
      <c r="A620" s="101" t="str">
        <f t="shared" si="106"/>
        <v>000015632</v>
      </c>
      <c r="B620" s="103" t="str">
        <f t="shared" si="106"/>
        <v>SABOYA</v>
      </c>
      <c r="C620" s="96" t="s">
        <v>909</v>
      </c>
      <c r="D620" s="22"/>
      <c r="E620" s="23">
        <v>0</v>
      </c>
      <c r="F620" s="22">
        <v>3</v>
      </c>
      <c r="G620" s="23">
        <v>4.9999999999999982E-2</v>
      </c>
    </row>
    <row r="621" spans="1:7" x14ac:dyDescent="0.25">
      <c r="A621" s="100" t="str">
        <f t="shared" si="106"/>
        <v>000015632</v>
      </c>
      <c r="B621" s="102" t="str">
        <f t="shared" si="106"/>
        <v>SABOYA</v>
      </c>
      <c r="C621" s="94" t="s">
        <v>910</v>
      </c>
      <c r="D621" s="38">
        <v>3</v>
      </c>
      <c r="E621" s="39">
        <v>3.846153846153845E-2</v>
      </c>
      <c r="F621" s="38">
        <v>3</v>
      </c>
      <c r="G621" s="39">
        <v>4.9999999999999982E-2</v>
      </c>
    </row>
    <row r="622" spans="1:7" x14ac:dyDescent="0.25">
      <c r="A622" s="97" t="s">
        <v>179</v>
      </c>
      <c r="B622" s="91" t="s">
        <v>655</v>
      </c>
      <c r="C622" s="92" t="s">
        <v>381</v>
      </c>
      <c r="D622" s="18">
        <v>407.99999999999994</v>
      </c>
      <c r="E622" s="19">
        <v>1</v>
      </c>
      <c r="F622" s="18">
        <v>247</v>
      </c>
      <c r="G622" s="19">
        <v>1</v>
      </c>
    </row>
    <row r="623" spans="1:7" x14ac:dyDescent="0.25">
      <c r="A623" s="100" t="str">
        <f t="shared" ref="A623:B627" si="107">+A622</f>
        <v>000015693</v>
      </c>
      <c r="B623" s="102" t="str">
        <f t="shared" si="107"/>
        <v>SANTA ROSA DE VITERBO</v>
      </c>
      <c r="C623" s="94" t="s">
        <v>907</v>
      </c>
      <c r="D623" s="38">
        <v>184.00000000000006</v>
      </c>
      <c r="E623" s="39">
        <v>0.45098039215686297</v>
      </c>
      <c r="F623" s="38">
        <v>133.99999999999997</v>
      </c>
      <c r="G623" s="39">
        <v>0.54251012145748978</v>
      </c>
    </row>
    <row r="624" spans="1:7" x14ac:dyDescent="0.25">
      <c r="A624" s="101" t="str">
        <f t="shared" si="107"/>
        <v>000015693</v>
      </c>
      <c r="B624" s="103" t="str">
        <f t="shared" si="107"/>
        <v>SANTA ROSA DE VITERBO</v>
      </c>
      <c r="C624" s="96" t="s">
        <v>908</v>
      </c>
      <c r="D624" s="22">
        <v>149.99999999999994</v>
      </c>
      <c r="E624" s="23">
        <v>0.36764705882352933</v>
      </c>
      <c r="F624" s="22"/>
      <c r="G624" s="23">
        <v>0</v>
      </c>
    </row>
    <row r="625" spans="1:7" x14ac:dyDescent="0.25">
      <c r="A625" s="100" t="str">
        <f t="shared" si="107"/>
        <v>000015693</v>
      </c>
      <c r="B625" s="102" t="str">
        <f t="shared" si="107"/>
        <v>SANTA ROSA DE VITERBO</v>
      </c>
      <c r="C625" s="94" t="s">
        <v>909</v>
      </c>
      <c r="D625" s="38">
        <v>44</v>
      </c>
      <c r="E625" s="39">
        <v>0.10784313725490198</v>
      </c>
      <c r="F625" s="38">
        <v>80</v>
      </c>
      <c r="G625" s="39">
        <v>0.32388663967611336</v>
      </c>
    </row>
    <row r="626" spans="1:7" x14ac:dyDescent="0.25">
      <c r="A626" s="101" t="str">
        <f t="shared" si="107"/>
        <v>000015693</v>
      </c>
      <c r="B626" s="103" t="str">
        <f t="shared" si="107"/>
        <v>SANTA ROSA DE VITERBO</v>
      </c>
      <c r="C626" s="96" t="s">
        <v>910</v>
      </c>
      <c r="D626" s="22">
        <v>26</v>
      </c>
      <c r="E626" s="23">
        <v>6.3725490196078441E-2</v>
      </c>
      <c r="F626" s="22">
        <v>21</v>
      </c>
      <c r="G626" s="23">
        <v>8.5020242914979741E-2</v>
      </c>
    </row>
    <row r="627" spans="1:7" x14ac:dyDescent="0.25">
      <c r="A627" s="100" t="str">
        <f t="shared" si="107"/>
        <v>000015693</v>
      </c>
      <c r="B627" s="102" t="str">
        <f t="shared" si="107"/>
        <v>SANTA ROSA DE VITERBO</v>
      </c>
      <c r="C627" s="94" t="s">
        <v>911</v>
      </c>
      <c r="D627" s="38">
        <v>4</v>
      </c>
      <c r="E627" s="39">
        <v>9.8039215686274526E-3</v>
      </c>
      <c r="F627" s="38">
        <v>12</v>
      </c>
      <c r="G627" s="39">
        <v>4.8582995951416998E-2</v>
      </c>
    </row>
    <row r="628" spans="1:7" x14ac:dyDescent="0.25">
      <c r="A628" s="97" t="s">
        <v>180</v>
      </c>
      <c r="B628" s="91" t="s">
        <v>656</v>
      </c>
      <c r="C628" s="92" t="s">
        <v>381</v>
      </c>
      <c r="D628" s="18">
        <v>103.00000000000004</v>
      </c>
      <c r="E628" s="19">
        <v>1</v>
      </c>
      <c r="F628" s="18">
        <v>102.99999999999999</v>
      </c>
      <c r="G628" s="19">
        <v>1</v>
      </c>
    </row>
    <row r="629" spans="1:7" x14ac:dyDescent="0.25">
      <c r="A629" s="100" t="str">
        <f t="shared" ref="A629:B633" si="108">+A628</f>
        <v>000015753</v>
      </c>
      <c r="B629" s="102" t="str">
        <f t="shared" si="108"/>
        <v>SOATA</v>
      </c>
      <c r="C629" s="94" t="s">
        <v>907</v>
      </c>
      <c r="D629" s="38">
        <v>60</v>
      </c>
      <c r="E629" s="39">
        <v>0.58252427184465994</v>
      </c>
      <c r="F629" s="38">
        <v>52.999999999999993</v>
      </c>
      <c r="G629" s="39">
        <v>0.5145631067961165</v>
      </c>
    </row>
    <row r="630" spans="1:7" x14ac:dyDescent="0.25">
      <c r="A630" s="101" t="str">
        <f t="shared" si="108"/>
        <v>000015753</v>
      </c>
      <c r="B630" s="103" t="str">
        <f t="shared" si="108"/>
        <v>SOATA</v>
      </c>
      <c r="C630" s="96" t="s">
        <v>908</v>
      </c>
      <c r="D630" s="22">
        <v>24.000000000000007</v>
      </c>
      <c r="E630" s="23">
        <v>0.23300970873786406</v>
      </c>
      <c r="F630" s="22"/>
      <c r="G630" s="23">
        <v>0</v>
      </c>
    </row>
    <row r="631" spans="1:7" x14ac:dyDescent="0.25">
      <c r="A631" s="100" t="str">
        <f t="shared" si="108"/>
        <v>000015753</v>
      </c>
      <c r="B631" s="102" t="str">
        <f t="shared" si="108"/>
        <v>SOATA</v>
      </c>
      <c r="C631" s="94" t="s">
        <v>909</v>
      </c>
      <c r="D631" s="38">
        <v>12.999999999999998</v>
      </c>
      <c r="E631" s="39">
        <v>0.12621359223300965</v>
      </c>
      <c r="F631" s="38">
        <v>43</v>
      </c>
      <c r="G631" s="39">
        <v>0.41747572815533984</v>
      </c>
    </row>
    <row r="632" spans="1:7" x14ac:dyDescent="0.25">
      <c r="A632" s="101" t="str">
        <f t="shared" si="108"/>
        <v>000015753</v>
      </c>
      <c r="B632" s="103" t="str">
        <f t="shared" si="108"/>
        <v>SOATA</v>
      </c>
      <c r="C632" s="96" t="s">
        <v>910</v>
      </c>
      <c r="D632" s="22">
        <v>5</v>
      </c>
      <c r="E632" s="23">
        <v>4.8543689320388328E-2</v>
      </c>
      <c r="F632" s="22">
        <v>4</v>
      </c>
      <c r="G632" s="23">
        <v>3.8834951456310683E-2</v>
      </c>
    </row>
    <row r="633" spans="1:7" x14ac:dyDescent="0.25">
      <c r="A633" s="100" t="str">
        <f t="shared" si="108"/>
        <v>000015753</v>
      </c>
      <c r="B633" s="102" t="str">
        <f t="shared" si="108"/>
        <v>SOATA</v>
      </c>
      <c r="C633" s="94" t="s">
        <v>911</v>
      </c>
      <c r="D633" s="38">
        <v>1</v>
      </c>
      <c r="E633" s="39">
        <v>9.7087378640776656E-3</v>
      </c>
      <c r="F633" s="38">
        <v>3</v>
      </c>
      <c r="G633" s="39">
        <v>2.9126213592233014E-2</v>
      </c>
    </row>
    <row r="634" spans="1:7" x14ac:dyDescent="0.25">
      <c r="A634" s="97" t="s">
        <v>181</v>
      </c>
      <c r="B634" s="91" t="s">
        <v>657</v>
      </c>
      <c r="C634" s="92" t="s">
        <v>381</v>
      </c>
      <c r="D634" s="18">
        <v>2545.0000000000023</v>
      </c>
      <c r="E634" s="19">
        <v>1</v>
      </c>
      <c r="F634" s="18">
        <v>2975.9999999999991</v>
      </c>
      <c r="G634" s="19">
        <v>1</v>
      </c>
    </row>
    <row r="635" spans="1:7" x14ac:dyDescent="0.25">
      <c r="A635" s="100" t="str">
        <f t="shared" ref="A635:B640" si="109">+A634</f>
        <v>000015759</v>
      </c>
      <c r="B635" s="102" t="str">
        <f t="shared" si="109"/>
        <v>SOGAMOSO</v>
      </c>
      <c r="C635" s="94" t="s">
        <v>907</v>
      </c>
      <c r="D635" s="38">
        <v>1679.9999999999998</v>
      </c>
      <c r="E635" s="39">
        <v>0.66011787819253376</v>
      </c>
      <c r="F635" s="38">
        <v>2074.9999999999982</v>
      </c>
      <c r="G635" s="39">
        <v>0.69724462365591355</v>
      </c>
    </row>
    <row r="636" spans="1:7" x14ac:dyDescent="0.25">
      <c r="A636" s="101" t="str">
        <f t="shared" si="109"/>
        <v>000015759</v>
      </c>
      <c r="B636" s="103" t="str">
        <f t="shared" si="109"/>
        <v>SOGAMOSO</v>
      </c>
      <c r="C636" s="96" t="s">
        <v>908</v>
      </c>
      <c r="D636" s="22">
        <v>814.00000000000068</v>
      </c>
      <c r="E636" s="23">
        <v>0.31984282907662082</v>
      </c>
      <c r="F636" s="22">
        <v>452.99999999999983</v>
      </c>
      <c r="G636" s="23">
        <v>0.15221774193548385</v>
      </c>
    </row>
    <row r="637" spans="1:7" x14ac:dyDescent="0.25">
      <c r="A637" s="100" t="str">
        <f t="shared" si="109"/>
        <v>000015759</v>
      </c>
      <c r="B637" s="102" t="str">
        <f t="shared" si="109"/>
        <v>SOGAMOSO</v>
      </c>
      <c r="C637" s="94" t="s">
        <v>909</v>
      </c>
      <c r="D637" s="38">
        <v>5</v>
      </c>
      <c r="E637" s="39">
        <v>1.9646365422396838E-3</v>
      </c>
      <c r="F637" s="38">
        <v>355.99999999999983</v>
      </c>
      <c r="G637" s="39">
        <v>0.11962365591397846</v>
      </c>
    </row>
    <row r="638" spans="1:7" x14ac:dyDescent="0.25">
      <c r="A638" s="101" t="str">
        <f t="shared" si="109"/>
        <v>000015759</v>
      </c>
      <c r="B638" s="103" t="str">
        <f t="shared" si="109"/>
        <v>SOGAMOSO</v>
      </c>
      <c r="C638" s="96" t="s">
        <v>910</v>
      </c>
      <c r="D638" s="22">
        <v>27.999999999999996</v>
      </c>
      <c r="E638" s="23">
        <v>1.1001964636542228E-2</v>
      </c>
      <c r="F638" s="22">
        <v>40.999999999999993</v>
      </c>
      <c r="G638" s="23">
        <v>1.3776881720430109E-2</v>
      </c>
    </row>
    <row r="639" spans="1:7" x14ac:dyDescent="0.25">
      <c r="A639" s="100" t="str">
        <f t="shared" si="109"/>
        <v>000015759</v>
      </c>
      <c r="B639" s="102" t="str">
        <f t="shared" si="109"/>
        <v>SOGAMOSO</v>
      </c>
      <c r="C639" s="94" t="s">
        <v>911</v>
      </c>
      <c r="D639" s="38"/>
      <c r="E639" s="39">
        <v>0</v>
      </c>
      <c r="F639" s="38">
        <v>9</v>
      </c>
      <c r="G639" s="39">
        <v>3.0241935483870976E-3</v>
      </c>
    </row>
    <row r="640" spans="1:7" x14ac:dyDescent="0.25">
      <c r="A640" s="101" t="str">
        <f t="shared" si="109"/>
        <v>000015759</v>
      </c>
      <c r="B640" s="103" t="str">
        <f t="shared" si="109"/>
        <v>SOGAMOSO</v>
      </c>
      <c r="C640" s="96" t="s">
        <v>912</v>
      </c>
      <c r="D640" s="22">
        <v>18.000000000000004</v>
      </c>
      <c r="E640" s="23">
        <v>7.0726915520628632E-3</v>
      </c>
      <c r="F640" s="22">
        <v>42.000000000000007</v>
      </c>
      <c r="G640" s="23">
        <v>1.411290322580646E-2</v>
      </c>
    </row>
    <row r="641" spans="1:7" x14ac:dyDescent="0.25">
      <c r="A641" s="108" t="s">
        <v>26</v>
      </c>
      <c r="B641" s="108" t="s">
        <v>182</v>
      </c>
      <c r="C641" s="109" t="s">
        <v>388</v>
      </c>
      <c r="D641" s="34">
        <v>15617.000000000031</v>
      </c>
      <c r="E641" s="35">
        <v>1</v>
      </c>
      <c r="F641" s="34">
        <v>11726.000000000029</v>
      </c>
      <c r="G641" s="35">
        <v>1</v>
      </c>
    </row>
    <row r="642" spans="1:7" x14ac:dyDescent="0.25">
      <c r="A642" s="110" t="s">
        <v>183</v>
      </c>
      <c r="B642" s="92" t="s">
        <v>521</v>
      </c>
      <c r="C642" s="92" t="s">
        <v>381</v>
      </c>
      <c r="D642" s="18">
        <v>7322.9999999999827</v>
      </c>
      <c r="E642" s="19">
        <v>1</v>
      </c>
      <c r="F642" s="18">
        <v>5631.0000000000118</v>
      </c>
      <c r="G642" s="19">
        <v>1</v>
      </c>
    </row>
    <row r="643" spans="1:7" x14ac:dyDescent="0.25">
      <c r="A643" s="101" t="str">
        <f t="shared" ref="A643:B648" si="110">+A642</f>
        <v>000017001</v>
      </c>
      <c r="B643" s="103" t="str">
        <f t="shared" si="110"/>
        <v>MANIZALES</v>
      </c>
      <c r="C643" s="96" t="s">
        <v>907</v>
      </c>
      <c r="D643" s="22">
        <v>3946.0000000000018</v>
      </c>
      <c r="E643" s="23">
        <v>0.53885019800628309</v>
      </c>
      <c r="F643" s="22">
        <v>2963.9999999999968</v>
      </c>
      <c r="G643" s="23">
        <v>0.52637187000532593</v>
      </c>
    </row>
    <row r="644" spans="1:7" x14ac:dyDescent="0.25">
      <c r="A644" s="100" t="str">
        <f t="shared" si="110"/>
        <v>000017001</v>
      </c>
      <c r="B644" s="102" t="str">
        <f t="shared" si="110"/>
        <v>MANIZALES</v>
      </c>
      <c r="C644" s="94" t="s">
        <v>908</v>
      </c>
      <c r="D644" s="38">
        <v>2045.9999999999961</v>
      </c>
      <c r="E644" s="39">
        <v>0.27939369111020085</v>
      </c>
      <c r="F644" s="38">
        <v>920.99999999999898</v>
      </c>
      <c r="G644" s="39">
        <v>0.1635588705380922</v>
      </c>
    </row>
    <row r="645" spans="1:7" x14ac:dyDescent="0.25">
      <c r="A645" s="101" t="str">
        <f t="shared" si="110"/>
        <v>000017001</v>
      </c>
      <c r="B645" s="103" t="str">
        <f t="shared" si="110"/>
        <v>MANIZALES</v>
      </c>
      <c r="C645" s="96" t="s">
        <v>909</v>
      </c>
      <c r="D645" s="22">
        <v>51.999999999999986</v>
      </c>
      <c r="E645" s="23">
        <v>7.1009149255769647E-3</v>
      </c>
      <c r="F645" s="22">
        <v>462.00000000000023</v>
      </c>
      <c r="G645" s="23">
        <v>8.2045817794352563E-2</v>
      </c>
    </row>
    <row r="646" spans="1:7" x14ac:dyDescent="0.25">
      <c r="A646" s="100" t="str">
        <f t="shared" si="110"/>
        <v>000017001</v>
      </c>
      <c r="B646" s="102" t="str">
        <f t="shared" si="110"/>
        <v>MANIZALES</v>
      </c>
      <c r="C646" s="94" t="s">
        <v>910</v>
      </c>
      <c r="D646" s="38">
        <v>992.00000000000023</v>
      </c>
      <c r="E646" s="39">
        <v>0.13546360781100678</v>
      </c>
      <c r="F646" s="38">
        <v>1016.0000000000003</v>
      </c>
      <c r="G646" s="39">
        <v>0.1804297638074939</v>
      </c>
    </row>
    <row r="647" spans="1:7" x14ac:dyDescent="0.25">
      <c r="A647" s="101" t="str">
        <f t="shared" si="110"/>
        <v>000017001</v>
      </c>
      <c r="B647" s="103" t="str">
        <f t="shared" si="110"/>
        <v>MANIZALES</v>
      </c>
      <c r="C647" s="96" t="s">
        <v>911</v>
      </c>
      <c r="D647" s="22">
        <v>201.99999999999994</v>
      </c>
      <c r="E647" s="23">
        <v>2.758432336474128E-2</v>
      </c>
      <c r="F647" s="22">
        <v>150.99999999999997</v>
      </c>
      <c r="G647" s="23">
        <v>2.6815840880838156E-2</v>
      </c>
    </row>
    <row r="648" spans="1:7" x14ac:dyDescent="0.25">
      <c r="A648" s="100" t="str">
        <f t="shared" si="110"/>
        <v>000017001</v>
      </c>
      <c r="B648" s="102" t="str">
        <f t="shared" si="110"/>
        <v>MANIZALES</v>
      </c>
      <c r="C648" s="94" t="s">
        <v>912</v>
      </c>
      <c r="D648" s="38">
        <v>85.000000000000014</v>
      </c>
      <c r="E648" s="39">
        <v>1.160726478219312E-2</v>
      </c>
      <c r="F648" s="38">
        <v>117.00000000000001</v>
      </c>
      <c r="G648" s="39">
        <v>2.0777836973894473E-2</v>
      </c>
    </row>
    <row r="649" spans="1:7" x14ac:dyDescent="0.25">
      <c r="A649" s="97" t="s">
        <v>184</v>
      </c>
      <c r="B649" s="91" t="s">
        <v>658</v>
      </c>
      <c r="C649" s="92" t="s">
        <v>381</v>
      </c>
      <c r="D649" s="18">
        <v>85.000000000000043</v>
      </c>
      <c r="E649" s="19">
        <v>1</v>
      </c>
      <c r="F649" s="18">
        <v>51.000000000000007</v>
      </c>
      <c r="G649" s="19">
        <v>1</v>
      </c>
    </row>
    <row r="650" spans="1:7" x14ac:dyDescent="0.25">
      <c r="A650" s="100" t="str">
        <f t="shared" ref="A650:B654" si="111">+A649</f>
        <v>000017013</v>
      </c>
      <c r="B650" s="102" t="str">
        <f t="shared" si="111"/>
        <v>AGUADAS</v>
      </c>
      <c r="C650" s="94" t="s">
        <v>907</v>
      </c>
      <c r="D650" s="38">
        <v>35.000000000000007</v>
      </c>
      <c r="E650" s="39">
        <v>0.41176470588235281</v>
      </c>
      <c r="F650" s="38">
        <v>21</v>
      </c>
      <c r="G650" s="39">
        <v>0.41176470588235292</v>
      </c>
    </row>
    <row r="651" spans="1:7" x14ac:dyDescent="0.25">
      <c r="A651" s="101" t="str">
        <f t="shared" si="111"/>
        <v>000017013</v>
      </c>
      <c r="B651" s="103" t="str">
        <f t="shared" si="111"/>
        <v>AGUADAS</v>
      </c>
      <c r="C651" s="96" t="s">
        <v>908</v>
      </c>
      <c r="D651" s="22">
        <v>18</v>
      </c>
      <c r="E651" s="23">
        <v>0.21176470588235283</v>
      </c>
      <c r="F651" s="22">
        <v>13</v>
      </c>
      <c r="G651" s="23">
        <v>0.25490196078431371</v>
      </c>
    </row>
    <row r="652" spans="1:7" x14ac:dyDescent="0.25">
      <c r="A652" s="100" t="str">
        <f t="shared" si="111"/>
        <v>000017013</v>
      </c>
      <c r="B652" s="102" t="str">
        <f t="shared" si="111"/>
        <v>AGUADAS</v>
      </c>
      <c r="C652" s="94" t="s">
        <v>909</v>
      </c>
      <c r="D652" s="38">
        <v>4</v>
      </c>
      <c r="E652" s="39">
        <v>4.7058823529411736E-2</v>
      </c>
      <c r="F652" s="38">
        <v>3</v>
      </c>
      <c r="G652" s="39">
        <v>5.8823529411764698E-2</v>
      </c>
    </row>
    <row r="653" spans="1:7" x14ac:dyDescent="0.25">
      <c r="A653" s="101" t="str">
        <f t="shared" si="111"/>
        <v>000017013</v>
      </c>
      <c r="B653" s="103" t="str">
        <f t="shared" si="111"/>
        <v>AGUADAS</v>
      </c>
      <c r="C653" s="96" t="s">
        <v>910</v>
      </c>
      <c r="D653" s="22">
        <v>26.000000000000011</v>
      </c>
      <c r="E653" s="23">
        <v>0.30588235294117644</v>
      </c>
      <c r="F653" s="22">
        <v>13</v>
      </c>
      <c r="G653" s="23">
        <v>0.25490196078431371</v>
      </c>
    </row>
    <row r="654" spans="1:7" x14ac:dyDescent="0.25">
      <c r="A654" s="100" t="str">
        <f t="shared" si="111"/>
        <v>000017013</v>
      </c>
      <c r="B654" s="102" t="str">
        <f t="shared" si="111"/>
        <v>AGUADAS</v>
      </c>
      <c r="C654" s="94" t="s">
        <v>911</v>
      </c>
      <c r="D654" s="38">
        <v>2</v>
      </c>
      <c r="E654" s="39">
        <v>2.3529411764705868E-2</v>
      </c>
      <c r="F654" s="38">
        <v>1</v>
      </c>
      <c r="G654" s="39">
        <v>1.9607843137254898E-2</v>
      </c>
    </row>
    <row r="655" spans="1:7" x14ac:dyDescent="0.25">
      <c r="A655" s="97" t="s">
        <v>185</v>
      </c>
      <c r="B655" s="91" t="s">
        <v>659</v>
      </c>
      <c r="C655" s="92" t="s">
        <v>381</v>
      </c>
      <c r="D655" s="18">
        <v>183.00000000000011</v>
      </c>
      <c r="E655" s="19">
        <v>1</v>
      </c>
      <c r="F655" s="18">
        <v>176</v>
      </c>
      <c r="G655" s="19">
        <v>1</v>
      </c>
    </row>
    <row r="656" spans="1:7" x14ac:dyDescent="0.25">
      <c r="A656" s="100" t="str">
        <f t="shared" ref="A656:B660" si="112">+A655</f>
        <v>000017042</v>
      </c>
      <c r="B656" s="102" t="str">
        <f t="shared" si="112"/>
        <v>ANSERMA</v>
      </c>
      <c r="C656" s="94" t="s">
        <v>907</v>
      </c>
      <c r="D656" s="38">
        <v>57.999999999999986</v>
      </c>
      <c r="E656" s="39">
        <v>0.31693989071038225</v>
      </c>
      <c r="F656" s="38">
        <v>65.000000000000043</v>
      </c>
      <c r="G656" s="39">
        <v>0.36931818181818199</v>
      </c>
    </row>
    <row r="657" spans="1:7" x14ac:dyDescent="0.25">
      <c r="A657" s="101" t="str">
        <f t="shared" si="112"/>
        <v>000017042</v>
      </c>
      <c r="B657" s="103" t="str">
        <f t="shared" si="112"/>
        <v>ANSERMA</v>
      </c>
      <c r="C657" s="96" t="s">
        <v>908</v>
      </c>
      <c r="D657" s="22">
        <v>71.999999999999986</v>
      </c>
      <c r="E657" s="23">
        <v>0.39344262295081933</v>
      </c>
      <c r="F657" s="22">
        <v>2</v>
      </c>
      <c r="G657" s="23">
        <v>1.1363636363636364E-2</v>
      </c>
    </row>
    <row r="658" spans="1:7" x14ac:dyDescent="0.25">
      <c r="A658" s="100" t="str">
        <f t="shared" si="112"/>
        <v>000017042</v>
      </c>
      <c r="B658" s="102" t="str">
        <f t="shared" si="112"/>
        <v>ANSERMA</v>
      </c>
      <c r="C658" s="94" t="s">
        <v>909</v>
      </c>
      <c r="D658" s="38">
        <v>38.999999999999993</v>
      </c>
      <c r="E658" s="39">
        <v>0.2131147540983605</v>
      </c>
      <c r="F658" s="38">
        <v>94.999999999999986</v>
      </c>
      <c r="G658" s="39">
        <v>0.53977272727272718</v>
      </c>
    </row>
    <row r="659" spans="1:7" x14ac:dyDescent="0.25">
      <c r="A659" s="101" t="str">
        <f t="shared" si="112"/>
        <v>000017042</v>
      </c>
      <c r="B659" s="103" t="str">
        <f t="shared" si="112"/>
        <v>ANSERMA</v>
      </c>
      <c r="C659" s="96" t="s">
        <v>910</v>
      </c>
      <c r="D659" s="22">
        <v>5</v>
      </c>
      <c r="E659" s="23">
        <v>2.7322404371584681E-2</v>
      </c>
      <c r="F659" s="22">
        <v>2</v>
      </c>
      <c r="G659" s="23">
        <v>1.1363636363636364E-2</v>
      </c>
    </row>
    <row r="660" spans="1:7" x14ac:dyDescent="0.25">
      <c r="A660" s="100" t="str">
        <f t="shared" si="112"/>
        <v>000017042</v>
      </c>
      <c r="B660" s="102" t="str">
        <f t="shared" si="112"/>
        <v>ANSERMA</v>
      </c>
      <c r="C660" s="94" t="s">
        <v>911</v>
      </c>
      <c r="D660" s="38">
        <v>9</v>
      </c>
      <c r="E660" s="39">
        <v>4.918032786885243E-2</v>
      </c>
      <c r="F660" s="38">
        <v>12.000000000000002</v>
      </c>
      <c r="G660" s="39">
        <v>6.8181818181818191E-2</v>
      </c>
    </row>
    <row r="661" spans="1:7" x14ac:dyDescent="0.25">
      <c r="A661" s="97" t="s">
        <v>186</v>
      </c>
      <c r="B661" s="91" t="s">
        <v>660</v>
      </c>
      <c r="C661" s="92" t="s">
        <v>381</v>
      </c>
      <c r="D661" s="18">
        <v>36</v>
      </c>
      <c r="E661" s="19">
        <v>1</v>
      </c>
      <c r="F661" s="18">
        <v>26.000000000000004</v>
      </c>
      <c r="G661" s="19">
        <v>1</v>
      </c>
    </row>
    <row r="662" spans="1:7" x14ac:dyDescent="0.25">
      <c r="A662" s="100" t="str">
        <f t="shared" ref="A662:B666" si="113">+A661</f>
        <v>000017050</v>
      </c>
      <c r="B662" s="102" t="str">
        <f t="shared" si="113"/>
        <v>ARANZAZU</v>
      </c>
      <c r="C662" s="94" t="s">
        <v>907</v>
      </c>
      <c r="D662" s="38">
        <v>18.000000000000004</v>
      </c>
      <c r="E662" s="39">
        <v>0.50000000000000011</v>
      </c>
      <c r="F662" s="38">
        <v>6</v>
      </c>
      <c r="G662" s="39">
        <v>0.23076923076923073</v>
      </c>
    </row>
    <row r="663" spans="1:7" x14ac:dyDescent="0.25">
      <c r="A663" s="101" t="str">
        <f t="shared" si="113"/>
        <v>000017050</v>
      </c>
      <c r="B663" s="103" t="str">
        <f t="shared" si="113"/>
        <v>ARANZAZU</v>
      </c>
      <c r="C663" s="96" t="s">
        <v>908</v>
      </c>
      <c r="D663" s="22">
        <v>1</v>
      </c>
      <c r="E663" s="23">
        <v>2.7777777777777776E-2</v>
      </c>
      <c r="F663" s="22"/>
      <c r="G663" s="23">
        <v>0</v>
      </c>
    </row>
    <row r="664" spans="1:7" x14ac:dyDescent="0.25">
      <c r="A664" s="100" t="str">
        <f t="shared" si="113"/>
        <v>000017050</v>
      </c>
      <c r="B664" s="102" t="str">
        <f t="shared" si="113"/>
        <v>ARANZAZU</v>
      </c>
      <c r="C664" s="94" t="s">
        <v>909</v>
      </c>
      <c r="D664" s="38">
        <v>16</v>
      </c>
      <c r="E664" s="39">
        <v>0.44444444444444442</v>
      </c>
      <c r="F664" s="38">
        <v>19</v>
      </c>
      <c r="G664" s="39">
        <v>0.73076923076923062</v>
      </c>
    </row>
    <row r="665" spans="1:7" x14ac:dyDescent="0.25">
      <c r="A665" s="101" t="str">
        <f t="shared" si="113"/>
        <v>000017050</v>
      </c>
      <c r="B665" s="103" t="str">
        <f t="shared" si="113"/>
        <v>ARANZAZU</v>
      </c>
      <c r="C665" s="96" t="s">
        <v>910</v>
      </c>
      <c r="D665" s="22"/>
      <c r="E665" s="23">
        <v>0</v>
      </c>
      <c r="F665" s="22">
        <v>1</v>
      </c>
      <c r="G665" s="23">
        <v>3.8461538461538457E-2</v>
      </c>
    </row>
    <row r="666" spans="1:7" x14ac:dyDescent="0.25">
      <c r="A666" s="100" t="str">
        <f t="shared" si="113"/>
        <v>000017050</v>
      </c>
      <c r="B666" s="102" t="str">
        <f t="shared" si="113"/>
        <v>ARANZAZU</v>
      </c>
      <c r="C666" s="94" t="s">
        <v>912</v>
      </c>
      <c r="D666" s="38">
        <v>1</v>
      </c>
      <c r="E666" s="39">
        <v>2.7777777777777776E-2</v>
      </c>
      <c r="F666" s="38"/>
      <c r="G666" s="39">
        <v>0</v>
      </c>
    </row>
    <row r="667" spans="1:7" x14ac:dyDescent="0.25">
      <c r="A667" s="97" t="s">
        <v>187</v>
      </c>
      <c r="B667" s="91" t="s">
        <v>661</v>
      </c>
      <c r="C667" s="92" t="s">
        <v>381</v>
      </c>
      <c r="D667" s="18">
        <v>1014.9999999999999</v>
      </c>
      <c r="E667" s="19">
        <v>1</v>
      </c>
      <c r="F667" s="18">
        <v>740.99999999999977</v>
      </c>
      <c r="G667" s="19">
        <v>1</v>
      </c>
    </row>
    <row r="668" spans="1:7" x14ac:dyDescent="0.25">
      <c r="A668" s="100" t="str">
        <f t="shared" ref="A668:B673" si="114">+A667</f>
        <v>000017174</v>
      </c>
      <c r="B668" s="102" t="str">
        <f t="shared" si="114"/>
        <v>CHINCHINA</v>
      </c>
      <c r="C668" s="94" t="s">
        <v>907</v>
      </c>
      <c r="D668" s="38">
        <v>577</v>
      </c>
      <c r="E668" s="39">
        <v>0.56847290640394099</v>
      </c>
      <c r="F668" s="38">
        <v>413.99999999999994</v>
      </c>
      <c r="G668" s="39">
        <v>0.5587044534412956</v>
      </c>
    </row>
    <row r="669" spans="1:7" x14ac:dyDescent="0.25">
      <c r="A669" s="101" t="str">
        <f t="shared" si="114"/>
        <v>000017174</v>
      </c>
      <c r="B669" s="103" t="str">
        <f t="shared" si="114"/>
        <v>CHINCHINA</v>
      </c>
      <c r="C669" s="96" t="s">
        <v>908</v>
      </c>
      <c r="D669" s="22">
        <v>344.99999999999983</v>
      </c>
      <c r="E669" s="23">
        <v>0.33990147783251218</v>
      </c>
      <c r="F669" s="22">
        <v>141.99999999999997</v>
      </c>
      <c r="G669" s="23">
        <v>0.19163292847503377</v>
      </c>
    </row>
    <row r="670" spans="1:7" x14ac:dyDescent="0.25">
      <c r="A670" s="100" t="str">
        <f t="shared" si="114"/>
        <v>000017174</v>
      </c>
      <c r="B670" s="102" t="str">
        <f t="shared" si="114"/>
        <v>CHINCHINA</v>
      </c>
      <c r="C670" s="94" t="s">
        <v>909</v>
      </c>
      <c r="D670" s="38">
        <v>29.000000000000004</v>
      </c>
      <c r="E670" s="39">
        <v>2.8571428571428577E-2</v>
      </c>
      <c r="F670" s="38">
        <v>136.00000000000006</v>
      </c>
      <c r="G670" s="39">
        <v>0.18353576248313103</v>
      </c>
    </row>
    <row r="671" spans="1:7" x14ac:dyDescent="0.25">
      <c r="A671" s="101" t="str">
        <f t="shared" si="114"/>
        <v>000017174</v>
      </c>
      <c r="B671" s="103" t="str">
        <f t="shared" si="114"/>
        <v>CHINCHINA</v>
      </c>
      <c r="C671" s="96" t="s">
        <v>910</v>
      </c>
      <c r="D671" s="22">
        <v>30.999999999999996</v>
      </c>
      <c r="E671" s="23">
        <v>3.0541871921182268E-2</v>
      </c>
      <c r="F671" s="22">
        <v>18</v>
      </c>
      <c r="G671" s="23">
        <v>2.4291497975708509E-2</v>
      </c>
    </row>
    <row r="672" spans="1:7" x14ac:dyDescent="0.25">
      <c r="A672" s="100" t="str">
        <f t="shared" si="114"/>
        <v>000017174</v>
      </c>
      <c r="B672" s="102" t="str">
        <f t="shared" si="114"/>
        <v>CHINCHINA</v>
      </c>
      <c r="C672" s="94" t="s">
        <v>911</v>
      </c>
      <c r="D672" s="38">
        <v>4</v>
      </c>
      <c r="E672" s="39">
        <v>3.9408866995073897E-3</v>
      </c>
      <c r="F672" s="38">
        <v>5</v>
      </c>
      <c r="G672" s="39">
        <v>6.747638326585698E-3</v>
      </c>
    </row>
    <row r="673" spans="1:7" x14ac:dyDescent="0.25">
      <c r="A673" s="101" t="str">
        <f t="shared" si="114"/>
        <v>000017174</v>
      </c>
      <c r="B673" s="103" t="str">
        <f t="shared" si="114"/>
        <v>CHINCHINA</v>
      </c>
      <c r="C673" s="96" t="s">
        <v>912</v>
      </c>
      <c r="D673" s="22">
        <v>28.999999999999996</v>
      </c>
      <c r="E673" s="23">
        <v>2.8571428571428571E-2</v>
      </c>
      <c r="F673" s="22">
        <v>26</v>
      </c>
      <c r="G673" s="23">
        <v>3.5087719298245626E-2</v>
      </c>
    </row>
    <row r="674" spans="1:7" x14ac:dyDescent="0.25">
      <c r="A674" s="110" t="s">
        <v>188</v>
      </c>
      <c r="B674" s="92" t="s">
        <v>662</v>
      </c>
      <c r="C674" s="92" t="s">
        <v>381</v>
      </c>
      <c r="D674" s="18">
        <v>5263.0000000000009</v>
      </c>
      <c r="E674" s="19">
        <v>1</v>
      </c>
      <c r="F674" s="18">
        <v>3513.9999999999977</v>
      </c>
      <c r="G674" s="19">
        <v>1</v>
      </c>
    </row>
    <row r="675" spans="1:7" x14ac:dyDescent="0.25">
      <c r="A675" s="101" t="str">
        <f t="shared" ref="A675:B679" si="115">+A674</f>
        <v>000017380</v>
      </c>
      <c r="B675" s="103" t="str">
        <f t="shared" si="115"/>
        <v>LA DORADA</v>
      </c>
      <c r="C675" s="96" t="s">
        <v>907</v>
      </c>
      <c r="D675" s="22">
        <v>2595.0000000000005</v>
      </c>
      <c r="E675" s="23">
        <v>0.4930647919437583</v>
      </c>
      <c r="F675" s="22">
        <v>1030.0000000000002</v>
      </c>
      <c r="G675" s="23">
        <v>0.29311326124075154</v>
      </c>
    </row>
    <row r="676" spans="1:7" x14ac:dyDescent="0.25">
      <c r="A676" s="100" t="str">
        <f t="shared" si="115"/>
        <v>000017380</v>
      </c>
      <c r="B676" s="102" t="str">
        <f t="shared" si="115"/>
        <v>LA DORADA</v>
      </c>
      <c r="C676" s="94" t="s">
        <v>908</v>
      </c>
      <c r="D676" s="38">
        <v>2035.9999999999982</v>
      </c>
      <c r="E676" s="39">
        <v>0.38685160554816606</v>
      </c>
      <c r="F676" s="38">
        <v>155.00000000000006</v>
      </c>
      <c r="G676" s="39">
        <v>4.4109277177006308E-2</v>
      </c>
    </row>
    <row r="677" spans="1:7" x14ac:dyDescent="0.25">
      <c r="A677" s="101" t="str">
        <f t="shared" si="115"/>
        <v>000017380</v>
      </c>
      <c r="B677" s="103" t="str">
        <f t="shared" si="115"/>
        <v>LA DORADA</v>
      </c>
      <c r="C677" s="96" t="s">
        <v>909</v>
      </c>
      <c r="D677" s="22">
        <v>531</v>
      </c>
      <c r="E677" s="23">
        <v>0.10089302679080371</v>
      </c>
      <c r="F677" s="22">
        <v>2170</v>
      </c>
      <c r="G677" s="23">
        <v>0.6175298804780881</v>
      </c>
    </row>
    <row r="678" spans="1:7" x14ac:dyDescent="0.25">
      <c r="A678" s="100" t="str">
        <f t="shared" si="115"/>
        <v>000017380</v>
      </c>
      <c r="B678" s="102" t="str">
        <f t="shared" si="115"/>
        <v>LA DORADA</v>
      </c>
      <c r="C678" s="94" t="s">
        <v>910</v>
      </c>
      <c r="D678" s="38">
        <v>90</v>
      </c>
      <c r="E678" s="39">
        <v>1.7100513015390457E-2</v>
      </c>
      <c r="F678" s="38">
        <v>95.999999999999986</v>
      </c>
      <c r="G678" s="39">
        <v>2.7319294251565186E-2</v>
      </c>
    </row>
    <row r="679" spans="1:7" x14ac:dyDescent="0.25">
      <c r="A679" s="101" t="str">
        <f t="shared" si="115"/>
        <v>000017380</v>
      </c>
      <c r="B679" s="103" t="str">
        <f t="shared" si="115"/>
        <v>LA DORADA</v>
      </c>
      <c r="C679" s="96" t="s">
        <v>911</v>
      </c>
      <c r="D679" s="22">
        <v>11</v>
      </c>
      <c r="E679" s="23">
        <v>2.090062701881056E-3</v>
      </c>
      <c r="F679" s="22">
        <v>63.000000000000007</v>
      </c>
      <c r="G679" s="23">
        <v>1.7928286852589657E-2</v>
      </c>
    </row>
    <row r="680" spans="1:7" x14ac:dyDescent="0.25">
      <c r="A680" s="110" t="s">
        <v>837</v>
      </c>
      <c r="B680" s="92" t="s">
        <v>838</v>
      </c>
      <c r="C680" s="92" t="s">
        <v>381</v>
      </c>
      <c r="D680" s="18">
        <v>66.999999999999986</v>
      </c>
      <c r="E680" s="19">
        <v>1</v>
      </c>
      <c r="F680" s="18">
        <v>30</v>
      </c>
      <c r="G680" s="19">
        <v>1</v>
      </c>
    </row>
    <row r="681" spans="1:7" x14ac:dyDescent="0.25">
      <c r="A681" s="101" t="str">
        <f t="shared" ref="A681:B685" si="116">+A680</f>
        <v>000017433</v>
      </c>
      <c r="B681" s="103" t="str">
        <f t="shared" si="116"/>
        <v>MANZANARES</v>
      </c>
      <c r="C681" s="96" t="s">
        <v>907</v>
      </c>
      <c r="D681" s="22">
        <v>9</v>
      </c>
      <c r="E681" s="23">
        <v>0.13432835820895525</v>
      </c>
      <c r="F681" s="22">
        <v>1</v>
      </c>
      <c r="G681" s="23">
        <v>3.3333333333333333E-2</v>
      </c>
    </row>
    <row r="682" spans="1:7" x14ac:dyDescent="0.25">
      <c r="A682" s="100" t="str">
        <f t="shared" si="116"/>
        <v>000017433</v>
      </c>
      <c r="B682" s="102" t="str">
        <f t="shared" si="116"/>
        <v>MANZANARES</v>
      </c>
      <c r="C682" s="94" t="s">
        <v>908</v>
      </c>
      <c r="D682" s="38">
        <v>3</v>
      </c>
      <c r="E682" s="39">
        <v>4.4776119402985086E-2</v>
      </c>
      <c r="F682" s="38"/>
      <c r="G682" s="39">
        <v>0</v>
      </c>
    </row>
    <row r="683" spans="1:7" x14ac:dyDescent="0.25">
      <c r="A683" s="101" t="str">
        <f t="shared" si="116"/>
        <v>000017433</v>
      </c>
      <c r="B683" s="103" t="str">
        <f t="shared" si="116"/>
        <v>MANZANARES</v>
      </c>
      <c r="C683" s="96" t="s">
        <v>909</v>
      </c>
      <c r="D683" s="22">
        <v>40.000000000000014</v>
      </c>
      <c r="E683" s="23">
        <v>0.59701492537313472</v>
      </c>
      <c r="F683" s="22">
        <v>21</v>
      </c>
      <c r="G683" s="23">
        <v>0.7</v>
      </c>
    </row>
    <row r="684" spans="1:7" x14ac:dyDescent="0.25">
      <c r="A684" s="100" t="str">
        <f t="shared" si="116"/>
        <v>000017433</v>
      </c>
      <c r="B684" s="102" t="str">
        <f t="shared" si="116"/>
        <v>MANZANARES</v>
      </c>
      <c r="C684" s="94" t="s">
        <v>910</v>
      </c>
      <c r="D684" s="38">
        <v>1</v>
      </c>
      <c r="E684" s="39">
        <v>1.4925373134328361E-2</v>
      </c>
      <c r="F684" s="38"/>
      <c r="G684" s="39">
        <v>0</v>
      </c>
    </row>
    <row r="685" spans="1:7" x14ac:dyDescent="0.25">
      <c r="A685" s="101" t="str">
        <f t="shared" si="116"/>
        <v>000017433</v>
      </c>
      <c r="B685" s="103" t="str">
        <f t="shared" si="116"/>
        <v>MANZANARES</v>
      </c>
      <c r="C685" s="96" t="s">
        <v>911</v>
      </c>
      <c r="D685" s="22">
        <v>14</v>
      </c>
      <c r="E685" s="23">
        <v>0.20895522388059706</v>
      </c>
      <c r="F685" s="22">
        <v>8</v>
      </c>
      <c r="G685" s="23">
        <v>0.26666666666666666</v>
      </c>
    </row>
    <row r="686" spans="1:7" x14ac:dyDescent="0.25">
      <c r="A686" s="110" t="s">
        <v>189</v>
      </c>
      <c r="B686" s="92" t="s">
        <v>663</v>
      </c>
      <c r="C686" s="92" t="s">
        <v>381</v>
      </c>
      <c r="D686" s="18">
        <v>399.99999999999994</v>
      </c>
      <c r="E686" s="19">
        <v>1</v>
      </c>
      <c r="F686" s="18">
        <v>546.99999999999989</v>
      </c>
      <c r="G686" s="19">
        <v>1</v>
      </c>
    </row>
    <row r="687" spans="1:7" x14ac:dyDescent="0.25">
      <c r="A687" s="101" t="str">
        <f t="shared" ref="A687:B691" si="117">+A686</f>
        <v>000017614</v>
      </c>
      <c r="B687" s="103" t="str">
        <f t="shared" si="117"/>
        <v>RIOSUCIO</v>
      </c>
      <c r="C687" s="96" t="s">
        <v>907</v>
      </c>
      <c r="D687" s="22">
        <v>151</v>
      </c>
      <c r="E687" s="23">
        <v>0.37750000000000006</v>
      </c>
      <c r="F687" s="22">
        <v>149</v>
      </c>
      <c r="G687" s="23">
        <v>0.27239488117001837</v>
      </c>
    </row>
    <row r="688" spans="1:7" x14ac:dyDescent="0.25">
      <c r="A688" s="100" t="str">
        <f t="shared" si="117"/>
        <v>000017614</v>
      </c>
      <c r="B688" s="102" t="str">
        <f t="shared" si="117"/>
        <v>RIOSUCIO</v>
      </c>
      <c r="C688" s="94" t="s">
        <v>908</v>
      </c>
      <c r="D688" s="38">
        <v>197.99999999999994</v>
      </c>
      <c r="E688" s="39">
        <v>0.49499999999999994</v>
      </c>
      <c r="F688" s="38">
        <v>26</v>
      </c>
      <c r="G688" s="39">
        <v>4.7531992687385748E-2</v>
      </c>
    </row>
    <row r="689" spans="1:7" x14ac:dyDescent="0.25">
      <c r="A689" s="101" t="str">
        <f t="shared" si="117"/>
        <v>000017614</v>
      </c>
      <c r="B689" s="103" t="str">
        <f t="shared" si="117"/>
        <v>RIOSUCIO</v>
      </c>
      <c r="C689" s="96" t="s">
        <v>909</v>
      </c>
      <c r="D689" s="22">
        <v>10</v>
      </c>
      <c r="E689" s="23">
        <v>2.5000000000000005E-2</v>
      </c>
      <c r="F689" s="22">
        <v>320.99999999999994</v>
      </c>
      <c r="G689" s="23">
        <v>0.58683729433272391</v>
      </c>
    </row>
    <row r="690" spans="1:7" x14ac:dyDescent="0.25">
      <c r="A690" s="100" t="str">
        <f t="shared" si="117"/>
        <v>000017614</v>
      </c>
      <c r="B690" s="102" t="str">
        <f t="shared" si="117"/>
        <v>RIOSUCIO</v>
      </c>
      <c r="C690" s="94" t="s">
        <v>910</v>
      </c>
      <c r="D690" s="38">
        <v>32.999999999999993</v>
      </c>
      <c r="E690" s="39">
        <v>8.2499999999999976E-2</v>
      </c>
      <c r="F690" s="38">
        <v>15</v>
      </c>
      <c r="G690" s="39">
        <v>2.7422303473491779E-2</v>
      </c>
    </row>
    <row r="691" spans="1:7" x14ac:dyDescent="0.25">
      <c r="A691" s="101" t="str">
        <f t="shared" si="117"/>
        <v>000017614</v>
      </c>
      <c r="B691" s="103" t="str">
        <f t="shared" si="117"/>
        <v>RIOSUCIO</v>
      </c>
      <c r="C691" s="96" t="s">
        <v>911</v>
      </c>
      <c r="D691" s="22">
        <v>8</v>
      </c>
      <c r="E691" s="23">
        <v>2.0000000000000004E-2</v>
      </c>
      <c r="F691" s="22">
        <v>36.000000000000007</v>
      </c>
      <c r="G691" s="23">
        <v>6.5813528336380281E-2</v>
      </c>
    </row>
    <row r="692" spans="1:7" x14ac:dyDescent="0.25">
      <c r="A692" s="110" t="s">
        <v>190</v>
      </c>
      <c r="B692" s="92" t="s">
        <v>664</v>
      </c>
      <c r="C692" s="92" t="s">
        <v>381</v>
      </c>
      <c r="D692" s="18">
        <v>19</v>
      </c>
      <c r="E692" s="19">
        <v>1</v>
      </c>
      <c r="F692" s="18">
        <v>65.000000000000028</v>
      </c>
      <c r="G692" s="19">
        <v>1</v>
      </c>
    </row>
    <row r="693" spans="1:7" x14ac:dyDescent="0.25">
      <c r="A693" s="101" t="str">
        <f t="shared" ref="A693:B695" si="118">+A692</f>
        <v>000017653</v>
      </c>
      <c r="B693" s="103" t="str">
        <f t="shared" si="118"/>
        <v>SALAMINA</v>
      </c>
      <c r="C693" s="96" t="s">
        <v>907</v>
      </c>
      <c r="D693" s="22">
        <v>8</v>
      </c>
      <c r="E693" s="23">
        <v>0.42105263157894735</v>
      </c>
      <c r="F693" s="22">
        <v>16.999999999999996</v>
      </c>
      <c r="G693" s="23">
        <v>0.26153846153846139</v>
      </c>
    </row>
    <row r="694" spans="1:7" x14ac:dyDescent="0.25">
      <c r="A694" s="100" t="str">
        <f t="shared" si="118"/>
        <v>000017653</v>
      </c>
      <c r="B694" s="102" t="str">
        <f t="shared" si="118"/>
        <v>SALAMINA</v>
      </c>
      <c r="C694" s="94" t="s">
        <v>908</v>
      </c>
      <c r="D694" s="38">
        <v>11</v>
      </c>
      <c r="E694" s="39">
        <v>0.57894736842105265</v>
      </c>
      <c r="F694" s="38">
        <v>30.999999999999996</v>
      </c>
      <c r="G694" s="39">
        <v>0.47692307692307667</v>
      </c>
    </row>
    <row r="695" spans="1:7" x14ac:dyDescent="0.25">
      <c r="A695" s="101" t="str">
        <f t="shared" si="118"/>
        <v>000017653</v>
      </c>
      <c r="B695" s="103" t="str">
        <f t="shared" si="118"/>
        <v>SALAMINA</v>
      </c>
      <c r="C695" s="96" t="s">
        <v>909</v>
      </c>
      <c r="D695" s="22"/>
      <c r="E695" s="23">
        <v>0</v>
      </c>
      <c r="F695" s="22">
        <v>17</v>
      </c>
      <c r="G695" s="23">
        <v>0.26153846153846144</v>
      </c>
    </row>
    <row r="696" spans="1:7" x14ac:dyDescent="0.25">
      <c r="A696" s="110" t="s">
        <v>191</v>
      </c>
      <c r="B696" s="92" t="s">
        <v>665</v>
      </c>
      <c r="C696" s="92" t="s">
        <v>381</v>
      </c>
      <c r="D696" s="18">
        <v>300.00000000000006</v>
      </c>
      <c r="E696" s="19">
        <v>1</v>
      </c>
      <c r="F696" s="18">
        <v>311.00000000000006</v>
      </c>
      <c r="G696" s="19">
        <v>1</v>
      </c>
    </row>
    <row r="697" spans="1:7" x14ac:dyDescent="0.25">
      <c r="A697" s="101" t="str">
        <f t="shared" ref="A697:B701" si="119">+A696</f>
        <v>000017777</v>
      </c>
      <c r="B697" s="103" t="str">
        <f t="shared" si="119"/>
        <v>SUPIA</v>
      </c>
      <c r="C697" s="96" t="s">
        <v>907</v>
      </c>
      <c r="D697" s="22">
        <v>76.999999999999972</v>
      </c>
      <c r="E697" s="23">
        <v>0.25666666666666654</v>
      </c>
      <c r="F697" s="22">
        <v>69</v>
      </c>
      <c r="G697" s="23">
        <v>0.22186495176848869</v>
      </c>
    </row>
    <row r="698" spans="1:7" x14ac:dyDescent="0.25">
      <c r="A698" s="100" t="str">
        <f t="shared" si="119"/>
        <v>000017777</v>
      </c>
      <c r="B698" s="102" t="str">
        <f t="shared" si="119"/>
        <v>SUPIA</v>
      </c>
      <c r="C698" s="94" t="s">
        <v>908</v>
      </c>
      <c r="D698" s="38">
        <v>215</v>
      </c>
      <c r="E698" s="39">
        <v>0.71666666666666656</v>
      </c>
      <c r="F698" s="38">
        <v>3</v>
      </c>
      <c r="G698" s="39">
        <v>9.6463022508038575E-3</v>
      </c>
    </row>
    <row r="699" spans="1:7" x14ac:dyDescent="0.25">
      <c r="A699" s="101" t="str">
        <f t="shared" si="119"/>
        <v>000017777</v>
      </c>
      <c r="B699" s="103" t="str">
        <f t="shared" si="119"/>
        <v>SUPIA</v>
      </c>
      <c r="C699" s="96" t="s">
        <v>909</v>
      </c>
      <c r="D699" s="22">
        <v>2</v>
      </c>
      <c r="E699" s="23">
        <v>6.6666666666666654E-3</v>
      </c>
      <c r="F699" s="22">
        <v>211</v>
      </c>
      <c r="G699" s="23">
        <v>0.67845659163987126</v>
      </c>
    </row>
    <row r="700" spans="1:7" x14ac:dyDescent="0.25">
      <c r="A700" s="100" t="str">
        <f t="shared" si="119"/>
        <v>000017777</v>
      </c>
      <c r="B700" s="102" t="str">
        <f t="shared" si="119"/>
        <v>SUPIA</v>
      </c>
      <c r="C700" s="94" t="s">
        <v>910</v>
      </c>
      <c r="D700" s="38">
        <v>6</v>
      </c>
      <c r="E700" s="39">
        <v>1.9999999999999997E-2</v>
      </c>
      <c r="F700" s="38">
        <v>4</v>
      </c>
      <c r="G700" s="39">
        <v>1.2861736334405143E-2</v>
      </c>
    </row>
    <row r="701" spans="1:7" x14ac:dyDescent="0.25">
      <c r="A701" s="101" t="str">
        <f t="shared" si="119"/>
        <v>000017777</v>
      </c>
      <c r="B701" s="103" t="str">
        <f t="shared" si="119"/>
        <v>SUPIA</v>
      </c>
      <c r="C701" s="96" t="s">
        <v>911</v>
      </c>
      <c r="D701" s="22"/>
      <c r="E701" s="23">
        <v>0</v>
      </c>
      <c r="F701" s="22">
        <v>24</v>
      </c>
      <c r="G701" s="23">
        <v>7.717041800643086E-2</v>
      </c>
    </row>
    <row r="702" spans="1:7" x14ac:dyDescent="0.25">
      <c r="A702" s="110" t="s">
        <v>192</v>
      </c>
      <c r="B702" s="92" t="s">
        <v>666</v>
      </c>
      <c r="C702" s="92" t="s">
        <v>381</v>
      </c>
      <c r="D702" s="18">
        <v>925.99999999999807</v>
      </c>
      <c r="E702" s="19">
        <v>1</v>
      </c>
      <c r="F702" s="18">
        <v>634.00000000000011</v>
      </c>
      <c r="G702" s="19">
        <v>1</v>
      </c>
    </row>
    <row r="703" spans="1:7" x14ac:dyDescent="0.25">
      <c r="A703" s="101" t="str">
        <f t="shared" ref="A703:B707" si="120">+A702</f>
        <v>000017873</v>
      </c>
      <c r="B703" s="103" t="str">
        <f t="shared" si="120"/>
        <v>VILLAMARIA</v>
      </c>
      <c r="C703" s="96" t="s">
        <v>907</v>
      </c>
      <c r="D703" s="22">
        <v>500.00000000000006</v>
      </c>
      <c r="E703" s="23">
        <v>0.53995680345572472</v>
      </c>
      <c r="F703" s="22">
        <v>340.00000000000006</v>
      </c>
      <c r="G703" s="23">
        <v>0.5362776025236593</v>
      </c>
    </row>
    <row r="704" spans="1:7" x14ac:dyDescent="0.25">
      <c r="A704" s="100" t="str">
        <f t="shared" si="120"/>
        <v>000017873</v>
      </c>
      <c r="B704" s="102" t="str">
        <f t="shared" si="120"/>
        <v>VILLAMARIA</v>
      </c>
      <c r="C704" s="94" t="s">
        <v>908</v>
      </c>
      <c r="D704" s="38">
        <v>376.00000000000023</v>
      </c>
      <c r="E704" s="39">
        <v>0.40604751619870522</v>
      </c>
      <c r="F704" s="38">
        <v>133</v>
      </c>
      <c r="G704" s="39">
        <v>0.2097791798107255</v>
      </c>
    </row>
    <row r="705" spans="1:7" x14ac:dyDescent="0.25">
      <c r="A705" s="101" t="str">
        <f t="shared" si="120"/>
        <v>000017873</v>
      </c>
      <c r="B705" s="103" t="str">
        <f t="shared" si="120"/>
        <v>VILLAMARIA</v>
      </c>
      <c r="C705" s="96" t="s">
        <v>909</v>
      </c>
      <c r="D705" s="22">
        <v>4</v>
      </c>
      <c r="E705" s="23">
        <v>4.3196544276457973E-3</v>
      </c>
      <c r="F705" s="22">
        <v>116</v>
      </c>
      <c r="G705" s="23">
        <v>0.18296529968454256</v>
      </c>
    </row>
    <row r="706" spans="1:7" x14ac:dyDescent="0.25">
      <c r="A706" s="100" t="str">
        <f t="shared" si="120"/>
        <v>000017873</v>
      </c>
      <c r="B706" s="102" t="str">
        <f t="shared" si="120"/>
        <v>VILLAMARIA</v>
      </c>
      <c r="C706" s="94" t="s">
        <v>910</v>
      </c>
      <c r="D706" s="38">
        <v>23.000000000000007</v>
      </c>
      <c r="E706" s="39">
        <v>2.4838012958963342E-2</v>
      </c>
      <c r="F706" s="38">
        <v>13</v>
      </c>
      <c r="G706" s="39">
        <v>2.0504731861198736E-2</v>
      </c>
    </row>
    <row r="707" spans="1:7" x14ac:dyDescent="0.25">
      <c r="A707" s="101" t="str">
        <f t="shared" si="120"/>
        <v>000017873</v>
      </c>
      <c r="B707" s="103" t="str">
        <f t="shared" si="120"/>
        <v>VILLAMARIA</v>
      </c>
      <c r="C707" s="96" t="s">
        <v>911</v>
      </c>
      <c r="D707" s="22">
        <v>23.000000000000007</v>
      </c>
      <c r="E707" s="23">
        <v>2.4838012958963342E-2</v>
      </c>
      <c r="F707" s="22">
        <v>32.000000000000014</v>
      </c>
      <c r="G707" s="23">
        <v>5.0473186119873829E-2</v>
      </c>
    </row>
    <row r="708" spans="1:7" x14ac:dyDescent="0.25">
      <c r="A708" s="108" t="s">
        <v>28</v>
      </c>
      <c r="B708" s="108" t="s">
        <v>193</v>
      </c>
      <c r="C708" s="109" t="s">
        <v>388</v>
      </c>
      <c r="D708" s="34">
        <v>2882.0000000000018</v>
      </c>
      <c r="E708" s="35">
        <v>1</v>
      </c>
      <c r="F708" s="34">
        <v>3325.0000000000023</v>
      </c>
      <c r="G708" s="35">
        <v>1</v>
      </c>
    </row>
    <row r="709" spans="1:7" x14ac:dyDescent="0.25">
      <c r="A709" s="110" t="s">
        <v>194</v>
      </c>
      <c r="B709" s="92" t="s">
        <v>522</v>
      </c>
      <c r="C709" s="92" t="s">
        <v>381</v>
      </c>
      <c r="D709" s="18">
        <v>2499.0000000000036</v>
      </c>
      <c r="E709" s="19">
        <v>1</v>
      </c>
      <c r="F709" s="18">
        <v>2983.9999999999986</v>
      </c>
      <c r="G709" s="19">
        <v>1</v>
      </c>
    </row>
    <row r="710" spans="1:7" x14ac:dyDescent="0.25">
      <c r="A710" s="101" t="str">
        <f t="shared" ref="A710:B714" si="121">+A709</f>
        <v>000018001</v>
      </c>
      <c r="B710" s="103" t="str">
        <f t="shared" si="121"/>
        <v>FLORENCIA</v>
      </c>
      <c r="C710" s="96" t="s">
        <v>907</v>
      </c>
      <c r="D710" s="22">
        <v>653.99999999999977</v>
      </c>
      <c r="E710" s="23">
        <v>0.26170468187274865</v>
      </c>
      <c r="F710" s="22">
        <v>774.00000000000011</v>
      </c>
      <c r="G710" s="23">
        <v>0.25938337801608596</v>
      </c>
    </row>
    <row r="711" spans="1:7" x14ac:dyDescent="0.25">
      <c r="A711" s="100" t="str">
        <f t="shared" si="121"/>
        <v>000018001</v>
      </c>
      <c r="B711" s="102" t="str">
        <f t="shared" si="121"/>
        <v>FLORENCIA</v>
      </c>
      <c r="C711" s="94" t="s">
        <v>908</v>
      </c>
      <c r="D711" s="38">
        <v>17</v>
      </c>
      <c r="E711" s="39">
        <v>6.8027210884353644E-3</v>
      </c>
      <c r="F711" s="38">
        <v>6</v>
      </c>
      <c r="G711" s="39">
        <v>2.0107238605898132E-3</v>
      </c>
    </row>
    <row r="712" spans="1:7" x14ac:dyDescent="0.25">
      <c r="A712" s="101" t="str">
        <f t="shared" si="121"/>
        <v>000018001</v>
      </c>
      <c r="B712" s="103" t="str">
        <f t="shared" si="121"/>
        <v>FLORENCIA</v>
      </c>
      <c r="C712" s="96" t="s">
        <v>909</v>
      </c>
      <c r="D712" s="22">
        <v>1593.9999999999995</v>
      </c>
      <c r="E712" s="23">
        <v>0.63785514205682159</v>
      </c>
      <c r="F712" s="22">
        <v>1969.9999999999995</v>
      </c>
      <c r="G712" s="23">
        <v>0.66018766756032188</v>
      </c>
    </row>
    <row r="713" spans="1:7" x14ac:dyDescent="0.25">
      <c r="A713" s="100" t="str">
        <f t="shared" si="121"/>
        <v>000018001</v>
      </c>
      <c r="B713" s="102" t="str">
        <f t="shared" si="121"/>
        <v>FLORENCIA</v>
      </c>
      <c r="C713" s="94" t="s">
        <v>910</v>
      </c>
      <c r="D713" s="38">
        <v>159</v>
      </c>
      <c r="E713" s="39">
        <v>6.362545018007193E-2</v>
      </c>
      <c r="F713" s="38">
        <v>142</v>
      </c>
      <c r="G713" s="39">
        <v>4.7587131367292243E-2</v>
      </c>
    </row>
    <row r="714" spans="1:7" x14ac:dyDescent="0.25">
      <c r="A714" s="101" t="str">
        <f t="shared" si="121"/>
        <v>000018001</v>
      </c>
      <c r="B714" s="103" t="str">
        <f t="shared" si="121"/>
        <v>FLORENCIA</v>
      </c>
      <c r="C714" s="96" t="s">
        <v>911</v>
      </c>
      <c r="D714" s="22">
        <v>75.000000000000028</v>
      </c>
      <c r="E714" s="23">
        <v>3.0012004801920737E-2</v>
      </c>
      <c r="F714" s="22">
        <v>92</v>
      </c>
      <c r="G714" s="23">
        <v>3.0831099195710466E-2</v>
      </c>
    </row>
    <row r="715" spans="1:7" x14ac:dyDescent="0.25">
      <c r="A715" s="110" t="s">
        <v>195</v>
      </c>
      <c r="B715" s="92" t="s">
        <v>668</v>
      </c>
      <c r="C715" s="92" t="s">
        <v>381</v>
      </c>
      <c r="D715" s="18">
        <v>305</v>
      </c>
      <c r="E715" s="19">
        <v>1</v>
      </c>
      <c r="F715" s="18">
        <v>154.00000000000003</v>
      </c>
      <c r="G715" s="19">
        <v>1</v>
      </c>
    </row>
    <row r="716" spans="1:7" x14ac:dyDescent="0.25">
      <c r="A716" s="101" t="str">
        <f t="shared" ref="A716:B720" si="122">+A715</f>
        <v>000018094</v>
      </c>
      <c r="B716" s="103" t="str">
        <f t="shared" si="122"/>
        <v>BELEN DE LOS ANDAQUIES</v>
      </c>
      <c r="C716" s="96" t="s">
        <v>907</v>
      </c>
      <c r="D716" s="22">
        <v>121.99999999999999</v>
      </c>
      <c r="E716" s="23">
        <v>0.4</v>
      </c>
      <c r="F716" s="22">
        <v>35.999999999999993</v>
      </c>
      <c r="G716" s="23">
        <v>0.23376623376623368</v>
      </c>
    </row>
    <row r="717" spans="1:7" x14ac:dyDescent="0.25">
      <c r="A717" s="100" t="str">
        <f t="shared" si="122"/>
        <v>000018094</v>
      </c>
      <c r="B717" s="102" t="str">
        <f t="shared" si="122"/>
        <v>BELEN DE LOS ANDAQUIES</v>
      </c>
      <c r="C717" s="94" t="s">
        <v>908</v>
      </c>
      <c r="D717" s="38">
        <v>1</v>
      </c>
      <c r="E717" s="39">
        <v>3.2786885245901635E-3</v>
      </c>
      <c r="F717" s="38"/>
      <c r="G717" s="39">
        <v>0</v>
      </c>
    </row>
    <row r="718" spans="1:7" x14ac:dyDescent="0.25">
      <c r="A718" s="101" t="str">
        <f t="shared" si="122"/>
        <v>000018094</v>
      </c>
      <c r="B718" s="103" t="str">
        <f t="shared" si="122"/>
        <v>BELEN DE LOS ANDAQUIES</v>
      </c>
      <c r="C718" s="96" t="s">
        <v>909</v>
      </c>
      <c r="D718" s="22">
        <v>161.99999999999994</v>
      </c>
      <c r="E718" s="23">
        <v>0.53114754098360639</v>
      </c>
      <c r="F718" s="22">
        <v>83</v>
      </c>
      <c r="G718" s="23">
        <v>0.53896103896103886</v>
      </c>
    </row>
    <row r="719" spans="1:7" x14ac:dyDescent="0.25">
      <c r="A719" s="100" t="str">
        <f t="shared" si="122"/>
        <v>000018094</v>
      </c>
      <c r="B719" s="102" t="str">
        <f t="shared" si="122"/>
        <v>BELEN DE LOS ANDAQUIES</v>
      </c>
      <c r="C719" s="94" t="s">
        <v>910</v>
      </c>
      <c r="D719" s="38">
        <v>7</v>
      </c>
      <c r="E719" s="39">
        <v>2.2950819672131147E-2</v>
      </c>
      <c r="F719" s="38">
        <v>26.999999999999996</v>
      </c>
      <c r="G719" s="39">
        <v>0.17532467532467527</v>
      </c>
    </row>
    <row r="720" spans="1:7" x14ac:dyDescent="0.25">
      <c r="A720" s="101" t="str">
        <f t="shared" si="122"/>
        <v>000018094</v>
      </c>
      <c r="B720" s="103" t="str">
        <f t="shared" si="122"/>
        <v>BELEN DE LOS ANDAQUIES</v>
      </c>
      <c r="C720" s="96" t="s">
        <v>911</v>
      </c>
      <c r="D720" s="22">
        <v>13</v>
      </c>
      <c r="E720" s="23">
        <v>4.2622950819672129E-2</v>
      </c>
      <c r="F720" s="22">
        <v>8</v>
      </c>
      <c r="G720" s="23">
        <v>5.1948051948051938E-2</v>
      </c>
    </row>
    <row r="721" spans="1:7" x14ac:dyDescent="0.25">
      <c r="A721" s="110" t="s">
        <v>196</v>
      </c>
      <c r="B721" s="92" t="s">
        <v>669</v>
      </c>
      <c r="C721" s="92" t="s">
        <v>381</v>
      </c>
      <c r="D721" s="18">
        <v>78.000000000000014</v>
      </c>
      <c r="E721" s="19">
        <v>1</v>
      </c>
      <c r="F721" s="18">
        <v>161.00000000000003</v>
      </c>
      <c r="G721" s="19">
        <v>1</v>
      </c>
    </row>
    <row r="722" spans="1:7" x14ac:dyDescent="0.25">
      <c r="A722" s="101" t="str">
        <f t="shared" ref="A722:B725" si="123">+A721</f>
        <v>000018256</v>
      </c>
      <c r="B722" s="103" t="str">
        <f t="shared" si="123"/>
        <v>EL PAUJIL</v>
      </c>
      <c r="C722" s="96" t="s">
        <v>907</v>
      </c>
      <c r="D722" s="22">
        <v>27.000000000000007</v>
      </c>
      <c r="E722" s="23">
        <v>0.3461538461538462</v>
      </c>
      <c r="F722" s="22">
        <v>67</v>
      </c>
      <c r="G722" s="23">
        <v>0.41614906832298132</v>
      </c>
    </row>
    <row r="723" spans="1:7" x14ac:dyDescent="0.25">
      <c r="A723" s="100" t="str">
        <f t="shared" si="123"/>
        <v>000018256</v>
      </c>
      <c r="B723" s="102" t="str">
        <f t="shared" si="123"/>
        <v>EL PAUJIL</v>
      </c>
      <c r="C723" s="94" t="s">
        <v>909</v>
      </c>
      <c r="D723" s="38">
        <v>45.999999999999986</v>
      </c>
      <c r="E723" s="39">
        <v>0.58974358974358942</v>
      </c>
      <c r="F723" s="38">
        <v>75</v>
      </c>
      <c r="G723" s="39">
        <v>0.46583850931677012</v>
      </c>
    </row>
    <row r="724" spans="1:7" x14ac:dyDescent="0.25">
      <c r="A724" s="101" t="str">
        <f t="shared" si="123"/>
        <v>000018256</v>
      </c>
      <c r="B724" s="103" t="str">
        <f t="shared" si="123"/>
        <v>EL PAUJIL</v>
      </c>
      <c r="C724" s="96" t="s">
        <v>910</v>
      </c>
      <c r="D724" s="22">
        <v>2</v>
      </c>
      <c r="E724" s="23">
        <v>2.564102564102564E-2</v>
      </c>
      <c r="F724" s="22">
        <v>14</v>
      </c>
      <c r="G724" s="23">
        <v>8.6956521739130418E-2</v>
      </c>
    </row>
    <row r="725" spans="1:7" x14ac:dyDescent="0.25">
      <c r="A725" s="100" t="str">
        <f t="shared" si="123"/>
        <v>000018256</v>
      </c>
      <c r="B725" s="102" t="str">
        <f t="shared" si="123"/>
        <v>EL PAUJIL</v>
      </c>
      <c r="C725" s="94" t="s">
        <v>911</v>
      </c>
      <c r="D725" s="38">
        <v>3</v>
      </c>
      <c r="E725" s="39">
        <v>3.8461538461538457E-2</v>
      </c>
      <c r="F725" s="38">
        <v>5</v>
      </c>
      <c r="G725" s="39">
        <v>3.1055900621118009E-2</v>
      </c>
    </row>
    <row r="726" spans="1:7" x14ac:dyDescent="0.25">
      <c r="A726" s="97" t="s">
        <v>884</v>
      </c>
      <c r="B726" s="91" t="s">
        <v>880</v>
      </c>
      <c r="C726" s="92" t="s">
        <v>381</v>
      </c>
      <c r="D726" s="18"/>
      <c r="E726" s="19">
        <v>0</v>
      </c>
      <c r="F726" s="18">
        <v>25.999999999999996</v>
      </c>
      <c r="G726" s="19">
        <v>1</v>
      </c>
    </row>
    <row r="727" spans="1:7" x14ac:dyDescent="0.25">
      <c r="A727" s="100" t="str">
        <f t="shared" ref="A727:B730" si="124">+A726</f>
        <v>000018753</v>
      </c>
      <c r="B727" s="102" t="str">
        <f t="shared" si="124"/>
        <v>SAN VICENTE DEL CAGUAN</v>
      </c>
      <c r="C727" s="94" t="s">
        <v>907</v>
      </c>
      <c r="D727" s="38"/>
      <c r="E727" s="39">
        <v>0</v>
      </c>
      <c r="F727" s="38">
        <v>1</v>
      </c>
      <c r="G727" s="39">
        <v>3.8461538461538464E-2</v>
      </c>
    </row>
    <row r="728" spans="1:7" x14ac:dyDescent="0.25">
      <c r="A728" s="101" t="str">
        <f t="shared" si="124"/>
        <v>000018753</v>
      </c>
      <c r="B728" s="103" t="str">
        <f t="shared" si="124"/>
        <v>SAN VICENTE DEL CAGUAN</v>
      </c>
      <c r="C728" s="96" t="s">
        <v>908</v>
      </c>
      <c r="D728" s="22"/>
      <c r="E728" s="23">
        <v>0</v>
      </c>
      <c r="F728" s="22">
        <v>11</v>
      </c>
      <c r="G728" s="23">
        <v>0.42307692307692313</v>
      </c>
    </row>
    <row r="729" spans="1:7" x14ac:dyDescent="0.25">
      <c r="A729" s="100" t="str">
        <f t="shared" si="124"/>
        <v>000018753</v>
      </c>
      <c r="B729" s="102" t="str">
        <f t="shared" si="124"/>
        <v>SAN VICENTE DEL CAGUAN</v>
      </c>
      <c r="C729" s="94" t="s">
        <v>909</v>
      </c>
      <c r="D729" s="38"/>
      <c r="E729" s="39">
        <v>0</v>
      </c>
      <c r="F729" s="38">
        <v>1</v>
      </c>
      <c r="G729" s="39">
        <v>3.8461538461538464E-2</v>
      </c>
    </row>
    <row r="730" spans="1:7" x14ac:dyDescent="0.25">
      <c r="A730" s="101" t="str">
        <f t="shared" si="124"/>
        <v>000018753</v>
      </c>
      <c r="B730" s="103" t="str">
        <f t="shared" si="124"/>
        <v>SAN VICENTE DEL CAGUAN</v>
      </c>
      <c r="C730" s="96" t="s">
        <v>910</v>
      </c>
      <c r="D730" s="22"/>
      <c r="E730" s="23">
        <v>0</v>
      </c>
      <c r="F730" s="22">
        <v>13</v>
      </c>
      <c r="G730" s="23">
        <v>0.50000000000000011</v>
      </c>
    </row>
    <row r="731" spans="1:7" x14ac:dyDescent="0.25">
      <c r="A731" s="108" t="s">
        <v>30</v>
      </c>
      <c r="B731" s="108" t="s">
        <v>197</v>
      </c>
      <c r="C731" s="109" t="s">
        <v>388</v>
      </c>
      <c r="D731" s="34">
        <v>26235.999999999945</v>
      </c>
      <c r="E731" s="35">
        <v>1</v>
      </c>
      <c r="F731" s="34">
        <v>10651.999999999989</v>
      </c>
      <c r="G731" s="35">
        <v>1</v>
      </c>
    </row>
    <row r="732" spans="1:7" x14ac:dyDescent="0.25">
      <c r="A732" s="110" t="s">
        <v>198</v>
      </c>
      <c r="B732" s="92" t="s">
        <v>670</v>
      </c>
      <c r="C732" s="92" t="s">
        <v>381</v>
      </c>
      <c r="D732" s="18">
        <v>23878.999999999989</v>
      </c>
      <c r="E732" s="19">
        <v>1</v>
      </c>
      <c r="F732" s="18">
        <v>8276.0000000000018</v>
      </c>
      <c r="G732" s="19">
        <v>1</v>
      </c>
    </row>
    <row r="733" spans="1:7" x14ac:dyDescent="0.25">
      <c r="A733" s="101" t="str">
        <f t="shared" ref="A733:B738" si="125">+A732</f>
        <v>000019001</v>
      </c>
      <c r="B733" s="103" t="str">
        <f t="shared" si="125"/>
        <v>POPAYAN</v>
      </c>
      <c r="C733" s="96" t="s">
        <v>907</v>
      </c>
      <c r="D733" s="22">
        <v>5009</v>
      </c>
      <c r="E733" s="23">
        <v>0.20976590309476953</v>
      </c>
      <c r="F733" s="22">
        <v>2761.0000000000005</v>
      </c>
      <c r="G733" s="23">
        <v>0.33361527307878203</v>
      </c>
    </row>
    <row r="734" spans="1:7" x14ac:dyDescent="0.25">
      <c r="A734" s="100" t="str">
        <f t="shared" si="125"/>
        <v>000019001</v>
      </c>
      <c r="B734" s="102" t="str">
        <f t="shared" si="125"/>
        <v>POPAYAN</v>
      </c>
      <c r="C734" s="94" t="s">
        <v>908</v>
      </c>
      <c r="D734" s="38">
        <v>6047.0000000000018</v>
      </c>
      <c r="E734" s="39">
        <v>0.25323506009464403</v>
      </c>
      <c r="F734" s="38">
        <v>2390.0000000000005</v>
      </c>
      <c r="G734" s="39">
        <v>0.28878685355244077</v>
      </c>
    </row>
    <row r="735" spans="1:7" x14ac:dyDescent="0.25">
      <c r="A735" s="101" t="str">
        <f t="shared" si="125"/>
        <v>000019001</v>
      </c>
      <c r="B735" s="103" t="str">
        <f t="shared" si="125"/>
        <v>POPAYAN</v>
      </c>
      <c r="C735" s="96" t="s">
        <v>909</v>
      </c>
      <c r="D735" s="22">
        <v>12264.000000000002</v>
      </c>
      <c r="E735" s="23">
        <v>0.51358934628753328</v>
      </c>
      <c r="F735" s="22">
        <v>2790.0000000000018</v>
      </c>
      <c r="G735" s="23">
        <v>0.33711938134364444</v>
      </c>
    </row>
    <row r="736" spans="1:7" x14ac:dyDescent="0.25">
      <c r="A736" s="100" t="str">
        <f t="shared" si="125"/>
        <v>000019001</v>
      </c>
      <c r="B736" s="102" t="str">
        <f t="shared" si="125"/>
        <v>POPAYAN</v>
      </c>
      <c r="C736" s="94" t="s">
        <v>910</v>
      </c>
      <c r="D736" s="38">
        <v>68.999999999999986</v>
      </c>
      <c r="E736" s="39">
        <v>2.8895682398760426E-3</v>
      </c>
      <c r="F736" s="38">
        <v>35.999999999999993</v>
      </c>
      <c r="G736" s="39">
        <v>4.3499275012083118E-3</v>
      </c>
    </row>
    <row r="737" spans="1:7" x14ac:dyDescent="0.25">
      <c r="A737" s="101" t="str">
        <f t="shared" si="125"/>
        <v>000019001</v>
      </c>
      <c r="B737" s="103" t="str">
        <f t="shared" si="125"/>
        <v>POPAYAN</v>
      </c>
      <c r="C737" s="96" t="s">
        <v>911</v>
      </c>
      <c r="D737" s="22">
        <v>43.999999999999993</v>
      </c>
      <c r="E737" s="23">
        <v>1.8426232254282011E-3</v>
      </c>
      <c r="F737" s="22">
        <v>103.00000000000003</v>
      </c>
      <c r="G737" s="23">
        <v>1.2445625906234896E-2</v>
      </c>
    </row>
    <row r="738" spans="1:7" x14ac:dyDescent="0.25">
      <c r="A738" s="100" t="str">
        <f t="shared" si="125"/>
        <v>000019001</v>
      </c>
      <c r="B738" s="102" t="str">
        <f t="shared" si="125"/>
        <v>POPAYAN</v>
      </c>
      <c r="C738" s="94" t="s">
        <v>912</v>
      </c>
      <c r="D738" s="38">
        <v>446.00000000000017</v>
      </c>
      <c r="E738" s="39">
        <v>1.8677499057749503E-2</v>
      </c>
      <c r="F738" s="38">
        <v>196.00000000000003</v>
      </c>
      <c r="G738" s="39">
        <v>2.3682938617689706E-2</v>
      </c>
    </row>
    <row r="739" spans="1:7" x14ac:dyDescent="0.25">
      <c r="A739" s="97" t="s">
        <v>199</v>
      </c>
      <c r="B739" s="91" t="s">
        <v>633</v>
      </c>
      <c r="C739" s="92" t="s">
        <v>381</v>
      </c>
      <c r="D739" s="18">
        <v>17.000000000000004</v>
      </c>
      <c r="E739" s="19">
        <v>1</v>
      </c>
      <c r="F739" s="18">
        <v>13</v>
      </c>
      <c r="G739" s="19">
        <v>1</v>
      </c>
    </row>
    <row r="740" spans="1:7" x14ac:dyDescent="0.25">
      <c r="A740" s="100" t="str">
        <f t="shared" ref="A740:B742" si="126">+A739</f>
        <v>000019100</v>
      </c>
      <c r="B740" s="102" t="str">
        <f t="shared" si="126"/>
        <v>BOLIVAR</v>
      </c>
      <c r="C740" s="94" t="s">
        <v>907</v>
      </c>
      <c r="D740" s="38">
        <v>3</v>
      </c>
      <c r="E740" s="39">
        <v>0.17647058823529405</v>
      </c>
      <c r="F740" s="38">
        <v>6</v>
      </c>
      <c r="G740" s="39">
        <v>0.46153846153846151</v>
      </c>
    </row>
    <row r="741" spans="1:7" x14ac:dyDescent="0.25">
      <c r="A741" s="101" t="str">
        <f t="shared" si="126"/>
        <v>000019100</v>
      </c>
      <c r="B741" s="103" t="str">
        <f t="shared" si="126"/>
        <v>BOLIVAR</v>
      </c>
      <c r="C741" s="96" t="s">
        <v>909</v>
      </c>
      <c r="D741" s="22">
        <v>8</v>
      </c>
      <c r="E741" s="23">
        <v>0.47058823529411753</v>
      </c>
      <c r="F741" s="22">
        <v>6.9999999999999991</v>
      </c>
      <c r="G741" s="23">
        <v>0.53846153846153844</v>
      </c>
    </row>
    <row r="742" spans="1:7" x14ac:dyDescent="0.25">
      <c r="A742" s="100" t="str">
        <f t="shared" si="126"/>
        <v>000019100</v>
      </c>
      <c r="B742" s="102" t="str">
        <f t="shared" si="126"/>
        <v>BOLIVAR</v>
      </c>
      <c r="C742" s="94" t="s">
        <v>910</v>
      </c>
      <c r="D742" s="38">
        <v>6</v>
      </c>
      <c r="E742" s="39">
        <v>0.35294117647058809</v>
      </c>
      <c r="F742" s="38"/>
      <c r="G742" s="39">
        <v>0</v>
      </c>
    </row>
    <row r="743" spans="1:7" x14ac:dyDescent="0.25">
      <c r="A743" s="97" t="s">
        <v>200</v>
      </c>
      <c r="B743" s="91" t="s">
        <v>671</v>
      </c>
      <c r="C743" s="92" t="s">
        <v>381</v>
      </c>
      <c r="D743" s="18">
        <v>65</v>
      </c>
      <c r="E743" s="19">
        <v>1</v>
      </c>
      <c r="F743" s="18">
        <v>121.00000000000001</v>
      </c>
      <c r="G743" s="19">
        <v>1</v>
      </c>
    </row>
    <row r="744" spans="1:7" x14ac:dyDescent="0.25">
      <c r="A744" s="100" t="str">
        <f t="shared" ref="A744:B747" si="127">+A743</f>
        <v>000019130</v>
      </c>
      <c r="B744" s="102" t="str">
        <f t="shared" si="127"/>
        <v>CAJIBIO</v>
      </c>
      <c r="C744" s="94" t="s">
        <v>907</v>
      </c>
      <c r="D744" s="38">
        <v>31.000000000000007</v>
      </c>
      <c r="E744" s="39">
        <v>0.47692307692307701</v>
      </c>
      <c r="F744" s="38">
        <v>47</v>
      </c>
      <c r="G744" s="39">
        <v>0.38842975206611563</v>
      </c>
    </row>
    <row r="745" spans="1:7" x14ac:dyDescent="0.25">
      <c r="A745" s="101" t="str">
        <f t="shared" si="127"/>
        <v>000019130</v>
      </c>
      <c r="B745" s="103" t="str">
        <f t="shared" si="127"/>
        <v>CAJIBIO</v>
      </c>
      <c r="C745" s="96" t="s">
        <v>909</v>
      </c>
      <c r="D745" s="22">
        <v>31.000000000000007</v>
      </c>
      <c r="E745" s="23">
        <v>0.47692307692307701</v>
      </c>
      <c r="F745" s="22">
        <v>71</v>
      </c>
      <c r="G745" s="23">
        <v>0.58677685950413216</v>
      </c>
    </row>
    <row r="746" spans="1:7" x14ac:dyDescent="0.25">
      <c r="A746" s="100" t="str">
        <f t="shared" si="127"/>
        <v>000019130</v>
      </c>
      <c r="B746" s="102" t="str">
        <f t="shared" si="127"/>
        <v>CAJIBIO</v>
      </c>
      <c r="C746" s="94" t="s">
        <v>910</v>
      </c>
      <c r="D746" s="38"/>
      <c r="E746" s="39">
        <v>0</v>
      </c>
      <c r="F746" s="38">
        <v>2</v>
      </c>
      <c r="G746" s="39">
        <v>1.6528925619834708E-2</v>
      </c>
    </row>
    <row r="747" spans="1:7" x14ac:dyDescent="0.25">
      <c r="A747" s="101" t="str">
        <f t="shared" si="127"/>
        <v>000019130</v>
      </c>
      <c r="B747" s="103" t="str">
        <f t="shared" si="127"/>
        <v>CAJIBIO</v>
      </c>
      <c r="C747" s="96" t="s">
        <v>911</v>
      </c>
      <c r="D747" s="22">
        <v>3</v>
      </c>
      <c r="E747" s="23">
        <v>4.6153846153846156E-2</v>
      </c>
      <c r="F747" s="22">
        <v>1</v>
      </c>
      <c r="G747" s="23">
        <v>8.2644628099173539E-3</v>
      </c>
    </row>
    <row r="748" spans="1:7" x14ac:dyDescent="0.25">
      <c r="A748" s="110" t="s">
        <v>201</v>
      </c>
      <c r="B748" s="92" t="s">
        <v>672</v>
      </c>
      <c r="C748" s="92" t="s">
        <v>381</v>
      </c>
      <c r="D748" s="18">
        <v>4</v>
      </c>
      <c r="E748" s="19">
        <v>1</v>
      </c>
      <c r="F748" s="18">
        <v>2</v>
      </c>
      <c r="G748" s="19">
        <v>1</v>
      </c>
    </row>
    <row r="749" spans="1:7" x14ac:dyDescent="0.25">
      <c r="A749" s="101" t="str">
        <f t="shared" ref="A749:B750" si="128">+A748</f>
        <v>000019137</v>
      </c>
      <c r="B749" s="103" t="str">
        <f t="shared" si="128"/>
        <v>CALDONO</v>
      </c>
      <c r="C749" s="96" t="s">
        <v>907</v>
      </c>
      <c r="D749" s="22">
        <v>3</v>
      </c>
      <c r="E749" s="23">
        <v>0.75</v>
      </c>
      <c r="F749" s="22">
        <v>2</v>
      </c>
      <c r="G749" s="23">
        <v>1</v>
      </c>
    </row>
    <row r="750" spans="1:7" x14ac:dyDescent="0.25">
      <c r="A750" s="100" t="str">
        <f t="shared" si="128"/>
        <v>000019137</v>
      </c>
      <c r="B750" s="102" t="str">
        <f t="shared" si="128"/>
        <v>CALDONO</v>
      </c>
      <c r="C750" s="94" t="s">
        <v>909</v>
      </c>
      <c r="D750" s="38">
        <v>1</v>
      </c>
      <c r="E750" s="39">
        <v>0.25</v>
      </c>
      <c r="F750" s="38"/>
      <c r="G750" s="39">
        <v>0</v>
      </c>
    </row>
    <row r="751" spans="1:7" x14ac:dyDescent="0.25">
      <c r="A751" s="97" t="s">
        <v>202</v>
      </c>
      <c r="B751" s="91" t="s">
        <v>673</v>
      </c>
      <c r="C751" s="92" t="s">
        <v>381</v>
      </c>
      <c r="D751" s="18">
        <v>5</v>
      </c>
      <c r="E751" s="19">
        <v>1</v>
      </c>
      <c r="F751" s="18">
        <v>11</v>
      </c>
      <c r="G751" s="19">
        <v>1</v>
      </c>
    </row>
    <row r="752" spans="1:7" x14ac:dyDescent="0.25">
      <c r="A752" s="100" t="str">
        <f t="shared" ref="A752:B754" si="129">+A751</f>
        <v>000019142</v>
      </c>
      <c r="B752" s="102" t="str">
        <f t="shared" si="129"/>
        <v>CALOTO</v>
      </c>
      <c r="C752" s="94" t="s">
        <v>907</v>
      </c>
      <c r="D752" s="38">
        <v>1</v>
      </c>
      <c r="E752" s="39">
        <v>0.2</v>
      </c>
      <c r="F752" s="38">
        <v>2</v>
      </c>
      <c r="G752" s="39">
        <v>0.18181818181818182</v>
      </c>
    </row>
    <row r="753" spans="1:7" x14ac:dyDescent="0.25">
      <c r="A753" s="101" t="str">
        <f t="shared" si="129"/>
        <v>000019142</v>
      </c>
      <c r="B753" s="103" t="str">
        <f t="shared" si="129"/>
        <v>CALOTO</v>
      </c>
      <c r="C753" s="96" t="s">
        <v>908</v>
      </c>
      <c r="D753" s="22">
        <v>4</v>
      </c>
      <c r="E753" s="23">
        <v>0.8</v>
      </c>
      <c r="F753" s="22">
        <v>4</v>
      </c>
      <c r="G753" s="23">
        <v>0.36363636363636365</v>
      </c>
    </row>
    <row r="754" spans="1:7" x14ac:dyDescent="0.25">
      <c r="A754" s="100" t="str">
        <f t="shared" si="129"/>
        <v>000019142</v>
      </c>
      <c r="B754" s="102" t="str">
        <f t="shared" si="129"/>
        <v>CALOTO</v>
      </c>
      <c r="C754" s="94" t="s">
        <v>909</v>
      </c>
      <c r="D754" s="38"/>
      <c r="E754" s="39">
        <v>0</v>
      </c>
      <c r="F754" s="38">
        <v>5</v>
      </c>
      <c r="G754" s="39">
        <v>0.45454545454545453</v>
      </c>
    </row>
    <row r="755" spans="1:7" x14ac:dyDescent="0.25">
      <c r="A755" s="97" t="s">
        <v>203</v>
      </c>
      <c r="B755" s="91" t="s">
        <v>674</v>
      </c>
      <c r="C755" s="92" t="s">
        <v>381</v>
      </c>
      <c r="D755" s="18">
        <v>46.000000000000007</v>
      </c>
      <c r="E755" s="19">
        <v>1</v>
      </c>
      <c r="F755" s="18">
        <v>21.000000000000007</v>
      </c>
      <c r="G755" s="19">
        <v>1</v>
      </c>
    </row>
    <row r="756" spans="1:7" x14ac:dyDescent="0.25">
      <c r="A756" s="100" t="str">
        <f t="shared" ref="A756:B759" si="130">+A755</f>
        <v>000019450</v>
      </c>
      <c r="B756" s="102" t="str">
        <f t="shared" si="130"/>
        <v>MERCADERES</v>
      </c>
      <c r="C756" s="94" t="s">
        <v>907</v>
      </c>
      <c r="D756" s="38">
        <v>11</v>
      </c>
      <c r="E756" s="39">
        <v>0.23913043478260865</v>
      </c>
      <c r="F756" s="38">
        <v>2</v>
      </c>
      <c r="G756" s="39">
        <v>9.5238095238095205E-2</v>
      </c>
    </row>
    <row r="757" spans="1:7" x14ac:dyDescent="0.25">
      <c r="A757" s="101" t="str">
        <f t="shared" si="130"/>
        <v>000019450</v>
      </c>
      <c r="B757" s="103" t="str">
        <f t="shared" si="130"/>
        <v>MERCADERES</v>
      </c>
      <c r="C757" s="96" t="s">
        <v>908</v>
      </c>
      <c r="D757" s="22">
        <v>15.000000000000002</v>
      </c>
      <c r="E757" s="23">
        <v>0.32608695652173914</v>
      </c>
      <c r="F757" s="22"/>
      <c r="G757" s="23">
        <v>0</v>
      </c>
    </row>
    <row r="758" spans="1:7" x14ac:dyDescent="0.25">
      <c r="A758" s="100" t="str">
        <f t="shared" si="130"/>
        <v>000019450</v>
      </c>
      <c r="B758" s="102" t="str">
        <f t="shared" si="130"/>
        <v>MERCADERES</v>
      </c>
      <c r="C758" s="94" t="s">
        <v>909</v>
      </c>
      <c r="D758" s="38">
        <v>19</v>
      </c>
      <c r="E758" s="39">
        <v>0.41304347826086951</v>
      </c>
      <c r="F758" s="38">
        <v>15.000000000000002</v>
      </c>
      <c r="G758" s="39">
        <v>0.71428571428571397</v>
      </c>
    </row>
    <row r="759" spans="1:7" x14ac:dyDescent="0.25">
      <c r="A759" s="101" t="str">
        <f t="shared" si="130"/>
        <v>000019450</v>
      </c>
      <c r="B759" s="103" t="str">
        <f t="shared" si="130"/>
        <v>MERCADERES</v>
      </c>
      <c r="C759" s="96" t="s">
        <v>911</v>
      </c>
      <c r="D759" s="22">
        <v>1</v>
      </c>
      <c r="E759" s="23">
        <v>2.1739130434782605E-2</v>
      </c>
      <c r="F759" s="22">
        <v>4</v>
      </c>
      <c r="G759" s="23">
        <v>0.19047619047619041</v>
      </c>
    </row>
    <row r="760" spans="1:7" x14ac:dyDescent="0.25">
      <c r="A760" s="110" t="s">
        <v>204</v>
      </c>
      <c r="B760" s="92" t="s">
        <v>675</v>
      </c>
      <c r="C760" s="92" t="s">
        <v>381</v>
      </c>
      <c r="D760" s="18">
        <v>7</v>
      </c>
      <c r="E760" s="19">
        <v>1</v>
      </c>
      <c r="F760" s="18">
        <v>27.000000000000004</v>
      </c>
      <c r="G760" s="19">
        <v>1</v>
      </c>
    </row>
    <row r="761" spans="1:7" x14ac:dyDescent="0.25">
      <c r="A761" s="101" t="str">
        <f t="shared" ref="A761:B764" si="131">+A760</f>
        <v>000019455</v>
      </c>
      <c r="B761" s="103" t="str">
        <f t="shared" si="131"/>
        <v>MIRANDA</v>
      </c>
      <c r="C761" s="96" t="s">
        <v>907</v>
      </c>
      <c r="D761" s="22">
        <v>2</v>
      </c>
      <c r="E761" s="23">
        <v>0.2857142857142857</v>
      </c>
      <c r="F761" s="22">
        <v>9</v>
      </c>
      <c r="G761" s="23">
        <v>0.33333333333333326</v>
      </c>
    </row>
    <row r="762" spans="1:7" x14ac:dyDescent="0.25">
      <c r="A762" s="100" t="str">
        <f t="shared" si="131"/>
        <v>000019455</v>
      </c>
      <c r="B762" s="102" t="str">
        <f t="shared" si="131"/>
        <v>MIRANDA</v>
      </c>
      <c r="C762" s="94" t="s">
        <v>909</v>
      </c>
      <c r="D762" s="38">
        <v>1</v>
      </c>
      <c r="E762" s="39">
        <v>0.14285714285714285</v>
      </c>
      <c r="F762" s="38">
        <v>14</v>
      </c>
      <c r="G762" s="39">
        <v>0.51851851851851849</v>
      </c>
    </row>
    <row r="763" spans="1:7" x14ac:dyDescent="0.25">
      <c r="A763" s="101" t="str">
        <f t="shared" si="131"/>
        <v>000019455</v>
      </c>
      <c r="B763" s="103" t="str">
        <f t="shared" si="131"/>
        <v>MIRANDA</v>
      </c>
      <c r="C763" s="96" t="s">
        <v>910</v>
      </c>
      <c r="D763" s="22">
        <v>1</v>
      </c>
      <c r="E763" s="23">
        <v>0.14285714285714285</v>
      </c>
      <c r="F763" s="22">
        <v>2</v>
      </c>
      <c r="G763" s="23">
        <v>7.407407407407407E-2</v>
      </c>
    </row>
    <row r="764" spans="1:7" x14ac:dyDescent="0.25">
      <c r="A764" s="100" t="str">
        <f t="shared" si="131"/>
        <v>000019455</v>
      </c>
      <c r="B764" s="102" t="str">
        <f t="shared" si="131"/>
        <v>MIRANDA</v>
      </c>
      <c r="C764" s="94" t="s">
        <v>911</v>
      </c>
      <c r="D764" s="38">
        <v>3</v>
      </c>
      <c r="E764" s="39">
        <v>0.42857142857142855</v>
      </c>
      <c r="F764" s="38">
        <v>2</v>
      </c>
      <c r="G764" s="39">
        <v>7.407407407407407E-2</v>
      </c>
    </row>
    <row r="765" spans="1:7" x14ac:dyDescent="0.25">
      <c r="A765" s="97" t="s">
        <v>205</v>
      </c>
      <c r="B765" s="91" t="s">
        <v>676</v>
      </c>
      <c r="C765" s="92" t="s">
        <v>381</v>
      </c>
      <c r="D765" s="18">
        <v>156.00000000000006</v>
      </c>
      <c r="E765" s="19">
        <v>1</v>
      </c>
      <c r="F765" s="18">
        <v>95</v>
      </c>
      <c r="G765" s="19">
        <v>1</v>
      </c>
    </row>
    <row r="766" spans="1:7" x14ac:dyDescent="0.25">
      <c r="A766" s="100" t="str">
        <f t="shared" ref="A766:B770" si="132">+A765</f>
        <v>000019532</v>
      </c>
      <c r="B766" s="102" t="str">
        <f t="shared" si="132"/>
        <v>PATIA</v>
      </c>
      <c r="C766" s="94" t="s">
        <v>907</v>
      </c>
      <c r="D766" s="38">
        <v>39.000000000000007</v>
      </c>
      <c r="E766" s="39">
        <v>0.24999999999999992</v>
      </c>
      <c r="F766" s="38">
        <v>47.000000000000007</v>
      </c>
      <c r="G766" s="39">
        <v>0.4947368421052632</v>
      </c>
    </row>
    <row r="767" spans="1:7" x14ac:dyDescent="0.25">
      <c r="A767" s="101" t="str">
        <f t="shared" si="132"/>
        <v>000019532</v>
      </c>
      <c r="B767" s="103" t="str">
        <f t="shared" si="132"/>
        <v>PATIA</v>
      </c>
      <c r="C767" s="96" t="s">
        <v>908</v>
      </c>
      <c r="D767" s="22">
        <v>90.000000000000028</v>
      </c>
      <c r="E767" s="23">
        <v>0.57692307692307687</v>
      </c>
      <c r="F767" s="22">
        <v>34</v>
      </c>
      <c r="G767" s="23">
        <v>0.35789473684210527</v>
      </c>
    </row>
    <row r="768" spans="1:7" x14ac:dyDescent="0.25">
      <c r="A768" s="100" t="str">
        <f t="shared" si="132"/>
        <v>000019532</v>
      </c>
      <c r="B768" s="102" t="str">
        <f t="shared" si="132"/>
        <v>PATIA</v>
      </c>
      <c r="C768" s="94" t="s">
        <v>909</v>
      </c>
      <c r="D768" s="38">
        <v>24</v>
      </c>
      <c r="E768" s="39">
        <v>0.1538461538461538</v>
      </c>
      <c r="F768" s="38">
        <v>13</v>
      </c>
      <c r="G768" s="39">
        <v>0.1368421052631579</v>
      </c>
    </row>
    <row r="769" spans="1:7" x14ac:dyDescent="0.25">
      <c r="A769" s="101" t="str">
        <f t="shared" si="132"/>
        <v>000019532</v>
      </c>
      <c r="B769" s="103" t="str">
        <f t="shared" si="132"/>
        <v>PATIA</v>
      </c>
      <c r="C769" s="96" t="s">
        <v>910</v>
      </c>
      <c r="D769" s="22">
        <v>2</v>
      </c>
      <c r="E769" s="23">
        <v>1.2820512820512817E-2</v>
      </c>
      <c r="F769" s="22">
        <v>1</v>
      </c>
      <c r="G769" s="23">
        <v>1.0526315789473684E-2</v>
      </c>
    </row>
    <row r="770" spans="1:7" x14ac:dyDescent="0.25">
      <c r="A770" s="100" t="str">
        <f t="shared" si="132"/>
        <v>000019532</v>
      </c>
      <c r="B770" s="102" t="str">
        <f t="shared" si="132"/>
        <v>PATIA</v>
      </c>
      <c r="C770" s="94" t="s">
        <v>911</v>
      </c>
      <c r="D770" s="38">
        <v>1</v>
      </c>
      <c r="E770" s="39">
        <v>6.4102564102564083E-3</v>
      </c>
      <c r="F770" s="38"/>
      <c r="G770" s="39">
        <v>0</v>
      </c>
    </row>
    <row r="771" spans="1:7" x14ac:dyDescent="0.25">
      <c r="A771" s="97" t="s">
        <v>206</v>
      </c>
      <c r="B771" s="91" t="s">
        <v>677</v>
      </c>
      <c r="C771" s="92" t="s">
        <v>381</v>
      </c>
      <c r="D771" s="18">
        <v>794.99999999999989</v>
      </c>
      <c r="E771" s="19">
        <v>1</v>
      </c>
      <c r="F771" s="18">
        <v>844.00000000000023</v>
      </c>
      <c r="G771" s="19">
        <v>1</v>
      </c>
    </row>
    <row r="772" spans="1:7" x14ac:dyDescent="0.25">
      <c r="A772" s="100" t="str">
        <f t="shared" ref="A772:B776" si="133">+A771</f>
        <v>000019548</v>
      </c>
      <c r="B772" s="102" t="str">
        <f t="shared" si="133"/>
        <v>PIENDAMO</v>
      </c>
      <c r="C772" s="94" t="s">
        <v>907</v>
      </c>
      <c r="D772" s="38">
        <v>206</v>
      </c>
      <c r="E772" s="39">
        <v>0.25911949685534597</v>
      </c>
      <c r="F772" s="38">
        <v>218.00000000000003</v>
      </c>
      <c r="G772" s="39">
        <v>0.25829383886255919</v>
      </c>
    </row>
    <row r="773" spans="1:7" x14ac:dyDescent="0.25">
      <c r="A773" s="101" t="str">
        <f t="shared" si="133"/>
        <v>000019548</v>
      </c>
      <c r="B773" s="103" t="str">
        <f t="shared" si="133"/>
        <v>PIENDAMO</v>
      </c>
      <c r="C773" s="96" t="s">
        <v>908</v>
      </c>
      <c r="D773" s="22">
        <v>179.99999999999997</v>
      </c>
      <c r="E773" s="23">
        <v>0.22641509433962267</v>
      </c>
      <c r="F773" s="22">
        <v>8</v>
      </c>
      <c r="G773" s="23">
        <v>9.4786729857819878E-3</v>
      </c>
    </row>
    <row r="774" spans="1:7" x14ac:dyDescent="0.25">
      <c r="A774" s="100" t="str">
        <f t="shared" si="133"/>
        <v>000019548</v>
      </c>
      <c r="B774" s="102" t="str">
        <f t="shared" si="133"/>
        <v>PIENDAMO</v>
      </c>
      <c r="C774" s="94" t="s">
        <v>909</v>
      </c>
      <c r="D774" s="38">
        <v>378</v>
      </c>
      <c r="E774" s="39">
        <v>0.47547169811320766</v>
      </c>
      <c r="F774" s="38">
        <v>564</v>
      </c>
      <c r="G774" s="39">
        <v>0.66824644549763013</v>
      </c>
    </row>
    <row r="775" spans="1:7" x14ac:dyDescent="0.25">
      <c r="A775" s="101" t="str">
        <f t="shared" si="133"/>
        <v>000019548</v>
      </c>
      <c r="B775" s="103" t="str">
        <f t="shared" si="133"/>
        <v>PIENDAMO</v>
      </c>
      <c r="C775" s="96" t="s">
        <v>910</v>
      </c>
      <c r="D775" s="22">
        <v>9</v>
      </c>
      <c r="E775" s="23">
        <v>1.1320754716981135E-2</v>
      </c>
      <c r="F775" s="22">
        <v>9</v>
      </c>
      <c r="G775" s="23">
        <v>1.0663507109004737E-2</v>
      </c>
    </row>
    <row r="776" spans="1:7" x14ac:dyDescent="0.25">
      <c r="A776" s="100" t="str">
        <f t="shared" si="133"/>
        <v>000019548</v>
      </c>
      <c r="B776" s="102" t="str">
        <f t="shared" si="133"/>
        <v>PIENDAMO</v>
      </c>
      <c r="C776" s="94" t="s">
        <v>911</v>
      </c>
      <c r="D776" s="38">
        <v>22</v>
      </c>
      <c r="E776" s="39">
        <v>2.7672955974842772E-2</v>
      </c>
      <c r="F776" s="38">
        <v>45</v>
      </c>
      <c r="G776" s="39">
        <v>5.3317535545023685E-2</v>
      </c>
    </row>
    <row r="777" spans="1:7" x14ac:dyDescent="0.25">
      <c r="A777" s="97" t="s">
        <v>207</v>
      </c>
      <c r="B777" s="91" t="s">
        <v>678</v>
      </c>
      <c r="C777" s="92" t="s">
        <v>381</v>
      </c>
      <c r="D777" s="18">
        <v>60.000000000000014</v>
      </c>
      <c r="E777" s="19">
        <v>1</v>
      </c>
      <c r="F777" s="18">
        <v>40.000000000000007</v>
      </c>
      <c r="G777" s="19">
        <v>1</v>
      </c>
    </row>
    <row r="778" spans="1:7" x14ac:dyDescent="0.25">
      <c r="A778" s="100" t="str">
        <f t="shared" ref="A778:B780" si="134">+A777</f>
        <v>000019573</v>
      </c>
      <c r="B778" s="102" t="str">
        <f t="shared" si="134"/>
        <v>PUERTO TEJADA</v>
      </c>
      <c r="C778" s="94" t="s">
        <v>907</v>
      </c>
      <c r="D778" s="38">
        <v>25.000000000000007</v>
      </c>
      <c r="E778" s="39">
        <v>0.41666666666666674</v>
      </c>
      <c r="F778" s="38">
        <v>24.000000000000007</v>
      </c>
      <c r="G778" s="39">
        <v>0.60000000000000009</v>
      </c>
    </row>
    <row r="779" spans="1:7" x14ac:dyDescent="0.25">
      <c r="A779" s="101" t="str">
        <f t="shared" si="134"/>
        <v>000019573</v>
      </c>
      <c r="B779" s="103" t="str">
        <f t="shared" si="134"/>
        <v>PUERTO TEJADA</v>
      </c>
      <c r="C779" s="96" t="s">
        <v>908</v>
      </c>
      <c r="D779" s="22">
        <v>34</v>
      </c>
      <c r="E779" s="23">
        <v>0.56666666666666654</v>
      </c>
      <c r="F779" s="22">
        <v>9</v>
      </c>
      <c r="G779" s="23">
        <v>0.22499999999999998</v>
      </c>
    </row>
    <row r="780" spans="1:7" x14ac:dyDescent="0.25">
      <c r="A780" s="100" t="str">
        <f t="shared" si="134"/>
        <v>000019573</v>
      </c>
      <c r="B780" s="102" t="str">
        <f t="shared" si="134"/>
        <v>PUERTO TEJADA</v>
      </c>
      <c r="C780" s="94" t="s">
        <v>909</v>
      </c>
      <c r="D780" s="38">
        <v>1</v>
      </c>
      <c r="E780" s="39">
        <v>1.6666666666666663E-2</v>
      </c>
      <c r="F780" s="38">
        <v>7</v>
      </c>
      <c r="G780" s="39">
        <v>0.17499999999999996</v>
      </c>
    </row>
    <row r="781" spans="1:7" x14ac:dyDescent="0.25">
      <c r="A781" s="97" t="s">
        <v>208</v>
      </c>
      <c r="B781" s="91" t="s">
        <v>679</v>
      </c>
      <c r="C781" s="92" t="s">
        <v>381</v>
      </c>
      <c r="D781" s="18">
        <v>100</v>
      </c>
      <c r="E781" s="19">
        <v>1</v>
      </c>
      <c r="F781" s="18">
        <v>65</v>
      </c>
      <c r="G781" s="19">
        <v>1</v>
      </c>
    </row>
    <row r="782" spans="1:7" x14ac:dyDescent="0.25">
      <c r="A782" s="100" t="str">
        <f t="shared" ref="A782:B786" si="135">+A781</f>
        <v>000019622</v>
      </c>
      <c r="B782" s="102" t="str">
        <f t="shared" si="135"/>
        <v>ROSAS</v>
      </c>
      <c r="C782" s="94" t="s">
        <v>907</v>
      </c>
      <c r="D782" s="38">
        <v>19.000000000000004</v>
      </c>
      <c r="E782" s="39">
        <v>0.19000000000000003</v>
      </c>
      <c r="F782" s="38">
        <v>17</v>
      </c>
      <c r="G782" s="39">
        <v>0.26153846153846155</v>
      </c>
    </row>
    <row r="783" spans="1:7" x14ac:dyDescent="0.25">
      <c r="A783" s="101" t="str">
        <f t="shared" si="135"/>
        <v>000019622</v>
      </c>
      <c r="B783" s="103" t="str">
        <f t="shared" si="135"/>
        <v>ROSAS</v>
      </c>
      <c r="C783" s="96" t="s">
        <v>908</v>
      </c>
      <c r="D783" s="22">
        <v>6</v>
      </c>
      <c r="E783" s="23">
        <v>0.06</v>
      </c>
      <c r="F783" s="22">
        <v>3</v>
      </c>
      <c r="G783" s="23">
        <v>4.6153846153846156E-2</v>
      </c>
    </row>
    <row r="784" spans="1:7" x14ac:dyDescent="0.25">
      <c r="A784" s="100" t="str">
        <f t="shared" si="135"/>
        <v>000019622</v>
      </c>
      <c r="B784" s="102" t="str">
        <f t="shared" si="135"/>
        <v>ROSAS</v>
      </c>
      <c r="C784" s="94" t="s">
        <v>909</v>
      </c>
      <c r="D784" s="38">
        <v>70</v>
      </c>
      <c r="E784" s="39">
        <v>0.7</v>
      </c>
      <c r="F784" s="38">
        <v>43.000000000000007</v>
      </c>
      <c r="G784" s="39">
        <v>0.66153846153846163</v>
      </c>
    </row>
    <row r="785" spans="1:7" x14ac:dyDescent="0.25">
      <c r="A785" s="101" t="str">
        <f t="shared" si="135"/>
        <v>000019622</v>
      </c>
      <c r="B785" s="103" t="str">
        <f t="shared" si="135"/>
        <v>ROSAS</v>
      </c>
      <c r="C785" s="96" t="s">
        <v>910</v>
      </c>
      <c r="D785" s="22"/>
      <c r="E785" s="23">
        <v>0</v>
      </c>
      <c r="F785" s="22">
        <v>1</v>
      </c>
      <c r="G785" s="23">
        <v>1.5384615384615385E-2</v>
      </c>
    </row>
    <row r="786" spans="1:7" x14ac:dyDescent="0.25">
      <c r="A786" s="100" t="str">
        <f t="shared" si="135"/>
        <v>000019622</v>
      </c>
      <c r="B786" s="102" t="str">
        <f t="shared" si="135"/>
        <v>ROSAS</v>
      </c>
      <c r="C786" s="94" t="s">
        <v>911</v>
      </c>
      <c r="D786" s="38">
        <v>5</v>
      </c>
      <c r="E786" s="39">
        <v>0.05</v>
      </c>
      <c r="F786" s="38">
        <v>1</v>
      </c>
      <c r="G786" s="39">
        <v>1.5384615384615385E-2</v>
      </c>
    </row>
    <row r="787" spans="1:7" x14ac:dyDescent="0.25">
      <c r="A787" s="97" t="s">
        <v>209</v>
      </c>
      <c r="B787" s="91" t="s">
        <v>680</v>
      </c>
      <c r="C787" s="92" t="s">
        <v>381</v>
      </c>
      <c r="D787" s="18">
        <v>716.00000000000023</v>
      </c>
      <c r="E787" s="19">
        <v>1</v>
      </c>
      <c r="F787" s="18">
        <v>774.99999999999966</v>
      </c>
      <c r="G787" s="19">
        <v>1</v>
      </c>
    </row>
    <row r="788" spans="1:7" x14ac:dyDescent="0.25">
      <c r="A788" s="100" t="str">
        <f t="shared" ref="A788:B792" si="136">+A787</f>
        <v>000019698</v>
      </c>
      <c r="B788" s="102" t="str">
        <f t="shared" si="136"/>
        <v>SANTANDER DE QUILICHAO</v>
      </c>
      <c r="C788" s="94" t="s">
        <v>907</v>
      </c>
      <c r="D788" s="38">
        <v>312</v>
      </c>
      <c r="E788" s="39">
        <v>0.43575418994413395</v>
      </c>
      <c r="F788" s="38">
        <v>362.99999999999994</v>
      </c>
      <c r="G788" s="39">
        <v>0.46838709677419366</v>
      </c>
    </row>
    <row r="789" spans="1:7" x14ac:dyDescent="0.25">
      <c r="A789" s="101" t="str">
        <f t="shared" si="136"/>
        <v>000019698</v>
      </c>
      <c r="B789" s="103" t="str">
        <f t="shared" si="136"/>
        <v>SANTANDER DE QUILICHAO</v>
      </c>
      <c r="C789" s="96" t="s">
        <v>908</v>
      </c>
      <c r="D789" s="22">
        <v>168.00000000000003</v>
      </c>
      <c r="E789" s="23">
        <v>0.23463687150837986</v>
      </c>
      <c r="F789" s="22">
        <v>1</v>
      </c>
      <c r="G789" s="23">
        <v>1.2903225806451617E-3</v>
      </c>
    </row>
    <row r="790" spans="1:7" x14ac:dyDescent="0.25">
      <c r="A790" s="100" t="str">
        <f t="shared" si="136"/>
        <v>000019698</v>
      </c>
      <c r="B790" s="102" t="str">
        <f t="shared" si="136"/>
        <v>SANTANDER DE QUILICHAO</v>
      </c>
      <c r="C790" s="94" t="s">
        <v>909</v>
      </c>
      <c r="D790" s="38">
        <v>231</v>
      </c>
      <c r="E790" s="39">
        <v>0.32262569832402227</v>
      </c>
      <c r="F790" s="38">
        <v>402.00000000000006</v>
      </c>
      <c r="G790" s="39">
        <v>0.51870967741935514</v>
      </c>
    </row>
    <row r="791" spans="1:7" x14ac:dyDescent="0.25">
      <c r="A791" s="101" t="str">
        <f t="shared" si="136"/>
        <v>000019698</v>
      </c>
      <c r="B791" s="103" t="str">
        <f t="shared" si="136"/>
        <v>SANTANDER DE QUILICHAO</v>
      </c>
      <c r="C791" s="96" t="s">
        <v>910</v>
      </c>
      <c r="D791" s="22"/>
      <c r="E791" s="23">
        <v>0</v>
      </c>
      <c r="F791" s="22">
        <v>1</v>
      </c>
      <c r="G791" s="23">
        <v>1.2903225806451617E-3</v>
      </c>
    </row>
    <row r="792" spans="1:7" x14ac:dyDescent="0.25">
      <c r="A792" s="100" t="str">
        <f t="shared" si="136"/>
        <v>000019698</v>
      </c>
      <c r="B792" s="102" t="str">
        <f t="shared" si="136"/>
        <v>SANTANDER DE QUILICHAO</v>
      </c>
      <c r="C792" s="94" t="s">
        <v>911</v>
      </c>
      <c r="D792" s="38">
        <v>5</v>
      </c>
      <c r="E792" s="39">
        <v>6.983240223463685E-3</v>
      </c>
      <c r="F792" s="38">
        <v>8</v>
      </c>
      <c r="G792" s="39">
        <v>1.0322580645161294E-2</v>
      </c>
    </row>
    <row r="793" spans="1:7" x14ac:dyDescent="0.25">
      <c r="A793" s="97" t="s">
        <v>839</v>
      </c>
      <c r="B793" s="91" t="s">
        <v>840</v>
      </c>
      <c r="C793" s="92" t="s">
        <v>381</v>
      </c>
      <c r="D793" s="18">
        <v>1</v>
      </c>
      <c r="E793" s="19">
        <v>1</v>
      </c>
      <c r="F793" s="18">
        <v>1</v>
      </c>
      <c r="G793" s="19">
        <v>1</v>
      </c>
    </row>
    <row r="794" spans="1:7" x14ac:dyDescent="0.25">
      <c r="A794" s="100" t="str">
        <f t="shared" ref="A794:B795" si="137">+A793</f>
        <v>000019720</v>
      </c>
      <c r="B794" s="102" t="str">
        <f t="shared" si="137"/>
        <v>SANTANDER, CAUCA</v>
      </c>
      <c r="C794" s="94" t="s">
        <v>907</v>
      </c>
      <c r="D794" s="38"/>
      <c r="E794" s="39">
        <v>0</v>
      </c>
      <c r="F794" s="38">
        <v>1</v>
      </c>
      <c r="G794" s="39">
        <v>1</v>
      </c>
    </row>
    <row r="795" spans="1:7" x14ac:dyDescent="0.25">
      <c r="A795" s="101" t="str">
        <f t="shared" si="137"/>
        <v>000019720</v>
      </c>
      <c r="B795" s="103" t="str">
        <f t="shared" si="137"/>
        <v>SANTANDER, CAUCA</v>
      </c>
      <c r="C795" s="96" t="s">
        <v>910</v>
      </c>
      <c r="D795" s="22">
        <v>1</v>
      </c>
      <c r="E795" s="23">
        <v>1</v>
      </c>
      <c r="F795" s="22"/>
      <c r="G795" s="23">
        <v>0</v>
      </c>
    </row>
    <row r="796" spans="1:7" x14ac:dyDescent="0.25">
      <c r="A796" s="110" t="s">
        <v>210</v>
      </c>
      <c r="B796" s="92" t="s">
        <v>681</v>
      </c>
      <c r="C796" s="92" t="s">
        <v>381</v>
      </c>
      <c r="D796" s="18">
        <v>104</v>
      </c>
      <c r="E796" s="19">
        <v>1</v>
      </c>
      <c r="F796" s="18">
        <v>110.00000000000004</v>
      </c>
      <c r="G796" s="19">
        <v>1</v>
      </c>
    </row>
    <row r="797" spans="1:7" x14ac:dyDescent="0.25">
      <c r="A797" s="101" t="str">
        <f t="shared" ref="A797:B801" si="138">+A796</f>
        <v>000019807</v>
      </c>
      <c r="B797" s="103" t="str">
        <f t="shared" si="138"/>
        <v>TIMBIO</v>
      </c>
      <c r="C797" s="96" t="s">
        <v>907</v>
      </c>
      <c r="D797" s="22">
        <v>37.000000000000007</v>
      </c>
      <c r="E797" s="23">
        <v>0.35576923076923078</v>
      </c>
      <c r="F797" s="22">
        <v>31.000000000000011</v>
      </c>
      <c r="G797" s="23">
        <v>0.2818181818181818</v>
      </c>
    </row>
    <row r="798" spans="1:7" x14ac:dyDescent="0.25">
      <c r="A798" s="100" t="str">
        <f t="shared" si="138"/>
        <v>000019807</v>
      </c>
      <c r="B798" s="102" t="str">
        <f t="shared" si="138"/>
        <v>TIMBIO</v>
      </c>
      <c r="C798" s="94" t="s">
        <v>908</v>
      </c>
      <c r="D798" s="38">
        <v>4</v>
      </c>
      <c r="E798" s="39">
        <v>3.8461538461538464E-2</v>
      </c>
      <c r="F798" s="38">
        <v>2</v>
      </c>
      <c r="G798" s="39">
        <v>1.8181818181818174E-2</v>
      </c>
    </row>
    <row r="799" spans="1:7" x14ac:dyDescent="0.25">
      <c r="A799" s="101" t="str">
        <f t="shared" si="138"/>
        <v>000019807</v>
      </c>
      <c r="B799" s="103" t="str">
        <f t="shared" si="138"/>
        <v>TIMBIO</v>
      </c>
      <c r="C799" s="96" t="s">
        <v>909</v>
      </c>
      <c r="D799" s="22">
        <v>63</v>
      </c>
      <c r="E799" s="23">
        <v>0.60576923076923073</v>
      </c>
      <c r="F799" s="22">
        <v>74.000000000000014</v>
      </c>
      <c r="G799" s="23">
        <v>0.67272727272727262</v>
      </c>
    </row>
    <row r="800" spans="1:7" x14ac:dyDescent="0.25">
      <c r="A800" s="100" t="str">
        <f t="shared" si="138"/>
        <v>000019807</v>
      </c>
      <c r="B800" s="102" t="str">
        <f t="shared" si="138"/>
        <v>TIMBIO</v>
      </c>
      <c r="C800" s="94" t="s">
        <v>910</v>
      </c>
      <c r="D800" s="38"/>
      <c r="E800" s="39">
        <v>0</v>
      </c>
      <c r="F800" s="38">
        <v>1</v>
      </c>
      <c r="G800" s="39">
        <v>9.090909090909087E-3</v>
      </c>
    </row>
    <row r="801" spans="1:7" x14ac:dyDescent="0.25">
      <c r="A801" s="101" t="str">
        <f t="shared" si="138"/>
        <v>000019807</v>
      </c>
      <c r="B801" s="103" t="str">
        <f t="shared" si="138"/>
        <v>TIMBIO</v>
      </c>
      <c r="C801" s="96" t="s">
        <v>911</v>
      </c>
      <c r="D801" s="22"/>
      <c r="E801" s="23">
        <v>0</v>
      </c>
      <c r="F801" s="22">
        <v>2</v>
      </c>
      <c r="G801" s="23">
        <v>1.8181818181818174E-2</v>
      </c>
    </row>
    <row r="802" spans="1:7" x14ac:dyDescent="0.25">
      <c r="A802" s="110" t="s">
        <v>211</v>
      </c>
      <c r="B802" s="92" t="s">
        <v>682</v>
      </c>
      <c r="C802" s="92" t="s">
        <v>381</v>
      </c>
      <c r="D802" s="18">
        <v>280.99999999999994</v>
      </c>
      <c r="E802" s="19">
        <v>1</v>
      </c>
      <c r="F802" s="18">
        <v>250.99999999999994</v>
      </c>
      <c r="G802" s="19">
        <v>1</v>
      </c>
    </row>
    <row r="803" spans="1:7" x14ac:dyDescent="0.25">
      <c r="A803" s="101" t="str">
        <f t="shared" ref="A803:B807" si="139">+A802</f>
        <v>000019845</v>
      </c>
      <c r="B803" s="103" t="str">
        <f t="shared" si="139"/>
        <v>VILLA RICA</v>
      </c>
      <c r="C803" s="96" t="s">
        <v>907</v>
      </c>
      <c r="D803" s="22">
        <v>67</v>
      </c>
      <c r="E803" s="23">
        <v>0.23843416370106765</v>
      </c>
      <c r="F803" s="22">
        <v>67.999999999999972</v>
      </c>
      <c r="G803" s="23">
        <v>0.27091633466135451</v>
      </c>
    </row>
    <row r="804" spans="1:7" x14ac:dyDescent="0.25">
      <c r="A804" s="100" t="str">
        <f t="shared" si="139"/>
        <v>000019845</v>
      </c>
      <c r="B804" s="102" t="str">
        <f t="shared" si="139"/>
        <v>VILLA RICA</v>
      </c>
      <c r="C804" s="94" t="s">
        <v>908</v>
      </c>
      <c r="D804" s="38">
        <v>206.99999999999994</v>
      </c>
      <c r="E804" s="39">
        <v>0.73665480427046259</v>
      </c>
      <c r="F804" s="38">
        <v>65.000000000000014</v>
      </c>
      <c r="G804" s="39">
        <v>0.25896414342629492</v>
      </c>
    </row>
    <row r="805" spans="1:7" x14ac:dyDescent="0.25">
      <c r="A805" s="101" t="str">
        <f t="shared" si="139"/>
        <v>000019845</v>
      </c>
      <c r="B805" s="103" t="str">
        <f t="shared" si="139"/>
        <v>VILLA RICA</v>
      </c>
      <c r="C805" s="96" t="s">
        <v>909</v>
      </c>
      <c r="D805" s="22">
        <v>1</v>
      </c>
      <c r="E805" s="23">
        <v>3.5587188612099651E-3</v>
      </c>
      <c r="F805" s="22">
        <v>103.00000000000004</v>
      </c>
      <c r="G805" s="23">
        <v>0.41035856573705204</v>
      </c>
    </row>
    <row r="806" spans="1:7" x14ac:dyDescent="0.25">
      <c r="A806" s="100" t="str">
        <f t="shared" si="139"/>
        <v>000019845</v>
      </c>
      <c r="B806" s="102" t="str">
        <f t="shared" si="139"/>
        <v>VILLA RICA</v>
      </c>
      <c r="C806" s="94" t="s">
        <v>910</v>
      </c>
      <c r="D806" s="38">
        <v>1</v>
      </c>
      <c r="E806" s="39">
        <v>3.5587188612099651E-3</v>
      </c>
      <c r="F806" s="38">
        <v>7</v>
      </c>
      <c r="G806" s="39">
        <v>2.7888446215139449E-2</v>
      </c>
    </row>
    <row r="807" spans="1:7" x14ac:dyDescent="0.25">
      <c r="A807" s="101" t="str">
        <f t="shared" si="139"/>
        <v>000019845</v>
      </c>
      <c r="B807" s="103" t="str">
        <f t="shared" si="139"/>
        <v>VILLA RICA</v>
      </c>
      <c r="C807" s="96" t="s">
        <v>911</v>
      </c>
      <c r="D807" s="22">
        <v>5</v>
      </c>
      <c r="E807" s="23">
        <v>1.7793594306049827E-2</v>
      </c>
      <c r="F807" s="22">
        <v>8</v>
      </c>
      <c r="G807" s="23">
        <v>3.1872509960159369E-2</v>
      </c>
    </row>
    <row r="808" spans="1:7" x14ac:dyDescent="0.25">
      <c r="A808" s="108" t="s">
        <v>32</v>
      </c>
      <c r="B808" s="108" t="s">
        <v>860</v>
      </c>
      <c r="C808" s="109" t="s">
        <v>388</v>
      </c>
      <c r="D808" s="34">
        <v>16459</v>
      </c>
      <c r="E808" s="35">
        <v>1</v>
      </c>
      <c r="F808" s="34">
        <v>15945</v>
      </c>
      <c r="G808" s="35">
        <v>1</v>
      </c>
    </row>
    <row r="809" spans="1:7" x14ac:dyDescent="0.25">
      <c r="A809" s="110" t="s">
        <v>212</v>
      </c>
      <c r="B809" s="92" t="s">
        <v>523</v>
      </c>
      <c r="C809" s="92" t="s">
        <v>381</v>
      </c>
      <c r="D809" s="18">
        <v>2645.0000000000005</v>
      </c>
      <c r="E809" s="19">
        <v>1</v>
      </c>
      <c r="F809" s="18">
        <v>3323.0000000000018</v>
      </c>
      <c r="G809" s="19">
        <v>1</v>
      </c>
    </row>
    <row r="810" spans="1:7" x14ac:dyDescent="0.25">
      <c r="A810" s="101" t="str">
        <f t="shared" ref="A810:B814" si="140">+A809</f>
        <v>000020001</v>
      </c>
      <c r="B810" s="103" t="str">
        <f t="shared" si="140"/>
        <v>VALLEDUPAR</v>
      </c>
      <c r="C810" s="96" t="s">
        <v>907</v>
      </c>
      <c r="D810" s="22">
        <v>434.00000000000017</v>
      </c>
      <c r="E810" s="23">
        <v>0.16408317580340268</v>
      </c>
      <c r="F810" s="22">
        <v>573.00000000000045</v>
      </c>
      <c r="G810" s="23">
        <v>0.17243454709599765</v>
      </c>
    </row>
    <row r="811" spans="1:7" x14ac:dyDescent="0.25">
      <c r="A811" s="100" t="str">
        <f t="shared" si="140"/>
        <v>000020001</v>
      </c>
      <c r="B811" s="102" t="str">
        <f t="shared" si="140"/>
        <v>VALLEDUPAR</v>
      </c>
      <c r="C811" s="94" t="s">
        <v>908</v>
      </c>
      <c r="D811" s="38">
        <v>284.00000000000011</v>
      </c>
      <c r="E811" s="39">
        <v>0.1073724007561437</v>
      </c>
      <c r="F811" s="38">
        <v>781</v>
      </c>
      <c r="G811" s="39">
        <v>0.23502858862473655</v>
      </c>
    </row>
    <row r="812" spans="1:7" x14ac:dyDescent="0.25">
      <c r="A812" s="101" t="str">
        <f t="shared" si="140"/>
        <v>000020001</v>
      </c>
      <c r="B812" s="103" t="str">
        <f t="shared" si="140"/>
        <v>VALLEDUPAR</v>
      </c>
      <c r="C812" s="96" t="s">
        <v>909</v>
      </c>
      <c r="D812" s="22">
        <v>1897.0000000000007</v>
      </c>
      <c r="E812" s="23">
        <v>0.71720226843100188</v>
      </c>
      <c r="F812" s="22">
        <v>1927.9999999999998</v>
      </c>
      <c r="G812" s="23">
        <v>0.58019861570869657</v>
      </c>
    </row>
    <row r="813" spans="1:7" x14ac:dyDescent="0.25">
      <c r="A813" s="100" t="str">
        <f t="shared" si="140"/>
        <v>000020001</v>
      </c>
      <c r="B813" s="102" t="str">
        <f t="shared" si="140"/>
        <v>VALLEDUPAR</v>
      </c>
      <c r="C813" s="94" t="s">
        <v>910</v>
      </c>
      <c r="D813" s="38">
        <v>14</v>
      </c>
      <c r="E813" s="39">
        <v>5.2930056710775034E-3</v>
      </c>
      <c r="F813" s="38">
        <v>29</v>
      </c>
      <c r="G813" s="39">
        <v>8.7270538669876573E-3</v>
      </c>
    </row>
    <row r="814" spans="1:7" x14ac:dyDescent="0.25">
      <c r="A814" s="101" t="str">
        <f t="shared" si="140"/>
        <v>000020001</v>
      </c>
      <c r="B814" s="103" t="str">
        <f t="shared" si="140"/>
        <v>VALLEDUPAR</v>
      </c>
      <c r="C814" s="96" t="s">
        <v>911</v>
      </c>
      <c r="D814" s="22">
        <v>16</v>
      </c>
      <c r="E814" s="23">
        <v>6.0491493383742897E-3</v>
      </c>
      <c r="F814" s="22">
        <v>12</v>
      </c>
      <c r="G814" s="23">
        <v>3.6111947035810995E-3</v>
      </c>
    </row>
    <row r="815" spans="1:7" x14ac:dyDescent="0.25">
      <c r="A815" s="110" t="s">
        <v>213</v>
      </c>
      <c r="B815" s="92" t="s">
        <v>683</v>
      </c>
      <c r="C815" s="92" t="s">
        <v>381</v>
      </c>
      <c r="D815" s="18">
        <v>332.00000000000011</v>
      </c>
      <c r="E815" s="19">
        <v>1</v>
      </c>
      <c r="F815" s="18">
        <v>657.00000000000034</v>
      </c>
      <c r="G815" s="19">
        <v>1</v>
      </c>
    </row>
    <row r="816" spans="1:7" x14ac:dyDescent="0.25">
      <c r="A816" s="101" t="str">
        <f t="shared" ref="A816:B820" si="141">+A815</f>
        <v>000020011</v>
      </c>
      <c r="B816" s="103" t="str">
        <f t="shared" si="141"/>
        <v>AGUACHICA</v>
      </c>
      <c r="C816" s="96" t="s">
        <v>907</v>
      </c>
      <c r="D816" s="22">
        <v>67</v>
      </c>
      <c r="E816" s="23">
        <v>0.20180722891566258</v>
      </c>
      <c r="F816" s="22">
        <v>183.00000000000003</v>
      </c>
      <c r="G816" s="23">
        <v>0.278538812785388</v>
      </c>
    </row>
    <row r="817" spans="1:7" x14ac:dyDescent="0.25">
      <c r="A817" s="100" t="str">
        <f t="shared" si="141"/>
        <v>000020011</v>
      </c>
      <c r="B817" s="102" t="str">
        <f t="shared" si="141"/>
        <v>AGUACHICA</v>
      </c>
      <c r="C817" s="94" t="s">
        <v>908</v>
      </c>
      <c r="D817" s="38">
        <v>247.00000000000009</v>
      </c>
      <c r="E817" s="39">
        <v>0.74397590361445798</v>
      </c>
      <c r="F817" s="38">
        <v>147.00000000000003</v>
      </c>
      <c r="G817" s="39">
        <v>0.22374429223744285</v>
      </c>
    </row>
    <row r="818" spans="1:7" x14ac:dyDescent="0.25">
      <c r="A818" s="101" t="str">
        <f t="shared" si="141"/>
        <v>000020011</v>
      </c>
      <c r="B818" s="103" t="str">
        <f t="shared" si="141"/>
        <v>AGUACHICA</v>
      </c>
      <c r="C818" s="96" t="s">
        <v>909</v>
      </c>
      <c r="D818" s="22">
        <v>17</v>
      </c>
      <c r="E818" s="23">
        <v>5.1204819277108425E-2</v>
      </c>
      <c r="F818" s="22">
        <v>309.00000000000011</v>
      </c>
      <c r="G818" s="23">
        <v>0.47031963470319627</v>
      </c>
    </row>
    <row r="819" spans="1:7" x14ac:dyDescent="0.25">
      <c r="A819" s="100" t="str">
        <f t="shared" si="141"/>
        <v>000020011</v>
      </c>
      <c r="B819" s="102" t="str">
        <f t="shared" si="141"/>
        <v>AGUACHICA</v>
      </c>
      <c r="C819" s="94" t="s">
        <v>910</v>
      </c>
      <c r="D819" s="38">
        <v>1</v>
      </c>
      <c r="E819" s="39">
        <v>3.0120481927710828E-3</v>
      </c>
      <c r="F819" s="38">
        <v>15</v>
      </c>
      <c r="G819" s="39">
        <v>2.2831050228310491E-2</v>
      </c>
    </row>
    <row r="820" spans="1:7" x14ac:dyDescent="0.25">
      <c r="A820" s="101" t="str">
        <f t="shared" si="141"/>
        <v>000020011</v>
      </c>
      <c r="B820" s="103" t="str">
        <f t="shared" si="141"/>
        <v>AGUACHICA</v>
      </c>
      <c r="C820" s="96" t="s">
        <v>911</v>
      </c>
      <c r="D820" s="22"/>
      <c r="E820" s="23">
        <v>0</v>
      </c>
      <c r="F820" s="22">
        <v>3</v>
      </c>
      <c r="G820" s="23">
        <v>4.5662100456620985E-3</v>
      </c>
    </row>
    <row r="821" spans="1:7" x14ac:dyDescent="0.25">
      <c r="A821" s="110" t="s">
        <v>214</v>
      </c>
      <c r="B821" s="92" t="s">
        <v>684</v>
      </c>
      <c r="C821" s="92" t="s">
        <v>381</v>
      </c>
      <c r="D821" s="18">
        <v>14</v>
      </c>
      <c r="E821" s="19">
        <v>1</v>
      </c>
      <c r="F821" s="18">
        <v>73</v>
      </c>
      <c r="G821" s="19">
        <v>1</v>
      </c>
    </row>
    <row r="822" spans="1:7" x14ac:dyDescent="0.25">
      <c r="A822" s="101" t="str">
        <f t="shared" ref="A822:B824" si="142">+A821</f>
        <v>000020013</v>
      </c>
      <c r="B822" s="103" t="str">
        <f t="shared" si="142"/>
        <v>AGUSTIN CODAZZI</v>
      </c>
      <c r="C822" s="96" t="s">
        <v>907</v>
      </c>
      <c r="D822" s="22">
        <v>3</v>
      </c>
      <c r="E822" s="23">
        <v>0.21428571428571427</v>
      </c>
      <c r="F822" s="22">
        <v>2</v>
      </c>
      <c r="G822" s="23">
        <v>2.7397260273972601E-2</v>
      </c>
    </row>
    <row r="823" spans="1:7" x14ac:dyDescent="0.25">
      <c r="A823" s="100" t="str">
        <f t="shared" si="142"/>
        <v>000020013</v>
      </c>
      <c r="B823" s="102" t="str">
        <f t="shared" si="142"/>
        <v>AGUSTIN CODAZZI</v>
      </c>
      <c r="C823" s="94" t="s">
        <v>908</v>
      </c>
      <c r="D823" s="38">
        <v>11</v>
      </c>
      <c r="E823" s="39">
        <v>0.7857142857142857</v>
      </c>
      <c r="F823" s="38">
        <v>19</v>
      </c>
      <c r="G823" s="39">
        <v>0.26027397260273971</v>
      </c>
    </row>
    <row r="824" spans="1:7" x14ac:dyDescent="0.25">
      <c r="A824" s="101" t="str">
        <f t="shared" si="142"/>
        <v>000020013</v>
      </c>
      <c r="B824" s="103" t="str">
        <f t="shared" si="142"/>
        <v>AGUSTIN CODAZZI</v>
      </c>
      <c r="C824" s="96" t="s">
        <v>909</v>
      </c>
      <c r="D824" s="22"/>
      <c r="E824" s="23">
        <v>0</v>
      </c>
      <c r="F824" s="22">
        <v>51.999999999999993</v>
      </c>
      <c r="G824" s="23">
        <v>0.71232876712328741</v>
      </c>
    </row>
    <row r="825" spans="1:7" x14ac:dyDescent="0.25">
      <c r="A825" s="110" t="s">
        <v>215</v>
      </c>
      <c r="B825" s="92" t="s">
        <v>685</v>
      </c>
      <c r="C825" s="92" t="s">
        <v>381</v>
      </c>
      <c r="D825" s="18">
        <v>1178.9999999999995</v>
      </c>
      <c r="E825" s="19">
        <v>1</v>
      </c>
      <c r="F825" s="18">
        <v>1121</v>
      </c>
      <c r="G825" s="19">
        <v>1</v>
      </c>
    </row>
    <row r="826" spans="1:7" x14ac:dyDescent="0.25">
      <c r="A826" s="101" t="str">
        <f t="shared" ref="A826:B830" si="143">+A825</f>
        <v>000020060</v>
      </c>
      <c r="B826" s="103" t="str">
        <f t="shared" si="143"/>
        <v>BOSCONIA</v>
      </c>
      <c r="C826" s="96" t="s">
        <v>907</v>
      </c>
      <c r="D826" s="22">
        <v>196.99999999999989</v>
      </c>
      <c r="E826" s="23">
        <v>0.16709075487701436</v>
      </c>
      <c r="F826" s="22">
        <v>200.00000000000006</v>
      </c>
      <c r="G826" s="23">
        <v>0.17841213202497774</v>
      </c>
    </row>
    <row r="827" spans="1:7" x14ac:dyDescent="0.25">
      <c r="A827" s="100" t="str">
        <f t="shared" si="143"/>
        <v>000020060</v>
      </c>
      <c r="B827" s="102" t="str">
        <f t="shared" si="143"/>
        <v>BOSCONIA</v>
      </c>
      <c r="C827" s="94" t="s">
        <v>908</v>
      </c>
      <c r="D827" s="38">
        <v>978.99999999999989</v>
      </c>
      <c r="E827" s="39">
        <v>0.83036471586089933</v>
      </c>
      <c r="F827" s="38">
        <v>415.00000000000006</v>
      </c>
      <c r="G827" s="39">
        <v>0.37020517395182878</v>
      </c>
    </row>
    <row r="828" spans="1:7" x14ac:dyDescent="0.25">
      <c r="A828" s="101" t="str">
        <f t="shared" si="143"/>
        <v>000020060</v>
      </c>
      <c r="B828" s="103" t="str">
        <f t="shared" si="143"/>
        <v>BOSCONIA</v>
      </c>
      <c r="C828" s="96" t="s">
        <v>909</v>
      </c>
      <c r="D828" s="22"/>
      <c r="E828" s="23">
        <v>0</v>
      </c>
      <c r="F828" s="22">
        <v>486.00000000000006</v>
      </c>
      <c r="G828" s="23">
        <v>0.43354148082069588</v>
      </c>
    </row>
    <row r="829" spans="1:7" x14ac:dyDescent="0.25">
      <c r="A829" s="100" t="str">
        <f t="shared" si="143"/>
        <v>000020060</v>
      </c>
      <c r="B829" s="102" t="str">
        <f t="shared" si="143"/>
        <v>BOSCONIA</v>
      </c>
      <c r="C829" s="94" t="s">
        <v>910</v>
      </c>
      <c r="D829" s="38"/>
      <c r="E829" s="39">
        <v>0</v>
      </c>
      <c r="F829" s="38">
        <v>2</v>
      </c>
      <c r="G829" s="39">
        <v>1.7841213202497771E-3</v>
      </c>
    </row>
    <row r="830" spans="1:7" x14ac:dyDescent="0.25">
      <c r="A830" s="101" t="str">
        <f t="shared" si="143"/>
        <v>000020060</v>
      </c>
      <c r="B830" s="103" t="str">
        <f t="shared" si="143"/>
        <v>BOSCONIA</v>
      </c>
      <c r="C830" s="96" t="s">
        <v>911</v>
      </c>
      <c r="D830" s="22">
        <v>3</v>
      </c>
      <c r="E830" s="23">
        <v>2.5445292620865151E-3</v>
      </c>
      <c r="F830" s="22">
        <v>18</v>
      </c>
      <c r="G830" s="23">
        <v>1.6057091882247992E-2</v>
      </c>
    </row>
    <row r="831" spans="1:7" x14ac:dyDescent="0.25">
      <c r="A831" s="110" t="s">
        <v>216</v>
      </c>
      <c r="B831" s="92" t="s">
        <v>686</v>
      </c>
      <c r="C831" s="92" t="s">
        <v>381</v>
      </c>
      <c r="D831" s="18">
        <v>164.00000000000003</v>
      </c>
      <c r="E831" s="19">
        <v>1</v>
      </c>
      <c r="F831" s="18">
        <v>165.00000000000006</v>
      </c>
      <c r="G831" s="19">
        <v>1</v>
      </c>
    </row>
    <row r="832" spans="1:7" x14ac:dyDescent="0.25">
      <c r="A832" s="101" t="str">
        <f t="shared" ref="A832:B835" si="144">+A831</f>
        <v>000020228</v>
      </c>
      <c r="B832" s="103" t="str">
        <f t="shared" si="144"/>
        <v>CURUMANI</v>
      </c>
      <c r="C832" s="96" t="s">
        <v>907</v>
      </c>
      <c r="D832" s="22">
        <v>39.999999999999993</v>
      </c>
      <c r="E832" s="23">
        <v>0.24390243902439013</v>
      </c>
      <c r="F832" s="22">
        <v>33.999999999999993</v>
      </c>
      <c r="G832" s="23">
        <v>0.20606060606060594</v>
      </c>
    </row>
    <row r="833" spans="1:7" x14ac:dyDescent="0.25">
      <c r="A833" s="100" t="str">
        <f t="shared" si="144"/>
        <v>000020228</v>
      </c>
      <c r="B833" s="102" t="str">
        <f t="shared" si="144"/>
        <v>CURUMANI</v>
      </c>
      <c r="C833" s="94" t="s">
        <v>908</v>
      </c>
      <c r="D833" s="38">
        <v>122.99999999999999</v>
      </c>
      <c r="E833" s="39">
        <v>0.74999999999999967</v>
      </c>
      <c r="F833" s="38">
        <v>59</v>
      </c>
      <c r="G833" s="39">
        <v>0.35757575757575744</v>
      </c>
    </row>
    <row r="834" spans="1:7" x14ac:dyDescent="0.25">
      <c r="A834" s="101" t="str">
        <f t="shared" si="144"/>
        <v>000020228</v>
      </c>
      <c r="B834" s="103" t="str">
        <f t="shared" si="144"/>
        <v>CURUMANI</v>
      </c>
      <c r="C834" s="96" t="s">
        <v>909</v>
      </c>
      <c r="D834" s="22">
        <v>1</v>
      </c>
      <c r="E834" s="23">
        <v>6.0975609756097563E-3</v>
      </c>
      <c r="F834" s="22">
        <v>69</v>
      </c>
      <c r="G834" s="23">
        <v>0.41818181818181804</v>
      </c>
    </row>
    <row r="835" spans="1:7" x14ac:dyDescent="0.25">
      <c r="A835" s="100" t="str">
        <f t="shared" si="144"/>
        <v>000020228</v>
      </c>
      <c r="B835" s="102" t="str">
        <f t="shared" si="144"/>
        <v>CURUMANI</v>
      </c>
      <c r="C835" s="94" t="s">
        <v>911</v>
      </c>
      <c r="D835" s="38"/>
      <c r="E835" s="39">
        <v>0</v>
      </c>
      <c r="F835" s="38">
        <v>3</v>
      </c>
      <c r="G835" s="39">
        <v>1.8181818181818174E-2</v>
      </c>
    </row>
    <row r="836" spans="1:7" x14ac:dyDescent="0.25">
      <c r="A836" s="97" t="s">
        <v>217</v>
      </c>
      <c r="B836" s="91" t="s">
        <v>687</v>
      </c>
      <c r="C836" s="92" t="s">
        <v>381</v>
      </c>
      <c r="D836" s="18">
        <v>173.00000000000006</v>
      </c>
      <c r="E836" s="19">
        <v>1</v>
      </c>
      <c r="F836" s="18">
        <v>113.00000000000004</v>
      </c>
      <c r="G836" s="19">
        <v>1</v>
      </c>
    </row>
    <row r="837" spans="1:7" x14ac:dyDescent="0.25">
      <c r="A837" s="100" t="str">
        <f t="shared" ref="A837:B841" si="145">+A836</f>
        <v>000020250</v>
      </c>
      <c r="B837" s="102" t="str">
        <f t="shared" si="145"/>
        <v>EL PASO</v>
      </c>
      <c r="C837" s="94" t="s">
        <v>907</v>
      </c>
      <c r="D837" s="38">
        <v>14</v>
      </c>
      <c r="E837" s="39">
        <v>8.0924855491329453E-2</v>
      </c>
      <c r="F837" s="38">
        <v>5</v>
      </c>
      <c r="G837" s="39">
        <v>4.4247787610619455E-2</v>
      </c>
    </row>
    <row r="838" spans="1:7" x14ac:dyDescent="0.25">
      <c r="A838" s="101" t="str">
        <f t="shared" si="145"/>
        <v>000020250</v>
      </c>
      <c r="B838" s="103" t="str">
        <f t="shared" si="145"/>
        <v>EL PASO</v>
      </c>
      <c r="C838" s="96" t="s">
        <v>908</v>
      </c>
      <c r="D838" s="22">
        <v>158.00000000000003</v>
      </c>
      <c r="E838" s="23">
        <v>0.91329479768786115</v>
      </c>
      <c r="F838" s="22">
        <v>68.999999999999986</v>
      </c>
      <c r="G838" s="23">
        <v>0.61061946902654829</v>
      </c>
    </row>
    <row r="839" spans="1:7" x14ac:dyDescent="0.25">
      <c r="A839" s="100" t="str">
        <f t="shared" si="145"/>
        <v>000020250</v>
      </c>
      <c r="B839" s="102" t="str">
        <f t="shared" si="145"/>
        <v>EL PASO</v>
      </c>
      <c r="C839" s="94" t="s">
        <v>909</v>
      </c>
      <c r="D839" s="38"/>
      <c r="E839" s="39">
        <v>0</v>
      </c>
      <c r="F839" s="38">
        <v>37</v>
      </c>
      <c r="G839" s="39">
        <v>0.32743362831858397</v>
      </c>
    </row>
    <row r="840" spans="1:7" x14ac:dyDescent="0.25">
      <c r="A840" s="101" t="str">
        <f t="shared" si="145"/>
        <v>000020250</v>
      </c>
      <c r="B840" s="103" t="str">
        <f t="shared" si="145"/>
        <v>EL PASO</v>
      </c>
      <c r="C840" s="96" t="s">
        <v>910</v>
      </c>
      <c r="D840" s="22"/>
      <c r="E840" s="23">
        <v>0</v>
      </c>
      <c r="F840" s="22">
        <v>1</v>
      </c>
      <c r="G840" s="23">
        <v>8.8495575221238902E-3</v>
      </c>
    </row>
    <row r="841" spans="1:7" x14ac:dyDescent="0.25">
      <c r="A841" s="100" t="str">
        <f t="shared" si="145"/>
        <v>000020250</v>
      </c>
      <c r="B841" s="102" t="str">
        <f t="shared" si="145"/>
        <v>EL PASO</v>
      </c>
      <c r="C841" s="94" t="s">
        <v>911</v>
      </c>
      <c r="D841" s="38">
        <v>1</v>
      </c>
      <c r="E841" s="39">
        <v>5.7803468208092465E-3</v>
      </c>
      <c r="F841" s="38">
        <v>1</v>
      </c>
      <c r="G841" s="39">
        <v>8.8495575221238902E-3</v>
      </c>
    </row>
    <row r="842" spans="1:7" x14ac:dyDescent="0.25">
      <c r="A842" s="97" t="s">
        <v>218</v>
      </c>
      <c r="B842" s="91" t="s">
        <v>688</v>
      </c>
      <c r="C842" s="92" t="s">
        <v>381</v>
      </c>
      <c r="D842" s="18">
        <v>55</v>
      </c>
      <c r="E842" s="19">
        <v>1</v>
      </c>
      <c r="F842" s="18">
        <v>59</v>
      </c>
      <c r="G842" s="19">
        <v>1</v>
      </c>
    </row>
    <row r="843" spans="1:7" x14ac:dyDescent="0.25">
      <c r="A843" s="100" t="str">
        <f t="shared" ref="A843:B847" si="146">+A842</f>
        <v>000020400</v>
      </c>
      <c r="B843" s="102" t="str">
        <f t="shared" si="146"/>
        <v>LA JAGUA DE IBIRICO</v>
      </c>
      <c r="C843" s="94" t="s">
        <v>907</v>
      </c>
      <c r="D843" s="38">
        <v>4</v>
      </c>
      <c r="E843" s="39">
        <v>7.2727272727272724E-2</v>
      </c>
      <c r="F843" s="38">
        <v>5</v>
      </c>
      <c r="G843" s="39">
        <v>8.4745762711864389E-2</v>
      </c>
    </row>
    <row r="844" spans="1:7" x14ac:dyDescent="0.25">
      <c r="A844" s="101" t="str">
        <f t="shared" si="146"/>
        <v>000020400</v>
      </c>
      <c r="B844" s="103" t="str">
        <f t="shared" si="146"/>
        <v>LA JAGUA DE IBIRICO</v>
      </c>
      <c r="C844" s="96" t="s">
        <v>908</v>
      </c>
      <c r="D844" s="22">
        <v>49.999999999999993</v>
      </c>
      <c r="E844" s="23">
        <v>0.90909090909090895</v>
      </c>
      <c r="F844" s="22">
        <v>6</v>
      </c>
      <c r="G844" s="23">
        <v>0.10169491525423729</v>
      </c>
    </row>
    <row r="845" spans="1:7" x14ac:dyDescent="0.25">
      <c r="A845" s="100" t="str">
        <f t="shared" si="146"/>
        <v>000020400</v>
      </c>
      <c r="B845" s="102" t="str">
        <f t="shared" si="146"/>
        <v>LA JAGUA DE IBIRICO</v>
      </c>
      <c r="C845" s="94" t="s">
        <v>909</v>
      </c>
      <c r="D845" s="38"/>
      <c r="E845" s="39">
        <v>0</v>
      </c>
      <c r="F845" s="38">
        <v>46.999999999999993</v>
      </c>
      <c r="G845" s="39">
        <v>0.7966101694915253</v>
      </c>
    </row>
    <row r="846" spans="1:7" x14ac:dyDescent="0.25">
      <c r="A846" s="101" t="str">
        <f t="shared" si="146"/>
        <v>000020400</v>
      </c>
      <c r="B846" s="103" t="str">
        <f t="shared" si="146"/>
        <v>LA JAGUA DE IBIRICO</v>
      </c>
      <c r="C846" s="96" t="s">
        <v>910</v>
      </c>
      <c r="D846" s="22"/>
      <c r="E846" s="23">
        <v>0</v>
      </c>
      <c r="F846" s="22">
        <v>1</v>
      </c>
      <c r="G846" s="23">
        <v>1.6949152542372881E-2</v>
      </c>
    </row>
    <row r="847" spans="1:7" x14ac:dyDescent="0.25">
      <c r="A847" s="100" t="str">
        <f t="shared" si="146"/>
        <v>000020400</v>
      </c>
      <c r="B847" s="102" t="str">
        <f t="shared" si="146"/>
        <v>LA JAGUA DE IBIRICO</v>
      </c>
      <c r="C847" s="94" t="s">
        <v>911</v>
      </c>
      <c r="D847" s="38">
        <v>1</v>
      </c>
      <c r="E847" s="39">
        <v>1.8181818181818181E-2</v>
      </c>
      <c r="F847" s="38"/>
      <c r="G847" s="39">
        <v>0</v>
      </c>
    </row>
    <row r="848" spans="1:7" x14ac:dyDescent="0.25">
      <c r="A848" s="97" t="s">
        <v>219</v>
      </c>
      <c r="B848" s="91" t="s">
        <v>689</v>
      </c>
      <c r="C848" s="92" t="s">
        <v>381</v>
      </c>
      <c r="D848" s="18">
        <v>60</v>
      </c>
      <c r="E848" s="19">
        <v>1</v>
      </c>
      <c r="F848" s="18">
        <v>80.000000000000028</v>
      </c>
      <c r="G848" s="19">
        <v>1</v>
      </c>
    </row>
    <row r="849" spans="1:7" x14ac:dyDescent="0.25">
      <c r="A849" s="100" t="str">
        <f t="shared" ref="A849:B852" si="147">+A848</f>
        <v>000020621</v>
      </c>
      <c r="B849" s="102" t="str">
        <f t="shared" si="147"/>
        <v>LA PAZ</v>
      </c>
      <c r="C849" s="94" t="s">
        <v>907</v>
      </c>
      <c r="D849" s="38">
        <v>5</v>
      </c>
      <c r="E849" s="39">
        <v>8.3333333333333315E-2</v>
      </c>
      <c r="F849" s="38">
        <v>13</v>
      </c>
      <c r="G849" s="39">
        <v>0.16249999999999998</v>
      </c>
    </row>
    <row r="850" spans="1:7" x14ac:dyDescent="0.25">
      <c r="A850" s="101" t="str">
        <f t="shared" si="147"/>
        <v>000020621</v>
      </c>
      <c r="B850" s="103" t="str">
        <f t="shared" si="147"/>
        <v>LA PAZ</v>
      </c>
      <c r="C850" s="96" t="s">
        <v>908</v>
      </c>
      <c r="D850" s="22">
        <v>53</v>
      </c>
      <c r="E850" s="23">
        <v>0.8833333333333333</v>
      </c>
      <c r="F850" s="22">
        <v>20</v>
      </c>
      <c r="G850" s="23">
        <v>0.24999999999999992</v>
      </c>
    </row>
    <row r="851" spans="1:7" x14ac:dyDescent="0.25">
      <c r="A851" s="100" t="str">
        <f t="shared" si="147"/>
        <v>000020621</v>
      </c>
      <c r="B851" s="102" t="str">
        <f t="shared" si="147"/>
        <v>LA PAZ</v>
      </c>
      <c r="C851" s="94" t="s">
        <v>909</v>
      </c>
      <c r="D851" s="38">
        <v>2</v>
      </c>
      <c r="E851" s="39">
        <v>3.3333333333333333E-2</v>
      </c>
      <c r="F851" s="38">
        <v>45.999999999999993</v>
      </c>
      <c r="G851" s="39">
        <v>0.57499999999999973</v>
      </c>
    </row>
    <row r="852" spans="1:7" x14ac:dyDescent="0.25">
      <c r="A852" s="101" t="str">
        <f t="shared" si="147"/>
        <v>000020621</v>
      </c>
      <c r="B852" s="103" t="str">
        <f t="shared" si="147"/>
        <v>LA PAZ</v>
      </c>
      <c r="C852" s="96" t="s">
        <v>911</v>
      </c>
      <c r="D852" s="22"/>
      <c r="E852" s="23">
        <v>0</v>
      </c>
      <c r="F852" s="22">
        <v>1</v>
      </c>
      <c r="G852" s="23">
        <v>1.2499999999999995E-2</v>
      </c>
    </row>
    <row r="853" spans="1:7" x14ac:dyDescent="0.25">
      <c r="A853" s="110" t="s">
        <v>220</v>
      </c>
      <c r="B853" s="92" t="s">
        <v>841</v>
      </c>
      <c r="C853" s="92" t="s">
        <v>381</v>
      </c>
      <c r="D853" s="18">
        <v>11837</v>
      </c>
      <c r="E853" s="19">
        <v>1</v>
      </c>
      <c r="F853" s="18">
        <v>10354.000000000004</v>
      </c>
      <c r="G853" s="19">
        <v>1</v>
      </c>
    </row>
    <row r="854" spans="1:7" x14ac:dyDescent="0.25">
      <c r="A854" s="101" t="str">
        <f t="shared" ref="A854:B858" si="148">+A853</f>
        <v>000020750</v>
      </c>
      <c r="B854" s="103" t="str">
        <f t="shared" si="148"/>
        <v>SAN DIEGO</v>
      </c>
      <c r="C854" s="96" t="s">
        <v>907</v>
      </c>
      <c r="D854" s="22">
        <v>4255.9999999999973</v>
      </c>
      <c r="E854" s="23">
        <v>0.35955056179775258</v>
      </c>
      <c r="F854" s="22">
        <v>2075</v>
      </c>
      <c r="G854" s="23">
        <v>0.20040564033223865</v>
      </c>
    </row>
    <row r="855" spans="1:7" x14ac:dyDescent="0.25">
      <c r="A855" s="100" t="str">
        <f t="shared" si="148"/>
        <v>000020750</v>
      </c>
      <c r="B855" s="102" t="str">
        <f t="shared" si="148"/>
        <v>SAN DIEGO</v>
      </c>
      <c r="C855" s="94" t="s">
        <v>908</v>
      </c>
      <c r="D855" s="38">
        <v>984.00000000000045</v>
      </c>
      <c r="E855" s="39">
        <v>8.3129171242713559E-2</v>
      </c>
      <c r="F855" s="38">
        <v>274.99999999999989</v>
      </c>
      <c r="G855" s="39">
        <v>2.6559783658489454E-2</v>
      </c>
    </row>
    <row r="856" spans="1:7" x14ac:dyDescent="0.25">
      <c r="A856" s="101" t="str">
        <f t="shared" si="148"/>
        <v>000020750</v>
      </c>
      <c r="B856" s="103" t="str">
        <f t="shared" si="148"/>
        <v>SAN DIEGO</v>
      </c>
      <c r="C856" s="96" t="s">
        <v>909</v>
      </c>
      <c r="D856" s="22">
        <v>6577.9999999999973</v>
      </c>
      <c r="E856" s="23">
        <v>0.55571513052293631</v>
      </c>
      <c r="F856" s="22">
        <v>7962.9999999999973</v>
      </c>
      <c r="G856" s="23">
        <v>0.7690747537183692</v>
      </c>
    </row>
    <row r="857" spans="1:7" x14ac:dyDescent="0.25">
      <c r="A857" s="100" t="str">
        <f t="shared" si="148"/>
        <v>000020750</v>
      </c>
      <c r="B857" s="102" t="str">
        <f t="shared" si="148"/>
        <v>SAN DIEGO</v>
      </c>
      <c r="C857" s="94" t="s">
        <v>910</v>
      </c>
      <c r="D857" s="38">
        <v>2</v>
      </c>
      <c r="E857" s="39">
        <v>1.6896173016811691E-4</v>
      </c>
      <c r="F857" s="38">
        <v>5</v>
      </c>
      <c r="G857" s="39">
        <v>4.8290515742708119E-4</v>
      </c>
    </row>
    <row r="858" spans="1:7" x14ac:dyDescent="0.25">
      <c r="A858" s="101" t="str">
        <f t="shared" si="148"/>
        <v>000020750</v>
      </c>
      <c r="B858" s="103" t="str">
        <f t="shared" si="148"/>
        <v>SAN DIEGO</v>
      </c>
      <c r="C858" s="96" t="s">
        <v>911</v>
      </c>
      <c r="D858" s="22">
        <v>17</v>
      </c>
      <c r="E858" s="23">
        <v>1.4361747064289938E-3</v>
      </c>
      <c r="F858" s="22">
        <v>36.000000000000007</v>
      </c>
      <c r="G858" s="23">
        <v>3.4769171334749849E-3</v>
      </c>
    </row>
    <row r="859" spans="1:7" x14ac:dyDescent="0.25">
      <c r="A859" s="108" t="s">
        <v>34</v>
      </c>
      <c r="B859" s="108" t="s">
        <v>221</v>
      </c>
      <c r="C859" s="109" t="s">
        <v>388</v>
      </c>
      <c r="D859" s="34">
        <v>6998.0000000000027</v>
      </c>
      <c r="E859" s="35">
        <v>1</v>
      </c>
      <c r="F859" s="34">
        <v>5211.0000000000064</v>
      </c>
      <c r="G859" s="35">
        <v>1</v>
      </c>
    </row>
    <row r="860" spans="1:7" x14ac:dyDescent="0.25">
      <c r="A860" s="110" t="s">
        <v>222</v>
      </c>
      <c r="B860" s="92" t="s">
        <v>692</v>
      </c>
      <c r="C860" s="92" t="s">
        <v>381</v>
      </c>
      <c r="D860" s="18">
        <v>5846.0000000000009</v>
      </c>
      <c r="E860" s="19">
        <v>1</v>
      </c>
      <c r="F860" s="18">
        <v>4105</v>
      </c>
      <c r="G860" s="19">
        <v>1</v>
      </c>
    </row>
    <row r="861" spans="1:7" x14ac:dyDescent="0.25">
      <c r="A861" s="101" t="str">
        <f t="shared" ref="A861:B866" si="149">+A860</f>
        <v>000023001</v>
      </c>
      <c r="B861" s="103" t="str">
        <f t="shared" si="149"/>
        <v>MONTERIA</v>
      </c>
      <c r="C861" s="96" t="s">
        <v>907</v>
      </c>
      <c r="D861" s="22">
        <v>701.00000000000011</v>
      </c>
      <c r="E861" s="23">
        <v>0.11991105029079713</v>
      </c>
      <c r="F861" s="22">
        <v>825.99999999999989</v>
      </c>
      <c r="G861" s="23">
        <v>0.20121802679658951</v>
      </c>
    </row>
    <row r="862" spans="1:7" x14ac:dyDescent="0.25">
      <c r="A862" s="100" t="str">
        <f t="shared" si="149"/>
        <v>000023001</v>
      </c>
      <c r="B862" s="102" t="str">
        <f t="shared" si="149"/>
        <v>MONTERIA</v>
      </c>
      <c r="C862" s="94" t="s">
        <v>908</v>
      </c>
      <c r="D862" s="38">
        <v>4456.0000000000018</v>
      </c>
      <c r="E862" s="39">
        <v>0.76223058501539531</v>
      </c>
      <c r="F862" s="38">
        <v>1433.9999999999998</v>
      </c>
      <c r="G862" s="39">
        <v>0.3493300852618757</v>
      </c>
    </row>
    <row r="863" spans="1:7" x14ac:dyDescent="0.25">
      <c r="A863" s="101" t="str">
        <f t="shared" si="149"/>
        <v>000023001</v>
      </c>
      <c r="B863" s="103" t="str">
        <f t="shared" si="149"/>
        <v>MONTERIA</v>
      </c>
      <c r="C863" s="96" t="s">
        <v>909</v>
      </c>
      <c r="D863" s="22">
        <v>397.99999999999989</v>
      </c>
      <c r="E863" s="23">
        <v>6.808073896681488E-2</v>
      </c>
      <c r="F863" s="22">
        <v>1493.0000000000002</v>
      </c>
      <c r="G863" s="23">
        <v>0.3637028014616322</v>
      </c>
    </row>
    <row r="864" spans="1:7" x14ac:dyDescent="0.25">
      <c r="A864" s="100" t="str">
        <f t="shared" si="149"/>
        <v>000023001</v>
      </c>
      <c r="B864" s="102" t="str">
        <f t="shared" si="149"/>
        <v>MONTERIA</v>
      </c>
      <c r="C864" s="94" t="s">
        <v>910</v>
      </c>
      <c r="D864" s="38">
        <v>120</v>
      </c>
      <c r="E864" s="39">
        <v>2.0526855969893943E-2</v>
      </c>
      <c r="F864" s="38">
        <v>70.000000000000014</v>
      </c>
      <c r="G864" s="39">
        <v>1.7052375152253354E-2</v>
      </c>
    </row>
    <row r="865" spans="1:7" x14ac:dyDescent="0.25">
      <c r="A865" s="101" t="str">
        <f t="shared" si="149"/>
        <v>000023001</v>
      </c>
      <c r="B865" s="103" t="str">
        <f t="shared" si="149"/>
        <v>MONTERIA</v>
      </c>
      <c r="C865" s="96" t="s">
        <v>911</v>
      </c>
      <c r="D865" s="22">
        <v>13.999999999999998</v>
      </c>
      <c r="E865" s="23">
        <v>2.3947998631542928E-3</v>
      </c>
      <c r="F865" s="22">
        <v>56.000000000000007</v>
      </c>
      <c r="G865" s="23">
        <v>1.3641900121802681E-2</v>
      </c>
    </row>
    <row r="866" spans="1:7" x14ac:dyDescent="0.25">
      <c r="A866" s="100" t="str">
        <f t="shared" si="149"/>
        <v>000023001</v>
      </c>
      <c r="B866" s="102" t="str">
        <f t="shared" si="149"/>
        <v>MONTERIA</v>
      </c>
      <c r="C866" s="94" t="s">
        <v>912</v>
      </c>
      <c r="D866" s="38">
        <v>157</v>
      </c>
      <c r="E866" s="39">
        <v>2.6855969893944575E-2</v>
      </c>
      <c r="F866" s="38">
        <v>225.99999999999997</v>
      </c>
      <c r="G866" s="39">
        <v>5.5054811205846522E-2</v>
      </c>
    </row>
    <row r="867" spans="1:7" x14ac:dyDescent="0.25">
      <c r="A867" s="97" t="s">
        <v>223</v>
      </c>
      <c r="B867" s="91" t="s">
        <v>693</v>
      </c>
      <c r="C867" s="92" t="s">
        <v>381</v>
      </c>
      <c r="D867" s="18">
        <v>152.99999999999991</v>
      </c>
      <c r="E867" s="19">
        <v>1</v>
      </c>
      <c r="F867" s="18">
        <v>143</v>
      </c>
      <c r="G867" s="19">
        <v>1</v>
      </c>
    </row>
    <row r="868" spans="1:7" x14ac:dyDescent="0.25">
      <c r="A868" s="100" t="str">
        <f t="shared" ref="A868:B873" si="150">+A867</f>
        <v>000023162</v>
      </c>
      <c r="B868" s="102" t="str">
        <f t="shared" si="150"/>
        <v>CERETE</v>
      </c>
      <c r="C868" s="94" t="s">
        <v>907</v>
      </c>
      <c r="D868" s="38">
        <v>13</v>
      </c>
      <c r="E868" s="39">
        <v>8.4967320261437967E-2</v>
      </c>
      <c r="F868" s="38">
        <v>20</v>
      </c>
      <c r="G868" s="39">
        <v>0.13986013986013987</v>
      </c>
    </row>
    <row r="869" spans="1:7" x14ac:dyDescent="0.25">
      <c r="A869" s="101" t="str">
        <f t="shared" si="150"/>
        <v>000023162</v>
      </c>
      <c r="B869" s="103" t="str">
        <f t="shared" si="150"/>
        <v>CERETE</v>
      </c>
      <c r="C869" s="96" t="s">
        <v>908</v>
      </c>
      <c r="D869" s="22">
        <v>70.000000000000014</v>
      </c>
      <c r="E869" s="23">
        <v>0.45751633986928142</v>
      </c>
      <c r="F869" s="22">
        <v>75</v>
      </c>
      <c r="G869" s="23">
        <v>0.52447552447552448</v>
      </c>
    </row>
    <row r="870" spans="1:7" x14ac:dyDescent="0.25">
      <c r="A870" s="100" t="str">
        <f t="shared" si="150"/>
        <v>000023162</v>
      </c>
      <c r="B870" s="102" t="str">
        <f t="shared" si="150"/>
        <v>CERETE</v>
      </c>
      <c r="C870" s="94" t="s">
        <v>909</v>
      </c>
      <c r="D870" s="38">
        <v>57.999999999999993</v>
      </c>
      <c r="E870" s="39">
        <v>0.37908496732026159</v>
      </c>
      <c r="F870" s="38">
        <v>39.999999999999993</v>
      </c>
      <c r="G870" s="39">
        <v>0.27972027972027969</v>
      </c>
    </row>
    <row r="871" spans="1:7" x14ac:dyDescent="0.25">
      <c r="A871" s="101" t="str">
        <f t="shared" si="150"/>
        <v>000023162</v>
      </c>
      <c r="B871" s="103" t="str">
        <f t="shared" si="150"/>
        <v>CERETE</v>
      </c>
      <c r="C871" s="96" t="s">
        <v>910</v>
      </c>
      <c r="D871" s="22">
        <v>4</v>
      </c>
      <c r="E871" s="23">
        <v>2.6143790849673217E-2</v>
      </c>
      <c r="F871" s="22">
        <v>3</v>
      </c>
      <c r="G871" s="23">
        <v>2.097902097902098E-2</v>
      </c>
    </row>
    <row r="872" spans="1:7" x14ac:dyDescent="0.25">
      <c r="A872" s="100" t="str">
        <f t="shared" si="150"/>
        <v>000023162</v>
      </c>
      <c r="B872" s="102" t="str">
        <f t="shared" si="150"/>
        <v>CERETE</v>
      </c>
      <c r="C872" s="94" t="s">
        <v>911</v>
      </c>
      <c r="D872" s="38">
        <v>4</v>
      </c>
      <c r="E872" s="39">
        <v>2.6143790849673217E-2</v>
      </c>
      <c r="F872" s="38">
        <v>1</v>
      </c>
      <c r="G872" s="39">
        <v>6.993006993006993E-3</v>
      </c>
    </row>
    <row r="873" spans="1:7" x14ac:dyDescent="0.25">
      <c r="A873" s="101" t="str">
        <f t="shared" si="150"/>
        <v>000023162</v>
      </c>
      <c r="B873" s="103" t="str">
        <f t="shared" si="150"/>
        <v>CERETE</v>
      </c>
      <c r="C873" s="96" t="s">
        <v>912</v>
      </c>
      <c r="D873" s="22">
        <v>4</v>
      </c>
      <c r="E873" s="23">
        <v>2.6143790849673217E-2</v>
      </c>
      <c r="F873" s="22">
        <v>4</v>
      </c>
      <c r="G873" s="23">
        <v>2.7972027972027972E-2</v>
      </c>
    </row>
    <row r="874" spans="1:7" x14ac:dyDescent="0.25">
      <c r="A874" s="110" t="s">
        <v>224</v>
      </c>
      <c r="B874" s="92" t="s">
        <v>694</v>
      </c>
      <c r="C874" s="92" t="s">
        <v>381</v>
      </c>
      <c r="D874" s="18">
        <v>184.00000000000011</v>
      </c>
      <c r="E874" s="19">
        <v>1</v>
      </c>
      <c r="F874" s="18">
        <v>259.99999999999994</v>
      </c>
      <c r="G874" s="19">
        <v>1</v>
      </c>
    </row>
    <row r="875" spans="1:7" x14ac:dyDescent="0.25">
      <c r="A875" s="101" t="str">
        <f t="shared" ref="A875:B879" si="151">+A874</f>
        <v>000023417</v>
      </c>
      <c r="B875" s="103" t="str">
        <f t="shared" si="151"/>
        <v>LORICA</v>
      </c>
      <c r="C875" s="96" t="s">
        <v>907</v>
      </c>
      <c r="D875" s="22">
        <v>37</v>
      </c>
      <c r="E875" s="23">
        <v>0.201086956521739</v>
      </c>
      <c r="F875" s="22">
        <v>65</v>
      </c>
      <c r="G875" s="23">
        <v>0.25000000000000006</v>
      </c>
    </row>
    <row r="876" spans="1:7" x14ac:dyDescent="0.25">
      <c r="A876" s="100" t="str">
        <f t="shared" si="151"/>
        <v>000023417</v>
      </c>
      <c r="B876" s="102" t="str">
        <f t="shared" si="151"/>
        <v>LORICA</v>
      </c>
      <c r="C876" s="94" t="s">
        <v>908</v>
      </c>
      <c r="D876" s="38">
        <v>5</v>
      </c>
      <c r="E876" s="39">
        <v>2.7173913043478243E-2</v>
      </c>
      <c r="F876" s="38">
        <v>2</v>
      </c>
      <c r="G876" s="39">
        <v>7.6923076923076936E-3</v>
      </c>
    </row>
    <row r="877" spans="1:7" x14ac:dyDescent="0.25">
      <c r="A877" s="101" t="str">
        <f t="shared" si="151"/>
        <v>000023417</v>
      </c>
      <c r="B877" s="103" t="str">
        <f t="shared" si="151"/>
        <v>LORICA</v>
      </c>
      <c r="C877" s="96" t="s">
        <v>909</v>
      </c>
      <c r="D877" s="22">
        <v>137</v>
      </c>
      <c r="E877" s="23">
        <v>0.74456521739130399</v>
      </c>
      <c r="F877" s="22">
        <v>184</v>
      </c>
      <c r="G877" s="23">
        <v>0.70769230769230784</v>
      </c>
    </row>
    <row r="878" spans="1:7" x14ac:dyDescent="0.25">
      <c r="A878" s="100" t="str">
        <f t="shared" si="151"/>
        <v>000023417</v>
      </c>
      <c r="B878" s="102" t="str">
        <f t="shared" si="151"/>
        <v>LORICA</v>
      </c>
      <c r="C878" s="94" t="s">
        <v>910</v>
      </c>
      <c r="D878" s="38">
        <v>2</v>
      </c>
      <c r="E878" s="39">
        <v>1.0869565217391297E-2</v>
      </c>
      <c r="F878" s="38">
        <v>2</v>
      </c>
      <c r="G878" s="39">
        <v>7.6923076923076936E-3</v>
      </c>
    </row>
    <row r="879" spans="1:7" x14ac:dyDescent="0.25">
      <c r="A879" s="101" t="str">
        <f t="shared" si="151"/>
        <v>000023417</v>
      </c>
      <c r="B879" s="103" t="str">
        <f t="shared" si="151"/>
        <v>LORICA</v>
      </c>
      <c r="C879" s="96" t="s">
        <v>911</v>
      </c>
      <c r="D879" s="22">
        <v>3</v>
      </c>
      <c r="E879" s="23">
        <v>1.6304347826086946E-2</v>
      </c>
      <c r="F879" s="22">
        <v>7</v>
      </c>
      <c r="G879" s="23">
        <v>2.6923076923076928E-2</v>
      </c>
    </row>
    <row r="880" spans="1:7" x14ac:dyDescent="0.25">
      <c r="A880" s="110" t="s">
        <v>225</v>
      </c>
      <c r="B880" s="92" t="s">
        <v>695</v>
      </c>
      <c r="C880" s="92" t="s">
        <v>381</v>
      </c>
      <c r="D880" s="18">
        <v>291.00000000000006</v>
      </c>
      <c r="E880" s="19">
        <v>1</v>
      </c>
      <c r="F880" s="18">
        <v>327.00000000000006</v>
      </c>
      <c r="G880" s="19">
        <v>1</v>
      </c>
    </row>
    <row r="881" spans="1:7" x14ac:dyDescent="0.25">
      <c r="A881" s="101" t="str">
        <f t="shared" ref="A881:B885" si="152">+A880</f>
        <v>000023555</v>
      </c>
      <c r="B881" s="103" t="str">
        <f t="shared" si="152"/>
        <v>PLANETA RICA</v>
      </c>
      <c r="C881" s="96" t="s">
        <v>907</v>
      </c>
      <c r="D881" s="22">
        <v>145</v>
      </c>
      <c r="E881" s="23">
        <v>0.4982817869415806</v>
      </c>
      <c r="F881" s="22">
        <v>157</v>
      </c>
      <c r="G881" s="23">
        <v>0.48012232415902134</v>
      </c>
    </row>
    <row r="882" spans="1:7" x14ac:dyDescent="0.25">
      <c r="A882" s="100" t="str">
        <f t="shared" si="152"/>
        <v>000023555</v>
      </c>
      <c r="B882" s="102" t="str">
        <f t="shared" si="152"/>
        <v>PLANETA RICA</v>
      </c>
      <c r="C882" s="94" t="s">
        <v>908</v>
      </c>
      <c r="D882" s="38">
        <v>3</v>
      </c>
      <c r="E882" s="39">
        <v>1.0309278350515462E-2</v>
      </c>
      <c r="F882" s="38"/>
      <c r="G882" s="39">
        <v>0</v>
      </c>
    </row>
    <row r="883" spans="1:7" x14ac:dyDescent="0.25">
      <c r="A883" s="101" t="str">
        <f t="shared" si="152"/>
        <v>000023555</v>
      </c>
      <c r="B883" s="103" t="str">
        <f t="shared" si="152"/>
        <v>PLANETA RICA</v>
      </c>
      <c r="C883" s="96" t="s">
        <v>909</v>
      </c>
      <c r="D883" s="22">
        <v>139</v>
      </c>
      <c r="E883" s="23">
        <v>0.47766323024054974</v>
      </c>
      <c r="F883" s="22">
        <v>166</v>
      </c>
      <c r="G883" s="23">
        <v>0.5076452599388378</v>
      </c>
    </row>
    <row r="884" spans="1:7" x14ac:dyDescent="0.25">
      <c r="A884" s="100" t="str">
        <f t="shared" si="152"/>
        <v>000023555</v>
      </c>
      <c r="B884" s="102" t="str">
        <f t="shared" si="152"/>
        <v>PLANETA RICA</v>
      </c>
      <c r="C884" s="94" t="s">
        <v>910</v>
      </c>
      <c r="D884" s="38">
        <v>1</v>
      </c>
      <c r="E884" s="39">
        <v>3.4364261168384875E-3</v>
      </c>
      <c r="F884" s="38"/>
      <c r="G884" s="39">
        <v>0</v>
      </c>
    </row>
    <row r="885" spans="1:7" x14ac:dyDescent="0.25">
      <c r="A885" s="101" t="str">
        <f t="shared" si="152"/>
        <v>000023555</v>
      </c>
      <c r="B885" s="103" t="str">
        <f t="shared" si="152"/>
        <v>PLANETA RICA</v>
      </c>
      <c r="C885" s="96" t="s">
        <v>911</v>
      </c>
      <c r="D885" s="22">
        <v>3</v>
      </c>
      <c r="E885" s="23">
        <v>1.0309278350515462E-2</v>
      </c>
      <c r="F885" s="22">
        <v>4</v>
      </c>
      <c r="G885" s="23">
        <v>1.2232415902140671E-2</v>
      </c>
    </row>
    <row r="886" spans="1:7" x14ac:dyDescent="0.25">
      <c r="A886" s="110" t="s">
        <v>226</v>
      </c>
      <c r="B886" s="92" t="s">
        <v>696</v>
      </c>
      <c r="C886" s="92" t="s">
        <v>381</v>
      </c>
      <c r="D886" s="18">
        <v>254.00000000000011</v>
      </c>
      <c r="E886" s="19">
        <v>1</v>
      </c>
      <c r="F886" s="18">
        <v>223</v>
      </c>
      <c r="G886" s="19">
        <v>1</v>
      </c>
    </row>
    <row r="887" spans="1:7" x14ac:dyDescent="0.25">
      <c r="A887" s="101" t="str">
        <f t="shared" ref="A887:B891" si="153">+A886</f>
        <v>000023660</v>
      </c>
      <c r="B887" s="103" t="str">
        <f t="shared" si="153"/>
        <v>SAHAGUN</v>
      </c>
      <c r="C887" s="96" t="s">
        <v>907</v>
      </c>
      <c r="D887" s="22">
        <v>22.000000000000004</v>
      </c>
      <c r="E887" s="23">
        <v>8.6614173228346428E-2</v>
      </c>
      <c r="F887" s="22">
        <v>12</v>
      </c>
      <c r="G887" s="23">
        <v>5.3811659192825115E-2</v>
      </c>
    </row>
    <row r="888" spans="1:7" x14ac:dyDescent="0.25">
      <c r="A888" s="100" t="str">
        <f t="shared" si="153"/>
        <v>000023660</v>
      </c>
      <c r="B888" s="102" t="str">
        <f t="shared" si="153"/>
        <v>SAHAGUN</v>
      </c>
      <c r="C888" s="94" t="s">
        <v>908</v>
      </c>
      <c r="D888" s="38">
        <v>92</v>
      </c>
      <c r="E888" s="39">
        <v>0.36220472440944868</v>
      </c>
      <c r="F888" s="38"/>
      <c r="G888" s="39">
        <v>0</v>
      </c>
    </row>
    <row r="889" spans="1:7" x14ac:dyDescent="0.25">
      <c r="A889" s="101" t="str">
        <f t="shared" si="153"/>
        <v>000023660</v>
      </c>
      <c r="B889" s="103" t="str">
        <f t="shared" si="153"/>
        <v>SAHAGUN</v>
      </c>
      <c r="C889" s="96" t="s">
        <v>909</v>
      </c>
      <c r="D889" s="22">
        <v>137</v>
      </c>
      <c r="E889" s="23">
        <v>0.53937007874015719</v>
      </c>
      <c r="F889" s="22">
        <v>205.00000000000003</v>
      </c>
      <c r="G889" s="23">
        <v>0.91928251121076243</v>
      </c>
    </row>
    <row r="890" spans="1:7" x14ac:dyDescent="0.25">
      <c r="A890" s="100" t="str">
        <f t="shared" si="153"/>
        <v>000023660</v>
      </c>
      <c r="B890" s="102" t="str">
        <f t="shared" si="153"/>
        <v>SAHAGUN</v>
      </c>
      <c r="C890" s="94" t="s">
        <v>910</v>
      </c>
      <c r="D890" s="38">
        <v>2</v>
      </c>
      <c r="E890" s="39">
        <v>7.8740157480314925E-3</v>
      </c>
      <c r="F890" s="38">
        <v>1</v>
      </c>
      <c r="G890" s="39">
        <v>4.4843049327354259E-3</v>
      </c>
    </row>
    <row r="891" spans="1:7" x14ac:dyDescent="0.25">
      <c r="A891" s="101" t="str">
        <f t="shared" si="153"/>
        <v>000023660</v>
      </c>
      <c r="B891" s="103" t="str">
        <f t="shared" si="153"/>
        <v>SAHAGUN</v>
      </c>
      <c r="C891" s="96" t="s">
        <v>911</v>
      </c>
      <c r="D891" s="22">
        <v>1</v>
      </c>
      <c r="E891" s="23">
        <v>3.9370078740157462E-3</v>
      </c>
      <c r="F891" s="22">
        <v>5</v>
      </c>
      <c r="G891" s="23">
        <v>2.2421524663677129E-2</v>
      </c>
    </row>
    <row r="892" spans="1:7" x14ac:dyDescent="0.25">
      <c r="A892" s="110" t="s">
        <v>227</v>
      </c>
      <c r="B892" s="92" t="s">
        <v>691</v>
      </c>
      <c r="C892" s="92" t="s">
        <v>381</v>
      </c>
      <c r="D892" s="18">
        <v>269.99999999999994</v>
      </c>
      <c r="E892" s="19">
        <v>1</v>
      </c>
      <c r="F892" s="18">
        <v>153</v>
      </c>
      <c r="G892" s="19">
        <v>1</v>
      </c>
    </row>
    <row r="893" spans="1:7" x14ac:dyDescent="0.25">
      <c r="A893" s="101" t="str">
        <f t="shared" ref="A893:B897" si="154">+A892</f>
        <v>000023000</v>
      </c>
      <c r="B893" s="103" t="str">
        <f t="shared" si="154"/>
        <v>SIN INFORMACIÓN</v>
      </c>
      <c r="C893" s="96" t="s">
        <v>907</v>
      </c>
      <c r="D893" s="22">
        <v>23.000000000000011</v>
      </c>
      <c r="E893" s="23">
        <v>8.5185185185185239E-2</v>
      </c>
      <c r="F893" s="22">
        <v>16</v>
      </c>
      <c r="G893" s="23">
        <v>0.10457516339869281</v>
      </c>
    </row>
    <row r="894" spans="1:7" x14ac:dyDescent="0.25">
      <c r="A894" s="100" t="str">
        <f t="shared" si="154"/>
        <v>000023000</v>
      </c>
      <c r="B894" s="102" t="str">
        <f t="shared" si="154"/>
        <v>SIN INFORMACIÓN</v>
      </c>
      <c r="C894" s="94" t="s">
        <v>908</v>
      </c>
      <c r="D894" s="38">
        <v>208.99999999999991</v>
      </c>
      <c r="E894" s="39">
        <v>0.77407407407407391</v>
      </c>
      <c r="F894" s="38"/>
      <c r="G894" s="39">
        <v>0</v>
      </c>
    </row>
    <row r="895" spans="1:7" x14ac:dyDescent="0.25">
      <c r="A895" s="101" t="str">
        <f t="shared" si="154"/>
        <v>000023000</v>
      </c>
      <c r="B895" s="103" t="str">
        <f t="shared" si="154"/>
        <v>SIN INFORMACIÓN</v>
      </c>
      <c r="C895" s="96" t="s">
        <v>909</v>
      </c>
      <c r="D895" s="22">
        <v>38</v>
      </c>
      <c r="E895" s="23">
        <v>0.14074074074074078</v>
      </c>
      <c r="F895" s="22">
        <v>133.00000000000003</v>
      </c>
      <c r="G895" s="23">
        <v>0.86928104575163412</v>
      </c>
    </row>
    <row r="896" spans="1:7" x14ac:dyDescent="0.25">
      <c r="A896" s="100" t="str">
        <f t="shared" si="154"/>
        <v>000023000</v>
      </c>
      <c r="B896" s="102" t="str">
        <f t="shared" si="154"/>
        <v>SIN INFORMACIÓN</v>
      </c>
      <c r="C896" s="94" t="s">
        <v>910</v>
      </c>
      <c r="D896" s="38"/>
      <c r="E896" s="39">
        <v>0</v>
      </c>
      <c r="F896" s="38">
        <v>1</v>
      </c>
      <c r="G896" s="39">
        <v>6.5359477124183009E-3</v>
      </c>
    </row>
    <row r="897" spans="1:7" x14ac:dyDescent="0.25">
      <c r="A897" s="101" t="str">
        <f t="shared" si="154"/>
        <v>000023000</v>
      </c>
      <c r="B897" s="103" t="str">
        <f t="shared" si="154"/>
        <v>SIN INFORMACIÓN</v>
      </c>
      <c r="C897" s="96" t="s">
        <v>911</v>
      </c>
      <c r="D897" s="22"/>
      <c r="E897" s="23">
        <v>0</v>
      </c>
      <c r="F897" s="22">
        <v>3</v>
      </c>
      <c r="G897" s="23">
        <v>1.9607843137254902E-2</v>
      </c>
    </row>
    <row r="898" spans="1:7" x14ac:dyDescent="0.25">
      <c r="A898" s="108" t="s">
        <v>36</v>
      </c>
      <c r="B898" s="108" t="s">
        <v>228</v>
      </c>
      <c r="C898" s="109" t="s">
        <v>388</v>
      </c>
      <c r="D898" s="34">
        <v>31045.999999999964</v>
      </c>
      <c r="E898" s="35">
        <v>1</v>
      </c>
      <c r="F898" s="34">
        <v>28232.999999999956</v>
      </c>
      <c r="G898" s="35">
        <v>1</v>
      </c>
    </row>
    <row r="899" spans="1:7" x14ac:dyDescent="0.25">
      <c r="A899" s="110" t="s">
        <v>842</v>
      </c>
      <c r="B899" s="92" t="s">
        <v>843</v>
      </c>
      <c r="C899" s="92" t="s">
        <v>381</v>
      </c>
      <c r="D899" s="18">
        <v>19</v>
      </c>
      <c r="E899" s="19">
        <v>1</v>
      </c>
      <c r="F899" s="18"/>
      <c r="G899" s="19">
        <v>0</v>
      </c>
    </row>
    <row r="900" spans="1:7" x14ac:dyDescent="0.25">
      <c r="A900" s="101" t="str">
        <f t="shared" ref="A900:B901" si="155">+A899</f>
        <v>000025053</v>
      </c>
      <c r="B900" s="103" t="str">
        <f t="shared" si="155"/>
        <v>ARBELAEZ</v>
      </c>
      <c r="C900" s="96" t="s">
        <v>907</v>
      </c>
      <c r="D900" s="22">
        <v>13</v>
      </c>
      <c r="E900" s="23">
        <v>0.68421052631578949</v>
      </c>
      <c r="F900" s="22"/>
      <c r="G900" s="23">
        <v>0</v>
      </c>
    </row>
    <row r="901" spans="1:7" x14ac:dyDescent="0.25">
      <c r="A901" s="100" t="str">
        <f t="shared" si="155"/>
        <v>000025053</v>
      </c>
      <c r="B901" s="102" t="str">
        <f t="shared" si="155"/>
        <v>ARBELAEZ</v>
      </c>
      <c r="C901" s="94" t="s">
        <v>909</v>
      </c>
      <c r="D901" s="38">
        <v>6</v>
      </c>
      <c r="E901" s="39">
        <v>0.31578947368421051</v>
      </c>
      <c r="F901" s="38"/>
      <c r="G901" s="39">
        <v>0</v>
      </c>
    </row>
    <row r="902" spans="1:7" x14ac:dyDescent="0.25">
      <c r="A902" s="97" t="s">
        <v>229</v>
      </c>
      <c r="B902" s="91" t="s">
        <v>697</v>
      </c>
      <c r="C902" s="92" t="s">
        <v>381</v>
      </c>
      <c r="D902" s="18">
        <v>4516.9999999999973</v>
      </c>
      <c r="E902" s="19">
        <v>1</v>
      </c>
      <c r="F902" s="18">
        <v>2875.0000000000014</v>
      </c>
      <c r="G902" s="19">
        <v>1</v>
      </c>
    </row>
    <row r="903" spans="1:7" x14ac:dyDescent="0.25">
      <c r="A903" s="100" t="str">
        <f t="shared" ref="A903:B908" si="156">+A902</f>
        <v>000025126</v>
      </c>
      <c r="B903" s="102" t="str">
        <f t="shared" si="156"/>
        <v>CAJICA</v>
      </c>
      <c r="C903" s="94" t="s">
        <v>907</v>
      </c>
      <c r="D903" s="38">
        <v>2539.9999999999995</v>
      </c>
      <c r="E903" s="39">
        <v>0.56232012397609055</v>
      </c>
      <c r="F903" s="38">
        <v>1687.9999999999995</v>
      </c>
      <c r="G903" s="39">
        <v>0.58713043478260829</v>
      </c>
    </row>
    <row r="904" spans="1:7" x14ac:dyDescent="0.25">
      <c r="A904" s="101" t="str">
        <f t="shared" si="156"/>
        <v>000025126</v>
      </c>
      <c r="B904" s="103" t="str">
        <f t="shared" si="156"/>
        <v>CAJICA</v>
      </c>
      <c r="C904" s="96" t="s">
        <v>908</v>
      </c>
      <c r="D904" s="22">
        <v>1408.9999999999998</v>
      </c>
      <c r="E904" s="23">
        <v>0.31193269869382345</v>
      </c>
      <c r="F904" s="22">
        <v>191.00000000000009</v>
      </c>
      <c r="G904" s="23">
        <v>6.6434782608695647E-2</v>
      </c>
    </row>
    <row r="905" spans="1:7" x14ac:dyDescent="0.25">
      <c r="A905" s="100" t="str">
        <f t="shared" si="156"/>
        <v>000025126</v>
      </c>
      <c r="B905" s="102" t="str">
        <f t="shared" si="156"/>
        <v>CAJICA</v>
      </c>
      <c r="C905" s="94" t="s">
        <v>909</v>
      </c>
      <c r="D905" s="38">
        <v>296</v>
      </c>
      <c r="E905" s="39">
        <v>6.553021917201686E-2</v>
      </c>
      <c r="F905" s="38">
        <v>813</v>
      </c>
      <c r="G905" s="39">
        <v>0.28278260869565203</v>
      </c>
    </row>
    <row r="906" spans="1:7" x14ac:dyDescent="0.25">
      <c r="A906" s="101" t="str">
        <f t="shared" si="156"/>
        <v>000025126</v>
      </c>
      <c r="B906" s="103" t="str">
        <f t="shared" si="156"/>
        <v>CAJICA</v>
      </c>
      <c r="C906" s="96" t="s">
        <v>910</v>
      </c>
      <c r="D906" s="22">
        <v>196</v>
      </c>
      <c r="E906" s="23">
        <v>4.3391631613903053E-2</v>
      </c>
      <c r="F906" s="22">
        <v>126.00000000000001</v>
      </c>
      <c r="G906" s="23">
        <v>4.3826086956521723E-2</v>
      </c>
    </row>
    <row r="907" spans="1:7" x14ac:dyDescent="0.25">
      <c r="A907" s="100" t="str">
        <f t="shared" si="156"/>
        <v>000025126</v>
      </c>
      <c r="B907" s="102" t="str">
        <f t="shared" si="156"/>
        <v>CAJICA</v>
      </c>
      <c r="C907" s="94" t="s">
        <v>911</v>
      </c>
      <c r="D907" s="38">
        <v>60.999999999999993</v>
      </c>
      <c r="E907" s="39">
        <v>1.3504538410449417E-2</v>
      </c>
      <c r="F907" s="38">
        <v>50</v>
      </c>
      <c r="G907" s="39">
        <v>1.739130434782608E-2</v>
      </c>
    </row>
    <row r="908" spans="1:7" x14ac:dyDescent="0.25">
      <c r="A908" s="101" t="str">
        <f t="shared" si="156"/>
        <v>000025126</v>
      </c>
      <c r="B908" s="103" t="str">
        <f t="shared" si="156"/>
        <v>CAJICA</v>
      </c>
      <c r="C908" s="96" t="s">
        <v>912</v>
      </c>
      <c r="D908" s="22">
        <v>15</v>
      </c>
      <c r="E908" s="23">
        <v>3.3207881337170707E-3</v>
      </c>
      <c r="F908" s="22">
        <v>6.9999999999999991</v>
      </c>
      <c r="G908" s="23">
        <v>2.4347826086956507E-3</v>
      </c>
    </row>
    <row r="909" spans="1:7" x14ac:dyDescent="0.25">
      <c r="A909" s="110" t="s">
        <v>230</v>
      </c>
      <c r="B909" s="92" t="s">
        <v>698</v>
      </c>
      <c r="C909" s="92" t="s">
        <v>381</v>
      </c>
      <c r="D909" s="18">
        <v>3087.0000000000009</v>
      </c>
      <c r="E909" s="19">
        <v>1</v>
      </c>
      <c r="F909" s="18">
        <v>3045.9999999999977</v>
      </c>
      <c r="G909" s="19">
        <v>1</v>
      </c>
    </row>
    <row r="910" spans="1:7" x14ac:dyDescent="0.25">
      <c r="A910" s="101" t="str">
        <f t="shared" ref="A910:B915" si="157">+A909</f>
        <v>000025151</v>
      </c>
      <c r="B910" s="103" t="str">
        <f t="shared" si="157"/>
        <v>CAQUEZA</v>
      </c>
      <c r="C910" s="96" t="s">
        <v>907</v>
      </c>
      <c r="D910" s="22">
        <v>1587.0000000000002</v>
      </c>
      <c r="E910" s="23">
        <v>0.51409135082604462</v>
      </c>
      <c r="F910" s="22">
        <v>1518.0000000000007</v>
      </c>
      <c r="G910" s="23">
        <v>0.49835850295469525</v>
      </c>
    </row>
    <row r="911" spans="1:7" x14ac:dyDescent="0.25">
      <c r="A911" s="100" t="str">
        <f t="shared" si="157"/>
        <v>000025151</v>
      </c>
      <c r="B911" s="102" t="str">
        <f t="shared" si="157"/>
        <v>CAQUEZA</v>
      </c>
      <c r="C911" s="94" t="s">
        <v>908</v>
      </c>
      <c r="D911" s="38">
        <v>91</v>
      </c>
      <c r="E911" s="39">
        <v>2.9478458049886611E-2</v>
      </c>
      <c r="F911" s="38">
        <v>2</v>
      </c>
      <c r="G911" s="39">
        <v>6.5659881812212787E-4</v>
      </c>
    </row>
    <row r="912" spans="1:7" x14ac:dyDescent="0.25">
      <c r="A912" s="101" t="str">
        <f t="shared" si="157"/>
        <v>000025151</v>
      </c>
      <c r="B912" s="103" t="str">
        <f t="shared" si="157"/>
        <v>CAQUEZA</v>
      </c>
      <c r="C912" s="96" t="s">
        <v>909</v>
      </c>
      <c r="D912" s="22">
        <v>1082.0000000000002</v>
      </c>
      <c r="E912" s="23">
        <v>0.35050210560414641</v>
      </c>
      <c r="F912" s="22">
        <v>1341</v>
      </c>
      <c r="G912" s="23">
        <v>0.44024950755088665</v>
      </c>
    </row>
    <row r="913" spans="1:7" x14ac:dyDescent="0.25">
      <c r="A913" s="100" t="str">
        <f t="shared" si="157"/>
        <v>000025151</v>
      </c>
      <c r="B913" s="102" t="str">
        <f t="shared" si="157"/>
        <v>CAQUEZA</v>
      </c>
      <c r="C913" s="94" t="s">
        <v>910</v>
      </c>
      <c r="D913" s="38">
        <v>134</v>
      </c>
      <c r="E913" s="39">
        <v>4.3407839326206663E-2</v>
      </c>
      <c r="F913" s="38">
        <v>68.999999999999986</v>
      </c>
      <c r="G913" s="39">
        <v>2.2652659225213406E-2</v>
      </c>
    </row>
    <row r="914" spans="1:7" x14ac:dyDescent="0.25">
      <c r="A914" s="101" t="str">
        <f t="shared" si="157"/>
        <v>000025151</v>
      </c>
      <c r="B914" s="103" t="str">
        <f t="shared" si="157"/>
        <v>CAQUEZA</v>
      </c>
      <c r="C914" s="96" t="s">
        <v>911</v>
      </c>
      <c r="D914" s="22">
        <v>189.00000000000003</v>
      </c>
      <c r="E914" s="23">
        <v>6.1224489795918352E-2</v>
      </c>
      <c r="F914" s="22">
        <v>114.00000000000001</v>
      </c>
      <c r="G914" s="23">
        <v>3.7426132632961295E-2</v>
      </c>
    </row>
    <row r="915" spans="1:7" x14ac:dyDescent="0.25">
      <c r="A915" s="100" t="str">
        <f t="shared" si="157"/>
        <v>000025151</v>
      </c>
      <c r="B915" s="102" t="str">
        <f t="shared" si="157"/>
        <v>CAQUEZA</v>
      </c>
      <c r="C915" s="94" t="s">
        <v>912</v>
      </c>
      <c r="D915" s="38">
        <v>4</v>
      </c>
      <c r="E915" s="39">
        <v>1.2957563977972137E-3</v>
      </c>
      <c r="F915" s="38">
        <v>2</v>
      </c>
      <c r="G915" s="39">
        <v>6.5659881812212787E-4</v>
      </c>
    </row>
    <row r="916" spans="1:7" x14ac:dyDescent="0.25">
      <c r="A916" s="97" t="s">
        <v>231</v>
      </c>
      <c r="B916" s="91" t="s">
        <v>699</v>
      </c>
      <c r="C916" s="92" t="s">
        <v>381</v>
      </c>
      <c r="D916" s="18">
        <v>1319.9999999999998</v>
      </c>
      <c r="E916" s="19">
        <v>1</v>
      </c>
      <c r="F916" s="18">
        <v>1427.999999999998</v>
      </c>
      <c r="G916" s="19">
        <v>1</v>
      </c>
    </row>
    <row r="917" spans="1:7" x14ac:dyDescent="0.25">
      <c r="A917" s="100" t="str">
        <f t="shared" ref="A917:B922" si="158">+A916</f>
        <v>000025175</v>
      </c>
      <c r="B917" s="102" t="str">
        <f t="shared" si="158"/>
        <v>CHIA</v>
      </c>
      <c r="C917" s="94" t="s">
        <v>907</v>
      </c>
      <c r="D917" s="38">
        <v>781.00000000000011</v>
      </c>
      <c r="E917" s="39">
        <v>0.5916666666666669</v>
      </c>
      <c r="F917" s="38">
        <v>782.99999999999989</v>
      </c>
      <c r="G917" s="39">
        <v>0.54831932773109315</v>
      </c>
    </row>
    <row r="918" spans="1:7" x14ac:dyDescent="0.25">
      <c r="A918" s="101" t="str">
        <f t="shared" si="158"/>
        <v>000025175</v>
      </c>
      <c r="B918" s="103" t="str">
        <f t="shared" si="158"/>
        <v>CHIA</v>
      </c>
      <c r="C918" s="96" t="s">
        <v>908</v>
      </c>
      <c r="D918" s="22">
        <v>442.99999999999994</v>
      </c>
      <c r="E918" s="23">
        <v>0.33560606060606063</v>
      </c>
      <c r="F918" s="22">
        <v>267.00000000000011</v>
      </c>
      <c r="G918" s="23">
        <v>0.18697478991596672</v>
      </c>
    </row>
    <row r="919" spans="1:7" x14ac:dyDescent="0.25">
      <c r="A919" s="100" t="str">
        <f t="shared" si="158"/>
        <v>000025175</v>
      </c>
      <c r="B919" s="102" t="str">
        <f t="shared" si="158"/>
        <v>CHIA</v>
      </c>
      <c r="C919" s="94" t="s">
        <v>909</v>
      </c>
      <c r="D919" s="38">
        <v>15.000000000000004</v>
      </c>
      <c r="E919" s="39">
        <v>1.1363636363636367E-2</v>
      </c>
      <c r="F919" s="38">
        <v>260</v>
      </c>
      <c r="G919" s="39">
        <v>0.18207282913165293</v>
      </c>
    </row>
    <row r="920" spans="1:7" x14ac:dyDescent="0.25">
      <c r="A920" s="101" t="str">
        <f t="shared" si="158"/>
        <v>000025175</v>
      </c>
      <c r="B920" s="103" t="str">
        <f t="shared" si="158"/>
        <v>CHIA</v>
      </c>
      <c r="C920" s="96" t="s">
        <v>910</v>
      </c>
      <c r="D920" s="22">
        <v>29.000000000000007</v>
      </c>
      <c r="E920" s="23">
        <v>2.1969696969696983E-2</v>
      </c>
      <c r="F920" s="22">
        <v>35</v>
      </c>
      <c r="G920" s="23">
        <v>2.4509803921568662E-2</v>
      </c>
    </row>
    <row r="921" spans="1:7" x14ac:dyDescent="0.25">
      <c r="A921" s="100" t="str">
        <f t="shared" si="158"/>
        <v>000025175</v>
      </c>
      <c r="B921" s="102" t="str">
        <f t="shared" si="158"/>
        <v>CHIA</v>
      </c>
      <c r="C921" s="94" t="s">
        <v>911</v>
      </c>
      <c r="D921" s="38">
        <v>27.999999999999996</v>
      </c>
      <c r="E921" s="39">
        <v>2.1212121212121217E-2</v>
      </c>
      <c r="F921" s="38">
        <v>73</v>
      </c>
      <c r="G921" s="39">
        <v>5.1120448179271784E-2</v>
      </c>
    </row>
    <row r="922" spans="1:7" x14ac:dyDescent="0.25">
      <c r="A922" s="101" t="str">
        <f t="shared" si="158"/>
        <v>000025175</v>
      </c>
      <c r="B922" s="103" t="str">
        <f t="shared" si="158"/>
        <v>CHIA</v>
      </c>
      <c r="C922" s="96" t="s">
        <v>912</v>
      </c>
      <c r="D922" s="22">
        <v>24.000000000000007</v>
      </c>
      <c r="E922" s="23">
        <v>1.8181818181818191E-2</v>
      </c>
      <c r="F922" s="22">
        <v>10</v>
      </c>
      <c r="G922" s="23">
        <v>7.0028011204481891E-3</v>
      </c>
    </row>
    <row r="923" spans="1:7" x14ac:dyDescent="0.25">
      <c r="A923" s="110" t="s">
        <v>232</v>
      </c>
      <c r="B923" s="92" t="s">
        <v>700</v>
      </c>
      <c r="C923" s="92" t="s">
        <v>381</v>
      </c>
      <c r="D923" s="18">
        <v>4189.9999999999991</v>
      </c>
      <c r="E923" s="19">
        <v>1</v>
      </c>
      <c r="F923" s="18">
        <v>2242.9999999999982</v>
      </c>
      <c r="G923" s="19">
        <v>1</v>
      </c>
    </row>
    <row r="924" spans="1:7" x14ac:dyDescent="0.25">
      <c r="A924" s="101" t="str">
        <f t="shared" ref="A924:B929" si="159">+A923</f>
        <v>000025183</v>
      </c>
      <c r="B924" s="103" t="str">
        <f t="shared" si="159"/>
        <v>CHOCONTA</v>
      </c>
      <c r="C924" s="96" t="s">
        <v>907</v>
      </c>
      <c r="D924" s="22">
        <v>1778.0000000000002</v>
      </c>
      <c r="E924" s="23">
        <v>0.42434367541766127</v>
      </c>
      <c r="F924" s="22">
        <v>1067</v>
      </c>
      <c r="G924" s="23">
        <v>0.4757021845742313</v>
      </c>
    </row>
    <row r="925" spans="1:7" x14ac:dyDescent="0.25">
      <c r="A925" s="100" t="str">
        <f t="shared" si="159"/>
        <v>000025183</v>
      </c>
      <c r="B925" s="102" t="str">
        <f t="shared" si="159"/>
        <v>CHOCONTA</v>
      </c>
      <c r="C925" s="94" t="s">
        <v>908</v>
      </c>
      <c r="D925" s="38">
        <v>2138.9999999999991</v>
      </c>
      <c r="E925" s="39">
        <v>0.51050119331742227</v>
      </c>
      <c r="F925" s="38">
        <v>178</v>
      </c>
      <c r="G925" s="39">
        <v>7.9358002674988923E-2</v>
      </c>
    </row>
    <row r="926" spans="1:7" x14ac:dyDescent="0.25">
      <c r="A926" s="101" t="str">
        <f t="shared" si="159"/>
        <v>000025183</v>
      </c>
      <c r="B926" s="103" t="str">
        <f t="shared" si="159"/>
        <v>CHOCONTA</v>
      </c>
      <c r="C926" s="96" t="s">
        <v>909</v>
      </c>
      <c r="D926" s="22">
        <v>83</v>
      </c>
      <c r="E926" s="23">
        <v>1.9809069212410504E-2</v>
      </c>
      <c r="F926" s="22">
        <v>860</v>
      </c>
      <c r="G926" s="23">
        <v>0.38341506910387907</v>
      </c>
    </row>
    <row r="927" spans="1:7" x14ac:dyDescent="0.25">
      <c r="A927" s="100" t="str">
        <f t="shared" si="159"/>
        <v>000025183</v>
      </c>
      <c r="B927" s="102" t="str">
        <f t="shared" si="159"/>
        <v>CHOCONTA</v>
      </c>
      <c r="C927" s="94" t="s">
        <v>910</v>
      </c>
      <c r="D927" s="38">
        <v>141</v>
      </c>
      <c r="E927" s="39">
        <v>3.3651551312649172E-2</v>
      </c>
      <c r="F927" s="38">
        <v>85.000000000000014</v>
      </c>
      <c r="G927" s="39">
        <v>3.7895675434685729E-2</v>
      </c>
    </row>
    <row r="928" spans="1:7" x14ac:dyDescent="0.25">
      <c r="A928" s="101" t="str">
        <f t="shared" si="159"/>
        <v>000025183</v>
      </c>
      <c r="B928" s="103" t="str">
        <f t="shared" si="159"/>
        <v>CHOCONTA</v>
      </c>
      <c r="C928" s="96" t="s">
        <v>911</v>
      </c>
      <c r="D928" s="22">
        <v>47</v>
      </c>
      <c r="E928" s="23">
        <v>1.1217183770883057E-2</v>
      </c>
      <c r="F928" s="22">
        <v>52.000000000000014</v>
      </c>
      <c r="G928" s="23">
        <v>2.3183236736513627E-2</v>
      </c>
    </row>
    <row r="929" spans="1:7" x14ac:dyDescent="0.25">
      <c r="A929" s="100" t="str">
        <f t="shared" si="159"/>
        <v>000025183</v>
      </c>
      <c r="B929" s="102" t="str">
        <f t="shared" si="159"/>
        <v>CHOCONTA</v>
      </c>
      <c r="C929" s="94" t="s">
        <v>912</v>
      </c>
      <c r="D929" s="38">
        <v>2</v>
      </c>
      <c r="E929" s="39">
        <v>4.7732696897374714E-4</v>
      </c>
      <c r="F929" s="38">
        <v>1</v>
      </c>
      <c r="G929" s="39">
        <v>4.4583147570218494E-4</v>
      </c>
    </row>
    <row r="930" spans="1:7" x14ac:dyDescent="0.25">
      <c r="A930" s="97" t="s">
        <v>233</v>
      </c>
      <c r="B930" s="91" t="s">
        <v>701</v>
      </c>
      <c r="C930" s="92" t="s">
        <v>381</v>
      </c>
      <c r="D930" s="18">
        <v>2129.0000000000014</v>
      </c>
      <c r="E930" s="19">
        <v>1</v>
      </c>
      <c r="F930" s="18">
        <v>1988.9999999999989</v>
      </c>
      <c r="G930" s="19">
        <v>1</v>
      </c>
    </row>
    <row r="931" spans="1:7" x14ac:dyDescent="0.25">
      <c r="A931" s="100" t="str">
        <f t="shared" ref="A931:B936" si="160">+A930</f>
        <v>000025214</v>
      </c>
      <c r="B931" s="102" t="str">
        <f t="shared" si="160"/>
        <v>COTA</v>
      </c>
      <c r="C931" s="94" t="s">
        <v>907</v>
      </c>
      <c r="D931" s="38">
        <v>1113.0000000000002</v>
      </c>
      <c r="E931" s="39">
        <v>0.52278064819163905</v>
      </c>
      <c r="F931" s="38">
        <v>853.00000000000045</v>
      </c>
      <c r="G931" s="39">
        <v>0.42885872297637051</v>
      </c>
    </row>
    <row r="932" spans="1:7" x14ac:dyDescent="0.25">
      <c r="A932" s="101" t="str">
        <f t="shared" si="160"/>
        <v>000025214</v>
      </c>
      <c r="B932" s="103" t="str">
        <f t="shared" si="160"/>
        <v>COTA</v>
      </c>
      <c r="C932" s="96" t="s">
        <v>908</v>
      </c>
      <c r="D932" s="22">
        <v>873</v>
      </c>
      <c r="E932" s="23">
        <v>0.41005166744950655</v>
      </c>
      <c r="F932" s="22">
        <v>86.000000000000043</v>
      </c>
      <c r="G932" s="23">
        <v>4.3237807943690344E-2</v>
      </c>
    </row>
    <row r="933" spans="1:7" x14ac:dyDescent="0.25">
      <c r="A933" s="100" t="str">
        <f t="shared" si="160"/>
        <v>000025214</v>
      </c>
      <c r="B933" s="102" t="str">
        <f t="shared" si="160"/>
        <v>COTA</v>
      </c>
      <c r="C933" s="94" t="s">
        <v>909</v>
      </c>
      <c r="D933" s="38">
        <v>59.999999999999993</v>
      </c>
      <c r="E933" s="39">
        <v>2.8182245185533094E-2</v>
      </c>
      <c r="F933" s="38">
        <v>1006</v>
      </c>
      <c r="G933" s="39">
        <v>0.50578179989944727</v>
      </c>
    </row>
    <row r="934" spans="1:7" x14ac:dyDescent="0.25">
      <c r="A934" s="101" t="str">
        <f t="shared" si="160"/>
        <v>000025214</v>
      </c>
      <c r="B934" s="103" t="str">
        <f t="shared" si="160"/>
        <v>COTA</v>
      </c>
      <c r="C934" s="96" t="s">
        <v>910</v>
      </c>
      <c r="D934" s="22">
        <v>38</v>
      </c>
      <c r="E934" s="23">
        <v>1.7848755284170962E-2</v>
      </c>
      <c r="F934" s="22">
        <v>21</v>
      </c>
      <c r="G934" s="23">
        <v>1.0558069381598801E-2</v>
      </c>
    </row>
    <row r="935" spans="1:7" x14ac:dyDescent="0.25">
      <c r="A935" s="100" t="str">
        <f t="shared" si="160"/>
        <v>000025214</v>
      </c>
      <c r="B935" s="102" t="str">
        <f t="shared" si="160"/>
        <v>COTA</v>
      </c>
      <c r="C935" s="94" t="s">
        <v>911</v>
      </c>
      <c r="D935" s="38">
        <v>27.000000000000004</v>
      </c>
      <c r="E935" s="39">
        <v>1.2682010333489894E-2</v>
      </c>
      <c r="F935" s="38">
        <v>20.999999999999996</v>
      </c>
      <c r="G935" s="39">
        <v>1.0558069381598797E-2</v>
      </c>
    </row>
    <row r="936" spans="1:7" x14ac:dyDescent="0.25">
      <c r="A936" s="101" t="str">
        <f t="shared" si="160"/>
        <v>000025214</v>
      </c>
      <c r="B936" s="103" t="str">
        <f t="shared" si="160"/>
        <v>COTA</v>
      </c>
      <c r="C936" s="96" t="s">
        <v>912</v>
      </c>
      <c r="D936" s="22">
        <v>18</v>
      </c>
      <c r="E936" s="23">
        <v>8.4546735556599289E-3</v>
      </c>
      <c r="F936" s="22">
        <v>2</v>
      </c>
      <c r="G936" s="23">
        <v>1.0055304172951237E-3</v>
      </c>
    </row>
    <row r="937" spans="1:7" x14ac:dyDescent="0.25">
      <c r="A937" s="110" t="s">
        <v>234</v>
      </c>
      <c r="B937" s="92" t="s">
        <v>702</v>
      </c>
      <c r="C937" s="92" t="s">
        <v>381</v>
      </c>
      <c r="D937" s="18">
        <v>46.000000000000014</v>
      </c>
      <c r="E937" s="19">
        <v>1</v>
      </c>
      <c r="F937" s="18">
        <v>33</v>
      </c>
      <c r="G937" s="19">
        <v>1</v>
      </c>
    </row>
    <row r="938" spans="1:7" x14ac:dyDescent="0.25">
      <c r="A938" s="101" t="str">
        <f t="shared" ref="A938:B942" si="161">+A937</f>
        <v>000025260</v>
      </c>
      <c r="B938" s="103" t="str">
        <f t="shared" si="161"/>
        <v>EL ROSAL</v>
      </c>
      <c r="C938" s="96" t="s">
        <v>907</v>
      </c>
      <c r="D938" s="22">
        <v>37.999999999999993</v>
      </c>
      <c r="E938" s="23">
        <v>0.82608695652173869</v>
      </c>
      <c r="F938" s="22">
        <v>18.000000000000004</v>
      </c>
      <c r="G938" s="23">
        <v>0.54545454545454553</v>
      </c>
    </row>
    <row r="939" spans="1:7" x14ac:dyDescent="0.25">
      <c r="A939" s="100" t="str">
        <f t="shared" si="161"/>
        <v>000025260</v>
      </c>
      <c r="B939" s="102" t="str">
        <f t="shared" si="161"/>
        <v>EL ROSAL</v>
      </c>
      <c r="C939" s="94" t="s">
        <v>908</v>
      </c>
      <c r="D939" s="38">
        <v>6</v>
      </c>
      <c r="E939" s="39">
        <v>0.13043478260869562</v>
      </c>
      <c r="F939" s="38"/>
      <c r="G939" s="39">
        <v>0</v>
      </c>
    </row>
    <row r="940" spans="1:7" x14ac:dyDescent="0.25">
      <c r="A940" s="101" t="str">
        <f t="shared" si="161"/>
        <v>000025260</v>
      </c>
      <c r="B940" s="103" t="str">
        <f t="shared" si="161"/>
        <v>EL ROSAL</v>
      </c>
      <c r="C940" s="96" t="s">
        <v>909</v>
      </c>
      <c r="D940" s="22">
        <v>1</v>
      </c>
      <c r="E940" s="23">
        <v>2.1739130434782605E-2</v>
      </c>
      <c r="F940" s="22">
        <v>14</v>
      </c>
      <c r="G940" s="23">
        <v>0.4242424242424242</v>
      </c>
    </row>
    <row r="941" spans="1:7" x14ac:dyDescent="0.25">
      <c r="A941" s="100" t="str">
        <f t="shared" si="161"/>
        <v>000025260</v>
      </c>
      <c r="B941" s="102" t="str">
        <f t="shared" si="161"/>
        <v>EL ROSAL</v>
      </c>
      <c r="C941" s="94" t="s">
        <v>910</v>
      </c>
      <c r="D941" s="38">
        <v>1</v>
      </c>
      <c r="E941" s="39">
        <v>2.1739130434782605E-2</v>
      </c>
      <c r="F941" s="38"/>
      <c r="G941" s="39">
        <v>0</v>
      </c>
    </row>
    <row r="942" spans="1:7" x14ac:dyDescent="0.25">
      <c r="A942" s="101" t="str">
        <f t="shared" si="161"/>
        <v>000025260</v>
      </c>
      <c r="B942" s="103" t="str">
        <f t="shared" si="161"/>
        <v>EL ROSAL</v>
      </c>
      <c r="C942" s="96" t="s">
        <v>911</v>
      </c>
      <c r="D942" s="22"/>
      <c r="E942" s="23">
        <v>0</v>
      </c>
      <c r="F942" s="22">
        <v>1</v>
      </c>
      <c r="G942" s="23">
        <v>3.0303030303030304E-2</v>
      </c>
    </row>
    <row r="943" spans="1:7" x14ac:dyDescent="0.25">
      <c r="A943" s="110" t="s">
        <v>235</v>
      </c>
      <c r="B943" s="92" t="s">
        <v>703</v>
      </c>
      <c r="C943" s="92" t="s">
        <v>381</v>
      </c>
      <c r="D943" s="18">
        <v>506</v>
      </c>
      <c r="E943" s="19">
        <v>1</v>
      </c>
      <c r="F943" s="18">
        <v>1587.0000000000011</v>
      </c>
      <c r="G943" s="19">
        <v>1</v>
      </c>
    </row>
    <row r="944" spans="1:7" x14ac:dyDescent="0.25">
      <c r="A944" s="101" t="str">
        <f t="shared" ref="A944:B948" si="162">+A943</f>
        <v>000025269</v>
      </c>
      <c r="B944" s="103" t="str">
        <f t="shared" si="162"/>
        <v>FACATATIVA</v>
      </c>
      <c r="C944" s="96" t="s">
        <v>907</v>
      </c>
      <c r="D944" s="22">
        <v>361.99999999999994</v>
      </c>
      <c r="E944" s="23">
        <v>0.71541501976284561</v>
      </c>
      <c r="F944" s="22">
        <v>1073.0000000000002</v>
      </c>
      <c r="G944" s="23">
        <v>0.67611846250787611</v>
      </c>
    </row>
    <row r="945" spans="1:7" x14ac:dyDescent="0.25">
      <c r="A945" s="100" t="str">
        <f t="shared" si="162"/>
        <v>000025269</v>
      </c>
      <c r="B945" s="102" t="str">
        <f t="shared" si="162"/>
        <v>FACATATIVA</v>
      </c>
      <c r="C945" s="94" t="s">
        <v>908</v>
      </c>
      <c r="D945" s="38">
        <v>120.99999999999999</v>
      </c>
      <c r="E945" s="39">
        <v>0.23913043478260868</v>
      </c>
      <c r="F945" s="38">
        <v>126.00000000000001</v>
      </c>
      <c r="G945" s="39">
        <v>7.9395085066162524E-2</v>
      </c>
    </row>
    <row r="946" spans="1:7" x14ac:dyDescent="0.25">
      <c r="A946" s="101" t="str">
        <f t="shared" si="162"/>
        <v>000025269</v>
      </c>
      <c r="B946" s="103" t="str">
        <f t="shared" si="162"/>
        <v>FACATATIVA</v>
      </c>
      <c r="C946" s="96" t="s">
        <v>909</v>
      </c>
      <c r="D946" s="22"/>
      <c r="E946" s="23">
        <v>0</v>
      </c>
      <c r="F946" s="22">
        <v>282</v>
      </c>
      <c r="G946" s="23">
        <v>0.17769376181474467</v>
      </c>
    </row>
    <row r="947" spans="1:7" x14ac:dyDescent="0.25">
      <c r="A947" s="100" t="str">
        <f t="shared" si="162"/>
        <v>000025269</v>
      </c>
      <c r="B947" s="102" t="str">
        <f t="shared" si="162"/>
        <v>FACATATIVA</v>
      </c>
      <c r="C947" s="94" t="s">
        <v>910</v>
      </c>
      <c r="D947" s="38">
        <v>23.000000000000004</v>
      </c>
      <c r="E947" s="39">
        <v>4.5454545454545456E-2</v>
      </c>
      <c r="F947" s="38">
        <v>87.000000000000014</v>
      </c>
      <c r="G947" s="39">
        <v>5.4820415879016975E-2</v>
      </c>
    </row>
    <row r="948" spans="1:7" x14ac:dyDescent="0.25">
      <c r="A948" s="101" t="str">
        <f t="shared" si="162"/>
        <v>000025269</v>
      </c>
      <c r="B948" s="103" t="str">
        <f t="shared" si="162"/>
        <v>FACATATIVA</v>
      </c>
      <c r="C948" s="96" t="s">
        <v>911</v>
      </c>
      <c r="D948" s="22"/>
      <c r="E948" s="23">
        <v>0</v>
      </c>
      <c r="F948" s="22">
        <v>19</v>
      </c>
      <c r="G948" s="23">
        <v>1.1972274732199108E-2</v>
      </c>
    </row>
    <row r="949" spans="1:7" x14ac:dyDescent="0.25">
      <c r="A949" s="110" t="s">
        <v>236</v>
      </c>
      <c r="B949" s="92" t="s">
        <v>704</v>
      </c>
      <c r="C949" s="92" t="s">
        <v>381</v>
      </c>
      <c r="D949" s="18">
        <v>1335.9999999999986</v>
      </c>
      <c r="E949" s="19">
        <v>1</v>
      </c>
      <c r="F949" s="18">
        <v>1248.0000000000009</v>
      </c>
      <c r="G949" s="19">
        <v>1</v>
      </c>
    </row>
    <row r="950" spans="1:7" x14ac:dyDescent="0.25">
      <c r="A950" s="101" t="str">
        <f t="shared" ref="A950:B954" si="163">+A949</f>
        <v>000025286</v>
      </c>
      <c r="B950" s="103" t="str">
        <f t="shared" si="163"/>
        <v>FUNZA</v>
      </c>
      <c r="C950" s="96" t="s">
        <v>907</v>
      </c>
      <c r="D950" s="22">
        <v>882.00000000000023</v>
      </c>
      <c r="E950" s="23">
        <v>0.66017964071856372</v>
      </c>
      <c r="F950" s="22">
        <v>805.00000000000011</v>
      </c>
      <c r="G950" s="23">
        <v>0.64503205128205077</v>
      </c>
    </row>
    <row r="951" spans="1:7" x14ac:dyDescent="0.25">
      <c r="A951" s="100" t="str">
        <f t="shared" si="163"/>
        <v>000025286</v>
      </c>
      <c r="B951" s="102" t="str">
        <f t="shared" si="163"/>
        <v>FUNZA</v>
      </c>
      <c r="C951" s="94" t="s">
        <v>908</v>
      </c>
      <c r="D951" s="38">
        <v>355.99999999999994</v>
      </c>
      <c r="E951" s="39">
        <v>0.26646706586826369</v>
      </c>
      <c r="F951" s="38">
        <v>134</v>
      </c>
      <c r="G951" s="39">
        <v>0.1073717948717948</v>
      </c>
    </row>
    <row r="952" spans="1:7" x14ac:dyDescent="0.25">
      <c r="A952" s="101" t="str">
        <f t="shared" si="163"/>
        <v>000025286</v>
      </c>
      <c r="B952" s="103" t="str">
        <f t="shared" si="163"/>
        <v>FUNZA</v>
      </c>
      <c r="C952" s="96" t="s">
        <v>909</v>
      </c>
      <c r="D952" s="22">
        <v>75.999999999999972</v>
      </c>
      <c r="E952" s="23">
        <v>5.6886227544910219E-2</v>
      </c>
      <c r="F952" s="22">
        <v>290.00000000000011</v>
      </c>
      <c r="G952" s="23">
        <v>0.2323717948717948</v>
      </c>
    </row>
    <row r="953" spans="1:7" x14ac:dyDescent="0.25">
      <c r="A953" s="100" t="str">
        <f t="shared" si="163"/>
        <v>000025286</v>
      </c>
      <c r="B953" s="102" t="str">
        <f t="shared" si="163"/>
        <v>FUNZA</v>
      </c>
      <c r="C953" s="94" t="s">
        <v>910</v>
      </c>
      <c r="D953" s="38">
        <v>20.000000000000004</v>
      </c>
      <c r="E953" s="39">
        <v>1.4970059880239538E-2</v>
      </c>
      <c r="F953" s="38">
        <v>13</v>
      </c>
      <c r="G953" s="39">
        <v>1.0416666666666659E-2</v>
      </c>
    </row>
    <row r="954" spans="1:7" x14ac:dyDescent="0.25">
      <c r="A954" s="101" t="str">
        <f t="shared" si="163"/>
        <v>000025286</v>
      </c>
      <c r="B954" s="103" t="str">
        <f t="shared" si="163"/>
        <v>FUNZA</v>
      </c>
      <c r="C954" s="96" t="s">
        <v>911</v>
      </c>
      <c r="D954" s="22">
        <v>2</v>
      </c>
      <c r="E954" s="23">
        <v>1.4970059880239537E-3</v>
      </c>
      <c r="F954" s="22">
        <v>6</v>
      </c>
      <c r="G954" s="23">
        <v>4.8076923076923045E-3</v>
      </c>
    </row>
    <row r="955" spans="1:7" x14ac:dyDescent="0.25">
      <c r="A955" s="110" t="s">
        <v>237</v>
      </c>
      <c r="B955" s="92" t="s">
        <v>705</v>
      </c>
      <c r="C955" s="92" t="s">
        <v>381</v>
      </c>
      <c r="D955" s="18">
        <v>1183.9999999999998</v>
      </c>
      <c r="E955" s="19">
        <v>1</v>
      </c>
      <c r="F955" s="18">
        <v>761.99999999999977</v>
      </c>
      <c r="G955" s="19">
        <v>1</v>
      </c>
    </row>
    <row r="956" spans="1:7" x14ac:dyDescent="0.25">
      <c r="A956" s="101" t="str">
        <f t="shared" ref="A956:B960" si="164">+A955</f>
        <v>000025290</v>
      </c>
      <c r="B956" s="103" t="str">
        <f t="shared" si="164"/>
        <v>FUSAGASUGA</v>
      </c>
      <c r="C956" s="96" t="s">
        <v>907</v>
      </c>
      <c r="D956" s="22">
        <v>680.99999999999989</v>
      </c>
      <c r="E956" s="23">
        <v>0.57516891891891897</v>
      </c>
      <c r="F956" s="22">
        <v>436.00000000000006</v>
      </c>
      <c r="G956" s="23">
        <v>0.57217847769028896</v>
      </c>
    </row>
    <row r="957" spans="1:7" x14ac:dyDescent="0.25">
      <c r="A957" s="100" t="str">
        <f t="shared" si="164"/>
        <v>000025290</v>
      </c>
      <c r="B957" s="102" t="str">
        <f t="shared" si="164"/>
        <v>FUSAGASUGA</v>
      </c>
      <c r="C957" s="94" t="s">
        <v>908</v>
      </c>
      <c r="D957" s="38">
        <v>307.99999999999994</v>
      </c>
      <c r="E957" s="39">
        <v>0.26013513513513514</v>
      </c>
      <c r="F957" s="38">
        <v>103.99999999999999</v>
      </c>
      <c r="G957" s="39">
        <v>0.13648293963254596</v>
      </c>
    </row>
    <row r="958" spans="1:7" x14ac:dyDescent="0.25">
      <c r="A958" s="101" t="str">
        <f t="shared" si="164"/>
        <v>000025290</v>
      </c>
      <c r="B958" s="103" t="str">
        <f t="shared" si="164"/>
        <v>FUSAGASUGA</v>
      </c>
      <c r="C958" s="96" t="s">
        <v>909</v>
      </c>
      <c r="D958" s="22">
        <v>130.99999999999997</v>
      </c>
      <c r="E958" s="23">
        <v>0.1106418918918919</v>
      </c>
      <c r="F958" s="22">
        <v>215</v>
      </c>
      <c r="G958" s="23">
        <v>0.28215223097112868</v>
      </c>
    </row>
    <row r="959" spans="1:7" x14ac:dyDescent="0.25">
      <c r="A959" s="100" t="str">
        <f t="shared" si="164"/>
        <v>000025290</v>
      </c>
      <c r="B959" s="102" t="str">
        <f t="shared" si="164"/>
        <v>FUSAGASUGA</v>
      </c>
      <c r="C959" s="94" t="s">
        <v>910</v>
      </c>
      <c r="D959" s="38">
        <v>61</v>
      </c>
      <c r="E959" s="39">
        <v>5.1520270270270278E-2</v>
      </c>
      <c r="F959" s="38">
        <v>2</v>
      </c>
      <c r="G959" s="39">
        <v>2.6246719160105E-3</v>
      </c>
    </row>
    <row r="960" spans="1:7" x14ac:dyDescent="0.25">
      <c r="A960" s="101" t="str">
        <f t="shared" si="164"/>
        <v>000025290</v>
      </c>
      <c r="B960" s="103" t="str">
        <f t="shared" si="164"/>
        <v>FUSAGASUGA</v>
      </c>
      <c r="C960" s="96" t="s">
        <v>911</v>
      </c>
      <c r="D960" s="22">
        <v>3</v>
      </c>
      <c r="E960" s="23">
        <v>2.5337837837837844E-3</v>
      </c>
      <c r="F960" s="22">
        <v>5</v>
      </c>
      <c r="G960" s="23">
        <v>6.5616797900262484E-3</v>
      </c>
    </row>
    <row r="961" spans="1:7" x14ac:dyDescent="0.25">
      <c r="A961" s="110" t="s">
        <v>238</v>
      </c>
      <c r="B961" s="92" t="s">
        <v>706</v>
      </c>
      <c r="C961" s="92" t="s">
        <v>381</v>
      </c>
      <c r="D961" s="18">
        <v>573</v>
      </c>
      <c r="E961" s="19">
        <v>1</v>
      </c>
      <c r="F961" s="18">
        <v>1375.0000000000014</v>
      </c>
      <c r="G961" s="19">
        <v>1</v>
      </c>
    </row>
    <row r="962" spans="1:7" x14ac:dyDescent="0.25">
      <c r="A962" s="101" t="str">
        <f t="shared" ref="A962:B966" si="165">+A961</f>
        <v>000025307</v>
      </c>
      <c r="B962" s="103" t="str">
        <f t="shared" si="165"/>
        <v>GIRARDOT</v>
      </c>
      <c r="C962" s="96" t="s">
        <v>907</v>
      </c>
      <c r="D962" s="22">
        <v>313</v>
      </c>
      <c r="E962" s="23">
        <v>0.5462478184991274</v>
      </c>
      <c r="F962" s="22">
        <v>852.99999999999966</v>
      </c>
      <c r="G962" s="23">
        <v>0.62036363636363545</v>
      </c>
    </row>
    <row r="963" spans="1:7" x14ac:dyDescent="0.25">
      <c r="A963" s="100" t="str">
        <f t="shared" si="165"/>
        <v>000025307</v>
      </c>
      <c r="B963" s="102" t="str">
        <f t="shared" si="165"/>
        <v>GIRARDOT</v>
      </c>
      <c r="C963" s="94" t="s">
        <v>908</v>
      </c>
      <c r="D963" s="38">
        <v>220</v>
      </c>
      <c r="E963" s="39">
        <v>0.38394415357766143</v>
      </c>
      <c r="F963" s="38">
        <v>177.99999999999997</v>
      </c>
      <c r="G963" s="39">
        <v>0.12945454545454529</v>
      </c>
    </row>
    <row r="964" spans="1:7" x14ac:dyDescent="0.25">
      <c r="A964" s="101" t="str">
        <f t="shared" si="165"/>
        <v>000025307</v>
      </c>
      <c r="B964" s="103" t="str">
        <f t="shared" si="165"/>
        <v>GIRARDOT</v>
      </c>
      <c r="C964" s="96" t="s">
        <v>909</v>
      </c>
      <c r="D964" s="22">
        <v>37.000000000000014</v>
      </c>
      <c r="E964" s="23">
        <v>6.4572425828970353E-2</v>
      </c>
      <c r="F964" s="22">
        <v>333.00000000000017</v>
      </c>
      <c r="G964" s="23">
        <v>0.24218181818181805</v>
      </c>
    </row>
    <row r="965" spans="1:7" x14ac:dyDescent="0.25">
      <c r="A965" s="100" t="str">
        <f t="shared" si="165"/>
        <v>000025307</v>
      </c>
      <c r="B965" s="102" t="str">
        <f t="shared" si="165"/>
        <v>GIRARDOT</v>
      </c>
      <c r="C965" s="94" t="s">
        <v>910</v>
      </c>
      <c r="D965" s="38">
        <v>2</v>
      </c>
      <c r="E965" s="39">
        <v>3.4904013961605585E-3</v>
      </c>
      <c r="F965" s="38">
        <v>4</v>
      </c>
      <c r="G965" s="39">
        <v>2.9090909090909063E-3</v>
      </c>
    </row>
    <row r="966" spans="1:7" x14ac:dyDescent="0.25">
      <c r="A966" s="101" t="str">
        <f t="shared" si="165"/>
        <v>000025307</v>
      </c>
      <c r="B966" s="103" t="str">
        <f t="shared" si="165"/>
        <v>GIRARDOT</v>
      </c>
      <c r="C966" s="96" t="s">
        <v>911</v>
      </c>
      <c r="D966" s="22">
        <v>1</v>
      </c>
      <c r="E966" s="23">
        <v>1.7452006980802793E-3</v>
      </c>
      <c r="F966" s="22">
        <v>7</v>
      </c>
      <c r="G966" s="23">
        <v>5.090909090909086E-3</v>
      </c>
    </row>
    <row r="967" spans="1:7" x14ac:dyDescent="0.25">
      <c r="A967" s="110" t="s">
        <v>844</v>
      </c>
      <c r="B967" s="92" t="s">
        <v>845</v>
      </c>
      <c r="C967" s="92" t="s">
        <v>381</v>
      </c>
      <c r="D967" s="18">
        <v>812.99999999999977</v>
      </c>
      <c r="E967" s="19">
        <v>1</v>
      </c>
      <c r="F967" s="18">
        <v>1667.0000000000009</v>
      </c>
      <c r="G967" s="19">
        <v>1</v>
      </c>
    </row>
    <row r="968" spans="1:7" x14ac:dyDescent="0.25">
      <c r="A968" s="101" t="str">
        <f t="shared" ref="A968:B972" si="166">+A967</f>
        <v>000025320</v>
      </c>
      <c r="B968" s="103" t="str">
        <f t="shared" si="166"/>
        <v>GUADUAS</v>
      </c>
      <c r="C968" s="96" t="s">
        <v>907</v>
      </c>
      <c r="D968" s="22">
        <v>412.00000000000006</v>
      </c>
      <c r="E968" s="23">
        <v>0.50676506765067675</v>
      </c>
      <c r="F968" s="22">
        <v>1013.9999999999995</v>
      </c>
      <c r="G968" s="23">
        <v>0.60827834433113315</v>
      </c>
    </row>
    <row r="969" spans="1:7" x14ac:dyDescent="0.25">
      <c r="A969" s="100" t="str">
        <f t="shared" si="166"/>
        <v>000025320</v>
      </c>
      <c r="B969" s="102" t="str">
        <f t="shared" si="166"/>
        <v>GUADUAS</v>
      </c>
      <c r="C969" s="94" t="s">
        <v>908</v>
      </c>
      <c r="D969" s="38">
        <v>354.99999999999994</v>
      </c>
      <c r="E969" s="39">
        <v>0.43665436654366546</v>
      </c>
      <c r="F969" s="38">
        <v>373.99999999999994</v>
      </c>
      <c r="G969" s="39">
        <v>0.22435512897420501</v>
      </c>
    </row>
    <row r="970" spans="1:7" x14ac:dyDescent="0.25">
      <c r="A970" s="101" t="str">
        <f t="shared" si="166"/>
        <v>000025320</v>
      </c>
      <c r="B970" s="103" t="str">
        <f t="shared" si="166"/>
        <v>GUADUAS</v>
      </c>
      <c r="C970" s="96" t="s">
        <v>909</v>
      </c>
      <c r="D970" s="22">
        <v>20</v>
      </c>
      <c r="E970" s="23">
        <v>2.4600246002460035E-2</v>
      </c>
      <c r="F970" s="22">
        <v>206</v>
      </c>
      <c r="G970" s="23">
        <v>0.12357528494301134</v>
      </c>
    </row>
    <row r="971" spans="1:7" x14ac:dyDescent="0.25">
      <c r="A971" s="100" t="str">
        <f t="shared" si="166"/>
        <v>000025320</v>
      </c>
      <c r="B971" s="102" t="str">
        <f t="shared" si="166"/>
        <v>GUADUAS</v>
      </c>
      <c r="C971" s="94" t="s">
        <v>910</v>
      </c>
      <c r="D971" s="38">
        <v>3</v>
      </c>
      <c r="E971" s="39">
        <v>3.6900369003690049E-3</v>
      </c>
      <c r="F971" s="38">
        <v>11</v>
      </c>
      <c r="G971" s="39">
        <v>6.5986802639472078E-3</v>
      </c>
    </row>
    <row r="972" spans="1:7" x14ac:dyDescent="0.25">
      <c r="A972" s="101" t="str">
        <f t="shared" si="166"/>
        <v>000025320</v>
      </c>
      <c r="B972" s="103" t="str">
        <f t="shared" si="166"/>
        <v>GUADUAS</v>
      </c>
      <c r="C972" s="96" t="s">
        <v>911</v>
      </c>
      <c r="D972" s="22">
        <v>23.000000000000004</v>
      </c>
      <c r="E972" s="23">
        <v>2.8290282902829041E-2</v>
      </c>
      <c r="F972" s="22">
        <v>62</v>
      </c>
      <c r="G972" s="23">
        <v>3.719256148770244E-2</v>
      </c>
    </row>
    <row r="973" spans="1:7" x14ac:dyDescent="0.25">
      <c r="A973" s="110" t="s">
        <v>239</v>
      </c>
      <c r="B973" s="92" t="s">
        <v>707</v>
      </c>
      <c r="C973" s="92" t="s">
        <v>381</v>
      </c>
      <c r="D973" s="18">
        <v>1715.0000000000002</v>
      </c>
      <c r="E973" s="19">
        <v>1</v>
      </c>
      <c r="F973" s="18">
        <v>1707.9999999999995</v>
      </c>
      <c r="G973" s="19">
        <v>1</v>
      </c>
    </row>
    <row r="974" spans="1:7" x14ac:dyDescent="0.25">
      <c r="A974" s="101" t="str">
        <f t="shared" ref="A974:B978" si="167">+A973</f>
        <v>000025377</v>
      </c>
      <c r="B974" s="103" t="str">
        <f t="shared" si="167"/>
        <v>LA CALERA</v>
      </c>
      <c r="C974" s="96" t="s">
        <v>907</v>
      </c>
      <c r="D974" s="22">
        <v>1383.0000000000005</v>
      </c>
      <c r="E974" s="23">
        <v>0.80641399416909632</v>
      </c>
      <c r="F974" s="22">
        <v>1411.9999999999993</v>
      </c>
      <c r="G974" s="23">
        <v>0.82669789227166257</v>
      </c>
    </row>
    <row r="975" spans="1:7" x14ac:dyDescent="0.25">
      <c r="A975" s="100" t="str">
        <f t="shared" si="167"/>
        <v>000025377</v>
      </c>
      <c r="B975" s="102" t="str">
        <f t="shared" si="167"/>
        <v>LA CALERA</v>
      </c>
      <c r="C975" s="94" t="s">
        <v>908</v>
      </c>
      <c r="D975" s="38">
        <v>189.00000000000009</v>
      </c>
      <c r="E975" s="39">
        <v>0.11020408163265309</v>
      </c>
      <c r="F975" s="38">
        <v>70</v>
      </c>
      <c r="G975" s="39">
        <v>4.0983606557377067E-2</v>
      </c>
    </row>
    <row r="976" spans="1:7" x14ac:dyDescent="0.25">
      <c r="A976" s="101" t="str">
        <f t="shared" si="167"/>
        <v>000025377</v>
      </c>
      <c r="B976" s="103" t="str">
        <f t="shared" si="167"/>
        <v>LA CALERA</v>
      </c>
      <c r="C976" s="96" t="s">
        <v>909</v>
      </c>
      <c r="D976" s="22">
        <v>43</v>
      </c>
      <c r="E976" s="23">
        <v>2.5072886297376092E-2</v>
      </c>
      <c r="F976" s="22">
        <v>164.00000000000003</v>
      </c>
      <c r="G976" s="23">
        <v>9.6018735362997709E-2</v>
      </c>
    </row>
    <row r="977" spans="1:7" x14ac:dyDescent="0.25">
      <c r="A977" s="100" t="str">
        <f t="shared" si="167"/>
        <v>000025377</v>
      </c>
      <c r="B977" s="102" t="str">
        <f t="shared" si="167"/>
        <v>LA CALERA</v>
      </c>
      <c r="C977" s="94" t="s">
        <v>910</v>
      </c>
      <c r="D977" s="38">
        <v>60</v>
      </c>
      <c r="E977" s="39">
        <v>3.4985422740524776E-2</v>
      </c>
      <c r="F977" s="38">
        <v>40</v>
      </c>
      <c r="G977" s="39">
        <v>2.3419203747072605E-2</v>
      </c>
    </row>
    <row r="978" spans="1:7" x14ac:dyDescent="0.25">
      <c r="A978" s="101" t="str">
        <f t="shared" si="167"/>
        <v>000025377</v>
      </c>
      <c r="B978" s="103" t="str">
        <f t="shared" si="167"/>
        <v>LA CALERA</v>
      </c>
      <c r="C978" s="96" t="s">
        <v>911</v>
      </c>
      <c r="D978" s="22">
        <v>40</v>
      </c>
      <c r="E978" s="23">
        <v>2.332361516034985E-2</v>
      </c>
      <c r="F978" s="22">
        <v>22.000000000000004</v>
      </c>
      <c r="G978" s="23">
        <v>1.2880562060889935E-2</v>
      </c>
    </row>
    <row r="979" spans="1:7" x14ac:dyDescent="0.25">
      <c r="A979" s="110" t="s">
        <v>240</v>
      </c>
      <c r="B979" s="92" t="s">
        <v>708</v>
      </c>
      <c r="C979" s="92" t="s">
        <v>381</v>
      </c>
      <c r="D979" s="18">
        <v>547.00000000000023</v>
      </c>
      <c r="E979" s="19">
        <v>1</v>
      </c>
      <c r="F979" s="18">
        <v>350.99999999999989</v>
      </c>
      <c r="G979" s="19">
        <v>1</v>
      </c>
    </row>
    <row r="980" spans="1:7" x14ac:dyDescent="0.25">
      <c r="A980" s="101" t="str">
        <f t="shared" ref="A980:B985" si="168">+A979</f>
        <v>000025386</v>
      </c>
      <c r="B980" s="103" t="str">
        <f t="shared" si="168"/>
        <v>LA MESA</v>
      </c>
      <c r="C980" s="96" t="s">
        <v>907</v>
      </c>
      <c r="D980" s="22">
        <v>326.00000000000011</v>
      </c>
      <c r="E980" s="23">
        <v>0.59597806215722116</v>
      </c>
      <c r="F980" s="22">
        <v>191</v>
      </c>
      <c r="G980" s="23">
        <v>0.54415954415954437</v>
      </c>
    </row>
    <row r="981" spans="1:7" x14ac:dyDescent="0.25">
      <c r="A981" s="100" t="str">
        <f t="shared" si="168"/>
        <v>000025386</v>
      </c>
      <c r="B981" s="102" t="str">
        <f t="shared" si="168"/>
        <v>LA MESA</v>
      </c>
      <c r="C981" s="94" t="s">
        <v>908</v>
      </c>
      <c r="D981" s="38">
        <v>128.00000000000003</v>
      </c>
      <c r="E981" s="39">
        <v>0.23400365630712977</v>
      </c>
      <c r="F981" s="38">
        <v>23.000000000000004</v>
      </c>
      <c r="G981" s="39">
        <v>6.5527065527065553E-2</v>
      </c>
    </row>
    <row r="982" spans="1:7" x14ac:dyDescent="0.25">
      <c r="A982" s="101" t="str">
        <f t="shared" si="168"/>
        <v>000025386</v>
      </c>
      <c r="B982" s="103" t="str">
        <f t="shared" si="168"/>
        <v>LA MESA</v>
      </c>
      <c r="C982" s="96" t="s">
        <v>909</v>
      </c>
      <c r="D982" s="22">
        <v>68</v>
      </c>
      <c r="E982" s="23">
        <v>0.12431444241316265</v>
      </c>
      <c r="F982" s="22">
        <v>120.99999999999997</v>
      </c>
      <c r="G982" s="23">
        <v>0.34472934472934474</v>
      </c>
    </row>
    <row r="983" spans="1:7" x14ac:dyDescent="0.25">
      <c r="A983" s="100" t="str">
        <f t="shared" si="168"/>
        <v>000025386</v>
      </c>
      <c r="B983" s="102" t="str">
        <f t="shared" si="168"/>
        <v>LA MESA</v>
      </c>
      <c r="C983" s="94" t="s">
        <v>910</v>
      </c>
      <c r="D983" s="38">
        <v>17</v>
      </c>
      <c r="E983" s="39">
        <v>3.1078610603290664E-2</v>
      </c>
      <c r="F983" s="38">
        <v>10</v>
      </c>
      <c r="G983" s="39">
        <v>2.8490028490028504E-2</v>
      </c>
    </row>
    <row r="984" spans="1:7" x14ac:dyDescent="0.25">
      <c r="A984" s="101" t="str">
        <f t="shared" si="168"/>
        <v>000025386</v>
      </c>
      <c r="B984" s="103" t="str">
        <f t="shared" si="168"/>
        <v>LA MESA</v>
      </c>
      <c r="C984" s="96" t="s">
        <v>911</v>
      </c>
      <c r="D984" s="22">
        <v>6</v>
      </c>
      <c r="E984" s="23">
        <v>1.0968921389396707E-2</v>
      </c>
      <c r="F984" s="22">
        <v>4</v>
      </c>
      <c r="G984" s="23">
        <v>1.13960113960114E-2</v>
      </c>
    </row>
    <row r="985" spans="1:7" x14ac:dyDescent="0.25">
      <c r="A985" s="100" t="str">
        <f t="shared" si="168"/>
        <v>000025386</v>
      </c>
      <c r="B985" s="102" t="str">
        <f t="shared" si="168"/>
        <v>LA MESA</v>
      </c>
      <c r="C985" s="94" t="s">
        <v>912</v>
      </c>
      <c r="D985" s="38">
        <v>2</v>
      </c>
      <c r="E985" s="39">
        <v>3.6563071297989018E-3</v>
      </c>
      <c r="F985" s="38">
        <v>2</v>
      </c>
      <c r="G985" s="39">
        <v>5.6980056980057E-3</v>
      </c>
    </row>
    <row r="986" spans="1:7" x14ac:dyDescent="0.25">
      <c r="A986" s="97" t="s">
        <v>241</v>
      </c>
      <c r="B986" s="91" t="s">
        <v>709</v>
      </c>
      <c r="C986" s="92" t="s">
        <v>381</v>
      </c>
      <c r="D986" s="18">
        <v>848.99999999999989</v>
      </c>
      <c r="E986" s="19">
        <v>1</v>
      </c>
      <c r="F986" s="18">
        <v>1065.9999999999993</v>
      </c>
      <c r="G986" s="19">
        <v>1</v>
      </c>
    </row>
    <row r="987" spans="1:7" x14ac:dyDescent="0.25">
      <c r="A987" s="100" t="str">
        <f t="shared" ref="A987:B991" si="169">+A986</f>
        <v>000025430</v>
      </c>
      <c r="B987" s="102" t="str">
        <f t="shared" si="169"/>
        <v>MADRID</v>
      </c>
      <c r="C987" s="94" t="s">
        <v>907</v>
      </c>
      <c r="D987" s="38">
        <v>572.00000000000023</v>
      </c>
      <c r="E987" s="39">
        <v>0.67373380447585429</v>
      </c>
      <c r="F987" s="38">
        <v>692</v>
      </c>
      <c r="G987" s="39">
        <v>0.64915572232645447</v>
      </c>
    </row>
    <row r="988" spans="1:7" x14ac:dyDescent="0.25">
      <c r="A988" s="101" t="str">
        <f t="shared" si="169"/>
        <v>000025430</v>
      </c>
      <c r="B988" s="103" t="str">
        <f t="shared" si="169"/>
        <v>MADRID</v>
      </c>
      <c r="C988" s="96" t="s">
        <v>908</v>
      </c>
      <c r="D988" s="22">
        <v>141.99999999999997</v>
      </c>
      <c r="E988" s="23">
        <v>0.16725559481743224</v>
      </c>
      <c r="F988" s="22">
        <v>5</v>
      </c>
      <c r="G988" s="23">
        <v>4.6904315196998154E-3</v>
      </c>
    </row>
    <row r="989" spans="1:7" x14ac:dyDescent="0.25">
      <c r="A989" s="100" t="str">
        <f t="shared" si="169"/>
        <v>000025430</v>
      </c>
      <c r="B989" s="102" t="str">
        <f t="shared" si="169"/>
        <v>MADRID</v>
      </c>
      <c r="C989" s="94" t="s">
        <v>909</v>
      </c>
      <c r="D989" s="38">
        <v>77</v>
      </c>
      <c r="E989" s="39">
        <v>9.0694935217903422E-2</v>
      </c>
      <c r="F989" s="38">
        <v>297.99999999999994</v>
      </c>
      <c r="G989" s="39">
        <v>0.27954971857410893</v>
      </c>
    </row>
    <row r="990" spans="1:7" x14ac:dyDescent="0.25">
      <c r="A990" s="101" t="str">
        <f t="shared" si="169"/>
        <v>000025430</v>
      </c>
      <c r="B990" s="103" t="str">
        <f t="shared" si="169"/>
        <v>MADRID</v>
      </c>
      <c r="C990" s="96" t="s">
        <v>910</v>
      </c>
      <c r="D990" s="22">
        <v>48.000000000000007</v>
      </c>
      <c r="E990" s="23">
        <v>5.6537102473498246E-2</v>
      </c>
      <c r="F990" s="22">
        <v>51.999999999999993</v>
      </c>
      <c r="G990" s="23">
        <v>4.8780487804878071E-2</v>
      </c>
    </row>
    <row r="991" spans="1:7" x14ac:dyDescent="0.25">
      <c r="A991" s="100" t="str">
        <f t="shared" si="169"/>
        <v>000025430</v>
      </c>
      <c r="B991" s="102" t="str">
        <f t="shared" si="169"/>
        <v>MADRID</v>
      </c>
      <c r="C991" s="94" t="s">
        <v>911</v>
      </c>
      <c r="D991" s="38">
        <v>10</v>
      </c>
      <c r="E991" s="39">
        <v>1.1778563015312134E-2</v>
      </c>
      <c r="F991" s="38">
        <v>19.000000000000004</v>
      </c>
      <c r="G991" s="39">
        <v>1.78236397748593E-2</v>
      </c>
    </row>
    <row r="992" spans="1:7" x14ac:dyDescent="0.25">
      <c r="A992" s="97" t="s">
        <v>242</v>
      </c>
      <c r="B992" s="91" t="s">
        <v>710</v>
      </c>
      <c r="C992" s="92" t="s">
        <v>381</v>
      </c>
      <c r="D992" s="18">
        <v>1130.0000000000011</v>
      </c>
      <c r="E992" s="19">
        <v>1</v>
      </c>
      <c r="F992" s="18">
        <v>1129.9999999999998</v>
      </c>
      <c r="G992" s="19">
        <v>1</v>
      </c>
    </row>
    <row r="993" spans="1:7" x14ac:dyDescent="0.25">
      <c r="A993" s="100" t="str">
        <f t="shared" ref="A993:B997" si="170">+A992</f>
        <v>000025473</v>
      </c>
      <c r="B993" s="102" t="str">
        <f t="shared" si="170"/>
        <v>MOSQUERA</v>
      </c>
      <c r="C993" s="94" t="s">
        <v>907</v>
      </c>
      <c r="D993" s="38">
        <v>691.00000000000045</v>
      </c>
      <c r="E993" s="39">
        <v>0.61150442477876088</v>
      </c>
      <c r="F993" s="38">
        <v>667.00000000000034</v>
      </c>
      <c r="G993" s="39">
        <v>0.59026548672566415</v>
      </c>
    </row>
    <row r="994" spans="1:7" x14ac:dyDescent="0.25">
      <c r="A994" s="101" t="str">
        <f t="shared" si="170"/>
        <v>000025473</v>
      </c>
      <c r="B994" s="103" t="str">
        <f t="shared" si="170"/>
        <v>MOSQUERA</v>
      </c>
      <c r="C994" s="96" t="s">
        <v>908</v>
      </c>
      <c r="D994" s="22">
        <v>336.00000000000011</v>
      </c>
      <c r="E994" s="23">
        <v>0.29734513274336261</v>
      </c>
      <c r="F994" s="22">
        <v>224.00000000000006</v>
      </c>
      <c r="G994" s="23">
        <v>0.19823008849557533</v>
      </c>
    </row>
    <row r="995" spans="1:7" x14ac:dyDescent="0.25">
      <c r="A995" s="100" t="str">
        <f t="shared" si="170"/>
        <v>000025473</v>
      </c>
      <c r="B995" s="102" t="str">
        <f t="shared" si="170"/>
        <v>MOSQUERA</v>
      </c>
      <c r="C995" s="94" t="s">
        <v>909</v>
      </c>
      <c r="D995" s="38">
        <v>44.000000000000007</v>
      </c>
      <c r="E995" s="39">
        <v>3.8938053097345098E-2</v>
      </c>
      <c r="F995" s="38">
        <v>177</v>
      </c>
      <c r="G995" s="39">
        <v>0.15663716814159295</v>
      </c>
    </row>
    <row r="996" spans="1:7" x14ac:dyDescent="0.25">
      <c r="A996" s="101" t="str">
        <f t="shared" si="170"/>
        <v>000025473</v>
      </c>
      <c r="B996" s="103" t="str">
        <f t="shared" si="170"/>
        <v>MOSQUERA</v>
      </c>
      <c r="C996" s="96" t="s">
        <v>910</v>
      </c>
      <c r="D996" s="22">
        <v>52.999999999999993</v>
      </c>
      <c r="E996" s="23">
        <v>4.6902654867256581E-2</v>
      </c>
      <c r="F996" s="22">
        <v>52</v>
      </c>
      <c r="G996" s="23">
        <v>4.6017699115044254E-2</v>
      </c>
    </row>
    <row r="997" spans="1:7" x14ac:dyDescent="0.25">
      <c r="A997" s="100" t="str">
        <f t="shared" si="170"/>
        <v>000025473</v>
      </c>
      <c r="B997" s="102" t="str">
        <f t="shared" si="170"/>
        <v>MOSQUERA</v>
      </c>
      <c r="C997" s="94" t="s">
        <v>911</v>
      </c>
      <c r="D997" s="38">
        <v>6</v>
      </c>
      <c r="E997" s="39">
        <v>5.309734513274331E-3</v>
      </c>
      <c r="F997" s="38">
        <v>10</v>
      </c>
      <c r="G997" s="39">
        <v>8.8495575221238954E-3</v>
      </c>
    </row>
    <row r="998" spans="1:7" x14ac:dyDescent="0.25">
      <c r="A998" s="97" t="s">
        <v>243</v>
      </c>
      <c r="B998" s="91" t="s">
        <v>711</v>
      </c>
      <c r="C998" s="92" t="s">
        <v>381</v>
      </c>
      <c r="D998" s="18">
        <v>406.99999999999994</v>
      </c>
      <c r="E998" s="19">
        <v>1</v>
      </c>
      <c r="F998" s="18">
        <v>404.99999999999989</v>
      </c>
      <c r="G998" s="19">
        <v>1</v>
      </c>
    </row>
    <row r="999" spans="1:7" x14ac:dyDescent="0.25">
      <c r="A999" s="100" t="str">
        <f t="shared" ref="A999:B1004" si="171">+A998</f>
        <v>000025612</v>
      </c>
      <c r="B999" s="102" t="str">
        <f t="shared" si="171"/>
        <v>RICAURTE</v>
      </c>
      <c r="C999" s="94" t="s">
        <v>907</v>
      </c>
      <c r="D999" s="38">
        <v>222.99999999999991</v>
      </c>
      <c r="E999" s="39">
        <v>0.54791154791154772</v>
      </c>
      <c r="F999" s="38">
        <v>213.99999999999994</v>
      </c>
      <c r="G999" s="39">
        <v>0.52839506172839512</v>
      </c>
    </row>
    <row r="1000" spans="1:7" x14ac:dyDescent="0.25">
      <c r="A1000" s="101" t="str">
        <f t="shared" si="171"/>
        <v>000025612</v>
      </c>
      <c r="B1000" s="103" t="str">
        <f t="shared" si="171"/>
        <v>RICAURTE</v>
      </c>
      <c r="C1000" s="96" t="s">
        <v>908</v>
      </c>
      <c r="D1000" s="22">
        <v>106.00000000000003</v>
      </c>
      <c r="E1000" s="23">
        <v>0.26044226044226054</v>
      </c>
      <c r="F1000" s="22">
        <v>49.000000000000007</v>
      </c>
      <c r="G1000" s="23">
        <v>0.12098765432098771</v>
      </c>
    </row>
    <row r="1001" spans="1:7" x14ac:dyDescent="0.25">
      <c r="A1001" s="100" t="str">
        <f t="shared" si="171"/>
        <v>000025612</v>
      </c>
      <c r="B1001" s="102" t="str">
        <f t="shared" si="171"/>
        <v>RICAURTE</v>
      </c>
      <c r="C1001" s="94" t="s">
        <v>909</v>
      </c>
      <c r="D1001" s="38">
        <v>41</v>
      </c>
      <c r="E1001" s="39">
        <v>0.10073710073710075</v>
      </c>
      <c r="F1001" s="38">
        <v>126</v>
      </c>
      <c r="G1001" s="39">
        <v>0.31111111111111117</v>
      </c>
    </row>
    <row r="1002" spans="1:7" x14ac:dyDescent="0.25">
      <c r="A1002" s="101" t="str">
        <f t="shared" si="171"/>
        <v>000025612</v>
      </c>
      <c r="B1002" s="103" t="str">
        <f t="shared" si="171"/>
        <v>RICAURTE</v>
      </c>
      <c r="C1002" s="96" t="s">
        <v>910</v>
      </c>
      <c r="D1002" s="22">
        <v>28</v>
      </c>
      <c r="E1002" s="23">
        <v>6.879606879606881E-2</v>
      </c>
      <c r="F1002" s="22">
        <v>11</v>
      </c>
      <c r="G1002" s="23">
        <v>2.7160493827160501E-2</v>
      </c>
    </row>
    <row r="1003" spans="1:7" x14ac:dyDescent="0.25">
      <c r="A1003" s="100" t="str">
        <f t="shared" si="171"/>
        <v>000025612</v>
      </c>
      <c r="B1003" s="102" t="str">
        <f t="shared" si="171"/>
        <v>RICAURTE</v>
      </c>
      <c r="C1003" s="94" t="s">
        <v>911</v>
      </c>
      <c r="D1003" s="38">
        <v>5</v>
      </c>
      <c r="E1003" s="39">
        <v>1.2285012285012286E-2</v>
      </c>
      <c r="F1003" s="38">
        <v>5</v>
      </c>
      <c r="G1003" s="39">
        <v>1.2345679012345684E-2</v>
      </c>
    </row>
    <row r="1004" spans="1:7" x14ac:dyDescent="0.25">
      <c r="A1004" s="101" t="str">
        <f t="shared" si="171"/>
        <v>000025612</v>
      </c>
      <c r="B1004" s="103" t="str">
        <f t="shared" si="171"/>
        <v>RICAURTE</v>
      </c>
      <c r="C1004" s="96" t="s">
        <v>912</v>
      </c>
      <c r="D1004" s="22">
        <v>4</v>
      </c>
      <c r="E1004" s="23">
        <v>9.8280098280098295E-3</v>
      </c>
      <c r="F1004" s="22"/>
      <c r="G1004" s="23">
        <v>0</v>
      </c>
    </row>
    <row r="1005" spans="1:7" x14ac:dyDescent="0.25">
      <c r="A1005" s="110" t="s">
        <v>244</v>
      </c>
      <c r="B1005" s="92" t="s">
        <v>712</v>
      </c>
      <c r="C1005" s="92" t="s">
        <v>381</v>
      </c>
      <c r="D1005" s="18">
        <v>3247</v>
      </c>
      <c r="E1005" s="19">
        <v>1</v>
      </c>
      <c r="F1005" s="18">
        <v>2033.0000000000011</v>
      </c>
      <c r="G1005" s="19">
        <v>1</v>
      </c>
    </row>
    <row r="1006" spans="1:7" x14ac:dyDescent="0.25">
      <c r="A1006" s="101" t="str">
        <f t="shared" ref="A1006:B1011" si="172">+A1005</f>
        <v>000025740</v>
      </c>
      <c r="B1006" s="103" t="str">
        <f t="shared" si="172"/>
        <v>SIBATE</v>
      </c>
      <c r="C1006" s="96" t="s">
        <v>907</v>
      </c>
      <c r="D1006" s="22">
        <v>1027.9999999999998</v>
      </c>
      <c r="E1006" s="23">
        <v>0.31659993840468115</v>
      </c>
      <c r="F1006" s="22">
        <v>277</v>
      </c>
      <c r="G1006" s="23">
        <v>0.13625184456468264</v>
      </c>
    </row>
    <row r="1007" spans="1:7" x14ac:dyDescent="0.25">
      <c r="A1007" s="100" t="str">
        <f t="shared" si="172"/>
        <v>000025740</v>
      </c>
      <c r="B1007" s="102" t="str">
        <f t="shared" si="172"/>
        <v>SIBATE</v>
      </c>
      <c r="C1007" s="94" t="s">
        <v>908</v>
      </c>
      <c r="D1007" s="38">
        <v>2047.0000000000002</v>
      </c>
      <c r="E1007" s="39">
        <v>0.63042808746535273</v>
      </c>
      <c r="F1007" s="38">
        <v>90</v>
      </c>
      <c r="G1007" s="39">
        <v>4.4269552385636964E-2</v>
      </c>
    </row>
    <row r="1008" spans="1:7" x14ac:dyDescent="0.25">
      <c r="A1008" s="101" t="str">
        <f t="shared" si="172"/>
        <v>000025740</v>
      </c>
      <c r="B1008" s="103" t="str">
        <f t="shared" si="172"/>
        <v>SIBATE</v>
      </c>
      <c r="C1008" s="96" t="s">
        <v>909</v>
      </c>
      <c r="D1008" s="22">
        <v>120</v>
      </c>
      <c r="E1008" s="23">
        <v>3.6957191253464736E-2</v>
      </c>
      <c r="F1008" s="22">
        <v>1618.9999999999998</v>
      </c>
      <c r="G1008" s="23">
        <v>0.79636005902606943</v>
      </c>
    </row>
    <row r="1009" spans="1:7" x14ac:dyDescent="0.25">
      <c r="A1009" s="100" t="str">
        <f t="shared" si="172"/>
        <v>000025740</v>
      </c>
      <c r="B1009" s="102" t="str">
        <f t="shared" si="172"/>
        <v>SIBATE</v>
      </c>
      <c r="C1009" s="94" t="s">
        <v>910</v>
      </c>
      <c r="D1009" s="38">
        <v>23</v>
      </c>
      <c r="E1009" s="39">
        <v>7.0834616569140745E-3</v>
      </c>
      <c r="F1009" s="38">
        <v>21</v>
      </c>
      <c r="G1009" s="39">
        <v>1.0329562223315292E-2</v>
      </c>
    </row>
    <row r="1010" spans="1:7" x14ac:dyDescent="0.25">
      <c r="A1010" s="101" t="str">
        <f t="shared" si="172"/>
        <v>000025740</v>
      </c>
      <c r="B1010" s="103" t="str">
        <f t="shared" si="172"/>
        <v>SIBATE</v>
      </c>
      <c r="C1010" s="96" t="s">
        <v>911</v>
      </c>
      <c r="D1010" s="22">
        <v>13</v>
      </c>
      <c r="E1010" s="23">
        <v>4.0036957191253468E-3</v>
      </c>
      <c r="F1010" s="22">
        <v>23.999999999999996</v>
      </c>
      <c r="G1010" s="23">
        <v>1.180521396950319E-2</v>
      </c>
    </row>
    <row r="1011" spans="1:7" x14ac:dyDescent="0.25">
      <c r="A1011" s="100" t="str">
        <f t="shared" si="172"/>
        <v>000025740</v>
      </c>
      <c r="B1011" s="102" t="str">
        <f t="shared" si="172"/>
        <v>SIBATE</v>
      </c>
      <c r="C1011" s="94" t="s">
        <v>912</v>
      </c>
      <c r="D1011" s="38">
        <v>16</v>
      </c>
      <c r="E1011" s="39">
        <v>4.927625500461965E-3</v>
      </c>
      <c r="F1011" s="38">
        <v>2</v>
      </c>
      <c r="G1011" s="39">
        <v>9.8376783079193262E-4</v>
      </c>
    </row>
    <row r="1012" spans="1:7" x14ac:dyDescent="0.25">
      <c r="A1012" s="97" t="s">
        <v>245</v>
      </c>
      <c r="B1012" s="91" t="s">
        <v>713</v>
      </c>
      <c r="C1012" s="92" t="s">
        <v>381</v>
      </c>
      <c r="D1012" s="18">
        <v>203.00000000000006</v>
      </c>
      <c r="E1012" s="19">
        <v>1</v>
      </c>
      <c r="F1012" s="18">
        <v>131.00000000000006</v>
      </c>
      <c r="G1012" s="19">
        <v>1</v>
      </c>
    </row>
    <row r="1013" spans="1:7" x14ac:dyDescent="0.25">
      <c r="A1013" s="100" t="str">
        <f t="shared" ref="A1013:B1017" si="173">+A1012</f>
        <v>000025743</v>
      </c>
      <c r="B1013" s="102" t="str">
        <f t="shared" si="173"/>
        <v>SILVANIA</v>
      </c>
      <c r="C1013" s="94" t="s">
        <v>907</v>
      </c>
      <c r="D1013" s="38">
        <v>149.99999999999997</v>
      </c>
      <c r="E1013" s="39">
        <v>0.73891625615763512</v>
      </c>
      <c r="F1013" s="38">
        <v>89.000000000000028</v>
      </c>
      <c r="G1013" s="39">
        <v>0.67938931297709915</v>
      </c>
    </row>
    <row r="1014" spans="1:7" x14ac:dyDescent="0.25">
      <c r="A1014" s="101" t="str">
        <f t="shared" si="173"/>
        <v>000025743</v>
      </c>
      <c r="B1014" s="103" t="str">
        <f t="shared" si="173"/>
        <v>SILVANIA</v>
      </c>
      <c r="C1014" s="96" t="s">
        <v>908</v>
      </c>
      <c r="D1014" s="22">
        <v>41.000000000000007</v>
      </c>
      <c r="E1014" s="23">
        <v>0.20197044334975367</v>
      </c>
      <c r="F1014" s="22">
        <v>2</v>
      </c>
      <c r="G1014" s="23">
        <v>1.5267175572519078E-2</v>
      </c>
    </row>
    <row r="1015" spans="1:7" x14ac:dyDescent="0.25">
      <c r="A1015" s="100" t="str">
        <f t="shared" si="173"/>
        <v>000025743</v>
      </c>
      <c r="B1015" s="102" t="str">
        <f t="shared" si="173"/>
        <v>SILVANIA</v>
      </c>
      <c r="C1015" s="94" t="s">
        <v>909</v>
      </c>
      <c r="D1015" s="38">
        <v>8</v>
      </c>
      <c r="E1015" s="39">
        <v>3.9408866995073878E-2</v>
      </c>
      <c r="F1015" s="38">
        <v>32</v>
      </c>
      <c r="G1015" s="39">
        <v>0.24427480916030525</v>
      </c>
    </row>
    <row r="1016" spans="1:7" x14ac:dyDescent="0.25">
      <c r="A1016" s="101" t="str">
        <f t="shared" si="173"/>
        <v>000025743</v>
      </c>
      <c r="B1016" s="103" t="str">
        <f t="shared" si="173"/>
        <v>SILVANIA</v>
      </c>
      <c r="C1016" s="96" t="s">
        <v>910</v>
      </c>
      <c r="D1016" s="22">
        <v>3</v>
      </c>
      <c r="E1016" s="23">
        <v>1.4778325123152705E-2</v>
      </c>
      <c r="F1016" s="22">
        <v>3</v>
      </c>
      <c r="G1016" s="23">
        <v>2.2900763358778616E-2</v>
      </c>
    </row>
    <row r="1017" spans="1:7" x14ac:dyDescent="0.25">
      <c r="A1017" s="100" t="str">
        <f t="shared" si="173"/>
        <v>000025743</v>
      </c>
      <c r="B1017" s="102" t="str">
        <f t="shared" si="173"/>
        <v>SILVANIA</v>
      </c>
      <c r="C1017" s="94" t="s">
        <v>911</v>
      </c>
      <c r="D1017" s="38">
        <v>1</v>
      </c>
      <c r="E1017" s="39">
        <v>4.9261083743842348E-3</v>
      </c>
      <c r="F1017" s="38">
        <v>5</v>
      </c>
      <c r="G1017" s="39">
        <v>3.816793893129769E-2</v>
      </c>
    </row>
    <row r="1018" spans="1:7" x14ac:dyDescent="0.25">
      <c r="A1018" s="97" t="s">
        <v>246</v>
      </c>
      <c r="B1018" s="91" t="s">
        <v>714</v>
      </c>
      <c r="C1018" s="92" t="s">
        <v>381</v>
      </c>
      <c r="D1018" s="18">
        <v>1328.0000000000002</v>
      </c>
      <c r="E1018" s="19">
        <v>1</v>
      </c>
      <c r="F1018" s="18">
        <v>1772.9999999999998</v>
      </c>
      <c r="G1018" s="19">
        <v>1</v>
      </c>
    </row>
    <row r="1019" spans="1:7" x14ac:dyDescent="0.25">
      <c r="A1019" s="100" t="str">
        <f t="shared" ref="A1019:B1023" si="174">+A1018</f>
        <v>000025754</v>
      </c>
      <c r="B1019" s="102" t="str">
        <f t="shared" si="174"/>
        <v>SOACHA</v>
      </c>
      <c r="C1019" s="94" t="s">
        <v>907</v>
      </c>
      <c r="D1019" s="38">
        <v>568.00000000000011</v>
      </c>
      <c r="E1019" s="39">
        <v>0.42771084337349391</v>
      </c>
      <c r="F1019" s="38">
        <v>1007.0000000000006</v>
      </c>
      <c r="G1019" s="39">
        <v>0.56796390298928412</v>
      </c>
    </row>
    <row r="1020" spans="1:7" x14ac:dyDescent="0.25">
      <c r="A1020" s="101" t="str">
        <f t="shared" si="174"/>
        <v>000025754</v>
      </c>
      <c r="B1020" s="103" t="str">
        <f t="shared" si="174"/>
        <v>SOACHA</v>
      </c>
      <c r="C1020" s="96" t="s">
        <v>908</v>
      </c>
      <c r="D1020" s="22">
        <v>702.00000000000034</v>
      </c>
      <c r="E1020" s="23">
        <v>0.52861445783132543</v>
      </c>
      <c r="F1020" s="22">
        <v>439</v>
      </c>
      <c r="G1020" s="23">
        <v>0.24760293288212071</v>
      </c>
    </row>
    <row r="1021" spans="1:7" x14ac:dyDescent="0.25">
      <c r="A1021" s="100" t="str">
        <f t="shared" si="174"/>
        <v>000025754</v>
      </c>
      <c r="B1021" s="102" t="str">
        <f t="shared" si="174"/>
        <v>SOACHA</v>
      </c>
      <c r="C1021" s="94" t="s">
        <v>909</v>
      </c>
      <c r="D1021" s="38">
        <v>25</v>
      </c>
      <c r="E1021" s="39">
        <v>1.8825301204819275E-2</v>
      </c>
      <c r="F1021" s="38">
        <v>280.00000000000006</v>
      </c>
      <c r="G1021" s="39">
        <v>0.15792442188381281</v>
      </c>
    </row>
    <row r="1022" spans="1:7" x14ac:dyDescent="0.25">
      <c r="A1022" s="101" t="str">
        <f t="shared" si="174"/>
        <v>000025754</v>
      </c>
      <c r="B1022" s="103" t="str">
        <f t="shared" si="174"/>
        <v>SOACHA</v>
      </c>
      <c r="C1022" s="96" t="s">
        <v>910</v>
      </c>
      <c r="D1022" s="22">
        <v>31.999999999999993</v>
      </c>
      <c r="E1022" s="23">
        <v>2.4096385542168662E-2</v>
      </c>
      <c r="F1022" s="22">
        <v>33.999999999999993</v>
      </c>
      <c r="G1022" s="23">
        <v>1.9176536943034405E-2</v>
      </c>
    </row>
    <row r="1023" spans="1:7" x14ac:dyDescent="0.25">
      <c r="A1023" s="100" t="str">
        <f t="shared" si="174"/>
        <v>000025754</v>
      </c>
      <c r="B1023" s="102" t="str">
        <f t="shared" si="174"/>
        <v>SOACHA</v>
      </c>
      <c r="C1023" s="94" t="s">
        <v>911</v>
      </c>
      <c r="D1023" s="38">
        <v>1</v>
      </c>
      <c r="E1023" s="39">
        <v>7.5301204819277091E-4</v>
      </c>
      <c r="F1023" s="38">
        <v>13</v>
      </c>
      <c r="G1023" s="39">
        <v>7.3322053017484505E-3</v>
      </c>
    </row>
    <row r="1024" spans="1:7" x14ac:dyDescent="0.25">
      <c r="A1024" s="97" t="s">
        <v>247</v>
      </c>
      <c r="B1024" s="91" t="s">
        <v>715</v>
      </c>
      <c r="C1024" s="92" t="s">
        <v>381</v>
      </c>
      <c r="D1024" s="18">
        <v>328.99999999999994</v>
      </c>
      <c r="E1024" s="19">
        <v>1</v>
      </c>
      <c r="F1024" s="18">
        <v>311.99999999999994</v>
      </c>
      <c r="G1024" s="19">
        <v>1</v>
      </c>
    </row>
    <row r="1025" spans="1:7" x14ac:dyDescent="0.25">
      <c r="A1025" s="100" t="str">
        <f t="shared" ref="A1025:B1029" si="175">+A1024</f>
        <v>000025843</v>
      </c>
      <c r="B1025" s="102" t="str">
        <f t="shared" si="175"/>
        <v>VILLA DE SAN DIEGO DE UBATE</v>
      </c>
      <c r="C1025" s="94" t="s">
        <v>907</v>
      </c>
      <c r="D1025" s="38">
        <v>201.00000000000006</v>
      </c>
      <c r="E1025" s="39">
        <v>0.61094224924012186</v>
      </c>
      <c r="F1025" s="38">
        <v>184.00000000000009</v>
      </c>
      <c r="G1025" s="39">
        <v>0.58974358974359009</v>
      </c>
    </row>
    <row r="1026" spans="1:7" x14ac:dyDescent="0.25">
      <c r="A1026" s="101" t="str">
        <f t="shared" si="175"/>
        <v>000025843</v>
      </c>
      <c r="B1026" s="103" t="str">
        <f t="shared" si="175"/>
        <v>VILLA DE SAN DIEGO DE UBATE</v>
      </c>
      <c r="C1026" s="96" t="s">
        <v>908</v>
      </c>
      <c r="D1026" s="22">
        <v>45.999999999999993</v>
      </c>
      <c r="E1026" s="23">
        <v>0.1398176291793313</v>
      </c>
      <c r="F1026" s="22">
        <v>3</v>
      </c>
      <c r="G1026" s="23">
        <v>9.6153846153846177E-3</v>
      </c>
    </row>
    <row r="1027" spans="1:7" x14ac:dyDescent="0.25">
      <c r="A1027" s="100" t="str">
        <f t="shared" si="175"/>
        <v>000025843</v>
      </c>
      <c r="B1027" s="102" t="str">
        <f t="shared" si="175"/>
        <v>VILLA DE SAN DIEGO DE UBATE</v>
      </c>
      <c r="C1027" s="94" t="s">
        <v>909</v>
      </c>
      <c r="D1027" s="38">
        <v>69.999999999999972</v>
      </c>
      <c r="E1027" s="39">
        <v>0.21276595744680848</v>
      </c>
      <c r="F1027" s="38">
        <v>118.00000000000003</v>
      </c>
      <c r="G1027" s="39">
        <v>0.37820512820512842</v>
      </c>
    </row>
    <row r="1028" spans="1:7" x14ac:dyDescent="0.25">
      <c r="A1028" s="101" t="str">
        <f t="shared" si="175"/>
        <v>000025843</v>
      </c>
      <c r="B1028" s="103" t="str">
        <f t="shared" si="175"/>
        <v>VILLA DE SAN DIEGO DE UBATE</v>
      </c>
      <c r="C1028" s="96" t="s">
        <v>910</v>
      </c>
      <c r="D1028" s="22">
        <v>9</v>
      </c>
      <c r="E1028" s="23">
        <v>2.7355623100303955E-2</v>
      </c>
      <c r="F1028" s="22">
        <v>3</v>
      </c>
      <c r="G1028" s="23">
        <v>9.6153846153846177E-3</v>
      </c>
    </row>
    <row r="1029" spans="1:7" x14ac:dyDescent="0.25">
      <c r="A1029" s="100" t="str">
        <f t="shared" si="175"/>
        <v>000025843</v>
      </c>
      <c r="B1029" s="102" t="str">
        <f t="shared" si="175"/>
        <v>VILLA DE SAN DIEGO DE UBATE</v>
      </c>
      <c r="C1029" s="94" t="s">
        <v>911</v>
      </c>
      <c r="D1029" s="38">
        <v>3</v>
      </c>
      <c r="E1029" s="39">
        <v>9.1185410334346517E-3</v>
      </c>
      <c r="F1029" s="38">
        <v>4</v>
      </c>
      <c r="G1029" s="39">
        <v>1.2820512820512824E-2</v>
      </c>
    </row>
    <row r="1030" spans="1:7" x14ac:dyDescent="0.25">
      <c r="A1030" s="97" t="s">
        <v>248</v>
      </c>
      <c r="B1030" s="91" t="s">
        <v>716</v>
      </c>
      <c r="C1030" s="92" t="s">
        <v>381</v>
      </c>
      <c r="D1030" s="18">
        <v>1408</v>
      </c>
      <c r="E1030" s="19">
        <v>1</v>
      </c>
      <c r="F1030" s="18">
        <v>846.99999999999989</v>
      </c>
      <c r="G1030" s="19">
        <v>1</v>
      </c>
    </row>
    <row r="1031" spans="1:7" x14ac:dyDescent="0.25">
      <c r="A1031" s="100" t="str">
        <f t="shared" ref="A1031:B1036" si="176">+A1030</f>
        <v>000025875</v>
      </c>
      <c r="B1031" s="102" t="str">
        <f t="shared" si="176"/>
        <v>VILLETA</v>
      </c>
      <c r="C1031" s="94" t="s">
        <v>907</v>
      </c>
      <c r="D1031" s="38">
        <v>836.99999999999955</v>
      </c>
      <c r="E1031" s="39">
        <v>0.59446022727272696</v>
      </c>
      <c r="F1031" s="38">
        <v>476</v>
      </c>
      <c r="G1031" s="39">
        <v>0.56198347107438029</v>
      </c>
    </row>
    <row r="1032" spans="1:7" x14ac:dyDescent="0.25">
      <c r="A1032" s="101" t="str">
        <f t="shared" si="176"/>
        <v>000025875</v>
      </c>
      <c r="B1032" s="103" t="str">
        <f t="shared" si="176"/>
        <v>VILLETA</v>
      </c>
      <c r="C1032" s="96" t="s">
        <v>908</v>
      </c>
      <c r="D1032" s="22">
        <v>425.99999999999994</v>
      </c>
      <c r="E1032" s="23">
        <v>0.30255681818181812</v>
      </c>
      <c r="F1032" s="22">
        <v>171</v>
      </c>
      <c r="G1032" s="23">
        <v>0.20188902007083828</v>
      </c>
    </row>
    <row r="1033" spans="1:7" x14ac:dyDescent="0.25">
      <c r="A1033" s="100" t="str">
        <f t="shared" si="176"/>
        <v>000025875</v>
      </c>
      <c r="B1033" s="102" t="str">
        <f t="shared" si="176"/>
        <v>VILLETA</v>
      </c>
      <c r="C1033" s="94" t="s">
        <v>909</v>
      </c>
      <c r="D1033" s="38">
        <v>101.99999999999999</v>
      </c>
      <c r="E1033" s="39">
        <v>7.2443181818181809E-2</v>
      </c>
      <c r="F1033" s="38">
        <v>178.99999999999994</v>
      </c>
      <c r="G1033" s="39">
        <v>0.21133412042502947</v>
      </c>
    </row>
    <row r="1034" spans="1:7" x14ac:dyDescent="0.25">
      <c r="A1034" s="101" t="str">
        <f t="shared" si="176"/>
        <v>000025875</v>
      </c>
      <c r="B1034" s="103" t="str">
        <f t="shared" si="176"/>
        <v>VILLETA</v>
      </c>
      <c r="C1034" s="96" t="s">
        <v>910</v>
      </c>
      <c r="D1034" s="22">
        <v>13.000000000000002</v>
      </c>
      <c r="E1034" s="23">
        <v>9.2329545454545459E-3</v>
      </c>
      <c r="F1034" s="22">
        <v>4</v>
      </c>
      <c r="G1034" s="23">
        <v>4.7225501770956323E-3</v>
      </c>
    </row>
    <row r="1035" spans="1:7" x14ac:dyDescent="0.25">
      <c r="A1035" s="100" t="str">
        <f t="shared" si="176"/>
        <v>000025875</v>
      </c>
      <c r="B1035" s="102" t="str">
        <f t="shared" si="176"/>
        <v>VILLETA</v>
      </c>
      <c r="C1035" s="94" t="s">
        <v>911</v>
      </c>
      <c r="D1035" s="38">
        <v>25.000000000000007</v>
      </c>
      <c r="E1035" s="39">
        <v>1.7755681818181823E-2</v>
      </c>
      <c r="F1035" s="38">
        <v>13</v>
      </c>
      <c r="G1035" s="39">
        <v>1.5348288075560806E-2</v>
      </c>
    </row>
    <row r="1036" spans="1:7" x14ac:dyDescent="0.25">
      <c r="A1036" s="101" t="str">
        <f t="shared" si="176"/>
        <v>000025875</v>
      </c>
      <c r="B1036" s="103" t="str">
        <f t="shared" si="176"/>
        <v>VILLETA</v>
      </c>
      <c r="C1036" s="96" t="s">
        <v>912</v>
      </c>
      <c r="D1036" s="22">
        <v>5</v>
      </c>
      <c r="E1036" s="23">
        <v>3.5511363636363635E-3</v>
      </c>
      <c r="F1036" s="22">
        <v>4</v>
      </c>
      <c r="G1036" s="23">
        <v>4.7225501770956323E-3</v>
      </c>
    </row>
    <row r="1037" spans="1:7" x14ac:dyDescent="0.25">
      <c r="A1037" s="110" t="s">
        <v>249</v>
      </c>
      <c r="B1037" s="92" t="s">
        <v>717</v>
      </c>
      <c r="C1037" s="92" t="s">
        <v>381</v>
      </c>
      <c r="D1037" s="18">
        <v>162.99999999999991</v>
      </c>
      <c r="E1037" s="19">
        <v>1</v>
      </c>
      <c r="F1037" s="18">
        <v>224</v>
      </c>
      <c r="G1037" s="19">
        <v>1</v>
      </c>
    </row>
    <row r="1038" spans="1:7" x14ac:dyDescent="0.25">
      <c r="A1038" s="101" t="str">
        <f t="shared" ref="A1038:B1043" si="177">+A1037</f>
        <v>000025899</v>
      </c>
      <c r="B1038" s="103" t="str">
        <f t="shared" si="177"/>
        <v>ZIPAQUIRA</v>
      </c>
      <c r="C1038" s="96" t="s">
        <v>907</v>
      </c>
      <c r="D1038" s="22">
        <v>103.00000000000003</v>
      </c>
      <c r="E1038" s="23">
        <v>0.63190184049079801</v>
      </c>
      <c r="F1038" s="22">
        <v>158.99999999999997</v>
      </c>
      <c r="G1038" s="23">
        <v>0.70982142857142849</v>
      </c>
    </row>
    <row r="1039" spans="1:7" x14ac:dyDescent="0.25">
      <c r="A1039" s="100" t="str">
        <f t="shared" si="177"/>
        <v>000025899</v>
      </c>
      <c r="B1039" s="102" t="str">
        <f t="shared" si="177"/>
        <v>ZIPAQUIRA</v>
      </c>
      <c r="C1039" s="94" t="s">
        <v>908</v>
      </c>
      <c r="D1039" s="38">
        <v>30.000000000000007</v>
      </c>
      <c r="E1039" s="39">
        <v>0.18404907975460139</v>
      </c>
      <c r="F1039" s="38">
        <v>25.000000000000007</v>
      </c>
      <c r="G1039" s="39">
        <v>0.11160714285714288</v>
      </c>
    </row>
    <row r="1040" spans="1:7" x14ac:dyDescent="0.25">
      <c r="A1040" s="101" t="str">
        <f t="shared" si="177"/>
        <v>000025899</v>
      </c>
      <c r="B1040" s="103" t="str">
        <f t="shared" si="177"/>
        <v>ZIPAQUIRA</v>
      </c>
      <c r="C1040" s="96" t="s">
        <v>909</v>
      </c>
      <c r="D1040" s="22">
        <v>4</v>
      </c>
      <c r="E1040" s="23">
        <v>2.4539877300613511E-2</v>
      </c>
      <c r="F1040" s="22">
        <v>20.999999999999996</v>
      </c>
      <c r="G1040" s="23">
        <v>9.3749999999999986E-2</v>
      </c>
    </row>
    <row r="1041" spans="1:7" x14ac:dyDescent="0.25">
      <c r="A1041" s="100" t="str">
        <f t="shared" si="177"/>
        <v>000025899</v>
      </c>
      <c r="B1041" s="102" t="str">
        <f t="shared" si="177"/>
        <v>ZIPAQUIRA</v>
      </c>
      <c r="C1041" s="94" t="s">
        <v>910</v>
      </c>
      <c r="D1041" s="38">
        <v>21.999999999999996</v>
      </c>
      <c r="E1041" s="39">
        <v>0.13496932515337429</v>
      </c>
      <c r="F1041" s="38">
        <v>14</v>
      </c>
      <c r="G1041" s="39">
        <v>6.25E-2</v>
      </c>
    </row>
    <row r="1042" spans="1:7" x14ac:dyDescent="0.25">
      <c r="A1042" s="101" t="str">
        <f t="shared" si="177"/>
        <v>000025899</v>
      </c>
      <c r="B1042" s="103" t="str">
        <f t="shared" si="177"/>
        <v>ZIPAQUIRA</v>
      </c>
      <c r="C1042" s="96" t="s">
        <v>911</v>
      </c>
      <c r="D1042" s="22"/>
      <c r="E1042" s="23">
        <v>0</v>
      </c>
      <c r="F1042" s="22">
        <v>2</v>
      </c>
      <c r="G1042" s="23">
        <v>8.9285714285714281E-3</v>
      </c>
    </row>
    <row r="1043" spans="1:7" x14ac:dyDescent="0.25">
      <c r="A1043" s="100" t="str">
        <f t="shared" si="177"/>
        <v>000025899</v>
      </c>
      <c r="B1043" s="102" t="str">
        <f t="shared" si="177"/>
        <v>ZIPAQUIRA</v>
      </c>
      <c r="C1043" s="94" t="s">
        <v>912</v>
      </c>
      <c r="D1043" s="38">
        <v>4</v>
      </c>
      <c r="E1043" s="39">
        <v>2.4539877300613511E-2</v>
      </c>
      <c r="F1043" s="38">
        <v>3</v>
      </c>
      <c r="G1043" s="39">
        <v>1.3392857142857142E-2</v>
      </c>
    </row>
    <row r="1044" spans="1:7" x14ac:dyDescent="0.25">
      <c r="A1044" s="108" t="s">
        <v>38</v>
      </c>
      <c r="B1044" s="108" t="s">
        <v>250</v>
      </c>
      <c r="C1044" s="109" t="s">
        <v>388</v>
      </c>
      <c r="D1044" s="34">
        <v>1060.9999999999995</v>
      </c>
      <c r="E1044" s="35">
        <v>1</v>
      </c>
      <c r="F1044" s="34">
        <v>881.99999999999989</v>
      </c>
      <c r="G1044" s="35">
        <v>1</v>
      </c>
    </row>
    <row r="1045" spans="1:7" x14ac:dyDescent="0.25">
      <c r="A1045" s="97" t="s">
        <v>251</v>
      </c>
      <c r="B1045" s="91" t="s">
        <v>719</v>
      </c>
      <c r="C1045" s="92" t="s">
        <v>381</v>
      </c>
      <c r="D1045" s="18">
        <v>916.99999999999932</v>
      </c>
      <c r="E1045" s="19">
        <v>1</v>
      </c>
      <c r="F1045" s="18">
        <v>780.99999999999989</v>
      </c>
      <c r="G1045" s="19">
        <v>1</v>
      </c>
    </row>
    <row r="1046" spans="1:7" x14ac:dyDescent="0.25">
      <c r="A1046" s="100" t="str">
        <f t="shared" ref="A1046:B1050" si="178">+A1045</f>
        <v>000027001</v>
      </c>
      <c r="B1046" s="102" t="str">
        <f t="shared" si="178"/>
        <v>QUIBDO</v>
      </c>
      <c r="C1046" s="94" t="s">
        <v>907</v>
      </c>
      <c r="D1046" s="38">
        <v>93.000000000000043</v>
      </c>
      <c r="E1046" s="39">
        <v>0.1014176663031626</v>
      </c>
      <c r="F1046" s="38">
        <v>43.999999999999993</v>
      </c>
      <c r="G1046" s="39">
        <v>5.6338028169014093E-2</v>
      </c>
    </row>
    <row r="1047" spans="1:7" x14ac:dyDescent="0.25">
      <c r="A1047" s="101" t="str">
        <f t="shared" si="178"/>
        <v>000027001</v>
      </c>
      <c r="B1047" s="103" t="str">
        <f t="shared" si="178"/>
        <v>QUIBDO</v>
      </c>
      <c r="C1047" s="96" t="s">
        <v>908</v>
      </c>
      <c r="D1047" s="22">
        <v>306.99999999999989</v>
      </c>
      <c r="E1047" s="23">
        <v>0.33478735005452576</v>
      </c>
      <c r="F1047" s="22">
        <v>311</v>
      </c>
      <c r="G1047" s="23">
        <v>0.39820742637644052</v>
      </c>
    </row>
    <row r="1048" spans="1:7" x14ac:dyDescent="0.25">
      <c r="A1048" s="100" t="str">
        <f t="shared" si="178"/>
        <v>000027001</v>
      </c>
      <c r="B1048" s="102" t="str">
        <f t="shared" si="178"/>
        <v>QUIBDO</v>
      </c>
      <c r="C1048" s="94" t="s">
        <v>909</v>
      </c>
      <c r="D1048" s="38">
        <v>484.00000000000028</v>
      </c>
      <c r="E1048" s="39">
        <v>0.52780806979280337</v>
      </c>
      <c r="F1048" s="38">
        <v>395</v>
      </c>
      <c r="G1048" s="39">
        <v>0.50576184379001288</v>
      </c>
    </row>
    <row r="1049" spans="1:7" x14ac:dyDescent="0.25">
      <c r="A1049" s="101" t="str">
        <f t="shared" si="178"/>
        <v>000027001</v>
      </c>
      <c r="B1049" s="103" t="str">
        <f t="shared" si="178"/>
        <v>QUIBDO</v>
      </c>
      <c r="C1049" s="96" t="s">
        <v>910</v>
      </c>
      <c r="D1049" s="22">
        <v>16.000000000000004</v>
      </c>
      <c r="E1049" s="23">
        <v>1.7448200654307543E-2</v>
      </c>
      <c r="F1049" s="22">
        <v>3</v>
      </c>
      <c r="G1049" s="23">
        <v>3.8412291933418701E-3</v>
      </c>
    </row>
    <row r="1050" spans="1:7" x14ac:dyDescent="0.25">
      <c r="A1050" s="100" t="str">
        <f t="shared" si="178"/>
        <v>000027001</v>
      </c>
      <c r="B1050" s="102" t="str">
        <f t="shared" si="178"/>
        <v>QUIBDO</v>
      </c>
      <c r="C1050" s="94" t="s">
        <v>911</v>
      </c>
      <c r="D1050" s="38">
        <v>17.000000000000004</v>
      </c>
      <c r="E1050" s="39">
        <v>1.8538713195201763E-2</v>
      </c>
      <c r="F1050" s="38">
        <v>28</v>
      </c>
      <c r="G1050" s="39">
        <v>3.5851472471190783E-2</v>
      </c>
    </row>
    <row r="1051" spans="1:7" x14ac:dyDescent="0.25">
      <c r="A1051" s="97" t="s">
        <v>252</v>
      </c>
      <c r="B1051" s="91" t="s">
        <v>720</v>
      </c>
      <c r="C1051" s="92" t="s">
        <v>381</v>
      </c>
      <c r="D1051" s="18">
        <v>144.00000000000003</v>
      </c>
      <c r="E1051" s="19">
        <v>1</v>
      </c>
      <c r="F1051" s="18">
        <v>101.00000000000003</v>
      </c>
      <c r="G1051" s="19">
        <v>1</v>
      </c>
    </row>
    <row r="1052" spans="1:7" x14ac:dyDescent="0.25">
      <c r="A1052" s="100" t="str">
        <f t="shared" ref="A1052:B1056" si="179">+A1051</f>
        <v>000027361</v>
      </c>
      <c r="B1052" s="102" t="str">
        <f t="shared" si="179"/>
        <v>ISTMINA</v>
      </c>
      <c r="C1052" s="94" t="s">
        <v>907</v>
      </c>
      <c r="D1052" s="38">
        <v>34.999999999999993</v>
      </c>
      <c r="E1052" s="39">
        <v>0.24305555555555547</v>
      </c>
      <c r="F1052" s="38">
        <v>21</v>
      </c>
      <c r="G1052" s="39">
        <v>0.20792079207920786</v>
      </c>
    </row>
    <row r="1053" spans="1:7" x14ac:dyDescent="0.25">
      <c r="A1053" s="101" t="str">
        <f t="shared" si="179"/>
        <v>000027361</v>
      </c>
      <c r="B1053" s="103" t="str">
        <f t="shared" si="179"/>
        <v>ISTMINA</v>
      </c>
      <c r="C1053" s="96" t="s">
        <v>908</v>
      </c>
      <c r="D1053" s="22">
        <v>15</v>
      </c>
      <c r="E1053" s="23">
        <v>0.10416666666666664</v>
      </c>
      <c r="F1053" s="22">
        <v>3</v>
      </c>
      <c r="G1053" s="23">
        <v>2.9702970297029695E-2</v>
      </c>
    </row>
    <row r="1054" spans="1:7" x14ac:dyDescent="0.25">
      <c r="A1054" s="100" t="str">
        <f t="shared" si="179"/>
        <v>000027361</v>
      </c>
      <c r="B1054" s="102" t="str">
        <f t="shared" si="179"/>
        <v>ISTMINA</v>
      </c>
      <c r="C1054" s="94" t="s">
        <v>909</v>
      </c>
      <c r="D1054" s="38">
        <v>89.999999999999972</v>
      </c>
      <c r="E1054" s="39">
        <v>0.62499999999999967</v>
      </c>
      <c r="F1054" s="38">
        <v>73</v>
      </c>
      <c r="G1054" s="39">
        <v>0.72277227722772253</v>
      </c>
    </row>
    <row r="1055" spans="1:7" x14ac:dyDescent="0.25">
      <c r="A1055" s="101" t="str">
        <f t="shared" si="179"/>
        <v>000027361</v>
      </c>
      <c r="B1055" s="103" t="str">
        <f t="shared" si="179"/>
        <v>ISTMINA</v>
      </c>
      <c r="C1055" s="96" t="s">
        <v>910</v>
      </c>
      <c r="D1055" s="22">
        <v>1</v>
      </c>
      <c r="E1055" s="23">
        <v>6.9444444444444432E-3</v>
      </c>
      <c r="F1055" s="22"/>
      <c r="G1055" s="23">
        <v>0</v>
      </c>
    </row>
    <row r="1056" spans="1:7" x14ac:dyDescent="0.25">
      <c r="A1056" s="100" t="str">
        <f t="shared" si="179"/>
        <v>000027361</v>
      </c>
      <c r="B1056" s="102" t="str">
        <f t="shared" si="179"/>
        <v>ISTMINA</v>
      </c>
      <c r="C1056" s="94" t="s">
        <v>911</v>
      </c>
      <c r="D1056" s="38">
        <v>3</v>
      </c>
      <c r="E1056" s="39">
        <v>2.0833333333333329E-2</v>
      </c>
      <c r="F1056" s="38">
        <v>4</v>
      </c>
      <c r="G1056" s="39">
        <v>3.9603960396039591E-2</v>
      </c>
    </row>
    <row r="1057" spans="1:7" x14ac:dyDescent="0.25">
      <c r="A1057" s="108" t="s">
        <v>40</v>
      </c>
      <c r="B1057" s="108" t="s">
        <v>253</v>
      </c>
      <c r="C1057" s="109" t="s">
        <v>388</v>
      </c>
      <c r="D1057" s="34">
        <v>13841.000000000011</v>
      </c>
      <c r="E1057" s="35">
        <v>1</v>
      </c>
      <c r="F1057" s="34">
        <v>13473.999999999995</v>
      </c>
      <c r="G1057" s="35">
        <v>1</v>
      </c>
    </row>
    <row r="1058" spans="1:7" x14ac:dyDescent="0.25">
      <c r="A1058" s="110" t="s">
        <v>254</v>
      </c>
      <c r="B1058" s="92" t="s">
        <v>524</v>
      </c>
      <c r="C1058" s="92" t="s">
        <v>381</v>
      </c>
      <c r="D1058" s="18">
        <v>6651.0000000000018</v>
      </c>
      <c r="E1058" s="19">
        <v>1</v>
      </c>
      <c r="F1058" s="18">
        <v>5584.0000000000036</v>
      </c>
      <c r="G1058" s="19">
        <v>1</v>
      </c>
    </row>
    <row r="1059" spans="1:7" x14ac:dyDescent="0.25">
      <c r="A1059" s="101" t="str">
        <f t="shared" ref="A1059:B1064" si="180">+A1058</f>
        <v>000041001</v>
      </c>
      <c r="B1059" s="103" t="str">
        <f t="shared" si="180"/>
        <v>NEIVA</v>
      </c>
      <c r="C1059" s="96" t="s">
        <v>907</v>
      </c>
      <c r="D1059" s="22">
        <v>2886.0000000000005</v>
      </c>
      <c r="E1059" s="23">
        <v>0.43391971132160573</v>
      </c>
      <c r="F1059" s="22">
        <v>2306.9999999999991</v>
      </c>
      <c r="G1059" s="23">
        <v>0.4131446991404007</v>
      </c>
    </row>
    <row r="1060" spans="1:7" x14ac:dyDescent="0.25">
      <c r="A1060" s="100" t="str">
        <f t="shared" si="180"/>
        <v>000041001</v>
      </c>
      <c r="B1060" s="102" t="str">
        <f t="shared" si="180"/>
        <v>NEIVA</v>
      </c>
      <c r="C1060" s="94" t="s">
        <v>908</v>
      </c>
      <c r="D1060" s="38">
        <v>3569</v>
      </c>
      <c r="E1060" s="39">
        <v>0.53661103593444581</v>
      </c>
      <c r="F1060" s="38">
        <v>1843.0000000000005</v>
      </c>
      <c r="G1060" s="39">
        <v>0.33005014326647553</v>
      </c>
    </row>
    <row r="1061" spans="1:7" x14ac:dyDescent="0.25">
      <c r="A1061" s="101" t="str">
        <f t="shared" si="180"/>
        <v>000041001</v>
      </c>
      <c r="B1061" s="103" t="str">
        <f t="shared" si="180"/>
        <v>NEIVA</v>
      </c>
      <c r="C1061" s="96" t="s">
        <v>909</v>
      </c>
      <c r="D1061" s="22">
        <v>181</v>
      </c>
      <c r="E1061" s="23">
        <v>2.7213952789054269E-2</v>
      </c>
      <c r="F1061" s="22">
        <v>1379.9999999999998</v>
      </c>
      <c r="G1061" s="23">
        <v>0.24713467048710583</v>
      </c>
    </row>
    <row r="1062" spans="1:7" x14ac:dyDescent="0.25">
      <c r="A1062" s="100" t="str">
        <f t="shared" si="180"/>
        <v>000041001</v>
      </c>
      <c r="B1062" s="102" t="str">
        <f t="shared" si="180"/>
        <v>NEIVA</v>
      </c>
      <c r="C1062" s="94" t="s">
        <v>910</v>
      </c>
      <c r="D1062" s="38">
        <v>15</v>
      </c>
      <c r="E1062" s="39">
        <v>2.2552999548940003E-3</v>
      </c>
      <c r="F1062" s="38">
        <v>41.999999999999986</v>
      </c>
      <c r="G1062" s="39">
        <v>7.5214899713466976E-3</v>
      </c>
    </row>
    <row r="1063" spans="1:7" x14ac:dyDescent="0.25">
      <c r="A1063" s="101" t="str">
        <f t="shared" si="180"/>
        <v>000041001</v>
      </c>
      <c r="B1063" s="103" t="str">
        <f t="shared" si="180"/>
        <v>NEIVA</v>
      </c>
      <c r="C1063" s="96" t="s">
        <v>911</v>
      </c>
      <c r="D1063" s="22"/>
      <c r="E1063" s="23">
        <v>0</v>
      </c>
      <c r="F1063" s="22">
        <v>3</v>
      </c>
      <c r="G1063" s="23">
        <v>5.3724928366762146E-4</v>
      </c>
    </row>
    <row r="1064" spans="1:7" x14ac:dyDescent="0.25">
      <c r="A1064" s="100" t="str">
        <f t="shared" si="180"/>
        <v>000041001</v>
      </c>
      <c r="B1064" s="102" t="str">
        <f t="shared" si="180"/>
        <v>NEIVA</v>
      </c>
      <c r="C1064" s="94" t="s">
        <v>912</v>
      </c>
      <c r="D1064" s="38"/>
      <c r="E1064" s="39">
        <v>0</v>
      </c>
      <c r="F1064" s="38">
        <v>9</v>
      </c>
      <c r="G1064" s="39">
        <v>1.6117478510028643E-3</v>
      </c>
    </row>
    <row r="1065" spans="1:7" x14ac:dyDescent="0.25">
      <c r="A1065" s="97" t="s">
        <v>255</v>
      </c>
      <c r="B1065" s="91" t="s">
        <v>721</v>
      </c>
      <c r="C1065" s="92" t="s">
        <v>381</v>
      </c>
      <c r="D1065" s="18">
        <v>430.00000000000011</v>
      </c>
      <c r="E1065" s="19">
        <v>1</v>
      </c>
      <c r="F1065" s="18">
        <v>775.00000000000068</v>
      </c>
      <c r="G1065" s="19">
        <v>1</v>
      </c>
    </row>
    <row r="1066" spans="1:7" x14ac:dyDescent="0.25">
      <c r="A1066" s="100" t="str">
        <f t="shared" ref="A1066:B1070" si="181">+A1065</f>
        <v>000041298</v>
      </c>
      <c r="B1066" s="102" t="str">
        <f t="shared" si="181"/>
        <v>GARZON</v>
      </c>
      <c r="C1066" s="94" t="s">
        <v>907</v>
      </c>
      <c r="D1066" s="38">
        <v>148.00000000000003</v>
      </c>
      <c r="E1066" s="39">
        <v>0.34418604651162787</v>
      </c>
      <c r="F1066" s="38">
        <v>314.00000000000011</v>
      </c>
      <c r="G1066" s="39">
        <v>0.40516129032258041</v>
      </c>
    </row>
    <row r="1067" spans="1:7" x14ac:dyDescent="0.25">
      <c r="A1067" s="101" t="str">
        <f t="shared" si="181"/>
        <v>000041298</v>
      </c>
      <c r="B1067" s="103" t="str">
        <f t="shared" si="181"/>
        <v>GARZON</v>
      </c>
      <c r="C1067" s="96" t="s">
        <v>908</v>
      </c>
      <c r="D1067" s="22">
        <v>26.000000000000007</v>
      </c>
      <c r="E1067" s="23">
        <v>6.0465116279069767E-2</v>
      </c>
      <c r="F1067" s="22">
        <v>3</v>
      </c>
      <c r="G1067" s="23">
        <v>3.8709677419354804E-3</v>
      </c>
    </row>
    <row r="1068" spans="1:7" x14ac:dyDescent="0.25">
      <c r="A1068" s="100" t="str">
        <f t="shared" si="181"/>
        <v>000041298</v>
      </c>
      <c r="B1068" s="102" t="str">
        <f t="shared" si="181"/>
        <v>GARZON</v>
      </c>
      <c r="C1068" s="94" t="s">
        <v>909</v>
      </c>
      <c r="D1068" s="38">
        <v>214.99999999999997</v>
      </c>
      <c r="E1068" s="39">
        <v>0.49999999999999978</v>
      </c>
      <c r="F1068" s="38">
        <v>413.00000000000006</v>
      </c>
      <c r="G1068" s="39">
        <v>0.53290322580645122</v>
      </c>
    </row>
    <row r="1069" spans="1:7" x14ac:dyDescent="0.25">
      <c r="A1069" s="101" t="str">
        <f t="shared" si="181"/>
        <v>000041298</v>
      </c>
      <c r="B1069" s="103" t="str">
        <f t="shared" si="181"/>
        <v>GARZON</v>
      </c>
      <c r="C1069" s="96" t="s">
        <v>910</v>
      </c>
      <c r="D1069" s="22">
        <v>35</v>
      </c>
      <c r="E1069" s="23">
        <v>8.139534883720928E-2</v>
      </c>
      <c r="F1069" s="22">
        <v>30.999999999999996</v>
      </c>
      <c r="G1069" s="23">
        <v>3.9999999999999959E-2</v>
      </c>
    </row>
    <row r="1070" spans="1:7" x14ac:dyDescent="0.25">
      <c r="A1070" s="100" t="str">
        <f t="shared" si="181"/>
        <v>000041298</v>
      </c>
      <c r="B1070" s="102" t="str">
        <f t="shared" si="181"/>
        <v>GARZON</v>
      </c>
      <c r="C1070" s="94" t="s">
        <v>911</v>
      </c>
      <c r="D1070" s="38">
        <v>6</v>
      </c>
      <c r="E1070" s="39">
        <v>1.395348837209302E-2</v>
      </c>
      <c r="F1070" s="38">
        <v>14</v>
      </c>
      <c r="G1070" s="39">
        <v>1.8064516129032242E-2</v>
      </c>
    </row>
    <row r="1071" spans="1:7" x14ac:dyDescent="0.25">
      <c r="A1071" s="97" t="s">
        <v>256</v>
      </c>
      <c r="B1071" s="91" t="s">
        <v>722</v>
      </c>
      <c r="C1071" s="92" t="s">
        <v>381</v>
      </c>
      <c r="D1071" s="18">
        <v>5</v>
      </c>
      <c r="E1071" s="19">
        <v>1</v>
      </c>
      <c r="F1071" s="18">
        <v>38.999999999999993</v>
      </c>
      <c r="G1071" s="19">
        <v>1</v>
      </c>
    </row>
    <row r="1072" spans="1:7" x14ac:dyDescent="0.25">
      <c r="A1072" s="100" t="str">
        <f t="shared" ref="A1072:B1074" si="182">+A1071</f>
        <v>000041319</v>
      </c>
      <c r="B1072" s="102" t="str">
        <f t="shared" si="182"/>
        <v>GUADALUPE</v>
      </c>
      <c r="C1072" s="94" t="s">
        <v>907</v>
      </c>
      <c r="D1072" s="38"/>
      <c r="E1072" s="39">
        <v>0</v>
      </c>
      <c r="F1072" s="38">
        <v>14</v>
      </c>
      <c r="G1072" s="39">
        <v>0.35897435897435903</v>
      </c>
    </row>
    <row r="1073" spans="1:7" x14ac:dyDescent="0.25">
      <c r="A1073" s="101" t="str">
        <f t="shared" si="182"/>
        <v>000041319</v>
      </c>
      <c r="B1073" s="103" t="str">
        <f t="shared" si="182"/>
        <v>GUADALUPE</v>
      </c>
      <c r="C1073" s="96" t="s">
        <v>909</v>
      </c>
      <c r="D1073" s="22">
        <v>5</v>
      </c>
      <c r="E1073" s="23">
        <v>1</v>
      </c>
      <c r="F1073" s="22">
        <v>23</v>
      </c>
      <c r="G1073" s="23">
        <v>0.58974358974358987</v>
      </c>
    </row>
    <row r="1074" spans="1:7" x14ac:dyDescent="0.25">
      <c r="A1074" s="100" t="str">
        <f t="shared" si="182"/>
        <v>000041319</v>
      </c>
      <c r="B1074" s="102" t="str">
        <f t="shared" si="182"/>
        <v>GUADALUPE</v>
      </c>
      <c r="C1074" s="94" t="s">
        <v>911</v>
      </c>
      <c r="D1074" s="38"/>
      <c r="E1074" s="39">
        <v>0</v>
      </c>
      <c r="F1074" s="38">
        <v>2</v>
      </c>
      <c r="G1074" s="39">
        <v>5.1282051282051294E-2</v>
      </c>
    </row>
    <row r="1075" spans="1:7" x14ac:dyDescent="0.25">
      <c r="A1075" s="97" t="s">
        <v>257</v>
      </c>
      <c r="B1075" s="91" t="s">
        <v>723</v>
      </c>
      <c r="C1075" s="92" t="s">
        <v>381</v>
      </c>
      <c r="D1075" s="18">
        <v>525</v>
      </c>
      <c r="E1075" s="19">
        <v>1</v>
      </c>
      <c r="F1075" s="18">
        <v>738.0000000000008</v>
      </c>
      <c r="G1075" s="19">
        <v>1</v>
      </c>
    </row>
    <row r="1076" spans="1:7" x14ac:dyDescent="0.25">
      <c r="A1076" s="100" t="str">
        <f t="shared" ref="A1076:B1079" si="183">+A1075</f>
        <v>000041396</v>
      </c>
      <c r="B1076" s="102" t="str">
        <f t="shared" si="183"/>
        <v>LA PLATA</v>
      </c>
      <c r="C1076" s="94" t="s">
        <v>907</v>
      </c>
      <c r="D1076" s="38">
        <v>230.00000000000006</v>
      </c>
      <c r="E1076" s="39">
        <v>0.43809523809523815</v>
      </c>
      <c r="F1076" s="38">
        <v>304.00000000000011</v>
      </c>
      <c r="G1076" s="39">
        <v>0.41192411924119215</v>
      </c>
    </row>
    <row r="1077" spans="1:7" x14ac:dyDescent="0.25">
      <c r="A1077" s="101" t="str">
        <f t="shared" si="183"/>
        <v>000041396</v>
      </c>
      <c r="B1077" s="103" t="str">
        <f t="shared" si="183"/>
        <v>LA PLATA</v>
      </c>
      <c r="C1077" s="96" t="s">
        <v>909</v>
      </c>
      <c r="D1077" s="22">
        <v>225.00000000000006</v>
      </c>
      <c r="E1077" s="23">
        <v>0.42857142857142866</v>
      </c>
      <c r="F1077" s="22">
        <v>223</v>
      </c>
      <c r="G1077" s="23">
        <v>0.3021680216802165</v>
      </c>
    </row>
    <row r="1078" spans="1:7" x14ac:dyDescent="0.25">
      <c r="A1078" s="100" t="str">
        <f t="shared" si="183"/>
        <v>000041396</v>
      </c>
      <c r="B1078" s="102" t="str">
        <f t="shared" si="183"/>
        <v>LA PLATA</v>
      </c>
      <c r="C1078" s="94" t="s">
        <v>910</v>
      </c>
      <c r="D1078" s="38"/>
      <c r="E1078" s="39">
        <v>0</v>
      </c>
      <c r="F1078" s="38">
        <v>4</v>
      </c>
      <c r="G1078" s="39">
        <v>5.4200542005419993E-3</v>
      </c>
    </row>
    <row r="1079" spans="1:7" x14ac:dyDescent="0.25">
      <c r="A1079" s="101" t="str">
        <f t="shared" si="183"/>
        <v>000041396</v>
      </c>
      <c r="B1079" s="103" t="str">
        <f t="shared" si="183"/>
        <v>LA PLATA</v>
      </c>
      <c r="C1079" s="96" t="s">
        <v>911</v>
      </c>
      <c r="D1079" s="22">
        <v>70.000000000000028</v>
      </c>
      <c r="E1079" s="23">
        <v>0.13333333333333339</v>
      </c>
      <c r="F1079" s="22">
        <v>207.00000000000009</v>
      </c>
      <c r="G1079" s="23">
        <v>0.28048780487804859</v>
      </c>
    </row>
    <row r="1080" spans="1:7" x14ac:dyDescent="0.25">
      <c r="A1080" s="110" t="s">
        <v>258</v>
      </c>
      <c r="B1080" s="92" t="s">
        <v>724</v>
      </c>
      <c r="C1080" s="92" t="s">
        <v>381</v>
      </c>
      <c r="D1080" s="18">
        <v>88</v>
      </c>
      <c r="E1080" s="19">
        <v>1</v>
      </c>
      <c r="F1080" s="18">
        <v>65.999999999999986</v>
      </c>
      <c r="G1080" s="19">
        <v>1</v>
      </c>
    </row>
    <row r="1081" spans="1:7" x14ac:dyDescent="0.25">
      <c r="A1081" s="101" t="str">
        <f t="shared" ref="A1081:B1084" si="184">+A1080</f>
        <v>000041524</v>
      </c>
      <c r="B1081" s="103" t="str">
        <f t="shared" si="184"/>
        <v>PALERMO</v>
      </c>
      <c r="C1081" s="96" t="s">
        <v>907</v>
      </c>
      <c r="D1081" s="22">
        <v>29.000000000000007</v>
      </c>
      <c r="E1081" s="23">
        <v>0.3295454545454547</v>
      </c>
      <c r="F1081" s="22">
        <v>23</v>
      </c>
      <c r="G1081" s="23">
        <v>0.34848484848484856</v>
      </c>
    </row>
    <row r="1082" spans="1:7" x14ac:dyDescent="0.25">
      <c r="A1082" s="100" t="str">
        <f t="shared" si="184"/>
        <v>000041524</v>
      </c>
      <c r="B1082" s="102" t="str">
        <f t="shared" si="184"/>
        <v>PALERMO</v>
      </c>
      <c r="C1082" s="94" t="s">
        <v>908</v>
      </c>
      <c r="D1082" s="38">
        <v>54.999999999999993</v>
      </c>
      <c r="E1082" s="39">
        <v>0.62499999999999989</v>
      </c>
      <c r="F1082" s="38">
        <v>8</v>
      </c>
      <c r="G1082" s="39">
        <v>0.12121212121212124</v>
      </c>
    </row>
    <row r="1083" spans="1:7" x14ac:dyDescent="0.25">
      <c r="A1083" s="101" t="str">
        <f t="shared" si="184"/>
        <v>000041524</v>
      </c>
      <c r="B1083" s="103" t="str">
        <f t="shared" si="184"/>
        <v>PALERMO</v>
      </c>
      <c r="C1083" s="96" t="s">
        <v>909</v>
      </c>
      <c r="D1083" s="22">
        <v>3</v>
      </c>
      <c r="E1083" s="23">
        <v>3.4090909090909088E-2</v>
      </c>
      <c r="F1083" s="22">
        <v>35</v>
      </c>
      <c r="G1083" s="23">
        <v>0.53030303030303039</v>
      </c>
    </row>
    <row r="1084" spans="1:7" x14ac:dyDescent="0.25">
      <c r="A1084" s="100" t="str">
        <f t="shared" si="184"/>
        <v>000041524</v>
      </c>
      <c r="B1084" s="102" t="str">
        <f t="shared" si="184"/>
        <v>PALERMO</v>
      </c>
      <c r="C1084" s="94" t="s">
        <v>910</v>
      </c>
      <c r="D1084" s="38">
        <v>1</v>
      </c>
      <c r="E1084" s="39">
        <v>1.1363636363636364E-2</v>
      </c>
      <c r="F1084" s="38"/>
      <c r="G1084" s="39">
        <v>0</v>
      </c>
    </row>
    <row r="1085" spans="1:7" x14ac:dyDescent="0.25">
      <c r="A1085" s="97" t="s">
        <v>259</v>
      </c>
      <c r="B1085" s="91" t="s">
        <v>725</v>
      </c>
      <c r="C1085" s="92" t="s">
        <v>381</v>
      </c>
      <c r="D1085" s="18">
        <v>3651.9999999999973</v>
      </c>
      <c r="E1085" s="19">
        <v>1</v>
      </c>
      <c r="F1085" s="18">
        <v>3634.0000000000018</v>
      </c>
      <c r="G1085" s="19">
        <v>1</v>
      </c>
    </row>
    <row r="1086" spans="1:7" x14ac:dyDescent="0.25">
      <c r="A1086" s="100" t="str">
        <f t="shared" ref="A1086:B1091" si="185">+A1085</f>
        <v>000041551</v>
      </c>
      <c r="B1086" s="102" t="str">
        <f t="shared" si="185"/>
        <v>PITALITO</v>
      </c>
      <c r="C1086" s="94" t="s">
        <v>907</v>
      </c>
      <c r="D1086" s="38">
        <v>1128.9999999999998</v>
      </c>
      <c r="E1086" s="39">
        <v>0.30914567360350509</v>
      </c>
      <c r="F1086" s="38">
        <v>1502.0000000000002</v>
      </c>
      <c r="G1086" s="39">
        <v>0.4133186571271325</v>
      </c>
    </row>
    <row r="1087" spans="1:7" x14ac:dyDescent="0.25">
      <c r="A1087" s="101" t="str">
        <f t="shared" si="185"/>
        <v>000041551</v>
      </c>
      <c r="B1087" s="103" t="str">
        <f t="shared" si="185"/>
        <v>PITALITO</v>
      </c>
      <c r="C1087" s="96" t="s">
        <v>908</v>
      </c>
      <c r="D1087" s="22">
        <v>33</v>
      </c>
      <c r="E1087" s="23">
        <v>9.0361445783132596E-3</v>
      </c>
      <c r="F1087" s="22">
        <v>9</v>
      </c>
      <c r="G1087" s="23">
        <v>2.4766097963676379E-3</v>
      </c>
    </row>
    <row r="1088" spans="1:7" x14ac:dyDescent="0.25">
      <c r="A1088" s="100" t="str">
        <f t="shared" si="185"/>
        <v>000041551</v>
      </c>
      <c r="B1088" s="102" t="str">
        <f t="shared" si="185"/>
        <v>PITALITO</v>
      </c>
      <c r="C1088" s="94" t="s">
        <v>909</v>
      </c>
      <c r="D1088" s="38">
        <v>867.99999999999932</v>
      </c>
      <c r="E1088" s="39">
        <v>0.23767798466593645</v>
      </c>
      <c r="F1088" s="38">
        <v>767.99999999999955</v>
      </c>
      <c r="G1088" s="39">
        <v>0.21133736929003832</v>
      </c>
    </row>
    <row r="1089" spans="1:7" x14ac:dyDescent="0.25">
      <c r="A1089" s="101" t="str">
        <f t="shared" si="185"/>
        <v>000041551</v>
      </c>
      <c r="B1089" s="103" t="str">
        <f t="shared" si="185"/>
        <v>PITALITO</v>
      </c>
      <c r="C1089" s="96" t="s">
        <v>910</v>
      </c>
      <c r="D1089" s="22">
        <v>1515</v>
      </c>
      <c r="E1089" s="23">
        <v>0.41484118291347238</v>
      </c>
      <c r="F1089" s="22">
        <v>1286.0000000000002</v>
      </c>
      <c r="G1089" s="23">
        <v>0.35388002201430913</v>
      </c>
    </row>
    <row r="1090" spans="1:7" x14ac:dyDescent="0.25">
      <c r="A1090" s="100" t="str">
        <f t="shared" si="185"/>
        <v>000041551</v>
      </c>
      <c r="B1090" s="102" t="str">
        <f t="shared" si="185"/>
        <v>PITALITO</v>
      </c>
      <c r="C1090" s="94" t="s">
        <v>911</v>
      </c>
      <c r="D1090" s="38">
        <v>106</v>
      </c>
      <c r="E1090" s="39">
        <v>2.9025191675794107E-2</v>
      </c>
      <c r="F1090" s="38">
        <v>69</v>
      </c>
      <c r="G1090" s="39">
        <v>1.8987341772151889E-2</v>
      </c>
    </row>
    <row r="1091" spans="1:7" x14ac:dyDescent="0.25">
      <c r="A1091" s="101" t="str">
        <f t="shared" si="185"/>
        <v>000041551</v>
      </c>
      <c r="B1091" s="103" t="str">
        <f t="shared" si="185"/>
        <v>PITALITO</v>
      </c>
      <c r="C1091" s="96" t="s">
        <v>912</v>
      </c>
      <c r="D1091" s="22">
        <v>1</v>
      </c>
      <c r="E1091" s="23">
        <v>2.738225629791897E-4</v>
      </c>
      <c r="F1091" s="22"/>
      <c r="G1091" s="23">
        <v>0</v>
      </c>
    </row>
    <row r="1092" spans="1:7" x14ac:dyDescent="0.25">
      <c r="A1092" s="97" t="s">
        <v>260</v>
      </c>
      <c r="B1092" s="91" t="s">
        <v>691</v>
      </c>
      <c r="C1092" s="92" t="s">
        <v>381</v>
      </c>
      <c r="D1092" s="18">
        <v>2490.0000000000005</v>
      </c>
      <c r="E1092" s="19">
        <v>1</v>
      </c>
      <c r="F1092" s="18">
        <v>2638.0000000000014</v>
      </c>
      <c r="G1092" s="19">
        <v>1</v>
      </c>
    </row>
    <row r="1093" spans="1:7" x14ac:dyDescent="0.25">
      <c r="A1093" s="100" t="str">
        <f t="shared" ref="A1093:B1098" si="186">+A1092</f>
        <v>000041000</v>
      </c>
      <c r="B1093" s="102" t="str">
        <f t="shared" si="186"/>
        <v>SIN INFORMACIÓN</v>
      </c>
      <c r="C1093" s="94" t="s">
        <v>907</v>
      </c>
      <c r="D1093" s="38">
        <v>890.99999999999989</v>
      </c>
      <c r="E1093" s="39">
        <v>0.35783132530120471</v>
      </c>
      <c r="F1093" s="38">
        <v>744.99999999999977</v>
      </c>
      <c r="G1093" s="39">
        <v>0.28241091736163737</v>
      </c>
    </row>
    <row r="1094" spans="1:7" x14ac:dyDescent="0.25">
      <c r="A1094" s="101" t="str">
        <f t="shared" si="186"/>
        <v>000041000</v>
      </c>
      <c r="B1094" s="103" t="str">
        <f t="shared" si="186"/>
        <v>SIN INFORMACIÓN</v>
      </c>
      <c r="C1094" s="96" t="s">
        <v>908</v>
      </c>
      <c r="D1094" s="22">
        <v>1485.0000000000002</v>
      </c>
      <c r="E1094" s="23">
        <v>0.59638554216867468</v>
      </c>
      <c r="F1094" s="22">
        <v>2</v>
      </c>
      <c r="G1094" s="23">
        <v>7.5815011372251662E-4</v>
      </c>
    </row>
    <row r="1095" spans="1:7" x14ac:dyDescent="0.25">
      <c r="A1095" s="100" t="str">
        <f t="shared" si="186"/>
        <v>000041000</v>
      </c>
      <c r="B1095" s="102" t="str">
        <f t="shared" si="186"/>
        <v>SIN INFORMACIÓN</v>
      </c>
      <c r="C1095" s="94" t="s">
        <v>909</v>
      </c>
      <c r="D1095" s="38">
        <v>65.999999999999986</v>
      </c>
      <c r="E1095" s="39">
        <v>2.6506024096385531E-2</v>
      </c>
      <c r="F1095" s="38">
        <v>1777.9999999999991</v>
      </c>
      <c r="G1095" s="39">
        <v>0.67399545109931713</v>
      </c>
    </row>
    <row r="1096" spans="1:7" x14ac:dyDescent="0.25">
      <c r="A1096" s="101" t="str">
        <f t="shared" si="186"/>
        <v>000041000</v>
      </c>
      <c r="B1096" s="103" t="str">
        <f t="shared" si="186"/>
        <v>SIN INFORMACIÓN</v>
      </c>
      <c r="C1096" s="96" t="s">
        <v>910</v>
      </c>
      <c r="D1096" s="22">
        <v>19</v>
      </c>
      <c r="E1096" s="23">
        <v>7.6305220883534121E-3</v>
      </c>
      <c r="F1096" s="22">
        <v>24</v>
      </c>
      <c r="G1096" s="23">
        <v>9.0978013646701994E-3</v>
      </c>
    </row>
    <row r="1097" spans="1:7" x14ac:dyDescent="0.25">
      <c r="A1097" s="100" t="str">
        <f t="shared" si="186"/>
        <v>000041000</v>
      </c>
      <c r="B1097" s="102" t="str">
        <f t="shared" si="186"/>
        <v>SIN INFORMACIÓN</v>
      </c>
      <c r="C1097" s="94" t="s">
        <v>911</v>
      </c>
      <c r="D1097" s="38">
        <v>24</v>
      </c>
      <c r="E1097" s="39">
        <v>9.6385542168674673E-3</v>
      </c>
      <c r="F1097" s="38">
        <v>84</v>
      </c>
      <c r="G1097" s="39">
        <v>3.1842304776345698E-2</v>
      </c>
    </row>
    <row r="1098" spans="1:7" x14ac:dyDescent="0.25">
      <c r="A1098" s="101" t="str">
        <f t="shared" si="186"/>
        <v>000041000</v>
      </c>
      <c r="B1098" s="103" t="str">
        <f t="shared" si="186"/>
        <v>SIN INFORMACIÓN</v>
      </c>
      <c r="C1098" s="96" t="s">
        <v>912</v>
      </c>
      <c r="D1098" s="22">
        <v>5</v>
      </c>
      <c r="E1098" s="23">
        <v>2.008032128514056E-3</v>
      </c>
      <c r="F1098" s="22">
        <v>5</v>
      </c>
      <c r="G1098" s="23">
        <v>1.8953752843062918E-3</v>
      </c>
    </row>
    <row r="1099" spans="1:7" x14ac:dyDescent="0.25">
      <c r="A1099" s="108">
        <v>44</v>
      </c>
      <c r="B1099" s="108" t="s">
        <v>261</v>
      </c>
      <c r="C1099" s="109" t="s">
        <v>388</v>
      </c>
      <c r="D1099" s="34">
        <v>5961.9999999999936</v>
      </c>
      <c r="E1099" s="35">
        <v>1</v>
      </c>
      <c r="F1099" s="34">
        <v>6569.0000000000027</v>
      </c>
      <c r="G1099" s="35">
        <v>1</v>
      </c>
    </row>
    <row r="1100" spans="1:7" x14ac:dyDescent="0.25">
      <c r="A1100" s="110" t="s">
        <v>262</v>
      </c>
      <c r="B1100" s="92" t="s">
        <v>525</v>
      </c>
      <c r="C1100" s="92" t="s">
        <v>381</v>
      </c>
      <c r="D1100" s="18">
        <v>1247.0000000000011</v>
      </c>
      <c r="E1100" s="19">
        <v>1</v>
      </c>
      <c r="F1100" s="18">
        <v>1251</v>
      </c>
      <c r="G1100" s="19">
        <v>1</v>
      </c>
    </row>
    <row r="1101" spans="1:7" x14ac:dyDescent="0.25">
      <c r="A1101" s="101" t="str">
        <f t="shared" ref="A1101:B1105" si="187">+A1100</f>
        <v>000044001</v>
      </c>
      <c r="B1101" s="103" t="str">
        <f t="shared" si="187"/>
        <v>RIOHACHA</v>
      </c>
      <c r="C1101" s="96" t="s">
        <v>907</v>
      </c>
      <c r="D1101" s="22">
        <v>78</v>
      </c>
      <c r="E1101" s="23">
        <v>6.2550120288692806E-2</v>
      </c>
      <c r="F1101" s="22">
        <v>79</v>
      </c>
      <c r="G1101" s="23">
        <v>6.3149480415667467E-2</v>
      </c>
    </row>
    <row r="1102" spans="1:7" x14ac:dyDescent="0.25">
      <c r="A1102" s="100" t="str">
        <f t="shared" si="187"/>
        <v>000044001</v>
      </c>
      <c r="B1102" s="102" t="str">
        <f t="shared" si="187"/>
        <v>RIOHACHA</v>
      </c>
      <c r="C1102" s="94" t="s">
        <v>908</v>
      </c>
      <c r="D1102" s="38">
        <v>1143</v>
      </c>
      <c r="E1102" s="39">
        <v>0.91659983961507541</v>
      </c>
      <c r="F1102" s="38">
        <v>297</v>
      </c>
      <c r="G1102" s="39">
        <v>0.23741007194244601</v>
      </c>
    </row>
    <row r="1103" spans="1:7" x14ac:dyDescent="0.25">
      <c r="A1103" s="101" t="str">
        <f t="shared" si="187"/>
        <v>000044001</v>
      </c>
      <c r="B1103" s="103" t="str">
        <f t="shared" si="187"/>
        <v>RIOHACHA</v>
      </c>
      <c r="C1103" s="96" t="s">
        <v>909</v>
      </c>
      <c r="D1103" s="22">
        <v>7</v>
      </c>
      <c r="E1103" s="23">
        <v>5.6134723336006363E-3</v>
      </c>
      <c r="F1103" s="22">
        <v>787.00000000000023</v>
      </c>
      <c r="G1103" s="23">
        <v>0.62909672262190264</v>
      </c>
    </row>
    <row r="1104" spans="1:7" x14ac:dyDescent="0.25">
      <c r="A1104" s="100" t="str">
        <f t="shared" si="187"/>
        <v>000044001</v>
      </c>
      <c r="B1104" s="102" t="str">
        <f t="shared" si="187"/>
        <v>RIOHACHA</v>
      </c>
      <c r="C1104" s="94" t="s">
        <v>910</v>
      </c>
      <c r="D1104" s="38">
        <v>19</v>
      </c>
      <c r="E1104" s="39">
        <v>1.5236567762630297E-2</v>
      </c>
      <c r="F1104" s="38">
        <v>24</v>
      </c>
      <c r="G1104" s="39">
        <v>1.9184652278177457E-2</v>
      </c>
    </row>
    <row r="1105" spans="1:7" x14ac:dyDescent="0.25">
      <c r="A1105" s="101" t="str">
        <f t="shared" si="187"/>
        <v>000044001</v>
      </c>
      <c r="B1105" s="103" t="str">
        <f t="shared" si="187"/>
        <v>RIOHACHA</v>
      </c>
      <c r="C1105" s="96" t="s">
        <v>911</v>
      </c>
      <c r="D1105" s="22"/>
      <c r="E1105" s="23">
        <v>0</v>
      </c>
      <c r="F1105" s="22">
        <v>63.999999999999993</v>
      </c>
      <c r="G1105" s="23">
        <v>5.1159072741806554E-2</v>
      </c>
    </row>
    <row r="1106" spans="1:7" x14ac:dyDescent="0.25">
      <c r="A1106" s="110" t="s">
        <v>846</v>
      </c>
      <c r="B1106" s="92" t="s">
        <v>847</v>
      </c>
      <c r="C1106" s="92" t="s">
        <v>381</v>
      </c>
      <c r="D1106" s="18">
        <v>122.99999999999999</v>
      </c>
      <c r="E1106" s="19">
        <v>1</v>
      </c>
      <c r="F1106" s="18">
        <v>356</v>
      </c>
      <c r="G1106" s="19">
        <v>1</v>
      </c>
    </row>
    <row r="1107" spans="1:7" x14ac:dyDescent="0.25">
      <c r="A1107" s="101" t="str">
        <f t="shared" ref="A1107:B1112" si="188">+A1106</f>
        <v>000044035</v>
      </c>
      <c r="B1107" s="103" t="str">
        <f t="shared" si="188"/>
        <v>ALBANIA</v>
      </c>
      <c r="C1107" s="96" t="s">
        <v>907</v>
      </c>
      <c r="D1107" s="22">
        <v>14</v>
      </c>
      <c r="E1107" s="23">
        <v>0.11382113821138212</v>
      </c>
      <c r="F1107" s="22">
        <v>77.000000000000014</v>
      </c>
      <c r="G1107" s="23">
        <v>0.2162921348314607</v>
      </c>
    </row>
    <row r="1108" spans="1:7" x14ac:dyDescent="0.25">
      <c r="A1108" s="100" t="str">
        <f t="shared" si="188"/>
        <v>000044035</v>
      </c>
      <c r="B1108" s="102" t="str">
        <f t="shared" si="188"/>
        <v>ALBANIA</v>
      </c>
      <c r="C1108" s="94" t="s">
        <v>908</v>
      </c>
      <c r="D1108" s="38">
        <v>95.000000000000014</v>
      </c>
      <c r="E1108" s="39">
        <v>0.77235772357723609</v>
      </c>
      <c r="F1108" s="38">
        <v>19.000000000000004</v>
      </c>
      <c r="G1108" s="39">
        <v>5.3370786516853945E-2</v>
      </c>
    </row>
    <row r="1109" spans="1:7" x14ac:dyDescent="0.25">
      <c r="A1109" s="101" t="str">
        <f t="shared" si="188"/>
        <v>000044035</v>
      </c>
      <c r="B1109" s="103" t="str">
        <f t="shared" si="188"/>
        <v>ALBANIA</v>
      </c>
      <c r="C1109" s="96" t="s">
        <v>909</v>
      </c>
      <c r="D1109" s="22">
        <v>5</v>
      </c>
      <c r="E1109" s="23">
        <v>4.0650406504065047E-2</v>
      </c>
      <c r="F1109" s="22">
        <v>193.00000000000003</v>
      </c>
      <c r="G1109" s="23">
        <v>0.5421348314606742</v>
      </c>
    </row>
    <row r="1110" spans="1:7" x14ac:dyDescent="0.25">
      <c r="A1110" s="100" t="str">
        <f t="shared" si="188"/>
        <v>000044035</v>
      </c>
      <c r="B1110" s="102" t="str">
        <f t="shared" si="188"/>
        <v>ALBANIA</v>
      </c>
      <c r="C1110" s="94" t="s">
        <v>910</v>
      </c>
      <c r="D1110" s="38">
        <v>6</v>
      </c>
      <c r="E1110" s="39">
        <v>4.8780487804878057E-2</v>
      </c>
      <c r="F1110" s="38">
        <v>17</v>
      </c>
      <c r="G1110" s="39">
        <v>4.7752808988764037E-2</v>
      </c>
    </row>
    <row r="1111" spans="1:7" x14ac:dyDescent="0.25">
      <c r="A1111" s="101" t="str">
        <f t="shared" si="188"/>
        <v>000044035</v>
      </c>
      <c r="B1111" s="103" t="str">
        <f t="shared" si="188"/>
        <v>ALBANIA</v>
      </c>
      <c r="C1111" s="96" t="s">
        <v>911</v>
      </c>
      <c r="D1111" s="22">
        <v>2</v>
      </c>
      <c r="E1111" s="23">
        <v>1.6260162601626018E-2</v>
      </c>
      <c r="F1111" s="22">
        <v>50</v>
      </c>
      <c r="G1111" s="23">
        <v>0.1404494382022472</v>
      </c>
    </row>
    <row r="1112" spans="1:7" x14ac:dyDescent="0.25">
      <c r="A1112" s="100" t="str">
        <f t="shared" si="188"/>
        <v>000044035</v>
      </c>
      <c r="B1112" s="102" t="str">
        <f t="shared" si="188"/>
        <v>ALBANIA</v>
      </c>
      <c r="C1112" s="94" t="s">
        <v>912</v>
      </c>
      <c r="D1112" s="38">
        <v>1</v>
      </c>
      <c r="E1112" s="39">
        <v>8.130081300813009E-3</v>
      </c>
      <c r="F1112" s="38"/>
      <c r="G1112" s="39">
        <v>0</v>
      </c>
    </row>
    <row r="1113" spans="1:7" x14ac:dyDescent="0.25">
      <c r="A1113" s="97" t="s">
        <v>263</v>
      </c>
      <c r="B1113" s="91" t="s">
        <v>726</v>
      </c>
      <c r="C1113" s="92" t="s">
        <v>381</v>
      </c>
      <c r="D1113" s="18">
        <v>181</v>
      </c>
      <c r="E1113" s="19">
        <v>1</v>
      </c>
      <c r="F1113" s="18">
        <v>771.00000000000011</v>
      </c>
      <c r="G1113" s="19">
        <v>1</v>
      </c>
    </row>
    <row r="1114" spans="1:7" x14ac:dyDescent="0.25">
      <c r="A1114" s="100" t="str">
        <f t="shared" ref="A1114:B1118" si="189">+A1113</f>
        <v>000044279</v>
      </c>
      <c r="B1114" s="102" t="str">
        <f t="shared" si="189"/>
        <v>FONSECA</v>
      </c>
      <c r="C1114" s="94" t="s">
        <v>907</v>
      </c>
      <c r="D1114" s="38">
        <v>5</v>
      </c>
      <c r="E1114" s="39">
        <v>2.7624309392265192E-2</v>
      </c>
      <c r="F1114" s="38">
        <v>29</v>
      </c>
      <c r="G1114" s="39">
        <v>3.7613488975356671E-2</v>
      </c>
    </row>
    <row r="1115" spans="1:7" x14ac:dyDescent="0.25">
      <c r="A1115" s="101" t="str">
        <f t="shared" si="189"/>
        <v>000044279</v>
      </c>
      <c r="B1115" s="103" t="str">
        <f t="shared" si="189"/>
        <v>FONSECA</v>
      </c>
      <c r="C1115" s="96" t="s">
        <v>908</v>
      </c>
      <c r="D1115" s="22">
        <v>5</v>
      </c>
      <c r="E1115" s="23">
        <v>2.7624309392265192E-2</v>
      </c>
      <c r="F1115" s="22">
        <v>8</v>
      </c>
      <c r="G1115" s="23">
        <v>1.0376134889753565E-2</v>
      </c>
    </row>
    <row r="1116" spans="1:7" x14ac:dyDescent="0.25">
      <c r="A1116" s="100" t="str">
        <f t="shared" si="189"/>
        <v>000044279</v>
      </c>
      <c r="B1116" s="102" t="str">
        <f t="shared" si="189"/>
        <v>FONSECA</v>
      </c>
      <c r="C1116" s="94" t="s">
        <v>909</v>
      </c>
      <c r="D1116" s="38">
        <v>59.000000000000014</v>
      </c>
      <c r="E1116" s="39">
        <v>0.32596685082872928</v>
      </c>
      <c r="F1116" s="38">
        <v>406.00000000000006</v>
      </c>
      <c r="G1116" s="39">
        <v>0.52658884565499353</v>
      </c>
    </row>
    <row r="1117" spans="1:7" x14ac:dyDescent="0.25">
      <c r="A1117" s="101" t="str">
        <f t="shared" si="189"/>
        <v>000044279</v>
      </c>
      <c r="B1117" s="103" t="str">
        <f t="shared" si="189"/>
        <v>FONSECA</v>
      </c>
      <c r="C1117" s="96" t="s">
        <v>910</v>
      </c>
      <c r="D1117" s="22">
        <v>66</v>
      </c>
      <c r="E1117" s="23">
        <v>0.36464088397790057</v>
      </c>
      <c r="F1117" s="22">
        <v>219</v>
      </c>
      <c r="G1117" s="23">
        <v>0.28404669260700383</v>
      </c>
    </row>
    <row r="1118" spans="1:7" x14ac:dyDescent="0.25">
      <c r="A1118" s="100" t="str">
        <f t="shared" si="189"/>
        <v>000044279</v>
      </c>
      <c r="B1118" s="102" t="str">
        <f t="shared" si="189"/>
        <v>FONSECA</v>
      </c>
      <c r="C1118" s="94" t="s">
        <v>911</v>
      </c>
      <c r="D1118" s="38">
        <v>46</v>
      </c>
      <c r="E1118" s="39">
        <v>0.2541436464088398</v>
      </c>
      <c r="F1118" s="38">
        <v>109.00000000000001</v>
      </c>
      <c r="G1118" s="39">
        <v>0.14137483787289234</v>
      </c>
    </row>
    <row r="1119" spans="1:7" x14ac:dyDescent="0.25">
      <c r="A1119" s="97" t="s">
        <v>264</v>
      </c>
      <c r="B1119" s="91" t="s">
        <v>727</v>
      </c>
      <c r="C1119" s="92" t="s">
        <v>381</v>
      </c>
      <c r="D1119" s="18">
        <v>1843.9999999999998</v>
      </c>
      <c r="E1119" s="19">
        <v>1</v>
      </c>
      <c r="F1119" s="18">
        <v>1794.0000000000002</v>
      </c>
      <c r="G1119" s="19">
        <v>1</v>
      </c>
    </row>
    <row r="1120" spans="1:7" x14ac:dyDescent="0.25">
      <c r="A1120" s="100" t="str">
        <f t="shared" ref="A1120:B1123" si="190">+A1119</f>
        <v>000044430</v>
      </c>
      <c r="B1120" s="102" t="str">
        <f t="shared" si="190"/>
        <v>MAICAO</v>
      </c>
      <c r="C1120" s="94" t="s">
        <v>907</v>
      </c>
      <c r="D1120" s="38">
        <v>50.999999999999986</v>
      </c>
      <c r="E1120" s="39">
        <v>2.7657266811279821E-2</v>
      </c>
      <c r="F1120" s="38">
        <v>59.999999999999986</v>
      </c>
      <c r="G1120" s="39">
        <v>3.344481605351169E-2</v>
      </c>
    </row>
    <row r="1121" spans="1:7" x14ac:dyDescent="0.25">
      <c r="A1121" s="101" t="str">
        <f t="shared" si="190"/>
        <v>000044430</v>
      </c>
      <c r="B1121" s="103" t="str">
        <f t="shared" si="190"/>
        <v>MAICAO</v>
      </c>
      <c r="C1121" s="96" t="s">
        <v>908</v>
      </c>
      <c r="D1121" s="22">
        <v>3</v>
      </c>
      <c r="E1121" s="23">
        <v>1.6268980477223429E-3</v>
      </c>
      <c r="F1121" s="22">
        <v>2</v>
      </c>
      <c r="G1121" s="23">
        <v>1.1148272017837233E-3</v>
      </c>
    </row>
    <row r="1122" spans="1:7" x14ac:dyDescent="0.25">
      <c r="A1122" s="100" t="str">
        <f t="shared" si="190"/>
        <v>000044430</v>
      </c>
      <c r="B1122" s="102" t="str">
        <f t="shared" si="190"/>
        <v>MAICAO</v>
      </c>
      <c r="C1122" s="94" t="s">
        <v>909</v>
      </c>
      <c r="D1122" s="38">
        <v>1665.0000000000005</v>
      </c>
      <c r="E1122" s="39">
        <v>0.90292841648590061</v>
      </c>
      <c r="F1122" s="38">
        <v>1597.9999999999998</v>
      </c>
      <c r="G1122" s="39">
        <v>0.89074693422519491</v>
      </c>
    </row>
    <row r="1123" spans="1:7" x14ac:dyDescent="0.25">
      <c r="A1123" s="101" t="str">
        <f t="shared" si="190"/>
        <v>000044430</v>
      </c>
      <c r="B1123" s="103" t="str">
        <f t="shared" si="190"/>
        <v>MAICAO</v>
      </c>
      <c r="C1123" s="96" t="s">
        <v>911</v>
      </c>
      <c r="D1123" s="22">
        <v>125</v>
      </c>
      <c r="E1123" s="23">
        <v>6.7787418655097617E-2</v>
      </c>
      <c r="F1123" s="22">
        <v>134</v>
      </c>
      <c r="G1123" s="23">
        <v>7.4693422519509473E-2</v>
      </c>
    </row>
    <row r="1124" spans="1:7" x14ac:dyDescent="0.25">
      <c r="A1124" s="110" t="s">
        <v>265</v>
      </c>
      <c r="B1124" s="92" t="s">
        <v>691</v>
      </c>
      <c r="C1124" s="92" t="s">
        <v>381</v>
      </c>
      <c r="D1124" s="18">
        <v>2566.9999999999982</v>
      </c>
      <c r="E1124" s="19">
        <v>1</v>
      </c>
      <c r="F1124" s="18">
        <v>2397.0000000000018</v>
      </c>
      <c r="G1124" s="19">
        <v>1</v>
      </c>
    </row>
    <row r="1125" spans="1:7" x14ac:dyDescent="0.25">
      <c r="A1125" s="101" t="str">
        <f t="shared" ref="A1125:B1129" si="191">+A1124</f>
        <v>000044000</v>
      </c>
      <c r="B1125" s="103" t="str">
        <f t="shared" si="191"/>
        <v>SIN INFORMACIÓN</v>
      </c>
      <c r="C1125" s="96" t="s">
        <v>907</v>
      </c>
      <c r="D1125" s="22">
        <v>98.999999999999986</v>
      </c>
      <c r="E1125" s="23">
        <v>3.8566419945461651E-2</v>
      </c>
      <c r="F1125" s="22">
        <v>60.000000000000014</v>
      </c>
      <c r="G1125" s="23">
        <v>2.5031289111389222E-2</v>
      </c>
    </row>
    <row r="1126" spans="1:7" x14ac:dyDescent="0.25">
      <c r="A1126" s="100" t="str">
        <f t="shared" si="191"/>
        <v>000044000</v>
      </c>
      <c r="B1126" s="102" t="str">
        <f t="shared" si="191"/>
        <v>SIN INFORMACIÓN</v>
      </c>
      <c r="C1126" s="94" t="s">
        <v>908</v>
      </c>
      <c r="D1126" s="38">
        <v>11.000000000000004</v>
      </c>
      <c r="E1126" s="39">
        <v>4.2851577717179633E-3</v>
      </c>
      <c r="F1126" s="38">
        <v>4</v>
      </c>
      <c r="G1126" s="39">
        <v>1.668752607425948E-3</v>
      </c>
    </row>
    <row r="1127" spans="1:7" x14ac:dyDescent="0.25">
      <c r="A1127" s="101" t="str">
        <f t="shared" si="191"/>
        <v>000044000</v>
      </c>
      <c r="B1127" s="103" t="str">
        <f t="shared" si="191"/>
        <v>SIN INFORMACIÓN</v>
      </c>
      <c r="C1127" s="96" t="s">
        <v>909</v>
      </c>
      <c r="D1127" s="22">
        <v>2137.9999999999986</v>
      </c>
      <c r="E1127" s="23">
        <v>0.83287884690299963</v>
      </c>
      <c r="F1127" s="22">
        <v>2014</v>
      </c>
      <c r="G1127" s="23">
        <v>0.84021693783896478</v>
      </c>
    </row>
    <row r="1128" spans="1:7" x14ac:dyDescent="0.25">
      <c r="A1128" s="100" t="str">
        <f t="shared" si="191"/>
        <v>000044000</v>
      </c>
      <c r="B1128" s="102" t="str">
        <f t="shared" si="191"/>
        <v>SIN INFORMACIÓN</v>
      </c>
      <c r="C1128" s="94" t="s">
        <v>910</v>
      </c>
      <c r="D1128" s="38">
        <v>5</v>
      </c>
      <c r="E1128" s="39">
        <v>1.9477989871445282E-3</v>
      </c>
      <c r="F1128" s="38">
        <v>6</v>
      </c>
      <c r="G1128" s="39">
        <v>2.5031289111389216E-3</v>
      </c>
    </row>
    <row r="1129" spans="1:7" x14ac:dyDescent="0.25">
      <c r="A1129" s="101" t="str">
        <f t="shared" si="191"/>
        <v>000044000</v>
      </c>
      <c r="B1129" s="103" t="str">
        <f t="shared" si="191"/>
        <v>SIN INFORMACIÓN</v>
      </c>
      <c r="C1129" s="96" t="s">
        <v>911</v>
      </c>
      <c r="D1129" s="22">
        <v>314</v>
      </c>
      <c r="E1129" s="23">
        <v>0.12232177639267636</v>
      </c>
      <c r="F1129" s="22">
        <v>312.99999999999994</v>
      </c>
      <c r="G1129" s="23">
        <v>0.13057989153108041</v>
      </c>
    </row>
    <row r="1130" spans="1:7" x14ac:dyDescent="0.25">
      <c r="A1130" s="108">
        <v>47</v>
      </c>
      <c r="B1130" s="108" t="s">
        <v>266</v>
      </c>
      <c r="C1130" s="109" t="s">
        <v>388</v>
      </c>
      <c r="D1130" s="34">
        <v>39238.999999999978</v>
      </c>
      <c r="E1130" s="35">
        <v>1</v>
      </c>
      <c r="F1130" s="34">
        <v>33828.999999999956</v>
      </c>
      <c r="G1130" s="35">
        <v>1</v>
      </c>
    </row>
    <row r="1131" spans="1:7" x14ac:dyDescent="0.25">
      <c r="A1131" s="110" t="s">
        <v>267</v>
      </c>
      <c r="B1131" s="92" t="s">
        <v>526</v>
      </c>
      <c r="C1131" s="92" t="s">
        <v>381</v>
      </c>
      <c r="D1131" s="18">
        <v>16902.999999999982</v>
      </c>
      <c r="E1131" s="19">
        <v>1</v>
      </c>
      <c r="F1131" s="18">
        <v>16603.999999999989</v>
      </c>
      <c r="G1131" s="19">
        <v>1</v>
      </c>
    </row>
    <row r="1132" spans="1:7" x14ac:dyDescent="0.25">
      <c r="A1132" s="101" t="str">
        <f t="shared" ref="A1132:B1137" si="192">+A1131</f>
        <v>000047001</v>
      </c>
      <c r="B1132" s="103" t="str">
        <f t="shared" si="192"/>
        <v>SANTA MARTA</v>
      </c>
      <c r="C1132" s="96" t="s">
        <v>907</v>
      </c>
      <c r="D1132" s="22">
        <v>3216.9999999999995</v>
      </c>
      <c r="E1132" s="23">
        <v>0.19032124474945294</v>
      </c>
      <c r="F1132" s="22">
        <v>2255</v>
      </c>
      <c r="G1132" s="23">
        <v>0.13581064803661777</v>
      </c>
    </row>
    <row r="1133" spans="1:7" x14ac:dyDescent="0.25">
      <c r="A1133" s="100" t="str">
        <f t="shared" si="192"/>
        <v>000047001</v>
      </c>
      <c r="B1133" s="102" t="str">
        <f t="shared" si="192"/>
        <v>SANTA MARTA</v>
      </c>
      <c r="C1133" s="94" t="s">
        <v>908</v>
      </c>
      <c r="D1133" s="38">
        <v>797.99999999999955</v>
      </c>
      <c r="E1133" s="39">
        <v>4.7210554339466387E-2</v>
      </c>
      <c r="F1133" s="38">
        <v>15</v>
      </c>
      <c r="G1133" s="39">
        <v>9.0339677186220251E-4</v>
      </c>
    </row>
    <row r="1134" spans="1:7" x14ac:dyDescent="0.25">
      <c r="A1134" s="101" t="str">
        <f t="shared" si="192"/>
        <v>000047001</v>
      </c>
      <c r="B1134" s="103" t="str">
        <f t="shared" si="192"/>
        <v>SANTA MARTA</v>
      </c>
      <c r="C1134" s="96" t="s">
        <v>909</v>
      </c>
      <c r="D1134" s="22">
        <v>12437.000000000007</v>
      </c>
      <c r="E1134" s="23">
        <v>0.7357865467668474</v>
      </c>
      <c r="F1134" s="22">
        <v>13911.999999999993</v>
      </c>
      <c r="G1134" s="23">
        <v>0.83787039267646368</v>
      </c>
    </row>
    <row r="1135" spans="1:7" x14ac:dyDescent="0.25">
      <c r="A1135" s="100" t="str">
        <f t="shared" si="192"/>
        <v>000047001</v>
      </c>
      <c r="B1135" s="102" t="str">
        <f t="shared" si="192"/>
        <v>SANTA MARTA</v>
      </c>
      <c r="C1135" s="94" t="s">
        <v>910</v>
      </c>
      <c r="D1135" s="38">
        <v>188</v>
      </c>
      <c r="E1135" s="39">
        <v>1.1122285984736448E-2</v>
      </c>
      <c r="F1135" s="38">
        <v>157</v>
      </c>
      <c r="G1135" s="39">
        <v>9.4555528788243855E-3</v>
      </c>
    </row>
    <row r="1136" spans="1:7" x14ac:dyDescent="0.25">
      <c r="A1136" s="101" t="str">
        <f t="shared" si="192"/>
        <v>000047001</v>
      </c>
      <c r="B1136" s="103" t="str">
        <f t="shared" si="192"/>
        <v>SANTA MARTA</v>
      </c>
      <c r="C1136" s="96" t="s">
        <v>911</v>
      </c>
      <c r="D1136" s="22">
        <v>218.00000000000006</v>
      </c>
      <c r="E1136" s="23">
        <v>1.2897118854641206E-2</v>
      </c>
      <c r="F1136" s="22">
        <v>242.00000000000009</v>
      </c>
      <c r="G1136" s="23">
        <v>1.4574801252710205E-2</v>
      </c>
    </row>
    <row r="1137" spans="1:7" x14ac:dyDescent="0.25">
      <c r="A1137" s="100" t="str">
        <f t="shared" si="192"/>
        <v>000047001</v>
      </c>
      <c r="B1137" s="102" t="str">
        <f t="shared" si="192"/>
        <v>SANTA MARTA</v>
      </c>
      <c r="C1137" s="94" t="s">
        <v>912</v>
      </c>
      <c r="D1137" s="38">
        <v>45.000000000000007</v>
      </c>
      <c r="E1137" s="39">
        <v>2.6622493048571293E-3</v>
      </c>
      <c r="F1137" s="38">
        <v>23.000000000000007</v>
      </c>
      <c r="G1137" s="39">
        <v>1.3852083835220442E-3</v>
      </c>
    </row>
    <row r="1138" spans="1:7" x14ac:dyDescent="0.25">
      <c r="A1138" s="97" t="s">
        <v>268</v>
      </c>
      <c r="B1138" s="91" t="s">
        <v>728</v>
      </c>
      <c r="C1138" s="92" t="s">
        <v>381</v>
      </c>
      <c r="D1138" s="18">
        <v>1220</v>
      </c>
      <c r="E1138" s="19">
        <v>1</v>
      </c>
      <c r="F1138" s="18">
        <v>1090.0000000000002</v>
      </c>
      <c r="G1138" s="19">
        <v>1</v>
      </c>
    </row>
    <row r="1139" spans="1:7" x14ac:dyDescent="0.25">
      <c r="A1139" s="100" t="str">
        <f t="shared" ref="A1139:B1143" si="193">+A1138</f>
        <v>000047053</v>
      </c>
      <c r="B1139" s="102" t="str">
        <f t="shared" si="193"/>
        <v>ARACATACA</v>
      </c>
      <c r="C1139" s="94" t="s">
        <v>907</v>
      </c>
      <c r="D1139" s="38">
        <v>70.000000000000014</v>
      </c>
      <c r="E1139" s="39">
        <v>5.7377049180327877E-2</v>
      </c>
      <c r="F1139" s="38">
        <v>56.000000000000014</v>
      </c>
      <c r="G1139" s="39">
        <v>5.1376146788990829E-2</v>
      </c>
    </row>
    <row r="1140" spans="1:7" x14ac:dyDescent="0.25">
      <c r="A1140" s="101" t="str">
        <f t="shared" si="193"/>
        <v>000047053</v>
      </c>
      <c r="B1140" s="103" t="str">
        <f t="shared" si="193"/>
        <v>ARACATACA</v>
      </c>
      <c r="C1140" s="96" t="s">
        <v>908</v>
      </c>
      <c r="D1140" s="22">
        <v>501</v>
      </c>
      <c r="E1140" s="23">
        <v>0.41065573770491803</v>
      </c>
      <c r="F1140" s="22">
        <v>1</v>
      </c>
      <c r="G1140" s="23">
        <v>9.1743119266055018E-4</v>
      </c>
    </row>
    <row r="1141" spans="1:7" x14ac:dyDescent="0.25">
      <c r="A1141" s="100" t="str">
        <f t="shared" si="193"/>
        <v>000047053</v>
      </c>
      <c r="B1141" s="102" t="str">
        <f t="shared" si="193"/>
        <v>ARACATACA</v>
      </c>
      <c r="C1141" s="94" t="s">
        <v>909</v>
      </c>
      <c r="D1141" s="38">
        <v>606</v>
      </c>
      <c r="E1141" s="39">
        <v>0.49672131147540982</v>
      </c>
      <c r="F1141" s="38">
        <v>1003.0000000000005</v>
      </c>
      <c r="G1141" s="39">
        <v>0.9201834862385323</v>
      </c>
    </row>
    <row r="1142" spans="1:7" x14ac:dyDescent="0.25">
      <c r="A1142" s="101" t="str">
        <f t="shared" si="193"/>
        <v>000047053</v>
      </c>
      <c r="B1142" s="103" t="str">
        <f t="shared" si="193"/>
        <v>ARACATACA</v>
      </c>
      <c r="C1142" s="96" t="s">
        <v>910</v>
      </c>
      <c r="D1142" s="22">
        <v>13</v>
      </c>
      <c r="E1142" s="23">
        <v>1.0655737704918032E-2</v>
      </c>
      <c r="F1142" s="22">
        <v>7</v>
      </c>
      <c r="G1142" s="23">
        <v>6.422018348623851E-3</v>
      </c>
    </row>
    <row r="1143" spans="1:7" x14ac:dyDescent="0.25">
      <c r="A1143" s="100" t="str">
        <f t="shared" si="193"/>
        <v>000047053</v>
      </c>
      <c r="B1143" s="102" t="str">
        <f t="shared" si="193"/>
        <v>ARACATACA</v>
      </c>
      <c r="C1143" s="94" t="s">
        <v>911</v>
      </c>
      <c r="D1143" s="38">
        <v>29.999999999999996</v>
      </c>
      <c r="E1143" s="39">
        <v>2.4590163934426226E-2</v>
      </c>
      <c r="F1143" s="38">
        <v>23</v>
      </c>
      <c r="G1143" s="39">
        <v>2.1100917431192655E-2</v>
      </c>
    </row>
    <row r="1144" spans="1:7" x14ac:dyDescent="0.25">
      <c r="A1144" s="97" t="s">
        <v>269</v>
      </c>
      <c r="B1144" s="91" t="s">
        <v>729</v>
      </c>
      <c r="C1144" s="92" t="s">
        <v>381</v>
      </c>
      <c r="D1144" s="18">
        <v>5261</v>
      </c>
      <c r="E1144" s="19">
        <v>1</v>
      </c>
      <c r="F1144" s="18">
        <v>3795.0000000000014</v>
      </c>
      <c r="G1144" s="19">
        <v>1</v>
      </c>
    </row>
    <row r="1145" spans="1:7" x14ac:dyDescent="0.25">
      <c r="A1145" s="100" t="str">
        <f t="shared" ref="A1145:B1149" si="194">+A1144</f>
        <v>000047189</v>
      </c>
      <c r="B1145" s="102" t="str">
        <f t="shared" si="194"/>
        <v>CIENAGA</v>
      </c>
      <c r="C1145" s="94" t="s">
        <v>907</v>
      </c>
      <c r="D1145" s="38">
        <v>2236.0000000000005</v>
      </c>
      <c r="E1145" s="39">
        <v>0.42501425584489655</v>
      </c>
      <c r="F1145" s="38">
        <v>993.00000000000011</v>
      </c>
      <c r="G1145" s="39">
        <v>0.26166007905138333</v>
      </c>
    </row>
    <row r="1146" spans="1:7" x14ac:dyDescent="0.25">
      <c r="A1146" s="101" t="str">
        <f t="shared" si="194"/>
        <v>000047189</v>
      </c>
      <c r="B1146" s="103" t="str">
        <f t="shared" si="194"/>
        <v>CIENAGA</v>
      </c>
      <c r="C1146" s="96" t="s">
        <v>908</v>
      </c>
      <c r="D1146" s="22">
        <v>2476.9999999999995</v>
      </c>
      <c r="E1146" s="23">
        <v>0.47082303744535253</v>
      </c>
      <c r="F1146" s="22">
        <v>168.00000000000006</v>
      </c>
      <c r="G1146" s="23">
        <v>4.4268774703557313E-2</v>
      </c>
    </row>
    <row r="1147" spans="1:7" x14ac:dyDescent="0.25">
      <c r="A1147" s="100" t="str">
        <f t="shared" si="194"/>
        <v>000047189</v>
      </c>
      <c r="B1147" s="102" t="str">
        <f t="shared" si="194"/>
        <v>CIENAGA</v>
      </c>
      <c r="C1147" s="94" t="s">
        <v>909</v>
      </c>
      <c r="D1147" s="38">
        <v>505</v>
      </c>
      <c r="E1147" s="39">
        <v>9.5989355635810694E-2</v>
      </c>
      <c r="F1147" s="38">
        <v>2586.9999999999995</v>
      </c>
      <c r="G1147" s="39">
        <v>0.68168642951251612</v>
      </c>
    </row>
    <row r="1148" spans="1:7" x14ac:dyDescent="0.25">
      <c r="A1148" s="101" t="str">
        <f t="shared" si="194"/>
        <v>000047189</v>
      </c>
      <c r="B1148" s="103" t="str">
        <f t="shared" si="194"/>
        <v>CIENAGA</v>
      </c>
      <c r="C1148" s="96" t="s">
        <v>910</v>
      </c>
      <c r="D1148" s="22">
        <v>5</v>
      </c>
      <c r="E1148" s="23">
        <v>9.5038965976050192E-4</v>
      </c>
      <c r="F1148" s="22">
        <v>2</v>
      </c>
      <c r="G1148" s="23">
        <v>5.2700922266139642E-4</v>
      </c>
    </row>
    <row r="1149" spans="1:7" x14ac:dyDescent="0.25">
      <c r="A1149" s="100" t="str">
        <f t="shared" si="194"/>
        <v>000047189</v>
      </c>
      <c r="B1149" s="102" t="str">
        <f t="shared" si="194"/>
        <v>CIENAGA</v>
      </c>
      <c r="C1149" s="94" t="s">
        <v>911</v>
      </c>
      <c r="D1149" s="38">
        <v>38</v>
      </c>
      <c r="E1149" s="39">
        <v>7.2229614141798137E-3</v>
      </c>
      <c r="F1149" s="38">
        <v>45</v>
      </c>
      <c r="G1149" s="39">
        <v>1.1857707509881419E-2</v>
      </c>
    </row>
    <row r="1150" spans="1:7" x14ac:dyDescent="0.25">
      <c r="A1150" s="97" t="s">
        <v>270</v>
      </c>
      <c r="B1150" s="91" t="s">
        <v>730</v>
      </c>
      <c r="C1150" s="92" t="s">
        <v>381</v>
      </c>
      <c r="D1150" s="18">
        <v>6474.0000000000009</v>
      </c>
      <c r="E1150" s="19">
        <v>1</v>
      </c>
      <c r="F1150" s="18">
        <v>4522</v>
      </c>
      <c r="G1150" s="19">
        <v>1</v>
      </c>
    </row>
    <row r="1151" spans="1:7" x14ac:dyDescent="0.25">
      <c r="A1151" s="100" t="str">
        <f t="shared" ref="A1151:B1155" si="195">+A1150</f>
        <v>000047288</v>
      </c>
      <c r="B1151" s="102" t="str">
        <f t="shared" si="195"/>
        <v>FUNDACION</v>
      </c>
      <c r="C1151" s="94" t="s">
        <v>907</v>
      </c>
      <c r="D1151" s="38">
        <v>2549</v>
      </c>
      <c r="E1151" s="39">
        <v>0.39372876119864064</v>
      </c>
      <c r="F1151" s="38">
        <v>811.99999999999966</v>
      </c>
      <c r="G1151" s="39">
        <v>0.1795665634674922</v>
      </c>
    </row>
    <row r="1152" spans="1:7" x14ac:dyDescent="0.25">
      <c r="A1152" s="101" t="str">
        <f t="shared" si="195"/>
        <v>000047288</v>
      </c>
      <c r="B1152" s="103" t="str">
        <f t="shared" si="195"/>
        <v>FUNDACION</v>
      </c>
      <c r="C1152" s="96" t="s">
        <v>908</v>
      </c>
      <c r="D1152" s="22">
        <v>211.00000000000006</v>
      </c>
      <c r="E1152" s="23">
        <v>3.2591906085881993E-2</v>
      </c>
      <c r="F1152" s="22">
        <v>10</v>
      </c>
      <c r="G1152" s="23">
        <v>2.2114108801415304E-3</v>
      </c>
    </row>
    <row r="1153" spans="1:7" x14ac:dyDescent="0.25">
      <c r="A1153" s="100" t="str">
        <f t="shared" si="195"/>
        <v>000047288</v>
      </c>
      <c r="B1153" s="102" t="str">
        <f t="shared" si="195"/>
        <v>FUNDACION</v>
      </c>
      <c r="C1153" s="94" t="s">
        <v>909</v>
      </c>
      <c r="D1153" s="38">
        <v>3660.9999999999991</v>
      </c>
      <c r="E1153" s="39">
        <v>0.56549274019153517</v>
      </c>
      <c r="F1153" s="38">
        <v>3664.0000000000009</v>
      </c>
      <c r="G1153" s="39">
        <v>0.81026094648385694</v>
      </c>
    </row>
    <row r="1154" spans="1:7" x14ac:dyDescent="0.25">
      <c r="A1154" s="101" t="str">
        <f t="shared" si="195"/>
        <v>000047288</v>
      </c>
      <c r="B1154" s="103" t="str">
        <f t="shared" si="195"/>
        <v>FUNDACION</v>
      </c>
      <c r="C1154" s="96" t="s">
        <v>910</v>
      </c>
      <c r="D1154" s="22">
        <v>10</v>
      </c>
      <c r="E1154" s="23">
        <v>1.5446400988569661E-3</v>
      </c>
      <c r="F1154" s="22">
        <v>11</v>
      </c>
      <c r="G1154" s="23">
        <v>2.4325519681556835E-3</v>
      </c>
    </row>
    <row r="1155" spans="1:7" x14ac:dyDescent="0.25">
      <c r="A1155" s="100" t="str">
        <f t="shared" si="195"/>
        <v>000047288</v>
      </c>
      <c r="B1155" s="102" t="str">
        <f t="shared" si="195"/>
        <v>FUNDACION</v>
      </c>
      <c r="C1155" s="94" t="s">
        <v>911</v>
      </c>
      <c r="D1155" s="38">
        <v>43.000000000000007</v>
      </c>
      <c r="E1155" s="39">
        <v>6.6419524250849564E-3</v>
      </c>
      <c r="F1155" s="38">
        <v>25</v>
      </c>
      <c r="G1155" s="39">
        <v>5.5285272003538256E-3</v>
      </c>
    </row>
    <row r="1156" spans="1:7" x14ac:dyDescent="0.25">
      <c r="A1156" s="97" t="s">
        <v>271</v>
      </c>
      <c r="B1156" s="91" t="s">
        <v>731</v>
      </c>
      <c r="C1156" s="92" t="s">
        <v>381</v>
      </c>
      <c r="D1156" s="18">
        <v>840.00000000000068</v>
      </c>
      <c r="E1156" s="19">
        <v>1</v>
      </c>
      <c r="F1156" s="18">
        <v>886.00000000000011</v>
      </c>
      <c r="G1156" s="19">
        <v>1</v>
      </c>
    </row>
    <row r="1157" spans="1:7" x14ac:dyDescent="0.25">
      <c r="A1157" s="100" t="str">
        <f t="shared" ref="A1157:B1161" si="196">+A1156</f>
        <v>000047555</v>
      </c>
      <c r="B1157" s="102" t="str">
        <f t="shared" si="196"/>
        <v>PLATO</v>
      </c>
      <c r="C1157" s="94" t="s">
        <v>907</v>
      </c>
      <c r="D1157" s="38">
        <v>46</v>
      </c>
      <c r="E1157" s="39">
        <v>5.476190476190472E-2</v>
      </c>
      <c r="F1157" s="38">
        <v>39.000000000000007</v>
      </c>
      <c r="G1157" s="39">
        <v>4.4018058690744925E-2</v>
      </c>
    </row>
    <row r="1158" spans="1:7" x14ac:dyDescent="0.25">
      <c r="A1158" s="101" t="str">
        <f t="shared" si="196"/>
        <v>000047555</v>
      </c>
      <c r="B1158" s="103" t="str">
        <f t="shared" si="196"/>
        <v>PLATO</v>
      </c>
      <c r="C1158" s="96" t="s">
        <v>908</v>
      </c>
      <c r="D1158" s="22">
        <v>792</v>
      </c>
      <c r="E1158" s="23">
        <v>0.94285714285714206</v>
      </c>
      <c r="F1158" s="22">
        <v>3</v>
      </c>
      <c r="G1158" s="23">
        <v>3.3860045146726857E-3</v>
      </c>
    </row>
    <row r="1159" spans="1:7" x14ac:dyDescent="0.25">
      <c r="A1159" s="100" t="str">
        <f t="shared" si="196"/>
        <v>000047555</v>
      </c>
      <c r="B1159" s="102" t="str">
        <f t="shared" si="196"/>
        <v>PLATO</v>
      </c>
      <c r="C1159" s="94" t="s">
        <v>909</v>
      </c>
      <c r="D1159" s="38"/>
      <c r="E1159" s="39">
        <v>0</v>
      </c>
      <c r="F1159" s="38">
        <v>834.00000000000011</v>
      </c>
      <c r="G1159" s="39">
        <v>0.94130925507900676</v>
      </c>
    </row>
    <row r="1160" spans="1:7" x14ac:dyDescent="0.25">
      <c r="A1160" s="101" t="str">
        <f t="shared" si="196"/>
        <v>000047555</v>
      </c>
      <c r="B1160" s="103" t="str">
        <f t="shared" si="196"/>
        <v>PLATO</v>
      </c>
      <c r="C1160" s="96" t="s">
        <v>910</v>
      </c>
      <c r="D1160" s="22">
        <v>2</v>
      </c>
      <c r="E1160" s="23">
        <v>2.380952380952379E-3</v>
      </c>
      <c r="F1160" s="22"/>
      <c r="G1160" s="23">
        <v>0</v>
      </c>
    </row>
    <row r="1161" spans="1:7" x14ac:dyDescent="0.25">
      <c r="A1161" s="100" t="str">
        <f t="shared" si="196"/>
        <v>000047555</v>
      </c>
      <c r="B1161" s="102" t="str">
        <f t="shared" si="196"/>
        <v>PLATO</v>
      </c>
      <c r="C1161" s="94" t="s">
        <v>911</v>
      </c>
      <c r="D1161" s="38"/>
      <c r="E1161" s="39">
        <v>0</v>
      </c>
      <c r="F1161" s="38">
        <v>10</v>
      </c>
      <c r="G1161" s="39">
        <v>1.1286681715575619E-2</v>
      </c>
    </row>
    <row r="1162" spans="1:7" x14ac:dyDescent="0.25">
      <c r="A1162" s="97" t="s">
        <v>894</v>
      </c>
      <c r="B1162" s="91" t="s">
        <v>914</v>
      </c>
      <c r="C1162" s="92" t="s">
        <v>381</v>
      </c>
      <c r="D1162" s="18">
        <v>6832.9999999999936</v>
      </c>
      <c r="E1162" s="19">
        <v>1</v>
      </c>
      <c r="F1162" s="18">
        <v>5047.0000000000027</v>
      </c>
      <c r="G1162" s="19">
        <v>1</v>
      </c>
    </row>
    <row r="1163" spans="1:7" x14ac:dyDescent="0.25">
      <c r="A1163" s="100" t="str">
        <f t="shared" ref="A1163:B1167" si="197">+A1162</f>
        <v>000047745</v>
      </c>
      <c r="B1163" s="102" t="str">
        <f t="shared" si="197"/>
        <v>DEPARTAMENTAL MAGDALENA</v>
      </c>
      <c r="C1163" s="94" t="s">
        <v>907</v>
      </c>
      <c r="D1163" s="38">
        <v>2856.0000000000014</v>
      </c>
      <c r="E1163" s="39">
        <v>0.41797160837114061</v>
      </c>
      <c r="F1163" s="38">
        <v>1148</v>
      </c>
      <c r="G1163" s="39">
        <v>0.22746185852981957</v>
      </c>
    </row>
    <row r="1164" spans="1:7" x14ac:dyDescent="0.25">
      <c r="A1164" s="101" t="str">
        <f t="shared" si="197"/>
        <v>000047745</v>
      </c>
      <c r="B1164" s="103" t="str">
        <f t="shared" si="197"/>
        <v>DEPARTAMENTAL MAGDALENA</v>
      </c>
      <c r="C1164" s="96" t="s">
        <v>908</v>
      </c>
      <c r="D1164" s="22">
        <v>1000.0000000000001</v>
      </c>
      <c r="E1164" s="23">
        <v>0.14634860237084751</v>
      </c>
      <c r="F1164" s="22">
        <v>15</v>
      </c>
      <c r="G1164" s="23">
        <v>2.9720626114523464E-3</v>
      </c>
    </row>
    <row r="1165" spans="1:7" x14ac:dyDescent="0.25">
      <c r="A1165" s="100" t="str">
        <f t="shared" si="197"/>
        <v>000047745</v>
      </c>
      <c r="B1165" s="102" t="str">
        <f t="shared" si="197"/>
        <v>DEPARTAMENTAL MAGDALENA</v>
      </c>
      <c r="C1165" s="94" t="s">
        <v>909</v>
      </c>
      <c r="D1165" s="38">
        <v>2813.9999999999995</v>
      </c>
      <c r="E1165" s="39">
        <v>0.4118249670715648</v>
      </c>
      <c r="F1165" s="38">
        <v>3758.9999999999986</v>
      </c>
      <c r="G1165" s="39">
        <v>0.74479889042995784</v>
      </c>
    </row>
    <row r="1166" spans="1:7" x14ac:dyDescent="0.25">
      <c r="A1166" s="101" t="str">
        <f t="shared" si="197"/>
        <v>000047745</v>
      </c>
      <c r="B1166" s="103" t="str">
        <f t="shared" si="197"/>
        <v>DEPARTAMENTAL MAGDALENA</v>
      </c>
      <c r="C1166" s="96" t="s">
        <v>910</v>
      </c>
      <c r="D1166" s="22">
        <v>18</v>
      </c>
      <c r="E1166" s="23">
        <v>2.6342748426752549E-3</v>
      </c>
      <c r="F1166" s="22">
        <v>8</v>
      </c>
      <c r="G1166" s="23">
        <v>1.5851000594412513E-3</v>
      </c>
    </row>
    <row r="1167" spans="1:7" x14ac:dyDescent="0.25">
      <c r="A1167" s="100" t="str">
        <f t="shared" si="197"/>
        <v>000047745</v>
      </c>
      <c r="B1167" s="102" t="str">
        <f t="shared" si="197"/>
        <v>DEPARTAMENTAL MAGDALENA</v>
      </c>
      <c r="C1167" s="94" t="s">
        <v>911</v>
      </c>
      <c r="D1167" s="38">
        <v>144.99999999999997</v>
      </c>
      <c r="E1167" s="39">
        <v>2.1220547343772881E-2</v>
      </c>
      <c r="F1167" s="38">
        <v>117.00000000000003</v>
      </c>
      <c r="G1167" s="39">
        <v>2.3182088369328308E-2</v>
      </c>
    </row>
    <row r="1168" spans="1:7" x14ac:dyDescent="0.25">
      <c r="A1168" s="110" t="s">
        <v>272</v>
      </c>
      <c r="B1168" s="92" t="s">
        <v>914</v>
      </c>
      <c r="C1168" s="92" t="s">
        <v>381</v>
      </c>
      <c r="D1168" s="18">
        <v>400.99999999999994</v>
      </c>
      <c r="E1168" s="19">
        <v>1</v>
      </c>
      <c r="F1168" s="18">
        <v>174.99999999999997</v>
      </c>
      <c r="G1168" s="19">
        <v>1</v>
      </c>
    </row>
    <row r="1169" spans="1:7" x14ac:dyDescent="0.25">
      <c r="A1169" s="101" t="str">
        <f t="shared" ref="A1169:A1173" si="198">+A1168</f>
        <v>000047000</v>
      </c>
      <c r="B1169" s="103" t="s">
        <v>914</v>
      </c>
      <c r="C1169" s="96" t="s">
        <v>907</v>
      </c>
      <c r="D1169" s="22">
        <v>22</v>
      </c>
      <c r="E1169" s="23">
        <v>5.4862842892768091E-2</v>
      </c>
      <c r="F1169" s="22">
        <v>29</v>
      </c>
      <c r="G1169" s="23">
        <v>0.16571428571428573</v>
      </c>
    </row>
    <row r="1170" spans="1:7" x14ac:dyDescent="0.25">
      <c r="A1170" s="100" t="str">
        <f t="shared" si="198"/>
        <v>000047000</v>
      </c>
      <c r="B1170" s="102" t="s">
        <v>914</v>
      </c>
      <c r="C1170" s="94" t="s">
        <v>908</v>
      </c>
      <c r="D1170" s="38">
        <v>12</v>
      </c>
      <c r="E1170" s="39">
        <v>2.9925187032418955E-2</v>
      </c>
      <c r="F1170" s="38">
        <v>6.9999999999999991</v>
      </c>
      <c r="G1170" s="39">
        <v>0.04</v>
      </c>
    </row>
    <row r="1171" spans="1:7" x14ac:dyDescent="0.25">
      <c r="A1171" s="101" t="str">
        <f t="shared" si="198"/>
        <v>000047000</v>
      </c>
      <c r="B1171" s="103" t="s">
        <v>914</v>
      </c>
      <c r="C1171" s="96" t="s">
        <v>909</v>
      </c>
      <c r="D1171" s="22">
        <v>346.00000000000006</v>
      </c>
      <c r="E1171" s="23">
        <v>0.86284289276808002</v>
      </c>
      <c r="F1171" s="22">
        <v>138.00000000000003</v>
      </c>
      <c r="G1171" s="23">
        <v>0.7885714285714287</v>
      </c>
    </row>
    <row r="1172" spans="1:7" x14ac:dyDescent="0.25">
      <c r="A1172" s="100" t="str">
        <f t="shared" si="198"/>
        <v>000047000</v>
      </c>
      <c r="B1172" s="102" t="s">
        <v>914</v>
      </c>
      <c r="C1172" s="94" t="s">
        <v>910</v>
      </c>
      <c r="D1172" s="38">
        <v>1</v>
      </c>
      <c r="E1172" s="39">
        <v>2.4937655860349131E-3</v>
      </c>
      <c r="F1172" s="38"/>
      <c r="G1172" s="39">
        <v>0</v>
      </c>
    </row>
    <row r="1173" spans="1:7" x14ac:dyDescent="0.25">
      <c r="A1173" s="101" t="str">
        <f t="shared" si="198"/>
        <v>000047000</v>
      </c>
      <c r="B1173" s="103" t="s">
        <v>914</v>
      </c>
      <c r="C1173" s="96" t="s">
        <v>911</v>
      </c>
      <c r="D1173" s="22">
        <v>20</v>
      </c>
      <c r="E1173" s="23">
        <v>4.9875311720698264E-2</v>
      </c>
      <c r="F1173" s="22">
        <v>1</v>
      </c>
      <c r="G1173" s="23">
        <v>5.7142857142857151E-3</v>
      </c>
    </row>
    <row r="1174" spans="1:7" x14ac:dyDescent="0.25">
      <c r="A1174" s="97" t="s">
        <v>732</v>
      </c>
      <c r="B1174" s="91" t="s">
        <v>733</v>
      </c>
      <c r="C1174" s="92" t="s">
        <v>381</v>
      </c>
      <c r="D1174" s="18">
        <v>1306.9999999999995</v>
      </c>
      <c r="E1174" s="19">
        <v>1</v>
      </c>
      <c r="F1174" s="18">
        <v>1709.9999999999989</v>
      </c>
      <c r="G1174" s="19">
        <v>1</v>
      </c>
    </row>
    <row r="1175" spans="1:7" x14ac:dyDescent="0.25">
      <c r="A1175" s="100" t="str">
        <f t="shared" ref="A1175:B1179" si="199">+A1174</f>
        <v>000047980</v>
      </c>
      <c r="B1175" s="102" t="str">
        <f t="shared" si="199"/>
        <v>ZONA BANANERA</v>
      </c>
      <c r="C1175" s="94" t="s">
        <v>907</v>
      </c>
      <c r="D1175" s="38">
        <v>151</v>
      </c>
      <c r="E1175" s="39">
        <v>0.11553175210405513</v>
      </c>
      <c r="F1175" s="38">
        <v>183.99999999999997</v>
      </c>
      <c r="G1175" s="39">
        <v>0.1076023391812866</v>
      </c>
    </row>
    <row r="1176" spans="1:7" x14ac:dyDescent="0.25">
      <c r="A1176" s="101" t="str">
        <f t="shared" si="199"/>
        <v>000047980</v>
      </c>
      <c r="B1176" s="103" t="str">
        <f t="shared" si="199"/>
        <v>ZONA BANANERA</v>
      </c>
      <c r="C1176" s="96" t="s">
        <v>908</v>
      </c>
      <c r="D1176" s="22">
        <v>1091.0000000000005</v>
      </c>
      <c r="E1176" s="23">
        <v>0.83473603672532581</v>
      </c>
      <c r="F1176" s="22">
        <v>424.00000000000017</v>
      </c>
      <c r="G1176" s="23">
        <v>0.24795321637426926</v>
      </c>
    </row>
    <row r="1177" spans="1:7" x14ac:dyDescent="0.25">
      <c r="A1177" s="100" t="str">
        <f t="shared" si="199"/>
        <v>000047980</v>
      </c>
      <c r="B1177" s="102" t="str">
        <f t="shared" si="199"/>
        <v>ZONA BANANERA</v>
      </c>
      <c r="C1177" s="94" t="s">
        <v>909</v>
      </c>
      <c r="D1177" s="38">
        <v>43.999999999999986</v>
      </c>
      <c r="E1177" s="39">
        <v>3.3664881407804131E-2</v>
      </c>
      <c r="F1177" s="38">
        <v>984.00000000000023</v>
      </c>
      <c r="G1177" s="39">
        <v>0.57543859649122864</v>
      </c>
    </row>
    <row r="1178" spans="1:7" x14ac:dyDescent="0.25">
      <c r="A1178" s="101" t="str">
        <f t="shared" si="199"/>
        <v>000047980</v>
      </c>
      <c r="B1178" s="103" t="str">
        <f t="shared" si="199"/>
        <v>ZONA BANANERA</v>
      </c>
      <c r="C1178" s="96" t="s">
        <v>910</v>
      </c>
      <c r="D1178" s="22">
        <v>17.000000000000004</v>
      </c>
      <c r="E1178" s="23">
        <v>1.3006885998469785E-2</v>
      </c>
      <c r="F1178" s="22">
        <v>35</v>
      </c>
      <c r="G1178" s="23">
        <v>2.0467836257309954E-2</v>
      </c>
    </row>
    <row r="1179" spans="1:7" x14ac:dyDescent="0.25">
      <c r="A1179" s="100" t="str">
        <f t="shared" si="199"/>
        <v>000047980</v>
      </c>
      <c r="B1179" s="102" t="str">
        <f t="shared" si="199"/>
        <v>ZONA BANANERA</v>
      </c>
      <c r="C1179" s="94" t="s">
        <v>911</v>
      </c>
      <c r="D1179" s="38">
        <v>4</v>
      </c>
      <c r="E1179" s="39">
        <v>3.0604437643458314E-3</v>
      </c>
      <c r="F1179" s="38">
        <v>83</v>
      </c>
      <c r="G1179" s="39">
        <v>4.8538011695906463E-2</v>
      </c>
    </row>
    <row r="1180" spans="1:7" x14ac:dyDescent="0.25">
      <c r="A1180" s="108" t="s">
        <v>46</v>
      </c>
      <c r="B1180" s="108" t="s">
        <v>273</v>
      </c>
      <c r="C1180" s="109" t="s">
        <v>388</v>
      </c>
      <c r="D1180" s="34">
        <v>9757.9999999999891</v>
      </c>
      <c r="E1180" s="35">
        <v>1</v>
      </c>
      <c r="F1180" s="34">
        <v>10031</v>
      </c>
      <c r="G1180" s="35">
        <v>1</v>
      </c>
    </row>
    <row r="1181" spans="1:7" x14ac:dyDescent="0.25">
      <c r="A1181" s="97" t="s">
        <v>274</v>
      </c>
      <c r="B1181" s="91" t="s">
        <v>527</v>
      </c>
      <c r="C1181" s="92" t="s">
        <v>381</v>
      </c>
      <c r="D1181" s="18">
        <v>6179.9999999999982</v>
      </c>
      <c r="E1181" s="19">
        <v>1</v>
      </c>
      <c r="F1181" s="18">
        <v>6177.0000000000027</v>
      </c>
      <c r="G1181" s="19">
        <v>1</v>
      </c>
    </row>
    <row r="1182" spans="1:7" x14ac:dyDescent="0.25">
      <c r="A1182" s="100" t="str">
        <f t="shared" ref="A1182:B1186" si="200">+A1181</f>
        <v>000050001</v>
      </c>
      <c r="B1182" s="102" t="str">
        <f t="shared" si="200"/>
        <v>VILLAVICENCIO</v>
      </c>
      <c r="C1182" s="94" t="s">
        <v>907</v>
      </c>
      <c r="D1182" s="38">
        <v>3414.0000000000032</v>
      </c>
      <c r="E1182" s="39">
        <v>0.55242718446602013</v>
      </c>
      <c r="F1182" s="38">
        <v>3624.9999999999991</v>
      </c>
      <c r="G1182" s="39">
        <v>0.5868544600938963</v>
      </c>
    </row>
    <row r="1183" spans="1:7" x14ac:dyDescent="0.25">
      <c r="A1183" s="101" t="str">
        <f t="shared" si="200"/>
        <v>000050001</v>
      </c>
      <c r="B1183" s="103" t="str">
        <f t="shared" si="200"/>
        <v>VILLAVICENCIO</v>
      </c>
      <c r="C1183" s="96" t="s">
        <v>908</v>
      </c>
      <c r="D1183" s="22">
        <v>1513.0000000000002</v>
      </c>
      <c r="E1183" s="23">
        <v>0.24482200647249205</v>
      </c>
      <c r="F1183" s="22"/>
      <c r="G1183" s="23">
        <v>0</v>
      </c>
    </row>
    <row r="1184" spans="1:7" x14ac:dyDescent="0.25">
      <c r="A1184" s="100" t="str">
        <f t="shared" si="200"/>
        <v>000050001</v>
      </c>
      <c r="B1184" s="102" t="str">
        <f t="shared" si="200"/>
        <v>VILLAVICENCIO</v>
      </c>
      <c r="C1184" s="94" t="s">
        <v>909</v>
      </c>
      <c r="D1184" s="38">
        <v>971.99999999999955</v>
      </c>
      <c r="E1184" s="39">
        <v>0.15728155339805822</v>
      </c>
      <c r="F1184" s="38">
        <v>2098.9999999999995</v>
      </c>
      <c r="G1184" s="39">
        <v>0.33980896875505889</v>
      </c>
    </row>
    <row r="1185" spans="1:7" x14ac:dyDescent="0.25">
      <c r="A1185" s="101" t="str">
        <f t="shared" si="200"/>
        <v>000050001</v>
      </c>
      <c r="B1185" s="103" t="str">
        <f t="shared" si="200"/>
        <v>VILLAVICENCIO</v>
      </c>
      <c r="C1185" s="96" t="s">
        <v>910</v>
      </c>
      <c r="D1185" s="22">
        <v>197</v>
      </c>
      <c r="E1185" s="23">
        <v>3.1877022653721693E-2</v>
      </c>
      <c r="F1185" s="22">
        <v>257</v>
      </c>
      <c r="G1185" s="23">
        <v>4.1605957584587967E-2</v>
      </c>
    </row>
    <row r="1186" spans="1:7" x14ac:dyDescent="0.25">
      <c r="A1186" s="100" t="str">
        <f t="shared" si="200"/>
        <v>000050001</v>
      </c>
      <c r="B1186" s="102" t="str">
        <f t="shared" si="200"/>
        <v>VILLAVICENCIO</v>
      </c>
      <c r="C1186" s="94" t="s">
        <v>911</v>
      </c>
      <c r="D1186" s="38">
        <v>83.999999999999986</v>
      </c>
      <c r="E1186" s="39">
        <v>1.3592233009708738E-2</v>
      </c>
      <c r="F1186" s="38">
        <v>196</v>
      </c>
      <c r="G1186" s="39">
        <v>3.1730613566456192E-2</v>
      </c>
    </row>
    <row r="1187" spans="1:7" x14ac:dyDescent="0.25">
      <c r="A1187" s="97" t="s">
        <v>275</v>
      </c>
      <c r="B1187" s="91" t="s">
        <v>734</v>
      </c>
      <c r="C1187" s="92" t="s">
        <v>381</v>
      </c>
      <c r="D1187" s="18">
        <v>1654.9999999999989</v>
      </c>
      <c r="E1187" s="19">
        <v>1</v>
      </c>
      <c r="F1187" s="18">
        <v>1767</v>
      </c>
      <c r="G1187" s="19">
        <v>1</v>
      </c>
    </row>
    <row r="1188" spans="1:7" x14ac:dyDescent="0.25">
      <c r="A1188" s="100" t="str">
        <f t="shared" ref="A1188:B1192" si="201">+A1187</f>
        <v>000050006</v>
      </c>
      <c r="B1188" s="102" t="str">
        <f t="shared" si="201"/>
        <v>ACACIAS</v>
      </c>
      <c r="C1188" s="94" t="s">
        <v>907</v>
      </c>
      <c r="D1188" s="38">
        <v>929.9999999999992</v>
      </c>
      <c r="E1188" s="39">
        <v>0.56193353474320229</v>
      </c>
      <c r="F1188" s="38">
        <v>1027</v>
      </c>
      <c r="G1188" s="39">
        <v>0.58121109224674594</v>
      </c>
    </row>
    <row r="1189" spans="1:7" x14ac:dyDescent="0.25">
      <c r="A1189" s="101" t="str">
        <f t="shared" si="201"/>
        <v>000050006</v>
      </c>
      <c r="B1189" s="103" t="str">
        <f t="shared" si="201"/>
        <v>ACACIAS</v>
      </c>
      <c r="C1189" s="96" t="s">
        <v>908</v>
      </c>
      <c r="D1189" s="22">
        <v>701.99999999999989</v>
      </c>
      <c r="E1189" s="23">
        <v>0.42416918429003042</v>
      </c>
      <c r="F1189" s="22">
        <v>18</v>
      </c>
      <c r="G1189" s="23">
        <v>1.0186757215619695E-2</v>
      </c>
    </row>
    <row r="1190" spans="1:7" x14ac:dyDescent="0.25">
      <c r="A1190" s="100" t="str">
        <f t="shared" si="201"/>
        <v>000050006</v>
      </c>
      <c r="B1190" s="102" t="str">
        <f t="shared" si="201"/>
        <v>ACACIAS</v>
      </c>
      <c r="C1190" s="94" t="s">
        <v>909</v>
      </c>
      <c r="D1190" s="38">
        <v>15.000000000000002</v>
      </c>
      <c r="E1190" s="39">
        <v>9.0634441087613371E-3</v>
      </c>
      <c r="F1190" s="38">
        <v>702.00000000000034</v>
      </c>
      <c r="G1190" s="39">
        <v>0.39728353140916828</v>
      </c>
    </row>
    <row r="1191" spans="1:7" x14ac:dyDescent="0.25">
      <c r="A1191" s="101" t="str">
        <f t="shared" si="201"/>
        <v>000050006</v>
      </c>
      <c r="B1191" s="103" t="str">
        <f t="shared" si="201"/>
        <v>ACACIAS</v>
      </c>
      <c r="C1191" s="96" t="s">
        <v>910</v>
      </c>
      <c r="D1191" s="22">
        <v>4</v>
      </c>
      <c r="E1191" s="23">
        <v>2.4169184290030229E-3</v>
      </c>
      <c r="F1191" s="22">
        <v>4</v>
      </c>
      <c r="G1191" s="23">
        <v>2.2637238256932655E-3</v>
      </c>
    </row>
    <row r="1192" spans="1:7" x14ac:dyDescent="0.25">
      <c r="A1192" s="100" t="str">
        <f t="shared" si="201"/>
        <v>000050006</v>
      </c>
      <c r="B1192" s="102" t="str">
        <f t="shared" si="201"/>
        <v>ACACIAS</v>
      </c>
      <c r="C1192" s="94" t="s">
        <v>911</v>
      </c>
      <c r="D1192" s="38">
        <v>4</v>
      </c>
      <c r="E1192" s="39">
        <v>2.4169184290030229E-3</v>
      </c>
      <c r="F1192" s="38">
        <v>15.999999999999998</v>
      </c>
      <c r="G1192" s="39">
        <v>9.0548953027730604E-3</v>
      </c>
    </row>
    <row r="1193" spans="1:7" x14ac:dyDescent="0.25">
      <c r="A1193" s="97" t="s">
        <v>276</v>
      </c>
      <c r="B1193" s="91" t="s">
        <v>735</v>
      </c>
      <c r="C1193" s="92" t="s">
        <v>381</v>
      </c>
      <c r="D1193" s="18">
        <v>778.99999999999977</v>
      </c>
      <c r="E1193" s="19">
        <v>1</v>
      </c>
      <c r="F1193" s="18">
        <v>1154.0000000000005</v>
      </c>
      <c r="G1193" s="19">
        <v>1</v>
      </c>
    </row>
    <row r="1194" spans="1:7" x14ac:dyDescent="0.25">
      <c r="A1194" s="100" t="str">
        <f t="shared" ref="A1194:B1198" si="202">+A1193</f>
        <v>000050313</v>
      </c>
      <c r="B1194" s="102" t="str">
        <f t="shared" si="202"/>
        <v>GRANADA</v>
      </c>
      <c r="C1194" s="94" t="s">
        <v>907</v>
      </c>
      <c r="D1194" s="38">
        <v>338</v>
      </c>
      <c r="E1194" s="39">
        <v>0.43388960205391541</v>
      </c>
      <c r="F1194" s="38">
        <v>511.99999999999994</v>
      </c>
      <c r="G1194" s="39">
        <v>0.44367417677642956</v>
      </c>
    </row>
    <row r="1195" spans="1:7" x14ac:dyDescent="0.25">
      <c r="A1195" s="101" t="str">
        <f t="shared" si="202"/>
        <v>000050313</v>
      </c>
      <c r="B1195" s="103" t="str">
        <f t="shared" si="202"/>
        <v>GRANADA</v>
      </c>
      <c r="C1195" s="96" t="s">
        <v>908</v>
      </c>
      <c r="D1195" s="22">
        <v>123.99999999999997</v>
      </c>
      <c r="E1195" s="23">
        <v>0.15917843388960207</v>
      </c>
      <c r="F1195" s="22"/>
      <c r="G1195" s="23">
        <v>0</v>
      </c>
    </row>
    <row r="1196" spans="1:7" x14ac:dyDescent="0.25">
      <c r="A1196" s="100" t="str">
        <f t="shared" si="202"/>
        <v>000050313</v>
      </c>
      <c r="B1196" s="102" t="str">
        <f t="shared" si="202"/>
        <v>GRANADA</v>
      </c>
      <c r="C1196" s="94" t="s">
        <v>909</v>
      </c>
      <c r="D1196" s="38">
        <v>250.00000000000006</v>
      </c>
      <c r="E1196" s="39">
        <v>0.32092426187419787</v>
      </c>
      <c r="F1196" s="38">
        <v>541</v>
      </c>
      <c r="G1196" s="39">
        <v>0.4688041594454071</v>
      </c>
    </row>
    <row r="1197" spans="1:7" x14ac:dyDescent="0.25">
      <c r="A1197" s="101" t="str">
        <f t="shared" si="202"/>
        <v>000050313</v>
      </c>
      <c r="B1197" s="103" t="str">
        <f t="shared" si="202"/>
        <v>GRANADA</v>
      </c>
      <c r="C1197" s="96" t="s">
        <v>910</v>
      </c>
      <c r="D1197" s="22">
        <v>53.000000000000014</v>
      </c>
      <c r="E1197" s="23">
        <v>6.8035943517329944E-2</v>
      </c>
      <c r="F1197" s="22">
        <v>72.000000000000014</v>
      </c>
      <c r="G1197" s="23">
        <v>6.2391681109185429E-2</v>
      </c>
    </row>
    <row r="1198" spans="1:7" x14ac:dyDescent="0.25">
      <c r="A1198" s="100" t="str">
        <f t="shared" si="202"/>
        <v>000050313</v>
      </c>
      <c r="B1198" s="102" t="str">
        <f t="shared" si="202"/>
        <v>GRANADA</v>
      </c>
      <c r="C1198" s="94" t="s">
        <v>911</v>
      </c>
      <c r="D1198" s="38">
        <v>14</v>
      </c>
      <c r="E1198" s="39">
        <v>1.7971758664955075E-2</v>
      </c>
      <c r="F1198" s="38">
        <v>29</v>
      </c>
      <c r="G1198" s="39">
        <v>2.5129982668977459E-2</v>
      </c>
    </row>
    <row r="1199" spans="1:7" x14ac:dyDescent="0.25">
      <c r="A1199" s="97" t="s">
        <v>277</v>
      </c>
      <c r="B1199" s="91" t="s">
        <v>915</v>
      </c>
      <c r="C1199" s="92" t="s">
        <v>381</v>
      </c>
      <c r="D1199" s="18">
        <v>1144</v>
      </c>
      <c r="E1199" s="19">
        <v>1</v>
      </c>
      <c r="F1199" s="18">
        <v>933.00000000000091</v>
      </c>
      <c r="G1199" s="19">
        <v>1</v>
      </c>
    </row>
    <row r="1200" spans="1:7" x14ac:dyDescent="0.25">
      <c r="A1200" s="100" t="str">
        <f t="shared" ref="A1200:A1204" si="203">+A1199</f>
        <v>000050000</v>
      </c>
      <c r="B1200" s="102" t="s">
        <v>915</v>
      </c>
      <c r="C1200" s="94" t="s">
        <v>907</v>
      </c>
      <c r="D1200" s="38">
        <v>393.00000000000006</v>
      </c>
      <c r="E1200" s="39">
        <v>0.3435314685314686</v>
      </c>
      <c r="F1200" s="38">
        <v>358</v>
      </c>
      <c r="G1200" s="39">
        <v>0.38370846730975311</v>
      </c>
    </row>
    <row r="1201" spans="1:7" x14ac:dyDescent="0.25">
      <c r="A1201" s="101" t="str">
        <f t="shared" si="203"/>
        <v>000050000</v>
      </c>
      <c r="B1201" s="103" t="s">
        <v>915</v>
      </c>
      <c r="C1201" s="96" t="s">
        <v>908</v>
      </c>
      <c r="D1201" s="22">
        <v>700.00000000000023</v>
      </c>
      <c r="E1201" s="23">
        <v>0.6118881118881121</v>
      </c>
      <c r="F1201" s="22">
        <v>273.00000000000011</v>
      </c>
      <c r="G1201" s="23">
        <v>0.29260450160771689</v>
      </c>
    </row>
    <row r="1202" spans="1:7" x14ac:dyDescent="0.25">
      <c r="A1202" s="100" t="str">
        <f t="shared" si="203"/>
        <v>000050000</v>
      </c>
      <c r="B1202" s="102" t="s">
        <v>915</v>
      </c>
      <c r="C1202" s="94" t="s">
        <v>909</v>
      </c>
      <c r="D1202" s="38">
        <v>27.000000000000004</v>
      </c>
      <c r="E1202" s="39">
        <v>2.3601398601398604E-2</v>
      </c>
      <c r="F1202" s="38">
        <v>263</v>
      </c>
      <c r="G1202" s="39">
        <v>0.28188638799571247</v>
      </c>
    </row>
    <row r="1203" spans="1:7" x14ac:dyDescent="0.25">
      <c r="A1203" s="101" t="str">
        <f t="shared" si="203"/>
        <v>000050000</v>
      </c>
      <c r="B1203" s="103" t="s">
        <v>915</v>
      </c>
      <c r="C1203" s="96" t="s">
        <v>910</v>
      </c>
      <c r="D1203" s="22">
        <v>19</v>
      </c>
      <c r="E1203" s="23">
        <v>1.6608391608391608E-2</v>
      </c>
      <c r="F1203" s="22">
        <v>17</v>
      </c>
      <c r="G1203" s="23">
        <v>1.8220793140407272E-2</v>
      </c>
    </row>
    <row r="1204" spans="1:7" x14ac:dyDescent="0.25">
      <c r="A1204" s="100" t="str">
        <f t="shared" si="203"/>
        <v>000050000</v>
      </c>
      <c r="B1204" s="102" t="s">
        <v>915</v>
      </c>
      <c r="C1204" s="94" t="s">
        <v>911</v>
      </c>
      <c r="D1204" s="38">
        <v>5</v>
      </c>
      <c r="E1204" s="39">
        <v>4.370629370629371E-3</v>
      </c>
      <c r="F1204" s="38">
        <v>22</v>
      </c>
      <c r="G1204" s="39">
        <v>2.3579849946409409E-2</v>
      </c>
    </row>
    <row r="1205" spans="1:7" x14ac:dyDescent="0.25">
      <c r="A1205" s="108" t="s">
        <v>48</v>
      </c>
      <c r="B1205" s="108" t="s">
        <v>278</v>
      </c>
      <c r="C1205" s="109" t="s">
        <v>388</v>
      </c>
      <c r="D1205" s="34">
        <v>11535.000000000029</v>
      </c>
      <c r="E1205" s="35">
        <v>1</v>
      </c>
      <c r="F1205" s="34">
        <v>9486.0000000000273</v>
      </c>
      <c r="G1205" s="35">
        <v>1</v>
      </c>
    </row>
    <row r="1206" spans="1:7" x14ac:dyDescent="0.25">
      <c r="A1206" s="97" t="s">
        <v>279</v>
      </c>
      <c r="B1206" s="91" t="s">
        <v>528</v>
      </c>
      <c r="C1206" s="92" t="s">
        <v>381</v>
      </c>
      <c r="D1206" s="18">
        <v>8499.9999999999964</v>
      </c>
      <c r="E1206" s="19">
        <v>1</v>
      </c>
      <c r="F1206" s="18">
        <v>7329</v>
      </c>
      <c r="G1206" s="19">
        <v>1</v>
      </c>
    </row>
    <row r="1207" spans="1:7" x14ac:dyDescent="0.25">
      <c r="A1207" s="100" t="str">
        <f t="shared" ref="A1207:B1211" si="204">+A1206</f>
        <v>000052001</v>
      </c>
      <c r="B1207" s="102" t="str">
        <f t="shared" si="204"/>
        <v>PASTO</v>
      </c>
      <c r="C1207" s="94" t="s">
        <v>907</v>
      </c>
      <c r="D1207" s="38">
        <v>682.00000000000034</v>
      </c>
      <c r="E1207" s="39">
        <v>8.0235294117647127E-2</v>
      </c>
      <c r="F1207" s="38">
        <v>786</v>
      </c>
      <c r="G1207" s="39">
        <v>0.10724519033974621</v>
      </c>
    </row>
    <row r="1208" spans="1:7" x14ac:dyDescent="0.25">
      <c r="A1208" s="101" t="str">
        <f t="shared" si="204"/>
        <v>000052001</v>
      </c>
      <c r="B1208" s="103" t="str">
        <f t="shared" si="204"/>
        <v>PASTO</v>
      </c>
      <c r="C1208" s="96" t="s">
        <v>908</v>
      </c>
      <c r="D1208" s="22">
        <v>7067.9999999999964</v>
      </c>
      <c r="E1208" s="23">
        <v>0.83152941176470596</v>
      </c>
      <c r="F1208" s="22">
        <v>4192.9999999999991</v>
      </c>
      <c r="G1208" s="23">
        <v>0.57211079274116516</v>
      </c>
    </row>
    <row r="1209" spans="1:7" x14ac:dyDescent="0.25">
      <c r="A1209" s="100" t="str">
        <f t="shared" si="204"/>
        <v>000052001</v>
      </c>
      <c r="B1209" s="102" t="str">
        <f t="shared" si="204"/>
        <v>PASTO</v>
      </c>
      <c r="C1209" s="94" t="s">
        <v>909</v>
      </c>
      <c r="D1209" s="38">
        <v>711.00000000000045</v>
      </c>
      <c r="E1209" s="39">
        <v>8.3647058823529505E-2</v>
      </c>
      <c r="F1209" s="38">
        <v>2287.0000000000009</v>
      </c>
      <c r="G1209" s="39">
        <v>0.31204802838040674</v>
      </c>
    </row>
    <row r="1210" spans="1:7" x14ac:dyDescent="0.25">
      <c r="A1210" s="101" t="str">
        <f t="shared" si="204"/>
        <v>000052001</v>
      </c>
      <c r="B1210" s="103" t="str">
        <f t="shared" si="204"/>
        <v>PASTO</v>
      </c>
      <c r="C1210" s="96" t="s">
        <v>910</v>
      </c>
      <c r="D1210" s="22">
        <v>27.000000000000007</v>
      </c>
      <c r="E1210" s="23">
        <v>3.1764705882352962E-3</v>
      </c>
      <c r="F1210" s="22">
        <v>22</v>
      </c>
      <c r="G1210" s="23">
        <v>3.0017737754127437E-3</v>
      </c>
    </row>
    <row r="1211" spans="1:7" x14ac:dyDescent="0.25">
      <c r="A1211" s="100" t="str">
        <f t="shared" si="204"/>
        <v>000052001</v>
      </c>
      <c r="B1211" s="102" t="str">
        <f t="shared" si="204"/>
        <v>PASTO</v>
      </c>
      <c r="C1211" s="94" t="s">
        <v>911</v>
      </c>
      <c r="D1211" s="38">
        <v>12</v>
      </c>
      <c r="E1211" s="39">
        <v>1.4117647058823535E-3</v>
      </c>
      <c r="F1211" s="38">
        <v>41</v>
      </c>
      <c r="G1211" s="39">
        <v>5.5942147632692049E-3</v>
      </c>
    </row>
    <row r="1212" spans="1:7" x14ac:dyDescent="0.25">
      <c r="A1212" s="97" t="s">
        <v>280</v>
      </c>
      <c r="B1212" s="91" t="s">
        <v>737</v>
      </c>
      <c r="C1212" s="92" t="s">
        <v>381</v>
      </c>
      <c r="D1212" s="18">
        <v>146</v>
      </c>
      <c r="E1212" s="19">
        <v>1</v>
      </c>
      <c r="F1212" s="18">
        <v>193.99999999999997</v>
      </c>
      <c r="G1212" s="19">
        <v>1</v>
      </c>
    </row>
    <row r="1213" spans="1:7" x14ac:dyDescent="0.25">
      <c r="A1213" s="100" t="str">
        <f t="shared" ref="A1213:B1215" si="205">+A1212</f>
        <v>000052240</v>
      </c>
      <c r="B1213" s="102" t="str">
        <f t="shared" si="205"/>
        <v>CHACHAGÜI</v>
      </c>
      <c r="C1213" s="94" t="s">
        <v>907</v>
      </c>
      <c r="D1213" s="38">
        <v>96.999999999999972</v>
      </c>
      <c r="E1213" s="39">
        <v>0.66438356164383539</v>
      </c>
      <c r="F1213" s="38">
        <v>136</v>
      </c>
      <c r="G1213" s="39">
        <v>0.70103092783505161</v>
      </c>
    </row>
    <row r="1214" spans="1:7" x14ac:dyDescent="0.25">
      <c r="A1214" s="101" t="str">
        <f t="shared" si="205"/>
        <v>000052240</v>
      </c>
      <c r="B1214" s="103" t="str">
        <f t="shared" si="205"/>
        <v>CHACHAGÜI</v>
      </c>
      <c r="C1214" s="96" t="s">
        <v>909</v>
      </c>
      <c r="D1214" s="22">
        <v>39.000000000000007</v>
      </c>
      <c r="E1214" s="23">
        <v>0.26712328767123295</v>
      </c>
      <c r="F1214" s="22">
        <v>51.999999999999986</v>
      </c>
      <c r="G1214" s="23">
        <v>0.26804123711340205</v>
      </c>
    </row>
    <row r="1215" spans="1:7" x14ac:dyDescent="0.25">
      <c r="A1215" s="100" t="str">
        <f t="shared" si="205"/>
        <v>000052240</v>
      </c>
      <c r="B1215" s="102" t="str">
        <f t="shared" si="205"/>
        <v>CHACHAGÜI</v>
      </c>
      <c r="C1215" s="94" t="s">
        <v>911</v>
      </c>
      <c r="D1215" s="38">
        <v>10</v>
      </c>
      <c r="E1215" s="39">
        <v>6.8493150684931503E-2</v>
      </c>
      <c r="F1215" s="38">
        <v>6</v>
      </c>
      <c r="G1215" s="39">
        <v>3.0927835051546396E-2</v>
      </c>
    </row>
    <row r="1216" spans="1:7" x14ac:dyDescent="0.25">
      <c r="A1216" s="97" t="s">
        <v>281</v>
      </c>
      <c r="B1216" s="91" t="s">
        <v>738</v>
      </c>
      <c r="C1216" s="92" t="s">
        <v>381</v>
      </c>
      <c r="D1216" s="18">
        <v>1986.9999999999995</v>
      </c>
      <c r="E1216" s="19">
        <v>1</v>
      </c>
      <c r="F1216" s="18">
        <v>1189</v>
      </c>
      <c r="G1216" s="19">
        <v>1</v>
      </c>
    </row>
    <row r="1217" spans="1:7" x14ac:dyDescent="0.25">
      <c r="A1217" s="100" t="str">
        <f t="shared" ref="A1217:B1221" si="206">+A1216</f>
        <v>000052356</v>
      </c>
      <c r="B1217" s="102" t="str">
        <f t="shared" si="206"/>
        <v>IPIALES</v>
      </c>
      <c r="C1217" s="94" t="s">
        <v>907</v>
      </c>
      <c r="D1217" s="38">
        <v>1191.9999999999998</v>
      </c>
      <c r="E1217" s="39">
        <v>0.59989934574735782</v>
      </c>
      <c r="F1217" s="38">
        <v>592.00000000000011</v>
      </c>
      <c r="G1217" s="39">
        <v>0.49789739276703121</v>
      </c>
    </row>
    <row r="1218" spans="1:7" x14ac:dyDescent="0.25">
      <c r="A1218" s="101" t="str">
        <f t="shared" si="206"/>
        <v>000052356</v>
      </c>
      <c r="B1218" s="103" t="str">
        <f t="shared" si="206"/>
        <v>IPIALES</v>
      </c>
      <c r="C1218" s="96" t="s">
        <v>908</v>
      </c>
      <c r="D1218" s="22">
        <v>137.99999999999997</v>
      </c>
      <c r="E1218" s="23">
        <v>6.945143432310015E-2</v>
      </c>
      <c r="F1218" s="22">
        <v>25.000000000000004</v>
      </c>
      <c r="G1218" s="23">
        <v>2.1026072329688818E-2</v>
      </c>
    </row>
    <row r="1219" spans="1:7" x14ac:dyDescent="0.25">
      <c r="A1219" s="100" t="str">
        <f t="shared" si="206"/>
        <v>000052356</v>
      </c>
      <c r="B1219" s="102" t="str">
        <f t="shared" si="206"/>
        <v>IPIALES</v>
      </c>
      <c r="C1219" s="94" t="s">
        <v>909</v>
      </c>
      <c r="D1219" s="38">
        <v>612</v>
      </c>
      <c r="E1219" s="39">
        <v>0.30800201308505293</v>
      </c>
      <c r="F1219" s="38">
        <v>537.00000000000023</v>
      </c>
      <c r="G1219" s="39">
        <v>0.4516400336417159</v>
      </c>
    </row>
    <row r="1220" spans="1:7" x14ac:dyDescent="0.25">
      <c r="A1220" s="101" t="str">
        <f t="shared" si="206"/>
        <v>000052356</v>
      </c>
      <c r="B1220" s="103" t="str">
        <f t="shared" si="206"/>
        <v>IPIALES</v>
      </c>
      <c r="C1220" s="96" t="s">
        <v>910</v>
      </c>
      <c r="D1220" s="22">
        <v>27.000000000000007</v>
      </c>
      <c r="E1220" s="23">
        <v>1.3588324106693514E-2</v>
      </c>
      <c r="F1220" s="22">
        <v>29.999999999999996</v>
      </c>
      <c r="G1220" s="23">
        <v>2.5231286795626574E-2</v>
      </c>
    </row>
    <row r="1221" spans="1:7" x14ac:dyDescent="0.25">
      <c r="A1221" s="100" t="str">
        <f t="shared" si="206"/>
        <v>000052356</v>
      </c>
      <c r="B1221" s="102" t="str">
        <f t="shared" si="206"/>
        <v>IPIALES</v>
      </c>
      <c r="C1221" s="94" t="s">
        <v>911</v>
      </c>
      <c r="D1221" s="38">
        <v>18.000000000000004</v>
      </c>
      <c r="E1221" s="39">
        <v>9.058882737795676E-3</v>
      </c>
      <c r="F1221" s="38">
        <v>5</v>
      </c>
      <c r="G1221" s="39">
        <v>4.2052144659377629E-3</v>
      </c>
    </row>
    <row r="1222" spans="1:7" x14ac:dyDescent="0.25">
      <c r="A1222" s="97" t="s">
        <v>282</v>
      </c>
      <c r="B1222" s="91" t="s">
        <v>278</v>
      </c>
      <c r="C1222" s="92" t="s">
        <v>381</v>
      </c>
      <c r="D1222" s="18">
        <v>242.00000000000009</v>
      </c>
      <c r="E1222" s="19">
        <v>1</v>
      </c>
      <c r="F1222" s="18">
        <v>69.000000000000014</v>
      </c>
      <c r="G1222" s="19">
        <v>1</v>
      </c>
    </row>
    <row r="1223" spans="1:7" x14ac:dyDescent="0.25">
      <c r="A1223" s="100" t="str">
        <f t="shared" ref="A1223:B1227" si="207">+A1222</f>
        <v>000052480</v>
      </c>
      <c r="B1223" s="102" t="str">
        <f t="shared" si="207"/>
        <v>NARIÑO</v>
      </c>
      <c r="C1223" s="94" t="s">
        <v>907</v>
      </c>
      <c r="D1223" s="38">
        <v>169</v>
      </c>
      <c r="E1223" s="39">
        <v>0.69834710743801631</v>
      </c>
      <c r="F1223" s="38">
        <v>41.999999999999993</v>
      </c>
      <c r="G1223" s="39">
        <v>0.60869565217391286</v>
      </c>
    </row>
    <row r="1224" spans="1:7" x14ac:dyDescent="0.25">
      <c r="A1224" s="101" t="str">
        <f t="shared" si="207"/>
        <v>000052480</v>
      </c>
      <c r="B1224" s="103" t="str">
        <f t="shared" si="207"/>
        <v>NARIÑO</v>
      </c>
      <c r="C1224" s="96" t="s">
        <v>908</v>
      </c>
      <c r="D1224" s="22">
        <v>12.000000000000002</v>
      </c>
      <c r="E1224" s="23">
        <v>4.958677685950412E-2</v>
      </c>
      <c r="F1224" s="22">
        <v>1</v>
      </c>
      <c r="G1224" s="23">
        <v>1.4492753623188404E-2</v>
      </c>
    </row>
    <row r="1225" spans="1:7" x14ac:dyDescent="0.25">
      <c r="A1225" s="100" t="str">
        <f t="shared" si="207"/>
        <v>000052480</v>
      </c>
      <c r="B1225" s="102" t="str">
        <f t="shared" si="207"/>
        <v>NARIÑO</v>
      </c>
      <c r="C1225" s="94" t="s">
        <v>909</v>
      </c>
      <c r="D1225" s="38">
        <v>49.000000000000007</v>
      </c>
      <c r="E1225" s="39">
        <v>0.20247933884297517</v>
      </c>
      <c r="F1225" s="38">
        <v>25</v>
      </c>
      <c r="G1225" s="39">
        <v>0.36231884057971009</v>
      </c>
    </row>
    <row r="1226" spans="1:7" x14ac:dyDescent="0.25">
      <c r="A1226" s="101" t="str">
        <f t="shared" si="207"/>
        <v>000052480</v>
      </c>
      <c r="B1226" s="103" t="str">
        <f t="shared" si="207"/>
        <v>NARIÑO</v>
      </c>
      <c r="C1226" s="96" t="s">
        <v>910</v>
      </c>
      <c r="D1226" s="22">
        <v>6</v>
      </c>
      <c r="E1226" s="23">
        <v>2.4793388429752053E-2</v>
      </c>
      <c r="F1226" s="22">
        <v>1</v>
      </c>
      <c r="G1226" s="23">
        <v>1.4492753623188404E-2</v>
      </c>
    </row>
    <row r="1227" spans="1:7" x14ac:dyDescent="0.25">
      <c r="A1227" s="100" t="str">
        <f t="shared" si="207"/>
        <v>000052480</v>
      </c>
      <c r="B1227" s="102" t="str">
        <f t="shared" si="207"/>
        <v>NARIÑO</v>
      </c>
      <c r="C1227" s="94" t="s">
        <v>911</v>
      </c>
      <c r="D1227" s="38">
        <v>6</v>
      </c>
      <c r="E1227" s="39">
        <v>2.4793388429752053E-2</v>
      </c>
      <c r="F1227" s="38"/>
      <c r="G1227" s="39">
        <v>0</v>
      </c>
    </row>
    <row r="1228" spans="1:7" x14ac:dyDescent="0.25">
      <c r="A1228" s="97" t="s">
        <v>283</v>
      </c>
      <c r="B1228" s="91" t="s">
        <v>711</v>
      </c>
      <c r="C1228" s="92" t="s">
        <v>381</v>
      </c>
      <c r="D1228" s="18">
        <v>34.000000000000014</v>
      </c>
      <c r="E1228" s="19">
        <v>1</v>
      </c>
      <c r="F1228" s="18">
        <v>28.000000000000018</v>
      </c>
      <c r="G1228" s="19">
        <v>1</v>
      </c>
    </row>
    <row r="1229" spans="1:7" x14ac:dyDescent="0.25">
      <c r="A1229" s="100" t="str">
        <f t="shared" ref="A1229:B1232" si="208">+A1228</f>
        <v>000052612</v>
      </c>
      <c r="B1229" s="102" t="str">
        <f t="shared" si="208"/>
        <v>RICAURTE</v>
      </c>
      <c r="C1229" s="94" t="s">
        <v>907</v>
      </c>
      <c r="D1229" s="38">
        <v>22.000000000000004</v>
      </c>
      <c r="E1229" s="39">
        <v>0.64705882352941158</v>
      </c>
      <c r="F1229" s="38">
        <v>21.000000000000004</v>
      </c>
      <c r="G1229" s="39">
        <v>0.74999999999999967</v>
      </c>
    </row>
    <row r="1230" spans="1:7" x14ac:dyDescent="0.25">
      <c r="A1230" s="101" t="str">
        <f t="shared" si="208"/>
        <v>000052612</v>
      </c>
      <c r="B1230" s="103" t="str">
        <f t="shared" si="208"/>
        <v>RICAURTE</v>
      </c>
      <c r="C1230" s="96" t="s">
        <v>908</v>
      </c>
      <c r="D1230" s="22">
        <v>1</v>
      </c>
      <c r="E1230" s="23">
        <v>2.9411764705882342E-2</v>
      </c>
      <c r="F1230" s="22">
        <v>1</v>
      </c>
      <c r="G1230" s="23">
        <v>3.5714285714285691E-2</v>
      </c>
    </row>
    <row r="1231" spans="1:7" x14ac:dyDescent="0.25">
      <c r="A1231" s="100" t="str">
        <f t="shared" si="208"/>
        <v>000052612</v>
      </c>
      <c r="B1231" s="102" t="str">
        <f t="shared" si="208"/>
        <v>RICAURTE</v>
      </c>
      <c r="C1231" s="94" t="s">
        <v>909</v>
      </c>
      <c r="D1231" s="38">
        <v>10</v>
      </c>
      <c r="E1231" s="39">
        <v>0.29411764705882343</v>
      </c>
      <c r="F1231" s="38">
        <v>5</v>
      </c>
      <c r="G1231" s="39">
        <v>0.17857142857142846</v>
      </c>
    </row>
    <row r="1232" spans="1:7" x14ac:dyDescent="0.25">
      <c r="A1232" s="101" t="str">
        <f t="shared" si="208"/>
        <v>000052612</v>
      </c>
      <c r="B1232" s="103" t="str">
        <f t="shared" si="208"/>
        <v>RICAURTE</v>
      </c>
      <c r="C1232" s="96" t="s">
        <v>910</v>
      </c>
      <c r="D1232" s="22">
        <v>1</v>
      </c>
      <c r="E1232" s="23">
        <v>2.9411764705882342E-2</v>
      </c>
      <c r="F1232" s="22">
        <v>1</v>
      </c>
      <c r="G1232" s="23">
        <v>3.5714285714285691E-2</v>
      </c>
    </row>
    <row r="1233" spans="1:7" x14ac:dyDescent="0.25">
      <c r="A1233" s="110" t="s">
        <v>284</v>
      </c>
      <c r="B1233" s="92" t="s">
        <v>739</v>
      </c>
      <c r="C1233" s="92" t="s">
        <v>381</v>
      </c>
      <c r="D1233" s="18">
        <v>305.00000000000006</v>
      </c>
      <c r="E1233" s="19">
        <v>1</v>
      </c>
      <c r="F1233" s="18">
        <v>466.00000000000011</v>
      </c>
      <c r="G1233" s="19">
        <v>1</v>
      </c>
    </row>
    <row r="1234" spans="1:7" x14ac:dyDescent="0.25">
      <c r="A1234" s="101" t="str">
        <f t="shared" ref="A1234:B1238" si="209">+A1233</f>
        <v>000052788</v>
      </c>
      <c r="B1234" s="103" t="str">
        <f t="shared" si="209"/>
        <v>TANGUA</v>
      </c>
      <c r="C1234" s="96" t="s">
        <v>907</v>
      </c>
      <c r="D1234" s="22">
        <v>199.99999999999994</v>
      </c>
      <c r="E1234" s="23">
        <v>0.6557377049180324</v>
      </c>
      <c r="F1234" s="22">
        <v>300</v>
      </c>
      <c r="G1234" s="23">
        <v>0.64377682403433456</v>
      </c>
    </row>
    <row r="1235" spans="1:7" x14ac:dyDescent="0.25">
      <c r="A1235" s="100" t="str">
        <f t="shared" si="209"/>
        <v>000052788</v>
      </c>
      <c r="B1235" s="102" t="str">
        <f t="shared" si="209"/>
        <v>TANGUA</v>
      </c>
      <c r="C1235" s="94" t="s">
        <v>908</v>
      </c>
      <c r="D1235" s="38">
        <v>98.999999999999986</v>
      </c>
      <c r="E1235" s="39">
        <v>0.32459016393442608</v>
      </c>
      <c r="F1235" s="38">
        <v>83</v>
      </c>
      <c r="G1235" s="39">
        <v>0.17811158798283258</v>
      </c>
    </row>
    <row r="1236" spans="1:7" x14ac:dyDescent="0.25">
      <c r="A1236" s="101" t="str">
        <f t="shared" si="209"/>
        <v>000052788</v>
      </c>
      <c r="B1236" s="103" t="str">
        <f t="shared" si="209"/>
        <v>TANGUA</v>
      </c>
      <c r="C1236" s="96" t="s">
        <v>909</v>
      </c>
      <c r="D1236" s="22">
        <v>4</v>
      </c>
      <c r="E1236" s="23">
        <v>1.3114754098360654E-2</v>
      </c>
      <c r="F1236" s="22">
        <v>71.999999999999986</v>
      </c>
      <c r="G1236" s="23">
        <v>0.15450643776824027</v>
      </c>
    </row>
    <row r="1237" spans="1:7" x14ac:dyDescent="0.25">
      <c r="A1237" s="100" t="str">
        <f t="shared" si="209"/>
        <v>000052788</v>
      </c>
      <c r="B1237" s="102" t="str">
        <f t="shared" si="209"/>
        <v>TANGUA</v>
      </c>
      <c r="C1237" s="94" t="s">
        <v>910</v>
      </c>
      <c r="D1237" s="38">
        <v>1</v>
      </c>
      <c r="E1237" s="39">
        <v>3.2786885245901635E-3</v>
      </c>
      <c r="F1237" s="38">
        <v>3</v>
      </c>
      <c r="G1237" s="39">
        <v>6.4377682403433459E-3</v>
      </c>
    </row>
    <row r="1238" spans="1:7" x14ac:dyDescent="0.25">
      <c r="A1238" s="101" t="str">
        <f t="shared" si="209"/>
        <v>000052788</v>
      </c>
      <c r="B1238" s="103" t="str">
        <f t="shared" si="209"/>
        <v>TANGUA</v>
      </c>
      <c r="C1238" s="96" t="s">
        <v>911</v>
      </c>
      <c r="D1238" s="22">
        <v>1</v>
      </c>
      <c r="E1238" s="23">
        <v>3.2786885245901635E-3</v>
      </c>
      <c r="F1238" s="22">
        <v>8</v>
      </c>
      <c r="G1238" s="23">
        <v>1.7167381974248924E-2</v>
      </c>
    </row>
    <row r="1239" spans="1:7" x14ac:dyDescent="0.25">
      <c r="A1239" s="110" t="s">
        <v>848</v>
      </c>
      <c r="B1239" s="92" t="s">
        <v>849</v>
      </c>
      <c r="C1239" s="92" t="s">
        <v>381</v>
      </c>
      <c r="D1239" s="18">
        <v>198.00000000000006</v>
      </c>
      <c r="E1239" s="19">
        <v>1</v>
      </c>
      <c r="F1239" s="18">
        <v>43.999999999999993</v>
      </c>
      <c r="G1239" s="19">
        <v>1</v>
      </c>
    </row>
    <row r="1240" spans="1:7" x14ac:dyDescent="0.25">
      <c r="A1240" s="101" t="str">
        <f t="shared" ref="A1240:B1244" si="210">+A1239</f>
        <v>000052835</v>
      </c>
      <c r="B1240" s="103" t="str">
        <f t="shared" si="210"/>
        <v>SAN ANDRES DE TUMACO</v>
      </c>
      <c r="C1240" s="96" t="s">
        <v>907</v>
      </c>
      <c r="D1240" s="22">
        <v>16</v>
      </c>
      <c r="E1240" s="23">
        <v>8.0808080808080801E-2</v>
      </c>
      <c r="F1240" s="22"/>
      <c r="G1240" s="23">
        <v>0</v>
      </c>
    </row>
    <row r="1241" spans="1:7" x14ac:dyDescent="0.25">
      <c r="A1241" s="100" t="str">
        <f t="shared" si="210"/>
        <v>000052835</v>
      </c>
      <c r="B1241" s="102" t="str">
        <f t="shared" si="210"/>
        <v>SAN ANDRES DE TUMACO</v>
      </c>
      <c r="C1241" s="94" t="s">
        <v>908</v>
      </c>
      <c r="D1241" s="38">
        <v>47.999999999999986</v>
      </c>
      <c r="E1241" s="39">
        <v>0.24242424242424229</v>
      </c>
      <c r="F1241" s="38"/>
      <c r="G1241" s="39">
        <v>0</v>
      </c>
    </row>
    <row r="1242" spans="1:7" x14ac:dyDescent="0.25">
      <c r="A1242" s="101" t="str">
        <f t="shared" si="210"/>
        <v>000052835</v>
      </c>
      <c r="B1242" s="103" t="str">
        <f t="shared" si="210"/>
        <v>SAN ANDRES DE TUMACO</v>
      </c>
      <c r="C1242" s="96" t="s">
        <v>909</v>
      </c>
      <c r="D1242" s="22">
        <v>80</v>
      </c>
      <c r="E1242" s="23">
        <v>0.40404040404040392</v>
      </c>
      <c r="F1242" s="22">
        <v>17</v>
      </c>
      <c r="G1242" s="23">
        <v>0.38636363636363641</v>
      </c>
    </row>
    <row r="1243" spans="1:7" x14ac:dyDescent="0.25">
      <c r="A1243" s="100" t="str">
        <f t="shared" si="210"/>
        <v>000052835</v>
      </c>
      <c r="B1243" s="102" t="str">
        <f t="shared" si="210"/>
        <v>SAN ANDRES DE TUMACO</v>
      </c>
      <c r="C1243" s="94" t="s">
        <v>910</v>
      </c>
      <c r="D1243" s="38">
        <v>2</v>
      </c>
      <c r="E1243" s="39">
        <v>1.01010101010101E-2</v>
      </c>
      <c r="F1243" s="38"/>
      <c r="G1243" s="39">
        <v>0</v>
      </c>
    </row>
    <row r="1244" spans="1:7" x14ac:dyDescent="0.25">
      <c r="A1244" s="101" t="str">
        <f t="shared" si="210"/>
        <v>000052835</v>
      </c>
      <c r="B1244" s="103" t="str">
        <f t="shared" si="210"/>
        <v>SAN ANDRES DE TUMACO</v>
      </c>
      <c r="C1244" s="96" t="s">
        <v>911</v>
      </c>
      <c r="D1244" s="22">
        <v>51.999999999999993</v>
      </c>
      <c r="E1244" s="23">
        <v>0.26262626262626254</v>
      </c>
      <c r="F1244" s="22">
        <v>27</v>
      </c>
      <c r="G1244" s="23">
        <v>0.61363636363636376</v>
      </c>
    </row>
    <row r="1245" spans="1:7" x14ac:dyDescent="0.25">
      <c r="A1245" s="110" t="s">
        <v>285</v>
      </c>
      <c r="B1245" s="92" t="s">
        <v>740</v>
      </c>
      <c r="C1245" s="92" t="s">
        <v>381</v>
      </c>
      <c r="D1245" s="18">
        <v>123</v>
      </c>
      <c r="E1245" s="19">
        <v>1</v>
      </c>
      <c r="F1245" s="18">
        <v>167</v>
      </c>
      <c r="G1245" s="19">
        <v>1</v>
      </c>
    </row>
    <row r="1246" spans="1:7" x14ac:dyDescent="0.25">
      <c r="A1246" s="101" t="str">
        <f t="shared" ref="A1246:B1250" si="211">+A1245</f>
        <v>000052838</v>
      </c>
      <c r="B1246" s="103" t="str">
        <f t="shared" si="211"/>
        <v>TUQUERRES</v>
      </c>
      <c r="C1246" s="96" t="s">
        <v>907</v>
      </c>
      <c r="D1246" s="22">
        <v>60</v>
      </c>
      <c r="E1246" s="23">
        <v>0.48780487804878048</v>
      </c>
      <c r="F1246" s="22">
        <v>82.000000000000014</v>
      </c>
      <c r="G1246" s="23">
        <v>0.49101796407185638</v>
      </c>
    </row>
    <row r="1247" spans="1:7" x14ac:dyDescent="0.25">
      <c r="A1247" s="100" t="str">
        <f t="shared" si="211"/>
        <v>000052838</v>
      </c>
      <c r="B1247" s="102" t="str">
        <f t="shared" si="211"/>
        <v>TUQUERRES</v>
      </c>
      <c r="C1247" s="94" t="s">
        <v>908</v>
      </c>
      <c r="D1247" s="38">
        <v>56.000000000000007</v>
      </c>
      <c r="E1247" s="39">
        <v>0.45528455284552849</v>
      </c>
      <c r="F1247" s="38">
        <v>35</v>
      </c>
      <c r="G1247" s="39">
        <v>0.20958083832335325</v>
      </c>
    </row>
    <row r="1248" spans="1:7" x14ac:dyDescent="0.25">
      <c r="A1248" s="101" t="str">
        <f t="shared" si="211"/>
        <v>000052838</v>
      </c>
      <c r="B1248" s="103" t="str">
        <f t="shared" si="211"/>
        <v>TUQUERRES</v>
      </c>
      <c r="C1248" s="96" t="s">
        <v>909</v>
      </c>
      <c r="D1248" s="22">
        <v>5</v>
      </c>
      <c r="E1248" s="23">
        <v>4.0650406504065033E-2</v>
      </c>
      <c r="F1248" s="22">
        <v>44.000000000000007</v>
      </c>
      <c r="G1248" s="23">
        <v>0.26347305389221559</v>
      </c>
    </row>
    <row r="1249" spans="1:7" x14ac:dyDescent="0.25">
      <c r="A1249" s="100" t="str">
        <f t="shared" si="211"/>
        <v>000052838</v>
      </c>
      <c r="B1249" s="102" t="str">
        <f t="shared" si="211"/>
        <v>TUQUERRES</v>
      </c>
      <c r="C1249" s="94" t="s">
        <v>910</v>
      </c>
      <c r="D1249" s="38">
        <v>2</v>
      </c>
      <c r="E1249" s="39">
        <v>1.6260162601626018E-2</v>
      </c>
      <c r="F1249" s="38">
        <v>3</v>
      </c>
      <c r="G1249" s="39">
        <v>1.7964071856287425E-2</v>
      </c>
    </row>
    <row r="1250" spans="1:7" x14ac:dyDescent="0.25">
      <c r="A1250" s="101" t="str">
        <f t="shared" si="211"/>
        <v>000052838</v>
      </c>
      <c r="B1250" s="103" t="str">
        <f t="shared" si="211"/>
        <v>TUQUERRES</v>
      </c>
      <c r="C1250" s="96" t="s">
        <v>911</v>
      </c>
      <c r="D1250" s="22"/>
      <c r="E1250" s="23">
        <v>0</v>
      </c>
      <c r="F1250" s="22">
        <v>3</v>
      </c>
      <c r="G1250" s="23">
        <v>1.7964071856287425E-2</v>
      </c>
    </row>
    <row r="1251" spans="1:7" x14ac:dyDescent="0.25">
      <c r="A1251" s="108" t="s">
        <v>50</v>
      </c>
      <c r="B1251" s="108" t="s">
        <v>286</v>
      </c>
      <c r="C1251" s="109" t="s">
        <v>388</v>
      </c>
      <c r="D1251" s="34">
        <v>34450.999999999993</v>
      </c>
      <c r="E1251" s="35">
        <v>1</v>
      </c>
      <c r="F1251" s="34">
        <v>38561.000000000073</v>
      </c>
      <c r="G1251" s="35">
        <v>1</v>
      </c>
    </row>
    <row r="1252" spans="1:7" x14ac:dyDescent="0.25">
      <c r="A1252" s="110" t="s">
        <v>287</v>
      </c>
      <c r="B1252" s="92" t="s">
        <v>741</v>
      </c>
      <c r="C1252" s="92" t="s">
        <v>381</v>
      </c>
      <c r="D1252" s="18">
        <v>20492.999999999982</v>
      </c>
      <c r="E1252" s="19">
        <v>1</v>
      </c>
      <c r="F1252" s="18">
        <v>22617.000000000025</v>
      </c>
      <c r="G1252" s="19">
        <v>1</v>
      </c>
    </row>
    <row r="1253" spans="1:7" x14ac:dyDescent="0.25">
      <c r="A1253" s="101" t="str">
        <f t="shared" ref="A1253:B1257" si="212">+A1252</f>
        <v>000054001</v>
      </c>
      <c r="B1253" s="103" t="str">
        <f t="shared" si="212"/>
        <v>CUCUTA</v>
      </c>
      <c r="C1253" s="96" t="s">
        <v>907</v>
      </c>
      <c r="D1253" s="22">
        <v>7072.0000000000018</v>
      </c>
      <c r="E1253" s="23">
        <v>0.34509344654272228</v>
      </c>
      <c r="F1253" s="22">
        <v>6191.9999999999964</v>
      </c>
      <c r="G1253" s="23">
        <v>0.27377636291285268</v>
      </c>
    </row>
    <row r="1254" spans="1:7" x14ac:dyDescent="0.25">
      <c r="A1254" s="100" t="str">
        <f t="shared" si="212"/>
        <v>000054001</v>
      </c>
      <c r="B1254" s="102" t="str">
        <f t="shared" si="212"/>
        <v>CUCUTA</v>
      </c>
      <c r="C1254" s="94" t="s">
        <v>908</v>
      </c>
      <c r="D1254" s="38">
        <v>4052.9999999999977</v>
      </c>
      <c r="E1254" s="39">
        <v>0.19777484994876307</v>
      </c>
      <c r="F1254" s="38">
        <v>42.000000000000014</v>
      </c>
      <c r="G1254" s="39">
        <v>1.857010213556173E-3</v>
      </c>
    </row>
    <row r="1255" spans="1:7" x14ac:dyDescent="0.25">
      <c r="A1255" s="101" t="str">
        <f t="shared" si="212"/>
        <v>000054001</v>
      </c>
      <c r="B1255" s="103" t="str">
        <f t="shared" si="212"/>
        <v>CUCUTA</v>
      </c>
      <c r="C1255" s="96" t="s">
        <v>909</v>
      </c>
      <c r="D1255" s="22">
        <v>9212.9999999999927</v>
      </c>
      <c r="E1255" s="23">
        <v>0.44956814522031918</v>
      </c>
      <c r="F1255" s="22">
        <v>16153.999999999989</v>
      </c>
      <c r="G1255" s="23">
        <v>0.71424149975681883</v>
      </c>
    </row>
    <row r="1256" spans="1:7" x14ac:dyDescent="0.25">
      <c r="A1256" s="100" t="str">
        <f t="shared" si="212"/>
        <v>000054001</v>
      </c>
      <c r="B1256" s="102" t="str">
        <f t="shared" si="212"/>
        <v>CUCUTA</v>
      </c>
      <c r="C1256" s="94" t="s">
        <v>910</v>
      </c>
      <c r="D1256" s="38">
        <v>112</v>
      </c>
      <c r="E1256" s="39">
        <v>5.4652808275996731E-3</v>
      </c>
      <c r="F1256" s="38">
        <v>115</v>
      </c>
      <c r="G1256" s="39">
        <v>5.0846708228323764E-3</v>
      </c>
    </row>
    <row r="1257" spans="1:7" x14ac:dyDescent="0.25">
      <c r="A1257" s="101" t="str">
        <f t="shared" si="212"/>
        <v>000054001</v>
      </c>
      <c r="B1257" s="103" t="str">
        <f t="shared" si="212"/>
        <v>CUCUTA</v>
      </c>
      <c r="C1257" s="96" t="s">
        <v>911</v>
      </c>
      <c r="D1257" s="22">
        <v>43</v>
      </c>
      <c r="E1257" s="23">
        <v>2.0982774605963032E-3</v>
      </c>
      <c r="F1257" s="22">
        <v>114</v>
      </c>
      <c r="G1257" s="23">
        <v>5.0404562939381824E-3</v>
      </c>
    </row>
    <row r="1258" spans="1:7" x14ac:dyDescent="0.25">
      <c r="A1258" s="110" t="s">
        <v>288</v>
      </c>
      <c r="B1258" s="92" t="s">
        <v>742</v>
      </c>
      <c r="C1258" s="92" t="s">
        <v>381</v>
      </c>
      <c r="D1258" s="18">
        <v>1024.9999999999991</v>
      </c>
      <c r="E1258" s="19">
        <v>1</v>
      </c>
      <c r="F1258" s="18">
        <v>943.99999999999966</v>
      </c>
      <c r="G1258" s="19">
        <v>1</v>
      </c>
    </row>
    <row r="1259" spans="1:7" x14ac:dyDescent="0.25">
      <c r="A1259" s="101" t="str">
        <f t="shared" ref="A1259:B1263" si="213">+A1258</f>
        <v>000054261</v>
      </c>
      <c r="B1259" s="103" t="str">
        <f t="shared" si="213"/>
        <v>EL ZULIA</v>
      </c>
      <c r="C1259" s="96" t="s">
        <v>907</v>
      </c>
      <c r="D1259" s="22">
        <v>350.00000000000006</v>
      </c>
      <c r="E1259" s="23">
        <v>0.3414634146341467</v>
      </c>
      <c r="F1259" s="22">
        <v>282</v>
      </c>
      <c r="G1259" s="23">
        <v>0.29872881355932213</v>
      </c>
    </row>
    <row r="1260" spans="1:7" x14ac:dyDescent="0.25">
      <c r="A1260" s="100" t="str">
        <f t="shared" si="213"/>
        <v>000054261</v>
      </c>
      <c r="B1260" s="102" t="str">
        <f t="shared" si="213"/>
        <v>EL ZULIA</v>
      </c>
      <c r="C1260" s="94" t="s">
        <v>908</v>
      </c>
      <c r="D1260" s="38">
        <v>6</v>
      </c>
      <c r="E1260" s="39">
        <v>5.8536585365853711E-3</v>
      </c>
      <c r="F1260" s="38">
        <v>4</v>
      </c>
      <c r="G1260" s="39">
        <v>4.2372881355932221E-3</v>
      </c>
    </row>
    <row r="1261" spans="1:7" x14ac:dyDescent="0.25">
      <c r="A1261" s="101" t="str">
        <f t="shared" si="213"/>
        <v>000054261</v>
      </c>
      <c r="B1261" s="103" t="str">
        <f t="shared" si="213"/>
        <v>EL ZULIA</v>
      </c>
      <c r="C1261" s="96" t="s">
        <v>909</v>
      </c>
      <c r="D1261" s="22">
        <v>612.99999999999966</v>
      </c>
      <c r="E1261" s="23">
        <v>0.59804878048780508</v>
      </c>
      <c r="F1261" s="22">
        <v>623.99999999999977</v>
      </c>
      <c r="G1261" s="23">
        <v>0.66101694915254239</v>
      </c>
    </row>
    <row r="1262" spans="1:7" x14ac:dyDescent="0.25">
      <c r="A1262" s="100" t="str">
        <f t="shared" si="213"/>
        <v>000054261</v>
      </c>
      <c r="B1262" s="102" t="str">
        <f t="shared" si="213"/>
        <v>EL ZULIA</v>
      </c>
      <c r="C1262" s="94" t="s">
        <v>910</v>
      </c>
      <c r="D1262" s="38">
        <v>16</v>
      </c>
      <c r="E1262" s="39">
        <v>1.5609756097560989E-2</v>
      </c>
      <c r="F1262" s="38">
        <v>7</v>
      </c>
      <c r="G1262" s="39">
        <v>7.4152542372881384E-3</v>
      </c>
    </row>
    <row r="1263" spans="1:7" x14ac:dyDescent="0.25">
      <c r="A1263" s="101" t="str">
        <f t="shared" si="213"/>
        <v>000054261</v>
      </c>
      <c r="B1263" s="103" t="str">
        <f t="shared" si="213"/>
        <v>EL ZULIA</v>
      </c>
      <c r="C1263" s="96" t="s">
        <v>911</v>
      </c>
      <c r="D1263" s="22">
        <v>39.999999999999993</v>
      </c>
      <c r="E1263" s="23">
        <v>3.9024390243902467E-2</v>
      </c>
      <c r="F1263" s="22">
        <v>27</v>
      </c>
      <c r="G1263" s="23">
        <v>2.8601694915254248E-2</v>
      </c>
    </row>
    <row r="1264" spans="1:7" x14ac:dyDescent="0.25">
      <c r="A1264" s="110" t="s">
        <v>289</v>
      </c>
      <c r="B1264" s="92" t="s">
        <v>743</v>
      </c>
      <c r="C1264" s="92" t="s">
        <v>381</v>
      </c>
      <c r="D1264" s="18">
        <v>10227.000000000004</v>
      </c>
      <c r="E1264" s="19">
        <v>1</v>
      </c>
      <c r="F1264" s="18">
        <v>10933.000000000007</v>
      </c>
      <c r="G1264" s="19">
        <v>1</v>
      </c>
    </row>
    <row r="1265" spans="1:7" x14ac:dyDescent="0.25">
      <c r="A1265" s="101" t="str">
        <f t="shared" ref="A1265:B1269" si="214">+A1264</f>
        <v>000054405</v>
      </c>
      <c r="B1265" s="103" t="str">
        <f t="shared" si="214"/>
        <v>LOS PATIOS</v>
      </c>
      <c r="C1265" s="96" t="s">
        <v>907</v>
      </c>
      <c r="D1265" s="22">
        <v>3119</v>
      </c>
      <c r="E1265" s="23">
        <v>0.30497702160946505</v>
      </c>
      <c r="F1265" s="22">
        <v>1977.0000000000002</v>
      </c>
      <c r="G1265" s="23">
        <v>0.18082868380133529</v>
      </c>
    </row>
    <row r="1266" spans="1:7" x14ac:dyDescent="0.25">
      <c r="A1266" s="100" t="str">
        <f t="shared" si="214"/>
        <v>000054405</v>
      </c>
      <c r="B1266" s="102" t="str">
        <f t="shared" si="214"/>
        <v>LOS PATIOS</v>
      </c>
      <c r="C1266" s="94" t="s">
        <v>908</v>
      </c>
      <c r="D1266" s="38">
        <v>473.0000000000004</v>
      </c>
      <c r="E1266" s="39">
        <v>4.6250122225481596E-2</v>
      </c>
      <c r="F1266" s="38">
        <v>220</v>
      </c>
      <c r="G1266" s="39">
        <v>2.0122564712338774E-2</v>
      </c>
    </row>
    <row r="1267" spans="1:7" x14ac:dyDescent="0.25">
      <c r="A1267" s="101" t="str">
        <f t="shared" si="214"/>
        <v>000054405</v>
      </c>
      <c r="B1267" s="103" t="str">
        <f t="shared" si="214"/>
        <v>LOS PATIOS</v>
      </c>
      <c r="C1267" s="96" t="s">
        <v>909</v>
      </c>
      <c r="D1267" s="22">
        <v>6614.9999999999982</v>
      </c>
      <c r="E1267" s="23">
        <v>0.64681724845995847</v>
      </c>
      <c r="F1267" s="22">
        <v>8708.9999999999982</v>
      </c>
      <c r="G1267" s="23">
        <v>0.79657916399890172</v>
      </c>
    </row>
    <row r="1268" spans="1:7" x14ac:dyDescent="0.25">
      <c r="A1268" s="100" t="str">
        <f t="shared" si="214"/>
        <v>000054405</v>
      </c>
      <c r="B1268" s="102" t="str">
        <f t="shared" si="214"/>
        <v>LOS PATIOS</v>
      </c>
      <c r="C1268" s="94" t="s">
        <v>910</v>
      </c>
      <c r="D1268" s="38">
        <v>6</v>
      </c>
      <c r="E1268" s="39">
        <v>5.8668231152830721E-4</v>
      </c>
      <c r="F1268" s="38">
        <v>6</v>
      </c>
      <c r="G1268" s="39">
        <v>5.4879721942742118E-4</v>
      </c>
    </row>
    <row r="1269" spans="1:7" x14ac:dyDescent="0.25">
      <c r="A1269" s="101" t="str">
        <f t="shared" si="214"/>
        <v>000054405</v>
      </c>
      <c r="B1269" s="103" t="str">
        <f t="shared" si="214"/>
        <v>LOS PATIOS</v>
      </c>
      <c r="C1269" s="96" t="s">
        <v>911</v>
      </c>
      <c r="D1269" s="22">
        <v>14</v>
      </c>
      <c r="E1269" s="23">
        <v>1.3689253935660504E-3</v>
      </c>
      <c r="F1269" s="22">
        <v>21</v>
      </c>
      <c r="G1269" s="23">
        <v>1.9207902679959743E-3</v>
      </c>
    </row>
    <row r="1270" spans="1:7" x14ac:dyDescent="0.25">
      <c r="A1270" s="110" t="s">
        <v>290</v>
      </c>
      <c r="B1270" s="92" t="s">
        <v>744</v>
      </c>
      <c r="C1270" s="92" t="s">
        <v>381</v>
      </c>
      <c r="D1270" s="18">
        <v>478.00000000000011</v>
      </c>
      <c r="E1270" s="19">
        <v>1</v>
      </c>
      <c r="F1270" s="18">
        <v>1693.0000000000007</v>
      </c>
      <c r="G1270" s="19">
        <v>1</v>
      </c>
    </row>
    <row r="1271" spans="1:7" x14ac:dyDescent="0.25">
      <c r="A1271" s="101" t="str">
        <f t="shared" ref="A1271:B1275" si="215">+A1270</f>
        <v>000054498</v>
      </c>
      <c r="B1271" s="103" t="str">
        <f t="shared" si="215"/>
        <v>OCAÑA</v>
      </c>
      <c r="C1271" s="96" t="s">
        <v>907</v>
      </c>
      <c r="D1271" s="22">
        <v>151.99999999999997</v>
      </c>
      <c r="E1271" s="23">
        <v>0.31799163179916307</v>
      </c>
      <c r="F1271" s="22">
        <v>702.99999999999977</v>
      </c>
      <c r="G1271" s="23">
        <v>0.41523922031896005</v>
      </c>
    </row>
    <row r="1272" spans="1:7" x14ac:dyDescent="0.25">
      <c r="A1272" s="100" t="str">
        <f t="shared" si="215"/>
        <v>000054498</v>
      </c>
      <c r="B1272" s="102" t="str">
        <f t="shared" si="215"/>
        <v>OCAÑA</v>
      </c>
      <c r="C1272" s="94" t="s">
        <v>908</v>
      </c>
      <c r="D1272" s="38">
        <v>282.00000000000006</v>
      </c>
      <c r="E1272" s="39">
        <v>0.58995815899581583</v>
      </c>
      <c r="F1272" s="38">
        <v>491.99999999999983</v>
      </c>
      <c r="G1272" s="39">
        <v>0.29060838747784973</v>
      </c>
    </row>
    <row r="1273" spans="1:7" x14ac:dyDescent="0.25">
      <c r="A1273" s="101" t="str">
        <f t="shared" si="215"/>
        <v>000054498</v>
      </c>
      <c r="B1273" s="103" t="str">
        <f t="shared" si="215"/>
        <v>OCAÑA</v>
      </c>
      <c r="C1273" s="96" t="s">
        <v>909</v>
      </c>
      <c r="D1273" s="22">
        <v>4</v>
      </c>
      <c r="E1273" s="23">
        <v>8.3682008368200812E-3</v>
      </c>
      <c r="F1273" s="22">
        <v>424</v>
      </c>
      <c r="G1273" s="23">
        <v>0.25044300059066738</v>
      </c>
    </row>
    <row r="1274" spans="1:7" x14ac:dyDescent="0.25">
      <c r="A1274" s="100" t="str">
        <f t="shared" si="215"/>
        <v>000054498</v>
      </c>
      <c r="B1274" s="102" t="str">
        <f t="shared" si="215"/>
        <v>OCAÑA</v>
      </c>
      <c r="C1274" s="94" t="s">
        <v>910</v>
      </c>
      <c r="D1274" s="38">
        <v>40</v>
      </c>
      <c r="E1274" s="39">
        <v>8.3682008368200819E-2</v>
      </c>
      <c r="F1274" s="38">
        <v>71</v>
      </c>
      <c r="G1274" s="39">
        <v>4.1937389249852325E-2</v>
      </c>
    </row>
    <row r="1275" spans="1:7" x14ac:dyDescent="0.25">
      <c r="A1275" s="101" t="str">
        <f t="shared" si="215"/>
        <v>000054498</v>
      </c>
      <c r="B1275" s="103" t="str">
        <f t="shared" si="215"/>
        <v>OCAÑA</v>
      </c>
      <c r="C1275" s="96" t="s">
        <v>911</v>
      </c>
      <c r="D1275" s="22"/>
      <c r="E1275" s="23">
        <v>0</v>
      </c>
      <c r="F1275" s="22">
        <v>3</v>
      </c>
      <c r="G1275" s="23">
        <v>1.7720023626698162E-3</v>
      </c>
    </row>
    <row r="1276" spans="1:7" x14ac:dyDescent="0.25">
      <c r="A1276" s="110" t="s">
        <v>291</v>
      </c>
      <c r="B1276" s="92" t="s">
        <v>745</v>
      </c>
      <c r="C1276" s="92" t="s">
        <v>381</v>
      </c>
      <c r="D1276" s="18">
        <v>312.99999999999989</v>
      </c>
      <c r="E1276" s="19">
        <v>1</v>
      </c>
      <c r="F1276" s="18">
        <v>311.99999999999977</v>
      </c>
      <c r="G1276" s="19">
        <v>1</v>
      </c>
    </row>
    <row r="1277" spans="1:7" x14ac:dyDescent="0.25">
      <c r="A1277" s="101" t="str">
        <f t="shared" ref="A1277:B1281" si="216">+A1276</f>
        <v>000054518</v>
      </c>
      <c r="B1277" s="103" t="str">
        <f t="shared" si="216"/>
        <v>PAMPLONA</v>
      </c>
      <c r="C1277" s="96" t="s">
        <v>907</v>
      </c>
      <c r="D1277" s="22">
        <v>164.00000000000006</v>
      </c>
      <c r="E1277" s="23">
        <v>0.5239616613418534</v>
      </c>
      <c r="F1277" s="22">
        <v>188</v>
      </c>
      <c r="G1277" s="23">
        <v>0.60256410256410298</v>
      </c>
    </row>
    <row r="1278" spans="1:7" x14ac:dyDescent="0.25">
      <c r="A1278" s="100" t="str">
        <f t="shared" si="216"/>
        <v>000054518</v>
      </c>
      <c r="B1278" s="102" t="str">
        <f t="shared" si="216"/>
        <v>PAMPLONA</v>
      </c>
      <c r="C1278" s="94" t="s">
        <v>908</v>
      </c>
      <c r="D1278" s="38">
        <v>144.00000000000009</v>
      </c>
      <c r="E1278" s="39">
        <v>0.4600638977635787</v>
      </c>
      <c r="F1278" s="38">
        <v>33</v>
      </c>
      <c r="G1278" s="39">
        <v>0.10576923076923085</v>
      </c>
    </row>
    <row r="1279" spans="1:7" x14ac:dyDescent="0.25">
      <c r="A1279" s="101" t="str">
        <f t="shared" si="216"/>
        <v>000054518</v>
      </c>
      <c r="B1279" s="103" t="str">
        <f t="shared" si="216"/>
        <v>PAMPLONA</v>
      </c>
      <c r="C1279" s="96" t="s">
        <v>909</v>
      </c>
      <c r="D1279" s="22">
        <v>2</v>
      </c>
      <c r="E1279" s="23">
        <v>6.3897763578274784E-3</v>
      </c>
      <c r="F1279" s="22">
        <v>89</v>
      </c>
      <c r="G1279" s="23">
        <v>0.28525641025641046</v>
      </c>
    </row>
    <row r="1280" spans="1:7" x14ac:dyDescent="0.25">
      <c r="A1280" s="100" t="str">
        <f t="shared" si="216"/>
        <v>000054518</v>
      </c>
      <c r="B1280" s="102" t="str">
        <f t="shared" si="216"/>
        <v>PAMPLONA</v>
      </c>
      <c r="C1280" s="94" t="s">
        <v>910</v>
      </c>
      <c r="D1280" s="38">
        <v>1</v>
      </c>
      <c r="E1280" s="39">
        <v>3.1948881789137392E-3</v>
      </c>
      <c r="F1280" s="38"/>
      <c r="G1280" s="39">
        <v>0</v>
      </c>
    </row>
    <row r="1281" spans="1:7" x14ac:dyDescent="0.25">
      <c r="A1281" s="101" t="str">
        <f t="shared" si="216"/>
        <v>000054518</v>
      </c>
      <c r="B1281" s="103" t="str">
        <f t="shared" si="216"/>
        <v>PAMPLONA</v>
      </c>
      <c r="C1281" s="96" t="s">
        <v>911</v>
      </c>
      <c r="D1281" s="22">
        <v>2</v>
      </c>
      <c r="E1281" s="23">
        <v>6.3897763578274784E-3</v>
      </c>
      <c r="F1281" s="22">
        <v>2</v>
      </c>
      <c r="G1281" s="23">
        <v>6.4102564102564152E-3</v>
      </c>
    </row>
    <row r="1282" spans="1:7" x14ac:dyDescent="0.25">
      <c r="A1282" s="110" t="s">
        <v>292</v>
      </c>
      <c r="B1282" s="92" t="s">
        <v>746</v>
      </c>
      <c r="C1282" s="92" t="s">
        <v>381</v>
      </c>
      <c r="D1282" s="18">
        <v>1914.9999999999998</v>
      </c>
      <c r="E1282" s="19">
        <v>1</v>
      </c>
      <c r="F1282" s="18">
        <v>2062.0000000000009</v>
      </c>
      <c r="G1282" s="19">
        <v>1</v>
      </c>
    </row>
    <row r="1283" spans="1:7" x14ac:dyDescent="0.25">
      <c r="A1283" s="101" t="str">
        <f t="shared" ref="A1283:B1287" si="217">+A1282</f>
        <v>000054874</v>
      </c>
      <c r="B1283" s="103" t="str">
        <f t="shared" si="217"/>
        <v>VILLA DEL ROSARIO</v>
      </c>
      <c r="C1283" s="96" t="s">
        <v>907</v>
      </c>
      <c r="D1283" s="22">
        <v>648.00000000000011</v>
      </c>
      <c r="E1283" s="23">
        <v>0.33838120104438651</v>
      </c>
      <c r="F1283" s="22">
        <v>680.00000000000023</v>
      </c>
      <c r="G1283" s="23">
        <v>0.32977691561590683</v>
      </c>
    </row>
    <row r="1284" spans="1:7" x14ac:dyDescent="0.25">
      <c r="A1284" s="100" t="str">
        <f t="shared" si="217"/>
        <v>000054874</v>
      </c>
      <c r="B1284" s="102" t="str">
        <f t="shared" si="217"/>
        <v>VILLA DEL ROSARIO</v>
      </c>
      <c r="C1284" s="94" t="s">
        <v>908</v>
      </c>
      <c r="D1284" s="38">
        <v>625.99999999999977</v>
      </c>
      <c r="E1284" s="39">
        <v>0.32689295039164484</v>
      </c>
      <c r="F1284" s="38">
        <v>124.00000000000001</v>
      </c>
      <c r="G1284" s="39">
        <v>6.0135790494665352E-2</v>
      </c>
    </row>
    <row r="1285" spans="1:7" x14ac:dyDescent="0.25">
      <c r="A1285" s="101" t="str">
        <f t="shared" si="217"/>
        <v>000054874</v>
      </c>
      <c r="B1285" s="103" t="str">
        <f t="shared" si="217"/>
        <v>VILLA DEL ROSARIO</v>
      </c>
      <c r="C1285" s="96" t="s">
        <v>909</v>
      </c>
      <c r="D1285" s="22">
        <v>607.99999999999977</v>
      </c>
      <c r="E1285" s="23">
        <v>0.31749347258485633</v>
      </c>
      <c r="F1285" s="22">
        <v>1222.0000000000002</v>
      </c>
      <c r="G1285" s="23">
        <v>0.59262851600387956</v>
      </c>
    </row>
    <row r="1286" spans="1:7" x14ac:dyDescent="0.25">
      <c r="A1286" s="100" t="str">
        <f t="shared" si="217"/>
        <v>000054874</v>
      </c>
      <c r="B1286" s="102" t="str">
        <f t="shared" si="217"/>
        <v>VILLA DEL ROSARIO</v>
      </c>
      <c r="C1286" s="94" t="s">
        <v>910</v>
      </c>
      <c r="D1286" s="38">
        <v>32.999999999999993</v>
      </c>
      <c r="E1286" s="39">
        <v>1.7232375979112272E-2</v>
      </c>
      <c r="F1286" s="38">
        <v>34</v>
      </c>
      <c r="G1286" s="39">
        <v>1.6488845780795337E-2</v>
      </c>
    </row>
    <row r="1287" spans="1:7" x14ac:dyDescent="0.25">
      <c r="A1287" s="101" t="str">
        <f t="shared" si="217"/>
        <v>000054874</v>
      </c>
      <c r="B1287" s="103" t="str">
        <f t="shared" si="217"/>
        <v>VILLA DEL ROSARIO</v>
      </c>
      <c r="C1287" s="96" t="s">
        <v>911</v>
      </c>
      <c r="D1287" s="22"/>
      <c r="E1287" s="23">
        <v>0</v>
      </c>
      <c r="F1287" s="22">
        <v>2</v>
      </c>
      <c r="G1287" s="23">
        <v>9.6993210475266678E-4</v>
      </c>
    </row>
    <row r="1288" spans="1:7" x14ac:dyDescent="0.25">
      <c r="A1288" s="108" t="s">
        <v>52</v>
      </c>
      <c r="B1288" s="108" t="s">
        <v>513</v>
      </c>
      <c r="C1288" s="109" t="s">
        <v>388</v>
      </c>
      <c r="D1288" s="34">
        <v>8335.0000000000146</v>
      </c>
      <c r="E1288" s="35">
        <v>1</v>
      </c>
      <c r="F1288" s="34">
        <v>9006.0000000000182</v>
      </c>
      <c r="G1288" s="35">
        <v>1</v>
      </c>
    </row>
    <row r="1289" spans="1:7" x14ac:dyDescent="0.25">
      <c r="A1289" s="110" t="s">
        <v>294</v>
      </c>
      <c r="B1289" s="92" t="s">
        <v>529</v>
      </c>
      <c r="C1289" s="92" t="s">
        <v>381</v>
      </c>
      <c r="D1289" s="18">
        <v>5352</v>
      </c>
      <c r="E1289" s="19">
        <v>1</v>
      </c>
      <c r="F1289" s="18">
        <v>5719</v>
      </c>
      <c r="G1289" s="19">
        <v>1</v>
      </c>
    </row>
    <row r="1290" spans="1:7" x14ac:dyDescent="0.25">
      <c r="A1290" s="101" t="str">
        <f t="shared" ref="A1290:B1295" si="218">+A1289</f>
        <v>000063001</v>
      </c>
      <c r="B1290" s="103" t="str">
        <f t="shared" si="218"/>
        <v>ARMENIA</v>
      </c>
      <c r="C1290" s="96" t="s">
        <v>907</v>
      </c>
      <c r="D1290" s="22">
        <v>2227</v>
      </c>
      <c r="E1290" s="23">
        <v>0.41610612855007473</v>
      </c>
      <c r="F1290" s="22">
        <v>2396</v>
      </c>
      <c r="G1290" s="23">
        <v>0.41895436265081309</v>
      </c>
    </row>
    <row r="1291" spans="1:7" x14ac:dyDescent="0.25">
      <c r="A1291" s="100" t="str">
        <f t="shared" si="218"/>
        <v>000063001</v>
      </c>
      <c r="B1291" s="102" t="str">
        <f t="shared" si="218"/>
        <v>ARMENIA</v>
      </c>
      <c r="C1291" s="94" t="s">
        <v>908</v>
      </c>
      <c r="D1291" s="38">
        <v>2546</v>
      </c>
      <c r="E1291" s="39">
        <v>0.47571001494768311</v>
      </c>
      <c r="F1291" s="38">
        <v>1737.0000000000011</v>
      </c>
      <c r="G1291" s="39">
        <v>0.30372442734743854</v>
      </c>
    </row>
    <row r="1292" spans="1:7" x14ac:dyDescent="0.25">
      <c r="A1292" s="101" t="str">
        <f t="shared" si="218"/>
        <v>000063001</v>
      </c>
      <c r="B1292" s="103" t="str">
        <f t="shared" si="218"/>
        <v>ARMENIA</v>
      </c>
      <c r="C1292" s="96" t="s">
        <v>909</v>
      </c>
      <c r="D1292" s="22">
        <v>92.999999999999986</v>
      </c>
      <c r="E1292" s="23">
        <v>1.7376681614349774E-2</v>
      </c>
      <c r="F1292" s="22">
        <v>1112.9999999999998</v>
      </c>
      <c r="G1292" s="23">
        <v>0.1946144430844553</v>
      </c>
    </row>
    <row r="1293" spans="1:7" x14ac:dyDescent="0.25">
      <c r="A1293" s="100" t="str">
        <f t="shared" si="218"/>
        <v>000063001</v>
      </c>
      <c r="B1293" s="102" t="str">
        <f t="shared" si="218"/>
        <v>ARMENIA</v>
      </c>
      <c r="C1293" s="94" t="s">
        <v>910</v>
      </c>
      <c r="D1293" s="38">
        <v>218.00000000000003</v>
      </c>
      <c r="E1293" s="39">
        <v>4.073243647234679E-2</v>
      </c>
      <c r="F1293" s="38">
        <v>196.00000000000003</v>
      </c>
      <c r="G1293" s="39">
        <v>3.4271725826193394E-2</v>
      </c>
    </row>
    <row r="1294" spans="1:7" x14ac:dyDescent="0.25">
      <c r="A1294" s="101" t="str">
        <f t="shared" si="218"/>
        <v>000063001</v>
      </c>
      <c r="B1294" s="103" t="str">
        <f t="shared" si="218"/>
        <v>ARMENIA</v>
      </c>
      <c r="C1294" s="96" t="s">
        <v>911</v>
      </c>
      <c r="D1294" s="22">
        <v>218</v>
      </c>
      <c r="E1294" s="23">
        <v>4.0732436472346784E-2</v>
      </c>
      <c r="F1294" s="22">
        <v>237.00000000000009</v>
      </c>
      <c r="G1294" s="23">
        <v>4.1440811330652229E-2</v>
      </c>
    </row>
    <row r="1295" spans="1:7" x14ac:dyDescent="0.25">
      <c r="A1295" s="100" t="str">
        <f t="shared" si="218"/>
        <v>000063001</v>
      </c>
      <c r="B1295" s="102" t="str">
        <f t="shared" si="218"/>
        <v>ARMENIA</v>
      </c>
      <c r="C1295" s="94" t="s">
        <v>912</v>
      </c>
      <c r="D1295" s="38">
        <v>50</v>
      </c>
      <c r="E1295" s="39">
        <v>9.3423019431988046E-3</v>
      </c>
      <c r="F1295" s="38">
        <v>39.999999999999993</v>
      </c>
      <c r="G1295" s="39">
        <v>6.9942297604476296E-3</v>
      </c>
    </row>
    <row r="1296" spans="1:7" x14ac:dyDescent="0.25">
      <c r="A1296" s="97" t="s">
        <v>295</v>
      </c>
      <c r="B1296" s="91" t="s">
        <v>747</v>
      </c>
      <c r="C1296" s="92" t="s">
        <v>381</v>
      </c>
      <c r="D1296" s="18">
        <v>570</v>
      </c>
      <c r="E1296" s="19">
        <v>1</v>
      </c>
      <c r="F1296" s="18">
        <v>605.99999999999966</v>
      </c>
      <c r="G1296" s="19">
        <v>1</v>
      </c>
    </row>
    <row r="1297" spans="1:7" x14ac:dyDescent="0.25">
      <c r="A1297" s="100" t="str">
        <f t="shared" ref="A1297:B1301" si="219">+A1296</f>
        <v>000063130</v>
      </c>
      <c r="B1297" s="102" t="str">
        <f t="shared" si="219"/>
        <v>CALARCA</v>
      </c>
      <c r="C1297" s="94" t="s">
        <v>907</v>
      </c>
      <c r="D1297" s="38">
        <v>330.00000000000011</v>
      </c>
      <c r="E1297" s="39">
        <v>0.57894736842105288</v>
      </c>
      <c r="F1297" s="38">
        <v>310.00000000000006</v>
      </c>
      <c r="G1297" s="39">
        <v>0.51155115511551197</v>
      </c>
    </row>
    <row r="1298" spans="1:7" x14ac:dyDescent="0.25">
      <c r="A1298" s="101" t="str">
        <f t="shared" si="219"/>
        <v>000063130</v>
      </c>
      <c r="B1298" s="103" t="str">
        <f t="shared" si="219"/>
        <v>CALARCA</v>
      </c>
      <c r="C1298" s="96" t="s">
        <v>908</v>
      </c>
      <c r="D1298" s="22">
        <v>145</v>
      </c>
      <c r="E1298" s="23">
        <v>0.25438596491228072</v>
      </c>
      <c r="F1298" s="22">
        <v>106.00000000000001</v>
      </c>
      <c r="G1298" s="23">
        <v>0.17491749174917504</v>
      </c>
    </row>
    <row r="1299" spans="1:7" x14ac:dyDescent="0.25">
      <c r="A1299" s="100" t="str">
        <f t="shared" si="219"/>
        <v>000063130</v>
      </c>
      <c r="B1299" s="102" t="str">
        <f t="shared" si="219"/>
        <v>CALARCA</v>
      </c>
      <c r="C1299" s="94" t="s">
        <v>909</v>
      </c>
      <c r="D1299" s="38">
        <v>51</v>
      </c>
      <c r="E1299" s="39">
        <v>8.9473684210526316E-2</v>
      </c>
      <c r="F1299" s="38">
        <v>138</v>
      </c>
      <c r="G1299" s="39">
        <v>0.22772277227722784</v>
      </c>
    </row>
    <row r="1300" spans="1:7" x14ac:dyDescent="0.25">
      <c r="A1300" s="101" t="str">
        <f t="shared" si="219"/>
        <v>000063130</v>
      </c>
      <c r="B1300" s="103" t="str">
        <f t="shared" si="219"/>
        <v>CALARCA</v>
      </c>
      <c r="C1300" s="96" t="s">
        <v>910</v>
      </c>
      <c r="D1300" s="22">
        <v>38.999999999999993</v>
      </c>
      <c r="E1300" s="23">
        <v>6.8421052631578938E-2</v>
      </c>
      <c r="F1300" s="22">
        <v>27</v>
      </c>
      <c r="G1300" s="23">
        <v>4.4554455445544573E-2</v>
      </c>
    </row>
    <row r="1301" spans="1:7" x14ac:dyDescent="0.25">
      <c r="A1301" s="100" t="str">
        <f t="shared" si="219"/>
        <v>000063130</v>
      </c>
      <c r="B1301" s="102" t="str">
        <f t="shared" si="219"/>
        <v>CALARCA</v>
      </c>
      <c r="C1301" s="94" t="s">
        <v>911</v>
      </c>
      <c r="D1301" s="38">
        <v>5</v>
      </c>
      <c r="E1301" s="39">
        <v>8.771929824561403E-3</v>
      </c>
      <c r="F1301" s="38">
        <v>25.000000000000004</v>
      </c>
      <c r="G1301" s="39">
        <v>4.1254125412541282E-2</v>
      </c>
    </row>
    <row r="1302" spans="1:7" x14ac:dyDescent="0.25">
      <c r="A1302" s="97" t="s">
        <v>296</v>
      </c>
      <c r="B1302" s="91" t="s">
        <v>748</v>
      </c>
      <c r="C1302" s="92" t="s">
        <v>381</v>
      </c>
      <c r="D1302" s="18">
        <v>1775.9999999999986</v>
      </c>
      <c r="E1302" s="19">
        <v>1</v>
      </c>
      <c r="F1302" s="18">
        <v>1761.9999999999998</v>
      </c>
      <c r="G1302" s="19">
        <v>1</v>
      </c>
    </row>
    <row r="1303" spans="1:7" x14ac:dyDescent="0.25">
      <c r="A1303" s="100" t="str">
        <f t="shared" ref="A1303:B1308" si="220">+A1302</f>
        <v>000063190</v>
      </c>
      <c r="B1303" s="102" t="str">
        <f t="shared" si="220"/>
        <v>CIRCASIA</v>
      </c>
      <c r="C1303" s="94" t="s">
        <v>907</v>
      </c>
      <c r="D1303" s="38">
        <v>804.00000000000023</v>
      </c>
      <c r="E1303" s="39">
        <v>0.45270270270270319</v>
      </c>
      <c r="F1303" s="38">
        <v>811</v>
      </c>
      <c r="G1303" s="39">
        <v>0.4602724177071511</v>
      </c>
    </row>
    <row r="1304" spans="1:7" x14ac:dyDescent="0.25">
      <c r="A1304" s="101" t="str">
        <f t="shared" si="220"/>
        <v>000063190</v>
      </c>
      <c r="B1304" s="103" t="str">
        <f t="shared" si="220"/>
        <v>CIRCASIA</v>
      </c>
      <c r="C1304" s="96" t="s">
        <v>908</v>
      </c>
      <c r="D1304" s="22">
        <v>853</v>
      </c>
      <c r="E1304" s="23">
        <v>0.48029279279279324</v>
      </c>
      <c r="F1304" s="22">
        <v>416.99999999999994</v>
      </c>
      <c r="G1304" s="23">
        <v>0.23666288308740069</v>
      </c>
    </row>
    <row r="1305" spans="1:7" x14ac:dyDescent="0.25">
      <c r="A1305" s="100" t="str">
        <f t="shared" si="220"/>
        <v>000063190</v>
      </c>
      <c r="B1305" s="102" t="str">
        <f t="shared" si="220"/>
        <v>CIRCASIA</v>
      </c>
      <c r="C1305" s="94" t="s">
        <v>909</v>
      </c>
      <c r="D1305" s="38">
        <v>20</v>
      </c>
      <c r="E1305" s="39">
        <v>1.1261261261261268E-2</v>
      </c>
      <c r="F1305" s="38">
        <v>468</v>
      </c>
      <c r="G1305" s="39">
        <v>0.26560726447219074</v>
      </c>
    </row>
    <row r="1306" spans="1:7" x14ac:dyDescent="0.25">
      <c r="A1306" s="101" t="str">
        <f t="shared" si="220"/>
        <v>000063190</v>
      </c>
      <c r="B1306" s="103" t="str">
        <f t="shared" si="220"/>
        <v>CIRCASIA</v>
      </c>
      <c r="C1306" s="96" t="s">
        <v>910</v>
      </c>
      <c r="D1306" s="22">
        <v>21.000000000000011</v>
      </c>
      <c r="E1306" s="23">
        <v>1.1824324324324337E-2</v>
      </c>
      <c r="F1306" s="22">
        <v>15</v>
      </c>
      <c r="G1306" s="23">
        <v>8.5130533484676519E-3</v>
      </c>
    </row>
    <row r="1307" spans="1:7" x14ac:dyDescent="0.25">
      <c r="A1307" s="100" t="str">
        <f t="shared" si="220"/>
        <v>000063190</v>
      </c>
      <c r="B1307" s="102" t="str">
        <f t="shared" si="220"/>
        <v>CIRCASIA</v>
      </c>
      <c r="C1307" s="94" t="s">
        <v>911</v>
      </c>
      <c r="D1307" s="38">
        <v>76.999999999999972</v>
      </c>
      <c r="E1307" s="39">
        <v>4.3355855855855871E-2</v>
      </c>
      <c r="F1307" s="38">
        <v>44.999999999999993</v>
      </c>
      <c r="G1307" s="39">
        <v>2.553916004540295E-2</v>
      </c>
    </row>
    <row r="1308" spans="1:7" x14ac:dyDescent="0.25">
      <c r="A1308" s="101" t="str">
        <f t="shared" si="220"/>
        <v>000063190</v>
      </c>
      <c r="B1308" s="103" t="str">
        <f t="shared" si="220"/>
        <v>CIRCASIA</v>
      </c>
      <c r="C1308" s="96" t="s">
        <v>912</v>
      </c>
      <c r="D1308" s="22">
        <v>1</v>
      </c>
      <c r="E1308" s="23">
        <v>5.6306306306306349E-4</v>
      </c>
      <c r="F1308" s="22">
        <v>6</v>
      </c>
      <c r="G1308" s="23">
        <v>3.4052213393870605E-3</v>
      </c>
    </row>
    <row r="1309" spans="1:7" x14ac:dyDescent="0.25">
      <c r="A1309" s="110" t="s">
        <v>297</v>
      </c>
      <c r="B1309" s="92" t="s">
        <v>749</v>
      </c>
      <c r="C1309" s="92" t="s">
        <v>381</v>
      </c>
      <c r="D1309" s="18">
        <v>361.99999999999966</v>
      </c>
      <c r="E1309" s="19">
        <v>1</v>
      </c>
      <c r="F1309" s="18">
        <v>478.00000000000006</v>
      </c>
      <c r="G1309" s="19">
        <v>1</v>
      </c>
    </row>
    <row r="1310" spans="1:7" x14ac:dyDescent="0.25">
      <c r="A1310" s="101" t="str">
        <f t="shared" ref="A1310:B1314" si="221">+A1309</f>
        <v>000063401</v>
      </c>
      <c r="B1310" s="103" t="str">
        <f t="shared" si="221"/>
        <v>LA TEBAIDA</v>
      </c>
      <c r="C1310" s="96" t="s">
        <v>907</v>
      </c>
      <c r="D1310" s="22">
        <v>144.99999999999997</v>
      </c>
      <c r="E1310" s="23">
        <v>0.40055248618784561</v>
      </c>
      <c r="F1310" s="22">
        <v>201.00000000000006</v>
      </c>
      <c r="G1310" s="23">
        <v>0.42050209205020928</v>
      </c>
    </row>
    <row r="1311" spans="1:7" x14ac:dyDescent="0.25">
      <c r="A1311" s="100" t="str">
        <f t="shared" si="221"/>
        <v>000063401</v>
      </c>
      <c r="B1311" s="102" t="str">
        <f t="shared" si="221"/>
        <v>LA TEBAIDA</v>
      </c>
      <c r="C1311" s="94" t="s">
        <v>908</v>
      </c>
      <c r="D1311" s="38">
        <v>17.000000000000004</v>
      </c>
      <c r="E1311" s="39">
        <v>4.6961325966850882E-2</v>
      </c>
      <c r="F1311" s="38">
        <v>1</v>
      </c>
      <c r="G1311" s="39">
        <v>2.0920502092050207E-3</v>
      </c>
    </row>
    <row r="1312" spans="1:7" x14ac:dyDescent="0.25">
      <c r="A1312" s="101" t="str">
        <f t="shared" si="221"/>
        <v>000063401</v>
      </c>
      <c r="B1312" s="103" t="str">
        <f t="shared" si="221"/>
        <v>LA TEBAIDA</v>
      </c>
      <c r="C1312" s="96" t="s">
        <v>909</v>
      </c>
      <c r="D1312" s="22">
        <v>160</v>
      </c>
      <c r="E1312" s="23">
        <v>0.44198895027624352</v>
      </c>
      <c r="F1312" s="22">
        <v>244.00000000000006</v>
      </c>
      <c r="G1312" s="23">
        <v>0.51046025104602522</v>
      </c>
    </row>
    <row r="1313" spans="1:7" x14ac:dyDescent="0.25">
      <c r="A1313" s="100" t="str">
        <f t="shared" si="221"/>
        <v>000063401</v>
      </c>
      <c r="B1313" s="102" t="str">
        <f t="shared" si="221"/>
        <v>LA TEBAIDA</v>
      </c>
      <c r="C1313" s="94" t="s">
        <v>910</v>
      </c>
      <c r="D1313" s="38">
        <v>33.000000000000007</v>
      </c>
      <c r="E1313" s="39">
        <v>9.1160220994475238E-2</v>
      </c>
      <c r="F1313" s="38">
        <v>18</v>
      </c>
      <c r="G1313" s="39">
        <v>3.7656903765690371E-2</v>
      </c>
    </row>
    <row r="1314" spans="1:7" x14ac:dyDescent="0.25">
      <c r="A1314" s="101" t="str">
        <f t="shared" si="221"/>
        <v>000063401</v>
      </c>
      <c r="B1314" s="103" t="str">
        <f t="shared" si="221"/>
        <v>LA TEBAIDA</v>
      </c>
      <c r="C1314" s="96" t="s">
        <v>911</v>
      </c>
      <c r="D1314" s="22">
        <v>7</v>
      </c>
      <c r="E1314" s="23">
        <v>1.9337016574585652E-2</v>
      </c>
      <c r="F1314" s="22">
        <v>14</v>
      </c>
      <c r="G1314" s="23">
        <v>2.9288702928870293E-2</v>
      </c>
    </row>
    <row r="1315" spans="1:7" x14ac:dyDescent="0.25">
      <c r="A1315" s="110" t="s">
        <v>298</v>
      </c>
      <c r="B1315" s="92" t="s">
        <v>750</v>
      </c>
      <c r="C1315" s="92" t="s">
        <v>381</v>
      </c>
      <c r="D1315" s="18">
        <v>275</v>
      </c>
      <c r="E1315" s="19">
        <v>1</v>
      </c>
      <c r="F1315" s="18">
        <v>440.99999999999966</v>
      </c>
      <c r="G1315" s="19">
        <v>1</v>
      </c>
    </row>
    <row r="1316" spans="1:7" x14ac:dyDescent="0.25">
      <c r="A1316" s="101" t="str">
        <f t="shared" ref="A1316:B1320" si="222">+A1315</f>
        <v>000063594</v>
      </c>
      <c r="B1316" s="103" t="str">
        <f t="shared" si="222"/>
        <v>QUIMBAYA</v>
      </c>
      <c r="C1316" s="96" t="s">
        <v>907</v>
      </c>
      <c r="D1316" s="22">
        <v>117.00000000000001</v>
      </c>
      <c r="E1316" s="23">
        <v>0.42545454545454553</v>
      </c>
      <c r="F1316" s="22">
        <v>142.99999999999997</v>
      </c>
      <c r="G1316" s="23">
        <v>0.32426303854875305</v>
      </c>
    </row>
    <row r="1317" spans="1:7" x14ac:dyDescent="0.25">
      <c r="A1317" s="100" t="str">
        <f t="shared" si="222"/>
        <v>000063594</v>
      </c>
      <c r="B1317" s="102" t="str">
        <f t="shared" si="222"/>
        <v>QUIMBAYA</v>
      </c>
      <c r="C1317" s="94" t="s">
        <v>908</v>
      </c>
      <c r="D1317" s="38">
        <v>118.00000000000003</v>
      </c>
      <c r="E1317" s="39">
        <v>0.42909090909090919</v>
      </c>
      <c r="F1317" s="38">
        <v>67</v>
      </c>
      <c r="G1317" s="39">
        <v>0.15192743764172348</v>
      </c>
    </row>
    <row r="1318" spans="1:7" x14ac:dyDescent="0.25">
      <c r="A1318" s="101" t="str">
        <f t="shared" si="222"/>
        <v>000063594</v>
      </c>
      <c r="B1318" s="103" t="str">
        <f t="shared" si="222"/>
        <v>QUIMBAYA</v>
      </c>
      <c r="C1318" s="96" t="s">
        <v>909</v>
      </c>
      <c r="D1318" s="22">
        <v>6</v>
      </c>
      <c r="E1318" s="23">
        <v>2.181818181818182E-2</v>
      </c>
      <c r="F1318" s="22">
        <v>170.00000000000006</v>
      </c>
      <c r="G1318" s="23">
        <v>0.38548752834467165</v>
      </c>
    </row>
    <row r="1319" spans="1:7" x14ac:dyDescent="0.25">
      <c r="A1319" s="100" t="str">
        <f t="shared" si="222"/>
        <v>000063594</v>
      </c>
      <c r="B1319" s="102" t="str">
        <f t="shared" si="222"/>
        <v>QUIMBAYA</v>
      </c>
      <c r="C1319" s="94" t="s">
        <v>910</v>
      </c>
      <c r="D1319" s="38">
        <v>22</v>
      </c>
      <c r="E1319" s="39">
        <v>0.08</v>
      </c>
      <c r="F1319" s="38">
        <v>20.999999999999996</v>
      </c>
      <c r="G1319" s="39">
        <v>4.7619047619047651E-2</v>
      </c>
    </row>
    <row r="1320" spans="1:7" x14ac:dyDescent="0.25">
      <c r="A1320" s="101" t="str">
        <f t="shared" si="222"/>
        <v>000063594</v>
      </c>
      <c r="B1320" s="103" t="str">
        <f t="shared" si="222"/>
        <v>QUIMBAYA</v>
      </c>
      <c r="C1320" s="96" t="s">
        <v>911</v>
      </c>
      <c r="D1320" s="22">
        <v>12</v>
      </c>
      <c r="E1320" s="23">
        <v>4.363636363636364E-2</v>
      </c>
      <c r="F1320" s="22">
        <v>40.000000000000007</v>
      </c>
      <c r="G1320" s="23">
        <v>9.0702947845805071E-2</v>
      </c>
    </row>
    <row r="1321" spans="1:7" x14ac:dyDescent="0.25">
      <c r="A1321" s="108" t="s">
        <v>54</v>
      </c>
      <c r="B1321" s="108" t="s">
        <v>299</v>
      </c>
      <c r="C1321" s="109" t="s">
        <v>388</v>
      </c>
      <c r="D1321" s="34">
        <v>10303.000000000011</v>
      </c>
      <c r="E1321" s="35">
        <v>1</v>
      </c>
      <c r="F1321" s="34">
        <v>10398.000000000004</v>
      </c>
      <c r="G1321" s="35">
        <v>1</v>
      </c>
    </row>
    <row r="1322" spans="1:7" x14ac:dyDescent="0.25">
      <c r="A1322" s="110" t="s">
        <v>300</v>
      </c>
      <c r="B1322" s="92" t="s">
        <v>530</v>
      </c>
      <c r="C1322" s="92" t="s">
        <v>381</v>
      </c>
      <c r="D1322" s="18">
        <v>7503.0000000000045</v>
      </c>
      <c r="E1322" s="19">
        <v>1</v>
      </c>
      <c r="F1322" s="18">
        <v>7528.0000000000027</v>
      </c>
      <c r="G1322" s="19">
        <v>1</v>
      </c>
    </row>
    <row r="1323" spans="1:7" x14ac:dyDescent="0.25">
      <c r="A1323" s="101" t="str">
        <f t="shared" ref="A1323:B1328" si="223">+A1322</f>
        <v>000066001</v>
      </c>
      <c r="B1323" s="103" t="str">
        <f t="shared" si="223"/>
        <v>PEREIRA</v>
      </c>
      <c r="C1323" s="96" t="s">
        <v>907</v>
      </c>
      <c r="D1323" s="22">
        <v>4157.0000000000036</v>
      </c>
      <c r="E1323" s="23">
        <v>0.55404504864720794</v>
      </c>
      <c r="F1323" s="22">
        <v>3849.0000000000014</v>
      </c>
      <c r="G1323" s="23">
        <v>0.51129117959617432</v>
      </c>
    </row>
    <row r="1324" spans="1:7" x14ac:dyDescent="0.25">
      <c r="A1324" s="100" t="str">
        <f t="shared" si="223"/>
        <v>000066001</v>
      </c>
      <c r="B1324" s="102" t="str">
        <f t="shared" si="223"/>
        <v>PEREIRA</v>
      </c>
      <c r="C1324" s="94" t="s">
        <v>908</v>
      </c>
      <c r="D1324" s="38">
        <v>2623.9999999999982</v>
      </c>
      <c r="E1324" s="39">
        <v>0.34972677595628371</v>
      </c>
      <c r="F1324" s="38">
        <v>1338.9999999999995</v>
      </c>
      <c r="G1324" s="39">
        <v>0.17786928799149831</v>
      </c>
    </row>
    <row r="1325" spans="1:7" x14ac:dyDescent="0.25">
      <c r="A1325" s="101" t="str">
        <f t="shared" si="223"/>
        <v>000066001</v>
      </c>
      <c r="B1325" s="103" t="str">
        <f t="shared" si="223"/>
        <v>PEREIRA</v>
      </c>
      <c r="C1325" s="96" t="s">
        <v>909</v>
      </c>
      <c r="D1325" s="22">
        <v>75</v>
      </c>
      <c r="E1325" s="23">
        <v>9.9960015993602498E-3</v>
      </c>
      <c r="F1325" s="22">
        <v>1551.9999999999991</v>
      </c>
      <c r="G1325" s="23">
        <v>0.20616365568544082</v>
      </c>
    </row>
    <row r="1326" spans="1:7" x14ac:dyDescent="0.25">
      <c r="A1326" s="100" t="str">
        <f t="shared" si="223"/>
        <v>000066001</v>
      </c>
      <c r="B1326" s="102" t="str">
        <f t="shared" si="223"/>
        <v>PEREIRA</v>
      </c>
      <c r="C1326" s="94" t="s">
        <v>910</v>
      </c>
      <c r="D1326" s="38">
        <v>394.99999999999989</v>
      </c>
      <c r="E1326" s="39">
        <v>5.264560842329731E-2</v>
      </c>
      <c r="F1326" s="38">
        <v>394</v>
      </c>
      <c r="G1326" s="39">
        <v>5.2337938363443123E-2</v>
      </c>
    </row>
    <row r="1327" spans="1:7" x14ac:dyDescent="0.25">
      <c r="A1327" s="101" t="str">
        <f t="shared" si="223"/>
        <v>000066001</v>
      </c>
      <c r="B1327" s="103" t="str">
        <f t="shared" si="223"/>
        <v>PEREIRA</v>
      </c>
      <c r="C1327" s="96" t="s">
        <v>911</v>
      </c>
      <c r="D1327" s="22">
        <v>209.99999999999997</v>
      </c>
      <c r="E1327" s="23">
        <v>2.7988804478208697E-2</v>
      </c>
      <c r="F1327" s="22">
        <v>291</v>
      </c>
      <c r="G1327" s="23">
        <v>3.8655685441020174E-2</v>
      </c>
    </row>
    <row r="1328" spans="1:7" x14ac:dyDescent="0.25">
      <c r="A1328" s="100" t="str">
        <f t="shared" si="223"/>
        <v>000066001</v>
      </c>
      <c r="B1328" s="102" t="str">
        <f t="shared" si="223"/>
        <v>PEREIRA</v>
      </c>
      <c r="C1328" s="94" t="s">
        <v>912</v>
      </c>
      <c r="D1328" s="38">
        <v>42</v>
      </c>
      <c r="E1328" s="39">
        <v>5.5977608956417398E-3</v>
      </c>
      <c r="F1328" s="38">
        <v>103.00000000000006</v>
      </c>
      <c r="G1328" s="39">
        <v>1.3682252922422956E-2</v>
      </c>
    </row>
    <row r="1329" spans="1:7" x14ac:dyDescent="0.25">
      <c r="A1329" s="97" t="s">
        <v>301</v>
      </c>
      <c r="B1329" s="91" t="s">
        <v>751</v>
      </c>
      <c r="C1329" s="92" t="s">
        <v>381</v>
      </c>
      <c r="D1329" s="18">
        <v>1402.0000000000002</v>
      </c>
      <c r="E1329" s="19">
        <v>1</v>
      </c>
      <c r="F1329" s="18">
        <v>1573.0000000000018</v>
      </c>
      <c r="G1329" s="19">
        <v>1</v>
      </c>
    </row>
    <row r="1330" spans="1:7" x14ac:dyDescent="0.25">
      <c r="A1330" s="100" t="str">
        <f t="shared" ref="A1330:B1335" si="224">+A1329</f>
        <v>000066170</v>
      </c>
      <c r="B1330" s="102" t="str">
        <f t="shared" si="224"/>
        <v>DOSQUEBRADAS</v>
      </c>
      <c r="C1330" s="94" t="s">
        <v>907</v>
      </c>
      <c r="D1330" s="38">
        <v>699.99999999999977</v>
      </c>
      <c r="E1330" s="39">
        <v>0.49928673323823086</v>
      </c>
      <c r="F1330" s="38">
        <v>738.00000000000023</v>
      </c>
      <c r="G1330" s="39">
        <v>0.46916719643992333</v>
      </c>
    </row>
    <row r="1331" spans="1:7" x14ac:dyDescent="0.25">
      <c r="A1331" s="101" t="str">
        <f t="shared" si="224"/>
        <v>000066170</v>
      </c>
      <c r="B1331" s="103" t="str">
        <f t="shared" si="224"/>
        <v>DOSQUEBRADAS</v>
      </c>
      <c r="C1331" s="96" t="s">
        <v>908</v>
      </c>
      <c r="D1331" s="22">
        <v>636.99999999999977</v>
      </c>
      <c r="E1331" s="23">
        <v>0.45435092724679005</v>
      </c>
      <c r="F1331" s="22">
        <v>485.99999999999977</v>
      </c>
      <c r="G1331" s="23">
        <v>0.30896376350921756</v>
      </c>
    </row>
    <row r="1332" spans="1:7" x14ac:dyDescent="0.25">
      <c r="A1332" s="100" t="str">
        <f t="shared" si="224"/>
        <v>000066170</v>
      </c>
      <c r="B1332" s="102" t="str">
        <f t="shared" si="224"/>
        <v>DOSQUEBRADAS</v>
      </c>
      <c r="C1332" s="94" t="s">
        <v>909</v>
      </c>
      <c r="D1332" s="38">
        <v>4</v>
      </c>
      <c r="E1332" s="39">
        <v>2.8530670470756059E-3</v>
      </c>
      <c r="F1332" s="38">
        <v>253.00000000000003</v>
      </c>
      <c r="G1332" s="39">
        <v>0.16083916083916067</v>
      </c>
    </row>
    <row r="1333" spans="1:7" x14ac:dyDescent="0.25">
      <c r="A1333" s="101" t="str">
        <f t="shared" si="224"/>
        <v>000066170</v>
      </c>
      <c r="B1333" s="103" t="str">
        <f t="shared" si="224"/>
        <v>DOSQUEBRADAS</v>
      </c>
      <c r="C1333" s="96" t="s">
        <v>910</v>
      </c>
      <c r="D1333" s="22">
        <v>40</v>
      </c>
      <c r="E1333" s="23">
        <v>2.853067047075606E-2</v>
      </c>
      <c r="F1333" s="22">
        <v>36</v>
      </c>
      <c r="G1333" s="23">
        <v>2.2886204704386497E-2</v>
      </c>
    </row>
    <row r="1334" spans="1:7" x14ac:dyDescent="0.25">
      <c r="A1334" s="100" t="str">
        <f t="shared" si="224"/>
        <v>000066170</v>
      </c>
      <c r="B1334" s="102" t="str">
        <f t="shared" si="224"/>
        <v>DOSQUEBRADAS</v>
      </c>
      <c r="C1334" s="94" t="s">
        <v>911</v>
      </c>
      <c r="D1334" s="38">
        <v>16</v>
      </c>
      <c r="E1334" s="39">
        <v>1.1412268188302424E-2</v>
      </c>
      <c r="F1334" s="38">
        <v>47.000000000000007</v>
      </c>
      <c r="G1334" s="39">
        <v>2.9879211697393483E-2</v>
      </c>
    </row>
    <row r="1335" spans="1:7" x14ac:dyDescent="0.25">
      <c r="A1335" s="101" t="str">
        <f t="shared" si="224"/>
        <v>000066170</v>
      </c>
      <c r="B1335" s="103" t="str">
        <f t="shared" si="224"/>
        <v>DOSQUEBRADAS</v>
      </c>
      <c r="C1335" s="96" t="s">
        <v>912</v>
      </c>
      <c r="D1335" s="22">
        <v>5</v>
      </c>
      <c r="E1335" s="23">
        <v>3.5663338088445075E-3</v>
      </c>
      <c r="F1335" s="22">
        <v>13.000000000000002</v>
      </c>
      <c r="G1335" s="23">
        <v>8.2644628099173469E-3</v>
      </c>
    </row>
    <row r="1336" spans="1:7" x14ac:dyDescent="0.25">
      <c r="A1336" s="110" t="s">
        <v>302</v>
      </c>
      <c r="B1336" s="92" t="s">
        <v>752</v>
      </c>
      <c r="C1336" s="92" t="s">
        <v>381</v>
      </c>
      <c r="D1336" s="18">
        <v>485.00000000000045</v>
      </c>
      <c r="E1336" s="19">
        <v>1</v>
      </c>
      <c r="F1336" s="18">
        <v>397.00000000000034</v>
      </c>
      <c r="G1336" s="19">
        <v>1</v>
      </c>
    </row>
    <row r="1337" spans="1:7" x14ac:dyDescent="0.25">
      <c r="A1337" s="101" t="str">
        <f t="shared" ref="A1337:B1341" si="225">+A1336</f>
        <v>000066400</v>
      </c>
      <c r="B1337" s="103" t="str">
        <f t="shared" si="225"/>
        <v>LA VIRGINIA</v>
      </c>
      <c r="C1337" s="96" t="s">
        <v>907</v>
      </c>
      <c r="D1337" s="22">
        <v>103</v>
      </c>
      <c r="E1337" s="23">
        <v>0.21237113402061836</v>
      </c>
      <c r="F1337" s="22">
        <v>115.99999999999996</v>
      </c>
      <c r="G1337" s="23">
        <v>0.29219143576826162</v>
      </c>
    </row>
    <row r="1338" spans="1:7" x14ac:dyDescent="0.25">
      <c r="A1338" s="100" t="str">
        <f t="shared" si="225"/>
        <v>000066400</v>
      </c>
      <c r="B1338" s="102" t="str">
        <f t="shared" si="225"/>
        <v>LA VIRGINIA</v>
      </c>
      <c r="C1338" s="94" t="s">
        <v>908</v>
      </c>
      <c r="D1338" s="38">
        <v>34.000000000000007</v>
      </c>
      <c r="E1338" s="39">
        <v>7.01030927835051E-2</v>
      </c>
      <c r="F1338" s="38">
        <v>15.000000000000004</v>
      </c>
      <c r="G1338" s="39">
        <v>3.7783375314861437E-2</v>
      </c>
    </row>
    <row r="1339" spans="1:7" x14ac:dyDescent="0.25">
      <c r="A1339" s="101" t="str">
        <f t="shared" si="225"/>
        <v>000066400</v>
      </c>
      <c r="B1339" s="103" t="str">
        <f t="shared" si="225"/>
        <v>LA VIRGINIA</v>
      </c>
      <c r="C1339" s="96" t="s">
        <v>909</v>
      </c>
      <c r="D1339" s="22">
        <v>310.99999999999994</v>
      </c>
      <c r="E1339" s="23">
        <v>0.64123711340206113</v>
      </c>
      <c r="F1339" s="22">
        <v>237.99999999999994</v>
      </c>
      <c r="G1339" s="23">
        <v>0.59949622166246785</v>
      </c>
    </row>
    <row r="1340" spans="1:7" x14ac:dyDescent="0.25">
      <c r="A1340" s="100" t="str">
        <f t="shared" si="225"/>
        <v>000066400</v>
      </c>
      <c r="B1340" s="102" t="str">
        <f t="shared" si="225"/>
        <v>LA VIRGINIA</v>
      </c>
      <c r="C1340" s="94" t="s">
        <v>910</v>
      </c>
      <c r="D1340" s="38">
        <v>3</v>
      </c>
      <c r="E1340" s="39">
        <v>6.1855670103092729E-3</v>
      </c>
      <c r="F1340" s="38">
        <v>5</v>
      </c>
      <c r="G1340" s="39">
        <v>1.2594458438287142E-2</v>
      </c>
    </row>
    <row r="1341" spans="1:7" x14ac:dyDescent="0.25">
      <c r="A1341" s="101" t="str">
        <f t="shared" si="225"/>
        <v>000066400</v>
      </c>
      <c r="B1341" s="103" t="str">
        <f t="shared" si="225"/>
        <v>LA VIRGINIA</v>
      </c>
      <c r="C1341" s="96" t="s">
        <v>911</v>
      </c>
      <c r="D1341" s="22">
        <v>34</v>
      </c>
      <c r="E1341" s="23">
        <v>7.0103092783505086E-2</v>
      </c>
      <c r="F1341" s="22">
        <v>23</v>
      </c>
      <c r="G1341" s="23">
        <v>5.7934508816120854E-2</v>
      </c>
    </row>
    <row r="1342" spans="1:7" x14ac:dyDescent="0.25">
      <c r="A1342" s="110" t="s">
        <v>303</v>
      </c>
      <c r="B1342" s="92" t="s">
        <v>753</v>
      </c>
      <c r="C1342" s="92" t="s">
        <v>381</v>
      </c>
      <c r="D1342" s="18">
        <v>913</v>
      </c>
      <c r="E1342" s="19">
        <v>1</v>
      </c>
      <c r="F1342" s="18">
        <v>900.00000000000011</v>
      </c>
      <c r="G1342" s="19">
        <v>1</v>
      </c>
    </row>
    <row r="1343" spans="1:7" x14ac:dyDescent="0.25">
      <c r="A1343" s="101" t="str">
        <f t="shared" ref="A1343:B1347" si="226">+A1342</f>
        <v>000066682</v>
      </c>
      <c r="B1343" s="103" t="str">
        <f t="shared" si="226"/>
        <v>SANTA ROSA DE CABAL</v>
      </c>
      <c r="C1343" s="96" t="s">
        <v>907</v>
      </c>
      <c r="D1343" s="22">
        <v>317.00000000000006</v>
      </c>
      <c r="E1343" s="23">
        <v>0.34720700985761233</v>
      </c>
      <c r="F1343" s="22">
        <v>324.99999999999989</v>
      </c>
      <c r="G1343" s="23">
        <v>0.36111111111111094</v>
      </c>
    </row>
    <row r="1344" spans="1:7" x14ac:dyDescent="0.25">
      <c r="A1344" s="100" t="str">
        <f t="shared" si="226"/>
        <v>000066682</v>
      </c>
      <c r="B1344" s="102" t="str">
        <f t="shared" si="226"/>
        <v>SANTA ROSA DE CABAL</v>
      </c>
      <c r="C1344" s="94" t="s">
        <v>908</v>
      </c>
      <c r="D1344" s="38">
        <v>372</v>
      </c>
      <c r="E1344" s="39">
        <v>0.40744797371303393</v>
      </c>
      <c r="F1344" s="38">
        <v>33</v>
      </c>
      <c r="G1344" s="39">
        <v>3.666666666666666E-2</v>
      </c>
    </row>
    <row r="1345" spans="1:7" x14ac:dyDescent="0.25">
      <c r="A1345" s="101" t="str">
        <f t="shared" si="226"/>
        <v>000066682</v>
      </c>
      <c r="B1345" s="103" t="str">
        <f t="shared" si="226"/>
        <v>SANTA ROSA DE CABAL</v>
      </c>
      <c r="C1345" s="96" t="s">
        <v>909</v>
      </c>
      <c r="D1345" s="22">
        <v>49.999999999999993</v>
      </c>
      <c r="E1345" s="23">
        <v>5.4764512595837894E-2</v>
      </c>
      <c r="F1345" s="22">
        <v>402</v>
      </c>
      <c r="G1345" s="23">
        <v>0.44666666666666655</v>
      </c>
    </row>
    <row r="1346" spans="1:7" x14ac:dyDescent="0.25">
      <c r="A1346" s="100" t="str">
        <f t="shared" si="226"/>
        <v>000066682</v>
      </c>
      <c r="B1346" s="102" t="str">
        <f t="shared" si="226"/>
        <v>SANTA ROSA DE CABAL</v>
      </c>
      <c r="C1346" s="94" t="s">
        <v>910</v>
      </c>
      <c r="D1346" s="38">
        <v>157</v>
      </c>
      <c r="E1346" s="39">
        <v>0.17196056955093103</v>
      </c>
      <c r="F1346" s="38">
        <v>106</v>
      </c>
      <c r="G1346" s="39">
        <v>0.11777777777777775</v>
      </c>
    </row>
    <row r="1347" spans="1:7" x14ac:dyDescent="0.25">
      <c r="A1347" s="101" t="str">
        <f t="shared" si="226"/>
        <v>000066682</v>
      </c>
      <c r="B1347" s="103" t="str">
        <f t="shared" si="226"/>
        <v>SANTA ROSA DE CABAL</v>
      </c>
      <c r="C1347" s="96" t="s">
        <v>911</v>
      </c>
      <c r="D1347" s="22">
        <v>17.000000000000004</v>
      </c>
      <c r="E1347" s="23">
        <v>1.8619934282584887E-2</v>
      </c>
      <c r="F1347" s="22">
        <v>33.999999999999993</v>
      </c>
      <c r="G1347" s="23">
        <v>3.7777777777777764E-2</v>
      </c>
    </row>
    <row r="1348" spans="1:7" x14ac:dyDescent="0.25">
      <c r="A1348" s="108" t="s">
        <v>56</v>
      </c>
      <c r="B1348" s="108" t="s">
        <v>304</v>
      </c>
      <c r="C1348" s="109" t="s">
        <v>388</v>
      </c>
      <c r="D1348" s="34">
        <v>21197.000000000022</v>
      </c>
      <c r="E1348" s="35">
        <v>1</v>
      </c>
      <c r="F1348" s="34">
        <v>18189.999999999971</v>
      </c>
      <c r="G1348" s="35">
        <v>1</v>
      </c>
    </row>
    <row r="1349" spans="1:7" x14ac:dyDescent="0.25">
      <c r="A1349" s="110" t="s">
        <v>305</v>
      </c>
      <c r="B1349" s="92" t="s">
        <v>531</v>
      </c>
      <c r="C1349" s="92" t="s">
        <v>381</v>
      </c>
      <c r="D1349" s="18">
        <v>9266.9999999999964</v>
      </c>
      <c r="E1349" s="19">
        <v>1</v>
      </c>
      <c r="F1349" s="18">
        <v>8196</v>
      </c>
      <c r="G1349" s="19">
        <v>1</v>
      </c>
    </row>
    <row r="1350" spans="1:7" x14ac:dyDescent="0.25">
      <c r="A1350" s="101" t="str">
        <f t="shared" ref="A1350:B1354" si="227">+A1349</f>
        <v>000068001</v>
      </c>
      <c r="B1350" s="103" t="str">
        <f t="shared" si="227"/>
        <v>BUCARAMANGA</v>
      </c>
      <c r="C1350" s="96" t="s">
        <v>907</v>
      </c>
      <c r="D1350" s="22">
        <v>3756.0000000000009</v>
      </c>
      <c r="E1350" s="23">
        <v>0.40530916154095203</v>
      </c>
      <c r="F1350" s="22">
        <v>3066.0000000000014</v>
      </c>
      <c r="G1350" s="23">
        <v>0.37408491947291383</v>
      </c>
    </row>
    <row r="1351" spans="1:7" x14ac:dyDescent="0.25">
      <c r="A1351" s="100" t="str">
        <f t="shared" si="227"/>
        <v>000068001</v>
      </c>
      <c r="B1351" s="102" t="str">
        <f t="shared" si="227"/>
        <v>BUCARAMANGA</v>
      </c>
      <c r="C1351" s="94" t="s">
        <v>908</v>
      </c>
      <c r="D1351" s="38">
        <v>1421</v>
      </c>
      <c r="E1351" s="39">
        <v>0.15333980792057847</v>
      </c>
      <c r="F1351" s="38">
        <v>1990.9999999999998</v>
      </c>
      <c r="G1351" s="39">
        <v>0.24292337725719862</v>
      </c>
    </row>
    <row r="1352" spans="1:7" x14ac:dyDescent="0.25">
      <c r="A1352" s="101" t="str">
        <f t="shared" si="227"/>
        <v>000068001</v>
      </c>
      <c r="B1352" s="103" t="str">
        <f t="shared" si="227"/>
        <v>BUCARAMANGA</v>
      </c>
      <c r="C1352" s="96" t="s">
        <v>909</v>
      </c>
      <c r="D1352" s="22">
        <v>3561.9999999999991</v>
      </c>
      <c r="E1352" s="23">
        <v>0.38437466278191434</v>
      </c>
      <c r="F1352" s="22">
        <v>2647.9999999999986</v>
      </c>
      <c r="G1352" s="23">
        <v>0.32308443142996568</v>
      </c>
    </row>
    <row r="1353" spans="1:7" x14ac:dyDescent="0.25">
      <c r="A1353" s="100" t="str">
        <f t="shared" si="227"/>
        <v>000068001</v>
      </c>
      <c r="B1353" s="102" t="str">
        <f t="shared" si="227"/>
        <v>BUCARAMANGA</v>
      </c>
      <c r="C1353" s="94" t="s">
        <v>910</v>
      </c>
      <c r="D1353" s="38">
        <v>332</v>
      </c>
      <c r="E1353" s="39">
        <v>3.5826049422682651E-2</v>
      </c>
      <c r="F1353" s="38">
        <v>340.00000000000006</v>
      </c>
      <c r="G1353" s="39">
        <v>4.1483650561249391E-2</v>
      </c>
    </row>
    <row r="1354" spans="1:7" x14ac:dyDescent="0.25">
      <c r="A1354" s="101" t="str">
        <f t="shared" si="227"/>
        <v>000068001</v>
      </c>
      <c r="B1354" s="103" t="str">
        <f t="shared" si="227"/>
        <v>BUCARAMANGA</v>
      </c>
      <c r="C1354" s="96" t="s">
        <v>911</v>
      </c>
      <c r="D1354" s="22">
        <v>196.00000000000003</v>
      </c>
      <c r="E1354" s="23">
        <v>2.1150318333872889E-2</v>
      </c>
      <c r="F1354" s="22">
        <v>151</v>
      </c>
      <c r="G1354" s="23">
        <v>1.8423621278672524E-2</v>
      </c>
    </row>
    <row r="1355" spans="1:7" x14ac:dyDescent="0.25">
      <c r="A1355" s="110" t="s">
        <v>306</v>
      </c>
      <c r="B1355" s="92" t="s">
        <v>754</v>
      </c>
      <c r="C1355" s="92" t="s">
        <v>381</v>
      </c>
      <c r="D1355" s="18">
        <v>1</v>
      </c>
      <c r="E1355" s="19">
        <v>1</v>
      </c>
      <c r="F1355" s="18"/>
      <c r="G1355" s="19">
        <v>0</v>
      </c>
    </row>
    <row r="1356" spans="1:7" x14ac:dyDescent="0.25">
      <c r="A1356" s="101" t="str">
        <f t="shared" ref="A1356:B1356" si="228">+A1355</f>
        <v>000068051</v>
      </c>
      <c r="B1356" s="103" t="str">
        <f t="shared" si="228"/>
        <v>ARATOCA</v>
      </c>
      <c r="C1356" s="96" t="s">
        <v>911</v>
      </c>
      <c r="D1356" s="22">
        <v>1</v>
      </c>
      <c r="E1356" s="23">
        <v>1</v>
      </c>
      <c r="F1356" s="22"/>
      <c r="G1356" s="23">
        <v>0</v>
      </c>
    </row>
    <row r="1357" spans="1:7" x14ac:dyDescent="0.25">
      <c r="A1357" s="110" t="s">
        <v>307</v>
      </c>
      <c r="B1357" s="92" t="s">
        <v>563</v>
      </c>
      <c r="C1357" s="92" t="s">
        <v>381</v>
      </c>
      <c r="D1357" s="18">
        <v>517.00000000000011</v>
      </c>
      <c r="E1357" s="19">
        <v>1</v>
      </c>
      <c r="F1357" s="18">
        <v>540.00000000000045</v>
      </c>
      <c r="G1357" s="19">
        <v>1</v>
      </c>
    </row>
    <row r="1358" spans="1:7" x14ac:dyDescent="0.25">
      <c r="A1358" s="101" t="str">
        <f t="shared" ref="A1358:B1362" si="229">+A1357</f>
        <v>000068077</v>
      </c>
      <c r="B1358" s="103" t="str">
        <f t="shared" si="229"/>
        <v>BARBOSA</v>
      </c>
      <c r="C1358" s="96" t="s">
        <v>907</v>
      </c>
      <c r="D1358" s="22">
        <v>219.00000000000003</v>
      </c>
      <c r="E1358" s="23">
        <v>0.42359767891682781</v>
      </c>
      <c r="F1358" s="22">
        <v>220.00000000000017</v>
      </c>
      <c r="G1358" s="23">
        <v>0.40740740740740738</v>
      </c>
    </row>
    <row r="1359" spans="1:7" x14ac:dyDescent="0.25">
      <c r="A1359" s="100" t="str">
        <f t="shared" si="229"/>
        <v>000068077</v>
      </c>
      <c r="B1359" s="102" t="str">
        <f t="shared" si="229"/>
        <v>BARBOSA</v>
      </c>
      <c r="C1359" s="94" t="s">
        <v>908</v>
      </c>
      <c r="D1359" s="38">
        <v>121.00000000000003</v>
      </c>
      <c r="E1359" s="39">
        <v>0.23404255319148937</v>
      </c>
      <c r="F1359" s="38">
        <v>6</v>
      </c>
      <c r="G1359" s="39">
        <v>1.1111111111111101E-2</v>
      </c>
    </row>
    <row r="1360" spans="1:7" x14ac:dyDescent="0.25">
      <c r="A1360" s="101" t="str">
        <f t="shared" si="229"/>
        <v>000068077</v>
      </c>
      <c r="B1360" s="103" t="str">
        <f t="shared" si="229"/>
        <v>BARBOSA</v>
      </c>
      <c r="C1360" s="96" t="s">
        <v>909</v>
      </c>
      <c r="D1360" s="22">
        <v>153.00000000000006</v>
      </c>
      <c r="E1360" s="23">
        <v>0.2959381044487428</v>
      </c>
      <c r="F1360" s="22">
        <v>295.99999999999994</v>
      </c>
      <c r="G1360" s="23">
        <v>0.54814814814814761</v>
      </c>
    </row>
    <row r="1361" spans="1:7" x14ac:dyDescent="0.25">
      <c r="A1361" s="100" t="str">
        <f t="shared" si="229"/>
        <v>000068077</v>
      </c>
      <c r="B1361" s="102" t="str">
        <f t="shared" si="229"/>
        <v>BARBOSA</v>
      </c>
      <c r="C1361" s="94" t="s">
        <v>910</v>
      </c>
      <c r="D1361" s="38">
        <v>22</v>
      </c>
      <c r="E1361" s="39">
        <v>4.2553191489361694E-2</v>
      </c>
      <c r="F1361" s="38">
        <v>16</v>
      </c>
      <c r="G1361" s="39">
        <v>2.9629629629629603E-2</v>
      </c>
    </row>
    <row r="1362" spans="1:7" x14ac:dyDescent="0.25">
      <c r="A1362" s="101" t="str">
        <f t="shared" si="229"/>
        <v>000068077</v>
      </c>
      <c r="B1362" s="103" t="str">
        <f t="shared" si="229"/>
        <v>BARBOSA</v>
      </c>
      <c r="C1362" s="96" t="s">
        <v>911</v>
      </c>
      <c r="D1362" s="22">
        <v>2</v>
      </c>
      <c r="E1362" s="23">
        <v>3.8684719535783357E-3</v>
      </c>
      <c r="F1362" s="22">
        <v>2</v>
      </c>
      <c r="G1362" s="23">
        <v>3.7037037037037004E-3</v>
      </c>
    </row>
    <row r="1363" spans="1:7" x14ac:dyDescent="0.25">
      <c r="A1363" s="110" t="s">
        <v>308</v>
      </c>
      <c r="B1363" s="92" t="s">
        <v>755</v>
      </c>
      <c r="C1363" s="92" t="s">
        <v>381</v>
      </c>
      <c r="D1363" s="18">
        <v>2708.0000000000005</v>
      </c>
      <c r="E1363" s="19">
        <v>1</v>
      </c>
      <c r="F1363" s="18">
        <v>2584.9999999999986</v>
      </c>
      <c r="G1363" s="19">
        <v>1</v>
      </c>
    </row>
    <row r="1364" spans="1:7" x14ac:dyDescent="0.25">
      <c r="A1364" s="101" t="str">
        <f t="shared" ref="A1364:B1368" si="230">+A1363</f>
        <v>000068081</v>
      </c>
      <c r="B1364" s="103" t="str">
        <f t="shared" si="230"/>
        <v>BARRANCABERMEJA</v>
      </c>
      <c r="C1364" s="96" t="s">
        <v>907</v>
      </c>
      <c r="D1364" s="22">
        <v>1308</v>
      </c>
      <c r="E1364" s="23">
        <v>0.48301329394386999</v>
      </c>
      <c r="F1364" s="22">
        <v>1494.9999999999998</v>
      </c>
      <c r="G1364" s="23">
        <v>0.57833655705996156</v>
      </c>
    </row>
    <row r="1365" spans="1:7" x14ac:dyDescent="0.25">
      <c r="A1365" s="100" t="str">
        <f t="shared" si="230"/>
        <v>000068081</v>
      </c>
      <c r="B1365" s="102" t="str">
        <f t="shared" si="230"/>
        <v>BARRANCABERMEJA</v>
      </c>
      <c r="C1365" s="94" t="s">
        <v>908</v>
      </c>
      <c r="D1365" s="38">
        <v>1016.9999999999993</v>
      </c>
      <c r="E1365" s="39">
        <v>0.37555391432791696</v>
      </c>
      <c r="F1365" s="38">
        <v>253.00000000000003</v>
      </c>
      <c r="G1365" s="39">
        <v>9.7872340425531987E-2</v>
      </c>
    </row>
    <row r="1366" spans="1:7" x14ac:dyDescent="0.25">
      <c r="A1366" s="101" t="str">
        <f t="shared" si="230"/>
        <v>000068081</v>
      </c>
      <c r="B1366" s="103" t="str">
        <f t="shared" si="230"/>
        <v>BARRANCABERMEJA</v>
      </c>
      <c r="C1366" s="96" t="s">
        <v>909</v>
      </c>
      <c r="D1366" s="22">
        <v>356</v>
      </c>
      <c r="E1366" s="23">
        <v>0.1314623338257016</v>
      </c>
      <c r="F1366" s="22">
        <v>800.00000000000011</v>
      </c>
      <c r="G1366" s="23">
        <v>0.30947775628626711</v>
      </c>
    </row>
    <row r="1367" spans="1:7" x14ac:dyDescent="0.25">
      <c r="A1367" s="100" t="str">
        <f t="shared" si="230"/>
        <v>000068081</v>
      </c>
      <c r="B1367" s="102" t="str">
        <f t="shared" si="230"/>
        <v>BARRANCABERMEJA</v>
      </c>
      <c r="C1367" s="94" t="s">
        <v>910</v>
      </c>
      <c r="D1367" s="38">
        <v>5</v>
      </c>
      <c r="E1367" s="39">
        <v>1.846381093057607E-3</v>
      </c>
      <c r="F1367" s="38">
        <v>8</v>
      </c>
      <c r="G1367" s="39">
        <v>3.0947775628626713E-3</v>
      </c>
    </row>
    <row r="1368" spans="1:7" x14ac:dyDescent="0.25">
      <c r="A1368" s="101" t="str">
        <f t="shared" si="230"/>
        <v>000068081</v>
      </c>
      <c r="B1368" s="103" t="str">
        <f t="shared" si="230"/>
        <v>BARRANCABERMEJA</v>
      </c>
      <c r="C1368" s="96" t="s">
        <v>911</v>
      </c>
      <c r="D1368" s="22">
        <v>22</v>
      </c>
      <c r="E1368" s="23">
        <v>8.1240768094534704E-3</v>
      </c>
      <c r="F1368" s="22">
        <v>29.000000000000007</v>
      </c>
      <c r="G1368" s="23">
        <v>1.1218568665377184E-2</v>
      </c>
    </row>
    <row r="1369" spans="1:7" x14ac:dyDescent="0.25">
      <c r="A1369" s="110" t="s">
        <v>309</v>
      </c>
      <c r="B1369" s="92" t="s">
        <v>756</v>
      </c>
      <c r="C1369" s="92" t="s">
        <v>381</v>
      </c>
      <c r="D1369" s="18">
        <v>37.999999999999993</v>
      </c>
      <c r="E1369" s="19">
        <v>1</v>
      </c>
      <c r="F1369" s="18">
        <v>62.000000000000021</v>
      </c>
      <c r="G1369" s="19">
        <v>1</v>
      </c>
    </row>
    <row r="1370" spans="1:7" x14ac:dyDescent="0.25">
      <c r="A1370" s="101" t="str">
        <f t="shared" ref="A1370:B1373" si="231">+A1369</f>
        <v>000068167</v>
      </c>
      <c r="B1370" s="103" t="str">
        <f t="shared" si="231"/>
        <v>CHARALA</v>
      </c>
      <c r="C1370" s="96" t="s">
        <v>907</v>
      </c>
      <c r="D1370" s="22">
        <v>32</v>
      </c>
      <c r="E1370" s="23">
        <v>0.84210526315789491</v>
      </c>
      <c r="F1370" s="22">
        <v>38.999999999999993</v>
      </c>
      <c r="G1370" s="23">
        <v>0.62903225806451579</v>
      </c>
    </row>
    <row r="1371" spans="1:7" x14ac:dyDescent="0.25">
      <c r="A1371" s="100" t="str">
        <f t="shared" si="231"/>
        <v>000068167</v>
      </c>
      <c r="B1371" s="102" t="str">
        <f t="shared" si="231"/>
        <v>CHARALA</v>
      </c>
      <c r="C1371" s="94" t="s">
        <v>908</v>
      </c>
      <c r="D1371" s="38">
        <v>3</v>
      </c>
      <c r="E1371" s="39">
        <v>7.8947368421052641E-2</v>
      </c>
      <c r="F1371" s="38"/>
      <c r="G1371" s="39">
        <v>0</v>
      </c>
    </row>
    <row r="1372" spans="1:7" x14ac:dyDescent="0.25">
      <c r="A1372" s="101" t="str">
        <f t="shared" si="231"/>
        <v>000068167</v>
      </c>
      <c r="B1372" s="103" t="str">
        <f t="shared" si="231"/>
        <v>CHARALA</v>
      </c>
      <c r="C1372" s="96" t="s">
        <v>909</v>
      </c>
      <c r="D1372" s="22">
        <v>2</v>
      </c>
      <c r="E1372" s="23">
        <v>5.2631578947368432E-2</v>
      </c>
      <c r="F1372" s="22">
        <v>22</v>
      </c>
      <c r="G1372" s="23">
        <v>0.35483870967741921</v>
      </c>
    </row>
    <row r="1373" spans="1:7" x14ac:dyDescent="0.25">
      <c r="A1373" s="100" t="str">
        <f t="shared" si="231"/>
        <v>000068167</v>
      </c>
      <c r="B1373" s="102" t="str">
        <f t="shared" si="231"/>
        <v>CHARALA</v>
      </c>
      <c r="C1373" s="94" t="s">
        <v>910</v>
      </c>
      <c r="D1373" s="38">
        <v>1</v>
      </c>
      <c r="E1373" s="39">
        <v>2.6315789473684216E-2</v>
      </c>
      <c r="F1373" s="38">
        <v>1</v>
      </c>
      <c r="G1373" s="39">
        <v>1.6129032258064512E-2</v>
      </c>
    </row>
    <row r="1374" spans="1:7" x14ac:dyDescent="0.25">
      <c r="A1374" s="97" t="s">
        <v>310</v>
      </c>
      <c r="B1374" s="91" t="s">
        <v>757</v>
      </c>
      <c r="C1374" s="92" t="s">
        <v>381</v>
      </c>
      <c r="D1374" s="18">
        <v>674</v>
      </c>
      <c r="E1374" s="19">
        <v>1</v>
      </c>
      <c r="F1374" s="18">
        <v>610.99999999999977</v>
      </c>
      <c r="G1374" s="19">
        <v>1</v>
      </c>
    </row>
    <row r="1375" spans="1:7" x14ac:dyDescent="0.25">
      <c r="A1375" s="100" t="str">
        <f t="shared" ref="A1375:B1379" si="232">+A1374</f>
        <v>000068190</v>
      </c>
      <c r="B1375" s="102" t="str">
        <f t="shared" si="232"/>
        <v>CIMITARRA</v>
      </c>
      <c r="C1375" s="94" t="s">
        <v>907</v>
      </c>
      <c r="D1375" s="38">
        <v>299</v>
      </c>
      <c r="E1375" s="39">
        <v>0.44362017804154308</v>
      </c>
      <c r="F1375" s="38">
        <v>277.99999999999994</v>
      </c>
      <c r="G1375" s="39">
        <v>0.45499181669394445</v>
      </c>
    </row>
    <row r="1376" spans="1:7" x14ac:dyDescent="0.25">
      <c r="A1376" s="101" t="str">
        <f t="shared" si="232"/>
        <v>000068190</v>
      </c>
      <c r="B1376" s="103" t="str">
        <f t="shared" si="232"/>
        <v>CIMITARRA</v>
      </c>
      <c r="C1376" s="96" t="s">
        <v>908</v>
      </c>
      <c r="D1376" s="22">
        <v>326.00000000000011</v>
      </c>
      <c r="E1376" s="23">
        <v>0.48367952522255209</v>
      </c>
      <c r="F1376" s="22">
        <v>100.00000000000001</v>
      </c>
      <c r="G1376" s="23">
        <v>0.16366612111292972</v>
      </c>
    </row>
    <row r="1377" spans="1:7" x14ac:dyDescent="0.25">
      <c r="A1377" s="100" t="str">
        <f t="shared" si="232"/>
        <v>000068190</v>
      </c>
      <c r="B1377" s="102" t="str">
        <f t="shared" si="232"/>
        <v>CIMITARRA</v>
      </c>
      <c r="C1377" s="94" t="s">
        <v>909</v>
      </c>
      <c r="D1377" s="38"/>
      <c r="E1377" s="39">
        <v>0</v>
      </c>
      <c r="F1377" s="38">
        <v>198</v>
      </c>
      <c r="G1377" s="39">
        <v>0.3240589198036008</v>
      </c>
    </row>
    <row r="1378" spans="1:7" x14ac:dyDescent="0.25">
      <c r="A1378" s="101" t="str">
        <f t="shared" si="232"/>
        <v>000068190</v>
      </c>
      <c r="B1378" s="103" t="str">
        <f t="shared" si="232"/>
        <v>CIMITARRA</v>
      </c>
      <c r="C1378" s="96" t="s">
        <v>910</v>
      </c>
      <c r="D1378" s="22">
        <v>33.999999999999993</v>
      </c>
      <c r="E1378" s="23">
        <v>5.0445103857566752E-2</v>
      </c>
      <c r="F1378" s="22">
        <v>22.999999999999996</v>
      </c>
      <c r="G1378" s="23">
        <v>3.7643207855973825E-2</v>
      </c>
    </row>
    <row r="1379" spans="1:7" x14ac:dyDescent="0.25">
      <c r="A1379" s="100" t="str">
        <f t="shared" si="232"/>
        <v>000068190</v>
      </c>
      <c r="B1379" s="102" t="str">
        <f t="shared" si="232"/>
        <v>CIMITARRA</v>
      </c>
      <c r="C1379" s="94" t="s">
        <v>911</v>
      </c>
      <c r="D1379" s="38">
        <v>15</v>
      </c>
      <c r="E1379" s="39">
        <v>2.2255192878338281E-2</v>
      </c>
      <c r="F1379" s="38">
        <v>12.000000000000002</v>
      </c>
      <c r="G1379" s="39">
        <v>1.9639934533551565E-2</v>
      </c>
    </row>
    <row r="1380" spans="1:7" x14ac:dyDescent="0.25">
      <c r="A1380" s="97" t="s">
        <v>311</v>
      </c>
      <c r="B1380" s="91" t="s">
        <v>758</v>
      </c>
      <c r="C1380" s="92" t="s">
        <v>381</v>
      </c>
      <c r="D1380" s="18">
        <v>1675.9999999999995</v>
      </c>
      <c r="E1380" s="19">
        <v>1</v>
      </c>
      <c r="F1380" s="18">
        <v>1752</v>
      </c>
      <c r="G1380" s="19">
        <v>1</v>
      </c>
    </row>
    <row r="1381" spans="1:7" x14ac:dyDescent="0.25">
      <c r="A1381" s="100" t="str">
        <f t="shared" ref="A1381:B1385" si="233">+A1380</f>
        <v>000068276</v>
      </c>
      <c r="B1381" s="102" t="str">
        <f t="shared" si="233"/>
        <v>FLORIDABLANCA</v>
      </c>
      <c r="C1381" s="94" t="s">
        <v>907</v>
      </c>
      <c r="D1381" s="38">
        <v>716.00000000000034</v>
      </c>
      <c r="E1381" s="39">
        <v>0.4272076372315039</v>
      </c>
      <c r="F1381" s="38">
        <v>879.00000000000023</v>
      </c>
      <c r="G1381" s="39">
        <v>0.50171232876712346</v>
      </c>
    </row>
    <row r="1382" spans="1:7" x14ac:dyDescent="0.25">
      <c r="A1382" s="101" t="str">
        <f t="shared" si="233"/>
        <v>000068276</v>
      </c>
      <c r="B1382" s="103" t="str">
        <f t="shared" si="233"/>
        <v>FLORIDABLANCA</v>
      </c>
      <c r="C1382" s="96" t="s">
        <v>908</v>
      </c>
      <c r="D1382" s="22">
        <v>551.99999999999989</v>
      </c>
      <c r="E1382" s="23">
        <v>0.32935560859188551</v>
      </c>
      <c r="F1382" s="22">
        <v>501.99999999999989</v>
      </c>
      <c r="G1382" s="23">
        <v>0.28652968036529675</v>
      </c>
    </row>
    <row r="1383" spans="1:7" x14ac:dyDescent="0.25">
      <c r="A1383" s="100" t="str">
        <f t="shared" si="233"/>
        <v>000068276</v>
      </c>
      <c r="B1383" s="102" t="str">
        <f t="shared" si="233"/>
        <v>FLORIDABLANCA</v>
      </c>
      <c r="C1383" s="94" t="s">
        <v>909</v>
      </c>
      <c r="D1383" s="38">
        <v>352</v>
      </c>
      <c r="E1383" s="39">
        <v>0.21002386634844875</v>
      </c>
      <c r="F1383" s="38">
        <v>294.99999999999994</v>
      </c>
      <c r="G1383" s="39">
        <v>0.16837899543378992</v>
      </c>
    </row>
    <row r="1384" spans="1:7" x14ac:dyDescent="0.25">
      <c r="A1384" s="101" t="str">
        <f t="shared" si="233"/>
        <v>000068276</v>
      </c>
      <c r="B1384" s="103" t="str">
        <f t="shared" si="233"/>
        <v>FLORIDABLANCA</v>
      </c>
      <c r="C1384" s="96" t="s">
        <v>910</v>
      </c>
      <c r="D1384" s="22">
        <v>32</v>
      </c>
      <c r="E1384" s="23">
        <v>1.9093078758949885E-2</v>
      </c>
      <c r="F1384" s="22">
        <v>48.999999999999993</v>
      </c>
      <c r="G1384" s="23">
        <v>2.7968036529680364E-2</v>
      </c>
    </row>
    <row r="1385" spans="1:7" x14ac:dyDescent="0.25">
      <c r="A1385" s="100" t="str">
        <f t="shared" si="233"/>
        <v>000068276</v>
      </c>
      <c r="B1385" s="102" t="str">
        <f t="shared" si="233"/>
        <v>FLORIDABLANCA</v>
      </c>
      <c r="C1385" s="94" t="s">
        <v>911</v>
      </c>
      <c r="D1385" s="38">
        <v>23.999999999999996</v>
      </c>
      <c r="E1385" s="39">
        <v>1.4319809069212413E-2</v>
      </c>
      <c r="F1385" s="38">
        <v>27.000000000000007</v>
      </c>
      <c r="G1385" s="39">
        <v>1.5410958904109593E-2</v>
      </c>
    </row>
    <row r="1386" spans="1:7" x14ac:dyDescent="0.25">
      <c r="A1386" s="97" t="s">
        <v>312</v>
      </c>
      <c r="B1386" s="91" t="s">
        <v>759</v>
      </c>
      <c r="C1386" s="92" t="s">
        <v>381</v>
      </c>
      <c r="D1386" s="18">
        <v>2225.9999999999986</v>
      </c>
      <c r="E1386" s="19">
        <v>1</v>
      </c>
      <c r="F1386" s="18">
        <v>768.00000000000034</v>
      </c>
      <c r="G1386" s="19">
        <v>1</v>
      </c>
    </row>
    <row r="1387" spans="1:7" x14ac:dyDescent="0.25">
      <c r="A1387" s="100" t="str">
        <f t="shared" ref="A1387:B1391" si="234">+A1386</f>
        <v>000068307</v>
      </c>
      <c r="B1387" s="102" t="str">
        <f t="shared" si="234"/>
        <v>GIRON</v>
      </c>
      <c r="C1387" s="94" t="s">
        <v>907</v>
      </c>
      <c r="D1387" s="38">
        <v>636</v>
      </c>
      <c r="E1387" s="39">
        <v>0.28571428571428586</v>
      </c>
      <c r="F1387" s="38">
        <v>247.99999999999997</v>
      </c>
      <c r="G1387" s="39">
        <v>0.32291666666666641</v>
      </c>
    </row>
    <row r="1388" spans="1:7" x14ac:dyDescent="0.25">
      <c r="A1388" s="101" t="str">
        <f t="shared" si="234"/>
        <v>000068307</v>
      </c>
      <c r="B1388" s="103" t="str">
        <f t="shared" si="234"/>
        <v>GIRON</v>
      </c>
      <c r="C1388" s="96" t="s">
        <v>908</v>
      </c>
      <c r="D1388" s="22">
        <v>1516.0000000000011</v>
      </c>
      <c r="E1388" s="23">
        <v>0.68104222821204052</v>
      </c>
      <c r="F1388" s="22">
        <v>444.00000000000017</v>
      </c>
      <c r="G1388" s="23">
        <v>0.578125</v>
      </c>
    </row>
    <row r="1389" spans="1:7" x14ac:dyDescent="0.25">
      <c r="A1389" s="100" t="str">
        <f t="shared" si="234"/>
        <v>000068307</v>
      </c>
      <c r="B1389" s="102" t="str">
        <f t="shared" si="234"/>
        <v>GIRON</v>
      </c>
      <c r="C1389" s="94" t="s">
        <v>909</v>
      </c>
      <c r="D1389" s="38">
        <v>47</v>
      </c>
      <c r="E1389" s="39">
        <v>2.1114106019766411E-2</v>
      </c>
      <c r="F1389" s="38">
        <v>64</v>
      </c>
      <c r="G1389" s="39">
        <v>8.3333333333333301E-2</v>
      </c>
    </row>
    <row r="1390" spans="1:7" x14ac:dyDescent="0.25">
      <c r="A1390" s="101" t="str">
        <f t="shared" si="234"/>
        <v>000068307</v>
      </c>
      <c r="B1390" s="103" t="str">
        <f t="shared" si="234"/>
        <v>GIRON</v>
      </c>
      <c r="C1390" s="96" t="s">
        <v>910</v>
      </c>
      <c r="D1390" s="22">
        <v>26.000000000000004</v>
      </c>
      <c r="E1390" s="23">
        <v>1.1680143755615461E-2</v>
      </c>
      <c r="F1390" s="22">
        <v>8</v>
      </c>
      <c r="G1390" s="23">
        <v>1.0416666666666663E-2</v>
      </c>
    </row>
    <row r="1391" spans="1:7" x14ac:dyDescent="0.25">
      <c r="A1391" s="100" t="str">
        <f t="shared" si="234"/>
        <v>000068307</v>
      </c>
      <c r="B1391" s="102" t="str">
        <f t="shared" si="234"/>
        <v>GIRON</v>
      </c>
      <c r="C1391" s="94" t="s">
        <v>911</v>
      </c>
      <c r="D1391" s="38">
        <v>1</v>
      </c>
      <c r="E1391" s="39">
        <v>4.4923629829290231E-4</v>
      </c>
      <c r="F1391" s="38">
        <v>4</v>
      </c>
      <c r="G1391" s="39">
        <v>5.2083333333333313E-3</v>
      </c>
    </row>
    <row r="1392" spans="1:7" x14ac:dyDescent="0.25">
      <c r="A1392" s="97" t="s">
        <v>313</v>
      </c>
      <c r="B1392" s="91" t="s">
        <v>760</v>
      </c>
      <c r="C1392" s="92" t="s">
        <v>381</v>
      </c>
      <c r="D1392" s="18">
        <v>900.99999999999977</v>
      </c>
      <c r="E1392" s="19">
        <v>1</v>
      </c>
      <c r="F1392" s="18">
        <v>720</v>
      </c>
      <c r="G1392" s="19">
        <v>1</v>
      </c>
    </row>
    <row r="1393" spans="1:7" x14ac:dyDescent="0.25">
      <c r="A1393" s="100" t="str">
        <f t="shared" ref="A1393:B1397" si="235">+A1392</f>
        <v>000068406</v>
      </c>
      <c r="B1393" s="102" t="str">
        <f t="shared" si="235"/>
        <v>LEBRIJA</v>
      </c>
      <c r="C1393" s="94" t="s">
        <v>907</v>
      </c>
      <c r="D1393" s="38">
        <v>304.00000000000011</v>
      </c>
      <c r="E1393" s="39">
        <v>0.33740288568257509</v>
      </c>
      <c r="F1393" s="38">
        <v>303.99999999999994</v>
      </c>
      <c r="G1393" s="39">
        <v>0.42222222222222217</v>
      </c>
    </row>
    <row r="1394" spans="1:7" x14ac:dyDescent="0.25">
      <c r="A1394" s="101" t="str">
        <f t="shared" si="235"/>
        <v>000068406</v>
      </c>
      <c r="B1394" s="103" t="str">
        <f t="shared" si="235"/>
        <v>LEBRIJA</v>
      </c>
      <c r="C1394" s="96" t="s">
        <v>908</v>
      </c>
      <c r="D1394" s="22">
        <v>584.00000000000023</v>
      </c>
      <c r="E1394" s="23">
        <v>0.64816870144284167</v>
      </c>
      <c r="F1394" s="22">
        <v>242.99999999999994</v>
      </c>
      <c r="G1394" s="23">
        <v>0.33749999999999991</v>
      </c>
    </row>
    <row r="1395" spans="1:7" x14ac:dyDescent="0.25">
      <c r="A1395" s="100" t="str">
        <f t="shared" si="235"/>
        <v>000068406</v>
      </c>
      <c r="B1395" s="102" t="str">
        <f t="shared" si="235"/>
        <v>LEBRIJA</v>
      </c>
      <c r="C1395" s="94" t="s">
        <v>909</v>
      </c>
      <c r="D1395" s="38">
        <v>2</v>
      </c>
      <c r="E1395" s="39">
        <v>2.219755826859046E-3</v>
      </c>
      <c r="F1395" s="38">
        <v>151.00000000000003</v>
      </c>
      <c r="G1395" s="39">
        <v>0.20972222222222225</v>
      </c>
    </row>
    <row r="1396" spans="1:7" x14ac:dyDescent="0.25">
      <c r="A1396" s="101" t="str">
        <f t="shared" si="235"/>
        <v>000068406</v>
      </c>
      <c r="B1396" s="103" t="str">
        <f t="shared" si="235"/>
        <v>LEBRIJA</v>
      </c>
      <c r="C1396" s="96" t="s">
        <v>910</v>
      </c>
      <c r="D1396" s="22">
        <v>10</v>
      </c>
      <c r="E1396" s="23">
        <v>1.1098779134295231E-2</v>
      </c>
      <c r="F1396" s="22">
        <v>19</v>
      </c>
      <c r="G1396" s="23">
        <v>2.6388888888888889E-2</v>
      </c>
    </row>
    <row r="1397" spans="1:7" x14ac:dyDescent="0.25">
      <c r="A1397" s="100" t="str">
        <f t="shared" si="235"/>
        <v>000068406</v>
      </c>
      <c r="B1397" s="102" t="str">
        <f t="shared" si="235"/>
        <v>LEBRIJA</v>
      </c>
      <c r="C1397" s="94" t="s">
        <v>911</v>
      </c>
      <c r="D1397" s="38">
        <v>1</v>
      </c>
      <c r="E1397" s="39">
        <v>1.109877913429523E-3</v>
      </c>
      <c r="F1397" s="38">
        <v>3</v>
      </c>
      <c r="G1397" s="39">
        <v>4.1666666666666666E-3</v>
      </c>
    </row>
    <row r="1398" spans="1:7" x14ac:dyDescent="0.25">
      <c r="A1398" s="97" t="s">
        <v>314</v>
      </c>
      <c r="B1398" s="91" t="s">
        <v>761</v>
      </c>
      <c r="C1398" s="92" t="s">
        <v>381</v>
      </c>
      <c r="D1398" s="18">
        <v>108</v>
      </c>
      <c r="E1398" s="19">
        <v>1</v>
      </c>
      <c r="F1398" s="18">
        <v>150.00000000000003</v>
      </c>
      <c r="G1398" s="19">
        <v>1</v>
      </c>
    </row>
    <row r="1399" spans="1:7" x14ac:dyDescent="0.25">
      <c r="A1399" s="100" t="str">
        <f t="shared" ref="A1399:B1401" si="236">+A1398</f>
        <v>000068432</v>
      </c>
      <c r="B1399" s="102" t="str">
        <f t="shared" si="236"/>
        <v>MALAGA</v>
      </c>
      <c r="C1399" s="94" t="s">
        <v>907</v>
      </c>
      <c r="D1399" s="38">
        <v>66</v>
      </c>
      <c r="E1399" s="39">
        <v>0.61111111111111116</v>
      </c>
      <c r="F1399" s="38">
        <v>76.999999999999986</v>
      </c>
      <c r="G1399" s="39">
        <v>0.51333333333333309</v>
      </c>
    </row>
    <row r="1400" spans="1:7" x14ac:dyDescent="0.25">
      <c r="A1400" s="101" t="str">
        <f t="shared" si="236"/>
        <v>000068432</v>
      </c>
      <c r="B1400" s="103" t="str">
        <f t="shared" si="236"/>
        <v>MALAGA</v>
      </c>
      <c r="C1400" s="96" t="s">
        <v>908</v>
      </c>
      <c r="D1400" s="22">
        <v>13</v>
      </c>
      <c r="E1400" s="23">
        <v>0.12037037037037036</v>
      </c>
      <c r="F1400" s="22">
        <v>1</v>
      </c>
      <c r="G1400" s="23">
        <v>6.6666666666666654E-3</v>
      </c>
    </row>
    <row r="1401" spans="1:7" x14ac:dyDescent="0.25">
      <c r="A1401" s="100" t="str">
        <f t="shared" si="236"/>
        <v>000068432</v>
      </c>
      <c r="B1401" s="102" t="str">
        <f t="shared" si="236"/>
        <v>MALAGA</v>
      </c>
      <c r="C1401" s="94" t="s">
        <v>909</v>
      </c>
      <c r="D1401" s="38">
        <v>28.999999999999996</v>
      </c>
      <c r="E1401" s="39">
        <v>0.26851851851851849</v>
      </c>
      <c r="F1401" s="38">
        <v>72</v>
      </c>
      <c r="G1401" s="39">
        <v>0.47999999999999993</v>
      </c>
    </row>
    <row r="1402" spans="1:7" x14ac:dyDescent="0.25">
      <c r="A1402" s="97" t="s">
        <v>315</v>
      </c>
      <c r="B1402" s="91" t="s">
        <v>762</v>
      </c>
      <c r="C1402" s="92" t="s">
        <v>381</v>
      </c>
      <c r="D1402" s="18">
        <v>319</v>
      </c>
      <c r="E1402" s="19">
        <v>1</v>
      </c>
      <c r="F1402" s="18">
        <v>283.00000000000006</v>
      </c>
      <c r="G1402" s="19">
        <v>1</v>
      </c>
    </row>
    <row r="1403" spans="1:7" x14ac:dyDescent="0.25">
      <c r="A1403" s="100" t="str">
        <f t="shared" ref="A1403:B1407" si="237">+A1402</f>
        <v>000068500</v>
      </c>
      <c r="B1403" s="102" t="str">
        <f t="shared" si="237"/>
        <v>OIBA</v>
      </c>
      <c r="C1403" s="94" t="s">
        <v>907</v>
      </c>
      <c r="D1403" s="38">
        <v>192.99999999999997</v>
      </c>
      <c r="E1403" s="39">
        <v>0.60501567398119116</v>
      </c>
      <c r="F1403" s="38">
        <v>152</v>
      </c>
      <c r="G1403" s="39">
        <v>0.53710247349823315</v>
      </c>
    </row>
    <row r="1404" spans="1:7" x14ac:dyDescent="0.25">
      <c r="A1404" s="101" t="str">
        <f t="shared" si="237"/>
        <v>000068500</v>
      </c>
      <c r="B1404" s="103" t="str">
        <f t="shared" si="237"/>
        <v>OIBA</v>
      </c>
      <c r="C1404" s="96" t="s">
        <v>908</v>
      </c>
      <c r="D1404" s="22">
        <v>4</v>
      </c>
      <c r="E1404" s="23">
        <v>1.2539184952978056E-2</v>
      </c>
      <c r="F1404" s="22"/>
      <c r="G1404" s="23">
        <v>0</v>
      </c>
    </row>
    <row r="1405" spans="1:7" x14ac:dyDescent="0.25">
      <c r="A1405" s="100" t="str">
        <f t="shared" si="237"/>
        <v>000068500</v>
      </c>
      <c r="B1405" s="102" t="str">
        <f t="shared" si="237"/>
        <v>OIBA</v>
      </c>
      <c r="C1405" s="94" t="s">
        <v>909</v>
      </c>
      <c r="D1405" s="38">
        <v>110.00000000000001</v>
      </c>
      <c r="E1405" s="39">
        <v>0.34482758620689657</v>
      </c>
      <c r="F1405" s="38">
        <v>114.99999999999999</v>
      </c>
      <c r="G1405" s="39">
        <v>0.40636042402826844</v>
      </c>
    </row>
    <row r="1406" spans="1:7" x14ac:dyDescent="0.25">
      <c r="A1406" s="101" t="str">
        <f t="shared" si="237"/>
        <v>000068500</v>
      </c>
      <c r="B1406" s="103" t="str">
        <f t="shared" si="237"/>
        <v>OIBA</v>
      </c>
      <c r="C1406" s="96" t="s">
        <v>910</v>
      </c>
      <c r="D1406" s="22">
        <v>8</v>
      </c>
      <c r="E1406" s="23">
        <v>2.5078369905956112E-2</v>
      </c>
      <c r="F1406" s="22">
        <v>10</v>
      </c>
      <c r="G1406" s="23">
        <v>3.533568904593639E-2</v>
      </c>
    </row>
    <row r="1407" spans="1:7" x14ac:dyDescent="0.25">
      <c r="A1407" s="100" t="str">
        <f t="shared" si="237"/>
        <v>000068500</v>
      </c>
      <c r="B1407" s="102" t="str">
        <f t="shared" si="237"/>
        <v>OIBA</v>
      </c>
      <c r="C1407" s="94" t="s">
        <v>911</v>
      </c>
      <c r="D1407" s="38">
        <v>4</v>
      </c>
      <c r="E1407" s="39">
        <v>1.2539184952978056E-2</v>
      </c>
      <c r="F1407" s="38">
        <v>6</v>
      </c>
      <c r="G1407" s="39">
        <v>2.1201413427561832E-2</v>
      </c>
    </row>
    <row r="1408" spans="1:7" x14ac:dyDescent="0.25">
      <c r="A1408" s="97" t="s">
        <v>316</v>
      </c>
      <c r="B1408" s="91" t="s">
        <v>763</v>
      </c>
      <c r="C1408" s="92" t="s">
        <v>381</v>
      </c>
      <c r="D1408" s="18">
        <v>854.99999999999943</v>
      </c>
      <c r="E1408" s="19">
        <v>1</v>
      </c>
      <c r="F1408" s="18">
        <v>704.00000000000023</v>
      </c>
      <c r="G1408" s="19">
        <v>1</v>
      </c>
    </row>
    <row r="1409" spans="1:7" x14ac:dyDescent="0.25">
      <c r="A1409" s="100" t="str">
        <f t="shared" ref="A1409:B1412" si="238">+A1408</f>
        <v>000068547</v>
      </c>
      <c r="B1409" s="102" t="str">
        <f t="shared" si="238"/>
        <v>PIEDECUESTA</v>
      </c>
      <c r="C1409" s="94" t="s">
        <v>907</v>
      </c>
      <c r="D1409" s="38">
        <v>226.00000000000006</v>
      </c>
      <c r="E1409" s="39">
        <v>0.26432748538011719</v>
      </c>
      <c r="F1409" s="38">
        <v>186.00000000000003</v>
      </c>
      <c r="G1409" s="39">
        <v>0.26420454545454541</v>
      </c>
    </row>
    <row r="1410" spans="1:7" x14ac:dyDescent="0.25">
      <c r="A1410" s="101" t="str">
        <f t="shared" si="238"/>
        <v>000068547</v>
      </c>
      <c r="B1410" s="103" t="str">
        <f t="shared" si="238"/>
        <v>PIEDECUESTA</v>
      </c>
      <c r="C1410" s="96" t="s">
        <v>909</v>
      </c>
      <c r="D1410" s="22">
        <v>567.00000000000023</v>
      </c>
      <c r="E1410" s="23">
        <v>0.66315789473684272</v>
      </c>
      <c r="F1410" s="22">
        <v>460.00000000000017</v>
      </c>
      <c r="G1410" s="23">
        <v>0.65340909090909094</v>
      </c>
    </row>
    <row r="1411" spans="1:7" x14ac:dyDescent="0.25">
      <c r="A1411" s="100" t="str">
        <f t="shared" si="238"/>
        <v>000068547</v>
      </c>
      <c r="B1411" s="102" t="str">
        <f t="shared" si="238"/>
        <v>PIEDECUESTA</v>
      </c>
      <c r="C1411" s="94" t="s">
        <v>910</v>
      </c>
      <c r="D1411" s="38">
        <v>39</v>
      </c>
      <c r="E1411" s="39">
        <v>4.5614035087719336E-2</v>
      </c>
      <c r="F1411" s="38">
        <v>40</v>
      </c>
      <c r="G1411" s="39">
        <v>5.6818181818181795E-2</v>
      </c>
    </row>
    <row r="1412" spans="1:7" x14ac:dyDescent="0.25">
      <c r="A1412" s="101" t="str">
        <f t="shared" si="238"/>
        <v>000068547</v>
      </c>
      <c r="B1412" s="103" t="str">
        <f t="shared" si="238"/>
        <v>PIEDECUESTA</v>
      </c>
      <c r="C1412" s="96" t="s">
        <v>911</v>
      </c>
      <c r="D1412" s="22">
        <v>23</v>
      </c>
      <c r="E1412" s="23">
        <v>2.6900584795321657E-2</v>
      </c>
      <c r="F1412" s="22">
        <v>18</v>
      </c>
      <c r="G1412" s="23">
        <v>2.5568181818181809E-2</v>
      </c>
    </row>
    <row r="1413" spans="1:7" x14ac:dyDescent="0.25">
      <c r="A1413" s="110" t="s">
        <v>317</v>
      </c>
      <c r="B1413" s="92" t="s">
        <v>597</v>
      </c>
      <c r="C1413" s="92" t="s">
        <v>381</v>
      </c>
      <c r="D1413" s="18">
        <v>313.00000000000017</v>
      </c>
      <c r="E1413" s="19">
        <v>1</v>
      </c>
      <c r="F1413" s="18">
        <v>151.00000000000003</v>
      </c>
      <c r="G1413" s="19">
        <v>1</v>
      </c>
    </row>
    <row r="1414" spans="1:7" x14ac:dyDescent="0.25">
      <c r="A1414" s="101" t="str">
        <f t="shared" ref="A1414:B1418" si="239">+A1413</f>
        <v>000068615</v>
      </c>
      <c r="B1414" s="103" t="str">
        <f t="shared" si="239"/>
        <v>RIONEGRO</v>
      </c>
      <c r="C1414" s="96" t="s">
        <v>907</v>
      </c>
      <c r="D1414" s="22">
        <v>95.000000000000014</v>
      </c>
      <c r="E1414" s="23">
        <v>0.303514376996805</v>
      </c>
      <c r="F1414" s="22">
        <v>45.000000000000014</v>
      </c>
      <c r="G1414" s="23">
        <v>0.29801324503311261</v>
      </c>
    </row>
    <row r="1415" spans="1:7" x14ac:dyDescent="0.25">
      <c r="A1415" s="100" t="str">
        <f t="shared" si="239"/>
        <v>000068615</v>
      </c>
      <c r="B1415" s="102" t="str">
        <f t="shared" si="239"/>
        <v>RIONEGRO</v>
      </c>
      <c r="C1415" s="94" t="s">
        <v>908</v>
      </c>
      <c r="D1415" s="38">
        <v>122</v>
      </c>
      <c r="E1415" s="39">
        <v>0.38977635782747583</v>
      </c>
      <c r="F1415" s="38"/>
      <c r="G1415" s="39">
        <v>0</v>
      </c>
    </row>
    <row r="1416" spans="1:7" x14ac:dyDescent="0.25">
      <c r="A1416" s="101" t="str">
        <f t="shared" si="239"/>
        <v>000068615</v>
      </c>
      <c r="B1416" s="103" t="str">
        <f t="shared" si="239"/>
        <v>RIONEGRO</v>
      </c>
      <c r="C1416" s="96" t="s">
        <v>909</v>
      </c>
      <c r="D1416" s="22">
        <v>91.000000000000014</v>
      </c>
      <c r="E1416" s="23">
        <v>0.29073482428115005</v>
      </c>
      <c r="F1416" s="22">
        <v>104</v>
      </c>
      <c r="G1416" s="23">
        <v>0.68874172185430449</v>
      </c>
    </row>
    <row r="1417" spans="1:7" x14ac:dyDescent="0.25">
      <c r="A1417" s="100" t="str">
        <f t="shared" si="239"/>
        <v>000068615</v>
      </c>
      <c r="B1417" s="102" t="str">
        <f t="shared" si="239"/>
        <v>RIONEGRO</v>
      </c>
      <c r="C1417" s="94" t="s">
        <v>910</v>
      </c>
      <c r="D1417" s="38">
        <v>2</v>
      </c>
      <c r="E1417" s="39">
        <v>6.3897763578274723E-3</v>
      </c>
      <c r="F1417" s="38">
        <v>2</v>
      </c>
      <c r="G1417" s="39">
        <v>1.324503311258278E-2</v>
      </c>
    </row>
    <row r="1418" spans="1:7" x14ac:dyDescent="0.25">
      <c r="A1418" s="101" t="str">
        <f t="shared" si="239"/>
        <v>000068615</v>
      </c>
      <c r="B1418" s="103" t="str">
        <f t="shared" si="239"/>
        <v>RIONEGRO</v>
      </c>
      <c r="C1418" s="96" t="s">
        <v>911</v>
      </c>
      <c r="D1418" s="22">
        <v>3</v>
      </c>
      <c r="E1418" s="23">
        <v>9.5846645367412085E-3</v>
      </c>
      <c r="F1418" s="22"/>
      <c r="G1418" s="23">
        <v>0</v>
      </c>
    </row>
    <row r="1419" spans="1:7" x14ac:dyDescent="0.25">
      <c r="A1419" s="110" t="s">
        <v>318</v>
      </c>
      <c r="B1419" s="92" t="s">
        <v>764</v>
      </c>
      <c r="C1419" s="92" t="s">
        <v>381</v>
      </c>
      <c r="D1419" s="18">
        <v>248.00000000000006</v>
      </c>
      <c r="E1419" s="19">
        <v>1</v>
      </c>
      <c r="F1419" s="18">
        <v>279.99999999999994</v>
      </c>
      <c r="G1419" s="19">
        <v>1</v>
      </c>
    </row>
    <row r="1420" spans="1:7" x14ac:dyDescent="0.25">
      <c r="A1420" s="101" t="str">
        <f t="shared" ref="A1420:B1424" si="240">+A1419</f>
        <v>000068655</v>
      </c>
      <c r="B1420" s="103" t="str">
        <f t="shared" si="240"/>
        <v>SABANA DE TORRES</v>
      </c>
      <c r="C1420" s="96" t="s">
        <v>907</v>
      </c>
      <c r="D1420" s="22">
        <v>54.999999999999986</v>
      </c>
      <c r="E1420" s="23">
        <v>0.22177419354838698</v>
      </c>
      <c r="F1420" s="22">
        <v>37.000000000000007</v>
      </c>
      <c r="G1420" s="23">
        <v>0.1321428571428572</v>
      </c>
    </row>
    <row r="1421" spans="1:7" x14ac:dyDescent="0.25">
      <c r="A1421" s="100" t="str">
        <f t="shared" si="240"/>
        <v>000068655</v>
      </c>
      <c r="B1421" s="102" t="str">
        <f t="shared" si="240"/>
        <v>SABANA DE TORRES</v>
      </c>
      <c r="C1421" s="94" t="s">
        <v>908</v>
      </c>
      <c r="D1421" s="38">
        <v>185.00000000000009</v>
      </c>
      <c r="E1421" s="39">
        <v>0.7459677419354841</v>
      </c>
      <c r="F1421" s="38">
        <v>141</v>
      </c>
      <c r="G1421" s="39">
        <v>0.50357142857142867</v>
      </c>
    </row>
    <row r="1422" spans="1:7" x14ac:dyDescent="0.25">
      <c r="A1422" s="101" t="str">
        <f t="shared" si="240"/>
        <v>000068655</v>
      </c>
      <c r="B1422" s="103" t="str">
        <f t="shared" si="240"/>
        <v>SABANA DE TORRES</v>
      </c>
      <c r="C1422" s="96" t="s">
        <v>909</v>
      </c>
      <c r="D1422" s="22">
        <v>6</v>
      </c>
      <c r="E1422" s="23">
        <v>2.419354838709677E-2</v>
      </c>
      <c r="F1422" s="22">
        <v>86</v>
      </c>
      <c r="G1422" s="23">
        <v>0.30714285714285722</v>
      </c>
    </row>
    <row r="1423" spans="1:7" x14ac:dyDescent="0.25">
      <c r="A1423" s="100" t="str">
        <f t="shared" si="240"/>
        <v>000068655</v>
      </c>
      <c r="B1423" s="102" t="str">
        <f t="shared" si="240"/>
        <v>SABANA DE TORRES</v>
      </c>
      <c r="C1423" s="94" t="s">
        <v>910</v>
      </c>
      <c r="D1423" s="38">
        <v>2</v>
      </c>
      <c r="E1423" s="39">
        <v>8.0645161290322561E-3</v>
      </c>
      <c r="F1423" s="38">
        <v>2</v>
      </c>
      <c r="G1423" s="39">
        <v>7.1428571428571444E-3</v>
      </c>
    </row>
    <row r="1424" spans="1:7" x14ac:dyDescent="0.25">
      <c r="A1424" s="101" t="str">
        <f t="shared" si="240"/>
        <v>000068655</v>
      </c>
      <c r="B1424" s="103" t="str">
        <f t="shared" si="240"/>
        <v>SABANA DE TORRES</v>
      </c>
      <c r="C1424" s="96" t="s">
        <v>911</v>
      </c>
      <c r="D1424" s="22"/>
      <c r="E1424" s="23">
        <v>0</v>
      </c>
      <c r="F1424" s="22">
        <v>14</v>
      </c>
      <c r="G1424" s="23">
        <v>5.000000000000001E-2</v>
      </c>
    </row>
    <row r="1425" spans="1:7" x14ac:dyDescent="0.25">
      <c r="A1425" s="110" t="s">
        <v>319</v>
      </c>
      <c r="B1425" s="92" t="s">
        <v>765</v>
      </c>
      <c r="C1425" s="92" t="s">
        <v>381</v>
      </c>
      <c r="D1425" s="18">
        <v>999.99999999999977</v>
      </c>
      <c r="E1425" s="19">
        <v>1</v>
      </c>
      <c r="F1425" s="18">
        <v>1106.0000000000009</v>
      </c>
      <c r="G1425" s="19">
        <v>1</v>
      </c>
    </row>
    <row r="1426" spans="1:7" x14ac:dyDescent="0.25">
      <c r="A1426" s="101" t="str">
        <f t="shared" ref="A1426:B1430" si="241">+A1425</f>
        <v>000068679</v>
      </c>
      <c r="B1426" s="103" t="str">
        <f t="shared" si="241"/>
        <v>SAN GIL</v>
      </c>
      <c r="C1426" s="96" t="s">
        <v>907</v>
      </c>
      <c r="D1426" s="22">
        <v>267</v>
      </c>
      <c r="E1426" s="23">
        <v>0.26700000000000007</v>
      </c>
      <c r="F1426" s="22">
        <v>295.00000000000006</v>
      </c>
      <c r="G1426" s="23">
        <v>0.26672694394213364</v>
      </c>
    </row>
    <row r="1427" spans="1:7" x14ac:dyDescent="0.25">
      <c r="A1427" s="100" t="str">
        <f t="shared" si="241"/>
        <v>000068679</v>
      </c>
      <c r="B1427" s="102" t="str">
        <f t="shared" si="241"/>
        <v>SAN GIL</v>
      </c>
      <c r="C1427" s="94" t="s">
        <v>908</v>
      </c>
      <c r="D1427" s="38">
        <v>10</v>
      </c>
      <c r="E1427" s="39">
        <v>1.0000000000000002E-2</v>
      </c>
      <c r="F1427" s="38">
        <v>2</v>
      </c>
      <c r="G1427" s="39">
        <v>1.808318264014465E-3</v>
      </c>
    </row>
    <row r="1428" spans="1:7" x14ac:dyDescent="0.25">
      <c r="A1428" s="101" t="str">
        <f t="shared" si="241"/>
        <v>000068679</v>
      </c>
      <c r="B1428" s="103" t="str">
        <f t="shared" si="241"/>
        <v>SAN GIL</v>
      </c>
      <c r="C1428" s="96" t="s">
        <v>909</v>
      </c>
      <c r="D1428" s="22">
        <v>528.99999999999977</v>
      </c>
      <c r="E1428" s="23">
        <v>0.52899999999999991</v>
      </c>
      <c r="F1428" s="22">
        <v>592.99999999999966</v>
      </c>
      <c r="G1428" s="23">
        <v>0.5361663652802886</v>
      </c>
    </row>
    <row r="1429" spans="1:7" x14ac:dyDescent="0.25">
      <c r="A1429" s="100" t="str">
        <f t="shared" si="241"/>
        <v>000068679</v>
      </c>
      <c r="B1429" s="102" t="str">
        <f t="shared" si="241"/>
        <v>SAN GIL</v>
      </c>
      <c r="C1429" s="94" t="s">
        <v>910</v>
      </c>
      <c r="D1429" s="38">
        <v>143.99999999999997</v>
      </c>
      <c r="E1429" s="39">
        <v>0.14400000000000002</v>
      </c>
      <c r="F1429" s="38">
        <v>163</v>
      </c>
      <c r="G1429" s="39">
        <v>0.1473779385171789</v>
      </c>
    </row>
    <row r="1430" spans="1:7" x14ac:dyDescent="0.25">
      <c r="A1430" s="101" t="str">
        <f t="shared" si="241"/>
        <v>000068679</v>
      </c>
      <c r="B1430" s="103" t="str">
        <f t="shared" si="241"/>
        <v>SAN GIL</v>
      </c>
      <c r="C1430" s="96" t="s">
        <v>911</v>
      </c>
      <c r="D1430" s="22">
        <v>50.000000000000014</v>
      </c>
      <c r="E1430" s="23">
        <v>5.0000000000000024E-2</v>
      </c>
      <c r="F1430" s="22">
        <v>53.000000000000007</v>
      </c>
      <c r="G1430" s="23">
        <v>4.7920433996383328E-2</v>
      </c>
    </row>
    <row r="1431" spans="1:7" x14ac:dyDescent="0.25">
      <c r="A1431" s="110" t="s">
        <v>320</v>
      </c>
      <c r="B1431" s="92" t="s">
        <v>766</v>
      </c>
      <c r="C1431" s="92" t="s">
        <v>381</v>
      </c>
      <c r="D1431" s="18">
        <v>255</v>
      </c>
      <c r="E1431" s="19">
        <v>1</v>
      </c>
      <c r="F1431" s="18">
        <v>228.99999999999994</v>
      </c>
      <c r="G1431" s="19">
        <v>1</v>
      </c>
    </row>
    <row r="1432" spans="1:7" x14ac:dyDescent="0.25">
      <c r="A1432" s="101" t="str">
        <f t="shared" ref="A1432:B1436" si="242">+A1431</f>
        <v>000068755</v>
      </c>
      <c r="B1432" s="103" t="str">
        <f t="shared" si="242"/>
        <v>SOCORRO</v>
      </c>
      <c r="C1432" s="96" t="s">
        <v>907</v>
      </c>
      <c r="D1432" s="22">
        <v>98.000000000000014</v>
      </c>
      <c r="E1432" s="23">
        <v>0.38431372549019616</v>
      </c>
      <c r="F1432" s="22">
        <v>62.000000000000007</v>
      </c>
      <c r="G1432" s="23">
        <v>0.2707423580786027</v>
      </c>
    </row>
    <row r="1433" spans="1:7" x14ac:dyDescent="0.25">
      <c r="A1433" s="100" t="str">
        <f t="shared" si="242"/>
        <v>000068755</v>
      </c>
      <c r="B1433" s="102" t="str">
        <f t="shared" si="242"/>
        <v>SOCORRO</v>
      </c>
      <c r="C1433" s="94" t="s">
        <v>908</v>
      </c>
      <c r="D1433" s="38">
        <v>139</v>
      </c>
      <c r="E1433" s="39">
        <v>0.54509803921568623</v>
      </c>
      <c r="F1433" s="38">
        <v>35</v>
      </c>
      <c r="G1433" s="39">
        <v>0.1528384279475983</v>
      </c>
    </row>
    <row r="1434" spans="1:7" x14ac:dyDescent="0.25">
      <c r="A1434" s="101" t="str">
        <f t="shared" si="242"/>
        <v>000068755</v>
      </c>
      <c r="B1434" s="103" t="str">
        <f t="shared" si="242"/>
        <v>SOCORRO</v>
      </c>
      <c r="C1434" s="96" t="s">
        <v>909</v>
      </c>
      <c r="D1434" s="22">
        <v>7</v>
      </c>
      <c r="E1434" s="23">
        <v>2.7450980392156862E-2</v>
      </c>
      <c r="F1434" s="22">
        <v>117</v>
      </c>
      <c r="G1434" s="23">
        <v>0.51091703056768567</v>
      </c>
    </row>
    <row r="1435" spans="1:7" x14ac:dyDescent="0.25">
      <c r="A1435" s="100" t="str">
        <f t="shared" si="242"/>
        <v>000068755</v>
      </c>
      <c r="B1435" s="102" t="str">
        <f t="shared" si="242"/>
        <v>SOCORRO</v>
      </c>
      <c r="C1435" s="94" t="s">
        <v>910</v>
      </c>
      <c r="D1435" s="38">
        <v>10</v>
      </c>
      <c r="E1435" s="39">
        <v>3.9215686274509803E-2</v>
      </c>
      <c r="F1435" s="38">
        <v>14</v>
      </c>
      <c r="G1435" s="39">
        <v>6.1135371179039319E-2</v>
      </c>
    </row>
    <row r="1436" spans="1:7" x14ac:dyDescent="0.25">
      <c r="A1436" s="101" t="str">
        <f t="shared" si="242"/>
        <v>000068755</v>
      </c>
      <c r="B1436" s="103" t="str">
        <f t="shared" si="242"/>
        <v>SOCORRO</v>
      </c>
      <c r="C1436" s="96" t="s">
        <v>911</v>
      </c>
      <c r="D1436" s="22">
        <v>1</v>
      </c>
      <c r="E1436" s="23">
        <v>3.9215686274509803E-3</v>
      </c>
      <c r="F1436" s="22">
        <v>1</v>
      </c>
      <c r="G1436" s="23">
        <v>4.3668122270742373E-3</v>
      </c>
    </row>
    <row r="1437" spans="1:7" x14ac:dyDescent="0.25">
      <c r="A1437" s="110" t="s">
        <v>321</v>
      </c>
      <c r="B1437" s="92" t="s">
        <v>767</v>
      </c>
      <c r="C1437" s="92" t="s">
        <v>381</v>
      </c>
      <c r="D1437" s="18">
        <v>91.000000000000014</v>
      </c>
      <c r="E1437" s="19">
        <v>1</v>
      </c>
      <c r="F1437" s="18">
        <v>53.000000000000007</v>
      </c>
      <c r="G1437" s="19">
        <v>1</v>
      </c>
    </row>
    <row r="1438" spans="1:7" x14ac:dyDescent="0.25">
      <c r="A1438" s="101" t="str">
        <f t="shared" ref="A1438:B1440" si="243">+A1437</f>
        <v>000068861</v>
      </c>
      <c r="B1438" s="103" t="str">
        <f t="shared" si="243"/>
        <v>VELEZ</v>
      </c>
      <c r="C1438" s="96" t="s">
        <v>907</v>
      </c>
      <c r="D1438" s="22">
        <v>41.999999999999993</v>
      </c>
      <c r="E1438" s="23">
        <v>0.4615384615384614</v>
      </c>
      <c r="F1438" s="22">
        <v>30</v>
      </c>
      <c r="G1438" s="23">
        <v>0.56603773584905648</v>
      </c>
    </row>
    <row r="1439" spans="1:7" x14ac:dyDescent="0.25">
      <c r="A1439" s="100" t="str">
        <f t="shared" si="243"/>
        <v>000068861</v>
      </c>
      <c r="B1439" s="102" t="str">
        <f t="shared" si="243"/>
        <v>VELEZ</v>
      </c>
      <c r="C1439" s="94" t="s">
        <v>908</v>
      </c>
      <c r="D1439" s="38">
        <v>49</v>
      </c>
      <c r="E1439" s="39">
        <v>0.53846153846153832</v>
      </c>
      <c r="F1439" s="38">
        <v>6</v>
      </c>
      <c r="G1439" s="39">
        <v>0.11320754716981131</v>
      </c>
    </row>
    <row r="1440" spans="1:7" x14ac:dyDescent="0.25">
      <c r="A1440" s="101" t="str">
        <f t="shared" si="243"/>
        <v>000068861</v>
      </c>
      <c r="B1440" s="103" t="str">
        <f t="shared" si="243"/>
        <v>VELEZ</v>
      </c>
      <c r="C1440" s="96" t="s">
        <v>909</v>
      </c>
      <c r="D1440" s="22"/>
      <c r="E1440" s="23">
        <v>0</v>
      </c>
      <c r="F1440" s="22">
        <v>17</v>
      </c>
      <c r="G1440" s="23">
        <v>0.32075471698113206</v>
      </c>
    </row>
    <row r="1441" spans="1:7" x14ac:dyDescent="0.25">
      <c r="A1441" s="108" t="s">
        <v>58</v>
      </c>
      <c r="B1441" s="108" t="s">
        <v>322</v>
      </c>
      <c r="C1441" s="109" t="s">
        <v>388</v>
      </c>
      <c r="D1441" s="34">
        <v>8757.9999999999982</v>
      </c>
      <c r="E1441" s="35">
        <v>1</v>
      </c>
      <c r="F1441" s="34">
        <v>6873.0000000000036</v>
      </c>
      <c r="G1441" s="35">
        <v>1</v>
      </c>
    </row>
    <row r="1442" spans="1:7" x14ac:dyDescent="0.25">
      <c r="A1442" s="110" t="s">
        <v>323</v>
      </c>
      <c r="B1442" s="92" t="s">
        <v>532</v>
      </c>
      <c r="C1442" s="92" t="s">
        <v>381</v>
      </c>
      <c r="D1442" s="18">
        <v>1682.9999999999995</v>
      </c>
      <c r="E1442" s="19">
        <v>1</v>
      </c>
      <c r="F1442" s="18">
        <v>860.99999999999977</v>
      </c>
      <c r="G1442" s="19">
        <v>1</v>
      </c>
    </row>
    <row r="1443" spans="1:7" x14ac:dyDescent="0.25">
      <c r="A1443" s="101" t="str">
        <f t="shared" ref="A1443:B1447" si="244">+A1442</f>
        <v>000070001</v>
      </c>
      <c r="B1443" s="103" t="str">
        <f t="shared" si="244"/>
        <v>SINCELEJO</v>
      </c>
      <c r="C1443" s="96" t="s">
        <v>907</v>
      </c>
      <c r="D1443" s="22">
        <v>408.99999999999994</v>
      </c>
      <c r="E1443" s="23">
        <v>0.24301841948900776</v>
      </c>
      <c r="F1443" s="22">
        <v>185</v>
      </c>
      <c r="G1443" s="23">
        <v>0.21486643437862957</v>
      </c>
    </row>
    <row r="1444" spans="1:7" x14ac:dyDescent="0.25">
      <c r="A1444" s="100" t="str">
        <f t="shared" si="244"/>
        <v>000070001</v>
      </c>
      <c r="B1444" s="102" t="str">
        <f t="shared" si="244"/>
        <v>SINCELEJO</v>
      </c>
      <c r="C1444" s="94" t="s">
        <v>908</v>
      </c>
      <c r="D1444" s="38">
        <v>89.000000000000014</v>
      </c>
      <c r="E1444" s="39">
        <v>5.2881758764111726E-2</v>
      </c>
      <c r="F1444" s="38">
        <v>16.000000000000004</v>
      </c>
      <c r="G1444" s="39">
        <v>1.8583042973286886E-2</v>
      </c>
    </row>
    <row r="1445" spans="1:7" x14ac:dyDescent="0.25">
      <c r="A1445" s="101" t="str">
        <f t="shared" si="244"/>
        <v>000070001</v>
      </c>
      <c r="B1445" s="103" t="str">
        <f t="shared" si="244"/>
        <v>SINCELEJO</v>
      </c>
      <c r="C1445" s="96" t="s">
        <v>909</v>
      </c>
      <c r="D1445" s="22">
        <v>1109.0000000000002</v>
      </c>
      <c r="E1445" s="23">
        <v>0.65894236482471813</v>
      </c>
      <c r="F1445" s="22">
        <v>617</v>
      </c>
      <c r="G1445" s="23">
        <v>0.71660859465737525</v>
      </c>
    </row>
    <row r="1446" spans="1:7" x14ac:dyDescent="0.25">
      <c r="A1446" s="100" t="str">
        <f t="shared" si="244"/>
        <v>000070001</v>
      </c>
      <c r="B1446" s="102" t="str">
        <f t="shared" si="244"/>
        <v>SINCELEJO</v>
      </c>
      <c r="C1446" s="94" t="s">
        <v>910</v>
      </c>
      <c r="D1446" s="38">
        <v>22</v>
      </c>
      <c r="E1446" s="39">
        <v>1.3071895424836605E-2</v>
      </c>
      <c r="F1446" s="38">
        <v>6</v>
      </c>
      <c r="G1446" s="39">
        <v>6.9686411149825801E-3</v>
      </c>
    </row>
    <row r="1447" spans="1:7" x14ac:dyDescent="0.25">
      <c r="A1447" s="101" t="str">
        <f t="shared" si="244"/>
        <v>000070001</v>
      </c>
      <c r="B1447" s="103" t="str">
        <f t="shared" si="244"/>
        <v>SINCELEJO</v>
      </c>
      <c r="C1447" s="96" t="s">
        <v>911</v>
      </c>
      <c r="D1447" s="22">
        <v>54</v>
      </c>
      <c r="E1447" s="23">
        <v>3.2085561497326213E-2</v>
      </c>
      <c r="F1447" s="22">
        <v>37</v>
      </c>
      <c r="G1447" s="23">
        <v>4.2973286875725908E-2</v>
      </c>
    </row>
    <row r="1448" spans="1:7" x14ac:dyDescent="0.25">
      <c r="A1448" s="110" t="s">
        <v>324</v>
      </c>
      <c r="B1448" s="92" t="s">
        <v>768</v>
      </c>
      <c r="C1448" s="92" t="s">
        <v>381</v>
      </c>
      <c r="D1448" s="18">
        <v>5148.9999999999973</v>
      </c>
      <c r="E1448" s="19">
        <v>1</v>
      </c>
      <c r="F1448" s="18">
        <v>3590.9999999999995</v>
      </c>
      <c r="G1448" s="19">
        <v>1</v>
      </c>
    </row>
    <row r="1449" spans="1:7" x14ac:dyDescent="0.25">
      <c r="A1449" s="101" t="str">
        <f t="shared" ref="A1449:B1453" si="245">+A1448</f>
        <v>000070215</v>
      </c>
      <c r="B1449" s="103" t="str">
        <f t="shared" si="245"/>
        <v>COROZAL</v>
      </c>
      <c r="C1449" s="96" t="s">
        <v>907</v>
      </c>
      <c r="D1449" s="22">
        <v>2586.9999999999995</v>
      </c>
      <c r="E1449" s="23">
        <v>0.50242765585550608</v>
      </c>
      <c r="F1449" s="22">
        <v>1291</v>
      </c>
      <c r="G1449" s="23">
        <v>0.35950988582567533</v>
      </c>
    </row>
    <row r="1450" spans="1:7" x14ac:dyDescent="0.25">
      <c r="A1450" s="100" t="str">
        <f t="shared" si="245"/>
        <v>000070215</v>
      </c>
      <c r="B1450" s="102" t="str">
        <f t="shared" si="245"/>
        <v>COROZAL</v>
      </c>
      <c r="C1450" s="94" t="s">
        <v>908</v>
      </c>
      <c r="D1450" s="38">
        <v>1936.0000000000005</v>
      </c>
      <c r="E1450" s="39">
        <v>0.3759953389007577</v>
      </c>
      <c r="F1450" s="38">
        <v>44</v>
      </c>
      <c r="G1450" s="39">
        <v>1.2252854358117517E-2</v>
      </c>
    </row>
    <row r="1451" spans="1:7" x14ac:dyDescent="0.25">
      <c r="A1451" s="101" t="str">
        <f t="shared" si="245"/>
        <v>000070215</v>
      </c>
      <c r="B1451" s="103" t="str">
        <f t="shared" si="245"/>
        <v>COROZAL</v>
      </c>
      <c r="C1451" s="96" t="s">
        <v>909</v>
      </c>
      <c r="D1451" s="22">
        <v>614.00000000000023</v>
      </c>
      <c r="E1451" s="23">
        <v>0.11924645562245108</v>
      </c>
      <c r="F1451" s="22">
        <v>2236</v>
      </c>
      <c r="G1451" s="23">
        <v>0.62266778056251748</v>
      </c>
    </row>
    <row r="1452" spans="1:7" x14ac:dyDescent="0.25">
      <c r="A1452" s="100" t="str">
        <f t="shared" si="245"/>
        <v>000070215</v>
      </c>
      <c r="B1452" s="102" t="str">
        <f t="shared" si="245"/>
        <v>COROZAL</v>
      </c>
      <c r="C1452" s="94" t="s">
        <v>910</v>
      </c>
      <c r="D1452" s="38"/>
      <c r="E1452" s="39">
        <v>0</v>
      </c>
      <c r="F1452" s="38">
        <v>3</v>
      </c>
      <c r="G1452" s="39">
        <v>8.3542188805346706E-4</v>
      </c>
    </row>
    <row r="1453" spans="1:7" x14ac:dyDescent="0.25">
      <c r="A1453" s="101" t="str">
        <f t="shared" si="245"/>
        <v>000070215</v>
      </c>
      <c r="B1453" s="103" t="str">
        <f t="shared" si="245"/>
        <v>COROZAL</v>
      </c>
      <c r="C1453" s="96" t="s">
        <v>911</v>
      </c>
      <c r="D1453" s="22">
        <v>12</v>
      </c>
      <c r="E1453" s="23">
        <v>2.3305496212856877E-3</v>
      </c>
      <c r="F1453" s="22">
        <v>17.000000000000004</v>
      </c>
      <c r="G1453" s="23">
        <v>4.7340573656363145E-3</v>
      </c>
    </row>
    <row r="1454" spans="1:7" x14ac:dyDescent="0.25">
      <c r="A1454" s="110" t="s">
        <v>885</v>
      </c>
      <c r="B1454" s="92" t="s">
        <v>916</v>
      </c>
      <c r="C1454" s="92" t="s">
        <v>381</v>
      </c>
      <c r="D1454" s="18">
        <v>1926</v>
      </c>
      <c r="E1454" s="19">
        <v>1</v>
      </c>
      <c r="F1454" s="18">
        <v>2420.9999999999991</v>
      </c>
      <c r="G1454" s="19">
        <v>1</v>
      </c>
    </row>
    <row r="1455" spans="1:7" x14ac:dyDescent="0.25">
      <c r="A1455" s="101" t="str">
        <f t="shared" ref="A1455:A1459" si="246">+A1454</f>
        <v>000070771</v>
      </c>
      <c r="B1455" s="103" t="s">
        <v>916</v>
      </c>
      <c r="C1455" s="96" t="s">
        <v>907</v>
      </c>
      <c r="D1455" s="22">
        <v>378.00000000000017</v>
      </c>
      <c r="E1455" s="23">
        <v>0.1962616822429907</v>
      </c>
      <c r="F1455" s="22">
        <v>411.99999999999977</v>
      </c>
      <c r="G1455" s="23">
        <v>0.17017761255679467</v>
      </c>
    </row>
    <row r="1456" spans="1:7" x14ac:dyDescent="0.25">
      <c r="A1456" s="100" t="str">
        <f t="shared" si="246"/>
        <v>000070771</v>
      </c>
      <c r="B1456" s="102" t="s">
        <v>916</v>
      </c>
      <c r="C1456" s="94" t="s">
        <v>908</v>
      </c>
      <c r="D1456" s="38">
        <v>3</v>
      </c>
      <c r="E1456" s="39">
        <v>1.557632398753894E-3</v>
      </c>
      <c r="F1456" s="38"/>
      <c r="G1456" s="39">
        <v>0</v>
      </c>
    </row>
    <row r="1457" spans="1:7" x14ac:dyDescent="0.25">
      <c r="A1457" s="101" t="str">
        <f t="shared" si="246"/>
        <v>000070771</v>
      </c>
      <c r="B1457" s="103" t="s">
        <v>916</v>
      </c>
      <c r="C1457" s="96" t="s">
        <v>909</v>
      </c>
      <c r="D1457" s="22">
        <v>1473.0000000000005</v>
      </c>
      <c r="E1457" s="23">
        <v>0.76479750778816225</v>
      </c>
      <c r="F1457" s="22">
        <v>1935.9999999999995</v>
      </c>
      <c r="G1457" s="23">
        <v>0.79966955803387041</v>
      </c>
    </row>
    <row r="1458" spans="1:7" x14ac:dyDescent="0.25">
      <c r="A1458" s="100" t="str">
        <f t="shared" si="246"/>
        <v>000070771</v>
      </c>
      <c r="B1458" s="102" t="s">
        <v>916</v>
      </c>
      <c r="C1458" s="94" t="s">
        <v>910</v>
      </c>
      <c r="D1458" s="38">
        <v>8</v>
      </c>
      <c r="E1458" s="39">
        <v>4.1536863966770508E-3</v>
      </c>
      <c r="F1458" s="38">
        <v>10</v>
      </c>
      <c r="G1458" s="39">
        <v>4.1305245766212325E-3</v>
      </c>
    </row>
    <row r="1459" spans="1:7" x14ac:dyDescent="0.25">
      <c r="A1459" s="101" t="str">
        <f t="shared" si="246"/>
        <v>000070771</v>
      </c>
      <c r="B1459" s="103" t="s">
        <v>916</v>
      </c>
      <c r="C1459" s="96" t="s">
        <v>911</v>
      </c>
      <c r="D1459" s="22">
        <v>64.000000000000014</v>
      </c>
      <c r="E1459" s="23">
        <v>3.3229491173416413E-2</v>
      </c>
      <c r="F1459" s="22">
        <v>62.999999999999993</v>
      </c>
      <c r="G1459" s="23">
        <v>2.6022304832713762E-2</v>
      </c>
    </row>
    <row r="1460" spans="1:7" x14ac:dyDescent="0.25">
      <c r="A1460" s="108" t="s">
        <v>60</v>
      </c>
      <c r="B1460" s="108" t="s">
        <v>325</v>
      </c>
      <c r="C1460" s="109" t="s">
        <v>388</v>
      </c>
      <c r="D1460" s="34">
        <v>6526.9999999999936</v>
      </c>
      <c r="E1460" s="35">
        <v>1</v>
      </c>
      <c r="F1460" s="34">
        <v>5695.9999999999982</v>
      </c>
      <c r="G1460" s="35">
        <v>1</v>
      </c>
    </row>
    <row r="1461" spans="1:7" x14ac:dyDescent="0.25">
      <c r="A1461" s="110" t="s">
        <v>326</v>
      </c>
      <c r="B1461" s="92" t="s">
        <v>533</v>
      </c>
      <c r="C1461" s="92" t="s">
        <v>381</v>
      </c>
      <c r="D1461" s="18">
        <v>2961.9999999999995</v>
      </c>
      <c r="E1461" s="19">
        <v>1</v>
      </c>
      <c r="F1461" s="18">
        <v>2706.0000000000005</v>
      </c>
      <c r="G1461" s="19">
        <v>1</v>
      </c>
    </row>
    <row r="1462" spans="1:7" x14ac:dyDescent="0.25">
      <c r="A1462" s="101" t="str">
        <f t="shared" ref="A1462:B1466" si="247">+A1461</f>
        <v>000073001</v>
      </c>
      <c r="B1462" s="103" t="str">
        <f t="shared" si="247"/>
        <v>IBAGUE</v>
      </c>
      <c r="C1462" s="96" t="s">
        <v>907</v>
      </c>
      <c r="D1462" s="22">
        <v>1774.9999999999991</v>
      </c>
      <c r="E1462" s="23">
        <v>0.59925725860904777</v>
      </c>
      <c r="F1462" s="22">
        <v>1701.9999999999995</v>
      </c>
      <c r="G1462" s="23">
        <v>0.62897265336289698</v>
      </c>
    </row>
    <row r="1463" spans="1:7" x14ac:dyDescent="0.25">
      <c r="A1463" s="100" t="str">
        <f t="shared" si="247"/>
        <v>000073001</v>
      </c>
      <c r="B1463" s="102" t="str">
        <f t="shared" si="247"/>
        <v>IBAGUE</v>
      </c>
      <c r="C1463" s="94" t="s">
        <v>908</v>
      </c>
      <c r="D1463" s="38">
        <v>860.00000000000045</v>
      </c>
      <c r="E1463" s="39">
        <v>0.29034436191762342</v>
      </c>
      <c r="F1463" s="38">
        <v>456.00000000000006</v>
      </c>
      <c r="G1463" s="39">
        <v>0.16851441241685144</v>
      </c>
    </row>
    <row r="1464" spans="1:7" x14ac:dyDescent="0.25">
      <c r="A1464" s="101" t="str">
        <f t="shared" si="247"/>
        <v>000073001</v>
      </c>
      <c r="B1464" s="103" t="str">
        <f t="shared" si="247"/>
        <v>IBAGUE</v>
      </c>
      <c r="C1464" s="96" t="s">
        <v>909</v>
      </c>
      <c r="D1464" s="22">
        <v>88.000000000000014</v>
      </c>
      <c r="E1464" s="23">
        <v>2.9709655638082387E-2</v>
      </c>
      <c r="F1464" s="22">
        <v>448.00000000000006</v>
      </c>
      <c r="G1464" s="23">
        <v>0.1655580192165558</v>
      </c>
    </row>
    <row r="1465" spans="1:7" x14ac:dyDescent="0.25">
      <c r="A1465" s="100" t="str">
        <f t="shared" si="247"/>
        <v>000073001</v>
      </c>
      <c r="B1465" s="102" t="str">
        <f t="shared" si="247"/>
        <v>IBAGUE</v>
      </c>
      <c r="C1465" s="94" t="s">
        <v>910</v>
      </c>
      <c r="D1465" s="38">
        <v>235.00000000000009</v>
      </c>
      <c r="E1465" s="39">
        <v>7.9338284942606391E-2</v>
      </c>
      <c r="F1465" s="38">
        <v>85.999999999999986</v>
      </c>
      <c r="G1465" s="39">
        <v>3.1781226903178111E-2</v>
      </c>
    </row>
    <row r="1466" spans="1:7" x14ac:dyDescent="0.25">
      <c r="A1466" s="101" t="str">
        <f t="shared" si="247"/>
        <v>000073001</v>
      </c>
      <c r="B1466" s="103" t="str">
        <f t="shared" si="247"/>
        <v>IBAGUE</v>
      </c>
      <c r="C1466" s="96" t="s">
        <v>911</v>
      </c>
      <c r="D1466" s="22">
        <v>4</v>
      </c>
      <c r="E1466" s="23">
        <v>1.3504388926401083E-3</v>
      </c>
      <c r="F1466" s="22">
        <v>14</v>
      </c>
      <c r="G1466" s="23">
        <v>5.1736881005173688E-3</v>
      </c>
    </row>
    <row r="1467" spans="1:7" x14ac:dyDescent="0.25">
      <c r="A1467" s="110" t="s">
        <v>327</v>
      </c>
      <c r="B1467" s="92" t="s">
        <v>769</v>
      </c>
      <c r="C1467" s="92" t="s">
        <v>381</v>
      </c>
      <c r="D1467" s="18">
        <v>437.00000000000006</v>
      </c>
      <c r="E1467" s="19">
        <v>1</v>
      </c>
      <c r="F1467" s="18">
        <v>299</v>
      </c>
      <c r="G1467" s="19">
        <v>1</v>
      </c>
    </row>
    <row r="1468" spans="1:7" x14ac:dyDescent="0.25">
      <c r="A1468" s="101" t="str">
        <f t="shared" ref="A1468:B1473" si="248">+A1467</f>
        <v>000073026</v>
      </c>
      <c r="B1468" s="103" t="str">
        <f t="shared" si="248"/>
        <v>ALVARADO</v>
      </c>
      <c r="C1468" s="96" t="s">
        <v>907</v>
      </c>
      <c r="D1468" s="22">
        <v>215.00000000000006</v>
      </c>
      <c r="E1468" s="23">
        <v>0.49199084668192228</v>
      </c>
      <c r="F1468" s="22">
        <v>145</v>
      </c>
      <c r="G1468" s="23">
        <v>0.4849498327759198</v>
      </c>
    </row>
    <row r="1469" spans="1:7" x14ac:dyDescent="0.25">
      <c r="A1469" s="100" t="str">
        <f t="shared" si="248"/>
        <v>000073026</v>
      </c>
      <c r="B1469" s="102" t="str">
        <f t="shared" si="248"/>
        <v>ALVARADO</v>
      </c>
      <c r="C1469" s="94" t="s">
        <v>908</v>
      </c>
      <c r="D1469" s="38">
        <v>208.99999999999997</v>
      </c>
      <c r="E1469" s="39">
        <v>0.47826086956521718</v>
      </c>
      <c r="F1469" s="38">
        <v>88.999999999999986</v>
      </c>
      <c r="G1469" s="39">
        <v>0.29765886287625415</v>
      </c>
    </row>
    <row r="1470" spans="1:7" x14ac:dyDescent="0.25">
      <c r="A1470" s="101" t="str">
        <f t="shared" si="248"/>
        <v>000073026</v>
      </c>
      <c r="B1470" s="103" t="str">
        <f t="shared" si="248"/>
        <v>ALVARADO</v>
      </c>
      <c r="C1470" s="96" t="s">
        <v>909</v>
      </c>
      <c r="D1470" s="22"/>
      <c r="E1470" s="23">
        <v>0</v>
      </c>
      <c r="F1470" s="22">
        <v>43</v>
      </c>
      <c r="G1470" s="23">
        <v>0.14381270903010032</v>
      </c>
    </row>
    <row r="1471" spans="1:7" x14ac:dyDescent="0.25">
      <c r="A1471" s="100" t="str">
        <f t="shared" si="248"/>
        <v>000073026</v>
      </c>
      <c r="B1471" s="102" t="str">
        <f t="shared" si="248"/>
        <v>ALVARADO</v>
      </c>
      <c r="C1471" s="94" t="s">
        <v>910</v>
      </c>
      <c r="D1471" s="38">
        <v>10</v>
      </c>
      <c r="E1471" s="39">
        <v>2.2883295194508005E-2</v>
      </c>
      <c r="F1471" s="38">
        <v>9</v>
      </c>
      <c r="G1471" s="39">
        <v>3.0100334448160536E-2</v>
      </c>
    </row>
    <row r="1472" spans="1:7" x14ac:dyDescent="0.25">
      <c r="A1472" s="101" t="str">
        <f t="shared" si="248"/>
        <v>000073026</v>
      </c>
      <c r="B1472" s="103" t="str">
        <f t="shared" si="248"/>
        <v>ALVARADO</v>
      </c>
      <c r="C1472" s="96" t="s">
        <v>911</v>
      </c>
      <c r="D1472" s="22"/>
      <c r="E1472" s="23">
        <v>0</v>
      </c>
      <c r="F1472" s="22">
        <v>9</v>
      </c>
      <c r="G1472" s="23">
        <v>3.0100334448160536E-2</v>
      </c>
    </row>
    <row r="1473" spans="1:7" x14ac:dyDescent="0.25">
      <c r="A1473" s="100" t="str">
        <f t="shared" si="248"/>
        <v>000073026</v>
      </c>
      <c r="B1473" s="102" t="str">
        <f t="shared" si="248"/>
        <v>ALVARADO</v>
      </c>
      <c r="C1473" s="94" t="s">
        <v>912</v>
      </c>
      <c r="D1473" s="38">
        <v>3</v>
      </c>
      <c r="E1473" s="39">
        <v>6.8649885583524015E-3</v>
      </c>
      <c r="F1473" s="38">
        <v>4</v>
      </c>
      <c r="G1473" s="39">
        <v>1.3377926421404682E-2</v>
      </c>
    </row>
    <row r="1474" spans="1:7" x14ac:dyDescent="0.25">
      <c r="A1474" s="97" t="s">
        <v>328</v>
      </c>
      <c r="B1474" s="91" t="s">
        <v>770</v>
      </c>
      <c r="C1474" s="92" t="s">
        <v>381</v>
      </c>
      <c r="D1474" s="18">
        <v>408.00000000000011</v>
      </c>
      <c r="E1474" s="19">
        <v>1</v>
      </c>
      <c r="F1474" s="18">
        <v>339.99999999999989</v>
      </c>
      <c r="G1474" s="19">
        <v>1</v>
      </c>
    </row>
    <row r="1475" spans="1:7" x14ac:dyDescent="0.25">
      <c r="A1475" s="100" t="str">
        <f t="shared" ref="A1475:B1479" si="249">+A1474</f>
        <v>000073055</v>
      </c>
      <c r="B1475" s="102" t="str">
        <f t="shared" si="249"/>
        <v>ARMERO</v>
      </c>
      <c r="C1475" s="94" t="s">
        <v>907</v>
      </c>
      <c r="D1475" s="38">
        <v>191.00000000000003</v>
      </c>
      <c r="E1475" s="39">
        <v>0.46813725490196068</v>
      </c>
      <c r="F1475" s="38">
        <v>179.99999999999997</v>
      </c>
      <c r="G1475" s="39">
        <v>0.52941176470588247</v>
      </c>
    </row>
    <row r="1476" spans="1:7" x14ac:dyDescent="0.25">
      <c r="A1476" s="101" t="str">
        <f t="shared" si="249"/>
        <v>000073055</v>
      </c>
      <c r="B1476" s="103" t="str">
        <f t="shared" si="249"/>
        <v>ARMERO</v>
      </c>
      <c r="C1476" s="96" t="s">
        <v>908</v>
      </c>
      <c r="D1476" s="22">
        <v>195.99999999999997</v>
      </c>
      <c r="E1476" s="23">
        <v>0.48039215686274489</v>
      </c>
      <c r="F1476" s="22">
        <v>46</v>
      </c>
      <c r="G1476" s="23">
        <v>0.13529411764705887</v>
      </c>
    </row>
    <row r="1477" spans="1:7" x14ac:dyDescent="0.25">
      <c r="A1477" s="100" t="str">
        <f t="shared" si="249"/>
        <v>000073055</v>
      </c>
      <c r="B1477" s="102" t="str">
        <f t="shared" si="249"/>
        <v>ARMERO</v>
      </c>
      <c r="C1477" s="94" t="s">
        <v>909</v>
      </c>
      <c r="D1477" s="38"/>
      <c r="E1477" s="39">
        <v>0</v>
      </c>
      <c r="F1477" s="38">
        <v>88</v>
      </c>
      <c r="G1477" s="39">
        <v>0.25882352941176479</v>
      </c>
    </row>
    <row r="1478" spans="1:7" x14ac:dyDescent="0.25">
      <c r="A1478" s="101" t="str">
        <f t="shared" si="249"/>
        <v>000073055</v>
      </c>
      <c r="B1478" s="103" t="str">
        <f t="shared" si="249"/>
        <v>ARMERO</v>
      </c>
      <c r="C1478" s="96" t="s">
        <v>910</v>
      </c>
      <c r="D1478" s="22">
        <v>21</v>
      </c>
      <c r="E1478" s="23">
        <v>5.1470588235294101E-2</v>
      </c>
      <c r="F1478" s="22">
        <v>15</v>
      </c>
      <c r="G1478" s="23">
        <v>4.4117647058823553E-2</v>
      </c>
    </row>
    <row r="1479" spans="1:7" x14ac:dyDescent="0.25">
      <c r="A1479" s="100" t="str">
        <f t="shared" si="249"/>
        <v>000073055</v>
      </c>
      <c r="B1479" s="102" t="str">
        <f t="shared" si="249"/>
        <v>ARMERO</v>
      </c>
      <c r="C1479" s="94" t="s">
        <v>911</v>
      </c>
      <c r="D1479" s="38"/>
      <c r="E1479" s="39">
        <v>0</v>
      </c>
      <c r="F1479" s="38">
        <v>11</v>
      </c>
      <c r="G1479" s="39">
        <v>3.2352941176470598E-2</v>
      </c>
    </row>
    <row r="1480" spans="1:7" x14ac:dyDescent="0.25">
      <c r="A1480" s="97" t="s">
        <v>329</v>
      </c>
      <c r="B1480" s="91" t="s">
        <v>771</v>
      </c>
      <c r="C1480" s="92" t="s">
        <v>381</v>
      </c>
      <c r="D1480" s="18">
        <v>348.00000000000006</v>
      </c>
      <c r="E1480" s="19">
        <v>1</v>
      </c>
      <c r="F1480" s="18">
        <v>308.99999999999994</v>
      </c>
      <c r="G1480" s="19">
        <v>1</v>
      </c>
    </row>
    <row r="1481" spans="1:7" x14ac:dyDescent="0.25">
      <c r="A1481" s="100" t="str">
        <f t="shared" ref="A1481:B1484" si="250">+A1480</f>
        <v>000073168</v>
      </c>
      <c r="B1481" s="102" t="str">
        <f t="shared" si="250"/>
        <v>CHAPARRAL</v>
      </c>
      <c r="C1481" s="94" t="s">
        <v>907</v>
      </c>
      <c r="D1481" s="38">
        <v>197.00000000000003</v>
      </c>
      <c r="E1481" s="39">
        <v>0.56609195402298851</v>
      </c>
      <c r="F1481" s="38">
        <v>150.99999999999997</v>
      </c>
      <c r="G1481" s="39">
        <v>0.48867313915857608</v>
      </c>
    </row>
    <row r="1482" spans="1:7" x14ac:dyDescent="0.25">
      <c r="A1482" s="101" t="str">
        <f t="shared" si="250"/>
        <v>000073168</v>
      </c>
      <c r="B1482" s="103" t="str">
        <f t="shared" si="250"/>
        <v>CHAPARRAL</v>
      </c>
      <c r="C1482" s="96" t="s">
        <v>908</v>
      </c>
      <c r="D1482" s="22">
        <v>2</v>
      </c>
      <c r="E1482" s="23">
        <v>5.7471264367816074E-3</v>
      </c>
      <c r="F1482" s="22">
        <v>1</v>
      </c>
      <c r="G1482" s="23">
        <v>3.2362459546925572E-3</v>
      </c>
    </row>
    <row r="1483" spans="1:7" x14ac:dyDescent="0.25">
      <c r="A1483" s="100" t="str">
        <f t="shared" si="250"/>
        <v>000073168</v>
      </c>
      <c r="B1483" s="102" t="str">
        <f t="shared" si="250"/>
        <v>CHAPARRAL</v>
      </c>
      <c r="C1483" s="94" t="s">
        <v>909</v>
      </c>
      <c r="D1483" s="38">
        <v>143.00000000000003</v>
      </c>
      <c r="E1483" s="39">
        <v>0.41091954022988508</v>
      </c>
      <c r="F1483" s="38">
        <v>154.00000000000003</v>
      </c>
      <c r="G1483" s="39">
        <v>0.49838187702265396</v>
      </c>
    </row>
    <row r="1484" spans="1:7" x14ac:dyDescent="0.25">
      <c r="A1484" s="101" t="str">
        <f t="shared" si="250"/>
        <v>000073168</v>
      </c>
      <c r="B1484" s="103" t="str">
        <f t="shared" si="250"/>
        <v>CHAPARRAL</v>
      </c>
      <c r="C1484" s="96" t="s">
        <v>911</v>
      </c>
      <c r="D1484" s="22">
        <v>6</v>
      </c>
      <c r="E1484" s="23">
        <v>1.7241379310344824E-2</v>
      </c>
      <c r="F1484" s="22">
        <v>3</v>
      </c>
      <c r="G1484" s="23">
        <v>9.7087378640776725E-3</v>
      </c>
    </row>
    <row r="1485" spans="1:7" x14ac:dyDescent="0.25">
      <c r="A1485" s="110" t="s">
        <v>330</v>
      </c>
      <c r="B1485" s="92" t="s">
        <v>772</v>
      </c>
      <c r="C1485" s="92" t="s">
        <v>381</v>
      </c>
      <c r="D1485" s="18">
        <v>553</v>
      </c>
      <c r="E1485" s="19">
        <v>1</v>
      </c>
      <c r="F1485" s="18">
        <v>306.00000000000011</v>
      </c>
      <c r="G1485" s="19">
        <v>1</v>
      </c>
    </row>
    <row r="1486" spans="1:7" x14ac:dyDescent="0.25">
      <c r="A1486" s="101" t="str">
        <f t="shared" ref="A1486:B1490" si="251">+A1485</f>
        <v>000073268</v>
      </c>
      <c r="B1486" s="103" t="str">
        <f t="shared" si="251"/>
        <v>ESPINAL</v>
      </c>
      <c r="C1486" s="96" t="s">
        <v>907</v>
      </c>
      <c r="D1486" s="22">
        <v>210</v>
      </c>
      <c r="E1486" s="23">
        <v>0.379746835443038</v>
      </c>
      <c r="F1486" s="22">
        <v>131.00000000000003</v>
      </c>
      <c r="G1486" s="23">
        <v>0.42810457516339862</v>
      </c>
    </row>
    <row r="1487" spans="1:7" x14ac:dyDescent="0.25">
      <c r="A1487" s="100" t="str">
        <f t="shared" si="251"/>
        <v>000073268</v>
      </c>
      <c r="B1487" s="102" t="str">
        <f t="shared" si="251"/>
        <v>ESPINAL</v>
      </c>
      <c r="C1487" s="94" t="s">
        <v>908</v>
      </c>
      <c r="D1487" s="38">
        <v>202.99999999999997</v>
      </c>
      <c r="E1487" s="39">
        <v>0.36708860759493667</v>
      </c>
      <c r="F1487" s="38">
        <v>37</v>
      </c>
      <c r="G1487" s="39">
        <v>0.12091503267973852</v>
      </c>
    </row>
    <row r="1488" spans="1:7" x14ac:dyDescent="0.25">
      <c r="A1488" s="101" t="str">
        <f t="shared" si="251"/>
        <v>000073268</v>
      </c>
      <c r="B1488" s="103" t="str">
        <f t="shared" si="251"/>
        <v>ESPINAL</v>
      </c>
      <c r="C1488" s="96" t="s">
        <v>909</v>
      </c>
      <c r="D1488" s="22">
        <v>80.000000000000014</v>
      </c>
      <c r="E1488" s="23">
        <v>0.14466546112115736</v>
      </c>
      <c r="F1488" s="22">
        <v>117.99999999999999</v>
      </c>
      <c r="G1488" s="23">
        <v>0.38562091503267948</v>
      </c>
    </row>
    <row r="1489" spans="1:7" x14ac:dyDescent="0.25">
      <c r="A1489" s="100" t="str">
        <f t="shared" si="251"/>
        <v>000073268</v>
      </c>
      <c r="B1489" s="102" t="str">
        <f t="shared" si="251"/>
        <v>ESPINAL</v>
      </c>
      <c r="C1489" s="94" t="s">
        <v>910</v>
      </c>
      <c r="D1489" s="38">
        <v>45</v>
      </c>
      <c r="E1489" s="39">
        <v>8.1374321880650996E-2</v>
      </c>
      <c r="F1489" s="38">
        <v>16</v>
      </c>
      <c r="G1489" s="39">
        <v>5.2287581699346386E-2</v>
      </c>
    </row>
    <row r="1490" spans="1:7" x14ac:dyDescent="0.25">
      <c r="A1490" s="101" t="str">
        <f t="shared" si="251"/>
        <v>000073268</v>
      </c>
      <c r="B1490" s="103" t="str">
        <f t="shared" si="251"/>
        <v>ESPINAL</v>
      </c>
      <c r="C1490" s="96" t="s">
        <v>911</v>
      </c>
      <c r="D1490" s="22">
        <v>15</v>
      </c>
      <c r="E1490" s="23">
        <v>2.7124773960216998E-2</v>
      </c>
      <c r="F1490" s="22">
        <v>4</v>
      </c>
      <c r="G1490" s="23">
        <v>1.3071895424836596E-2</v>
      </c>
    </row>
    <row r="1491" spans="1:7" x14ac:dyDescent="0.25">
      <c r="A1491" s="110" t="s">
        <v>331</v>
      </c>
      <c r="B1491" s="92" t="s">
        <v>773</v>
      </c>
      <c r="C1491" s="92" t="s">
        <v>381</v>
      </c>
      <c r="D1491" s="18">
        <v>279.99999999999994</v>
      </c>
      <c r="E1491" s="19">
        <v>1</v>
      </c>
      <c r="F1491" s="18">
        <v>256.99999999999994</v>
      </c>
      <c r="G1491" s="19">
        <v>1</v>
      </c>
    </row>
    <row r="1492" spans="1:7" x14ac:dyDescent="0.25">
      <c r="A1492" s="101" t="str">
        <f t="shared" ref="A1492:B1496" si="252">+A1491</f>
        <v>000073283</v>
      </c>
      <c r="B1492" s="103" t="str">
        <f t="shared" si="252"/>
        <v>FRESNO</v>
      </c>
      <c r="C1492" s="96" t="s">
        <v>907</v>
      </c>
      <c r="D1492" s="22">
        <v>46</v>
      </c>
      <c r="E1492" s="23">
        <v>0.16428571428571431</v>
      </c>
      <c r="F1492" s="22">
        <v>33</v>
      </c>
      <c r="G1492" s="23">
        <v>0.1284046692607004</v>
      </c>
    </row>
    <row r="1493" spans="1:7" x14ac:dyDescent="0.25">
      <c r="A1493" s="100" t="str">
        <f t="shared" si="252"/>
        <v>000073283</v>
      </c>
      <c r="B1493" s="102" t="str">
        <f t="shared" si="252"/>
        <v>FRESNO</v>
      </c>
      <c r="C1493" s="94" t="s">
        <v>908</v>
      </c>
      <c r="D1493" s="38">
        <v>2</v>
      </c>
      <c r="E1493" s="39">
        <v>7.1428571428571444E-3</v>
      </c>
      <c r="F1493" s="38">
        <v>1</v>
      </c>
      <c r="G1493" s="39">
        <v>3.8910505836575889E-3</v>
      </c>
    </row>
    <row r="1494" spans="1:7" x14ac:dyDescent="0.25">
      <c r="A1494" s="101" t="str">
        <f t="shared" si="252"/>
        <v>000073283</v>
      </c>
      <c r="B1494" s="103" t="str">
        <f t="shared" si="252"/>
        <v>FRESNO</v>
      </c>
      <c r="C1494" s="96" t="s">
        <v>909</v>
      </c>
      <c r="D1494" s="22">
        <v>70</v>
      </c>
      <c r="E1494" s="23">
        <v>0.25000000000000006</v>
      </c>
      <c r="F1494" s="22">
        <v>101.99999999999997</v>
      </c>
      <c r="G1494" s="23">
        <v>0.39688715953307396</v>
      </c>
    </row>
    <row r="1495" spans="1:7" x14ac:dyDescent="0.25">
      <c r="A1495" s="100" t="str">
        <f t="shared" si="252"/>
        <v>000073283</v>
      </c>
      <c r="B1495" s="102" t="str">
        <f t="shared" si="252"/>
        <v>FRESNO</v>
      </c>
      <c r="C1495" s="94" t="s">
        <v>910</v>
      </c>
      <c r="D1495" s="38">
        <v>132.00000000000006</v>
      </c>
      <c r="E1495" s="39">
        <v>0.47142857142857175</v>
      </c>
      <c r="F1495" s="38">
        <v>87</v>
      </c>
      <c r="G1495" s="39">
        <v>0.33852140077821019</v>
      </c>
    </row>
    <row r="1496" spans="1:7" x14ac:dyDescent="0.25">
      <c r="A1496" s="101" t="str">
        <f t="shared" si="252"/>
        <v>000073283</v>
      </c>
      <c r="B1496" s="103" t="str">
        <f t="shared" si="252"/>
        <v>FRESNO</v>
      </c>
      <c r="C1496" s="96" t="s">
        <v>911</v>
      </c>
      <c r="D1496" s="22">
        <v>30</v>
      </c>
      <c r="E1496" s="23">
        <v>0.10714285714285716</v>
      </c>
      <c r="F1496" s="22">
        <v>33.999999999999993</v>
      </c>
      <c r="G1496" s="23">
        <v>0.13229571984435798</v>
      </c>
    </row>
    <row r="1497" spans="1:7" x14ac:dyDescent="0.25">
      <c r="A1497" s="110" t="s">
        <v>332</v>
      </c>
      <c r="B1497" s="92" t="s">
        <v>774</v>
      </c>
      <c r="C1497" s="92" t="s">
        <v>381</v>
      </c>
      <c r="D1497" s="18">
        <v>245.00000000000011</v>
      </c>
      <c r="E1497" s="19">
        <v>1</v>
      </c>
      <c r="F1497" s="18">
        <v>157.99999999999997</v>
      </c>
      <c r="G1497" s="19">
        <v>1</v>
      </c>
    </row>
    <row r="1498" spans="1:7" x14ac:dyDescent="0.25">
      <c r="A1498" s="101" t="str">
        <f t="shared" ref="A1498:B1501" si="253">+A1497</f>
        <v>000073319</v>
      </c>
      <c r="B1498" s="103" t="str">
        <f t="shared" si="253"/>
        <v>GUAMO</v>
      </c>
      <c r="C1498" s="96" t="s">
        <v>907</v>
      </c>
      <c r="D1498" s="22">
        <v>105.99999999999997</v>
      </c>
      <c r="E1498" s="23">
        <v>0.43265306122448949</v>
      </c>
      <c r="F1498" s="22">
        <v>77</v>
      </c>
      <c r="G1498" s="23">
        <v>0.48734177215189883</v>
      </c>
    </row>
    <row r="1499" spans="1:7" x14ac:dyDescent="0.25">
      <c r="A1499" s="100" t="str">
        <f t="shared" si="253"/>
        <v>000073319</v>
      </c>
      <c r="B1499" s="102" t="str">
        <f t="shared" si="253"/>
        <v>GUAMO</v>
      </c>
      <c r="C1499" s="94" t="s">
        <v>909</v>
      </c>
      <c r="D1499" s="38">
        <v>120</v>
      </c>
      <c r="E1499" s="39">
        <v>0.48979591836734671</v>
      </c>
      <c r="F1499" s="38">
        <v>73</v>
      </c>
      <c r="G1499" s="39">
        <v>0.46202531645569628</v>
      </c>
    </row>
    <row r="1500" spans="1:7" x14ac:dyDescent="0.25">
      <c r="A1500" s="101" t="str">
        <f t="shared" si="253"/>
        <v>000073319</v>
      </c>
      <c r="B1500" s="103" t="str">
        <f t="shared" si="253"/>
        <v>GUAMO</v>
      </c>
      <c r="C1500" s="96" t="s">
        <v>910</v>
      </c>
      <c r="D1500" s="22">
        <v>9</v>
      </c>
      <c r="E1500" s="23">
        <v>3.6734693877551003E-2</v>
      </c>
      <c r="F1500" s="22">
        <v>4</v>
      </c>
      <c r="G1500" s="23">
        <v>2.5316455696202535E-2</v>
      </c>
    </row>
    <row r="1501" spans="1:7" x14ac:dyDescent="0.25">
      <c r="A1501" s="100" t="str">
        <f t="shared" si="253"/>
        <v>000073319</v>
      </c>
      <c r="B1501" s="102" t="str">
        <f t="shared" si="253"/>
        <v>GUAMO</v>
      </c>
      <c r="C1501" s="94" t="s">
        <v>911</v>
      </c>
      <c r="D1501" s="38">
        <v>10</v>
      </c>
      <c r="E1501" s="39">
        <v>4.0816326530612228E-2</v>
      </c>
      <c r="F1501" s="38">
        <v>4</v>
      </c>
      <c r="G1501" s="39">
        <v>2.5316455696202535E-2</v>
      </c>
    </row>
    <row r="1502" spans="1:7" x14ac:dyDescent="0.25">
      <c r="A1502" s="97" t="s">
        <v>333</v>
      </c>
      <c r="B1502" s="91" t="s">
        <v>775</v>
      </c>
      <c r="C1502" s="92" t="s">
        <v>381</v>
      </c>
      <c r="D1502" s="18">
        <v>389.99999999999972</v>
      </c>
      <c r="E1502" s="19">
        <v>1</v>
      </c>
      <c r="F1502" s="18">
        <v>379.99999999999983</v>
      </c>
      <c r="G1502" s="19">
        <v>1</v>
      </c>
    </row>
    <row r="1503" spans="1:7" x14ac:dyDescent="0.25">
      <c r="A1503" s="100" t="str">
        <f t="shared" ref="A1503:B1508" si="254">+A1502</f>
        <v>000073349</v>
      </c>
      <c r="B1503" s="102" t="str">
        <f t="shared" si="254"/>
        <v>HONDA</v>
      </c>
      <c r="C1503" s="94" t="s">
        <v>907</v>
      </c>
      <c r="D1503" s="38">
        <v>215.99999999999994</v>
      </c>
      <c r="E1503" s="39">
        <v>0.5538461538461541</v>
      </c>
      <c r="F1503" s="38">
        <v>228.00000000000014</v>
      </c>
      <c r="G1503" s="39">
        <v>0.60000000000000064</v>
      </c>
    </row>
    <row r="1504" spans="1:7" x14ac:dyDescent="0.25">
      <c r="A1504" s="101" t="str">
        <f t="shared" si="254"/>
        <v>000073349</v>
      </c>
      <c r="B1504" s="103" t="str">
        <f t="shared" si="254"/>
        <v>HONDA</v>
      </c>
      <c r="C1504" s="96" t="s">
        <v>908</v>
      </c>
      <c r="D1504" s="22">
        <v>153</v>
      </c>
      <c r="E1504" s="23">
        <v>0.39230769230769252</v>
      </c>
      <c r="F1504" s="22">
        <v>75.999999999999986</v>
      </c>
      <c r="G1504" s="23">
        <v>0.20000000000000004</v>
      </c>
    </row>
    <row r="1505" spans="1:7" x14ac:dyDescent="0.25">
      <c r="A1505" s="100" t="str">
        <f t="shared" si="254"/>
        <v>000073349</v>
      </c>
      <c r="B1505" s="102" t="str">
        <f t="shared" si="254"/>
        <v>HONDA</v>
      </c>
      <c r="C1505" s="94" t="s">
        <v>909</v>
      </c>
      <c r="D1505" s="38"/>
      <c r="E1505" s="39">
        <v>0</v>
      </c>
      <c r="F1505" s="38">
        <v>51.999999999999986</v>
      </c>
      <c r="G1505" s="39">
        <v>0.13684210526315793</v>
      </c>
    </row>
    <row r="1506" spans="1:7" x14ac:dyDescent="0.25">
      <c r="A1506" s="101" t="str">
        <f t="shared" si="254"/>
        <v>000073349</v>
      </c>
      <c r="B1506" s="103" t="str">
        <f t="shared" si="254"/>
        <v>HONDA</v>
      </c>
      <c r="C1506" s="96" t="s">
        <v>910</v>
      </c>
      <c r="D1506" s="22">
        <v>19.000000000000004</v>
      </c>
      <c r="E1506" s="23">
        <v>4.871794871794876E-2</v>
      </c>
      <c r="F1506" s="22">
        <v>19</v>
      </c>
      <c r="G1506" s="23">
        <v>5.0000000000000024E-2</v>
      </c>
    </row>
    <row r="1507" spans="1:7" x14ac:dyDescent="0.25">
      <c r="A1507" s="100" t="str">
        <f t="shared" si="254"/>
        <v>000073349</v>
      </c>
      <c r="B1507" s="102" t="str">
        <f t="shared" si="254"/>
        <v>HONDA</v>
      </c>
      <c r="C1507" s="94" t="s">
        <v>911</v>
      </c>
      <c r="D1507" s="38"/>
      <c r="E1507" s="39">
        <v>0</v>
      </c>
      <c r="F1507" s="38">
        <v>3</v>
      </c>
      <c r="G1507" s="39">
        <v>7.8947368421052669E-3</v>
      </c>
    </row>
    <row r="1508" spans="1:7" x14ac:dyDescent="0.25">
      <c r="A1508" s="101" t="str">
        <f t="shared" si="254"/>
        <v>000073349</v>
      </c>
      <c r="B1508" s="103" t="str">
        <f t="shared" si="254"/>
        <v>HONDA</v>
      </c>
      <c r="C1508" s="96" t="s">
        <v>912</v>
      </c>
      <c r="D1508" s="22">
        <v>2</v>
      </c>
      <c r="E1508" s="23">
        <v>5.1282051282051325E-3</v>
      </c>
      <c r="F1508" s="22">
        <v>2</v>
      </c>
      <c r="G1508" s="23">
        <v>5.2631578947368455E-3</v>
      </c>
    </row>
    <row r="1509" spans="1:7" x14ac:dyDescent="0.25">
      <c r="A1509" s="110" t="s">
        <v>334</v>
      </c>
      <c r="B1509" s="92" t="s">
        <v>776</v>
      </c>
      <c r="C1509" s="92" t="s">
        <v>381</v>
      </c>
      <c r="D1509" s="18">
        <v>191</v>
      </c>
      <c r="E1509" s="19">
        <v>1</v>
      </c>
      <c r="F1509" s="18">
        <v>283.99999999999989</v>
      </c>
      <c r="G1509" s="19">
        <v>1</v>
      </c>
    </row>
    <row r="1510" spans="1:7" x14ac:dyDescent="0.25">
      <c r="A1510" s="101" t="str">
        <f t="shared" ref="A1510:B1514" si="255">+A1509</f>
        <v>000073411</v>
      </c>
      <c r="B1510" s="103" t="str">
        <f t="shared" si="255"/>
        <v>LIBANO</v>
      </c>
      <c r="C1510" s="96" t="s">
        <v>907</v>
      </c>
      <c r="D1510" s="22">
        <v>96.999999999999972</v>
      </c>
      <c r="E1510" s="23">
        <v>0.50785340314136107</v>
      </c>
      <c r="F1510" s="22">
        <v>106.99999999999999</v>
      </c>
      <c r="G1510" s="23">
        <v>0.3767605633802818</v>
      </c>
    </row>
    <row r="1511" spans="1:7" x14ac:dyDescent="0.25">
      <c r="A1511" s="100" t="str">
        <f t="shared" si="255"/>
        <v>000073411</v>
      </c>
      <c r="B1511" s="102" t="str">
        <f t="shared" si="255"/>
        <v>LIBANO</v>
      </c>
      <c r="C1511" s="94" t="s">
        <v>908</v>
      </c>
      <c r="D1511" s="38">
        <v>72.000000000000014</v>
      </c>
      <c r="E1511" s="39">
        <v>0.37696335078534043</v>
      </c>
      <c r="F1511" s="38">
        <v>3</v>
      </c>
      <c r="G1511" s="39">
        <v>1.0563380281690148E-2</v>
      </c>
    </row>
    <row r="1512" spans="1:7" x14ac:dyDescent="0.25">
      <c r="A1512" s="101" t="str">
        <f t="shared" si="255"/>
        <v>000073411</v>
      </c>
      <c r="B1512" s="103" t="str">
        <f t="shared" si="255"/>
        <v>LIBANO</v>
      </c>
      <c r="C1512" s="96" t="s">
        <v>909</v>
      </c>
      <c r="D1512" s="22">
        <v>7</v>
      </c>
      <c r="E1512" s="23">
        <v>3.6649214659685861E-2</v>
      </c>
      <c r="F1512" s="22">
        <v>159</v>
      </c>
      <c r="G1512" s="23">
        <v>0.55985915492957772</v>
      </c>
    </row>
    <row r="1513" spans="1:7" x14ac:dyDescent="0.25">
      <c r="A1513" s="100" t="str">
        <f t="shared" si="255"/>
        <v>000073411</v>
      </c>
      <c r="B1513" s="102" t="str">
        <f t="shared" si="255"/>
        <v>LIBANO</v>
      </c>
      <c r="C1513" s="94" t="s">
        <v>910</v>
      </c>
      <c r="D1513" s="38">
        <v>15</v>
      </c>
      <c r="E1513" s="39">
        <v>7.8534031413612565E-2</v>
      </c>
      <c r="F1513" s="38">
        <v>12</v>
      </c>
      <c r="G1513" s="39">
        <v>4.225352112676059E-2</v>
      </c>
    </row>
    <row r="1514" spans="1:7" x14ac:dyDescent="0.25">
      <c r="A1514" s="101" t="str">
        <f t="shared" si="255"/>
        <v>000073411</v>
      </c>
      <c r="B1514" s="103" t="str">
        <f t="shared" si="255"/>
        <v>LIBANO</v>
      </c>
      <c r="C1514" s="96" t="s">
        <v>911</v>
      </c>
      <c r="D1514" s="22"/>
      <c r="E1514" s="23">
        <v>0</v>
      </c>
      <c r="F1514" s="22">
        <v>3</v>
      </c>
      <c r="G1514" s="23">
        <v>1.0563380281690148E-2</v>
      </c>
    </row>
    <row r="1515" spans="1:7" x14ac:dyDescent="0.25">
      <c r="A1515" s="110" t="s">
        <v>335</v>
      </c>
      <c r="B1515" s="92" t="s">
        <v>777</v>
      </c>
      <c r="C1515" s="92" t="s">
        <v>381</v>
      </c>
      <c r="D1515" s="18">
        <v>171.99999999999994</v>
      </c>
      <c r="E1515" s="19">
        <v>1</v>
      </c>
      <c r="F1515" s="18">
        <v>253.99999999999994</v>
      </c>
      <c r="G1515" s="19">
        <v>1</v>
      </c>
    </row>
    <row r="1516" spans="1:7" x14ac:dyDescent="0.25">
      <c r="A1516" s="101" t="str">
        <f t="shared" ref="A1516:B1521" si="256">+A1515</f>
        <v>000073443</v>
      </c>
      <c r="B1516" s="103" t="str">
        <f t="shared" si="256"/>
        <v>SAN SEBASTIAN DE MARIQUITA</v>
      </c>
      <c r="C1516" s="96" t="s">
        <v>907</v>
      </c>
      <c r="D1516" s="22">
        <v>100.99999999999999</v>
      </c>
      <c r="E1516" s="23">
        <v>0.58720930232558155</v>
      </c>
      <c r="F1516" s="22">
        <v>144.00000000000003</v>
      </c>
      <c r="G1516" s="23">
        <v>0.56692913385826793</v>
      </c>
    </row>
    <row r="1517" spans="1:7" x14ac:dyDescent="0.25">
      <c r="A1517" s="100" t="str">
        <f t="shared" si="256"/>
        <v>000073443</v>
      </c>
      <c r="B1517" s="102" t="str">
        <f t="shared" si="256"/>
        <v>SAN SEBASTIAN DE MARIQUITA</v>
      </c>
      <c r="C1517" s="94" t="s">
        <v>908</v>
      </c>
      <c r="D1517" s="38">
        <v>2</v>
      </c>
      <c r="E1517" s="39">
        <v>1.1627906976744189E-2</v>
      </c>
      <c r="F1517" s="38">
        <v>1</v>
      </c>
      <c r="G1517" s="39">
        <v>3.9370078740157488E-3</v>
      </c>
    </row>
    <row r="1518" spans="1:7" x14ac:dyDescent="0.25">
      <c r="A1518" s="101" t="str">
        <f t="shared" si="256"/>
        <v>000073443</v>
      </c>
      <c r="B1518" s="103" t="str">
        <f t="shared" si="256"/>
        <v>SAN SEBASTIAN DE MARIQUITA</v>
      </c>
      <c r="C1518" s="96" t="s">
        <v>909</v>
      </c>
      <c r="D1518" s="22">
        <v>36.000000000000007</v>
      </c>
      <c r="E1518" s="23">
        <v>0.20930232558139547</v>
      </c>
      <c r="F1518" s="22">
        <v>73</v>
      </c>
      <c r="G1518" s="23">
        <v>0.28740157480314965</v>
      </c>
    </row>
    <row r="1519" spans="1:7" x14ac:dyDescent="0.25">
      <c r="A1519" s="100" t="str">
        <f t="shared" si="256"/>
        <v>000073443</v>
      </c>
      <c r="B1519" s="102" t="str">
        <f t="shared" si="256"/>
        <v>SAN SEBASTIAN DE MARIQUITA</v>
      </c>
      <c r="C1519" s="94" t="s">
        <v>910</v>
      </c>
      <c r="D1519" s="38">
        <v>25</v>
      </c>
      <c r="E1519" s="39">
        <v>0.14534883720930236</v>
      </c>
      <c r="F1519" s="38">
        <v>27.000000000000007</v>
      </c>
      <c r="G1519" s="39">
        <v>0.10629921259842524</v>
      </c>
    </row>
    <row r="1520" spans="1:7" x14ac:dyDescent="0.25">
      <c r="A1520" s="101" t="str">
        <f t="shared" si="256"/>
        <v>000073443</v>
      </c>
      <c r="B1520" s="103" t="str">
        <f t="shared" si="256"/>
        <v>SAN SEBASTIAN DE MARIQUITA</v>
      </c>
      <c r="C1520" s="96" t="s">
        <v>911</v>
      </c>
      <c r="D1520" s="22">
        <v>8</v>
      </c>
      <c r="E1520" s="23">
        <v>4.6511627906976757E-2</v>
      </c>
      <c r="F1520" s="22">
        <v>8</v>
      </c>
      <c r="G1520" s="23">
        <v>3.1496062992125991E-2</v>
      </c>
    </row>
    <row r="1521" spans="1:7" x14ac:dyDescent="0.25">
      <c r="A1521" s="100" t="str">
        <f t="shared" si="256"/>
        <v>000073443</v>
      </c>
      <c r="B1521" s="102" t="str">
        <f t="shared" si="256"/>
        <v>SAN SEBASTIAN DE MARIQUITA</v>
      </c>
      <c r="C1521" s="94" t="s">
        <v>912</v>
      </c>
      <c r="D1521" s="38"/>
      <c r="E1521" s="39">
        <v>0</v>
      </c>
      <c r="F1521" s="38">
        <v>1</v>
      </c>
      <c r="G1521" s="39">
        <v>3.9370078740157488E-3</v>
      </c>
    </row>
    <row r="1522" spans="1:7" x14ac:dyDescent="0.25">
      <c r="A1522" s="97" t="s">
        <v>336</v>
      </c>
      <c r="B1522" s="91" t="s">
        <v>778</v>
      </c>
      <c r="C1522" s="92" t="s">
        <v>381</v>
      </c>
      <c r="D1522" s="18">
        <v>436.00000000000011</v>
      </c>
      <c r="E1522" s="19">
        <v>1</v>
      </c>
      <c r="F1522" s="18">
        <v>324.00000000000006</v>
      </c>
      <c r="G1522" s="19">
        <v>1</v>
      </c>
    </row>
    <row r="1523" spans="1:7" x14ac:dyDescent="0.25">
      <c r="A1523" s="100" t="str">
        <f t="shared" ref="A1523:B1527" si="257">+A1522</f>
        <v>000073449</v>
      </c>
      <c r="B1523" s="102" t="str">
        <f t="shared" si="257"/>
        <v>MELGAR</v>
      </c>
      <c r="C1523" s="94" t="s">
        <v>907</v>
      </c>
      <c r="D1523" s="38">
        <v>207.00000000000003</v>
      </c>
      <c r="E1523" s="39">
        <v>0.47477064220183479</v>
      </c>
      <c r="F1523" s="38">
        <v>117</v>
      </c>
      <c r="G1523" s="39">
        <v>0.36111111111111105</v>
      </c>
    </row>
    <row r="1524" spans="1:7" x14ac:dyDescent="0.25">
      <c r="A1524" s="101" t="str">
        <f t="shared" si="257"/>
        <v>000073449</v>
      </c>
      <c r="B1524" s="103" t="str">
        <f t="shared" si="257"/>
        <v>MELGAR</v>
      </c>
      <c r="C1524" s="96" t="s">
        <v>908</v>
      </c>
      <c r="D1524" s="22">
        <v>185.00000000000003</v>
      </c>
      <c r="E1524" s="23">
        <v>0.42431192660550449</v>
      </c>
      <c r="F1524" s="22">
        <v>81.000000000000014</v>
      </c>
      <c r="G1524" s="23">
        <v>0.25</v>
      </c>
    </row>
    <row r="1525" spans="1:7" x14ac:dyDescent="0.25">
      <c r="A1525" s="100" t="str">
        <f t="shared" si="257"/>
        <v>000073449</v>
      </c>
      <c r="B1525" s="102" t="str">
        <f t="shared" si="257"/>
        <v>MELGAR</v>
      </c>
      <c r="C1525" s="94" t="s">
        <v>909</v>
      </c>
      <c r="D1525" s="38">
        <v>18.000000000000007</v>
      </c>
      <c r="E1525" s="39">
        <v>4.1284403669724773E-2</v>
      </c>
      <c r="F1525" s="38">
        <v>94.000000000000014</v>
      </c>
      <c r="G1525" s="39">
        <v>0.29012345679012347</v>
      </c>
    </row>
    <row r="1526" spans="1:7" x14ac:dyDescent="0.25">
      <c r="A1526" s="101" t="str">
        <f t="shared" si="257"/>
        <v>000073449</v>
      </c>
      <c r="B1526" s="103" t="str">
        <f t="shared" si="257"/>
        <v>MELGAR</v>
      </c>
      <c r="C1526" s="96" t="s">
        <v>910</v>
      </c>
      <c r="D1526" s="22">
        <v>10</v>
      </c>
      <c r="E1526" s="23">
        <v>2.2935779816513756E-2</v>
      </c>
      <c r="F1526" s="22">
        <v>5</v>
      </c>
      <c r="G1526" s="23">
        <v>1.5432098765432096E-2</v>
      </c>
    </row>
    <row r="1527" spans="1:7" x14ac:dyDescent="0.25">
      <c r="A1527" s="100" t="str">
        <f t="shared" si="257"/>
        <v>000073449</v>
      </c>
      <c r="B1527" s="102" t="str">
        <f t="shared" si="257"/>
        <v>MELGAR</v>
      </c>
      <c r="C1527" s="94" t="s">
        <v>911</v>
      </c>
      <c r="D1527" s="38">
        <v>16</v>
      </c>
      <c r="E1527" s="39">
        <v>3.6697247706422007E-2</v>
      </c>
      <c r="F1527" s="38">
        <v>27.000000000000004</v>
      </c>
      <c r="G1527" s="39">
        <v>8.3333333333333315E-2</v>
      </c>
    </row>
    <row r="1528" spans="1:7" x14ac:dyDescent="0.25">
      <c r="A1528" s="97" t="s">
        <v>850</v>
      </c>
      <c r="B1528" s="91" t="s">
        <v>855</v>
      </c>
      <c r="C1528" s="92" t="s">
        <v>381</v>
      </c>
      <c r="D1528" s="18">
        <v>4</v>
      </c>
      <c r="E1528" s="19">
        <v>1</v>
      </c>
      <c r="F1528" s="18">
        <v>1</v>
      </c>
      <c r="G1528" s="19">
        <v>1</v>
      </c>
    </row>
    <row r="1529" spans="1:7" x14ac:dyDescent="0.25">
      <c r="A1529" s="100" t="str">
        <f t="shared" ref="A1529:B1529" si="258">+A1528</f>
        <v>000073504</v>
      </c>
      <c r="B1529" s="102" t="str">
        <f t="shared" si="258"/>
        <v>ORTEGA</v>
      </c>
      <c r="C1529" s="94" t="s">
        <v>909</v>
      </c>
      <c r="D1529" s="38">
        <v>4</v>
      </c>
      <c r="E1529" s="39">
        <v>1</v>
      </c>
      <c r="F1529" s="38">
        <v>1</v>
      </c>
      <c r="G1529" s="39">
        <v>1</v>
      </c>
    </row>
    <row r="1530" spans="1:7" x14ac:dyDescent="0.25">
      <c r="A1530" s="97" t="s">
        <v>337</v>
      </c>
      <c r="B1530" s="91" t="s">
        <v>779</v>
      </c>
      <c r="C1530" s="92" t="s">
        <v>381</v>
      </c>
      <c r="D1530" s="18">
        <v>100.99999999999996</v>
      </c>
      <c r="E1530" s="19">
        <v>1</v>
      </c>
      <c r="F1530" s="18">
        <v>78.000000000000014</v>
      </c>
      <c r="G1530" s="19">
        <v>1</v>
      </c>
    </row>
    <row r="1531" spans="1:7" x14ac:dyDescent="0.25">
      <c r="A1531" s="100" t="str">
        <f t="shared" ref="A1531:B1534" si="259">+A1530</f>
        <v>000073585</v>
      </c>
      <c r="B1531" s="102" t="str">
        <f t="shared" si="259"/>
        <v>PURIFICACION</v>
      </c>
      <c r="C1531" s="94" t="s">
        <v>907</v>
      </c>
      <c r="D1531" s="38">
        <v>36</v>
      </c>
      <c r="E1531" s="39">
        <v>0.35643564356435659</v>
      </c>
      <c r="F1531" s="38">
        <v>38.000000000000014</v>
      </c>
      <c r="G1531" s="39">
        <v>0.48717948717948728</v>
      </c>
    </row>
    <row r="1532" spans="1:7" x14ac:dyDescent="0.25">
      <c r="A1532" s="101" t="str">
        <f t="shared" si="259"/>
        <v>000073585</v>
      </c>
      <c r="B1532" s="103" t="str">
        <f t="shared" si="259"/>
        <v>PURIFICACION</v>
      </c>
      <c r="C1532" s="96" t="s">
        <v>909</v>
      </c>
      <c r="D1532" s="22">
        <v>57</v>
      </c>
      <c r="E1532" s="23">
        <v>0.56435643564356464</v>
      </c>
      <c r="F1532" s="22">
        <v>33.999999999999993</v>
      </c>
      <c r="G1532" s="23">
        <v>0.43589743589743579</v>
      </c>
    </row>
    <row r="1533" spans="1:7" x14ac:dyDescent="0.25">
      <c r="A1533" s="100" t="str">
        <f t="shared" si="259"/>
        <v>000073585</v>
      </c>
      <c r="B1533" s="102" t="str">
        <f t="shared" si="259"/>
        <v>PURIFICACION</v>
      </c>
      <c r="C1533" s="94" t="s">
        <v>910</v>
      </c>
      <c r="D1533" s="38">
        <v>2</v>
      </c>
      <c r="E1533" s="39">
        <v>1.9801980198019809E-2</v>
      </c>
      <c r="F1533" s="38">
        <v>2</v>
      </c>
      <c r="G1533" s="39">
        <v>2.564102564102564E-2</v>
      </c>
    </row>
    <row r="1534" spans="1:7" x14ac:dyDescent="0.25">
      <c r="A1534" s="101" t="str">
        <f t="shared" si="259"/>
        <v>000073585</v>
      </c>
      <c r="B1534" s="103" t="str">
        <f t="shared" si="259"/>
        <v>PURIFICACION</v>
      </c>
      <c r="C1534" s="96" t="s">
        <v>911</v>
      </c>
      <c r="D1534" s="22">
        <v>6</v>
      </c>
      <c r="E1534" s="23">
        <v>5.9405940594059431E-2</v>
      </c>
      <c r="F1534" s="22">
        <v>4</v>
      </c>
      <c r="G1534" s="23">
        <v>5.128205128205128E-2</v>
      </c>
    </row>
    <row r="1535" spans="1:7" x14ac:dyDescent="0.25">
      <c r="A1535" s="108" t="s">
        <v>62</v>
      </c>
      <c r="B1535" s="108" t="s">
        <v>338</v>
      </c>
      <c r="C1535" s="109" t="s">
        <v>388</v>
      </c>
      <c r="D1535" s="34">
        <v>117441.00000000009</v>
      </c>
      <c r="E1535" s="35">
        <v>1</v>
      </c>
      <c r="F1535" s="34">
        <v>121100.99999999961</v>
      </c>
      <c r="G1535" s="35">
        <v>1</v>
      </c>
    </row>
    <row r="1536" spans="1:7" x14ac:dyDescent="0.25">
      <c r="A1536" s="110" t="s">
        <v>339</v>
      </c>
      <c r="B1536" s="92" t="s">
        <v>780</v>
      </c>
      <c r="C1536" s="92" t="s">
        <v>381</v>
      </c>
      <c r="D1536" s="18">
        <v>74783.000000000073</v>
      </c>
      <c r="E1536" s="19">
        <v>1</v>
      </c>
      <c r="F1536" s="18">
        <v>65962.000000000087</v>
      </c>
      <c r="G1536" s="19">
        <v>1</v>
      </c>
    </row>
    <row r="1537" spans="1:7" x14ac:dyDescent="0.25">
      <c r="A1537" s="101" t="str">
        <f t="shared" ref="A1537:B1542" si="260">+A1536</f>
        <v>000076001</v>
      </c>
      <c r="B1537" s="103" t="str">
        <f t="shared" si="260"/>
        <v>CALI</v>
      </c>
      <c r="C1537" s="96" t="s">
        <v>907</v>
      </c>
      <c r="D1537" s="22">
        <v>19888.999999999985</v>
      </c>
      <c r="E1537" s="23">
        <v>0.26595616650843062</v>
      </c>
      <c r="F1537" s="22">
        <v>16629.000000000004</v>
      </c>
      <c r="G1537" s="23">
        <v>0.25209969376307545</v>
      </c>
    </row>
    <row r="1538" spans="1:7" x14ac:dyDescent="0.25">
      <c r="A1538" s="100" t="str">
        <f t="shared" si="260"/>
        <v>000076001</v>
      </c>
      <c r="B1538" s="102" t="str">
        <f t="shared" si="260"/>
        <v>CALI</v>
      </c>
      <c r="C1538" s="94" t="s">
        <v>908</v>
      </c>
      <c r="D1538" s="38">
        <v>52142.99999999992</v>
      </c>
      <c r="E1538" s="39">
        <v>0.69725739807175258</v>
      </c>
      <c r="F1538" s="38">
        <v>21938.000000000007</v>
      </c>
      <c r="G1538" s="39">
        <v>0.33258542797368151</v>
      </c>
    </row>
    <row r="1539" spans="1:7" x14ac:dyDescent="0.25">
      <c r="A1539" s="101" t="str">
        <f t="shared" si="260"/>
        <v>000076001</v>
      </c>
      <c r="B1539" s="103" t="str">
        <f t="shared" si="260"/>
        <v>CALI</v>
      </c>
      <c r="C1539" s="96" t="s">
        <v>909</v>
      </c>
      <c r="D1539" s="22">
        <v>1608.0000000000002</v>
      </c>
      <c r="E1539" s="23">
        <v>2.1502213069815316E-2</v>
      </c>
      <c r="F1539" s="22">
        <v>25957.999999999996</v>
      </c>
      <c r="G1539" s="23">
        <v>0.39352960795609543</v>
      </c>
    </row>
    <row r="1540" spans="1:7" x14ac:dyDescent="0.25">
      <c r="A1540" s="100" t="str">
        <f t="shared" si="260"/>
        <v>000076001</v>
      </c>
      <c r="B1540" s="102" t="str">
        <f t="shared" si="260"/>
        <v>CALI</v>
      </c>
      <c r="C1540" s="94" t="s">
        <v>910</v>
      </c>
      <c r="D1540" s="38">
        <v>952.99999999999989</v>
      </c>
      <c r="E1540" s="39">
        <v>1.2743537969859447E-2</v>
      </c>
      <c r="F1540" s="38">
        <v>1113.0000000000002</v>
      </c>
      <c r="G1540" s="39">
        <v>1.6873351323489261E-2</v>
      </c>
    </row>
    <row r="1541" spans="1:7" x14ac:dyDescent="0.25">
      <c r="A1541" s="101" t="str">
        <f t="shared" si="260"/>
        <v>000076001</v>
      </c>
      <c r="B1541" s="103" t="str">
        <f t="shared" si="260"/>
        <v>CALI</v>
      </c>
      <c r="C1541" s="96" t="s">
        <v>911</v>
      </c>
      <c r="D1541" s="22">
        <v>111.00000000000001</v>
      </c>
      <c r="E1541" s="23">
        <v>1.4842945589238184E-3</v>
      </c>
      <c r="F1541" s="22">
        <v>203.00000000000014</v>
      </c>
      <c r="G1541" s="23">
        <v>3.0775294866741435E-3</v>
      </c>
    </row>
    <row r="1542" spans="1:7" x14ac:dyDescent="0.25">
      <c r="A1542" s="100" t="str">
        <f t="shared" si="260"/>
        <v>000076001</v>
      </c>
      <c r="B1542" s="102" t="str">
        <f t="shared" si="260"/>
        <v>CALI</v>
      </c>
      <c r="C1542" s="94" t="s">
        <v>912</v>
      </c>
      <c r="D1542" s="38">
        <v>79</v>
      </c>
      <c r="E1542" s="39">
        <v>1.0563898212160507E-3</v>
      </c>
      <c r="F1542" s="38">
        <v>120.99999999999999</v>
      </c>
      <c r="G1542" s="39">
        <v>1.8343894969831088E-3</v>
      </c>
    </row>
    <row r="1543" spans="1:7" x14ac:dyDescent="0.25">
      <c r="A1543" s="97" t="s">
        <v>340</v>
      </c>
      <c r="B1543" s="91" t="s">
        <v>781</v>
      </c>
      <c r="C1543" s="92" t="s">
        <v>381</v>
      </c>
      <c r="D1543" s="18">
        <v>68</v>
      </c>
      <c r="E1543" s="19">
        <v>1</v>
      </c>
      <c r="F1543" s="18">
        <v>100.99999999999997</v>
      </c>
      <c r="G1543" s="19">
        <v>1</v>
      </c>
    </row>
    <row r="1544" spans="1:7" x14ac:dyDescent="0.25">
      <c r="A1544" s="100" t="str">
        <f t="shared" ref="A1544:B1548" si="261">+A1543</f>
        <v>000076036</v>
      </c>
      <c r="B1544" s="102" t="str">
        <f t="shared" si="261"/>
        <v>ANDALUCIA</v>
      </c>
      <c r="C1544" s="94" t="s">
        <v>907</v>
      </c>
      <c r="D1544" s="38">
        <v>6</v>
      </c>
      <c r="E1544" s="39">
        <v>8.8235294117647065E-2</v>
      </c>
      <c r="F1544" s="38">
        <v>8</v>
      </c>
      <c r="G1544" s="39">
        <v>7.9207920792079237E-2</v>
      </c>
    </row>
    <row r="1545" spans="1:7" x14ac:dyDescent="0.25">
      <c r="A1545" s="101" t="str">
        <f t="shared" si="261"/>
        <v>000076036</v>
      </c>
      <c r="B1545" s="103" t="str">
        <f t="shared" si="261"/>
        <v>ANDALUCIA</v>
      </c>
      <c r="C1545" s="96" t="s">
        <v>908</v>
      </c>
      <c r="D1545" s="22">
        <v>56.999999999999993</v>
      </c>
      <c r="E1545" s="23">
        <v>0.83823529411764697</v>
      </c>
      <c r="F1545" s="22">
        <v>35</v>
      </c>
      <c r="G1545" s="23">
        <v>0.34653465346534662</v>
      </c>
    </row>
    <row r="1546" spans="1:7" x14ac:dyDescent="0.25">
      <c r="A1546" s="100" t="str">
        <f t="shared" si="261"/>
        <v>000076036</v>
      </c>
      <c r="B1546" s="102" t="str">
        <f t="shared" si="261"/>
        <v>ANDALUCIA</v>
      </c>
      <c r="C1546" s="94" t="s">
        <v>909</v>
      </c>
      <c r="D1546" s="38">
        <v>2</v>
      </c>
      <c r="E1546" s="39">
        <v>2.9411764705882349E-2</v>
      </c>
      <c r="F1546" s="38">
        <v>52</v>
      </c>
      <c r="G1546" s="39">
        <v>0.51485148514851498</v>
      </c>
    </row>
    <row r="1547" spans="1:7" x14ac:dyDescent="0.25">
      <c r="A1547" s="101" t="str">
        <f t="shared" si="261"/>
        <v>000076036</v>
      </c>
      <c r="B1547" s="103" t="str">
        <f t="shared" si="261"/>
        <v>ANDALUCIA</v>
      </c>
      <c r="C1547" s="96" t="s">
        <v>910</v>
      </c>
      <c r="D1547" s="22">
        <v>3</v>
      </c>
      <c r="E1547" s="23">
        <v>4.4117647058823532E-2</v>
      </c>
      <c r="F1547" s="22">
        <v>2</v>
      </c>
      <c r="G1547" s="23">
        <v>1.9801980198019809E-2</v>
      </c>
    </row>
    <row r="1548" spans="1:7" x14ac:dyDescent="0.25">
      <c r="A1548" s="100" t="str">
        <f t="shared" si="261"/>
        <v>000076036</v>
      </c>
      <c r="B1548" s="102" t="str">
        <f t="shared" si="261"/>
        <v>ANDALUCIA</v>
      </c>
      <c r="C1548" s="94" t="s">
        <v>911</v>
      </c>
      <c r="D1548" s="38"/>
      <c r="E1548" s="39">
        <v>0</v>
      </c>
      <c r="F1548" s="38">
        <v>4</v>
      </c>
      <c r="G1548" s="39">
        <v>3.9603960396039618E-2</v>
      </c>
    </row>
    <row r="1549" spans="1:7" x14ac:dyDescent="0.25">
      <c r="A1549" s="97" t="s">
        <v>851</v>
      </c>
      <c r="B1549" s="91" t="s">
        <v>633</v>
      </c>
      <c r="C1549" s="92" t="s">
        <v>381</v>
      </c>
      <c r="D1549" s="18">
        <v>967.99999999999989</v>
      </c>
      <c r="E1549" s="19">
        <v>1</v>
      </c>
      <c r="F1549" s="18">
        <v>1207.9999999999993</v>
      </c>
      <c r="G1549" s="19">
        <v>1</v>
      </c>
    </row>
    <row r="1550" spans="1:7" x14ac:dyDescent="0.25">
      <c r="A1550" s="100" t="str">
        <f t="shared" ref="A1550:B1554" si="262">+A1549</f>
        <v>000076100</v>
      </c>
      <c r="B1550" s="102" t="str">
        <f t="shared" si="262"/>
        <v>BOLIVAR</v>
      </c>
      <c r="C1550" s="94" t="s">
        <v>907</v>
      </c>
      <c r="D1550" s="38">
        <v>338.00000000000011</v>
      </c>
      <c r="E1550" s="39">
        <v>0.34917355371900849</v>
      </c>
      <c r="F1550" s="38">
        <v>347.00000000000017</v>
      </c>
      <c r="G1550" s="39">
        <v>0.2872516556291394</v>
      </c>
    </row>
    <row r="1551" spans="1:7" x14ac:dyDescent="0.25">
      <c r="A1551" s="101" t="str">
        <f t="shared" si="262"/>
        <v>000076100</v>
      </c>
      <c r="B1551" s="103" t="str">
        <f t="shared" si="262"/>
        <v>BOLIVAR</v>
      </c>
      <c r="C1551" s="96" t="s">
        <v>908</v>
      </c>
      <c r="D1551" s="22">
        <v>527.99999999999966</v>
      </c>
      <c r="E1551" s="23">
        <v>0.54545454545454519</v>
      </c>
      <c r="F1551" s="22">
        <v>471.00000000000006</v>
      </c>
      <c r="G1551" s="23">
        <v>0.38990066225165587</v>
      </c>
    </row>
    <row r="1552" spans="1:7" x14ac:dyDescent="0.25">
      <c r="A1552" s="100" t="str">
        <f t="shared" si="262"/>
        <v>000076100</v>
      </c>
      <c r="B1552" s="102" t="str">
        <f t="shared" si="262"/>
        <v>BOLIVAR</v>
      </c>
      <c r="C1552" s="94" t="s">
        <v>909</v>
      </c>
      <c r="D1552" s="38">
        <v>21.000000000000004</v>
      </c>
      <c r="E1552" s="39">
        <v>2.1694214876033065E-2</v>
      </c>
      <c r="F1552" s="38">
        <v>267.99999999999994</v>
      </c>
      <c r="G1552" s="39">
        <v>0.22185430463576167</v>
      </c>
    </row>
    <row r="1553" spans="1:7" x14ac:dyDescent="0.25">
      <c r="A1553" s="101" t="str">
        <f t="shared" si="262"/>
        <v>000076100</v>
      </c>
      <c r="B1553" s="103" t="str">
        <f t="shared" si="262"/>
        <v>BOLIVAR</v>
      </c>
      <c r="C1553" s="96" t="s">
        <v>910</v>
      </c>
      <c r="D1553" s="22">
        <v>80</v>
      </c>
      <c r="E1553" s="23">
        <v>8.2644628099173556E-2</v>
      </c>
      <c r="F1553" s="22">
        <v>100</v>
      </c>
      <c r="G1553" s="23">
        <v>8.2781456953642432E-2</v>
      </c>
    </row>
    <row r="1554" spans="1:7" x14ac:dyDescent="0.25">
      <c r="A1554" s="100" t="str">
        <f t="shared" si="262"/>
        <v>000076100</v>
      </c>
      <c r="B1554" s="102" t="str">
        <f t="shared" si="262"/>
        <v>BOLIVAR</v>
      </c>
      <c r="C1554" s="94" t="s">
        <v>911</v>
      </c>
      <c r="D1554" s="38">
        <v>1</v>
      </c>
      <c r="E1554" s="39">
        <v>1.0330578512396695E-3</v>
      </c>
      <c r="F1554" s="38">
        <v>22</v>
      </c>
      <c r="G1554" s="39">
        <v>1.8211920529801334E-2</v>
      </c>
    </row>
    <row r="1555" spans="1:7" x14ac:dyDescent="0.25">
      <c r="A1555" s="97" t="s">
        <v>341</v>
      </c>
      <c r="B1555" s="91" t="s">
        <v>782</v>
      </c>
      <c r="C1555" s="92" t="s">
        <v>381</v>
      </c>
      <c r="D1555" s="18">
        <v>1843</v>
      </c>
      <c r="E1555" s="19">
        <v>1</v>
      </c>
      <c r="F1555" s="18">
        <v>1865.9999999999986</v>
      </c>
      <c r="G1555" s="19">
        <v>1</v>
      </c>
    </row>
    <row r="1556" spans="1:7" x14ac:dyDescent="0.25">
      <c r="A1556" s="100" t="str">
        <f t="shared" ref="A1556:B1560" si="263">+A1555</f>
        <v>000076109</v>
      </c>
      <c r="B1556" s="102" t="str">
        <f t="shared" si="263"/>
        <v>BUENAVENTURA</v>
      </c>
      <c r="C1556" s="94" t="s">
        <v>907</v>
      </c>
      <c r="D1556" s="38">
        <v>454.00000000000006</v>
      </c>
      <c r="E1556" s="39">
        <v>0.24633749321758006</v>
      </c>
      <c r="F1556" s="38">
        <v>341.00000000000006</v>
      </c>
      <c r="G1556" s="39">
        <v>0.18274383708467326</v>
      </c>
    </row>
    <row r="1557" spans="1:7" x14ac:dyDescent="0.25">
      <c r="A1557" s="101" t="str">
        <f t="shared" si="263"/>
        <v>000076109</v>
      </c>
      <c r="B1557" s="103" t="str">
        <f t="shared" si="263"/>
        <v>BUENAVENTURA</v>
      </c>
      <c r="C1557" s="96" t="s">
        <v>908</v>
      </c>
      <c r="D1557" s="22">
        <v>12.000000000000002</v>
      </c>
      <c r="E1557" s="23">
        <v>6.5111231687466102E-3</v>
      </c>
      <c r="F1557" s="22">
        <v>2</v>
      </c>
      <c r="G1557" s="23">
        <v>1.0718113612004296E-3</v>
      </c>
    </row>
    <row r="1558" spans="1:7" x14ac:dyDescent="0.25">
      <c r="A1558" s="100" t="str">
        <f t="shared" si="263"/>
        <v>000076109</v>
      </c>
      <c r="B1558" s="102" t="str">
        <f t="shared" si="263"/>
        <v>BUENAVENTURA</v>
      </c>
      <c r="C1558" s="94" t="s">
        <v>909</v>
      </c>
      <c r="D1558" s="38">
        <v>1140.9999999999993</v>
      </c>
      <c r="E1558" s="39">
        <v>0.61909929462832303</v>
      </c>
      <c r="F1558" s="38">
        <v>1069</v>
      </c>
      <c r="G1558" s="39">
        <v>0.57288317256162957</v>
      </c>
    </row>
    <row r="1559" spans="1:7" x14ac:dyDescent="0.25">
      <c r="A1559" s="101" t="str">
        <f t="shared" si="263"/>
        <v>000076109</v>
      </c>
      <c r="B1559" s="103" t="str">
        <f t="shared" si="263"/>
        <v>BUENAVENTURA</v>
      </c>
      <c r="C1559" s="96" t="s">
        <v>910</v>
      </c>
      <c r="D1559" s="22">
        <v>179.00000000000003</v>
      </c>
      <c r="E1559" s="23">
        <v>9.7124253933803584E-2</v>
      </c>
      <c r="F1559" s="22">
        <v>395.00000000000006</v>
      </c>
      <c r="G1559" s="23">
        <v>0.21168274383708485</v>
      </c>
    </row>
    <row r="1560" spans="1:7" x14ac:dyDescent="0.25">
      <c r="A1560" s="100" t="str">
        <f t="shared" si="263"/>
        <v>000076109</v>
      </c>
      <c r="B1560" s="102" t="str">
        <f t="shared" si="263"/>
        <v>BUENAVENTURA</v>
      </c>
      <c r="C1560" s="94" t="s">
        <v>911</v>
      </c>
      <c r="D1560" s="38">
        <v>56.999999999999993</v>
      </c>
      <c r="E1560" s="39">
        <v>3.0927835051546389E-2</v>
      </c>
      <c r="F1560" s="38">
        <v>59</v>
      </c>
      <c r="G1560" s="39">
        <v>3.1618435155412669E-2</v>
      </c>
    </row>
    <row r="1561" spans="1:7" x14ac:dyDescent="0.25">
      <c r="A1561" s="97" t="s">
        <v>342</v>
      </c>
      <c r="B1561" s="91" t="s">
        <v>783</v>
      </c>
      <c r="C1561" s="92" t="s">
        <v>381</v>
      </c>
      <c r="D1561" s="18">
        <v>490.00000000000011</v>
      </c>
      <c r="E1561" s="19">
        <v>1</v>
      </c>
      <c r="F1561" s="18">
        <v>920.00000000000034</v>
      </c>
      <c r="G1561" s="19">
        <v>1</v>
      </c>
    </row>
    <row r="1562" spans="1:7" x14ac:dyDescent="0.25">
      <c r="A1562" s="100" t="str">
        <f t="shared" ref="A1562:B1566" si="264">+A1561</f>
        <v>000076111</v>
      </c>
      <c r="B1562" s="102" t="str">
        <f t="shared" si="264"/>
        <v>GUADALAJARA DE BUGA</v>
      </c>
      <c r="C1562" s="94" t="s">
        <v>907</v>
      </c>
      <c r="D1562" s="38">
        <v>157.00000000000006</v>
      </c>
      <c r="E1562" s="39">
        <v>0.32040816326530619</v>
      </c>
      <c r="F1562" s="38">
        <v>357.00000000000017</v>
      </c>
      <c r="G1562" s="39">
        <v>0.3880434782608696</v>
      </c>
    </row>
    <row r="1563" spans="1:7" x14ac:dyDescent="0.25">
      <c r="A1563" s="101" t="str">
        <f t="shared" si="264"/>
        <v>000076111</v>
      </c>
      <c r="B1563" s="103" t="str">
        <f t="shared" si="264"/>
        <v>GUADALAJARA DE BUGA</v>
      </c>
      <c r="C1563" s="96" t="s">
        <v>908</v>
      </c>
      <c r="D1563" s="22">
        <v>320</v>
      </c>
      <c r="E1563" s="23">
        <v>0.65306122448979576</v>
      </c>
      <c r="F1563" s="22">
        <v>228.00000000000006</v>
      </c>
      <c r="G1563" s="23">
        <v>0.2478260869565217</v>
      </c>
    </row>
    <row r="1564" spans="1:7" x14ac:dyDescent="0.25">
      <c r="A1564" s="100" t="str">
        <f t="shared" si="264"/>
        <v>000076111</v>
      </c>
      <c r="B1564" s="102" t="str">
        <f t="shared" si="264"/>
        <v>GUADALAJARA DE BUGA</v>
      </c>
      <c r="C1564" s="94" t="s">
        <v>909</v>
      </c>
      <c r="D1564" s="38">
        <v>1</v>
      </c>
      <c r="E1564" s="39">
        <v>2.0408163265306116E-3</v>
      </c>
      <c r="F1564" s="38">
        <v>315</v>
      </c>
      <c r="G1564" s="39">
        <v>0.34239130434782594</v>
      </c>
    </row>
    <row r="1565" spans="1:7" x14ac:dyDescent="0.25">
      <c r="A1565" s="101" t="str">
        <f t="shared" si="264"/>
        <v>000076111</v>
      </c>
      <c r="B1565" s="103" t="str">
        <f t="shared" si="264"/>
        <v>GUADALAJARA DE BUGA</v>
      </c>
      <c r="C1565" s="96" t="s">
        <v>910</v>
      </c>
      <c r="D1565" s="22">
        <v>11</v>
      </c>
      <c r="E1565" s="23">
        <v>2.244897959183673E-2</v>
      </c>
      <c r="F1565" s="22">
        <v>12.999999999999998</v>
      </c>
      <c r="G1565" s="23">
        <v>1.413043478260869E-2</v>
      </c>
    </row>
    <row r="1566" spans="1:7" x14ac:dyDescent="0.25">
      <c r="A1566" s="100" t="str">
        <f t="shared" si="264"/>
        <v>000076111</v>
      </c>
      <c r="B1566" s="102" t="str">
        <f t="shared" si="264"/>
        <v>GUADALAJARA DE BUGA</v>
      </c>
      <c r="C1566" s="94" t="s">
        <v>911</v>
      </c>
      <c r="D1566" s="38">
        <v>1</v>
      </c>
      <c r="E1566" s="39">
        <v>2.0408163265306116E-3</v>
      </c>
      <c r="F1566" s="38">
        <v>6.9999999999999991</v>
      </c>
      <c r="G1566" s="39">
        <v>7.608695652173909E-3</v>
      </c>
    </row>
    <row r="1567" spans="1:7" x14ac:dyDescent="0.25">
      <c r="A1567" s="97" t="s">
        <v>886</v>
      </c>
      <c r="B1567" s="91" t="s">
        <v>881</v>
      </c>
      <c r="C1567" s="92" t="s">
        <v>381</v>
      </c>
      <c r="D1567" s="18">
        <v>15459.999999999978</v>
      </c>
      <c r="E1567" s="19">
        <v>1</v>
      </c>
      <c r="F1567" s="18">
        <v>22732.999999999996</v>
      </c>
      <c r="G1567" s="19">
        <v>1</v>
      </c>
    </row>
    <row r="1568" spans="1:7" x14ac:dyDescent="0.25">
      <c r="A1568" s="100" t="str">
        <f t="shared" ref="A1568:B1572" si="265">+A1567</f>
        <v>000076113</v>
      </c>
      <c r="B1568" s="102" t="str">
        <f t="shared" si="265"/>
        <v>BUGALAGRANDE</v>
      </c>
      <c r="C1568" s="94" t="s">
        <v>907</v>
      </c>
      <c r="D1568" s="38">
        <v>6726.9999999999982</v>
      </c>
      <c r="E1568" s="39">
        <v>0.43512289780077668</v>
      </c>
      <c r="F1568" s="38">
        <v>8193.0000000000073</v>
      </c>
      <c r="G1568" s="39">
        <v>0.36040117890291684</v>
      </c>
    </row>
    <row r="1569" spans="1:7" x14ac:dyDescent="0.25">
      <c r="A1569" s="101" t="str">
        <f t="shared" si="265"/>
        <v>000076113</v>
      </c>
      <c r="B1569" s="103" t="str">
        <f t="shared" si="265"/>
        <v>BUGALAGRANDE</v>
      </c>
      <c r="C1569" s="96" t="s">
        <v>908</v>
      </c>
      <c r="D1569" s="22">
        <v>8006.0000000000064</v>
      </c>
      <c r="E1569" s="23">
        <v>0.51785252263906967</v>
      </c>
      <c r="F1569" s="22">
        <v>3959.9999999999995</v>
      </c>
      <c r="G1569" s="23">
        <v>0.17419610258214932</v>
      </c>
    </row>
    <row r="1570" spans="1:7" x14ac:dyDescent="0.25">
      <c r="A1570" s="100" t="str">
        <f t="shared" si="265"/>
        <v>000076113</v>
      </c>
      <c r="B1570" s="102" t="str">
        <f t="shared" si="265"/>
        <v>BUGALAGRANDE</v>
      </c>
      <c r="C1570" s="94" t="s">
        <v>909</v>
      </c>
      <c r="D1570" s="38">
        <v>518</v>
      </c>
      <c r="E1570" s="39">
        <v>3.3505821474773656E-2</v>
      </c>
      <c r="F1570" s="38">
        <v>10127.000000000005</v>
      </c>
      <c r="G1570" s="39">
        <v>0.44547574011349167</v>
      </c>
    </row>
    <row r="1571" spans="1:7" x14ac:dyDescent="0.25">
      <c r="A1571" s="101" t="str">
        <f t="shared" si="265"/>
        <v>000076113</v>
      </c>
      <c r="B1571" s="103" t="str">
        <f t="shared" si="265"/>
        <v>BUGALAGRANDE</v>
      </c>
      <c r="C1571" s="96" t="s">
        <v>910</v>
      </c>
      <c r="D1571" s="22">
        <v>204.99999999999997</v>
      </c>
      <c r="E1571" s="23">
        <v>1.3260025873221233E-2</v>
      </c>
      <c r="F1571" s="22">
        <v>212.00000000000011</v>
      </c>
      <c r="G1571" s="23">
        <v>9.3256499362160804E-3</v>
      </c>
    </row>
    <row r="1572" spans="1:7" x14ac:dyDescent="0.25">
      <c r="A1572" s="100" t="str">
        <f t="shared" si="265"/>
        <v>000076113</v>
      </c>
      <c r="B1572" s="102" t="str">
        <f t="shared" si="265"/>
        <v>BUGALAGRANDE</v>
      </c>
      <c r="C1572" s="94" t="s">
        <v>911</v>
      </c>
      <c r="D1572" s="38">
        <v>4</v>
      </c>
      <c r="E1572" s="39">
        <v>2.5873221216041436E-4</v>
      </c>
      <c r="F1572" s="38">
        <v>240.99999999999997</v>
      </c>
      <c r="G1572" s="39">
        <v>1.0601328465226762E-2</v>
      </c>
    </row>
    <row r="1573" spans="1:7" x14ac:dyDescent="0.25">
      <c r="A1573" s="97" t="s">
        <v>343</v>
      </c>
      <c r="B1573" s="91" t="s">
        <v>784</v>
      </c>
      <c r="C1573" s="92" t="s">
        <v>381</v>
      </c>
      <c r="D1573" s="18">
        <v>46.999999999999986</v>
      </c>
      <c r="E1573" s="19">
        <v>1</v>
      </c>
      <c r="F1573" s="18">
        <v>68</v>
      </c>
      <c r="G1573" s="19">
        <v>1</v>
      </c>
    </row>
    <row r="1574" spans="1:7" x14ac:dyDescent="0.25">
      <c r="A1574" s="100" t="str">
        <f t="shared" ref="A1574:B1576" si="266">+A1573</f>
        <v>000076122</v>
      </c>
      <c r="B1574" s="102" t="str">
        <f t="shared" si="266"/>
        <v>CAICEDONIA</v>
      </c>
      <c r="C1574" s="94" t="s">
        <v>907</v>
      </c>
      <c r="D1574" s="38">
        <v>27</v>
      </c>
      <c r="E1574" s="39">
        <v>0.57446808510638314</v>
      </c>
      <c r="F1574" s="38">
        <v>35</v>
      </c>
      <c r="G1574" s="39">
        <v>0.51470588235294112</v>
      </c>
    </row>
    <row r="1575" spans="1:7" x14ac:dyDescent="0.25">
      <c r="A1575" s="101" t="str">
        <f t="shared" si="266"/>
        <v>000076122</v>
      </c>
      <c r="B1575" s="103" t="str">
        <f t="shared" si="266"/>
        <v>CAICEDONIA</v>
      </c>
      <c r="C1575" s="96" t="s">
        <v>908</v>
      </c>
      <c r="D1575" s="22">
        <v>20</v>
      </c>
      <c r="E1575" s="23">
        <v>0.42553191489361714</v>
      </c>
      <c r="F1575" s="22">
        <v>20</v>
      </c>
      <c r="G1575" s="23">
        <v>0.29411764705882354</v>
      </c>
    </row>
    <row r="1576" spans="1:7" x14ac:dyDescent="0.25">
      <c r="A1576" s="100" t="str">
        <f t="shared" si="266"/>
        <v>000076122</v>
      </c>
      <c r="B1576" s="102" t="str">
        <f t="shared" si="266"/>
        <v>CAICEDONIA</v>
      </c>
      <c r="C1576" s="94" t="s">
        <v>909</v>
      </c>
      <c r="D1576" s="38"/>
      <c r="E1576" s="39">
        <v>0</v>
      </c>
      <c r="F1576" s="38">
        <v>13</v>
      </c>
      <c r="G1576" s="39">
        <v>0.19117647058823528</v>
      </c>
    </row>
    <row r="1577" spans="1:7" x14ac:dyDescent="0.25">
      <c r="A1577" s="97" t="s">
        <v>344</v>
      </c>
      <c r="B1577" s="91" t="s">
        <v>785</v>
      </c>
      <c r="C1577" s="92" t="s">
        <v>381</v>
      </c>
      <c r="D1577" s="18">
        <v>855.99999999999955</v>
      </c>
      <c r="E1577" s="19">
        <v>1</v>
      </c>
      <c r="F1577" s="18">
        <v>2000.0000000000005</v>
      </c>
      <c r="G1577" s="19">
        <v>1</v>
      </c>
    </row>
    <row r="1578" spans="1:7" x14ac:dyDescent="0.25">
      <c r="A1578" s="100" t="str">
        <f t="shared" ref="A1578:B1582" si="267">+A1577</f>
        <v>000076130</v>
      </c>
      <c r="B1578" s="102" t="str">
        <f t="shared" si="267"/>
        <v>CANDELARIA</v>
      </c>
      <c r="C1578" s="94" t="s">
        <v>907</v>
      </c>
      <c r="D1578" s="38">
        <v>496.00000000000006</v>
      </c>
      <c r="E1578" s="39">
        <v>0.579439252336449</v>
      </c>
      <c r="F1578" s="38">
        <v>1283.0000000000005</v>
      </c>
      <c r="G1578" s="39">
        <v>0.64150000000000007</v>
      </c>
    </row>
    <row r="1579" spans="1:7" x14ac:dyDescent="0.25">
      <c r="A1579" s="101" t="str">
        <f t="shared" si="267"/>
        <v>000076130</v>
      </c>
      <c r="B1579" s="103" t="str">
        <f t="shared" si="267"/>
        <v>CANDELARIA</v>
      </c>
      <c r="C1579" s="96" t="s">
        <v>908</v>
      </c>
      <c r="D1579" s="22">
        <v>330</v>
      </c>
      <c r="E1579" s="23">
        <v>0.38551401869158897</v>
      </c>
      <c r="F1579" s="22">
        <v>132</v>
      </c>
      <c r="G1579" s="23">
        <v>6.5999999999999989E-2</v>
      </c>
    </row>
    <row r="1580" spans="1:7" x14ac:dyDescent="0.25">
      <c r="A1580" s="100" t="str">
        <f t="shared" si="267"/>
        <v>000076130</v>
      </c>
      <c r="B1580" s="102" t="str">
        <f t="shared" si="267"/>
        <v>CANDELARIA</v>
      </c>
      <c r="C1580" s="94" t="s">
        <v>909</v>
      </c>
      <c r="D1580" s="38">
        <v>26.000000000000004</v>
      </c>
      <c r="E1580" s="39">
        <v>3.0373831775700955E-2</v>
      </c>
      <c r="F1580" s="38">
        <v>570.00000000000034</v>
      </c>
      <c r="G1580" s="39">
        <v>0.28500000000000009</v>
      </c>
    </row>
    <row r="1581" spans="1:7" x14ac:dyDescent="0.25">
      <c r="A1581" s="101" t="str">
        <f t="shared" si="267"/>
        <v>000076130</v>
      </c>
      <c r="B1581" s="103" t="str">
        <f t="shared" si="267"/>
        <v>CANDELARIA</v>
      </c>
      <c r="C1581" s="96" t="s">
        <v>910</v>
      </c>
      <c r="D1581" s="22">
        <v>1</v>
      </c>
      <c r="E1581" s="23">
        <v>1.1682242990654211E-3</v>
      </c>
      <c r="F1581" s="22">
        <v>4</v>
      </c>
      <c r="G1581" s="23">
        <v>1.9999999999999996E-3</v>
      </c>
    </row>
    <row r="1582" spans="1:7" x14ac:dyDescent="0.25">
      <c r="A1582" s="100" t="str">
        <f t="shared" si="267"/>
        <v>000076130</v>
      </c>
      <c r="B1582" s="102" t="str">
        <f t="shared" si="267"/>
        <v>CANDELARIA</v>
      </c>
      <c r="C1582" s="94" t="s">
        <v>911</v>
      </c>
      <c r="D1582" s="38">
        <v>3</v>
      </c>
      <c r="E1582" s="39">
        <v>3.5046728971962634E-3</v>
      </c>
      <c r="F1582" s="38">
        <v>11</v>
      </c>
      <c r="G1582" s="39">
        <v>5.4999999999999997E-3</v>
      </c>
    </row>
    <row r="1583" spans="1:7" x14ac:dyDescent="0.25">
      <c r="A1583" s="97" t="s">
        <v>345</v>
      </c>
      <c r="B1583" s="91" t="s">
        <v>786</v>
      </c>
      <c r="C1583" s="92" t="s">
        <v>381</v>
      </c>
      <c r="D1583" s="18">
        <v>4696.9999999999982</v>
      </c>
      <c r="E1583" s="19">
        <v>1</v>
      </c>
      <c r="F1583" s="18">
        <v>7605.0000000000018</v>
      </c>
      <c r="G1583" s="19">
        <v>1</v>
      </c>
    </row>
    <row r="1584" spans="1:7" x14ac:dyDescent="0.25">
      <c r="A1584" s="100" t="str">
        <f t="shared" ref="A1584:B1588" si="268">+A1583</f>
        <v>000076147</v>
      </c>
      <c r="B1584" s="102" t="str">
        <f t="shared" si="268"/>
        <v>CARTAGO</v>
      </c>
      <c r="C1584" s="94" t="s">
        <v>907</v>
      </c>
      <c r="D1584" s="38">
        <v>2199.0000000000005</v>
      </c>
      <c r="E1584" s="39">
        <v>0.46817117308920614</v>
      </c>
      <c r="F1584" s="38">
        <v>2817.0000000000005</v>
      </c>
      <c r="G1584" s="39">
        <v>0.37041420118343199</v>
      </c>
    </row>
    <row r="1585" spans="1:7" x14ac:dyDescent="0.25">
      <c r="A1585" s="101" t="str">
        <f t="shared" si="268"/>
        <v>000076147</v>
      </c>
      <c r="B1585" s="103" t="str">
        <f t="shared" si="268"/>
        <v>CARTAGO</v>
      </c>
      <c r="C1585" s="96" t="s">
        <v>908</v>
      </c>
      <c r="D1585" s="22">
        <v>1759.9999999999998</v>
      </c>
      <c r="E1585" s="23">
        <v>0.37470725995316168</v>
      </c>
      <c r="F1585" s="22">
        <v>214</v>
      </c>
      <c r="G1585" s="23">
        <v>2.8139381985535825E-2</v>
      </c>
    </row>
    <row r="1586" spans="1:7" x14ac:dyDescent="0.25">
      <c r="A1586" s="100" t="str">
        <f t="shared" si="268"/>
        <v>000076147</v>
      </c>
      <c r="B1586" s="102" t="str">
        <f t="shared" si="268"/>
        <v>CARTAGO</v>
      </c>
      <c r="C1586" s="94" t="s">
        <v>909</v>
      </c>
      <c r="D1586" s="38">
        <v>575.00000000000011</v>
      </c>
      <c r="E1586" s="39">
        <v>0.12241856504151594</v>
      </c>
      <c r="F1586" s="38">
        <v>4282.9999999999991</v>
      </c>
      <c r="G1586" s="39">
        <v>0.56318211702827059</v>
      </c>
    </row>
    <row r="1587" spans="1:7" x14ac:dyDescent="0.25">
      <c r="A1587" s="101" t="str">
        <f t="shared" si="268"/>
        <v>000076147</v>
      </c>
      <c r="B1587" s="103" t="str">
        <f t="shared" si="268"/>
        <v>CARTAGO</v>
      </c>
      <c r="C1587" s="96" t="s">
        <v>910</v>
      </c>
      <c r="D1587" s="22">
        <v>126</v>
      </c>
      <c r="E1587" s="23">
        <v>2.6825633383010444E-2</v>
      </c>
      <c r="F1587" s="22">
        <v>91.999999999999972</v>
      </c>
      <c r="G1587" s="23">
        <v>1.2097304404996704E-2</v>
      </c>
    </row>
    <row r="1588" spans="1:7" x14ac:dyDescent="0.25">
      <c r="A1588" s="100" t="str">
        <f t="shared" si="268"/>
        <v>000076147</v>
      </c>
      <c r="B1588" s="102" t="str">
        <f t="shared" si="268"/>
        <v>CARTAGO</v>
      </c>
      <c r="C1588" s="94" t="s">
        <v>911</v>
      </c>
      <c r="D1588" s="38">
        <v>37</v>
      </c>
      <c r="E1588" s="39">
        <v>7.8773685331062406E-3</v>
      </c>
      <c r="F1588" s="38">
        <v>199</v>
      </c>
      <c r="G1588" s="39">
        <v>2.6166995397764622E-2</v>
      </c>
    </row>
    <row r="1589" spans="1:7" x14ac:dyDescent="0.25">
      <c r="A1589" s="97" t="s">
        <v>852</v>
      </c>
      <c r="B1589" s="91" t="s">
        <v>853</v>
      </c>
      <c r="C1589" s="92" t="s">
        <v>381</v>
      </c>
      <c r="D1589" s="18">
        <v>1508.9999999999998</v>
      </c>
      <c r="E1589" s="19">
        <v>1</v>
      </c>
      <c r="F1589" s="18">
        <v>3240.0000000000009</v>
      </c>
      <c r="G1589" s="19">
        <v>1</v>
      </c>
    </row>
    <row r="1590" spans="1:7" x14ac:dyDescent="0.25">
      <c r="A1590" s="100" t="str">
        <f t="shared" ref="A1590:B1594" si="269">+A1589</f>
        <v>000076233</v>
      </c>
      <c r="B1590" s="102" t="str">
        <f t="shared" si="269"/>
        <v>DAGUA</v>
      </c>
      <c r="C1590" s="94" t="s">
        <v>907</v>
      </c>
      <c r="D1590" s="38">
        <v>638</v>
      </c>
      <c r="E1590" s="39">
        <v>0.42279655400927774</v>
      </c>
      <c r="F1590" s="38">
        <v>1454.0000000000009</v>
      </c>
      <c r="G1590" s="39">
        <v>0.44876543209876557</v>
      </c>
    </row>
    <row r="1591" spans="1:7" x14ac:dyDescent="0.25">
      <c r="A1591" s="101" t="str">
        <f t="shared" si="269"/>
        <v>000076233</v>
      </c>
      <c r="B1591" s="103" t="str">
        <f t="shared" si="269"/>
        <v>DAGUA</v>
      </c>
      <c r="C1591" s="96" t="s">
        <v>908</v>
      </c>
      <c r="D1591" s="22">
        <v>711</v>
      </c>
      <c r="E1591" s="23">
        <v>0.47117296222664024</v>
      </c>
      <c r="F1591" s="22">
        <v>1121.0000000000014</v>
      </c>
      <c r="G1591" s="23">
        <v>0.34598765432098799</v>
      </c>
    </row>
    <row r="1592" spans="1:7" x14ac:dyDescent="0.25">
      <c r="A1592" s="100" t="str">
        <f t="shared" si="269"/>
        <v>000076233</v>
      </c>
      <c r="B1592" s="102" t="str">
        <f t="shared" si="269"/>
        <v>DAGUA</v>
      </c>
      <c r="C1592" s="94" t="s">
        <v>909</v>
      </c>
      <c r="D1592" s="38">
        <v>32.999999999999993</v>
      </c>
      <c r="E1592" s="39">
        <v>2.1868787276341946E-2</v>
      </c>
      <c r="F1592" s="38">
        <v>474.00000000000006</v>
      </c>
      <c r="G1592" s="39">
        <v>0.14629629629629629</v>
      </c>
    </row>
    <row r="1593" spans="1:7" x14ac:dyDescent="0.25">
      <c r="A1593" s="101" t="str">
        <f t="shared" si="269"/>
        <v>000076233</v>
      </c>
      <c r="B1593" s="103" t="str">
        <f t="shared" si="269"/>
        <v>DAGUA</v>
      </c>
      <c r="C1593" s="96" t="s">
        <v>910</v>
      </c>
      <c r="D1593" s="22">
        <v>126.00000000000001</v>
      </c>
      <c r="E1593" s="23">
        <v>8.3499005964214737E-2</v>
      </c>
      <c r="F1593" s="22">
        <v>158</v>
      </c>
      <c r="G1593" s="23">
        <v>4.8765432098765417E-2</v>
      </c>
    </row>
    <row r="1594" spans="1:7" x14ac:dyDescent="0.25">
      <c r="A1594" s="100" t="str">
        <f t="shared" si="269"/>
        <v>000076233</v>
      </c>
      <c r="B1594" s="102" t="str">
        <f t="shared" si="269"/>
        <v>DAGUA</v>
      </c>
      <c r="C1594" s="94" t="s">
        <v>911</v>
      </c>
      <c r="D1594" s="38">
        <v>1</v>
      </c>
      <c r="E1594" s="39">
        <v>6.626905235255137E-4</v>
      </c>
      <c r="F1594" s="38">
        <v>33</v>
      </c>
      <c r="G1594" s="39">
        <v>1.0185185185185181E-2</v>
      </c>
    </row>
    <row r="1595" spans="1:7" x14ac:dyDescent="0.25">
      <c r="A1595" s="97" t="s">
        <v>346</v>
      </c>
      <c r="B1595" s="91" t="s">
        <v>787</v>
      </c>
      <c r="C1595" s="92" t="s">
        <v>381</v>
      </c>
      <c r="D1595" s="18">
        <v>303.99999999999994</v>
      </c>
      <c r="E1595" s="19">
        <v>1</v>
      </c>
      <c r="F1595" s="18">
        <v>173</v>
      </c>
      <c r="G1595" s="19">
        <v>1</v>
      </c>
    </row>
    <row r="1596" spans="1:7" x14ac:dyDescent="0.25">
      <c r="A1596" s="100" t="str">
        <f t="shared" ref="A1596:B1600" si="270">+A1595</f>
        <v>000076248</v>
      </c>
      <c r="B1596" s="102" t="str">
        <f t="shared" si="270"/>
        <v>EL CERRITO</v>
      </c>
      <c r="C1596" s="94" t="s">
        <v>907</v>
      </c>
      <c r="D1596" s="38">
        <v>118.00000000000006</v>
      </c>
      <c r="E1596" s="39">
        <v>0.38815789473684231</v>
      </c>
      <c r="F1596" s="38">
        <v>64</v>
      </c>
      <c r="G1596" s="39">
        <v>0.36994219653179189</v>
      </c>
    </row>
    <row r="1597" spans="1:7" x14ac:dyDescent="0.25">
      <c r="A1597" s="101" t="str">
        <f t="shared" si="270"/>
        <v>000076248</v>
      </c>
      <c r="B1597" s="103" t="str">
        <f t="shared" si="270"/>
        <v>EL CERRITO</v>
      </c>
      <c r="C1597" s="96" t="s">
        <v>908</v>
      </c>
      <c r="D1597" s="22">
        <v>41</v>
      </c>
      <c r="E1597" s="23">
        <v>0.13486842105263161</v>
      </c>
      <c r="F1597" s="22"/>
      <c r="G1597" s="23">
        <v>0</v>
      </c>
    </row>
    <row r="1598" spans="1:7" x14ac:dyDescent="0.25">
      <c r="A1598" s="100" t="str">
        <f t="shared" si="270"/>
        <v>000076248</v>
      </c>
      <c r="B1598" s="102" t="str">
        <f t="shared" si="270"/>
        <v>EL CERRITO</v>
      </c>
      <c r="C1598" s="94" t="s">
        <v>909</v>
      </c>
      <c r="D1598" s="38">
        <v>111.00000000000004</v>
      </c>
      <c r="E1598" s="39">
        <v>0.36513157894736864</v>
      </c>
      <c r="F1598" s="38">
        <v>87</v>
      </c>
      <c r="G1598" s="39">
        <v>0.50289017341040465</v>
      </c>
    </row>
    <row r="1599" spans="1:7" x14ac:dyDescent="0.25">
      <c r="A1599" s="101" t="str">
        <f t="shared" si="270"/>
        <v>000076248</v>
      </c>
      <c r="B1599" s="103" t="str">
        <f t="shared" si="270"/>
        <v>EL CERRITO</v>
      </c>
      <c r="C1599" s="96" t="s">
        <v>910</v>
      </c>
      <c r="D1599" s="22">
        <v>21</v>
      </c>
      <c r="E1599" s="23">
        <v>6.9078947368421059E-2</v>
      </c>
      <c r="F1599" s="22">
        <v>18</v>
      </c>
      <c r="G1599" s="23">
        <v>0.10404624277456648</v>
      </c>
    </row>
    <row r="1600" spans="1:7" x14ac:dyDescent="0.25">
      <c r="A1600" s="100" t="str">
        <f t="shared" si="270"/>
        <v>000076248</v>
      </c>
      <c r="B1600" s="102" t="str">
        <f t="shared" si="270"/>
        <v>EL CERRITO</v>
      </c>
      <c r="C1600" s="94" t="s">
        <v>911</v>
      </c>
      <c r="D1600" s="38">
        <v>13</v>
      </c>
      <c r="E1600" s="39">
        <v>4.276315789473685E-2</v>
      </c>
      <c r="F1600" s="38">
        <v>4</v>
      </c>
      <c r="G1600" s="39">
        <v>2.3121387283236993E-2</v>
      </c>
    </row>
    <row r="1601" spans="1:7" x14ac:dyDescent="0.25">
      <c r="A1601" s="97" t="s">
        <v>347</v>
      </c>
      <c r="B1601" s="91" t="s">
        <v>788</v>
      </c>
      <c r="C1601" s="92" t="s">
        <v>381</v>
      </c>
      <c r="D1601" s="18">
        <v>159.00000000000003</v>
      </c>
      <c r="E1601" s="19">
        <v>1</v>
      </c>
      <c r="F1601" s="18">
        <v>149.00000000000009</v>
      </c>
      <c r="G1601" s="19">
        <v>1</v>
      </c>
    </row>
    <row r="1602" spans="1:7" x14ac:dyDescent="0.25">
      <c r="A1602" s="100" t="str">
        <f t="shared" ref="A1602:B1606" si="271">+A1601</f>
        <v>000076275</v>
      </c>
      <c r="B1602" s="102" t="str">
        <f t="shared" si="271"/>
        <v>FLORIDA</v>
      </c>
      <c r="C1602" s="94" t="s">
        <v>907</v>
      </c>
      <c r="D1602" s="38">
        <v>52.999999999999993</v>
      </c>
      <c r="E1602" s="39">
        <v>0.3333333333333332</v>
      </c>
      <c r="F1602" s="38">
        <v>60.000000000000007</v>
      </c>
      <c r="G1602" s="39">
        <v>0.40268456375838907</v>
      </c>
    </row>
    <row r="1603" spans="1:7" x14ac:dyDescent="0.25">
      <c r="A1603" s="101" t="str">
        <f t="shared" si="271"/>
        <v>000076275</v>
      </c>
      <c r="B1603" s="103" t="str">
        <f t="shared" si="271"/>
        <v>FLORIDA</v>
      </c>
      <c r="C1603" s="96" t="s">
        <v>908</v>
      </c>
      <c r="D1603" s="22">
        <v>5</v>
      </c>
      <c r="E1603" s="23">
        <v>3.1446540880503138E-2</v>
      </c>
      <c r="F1603" s="22">
        <v>2</v>
      </c>
      <c r="G1603" s="23">
        <v>1.34228187919463E-2</v>
      </c>
    </row>
    <row r="1604" spans="1:7" x14ac:dyDescent="0.25">
      <c r="A1604" s="100" t="str">
        <f t="shared" si="271"/>
        <v>000076275</v>
      </c>
      <c r="B1604" s="102" t="str">
        <f t="shared" si="271"/>
        <v>FLORIDA</v>
      </c>
      <c r="C1604" s="94" t="s">
        <v>909</v>
      </c>
      <c r="D1604" s="38">
        <v>73</v>
      </c>
      <c r="E1604" s="39">
        <v>0.45911949685534581</v>
      </c>
      <c r="F1604" s="38">
        <v>72.000000000000028</v>
      </c>
      <c r="G1604" s="39">
        <v>0.48322147651006703</v>
      </c>
    </row>
    <row r="1605" spans="1:7" x14ac:dyDescent="0.25">
      <c r="A1605" s="101" t="str">
        <f t="shared" si="271"/>
        <v>000076275</v>
      </c>
      <c r="B1605" s="103" t="str">
        <f t="shared" si="271"/>
        <v>FLORIDA</v>
      </c>
      <c r="C1605" s="96" t="s">
        <v>910</v>
      </c>
      <c r="D1605" s="22">
        <v>18</v>
      </c>
      <c r="E1605" s="23">
        <v>0.1132075471698113</v>
      </c>
      <c r="F1605" s="22">
        <v>10</v>
      </c>
      <c r="G1605" s="23">
        <v>6.7114093959731502E-2</v>
      </c>
    </row>
    <row r="1606" spans="1:7" x14ac:dyDescent="0.25">
      <c r="A1606" s="100" t="str">
        <f t="shared" si="271"/>
        <v>000076275</v>
      </c>
      <c r="B1606" s="102" t="str">
        <f t="shared" si="271"/>
        <v>FLORIDA</v>
      </c>
      <c r="C1606" s="94" t="s">
        <v>911</v>
      </c>
      <c r="D1606" s="38">
        <v>10</v>
      </c>
      <c r="E1606" s="39">
        <v>6.2893081761006275E-2</v>
      </c>
      <c r="F1606" s="38">
        <v>5</v>
      </c>
      <c r="G1606" s="39">
        <v>3.3557046979865751E-2</v>
      </c>
    </row>
    <row r="1607" spans="1:7" x14ac:dyDescent="0.25">
      <c r="A1607" s="97" t="s">
        <v>348</v>
      </c>
      <c r="B1607" s="91" t="s">
        <v>789</v>
      </c>
      <c r="C1607" s="92" t="s">
        <v>381</v>
      </c>
      <c r="D1607" s="18">
        <v>456.00000000000023</v>
      </c>
      <c r="E1607" s="19">
        <v>1</v>
      </c>
      <c r="F1607" s="18">
        <v>440.00000000000028</v>
      </c>
      <c r="G1607" s="19">
        <v>1</v>
      </c>
    </row>
    <row r="1608" spans="1:7" x14ac:dyDescent="0.25">
      <c r="A1608" s="100" t="str">
        <f t="shared" ref="A1608:B1612" si="272">+A1607</f>
        <v>000076306</v>
      </c>
      <c r="B1608" s="102" t="str">
        <f t="shared" si="272"/>
        <v>GINEBRA</v>
      </c>
      <c r="C1608" s="94" t="s">
        <v>907</v>
      </c>
      <c r="D1608" s="38">
        <v>190.99999999999997</v>
      </c>
      <c r="E1608" s="39">
        <v>0.41885964912280677</v>
      </c>
      <c r="F1608" s="38">
        <v>142.00000000000009</v>
      </c>
      <c r="G1608" s="39">
        <v>0.32272727272727264</v>
      </c>
    </row>
    <row r="1609" spans="1:7" x14ac:dyDescent="0.25">
      <c r="A1609" s="101" t="str">
        <f t="shared" si="272"/>
        <v>000076306</v>
      </c>
      <c r="B1609" s="103" t="str">
        <f t="shared" si="272"/>
        <v>GINEBRA</v>
      </c>
      <c r="C1609" s="96" t="s">
        <v>908</v>
      </c>
      <c r="D1609" s="22">
        <v>247.99999999999989</v>
      </c>
      <c r="E1609" s="23">
        <v>0.54385964912280649</v>
      </c>
      <c r="F1609" s="22">
        <v>112.00000000000007</v>
      </c>
      <c r="G1609" s="23">
        <v>0.25454545454545452</v>
      </c>
    </row>
    <row r="1610" spans="1:7" x14ac:dyDescent="0.25">
      <c r="A1610" s="100" t="str">
        <f t="shared" si="272"/>
        <v>000076306</v>
      </c>
      <c r="B1610" s="102" t="str">
        <f t="shared" si="272"/>
        <v>GINEBRA</v>
      </c>
      <c r="C1610" s="94" t="s">
        <v>909</v>
      </c>
      <c r="D1610" s="38"/>
      <c r="E1610" s="39">
        <v>0</v>
      </c>
      <c r="F1610" s="38">
        <v>144.00000000000003</v>
      </c>
      <c r="G1610" s="39">
        <v>0.3272727272727271</v>
      </c>
    </row>
    <row r="1611" spans="1:7" x14ac:dyDescent="0.25">
      <c r="A1611" s="101" t="str">
        <f t="shared" si="272"/>
        <v>000076306</v>
      </c>
      <c r="B1611" s="103" t="str">
        <f t="shared" si="272"/>
        <v>GINEBRA</v>
      </c>
      <c r="C1611" s="96" t="s">
        <v>910</v>
      </c>
      <c r="D1611" s="22">
        <v>17</v>
      </c>
      <c r="E1611" s="23">
        <v>3.7280701754385949E-2</v>
      </c>
      <c r="F1611" s="22">
        <v>22</v>
      </c>
      <c r="G1611" s="23">
        <v>4.9999999999999961E-2</v>
      </c>
    </row>
    <row r="1612" spans="1:7" x14ac:dyDescent="0.25">
      <c r="A1612" s="100" t="str">
        <f t="shared" si="272"/>
        <v>000076306</v>
      </c>
      <c r="B1612" s="102" t="str">
        <f t="shared" si="272"/>
        <v>GINEBRA</v>
      </c>
      <c r="C1612" s="94" t="s">
        <v>911</v>
      </c>
      <c r="D1612" s="38"/>
      <c r="E1612" s="39">
        <v>0</v>
      </c>
      <c r="F1612" s="38">
        <v>20</v>
      </c>
      <c r="G1612" s="39">
        <v>4.5454545454545435E-2</v>
      </c>
    </row>
    <row r="1613" spans="1:7" x14ac:dyDescent="0.25">
      <c r="A1613" s="97" t="s">
        <v>349</v>
      </c>
      <c r="B1613" s="91" t="s">
        <v>790</v>
      </c>
      <c r="C1613" s="92" t="s">
        <v>381</v>
      </c>
      <c r="D1613" s="18">
        <v>511.99999999999972</v>
      </c>
      <c r="E1613" s="19">
        <v>1</v>
      </c>
      <c r="F1613" s="18">
        <v>380.99999999999989</v>
      </c>
      <c r="G1613" s="19">
        <v>1</v>
      </c>
    </row>
    <row r="1614" spans="1:7" x14ac:dyDescent="0.25">
      <c r="A1614" s="100" t="str">
        <f t="shared" ref="A1614:B1618" si="273">+A1613</f>
        <v>000076318</v>
      </c>
      <c r="B1614" s="102" t="str">
        <f t="shared" si="273"/>
        <v>GUACARI</v>
      </c>
      <c r="C1614" s="94" t="s">
        <v>907</v>
      </c>
      <c r="D1614" s="38">
        <v>235.00000000000003</v>
      </c>
      <c r="E1614" s="39">
        <v>0.45898437500000033</v>
      </c>
      <c r="F1614" s="38">
        <v>153.99999999999997</v>
      </c>
      <c r="G1614" s="39">
        <v>0.40419947506561682</v>
      </c>
    </row>
    <row r="1615" spans="1:7" x14ac:dyDescent="0.25">
      <c r="A1615" s="101" t="str">
        <f t="shared" si="273"/>
        <v>000076318</v>
      </c>
      <c r="B1615" s="103" t="str">
        <f t="shared" si="273"/>
        <v>GUACARI</v>
      </c>
      <c r="C1615" s="96" t="s">
        <v>908</v>
      </c>
      <c r="D1615" s="22">
        <v>218.00000000000006</v>
      </c>
      <c r="E1615" s="23">
        <v>0.42578125000000033</v>
      </c>
      <c r="F1615" s="22"/>
      <c r="G1615" s="23">
        <v>0</v>
      </c>
    </row>
    <row r="1616" spans="1:7" x14ac:dyDescent="0.25">
      <c r="A1616" s="100" t="str">
        <f t="shared" si="273"/>
        <v>000076318</v>
      </c>
      <c r="B1616" s="102" t="str">
        <f t="shared" si="273"/>
        <v>GUACARI</v>
      </c>
      <c r="C1616" s="94" t="s">
        <v>909</v>
      </c>
      <c r="D1616" s="38">
        <v>6</v>
      </c>
      <c r="E1616" s="39">
        <v>1.1718750000000007E-2</v>
      </c>
      <c r="F1616" s="38">
        <v>167.00000000000003</v>
      </c>
      <c r="G1616" s="39">
        <v>0.43832020997375343</v>
      </c>
    </row>
    <row r="1617" spans="1:7" x14ac:dyDescent="0.25">
      <c r="A1617" s="101" t="str">
        <f t="shared" si="273"/>
        <v>000076318</v>
      </c>
      <c r="B1617" s="103" t="str">
        <f t="shared" si="273"/>
        <v>GUACARI</v>
      </c>
      <c r="C1617" s="96" t="s">
        <v>910</v>
      </c>
      <c r="D1617" s="22">
        <v>26</v>
      </c>
      <c r="E1617" s="23">
        <v>5.0781250000000028E-2</v>
      </c>
      <c r="F1617" s="22">
        <v>29.000000000000004</v>
      </c>
      <c r="G1617" s="23">
        <v>7.6115485564304489E-2</v>
      </c>
    </row>
    <row r="1618" spans="1:7" x14ac:dyDescent="0.25">
      <c r="A1618" s="100" t="str">
        <f t="shared" si="273"/>
        <v>000076318</v>
      </c>
      <c r="B1618" s="102" t="str">
        <f t="shared" si="273"/>
        <v>GUACARI</v>
      </c>
      <c r="C1618" s="94" t="s">
        <v>911</v>
      </c>
      <c r="D1618" s="38">
        <v>27.000000000000007</v>
      </c>
      <c r="E1618" s="39">
        <v>5.2734375000000042E-2</v>
      </c>
      <c r="F1618" s="38">
        <v>30.999999999999993</v>
      </c>
      <c r="G1618" s="39">
        <v>8.1364829396325444E-2</v>
      </c>
    </row>
    <row r="1619" spans="1:7" x14ac:dyDescent="0.25">
      <c r="A1619" s="97" t="s">
        <v>350</v>
      </c>
      <c r="B1619" s="91" t="s">
        <v>791</v>
      </c>
      <c r="C1619" s="92" t="s">
        <v>381</v>
      </c>
      <c r="D1619" s="18">
        <v>755.00000000000045</v>
      </c>
      <c r="E1619" s="19">
        <v>1</v>
      </c>
      <c r="F1619" s="18">
        <v>1416.0000000000002</v>
      </c>
      <c r="G1619" s="19">
        <v>1</v>
      </c>
    </row>
    <row r="1620" spans="1:7" x14ac:dyDescent="0.25">
      <c r="A1620" s="100" t="str">
        <f t="shared" ref="A1620:B1624" si="274">+A1619</f>
        <v>000076364</v>
      </c>
      <c r="B1620" s="102" t="str">
        <f t="shared" si="274"/>
        <v>JAMUNDI</v>
      </c>
      <c r="C1620" s="94" t="s">
        <v>907</v>
      </c>
      <c r="D1620" s="38">
        <v>163.99999999999997</v>
      </c>
      <c r="E1620" s="39">
        <v>0.21721854304635746</v>
      </c>
      <c r="F1620" s="38">
        <v>324.00000000000006</v>
      </c>
      <c r="G1620" s="39">
        <v>0.2288135593220339</v>
      </c>
    </row>
    <row r="1621" spans="1:7" x14ac:dyDescent="0.25">
      <c r="A1621" s="101" t="str">
        <f t="shared" si="274"/>
        <v>000076364</v>
      </c>
      <c r="B1621" s="103" t="str">
        <f t="shared" si="274"/>
        <v>JAMUNDI</v>
      </c>
      <c r="C1621" s="96" t="s">
        <v>908</v>
      </c>
      <c r="D1621" s="22">
        <v>477.99999999999989</v>
      </c>
      <c r="E1621" s="23">
        <v>0.63311258278145643</v>
      </c>
      <c r="F1621" s="22">
        <v>451.00000000000023</v>
      </c>
      <c r="G1621" s="23">
        <v>0.31850282485875719</v>
      </c>
    </row>
    <row r="1622" spans="1:7" x14ac:dyDescent="0.25">
      <c r="A1622" s="100" t="str">
        <f t="shared" si="274"/>
        <v>000076364</v>
      </c>
      <c r="B1622" s="102" t="str">
        <f t="shared" si="274"/>
        <v>JAMUNDI</v>
      </c>
      <c r="C1622" s="94" t="s">
        <v>909</v>
      </c>
      <c r="D1622" s="38">
        <v>22</v>
      </c>
      <c r="E1622" s="39">
        <v>2.91390728476821E-2</v>
      </c>
      <c r="F1622" s="38">
        <v>477.99999999999994</v>
      </c>
      <c r="G1622" s="39">
        <v>0.33757062146892652</v>
      </c>
    </row>
    <row r="1623" spans="1:7" x14ac:dyDescent="0.25">
      <c r="A1623" s="101" t="str">
        <f t="shared" si="274"/>
        <v>000076364</v>
      </c>
      <c r="B1623" s="103" t="str">
        <f t="shared" si="274"/>
        <v>JAMUNDI</v>
      </c>
      <c r="C1623" s="96" t="s">
        <v>910</v>
      </c>
      <c r="D1623" s="22">
        <v>84</v>
      </c>
      <c r="E1623" s="23">
        <v>0.11125827814569529</v>
      </c>
      <c r="F1623" s="22">
        <v>141.00000000000003</v>
      </c>
      <c r="G1623" s="23">
        <v>9.9576271186440676E-2</v>
      </c>
    </row>
    <row r="1624" spans="1:7" x14ac:dyDescent="0.25">
      <c r="A1624" s="100" t="str">
        <f t="shared" si="274"/>
        <v>000076364</v>
      </c>
      <c r="B1624" s="102" t="str">
        <f t="shared" si="274"/>
        <v>JAMUNDI</v>
      </c>
      <c r="C1624" s="94" t="s">
        <v>911</v>
      </c>
      <c r="D1624" s="38">
        <v>6.9999999999999991</v>
      </c>
      <c r="E1624" s="39">
        <v>9.2715231788079409E-3</v>
      </c>
      <c r="F1624" s="38">
        <v>22</v>
      </c>
      <c r="G1624" s="39">
        <v>1.5536723163841805E-2</v>
      </c>
    </row>
    <row r="1625" spans="1:7" x14ac:dyDescent="0.25">
      <c r="A1625" s="97" t="s">
        <v>351</v>
      </c>
      <c r="B1625" s="91" t="s">
        <v>588</v>
      </c>
      <c r="C1625" s="92" t="s">
        <v>381</v>
      </c>
      <c r="D1625" s="18">
        <v>426.00000000000006</v>
      </c>
      <c r="E1625" s="19">
        <v>1</v>
      </c>
      <c r="F1625" s="18">
        <v>330.00000000000006</v>
      </c>
      <c r="G1625" s="19">
        <v>1</v>
      </c>
    </row>
    <row r="1626" spans="1:7" x14ac:dyDescent="0.25">
      <c r="A1626" s="100" t="str">
        <f t="shared" ref="A1626:B1630" si="275">+A1625</f>
        <v>000076400</v>
      </c>
      <c r="B1626" s="102" t="str">
        <f t="shared" si="275"/>
        <v>LA UNION</v>
      </c>
      <c r="C1626" s="94" t="s">
        <v>907</v>
      </c>
      <c r="D1626" s="38">
        <v>142</v>
      </c>
      <c r="E1626" s="39">
        <v>0.33333333333333326</v>
      </c>
      <c r="F1626" s="38">
        <v>86</v>
      </c>
      <c r="G1626" s="39">
        <v>0.26060606060606056</v>
      </c>
    </row>
    <row r="1627" spans="1:7" x14ac:dyDescent="0.25">
      <c r="A1627" s="101" t="str">
        <f t="shared" si="275"/>
        <v>000076400</v>
      </c>
      <c r="B1627" s="103" t="str">
        <f t="shared" si="275"/>
        <v>LA UNION</v>
      </c>
      <c r="C1627" s="96" t="s">
        <v>908</v>
      </c>
      <c r="D1627" s="22">
        <v>206</v>
      </c>
      <c r="E1627" s="23">
        <v>0.48356807511737082</v>
      </c>
      <c r="F1627" s="22">
        <v>2</v>
      </c>
      <c r="G1627" s="23">
        <v>6.0606060606060597E-3</v>
      </c>
    </row>
    <row r="1628" spans="1:7" x14ac:dyDescent="0.25">
      <c r="A1628" s="100" t="str">
        <f t="shared" si="275"/>
        <v>000076400</v>
      </c>
      <c r="B1628" s="102" t="str">
        <f t="shared" si="275"/>
        <v>LA UNION</v>
      </c>
      <c r="C1628" s="94" t="s">
        <v>909</v>
      </c>
      <c r="D1628" s="38">
        <v>49.000000000000007</v>
      </c>
      <c r="E1628" s="39">
        <v>0.11502347417840376</v>
      </c>
      <c r="F1628" s="38">
        <v>204</v>
      </c>
      <c r="G1628" s="39">
        <v>0.61818181818181805</v>
      </c>
    </row>
    <row r="1629" spans="1:7" x14ac:dyDescent="0.25">
      <c r="A1629" s="101" t="str">
        <f t="shared" si="275"/>
        <v>000076400</v>
      </c>
      <c r="B1629" s="103" t="str">
        <f t="shared" si="275"/>
        <v>LA UNION</v>
      </c>
      <c r="C1629" s="96" t="s">
        <v>910</v>
      </c>
      <c r="D1629" s="22">
        <v>6</v>
      </c>
      <c r="E1629" s="23">
        <v>1.408450704225352E-2</v>
      </c>
      <c r="F1629" s="22">
        <v>5</v>
      </c>
      <c r="G1629" s="23">
        <v>1.5151515151515148E-2</v>
      </c>
    </row>
    <row r="1630" spans="1:7" x14ac:dyDescent="0.25">
      <c r="A1630" s="100" t="str">
        <f t="shared" si="275"/>
        <v>000076400</v>
      </c>
      <c r="B1630" s="102" t="str">
        <f t="shared" si="275"/>
        <v>LA UNION</v>
      </c>
      <c r="C1630" s="94" t="s">
        <v>911</v>
      </c>
      <c r="D1630" s="38">
        <v>23</v>
      </c>
      <c r="E1630" s="39">
        <v>5.3990610328638493E-2</v>
      </c>
      <c r="F1630" s="38">
        <v>33</v>
      </c>
      <c r="G1630" s="39">
        <v>9.9999999999999978E-2</v>
      </c>
    </row>
    <row r="1631" spans="1:7" x14ac:dyDescent="0.25">
      <c r="A1631" s="97" t="s">
        <v>352</v>
      </c>
      <c r="B1631" s="91" t="s">
        <v>792</v>
      </c>
      <c r="C1631" s="92" t="s">
        <v>381</v>
      </c>
      <c r="D1631" s="18">
        <v>5787</v>
      </c>
      <c r="E1631" s="19">
        <v>1</v>
      </c>
      <c r="F1631" s="18">
        <v>4490.0000000000045</v>
      </c>
      <c r="G1631" s="19">
        <v>1</v>
      </c>
    </row>
    <row r="1632" spans="1:7" x14ac:dyDescent="0.25">
      <c r="A1632" s="100" t="str">
        <f t="shared" ref="A1632:B1637" si="276">+A1631</f>
        <v>000076520</v>
      </c>
      <c r="B1632" s="102" t="str">
        <f t="shared" si="276"/>
        <v>PALMIRA</v>
      </c>
      <c r="C1632" s="94" t="s">
        <v>907</v>
      </c>
      <c r="D1632" s="38">
        <v>2066.9999999999995</v>
      </c>
      <c r="E1632" s="39">
        <v>0.35717988595126998</v>
      </c>
      <c r="F1632" s="38">
        <v>1533.9999999999998</v>
      </c>
      <c r="G1632" s="39">
        <v>0.34164810690423125</v>
      </c>
    </row>
    <row r="1633" spans="1:7" x14ac:dyDescent="0.25">
      <c r="A1633" s="101" t="str">
        <f t="shared" si="276"/>
        <v>000076520</v>
      </c>
      <c r="B1633" s="103" t="str">
        <f t="shared" si="276"/>
        <v>PALMIRA</v>
      </c>
      <c r="C1633" s="96" t="s">
        <v>908</v>
      </c>
      <c r="D1633" s="22">
        <v>3534.9999999999991</v>
      </c>
      <c r="E1633" s="23">
        <v>0.61085190945222034</v>
      </c>
      <c r="F1633" s="22">
        <v>571.00000000000011</v>
      </c>
      <c r="G1633" s="23">
        <v>0.12717149220489968</v>
      </c>
    </row>
    <row r="1634" spans="1:7" x14ac:dyDescent="0.25">
      <c r="A1634" s="100" t="str">
        <f t="shared" si="276"/>
        <v>000076520</v>
      </c>
      <c r="B1634" s="102" t="str">
        <f t="shared" si="276"/>
        <v>PALMIRA</v>
      </c>
      <c r="C1634" s="94" t="s">
        <v>909</v>
      </c>
      <c r="D1634" s="38">
        <v>35</v>
      </c>
      <c r="E1634" s="39">
        <v>6.0480387074477275E-3</v>
      </c>
      <c r="F1634" s="38">
        <v>2216.9999999999991</v>
      </c>
      <c r="G1634" s="39">
        <v>0.4937639198218256</v>
      </c>
    </row>
    <row r="1635" spans="1:7" x14ac:dyDescent="0.25">
      <c r="A1635" s="101" t="str">
        <f t="shared" si="276"/>
        <v>000076520</v>
      </c>
      <c r="B1635" s="103" t="str">
        <f t="shared" si="276"/>
        <v>PALMIRA</v>
      </c>
      <c r="C1635" s="96" t="s">
        <v>910</v>
      </c>
      <c r="D1635" s="22">
        <v>86.000000000000014</v>
      </c>
      <c r="E1635" s="23">
        <v>1.4860895109728704E-2</v>
      </c>
      <c r="F1635" s="22">
        <v>71</v>
      </c>
      <c r="G1635" s="23">
        <v>1.5812917594654773E-2</v>
      </c>
    </row>
    <row r="1636" spans="1:7" x14ac:dyDescent="0.25">
      <c r="A1636" s="100" t="str">
        <f t="shared" si="276"/>
        <v>000076520</v>
      </c>
      <c r="B1636" s="102" t="str">
        <f t="shared" si="276"/>
        <v>PALMIRA</v>
      </c>
      <c r="C1636" s="94" t="s">
        <v>911</v>
      </c>
      <c r="D1636" s="38">
        <v>9</v>
      </c>
      <c r="E1636" s="39">
        <v>1.5552099533437014E-3</v>
      </c>
      <c r="F1636" s="38">
        <v>46.999999999999993</v>
      </c>
      <c r="G1636" s="39">
        <v>1.0467706013363019E-2</v>
      </c>
    </row>
    <row r="1637" spans="1:7" x14ac:dyDescent="0.25">
      <c r="A1637" s="101" t="str">
        <f t="shared" si="276"/>
        <v>000076520</v>
      </c>
      <c r="B1637" s="103" t="str">
        <f t="shared" si="276"/>
        <v>PALMIRA</v>
      </c>
      <c r="C1637" s="96" t="s">
        <v>912</v>
      </c>
      <c r="D1637" s="22">
        <v>54.999999999999993</v>
      </c>
      <c r="E1637" s="23">
        <v>9.5040608259892856E-3</v>
      </c>
      <c r="F1637" s="22">
        <v>50</v>
      </c>
      <c r="G1637" s="23">
        <v>1.1135857461024488E-2</v>
      </c>
    </row>
    <row r="1638" spans="1:7" x14ac:dyDescent="0.25">
      <c r="A1638" s="110" t="s">
        <v>353</v>
      </c>
      <c r="B1638" s="92" t="s">
        <v>793</v>
      </c>
      <c r="C1638" s="92" t="s">
        <v>381</v>
      </c>
      <c r="D1638" s="18">
        <v>107</v>
      </c>
      <c r="E1638" s="19">
        <v>1</v>
      </c>
      <c r="F1638" s="18">
        <v>100</v>
      </c>
      <c r="G1638" s="19">
        <v>1</v>
      </c>
    </row>
    <row r="1639" spans="1:7" x14ac:dyDescent="0.25">
      <c r="A1639" s="101" t="str">
        <f t="shared" ref="A1639:B1643" si="277">+A1638</f>
        <v>000076563</v>
      </c>
      <c r="B1639" s="103" t="str">
        <f t="shared" si="277"/>
        <v>PRADERA</v>
      </c>
      <c r="C1639" s="96" t="s">
        <v>907</v>
      </c>
      <c r="D1639" s="22">
        <v>23.999999999999996</v>
      </c>
      <c r="E1639" s="23">
        <v>0.22429906542056069</v>
      </c>
      <c r="F1639" s="22">
        <v>18</v>
      </c>
      <c r="G1639" s="23">
        <v>0.18</v>
      </c>
    </row>
    <row r="1640" spans="1:7" x14ac:dyDescent="0.25">
      <c r="A1640" s="100" t="str">
        <f t="shared" si="277"/>
        <v>000076563</v>
      </c>
      <c r="B1640" s="102" t="str">
        <f t="shared" si="277"/>
        <v>PRADERA</v>
      </c>
      <c r="C1640" s="94" t="s">
        <v>908</v>
      </c>
      <c r="D1640" s="38">
        <v>40.000000000000007</v>
      </c>
      <c r="E1640" s="39">
        <v>0.37383177570093468</v>
      </c>
      <c r="F1640" s="38"/>
      <c r="G1640" s="39">
        <v>0</v>
      </c>
    </row>
    <row r="1641" spans="1:7" x14ac:dyDescent="0.25">
      <c r="A1641" s="101" t="str">
        <f t="shared" si="277"/>
        <v>000076563</v>
      </c>
      <c r="B1641" s="103" t="str">
        <f t="shared" si="277"/>
        <v>PRADERA</v>
      </c>
      <c r="C1641" s="96" t="s">
        <v>909</v>
      </c>
      <c r="D1641" s="22">
        <v>40</v>
      </c>
      <c r="E1641" s="23">
        <v>0.37383177570093457</v>
      </c>
      <c r="F1641" s="22">
        <v>71</v>
      </c>
      <c r="G1641" s="23">
        <v>0.71</v>
      </c>
    </row>
    <row r="1642" spans="1:7" x14ac:dyDescent="0.25">
      <c r="A1642" s="100" t="str">
        <f t="shared" si="277"/>
        <v>000076563</v>
      </c>
      <c r="B1642" s="102" t="str">
        <f t="shared" si="277"/>
        <v>PRADERA</v>
      </c>
      <c r="C1642" s="94" t="s">
        <v>910</v>
      </c>
      <c r="D1642" s="38"/>
      <c r="E1642" s="39">
        <v>0</v>
      </c>
      <c r="F1642" s="38">
        <v>4</v>
      </c>
      <c r="G1642" s="39">
        <v>0.04</v>
      </c>
    </row>
    <row r="1643" spans="1:7" x14ac:dyDescent="0.25">
      <c r="A1643" s="101" t="str">
        <f t="shared" si="277"/>
        <v>000076563</v>
      </c>
      <c r="B1643" s="103" t="str">
        <f t="shared" si="277"/>
        <v>PRADERA</v>
      </c>
      <c r="C1643" s="96" t="s">
        <v>911</v>
      </c>
      <c r="D1643" s="22">
        <v>3</v>
      </c>
      <c r="E1643" s="23">
        <v>2.8037383177570093E-2</v>
      </c>
      <c r="F1643" s="22">
        <v>6.9999999999999991</v>
      </c>
      <c r="G1643" s="23">
        <v>6.9999999999999993E-2</v>
      </c>
    </row>
    <row r="1644" spans="1:7" x14ac:dyDescent="0.25">
      <c r="A1644" s="110" t="s">
        <v>354</v>
      </c>
      <c r="B1644" s="92" t="s">
        <v>794</v>
      </c>
      <c r="C1644" s="92" t="s">
        <v>381</v>
      </c>
      <c r="D1644" s="18">
        <v>402.00000000000011</v>
      </c>
      <c r="E1644" s="19">
        <v>1</v>
      </c>
      <c r="F1644" s="18">
        <v>234.99999999999994</v>
      </c>
      <c r="G1644" s="19">
        <v>1</v>
      </c>
    </row>
    <row r="1645" spans="1:7" x14ac:dyDescent="0.25">
      <c r="A1645" s="101" t="str">
        <f t="shared" ref="A1645:B1649" si="278">+A1644</f>
        <v>000076622</v>
      </c>
      <c r="B1645" s="103" t="str">
        <f t="shared" si="278"/>
        <v>ROLDANILLO</v>
      </c>
      <c r="C1645" s="96" t="s">
        <v>907</v>
      </c>
      <c r="D1645" s="22">
        <v>43</v>
      </c>
      <c r="E1645" s="23">
        <v>0.10696517412935319</v>
      </c>
      <c r="F1645" s="22">
        <v>25.000000000000007</v>
      </c>
      <c r="G1645" s="23">
        <v>0.10638297872340431</v>
      </c>
    </row>
    <row r="1646" spans="1:7" x14ac:dyDescent="0.25">
      <c r="A1646" s="100" t="str">
        <f t="shared" si="278"/>
        <v>000076622</v>
      </c>
      <c r="B1646" s="102" t="str">
        <f t="shared" si="278"/>
        <v>ROLDANILLO</v>
      </c>
      <c r="C1646" s="94" t="s">
        <v>908</v>
      </c>
      <c r="D1646" s="38">
        <v>351</v>
      </c>
      <c r="E1646" s="39">
        <v>0.87313432835820881</v>
      </c>
      <c r="F1646" s="38">
        <v>85.000000000000014</v>
      </c>
      <c r="G1646" s="39">
        <v>0.3617021276595746</v>
      </c>
    </row>
    <row r="1647" spans="1:7" x14ac:dyDescent="0.25">
      <c r="A1647" s="101" t="str">
        <f t="shared" si="278"/>
        <v>000076622</v>
      </c>
      <c r="B1647" s="103" t="str">
        <f t="shared" si="278"/>
        <v>ROLDANILLO</v>
      </c>
      <c r="C1647" s="96" t="s">
        <v>909</v>
      </c>
      <c r="D1647" s="22"/>
      <c r="E1647" s="23">
        <v>0</v>
      </c>
      <c r="F1647" s="22">
        <v>106.00000000000001</v>
      </c>
      <c r="G1647" s="23">
        <v>0.45106382978723419</v>
      </c>
    </row>
    <row r="1648" spans="1:7" x14ac:dyDescent="0.25">
      <c r="A1648" s="100" t="str">
        <f t="shared" si="278"/>
        <v>000076622</v>
      </c>
      <c r="B1648" s="102" t="str">
        <f t="shared" si="278"/>
        <v>ROLDANILLO</v>
      </c>
      <c r="C1648" s="94" t="s">
        <v>910</v>
      </c>
      <c r="D1648" s="38">
        <v>8</v>
      </c>
      <c r="E1648" s="39">
        <v>1.9900497512437804E-2</v>
      </c>
      <c r="F1648" s="38">
        <v>2</v>
      </c>
      <c r="G1648" s="39">
        <v>8.5106382978723423E-3</v>
      </c>
    </row>
    <row r="1649" spans="1:7" x14ac:dyDescent="0.25">
      <c r="A1649" s="101" t="str">
        <f t="shared" si="278"/>
        <v>000076622</v>
      </c>
      <c r="B1649" s="103" t="str">
        <f t="shared" si="278"/>
        <v>ROLDANILLO</v>
      </c>
      <c r="C1649" s="96" t="s">
        <v>911</v>
      </c>
      <c r="D1649" s="22"/>
      <c r="E1649" s="23">
        <v>0</v>
      </c>
      <c r="F1649" s="22">
        <v>17</v>
      </c>
      <c r="G1649" s="23">
        <v>7.2340425531914915E-2</v>
      </c>
    </row>
    <row r="1650" spans="1:7" x14ac:dyDescent="0.25">
      <c r="A1650" s="110" t="s">
        <v>355</v>
      </c>
      <c r="B1650" s="92" t="s">
        <v>795</v>
      </c>
      <c r="C1650" s="92" t="s">
        <v>381</v>
      </c>
      <c r="D1650" s="18">
        <v>207.00000000000006</v>
      </c>
      <c r="E1650" s="19">
        <v>1</v>
      </c>
      <c r="F1650" s="18">
        <v>171.00000000000006</v>
      </c>
      <c r="G1650" s="19">
        <v>1</v>
      </c>
    </row>
    <row r="1651" spans="1:7" x14ac:dyDescent="0.25">
      <c r="A1651" s="101" t="str">
        <f t="shared" ref="A1651:B1655" si="279">+A1650</f>
        <v>000076736</v>
      </c>
      <c r="B1651" s="103" t="str">
        <f t="shared" si="279"/>
        <v>SEVILLA</v>
      </c>
      <c r="C1651" s="96" t="s">
        <v>907</v>
      </c>
      <c r="D1651" s="22">
        <v>96</v>
      </c>
      <c r="E1651" s="23">
        <v>0.46376811594202894</v>
      </c>
      <c r="F1651" s="22">
        <v>77</v>
      </c>
      <c r="G1651" s="23">
        <v>0.45029239766081858</v>
      </c>
    </row>
    <row r="1652" spans="1:7" x14ac:dyDescent="0.25">
      <c r="A1652" s="100" t="str">
        <f t="shared" si="279"/>
        <v>000076736</v>
      </c>
      <c r="B1652" s="102" t="str">
        <f t="shared" si="279"/>
        <v>SEVILLA</v>
      </c>
      <c r="C1652" s="94" t="s">
        <v>908</v>
      </c>
      <c r="D1652" s="38">
        <v>4</v>
      </c>
      <c r="E1652" s="39">
        <v>1.9323671497584537E-2</v>
      </c>
      <c r="F1652" s="38">
        <v>1</v>
      </c>
      <c r="G1652" s="39">
        <v>5.8479532163742661E-3</v>
      </c>
    </row>
    <row r="1653" spans="1:7" x14ac:dyDescent="0.25">
      <c r="A1653" s="101" t="str">
        <f t="shared" si="279"/>
        <v>000076736</v>
      </c>
      <c r="B1653" s="103" t="str">
        <f t="shared" si="279"/>
        <v>SEVILLA</v>
      </c>
      <c r="C1653" s="96" t="s">
        <v>909</v>
      </c>
      <c r="D1653" s="22">
        <v>102.00000000000001</v>
      </c>
      <c r="E1653" s="23">
        <v>0.49275362318840571</v>
      </c>
      <c r="F1653" s="22">
        <v>87.999999999999972</v>
      </c>
      <c r="G1653" s="23">
        <v>0.51461988304093531</v>
      </c>
    </row>
    <row r="1654" spans="1:7" x14ac:dyDescent="0.25">
      <c r="A1654" s="100" t="str">
        <f t="shared" si="279"/>
        <v>000076736</v>
      </c>
      <c r="B1654" s="102" t="str">
        <f t="shared" si="279"/>
        <v>SEVILLA</v>
      </c>
      <c r="C1654" s="94" t="s">
        <v>910</v>
      </c>
      <c r="D1654" s="38">
        <v>2</v>
      </c>
      <c r="E1654" s="39">
        <v>9.6618357487922683E-3</v>
      </c>
      <c r="F1654" s="38">
        <v>3</v>
      </c>
      <c r="G1654" s="39">
        <v>1.7543859649122803E-2</v>
      </c>
    </row>
    <row r="1655" spans="1:7" x14ac:dyDescent="0.25">
      <c r="A1655" s="101" t="str">
        <f t="shared" si="279"/>
        <v>000076736</v>
      </c>
      <c r="B1655" s="103" t="str">
        <f t="shared" si="279"/>
        <v>SEVILLA</v>
      </c>
      <c r="C1655" s="96" t="s">
        <v>911</v>
      </c>
      <c r="D1655" s="22">
        <v>3</v>
      </c>
      <c r="E1655" s="23">
        <v>1.4492753623188404E-2</v>
      </c>
      <c r="F1655" s="22">
        <v>2</v>
      </c>
      <c r="G1655" s="23">
        <v>1.1695906432748532E-2</v>
      </c>
    </row>
    <row r="1656" spans="1:7" x14ac:dyDescent="0.25">
      <c r="A1656" s="110" t="s">
        <v>356</v>
      </c>
      <c r="B1656" s="92" t="s">
        <v>796</v>
      </c>
      <c r="C1656" s="92" t="s">
        <v>381</v>
      </c>
      <c r="D1656" s="18">
        <v>3751.0000000000014</v>
      </c>
      <c r="E1656" s="19">
        <v>1</v>
      </c>
      <c r="F1656" s="18">
        <v>2692.9999999999995</v>
      </c>
      <c r="G1656" s="19">
        <v>1</v>
      </c>
    </row>
    <row r="1657" spans="1:7" x14ac:dyDescent="0.25">
      <c r="A1657" s="101" t="str">
        <f t="shared" ref="A1657:B1661" si="280">+A1656</f>
        <v>000076834</v>
      </c>
      <c r="B1657" s="103" t="str">
        <f t="shared" si="280"/>
        <v>TULUA</v>
      </c>
      <c r="C1657" s="96" t="s">
        <v>907</v>
      </c>
      <c r="D1657" s="22">
        <v>990.99999999999989</v>
      </c>
      <c r="E1657" s="23">
        <v>0.2641962143428418</v>
      </c>
      <c r="F1657" s="22">
        <v>565.99999999999989</v>
      </c>
      <c r="G1657" s="23">
        <v>0.21017452655031563</v>
      </c>
    </row>
    <row r="1658" spans="1:7" x14ac:dyDescent="0.25">
      <c r="A1658" s="100" t="str">
        <f t="shared" si="280"/>
        <v>000076834</v>
      </c>
      <c r="B1658" s="102" t="str">
        <f t="shared" si="280"/>
        <v>TULUA</v>
      </c>
      <c r="C1658" s="94" t="s">
        <v>908</v>
      </c>
      <c r="D1658" s="38">
        <v>1951.0000000000002</v>
      </c>
      <c r="E1658" s="39">
        <v>0.52012796587576637</v>
      </c>
      <c r="F1658" s="38">
        <v>1257.0000000000005</v>
      </c>
      <c r="G1658" s="39">
        <v>0.46676568882287439</v>
      </c>
    </row>
    <row r="1659" spans="1:7" x14ac:dyDescent="0.25">
      <c r="A1659" s="101" t="str">
        <f t="shared" si="280"/>
        <v>000076834</v>
      </c>
      <c r="B1659" s="103" t="str">
        <f t="shared" si="280"/>
        <v>TULUA</v>
      </c>
      <c r="C1659" s="96" t="s">
        <v>909</v>
      </c>
      <c r="D1659" s="22">
        <v>346.00000000000011</v>
      </c>
      <c r="E1659" s="23">
        <v>9.2242068781658221E-2</v>
      </c>
      <c r="F1659" s="22">
        <v>595</v>
      </c>
      <c r="G1659" s="23">
        <v>0.22094318603787602</v>
      </c>
    </row>
    <row r="1660" spans="1:7" x14ac:dyDescent="0.25">
      <c r="A1660" s="100" t="str">
        <f t="shared" si="280"/>
        <v>000076834</v>
      </c>
      <c r="B1660" s="102" t="str">
        <f t="shared" si="280"/>
        <v>TULUA</v>
      </c>
      <c r="C1660" s="94" t="s">
        <v>910</v>
      </c>
      <c r="D1660" s="38">
        <v>437.00000000000006</v>
      </c>
      <c r="E1660" s="39">
        <v>0.11650226606238334</v>
      </c>
      <c r="F1660" s="38">
        <v>252</v>
      </c>
      <c r="G1660" s="39">
        <v>9.3575937616041605E-2</v>
      </c>
    </row>
    <row r="1661" spans="1:7" x14ac:dyDescent="0.25">
      <c r="A1661" s="101" t="str">
        <f t="shared" si="280"/>
        <v>000076834</v>
      </c>
      <c r="B1661" s="103" t="str">
        <f t="shared" si="280"/>
        <v>TULUA</v>
      </c>
      <c r="C1661" s="96" t="s">
        <v>911</v>
      </c>
      <c r="D1661" s="22">
        <v>26.000000000000007</v>
      </c>
      <c r="E1661" s="23">
        <v>6.9314849373500395E-3</v>
      </c>
      <c r="F1661" s="22">
        <v>23.000000000000004</v>
      </c>
      <c r="G1661" s="23">
        <v>8.5406609728926868E-3</v>
      </c>
    </row>
    <row r="1662" spans="1:7" x14ac:dyDescent="0.25">
      <c r="A1662" s="110" t="s">
        <v>357</v>
      </c>
      <c r="B1662" s="92" t="s">
        <v>797</v>
      </c>
      <c r="C1662" s="92" t="s">
        <v>381</v>
      </c>
      <c r="D1662" s="18">
        <v>2496.0000000000018</v>
      </c>
      <c r="E1662" s="19">
        <v>1</v>
      </c>
      <c r="F1662" s="18">
        <v>2806.0000000000005</v>
      </c>
      <c r="G1662" s="19">
        <v>1</v>
      </c>
    </row>
    <row r="1663" spans="1:7" x14ac:dyDescent="0.25">
      <c r="A1663" s="101" t="str">
        <f t="shared" ref="A1663:B1667" si="281">+A1662</f>
        <v>000076890</v>
      </c>
      <c r="B1663" s="103" t="str">
        <f t="shared" si="281"/>
        <v>YOTOCO</v>
      </c>
      <c r="C1663" s="96" t="s">
        <v>907</v>
      </c>
      <c r="D1663" s="22">
        <v>1218.9999999999993</v>
      </c>
      <c r="E1663" s="23">
        <v>0.48838141025640963</v>
      </c>
      <c r="F1663" s="22">
        <v>847</v>
      </c>
      <c r="G1663" s="23">
        <v>0.30185317177476828</v>
      </c>
    </row>
    <row r="1664" spans="1:7" x14ac:dyDescent="0.25">
      <c r="A1664" s="100" t="str">
        <f t="shared" si="281"/>
        <v>000076890</v>
      </c>
      <c r="B1664" s="102" t="str">
        <f t="shared" si="281"/>
        <v>YOTOCO</v>
      </c>
      <c r="C1664" s="94" t="s">
        <v>908</v>
      </c>
      <c r="D1664" s="38">
        <v>499.00000000000011</v>
      </c>
      <c r="E1664" s="39">
        <v>0.1999198717948717</v>
      </c>
      <c r="F1664" s="38">
        <v>91</v>
      </c>
      <c r="G1664" s="39">
        <v>3.2430506058446183E-2</v>
      </c>
    </row>
    <row r="1665" spans="1:7" x14ac:dyDescent="0.25">
      <c r="A1665" s="101" t="str">
        <f t="shared" si="281"/>
        <v>000076890</v>
      </c>
      <c r="B1665" s="103" t="str">
        <f t="shared" si="281"/>
        <v>YOTOCO</v>
      </c>
      <c r="C1665" s="96" t="s">
        <v>909</v>
      </c>
      <c r="D1665" s="22">
        <v>764.00000000000011</v>
      </c>
      <c r="E1665" s="23">
        <v>0.30608974358974339</v>
      </c>
      <c r="F1665" s="22">
        <v>1822.0000000000005</v>
      </c>
      <c r="G1665" s="23">
        <v>0.64932287954383472</v>
      </c>
    </row>
    <row r="1666" spans="1:7" x14ac:dyDescent="0.25">
      <c r="A1666" s="100" t="str">
        <f t="shared" si="281"/>
        <v>000076890</v>
      </c>
      <c r="B1666" s="102" t="str">
        <f t="shared" si="281"/>
        <v>YOTOCO</v>
      </c>
      <c r="C1666" s="94" t="s">
        <v>910</v>
      </c>
      <c r="D1666" s="38">
        <v>9</v>
      </c>
      <c r="E1666" s="39">
        <v>3.6057692307692279E-3</v>
      </c>
      <c r="F1666" s="38">
        <v>14.000000000000002</v>
      </c>
      <c r="G1666" s="39">
        <v>4.9893086243763358E-3</v>
      </c>
    </row>
    <row r="1667" spans="1:7" x14ac:dyDescent="0.25">
      <c r="A1667" s="101" t="str">
        <f t="shared" si="281"/>
        <v>000076890</v>
      </c>
      <c r="B1667" s="103" t="str">
        <f t="shared" si="281"/>
        <v>YOTOCO</v>
      </c>
      <c r="C1667" s="96" t="s">
        <v>911</v>
      </c>
      <c r="D1667" s="22">
        <v>5</v>
      </c>
      <c r="E1667" s="23">
        <v>2.0032051282051267E-3</v>
      </c>
      <c r="F1667" s="22">
        <v>32</v>
      </c>
      <c r="G1667" s="23">
        <v>1.1404133998574482E-2</v>
      </c>
    </row>
    <row r="1668" spans="1:7" x14ac:dyDescent="0.25">
      <c r="A1668" s="110" t="s">
        <v>358</v>
      </c>
      <c r="B1668" s="92" t="s">
        <v>798</v>
      </c>
      <c r="C1668" s="92" t="s">
        <v>381</v>
      </c>
      <c r="D1668" s="18">
        <v>650.00000000000011</v>
      </c>
      <c r="E1668" s="19">
        <v>1</v>
      </c>
      <c r="F1668" s="18">
        <v>798.00000000000034</v>
      </c>
      <c r="G1668" s="19">
        <v>1</v>
      </c>
    </row>
    <row r="1669" spans="1:7" x14ac:dyDescent="0.25">
      <c r="A1669" s="101" t="str">
        <f t="shared" ref="A1669:B1673" si="282">+A1668</f>
        <v>000076892</v>
      </c>
      <c r="B1669" s="103" t="str">
        <f t="shared" si="282"/>
        <v>YUMBO</v>
      </c>
      <c r="C1669" s="96" t="s">
        <v>907</v>
      </c>
      <c r="D1669" s="22">
        <v>158.00000000000006</v>
      </c>
      <c r="E1669" s="23">
        <v>0.24307692307692313</v>
      </c>
      <c r="F1669" s="22">
        <v>186.99999999999994</v>
      </c>
      <c r="G1669" s="23">
        <v>0.23433583959899731</v>
      </c>
    </row>
    <row r="1670" spans="1:7" x14ac:dyDescent="0.25">
      <c r="A1670" s="100" t="str">
        <f t="shared" si="282"/>
        <v>000076892</v>
      </c>
      <c r="B1670" s="102" t="str">
        <f t="shared" si="282"/>
        <v>YUMBO</v>
      </c>
      <c r="C1670" s="94" t="s">
        <v>908</v>
      </c>
      <c r="D1670" s="38">
        <v>326.00000000000011</v>
      </c>
      <c r="E1670" s="39">
        <v>0.5015384615384616</v>
      </c>
      <c r="F1670" s="38">
        <v>17.000000000000004</v>
      </c>
      <c r="G1670" s="39">
        <v>2.13032581453634E-2</v>
      </c>
    </row>
    <row r="1671" spans="1:7" x14ac:dyDescent="0.25">
      <c r="A1671" s="101" t="str">
        <f t="shared" si="282"/>
        <v>000076892</v>
      </c>
      <c r="B1671" s="103" t="str">
        <f t="shared" si="282"/>
        <v>YUMBO</v>
      </c>
      <c r="C1671" s="96" t="s">
        <v>909</v>
      </c>
      <c r="D1671" s="22">
        <v>143</v>
      </c>
      <c r="E1671" s="23">
        <v>0.21999999999999997</v>
      </c>
      <c r="F1671" s="22">
        <v>551.00000000000011</v>
      </c>
      <c r="G1671" s="23">
        <v>0.69047619047619035</v>
      </c>
    </row>
    <row r="1672" spans="1:7" x14ac:dyDescent="0.25">
      <c r="A1672" s="100" t="str">
        <f t="shared" si="282"/>
        <v>000076892</v>
      </c>
      <c r="B1672" s="102" t="str">
        <f t="shared" si="282"/>
        <v>YUMBO</v>
      </c>
      <c r="C1672" s="94" t="s">
        <v>910</v>
      </c>
      <c r="D1672" s="38">
        <v>16</v>
      </c>
      <c r="E1672" s="39">
        <v>2.4615384615384612E-2</v>
      </c>
      <c r="F1672" s="38">
        <v>28.999999999999996</v>
      </c>
      <c r="G1672" s="39">
        <v>3.6340852130325792E-2</v>
      </c>
    </row>
    <row r="1673" spans="1:7" x14ac:dyDescent="0.25">
      <c r="A1673" s="101" t="str">
        <f t="shared" si="282"/>
        <v>000076892</v>
      </c>
      <c r="B1673" s="103" t="str">
        <f t="shared" si="282"/>
        <v>YUMBO</v>
      </c>
      <c r="C1673" s="96" t="s">
        <v>911</v>
      </c>
      <c r="D1673" s="22">
        <v>6.9999999999999991</v>
      </c>
      <c r="E1673" s="23">
        <v>1.0769230769230764E-2</v>
      </c>
      <c r="F1673" s="22">
        <v>14</v>
      </c>
      <c r="G1673" s="23">
        <v>1.7543859649122799E-2</v>
      </c>
    </row>
    <row r="1674" spans="1:7" x14ac:dyDescent="0.25">
      <c r="A1674" s="110" t="s">
        <v>359</v>
      </c>
      <c r="B1674" s="92" t="s">
        <v>799</v>
      </c>
      <c r="C1674" s="92" t="s">
        <v>381</v>
      </c>
      <c r="D1674" s="18">
        <v>708.00000000000011</v>
      </c>
      <c r="E1674" s="19">
        <v>1</v>
      </c>
      <c r="F1674" s="18">
        <v>658.00000000000057</v>
      </c>
      <c r="G1674" s="19">
        <v>1</v>
      </c>
    </row>
    <row r="1675" spans="1:7" x14ac:dyDescent="0.25">
      <c r="A1675" s="101" t="str">
        <f t="shared" ref="A1675:B1679" si="283">+A1674</f>
        <v>000076895</v>
      </c>
      <c r="B1675" s="103" t="str">
        <f t="shared" si="283"/>
        <v>ZARZAL</v>
      </c>
      <c r="C1675" s="96" t="s">
        <v>907</v>
      </c>
      <c r="D1675" s="22">
        <v>208.00000000000003</v>
      </c>
      <c r="E1675" s="23">
        <v>0.29378531073446329</v>
      </c>
      <c r="F1675" s="22">
        <v>139</v>
      </c>
      <c r="G1675" s="23">
        <v>0.21124620060790256</v>
      </c>
    </row>
    <row r="1676" spans="1:7" x14ac:dyDescent="0.25">
      <c r="A1676" s="100" t="str">
        <f t="shared" si="283"/>
        <v>000076895</v>
      </c>
      <c r="B1676" s="102" t="str">
        <f t="shared" si="283"/>
        <v>ZARZAL</v>
      </c>
      <c r="C1676" s="94" t="s">
        <v>908</v>
      </c>
      <c r="D1676" s="38">
        <v>7</v>
      </c>
      <c r="E1676" s="39">
        <v>9.8870056497175132E-3</v>
      </c>
      <c r="F1676" s="38">
        <v>3</v>
      </c>
      <c r="G1676" s="39">
        <v>4.5592705167173215E-3</v>
      </c>
    </row>
    <row r="1677" spans="1:7" x14ac:dyDescent="0.25">
      <c r="A1677" s="101" t="str">
        <f t="shared" si="283"/>
        <v>000076895</v>
      </c>
      <c r="B1677" s="103" t="str">
        <f t="shared" si="283"/>
        <v>ZARZAL</v>
      </c>
      <c r="C1677" s="96" t="s">
        <v>909</v>
      </c>
      <c r="D1677" s="22">
        <v>384.00000000000006</v>
      </c>
      <c r="E1677" s="23">
        <v>0.5423728813559322</v>
      </c>
      <c r="F1677" s="22">
        <v>396</v>
      </c>
      <c r="G1677" s="23">
        <v>0.6018237082066864</v>
      </c>
    </row>
    <row r="1678" spans="1:7" x14ac:dyDescent="0.25">
      <c r="A1678" s="100" t="str">
        <f t="shared" si="283"/>
        <v>000076895</v>
      </c>
      <c r="B1678" s="102" t="str">
        <f t="shared" si="283"/>
        <v>ZARZAL</v>
      </c>
      <c r="C1678" s="94" t="s">
        <v>910</v>
      </c>
      <c r="D1678" s="38">
        <v>70</v>
      </c>
      <c r="E1678" s="39">
        <v>9.8870056497175132E-2</v>
      </c>
      <c r="F1678" s="38">
        <v>41.000000000000007</v>
      </c>
      <c r="G1678" s="39">
        <v>6.2310030395136738E-2</v>
      </c>
    </row>
    <row r="1679" spans="1:7" x14ac:dyDescent="0.25">
      <c r="A1679" s="101" t="str">
        <f t="shared" si="283"/>
        <v>000076895</v>
      </c>
      <c r="B1679" s="103" t="str">
        <f t="shared" si="283"/>
        <v>ZARZAL</v>
      </c>
      <c r="C1679" s="96" t="s">
        <v>911</v>
      </c>
      <c r="D1679" s="22">
        <v>39</v>
      </c>
      <c r="E1679" s="23">
        <v>5.5084745762711856E-2</v>
      </c>
      <c r="F1679" s="22">
        <v>79</v>
      </c>
      <c r="G1679" s="23">
        <v>0.12006079027355612</v>
      </c>
    </row>
    <row r="1680" spans="1:7" x14ac:dyDescent="0.25">
      <c r="A1680" s="108" t="s">
        <v>64</v>
      </c>
      <c r="B1680" s="108" t="s">
        <v>360</v>
      </c>
      <c r="C1680" s="109" t="s">
        <v>388</v>
      </c>
      <c r="D1680" s="34">
        <v>131</v>
      </c>
      <c r="E1680" s="35">
        <v>1</v>
      </c>
      <c r="F1680" s="34">
        <v>384</v>
      </c>
      <c r="G1680" s="35">
        <v>1</v>
      </c>
    </row>
    <row r="1681" spans="1:7" x14ac:dyDescent="0.25">
      <c r="A1681" s="110" t="s">
        <v>361</v>
      </c>
      <c r="B1681" s="92" t="s">
        <v>360</v>
      </c>
      <c r="C1681" s="92" t="s">
        <v>381</v>
      </c>
      <c r="D1681" s="18">
        <v>91.000000000000014</v>
      </c>
      <c r="E1681" s="19">
        <v>1</v>
      </c>
      <c r="F1681" s="18">
        <v>280</v>
      </c>
      <c r="G1681" s="19">
        <v>1</v>
      </c>
    </row>
    <row r="1682" spans="1:7" x14ac:dyDescent="0.25">
      <c r="A1682" s="101" t="str">
        <f t="shared" ref="A1682:B1685" si="284">+A1681</f>
        <v>000081001</v>
      </c>
      <c r="B1682" s="103" t="str">
        <f t="shared" si="284"/>
        <v>ARAUCA</v>
      </c>
      <c r="C1682" s="96" t="s">
        <v>907</v>
      </c>
      <c r="D1682" s="22">
        <v>33</v>
      </c>
      <c r="E1682" s="23">
        <v>0.36263736263736257</v>
      </c>
      <c r="F1682" s="22">
        <v>26</v>
      </c>
      <c r="G1682" s="23">
        <v>9.285714285714286E-2</v>
      </c>
    </row>
    <row r="1683" spans="1:7" x14ac:dyDescent="0.25">
      <c r="A1683" s="100" t="str">
        <f t="shared" si="284"/>
        <v>000081001</v>
      </c>
      <c r="B1683" s="102" t="str">
        <f t="shared" si="284"/>
        <v>ARAUCA</v>
      </c>
      <c r="C1683" s="94" t="s">
        <v>908</v>
      </c>
      <c r="D1683" s="38">
        <v>1</v>
      </c>
      <c r="E1683" s="39">
        <v>1.0989010989010988E-2</v>
      </c>
      <c r="F1683" s="38">
        <v>1</v>
      </c>
      <c r="G1683" s="39">
        <v>3.5714285714285713E-3</v>
      </c>
    </row>
    <row r="1684" spans="1:7" x14ac:dyDescent="0.25">
      <c r="A1684" s="101" t="str">
        <f t="shared" si="284"/>
        <v>000081001</v>
      </c>
      <c r="B1684" s="103" t="str">
        <f t="shared" si="284"/>
        <v>ARAUCA</v>
      </c>
      <c r="C1684" s="96" t="s">
        <v>909</v>
      </c>
      <c r="D1684" s="22">
        <v>52.999999999999993</v>
      </c>
      <c r="E1684" s="23">
        <v>0.58241758241758224</v>
      </c>
      <c r="F1684" s="22">
        <v>195.00000000000009</v>
      </c>
      <c r="G1684" s="23">
        <v>0.69642857142857162</v>
      </c>
    </row>
    <row r="1685" spans="1:7" x14ac:dyDescent="0.25">
      <c r="A1685" s="100" t="str">
        <f t="shared" si="284"/>
        <v>000081001</v>
      </c>
      <c r="B1685" s="102" t="str">
        <f t="shared" si="284"/>
        <v>ARAUCA</v>
      </c>
      <c r="C1685" s="94" t="s">
        <v>911</v>
      </c>
      <c r="D1685" s="38">
        <v>4</v>
      </c>
      <c r="E1685" s="39">
        <v>4.3956043956043953E-2</v>
      </c>
      <c r="F1685" s="38">
        <v>58.000000000000007</v>
      </c>
      <c r="G1685" s="39">
        <v>0.20714285714285716</v>
      </c>
    </row>
    <row r="1686" spans="1:7" x14ac:dyDescent="0.25">
      <c r="A1686" s="97" t="s">
        <v>800</v>
      </c>
      <c r="B1686" s="91" t="s">
        <v>801</v>
      </c>
      <c r="C1686" s="92" t="s">
        <v>381</v>
      </c>
      <c r="D1686" s="18">
        <v>20.000000000000004</v>
      </c>
      <c r="E1686" s="19">
        <v>1</v>
      </c>
      <c r="F1686" s="18">
        <v>6</v>
      </c>
      <c r="G1686" s="19">
        <v>1</v>
      </c>
    </row>
    <row r="1687" spans="1:7" x14ac:dyDescent="0.25">
      <c r="A1687" s="100" t="str">
        <f t="shared" ref="A1687:B1688" si="285">+A1686</f>
        <v>000081065</v>
      </c>
      <c r="B1687" s="102" t="str">
        <f t="shared" si="285"/>
        <v>ARAUQUITA</v>
      </c>
      <c r="C1687" s="94" t="s">
        <v>907</v>
      </c>
      <c r="D1687" s="38">
        <v>7</v>
      </c>
      <c r="E1687" s="39">
        <v>0.34999999999999992</v>
      </c>
      <c r="F1687" s="38">
        <v>3</v>
      </c>
      <c r="G1687" s="39">
        <v>0.5</v>
      </c>
    </row>
    <row r="1688" spans="1:7" x14ac:dyDescent="0.25">
      <c r="A1688" s="101" t="str">
        <f t="shared" si="285"/>
        <v>000081065</v>
      </c>
      <c r="B1688" s="103" t="str">
        <f t="shared" si="285"/>
        <v>ARAUQUITA</v>
      </c>
      <c r="C1688" s="96" t="s">
        <v>909</v>
      </c>
      <c r="D1688" s="22">
        <v>13</v>
      </c>
      <c r="E1688" s="23">
        <v>0.64999999999999991</v>
      </c>
      <c r="F1688" s="22">
        <v>3</v>
      </c>
      <c r="G1688" s="23">
        <v>0.5</v>
      </c>
    </row>
    <row r="1689" spans="1:7" x14ac:dyDescent="0.25">
      <c r="A1689" s="110" t="s">
        <v>362</v>
      </c>
      <c r="B1689" s="92" t="s">
        <v>802</v>
      </c>
      <c r="C1689" s="92" t="s">
        <v>381</v>
      </c>
      <c r="D1689" s="18">
        <v>12.000000000000002</v>
      </c>
      <c r="E1689" s="19">
        <v>1</v>
      </c>
      <c r="F1689" s="18">
        <v>71</v>
      </c>
      <c r="G1689" s="19">
        <v>1</v>
      </c>
    </row>
    <row r="1690" spans="1:7" x14ac:dyDescent="0.25">
      <c r="A1690" s="101" t="str">
        <f t="shared" ref="A1690:B1692" si="286">+A1689</f>
        <v>000081736</v>
      </c>
      <c r="B1690" s="103" t="str">
        <f t="shared" si="286"/>
        <v>SARAVENA</v>
      </c>
      <c r="C1690" s="96" t="s">
        <v>907</v>
      </c>
      <c r="D1690" s="22">
        <v>2</v>
      </c>
      <c r="E1690" s="23">
        <v>0.16666666666666663</v>
      </c>
      <c r="F1690" s="22">
        <v>24.000000000000004</v>
      </c>
      <c r="G1690" s="23">
        <v>0.33802816901408456</v>
      </c>
    </row>
    <row r="1691" spans="1:7" x14ac:dyDescent="0.25">
      <c r="A1691" s="100" t="str">
        <f t="shared" si="286"/>
        <v>000081736</v>
      </c>
      <c r="B1691" s="102" t="str">
        <f t="shared" si="286"/>
        <v>SARAVENA</v>
      </c>
      <c r="C1691" s="94" t="s">
        <v>909</v>
      </c>
      <c r="D1691" s="38">
        <v>10</v>
      </c>
      <c r="E1691" s="39">
        <v>0.83333333333333326</v>
      </c>
      <c r="F1691" s="38">
        <v>45.000000000000021</v>
      </c>
      <c r="G1691" s="39">
        <v>0.63380281690140872</v>
      </c>
    </row>
    <row r="1692" spans="1:7" x14ac:dyDescent="0.25">
      <c r="A1692" s="101" t="str">
        <f t="shared" si="286"/>
        <v>000081736</v>
      </c>
      <c r="B1692" s="103" t="str">
        <f t="shared" si="286"/>
        <v>SARAVENA</v>
      </c>
      <c r="C1692" s="96" t="s">
        <v>910</v>
      </c>
      <c r="D1692" s="22"/>
      <c r="E1692" s="23">
        <v>0</v>
      </c>
      <c r="F1692" s="22">
        <v>2</v>
      </c>
      <c r="G1692" s="23">
        <v>2.8169014084507046E-2</v>
      </c>
    </row>
    <row r="1693" spans="1:7" x14ac:dyDescent="0.25">
      <c r="A1693" s="110" t="s">
        <v>363</v>
      </c>
      <c r="B1693" s="92" t="s">
        <v>803</v>
      </c>
      <c r="C1693" s="92" t="s">
        <v>381</v>
      </c>
      <c r="D1693" s="18">
        <v>8</v>
      </c>
      <c r="E1693" s="19">
        <v>1</v>
      </c>
      <c r="F1693" s="18">
        <v>27.000000000000004</v>
      </c>
      <c r="G1693" s="19">
        <v>1</v>
      </c>
    </row>
    <row r="1694" spans="1:7" x14ac:dyDescent="0.25">
      <c r="A1694" s="101" t="str">
        <f t="shared" ref="A1694:B1697" si="287">+A1693</f>
        <v>000081794</v>
      </c>
      <c r="B1694" s="103" t="str">
        <f t="shared" si="287"/>
        <v>TAME</v>
      </c>
      <c r="C1694" s="96" t="s">
        <v>907</v>
      </c>
      <c r="D1694" s="22">
        <v>1</v>
      </c>
      <c r="E1694" s="23">
        <v>0.125</v>
      </c>
      <c r="F1694" s="22">
        <v>10</v>
      </c>
      <c r="G1694" s="23">
        <v>0.37037037037037029</v>
      </c>
    </row>
    <row r="1695" spans="1:7" x14ac:dyDescent="0.25">
      <c r="A1695" s="100" t="str">
        <f t="shared" si="287"/>
        <v>000081794</v>
      </c>
      <c r="B1695" s="102" t="str">
        <f t="shared" si="287"/>
        <v>TAME</v>
      </c>
      <c r="C1695" s="94" t="s">
        <v>908</v>
      </c>
      <c r="D1695" s="38">
        <v>7</v>
      </c>
      <c r="E1695" s="39">
        <v>0.875</v>
      </c>
      <c r="F1695" s="38"/>
      <c r="G1695" s="39">
        <v>0</v>
      </c>
    </row>
    <row r="1696" spans="1:7" x14ac:dyDescent="0.25">
      <c r="A1696" s="101" t="str">
        <f t="shared" si="287"/>
        <v>000081794</v>
      </c>
      <c r="B1696" s="103" t="str">
        <f t="shared" si="287"/>
        <v>TAME</v>
      </c>
      <c r="C1696" s="96" t="s">
        <v>909</v>
      </c>
      <c r="D1696" s="22"/>
      <c r="E1696" s="23">
        <v>0</v>
      </c>
      <c r="F1696" s="22">
        <v>16</v>
      </c>
      <c r="G1696" s="23">
        <v>0.59259259259259256</v>
      </c>
    </row>
    <row r="1697" spans="1:7" x14ac:dyDescent="0.25">
      <c r="A1697" s="100" t="str">
        <f t="shared" si="287"/>
        <v>000081794</v>
      </c>
      <c r="B1697" s="102" t="str">
        <f t="shared" si="287"/>
        <v>TAME</v>
      </c>
      <c r="C1697" s="94" t="s">
        <v>911</v>
      </c>
      <c r="D1697" s="38"/>
      <c r="E1697" s="39">
        <v>0</v>
      </c>
      <c r="F1697" s="38">
        <v>1</v>
      </c>
      <c r="G1697" s="39">
        <v>3.7037037037037035E-2</v>
      </c>
    </row>
    <row r="1698" spans="1:7" x14ac:dyDescent="0.25">
      <c r="A1698" s="108" t="s">
        <v>66</v>
      </c>
      <c r="B1698" s="108" t="s">
        <v>364</v>
      </c>
      <c r="C1698" s="109" t="s">
        <v>388</v>
      </c>
      <c r="D1698" s="34">
        <v>3523.9999999999995</v>
      </c>
      <c r="E1698" s="35">
        <v>1</v>
      </c>
      <c r="F1698" s="34">
        <v>3526.9999999999982</v>
      </c>
      <c r="G1698" s="35">
        <v>1</v>
      </c>
    </row>
    <row r="1699" spans="1:7" x14ac:dyDescent="0.25">
      <c r="A1699" s="97" t="s">
        <v>365</v>
      </c>
      <c r="B1699" s="91" t="s">
        <v>534</v>
      </c>
      <c r="C1699" s="92" t="s">
        <v>381</v>
      </c>
      <c r="D1699" s="18">
        <v>1588.9999999999995</v>
      </c>
      <c r="E1699" s="19">
        <v>1</v>
      </c>
      <c r="F1699" s="18">
        <v>1462.0000000000016</v>
      </c>
      <c r="G1699" s="19">
        <v>1</v>
      </c>
    </row>
    <row r="1700" spans="1:7" x14ac:dyDescent="0.25">
      <c r="A1700" s="100" t="str">
        <f t="shared" ref="A1700:B1704" si="288">+A1699</f>
        <v>000085001</v>
      </c>
      <c r="B1700" s="102" t="str">
        <f t="shared" si="288"/>
        <v>YOPAL</v>
      </c>
      <c r="C1700" s="94" t="s">
        <v>907</v>
      </c>
      <c r="D1700" s="38">
        <v>643.00000000000011</v>
      </c>
      <c r="E1700" s="39">
        <v>0.40465701699181894</v>
      </c>
      <c r="F1700" s="38">
        <v>549.99999999999989</v>
      </c>
      <c r="G1700" s="39">
        <v>0.37619699042407612</v>
      </c>
    </row>
    <row r="1701" spans="1:7" x14ac:dyDescent="0.25">
      <c r="A1701" s="101" t="str">
        <f t="shared" si="288"/>
        <v>000085001</v>
      </c>
      <c r="B1701" s="103" t="str">
        <f t="shared" si="288"/>
        <v>YOPAL</v>
      </c>
      <c r="C1701" s="96" t="s">
        <v>908</v>
      </c>
      <c r="D1701" s="22">
        <v>575.00000000000034</v>
      </c>
      <c r="E1701" s="23">
        <v>0.36186280679672783</v>
      </c>
      <c r="F1701" s="22">
        <v>1</v>
      </c>
      <c r="G1701" s="23">
        <v>6.8399452804377499E-4</v>
      </c>
    </row>
    <row r="1702" spans="1:7" x14ac:dyDescent="0.25">
      <c r="A1702" s="100" t="str">
        <f t="shared" si="288"/>
        <v>000085001</v>
      </c>
      <c r="B1702" s="102" t="str">
        <f t="shared" si="288"/>
        <v>YOPAL</v>
      </c>
      <c r="C1702" s="94" t="s">
        <v>909</v>
      </c>
      <c r="D1702" s="38">
        <v>279</v>
      </c>
      <c r="E1702" s="39">
        <v>0.17558212712397739</v>
      </c>
      <c r="F1702" s="38">
        <v>775.99999999999977</v>
      </c>
      <c r="G1702" s="39">
        <v>0.53077975376196918</v>
      </c>
    </row>
    <row r="1703" spans="1:7" x14ac:dyDescent="0.25">
      <c r="A1703" s="101" t="str">
        <f t="shared" si="288"/>
        <v>000085001</v>
      </c>
      <c r="B1703" s="103" t="str">
        <f t="shared" si="288"/>
        <v>YOPAL</v>
      </c>
      <c r="C1703" s="96" t="s">
        <v>910</v>
      </c>
      <c r="D1703" s="22">
        <v>83</v>
      </c>
      <c r="E1703" s="23">
        <v>5.2234109502831985E-2</v>
      </c>
      <c r="F1703" s="22">
        <v>94.999999999999986</v>
      </c>
      <c r="G1703" s="23">
        <v>6.497948016415861E-2</v>
      </c>
    </row>
    <row r="1704" spans="1:7" x14ac:dyDescent="0.25">
      <c r="A1704" s="100" t="str">
        <f t="shared" si="288"/>
        <v>000085001</v>
      </c>
      <c r="B1704" s="102" t="str">
        <f t="shared" si="288"/>
        <v>YOPAL</v>
      </c>
      <c r="C1704" s="94" t="s">
        <v>911</v>
      </c>
      <c r="D1704" s="38">
        <v>9</v>
      </c>
      <c r="E1704" s="39">
        <v>5.6639395846444333E-3</v>
      </c>
      <c r="F1704" s="38">
        <v>39.999999999999993</v>
      </c>
      <c r="G1704" s="39">
        <v>2.7359781121750991E-2</v>
      </c>
    </row>
    <row r="1705" spans="1:7" x14ac:dyDescent="0.25">
      <c r="A1705" s="97" t="s">
        <v>366</v>
      </c>
      <c r="B1705" s="91" t="s">
        <v>804</v>
      </c>
      <c r="C1705" s="92" t="s">
        <v>381</v>
      </c>
      <c r="D1705" s="18">
        <v>1362.0000000000005</v>
      </c>
      <c r="E1705" s="19">
        <v>1</v>
      </c>
      <c r="F1705" s="18">
        <v>1632.9999999999993</v>
      </c>
      <c r="G1705" s="19">
        <v>1</v>
      </c>
    </row>
    <row r="1706" spans="1:7" x14ac:dyDescent="0.25">
      <c r="A1706" s="100" t="str">
        <f t="shared" ref="A1706:B1710" si="289">+A1705</f>
        <v>000085010</v>
      </c>
      <c r="B1706" s="102" t="str">
        <f t="shared" si="289"/>
        <v>AGUAZUL</v>
      </c>
      <c r="C1706" s="94" t="s">
        <v>907</v>
      </c>
      <c r="D1706" s="38">
        <v>527.00000000000011</v>
      </c>
      <c r="E1706" s="39">
        <v>0.38693098384728336</v>
      </c>
      <c r="F1706" s="38">
        <v>602.00000000000023</v>
      </c>
      <c r="G1706" s="39">
        <v>0.36864666258420115</v>
      </c>
    </row>
    <row r="1707" spans="1:7" x14ac:dyDescent="0.25">
      <c r="A1707" s="101" t="str">
        <f t="shared" si="289"/>
        <v>000085010</v>
      </c>
      <c r="B1707" s="103" t="str">
        <f t="shared" si="289"/>
        <v>AGUAZUL</v>
      </c>
      <c r="C1707" s="96" t="s">
        <v>908</v>
      </c>
      <c r="D1707" s="22">
        <v>723.00000000000045</v>
      </c>
      <c r="E1707" s="23">
        <v>0.53083700440528647</v>
      </c>
      <c r="F1707" s="22">
        <v>86.999999999999986</v>
      </c>
      <c r="G1707" s="23">
        <v>5.3276178812002459E-2</v>
      </c>
    </row>
    <row r="1708" spans="1:7" x14ac:dyDescent="0.25">
      <c r="A1708" s="100" t="str">
        <f t="shared" si="289"/>
        <v>000085010</v>
      </c>
      <c r="B1708" s="102" t="str">
        <f t="shared" si="289"/>
        <v>AGUAZUL</v>
      </c>
      <c r="C1708" s="94" t="s">
        <v>909</v>
      </c>
      <c r="D1708" s="38">
        <v>25.000000000000004</v>
      </c>
      <c r="E1708" s="39">
        <v>1.8355359765051392E-2</v>
      </c>
      <c r="F1708" s="38">
        <v>699.99999999999989</v>
      </c>
      <c r="G1708" s="39">
        <v>0.42865890998162903</v>
      </c>
    </row>
    <row r="1709" spans="1:7" x14ac:dyDescent="0.25">
      <c r="A1709" s="101" t="str">
        <f t="shared" si="289"/>
        <v>000085010</v>
      </c>
      <c r="B1709" s="103" t="str">
        <f t="shared" si="289"/>
        <v>AGUAZUL</v>
      </c>
      <c r="C1709" s="96" t="s">
        <v>910</v>
      </c>
      <c r="D1709" s="22">
        <v>87.000000000000014</v>
      </c>
      <c r="E1709" s="23">
        <v>6.3876651982378838E-2</v>
      </c>
      <c r="F1709" s="22">
        <v>110.00000000000001</v>
      </c>
      <c r="G1709" s="23">
        <v>6.7360685854256003E-2</v>
      </c>
    </row>
    <row r="1710" spans="1:7" x14ac:dyDescent="0.25">
      <c r="A1710" s="100" t="str">
        <f t="shared" si="289"/>
        <v>000085010</v>
      </c>
      <c r="B1710" s="102" t="str">
        <f t="shared" si="289"/>
        <v>AGUAZUL</v>
      </c>
      <c r="C1710" s="94" t="s">
        <v>911</v>
      </c>
      <c r="D1710" s="38"/>
      <c r="E1710" s="39">
        <v>0</v>
      </c>
      <c r="F1710" s="38">
        <v>133.99999999999997</v>
      </c>
      <c r="G1710" s="39">
        <v>8.2057562767911832E-2</v>
      </c>
    </row>
    <row r="1711" spans="1:7" x14ac:dyDescent="0.25">
      <c r="A1711" s="97" t="s">
        <v>805</v>
      </c>
      <c r="B1711" s="91" t="s">
        <v>806</v>
      </c>
      <c r="C1711" s="92" t="s">
        <v>381</v>
      </c>
      <c r="D1711" s="18">
        <v>573</v>
      </c>
      <c r="E1711" s="19">
        <v>1</v>
      </c>
      <c r="F1711" s="18">
        <v>431.99999999999994</v>
      </c>
      <c r="G1711" s="19">
        <v>1</v>
      </c>
    </row>
    <row r="1712" spans="1:7" x14ac:dyDescent="0.25">
      <c r="A1712" s="100" t="str">
        <f t="shared" ref="A1712:B1716" si="290">+A1711</f>
        <v>000085440</v>
      </c>
      <c r="B1712" s="102" t="str">
        <f t="shared" si="290"/>
        <v>VILLANUEVA</v>
      </c>
      <c r="C1712" s="94" t="s">
        <v>907</v>
      </c>
      <c r="D1712" s="38">
        <v>195</v>
      </c>
      <c r="E1712" s="39">
        <v>0.34031413612565442</v>
      </c>
      <c r="F1712" s="38">
        <v>140.00000000000003</v>
      </c>
      <c r="G1712" s="39">
        <v>0.32407407407407418</v>
      </c>
    </row>
    <row r="1713" spans="1:7" x14ac:dyDescent="0.25">
      <c r="A1713" s="101" t="str">
        <f t="shared" si="290"/>
        <v>000085440</v>
      </c>
      <c r="B1713" s="103" t="str">
        <f t="shared" si="290"/>
        <v>VILLANUEVA</v>
      </c>
      <c r="C1713" s="96" t="s">
        <v>908</v>
      </c>
      <c r="D1713" s="22">
        <v>220.99999999999997</v>
      </c>
      <c r="E1713" s="23">
        <v>0.38568935427574158</v>
      </c>
      <c r="F1713" s="22"/>
      <c r="G1713" s="23">
        <v>0</v>
      </c>
    </row>
    <row r="1714" spans="1:7" x14ac:dyDescent="0.25">
      <c r="A1714" s="100" t="str">
        <f t="shared" si="290"/>
        <v>000085440</v>
      </c>
      <c r="B1714" s="102" t="str">
        <f t="shared" si="290"/>
        <v>VILLANUEVA</v>
      </c>
      <c r="C1714" s="94" t="s">
        <v>909</v>
      </c>
      <c r="D1714" s="38">
        <v>130</v>
      </c>
      <c r="E1714" s="39">
        <v>0.22687609075043627</v>
      </c>
      <c r="F1714" s="38">
        <v>257</v>
      </c>
      <c r="G1714" s="39">
        <v>0.59490740740740744</v>
      </c>
    </row>
    <row r="1715" spans="1:7" x14ac:dyDescent="0.25">
      <c r="A1715" s="101" t="str">
        <f t="shared" si="290"/>
        <v>000085440</v>
      </c>
      <c r="B1715" s="103" t="str">
        <f t="shared" si="290"/>
        <v>VILLANUEVA</v>
      </c>
      <c r="C1715" s="96" t="s">
        <v>910</v>
      </c>
      <c r="D1715" s="22">
        <v>21.000000000000004</v>
      </c>
      <c r="E1715" s="23">
        <v>3.6649214659685868E-2</v>
      </c>
      <c r="F1715" s="22">
        <v>22.000000000000004</v>
      </c>
      <c r="G1715" s="23">
        <v>5.0925925925925944E-2</v>
      </c>
    </row>
    <row r="1716" spans="1:7" x14ac:dyDescent="0.25">
      <c r="A1716" s="100" t="str">
        <f t="shared" si="290"/>
        <v>000085440</v>
      </c>
      <c r="B1716" s="102" t="str">
        <f t="shared" si="290"/>
        <v>VILLANUEVA</v>
      </c>
      <c r="C1716" s="94" t="s">
        <v>911</v>
      </c>
      <c r="D1716" s="38">
        <v>6</v>
      </c>
      <c r="E1716" s="39">
        <v>1.0471204188481676E-2</v>
      </c>
      <c r="F1716" s="38">
        <v>13</v>
      </c>
      <c r="G1716" s="39">
        <v>3.0092592592592601E-2</v>
      </c>
    </row>
    <row r="1717" spans="1:7" x14ac:dyDescent="0.25">
      <c r="A1717" s="108" t="s">
        <v>68</v>
      </c>
      <c r="B1717" s="108" t="s">
        <v>864</v>
      </c>
      <c r="C1717" s="109" t="s">
        <v>388</v>
      </c>
      <c r="D1717" s="34">
        <v>2356.9999999999982</v>
      </c>
      <c r="E1717" s="35">
        <v>1</v>
      </c>
      <c r="F1717" s="34">
        <v>2988.9999999999973</v>
      </c>
      <c r="G1717" s="35">
        <v>1</v>
      </c>
    </row>
    <row r="1718" spans="1:7" x14ac:dyDescent="0.25">
      <c r="A1718" s="97" t="s">
        <v>368</v>
      </c>
      <c r="B1718" s="91" t="s">
        <v>535</v>
      </c>
      <c r="C1718" s="92" t="s">
        <v>381</v>
      </c>
      <c r="D1718" s="18">
        <v>1306</v>
      </c>
      <c r="E1718" s="19">
        <v>1</v>
      </c>
      <c r="F1718" s="18">
        <v>1113.9999999999998</v>
      </c>
      <c r="G1718" s="19">
        <v>1</v>
      </c>
    </row>
    <row r="1719" spans="1:7" x14ac:dyDescent="0.25">
      <c r="A1719" s="100" t="str">
        <f t="shared" ref="A1719:B1723" si="291">+A1718</f>
        <v>000086001</v>
      </c>
      <c r="B1719" s="102" t="str">
        <f t="shared" si="291"/>
        <v>MOCOA</v>
      </c>
      <c r="C1719" s="94" t="s">
        <v>907</v>
      </c>
      <c r="D1719" s="38">
        <v>179</v>
      </c>
      <c r="E1719" s="39">
        <v>0.13705972434915772</v>
      </c>
      <c r="F1719" s="38">
        <v>125.00000000000003</v>
      </c>
      <c r="G1719" s="39">
        <v>0.1122082585278277</v>
      </c>
    </row>
    <row r="1720" spans="1:7" x14ac:dyDescent="0.25">
      <c r="A1720" s="101" t="str">
        <f t="shared" si="291"/>
        <v>000086001</v>
      </c>
      <c r="B1720" s="103" t="str">
        <f t="shared" si="291"/>
        <v>MOCOA</v>
      </c>
      <c r="C1720" s="96" t="s">
        <v>908</v>
      </c>
      <c r="D1720" s="22">
        <v>199.00000000000006</v>
      </c>
      <c r="E1720" s="23">
        <v>0.15237366003062791</v>
      </c>
      <c r="F1720" s="22">
        <v>93.000000000000014</v>
      </c>
      <c r="G1720" s="23">
        <v>8.3482944344703783E-2</v>
      </c>
    </row>
    <row r="1721" spans="1:7" x14ac:dyDescent="0.25">
      <c r="A1721" s="100" t="str">
        <f t="shared" si="291"/>
        <v>000086001</v>
      </c>
      <c r="B1721" s="102" t="str">
        <f t="shared" si="291"/>
        <v>MOCOA</v>
      </c>
      <c r="C1721" s="94" t="s">
        <v>909</v>
      </c>
      <c r="D1721" s="38">
        <v>897.99999999999989</v>
      </c>
      <c r="E1721" s="39">
        <v>0.68759571209800907</v>
      </c>
      <c r="F1721" s="38">
        <v>793.00000000000011</v>
      </c>
      <c r="G1721" s="39">
        <v>0.71184919210053887</v>
      </c>
    </row>
    <row r="1722" spans="1:7" x14ac:dyDescent="0.25">
      <c r="A1722" s="101" t="str">
        <f t="shared" si="291"/>
        <v>000086001</v>
      </c>
      <c r="B1722" s="103" t="str">
        <f t="shared" si="291"/>
        <v>MOCOA</v>
      </c>
      <c r="C1722" s="96" t="s">
        <v>910</v>
      </c>
      <c r="D1722" s="22">
        <v>30</v>
      </c>
      <c r="E1722" s="23">
        <v>2.2970903522205207E-2</v>
      </c>
      <c r="F1722" s="22">
        <v>28</v>
      </c>
      <c r="G1722" s="23">
        <v>2.5134649910233398E-2</v>
      </c>
    </row>
    <row r="1723" spans="1:7" x14ac:dyDescent="0.25">
      <c r="A1723" s="100" t="str">
        <f t="shared" si="291"/>
        <v>000086001</v>
      </c>
      <c r="B1723" s="102" t="str">
        <f t="shared" si="291"/>
        <v>MOCOA</v>
      </c>
      <c r="C1723" s="94" t="s">
        <v>911</v>
      </c>
      <c r="D1723" s="38"/>
      <c r="E1723" s="39">
        <v>0</v>
      </c>
      <c r="F1723" s="38">
        <v>75</v>
      </c>
      <c r="G1723" s="39">
        <v>6.7324955116696603E-2</v>
      </c>
    </row>
    <row r="1724" spans="1:7" x14ac:dyDescent="0.25">
      <c r="A1724" s="97" t="s">
        <v>369</v>
      </c>
      <c r="B1724" s="91" t="s">
        <v>807</v>
      </c>
      <c r="C1724" s="92" t="s">
        <v>381</v>
      </c>
      <c r="D1724" s="18">
        <v>40</v>
      </c>
      <c r="E1724" s="19">
        <v>1</v>
      </c>
      <c r="F1724" s="18">
        <v>28.000000000000004</v>
      </c>
      <c r="G1724" s="19">
        <v>1</v>
      </c>
    </row>
    <row r="1725" spans="1:7" x14ac:dyDescent="0.25">
      <c r="A1725" s="100" t="str">
        <f t="shared" ref="A1725:B1727" si="292">+A1724</f>
        <v>000086320</v>
      </c>
      <c r="B1725" s="102" t="str">
        <f t="shared" si="292"/>
        <v>ORITO</v>
      </c>
      <c r="C1725" s="94" t="s">
        <v>907</v>
      </c>
      <c r="D1725" s="38">
        <v>3</v>
      </c>
      <c r="E1725" s="39">
        <v>7.4999999999999997E-2</v>
      </c>
      <c r="F1725" s="38">
        <v>1</v>
      </c>
      <c r="G1725" s="39">
        <v>3.5714285714285712E-2</v>
      </c>
    </row>
    <row r="1726" spans="1:7" x14ac:dyDescent="0.25">
      <c r="A1726" s="101" t="str">
        <f t="shared" si="292"/>
        <v>000086320</v>
      </c>
      <c r="B1726" s="103" t="str">
        <f t="shared" si="292"/>
        <v>ORITO</v>
      </c>
      <c r="C1726" s="96" t="s">
        <v>908</v>
      </c>
      <c r="D1726" s="22">
        <v>36.000000000000007</v>
      </c>
      <c r="E1726" s="23">
        <v>0.90000000000000013</v>
      </c>
      <c r="F1726" s="22">
        <v>18</v>
      </c>
      <c r="G1726" s="23">
        <v>0.64285714285714279</v>
      </c>
    </row>
    <row r="1727" spans="1:7" x14ac:dyDescent="0.25">
      <c r="A1727" s="100" t="str">
        <f t="shared" si="292"/>
        <v>000086320</v>
      </c>
      <c r="B1727" s="102" t="str">
        <f t="shared" si="292"/>
        <v>ORITO</v>
      </c>
      <c r="C1727" s="94" t="s">
        <v>909</v>
      </c>
      <c r="D1727" s="38">
        <v>1</v>
      </c>
      <c r="E1727" s="39">
        <v>2.5000000000000001E-2</v>
      </c>
      <c r="F1727" s="38">
        <v>9</v>
      </c>
      <c r="G1727" s="39">
        <v>0.3214285714285714</v>
      </c>
    </row>
    <row r="1728" spans="1:7" x14ac:dyDescent="0.25">
      <c r="A1728" s="97" t="s">
        <v>370</v>
      </c>
      <c r="B1728" s="91" t="s">
        <v>808</v>
      </c>
      <c r="C1728" s="92" t="s">
        <v>381</v>
      </c>
      <c r="D1728" s="18">
        <v>346.00000000000023</v>
      </c>
      <c r="E1728" s="19">
        <v>1</v>
      </c>
      <c r="F1728" s="18">
        <v>529.99999999999977</v>
      </c>
      <c r="G1728" s="19">
        <v>1</v>
      </c>
    </row>
    <row r="1729" spans="1:7" x14ac:dyDescent="0.25">
      <c r="A1729" s="100" t="str">
        <f t="shared" ref="A1729:B1733" si="293">+A1728</f>
        <v>000086568</v>
      </c>
      <c r="B1729" s="102" t="str">
        <f t="shared" si="293"/>
        <v>PUERTO ASIS</v>
      </c>
      <c r="C1729" s="94" t="s">
        <v>907</v>
      </c>
      <c r="D1729" s="38">
        <v>141.00000000000011</v>
      </c>
      <c r="E1729" s="39">
        <v>0.40751445086705201</v>
      </c>
      <c r="F1729" s="38">
        <v>263</v>
      </c>
      <c r="G1729" s="39">
        <v>0.49622641509433985</v>
      </c>
    </row>
    <row r="1730" spans="1:7" x14ac:dyDescent="0.25">
      <c r="A1730" s="101" t="str">
        <f t="shared" si="293"/>
        <v>000086568</v>
      </c>
      <c r="B1730" s="103" t="str">
        <f t="shared" si="293"/>
        <v>PUERTO ASIS</v>
      </c>
      <c r="C1730" s="96" t="s">
        <v>908</v>
      </c>
      <c r="D1730" s="22">
        <v>3</v>
      </c>
      <c r="E1730" s="23">
        <v>8.6705202312138668E-3</v>
      </c>
      <c r="F1730" s="22">
        <v>1</v>
      </c>
      <c r="G1730" s="23">
        <v>1.8867924528301896E-3</v>
      </c>
    </row>
    <row r="1731" spans="1:7" x14ac:dyDescent="0.25">
      <c r="A1731" s="100" t="str">
        <f t="shared" si="293"/>
        <v>000086568</v>
      </c>
      <c r="B1731" s="102" t="str">
        <f t="shared" si="293"/>
        <v>PUERTO ASIS</v>
      </c>
      <c r="C1731" s="94" t="s">
        <v>909</v>
      </c>
      <c r="D1731" s="38">
        <v>166</v>
      </c>
      <c r="E1731" s="39">
        <v>0.47976878612716733</v>
      </c>
      <c r="F1731" s="38">
        <v>192.00000000000006</v>
      </c>
      <c r="G1731" s="39">
        <v>0.36226415094339648</v>
      </c>
    </row>
    <row r="1732" spans="1:7" x14ac:dyDescent="0.25">
      <c r="A1732" s="101" t="str">
        <f t="shared" si="293"/>
        <v>000086568</v>
      </c>
      <c r="B1732" s="103" t="str">
        <f t="shared" si="293"/>
        <v>PUERTO ASIS</v>
      </c>
      <c r="C1732" s="96" t="s">
        <v>910</v>
      </c>
      <c r="D1732" s="22">
        <v>26.000000000000004</v>
      </c>
      <c r="E1732" s="23">
        <v>7.5144508670520194E-2</v>
      </c>
      <c r="F1732" s="22">
        <v>51</v>
      </c>
      <c r="G1732" s="23">
        <v>9.6226415094339671E-2</v>
      </c>
    </row>
    <row r="1733" spans="1:7" x14ac:dyDescent="0.25">
      <c r="A1733" s="100" t="str">
        <f t="shared" si="293"/>
        <v>000086568</v>
      </c>
      <c r="B1733" s="102" t="str">
        <f t="shared" si="293"/>
        <v>PUERTO ASIS</v>
      </c>
      <c r="C1733" s="94" t="s">
        <v>911</v>
      </c>
      <c r="D1733" s="38">
        <v>10</v>
      </c>
      <c r="E1733" s="39">
        <v>2.8901734104046225E-2</v>
      </c>
      <c r="F1733" s="38">
        <v>23.000000000000004</v>
      </c>
      <c r="G1733" s="39">
        <v>4.3396226415094358E-2</v>
      </c>
    </row>
    <row r="1734" spans="1:7" x14ac:dyDescent="0.25">
      <c r="A1734" s="97" t="s">
        <v>371</v>
      </c>
      <c r="B1734" s="91" t="s">
        <v>809</v>
      </c>
      <c r="C1734" s="92" t="s">
        <v>381</v>
      </c>
      <c r="D1734" s="18">
        <v>75.999999999999986</v>
      </c>
      <c r="E1734" s="19">
        <v>1</v>
      </c>
      <c r="F1734" s="18">
        <v>110</v>
      </c>
      <c r="G1734" s="19">
        <v>1</v>
      </c>
    </row>
    <row r="1735" spans="1:7" x14ac:dyDescent="0.25">
      <c r="A1735" s="100" t="str">
        <f t="shared" ref="A1735:B1738" si="294">+A1734</f>
        <v>000086865</v>
      </c>
      <c r="B1735" s="102" t="str">
        <f t="shared" si="294"/>
        <v>VALLE DEL GUAMUEZ</v>
      </c>
      <c r="C1735" s="94" t="s">
        <v>907</v>
      </c>
      <c r="D1735" s="38">
        <v>38.000000000000007</v>
      </c>
      <c r="E1735" s="39">
        <v>0.50000000000000022</v>
      </c>
      <c r="F1735" s="38">
        <v>46.999999999999986</v>
      </c>
      <c r="G1735" s="39">
        <v>0.42727272727272714</v>
      </c>
    </row>
    <row r="1736" spans="1:7" x14ac:dyDescent="0.25">
      <c r="A1736" s="101" t="str">
        <f t="shared" si="294"/>
        <v>000086865</v>
      </c>
      <c r="B1736" s="103" t="str">
        <f t="shared" si="294"/>
        <v>VALLE DEL GUAMUEZ</v>
      </c>
      <c r="C1736" s="96" t="s">
        <v>908</v>
      </c>
      <c r="D1736" s="22">
        <v>33.000000000000014</v>
      </c>
      <c r="E1736" s="23">
        <v>0.43421052631578971</v>
      </c>
      <c r="F1736" s="22">
        <v>13.999999999999996</v>
      </c>
      <c r="G1736" s="23">
        <v>0.12727272727272723</v>
      </c>
    </row>
    <row r="1737" spans="1:7" x14ac:dyDescent="0.25">
      <c r="A1737" s="100" t="str">
        <f t="shared" si="294"/>
        <v>000086865</v>
      </c>
      <c r="B1737" s="102" t="str">
        <f t="shared" si="294"/>
        <v>VALLE DEL GUAMUEZ</v>
      </c>
      <c r="C1737" s="94" t="s">
        <v>909</v>
      </c>
      <c r="D1737" s="38">
        <v>1</v>
      </c>
      <c r="E1737" s="39">
        <v>1.3157894736842108E-2</v>
      </c>
      <c r="F1737" s="38">
        <v>48.999999999999993</v>
      </c>
      <c r="G1737" s="39">
        <v>0.44545454545454538</v>
      </c>
    </row>
    <row r="1738" spans="1:7" x14ac:dyDescent="0.25">
      <c r="A1738" s="101" t="str">
        <f t="shared" si="294"/>
        <v>000086865</v>
      </c>
      <c r="B1738" s="103" t="str">
        <f t="shared" si="294"/>
        <v>VALLE DEL GUAMUEZ</v>
      </c>
      <c r="C1738" s="96" t="s">
        <v>910</v>
      </c>
      <c r="D1738" s="22">
        <v>4</v>
      </c>
      <c r="E1738" s="23">
        <v>5.2631578947368432E-2</v>
      </c>
      <c r="F1738" s="22"/>
      <c r="G1738" s="23">
        <v>0</v>
      </c>
    </row>
    <row r="1739" spans="1:7" x14ac:dyDescent="0.25">
      <c r="A1739" s="97" t="s">
        <v>372</v>
      </c>
      <c r="B1739" s="91" t="s">
        <v>917</v>
      </c>
      <c r="C1739" s="92" t="s">
        <v>381</v>
      </c>
      <c r="D1739" s="18">
        <v>589.00000000000057</v>
      </c>
      <c r="E1739" s="19">
        <v>1</v>
      </c>
      <c r="F1739" s="18">
        <v>1207.0000000000002</v>
      </c>
      <c r="G1739" s="19">
        <v>1</v>
      </c>
    </row>
    <row r="1740" spans="1:7" x14ac:dyDescent="0.25">
      <c r="A1740" s="100" t="str">
        <f t="shared" ref="A1740:A1744" si="295">+A1739</f>
        <v>000086000</v>
      </c>
      <c r="B1740" s="102" t="s">
        <v>917</v>
      </c>
      <c r="C1740" s="94" t="s">
        <v>907</v>
      </c>
      <c r="D1740" s="38">
        <v>108.99999999999997</v>
      </c>
      <c r="E1740" s="39">
        <v>0.18505942275042422</v>
      </c>
      <c r="F1740" s="38">
        <v>263.99999999999994</v>
      </c>
      <c r="G1740" s="39">
        <v>0.21872410936205458</v>
      </c>
    </row>
    <row r="1741" spans="1:7" x14ac:dyDescent="0.25">
      <c r="A1741" s="101" t="str">
        <f t="shared" si="295"/>
        <v>000086000</v>
      </c>
      <c r="B1741" s="103" t="s">
        <v>917</v>
      </c>
      <c r="C1741" s="96" t="s">
        <v>908</v>
      </c>
      <c r="D1741" s="22">
        <v>12.000000000000002</v>
      </c>
      <c r="E1741" s="23">
        <v>2.0373514431239373E-2</v>
      </c>
      <c r="F1741" s="22">
        <v>28.000000000000011</v>
      </c>
      <c r="G1741" s="23">
        <v>2.3198011599005804E-2</v>
      </c>
    </row>
    <row r="1742" spans="1:7" x14ac:dyDescent="0.25">
      <c r="A1742" s="100" t="str">
        <f t="shared" si="295"/>
        <v>000086000</v>
      </c>
      <c r="B1742" s="102" t="s">
        <v>917</v>
      </c>
      <c r="C1742" s="94" t="s">
        <v>909</v>
      </c>
      <c r="D1742" s="38">
        <v>326.00000000000011</v>
      </c>
      <c r="E1742" s="39">
        <v>0.55348047538200307</v>
      </c>
      <c r="F1742" s="38">
        <v>804</v>
      </c>
      <c r="G1742" s="39">
        <v>0.6661143330571665</v>
      </c>
    </row>
    <row r="1743" spans="1:7" x14ac:dyDescent="0.25">
      <c r="A1743" s="101" t="str">
        <f t="shared" si="295"/>
        <v>000086000</v>
      </c>
      <c r="B1743" s="103" t="s">
        <v>917</v>
      </c>
      <c r="C1743" s="96" t="s">
        <v>910</v>
      </c>
      <c r="D1743" s="22">
        <v>29</v>
      </c>
      <c r="E1743" s="23">
        <v>4.9235993208828474E-2</v>
      </c>
      <c r="F1743" s="22">
        <v>23.000000000000004</v>
      </c>
      <c r="G1743" s="23">
        <v>1.9055509527754762E-2</v>
      </c>
    </row>
    <row r="1744" spans="1:7" x14ac:dyDescent="0.25">
      <c r="A1744" s="100" t="str">
        <f t="shared" si="295"/>
        <v>000086000</v>
      </c>
      <c r="B1744" s="102" t="s">
        <v>917</v>
      </c>
      <c r="C1744" s="94" t="s">
        <v>911</v>
      </c>
      <c r="D1744" s="38">
        <v>113</v>
      </c>
      <c r="E1744" s="39">
        <v>0.19185059422750406</v>
      </c>
      <c r="F1744" s="38">
        <v>88</v>
      </c>
      <c r="G1744" s="39">
        <v>7.2908036454018207E-2</v>
      </c>
    </row>
    <row r="1745" spans="1:7" x14ac:dyDescent="0.25">
      <c r="A1745" s="108" t="s">
        <v>70</v>
      </c>
      <c r="B1745" s="108" t="s">
        <v>854</v>
      </c>
      <c r="C1745" s="109" t="s">
        <v>388</v>
      </c>
      <c r="D1745" s="34">
        <v>1492.0000000000009</v>
      </c>
      <c r="E1745" s="35">
        <v>1</v>
      </c>
      <c r="F1745" s="34">
        <v>1298.9999999999995</v>
      </c>
      <c r="G1745" s="35">
        <v>1</v>
      </c>
    </row>
    <row r="1746" spans="1:7" x14ac:dyDescent="0.25">
      <c r="A1746" s="110" t="s">
        <v>373</v>
      </c>
      <c r="B1746" s="92" t="s">
        <v>810</v>
      </c>
      <c r="C1746" s="92" t="s">
        <v>381</v>
      </c>
      <c r="D1746" s="18">
        <v>1492.0000000000009</v>
      </c>
      <c r="E1746" s="19">
        <v>1</v>
      </c>
      <c r="F1746" s="18">
        <v>1298.9999999999995</v>
      </c>
      <c r="G1746" s="19">
        <v>1</v>
      </c>
    </row>
    <row r="1747" spans="1:7" x14ac:dyDescent="0.25">
      <c r="A1747" s="101" t="str">
        <f t="shared" ref="A1747:B1751" si="296">+A1746</f>
        <v>000088001</v>
      </c>
      <c r="B1747" s="103" t="str">
        <f t="shared" si="296"/>
        <v>SAN ANDRES</v>
      </c>
      <c r="C1747" s="96" t="s">
        <v>907</v>
      </c>
      <c r="D1747" s="22">
        <v>325.00000000000011</v>
      </c>
      <c r="E1747" s="23">
        <v>0.21782841823056295</v>
      </c>
      <c r="F1747" s="22">
        <v>217.00000000000003</v>
      </c>
      <c r="G1747" s="23">
        <v>0.16705157813702859</v>
      </c>
    </row>
    <row r="1748" spans="1:7" x14ac:dyDescent="0.25">
      <c r="A1748" s="100" t="str">
        <f t="shared" si="296"/>
        <v>000088001</v>
      </c>
      <c r="B1748" s="102" t="str">
        <f t="shared" si="296"/>
        <v>SAN ANDRES</v>
      </c>
      <c r="C1748" s="94" t="s">
        <v>908</v>
      </c>
      <c r="D1748" s="38">
        <v>32.000000000000007</v>
      </c>
      <c r="E1748" s="39">
        <v>2.1447721179624658E-2</v>
      </c>
      <c r="F1748" s="38">
        <v>6</v>
      </c>
      <c r="G1748" s="39">
        <v>4.618937644341803E-3</v>
      </c>
    </row>
    <row r="1749" spans="1:7" x14ac:dyDescent="0.25">
      <c r="A1749" s="101" t="str">
        <f t="shared" si="296"/>
        <v>000088001</v>
      </c>
      <c r="B1749" s="103" t="str">
        <f t="shared" si="296"/>
        <v>SAN ANDRES</v>
      </c>
      <c r="C1749" s="96" t="s">
        <v>909</v>
      </c>
      <c r="D1749" s="22">
        <v>880.00000000000011</v>
      </c>
      <c r="E1749" s="23">
        <v>0.58981233243967801</v>
      </c>
      <c r="F1749" s="22">
        <v>905.99999999999977</v>
      </c>
      <c r="G1749" s="23">
        <v>0.69745958429561195</v>
      </c>
    </row>
    <row r="1750" spans="1:7" x14ac:dyDescent="0.25">
      <c r="A1750" s="100" t="str">
        <f t="shared" si="296"/>
        <v>000088001</v>
      </c>
      <c r="B1750" s="102" t="str">
        <f t="shared" si="296"/>
        <v>SAN ANDRES</v>
      </c>
      <c r="C1750" s="94" t="s">
        <v>910</v>
      </c>
      <c r="D1750" s="38">
        <v>138</v>
      </c>
      <c r="E1750" s="39">
        <v>9.2493297587131304E-2</v>
      </c>
      <c r="F1750" s="38">
        <v>71.000000000000014</v>
      </c>
      <c r="G1750" s="39">
        <v>5.4657428791378013E-2</v>
      </c>
    </row>
    <row r="1751" spans="1:7" x14ac:dyDescent="0.25">
      <c r="A1751" s="101" t="str">
        <f t="shared" si="296"/>
        <v>000088001</v>
      </c>
      <c r="B1751" s="103" t="str">
        <f t="shared" si="296"/>
        <v>SAN ANDRES</v>
      </c>
      <c r="C1751" s="96" t="s">
        <v>911</v>
      </c>
      <c r="D1751" s="22">
        <v>116.99999999999999</v>
      </c>
      <c r="E1751" s="23">
        <v>7.8418230563002622E-2</v>
      </c>
      <c r="F1751" s="22">
        <v>98.999999999999986</v>
      </c>
      <c r="G1751" s="23">
        <v>7.6212471131639745E-2</v>
      </c>
    </row>
    <row r="1752" spans="1:7" x14ac:dyDescent="0.25">
      <c r="A1752" s="108" t="s">
        <v>73</v>
      </c>
      <c r="B1752" s="108" t="s">
        <v>374</v>
      </c>
      <c r="C1752" s="109" t="s">
        <v>388</v>
      </c>
      <c r="D1752" s="34">
        <v>344.00000000000011</v>
      </c>
      <c r="E1752" s="35">
        <v>1</v>
      </c>
      <c r="F1752" s="34">
        <v>321</v>
      </c>
      <c r="G1752" s="35">
        <v>1</v>
      </c>
    </row>
    <row r="1753" spans="1:7" x14ac:dyDescent="0.25">
      <c r="A1753" s="110" t="s">
        <v>375</v>
      </c>
      <c r="B1753" s="92" t="s">
        <v>811</v>
      </c>
      <c r="C1753" s="92" t="s">
        <v>381</v>
      </c>
      <c r="D1753" s="18">
        <v>344.00000000000011</v>
      </c>
      <c r="E1753" s="19">
        <v>1</v>
      </c>
      <c r="F1753" s="18">
        <v>321</v>
      </c>
      <c r="G1753" s="19">
        <v>1</v>
      </c>
    </row>
    <row r="1754" spans="1:7" x14ac:dyDescent="0.25">
      <c r="A1754" s="101" t="str">
        <f t="shared" ref="A1754:B1758" si="297">+A1753</f>
        <v>000095001</v>
      </c>
      <c r="B1754" s="103" t="str">
        <f t="shared" si="297"/>
        <v>SAN JOSE DEL GUAVIARE</v>
      </c>
      <c r="C1754" s="96" t="s">
        <v>907</v>
      </c>
      <c r="D1754" s="22">
        <v>132</v>
      </c>
      <c r="E1754" s="23">
        <v>0.38372093023255799</v>
      </c>
      <c r="F1754" s="22">
        <v>134</v>
      </c>
      <c r="G1754" s="23">
        <v>0.41744548286604366</v>
      </c>
    </row>
    <row r="1755" spans="1:7" x14ac:dyDescent="0.25">
      <c r="A1755" s="100" t="str">
        <f t="shared" si="297"/>
        <v>000095001</v>
      </c>
      <c r="B1755" s="102" t="str">
        <f t="shared" si="297"/>
        <v>SAN JOSE DEL GUAVIARE</v>
      </c>
      <c r="C1755" s="94" t="s">
        <v>908</v>
      </c>
      <c r="D1755" s="38">
        <v>165</v>
      </c>
      <c r="E1755" s="39">
        <v>0.47965116279069753</v>
      </c>
      <c r="F1755" s="38">
        <v>18</v>
      </c>
      <c r="G1755" s="39">
        <v>5.6074766355140186E-2</v>
      </c>
    </row>
    <row r="1756" spans="1:7" x14ac:dyDescent="0.25">
      <c r="A1756" s="101" t="str">
        <f t="shared" si="297"/>
        <v>000095001</v>
      </c>
      <c r="B1756" s="103" t="str">
        <f t="shared" si="297"/>
        <v>SAN JOSE DEL GUAVIARE</v>
      </c>
      <c r="C1756" s="96" t="s">
        <v>909</v>
      </c>
      <c r="D1756" s="22">
        <v>8</v>
      </c>
      <c r="E1756" s="23">
        <v>2.3255813953488365E-2</v>
      </c>
      <c r="F1756" s="22">
        <v>129.00000000000003</v>
      </c>
      <c r="G1756" s="23">
        <v>0.40186915887850477</v>
      </c>
    </row>
    <row r="1757" spans="1:7" x14ac:dyDescent="0.25">
      <c r="A1757" s="100" t="str">
        <f t="shared" si="297"/>
        <v>000095001</v>
      </c>
      <c r="B1757" s="102" t="str">
        <f t="shared" si="297"/>
        <v>SAN JOSE DEL GUAVIARE</v>
      </c>
      <c r="C1757" s="94" t="s">
        <v>910</v>
      </c>
      <c r="D1757" s="38">
        <v>34</v>
      </c>
      <c r="E1757" s="39">
        <v>9.8837209302325549E-2</v>
      </c>
      <c r="F1757" s="38">
        <v>24.999999999999996</v>
      </c>
      <c r="G1757" s="39">
        <v>7.7881619937694699E-2</v>
      </c>
    </row>
    <row r="1758" spans="1:7" x14ac:dyDescent="0.25">
      <c r="A1758" s="101" t="str">
        <f t="shared" si="297"/>
        <v>000095001</v>
      </c>
      <c r="B1758" s="103" t="str">
        <f t="shared" si="297"/>
        <v>SAN JOSE DEL GUAVIARE</v>
      </c>
      <c r="C1758" s="96" t="s">
        <v>911</v>
      </c>
      <c r="D1758" s="22">
        <v>5</v>
      </c>
      <c r="E1758" s="23">
        <v>1.4534883720930227E-2</v>
      </c>
      <c r="F1758" s="22">
        <v>14.999999999999998</v>
      </c>
      <c r="G1758" s="23">
        <v>4.6728971962616814E-2</v>
      </c>
    </row>
  </sheetData>
  <mergeCells count="6">
    <mergeCell ref="F13:G13"/>
    <mergeCell ref="A11:E11"/>
    <mergeCell ref="A13:A14"/>
    <mergeCell ref="B13:B14"/>
    <mergeCell ref="C13:C14"/>
    <mergeCell ref="D13:E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BC238-8D97-4E78-A3CE-2B50BD9E5E02}">
  <dimension ref="A1:P42"/>
  <sheetViews>
    <sheetView topLeftCell="C1" workbookViewId="0">
      <selection activeCell="C13" sqref="C13:P13"/>
    </sheetView>
  </sheetViews>
  <sheetFormatPr baseColWidth="10" defaultRowHeight="15" x14ac:dyDescent="0.25"/>
  <cols>
    <col min="2" max="2" width="28.42578125" customWidth="1"/>
  </cols>
  <sheetData>
    <row r="1" spans="1:16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0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0" t="s">
        <v>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0" t="s">
        <v>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5">
      <c r="A6" s="10" t="s">
        <v>812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5">
      <c r="A7" s="3" t="s">
        <v>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x14ac:dyDescent="0.25">
      <c r="A8" s="11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 ht="14.45" customHeight="1" x14ac:dyDescent="0.25">
      <c r="A11" s="119" t="s">
        <v>10</v>
      </c>
      <c r="B11" s="121" t="s">
        <v>11</v>
      </c>
      <c r="C11" s="123">
        <v>44562</v>
      </c>
      <c r="D11" s="124"/>
      <c r="E11" s="123">
        <v>44593</v>
      </c>
      <c r="F11" s="124"/>
      <c r="G11" s="123">
        <v>44621</v>
      </c>
      <c r="H11" s="124"/>
      <c r="I11" s="123">
        <v>44652</v>
      </c>
      <c r="J11" s="124"/>
      <c r="K11" s="123">
        <v>44682</v>
      </c>
      <c r="L11" s="124"/>
      <c r="M11" s="123">
        <v>44713</v>
      </c>
      <c r="N11" s="124"/>
      <c r="O11" s="117" t="s">
        <v>813</v>
      </c>
      <c r="P11" s="118"/>
    </row>
    <row r="12" spans="1:16" ht="15.75" thickBot="1" x14ac:dyDescent="0.3">
      <c r="A12" s="120"/>
      <c r="B12" s="122"/>
      <c r="C12" s="12" t="s">
        <v>12</v>
      </c>
      <c r="D12" s="13" t="s">
        <v>13</v>
      </c>
      <c r="E12" s="12" t="s">
        <v>12</v>
      </c>
      <c r="F12" s="13" t="s">
        <v>13</v>
      </c>
      <c r="G12" s="12" t="s">
        <v>12</v>
      </c>
      <c r="H12" s="13" t="s">
        <v>13</v>
      </c>
      <c r="I12" s="12" t="s">
        <v>12</v>
      </c>
      <c r="J12" s="13" t="s">
        <v>13</v>
      </c>
      <c r="K12" s="12" t="s">
        <v>12</v>
      </c>
      <c r="L12" s="13" t="s">
        <v>13</v>
      </c>
      <c r="M12" s="12" t="s">
        <v>12</v>
      </c>
      <c r="N12" s="13" t="s">
        <v>13</v>
      </c>
      <c r="O12" s="14" t="s">
        <v>12</v>
      </c>
      <c r="P12" s="15" t="s">
        <v>13</v>
      </c>
    </row>
    <row r="13" spans="1:16" ht="15.75" thickTop="1" x14ac:dyDescent="0.25">
      <c r="A13" s="16" t="s">
        <v>14</v>
      </c>
      <c r="B13" s="17" t="s">
        <v>15</v>
      </c>
      <c r="C13" s="18">
        <f>SUM(C14:C42)</f>
        <v>342588.00000000017</v>
      </c>
      <c r="D13" s="156">
        <f>SUM(D14:D42)</f>
        <v>0.99999999999998779</v>
      </c>
      <c r="E13" s="18">
        <f t="shared" ref="E13:P13" si="0">SUM(E14:E42)</f>
        <v>316738.99999999988</v>
      </c>
      <c r="F13" s="156">
        <f t="shared" si="0"/>
        <v>0.99999999999999389</v>
      </c>
      <c r="G13" s="18">
        <f t="shared" si="0"/>
        <v>351866.99999999971</v>
      </c>
      <c r="H13" s="156">
        <f t="shared" si="0"/>
        <v>0.99999999999999289</v>
      </c>
      <c r="I13" s="18">
        <f t="shared" si="0"/>
        <v>281078.99999999988</v>
      </c>
      <c r="J13" s="156">
        <f t="shared" si="0"/>
        <v>1.0000000000000011</v>
      </c>
      <c r="K13" s="18">
        <f t="shared" si="0"/>
        <v>311949.00000000006</v>
      </c>
      <c r="L13" s="156">
        <f t="shared" si="0"/>
        <v>0.99999999999999245</v>
      </c>
      <c r="M13" s="18">
        <f t="shared" si="0"/>
        <v>258290.99999999997</v>
      </c>
      <c r="N13" s="156">
        <f t="shared" si="0"/>
        <v>0.99999999999999811</v>
      </c>
      <c r="O13" s="18">
        <f t="shared" si="0"/>
        <v>1862513.0000000042</v>
      </c>
      <c r="P13" s="156">
        <f t="shared" si="0"/>
        <v>1.0000000000000355</v>
      </c>
    </row>
    <row r="14" spans="1:16" x14ac:dyDescent="0.25">
      <c r="A14" s="20" t="s">
        <v>16</v>
      </c>
      <c r="B14" s="21" t="s">
        <v>17</v>
      </c>
      <c r="C14" s="22">
        <v>70027.00000000016</v>
      </c>
      <c r="D14" s="23">
        <v>0.20440587527875839</v>
      </c>
      <c r="E14" s="22">
        <v>78156.999999999811</v>
      </c>
      <c r="F14" s="23">
        <v>0.24675521486144539</v>
      </c>
      <c r="G14" s="22">
        <v>85047.999999999942</v>
      </c>
      <c r="H14" s="23">
        <v>0.24170496238635444</v>
      </c>
      <c r="I14" s="22">
        <v>44278.999999999927</v>
      </c>
      <c r="J14" s="23">
        <v>0.15753222403665876</v>
      </c>
      <c r="K14" s="22">
        <v>40884.999999999956</v>
      </c>
      <c r="L14" s="23">
        <v>0.13106309044106457</v>
      </c>
      <c r="M14" s="22">
        <v>29124.000000000018</v>
      </c>
      <c r="N14" s="23">
        <v>0.1127565420397922</v>
      </c>
      <c r="O14" s="24">
        <v>347519.99999999948</v>
      </c>
      <c r="P14" s="25">
        <v>0.18658661711355096</v>
      </c>
    </row>
    <row r="15" spans="1:16" ht="14.65" customHeight="1" x14ac:dyDescent="0.25">
      <c r="A15" s="26" t="s">
        <v>18</v>
      </c>
      <c r="B15" s="27" t="s">
        <v>19</v>
      </c>
      <c r="C15" s="28">
        <v>27793.000000000004</v>
      </c>
      <c r="D15" s="29">
        <v>8.1126601048488733E-2</v>
      </c>
      <c r="E15" s="28">
        <v>22636.000000000029</v>
      </c>
      <c r="F15" s="29">
        <v>7.1465780974240292E-2</v>
      </c>
      <c r="G15" s="28">
        <v>25316.999999999996</v>
      </c>
      <c r="H15" s="29">
        <v>7.1950481289805038E-2</v>
      </c>
      <c r="I15" s="28">
        <v>23171.00000000004</v>
      </c>
      <c r="J15" s="29">
        <v>8.2435898804251048E-2</v>
      </c>
      <c r="K15" s="28">
        <v>27938.999999999993</v>
      </c>
      <c r="L15" s="29">
        <v>8.9562716982583002E-2</v>
      </c>
      <c r="M15" s="28">
        <v>26560.00000000004</v>
      </c>
      <c r="N15" s="29">
        <v>0.10282975403711314</v>
      </c>
      <c r="O15" s="30">
        <v>153416.00000000026</v>
      </c>
      <c r="P15" s="31">
        <v>8.2370431776854935E-2</v>
      </c>
    </row>
    <row r="16" spans="1:16" x14ac:dyDescent="0.25">
      <c r="A16" s="20" t="s">
        <v>20</v>
      </c>
      <c r="B16" s="21" t="s">
        <v>21</v>
      </c>
      <c r="C16" s="22">
        <v>92716.000000000073</v>
      </c>
      <c r="D16" s="23">
        <v>0.27063411444650398</v>
      </c>
      <c r="E16" s="22">
        <v>78874</v>
      </c>
      <c r="F16" s="23">
        <v>0.24901890831252083</v>
      </c>
      <c r="G16" s="22">
        <v>100160.99999999993</v>
      </c>
      <c r="H16" s="23">
        <v>0.28465585007971556</v>
      </c>
      <c r="I16" s="22">
        <v>81313.999999999971</v>
      </c>
      <c r="J16" s="23">
        <v>0.28929233418362854</v>
      </c>
      <c r="K16" s="22">
        <v>105818.00000000004</v>
      </c>
      <c r="L16" s="23">
        <v>0.33921570513128507</v>
      </c>
      <c r="M16" s="22">
        <v>70498.999999999913</v>
      </c>
      <c r="N16" s="23">
        <v>0.2729440824496393</v>
      </c>
      <c r="O16" s="24">
        <v>529382.00000000233</v>
      </c>
      <c r="P16" s="25">
        <v>0.28422996242174953</v>
      </c>
    </row>
    <row r="17" spans="1:16" ht="14.65" customHeight="1" x14ac:dyDescent="0.25">
      <c r="A17" s="26" t="s">
        <v>22</v>
      </c>
      <c r="B17" s="27" t="s">
        <v>23</v>
      </c>
      <c r="C17" s="28">
        <v>8860.9999999999873</v>
      </c>
      <c r="D17" s="29">
        <v>2.5864887269839799E-2</v>
      </c>
      <c r="E17" s="28">
        <v>7670.0000000000018</v>
      </c>
      <c r="F17" s="29">
        <v>2.4215521296714192E-2</v>
      </c>
      <c r="G17" s="28">
        <v>7939.9999999999982</v>
      </c>
      <c r="H17" s="29">
        <v>2.2565344292019274E-2</v>
      </c>
      <c r="I17" s="28">
        <v>7928.9999999999955</v>
      </c>
      <c r="J17" s="29">
        <v>2.8209151163907695E-2</v>
      </c>
      <c r="K17" s="28">
        <v>8094.9999999999964</v>
      </c>
      <c r="L17" s="29">
        <v>2.5949754607323426E-2</v>
      </c>
      <c r="M17" s="28">
        <v>7278.0000000000082</v>
      </c>
      <c r="N17" s="29">
        <v>2.8177520703392665E-2</v>
      </c>
      <c r="O17" s="30">
        <v>47773</v>
      </c>
      <c r="P17" s="31">
        <v>2.5649753854067914E-2</v>
      </c>
    </row>
    <row r="18" spans="1:16" x14ac:dyDescent="0.25">
      <c r="A18" s="20" t="s">
        <v>24</v>
      </c>
      <c r="B18" s="21" t="s">
        <v>25</v>
      </c>
      <c r="C18" s="22">
        <v>3611</v>
      </c>
      <c r="D18" s="23">
        <v>1.0540357513981677E-2</v>
      </c>
      <c r="E18" s="22">
        <v>3245.9999999999995</v>
      </c>
      <c r="F18" s="23">
        <v>1.024818541448947E-2</v>
      </c>
      <c r="G18" s="22">
        <v>3643.0000000000045</v>
      </c>
      <c r="H18" s="23">
        <v>1.0353343734990724E-2</v>
      </c>
      <c r="I18" s="22">
        <v>2975.9999999999982</v>
      </c>
      <c r="J18" s="23">
        <v>1.058777069791768E-2</v>
      </c>
      <c r="K18" s="22">
        <v>4010.9999999999991</v>
      </c>
      <c r="L18" s="23">
        <v>1.2857870998143828E-2</v>
      </c>
      <c r="M18" s="22">
        <v>3733.0000000000005</v>
      </c>
      <c r="N18" s="23">
        <v>1.4452690957098753E-2</v>
      </c>
      <c r="O18" s="24">
        <v>21220.000000000025</v>
      </c>
      <c r="P18" s="25">
        <v>1.1393209067534417E-2</v>
      </c>
    </row>
    <row r="19" spans="1:16" ht="14.65" customHeight="1" x14ac:dyDescent="0.25">
      <c r="A19" s="26" t="s">
        <v>26</v>
      </c>
      <c r="B19" s="27" t="s">
        <v>27</v>
      </c>
      <c r="C19" s="28">
        <v>5400.0000000000009</v>
      </c>
      <c r="D19" s="29">
        <v>1.5762373463168392E-2</v>
      </c>
      <c r="E19" s="28">
        <v>4963.9999999999945</v>
      </c>
      <c r="F19" s="29">
        <v>1.5672209611067679E-2</v>
      </c>
      <c r="G19" s="28">
        <v>5252.9999999999973</v>
      </c>
      <c r="H19" s="29">
        <v>1.4928936217377483E-2</v>
      </c>
      <c r="I19" s="28">
        <v>4025.9999999999968</v>
      </c>
      <c r="J19" s="29">
        <v>1.4323375278836214E-2</v>
      </c>
      <c r="K19" s="28">
        <v>3988.9999999999982</v>
      </c>
      <c r="L19" s="29">
        <v>1.2787346649612497E-2</v>
      </c>
      <c r="M19" s="28">
        <v>3710.9999999999964</v>
      </c>
      <c r="N19" s="29">
        <v>1.4367515709025827E-2</v>
      </c>
      <c r="O19" s="30">
        <v>27342.999999999949</v>
      </c>
      <c r="P19" s="31">
        <v>1.4680702899792304E-2</v>
      </c>
    </row>
    <row r="20" spans="1:16" x14ac:dyDescent="0.25">
      <c r="A20" s="20" t="s">
        <v>28</v>
      </c>
      <c r="B20" s="21" t="s">
        <v>29</v>
      </c>
      <c r="C20" s="22">
        <v>819.99999999999955</v>
      </c>
      <c r="D20" s="23">
        <v>2.393545599962606E-3</v>
      </c>
      <c r="E20" s="22">
        <v>920.00000000000068</v>
      </c>
      <c r="F20" s="23">
        <v>2.904599686176932E-3</v>
      </c>
      <c r="G20" s="22">
        <v>1142</v>
      </c>
      <c r="H20" s="23">
        <v>3.2455444812954674E-3</v>
      </c>
      <c r="I20" s="22">
        <v>1192.9999999999998</v>
      </c>
      <c r="J20" s="23">
        <v>4.2443583476531582E-3</v>
      </c>
      <c r="K20" s="22">
        <v>995.00000000000045</v>
      </c>
      <c r="L20" s="23">
        <v>3.1896239449396959E-3</v>
      </c>
      <c r="M20" s="22">
        <v>1136.9999999999998</v>
      </c>
      <c r="N20" s="23">
        <v>4.4020116844953857E-3</v>
      </c>
      <c r="O20" s="24">
        <v>6207.00000000001</v>
      </c>
      <c r="P20" s="25">
        <v>3.3325941886044375E-3</v>
      </c>
    </row>
    <row r="21" spans="1:16" ht="14.65" customHeight="1" x14ac:dyDescent="0.25">
      <c r="A21" s="26" t="s">
        <v>30</v>
      </c>
      <c r="B21" s="27" t="s">
        <v>31</v>
      </c>
      <c r="C21" s="28">
        <v>9872.0000000000055</v>
      </c>
      <c r="D21" s="29">
        <v>2.8815953857110818E-2</v>
      </c>
      <c r="E21" s="28">
        <v>11899.000000000005</v>
      </c>
      <c r="F21" s="29">
        <v>3.756720833241229E-2</v>
      </c>
      <c r="G21" s="28">
        <v>4464.9999999999991</v>
      </c>
      <c r="H21" s="29">
        <v>1.2689453685625449E-2</v>
      </c>
      <c r="I21" s="28">
        <v>3266.9999999999991</v>
      </c>
      <c r="J21" s="29">
        <v>1.1623066824629394E-2</v>
      </c>
      <c r="K21" s="28">
        <v>4208.0000000000036</v>
      </c>
      <c r="L21" s="29">
        <v>1.3489384482719843E-2</v>
      </c>
      <c r="M21" s="28">
        <v>3177</v>
      </c>
      <c r="N21" s="29">
        <v>1.230008014216521E-2</v>
      </c>
      <c r="O21" s="30">
        <v>36887.999999999993</v>
      </c>
      <c r="P21" s="31">
        <v>1.9805499344166307E-2</v>
      </c>
    </row>
    <row r="22" spans="1:16" x14ac:dyDescent="0.25">
      <c r="A22" s="20" t="s">
        <v>32</v>
      </c>
      <c r="B22" s="21" t="s">
        <v>33</v>
      </c>
      <c r="C22" s="22">
        <v>9106.9999999999964</v>
      </c>
      <c r="D22" s="23">
        <v>2.6582950949828606E-2</v>
      </c>
      <c r="E22" s="22">
        <v>3073.0000000000014</v>
      </c>
      <c r="F22" s="23">
        <v>9.7019943865453359E-3</v>
      </c>
      <c r="G22" s="22">
        <v>4278.9999999999945</v>
      </c>
      <c r="H22" s="23">
        <v>1.2160844864678888E-2</v>
      </c>
      <c r="I22" s="22">
        <v>6941.9999999999991</v>
      </c>
      <c r="J22" s="23">
        <v>2.469768285784428E-2</v>
      </c>
      <c r="K22" s="22">
        <v>3830.0000000000018</v>
      </c>
      <c r="L22" s="23">
        <v>1.227764794886335E-2</v>
      </c>
      <c r="M22" s="22">
        <v>5173.0000000000027</v>
      </c>
      <c r="N22" s="23">
        <v>2.0027798103689223E-2</v>
      </c>
      <c r="O22" s="24">
        <v>32404.000000000033</v>
      </c>
      <c r="P22" s="25">
        <v>1.7397999369669428E-2</v>
      </c>
    </row>
    <row r="23" spans="1:16" ht="14.65" customHeight="1" x14ac:dyDescent="0.25">
      <c r="A23" s="26" t="s">
        <v>34</v>
      </c>
      <c r="B23" s="27" t="s">
        <v>35</v>
      </c>
      <c r="C23" s="28">
        <v>2563.0000000000032</v>
      </c>
      <c r="D23" s="29">
        <v>7.4812894789075242E-3</v>
      </c>
      <c r="E23" s="28">
        <v>2107.0000000000009</v>
      </c>
      <c r="F23" s="29">
        <v>6.6521647160595583E-3</v>
      </c>
      <c r="G23" s="28">
        <v>2328.0000000000005</v>
      </c>
      <c r="H23" s="29">
        <v>6.6161362105567863E-3</v>
      </c>
      <c r="I23" s="28">
        <v>1632</v>
      </c>
      <c r="J23" s="29">
        <v>5.8061968343419571E-3</v>
      </c>
      <c r="K23" s="28">
        <v>1632.0000000000007</v>
      </c>
      <c r="L23" s="29">
        <v>5.2316244001422941E-3</v>
      </c>
      <c r="M23" s="28">
        <v>1947.0000000000011</v>
      </c>
      <c r="N23" s="29">
        <v>7.5380094544525269E-3</v>
      </c>
      <c r="O23" s="30">
        <v>12208.999999999998</v>
      </c>
      <c r="P23" s="31">
        <v>6.5551220313632193E-3</v>
      </c>
    </row>
    <row r="24" spans="1:16" x14ac:dyDescent="0.25">
      <c r="A24" s="20" t="s">
        <v>36</v>
      </c>
      <c r="B24" s="21" t="s">
        <v>37</v>
      </c>
      <c r="C24" s="22">
        <v>15797.999999999971</v>
      </c>
      <c r="D24" s="23">
        <v>4.6113699253913648E-2</v>
      </c>
      <c r="E24" s="22">
        <v>6619.99999999999</v>
      </c>
      <c r="F24" s="23">
        <v>2.0900489046186136E-2</v>
      </c>
      <c r="G24" s="22">
        <v>8628.0000000000127</v>
      </c>
      <c r="H24" s="23">
        <v>2.4520628532939875E-2</v>
      </c>
      <c r="I24" s="22">
        <v>7186.9999999999982</v>
      </c>
      <c r="J24" s="23">
        <v>2.5569323926725267E-2</v>
      </c>
      <c r="K24" s="22">
        <v>8666.9999999999964</v>
      </c>
      <c r="L24" s="23">
        <v>2.7783387669138005E-2</v>
      </c>
      <c r="M24" s="22">
        <v>12378.999999999993</v>
      </c>
      <c r="N24" s="23">
        <v>4.7926563449752296E-2</v>
      </c>
      <c r="O24" s="24">
        <v>59279.000000000073</v>
      </c>
      <c r="P24" s="25">
        <v>3.1827428855531234E-2</v>
      </c>
    </row>
    <row r="25" spans="1:16" ht="14.65" customHeight="1" x14ac:dyDescent="0.25">
      <c r="A25" s="26" t="s">
        <v>38</v>
      </c>
      <c r="B25" s="27" t="s">
        <v>39</v>
      </c>
      <c r="C25" s="28">
        <v>412</v>
      </c>
      <c r="D25" s="29">
        <v>1.2026107160787733E-3</v>
      </c>
      <c r="E25" s="28">
        <v>287</v>
      </c>
      <c r="F25" s="29">
        <v>9.0610881514432485E-4</v>
      </c>
      <c r="G25" s="28">
        <v>362.00000000000017</v>
      </c>
      <c r="H25" s="29">
        <v>1.0287978128099475E-3</v>
      </c>
      <c r="I25" s="28">
        <v>289.99999999999989</v>
      </c>
      <c r="J25" s="29">
        <v>1.0317384080632151E-3</v>
      </c>
      <c r="K25" s="28">
        <v>339.00000000000023</v>
      </c>
      <c r="L25" s="29">
        <v>1.0867160978236753E-3</v>
      </c>
      <c r="M25" s="28">
        <v>253.00000000000011</v>
      </c>
      <c r="N25" s="29">
        <v>9.7951535283846377E-4</v>
      </c>
      <c r="O25" s="30">
        <v>1943.0000000000016</v>
      </c>
      <c r="P25" s="31">
        <v>1.0432141950150503E-3</v>
      </c>
    </row>
    <row r="26" spans="1:16" x14ac:dyDescent="0.25">
      <c r="A26" s="20" t="s">
        <v>40</v>
      </c>
      <c r="B26" s="21" t="s">
        <v>41</v>
      </c>
      <c r="C26" s="22">
        <v>3187.9999999999991</v>
      </c>
      <c r="D26" s="23">
        <v>9.305638259366816E-3</v>
      </c>
      <c r="E26" s="22">
        <v>5288.9999999999973</v>
      </c>
      <c r="F26" s="23">
        <v>1.6698291021945408E-2</v>
      </c>
      <c r="G26" s="22">
        <v>5364.0000000000027</v>
      </c>
      <c r="H26" s="23">
        <v>1.5244396320200438E-2</v>
      </c>
      <c r="I26" s="22">
        <v>3784.9999999999991</v>
      </c>
      <c r="J26" s="23">
        <v>1.3465965084549204E-2</v>
      </c>
      <c r="K26" s="22">
        <v>5079.0000000000036</v>
      </c>
      <c r="L26" s="23">
        <v>1.6281507554119314E-2</v>
      </c>
      <c r="M26" s="22">
        <v>4609.9999999999982</v>
      </c>
      <c r="N26" s="23">
        <v>1.7848086073459741E-2</v>
      </c>
      <c r="O26" s="24">
        <v>27315.000000000058</v>
      </c>
      <c r="P26" s="25">
        <v>1.4665669447676858E-2</v>
      </c>
    </row>
    <row r="27" spans="1:16" ht="14.65" customHeight="1" x14ac:dyDescent="0.25">
      <c r="A27" s="26" t="s">
        <v>42</v>
      </c>
      <c r="B27" s="27" t="s">
        <v>43</v>
      </c>
      <c r="C27" s="28">
        <v>2060.0000000000009</v>
      </c>
      <c r="D27" s="29">
        <v>6.0130535803938692E-3</v>
      </c>
      <c r="E27" s="28">
        <v>1714</v>
      </c>
      <c r="F27" s="29">
        <v>5.4113955022904977E-3</v>
      </c>
      <c r="G27" s="28">
        <v>2188.0000000000009</v>
      </c>
      <c r="H27" s="29">
        <v>6.2182586033927203E-3</v>
      </c>
      <c r="I27" s="28">
        <v>2025.0000000000002</v>
      </c>
      <c r="J27" s="29">
        <v>7.2043802632000397E-3</v>
      </c>
      <c r="K27" s="28">
        <v>2233.0000000000009</v>
      </c>
      <c r="L27" s="29">
        <v>7.1582213759299896E-3</v>
      </c>
      <c r="M27" s="28">
        <v>2311.0000000000005</v>
      </c>
      <c r="N27" s="29">
        <v>8.94727264984067E-3</v>
      </c>
      <c r="O27" s="30">
        <v>12530.999999999993</v>
      </c>
      <c r="P27" s="31">
        <v>6.7280067306914959E-3</v>
      </c>
    </row>
    <row r="28" spans="1:16" x14ac:dyDescent="0.25">
      <c r="A28" s="20" t="s">
        <v>44</v>
      </c>
      <c r="B28" s="21" t="s">
        <v>45</v>
      </c>
      <c r="C28" s="22">
        <v>14493.999999999973</v>
      </c>
      <c r="D28" s="23">
        <v>4.2307377958363368E-2</v>
      </c>
      <c r="E28" s="22">
        <v>11901.000000000018</v>
      </c>
      <c r="F28" s="23">
        <v>3.7573522679556187E-2</v>
      </c>
      <c r="G28" s="22">
        <v>12844.000000000007</v>
      </c>
      <c r="H28" s="23">
        <v>3.6502428474394936E-2</v>
      </c>
      <c r="I28" s="22">
        <v>11838.999999999995</v>
      </c>
      <c r="J28" s="23">
        <v>4.2119831079518638E-2</v>
      </c>
      <c r="K28" s="22">
        <v>11721.000000000007</v>
      </c>
      <c r="L28" s="23">
        <v>3.7573449506169018E-2</v>
      </c>
      <c r="M28" s="22">
        <v>10269.000000000011</v>
      </c>
      <c r="N28" s="23">
        <v>3.9757482839123282E-2</v>
      </c>
      <c r="O28" s="24">
        <v>73068.000000000015</v>
      </c>
      <c r="P28" s="25">
        <v>3.9230867113412067E-2</v>
      </c>
    </row>
    <row r="29" spans="1:16" ht="14.65" customHeight="1" x14ac:dyDescent="0.25">
      <c r="A29" s="26" t="s">
        <v>46</v>
      </c>
      <c r="B29" s="27" t="s">
        <v>47</v>
      </c>
      <c r="C29" s="28">
        <v>3011.9999999999977</v>
      </c>
      <c r="D29" s="29">
        <v>8.7919016427894722E-3</v>
      </c>
      <c r="E29" s="28">
        <v>3048.0000000000023</v>
      </c>
      <c r="F29" s="29">
        <v>9.6230650472470536E-3</v>
      </c>
      <c r="G29" s="28">
        <v>3698.0000000000041</v>
      </c>
      <c r="H29" s="29">
        <v>1.0509652794948034E-2</v>
      </c>
      <c r="I29" s="28">
        <v>3234.9999999999955</v>
      </c>
      <c r="J29" s="29">
        <v>1.1509219827877577E-2</v>
      </c>
      <c r="K29" s="28">
        <v>3326.0000000000014</v>
      </c>
      <c r="L29" s="29">
        <v>1.0661999237054697E-2</v>
      </c>
      <c r="M29" s="28">
        <v>3469.9999999999964</v>
      </c>
      <c r="N29" s="29">
        <v>1.343445958240895E-2</v>
      </c>
      <c r="O29" s="30">
        <v>19788.999999999993</v>
      </c>
      <c r="P29" s="31">
        <v>1.0624892282631398E-2</v>
      </c>
    </row>
    <row r="30" spans="1:16" x14ac:dyDescent="0.25">
      <c r="A30" s="20" t="s">
        <v>48</v>
      </c>
      <c r="B30" s="21" t="s">
        <v>49</v>
      </c>
      <c r="C30" s="22">
        <v>3786.9999999999932</v>
      </c>
      <c r="D30" s="23">
        <v>1.1054094130558996E-2</v>
      </c>
      <c r="E30" s="22">
        <v>3729.0000000000018</v>
      </c>
      <c r="F30" s="23">
        <v>1.1773100249732367E-2</v>
      </c>
      <c r="G30" s="22">
        <v>4019.0000000000032</v>
      </c>
      <c r="H30" s="23">
        <v>1.1421929308517072E-2</v>
      </c>
      <c r="I30" s="22">
        <v>2947.9999999999986</v>
      </c>
      <c r="J30" s="23">
        <v>1.0488154575759854E-2</v>
      </c>
      <c r="K30" s="22">
        <v>3386.0000000000018</v>
      </c>
      <c r="L30" s="23">
        <v>1.0854338369412873E-2</v>
      </c>
      <c r="M30" s="22">
        <v>3152.0000000000005</v>
      </c>
      <c r="N30" s="23">
        <v>1.2203290087536905E-2</v>
      </c>
      <c r="O30" s="24">
        <v>21021.000000000015</v>
      </c>
      <c r="P30" s="25">
        <v>1.1286364175713519E-2</v>
      </c>
    </row>
    <row r="31" spans="1:16" ht="14.65" customHeight="1" x14ac:dyDescent="0.25">
      <c r="A31" s="26" t="s">
        <v>50</v>
      </c>
      <c r="B31" s="27" t="s">
        <v>51</v>
      </c>
      <c r="C31" s="28">
        <v>11395.999999999998</v>
      </c>
      <c r="D31" s="29">
        <v>3.3264445923382763E-2</v>
      </c>
      <c r="E31" s="28">
        <v>10417.000000000011</v>
      </c>
      <c r="F31" s="29">
        <v>3.2888277098809905E-2</v>
      </c>
      <c r="G31" s="28">
        <v>12637.999999999993</v>
      </c>
      <c r="H31" s="29">
        <v>3.5916979995282053E-2</v>
      </c>
      <c r="I31" s="28">
        <v>11380.000000000005</v>
      </c>
      <c r="J31" s="29">
        <v>4.0486838219859989E-2</v>
      </c>
      <c r="K31" s="28">
        <v>13252.000000000018</v>
      </c>
      <c r="L31" s="29">
        <v>4.2481303033508416E-2</v>
      </c>
      <c r="M31" s="28">
        <v>13929.000000000005</v>
      </c>
      <c r="N31" s="29">
        <v>5.3927546836707349E-2</v>
      </c>
      <c r="O31" s="30">
        <v>73012.000000000102</v>
      </c>
      <c r="P31" s="31">
        <v>3.9200800209181111E-2</v>
      </c>
    </row>
    <row r="32" spans="1:16" x14ac:dyDescent="0.25">
      <c r="A32" s="20" t="s">
        <v>52</v>
      </c>
      <c r="B32" s="21" t="s">
        <v>53</v>
      </c>
      <c r="C32" s="22">
        <v>2185.9999999999991</v>
      </c>
      <c r="D32" s="23">
        <v>6.3808422945344605E-3</v>
      </c>
      <c r="E32" s="22">
        <v>2987.9999999999982</v>
      </c>
      <c r="F32" s="23">
        <v>9.4336346329311534E-3</v>
      </c>
      <c r="G32" s="22">
        <v>3160.9999999999977</v>
      </c>
      <c r="H32" s="23">
        <v>8.9835079731829838E-3</v>
      </c>
      <c r="I32" s="22">
        <v>3264.9999999999973</v>
      </c>
      <c r="J32" s="23">
        <v>1.1615951387332396E-2</v>
      </c>
      <c r="K32" s="22">
        <v>3096.9999999999959</v>
      </c>
      <c r="L32" s="23">
        <v>9.9279048818876579E-3</v>
      </c>
      <c r="M32" s="22">
        <v>2644.0000000000005</v>
      </c>
      <c r="N32" s="23">
        <v>1.0236516177489713E-2</v>
      </c>
      <c r="O32" s="24">
        <v>17340.999999999982</v>
      </c>
      <c r="P32" s="25">
        <v>9.3105390405331719E-3</v>
      </c>
    </row>
    <row r="33" spans="1:16" ht="14.65" customHeight="1" x14ac:dyDescent="0.25">
      <c r="A33" s="26" t="s">
        <v>54</v>
      </c>
      <c r="B33" s="27" t="s">
        <v>55</v>
      </c>
      <c r="C33" s="28">
        <v>3226.9999999999982</v>
      </c>
      <c r="D33" s="29">
        <v>9.4194776232674748E-3</v>
      </c>
      <c r="E33" s="28">
        <v>3229.9999999999986</v>
      </c>
      <c r="F33" s="29">
        <v>1.0197670637338565E-2</v>
      </c>
      <c r="G33" s="28">
        <v>3846.0000000000005</v>
      </c>
      <c r="H33" s="29">
        <v>1.0930266265378609E-2</v>
      </c>
      <c r="I33" s="28">
        <v>3278.9999999999973</v>
      </c>
      <c r="J33" s="29">
        <v>1.1665759448411313E-2</v>
      </c>
      <c r="K33" s="28">
        <v>3945.0000000000018</v>
      </c>
      <c r="L33" s="29">
        <v>1.2646297952549847E-2</v>
      </c>
      <c r="M33" s="28">
        <v>3173.9999999999982</v>
      </c>
      <c r="N33" s="29">
        <v>1.2288465335609806E-2</v>
      </c>
      <c r="O33" s="30">
        <v>20700.999999999964</v>
      </c>
      <c r="P33" s="31">
        <v>1.1114553294393464E-2</v>
      </c>
    </row>
    <row r="34" spans="1:16" x14ac:dyDescent="0.25">
      <c r="A34" s="20" t="s">
        <v>56</v>
      </c>
      <c r="B34" s="21" t="s">
        <v>57</v>
      </c>
      <c r="C34" s="22">
        <v>6497.9999999999891</v>
      </c>
      <c r="D34" s="23">
        <v>1.8967389400679262E-2</v>
      </c>
      <c r="E34" s="22">
        <v>7190.0000000000146</v>
      </c>
      <c r="F34" s="23">
        <v>2.270007798218714E-2</v>
      </c>
      <c r="G34" s="22">
        <v>7508.9999999999964</v>
      </c>
      <c r="H34" s="23">
        <v>2.1340449658535602E-2</v>
      </c>
      <c r="I34" s="22">
        <v>5649.9999999999955</v>
      </c>
      <c r="J34" s="23">
        <v>2.0101110363990215E-2</v>
      </c>
      <c r="K34" s="22">
        <v>6399.0000000000055</v>
      </c>
      <c r="L34" s="23">
        <v>2.0512968465999114E-2</v>
      </c>
      <c r="M34" s="22">
        <v>6141.0000000000018</v>
      </c>
      <c r="N34" s="23">
        <v>2.3775509018897256E-2</v>
      </c>
      <c r="O34" s="24">
        <v>39387.000000000182</v>
      </c>
      <c r="P34" s="25">
        <v>2.1147234945475008E-2</v>
      </c>
    </row>
    <row r="35" spans="1:16" ht="14.65" customHeight="1" x14ac:dyDescent="0.25">
      <c r="A35" s="26" t="s">
        <v>58</v>
      </c>
      <c r="B35" s="27" t="s">
        <v>59</v>
      </c>
      <c r="C35" s="28">
        <v>3981.9999999999995</v>
      </c>
      <c r="D35" s="29">
        <v>1.162329095006232E-2</v>
      </c>
      <c r="E35" s="28">
        <v>2530.0000000000009</v>
      </c>
      <c r="F35" s="29">
        <v>7.9876491369865604E-3</v>
      </c>
      <c r="G35" s="28">
        <v>2246.0000000000018</v>
      </c>
      <c r="H35" s="29">
        <v>6.3830936120749795E-3</v>
      </c>
      <c r="I35" s="28">
        <v>2178</v>
      </c>
      <c r="J35" s="29">
        <v>7.7487112164195985E-3</v>
      </c>
      <c r="K35" s="28">
        <v>2005.0000000000009</v>
      </c>
      <c r="L35" s="29">
        <v>6.4273326729689341E-3</v>
      </c>
      <c r="M35" s="28">
        <v>2690.0000000000014</v>
      </c>
      <c r="N35" s="29">
        <v>1.0414609878005803E-2</v>
      </c>
      <c r="O35" s="30">
        <v>15630.999999999989</v>
      </c>
      <c r="P35" s="31">
        <v>8.3924246434792724E-3</v>
      </c>
    </row>
    <row r="36" spans="1:16" x14ac:dyDescent="0.25">
      <c r="A36" s="20" t="s">
        <v>60</v>
      </c>
      <c r="B36" s="21" t="s">
        <v>61</v>
      </c>
      <c r="C36" s="22">
        <v>2322.9999999999995</v>
      </c>
      <c r="D36" s="23">
        <v>6.780739547211141E-3</v>
      </c>
      <c r="E36" s="22">
        <v>2082.0000000000005</v>
      </c>
      <c r="F36" s="23">
        <v>6.5732353767612708E-3</v>
      </c>
      <c r="G36" s="22">
        <v>2122</v>
      </c>
      <c r="H36" s="23">
        <v>6.0306877314439435E-3</v>
      </c>
      <c r="I36" s="22">
        <v>1880.9999999999998</v>
      </c>
      <c r="J36" s="23">
        <v>6.6920687778169244E-3</v>
      </c>
      <c r="K36" s="22">
        <v>1875.9999999999998</v>
      </c>
      <c r="L36" s="23">
        <v>6.0138035383988601E-3</v>
      </c>
      <c r="M36" s="22">
        <v>1939.0000000000018</v>
      </c>
      <c r="N36" s="23">
        <v>7.5070366369714711E-3</v>
      </c>
      <c r="O36" s="24">
        <v>12222.999999999998</v>
      </c>
      <c r="P36" s="25">
        <v>6.5626387574209714E-3</v>
      </c>
    </row>
    <row r="37" spans="1:16" ht="14.65" customHeight="1" x14ac:dyDescent="0.25">
      <c r="A37" s="26" t="s">
        <v>62</v>
      </c>
      <c r="B37" s="27" t="s">
        <v>63</v>
      </c>
      <c r="C37" s="28">
        <v>36235.000000000007</v>
      </c>
      <c r="D37" s="29">
        <v>0.10576844489590866</v>
      </c>
      <c r="E37" s="28">
        <v>39997.000000000044</v>
      </c>
      <c r="F37" s="29">
        <v>0.12627747135654216</v>
      </c>
      <c r="G37" s="28">
        <v>41208.999999999811</v>
      </c>
      <c r="H37" s="29">
        <v>0.11711527366874284</v>
      </c>
      <c r="I37" s="28">
        <v>43200.999999999935</v>
      </c>
      <c r="J37" s="29">
        <v>0.15369700333358244</v>
      </c>
      <c r="K37" s="28">
        <v>42141.000000000022</v>
      </c>
      <c r="L37" s="29">
        <v>0.13508938961176253</v>
      </c>
      <c r="M37" s="28">
        <v>35759.000000000007</v>
      </c>
      <c r="N37" s="29">
        <v>0.13844462253814474</v>
      </c>
      <c r="O37" s="30">
        <v>238542.00000000178</v>
      </c>
      <c r="P37" s="31">
        <v>0.12807534766200812</v>
      </c>
    </row>
    <row r="38" spans="1:16" x14ac:dyDescent="0.25">
      <c r="A38" s="20" t="s">
        <v>64</v>
      </c>
      <c r="B38" s="21" t="s">
        <v>65</v>
      </c>
      <c r="C38" s="22">
        <v>68</v>
      </c>
      <c r="D38" s="23">
        <v>1.9848914731397234E-4</v>
      </c>
      <c r="E38" s="22">
        <v>33.000000000000014</v>
      </c>
      <c r="F38" s="23">
        <v>1.0418672787373774E-4</v>
      </c>
      <c r="G38" s="22">
        <v>30.000000000000011</v>
      </c>
      <c r="H38" s="23">
        <v>8.525948724944315E-5</v>
      </c>
      <c r="I38" s="22">
        <v>131</v>
      </c>
      <c r="J38" s="23">
        <v>4.6606114295269388E-4</v>
      </c>
      <c r="K38" s="22">
        <v>116.00000000000001</v>
      </c>
      <c r="L38" s="23">
        <v>3.7185565589246689E-4</v>
      </c>
      <c r="M38" s="22">
        <v>137.00000000000006</v>
      </c>
      <c r="N38" s="23">
        <v>5.3040949936312076E-4</v>
      </c>
      <c r="O38" s="24">
        <v>514.99999999999989</v>
      </c>
      <c r="P38" s="25">
        <v>2.7650813712442121E-4</v>
      </c>
    </row>
    <row r="39" spans="1:16" ht="14.65" customHeight="1" x14ac:dyDescent="0.25">
      <c r="A39" s="26" t="s">
        <v>66</v>
      </c>
      <c r="B39" s="27" t="s">
        <v>67</v>
      </c>
      <c r="C39" s="28">
        <v>1294.0000000000014</v>
      </c>
      <c r="D39" s="29">
        <v>3.7771317150629476E-3</v>
      </c>
      <c r="E39" s="28">
        <v>1043</v>
      </c>
      <c r="F39" s="29">
        <v>3.2929320355244971E-3</v>
      </c>
      <c r="G39" s="28">
        <v>1186.9999999999998</v>
      </c>
      <c r="H39" s="29">
        <v>3.3734337121696322E-3</v>
      </c>
      <c r="I39" s="28">
        <v>1033.9999999999998</v>
      </c>
      <c r="J39" s="29">
        <v>3.6786810825426364E-3</v>
      </c>
      <c r="K39" s="28">
        <v>1150.9999999999993</v>
      </c>
      <c r="L39" s="29">
        <v>3.6897056890709402E-3</v>
      </c>
      <c r="M39" s="28">
        <v>1342.0000000000009</v>
      </c>
      <c r="N39" s="29">
        <v>5.1956901324475046E-3</v>
      </c>
      <c r="O39" s="30">
        <v>7050.99999999999</v>
      </c>
      <c r="P39" s="31">
        <v>3.7857453880860027E-3</v>
      </c>
    </row>
    <row r="40" spans="1:16" x14ac:dyDescent="0.25">
      <c r="A40" s="20" t="s">
        <v>68</v>
      </c>
      <c r="B40" s="21" t="s">
        <v>69</v>
      </c>
      <c r="C40" s="22">
        <v>1073.0000000000002</v>
      </c>
      <c r="D40" s="23">
        <v>3.1320419862925341E-3</v>
      </c>
      <c r="E40" s="22">
        <v>623.00000000000023</v>
      </c>
      <c r="F40" s="23">
        <v>1.9669191353132911E-3</v>
      </c>
      <c r="G40" s="22">
        <v>661.00000000000023</v>
      </c>
      <c r="H40" s="23">
        <v>1.8785507023960639E-3</v>
      </c>
      <c r="I40" s="22">
        <v>705.00000000000045</v>
      </c>
      <c r="J40" s="23">
        <v>2.5081916471881632E-3</v>
      </c>
      <c r="K40" s="22">
        <v>1103.0000000000005</v>
      </c>
      <c r="L40" s="23">
        <v>3.5358343831844059E-3</v>
      </c>
      <c r="M40" s="22">
        <v>1181.0000000000002</v>
      </c>
      <c r="N40" s="23">
        <v>4.5723621806412077E-3</v>
      </c>
      <c r="O40" s="24">
        <v>5346.0000000000009</v>
      </c>
      <c r="P40" s="25">
        <v>2.8703155360527304E-3</v>
      </c>
    </row>
    <row r="41" spans="1:16" ht="14.65" customHeight="1" x14ac:dyDescent="0.25">
      <c r="A41" s="26" t="s">
        <v>70</v>
      </c>
      <c r="B41" s="27" t="s">
        <v>71</v>
      </c>
      <c r="C41" s="28">
        <v>650.00000000000034</v>
      </c>
      <c r="D41" s="29">
        <v>1.8973227316776775E-3</v>
      </c>
      <c r="E41" s="28">
        <v>357.99999999999994</v>
      </c>
      <c r="F41" s="29">
        <v>1.1302681387514574E-3</v>
      </c>
      <c r="G41" s="28">
        <v>484.00000000000023</v>
      </c>
      <c r="H41" s="29">
        <v>1.3755197276243496E-3</v>
      </c>
      <c r="I41" s="28">
        <v>262.00000000000011</v>
      </c>
      <c r="J41" s="29">
        <v>9.321222859053882E-4</v>
      </c>
      <c r="K41" s="28">
        <v>598</v>
      </c>
      <c r="L41" s="29">
        <v>1.9169800191697862E-3</v>
      </c>
      <c r="M41" s="28">
        <v>439</v>
      </c>
      <c r="N41" s="29">
        <v>1.6996333592730649E-3</v>
      </c>
      <c r="O41" s="30">
        <v>2790.9999999999973</v>
      </c>
      <c r="P41" s="31">
        <v>1.4985130305131241E-3</v>
      </c>
    </row>
    <row r="42" spans="1:16" x14ac:dyDescent="0.25">
      <c r="A42" s="20" t="s">
        <v>72</v>
      </c>
      <c r="B42" s="21" t="s">
        <v>74</v>
      </c>
      <c r="C42" s="22">
        <v>135</v>
      </c>
      <c r="D42" s="23">
        <v>3.940593365792097E-4</v>
      </c>
      <c r="E42" s="22">
        <v>113.99999999999996</v>
      </c>
      <c r="F42" s="23">
        <v>3.5991778720018461E-4</v>
      </c>
      <c r="G42" s="22">
        <v>94.999999999999986</v>
      </c>
      <c r="H42" s="23">
        <v>2.6998837628990319E-4</v>
      </c>
      <c r="I42" s="22">
        <v>75.000000000000028</v>
      </c>
      <c r="J42" s="23">
        <v>2.6682889863703858E-4</v>
      </c>
      <c r="K42" s="22">
        <v>113</v>
      </c>
      <c r="L42" s="23">
        <v>3.622386992745582E-4</v>
      </c>
      <c r="M42" s="22">
        <v>133</v>
      </c>
      <c r="N42" s="23">
        <v>5.1492309062259138E-4</v>
      </c>
      <c r="O42" s="24">
        <v>665.00000000000023</v>
      </c>
      <c r="P42" s="25">
        <v>3.5704448774318486E-4</v>
      </c>
    </row>
  </sheetData>
  <mergeCells count="9">
    <mergeCell ref="O11:P11"/>
    <mergeCell ref="A11:A12"/>
    <mergeCell ref="B11:B12"/>
    <mergeCell ref="C11:D11"/>
    <mergeCell ref="E11:F11"/>
    <mergeCell ref="G11:H11"/>
    <mergeCell ref="I11:J11"/>
    <mergeCell ref="K11:L11"/>
    <mergeCell ref="M11:N11"/>
  </mergeCells>
  <pageMargins left="0.7" right="0.7" top="0.75" bottom="0.75" header="0.3" footer="0.3"/>
  <ignoredErrors>
    <ignoredError sqref="A13:A42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8D69-7A09-4846-9C61-C19A36C53440}">
  <dimension ref="A1:P339"/>
  <sheetViews>
    <sheetView topLeftCell="A184" workbookViewId="0">
      <selection activeCell="M13" activeCellId="2" sqref="I13 K13 M13"/>
    </sheetView>
  </sheetViews>
  <sheetFormatPr baseColWidth="10" defaultRowHeight="15" x14ac:dyDescent="0.25"/>
  <cols>
    <col min="2" max="2" width="24.85546875" bestFit="1" customWidth="1"/>
  </cols>
  <sheetData>
    <row r="1" spans="1:16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0" t="s">
        <v>75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0" t="s">
        <v>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0" t="s">
        <v>76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5">
      <c r="A6" s="10" t="s">
        <v>812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5">
      <c r="A7" s="3" t="s">
        <v>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x14ac:dyDescent="0.25">
      <c r="A8" s="11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 ht="14.45" customHeight="1" x14ac:dyDescent="0.25">
      <c r="A11" s="119" t="s">
        <v>10</v>
      </c>
      <c r="B11" s="121" t="s">
        <v>77</v>
      </c>
      <c r="C11" s="123">
        <v>44562</v>
      </c>
      <c r="D11" s="124"/>
      <c r="E11" s="123">
        <v>44593</v>
      </c>
      <c r="F11" s="124"/>
      <c r="G11" s="123">
        <v>44621</v>
      </c>
      <c r="H11" s="124"/>
      <c r="I11" s="123">
        <v>44652</v>
      </c>
      <c r="J11" s="124"/>
      <c r="K11" s="123">
        <v>44682</v>
      </c>
      <c r="L11" s="124"/>
      <c r="M11" s="123">
        <v>44713</v>
      </c>
      <c r="N11" s="124"/>
      <c r="O11" s="117" t="s">
        <v>813</v>
      </c>
      <c r="P11" s="118"/>
    </row>
    <row r="12" spans="1:16" ht="15.75" thickBot="1" x14ac:dyDescent="0.3">
      <c r="A12" s="120"/>
      <c r="B12" s="122"/>
      <c r="C12" s="12" t="s">
        <v>12</v>
      </c>
      <c r="D12" s="13" t="s">
        <v>13</v>
      </c>
      <c r="E12" s="12" t="s">
        <v>12</v>
      </c>
      <c r="F12" s="13" t="s">
        <v>13</v>
      </c>
      <c r="G12" s="12" t="s">
        <v>12</v>
      </c>
      <c r="H12" s="13" t="s">
        <v>13</v>
      </c>
      <c r="I12" s="12" t="s">
        <v>12</v>
      </c>
      <c r="J12" s="13" t="s">
        <v>13</v>
      </c>
      <c r="K12" s="12" t="s">
        <v>12</v>
      </c>
      <c r="L12" s="13" t="s">
        <v>13</v>
      </c>
      <c r="M12" s="12" t="s">
        <v>12</v>
      </c>
      <c r="N12" s="13" t="s">
        <v>13</v>
      </c>
      <c r="O12" s="14" t="s">
        <v>12</v>
      </c>
      <c r="P12" s="15" t="s">
        <v>13</v>
      </c>
    </row>
    <row r="13" spans="1:16" ht="15.75" thickTop="1" x14ac:dyDescent="0.25">
      <c r="A13" s="32" t="s">
        <v>14</v>
      </c>
      <c r="B13" s="33" t="s">
        <v>15</v>
      </c>
      <c r="C13" s="34">
        <v>342588.00000000017</v>
      </c>
      <c r="D13" s="35">
        <v>0.99999999999998779</v>
      </c>
      <c r="E13" s="34">
        <v>316738.99999999988</v>
      </c>
      <c r="F13" s="35">
        <v>0.99999999999999389</v>
      </c>
      <c r="G13" s="34">
        <v>351866.99999999971</v>
      </c>
      <c r="H13" s="35">
        <v>0.99999999999999289</v>
      </c>
      <c r="I13" s="34">
        <v>281078.99999999988</v>
      </c>
      <c r="J13" s="35">
        <v>1.0000000000000011</v>
      </c>
      <c r="K13" s="34">
        <v>311949.00000000006</v>
      </c>
      <c r="L13" s="35">
        <v>0.99999999999999245</v>
      </c>
      <c r="M13" s="34">
        <v>258290.99999999997</v>
      </c>
      <c r="N13" s="35">
        <v>0.99999999999999811</v>
      </c>
      <c r="O13" s="34">
        <v>1862513.0000000042</v>
      </c>
      <c r="P13" s="35">
        <v>1.0000000000000355</v>
      </c>
    </row>
    <row r="14" spans="1:16" x14ac:dyDescent="0.25">
      <c r="A14" s="16" t="s">
        <v>16</v>
      </c>
      <c r="B14" s="36" t="s">
        <v>78</v>
      </c>
      <c r="C14" s="18">
        <v>70027.00000000016</v>
      </c>
      <c r="D14" s="19">
        <v>0.20440587527875839</v>
      </c>
      <c r="E14" s="18">
        <v>78156.999999999811</v>
      </c>
      <c r="F14" s="19">
        <v>0.24675521486144539</v>
      </c>
      <c r="G14" s="18">
        <v>85047.999999999942</v>
      </c>
      <c r="H14" s="19">
        <v>0.24170496238635444</v>
      </c>
      <c r="I14" s="18">
        <v>44278.999999999927</v>
      </c>
      <c r="J14" s="19">
        <v>0.15753222403665876</v>
      </c>
      <c r="K14" s="18">
        <v>40884.999999999956</v>
      </c>
      <c r="L14" s="19">
        <v>0.13106309044106457</v>
      </c>
      <c r="M14" s="18">
        <v>29124.000000000018</v>
      </c>
      <c r="N14" s="19">
        <v>0.1127565420397922</v>
      </c>
      <c r="O14" s="18">
        <v>347519.99999999948</v>
      </c>
      <c r="P14" s="19">
        <v>0.18658661711355096</v>
      </c>
    </row>
    <row r="15" spans="1:16" x14ac:dyDescent="0.25">
      <c r="A15" s="77" t="s">
        <v>79</v>
      </c>
      <c r="B15" s="67" t="s">
        <v>555</v>
      </c>
      <c r="C15" s="78">
        <v>40520.000000000058</v>
      </c>
      <c r="D15" s="79">
        <v>0.11827618013473779</v>
      </c>
      <c r="E15" s="78">
        <v>49293.999999999978</v>
      </c>
      <c r="F15" s="79">
        <v>0.15562971405478859</v>
      </c>
      <c r="G15" s="78">
        <v>52484.999999999971</v>
      </c>
      <c r="H15" s="79">
        <v>0.14916147294290066</v>
      </c>
      <c r="I15" s="78">
        <v>18692.999999999996</v>
      </c>
      <c r="J15" s="79">
        <v>6.6504434696295453E-2</v>
      </c>
      <c r="K15" s="78">
        <v>15189.000000000004</v>
      </c>
      <c r="L15" s="79">
        <v>4.8731111039815179E-2</v>
      </c>
      <c r="M15" s="78">
        <v>9131.0000000000091</v>
      </c>
      <c r="N15" s="79">
        <v>3.5392570312257877E-2</v>
      </c>
      <c r="O15" s="80">
        <v>185312.00000000006</v>
      </c>
      <c r="P15" s="81">
        <v>9.95254987365434E-2</v>
      </c>
    </row>
    <row r="16" spans="1:16" x14ac:dyDescent="0.25">
      <c r="A16" s="82" t="s">
        <v>80</v>
      </c>
      <c r="B16" s="66" t="s">
        <v>556</v>
      </c>
      <c r="C16" s="83">
        <v>90.999999999999986</v>
      </c>
      <c r="D16" s="84">
        <v>2.6562518243487468E-4</v>
      </c>
      <c r="E16" s="83">
        <v>54</v>
      </c>
      <c r="F16" s="84">
        <v>1.7048737288429805E-4</v>
      </c>
      <c r="G16" s="83">
        <v>34</v>
      </c>
      <c r="H16" s="84">
        <v>9.6627418882702201E-5</v>
      </c>
      <c r="I16" s="83">
        <v>41.999999999999986</v>
      </c>
      <c r="J16" s="84">
        <v>1.4942418323674151E-4</v>
      </c>
      <c r="K16" s="83">
        <v>27.000000000000004</v>
      </c>
      <c r="L16" s="84">
        <v>8.6624530783791529E-5</v>
      </c>
      <c r="M16" s="83">
        <v>32</v>
      </c>
      <c r="N16" s="84">
        <v>1.2403485379391642E-4</v>
      </c>
      <c r="O16" s="85">
        <v>280</v>
      </c>
      <c r="P16" s="86">
        <v>1.5037957415727068E-4</v>
      </c>
    </row>
    <row r="17" spans="1:16" x14ac:dyDescent="0.25">
      <c r="A17" s="77" t="s">
        <v>81</v>
      </c>
      <c r="B17" s="67" t="s">
        <v>557</v>
      </c>
      <c r="C17" s="78">
        <v>47</v>
      </c>
      <c r="D17" s="79">
        <v>1.3719102829053969E-4</v>
      </c>
      <c r="E17" s="78">
        <v>96</v>
      </c>
      <c r="F17" s="79">
        <v>3.0308866290541879E-4</v>
      </c>
      <c r="G17" s="78">
        <v>75.999999999999986</v>
      </c>
      <c r="H17" s="79">
        <v>2.1599070103192256E-4</v>
      </c>
      <c r="I17" s="78">
        <v>148</v>
      </c>
      <c r="J17" s="79">
        <v>5.2654235997708922E-4</v>
      </c>
      <c r="K17" s="78">
        <v>191</v>
      </c>
      <c r="L17" s="79">
        <v>6.1278834739645119E-4</v>
      </c>
      <c r="M17" s="78">
        <v>85.999999999999986</v>
      </c>
      <c r="N17" s="79">
        <v>3.3334366957115037E-4</v>
      </c>
      <c r="O17" s="80">
        <v>643.99999999999977</v>
      </c>
      <c r="P17" s="81">
        <v>3.4587302056172242E-4</v>
      </c>
    </row>
    <row r="18" spans="1:16" x14ac:dyDescent="0.25">
      <c r="A18" s="82" t="s">
        <v>82</v>
      </c>
      <c r="B18" s="66" t="s">
        <v>558</v>
      </c>
      <c r="C18" s="83">
        <v>118.00000000000001</v>
      </c>
      <c r="D18" s="84">
        <v>3.4443704975071668E-4</v>
      </c>
      <c r="E18" s="83">
        <v>122.00000000000003</v>
      </c>
      <c r="F18" s="84">
        <v>3.8517517577563642E-4</v>
      </c>
      <c r="G18" s="83">
        <v>99.000000000000028</v>
      </c>
      <c r="H18" s="84">
        <v>2.8135630792316236E-4</v>
      </c>
      <c r="I18" s="83">
        <v>69</v>
      </c>
      <c r="J18" s="84">
        <v>2.4548258674607538E-4</v>
      </c>
      <c r="K18" s="83">
        <v>86.000000000000028</v>
      </c>
      <c r="L18" s="84">
        <v>2.7591517212615085E-4</v>
      </c>
      <c r="M18" s="83">
        <v>70.999999999999986</v>
      </c>
      <c r="N18" s="84">
        <v>2.7520233185525199E-4</v>
      </c>
      <c r="O18" s="85">
        <v>565</v>
      </c>
      <c r="P18" s="86">
        <v>3.0344449785306405E-4</v>
      </c>
    </row>
    <row r="19" spans="1:16" x14ac:dyDescent="0.25">
      <c r="A19" s="77" t="s">
        <v>823</v>
      </c>
      <c r="B19" s="67" t="s">
        <v>824</v>
      </c>
      <c r="C19" s="78">
        <v>3</v>
      </c>
      <c r="D19" s="79">
        <v>8.7568741462046609E-6</v>
      </c>
      <c r="E19" s="78"/>
      <c r="F19" s="79">
        <v>0</v>
      </c>
      <c r="G19" s="78">
        <v>1</v>
      </c>
      <c r="H19" s="79">
        <v>2.8419829083147705E-6</v>
      </c>
      <c r="I19" s="78"/>
      <c r="J19" s="79">
        <v>0</v>
      </c>
      <c r="K19" s="78">
        <v>1</v>
      </c>
      <c r="L19" s="79">
        <v>3.2083159549552417E-6</v>
      </c>
      <c r="M19" s="78">
        <v>5</v>
      </c>
      <c r="N19" s="79">
        <v>1.938044590529944E-5</v>
      </c>
      <c r="O19" s="80">
        <v>10</v>
      </c>
      <c r="P19" s="81">
        <v>5.3706990770453807E-6</v>
      </c>
    </row>
    <row r="20" spans="1:16" x14ac:dyDescent="0.25">
      <c r="A20" s="82" t="s">
        <v>83</v>
      </c>
      <c r="B20" s="66" t="s">
        <v>559</v>
      </c>
      <c r="C20" s="83">
        <v>184.00000000000006</v>
      </c>
      <c r="D20" s="84">
        <v>5.3708828096721934E-4</v>
      </c>
      <c r="E20" s="83">
        <v>94</v>
      </c>
      <c r="F20" s="84">
        <v>2.9677431576155587E-4</v>
      </c>
      <c r="G20" s="83">
        <v>104.99999999999996</v>
      </c>
      <c r="H20" s="84">
        <v>2.9840820537305077E-4</v>
      </c>
      <c r="I20" s="83">
        <v>142.00000000000006</v>
      </c>
      <c r="J20" s="84">
        <v>5.0519604808612641E-4</v>
      </c>
      <c r="K20" s="83">
        <v>118.00000000000004</v>
      </c>
      <c r="L20" s="84">
        <v>3.7858128268471858E-4</v>
      </c>
      <c r="M20" s="83">
        <v>116.00000000000001</v>
      </c>
      <c r="N20" s="84">
        <v>4.4962634500294712E-4</v>
      </c>
      <c r="O20" s="85">
        <v>759.00000000000034</v>
      </c>
      <c r="P20" s="86">
        <v>4.0763605994774459E-4</v>
      </c>
    </row>
    <row r="21" spans="1:16" x14ac:dyDescent="0.25">
      <c r="A21" s="77" t="s">
        <v>825</v>
      </c>
      <c r="B21" s="67" t="s">
        <v>826</v>
      </c>
      <c r="C21" s="78"/>
      <c r="D21" s="79">
        <v>0</v>
      </c>
      <c r="E21" s="78">
        <v>6</v>
      </c>
      <c r="F21" s="79">
        <v>1.8943041431588674E-5</v>
      </c>
      <c r="G21" s="78"/>
      <c r="H21" s="79">
        <v>0</v>
      </c>
      <c r="I21" s="78"/>
      <c r="J21" s="79">
        <v>0</v>
      </c>
      <c r="K21" s="78"/>
      <c r="L21" s="79">
        <v>0</v>
      </c>
      <c r="M21" s="78"/>
      <c r="N21" s="79">
        <v>0</v>
      </c>
      <c r="O21" s="80">
        <v>6</v>
      </c>
      <c r="P21" s="81">
        <v>3.2224194462272287E-6</v>
      </c>
    </row>
    <row r="22" spans="1:16" x14ac:dyDescent="0.25">
      <c r="A22" s="82" t="s">
        <v>84</v>
      </c>
      <c r="B22" s="66" t="s">
        <v>560</v>
      </c>
      <c r="C22" s="83">
        <v>594.00000000000034</v>
      </c>
      <c r="D22" s="84">
        <v>1.7338610809485239E-3</v>
      </c>
      <c r="E22" s="83">
        <v>815.00000000000034</v>
      </c>
      <c r="F22" s="84">
        <v>2.5730964611241293E-3</v>
      </c>
      <c r="G22" s="83">
        <v>982.99999999999989</v>
      </c>
      <c r="H22" s="84">
        <v>2.793669198873419E-3</v>
      </c>
      <c r="I22" s="83">
        <v>943.99999999999932</v>
      </c>
      <c r="J22" s="84">
        <v>3.3584864041781887E-3</v>
      </c>
      <c r="K22" s="83">
        <v>424.00000000000011</v>
      </c>
      <c r="L22" s="84">
        <v>1.3603259649010227E-3</v>
      </c>
      <c r="M22" s="83">
        <v>810.00000000000023</v>
      </c>
      <c r="N22" s="84">
        <v>3.1396322366585103E-3</v>
      </c>
      <c r="O22" s="85">
        <v>4570.0000000000073</v>
      </c>
      <c r="P22" s="86">
        <v>2.4544094782097429E-3</v>
      </c>
    </row>
    <row r="23" spans="1:16" x14ac:dyDescent="0.25">
      <c r="A23" s="77" t="s">
        <v>561</v>
      </c>
      <c r="B23" s="67" t="s">
        <v>562</v>
      </c>
      <c r="C23" s="78">
        <v>12</v>
      </c>
      <c r="D23" s="79">
        <v>3.5027496584818644E-5</v>
      </c>
      <c r="E23" s="78">
        <v>28</v>
      </c>
      <c r="F23" s="79">
        <v>8.8400860014080479E-5</v>
      </c>
      <c r="G23" s="78">
        <v>13</v>
      </c>
      <c r="H23" s="79">
        <v>3.6945777808092015E-5</v>
      </c>
      <c r="I23" s="78">
        <v>22</v>
      </c>
      <c r="J23" s="79">
        <v>7.8269810266864623E-5</v>
      </c>
      <c r="K23" s="78">
        <v>12</v>
      </c>
      <c r="L23" s="79">
        <v>3.8499791459462901E-5</v>
      </c>
      <c r="M23" s="78">
        <v>5</v>
      </c>
      <c r="N23" s="79">
        <v>1.938044590529944E-5</v>
      </c>
      <c r="O23" s="80">
        <v>92.000000000000014</v>
      </c>
      <c r="P23" s="81">
        <v>4.9410431508817518E-5</v>
      </c>
    </row>
    <row r="24" spans="1:16" x14ac:dyDescent="0.25">
      <c r="A24" s="82" t="s">
        <v>85</v>
      </c>
      <c r="B24" s="66" t="s">
        <v>563</v>
      </c>
      <c r="C24" s="83">
        <v>251.00000000000009</v>
      </c>
      <c r="D24" s="84">
        <v>7.3265847023245689E-4</v>
      </c>
      <c r="E24" s="83">
        <v>276</v>
      </c>
      <c r="F24" s="84">
        <v>8.71379905853079E-4</v>
      </c>
      <c r="G24" s="83">
        <v>349.99999999999994</v>
      </c>
      <c r="H24" s="84">
        <v>9.9469401791016962E-4</v>
      </c>
      <c r="I24" s="83">
        <v>313.99999999999989</v>
      </c>
      <c r="J24" s="84">
        <v>1.1171236556270674E-3</v>
      </c>
      <c r="K24" s="83">
        <v>362.00000000000006</v>
      </c>
      <c r="L24" s="84">
        <v>1.1614103756937976E-3</v>
      </c>
      <c r="M24" s="83">
        <v>259</v>
      </c>
      <c r="N24" s="84">
        <v>1.0039070978945111E-3</v>
      </c>
      <c r="O24" s="85">
        <v>1811.9999999999982</v>
      </c>
      <c r="P24" s="86">
        <v>9.7317067276062204E-4</v>
      </c>
    </row>
    <row r="25" spans="1:16" x14ac:dyDescent="0.25">
      <c r="A25" s="77" t="s">
        <v>86</v>
      </c>
      <c r="B25" s="67" t="s">
        <v>564</v>
      </c>
      <c r="C25" s="78">
        <v>7840.9999999999964</v>
      </c>
      <c r="D25" s="79">
        <v>2.2887550060130234E-2</v>
      </c>
      <c r="E25" s="78">
        <v>7370.0000000000027</v>
      </c>
      <c r="F25" s="79">
        <v>2.3268369225134766E-2</v>
      </c>
      <c r="G25" s="78">
        <v>8443.9999999999836</v>
      </c>
      <c r="H25" s="79">
        <v>2.3997703677809876E-2</v>
      </c>
      <c r="I25" s="78">
        <v>7055.9999999999955</v>
      </c>
      <c r="J25" s="79">
        <v>2.5103262783772565E-2</v>
      </c>
      <c r="K25" s="78">
        <v>6555.0000000000045</v>
      </c>
      <c r="L25" s="79">
        <v>2.1030511084731623E-2</v>
      </c>
      <c r="M25" s="78">
        <v>4780.9999999999982</v>
      </c>
      <c r="N25" s="79">
        <v>1.8531582374647318E-2</v>
      </c>
      <c r="O25" s="80">
        <v>42046.999999999993</v>
      </c>
      <c r="P25" s="81">
        <v>2.2582178409252709E-2</v>
      </c>
    </row>
    <row r="26" spans="1:16" x14ac:dyDescent="0.25">
      <c r="A26" s="82" t="s">
        <v>87</v>
      </c>
      <c r="B26" s="66" t="s">
        <v>565</v>
      </c>
      <c r="C26" s="83">
        <v>62.000000000000021</v>
      </c>
      <c r="D26" s="84">
        <v>1.8097539902156305E-4</v>
      </c>
      <c r="E26" s="83">
        <v>77</v>
      </c>
      <c r="F26" s="84">
        <v>2.4310236503872131E-4</v>
      </c>
      <c r="G26" s="83">
        <v>49.999999999999993</v>
      </c>
      <c r="H26" s="84">
        <v>1.420991454157385E-4</v>
      </c>
      <c r="I26" s="83">
        <v>70</v>
      </c>
      <c r="J26" s="84">
        <v>2.4904030539456924E-4</v>
      </c>
      <c r="K26" s="83">
        <v>47.999999999999993</v>
      </c>
      <c r="L26" s="84">
        <v>1.5399916583785158E-4</v>
      </c>
      <c r="M26" s="83">
        <v>48.999999999999993</v>
      </c>
      <c r="N26" s="84">
        <v>1.899283698719345E-4</v>
      </c>
      <c r="O26" s="85">
        <v>356</v>
      </c>
      <c r="P26" s="86">
        <v>1.9119688714281557E-4</v>
      </c>
    </row>
    <row r="27" spans="1:16" x14ac:dyDescent="0.25">
      <c r="A27" s="77" t="s">
        <v>88</v>
      </c>
      <c r="B27" s="67" t="s">
        <v>566</v>
      </c>
      <c r="C27" s="78">
        <v>32</v>
      </c>
      <c r="D27" s="79">
        <v>9.3406657559516379E-5</v>
      </c>
      <c r="E27" s="78">
        <v>20</v>
      </c>
      <c r="F27" s="79">
        <v>6.3143471438628914E-5</v>
      </c>
      <c r="G27" s="78">
        <v>11</v>
      </c>
      <c r="H27" s="79">
        <v>3.1261811991462476E-5</v>
      </c>
      <c r="I27" s="78">
        <v>31</v>
      </c>
      <c r="J27" s="79">
        <v>1.1028927810330924E-4</v>
      </c>
      <c r="K27" s="78">
        <v>13.000000000000002</v>
      </c>
      <c r="L27" s="79">
        <v>4.1708107414418148E-5</v>
      </c>
      <c r="M27" s="78">
        <v>26.000000000000004</v>
      </c>
      <c r="N27" s="79">
        <v>1.0077831870755711E-4</v>
      </c>
      <c r="O27" s="80">
        <v>133.00000000000003</v>
      </c>
      <c r="P27" s="81">
        <v>7.1430297724703586E-5</v>
      </c>
    </row>
    <row r="28" spans="1:16" x14ac:dyDescent="0.25">
      <c r="A28" s="82" t="s">
        <v>89</v>
      </c>
      <c r="B28" s="66" t="s">
        <v>182</v>
      </c>
      <c r="C28" s="83">
        <v>486.99999999999977</v>
      </c>
      <c r="D28" s="84">
        <v>1.4215325697338893E-3</v>
      </c>
      <c r="E28" s="83">
        <v>462.00000000000006</v>
      </c>
      <c r="F28" s="84">
        <v>1.4586141902323279E-3</v>
      </c>
      <c r="G28" s="83">
        <v>642.00000000000034</v>
      </c>
      <c r="H28" s="84">
        <v>1.8245530271380837E-3</v>
      </c>
      <c r="I28" s="83">
        <v>351.00000000000017</v>
      </c>
      <c r="J28" s="84">
        <v>1.2487592456213407E-3</v>
      </c>
      <c r="K28" s="83">
        <v>416.00000000000006</v>
      </c>
      <c r="L28" s="84">
        <v>1.3346594372613807E-3</v>
      </c>
      <c r="M28" s="83">
        <v>472.00000000000023</v>
      </c>
      <c r="N28" s="84">
        <v>1.8295140934602684E-3</v>
      </c>
      <c r="O28" s="85">
        <v>2830.0000000000041</v>
      </c>
      <c r="P28" s="86">
        <v>1.519907838803845E-3</v>
      </c>
    </row>
    <row r="29" spans="1:16" x14ac:dyDescent="0.25">
      <c r="A29" s="77" t="s">
        <v>90</v>
      </c>
      <c r="B29" s="67" t="s">
        <v>567</v>
      </c>
      <c r="C29" s="78">
        <v>32</v>
      </c>
      <c r="D29" s="79">
        <v>9.3406657559516379E-5</v>
      </c>
      <c r="E29" s="78">
        <v>31</v>
      </c>
      <c r="F29" s="79">
        <v>9.7872380729874806E-5</v>
      </c>
      <c r="G29" s="78">
        <v>19</v>
      </c>
      <c r="H29" s="79">
        <v>5.399767525798064E-5</v>
      </c>
      <c r="I29" s="78">
        <v>43</v>
      </c>
      <c r="J29" s="79">
        <v>1.5298190188523539E-4</v>
      </c>
      <c r="K29" s="78">
        <v>18</v>
      </c>
      <c r="L29" s="79">
        <v>5.7749687189194348E-5</v>
      </c>
      <c r="M29" s="78">
        <v>20</v>
      </c>
      <c r="N29" s="79">
        <v>7.7521783621197762E-5</v>
      </c>
      <c r="O29" s="80">
        <v>163</v>
      </c>
      <c r="P29" s="81">
        <v>8.7542394955839717E-5</v>
      </c>
    </row>
    <row r="30" spans="1:16" x14ac:dyDescent="0.25">
      <c r="A30" s="82" t="s">
        <v>91</v>
      </c>
      <c r="B30" s="66" t="s">
        <v>568</v>
      </c>
      <c r="C30" s="83">
        <v>293.00000000000011</v>
      </c>
      <c r="D30" s="84">
        <v>8.5525470827932219E-4</v>
      </c>
      <c r="E30" s="83">
        <v>135</v>
      </c>
      <c r="F30" s="84">
        <v>4.2621843221074513E-4</v>
      </c>
      <c r="G30" s="83">
        <v>171</v>
      </c>
      <c r="H30" s="84">
        <v>4.8597907732182574E-4</v>
      </c>
      <c r="I30" s="83">
        <v>117.99999999999999</v>
      </c>
      <c r="J30" s="84">
        <v>4.1981080052227386E-4</v>
      </c>
      <c r="K30" s="83">
        <v>38.999999999999993</v>
      </c>
      <c r="L30" s="84">
        <v>1.2512432224325441E-4</v>
      </c>
      <c r="M30" s="83">
        <v>88</v>
      </c>
      <c r="N30" s="84">
        <v>3.4109584793327023E-4</v>
      </c>
      <c r="O30" s="85">
        <v>844.00000000000023</v>
      </c>
      <c r="P30" s="86">
        <v>4.5328700210263027E-4</v>
      </c>
    </row>
    <row r="31" spans="1:16" x14ac:dyDescent="0.25">
      <c r="A31" s="77" t="s">
        <v>92</v>
      </c>
      <c r="B31" s="67" t="s">
        <v>569</v>
      </c>
      <c r="C31" s="78">
        <v>209.99999999999994</v>
      </c>
      <c r="D31" s="79">
        <v>6.1298119023432609E-4</v>
      </c>
      <c r="E31" s="78">
        <v>217</v>
      </c>
      <c r="F31" s="79">
        <v>6.851066651091237E-4</v>
      </c>
      <c r="G31" s="78">
        <v>217.00000000000009</v>
      </c>
      <c r="H31" s="79">
        <v>6.1671029110430551E-4</v>
      </c>
      <c r="I31" s="78">
        <v>118.99999999999993</v>
      </c>
      <c r="J31" s="79">
        <v>4.233685191707675E-4</v>
      </c>
      <c r="K31" s="78">
        <v>209.99999999999989</v>
      </c>
      <c r="L31" s="79">
        <v>6.7374635054060037E-4</v>
      </c>
      <c r="M31" s="78">
        <v>119.00000000000003</v>
      </c>
      <c r="N31" s="79">
        <v>4.612546125461268E-4</v>
      </c>
      <c r="O31" s="80">
        <v>1092.0000000000002</v>
      </c>
      <c r="P31" s="81">
        <v>5.8648033921335576E-4</v>
      </c>
    </row>
    <row r="32" spans="1:16" x14ac:dyDescent="0.25">
      <c r="A32" s="82" t="s">
        <v>93</v>
      </c>
      <c r="B32" s="66" t="s">
        <v>570</v>
      </c>
      <c r="C32" s="83">
        <v>183.00000000000003</v>
      </c>
      <c r="D32" s="84">
        <v>5.3416932291848441E-4</v>
      </c>
      <c r="E32" s="83">
        <v>234.00000000000003</v>
      </c>
      <c r="F32" s="84">
        <v>7.3877861583195839E-4</v>
      </c>
      <c r="G32" s="83">
        <v>180</v>
      </c>
      <c r="H32" s="84">
        <v>5.1155692349665874E-4</v>
      </c>
      <c r="I32" s="83">
        <v>220.99999999999997</v>
      </c>
      <c r="J32" s="84">
        <v>7.8625582131713998E-4</v>
      </c>
      <c r="K32" s="83">
        <v>274.00000000000011</v>
      </c>
      <c r="L32" s="84">
        <v>8.790785716577366E-4</v>
      </c>
      <c r="M32" s="83">
        <v>91.999999999999957</v>
      </c>
      <c r="N32" s="84">
        <v>3.5660020465750958E-4</v>
      </c>
      <c r="O32" s="85">
        <v>1184.0000000000002</v>
      </c>
      <c r="P32" s="86">
        <v>6.3589077072217321E-4</v>
      </c>
    </row>
    <row r="33" spans="1:16" x14ac:dyDescent="0.25">
      <c r="A33" s="77" t="s">
        <v>94</v>
      </c>
      <c r="B33" s="67" t="s">
        <v>571</v>
      </c>
      <c r="C33" s="78">
        <v>191.00000000000006</v>
      </c>
      <c r="D33" s="79">
        <v>5.5752098730836358E-4</v>
      </c>
      <c r="E33" s="78">
        <v>176.00000000000003</v>
      </c>
      <c r="F33" s="79">
        <v>5.556625486599345E-4</v>
      </c>
      <c r="G33" s="78">
        <v>370</v>
      </c>
      <c r="H33" s="79">
        <v>1.0515336760764651E-3</v>
      </c>
      <c r="I33" s="78">
        <v>259.00000000000006</v>
      </c>
      <c r="J33" s="79">
        <v>9.2144912995990652E-4</v>
      </c>
      <c r="K33" s="78">
        <v>34.000000000000007</v>
      </c>
      <c r="L33" s="79">
        <v>1.0908274246847824E-4</v>
      </c>
      <c r="M33" s="78">
        <v>126.00000000000001</v>
      </c>
      <c r="N33" s="79">
        <v>4.8838723681354594E-4</v>
      </c>
      <c r="O33" s="80">
        <v>1156.0000000000007</v>
      </c>
      <c r="P33" s="81">
        <v>6.2085281330644647E-4</v>
      </c>
    </row>
    <row r="34" spans="1:16" x14ac:dyDescent="0.25">
      <c r="A34" s="82" t="s">
        <v>95</v>
      </c>
      <c r="B34" s="66" t="s">
        <v>572</v>
      </c>
      <c r="C34" s="83">
        <v>31.000000000000007</v>
      </c>
      <c r="D34" s="84">
        <v>9.0487699510781496E-5</v>
      </c>
      <c r="E34" s="83">
        <v>50.000000000000014</v>
      </c>
      <c r="F34" s="84">
        <v>1.5785867859657233E-4</v>
      </c>
      <c r="G34" s="83">
        <v>48.999999999999993</v>
      </c>
      <c r="H34" s="84">
        <v>1.3925716250742375E-4</v>
      </c>
      <c r="I34" s="83">
        <v>38.999999999999986</v>
      </c>
      <c r="J34" s="84">
        <v>1.3875102729125996E-4</v>
      </c>
      <c r="K34" s="83">
        <v>22.999999999999996</v>
      </c>
      <c r="L34" s="84">
        <v>7.3791266963970541E-5</v>
      </c>
      <c r="M34" s="83">
        <v>17</v>
      </c>
      <c r="N34" s="84">
        <v>6.5893516078018103E-5</v>
      </c>
      <c r="O34" s="85">
        <v>209.00000000000003</v>
      </c>
      <c r="P34" s="86">
        <v>1.1224761071024848E-4</v>
      </c>
    </row>
    <row r="35" spans="1:16" x14ac:dyDescent="0.25">
      <c r="A35" s="77" t="s">
        <v>96</v>
      </c>
      <c r="B35" s="67" t="s">
        <v>573</v>
      </c>
      <c r="C35" s="78">
        <v>22</v>
      </c>
      <c r="D35" s="79">
        <v>6.4217077072167508E-5</v>
      </c>
      <c r="E35" s="78">
        <v>10</v>
      </c>
      <c r="F35" s="79">
        <v>3.1571735719314457E-5</v>
      </c>
      <c r="G35" s="78">
        <v>9</v>
      </c>
      <c r="H35" s="79">
        <v>2.5577846174832937E-5</v>
      </c>
      <c r="I35" s="78">
        <v>16</v>
      </c>
      <c r="J35" s="79">
        <v>5.6923498375901546E-5</v>
      </c>
      <c r="K35" s="78">
        <v>3</v>
      </c>
      <c r="L35" s="79">
        <v>9.6249478648657252E-6</v>
      </c>
      <c r="M35" s="78">
        <v>16</v>
      </c>
      <c r="N35" s="79">
        <v>6.2017426896958212E-5</v>
      </c>
      <c r="O35" s="80">
        <v>76.000000000000014</v>
      </c>
      <c r="P35" s="81">
        <v>4.0817312985544904E-5</v>
      </c>
    </row>
    <row r="36" spans="1:16" x14ac:dyDescent="0.25">
      <c r="A36" s="82" t="s">
        <v>827</v>
      </c>
      <c r="B36" s="66" t="s">
        <v>828</v>
      </c>
      <c r="C36" s="83">
        <v>15.000000000000002</v>
      </c>
      <c r="D36" s="84">
        <v>4.3784370731023306E-5</v>
      </c>
      <c r="E36" s="83">
        <v>6</v>
      </c>
      <c r="F36" s="84">
        <v>1.8943041431588674E-5</v>
      </c>
      <c r="G36" s="83">
        <v>4</v>
      </c>
      <c r="H36" s="84">
        <v>1.1367931633259082E-5</v>
      </c>
      <c r="I36" s="83">
        <v>14</v>
      </c>
      <c r="J36" s="84">
        <v>4.9808061078913853E-5</v>
      </c>
      <c r="K36" s="83">
        <v>10</v>
      </c>
      <c r="L36" s="84">
        <v>3.2083159549552414E-5</v>
      </c>
      <c r="M36" s="83">
        <v>13</v>
      </c>
      <c r="N36" s="84">
        <v>5.0389159353778547E-5</v>
      </c>
      <c r="O36" s="85">
        <v>62.000000000000007</v>
      </c>
      <c r="P36" s="86">
        <v>3.3298334277681367E-5</v>
      </c>
    </row>
    <row r="37" spans="1:16" x14ac:dyDescent="0.25">
      <c r="A37" s="77" t="s">
        <v>97</v>
      </c>
      <c r="B37" s="67" t="s">
        <v>574</v>
      </c>
      <c r="C37" s="78">
        <v>13</v>
      </c>
      <c r="D37" s="79">
        <v>3.7946454633553527E-5</v>
      </c>
      <c r="E37" s="78">
        <v>14</v>
      </c>
      <c r="F37" s="79">
        <v>4.420043000704024E-5</v>
      </c>
      <c r="G37" s="78">
        <v>12.999999999999998</v>
      </c>
      <c r="H37" s="79">
        <v>3.6945777808092015E-5</v>
      </c>
      <c r="I37" s="78">
        <v>34.000000000000007</v>
      </c>
      <c r="J37" s="79">
        <v>1.2096243404879082E-4</v>
      </c>
      <c r="K37" s="78">
        <v>7</v>
      </c>
      <c r="L37" s="79">
        <v>2.245821168468669E-5</v>
      </c>
      <c r="M37" s="78">
        <v>3</v>
      </c>
      <c r="N37" s="79">
        <v>1.1628267543179666E-5</v>
      </c>
      <c r="O37" s="80">
        <v>84</v>
      </c>
      <c r="P37" s="81">
        <v>4.5113872247181201E-5</v>
      </c>
    </row>
    <row r="38" spans="1:16" x14ac:dyDescent="0.25">
      <c r="A38" s="82" t="s">
        <v>98</v>
      </c>
      <c r="B38" s="66" t="s">
        <v>575</v>
      </c>
      <c r="C38" s="83">
        <v>197.99999999999994</v>
      </c>
      <c r="D38" s="84">
        <v>5.7795369364950749E-4</v>
      </c>
      <c r="E38" s="83">
        <v>239.99999999999997</v>
      </c>
      <c r="F38" s="84">
        <v>7.5772165726354669E-4</v>
      </c>
      <c r="G38" s="83">
        <v>303.00000000000006</v>
      </c>
      <c r="H38" s="84">
        <v>8.6112082121937565E-4</v>
      </c>
      <c r="I38" s="83">
        <v>190.99999999999991</v>
      </c>
      <c r="J38" s="84">
        <v>6.7952426186232439E-4</v>
      </c>
      <c r="K38" s="83">
        <v>186</v>
      </c>
      <c r="L38" s="84">
        <v>5.9674676762167499E-4</v>
      </c>
      <c r="M38" s="83">
        <v>275</v>
      </c>
      <c r="N38" s="84">
        <v>1.0659245247914694E-3</v>
      </c>
      <c r="O38" s="85">
        <v>1393.0000000000009</v>
      </c>
      <c r="P38" s="86">
        <v>7.4813838143242208E-4</v>
      </c>
    </row>
    <row r="39" spans="1:16" x14ac:dyDescent="0.25">
      <c r="A39" s="77" t="s">
        <v>99</v>
      </c>
      <c r="B39" s="67" t="s">
        <v>576</v>
      </c>
      <c r="C39" s="78">
        <v>65.999999999999986</v>
      </c>
      <c r="D39" s="79">
        <v>1.926512312165025E-4</v>
      </c>
      <c r="E39" s="78">
        <v>111.00000000000001</v>
      </c>
      <c r="F39" s="79">
        <v>3.5044626648439057E-4</v>
      </c>
      <c r="G39" s="78">
        <v>68</v>
      </c>
      <c r="H39" s="79">
        <v>1.932548377654044E-4</v>
      </c>
      <c r="I39" s="78">
        <v>110.99999999999997</v>
      </c>
      <c r="J39" s="79">
        <v>3.9490676998281686E-4</v>
      </c>
      <c r="K39" s="78">
        <v>91</v>
      </c>
      <c r="L39" s="79">
        <v>2.91956751900927E-4</v>
      </c>
      <c r="M39" s="78">
        <v>76</v>
      </c>
      <c r="N39" s="79">
        <v>2.9458277776055154E-4</v>
      </c>
      <c r="O39" s="80">
        <v>522.99999999999977</v>
      </c>
      <c r="P39" s="81">
        <v>2.8088756172947333E-4</v>
      </c>
    </row>
    <row r="40" spans="1:16" x14ac:dyDescent="0.25">
      <c r="A40" s="82" t="s">
        <v>100</v>
      </c>
      <c r="B40" s="66" t="s">
        <v>577</v>
      </c>
      <c r="C40" s="83">
        <v>3</v>
      </c>
      <c r="D40" s="84">
        <v>8.7568741462046609E-6</v>
      </c>
      <c r="E40" s="83">
        <v>2</v>
      </c>
      <c r="F40" s="84">
        <v>6.3143471438628914E-6</v>
      </c>
      <c r="G40" s="83">
        <v>11</v>
      </c>
      <c r="H40" s="84">
        <v>3.1261811991462476E-5</v>
      </c>
      <c r="I40" s="83">
        <v>4</v>
      </c>
      <c r="J40" s="84">
        <v>1.4230874593975386E-5</v>
      </c>
      <c r="K40" s="83">
        <v>8</v>
      </c>
      <c r="L40" s="84">
        <v>2.5666527639641934E-5</v>
      </c>
      <c r="M40" s="83">
        <v>13</v>
      </c>
      <c r="N40" s="84">
        <v>5.0389159353778547E-5</v>
      </c>
      <c r="O40" s="85">
        <v>41</v>
      </c>
      <c r="P40" s="86">
        <v>2.2019866215886061E-5</v>
      </c>
    </row>
    <row r="41" spans="1:16" x14ac:dyDescent="0.25">
      <c r="A41" s="77" t="s">
        <v>101</v>
      </c>
      <c r="B41" s="67" t="s">
        <v>578</v>
      </c>
      <c r="C41" s="78"/>
      <c r="D41" s="79">
        <v>0</v>
      </c>
      <c r="E41" s="78">
        <v>4</v>
      </c>
      <c r="F41" s="79">
        <v>1.2628694287725783E-5</v>
      </c>
      <c r="G41" s="78"/>
      <c r="H41" s="79">
        <v>0</v>
      </c>
      <c r="I41" s="78"/>
      <c r="J41" s="79">
        <v>0</v>
      </c>
      <c r="K41" s="78"/>
      <c r="L41" s="79">
        <v>0</v>
      </c>
      <c r="M41" s="78"/>
      <c r="N41" s="79">
        <v>0</v>
      </c>
      <c r="O41" s="80">
        <v>4</v>
      </c>
      <c r="P41" s="81">
        <v>2.1482796308181524E-6</v>
      </c>
    </row>
    <row r="42" spans="1:16" x14ac:dyDescent="0.25">
      <c r="A42" s="82" t="s">
        <v>102</v>
      </c>
      <c r="B42" s="66" t="s">
        <v>579</v>
      </c>
      <c r="C42" s="83">
        <v>1616.0000000000002</v>
      </c>
      <c r="D42" s="84">
        <v>4.7170362067555779E-3</v>
      </c>
      <c r="E42" s="83">
        <v>2280</v>
      </c>
      <c r="F42" s="84">
        <v>7.1983557440036946E-3</v>
      </c>
      <c r="G42" s="83">
        <v>2571.9999999999995</v>
      </c>
      <c r="H42" s="84">
        <v>7.3095800401855896E-3</v>
      </c>
      <c r="I42" s="83">
        <v>1979.0000000000016</v>
      </c>
      <c r="J42" s="84">
        <v>7.0407252053693277E-3</v>
      </c>
      <c r="K42" s="83">
        <v>1950.0000000000016</v>
      </c>
      <c r="L42" s="84">
        <v>6.2562161121627272E-3</v>
      </c>
      <c r="M42" s="83">
        <v>1692.0000000000011</v>
      </c>
      <c r="N42" s="84">
        <v>6.5583428943533353E-3</v>
      </c>
      <c r="O42" s="85">
        <v>12088.999999999987</v>
      </c>
      <c r="P42" s="86">
        <v>6.4926381142401549E-3</v>
      </c>
    </row>
    <row r="43" spans="1:16" x14ac:dyDescent="0.25">
      <c r="A43" s="77" t="s">
        <v>103</v>
      </c>
      <c r="B43" s="67" t="s">
        <v>580</v>
      </c>
      <c r="C43" s="78">
        <v>8</v>
      </c>
      <c r="D43" s="79">
        <v>2.3351664389879095E-5</v>
      </c>
      <c r="E43" s="78">
        <v>20</v>
      </c>
      <c r="F43" s="79">
        <v>6.3143471438628914E-5</v>
      </c>
      <c r="G43" s="78">
        <v>3</v>
      </c>
      <c r="H43" s="79">
        <v>8.5259487249443123E-6</v>
      </c>
      <c r="I43" s="78">
        <v>6</v>
      </c>
      <c r="J43" s="79">
        <v>2.1346311890963077E-5</v>
      </c>
      <c r="K43" s="78">
        <v>9</v>
      </c>
      <c r="L43" s="79">
        <v>2.8874843594597174E-5</v>
      </c>
      <c r="M43" s="78">
        <v>15</v>
      </c>
      <c r="N43" s="79">
        <v>5.8141337715898321E-5</v>
      </c>
      <c r="O43" s="80">
        <v>60.999999999999979</v>
      </c>
      <c r="P43" s="81">
        <v>3.2761264369976811E-5</v>
      </c>
    </row>
    <row r="44" spans="1:16" x14ac:dyDescent="0.25">
      <c r="A44" s="82" t="s">
        <v>104</v>
      </c>
      <c r="B44" s="66" t="s">
        <v>581</v>
      </c>
      <c r="C44" s="83">
        <v>55</v>
      </c>
      <c r="D44" s="84">
        <v>1.6054269268041881E-4</v>
      </c>
      <c r="E44" s="83">
        <v>218</v>
      </c>
      <c r="F44" s="84">
        <v>6.882638386810551E-4</v>
      </c>
      <c r="G44" s="83">
        <v>305.00000000000017</v>
      </c>
      <c r="H44" s="84">
        <v>8.6680478703600548E-4</v>
      </c>
      <c r="I44" s="83">
        <v>152.99999999999997</v>
      </c>
      <c r="J44" s="84">
        <v>5.443309532195584E-4</v>
      </c>
      <c r="K44" s="83">
        <v>201</v>
      </c>
      <c r="L44" s="84">
        <v>6.4487150694600361E-4</v>
      </c>
      <c r="M44" s="83">
        <v>315</v>
      </c>
      <c r="N44" s="84">
        <v>1.2209680920338649E-3</v>
      </c>
      <c r="O44" s="85">
        <v>1246.9999999999993</v>
      </c>
      <c r="P44" s="86">
        <v>6.6972617490755864E-4</v>
      </c>
    </row>
    <row r="45" spans="1:16" x14ac:dyDescent="0.25">
      <c r="A45" s="77" t="s">
        <v>105</v>
      </c>
      <c r="B45" s="67" t="s">
        <v>582</v>
      </c>
      <c r="C45" s="78">
        <v>430.00000000000006</v>
      </c>
      <c r="D45" s="79">
        <v>1.2551519609560015E-3</v>
      </c>
      <c r="E45" s="78">
        <v>599</v>
      </c>
      <c r="F45" s="79">
        <v>1.8911469695869359E-3</v>
      </c>
      <c r="G45" s="78">
        <v>414</v>
      </c>
      <c r="H45" s="79">
        <v>1.1765809240423151E-3</v>
      </c>
      <c r="I45" s="78">
        <v>591.99999999999989</v>
      </c>
      <c r="J45" s="79">
        <v>2.1061694399083569E-3</v>
      </c>
      <c r="K45" s="78">
        <v>716.00000000000068</v>
      </c>
      <c r="L45" s="79">
        <v>2.2971542237479551E-3</v>
      </c>
      <c r="M45" s="78">
        <v>633.99999999999977</v>
      </c>
      <c r="N45" s="79">
        <v>2.4574405407919685E-3</v>
      </c>
      <c r="O45" s="80">
        <v>3384.999999999995</v>
      </c>
      <c r="P45" s="81">
        <v>1.8179816375798589E-3</v>
      </c>
    </row>
    <row r="46" spans="1:16" x14ac:dyDescent="0.25">
      <c r="A46" s="82" t="s">
        <v>106</v>
      </c>
      <c r="B46" s="66" t="s">
        <v>583</v>
      </c>
      <c r="C46" s="83">
        <v>50</v>
      </c>
      <c r="D46" s="84">
        <v>1.4594790243674434E-4</v>
      </c>
      <c r="E46" s="83">
        <v>36</v>
      </c>
      <c r="F46" s="84">
        <v>1.1365824858953203E-4</v>
      </c>
      <c r="G46" s="83">
        <v>38.999999999999993</v>
      </c>
      <c r="H46" s="84">
        <v>1.1083733342427603E-4</v>
      </c>
      <c r="I46" s="83">
        <v>82</v>
      </c>
      <c r="J46" s="84">
        <v>2.9173292917649541E-4</v>
      </c>
      <c r="K46" s="83">
        <v>71.000000000000014</v>
      </c>
      <c r="L46" s="84">
        <v>2.277904328018222E-4</v>
      </c>
      <c r="M46" s="83">
        <v>65</v>
      </c>
      <c r="N46" s="84">
        <v>2.5194579676889273E-4</v>
      </c>
      <c r="O46" s="85">
        <v>343.00000000000011</v>
      </c>
      <c r="P46" s="86">
        <v>1.8421497834265663E-4</v>
      </c>
    </row>
    <row r="47" spans="1:16" x14ac:dyDescent="0.25">
      <c r="A47" s="77" t="s">
        <v>107</v>
      </c>
      <c r="B47" s="67" t="s">
        <v>584</v>
      </c>
      <c r="C47" s="78">
        <v>6920.0000000000018</v>
      </c>
      <c r="D47" s="79">
        <v>2.0199189697245424E-2</v>
      </c>
      <c r="E47" s="78">
        <v>6557.9999999999964</v>
      </c>
      <c r="F47" s="79">
        <v>2.070474428472641E-2</v>
      </c>
      <c r="G47" s="78">
        <v>6945.9999999999964</v>
      </c>
      <c r="H47" s="79">
        <v>1.9740413281154386E-2</v>
      </c>
      <c r="I47" s="78">
        <v>3775.9999999999982</v>
      </c>
      <c r="J47" s="79">
        <v>1.343394561671276E-2</v>
      </c>
      <c r="K47" s="78">
        <v>4655.0000000000009</v>
      </c>
      <c r="L47" s="79">
        <v>1.4934710770316653E-2</v>
      </c>
      <c r="M47" s="78">
        <v>4123.0000000000009</v>
      </c>
      <c r="N47" s="79">
        <v>1.5981115693509924E-2</v>
      </c>
      <c r="O47" s="80">
        <v>32978</v>
      </c>
      <c r="P47" s="81">
        <v>1.7711491416280256E-2</v>
      </c>
    </row>
    <row r="48" spans="1:16" x14ac:dyDescent="0.25">
      <c r="A48" s="82" t="s">
        <v>829</v>
      </c>
      <c r="B48" s="66" t="s">
        <v>830</v>
      </c>
      <c r="C48" s="83">
        <v>34</v>
      </c>
      <c r="D48" s="84">
        <v>9.9244573656986172E-5</v>
      </c>
      <c r="E48" s="83">
        <v>35</v>
      </c>
      <c r="F48" s="84">
        <v>1.1050107501760059E-4</v>
      </c>
      <c r="G48" s="83">
        <v>36</v>
      </c>
      <c r="H48" s="84">
        <v>1.0231138469933175E-4</v>
      </c>
      <c r="I48" s="83">
        <v>76</v>
      </c>
      <c r="J48" s="84">
        <v>2.7038661728553232E-4</v>
      </c>
      <c r="K48" s="83">
        <v>282</v>
      </c>
      <c r="L48" s="84">
        <v>9.0474509929737814E-4</v>
      </c>
      <c r="M48" s="83">
        <v>147</v>
      </c>
      <c r="N48" s="84">
        <v>5.6978510961580358E-4</v>
      </c>
      <c r="O48" s="85">
        <v>609.99999999999989</v>
      </c>
      <c r="P48" s="86">
        <v>3.276126436997682E-4</v>
      </c>
    </row>
    <row r="49" spans="1:16" x14ac:dyDescent="0.25">
      <c r="A49" s="77" t="s">
        <v>108</v>
      </c>
      <c r="B49" s="67" t="s">
        <v>585</v>
      </c>
      <c r="C49" s="78">
        <v>200.99999999999991</v>
      </c>
      <c r="D49" s="79">
        <v>5.8671056779571198E-4</v>
      </c>
      <c r="E49" s="78">
        <v>187</v>
      </c>
      <c r="F49" s="79">
        <v>5.9039145795118035E-4</v>
      </c>
      <c r="G49" s="78">
        <v>242.00000000000006</v>
      </c>
      <c r="H49" s="79">
        <v>6.8775986381217459E-4</v>
      </c>
      <c r="I49" s="78">
        <v>214.00000000000009</v>
      </c>
      <c r="J49" s="79">
        <v>7.6135179077768342E-4</v>
      </c>
      <c r="K49" s="78">
        <v>179.00000000000003</v>
      </c>
      <c r="L49" s="79">
        <v>5.7428855593698834E-4</v>
      </c>
      <c r="M49" s="78">
        <v>133.00000000000003</v>
      </c>
      <c r="N49" s="79">
        <v>5.155198610809653E-4</v>
      </c>
      <c r="O49" s="80">
        <v>1156</v>
      </c>
      <c r="P49" s="81">
        <v>6.2085281330644603E-4</v>
      </c>
    </row>
    <row r="50" spans="1:16" x14ac:dyDescent="0.25">
      <c r="A50" s="82" t="s">
        <v>109</v>
      </c>
      <c r="B50" s="66" t="s">
        <v>586</v>
      </c>
      <c r="C50" s="83">
        <v>266.99999999999994</v>
      </c>
      <c r="D50" s="84">
        <v>7.7936179901221458E-4</v>
      </c>
      <c r="E50" s="83">
        <v>353.00000000000023</v>
      </c>
      <c r="F50" s="84">
        <v>1.1144822708918009E-3</v>
      </c>
      <c r="G50" s="83">
        <v>217.00000000000014</v>
      </c>
      <c r="H50" s="84">
        <v>6.1671029110430561E-4</v>
      </c>
      <c r="I50" s="83">
        <v>246.00000000000011</v>
      </c>
      <c r="J50" s="84">
        <v>8.751987875294866E-4</v>
      </c>
      <c r="K50" s="83">
        <v>285</v>
      </c>
      <c r="L50" s="84">
        <v>9.1437004716224391E-4</v>
      </c>
      <c r="M50" s="83">
        <v>314.00000000000006</v>
      </c>
      <c r="N50" s="84">
        <v>1.2170920028528051E-3</v>
      </c>
      <c r="O50" s="85">
        <v>1682.0000000000016</v>
      </c>
      <c r="P50" s="86">
        <v>9.0335158475903399E-4</v>
      </c>
    </row>
    <row r="51" spans="1:16" x14ac:dyDescent="0.25">
      <c r="A51" s="77" t="s">
        <v>110</v>
      </c>
      <c r="B51" s="67" t="s">
        <v>587</v>
      </c>
      <c r="C51" s="78">
        <v>55</v>
      </c>
      <c r="D51" s="79">
        <v>1.6054269268041881E-4</v>
      </c>
      <c r="E51" s="78">
        <v>42.000000000000007</v>
      </c>
      <c r="F51" s="79">
        <v>1.3260129002112074E-4</v>
      </c>
      <c r="G51" s="78">
        <v>49.000000000000007</v>
      </c>
      <c r="H51" s="79">
        <v>1.3925716250742378E-4</v>
      </c>
      <c r="I51" s="78">
        <v>34</v>
      </c>
      <c r="J51" s="79">
        <v>1.2096243404879078E-4</v>
      </c>
      <c r="K51" s="78">
        <v>28</v>
      </c>
      <c r="L51" s="79">
        <v>8.9832846738746762E-5</v>
      </c>
      <c r="M51" s="78">
        <v>25.000000000000007</v>
      </c>
      <c r="N51" s="79">
        <v>9.690222952649723E-5</v>
      </c>
      <c r="O51" s="80">
        <v>233.00000000000009</v>
      </c>
      <c r="P51" s="81">
        <v>1.2513728849515742E-4</v>
      </c>
    </row>
    <row r="52" spans="1:16" x14ac:dyDescent="0.25">
      <c r="A52" s="82" t="s">
        <v>111</v>
      </c>
      <c r="B52" s="66" t="s">
        <v>588</v>
      </c>
      <c r="C52" s="83">
        <v>41</v>
      </c>
      <c r="D52" s="84">
        <v>1.1967727999813037E-4</v>
      </c>
      <c r="E52" s="83">
        <v>34.000000000000007</v>
      </c>
      <c r="F52" s="84">
        <v>1.0734390144566917E-4</v>
      </c>
      <c r="G52" s="83">
        <v>39.000000000000007</v>
      </c>
      <c r="H52" s="84">
        <v>1.1083733342427607E-4</v>
      </c>
      <c r="I52" s="83">
        <v>55.000000000000014</v>
      </c>
      <c r="J52" s="84">
        <v>1.9567452566716164E-4</v>
      </c>
      <c r="K52" s="83">
        <v>47.000000000000014</v>
      </c>
      <c r="L52" s="84">
        <v>1.5079084988289641E-4</v>
      </c>
      <c r="M52" s="83">
        <v>33.000000000000007</v>
      </c>
      <c r="N52" s="84">
        <v>1.2791094297497633E-4</v>
      </c>
      <c r="O52" s="85">
        <v>248.99999999999994</v>
      </c>
      <c r="P52" s="86">
        <v>1.3373040701842995E-4</v>
      </c>
    </row>
    <row r="53" spans="1:16" x14ac:dyDescent="0.25">
      <c r="A53" s="77" t="s">
        <v>112</v>
      </c>
      <c r="B53" s="67" t="s">
        <v>589</v>
      </c>
      <c r="C53" s="78">
        <v>19</v>
      </c>
      <c r="D53" s="79">
        <v>5.5460202925962852E-5</v>
      </c>
      <c r="E53" s="78">
        <v>64</v>
      </c>
      <c r="F53" s="79">
        <v>2.0205910860361252E-4</v>
      </c>
      <c r="G53" s="78">
        <v>22</v>
      </c>
      <c r="H53" s="79">
        <v>6.2523623982924952E-5</v>
      </c>
      <c r="I53" s="78">
        <v>20</v>
      </c>
      <c r="J53" s="79">
        <v>7.1154372969876924E-5</v>
      </c>
      <c r="K53" s="78">
        <v>26</v>
      </c>
      <c r="L53" s="79">
        <v>8.3416214828836282E-5</v>
      </c>
      <c r="M53" s="78">
        <v>28.999999999999996</v>
      </c>
      <c r="N53" s="79">
        <v>1.1240658625073675E-4</v>
      </c>
      <c r="O53" s="80">
        <v>180.00000000000003</v>
      </c>
      <c r="P53" s="81">
        <v>9.6672583386816881E-5</v>
      </c>
    </row>
    <row r="54" spans="1:16" x14ac:dyDescent="0.25">
      <c r="A54" s="82" t="s">
        <v>113</v>
      </c>
      <c r="B54" s="66" t="s">
        <v>590</v>
      </c>
      <c r="C54" s="83">
        <v>139.00000000000003</v>
      </c>
      <c r="D54" s="84">
        <v>4.0573516877414934E-4</v>
      </c>
      <c r="E54" s="83">
        <v>280.00000000000023</v>
      </c>
      <c r="F54" s="84">
        <v>8.8400860014080536E-4</v>
      </c>
      <c r="G54" s="83">
        <v>219.99999999999989</v>
      </c>
      <c r="H54" s="84">
        <v>6.2523623982924928E-4</v>
      </c>
      <c r="I54" s="83">
        <v>129.00000000000003</v>
      </c>
      <c r="J54" s="84">
        <v>4.5894570565570628E-4</v>
      </c>
      <c r="K54" s="83">
        <v>250.99999999999997</v>
      </c>
      <c r="L54" s="84">
        <v>8.0528730469376557E-4</v>
      </c>
      <c r="M54" s="83">
        <v>249.00000000000009</v>
      </c>
      <c r="N54" s="84">
        <v>9.6514620608391247E-4</v>
      </c>
      <c r="O54" s="85">
        <v>1268.0000000000009</v>
      </c>
      <c r="P54" s="86">
        <v>6.8100464296935476E-4</v>
      </c>
    </row>
    <row r="55" spans="1:16" x14ac:dyDescent="0.25">
      <c r="A55" s="77" t="s">
        <v>114</v>
      </c>
      <c r="B55" s="67" t="s">
        <v>591</v>
      </c>
      <c r="C55" s="78">
        <v>293.00000000000006</v>
      </c>
      <c r="D55" s="79">
        <v>8.5525470827932197E-4</v>
      </c>
      <c r="E55" s="78">
        <v>123</v>
      </c>
      <c r="F55" s="79">
        <v>3.8833234934756782E-4</v>
      </c>
      <c r="G55" s="78">
        <v>136.00000000000003</v>
      </c>
      <c r="H55" s="79">
        <v>3.8650967553080886E-4</v>
      </c>
      <c r="I55" s="78">
        <v>157.00000000000003</v>
      </c>
      <c r="J55" s="79">
        <v>5.5856182781353404E-4</v>
      </c>
      <c r="K55" s="78">
        <v>98.000000000000014</v>
      </c>
      <c r="L55" s="79">
        <v>3.144149635856137E-4</v>
      </c>
      <c r="M55" s="78">
        <v>111</v>
      </c>
      <c r="N55" s="79">
        <v>4.3024589909764768E-4</v>
      </c>
      <c r="O55" s="80">
        <v>918.00000000000011</v>
      </c>
      <c r="P55" s="81">
        <v>4.9303017527276601E-4</v>
      </c>
    </row>
    <row r="56" spans="1:16" x14ac:dyDescent="0.25">
      <c r="A56" s="82" t="s">
        <v>115</v>
      </c>
      <c r="B56" s="66" t="s">
        <v>592</v>
      </c>
      <c r="C56" s="83">
        <v>9</v>
      </c>
      <c r="D56" s="84">
        <v>2.6270622438613981E-5</v>
      </c>
      <c r="E56" s="83">
        <v>6.9999999999999991</v>
      </c>
      <c r="F56" s="84">
        <v>2.2100215003520116E-5</v>
      </c>
      <c r="G56" s="83">
        <v>12.000000000000002</v>
      </c>
      <c r="H56" s="84">
        <v>3.4103794899777249E-5</v>
      </c>
      <c r="I56" s="83">
        <v>13</v>
      </c>
      <c r="J56" s="84">
        <v>4.6250342430420004E-5</v>
      </c>
      <c r="K56" s="83">
        <v>5</v>
      </c>
      <c r="L56" s="84">
        <v>1.6041579774776207E-5</v>
      </c>
      <c r="M56" s="83">
        <v>11.000000000000004</v>
      </c>
      <c r="N56" s="84">
        <v>4.2636980991658785E-5</v>
      </c>
      <c r="O56" s="85">
        <v>57.000000000000007</v>
      </c>
      <c r="P56" s="86">
        <v>3.0612984739158676E-5</v>
      </c>
    </row>
    <row r="57" spans="1:16" x14ac:dyDescent="0.25">
      <c r="A57" s="77" t="s">
        <v>116</v>
      </c>
      <c r="B57" s="67" t="s">
        <v>593</v>
      </c>
      <c r="C57" s="78">
        <v>178</v>
      </c>
      <c r="D57" s="79">
        <v>5.1957453267480983E-4</v>
      </c>
      <c r="E57" s="78">
        <v>108</v>
      </c>
      <c r="F57" s="79">
        <v>3.4097474576859609E-4</v>
      </c>
      <c r="G57" s="78">
        <v>75</v>
      </c>
      <c r="H57" s="79">
        <v>2.1314871812360781E-4</v>
      </c>
      <c r="I57" s="78">
        <v>83.000000000000014</v>
      </c>
      <c r="J57" s="79">
        <v>2.9529064782498932E-4</v>
      </c>
      <c r="K57" s="78">
        <v>101.00000000000003</v>
      </c>
      <c r="L57" s="79">
        <v>3.2403991145047947E-4</v>
      </c>
      <c r="M57" s="78">
        <v>102.00000000000001</v>
      </c>
      <c r="N57" s="79">
        <v>3.9536109646810867E-4</v>
      </c>
      <c r="O57" s="80">
        <v>646.99999999999989</v>
      </c>
      <c r="P57" s="81">
        <v>3.4748423028483602E-4</v>
      </c>
    </row>
    <row r="58" spans="1:16" x14ac:dyDescent="0.25">
      <c r="A58" s="82" t="s">
        <v>117</v>
      </c>
      <c r="B58" s="66" t="s">
        <v>594</v>
      </c>
      <c r="C58" s="83">
        <v>10</v>
      </c>
      <c r="D58" s="84">
        <v>2.9189580487348871E-5</v>
      </c>
      <c r="E58" s="83">
        <v>12</v>
      </c>
      <c r="F58" s="84">
        <v>3.7886082863177348E-5</v>
      </c>
      <c r="G58" s="83">
        <v>24.000000000000004</v>
      </c>
      <c r="H58" s="84">
        <v>6.8207589799554498E-5</v>
      </c>
      <c r="I58" s="83">
        <v>7</v>
      </c>
      <c r="J58" s="84">
        <v>2.4904030539456927E-5</v>
      </c>
      <c r="K58" s="83">
        <v>21</v>
      </c>
      <c r="L58" s="84">
        <v>6.7374635054060075E-5</v>
      </c>
      <c r="M58" s="83">
        <v>15</v>
      </c>
      <c r="N58" s="84">
        <v>5.8141337715898321E-5</v>
      </c>
      <c r="O58" s="85">
        <v>89.000000000000014</v>
      </c>
      <c r="P58" s="86">
        <v>4.7799221785703898E-5</v>
      </c>
    </row>
    <row r="59" spans="1:16" x14ac:dyDescent="0.25">
      <c r="A59" s="77" t="s">
        <v>118</v>
      </c>
      <c r="B59" s="67" t="s">
        <v>595</v>
      </c>
      <c r="C59" s="78">
        <v>24.000000000000007</v>
      </c>
      <c r="D59" s="79">
        <v>7.0054993169637301E-5</v>
      </c>
      <c r="E59" s="78">
        <v>51.999999999999993</v>
      </c>
      <c r="F59" s="79">
        <v>1.6417302574043514E-4</v>
      </c>
      <c r="G59" s="78">
        <v>41.999999999999993</v>
      </c>
      <c r="H59" s="79">
        <v>1.1936328214922034E-4</v>
      </c>
      <c r="I59" s="78">
        <v>31</v>
      </c>
      <c r="J59" s="79">
        <v>1.1028927810330924E-4</v>
      </c>
      <c r="K59" s="78">
        <v>1</v>
      </c>
      <c r="L59" s="79">
        <v>3.2083159549552417E-6</v>
      </c>
      <c r="M59" s="78">
        <v>10</v>
      </c>
      <c r="N59" s="79">
        <v>3.8760891810598881E-5</v>
      </c>
      <c r="O59" s="80">
        <v>160.00000000000006</v>
      </c>
      <c r="P59" s="81">
        <v>8.5931185232726131E-5</v>
      </c>
    </row>
    <row r="60" spans="1:16" x14ac:dyDescent="0.25">
      <c r="A60" s="82" t="s">
        <v>119</v>
      </c>
      <c r="B60" s="66" t="s">
        <v>596</v>
      </c>
      <c r="C60" s="83">
        <v>26.999999999999996</v>
      </c>
      <c r="D60" s="84">
        <v>7.881186731584195E-5</v>
      </c>
      <c r="E60" s="83">
        <v>80</v>
      </c>
      <c r="F60" s="84">
        <v>2.5257388575451565E-4</v>
      </c>
      <c r="G60" s="83">
        <v>76</v>
      </c>
      <c r="H60" s="84">
        <v>2.1599070103192256E-4</v>
      </c>
      <c r="I60" s="83">
        <v>60.000000000000021</v>
      </c>
      <c r="J60" s="84">
        <v>2.1346311890963087E-4</v>
      </c>
      <c r="K60" s="83">
        <v>74.000000000000014</v>
      </c>
      <c r="L60" s="84">
        <v>2.3741538066668791E-4</v>
      </c>
      <c r="M60" s="83">
        <v>59.999999999999993</v>
      </c>
      <c r="N60" s="84">
        <v>2.3256535086359323E-4</v>
      </c>
      <c r="O60" s="85">
        <v>377</v>
      </c>
      <c r="P60" s="86">
        <v>2.0247535520461087E-4</v>
      </c>
    </row>
    <row r="61" spans="1:16" x14ac:dyDescent="0.25">
      <c r="A61" s="77" t="s">
        <v>120</v>
      </c>
      <c r="B61" s="67" t="s">
        <v>597</v>
      </c>
      <c r="C61" s="78">
        <v>1445.9999999999989</v>
      </c>
      <c r="D61" s="79">
        <v>4.2208133384706433E-3</v>
      </c>
      <c r="E61" s="78">
        <v>1710.9999999999991</v>
      </c>
      <c r="F61" s="79">
        <v>5.4019239815747003E-3</v>
      </c>
      <c r="G61" s="78">
        <v>1780.0000000000014</v>
      </c>
      <c r="H61" s="79">
        <v>5.0587295768002964E-3</v>
      </c>
      <c r="I61" s="78">
        <v>1824.9999999999984</v>
      </c>
      <c r="J61" s="79">
        <v>6.4928365335012641E-3</v>
      </c>
      <c r="K61" s="78">
        <v>1794</v>
      </c>
      <c r="L61" s="79">
        <v>5.7557188231897038E-3</v>
      </c>
      <c r="M61" s="78">
        <v>1461.9999999999991</v>
      </c>
      <c r="N61" s="79">
        <v>5.6668423827095533E-3</v>
      </c>
      <c r="O61" s="80">
        <v>10018.000000000004</v>
      </c>
      <c r="P61" s="81">
        <v>5.3803663353840644E-3</v>
      </c>
    </row>
    <row r="62" spans="1:16" x14ac:dyDescent="0.25">
      <c r="A62" s="82" t="s">
        <v>121</v>
      </c>
      <c r="B62" s="66" t="s">
        <v>598</v>
      </c>
      <c r="C62" s="83">
        <v>5264.0000000000009</v>
      </c>
      <c r="D62" s="84">
        <v>1.5365395168540448E-2</v>
      </c>
      <c r="E62" s="83">
        <v>3556.0000000000005</v>
      </c>
      <c r="F62" s="84">
        <v>1.1226909221788222E-2</v>
      </c>
      <c r="G62" s="83">
        <v>5564.9999999999991</v>
      </c>
      <c r="H62" s="84">
        <v>1.5815634884771695E-2</v>
      </c>
      <c r="I62" s="83">
        <v>4326.0000000000009</v>
      </c>
      <c r="J62" s="84">
        <v>1.5390690873384382E-2</v>
      </c>
      <c r="K62" s="83">
        <v>4030.0000000000027</v>
      </c>
      <c r="L62" s="84">
        <v>1.2929513298469633E-2</v>
      </c>
      <c r="M62" s="83">
        <v>1670.0000000000002</v>
      </c>
      <c r="N62" s="84">
        <v>6.4730689323700156E-3</v>
      </c>
      <c r="O62" s="85">
        <v>24410.999999999982</v>
      </c>
      <c r="P62" s="86">
        <v>1.3110413516975471E-2</v>
      </c>
    </row>
    <row r="63" spans="1:16" x14ac:dyDescent="0.25">
      <c r="A63" s="77" t="s">
        <v>882</v>
      </c>
      <c r="B63" s="67" t="s">
        <v>878</v>
      </c>
      <c r="C63" s="78"/>
      <c r="D63" s="79">
        <v>0</v>
      </c>
      <c r="E63" s="78"/>
      <c r="F63" s="79">
        <v>0</v>
      </c>
      <c r="G63" s="78"/>
      <c r="H63" s="79">
        <v>0</v>
      </c>
      <c r="I63" s="78"/>
      <c r="J63" s="79">
        <v>0</v>
      </c>
      <c r="K63" s="78">
        <v>5</v>
      </c>
      <c r="L63" s="79">
        <v>1.6041579774776207E-5</v>
      </c>
      <c r="M63" s="78">
        <v>2</v>
      </c>
      <c r="N63" s="79">
        <v>7.7521783621197765E-6</v>
      </c>
      <c r="O63" s="80">
        <v>7</v>
      </c>
      <c r="P63" s="81">
        <v>3.7594893539317667E-6</v>
      </c>
    </row>
    <row r="64" spans="1:16" x14ac:dyDescent="0.25">
      <c r="A64" s="82" t="s">
        <v>122</v>
      </c>
      <c r="B64" s="66" t="s">
        <v>599</v>
      </c>
      <c r="C64" s="83">
        <v>30.999999999999996</v>
      </c>
      <c r="D64" s="84">
        <v>9.0487699510781482E-5</v>
      </c>
      <c r="E64" s="83">
        <v>25.000000000000004</v>
      </c>
      <c r="F64" s="84">
        <v>7.8929339298286152E-5</v>
      </c>
      <c r="G64" s="83">
        <v>30</v>
      </c>
      <c r="H64" s="84">
        <v>8.5259487249443109E-5</v>
      </c>
      <c r="I64" s="83">
        <v>40.999999999999993</v>
      </c>
      <c r="J64" s="84">
        <v>1.4586646458824768E-4</v>
      </c>
      <c r="K64" s="83">
        <v>38</v>
      </c>
      <c r="L64" s="84">
        <v>1.2191600628829918E-4</v>
      </c>
      <c r="M64" s="83">
        <v>37.000000000000007</v>
      </c>
      <c r="N64" s="84">
        <v>1.4341529969921589E-4</v>
      </c>
      <c r="O64" s="85">
        <v>202.00000000000009</v>
      </c>
      <c r="P64" s="86">
        <v>1.0848812135631674E-4</v>
      </c>
    </row>
    <row r="65" spans="1:16" x14ac:dyDescent="0.25">
      <c r="A65" s="77" t="s">
        <v>123</v>
      </c>
      <c r="B65" s="67" t="s">
        <v>600</v>
      </c>
      <c r="C65" s="78">
        <v>3</v>
      </c>
      <c r="D65" s="79">
        <v>8.7568741462046609E-6</v>
      </c>
      <c r="E65" s="78">
        <v>3</v>
      </c>
      <c r="F65" s="79">
        <v>9.4715207157943371E-6</v>
      </c>
      <c r="G65" s="78"/>
      <c r="H65" s="79">
        <v>0</v>
      </c>
      <c r="I65" s="78">
        <v>43.999999999999993</v>
      </c>
      <c r="J65" s="79">
        <v>1.5653962053372922E-4</v>
      </c>
      <c r="K65" s="78">
        <v>6.9999999999999991</v>
      </c>
      <c r="L65" s="79">
        <v>2.2458211684686687E-5</v>
      </c>
      <c r="M65" s="78">
        <v>29.000000000000004</v>
      </c>
      <c r="N65" s="79">
        <v>1.1240658625073678E-4</v>
      </c>
      <c r="O65" s="80">
        <v>86</v>
      </c>
      <c r="P65" s="81">
        <v>4.6188012062590278E-5</v>
      </c>
    </row>
    <row r="66" spans="1:16" x14ac:dyDescent="0.25">
      <c r="A66" s="82" t="s">
        <v>124</v>
      </c>
      <c r="B66" s="66" t="s">
        <v>601</v>
      </c>
      <c r="C66" s="83">
        <v>7</v>
      </c>
      <c r="D66" s="84">
        <v>2.0432706341144208E-5</v>
      </c>
      <c r="E66" s="83">
        <v>14</v>
      </c>
      <c r="F66" s="84">
        <v>4.420043000704024E-5</v>
      </c>
      <c r="G66" s="83">
        <v>9</v>
      </c>
      <c r="H66" s="84">
        <v>2.5577846174832937E-5</v>
      </c>
      <c r="I66" s="83">
        <v>2</v>
      </c>
      <c r="J66" s="84">
        <v>7.1154372969876932E-6</v>
      </c>
      <c r="K66" s="83"/>
      <c r="L66" s="84">
        <v>0</v>
      </c>
      <c r="M66" s="83"/>
      <c r="N66" s="84">
        <v>0</v>
      </c>
      <c r="O66" s="85">
        <v>32.000000000000007</v>
      </c>
      <c r="P66" s="86">
        <v>1.7186237046545222E-5</v>
      </c>
    </row>
    <row r="67" spans="1:16" ht="24" x14ac:dyDescent="0.25">
      <c r="A67" s="77" t="s">
        <v>125</v>
      </c>
      <c r="B67" s="67" t="s">
        <v>602</v>
      </c>
      <c r="C67" s="78">
        <v>66</v>
      </c>
      <c r="D67" s="79">
        <v>1.926512312165025E-4</v>
      </c>
      <c r="E67" s="78">
        <v>46.999999999999993</v>
      </c>
      <c r="F67" s="79">
        <v>1.4838715788077791E-4</v>
      </c>
      <c r="G67" s="78">
        <v>82.999999999999986</v>
      </c>
      <c r="H67" s="79">
        <v>2.3588458139012588E-4</v>
      </c>
      <c r="I67" s="78">
        <v>79</v>
      </c>
      <c r="J67" s="79">
        <v>2.8105977323101389E-4</v>
      </c>
      <c r="K67" s="78">
        <v>90.999999999999986</v>
      </c>
      <c r="L67" s="79">
        <v>2.9195675190092695E-4</v>
      </c>
      <c r="M67" s="78">
        <v>131</v>
      </c>
      <c r="N67" s="79">
        <v>5.0776768271884533E-4</v>
      </c>
      <c r="O67" s="80">
        <v>496.9999999999996</v>
      </c>
      <c r="P67" s="81">
        <v>2.6692374412915523E-4</v>
      </c>
    </row>
    <row r="68" spans="1:16" x14ac:dyDescent="0.25">
      <c r="A68" s="82" t="s">
        <v>831</v>
      </c>
      <c r="B68" s="66" t="s">
        <v>832</v>
      </c>
      <c r="C68" s="83"/>
      <c r="D68" s="84">
        <v>0</v>
      </c>
      <c r="E68" s="83">
        <v>2</v>
      </c>
      <c r="F68" s="84">
        <v>6.3143471438628914E-6</v>
      </c>
      <c r="G68" s="83">
        <v>9</v>
      </c>
      <c r="H68" s="84">
        <v>2.5577846174832937E-5</v>
      </c>
      <c r="I68" s="83">
        <v>1</v>
      </c>
      <c r="J68" s="84">
        <v>3.5577186484938466E-6</v>
      </c>
      <c r="K68" s="83"/>
      <c r="L68" s="84">
        <v>0</v>
      </c>
      <c r="M68" s="83"/>
      <c r="N68" s="84">
        <v>0</v>
      </c>
      <c r="O68" s="85">
        <v>12</v>
      </c>
      <c r="P68" s="86">
        <v>6.4448388924544575E-6</v>
      </c>
    </row>
    <row r="69" spans="1:16" x14ac:dyDescent="0.25">
      <c r="A69" s="77" t="s">
        <v>126</v>
      </c>
      <c r="B69" s="67" t="s">
        <v>603</v>
      </c>
      <c r="C69" s="78">
        <v>45.999999999999986</v>
      </c>
      <c r="D69" s="79">
        <v>1.3427207024180475E-4</v>
      </c>
      <c r="E69" s="78">
        <v>68</v>
      </c>
      <c r="F69" s="79">
        <v>2.1468780289133827E-4</v>
      </c>
      <c r="G69" s="78">
        <v>36</v>
      </c>
      <c r="H69" s="79">
        <v>1.0231138469933175E-4</v>
      </c>
      <c r="I69" s="78">
        <v>34.999999999999993</v>
      </c>
      <c r="J69" s="79">
        <v>1.2452015269728459E-4</v>
      </c>
      <c r="K69" s="78">
        <v>49</v>
      </c>
      <c r="L69" s="79">
        <v>1.5720748179280685E-4</v>
      </c>
      <c r="M69" s="78">
        <v>54</v>
      </c>
      <c r="N69" s="79">
        <v>2.0930881577723394E-4</v>
      </c>
      <c r="O69" s="80">
        <v>288.00000000000011</v>
      </c>
      <c r="P69" s="81">
        <v>1.5467613341890705E-4</v>
      </c>
    </row>
    <row r="70" spans="1:16" x14ac:dyDescent="0.25">
      <c r="A70" s="82" t="s">
        <v>127</v>
      </c>
      <c r="B70" s="66" t="s">
        <v>604</v>
      </c>
      <c r="C70" s="83">
        <v>28.000000000000007</v>
      </c>
      <c r="D70" s="84">
        <v>8.173082536457686E-5</v>
      </c>
      <c r="E70" s="83">
        <v>28</v>
      </c>
      <c r="F70" s="84">
        <v>8.8400860014080479E-5</v>
      </c>
      <c r="G70" s="83">
        <v>34.000000000000007</v>
      </c>
      <c r="H70" s="84">
        <v>9.6627418882702215E-5</v>
      </c>
      <c r="I70" s="83">
        <v>44</v>
      </c>
      <c r="J70" s="84">
        <v>1.5653962053372925E-4</v>
      </c>
      <c r="K70" s="83">
        <v>32</v>
      </c>
      <c r="L70" s="84">
        <v>1.0266611055856774E-4</v>
      </c>
      <c r="M70" s="83">
        <v>11</v>
      </c>
      <c r="N70" s="84">
        <v>4.2636980991658779E-5</v>
      </c>
      <c r="O70" s="85">
        <v>176.99999999999997</v>
      </c>
      <c r="P70" s="86">
        <v>9.5061373663703227E-5</v>
      </c>
    </row>
    <row r="71" spans="1:16" x14ac:dyDescent="0.25">
      <c r="A71" s="77" t="s">
        <v>128</v>
      </c>
      <c r="B71" s="67" t="s">
        <v>605</v>
      </c>
      <c r="C71" s="78">
        <v>50</v>
      </c>
      <c r="D71" s="79">
        <v>1.4594790243674434E-4</v>
      </c>
      <c r="E71" s="78">
        <v>72.999999999999986</v>
      </c>
      <c r="F71" s="79">
        <v>2.3047367075099546E-4</v>
      </c>
      <c r="G71" s="78">
        <v>61.000000000000014</v>
      </c>
      <c r="H71" s="79">
        <v>1.7336095740720105E-4</v>
      </c>
      <c r="I71" s="78">
        <v>42</v>
      </c>
      <c r="J71" s="79">
        <v>1.4942418323674156E-4</v>
      </c>
      <c r="K71" s="78">
        <v>39.000000000000007</v>
      </c>
      <c r="L71" s="79">
        <v>1.2512432224325444E-4</v>
      </c>
      <c r="M71" s="78">
        <v>24</v>
      </c>
      <c r="N71" s="79">
        <v>9.3026140345437325E-5</v>
      </c>
      <c r="O71" s="80">
        <v>289.00000000000017</v>
      </c>
      <c r="P71" s="81">
        <v>1.5521320332661162E-4</v>
      </c>
    </row>
    <row r="72" spans="1:16" x14ac:dyDescent="0.25">
      <c r="A72" s="82" t="s">
        <v>129</v>
      </c>
      <c r="B72" s="66" t="s">
        <v>606</v>
      </c>
      <c r="C72" s="83">
        <v>185</v>
      </c>
      <c r="D72" s="84">
        <v>5.4000723901595406E-4</v>
      </c>
      <c r="E72" s="83">
        <v>179.00000000000003</v>
      </c>
      <c r="F72" s="84">
        <v>5.6513406937572881E-4</v>
      </c>
      <c r="G72" s="83">
        <v>172.00000000000006</v>
      </c>
      <c r="H72" s="84">
        <v>4.8882106023014071E-4</v>
      </c>
      <c r="I72" s="83">
        <v>130.00000000000006</v>
      </c>
      <c r="J72" s="84">
        <v>4.6250342430420024E-4</v>
      </c>
      <c r="K72" s="83">
        <v>92.999999999999986</v>
      </c>
      <c r="L72" s="84">
        <v>2.9837338381083744E-4</v>
      </c>
      <c r="M72" s="83">
        <v>110.00000000000003</v>
      </c>
      <c r="N72" s="84">
        <v>4.263698099165878E-4</v>
      </c>
      <c r="O72" s="85">
        <v>869.00000000000045</v>
      </c>
      <c r="P72" s="86">
        <v>4.6671374979524385E-4</v>
      </c>
    </row>
    <row r="73" spans="1:16" x14ac:dyDescent="0.25">
      <c r="A73" s="77" t="s">
        <v>130</v>
      </c>
      <c r="B73" s="67" t="s">
        <v>607</v>
      </c>
      <c r="C73" s="78">
        <v>180.00000000000006</v>
      </c>
      <c r="D73" s="79">
        <v>5.2541244877227981E-4</v>
      </c>
      <c r="E73" s="78">
        <v>198.00000000000006</v>
      </c>
      <c r="F73" s="79">
        <v>6.2512036724242642E-4</v>
      </c>
      <c r="G73" s="78">
        <v>119.00000000000003</v>
      </c>
      <c r="H73" s="79">
        <v>3.3819596608945774E-4</v>
      </c>
      <c r="I73" s="78">
        <v>79</v>
      </c>
      <c r="J73" s="79">
        <v>2.8105977323101389E-4</v>
      </c>
      <c r="K73" s="78">
        <v>83.999999999999986</v>
      </c>
      <c r="L73" s="79">
        <v>2.6949854021624024E-4</v>
      </c>
      <c r="M73" s="78">
        <v>110.00000000000004</v>
      </c>
      <c r="N73" s="79">
        <v>4.2636980991658785E-4</v>
      </c>
      <c r="O73" s="80">
        <v>770</v>
      </c>
      <c r="P73" s="81">
        <v>4.1354382893249436E-4</v>
      </c>
    </row>
    <row r="74" spans="1:16" x14ac:dyDescent="0.25">
      <c r="A74" s="82" t="s">
        <v>131</v>
      </c>
      <c r="B74" s="66" t="s">
        <v>608</v>
      </c>
      <c r="C74" s="83">
        <v>70.000000000000014</v>
      </c>
      <c r="D74" s="84">
        <v>2.0432706341144211E-4</v>
      </c>
      <c r="E74" s="83">
        <v>64.999999999999986</v>
      </c>
      <c r="F74" s="84">
        <v>2.0521628217554393E-4</v>
      </c>
      <c r="G74" s="83">
        <v>58.999999999999993</v>
      </c>
      <c r="H74" s="84">
        <v>1.6767699159057144E-4</v>
      </c>
      <c r="I74" s="83">
        <v>58.000000000000007</v>
      </c>
      <c r="J74" s="84">
        <v>2.0634768161264313E-4</v>
      </c>
      <c r="K74" s="83">
        <v>75</v>
      </c>
      <c r="L74" s="84">
        <v>2.4062369662164313E-4</v>
      </c>
      <c r="M74" s="83">
        <v>68.000000000000014</v>
      </c>
      <c r="N74" s="84">
        <v>2.6357406431207247E-4</v>
      </c>
      <c r="O74" s="85">
        <v>395.00000000000017</v>
      </c>
      <c r="P74" s="86">
        <v>2.1214261354329263E-4</v>
      </c>
    </row>
    <row r="75" spans="1:16" x14ac:dyDescent="0.25">
      <c r="A75" s="77" t="s">
        <v>132</v>
      </c>
      <c r="B75" s="67" t="s">
        <v>609</v>
      </c>
      <c r="C75" s="78">
        <v>36.999999999999993</v>
      </c>
      <c r="D75" s="79">
        <v>1.0800144780319079E-4</v>
      </c>
      <c r="E75" s="78">
        <v>30.999999999999993</v>
      </c>
      <c r="F75" s="79">
        <v>9.7872380729874793E-5</v>
      </c>
      <c r="G75" s="78">
        <v>77</v>
      </c>
      <c r="H75" s="79">
        <v>2.1883268394023734E-4</v>
      </c>
      <c r="I75" s="78">
        <v>56</v>
      </c>
      <c r="J75" s="79">
        <v>1.9923224431565541E-4</v>
      </c>
      <c r="K75" s="78">
        <v>45.999999999999993</v>
      </c>
      <c r="L75" s="79">
        <v>1.4758253392794108E-4</v>
      </c>
      <c r="M75" s="78">
        <v>76.999999999999986</v>
      </c>
      <c r="N75" s="79">
        <v>2.9845886694161136E-4</v>
      </c>
      <c r="O75" s="80">
        <v>323.99999999999989</v>
      </c>
      <c r="P75" s="81">
        <v>1.740106500962703E-4</v>
      </c>
    </row>
    <row r="76" spans="1:16" x14ac:dyDescent="0.25">
      <c r="A76" s="82" t="s">
        <v>133</v>
      </c>
      <c r="B76" s="66" t="s">
        <v>610</v>
      </c>
      <c r="C76" s="83">
        <v>75.999999999999986</v>
      </c>
      <c r="D76" s="84">
        <v>2.2184081170385135E-4</v>
      </c>
      <c r="E76" s="83">
        <v>116.00000000000001</v>
      </c>
      <c r="F76" s="84">
        <v>3.6623213434404769E-4</v>
      </c>
      <c r="G76" s="83">
        <v>74</v>
      </c>
      <c r="H76" s="84">
        <v>2.1030673521529303E-4</v>
      </c>
      <c r="I76" s="83">
        <v>89.999999999999972</v>
      </c>
      <c r="J76" s="84">
        <v>3.201946783644461E-4</v>
      </c>
      <c r="K76" s="83">
        <v>57</v>
      </c>
      <c r="L76" s="84">
        <v>1.8287400943244877E-4</v>
      </c>
      <c r="M76" s="83">
        <v>49.999999999999993</v>
      </c>
      <c r="N76" s="84">
        <v>1.938044590529944E-4</v>
      </c>
      <c r="O76" s="85">
        <v>463.00000000000051</v>
      </c>
      <c r="P76" s="86">
        <v>2.4866336726720139E-4</v>
      </c>
    </row>
    <row r="77" spans="1:16" x14ac:dyDescent="0.25">
      <c r="A77" s="77" t="s">
        <v>134</v>
      </c>
      <c r="B77" s="67" t="s">
        <v>611</v>
      </c>
      <c r="C77" s="78"/>
      <c r="D77" s="79">
        <v>0</v>
      </c>
      <c r="E77" s="78">
        <v>1</v>
      </c>
      <c r="F77" s="79">
        <v>3.1571735719314457E-6</v>
      </c>
      <c r="G77" s="78">
        <v>1</v>
      </c>
      <c r="H77" s="79">
        <v>2.8419829083147705E-6</v>
      </c>
      <c r="I77" s="78">
        <v>2</v>
      </c>
      <c r="J77" s="79">
        <v>7.1154372969876932E-6</v>
      </c>
      <c r="K77" s="78">
        <v>6</v>
      </c>
      <c r="L77" s="79">
        <v>1.924989572973145E-5</v>
      </c>
      <c r="M77" s="78">
        <v>16</v>
      </c>
      <c r="N77" s="79">
        <v>6.2017426896958212E-5</v>
      </c>
      <c r="O77" s="80">
        <v>26</v>
      </c>
      <c r="P77" s="81">
        <v>1.3963817600317991E-5</v>
      </c>
    </row>
    <row r="78" spans="1:16" x14ac:dyDescent="0.25">
      <c r="A78" s="82" t="s">
        <v>135</v>
      </c>
      <c r="B78" s="66" t="s">
        <v>612</v>
      </c>
      <c r="C78" s="83">
        <v>12</v>
      </c>
      <c r="D78" s="84">
        <v>3.5027496584818644E-5</v>
      </c>
      <c r="E78" s="83">
        <v>9</v>
      </c>
      <c r="F78" s="84">
        <v>2.8414562147383008E-5</v>
      </c>
      <c r="G78" s="83">
        <v>12.000000000000004</v>
      </c>
      <c r="H78" s="84">
        <v>3.4103794899777256E-5</v>
      </c>
      <c r="I78" s="83">
        <v>5</v>
      </c>
      <c r="J78" s="84">
        <v>1.7788593242469231E-5</v>
      </c>
      <c r="K78" s="83">
        <v>9</v>
      </c>
      <c r="L78" s="84">
        <v>2.8874843594597174E-5</v>
      </c>
      <c r="M78" s="83">
        <v>44</v>
      </c>
      <c r="N78" s="84">
        <v>1.7054792396663511E-4</v>
      </c>
      <c r="O78" s="85">
        <v>90.999999999999986</v>
      </c>
      <c r="P78" s="86">
        <v>4.8873361601112962E-5</v>
      </c>
    </row>
    <row r="79" spans="1:16" x14ac:dyDescent="0.25">
      <c r="A79" s="77" t="s">
        <v>833</v>
      </c>
      <c r="B79" s="67" t="s">
        <v>834</v>
      </c>
      <c r="C79" s="78"/>
      <c r="D79" s="79">
        <v>0</v>
      </c>
      <c r="E79" s="78">
        <v>2</v>
      </c>
      <c r="F79" s="79">
        <v>6.3143471438628914E-6</v>
      </c>
      <c r="G79" s="78">
        <v>1</v>
      </c>
      <c r="H79" s="79">
        <v>2.8419829083147705E-6</v>
      </c>
      <c r="I79" s="78">
        <v>3</v>
      </c>
      <c r="J79" s="79">
        <v>1.0673155945481539E-5</v>
      </c>
      <c r="K79" s="78">
        <v>9</v>
      </c>
      <c r="L79" s="79">
        <v>2.8874843594597174E-5</v>
      </c>
      <c r="M79" s="78">
        <v>6.9999999999999991</v>
      </c>
      <c r="N79" s="79">
        <v>2.7132624267419215E-5</v>
      </c>
      <c r="O79" s="80">
        <v>22.000000000000011</v>
      </c>
      <c r="P79" s="81">
        <v>1.1815537969499844E-5</v>
      </c>
    </row>
    <row r="80" spans="1:16" x14ac:dyDescent="0.25">
      <c r="A80" s="82" t="s">
        <v>136</v>
      </c>
      <c r="B80" s="66" t="s">
        <v>613</v>
      </c>
      <c r="C80" s="83">
        <v>16</v>
      </c>
      <c r="D80" s="84">
        <v>4.6703328779758189E-5</v>
      </c>
      <c r="E80" s="83">
        <v>19</v>
      </c>
      <c r="F80" s="84">
        <v>5.9986297866697471E-5</v>
      </c>
      <c r="G80" s="83">
        <v>23.000000000000007</v>
      </c>
      <c r="H80" s="84">
        <v>6.5365606891239745E-5</v>
      </c>
      <c r="I80" s="83">
        <v>12.000000000000002</v>
      </c>
      <c r="J80" s="84">
        <v>4.2692623781926161E-5</v>
      </c>
      <c r="K80" s="83">
        <v>18.000000000000004</v>
      </c>
      <c r="L80" s="84">
        <v>5.7749687189194361E-5</v>
      </c>
      <c r="M80" s="83">
        <v>10</v>
      </c>
      <c r="N80" s="84">
        <v>3.8760891810598881E-5</v>
      </c>
      <c r="O80" s="85">
        <v>98.000000000000014</v>
      </c>
      <c r="P80" s="86">
        <v>5.2632850955044744E-5</v>
      </c>
    </row>
    <row r="81" spans="1:16" x14ac:dyDescent="0.25">
      <c r="A81" s="77" t="s">
        <v>137</v>
      </c>
      <c r="B81" s="67" t="s">
        <v>614</v>
      </c>
      <c r="C81" s="78">
        <v>171</v>
      </c>
      <c r="D81" s="79">
        <v>4.991418263336657E-4</v>
      </c>
      <c r="E81" s="78">
        <v>504</v>
      </c>
      <c r="F81" s="79">
        <v>1.5912154802534488E-3</v>
      </c>
      <c r="G81" s="78">
        <v>309</v>
      </c>
      <c r="H81" s="79">
        <v>8.7817271866926427E-4</v>
      </c>
      <c r="I81" s="78">
        <v>209.00000000000003</v>
      </c>
      <c r="J81" s="79">
        <v>7.4356319753521403E-4</v>
      </c>
      <c r="K81" s="78">
        <v>729</v>
      </c>
      <c r="L81" s="79">
        <v>2.3388623311623711E-3</v>
      </c>
      <c r="M81" s="78"/>
      <c r="N81" s="79">
        <v>0</v>
      </c>
      <c r="O81" s="80">
        <v>1921.9999999999998</v>
      </c>
      <c r="P81" s="81">
        <v>1.0322483626081221E-3</v>
      </c>
    </row>
    <row r="82" spans="1:16" x14ac:dyDescent="0.25">
      <c r="A82" s="82" t="s">
        <v>138</v>
      </c>
      <c r="B82" s="66" t="s">
        <v>615</v>
      </c>
      <c r="C82" s="83"/>
      <c r="D82" s="84">
        <v>0</v>
      </c>
      <c r="E82" s="83"/>
      <c r="F82" s="84">
        <v>0</v>
      </c>
      <c r="G82" s="83">
        <v>2</v>
      </c>
      <c r="H82" s="84">
        <v>5.6839658166295409E-6</v>
      </c>
      <c r="I82" s="83">
        <v>1</v>
      </c>
      <c r="J82" s="84">
        <v>3.5577186484938466E-6</v>
      </c>
      <c r="K82" s="83"/>
      <c r="L82" s="84">
        <v>0</v>
      </c>
      <c r="M82" s="83"/>
      <c r="N82" s="84">
        <v>0</v>
      </c>
      <c r="O82" s="85">
        <v>3</v>
      </c>
      <c r="P82" s="86">
        <v>1.6112097231136144E-6</v>
      </c>
    </row>
    <row r="83" spans="1:16" x14ac:dyDescent="0.25">
      <c r="A83" s="77" t="s">
        <v>139</v>
      </c>
      <c r="B83" s="67" t="s">
        <v>616</v>
      </c>
      <c r="C83" s="78">
        <v>81.000000000000014</v>
      </c>
      <c r="D83" s="79">
        <v>2.3643560194752588E-4</v>
      </c>
      <c r="E83" s="78">
        <v>90</v>
      </c>
      <c r="F83" s="79">
        <v>2.8414562147383011E-4</v>
      </c>
      <c r="G83" s="78">
        <v>39.000000000000007</v>
      </c>
      <c r="H83" s="79">
        <v>1.1083733342427607E-4</v>
      </c>
      <c r="I83" s="78">
        <v>41</v>
      </c>
      <c r="J83" s="79">
        <v>1.458664645882477E-4</v>
      </c>
      <c r="K83" s="78">
        <v>41.000000000000007</v>
      </c>
      <c r="L83" s="79">
        <v>1.3154095415316493E-4</v>
      </c>
      <c r="M83" s="78">
        <v>45</v>
      </c>
      <c r="N83" s="79">
        <v>1.7442401314769494E-4</v>
      </c>
      <c r="O83" s="80">
        <v>337</v>
      </c>
      <c r="P83" s="81">
        <v>1.8099255889642934E-4</v>
      </c>
    </row>
    <row r="84" spans="1:16" x14ac:dyDescent="0.25">
      <c r="A84" s="82" t="s">
        <v>140</v>
      </c>
      <c r="B84" s="66" t="s">
        <v>617</v>
      </c>
      <c r="C84" s="83">
        <v>48.999999999999993</v>
      </c>
      <c r="D84" s="84">
        <v>1.4302894438800943E-4</v>
      </c>
      <c r="E84" s="83">
        <v>80.000000000000014</v>
      </c>
      <c r="F84" s="84">
        <v>2.5257388575451571E-4</v>
      </c>
      <c r="G84" s="83">
        <v>74.000000000000014</v>
      </c>
      <c r="H84" s="84">
        <v>2.1030673521529305E-4</v>
      </c>
      <c r="I84" s="83">
        <v>87</v>
      </c>
      <c r="J84" s="84">
        <v>3.0952152241896464E-4</v>
      </c>
      <c r="K84" s="83">
        <v>30.999999999999996</v>
      </c>
      <c r="L84" s="84">
        <v>9.9457794603612475E-5</v>
      </c>
      <c r="M84" s="83">
        <v>70.000000000000014</v>
      </c>
      <c r="N84" s="84">
        <v>2.7132624267419222E-4</v>
      </c>
      <c r="O84" s="85">
        <v>390.99999999999994</v>
      </c>
      <c r="P84" s="86">
        <v>2.0999433391247438E-4</v>
      </c>
    </row>
    <row r="85" spans="1:16" x14ac:dyDescent="0.25">
      <c r="A85" s="77" t="s">
        <v>141</v>
      </c>
      <c r="B85" s="67" t="s">
        <v>618</v>
      </c>
      <c r="C85" s="78"/>
      <c r="D85" s="79">
        <v>0</v>
      </c>
      <c r="E85" s="78"/>
      <c r="F85" s="79">
        <v>0</v>
      </c>
      <c r="G85" s="78">
        <v>3</v>
      </c>
      <c r="H85" s="79">
        <v>8.5259487249443123E-6</v>
      </c>
      <c r="I85" s="78">
        <v>2</v>
      </c>
      <c r="J85" s="79">
        <v>7.1154372969876932E-6</v>
      </c>
      <c r="K85" s="78"/>
      <c r="L85" s="79">
        <v>0</v>
      </c>
      <c r="M85" s="78"/>
      <c r="N85" s="79">
        <v>0</v>
      </c>
      <c r="O85" s="80">
        <v>5</v>
      </c>
      <c r="P85" s="81">
        <v>2.6853495385226903E-6</v>
      </c>
    </row>
    <row r="86" spans="1:16" x14ac:dyDescent="0.25">
      <c r="A86" s="82" t="s">
        <v>142</v>
      </c>
      <c r="B86" s="66" t="s">
        <v>619</v>
      </c>
      <c r="C86" s="83">
        <v>48</v>
      </c>
      <c r="D86" s="84">
        <v>1.4010998633927457E-4</v>
      </c>
      <c r="E86" s="83">
        <v>56.000000000000007</v>
      </c>
      <c r="F86" s="84">
        <v>1.7680172002816096E-4</v>
      </c>
      <c r="G86" s="83">
        <v>31</v>
      </c>
      <c r="H86" s="84">
        <v>8.8101470157757889E-5</v>
      </c>
      <c r="I86" s="83">
        <v>28</v>
      </c>
      <c r="J86" s="84">
        <v>9.9616122157827707E-5</v>
      </c>
      <c r="K86" s="83">
        <v>29.999999999999996</v>
      </c>
      <c r="L86" s="84">
        <v>9.6249478648657242E-5</v>
      </c>
      <c r="M86" s="83">
        <v>25</v>
      </c>
      <c r="N86" s="84">
        <v>9.6902229526497202E-5</v>
      </c>
      <c r="O86" s="85">
        <v>218.00000000000006</v>
      </c>
      <c r="P86" s="86">
        <v>1.1708123987958934E-4</v>
      </c>
    </row>
    <row r="87" spans="1:16" x14ac:dyDescent="0.25">
      <c r="A87" s="77" t="s">
        <v>143</v>
      </c>
      <c r="B87" s="67" t="s">
        <v>620</v>
      </c>
      <c r="C87" s="78">
        <v>6.9999999999999991</v>
      </c>
      <c r="D87" s="79">
        <v>2.0432706341144205E-5</v>
      </c>
      <c r="E87" s="78">
        <v>6</v>
      </c>
      <c r="F87" s="79">
        <v>1.8943041431588674E-5</v>
      </c>
      <c r="G87" s="78">
        <v>4</v>
      </c>
      <c r="H87" s="79">
        <v>1.1367931633259082E-5</v>
      </c>
      <c r="I87" s="78">
        <v>6</v>
      </c>
      <c r="J87" s="79">
        <v>2.1346311890963077E-5</v>
      </c>
      <c r="K87" s="78">
        <v>2</v>
      </c>
      <c r="L87" s="79">
        <v>6.4166319099104835E-6</v>
      </c>
      <c r="M87" s="78">
        <v>1</v>
      </c>
      <c r="N87" s="79">
        <v>3.8760891810598883E-6</v>
      </c>
      <c r="O87" s="80">
        <v>26.000000000000007</v>
      </c>
      <c r="P87" s="81">
        <v>1.3963817600317994E-5</v>
      </c>
    </row>
    <row r="88" spans="1:16" x14ac:dyDescent="0.25">
      <c r="A88" s="82" t="s">
        <v>144</v>
      </c>
      <c r="B88" s="66" t="s">
        <v>621</v>
      </c>
      <c r="C88" s="83">
        <v>231.00000000000006</v>
      </c>
      <c r="D88" s="84">
        <v>6.7427930925775901E-4</v>
      </c>
      <c r="E88" s="83">
        <v>193.00000000000003</v>
      </c>
      <c r="F88" s="84">
        <v>6.0933449938276908E-4</v>
      </c>
      <c r="G88" s="83">
        <v>216.00000000000009</v>
      </c>
      <c r="H88" s="84">
        <v>6.138683081959907E-4</v>
      </c>
      <c r="I88" s="83">
        <v>199.00000000000006</v>
      </c>
      <c r="J88" s="84">
        <v>7.0798601105027568E-4</v>
      </c>
      <c r="K88" s="83">
        <v>166</v>
      </c>
      <c r="L88" s="84">
        <v>5.3258044852257016E-4</v>
      </c>
      <c r="M88" s="83">
        <v>236.00000000000003</v>
      </c>
      <c r="N88" s="84">
        <v>9.1475704673013374E-4</v>
      </c>
      <c r="O88" s="85">
        <v>1240.9999999999995</v>
      </c>
      <c r="P88" s="86">
        <v>6.6650375546133155E-4</v>
      </c>
    </row>
    <row r="89" spans="1:16" x14ac:dyDescent="0.25">
      <c r="A89" s="77" t="s">
        <v>145</v>
      </c>
      <c r="B89" s="67" t="s">
        <v>622</v>
      </c>
      <c r="C89" s="78">
        <v>47</v>
      </c>
      <c r="D89" s="79">
        <v>1.3719102829053969E-4</v>
      </c>
      <c r="E89" s="78">
        <v>37</v>
      </c>
      <c r="F89" s="79">
        <v>1.1681542216146349E-4</v>
      </c>
      <c r="G89" s="78">
        <v>40.999999999999993</v>
      </c>
      <c r="H89" s="79">
        <v>1.1652129924090558E-4</v>
      </c>
      <c r="I89" s="78">
        <v>46</v>
      </c>
      <c r="J89" s="79">
        <v>1.6365505783071693E-4</v>
      </c>
      <c r="K89" s="78">
        <v>32.000000000000007</v>
      </c>
      <c r="L89" s="79">
        <v>1.0266611055856774E-4</v>
      </c>
      <c r="M89" s="78">
        <v>36.000000000000014</v>
      </c>
      <c r="N89" s="79">
        <v>1.3953921051815604E-4</v>
      </c>
      <c r="O89" s="80">
        <v>238.99999999999994</v>
      </c>
      <c r="P89" s="81">
        <v>1.2835970794138459E-4</v>
      </c>
    </row>
    <row r="90" spans="1:16" x14ac:dyDescent="0.25">
      <c r="A90" s="82" t="s">
        <v>146</v>
      </c>
      <c r="B90" s="66" t="s">
        <v>623</v>
      </c>
      <c r="C90" s="83">
        <v>1</v>
      </c>
      <c r="D90" s="84">
        <v>2.9189580487348868E-6</v>
      </c>
      <c r="E90" s="83">
        <v>12</v>
      </c>
      <c r="F90" s="84">
        <v>3.7886082863177348E-5</v>
      </c>
      <c r="G90" s="83">
        <v>8</v>
      </c>
      <c r="H90" s="84">
        <v>2.2735863266518164E-5</v>
      </c>
      <c r="I90" s="83">
        <v>22</v>
      </c>
      <c r="J90" s="84">
        <v>7.8269810266864623E-5</v>
      </c>
      <c r="K90" s="83">
        <v>27</v>
      </c>
      <c r="L90" s="84">
        <v>8.6624530783791529E-5</v>
      </c>
      <c r="M90" s="83">
        <v>14.999999999999996</v>
      </c>
      <c r="N90" s="84">
        <v>5.8141337715898308E-5</v>
      </c>
      <c r="O90" s="85">
        <v>85.000000000000028</v>
      </c>
      <c r="P90" s="86">
        <v>4.5650942154885756E-5</v>
      </c>
    </row>
    <row r="91" spans="1:16" x14ac:dyDescent="0.25">
      <c r="A91" s="16" t="s">
        <v>18</v>
      </c>
      <c r="B91" s="36" t="s">
        <v>147</v>
      </c>
      <c r="C91" s="18">
        <v>27793.000000000004</v>
      </c>
      <c r="D91" s="19">
        <v>8.1126601048488733E-2</v>
      </c>
      <c r="E91" s="18">
        <v>22636.000000000029</v>
      </c>
      <c r="F91" s="19">
        <v>7.1465780974240292E-2</v>
      </c>
      <c r="G91" s="18">
        <v>25316.999999999996</v>
      </c>
      <c r="H91" s="19">
        <v>7.1950481289805038E-2</v>
      </c>
      <c r="I91" s="18">
        <v>23171.00000000004</v>
      </c>
      <c r="J91" s="19">
        <v>8.2435898804251048E-2</v>
      </c>
      <c r="K91" s="18">
        <v>27938.999999999993</v>
      </c>
      <c r="L91" s="19">
        <v>8.9562716982583002E-2</v>
      </c>
      <c r="M91" s="18">
        <v>26560.00000000004</v>
      </c>
      <c r="N91" s="19">
        <v>0.10282975403711314</v>
      </c>
      <c r="O91" s="18">
        <v>153416.00000000026</v>
      </c>
      <c r="P91" s="19">
        <v>8.2370431776854935E-2</v>
      </c>
    </row>
    <row r="92" spans="1:16" x14ac:dyDescent="0.25">
      <c r="A92" s="82" t="s">
        <v>148</v>
      </c>
      <c r="B92" s="66" t="s">
        <v>518</v>
      </c>
      <c r="C92" s="83">
        <v>21263.000000000029</v>
      </c>
      <c r="D92" s="84">
        <v>6.2065804990249981E-2</v>
      </c>
      <c r="E92" s="83">
        <v>18452.999999999949</v>
      </c>
      <c r="F92" s="84">
        <v>5.8259323922850804E-2</v>
      </c>
      <c r="G92" s="83">
        <v>20936.000000000007</v>
      </c>
      <c r="H92" s="84">
        <v>5.949975416847806E-2</v>
      </c>
      <c r="I92" s="83">
        <v>19468.999999999996</v>
      </c>
      <c r="J92" s="84">
        <v>6.926522436752669E-2</v>
      </c>
      <c r="K92" s="83">
        <v>24603</v>
      </c>
      <c r="L92" s="84">
        <v>7.8934197439763806E-2</v>
      </c>
      <c r="M92" s="83">
        <v>23604.000000000011</v>
      </c>
      <c r="N92" s="84">
        <v>9.1491209029737647E-2</v>
      </c>
      <c r="O92" s="85">
        <v>128328.00000000032</v>
      </c>
      <c r="P92" s="86">
        <v>6.892110711590814E-2</v>
      </c>
    </row>
    <row r="93" spans="1:16" x14ac:dyDescent="0.25">
      <c r="A93" s="77" t="s">
        <v>149</v>
      </c>
      <c r="B93" s="67" t="s">
        <v>625</v>
      </c>
      <c r="C93" s="78">
        <v>433.00000000000006</v>
      </c>
      <c r="D93" s="79">
        <v>1.2639088351022064E-3</v>
      </c>
      <c r="E93" s="78">
        <v>401.99999999999994</v>
      </c>
      <c r="F93" s="79">
        <v>1.269183775916441E-3</v>
      </c>
      <c r="G93" s="78">
        <v>471.99999999999989</v>
      </c>
      <c r="H93" s="79">
        <v>1.3414159327245711E-3</v>
      </c>
      <c r="I93" s="78">
        <v>542.00000000000011</v>
      </c>
      <c r="J93" s="79">
        <v>1.9282835074836652E-3</v>
      </c>
      <c r="K93" s="78">
        <v>350.99999999999989</v>
      </c>
      <c r="L93" s="79">
        <v>1.1261189001892894E-3</v>
      </c>
      <c r="M93" s="78">
        <v>257</v>
      </c>
      <c r="N93" s="79">
        <v>9.9615491953239138E-4</v>
      </c>
      <c r="O93" s="80">
        <v>2457</v>
      </c>
      <c r="P93" s="81">
        <v>1.3195807632300502E-3</v>
      </c>
    </row>
    <row r="94" spans="1:16" x14ac:dyDescent="0.25">
      <c r="A94" s="82" t="s">
        <v>150</v>
      </c>
      <c r="B94" s="66" t="s">
        <v>626</v>
      </c>
      <c r="C94" s="83">
        <v>109</v>
      </c>
      <c r="D94" s="84">
        <v>3.1816642731210263E-4</v>
      </c>
      <c r="E94" s="83">
        <v>29.000000000000004</v>
      </c>
      <c r="F94" s="84">
        <v>9.1558033586011922E-5</v>
      </c>
      <c r="G94" s="83">
        <v>21.000000000000004</v>
      </c>
      <c r="H94" s="84">
        <v>5.9681641074610193E-5</v>
      </c>
      <c r="I94" s="83">
        <v>48.000000000000014</v>
      </c>
      <c r="J94" s="84">
        <v>1.707704951277047E-4</v>
      </c>
      <c r="K94" s="83">
        <v>87.999999999999972</v>
      </c>
      <c r="L94" s="84">
        <v>2.8233180403606118E-4</v>
      </c>
      <c r="M94" s="83">
        <v>82</v>
      </c>
      <c r="N94" s="84">
        <v>3.1783931284691086E-4</v>
      </c>
      <c r="O94" s="85">
        <v>377.00000000000006</v>
      </c>
      <c r="P94" s="86">
        <v>2.0247535520461093E-4</v>
      </c>
    </row>
    <row r="95" spans="1:16" x14ac:dyDescent="0.25">
      <c r="A95" s="77" t="s">
        <v>151</v>
      </c>
      <c r="B95" s="67" t="s">
        <v>627</v>
      </c>
      <c r="C95" s="78">
        <v>4131</v>
      </c>
      <c r="D95" s="79">
        <v>1.2058215699323818E-2</v>
      </c>
      <c r="E95" s="78">
        <v>2513.0000000000009</v>
      </c>
      <c r="F95" s="79">
        <v>7.933977186263725E-3</v>
      </c>
      <c r="G95" s="78">
        <v>3084.0000000000005</v>
      </c>
      <c r="H95" s="79">
        <v>8.7646752892427543E-3</v>
      </c>
      <c r="I95" s="78">
        <v>1891.0000000000014</v>
      </c>
      <c r="J95" s="79">
        <v>6.7276459643018684E-3</v>
      </c>
      <c r="K95" s="78">
        <v>1525.0000000000002</v>
      </c>
      <c r="L95" s="79">
        <v>4.8926818313067442E-3</v>
      </c>
      <c r="M95" s="78">
        <v>1314.9999999999991</v>
      </c>
      <c r="N95" s="79">
        <v>5.0970572730937493E-3</v>
      </c>
      <c r="O95" s="80">
        <v>14459</v>
      </c>
      <c r="P95" s="81">
        <v>7.7654937954999169E-3</v>
      </c>
    </row>
    <row r="96" spans="1:16" x14ac:dyDescent="0.25">
      <c r="A96" s="82" t="s">
        <v>152</v>
      </c>
      <c r="B96" s="66" t="s">
        <v>628</v>
      </c>
      <c r="C96" s="83">
        <v>1</v>
      </c>
      <c r="D96" s="84">
        <v>2.9189580487348868E-6</v>
      </c>
      <c r="E96" s="83">
        <v>1</v>
      </c>
      <c r="F96" s="84">
        <v>3.1571735719314457E-6</v>
      </c>
      <c r="G96" s="83"/>
      <c r="H96" s="84">
        <v>0</v>
      </c>
      <c r="I96" s="83"/>
      <c r="J96" s="84">
        <v>0</v>
      </c>
      <c r="K96" s="83"/>
      <c r="L96" s="84">
        <v>0</v>
      </c>
      <c r="M96" s="83"/>
      <c r="N96" s="84">
        <v>0</v>
      </c>
      <c r="O96" s="85">
        <v>2</v>
      </c>
      <c r="P96" s="86">
        <v>1.0741398154090762E-6</v>
      </c>
    </row>
    <row r="97" spans="1:16" x14ac:dyDescent="0.25">
      <c r="A97" s="77" t="s">
        <v>153</v>
      </c>
      <c r="B97" s="67" t="s">
        <v>629</v>
      </c>
      <c r="C97" s="78">
        <v>19</v>
      </c>
      <c r="D97" s="79">
        <v>5.5460202925962852E-5</v>
      </c>
      <c r="E97" s="78">
        <v>17</v>
      </c>
      <c r="F97" s="79">
        <v>5.3671950722834567E-5</v>
      </c>
      <c r="G97" s="78">
        <v>21</v>
      </c>
      <c r="H97" s="79">
        <v>5.9681641074610179E-5</v>
      </c>
      <c r="I97" s="78">
        <v>8</v>
      </c>
      <c r="J97" s="79">
        <v>2.8461749187950773E-5</v>
      </c>
      <c r="K97" s="78">
        <v>31.999999999999996</v>
      </c>
      <c r="L97" s="79">
        <v>1.0266611055856772E-4</v>
      </c>
      <c r="M97" s="78">
        <v>36.000000000000007</v>
      </c>
      <c r="N97" s="79">
        <v>1.3953921051815601E-4</v>
      </c>
      <c r="O97" s="80">
        <v>133.00000000000003</v>
      </c>
      <c r="P97" s="81">
        <v>7.1430297724703586E-5</v>
      </c>
    </row>
    <row r="98" spans="1:16" x14ac:dyDescent="0.25">
      <c r="A98" s="82" t="s">
        <v>154</v>
      </c>
      <c r="B98" s="66" t="s">
        <v>630</v>
      </c>
      <c r="C98" s="83">
        <v>1837.0000000000005</v>
      </c>
      <c r="D98" s="84">
        <v>5.3621259355259888E-3</v>
      </c>
      <c r="E98" s="83">
        <v>1220.9999999999995</v>
      </c>
      <c r="F98" s="84">
        <v>3.8549089313282938E-3</v>
      </c>
      <c r="G98" s="83">
        <v>783.00000000000011</v>
      </c>
      <c r="H98" s="84">
        <v>2.2252726172104658E-3</v>
      </c>
      <c r="I98" s="83">
        <v>1212.9999999999995</v>
      </c>
      <c r="J98" s="84">
        <v>4.315512720623034E-3</v>
      </c>
      <c r="K98" s="83">
        <v>1340</v>
      </c>
      <c r="L98" s="84">
        <v>4.2991433796400235E-3</v>
      </c>
      <c r="M98" s="83">
        <v>1266.0000000000005</v>
      </c>
      <c r="N98" s="84">
        <v>4.9071289032218204E-3</v>
      </c>
      <c r="O98" s="85">
        <v>7659.9999999999973</v>
      </c>
      <c r="P98" s="86">
        <v>4.1139554930167601E-3</v>
      </c>
    </row>
    <row r="99" spans="1:16" x14ac:dyDescent="0.25">
      <c r="A99" s="17">
        <v>11</v>
      </c>
      <c r="B99" s="36" t="s">
        <v>155</v>
      </c>
      <c r="C99" s="18">
        <v>92716.000000000073</v>
      </c>
      <c r="D99" s="19">
        <v>0.27063411444650398</v>
      </c>
      <c r="E99" s="18">
        <v>78874</v>
      </c>
      <c r="F99" s="19">
        <v>0.24901890831252083</v>
      </c>
      <c r="G99" s="18">
        <v>100160.99999999993</v>
      </c>
      <c r="H99" s="19">
        <v>0.28465585007971556</v>
      </c>
      <c r="I99" s="18">
        <v>81313.999999999971</v>
      </c>
      <c r="J99" s="19">
        <v>0.28929233418362854</v>
      </c>
      <c r="K99" s="18">
        <v>105818.00000000004</v>
      </c>
      <c r="L99" s="19">
        <v>0.33921570513128507</v>
      </c>
      <c r="M99" s="18">
        <v>70498.999999999913</v>
      </c>
      <c r="N99" s="19">
        <v>0.2729440824496393</v>
      </c>
      <c r="O99" s="18">
        <v>529382.00000000233</v>
      </c>
      <c r="P99" s="19">
        <v>0.28422996242174953</v>
      </c>
    </row>
    <row r="100" spans="1:16" x14ac:dyDescent="0.25">
      <c r="A100" s="82" t="s">
        <v>156</v>
      </c>
      <c r="B100" s="66" t="s">
        <v>632</v>
      </c>
      <c r="C100" s="83">
        <v>92716.000000000073</v>
      </c>
      <c r="D100" s="84">
        <v>0.27063411444650398</v>
      </c>
      <c r="E100" s="83">
        <v>78874</v>
      </c>
      <c r="F100" s="84">
        <v>0.24901890831252083</v>
      </c>
      <c r="G100" s="83">
        <v>100160.99999999993</v>
      </c>
      <c r="H100" s="84">
        <v>0.28465585007971556</v>
      </c>
      <c r="I100" s="83">
        <v>81313.999999999971</v>
      </c>
      <c r="J100" s="84">
        <v>0.28929233418362854</v>
      </c>
      <c r="K100" s="83">
        <v>105818.00000000004</v>
      </c>
      <c r="L100" s="84">
        <v>0.33949757772145389</v>
      </c>
      <c r="M100" s="83">
        <v>70498.999999999913</v>
      </c>
      <c r="N100" s="84">
        <v>0.27326041117554073</v>
      </c>
      <c r="O100" s="85">
        <v>529382.00000000233</v>
      </c>
      <c r="P100" s="86">
        <v>0.28431514188044504</v>
      </c>
    </row>
    <row r="101" spans="1:16" x14ac:dyDescent="0.25">
      <c r="A101" s="17">
        <v>13</v>
      </c>
      <c r="B101" s="36" t="s">
        <v>157</v>
      </c>
      <c r="C101" s="18">
        <v>8860.9999999999873</v>
      </c>
      <c r="D101" s="19">
        <v>2.5864887269839799E-2</v>
      </c>
      <c r="E101" s="18">
        <v>7670.0000000000018</v>
      </c>
      <c r="F101" s="19">
        <v>2.4215521296714192E-2</v>
      </c>
      <c r="G101" s="18">
        <v>7939.9999999999982</v>
      </c>
      <c r="H101" s="19">
        <v>2.2565344292019274E-2</v>
      </c>
      <c r="I101" s="18">
        <v>7928.9999999999955</v>
      </c>
      <c r="J101" s="19">
        <v>2.8209151163907695E-2</v>
      </c>
      <c r="K101" s="18">
        <v>8094.9999999999964</v>
      </c>
      <c r="L101" s="19">
        <v>2.5949754607323426E-2</v>
      </c>
      <c r="M101" s="18">
        <v>7278.0000000000082</v>
      </c>
      <c r="N101" s="19">
        <v>2.8177520703392665E-2</v>
      </c>
      <c r="O101" s="18">
        <v>47773</v>
      </c>
      <c r="P101" s="19">
        <v>2.5649753854067914E-2</v>
      </c>
    </row>
    <row r="102" spans="1:16" x14ac:dyDescent="0.25">
      <c r="A102" s="82" t="s">
        <v>158</v>
      </c>
      <c r="B102" s="66" t="s">
        <v>519</v>
      </c>
      <c r="C102" s="83">
        <v>3519.0000000000018</v>
      </c>
      <c r="D102" s="84">
        <v>1.0271813373498074E-2</v>
      </c>
      <c r="E102" s="83">
        <v>3763.0000000000009</v>
      </c>
      <c r="F102" s="84">
        <v>1.1880444151178034E-2</v>
      </c>
      <c r="G102" s="83">
        <v>4037.0000000000005</v>
      </c>
      <c r="H102" s="84">
        <v>1.1473085000866729E-2</v>
      </c>
      <c r="I102" s="83">
        <v>3882.0000000000005</v>
      </c>
      <c r="J102" s="84">
        <v>1.3811063793453114E-2</v>
      </c>
      <c r="K102" s="83">
        <v>4923</v>
      </c>
      <c r="L102" s="84">
        <v>1.5794539446244656E-2</v>
      </c>
      <c r="M102" s="83">
        <v>4416</v>
      </c>
      <c r="N102" s="84">
        <v>1.7116809823560467E-2</v>
      </c>
      <c r="O102" s="85">
        <v>24540.000000000044</v>
      </c>
      <c r="P102" s="86">
        <v>1.317969553506939E-2</v>
      </c>
    </row>
    <row r="103" spans="1:16" x14ac:dyDescent="0.25">
      <c r="A103" s="77" t="s">
        <v>159</v>
      </c>
      <c r="B103" s="67" t="s">
        <v>634</v>
      </c>
      <c r="C103" s="78">
        <v>1436.0000000000007</v>
      </c>
      <c r="D103" s="79">
        <v>4.1916237579832996E-3</v>
      </c>
      <c r="E103" s="78">
        <v>916.99999999999989</v>
      </c>
      <c r="F103" s="79">
        <v>2.8951281654611351E-3</v>
      </c>
      <c r="G103" s="78">
        <v>801.00000000000023</v>
      </c>
      <c r="H103" s="79">
        <v>2.2764283095601319E-3</v>
      </c>
      <c r="I103" s="78">
        <v>1237.9999999999995</v>
      </c>
      <c r="J103" s="79">
        <v>4.4044556868353801E-3</v>
      </c>
      <c r="K103" s="78">
        <v>888.99999999999989</v>
      </c>
      <c r="L103" s="79">
        <v>2.8521928839552093E-3</v>
      </c>
      <c r="M103" s="78">
        <v>1133.9999999999998</v>
      </c>
      <c r="N103" s="79">
        <v>4.3954851313219127E-3</v>
      </c>
      <c r="O103" s="80">
        <v>6414.9999999999945</v>
      </c>
      <c r="P103" s="81">
        <v>3.4453034579246091E-3</v>
      </c>
    </row>
    <row r="104" spans="1:16" x14ac:dyDescent="0.25">
      <c r="A104" s="82" t="s">
        <v>160</v>
      </c>
      <c r="B104" s="66" t="s">
        <v>635</v>
      </c>
      <c r="C104" s="83">
        <v>3</v>
      </c>
      <c r="D104" s="84">
        <v>8.7568741462046609E-6</v>
      </c>
      <c r="E104" s="83">
        <v>5</v>
      </c>
      <c r="F104" s="84">
        <v>1.5785867859657228E-5</v>
      </c>
      <c r="G104" s="83">
        <v>6</v>
      </c>
      <c r="H104" s="84">
        <v>1.7051897449888625E-5</v>
      </c>
      <c r="I104" s="83">
        <v>3</v>
      </c>
      <c r="J104" s="84">
        <v>1.0673155945481539E-5</v>
      </c>
      <c r="K104" s="83">
        <v>3</v>
      </c>
      <c r="L104" s="84">
        <v>9.6249478648657252E-6</v>
      </c>
      <c r="M104" s="83">
        <v>8</v>
      </c>
      <c r="N104" s="84">
        <v>3.1008713448479106E-5</v>
      </c>
      <c r="O104" s="85">
        <v>28.000000000000014</v>
      </c>
      <c r="P104" s="86">
        <v>1.5037957415727075E-5</v>
      </c>
    </row>
    <row r="105" spans="1:16" x14ac:dyDescent="0.25">
      <c r="A105" s="77" t="s">
        <v>161</v>
      </c>
      <c r="B105" s="67" t="s">
        <v>636</v>
      </c>
      <c r="C105" s="78">
        <v>181.00000000000003</v>
      </c>
      <c r="D105" s="79">
        <v>5.2833140682101464E-4</v>
      </c>
      <c r="E105" s="78">
        <v>175</v>
      </c>
      <c r="F105" s="79">
        <v>5.5250537508800299E-4</v>
      </c>
      <c r="G105" s="78">
        <v>109.99999999999999</v>
      </c>
      <c r="H105" s="79">
        <v>3.1261811991462475E-4</v>
      </c>
      <c r="I105" s="78">
        <v>155</v>
      </c>
      <c r="J105" s="79">
        <v>5.5144639051654622E-4</v>
      </c>
      <c r="K105" s="78">
        <v>28.999999999999996</v>
      </c>
      <c r="L105" s="79">
        <v>9.3041162693701995E-5</v>
      </c>
      <c r="M105" s="78">
        <v>22</v>
      </c>
      <c r="N105" s="79">
        <v>8.5273961983317557E-5</v>
      </c>
      <c r="O105" s="80">
        <v>672.00000000000023</v>
      </c>
      <c r="P105" s="81">
        <v>3.6091097797744971E-4</v>
      </c>
    </row>
    <row r="106" spans="1:16" x14ac:dyDescent="0.25">
      <c r="A106" s="82" t="s">
        <v>162</v>
      </c>
      <c r="B106" s="66" t="s">
        <v>637</v>
      </c>
      <c r="C106" s="83">
        <v>19</v>
      </c>
      <c r="D106" s="84">
        <v>5.5460202925962852E-5</v>
      </c>
      <c r="E106" s="83">
        <v>1</v>
      </c>
      <c r="F106" s="84">
        <v>3.1571735719314457E-6</v>
      </c>
      <c r="G106" s="83">
        <v>4</v>
      </c>
      <c r="H106" s="84">
        <v>1.1367931633259082E-5</v>
      </c>
      <c r="I106" s="83">
        <v>9</v>
      </c>
      <c r="J106" s="84">
        <v>3.2019467836444619E-5</v>
      </c>
      <c r="K106" s="83">
        <v>37.999999999999993</v>
      </c>
      <c r="L106" s="84">
        <v>1.2191600628829916E-4</v>
      </c>
      <c r="M106" s="83">
        <v>100</v>
      </c>
      <c r="N106" s="84">
        <v>3.8760891810598881E-4</v>
      </c>
      <c r="O106" s="85">
        <v>170.99999999999994</v>
      </c>
      <c r="P106" s="86">
        <v>9.1838954217476001E-5</v>
      </c>
    </row>
    <row r="107" spans="1:16" x14ac:dyDescent="0.25">
      <c r="A107" s="77" t="s">
        <v>883</v>
      </c>
      <c r="B107" s="67" t="s">
        <v>879</v>
      </c>
      <c r="C107" s="78"/>
      <c r="D107" s="79">
        <v>0</v>
      </c>
      <c r="E107" s="78"/>
      <c r="F107" s="79">
        <v>0</v>
      </c>
      <c r="G107" s="78"/>
      <c r="H107" s="79">
        <v>0</v>
      </c>
      <c r="I107" s="78">
        <v>1</v>
      </c>
      <c r="J107" s="79">
        <v>3.5577186484938466E-6</v>
      </c>
      <c r="K107" s="78"/>
      <c r="L107" s="79">
        <v>0</v>
      </c>
      <c r="M107" s="78">
        <v>2</v>
      </c>
      <c r="N107" s="79">
        <v>7.7521783621197765E-6</v>
      </c>
      <c r="O107" s="80">
        <v>3</v>
      </c>
      <c r="P107" s="81">
        <v>1.6112097231136144E-6</v>
      </c>
    </row>
    <row r="108" spans="1:16" x14ac:dyDescent="0.25">
      <c r="A108" s="82" t="s">
        <v>163</v>
      </c>
      <c r="B108" s="66" t="s">
        <v>638</v>
      </c>
      <c r="C108" s="83">
        <v>113</v>
      </c>
      <c r="D108" s="84">
        <v>3.2984225950704222E-4</v>
      </c>
      <c r="E108" s="83">
        <v>67</v>
      </c>
      <c r="F108" s="84">
        <v>2.1153062931940684E-4</v>
      </c>
      <c r="G108" s="83">
        <v>56</v>
      </c>
      <c r="H108" s="84">
        <v>1.5915104286562713E-4</v>
      </c>
      <c r="I108" s="83">
        <v>95</v>
      </c>
      <c r="J108" s="84">
        <v>3.3798327160691549E-4</v>
      </c>
      <c r="K108" s="83">
        <v>31</v>
      </c>
      <c r="L108" s="84">
        <v>9.9457794603612489E-5</v>
      </c>
      <c r="M108" s="83">
        <v>28.999999999999993</v>
      </c>
      <c r="N108" s="84">
        <v>1.1240658625073674E-4</v>
      </c>
      <c r="O108" s="85">
        <v>390.99999999999994</v>
      </c>
      <c r="P108" s="86">
        <v>2.0999433391247438E-4</v>
      </c>
    </row>
    <row r="109" spans="1:16" x14ac:dyDescent="0.25">
      <c r="A109" s="77" t="s">
        <v>639</v>
      </c>
      <c r="B109" s="67" t="s">
        <v>640</v>
      </c>
      <c r="C109" s="78">
        <v>627</v>
      </c>
      <c r="D109" s="79">
        <v>1.830186696556774E-3</v>
      </c>
      <c r="E109" s="78">
        <v>553.99999999999989</v>
      </c>
      <c r="F109" s="79">
        <v>1.7490741588500204E-3</v>
      </c>
      <c r="G109" s="78">
        <v>437</v>
      </c>
      <c r="H109" s="79">
        <v>1.2419465309335548E-3</v>
      </c>
      <c r="I109" s="78">
        <v>469.00000000000006</v>
      </c>
      <c r="J109" s="79">
        <v>1.6685700461436142E-3</v>
      </c>
      <c r="K109" s="78">
        <v>386.99999999999994</v>
      </c>
      <c r="L109" s="79">
        <v>1.2416182745676784E-3</v>
      </c>
      <c r="M109" s="78">
        <v>345.99999999999994</v>
      </c>
      <c r="N109" s="79">
        <v>1.3411268566467212E-3</v>
      </c>
      <c r="O109" s="80">
        <v>2820</v>
      </c>
      <c r="P109" s="81">
        <v>1.5145371397267972E-3</v>
      </c>
    </row>
    <row r="110" spans="1:16" x14ac:dyDescent="0.25">
      <c r="A110" s="82" t="s">
        <v>164</v>
      </c>
      <c r="B110" s="66" t="s">
        <v>641</v>
      </c>
      <c r="C110" s="83">
        <v>349.99999999999994</v>
      </c>
      <c r="D110" s="84">
        <v>1.0216353170572103E-3</v>
      </c>
      <c r="E110" s="83">
        <v>320</v>
      </c>
      <c r="F110" s="84">
        <v>1.0102955430180626E-3</v>
      </c>
      <c r="G110" s="83">
        <v>475</v>
      </c>
      <c r="H110" s="84">
        <v>1.3499418814495159E-3</v>
      </c>
      <c r="I110" s="83">
        <v>330</v>
      </c>
      <c r="J110" s="84">
        <v>1.1740471540029693E-3</v>
      </c>
      <c r="K110" s="83">
        <v>310.99999999999994</v>
      </c>
      <c r="L110" s="84">
        <v>9.9778626199107994E-4</v>
      </c>
      <c r="M110" s="83">
        <v>318</v>
      </c>
      <c r="N110" s="84">
        <v>1.2325963595770444E-3</v>
      </c>
      <c r="O110" s="85">
        <v>2103.9999999999995</v>
      </c>
      <c r="P110" s="86">
        <v>1.1299950858103479E-3</v>
      </c>
    </row>
    <row r="111" spans="1:16" x14ac:dyDescent="0.25">
      <c r="A111" s="77" t="s">
        <v>165</v>
      </c>
      <c r="B111" s="67" t="s">
        <v>642</v>
      </c>
      <c r="C111" s="78">
        <v>2613.0000000000018</v>
      </c>
      <c r="D111" s="79">
        <v>7.6272373813442654E-3</v>
      </c>
      <c r="E111" s="78">
        <v>1868.0000000000009</v>
      </c>
      <c r="F111" s="79">
        <v>5.8976002323679437E-3</v>
      </c>
      <c r="G111" s="78">
        <v>2014.0000000000002</v>
      </c>
      <c r="H111" s="79">
        <v>5.7237535773459495E-3</v>
      </c>
      <c r="I111" s="78">
        <v>1746.9999999999991</v>
      </c>
      <c r="J111" s="79">
        <v>6.2153344789187461E-3</v>
      </c>
      <c r="K111" s="78">
        <v>1483.9999999999998</v>
      </c>
      <c r="L111" s="79">
        <v>4.7611408771535777E-3</v>
      </c>
      <c r="M111" s="78">
        <v>903.00000000000023</v>
      </c>
      <c r="N111" s="79">
        <v>3.5001085304970799E-3</v>
      </c>
      <c r="O111" s="80">
        <v>10629.000000000004</v>
      </c>
      <c r="P111" s="81">
        <v>5.7085160489915377E-3</v>
      </c>
    </row>
    <row r="112" spans="1:16" x14ac:dyDescent="0.25">
      <c r="A112" s="17">
        <v>15</v>
      </c>
      <c r="B112" s="36" t="s">
        <v>166</v>
      </c>
      <c r="C112" s="18">
        <v>3611</v>
      </c>
      <c r="D112" s="19">
        <v>1.0540357513981677E-2</v>
      </c>
      <c r="E112" s="18">
        <v>3245.9999999999995</v>
      </c>
      <c r="F112" s="19">
        <v>1.024818541448947E-2</v>
      </c>
      <c r="G112" s="18">
        <v>3643.0000000000045</v>
      </c>
      <c r="H112" s="19">
        <v>1.0353343734990724E-2</v>
      </c>
      <c r="I112" s="18">
        <v>2975.9999999999982</v>
      </c>
      <c r="J112" s="19">
        <v>1.058777069791768E-2</v>
      </c>
      <c r="K112" s="18">
        <v>4010.9999999999991</v>
      </c>
      <c r="L112" s="19">
        <v>1.2857870998143828E-2</v>
      </c>
      <c r="M112" s="18">
        <v>3733.0000000000005</v>
      </c>
      <c r="N112" s="19">
        <v>1.4452690957098753E-2</v>
      </c>
      <c r="O112" s="18">
        <v>21220.000000000025</v>
      </c>
      <c r="P112" s="19">
        <v>1.1393209067534417E-2</v>
      </c>
    </row>
    <row r="113" spans="1:16" x14ac:dyDescent="0.25">
      <c r="A113" s="77" t="s">
        <v>167</v>
      </c>
      <c r="B113" s="67" t="s">
        <v>520</v>
      </c>
      <c r="C113" s="78">
        <v>463.00000000000006</v>
      </c>
      <c r="D113" s="79">
        <v>1.3514775765642527E-3</v>
      </c>
      <c r="E113" s="78">
        <v>505</v>
      </c>
      <c r="F113" s="79">
        <v>1.5943726538253801E-3</v>
      </c>
      <c r="G113" s="78">
        <v>635.00000000000011</v>
      </c>
      <c r="H113" s="79">
        <v>1.8046591467798794E-3</v>
      </c>
      <c r="I113" s="78">
        <v>532.99999999999989</v>
      </c>
      <c r="J113" s="79">
        <v>1.8962640396472197E-3</v>
      </c>
      <c r="K113" s="78">
        <v>873.99999999999966</v>
      </c>
      <c r="L113" s="79">
        <v>2.80406814463088E-3</v>
      </c>
      <c r="M113" s="78">
        <v>615</v>
      </c>
      <c r="N113" s="79">
        <v>2.3837948463518313E-3</v>
      </c>
      <c r="O113" s="80">
        <v>3624.9999999999986</v>
      </c>
      <c r="P113" s="81">
        <v>1.9468784154289499E-3</v>
      </c>
    </row>
    <row r="114" spans="1:16" x14ac:dyDescent="0.25">
      <c r="A114" s="82" t="s">
        <v>168</v>
      </c>
      <c r="B114" s="66" t="s">
        <v>644</v>
      </c>
      <c r="C114" s="83">
        <v>340.99999999999994</v>
      </c>
      <c r="D114" s="84">
        <v>9.9536469461859625E-4</v>
      </c>
      <c r="E114" s="83">
        <v>260</v>
      </c>
      <c r="F114" s="84">
        <v>8.2086512870217581E-4</v>
      </c>
      <c r="G114" s="83">
        <v>251.00000000000011</v>
      </c>
      <c r="H114" s="84">
        <v>7.1333770998700775E-4</v>
      </c>
      <c r="I114" s="83">
        <v>177</v>
      </c>
      <c r="J114" s="84">
        <v>6.2971620078341095E-4</v>
      </c>
      <c r="K114" s="83">
        <v>215.00000000000006</v>
      </c>
      <c r="L114" s="84">
        <v>6.8978793031537712E-4</v>
      </c>
      <c r="M114" s="83">
        <v>258</v>
      </c>
      <c r="N114" s="84">
        <v>1.0000310087134512E-3</v>
      </c>
      <c r="O114" s="85">
        <v>1501.9999999999993</v>
      </c>
      <c r="P114" s="86">
        <v>8.0667900137221585E-4</v>
      </c>
    </row>
    <row r="115" spans="1:16" x14ac:dyDescent="0.25">
      <c r="A115" s="77" t="s">
        <v>169</v>
      </c>
      <c r="B115" s="67" t="s">
        <v>645</v>
      </c>
      <c r="C115" s="78">
        <v>324.99999999999989</v>
      </c>
      <c r="D115" s="79">
        <v>9.486613658388379E-4</v>
      </c>
      <c r="E115" s="78">
        <v>199.00000000000006</v>
      </c>
      <c r="F115" s="79">
        <v>6.2827754081435793E-4</v>
      </c>
      <c r="G115" s="78">
        <v>198.00000000000009</v>
      </c>
      <c r="H115" s="79">
        <v>5.6271261584632483E-4</v>
      </c>
      <c r="I115" s="78">
        <v>86.000000000000028</v>
      </c>
      <c r="J115" s="79">
        <v>3.0596380377047089E-4</v>
      </c>
      <c r="K115" s="78">
        <v>308.00000000000006</v>
      </c>
      <c r="L115" s="79">
        <v>9.8816131412621461E-4</v>
      </c>
      <c r="M115" s="78">
        <v>387.00000000000006</v>
      </c>
      <c r="N115" s="79">
        <v>1.5000465130701772E-3</v>
      </c>
      <c r="O115" s="80">
        <v>1502.9999999999982</v>
      </c>
      <c r="P115" s="81">
        <v>8.0721607127991982E-4</v>
      </c>
    </row>
    <row r="116" spans="1:16" x14ac:dyDescent="0.25">
      <c r="A116" s="82" t="s">
        <v>170</v>
      </c>
      <c r="B116" s="66" t="s">
        <v>646</v>
      </c>
      <c r="C116" s="83">
        <v>82</v>
      </c>
      <c r="D116" s="84">
        <v>2.3935455999626073E-4</v>
      </c>
      <c r="E116" s="83">
        <v>207.00000000000003</v>
      </c>
      <c r="F116" s="84">
        <v>6.5353492938980936E-4</v>
      </c>
      <c r="G116" s="83">
        <v>226.00000000000003</v>
      </c>
      <c r="H116" s="84">
        <v>6.4228813727913823E-4</v>
      </c>
      <c r="I116" s="83">
        <v>109.00000000000006</v>
      </c>
      <c r="J116" s="84">
        <v>3.8779133268582947E-4</v>
      </c>
      <c r="K116" s="83">
        <v>171</v>
      </c>
      <c r="L116" s="84">
        <v>5.4862202829734637E-4</v>
      </c>
      <c r="M116" s="83">
        <v>142.00000000000006</v>
      </c>
      <c r="N116" s="84">
        <v>5.5040466371050441E-4</v>
      </c>
      <c r="O116" s="85">
        <v>937.00000000000023</v>
      </c>
      <c r="P116" s="86">
        <v>5.0323450351915234E-4</v>
      </c>
    </row>
    <row r="117" spans="1:16" x14ac:dyDescent="0.25">
      <c r="A117" s="77" t="s">
        <v>171</v>
      </c>
      <c r="B117" s="67" t="s">
        <v>647</v>
      </c>
      <c r="C117" s="78">
        <v>62.000000000000014</v>
      </c>
      <c r="D117" s="79">
        <v>1.8097539902156299E-4</v>
      </c>
      <c r="E117" s="78">
        <v>69.999999999999986</v>
      </c>
      <c r="F117" s="79">
        <v>2.2100215003520115E-4</v>
      </c>
      <c r="G117" s="78">
        <v>54.999999999999979</v>
      </c>
      <c r="H117" s="79">
        <v>1.5630905995731232E-4</v>
      </c>
      <c r="I117" s="78">
        <v>62</v>
      </c>
      <c r="J117" s="79">
        <v>2.2057855620661847E-4</v>
      </c>
      <c r="K117" s="78">
        <v>66</v>
      </c>
      <c r="L117" s="79">
        <v>2.1174885302704594E-4</v>
      </c>
      <c r="M117" s="78">
        <v>28.000000000000014</v>
      </c>
      <c r="N117" s="79">
        <v>1.0853049706967693E-4</v>
      </c>
      <c r="O117" s="80">
        <v>343.00000000000006</v>
      </c>
      <c r="P117" s="81">
        <v>1.842149783426566E-4</v>
      </c>
    </row>
    <row r="118" spans="1:16" x14ac:dyDescent="0.25">
      <c r="A118" s="82" t="s">
        <v>172</v>
      </c>
      <c r="B118" s="66" t="s">
        <v>648</v>
      </c>
      <c r="C118" s="83">
        <v>101</v>
      </c>
      <c r="D118" s="84">
        <v>2.9481476292222357E-4</v>
      </c>
      <c r="E118" s="83">
        <v>61</v>
      </c>
      <c r="F118" s="84">
        <v>1.9258758788781818E-4</v>
      </c>
      <c r="G118" s="83">
        <v>70.999999999999986</v>
      </c>
      <c r="H118" s="84">
        <v>2.0178078649034866E-4</v>
      </c>
      <c r="I118" s="83">
        <v>71</v>
      </c>
      <c r="J118" s="84">
        <v>2.525980240430631E-4</v>
      </c>
      <c r="K118" s="83">
        <v>79</v>
      </c>
      <c r="L118" s="84">
        <v>2.5345696044146409E-4</v>
      </c>
      <c r="M118" s="83">
        <v>76.999999999999986</v>
      </c>
      <c r="N118" s="84">
        <v>2.9845886694161136E-4</v>
      </c>
      <c r="O118" s="85">
        <v>459.99999999999989</v>
      </c>
      <c r="P118" s="86">
        <v>2.4705215754408747E-4</v>
      </c>
    </row>
    <row r="119" spans="1:16" x14ac:dyDescent="0.25">
      <c r="A119" s="77" t="s">
        <v>173</v>
      </c>
      <c r="B119" s="67" t="s">
        <v>649</v>
      </c>
      <c r="C119" s="78">
        <v>174.99999999999997</v>
      </c>
      <c r="D119" s="79">
        <v>5.1081765852860513E-4</v>
      </c>
      <c r="E119" s="78">
        <v>105.99999999999999</v>
      </c>
      <c r="F119" s="79">
        <v>3.3466039862473318E-4</v>
      </c>
      <c r="G119" s="78">
        <v>98.000000000000057</v>
      </c>
      <c r="H119" s="79">
        <v>2.7851432501484766E-4</v>
      </c>
      <c r="I119" s="78">
        <v>58.999999999999986</v>
      </c>
      <c r="J119" s="79">
        <v>2.099054002611369E-4</v>
      </c>
      <c r="K119" s="78">
        <v>205.99999999999994</v>
      </c>
      <c r="L119" s="79">
        <v>6.609130867207796E-4</v>
      </c>
      <c r="M119" s="78">
        <v>126.99999999999997</v>
      </c>
      <c r="N119" s="79">
        <v>4.9226332599460571E-4</v>
      </c>
      <c r="O119" s="80">
        <v>770.99999999999977</v>
      </c>
      <c r="P119" s="81">
        <v>4.1408089884019882E-4</v>
      </c>
    </row>
    <row r="120" spans="1:16" x14ac:dyDescent="0.25">
      <c r="A120" s="82" t="s">
        <v>174</v>
      </c>
      <c r="B120" s="66" t="s">
        <v>650</v>
      </c>
      <c r="C120" s="83">
        <v>421.99999999999989</v>
      </c>
      <c r="D120" s="84">
        <v>1.2318002965661218E-3</v>
      </c>
      <c r="E120" s="83">
        <v>241.99999999999994</v>
      </c>
      <c r="F120" s="84">
        <v>7.6403600440740961E-4</v>
      </c>
      <c r="G120" s="83">
        <v>242.00000000000006</v>
      </c>
      <c r="H120" s="84">
        <v>6.8775986381217459E-4</v>
      </c>
      <c r="I120" s="83">
        <v>238.00000000000006</v>
      </c>
      <c r="J120" s="84">
        <v>8.4673703834153564E-4</v>
      </c>
      <c r="K120" s="83">
        <v>268.00000000000006</v>
      </c>
      <c r="L120" s="84">
        <v>8.5982867592800495E-4</v>
      </c>
      <c r="M120" s="83">
        <v>288</v>
      </c>
      <c r="N120" s="84">
        <v>1.1163136841452479E-3</v>
      </c>
      <c r="O120" s="85">
        <v>1700.0000000000011</v>
      </c>
      <c r="P120" s="86">
        <v>9.1301884309771537E-4</v>
      </c>
    </row>
    <row r="121" spans="1:16" x14ac:dyDescent="0.25">
      <c r="A121" s="77" t="s">
        <v>175</v>
      </c>
      <c r="B121" s="67" t="s">
        <v>651</v>
      </c>
      <c r="C121" s="78">
        <v>222.00000000000006</v>
      </c>
      <c r="D121" s="79">
        <v>6.480086868191449E-4</v>
      </c>
      <c r="E121" s="78">
        <v>155.00000000000003</v>
      </c>
      <c r="F121" s="79">
        <v>4.8936190364937419E-4</v>
      </c>
      <c r="G121" s="78">
        <v>182</v>
      </c>
      <c r="H121" s="79">
        <v>5.1724088931328824E-4</v>
      </c>
      <c r="I121" s="78">
        <v>128.00000000000003</v>
      </c>
      <c r="J121" s="79">
        <v>4.5538798700721242E-4</v>
      </c>
      <c r="K121" s="78">
        <v>294.99999999999994</v>
      </c>
      <c r="L121" s="79">
        <v>9.4645320671179621E-4</v>
      </c>
      <c r="M121" s="78">
        <v>142</v>
      </c>
      <c r="N121" s="79">
        <v>5.5040466371050409E-4</v>
      </c>
      <c r="O121" s="80">
        <v>1124.0000000000002</v>
      </c>
      <c r="P121" s="81">
        <v>6.0366657625990101E-4</v>
      </c>
    </row>
    <row r="122" spans="1:16" x14ac:dyDescent="0.25">
      <c r="A122" s="82" t="s">
        <v>176</v>
      </c>
      <c r="B122" s="66" t="s">
        <v>652</v>
      </c>
      <c r="C122" s="83">
        <v>193.99999999999997</v>
      </c>
      <c r="D122" s="84">
        <v>5.6627786145456796E-4</v>
      </c>
      <c r="E122" s="83">
        <v>209.99999999999997</v>
      </c>
      <c r="F122" s="84">
        <v>6.6300645010560345E-4</v>
      </c>
      <c r="G122" s="83">
        <v>272.00000000000006</v>
      </c>
      <c r="H122" s="84">
        <v>7.7301935106161772E-4</v>
      </c>
      <c r="I122" s="83">
        <v>183</v>
      </c>
      <c r="J122" s="84">
        <v>6.5106251267437387E-4</v>
      </c>
      <c r="K122" s="83">
        <v>236</v>
      </c>
      <c r="L122" s="84">
        <v>7.5716256536943706E-4</v>
      </c>
      <c r="M122" s="83">
        <v>265.00000000000011</v>
      </c>
      <c r="N122" s="84">
        <v>1.0271636329808708E-3</v>
      </c>
      <c r="O122" s="85">
        <v>1359.9999999999998</v>
      </c>
      <c r="P122" s="86">
        <v>7.3041507447817167E-4</v>
      </c>
    </row>
    <row r="123" spans="1:16" x14ac:dyDescent="0.25">
      <c r="A123" s="77" t="s">
        <v>177</v>
      </c>
      <c r="B123" s="67" t="s">
        <v>653</v>
      </c>
      <c r="C123" s="78">
        <v>291.00000000000006</v>
      </c>
      <c r="D123" s="79">
        <v>8.4941679218185221E-4</v>
      </c>
      <c r="E123" s="78">
        <v>221.99999999999997</v>
      </c>
      <c r="F123" s="79">
        <v>7.0089253296878081E-4</v>
      </c>
      <c r="G123" s="78">
        <v>200</v>
      </c>
      <c r="H123" s="79">
        <v>5.6839658166295411E-4</v>
      </c>
      <c r="I123" s="78">
        <v>220.00000000000006</v>
      </c>
      <c r="J123" s="79">
        <v>7.8269810266864655E-4</v>
      </c>
      <c r="K123" s="78">
        <v>146.00000000000006</v>
      </c>
      <c r="L123" s="79">
        <v>4.6841412942346549E-4</v>
      </c>
      <c r="M123" s="78">
        <v>275</v>
      </c>
      <c r="N123" s="79">
        <v>1.0659245247914694E-3</v>
      </c>
      <c r="O123" s="80">
        <v>1353.9999999999995</v>
      </c>
      <c r="P123" s="81">
        <v>7.2719265503194436E-4</v>
      </c>
    </row>
    <row r="124" spans="1:16" x14ac:dyDescent="0.25">
      <c r="A124" s="82" t="s">
        <v>835</v>
      </c>
      <c r="B124" s="66" t="s">
        <v>836</v>
      </c>
      <c r="C124" s="83">
        <v>19</v>
      </c>
      <c r="D124" s="84">
        <v>5.5460202925962852E-5</v>
      </c>
      <c r="E124" s="83">
        <v>2</v>
      </c>
      <c r="F124" s="84">
        <v>6.3143471438628914E-6</v>
      </c>
      <c r="G124" s="83"/>
      <c r="H124" s="84">
        <v>0</v>
      </c>
      <c r="I124" s="83"/>
      <c r="J124" s="84">
        <v>0</v>
      </c>
      <c r="K124" s="83"/>
      <c r="L124" s="84">
        <v>0</v>
      </c>
      <c r="M124" s="83"/>
      <c r="N124" s="84">
        <v>0</v>
      </c>
      <c r="O124" s="85">
        <v>21</v>
      </c>
      <c r="P124" s="86">
        <v>1.12784680617953E-5</v>
      </c>
    </row>
    <row r="125" spans="1:16" x14ac:dyDescent="0.25">
      <c r="A125" s="77" t="s">
        <v>178</v>
      </c>
      <c r="B125" s="67" t="s">
        <v>654</v>
      </c>
      <c r="C125" s="78">
        <v>48</v>
      </c>
      <c r="D125" s="79">
        <v>1.4010998633927457E-4</v>
      </c>
      <c r="E125" s="78">
        <v>4</v>
      </c>
      <c r="F125" s="79">
        <v>1.2628694287725783E-5</v>
      </c>
      <c r="G125" s="78">
        <v>26.000000000000004</v>
      </c>
      <c r="H125" s="79">
        <v>7.3891555616184044E-5</v>
      </c>
      <c r="I125" s="78">
        <v>18</v>
      </c>
      <c r="J125" s="79">
        <v>6.4038935672889238E-5</v>
      </c>
      <c r="K125" s="78">
        <v>32</v>
      </c>
      <c r="L125" s="79">
        <v>1.0266611055856774E-4</v>
      </c>
      <c r="M125" s="78">
        <v>10</v>
      </c>
      <c r="N125" s="79">
        <v>3.8760891810598881E-5</v>
      </c>
      <c r="O125" s="80">
        <v>138</v>
      </c>
      <c r="P125" s="81">
        <v>7.4115647263226257E-5</v>
      </c>
    </row>
    <row r="126" spans="1:16" x14ac:dyDescent="0.25">
      <c r="A126" s="82" t="s">
        <v>179</v>
      </c>
      <c r="B126" s="66" t="s">
        <v>655</v>
      </c>
      <c r="C126" s="83">
        <v>201</v>
      </c>
      <c r="D126" s="84">
        <v>5.867105677957123E-4</v>
      </c>
      <c r="E126" s="83">
        <v>113</v>
      </c>
      <c r="F126" s="84">
        <v>3.5676061362825332E-4</v>
      </c>
      <c r="G126" s="83">
        <v>93.999999999999986</v>
      </c>
      <c r="H126" s="84">
        <v>2.6714639338158838E-4</v>
      </c>
      <c r="I126" s="83">
        <v>44</v>
      </c>
      <c r="J126" s="84">
        <v>1.5653962053372925E-4</v>
      </c>
      <c r="K126" s="83">
        <v>85</v>
      </c>
      <c r="L126" s="84">
        <v>2.7270685617119552E-4</v>
      </c>
      <c r="M126" s="83">
        <v>118.00000000000001</v>
      </c>
      <c r="N126" s="84">
        <v>4.5737852336506687E-4</v>
      </c>
      <c r="O126" s="85">
        <v>655.00000000000011</v>
      </c>
      <c r="P126" s="86">
        <v>3.5178078954647252E-4</v>
      </c>
    </row>
    <row r="127" spans="1:16" x14ac:dyDescent="0.25">
      <c r="A127" s="77" t="s">
        <v>180</v>
      </c>
      <c r="B127" s="67" t="s">
        <v>656</v>
      </c>
      <c r="C127" s="78">
        <v>41.000000000000007</v>
      </c>
      <c r="D127" s="79">
        <v>1.1967727999813039E-4</v>
      </c>
      <c r="E127" s="78">
        <v>27.000000000000007</v>
      </c>
      <c r="F127" s="79">
        <v>8.524368644214905E-5</v>
      </c>
      <c r="G127" s="78">
        <v>35.000000000000007</v>
      </c>
      <c r="H127" s="79">
        <v>9.9469401791016994E-5</v>
      </c>
      <c r="I127" s="78">
        <v>24</v>
      </c>
      <c r="J127" s="79">
        <v>8.5385247563852308E-5</v>
      </c>
      <c r="K127" s="78">
        <v>47.999999999999993</v>
      </c>
      <c r="L127" s="79">
        <v>1.5399916583785158E-4</v>
      </c>
      <c r="M127" s="78">
        <v>31</v>
      </c>
      <c r="N127" s="79">
        <v>1.2015876461285653E-4</v>
      </c>
      <c r="O127" s="80">
        <v>206.00000000000006</v>
      </c>
      <c r="P127" s="81">
        <v>1.1063640098713488E-4</v>
      </c>
    </row>
    <row r="128" spans="1:16" x14ac:dyDescent="0.25">
      <c r="A128" s="82" t="s">
        <v>181</v>
      </c>
      <c r="B128" s="66" t="s">
        <v>657</v>
      </c>
      <c r="C128" s="83">
        <v>623.99999999999955</v>
      </c>
      <c r="D128" s="84">
        <v>1.8214298224105683E-3</v>
      </c>
      <c r="E128" s="83">
        <v>863.00000000000023</v>
      </c>
      <c r="F128" s="84">
        <v>2.7246407925768383E-3</v>
      </c>
      <c r="G128" s="83">
        <v>1057.9999999999998</v>
      </c>
      <c r="H128" s="84">
        <v>3.0068179169970267E-3</v>
      </c>
      <c r="I128" s="83">
        <v>1024</v>
      </c>
      <c r="J128" s="84">
        <v>3.6431038960576989E-3</v>
      </c>
      <c r="K128" s="83">
        <v>982.00000000000034</v>
      </c>
      <c r="L128" s="84">
        <v>3.1505662677660485E-3</v>
      </c>
      <c r="M128" s="83">
        <v>970</v>
      </c>
      <c r="N128" s="84">
        <v>3.7598065056280916E-3</v>
      </c>
      <c r="O128" s="85">
        <v>5520.9999999999964</v>
      </c>
      <c r="P128" s="86">
        <v>2.9651629604367531E-3</v>
      </c>
    </row>
    <row r="129" spans="1:16" x14ac:dyDescent="0.25">
      <c r="A129" s="17">
        <v>17</v>
      </c>
      <c r="B129" s="36" t="s">
        <v>182</v>
      </c>
      <c r="C129" s="18">
        <v>5400.0000000000009</v>
      </c>
      <c r="D129" s="19">
        <v>1.5762373463168392E-2</v>
      </c>
      <c r="E129" s="18">
        <v>4963.9999999999945</v>
      </c>
      <c r="F129" s="19">
        <v>1.5672209611067679E-2</v>
      </c>
      <c r="G129" s="18">
        <v>5252.9999999999973</v>
      </c>
      <c r="H129" s="19">
        <v>1.4928936217377483E-2</v>
      </c>
      <c r="I129" s="18">
        <v>4025.9999999999968</v>
      </c>
      <c r="J129" s="19">
        <v>1.4323375278836214E-2</v>
      </c>
      <c r="K129" s="18">
        <v>3988.9999999999982</v>
      </c>
      <c r="L129" s="19">
        <v>1.2787346649612497E-2</v>
      </c>
      <c r="M129" s="18">
        <v>3710.9999999999964</v>
      </c>
      <c r="N129" s="19">
        <v>1.4367515709025827E-2</v>
      </c>
      <c r="O129" s="18">
        <v>27342.999999999949</v>
      </c>
      <c r="P129" s="19">
        <v>1.4680702899792304E-2</v>
      </c>
    </row>
    <row r="130" spans="1:16" x14ac:dyDescent="0.25">
      <c r="A130" s="82" t="s">
        <v>183</v>
      </c>
      <c r="B130" s="66" t="s">
        <v>521</v>
      </c>
      <c r="C130" s="83">
        <v>1857.9999999999995</v>
      </c>
      <c r="D130" s="84">
        <v>5.4234240545494184E-3</v>
      </c>
      <c r="E130" s="83">
        <v>2608.0000000000014</v>
      </c>
      <c r="F130" s="84">
        <v>8.2339086755972134E-3</v>
      </c>
      <c r="G130" s="83">
        <v>2857.0000000000005</v>
      </c>
      <c r="H130" s="84">
        <v>8.1195451690553016E-3</v>
      </c>
      <c r="I130" s="83">
        <v>2097.9999999999991</v>
      </c>
      <c r="J130" s="84">
        <v>7.4640937245400866E-3</v>
      </c>
      <c r="K130" s="83">
        <v>1918.9999999999961</v>
      </c>
      <c r="L130" s="84">
        <v>6.1567583175590971E-3</v>
      </c>
      <c r="M130" s="83">
        <v>1614.0000000000007</v>
      </c>
      <c r="N130" s="84">
        <v>6.2560079382306625E-3</v>
      </c>
      <c r="O130" s="85">
        <v>12954.000000000058</v>
      </c>
      <c r="P130" s="86">
        <v>6.9572035844046179E-3</v>
      </c>
    </row>
    <row r="131" spans="1:16" x14ac:dyDescent="0.25">
      <c r="A131" s="77" t="s">
        <v>184</v>
      </c>
      <c r="B131" s="67" t="s">
        <v>658</v>
      </c>
      <c r="C131" s="78">
        <v>26</v>
      </c>
      <c r="D131" s="79">
        <v>7.5892909267107054E-5</v>
      </c>
      <c r="E131" s="78">
        <v>31.999999999999993</v>
      </c>
      <c r="F131" s="79">
        <v>1.0102955430180623E-4</v>
      </c>
      <c r="G131" s="78">
        <v>27.000000000000007</v>
      </c>
      <c r="H131" s="79">
        <v>7.6733538524498824E-5</v>
      </c>
      <c r="I131" s="78">
        <v>8</v>
      </c>
      <c r="J131" s="79">
        <v>2.8461749187950773E-5</v>
      </c>
      <c r="K131" s="78">
        <v>30.999999999999996</v>
      </c>
      <c r="L131" s="79">
        <v>9.9457794603612475E-5</v>
      </c>
      <c r="M131" s="78">
        <v>12</v>
      </c>
      <c r="N131" s="79">
        <v>4.6513070172718663E-5</v>
      </c>
      <c r="O131" s="80">
        <v>136.00000000000003</v>
      </c>
      <c r="P131" s="81">
        <v>7.3041507447817199E-5</v>
      </c>
    </row>
    <row r="132" spans="1:16" x14ac:dyDescent="0.25">
      <c r="A132" s="82" t="s">
        <v>185</v>
      </c>
      <c r="B132" s="66" t="s">
        <v>659</v>
      </c>
      <c r="C132" s="83">
        <v>41.999999999999993</v>
      </c>
      <c r="D132" s="84">
        <v>1.2259623804686522E-4</v>
      </c>
      <c r="E132" s="83">
        <v>79</v>
      </c>
      <c r="F132" s="84">
        <v>2.494167121825842E-4</v>
      </c>
      <c r="G132" s="83">
        <v>61.999999999999993</v>
      </c>
      <c r="H132" s="84">
        <v>1.7620294031551575E-4</v>
      </c>
      <c r="I132" s="83">
        <v>52.999999999999993</v>
      </c>
      <c r="J132" s="84">
        <v>1.8855908837017384E-4</v>
      </c>
      <c r="K132" s="83">
        <v>49.999999999999993</v>
      </c>
      <c r="L132" s="84">
        <v>1.604157977477621E-4</v>
      </c>
      <c r="M132" s="83">
        <v>73.000000000000014</v>
      </c>
      <c r="N132" s="84">
        <v>2.8295451021737191E-4</v>
      </c>
      <c r="O132" s="85">
        <v>358.99999999999989</v>
      </c>
      <c r="P132" s="86">
        <v>1.9280809686592911E-4</v>
      </c>
    </row>
    <row r="133" spans="1:16" x14ac:dyDescent="0.25">
      <c r="A133" s="77" t="s">
        <v>186</v>
      </c>
      <c r="B133" s="67" t="s">
        <v>660</v>
      </c>
      <c r="C133" s="78">
        <v>14</v>
      </c>
      <c r="D133" s="79">
        <v>4.0865412682288417E-5</v>
      </c>
      <c r="E133" s="78">
        <v>8</v>
      </c>
      <c r="F133" s="79">
        <v>2.5257388575451565E-5</v>
      </c>
      <c r="G133" s="78">
        <v>14</v>
      </c>
      <c r="H133" s="79">
        <v>3.9787760716406781E-5</v>
      </c>
      <c r="I133" s="78">
        <v>17</v>
      </c>
      <c r="J133" s="79">
        <v>6.0481217024395389E-5</v>
      </c>
      <c r="K133" s="78">
        <v>8</v>
      </c>
      <c r="L133" s="79">
        <v>2.5666527639641934E-5</v>
      </c>
      <c r="M133" s="78">
        <v>1</v>
      </c>
      <c r="N133" s="79">
        <v>3.8760891810598883E-6</v>
      </c>
      <c r="O133" s="80">
        <v>62.000000000000007</v>
      </c>
      <c r="P133" s="81">
        <v>3.3298334277681367E-5</v>
      </c>
    </row>
    <row r="134" spans="1:16" x14ac:dyDescent="0.25">
      <c r="A134" s="82" t="s">
        <v>187</v>
      </c>
      <c r="B134" s="66" t="s">
        <v>661</v>
      </c>
      <c r="C134" s="83">
        <v>269</v>
      </c>
      <c r="D134" s="84">
        <v>7.8519971510968456E-4</v>
      </c>
      <c r="E134" s="83">
        <v>288.99999999999994</v>
      </c>
      <c r="F134" s="84">
        <v>9.1242316228818754E-4</v>
      </c>
      <c r="G134" s="83">
        <v>457.00000000000034</v>
      </c>
      <c r="H134" s="84">
        <v>1.2987861890998511E-3</v>
      </c>
      <c r="I134" s="83">
        <v>191.00000000000003</v>
      </c>
      <c r="J134" s="84">
        <v>6.7952426186232472E-4</v>
      </c>
      <c r="K134" s="83">
        <v>294.99999999999994</v>
      </c>
      <c r="L134" s="84">
        <v>9.4645320671179621E-4</v>
      </c>
      <c r="M134" s="83">
        <v>254.99999999999989</v>
      </c>
      <c r="N134" s="84">
        <v>9.8840274117027098E-4</v>
      </c>
      <c r="O134" s="85">
        <v>1755.9999999999989</v>
      </c>
      <c r="P134" s="86">
        <v>9.4309475792916833E-4</v>
      </c>
    </row>
    <row r="135" spans="1:16" x14ac:dyDescent="0.25">
      <c r="A135" s="77" t="s">
        <v>188</v>
      </c>
      <c r="B135" s="67" t="s">
        <v>662</v>
      </c>
      <c r="C135" s="78">
        <v>2707.0000000000014</v>
      </c>
      <c r="D135" s="79">
        <v>7.9016194379253422E-3</v>
      </c>
      <c r="E135" s="78">
        <v>1366.9999999999989</v>
      </c>
      <c r="F135" s="79">
        <v>4.3158562728302825E-3</v>
      </c>
      <c r="G135" s="78">
        <v>1188.9999999999995</v>
      </c>
      <c r="H135" s="79">
        <v>3.3791176779862609E-3</v>
      </c>
      <c r="I135" s="78">
        <v>1115.0000000000002</v>
      </c>
      <c r="J135" s="79">
        <v>3.9668562930706393E-3</v>
      </c>
      <c r="K135" s="78">
        <v>1051.9999999999998</v>
      </c>
      <c r="L135" s="79">
        <v>3.3751483846129133E-3</v>
      </c>
      <c r="M135" s="78">
        <v>1347</v>
      </c>
      <c r="N135" s="79">
        <v>5.2210921268876697E-3</v>
      </c>
      <c r="O135" s="80">
        <v>8776.9999999999964</v>
      </c>
      <c r="P135" s="81">
        <v>4.7138625799227288E-3</v>
      </c>
    </row>
    <row r="136" spans="1:16" x14ac:dyDescent="0.25">
      <c r="A136" s="82" t="s">
        <v>837</v>
      </c>
      <c r="B136" s="66" t="s">
        <v>838</v>
      </c>
      <c r="C136" s="83">
        <v>35.000000000000007</v>
      </c>
      <c r="D136" s="84">
        <v>1.0216353170572105E-4</v>
      </c>
      <c r="E136" s="83"/>
      <c r="F136" s="84">
        <v>0</v>
      </c>
      <c r="G136" s="83">
        <v>32.000000000000007</v>
      </c>
      <c r="H136" s="84">
        <v>9.0943453066072682E-5</v>
      </c>
      <c r="I136" s="83">
        <v>29</v>
      </c>
      <c r="J136" s="84">
        <v>1.0317384080632155E-4</v>
      </c>
      <c r="K136" s="83"/>
      <c r="L136" s="84">
        <v>0</v>
      </c>
      <c r="M136" s="83">
        <v>1</v>
      </c>
      <c r="N136" s="84">
        <v>3.8760891810598883E-6</v>
      </c>
      <c r="O136" s="85">
        <v>97</v>
      </c>
      <c r="P136" s="86">
        <v>5.2095781047340195E-5</v>
      </c>
    </row>
    <row r="137" spans="1:16" x14ac:dyDescent="0.25">
      <c r="A137" s="77" t="s">
        <v>189</v>
      </c>
      <c r="B137" s="67" t="s">
        <v>663</v>
      </c>
      <c r="C137" s="78">
        <v>99</v>
      </c>
      <c r="D137" s="79">
        <v>2.889768468247538E-4</v>
      </c>
      <c r="E137" s="78">
        <v>125.00000000000004</v>
      </c>
      <c r="F137" s="79">
        <v>3.946466964914309E-4</v>
      </c>
      <c r="G137" s="78">
        <v>176.00000000000009</v>
      </c>
      <c r="H137" s="79">
        <v>5.0018899186339983E-4</v>
      </c>
      <c r="I137" s="78">
        <v>151.00000000000003</v>
      </c>
      <c r="J137" s="79">
        <v>5.372155159225709E-4</v>
      </c>
      <c r="K137" s="78">
        <v>286.99999999999994</v>
      </c>
      <c r="L137" s="79">
        <v>9.2078667907215413E-4</v>
      </c>
      <c r="M137" s="78">
        <v>109.00000000000003</v>
      </c>
      <c r="N137" s="79">
        <v>4.2249372073552787E-4</v>
      </c>
      <c r="O137" s="80">
        <v>947.00000000000057</v>
      </c>
      <c r="P137" s="81">
        <v>5.0860520259619793E-4</v>
      </c>
    </row>
    <row r="138" spans="1:16" x14ac:dyDescent="0.25">
      <c r="A138" s="82" t="s">
        <v>190</v>
      </c>
      <c r="B138" s="66" t="s">
        <v>664</v>
      </c>
      <c r="C138" s="83">
        <v>3</v>
      </c>
      <c r="D138" s="84">
        <v>8.7568741462046609E-6</v>
      </c>
      <c r="E138" s="83">
        <v>4</v>
      </c>
      <c r="F138" s="84">
        <v>1.2628694287725783E-5</v>
      </c>
      <c r="G138" s="83">
        <v>12</v>
      </c>
      <c r="H138" s="84">
        <v>3.4103794899777249E-5</v>
      </c>
      <c r="I138" s="83">
        <v>28.999999999999996</v>
      </c>
      <c r="J138" s="84">
        <v>1.0317384080632155E-4</v>
      </c>
      <c r="K138" s="83">
        <v>24</v>
      </c>
      <c r="L138" s="84">
        <v>7.6999582918925802E-5</v>
      </c>
      <c r="M138" s="83">
        <v>12.000000000000002</v>
      </c>
      <c r="N138" s="84">
        <v>4.6513070172718663E-5</v>
      </c>
      <c r="O138" s="85">
        <v>84</v>
      </c>
      <c r="P138" s="86">
        <v>4.5113872247181201E-5</v>
      </c>
    </row>
    <row r="139" spans="1:16" x14ac:dyDescent="0.25">
      <c r="A139" s="77" t="s">
        <v>191</v>
      </c>
      <c r="B139" s="67" t="s">
        <v>665</v>
      </c>
      <c r="C139" s="78">
        <v>96.999999999999986</v>
      </c>
      <c r="D139" s="79">
        <v>2.8313893072728398E-4</v>
      </c>
      <c r="E139" s="78">
        <v>110.00000000000001</v>
      </c>
      <c r="F139" s="79">
        <v>3.4728909291245906E-4</v>
      </c>
      <c r="G139" s="78">
        <v>92.999999999999972</v>
      </c>
      <c r="H139" s="79">
        <v>2.6430441047327357E-4</v>
      </c>
      <c r="I139" s="78">
        <v>113</v>
      </c>
      <c r="J139" s="79">
        <v>4.0202220727980463E-4</v>
      </c>
      <c r="K139" s="78">
        <v>123</v>
      </c>
      <c r="L139" s="79">
        <v>3.9462286245949474E-4</v>
      </c>
      <c r="M139" s="78">
        <v>74.999999999999986</v>
      </c>
      <c r="N139" s="79">
        <v>2.9070668857949155E-4</v>
      </c>
      <c r="O139" s="80">
        <v>611.00000000000011</v>
      </c>
      <c r="P139" s="81">
        <v>3.2814971360747283E-4</v>
      </c>
    </row>
    <row r="140" spans="1:16" x14ac:dyDescent="0.25">
      <c r="A140" s="82" t="s">
        <v>192</v>
      </c>
      <c r="B140" s="66" t="s">
        <v>666</v>
      </c>
      <c r="C140" s="83">
        <v>249.99999999999991</v>
      </c>
      <c r="D140" s="84">
        <v>7.2973951218372152E-4</v>
      </c>
      <c r="E140" s="83">
        <v>342.00000000000011</v>
      </c>
      <c r="F140" s="84">
        <v>1.0797533616005548E-3</v>
      </c>
      <c r="G140" s="83">
        <v>334.00000000000006</v>
      </c>
      <c r="H140" s="84">
        <v>9.4922229137713347E-4</v>
      </c>
      <c r="I140" s="83">
        <v>221.99999999999994</v>
      </c>
      <c r="J140" s="84">
        <v>7.8981353996563372E-4</v>
      </c>
      <c r="K140" s="83">
        <v>200.00000000000006</v>
      </c>
      <c r="L140" s="84">
        <v>6.416631909910485E-4</v>
      </c>
      <c r="M140" s="83">
        <v>211.99999999999997</v>
      </c>
      <c r="N140" s="84">
        <v>8.2173090638469626E-4</v>
      </c>
      <c r="O140" s="85">
        <v>1559.9999999999998</v>
      </c>
      <c r="P140" s="86">
        <v>8.3782905601907935E-4</v>
      </c>
    </row>
    <row r="141" spans="1:16" x14ac:dyDescent="0.25">
      <c r="A141" s="17">
        <v>18</v>
      </c>
      <c r="B141" s="36" t="s">
        <v>193</v>
      </c>
      <c r="C141" s="18">
        <v>819.99999999999955</v>
      </c>
      <c r="D141" s="19">
        <v>2.393545599962606E-3</v>
      </c>
      <c r="E141" s="18">
        <v>920.00000000000068</v>
      </c>
      <c r="F141" s="19">
        <v>2.904599686176932E-3</v>
      </c>
      <c r="G141" s="18">
        <v>1142</v>
      </c>
      <c r="H141" s="19">
        <v>3.2455444812954674E-3</v>
      </c>
      <c r="I141" s="18">
        <v>1192.9999999999998</v>
      </c>
      <c r="J141" s="19">
        <v>4.2443583476531582E-3</v>
      </c>
      <c r="K141" s="18">
        <v>995.00000000000045</v>
      </c>
      <c r="L141" s="19">
        <v>3.1896239449396959E-3</v>
      </c>
      <c r="M141" s="18">
        <v>1136.9999999999998</v>
      </c>
      <c r="N141" s="19">
        <v>4.4020116844953857E-3</v>
      </c>
      <c r="O141" s="18">
        <v>6207.00000000001</v>
      </c>
      <c r="P141" s="19">
        <v>3.3325941886044375E-3</v>
      </c>
    </row>
    <row r="142" spans="1:16" x14ac:dyDescent="0.25">
      <c r="A142" s="82" t="s">
        <v>194</v>
      </c>
      <c r="B142" s="66" t="s">
        <v>522</v>
      </c>
      <c r="C142" s="83">
        <v>648.99999999999989</v>
      </c>
      <c r="D142" s="84">
        <v>1.8944037736289413E-3</v>
      </c>
      <c r="E142" s="83">
        <v>835</v>
      </c>
      <c r="F142" s="84">
        <v>2.6362399325627565E-3</v>
      </c>
      <c r="G142" s="83">
        <v>1015.0000000000002</v>
      </c>
      <c r="H142" s="84">
        <v>2.8846126519394928E-3</v>
      </c>
      <c r="I142" s="83">
        <v>1116.0000000000002</v>
      </c>
      <c r="J142" s="84">
        <v>3.9704140117191337E-3</v>
      </c>
      <c r="K142" s="83">
        <v>826</v>
      </c>
      <c r="L142" s="84">
        <v>2.6500689787930295E-3</v>
      </c>
      <c r="M142" s="83">
        <v>1042</v>
      </c>
      <c r="N142" s="84">
        <v>4.0388849266644036E-3</v>
      </c>
      <c r="O142" s="85">
        <v>5483.0000000000036</v>
      </c>
      <c r="P142" s="86">
        <v>2.9447543039439845E-3</v>
      </c>
    </row>
    <row r="143" spans="1:16" x14ac:dyDescent="0.25">
      <c r="A143" s="77" t="s">
        <v>195</v>
      </c>
      <c r="B143" s="67" t="s">
        <v>668</v>
      </c>
      <c r="C143" s="78">
        <v>136.00000000000006</v>
      </c>
      <c r="D143" s="79">
        <v>3.969782946279448E-4</v>
      </c>
      <c r="E143" s="78">
        <v>80</v>
      </c>
      <c r="F143" s="79">
        <v>2.5257388575451565E-4</v>
      </c>
      <c r="G143" s="78">
        <v>88.999999999999986</v>
      </c>
      <c r="H143" s="79">
        <v>2.5293647884001456E-4</v>
      </c>
      <c r="I143" s="78">
        <v>14</v>
      </c>
      <c r="J143" s="79">
        <v>4.9808061078913853E-5</v>
      </c>
      <c r="K143" s="78">
        <v>45.999999999999993</v>
      </c>
      <c r="L143" s="79">
        <v>1.4758253392794108E-4</v>
      </c>
      <c r="M143" s="78">
        <v>94</v>
      </c>
      <c r="N143" s="79">
        <v>3.6435238301962949E-4</v>
      </c>
      <c r="O143" s="80">
        <v>458.99999999999989</v>
      </c>
      <c r="P143" s="81">
        <v>2.4651508763638295E-4</v>
      </c>
    </row>
    <row r="144" spans="1:16" x14ac:dyDescent="0.25">
      <c r="A144" s="82" t="s">
        <v>196</v>
      </c>
      <c r="B144" s="66" t="s">
        <v>669</v>
      </c>
      <c r="C144" s="83">
        <v>35</v>
      </c>
      <c r="D144" s="84">
        <v>1.0216353170572104E-4</v>
      </c>
      <c r="E144" s="83">
        <v>5</v>
      </c>
      <c r="F144" s="84">
        <v>1.5785867859657228E-5</v>
      </c>
      <c r="G144" s="83">
        <v>37.999999999999993</v>
      </c>
      <c r="H144" s="84">
        <v>1.0799535051596128E-4</v>
      </c>
      <c r="I144" s="83">
        <v>37.999999999999993</v>
      </c>
      <c r="J144" s="84">
        <v>1.3519330864276613E-4</v>
      </c>
      <c r="K144" s="83">
        <v>123</v>
      </c>
      <c r="L144" s="84">
        <v>3.9462286245949474E-4</v>
      </c>
      <c r="M144" s="83"/>
      <c r="N144" s="84">
        <v>0</v>
      </c>
      <c r="O144" s="85">
        <v>239.00000000000011</v>
      </c>
      <c r="P144" s="86">
        <v>1.2835970794138467E-4</v>
      </c>
    </row>
    <row r="145" spans="1:16" x14ac:dyDescent="0.25">
      <c r="A145" s="77" t="s">
        <v>884</v>
      </c>
      <c r="B145" s="67" t="s">
        <v>880</v>
      </c>
      <c r="C145" s="78"/>
      <c r="D145" s="79">
        <v>0</v>
      </c>
      <c r="E145" s="78"/>
      <c r="F145" s="79">
        <v>0</v>
      </c>
      <c r="G145" s="78"/>
      <c r="H145" s="79">
        <v>0</v>
      </c>
      <c r="I145" s="78">
        <v>25</v>
      </c>
      <c r="J145" s="79">
        <v>8.8942966212346165E-5</v>
      </c>
      <c r="K145" s="78"/>
      <c r="L145" s="79">
        <v>0</v>
      </c>
      <c r="M145" s="78">
        <v>1</v>
      </c>
      <c r="N145" s="79">
        <v>3.8760891810598883E-6</v>
      </c>
      <c r="O145" s="80">
        <v>25.999999999999996</v>
      </c>
      <c r="P145" s="81">
        <v>1.3963817600317989E-5</v>
      </c>
    </row>
    <row r="146" spans="1:16" x14ac:dyDescent="0.25">
      <c r="A146" s="17">
        <v>19</v>
      </c>
      <c r="B146" s="36" t="s">
        <v>197</v>
      </c>
      <c r="C146" s="18">
        <v>9872.0000000000055</v>
      </c>
      <c r="D146" s="19">
        <v>2.8815953857110818E-2</v>
      </c>
      <c r="E146" s="18">
        <v>11899.000000000005</v>
      </c>
      <c r="F146" s="19">
        <v>3.756720833241229E-2</v>
      </c>
      <c r="G146" s="18">
        <v>4464.9999999999991</v>
      </c>
      <c r="H146" s="19">
        <v>1.2689453685625449E-2</v>
      </c>
      <c r="I146" s="18">
        <v>3266.9999999999991</v>
      </c>
      <c r="J146" s="19">
        <v>1.1623066824629394E-2</v>
      </c>
      <c r="K146" s="18">
        <v>4208.0000000000036</v>
      </c>
      <c r="L146" s="19">
        <v>1.3489384482719843E-2</v>
      </c>
      <c r="M146" s="18">
        <v>3177</v>
      </c>
      <c r="N146" s="19">
        <v>1.230008014216521E-2</v>
      </c>
      <c r="O146" s="18">
        <v>36887.999999999993</v>
      </c>
      <c r="P146" s="19">
        <v>1.9805499344166307E-2</v>
      </c>
    </row>
    <row r="147" spans="1:16" x14ac:dyDescent="0.25">
      <c r="A147" s="77" t="s">
        <v>198</v>
      </c>
      <c r="B147" s="67" t="s">
        <v>670</v>
      </c>
      <c r="C147" s="78">
        <v>8973.0000000000036</v>
      </c>
      <c r="D147" s="79">
        <v>2.6191810571298147E-2</v>
      </c>
      <c r="E147" s="78">
        <v>11172.999999999996</v>
      </c>
      <c r="F147" s="79">
        <v>3.5275100319190032E-2</v>
      </c>
      <c r="G147" s="78">
        <v>3733.0000000000032</v>
      </c>
      <c r="H147" s="79">
        <v>1.0609122196739047E-2</v>
      </c>
      <c r="I147" s="78">
        <v>2462.9999999999995</v>
      </c>
      <c r="J147" s="79">
        <v>8.7626610312403416E-3</v>
      </c>
      <c r="K147" s="78">
        <v>3416</v>
      </c>
      <c r="L147" s="79">
        <v>1.0959607302127106E-2</v>
      </c>
      <c r="M147" s="78">
        <v>2397</v>
      </c>
      <c r="N147" s="79">
        <v>9.2909857670005515E-3</v>
      </c>
      <c r="O147" s="80">
        <v>32154.999999999916</v>
      </c>
      <c r="P147" s="81">
        <v>1.7269482882239378E-2</v>
      </c>
    </row>
    <row r="148" spans="1:16" x14ac:dyDescent="0.25">
      <c r="A148" s="82" t="s">
        <v>199</v>
      </c>
      <c r="B148" s="66" t="s">
        <v>633</v>
      </c>
      <c r="C148" s="83">
        <v>12</v>
      </c>
      <c r="D148" s="84">
        <v>3.5027496584818644E-5</v>
      </c>
      <c r="E148" s="83">
        <v>4</v>
      </c>
      <c r="F148" s="84">
        <v>1.2628694287725783E-5</v>
      </c>
      <c r="G148" s="83">
        <v>1</v>
      </c>
      <c r="H148" s="84">
        <v>2.8419829083147705E-6</v>
      </c>
      <c r="I148" s="83">
        <v>10</v>
      </c>
      <c r="J148" s="84">
        <v>3.5577186484938462E-5</v>
      </c>
      <c r="K148" s="83">
        <v>2</v>
      </c>
      <c r="L148" s="84">
        <v>6.4166319099104835E-6</v>
      </c>
      <c r="M148" s="83">
        <v>1</v>
      </c>
      <c r="N148" s="84">
        <v>3.8760891810598883E-6</v>
      </c>
      <c r="O148" s="85">
        <v>30.000000000000007</v>
      </c>
      <c r="P148" s="86">
        <v>1.6112097231136148E-5</v>
      </c>
    </row>
    <row r="149" spans="1:16" x14ac:dyDescent="0.25">
      <c r="A149" s="77" t="s">
        <v>200</v>
      </c>
      <c r="B149" s="67" t="s">
        <v>671</v>
      </c>
      <c r="C149" s="78">
        <v>47</v>
      </c>
      <c r="D149" s="79">
        <v>1.3719102829053969E-4</v>
      </c>
      <c r="E149" s="78">
        <v>5</v>
      </c>
      <c r="F149" s="79">
        <v>1.5785867859657228E-5</v>
      </c>
      <c r="G149" s="78">
        <v>12.999999999999998</v>
      </c>
      <c r="H149" s="79">
        <v>3.6945777808092015E-5</v>
      </c>
      <c r="I149" s="78">
        <v>62.999999999999993</v>
      </c>
      <c r="J149" s="79">
        <v>2.241362748551123E-4</v>
      </c>
      <c r="K149" s="78">
        <v>25.000000000000004</v>
      </c>
      <c r="L149" s="79">
        <v>8.0207898873881048E-5</v>
      </c>
      <c r="M149" s="78">
        <v>32.999999999999993</v>
      </c>
      <c r="N149" s="79">
        <v>1.2791094297497627E-4</v>
      </c>
      <c r="O149" s="80">
        <v>186</v>
      </c>
      <c r="P149" s="81">
        <v>9.9895002833044093E-5</v>
      </c>
    </row>
    <row r="150" spans="1:16" x14ac:dyDescent="0.25">
      <c r="A150" s="82" t="s">
        <v>201</v>
      </c>
      <c r="B150" s="66" t="s">
        <v>672</v>
      </c>
      <c r="C150" s="83">
        <v>4</v>
      </c>
      <c r="D150" s="84">
        <v>1.1675832194939547E-5</v>
      </c>
      <c r="E150" s="83"/>
      <c r="F150" s="84">
        <v>0</v>
      </c>
      <c r="G150" s="83"/>
      <c r="H150" s="84">
        <v>0</v>
      </c>
      <c r="I150" s="83">
        <v>1</v>
      </c>
      <c r="J150" s="84">
        <v>3.5577186484938466E-6</v>
      </c>
      <c r="K150" s="83"/>
      <c r="L150" s="84">
        <v>0</v>
      </c>
      <c r="M150" s="83">
        <v>1</v>
      </c>
      <c r="N150" s="84">
        <v>3.8760891810598883E-6</v>
      </c>
      <c r="O150" s="85">
        <v>6</v>
      </c>
      <c r="P150" s="86">
        <v>3.2224194462272287E-6</v>
      </c>
    </row>
    <row r="151" spans="1:16" x14ac:dyDescent="0.25">
      <c r="A151" s="77" t="s">
        <v>202</v>
      </c>
      <c r="B151" s="67" t="s">
        <v>673</v>
      </c>
      <c r="C151" s="78">
        <v>2</v>
      </c>
      <c r="D151" s="79">
        <v>5.8379160974697737E-6</v>
      </c>
      <c r="E151" s="78">
        <v>3</v>
      </c>
      <c r="F151" s="79">
        <v>9.4715207157943371E-6</v>
      </c>
      <c r="G151" s="78"/>
      <c r="H151" s="79">
        <v>0</v>
      </c>
      <c r="I151" s="78">
        <v>2</v>
      </c>
      <c r="J151" s="79">
        <v>7.1154372969876932E-6</v>
      </c>
      <c r="K151" s="78">
        <v>6</v>
      </c>
      <c r="L151" s="79">
        <v>1.924989572973145E-5</v>
      </c>
      <c r="M151" s="78">
        <v>3</v>
      </c>
      <c r="N151" s="79">
        <v>1.1628267543179666E-5</v>
      </c>
      <c r="O151" s="80">
        <v>16.000000000000004</v>
      </c>
      <c r="P151" s="81">
        <v>8.5931185232726111E-6</v>
      </c>
    </row>
    <row r="152" spans="1:16" x14ac:dyDescent="0.25">
      <c r="A152" s="82" t="s">
        <v>203</v>
      </c>
      <c r="B152" s="66" t="s">
        <v>674</v>
      </c>
      <c r="C152" s="83">
        <v>24.999999999999996</v>
      </c>
      <c r="D152" s="84">
        <v>7.2973951218372157E-5</v>
      </c>
      <c r="E152" s="83">
        <v>16</v>
      </c>
      <c r="F152" s="84">
        <v>5.0514777150903131E-5</v>
      </c>
      <c r="G152" s="83">
        <v>5</v>
      </c>
      <c r="H152" s="84">
        <v>1.4209914541573851E-5</v>
      </c>
      <c r="I152" s="83">
        <v>5</v>
      </c>
      <c r="J152" s="84">
        <v>1.7788593242469231E-5</v>
      </c>
      <c r="K152" s="83">
        <v>12</v>
      </c>
      <c r="L152" s="84">
        <v>3.8499791459462901E-5</v>
      </c>
      <c r="M152" s="83">
        <v>4</v>
      </c>
      <c r="N152" s="84">
        <v>1.5504356724239553E-5</v>
      </c>
      <c r="O152" s="85">
        <v>67.000000000000014</v>
      </c>
      <c r="P152" s="86">
        <v>3.5983683816204057E-5</v>
      </c>
    </row>
    <row r="153" spans="1:16" x14ac:dyDescent="0.25">
      <c r="A153" s="77" t="s">
        <v>204</v>
      </c>
      <c r="B153" s="67" t="s">
        <v>675</v>
      </c>
      <c r="C153" s="78">
        <v>3</v>
      </c>
      <c r="D153" s="79">
        <v>8.7568741462046609E-6</v>
      </c>
      <c r="E153" s="78">
        <v>2</v>
      </c>
      <c r="F153" s="79">
        <v>6.3143471438628914E-6</v>
      </c>
      <c r="G153" s="78">
        <v>2</v>
      </c>
      <c r="H153" s="79">
        <v>5.6839658166295409E-6</v>
      </c>
      <c r="I153" s="78">
        <v>10</v>
      </c>
      <c r="J153" s="79">
        <v>3.5577186484938462E-5</v>
      </c>
      <c r="K153" s="78">
        <v>1</v>
      </c>
      <c r="L153" s="79">
        <v>3.2083159549552417E-6</v>
      </c>
      <c r="M153" s="78">
        <v>15.999999999999996</v>
      </c>
      <c r="N153" s="79">
        <v>6.2017426896958199E-5</v>
      </c>
      <c r="O153" s="80">
        <v>34</v>
      </c>
      <c r="P153" s="81">
        <v>1.8260376861954296E-5</v>
      </c>
    </row>
    <row r="154" spans="1:16" x14ac:dyDescent="0.25">
      <c r="A154" s="82" t="s">
        <v>205</v>
      </c>
      <c r="B154" s="66" t="s">
        <v>676</v>
      </c>
      <c r="C154" s="83">
        <v>67</v>
      </c>
      <c r="D154" s="84">
        <v>1.9557018926523743E-4</v>
      </c>
      <c r="E154" s="83">
        <v>37</v>
      </c>
      <c r="F154" s="84">
        <v>1.1681542216146349E-4</v>
      </c>
      <c r="G154" s="83">
        <v>52.000000000000007</v>
      </c>
      <c r="H154" s="84">
        <v>1.4778311123236809E-4</v>
      </c>
      <c r="I154" s="83">
        <v>33</v>
      </c>
      <c r="J154" s="84">
        <v>1.1740471540029693E-4</v>
      </c>
      <c r="K154" s="83">
        <v>44</v>
      </c>
      <c r="L154" s="84">
        <v>1.4116590201803064E-4</v>
      </c>
      <c r="M154" s="83">
        <v>18</v>
      </c>
      <c r="N154" s="84">
        <v>6.9769605259077994E-5</v>
      </c>
      <c r="O154" s="85">
        <v>250.99999999999991</v>
      </c>
      <c r="P154" s="86">
        <v>1.3480454683383901E-4</v>
      </c>
    </row>
    <row r="155" spans="1:16" x14ac:dyDescent="0.25">
      <c r="A155" s="77" t="s">
        <v>206</v>
      </c>
      <c r="B155" s="67" t="s">
        <v>677</v>
      </c>
      <c r="C155" s="78">
        <v>249.99999999999994</v>
      </c>
      <c r="D155" s="79">
        <v>7.2973951218372152E-4</v>
      </c>
      <c r="E155" s="78">
        <v>235</v>
      </c>
      <c r="F155" s="79">
        <v>7.4193578940388969E-4</v>
      </c>
      <c r="G155" s="78">
        <v>310</v>
      </c>
      <c r="H155" s="79">
        <v>8.8101470157757886E-4</v>
      </c>
      <c r="I155" s="78">
        <v>294.99999999999994</v>
      </c>
      <c r="J155" s="79">
        <v>1.0495270013056845E-3</v>
      </c>
      <c r="K155" s="78">
        <v>296.00000000000006</v>
      </c>
      <c r="L155" s="79">
        <v>9.4966152266675165E-4</v>
      </c>
      <c r="M155" s="78">
        <v>253</v>
      </c>
      <c r="N155" s="79">
        <v>9.8065056280815166E-4</v>
      </c>
      <c r="O155" s="80">
        <v>1639.0000000000009</v>
      </c>
      <c r="P155" s="81">
        <v>8.8025757872773854E-4</v>
      </c>
    </row>
    <row r="156" spans="1:16" x14ac:dyDescent="0.25">
      <c r="A156" s="82" t="s">
        <v>207</v>
      </c>
      <c r="B156" s="66" t="s">
        <v>678</v>
      </c>
      <c r="C156" s="83">
        <v>13</v>
      </c>
      <c r="D156" s="84">
        <v>3.7946454633553527E-5</v>
      </c>
      <c r="E156" s="83">
        <v>20.999999999999996</v>
      </c>
      <c r="F156" s="84">
        <v>6.6300645010560342E-5</v>
      </c>
      <c r="G156" s="83">
        <v>26</v>
      </c>
      <c r="H156" s="84">
        <v>7.389155561618403E-5</v>
      </c>
      <c r="I156" s="83">
        <v>18</v>
      </c>
      <c r="J156" s="84">
        <v>6.4038935672889238E-5</v>
      </c>
      <c r="K156" s="83">
        <v>6</v>
      </c>
      <c r="L156" s="84">
        <v>1.924989572973145E-5</v>
      </c>
      <c r="M156" s="83">
        <v>16</v>
      </c>
      <c r="N156" s="84">
        <v>6.2017426896958212E-5</v>
      </c>
      <c r="O156" s="85">
        <v>99.999999999999972</v>
      </c>
      <c r="P156" s="86">
        <v>5.3706990770453795E-5</v>
      </c>
    </row>
    <row r="157" spans="1:16" x14ac:dyDescent="0.25">
      <c r="A157" s="77" t="s">
        <v>208</v>
      </c>
      <c r="B157" s="67" t="s">
        <v>679</v>
      </c>
      <c r="C157" s="78">
        <v>54.999999999999993</v>
      </c>
      <c r="D157" s="79">
        <v>1.6054269268041876E-4</v>
      </c>
      <c r="E157" s="78">
        <v>22</v>
      </c>
      <c r="F157" s="79">
        <v>6.9457818582491798E-5</v>
      </c>
      <c r="G157" s="78">
        <v>23</v>
      </c>
      <c r="H157" s="79">
        <v>6.5365606891239718E-5</v>
      </c>
      <c r="I157" s="78">
        <v>19</v>
      </c>
      <c r="J157" s="79">
        <v>6.7596654321383081E-5</v>
      </c>
      <c r="K157" s="78">
        <v>25</v>
      </c>
      <c r="L157" s="79">
        <v>8.0207898873881048E-5</v>
      </c>
      <c r="M157" s="78">
        <v>20.999999999999996</v>
      </c>
      <c r="N157" s="79">
        <v>8.1397872802257639E-5</v>
      </c>
      <c r="O157" s="80">
        <v>165.00000000000003</v>
      </c>
      <c r="P157" s="81">
        <v>8.8616534771248802E-5</v>
      </c>
    </row>
    <row r="158" spans="1:16" x14ac:dyDescent="0.25">
      <c r="A158" s="82" t="s">
        <v>209</v>
      </c>
      <c r="B158" s="66" t="s">
        <v>680</v>
      </c>
      <c r="C158" s="83">
        <v>290.99999999999994</v>
      </c>
      <c r="D158" s="84">
        <v>8.4941679218185188E-4</v>
      </c>
      <c r="E158" s="83">
        <v>250</v>
      </c>
      <c r="F158" s="84">
        <v>7.8929339298286136E-4</v>
      </c>
      <c r="G158" s="83">
        <v>175.00000000000003</v>
      </c>
      <c r="H158" s="84">
        <v>4.9734700895508492E-4</v>
      </c>
      <c r="I158" s="83">
        <v>206.00000000000003</v>
      </c>
      <c r="J158" s="84">
        <v>7.3289004158973246E-4</v>
      </c>
      <c r="K158" s="83">
        <v>255.00000000000011</v>
      </c>
      <c r="L158" s="84">
        <v>8.1812056851358699E-4</v>
      </c>
      <c r="M158" s="83">
        <v>314.00000000000011</v>
      </c>
      <c r="N158" s="84">
        <v>1.2170920028528054E-3</v>
      </c>
      <c r="O158" s="85">
        <v>1490.9999999999991</v>
      </c>
      <c r="P158" s="86">
        <v>8.0077123238746597E-4</v>
      </c>
    </row>
    <row r="159" spans="1:16" x14ac:dyDescent="0.25">
      <c r="A159" s="77" t="s">
        <v>839</v>
      </c>
      <c r="B159" s="67" t="s">
        <v>840</v>
      </c>
      <c r="C159" s="78">
        <v>1</v>
      </c>
      <c r="D159" s="79">
        <v>2.9189580487348868E-6</v>
      </c>
      <c r="E159" s="78"/>
      <c r="F159" s="79">
        <v>0</v>
      </c>
      <c r="G159" s="78"/>
      <c r="H159" s="79">
        <v>0</v>
      </c>
      <c r="I159" s="78">
        <v>1</v>
      </c>
      <c r="J159" s="79">
        <v>3.5577186484938466E-6</v>
      </c>
      <c r="K159" s="78"/>
      <c r="L159" s="79">
        <v>0</v>
      </c>
      <c r="M159" s="78"/>
      <c r="N159" s="79">
        <v>0</v>
      </c>
      <c r="O159" s="80">
        <v>2</v>
      </c>
      <c r="P159" s="81">
        <v>1.0741398154090762E-6</v>
      </c>
    </row>
    <row r="160" spans="1:16" x14ac:dyDescent="0.25">
      <c r="A160" s="82" t="s">
        <v>210</v>
      </c>
      <c r="B160" s="66" t="s">
        <v>681</v>
      </c>
      <c r="C160" s="83">
        <v>40</v>
      </c>
      <c r="D160" s="84">
        <v>1.1675832194939548E-4</v>
      </c>
      <c r="E160" s="83">
        <v>26.000000000000004</v>
      </c>
      <c r="F160" s="84">
        <v>8.2086512870217595E-5</v>
      </c>
      <c r="G160" s="83">
        <v>38.000000000000007</v>
      </c>
      <c r="H160" s="84">
        <v>1.0799535051596131E-4</v>
      </c>
      <c r="I160" s="83">
        <v>45.000000000000007</v>
      </c>
      <c r="J160" s="84">
        <v>1.600973391822231E-4</v>
      </c>
      <c r="K160" s="83">
        <v>23.000000000000004</v>
      </c>
      <c r="L160" s="84">
        <v>7.3791266963970568E-5</v>
      </c>
      <c r="M160" s="83">
        <v>41.999999999999993</v>
      </c>
      <c r="N160" s="84">
        <v>1.6279574560451528E-4</v>
      </c>
      <c r="O160" s="85">
        <v>214.00000000000017</v>
      </c>
      <c r="P160" s="86">
        <v>1.1493296024877125E-4</v>
      </c>
    </row>
    <row r="161" spans="1:16" x14ac:dyDescent="0.25">
      <c r="A161" s="77" t="s">
        <v>211</v>
      </c>
      <c r="B161" s="67" t="s">
        <v>682</v>
      </c>
      <c r="C161" s="78">
        <v>89</v>
      </c>
      <c r="D161" s="79">
        <v>2.5978726633740491E-4</v>
      </c>
      <c r="E161" s="78">
        <v>105.00000000000001</v>
      </c>
      <c r="F161" s="79">
        <v>3.3150322505280183E-4</v>
      </c>
      <c r="G161" s="78">
        <v>87</v>
      </c>
      <c r="H161" s="79">
        <v>2.4725251302338506E-4</v>
      </c>
      <c r="I161" s="78">
        <v>96</v>
      </c>
      <c r="J161" s="79">
        <v>3.4154099025540923E-4</v>
      </c>
      <c r="K161" s="78">
        <v>97</v>
      </c>
      <c r="L161" s="79">
        <v>3.1120664763065843E-4</v>
      </c>
      <c r="M161" s="78">
        <v>58</v>
      </c>
      <c r="N161" s="79">
        <v>2.2481317250147356E-4</v>
      </c>
      <c r="O161" s="80">
        <v>532</v>
      </c>
      <c r="P161" s="81">
        <v>2.8572119089881429E-4</v>
      </c>
    </row>
    <row r="162" spans="1:16" x14ac:dyDescent="0.25">
      <c r="A162" s="17">
        <v>20</v>
      </c>
      <c r="B162" s="36" t="s">
        <v>860</v>
      </c>
      <c r="C162" s="18">
        <v>9106.9999999999964</v>
      </c>
      <c r="D162" s="19">
        <v>2.6582950949828606E-2</v>
      </c>
      <c r="E162" s="18">
        <v>3073.0000000000014</v>
      </c>
      <c r="F162" s="19">
        <v>9.7019943865453359E-3</v>
      </c>
      <c r="G162" s="18">
        <v>4278.9999999999945</v>
      </c>
      <c r="H162" s="19">
        <v>1.2160844864678888E-2</v>
      </c>
      <c r="I162" s="18">
        <v>6941.9999999999991</v>
      </c>
      <c r="J162" s="19">
        <v>2.469768285784428E-2</v>
      </c>
      <c r="K162" s="18">
        <v>3830.0000000000018</v>
      </c>
      <c r="L162" s="19">
        <v>1.227764794886335E-2</v>
      </c>
      <c r="M162" s="18">
        <v>5173.0000000000027</v>
      </c>
      <c r="N162" s="19">
        <v>2.0027798103689223E-2</v>
      </c>
      <c r="O162" s="18">
        <v>32404.000000000033</v>
      </c>
      <c r="P162" s="19">
        <v>1.7397999369669428E-2</v>
      </c>
    </row>
    <row r="163" spans="1:16" x14ac:dyDescent="0.25">
      <c r="A163" s="77" t="s">
        <v>212</v>
      </c>
      <c r="B163" s="67" t="s">
        <v>523</v>
      </c>
      <c r="C163" s="78">
        <v>1126.9999999999998</v>
      </c>
      <c r="D163" s="79">
        <v>3.2896657209242168E-3</v>
      </c>
      <c r="E163" s="78">
        <v>614.99999999999989</v>
      </c>
      <c r="F163" s="79">
        <v>1.9416617467378386E-3</v>
      </c>
      <c r="G163" s="78">
        <v>902.99999999999989</v>
      </c>
      <c r="H163" s="79">
        <v>2.5663105662082374E-3</v>
      </c>
      <c r="I163" s="78">
        <v>1024.0000000000002</v>
      </c>
      <c r="J163" s="79">
        <v>3.6431038960576994E-3</v>
      </c>
      <c r="K163" s="78">
        <v>1102.9999999999998</v>
      </c>
      <c r="L163" s="79">
        <v>3.5387724983156309E-3</v>
      </c>
      <c r="M163" s="78">
        <v>1196.0000000000014</v>
      </c>
      <c r="N163" s="79">
        <v>4.6358026605476318E-3</v>
      </c>
      <c r="O163" s="80">
        <v>5968.0000000000036</v>
      </c>
      <c r="P163" s="81">
        <v>3.2052332091806858E-3</v>
      </c>
    </row>
    <row r="164" spans="1:16" x14ac:dyDescent="0.25">
      <c r="A164" s="82" t="s">
        <v>213</v>
      </c>
      <c r="B164" s="66" t="s">
        <v>683</v>
      </c>
      <c r="C164" s="83">
        <v>100.00000000000001</v>
      </c>
      <c r="D164" s="84">
        <v>2.9189580487348874E-4</v>
      </c>
      <c r="E164" s="83">
        <v>91.000000000000014</v>
      </c>
      <c r="F164" s="84">
        <v>2.8730279504576156E-4</v>
      </c>
      <c r="G164" s="83">
        <v>141</v>
      </c>
      <c r="H164" s="84">
        <v>4.0071959007238268E-4</v>
      </c>
      <c r="I164" s="83">
        <v>206</v>
      </c>
      <c r="J164" s="84">
        <v>7.3289004158973224E-4</v>
      </c>
      <c r="K164" s="83">
        <v>207</v>
      </c>
      <c r="L164" s="84">
        <v>6.6412140267573503E-4</v>
      </c>
      <c r="M164" s="83">
        <v>244.00000000000003</v>
      </c>
      <c r="N164" s="84">
        <v>9.4576576017861287E-4</v>
      </c>
      <c r="O164" s="85">
        <v>988.99999999999989</v>
      </c>
      <c r="P164" s="86">
        <v>5.3116213871978811E-4</v>
      </c>
    </row>
    <row r="165" spans="1:16" x14ac:dyDescent="0.25">
      <c r="A165" s="77" t="s">
        <v>214</v>
      </c>
      <c r="B165" s="67" t="s">
        <v>684</v>
      </c>
      <c r="C165" s="78">
        <v>7</v>
      </c>
      <c r="D165" s="79">
        <v>2.0432706341144208E-5</v>
      </c>
      <c r="E165" s="78"/>
      <c r="F165" s="79">
        <v>0</v>
      </c>
      <c r="G165" s="78">
        <v>6.9999999999999991</v>
      </c>
      <c r="H165" s="79">
        <v>1.9893880358203391E-5</v>
      </c>
      <c r="I165" s="78">
        <v>20</v>
      </c>
      <c r="J165" s="79">
        <v>7.1154372969876924E-5</v>
      </c>
      <c r="K165" s="78">
        <v>31</v>
      </c>
      <c r="L165" s="79">
        <v>9.9457794603612489E-5</v>
      </c>
      <c r="M165" s="78">
        <v>22</v>
      </c>
      <c r="N165" s="79">
        <v>8.5273961983317557E-5</v>
      </c>
      <c r="O165" s="80">
        <v>86.999999999999986</v>
      </c>
      <c r="P165" s="81">
        <v>4.6725081970294807E-5</v>
      </c>
    </row>
    <row r="166" spans="1:16" x14ac:dyDescent="0.25">
      <c r="A166" s="82" t="s">
        <v>215</v>
      </c>
      <c r="B166" s="66" t="s">
        <v>685</v>
      </c>
      <c r="C166" s="83">
        <v>375</v>
      </c>
      <c r="D166" s="84">
        <v>1.0946092682755826E-3</v>
      </c>
      <c r="E166" s="83">
        <v>312</v>
      </c>
      <c r="F166" s="84">
        <v>9.8503815444261097E-4</v>
      </c>
      <c r="G166" s="83">
        <v>492</v>
      </c>
      <c r="H166" s="84">
        <v>1.3982555908908672E-3</v>
      </c>
      <c r="I166" s="83">
        <v>409.00000000000011</v>
      </c>
      <c r="J166" s="84">
        <v>1.4551069272339837E-3</v>
      </c>
      <c r="K166" s="83">
        <v>380.99999999999994</v>
      </c>
      <c r="L166" s="84">
        <v>1.2223683788379468E-3</v>
      </c>
      <c r="M166" s="83">
        <v>331</v>
      </c>
      <c r="N166" s="84">
        <v>1.282985518930823E-3</v>
      </c>
      <c r="O166" s="85">
        <v>2300.0000000000005</v>
      </c>
      <c r="P166" s="86">
        <v>1.2352607877204379E-3</v>
      </c>
    </row>
    <row r="167" spans="1:16" x14ac:dyDescent="0.25">
      <c r="A167" s="77" t="s">
        <v>216</v>
      </c>
      <c r="B167" s="67" t="s">
        <v>686</v>
      </c>
      <c r="C167" s="78">
        <v>76.999999999999986</v>
      </c>
      <c r="D167" s="79">
        <v>2.2475976975258621E-4</v>
      </c>
      <c r="E167" s="78">
        <v>35</v>
      </c>
      <c r="F167" s="79">
        <v>1.1050107501760059E-4</v>
      </c>
      <c r="G167" s="78">
        <v>52</v>
      </c>
      <c r="H167" s="79">
        <v>1.4778311123236806E-4</v>
      </c>
      <c r="I167" s="78">
        <v>60.999999999999986</v>
      </c>
      <c r="J167" s="79">
        <v>2.1702083755812459E-4</v>
      </c>
      <c r="K167" s="78">
        <v>65.999999999999986</v>
      </c>
      <c r="L167" s="79">
        <v>2.1174885302704591E-4</v>
      </c>
      <c r="M167" s="78">
        <v>38</v>
      </c>
      <c r="N167" s="79">
        <v>1.4729138888027577E-4</v>
      </c>
      <c r="O167" s="80">
        <v>328.99999999999972</v>
      </c>
      <c r="P167" s="81">
        <v>1.7669599963479287E-4</v>
      </c>
    </row>
    <row r="168" spans="1:16" x14ac:dyDescent="0.25">
      <c r="A168" s="82" t="s">
        <v>217</v>
      </c>
      <c r="B168" s="66" t="s">
        <v>687</v>
      </c>
      <c r="C168" s="83">
        <v>128</v>
      </c>
      <c r="D168" s="84">
        <v>3.7362663023806552E-4</v>
      </c>
      <c r="E168" s="83">
        <v>43</v>
      </c>
      <c r="F168" s="84">
        <v>1.3575846359305217E-4</v>
      </c>
      <c r="G168" s="83">
        <v>2</v>
      </c>
      <c r="H168" s="84">
        <v>5.6839658166295409E-6</v>
      </c>
      <c r="I168" s="83">
        <v>68</v>
      </c>
      <c r="J168" s="84">
        <v>2.4192486809758155E-4</v>
      </c>
      <c r="K168" s="83">
        <v>8</v>
      </c>
      <c r="L168" s="84">
        <v>2.5666527639641934E-5</v>
      </c>
      <c r="M168" s="83">
        <v>37</v>
      </c>
      <c r="N168" s="84">
        <v>1.4341529969921587E-4</v>
      </c>
      <c r="O168" s="85">
        <v>286.00000000000006</v>
      </c>
      <c r="P168" s="86">
        <v>1.5360199360349794E-4</v>
      </c>
    </row>
    <row r="169" spans="1:16" x14ac:dyDescent="0.25">
      <c r="A169" s="77" t="s">
        <v>218</v>
      </c>
      <c r="B169" s="67" t="s">
        <v>688</v>
      </c>
      <c r="C169" s="78">
        <v>42</v>
      </c>
      <c r="D169" s="79">
        <v>1.2259623804686525E-4</v>
      </c>
      <c r="E169" s="78">
        <v>3</v>
      </c>
      <c r="F169" s="79">
        <v>9.4715207157943371E-6</v>
      </c>
      <c r="G169" s="78">
        <v>10</v>
      </c>
      <c r="H169" s="79">
        <v>2.8419829083147703E-5</v>
      </c>
      <c r="I169" s="78">
        <v>21.000000000000004</v>
      </c>
      <c r="J169" s="79">
        <v>7.4712091618370794E-5</v>
      </c>
      <c r="K169" s="78">
        <v>22</v>
      </c>
      <c r="L169" s="79">
        <v>7.0582951009015322E-5</v>
      </c>
      <c r="M169" s="78">
        <v>15.999999999999998</v>
      </c>
      <c r="N169" s="79">
        <v>6.2017426896958212E-5</v>
      </c>
      <c r="O169" s="80">
        <v>114.00000000000003</v>
      </c>
      <c r="P169" s="81">
        <v>6.1225969478317366E-5</v>
      </c>
    </row>
    <row r="170" spans="1:16" x14ac:dyDescent="0.25">
      <c r="A170" s="82" t="s">
        <v>219</v>
      </c>
      <c r="B170" s="66" t="s">
        <v>689</v>
      </c>
      <c r="C170" s="83">
        <v>15</v>
      </c>
      <c r="D170" s="84">
        <v>4.3784370731023306E-5</v>
      </c>
      <c r="E170" s="83">
        <v>5</v>
      </c>
      <c r="F170" s="84">
        <v>1.5785867859657228E-5</v>
      </c>
      <c r="G170" s="83">
        <v>40</v>
      </c>
      <c r="H170" s="84">
        <v>1.1367931633259081E-4</v>
      </c>
      <c r="I170" s="83">
        <v>14</v>
      </c>
      <c r="J170" s="84">
        <v>4.9808061078913853E-5</v>
      </c>
      <c r="K170" s="83">
        <v>17</v>
      </c>
      <c r="L170" s="84">
        <v>5.4541371234239101E-5</v>
      </c>
      <c r="M170" s="83">
        <v>49</v>
      </c>
      <c r="N170" s="84">
        <v>1.899283698719345E-4</v>
      </c>
      <c r="O170" s="85">
        <v>140</v>
      </c>
      <c r="P170" s="86">
        <v>7.5189787078635341E-5</v>
      </c>
    </row>
    <row r="171" spans="1:16" x14ac:dyDescent="0.25">
      <c r="A171" s="77" t="s">
        <v>220</v>
      </c>
      <c r="B171" s="67" t="s">
        <v>841</v>
      </c>
      <c r="C171" s="78">
        <v>7235.9999999999973</v>
      </c>
      <c r="D171" s="79">
        <v>2.1121580440645632E-2</v>
      </c>
      <c r="E171" s="78">
        <v>1969.0000000000005</v>
      </c>
      <c r="F171" s="79">
        <v>6.2164747631330173E-3</v>
      </c>
      <c r="G171" s="78">
        <v>2632</v>
      </c>
      <c r="H171" s="79">
        <v>7.4800990146844763E-3</v>
      </c>
      <c r="I171" s="78">
        <v>5118.9999999999982</v>
      </c>
      <c r="J171" s="79">
        <v>1.8211961761639993E-2</v>
      </c>
      <c r="K171" s="78">
        <v>1994.9999999999995</v>
      </c>
      <c r="L171" s="79">
        <v>6.4005903301357055E-3</v>
      </c>
      <c r="M171" s="78">
        <v>3240.0000000000005</v>
      </c>
      <c r="N171" s="79">
        <v>1.255852894663404E-2</v>
      </c>
      <c r="O171" s="80">
        <v>22190.999999999989</v>
      </c>
      <c r="P171" s="81">
        <v>1.1918118321871401E-2</v>
      </c>
    </row>
    <row r="172" spans="1:16" x14ac:dyDescent="0.25">
      <c r="A172" s="17">
        <v>23</v>
      </c>
      <c r="B172" s="36" t="s">
        <v>221</v>
      </c>
      <c r="C172" s="18">
        <v>2563.0000000000032</v>
      </c>
      <c r="D172" s="19">
        <v>7.4812894789075242E-3</v>
      </c>
      <c r="E172" s="18">
        <v>2107.0000000000009</v>
      </c>
      <c r="F172" s="19">
        <v>6.6521647160595583E-3</v>
      </c>
      <c r="G172" s="18">
        <v>2328.0000000000005</v>
      </c>
      <c r="H172" s="19">
        <v>6.6161362105567863E-3</v>
      </c>
      <c r="I172" s="18">
        <v>1632</v>
      </c>
      <c r="J172" s="19">
        <v>5.8061968343419571E-3</v>
      </c>
      <c r="K172" s="18">
        <v>1632.0000000000007</v>
      </c>
      <c r="L172" s="19">
        <v>5.2316244001422941E-3</v>
      </c>
      <c r="M172" s="18">
        <v>1947.0000000000011</v>
      </c>
      <c r="N172" s="19">
        <v>7.5380094544525269E-3</v>
      </c>
      <c r="O172" s="18">
        <v>12208.999999999998</v>
      </c>
      <c r="P172" s="19">
        <v>6.5551220313632193E-3</v>
      </c>
    </row>
    <row r="173" spans="1:16" x14ac:dyDescent="0.25">
      <c r="A173" s="77" t="s">
        <v>222</v>
      </c>
      <c r="B173" s="67" t="s">
        <v>692</v>
      </c>
      <c r="C173" s="78">
        <v>2061.0000000000009</v>
      </c>
      <c r="D173" s="79">
        <v>6.0159725384426044E-3</v>
      </c>
      <c r="E173" s="78">
        <v>1832.0000000000007</v>
      </c>
      <c r="F173" s="79">
        <v>5.7839419837784102E-3</v>
      </c>
      <c r="G173" s="78">
        <v>1953.0000000000005</v>
      </c>
      <c r="H173" s="79">
        <v>5.5503926199387491E-3</v>
      </c>
      <c r="I173" s="78">
        <v>1327</v>
      </c>
      <c r="J173" s="79">
        <v>4.7210926465513338E-3</v>
      </c>
      <c r="K173" s="78">
        <v>1296</v>
      </c>
      <c r="L173" s="79">
        <v>4.1579774776219934E-3</v>
      </c>
      <c r="M173" s="78">
        <v>1481.9999999999998</v>
      </c>
      <c r="N173" s="79">
        <v>5.7443641663307539E-3</v>
      </c>
      <c r="O173" s="80">
        <v>9951.0000000000036</v>
      </c>
      <c r="P173" s="81">
        <v>5.3443826515678604E-3</v>
      </c>
    </row>
    <row r="174" spans="1:16" x14ac:dyDescent="0.25">
      <c r="A174" s="82" t="s">
        <v>223</v>
      </c>
      <c r="B174" s="66" t="s">
        <v>693</v>
      </c>
      <c r="C174" s="83">
        <v>35</v>
      </c>
      <c r="D174" s="84">
        <v>1.0216353170572104E-4</v>
      </c>
      <c r="E174" s="83">
        <v>57.999999999999993</v>
      </c>
      <c r="F174" s="84">
        <v>1.8311606717202382E-4</v>
      </c>
      <c r="G174" s="83">
        <v>59.999999999999993</v>
      </c>
      <c r="H174" s="84">
        <v>1.7051897449888622E-4</v>
      </c>
      <c r="I174" s="83">
        <v>75</v>
      </c>
      <c r="J174" s="84">
        <v>2.6682889863703847E-4</v>
      </c>
      <c r="K174" s="83">
        <v>32</v>
      </c>
      <c r="L174" s="84">
        <v>1.0266611055856774E-4</v>
      </c>
      <c r="M174" s="83">
        <v>35.999999999999993</v>
      </c>
      <c r="N174" s="84">
        <v>1.3953921051815596E-4</v>
      </c>
      <c r="O174" s="85">
        <v>296.00000000000006</v>
      </c>
      <c r="P174" s="86">
        <v>1.589726926805433E-4</v>
      </c>
    </row>
    <row r="175" spans="1:16" x14ac:dyDescent="0.25">
      <c r="A175" s="77" t="s">
        <v>224</v>
      </c>
      <c r="B175" s="67" t="s">
        <v>694</v>
      </c>
      <c r="C175" s="78">
        <v>97.000000000000014</v>
      </c>
      <c r="D175" s="79">
        <v>2.8313893072728409E-4</v>
      </c>
      <c r="E175" s="78">
        <v>35.000000000000007</v>
      </c>
      <c r="F175" s="79">
        <v>1.1050107501760063E-4</v>
      </c>
      <c r="G175" s="78">
        <v>52</v>
      </c>
      <c r="H175" s="79">
        <v>1.4778311123236806E-4</v>
      </c>
      <c r="I175" s="78">
        <v>80.999999999999972</v>
      </c>
      <c r="J175" s="79">
        <v>2.8817521052800144E-4</v>
      </c>
      <c r="K175" s="78">
        <v>76.000000000000014</v>
      </c>
      <c r="L175" s="79">
        <v>2.4383201257659841E-4</v>
      </c>
      <c r="M175" s="78">
        <v>103.00000000000003</v>
      </c>
      <c r="N175" s="79">
        <v>3.992371856491686E-4</v>
      </c>
      <c r="O175" s="80">
        <v>443.99999999999994</v>
      </c>
      <c r="P175" s="81">
        <v>2.384590390208149E-4</v>
      </c>
    </row>
    <row r="176" spans="1:16" x14ac:dyDescent="0.25">
      <c r="A176" s="82" t="s">
        <v>225</v>
      </c>
      <c r="B176" s="66" t="s">
        <v>695</v>
      </c>
      <c r="C176" s="83">
        <v>109</v>
      </c>
      <c r="D176" s="84">
        <v>3.1816642731210263E-4</v>
      </c>
      <c r="E176" s="83">
        <v>70</v>
      </c>
      <c r="F176" s="84">
        <v>2.2100215003520118E-4</v>
      </c>
      <c r="G176" s="83">
        <v>111.99999999999999</v>
      </c>
      <c r="H176" s="84">
        <v>3.1830208573125425E-4</v>
      </c>
      <c r="I176" s="83">
        <v>82</v>
      </c>
      <c r="J176" s="84">
        <v>2.9173292917649541E-4</v>
      </c>
      <c r="K176" s="83">
        <v>122.00000000000001</v>
      </c>
      <c r="L176" s="84">
        <v>3.9141454650453952E-4</v>
      </c>
      <c r="M176" s="83">
        <v>122.99999999999999</v>
      </c>
      <c r="N176" s="84">
        <v>4.7675896927036626E-4</v>
      </c>
      <c r="O176" s="85">
        <v>618.00000000000011</v>
      </c>
      <c r="P176" s="86">
        <v>3.319092029614046E-4</v>
      </c>
    </row>
    <row r="177" spans="1:16" x14ac:dyDescent="0.25">
      <c r="A177" s="77" t="s">
        <v>226</v>
      </c>
      <c r="B177" s="67" t="s">
        <v>696</v>
      </c>
      <c r="C177" s="78">
        <v>107.99999999999999</v>
      </c>
      <c r="D177" s="79">
        <v>3.152474692633678E-4</v>
      </c>
      <c r="E177" s="78">
        <v>36</v>
      </c>
      <c r="F177" s="79">
        <v>1.1365824858953203E-4</v>
      </c>
      <c r="G177" s="78">
        <v>110.00000000000003</v>
      </c>
      <c r="H177" s="79">
        <v>3.126181199146248E-4</v>
      </c>
      <c r="I177" s="78">
        <v>40</v>
      </c>
      <c r="J177" s="79">
        <v>1.4230874593975385E-4</v>
      </c>
      <c r="K177" s="78">
        <v>46</v>
      </c>
      <c r="L177" s="79">
        <v>1.4758253392794111E-4</v>
      </c>
      <c r="M177" s="78">
        <v>137</v>
      </c>
      <c r="N177" s="79">
        <v>5.310242178052047E-4</v>
      </c>
      <c r="O177" s="80">
        <v>476.99999999999983</v>
      </c>
      <c r="P177" s="81">
        <v>2.561823459750646E-4</v>
      </c>
    </row>
    <row r="178" spans="1:16" x14ac:dyDescent="0.25">
      <c r="A178" s="82" t="s">
        <v>227</v>
      </c>
      <c r="B178" s="66" t="s">
        <v>691</v>
      </c>
      <c r="C178" s="83">
        <v>152.99999999999997</v>
      </c>
      <c r="D178" s="84">
        <v>4.4660058145643759E-4</v>
      </c>
      <c r="E178" s="83">
        <v>75.999999999999986</v>
      </c>
      <c r="F178" s="84">
        <v>2.399451914667898E-4</v>
      </c>
      <c r="G178" s="83">
        <v>40.999999999999993</v>
      </c>
      <c r="H178" s="84">
        <v>1.1652129924090558E-4</v>
      </c>
      <c r="I178" s="83">
        <v>27</v>
      </c>
      <c r="J178" s="84">
        <v>9.605840350933385E-5</v>
      </c>
      <c r="K178" s="83">
        <v>60</v>
      </c>
      <c r="L178" s="84">
        <v>1.9249895729731448E-4</v>
      </c>
      <c r="M178" s="83">
        <v>66</v>
      </c>
      <c r="N178" s="84">
        <v>2.558218859499526E-4</v>
      </c>
      <c r="O178" s="85">
        <v>423.00000000000011</v>
      </c>
      <c r="P178" s="86">
        <v>2.2718057095901968E-4</v>
      </c>
    </row>
    <row r="179" spans="1:16" x14ac:dyDescent="0.25">
      <c r="A179" s="17">
        <v>25</v>
      </c>
      <c r="B179" s="36" t="s">
        <v>228</v>
      </c>
      <c r="C179" s="18">
        <v>15797.999999999971</v>
      </c>
      <c r="D179" s="19">
        <v>4.6113699253913648E-2</v>
      </c>
      <c r="E179" s="18">
        <v>6619.99999999999</v>
      </c>
      <c r="F179" s="19">
        <v>2.0900489046186136E-2</v>
      </c>
      <c r="G179" s="18">
        <v>8628.0000000000127</v>
      </c>
      <c r="H179" s="19">
        <v>2.4520628532939875E-2</v>
      </c>
      <c r="I179" s="18">
        <v>7186.9999999999982</v>
      </c>
      <c r="J179" s="19">
        <v>2.5569323926725267E-2</v>
      </c>
      <c r="K179" s="18">
        <v>8666.9999999999964</v>
      </c>
      <c r="L179" s="19">
        <v>2.7783387669138005E-2</v>
      </c>
      <c r="M179" s="18">
        <v>12378.999999999993</v>
      </c>
      <c r="N179" s="19">
        <v>4.7926563449752296E-2</v>
      </c>
      <c r="O179" s="18">
        <v>59279.000000000073</v>
      </c>
      <c r="P179" s="19">
        <v>3.1827428855531234E-2</v>
      </c>
    </row>
    <row r="180" spans="1:16" x14ac:dyDescent="0.25">
      <c r="A180" s="82" t="s">
        <v>842</v>
      </c>
      <c r="B180" s="66" t="s">
        <v>843</v>
      </c>
      <c r="C180" s="83">
        <v>19</v>
      </c>
      <c r="D180" s="84">
        <v>5.5460202925962852E-5</v>
      </c>
      <c r="E180" s="83"/>
      <c r="F180" s="84">
        <v>0</v>
      </c>
      <c r="G180" s="83"/>
      <c r="H180" s="84">
        <v>0</v>
      </c>
      <c r="I180" s="83"/>
      <c r="J180" s="84">
        <v>0</v>
      </c>
      <c r="K180" s="83"/>
      <c r="L180" s="84">
        <v>0</v>
      </c>
      <c r="M180" s="83"/>
      <c r="N180" s="84">
        <v>0</v>
      </c>
      <c r="O180" s="85">
        <v>19</v>
      </c>
      <c r="P180" s="86">
        <v>1.0204328246386226E-5</v>
      </c>
    </row>
    <row r="181" spans="1:16" x14ac:dyDescent="0.25">
      <c r="A181" s="77" t="s">
        <v>229</v>
      </c>
      <c r="B181" s="67" t="s">
        <v>697</v>
      </c>
      <c r="C181" s="78">
        <v>2796</v>
      </c>
      <c r="D181" s="79">
        <v>8.1614067042627431E-3</v>
      </c>
      <c r="E181" s="78">
        <v>771</v>
      </c>
      <c r="F181" s="79">
        <v>2.4341808239591446E-3</v>
      </c>
      <c r="G181" s="78">
        <v>950.00000000000011</v>
      </c>
      <c r="H181" s="79">
        <v>2.6998837628990323E-3</v>
      </c>
      <c r="I181" s="78">
        <v>828.99999999999977</v>
      </c>
      <c r="J181" s="79">
        <v>2.9493487596013979E-3</v>
      </c>
      <c r="K181" s="78">
        <v>846</v>
      </c>
      <c r="L181" s="79">
        <v>2.7142352978921343E-3</v>
      </c>
      <c r="M181" s="78">
        <v>1199.9999999999998</v>
      </c>
      <c r="N181" s="79">
        <v>4.6513070172718649E-3</v>
      </c>
      <c r="O181" s="80">
        <v>7391.9999999999973</v>
      </c>
      <c r="P181" s="81">
        <v>3.970020757751944E-3</v>
      </c>
    </row>
    <row r="182" spans="1:16" x14ac:dyDescent="0.25">
      <c r="A182" s="82" t="s">
        <v>230</v>
      </c>
      <c r="B182" s="66" t="s">
        <v>698</v>
      </c>
      <c r="C182" s="83">
        <v>1167.9999999999995</v>
      </c>
      <c r="D182" s="84">
        <v>3.4093430009223464E-3</v>
      </c>
      <c r="E182" s="83">
        <v>820.00000000000011</v>
      </c>
      <c r="F182" s="84">
        <v>2.5888823289837858E-3</v>
      </c>
      <c r="G182" s="83">
        <v>1098.9999999999998</v>
      </c>
      <c r="H182" s="84">
        <v>3.1233392162379318E-3</v>
      </c>
      <c r="I182" s="83">
        <v>1051.0000000000007</v>
      </c>
      <c r="J182" s="84">
        <v>3.7391622995670347E-3</v>
      </c>
      <c r="K182" s="83">
        <v>1003.9999999999999</v>
      </c>
      <c r="L182" s="84">
        <v>3.2211492187750623E-3</v>
      </c>
      <c r="M182" s="83">
        <v>991</v>
      </c>
      <c r="N182" s="84">
        <v>3.8412043784303495E-3</v>
      </c>
      <c r="O182" s="85">
        <v>6132.9999999999982</v>
      </c>
      <c r="P182" s="86">
        <v>3.293849743951931E-3</v>
      </c>
    </row>
    <row r="183" spans="1:16" x14ac:dyDescent="0.25">
      <c r="A183" s="77" t="s">
        <v>231</v>
      </c>
      <c r="B183" s="67" t="s">
        <v>699</v>
      </c>
      <c r="C183" s="78">
        <v>291.00000000000017</v>
      </c>
      <c r="D183" s="79">
        <v>8.4941679218185253E-4</v>
      </c>
      <c r="E183" s="78">
        <v>458.99999999999983</v>
      </c>
      <c r="F183" s="79">
        <v>1.449142669516533E-3</v>
      </c>
      <c r="G183" s="78">
        <v>570.00000000000034</v>
      </c>
      <c r="H183" s="79">
        <v>1.61993025773942E-3</v>
      </c>
      <c r="I183" s="78">
        <v>421.00000000000028</v>
      </c>
      <c r="J183" s="79">
        <v>1.4977995510159104E-3</v>
      </c>
      <c r="K183" s="78">
        <v>495.00000000000017</v>
      </c>
      <c r="L183" s="79">
        <v>1.5881163977028451E-3</v>
      </c>
      <c r="M183" s="78">
        <v>512</v>
      </c>
      <c r="N183" s="79">
        <v>1.9845576607026628E-3</v>
      </c>
      <c r="O183" s="80">
        <v>2748.0000000000027</v>
      </c>
      <c r="P183" s="81">
        <v>1.4758681063720721E-3</v>
      </c>
    </row>
    <row r="184" spans="1:16" x14ac:dyDescent="0.25">
      <c r="A184" s="82" t="s">
        <v>232</v>
      </c>
      <c r="B184" s="66" t="s">
        <v>700</v>
      </c>
      <c r="C184" s="83">
        <v>3384.9999999999982</v>
      </c>
      <c r="D184" s="84">
        <v>9.8806729949675876E-3</v>
      </c>
      <c r="E184" s="83">
        <v>306.99999999999994</v>
      </c>
      <c r="F184" s="84">
        <v>9.6925228658295364E-4</v>
      </c>
      <c r="G184" s="83">
        <v>497.99999999999983</v>
      </c>
      <c r="H184" s="84">
        <v>1.4153074883407552E-3</v>
      </c>
      <c r="I184" s="83">
        <v>436.99999999999983</v>
      </c>
      <c r="J184" s="84">
        <v>1.5547230493918103E-3</v>
      </c>
      <c r="K184" s="83">
        <v>555.00000000000045</v>
      </c>
      <c r="L184" s="84">
        <v>1.7806153550001605E-3</v>
      </c>
      <c r="M184" s="83">
        <v>1251.0000000000002</v>
      </c>
      <c r="N184" s="84">
        <v>4.8489875655059215E-3</v>
      </c>
      <c r="O184" s="85">
        <v>6432.9999999999982</v>
      </c>
      <c r="P184" s="86">
        <v>3.4549707162632925E-3</v>
      </c>
    </row>
    <row r="185" spans="1:16" x14ac:dyDescent="0.25">
      <c r="A185" s="77" t="s">
        <v>233</v>
      </c>
      <c r="B185" s="67" t="s">
        <v>701</v>
      </c>
      <c r="C185" s="78">
        <v>1329.0000000000009</v>
      </c>
      <c r="D185" s="79">
        <v>3.8792952467686672E-3</v>
      </c>
      <c r="E185" s="78">
        <v>391.00000000000023</v>
      </c>
      <c r="F185" s="79">
        <v>1.2344548666251959E-3</v>
      </c>
      <c r="G185" s="78">
        <v>408.99999999999994</v>
      </c>
      <c r="H185" s="79">
        <v>1.1623710095007411E-3</v>
      </c>
      <c r="I185" s="78">
        <v>311.00000000000006</v>
      </c>
      <c r="J185" s="79">
        <v>1.1064504996815864E-3</v>
      </c>
      <c r="K185" s="78">
        <v>401.00000000000017</v>
      </c>
      <c r="L185" s="79">
        <v>1.2865346979370523E-3</v>
      </c>
      <c r="M185" s="78">
        <v>1276.9999999999995</v>
      </c>
      <c r="N185" s="79">
        <v>4.9497658842134759E-3</v>
      </c>
      <c r="O185" s="80">
        <v>4118.0000000000036</v>
      </c>
      <c r="P185" s="81">
        <v>2.2116538799272899E-3</v>
      </c>
    </row>
    <row r="186" spans="1:16" x14ac:dyDescent="0.25">
      <c r="A186" s="82" t="s">
        <v>234</v>
      </c>
      <c r="B186" s="66" t="s">
        <v>702</v>
      </c>
      <c r="C186" s="83">
        <v>21.000000000000004</v>
      </c>
      <c r="D186" s="84">
        <v>6.1298119023432638E-5</v>
      </c>
      <c r="E186" s="83">
        <v>10</v>
      </c>
      <c r="F186" s="84">
        <v>3.1571735719314457E-5</v>
      </c>
      <c r="G186" s="83">
        <v>15</v>
      </c>
      <c r="H186" s="84">
        <v>4.2629743624721554E-5</v>
      </c>
      <c r="I186" s="83">
        <v>16.000000000000004</v>
      </c>
      <c r="J186" s="84">
        <v>5.6923498375901553E-5</v>
      </c>
      <c r="K186" s="83">
        <v>16</v>
      </c>
      <c r="L186" s="84">
        <v>5.1333055279283868E-5</v>
      </c>
      <c r="M186" s="83">
        <v>1</v>
      </c>
      <c r="N186" s="84">
        <v>3.8760891810598883E-6</v>
      </c>
      <c r="O186" s="85">
        <v>79.000000000000014</v>
      </c>
      <c r="P186" s="86">
        <v>4.2428522708658517E-5</v>
      </c>
    </row>
    <row r="187" spans="1:16" x14ac:dyDescent="0.25">
      <c r="A187" s="77" t="s">
        <v>235</v>
      </c>
      <c r="B187" s="67" t="s">
        <v>703</v>
      </c>
      <c r="C187" s="78">
        <v>95.000000000000014</v>
      </c>
      <c r="D187" s="79">
        <v>2.7730101462981432E-4</v>
      </c>
      <c r="E187" s="78">
        <v>129.99999999999997</v>
      </c>
      <c r="F187" s="79">
        <v>4.1043256435108785E-4</v>
      </c>
      <c r="G187" s="78">
        <v>281.00000000000011</v>
      </c>
      <c r="H187" s="79">
        <v>7.9859719723645087E-4</v>
      </c>
      <c r="I187" s="78">
        <v>441.00000000000006</v>
      </c>
      <c r="J187" s="79">
        <v>1.5689539239857864E-3</v>
      </c>
      <c r="K187" s="78">
        <v>447.00000000000011</v>
      </c>
      <c r="L187" s="79">
        <v>1.4341172318649933E-3</v>
      </c>
      <c r="M187" s="78">
        <v>699.00000000000011</v>
      </c>
      <c r="N187" s="79">
        <v>2.7093863375608623E-3</v>
      </c>
      <c r="O187" s="80">
        <v>2093.0000000000014</v>
      </c>
      <c r="P187" s="81">
        <v>1.1240873168255989E-3</v>
      </c>
    </row>
    <row r="188" spans="1:16" x14ac:dyDescent="0.25">
      <c r="A188" s="82" t="s">
        <v>236</v>
      </c>
      <c r="B188" s="66" t="s">
        <v>704</v>
      </c>
      <c r="C188" s="83">
        <v>371.99999999999994</v>
      </c>
      <c r="D188" s="84">
        <v>1.0858523941293778E-3</v>
      </c>
      <c r="E188" s="83">
        <v>446.99999999999994</v>
      </c>
      <c r="F188" s="84">
        <v>1.4112565866533562E-3</v>
      </c>
      <c r="G188" s="83">
        <v>517</v>
      </c>
      <c r="H188" s="84">
        <v>1.4693051635987365E-3</v>
      </c>
      <c r="I188" s="83">
        <v>414.00000000000011</v>
      </c>
      <c r="J188" s="84">
        <v>1.4728955204764528E-3</v>
      </c>
      <c r="K188" s="83">
        <v>510.00000000000006</v>
      </c>
      <c r="L188" s="84">
        <v>1.6362411370271735E-3</v>
      </c>
      <c r="M188" s="83">
        <v>324.00000000000017</v>
      </c>
      <c r="N188" s="84">
        <v>1.2558528946634046E-3</v>
      </c>
      <c r="O188" s="85">
        <v>2584.0000000000027</v>
      </c>
      <c r="P188" s="86">
        <v>1.387788641508528E-3</v>
      </c>
    </row>
    <row r="189" spans="1:16" x14ac:dyDescent="0.25">
      <c r="A189" s="77" t="s">
        <v>237</v>
      </c>
      <c r="B189" s="67" t="s">
        <v>705</v>
      </c>
      <c r="C189" s="78">
        <v>695.00000000000045</v>
      </c>
      <c r="D189" s="79">
        <v>2.0286758438707478E-3</v>
      </c>
      <c r="E189" s="78">
        <v>245.00000000000014</v>
      </c>
      <c r="F189" s="79">
        <v>7.7350752512320457E-4</v>
      </c>
      <c r="G189" s="78">
        <v>243.99999999999997</v>
      </c>
      <c r="H189" s="79">
        <v>6.9344382962880399E-4</v>
      </c>
      <c r="I189" s="78">
        <v>242.00000000000006</v>
      </c>
      <c r="J189" s="79">
        <v>8.6096791293551107E-4</v>
      </c>
      <c r="K189" s="78">
        <v>284</v>
      </c>
      <c r="L189" s="79">
        <v>9.1116173120728847E-4</v>
      </c>
      <c r="M189" s="78">
        <v>235.99999999999994</v>
      </c>
      <c r="N189" s="79">
        <v>9.1475704673013342E-4</v>
      </c>
      <c r="O189" s="80">
        <v>1945.9999999999995</v>
      </c>
      <c r="P189" s="81">
        <v>1.0451380403930309E-3</v>
      </c>
    </row>
    <row r="190" spans="1:16" x14ac:dyDescent="0.25">
      <c r="A190" s="82" t="s">
        <v>238</v>
      </c>
      <c r="B190" s="66" t="s">
        <v>706</v>
      </c>
      <c r="C190" s="83">
        <v>85.000000000000014</v>
      </c>
      <c r="D190" s="84">
        <v>2.4811143414246544E-4</v>
      </c>
      <c r="E190" s="83">
        <v>243.99999999999994</v>
      </c>
      <c r="F190" s="84">
        <v>7.7035035155127241E-4</v>
      </c>
      <c r="G190" s="83">
        <v>243.99999999999994</v>
      </c>
      <c r="H190" s="84">
        <v>6.9344382962880377E-4</v>
      </c>
      <c r="I190" s="83">
        <v>213.99999999999994</v>
      </c>
      <c r="J190" s="84">
        <v>7.6135179077768298E-4</v>
      </c>
      <c r="K190" s="83">
        <v>419.00000000000017</v>
      </c>
      <c r="L190" s="84">
        <v>1.3442843851262467E-3</v>
      </c>
      <c r="M190" s="83">
        <v>741.99999999999966</v>
      </c>
      <c r="N190" s="84">
        <v>2.8760581723464356E-3</v>
      </c>
      <c r="O190" s="85">
        <v>1947.9999999999984</v>
      </c>
      <c r="P190" s="86">
        <v>1.0462121802084395E-3</v>
      </c>
    </row>
    <row r="191" spans="1:16" x14ac:dyDescent="0.25">
      <c r="A191" s="77" t="s">
        <v>844</v>
      </c>
      <c r="B191" s="67" t="s">
        <v>845</v>
      </c>
      <c r="C191" s="78"/>
      <c r="D191" s="79">
        <v>0</v>
      </c>
      <c r="E191" s="78">
        <v>304.00000000000011</v>
      </c>
      <c r="F191" s="79">
        <v>9.5978076586715976E-4</v>
      </c>
      <c r="G191" s="78">
        <v>508.99999999999989</v>
      </c>
      <c r="H191" s="79">
        <v>1.4465693003322178E-3</v>
      </c>
      <c r="I191" s="78">
        <v>426.00000000000011</v>
      </c>
      <c r="J191" s="79">
        <v>1.5155881442583787E-3</v>
      </c>
      <c r="K191" s="78">
        <v>452.00000000000017</v>
      </c>
      <c r="L191" s="79">
        <v>1.4501588116397699E-3</v>
      </c>
      <c r="M191" s="78">
        <v>789.00000000000011</v>
      </c>
      <c r="N191" s="79">
        <v>3.0582343638562524E-3</v>
      </c>
      <c r="O191" s="80">
        <v>2480.0000000000023</v>
      </c>
      <c r="P191" s="81">
        <v>1.3319333711072558E-3</v>
      </c>
    </row>
    <row r="192" spans="1:16" x14ac:dyDescent="0.25">
      <c r="A192" s="82" t="s">
        <v>239</v>
      </c>
      <c r="B192" s="66" t="s">
        <v>707</v>
      </c>
      <c r="C192" s="83">
        <v>659.00000000000011</v>
      </c>
      <c r="D192" s="84">
        <v>1.9235933541162905E-3</v>
      </c>
      <c r="E192" s="83">
        <v>397.99999999999994</v>
      </c>
      <c r="F192" s="84">
        <v>1.2565550816287152E-3</v>
      </c>
      <c r="G192" s="83">
        <v>658.00000000000023</v>
      </c>
      <c r="H192" s="84">
        <v>1.8700247536711197E-3</v>
      </c>
      <c r="I192" s="83">
        <v>514</v>
      </c>
      <c r="J192" s="84">
        <v>1.8286673853258372E-3</v>
      </c>
      <c r="K192" s="83">
        <v>668.99999999999989</v>
      </c>
      <c r="L192" s="84">
        <v>2.1463633738650562E-3</v>
      </c>
      <c r="M192" s="83">
        <v>525.00000000000034</v>
      </c>
      <c r="N192" s="84">
        <v>2.0349468200564426E-3</v>
      </c>
      <c r="O192" s="85">
        <v>3422.9999999999991</v>
      </c>
      <c r="P192" s="86">
        <v>1.8383902940726335E-3</v>
      </c>
    </row>
    <row r="193" spans="1:16" x14ac:dyDescent="0.25">
      <c r="A193" s="77" t="s">
        <v>240</v>
      </c>
      <c r="B193" s="67" t="s">
        <v>708</v>
      </c>
      <c r="C193" s="78">
        <v>215.00000000000006</v>
      </c>
      <c r="D193" s="79">
        <v>6.2757598047800099E-4</v>
      </c>
      <c r="E193" s="78">
        <v>138</v>
      </c>
      <c r="F193" s="79">
        <v>4.356899529265395E-4</v>
      </c>
      <c r="G193" s="78">
        <v>194</v>
      </c>
      <c r="H193" s="79">
        <v>5.5134468421306549E-4</v>
      </c>
      <c r="I193" s="78">
        <v>108</v>
      </c>
      <c r="J193" s="79">
        <v>3.842336140373354E-4</v>
      </c>
      <c r="K193" s="78">
        <v>114.00000000000003</v>
      </c>
      <c r="L193" s="79">
        <v>3.6574801886489765E-4</v>
      </c>
      <c r="M193" s="78">
        <v>129</v>
      </c>
      <c r="N193" s="79">
        <v>5.0001550435672558E-4</v>
      </c>
      <c r="O193" s="80">
        <v>897.99999999999977</v>
      </c>
      <c r="P193" s="81">
        <v>4.8228877711867512E-4</v>
      </c>
    </row>
    <row r="194" spans="1:16" x14ac:dyDescent="0.25">
      <c r="A194" s="82" t="s">
        <v>241</v>
      </c>
      <c r="B194" s="66" t="s">
        <v>709</v>
      </c>
      <c r="C194" s="83">
        <v>166</v>
      </c>
      <c r="D194" s="84">
        <v>4.8454703608999123E-4</v>
      </c>
      <c r="E194" s="83">
        <v>353.00000000000011</v>
      </c>
      <c r="F194" s="84">
        <v>1.1144822708918007E-3</v>
      </c>
      <c r="G194" s="83">
        <v>330</v>
      </c>
      <c r="H194" s="84">
        <v>9.3785435974387435E-4</v>
      </c>
      <c r="I194" s="83">
        <v>304</v>
      </c>
      <c r="J194" s="84">
        <v>1.0815464691421293E-3</v>
      </c>
      <c r="K194" s="83">
        <v>466.00000000000006</v>
      </c>
      <c r="L194" s="84">
        <v>1.4950752350091428E-3</v>
      </c>
      <c r="M194" s="83">
        <v>296</v>
      </c>
      <c r="N194" s="84">
        <v>1.1473223975937269E-3</v>
      </c>
      <c r="O194" s="85">
        <v>1914.9999999999982</v>
      </c>
      <c r="P194" s="86">
        <v>1.0284888732541896E-3</v>
      </c>
    </row>
    <row r="195" spans="1:16" x14ac:dyDescent="0.25">
      <c r="A195" s="77" t="s">
        <v>242</v>
      </c>
      <c r="B195" s="67" t="s">
        <v>710</v>
      </c>
      <c r="C195" s="78">
        <v>341.99999999999989</v>
      </c>
      <c r="D195" s="79">
        <v>9.9828365266733097E-4</v>
      </c>
      <c r="E195" s="78">
        <v>364</v>
      </c>
      <c r="F195" s="79">
        <v>1.1492111801830462E-3</v>
      </c>
      <c r="G195" s="78">
        <v>424</v>
      </c>
      <c r="H195" s="79">
        <v>1.2050007531254627E-3</v>
      </c>
      <c r="I195" s="78">
        <v>412.00000000000017</v>
      </c>
      <c r="J195" s="79">
        <v>1.4657800831794653E-3</v>
      </c>
      <c r="K195" s="78">
        <v>409.99999999999972</v>
      </c>
      <c r="L195" s="79">
        <v>1.3154095415316481E-3</v>
      </c>
      <c r="M195" s="78">
        <v>308.00000000000011</v>
      </c>
      <c r="N195" s="79">
        <v>1.1938354677664461E-3</v>
      </c>
      <c r="O195" s="80">
        <v>2260.0000000000027</v>
      </c>
      <c r="P195" s="81">
        <v>1.2137779914122575E-3</v>
      </c>
    </row>
    <row r="196" spans="1:16" x14ac:dyDescent="0.25">
      <c r="A196" s="82" t="s">
        <v>243</v>
      </c>
      <c r="B196" s="66" t="s">
        <v>711</v>
      </c>
      <c r="C196" s="83">
        <v>140</v>
      </c>
      <c r="D196" s="84">
        <v>4.0865412682288417E-4</v>
      </c>
      <c r="E196" s="83">
        <v>115.00000000000004</v>
      </c>
      <c r="F196" s="84">
        <v>3.6307496077211639E-4</v>
      </c>
      <c r="G196" s="83">
        <v>151.99999999999994</v>
      </c>
      <c r="H196" s="84">
        <v>4.3198140206384496E-4</v>
      </c>
      <c r="I196" s="83">
        <v>85.999999999999986</v>
      </c>
      <c r="J196" s="84">
        <v>3.0596380377047072E-4</v>
      </c>
      <c r="K196" s="83">
        <v>114.00000000000003</v>
      </c>
      <c r="L196" s="84">
        <v>3.6574801886489765E-4</v>
      </c>
      <c r="M196" s="83">
        <v>205.00000000000003</v>
      </c>
      <c r="N196" s="84">
        <v>7.9459828211727733E-4</v>
      </c>
      <c r="O196" s="85">
        <v>812.00000000000034</v>
      </c>
      <c r="P196" s="86">
        <v>4.3610076505608514E-4</v>
      </c>
    </row>
    <row r="197" spans="1:16" x14ac:dyDescent="0.25">
      <c r="A197" s="77" t="s">
        <v>244</v>
      </c>
      <c r="B197" s="67" t="s">
        <v>712</v>
      </c>
      <c r="C197" s="78">
        <v>2869.0000000000023</v>
      </c>
      <c r="D197" s="79">
        <v>8.3744906418203972E-3</v>
      </c>
      <c r="E197" s="78">
        <v>136.00000000000006</v>
      </c>
      <c r="F197" s="79">
        <v>4.2937560578267675E-4</v>
      </c>
      <c r="G197" s="78">
        <v>242.00000000000003</v>
      </c>
      <c r="H197" s="79">
        <v>6.8775986381217459E-4</v>
      </c>
      <c r="I197" s="78">
        <v>81.000000000000014</v>
      </c>
      <c r="J197" s="79">
        <v>2.8817521052800161E-4</v>
      </c>
      <c r="K197" s="78">
        <v>174.00000000000003</v>
      </c>
      <c r="L197" s="79">
        <v>5.5824697616221213E-4</v>
      </c>
      <c r="M197" s="78">
        <v>1777.9999999999993</v>
      </c>
      <c r="N197" s="79">
        <v>6.8916865639244785E-3</v>
      </c>
      <c r="O197" s="80">
        <v>5280.0000000000009</v>
      </c>
      <c r="P197" s="81">
        <v>2.8357291126799617E-3</v>
      </c>
    </row>
    <row r="198" spans="1:16" x14ac:dyDescent="0.25">
      <c r="A198" s="82" t="s">
        <v>245</v>
      </c>
      <c r="B198" s="66" t="s">
        <v>713</v>
      </c>
      <c r="C198" s="83">
        <v>57.000000000000007</v>
      </c>
      <c r="D198" s="84">
        <v>1.6638060877788858E-4</v>
      </c>
      <c r="E198" s="83">
        <v>86</v>
      </c>
      <c r="F198" s="84">
        <v>2.7151692718610434E-4</v>
      </c>
      <c r="G198" s="83">
        <v>59.999999999999993</v>
      </c>
      <c r="H198" s="84">
        <v>1.7051897449888622E-4</v>
      </c>
      <c r="I198" s="83">
        <v>21</v>
      </c>
      <c r="J198" s="84">
        <v>7.471209161837078E-5</v>
      </c>
      <c r="K198" s="83">
        <v>67.000000000000014</v>
      </c>
      <c r="L198" s="84">
        <v>2.1495716898200124E-4</v>
      </c>
      <c r="M198" s="83">
        <v>43</v>
      </c>
      <c r="N198" s="84">
        <v>1.6667183478557521E-4</v>
      </c>
      <c r="O198" s="85">
        <v>334</v>
      </c>
      <c r="P198" s="86">
        <v>1.7938134917331575E-4</v>
      </c>
    </row>
    <row r="199" spans="1:16" x14ac:dyDescent="0.25">
      <c r="A199" s="77" t="s">
        <v>246</v>
      </c>
      <c r="B199" s="67" t="s">
        <v>714</v>
      </c>
      <c r="C199" s="78">
        <v>269</v>
      </c>
      <c r="D199" s="79">
        <v>7.8519971510968456E-4</v>
      </c>
      <c r="E199" s="78">
        <v>385</v>
      </c>
      <c r="F199" s="79">
        <v>1.2155118251936064E-3</v>
      </c>
      <c r="G199" s="78">
        <v>674</v>
      </c>
      <c r="H199" s="79">
        <v>1.9154964802041556E-3</v>
      </c>
      <c r="I199" s="78">
        <v>449</v>
      </c>
      <c r="J199" s="79">
        <v>1.5974156731737371E-3</v>
      </c>
      <c r="K199" s="78">
        <v>693.00000000000045</v>
      </c>
      <c r="L199" s="79">
        <v>2.2233629567839841E-3</v>
      </c>
      <c r="M199" s="78">
        <v>631.00000000000011</v>
      </c>
      <c r="N199" s="79">
        <v>2.4458122732487898E-3</v>
      </c>
      <c r="O199" s="80">
        <v>3100.9999999999986</v>
      </c>
      <c r="P199" s="81">
        <v>1.6654537837917718E-3</v>
      </c>
    </row>
    <row r="200" spans="1:16" ht="24" x14ac:dyDescent="0.25">
      <c r="A200" s="82" t="s">
        <v>247</v>
      </c>
      <c r="B200" s="66" t="s">
        <v>715</v>
      </c>
      <c r="C200" s="83">
        <v>72.000000000000014</v>
      </c>
      <c r="D200" s="84">
        <v>2.101649795089119E-4</v>
      </c>
      <c r="E200" s="83">
        <v>124.99999999999999</v>
      </c>
      <c r="F200" s="84">
        <v>3.9464669649143057E-4</v>
      </c>
      <c r="G200" s="83">
        <v>132</v>
      </c>
      <c r="H200" s="84">
        <v>3.7514174389754974E-4</v>
      </c>
      <c r="I200" s="83">
        <v>94.999999999999986</v>
      </c>
      <c r="J200" s="84">
        <v>3.3798327160691538E-4</v>
      </c>
      <c r="K200" s="83">
        <v>111.00000000000003</v>
      </c>
      <c r="L200" s="84">
        <v>3.5612307100003188E-4</v>
      </c>
      <c r="M200" s="83">
        <v>105.99999999999999</v>
      </c>
      <c r="N200" s="84">
        <v>4.1086545319234813E-4</v>
      </c>
      <c r="O200" s="85">
        <v>640.99999999999989</v>
      </c>
      <c r="P200" s="86">
        <v>3.4426181083860893E-4</v>
      </c>
    </row>
    <row r="201" spans="1:16" x14ac:dyDescent="0.25">
      <c r="A201" s="77" t="s">
        <v>248</v>
      </c>
      <c r="B201" s="67" t="s">
        <v>716</v>
      </c>
      <c r="C201" s="78">
        <v>717.99999999999977</v>
      </c>
      <c r="D201" s="79">
        <v>2.0958118789916481E-3</v>
      </c>
      <c r="E201" s="78">
        <v>329.99999999999994</v>
      </c>
      <c r="F201" s="79">
        <v>1.0418672787373769E-3</v>
      </c>
      <c r="G201" s="78">
        <v>360.00000000000006</v>
      </c>
      <c r="H201" s="79">
        <v>1.0231138469933175E-3</v>
      </c>
      <c r="I201" s="78">
        <v>281</v>
      </c>
      <c r="J201" s="79">
        <v>9.9971894022677092E-4</v>
      </c>
      <c r="K201" s="78">
        <v>322.00000000000017</v>
      </c>
      <c r="L201" s="79">
        <v>1.0330777374955883E-3</v>
      </c>
      <c r="M201" s="78">
        <v>244.00000000000009</v>
      </c>
      <c r="N201" s="79">
        <v>9.4576576017861309E-4</v>
      </c>
      <c r="O201" s="80">
        <v>2255.0000000000014</v>
      </c>
      <c r="P201" s="81">
        <v>1.2110926418737343E-3</v>
      </c>
    </row>
    <row r="202" spans="1:16" x14ac:dyDescent="0.25">
      <c r="A202" s="82" t="s">
        <v>249</v>
      </c>
      <c r="B202" s="66" t="s">
        <v>717</v>
      </c>
      <c r="C202" s="83">
        <v>35</v>
      </c>
      <c r="D202" s="84">
        <v>1.0216353170572104E-4</v>
      </c>
      <c r="E202" s="83">
        <v>61.999999999999986</v>
      </c>
      <c r="F202" s="84">
        <v>1.9574476145974959E-4</v>
      </c>
      <c r="G202" s="83">
        <v>65.999999999999986</v>
      </c>
      <c r="H202" s="84">
        <v>1.8757087194877482E-4</v>
      </c>
      <c r="I202" s="83">
        <v>34.000000000000007</v>
      </c>
      <c r="J202" s="84">
        <v>1.2096243404879082E-4</v>
      </c>
      <c r="K202" s="83">
        <v>97.999999999999986</v>
      </c>
      <c r="L202" s="84">
        <v>3.144149635856137E-4</v>
      </c>
      <c r="M202" s="83">
        <v>92</v>
      </c>
      <c r="N202" s="84">
        <v>3.5660020465750974E-4</v>
      </c>
      <c r="O202" s="85">
        <v>387.00000000000011</v>
      </c>
      <c r="P202" s="86">
        <v>2.0784605428165632E-4</v>
      </c>
    </row>
    <row r="203" spans="1:16" x14ac:dyDescent="0.25">
      <c r="A203" s="17">
        <v>27</v>
      </c>
      <c r="B203" s="36" t="s">
        <v>718</v>
      </c>
      <c r="C203" s="18">
        <v>412</v>
      </c>
      <c r="D203" s="19">
        <v>1.2026107160787733E-3</v>
      </c>
      <c r="E203" s="18">
        <v>287</v>
      </c>
      <c r="F203" s="19">
        <v>9.0610881514432485E-4</v>
      </c>
      <c r="G203" s="18">
        <v>362.00000000000017</v>
      </c>
      <c r="H203" s="19">
        <v>1.0287978128099475E-3</v>
      </c>
      <c r="I203" s="18">
        <v>289.99999999999989</v>
      </c>
      <c r="J203" s="19">
        <v>1.0317384080632151E-3</v>
      </c>
      <c r="K203" s="18">
        <v>339.00000000000023</v>
      </c>
      <c r="L203" s="19">
        <v>1.0867160978236753E-3</v>
      </c>
      <c r="M203" s="18">
        <v>253.00000000000011</v>
      </c>
      <c r="N203" s="19">
        <v>9.7951535283846377E-4</v>
      </c>
      <c r="O203" s="18">
        <v>1943.0000000000016</v>
      </c>
      <c r="P203" s="19">
        <v>1.0432141950150503E-3</v>
      </c>
    </row>
    <row r="204" spans="1:16" x14ac:dyDescent="0.25">
      <c r="A204" s="82" t="s">
        <v>251</v>
      </c>
      <c r="B204" s="66" t="s">
        <v>719</v>
      </c>
      <c r="C204" s="83">
        <v>340.00000000000006</v>
      </c>
      <c r="D204" s="84">
        <v>9.9244573656986175E-4</v>
      </c>
      <c r="E204" s="83">
        <v>241.99999999999997</v>
      </c>
      <c r="F204" s="84">
        <v>7.6403600440740971E-4</v>
      </c>
      <c r="G204" s="83">
        <v>335.00000000000006</v>
      </c>
      <c r="H204" s="84">
        <v>9.5206427428544817E-4</v>
      </c>
      <c r="I204" s="83">
        <v>252</v>
      </c>
      <c r="J204" s="84">
        <v>8.9654509942044931E-4</v>
      </c>
      <c r="K204" s="83">
        <v>309.99999999999994</v>
      </c>
      <c r="L204" s="84">
        <v>9.9457794603612462E-4</v>
      </c>
      <c r="M204" s="83">
        <v>219.00000000000006</v>
      </c>
      <c r="N204" s="84">
        <v>8.4886353065211572E-4</v>
      </c>
      <c r="O204" s="85">
        <v>1698.0000000000007</v>
      </c>
      <c r="P204" s="86">
        <v>9.1194470328230613E-4</v>
      </c>
    </row>
    <row r="205" spans="1:16" x14ac:dyDescent="0.25">
      <c r="A205" s="77" t="s">
        <v>252</v>
      </c>
      <c r="B205" s="67" t="s">
        <v>720</v>
      </c>
      <c r="C205" s="78">
        <v>72</v>
      </c>
      <c r="D205" s="79">
        <v>2.1016497950891185E-4</v>
      </c>
      <c r="E205" s="78">
        <v>45</v>
      </c>
      <c r="F205" s="79">
        <v>1.4207281073691505E-4</v>
      </c>
      <c r="G205" s="78">
        <v>27.000000000000007</v>
      </c>
      <c r="H205" s="79">
        <v>7.6733538524498824E-5</v>
      </c>
      <c r="I205" s="78">
        <v>38</v>
      </c>
      <c r="J205" s="79">
        <v>1.3519330864276616E-4</v>
      </c>
      <c r="K205" s="78">
        <v>28.999999999999996</v>
      </c>
      <c r="L205" s="79">
        <v>9.3041162693701995E-5</v>
      </c>
      <c r="M205" s="78">
        <v>34</v>
      </c>
      <c r="N205" s="79">
        <v>1.3178703215603621E-4</v>
      </c>
      <c r="O205" s="80">
        <v>244.99999999999997</v>
      </c>
      <c r="P205" s="81">
        <v>1.3158212738761181E-4</v>
      </c>
    </row>
    <row r="206" spans="1:16" x14ac:dyDescent="0.25">
      <c r="A206" s="17">
        <v>41</v>
      </c>
      <c r="B206" s="36" t="s">
        <v>253</v>
      </c>
      <c r="C206" s="18">
        <v>3187.9999999999991</v>
      </c>
      <c r="D206" s="19">
        <v>9.305638259366816E-3</v>
      </c>
      <c r="E206" s="18">
        <v>5288.9999999999973</v>
      </c>
      <c r="F206" s="19">
        <v>1.6698291021945408E-2</v>
      </c>
      <c r="G206" s="18">
        <v>5364.0000000000027</v>
      </c>
      <c r="H206" s="19">
        <v>1.5244396320200438E-2</v>
      </c>
      <c r="I206" s="18">
        <v>3784.9999999999991</v>
      </c>
      <c r="J206" s="19">
        <v>1.3465965084549204E-2</v>
      </c>
      <c r="K206" s="18">
        <v>5079.0000000000036</v>
      </c>
      <c r="L206" s="19">
        <v>1.6281507554119314E-2</v>
      </c>
      <c r="M206" s="18">
        <v>4609.9999999999982</v>
      </c>
      <c r="N206" s="19">
        <v>1.7848086073459741E-2</v>
      </c>
      <c r="O206" s="18">
        <v>27315.000000000058</v>
      </c>
      <c r="P206" s="19">
        <v>1.4665669447676858E-2</v>
      </c>
    </row>
    <row r="207" spans="1:16" x14ac:dyDescent="0.25">
      <c r="A207" s="77" t="s">
        <v>254</v>
      </c>
      <c r="B207" s="67" t="s">
        <v>524</v>
      </c>
      <c r="C207" s="78">
        <v>1123</v>
      </c>
      <c r="D207" s="79">
        <v>3.2779898887292779E-3</v>
      </c>
      <c r="E207" s="78">
        <v>2786.9999999999982</v>
      </c>
      <c r="F207" s="79">
        <v>8.7990427449729323E-3</v>
      </c>
      <c r="G207" s="78">
        <v>2740.9999999999977</v>
      </c>
      <c r="H207" s="79">
        <v>7.7898751516907797E-3</v>
      </c>
      <c r="I207" s="78">
        <v>1689.9999999999986</v>
      </c>
      <c r="J207" s="79">
        <v>6.0125445159545958E-3</v>
      </c>
      <c r="K207" s="78">
        <v>2275.9999999999991</v>
      </c>
      <c r="L207" s="79">
        <v>7.3021271134781273E-3</v>
      </c>
      <c r="M207" s="78">
        <v>1618.0000000000014</v>
      </c>
      <c r="N207" s="79">
        <v>6.2715122949549042E-3</v>
      </c>
      <c r="O207" s="80">
        <v>12234.999999999987</v>
      </c>
      <c r="P207" s="81">
        <v>6.5710503207650171E-3</v>
      </c>
    </row>
    <row r="208" spans="1:16" x14ac:dyDescent="0.25">
      <c r="A208" s="82" t="s">
        <v>255</v>
      </c>
      <c r="B208" s="66" t="s">
        <v>721</v>
      </c>
      <c r="C208" s="83">
        <v>117.00000000000003</v>
      </c>
      <c r="D208" s="84">
        <v>3.4151809170198186E-4</v>
      </c>
      <c r="E208" s="83">
        <v>145.00000000000003</v>
      </c>
      <c r="F208" s="84">
        <v>4.5779016793005974E-4</v>
      </c>
      <c r="G208" s="83">
        <v>168.00000000000006</v>
      </c>
      <c r="H208" s="84">
        <v>4.7745312859688159E-4</v>
      </c>
      <c r="I208" s="83">
        <v>118.99999999999999</v>
      </c>
      <c r="J208" s="84">
        <v>4.2336851917076766E-4</v>
      </c>
      <c r="K208" s="83">
        <v>238</v>
      </c>
      <c r="L208" s="84">
        <v>7.635791972793475E-4</v>
      </c>
      <c r="M208" s="83">
        <v>417.99999999999994</v>
      </c>
      <c r="N208" s="84">
        <v>1.620205277683033E-3</v>
      </c>
      <c r="O208" s="85">
        <v>1205.0000000000014</v>
      </c>
      <c r="P208" s="86">
        <v>6.4716923878396912E-4</v>
      </c>
    </row>
    <row r="209" spans="1:16" x14ac:dyDescent="0.25">
      <c r="A209" s="77" t="s">
        <v>256</v>
      </c>
      <c r="B209" s="67" t="s">
        <v>722</v>
      </c>
      <c r="C209" s="78">
        <v>3</v>
      </c>
      <c r="D209" s="79">
        <v>8.7568741462046609E-6</v>
      </c>
      <c r="E209" s="78">
        <v>2</v>
      </c>
      <c r="F209" s="79">
        <v>6.3143471438628914E-6</v>
      </c>
      <c r="G209" s="78"/>
      <c r="H209" s="79">
        <v>0</v>
      </c>
      <c r="I209" s="78">
        <v>3</v>
      </c>
      <c r="J209" s="79">
        <v>1.0673155945481539E-5</v>
      </c>
      <c r="K209" s="78">
        <v>36</v>
      </c>
      <c r="L209" s="79">
        <v>1.154993743783887E-4</v>
      </c>
      <c r="M209" s="78"/>
      <c r="N209" s="79">
        <v>0</v>
      </c>
      <c r="O209" s="80">
        <v>43.999999999999993</v>
      </c>
      <c r="P209" s="81">
        <v>2.3631075938999671E-5</v>
      </c>
    </row>
    <row r="210" spans="1:16" x14ac:dyDescent="0.25">
      <c r="A210" s="82" t="s">
        <v>257</v>
      </c>
      <c r="B210" s="66" t="s">
        <v>723</v>
      </c>
      <c r="C210" s="83">
        <v>60.000000000000014</v>
      </c>
      <c r="D210" s="84">
        <v>1.7513748292409325E-4</v>
      </c>
      <c r="E210" s="83">
        <v>250.00000000000003</v>
      </c>
      <c r="F210" s="84">
        <v>7.8929339298286147E-4</v>
      </c>
      <c r="G210" s="83">
        <v>214.99999999999997</v>
      </c>
      <c r="H210" s="84">
        <v>6.1102632528767557E-4</v>
      </c>
      <c r="I210" s="83">
        <v>188</v>
      </c>
      <c r="J210" s="84">
        <v>6.6885110591684315E-4</v>
      </c>
      <c r="K210" s="83">
        <v>238</v>
      </c>
      <c r="L210" s="84">
        <v>7.635791972793475E-4</v>
      </c>
      <c r="M210" s="83">
        <v>312.00000000000011</v>
      </c>
      <c r="N210" s="84">
        <v>1.2093398244906856E-3</v>
      </c>
      <c r="O210" s="85">
        <v>1263.0000000000005</v>
      </c>
      <c r="P210" s="86">
        <v>6.7831929343083186E-4</v>
      </c>
    </row>
    <row r="211" spans="1:16" x14ac:dyDescent="0.25">
      <c r="A211" s="77" t="s">
        <v>258</v>
      </c>
      <c r="B211" s="67" t="s">
        <v>724</v>
      </c>
      <c r="C211" s="78">
        <v>19</v>
      </c>
      <c r="D211" s="79">
        <v>5.5460202925962852E-5</v>
      </c>
      <c r="E211" s="78">
        <v>27.999999999999996</v>
      </c>
      <c r="F211" s="79">
        <v>8.8400860014080466E-5</v>
      </c>
      <c r="G211" s="78">
        <v>41</v>
      </c>
      <c r="H211" s="79">
        <v>1.1652129924090561E-4</v>
      </c>
      <c r="I211" s="78">
        <v>17</v>
      </c>
      <c r="J211" s="79">
        <v>6.0481217024395389E-5</v>
      </c>
      <c r="K211" s="78">
        <v>15</v>
      </c>
      <c r="L211" s="79">
        <v>4.8124739324328621E-5</v>
      </c>
      <c r="M211" s="78">
        <v>34.000000000000007</v>
      </c>
      <c r="N211" s="79">
        <v>1.3178703215603623E-4</v>
      </c>
      <c r="O211" s="80">
        <v>154</v>
      </c>
      <c r="P211" s="81">
        <v>8.2708765786498864E-5</v>
      </c>
    </row>
    <row r="212" spans="1:16" x14ac:dyDescent="0.25">
      <c r="A212" s="82" t="s">
        <v>259</v>
      </c>
      <c r="B212" s="66" t="s">
        <v>725</v>
      </c>
      <c r="C212" s="83">
        <v>1077.0000000000009</v>
      </c>
      <c r="D212" s="84">
        <v>3.143717818487476E-3</v>
      </c>
      <c r="E212" s="83">
        <v>1390.9999999999995</v>
      </c>
      <c r="F212" s="84">
        <v>4.3916284385566396E-3</v>
      </c>
      <c r="G212" s="83">
        <v>1183.9999999999998</v>
      </c>
      <c r="H212" s="84">
        <v>3.364907763444688E-3</v>
      </c>
      <c r="I212" s="83">
        <v>982</v>
      </c>
      <c r="J212" s="84">
        <v>3.4936797128209572E-3</v>
      </c>
      <c r="K212" s="83">
        <v>1243.0000000000005</v>
      </c>
      <c r="L212" s="84">
        <v>3.9879367320093664E-3</v>
      </c>
      <c r="M212" s="83">
        <v>1409</v>
      </c>
      <c r="N212" s="84">
        <v>5.4614096561133828E-3</v>
      </c>
      <c r="O212" s="85">
        <v>7285.9999999999973</v>
      </c>
      <c r="P212" s="86">
        <v>3.9130913475352632E-3</v>
      </c>
    </row>
    <row r="213" spans="1:16" x14ac:dyDescent="0.25">
      <c r="A213" s="77" t="s">
        <v>260</v>
      </c>
      <c r="B213" s="67" t="s">
        <v>691</v>
      </c>
      <c r="C213" s="78">
        <v>789.00000000000011</v>
      </c>
      <c r="D213" s="79">
        <v>2.3030579004518262E-3</v>
      </c>
      <c r="E213" s="78">
        <v>686.00000000000023</v>
      </c>
      <c r="F213" s="79">
        <v>2.1658210703449725E-3</v>
      </c>
      <c r="G213" s="78">
        <v>1014.9999999999995</v>
      </c>
      <c r="H213" s="79">
        <v>2.884612651939491E-3</v>
      </c>
      <c r="I213" s="78">
        <v>786</v>
      </c>
      <c r="J213" s="79">
        <v>2.7963668577161639E-3</v>
      </c>
      <c r="K213" s="78">
        <v>1033.0000000000005</v>
      </c>
      <c r="L213" s="79">
        <v>3.3141903814687661E-3</v>
      </c>
      <c r="M213" s="78">
        <v>818.99999999999989</v>
      </c>
      <c r="N213" s="79">
        <v>3.174517039288048E-3</v>
      </c>
      <c r="O213" s="80">
        <v>5127.9999999999991</v>
      </c>
      <c r="P213" s="81">
        <v>2.7540944867088715E-3</v>
      </c>
    </row>
    <row r="214" spans="1:16" x14ac:dyDescent="0.25">
      <c r="A214" s="17">
        <v>44</v>
      </c>
      <c r="B214" s="36" t="s">
        <v>261</v>
      </c>
      <c r="C214" s="18">
        <v>2060.0000000000009</v>
      </c>
      <c r="D214" s="19">
        <v>6.0130535803938692E-3</v>
      </c>
      <c r="E214" s="18">
        <v>1714</v>
      </c>
      <c r="F214" s="19">
        <v>5.4113955022904977E-3</v>
      </c>
      <c r="G214" s="18">
        <v>2188.0000000000009</v>
      </c>
      <c r="H214" s="19">
        <v>6.2182586033927203E-3</v>
      </c>
      <c r="I214" s="18">
        <v>2025.0000000000002</v>
      </c>
      <c r="J214" s="19">
        <v>7.2043802632000397E-3</v>
      </c>
      <c r="K214" s="18">
        <v>2233.0000000000009</v>
      </c>
      <c r="L214" s="19">
        <v>7.1582213759299896E-3</v>
      </c>
      <c r="M214" s="18">
        <v>2311.0000000000005</v>
      </c>
      <c r="N214" s="19">
        <v>8.94727264984067E-3</v>
      </c>
      <c r="O214" s="18">
        <v>12530.999999999993</v>
      </c>
      <c r="P214" s="19">
        <v>6.7280067306914959E-3</v>
      </c>
    </row>
    <row r="215" spans="1:16" x14ac:dyDescent="0.25">
      <c r="A215" s="77" t="s">
        <v>262</v>
      </c>
      <c r="B215" s="67" t="s">
        <v>525</v>
      </c>
      <c r="C215" s="78">
        <v>407</v>
      </c>
      <c r="D215" s="79">
        <v>1.1880159258350989E-3</v>
      </c>
      <c r="E215" s="78">
        <v>429.00000000000006</v>
      </c>
      <c r="F215" s="79">
        <v>1.3544274623585903E-3</v>
      </c>
      <c r="G215" s="78">
        <v>411.00000000000011</v>
      </c>
      <c r="H215" s="79">
        <v>1.1680549753173711E-3</v>
      </c>
      <c r="I215" s="78">
        <v>333.00000000000006</v>
      </c>
      <c r="J215" s="79">
        <v>1.184720309948451E-3</v>
      </c>
      <c r="K215" s="78">
        <v>363</v>
      </c>
      <c r="L215" s="79">
        <v>1.1646186916487527E-3</v>
      </c>
      <c r="M215" s="78">
        <v>554.99999999999977</v>
      </c>
      <c r="N215" s="79">
        <v>2.151229495488237E-3</v>
      </c>
      <c r="O215" s="80">
        <v>2497.9999999999995</v>
      </c>
      <c r="P215" s="81">
        <v>1.341600629445936E-3</v>
      </c>
    </row>
    <row r="216" spans="1:16" x14ac:dyDescent="0.25">
      <c r="A216" s="82" t="s">
        <v>846</v>
      </c>
      <c r="B216" s="66" t="s">
        <v>847</v>
      </c>
      <c r="C216" s="83"/>
      <c r="D216" s="84">
        <v>0</v>
      </c>
      <c r="E216" s="83">
        <v>1</v>
      </c>
      <c r="F216" s="84">
        <v>3.1571735719314457E-6</v>
      </c>
      <c r="G216" s="83">
        <v>121.99999999999999</v>
      </c>
      <c r="H216" s="84">
        <v>3.46721914814402E-4</v>
      </c>
      <c r="I216" s="83">
        <v>144</v>
      </c>
      <c r="J216" s="84">
        <v>5.123114853831139E-4</v>
      </c>
      <c r="K216" s="83">
        <v>95</v>
      </c>
      <c r="L216" s="84">
        <v>3.0479001572074793E-4</v>
      </c>
      <c r="M216" s="83">
        <v>116.99999999999999</v>
      </c>
      <c r="N216" s="84">
        <v>4.5350243418400689E-4</v>
      </c>
      <c r="O216" s="85">
        <v>478.99999999999983</v>
      </c>
      <c r="P216" s="86">
        <v>2.5725648579047363E-4</v>
      </c>
    </row>
    <row r="217" spans="1:16" x14ac:dyDescent="0.25">
      <c r="A217" s="77" t="s">
        <v>263</v>
      </c>
      <c r="B217" s="67" t="s">
        <v>726</v>
      </c>
      <c r="C217" s="78">
        <v>42.999999999999993</v>
      </c>
      <c r="D217" s="79">
        <v>1.2551519609560011E-4</v>
      </c>
      <c r="E217" s="78">
        <v>41.000000000000007</v>
      </c>
      <c r="F217" s="79">
        <v>1.2944411644918928E-4</v>
      </c>
      <c r="G217" s="78">
        <v>97</v>
      </c>
      <c r="H217" s="79">
        <v>2.7567234210653274E-4</v>
      </c>
      <c r="I217" s="78">
        <v>119.00000000000003</v>
      </c>
      <c r="J217" s="79">
        <v>4.2336851917076782E-4</v>
      </c>
      <c r="K217" s="78">
        <v>404.00000000000006</v>
      </c>
      <c r="L217" s="79">
        <v>1.2961596458019179E-3</v>
      </c>
      <c r="M217" s="78">
        <v>248.00000000000006</v>
      </c>
      <c r="N217" s="79">
        <v>9.6127011690285249E-4</v>
      </c>
      <c r="O217" s="80">
        <v>952</v>
      </c>
      <c r="P217" s="81">
        <v>5.1129055213472029E-4</v>
      </c>
    </row>
    <row r="218" spans="1:16" x14ac:dyDescent="0.25">
      <c r="A218" s="82" t="s">
        <v>264</v>
      </c>
      <c r="B218" s="66" t="s">
        <v>727</v>
      </c>
      <c r="C218" s="83">
        <v>644</v>
      </c>
      <c r="D218" s="84">
        <v>1.8798089833852671E-3</v>
      </c>
      <c r="E218" s="83">
        <v>569.00000000000023</v>
      </c>
      <c r="F218" s="84">
        <v>1.7964317624289932E-3</v>
      </c>
      <c r="G218" s="83">
        <v>630.99999999999955</v>
      </c>
      <c r="H218" s="84">
        <v>1.7932912151466189E-3</v>
      </c>
      <c r="I218" s="83">
        <v>625.00000000000011</v>
      </c>
      <c r="J218" s="84">
        <v>2.2235741553086543E-3</v>
      </c>
      <c r="K218" s="83">
        <v>559.99999999999989</v>
      </c>
      <c r="L218" s="84">
        <v>1.796656934774935E-3</v>
      </c>
      <c r="M218" s="83">
        <v>608.99999999999977</v>
      </c>
      <c r="N218" s="84">
        <v>2.360538311265471E-3</v>
      </c>
      <c r="O218" s="85">
        <v>3637.9999999999973</v>
      </c>
      <c r="P218" s="86">
        <v>1.9538603242291084E-3</v>
      </c>
    </row>
    <row r="219" spans="1:16" x14ac:dyDescent="0.25">
      <c r="A219" s="77" t="s">
        <v>265</v>
      </c>
      <c r="B219" s="67" t="s">
        <v>691</v>
      </c>
      <c r="C219" s="78">
        <v>966.00000000000011</v>
      </c>
      <c r="D219" s="79">
        <v>2.8197134750779012E-3</v>
      </c>
      <c r="E219" s="78">
        <v>674</v>
      </c>
      <c r="F219" s="79">
        <v>2.1279349874817944E-3</v>
      </c>
      <c r="G219" s="78">
        <v>926.99999999999989</v>
      </c>
      <c r="H219" s="79">
        <v>2.6345181560077919E-3</v>
      </c>
      <c r="I219" s="78">
        <v>804</v>
      </c>
      <c r="J219" s="79">
        <v>2.8604057933890527E-3</v>
      </c>
      <c r="K219" s="78">
        <v>811.00000000000011</v>
      </c>
      <c r="L219" s="79">
        <v>2.6019442394687015E-3</v>
      </c>
      <c r="M219" s="78">
        <v>781.99999999999989</v>
      </c>
      <c r="N219" s="79">
        <v>3.0311017395888316E-3</v>
      </c>
      <c r="O219" s="80">
        <v>4963.9999999999955</v>
      </c>
      <c r="P219" s="81">
        <v>2.6660150218453249E-3</v>
      </c>
    </row>
    <row r="220" spans="1:16" x14ac:dyDescent="0.25">
      <c r="A220" s="17">
        <v>47</v>
      </c>
      <c r="B220" s="36" t="s">
        <v>266</v>
      </c>
      <c r="C220" s="18">
        <v>14493.999999999973</v>
      </c>
      <c r="D220" s="19">
        <v>4.2307377958363368E-2</v>
      </c>
      <c r="E220" s="18">
        <v>11901.000000000018</v>
      </c>
      <c r="F220" s="19">
        <v>3.7573522679556187E-2</v>
      </c>
      <c r="G220" s="18">
        <v>12844.000000000007</v>
      </c>
      <c r="H220" s="19">
        <v>3.6502428474394936E-2</v>
      </c>
      <c r="I220" s="18">
        <v>11838.999999999995</v>
      </c>
      <c r="J220" s="19">
        <v>4.2119831079518638E-2</v>
      </c>
      <c r="K220" s="18">
        <v>11721.000000000007</v>
      </c>
      <c r="L220" s="19">
        <v>3.7573449506169018E-2</v>
      </c>
      <c r="M220" s="18">
        <v>10269.000000000011</v>
      </c>
      <c r="N220" s="19">
        <v>3.9757482839123282E-2</v>
      </c>
      <c r="O220" s="18">
        <v>73068.000000000015</v>
      </c>
      <c r="P220" s="19">
        <v>3.9230867113412067E-2</v>
      </c>
    </row>
    <row r="221" spans="1:16" x14ac:dyDescent="0.25">
      <c r="A221" s="77" t="s">
        <v>267</v>
      </c>
      <c r="B221" s="67" t="s">
        <v>526</v>
      </c>
      <c r="C221" s="78">
        <v>3417.9999999999982</v>
      </c>
      <c r="D221" s="79">
        <v>9.9769986105758372E-3</v>
      </c>
      <c r="E221" s="78">
        <v>6290.9999999999955</v>
      </c>
      <c r="F221" s="79">
        <v>1.9861778941020709E-2</v>
      </c>
      <c r="G221" s="78">
        <v>7194.0000000000082</v>
      </c>
      <c r="H221" s="79">
        <v>2.0445225042416484E-2</v>
      </c>
      <c r="I221" s="78">
        <v>5789.0000000000009</v>
      </c>
      <c r="J221" s="79">
        <v>2.0595633256130879E-2</v>
      </c>
      <c r="K221" s="78">
        <v>5923</v>
      </c>
      <c r="L221" s="79">
        <v>1.9002855401199895E-2</v>
      </c>
      <c r="M221" s="78">
        <v>4891.9999999999973</v>
      </c>
      <c r="N221" s="79">
        <v>1.8961828273744964E-2</v>
      </c>
      <c r="O221" s="80">
        <v>33506.999999999993</v>
      </c>
      <c r="P221" s="81">
        <v>1.7995601397455954E-2</v>
      </c>
    </row>
    <row r="222" spans="1:16" x14ac:dyDescent="0.25">
      <c r="A222" s="82" t="s">
        <v>268</v>
      </c>
      <c r="B222" s="66" t="s">
        <v>728</v>
      </c>
      <c r="C222" s="83">
        <v>329.00000000000006</v>
      </c>
      <c r="D222" s="84">
        <v>9.6033719803377798E-4</v>
      </c>
      <c r="E222" s="83">
        <v>378</v>
      </c>
      <c r="F222" s="84">
        <v>1.1934116101900863E-3</v>
      </c>
      <c r="G222" s="83">
        <v>512.99999999999989</v>
      </c>
      <c r="H222" s="84">
        <v>1.4579372319654771E-3</v>
      </c>
      <c r="I222" s="83">
        <v>331.00000000000011</v>
      </c>
      <c r="J222" s="84">
        <v>1.1776048726514635E-3</v>
      </c>
      <c r="K222" s="83">
        <v>450.00000000000011</v>
      </c>
      <c r="L222" s="84">
        <v>1.4437421797298591E-3</v>
      </c>
      <c r="M222" s="83">
        <v>309</v>
      </c>
      <c r="N222" s="84">
        <v>1.1977115569475054E-3</v>
      </c>
      <c r="O222" s="85">
        <v>2310.0000000000005</v>
      </c>
      <c r="P222" s="86">
        <v>1.2406314867974833E-3</v>
      </c>
    </row>
    <row r="223" spans="1:16" x14ac:dyDescent="0.25">
      <c r="A223" s="77" t="s">
        <v>269</v>
      </c>
      <c r="B223" s="67" t="s">
        <v>729</v>
      </c>
      <c r="C223" s="78">
        <v>3027</v>
      </c>
      <c r="D223" s="79">
        <v>8.835686013520503E-3</v>
      </c>
      <c r="E223" s="78">
        <v>1175</v>
      </c>
      <c r="F223" s="79">
        <v>3.7096789470194486E-3</v>
      </c>
      <c r="G223" s="78">
        <v>1059</v>
      </c>
      <c r="H223" s="79">
        <v>3.0096598999053421E-3</v>
      </c>
      <c r="I223" s="78">
        <v>1445.9999999999995</v>
      </c>
      <c r="J223" s="79">
        <v>5.1444611657221005E-3</v>
      </c>
      <c r="K223" s="78">
        <v>1396.0000000000002</v>
      </c>
      <c r="L223" s="79">
        <v>4.4788090731175184E-3</v>
      </c>
      <c r="M223" s="78">
        <v>953</v>
      </c>
      <c r="N223" s="79">
        <v>3.6939129895500731E-3</v>
      </c>
      <c r="O223" s="80">
        <v>9056.0000000000036</v>
      </c>
      <c r="P223" s="81">
        <v>4.8637050841722988E-3</v>
      </c>
    </row>
    <row r="224" spans="1:16" x14ac:dyDescent="0.25">
      <c r="A224" s="82" t="s">
        <v>270</v>
      </c>
      <c r="B224" s="66" t="s">
        <v>730</v>
      </c>
      <c r="C224" s="83">
        <v>3450</v>
      </c>
      <c r="D224" s="84">
        <v>1.007040526813536E-2</v>
      </c>
      <c r="E224" s="83">
        <v>1390</v>
      </c>
      <c r="F224" s="84">
        <v>4.3884712649847092E-3</v>
      </c>
      <c r="G224" s="83">
        <v>1634.0000000000005</v>
      </c>
      <c r="H224" s="84">
        <v>4.6438000721863368E-3</v>
      </c>
      <c r="I224" s="83">
        <v>1807.9999999999995</v>
      </c>
      <c r="J224" s="84">
        <v>6.4323553164768723E-3</v>
      </c>
      <c r="K224" s="83">
        <v>1482</v>
      </c>
      <c r="L224" s="84">
        <v>4.7547242452436684E-3</v>
      </c>
      <c r="M224" s="83">
        <v>1232.0000000000005</v>
      </c>
      <c r="N224" s="84">
        <v>4.7753418710657844E-3</v>
      </c>
      <c r="O224" s="85">
        <v>10995.999999999991</v>
      </c>
      <c r="P224" s="86">
        <v>5.9056207051190971E-3</v>
      </c>
    </row>
    <row r="225" spans="1:16" x14ac:dyDescent="0.25">
      <c r="A225" s="77" t="s">
        <v>271</v>
      </c>
      <c r="B225" s="67" t="s">
        <v>731</v>
      </c>
      <c r="C225" s="78">
        <v>289.99999999999989</v>
      </c>
      <c r="D225" s="79">
        <v>8.4649783413311684E-4</v>
      </c>
      <c r="E225" s="78">
        <v>297</v>
      </c>
      <c r="F225" s="79">
        <v>9.376805508636393E-4</v>
      </c>
      <c r="G225" s="78">
        <v>253.00000000000006</v>
      </c>
      <c r="H225" s="79">
        <v>7.1902167580363714E-4</v>
      </c>
      <c r="I225" s="78">
        <v>288</v>
      </c>
      <c r="J225" s="79">
        <v>1.0246229707662278E-3</v>
      </c>
      <c r="K225" s="78">
        <v>345.00000000000006</v>
      </c>
      <c r="L225" s="79">
        <v>1.1068690044595585E-3</v>
      </c>
      <c r="M225" s="78">
        <v>252.99999999999997</v>
      </c>
      <c r="N225" s="79">
        <v>9.8065056280815166E-4</v>
      </c>
      <c r="O225" s="80">
        <v>1726.0000000000005</v>
      </c>
      <c r="P225" s="81">
        <v>9.2698266069803298E-4</v>
      </c>
    </row>
    <row r="226" spans="1:16" x14ac:dyDescent="0.25">
      <c r="A226" s="82" t="s">
        <v>732</v>
      </c>
      <c r="B226" s="66" t="s">
        <v>733</v>
      </c>
      <c r="C226" s="83">
        <v>478.00000000000034</v>
      </c>
      <c r="D226" s="84">
        <v>1.395261947295277E-3</v>
      </c>
      <c r="E226" s="83">
        <v>413.99999999999994</v>
      </c>
      <c r="F226" s="84">
        <v>1.3070698587796185E-3</v>
      </c>
      <c r="G226" s="83">
        <v>415.00000000000011</v>
      </c>
      <c r="H226" s="84">
        <v>1.1794229069506301E-3</v>
      </c>
      <c r="I226" s="83">
        <v>601.00000000000011</v>
      </c>
      <c r="J226" s="84">
        <v>2.1381889077448021E-3</v>
      </c>
      <c r="K226" s="83">
        <v>580.99999999999977</v>
      </c>
      <c r="L226" s="84">
        <v>1.8640315698289947E-3</v>
      </c>
      <c r="M226" s="83">
        <v>528.00000000000023</v>
      </c>
      <c r="N226" s="84">
        <v>2.0465750875996221E-3</v>
      </c>
      <c r="O226" s="85">
        <v>3017.0000000000014</v>
      </c>
      <c r="P226" s="86">
        <v>1.6203399115445921E-3</v>
      </c>
    </row>
    <row r="227" spans="1:16" x14ac:dyDescent="0.25">
      <c r="A227" s="77" t="s">
        <v>272</v>
      </c>
      <c r="B227" s="67" t="s">
        <v>691</v>
      </c>
      <c r="C227" s="78">
        <v>3501.9999999999982</v>
      </c>
      <c r="D227" s="79">
        <v>1.0222191086669569E-2</v>
      </c>
      <c r="E227" s="78">
        <v>1955.9999999999995</v>
      </c>
      <c r="F227" s="79">
        <v>6.1754315066979053E-3</v>
      </c>
      <c r="G227" s="78">
        <v>1775.9999999999998</v>
      </c>
      <c r="H227" s="79">
        <v>5.047361645167032E-3</v>
      </c>
      <c r="I227" s="78">
        <v>1575.9999999999998</v>
      </c>
      <c r="J227" s="79">
        <v>5.6069645900263011E-3</v>
      </c>
      <c r="K227" s="78">
        <v>1543.9999999999998</v>
      </c>
      <c r="L227" s="79">
        <v>4.9536398344508922E-3</v>
      </c>
      <c r="M227" s="78">
        <v>2102</v>
      </c>
      <c r="N227" s="79">
        <v>8.1475394585878869E-3</v>
      </c>
      <c r="O227" s="80">
        <v>12455.999999999996</v>
      </c>
      <c r="P227" s="81">
        <v>6.6897427703677247E-3</v>
      </c>
    </row>
    <row r="228" spans="1:16" x14ac:dyDescent="0.25">
      <c r="A228" s="17">
        <v>50</v>
      </c>
      <c r="B228" s="36" t="s">
        <v>273</v>
      </c>
      <c r="C228" s="18">
        <v>3011.9999999999977</v>
      </c>
      <c r="D228" s="19">
        <v>8.7919016427894722E-3</v>
      </c>
      <c r="E228" s="18">
        <v>3048.0000000000023</v>
      </c>
      <c r="F228" s="19">
        <v>9.6230650472470536E-3</v>
      </c>
      <c r="G228" s="18">
        <v>3698.0000000000041</v>
      </c>
      <c r="H228" s="19">
        <v>1.0509652794948034E-2</v>
      </c>
      <c r="I228" s="18">
        <v>3234.9999999999955</v>
      </c>
      <c r="J228" s="19">
        <v>1.1509219827877577E-2</v>
      </c>
      <c r="K228" s="18">
        <v>3326.0000000000014</v>
      </c>
      <c r="L228" s="19">
        <v>1.0661999237054697E-2</v>
      </c>
      <c r="M228" s="18">
        <v>3469.9999999999964</v>
      </c>
      <c r="N228" s="19">
        <v>1.343445958240895E-2</v>
      </c>
      <c r="O228" s="18">
        <v>19788.999999999993</v>
      </c>
      <c r="P228" s="19">
        <v>1.0624892282631398E-2</v>
      </c>
    </row>
    <row r="229" spans="1:16" x14ac:dyDescent="0.25">
      <c r="A229" s="77" t="s">
        <v>274</v>
      </c>
      <c r="B229" s="67" t="s">
        <v>527</v>
      </c>
      <c r="C229" s="78">
        <v>1834.9999999999995</v>
      </c>
      <c r="D229" s="79">
        <v>5.3562880194285159E-3</v>
      </c>
      <c r="E229" s="78">
        <v>2082.9999999999991</v>
      </c>
      <c r="F229" s="79">
        <v>6.5763925503331978E-3</v>
      </c>
      <c r="G229" s="78">
        <v>2261.9999999999995</v>
      </c>
      <c r="H229" s="79">
        <v>6.4285653386080104E-3</v>
      </c>
      <c r="I229" s="78">
        <v>1820.9999999999991</v>
      </c>
      <c r="J229" s="79">
        <v>6.4786056589072908E-3</v>
      </c>
      <c r="K229" s="78">
        <v>2039.999999999998</v>
      </c>
      <c r="L229" s="79">
        <v>6.5449645481086864E-3</v>
      </c>
      <c r="M229" s="78">
        <v>2316</v>
      </c>
      <c r="N229" s="79">
        <v>8.9770225433347013E-3</v>
      </c>
      <c r="O229" s="80">
        <v>12357.000000000031</v>
      </c>
      <c r="P229" s="81">
        <v>6.6365728495049936E-3</v>
      </c>
    </row>
    <row r="230" spans="1:16" x14ac:dyDescent="0.25">
      <c r="A230" s="82" t="s">
        <v>275</v>
      </c>
      <c r="B230" s="66" t="s">
        <v>734</v>
      </c>
      <c r="C230" s="83">
        <v>358</v>
      </c>
      <c r="D230" s="84">
        <v>1.0449869814470895E-3</v>
      </c>
      <c r="E230" s="83">
        <v>513.00000000000011</v>
      </c>
      <c r="F230" s="84">
        <v>1.6196300424008319E-3</v>
      </c>
      <c r="G230" s="83">
        <v>784</v>
      </c>
      <c r="H230" s="84">
        <v>2.22811460011878E-3</v>
      </c>
      <c r="I230" s="83">
        <v>669.99999999999977</v>
      </c>
      <c r="J230" s="84">
        <v>2.3836714944908762E-3</v>
      </c>
      <c r="K230" s="83">
        <v>642</v>
      </c>
      <c r="L230" s="84">
        <v>2.0597388430812652E-3</v>
      </c>
      <c r="M230" s="83">
        <v>455</v>
      </c>
      <c r="N230" s="84">
        <v>1.7636205773822492E-3</v>
      </c>
      <c r="O230" s="85">
        <v>3421.9999999999973</v>
      </c>
      <c r="P230" s="86">
        <v>1.8378532241649279E-3</v>
      </c>
    </row>
    <row r="231" spans="1:16" x14ac:dyDescent="0.25">
      <c r="A231" s="77" t="s">
        <v>276</v>
      </c>
      <c r="B231" s="67" t="s">
        <v>735</v>
      </c>
      <c r="C231" s="78">
        <v>227.00000000000003</v>
      </c>
      <c r="D231" s="79">
        <v>6.6260347706281937E-4</v>
      </c>
      <c r="E231" s="78">
        <v>210.00000000000003</v>
      </c>
      <c r="F231" s="79">
        <v>6.6300645010560367E-4</v>
      </c>
      <c r="G231" s="78">
        <v>342.00000000000006</v>
      </c>
      <c r="H231" s="79">
        <v>9.7195815464365181E-4</v>
      </c>
      <c r="I231" s="78">
        <v>440.00000000000006</v>
      </c>
      <c r="J231" s="79">
        <v>1.5653962053372927E-3</v>
      </c>
      <c r="K231" s="78">
        <v>371.00000000000006</v>
      </c>
      <c r="L231" s="79">
        <v>1.1902852192883949E-3</v>
      </c>
      <c r="M231" s="78">
        <v>343.00000000000006</v>
      </c>
      <c r="N231" s="79">
        <v>1.3294985891035419E-3</v>
      </c>
      <c r="O231" s="80">
        <v>1933.0000000000007</v>
      </c>
      <c r="P231" s="81">
        <v>1.0381561315928726E-3</v>
      </c>
    </row>
    <row r="232" spans="1:16" x14ac:dyDescent="0.25">
      <c r="A232" s="82" t="s">
        <v>277</v>
      </c>
      <c r="B232" s="66" t="s">
        <v>691</v>
      </c>
      <c r="C232" s="83">
        <v>591.99999999999977</v>
      </c>
      <c r="D232" s="84">
        <v>1.7280231648510523E-3</v>
      </c>
      <c r="E232" s="83">
        <v>242.00000000000003</v>
      </c>
      <c r="F232" s="84">
        <v>7.6403600440740982E-4</v>
      </c>
      <c r="G232" s="83">
        <v>309.99999999999983</v>
      </c>
      <c r="H232" s="84">
        <v>8.8101470157757854E-4</v>
      </c>
      <c r="I232" s="83">
        <v>304.00000000000006</v>
      </c>
      <c r="J232" s="84">
        <v>1.0815464691421295E-3</v>
      </c>
      <c r="K232" s="83">
        <v>273.00000000000011</v>
      </c>
      <c r="L232" s="84">
        <v>8.7587025570278127E-4</v>
      </c>
      <c r="M232" s="83">
        <v>355.99999999999989</v>
      </c>
      <c r="N232" s="84">
        <v>1.3798877484573196E-3</v>
      </c>
      <c r="O232" s="85">
        <v>2077.0000000000005</v>
      </c>
      <c r="P232" s="86">
        <v>1.1154941983023258E-3</v>
      </c>
    </row>
    <row r="233" spans="1:16" x14ac:dyDescent="0.25">
      <c r="A233" s="17">
        <v>52</v>
      </c>
      <c r="B233" s="36" t="s">
        <v>736</v>
      </c>
      <c r="C233" s="18">
        <v>3786.9999999999932</v>
      </c>
      <c r="D233" s="19">
        <v>1.1054094130558996E-2</v>
      </c>
      <c r="E233" s="18">
        <v>3729.0000000000018</v>
      </c>
      <c r="F233" s="19">
        <v>1.1773100249732367E-2</v>
      </c>
      <c r="G233" s="18">
        <v>4019.0000000000032</v>
      </c>
      <c r="H233" s="19">
        <v>1.1421929308517072E-2</v>
      </c>
      <c r="I233" s="18">
        <v>2947.9999999999986</v>
      </c>
      <c r="J233" s="19">
        <v>1.0488154575759854E-2</v>
      </c>
      <c r="K233" s="18">
        <v>3386.0000000000018</v>
      </c>
      <c r="L233" s="19">
        <v>1.0854338369412873E-2</v>
      </c>
      <c r="M233" s="18">
        <v>3152.0000000000005</v>
      </c>
      <c r="N233" s="19">
        <v>1.2203290087536905E-2</v>
      </c>
      <c r="O233" s="18">
        <v>21021.000000000015</v>
      </c>
      <c r="P233" s="19">
        <v>1.1286364175713519E-2</v>
      </c>
    </row>
    <row r="234" spans="1:16" x14ac:dyDescent="0.25">
      <c r="A234" s="82" t="s">
        <v>279</v>
      </c>
      <c r="B234" s="66" t="s">
        <v>528</v>
      </c>
      <c r="C234" s="83">
        <v>2879.9999999999982</v>
      </c>
      <c r="D234" s="84">
        <v>8.4065991803564683E-3</v>
      </c>
      <c r="E234" s="83">
        <v>2654</v>
      </c>
      <c r="F234" s="84">
        <v>8.3791386599060564E-3</v>
      </c>
      <c r="G234" s="83">
        <v>2966.0000000000005</v>
      </c>
      <c r="H234" s="84">
        <v>8.4293213060616101E-3</v>
      </c>
      <c r="I234" s="83">
        <v>1927.0000000000014</v>
      </c>
      <c r="J234" s="84">
        <v>6.8557238356476468E-3</v>
      </c>
      <c r="K234" s="83">
        <v>2638.9999999999973</v>
      </c>
      <c r="L234" s="84">
        <v>8.4667458051268744E-3</v>
      </c>
      <c r="M234" s="83">
        <v>2763</v>
      </c>
      <c r="N234" s="84">
        <v>1.0709634407268472E-2</v>
      </c>
      <c r="O234" s="85">
        <v>15829.000000000004</v>
      </c>
      <c r="P234" s="86">
        <v>8.5012795690551351E-3</v>
      </c>
    </row>
    <row r="235" spans="1:16" x14ac:dyDescent="0.25">
      <c r="A235" s="77" t="s">
        <v>280</v>
      </c>
      <c r="B235" s="67" t="s">
        <v>737</v>
      </c>
      <c r="C235" s="78">
        <v>55.999999999999986</v>
      </c>
      <c r="D235" s="79">
        <v>1.6346165072915361E-4</v>
      </c>
      <c r="E235" s="78">
        <v>19</v>
      </c>
      <c r="F235" s="79">
        <v>5.9986297866697471E-5</v>
      </c>
      <c r="G235" s="78">
        <v>70.999999999999986</v>
      </c>
      <c r="H235" s="79">
        <v>2.0178078649034866E-4</v>
      </c>
      <c r="I235" s="78">
        <v>100</v>
      </c>
      <c r="J235" s="79">
        <v>3.5577186484938466E-4</v>
      </c>
      <c r="K235" s="78">
        <v>7</v>
      </c>
      <c r="L235" s="79">
        <v>2.245821168468669E-5</v>
      </c>
      <c r="M235" s="78">
        <v>87.000000000000014</v>
      </c>
      <c r="N235" s="79">
        <v>3.3721975875221035E-4</v>
      </c>
      <c r="O235" s="80">
        <v>340.00000000000006</v>
      </c>
      <c r="P235" s="81">
        <v>1.8260376861954303E-4</v>
      </c>
    </row>
    <row r="236" spans="1:16" x14ac:dyDescent="0.25">
      <c r="A236" s="82" t="s">
        <v>281</v>
      </c>
      <c r="B236" s="66" t="s">
        <v>738</v>
      </c>
      <c r="C236" s="83">
        <v>492.00000000000017</v>
      </c>
      <c r="D236" s="84">
        <v>1.4361273599775648E-3</v>
      </c>
      <c r="E236" s="83">
        <v>825.99999999999966</v>
      </c>
      <c r="F236" s="84">
        <v>2.6078253704153731E-3</v>
      </c>
      <c r="G236" s="83">
        <v>669.00000000000023</v>
      </c>
      <c r="H236" s="84">
        <v>1.9012865656625822E-3</v>
      </c>
      <c r="I236" s="83">
        <v>608.00000000000023</v>
      </c>
      <c r="J236" s="84">
        <v>2.1630929382842595E-3</v>
      </c>
      <c r="K236" s="83">
        <v>554.00000000000011</v>
      </c>
      <c r="L236" s="84">
        <v>1.7774070390452043E-3</v>
      </c>
      <c r="M236" s="83">
        <v>27.000000000000004</v>
      </c>
      <c r="N236" s="84">
        <v>1.04654407888617E-4</v>
      </c>
      <c r="O236" s="85">
        <v>3176.0000000000018</v>
      </c>
      <c r="P236" s="86">
        <v>1.7057340268696139E-3</v>
      </c>
    </row>
    <row r="237" spans="1:16" x14ac:dyDescent="0.25">
      <c r="A237" s="77" t="s">
        <v>282</v>
      </c>
      <c r="B237" s="67" t="s">
        <v>278</v>
      </c>
      <c r="C237" s="78">
        <v>94.999999999999986</v>
      </c>
      <c r="D237" s="79">
        <v>2.7730101462981421E-4</v>
      </c>
      <c r="E237" s="78">
        <v>56</v>
      </c>
      <c r="F237" s="79">
        <v>1.7680172002816096E-4</v>
      </c>
      <c r="G237" s="78">
        <v>91</v>
      </c>
      <c r="H237" s="79">
        <v>2.5862044465664412E-4</v>
      </c>
      <c r="I237" s="78">
        <v>51</v>
      </c>
      <c r="J237" s="79">
        <v>1.8144365107318616E-4</v>
      </c>
      <c r="K237" s="78">
        <v>8</v>
      </c>
      <c r="L237" s="79">
        <v>2.5666527639641934E-5</v>
      </c>
      <c r="M237" s="78">
        <v>10</v>
      </c>
      <c r="N237" s="79">
        <v>3.8760891810598881E-5</v>
      </c>
      <c r="O237" s="80">
        <v>311.00000000000011</v>
      </c>
      <c r="P237" s="81">
        <v>1.6702874129611141E-4</v>
      </c>
    </row>
    <row r="238" spans="1:16" x14ac:dyDescent="0.25">
      <c r="A238" s="82" t="s">
        <v>283</v>
      </c>
      <c r="B238" s="66" t="s">
        <v>711</v>
      </c>
      <c r="C238" s="83">
        <v>21.000000000000004</v>
      </c>
      <c r="D238" s="84">
        <v>6.1298119023432638E-5</v>
      </c>
      <c r="E238" s="83">
        <v>7</v>
      </c>
      <c r="F238" s="84">
        <v>2.210021500352012E-5</v>
      </c>
      <c r="G238" s="83">
        <v>6</v>
      </c>
      <c r="H238" s="84">
        <v>1.7051897449888625E-5</v>
      </c>
      <c r="I238" s="83">
        <v>11</v>
      </c>
      <c r="J238" s="84">
        <v>3.9134905133432311E-5</v>
      </c>
      <c r="K238" s="83">
        <v>12</v>
      </c>
      <c r="L238" s="84">
        <v>3.8499791459462901E-5</v>
      </c>
      <c r="M238" s="83">
        <v>5</v>
      </c>
      <c r="N238" s="84">
        <v>1.938044590529944E-5</v>
      </c>
      <c r="O238" s="85">
        <v>61.999999999999993</v>
      </c>
      <c r="P238" s="86">
        <v>3.329833427768136E-5</v>
      </c>
    </row>
    <row r="239" spans="1:16" x14ac:dyDescent="0.25">
      <c r="A239" s="77" t="s">
        <v>284</v>
      </c>
      <c r="B239" s="67" t="s">
        <v>739</v>
      </c>
      <c r="C239" s="78">
        <v>154</v>
      </c>
      <c r="D239" s="79">
        <v>4.4951953950517258E-4</v>
      </c>
      <c r="E239" s="78">
        <v>48.999999999999993</v>
      </c>
      <c r="F239" s="79">
        <v>1.5470150502464079E-4</v>
      </c>
      <c r="G239" s="78">
        <v>102.00000000000003</v>
      </c>
      <c r="H239" s="79">
        <v>2.8988225664810667E-4</v>
      </c>
      <c r="I239" s="78">
        <v>137.99999999999997</v>
      </c>
      <c r="J239" s="79">
        <v>4.9096517349215066E-4</v>
      </c>
      <c r="K239" s="78">
        <v>104</v>
      </c>
      <c r="L239" s="79">
        <v>3.3366485931534513E-4</v>
      </c>
      <c r="M239" s="78">
        <v>224.00000000000009</v>
      </c>
      <c r="N239" s="79">
        <v>8.6824397655741532E-4</v>
      </c>
      <c r="O239" s="80">
        <v>770.99999999999955</v>
      </c>
      <c r="P239" s="81">
        <v>4.1408089884019866E-4</v>
      </c>
    </row>
    <row r="240" spans="1:16" x14ac:dyDescent="0.25">
      <c r="A240" s="82" t="s">
        <v>848</v>
      </c>
      <c r="B240" s="66" t="s">
        <v>849</v>
      </c>
      <c r="C240" s="83">
        <v>56.000000000000014</v>
      </c>
      <c r="D240" s="84">
        <v>1.6346165072915372E-4</v>
      </c>
      <c r="E240" s="83">
        <v>93.999999999999972</v>
      </c>
      <c r="F240" s="84">
        <v>2.9677431576155577E-4</v>
      </c>
      <c r="G240" s="83">
        <v>48</v>
      </c>
      <c r="H240" s="84">
        <v>1.36415179599109E-4</v>
      </c>
      <c r="I240" s="83">
        <v>43.999999999999993</v>
      </c>
      <c r="J240" s="84">
        <v>1.5653962053372922E-4</v>
      </c>
      <c r="K240" s="83"/>
      <c r="L240" s="84">
        <v>0</v>
      </c>
      <c r="M240" s="83"/>
      <c r="N240" s="84">
        <v>0</v>
      </c>
      <c r="O240" s="85">
        <v>242.00000000000014</v>
      </c>
      <c r="P240" s="86">
        <v>1.2997091766449829E-4</v>
      </c>
    </row>
    <row r="241" spans="1:16" x14ac:dyDescent="0.25">
      <c r="A241" s="77" t="s">
        <v>285</v>
      </c>
      <c r="B241" s="67" t="s">
        <v>740</v>
      </c>
      <c r="C241" s="78">
        <v>33</v>
      </c>
      <c r="D241" s="79">
        <v>9.6325615608251248E-5</v>
      </c>
      <c r="E241" s="78">
        <v>24.000000000000007</v>
      </c>
      <c r="F241" s="79">
        <v>7.577216572635471E-5</v>
      </c>
      <c r="G241" s="78">
        <v>66.000000000000014</v>
      </c>
      <c r="H241" s="79">
        <v>1.8757087194877492E-4</v>
      </c>
      <c r="I241" s="78">
        <v>69.000000000000014</v>
      </c>
      <c r="J241" s="79">
        <v>2.4548258674607544E-4</v>
      </c>
      <c r="K241" s="78">
        <v>61.999999999999986</v>
      </c>
      <c r="L241" s="79">
        <v>1.9891558920722492E-4</v>
      </c>
      <c r="M241" s="78">
        <v>36.000000000000014</v>
      </c>
      <c r="N241" s="79">
        <v>1.3953921051815604E-4</v>
      </c>
      <c r="O241" s="80">
        <v>289.99999999999994</v>
      </c>
      <c r="P241" s="81">
        <v>1.5575027323431602E-4</v>
      </c>
    </row>
    <row r="242" spans="1:16" x14ac:dyDescent="0.25">
      <c r="A242" s="17">
        <v>54</v>
      </c>
      <c r="B242" s="36" t="s">
        <v>286</v>
      </c>
      <c r="C242" s="18">
        <v>11395.999999999998</v>
      </c>
      <c r="D242" s="19">
        <v>3.3264445923382763E-2</v>
      </c>
      <c r="E242" s="18">
        <v>10417.000000000011</v>
      </c>
      <c r="F242" s="19">
        <v>3.2888277098809905E-2</v>
      </c>
      <c r="G242" s="18">
        <v>12637.999999999993</v>
      </c>
      <c r="H242" s="19">
        <v>3.5916979995282053E-2</v>
      </c>
      <c r="I242" s="18">
        <v>11380.000000000005</v>
      </c>
      <c r="J242" s="19">
        <v>4.0486838219859989E-2</v>
      </c>
      <c r="K242" s="18">
        <v>13252.000000000018</v>
      </c>
      <c r="L242" s="19">
        <v>4.2481303033508416E-2</v>
      </c>
      <c r="M242" s="18">
        <v>13929.000000000005</v>
      </c>
      <c r="N242" s="19">
        <v>5.3927546836707349E-2</v>
      </c>
      <c r="O242" s="18">
        <v>73012.000000000102</v>
      </c>
      <c r="P242" s="19">
        <v>3.9200800209181111E-2</v>
      </c>
    </row>
    <row r="243" spans="1:16" x14ac:dyDescent="0.25">
      <c r="A243" s="77" t="s">
        <v>287</v>
      </c>
      <c r="B243" s="67" t="s">
        <v>741</v>
      </c>
      <c r="C243" s="78">
        <v>6849.9999999999964</v>
      </c>
      <c r="D243" s="79">
        <v>1.9994862633833963E-2</v>
      </c>
      <c r="E243" s="78">
        <v>6351.0000000000082</v>
      </c>
      <c r="F243" s="79">
        <v>2.0051209355336636E-2</v>
      </c>
      <c r="G243" s="78">
        <v>7292.0000000000018</v>
      </c>
      <c r="H243" s="79">
        <v>2.0723739367431313E-2</v>
      </c>
      <c r="I243" s="78">
        <v>6297.9999999999991</v>
      </c>
      <c r="J243" s="79">
        <v>2.2406512048214242E-2</v>
      </c>
      <c r="K243" s="78">
        <v>7743.0000000000027</v>
      </c>
      <c r="L243" s="79">
        <v>2.4841990439218441E-2</v>
      </c>
      <c r="M243" s="78">
        <v>8576</v>
      </c>
      <c r="N243" s="79">
        <v>3.3241340816769605E-2</v>
      </c>
      <c r="O243" s="80">
        <v>43109.999999999949</v>
      </c>
      <c r="P243" s="81">
        <v>2.3153083721142612E-2</v>
      </c>
    </row>
    <row r="244" spans="1:16" x14ac:dyDescent="0.25">
      <c r="A244" s="82" t="s">
        <v>288</v>
      </c>
      <c r="B244" s="66" t="s">
        <v>742</v>
      </c>
      <c r="C244" s="83">
        <v>514.99999999999989</v>
      </c>
      <c r="D244" s="84">
        <v>1.5032633950984664E-3</v>
      </c>
      <c r="E244" s="83">
        <v>215</v>
      </c>
      <c r="F244" s="84">
        <v>6.7879231796526079E-4</v>
      </c>
      <c r="G244" s="83">
        <v>295</v>
      </c>
      <c r="H244" s="84">
        <v>8.383849579528573E-4</v>
      </c>
      <c r="I244" s="83">
        <v>246.99999999999997</v>
      </c>
      <c r="J244" s="84">
        <v>8.7875650617797992E-4</v>
      </c>
      <c r="K244" s="83">
        <v>352.00000000000011</v>
      </c>
      <c r="L244" s="84">
        <v>1.1293272161442454E-3</v>
      </c>
      <c r="M244" s="83">
        <v>345</v>
      </c>
      <c r="N244" s="84">
        <v>1.3372507674656614E-3</v>
      </c>
      <c r="O244" s="85">
        <v>1969.0000000000016</v>
      </c>
      <c r="P244" s="86">
        <v>1.0574906482702364E-3</v>
      </c>
    </row>
    <row r="245" spans="1:16" x14ac:dyDescent="0.25">
      <c r="A245" s="77" t="s">
        <v>289</v>
      </c>
      <c r="B245" s="67" t="s">
        <v>743</v>
      </c>
      <c r="C245" s="78">
        <v>3029</v>
      </c>
      <c r="D245" s="79">
        <v>8.8415239296179716E-3</v>
      </c>
      <c r="E245" s="78">
        <v>3262.9999999999986</v>
      </c>
      <c r="F245" s="79">
        <v>1.0301857365212301E-2</v>
      </c>
      <c r="G245" s="78">
        <v>3935.0000000000032</v>
      </c>
      <c r="H245" s="79">
        <v>1.1183202744218629E-2</v>
      </c>
      <c r="I245" s="78">
        <v>3822.0000000000009</v>
      </c>
      <c r="J245" s="79">
        <v>1.3597600674543485E-2</v>
      </c>
      <c r="K245" s="78">
        <v>3644.0000000000005</v>
      </c>
      <c r="L245" s="79">
        <v>1.1691103339856903E-2</v>
      </c>
      <c r="M245" s="78">
        <v>3466.9999999999991</v>
      </c>
      <c r="N245" s="79">
        <v>1.3438401190734629E-2</v>
      </c>
      <c r="O245" s="80">
        <v>21160.000000000004</v>
      </c>
      <c r="P245" s="81">
        <v>1.1364399247028029E-2</v>
      </c>
    </row>
    <row r="246" spans="1:16" x14ac:dyDescent="0.25">
      <c r="A246" s="82" t="s">
        <v>290</v>
      </c>
      <c r="B246" s="66" t="s">
        <v>744</v>
      </c>
      <c r="C246" s="83">
        <v>120</v>
      </c>
      <c r="D246" s="84">
        <v>3.5027496584818645E-4</v>
      </c>
      <c r="E246" s="83">
        <v>61.999999999999993</v>
      </c>
      <c r="F246" s="84">
        <v>1.9574476145974961E-4</v>
      </c>
      <c r="G246" s="83">
        <v>295.99999999999994</v>
      </c>
      <c r="H246" s="84">
        <v>8.41226940861172E-4</v>
      </c>
      <c r="I246" s="83">
        <v>459.99999999999989</v>
      </c>
      <c r="J246" s="84">
        <v>1.6365505783071692E-3</v>
      </c>
      <c r="K246" s="83">
        <v>646.00000000000011</v>
      </c>
      <c r="L246" s="84">
        <v>2.0725721069010865E-3</v>
      </c>
      <c r="M246" s="83">
        <v>587.00000000000011</v>
      </c>
      <c r="N246" s="84">
        <v>2.2752643492821548E-3</v>
      </c>
      <c r="O246" s="85">
        <v>2170.9999999999982</v>
      </c>
      <c r="P246" s="86">
        <v>1.1659787696265513E-3</v>
      </c>
    </row>
    <row r="247" spans="1:16" x14ac:dyDescent="0.25">
      <c r="A247" s="77" t="s">
        <v>291</v>
      </c>
      <c r="B247" s="67" t="s">
        <v>745</v>
      </c>
      <c r="C247" s="78">
        <v>29.000000000000004</v>
      </c>
      <c r="D247" s="79">
        <v>8.464978341331173E-5</v>
      </c>
      <c r="E247" s="78">
        <v>81.000000000000028</v>
      </c>
      <c r="F247" s="79">
        <v>2.5573105932644717E-4</v>
      </c>
      <c r="G247" s="78">
        <v>202.99999999999991</v>
      </c>
      <c r="H247" s="79">
        <v>5.7692253038789821E-4</v>
      </c>
      <c r="I247" s="78">
        <v>103.00000000000004</v>
      </c>
      <c r="J247" s="79">
        <v>3.6644502079486634E-4</v>
      </c>
      <c r="K247" s="78">
        <v>113.00000000000001</v>
      </c>
      <c r="L247" s="79">
        <v>3.6253970290994232E-4</v>
      </c>
      <c r="M247" s="78">
        <v>96.000000000000043</v>
      </c>
      <c r="N247" s="79">
        <v>3.7210456138174946E-4</v>
      </c>
      <c r="O247" s="80">
        <v>625.00000000000034</v>
      </c>
      <c r="P247" s="81">
        <v>3.3566869231533647E-4</v>
      </c>
    </row>
    <row r="248" spans="1:16" x14ac:dyDescent="0.25">
      <c r="A248" s="82" t="s">
        <v>292</v>
      </c>
      <c r="B248" s="66" t="s">
        <v>746</v>
      </c>
      <c r="C248" s="83">
        <v>853.00000000000068</v>
      </c>
      <c r="D248" s="84">
        <v>2.4898712155708605E-3</v>
      </c>
      <c r="E248" s="83">
        <v>445</v>
      </c>
      <c r="F248" s="84">
        <v>1.4049422395094936E-3</v>
      </c>
      <c r="G248" s="83">
        <v>616.99999999999989</v>
      </c>
      <c r="H248" s="84">
        <v>1.7535034544302131E-3</v>
      </c>
      <c r="I248" s="83">
        <v>450.00000000000006</v>
      </c>
      <c r="J248" s="84">
        <v>1.600973391822231E-3</v>
      </c>
      <c r="K248" s="83">
        <v>753.99999999999989</v>
      </c>
      <c r="L248" s="84">
        <v>2.4190702300362519E-3</v>
      </c>
      <c r="M248" s="83">
        <v>857.99999999999989</v>
      </c>
      <c r="N248" s="84">
        <v>3.3256845173493836E-3</v>
      </c>
      <c r="O248" s="85">
        <v>3977.0000000000009</v>
      </c>
      <c r="P248" s="86">
        <v>2.1359270229409483E-3</v>
      </c>
    </row>
    <row r="249" spans="1:16" x14ac:dyDescent="0.25">
      <c r="A249" s="17">
        <v>63</v>
      </c>
      <c r="B249" s="36" t="s">
        <v>293</v>
      </c>
      <c r="C249" s="18">
        <v>2185.9999999999991</v>
      </c>
      <c r="D249" s="19">
        <v>6.3808422945344605E-3</v>
      </c>
      <c r="E249" s="18">
        <v>2987.9999999999982</v>
      </c>
      <c r="F249" s="19">
        <v>9.4336346329311534E-3</v>
      </c>
      <c r="G249" s="18">
        <v>3160.9999999999977</v>
      </c>
      <c r="H249" s="19">
        <v>8.9835079731829838E-3</v>
      </c>
      <c r="I249" s="18">
        <v>3264.9999999999973</v>
      </c>
      <c r="J249" s="19">
        <v>1.1615951387332396E-2</v>
      </c>
      <c r="K249" s="18">
        <v>3096.9999999999959</v>
      </c>
      <c r="L249" s="19">
        <v>9.9279048818876579E-3</v>
      </c>
      <c r="M249" s="18">
        <v>2644.0000000000005</v>
      </c>
      <c r="N249" s="19">
        <v>1.0236516177489713E-2</v>
      </c>
      <c r="O249" s="18">
        <v>17340.999999999982</v>
      </c>
      <c r="P249" s="19">
        <v>9.3105390405331719E-3</v>
      </c>
    </row>
    <row r="250" spans="1:16" x14ac:dyDescent="0.25">
      <c r="A250" s="82" t="s">
        <v>294</v>
      </c>
      <c r="B250" s="66" t="s">
        <v>529</v>
      </c>
      <c r="C250" s="83">
        <v>1219.9999999999998</v>
      </c>
      <c r="D250" s="84">
        <v>3.5611288194565614E-3</v>
      </c>
      <c r="E250" s="83">
        <v>1929.9999999999989</v>
      </c>
      <c r="F250" s="84">
        <v>6.0933449938276865E-3</v>
      </c>
      <c r="G250" s="83">
        <v>2201.9999999999995</v>
      </c>
      <c r="H250" s="84">
        <v>6.2580463641091237E-3</v>
      </c>
      <c r="I250" s="83">
        <v>2367.9999999999995</v>
      </c>
      <c r="J250" s="84">
        <v>8.4246777596334275E-3</v>
      </c>
      <c r="K250" s="83">
        <v>1906.0000000000002</v>
      </c>
      <c r="L250" s="84">
        <v>6.1150502101446911E-3</v>
      </c>
      <c r="M250" s="83">
        <v>1445.0000000000005</v>
      </c>
      <c r="N250" s="84">
        <v>5.6009488666315414E-3</v>
      </c>
      <c r="O250" s="85">
        <v>11071.000000000005</v>
      </c>
      <c r="P250" s="86">
        <v>5.9459009481969442E-3</v>
      </c>
    </row>
    <row r="251" spans="1:16" x14ac:dyDescent="0.25">
      <c r="A251" s="77" t="s">
        <v>295</v>
      </c>
      <c r="B251" s="67" t="s">
        <v>747</v>
      </c>
      <c r="C251" s="78">
        <v>182.99999999999991</v>
      </c>
      <c r="D251" s="79">
        <v>5.3416932291848408E-4</v>
      </c>
      <c r="E251" s="78">
        <v>166.99999999999997</v>
      </c>
      <c r="F251" s="79">
        <v>5.2724798651255134E-4</v>
      </c>
      <c r="G251" s="78">
        <v>220.00000000000011</v>
      </c>
      <c r="H251" s="79">
        <v>6.2523623982924982E-4</v>
      </c>
      <c r="I251" s="78">
        <v>181</v>
      </c>
      <c r="J251" s="79">
        <v>6.4394707537738616E-4</v>
      </c>
      <c r="K251" s="78">
        <v>248.99999999999989</v>
      </c>
      <c r="L251" s="79">
        <v>7.9887067278385491E-4</v>
      </c>
      <c r="M251" s="78">
        <v>175.99999999999994</v>
      </c>
      <c r="N251" s="79">
        <v>6.8219169586654013E-4</v>
      </c>
      <c r="O251" s="80">
        <v>1175.9999999999998</v>
      </c>
      <c r="P251" s="81">
        <v>6.3159421146053666E-4</v>
      </c>
    </row>
    <row r="252" spans="1:16" x14ac:dyDescent="0.25">
      <c r="A252" s="82" t="s">
        <v>296</v>
      </c>
      <c r="B252" s="66" t="s">
        <v>748</v>
      </c>
      <c r="C252" s="83">
        <v>530.99999999999966</v>
      </c>
      <c r="D252" s="84">
        <v>1.5499667238782239E-3</v>
      </c>
      <c r="E252" s="83">
        <v>708.00000000000011</v>
      </c>
      <c r="F252" s="84">
        <v>2.2352788889274636E-3</v>
      </c>
      <c r="G252" s="83">
        <v>536.99999999999977</v>
      </c>
      <c r="H252" s="84">
        <v>1.5261448217650311E-3</v>
      </c>
      <c r="I252" s="83">
        <v>499.00000000000017</v>
      </c>
      <c r="J252" s="84">
        <v>1.7753016055984299E-3</v>
      </c>
      <c r="K252" s="83">
        <v>570.99999999999966</v>
      </c>
      <c r="L252" s="84">
        <v>1.8319484102794416E-3</v>
      </c>
      <c r="M252" s="83">
        <v>691.99999999999977</v>
      </c>
      <c r="N252" s="84">
        <v>2.682253713293442E-3</v>
      </c>
      <c r="O252" s="85">
        <v>3537.9999999999986</v>
      </c>
      <c r="P252" s="86">
        <v>1.9001533334586551E-3</v>
      </c>
    </row>
    <row r="253" spans="1:16" x14ac:dyDescent="0.25">
      <c r="A253" s="77" t="s">
        <v>297</v>
      </c>
      <c r="B253" s="67" t="s">
        <v>749</v>
      </c>
      <c r="C253" s="78">
        <v>139</v>
      </c>
      <c r="D253" s="79">
        <v>4.0573516877414928E-4</v>
      </c>
      <c r="E253" s="78">
        <v>123</v>
      </c>
      <c r="F253" s="79">
        <v>3.8833234934756782E-4</v>
      </c>
      <c r="G253" s="78">
        <v>99.999999999999986</v>
      </c>
      <c r="H253" s="79">
        <v>2.84198290831477E-4</v>
      </c>
      <c r="I253" s="78">
        <v>114.99999999999999</v>
      </c>
      <c r="J253" s="79">
        <v>4.0913764457679229E-4</v>
      </c>
      <c r="K253" s="78">
        <v>220.99999999999994</v>
      </c>
      <c r="L253" s="79">
        <v>7.0903782604510833E-4</v>
      </c>
      <c r="M253" s="78">
        <v>142.00000000000003</v>
      </c>
      <c r="N253" s="79">
        <v>5.5040466371050431E-4</v>
      </c>
      <c r="O253" s="80">
        <v>839.9999999999992</v>
      </c>
      <c r="P253" s="81">
        <v>4.5113872247181156E-4</v>
      </c>
    </row>
    <row r="254" spans="1:16" x14ac:dyDescent="0.25">
      <c r="A254" s="82" t="s">
        <v>298</v>
      </c>
      <c r="B254" s="66" t="s">
        <v>750</v>
      </c>
      <c r="C254" s="83">
        <v>112.99999999999997</v>
      </c>
      <c r="D254" s="84">
        <v>3.2984225950704216E-4</v>
      </c>
      <c r="E254" s="83">
        <v>60.000000000000007</v>
      </c>
      <c r="F254" s="84">
        <v>1.8943041431588675E-4</v>
      </c>
      <c r="G254" s="83">
        <v>102</v>
      </c>
      <c r="H254" s="84">
        <v>2.8988225664810662E-4</v>
      </c>
      <c r="I254" s="83">
        <v>102.00000000000003</v>
      </c>
      <c r="J254" s="84">
        <v>3.6288730214637243E-4</v>
      </c>
      <c r="K254" s="83">
        <v>150</v>
      </c>
      <c r="L254" s="84">
        <v>4.8124739324328626E-4</v>
      </c>
      <c r="M254" s="83">
        <v>189.00000000000009</v>
      </c>
      <c r="N254" s="84">
        <v>7.3258085522031919E-4</v>
      </c>
      <c r="O254" s="85">
        <v>716.00000000000148</v>
      </c>
      <c r="P254" s="86">
        <v>3.8454205391645006E-4</v>
      </c>
    </row>
    <row r="255" spans="1:16" x14ac:dyDescent="0.25">
      <c r="A255" s="17">
        <v>66</v>
      </c>
      <c r="B255" s="36" t="s">
        <v>299</v>
      </c>
      <c r="C255" s="18">
        <v>3226.9999999999982</v>
      </c>
      <c r="D255" s="19">
        <v>9.4194776232674748E-3</v>
      </c>
      <c r="E255" s="18">
        <v>3229.9999999999986</v>
      </c>
      <c r="F255" s="19">
        <v>1.0197670637338565E-2</v>
      </c>
      <c r="G255" s="18">
        <v>3846.0000000000005</v>
      </c>
      <c r="H255" s="19">
        <v>1.0930266265378609E-2</v>
      </c>
      <c r="I255" s="18">
        <v>3278.9999999999973</v>
      </c>
      <c r="J255" s="19">
        <v>1.1665759448411313E-2</v>
      </c>
      <c r="K255" s="18">
        <v>3945.0000000000018</v>
      </c>
      <c r="L255" s="19">
        <v>1.2646297952549847E-2</v>
      </c>
      <c r="M255" s="18">
        <v>3173.9999999999982</v>
      </c>
      <c r="N255" s="19">
        <v>1.2288465335609806E-2</v>
      </c>
      <c r="O255" s="18">
        <v>20700.999999999964</v>
      </c>
      <c r="P255" s="19">
        <v>1.1114553294393464E-2</v>
      </c>
    </row>
    <row r="256" spans="1:16" x14ac:dyDescent="0.25">
      <c r="A256" s="82" t="s">
        <v>300</v>
      </c>
      <c r="B256" s="66" t="s">
        <v>530</v>
      </c>
      <c r="C256" s="83">
        <v>2335.9999999999991</v>
      </c>
      <c r="D256" s="84">
        <v>6.8186860018446928E-3</v>
      </c>
      <c r="E256" s="83">
        <v>2192.9999999999991</v>
      </c>
      <c r="F256" s="84">
        <v>6.9236816432456574E-3</v>
      </c>
      <c r="G256" s="83">
        <v>2974.0000000000018</v>
      </c>
      <c r="H256" s="84">
        <v>8.452057169328132E-3</v>
      </c>
      <c r="I256" s="83">
        <v>2410</v>
      </c>
      <c r="J256" s="84">
        <v>8.5741019428701697E-3</v>
      </c>
      <c r="K256" s="83">
        <v>2784.9999999999982</v>
      </c>
      <c r="L256" s="84">
        <v>8.9351599345503414E-3</v>
      </c>
      <c r="M256" s="83">
        <v>2333.0000000000005</v>
      </c>
      <c r="N256" s="84">
        <v>9.0429160594127211E-3</v>
      </c>
      <c r="O256" s="85">
        <v>15030.999999999998</v>
      </c>
      <c r="P256" s="86">
        <v>8.0726977827069116E-3</v>
      </c>
    </row>
    <row r="257" spans="1:16" x14ac:dyDescent="0.25">
      <c r="A257" s="77" t="s">
        <v>301</v>
      </c>
      <c r="B257" s="67" t="s">
        <v>751</v>
      </c>
      <c r="C257" s="78">
        <v>450.00000000000028</v>
      </c>
      <c r="D257" s="79">
        <v>1.3135311219307001E-3</v>
      </c>
      <c r="E257" s="78">
        <v>492.99999999999994</v>
      </c>
      <c r="F257" s="79">
        <v>1.5564865709622026E-3</v>
      </c>
      <c r="G257" s="78">
        <v>459.00000000000017</v>
      </c>
      <c r="H257" s="79">
        <v>1.3044701549164801E-3</v>
      </c>
      <c r="I257" s="78">
        <v>482</v>
      </c>
      <c r="J257" s="79">
        <v>1.714820388574034E-3</v>
      </c>
      <c r="K257" s="78">
        <v>659</v>
      </c>
      <c r="L257" s="79">
        <v>2.1142802143155042E-3</v>
      </c>
      <c r="M257" s="78">
        <v>432.00000000000017</v>
      </c>
      <c r="N257" s="79">
        <v>1.6744705262178724E-3</v>
      </c>
      <c r="O257" s="80">
        <v>2975.0000000000045</v>
      </c>
      <c r="P257" s="81">
        <v>1.5977829754210031E-3</v>
      </c>
    </row>
    <row r="258" spans="1:16" x14ac:dyDescent="0.25">
      <c r="A258" s="82" t="s">
        <v>302</v>
      </c>
      <c r="B258" s="66" t="s">
        <v>752</v>
      </c>
      <c r="C258" s="83">
        <v>129.00000000000006</v>
      </c>
      <c r="D258" s="84">
        <v>3.7654558828680051E-4</v>
      </c>
      <c r="E258" s="83">
        <v>215.99999999999997</v>
      </c>
      <c r="F258" s="84">
        <v>6.8194949153719219E-4</v>
      </c>
      <c r="G258" s="83">
        <v>140.00000000000006</v>
      </c>
      <c r="H258" s="84">
        <v>3.9787760716406798E-4</v>
      </c>
      <c r="I258" s="83">
        <v>97.000000000000014</v>
      </c>
      <c r="J258" s="84">
        <v>3.4509870890390314E-4</v>
      </c>
      <c r="K258" s="83">
        <v>194.00000000000011</v>
      </c>
      <c r="L258" s="84">
        <v>6.2241329526131729E-4</v>
      </c>
      <c r="M258" s="83">
        <v>106</v>
      </c>
      <c r="N258" s="84">
        <v>4.1086545319234824E-4</v>
      </c>
      <c r="O258" s="85">
        <v>882.00000000000023</v>
      </c>
      <c r="P258" s="86">
        <v>4.7369565859540277E-4</v>
      </c>
    </row>
    <row r="259" spans="1:16" x14ac:dyDescent="0.25">
      <c r="A259" s="77" t="s">
        <v>303</v>
      </c>
      <c r="B259" s="67" t="s">
        <v>753</v>
      </c>
      <c r="C259" s="78">
        <v>311.99999999999989</v>
      </c>
      <c r="D259" s="79">
        <v>9.1071491120528437E-4</v>
      </c>
      <c r="E259" s="78">
        <v>327.99999999999994</v>
      </c>
      <c r="F259" s="79">
        <v>1.035552931593514E-3</v>
      </c>
      <c r="G259" s="78">
        <v>273.00000000000017</v>
      </c>
      <c r="H259" s="79">
        <v>7.7586133396993285E-4</v>
      </c>
      <c r="I259" s="78">
        <v>289.99999999999989</v>
      </c>
      <c r="J259" s="79">
        <v>1.0317384080632151E-3</v>
      </c>
      <c r="K259" s="78">
        <v>307</v>
      </c>
      <c r="L259" s="79">
        <v>9.8495299817125907E-4</v>
      </c>
      <c r="M259" s="78">
        <v>302.99999999999989</v>
      </c>
      <c r="N259" s="79">
        <v>1.1744550218611457E-3</v>
      </c>
      <c r="O259" s="80">
        <v>1813.0000000000007</v>
      </c>
      <c r="P259" s="81">
        <v>9.7370774266832797E-4</v>
      </c>
    </row>
    <row r="260" spans="1:16" x14ac:dyDescent="0.25">
      <c r="A260" s="17">
        <v>68</v>
      </c>
      <c r="B260" s="36" t="s">
        <v>304</v>
      </c>
      <c r="C260" s="18">
        <v>6497.9999999999891</v>
      </c>
      <c r="D260" s="19">
        <v>1.8967389400679262E-2</v>
      </c>
      <c r="E260" s="18">
        <v>7190.0000000000146</v>
      </c>
      <c r="F260" s="19">
        <v>2.270007798218714E-2</v>
      </c>
      <c r="G260" s="18">
        <v>7508.9999999999964</v>
      </c>
      <c r="H260" s="19">
        <v>2.1340449658535602E-2</v>
      </c>
      <c r="I260" s="18">
        <v>5649.9999999999955</v>
      </c>
      <c r="J260" s="19">
        <v>2.0101110363990215E-2</v>
      </c>
      <c r="K260" s="18">
        <v>6399.0000000000055</v>
      </c>
      <c r="L260" s="19">
        <v>2.0512968465999114E-2</v>
      </c>
      <c r="M260" s="18">
        <v>6141.0000000000018</v>
      </c>
      <c r="N260" s="19">
        <v>2.3775509018897256E-2</v>
      </c>
      <c r="O260" s="18">
        <v>39387.000000000182</v>
      </c>
      <c r="P260" s="19">
        <v>2.1147234945475008E-2</v>
      </c>
    </row>
    <row r="261" spans="1:16" x14ac:dyDescent="0.25">
      <c r="A261" s="77" t="s">
        <v>305</v>
      </c>
      <c r="B261" s="67" t="s">
        <v>531</v>
      </c>
      <c r="C261" s="78">
        <v>2458</v>
      </c>
      <c r="D261" s="79">
        <v>7.1747988837903521E-3</v>
      </c>
      <c r="E261" s="78">
        <v>3311.9999999999991</v>
      </c>
      <c r="F261" s="79">
        <v>1.0456558870236944E-2</v>
      </c>
      <c r="G261" s="78">
        <v>3497.0000000000005</v>
      </c>
      <c r="H261" s="79">
        <v>9.9384142303767537E-3</v>
      </c>
      <c r="I261" s="78">
        <v>2335.0000000000009</v>
      </c>
      <c r="J261" s="79">
        <v>8.307273044233135E-3</v>
      </c>
      <c r="K261" s="78">
        <v>3014.9999999999991</v>
      </c>
      <c r="L261" s="79">
        <v>9.67307260419005E-3</v>
      </c>
      <c r="M261" s="78">
        <v>2846</v>
      </c>
      <c r="N261" s="79">
        <v>1.1031349809296442E-2</v>
      </c>
      <c r="O261" s="80">
        <v>17462.999999999985</v>
      </c>
      <c r="P261" s="81">
        <v>9.378851798244341E-3</v>
      </c>
    </row>
    <row r="262" spans="1:16" x14ac:dyDescent="0.25">
      <c r="A262" s="82" t="s">
        <v>306</v>
      </c>
      <c r="B262" s="66" t="s">
        <v>754</v>
      </c>
      <c r="C262" s="83"/>
      <c r="D262" s="84">
        <v>0</v>
      </c>
      <c r="E262" s="83">
        <v>1</v>
      </c>
      <c r="F262" s="84">
        <v>3.1571735719314457E-6</v>
      </c>
      <c r="G262" s="83"/>
      <c r="H262" s="84">
        <v>0</v>
      </c>
      <c r="I262" s="83"/>
      <c r="J262" s="84">
        <v>0</v>
      </c>
      <c r="K262" s="83"/>
      <c r="L262" s="84">
        <v>0</v>
      </c>
      <c r="M262" s="83"/>
      <c r="N262" s="84">
        <v>0</v>
      </c>
      <c r="O262" s="85">
        <v>1</v>
      </c>
      <c r="P262" s="86">
        <v>5.3706990770453809E-7</v>
      </c>
    </row>
    <row r="263" spans="1:16" x14ac:dyDescent="0.25">
      <c r="A263" s="77" t="s">
        <v>307</v>
      </c>
      <c r="B263" s="67" t="s">
        <v>563</v>
      </c>
      <c r="C263" s="78">
        <v>155.00000000000006</v>
      </c>
      <c r="D263" s="79">
        <v>4.5243849755390757E-4</v>
      </c>
      <c r="E263" s="78">
        <v>171</v>
      </c>
      <c r="F263" s="79">
        <v>5.3987668080027716E-4</v>
      </c>
      <c r="G263" s="78">
        <v>191.00000000000006</v>
      </c>
      <c r="H263" s="79">
        <v>5.4281873548812139E-4</v>
      </c>
      <c r="I263" s="78">
        <v>194.00000000000003</v>
      </c>
      <c r="J263" s="79">
        <v>6.9019741780780629E-4</v>
      </c>
      <c r="K263" s="78">
        <v>163</v>
      </c>
      <c r="L263" s="79">
        <v>5.2295550065770439E-4</v>
      </c>
      <c r="M263" s="78">
        <v>182.99999999999991</v>
      </c>
      <c r="N263" s="79">
        <v>7.0932432013395927E-4</v>
      </c>
      <c r="O263" s="80">
        <v>1056.9999999999995</v>
      </c>
      <c r="P263" s="81">
        <v>5.6768289244369654E-4</v>
      </c>
    </row>
    <row r="264" spans="1:16" x14ac:dyDescent="0.25">
      <c r="A264" s="82" t="s">
        <v>308</v>
      </c>
      <c r="B264" s="66" t="s">
        <v>755</v>
      </c>
      <c r="C264" s="83">
        <v>891.99999999999977</v>
      </c>
      <c r="D264" s="84">
        <v>2.6037105794715189E-3</v>
      </c>
      <c r="E264" s="83">
        <v>1002</v>
      </c>
      <c r="F264" s="84">
        <v>3.1634879190753085E-3</v>
      </c>
      <c r="G264" s="83">
        <v>813.99999999999977</v>
      </c>
      <c r="H264" s="84">
        <v>2.3133740873682225E-3</v>
      </c>
      <c r="I264" s="83">
        <v>817.99999999999943</v>
      </c>
      <c r="J264" s="84">
        <v>2.9102138544679647E-3</v>
      </c>
      <c r="K264" s="83">
        <v>850.99999999999977</v>
      </c>
      <c r="L264" s="84">
        <v>2.7302768776669099E-3</v>
      </c>
      <c r="M264" s="83">
        <v>916.00000000000011</v>
      </c>
      <c r="N264" s="84">
        <v>3.550497689850858E-3</v>
      </c>
      <c r="O264" s="85">
        <v>5293.0000000000009</v>
      </c>
      <c r="P264" s="86">
        <v>2.8427110214801206E-3</v>
      </c>
    </row>
    <row r="265" spans="1:16" x14ac:dyDescent="0.25">
      <c r="A265" s="77" t="s">
        <v>309</v>
      </c>
      <c r="B265" s="67" t="s">
        <v>756</v>
      </c>
      <c r="C265" s="78">
        <v>13</v>
      </c>
      <c r="D265" s="79">
        <v>3.7946454633553527E-5</v>
      </c>
      <c r="E265" s="78">
        <v>9</v>
      </c>
      <c r="F265" s="79">
        <v>2.8414562147383008E-5</v>
      </c>
      <c r="G265" s="78">
        <v>16</v>
      </c>
      <c r="H265" s="79">
        <v>4.5471726533036327E-5</v>
      </c>
      <c r="I265" s="78">
        <v>19</v>
      </c>
      <c r="J265" s="79">
        <v>6.7596654321383081E-5</v>
      </c>
      <c r="K265" s="78">
        <v>22</v>
      </c>
      <c r="L265" s="79">
        <v>7.0582951009015322E-5</v>
      </c>
      <c r="M265" s="78">
        <v>21.000000000000004</v>
      </c>
      <c r="N265" s="79">
        <v>8.1397872802257666E-5</v>
      </c>
      <c r="O265" s="80">
        <v>100</v>
      </c>
      <c r="P265" s="81">
        <v>5.3706990770453808E-5</v>
      </c>
    </row>
    <row r="266" spans="1:16" x14ac:dyDescent="0.25">
      <c r="A266" s="82" t="s">
        <v>310</v>
      </c>
      <c r="B266" s="66" t="s">
        <v>757</v>
      </c>
      <c r="C266" s="83">
        <v>285</v>
      </c>
      <c r="D266" s="84">
        <v>8.3190304388944291E-4</v>
      </c>
      <c r="E266" s="83">
        <v>140</v>
      </c>
      <c r="F266" s="84">
        <v>4.4200430007040236E-4</v>
      </c>
      <c r="G266" s="83">
        <v>249.00000000000006</v>
      </c>
      <c r="H266" s="84">
        <v>7.0765374417037803E-4</v>
      </c>
      <c r="I266" s="83">
        <v>208.99999999999991</v>
      </c>
      <c r="J266" s="84">
        <v>7.4356319753521359E-4</v>
      </c>
      <c r="K266" s="83">
        <v>148.00000000000003</v>
      </c>
      <c r="L266" s="84">
        <v>4.7483076133337582E-4</v>
      </c>
      <c r="M266" s="83">
        <v>254.00000000000006</v>
      </c>
      <c r="N266" s="84">
        <v>9.8452665198921186E-4</v>
      </c>
      <c r="O266" s="85">
        <v>1285</v>
      </c>
      <c r="P266" s="86">
        <v>6.9013483140033152E-4</v>
      </c>
    </row>
    <row r="267" spans="1:16" x14ac:dyDescent="0.25">
      <c r="A267" s="77" t="s">
        <v>311</v>
      </c>
      <c r="B267" s="67" t="s">
        <v>758</v>
      </c>
      <c r="C267" s="78">
        <v>327.00000000000017</v>
      </c>
      <c r="D267" s="79">
        <v>9.5449928193630854E-4</v>
      </c>
      <c r="E267" s="78">
        <v>646.00000000000011</v>
      </c>
      <c r="F267" s="79">
        <v>2.0395341274677143E-3</v>
      </c>
      <c r="G267" s="78">
        <v>703.00000000000045</v>
      </c>
      <c r="H267" s="79">
        <v>1.9979139845452852E-3</v>
      </c>
      <c r="I267" s="78">
        <v>355.00000000000006</v>
      </c>
      <c r="J267" s="79">
        <v>1.2629901202153156E-3</v>
      </c>
      <c r="K267" s="78">
        <v>688.00000000000011</v>
      </c>
      <c r="L267" s="79">
        <v>2.2073213770092068E-3</v>
      </c>
      <c r="M267" s="78">
        <v>708.99999999999977</v>
      </c>
      <c r="N267" s="79">
        <v>2.74814722937146E-3</v>
      </c>
      <c r="O267" s="80">
        <v>3428.0000000000023</v>
      </c>
      <c r="P267" s="81">
        <v>1.8410756436111578E-3</v>
      </c>
    </row>
    <row r="268" spans="1:16" x14ac:dyDescent="0.25">
      <c r="A268" s="82" t="s">
        <v>312</v>
      </c>
      <c r="B268" s="66" t="s">
        <v>759</v>
      </c>
      <c r="C268" s="83">
        <v>901.99999999999989</v>
      </c>
      <c r="D268" s="84">
        <v>2.6329001599588679E-3</v>
      </c>
      <c r="E268" s="83">
        <v>703</v>
      </c>
      <c r="F268" s="84">
        <v>2.2194930210678063E-3</v>
      </c>
      <c r="G268" s="83">
        <v>621.00000000000011</v>
      </c>
      <c r="H268" s="84">
        <v>1.764871386063473E-3</v>
      </c>
      <c r="I268" s="83">
        <v>580.00000000000023</v>
      </c>
      <c r="J268" s="84">
        <v>2.0634768161264319E-3</v>
      </c>
      <c r="K268" s="83">
        <v>136.99999999999991</v>
      </c>
      <c r="L268" s="84">
        <v>4.3953928582886781E-4</v>
      </c>
      <c r="M268" s="83">
        <v>50.999999999999993</v>
      </c>
      <c r="N268" s="84">
        <v>1.9768054823405428E-4</v>
      </c>
      <c r="O268" s="85">
        <v>2994</v>
      </c>
      <c r="P268" s="86">
        <v>1.6079873036673872E-3</v>
      </c>
    </row>
    <row r="269" spans="1:16" x14ac:dyDescent="0.25">
      <c r="A269" s="77" t="s">
        <v>313</v>
      </c>
      <c r="B269" s="67" t="s">
        <v>760</v>
      </c>
      <c r="C269" s="78">
        <v>323</v>
      </c>
      <c r="D269" s="79">
        <v>9.4282344974136846E-4</v>
      </c>
      <c r="E269" s="78">
        <v>262.00000000000006</v>
      </c>
      <c r="F269" s="79">
        <v>8.2717947584603894E-4</v>
      </c>
      <c r="G269" s="78">
        <v>316.00000000000006</v>
      </c>
      <c r="H269" s="79">
        <v>8.9806659902746781E-4</v>
      </c>
      <c r="I269" s="78">
        <v>294.00000000000011</v>
      </c>
      <c r="J269" s="79">
        <v>1.0459692826571912E-3</v>
      </c>
      <c r="K269" s="78">
        <v>186</v>
      </c>
      <c r="L269" s="79">
        <v>5.9674676762167499E-4</v>
      </c>
      <c r="M269" s="78">
        <v>240.00000000000009</v>
      </c>
      <c r="N269" s="79">
        <v>9.3026140345437358E-4</v>
      </c>
      <c r="O269" s="80">
        <v>1620.9999999999982</v>
      </c>
      <c r="P269" s="81">
        <v>8.7059032038905521E-4</v>
      </c>
    </row>
    <row r="270" spans="1:16" x14ac:dyDescent="0.25">
      <c r="A270" s="82" t="s">
        <v>314</v>
      </c>
      <c r="B270" s="66" t="s">
        <v>761</v>
      </c>
      <c r="C270" s="83">
        <v>46</v>
      </c>
      <c r="D270" s="84">
        <v>1.3427207024180481E-4</v>
      </c>
      <c r="E270" s="83">
        <v>27.999999999999996</v>
      </c>
      <c r="F270" s="84">
        <v>8.8400860014080466E-5</v>
      </c>
      <c r="G270" s="83">
        <v>34</v>
      </c>
      <c r="H270" s="84">
        <v>9.6627418882702201E-5</v>
      </c>
      <c r="I270" s="83">
        <v>29</v>
      </c>
      <c r="J270" s="84">
        <v>1.0317384080632155E-4</v>
      </c>
      <c r="K270" s="83">
        <v>39</v>
      </c>
      <c r="L270" s="84">
        <v>1.2512432224325441E-4</v>
      </c>
      <c r="M270" s="83">
        <v>81.999999999999986</v>
      </c>
      <c r="N270" s="84">
        <v>3.178393128469108E-4</v>
      </c>
      <c r="O270" s="85">
        <v>258</v>
      </c>
      <c r="P270" s="86">
        <v>1.3856403618777083E-4</v>
      </c>
    </row>
    <row r="271" spans="1:16" x14ac:dyDescent="0.25">
      <c r="A271" s="77" t="s">
        <v>315</v>
      </c>
      <c r="B271" s="67" t="s">
        <v>762</v>
      </c>
      <c r="C271" s="78">
        <v>108.00000000000001</v>
      </c>
      <c r="D271" s="79">
        <v>3.152474692633678E-4</v>
      </c>
      <c r="E271" s="78">
        <v>110</v>
      </c>
      <c r="F271" s="79">
        <v>3.4728909291245895E-4</v>
      </c>
      <c r="G271" s="78">
        <v>100.99999999999999</v>
      </c>
      <c r="H271" s="79">
        <v>2.8704027373979181E-4</v>
      </c>
      <c r="I271" s="78">
        <v>84</v>
      </c>
      <c r="J271" s="79">
        <v>2.9884836647348312E-4</v>
      </c>
      <c r="K271" s="78">
        <v>118.00000000000001</v>
      </c>
      <c r="L271" s="79">
        <v>3.7858128268471853E-4</v>
      </c>
      <c r="M271" s="78">
        <v>81.000000000000014</v>
      </c>
      <c r="N271" s="79">
        <v>3.1396322366585098E-4</v>
      </c>
      <c r="O271" s="80">
        <v>602.00000000000023</v>
      </c>
      <c r="P271" s="81">
        <v>3.2331608443813208E-4</v>
      </c>
    </row>
    <row r="272" spans="1:16" x14ac:dyDescent="0.25">
      <c r="A272" s="82" t="s">
        <v>316</v>
      </c>
      <c r="B272" s="66" t="s">
        <v>763</v>
      </c>
      <c r="C272" s="83">
        <v>374.99999999999994</v>
      </c>
      <c r="D272" s="84">
        <v>1.0946092682755824E-3</v>
      </c>
      <c r="E272" s="83">
        <v>242.00000000000003</v>
      </c>
      <c r="F272" s="84">
        <v>7.6403600440740982E-4</v>
      </c>
      <c r="G272" s="83">
        <v>238.00000000000006</v>
      </c>
      <c r="H272" s="84">
        <v>6.7639193217891547E-4</v>
      </c>
      <c r="I272" s="83">
        <v>236</v>
      </c>
      <c r="J272" s="84">
        <v>8.3962160104454771E-4</v>
      </c>
      <c r="K272" s="83">
        <v>281.00000000000017</v>
      </c>
      <c r="L272" s="84">
        <v>9.0153678334242346E-4</v>
      </c>
      <c r="M272" s="83">
        <v>186.99999999999997</v>
      </c>
      <c r="N272" s="84">
        <v>7.2482867685819889E-4</v>
      </c>
      <c r="O272" s="85">
        <v>1559.0000000000007</v>
      </c>
      <c r="P272" s="86">
        <v>8.3729198611137538E-4</v>
      </c>
    </row>
    <row r="273" spans="1:16" x14ac:dyDescent="0.25">
      <c r="A273" s="77" t="s">
        <v>317</v>
      </c>
      <c r="B273" s="67" t="s">
        <v>597</v>
      </c>
      <c r="C273" s="78">
        <v>103</v>
      </c>
      <c r="D273" s="79">
        <v>3.0065267901969333E-4</v>
      </c>
      <c r="E273" s="78">
        <v>80.000000000000014</v>
      </c>
      <c r="F273" s="79">
        <v>2.5257388575451571E-4</v>
      </c>
      <c r="G273" s="78">
        <v>130</v>
      </c>
      <c r="H273" s="79">
        <v>3.6945777808092018E-4</v>
      </c>
      <c r="I273" s="78">
        <v>86.999999999999986</v>
      </c>
      <c r="J273" s="79">
        <v>3.0952152241896458E-4</v>
      </c>
      <c r="K273" s="78">
        <v>64</v>
      </c>
      <c r="L273" s="79">
        <v>2.0533222111713547E-4</v>
      </c>
      <c r="M273" s="78"/>
      <c r="N273" s="79">
        <v>0</v>
      </c>
      <c r="O273" s="80">
        <v>463.99999999999977</v>
      </c>
      <c r="P273" s="81">
        <v>2.4920043717490558E-4</v>
      </c>
    </row>
    <row r="274" spans="1:16" x14ac:dyDescent="0.25">
      <c r="A274" s="82" t="s">
        <v>318</v>
      </c>
      <c r="B274" s="66" t="s">
        <v>764</v>
      </c>
      <c r="C274" s="83">
        <v>136</v>
      </c>
      <c r="D274" s="84">
        <v>3.9697829462794469E-4</v>
      </c>
      <c r="E274" s="83">
        <v>54</v>
      </c>
      <c r="F274" s="84">
        <v>1.7048737288429805E-4</v>
      </c>
      <c r="G274" s="83">
        <v>58</v>
      </c>
      <c r="H274" s="84">
        <v>1.6483500868225671E-4</v>
      </c>
      <c r="I274" s="83">
        <v>47.999999999999986</v>
      </c>
      <c r="J274" s="84">
        <v>1.7077049512770459E-4</v>
      </c>
      <c r="K274" s="83">
        <v>112</v>
      </c>
      <c r="L274" s="84">
        <v>3.5933138695498705E-4</v>
      </c>
      <c r="M274" s="83">
        <v>120.00000000000001</v>
      </c>
      <c r="N274" s="84">
        <v>4.6513070172718668E-4</v>
      </c>
      <c r="O274" s="85">
        <v>528</v>
      </c>
      <c r="P274" s="86">
        <v>2.8357291126799612E-4</v>
      </c>
    </row>
    <row r="275" spans="1:16" x14ac:dyDescent="0.25">
      <c r="A275" s="77" t="s">
        <v>319</v>
      </c>
      <c r="B275" s="67" t="s">
        <v>765</v>
      </c>
      <c r="C275" s="78">
        <v>310.99999999999994</v>
      </c>
      <c r="D275" s="79">
        <v>9.0779595315654965E-4</v>
      </c>
      <c r="E275" s="78">
        <v>275.99999999999989</v>
      </c>
      <c r="F275" s="79">
        <v>8.7137990585307856E-4</v>
      </c>
      <c r="G275" s="78">
        <v>413.00000000000006</v>
      </c>
      <c r="H275" s="79">
        <v>1.1737389411340005E-3</v>
      </c>
      <c r="I275" s="78">
        <v>302.00000000000006</v>
      </c>
      <c r="J275" s="79">
        <v>1.0744310318451418E-3</v>
      </c>
      <c r="K275" s="78">
        <v>462.00000000000011</v>
      </c>
      <c r="L275" s="79">
        <v>1.4822419711893219E-3</v>
      </c>
      <c r="M275" s="78">
        <v>341.99999999999994</v>
      </c>
      <c r="N275" s="79">
        <v>1.3256224999224813E-3</v>
      </c>
      <c r="O275" s="80">
        <v>2106.0000000000005</v>
      </c>
      <c r="P275" s="81">
        <v>1.1310692256257574E-3</v>
      </c>
    </row>
    <row r="276" spans="1:16" x14ac:dyDescent="0.25">
      <c r="A276" s="82" t="s">
        <v>320</v>
      </c>
      <c r="B276" s="66" t="s">
        <v>766</v>
      </c>
      <c r="C276" s="83">
        <v>51</v>
      </c>
      <c r="D276" s="84">
        <v>1.4886686048547922E-4</v>
      </c>
      <c r="E276" s="83">
        <v>112.99999999999999</v>
      </c>
      <c r="F276" s="84">
        <v>3.5676061362825332E-4</v>
      </c>
      <c r="G276" s="83">
        <v>91.000000000000014</v>
      </c>
      <c r="H276" s="84">
        <v>2.5862044465664417E-4</v>
      </c>
      <c r="I276" s="83">
        <v>57.000000000000021</v>
      </c>
      <c r="J276" s="84">
        <v>2.0278996296414932E-4</v>
      </c>
      <c r="K276" s="83">
        <v>90.000000000000014</v>
      </c>
      <c r="L276" s="84">
        <v>2.8874843594597178E-4</v>
      </c>
      <c r="M276" s="83">
        <v>82</v>
      </c>
      <c r="N276" s="84">
        <v>3.1783931284691086E-4</v>
      </c>
      <c r="O276" s="85">
        <v>484.00000000000011</v>
      </c>
      <c r="P276" s="86">
        <v>2.5994183532899648E-4</v>
      </c>
    </row>
    <row r="277" spans="1:16" x14ac:dyDescent="0.25">
      <c r="A277" s="77" t="s">
        <v>321</v>
      </c>
      <c r="B277" s="67" t="s">
        <v>767</v>
      </c>
      <c r="C277" s="78">
        <v>13</v>
      </c>
      <c r="D277" s="79">
        <v>3.7946454633553527E-5</v>
      </c>
      <c r="E277" s="78">
        <v>40.999999999999986</v>
      </c>
      <c r="F277" s="79">
        <v>1.2944411644918923E-4</v>
      </c>
      <c r="G277" s="78">
        <v>37</v>
      </c>
      <c r="H277" s="79">
        <v>1.0515336760764651E-4</v>
      </c>
      <c r="I277" s="78">
        <v>3</v>
      </c>
      <c r="J277" s="79">
        <v>1.0673155945481539E-5</v>
      </c>
      <c r="K277" s="78">
        <v>23</v>
      </c>
      <c r="L277" s="79">
        <v>7.3791266963970555E-5</v>
      </c>
      <c r="M277" s="78">
        <v>27.000000000000004</v>
      </c>
      <c r="N277" s="79">
        <v>1.04654407888617E-4</v>
      </c>
      <c r="O277" s="80">
        <v>144</v>
      </c>
      <c r="P277" s="81">
        <v>7.7338066709453483E-5</v>
      </c>
    </row>
    <row r="278" spans="1:16" x14ac:dyDescent="0.25">
      <c r="A278" s="17">
        <v>70</v>
      </c>
      <c r="B278" s="36" t="s">
        <v>322</v>
      </c>
      <c r="C278" s="18">
        <v>3981.9999999999995</v>
      </c>
      <c r="D278" s="19">
        <v>1.162329095006232E-2</v>
      </c>
      <c r="E278" s="18">
        <v>2530.0000000000009</v>
      </c>
      <c r="F278" s="19">
        <v>7.9876491369865604E-3</v>
      </c>
      <c r="G278" s="18">
        <v>2246.0000000000018</v>
      </c>
      <c r="H278" s="19">
        <v>6.3830936120749795E-3</v>
      </c>
      <c r="I278" s="18">
        <v>2178</v>
      </c>
      <c r="J278" s="19">
        <v>7.7487112164195985E-3</v>
      </c>
      <c r="K278" s="18">
        <v>2005.0000000000009</v>
      </c>
      <c r="L278" s="19">
        <v>6.4273326729689341E-3</v>
      </c>
      <c r="M278" s="18">
        <v>2690.0000000000014</v>
      </c>
      <c r="N278" s="19">
        <v>1.0414609878005803E-2</v>
      </c>
      <c r="O278" s="18">
        <v>15630.999999999989</v>
      </c>
      <c r="P278" s="19">
        <v>8.3924246434792724E-3</v>
      </c>
    </row>
    <row r="279" spans="1:16" x14ac:dyDescent="0.25">
      <c r="A279" s="77" t="s">
        <v>323</v>
      </c>
      <c r="B279" s="67" t="s">
        <v>532</v>
      </c>
      <c r="C279" s="78">
        <v>85.000000000000028</v>
      </c>
      <c r="D279" s="79">
        <v>2.4811143414246549E-4</v>
      </c>
      <c r="E279" s="78">
        <v>906.00000000000023</v>
      </c>
      <c r="F279" s="79">
        <v>2.8603992561698904E-3</v>
      </c>
      <c r="G279" s="78">
        <v>691.99999999999989</v>
      </c>
      <c r="H279" s="79">
        <v>1.9666521725538208E-3</v>
      </c>
      <c r="I279" s="78">
        <v>359.00000000000006</v>
      </c>
      <c r="J279" s="79">
        <v>1.2772209948092911E-3</v>
      </c>
      <c r="K279" s="78">
        <v>254</v>
      </c>
      <c r="L279" s="79">
        <v>8.1491225255863134E-4</v>
      </c>
      <c r="M279" s="78">
        <v>248.00000000000003</v>
      </c>
      <c r="N279" s="79">
        <v>9.6127011690285249E-4</v>
      </c>
      <c r="O279" s="80">
        <v>2544</v>
      </c>
      <c r="P279" s="81">
        <v>1.3663058452003448E-3</v>
      </c>
    </row>
    <row r="280" spans="1:16" x14ac:dyDescent="0.25">
      <c r="A280" s="82" t="s">
        <v>324</v>
      </c>
      <c r="B280" s="66" t="s">
        <v>768</v>
      </c>
      <c r="C280" s="83">
        <v>3127.9999999999982</v>
      </c>
      <c r="D280" s="84">
        <v>9.1305007764427206E-3</v>
      </c>
      <c r="E280" s="83">
        <v>1098.9999999999998</v>
      </c>
      <c r="F280" s="84">
        <v>3.4697337555526573E-3</v>
      </c>
      <c r="G280" s="83">
        <v>921.99999999999989</v>
      </c>
      <c r="H280" s="84">
        <v>2.6203082414662181E-3</v>
      </c>
      <c r="I280" s="83">
        <v>1371</v>
      </c>
      <c r="J280" s="84">
        <v>4.8776322670850631E-3</v>
      </c>
      <c r="K280" s="83">
        <v>1047</v>
      </c>
      <c r="L280" s="84">
        <v>3.3591068048381386E-3</v>
      </c>
      <c r="M280" s="83">
        <v>1173</v>
      </c>
      <c r="N280" s="84">
        <v>4.5466526093832487E-3</v>
      </c>
      <c r="O280" s="85">
        <v>8739.9999999999945</v>
      </c>
      <c r="P280" s="86">
        <v>4.6939909933376598E-3</v>
      </c>
    </row>
    <row r="281" spans="1:16" x14ac:dyDescent="0.25">
      <c r="A281" s="77" t="s">
        <v>885</v>
      </c>
      <c r="B281" s="67" t="s">
        <v>691</v>
      </c>
      <c r="C281" s="78">
        <v>769.00000000000011</v>
      </c>
      <c r="D281" s="79">
        <v>2.2446787394771284E-3</v>
      </c>
      <c r="E281" s="78">
        <v>525</v>
      </c>
      <c r="F281" s="79">
        <v>1.657516125264009E-3</v>
      </c>
      <c r="G281" s="78">
        <v>632.00000000000011</v>
      </c>
      <c r="H281" s="79">
        <v>1.7961331980549356E-3</v>
      </c>
      <c r="I281" s="78">
        <v>448</v>
      </c>
      <c r="J281" s="79">
        <v>1.5938579545252433E-3</v>
      </c>
      <c r="K281" s="78">
        <v>704</v>
      </c>
      <c r="L281" s="79">
        <v>2.2586544322884903E-3</v>
      </c>
      <c r="M281" s="78">
        <v>1269.0000000000005</v>
      </c>
      <c r="N281" s="79">
        <v>4.9187571707650004E-3</v>
      </c>
      <c r="O281" s="80">
        <v>4347.0000000000036</v>
      </c>
      <c r="P281" s="81">
        <v>2.3346428887916289E-3</v>
      </c>
    </row>
    <row r="282" spans="1:16" x14ac:dyDescent="0.25">
      <c r="A282" s="17">
        <v>73</v>
      </c>
      <c r="B282" s="36" t="s">
        <v>325</v>
      </c>
      <c r="C282" s="18">
        <v>2322.9999999999995</v>
      </c>
      <c r="D282" s="19">
        <v>6.780739547211141E-3</v>
      </c>
      <c r="E282" s="18">
        <v>2082.0000000000005</v>
      </c>
      <c r="F282" s="19">
        <v>6.5732353767612708E-3</v>
      </c>
      <c r="G282" s="18">
        <v>2122</v>
      </c>
      <c r="H282" s="19">
        <v>6.0306877314439435E-3</v>
      </c>
      <c r="I282" s="18">
        <v>1880.9999999999998</v>
      </c>
      <c r="J282" s="19">
        <v>6.6920687778169244E-3</v>
      </c>
      <c r="K282" s="18">
        <v>1875.9999999999998</v>
      </c>
      <c r="L282" s="19">
        <v>6.0138035383988601E-3</v>
      </c>
      <c r="M282" s="18">
        <v>1939.0000000000018</v>
      </c>
      <c r="N282" s="19">
        <v>7.5070366369714711E-3</v>
      </c>
      <c r="O282" s="18">
        <v>12222.999999999998</v>
      </c>
      <c r="P282" s="19">
        <v>6.5626387574209714E-3</v>
      </c>
    </row>
    <row r="283" spans="1:16" x14ac:dyDescent="0.25">
      <c r="A283" s="77" t="s">
        <v>326</v>
      </c>
      <c r="B283" s="67" t="s">
        <v>533</v>
      </c>
      <c r="C283" s="78">
        <v>766.00000000000023</v>
      </c>
      <c r="D283" s="79">
        <v>2.2359218653309242E-3</v>
      </c>
      <c r="E283" s="78">
        <v>1195.0000000000005</v>
      </c>
      <c r="F283" s="79">
        <v>3.7728224184580788E-3</v>
      </c>
      <c r="G283" s="78">
        <v>1001.0000000000002</v>
      </c>
      <c r="H283" s="79">
        <v>2.8448248912230859E-3</v>
      </c>
      <c r="I283" s="78">
        <v>794.99999999999966</v>
      </c>
      <c r="J283" s="79">
        <v>2.8283863255526066E-3</v>
      </c>
      <c r="K283" s="78">
        <v>935.99999999999977</v>
      </c>
      <c r="L283" s="79">
        <v>3.0029837338381056E-3</v>
      </c>
      <c r="M283" s="78">
        <v>974.99999999999966</v>
      </c>
      <c r="N283" s="79">
        <v>3.7791869515333898E-3</v>
      </c>
      <c r="O283" s="80">
        <v>5667.9999999999964</v>
      </c>
      <c r="P283" s="81">
        <v>3.04411223686932E-3</v>
      </c>
    </row>
    <row r="284" spans="1:16" x14ac:dyDescent="0.25">
      <c r="A284" s="82" t="s">
        <v>327</v>
      </c>
      <c r="B284" s="66" t="s">
        <v>769</v>
      </c>
      <c r="C284" s="83">
        <v>230</v>
      </c>
      <c r="D284" s="84">
        <v>6.7136035120902396E-4</v>
      </c>
      <c r="E284" s="83">
        <v>77</v>
      </c>
      <c r="F284" s="84">
        <v>2.4310236503872131E-4</v>
      </c>
      <c r="G284" s="83">
        <v>129.99999999999997</v>
      </c>
      <c r="H284" s="84">
        <v>3.6945777808092007E-4</v>
      </c>
      <c r="I284" s="83">
        <v>89.999999999999986</v>
      </c>
      <c r="J284" s="84">
        <v>3.201946783644462E-4</v>
      </c>
      <c r="K284" s="83">
        <v>109</v>
      </c>
      <c r="L284" s="84">
        <v>3.4970643909012133E-4</v>
      </c>
      <c r="M284" s="83">
        <v>100</v>
      </c>
      <c r="N284" s="84">
        <v>3.8760891810598881E-4</v>
      </c>
      <c r="O284" s="85">
        <v>736.00000000000057</v>
      </c>
      <c r="P284" s="86">
        <v>3.9528345207054031E-4</v>
      </c>
    </row>
    <row r="285" spans="1:16" x14ac:dyDescent="0.25">
      <c r="A285" s="77" t="s">
        <v>328</v>
      </c>
      <c r="B285" s="67" t="s">
        <v>770</v>
      </c>
      <c r="C285" s="78">
        <v>172.99999999999994</v>
      </c>
      <c r="D285" s="79">
        <v>5.0497974243113525E-4</v>
      </c>
      <c r="E285" s="78">
        <v>97.000000000000043</v>
      </c>
      <c r="F285" s="79">
        <v>3.0624583647735035E-4</v>
      </c>
      <c r="G285" s="78">
        <v>138</v>
      </c>
      <c r="H285" s="79">
        <v>3.9219364134743836E-4</v>
      </c>
      <c r="I285" s="78">
        <v>94</v>
      </c>
      <c r="J285" s="79">
        <v>3.3442555295842158E-4</v>
      </c>
      <c r="K285" s="78">
        <v>106.99999999999999</v>
      </c>
      <c r="L285" s="79">
        <v>3.4328980718021084E-4</v>
      </c>
      <c r="M285" s="78">
        <v>139</v>
      </c>
      <c r="N285" s="79">
        <v>5.3877639616732446E-4</v>
      </c>
      <c r="O285" s="80">
        <v>748</v>
      </c>
      <c r="P285" s="81">
        <v>4.0172829096299449E-4</v>
      </c>
    </row>
    <row r="286" spans="1:16" x14ac:dyDescent="0.25">
      <c r="A286" s="82" t="s">
        <v>329</v>
      </c>
      <c r="B286" s="66" t="s">
        <v>771</v>
      </c>
      <c r="C286" s="83">
        <v>109.00000000000001</v>
      </c>
      <c r="D286" s="84">
        <v>3.1816642731210274E-4</v>
      </c>
      <c r="E286" s="83">
        <v>118</v>
      </c>
      <c r="F286" s="84">
        <v>3.725464814879106E-4</v>
      </c>
      <c r="G286" s="83">
        <v>121.00000000000001</v>
      </c>
      <c r="H286" s="84">
        <v>3.438799319060873E-4</v>
      </c>
      <c r="I286" s="83">
        <v>112</v>
      </c>
      <c r="J286" s="84">
        <v>3.9846448863131083E-4</v>
      </c>
      <c r="K286" s="83">
        <v>94.999999999999972</v>
      </c>
      <c r="L286" s="84">
        <v>3.0479001572074788E-4</v>
      </c>
      <c r="M286" s="83">
        <v>101.99999999999999</v>
      </c>
      <c r="N286" s="84">
        <v>3.9536109646810856E-4</v>
      </c>
      <c r="O286" s="85">
        <v>656.99999999999977</v>
      </c>
      <c r="P286" s="86">
        <v>3.5285492936188144E-4</v>
      </c>
    </row>
    <row r="287" spans="1:16" x14ac:dyDescent="0.25">
      <c r="A287" s="77" t="s">
        <v>330</v>
      </c>
      <c r="B287" s="67" t="s">
        <v>772</v>
      </c>
      <c r="C287" s="78">
        <v>201</v>
      </c>
      <c r="D287" s="79">
        <v>5.867105677957123E-4</v>
      </c>
      <c r="E287" s="78">
        <v>172.00000000000003</v>
      </c>
      <c r="F287" s="79">
        <v>5.4303385437220867E-4</v>
      </c>
      <c r="G287" s="78">
        <v>180.00000000000006</v>
      </c>
      <c r="H287" s="79">
        <v>5.1155692349665884E-4</v>
      </c>
      <c r="I287" s="78">
        <v>84.000000000000014</v>
      </c>
      <c r="J287" s="79">
        <v>2.9884836647348317E-4</v>
      </c>
      <c r="K287" s="78">
        <v>126.00000000000001</v>
      </c>
      <c r="L287" s="79">
        <v>4.0424781032436045E-4</v>
      </c>
      <c r="M287" s="78">
        <v>96.000000000000043</v>
      </c>
      <c r="N287" s="79">
        <v>3.7210456138174946E-4</v>
      </c>
      <c r="O287" s="80">
        <v>859</v>
      </c>
      <c r="P287" s="81">
        <v>4.6134305071819821E-4</v>
      </c>
    </row>
    <row r="288" spans="1:16" x14ac:dyDescent="0.25">
      <c r="A288" s="82" t="s">
        <v>331</v>
      </c>
      <c r="B288" s="66" t="s">
        <v>773</v>
      </c>
      <c r="C288" s="83">
        <v>120.00000000000003</v>
      </c>
      <c r="D288" s="84">
        <v>3.5027496584818651E-4</v>
      </c>
      <c r="E288" s="83">
        <v>75</v>
      </c>
      <c r="F288" s="84">
        <v>2.367880178948584E-4</v>
      </c>
      <c r="G288" s="83">
        <v>85</v>
      </c>
      <c r="H288" s="84">
        <v>2.415685472067555E-4</v>
      </c>
      <c r="I288" s="83">
        <v>124.00000000000006</v>
      </c>
      <c r="J288" s="84">
        <v>4.411571124132371E-4</v>
      </c>
      <c r="K288" s="83">
        <v>64.000000000000014</v>
      </c>
      <c r="L288" s="84">
        <v>2.0533222111713547E-4</v>
      </c>
      <c r="M288" s="83">
        <v>69</v>
      </c>
      <c r="N288" s="84">
        <v>2.6745015349313229E-4</v>
      </c>
      <c r="O288" s="85">
        <v>537.00000000000057</v>
      </c>
      <c r="P288" s="86">
        <v>2.8840654043733725E-4</v>
      </c>
    </row>
    <row r="289" spans="1:16" x14ac:dyDescent="0.25">
      <c r="A289" s="77" t="s">
        <v>332</v>
      </c>
      <c r="B289" s="67" t="s">
        <v>774</v>
      </c>
      <c r="C289" s="78">
        <v>111.00000000000003</v>
      </c>
      <c r="D289" s="79">
        <v>3.2400434340957245E-4</v>
      </c>
      <c r="E289" s="78">
        <v>69.999999999999972</v>
      </c>
      <c r="F289" s="79">
        <v>2.210021500352011E-4</v>
      </c>
      <c r="G289" s="78">
        <v>63.999999999999993</v>
      </c>
      <c r="H289" s="79">
        <v>1.8188690613214531E-4</v>
      </c>
      <c r="I289" s="78">
        <v>56</v>
      </c>
      <c r="J289" s="79">
        <v>1.9923224431565541E-4</v>
      </c>
      <c r="K289" s="78">
        <v>40</v>
      </c>
      <c r="L289" s="79">
        <v>1.2833263819820966E-4</v>
      </c>
      <c r="M289" s="78">
        <v>61.999999999999986</v>
      </c>
      <c r="N289" s="79">
        <v>2.4031752922571301E-4</v>
      </c>
      <c r="O289" s="80">
        <v>402.99999999999972</v>
      </c>
      <c r="P289" s="81">
        <v>2.164391728049287E-4</v>
      </c>
    </row>
    <row r="290" spans="1:16" x14ac:dyDescent="0.25">
      <c r="A290" s="82" t="s">
        <v>333</v>
      </c>
      <c r="B290" s="66" t="s">
        <v>775</v>
      </c>
      <c r="C290" s="83">
        <v>184.99999999999994</v>
      </c>
      <c r="D290" s="84">
        <v>5.4000723901595396E-4</v>
      </c>
      <c r="E290" s="83">
        <v>77.000000000000014</v>
      </c>
      <c r="F290" s="84">
        <v>2.4310236503872134E-4</v>
      </c>
      <c r="G290" s="83">
        <v>128.00000000000003</v>
      </c>
      <c r="H290" s="84">
        <v>3.6377381226429073E-4</v>
      </c>
      <c r="I290" s="83">
        <v>159.99999999999997</v>
      </c>
      <c r="J290" s="84">
        <v>5.6923498375901528E-4</v>
      </c>
      <c r="K290" s="83">
        <v>109.99999999999999</v>
      </c>
      <c r="L290" s="84">
        <v>3.5291475504507655E-4</v>
      </c>
      <c r="M290" s="83">
        <v>110.00000000000001</v>
      </c>
      <c r="N290" s="84">
        <v>4.2636980991658775E-4</v>
      </c>
      <c r="O290" s="85">
        <v>769.99999999999989</v>
      </c>
      <c r="P290" s="86">
        <v>4.1354382893249425E-4</v>
      </c>
    </row>
    <row r="291" spans="1:16" x14ac:dyDescent="0.25">
      <c r="A291" s="77" t="s">
        <v>334</v>
      </c>
      <c r="B291" s="67" t="s">
        <v>776</v>
      </c>
      <c r="C291" s="78">
        <v>57.000000000000014</v>
      </c>
      <c r="D291" s="79">
        <v>1.6638060877788858E-4</v>
      </c>
      <c r="E291" s="78">
        <v>78.000000000000014</v>
      </c>
      <c r="F291" s="79">
        <v>2.462595386106528E-4</v>
      </c>
      <c r="G291" s="78">
        <v>55.999999999999993</v>
      </c>
      <c r="H291" s="79">
        <v>1.5915104286562713E-4</v>
      </c>
      <c r="I291" s="78">
        <v>123.00000000000001</v>
      </c>
      <c r="J291" s="79">
        <v>4.3759939376474314E-4</v>
      </c>
      <c r="K291" s="78">
        <v>72</v>
      </c>
      <c r="L291" s="79">
        <v>2.3099874875677739E-4</v>
      </c>
      <c r="M291" s="78">
        <v>89.000000000000014</v>
      </c>
      <c r="N291" s="79">
        <v>3.4497193711433011E-4</v>
      </c>
      <c r="O291" s="80">
        <v>474.99999999999983</v>
      </c>
      <c r="P291" s="81">
        <v>2.5510820615965552E-4</v>
      </c>
    </row>
    <row r="292" spans="1:16" ht="24" x14ac:dyDescent="0.25">
      <c r="A292" s="82" t="s">
        <v>335</v>
      </c>
      <c r="B292" s="66" t="s">
        <v>777</v>
      </c>
      <c r="C292" s="83">
        <v>64</v>
      </c>
      <c r="D292" s="84">
        <v>1.8681331511903276E-4</v>
      </c>
      <c r="E292" s="83">
        <v>48</v>
      </c>
      <c r="F292" s="84">
        <v>1.5154433145270939E-4</v>
      </c>
      <c r="G292" s="83">
        <v>60</v>
      </c>
      <c r="H292" s="84">
        <v>1.7051897449888622E-4</v>
      </c>
      <c r="I292" s="83">
        <v>67.000000000000014</v>
      </c>
      <c r="J292" s="84">
        <v>2.3836714944908775E-4</v>
      </c>
      <c r="K292" s="83">
        <v>107.00000000000001</v>
      </c>
      <c r="L292" s="84">
        <v>3.4328980718021089E-4</v>
      </c>
      <c r="M292" s="83">
        <v>80.000000000000028</v>
      </c>
      <c r="N292" s="84">
        <v>3.1008713448479116E-4</v>
      </c>
      <c r="O292" s="85">
        <v>425.99999999999972</v>
      </c>
      <c r="P292" s="86">
        <v>2.2879178068213309E-4</v>
      </c>
    </row>
    <row r="293" spans="1:16" x14ac:dyDescent="0.25">
      <c r="A293" s="77" t="s">
        <v>336</v>
      </c>
      <c r="B293" s="67" t="s">
        <v>778</v>
      </c>
      <c r="C293" s="78">
        <v>257.00000000000017</v>
      </c>
      <c r="D293" s="79">
        <v>7.5017221852486651E-4</v>
      </c>
      <c r="E293" s="78">
        <v>53</v>
      </c>
      <c r="F293" s="79">
        <v>1.6733019931236662E-4</v>
      </c>
      <c r="G293" s="78">
        <v>126.00000000000003</v>
      </c>
      <c r="H293" s="79">
        <v>3.5808984644766117E-4</v>
      </c>
      <c r="I293" s="78">
        <v>139.99999999999997</v>
      </c>
      <c r="J293" s="79">
        <v>4.9808061078913837E-4</v>
      </c>
      <c r="K293" s="78">
        <v>85.999999999999986</v>
      </c>
      <c r="L293" s="79">
        <v>2.7591517212615074E-4</v>
      </c>
      <c r="M293" s="78">
        <v>98.000000000000014</v>
      </c>
      <c r="N293" s="79">
        <v>3.7985673974386911E-4</v>
      </c>
      <c r="O293" s="80">
        <v>760.00000000000045</v>
      </c>
      <c r="P293" s="81">
        <v>4.0817312985544916E-4</v>
      </c>
    </row>
    <row r="294" spans="1:16" x14ac:dyDescent="0.25">
      <c r="A294" s="82" t="s">
        <v>850</v>
      </c>
      <c r="B294" s="66" t="s">
        <v>855</v>
      </c>
      <c r="C294" s="83">
        <v>4</v>
      </c>
      <c r="D294" s="84">
        <v>1.1675832194939547E-5</v>
      </c>
      <c r="E294" s="83"/>
      <c r="F294" s="84">
        <v>0</v>
      </c>
      <c r="G294" s="83"/>
      <c r="H294" s="84">
        <v>0</v>
      </c>
      <c r="I294" s="83">
        <v>1</v>
      </c>
      <c r="J294" s="84">
        <v>3.5577186484938466E-6</v>
      </c>
      <c r="K294" s="83"/>
      <c r="L294" s="84">
        <v>0</v>
      </c>
      <c r="M294" s="83"/>
      <c r="N294" s="84">
        <v>0</v>
      </c>
      <c r="O294" s="85">
        <v>5</v>
      </c>
      <c r="P294" s="86">
        <v>2.6853495385226903E-6</v>
      </c>
    </row>
    <row r="295" spans="1:16" x14ac:dyDescent="0.25">
      <c r="A295" s="77" t="s">
        <v>337</v>
      </c>
      <c r="B295" s="67" t="s">
        <v>779</v>
      </c>
      <c r="C295" s="78">
        <v>46</v>
      </c>
      <c r="D295" s="79">
        <v>1.3427207024180481E-4</v>
      </c>
      <c r="E295" s="78">
        <v>22.000000000000004</v>
      </c>
      <c r="F295" s="79">
        <v>6.9457818582491812E-5</v>
      </c>
      <c r="G295" s="78">
        <v>32.999999999999993</v>
      </c>
      <c r="H295" s="79">
        <v>9.3785435974387408E-5</v>
      </c>
      <c r="I295" s="78">
        <v>35.000000000000007</v>
      </c>
      <c r="J295" s="79">
        <v>1.2452015269728465E-4</v>
      </c>
      <c r="K295" s="78">
        <v>23.999999999999996</v>
      </c>
      <c r="L295" s="79">
        <v>7.6999582918925788E-5</v>
      </c>
      <c r="M295" s="78">
        <v>19</v>
      </c>
      <c r="N295" s="79">
        <v>7.3645694440137885E-5</v>
      </c>
      <c r="O295" s="80">
        <v>179</v>
      </c>
      <c r="P295" s="81">
        <v>9.6135513479112325E-5</v>
      </c>
    </row>
    <row r="296" spans="1:16" x14ac:dyDescent="0.25">
      <c r="A296" s="17">
        <v>76</v>
      </c>
      <c r="B296" s="36" t="s">
        <v>338</v>
      </c>
      <c r="C296" s="18">
        <v>36235.000000000007</v>
      </c>
      <c r="D296" s="19">
        <v>0.10576844489590866</v>
      </c>
      <c r="E296" s="18">
        <v>39997.000000000044</v>
      </c>
      <c r="F296" s="19">
        <v>0.12627747135654216</v>
      </c>
      <c r="G296" s="18">
        <v>41208.999999999811</v>
      </c>
      <c r="H296" s="19">
        <v>0.11711527366874284</v>
      </c>
      <c r="I296" s="18">
        <v>43200.999999999935</v>
      </c>
      <c r="J296" s="19">
        <v>0.15369700333358244</v>
      </c>
      <c r="K296" s="18">
        <v>42141.000000000022</v>
      </c>
      <c r="L296" s="19">
        <v>0.13508938961176253</v>
      </c>
      <c r="M296" s="18">
        <v>35759.000000000007</v>
      </c>
      <c r="N296" s="19">
        <v>0.13844462253814474</v>
      </c>
      <c r="O296" s="18">
        <v>238542.00000000178</v>
      </c>
      <c r="P296" s="19">
        <v>0.12807534766200812</v>
      </c>
    </row>
    <row r="297" spans="1:16" x14ac:dyDescent="0.25">
      <c r="A297" s="77" t="s">
        <v>339</v>
      </c>
      <c r="B297" s="67" t="s">
        <v>780</v>
      </c>
      <c r="C297" s="78">
        <v>23982.999999999971</v>
      </c>
      <c r="D297" s="79">
        <v>7.0005370882808712E-2</v>
      </c>
      <c r="E297" s="78">
        <v>24845.000000000007</v>
      </c>
      <c r="F297" s="79">
        <v>7.843997739463679E-2</v>
      </c>
      <c r="G297" s="78">
        <v>25954.999999999993</v>
      </c>
      <c r="H297" s="79">
        <v>7.3763666385309845E-2</v>
      </c>
      <c r="I297" s="78">
        <v>22824.999999999985</v>
      </c>
      <c r="J297" s="79">
        <v>8.1204928151871997E-2</v>
      </c>
      <c r="K297" s="78">
        <v>23664.999999999967</v>
      </c>
      <c r="L297" s="79">
        <v>7.5924797074015685E-2</v>
      </c>
      <c r="M297" s="78">
        <v>19471.999999999996</v>
      </c>
      <c r="N297" s="79">
        <v>7.5475208533598126E-2</v>
      </c>
      <c r="O297" s="80">
        <v>140744.99999999991</v>
      </c>
      <c r="P297" s="81">
        <v>7.5589904159875168E-2</v>
      </c>
    </row>
    <row r="298" spans="1:16" x14ac:dyDescent="0.25">
      <c r="A298" s="82" t="s">
        <v>340</v>
      </c>
      <c r="B298" s="66" t="s">
        <v>781</v>
      </c>
      <c r="C298" s="83">
        <v>21</v>
      </c>
      <c r="D298" s="84">
        <v>6.1298119023432625E-5</v>
      </c>
      <c r="E298" s="83">
        <v>30.000000000000004</v>
      </c>
      <c r="F298" s="84">
        <v>9.4715207157943377E-5</v>
      </c>
      <c r="G298" s="83">
        <v>17</v>
      </c>
      <c r="H298" s="84">
        <v>4.8313709441351101E-5</v>
      </c>
      <c r="I298" s="83">
        <v>23</v>
      </c>
      <c r="J298" s="84">
        <v>8.1827528915358466E-5</v>
      </c>
      <c r="K298" s="83">
        <v>34</v>
      </c>
      <c r="L298" s="84">
        <v>1.090827424684782E-4</v>
      </c>
      <c r="M298" s="83">
        <v>44</v>
      </c>
      <c r="N298" s="84">
        <v>1.7054792396663511E-4</v>
      </c>
      <c r="O298" s="85">
        <v>169</v>
      </c>
      <c r="P298" s="86">
        <v>9.0764814402066944E-5</v>
      </c>
    </row>
    <row r="299" spans="1:16" x14ac:dyDescent="0.25">
      <c r="A299" s="77" t="s">
        <v>851</v>
      </c>
      <c r="B299" s="67" t="s">
        <v>633</v>
      </c>
      <c r="C299" s="78">
        <v>310.00000000000011</v>
      </c>
      <c r="D299" s="79">
        <v>9.0487699510781515E-4</v>
      </c>
      <c r="E299" s="78">
        <v>232</v>
      </c>
      <c r="F299" s="79">
        <v>7.3246426868809537E-4</v>
      </c>
      <c r="G299" s="78">
        <v>426.00000000000006</v>
      </c>
      <c r="H299" s="79">
        <v>1.2106847189420923E-3</v>
      </c>
      <c r="I299" s="78">
        <v>469.99999999999989</v>
      </c>
      <c r="J299" s="79">
        <v>1.6721277647921077E-3</v>
      </c>
      <c r="K299" s="78">
        <v>469.00000000000017</v>
      </c>
      <c r="L299" s="79">
        <v>1.5047001828740086E-3</v>
      </c>
      <c r="M299" s="78">
        <v>269.00000000000006</v>
      </c>
      <c r="N299" s="79">
        <v>1.0426679897051101E-3</v>
      </c>
      <c r="O299" s="80">
        <v>2175.9999999999986</v>
      </c>
      <c r="P299" s="81">
        <v>1.1686641191650741E-3</v>
      </c>
    </row>
    <row r="300" spans="1:16" x14ac:dyDescent="0.25">
      <c r="A300" s="82" t="s">
        <v>341</v>
      </c>
      <c r="B300" s="66" t="s">
        <v>782</v>
      </c>
      <c r="C300" s="83">
        <v>504.00000000000028</v>
      </c>
      <c r="D300" s="84">
        <v>1.4711548565623839E-3</v>
      </c>
      <c r="E300" s="83">
        <v>638.00000000000023</v>
      </c>
      <c r="F300" s="84">
        <v>2.0142767388922631E-3</v>
      </c>
      <c r="G300" s="83">
        <v>700.99999999999989</v>
      </c>
      <c r="H300" s="84">
        <v>1.9922300187286538E-3</v>
      </c>
      <c r="I300" s="83">
        <v>671.00000000000034</v>
      </c>
      <c r="J300" s="84">
        <v>2.3872292131393723E-3</v>
      </c>
      <c r="K300" s="83">
        <v>659</v>
      </c>
      <c r="L300" s="84">
        <v>2.1142802143155042E-3</v>
      </c>
      <c r="M300" s="83">
        <v>535.99999999999989</v>
      </c>
      <c r="N300" s="84">
        <v>2.0775838010480998E-3</v>
      </c>
      <c r="O300" s="85">
        <v>3708.9999999999959</v>
      </c>
      <c r="P300" s="86">
        <v>1.9919922876761296E-3</v>
      </c>
    </row>
    <row r="301" spans="1:16" x14ac:dyDescent="0.25">
      <c r="A301" s="77" t="s">
        <v>342</v>
      </c>
      <c r="B301" s="67" t="s">
        <v>783</v>
      </c>
      <c r="C301" s="78">
        <v>125.00000000000001</v>
      </c>
      <c r="D301" s="79">
        <v>3.6486975609186097E-4</v>
      </c>
      <c r="E301" s="78">
        <v>168.00000000000003</v>
      </c>
      <c r="F301" s="79">
        <v>5.3040516008448296E-4</v>
      </c>
      <c r="G301" s="78">
        <v>197.00000000000003</v>
      </c>
      <c r="H301" s="79">
        <v>5.5987063293800991E-4</v>
      </c>
      <c r="I301" s="78">
        <v>237.00000000000009</v>
      </c>
      <c r="J301" s="79">
        <v>8.4317931969304189E-4</v>
      </c>
      <c r="K301" s="78">
        <v>316</v>
      </c>
      <c r="L301" s="79">
        <v>1.0138278417658564E-3</v>
      </c>
      <c r="M301" s="78">
        <v>366.99999999999994</v>
      </c>
      <c r="N301" s="79">
        <v>1.4225247294489787E-3</v>
      </c>
      <c r="O301" s="80">
        <v>1410</v>
      </c>
      <c r="P301" s="81">
        <v>7.5726856986339862E-4</v>
      </c>
    </row>
    <row r="302" spans="1:16" x14ac:dyDescent="0.25">
      <c r="A302" s="82" t="s">
        <v>886</v>
      </c>
      <c r="B302" s="66" t="s">
        <v>881</v>
      </c>
      <c r="C302" s="83">
        <v>3950.9999999999991</v>
      </c>
      <c r="D302" s="84">
        <v>1.1532803250551536E-2</v>
      </c>
      <c r="E302" s="83">
        <v>6455</v>
      </c>
      <c r="F302" s="84">
        <v>2.037955540681748E-2</v>
      </c>
      <c r="G302" s="83">
        <v>5054</v>
      </c>
      <c r="H302" s="84">
        <v>1.4363381618622851E-2</v>
      </c>
      <c r="I302" s="83">
        <v>8646.9999999999964</v>
      </c>
      <c r="J302" s="84">
        <v>3.0763593153526277E-2</v>
      </c>
      <c r="K302" s="83">
        <v>7680.9999999999964</v>
      </c>
      <c r="L302" s="84">
        <v>2.4643074850011201E-2</v>
      </c>
      <c r="M302" s="83">
        <v>6405.0000000000055</v>
      </c>
      <c r="N302" s="84">
        <v>2.482635120468861E-2</v>
      </c>
      <c r="O302" s="85">
        <v>38193</v>
      </c>
      <c r="P302" s="86">
        <v>2.0512310984959425E-2</v>
      </c>
    </row>
    <row r="303" spans="1:16" x14ac:dyDescent="0.25">
      <c r="A303" s="77" t="s">
        <v>343</v>
      </c>
      <c r="B303" s="67" t="s">
        <v>784</v>
      </c>
      <c r="C303" s="78">
        <v>7</v>
      </c>
      <c r="D303" s="79">
        <v>2.0432706341144208E-5</v>
      </c>
      <c r="E303" s="78">
        <v>22</v>
      </c>
      <c r="F303" s="79">
        <v>6.9457818582491798E-5</v>
      </c>
      <c r="G303" s="78">
        <v>18</v>
      </c>
      <c r="H303" s="79">
        <v>5.1155692349665874E-5</v>
      </c>
      <c r="I303" s="78">
        <v>45</v>
      </c>
      <c r="J303" s="79">
        <v>1.600973391822231E-4</v>
      </c>
      <c r="K303" s="78">
        <v>12</v>
      </c>
      <c r="L303" s="79">
        <v>3.8499791459462901E-5</v>
      </c>
      <c r="M303" s="78">
        <v>11</v>
      </c>
      <c r="N303" s="79">
        <v>4.2636980991658779E-5</v>
      </c>
      <c r="O303" s="80">
        <v>115.00000000000001</v>
      </c>
      <c r="P303" s="81">
        <v>6.1763039386021894E-5</v>
      </c>
    </row>
    <row r="304" spans="1:16" x14ac:dyDescent="0.25">
      <c r="A304" s="82" t="s">
        <v>344</v>
      </c>
      <c r="B304" s="66" t="s">
        <v>785</v>
      </c>
      <c r="C304" s="83">
        <v>501.99999999999966</v>
      </c>
      <c r="D304" s="84">
        <v>1.4653169404649123E-3</v>
      </c>
      <c r="E304" s="83">
        <v>158.99999999999989</v>
      </c>
      <c r="F304" s="84">
        <v>5.0199059793709947E-4</v>
      </c>
      <c r="G304" s="83">
        <v>195.00000000000003</v>
      </c>
      <c r="H304" s="84">
        <v>5.541866671213803E-4</v>
      </c>
      <c r="I304" s="83">
        <v>455.99999999999994</v>
      </c>
      <c r="J304" s="84">
        <v>1.6223197037131937E-3</v>
      </c>
      <c r="K304" s="83">
        <v>708</v>
      </c>
      <c r="L304" s="84">
        <v>2.2714876961083112E-3</v>
      </c>
      <c r="M304" s="83">
        <v>835.99999999999989</v>
      </c>
      <c r="N304" s="84">
        <v>3.2404105553660661E-3</v>
      </c>
      <c r="O304" s="85">
        <v>2856</v>
      </c>
      <c r="P304" s="86">
        <v>1.5338716564041606E-3</v>
      </c>
    </row>
    <row r="305" spans="1:16" x14ac:dyDescent="0.25">
      <c r="A305" s="77" t="s">
        <v>345</v>
      </c>
      <c r="B305" s="67" t="s">
        <v>786</v>
      </c>
      <c r="C305" s="78">
        <v>404.00000000000011</v>
      </c>
      <c r="D305" s="79">
        <v>1.1792590516888947E-3</v>
      </c>
      <c r="E305" s="78">
        <v>1904</v>
      </c>
      <c r="F305" s="79">
        <v>6.011258480957472E-3</v>
      </c>
      <c r="G305" s="78">
        <v>2388.9999999999991</v>
      </c>
      <c r="H305" s="79">
        <v>6.7894971679639841E-3</v>
      </c>
      <c r="I305" s="78">
        <v>3968.9999999999977</v>
      </c>
      <c r="J305" s="79">
        <v>1.4120585315872068E-2</v>
      </c>
      <c r="K305" s="78">
        <v>1888.0000000000002</v>
      </c>
      <c r="L305" s="79">
        <v>6.0573005229554965E-3</v>
      </c>
      <c r="M305" s="78">
        <v>1747.9999999999998</v>
      </c>
      <c r="N305" s="79">
        <v>6.7754038884926841E-3</v>
      </c>
      <c r="O305" s="80">
        <v>12302.000000000015</v>
      </c>
      <c r="P305" s="81">
        <v>6.6070340045812359E-3</v>
      </c>
    </row>
    <row r="306" spans="1:16" x14ac:dyDescent="0.25">
      <c r="A306" s="82" t="s">
        <v>852</v>
      </c>
      <c r="B306" s="66" t="s">
        <v>853</v>
      </c>
      <c r="C306" s="83">
        <v>417.00000000000011</v>
      </c>
      <c r="D306" s="84">
        <v>1.2172055063224482E-3</v>
      </c>
      <c r="E306" s="83">
        <v>261</v>
      </c>
      <c r="F306" s="84">
        <v>8.2402230227410732E-4</v>
      </c>
      <c r="G306" s="83">
        <v>831.00000000000011</v>
      </c>
      <c r="H306" s="84">
        <v>2.3616877968095748E-3</v>
      </c>
      <c r="I306" s="83">
        <v>1117.0000000000005</v>
      </c>
      <c r="J306" s="84">
        <v>3.9739717303676281E-3</v>
      </c>
      <c r="K306" s="83">
        <v>1453</v>
      </c>
      <c r="L306" s="84">
        <v>4.6616830825499658E-3</v>
      </c>
      <c r="M306" s="83">
        <v>669.99999999999977</v>
      </c>
      <c r="N306" s="84">
        <v>2.5969797513101245E-3</v>
      </c>
      <c r="O306" s="85">
        <v>4749.0000000000064</v>
      </c>
      <c r="P306" s="86">
        <v>2.5505449916888552E-3</v>
      </c>
    </row>
    <row r="307" spans="1:16" x14ac:dyDescent="0.25">
      <c r="A307" s="77" t="s">
        <v>346</v>
      </c>
      <c r="B307" s="67" t="s">
        <v>787</v>
      </c>
      <c r="C307" s="78">
        <v>135.00000000000003</v>
      </c>
      <c r="D307" s="79">
        <v>3.940593365792098E-4</v>
      </c>
      <c r="E307" s="78">
        <v>101.00000000000003</v>
      </c>
      <c r="F307" s="79">
        <v>3.1887453076507607E-4</v>
      </c>
      <c r="G307" s="78">
        <v>68.000000000000028</v>
      </c>
      <c r="H307" s="79">
        <v>1.9325483776540448E-4</v>
      </c>
      <c r="I307" s="78">
        <v>48</v>
      </c>
      <c r="J307" s="79">
        <v>1.7077049512770462E-4</v>
      </c>
      <c r="K307" s="78">
        <v>73.999999999999986</v>
      </c>
      <c r="L307" s="79">
        <v>2.3741538066668786E-4</v>
      </c>
      <c r="M307" s="78">
        <v>50.999999999999993</v>
      </c>
      <c r="N307" s="79">
        <v>1.9768054823405428E-4</v>
      </c>
      <c r="O307" s="80">
        <v>476.99999999999989</v>
      </c>
      <c r="P307" s="81">
        <v>2.561823459750646E-4</v>
      </c>
    </row>
    <row r="308" spans="1:16" x14ac:dyDescent="0.25">
      <c r="A308" s="82" t="s">
        <v>347</v>
      </c>
      <c r="B308" s="66" t="s">
        <v>788</v>
      </c>
      <c r="C308" s="83">
        <v>69.000000000000014</v>
      </c>
      <c r="D308" s="84">
        <v>2.0140810536270725E-4</v>
      </c>
      <c r="E308" s="83">
        <v>27.000000000000007</v>
      </c>
      <c r="F308" s="84">
        <v>8.524368644214905E-5</v>
      </c>
      <c r="G308" s="83">
        <v>63.000000000000036</v>
      </c>
      <c r="H308" s="84">
        <v>1.7904492322383061E-4</v>
      </c>
      <c r="I308" s="83">
        <v>57.000000000000007</v>
      </c>
      <c r="J308" s="84">
        <v>2.0278996296414927E-4</v>
      </c>
      <c r="K308" s="83">
        <v>70</v>
      </c>
      <c r="L308" s="84">
        <v>2.2458211684686692E-4</v>
      </c>
      <c r="M308" s="83">
        <v>22.000000000000007</v>
      </c>
      <c r="N308" s="84">
        <v>8.5273961983317571E-5</v>
      </c>
      <c r="O308" s="85">
        <v>307.99999999999989</v>
      </c>
      <c r="P308" s="86">
        <v>1.6541753157299767E-4</v>
      </c>
    </row>
    <row r="309" spans="1:16" x14ac:dyDescent="0.25">
      <c r="A309" s="77" t="s">
        <v>348</v>
      </c>
      <c r="B309" s="67" t="s">
        <v>789</v>
      </c>
      <c r="C309" s="78">
        <v>214.99999999999997</v>
      </c>
      <c r="D309" s="79">
        <v>6.2757598047800056E-4</v>
      </c>
      <c r="E309" s="78">
        <v>124.99999999999999</v>
      </c>
      <c r="F309" s="79">
        <v>3.9464669649143057E-4</v>
      </c>
      <c r="G309" s="78">
        <v>115.99999999999999</v>
      </c>
      <c r="H309" s="79">
        <v>3.2967001736451343E-4</v>
      </c>
      <c r="I309" s="78">
        <v>138.00000000000006</v>
      </c>
      <c r="J309" s="79">
        <v>4.9096517349215098E-4</v>
      </c>
      <c r="K309" s="78">
        <v>114.00000000000003</v>
      </c>
      <c r="L309" s="79">
        <v>3.6574801886489765E-4</v>
      </c>
      <c r="M309" s="78">
        <v>188</v>
      </c>
      <c r="N309" s="79">
        <v>7.2870476603925898E-4</v>
      </c>
      <c r="O309" s="80">
        <v>896.00000000000091</v>
      </c>
      <c r="P309" s="81">
        <v>4.8121463730326663E-4</v>
      </c>
    </row>
    <row r="310" spans="1:16" x14ac:dyDescent="0.25">
      <c r="A310" s="82" t="s">
        <v>349</v>
      </c>
      <c r="B310" s="66" t="s">
        <v>790</v>
      </c>
      <c r="C310" s="83">
        <v>190.99999999999994</v>
      </c>
      <c r="D310" s="84">
        <v>5.5752098730836325E-4</v>
      </c>
      <c r="E310" s="83">
        <v>153.00000000000006</v>
      </c>
      <c r="F310" s="84">
        <v>4.8304755650551134E-4</v>
      </c>
      <c r="G310" s="83">
        <v>168.00000000000006</v>
      </c>
      <c r="H310" s="84">
        <v>4.7745312859688159E-4</v>
      </c>
      <c r="I310" s="83">
        <v>173</v>
      </c>
      <c r="J310" s="84">
        <v>6.1548532618943541E-4</v>
      </c>
      <c r="K310" s="83">
        <v>117.00000000000001</v>
      </c>
      <c r="L310" s="84">
        <v>3.7537296672976331E-4</v>
      </c>
      <c r="M310" s="83">
        <v>91.000000000000028</v>
      </c>
      <c r="N310" s="84">
        <v>3.5272411547644997E-4</v>
      </c>
      <c r="O310" s="85">
        <v>892.99999999999955</v>
      </c>
      <c r="P310" s="86">
        <v>4.7960342758015232E-4</v>
      </c>
    </row>
    <row r="311" spans="1:16" x14ac:dyDescent="0.25">
      <c r="A311" s="77" t="s">
        <v>350</v>
      </c>
      <c r="B311" s="67" t="s">
        <v>791</v>
      </c>
      <c r="C311" s="78">
        <v>85.000000000000028</v>
      </c>
      <c r="D311" s="79">
        <v>2.4811143414246549E-4</v>
      </c>
      <c r="E311" s="78">
        <v>220.99999999999997</v>
      </c>
      <c r="F311" s="79">
        <v>6.9773535939684941E-4</v>
      </c>
      <c r="G311" s="78">
        <v>449</v>
      </c>
      <c r="H311" s="79">
        <v>1.276050325833332E-3</v>
      </c>
      <c r="I311" s="78">
        <v>617.00000000000023</v>
      </c>
      <c r="J311" s="79">
        <v>2.1951124061207043E-3</v>
      </c>
      <c r="K311" s="78">
        <v>353</v>
      </c>
      <c r="L311" s="79">
        <v>1.1325355320992003E-3</v>
      </c>
      <c r="M311" s="78">
        <v>445.99999999999983</v>
      </c>
      <c r="N311" s="79">
        <v>1.7287357747527096E-3</v>
      </c>
      <c r="O311" s="80">
        <v>2170.9999999999986</v>
      </c>
      <c r="P311" s="81">
        <v>1.1659787696265515E-3</v>
      </c>
    </row>
    <row r="312" spans="1:16" x14ac:dyDescent="0.25">
      <c r="A312" s="82" t="s">
        <v>351</v>
      </c>
      <c r="B312" s="66" t="s">
        <v>588</v>
      </c>
      <c r="C312" s="83">
        <v>207.00000000000006</v>
      </c>
      <c r="D312" s="84">
        <v>6.0422431608812171E-4</v>
      </c>
      <c r="E312" s="83">
        <v>109</v>
      </c>
      <c r="F312" s="84">
        <v>3.4413191934052755E-4</v>
      </c>
      <c r="G312" s="83">
        <v>110</v>
      </c>
      <c r="H312" s="84">
        <v>3.1261811991462475E-4</v>
      </c>
      <c r="I312" s="83">
        <v>95</v>
      </c>
      <c r="J312" s="84">
        <v>3.3798327160691549E-4</v>
      </c>
      <c r="K312" s="83">
        <v>100.00000000000001</v>
      </c>
      <c r="L312" s="84">
        <v>3.2083159549552419E-4</v>
      </c>
      <c r="M312" s="83">
        <v>135.00000000000006</v>
      </c>
      <c r="N312" s="84">
        <v>5.2327203944308516E-4</v>
      </c>
      <c r="O312" s="85">
        <v>756</v>
      </c>
      <c r="P312" s="86">
        <v>4.0602485022463083E-4</v>
      </c>
    </row>
    <row r="313" spans="1:16" x14ac:dyDescent="0.25">
      <c r="A313" s="77" t="s">
        <v>352</v>
      </c>
      <c r="B313" s="67" t="s">
        <v>792</v>
      </c>
      <c r="C313" s="78">
        <v>1973.0000000000016</v>
      </c>
      <c r="D313" s="79">
        <v>5.759104230153936E-3</v>
      </c>
      <c r="E313" s="78">
        <v>1948.9999999999989</v>
      </c>
      <c r="F313" s="79">
        <v>6.1533312916943837E-3</v>
      </c>
      <c r="G313" s="78">
        <v>1865.0000000000023</v>
      </c>
      <c r="H313" s="79">
        <v>5.3002981240070531E-3</v>
      </c>
      <c r="I313" s="78">
        <v>1520.0000000000011</v>
      </c>
      <c r="J313" s="79">
        <v>5.4077323457106504E-3</v>
      </c>
      <c r="K313" s="78">
        <v>1486</v>
      </c>
      <c r="L313" s="79">
        <v>4.7675575090634888E-3</v>
      </c>
      <c r="M313" s="78">
        <v>1484.0000000000014</v>
      </c>
      <c r="N313" s="79">
        <v>5.75211634469288E-3</v>
      </c>
      <c r="O313" s="80">
        <v>10277.000000000002</v>
      </c>
      <c r="P313" s="81">
        <v>5.5194674414795388E-3</v>
      </c>
    </row>
    <row r="314" spans="1:16" x14ac:dyDescent="0.25">
      <c r="A314" s="82" t="s">
        <v>353</v>
      </c>
      <c r="B314" s="66" t="s">
        <v>793</v>
      </c>
      <c r="C314" s="83">
        <v>75</v>
      </c>
      <c r="D314" s="84">
        <v>2.1892185365511653E-4</v>
      </c>
      <c r="E314" s="83">
        <v>17</v>
      </c>
      <c r="F314" s="84">
        <v>5.3671950722834567E-5</v>
      </c>
      <c r="G314" s="83">
        <v>15.000000000000002</v>
      </c>
      <c r="H314" s="84">
        <v>4.2629743624721554E-5</v>
      </c>
      <c r="I314" s="83">
        <v>54.999999999999986</v>
      </c>
      <c r="J314" s="84">
        <v>1.9567452566716148E-4</v>
      </c>
      <c r="K314" s="83">
        <v>23</v>
      </c>
      <c r="L314" s="84">
        <v>7.3791266963970555E-5</v>
      </c>
      <c r="M314" s="83">
        <v>22.000000000000004</v>
      </c>
      <c r="N314" s="84">
        <v>8.5273961983317557E-5</v>
      </c>
      <c r="O314" s="85">
        <v>207.00000000000006</v>
      </c>
      <c r="P314" s="86">
        <v>1.1117347089483941E-4</v>
      </c>
    </row>
    <row r="315" spans="1:16" x14ac:dyDescent="0.25">
      <c r="A315" s="77" t="s">
        <v>354</v>
      </c>
      <c r="B315" s="67" t="s">
        <v>794</v>
      </c>
      <c r="C315" s="78">
        <v>195.99999999999997</v>
      </c>
      <c r="D315" s="79">
        <v>5.7211577755203772E-4</v>
      </c>
      <c r="E315" s="78">
        <v>69.000000000000014</v>
      </c>
      <c r="F315" s="79">
        <v>2.1784497646326978E-4</v>
      </c>
      <c r="G315" s="78">
        <v>137.00000000000003</v>
      </c>
      <c r="H315" s="79">
        <v>3.8935165843912367E-4</v>
      </c>
      <c r="I315" s="78">
        <v>77.000000000000014</v>
      </c>
      <c r="J315" s="79">
        <v>2.7394433593402623E-4</v>
      </c>
      <c r="K315" s="78">
        <v>67</v>
      </c>
      <c r="L315" s="79">
        <v>2.1495716898200121E-4</v>
      </c>
      <c r="M315" s="78">
        <v>91.000000000000014</v>
      </c>
      <c r="N315" s="79">
        <v>3.5272411547644986E-4</v>
      </c>
      <c r="O315" s="80">
        <v>636.99999999999977</v>
      </c>
      <c r="P315" s="81">
        <v>3.4211353120779065E-4</v>
      </c>
    </row>
    <row r="316" spans="1:16" x14ac:dyDescent="0.25">
      <c r="A316" s="82" t="s">
        <v>355</v>
      </c>
      <c r="B316" s="66" t="s">
        <v>795</v>
      </c>
      <c r="C316" s="83">
        <v>72</v>
      </c>
      <c r="D316" s="84">
        <v>2.1016497950891185E-4</v>
      </c>
      <c r="E316" s="83">
        <v>52.999999999999993</v>
      </c>
      <c r="F316" s="84">
        <v>1.6733019931236659E-4</v>
      </c>
      <c r="G316" s="83">
        <v>82.000000000000014</v>
      </c>
      <c r="H316" s="84">
        <v>2.3304259848181124E-4</v>
      </c>
      <c r="I316" s="83">
        <v>33</v>
      </c>
      <c r="J316" s="84">
        <v>1.1740471540029693E-4</v>
      </c>
      <c r="K316" s="83">
        <v>64.999999999999986</v>
      </c>
      <c r="L316" s="84">
        <v>2.0854053707209066E-4</v>
      </c>
      <c r="M316" s="83">
        <v>73.000000000000014</v>
      </c>
      <c r="N316" s="84">
        <v>2.8295451021737191E-4</v>
      </c>
      <c r="O316" s="85">
        <v>378.00000000000006</v>
      </c>
      <c r="P316" s="86">
        <v>2.0301242511231544E-4</v>
      </c>
    </row>
    <row r="317" spans="1:16" x14ac:dyDescent="0.25">
      <c r="A317" s="77" t="s">
        <v>356</v>
      </c>
      <c r="B317" s="67" t="s">
        <v>796</v>
      </c>
      <c r="C317" s="78">
        <v>1022.0000000000006</v>
      </c>
      <c r="D317" s="79">
        <v>2.983175125807056E-3</v>
      </c>
      <c r="E317" s="78">
        <v>1363.9999999999998</v>
      </c>
      <c r="F317" s="79">
        <v>4.3063847521144913E-3</v>
      </c>
      <c r="G317" s="78">
        <v>1365.0000000000005</v>
      </c>
      <c r="H317" s="79">
        <v>3.8793066698496631E-3</v>
      </c>
      <c r="I317" s="78">
        <v>1070</v>
      </c>
      <c r="J317" s="79">
        <v>3.8067589538884157E-3</v>
      </c>
      <c r="K317" s="78">
        <v>899</v>
      </c>
      <c r="L317" s="79">
        <v>2.8842760435047621E-3</v>
      </c>
      <c r="M317" s="78">
        <v>723.99999999999989</v>
      </c>
      <c r="N317" s="79">
        <v>2.8062885670873585E-3</v>
      </c>
      <c r="O317" s="80">
        <v>6443.9999999999945</v>
      </c>
      <c r="P317" s="81">
        <v>3.4608784852480407E-3</v>
      </c>
    </row>
    <row r="318" spans="1:16" x14ac:dyDescent="0.25">
      <c r="A318" s="82" t="s">
        <v>357</v>
      </c>
      <c r="B318" s="66" t="s">
        <v>797</v>
      </c>
      <c r="C318" s="83">
        <v>1348</v>
      </c>
      <c r="D318" s="84">
        <v>3.9347554496946277E-3</v>
      </c>
      <c r="E318" s="83">
        <v>603.00000000000011</v>
      </c>
      <c r="F318" s="84">
        <v>1.903775663874662E-3</v>
      </c>
      <c r="G318" s="83">
        <v>544.99999999999989</v>
      </c>
      <c r="H318" s="84">
        <v>1.5488806850315496E-3</v>
      </c>
      <c r="I318" s="83">
        <v>447.99999999999989</v>
      </c>
      <c r="J318" s="84">
        <v>1.5938579545252429E-3</v>
      </c>
      <c r="K318" s="83">
        <v>1184.9999999999998</v>
      </c>
      <c r="L318" s="84">
        <v>3.8018544066219604E-3</v>
      </c>
      <c r="M318" s="83">
        <v>1173.0000000000005</v>
      </c>
      <c r="N318" s="84">
        <v>4.5466526093832504E-3</v>
      </c>
      <c r="O318" s="85">
        <v>5301.9999999999991</v>
      </c>
      <c r="P318" s="86">
        <v>2.8475446506494606E-3</v>
      </c>
    </row>
    <row r="319" spans="1:16" x14ac:dyDescent="0.25">
      <c r="A319" s="77" t="s">
        <v>358</v>
      </c>
      <c r="B319" s="67" t="s">
        <v>798</v>
      </c>
      <c r="C319" s="78">
        <v>203</v>
      </c>
      <c r="D319" s="79">
        <v>5.9254848389318207E-4</v>
      </c>
      <c r="E319" s="78">
        <v>240.00000000000009</v>
      </c>
      <c r="F319" s="79">
        <v>7.5772165726354724E-4</v>
      </c>
      <c r="G319" s="78">
        <v>206.99999999999994</v>
      </c>
      <c r="H319" s="79">
        <v>5.8829046202115733E-4</v>
      </c>
      <c r="I319" s="78">
        <v>122</v>
      </c>
      <c r="J319" s="79">
        <v>4.3404167511624928E-4</v>
      </c>
      <c r="K319" s="78">
        <v>271.00000000000006</v>
      </c>
      <c r="L319" s="79">
        <v>8.6945362379287061E-4</v>
      </c>
      <c r="M319" s="78">
        <v>405.00000000000011</v>
      </c>
      <c r="N319" s="79">
        <v>1.5698161183292552E-3</v>
      </c>
      <c r="O319" s="80">
        <v>1448</v>
      </c>
      <c r="P319" s="81">
        <v>7.7767722635617117E-4</v>
      </c>
    </row>
    <row r="320" spans="1:16" x14ac:dyDescent="0.25">
      <c r="A320" s="82" t="s">
        <v>359</v>
      </c>
      <c r="B320" s="66" t="s">
        <v>799</v>
      </c>
      <c r="C320" s="83">
        <v>220.00000000000003</v>
      </c>
      <c r="D320" s="84">
        <v>6.4217077072167524E-4</v>
      </c>
      <c r="E320" s="83">
        <v>251.99999999999997</v>
      </c>
      <c r="F320" s="84">
        <v>7.9560774012672416E-4</v>
      </c>
      <c r="G320" s="83">
        <v>236.00000000000003</v>
      </c>
      <c r="H320" s="84">
        <v>6.7070796636228597E-4</v>
      </c>
      <c r="I320" s="83">
        <v>287.99999999999994</v>
      </c>
      <c r="J320" s="84">
        <v>1.0246229707662276E-3</v>
      </c>
      <c r="K320" s="83">
        <v>173.00000000000003</v>
      </c>
      <c r="L320" s="84">
        <v>5.5503866020725691E-4</v>
      </c>
      <c r="M320" s="83">
        <v>197</v>
      </c>
      <c r="N320" s="84">
        <v>7.6358956866879799E-4</v>
      </c>
      <c r="O320" s="85">
        <v>1365.9999999999995</v>
      </c>
      <c r="P320" s="86">
        <v>7.3363749392439876E-4</v>
      </c>
    </row>
    <row r="321" spans="1:16" x14ac:dyDescent="0.25">
      <c r="A321" s="17">
        <v>81</v>
      </c>
      <c r="B321" s="36" t="s">
        <v>360</v>
      </c>
      <c r="C321" s="18">
        <v>68</v>
      </c>
      <c r="D321" s="19">
        <v>1.9848914731397234E-4</v>
      </c>
      <c r="E321" s="18">
        <v>33.000000000000014</v>
      </c>
      <c r="F321" s="19">
        <v>1.0418672787373774E-4</v>
      </c>
      <c r="G321" s="18">
        <v>30.000000000000011</v>
      </c>
      <c r="H321" s="19">
        <v>8.525948724944315E-5</v>
      </c>
      <c r="I321" s="18">
        <v>131</v>
      </c>
      <c r="J321" s="19">
        <v>4.6606114295269388E-4</v>
      </c>
      <c r="K321" s="18">
        <v>116.00000000000001</v>
      </c>
      <c r="L321" s="19">
        <v>3.7185565589246689E-4</v>
      </c>
      <c r="M321" s="18">
        <v>137.00000000000006</v>
      </c>
      <c r="N321" s="19">
        <v>5.3040949936312076E-4</v>
      </c>
      <c r="O321" s="18">
        <v>514.99999999999989</v>
      </c>
      <c r="P321" s="19">
        <v>2.7650813712442121E-4</v>
      </c>
    </row>
    <row r="322" spans="1:16" x14ac:dyDescent="0.25">
      <c r="A322" s="82" t="s">
        <v>361</v>
      </c>
      <c r="B322" s="66" t="s">
        <v>360</v>
      </c>
      <c r="C322" s="83">
        <v>47</v>
      </c>
      <c r="D322" s="84">
        <v>1.3719102829053969E-4</v>
      </c>
      <c r="E322" s="83">
        <v>23.000000000000007</v>
      </c>
      <c r="F322" s="84">
        <v>7.2614992154423268E-5</v>
      </c>
      <c r="G322" s="83">
        <v>20.999999999999996</v>
      </c>
      <c r="H322" s="84">
        <v>5.9681641074610172E-5</v>
      </c>
      <c r="I322" s="83">
        <v>111</v>
      </c>
      <c r="J322" s="84">
        <v>3.9490676998281697E-4</v>
      </c>
      <c r="K322" s="83">
        <v>88</v>
      </c>
      <c r="L322" s="84">
        <v>2.8233180403606129E-4</v>
      </c>
      <c r="M322" s="83">
        <v>80.999999999999986</v>
      </c>
      <c r="N322" s="84">
        <v>3.1396322366585093E-4</v>
      </c>
      <c r="O322" s="85">
        <v>371.00000000000011</v>
      </c>
      <c r="P322" s="86">
        <v>1.992529357583837E-4</v>
      </c>
    </row>
    <row r="323" spans="1:16" x14ac:dyDescent="0.25">
      <c r="A323" s="77" t="s">
        <v>800</v>
      </c>
      <c r="B323" s="67" t="s">
        <v>801</v>
      </c>
      <c r="C323" s="78">
        <v>10</v>
      </c>
      <c r="D323" s="79">
        <v>2.9189580487348871E-5</v>
      </c>
      <c r="E323" s="78">
        <v>10</v>
      </c>
      <c r="F323" s="79">
        <v>3.1571735719314457E-5</v>
      </c>
      <c r="G323" s="78"/>
      <c r="H323" s="79">
        <v>0</v>
      </c>
      <c r="I323" s="78">
        <v>2</v>
      </c>
      <c r="J323" s="79">
        <v>7.1154372969876932E-6</v>
      </c>
      <c r="K323" s="78">
        <v>1</v>
      </c>
      <c r="L323" s="79">
        <v>3.2083159549552417E-6</v>
      </c>
      <c r="M323" s="78">
        <v>3</v>
      </c>
      <c r="N323" s="79">
        <v>1.1628267543179666E-5</v>
      </c>
      <c r="O323" s="80">
        <v>26.000000000000007</v>
      </c>
      <c r="P323" s="81">
        <v>1.3963817600317994E-5</v>
      </c>
    </row>
    <row r="324" spans="1:16" x14ac:dyDescent="0.25">
      <c r="A324" s="82" t="s">
        <v>362</v>
      </c>
      <c r="B324" s="66" t="s">
        <v>802</v>
      </c>
      <c r="C324" s="83">
        <v>5</v>
      </c>
      <c r="D324" s="84">
        <v>1.4594790243674435E-5</v>
      </c>
      <c r="E324" s="83"/>
      <c r="F324" s="84">
        <v>0</v>
      </c>
      <c r="G324" s="83">
        <v>7</v>
      </c>
      <c r="H324" s="84">
        <v>1.9893880358203391E-5</v>
      </c>
      <c r="I324" s="83">
        <v>14</v>
      </c>
      <c r="J324" s="84">
        <v>4.9808061078913853E-5</v>
      </c>
      <c r="K324" s="83">
        <v>15</v>
      </c>
      <c r="L324" s="84">
        <v>4.8124739324328621E-5</v>
      </c>
      <c r="M324" s="83">
        <v>41.999999999999993</v>
      </c>
      <c r="N324" s="84">
        <v>1.6279574560451528E-4</v>
      </c>
      <c r="O324" s="85">
        <v>83</v>
      </c>
      <c r="P324" s="86">
        <v>4.4576802339476665E-5</v>
      </c>
    </row>
    <row r="325" spans="1:16" x14ac:dyDescent="0.25">
      <c r="A325" s="77" t="s">
        <v>363</v>
      </c>
      <c r="B325" s="67" t="s">
        <v>803</v>
      </c>
      <c r="C325" s="78">
        <v>6</v>
      </c>
      <c r="D325" s="79">
        <v>1.7513748292409322E-5</v>
      </c>
      <c r="E325" s="78"/>
      <c r="F325" s="79">
        <v>0</v>
      </c>
      <c r="G325" s="78">
        <v>2</v>
      </c>
      <c r="H325" s="79">
        <v>5.6839658166295409E-6</v>
      </c>
      <c r="I325" s="78">
        <v>4</v>
      </c>
      <c r="J325" s="79">
        <v>1.4230874593975386E-5</v>
      </c>
      <c r="K325" s="78">
        <v>12</v>
      </c>
      <c r="L325" s="79">
        <v>3.8499791459462901E-5</v>
      </c>
      <c r="M325" s="78">
        <v>11</v>
      </c>
      <c r="N325" s="79">
        <v>4.2636980991658779E-5</v>
      </c>
      <c r="O325" s="80">
        <v>35</v>
      </c>
      <c r="P325" s="81">
        <v>1.8797446769658835E-5</v>
      </c>
    </row>
    <row r="326" spans="1:16" x14ac:dyDescent="0.25">
      <c r="A326" s="17">
        <v>85</v>
      </c>
      <c r="B326" s="36" t="s">
        <v>364</v>
      </c>
      <c r="C326" s="18">
        <v>1294.0000000000014</v>
      </c>
      <c r="D326" s="19">
        <v>3.7771317150629476E-3</v>
      </c>
      <c r="E326" s="18">
        <v>1043</v>
      </c>
      <c r="F326" s="19">
        <v>3.2929320355244971E-3</v>
      </c>
      <c r="G326" s="18">
        <v>1186.9999999999998</v>
      </c>
      <c r="H326" s="19">
        <v>3.3734337121696322E-3</v>
      </c>
      <c r="I326" s="18">
        <v>1033.9999999999998</v>
      </c>
      <c r="J326" s="19">
        <v>3.6786810825426364E-3</v>
      </c>
      <c r="K326" s="18">
        <v>1150.9999999999993</v>
      </c>
      <c r="L326" s="19">
        <v>3.6897056890709402E-3</v>
      </c>
      <c r="M326" s="18">
        <v>1342.0000000000009</v>
      </c>
      <c r="N326" s="19">
        <v>5.1956901324475046E-3</v>
      </c>
      <c r="O326" s="18">
        <v>7050.99999999999</v>
      </c>
      <c r="P326" s="19">
        <v>3.7857453880860027E-3</v>
      </c>
    </row>
    <row r="327" spans="1:16" x14ac:dyDescent="0.25">
      <c r="A327" s="77" t="s">
        <v>365</v>
      </c>
      <c r="B327" s="67" t="s">
        <v>534</v>
      </c>
      <c r="C327" s="78">
        <v>528.99999999999977</v>
      </c>
      <c r="D327" s="79">
        <v>1.5441288077807545E-3</v>
      </c>
      <c r="E327" s="78">
        <v>493.00000000000028</v>
      </c>
      <c r="F327" s="79">
        <v>1.5564865709622032E-3</v>
      </c>
      <c r="G327" s="78">
        <v>566.99999999999977</v>
      </c>
      <c r="H327" s="79">
        <v>1.6114043090144743E-3</v>
      </c>
      <c r="I327" s="78">
        <v>397.00000000000006</v>
      </c>
      <c r="J327" s="79">
        <v>1.4124143034520572E-3</v>
      </c>
      <c r="K327" s="78">
        <v>523.00000000000011</v>
      </c>
      <c r="L327" s="79">
        <v>1.6779492444415917E-3</v>
      </c>
      <c r="M327" s="78">
        <v>541.99999999999966</v>
      </c>
      <c r="N327" s="79">
        <v>2.100840336134458E-3</v>
      </c>
      <c r="O327" s="80">
        <v>3051</v>
      </c>
      <c r="P327" s="81">
        <v>1.6386002884065459E-3</v>
      </c>
    </row>
    <row r="328" spans="1:16" x14ac:dyDescent="0.25">
      <c r="A328" s="82" t="s">
        <v>366</v>
      </c>
      <c r="B328" s="66" t="s">
        <v>804</v>
      </c>
      <c r="C328" s="83">
        <v>581.00000000000011</v>
      </c>
      <c r="D328" s="84">
        <v>1.6959146263149697E-3</v>
      </c>
      <c r="E328" s="83">
        <v>368.99999999999994</v>
      </c>
      <c r="F328" s="84">
        <v>1.1649970480427031E-3</v>
      </c>
      <c r="G328" s="83">
        <v>412.00000000000017</v>
      </c>
      <c r="H328" s="84">
        <v>1.1708969582256859E-3</v>
      </c>
      <c r="I328" s="83">
        <v>488.00000000000011</v>
      </c>
      <c r="J328" s="84">
        <v>1.7361667004649976E-3</v>
      </c>
      <c r="K328" s="83">
        <v>499.99999999999994</v>
      </c>
      <c r="L328" s="84">
        <v>1.6041579774776207E-3</v>
      </c>
      <c r="M328" s="83">
        <v>645.00000000000011</v>
      </c>
      <c r="N328" s="84">
        <v>2.5000775217836283E-3</v>
      </c>
      <c r="O328" s="85">
        <v>2994.9999999999995</v>
      </c>
      <c r="P328" s="86">
        <v>1.6085243735750913E-3</v>
      </c>
    </row>
    <row r="329" spans="1:16" x14ac:dyDescent="0.25">
      <c r="A329" s="77" t="s">
        <v>805</v>
      </c>
      <c r="B329" s="67" t="s">
        <v>806</v>
      </c>
      <c r="C329" s="78">
        <v>183.99999999999997</v>
      </c>
      <c r="D329" s="79">
        <v>5.3708828096721913E-4</v>
      </c>
      <c r="E329" s="78">
        <v>180.99999999999997</v>
      </c>
      <c r="F329" s="79">
        <v>5.714484165195915E-4</v>
      </c>
      <c r="G329" s="78">
        <v>208.00000000000003</v>
      </c>
      <c r="H329" s="79">
        <v>5.9113244492947235E-4</v>
      </c>
      <c r="I329" s="78">
        <v>149.00000000000003</v>
      </c>
      <c r="J329" s="79">
        <v>5.3010007862558319E-4</v>
      </c>
      <c r="K329" s="78">
        <v>128.00000000000003</v>
      </c>
      <c r="L329" s="79">
        <v>4.1066444223427094E-4</v>
      </c>
      <c r="M329" s="78">
        <v>155.00000000000006</v>
      </c>
      <c r="N329" s="79">
        <v>6.0079382306428293E-4</v>
      </c>
      <c r="O329" s="80">
        <v>1004.9999999999997</v>
      </c>
      <c r="P329" s="81">
        <v>5.3975525724306056E-4</v>
      </c>
    </row>
    <row r="330" spans="1:16" x14ac:dyDescent="0.25">
      <c r="A330" s="17">
        <v>86</v>
      </c>
      <c r="B330" s="36" t="s">
        <v>367</v>
      </c>
      <c r="C330" s="18">
        <v>1073.0000000000002</v>
      </c>
      <c r="D330" s="19">
        <v>3.1320419862925341E-3</v>
      </c>
      <c r="E330" s="18">
        <v>623.00000000000023</v>
      </c>
      <c r="F330" s="19">
        <v>1.9669191353132911E-3</v>
      </c>
      <c r="G330" s="18">
        <v>661.00000000000023</v>
      </c>
      <c r="H330" s="19">
        <v>1.8785507023960639E-3</v>
      </c>
      <c r="I330" s="18">
        <v>705.00000000000045</v>
      </c>
      <c r="J330" s="19">
        <v>2.5081916471881632E-3</v>
      </c>
      <c r="K330" s="18">
        <v>1103.0000000000005</v>
      </c>
      <c r="L330" s="19">
        <v>3.5358343831844059E-3</v>
      </c>
      <c r="M330" s="18">
        <v>1181.0000000000002</v>
      </c>
      <c r="N330" s="19">
        <v>4.5723621806412077E-3</v>
      </c>
      <c r="O330" s="18">
        <v>5346.0000000000009</v>
      </c>
      <c r="P330" s="19">
        <v>2.8703155360527304E-3</v>
      </c>
    </row>
    <row r="331" spans="1:16" x14ac:dyDescent="0.25">
      <c r="A331" s="77" t="s">
        <v>368</v>
      </c>
      <c r="B331" s="67" t="s">
        <v>535</v>
      </c>
      <c r="C331" s="78">
        <v>567.00000000000023</v>
      </c>
      <c r="D331" s="79">
        <v>1.6550492136326814E-3</v>
      </c>
      <c r="E331" s="78">
        <v>359.99999999999994</v>
      </c>
      <c r="F331" s="79">
        <v>1.1365824858953202E-3</v>
      </c>
      <c r="G331" s="78">
        <v>379</v>
      </c>
      <c r="H331" s="79">
        <v>1.0771115222512982E-3</v>
      </c>
      <c r="I331" s="78">
        <v>346</v>
      </c>
      <c r="J331" s="79">
        <v>1.2309706523788708E-3</v>
      </c>
      <c r="K331" s="78">
        <v>459.99999999999966</v>
      </c>
      <c r="L331" s="79">
        <v>1.47582533927941E-3</v>
      </c>
      <c r="M331" s="78">
        <v>307.99999999999994</v>
      </c>
      <c r="N331" s="79">
        <v>1.1938354677664454E-3</v>
      </c>
      <c r="O331" s="80">
        <v>2419.9999999999991</v>
      </c>
      <c r="P331" s="81">
        <v>1.2997091766449816E-3</v>
      </c>
    </row>
    <row r="332" spans="1:16" x14ac:dyDescent="0.25">
      <c r="A332" s="82" t="s">
        <v>369</v>
      </c>
      <c r="B332" s="66" t="s">
        <v>807</v>
      </c>
      <c r="C332" s="83">
        <v>24.000000000000004</v>
      </c>
      <c r="D332" s="84">
        <v>7.0054993169637301E-5</v>
      </c>
      <c r="E332" s="83">
        <v>11</v>
      </c>
      <c r="F332" s="84">
        <v>3.4728909291245899E-5</v>
      </c>
      <c r="G332" s="83">
        <v>5</v>
      </c>
      <c r="H332" s="84">
        <v>1.4209914541573851E-5</v>
      </c>
      <c r="I332" s="83">
        <v>16</v>
      </c>
      <c r="J332" s="84">
        <v>5.6923498375901546E-5</v>
      </c>
      <c r="K332" s="83">
        <v>9.9999999999999982</v>
      </c>
      <c r="L332" s="84">
        <v>3.2083159549552407E-5</v>
      </c>
      <c r="M332" s="83">
        <v>2</v>
      </c>
      <c r="N332" s="84">
        <v>7.7521783621197765E-6</v>
      </c>
      <c r="O332" s="85">
        <v>68.000000000000014</v>
      </c>
      <c r="P332" s="86">
        <v>3.65207537239086E-5</v>
      </c>
    </row>
    <row r="333" spans="1:16" x14ac:dyDescent="0.25">
      <c r="A333" s="77" t="s">
        <v>370</v>
      </c>
      <c r="B333" s="67" t="s">
        <v>808</v>
      </c>
      <c r="C333" s="78">
        <v>117.00000000000006</v>
      </c>
      <c r="D333" s="79">
        <v>3.4151809170198196E-4</v>
      </c>
      <c r="E333" s="78">
        <v>90.000000000000014</v>
      </c>
      <c r="F333" s="79">
        <v>2.8414562147383016E-4</v>
      </c>
      <c r="G333" s="78">
        <v>139</v>
      </c>
      <c r="H333" s="79">
        <v>3.9503562425575312E-4</v>
      </c>
      <c r="I333" s="78">
        <v>144.00000000000003</v>
      </c>
      <c r="J333" s="79">
        <v>5.1231148538311401E-4</v>
      </c>
      <c r="K333" s="78">
        <v>145.00000000000003</v>
      </c>
      <c r="L333" s="79">
        <v>4.6520581346851011E-4</v>
      </c>
      <c r="M333" s="78">
        <v>241.00000000000003</v>
      </c>
      <c r="N333" s="79">
        <v>9.3413749263543335E-4</v>
      </c>
      <c r="O333" s="80">
        <v>876.0000000000008</v>
      </c>
      <c r="P333" s="81">
        <v>4.7047323914917584E-4</v>
      </c>
    </row>
    <row r="334" spans="1:16" x14ac:dyDescent="0.25">
      <c r="A334" s="82" t="s">
        <v>371</v>
      </c>
      <c r="B334" s="66" t="s">
        <v>809</v>
      </c>
      <c r="C334" s="83">
        <v>30.000000000000004</v>
      </c>
      <c r="D334" s="84">
        <v>8.7568741462046613E-5</v>
      </c>
      <c r="E334" s="83">
        <v>33.000000000000007</v>
      </c>
      <c r="F334" s="84">
        <v>1.0418672787373772E-4</v>
      </c>
      <c r="G334" s="83">
        <v>13.000000000000004</v>
      </c>
      <c r="H334" s="84">
        <v>3.6945777808092029E-5</v>
      </c>
      <c r="I334" s="83">
        <v>21.000000000000007</v>
      </c>
      <c r="J334" s="84">
        <v>7.4712091618370807E-5</v>
      </c>
      <c r="K334" s="83">
        <v>41.999999999999993</v>
      </c>
      <c r="L334" s="84">
        <v>1.3474927010812012E-4</v>
      </c>
      <c r="M334" s="83">
        <v>47</v>
      </c>
      <c r="N334" s="84">
        <v>1.8217619150981475E-4</v>
      </c>
      <c r="O334" s="85">
        <v>186.00000000000003</v>
      </c>
      <c r="P334" s="86">
        <v>9.9895002833044107E-5</v>
      </c>
    </row>
    <row r="335" spans="1:16" x14ac:dyDescent="0.25">
      <c r="A335" s="77" t="s">
        <v>372</v>
      </c>
      <c r="B335" s="67" t="s">
        <v>691</v>
      </c>
      <c r="C335" s="78">
        <v>335.00000000000006</v>
      </c>
      <c r="D335" s="79">
        <v>9.7785094632618728E-4</v>
      </c>
      <c r="E335" s="78">
        <v>129</v>
      </c>
      <c r="F335" s="79">
        <v>4.0727539077915645E-4</v>
      </c>
      <c r="G335" s="78">
        <v>124.99999999999997</v>
      </c>
      <c r="H335" s="79">
        <v>3.5524786353934625E-4</v>
      </c>
      <c r="I335" s="78">
        <v>178.00000000000009</v>
      </c>
      <c r="J335" s="79">
        <v>6.3327391943190513E-4</v>
      </c>
      <c r="K335" s="78">
        <v>446</v>
      </c>
      <c r="L335" s="79">
        <v>1.4309089159100378E-3</v>
      </c>
      <c r="M335" s="78">
        <v>583.00000000000011</v>
      </c>
      <c r="N335" s="79">
        <v>2.2597599925579153E-3</v>
      </c>
      <c r="O335" s="80">
        <v>1796.0000000000009</v>
      </c>
      <c r="P335" s="81">
        <v>9.6457755423735099E-4</v>
      </c>
    </row>
    <row r="336" spans="1:16" x14ac:dyDescent="0.25">
      <c r="A336" s="17">
        <v>88</v>
      </c>
      <c r="B336" s="36" t="s">
        <v>888</v>
      </c>
      <c r="C336" s="18">
        <v>650.00000000000034</v>
      </c>
      <c r="D336" s="19">
        <v>1.8973227316776775E-3</v>
      </c>
      <c r="E336" s="18">
        <v>357.99999999999994</v>
      </c>
      <c r="F336" s="19">
        <v>1.1302681387514574E-3</v>
      </c>
      <c r="G336" s="18">
        <v>484.00000000000023</v>
      </c>
      <c r="H336" s="19">
        <v>1.3755197276243496E-3</v>
      </c>
      <c r="I336" s="18">
        <v>262.00000000000011</v>
      </c>
      <c r="J336" s="19">
        <v>9.321222859053882E-4</v>
      </c>
      <c r="K336" s="18">
        <v>598</v>
      </c>
      <c r="L336" s="19">
        <v>1.9169800191697862E-3</v>
      </c>
      <c r="M336" s="18">
        <v>439</v>
      </c>
      <c r="N336" s="19">
        <v>1.6996333592730649E-3</v>
      </c>
      <c r="O336" s="18">
        <v>2790.9999999999973</v>
      </c>
      <c r="P336" s="19">
        <v>1.4985130305131241E-3</v>
      </c>
    </row>
    <row r="337" spans="1:16" x14ac:dyDescent="0.25">
      <c r="A337" s="77" t="s">
        <v>373</v>
      </c>
      <c r="B337" s="67" t="s">
        <v>810</v>
      </c>
      <c r="C337" s="78">
        <v>650.00000000000034</v>
      </c>
      <c r="D337" s="79">
        <v>1.8973227316776775E-3</v>
      </c>
      <c r="E337" s="78">
        <v>357.99999999999994</v>
      </c>
      <c r="F337" s="79">
        <v>1.1302681387514574E-3</v>
      </c>
      <c r="G337" s="78">
        <v>484.00000000000023</v>
      </c>
      <c r="H337" s="79">
        <v>1.3755197276243496E-3</v>
      </c>
      <c r="I337" s="78">
        <v>262.00000000000011</v>
      </c>
      <c r="J337" s="79">
        <v>9.321222859053882E-4</v>
      </c>
      <c r="K337" s="78">
        <v>598</v>
      </c>
      <c r="L337" s="79">
        <v>1.9185729410632344E-3</v>
      </c>
      <c r="M337" s="78">
        <v>439</v>
      </c>
      <c r="N337" s="79">
        <v>1.701603150485291E-3</v>
      </c>
      <c r="O337" s="80">
        <v>2790.9999999999973</v>
      </c>
      <c r="P337" s="81">
        <v>1.4989621124033646E-3</v>
      </c>
    </row>
    <row r="338" spans="1:16" x14ac:dyDescent="0.25">
      <c r="A338" s="17">
        <v>95</v>
      </c>
      <c r="B338" s="36" t="s">
        <v>374</v>
      </c>
      <c r="C338" s="18">
        <v>135</v>
      </c>
      <c r="D338" s="19">
        <v>3.940593365792097E-4</v>
      </c>
      <c r="E338" s="18">
        <v>113.99999999999996</v>
      </c>
      <c r="F338" s="19">
        <v>3.5991778720018461E-4</v>
      </c>
      <c r="G338" s="18">
        <v>94.999999999999986</v>
      </c>
      <c r="H338" s="19">
        <v>2.6998837628990319E-4</v>
      </c>
      <c r="I338" s="18">
        <v>75.000000000000028</v>
      </c>
      <c r="J338" s="19">
        <v>2.6682889863703858E-4</v>
      </c>
      <c r="K338" s="18">
        <v>113</v>
      </c>
      <c r="L338" s="19">
        <v>3.622386992745582E-4</v>
      </c>
      <c r="M338" s="18">
        <v>133</v>
      </c>
      <c r="N338" s="19">
        <v>5.1492309062259138E-4</v>
      </c>
      <c r="O338" s="18">
        <v>665.00000000000023</v>
      </c>
      <c r="P338" s="19">
        <v>3.5704448774318486E-4</v>
      </c>
    </row>
    <row r="339" spans="1:16" x14ac:dyDescent="0.25">
      <c r="A339" s="77" t="s">
        <v>375</v>
      </c>
      <c r="B339" s="67" t="s">
        <v>811</v>
      </c>
      <c r="C339" s="78">
        <v>135</v>
      </c>
      <c r="D339" s="79">
        <v>3.940593365792097E-4</v>
      </c>
      <c r="E339" s="78">
        <v>113.99999999999996</v>
      </c>
      <c r="F339" s="79">
        <v>3.5991778720018461E-4</v>
      </c>
      <c r="G339" s="78">
        <v>94.999999999999986</v>
      </c>
      <c r="H339" s="79">
        <v>2.6998837628990319E-4</v>
      </c>
      <c r="I339" s="78">
        <v>75.000000000000028</v>
      </c>
      <c r="J339" s="79">
        <v>2.6682889863703858E-4</v>
      </c>
      <c r="K339" s="78">
        <v>113</v>
      </c>
      <c r="L339" s="79">
        <v>3.6253970290994232E-4</v>
      </c>
      <c r="M339" s="78">
        <v>133</v>
      </c>
      <c r="N339" s="79">
        <v>5.1551986108096519E-4</v>
      </c>
      <c r="O339" s="80">
        <v>665.00000000000023</v>
      </c>
      <c r="P339" s="81">
        <v>3.5715148862351795E-4</v>
      </c>
    </row>
  </sheetData>
  <mergeCells count="9">
    <mergeCell ref="K11:L11"/>
    <mergeCell ref="M11:N11"/>
    <mergeCell ref="O11:P11"/>
    <mergeCell ref="A11:A12"/>
    <mergeCell ref="B11:B12"/>
    <mergeCell ref="C11:D11"/>
    <mergeCell ref="E11:F11"/>
    <mergeCell ref="G11:H11"/>
    <mergeCell ref="I11:J1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CE18C-66B1-4713-8226-1ADB46FADA78}">
  <dimension ref="A1:U42"/>
  <sheetViews>
    <sheetView topLeftCell="A4" workbookViewId="0">
      <selection activeCell="G13" sqref="G13"/>
    </sheetView>
  </sheetViews>
  <sheetFormatPr baseColWidth="10" defaultRowHeight="15" x14ac:dyDescent="0.25"/>
  <cols>
    <col min="2" max="2" width="24" customWidth="1"/>
    <col min="15" max="15" width="10" customWidth="1"/>
    <col min="16" max="16" width="6.7109375" bestFit="1" customWidth="1"/>
  </cols>
  <sheetData>
    <row r="1" spans="1:21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1" x14ac:dyDescent="0.25">
      <c r="A3" s="10" t="s">
        <v>376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1" x14ac:dyDescent="0.25">
      <c r="A4" s="10" t="s">
        <v>377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1" x14ac:dyDescent="0.25">
      <c r="A5" s="10" t="s">
        <v>378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1" x14ac:dyDescent="0.25">
      <c r="A6" s="10" t="s">
        <v>815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1" x14ac:dyDescent="0.25">
      <c r="A7" s="3" t="s">
        <v>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1" x14ac:dyDescent="0.25">
      <c r="A8" s="11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1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1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1" ht="26.65" customHeight="1" x14ac:dyDescent="0.25">
      <c r="A11" s="119" t="s">
        <v>10</v>
      </c>
      <c r="B11" s="126" t="s">
        <v>11</v>
      </c>
      <c r="C11" s="128" t="s">
        <v>856</v>
      </c>
      <c r="D11" s="128"/>
      <c r="E11" s="128" t="s">
        <v>857</v>
      </c>
      <c r="F11" s="128"/>
      <c r="G11" s="128" t="s">
        <v>818</v>
      </c>
      <c r="H11" s="128"/>
      <c r="I11" s="128" t="s">
        <v>889</v>
      </c>
      <c r="J11" s="128"/>
      <c r="K11" s="128" t="s">
        <v>890</v>
      </c>
      <c r="L11" s="128"/>
      <c r="M11" s="128" t="s">
        <v>891</v>
      </c>
      <c r="N11" s="128"/>
      <c r="O11" s="125" t="s">
        <v>858</v>
      </c>
      <c r="P11" s="125"/>
      <c r="Q11" s="125" t="s">
        <v>822</v>
      </c>
      <c r="R11" s="125"/>
      <c r="S11" s="125" t="s">
        <v>821</v>
      </c>
      <c r="T11" s="125"/>
    </row>
    <row r="12" spans="1:21" ht="17.649999999999999" customHeight="1" thickBot="1" x14ac:dyDescent="0.3">
      <c r="A12" s="120"/>
      <c r="B12" s="127"/>
      <c r="C12" s="42" t="s">
        <v>12</v>
      </c>
      <c r="D12" s="42" t="s">
        <v>13</v>
      </c>
      <c r="E12" s="43" t="s">
        <v>12</v>
      </c>
      <c r="F12" s="43" t="s">
        <v>13</v>
      </c>
      <c r="G12" s="43" t="s">
        <v>12</v>
      </c>
      <c r="H12" s="43" t="s">
        <v>13</v>
      </c>
      <c r="I12" s="111" t="s">
        <v>12</v>
      </c>
      <c r="J12" s="111" t="s">
        <v>13</v>
      </c>
      <c r="K12" s="43" t="s">
        <v>12</v>
      </c>
      <c r="L12" s="43" t="s">
        <v>13</v>
      </c>
      <c r="M12" s="43" t="s">
        <v>12</v>
      </c>
      <c r="N12" s="43" t="s">
        <v>13</v>
      </c>
      <c r="O12" s="44" t="s">
        <v>12</v>
      </c>
      <c r="P12" s="44" t="s">
        <v>13</v>
      </c>
      <c r="Q12" s="44" t="s">
        <v>12</v>
      </c>
      <c r="R12" s="44" t="s">
        <v>13</v>
      </c>
      <c r="S12" s="44" t="s">
        <v>12</v>
      </c>
      <c r="T12" s="44" t="s">
        <v>13</v>
      </c>
    </row>
    <row r="13" spans="1:21" ht="15.75" thickTop="1" x14ac:dyDescent="0.25">
      <c r="A13" s="45" t="s">
        <v>14</v>
      </c>
      <c r="B13" s="46" t="s">
        <v>15</v>
      </c>
      <c r="C13" s="18">
        <f>SUM(C14:C42)</f>
        <v>95657</v>
      </c>
      <c r="D13" s="19">
        <f>+C13/G13</f>
        <v>9.4598069213227248E-2</v>
      </c>
      <c r="E13" s="18">
        <f t="shared" ref="E13:T13" si="0">SUM(E14:E42)</f>
        <v>915537</v>
      </c>
      <c r="F13" s="19">
        <f>+E13/G13</f>
        <v>0.90540193078677389</v>
      </c>
      <c r="G13" s="18">
        <f t="shared" si="0"/>
        <v>1011193.9999999988</v>
      </c>
      <c r="H13" s="19">
        <f>+G13/G13</f>
        <v>1</v>
      </c>
      <c r="I13" s="18">
        <f t="shared" ref="I13" si="1">SUM(I14:I42)</f>
        <v>91389.999999999971</v>
      </c>
      <c r="J13" s="19">
        <f t="shared" ref="J13" si="2">+I13/M13</f>
        <v>0.10735106346739588</v>
      </c>
      <c r="K13" s="18">
        <f t="shared" ref="K13" si="3">SUM(K14:K42)</f>
        <v>759929</v>
      </c>
      <c r="L13" s="19">
        <f t="shared" ref="L13:T13" si="4">+K13/M13</f>
        <v>0.89264893653260435</v>
      </c>
      <c r="M13" s="18">
        <f t="shared" ref="M13" si="5">SUM(M14:M42)</f>
        <v>851318.99999999977</v>
      </c>
      <c r="N13" s="19">
        <f t="shared" ref="N13:T13" si="6">+M13/M13</f>
        <v>1</v>
      </c>
      <c r="O13" s="18">
        <f t="shared" ref="O13" si="7">SUM(O14:O42)</f>
        <v>187047</v>
      </c>
      <c r="P13" s="19">
        <f t="shared" ref="P13" si="8">+O13/S13</f>
        <v>0.1004272184945821</v>
      </c>
      <c r="Q13" s="18">
        <f t="shared" ref="Q13" si="9">SUM(Q14:Q42)</f>
        <v>1675466.0000000033</v>
      </c>
      <c r="R13" s="19">
        <f t="shared" ref="R13:T13" si="10">+Q13/S13</f>
        <v>0.89957278150541742</v>
      </c>
      <c r="S13" s="18">
        <f t="shared" ref="S13" si="11">SUM(S14:S42)</f>
        <v>1862513.0000000042</v>
      </c>
      <c r="T13" s="19">
        <f t="shared" ref="T13" si="12">+S13/S13</f>
        <v>1</v>
      </c>
      <c r="U13" s="47"/>
    </row>
    <row r="14" spans="1:21" x14ac:dyDescent="0.25">
      <c r="A14" s="20" t="s">
        <v>16</v>
      </c>
      <c r="B14" s="48" t="s">
        <v>17</v>
      </c>
      <c r="C14" s="22">
        <v>9080.9999999999854</v>
      </c>
      <c r="D14" s="23">
        <v>3.8935480551553964E-2</v>
      </c>
      <c r="E14" s="22">
        <v>224150.99999999985</v>
      </c>
      <c r="F14" s="23">
        <v>0.96106451944845073</v>
      </c>
      <c r="G14" s="22">
        <v>233231.99999999875</v>
      </c>
      <c r="H14" s="23">
        <v>1</v>
      </c>
      <c r="I14" s="22">
        <v>7907.9999999999836</v>
      </c>
      <c r="J14" s="23">
        <v>6.919361612767716E-2</v>
      </c>
      <c r="K14" s="22">
        <v>106379.9999999998</v>
      </c>
      <c r="L14" s="23">
        <v>0.93080638387231884</v>
      </c>
      <c r="M14" s="22">
        <v>114288.00000000023</v>
      </c>
      <c r="N14" s="23">
        <v>1</v>
      </c>
      <c r="O14" s="24">
        <v>16988.999999999982</v>
      </c>
      <c r="P14" s="25">
        <v>4.8886395027624333E-2</v>
      </c>
      <c r="Q14" s="24">
        <v>330531.00000000111</v>
      </c>
      <c r="R14" s="25">
        <v>0.95111360497238029</v>
      </c>
      <c r="S14" s="24">
        <v>347519.99999999948</v>
      </c>
      <c r="T14" s="25">
        <v>1</v>
      </c>
      <c r="U14" s="49"/>
    </row>
    <row r="15" spans="1:21" x14ac:dyDescent="0.25">
      <c r="A15" s="37" t="s">
        <v>18</v>
      </c>
      <c r="B15" s="50" t="s">
        <v>19</v>
      </c>
      <c r="C15" s="38">
        <v>4650.0000000000009</v>
      </c>
      <c r="D15" s="39">
        <v>6.1389380297309407E-2</v>
      </c>
      <c r="E15" s="38">
        <v>71096.000000000029</v>
      </c>
      <c r="F15" s="39">
        <v>0.93861061970269044</v>
      </c>
      <c r="G15" s="38">
        <v>75746.000000000044</v>
      </c>
      <c r="H15" s="39">
        <v>1</v>
      </c>
      <c r="I15" s="38">
        <v>3333.9999999999986</v>
      </c>
      <c r="J15" s="39">
        <v>4.2925196343504529E-2</v>
      </c>
      <c r="K15" s="38">
        <v>74336</v>
      </c>
      <c r="L15" s="39">
        <v>0.95707480365649489</v>
      </c>
      <c r="M15" s="38">
        <v>77670.000000000044</v>
      </c>
      <c r="N15" s="39">
        <v>1</v>
      </c>
      <c r="O15" s="40">
        <v>7983.9999999999982</v>
      </c>
      <c r="P15" s="41">
        <v>5.2041508056525944E-2</v>
      </c>
      <c r="Q15" s="40">
        <v>145432.00000000017</v>
      </c>
      <c r="R15" s="41">
        <v>0.94795849194347359</v>
      </c>
      <c r="S15" s="40">
        <v>153416.00000000026</v>
      </c>
      <c r="T15" s="41">
        <v>1</v>
      </c>
      <c r="U15" s="49"/>
    </row>
    <row r="16" spans="1:21" x14ac:dyDescent="0.25">
      <c r="A16" s="20" t="s">
        <v>20</v>
      </c>
      <c r="B16" s="48" t="s">
        <v>21</v>
      </c>
      <c r="C16" s="22"/>
      <c r="D16" s="23">
        <v>0</v>
      </c>
      <c r="E16" s="22">
        <v>271750.99999999994</v>
      </c>
      <c r="F16" s="23">
        <v>1</v>
      </c>
      <c r="G16" s="22">
        <v>271750.99999999994</v>
      </c>
      <c r="H16" s="23">
        <v>1</v>
      </c>
      <c r="I16" s="22"/>
      <c r="J16" s="23">
        <v>0</v>
      </c>
      <c r="K16" s="22">
        <v>257630.99999999968</v>
      </c>
      <c r="L16" s="23">
        <v>1</v>
      </c>
      <c r="M16" s="22">
        <v>257630.99999999968</v>
      </c>
      <c r="N16" s="23">
        <v>1</v>
      </c>
      <c r="O16" s="24"/>
      <c r="P16" s="25">
        <v>0</v>
      </c>
      <c r="Q16" s="24">
        <v>529382.00000000233</v>
      </c>
      <c r="R16" s="25">
        <v>1</v>
      </c>
      <c r="S16" s="24">
        <v>529382.00000000233</v>
      </c>
      <c r="T16" s="25">
        <v>1</v>
      </c>
      <c r="U16" s="49"/>
    </row>
    <row r="17" spans="1:21" x14ac:dyDescent="0.25">
      <c r="A17" s="37" t="s">
        <v>22</v>
      </c>
      <c r="B17" s="50" t="s">
        <v>23</v>
      </c>
      <c r="C17" s="38">
        <v>3612.0000000000077</v>
      </c>
      <c r="D17" s="39">
        <v>0.14760328552163821</v>
      </c>
      <c r="E17" s="38">
        <v>20859.000000000062</v>
      </c>
      <c r="F17" s="39">
        <v>0.85239671447836496</v>
      </c>
      <c r="G17" s="38">
        <v>24470.999999999993</v>
      </c>
      <c r="H17" s="39">
        <v>1</v>
      </c>
      <c r="I17" s="38">
        <v>3568.0000000000005</v>
      </c>
      <c r="J17" s="39">
        <v>0.15311990387091254</v>
      </c>
      <c r="K17" s="38">
        <v>19734.000000000011</v>
      </c>
      <c r="L17" s="39">
        <v>0.84688009612908888</v>
      </c>
      <c r="M17" s="38">
        <v>23301.999999999978</v>
      </c>
      <c r="N17" s="39">
        <v>1</v>
      </c>
      <c r="O17" s="40">
        <v>7180.0000000000009</v>
      </c>
      <c r="P17" s="41">
        <v>0.15029409917735961</v>
      </c>
      <c r="Q17" s="40">
        <v>40592.99999999992</v>
      </c>
      <c r="R17" s="41">
        <v>0.84970590082263864</v>
      </c>
      <c r="S17" s="40">
        <v>47773</v>
      </c>
      <c r="T17" s="41">
        <v>1</v>
      </c>
      <c r="U17" s="49"/>
    </row>
    <row r="18" spans="1:21" x14ac:dyDescent="0.25">
      <c r="A18" s="20" t="s">
        <v>24</v>
      </c>
      <c r="B18" s="48" t="s">
        <v>25</v>
      </c>
      <c r="C18" s="22">
        <v>4899.0000000000091</v>
      </c>
      <c r="D18" s="23">
        <v>0.46657142857143041</v>
      </c>
      <c r="E18" s="22">
        <v>5601.0000000000018</v>
      </c>
      <c r="F18" s="23">
        <v>0.5334285714285727</v>
      </c>
      <c r="G18" s="22">
        <v>10499.999999999978</v>
      </c>
      <c r="H18" s="23">
        <v>1</v>
      </c>
      <c r="I18" s="22">
        <v>5190.9999999999909</v>
      </c>
      <c r="J18" s="23">
        <v>0.48423507462686355</v>
      </c>
      <c r="K18" s="22">
        <v>5529.0000000000018</v>
      </c>
      <c r="L18" s="23">
        <v>0.51576492537313312</v>
      </c>
      <c r="M18" s="22">
        <v>10720.000000000029</v>
      </c>
      <c r="N18" s="23">
        <v>1</v>
      </c>
      <c r="O18" s="24">
        <v>10090.000000000002</v>
      </c>
      <c r="P18" s="25">
        <v>0.47549481621112105</v>
      </c>
      <c r="Q18" s="24">
        <v>11130.000000000009</v>
      </c>
      <c r="R18" s="25">
        <v>0.52450518378887823</v>
      </c>
      <c r="S18" s="24">
        <v>21220.000000000025</v>
      </c>
      <c r="T18" s="25">
        <v>1</v>
      </c>
      <c r="U18" s="49"/>
    </row>
    <row r="19" spans="1:21" x14ac:dyDescent="0.25">
      <c r="A19" s="37" t="s">
        <v>26</v>
      </c>
      <c r="B19" s="50" t="s">
        <v>27</v>
      </c>
      <c r="C19" s="38">
        <v>1680.0000000000007</v>
      </c>
      <c r="D19" s="39">
        <v>0.10757507844016119</v>
      </c>
      <c r="E19" s="38">
        <v>13936.999999999987</v>
      </c>
      <c r="F19" s="39">
        <v>0.8924249215598361</v>
      </c>
      <c r="G19" s="38">
        <v>15617.000000000031</v>
      </c>
      <c r="H19" s="39">
        <v>1</v>
      </c>
      <c r="I19" s="38">
        <v>1304.0000000000007</v>
      </c>
      <c r="J19" s="39">
        <v>0.11120586730342806</v>
      </c>
      <c r="K19" s="38">
        <v>10421.999999999985</v>
      </c>
      <c r="L19" s="39">
        <v>0.88879413269656826</v>
      </c>
      <c r="M19" s="38">
        <v>11726.000000000029</v>
      </c>
      <c r="N19" s="39">
        <v>1</v>
      </c>
      <c r="O19" s="40">
        <v>2983.9999999999959</v>
      </c>
      <c r="P19" s="41">
        <v>0.10913213619573572</v>
      </c>
      <c r="Q19" s="40">
        <v>24358.999999999975</v>
      </c>
      <c r="R19" s="41">
        <v>0.89086786380426508</v>
      </c>
      <c r="S19" s="40">
        <v>27342.999999999949</v>
      </c>
      <c r="T19" s="41">
        <v>1</v>
      </c>
      <c r="U19" s="49"/>
    </row>
    <row r="20" spans="1:21" x14ac:dyDescent="0.25">
      <c r="A20" s="20" t="s">
        <v>28</v>
      </c>
      <c r="B20" s="48" t="s">
        <v>29</v>
      </c>
      <c r="C20" s="22">
        <v>1048.9999999999998</v>
      </c>
      <c r="D20" s="23">
        <v>0.36398334489937512</v>
      </c>
      <c r="E20" s="22">
        <v>1833.0000000000007</v>
      </c>
      <c r="F20" s="23">
        <v>0.63601665510062444</v>
      </c>
      <c r="G20" s="22">
        <v>2882.0000000000018</v>
      </c>
      <c r="H20" s="23">
        <v>1</v>
      </c>
      <c r="I20" s="22">
        <v>1012</v>
      </c>
      <c r="J20" s="23">
        <v>0.30436090225563889</v>
      </c>
      <c r="K20" s="22">
        <v>2313</v>
      </c>
      <c r="L20" s="23">
        <v>0.69563909774436039</v>
      </c>
      <c r="M20" s="22">
        <v>3325.0000000000023</v>
      </c>
      <c r="N20" s="23">
        <v>1</v>
      </c>
      <c r="O20" s="24">
        <v>2061.0000000000023</v>
      </c>
      <c r="P20" s="25">
        <v>0.3320444659255678</v>
      </c>
      <c r="Q20" s="24">
        <v>4146.0000000000055</v>
      </c>
      <c r="R20" s="25">
        <v>0.66795553407443176</v>
      </c>
      <c r="S20" s="24">
        <v>6207.00000000001</v>
      </c>
      <c r="T20" s="25">
        <v>1</v>
      </c>
      <c r="U20" s="49"/>
    </row>
    <row r="21" spans="1:21" x14ac:dyDescent="0.25">
      <c r="A21" s="37" t="s">
        <v>30</v>
      </c>
      <c r="B21" s="50" t="s">
        <v>31</v>
      </c>
      <c r="C21" s="38">
        <v>1027</v>
      </c>
      <c r="D21" s="39">
        <v>3.9144686690044297E-2</v>
      </c>
      <c r="E21" s="38">
        <v>25208.999999999978</v>
      </c>
      <c r="F21" s="39">
        <v>0.96085531330995688</v>
      </c>
      <c r="G21" s="38">
        <v>26235.999999999945</v>
      </c>
      <c r="H21" s="39">
        <v>1</v>
      </c>
      <c r="I21" s="38">
        <v>753.99999999999955</v>
      </c>
      <c r="J21" s="39">
        <v>7.0784829140067618E-2</v>
      </c>
      <c r="K21" s="38">
        <v>9897.9999999999945</v>
      </c>
      <c r="L21" s="39">
        <v>0.92921517085993288</v>
      </c>
      <c r="M21" s="38">
        <v>10651.999999999989</v>
      </c>
      <c r="N21" s="39">
        <v>1</v>
      </c>
      <c r="O21" s="40">
        <v>1780.9999999999995</v>
      </c>
      <c r="P21" s="41">
        <v>4.8281283886358703E-2</v>
      </c>
      <c r="Q21" s="40">
        <v>35107.000000000058</v>
      </c>
      <c r="R21" s="41">
        <v>0.951718716113643</v>
      </c>
      <c r="S21" s="40">
        <v>36887.999999999993</v>
      </c>
      <c r="T21" s="41">
        <v>1</v>
      </c>
      <c r="U21" s="49"/>
    </row>
    <row r="22" spans="1:21" x14ac:dyDescent="0.25">
      <c r="A22" s="20" t="s">
        <v>32</v>
      </c>
      <c r="B22" s="48" t="s">
        <v>33</v>
      </c>
      <c r="C22" s="22">
        <v>5287</v>
      </c>
      <c r="D22" s="23">
        <v>0.32122243149644569</v>
      </c>
      <c r="E22" s="22">
        <v>11172.000000000004</v>
      </c>
      <c r="F22" s="23">
        <v>0.67877756850355453</v>
      </c>
      <c r="G22" s="22">
        <v>16459</v>
      </c>
      <c r="H22" s="23">
        <v>1</v>
      </c>
      <c r="I22" s="22">
        <v>5409.0000000000045</v>
      </c>
      <c r="J22" s="23">
        <v>0.33922859830667951</v>
      </c>
      <c r="K22" s="22">
        <v>10535.999999999996</v>
      </c>
      <c r="L22" s="23">
        <v>0.66077140169332049</v>
      </c>
      <c r="M22" s="22">
        <v>15945</v>
      </c>
      <c r="N22" s="23">
        <v>1</v>
      </c>
      <c r="O22" s="24">
        <v>10696.000000000018</v>
      </c>
      <c r="P22" s="25">
        <v>0.33008270583878557</v>
      </c>
      <c r="Q22" s="24">
        <v>21707.999999999989</v>
      </c>
      <c r="R22" s="25">
        <v>0.66991729416121371</v>
      </c>
      <c r="S22" s="24">
        <v>32404.000000000033</v>
      </c>
      <c r="T22" s="25">
        <v>1</v>
      </c>
      <c r="U22" s="49"/>
    </row>
    <row r="23" spans="1:21" x14ac:dyDescent="0.25">
      <c r="A23" s="37" t="s">
        <v>34</v>
      </c>
      <c r="B23" s="50" t="s">
        <v>35</v>
      </c>
      <c r="C23" s="38">
        <v>1754.0000000000009</v>
      </c>
      <c r="D23" s="39">
        <v>0.25064304086881972</v>
      </c>
      <c r="E23" s="38">
        <v>5243.9999999999991</v>
      </c>
      <c r="F23" s="39">
        <v>0.74935695913117994</v>
      </c>
      <c r="G23" s="38">
        <v>6998.0000000000027</v>
      </c>
      <c r="H23" s="39">
        <v>1</v>
      </c>
      <c r="I23" s="38">
        <v>1547.9999999999998</v>
      </c>
      <c r="J23" s="39">
        <v>0.29706390328151944</v>
      </c>
      <c r="K23" s="38">
        <v>3663.0000000000018</v>
      </c>
      <c r="L23" s="39">
        <v>0.70293609671847979</v>
      </c>
      <c r="M23" s="38">
        <v>5211.0000000000064</v>
      </c>
      <c r="N23" s="39">
        <v>1</v>
      </c>
      <c r="O23" s="40">
        <v>3301.9999999999964</v>
      </c>
      <c r="P23" s="41">
        <v>0.27045622082070581</v>
      </c>
      <c r="Q23" s="40">
        <v>8906.9999999999945</v>
      </c>
      <c r="R23" s="41">
        <v>0.72954377917929358</v>
      </c>
      <c r="S23" s="40">
        <v>12208.999999999998</v>
      </c>
      <c r="T23" s="41">
        <v>1</v>
      </c>
      <c r="U23" s="49"/>
    </row>
    <row r="24" spans="1:21" x14ac:dyDescent="0.25">
      <c r="A24" s="20" t="s">
        <v>36</v>
      </c>
      <c r="B24" s="48" t="s">
        <v>37</v>
      </c>
      <c r="C24" s="22">
        <v>15566</v>
      </c>
      <c r="D24" s="23">
        <v>0.50138504155124708</v>
      </c>
      <c r="E24" s="22">
        <v>15480.000000000024</v>
      </c>
      <c r="F24" s="23">
        <v>0.49861495844875475</v>
      </c>
      <c r="G24" s="22">
        <v>31045.999999999964</v>
      </c>
      <c r="H24" s="23">
        <v>1</v>
      </c>
      <c r="I24" s="22">
        <v>15183.999999999982</v>
      </c>
      <c r="J24" s="23">
        <v>0.53781036375872227</v>
      </c>
      <c r="K24" s="22">
        <v>13048.999999999991</v>
      </c>
      <c r="L24" s="23">
        <v>0.4621896362412784</v>
      </c>
      <c r="M24" s="22">
        <v>28232.999999999956</v>
      </c>
      <c r="N24" s="23">
        <v>1</v>
      </c>
      <c r="O24" s="24">
        <v>30750.000000000044</v>
      </c>
      <c r="P24" s="25">
        <v>0.51873344692049472</v>
      </c>
      <c r="Q24" s="24">
        <v>28528.999999999909</v>
      </c>
      <c r="R24" s="25">
        <v>0.48126655307950328</v>
      </c>
      <c r="S24" s="24">
        <v>59279.000000000073</v>
      </c>
      <c r="T24" s="25">
        <v>1</v>
      </c>
      <c r="U24" s="49"/>
    </row>
    <row r="25" spans="1:21" x14ac:dyDescent="0.25">
      <c r="A25" s="37" t="s">
        <v>38</v>
      </c>
      <c r="B25" s="50" t="s">
        <v>39</v>
      </c>
      <c r="C25" s="38">
        <v>412.00000000000023</v>
      </c>
      <c r="D25" s="39">
        <v>0.38831291234684301</v>
      </c>
      <c r="E25" s="38">
        <v>648.99999999999989</v>
      </c>
      <c r="F25" s="39">
        <v>0.6116870876531576</v>
      </c>
      <c r="G25" s="38">
        <v>1060.9999999999995</v>
      </c>
      <c r="H25" s="39">
        <v>1</v>
      </c>
      <c r="I25" s="38">
        <v>288.00000000000011</v>
      </c>
      <c r="J25" s="39">
        <v>0.32653061224489816</v>
      </c>
      <c r="K25" s="38">
        <v>594</v>
      </c>
      <c r="L25" s="39">
        <v>0.67346938775510212</v>
      </c>
      <c r="M25" s="38">
        <v>881.99999999999989</v>
      </c>
      <c r="N25" s="39">
        <v>1</v>
      </c>
      <c r="O25" s="40">
        <v>699.99999999999977</v>
      </c>
      <c r="P25" s="41">
        <v>0.36026762738033929</v>
      </c>
      <c r="Q25" s="40">
        <v>1243.0000000000007</v>
      </c>
      <c r="R25" s="41">
        <v>0.63973237261966009</v>
      </c>
      <c r="S25" s="40">
        <v>1943.0000000000016</v>
      </c>
      <c r="T25" s="41">
        <v>1</v>
      </c>
      <c r="U25" s="49"/>
    </row>
    <row r="26" spans="1:21" x14ac:dyDescent="0.25">
      <c r="A26" s="20" t="s">
        <v>40</v>
      </c>
      <c r="B26" s="48" t="s">
        <v>41</v>
      </c>
      <c r="C26" s="22">
        <v>4226.0000000000036</v>
      </c>
      <c r="D26" s="23">
        <v>0.30532475977169282</v>
      </c>
      <c r="E26" s="22">
        <v>9614.9999999999964</v>
      </c>
      <c r="F26" s="23">
        <v>0.6946752402283064</v>
      </c>
      <c r="G26" s="22">
        <v>13841.000000000011</v>
      </c>
      <c r="H26" s="23">
        <v>1</v>
      </c>
      <c r="I26" s="22">
        <v>4258.0000000000045</v>
      </c>
      <c r="J26" s="23">
        <v>0.31601603087427688</v>
      </c>
      <c r="K26" s="22">
        <v>9216.0000000000055</v>
      </c>
      <c r="L26" s="23">
        <v>0.68398396912572434</v>
      </c>
      <c r="M26" s="22">
        <v>13473.999999999995</v>
      </c>
      <c r="N26" s="23">
        <v>1</v>
      </c>
      <c r="O26" s="24">
        <v>8484.0000000000036</v>
      </c>
      <c r="P26" s="25">
        <v>0.31059857221306919</v>
      </c>
      <c r="Q26" s="24">
        <v>18830.999999999975</v>
      </c>
      <c r="R26" s="25">
        <v>0.6894014277869277</v>
      </c>
      <c r="S26" s="24">
        <v>27315.000000000058</v>
      </c>
      <c r="T26" s="25">
        <v>1</v>
      </c>
      <c r="U26" s="49"/>
    </row>
    <row r="27" spans="1:21" x14ac:dyDescent="0.25">
      <c r="A27" s="37" t="s">
        <v>42</v>
      </c>
      <c r="B27" s="50" t="s">
        <v>43</v>
      </c>
      <c r="C27" s="38">
        <v>4930.9999999999964</v>
      </c>
      <c r="D27" s="39">
        <v>0.82707145253270742</v>
      </c>
      <c r="E27" s="38">
        <v>1031.0000000000002</v>
      </c>
      <c r="F27" s="39">
        <v>0.17292854746729308</v>
      </c>
      <c r="G27" s="38">
        <v>5961.9999999999936</v>
      </c>
      <c r="H27" s="39">
        <v>1</v>
      </c>
      <c r="I27" s="38">
        <v>4803.0000000000009</v>
      </c>
      <c r="J27" s="39">
        <v>0.73116151621251324</v>
      </c>
      <c r="K27" s="38">
        <v>1765.9999999999993</v>
      </c>
      <c r="L27" s="39">
        <v>0.26883848378748648</v>
      </c>
      <c r="M27" s="38">
        <v>6569.0000000000027</v>
      </c>
      <c r="N27" s="39">
        <v>1</v>
      </c>
      <c r="O27" s="40">
        <v>9734.0000000000018</v>
      </c>
      <c r="P27" s="41">
        <v>0.77679355199106281</v>
      </c>
      <c r="Q27" s="40">
        <v>2796.9999999999995</v>
      </c>
      <c r="R27" s="41">
        <v>0.22320644800893791</v>
      </c>
      <c r="S27" s="40">
        <v>12530.999999999993</v>
      </c>
      <c r="T27" s="41">
        <v>1</v>
      </c>
      <c r="U27" s="49"/>
    </row>
    <row r="28" spans="1:21" x14ac:dyDescent="0.25">
      <c r="A28" s="20" t="s">
        <v>44</v>
      </c>
      <c r="B28" s="48" t="s">
        <v>45</v>
      </c>
      <c r="C28" s="22">
        <v>7433.0000000000091</v>
      </c>
      <c r="D28" s="23">
        <v>0.18942888452814835</v>
      </c>
      <c r="E28" s="22">
        <v>31806.000000000007</v>
      </c>
      <c r="F28" s="23">
        <v>0.81057111547185257</v>
      </c>
      <c r="G28" s="22">
        <v>39238.999999999978</v>
      </c>
      <c r="H28" s="23">
        <v>1</v>
      </c>
      <c r="I28" s="22">
        <v>7164</v>
      </c>
      <c r="J28" s="23">
        <v>0.21177096573945459</v>
      </c>
      <c r="K28" s="22">
        <v>26665.000000000044</v>
      </c>
      <c r="L28" s="23">
        <v>0.78822903426054802</v>
      </c>
      <c r="M28" s="22">
        <v>33828.999999999956</v>
      </c>
      <c r="N28" s="23">
        <v>1</v>
      </c>
      <c r="O28" s="24">
        <v>14597.000000000018</v>
      </c>
      <c r="P28" s="25">
        <v>0.19977281436470162</v>
      </c>
      <c r="Q28" s="24">
        <v>58471.000000000007</v>
      </c>
      <c r="R28" s="25">
        <v>0.8002271856352986</v>
      </c>
      <c r="S28" s="24">
        <v>73068.000000000015</v>
      </c>
      <c r="T28" s="25">
        <v>1</v>
      </c>
      <c r="U28" s="49"/>
    </row>
    <row r="29" spans="1:21" x14ac:dyDescent="0.25">
      <c r="A29" s="37" t="s">
        <v>46</v>
      </c>
      <c r="B29" s="50" t="s">
        <v>47</v>
      </c>
      <c r="C29" s="38">
        <v>2549.0000000000018</v>
      </c>
      <c r="D29" s="39">
        <v>0.26122156179545036</v>
      </c>
      <c r="E29" s="38">
        <v>7209</v>
      </c>
      <c r="F29" s="39">
        <v>0.73877843820455102</v>
      </c>
      <c r="G29" s="38">
        <v>9757.9999999999891</v>
      </c>
      <c r="H29" s="39">
        <v>1</v>
      </c>
      <c r="I29" s="38">
        <v>1990.9999999999986</v>
      </c>
      <c r="J29" s="39">
        <v>0.19848469743794225</v>
      </c>
      <c r="K29" s="38">
        <v>8039.9999999999873</v>
      </c>
      <c r="L29" s="39">
        <v>0.80151530256205628</v>
      </c>
      <c r="M29" s="38">
        <v>10031</v>
      </c>
      <c r="N29" s="39">
        <v>1</v>
      </c>
      <c r="O29" s="40">
        <v>4539.9999999999964</v>
      </c>
      <c r="P29" s="41">
        <v>0.22942038506240831</v>
      </c>
      <c r="Q29" s="40">
        <v>15248.999999999967</v>
      </c>
      <c r="R29" s="41">
        <v>0.7705796149375902</v>
      </c>
      <c r="S29" s="40">
        <v>19788.999999999993</v>
      </c>
      <c r="T29" s="41">
        <v>1</v>
      </c>
      <c r="U29" s="49"/>
    </row>
    <row r="30" spans="1:21" x14ac:dyDescent="0.25">
      <c r="A30" s="20" t="s">
        <v>48</v>
      </c>
      <c r="B30" s="48" t="s">
        <v>49</v>
      </c>
      <c r="C30" s="22">
        <v>1268.0000000000002</v>
      </c>
      <c r="D30" s="23">
        <v>0.10992631122670109</v>
      </c>
      <c r="E30" s="22">
        <v>10266.999999999991</v>
      </c>
      <c r="F30" s="23">
        <v>0.89007368877329573</v>
      </c>
      <c r="G30" s="22">
        <v>11535.000000000029</v>
      </c>
      <c r="H30" s="23">
        <v>1</v>
      </c>
      <c r="I30" s="22">
        <v>1807.9999999999986</v>
      </c>
      <c r="J30" s="23">
        <v>0.1905966687750362</v>
      </c>
      <c r="K30" s="22">
        <v>7677.9999999999945</v>
      </c>
      <c r="L30" s="23">
        <v>0.80940333122496033</v>
      </c>
      <c r="M30" s="22">
        <v>9486.0000000000273</v>
      </c>
      <c r="N30" s="23">
        <v>1</v>
      </c>
      <c r="O30" s="24">
        <v>3076.0000000000005</v>
      </c>
      <c r="P30" s="25">
        <v>0.14632986061557482</v>
      </c>
      <c r="Q30" s="24">
        <v>17944.999999999989</v>
      </c>
      <c r="R30" s="25">
        <v>0.85367013938442393</v>
      </c>
      <c r="S30" s="24">
        <v>21021.000000000015</v>
      </c>
      <c r="T30" s="25">
        <v>1</v>
      </c>
      <c r="U30" s="49"/>
    </row>
    <row r="31" spans="1:21" x14ac:dyDescent="0.25">
      <c r="A31" s="37" t="s">
        <v>50</v>
      </c>
      <c r="B31" s="50" t="s">
        <v>51</v>
      </c>
      <c r="C31" s="38">
        <v>1549.0000000000002</v>
      </c>
      <c r="D31" s="39">
        <v>4.4962410379959961E-2</v>
      </c>
      <c r="E31" s="38">
        <v>32901.999999999956</v>
      </c>
      <c r="F31" s="39">
        <v>0.95503758962003904</v>
      </c>
      <c r="G31" s="38">
        <v>34450.999999999993</v>
      </c>
      <c r="H31" s="39">
        <v>1</v>
      </c>
      <c r="I31" s="38">
        <v>1369.0000000000005</v>
      </c>
      <c r="J31" s="39">
        <v>3.5502191333212259E-2</v>
      </c>
      <c r="K31" s="38">
        <v>37192</v>
      </c>
      <c r="L31" s="39">
        <v>0.96449780866678592</v>
      </c>
      <c r="M31" s="38">
        <v>38561.000000000073</v>
      </c>
      <c r="N31" s="39">
        <v>1</v>
      </c>
      <c r="O31" s="40">
        <v>2918.0000000000027</v>
      </c>
      <c r="P31" s="41">
        <v>3.9966032980879834E-2</v>
      </c>
      <c r="Q31" s="40">
        <v>70093.999999999913</v>
      </c>
      <c r="R31" s="41">
        <v>0.96003396701911758</v>
      </c>
      <c r="S31" s="40">
        <v>73012.000000000102</v>
      </c>
      <c r="T31" s="41">
        <v>1</v>
      </c>
      <c r="U31" s="49"/>
    </row>
    <row r="32" spans="1:21" x14ac:dyDescent="0.25">
      <c r="A32" s="20" t="s">
        <v>52</v>
      </c>
      <c r="B32" s="48" t="s">
        <v>53</v>
      </c>
      <c r="C32" s="22">
        <v>1339.9999999999986</v>
      </c>
      <c r="D32" s="23">
        <v>0.16076784643071343</v>
      </c>
      <c r="E32" s="22">
        <v>6994.9999999999891</v>
      </c>
      <c r="F32" s="23">
        <v>0.83923215356928338</v>
      </c>
      <c r="G32" s="22">
        <v>8335.0000000000146</v>
      </c>
      <c r="H32" s="23">
        <v>1</v>
      </c>
      <c r="I32" s="22">
        <v>1689.999999999997</v>
      </c>
      <c r="J32" s="23">
        <v>0.18765267599378121</v>
      </c>
      <c r="K32" s="22">
        <v>7316.0000000000091</v>
      </c>
      <c r="L32" s="23">
        <v>0.81234732400621756</v>
      </c>
      <c r="M32" s="22">
        <v>9006.0000000000182</v>
      </c>
      <c r="N32" s="23">
        <v>1</v>
      </c>
      <c r="O32" s="24">
        <v>3029.9999999999982</v>
      </c>
      <c r="P32" s="25">
        <v>0.17473040770428472</v>
      </c>
      <c r="Q32" s="24">
        <v>14310.999999999964</v>
      </c>
      <c r="R32" s="25">
        <v>0.82526959229571417</v>
      </c>
      <c r="S32" s="24">
        <v>17340.999999999982</v>
      </c>
      <c r="T32" s="25">
        <v>1</v>
      </c>
      <c r="U32" s="49"/>
    </row>
    <row r="33" spans="1:21" x14ac:dyDescent="0.25">
      <c r="A33" s="37" t="s">
        <v>54</v>
      </c>
      <c r="B33" s="50" t="s">
        <v>55</v>
      </c>
      <c r="C33" s="38">
        <v>491.99999999999994</v>
      </c>
      <c r="D33" s="39">
        <v>4.7753081626710617E-2</v>
      </c>
      <c r="E33" s="38">
        <v>9810.9999999999927</v>
      </c>
      <c r="F33" s="39">
        <v>0.95224691837328768</v>
      </c>
      <c r="G33" s="38">
        <v>10303.000000000011</v>
      </c>
      <c r="H33" s="39">
        <v>1</v>
      </c>
      <c r="I33" s="38">
        <v>488.99999999999989</v>
      </c>
      <c r="J33" s="39">
        <v>4.7028274668205396E-2</v>
      </c>
      <c r="K33" s="38">
        <v>9908.9999999999873</v>
      </c>
      <c r="L33" s="39">
        <v>0.95297172533179297</v>
      </c>
      <c r="M33" s="38">
        <v>10398.000000000004</v>
      </c>
      <c r="N33" s="39">
        <v>1</v>
      </c>
      <c r="O33" s="40">
        <v>981.00000000000034</v>
      </c>
      <c r="P33" s="41">
        <v>4.7389015023428918E-2</v>
      </c>
      <c r="Q33" s="40">
        <v>19720.000000000011</v>
      </c>
      <c r="R33" s="41">
        <v>0.95261098497657348</v>
      </c>
      <c r="S33" s="40">
        <v>20700.999999999964</v>
      </c>
      <c r="T33" s="41">
        <v>1</v>
      </c>
      <c r="U33" s="49"/>
    </row>
    <row r="34" spans="1:21" x14ac:dyDescent="0.25">
      <c r="A34" s="20" t="s">
        <v>56</v>
      </c>
      <c r="B34" s="48" t="s">
        <v>57</v>
      </c>
      <c r="C34" s="22">
        <v>4557.0000000000036</v>
      </c>
      <c r="D34" s="23">
        <v>0.2149832523470302</v>
      </c>
      <c r="E34" s="22">
        <v>16639.999999999978</v>
      </c>
      <c r="F34" s="23">
        <v>0.78501674765296803</v>
      </c>
      <c r="G34" s="22">
        <v>21197.000000000022</v>
      </c>
      <c r="H34" s="23">
        <v>1</v>
      </c>
      <c r="I34" s="22">
        <v>3973.0000000000023</v>
      </c>
      <c r="J34" s="23">
        <v>0.21841671247938474</v>
      </c>
      <c r="K34" s="22">
        <v>14216.999999999998</v>
      </c>
      <c r="L34" s="23">
        <v>0.7815832875206169</v>
      </c>
      <c r="M34" s="22">
        <v>18189.999999999971</v>
      </c>
      <c r="N34" s="23">
        <v>1</v>
      </c>
      <c r="O34" s="24">
        <v>8529.9999999999727</v>
      </c>
      <c r="P34" s="25">
        <v>0.21656891867875017</v>
      </c>
      <c r="Q34" s="24">
        <v>30856.999999999942</v>
      </c>
      <c r="R34" s="25">
        <v>0.78343108132124295</v>
      </c>
      <c r="S34" s="24">
        <v>39387.000000000182</v>
      </c>
      <c r="T34" s="25">
        <v>1</v>
      </c>
      <c r="U34" s="49"/>
    </row>
    <row r="35" spans="1:21" x14ac:dyDescent="0.25">
      <c r="A35" s="37" t="s">
        <v>58</v>
      </c>
      <c r="B35" s="50" t="s">
        <v>59</v>
      </c>
      <c r="C35" s="38">
        <v>1926</v>
      </c>
      <c r="D35" s="39">
        <v>0.21991322219684864</v>
      </c>
      <c r="E35" s="38">
        <v>6831.9999999999982</v>
      </c>
      <c r="F35" s="39">
        <v>0.78008677780315139</v>
      </c>
      <c r="G35" s="38">
        <v>8757.9999999999982</v>
      </c>
      <c r="H35" s="39">
        <v>1</v>
      </c>
      <c r="I35" s="38">
        <v>2420.9999999999991</v>
      </c>
      <c r="J35" s="39">
        <v>0.35224792666957627</v>
      </c>
      <c r="K35" s="38">
        <v>4452</v>
      </c>
      <c r="L35" s="39">
        <v>0.64775207333042306</v>
      </c>
      <c r="M35" s="38">
        <v>6873.0000000000036</v>
      </c>
      <c r="N35" s="39">
        <v>1</v>
      </c>
      <c r="O35" s="40">
        <v>4347.0000000000036</v>
      </c>
      <c r="P35" s="41">
        <v>0.27810120913569231</v>
      </c>
      <c r="Q35" s="40">
        <v>11283.999999999996</v>
      </c>
      <c r="R35" s="41">
        <v>0.7218987908643083</v>
      </c>
      <c r="S35" s="40">
        <v>15630.999999999989</v>
      </c>
      <c r="T35" s="41">
        <v>1</v>
      </c>
      <c r="U35" s="49"/>
    </row>
    <row r="36" spans="1:21" x14ac:dyDescent="0.25">
      <c r="A36" s="20" t="s">
        <v>60</v>
      </c>
      <c r="B36" s="48" t="s">
        <v>61</v>
      </c>
      <c r="C36" s="22">
        <v>2364.9999999999977</v>
      </c>
      <c r="D36" s="23">
        <v>0.36234104489045504</v>
      </c>
      <c r="E36" s="22">
        <v>4161.9999999999973</v>
      </c>
      <c r="F36" s="23">
        <v>0.63765895510954518</v>
      </c>
      <c r="G36" s="22">
        <v>6526.9999999999936</v>
      </c>
      <c r="H36" s="23">
        <v>1</v>
      </c>
      <c r="I36" s="22">
        <v>1687.9999999999995</v>
      </c>
      <c r="J36" s="23">
        <v>0.2963483146067416</v>
      </c>
      <c r="K36" s="22">
        <v>4008.0000000000014</v>
      </c>
      <c r="L36" s="23">
        <v>0.70365168539325884</v>
      </c>
      <c r="M36" s="22">
        <v>5695.9999999999982</v>
      </c>
      <c r="N36" s="23">
        <v>1</v>
      </c>
      <c r="O36" s="24">
        <v>4053.0000000000032</v>
      </c>
      <c r="P36" s="25">
        <v>0.33158798985519133</v>
      </c>
      <c r="Q36" s="24">
        <v>8169.9999999999909</v>
      </c>
      <c r="R36" s="25">
        <v>0.66841201014480833</v>
      </c>
      <c r="S36" s="24">
        <v>12222.999999999998</v>
      </c>
      <c r="T36" s="25">
        <v>1</v>
      </c>
      <c r="U36" s="49"/>
    </row>
    <row r="37" spans="1:21" x14ac:dyDescent="0.25">
      <c r="A37" s="37" t="s">
        <v>62</v>
      </c>
      <c r="B37" s="50" t="s">
        <v>63</v>
      </c>
      <c r="C37" s="38">
        <v>8487.9999999999927</v>
      </c>
      <c r="D37" s="39">
        <v>7.2274588942532733E-2</v>
      </c>
      <c r="E37" s="38">
        <v>108953.00000000007</v>
      </c>
      <c r="F37" s="39">
        <v>0.92772541105746709</v>
      </c>
      <c r="G37" s="38">
        <v>117441.00000000009</v>
      </c>
      <c r="H37" s="39">
        <v>1</v>
      </c>
      <c r="I37" s="38">
        <v>8107.9999999999964</v>
      </c>
      <c r="J37" s="39">
        <v>6.6952378593075387E-2</v>
      </c>
      <c r="K37" s="38">
        <v>112993.00000000061</v>
      </c>
      <c r="L37" s="39">
        <v>0.93304762140693287</v>
      </c>
      <c r="M37" s="38">
        <v>121100.99999999961</v>
      </c>
      <c r="N37" s="39">
        <v>1</v>
      </c>
      <c r="O37" s="40">
        <v>16596.000000000004</v>
      </c>
      <c r="P37" s="41">
        <v>6.9572653872273557E-2</v>
      </c>
      <c r="Q37" s="40">
        <v>221945.99999999985</v>
      </c>
      <c r="R37" s="41">
        <v>0.93042734612771838</v>
      </c>
      <c r="S37" s="40">
        <v>238542.00000000178</v>
      </c>
      <c r="T37" s="41">
        <v>1</v>
      </c>
      <c r="U37" s="49"/>
    </row>
    <row r="38" spans="1:21" x14ac:dyDescent="0.25">
      <c r="A38" s="20" t="s">
        <v>64</v>
      </c>
      <c r="B38" s="48" t="s">
        <v>65</v>
      </c>
      <c r="C38" s="22">
        <v>111</v>
      </c>
      <c r="D38" s="23">
        <v>0.84732824427480902</v>
      </c>
      <c r="E38" s="22">
        <v>20.000000000000004</v>
      </c>
      <c r="F38" s="23">
        <v>0.15267175572519087</v>
      </c>
      <c r="G38" s="22">
        <v>131</v>
      </c>
      <c r="H38" s="23">
        <v>1</v>
      </c>
      <c r="I38" s="22">
        <v>378.00000000000017</v>
      </c>
      <c r="J38" s="23">
        <v>0.98437500000000044</v>
      </c>
      <c r="K38" s="22">
        <v>6</v>
      </c>
      <c r="L38" s="23">
        <v>1.5625E-2</v>
      </c>
      <c r="M38" s="22">
        <v>384</v>
      </c>
      <c r="N38" s="23">
        <v>1</v>
      </c>
      <c r="O38" s="24">
        <v>488.99999999999972</v>
      </c>
      <c r="P38" s="25">
        <v>0.94951456310679594</v>
      </c>
      <c r="Q38" s="24">
        <v>26.000000000000007</v>
      </c>
      <c r="R38" s="25">
        <v>5.0485436893203908E-2</v>
      </c>
      <c r="S38" s="24">
        <v>514.99999999999989</v>
      </c>
      <c r="T38" s="25">
        <v>1</v>
      </c>
      <c r="U38" s="49"/>
    </row>
    <row r="39" spans="1:21" x14ac:dyDescent="0.25">
      <c r="A39" s="37" t="s">
        <v>66</v>
      </c>
      <c r="B39" s="50" t="s">
        <v>67</v>
      </c>
      <c r="C39" s="38">
        <v>2261</v>
      </c>
      <c r="D39" s="39">
        <v>0.64160045402951194</v>
      </c>
      <c r="E39" s="38">
        <v>1263.0000000000002</v>
      </c>
      <c r="F39" s="39">
        <v>0.35839954597048818</v>
      </c>
      <c r="G39" s="38">
        <v>3523.9999999999995</v>
      </c>
      <c r="H39" s="39">
        <v>1</v>
      </c>
      <c r="I39" s="38">
        <v>2457.9999999999991</v>
      </c>
      <c r="J39" s="39">
        <v>0.69690955486248951</v>
      </c>
      <c r="K39" s="38">
        <v>1069.0000000000007</v>
      </c>
      <c r="L39" s="39">
        <v>0.30309044513751099</v>
      </c>
      <c r="M39" s="38">
        <v>3526.9999999999982</v>
      </c>
      <c r="N39" s="39">
        <v>1</v>
      </c>
      <c r="O39" s="40">
        <v>4718.9999999999973</v>
      </c>
      <c r="P39" s="41">
        <v>0.6692667706708274</v>
      </c>
      <c r="Q39" s="40">
        <v>2332.0000000000036</v>
      </c>
      <c r="R39" s="41">
        <v>0.33073322932917415</v>
      </c>
      <c r="S39" s="40">
        <v>7050.99999999999</v>
      </c>
      <c r="T39" s="41">
        <v>1</v>
      </c>
      <c r="U39" s="49"/>
    </row>
    <row r="40" spans="1:21" x14ac:dyDescent="0.25">
      <c r="A40" s="20" t="s">
        <v>68</v>
      </c>
      <c r="B40" s="48" t="s">
        <v>69</v>
      </c>
      <c r="C40" s="22">
        <v>1470</v>
      </c>
      <c r="D40" s="23">
        <v>0.62367416207042903</v>
      </c>
      <c r="E40" s="22">
        <v>886.99999999999977</v>
      </c>
      <c r="F40" s="23">
        <v>0.37632583792957169</v>
      </c>
      <c r="G40" s="22">
        <v>2356.9999999999982</v>
      </c>
      <c r="H40" s="23">
        <v>1</v>
      </c>
      <c r="I40" s="22">
        <v>1917</v>
      </c>
      <c r="J40" s="23">
        <v>0.64135162261626022</v>
      </c>
      <c r="K40" s="22">
        <v>1071.9999999999998</v>
      </c>
      <c r="L40" s="23">
        <v>0.35864837738374061</v>
      </c>
      <c r="M40" s="22">
        <v>2988.9999999999973</v>
      </c>
      <c r="N40" s="23">
        <v>1</v>
      </c>
      <c r="O40" s="24">
        <v>3387.0000000000009</v>
      </c>
      <c r="P40" s="25">
        <v>0.63355780022446695</v>
      </c>
      <c r="Q40" s="24">
        <v>1959.0000000000009</v>
      </c>
      <c r="R40" s="25">
        <v>0.36644219977553322</v>
      </c>
      <c r="S40" s="24">
        <v>5346.0000000000009</v>
      </c>
      <c r="T40" s="25">
        <v>1</v>
      </c>
      <c r="U40" s="49"/>
    </row>
    <row r="41" spans="1:21" x14ac:dyDescent="0.25">
      <c r="A41" s="37" t="s">
        <v>70</v>
      </c>
      <c r="B41" s="50" t="s">
        <v>71</v>
      </c>
      <c r="C41" s="38">
        <v>1433.9999999999998</v>
      </c>
      <c r="D41" s="39">
        <v>0.9611260053619296</v>
      </c>
      <c r="E41" s="38">
        <v>58.000000000000014</v>
      </c>
      <c r="F41" s="39">
        <v>3.8873994638069689E-2</v>
      </c>
      <c r="G41" s="38">
        <v>1492.0000000000009</v>
      </c>
      <c r="H41" s="39">
        <v>1</v>
      </c>
      <c r="I41" s="38">
        <v>1127.9999999999995</v>
      </c>
      <c r="J41" s="39">
        <v>0.86836027713625863</v>
      </c>
      <c r="K41" s="38">
        <v>171</v>
      </c>
      <c r="L41" s="39">
        <v>0.1316397228637414</v>
      </c>
      <c r="M41" s="38">
        <v>1298.9999999999995</v>
      </c>
      <c r="N41" s="39">
        <v>1</v>
      </c>
      <c r="O41" s="40">
        <v>2562.0000000000014</v>
      </c>
      <c r="P41" s="41">
        <v>0.91795055535650438</v>
      </c>
      <c r="Q41" s="40">
        <v>228.99999999999997</v>
      </c>
      <c r="R41" s="41">
        <v>8.2049444643497005E-2</v>
      </c>
      <c r="S41" s="40">
        <v>2790.9999999999973</v>
      </c>
      <c r="T41" s="41">
        <v>1</v>
      </c>
      <c r="U41" s="49"/>
    </row>
    <row r="42" spans="1:21" x14ac:dyDescent="0.25">
      <c r="A42" s="20" t="s">
        <v>72</v>
      </c>
      <c r="B42" s="48" t="s">
        <v>74</v>
      </c>
      <c r="C42" s="22">
        <v>239.99999999999989</v>
      </c>
      <c r="D42" s="23">
        <v>0.69767441860465051</v>
      </c>
      <c r="E42" s="22">
        <v>104.00000000000001</v>
      </c>
      <c r="F42" s="23">
        <v>0.30232558139534876</v>
      </c>
      <c r="G42" s="22">
        <v>344.00000000000011</v>
      </c>
      <c r="H42" s="23">
        <v>1</v>
      </c>
      <c r="I42" s="22">
        <v>247</v>
      </c>
      <c r="J42" s="23">
        <v>0.76947040498442365</v>
      </c>
      <c r="K42" s="22">
        <v>74</v>
      </c>
      <c r="L42" s="23">
        <v>0.23052959501557629</v>
      </c>
      <c r="M42" s="22">
        <v>321</v>
      </c>
      <c r="N42" s="23">
        <v>1</v>
      </c>
      <c r="O42" s="24">
        <v>486.99999999999994</v>
      </c>
      <c r="P42" s="25">
        <v>0.73233082706766883</v>
      </c>
      <c r="Q42" s="24">
        <v>177.99999999999994</v>
      </c>
      <c r="R42" s="25">
        <v>0.26766917293233067</v>
      </c>
      <c r="S42" s="24">
        <v>665.00000000000023</v>
      </c>
      <c r="T42" s="25">
        <v>1</v>
      </c>
      <c r="U42" s="49"/>
    </row>
  </sheetData>
  <mergeCells count="11">
    <mergeCell ref="O11:P11"/>
    <mergeCell ref="Q11:R11"/>
    <mergeCell ref="S11:T11"/>
    <mergeCell ref="A11:A12"/>
    <mergeCell ref="B11:B12"/>
    <mergeCell ref="C11:D11"/>
    <mergeCell ref="E11:F11"/>
    <mergeCell ref="G11:H11"/>
    <mergeCell ref="I11:J11"/>
    <mergeCell ref="K11:L11"/>
    <mergeCell ref="M11:N11"/>
  </mergeCells>
  <pageMargins left="0.7" right="0.7" top="0.75" bottom="0.75" header="0.3" footer="0.3"/>
  <ignoredErrors>
    <ignoredError sqref="A13:A42" numberStoredAsText="1"/>
    <ignoredError sqref="D13 F13 H13 J13:T13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C0515-B823-4DFB-BE0E-01DA730A4358}">
  <dimension ref="A1:U341"/>
  <sheetViews>
    <sheetView topLeftCell="A2" workbookViewId="0">
      <selection activeCell="D10" sqref="D10"/>
    </sheetView>
  </sheetViews>
  <sheetFormatPr baseColWidth="10" defaultRowHeight="15" x14ac:dyDescent="0.25"/>
  <cols>
    <col min="1" max="1" width="10.85546875" customWidth="1"/>
    <col min="2" max="2" width="27" customWidth="1"/>
  </cols>
  <sheetData>
    <row r="1" spans="1:21" hidden="1" x14ac:dyDescent="0.25">
      <c r="A1" s="51"/>
      <c r="B1" s="51"/>
      <c r="C1" s="130" t="s">
        <v>379</v>
      </c>
      <c r="D1" s="130"/>
      <c r="E1" s="130" t="s">
        <v>380</v>
      </c>
      <c r="F1" s="130"/>
      <c r="G1" s="130" t="s">
        <v>381</v>
      </c>
      <c r="H1" s="130"/>
      <c r="I1" s="130" t="s">
        <v>379</v>
      </c>
      <c r="J1" s="130"/>
      <c r="K1" s="130" t="s">
        <v>380</v>
      </c>
      <c r="L1" s="130"/>
      <c r="M1" s="130" t="s">
        <v>381</v>
      </c>
      <c r="N1" s="130"/>
      <c r="O1" s="130" t="s">
        <v>379</v>
      </c>
      <c r="P1" s="130"/>
      <c r="Q1" s="130" t="s">
        <v>380</v>
      </c>
      <c r="R1" s="130"/>
      <c r="S1" s="130" t="s">
        <v>381</v>
      </c>
      <c r="T1" s="131"/>
      <c r="U1" s="52"/>
    </row>
    <row r="2" spans="1:21" ht="50.1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1" x14ac:dyDescent="0.25">
      <c r="A4" s="10" t="s">
        <v>382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1" x14ac:dyDescent="0.25">
      <c r="A5" s="10" t="s">
        <v>383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1" x14ac:dyDescent="0.25">
      <c r="A6" s="10" t="s">
        <v>384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1" x14ac:dyDescent="0.25">
      <c r="A7" s="10" t="s">
        <v>815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1" x14ac:dyDescent="0.25">
      <c r="A8" s="3" t="s">
        <v>1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1" x14ac:dyDescent="0.25">
      <c r="A9" s="11" t="s">
        <v>2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1" x14ac:dyDescent="0.25">
      <c r="A10" s="3" t="s">
        <v>877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1" x14ac:dyDescent="0.25">
      <c r="A11" s="3" t="s">
        <v>876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1" ht="24.95" customHeight="1" x14ac:dyDescent="0.25">
      <c r="A12" s="119" t="s">
        <v>10</v>
      </c>
      <c r="B12" s="126" t="s">
        <v>77</v>
      </c>
      <c r="C12" s="132" t="s">
        <v>816</v>
      </c>
      <c r="D12" s="132"/>
      <c r="E12" s="132" t="s">
        <v>817</v>
      </c>
      <c r="F12" s="132"/>
      <c r="G12" s="132" t="s">
        <v>818</v>
      </c>
      <c r="H12" s="132"/>
      <c r="I12" s="132" t="s">
        <v>892</v>
      </c>
      <c r="J12" s="132"/>
      <c r="K12" s="132" t="s">
        <v>893</v>
      </c>
      <c r="L12" s="132"/>
      <c r="M12" s="132" t="s">
        <v>891</v>
      </c>
      <c r="N12" s="132"/>
      <c r="O12" s="129" t="s">
        <v>819</v>
      </c>
      <c r="P12" s="129"/>
      <c r="Q12" s="129" t="s">
        <v>820</v>
      </c>
      <c r="R12" s="129"/>
      <c r="S12" s="129" t="s">
        <v>821</v>
      </c>
      <c r="T12" s="129"/>
      <c r="U12" s="52"/>
    </row>
    <row r="13" spans="1:21" ht="15.75" thickBot="1" x14ac:dyDescent="0.3">
      <c r="A13" s="120"/>
      <c r="B13" s="127"/>
      <c r="C13" s="53" t="s">
        <v>12</v>
      </c>
      <c r="D13" s="53" t="s">
        <v>13</v>
      </c>
      <c r="E13" s="54" t="s">
        <v>12</v>
      </c>
      <c r="F13" s="54" t="s">
        <v>13</v>
      </c>
      <c r="G13" s="54" t="s">
        <v>12</v>
      </c>
      <c r="H13" s="54" t="s">
        <v>13</v>
      </c>
      <c r="I13" s="112" t="s">
        <v>12</v>
      </c>
      <c r="J13" s="112" t="s">
        <v>13</v>
      </c>
      <c r="K13" s="54" t="s">
        <v>12</v>
      </c>
      <c r="L13" s="54" t="s">
        <v>13</v>
      </c>
      <c r="M13" s="54" t="s">
        <v>12</v>
      </c>
      <c r="N13" s="54" t="s">
        <v>13</v>
      </c>
      <c r="O13" s="55" t="s">
        <v>12</v>
      </c>
      <c r="P13" s="55" t="s">
        <v>13</v>
      </c>
      <c r="Q13" s="55" t="s">
        <v>12</v>
      </c>
      <c r="R13" s="55" t="s">
        <v>13</v>
      </c>
      <c r="S13" s="55" t="s">
        <v>12</v>
      </c>
      <c r="T13" s="55" t="s">
        <v>13</v>
      </c>
      <c r="U13" s="52"/>
    </row>
    <row r="14" spans="1:21" ht="15.75" thickTop="1" x14ac:dyDescent="0.25">
      <c r="A14" s="32" t="s">
        <v>14</v>
      </c>
      <c r="B14" s="33" t="s">
        <v>15</v>
      </c>
      <c r="C14" s="34">
        <f>+C15+C92+C100+C102+C113+C130+C142++C147+C163+C173+C180+C204+C207+C215+C221+C230+C235+C244+C251+C257+C262+C280+C284+C298+C323+C328+C332+C338+C340</f>
        <v>503961.99999999994</v>
      </c>
      <c r="D14" s="35">
        <f>+C14/G14</f>
        <v>0.49838309958326543</v>
      </c>
      <c r="E14" s="34">
        <f>+E15+E92+E100+E102+E113+E130+E142++E147+E163+E173+E180+E204+E207+E215+E221+E230+E235+E244+E251+E257+E262+E280+E284+E298+E323+E328+E332+E338+E340</f>
        <v>507231.99999999959</v>
      </c>
      <c r="F14" s="35">
        <f>+E14/G14</f>
        <v>0.50161690041673523</v>
      </c>
      <c r="G14" s="34">
        <f>+G15+G92+G100+G102+G113+G130+G142++G147+G163+G173+G180+G204+G207+G215+G221+G230+G235+G244+G251+G257+G262+G280+G284+G298+G323+G328+G332+G338+G340</f>
        <v>1011193.9999999988</v>
      </c>
      <c r="H14" s="35">
        <v>1</v>
      </c>
      <c r="I14" s="34">
        <f t="shared" ref="I14" si="0">+I15+I92+I100+I102+I113+I130+I142++I147+I163+I173+I180+I204+I207+I215+I221+I230+I235+I244+I251+I257+I262+I280+I284+I298+I323+I328+I332+I338+I340</f>
        <v>369960.99999999983</v>
      </c>
      <c r="J14" s="35">
        <f t="shared" ref="J14" si="1">+I14/M14</f>
        <v>0.43457387888676269</v>
      </c>
      <c r="K14" s="34">
        <f t="shared" ref="K14" si="2">+K15+K92+K100+K102+K113+K130+K142++K147+K163+K173+K180+K204+K207+K215+K221+K230+K235+K244+K251+K257+K262+K280+K284+K298+K323+K328+K332+K338+K340</f>
        <v>481358</v>
      </c>
      <c r="L14" s="35">
        <f t="shared" ref="L14:T14" si="3">+K14/M14</f>
        <v>0.56542612111323742</v>
      </c>
      <c r="M14" s="34">
        <f t="shared" ref="M14" si="4">+M15+M92+M100+M102+M113+M130+M142++M147+M163+M173+M180+M204+M207+M215+M221+M230+M235+M244+M251+M257+M262+M280+M284+M298+M323+M328+M332+M338+M340</f>
        <v>851318.99999999977</v>
      </c>
      <c r="N14" s="35">
        <v>1</v>
      </c>
      <c r="O14" s="34">
        <f t="shared" ref="O14" si="5">+O15+O92+O100+O102+O113+O130+O142++O147+O163+O173+O180+O204+O207+O215+O221+O230+O235+O244+O251+O257+O262+O280+O284+O298+O323+O328+O332+O338+O340</f>
        <v>873923.00000000047</v>
      </c>
      <c r="P14" s="35">
        <f t="shared" ref="P14" si="6">+O14/S14</f>
        <v>0.46921712761199441</v>
      </c>
      <c r="Q14" s="34">
        <f t="shared" ref="Q14" si="7">+Q15+Q92+Q100+Q102+Q113+Q130+Q142++Q147+Q163+Q173+Q180+Q204+Q207+Q215+Q221+Q230+Q235+Q244+Q251+Q257+Q262+Q280+Q284+Q298+Q323+Q328+Q332+Q338+Q340</f>
        <v>988590.00000000151</v>
      </c>
      <c r="R14" s="35">
        <f t="shared" ref="R14:T14" si="8">+Q14/S14</f>
        <v>0.53078287238800448</v>
      </c>
      <c r="S14" s="34">
        <f t="shared" ref="S14" si="9">+S15+S92+S100+S102+S113+S130+S142++S147+S163+S173+S180+S204+S207+S215+S221+S230+S235+S244+S251+S257+S262+S280+S284+S298+S323+S328+S332+S338+S340</f>
        <v>1862513.0000000042</v>
      </c>
      <c r="T14" s="35">
        <v>1</v>
      </c>
      <c r="U14" s="47"/>
    </row>
    <row r="15" spans="1:21" x14ac:dyDescent="0.25">
      <c r="A15" s="157" t="s">
        <v>16</v>
      </c>
      <c r="B15" s="36" t="s">
        <v>78</v>
      </c>
      <c r="C15" s="18">
        <v>164075.00000000015</v>
      </c>
      <c r="D15" s="19">
        <v>0.70348408451670874</v>
      </c>
      <c r="E15" s="18">
        <v>69156.999999999796</v>
      </c>
      <c r="F15" s="19">
        <v>0.29651591548329631</v>
      </c>
      <c r="G15" s="18">
        <v>233231.99999999875</v>
      </c>
      <c r="H15" s="19">
        <v>1</v>
      </c>
      <c r="I15" s="18">
        <v>47886.999999999978</v>
      </c>
      <c r="J15" s="19">
        <v>0.41900286994260016</v>
      </c>
      <c r="K15" s="18">
        <v>66400.99999999984</v>
      </c>
      <c r="L15" s="19">
        <v>0.58099713005739628</v>
      </c>
      <c r="M15" s="18">
        <v>114288.00000000023</v>
      </c>
      <c r="N15" s="19">
        <v>1</v>
      </c>
      <c r="O15" s="18">
        <v>211962.00000000052</v>
      </c>
      <c r="P15" s="19">
        <v>0.60992748618784776</v>
      </c>
      <c r="Q15" s="18">
        <v>135558.00000000143</v>
      </c>
      <c r="R15" s="19">
        <v>0.39007251381215935</v>
      </c>
      <c r="S15" s="18">
        <v>347519.99999999948</v>
      </c>
      <c r="T15" s="19">
        <v>1</v>
      </c>
    </row>
    <row r="16" spans="1:21" x14ac:dyDescent="0.25">
      <c r="A16" s="77" t="s">
        <v>79</v>
      </c>
      <c r="B16" s="67" t="s">
        <v>555</v>
      </c>
      <c r="C16" s="38">
        <v>126729.99999999994</v>
      </c>
      <c r="D16" s="39">
        <v>0.89058953330662893</v>
      </c>
      <c r="E16" s="38">
        <v>15569.000000000035</v>
      </c>
      <c r="F16" s="39">
        <v>0.1094104666933713</v>
      </c>
      <c r="G16" s="38">
        <v>142298.99999999994</v>
      </c>
      <c r="H16" s="39">
        <v>1</v>
      </c>
      <c r="I16" s="38">
        <v>28399.000000000022</v>
      </c>
      <c r="J16" s="39">
        <v>0.66024225234231693</v>
      </c>
      <c r="K16" s="38">
        <v>14614.000000000004</v>
      </c>
      <c r="L16" s="39">
        <v>0.33975774765768568</v>
      </c>
      <c r="M16" s="38">
        <v>43012.999999999913</v>
      </c>
      <c r="N16" s="39">
        <v>1</v>
      </c>
      <c r="O16" s="40">
        <v>155129.00000000003</v>
      </c>
      <c r="P16" s="41">
        <v>0.83712333793817995</v>
      </c>
      <c r="Q16" s="40">
        <v>30183.000000000062</v>
      </c>
      <c r="R16" s="41">
        <v>0.16287666206182036</v>
      </c>
      <c r="S16" s="40">
        <v>185312.00000000006</v>
      </c>
      <c r="T16" s="41">
        <v>1</v>
      </c>
    </row>
    <row r="17" spans="1:20" x14ac:dyDescent="0.25">
      <c r="A17" s="82" t="s">
        <v>80</v>
      </c>
      <c r="B17" s="66" t="s">
        <v>556</v>
      </c>
      <c r="C17" s="22"/>
      <c r="D17" s="23">
        <v>0</v>
      </c>
      <c r="E17" s="22">
        <v>178.99999999999997</v>
      </c>
      <c r="F17" s="23">
        <v>1</v>
      </c>
      <c r="G17" s="22">
        <v>178.99999999999997</v>
      </c>
      <c r="H17" s="23">
        <v>1</v>
      </c>
      <c r="I17" s="22"/>
      <c r="J17" s="23">
        <v>0</v>
      </c>
      <c r="K17" s="22">
        <v>101.00000000000004</v>
      </c>
      <c r="L17" s="23">
        <v>1</v>
      </c>
      <c r="M17" s="22">
        <v>101.00000000000004</v>
      </c>
      <c r="N17" s="23">
        <v>1</v>
      </c>
      <c r="O17" s="24"/>
      <c r="P17" s="25">
        <v>0</v>
      </c>
      <c r="Q17" s="24">
        <v>280</v>
      </c>
      <c r="R17" s="25">
        <v>1</v>
      </c>
      <c r="S17" s="24">
        <v>280</v>
      </c>
      <c r="T17" s="25">
        <v>1</v>
      </c>
    </row>
    <row r="18" spans="1:20" x14ac:dyDescent="0.25">
      <c r="A18" s="77" t="s">
        <v>81</v>
      </c>
      <c r="B18" s="67" t="s">
        <v>557</v>
      </c>
      <c r="C18" s="38"/>
      <c r="D18" s="39">
        <v>0</v>
      </c>
      <c r="E18" s="38">
        <v>218.99999999999991</v>
      </c>
      <c r="F18" s="39">
        <v>1</v>
      </c>
      <c r="G18" s="38">
        <v>218.99999999999991</v>
      </c>
      <c r="H18" s="39">
        <v>1</v>
      </c>
      <c r="I18" s="38"/>
      <c r="J18" s="39">
        <v>0</v>
      </c>
      <c r="K18" s="38">
        <v>425.00000000000011</v>
      </c>
      <c r="L18" s="39">
        <v>1</v>
      </c>
      <c r="M18" s="38">
        <v>425.00000000000011</v>
      </c>
      <c r="N18" s="39">
        <v>1</v>
      </c>
      <c r="O18" s="40"/>
      <c r="P18" s="41">
        <v>0</v>
      </c>
      <c r="Q18" s="40">
        <v>643.99999999999977</v>
      </c>
      <c r="R18" s="41">
        <v>1</v>
      </c>
      <c r="S18" s="40">
        <v>643.99999999999977</v>
      </c>
      <c r="T18" s="41">
        <v>1</v>
      </c>
    </row>
    <row r="19" spans="1:20" x14ac:dyDescent="0.25">
      <c r="A19" s="82" t="s">
        <v>82</v>
      </c>
      <c r="B19" s="66" t="s">
        <v>558</v>
      </c>
      <c r="C19" s="22"/>
      <c r="D19" s="23">
        <v>0</v>
      </c>
      <c r="E19" s="22">
        <v>338.99999999999989</v>
      </c>
      <c r="F19" s="23">
        <v>1</v>
      </c>
      <c r="G19" s="22">
        <v>338.99999999999989</v>
      </c>
      <c r="H19" s="23">
        <v>1</v>
      </c>
      <c r="I19" s="22"/>
      <c r="J19" s="23">
        <v>0</v>
      </c>
      <c r="K19" s="22">
        <v>226</v>
      </c>
      <c r="L19" s="23">
        <v>1</v>
      </c>
      <c r="M19" s="22">
        <v>226</v>
      </c>
      <c r="N19" s="23">
        <v>1</v>
      </c>
      <c r="O19" s="24"/>
      <c r="P19" s="25">
        <v>0</v>
      </c>
      <c r="Q19" s="24">
        <v>565</v>
      </c>
      <c r="R19" s="25">
        <v>1</v>
      </c>
      <c r="S19" s="24">
        <v>565</v>
      </c>
      <c r="T19" s="25">
        <v>1</v>
      </c>
    </row>
    <row r="20" spans="1:20" x14ac:dyDescent="0.25">
      <c r="A20" s="77" t="s">
        <v>823</v>
      </c>
      <c r="B20" s="67" t="s">
        <v>824</v>
      </c>
      <c r="C20" s="38"/>
      <c r="D20" s="39">
        <v>0</v>
      </c>
      <c r="E20" s="38">
        <v>4</v>
      </c>
      <c r="F20" s="39">
        <v>1</v>
      </c>
      <c r="G20" s="38">
        <v>4</v>
      </c>
      <c r="H20" s="39">
        <v>1</v>
      </c>
      <c r="I20" s="38"/>
      <c r="J20" s="39">
        <v>0</v>
      </c>
      <c r="K20" s="38">
        <v>6</v>
      </c>
      <c r="L20" s="39">
        <v>1</v>
      </c>
      <c r="M20" s="38">
        <v>6</v>
      </c>
      <c r="N20" s="39">
        <v>1</v>
      </c>
      <c r="O20" s="40"/>
      <c r="P20" s="41">
        <v>0</v>
      </c>
      <c r="Q20" s="40">
        <v>10</v>
      </c>
      <c r="R20" s="41">
        <v>1</v>
      </c>
      <c r="S20" s="40">
        <v>10</v>
      </c>
      <c r="T20" s="41">
        <v>1</v>
      </c>
    </row>
    <row r="21" spans="1:20" x14ac:dyDescent="0.25">
      <c r="A21" s="82" t="s">
        <v>83</v>
      </c>
      <c r="B21" s="66" t="s">
        <v>559</v>
      </c>
      <c r="C21" s="22">
        <v>119.99999999999999</v>
      </c>
      <c r="D21" s="23">
        <v>0.31331592689295057</v>
      </c>
      <c r="E21" s="22">
        <v>262.99999999999989</v>
      </c>
      <c r="F21" s="23">
        <v>0.68668407310704982</v>
      </c>
      <c r="G21" s="22">
        <v>382.99999999999972</v>
      </c>
      <c r="H21" s="23">
        <v>1</v>
      </c>
      <c r="I21" s="22">
        <v>141.00000000000003</v>
      </c>
      <c r="J21" s="23">
        <v>0.37500000000000028</v>
      </c>
      <c r="K21" s="22">
        <v>235.00000000000009</v>
      </c>
      <c r="L21" s="23">
        <v>0.62500000000000056</v>
      </c>
      <c r="M21" s="22">
        <v>375.99999999999977</v>
      </c>
      <c r="N21" s="23">
        <v>1</v>
      </c>
      <c r="O21" s="24">
        <v>261.00000000000006</v>
      </c>
      <c r="P21" s="25">
        <v>0.34387351778656117</v>
      </c>
      <c r="Q21" s="24">
        <v>498.00000000000017</v>
      </c>
      <c r="R21" s="25">
        <v>0.65612648221343861</v>
      </c>
      <c r="S21" s="24">
        <v>759.00000000000034</v>
      </c>
      <c r="T21" s="25">
        <v>1</v>
      </c>
    </row>
    <row r="22" spans="1:20" x14ac:dyDescent="0.25">
      <c r="A22" s="77" t="s">
        <v>825</v>
      </c>
      <c r="B22" s="67" t="s">
        <v>826</v>
      </c>
      <c r="C22" s="38"/>
      <c r="D22" s="39">
        <v>0</v>
      </c>
      <c r="E22" s="38">
        <v>6</v>
      </c>
      <c r="F22" s="39">
        <v>1</v>
      </c>
      <c r="G22" s="38">
        <v>6</v>
      </c>
      <c r="H22" s="39">
        <v>1</v>
      </c>
      <c r="I22" s="38"/>
      <c r="J22" s="39">
        <v>0</v>
      </c>
      <c r="K22" s="38"/>
      <c r="L22" s="39">
        <v>0</v>
      </c>
      <c r="M22" s="38"/>
      <c r="N22" s="39">
        <v>0</v>
      </c>
      <c r="O22" s="40"/>
      <c r="P22" s="41">
        <v>0</v>
      </c>
      <c r="Q22" s="40">
        <v>6</v>
      </c>
      <c r="R22" s="41">
        <v>1</v>
      </c>
      <c r="S22" s="40">
        <v>6</v>
      </c>
      <c r="T22" s="41">
        <v>1</v>
      </c>
    </row>
    <row r="23" spans="1:20" x14ac:dyDescent="0.25">
      <c r="A23" s="82" t="s">
        <v>84</v>
      </c>
      <c r="B23" s="66" t="s">
        <v>560</v>
      </c>
      <c r="C23" s="22"/>
      <c r="D23" s="23">
        <v>0</v>
      </c>
      <c r="E23" s="22">
        <v>2391.9999999999995</v>
      </c>
      <c r="F23" s="23">
        <v>1</v>
      </c>
      <c r="G23" s="22">
        <v>2391.9999999999995</v>
      </c>
      <c r="H23" s="23">
        <v>1</v>
      </c>
      <c r="I23" s="22"/>
      <c r="J23" s="23">
        <v>0</v>
      </c>
      <c r="K23" s="22">
        <v>2178.0000000000005</v>
      </c>
      <c r="L23" s="23">
        <v>1</v>
      </c>
      <c r="M23" s="22">
        <v>2178.0000000000005</v>
      </c>
      <c r="N23" s="23">
        <v>1</v>
      </c>
      <c r="O23" s="24"/>
      <c r="P23" s="25">
        <v>0</v>
      </c>
      <c r="Q23" s="24">
        <v>4570.0000000000073</v>
      </c>
      <c r="R23" s="25">
        <v>1</v>
      </c>
      <c r="S23" s="24">
        <v>4570.0000000000073</v>
      </c>
      <c r="T23" s="25">
        <v>1</v>
      </c>
    </row>
    <row r="24" spans="1:20" x14ac:dyDescent="0.25">
      <c r="A24" s="77" t="s">
        <v>561</v>
      </c>
      <c r="B24" s="67" t="s">
        <v>562</v>
      </c>
      <c r="C24" s="38"/>
      <c r="D24" s="39">
        <v>0</v>
      </c>
      <c r="E24" s="38">
        <v>52.999999999999993</v>
      </c>
      <c r="F24" s="39">
        <v>1</v>
      </c>
      <c r="G24" s="38">
        <v>52.999999999999993</v>
      </c>
      <c r="H24" s="39">
        <v>1</v>
      </c>
      <c r="I24" s="38"/>
      <c r="J24" s="39">
        <v>0</v>
      </c>
      <c r="K24" s="38">
        <v>39</v>
      </c>
      <c r="L24" s="39">
        <v>1</v>
      </c>
      <c r="M24" s="38">
        <v>39</v>
      </c>
      <c r="N24" s="39">
        <v>1</v>
      </c>
      <c r="O24" s="40"/>
      <c r="P24" s="41">
        <v>0</v>
      </c>
      <c r="Q24" s="40">
        <v>92.000000000000014</v>
      </c>
      <c r="R24" s="41">
        <v>1</v>
      </c>
      <c r="S24" s="40">
        <v>92.000000000000014</v>
      </c>
      <c r="T24" s="41">
        <v>1</v>
      </c>
    </row>
    <row r="25" spans="1:20" x14ac:dyDescent="0.25">
      <c r="A25" s="82" t="s">
        <v>85</v>
      </c>
      <c r="B25" s="66" t="s">
        <v>563</v>
      </c>
      <c r="C25" s="22">
        <v>2</v>
      </c>
      <c r="D25" s="23">
        <v>2.2805017103762855E-3</v>
      </c>
      <c r="E25" s="22">
        <v>875.00000000000011</v>
      </c>
      <c r="F25" s="23">
        <v>0.99771949828962503</v>
      </c>
      <c r="G25" s="22">
        <v>876.99999999999898</v>
      </c>
      <c r="H25" s="23">
        <v>1</v>
      </c>
      <c r="I25" s="22">
        <v>12.000000000000002</v>
      </c>
      <c r="J25" s="23">
        <v>1.283422459893048E-2</v>
      </c>
      <c r="K25" s="22">
        <v>922.99999999999966</v>
      </c>
      <c r="L25" s="23">
        <v>0.98716577540106887</v>
      </c>
      <c r="M25" s="22">
        <v>935.00000000000023</v>
      </c>
      <c r="N25" s="23">
        <v>1</v>
      </c>
      <c r="O25" s="24">
        <v>14</v>
      </c>
      <c r="P25" s="25">
        <v>7.7262693156732965E-3</v>
      </c>
      <c r="Q25" s="24">
        <v>1797.999999999998</v>
      </c>
      <c r="R25" s="25">
        <v>0.99227373068432656</v>
      </c>
      <c r="S25" s="24">
        <v>1811.9999999999982</v>
      </c>
      <c r="T25" s="25">
        <v>1</v>
      </c>
    </row>
    <row r="26" spans="1:20" x14ac:dyDescent="0.25">
      <c r="A26" s="77" t="s">
        <v>86</v>
      </c>
      <c r="B26" s="67" t="s">
        <v>564</v>
      </c>
      <c r="C26" s="38">
        <v>13127.999999999998</v>
      </c>
      <c r="D26" s="39">
        <v>0.55497780596068436</v>
      </c>
      <c r="E26" s="38">
        <v>10526.999999999993</v>
      </c>
      <c r="F26" s="39">
        <v>0.44502219403931448</v>
      </c>
      <c r="G26" s="38">
        <v>23655.000000000018</v>
      </c>
      <c r="H26" s="39">
        <v>1</v>
      </c>
      <c r="I26" s="38">
        <v>10002.000000000002</v>
      </c>
      <c r="J26" s="39">
        <v>0.54382340147890562</v>
      </c>
      <c r="K26" s="38">
        <v>8390.0000000000091</v>
      </c>
      <c r="L26" s="39">
        <v>0.45617659852109793</v>
      </c>
      <c r="M26" s="38">
        <v>18391.999999999945</v>
      </c>
      <c r="N26" s="39">
        <v>1</v>
      </c>
      <c r="O26" s="40">
        <v>23130.000000000025</v>
      </c>
      <c r="P26" s="41">
        <v>0.55009869907484554</v>
      </c>
      <c r="Q26" s="40">
        <v>18916.999999999982</v>
      </c>
      <c r="R26" s="41">
        <v>0.44990130092515485</v>
      </c>
      <c r="S26" s="40">
        <v>42046.999999999993</v>
      </c>
      <c r="T26" s="41">
        <v>1</v>
      </c>
    </row>
    <row r="27" spans="1:20" x14ac:dyDescent="0.25">
      <c r="A27" s="82" t="s">
        <v>87</v>
      </c>
      <c r="B27" s="66" t="s">
        <v>565</v>
      </c>
      <c r="C27" s="22"/>
      <c r="D27" s="23">
        <v>0</v>
      </c>
      <c r="E27" s="22">
        <v>189</v>
      </c>
      <c r="F27" s="23">
        <v>1</v>
      </c>
      <c r="G27" s="22">
        <v>189</v>
      </c>
      <c r="H27" s="23">
        <v>1</v>
      </c>
      <c r="I27" s="22"/>
      <c r="J27" s="23">
        <v>0</v>
      </c>
      <c r="K27" s="22">
        <v>167</v>
      </c>
      <c r="L27" s="23">
        <v>1</v>
      </c>
      <c r="M27" s="22">
        <v>167</v>
      </c>
      <c r="N27" s="23">
        <v>1</v>
      </c>
      <c r="O27" s="24"/>
      <c r="P27" s="25">
        <v>0</v>
      </c>
      <c r="Q27" s="24">
        <v>356</v>
      </c>
      <c r="R27" s="25">
        <v>1</v>
      </c>
      <c r="S27" s="24">
        <v>356</v>
      </c>
      <c r="T27" s="25">
        <v>1</v>
      </c>
    </row>
    <row r="28" spans="1:20" x14ac:dyDescent="0.25">
      <c r="A28" s="77" t="s">
        <v>88</v>
      </c>
      <c r="B28" s="67" t="s">
        <v>566</v>
      </c>
      <c r="C28" s="38"/>
      <c r="D28" s="39">
        <v>0</v>
      </c>
      <c r="E28" s="38">
        <v>63.000000000000007</v>
      </c>
      <c r="F28" s="39">
        <v>1</v>
      </c>
      <c r="G28" s="38">
        <v>63.000000000000007</v>
      </c>
      <c r="H28" s="39">
        <v>1</v>
      </c>
      <c r="I28" s="38"/>
      <c r="J28" s="39">
        <v>0</v>
      </c>
      <c r="K28" s="38">
        <v>69.999999999999986</v>
      </c>
      <c r="L28" s="39">
        <v>1</v>
      </c>
      <c r="M28" s="38">
        <v>69.999999999999986</v>
      </c>
      <c r="N28" s="39">
        <v>1</v>
      </c>
      <c r="O28" s="40"/>
      <c r="P28" s="41">
        <v>0</v>
      </c>
      <c r="Q28" s="40">
        <v>133.00000000000003</v>
      </c>
      <c r="R28" s="41">
        <v>1</v>
      </c>
      <c r="S28" s="40">
        <v>133.00000000000003</v>
      </c>
      <c r="T28" s="41">
        <v>1</v>
      </c>
    </row>
    <row r="29" spans="1:20" x14ac:dyDescent="0.25">
      <c r="A29" s="82" t="s">
        <v>89</v>
      </c>
      <c r="B29" s="66" t="s">
        <v>182</v>
      </c>
      <c r="C29" s="22"/>
      <c r="D29" s="23">
        <v>0</v>
      </c>
      <c r="E29" s="22">
        <v>1590.9999999999984</v>
      </c>
      <c r="F29" s="23">
        <v>1</v>
      </c>
      <c r="G29" s="22">
        <v>1590.9999999999984</v>
      </c>
      <c r="H29" s="23">
        <v>1</v>
      </c>
      <c r="I29" s="22"/>
      <c r="J29" s="23">
        <v>0</v>
      </c>
      <c r="K29" s="22">
        <v>1238.9999999999995</v>
      </c>
      <c r="L29" s="23">
        <v>1</v>
      </c>
      <c r="M29" s="22">
        <v>1238.9999999999995</v>
      </c>
      <c r="N29" s="23">
        <v>1</v>
      </c>
      <c r="O29" s="24"/>
      <c r="P29" s="25">
        <v>0</v>
      </c>
      <c r="Q29" s="24">
        <v>2830.0000000000041</v>
      </c>
      <c r="R29" s="25">
        <v>1</v>
      </c>
      <c r="S29" s="24">
        <v>2830.0000000000041</v>
      </c>
      <c r="T29" s="25">
        <v>1</v>
      </c>
    </row>
    <row r="30" spans="1:20" x14ac:dyDescent="0.25">
      <c r="A30" s="77" t="s">
        <v>90</v>
      </c>
      <c r="B30" s="67" t="s">
        <v>567</v>
      </c>
      <c r="C30" s="38"/>
      <c r="D30" s="39">
        <v>0</v>
      </c>
      <c r="E30" s="38">
        <v>82.000000000000014</v>
      </c>
      <c r="F30" s="39">
        <v>1</v>
      </c>
      <c r="G30" s="38">
        <v>82.000000000000014</v>
      </c>
      <c r="H30" s="39">
        <v>1</v>
      </c>
      <c r="I30" s="38"/>
      <c r="J30" s="39">
        <v>0</v>
      </c>
      <c r="K30" s="38">
        <v>81</v>
      </c>
      <c r="L30" s="39">
        <v>1</v>
      </c>
      <c r="M30" s="38">
        <v>81</v>
      </c>
      <c r="N30" s="39">
        <v>1</v>
      </c>
      <c r="O30" s="40"/>
      <c r="P30" s="41">
        <v>0</v>
      </c>
      <c r="Q30" s="40">
        <v>163</v>
      </c>
      <c r="R30" s="41">
        <v>1</v>
      </c>
      <c r="S30" s="40">
        <v>163</v>
      </c>
      <c r="T30" s="41">
        <v>1</v>
      </c>
    </row>
    <row r="31" spans="1:20" x14ac:dyDescent="0.25">
      <c r="A31" s="82" t="s">
        <v>91</v>
      </c>
      <c r="B31" s="66" t="s">
        <v>568</v>
      </c>
      <c r="C31" s="22"/>
      <c r="D31" s="23">
        <v>0</v>
      </c>
      <c r="E31" s="22">
        <v>598.99999999999989</v>
      </c>
      <c r="F31" s="23">
        <v>1</v>
      </c>
      <c r="G31" s="22">
        <v>598.99999999999989</v>
      </c>
      <c r="H31" s="23">
        <v>1</v>
      </c>
      <c r="I31" s="22"/>
      <c r="J31" s="23">
        <v>0</v>
      </c>
      <c r="K31" s="22">
        <v>244.99999999999997</v>
      </c>
      <c r="L31" s="23">
        <v>1</v>
      </c>
      <c r="M31" s="22">
        <v>244.99999999999997</v>
      </c>
      <c r="N31" s="23">
        <v>1</v>
      </c>
      <c r="O31" s="24"/>
      <c r="P31" s="25">
        <v>0</v>
      </c>
      <c r="Q31" s="24">
        <v>844.00000000000023</v>
      </c>
      <c r="R31" s="25">
        <v>1</v>
      </c>
      <c r="S31" s="24">
        <v>844.00000000000023</v>
      </c>
      <c r="T31" s="25">
        <v>1</v>
      </c>
    </row>
    <row r="32" spans="1:20" x14ac:dyDescent="0.25">
      <c r="A32" s="77" t="s">
        <v>92</v>
      </c>
      <c r="B32" s="67" t="s">
        <v>569</v>
      </c>
      <c r="C32" s="38"/>
      <c r="D32" s="39">
        <v>0</v>
      </c>
      <c r="E32" s="38">
        <v>644</v>
      </c>
      <c r="F32" s="39">
        <v>1</v>
      </c>
      <c r="G32" s="38">
        <v>644</v>
      </c>
      <c r="H32" s="39">
        <v>1</v>
      </c>
      <c r="I32" s="38"/>
      <c r="J32" s="39">
        <v>0</v>
      </c>
      <c r="K32" s="38">
        <v>448.00000000000017</v>
      </c>
      <c r="L32" s="39">
        <v>1</v>
      </c>
      <c r="M32" s="38">
        <v>448.00000000000017</v>
      </c>
      <c r="N32" s="39">
        <v>1</v>
      </c>
      <c r="O32" s="40"/>
      <c r="P32" s="41">
        <v>0</v>
      </c>
      <c r="Q32" s="40">
        <v>1092.0000000000002</v>
      </c>
      <c r="R32" s="41">
        <v>1</v>
      </c>
      <c r="S32" s="40">
        <v>1092.0000000000002</v>
      </c>
      <c r="T32" s="41">
        <v>1</v>
      </c>
    </row>
    <row r="33" spans="1:20" x14ac:dyDescent="0.25">
      <c r="A33" s="82" t="s">
        <v>93</v>
      </c>
      <c r="B33" s="66" t="s">
        <v>570</v>
      </c>
      <c r="C33" s="22"/>
      <c r="D33" s="23">
        <v>0</v>
      </c>
      <c r="E33" s="22">
        <v>597</v>
      </c>
      <c r="F33" s="23">
        <v>1</v>
      </c>
      <c r="G33" s="22">
        <v>597</v>
      </c>
      <c r="H33" s="23">
        <v>1</v>
      </c>
      <c r="I33" s="22"/>
      <c r="J33" s="23">
        <v>0</v>
      </c>
      <c r="K33" s="22">
        <v>586.99999999999989</v>
      </c>
      <c r="L33" s="23">
        <v>1</v>
      </c>
      <c r="M33" s="22">
        <v>586.99999999999989</v>
      </c>
      <c r="N33" s="23">
        <v>1</v>
      </c>
      <c r="O33" s="24"/>
      <c r="P33" s="25">
        <v>0</v>
      </c>
      <c r="Q33" s="24">
        <v>1184.0000000000002</v>
      </c>
      <c r="R33" s="25">
        <v>1</v>
      </c>
      <c r="S33" s="24">
        <v>1184.0000000000002</v>
      </c>
      <c r="T33" s="25">
        <v>1</v>
      </c>
    </row>
    <row r="34" spans="1:20" x14ac:dyDescent="0.25">
      <c r="A34" s="77" t="s">
        <v>94</v>
      </c>
      <c r="B34" s="67" t="s">
        <v>571</v>
      </c>
      <c r="C34" s="38"/>
      <c r="D34" s="39">
        <v>0</v>
      </c>
      <c r="E34" s="38">
        <v>737.00000000000045</v>
      </c>
      <c r="F34" s="39">
        <v>1</v>
      </c>
      <c r="G34" s="38">
        <v>737.00000000000045</v>
      </c>
      <c r="H34" s="39">
        <v>1</v>
      </c>
      <c r="I34" s="38"/>
      <c r="J34" s="39">
        <v>0</v>
      </c>
      <c r="K34" s="38">
        <v>419.00000000000017</v>
      </c>
      <c r="L34" s="39">
        <v>1</v>
      </c>
      <c r="M34" s="38">
        <v>419.00000000000017</v>
      </c>
      <c r="N34" s="39">
        <v>1</v>
      </c>
      <c r="O34" s="40"/>
      <c r="P34" s="41">
        <v>0</v>
      </c>
      <c r="Q34" s="40">
        <v>1156.0000000000007</v>
      </c>
      <c r="R34" s="41">
        <v>1</v>
      </c>
      <c r="S34" s="40">
        <v>1156.0000000000007</v>
      </c>
      <c r="T34" s="41">
        <v>1</v>
      </c>
    </row>
    <row r="35" spans="1:20" x14ac:dyDescent="0.25">
      <c r="A35" s="82" t="s">
        <v>95</v>
      </c>
      <c r="B35" s="66" t="s">
        <v>572</v>
      </c>
      <c r="C35" s="22"/>
      <c r="D35" s="23">
        <v>0</v>
      </c>
      <c r="E35" s="22">
        <v>130</v>
      </c>
      <c r="F35" s="23">
        <v>1</v>
      </c>
      <c r="G35" s="22">
        <v>130</v>
      </c>
      <c r="H35" s="23">
        <v>1</v>
      </c>
      <c r="I35" s="22"/>
      <c r="J35" s="23">
        <v>0</v>
      </c>
      <c r="K35" s="22">
        <v>79</v>
      </c>
      <c r="L35" s="23">
        <v>1</v>
      </c>
      <c r="M35" s="22">
        <v>79</v>
      </c>
      <c r="N35" s="23">
        <v>1</v>
      </c>
      <c r="O35" s="24"/>
      <c r="P35" s="25">
        <v>0</v>
      </c>
      <c r="Q35" s="24">
        <v>209.00000000000003</v>
      </c>
      <c r="R35" s="25">
        <v>1</v>
      </c>
      <c r="S35" s="24">
        <v>209.00000000000003</v>
      </c>
      <c r="T35" s="25">
        <v>1</v>
      </c>
    </row>
    <row r="36" spans="1:20" x14ac:dyDescent="0.25">
      <c r="A36" s="77" t="s">
        <v>96</v>
      </c>
      <c r="B36" s="67" t="s">
        <v>573</v>
      </c>
      <c r="C36" s="38"/>
      <c r="D36" s="39">
        <v>0</v>
      </c>
      <c r="E36" s="38">
        <v>41.000000000000014</v>
      </c>
      <c r="F36" s="39">
        <v>1</v>
      </c>
      <c r="G36" s="38">
        <v>41.000000000000014</v>
      </c>
      <c r="H36" s="39">
        <v>1</v>
      </c>
      <c r="I36" s="38"/>
      <c r="J36" s="39">
        <v>0</v>
      </c>
      <c r="K36" s="38">
        <v>35.000000000000007</v>
      </c>
      <c r="L36" s="39">
        <v>1</v>
      </c>
      <c r="M36" s="38">
        <v>35.000000000000007</v>
      </c>
      <c r="N36" s="39">
        <v>1</v>
      </c>
      <c r="O36" s="40"/>
      <c r="P36" s="41">
        <v>0</v>
      </c>
      <c r="Q36" s="40">
        <v>76.000000000000014</v>
      </c>
      <c r="R36" s="41">
        <v>1</v>
      </c>
      <c r="S36" s="40">
        <v>76.000000000000014</v>
      </c>
      <c r="T36" s="41">
        <v>1</v>
      </c>
    </row>
    <row r="37" spans="1:20" x14ac:dyDescent="0.25">
      <c r="A37" s="82" t="s">
        <v>827</v>
      </c>
      <c r="B37" s="66" t="s">
        <v>828</v>
      </c>
      <c r="C37" s="22"/>
      <c r="D37" s="23">
        <v>0</v>
      </c>
      <c r="E37" s="22">
        <v>25.000000000000007</v>
      </c>
      <c r="F37" s="23">
        <v>1</v>
      </c>
      <c r="G37" s="22">
        <v>25.000000000000007</v>
      </c>
      <c r="H37" s="23">
        <v>1</v>
      </c>
      <c r="I37" s="22"/>
      <c r="J37" s="23">
        <v>0</v>
      </c>
      <c r="K37" s="22">
        <v>37.000000000000007</v>
      </c>
      <c r="L37" s="23">
        <v>1</v>
      </c>
      <c r="M37" s="22">
        <v>37.000000000000007</v>
      </c>
      <c r="N37" s="23">
        <v>1</v>
      </c>
      <c r="O37" s="24"/>
      <c r="P37" s="25">
        <v>0</v>
      </c>
      <c r="Q37" s="24">
        <v>62.000000000000007</v>
      </c>
      <c r="R37" s="25">
        <v>1</v>
      </c>
      <c r="S37" s="24">
        <v>62.000000000000007</v>
      </c>
      <c r="T37" s="25">
        <v>1</v>
      </c>
    </row>
    <row r="38" spans="1:20" x14ac:dyDescent="0.25">
      <c r="A38" s="77" t="s">
        <v>97</v>
      </c>
      <c r="B38" s="67" t="s">
        <v>574</v>
      </c>
      <c r="C38" s="38"/>
      <c r="D38" s="39">
        <v>0</v>
      </c>
      <c r="E38" s="38">
        <v>40</v>
      </c>
      <c r="F38" s="39">
        <v>1</v>
      </c>
      <c r="G38" s="38">
        <v>40</v>
      </c>
      <c r="H38" s="39">
        <v>1</v>
      </c>
      <c r="I38" s="38"/>
      <c r="J38" s="39">
        <v>0</v>
      </c>
      <c r="K38" s="38">
        <v>44</v>
      </c>
      <c r="L38" s="39">
        <v>1</v>
      </c>
      <c r="M38" s="38">
        <v>44</v>
      </c>
      <c r="N38" s="39">
        <v>1</v>
      </c>
      <c r="O38" s="40"/>
      <c r="P38" s="41">
        <v>0</v>
      </c>
      <c r="Q38" s="40">
        <v>84</v>
      </c>
      <c r="R38" s="41">
        <v>1</v>
      </c>
      <c r="S38" s="40">
        <v>84</v>
      </c>
      <c r="T38" s="41">
        <v>1</v>
      </c>
    </row>
    <row r="39" spans="1:20" x14ac:dyDescent="0.25">
      <c r="A39" s="82" t="s">
        <v>98</v>
      </c>
      <c r="B39" s="66" t="s">
        <v>575</v>
      </c>
      <c r="C39" s="22">
        <v>1</v>
      </c>
      <c r="D39" s="23">
        <v>1.3495276653171381E-3</v>
      </c>
      <c r="E39" s="22">
        <v>740.00000000000023</v>
      </c>
      <c r="F39" s="23">
        <v>0.99865047233468252</v>
      </c>
      <c r="G39" s="22">
        <v>741.00000000000045</v>
      </c>
      <c r="H39" s="23">
        <v>1</v>
      </c>
      <c r="I39" s="22"/>
      <c r="J39" s="23">
        <v>0</v>
      </c>
      <c r="K39" s="22">
        <v>651.99999999999989</v>
      </c>
      <c r="L39" s="23">
        <v>1</v>
      </c>
      <c r="M39" s="22">
        <v>651.99999999999989</v>
      </c>
      <c r="N39" s="23">
        <v>1</v>
      </c>
      <c r="O39" s="24">
        <v>1</v>
      </c>
      <c r="P39" s="25">
        <v>7.178750897343857E-4</v>
      </c>
      <c r="Q39" s="24">
        <v>1392.0000000000027</v>
      </c>
      <c r="R39" s="25">
        <v>0.9992821249102668</v>
      </c>
      <c r="S39" s="24">
        <v>1393.0000000000009</v>
      </c>
      <c r="T39" s="25">
        <v>1</v>
      </c>
    </row>
    <row r="40" spans="1:20" x14ac:dyDescent="0.25">
      <c r="A40" s="77" t="s">
        <v>99</v>
      </c>
      <c r="B40" s="67" t="s">
        <v>576</v>
      </c>
      <c r="C40" s="38"/>
      <c r="D40" s="39">
        <v>0</v>
      </c>
      <c r="E40" s="38">
        <v>244.99999999999994</v>
      </c>
      <c r="F40" s="39">
        <v>1</v>
      </c>
      <c r="G40" s="38">
        <v>244.99999999999994</v>
      </c>
      <c r="H40" s="39">
        <v>1</v>
      </c>
      <c r="I40" s="38"/>
      <c r="J40" s="39">
        <v>0</v>
      </c>
      <c r="K40" s="38">
        <v>278.00000000000011</v>
      </c>
      <c r="L40" s="39">
        <v>1</v>
      </c>
      <c r="M40" s="38">
        <v>278.00000000000011</v>
      </c>
      <c r="N40" s="39">
        <v>1</v>
      </c>
      <c r="O40" s="40"/>
      <c r="P40" s="41">
        <v>0</v>
      </c>
      <c r="Q40" s="40">
        <v>522.99999999999977</v>
      </c>
      <c r="R40" s="41">
        <v>1</v>
      </c>
      <c r="S40" s="40">
        <v>522.99999999999977</v>
      </c>
      <c r="T40" s="41">
        <v>1</v>
      </c>
    </row>
    <row r="41" spans="1:20" x14ac:dyDescent="0.25">
      <c r="A41" s="82" t="s">
        <v>100</v>
      </c>
      <c r="B41" s="66" t="s">
        <v>577</v>
      </c>
      <c r="C41" s="22"/>
      <c r="D41" s="23">
        <v>0</v>
      </c>
      <c r="E41" s="22">
        <v>16</v>
      </c>
      <c r="F41" s="23">
        <v>1</v>
      </c>
      <c r="G41" s="22">
        <v>16</v>
      </c>
      <c r="H41" s="23">
        <v>1</v>
      </c>
      <c r="I41" s="22"/>
      <c r="J41" s="23">
        <v>0</v>
      </c>
      <c r="K41" s="22">
        <v>25.000000000000007</v>
      </c>
      <c r="L41" s="23">
        <v>1</v>
      </c>
      <c r="M41" s="22">
        <v>25.000000000000007</v>
      </c>
      <c r="N41" s="23">
        <v>1</v>
      </c>
      <c r="O41" s="24"/>
      <c r="P41" s="25">
        <v>0</v>
      </c>
      <c r="Q41" s="24">
        <v>41</v>
      </c>
      <c r="R41" s="25">
        <v>1</v>
      </c>
      <c r="S41" s="24">
        <v>41</v>
      </c>
      <c r="T41" s="25">
        <v>1</v>
      </c>
    </row>
    <row r="42" spans="1:20" x14ac:dyDescent="0.25">
      <c r="A42" s="77" t="s">
        <v>101</v>
      </c>
      <c r="B42" s="67" t="s">
        <v>578</v>
      </c>
      <c r="C42" s="38"/>
      <c r="D42" s="39">
        <v>0</v>
      </c>
      <c r="E42" s="38">
        <v>4</v>
      </c>
      <c r="F42" s="39">
        <v>1</v>
      </c>
      <c r="G42" s="38">
        <v>4</v>
      </c>
      <c r="H42" s="39">
        <v>1</v>
      </c>
      <c r="I42" s="38"/>
      <c r="J42" s="39">
        <v>0</v>
      </c>
      <c r="K42" s="38"/>
      <c r="L42" s="39">
        <v>0</v>
      </c>
      <c r="M42" s="38"/>
      <c r="N42" s="39">
        <v>0</v>
      </c>
      <c r="O42" s="40"/>
      <c r="P42" s="41">
        <v>0</v>
      </c>
      <c r="Q42" s="40">
        <v>4</v>
      </c>
      <c r="R42" s="41">
        <v>1</v>
      </c>
      <c r="S42" s="40">
        <v>4</v>
      </c>
      <c r="T42" s="41">
        <v>1</v>
      </c>
    </row>
    <row r="43" spans="1:20" x14ac:dyDescent="0.25">
      <c r="A43" s="82" t="s">
        <v>102</v>
      </c>
      <c r="B43" s="66" t="s">
        <v>579</v>
      </c>
      <c r="C43" s="22"/>
      <c r="D43" s="23">
        <v>0</v>
      </c>
      <c r="E43" s="22">
        <v>6467.9999999999936</v>
      </c>
      <c r="F43" s="23">
        <v>1</v>
      </c>
      <c r="G43" s="22">
        <v>6467.9999999999936</v>
      </c>
      <c r="H43" s="23">
        <v>1</v>
      </c>
      <c r="I43" s="22"/>
      <c r="J43" s="23">
        <v>0</v>
      </c>
      <c r="K43" s="22">
        <v>5621.0000000000091</v>
      </c>
      <c r="L43" s="23">
        <v>1</v>
      </c>
      <c r="M43" s="22">
        <v>5621.0000000000091</v>
      </c>
      <c r="N43" s="23">
        <v>1</v>
      </c>
      <c r="O43" s="24"/>
      <c r="P43" s="25">
        <v>0</v>
      </c>
      <c r="Q43" s="24">
        <v>12088.999999999987</v>
      </c>
      <c r="R43" s="25">
        <v>1</v>
      </c>
      <c r="S43" s="24">
        <v>12088.999999999987</v>
      </c>
      <c r="T43" s="25">
        <v>1</v>
      </c>
    </row>
    <row r="44" spans="1:20" x14ac:dyDescent="0.25">
      <c r="A44" s="77" t="s">
        <v>103</v>
      </c>
      <c r="B44" s="67" t="s">
        <v>580</v>
      </c>
      <c r="C44" s="38"/>
      <c r="D44" s="39">
        <v>0</v>
      </c>
      <c r="E44" s="38">
        <v>30.999999999999996</v>
      </c>
      <c r="F44" s="39">
        <v>1</v>
      </c>
      <c r="G44" s="38">
        <v>30.999999999999996</v>
      </c>
      <c r="H44" s="39">
        <v>1</v>
      </c>
      <c r="I44" s="38"/>
      <c r="J44" s="39">
        <v>0</v>
      </c>
      <c r="K44" s="38">
        <v>30.000000000000007</v>
      </c>
      <c r="L44" s="39">
        <v>1</v>
      </c>
      <c r="M44" s="38">
        <v>30.000000000000007</v>
      </c>
      <c r="N44" s="39">
        <v>1</v>
      </c>
      <c r="O44" s="40"/>
      <c r="P44" s="41">
        <v>0</v>
      </c>
      <c r="Q44" s="40">
        <v>60.999999999999979</v>
      </c>
      <c r="R44" s="41">
        <v>1</v>
      </c>
      <c r="S44" s="40">
        <v>60.999999999999979</v>
      </c>
      <c r="T44" s="41">
        <v>1</v>
      </c>
    </row>
    <row r="45" spans="1:20" x14ac:dyDescent="0.25">
      <c r="A45" s="82" t="s">
        <v>104</v>
      </c>
      <c r="B45" s="66" t="s">
        <v>581</v>
      </c>
      <c r="C45" s="22"/>
      <c r="D45" s="23">
        <v>0</v>
      </c>
      <c r="E45" s="22">
        <v>578.00000000000023</v>
      </c>
      <c r="F45" s="23">
        <v>1</v>
      </c>
      <c r="G45" s="22">
        <v>578.00000000000023</v>
      </c>
      <c r="H45" s="23">
        <v>1</v>
      </c>
      <c r="I45" s="22"/>
      <c r="J45" s="23">
        <v>0</v>
      </c>
      <c r="K45" s="22">
        <v>669.00000000000023</v>
      </c>
      <c r="L45" s="23">
        <v>1</v>
      </c>
      <c r="M45" s="22">
        <v>669.00000000000023</v>
      </c>
      <c r="N45" s="23">
        <v>1</v>
      </c>
      <c r="O45" s="24"/>
      <c r="P45" s="25">
        <v>0</v>
      </c>
      <c r="Q45" s="24">
        <v>1246.9999999999993</v>
      </c>
      <c r="R45" s="25">
        <v>1</v>
      </c>
      <c r="S45" s="24">
        <v>1246.9999999999993</v>
      </c>
      <c r="T45" s="25">
        <v>1</v>
      </c>
    </row>
    <row r="46" spans="1:20" x14ac:dyDescent="0.25">
      <c r="A46" s="77" t="s">
        <v>105</v>
      </c>
      <c r="B46" s="67" t="s">
        <v>582</v>
      </c>
      <c r="C46" s="38"/>
      <c r="D46" s="39">
        <v>0</v>
      </c>
      <c r="E46" s="38">
        <v>1442.9999999999998</v>
      </c>
      <c r="F46" s="39">
        <v>1</v>
      </c>
      <c r="G46" s="38">
        <v>1442.9999999999998</v>
      </c>
      <c r="H46" s="39">
        <v>1</v>
      </c>
      <c r="I46" s="38"/>
      <c r="J46" s="39">
        <v>0</v>
      </c>
      <c r="K46" s="38">
        <v>1942.0000000000016</v>
      </c>
      <c r="L46" s="39">
        <v>1</v>
      </c>
      <c r="M46" s="38">
        <v>1942.0000000000016</v>
      </c>
      <c r="N46" s="39">
        <v>1</v>
      </c>
      <c r="O46" s="40"/>
      <c r="P46" s="41">
        <v>0</v>
      </c>
      <c r="Q46" s="40">
        <v>3384.999999999995</v>
      </c>
      <c r="R46" s="41">
        <v>1</v>
      </c>
      <c r="S46" s="40">
        <v>3384.999999999995</v>
      </c>
      <c r="T46" s="41">
        <v>1</v>
      </c>
    </row>
    <row r="47" spans="1:20" x14ac:dyDescent="0.25">
      <c r="A47" s="82" t="s">
        <v>106</v>
      </c>
      <c r="B47" s="66" t="s">
        <v>583</v>
      </c>
      <c r="C47" s="22"/>
      <c r="D47" s="23">
        <v>0</v>
      </c>
      <c r="E47" s="22">
        <v>125.00000000000006</v>
      </c>
      <c r="F47" s="23">
        <v>1</v>
      </c>
      <c r="G47" s="22">
        <v>125.00000000000006</v>
      </c>
      <c r="H47" s="23">
        <v>1</v>
      </c>
      <c r="I47" s="22"/>
      <c r="J47" s="23">
        <v>0</v>
      </c>
      <c r="K47" s="22">
        <v>218.00000000000006</v>
      </c>
      <c r="L47" s="23">
        <v>1</v>
      </c>
      <c r="M47" s="22">
        <v>218.00000000000006</v>
      </c>
      <c r="N47" s="23">
        <v>1</v>
      </c>
      <c r="O47" s="24"/>
      <c r="P47" s="25">
        <v>0</v>
      </c>
      <c r="Q47" s="24">
        <v>343.00000000000011</v>
      </c>
      <c r="R47" s="25">
        <v>1</v>
      </c>
      <c r="S47" s="24">
        <v>343.00000000000011</v>
      </c>
      <c r="T47" s="25">
        <v>1</v>
      </c>
    </row>
    <row r="48" spans="1:20" x14ac:dyDescent="0.25">
      <c r="A48" s="77" t="s">
        <v>107</v>
      </c>
      <c r="B48" s="67" t="s">
        <v>584</v>
      </c>
      <c r="C48" s="38">
        <v>12111.000000000005</v>
      </c>
      <c r="D48" s="39">
        <v>0.5929788484136318</v>
      </c>
      <c r="E48" s="38">
        <v>8313</v>
      </c>
      <c r="F48" s="39">
        <v>0.40702115158636937</v>
      </c>
      <c r="G48" s="38">
        <v>20423.999999999982</v>
      </c>
      <c r="H48" s="39">
        <v>1</v>
      </c>
      <c r="I48" s="38">
        <v>2352.0000000000005</v>
      </c>
      <c r="J48" s="39">
        <v>0.18735064521268124</v>
      </c>
      <c r="K48" s="38">
        <v>10202.000000000004</v>
      </c>
      <c r="L48" s="39">
        <v>0.81264935478731903</v>
      </c>
      <c r="M48" s="38">
        <v>12554</v>
      </c>
      <c r="N48" s="39">
        <v>1</v>
      </c>
      <c r="O48" s="40">
        <v>14463</v>
      </c>
      <c r="P48" s="41">
        <v>0.43856510400873311</v>
      </c>
      <c r="Q48" s="40">
        <v>18515.000000000007</v>
      </c>
      <c r="R48" s="41">
        <v>0.56143489599126717</v>
      </c>
      <c r="S48" s="40">
        <v>32978</v>
      </c>
      <c r="T48" s="41">
        <v>1</v>
      </c>
    </row>
    <row r="49" spans="1:20" x14ac:dyDescent="0.25">
      <c r="A49" s="82" t="s">
        <v>829</v>
      </c>
      <c r="B49" s="66" t="s">
        <v>830</v>
      </c>
      <c r="C49" s="22"/>
      <c r="D49" s="23">
        <v>0</v>
      </c>
      <c r="E49" s="22">
        <v>104.99999999999999</v>
      </c>
      <c r="F49" s="23">
        <v>1</v>
      </c>
      <c r="G49" s="22">
        <v>104.99999999999999</v>
      </c>
      <c r="H49" s="23">
        <v>1</v>
      </c>
      <c r="I49" s="22"/>
      <c r="J49" s="23">
        <v>0</v>
      </c>
      <c r="K49" s="22">
        <v>504.99999999999994</v>
      </c>
      <c r="L49" s="23">
        <v>1</v>
      </c>
      <c r="M49" s="22">
        <v>504.99999999999994</v>
      </c>
      <c r="N49" s="23">
        <v>1</v>
      </c>
      <c r="O49" s="24"/>
      <c r="P49" s="25">
        <v>0</v>
      </c>
      <c r="Q49" s="24">
        <v>609.99999999999989</v>
      </c>
      <c r="R49" s="25">
        <v>1</v>
      </c>
      <c r="S49" s="24">
        <v>609.99999999999989</v>
      </c>
      <c r="T49" s="25">
        <v>1</v>
      </c>
    </row>
    <row r="50" spans="1:20" x14ac:dyDescent="0.25">
      <c r="A50" s="77" t="s">
        <v>108</v>
      </c>
      <c r="B50" s="67" t="s">
        <v>585</v>
      </c>
      <c r="C50" s="38"/>
      <c r="D50" s="39">
        <v>0</v>
      </c>
      <c r="E50" s="38">
        <v>629.99999999999989</v>
      </c>
      <c r="F50" s="39">
        <v>1</v>
      </c>
      <c r="G50" s="38">
        <v>629.99999999999989</v>
      </c>
      <c r="H50" s="39">
        <v>1</v>
      </c>
      <c r="I50" s="38"/>
      <c r="J50" s="39">
        <v>0</v>
      </c>
      <c r="K50" s="38">
        <v>526.00000000000011</v>
      </c>
      <c r="L50" s="39">
        <v>1</v>
      </c>
      <c r="M50" s="38">
        <v>526.00000000000011</v>
      </c>
      <c r="N50" s="39">
        <v>1</v>
      </c>
      <c r="O50" s="40"/>
      <c r="P50" s="41">
        <v>0</v>
      </c>
      <c r="Q50" s="40">
        <v>1156</v>
      </c>
      <c r="R50" s="41">
        <v>1</v>
      </c>
      <c r="S50" s="40">
        <v>1156</v>
      </c>
      <c r="T50" s="41">
        <v>1</v>
      </c>
    </row>
    <row r="51" spans="1:20" x14ac:dyDescent="0.25">
      <c r="A51" s="82" t="s">
        <v>109</v>
      </c>
      <c r="B51" s="66" t="s">
        <v>586</v>
      </c>
      <c r="C51" s="22"/>
      <c r="D51" s="23">
        <v>0</v>
      </c>
      <c r="E51" s="22">
        <v>836.99999999999955</v>
      </c>
      <c r="F51" s="23">
        <v>1</v>
      </c>
      <c r="G51" s="22">
        <v>836.99999999999955</v>
      </c>
      <c r="H51" s="23">
        <v>1</v>
      </c>
      <c r="I51" s="22"/>
      <c r="J51" s="23">
        <v>0</v>
      </c>
      <c r="K51" s="22">
        <v>844.99999999999977</v>
      </c>
      <c r="L51" s="23">
        <v>1</v>
      </c>
      <c r="M51" s="22">
        <v>844.99999999999977</v>
      </c>
      <c r="N51" s="23">
        <v>1</v>
      </c>
      <c r="O51" s="24"/>
      <c r="P51" s="25">
        <v>0</v>
      </c>
      <c r="Q51" s="24">
        <v>1682.0000000000016</v>
      </c>
      <c r="R51" s="25">
        <v>1</v>
      </c>
      <c r="S51" s="24">
        <v>1682.0000000000016</v>
      </c>
      <c r="T51" s="25">
        <v>1</v>
      </c>
    </row>
    <row r="52" spans="1:20" x14ac:dyDescent="0.25">
      <c r="A52" s="77" t="s">
        <v>110</v>
      </c>
      <c r="B52" s="67" t="s">
        <v>587</v>
      </c>
      <c r="C52" s="38"/>
      <c r="D52" s="39">
        <v>0</v>
      </c>
      <c r="E52" s="38">
        <v>146.00000000000003</v>
      </c>
      <c r="F52" s="39">
        <v>1</v>
      </c>
      <c r="G52" s="38">
        <v>146.00000000000003</v>
      </c>
      <c r="H52" s="39">
        <v>1</v>
      </c>
      <c r="I52" s="38"/>
      <c r="J52" s="39">
        <v>0</v>
      </c>
      <c r="K52" s="38">
        <v>87.000000000000028</v>
      </c>
      <c r="L52" s="39">
        <v>1</v>
      </c>
      <c r="M52" s="38">
        <v>87.000000000000028</v>
      </c>
      <c r="N52" s="39">
        <v>1</v>
      </c>
      <c r="O52" s="40"/>
      <c r="P52" s="41">
        <v>0</v>
      </c>
      <c r="Q52" s="40">
        <v>233.00000000000009</v>
      </c>
      <c r="R52" s="41">
        <v>1</v>
      </c>
      <c r="S52" s="40">
        <v>233.00000000000009</v>
      </c>
      <c r="T52" s="41">
        <v>1</v>
      </c>
    </row>
    <row r="53" spans="1:20" x14ac:dyDescent="0.25">
      <c r="A53" s="82" t="s">
        <v>111</v>
      </c>
      <c r="B53" s="66" t="s">
        <v>588</v>
      </c>
      <c r="C53" s="22"/>
      <c r="D53" s="23">
        <v>0</v>
      </c>
      <c r="E53" s="22">
        <v>114.00000000000006</v>
      </c>
      <c r="F53" s="23">
        <v>1</v>
      </c>
      <c r="G53" s="22">
        <v>114.00000000000006</v>
      </c>
      <c r="H53" s="23">
        <v>1</v>
      </c>
      <c r="I53" s="22"/>
      <c r="J53" s="23">
        <v>0</v>
      </c>
      <c r="K53" s="22">
        <v>135.00000000000006</v>
      </c>
      <c r="L53" s="23">
        <v>1</v>
      </c>
      <c r="M53" s="22">
        <v>135.00000000000006</v>
      </c>
      <c r="N53" s="23">
        <v>1</v>
      </c>
      <c r="O53" s="24"/>
      <c r="P53" s="25">
        <v>0</v>
      </c>
      <c r="Q53" s="24">
        <v>248.99999999999994</v>
      </c>
      <c r="R53" s="25">
        <v>1</v>
      </c>
      <c r="S53" s="24">
        <v>248.99999999999994</v>
      </c>
      <c r="T53" s="25">
        <v>1</v>
      </c>
    </row>
    <row r="54" spans="1:20" x14ac:dyDescent="0.25">
      <c r="A54" s="77" t="s">
        <v>112</v>
      </c>
      <c r="B54" s="67" t="s">
        <v>589</v>
      </c>
      <c r="C54" s="38"/>
      <c r="D54" s="39">
        <v>0</v>
      </c>
      <c r="E54" s="38">
        <v>105.00000000000003</v>
      </c>
      <c r="F54" s="39">
        <v>1</v>
      </c>
      <c r="G54" s="38">
        <v>105.00000000000003</v>
      </c>
      <c r="H54" s="39">
        <v>1</v>
      </c>
      <c r="I54" s="38"/>
      <c r="J54" s="39">
        <v>0</v>
      </c>
      <c r="K54" s="38">
        <v>75.000000000000014</v>
      </c>
      <c r="L54" s="39">
        <v>1</v>
      </c>
      <c r="M54" s="38">
        <v>75.000000000000014</v>
      </c>
      <c r="N54" s="39">
        <v>1</v>
      </c>
      <c r="O54" s="40"/>
      <c r="P54" s="41">
        <v>0</v>
      </c>
      <c r="Q54" s="40">
        <v>180.00000000000003</v>
      </c>
      <c r="R54" s="41">
        <v>1</v>
      </c>
      <c r="S54" s="40">
        <v>180.00000000000003</v>
      </c>
      <c r="T54" s="41">
        <v>1</v>
      </c>
    </row>
    <row r="55" spans="1:20" x14ac:dyDescent="0.25">
      <c r="A55" s="82" t="s">
        <v>113</v>
      </c>
      <c r="B55" s="66" t="s">
        <v>590</v>
      </c>
      <c r="C55" s="22"/>
      <c r="D55" s="23">
        <v>0</v>
      </c>
      <c r="E55" s="22">
        <v>638.99999999999989</v>
      </c>
      <c r="F55" s="23">
        <v>1</v>
      </c>
      <c r="G55" s="22">
        <v>638.99999999999989</v>
      </c>
      <c r="H55" s="23">
        <v>1</v>
      </c>
      <c r="I55" s="22"/>
      <c r="J55" s="23">
        <v>0</v>
      </c>
      <c r="K55" s="22">
        <v>629</v>
      </c>
      <c r="L55" s="23">
        <v>1</v>
      </c>
      <c r="M55" s="22">
        <v>629</v>
      </c>
      <c r="N55" s="23">
        <v>1</v>
      </c>
      <c r="O55" s="24"/>
      <c r="P55" s="25">
        <v>0</v>
      </c>
      <c r="Q55" s="24">
        <v>1268.0000000000009</v>
      </c>
      <c r="R55" s="25">
        <v>1</v>
      </c>
      <c r="S55" s="24">
        <v>1268.0000000000009</v>
      </c>
      <c r="T55" s="25">
        <v>1</v>
      </c>
    </row>
    <row r="56" spans="1:20" x14ac:dyDescent="0.25">
      <c r="A56" s="77" t="s">
        <v>114</v>
      </c>
      <c r="B56" s="67" t="s">
        <v>591</v>
      </c>
      <c r="C56" s="38"/>
      <c r="D56" s="39">
        <v>0</v>
      </c>
      <c r="E56" s="38">
        <v>551.99999999999989</v>
      </c>
      <c r="F56" s="39">
        <v>1</v>
      </c>
      <c r="G56" s="38">
        <v>551.99999999999989</v>
      </c>
      <c r="H56" s="39">
        <v>1</v>
      </c>
      <c r="I56" s="38"/>
      <c r="J56" s="39">
        <v>0</v>
      </c>
      <c r="K56" s="38">
        <v>366.00000000000011</v>
      </c>
      <c r="L56" s="39">
        <v>1</v>
      </c>
      <c r="M56" s="38">
        <v>366.00000000000011</v>
      </c>
      <c r="N56" s="39">
        <v>1</v>
      </c>
      <c r="O56" s="40"/>
      <c r="P56" s="41">
        <v>0</v>
      </c>
      <c r="Q56" s="40">
        <v>918.00000000000011</v>
      </c>
      <c r="R56" s="41">
        <v>1</v>
      </c>
      <c r="S56" s="40">
        <v>918.00000000000011</v>
      </c>
      <c r="T56" s="41">
        <v>1</v>
      </c>
    </row>
    <row r="57" spans="1:20" x14ac:dyDescent="0.25">
      <c r="A57" s="82" t="s">
        <v>115</v>
      </c>
      <c r="B57" s="66" t="s">
        <v>592</v>
      </c>
      <c r="C57" s="22"/>
      <c r="D57" s="23">
        <v>0</v>
      </c>
      <c r="E57" s="22">
        <v>28.000000000000007</v>
      </c>
      <c r="F57" s="23">
        <v>1</v>
      </c>
      <c r="G57" s="22">
        <v>28.000000000000007</v>
      </c>
      <c r="H57" s="23">
        <v>1</v>
      </c>
      <c r="I57" s="22"/>
      <c r="J57" s="23">
        <v>0</v>
      </c>
      <c r="K57" s="22">
        <v>29.000000000000011</v>
      </c>
      <c r="L57" s="23">
        <v>1</v>
      </c>
      <c r="M57" s="22">
        <v>29.000000000000011</v>
      </c>
      <c r="N57" s="23">
        <v>1</v>
      </c>
      <c r="O57" s="24"/>
      <c r="P57" s="25">
        <v>0</v>
      </c>
      <c r="Q57" s="24">
        <v>57.000000000000007</v>
      </c>
      <c r="R57" s="25">
        <v>1</v>
      </c>
      <c r="S57" s="24">
        <v>57.000000000000007</v>
      </c>
      <c r="T57" s="25">
        <v>1</v>
      </c>
    </row>
    <row r="58" spans="1:20" x14ac:dyDescent="0.25">
      <c r="A58" s="77" t="s">
        <v>116</v>
      </c>
      <c r="B58" s="67" t="s">
        <v>593</v>
      </c>
      <c r="C58" s="38"/>
      <c r="D58" s="39">
        <v>0</v>
      </c>
      <c r="E58" s="38">
        <v>361.00000000000006</v>
      </c>
      <c r="F58" s="39">
        <v>1</v>
      </c>
      <c r="G58" s="38">
        <v>361.00000000000006</v>
      </c>
      <c r="H58" s="39">
        <v>1</v>
      </c>
      <c r="I58" s="38"/>
      <c r="J58" s="39">
        <v>0</v>
      </c>
      <c r="K58" s="38">
        <v>286.00000000000006</v>
      </c>
      <c r="L58" s="39">
        <v>1</v>
      </c>
      <c r="M58" s="38">
        <v>286.00000000000006</v>
      </c>
      <c r="N58" s="39">
        <v>1</v>
      </c>
      <c r="O58" s="40"/>
      <c r="P58" s="41">
        <v>0</v>
      </c>
      <c r="Q58" s="40">
        <v>646.99999999999989</v>
      </c>
      <c r="R58" s="41">
        <v>1</v>
      </c>
      <c r="S58" s="40">
        <v>646.99999999999989</v>
      </c>
      <c r="T58" s="41">
        <v>1</v>
      </c>
    </row>
    <row r="59" spans="1:20" x14ac:dyDescent="0.25">
      <c r="A59" s="82" t="s">
        <v>117</v>
      </c>
      <c r="B59" s="66" t="s">
        <v>594</v>
      </c>
      <c r="C59" s="22"/>
      <c r="D59" s="23">
        <v>0</v>
      </c>
      <c r="E59" s="22">
        <v>46.000000000000007</v>
      </c>
      <c r="F59" s="23">
        <v>1</v>
      </c>
      <c r="G59" s="22">
        <v>46.000000000000007</v>
      </c>
      <c r="H59" s="23">
        <v>1</v>
      </c>
      <c r="I59" s="22"/>
      <c r="J59" s="23">
        <v>0</v>
      </c>
      <c r="K59" s="22">
        <v>43</v>
      </c>
      <c r="L59" s="23">
        <v>1</v>
      </c>
      <c r="M59" s="22">
        <v>43</v>
      </c>
      <c r="N59" s="23">
        <v>1</v>
      </c>
      <c r="O59" s="24"/>
      <c r="P59" s="25">
        <v>0</v>
      </c>
      <c r="Q59" s="24">
        <v>89.000000000000014</v>
      </c>
      <c r="R59" s="25">
        <v>1</v>
      </c>
      <c r="S59" s="24">
        <v>89.000000000000014</v>
      </c>
      <c r="T59" s="25">
        <v>1</v>
      </c>
    </row>
    <row r="60" spans="1:20" x14ac:dyDescent="0.25">
      <c r="A60" s="77" t="s">
        <v>118</v>
      </c>
      <c r="B60" s="67" t="s">
        <v>595</v>
      </c>
      <c r="C60" s="38"/>
      <c r="D60" s="39">
        <v>0</v>
      </c>
      <c r="E60" s="38">
        <v>118.00000000000004</v>
      </c>
      <c r="F60" s="39">
        <v>1</v>
      </c>
      <c r="G60" s="38">
        <v>118.00000000000004</v>
      </c>
      <c r="H60" s="39">
        <v>1</v>
      </c>
      <c r="I60" s="38"/>
      <c r="J60" s="39">
        <v>0</v>
      </c>
      <c r="K60" s="38">
        <v>41.999999999999993</v>
      </c>
      <c r="L60" s="39">
        <v>1</v>
      </c>
      <c r="M60" s="38">
        <v>41.999999999999993</v>
      </c>
      <c r="N60" s="39">
        <v>1</v>
      </c>
      <c r="O60" s="40"/>
      <c r="P60" s="41">
        <v>0</v>
      </c>
      <c r="Q60" s="40">
        <v>160.00000000000006</v>
      </c>
      <c r="R60" s="41">
        <v>1</v>
      </c>
      <c r="S60" s="40">
        <v>160.00000000000006</v>
      </c>
      <c r="T60" s="41">
        <v>1</v>
      </c>
    </row>
    <row r="61" spans="1:20" x14ac:dyDescent="0.25">
      <c r="A61" s="82" t="s">
        <v>119</v>
      </c>
      <c r="B61" s="66" t="s">
        <v>596</v>
      </c>
      <c r="C61" s="22"/>
      <c r="D61" s="23">
        <v>0</v>
      </c>
      <c r="E61" s="22">
        <v>182.99999999999997</v>
      </c>
      <c r="F61" s="23">
        <v>1</v>
      </c>
      <c r="G61" s="22">
        <v>182.99999999999997</v>
      </c>
      <c r="H61" s="23">
        <v>1</v>
      </c>
      <c r="I61" s="22"/>
      <c r="J61" s="23">
        <v>0</v>
      </c>
      <c r="K61" s="22">
        <v>194.00000000000003</v>
      </c>
      <c r="L61" s="23">
        <v>1</v>
      </c>
      <c r="M61" s="22">
        <v>194.00000000000003</v>
      </c>
      <c r="N61" s="23">
        <v>1</v>
      </c>
      <c r="O61" s="24"/>
      <c r="P61" s="25">
        <v>0</v>
      </c>
      <c r="Q61" s="24">
        <v>377</v>
      </c>
      <c r="R61" s="25">
        <v>1</v>
      </c>
      <c r="S61" s="24">
        <v>377</v>
      </c>
      <c r="T61" s="25">
        <v>1</v>
      </c>
    </row>
    <row r="62" spans="1:20" x14ac:dyDescent="0.25">
      <c r="A62" s="77" t="s">
        <v>120</v>
      </c>
      <c r="B62" s="67" t="s">
        <v>597</v>
      </c>
      <c r="C62" s="38"/>
      <c r="D62" s="39">
        <v>0</v>
      </c>
      <c r="E62" s="38">
        <v>4937.0000000000018</v>
      </c>
      <c r="F62" s="39">
        <v>1</v>
      </c>
      <c r="G62" s="38">
        <v>4937.0000000000018</v>
      </c>
      <c r="H62" s="39">
        <v>1</v>
      </c>
      <c r="I62" s="38"/>
      <c r="J62" s="39">
        <v>0</v>
      </c>
      <c r="K62" s="38">
        <v>5081.0000000000027</v>
      </c>
      <c r="L62" s="39">
        <v>1</v>
      </c>
      <c r="M62" s="38">
        <v>5081.0000000000027</v>
      </c>
      <c r="N62" s="39">
        <v>1</v>
      </c>
      <c r="O62" s="40"/>
      <c r="P62" s="41">
        <v>0</v>
      </c>
      <c r="Q62" s="40">
        <v>10018.000000000004</v>
      </c>
      <c r="R62" s="41">
        <v>1</v>
      </c>
      <c r="S62" s="40">
        <v>10018.000000000004</v>
      </c>
      <c r="T62" s="41">
        <v>1</v>
      </c>
    </row>
    <row r="63" spans="1:20" x14ac:dyDescent="0.25">
      <c r="A63" s="82" t="s">
        <v>121</v>
      </c>
      <c r="B63" s="66" t="s">
        <v>598</v>
      </c>
      <c r="C63" s="22">
        <v>11983</v>
      </c>
      <c r="D63" s="23">
        <v>0.833020507473063</v>
      </c>
      <c r="E63" s="22">
        <v>2402.0000000000023</v>
      </c>
      <c r="F63" s="23">
        <v>0.16697949252693806</v>
      </c>
      <c r="G63" s="22">
        <v>14384.999999999987</v>
      </c>
      <c r="H63" s="23">
        <v>1</v>
      </c>
      <c r="I63" s="22">
        <v>6981.0000000000009</v>
      </c>
      <c r="J63" s="23">
        <v>0.69628964691801343</v>
      </c>
      <c r="K63" s="22">
        <v>3045.0000000000041</v>
      </c>
      <c r="L63" s="23">
        <v>0.30371035308198729</v>
      </c>
      <c r="M63" s="22">
        <v>10025.999999999998</v>
      </c>
      <c r="N63" s="23">
        <v>1</v>
      </c>
      <c r="O63" s="24">
        <v>18964.000000000004</v>
      </c>
      <c r="P63" s="25">
        <v>0.77686288968088235</v>
      </c>
      <c r="Q63" s="24">
        <v>5446.9999999999945</v>
      </c>
      <c r="R63" s="25">
        <v>0.22313711031911837</v>
      </c>
      <c r="S63" s="24">
        <v>24410.999999999982</v>
      </c>
      <c r="T63" s="25">
        <v>1</v>
      </c>
    </row>
    <row r="64" spans="1:20" x14ac:dyDescent="0.25">
      <c r="A64" s="77" t="s">
        <v>882</v>
      </c>
      <c r="B64" s="67" t="s">
        <v>878</v>
      </c>
      <c r="C64" s="38"/>
      <c r="D64" s="39">
        <v>0</v>
      </c>
      <c r="E64" s="38"/>
      <c r="F64" s="39">
        <v>0</v>
      </c>
      <c r="G64" s="38"/>
      <c r="H64" s="39">
        <v>0</v>
      </c>
      <c r="I64" s="38"/>
      <c r="J64" s="39">
        <v>0</v>
      </c>
      <c r="K64" s="38">
        <v>7</v>
      </c>
      <c r="L64" s="39">
        <v>1</v>
      </c>
      <c r="M64" s="38">
        <v>7</v>
      </c>
      <c r="N64" s="39">
        <v>1</v>
      </c>
      <c r="O64" s="40"/>
      <c r="P64" s="41">
        <v>0</v>
      </c>
      <c r="Q64" s="40">
        <v>7</v>
      </c>
      <c r="R64" s="41">
        <v>1</v>
      </c>
      <c r="S64" s="40">
        <v>7</v>
      </c>
      <c r="T64" s="41">
        <v>1</v>
      </c>
    </row>
    <row r="65" spans="1:20" x14ac:dyDescent="0.25">
      <c r="A65" s="82" t="s">
        <v>122</v>
      </c>
      <c r="B65" s="66" t="s">
        <v>599</v>
      </c>
      <c r="C65" s="22"/>
      <c r="D65" s="23">
        <v>0</v>
      </c>
      <c r="E65" s="22">
        <v>86</v>
      </c>
      <c r="F65" s="23">
        <v>1</v>
      </c>
      <c r="G65" s="22">
        <v>86</v>
      </c>
      <c r="H65" s="23">
        <v>1</v>
      </c>
      <c r="I65" s="22"/>
      <c r="J65" s="23">
        <v>0</v>
      </c>
      <c r="K65" s="22">
        <v>116</v>
      </c>
      <c r="L65" s="23">
        <v>1</v>
      </c>
      <c r="M65" s="22">
        <v>116</v>
      </c>
      <c r="N65" s="23">
        <v>1</v>
      </c>
      <c r="O65" s="24"/>
      <c r="P65" s="25">
        <v>0</v>
      </c>
      <c r="Q65" s="24">
        <v>202.00000000000009</v>
      </c>
      <c r="R65" s="25">
        <v>1</v>
      </c>
      <c r="S65" s="24">
        <v>202.00000000000009</v>
      </c>
      <c r="T65" s="25">
        <v>1</v>
      </c>
    </row>
    <row r="66" spans="1:20" x14ac:dyDescent="0.25">
      <c r="A66" s="77" t="s">
        <v>123</v>
      </c>
      <c r="B66" s="67" t="s">
        <v>600</v>
      </c>
      <c r="C66" s="38"/>
      <c r="D66" s="39">
        <v>0</v>
      </c>
      <c r="E66" s="38">
        <v>6</v>
      </c>
      <c r="F66" s="39">
        <v>1</v>
      </c>
      <c r="G66" s="38">
        <v>6</v>
      </c>
      <c r="H66" s="39">
        <v>1</v>
      </c>
      <c r="I66" s="38"/>
      <c r="J66" s="39">
        <v>0</v>
      </c>
      <c r="K66" s="38">
        <v>80</v>
      </c>
      <c r="L66" s="39">
        <v>1</v>
      </c>
      <c r="M66" s="38">
        <v>80</v>
      </c>
      <c r="N66" s="39">
        <v>1</v>
      </c>
      <c r="O66" s="40"/>
      <c r="P66" s="41">
        <v>0</v>
      </c>
      <c r="Q66" s="40">
        <v>86</v>
      </c>
      <c r="R66" s="41">
        <v>1</v>
      </c>
      <c r="S66" s="40">
        <v>86</v>
      </c>
      <c r="T66" s="41">
        <v>1</v>
      </c>
    </row>
    <row r="67" spans="1:20" x14ac:dyDescent="0.25">
      <c r="A67" s="82" t="s">
        <v>124</v>
      </c>
      <c r="B67" s="66" t="s">
        <v>601</v>
      </c>
      <c r="C67" s="22"/>
      <c r="D67" s="23">
        <v>0</v>
      </c>
      <c r="E67" s="22">
        <v>30.000000000000007</v>
      </c>
      <c r="F67" s="23">
        <v>1</v>
      </c>
      <c r="G67" s="22">
        <v>30.000000000000007</v>
      </c>
      <c r="H67" s="23">
        <v>1</v>
      </c>
      <c r="I67" s="22"/>
      <c r="J67" s="23">
        <v>0</v>
      </c>
      <c r="K67" s="22">
        <v>2</v>
      </c>
      <c r="L67" s="23">
        <v>1</v>
      </c>
      <c r="M67" s="22">
        <v>2</v>
      </c>
      <c r="N67" s="23">
        <v>1</v>
      </c>
      <c r="O67" s="24"/>
      <c r="P67" s="25">
        <v>0</v>
      </c>
      <c r="Q67" s="24">
        <v>32.000000000000007</v>
      </c>
      <c r="R67" s="25">
        <v>1</v>
      </c>
      <c r="S67" s="24">
        <v>32.000000000000007</v>
      </c>
      <c r="T67" s="25">
        <v>1</v>
      </c>
    </row>
    <row r="68" spans="1:20" ht="24" x14ac:dyDescent="0.25">
      <c r="A68" s="77" t="s">
        <v>125</v>
      </c>
      <c r="B68" s="67" t="s">
        <v>602</v>
      </c>
      <c r="C68" s="38"/>
      <c r="D68" s="39">
        <v>0</v>
      </c>
      <c r="E68" s="38">
        <v>196.00000000000006</v>
      </c>
      <c r="F68" s="39">
        <v>1</v>
      </c>
      <c r="G68" s="38">
        <v>196.00000000000006</v>
      </c>
      <c r="H68" s="39">
        <v>1</v>
      </c>
      <c r="I68" s="38"/>
      <c r="J68" s="39">
        <v>0</v>
      </c>
      <c r="K68" s="38">
        <v>301.00000000000011</v>
      </c>
      <c r="L68" s="39">
        <v>1</v>
      </c>
      <c r="M68" s="38">
        <v>301.00000000000011</v>
      </c>
      <c r="N68" s="39">
        <v>1</v>
      </c>
      <c r="O68" s="40"/>
      <c r="P68" s="41">
        <v>0</v>
      </c>
      <c r="Q68" s="40">
        <v>496.9999999999996</v>
      </c>
      <c r="R68" s="41">
        <v>1</v>
      </c>
      <c r="S68" s="40">
        <v>496.9999999999996</v>
      </c>
      <c r="T68" s="41">
        <v>1</v>
      </c>
    </row>
    <row r="69" spans="1:20" x14ac:dyDescent="0.25">
      <c r="A69" s="82" t="s">
        <v>831</v>
      </c>
      <c r="B69" s="66" t="s">
        <v>832</v>
      </c>
      <c r="C69" s="22"/>
      <c r="D69" s="23">
        <v>0</v>
      </c>
      <c r="E69" s="22">
        <v>11</v>
      </c>
      <c r="F69" s="23">
        <v>1</v>
      </c>
      <c r="G69" s="22">
        <v>11</v>
      </c>
      <c r="H69" s="23">
        <v>1</v>
      </c>
      <c r="I69" s="22"/>
      <c r="J69" s="23">
        <v>0</v>
      </c>
      <c r="K69" s="22">
        <v>1</v>
      </c>
      <c r="L69" s="23">
        <v>1</v>
      </c>
      <c r="M69" s="22">
        <v>1</v>
      </c>
      <c r="N69" s="23">
        <v>1</v>
      </c>
      <c r="O69" s="24"/>
      <c r="P69" s="25">
        <v>0</v>
      </c>
      <c r="Q69" s="24">
        <v>12</v>
      </c>
      <c r="R69" s="25">
        <v>1</v>
      </c>
      <c r="S69" s="24">
        <v>12</v>
      </c>
      <c r="T69" s="25">
        <v>1</v>
      </c>
    </row>
    <row r="70" spans="1:20" x14ac:dyDescent="0.25">
      <c r="A70" s="77" t="s">
        <v>126</v>
      </c>
      <c r="B70" s="67" t="s">
        <v>603</v>
      </c>
      <c r="C70" s="38"/>
      <c r="D70" s="39">
        <v>0</v>
      </c>
      <c r="E70" s="38">
        <v>150.00000000000006</v>
      </c>
      <c r="F70" s="39">
        <v>1</v>
      </c>
      <c r="G70" s="38">
        <v>150.00000000000006</v>
      </c>
      <c r="H70" s="39">
        <v>1</v>
      </c>
      <c r="I70" s="38"/>
      <c r="J70" s="39">
        <v>0</v>
      </c>
      <c r="K70" s="38">
        <v>138.00000000000009</v>
      </c>
      <c r="L70" s="39">
        <v>1</v>
      </c>
      <c r="M70" s="38">
        <v>138.00000000000009</v>
      </c>
      <c r="N70" s="39">
        <v>1</v>
      </c>
      <c r="O70" s="40"/>
      <c r="P70" s="41">
        <v>0</v>
      </c>
      <c r="Q70" s="40">
        <v>288.00000000000011</v>
      </c>
      <c r="R70" s="41">
        <v>1</v>
      </c>
      <c r="S70" s="40">
        <v>288.00000000000011</v>
      </c>
      <c r="T70" s="41">
        <v>1</v>
      </c>
    </row>
    <row r="71" spans="1:20" x14ac:dyDescent="0.25">
      <c r="A71" s="82" t="s">
        <v>127</v>
      </c>
      <c r="B71" s="66" t="s">
        <v>604</v>
      </c>
      <c r="C71" s="22"/>
      <c r="D71" s="23">
        <v>0</v>
      </c>
      <c r="E71" s="22">
        <v>90.000000000000014</v>
      </c>
      <c r="F71" s="23">
        <v>1</v>
      </c>
      <c r="G71" s="22">
        <v>90.000000000000014</v>
      </c>
      <c r="H71" s="23">
        <v>1</v>
      </c>
      <c r="I71" s="22"/>
      <c r="J71" s="23">
        <v>0</v>
      </c>
      <c r="K71" s="22">
        <v>86.999999999999986</v>
      </c>
      <c r="L71" s="23">
        <v>1</v>
      </c>
      <c r="M71" s="22">
        <v>86.999999999999986</v>
      </c>
      <c r="N71" s="23">
        <v>1</v>
      </c>
      <c r="O71" s="24"/>
      <c r="P71" s="25">
        <v>0</v>
      </c>
      <c r="Q71" s="24">
        <v>176.99999999999997</v>
      </c>
      <c r="R71" s="25">
        <v>1</v>
      </c>
      <c r="S71" s="24">
        <v>176.99999999999997</v>
      </c>
      <c r="T71" s="25">
        <v>1</v>
      </c>
    </row>
    <row r="72" spans="1:20" x14ac:dyDescent="0.25">
      <c r="A72" s="77" t="s">
        <v>128</v>
      </c>
      <c r="B72" s="67" t="s">
        <v>605</v>
      </c>
      <c r="C72" s="38"/>
      <c r="D72" s="39">
        <v>0</v>
      </c>
      <c r="E72" s="38">
        <v>184.00000000000003</v>
      </c>
      <c r="F72" s="39">
        <v>1</v>
      </c>
      <c r="G72" s="38">
        <v>184.00000000000003</v>
      </c>
      <c r="H72" s="39">
        <v>1</v>
      </c>
      <c r="I72" s="38"/>
      <c r="J72" s="39">
        <v>0</v>
      </c>
      <c r="K72" s="38">
        <v>105.00000000000001</v>
      </c>
      <c r="L72" s="39">
        <v>1</v>
      </c>
      <c r="M72" s="38">
        <v>105.00000000000001</v>
      </c>
      <c r="N72" s="39">
        <v>1</v>
      </c>
      <c r="O72" s="40"/>
      <c r="P72" s="41">
        <v>0</v>
      </c>
      <c r="Q72" s="40">
        <v>289.00000000000017</v>
      </c>
      <c r="R72" s="41">
        <v>1</v>
      </c>
      <c r="S72" s="40">
        <v>289.00000000000017</v>
      </c>
      <c r="T72" s="41">
        <v>1</v>
      </c>
    </row>
    <row r="73" spans="1:20" x14ac:dyDescent="0.25">
      <c r="A73" s="82" t="s">
        <v>129</v>
      </c>
      <c r="B73" s="66" t="s">
        <v>606</v>
      </c>
      <c r="C73" s="22"/>
      <c r="D73" s="23">
        <v>0</v>
      </c>
      <c r="E73" s="22">
        <v>535.99999999999977</v>
      </c>
      <c r="F73" s="23">
        <v>1</v>
      </c>
      <c r="G73" s="22">
        <v>535.99999999999977</v>
      </c>
      <c r="H73" s="23">
        <v>1</v>
      </c>
      <c r="I73" s="22"/>
      <c r="J73" s="23">
        <v>0</v>
      </c>
      <c r="K73" s="22">
        <v>333</v>
      </c>
      <c r="L73" s="23">
        <v>1</v>
      </c>
      <c r="M73" s="22">
        <v>333</v>
      </c>
      <c r="N73" s="23">
        <v>1</v>
      </c>
      <c r="O73" s="24"/>
      <c r="P73" s="25">
        <v>0</v>
      </c>
      <c r="Q73" s="24">
        <v>869.00000000000045</v>
      </c>
      <c r="R73" s="25">
        <v>1</v>
      </c>
      <c r="S73" s="24">
        <v>869.00000000000045</v>
      </c>
      <c r="T73" s="25">
        <v>1</v>
      </c>
    </row>
    <row r="74" spans="1:20" x14ac:dyDescent="0.25">
      <c r="A74" s="77" t="s">
        <v>130</v>
      </c>
      <c r="B74" s="67" t="s">
        <v>607</v>
      </c>
      <c r="C74" s="38"/>
      <c r="D74" s="39">
        <v>0</v>
      </c>
      <c r="E74" s="38">
        <v>497.00000000000011</v>
      </c>
      <c r="F74" s="39">
        <v>1</v>
      </c>
      <c r="G74" s="38">
        <v>497.00000000000011</v>
      </c>
      <c r="H74" s="39">
        <v>1</v>
      </c>
      <c r="I74" s="38"/>
      <c r="J74" s="39">
        <v>0</v>
      </c>
      <c r="K74" s="38">
        <v>272.99999999999994</v>
      </c>
      <c r="L74" s="39">
        <v>1</v>
      </c>
      <c r="M74" s="38">
        <v>272.99999999999994</v>
      </c>
      <c r="N74" s="39">
        <v>1</v>
      </c>
      <c r="O74" s="40"/>
      <c r="P74" s="41">
        <v>0</v>
      </c>
      <c r="Q74" s="40">
        <v>770</v>
      </c>
      <c r="R74" s="41">
        <v>1</v>
      </c>
      <c r="S74" s="40">
        <v>770</v>
      </c>
      <c r="T74" s="41">
        <v>1</v>
      </c>
    </row>
    <row r="75" spans="1:20" x14ac:dyDescent="0.25">
      <c r="A75" s="82" t="s">
        <v>131</v>
      </c>
      <c r="B75" s="66" t="s">
        <v>608</v>
      </c>
      <c r="C75" s="22"/>
      <c r="D75" s="23">
        <v>0</v>
      </c>
      <c r="E75" s="22">
        <v>193.99999999999997</v>
      </c>
      <c r="F75" s="23">
        <v>1</v>
      </c>
      <c r="G75" s="22">
        <v>193.99999999999997</v>
      </c>
      <c r="H75" s="23">
        <v>1</v>
      </c>
      <c r="I75" s="22"/>
      <c r="J75" s="23">
        <v>0</v>
      </c>
      <c r="K75" s="22">
        <v>201</v>
      </c>
      <c r="L75" s="23">
        <v>1</v>
      </c>
      <c r="M75" s="22">
        <v>201</v>
      </c>
      <c r="N75" s="23">
        <v>1</v>
      </c>
      <c r="O75" s="24"/>
      <c r="P75" s="25">
        <v>0</v>
      </c>
      <c r="Q75" s="24">
        <v>395.00000000000017</v>
      </c>
      <c r="R75" s="25">
        <v>1</v>
      </c>
      <c r="S75" s="24">
        <v>395.00000000000017</v>
      </c>
      <c r="T75" s="25">
        <v>1</v>
      </c>
    </row>
    <row r="76" spans="1:20" x14ac:dyDescent="0.25">
      <c r="A76" s="77" t="s">
        <v>132</v>
      </c>
      <c r="B76" s="67" t="s">
        <v>609</v>
      </c>
      <c r="C76" s="38"/>
      <c r="D76" s="39">
        <v>0</v>
      </c>
      <c r="E76" s="38">
        <v>144.99999999999997</v>
      </c>
      <c r="F76" s="39">
        <v>1</v>
      </c>
      <c r="G76" s="38">
        <v>144.99999999999997</v>
      </c>
      <c r="H76" s="39">
        <v>1</v>
      </c>
      <c r="I76" s="38"/>
      <c r="J76" s="39">
        <v>0</v>
      </c>
      <c r="K76" s="38">
        <v>179.00000000000011</v>
      </c>
      <c r="L76" s="39">
        <v>1</v>
      </c>
      <c r="M76" s="38">
        <v>179.00000000000011</v>
      </c>
      <c r="N76" s="39">
        <v>1</v>
      </c>
      <c r="O76" s="40"/>
      <c r="P76" s="41">
        <v>0</v>
      </c>
      <c r="Q76" s="40">
        <v>323.99999999999989</v>
      </c>
      <c r="R76" s="41">
        <v>1</v>
      </c>
      <c r="S76" s="40">
        <v>323.99999999999989</v>
      </c>
      <c r="T76" s="41">
        <v>1</v>
      </c>
    </row>
    <row r="77" spans="1:20" x14ac:dyDescent="0.25">
      <c r="A77" s="82" t="s">
        <v>133</v>
      </c>
      <c r="B77" s="66" t="s">
        <v>610</v>
      </c>
      <c r="C77" s="22"/>
      <c r="D77" s="23">
        <v>0</v>
      </c>
      <c r="E77" s="22">
        <v>266.00000000000017</v>
      </c>
      <c r="F77" s="23">
        <v>1</v>
      </c>
      <c r="G77" s="22">
        <v>266.00000000000017</v>
      </c>
      <c r="H77" s="23">
        <v>1</v>
      </c>
      <c r="I77" s="22"/>
      <c r="J77" s="23">
        <v>0</v>
      </c>
      <c r="K77" s="22">
        <v>197</v>
      </c>
      <c r="L77" s="23">
        <v>1</v>
      </c>
      <c r="M77" s="22">
        <v>197</v>
      </c>
      <c r="N77" s="23">
        <v>1</v>
      </c>
      <c r="O77" s="24"/>
      <c r="P77" s="25">
        <v>0</v>
      </c>
      <c r="Q77" s="24">
        <v>463.00000000000051</v>
      </c>
      <c r="R77" s="25">
        <v>1</v>
      </c>
      <c r="S77" s="24">
        <v>463.00000000000051</v>
      </c>
      <c r="T77" s="25">
        <v>1</v>
      </c>
    </row>
    <row r="78" spans="1:20" x14ac:dyDescent="0.25">
      <c r="A78" s="77" t="s">
        <v>134</v>
      </c>
      <c r="B78" s="67" t="s">
        <v>611</v>
      </c>
      <c r="C78" s="38"/>
      <c r="D78" s="39">
        <v>0</v>
      </c>
      <c r="E78" s="38">
        <v>2</v>
      </c>
      <c r="F78" s="39">
        <v>1</v>
      </c>
      <c r="G78" s="38">
        <v>2</v>
      </c>
      <c r="H78" s="39">
        <v>1</v>
      </c>
      <c r="I78" s="38"/>
      <c r="J78" s="39">
        <v>0</v>
      </c>
      <c r="K78" s="38">
        <v>24</v>
      </c>
      <c r="L78" s="39">
        <v>1</v>
      </c>
      <c r="M78" s="38">
        <v>24</v>
      </c>
      <c r="N78" s="39">
        <v>1</v>
      </c>
      <c r="O78" s="40"/>
      <c r="P78" s="41">
        <v>0</v>
      </c>
      <c r="Q78" s="40">
        <v>26</v>
      </c>
      <c r="R78" s="41">
        <v>1</v>
      </c>
      <c r="S78" s="40">
        <v>26</v>
      </c>
      <c r="T78" s="41">
        <v>1</v>
      </c>
    </row>
    <row r="79" spans="1:20" x14ac:dyDescent="0.25">
      <c r="A79" s="82" t="s">
        <v>135</v>
      </c>
      <c r="B79" s="66" t="s">
        <v>612</v>
      </c>
      <c r="C79" s="22"/>
      <c r="D79" s="23">
        <v>0</v>
      </c>
      <c r="E79" s="22">
        <v>33.000000000000021</v>
      </c>
      <c r="F79" s="23">
        <v>1</v>
      </c>
      <c r="G79" s="22">
        <v>33.000000000000021</v>
      </c>
      <c r="H79" s="23">
        <v>1</v>
      </c>
      <c r="I79" s="22"/>
      <c r="J79" s="23">
        <v>0</v>
      </c>
      <c r="K79" s="22">
        <v>57.999999999999986</v>
      </c>
      <c r="L79" s="23">
        <v>1</v>
      </c>
      <c r="M79" s="22">
        <v>57.999999999999986</v>
      </c>
      <c r="N79" s="23">
        <v>1</v>
      </c>
      <c r="O79" s="24"/>
      <c r="P79" s="25">
        <v>0</v>
      </c>
      <c r="Q79" s="24">
        <v>90.999999999999986</v>
      </c>
      <c r="R79" s="25">
        <v>1</v>
      </c>
      <c r="S79" s="24">
        <v>90.999999999999986</v>
      </c>
      <c r="T79" s="25">
        <v>1</v>
      </c>
    </row>
    <row r="80" spans="1:20" x14ac:dyDescent="0.25">
      <c r="A80" s="77" t="s">
        <v>833</v>
      </c>
      <c r="B80" s="67" t="s">
        <v>834</v>
      </c>
      <c r="C80" s="38"/>
      <c r="D80" s="39">
        <v>0</v>
      </c>
      <c r="E80" s="38">
        <v>3</v>
      </c>
      <c r="F80" s="39">
        <v>1</v>
      </c>
      <c r="G80" s="38">
        <v>3</v>
      </c>
      <c r="H80" s="39">
        <v>1</v>
      </c>
      <c r="I80" s="38"/>
      <c r="J80" s="39">
        <v>0</v>
      </c>
      <c r="K80" s="38">
        <v>19</v>
      </c>
      <c r="L80" s="39">
        <v>1</v>
      </c>
      <c r="M80" s="38">
        <v>19</v>
      </c>
      <c r="N80" s="39">
        <v>1</v>
      </c>
      <c r="O80" s="40"/>
      <c r="P80" s="41">
        <v>0</v>
      </c>
      <c r="Q80" s="40">
        <v>22.000000000000011</v>
      </c>
      <c r="R80" s="41">
        <v>1</v>
      </c>
      <c r="S80" s="40">
        <v>22.000000000000011</v>
      </c>
      <c r="T80" s="41">
        <v>1</v>
      </c>
    </row>
    <row r="81" spans="1:20" x14ac:dyDescent="0.25">
      <c r="A81" s="82" t="s">
        <v>136</v>
      </c>
      <c r="B81" s="66" t="s">
        <v>613</v>
      </c>
      <c r="C81" s="22"/>
      <c r="D81" s="23">
        <v>0</v>
      </c>
      <c r="E81" s="22">
        <v>58.000000000000007</v>
      </c>
      <c r="F81" s="23">
        <v>1</v>
      </c>
      <c r="G81" s="22">
        <v>58.000000000000007</v>
      </c>
      <c r="H81" s="23">
        <v>1</v>
      </c>
      <c r="I81" s="22"/>
      <c r="J81" s="23">
        <v>0</v>
      </c>
      <c r="K81" s="22">
        <v>40.000000000000014</v>
      </c>
      <c r="L81" s="23">
        <v>1</v>
      </c>
      <c r="M81" s="22">
        <v>40.000000000000014</v>
      </c>
      <c r="N81" s="23">
        <v>1</v>
      </c>
      <c r="O81" s="24"/>
      <c r="P81" s="25">
        <v>0</v>
      </c>
      <c r="Q81" s="24">
        <v>98.000000000000014</v>
      </c>
      <c r="R81" s="25">
        <v>1</v>
      </c>
      <c r="S81" s="24">
        <v>98.000000000000014</v>
      </c>
      <c r="T81" s="25">
        <v>1</v>
      </c>
    </row>
    <row r="82" spans="1:20" x14ac:dyDescent="0.25">
      <c r="A82" s="77" t="s">
        <v>137</v>
      </c>
      <c r="B82" s="67" t="s">
        <v>614</v>
      </c>
      <c r="C82" s="38"/>
      <c r="D82" s="39">
        <v>0</v>
      </c>
      <c r="E82" s="38">
        <v>984.00000000000068</v>
      </c>
      <c r="F82" s="39">
        <v>1</v>
      </c>
      <c r="G82" s="38">
        <v>984.00000000000068</v>
      </c>
      <c r="H82" s="39">
        <v>1</v>
      </c>
      <c r="I82" s="38"/>
      <c r="J82" s="39">
        <v>0</v>
      </c>
      <c r="K82" s="38">
        <v>938.00000000000045</v>
      </c>
      <c r="L82" s="39">
        <v>1</v>
      </c>
      <c r="M82" s="38">
        <v>938.00000000000045</v>
      </c>
      <c r="N82" s="39">
        <v>1</v>
      </c>
      <c r="O82" s="40"/>
      <c r="P82" s="41">
        <v>0</v>
      </c>
      <c r="Q82" s="40">
        <v>1921.9999999999998</v>
      </c>
      <c r="R82" s="41">
        <v>1</v>
      </c>
      <c r="S82" s="40">
        <v>1921.9999999999998</v>
      </c>
      <c r="T82" s="41">
        <v>1</v>
      </c>
    </row>
    <row r="83" spans="1:20" x14ac:dyDescent="0.25">
      <c r="A83" s="82" t="s">
        <v>138</v>
      </c>
      <c r="B83" s="66" t="s">
        <v>615</v>
      </c>
      <c r="C83" s="22"/>
      <c r="D83" s="23">
        <v>0</v>
      </c>
      <c r="E83" s="22">
        <v>2</v>
      </c>
      <c r="F83" s="23">
        <v>1</v>
      </c>
      <c r="G83" s="22">
        <v>2</v>
      </c>
      <c r="H83" s="23">
        <v>1</v>
      </c>
      <c r="I83" s="22"/>
      <c r="J83" s="23">
        <v>0</v>
      </c>
      <c r="K83" s="22">
        <v>1</v>
      </c>
      <c r="L83" s="23">
        <v>1</v>
      </c>
      <c r="M83" s="22">
        <v>1</v>
      </c>
      <c r="N83" s="23">
        <v>1</v>
      </c>
      <c r="O83" s="24"/>
      <c r="P83" s="25">
        <v>0</v>
      </c>
      <c r="Q83" s="24">
        <v>3</v>
      </c>
      <c r="R83" s="25">
        <v>1</v>
      </c>
      <c r="S83" s="24">
        <v>3</v>
      </c>
      <c r="T83" s="25">
        <v>1</v>
      </c>
    </row>
    <row r="84" spans="1:20" x14ac:dyDescent="0.25">
      <c r="A84" s="77" t="s">
        <v>139</v>
      </c>
      <c r="B84" s="67" t="s">
        <v>616</v>
      </c>
      <c r="C84" s="38"/>
      <c r="D84" s="39">
        <v>0</v>
      </c>
      <c r="E84" s="38">
        <v>210.00000000000003</v>
      </c>
      <c r="F84" s="39">
        <v>1</v>
      </c>
      <c r="G84" s="38">
        <v>210.00000000000003</v>
      </c>
      <c r="H84" s="39">
        <v>1</v>
      </c>
      <c r="I84" s="38"/>
      <c r="J84" s="39">
        <v>0</v>
      </c>
      <c r="K84" s="38">
        <v>126.99999999999997</v>
      </c>
      <c r="L84" s="39">
        <v>1</v>
      </c>
      <c r="M84" s="38">
        <v>126.99999999999997</v>
      </c>
      <c r="N84" s="39">
        <v>1</v>
      </c>
      <c r="O84" s="40"/>
      <c r="P84" s="41">
        <v>0</v>
      </c>
      <c r="Q84" s="40">
        <v>337</v>
      </c>
      <c r="R84" s="41">
        <v>1</v>
      </c>
      <c r="S84" s="40">
        <v>337</v>
      </c>
      <c r="T84" s="41">
        <v>1</v>
      </c>
    </row>
    <row r="85" spans="1:20" x14ac:dyDescent="0.25">
      <c r="A85" s="82" t="s">
        <v>140</v>
      </c>
      <c r="B85" s="66" t="s">
        <v>617</v>
      </c>
      <c r="C85" s="22"/>
      <c r="D85" s="23">
        <v>0</v>
      </c>
      <c r="E85" s="22">
        <v>203.00000000000003</v>
      </c>
      <c r="F85" s="23">
        <v>1</v>
      </c>
      <c r="G85" s="22">
        <v>203.00000000000003</v>
      </c>
      <c r="H85" s="23">
        <v>1</v>
      </c>
      <c r="I85" s="22"/>
      <c r="J85" s="23">
        <v>0</v>
      </c>
      <c r="K85" s="22">
        <v>188.00000000000006</v>
      </c>
      <c r="L85" s="23">
        <v>1</v>
      </c>
      <c r="M85" s="22">
        <v>188.00000000000006</v>
      </c>
      <c r="N85" s="23">
        <v>1</v>
      </c>
      <c r="O85" s="24"/>
      <c r="P85" s="25">
        <v>0</v>
      </c>
      <c r="Q85" s="24">
        <v>390.99999999999994</v>
      </c>
      <c r="R85" s="25">
        <v>1</v>
      </c>
      <c r="S85" s="24">
        <v>390.99999999999994</v>
      </c>
      <c r="T85" s="25">
        <v>1</v>
      </c>
    </row>
    <row r="86" spans="1:20" x14ac:dyDescent="0.25">
      <c r="A86" s="77" t="s">
        <v>141</v>
      </c>
      <c r="B86" s="67" t="s">
        <v>618</v>
      </c>
      <c r="C86" s="38"/>
      <c r="D86" s="39">
        <v>0</v>
      </c>
      <c r="E86" s="38">
        <v>3</v>
      </c>
      <c r="F86" s="39">
        <v>1</v>
      </c>
      <c r="G86" s="38">
        <v>3</v>
      </c>
      <c r="H86" s="39">
        <v>1</v>
      </c>
      <c r="I86" s="38"/>
      <c r="J86" s="39">
        <v>0</v>
      </c>
      <c r="K86" s="38">
        <v>2</v>
      </c>
      <c r="L86" s="39">
        <v>1</v>
      </c>
      <c r="M86" s="38">
        <v>2</v>
      </c>
      <c r="N86" s="39">
        <v>1</v>
      </c>
      <c r="O86" s="40"/>
      <c r="P86" s="41">
        <v>0</v>
      </c>
      <c r="Q86" s="40">
        <v>5</v>
      </c>
      <c r="R86" s="41">
        <v>1</v>
      </c>
      <c r="S86" s="40">
        <v>5</v>
      </c>
      <c r="T86" s="41">
        <v>1</v>
      </c>
    </row>
    <row r="87" spans="1:20" x14ac:dyDescent="0.25">
      <c r="A87" s="82" t="s">
        <v>142</v>
      </c>
      <c r="B87" s="66" t="s">
        <v>619</v>
      </c>
      <c r="C87" s="22"/>
      <c r="D87" s="23">
        <v>0</v>
      </c>
      <c r="E87" s="22">
        <v>134.99999999999997</v>
      </c>
      <c r="F87" s="23">
        <v>1</v>
      </c>
      <c r="G87" s="22">
        <v>134.99999999999997</v>
      </c>
      <c r="H87" s="23">
        <v>1</v>
      </c>
      <c r="I87" s="22"/>
      <c r="J87" s="23">
        <v>0</v>
      </c>
      <c r="K87" s="22">
        <v>83</v>
      </c>
      <c r="L87" s="23">
        <v>1</v>
      </c>
      <c r="M87" s="22">
        <v>83</v>
      </c>
      <c r="N87" s="23">
        <v>1</v>
      </c>
      <c r="O87" s="24"/>
      <c r="P87" s="25">
        <v>0</v>
      </c>
      <c r="Q87" s="24">
        <v>218.00000000000006</v>
      </c>
      <c r="R87" s="25">
        <v>1</v>
      </c>
      <c r="S87" s="24">
        <v>218.00000000000006</v>
      </c>
      <c r="T87" s="25">
        <v>1</v>
      </c>
    </row>
    <row r="88" spans="1:20" x14ac:dyDescent="0.25">
      <c r="A88" s="77" t="s">
        <v>143</v>
      </c>
      <c r="B88" s="67" t="s">
        <v>620</v>
      </c>
      <c r="C88" s="38"/>
      <c r="D88" s="39">
        <v>0</v>
      </c>
      <c r="E88" s="38">
        <v>17.000000000000004</v>
      </c>
      <c r="F88" s="39">
        <v>1</v>
      </c>
      <c r="G88" s="38">
        <v>17.000000000000004</v>
      </c>
      <c r="H88" s="39">
        <v>1</v>
      </c>
      <c r="I88" s="38"/>
      <c r="J88" s="39">
        <v>0</v>
      </c>
      <c r="K88" s="38">
        <v>9</v>
      </c>
      <c r="L88" s="39">
        <v>1</v>
      </c>
      <c r="M88" s="38">
        <v>9</v>
      </c>
      <c r="N88" s="39">
        <v>1</v>
      </c>
      <c r="O88" s="40"/>
      <c r="P88" s="41">
        <v>0</v>
      </c>
      <c r="Q88" s="40">
        <v>26.000000000000007</v>
      </c>
      <c r="R88" s="41">
        <v>1</v>
      </c>
      <c r="S88" s="40">
        <v>26.000000000000007</v>
      </c>
      <c r="T88" s="41">
        <v>1</v>
      </c>
    </row>
    <row r="89" spans="1:20" x14ac:dyDescent="0.25">
      <c r="A89" s="82" t="s">
        <v>144</v>
      </c>
      <c r="B89" s="66" t="s">
        <v>621</v>
      </c>
      <c r="C89" s="22"/>
      <c r="D89" s="23">
        <v>0</v>
      </c>
      <c r="E89" s="22">
        <v>639.99999999999977</v>
      </c>
      <c r="F89" s="23">
        <v>1</v>
      </c>
      <c r="G89" s="22">
        <v>639.99999999999977</v>
      </c>
      <c r="H89" s="23">
        <v>1</v>
      </c>
      <c r="I89" s="22"/>
      <c r="J89" s="23">
        <v>0</v>
      </c>
      <c r="K89" s="22">
        <v>601.00000000000034</v>
      </c>
      <c r="L89" s="23">
        <v>1</v>
      </c>
      <c r="M89" s="22">
        <v>601.00000000000034</v>
      </c>
      <c r="N89" s="23">
        <v>1</v>
      </c>
      <c r="O89" s="24"/>
      <c r="P89" s="25">
        <v>0</v>
      </c>
      <c r="Q89" s="24">
        <v>1240.9999999999995</v>
      </c>
      <c r="R89" s="25">
        <v>1</v>
      </c>
      <c r="S89" s="24">
        <v>1240.9999999999995</v>
      </c>
      <c r="T89" s="25">
        <v>1</v>
      </c>
    </row>
    <row r="90" spans="1:20" x14ac:dyDescent="0.25">
      <c r="A90" s="77" t="s">
        <v>145</v>
      </c>
      <c r="B90" s="67" t="s">
        <v>622</v>
      </c>
      <c r="C90" s="38"/>
      <c r="D90" s="39">
        <v>0</v>
      </c>
      <c r="E90" s="38">
        <v>125.00000000000004</v>
      </c>
      <c r="F90" s="39">
        <v>1</v>
      </c>
      <c r="G90" s="38">
        <v>125.00000000000004</v>
      </c>
      <c r="H90" s="39">
        <v>1</v>
      </c>
      <c r="I90" s="38"/>
      <c r="J90" s="39">
        <v>0</v>
      </c>
      <c r="K90" s="38">
        <v>114</v>
      </c>
      <c r="L90" s="39">
        <v>1</v>
      </c>
      <c r="M90" s="38">
        <v>114</v>
      </c>
      <c r="N90" s="39">
        <v>1</v>
      </c>
      <c r="O90" s="40"/>
      <c r="P90" s="41">
        <v>0</v>
      </c>
      <c r="Q90" s="40">
        <v>238.99999999999994</v>
      </c>
      <c r="R90" s="41">
        <v>1</v>
      </c>
      <c r="S90" s="40">
        <v>238.99999999999994</v>
      </c>
      <c r="T90" s="41">
        <v>1</v>
      </c>
    </row>
    <row r="91" spans="1:20" x14ac:dyDescent="0.25">
      <c r="A91" s="82" t="s">
        <v>146</v>
      </c>
      <c r="B91" s="66" t="s">
        <v>623</v>
      </c>
      <c r="C91" s="22"/>
      <c r="D91" s="23">
        <v>0</v>
      </c>
      <c r="E91" s="22">
        <v>21</v>
      </c>
      <c r="F91" s="23">
        <v>1</v>
      </c>
      <c r="G91" s="22">
        <v>21</v>
      </c>
      <c r="H91" s="23">
        <v>1</v>
      </c>
      <c r="I91" s="22"/>
      <c r="J91" s="23">
        <v>0</v>
      </c>
      <c r="K91" s="22">
        <v>63.999999999999993</v>
      </c>
      <c r="L91" s="23">
        <v>1</v>
      </c>
      <c r="M91" s="22">
        <v>63.999999999999993</v>
      </c>
      <c r="N91" s="23">
        <v>1</v>
      </c>
      <c r="O91" s="24"/>
      <c r="P91" s="25">
        <v>0</v>
      </c>
      <c r="Q91" s="24">
        <v>85.000000000000028</v>
      </c>
      <c r="R91" s="25">
        <v>1</v>
      </c>
      <c r="S91" s="24">
        <v>85.000000000000028</v>
      </c>
      <c r="T91" s="25">
        <v>1</v>
      </c>
    </row>
    <row r="92" spans="1:20" x14ac:dyDescent="0.25">
      <c r="A92" s="157" t="s">
        <v>18</v>
      </c>
      <c r="B92" s="36" t="s">
        <v>624</v>
      </c>
      <c r="C92" s="18">
        <v>40440.999999999971</v>
      </c>
      <c r="D92" s="19">
        <v>0.53390278034483596</v>
      </c>
      <c r="E92" s="18">
        <v>35304.999999999978</v>
      </c>
      <c r="F92" s="19">
        <v>0.46609721965516276</v>
      </c>
      <c r="G92" s="18">
        <v>75746.000000000044</v>
      </c>
      <c r="H92" s="19">
        <v>1</v>
      </c>
      <c r="I92" s="18">
        <v>39904.999999999978</v>
      </c>
      <c r="J92" s="19">
        <v>0.51377623277970841</v>
      </c>
      <c r="K92" s="18">
        <v>37765.000000000029</v>
      </c>
      <c r="L92" s="19">
        <v>0.48622376722029109</v>
      </c>
      <c r="M92" s="18">
        <v>77670.000000000044</v>
      </c>
      <c r="N92" s="19">
        <v>1</v>
      </c>
      <c r="O92" s="18">
        <v>80346.000000000218</v>
      </c>
      <c r="P92" s="19">
        <v>0.52371330239349279</v>
      </c>
      <c r="Q92" s="18">
        <v>73070.000000000116</v>
      </c>
      <c r="R92" s="19">
        <v>0.47628669760650771</v>
      </c>
      <c r="S92" s="18">
        <v>153416.00000000026</v>
      </c>
      <c r="T92" s="19">
        <v>1</v>
      </c>
    </row>
    <row r="93" spans="1:20" x14ac:dyDescent="0.25">
      <c r="A93" s="82" t="s">
        <v>148</v>
      </c>
      <c r="B93" s="66" t="s">
        <v>518</v>
      </c>
      <c r="C93" s="22">
        <v>28463.999999999967</v>
      </c>
      <c r="D93" s="23">
        <v>0.46930027039503941</v>
      </c>
      <c r="E93" s="22">
        <v>32187.999999999978</v>
      </c>
      <c r="F93" s="23">
        <v>0.53069972960495837</v>
      </c>
      <c r="G93" s="22">
        <v>60652.00000000008</v>
      </c>
      <c r="H93" s="23">
        <v>1</v>
      </c>
      <c r="I93" s="22">
        <v>33317</v>
      </c>
      <c r="J93" s="23">
        <v>0.49230155446539575</v>
      </c>
      <c r="K93" s="22">
        <v>34358.999999999971</v>
      </c>
      <c r="L93" s="23">
        <v>0.50769844553460752</v>
      </c>
      <c r="M93" s="22">
        <v>67675.999999999753</v>
      </c>
      <c r="N93" s="23">
        <v>1</v>
      </c>
      <c r="O93" s="24">
        <v>61780.999999999869</v>
      </c>
      <c r="P93" s="25">
        <v>0.48143039710740998</v>
      </c>
      <c r="Q93" s="24">
        <v>66547.000000000058</v>
      </c>
      <c r="R93" s="25">
        <v>0.51856960289258691</v>
      </c>
      <c r="S93" s="24">
        <v>128328.00000000032</v>
      </c>
      <c r="T93" s="25">
        <v>1</v>
      </c>
    </row>
    <row r="94" spans="1:20" x14ac:dyDescent="0.25">
      <c r="A94" s="77" t="s">
        <v>149</v>
      </c>
      <c r="B94" s="67" t="s">
        <v>625</v>
      </c>
      <c r="C94" s="38">
        <v>1138.9999999999995</v>
      </c>
      <c r="D94" s="39">
        <v>0.87146136189747492</v>
      </c>
      <c r="E94" s="38">
        <v>168.00000000000003</v>
      </c>
      <c r="F94" s="39">
        <v>0.12853863810252492</v>
      </c>
      <c r="G94" s="38">
        <v>1306.9999999999998</v>
      </c>
      <c r="H94" s="39">
        <v>1</v>
      </c>
      <c r="I94" s="38">
        <v>934.00000000000023</v>
      </c>
      <c r="J94" s="39">
        <v>0.81217391304347875</v>
      </c>
      <c r="K94" s="38">
        <v>216.00000000000003</v>
      </c>
      <c r="L94" s="39">
        <v>0.18782608695652178</v>
      </c>
      <c r="M94" s="38">
        <v>1149.9999999999998</v>
      </c>
      <c r="N94" s="39">
        <v>1</v>
      </c>
      <c r="O94" s="40">
        <v>2072.9999999999991</v>
      </c>
      <c r="P94" s="41">
        <v>0.84371184371184338</v>
      </c>
      <c r="Q94" s="40">
        <v>384.00000000000006</v>
      </c>
      <c r="R94" s="41">
        <v>0.15628815628815632</v>
      </c>
      <c r="S94" s="40">
        <v>2457</v>
      </c>
      <c r="T94" s="41">
        <v>1</v>
      </c>
    </row>
    <row r="95" spans="1:20" x14ac:dyDescent="0.25">
      <c r="A95" s="82" t="s">
        <v>150</v>
      </c>
      <c r="B95" s="66" t="s">
        <v>626</v>
      </c>
      <c r="C95" s="22"/>
      <c r="D95" s="23">
        <v>0</v>
      </c>
      <c r="E95" s="22">
        <v>159.00000000000009</v>
      </c>
      <c r="F95" s="23">
        <v>1</v>
      </c>
      <c r="G95" s="22">
        <v>159.00000000000009</v>
      </c>
      <c r="H95" s="23">
        <v>1</v>
      </c>
      <c r="I95" s="22"/>
      <c r="J95" s="23">
        <v>0</v>
      </c>
      <c r="K95" s="22">
        <v>217.99999999999991</v>
      </c>
      <c r="L95" s="23">
        <v>1</v>
      </c>
      <c r="M95" s="22">
        <v>217.99999999999991</v>
      </c>
      <c r="N95" s="23">
        <v>1</v>
      </c>
      <c r="O95" s="24"/>
      <c r="P95" s="25">
        <v>0</v>
      </c>
      <c r="Q95" s="24">
        <v>377.00000000000006</v>
      </c>
      <c r="R95" s="25">
        <v>1</v>
      </c>
      <c r="S95" s="24">
        <v>377.00000000000006</v>
      </c>
      <c r="T95" s="25">
        <v>1</v>
      </c>
    </row>
    <row r="96" spans="1:20" x14ac:dyDescent="0.25">
      <c r="A96" s="77" t="s">
        <v>151</v>
      </c>
      <c r="B96" s="67" t="s">
        <v>627</v>
      </c>
      <c r="C96" s="38">
        <v>8622.0000000000018</v>
      </c>
      <c r="D96" s="39">
        <v>0.88630756578947301</v>
      </c>
      <c r="E96" s="38">
        <v>1106.0000000000002</v>
      </c>
      <c r="F96" s="39">
        <v>0.11369243421052623</v>
      </c>
      <c r="G96" s="38">
        <v>9728.0000000000091</v>
      </c>
      <c r="H96" s="39">
        <v>1</v>
      </c>
      <c r="I96" s="38">
        <v>3817</v>
      </c>
      <c r="J96" s="39">
        <v>0.80680617205664751</v>
      </c>
      <c r="K96" s="38">
        <v>914.00000000000011</v>
      </c>
      <c r="L96" s="39">
        <v>0.19319382794335238</v>
      </c>
      <c r="M96" s="38">
        <v>4731.0000000000009</v>
      </c>
      <c r="N96" s="39">
        <v>1</v>
      </c>
      <c r="O96" s="40">
        <v>12438.999999999993</v>
      </c>
      <c r="P96" s="41">
        <v>0.8602946261843829</v>
      </c>
      <c r="Q96" s="40">
        <v>2019.9999999999995</v>
      </c>
      <c r="R96" s="41">
        <v>0.13970537381561654</v>
      </c>
      <c r="S96" s="40">
        <v>14459</v>
      </c>
      <c r="T96" s="41">
        <v>1</v>
      </c>
    </row>
    <row r="97" spans="1:20" x14ac:dyDescent="0.25">
      <c r="A97" s="82" t="s">
        <v>152</v>
      </c>
      <c r="B97" s="66" t="s">
        <v>628</v>
      </c>
      <c r="C97" s="22"/>
      <c r="D97" s="23">
        <v>0</v>
      </c>
      <c r="E97" s="22">
        <v>2</v>
      </c>
      <c r="F97" s="23">
        <v>1</v>
      </c>
      <c r="G97" s="22">
        <v>2</v>
      </c>
      <c r="H97" s="23">
        <v>1</v>
      </c>
      <c r="I97" s="22"/>
      <c r="J97" s="23">
        <v>0</v>
      </c>
      <c r="K97" s="22"/>
      <c r="L97" s="23">
        <v>0</v>
      </c>
      <c r="M97" s="22"/>
      <c r="N97" s="23">
        <v>0</v>
      </c>
      <c r="O97" s="24"/>
      <c r="P97" s="25">
        <v>0</v>
      </c>
      <c r="Q97" s="24">
        <v>2</v>
      </c>
      <c r="R97" s="25">
        <v>1</v>
      </c>
      <c r="S97" s="24">
        <v>2</v>
      </c>
      <c r="T97" s="25">
        <v>1</v>
      </c>
    </row>
    <row r="98" spans="1:20" x14ac:dyDescent="0.25">
      <c r="A98" s="77" t="s">
        <v>153</v>
      </c>
      <c r="B98" s="67" t="s">
        <v>629</v>
      </c>
      <c r="C98" s="38"/>
      <c r="D98" s="39">
        <v>0</v>
      </c>
      <c r="E98" s="38">
        <v>57.000000000000014</v>
      </c>
      <c r="F98" s="39">
        <v>1</v>
      </c>
      <c r="G98" s="38">
        <v>57.000000000000014</v>
      </c>
      <c r="H98" s="39">
        <v>1</v>
      </c>
      <c r="I98" s="38"/>
      <c r="J98" s="39">
        <v>0</v>
      </c>
      <c r="K98" s="38">
        <v>76</v>
      </c>
      <c r="L98" s="39">
        <v>1</v>
      </c>
      <c r="M98" s="38">
        <v>76</v>
      </c>
      <c r="N98" s="39">
        <v>1</v>
      </c>
      <c r="O98" s="40"/>
      <c r="P98" s="41">
        <v>0</v>
      </c>
      <c r="Q98" s="40">
        <v>133.00000000000003</v>
      </c>
      <c r="R98" s="41">
        <v>1</v>
      </c>
      <c r="S98" s="40">
        <v>133.00000000000003</v>
      </c>
      <c r="T98" s="41">
        <v>1</v>
      </c>
    </row>
    <row r="99" spans="1:20" x14ac:dyDescent="0.25">
      <c r="A99" s="82" t="s">
        <v>154</v>
      </c>
      <c r="B99" s="66" t="s">
        <v>630</v>
      </c>
      <c r="C99" s="22">
        <v>2215.9999999999986</v>
      </c>
      <c r="D99" s="23">
        <v>0.57693309034105611</v>
      </c>
      <c r="E99" s="22">
        <v>1625.0000000000007</v>
      </c>
      <c r="F99" s="23">
        <v>0.42306690965894278</v>
      </c>
      <c r="G99" s="22">
        <v>3841.0000000000036</v>
      </c>
      <c r="H99" s="23">
        <v>1</v>
      </c>
      <c r="I99" s="22">
        <v>1837.0000000000005</v>
      </c>
      <c r="J99" s="23">
        <v>0.48101597276774039</v>
      </c>
      <c r="K99" s="22">
        <v>1982.0000000000007</v>
      </c>
      <c r="L99" s="23">
        <v>0.51898402723225989</v>
      </c>
      <c r="M99" s="22">
        <v>3819</v>
      </c>
      <c r="N99" s="23">
        <v>1</v>
      </c>
      <c r="O99" s="24">
        <v>4052.9999999999986</v>
      </c>
      <c r="P99" s="25">
        <v>0.52911227154047002</v>
      </c>
      <c r="Q99" s="24">
        <v>3607.0000000000005</v>
      </c>
      <c r="R99" s="25">
        <v>0.47088772845953025</v>
      </c>
      <c r="S99" s="24">
        <v>7659.9999999999973</v>
      </c>
      <c r="T99" s="25">
        <v>1</v>
      </c>
    </row>
    <row r="100" spans="1:20" x14ac:dyDescent="0.25">
      <c r="A100" s="157" t="s">
        <v>20</v>
      </c>
      <c r="B100" s="36" t="s">
        <v>631</v>
      </c>
      <c r="C100" s="18">
        <v>122834.99999999997</v>
      </c>
      <c r="D100" s="19">
        <v>0.45201305606971087</v>
      </c>
      <c r="E100" s="18">
        <v>148915.99999999991</v>
      </c>
      <c r="F100" s="19">
        <v>0.54798694393028891</v>
      </c>
      <c r="G100" s="18">
        <v>271750.99999999994</v>
      </c>
      <c r="H100" s="19">
        <v>1</v>
      </c>
      <c r="I100" s="18">
        <v>136924.99999999994</v>
      </c>
      <c r="J100" s="19">
        <v>0.5314771902449632</v>
      </c>
      <c r="K100" s="18">
        <v>120705.99999999972</v>
      </c>
      <c r="L100" s="19">
        <v>0.46852280975503674</v>
      </c>
      <c r="M100" s="18">
        <v>257630.99999999968</v>
      </c>
      <c r="N100" s="19">
        <v>1</v>
      </c>
      <c r="O100" s="18">
        <v>259759.99999999997</v>
      </c>
      <c r="P100" s="19">
        <v>0.49068536519941902</v>
      </c>
      <c r="Q100" s="18">
        <v>269622.00000000029</v>
      </c>
      <c r="R100" s="19">
        <v>0.50931463480057715</v>
      </c>
      <c r="S100" s="18">
        <v>529382.00000000233</v>
      </c>
      <c r="T100" s="19">
        <v>1</v>
      </c>
    </row>
    <row r="101" spans="1:20" x14ac:dyDescent="0.25">
      <c r="A101" s="82" t="s">
        <v>156</v>
      </c>
      <c r="B101" s="66" t="s">
        <v>632</v>
      </c>
      <c r="C101" s="22">
        <v>122834.99999999997</v>
      </c>
      <c r="D101" s="23">
        <v>0.45201305606971087</v>
      </c>
      <c r="E101" s="22">
        <v>148915.99999999991</v>
      </c>
      <c r="F101" s="23">
        <v>0.54798694393028891</v>
      </c>
      <c r="G101" s="22">
        <v>271750.99999999994</v>
      </c>
      <c r="H101" s="23">
        <v>1</v>
      </c>
      <c r="I101" s="22">
        <v>136924.99999999994</v>
      </c>
      <c r="J101" s="23">
        <v>0.5314771902449632</v>
      </c>
      <c r="K101" s="22">
        <v>120705.99999999972</v>
      </c>
      <c r="L101" s="23">
        <v>0.46852280975503674</v>
      </c>
      <c r="M101" s="22">
        <v>257630.99999999968</v>
      </c>
      <c r="N101" s="23">
        <v>1</v>
      </c>
      <c r="O101" s="24">
        <v>259759.99999999997</v>
      </c>
      <c r="P101" s="25">
        <v>0.49068536519941902</v>
      </c>
      <c r="Q101" s="24">
        <v>269622.00000000029</v>
      </c>
      <c r="R101" s="25">
        <v>0.50931463480057715</v>
      </c>
      <c r="S101" s="24">
        <v>529382.00000000233</v>
      </c>
      <c r="T101" s="25">
        <v>1</v>
      </c>
    </row>
    <row r="102" spans="1:20" x14ac:dyDescent="0.25">
      <c r="A102" s="157" t="s">
        <v>22</v>
      </c>
      <c r="B102" s="36" t="s">
        <v>633</v>
      </c>
      <c r="C102" s="18">
        <v>6933.9999999999982</v>
      </c>
      <c r="D102" s="19">
        <v>0.28335580891667689</v>
      </c>
      <c r="E102" s="18">
        <v>17537.000000000018</v>
      </c>
      <c r="F102" s="19">
        <v>0.71664419108332411</v>
      </c>
      <c r="G102" s="18">
        <v>24470.999999999993</v>
      </c>
      <c r="H102" s="19">
        <v>1</v>
      </c>
      <c r="I102" s="18">
        <v>3851</v>
      </c>
      <c r="J102" s="19">
        <v>0.16526478413870069</v>
      </c>
      <c r="K102" s="18">
        <v>19451.000000000029</v>
      </c>
      <c r="L102" s="19">
        <v>0.8347352158613015</v>
      </c>
      <c r="M102" s="18">
        <v>23301.999999999978</v>
      </c>
      <c r="N102" s="19">
        <v>1</v>
      </c>
      <c r="O102" s="18">
        <v>10785.000000000013</v>
      </c>
      <c r="P102" s="19">
        <v>0.22575513365290045</v>
      </c>
      <c r="Q102" s="18">
        <v>36988</v>
      </c>
      <c r="R102" s="19">
        <v>0.77424486634709988</v>
      </c>
      <c r="S102" s="18">
        <v>47773</v>
      </c>
      <c r="T102" s="19">
        <v>1</v>
      </c>
    </row>
    <row r="103" spans="1:20" x14ac:dyDescent="0.25">
      <c r="A103" s="82" t="s">
        <v>158</v>
      </c>
      <c r="B103" s="66" t="s">
        <v>519</v>
      </c>
      <c r="C103" s="22"/>
      <c r="D103" s="23">
        <v>0</v>
      </c>
      <c r="E103" s="22">
        <v>11318.999999999991</v>
      </c>
      <c r="F103" s="23">
        <v>1</v>
      </c>
      <c r="G103" s="22">
        <v>11318.999999999991</v>
      </c>
      <c r="H103" s="23">
        <v>1</v>
      </c>
      <c r="I103" s="22"/>
      <c r="J103" s="23">
        <v>0</v>
      </c>
      <c r="K103" s="22">
        <v>13220.999999999987</v>
      </c>
      <c r="L103" s="23">
        <v>1</v>
      </c>
      <c r="M103" s="22">
        <v>13220.999999999987</v>
      </c>
      <c r="N103" s="23">
        <v>1</v>
      </c>
      <c r="O103" s="24"/>
      <c r="P103" s="25">
        <v>0</v>
      </c>
      <c r="Q103" s="24">
        <v>24540.000000000044</v>
      </c>
      <c r="R103" s="25">
        <v>1</v>
      </c>
      <c r="S103" s="24">
        <v>24540.000000000044</v>
      </c>
      <c r="T103" s="25">
        <v>1</v>
      </c>
    </row>
    <row r="104" spans="1:20" x14ac:dyDescent="0.25">
      <c r="A104" s="77" t="s">
        <v>159</v>
      </c>
      <c r="B104" s="67" t="s">
        <v>634</v>
      </c>
      <c r="C104" s="38">
        <v>2458</v>
      </c>
      <c r="D104" s="39">
        <v>0.77932783766645541</v>
      </c>
      <c r="E104" s="38">
        <v>696</v>
      </c>
      <c r="F104" s="39">
        <v>0.22067216233354472</v>
      </c>
      <c r="G104" s="38">
        <v>3153.9999999999995</v>
      </c>
      <c r="H104" s="39">
        <v>1</v>
      </c>
      <c r="I104" s="38">
        <v>2271</v>
      </c>
      <c r="J104" s="39">
        <v>0.69641214351425929</v>
      </c>
      <c r="K104" s="38">
        <v>990.00000000000034</v>
      </c>
      <c r="L104" s="39">
        <v>0.3035878564857406</v>
      </c>
      <c r="M104" s="38">
        <v>3261.0000000000009</v>
      </c>
      <c r="N104" s="39">
        <v>1</v>
      </c>
      <c r="O104" s="40">
        <v>4728.9999999999973</v>
      </c>
      <c r="P104" s="41">
        <v>0.73717848791894014</v>
      </c>
      <c r="Q104" s="40">
        <v>1686.0000000000016</v>
      </c>
      <c r="R104" s="41">
        <v>0.26282151208106047</v>
      </c>
      <c r="S104" s="40">
        <v>6414.9999999999945</v>
      </c>
      <c r="T104" s="41">
        <v>1</v>
      </c>
    </row>
    <row r="105" spans="1:20" x14ac:dyDescent="0.25">
      <c r="A105" s="82" t="s">
        <v>160</v>
      </c>
      <c r="B105" s="66" t="s">
        <v>635</v>
      </c>
      <c r="C105" s="22"/>
      <c r="D105" s="23">
        <v>0</v>
      </c>
      <c r="E105" s="22">
        <v>14</v>
      </c>
      <c r="F105" s="23">
        <v>1</v>
      </c>
      <c r="G105" s="22">
        <v>14</v>
      </c>
      <c r="H105" s="23">
        <v>1</v>
      </c>
      <c r="I105" s="22"/>
      <c r="J105" s="23">
        <v>0</v>
      </c>
      <c r="K105" s="22">
        <v>14</v>
      </c>
      <c r="L105" s="23">
        <v>1</v>
      </c>
      <c r="M105" s="22">
        <v>14</v>
      </c>
      <c r="N105" s="23">
        <v>1</v>
      </c>
      <c r="O105" s="24"/>
      <c r="P105" s="25">
        <v>0</v>
      </c>
      <c r="Q105" s="24">
        <v>28.000000000000014</v>
      </c>
      <c r="R105" s="25">
        <v>1</v>
      </c>
      <c r="S105" s="24">
        <v>28.000000000000014</v>
      </c>
      <c r="T105" s="25">
        <v>1</v>
      </c>
    </row>
    <row r="106" spans="1:20" x14ac:dyDescent="0.25">
      <c r="A106" s="77" t="s">
        <v>161</v>
      </c>
      <c r="B106" s="67" t="s">
        <v>636</v>
      </c>
      <c r="C106" s="38"/>
      <c r="D106" s="39">
        <v>0</v>
      </c>
      <c r="E106" s="38">
        <v>466</v>
      </c>
      <c r="F106" s="39">
        <v>1</v>
      </c>
      <c r="G106" s="38">
        <v>466</v>
      </c>
      <c r="H106" s="39">
        <v>1</v>
      </c>
      <c r="I106" s="38"/>
      <c r="J106" s="39">
        <v>0</v>
      </c>
      <c r="K106" s="38">
        <v>206.00000000000006</v>
      </c>
      <c r="L106" s="39">
        <v>1</v>
      </c>
      <c r="M106" s="38">
        <v>206.00000000000006</v>
      </c>
      <c r="N106" s="39">
        <v>1</v>
      </c>
      <c r="O106" s="40"/>
      <c r="P106" s="41">
        <v>0</v>
      </c>
      <c r="Q106" s="40">
        <v>672.00000000000023</v>
      </c>
      <c r="R106" s="41">
        <v>1</v>
      </c>
      <c r="S106" s="40">
        <v>672.00000000000023</v>
      </c>
      <c r="T106" s="41">
        <v>1</v>
      </c>
    </row>
    <row r="107" spans="1:20" x14ac:dyDescent="0.25">
      <c r="A107" s="82" t="s">
        <v>162</v>
      </c>
      <c r="B107" s="66" t="s">
        <v>637</v>
      </c>
      <c r="C107" s="22"/>
      <c r="D107" s="23">
        <v>0</v>
      </c>
      <c r="E107" s="22">
        <v>24.000000000000004</v>
      </c>
      <c r="F107" s="23">
        <v>1</v>
      </c>
      <c r="G107" s="22">
        <v>24.000000000000004</v>
      </c>
      <c r="H107" s="23">
        <v>1</v>
      </c>
      <c r="I107" s="22"/>
      <c r="J107" s="23">
        <v>0</v>
      </c>
      <c r="K107" s="22">
        <v>147</v>
      </c>
      <c r="L107" s="23">
        <v>1</v>
      </c>
      <c r="M107" s="22">
        <v>147</v>
      </c>
      <c r="N107" s="23">
        <v>1</v>
      </c>
      <c r="O107" s="24"/>
      <c r="P107" s="25">
        <v>0</v>
      </c>
      <c r="Q107" s="24">
        <v>170.99999999999994</v>
      </c>
      <c r="R107" s="25">
        <v>1</v>
      </c>
      <c r="S107" s="24">
        <v>170.99999999999994</v>
      </c>
      <c r="T107" s="25">
        <v>1</v>
      </c>
    </row>
    <row r="108" spans="1:20" x14ac:dyDescent="0.25">
      <c r="A108" s="77" t="s">
        <v>883</v>
      </c>
      <c r="B108" s="67" t="s">
        <v>879</v>
      </c>
      <c r="C108" s="38"/>
      <c r="D108" s="39">
        <v>0</v>
      </c>
      <c r="E108" s="38"/>
      <c r="F108" s="39">
        <v>0</v>
      </c>
      <c r="G108" s="38"/>
      <c r="H108" s="39">
        <v>0</v>
      </c>
      <c r="I108" s="38"/>
      <c r="J108" s="39">
        <v>0</v>
      </c>
      <c r="K108" s="38">
        <v>3</v>
      </c>
      <c r="L108" s="39">
        <v>1</v>
      </c>
      <c r="M108" s="38">
        <v>3</v>
      </c>
      <c r="N108" s="39">
        <v>1</v>
      </c>
      <c r="O108" s="40"/>
      <c r="P108" s="41">
        <v>0</v>
      </c>
      <c r="Q108" s="40">
        <v>3</v>
      </c>
      <c r="R108" s="41">
        <v>1</v>
      </c>
      <c r="S108" s="40">
        <v>3</v>
      </c>
      <c r="T108" s="41">
        <v>1</v>
      </c>
    </row>
    <row r="109" spans="1:20" x14ac:dyDescent="0.25">
      <c r="A109" s="82" t="s">
        <v>163</v>
      </c>
      <c r="B109" s="66" t="s">
        <v>638</v>
      </c>
      <c r="C109" s="22"/>
      <c r="D109" s="23">
        <v>0</v>
      </c>
      <c r="E109" s="22">
        <v>236.00000000000006</v>
      </c>
      <c r="F109" s="23">
        <v>1</v>
      </c>
      <c r="G109" s="22">
        <v>236.00000000000006</v>
      </c>
      <c r="H109" s="23">
        <v>1</v>
      </c>
      <c r="I109" s="22"/>
      <c r="J109" s="23">
        <v>0</v>
      </c>
      <c r="K109" s="22">
        <v>154.99999999999997</v>
      </c>
      <c r="L109" s="23">
        <v>1</v>
      </c>
      <c r="M109" s="22">
        <v>154.99999999999997</v>
      </c>
      <c r="N109" s="23">
        <v>1</v>
      </c>
      <c r="O109" s="24"/>
      <c r="P109" s="25">
        <v>0</v>
      </c>
      <c r="Q109" s="24">
        <v>390.99999999999994</v>
      </c>
      <c r="R109" s="25">
        <v>1</v>
      </c>
      <c r="S109" s="24">
        <v>390.99999999999994</v>
      </c>
      <c r="T109" s="25">
        <v>1</v>
      </c>
    </row>
    <row r="110" spans="1:20" x14ac:dyDescent="0.25">
      <c r="A110" s="77" t="s">
        <v>639</v>
      </c>
      <c r="B110" s="67" t="s">
        <v>640</v>
      </c>
      <c r="C110" s="38"/>
      <c r="D110" s="39">
        <v>0</v>
      </c>
      <c r="E110" s="38">
        <v>1617.9999999999998</v>
      </c>
      <c r="F110" s="39">
        <v>1</v>
      </c>
      <c r="G110" s="38">
        <v>1617.9999999999998</v>
      </c>
      <c r="H110" s="39">
        <v>1</v>
      </c>
      <c r="I110" s="38"/>
      <c r="J110" s="39">
        <v>0</v>
      </c>
      <c r="K110" s="38">
        <v>1202.0000000000005</v>
      </c>
      <c r="L110" s="39">
        <v>1</v>
      </c>
      <c r="M110" s="38">
        <v>1202.0000000000005</v>
      </c>
      <c r="N110" s="39">
        <v>1</v>
      </c>
      <c r="O110" s="40"/>
      <c r="P110" s="41">
        <v>0</v>
      </c>
      <c r="Q110" s="40">
        <v>2820</v>
      </c>
      <c r="R110" s="41">
        <v>1</v>
      </c>
      <c r="S110" s="40">
        <v>2820</v>
      </c>
      <c r="T110" s="41">
        <v>1</v>
      </c>
    </row>
    <row r="111" spans="1:20" x14ac:dyDescent="0.25">
      <c r="A111" s="82" t="s">
        <v>164</v>
      </c>
      <c r="B111" s="66" t="s">
        <v>641</v>
      </c>
      <c r="C111" s="22"/>
      <c r="D111" s="23">
        <v>0</v>
      </c>
      <c r="E111" s="22">
        <v>1145.0000000000002</v>
      </c>
      <c r="F111" s="23">
        <v>1</v>
      </c>
      <c r="G111" s="22">
        <v>1145.0000000000002</v>
      </c>
      <c r="H111" s="23">
        <v>1</v>
      </c>
      <c r="I111" s="22"/>
      <c r="J111" s="23">
        <v>0</v>
      </c>
      <c r="K111" s="22">
        <v>958.99999999999989</v>
      </c>
      <c r="L111" s="23">
        <v>1</v>
      </c>
      <c r="M111" s="22">
        <v>958.99999999999989</v>
      </c>
      <c r="N111" s="23">
        <v>1</v>
      </c>
      <c r="O111" s="24"/>
      <c r="P111" s="25">
        <v>0</v>
      </c>
      <c r="Q111" s="24">
        <v>2103.9999999999995</v>
      </c>
      <c r="R111" s="25">
        <v>1</v>
      </c>
      <c r="S111" s="24">
        <v>2103.9999999999995</v>
      </c>
      <c r="T111" s="25">
        <v>1</v>
      </c>
    </row>
    <row r="112" spans="1:20" x14ac:dyDescent="0.25">
      <c r="A112" s="77" t="s">
        <v>165</v>
      </c>
      <c r="B112" s="67" t="s">
        <v>642</v>
      </c>
      <c r="C112" s="38">
        <v>4475.9999999999973</v>
      </c>
      <c r="D112" s="39">
        <v>0.68914549653579615</v>
      </c>
      <c r="E112" s="38">
        <v>2019.0000000000009</v>
      </c>
      <c r="F112" s="39">
        <v>0.31085450346420329</v>
      </c>
      <c r="G112" s="38">
        <v>6495.0000000000018</v>
      </c>
      <c r="H112" s="39">
        <v>1</v>
      </c>
      <c r="I112" s="38">
        <v>1579.9999999999998</v>
      </c>
      <c r="J112" s="39">
        <v>0.38219641993226877</v>
      </c>
      <c r="K112" s="38">
        <v>2554.0000000000005</v>
      </c>
      <c r="L112" s="39">
        <v>0.61780358006773095</v>
      </c>
      <c r="M112" s="38">
        <v>4134.0000000000009</v>
      </c>
      <c r="N112" s="39">
        <v>1</v>
      </c>
      <c r="O112" s="40">
        <v>6056.0000000000027</v>
      </c>
      <c r="P112" s="41">
        <v>0.56976197196349621</v>
      </c>
      <c r="Q112" s="40">
        <v>4572.9999999999973</v>
      </c>
      <c r="R112" s="41">
        <v>0.43023802803650357</v>
      </c>
      <c r="S112" s="40">
        <v>10629.000000000004</v>
      </c>
      <c r="T112" s="41">
        <v>1</v>
      </c>
    </row>
    <row r="113" spans="1:20" x14ac:dyDescent="0.25">
      <c r="A113" s="157" t="s">
        <v>24</v>
      </c>
      <c r="B113" s="36" t="s">
        <v>643</v>
      </c>
      <c r="C113" s="18"/>
      <c r="D113" s="19">
        <v>0</v>
      </c>
      <c r="E113" s="18">
        <v>10499.999999999978</v>
      </c>
      <c r="F113" s="19">
        <v>1</v>
      </c>
      <c r="G113" s="18">
        <v>10499.999999999978</v>
      </c>
      <c r="H113" s="19">
        <v>1</v>
      </c>
      <c r="I113" s="18"/>
      <c r="J113" s="19">
        <v>0</v>
      </c>
      <c r="K113" s="18">
        <v>10720.000000000029</v>
      </c>
      <c r="L113" s="19">
        <v>1</v>
      </c>
      <c r="M113" s="18">
        <v>10720.000000000029</v>
      </c>
      <c r="N113" s="19">
        <v>1</v>
      </c>
      <c r="O113" s="18"/>
      <c r="P113" s="19">
        <v>0</v>
      </c>
      <c r="Q113" s="18">
        <v>21220.000000000025</v>
      </c>
      <c r="R113" s="19">
        <v>1</v>
      </c>
      <c r="S113" s="18">
        <v>21220.000000000025</v>
      </c>
      <c r="T113" s="19">
        <v>1</v>
      </c>
    </row>
    <row r="114" spans="1:20" x14ac:dyDescent="0.25">
      <c r="A114" s="77" t="s">
        <v>167</v>
      </c>
      <c r="B114" s="67" t="s">
        <v>520</v>
      </c>
      <c r="C114" s="38"/>
      <c r="D114" s="39">
        <v>0</v>
      </c>
      <c r="E114" s="38">
        <v>1602.9999999999998</v>
      </c>
      <c r="F114" s="39">
        <v>1</v>
      </c>
      <c r="G114" s="38">
        <v>1602.9999999999998</v>
      </c>
      <c r="H114" s="39">
        <v>1</v>
      </c>
      <c r="I114" s="38"/>
      <c r="J114" s="39">
        <v>0</v>
      </c>
      <c r="K114" s="38">
        <v>2022.000000000002</v>
      </c>
      <c r="L114" s="39">
        <v>1</v>
      </c>
      <c r="M114" s="38">
        <v>2022.000000000002</v>
      </c>
      <c r="N114" s="39">
        <v>1</v>
      </c>
      <c r="O114" s="40"/>
      <c r="P114" s="41">
        <v>0</v>
      </c>
      <c r="Q114" s="40">
        <v>3624.9999999999986</v>
      </c>
      <c r="R114" s="41">
        <v>1</v>
      </c>
      <c r="S114" s="40">
        <v>3624.9999999999986</v>
      </c>
      <c r="T114" s="41">
        <v>1</v>
      </c>
    </row>
    <row r="115" spans="1:20" x14ac:dyDescent="0.25">
      <c r="A115" s="82" t="s">
        <v>168</v>
      </c>
      <c r="B115" s="66" t="s">
        <v>644</v>
      </c>
      <c r="C115" s="22"/>
      <c r="D115" s="23">
        <v>0</v>
      </c>
      <c r="E115" s="22">
        <v>852.00000000000114</v>
      </c>
      <c r="F115" s="23">
        <v>1</v>
      </c>
      <c r="G115" s="22">
        <v>852.00000000000114</v>
      </c>
      <c r="H115" s="23">
        <v>1</v>
      </c>
      <c r="I115" s="22"/>
      <c r="J115" s="23">
        <v>0</v>
      </c>
      <c r="K115" s="22">
        <v>650.00000000000011</v>
      </c>
      <c r="L115" s="23">
        <v>1</v>
      </c>
      <c r="M115" s="22">
        <v>650.00000000000011</v>
      </c>
      <c r="N115" s="23">
        <v>1</v>
      </c>
      <c r="O115" s="24"/>
      <c r="P115" s="25">
        <v>0</v>
      </c>
      <c r="Q115" s="24">
        <v>1501.9999999999993</v>
      </c>
      <c r="R115" s="25">
        <v>1</v>
      </c>
      <c r="S115" s="24">
        <v>1501.9999999999993</v>
      </c>
      <c r="T115" s="25">
        <v>1</v>
      </c>
    </row>
    <row r="116" spans="1:20" x14ac:dyDescent="0.25">
      <c r="A116" s="77" t="s">
        <v>169</v>
      </c>
      <c r="B116" s="67" t="s">
        <v>645</v>
      </c>
      <c r="C116" s="38"/>
      <c r="D116" s="39">
        <v>0</v>
      </c>
      <c r="E116" s="38">
        <v>721.99999999999977</v>
      </c>
      <c r="F116" s="39">
        <v>1</v>
      </c>
      <c r="G116" s="38">
        <v>721.99999999999977</v>
      </c>
      <c r="H116" s="39">
        <v>1</v>
      </c>
      <c r="I116" s="38"/>
      <c r="J116" s="39">
        <v>0</v>
      </c>
      <c r="K116" s="38">
        <v>781.00000000000011</v>
      </c>
      <c r="L116" s="39">
        <v>1</v>
      </c>
      <c r="M116" s="38">
        <v>781.00000000000011</v>
      </c>
      <c r="N116" s="39">
        <v>1</v>
      </c>
      <c r="O116" s="40"/>
      <c r="P116" s="41">
        <v>0</v>
      </c>
      <c r="Q116" s="40">
        <v>1502.9999999999982</v>
      </c>
      <c r="R116" s="41">
        <v>1</v>
      </c>
      <c r="S116" s="40">
        <v>1502.9999999999982</v>
      </c>
      <c r="T116" s="41">
        <v>1</v>
      </c>
    </row>
    <row r="117" spans="1:20" x14ac:dyDescent="0.25">
      <c r="A117" s="82" t="s">
        <v>170</v>
      </c>
      <c r="B117" s="66" t="s">
        <v>646</v>
      </c>
      <c r="C117" s="22"/>
      <c r="D117" s="23">
        <v>0</v>
      </c>
      <c r="E117" s="22">
        <v>515</v>
      </c>
      <c r="F117" s="23">
        <v>1</v>
      </c>
      <c r="G117" s="22">
        <v>515</v>
      </c>
      <c r="H117" s="23">
        <v>1</v>
      </c>
      <c r="I117" s="22"/>
      <c r="J117" s="23">
        <v>0</v>
      </c>
      <c r="K117" s="22">
        <v>422</v>
      </c>
      <c r="L117" s="23">
        <v>1</v>
      </c>
      <c r="M117" s="22">
        <v>422</v>
      </c>
      <c r="N117" s="23">
        <v>1</v>
      </c>
      <c r="O117" s="24"/>
      <c r="P117" s="25">
        <v>0</v>
      </c>
      <c r="Q117" s="24">
        <v>937.00000000000023</v>
      </c>
      <c r="R117" s="25">
        <v>1</v>
      </c>
      <c r="S117" s="24">
        <v>937.00000000000023</v>
      </c>
      <c r="T117" s="25">
        <v>1</v>
      </c>
    </row>
    <row r="118" spans="1:20" x14ac:dyDescent="0.25">
      <c r="A118" s="77" t="s">
        <v>171</v>
      </c>
      <c r="B118" s="67" t="s">
        <v>647</v>
      </c>
      <c r="C118" s="38"/>
      <c r="D118" s="39">
        <v>0</v>
      </c>
      <c r="E118" s="38">
        <v>187.00000000000003</v>
      </c>
      <c r="F118" s="39">
        <v>1</v>
      </c>
      <c r="G118" s="38">
        <v>187.00000000000003</v>
      </c>
      <c r="H118" s="39">
        <v>1</v>
      </c>
      <c r="I118" s="38"/>
      <c r="J118" s="39">
        <v>0</v>
      </c>
      <c r="K118" s="38">
        <v>156.00000000000003</v>
      </c>
      <c r="L118" s="39">
        <v>1</v>
      </c>
      <c r="M118" s="38">
        <v>156.00000000000003</v>
      </c>
      <c r="N118" s="39">
        <v>1</v>
      </c>
      <c r="O118" s="40"/>
      <c r="P118" s="41">
        <v>0</v>
      </c>
      <c r="Q118" s="40">
        <v>343.00000000000006</v>
      </c>
      <c r="R118" s="41">
        <v>1</v>
      </c>
      <c r="S118" s="40">
        <v>343.00000000000006</v>
      </c>
      <c r="T118" s="41">
        <v>1</v>
      </c>
    </row>
    <row r="119" spans="1:20" x14ac:dyDescent="0.25">
      <c r="A119" s="82" t="s">
        <v>172</v>
      </c>
      <c r="B119" s="66" t="s">
        <v>648</v>
      </c>
      <c r="C119" s="22"/>
      <c r="D119" s="23">
        <v>0</v>
      </c>
      <c r="E119" s="22">
        <v>233.00000000000006</v>
      </c>
      <c r="F119" s="23">
        <v>1</v>
      </c>
      <c r="G119" s="22">
        <v>233.00000000000006</v>
      </c>
      <c r="H119" s="23">
        <v>1</v>
      </c>
      <c r="I119" s="22"/>
      <c r="J119" s="23">
        <v>0</v>
      </c>
      <c r="K119" s="22">
        <v>226.99999999999989</v>
      </c>
      <c r="L119" s="23">
        <v>1</v>
      </c>
      <c r="M119" s="22">
        <v>226.99999999999989</v>
      </c>
      <c r="N119" s="23">
        <v>1</v>
      </c>
      <c r="O119" s="24"/>
      <c r="P119" s="25">
        <v>0</v>
      </c>
      <c r="Q119" s="24">
        <v>459.99999999999989</v>
      </c>
      <c r="R119" s="25">
        <v>1</v>
      </c>
      <c r="S119" s="24">
        <v>459.99999999999989</v>
      </c>
      <c r="T119" s="25">
        <v>1</v>
      </c>
    </row>
    <row r="120" spans="1:20" x14ac:dyDescent="0.25">
      <c r="A120" s="77" t="s">
        <v>173</v>
      </c>
      <c r="B120" s="67" t="s">
        <v>649</v>
      </c>
      <c r="C120" s="38"/>
      <c r="D120" s="39">
        <v>0</v>
      </c>
      <c r="E120" s="38">
        <v>378.99999999999989</v>
      </c>
      <c r="F120" s="39">
        <v>1</v>
      </c>
      <c r="G120" s="38">
        <v>378.99999999999989</v>
      </c>
      <c r="H120" s="39">
        <v>1</v>
      </c>
      <c r="I120" s="38"/>
      <c r="J120" s="39">
        <v>0</v>
      </c>
      <c r="K120" s="38">
        <v>392</v>
      </c>
      <c r="L120" s="39">
        <v>1</v>
      </c>
      <c r="M120" s="38">
        <v>392</v>
      </c>
      <c r="N120" s="39">
        <v>1</v>
      </c>
      <c r="O120" s="40"/>
      <c r="P120" s="41">
        <v>0</v>
      </c>
      <c r="Q120" s="40">
        <v>770.99999999999977</v>
      </c>
      <c r="R120" s="41">
        <v>1</v>
      </c>
      <c r="S120" s="40">
        <v>770.99999999999977</v>
      </c>
      <c r="T120" s="41">
        <v>1</v>
      </c>
    </row>
    <row r="121" spans="1:20" x14ac:dyDescent="0.25">
      <c r="A121" s="82" t="s">
        <v>174</v>
      </c>
      <c r="B121" s="66" t="s">
        <v>650</v>
      </c>
      <c r="C121" s="22"/>
      <c r="D121" s="23">
        <v>0</v>
      </c>
      <c r="E121" s="22">
        <v>905.99999999999989</v>
      </c>
      <c r="F121" s="23">
        <v>1</v>
      </c>
      <c r="G121" s="22">
        <v>905.99999999999989</v>
      </c>
      <c r="H121" s="23">
        <v>1</v>
      </c>
      <c r="I121" s="22"/>
      <c r="J121" s="23">
        <v>0</v>
      </c>
      <c r="K121" s="22">
        <v>794.0000000000008</v>
      </c>
      <c r="L121" s="23">
        <v>1</v>
      </c>
      <c r="M121" s="22">
        <v>794.0000000000008</v>
      </c>
      <c r="N121" s="23">
        <v>1</v>
      </c>
      <c r="O121" s="24"/>
      <c r="P121" s="25">
        <v>0</v>
      </c>
      <c r="Q121" s="24">
        <v>1700.0000000000011</v>
      </c>
      <c r="R121" s="25">
        <v>1</v>
      </c>
      <c r="S121" s="24">
        <v>1700.0000000000011</v>
      </c>
      <c r="T121" s="25">
        <v>1</v>
      </c>
    </row>
    <row r="122" spans="1:20" x14ac:dyDescent="0.25">
      <c r="A122" s="77" t="s">
        <v>175</v>
      </c>
      <c r="B122" s="67" t="s">
        <v>651</v>
      </c>
      <c r="C122" s="38"/>
      <c r="D122" s="39">
        <v>0</v>
      </c>
      <c r="E122" s="38">
        <v>559</v>
      </c>
      <c r="F122" s="39">
        <v>1</v>
      </c>
      <c r="G122" s="38">
        <v>559</v>
      </c>
      <c r="H122" s="39">
        <v>1</v>
      </c>
      <c r="I122" s="38"/>
      <c r="J122" s="39">
        <v>0</v>
      </c>
      <c r="K122" s="38">
        <v>564.99999999999989</v>
      </c>
      <c r="L122" s="39">
        <v>1</v>
      </c>
      <c r="M122" s="38">
        <v>564.99999999999989</v>
      </c>
      <c r="N122" s="39">
        <v>1</v>
      </c>
      <c r="O122" s="40"/>
      <c r="P122" s="41">
        <v>0</v>
      </c>
      <c r="Q122" s="40">
        <v>1124.0000000000002</v>
      </c>
      <c r="R122" s="41">
        <v>1</v>
      </c>
      <c r="S122" s="40">
        <v>1124.0000000000002</v>
      </c>
      <c r="T122" s="41">
        <v>1</v>
      </c>
    </row>
    <row r="123" spans="1:20" x14ac:dyDescent="0.25">
      <c r="A123" s="82" t="s">
        <v>176</v>
      </c>
      <c r="B123" s="66" t="s">
        <v>652</v>
      </c>
      <c r="C123" s="22"/>
      <c r="D123" s="23">
        <v>0</v>
      </c>
      <c r="E123" s="22">
        <v>675.99999999999966</v>
      </c>
      <c r="F123" s="23">
        <v>1</v>
      </c>
      <c r="G123" s="22">
        <v>675.99999999999966</v>
      </c>
      <c r="H123" s="23">
        <v>1</v>
      </c>
      <c r="I123" s="22"/>
      <c r="J123" s="23">
        <v>0</v>
      </c>
      <c r="K123" s="22">
        <v>683.99999999999977</v>
      </c>
      <c r="L123" s="23">
        <v>1</v>
      </c>
      <c r="M123" s="22">
        <v>683.99999999999977</v>
      </c>
      <c r="N123" s="23">
        <v>1</v>
      </c>
      <c r="O123" s="24"/>
      <c r="P123" s="25">
        <v>0</v>
      </c>
      <c r="Q123" s="24">
        <v>1359.9999999999998</v>
      </c>
      <c r="R123" s="25">
        <v>1</v>
      </c>
      <c r="S123" s="24">
        <v>1359.9999999999998</v>
      </c>
      <c r="T123" s="25">
        <v>1</v>
      </c>
    </row>
    <row r="124" spans="1:20" x14ac:dyDescent="0.25">
      <c r="A124" s="77" t="s">
        <v>177</v>
      </c>
      <c r="B124" s="67" t="s">
        <v>653</v>
      </c>
      <c r="C124" s="38"/>
      <c r="D124" s="39">
        <v>0</v>
      </c>
      <c r="E124" s="38">
        <v>712.99999999999989</v>
      </c>
      <c r="F124" s="39">
        <v>1</v>
      </c>
      <c r="G124" s="38">
        <v>712.99999999999989</v>
      </c>
      <c r="H124" s="39">
        <v>1</v>
      </c>
      <c r="I124" s="38"/>
      <c r="J124" s="39">
        <v>0</v>
      </c>
      <c r="K124" s="38">
        <v>641.00000000000011</v>
      </c>
      <c r="L124" s="39">
        <v>1</v>
      </c>
      <c r="M124" s="38">
        <v>641.00000000000011</v>
      </c>
      <c r="N124" s="39">
        <v>1</v>
      </c>
      <c r="O124" s="40"/>
      <c r="P124" s="41">
        <v>0</v>
      </c>
      <c r="Q124" s="40">
        <v>1353.9999999999995</v>
      </c>
      <c r="R124" s="41">
        <v>1</v>
      </c>
      <c r="S124" s="40">
        <v>1353.9999999999995</v>
      </c>
      <c r="T124" s="41">
        <v>1</v>
      </c>
    </row>
    <row r="125" spans="1:20" x14ac:dyDescent="0.25">
      <c r="A125" s="82" t="s">
        <v>835</v>
      </c>
      <c r="B125" s="66" t="s">
        <v>836</v>
      </c>
      <c r="C125" s="22"/>
      <c r="D125" s="23">
        <v>0</v>
      </c>
      <c r="E125" s="22">
        <v>21</v>
      </c>
      <c r="F125" s="23">
        <v>1</v>
      </c>
      <c r="G125" s="22">
        <v>21</v>
      </c>
      <c r="H125" s="23">
        <v>1</v>
      </c>
      <c r="I125" s="22"/>
      <c r="J125" s="23">
        <v>0</v>
      </c>
      <c r="K125" s="22"/>
      <c r="L125" s="23">
        <v>0</v>
      </c>
      <c r="M125" s="22"/>
      <c r="N125" s="23">
        <v>0</v>
      </c>
      <c r="O125" s="24"/>
      <c r="P125" s="25">
        <v>0</v>
      </c>
      <c r="Q125" s="24">
        <v>21</v>
      </c>
      <c r="R125" s="25">
        <v>1</v>
      </c>
      <c r="S125" s="24">
        <v>21</v>
      </c>
      <c r="T125" s="25">
        <v>1</v>
      </c>
    </row>
    <row r="126" spans="1:20" x14ac:dyDescent="0.25">
      <c r="A126" s="77" t="s">
        <v>178</v>
      </c>
      <c r="B126" s="67" t="s">
        <v>654</v>
      </c>
      <c r="C126" s="38"/>
      <c r="D126" s="39">
        <v>0</v>
      </c>
      <c r="E126" s="38">
        <v>78.000000000000028</v>
      </c>
      <c r="F126" s="39">
        <v>1</v>
      </c>
      <c r="G126" s="38">
        <v>78.000000000000028</v>
      </c>
      <c r="H126" s="39">
        <v>1</v>
      </c>
      <c r="I126" s="38"/>
      <c r="J126" s="39">
        <v>0</v>
      </c>
      <c r="K126" s="38">
        <v>60.000000000000021</v>
      </c>
      <c r="L126" s="39">
        <v>1</v>
      </c>
      <c r="M126" s="38">
        <v>60.000000000000021</v>
      </c>
      <c r="N126" s="39">
        <v>1</v>
      </c>
      <c r="O126" s="40"/>
      <c r="P126" s="41">
        <v>0</v>
      </c>
      <c r="Q126" s="40">
        <v>138</v>
      </c>
      <c r="R126" s="41">
        <v>1</v>
      </c>
      <c r="S126" s="40">
        <v>138</v>
      </c>
      <c r="T126" s="41">
        <v>1</v>
      </c>
    </row>
    <row r="127" spans="1:20" x14ac:dyDescent="0.25">
      <c r="A127" s="82" t="s">
        <v>179</v>
      </c>
      <c r="B127" s="66" t="s">
        <v>655</v>
      </c>
      <c r="C127" s="22"/>
      <c r="D127" s="23">
        <v>0</v>
      </c>
      <c r="E127" s="22">
        <v>407.99999999999994</v>
      </c>
      <c r="F127" s="23">
        <v>1</v>
      </c>
      <c r="G127" s="22">
        <v>407.99999999999994</v>
      </c>
      <c r="H127" s="23">
        <v>1</v>
      </c>
      <c r="I127" s="22"/>
      <c r="J127" s="23">
        <v>0</v>
      </c>
      <c r="K127" s="22">
        <v>247</v>
      </c>
      <c r="L127" s="23">
        <v>1</v>
      </c>
      <c r="M127" s="22">
        <v>247</v>
      </c>
      <c r="N127" s="23">
        <v>1</v>
      </c>
      <c r="O127" s="24"/>
      <c r="P127" s="25">
        <v>0</v>
      </c>
      <c r="Q127" s="24">
        <v>655.00000000000011</v>
      </c>
      <c r="R127" s="25">
        <v>1</v>
      </c>
      <c r="S127" s="24">
        <v>655.00000000000011</v>
      </c>
      <c r="T127" s="25">
        <v>1</v>
      </c>
    </row>
    <row r="128" spans="1:20" x14ac:dyDescent="0.25">
      <c r="A128" s="77" t="s">
        <v>180</v>
      </c>
      <c r="B128" s="67" t="s">
        <v>656</v>
      </c>
      <c r="C128" s="38"/>
      <c r="D128" s="39">
        <v>0</v>
      </c>
      <c r="E128" s="38">
        <v>103.00000000000004</v>
      </c>
      <c r="F128" s="39">
        <v>1</v>
      </c>
      <c r="G128" s="38">
        <v>103.00000000000004</v>
      </c>
      <c r="H128" s="39">
        <v>1</v>
      </c>
      <c r="I128" s="38"/>
      <c r="J128" s="39">
        <v>0</v>
      </c>
      <c r="K128" s="38">
        <v>102.99999999999999</v>
      </c>
      <c r="L128" s="39">
        <v>1</v>
      </c>
      <c r="M128" s="38">
        <v>102.99999999999999</v>
      </c>
      <c r="N128" s="39">
        <v>1</v>
      </c>
      <c r="O128" s="40"/>
      <c r="P128" s="41">
        <v>0</v>
      </c>
      <c r="Q128" s="40">
        <v>206.00000000000006</v>
      </c>
      <c r="R128" s="41">
        <v>1</v>
      </c>
      <c r="S128" s="40">
        <v>206.00000000000006</v>
      </c>
      <c r="T128" s="41">
        <v>1</v>
      </c>
    </row>
    <row r="129" spans="1:20" x14ac:dyDescent="0.25">
      <c r="A129" s="82" t="s">
        <v>181</v>
      </c>
      <c r="B129" s="66" t="s">
        <v>657</v>
      </c>
      <c r="C129" s="22"/>
      <c r="D129" s="23">
        <v>0</v>
      </c>
      <c r="E129" s="22">
        <v>2545.0000000000023</v>
      </c>
      <c r="F129" s="23">
        <v>1</v>
      </c>
      <c r="G129" s="22">
        <v>2545.0000000000023</v>
      </c>
      <c r="H129" s="23">
        <v>1</v>
      </c>
      <c r="I129" s="22"/>
      <c r="J129" s="23">
        <v>0</v>
      </c>
      <c r="K129" s="22">
        <v>2975.9999999999991</v>
      </c>
      <c r="L129" s="23">
        <v>1</v>
      </c>
      <c r="M129" s="22">
        <v>2975.9999999999991</v>
      </c>
      <c r="N129" s="23">
        <v>1</v>
      </c>
      <c r="O129" s="24"/>
      <c r="P129" s="25">
        <v>0</v>
      </c>
      <c r="Q129" s="24">
        <v>5520.9999999999964</v>
      </c>
      <c r="R129" s="25">
        <v>1</v>
      </c>
      <c r="S129" s="24">
        <v>5520.9999999999964</v>
      </c>
      <c r="T129" s="25">
        <v>1</v>
      </c>
    </row>
    <row r="130" spans="1:20" x14ac:dyDescent="0.25">
      <c r="A130" s="157" t="s">
        <v>26</v>
      </c>
      <c r="B130" s="36" t="s">
        <v>182</v>
      </c>
      <c r="C130" s="18">
        <v>4324.0000000000009</v>
      </c>
      <c r="D130" s="19">
        <v>0.2768777614138434</v>
      </c>
      <c r="E130" s="18">
        <v>11293.000000000002</v>
      </c>
      <c r="F130" s="19">
        <v>0.72312223858615488</v>
      </c>
      <c r="G130" s="18">
        <v>15617.000000000031</v>
      </c>
      <c r="H130" s="19">
        <v>1</v>
      </c>
      <c r="I130" s="18">
        <v>2688.0000000000009</v>
      </c>
      <c r="J130" s="19">
        <v>0.22923418045369215</v>
      </c>
      <c r="K130" s="18">
        <v>9037.9999999999945</v>
      </c>
      <c r="L130" s="19">
        <v>0.77076581954630496</v>
      </c>
      <c r="M130" s="18">
        <v>11726.000000000029</v>
      </c>
      <c r="N130" s="19">
        <v>1</v>
      </c>
      <c r="O130" s="18">
        <v>7011.9999999999982</v>
      </c>
      <c r="P130" s="19">
        <v>0.25644589108729882</v>
      </c>
      <c r="Q130" s="18">
        <v>20330.999999999971</v>
      </c>
      <c r="R130" s="19">
        <v>0.74355410891270202</v>
      </c>
      <c r="S130" s="18">
        <v>27342.999999999949</v>
      </c>
      <c r="T130" s="19">
        <v>1</v>
      </c>
    </row>
    <row r="131" spans="1:20" x14ac:dyDescent="0.25">
      <c r="A131" s="82" t="s">
        <v>183</v>
      </c>
      <c r="B131" s="66" t="s">
        <v>521</v>
      </c>
      <c r="C131" s="22"/>
      <c r="D131" s="23">
        <v>0</v>
      </c>
      <c r="E131" s="22">
        <v>7322.9999999999827</v>
      </c>
      <c r="F131" s="23">
        <v>1</v>
      </c>
      <c r="G131" s="22">
        <v>7322.9999999999827</v>
      </c>
      <c r="H131" s="23">
        <v>1</v>
      </c>
      <c r="I131" s="22"/>
      <c r="J131" s="23">
        <v>0</v>
      </c>
      <c r="K131" s="22">
        <v>5631.0000000000118</v>
      </c>
      <c r="L131" s="23">
        <v>1</v>
      </c>
      <c r="M131" s="22">
        <v>5631.0000000000118</v>
      </c>
      <c r="N131" s="23">
        <v>1</v>
      </c>
      <c r="O131" s="24"/>
      <c r="P131" s="25">
        <v>0</v>
      </c>
      <c r="Q131" s="24">
        <v>12954.000000000058</v>
      </c>
      <c r="R131" s="25">
        <v>1</v>
      </c>
      <c r="S131" s="24">
        <v>12954.000000000058</v>
      </c>
      <c r="T131" s="25">
        <v>1</v>
      </c>
    </row>
    <row r="132" spans="1:20" x14ac:dyDescent="0.25">
      <c r="A132" s="77" t="s">
        <v>184</v>
      </c>
      <c r="B132" s="67" t="s">
        <v>658</v>
      </c>
      <c r="C132" s="38"/>
      <c r="D132" s="39">
        <v>0</v>
      </c>
      <c r="E132" s="38">
        <v>85.000000000000043</v>
      </c>
      <c r="F132" s="39">
        <v>1</v>
      </c>
      <c r="G132" s="38">
        <v>85.000000000000043</v>
      </c>
      <c r="H132" s="39">
        <v>1</v>
      </c>
      <c r="I132" s="38"/>
      <c r="J132" s="39">
        <v>0</v>
      </c>
      <c r="K132" s="38">
        <v>51.000000000000007</v>
      </c>
      <c r="L132" s="39">
        <v>1</v>
      </c>
      <c r="M132" s="38">
        <v>51.000000000000007</v>
      </c>
      <c r="N132" s="39">
        <v>1</v>
      </c>
      <c r="O132" s="40"/>
      <c r="P132" s="41">
        <v>0</v>
      </c>
      <c r="Q132" s="40">
        <v>136.00000000000003</v>
      </c>
      <c r="R132" s="41">
        <v>1</v>
      </c>
      <c r="S132" s="40">
        <v>136.00000000000003</v>
      </c>
      <c r="T132" s="41">
        <v>1</v>
      </c>
    </row>
    <row r="133" spans="1:20" x14ac:dyDescent="0.25">
      <c r="A133" s="82" t="s">
        <v>185</v>
      </c>
      <c r="B133" s="66" t="s">
        <v>659</v>
      </c>
      <c r="C133" s="22"/>
      <c r="D133" s="23">
        <v>0</v>
      </c>
      <c r="E133" s="22">
        <v>183.00000000000011</v>
      </c>
      <c r="F133" s="23">
        <v>1</v>
      </c>
      <c r="G133" s="22">
        <v>183.00000000000011</v>
      </c>
      <c r="H133" s="23">
        <v>1</v>
      </c>
      <c r="I133" s="22"/>
      <c r="J133" s="23">
        <v>0</v>
      </c>
      <c r="K133" s="22">
        <v>176</v>
      </c>
      <c r="L133" s="23">
        <v>1</v>
      </c>
      <c r="M133" s="22">
        <v>176</v>
      </c>
      <c r="N133" s="23">
        <v>1</v>
      </c>
      <c r="O133" s="24"/>
      <c r="P133" s="25">
        <v>0</v>
      </c>
      <c r="Q133" s="24">
        <v>358.99999999999989</v>
      </c>
      <c r="R133" s="25">
        <v>1</v>
      </c>
      <c r="S133" s="24">
        <v>358.99999999999989</v>
      </c>
      <c r="T133" s="25">
        <v>1</v>
      </c>
    </row>
    <row r="134" spans="1:20" x14ac:dyDescent="0.25">
      <c r="A134" s="77" t="s">
        <v>186</v>
      </c>
      <c r="B134" s="67" t="s">
        <v>660</v>
      </c>
      <c r="C134" s="38"/>
      <c r="D134" s="39">
        <v>0</v>
      </c>
      <c r="E134" s="38">
        <v>36</v>
      </c>
      <c r="F134" s="39">
        <v>1</v>
      </c>
      <c r="G134" s="38">
        <v>36</v>
      </c>
      <c r="H134" s="39">
        <v>1</v>
      </c>
      <c r="I134" s="38"/>
      <c r="J134" s="39">
        <v>0</v>
      </c>
      <c r="K134" s="38">
        <v>26.000000000000004</v>
      </c>
      <c r="L134" s="39">
        <v>1</v>
      </c>
      <c r="M134" s="38">
        <v>26.000000000000004</v>
      </c>
      <c r="N134" s="39">
        <v>1</v>
      </c>
      <c r="O134" s="40"/>
      <c r="P134" s="41">
        <v>0</v>
      </c>
      <c r="Q134" s="40">
        <v>62.000000000000007</v>
      </c>
      <c r="R134" s="41">
        <v>1</v>
      </c>
      <c r="S134" s="40">
        <v>62.000000000000007</v>
      </c>
      <c r="T134" s="41">
        <v>1</v>
      </c>
    </row>
    <row r="135" spans="1:20" x14ac:dyDescent="0.25">
      <c r="A135" s="82" t="s">
        <v>187</v>
      </c>
      <c r="B135" s="66" t="s">
        <v>661</v>
      </c>
      <c r="C135" s="22"/>
      <c r="D135" s="23">
        <v>0</v>
      </c>
      <c r="E135" s="22">
        <v>1014.9999999999999</v>
      </c>
      <c r="F135" s="23">
        <v>1</v>
      </c>
      <c r="G135" s="22">
        <v>1014.9999999999999</v>
      </c>
      <c r="H135" s="23">
        <v>1</v>
      </c>
      <c r="I135" s="22"/>
      <c r="J135" s="23">
        <v>0</v>
      </c>
      <c r="K135" s="22">
        <v>740.99999999999977</v>
      </c>
      <c r="L135" s="23">
        <v>1</v>
      </c>
      <c r="M135" s="22">
        <v>740.99999999999977</v>
      </c>
      <c r="N135" s="23">
        <v>1</v>
      </c>
      <c r="O135" s="24"/>
      <c r="P135" s="25">
        <v>0</v>
      </c>
      <c r="Q135" s="24">
        <v>1755.9999999999989</v>
      </c>
      <c r="R135" s="25">
        <v>1</v>
      </c>
      <c r="S135" s="24">
        <v>1755.9999999999989</v>
      </c>
      <c r="T135" s="25">
        <v>1</v>
      </c>
    </row>
    <row r="136" spans="1:20" x14ac:dyDescent="0.25">
      <c r="A136" s="77" t="s">
        <v>188</v>
      </c>
      <c r="B136" s="67" t="s">
        <v>662</v>
      </c>
      <c r="C136" s="38">
        <v>4324.0000000000009</v>
      </c>
      <c r="D136" s="39">
        <v>0.82158464753942606</v>
      </c>
      <c r="E136" s="38">
        <v>938.99999999999966</v>
      </c>
      <c r="F136" s="39">
        <v>0.17841535246057372</v>
      </c>
      <c r="G136" s="38">
        <v>5263.0000000000009</v>
      </c>
      <c r="H136" s="39">
        <v>1</v>
      </c>
      <c r="I136" s="38">
        <v>2688.0000000000009</v>
      </c>
      <c r="J136" s="39">
        <v>0.76494023904382547</v>
      </c>
      <c r="K136" s="38">
        <v>826.00000000000034</v>
      </c>
      <c r="L136" s="39">
        <v>0.23505976095617556</v>
      </c>
      <c r="M136" s="38">
        <v>3513.9999999999977</v>
      </c>
      <c r="N136" s="39">
        <v>1</v>
      </c>
      <c r="O136" s="40">
        <v>7011.9999999999982</v>
      </c>
      <c r="P136" s="41">
        <v>0.79890623219778978</v>
      </c>
      <c r="Q136" s="40">
        <v>1764.9999999999998</v>
      </c>
      <c r="R136" s="41">
        <v>0.20109376780221036</v>
      </c>
      <c r="S136" s="40">
        <v>8776.9999999999964</v>
      </c>
      <c r="T136" s="41">
        <v>1</v>
      </c>
    </row>
    <row r="137" spans="1:20" x14ac:dyDescent="0.25">
      <c r="A137" s="82" t="s">
        <v>837</v>
      </c>
      <c r="B137" s="66" t="s">
        <v>838</v>
      </c>
      <c r="C137" s="22"/>
      <c r="D137" s="23">
        <v>0</v>
      </c>
      <c r="E137" s="22">
        <v>66.999999999999986</v>
      </c>
      <c r="F137" s="23">
        <v>1</v>
      </c>
      <c r="G137" s="22">
        <v>66.999999999999986</v>
      </c>
      <c r="H137" s="23">
        <v>1</v>
      </c>
      <c r="I137" s="22"/>
      <c r="J137" s="23">
        <v>0</v>
      </c>
      <c r="K137" s="22">
        <v>30</v>
      </c>
      <c r="L137" s="23">
        <v>1</v>
      </c>
      <c r="M137" s="22">
        <v>30</v>
      </c>
      <c r="N137" s="23">
        <v>1</v>
      </c>
      <c r="O137" s="24"/>
      <c r="P137" s="25">
        <v>0</v>
      </c>
      <c r="Q137" s="24">
        <v>97</v>
      </c>
      <c r="R137" s="25">
        <v>1</v>
      </c>
      <c r="S137" s="24">
        <v>97</v>
      </c>
      <c r="T137" s="25">
        <v>1</v>
      </c>
    </row>
    <row r="138" spans="1:20" x14ac:dyDescent="0.25">
      <c r="A138" s="77" t="s">
        <v>189</v>
      </c>
      <c r="B138" s="67" t="s">
        <v>663</v>
      </c>
      <c r="C138" s="38"/>
      <c r="D138" s="39">
        <v>0</v>
      </c>
      <c r="E138" s="38">
        <v>399.99999999999994</v>
      </c>
      <c r="F138" s="39">
        <v>1</v>
      </c>
      <c r="G138" s="38">
        <v>399.99999999999994</v>
      </c>
      <c r="H138" s="39">
        <v>1</v>
      </c>
      <c r="I138" s="38"/>
      <c r="J138" s="39">
        <v>0</v>
      </c>
      <c r="K138" s="38">
        <v>546.99999999999989</v>
      </c>
      <c r="L138" s="39">
        <v>1</v>
      </c>
      <c r="M138" s="38">
        <v>546.99999999999989</v>
      </c>
      <c r="N138" s="39">
        <v>1</v>
      </c>
      <c r="O138" s="40"/>
      <c r="P138" s="41">
        <v>0</v>
      </c>
      <c r="Q138" s="40">
        <v>947.00000000000057</v>
      </c>
      <c r="R138" s="41">
        <v>1</v>
      </c>
      <c r="S138" s="40">
        <v>947.00000000000057</v>
      </c>
      <c r="T138" s="41">
        <v>1</v>
      </c>
    </row>
    <row r="139" spans="1:20" x14ac:dyDescent="0.25">
      <c r="A139" s="82" t="s">
        <v>190</v>
      </c>
      <c r="B139" s="66" t="s">
        <v>664</v>
      </c>
      <c r="C139" s="22"/>
      <c r="D139" s="23">
        <v>0</v>
      </c>
      <c r="E139" s="22">
        <v>19</v>
      </c>
      <c r="F139" s="23">
        <v>1</v>
      </c>
      <c r="G139" s="22">
        <v>19</v>
      </c>
      <c r="H139" s="23">
        <v>1</v>
      </c>
      <c r="I139" s="22"/>
      <c r="J139" s="23">
        <v>0</v>
      </c>
      <c r="K139" s="22">
        <v>65.000000000000028</v>
      </c>
      <c r="L139" s="23">
        <v>1</v>
      </c>
      <c r="M139" s="22">
        <v>65.000000000000028</v>
      </c>
      <c r="N139" s="23">
        <v>1</v>
      </c>
      <c r="O139" s="24"/>
      <c r="P139" s="25">
        <v>0</v>
      </c>
      <c r="Q139" s="24">
        <v>84</v>
      </c>
      <c r="R139" s="25">
        <v>1</v>
      </c>
      <c r="S139" s="24">
        <v>84</v>
      </c>
      <c r="T139" s="25">
        <v>1</v>
      </c>
    </row>
    <row r="140" spans="1:20" x14ac:dyDescent="0.25">
      <c r="A140" s="77" t="s">
        <v>191</v>
      </c>
      <c r="B140" s="67" t="s">
        <v>665</v>
      </c>
      <c r="C140" s="38"/>
      <c r="D140" s="39">
        <v>0</v>
      </c>
      <c r="E140" s="38">
        <v>300.00000000000006</v>
      </c>
      <c r="F140" s="39">
        <v>1</v>
      </c>
      <c r="G140" s="38">
        <v>300.00000000000006</v>
      </c>
      <c r="H140" s="39">
        <v>1</v>
      </c>
      <c r="I140" s="38"/>
      <c r="J140" s="39">
        <v>0</v>
      </c>
      <c r="K140" s="38">
        <v>311.00000000000006</v>
      </c>
      <c r="L140" s="39">
        <v>1</v>
      </c>
      <c r="M140" s="38">
        <v>311.00000000000006</v>
      </c>
      <c r="N140" s="39">
        <v>1</v>
      </c>
      <c r="O140" s="40"/>
      <c r="P140" s="41">
        <v>0</v>
      </c>
      <c r="Q140" s="40">
        <v>611.00000000000011</v>
      </c>
      <c r="R140" s="41">
        <v>1</v>
      </c>
      <c r="S140" s="40">
        <v>611.00000000000011</v>
      </c>
      <c r="T140" s="41">
        <v>1</v>
      </c>
    </row>
    <row r="141" spans="1:20" x14ac:dyDescent="0.25">
      <c r="A141" s="82" t="s">
        <v>192</v>
      </c>
      <c r="B141" s="66" t="s">
        <v>666</v>
      </c>
      <c r="C141" s="22"/>
      <c r="D141" s="23">
        <v>0</v>
      </c>
      <c r="E141" s="22">
        <v>925.99999999999807</v>
      </c>
      <c r="F141" s="23">
        <v>1</v>
      </c>
      <c r="G141" s="22">
        <v>925.99999999999807</v>
      </c>
      <c r="H141" s="23">
        <v>1</v>
      </c>
      <c r="I141" s="22"/>
      <c r="J141" s="23">
        <v>0</v>
      </c>
      <c r="K141" s="22">
        <v>634.00000000000011</v>
      </c>
      <c r="L141" s="23">
        <v>1</v>
      </c>
      <c r="M141" s="22">
        <v>634.00000000000011</v>
      </c>
      <c r="N141" s="23">
        <v>1</v>
      </c>
      <c r="O141" s="24"/>
      <c r="P141" s="25">
        <v>0</v>
      </c>
      <c r="Q141" s="24">
        <v>1559.9999999999998</v>
      </c>
      <c r="R141" s="25">
        <v>1</v>
      </c>
      <c r="S141" s="24">
        <v>1559.9999999999998</v>
      </c>
      <c r="T141" s="25">
        <v>1</v>
      </c>
    </row>
    <row r="142" spans="1:20" x14ac:dyDescent="0.25">
      <c r="A142" s="157" t="s">
        <v>28</v>
      </c>
      <c r="B142" s="36" t="s">
        <v>667</v>
      </c>
      <c r="C142" s="18"/>
      <c r="D142" s="19">
        <v>0</v>
      </c>
      <c r="E142" s="18">
        <v>2882.0000000000018</v>
      </c>
      <c r="F142" s="19">
        <v>1</v>
      </c>
      <c r="G142" s="18">
        <v>2882.0000000000018</v>
      </c>
      <c r="H142" s="19">
        <v>1</v>
      </c>
      <c r="I142" s="18"/>
      <c r="J142" s="19">
        <v>0</v>
      </c>
      <c r="K142" s="18">
        <v>3325.0000000000023</v>
      </c>
      <c r="L142" s="19">
        <v>1</v>
      </c>
      <c r="M142" s="18">
        <v>3325.0000000000023</v>
      </c>
      <c r="N142" s="19">
        <v>1</v>
      </c>
      <c r="O142" s="18"/>
      <c r="P142" s="19">
        <v>0</v>
      </c>
      <c r="Q142" s="18">
        <v>6207.00000000001</v>
      </c>
      <c r="R142" s="19">
        <v>1</v>
      </c>
      <c r="S142" s="18">
        <v>6207.00000000001</v>
      </c>
      <c r="T142" s="19">
        <v>1</v>
      </c>
    </row>
    <row r="143" spans="1:20" x14ac:dyDescent="0.25">
      <c r="A143" s="82" t="s">
        <v>194</v>
      </c>
      <c r="B143" s="66" t="s">
        <v>522</v>
      </c>
      <c r="C143" s="22"/>
      <c r="D143" s="23">
        <v>0</v>
      </c>
      <c r="E143" s="22">
        <v>2499.0000000000036</v>
      </c>
      <c r="F143" s="23">
        <v>1</v>
      </c>
      <c r="G143" s="22">
        <v>2499.0000000000036</v>
      </c>
      <c r="H143" s="23">
        <v>1</v>
      </c>
      <c r="I143" s="22"/>
      <c r="J143" s="23">
        <v>0</v>
      </c>
      <c r="K143" s="22">
        <v>2983.9999999999986</v>
      </c>
      <c r="L143" s="23">
        <v>1</v>
      </c>
      <c r="M143" s="22">
        <v>2983.9999999999986</v>
      </c>
      <c r="N143" s="23">
        <v>1</v>
      </c>
      <c r="O143" s="24"/>
      <c r="P143" s="25">
        <v>0</v>
      </c>
      <c r="Q143" s="24">
        <v>5483.0000000000036</v>
      </c>
      <c r="R143" s="25">
        <v>1</v>
      </c>
      <c r="S143" s="24">
        <v>5483.0000000000036</v>
      </c>
      <c r="T143" s="25">
        <v>1</v>
      </c>
    </row>
    <row r="144" spans="1:20" x14ac:dyDescent="0.25">
      <c r="A144" s="77" t="s">
        <v>195</v>
      </c>
      <c r="B144" s="67" t="s">
        <v>668</v>
      </c>
      <c r="C144" s="38"/>
      <c r="D144" s="39">
        <v>0</v>
      </c>
      <c r="E144" s="38">
        <v>305</v>
      </c>
      <c r="F144" s="39">
        <v>1</v>
      </c>
      <c r="G144" s="38">
        <v>305</v>
      </c>
      <c r="H144" s="39">
        <v>1</v>
      </c>
      <c r="I144" s="38"/>
      <c r="J144" s="39">
        <v>0</v>
      </c>
      <c r="K144" s="38">
        <v>154.00000000000003</v>
      </c>
      <c r="L144" s="39">
        <v>1</v>
      </c>
      <c r="M144" s="38">
        <v>154.00000000000003</v>
      </c>
      <c r="N144" s="39">
        <v>1</v>
      </c>
      <c r="O144" s="40"/>
      <c r="P144" s="41">
        <v>0</v>
      </c>
      <c r="Q144" s="40">
        <v>458.99999999999989</v>
      </c>
      <c r="R144" s="41">
        <v>1</v>
      </c>
      <c r="S144" s="40">
        <v>458.99999999999989</v>
      </c>
      <c r="T144" s="41">
        <v>1</v>
      </c>
    </row>
    <row r="145" spans="1:20" x14ac:dyDescent="0.25">
      <c r="A145" s="82" t="s">
        <v>196</v>
      </c>
      <c r="B145" s="66" t="s">
        <v>669</v>
      </c>
      <c r="C145" s="22"/>
      <c r="D145" s="23">
        <v>0</v>
      </c>
      <c r="E145" s="22">
        <v>78.000000000000014</v>
      </c>
      <c r="F145" s="23">
        <v>1</v>
      </c>
      <c r="G145" s="22">
        <v>78.000000000000014</v>
      </c>
      <c r="H145" s="23">
        <v>1</v>
      </c>
      <c r="I145" s="22"/>
      <c r="J145" s="23">
        <v>0</v>
      </c>
      <c r="K145" s="22">
        <v>161.00000000000003</v>
      </c>
      <c r="L145" s="23">
        <v>1</v>
      </c>
      <c r="M145" s="22">
        <v>161.00000000000003</v>
      </c>
      <c r="N145" s="23">
        <v>1</v>
      </c>
      <c r="O145" s="24"/>
      <c r="P145" s="25">
        <v>0</v>
      </c>
      <c r="Q145" s="24">
        <v>239.00000000000011</v>
      </c>
      <c r="R145" s="25">
        <v>1</v>
      </c>
      <c r="S145" s="24">
        <v>239.00000000000011</v>
      </c>
      <c r="T145" s="25">
        <v>1</v>
      </c>
    </row>
    <row r="146" spans="1:20" x14ac:dyDescent="0.25">
      <c r="A146" s="77" t="s">
        <v>884</v>
      </c>
      <c r="B146" s="67" t="s">
        <v>880</v>
      </c>
      <c r="C146" s="38"/>
      <c r="D146" s="39">
        <v>0</v>
      </c>
      <c r="E146" s="38"/>
      <c r="F146" s="39">
        <v>0</v>
      </c>
      <c r="G146" s="38"/>
      <c r="H146" s="39">
        <v>0</v>
      </c>
      <c r="I146" s="38"/>
      <c r="J146" s="39">
        <v>0</v>
      </c>
      <c r="K146" s="38">
        <v>25.999999999999996</v>
      </c>
      <c r="L146" s="39">
        <v>1</v>
      </c>
      <c r="M146" s="38">
        <v>25.999999999999996</v>
      </c>
      <c r="N146" s="39">
        <v>1</v>
      </c>
      <c r="O146" s="40"/>
      <c r="P146" s="41">
        <v>0</v>
      </c>
      <c r="Q146" s="40">
        <v>25.999999999999996</v>
      </c>
      <c r="R146" s="41">
        <v>1</v>
      </c>
      <c r="S146" s="40">
        <v>25.999999999999996</v>
      </c>
      <c r="T146" s="41">
        <v>1</v>
      </c>
    </row>
    <row r="147" spans="1:20" x14ac:dyDescent="0.25">
      <c r="A147" s="157" t="s">
        <v>30</v>
      </c>
      <c r="B147" s="36" t="s">
        <v>197</v>
      </c>
      <c r="C147" s="18">
        <v>20460.999999999989</v>
      </c>
      <c r="D147" s="19">
        <v>0.77988260405549747</v>
      </c>
      <c r="E147" s="18">
        <v>5775.0000000000064</v>
      </c>
      <c r="F147" s="19">
        <v>0.22011739594450444</v>
      </c>
      <c r="G147" s="18">
        <v>26235.999999999945</v>
      </c>
      <c r="H147" s="19">
        <v>1</v>
      </c>
      <c r="I147" s="18">
        <v>5592.0000000000018</v>
      </c>
      <c r="J147" s="19">
        <v>0.52497183627487864</v>
      </c>
      <c r="K147" s="18">
        <v>5060</v>
      </c>
      <c r="L147" s="19">
        <v>0.47502816372512252</v>
      </c>
      <c r="M147" s="18">
        <v>10651.999999999989</v>
      </c>
      <c r="N147" s="19">
        <v>1</v>
      </c>
      <c r="O147" s="18">
        <v>26053.000000000022</v>
      </c>
      <c r="P147" s="19">
        <v>0.70627304272392177</v>
      </c>
      <c r="Q147" s="18">
        <v>10834.999999999987</v>
      </c>
      <c r="R147" s="19">
        <v>0.29372695727607867</v>
      </c>
      <c r="S147" s="18">
        <v>36887.999999999993</v>
      </c>
      <c r="T147" s="19">
        <v>1</v>
      </c>
    </row>
    <row r="148" spans="1:20" x14ac:dyDescent="0.25">
      <c r="A148" s="77" t="s">
        <v>198</v>
      </c>
      <c r="B148" s="67" t="s">
        <v>670</v>
      </c>
      <c r="C148" s="38">
        <v>20460.999999999989</v>
      </c>
      <c r="D148" s="39">
        <v>0.85686167762469112</v>
      </c>
      <c r="E148" s="38">
        <v>3417.9999999999941</v>
      </c>
      <c r="F148" s="39">
        <v>0.14313832237530866</v>
      </c>
      <c r="G148" s="38">
        <v>23878.999999999989</v>
      </c>
      <c r="H148" s="39">
        <v>1</v>
      </c>
      <c r="I148" s="38">
        <v>5592.0000000000018</v>
      </c>
      <c r="J148" s="39">
        <v>0.67568873852102473</v>
      </c>
      <c r="K148" s="38">
        <v>2683.9999999999982</v>
      </c>
      <c r="L148" s="39">
        <v>0.32431126147897499</v>
      </c>
      <c r="M148" s="38">
        <v>8276.0000000000018</v>
      </c>
      <c r="N148" s="39">
        <v>1</v>
      </c>
      <c r="O148" s="40">
        <v>26053.000000000022</v>
      </c>
      <c r="P148" s="41">
        <v>0.81023169025035269</v>
      </c>
      <c r="Q148" s="40">
        <v>6101.9999999999927</v>
      </c>
      <c r="R148" s="41">
        <v>0.18976830974965039</v>
      </c>
      <c r="S148" s="40">
        <v>32154.999999999916</v>
      </c>
      <c r="T148" s="41">
        <v>1</v>
      </c>
    </row>
    <row r="149" spans="1:20" x14ac:dyDescent="0.25">
      <c r="A149" s="82" t="s">
        <v>199</v>
      </c>
      <c r="B149" s="66" t="s">
        <v>633</v>
      </c>
      <c r="C149" s="22"/>
      <c r="D149" s="23">
        <v>0</v>
      </c>
      <c r="E149" s="22">
        <v>17.000000000000004</v>
      </c>
      <c r="F149" s="23">
        <v>1</v>
      </c>
      <c r="G149" s="22">
        <v>17.000000000000004</v>
      </c>
      <c r="H149" s="23">
        <v>1</v>
      </c>
      <c r="I149" s="22"/>
      <c r="J149" s="23">
        <v>0</v>
      </c>
      <c r="K149" s="22">
        <v>13</v>
      </c>
      <c r="L149" s="23">
        <v>1</v>
      </c>
      <c r="M149" s="22">
        <v>13</v>
      </c>
      <c r="N149" s="23">
        <v>1</v>
      </c>
      <c r="O149" s="24"/>
      <c r="P149" s="25">
        <v>0</v>
      </c>
      <c r="Q149" s="24">
        <v>30.000000000000007</v>
      </c>
      <c r="R149" s="25">
        <v>1</v>
      </c>
      <c r="S149" s="24">
        <v>30.000000000000007</v>
      </c>
      <c r="T149" s="25">
        <v>1</v>
      </c>
    </row>
    <row r="150" spans="1:20" x14ac:dyDescent="0.25">
      <c r="A150" s="77" t="s">
        <v>200</v>
      </c>
      <c r="B150" s="67" t="s">
        <v>671</v>
      </c>
      <c r="C150" s="38"/>
      <c r="D150" s="39">
        <v>0</v>
      </c>
      <c r="E150" s="38">
        <v>65</v>
      </c>
      <c r="F150" s="39">
        <v>1</v>
      </c>
      <c r="G150" s="38">
        <v>65</v>
      </c>
      <c r="H150" s="39">
        <v>1</v>
      </c>
      <c r="I150" s="38"/>
      <c r="J150" s="39">
        <v>0</v>
      </c>
      <c r="K150" s="38">
        <v>121.00000000000001</v>
      </c>
      <c r="L150" s="39">
        <v>1</v>
      </c>
      <c r="M150" s="38">
        <v>121.00000000000001</v>
      </c>
      <c r="N150" s="39">
        <v>1</v>
      </c>
      <c r="O150" s="40"/>
      <c r="P150" s="41">
        <v>0</v>
      </c>
      <c r="Q150" s="40">
        <v>186</v>
      </c>
      <c r="R150" s="41">
        <v>1</v>
      </c>
      <c r="S150" s="40">
        <v>186</v>
      </c>
      <c r="T150" s="41">
        <v>1</v>
      </c>
    </row>
    <row r="151" spans="1:20" x14ac:dyDescent="0.25">
      <c r="A151" s="82" t="s">
        <v>201</v>
      </c>
      <c r="B151" s="66" t="s">
        <v>672</v>
      </c>
      <c r="C151" s="22"/>
      <c r="D151" s="23">
        <v>0</v>
      </c>
      <c r="E151" s="22">
        <v>4</v>
      </c>
      <c r="F151" s="23">
        <v>1</v>
      </c>
      <c r="G151" s="22">
        <v>4</v>
      </c>
      <c r="H151" s="23">
        <v>1</v>
      </c>
      <c r="I151" s="22"/>
      <c r="J151" s="23">
        <v>0</v>
      </c>
      <c r="K151" s="22">
        <v>2</v>
      </c>
      <c r="L151" s="23">
        <v>1</v>
      </c>
      <c r="M151" s="22">
        <v>2</v>
      </c>
      <c r="N151" s="23">
        <v>1</v>
      </c>
      <c r="O151" s="24"/>
      <c r="P151" s="25">
        <v>0</v>
      </c>
      <c r="Q151" s="24">
        <v>6</v>
      </c>
      <c r="R151" s="25">
        <v>1</v>
      </c>
      <c r="S151" s="24">
        <v>6</v>
      </c>
      <c r="T151" s="25">
        <v>1</v>
      </c>
    </row>
    <row r="152" spans="1:20" x14ac:dyDescent="0.25">
      <c r="A152" s="77" t="s">
        <v>202</v>
      </c>
      <c r="B152" s="67" t="s">
        <v>673</v>
      </c>
      <c r="C152" s="38"/>
      <c r="D152" s="39">
        <v>0</v>
      </c>
      <c r="E152" s="38">
        <v>5</v>
      </c>
      <c r="F152" s="39">
        <v>1</v>
      </c>
      <c r="G152" s="38">
        <v>5</v>
      </c>
      <c r="H152" s="39">
        <v>1</v>
      </c>
      <c r="I152" s="38"/>
      <c r="J152" s="39">
        <v>0</v>
      </c>
      <c r="K152" s="38">
        <v>11</v>
      </c>
      <c r="L152" s="39">
        <v>1</v>
      </c>
      <c r="M152" s="38">
        <v>11</v>
      </c>
      <c r="N152" s="39">
        <v>1</v>
      </c>
      <c r="O152" s="40"/>
      <c r="P152" s="41">
        <v>0</v>
      </c>
      <c r="Q152" s="40">
        <v>16.000000000000004</v>
      </c>
      <c r="R152" s="41">
        <v>1</v>
      </c>
      <c r="S152" s="40">
        <v>16.000000000000004</v>
      </c>
      <c r="T152" s="41">
        <v>1</v>
      </c>
    </row>
    <row r="153" spans="1:20" x14ac:dyDescent="0.25">
      <c r="A153" s="82" t="s">
        <v>203</v>
      </c>
      <c r="B153" s="66" t="s">
        <v>674</v>
      </c>
      <c r="C153" s="22"/>
      <c r="D153" s="23">
        <v>0</v>
      </c>
      <c r="E153" s="22">
        <v>46.000000000000007</v>
      </c>
      <c r="F153" s="23">
        <v>1</v>
      </c>
      <c r="G153" s="22">
        <v>46.000000000000007</v>
      </c>
      <c r="H153" s="23">
        <v>1</v>
      </c>
      <c r="I153" s="22"/>
      <c r="J153" s="23">
        <v>0</v>
      </c>
      <c r="K153" s="22">
        <v>21.000000000000007</v>
      </c>
      <c r="L153" s="23">
        <v>1</v>
      </c>
      <c r="M153" s="22">
        <v>21.000000000000007</v>
      </c>
      <c r="N153" s="23">
        <v>1</v>
      </c>
      <c r="O153" s="24"/>
      <c r="P153" s="25">
        <v>0</v>
      </c>
      <c r="Q153" s="24">
        <v>67.000000000000014</v>
      </c>
      <c r="R153" s="25">
        <v>1</v>
      </c>
      <c r="S153" s="24">
        <v>67.000000000000014</v>
      </c>
      <c r="T153" s="25">
        <v>1</v>
      </c>
    </row>
    <row r="154" spans="1:20" x14ac:dyDescent="0.25">
      <c r="A154" s="77" t="s">
        <v>204</v>
      </c>
      <c r="B154" s="67" t="s">
        <v>675</v>
      </c>
      <c r="C154" s="38"/>
      <c r="D154" s="39">
        <v>0</v>
      </c>
      <c r="E154" s="38">
        <v>7</v>
      </c>
      <c r="F154" s="39">
        <v>1</v>
      </c>
      <c r="G154" s="38">
        <v>7</v>
      </c>
      <c r="H154" s="39">
        <v>1</v>
      </c>
      <c r="I154" s="38"/>
      <c r="J154" s="39">
        <v>0</v>
      </c>
      <c r="K154" s="38">
        <v>27.000000000000004</v>
      </c>
      <c r="L154" s="39">
        <v>1</v>
      </c>
      <c r="M154" s="38">
        <v>27.000000000000004</v>
      </c>
      <c r="N154" s="39">
        <v>1</v>
      </c>
      <c r="O154" s="40"/>
      <c r="P154" s="41">
        <v>0</v>
      </c>
      <c r="Q154" s="40">
        <v>34</v>
      </c>
      <c r="R154" s="41">
        <v>1</v>
      </c>
      <c r="S154" s="40">
        <v>34</v>
      </c>
      <c r="T154" s="41">
        <v>1</v>
      </c>
    </row>
    <row r="155" spans="1:20" x14ac:dyDescent="0.25">
      <c r="A155" s="82" t="s">
        <v>205</v>
      </c>
      <c r="B155" s="66" t="s">
        <v>676</v>
      </c>
      <c r="C155" s="22"/>
      <c r="D155" s="23">
        <v>0</v>
      </c>
      <c r="E155" s="22">
        <v>156.00000000000006</v>
      </c>
      <c r="F155" s="23">
        <v>1</v>
      </c>
      <c r="G155" s="22">
        <v>156.00000000000006</v>
      </c>
      <c r="H155" s="23">
        <v>1</v>
      </c>
      <c r="I155" s="22"/>
      <c r="J155" s="23">
        <v>0</v>
      </c>
      <c r="K155" s="22">
        <v>95</v>
      </c>
      <c r="L155" s="23">
        <v>1</v>
      </c>
      <c r="M155" s="22">
        <v>95</v>
      </c>
      <c r="N155" s="23">
        <v>1</v>
      </c>
      <c r="O155" s="24"/>
      <c r="P155" s="25">
        <v>0</v>
      </c>
      <c r="Q155" s="24">
        <v>250.99999999999991</v>
      </c>
      <c r="R155" s="25">
        <v>1</v>
      </c>
      <c r="S155" s="24">
        <v>250.99999999999991</v>
      </c>
      <c r="T155" s="25">
        <v>1</v>
      </c>
    </row>
    <row r="156" spans="1:20" x14ac:dyDescent="0.25">
      <c r="A156" s="77" t="s">
        <v>206</v>
      </c>
      <c r="B156" s="67" t="s">
        <v>677</v>
      </c>
      <c r="C156" s="38"/>
      <c r="D156" s="39">
        <v>0</v>
      </c>
      <c r="E156" s="38">
        <v>794.99999999999989</v>
      </c>
      <c r="F156" s="39">
        <v>1</v>
      </c>
      <c r="G156" s="38">
        <v>794.99999999999989</v>
      </c>
      <c r="H156" s="39">
        <v>1</v>
      </c>
      <c r="I156" s="38"/>
      <c r="J156" s="39">
        <v>0</v>
      </c>
      <c r="K156" s="38">
        <v>844.00000000000023</v>
      </c>
      <c r="L156" s="39">
        <v>1</v>
      </c>
      <c r="M156" s="38">
        <v>844.00000000000023</v>
      </c>
      <c r="N156" s="39">
        <v>1</v>
      </c>
      <c r="O156" s="40"/>
      <c r="P156" s="41">
        <v>0</v>
      </c>
      <c r="Q156" s="40">
        <v>1639.0000000000009</v>
      </c>
      <c r="R156" s="41">
        <v>1</v>
      </c>
      <c r="S156" s="40">
        <v>1639.0000000000009</v>
      </c>
      <c r="T156" s="41">
        <v>1</v>
      </c>
    </row>
    <row r="157" spans="1:20" x14ac:dyDescent="0.25">
      <c r="A157" s="82" t="s">
        <v>207</v>
      </c>
      <c r="B157" s="66" t="s">
        <v>678</v>
      </c>
      <c r="C157" s="22"/>
      <c r="D157" s="23">
        <v>0</v>
      </c>
      <c r="E157" s="22">
        <v>60.000000000000014</v>
      </c>
      <c r="F157" s="23">
        <v>1</v>
      </c>
      <c r="G157" s="22">
        <v>60.000000000000014</v>
      </c>
      <c r="H157" s="23">
        <v>1</v>
      </c>
      <c r="I157" s="22"/>
      <c r="J157" s="23">
        <v>0</v>
      </c>
      <c r="K157" s="22">
        <v>40.000000000000007</v>
      </c>
      <c r="L157" s="23">
        <v>1</v>
      </c>
      <c r="M157" s="22">
        <v>40.000000000000007</v>
      </c>
      <c r="N157" s="23">
        <v>1</v>
      </c>
      <c r="O157" s="24"/>
      <c r="P157" s="25">
        <v>0</v>
      </c>
      <c r="Q157" s="24">
        <v>99.999999999999972</v>
      </c>
      <c r="R157" s="25">
        <v>1</v>
      </c>
      <c r="S157" s="24">
        <v>99.999999999999972</v>
      </c>
      <c r="T157" s="25">
        <v>1</v>
      </c>
    </row>
    <row r="158" spans="1:20" x14ac:dyDescent="0.25">
      <c r="A158" s="77" t="s">
        <v>208</v>
      </c>
      <c r="B158" s="67" t="s">
        <v>679</v>
      </c>
      <c r="C158" s="38"/>
      <c r="D158" s="39">
        <v>0</v>
      </c>
      <c r="E158" s="38">
        <v>100</v>
      </c>
      <c r="F158" s="39">
        <v>1</v>
      </c>
      <c r="G158" s="38">
        <v>100</v>
      </c>
      <c r="H158" s="39">
        <v>1</v>
      </c>
      <c r="I158" s="38"/>
      <c r="J158" s="39">
        <v>0</v>
      </c>
      <c r="K158" s="38">
        <v>65</v>
      </c>
      <c r="L158" s="39">
        <v>1</v>
      </c>
      <c r="M158" s="38">
        <v>65</v>
      </c>
      <c r="N158" s="39">
        <v>1</v>
      </c>
      <c r="O158" s="40"/>
      <c r="P158" s="41">
        <v>0</v>
      </c>
      <c r="Q158" s="40">
        <v>165.00000000000003</v>
      </c>
      <c r="R158" s="41">
        <v>1</v>
      </c>
      <c r="S158" s="40">
        <v>165.00000000000003</v>
      </c>
      <c r="T158" s="41">
        <v>1</v>
      </c>
    </row>
    <row r="159" spans="1:20" x14ac:dyDescent="0.25">
      <c r="A159" s="82" t="s">
        <v>209</v>
      </c>
      <c r="B159" s="66" t="s">
        <v>680</v>
      </c>
      <c r="C159" s="22"/>
      <c r="D159" s="23">
        <v>0</v>
      </c>
      <c r="E159" s="22">
        <v>716.00000000000023</v>
      </c>
      <c r="F159" s="23">
        <v>1</v>
      </c>
      <c r="G159" s="22">
        <v>716.00000000000023</v>
      </c>
      <c r="H159" s="23">
        <v>1</v>
      </c>
      <c r="I159" s="22"/>
      <c r="J159" s="23">
        <v>0</v>
      </c>
      <c r="K159" s="22">
        <v>774.99999999999966</v>
      </c>
      <c r="L159" s="23">
        <v>1</v>
      </c>
      <c r="M159" s="22">
        <v>774.99999999999966</v>
      </c>
      <c r="N159" s="23">
        <v>1</v>
      </c>
      <c r="O159" s="24"/>
      <c r="P159" s="25">
        <v>0</v>
      </c>
      <c r="Q159" s="24">
        <v>1490.9999999999991</v>
      </c>
      <c r="R159" s="25">
        <v>1</v>
      </c>
      <c r="S159" s="24">
        <v>1490.9999999999991</v>
      </c>
      <c r="T159" s="25">
        <v>1</v>
      </c>
    </row>
    <row r="160" spans="1:20" x14ac:dyDescent="0.25">
      <c r="A160" s="77" t="s">
        <v>839</v>
      </c>
      <c r="B160" s="67" t="s">
        <v>840</v>
      </c>
      <c r="C160" s="38"/>
      <c r="D160" s="39">
        <v>0</v>
      </c>
      <c r="E160" s="38">
        <v>1</v>
      </c>
      <c r="F160" s="39">
        <v>1</v>
      </c>
      <c r="G160" s="38">
        <v>1</v>
      </c>
      <c r="H160" s="39">
        <v>1</v>
      </c>
      <c r="I160" s="38"/>
      <c r="J160" s="39">
        <v>0</v>
      </c>
      <c r="K160" s="38">
        <v>1</v>
      </c>
      <c r="L160" s="39">
        <v>1</v>
      </c>
      <c r="M160" s="38">
        <v>1</v>
      </c>
      <c r="N160" s="39">
        <v>1</v>
      </c>
      <c r="O160" s="40"/>
      <c r="P160" s="41">
        <v>0</v>
      </c>
      <c r="Q160" s="40">
        <v>2</v>
      </c>
      <c r="R160" s="41">
        <v>1</v>
      </c>
      <c r="S160" s="40">
        <v>2</v>
      </c>
      <c r="T160" s="41">
        <v>1</v>
      </c>
    </row>
    <row r="161" spans="1:20" x14ac:dyDescent="0.25">
      <c r="A161" s="82" t="s">
        <v>210</v>
      </c>
      <c r="B161" s="66" t="s">
        <v>681</v>
      </c>
      <c r="C161" s="22"/>
      <c r="D161" s="23">
        <v>0</v>
      </c>
      <c r="E161" s="22">
        <v>104</v>
      </c>
      <c r="F161" s="23">
        <v>1</v>
      </c>
      <c r="G161" s="22">
        <v>104</v>
      </c>
      <c r="H161" s="23">
        <v>1</v>
      </c>
      <c r="I161" s="22"/>
      <c r="J161" s="23">
        <v>0</v>
      </c>
      <c r="K161" s="22">
        <v>110.00000000000004</v>
      </c>
      <c r="L161" s="23">
        <v>1</v>
      </c>
      <c r="M161" s="22">
        <v>110.00000000000004</v>
      </c>
      <c r="N161" s="23">
        <v>1</v>
      </c>
      <c r="O161" s="24"/>
      <c r="P161" s="25">
        <v>0</v>
      </c>
      <c r="Q161" s="24">
        <v>214.00000000000017</v>
      </c>
      <c r="R161" s="25">
        <v>1</v>
      </c>
      <c r="S161" s="24">
        <v>214.00000000000017</v>
      </c>
      <c r="T161" s="25">
        <v>1</v>
      </c>
    </row>
    <row r="162" spans="1:20" x14ac:dyDescent="0.25">
      <c r="A162" s="77" t="s">
        <v>211</v>
      </c>
      <c r="B162" s="67" t="s">
        <v>682</v>
      </c>
      <c r="C162" s="38"/>
      <c r="D162" s="39">
        <v>0</v>
      </c>
      <c r="E162" s="38">
        <v>280.99999999999994</v>
      </c>
      <c r="F162" s="39">
        <v>1</v>
      </c>
      <c r="G162" s="38">
        <v>280.99999999999994</v>
      </c>
      <c r="H162" s="39">
        <v>1</v>
      </c>
      <c r="I162" s="38"/>
      <c r="J162" s="39">
        <v>0</v>
      </c>
      <c r="K162" s="38">
        <v>250.99999999999994</v>
      </c>
      <c r="L162" s="39">
        <v>1</v>
      </c>
      <c r="M162" s="38">
        <v>250.99999999999994</v>
      </c>
      <c r="N162" s="39">
        <v>1</v>
      </c>
      <c r="O162" s="40"/>
      <c r="P162" s="41">
        <v>0</v>
      </c>
      <c r="Q162" s="40">
        <v>532</v>
      </c>
      <c r="R162" s="41">
        <v>1</v>
      </c>
      <c r="S162" s="40">
        <v>532</v>
      </c>
      <c r="T162" s="41">
        <v>1</v>
      </c>
    </row>
    <row r="163" spans="1:20" x14ac:dyDescent="0.25">
      <c r="A163" s="157" t="s">
        <v>32</v>
      </c>
      <c r="B163" s="36" t="s">
        <v>512</v>
      </c>
      <c r="C163" s="18">
        <v>10874.000000000007</v>
      </c>
      <c r="D163" s="19">
        <v>0.66067197278084977</v>
      </c>
      <c r="E163" s="18">
        <v>5584.9999999999909</v>
      </c>
      <c r="F163" s="19">
        <v>0.33932802721915001</v>
      </c>
      <c r="G163" s="18">
        <v>16459</v>
      </c>
      <c r="H163" s="19">
        <v>1</v>
      </c>
      <c r="I163" s="18">
        <v>9871.0000000000055</v>
      </c>
      <c r="J163" s="19">
        <v>0.61906553778614015</v>
      </c>
      <c r="K163" s="18">
        <v>6073.9999999999936</v>
      </c>
      <c r="L163" s="19">
        <v>0.38093446221385974</v>
      </c>
      <c r="M163" s="18">
        <v>15945</v>
      </c>
      <c r="N163" s="19">
        <v>1</v>
      </c>
      <c r="O163" s="18">
        <v>20744.999999999996</v>
      </c>
      <c r="P163" s="19">
        <v>0.64019874089618478</v>
      </c>
      <c r="Q163" s="18">
        <v>11658.999999999996</v>
      </c>
      <c r="R163" s="19">
        <v>0.35980125910381389</v>
      </c>
      <c r="S163" s="18">
        <v>32404.000000000033</v>
      </c>
      <c r="T163" s="19">
        <v>1</v>
      </c>
    </row>
    <row r="164" spans="1:20" x14ac:dyDescent="0.25">
      <c r="A164" s="77" t="s">
        <v>212</v>
      </c>
      <c r="B164" s="67" t="s">
        <v>523</v>
      </c>
      <c r="C164" s="38">
        <v>152.99999999999997</v>
      </c>
      <c r="D164" s="39">
        <v>5.7844990548204141E-2</v>
      </c>
      <c r="E164" s="38">
        <v>2492.0000000000027</v>
      </c>
      <c r="F164" s="39">
        <v>0.94215500945179675</v>
      </c>
      <c r="G164" s="38">
        <v>2645.0000000000005</v>
      </c>
      <c r="H164" s="39">
        <v>1</v>
      </c>
      <c r="I164" s="38">
        <v>535.00000000000011</v>
      </c>
      <c r="J164" s="39">
        <v>0.16099909720132405</v>
      </c>
      <c r="K164" s="38">
        <v>2787.9999999999982</v>
      </c>
      <c r="L164" s="39">
        <v>0.8390009027986749</v>
      </c>
      <c r="M164" s="38">
        <v>3323.0000000000018</v>
      </c>
      <c r="N164" s="39">
        <v>1</v>
      </c>
      <c r="O164" s="40">
        <v>688.00000000000011</v>
      </c>
      <c r="P164" s="41">
        <v>0.11528150134048251</v>
      </c>
      <c r="Q164" s="40">
        <v>5280</v>
      </c>
      <c r="R164" s="41">
        <v>0.88471849865951702</v>
      </c>
      <c r="S164" s="40">
        <v>5968.0000000000036</v>
      </c>
      <c r="T164" s="41">
        <v>1</v>
      </c>
    </row>
    <row r="165" spans="1:20" x14ac:dyDescent="0.25">
      <c r="A165" s="82" t="s">
        <v>213</v>
      </c>
      <c r="B165" s="66" t="s">
        <v>683</v>
      </c>
      <c r="C165" s="22"/>
      <c r="D165" s="23">
        <v>0</v>
      </c>
      <c r="E165" s="22">
        <v>332.00000000000011</v>
      </c>
      <c r="F165" s="23">
        <v>1</v>
      </c>
      <c r="G165" s="22">
        <v>332.00000000000011</v>
      </c>
      <c r="H165" s="23">
        <v>1</v>
      </c>
      <c r="I165" s="22"/>
      <c r="J165" s="23">
        <v>0</v>
      </c>
      <c r="K165" s="22">
        <v>657.00000000000034</v>
      </c>
      <c r="L165" s="23">
        <v>1</v>
      </c>
      <c r="M165" s="22">
        <v>657.00000000000034</v>
      </c>
      <c r="N165" s="23">
        <v>1</v>
      </c>
      <c r="O165" s="24"/>
      <c r="P165" s="25">
        <v>0</v>
      </c>
      <c r="Q165" s="24">
        <v>988.99999999999989</v>
      </c>
      <c r="R165" s="25">
        <v>1</v>
      </c>
      <c r="S165" s="24">
        <v>988.99999999999989</v>
      </c>
      <c r="T165" s="25">
        <v>1</v>
      </c>
    </row>
    <row r="166" spans="1:20" x14ac:dyDescent="0.25">
      <c r="A166" s="77" t="s">
        <v>214</v>
      </c>
      <c r="B166" s="67" t="s">
        <v>684</v>
      </c>
      <c r="C166" s="38"/>
      <c r="D166" s="39">
        <v>0</v>
      </c>
      <c r="E166" s="38">
        <v>14</v>
      </c>
      <c r="F166" s="39">
        <v>1</v>
      </c>
      <c r="G166" s="38">
        <v>14</v>
      </c>
      <c r="H166" s="39">
        <v>1</v>
      </c>
      <c r="I166" s="38"/>
      <c r="J166" s="39">
        <v>0</v>
      </c>
      <c r="K166" s="38">
        <v>73</v>
      </c>
      <c r="L166" s="39">
        <v>1</v>
      </c>
      <c r="M166" s="38">
        <v>73</v>
      </c>
      <c r="N166" s="39">
        <v>1</v>
      </c>
      <c r="O166" s="40"/>
      <c r="P166" s="41">
        <v>0</v>
      </c>
      <c r="Q166" s="40">
        <v>86.999999999999986</v>
      </c>
      <c r="R166" s="41">
        <v>1</v>
      </c>
      <c r="S166" s="40">
        <v>86.999999999999986</v>
      </c>
      <c r="T166" s="41">
        <v>1</v>
      </c>
    </row>
    <row r="167" spans="1:20" x14ac:dyDescent="0.25">
      <c r="A167" s="82" t="s">
        <v>215</v>
      </c>
      <c r="B167" s="66" t="s">
        <v>685</v>
      </c>
      <c r="C167" s="22"/>
      <c r="D167" s="23">
        <v>0</v>
      </c>
      <c r="E167" s="22">
        <v>1178.9999999999995</v>
      </c>
      <c r="F167" s="23">
        <v>1</v>
      </c>
      <c r="G167" s="22">
        <v>1178.9999999999995</v>
      </c>
      <c r="H167" s="23">
        <v>1</v>
      </c>
      <c r="I167" s="22"/>
      <c r="J167" s="23">
        <v>0</v>
      </c>
      <c r="K167" s="22">
        <v>1121</v>
      </c>
      <c r="L167" s="23">
        <v>1</v>
      </c>
      <c r="M167" s="22">
        <v>1121</v>
      </c>
      <c r="N167" s="23">
        <v>1</v>
      </c>
      <c r="O167" s="24"/>
      <c r="P167" s="25">
        <v>0</v>
      </c>
      <c r="Q167" s="24">
        <v>2300.0000000000005</v>
      </c>
      <c r="R167" s="25">
        <v>1</v>
      </c>
      <c r="S167" s="24">
        <v>2300.0000000000005</v>
      </c>
      <c r="T167" s="25">
        <v>1</v>
      </c>
    </row>
    <row r="168" spans="1:20" x14ac:dyDescent="0.25">
      <c r="A168" s="77" t="s">
        <v>216</v>
      </c>
      <c r="B168" s="67" t="s">
        <v>686</v>
      </c>
      <c r="C168" s="38"/>
      <c r="D168" s="39">
        <v>0</v>
      </c>
      <c r="E168" s="38">
        <v>164.00000000000003</v>
      </c>
      <c r="F168" s="39">
        <v>1</v>
      </c>
      <c r="G168" s="38">
        <v>164.00000000000003</v>
      </c>
      <c r="H168" s="39">
        <v>1</v>
      </c>
      <c r="I168" s="38"/>
      <c r="J168" s="39">
        <v>0</v>
      </c>
      <c r="K168" s="38">
        <v>165.00000000000006</v>
      </c>
      <c r="L168" s="39">
        <v>1</v>
      </c>
      <c r="M168" s="38">
        <v>165.00000000000006</v>
      </c>
      <c r="N168" s="39">
        <v>1</v>
      </c>
      <c r="O168" s="40"/>
      <c r="P168" s="41">
        <v>0</v>
      </c>
      <c r="Q168" s="40">
        <v>328.99999999999972</v>
      </c>
      <c r="R168" s="41">
        <v>1</v>
      </c>
      <c r="S168" s="40">
        <v>328.99999999999972</v>
      </c>
      <c r="T168" s="41">
        <v>1</v>
      </c>
    </row>
    <row r="169" spans="1:20" x14ac:dyDescent="0.25">
      <c r="A169" s="82" t="s">
        <v>217</v>
      </c>
      <c r="B169" s="66" t="s">
        <v>687</v>
      </c>
      <c r="C169" s="22"/>
      <c r="D169" s="23">
        <v>0</v>
      </c>
      <c r="E169" s="22">
        <v>173.00000000000006</v>
      </c>
      <c r="F169" s="23">
        <v>1</v>
      </c>
      <c r="G169" s="22">
        <v>173.00000000000006</v>
      </c>
      <c r="H169" s="23">
        <v>1</v>
      </c>
      <c r="I169" s="22"/>
      <c r="J169" s="23">
        <v>0</v>
      </c>
      <c r="K169" s="22">
        <v>113.00000000000004</v>
      </c>
      <c r="L169" s="23">
        <v>1</v>
      </c>
      <c r="M169" s="22">
        <v>113.00000000000004</v>
      </c>
      <c r="N169" s="23">
        <v>1</v>
      </c>
      <c r="O169" s="24"/>
      <c r="P169" s="25">
        <v>0</v>
      </c>
      <c r="Q169" s="24">
        <v>286.00000000000006</v>
      </c>
      <c r="R169" s="25">
        <v>1</v>
      </c>
      <c r="S169" s="24">
        <v>286.00000000000006</v>
      </c>
      <c r="T169" s="25">
        <v>1</v>
      </c>
    </row>
    <row r="170" spans="1:20" x14ac:dyDescent="0.25">
      <c r="A170" s="77" t="s">
        <v>218</v>
      </c>
      <c r="B170" s="67" t="s">
        <v>688</v>
      </c>
      <c r="C170" s="38"/>
      <c r="D170" s="39">
        <v>0</v>
      </c>
      <c r="E170" s="38">
        <v>55</v>
      </c>
      <c r="F170" s="39">
        <v>1</v>
      </c>
      <c r="G170" s="38">
        <v>55</v>
      </c>
      <c r="H170" s="39">
        <v>1</v>
      </c>
      <c r="I170" s="38"/>
      <c r="J170" s="39">
        <v>0</v>
      </c>
      <c r="K170" s="38">
        <v>59</v>
      </c>
      <c r="L170" s="39">
        <v>1</v>
      </c>
      <c r="M170" s="38">
        <v>59</v>
      </c>
      <c r="N170" s="39">
        <v>1</v>
      </c>
      <c r="O170" s="40"/>
      <c r="P170" s="41">
        <v>0</v>
      </c>
      <c r="Q170" s="40">
        <v>114.00000000000003</v>
      </c>
      <c r="R170" s="41">
        <v>1</v>
      </c>
      <c r="S170" s="40">
        <v>114.00000000000003</v>
      </c>
      <c r="T170" s="41">
        <v>1</v>
      </c>
    </row>
    <row r="171" spans="1:20" x14ac:dyDescent="0.25">
      <c r="A171" s="82" t="s">
        <v>219</v>
      </c>
      <c r="B171" s="66" t="s">
        <v>689</v>
      </c>
      <c r="C171" s="22"/>
      <c r="D171" s="23">
        <v>0</v>
      </c>
      <c r="E171" s="22">
        <v>60</v>
      </c>
      <c r="F171" s="23">
        <v>1</v>
      </c>
      <c r="G171" s="22">
        <v>60</v>
      </c>
      <c r="H171" s="23">
        <v>1</v>
      </c>
      <c r="I171" s="22"/>
      <c r="J171" s="23">
        <v>0</v>
      </c>
      <c r="K171" s="22">
        <v>80.000000000000028</v>
      </c>
      <c r="L171" s="23">
        <v>1</v>
      </c>
      <c r="M171" s="22">
        <v>80.000000000000028</v>
      </c>
      <c r="N171" s="23">
        <v>1</v>
      </c>
      <c r="O171" s="24"/>
      <c r="P171" s="25">
        <v>0</v>
      </c>
      <c r="Q171" s="24">
        <v>140</v>
      </c>
      <c r="R171" s="25">
        <v>1</v>
      </c>
      <c r="S171" s="24">
        <v>140</v>
      </c>
      <c r="T171" s="25">
        <v>1</v>
      </c>
    </row>
    <row r="172" spans="1:20" x14ac:dyDescent="0.25">
      <c r="A172" s="77" t="s">
        <v>220</v>
      </c>
      <c r="B172" s="67" t="s">
        <v>841</v>
      </c>
      <c r="C172" s="38">
        <v>10721.000000000002</v>
      </c>
      <c r="D172" s="39">
        <v>0.9057193545661909</v>
      </c>
      <c r="E172" s="38">
        <v>1116.0000000000005</v>
      </c>
      <c r="F172" s="39">
        <v>9.4280645433809263E-2</v>
      </c>
      <c r="G172" s="38">
        <v>11837</v>
      </c>
      <c r="H172" s="39">
        <v>1</v>
      </c>
      <c r="I172" s="38">
        <v>9335.9999999999982</v>
      </c>
      <c r="J172" s="39">
        <v>0.90168050994784577</v>
      </c>
      <c r="K172" s="38">
        <v>1018.0000000000007</v>
      </c>
      <c r="L172" s="39">
        <v>9.8319490052153777E-2</v>
      </c>
      <c r="M172" s="38">
        <v>10354.000000000004</v>
      </c>
      <c r="N172" s="39">
        <v>1</v>
      </c>
      <c r="O172" s="40">
        <v>20057</v>
      </c>
      <c r="P172" s="41">
        <v>0.90383488801766532</v>
      </c>
      <c r="Q172" s="40">
        <v>2134.0000000000009</v>
      </c>
      <c r="R172" s="41">
        <v>9.6165111982335266E-2</v>
      </c>
      <c r="S172" s="40">
        <v>22190.999999999989</v>
      </c>
      <c r="T172" s="41">
        <v>1</v>
      </c>
    </row>
    <row r="173" spans="1:20" x14ac:dyDescent="0.25">
      <c r="A173" s="157" t="s">
        <v>34</v>
      </c>
      <c r="B173" s="36" t="s">
        <v>690</v>
      </c>
      <c r="C173" s="18"/>
      <c r="D173" s="19">
        <v>0</v>
      </c>
      <c r="E173" s="18">
        <v>6998.0000000000027</v>
      </c>
      <c r="F173" s="19">
        <v>1</v>
      </c>
      <c r="G173" s="18">
        <v>6998.0000000000027</v>
      </c>
      <c r="H173" s="19">
        <v>1</v>
      </c>
      <c r="I173" s="18"/>
      <c r="J173" s="19">
        <v>0</v>
      </c>
      <c r="K173" s="18">
        <v>5211.0000000000064</v>
      </c>
      <c r="L173" s="19">
        <v>1</v>
      </c>
      <c r="M173" s="18">
        <v>5211.0000000000064</v>
      </c>
      <c r="N173" s="19">
        <v>1</v>
      </c>
      <c r="O173" s="18"/>
      <c r="P173" s="19">
        <v>0</v>
      </c>
      <c r="Q173" s="18">
        <v>12208.999999999998</v>
      </c>
      <c r="R173" s="19">
        <v>1</v>
      </c>
      <c r="S173" s="18">
        <v>12208.999999999998</v>
      </c>
      <c r="T173" s="19">
        <v>1</v>
      </c>
    </row>
    <row r="174" spans="1:20" x14ac:dyDescent="0.25">
      <c r="A174" s="77" t="s">
        <v>222</v>
      </c>
      <c r="B174" s="67" t="s">
        <v>692</v>
      </c>
      <c r="C174" s="38"/>
      <c r="D174" s="39">
        <v>0</v>
      </c>
      <c r="E174" s="38">
        <v>5846.0000000000009</v>
      </c>
      <c r="F174" s="39">
        <v>1</v>
      </c>
      <c r="G174" s="38">
        <v>5846.0000000000009</v>
      </c>
      <c r="H174" s="39">
        <v>1</v>
      </c>
      <c r="I174" s="38"/>
      <c r="J174" s="39">
        <v>0</v>
      </c>
      <c r="K174" s="38">
        <v>4105</v>
      </c>
      <c r="L174" s="39">
        <v>1</v>
      </c>
      <c r="M174" s="38">
        <v>4105</v>
      </c>
      <c r="N174" s="39">
        <v>1</v>
      </c>
      <c r="O174" s="40"/>
      <c r="P174" s="41">
        <v>0</v>
      </c>
      <c r="Q174" s="40">
        <v>9951.0000000000036</v>
      </c>
      <c r="R174" s="41">
        <v>1</v>
      </c>
      <c r="S174" s="40">
        <v>9951.0000000000036</v>
      </c>
      <c r="T174" s="41">
        <v>1</v>
      </c>
    </row>
    <row r="175" spans="1:20" x14ac:dyDescent="0.25">
      <c r="A175" s="82" t="s">
        <v>223</v>
      </c>
      <c r="B175" s="66" t="s">
        <v>693</v>
      </c>
      <c r="C175" s="22"/>
      <c r="D175" s="23">
        <v>0</v>
      </c>
      <c r="E175" s="22">
        <v>152.99999999999991</v>
      </c>
      <c r="F175" s="23">
        <v>1</v>
      </c>
      <c r="G175" s="22">
        <v>152.99999999999991</v>
      </c>
      <c r="H175" s="23">
        <v>1</v>
      </c>
      <c r="I175" s="22"/>
      <c r="J175" s="23">
        <v>0</v>
      </c>
      <c r="K175" s="22">
        <v>143</v>
      </c>
      <c r="L175" s="23">
        <v>1</v>
      </c>
      <c r="M175" s="22">
        <v>143</v>
      </c>
      <c r="N175" s="23">
        <v>1</v>
      </c>
      <c r="O175" s="24"/>
      <c r="P175" s="25">
        <v>0</v>
      </c>
      <c r="Q175" s="24">
        <v>296.00000000000006</v>
      </c>
      <c r="R175" s="25">
        <v>1</v>
      </c>
      <c r="S175" s="24">
        <v>296.00000000000006</v>
      </c>
      <c r="T175" s="25">
        <v>1</v>
      </c>
    </row>
    <row r="176" spans="1:20" x14ac:dyDescent="0.25">
      <c r="A176" s="77" t="s">
        <v>224</v>
      </c>
      <c r="B176" s="67" t="s">
        <v>694</v>
      </c>
      <c r="C176" s="38"/>
      <c r="D176" s="39">
        <v>0</v>
      </c>
      <c r="E176" s="38">
        <v>184.00000000000011</v>
      </c>
      <c r="F176" s="39">
        <v>1</v>
      </c>
      <c r="G176" s="38">
        <v>184.00000000000011</v>
      </c>
      <c r="H176" s="39">
        <v>1</v>
      </c>
      <c r="I176" s="38"/>
      <c r="J176" s="39">
        <v>0</v>
      </c>
      <c r="K176" s="38">
        <v>259.99999999999994</v>
      </c>
      <c r="L176" s="39">
        <v>1</v>
      </c>
      <c r="M176" s="38">
        <v>259.99999999999994</v>
      </c>
      <c r="N176" s="39">
        <v>1</v>
      </c>
      <c r="O176" s="40"/>
      <c r="P176" s="41">
        <v>0</v>
      </c>
      <c r="Q176" s="40">
        <v>443.99999999999994</v>
      </c>
      <c r="R176" s="41">
        <v>1</v>
      </c>
      <c r="S176" s="40">
        <v>443.99999999999994</v>
      </c>
      <c r="T176" s="41">
        <v>1</v>
      </c>
    </row>
    <row r="177" spans="1:20" x14ac:dyDescent="0.25">
      <c r="A177" s="82" t="s">
        <v>225</v>
      </c>
      <c r="B177" s="66" t="s">
        <v>695</v>
      </c>
      <c r="C177" s="22"/>
      <c r="D177" s="23">
        <v>0</v>
      </c>
      <c r="E177" s="22">
        <v>291.00000000000006</v>
      </c>
      <c r="F177" s="23">
        <v>1</v>
      </c>
      <c r="G177" s="22">
        <v>291.00000000000006</v>
      </c>
      <c r="H177" s="23">
        <v>1</v>
      </c>
      <c r="I177" s="22"/>
      <c r="J177" s="23">
        <v>0</v>
      </c>
      <c r="K177" s="22">
        <v>327.00000000000006</v>
      </c>
      <c r="L177" s="23">
        <v>1</v>
      </c>
      <c r="M177" s="22">
        <v>327.00000000000006</v>
      </c>
      <c r="N177" s="23">
        <v>1</v>
      </c>
      <c r="O177" s="24"/>
      <c r="P177" s="25">
        <v>0</v>
      </c>
      <c r="Q177" s="24">
        <v>618.00000000000011</v>
      </c>
      <c r="R177" s="25">
        <v>1</v>
      </c>
      <c r="S177" s="24">
        <v>618.00000000000011</v>
      </c>
      <c r="T177" s="25">
        <v>1</v>
      </c>
    </row>
    <row r="178" spans="1:20" x14ac:dyDescent="0.25">
      <c r="A178" s="77" t="s">
        <v>226</v>
      </c>
      <c r="B178" s="67" t="s">
        <v>696</v>
      </c>
      <c r="C178" s="38"/>
      <c r="D178" s="39">
        <v>0</v>
      </c>
      <c r="E178" s="38">
        <v>254.00000000000011</v>
      </c>
      <c r="F178" s="39">
        <v>1</v>
      </c>
      <c r="G178" s="38">
        <v>254.00000000000011</v>
      </c>
      <c r="H178" s="39">
        <v>1</v>
      </c>
      <c r="I178" s="38"/>
      <c r="J178" s="39">
        <v>0</v>
      </c>
      <c r="K178" s="38">
        <v>223</v>
      </c>
      <c r="L178" s="39">
        <v>1</v>
      </c>
      <c r="M178" s="38">
        <v>223</v>
      </c>
      <c r="N178" s="39">
        <v>1</v>
      </c>
      <c r="O178" s="40"/>
      <c r="P178" s="41">
        <v>0</v>
      </c>
      <c r="Q178" s="40">
        <v>476.99999999999983</v>
      </c>
      <c r="R178" s="41">
        <v>1</v>
      </c>
      <c r="S178" s="40">
        <v>476.99999999999983</v>
      </c>
      <c r="T178" s="41">
        <v>1</v>
      </c>
    </row>
    <row r="179" spans="1:20" x14ac:dyDescent="0.25">
      <c r="A179" s="82" t="s">
        <v>227</v>
      </c>
      <c r="B179" s="66" t="s">
        <v>691</v>
      </c>
      <c r="C179" s="22"/>
      <c r="D179" s="23">
        <v>0</v>
      </c>
      <c r="E179" s="22">
        <v>269.99999999999994</v>
      </c>
      <c r="F179" s="23">
        <v>1</v>
      </c>
      <c r="G179" s="22">
        <v>269.99999999999994</v>
      </c>
      <c r="H179" s="23">
        <v>1</v>
      </c>
      <c r="I179" s="22"/>
      <c r="J179" s="23">
        <v>0</v>
      </c>
      <c r="K179" s="22">
        <v>153</v>
      </c>
      <c r="L179" s="23">
        <v>1</v>
      </c>
      <c r="M179" s="22">
        <v>153</v>
      </c>
      <c r="N179" s="23">
        <v>1</v>
      </c>
      <c r="O179" s="24"/>
      <c r="P179" s="25">
        <v>0</v>
      </c>
      <c r="Q179" s="24">
        <v>423.00000000000011</v>
      </c>
      <c r="R179" s="25">
        <v>1</v>
      </c>
      <c r="S179" s="24">
        <v>423.00000000000011</v>
      </c>
      <c r="T179" s="25">
        <v>1</v>
      </c>
    </row>
    <row r="180" spans="1:20" x14ac:dyDescent="0.25">
      <c r="A180" s="157" t="s">
        <v>36</v>
      </c>
      <c r="B180" s="36" t="s">
        <v>228</v>
      </c>
      <c r="C180" s="18">
        <v>8354.0000000000036</v>
      </c>
      <c r="D180" s="19">
        <v>0.26908458416543235</v>
      </c>
      <c r="E180" s="18">
        <v>22691.999999999993</v>
      </c>
      <c r="F180" s="19">
        <v>0.73091541583456854</v>
      </c>
      <c r="G180" s="18">
        <v>31045.999999999964</v>
      </c>
      <c r="H180" s="19">
        <v>1</v>
      </c>
      <c r="I180" s="18">
        <v>3834.0000000000014</v>
      </c>
      <c r="J180" s="19">
        <v>0.13579853363085775</v>
      </c>
      <c r="K180" s="18">
        <v>24399.000000000062</v>
      </c>
      <c r="L180" s="19">
        <v>0.86420146636914597</v>
      </c>
      <c r="M180" s="18">
        <v>28232.999999999956</v>
      </c>
      <c r="N180" s="19">
        <v>1</v>
      </c>
      <c r="O180" s="18">
        <v>12188.000000000004</v>
      </c>
      <c r="P180" s="19">
        <v>0.20560400816477992</v>
      </c>
      <c r="Q180" s="18">
        <v>47090.999999999985</v>
      </c>
      <c r="R180" s="19">
        <v>0.79439599183521858</v>
      </c>
      <c r="S180" s="18">
        <v>59279.000000000073</v>
      </c>
      <c r="T180" s="19">
        <v>1</v>
      </c>
    </row>
    <row r="181" spans="1:20" x14ac:dyDescent="0.25">
      <c r="A181" s="82" t="s">
        <v>842</v>
      </c>
      <c r="B181" s="66" t="s">
        <v>843</v>
      </c>
      <c r="C181" s="22"/>
      <c r="D181" s="23">
        <v>0</v>
      </c>
      <c r="E181" s="22">
        <v>19</v>
      </c>
      <c r="F181" s="23">
        <v>1</v>
      </c>
      <c r="G181" s="22">
        <v>19</v>
      </c>
      <c r="H181" s="23">
        <v>1</v>
      </c>
      <c r="I181" s="22"/>
      <c r="J181" s="23">
        <v>0</v>
      </c>
      <c r="K181" s="22"/>
      <c r="L181" s="23">
        <v>0</v>
      </c>
      <c r="M181" s="22"/>
      <c r="N181" s="23">
        <v>0</v>
      </c>
      <c r="O181" s="24"/>
      <c r="P181" s="25">
        <v>0</v>
      </c>
      <c r="Q181" s="24">
        <v>19</v>
      </c>
      <c r="R181" s="25">
        <v>1</v>
      </c>
      <c r="S181" s="24">
        <v>19</v>
      </c>
      <c r="T181" s="25">
        <v>1</v>
      </c>
    </row>
    <row r="182" spans="1:20" x14ac:dyDescent="0.25">
      <c r="A182" s="77" t="s">
        <v>229</v>
      </c>
      <c r="B182" s="67" t="s">
        <v>697</v>
      </c>
      <c r="C182" s="38">
        <v>1670.9999999999998</v>
      </c>
      <c r="D182" s="39">
        <v>0.36993579809608163</v>
      </c>
      <c r="E182" s="38">
        <v>2845.9999999999995</v>
      </c>
      <c r="F182" s="39">
        <v>0.63006420190391876</v>
      </c>
      <c r="G182" s="38">
        <v>4516.9999999999973</v>
      </c>
      <c r="H182" s="39">
        <v>1</v>
      </c>
      <c r="I182" s="38">
        <v>483.99999999999994</v>
      </c>
      <c r="J182" s="39">
        <v>0.16834782608695639</v>
      </c>
      <c r="K182" s="38">
        <v>2390.9999999999986</v>
      </c>
      <c r="L182" s="39">
        <v>0.83165217391304258</v>
      </c>
      <c r="M182" s="38">
        <v>2875.0000000000014</v>
      </c>
      <c r="N182" s="39">
        <v>1</v>
      </c>
      <c r="O182" s="40">
        <v>2155.0000000000005</v>
      </c>
      <c r="P182" s="41">
        <v>0.29153138528138545</v>
      </c>
      <c r="Q182" s="40">
        <v>5236.9999999999882</v>
      </c>
      <c r="R182" s="41">
        <v>0.70846861471861333</v>
      </c>
      <c r="S182" s="40">
        <v>7391.9999999999973</v>
      </c>
      <c r="T182" s="41">
        <v>1</v>
      </c>
    </row>
    <row r="183" spans="1:20" x14ac:dyDescent="0.25">
      <c r="A183" s="82" t="s">
        <v>230</v>
      </c>
      <c r="B183" s="66" t="s">
        <v>698</v>
      </c>
      <c r="C183" s="22"/>
      <c r="D183" s="23">
        <v>0</v>
      </c>
      <c r="E183" s="22">
        <v>3087.0000000000009</v>
      </c>
      <c r="F183" s="23">
        <v>1</v>
      </c>
      <c r="G183" s="22">
        <v>3087.0000000000009</v>
      </c>
      <c r="H183" s="23">
        <v>1</v>
      </c>
      <c r="I183" s="22"/>
      <c r="J183" s="23">
        <v>0</v>
      </c>
      <c r="K183" s="22">
        <v>3045.9999999999977</v>
      </c>
      <c r="L183" s="23">
        <v>1</v>
      </c>
      <c r="M183" s="22">
        <v>3045.9999999999977</v>
      </c>
      <c r="N183" s="23">
        <v>1</v>
      </c>
      <c r="O183" s="24"/>
      <c r="P183" s="25">
        <v>0</v>
      </c>
      <c r="Q183" s="24">
        <v>6132.9999999999982</v>
      </c>
      <c r="R183" s="25">
        <v>1</v>
      </c>
      <c r="S183" s="24">
        <v>6132.9999999999982</v>
      </c>
      <c r="T183" s="25">
        <v>1</v>
      </c>
    </row>
    <row r="184" spans="1:20" x14ac:dyDescent="0.25">
      <c r="A184" s="77" t="s">
        <v>231</v>
      </c>
      <c r="B184" s="67" t="s">
        <v>699</v>
      </c>
      <c r="C184" s="38"/>
      <c r="D184" s="39">
        <v>0</v>
      </c>
      <c r="E184" s="38">
        <v>1319.9999999999998</v>
      </c>
      <c r="F184" s="39">
        <v>1</v>
      </c>
      <c r="G184" s="38">
        <v>1319.9999999999998</v>
      </c>
      <c r="H184" s="39">
        <v>1</v>
      </c>
      <c r="I184" s="38"/>
      <c r="J184" s="39">
        <v>0</v>
      </c>
      <c r="K184" s="38">
        <v>1427.999999999998</v>
      </c>
      <c r="L184" s="39">
        <v>1</v>
      </c>
      <c r="M184" s="38">
        <v>1427.999999999998</v>
      </c>
      <c r="N184" s="39">
        <v>1</v>
      </c>
      <c r="O184" s="40"/>
      <c r="P184" s="41">
        <v>0</v>
      </c>
      <c r="Q184" s="40">
        <v>2748.0000000000027</v>
      </c>
      <c r="R184" s="41">
        <v>1</v>
      </c>
      <c r="S184" s="40">
        <v>2748.0000000000027</v>
      </c>
      <c r="T184" s="41">
        <v>1</v>
      </c>
    </row>
    <row r="185" spans="1:20" x14ac:dyDescent="0.25">
      <c r="A185" s="82" t="s">
        <v>232</v>
      </c>
      <c r="B185" s="66" t="s">
        <v>700</v>
      </c>
      <c r="C185" s="22">
        <v>2980.0000000000005</v>
      </c>
      <c r="D185" s="23">
        <v>0.71121718377088328</v>
      </c>
      <c r="E185" s="22">
        <v>1210.0000000000005</v>
      </c>
      <c r="F185" s="23">
        <v>0.28878281622911711</v>
      </c>
      <c r="G185" s="22">
        <v>4189.9999999999991</v>
      </c>
      <c r="H185" s="23">
        <v>1</v>
      </c>
      <c r="I185" s="22">
        <v>786.00000000000011</v>
      </c>
      <c r="J185" s="23">
        <v>0.35042353990191744</v>
      </c>
      <c r="K185" s="22">
        <v>1456.9999999999991</v>
      </c>
      <c r="L185" s="23">
        <v>0.64957646009808301</v>
      </c>
      <c r="M185" s="22">
        <v>2242.9999999999982</v>
      </c>
      <c r="N185" s="23">
        <v>1</v>
      </c>
      <c r="O185" s="24">
        <v>3766</v>
      </c>
      <c r="P185" s="25">
        <v>0.58541893362350395</v>
      </c>
      <c r="Q185" s="24">
        <v>2667.0000000000005</v>
      </c>
      <c r="R185" s="25">
        <v>0.41458106637649633</v>
      </c>
      <c r="S185" s="24">
        <v>6432.9999999999982</v>
      </c>
      <c r="T185" s="25">
        <v>1</v>
      </c>
    </row>
    <row r="186" spans="1:20" x14ac:dyDescent="0.25">
      <c r="A186" s="77" t="s">
        <v>233</v>
      </c>
      <c r="B186" s="67" t="s">
        <v>701</v>
      </c>
      <c r="C186" s="38">
        <v>895.00000000000023</v>
      </c>
      <c r="D186" s="39">
        <v>0.42038515735086873</v>
      </c>
      <c r="E186" s="38">
        <v>1234</v>
      </c>
      <c r="F186" s="39">
        <v>0.57961484264913066</v>
      </c>
      <c r="G186" s="38">
        <v>2129.0000000000014</v>
      </c>
      <c r="H186" s="39">
        <v>1</v>
      </c>
      <c r="I186" s="38">
        <v>915</v>
      </c>
      <c r="J186" s="39">
        <v>0.46003016591251916</v>
      </c>
      <c r="K186" s="38">
        <v>1074</v>
      </c>
      <c r="L186" s="39">
        <v>0.53996983408748145</v>
      </c>
      <c r="M186" s="38">
        <v>1988.9999999999989</v>
      </c>
      <c r="N186" s="39">
        <v>1</v>
      </c>
      <c r="O186" s="40">
        <v>1810</v>
      </c>
      <c r="P186" s="41">
        <v>0.43953375424963537</v>
      </c>
      <c r="Q186" s="40">
        <v>2307.9999999999986</v>
      </c>
      <c r="R186" s="41">
        <v>0.56046624575036341</v>
      </c>
      <c r="S186" s="40">
        <v>4118.0000000000036</v>
      </c>
      <c r="T186" s="41">
        <v>1</v>
      </c>
    </row>
    <row r="187" spans="1:20" x14ac:dyDescent="0.25">
      <c r="A187" s="82" t="s">
        <v>234</v>
      </c>
      <c r="B187" s="66" t="s">
        <v>702</v>
      </c>
      <c r="C187" s="22"/>
      <c r="D187" s="23">
        <v>0</v>
      </c>
      <c r="E187" s="22">
        <v>46.000000000000014</v>
      </c>
      <c r="F187" s="23">
        <v>1</v>
      </c>
      <c r="G187" s="22">
        <v>46.000000000000014</v>
      </c>
      <c r="H187" s="23">
        <v>1</v>
      </c>
      <c r="I187" s="22"/>
      <c r="J187" s="23">
        <v>0</v>
      </c>
      <c r="K187" s="22">
        <v>33</v>
      </c>
      <c r="L187" s="23">
        <v>1</v>
      </c>
      <c r="M187" s="22">
        <v>33</v>
      </c>
      <c r="N187" s="23">
        <v>1</v>
      </c>
      <c r="O187" s="24"/>
      <c r="P187" s="25">
        <v>0</v>
      </c>
      <c r="Q187" s="24">
        <v>79.000000000000014</v>
      </c>
      <c r="R187" s="25">
        <v>1</v>
      </c>
      <c r="S187" s="24">
        <v>79.000000000000014</v>
      </c>
      <c r="T187" s="25">
        <v>1</v>
      </c>
    </row>
    <row r="188" spans="1:20" x14ac:dyDescent="0.25">
      <c r="A188" s="77" t="s">
        <v>235</v>
      </c>
      <c r="B188" s="67" t="s">
        <v>703</v>
      </c>
      <c r="C188" s="38"/>
      <c r="D188" s="39">
        <v>0</v>
      </c>
      <c r="E188" s="38">
        <v>506</v>
      </c>
      <c r="F188" s="39">
        <v>1</v>
      </c>
      <c r="G188" s="38">
        <v>506</v>
      </c>
      <c r="H188" s="39">
        <v>1</v>
      </c>
      <c r="I188" s="38"/>
      <c r="J188" s="39">
        <v>0</v>
      </c>
      <c r="K188" s="38">
        <v>1587.0000000000011</v>
      </c>
      <c r="L188" s="39">
        <v>1</v>
      </c>
      <c r="M188" s="38">
        <v>1587.0000000000011</v>
      </c>
      <c r="N188" s="39">
        <v>1</v>
      </c>
      <c r="O188" s="40"/>
      <c r="P188" s="41">
        <v>0</v>
      </c>
      <c r="Q188" s="40">
        <v>2093.0000000000014</v>
      </c>
      <c r="R188" s="41">
        <v>1</v>
      </c>
      <c r="S188" s="40">
        <v>2093.0000000000014</v>
      </c>
      <c r="T188" s="41">
        <v>1</v>
      </c>
    </row>
    <row r="189" spans="1:20" x14ac:dyDescent="0.25">
      <c r="A189" s="82" t="s">
        <v>236</v>
      </c>
      <c r="B189" s="66" t="s">
        <v>704</v>
      </c>
      <c r="C189" s="22"/>
      <c r="D189" s="23">
        <v>0</v>
      </c>
      <c r="E189" s="22">
        <v>1335.9999999999986</v>
      </c>
      <c r="F189" s="23">
        <v>1</v>
      </c>
      <c r="G189" s="22">
        <v>1335.9999999999986</v>
      </c>
      <c r="H189" s="23">
        <v>1</v>
      </c>
      <c r="I189" s="22"/>
      <c r="J189" s="23">
        <v>0</v>
      </c>
      <c r="K189" s="22">
        <v>1248.0000000000009</v>
      </c>
      <c r="L189" s="23">
        <v>1</v>
      </c>
      <c r="M189" s="22">
        <v>1248.0000000000009</v>
      </c>
      <c r="N189" s="23">
        <v>1</v>
      </c>
      <c r="O189" s="24"/>
      <c r="P189" s="25">
        <v>0</v>
      </c>
      <c r="Q189" s="24">
        <v>2584.0000000000027</v>
      </c>
      <c r="R189" s="25">
        <v>1</v>
      </c>
      <c r="S189" s="24">
        <v>2584.0000000000027</v>
      </c>
      <c r="T189" s="25">
        <v>1</v>
      </c>
    </row>
    <row r="190" spans="1:20" x14ac:dyDescent="0.25">
      <c r="A190" s="77" t="s">
        <v>237</v>
      </c>
      <c r="B190" s="67" t="s">
        <v>705</v>
      </c>
      <c r="C190" s="38"/>
      <c r="D190" s="39">
        <v>0</v>
      </c>
      <c r="E190" s="38">
        <v>1183.9999999999998</v>
      </c>
      <c r="F190" s="39">
        <v>1</v>
      </c>
      <c r="G190" s="38">
        <v>1183.9999999999998</v>
      </c>
      <c r="H190" s="39">
        <v>1</v>
      </c>
      <c r="I190" s="38"/>
      <c r="J190" s="39">
        <v>0</v>
      </c>
      <c r="K190" s="38">
        <v>761.99999999999977</v>
      </c>
      <c r="L190" s="39">
        <v>1</v>
      </c>
      <c r="M190" s="38">
        <v>761.99999999999977</v>
      </c>
      <c r="N190" s="39">
        <v>1</v>
      </c>
      <c r="O190" s="40"/>
      <c r="P190" s="41">
        <v>0</v>
      </c>
      <c r="Q190" s="40">
        <v>1945.9999999999995</v>
      </c>
      <c r="R190" s="41">
        <v>1</v>
      </c>
      <c r="S190" s="40">
        <v>1945.9999999999995</v>
      </c>
      <c r="T190" s="41">
        <v>1</v>
      </c>
    </row>
    <row r="191" spans="1:20" x14ac:dyDescent="0.25">
      <c r="A191" s="82" t="s">
        <v>238</v>
      </c>
      <c r="B191" s="66" t="s">
        <v>706</v>
      </c>
      <c r="C191" s="22"/>
      <c r="D191" s="23">
        <v>0</v>
      </c>
      <c r="E191" s="22">
        <v>573</v>
      </c>
      <c r="F191" s="23">
        <v>1</v>
      </c>
      <c r="G191" s="22">
        <v>573</v>
      </c>
      <c r="H191" s="23">
        <v>1</v>
      </c>
      <c r="I191" s="22"/>
      <c r="J191" s="23">
        <v>0</v>
      </c>
      <c r="K191" s="22">
        <v>1375.0000000000014</v>
      </c>
      <c r="L191" s="23">
        <v>1</v>
      </c>
      <c r="M191" s="22">
        <v>1375.0000000000014</v>
      </c>
      <c r="N191" s="23">
        <v>1</v>
      </c>
      <c r="O191" s="24"/>
      <c r="P191" s="25">
        <v>0</v>
      </c>
      <c r="Q191" s="24">
        <v>1947.9999999999984</v>
      </c>
      <c r="R191" s="25">
        <v>1</v>
      </c>
      <c r="S191" s="24">
        <v>1947.9999999999984</v>
      </c>
      <c r="T191" s="25">
        <v>1</v>
      </c>
    </row>
    <row r="192" spans="1:20" x14ac:dyDescent="0.25">
      <c r="A192" s="77" t="s">
        <v>844</v>
      </c>
      <c r="B192" s="67" t="s">
        <v>845</v>
      </c>
      <c r="C192" s="38"/>
      <c r="D192" s="39">
        <v>0</v>
      </c>
      <c r="E192" s="38">
        <v>812.99999999999977</v>
      </c>
      <c r="F192" s="39">
        <v>1</v>
      </c>
      <c r="G192" s="38">
        <v>812.99999999999977</v>
      </c>
      <c r="H192" s="39">
        <v>1</v>
      </c>
      <c r="I192" s="38"/>
      <c r="J192" s="39">
        <v>0</v>
      </c>
      <c r="K192" s="38">
        <v>1667.0000000000009</v>
      </c>
      <c r="L192" s="39">
        <v>1</v>
      </c>
      <c r="M192" s="38">
        <v>1667.0000000000009</v>
      </c>
      <c r="N192" s="39">
        <v>1</v>
      </c>
      <c r="O192" s="40"/>
      <c r="P192" s="41">
        <v>0</v>
      </c>
      <c r="Q192" s="40">
        <v>2480.0000000000023</v>
      </c>
      <c r="R192" s="41">
        <v>1</v>
      </c>
      <c r="S192" s="40">
        <v>2480.0000000000023</v>
      </c>
      <c r="T192" s="41">
        <v>1</v>
      </c>
    </row>
    <row r="193" spans="1:20" x14ac:dyDescent="0.25">
      <c r="A193" s="82" t="s">
        <v>239</v>
      </c>
      <c r="B193" s="66" t="s">
        <v>707</v>
      </c>
      <c r="C193" s="22"/>
      <c r="D193" s="23">
        <v>0</v>
      </c>
      <c r="E193" s="22">
        <v>1715.0000000000002</v>
      </c>
      <c r="F193" s="23">
        <v>1</v>
      </c>
      <c r="G193" s="22">
        <v>1715.0000000000002</v>
      </c>
      <c r="H193" s="23">
        <v>1</v>
      </c>
      <c r="I193" s="22"/>
      <c r="J193" s="23">
        <v>0</v>
      </c>
      <c r="K193" s="22">
        <v>1707.9999999999995</v>
      </c>
      <c r="L193" s="23">
        <v>1</v>
      </c>
      <c r="M193" s="22">
        <v>1707.9999999999995</v>
      </c>
      <c r="N193" s="23">
        <v>1</v>
      </c>
      <c r="O193" s="24"/>
      <c r="P193" s="25">
        <v>0</v>
      </c>
      <c r="Q193" s="24">
        <v>3422.9999999999991</v>
      </c>
      <c r="R193" s="25">
        <v>1</v>
      </c>
      <c r="S193" s="24">
        <v>3422.9999999999991</v>
      </c>
      <c r="T193" s="25">
        <v>1</v>
      </c>
    </row>
    <row r="194" spans="1:20" x14ac:dyDescent="0.25">
      <c r="A194" s="77" t="s">
        <v>240</v>
      </c>
      <c r="B194" s="67" t="s">
        <v>708</v>
      </c>
      <c r="C194" s="38"/>
      <c r="D194" s="39">
        <v>0</v>
      </c>
      <c r="E194" s="38">
        <v>547.00000000000023</v>
      </c>
      <c r="F194" s="39">
        <v>1</v>
      </c>
      <c r="G194" s="38">
        <v>547.00000000000023</v>
      </c>
      <c r="H194" s="39">
        <v>1</v>
      </c>
      <c r="I194" s="38"/>
      <c r="J194" s="39">
        <v>0</v>
      </c>
      <c r="K194" s="38">
        <v>350.99999999999989</v>
      </c>
      <c r="L194" s="39">
        <v>1</v>
      </c>
      <c r="M194" s="38">
        <v>350.99999999999989</v>
      </c>
      <c r="N194" s="39">
        <v>1</v>
      </c>
      <c r="O194" s="40"/>
      <c r="P194" s="41">
        <v>0</v>
      </c>
      <c r="Q194" s="40">
        <v>897.99999999999977</v>
      </c>
      <c r="R194" s="41">
        <v>1</v>
      </c>
      <c r="S194" s="40">
        <v>897.99999999999977</v>
      </c>
      <c r="T194" s="41">
        <v>1</v>
      </c>
    </row>
    <row r="195" spans="1:20" x14ac:dyDescent="0.25">
      <c r="A195" s="82" t="s">
        <v>241</v>
      </c>
      <c r="B195" s="66" t="s">
        <v>709</v>
      </c>
      <c r="C195" s="22"/>
      <c r="D195" s="23">
        <v>0</v>
      </c>
      <c r="E195" s="22">
        <v>848.99999999999989</v>
      </c>
      <c r="F195" s="23">
        <v>1</v>
      </c>
      <c r="G195" s="22">
        <v>848.99999999999989</v>
      </c>
      <c r="H195" s="23">
        <v>1</v>
      </c>
      <c r="I195" s="22"/>
      <c r="J195" s="23">
        <v>0</v>
      </c>
      <c r="K195" s="22">
        <v>1065.9999999999993</v>
      </c>
      <c r="L195" s="23">
        <v>1</v>
      </c>
      <c r="M195" s="22">
        <v>1065.9999999999993</v>
      </c>
      <c r="N195" s="23">
        <v>1</v>
      </c>
      <c r="O195" s="24"/>
      <c r="P195" s="25">
        <v>0</v>
      </c>
      <c r="Q195" s="24">
        <v>1914.9999999999982</v>
      </c>
      <c r="R195" s="25">
        <v>1</v>
      </c>
      <c r="S195" s="24">
        <v>1914.9999999999982</v>
      </c>
      <c r="T195" s="25">
        <v>1</v>
      </c>
    </row>
    <row r="196" spans="1:20" x14ac:dyDescent="0.25">
      <c r="A196" s="77" t="s">
        <v>242</v>
      </c>
      <c r="B196" s="67" t="s">
        <v>710</v>
      </c>
      <c r="C196" s="38"/>
      <c r="D196" s="39">
        <v>0</v>
      </c>
      <c r="E196" s="38">
        <v>1130.0000000000011</v>
      </c>
      <c r="F196" s="39">
        <v>1</v>
      </c>
      <c r="G196" s="38">
        <v>1130.0000000000011</v>
      </c>
      <c r="H196" s="39">
        <v>1</v>
      </c>
      <c r="I196" s="38"/>
      <c r="J196" s="39">
        <v>0</v>
      </c>
      <c r="K196" s="38">
        <v>1129.9999999999998</v>
      </c>
      <c r="L196" s="39">
        <v>1</v>
      </c>
      <c r="M196" s="38">
        <v>1129.9999999999998</v>
      </c>
      <c r="N196" s="39">
        <v>1</v>
      </c>
      <c r="O196" s="40"/>
      <c r="P196" s="41">
        <v>0</v>
      </c>
      <c r="Q196" s="40">
        <v>2260.0000000000027</v>
      </c>
      <c r="R196" s="41">
        <v>1</v>
      </c>
      <c r="S196" s="40">
        <v>2260.0000000000027</v>
      </c>
      <c r="T196" s="41">
        <v>1</v>
      </c>
    </row>
    <row r="197" spans="1:20" x14ac:dyDescent="0.25">
      <c r="A197" s="82" t="s">
        <v>243</v>
      </c>
      <c r="B197" s="66" t="s">
        <v>711</v>
      </c>
      <c r="C197" s="22">
        <v>46</v>
      </c>
      <c r="D197" s="23">
        <v>0.11302211302211304</v>
      </c>
      <c r="E197" s="22">
        <v>361.00000000000006</v>
      </c>
      <c r="F197" s="23">
        <v>0.88697788697788726</v>
      </c>
      <c r="G197" s="22">
        <v>406.99999999999994</v>
      </c>
      <c r="H197" s="23">
        <v>1</v>
      </c>
      <c r="I197" s="22">
        <v>29</v>
      </c>
      <c r="J197" s="23">
        <v>7.1604938271604954E-2</v>
      </c>
      <c r="K197" s="22">
        <v>375.99999999999983</v>
      </c>
      <c r="L197" s="23">
        <v>0.92839506172839492</v>
      </c>
      <c r="M197" s="22">
        <v>404.99999999999989</v>
      </c>
      <c r="N197" s="23">
        <v>1</v>
      </c>
      <c r="O197" s="24">
        <v>75</v>
      </c>
      <c r="P197" s="25">
        <v>9.236453201970439E-2</v>
      </c>
      <c r="Q197" s="24">
        <v>737.00000000000057</v>
      </c>
      <c r="R197" s="25">
        <v>0.90763546798029593</v>
      </c>
      <c r="S197" s="24">
        <v>812.00000000000034</v>
      </c>
      <c r="T197" s="25">
        <v>1</v>
      </c>
    </row>
    <row r="198" spans="1:20" x14ac:dyDescent="0.25">
      <c r="A198" s="77" t="s">
        <v>244</v>
      </c>
      <c r="B198" s="67" t="s">
        <v>712</v>
      </c>
      <c r="C198" s="38">
        <v>2762.0000000000009</v>
      </c>
      <c r="D198" s="39">
        <v>0.85063135201724693</v>
      </c>
      <c r="E198" s="38">
        <v>485.00000000000034</v>
      </c>
      <c r="F198" s="39">
        <v>0.14936864798275343</v>
      </c>
      <c r="G198" s="38">
        <v>3247</v>
      </c>
      <c r="H198" s="39">
        <v>1</v>
      </c>
      <c r="I198" s="38">
        <v>1620</v>
      </c>
      <c r="J198" s="39">
        <v>0.79685194294146522</v>
      </c>
      <c r="K198" s="38">
        <v>412.99999999999977</v>
      </c>
      <c r="L198" s="39">
        <v>0.20314805705853395</v>
      </c>
      <c r="M198" s="38">
        <v>2033.0000000000011</v>
      </c>
      <c r="N198" s="39">
        <v>1</v>
      </c>
      <c r="O198" s="40">
        <v>4382.0000000000027</v>
      </c>
      <c r="P198" s="41">
        <v>0.82992424242424279</v>
      </c>
      <c r="Q198" s="40">
        <v>898.00000000000102</v>
      </c>
      <c r="R198" s="41">
        <v>0.17007575757575777</v>
      </c>
      <c r="S198" s="40">
        <v>5280.0000000000009</v>
      </c>
      <c r="T198" s="41">
        <v>1</v>
      </c>
    </row>
    <row r="199" spans="1:20" x14ac:dyDescent="0.25">
      <c r="A199" s="82" t="s">
        <v>245</v>
      </c>
      <c r="B199" s="66" t="s">
        <v>713</v>
      </c>
      <c r="C199" s="22"/>
      <c r="D199" s="23">
        <v>0</v>
      </c>
      <c r="E199" s="22">
        <v>203.00000000000006</v>
      </c>
      <c r="F199" s="23">
        <v>1</v>
      </c>
      <c r="G199" s="22">
        <v>203.00000000000006</v>
      </c>
      <c r="H199" s="23">
        <v>1</v>
      </c>
      <c r="I199" s="22"/>
      <c r="J199" s="23">
        <v>0</v>
      </c>
      <c r="K199" s="22">
        <v>131.00000000000006</v>
      </c>
      <c r="L199" s="23">
        <v>1</v>
      </c>
      <c r="M199" s="22">
        <v>131.00000000000006</v>
      </c>
      <c r="N199" s="23">
        <v>1</v>
      </c>
      <c r="O199" s="24"/>
      <c r="P199" s="25">
        <v>0</v>
      </c>
      <c r="Q199" s="24">
        <v>334</v>
      </c>
      <c r="R199" s="25">
        <v>1</v>
      </c>
      <c r="S199" s="24">
        <v>334</v>
      </c>
      <c r="T199" s="25">
        <v>1</v>
      </c>
    </row>
    <row r="200" spans="1:20" x14ac:dyDescent="0.25">
      <c r="A200" s="77" t="s">
        <v>246</v>
      </c>
      <c r="B200" s="67" t="s">
        <v>714</v>
      </c>
      <c r="C200" s="38"/>
      <c r="D200" s="39">
        <v>0</v>
      </c>
      <c r="E200" s="38">
        <v>1328.0000000000002</v>
      </c>
      <c r="F200" s="39">
        <v>1</v>
      </c>
      <c r="G200" s="38">
        <v>1328.0000000000002</v>
      </c>
      <c r="H200" s="39">
        <v>1</v>
      </c>
      <c r="I200" s="38"/>
      <c r="J200" s="39">
        <v>0</v>
      </c>
      <c r="K200" s="38">
        <v>1772.9999999999998</v>
      </c>
      <c r="L200" s="39">
        <v>1</v>
      </c>
      <c r="M200" s="38">
        <v>1772.9999999999998</v>
      </c>
      <c r="N200" s="39">
        <v>1</v>
      </c>
      <c r="O200" s="40"/>
      <c r="P200" s="41">
        <v>0</v>
      </c>
      <c r="Q200" s="40">
        <v>3100.9999999999986</v>
      </c>
      <c r="R200" s="41">
        <v>1</v>
      </c>
      <c r="S200" s="40">
        <v>3100.9999999999986</v>
      </c>
      <c r="T200" s="41">
        <v>1</v>
      </c>
    </row>
    <row r="201" spans="1:20" ht="24" x14ac:dyDescent="0.25">
      <c r="A201" s="82" t="s">
        <v>247</v>
      </c>
      <c r="B201" s="66" t="s">
        <v>715</v>
      </c>
      <c r="C201" s="22"/>
      <c r="D201" s="23">
        <v>0</v>
      </c>
      <c r="E201" s="22">
        <v>328.99999999999994</v>
      </c>
      <c r="F201" s="23">
        <v>1</v>
      </c>
      <c r="G201" s="22">
        <v>328.99999999999994</v>
      </c>
      <c r="H201" s="23">
        <v>1</v>
      </c>
      <c r="I201" s="22"/>
      <c r="J201" s="23">
        <v>0</v>
      </c>
      <c r="K201" s="22">
        <v>311.99999999999994</v>
      </c>
      <c r="L201" s="23">
        <v>1</v>
      </c>
      <c r="M201" s="22">
        <v>311.99999999999994</v>
      </c>
      <c r="N201" s="23">
        <v>1</v>
      </c>
      <c r="O201" s="24"/>
      <c r="P201" s="25">
        <v>0</v>
      </c>
      <c r="Q201" s="24">
        <v>640.99999999999989</v>
      </c>
      <c r="R201" s="25">
        <v>1</v>
      </c>
      <c r="S201" s="24">
        <v>640.99999999999989</v>
      </c>
      <c r="T201" s="25">
        <v>1</v>
      </c>
    </row>
    <row r="202" spans="1:20" x14ac:dyDescent="0.25">
      <c r="A202" s="77" t="s">
        <v>248</v>
      </c>
      <c r="B202" s="67" t="s">
        <v>716</v>
      </c>
      <c r="C202" s="38"/>
      <c r="D202" s="39">
        <v>0</v>
      </c>
      <c r="E202" s="38">
        <v>1408</v>
      </c>
      <c r="F202" s="39">
        <v>1</v>
      </c>
      <c r="G202" s="38">
        <v>1408</v>
      </c>
      <c r="H202" s="39">
        <v>1</v>
      </c>
      <c r="I202" s="38"/>
      <c r="J202" s="39">
        <v>0</v>
      </c>
      <c r="K202" s="38">
        <v>846.99999999999989</v>
      </c>
      <c r="L202" s="39">
        <v>1</v>
      </c>
      <c r="M202" s="38">
        <v>846.99999999999989</v>
      </c>
      <c r="N202" s="39">
        <v>1</v>
      </c>
      <c r="O202" s="40"/>
      <c r="P202" s="41">
        <v>0</v>
      </c>
      <c r="Q202" s="40">
        <v>2255.0000000000014</v>
      </c>
      <c r="R202" s="41">
        <v>1</v>
      </c>
      <c r="S202" s="40">
        <v>2255.0000000000014</v>
      </c>
      <c r="T202" s="41">
        <v>1</v>
      </c>
    </row>
    <row r="203" spans="1:20" x14ac:dyDescent="0.25">
      <c r="A203" s="82" t="s">
        <v>249</v>
      </c>
      <c r="B203" s="66" t="s">
        <v>717</v>
      </c>
      <c r="C203" s="22"/>
      <c r="D203" s="23">
        <v>0</v>
      </c>
      <c r="E203" s="22">
        <v>162.99999999999991</v>
      </c>
      <c r="F203" s="23">
        <v>1</v>
      </c>
      <c r="G203" s="22">
        <v>162.99999999999991</v>
      </c>
      <c r="H203" s="23">
        <v>1</v>
      </c>
      <c r="I203" s="22"/>
      <c r="J203" s="23">
        <v>0</v>
      </c>
      <c r="K203" s="22">
        <v>224</v>
      </c>
      <c r="L203" s="23">
        <v>1</v>
      </c>
      <c r="M203" s="22">
        <v>224</v>
      </c>
      <c r="N203" s="23">
        <v>1</v>
      </c>
      <c r="O203" s="24"/>
      <c r="P203" s="25">
        <v>0</v>
      </c>
      <c r="Q203" s="24">
        <v>387.00000000000011</v>
      </c>
      <c r="R203" s="25">
        <v>1</v>
      </c>
      <c r="S203" s="24">
        <v>387.00000000000011</v>
      </c>
      <c r="T203" s="25">
        <v>1</v>
      </c>
    </row>
    <row r="204" spans="1:20" x14ac:dyDescent="0.25">
      <c r="A204" s="157" t="s">
        <v>38</v>
      </c>
      <c r="B204" s="36" t="s">
        <v>718</v>
      </c>
      <c r="C204" s="18"/>
      <c r="D204" s="19">
        <v>0</v>
      </c>
      <c r="E204" s="18">
        <v>1060.9999999999995</v>
      </c>
      <c r="F204" s="19">
        <v>1</v>
      </c>
      <c r="G204" s="18">
        <v>1060.9999999999995</v>
      </c>
      <c r="H204" s="19">
        <v>1</v>
      </c>
      <c r="I204" s="18"/>
      <c r="J204" s="19">
        <v>0</v>
      </c>
      <c r="K204" s="18">
        <v>881.99999999999989</v>
      </c>
      <c r="L204" s="19">
        <v>1</v>
      </c>
      <c r="M204" s="18">
        <v>881.99999999999989</v>
      </c>
      <c r="N204" s="19">
        <v>1</v>
      </c>
      <c r="O204" s="18"/>
      <c r="P204" s="19">
        <v>0</v>
      </c>
      <c r="Q204" s="18">
        <v>1943.0000000000016</v>
      </c>
      <c r="R204" s="19">
        <v>1</v>
      </c>
      <c r="S204" s="18">
        <v>1943.0000000000016</v>
      </c>
      <c r="T204" s="19">
        <v>1</v>
      </c>
    </row>
    <row r="205" spans="1:20" x14ac:dyDescent="0.25">
      <c r="A205" s="82" t="s">
        <v>251</v>
      </c>
      <c r="B205" s="66" t="s">
        <v>719</v>
      </c>
      <c r="C205" s="22"/>
      <c r="D205" s="23">
        <v>0</v>
      </c>
      <c r="E205" s="22">
        <v>916.99999999999932</v>
      </c>
      <c r="F205" s="23">
        <v>1</v>
      </c>
      <c r="G205" s="22">
        <v>916.99999999999932</v>
      </c>
      <c r="H205" s="23">
        <v>1</v>
      </c>
      <c r="I205" s="22"/>
      <c r="J205" s="23">
        <v>0</v>
      </c>
      <c r="K205" s="22">
        <v>780.99999999999989</v>
      </c>
      <c r="L205" s="23">
        <v>1</v>
      </c>
      <c r="M205" s="22">
        <v>780.99999999999989</v>
      </c>
      <c r="N205" s="23">
        <v>1</v>
      </c>
      <c r="O205" s="24"/>
      <c r="P205" s="25">
        <v>0</v>
      </c>
      <c r="Q205" s="24">
        <v>1698.0000000000007</v>
      </c>
      <c r="R205" s="25">
        <v>1</v>
      </c>
      <c r="S205" s="24">
        <v>1698.0000000000007</v>
      </c>
      <c r="T205" s="25">
        <v>1</v>
      </c>
    </row>
    <row r="206" spans="1:20" x14ac:dyDescent="0.25">
      <c r="A206" s="77" t="s">
        <v>252</v>
      </c>
      <c r="B206" s="67" t="s">
        <v>720</v>
      </c>
      <c r="C206" s="38"/>
      <c r="D206" s="39">
        <v>0</v>
      </c>
      <c r="E206" s="38">
        <v>144.00000000000003</v>
      </c>
      <c r="F206" s="39">
        <v>1</v>
      </c>
      <c r="G206" s="38">
        <v>144.00000000000003</v>
      </c>
      <c r="H206" s="39">
        <v>1</v>
      </c>
      <c r="I206" s="38"/>
      <c r="J206" s="39">
        <v>0</v>
      </c>
      <c r="K206" s="38">
        <v>101.00000000000003</v>
      </c>
      <c r="L206" s="39">
        <v>1</v>
      </c>
      <c r="M206" s="38">
        <v>101.00000000000003</v>
      </c>
      <c r="N206" s="39">
        <v>1</v>
      </c>
      <c r="O206" s="40"/>
      <c r="P206" s="41">
        <v>0</v>
      </c>
      <c r="Q206" s="40">
        <v>244.99999999999997</v>
      </c>
      <c r="R206" s="41">
        <v>1</v>
      </c>
      <c r="S206" s="40">
        <v>244.99999999999997</v>
      </c>
      <c r="T206" s="41">
        <v>1</v>
      </c>
    </row>
    <row r="207" spans="1:20" x14ac:dyDescent="0.25">
      <c r="A207" s="157" t="s">
        <v>40</v>
      </c>
      <c r="B207" s="36" t="s">
        <v>253</v>
      </c>
      <c r="C207" s="18"/>
      <c r="D207" s="19">
        <v>0</v>
      </c>
      <c r="E207" s="18">
        <v>13841.000000000011</v>
      </c>
      <c r="F207" s="19">
        <v>1</v>
      </c>
      <c r="G207" s="18">
        <v>13841.000000000011</v>
      </c>
      <c r="H207" s="19">
        <v>1</v>
      </c>
      <c r="I207" s="18"/>
      <c r="J207" s="19">
        <v>0</v>
      </c>
      <c r="K207" s="18">
        <v>13473.999999999995</v>
      </c>
      <c r="L207" s="19">
        <v>1</v>
      </c>
      <c r="M207" s="18">
        <v>13473.999999999995</v>
      </c>
      <c r="N207" s="19">
        <v>1</v>
      </c>
      <c r="O207" s="18"/>
      <c r="P207" s="19">
        <v>0</v>
      </c>
      <c r="Q207" s="18">
        <v>27315.000000000058</v>
      </c>
      <c r="R207" s="19">
        <v>1</v>
      </c>
      <c r="S207" s="18">
        <v>27315.000000000058</v>
      </c>
      <c r="T207" s="19">
        <v>1</v>
      </c>
    </row>
    <row r="208" spans="1:20" x14ac:dyDescent="0.25">
      <c r="A208" s="77" t="s">
        <v>254</v>
      </c>
      <c r="B208" s="67" t="s">
        <v>524</v>
      </c>
      <c r="C208" s="38"/>
      <c r="D208" s="39">
        <v>0</v>
      </c>
      <c r="E208" s="38">
        <v>6651.0000000000018</v>
      </c>
      <c r="F208" s="39">
        <v>1</v>
      </c>
      <c r="G208" s="38">
        <v>6651.0000000000018</v>
      </c>
      <c r="H208" s="39">
        <v>1</v>
      </c>
      <c r="I208" s="38"/>
      <c r="J208" s="39">
        <v>0</v>
      </c>
      <c r="K208" s="38">
        <v>5584.0000000000036</v>
      </c>
      <c r="L208" s="39">
        <v>1</v>
      </c>
      <c r="M208" s="38">
        <v>5584.0000000000036</v>
      </c>
      <c r="N208" s="39">
        <v>1</v>
      </c>
      <c r="O208" s="40"/>
      <c r="P208" s="41">
        <v>0</v>
      </c>
      <c r="Q208" s="40">
        <v>12234.999999999987</v>
      </c>
      <c r="R208" s="41">
        <v>1</v>
      </c>
      <c r="S208" s="40">
        <v>12234.999999999987</v>
      </c>
      <c r="T208" s="41">
        <v>1</v>
      </c>
    </row>
    <row r="209" spans="1:20" x14ac:dyDescent="0.25">
      <c r="A209" s="82" t="s">
        <v>255</v>
      </c>
      <c r="B209" s="66" t="s">
        <v>721</v>
      </c>
      <c r="C209" s="22"/>
      <c r="D209" s="23">
        <v>0</v>
      </c>
      <c r="E209" s="22">
        <v>430.00000000000011</v>
      </c>
      <c r="F209" s="23">
        <v>1</v>
      </c>
      <c r="G209" s="22">
        <v>430.00000000000011</v>
      </c>
      <c r="H209" s="23">
        <v>1</v>
      </c>
      <c r="I209" s="22"/>
      <c r="J209" s="23">
        <v>0</v>
      </c>
      <c r="K209" s="22">
        <v>775.00000000000068</v>
      </c>
      <c r="L209" s="23">
        <v>1</v>
      </c>
      <c r="M209" s="22">
        <v>775.00000000000068</v>
      </c>
      <c r="N209" s="23">
        <v>1</v>
      </c>
      <c r="O209" s="24"/>
      <c r="P209" s="25">
        <v>0</v>
      </c>
      <c r="Q209" s="24">
        <v>1205.0000000000014</v>
      </c>
      <c r="R209" s="25">
        <v>1</v>
      </c>
      <c r="S209" s="24">
        <v>1205.0000000000014</v>
      </c>
      <c r="T209" s="25">
        <v>1</v>
      </c>
    </row>
    <row r="210" spans="1:20" x14ac:dyDescent="0.25">
      <c r="A210" s="77" t="s">
        <v>256</v>
      </c>
      <c r="B210" s="67" t="s">
        <v>722</v>
      </c>
      <c r="C210" s="38"/>
      <c r="D210" s="39">
        <v>0</v>
      </c>
      <c r="E210" s="38">
        <v>5</v>
      </c>
      <c r="F210" s="39">
        <v>1</v>
      </c>
      <c r="G210" s="38">
        <v>5</v>
      </c>
      <c r="H210" s="39">
        <v>1</v>
      </c>
      <c r="I210" s="38"/>
      <c r="J210" s="39">
        <v>0</v>
      </c>
      <c r="K210" s="38">
        <v>38.999999999999993</v>
      </c>
      <c r="L210" s="39">
        <v>1</v>
      </c>
      <c r="M210" s="38">
        <v>38.999999999999993</v>
      </c>
      <c r="N210" s="39">
        <v>1</v>
      </c>
      <c r="O210" s="40"/>
      <c r="P210" s="41">
        <v>0</v>
      </c>
      <c r="Q210" s="40">
        <v>43.999999999999993</v>
      </c>
      <c r="R210" s="41">
        <v>1</v>
      </c>
      <c r="S210" s="40">
        <v>43.999999999999993</v>
      </c>
      <c r="T210" s="41">
        <v>1</v>
      </c>
    </row>
    <row r="211" spans="1:20" x14ac:dyDescent="0.25">
      <c r="A211" s="82" t="s">
        <v>257</v>
      </c>
      <c r="B211" s="66" t="s">
        <v>723</v>
      </c>
      <c r="C211" s="22"/>
      <c r="D211" s="23">
        <v>0</v>
      </c>
      <c r="E211" s="22">
        <v>525</v>
      </c>
      <c r="F211" s="23">
        <v>1</v>
      </c>
      <c r="G211" s="22">
        <v>525</v>
      </c>
      <c r="H211" s="23">
        <v>1</v>
      </c>
      <c r="I211" s="22"/>
      <c r="J211" s="23">
        <v>0</v>
      </c>
      <c r="K211" s="22">
        <v>738.0000000000008</v>
      </c>
      <c r="L211" s="23">
        <v>1</v>
      </c>
      <c r="M211" s="22">
        <v>738.0000000000008</v>
      </c>
      <c r="N211" s="23">
        <v>1</v>
      </c>
      <c r="O211" s="24"/>
      <c r="P211" s="25">
        <v>0</v>
      </c>
      <c r="Q211" s="24">
        <v>1263.0000000000005</v>
      </c>
      <c r="R211" s="25">
        <v>1</v>
      </c>
      <c r="S211" s="24">
        <v>1263.0000000000005</v>
      </c>
      <c r="T211" s="25">
        <v>1</v>
      </c>
    </row>
    <row r="212" spans="1:20" x14ac:dyDescent="0.25">
      <c r="A212" s="77" t="s">
        <v>258</v>
      </c>
      <c r="B212" s="67" t="s">
        <v>724</v>
      </c>
      <c r="C212" s="38"/>
      <c r="D212" s="39">
        <v>0</v>
      </c>
      <c r="E212" s="38">
        <v>88</v>
      </c>
      <c r="F212" s="39">
        <v>1</v>
      </c>
      <c r="G212" s="38">
        <v>88</v>
      </c>
      <c r="H212" s="39">
        <v>1</v>
      </c>
      <c r="I212" s="38"/>
      <c r="J212" s="39">
        <v>0</v>
      </c>
      <c r="K212" s="38">
        <v>65.999999999999986</v>
      </c>
      <c r="L212" s="39">
        <v>1</v>
      </c>
      <c r="M212" s="38">
        <v>65.999999999999986</v>
      </c>
      <c r="N212" s="39">
        <v>1</v>
      </c>
      <c r="O212" s="40"/>
      <c r="P212" s="41">
        <v>0</v>
      </c>
      <c r="Q212" s="40">
        <v>154</v>
      </c>
      <c r="R212" s="41">
        <v>1</v>
      </c>
      <c r="S212" s="40">
        <v>154</v>
      </c>
      <c r="T212" s="41">
        <v>1</v>
      </c>
    </row>
    <row r="213" spans="1:20" x14ac:dyDescent="0.25">
      <c r="A213" s="82" t="s">
        <v>259</v>
      </c>
      <c r="B213" s="66" t="s">
        <v>725</v>
      </c>
      <c r="C213" s="22"/>
      <c r="D213" s="23">
        <v>0</v>
      </c>
      <c r="E213" s="22">
        <v>3651.9999999999973</v>
      </c>
      <c r="F213" s="23">
        <v>1</v>
      </c>
      <c r="G213" s="22">
        <v>3651.9999999999973</v>
      </c>
      <c r="H213" s="23">
        <v>1</v>
      </c>
      <c r="I213" s="22"/>
      <c r="J213" s="23">
        <v>0</v>
      </c>
      <c r="K213" s="22">
        <v>3634.0000000000018</v>
      </c>
      <c r="L213" s="23">
        <v>1</v>
      </c>
      <c r="M213" s="22">
        <v>3634.0000000000018</v>
      </c>
      <c r="N213" s="23">
        <v>1</v>
      </c>
      <c r="O213" s="24"/>
      <c r="P213" s="25">
        <v>0</v>
      </c>
      <c r="Q213" s="24">
        <v>7285.9999999999973</v>
      </c>
      <c r="R213" s="25">
        <v>1</v>
      </c>
      <c r="S213" s="24">
        <v>7285.9999999999973</v>
      </c>
      <c r="T213" s="25">
        <v>1</v>
      </c>
    </row>
    <row r="214" spans="1:20" x14ac:dyDescent="0.25">
      <c r="A214" s="77" t="s">
        <v>260</v>
      </c>
      <c r="B214" s="67" t="s">
        <v>691</v>
      </c>
      <c r="C214" s="38"/>
      <c r="D214" s="39">
        <v>0</v>
      </c>
      <c r="E214" s="38">
        <v>2490.0000000000005</v>
      </c>
      <c r="F214" s="39">
        <v>1</v>
      </c>
      <c r="G214" s="38">
        <v>2490.0000000000005</v>
      </c>
      <c r="H214" s="39">
        <v>1</v>
      </c>
      <c r="I214" s="38"/>
      <c r="J214" s="39">
        <v>0</v>
      </c>
      <c r="K214" s="38">
        <v>2638.0000000000014</v>
      </c>
      <c r="L214" s="39">
        <v>1</v>
      </c>
      <c r="M214" s="38">
        <v>2638.0000000000014</v>
      </c>
      <c r="N214" s="39">
        <v>1</v>
      </c>
      <c r="O214" s="40"/>
      <c r="P214" s="41">
        <v>0</v>
      </c>
      <c r="Q214" s="40">
        <v>5127.9999999999991</v>
      </c>
      <c r="R214" s="41">
        <v>1</v>
      </c>
      <c r="S214" s="40">
        <v>5127.9999999999991</v>
      </c>
      <c r="T214" s="41">
        <v>1</v>
      </c>
    </row>
    <row r="215" spans="1:20" x14ac:dyDescent="0.25">
      <c r="A215" s="157" t="s">
        <v>42</v>
      </c>
      <c r="B215" s="36" t="s">
        <v>261</v>
      </c>
      <c r="C215" s="18"/>
      <c r="D215" s="19">
        <v>0</v>
      </c>
      <c r="E215" s="18">
        <v>5961.9999999999936</v>
      </c>
      <c r="F215" s="19">
        <v>1</v>
      </c>
      <c r="G215" s="18">
        <v>5961.9999999999936</v>
      </c>
      <c r="H215" s="19">
        <v>1</v>
      </c>
      <c r="I215" s="18"/>
      <c r="J215" s="19">
        <v>0</v>
      </c>
      <c r="K215" s="18">
        <v>6569.0000000000027</v>
      </c>
      <c r="L215" s="19">
        <v>1</v>
      </c>
      <c r="M215" s="18">
        <v>6569.0000000000027</v>
      </c>
      <c r="N215" s="19">
        <v>1</v>
      </c>
      <c r="O215" s="18"/>
      <c r="P215" s="19">
        <v>0</v>
      </c>
      <c r="Q215" s="18">
        <v>12530.999999999993</v>
      </c>
      <c r="R215" s="19">
        <v>1</v>
      </c>
      <c r="S215" s="18">
        <v>12530.999999999993</v>
      </c>
      <c r="T215" s="19">
        <v>1</v>
      </c>
    </row>
    <row r="216" spans="1:20" x14ac:dyDescent="0.25">
      <c r="A216" s="77" t="s">
        <v>262</v>
      </c>
      <c r="B216" s="67" t="s">
        <v>525</v>
      </c>
      <c r="C216" s="38"/>
      <c r="D216" s="39">
        <v>0</v>
      </c>
      <c r="E216" s="38">
        <v>1247.0000000000011</v>
      </c>
      <c r="F216" s="39">
        <v>1</v>
      </c>
      <c r="G216" s="38">
        <v>1247.0000000000011</v>
      </c>
      <c r="H216" s="39">
        <v>1</v>
      </c>
      <c r="I216" s="38"/>
      <c r="J216" s="39">
        <v>0</v>
      </c>
      <c r="K216" s="38">
        <v>1251</v>
      </c>
      <c r="L216" s="39">
        <v>1</v>
      </c>
      <c r="M216" s="38">
        <v>1251</v>
      </c>
      <c r="N216" s="39">
        <v>1</v>
      </c>
      <c r="O216" s="40"/>
      <c r="P216" s="41">
        <v>0</v>
      </c>
      <c r="Q216" s="40">
        <v>2497.9999999999995</v>
      </c>
      <c r="R216" s="41">
        <v>1</v>
      </c>
      <c r="S216" s="40">
        <v>2497.9999999999995</v>
      </c>
      <c r="T216" s="41">
        <v>1</v>
      </c>
    </row>
    <row r="217" spans="1:20" x14ac:dyDescent="0.25">
      <c r="A217" s="82" t="s">
        <v>846</v>
      </c>
      <c r="B217" s="66" t="s">
        <v>847</v>
      </c>
      <c r="C217" s="22"/>
      <c r="D217" s="23">
        <v>0</v>
      </c>
      <c r="E217" s="22">
        <v>122.99999999999999</v>
      </c>
      <c r="F217" s="23">
        <v>1</v>
      </c>
      <c r="G217" s="22">
        <v>122.99999999999999</v>
      </c>
      <c r="H217" s="23">
        <v>1</v>
      </c>
      <c r="I217" s="22"/>
      <c r="J217" s="23">
        <v>0</v>
      </c>
      <c r="K217" s="22">
        <v>356</v>
      </c>
      <c r="L217" s="23">
        <v>1</v>
      </c>
      <c r="M217" s="22">
        <v>356</v>
      </c>
      <c r="N217" s="23">
        <v>1</v>
      </c>
      <c r="O217" s="24"/>
      <c r="P217" s="25">
        <v>0</v>
      </c>
      <c r="Q217" s="24">
        <v>478.99999999999983</v>
      </c>
      <c r="R217" s="25">
        <v>1</v>
      </c>
      <c r="S217" s="24">
        <v>478.99999999999983</v>
      </c>
      <c r="T217" s="25">
        <v>1</v>
      </c>
    </row>
    <row r="218" spans="1:20" x14ac:dyDescent="0.25">
      <c r="A218" s="77" t="s">
        <v>263</v>
      </c>
      <c r="B218" s="67" t="s">
        <v>726</v>
      </c>
      <c r="C218" s="38"/>
      <c r="D218" s="39">
        <v>0</v>
      </c>
      <c r="E218" s="38">
        <v>181</v>
      </c>
      <c r="F218" s="39">
        <v>1</v>
      </c>
      <c r="G218" s="38">
        <v>181</v>
      </c>
      <c r="H218" s="39">
        <v>1</v>
      </c>
      <c r="I218" s="38"/>
      <c r="J218" s="39">
        <v>0</v>
      </c>
      <c r="K218" s="38">
        <v>771.00000000000011</v>
      </c>
      <c r="L218" s="39">
        <v>1</v>
      </c>
      <c r="M218" s="38">
        <v>771.00000000000011</v>
      </c>
      <c r="N218" s="39">
        <v>1</v>
      </c>
      <c r="O218" s="40"/>
      <c r="P218" s="41">
        <v>0</v>
      </c>
      <c r="Q218" s="40">
        <v>952</v>
      </c>
      <c r="R218" s="41">
        <v>1</v>
      </c>
      <c r="S218" s="40">
        <v>952</v>
      </c>
      <c r="T218" s="41">
        <v>1</v>
      </c>
    </row>
    <row r="219" spans="1:20" x14ac:dyDescent="0.25">
      <c r="A219" s="82" t="s">
        <v>264</v>
      </c>
      <c r="B219" s="66" t="s">
        <v>727</v>
      </c>
      <c r="C219" s="22"/>
      <c r="D219" s="23">
        <v>0</v>
      </c>
      <c r="E219" s="22">
        <v>1843.9999999999998</v>
      </c>
      <c r="F219" s="23">
        <v>1</v>
      </c>
      <c r="G219" s="22">
        <v>1843.9999999999998</v>
      </c>
      <c r="H219" s="23">
        <v>1</v>
      </c>
      <c r="I219" s="22"/>
      <c r="J219" s="23">
        <v>0</v>
      </c>
      <c r="K219" s="22">
        <v>1794.0000000000002</v>
      </c>
      <c r="L219" s="23">
        <v>1</v>
      </c>
      <c r="M219" s="22">
        <v>1794.0000000000002</v>
      </c>
      <c r="N219" s="23">
        <v>1</v>
      </c>
      <c r="O219" s="24"/>
      <c r="P219" s="25">
        <v>0</v>
      </c>
      <c r="Q219" s="24">
        <v>3637.9999999999973</v>
      </c>
      <c r="R219" s="25">
        <v>1</v>
      </c>
      <c r="S219" s="24">
        <v>3637.9999999999973</v>
      </c>
      <c r="T219" s="25">
        <v>1</v>
      </c>
    </row>
    <row r="220" spans="1:20" x14ac:dyDescent="0.25">
      <c r="A220" s="77" t="s">
        <v>265</v>
      </c>
      <c r="B220" s="67" t="s">
        <v>691</v>
      </c>
      <c r="C220" s="38"/>
      <c r="D220" s="39">
        <v>0</v>
      </c>
      <c r="E220" s="38">
        <v>2566.9999999999982</v>
      </c>
      <c r="F220" s="39">
        <v>1</v>
      </c>
      <c r="G220" s="38">
        <v>2566.9999999999982</v>
      </c>
      <c r="H220" s="39">
        <v>1</v>
      </c>
      <c r="I220" s="38"/>
      <c r="J220" s="39">
        <v>0</v>
      </c>
      <c r="K220" s="38">
        <v>2397.0000000000018</v>
      </c>
      <c r="L220" s="39">
        <v>1</v>
      </c>
      <c r="M220" s="38">
        <v>2397.0000000000018</v>
      </c>
      <c r="N220" s="39">
        <v>1</v>
      </c>
      <c r="O220" s="40"/>
      <c r="P220" s="41">
        <v>0</v>
      </c>
      <c r="Q220" s="40">
        <v>4963.9999999999955</v>
      </c>
      <c r="R220" s="41">
        <v>1</v>
      </c>
      <c r="S220" s="40">
        <v>4963.9999999999955</v>
      </c>
      <c r="T220" s="41">
        <v>1</v>
      </c>
    </row>
    <row r="221" spans="1:20" x14ac:dyDescent="0.25">
      <c r="A221" s="157" t="s">
        <v>44</v>
      </c>
      <c r="B221" s="36" t="s">
        <v>266</v>
      </c>
      <c r="C221" s="18">
        <v>29182.999999999967</v>
      </c>
      <c r="D221" s="19">
        <v>0.74372435587043451</v>
      </c>
      <c r="E221" s="18">
        <v>10055.999999999978</v>
      </c>
      <c r="F221" s="19">
        <v>0.25627564412956455</v>
      </c>
      <c r="G221" s="18">
        <v>39238.999999999978</v>
      </c>
      <c r="H221" s="19">
        <v>1</v>
      </c>
      <c r="I221" s="18">
        <v>24584.999999999989</v>
      </c>
      <c r="J221" s="19">
        <v>0.72674332673150321</v>
      </c>
      <c r="K221" s="18">
        <v>9244.0000000000091</v>
      </c>
      <c r="L221" s="19">
        <v>0.27325667326849806</v>
      </c>
      <c r="M221" s="18">
        <v>33828.999999999956</v>
      </c>
      <c r="N221" s="19">
        <v>1</v>
      </c>
      <c r="O221" s="18">
        <v>53768.000000000036</v>
      </c>
      <c r="P221" s="19">
        <v>0.73586248426123646</v>
      </c>
      <c r="Q221" s="18">
        <v>19299.999999999985</v>
      </c>
      <c r="R221" s="19">
        <v>0.26413751573876365</v>
      </c>
      <c r="S221" s="18">
        <v>73068.000000000015</v>
      </c>
      <c r="T221" s="19">
        <v>1</v>
      </c>
    </row>
    <row r="222" spans="1:20" x14ac:dyDescent="0.25">
      <c r="A222" s="77" t="s">
        <v>267</v>
      </c>
      <c r="B222" s="67" t="s">
        <v>526</v>
      </c>
      <c r="C222" s="38">
        <v>12973.999999999996</v>
      </c>
      <c r="D222" s="39">
        <v>0.76755605513814174</v>
      </c>
      <c r="E222" s="38">
        <v>3928.9999999999968</v>
      </c>
      <c r="F222" s="39">
        <v>0.2324439448618589</v>
      </c>
      <c r="G222" s="38">
        <v>16902.999999999982</v>
      </c>
      <c r="H222" s="39">
        <v>1</v>
      </c>
      <c r="I222" s="38">
        <v>13771</v>
      </c>
      <c r="J222" s="39">
        <v>0.8293784630209593</v>
      </c>
      <c r="K222" s="38">
        <v>2832.9999999999973</v>
      </c>
      <c r="L222" s="39">
        <v>0.17062153697904114</v>
      </c>
      <c r="M222" s="38">
        <v>16603.999999999989</v>
      </c>
      <c r="N222" s="39">
        <v>1</v>
      </c>
      <c r="O222" s="40">
        <v>26745.000000000004</v>
      </c>
      <c r="P222" s="41">
        <v>0.79819142268779686</v>
      </c>
      <c r="Q222" s="40">
        <v>6761.9999999999845</v>
      </c>
      <c r="R222" s="41">
        <v>0.201808577312203</v>
      </c>
      <c r="S222" s="40">
        <v>33506.999999999993</v>
      </c>
      <c r="T222" s="41">
        <v>1</v>
      </c>
    </row>
    <row r="223" spans="1:20" x14ac:dyDescent="0.25">
      <c r="A223" s="82" t="s">
        <v>268</v>
      </c>
      <c r="B223" s="66" t="s">
        <v>728</v>
      </c>
      <c r="C223" s="22"/>
      <c r="D223" s="23">
        <v>0</v>
      </c>
      <c r="E223" s="22">
        <v>1220</v>
      </c>
      <c r="F223" s="23">
        <v>1</v>
      </c>
      <c r="G223" s="22">
        <v>1220</v>
      </c>
      <c r="H223" s="23">
        <v>1</v>
      </c>
      <c r="I223" s="22"/>
      <c r="J223" s="23">
        <v>0</v>
      </c>
      <c r="K223" s="22">
        <v>1090.0000000000002</v>
      </c>
      <c r="L223" s="23">
        <v>1</v>
      </c>
      <c r="M223" s="22">
        <v>1090.0000000000002</v>
      </c>
      <c r="N223" s="23">
        <v>1</v>
      </c>
      <c r="O223" s="24"/>
      <c r="P223" s="25">
        <v>0</v>
      </c>
      <c r="Q223" s="24">
        <v>2310.0000000000005</v>
      </c>
      <c r="R223" s="25">
        <v>1</v>
      </c>
      <c r="S223" s="24">
        <v>2310.0000000000005</v>
      </c>
      <c r="T223" s="25">
        <v>1</v>
      </c>
    </row>
    <row r="224" spans="1:20" x14ac:dyDescent="0.25">
      <c r="A224" s="77" t="s">
        <v>269</v>
      </c>
      <c r="B224" s="67" t="s">
        <v>729</v>
      </c>
      <c r="C224" s="38">
        <v>4834.0000000000018</v>
      </c>
      <c r="D224" s="39">
        <v>0.91883672305645347</v>
      </c>
      <c r="E224" s="38">
        <v>426.99999999999989</v>
      </c>
      <c r="F224" s="39">
        <v>8.1163276943546817E-2</v>
      </c>
      <c r="G224" s="38">
        <v>5261</v>
      </c>
      <c r="H224" s="39">
        <v>1</v>
      </c>
      <c r="I224" s="38">
        <v>3244.0000000000005</v>
      </c>
      <c r="J224" s="39">
        <v>0.85480895915678501</v>
      </c>
      <c r="K224" s="38">
        <v>551.00000000000034</v>
      </c>
      <c r="L224" s="39">
        <v>0.1451910408432148</v>
      </c>
      <c r="M224" s="38">
        <v>3795.0000000000014</v>
      </c>
      <c r="N224" s="39">
        <v>1</v>
      </c>
      <c r="O224" s="40">
        <v>8077.9999999999991</v>
      </c>
      <c r="P224" s="41">
        <v>0.89200530035335646</v>
      </c>
      <c r="Q224" s="40">
        <v>978.00000000000023</v>
      </c>
      <c r="R224" s="41">
        <v>0.10799469964664307</v>
      </c>
      <c r="S224" s="40">
        <v>9056.0000000000036</v>
      </c>
      <c r="T224" s="41">
        <v>1</v>
      </c>
    </row>
    <row r="225" spans="1:20" x14ac:dyDescent="0.25">
      <c r="A225" s="82" t="s">
        <v>270</v>
      </c>
      <c r="B225" s="66" t="s">
        <v>730</v>
      </c>
      <c r="C225" s="22">
        <v>6234.9999999999982</v>
      </c>
      <c r="D225" s="23">
        <v>0.96308310163731814</v>
      </c>
      <c r="E225" s="22">
        <v>239.00000000000009</v>
      </c>
      <c r="F225" s="23">
        <v>3.6916898362681506E-2</v>
      </c>
      <c r="G225" s="22">
        <v>6474.0000000000009</v>
      </c>
      <c r="H225" s="23">
        <v>1</v>
      </c>
      <c r="I225" s="22">
        <v>4275.9999999999982</v>
      </c>
      <c r="J225" s="23">
        <v>0.94559929234851792</v>
      </c>
      <c r="K225" s="22">
        <v>245.99999999999997</v>
      </c>
      <c r="L225" s="23">
        <v>5.4400707651481639E-2</v>
      </c>
      <c r="M225" s="22">
        <v>4522</v>
      </c>
      <c r="N225" s="23">
        <v>1</v>
      </c>
      <c r="O225" s="24">
        <v>10510.999999999998</v>
      </c>
      <c r="P225" s="25">
        <v>0.95589305201891661</v>
      </c>
      <c r="Q225" s="24">
        <v>484.99999999999994</v>
      </c>
      <c r="R225" s="25">
        <v>4.4106947981084062E-2</v>
      </c>
      <c r="S225" s="24">
        <v>10995.999999999991</v>
      </c>
      <c r="T225" s="25">
        <v>1</v>
      </c>
    </row>
    <row r="226" spans="1:20" x14ac:dyDescent="0.25">
      <c r="A226" s="77" t="s">
        <v>271</v>
      </c>
      <c r="B226" s="67" t="s">
        <v>731</v>
      </c>
      <c r="C226" s="38"/>
      <c r="D226" s="39">
        <v>0</v>
      </c>
      <c r="E226" s="38">
        <v>840.00000000000068</v>
      </c>
      <c r="F226" s="39">
        <v>1</v>
      </c>
      <c r="G226" s="38">
        <v>840.00000000000068</v>
      </c>
      <c r="H226" s="39">
        <v>1</v>
      </c>
      <c r="I226" s="38"/>
      <c r="J226" s="39">
        <v>0</v>
      </c>
      <c r="K226" s="38">
        <v>886.00000000000011</v>
      </c>
      <c r="L226" s="39">
        <v>1</v>
      </c>
      <c r="M226" s="38">
        <v>886.00000000000011</v>
      </c>
      <c r="N226" s="39">
        <v>1</v>
      </c>
      <c r="O226" s="40"/>
      <c r="P226" s="41">
        <v>0</v>
      </c>
      <c r="Q226" s="40">
        <v>1726.0000000000005</v>
      </c>
      <c r="R226" s="41">
        <v>1</v>
      </c>
      <c r="S226" s="40">
        <v>1726.0000000000005</v>
      </c>
      <c r="T226" s="41">
        <v>1</v>
      </c>
    </row>
    <row r="227" spans="1:20" x14ac:dyDescent="0.25">
      <c r="A227" s="82" t="s">
        <v>894</v>
      </c>
      <c r="B227" s="66" t="s">
        <v>691</v>
      </c>
      <c r="C227" s="22">
        <v>5139.9999999999982</v>
      </c>
      <c r="D227" s="23">
        <v>0.75223181618615587</v>
      </c>
      <c r="E227" s="22">
        <v>1692.9999999999991</v>
      </c>
      <c r="F227" s="23">
        <v>0.24776818381384469</v>
      </c>
      <c r="G227" s="22">
        <v>6832.9999999999936</v>
      </c>
      <c r="H227" s="23">
        <v>1</v>
      </c>
      <c r="I227" s="22">
        <v>3293.9999999999995</v>
      </c>
      <c r="J227" s="23">
        <v>0.65266494947493514</v>
      </c>
      <c r="K227" s="22">
        <v>1752.9999999999995</v>
      </c>
      <c r="L227" s="23">
        <v>0.34733505052506414</v>
      </c>
      <c r="M227" s="22">
        <v>5047.0000000000027</v>
      </c>
      <c r="N227" s="23">
        <v>1</v>
      </c>
      <c r="O227" s="24">
        <v>8434.0000000000036</v>
      </c>
      <c r="P227" s="25">
        <v>0.7099326599326603</v>
      </c>
      <c r="Q227" s="24">
        <v>3446.0000000000027</v>
      </c>
      <c r="R227" s="25">
        <v>0.29006734006734036</v>
      </c>
      <c r="S227" s="24">
        <v>11879.999999999996</v>
      </c>
      <c r="T227" s="25">
        <v>1</v>
      </c>
    </row>
    <row r="228" spans="1:20" x14ac:dyDescent="0.25">
      <c r="A228" s="77" t="s">
        <v>732</v>
      </c>
      <c r="B228" s="67" t="s">
        <v>733</v>
      </c>
      <c r="C228" s="38"/>
      <c r="D228" s="39">
        <v>0</v>
      </c>
      <c r="E228" s="38">
        <v>1306.9999999999995</v>
      </c>
      <c r="F228" s="39">
        <v>1</v>
      </c>
      <c r="G228" s="38">
        <v>1306.9999999999995</v>
      </c>
      <c r="H228" s="39">
        <v>1</v>
      </c>
      <c r="I228" s="38"/>
      <c r="J228" s="39">
        <v>0</v>
      </c>
      <c r="K228" s="38">
        <v>1709.9999999999989</v>
      </c>
      <c r="L228" s="39">
        <v>1</v>
      </c>
      <c r="M228" s="38">
        <v>1709.9999999999989</v>
      </c>
      <c r="N228" s="39">
        <v>1</v>
      </c>
      <c r="O228" s="40"/>
      <c r="P228" s="41">
        <v>0</v>
      </c>
      <c r="Q228" s="40">
        <v>3017.0000000000014</v>
      </c>
      <c r="R228" s="41">
        <v>1</v>
      </c>
      <c r="S228" s="40">
        <v>3017.0000000000014</v>
      </c>
      <c r="T228" s="41">
        <v>1</v>
      </c>
    </row>
    <row r="229" spans="1:20" x14ac:dyDescent="0.25">
      <c r="A229" s="82" t="s">
        <v>272</v>
      </c>
      <c r="B229" s="66" t="s">
        <v>691</v>
      </c>
      <c r="C229" s="22"/>
      <c r="D229" s="23">
        <v>0</v>
      </c>
      <c r="E229" s="22">
        <v>400.99999999999994</v>
      </c>
      <c r="F229" s="23">
        <v>1</v>
      </c>
      <c r="G229" s="22">
        <v>400.99999999999994</v>
      </c>
      <c r="H229" s="23">
        <v>1</v>
      </c>
      <c r="I229" s="22"/>
      <c r="J229" s="23">
        <v>0</v>
      </c>
      <c r="K229" s="22">
        <v>174.99999999999997</v>
      </c>
      <c r="L229" s="23">
        <v>1</v>
      </c>
      <c r="M229" s="22">
        <v>174.99999999999997</v>
      </c>
      <c r="N229" s="23">
        <v>1</v>
      </c>
      <c r="O229" s="24"/>
      <c r="P229" s="25">
        <v>0</v>
      </c>
      <c r="Q229" s="24">
        <v>576</v>
      </c>
      <c r="R229" s="25">
        <v>1</v>
      </c>
      <c r="S229" s="24">
        <v>576</v>
      </c>
      <c r="T229" s="25">
        <v>1</v>
      </c>
    </row>
    <row r="230" spans="1:20" x14ac:dyDescent="0.25">
      <c r="A230" s="157" t="s">
        <v>46</v>
      </c>
      <c r="B230" s="36" t="s">
        <v>273</v>
      </c>
      <c r="C230" s="18">
        <v>1</v>
      </c>
      <c r="D230" s="19">
        <v>1.0248001639680273E-4</v>
      </c>
      <c r="E230" s="18">
        <v>9757.0000000000127</v>
      </c>
      <c r="F230" s="19">
        <v>0.99989751998360565</v>
      </c>
      <c r="G230" s="18">
        <v>9757.9999999999891</v>
      </c>
      <c r="H230" s="19">
        <v>1</v>
      </c>
      <c r="I230" s="18"/>
      <c r="J230" s="19">
        <v>0</v>
      </c>
      <c r="K230" s="18">
        <v>10031</v>
      </c>
      <c r="L230" s="19">
        <v>1</v>
      </c>
      <c r="M230" s="18">
        <v>10031</v>
      </c>
      <c r="N230" s="19">
        <v>1</v>
      </c>
      <c r="O230" s="18">
        <v>1</v>
      </c>
      <c r="P230" s="19">
        <v>5.0533124463085568E-5</v>
      </c>
      <c r="Q230" s="18">
        <v>19787.999999999975</v>
      </c>
      <c r="R230" s="19">
        <v>0.99994946687553599</v>
      </c>
      <c r="S230" s="18">
        <v>19788.999999999993</v>
      </c>
      <c r="T230" s="19">
        <v>1</v>
      </c>
    </row>
    <row r="231" spans="1:20" x14ac:dyDescent="0.25">
      <c r="A231" s="82" t="s">
        <v>274</v>
      </c>
      <c r="B231" s="66" t="s">
        <v>527</v>
      </c>
      <c r="C231" s="22"/>
      <c r="D231" s="23">
        <v>0</v>
      </c>
      <c r="E231" s="22">
        <v>6179.9999999999982</v>
      </c>
      <c r="F231" s="23">
        <v>1</v>
      </c>
      <c r="G231" s="22">
        <v>6179.9999999999982</v>
      </c>
      <c r="H231" s="23">
        <v>1</v>
      </c>
      <c r="I231" s="22"/>
      <c r="J231" s="23">
        <v>0</v>
      </c>
      <c r="K231" s="22">
        <v>6177.0000000000027</v>
      </c>
      <c r="L231" s="23">
        <v>1</v>
      </c>
      <c r="M231" s="22">
        <v>6177.0000000000027</v>
      </c>
      <c r="N231" s="23">
        <v>1</v>
      </c>
      <c r="O231" s="24"/>
      <c r="P231" s="25">
        <v>0</v>
      </c>
      <c r="Q231" s="24">
        <v>12357.000000000031</v>
      </c>
      <c r="R231" s="25">
        <v>1</v>
      </c>
      <c r="S231" s="24">
        <v>12357.000000000031</v>
      </c>
      <c r="T231" s="25">
        <v>1</v>
      </c>
    </row>
    <row r="232" spans="1:20" x14ac:dyDescent="0.25">
      <c r="A232" s="77" t="s">
        <v>275</v>
      </c>
      <c r="B232" s="67" t="s">
        <v>734</v>
      </c>
      <c r="C232" s="38">
        <v>1</v>
      </c>
      <c r="D232" s="39">
        <v>6.0422960725075572E-4</v>
      </c>
      <c r="E232" s="38">
        <v>1654.0000000000005</v>
      </c>
      <c r="F232" s="39">
        <v>0.99939577039275018</v>
      </c>
      <c r="G232" s="38">
        <v>1654.9999999999989</v>
      </c>
      <c r="H232" s="39">
        <v>1</v>
      </c>
      <c r="I232" s="38"/>
      <c r="J232" s="39">
        <v>0</v>
      </c>
      <c r="K232" s="38">
        <v>1767</v>
      </c>
      <c r="L232" s="39">
        <v>1</v>
      </c>
      <c r="M232" s="38">
        <v>1767</v>
      </c>
      <c r="N232" s="39">
        <v>1</v>
      </c>
      <c r="O232" s="40">
        <v>1</v>
      </c>
      <c r="P232" s="41">
        <v>2.9222676797194648E-4</v>
      </c>
      <c r="Q232" s="40">
        <v>3421</v>
      </c>
      <c r="R232" s="41">
        <v>0.99970777323202886</v>
      </c>
      <c r="S232" s="40">
        <v>3421.9999999999973</v>
      </c>
      <c r="T232" s="41">
        <v>1</v>
      </c>
    </row>
    <row r="233" spans="1:20" x14ac:dyDescent="0.25">
      <c r="A233" s="82" t="s">
        <v>276</v>
      </c>
      <c r="B233" s="66" t="s">
        <v>735</v>
      </c>
      <c r="C233" s="22"/>
      <c r="D233" s="23">
        <v>0</v>
      </c>
      <c r="E233" s="22">
        <v>778.99999999999977</v>
      </c>
      <c r="F233" s="23">
        <v>1</v>
      </c>
      <c r="G233" s="22">
        <v>778.99999999999977</v>
      </c>
      <c r="H233" s="23">
        <v>1</v>
      </c>
      <c r="I233" s="22"/>
      <c r="J233" s="23">
        <v>0</v>
      </c>
      <c r="K233" s="22">
        <v>1154.0000000000005</v>
      </c>
      <c r="L233" s="23">
        <v>1</v>
      </c>
      <c r="M233" s="22">
        <v>1154.0000000000005</v>
      </c>
      <c r="N233" s="23">
        <v>1</v>
      </c>
      <c r="O233" s="24"/>
      <c r="P233" s="25">
        <v>0</v>
      </c>
      <c r="Q233" s="24">
        <v>1933.0000000000007</v>
      </c>
      <c r="R233" s="25">
        <v>1</v>
      </c>
      <c r="S233" s="24">
        <v>1933.0000000000007</v>
      </c>
      <c r="T233" s="25">
        <v>1</v>
      </c>
    </row>
    <row r="234" spans="1:20" x14ac:dyDescent="0.25">
      <c r="A234" s="77" t="s">
        <v>277</v>
      </c>
      <c r="B234" s="67" t="s">
        <v>691</v>
      </c>
      <c r="C234" s="38"/>
      <c r="D234" s="39">
        <v>0</v>
      </c>
      <c r="E234" s="38">
        <v>1144</v>
      </c>
      <c r="F234" s="39">
        <v>1</v>
      </c>
      <c r="G234" s="38">
        <v>1144</v>
      </c>
      <c r="H234" s="39">
        <v>1</v>
      </c>
      <c r="I234" s="38"/>
      <c r="J234" s="39">
        <v>0</v>
      </c>
      <c r="K234" s="38">
        <v>933.00000000000091</v>
      </c>
      <c r="L234" s="39">
        <v>1</v>
      </c>
      <c r="M234" s="38">
        <v>933.00000000000091</v>
      </c>
      <c r="N234" s="39">
        <v>1</v>
      </c>
      <c r="O234" s="40"/>
      <c r="P234" s="41">
        <v>0</v>
      </c>
      <c r="Q234" s="40">
        <v>2077.0000000000005</v>
      </c>
      <c r="R234" s="41">
        <v>1</v>
      </c>
      <c r="S234" s="40">
        <v>2077.0000000000005</v>
      </c>
      <c r="T234" s="41">
        <v>1</v>
      </c>
    </row>
    <row r="235" spans="1:20" x14ac:dyDescent="0.25">
      <c r="A235" s="157" t="s">
        <v>48</v>
      </c>
      <c r="B235" s="36" t="s">
        <v>736</v>
      </c>
      <c r="C235" s="18"/>
      <c r="D235" s="19">
        <v>0</v>
      </c>
      <c r="E235" s="18">
        <v>11535.000000000029</v>
      </c>
      <c r="F235" s="19">
        <v>1</v>
      </c>
      <c r="G235" s="18">
        <v>11535.000000000029</v>
      </c>
      <c r="H235" s="19">
        <v>1</v>
      </c>
      <c r="I235" s="18"/>
      <c r="J235" s="19">
        <v>0</v>
      </c>
      <c r="K235" s="18">
        <v>9486.0000000000273</v>
      </c>
      <c r="L235" s="19">
        <v>1</v>
      </c>
      <c r="M235" s="18">
        <v>9486.0000000000273</v>
      </c>
      <c r="N235" s="19">
        <v>1</v>
      </c>
      <c r="O235" s="18"/>
      <c r="P235" s="19">
        <v>0</v>
      </c>
      <c r="Q235" s="18">
        <v>21021.000000000015</v>
      </c>
      <c r="R235" s="19">
        <v>1</v>
      </c>
      <c r="S235" s="18">
        <v>21021.000000000015</v>
      </c>
      <c r="T235" s="19">
        <v>1</v>
      </c>
    </row>
    <row r="236" spans="1:20" x14ac:dyDescent="0.25">
      <c r="A236" s="77" t="s">
        <v>279</v>
      </c>
      <c r="B236" s="67" t="s">
        <v>528</v>
      </c>
      <c r="C236" s="38"/>
      <c r="D236" s="39">
        <v>0</v>
      </c>
      <c r="E236" s="38">
        <v>8499.9999999999964</v>
      </c>
      <c r="F236" s="39">
        <v>1</v>
      </c>
      <c r="G236" s="38">
        <v>8499.9999999999964</v>
      </c>
      <c r="H236" s="39">
        <v>1</v>
      </c>
      <c r="I236" s="38"/>
      <c r="J236" s="39">
        <v>0</v>
      </c>
      <c r="K236" s="38">
        <v>7329</v>
      </c>
      <c r="L236" s="39">
        <v>1</v>
      </c>
      <c r="M236" s="38">
        <v>7329</v>
      </c>
      <c r="N236" s="39">
        <v>1</v>
      </c>
      <c r="O236" s="40"/>
      <c r="P236" s="41">
        <v>0</v>
      </c>
      <c r="Q236" s="40">
        <v>15829.000000000004</v>
      </c>
      <c r="R236" s="41">
        <v>1</v>
      </c>
      <c r="S236" s="40">
        <v>15829.000000000004</v>
      </c>
      <c r="T236" s="41">
        <v>1</v>
      </c>
    </row>
    <row r="237" spans="1:20" x14ac:dyDescent="0.25">
      <c r="A237" s="82" t="s">
        <v>280</v>
      </c>
      <c r="B237" s="66" t="s">
        <v>737</v>
      </c>
      <c r="C237" s="22"/>
      <c r="D237" s="23">
        <v>0</v>
      </c>
      <c r="E237" s="22">
        <v>146</v>
      </c>
      <c r="F237" s="23">
        <v>1</v>
      </c>
      <c r="G237" s="22">
        <v>146</v>
      </c>
      <c r="H237" s="23">
        <v>1</v>
      </c>
      <c r="I237" s="22"/>
      <c r="J237" s="23">
        <v>0</v>
      </c>
      <c r="K237" s="22">
        <v>193.99999999999997</v>
      </c>
      <c r="L237" s="23">
        <v>1</v>
      </c>
      <c r="M237" s="22">
        <v>193.99999999999997</v>
      </c>
      <c r="N237" s="23">
        <v>1</v>
      </c>
      <c r="O237" s="24"/>
      <c r="P237" s="25">
        <v>0</v>
      </c>
      <c r="Q237" s="24">
        <v>340.00000000000006</v>
      </c>
      <c r="R237" s="25">
        <v>1</v>
      </c>
      <c r="S237" s="24">
        <v>340.00000000000006</v>
      </c>
      <c r="T237" s="25">
        <v>1</v>
      </c>
    </row>
    <row r="238" spans="1:20" x14ac:dyDescent="0.25">
      <c r="A238" s="77" t="s">
        <v>281</v>
      </c>
      <c r="B238" s="67" t="s">
        <v>738</v>
      </c>
      <c r="C238" s="38"/>
      <c r="D238" s="39">
        <v>0</v>
      </c>
      <c r="E238" s="38">
        <v>1986.9999999999995</v>
      </c>
      <c r="F238" s="39">
        <v>1</v>
      </c>
      <c r="G238" s="38">
        <v>1986.9999999999995</v>
      </c>
      <c r="H238" s="39">
        <v>1</v>
      </c>
      <c r="I238" s="38"/>
      <c r="J238" s="39">
        <v>0</v>
      </c>
      <c r="K238" s="38">
        <v>1189</v>
      </c>
      <c r="L238" s="39">
        <v>1</v>
      </c>
      <c r="M238" s="38">
        <v>1189</v>
      </c>
      <c r="N238" s="39">
        <v>1</v>
      </c>
      <c r="O238" s="40"/>
      <c r="P238" s="41">
        <v>0</v>
      </c>
      <c r="Q238" s="40">
        <v>3176.0000000000018</v>
      </c>
      <c r="R238" s="41">
        <v>1</v>
      </c>
      <c r="S238" s="40">
        <v>3176.0000000000018</v>
      </c>
      <c r="T238" s="41">
        <v>1</v>
      </c>
    </row>
    <row r="239" spans="1:20" x14ac:dyDescent="0.25">
      <c r="A239" s="82" t="s">
        <v>282</v>
      </c>
      <c r="B239" s="66" t="s">
        <v>278</v>
      </c>
      <c r="C239" s="22"/>
      <c r="D239" s="23">
        <v>0</v>
      </c>
      <c r="E239" s="22">
        <v>242.00000000000009</v>
      </c>
      <c r="F239" s="23">
        <v>1</v>
      </c>
      <c r="G239" s="22">
        <v>242.00000000000009</v>
      </c>
      <c r="H239" s="23">
        <v>1</v>
      </c>
      <c r="I239" s="22"/>
      <c r="J239" s="23">
        <v>0</v>
      </c>
      <c r="K239" s="22">
        <v>69.000000000000014</v>
      </c>
      <c r="L239" s="23">
        <v>1</v>
      </c>
      <c r="M239" s="22">
        <v>69.000000000000014</v>
      </c>
      <c r="N239" s="23">
        <v>1</v>
      </c>
      <c r="O239" s="24"/>
      <c r="P239" s="25">
        <v>0</v>
      </c>
      <c r="Q239" s="24">
        <v>311.00000000000011</v>
      </c>
      <c r="R239" s="25">
        <v>1</v>
      </c>
      <c r="S239" s="24">
        <v>311.00000000000011</v>
      </c>
      <c r="T239" s="25">
        <v>1</v>
      </c>
    </row>
    <row r="240" spans="1:20" x14ac:dyDescent="0.25">
      <c r="A240" s="77" t="s">
        <v>283</v>
      </c>
      <c r="B240" s="67" t="s">
        <v>711</v>
      </c>
      <c r="C240" s="38"/>
      <c r="D240" s="39">
        <v>0</v>
      </c>
      <c r="E240" s="38">
        <v>34.000000000000014</v>
      </c>
      <c r="F240" s="39">
        <v>1</v>
      </c>
      <c r="G240" s="38">
        <v>34.000000000000014</v>
      </c>
      <c r="H240" s="39">
        <v>1</v>
      </c>
      <c r="I240" s="38"/>
      <c r="J240" s="39">
        <v>0</v>
      </c>
      <c r="K240" s="38">
        <v>28.000000000000018</v>
      </c>
      <c r="L240" s="39">
        <v>1</v>
      </c>
      <c r="M240" s="38">
        <v>28.000000000000018</v>
      </c>
      <c r="N240" s="39">
        <v>1</v>
      </c>
      <c r="O240" s="40"/>
      <c r="P240" s="41">
        <v>0</v>
      </c>
      <c r="Q240" s="40">
        <v>61.999999999999993</v>
      </c>
      <c r="R240" s="41">
        <v>1</v>
      </c>
      <c r="S240" s="40">
        <v>61.999999999999993</v>
      </c>
      <c r="T240" s="41">
        <v>1</v>
      </c>
    </row>
    <row r="241" spans="1:20" x14ac:dyDescent="0.25">
      <c r="A241" s="82" t="s">
        <v>284</v>
      </c>
      <c r="B241" s="66" t="s">
        <v>739</v>
      </c>
      <c r="C241" s="22"/>
      <c r="D241" s="23">
        <v>0</v>
      </c>
      <c r="E241" s="22">
        <v>305.00000000000006</v>
      </c>
      <c r="F241" s="23">
        <v>1</v>
      </c>
      <c r="G241" s="22">
        <v>305.00000000000006</v>
      </c>
      <c r="H241" s="23">
        <v>1</v>
      </c>
      <c r="I241" s="22"/>
      <c r="J241" s="23">
        <v>0</v>
      </c>
      <c r="K241" s="22">
        <v>466.00000000000011</v>
      </c>
      <c r="L241" s="23">
        <v>1</v>
      </c>
      <c r="M241" s="22">
        <v>466.00000000000011</v>
      </c>
      <c r="N241" s="23">
        <v>1</v>
      </c>
      <c r="O241" s="24"/>
      <c r="P241" s="25">
        <v>0</v>
      </c>
      <c r="Q241" s="24">
        <v>770.99999999999955</v>
      </c>
      <c r="R241" s="25">
        <v>1</v>
      </c>
      <c r="S241" s="24">
        <v>770.99999999999955</v>
      </c>
      <c r="T241" s="25">
        <v>1</v>
      </c>
    </row>
    <row r="242" spans="1:20" x14ac:dyDescent="0.25">
      <c r="A242" s="77" t="s">
        <v>848</v>
      </c>
      <c r="B242" s="67" t="s">
        <v>849</v>
      </c>
      <c r="C242" s="38"/>
      <c r="D242" s="39">
        <v>0</v>
      </c>
      <c r="E242" s="38">
        <v>198.00000000000006</v>
      </c>
      <c r="F242" s="39">
        <v>1</v>
      </c>
      <c r="G242" s="38">
        <v>198.00000000000006</v>
      </c>
      <c r="H242" s="39">
        <v>1</v>
      </c>
      <c r="I242" s="38"/>
      <c r="J242" s="39">
        <v>0</v>
      </c>
      <c r="K242" s="38">
        <v>43.999999999999993</v>
      </c>
      <c r="L242" s="39">
        <v>1</v>
      </c>
      <c r="M242" s="38">
        <v>43.999999999999993</v>
      </c>
      <c r="N242" s="39">
        <v>1</v>
      </c>
      <c r="O242" s="40"/>
      <c r="P242" s="41">
        <v>0</v>
      </c>
      <c r="Q242" s="40">
        <v>242.00000000000014</v>
      </c>
      <c r="R242" s="41">
        <v>1</v>
      </c>
      <c r="S242" s="40">
        <v>242.00000000000014</v>
      </c>
      <c r="T242" s="41">
        <v>1</v>
      </c>
    </row>
    <row r="243" spans="1:20" x14ac:dyDescent="0.25">
      <c r="A243" s="82" t="s">
        <v>285</v>
      </c>
      <c r="B243" s="66" t="s">
        <v>740</v>
      </c>
      <c r="C243" s="22"/>
      <c r="D243" s="23">
        <v>0</v>
      </c>
      <c r="E243" s="22">
        <v>123</v>
      </c>
      <c r="F243" s="23">
        <v>1</v>
      </c>
      <c r="G243" s="22">
        <v>123</v>
      </c>
      <c r="H243" s="23">
        <v>1</v>
      </c>
      <c r="I243" s="22"/>
      <c r="J243" s="23">
        <v>0</v>
      </c>
      <c r="K243" s="22">
        <v>167</v>
      </c>
      <c r="L243" s="23">
        <v>1</v>
      </c>
      <c r="M243" s="22">
        <v>167</v>
      </c>
      <c r="N243" s="23">
        <v>1</v>
      </c>
      <c r="O243" s="24"/>
      <c r="P243" s="25">
        <v>0</v>
      </c>
      <c r="Q243" s="24">
        <v>289.99999999999994</v>
      </c>
      <c r="R243" s="25">
        <v>1</v>
      </c>
      <c r="S243" s="24">
        <v>289.99999999999994</v>
      </c>
      <c r="T243" s="25">
        <v>1</v>
      </c>
    </row>
    <row r="244" spans="1:20" x14ac:dyDescent="0.25">
      <c r="A244" s="157" t="s">
        <v>50</v>
      </c>
      <c r="B244" s="36" t="s">
        <v>286</v>
      </c>
      <c r="C244" s="18">
        <v>20793.999999999967</v>
      </c>
      <c r="D244" s="19">
        <v>0.60358189892891267</v>
      </c>
      <c r="E244" s="18">
        <v>13656.999999999989</v>
      </c>
      <c r="F244" s="19">
        <v>0.39641810107108616</v>
      </c>
      <c r="G244" s="18">
        <v>34450.999999999993</v>
      </c>
      <c r="H244" s="19">
        <v>1</v>
      </c>
      <c r="I244" s="18">
        <v>22180.999999999978</v>
      </c>
      <c r="J244" s="19">
        <v>0.57521848499779404</v>
      </c>
      <c r="K244" s="18">
        <v>16380.000000000036</v>
      </c>
      <c r="L244" s="19">
        <v>0.42478151500220451</v>
      </c>
      <c r="M244" s="18">
        <v>38561.000000000073</v>
      </c>
      <c r="N244" s="19">
        <v>1</v>
      </c>
      <c r="O244" s="18">
        <v>42975</v>
      </c>
      <c r="P244" s="19">
        <v>0.58860187366460226</v>
      </c>
      <c r="Q244" s="18">
        <v>30036.999999999931</v>
      </c>
      <c r="R244" s="19">
        <v>0.41139812633539541</v>
      </c>
      <c r="S244" s="18">
        <v>73012.000000000102</v>
      </c>
      <c r="T244" s="19">
        <v>1</v>
      </c>
    </row>
    <row r="245" spans="1:20" x14ac:dyDescent="0.25">
      <c r="A245" s="82" t="s">
        <v>287</v>
      </c>
      <c r="B245" s="66" t="s">
        <v>741</v>
      </c>
      <c r="C245" s="22">
        <v>9162.0000000000018</v>
      </c>
      <c r="D245" s="23">
        <v>0.44707949055775198</v>
      </c>
      <c r="E245" s="22">
        <v>11330.999999999993</v>
      </c>
      <c r="F245" s="23">
        <v>0.55292050944224869</v>
      </c>
      <c r="G245" s="22">
        <v>20492.999999999982</v>
      </c>
      <c r="H245" s="23">
        <v>1</v>
      </c>
      <c r="I245" s="22">
        <v>10090.000000000004</v>
      </c>
      <c r="J245" s="23">
        <v>0.44612459654242348</v>
      </c>
      <c r="K245" s="22">
        <v>12526.999999999993</v>
      </c>
      <c r="L245" s="23">
        <v>0.55387540345757524</v>
      </c>
      <c r="M245" s="22">
        <v>22617.000000000025</v>
      </c>
      <c r="N245" s="23">
        <v>1</v>
      </c>
      <c r="O245" s="24">
        <v>19252.000000000007</v>
      </c>
      <c r="P245" s="25">
        <v>0.44657852006495075</v>
      </c>
      <c r="Q245" s="24">
        <v>23858.000000000025</v>
      </c>
      <c r="R245" s="25">
        <v>0.55342147993505109</v>
      </c>
      <c r="S245" s="24">
        <v>43109.999999999949</v>
      </c>
      <c r="T245" s="25">
        <v>1</v>
      </c>
    </row>
    <row r="246" spans="1:20" x14ac:dyDescent="0.25">
      <c r="A246" s="77" t="s">
        <v>288</v>
      </c>
      <c r="B246" s="67" t="s">
        <v>742</v>
      </c>
      <c r="C246" s="38"/>
      <c r="D246" s="39">
        <v>0</v>
      </c>
      <c r="E246" s="38">
        <v>1024.9999999999991</v>
      </c>
      <c r="F246" s="39">
        <v>1</v>
      </c>
      <c r="G246" s="38">
        <v>1024.9999999999991</v>
      </c>
      <c r="H246" s="39">
        <v>1</v>
      </c>
      <c r="I246" s="38"/>
      <c r="J246" s="39">
        <v>0</v>
      </c>
      <c r="K246" s="38">
        <v>943.99999999999966</v>
      </c>
      <c r="L246" s="39">
        <v>1</v>
      </c>
      <c r="M246" s="38">
        <v>943.99999999999966</v>
      </c>
      <c r="N246" s="39">
        <v>1</v>
      </c>
      <c r="O246" s="40"/>
      <c r="P246" s="41">
        <v>0</v>
      </c>
      <c r="Q246" s="40">
        <v>1969.0000000000016</v>
      </c>
      <c r="R246" s="41">
        <v>1</v>
      </c>
      <c r="S246" s="40">
        <v>1969.0000000000016</v>
      </c>
      <c r="T246" s="41">
        <v>1</v>
      </c>
    </row>
    <row r="247" spans="1:20" x14ac:dyDescent="0.25">
      <c r="A247" s="82" t="s">
        <v>289</v>
      </c>
      <c r="B247" s="66" t="s">
        <v>743</v>
      </c>
      <c r="C247" s="22">
        <v>9871.0000000000036</v>
      </c>
      <c r="D247" s="23">
        <v>0.96519018284932045</v>
      </c>
      <c r="E247" s="22">
        <v>355.99999999999994</v>
      </c>
      <c r="F247" s="23">
        <v>3.4809817150679559E-2</v>
      </c>
      <c r="G247" s="22">
        <v>10227.000000000004</v>
      </c>
      <c r="H247" s="23">
        <v>1</v>
      </c>
      <c r="I247" s="22">
        <v>10599</v>
      </c>
      <c r="J247" s="23">
        <v>0.96945028811853939</v>
      </c>
      <c r="K247" s="22">
        <v>334.00000000000006</v>
      </c>
      <c r="L247" s="23">
        <v>3.0549711881459784E-2</v>
      </c>
      <c r="M247" s="22">
        <v>10933.000000000007</v>
      </c>
      <c r="N247" s="23">
        <v>1</v>
      </c>
      <c r="O247" s="24">
        <v>20469.999999999985</v>
      </c>
      <c r="P247" s="25">
        <v>0.96739130434782528</v>
      </c>
      <c r="Q247" s="24">
        <v>690</v>
      </c>
      <c r="R247" s="25">
        <v>3.2608695652173905E-2</v>
      </c>
      <c r="S247" s="24">
        <v>21160.000000000004</v>
      </c>
      <c r="T247" s="25">
        <v>1</v>
      </c>
    </row>
    <row r="248" spans="1:20" x14ac:dyDescent="0.25">
      <c r="A248" s="77" t="s">
        <v>290</v>
      </c>
      <c r="B248" s="67" t="s">
        <v>744</v>
      </c>
      <c r="C248" s="38"/>
      <c r="D248" s="39">
        <v>0</v>
      </c>
      <c r="E248" s="38">
        <v>478.00000000000011</v>
      </c>
      <c r="F248" s="39">
        <v>1</v>
      </c>
      <c r="G248" s="38">
        <v>478.00000000000011</v>
      </c>
      <c r="H248" s="39">
        <v>1</v>
      </c>
      <c r="I248" s="38"/>
      <c r="J248" s="39">
        <v>0</v>
      </c>
      <c r="K248" s="38">
        <v>1693.0000000000007</v>
      </c>
      <c r="L248" s="39">
        <v>1</v>
      </c>
      <c r="M248" s="38">
        <v>1693.0000000000007</v>
      </c>
      <c r="N248" s="39">
        <v>1</v>
      </c>
      <c r="O248" s="40"/>
      <c r="P248" s="41">
        <v>0</v>
      </c>
      <c r="Q248" s="40">
        <v>2170.9999999999982</v>
      </c>
      <c r="R248" s="41">
        <v>1</v>
      </c>
      <c r="S248" s="40">
        <v>2170.9999999999982</v>
      </c>
      <c r="T248" s="41">
        <v>1</v>
      </c>
    </row>
    <row r="249" spans="1:20" x14ac:dyDescent="0.25">
      <c r="A249" s="82" t="s">
        <v>291</v>
      </c>
      <c r="B249" s="66" t="s">
        <v>745</v>
      </c>
      <c r="C249" s="22">
        <v>2</v>
      </c>
      <c r="D249" s="23">
        <v>6.3897763578274784E-3</v>
      </c>
      <c r="E249" s="22">
        <v>311</v>
      </c>
      <c r="F249" s="23">
        <v>0.99361022364217289</v>
      </c>
      <c r="G249" s="22">
        <v>312.99999999999989</v>
      </c>
      <c r="H249" s="23">
        <v>1</v>
      </c>
      <c r="I249" s="22">
        <v>61.000000000000007</v>
      </c>
      <c r="J249" s="23">
        <v>0.19551282051282068</v>
      </c>
      <c r="K249" s="22">
        <v>250.99999999999994</v>
      </c>
      <c r="L249" s="23">
        <v>0.80448717948717985</v>
      </c>
      <c r="M249" s="22">
        <v>311.99999999999977</v>
      </c>
      <c r="N249" s="23">
        <v>1</v>
      </c>
      <c r="O249" s="24">
        <v>62.999999999999993</v>
      </c>
      <c r="P249" s="25">
        <v>0.10079999999999993</v>
      </c>
      <c r="Q249" s="24">
        <v>561.99999999999989</v>
      </c>
      <c r="R249" s="25">
        <v>0.89919999999999933</v>
      </c>
      <c r="S249" s="24">
        <v>625.00000000000034</v>
      </c>
      <c r="T249" s="25">
        <v>1</v>
      </c>
    </row>
    <row r="250" spans="1:20" x14ac:dyDescent="0.25">
      <c r="A250" s="77" t="s">
        <v>292</v>
      </c>
      <c r="B250" s="67" t="s">
        <v>746</v>
      </c>
      <c r="C250" s="38">
        <v>1758.9999999999993</v>
      </c>
      <c r="D250" s="39">
        <v>0.91853785900783269</v>
      </c>
      <c r="E250" s="38">
        <v>155.99999999999991</v>
      </c>
      <c r="F250" s="39">
        <v>8.1462140992167059E-2</v>
      </c>
      <c r="G250" s="38">
        <v>1914.9999999999998</v>
      </c>
      <c r="H250" s="39">
        <v>1</v>
      </c>
      <c r="I250" s="38">
        <v>1431.0000000000005</v>
      </c>
      <c r="J250" s="39">
        <v>0.69398642095053342</v>
      </c>
      <c r="K250" s="38">
        <v>631.00000000000023</v>
      </c>
      <c r="L250" s="39">
        <v>0.30601357904946652</v>
      </c>
      <c r="M250" s="38">
        <v>2062.0000000000009</v>
      </c>
      <c r="N250" s="39">
        <v>1</v>
      </c>
      <c r="O250" s="40">
        <v>3189.9999999999995</v>
      </c>
      <c r="P250" s="41">
        <v>0.80211214483278825</v>
      </c>
      <c r="Q250" s="40">
        <v>787.00000000000011</v>
      </c>
      <c r="R250" s="41">
        <v>0.19788785516721144</v>
      </c>
      <c r="S250" s="40">
        <v>3977.0000000000009</v>
      </c>
      <c r="T250" s="41">
        <v>1</v>
      </c>
    </row>
    <row r="251" spans="1:20" x14ac:dyDescent="0.25">
      <c r="A251" s="157" t="s">
        <v>52</v>
      </c>
      <c r="B251" s="36" t="s">
        <v>293</v>
      </c>
      <c r="C251" s="18">
        <v>2</v>
      </c>
      <c r="D251" s="19">
        <v>2.3995200959807994E-4</v>
      </c>
      <c r="E251" s="18">
        <v>8333.0000000000164</v>
      </c>
      <c r="F251" s="19">
        <v>0.9997600479904023</v>
      </c>
      <c r="G251" s="18">
        <v>8335.0000000000146</v>
      </c>
      <c r="H251" s="19">
        <v>1</v>
      </c>
      <c r="I251" s="18"/>
      <c r="J251" s="19">
        <v>0</v>
      </c>
      <c r="K251" s="18">
        <v>9006.0000000000182</v>
      </c>
      <c r="L251" s="19">
        <v>1</v>
      </c>
      <c r="M251" s="18">
        <v>9006.0000000000182</v>
      </c>
      <c r="N251" s="19">
        <v>1</v>
      </c>
      <c r="O251" s="18">
        <v>2</v>
      </c>
      <c r="P251" s="19">
        <v>1.153336024450725E-4</v>
      </c>
      <c r="Q251" s="18">
        <v>17338.999999999945</v>
      </c>
      <c r="R251" s="19">
        <v>0.99988466639755269</v>
      </c>
      <c r="S251" s="18">
        <v>17340.999999999982</v>
      </c>
      <c r="T251" s="19">
        <v>1</v>
      </c>
    </row>
    <row r="252" spans="1:20" x14ac:dyDescent="0.25">
      <c r="A252" s="77" t="s">
        <v>294</v>
      </c>
      <c r="B252" s="67" t="s">
        <v>529</v>
      </c>
      <c r="C252" s="38">
        <v>2</v>
      </c>
      <c r="D252" s="39">
        <v>3.7369207772795218E-4</v>
      </c>
      <c r="E252" s="38">
        <v>5350.0000000000009</v>
      </c>
      <c r="F252" s="39">
        <v>0.99962630792227225</v>
      </c>
      <c r="G252" s="38">
        <v>5352</v>
      </c>
      <c r="H252" s="39">
        <v>1</v>
      </c>
      <c r="I252" s="38"/>
      <c r="J252" s="39">
        <v>0</v>
      </c>
      <c r="K252" s="38">
        <v>5719</v>
      </c>
      <c r="L252" s="39">
        <v>1</v>
      </c>
      <c r="M252" s="38">
        <v>5719</v>
      </c>
      <c r="N252" s="39">
        <v>1</v>
      </c>
      <c r="O252" s="40">
        <v>2</v>
      </c>
      <c r="P252" s="41">
        <v>1.8065215427693967E-4</v>
      </c>
      <c r="Q252" s="40">
        <v>11069.000000000005</v>
      </c>
      <c r="R252" s="41">
        <v>0.99981934784572302</v>
      </c>
      <c r="S252" s="40">
        <v>11071.000000000005</v>
      </c>
      <c r="T252" s="41">
        <v>1</v>
      </c>
    </row>
    <row r="253" spans="1:20" x14ac:dyDescent="0.25">
      <c r="A253" s="82" t="s">
        <v>295</v>
      </c>
      <c r="B253" s="66" t="s">
        <v>747</v>
      </c>
      <c r="C253" s="22"/>
      <c r="D253" s="23">
        <v>0</v>
      </c>
      <c r="E253" s="22">
        <v>570</v>
      </c>
      <c r="F253" s="23">
        <v>1</v>
      </c>
      <c r="G253" s="22">
        <v>570</v>
      </c>
      <c r="H253" s="23">
        <v>1</v>
      </c>
      <c r="I253" s="22"/>
      <c r="J253" s="23">
        <v>0</v>
      </c>
      <c r="K253" s="22">
        <v>605.99999999999966</v>
      </c>
      <c r="L253" s="23">
        <v>1</v>
      </c>
      <c r="M253" s="22">
        <v>605.99999999999966</v>
      </c>
      <c r="N253" s="23">
        <v>1</v>
      </c>
      <c r="O253" s="24"/>
      <c r="P253" s="25">
        <v>0</v>
      </c>
      <c r="Q253" s="24">
        <v>1175.9999999999998</v>
      </c>
      <c r="R253" s="25">
        <v>1</v>
      </c>
      <c r="S253" s="24">
        <v>1175.9999999999998</v>
      </c>
      <c r="T253" s="25">
        <v>1</v>
      </c>
    </row>
    <row r="254" spans="1:20" x14ac:dyDescent="0.25">
      <c r="A254" s="77" t="s">
        <v>296</v>
      </c>
      <c r="B254" s="67" t="s">
        <v>748</v>
      </c>
      <c r="C254" s="38"/>
      <c r="D254" s="39">
        <v>0</v>
      </c>
      <c r="E254" s="38">
        <v>1775.9999999999986</v>
      </c>
      <c r="F254" s="39">
        <v>1</v>
      </c>
      <c r="G254" s="38">
        <v>1775.9999999999986</v>
      </c>
      <c r="H254" s="39">
        <v>1</v>
      </c>
      <c r="I254" s="38"/>
      <c r="J254" s="39">
        <v>0</v>
      </c>
      <c r="K254" s="38">
        <v>1761.9999999999998</v>
      </c>
      <c r="L254" s="39">
        <v>1</v>
      </c>
      <c r="M254" s="38">
        <v>1761.9999999999998</v>
      </c>
      <c r="N254" s="39">
        <v>1</v>
      </c>
      <c r="O254" s="40"/>
      <c r="P254" s="41">
        <v>0</v>
      </c>
      <c r="Q254" s="40">
        <v>3537.9999999999986</v>
      </c>
      <c r="R254" s="41">
        <v>1</v>
      </c>
      <c r="S254" s="40">
        <v>3537.9999999999986</v>
      </c>
      <c r="T254" s="41">
        <v>1</v>
      </c>
    </row>
    <row r="255" spans="1:20" x14ac:dyDescent="0.25">
      <c r="A255" s="82" t="s">
        <v>297</v>
      </c>
      <c r="B255" s="66" t="s">
        <v>749</v>
      </c>
      <c r="C255" s="22"/>
      <c r="D255" s="23">
        <v>0</v>
      </c>
      <c r="E255" s="22">
        <v>361.99999999999966</v>
      </c>
      <c r="F255" s="23">
        <v>1</v>
      </c>
      <c r="G255" s="22">
        <v>361.99999999999966</v>
      </c>
      <c r="H255" s="23">
        <v>1</v>
      </c>
      <c r="I255" s="22"/>
      <c r="J255" s="23">
        <v>0</v>
      </c>
      <c r="K255" s="22">
        <v>478.00000000000006</v>
      </c>
      <c r="L255" s="23">
        <v>1</v>
      </c>
      <c r="M255" s="22">
        <v>478.00000000000006</v>
      </c>
      <c r="N255" s="23">
        <v>1</v>
      </c>
      <c r="O255" s="24"/>
      <c r="P255" s="25">
        <v>0</v>
      </c>
      <c r="Q255" s="24">
        <v>839.9999999999992</v>
      </c>
      <c r="R255" s="25">
        <v>1</v>
      </c>
      <c r="S255" s="24">
        <v>839.9999999999992</v>
      </c>
      <c r="T255" s="25">
        <v>1</v>
      </c>
    </row>
    <row r="256" spans="1:20" x14ac:dyDescent="0.25">
      <c r="A256" s="77" t="s">
        <v>298</v>
      </c>
      <c r="B256" s="67" t="s">
        <v>750</v>
      </c>
      <c r="C256" s="38"/>
      <c r="D256" s="39">
        <v>0</v>
      </c>
      <c r="E256" s="38">
        <v>275</v>
      </c>
      <c r="F256" s="39">
        <v>1</v>
      </c>
      <c r="G256" s="38">
        <v>275</v>
      </c>
      <c r="H256" s="39">
        <v>1</v>
      </c>
      <c r="I256" s="38"/>
      <c r="J256" s="39">
        <v>0</v>
      </c>
      <c r="K256" s="38">
        <v>440.99999999999966</v>
      </c>
      <c r="L256" s="39">
        <v>1</v>
      </c>
      <c r="M256" s="38">
        <v>440.99999999999966</v>
      </c>
      <c r="N256" s="39">
        <v>1</v>
      </c>
      <c r="O256" s="40"/>
      <c r="P256" s="41">
        <v>0</v>
      </c>
      <c r="Q256" s="40">
        <v>716.00000000000148</v>
      </c>
      <c r="R256" s="41">
        <v>1</v>
      </c>
      <c r="S256" s="40">
        <v>716.00000000000148</v>
      </c>
      <c r="T256" s="41">
        <v>1</v>
      </c>
    </row>
    <row r="257" spans="1:20" x14ac:dyDescent="0.25">
      <c r="A257" s="157" t="s">
        <v>54</v>
      </c>
      <c r="B257" s="36" t="s">
        <v>299</v>
      </c>
      <c r="C257" s="18"/>
      <c r="D257" s="19">
        <v>0</v>
      </c>
      <c r="E257" s="18">
        <v>10303.000000000011</v>
      </c>
      <c r="F257" s="19">
        <v>1</v>
      </c>
      <c r="G257" s="18">
        <v>10303.000000000011</v>
      </c>
      <c r="H257" s="19">
        <v>1</v>
      </c>
      <c r="I257" s="18"/>
      <c r="J257" s="19">
        <v>0</v>
      </c>
      <c r="K257" s="18">
        <v>10398.000000000004</v>
      </c>
      <c r="L257" s="19">
        <v>1</v>
      </c>
      <c r="M257" s="18">
        <v>10398.000000000004</v>
      </c>
      <c r="N257" s="19">
        <v>1</v>
      </c>
      <c r="O257" s="18"/>
      <c r="P257" s="19">
        <v>0</v>
      </c>
      <c r="Q257" s="18">
        <v>20700.999999999964</v>
      </c>
      <c r="R257" s="19">
        <v>1</v>
      </c>
      <c r="S257" s="18">
        <v>20700.999999999964</v>
      </c>
      <c r="T257" s="19">
        <v>1</v>
      </c>
    </row>
    <row r="258" spans="1:20" x14ac:dyDescent="0.25">
      <c r="A258" s="77" t="s">
        <v>300</v>
      </c>
      <c r="B258" s="67" t="s">
        <v>530</v>
      </c>
      <c r="C258" s="38"/>
      <c r="D258" s="39">
        <v>0</v>
      </c>
      <c r="E258" s="38">
        <v>7503.0000000000045</v>
      </c>
      <c r="F258" s="39">
        <v>1</v>
      </c>
      <c r="G258" s="38">
        <v>7503.0000000000045</v>
      </c>
      <c r="H258" s="39">
        <v>1</v>
      </c>
      <c r="I258" s="38"/>
      <c r="J258" s="39">
        <v>0</v>
      </c>
      <c r="K258" s="38">
        <v>7528.0000000000027</v>
      </c>
      <c r="L258" s="39">
        <v>1</v>
      </c>
      <c r="M258" s="38">
        <v>7528.0000000000027</v>
      </c>
      <c r="N258" s="39">
        <v>1</v>
      </c>
      <c r="O258" s="40"/>
      <c r="P258" s="41">
        <v>0</v>
      </c>
      <c r="Q258" s="40">
        <v>15030.999999999998</v>
      </c>
      <c r="R258" s="41">
        <v>1</v>
      </c>
      <c r="S258" s="40">
        <v>15030.999999999998</v>
      </c>
      <c r="T258" s="41">
        <v>1</v>
      </c>
    </row>
    <row r="259" spans="1:20" x14ac:dyDescent="0.25">
      <c r="A259" s="82" t="s">
        <v>301</v>
      </c>
      <c r="B259" s="66" t="s">
        <v>751</v>
      </c>
      <c r="C259" s="22"/>
      <c r="D259" s="23">
        <v>0</v>
      </c>
      <c r="E259" s="22">
        <v>1402.0000000000002</v>
      </c>
      <c r="F259" s="23">
        <v>1</v>
      </c>
      <c r="G259" s="22">
        <v>1402.0000000000002</v>
      </c>
      <c r="H259" s="23">
        <v>1</v>
      </c>
      <c r="I259" s="22"/>
      <c r="J259" s="23">
        <v>0</v>
      </c>
      <c r="K259" s="22">
        <v>1573.0000000000018</v>
      </c>
      <c r="L259" s="23">
        <v>1</v>
      </c>
      <c r="M259" s="22">
        <v>1573.0000000000018</v>
      </c>
      <c r="N259" s="23">
        <v>1</v>
      </c>
      <c r="O259" s="24"/>
      <c r="P259" s="25">
        <v>0</v>
      </c>
      <c r="Q259" s="24">
        <v>2975.0000000000045</v>
      </c>
      <c r="R259" s="25">
        <v>1</v>
      </c>
      <c r="S259" s="24">
        <v>2975.0000000000045</v>
      </c>
      <c r="T259" s="25">
        <v>1</v>
      </c>
    </row>
    <row r="260" spans="1:20" x14ac:dyDescent="0.25">
      <c r="A260" s="77" t="s">
        <v>302</v>
      </c>
      <c r="B260" s="67" t="s">
        <v>752</v>
      </c>
      <c r="C260" s="38"/>
      <c r="D260" s="39">
        <v>0</v>
      </c>
      <c r="E260" s="38">
        <v>485.00000000000045</v>
      </c>
      <c r="F260" s="39">
        <v>1</v>
      </c>
      <c r="G260" s="38">
        <v>485.00000000000045</v>
      </c>
      <c r="H260" s="39">
        <v>1</v>
      </c>
      <c r="I260" s="38"/>
      <c r="J260" s="39">
        <v>0</v>
      </c>
      <c r="K260" s="38">
        <v>397.00000000000034</v>
      </c>
      <c r="L260" s="39">
        <v>1</v>
      </c>
      <c r="M260" s="38">
        <v>397.00000000000034</v>
      </c>
      <c r="N260" s="39">
        <v>1</v>
      </c>
      <c r="O260" s="40"/>
      <c r="P260" s="41">
        <v>0</v>
      </c>
      <c r="Q260" s="40">
        <v>882.00000000000023</v>
      </c>
      <c r="R260" s="41">
        <v>1</v>
      </c>
      <c r="S260" s="40">
        <v>882.00000000000023</v>
      </c>
      <c r="T260" s="41">
        <v>1</v>
      </c>
    </row>
    <row r="261" spans="1:20" x14ac:dyDescent="0.25">
      <c r="A261" s="82" t="s">
        <v>303</v>
      </c>
      <c r="B261" s="66" t="s">
        <v>753</v>
      </c>
      <c r="C261" s="22"/>
      <c r="D261" s="23">
        <v>0</v>
      </c>
      <c r="E261" s="22">
        <v>913</v>
      </c>
      <c r="F261" s="23">
        <v>1</v>
      </c>
      <c r="G261" s="22">
        <v>913</v>
      </c>
      <c r="H261" s="23">
        <v>1</v>
      </c>
      <c r="I261" s="22"/>
      <c r="J261" s="23">
        <v>0</v>
      </c>
      <c r="K261" s="22">
        <v>900.00000000000011</v>
      </c>
      <c r="L261" s="23">
        <v>1</v>
      </c>
      <c r="M261" s="22">
        <v>900.00000000000011</v>
      </c>
      <c r="N261" s="23">
        <v>1</v>
      </c>
      <c r="O261" s="24"/>
      <c r="P261" s="25">
        <v>0</v>
      </c>
      <c r="Q261" s="24">
        <v>1813.0000000000007</v>
      </c>
      <c r="R261" s="25">
        <v>1</v>
      </c>
      <c r="S261" s="24">
        <v>1813.0000000000007</v>
      </c>
      <c r="T261" s="25">
        <v>1</v>
      </c>
    </row>
    <row r="262" spans="1:20" x14ac:dyDescent="0.25">
      <c r="A262" s="157" t="s">
        <v>56</v>
      </c>
      <c r="B262" s="36" t="s">
        <v>304</v>
      </c>
      <c r="C262" s="18">
        <v>201.00000000000006</v>
      </c>
      <c r="D262" s="19">
        <v>9.4824739349907931E-3</v>
      </c>
      <c r="E262" s="18">
        <v>20995.999999999931</v>
      </c>
      <c r="F262" s="19">
        <v>0.99051752606500487</v>
      </c>
      <c r="G262" s="18">
        <v>21197.000000000022</v>
      </c>
      <c r="H262" s="19">
        <v>1</v>
      </c>
      <c r="I262" s="18">
        <v>277.00000000000006</v>
      </c>
      <c r="J262" s="19">
        <v>1.5228147333699862E-2</v>
      </c>
      <c r="K262" s="18">
        <v>17913.000000000036</v>
      </c>
      <c r="L262" s="19">
        <v>0.98477185266630374</v>
      </c>
      <c r="M262" s="18">
        <v>18189.999999999971</v>
      </c>
      <c r="N262" s="19">
        <v>1</v>
      </c>
      <c r="O262" s="18">
        <v>477.99999999999989</v>
      </c>
      <c r="P262" s="19">
        <v>1.213598395409647E-2</v>
      </c>
      <c r="Q262" s="18">
        <v>38909.000000000051</v>
      </c>
      <c r="R262" s="19">
        <v>0.98786401604590024</v>
      </c>
      <c r="S262" s="18">
        <v>39387.000000000182</v>
      </c>
      <c r="T262" s="19">
        <v>1</v>
      </c>
    </row>
    <row r="263" spans="1:20" x14ac:dyDescent="0.25">
      <c r="A263" s="82" t="s">
        <v>305</v>
      </c>
      <c r="B263" s="66" t="s">
        <v>531</v>
      </c>
      <c r="C263" s="22"/>
      <c r="D263" s="23">
        <v>0</v>
      </c>
      <c r="E263" s="22">
        <v>9266.9999999999964</v>
      </c>
      <c r="F263" s="23">
        <v>1</v>
      </c>
      <c r="G263" s="22">
        <v>9266.9999999999964</v>
      </c>
      <c r="H263" s="23">
        <v>1</v>
      </c>
      <c r="I263" s="22">
        <v>12</v>
      </c>
      <c r="J263" s="23">
        <v>1.4641288433382138E-3</v>
      </c>
      <c r="K263" s="22">
        <v>8183.9999999999891</v>
      </c>
      <c r="L263" s="23">
        <v>0.99853587115666043</v>
      </c>
      <c r="M263" s="22">
        <v>8196</v>
      </c>
      <c r="N263" s="23">
        <v>1</v>
      </c>
      <c r="O263" s="24">
        <v>12</v>
      </c>
      <c r="P263" s="25">
        <v>6.8716715341006766E-4</v>
      </c>
      <c r="Q263" s="24">
        <v>17451.000000000022</v>
      </c>
      <c r="R263" s="25">
        <v>0.999312832846592</v>
      </c>
      <c r="S263" s="24">
        <v>17462.999999999985</v>
      </c>
      <c r="T263" s="25">
        <v>1</v>
      </c>
    </row>
    <row r="264" spans="1:20" x14ac:dyDescent="0.25">
      <c r="A264" s="77" t="s">
        <v>306</v>
      </c>
      <c r="B264" s="67" t="s">
        <v>754</v>
      </c>
      <c r="C264" s="38"/>
      <c r="D264" s="39">
        <v>0</v>
      </c>
      <c r="E264" s="38">
        <v>1</v>
      </c>
      <c r="F264" s="39">
        <v>1</v>
      </c>
      <c r="G264" s="38">
        <v>1</v>
      </c>
      <c r="H264" s="39">
        <v>1</v>
      </c>
      <c r="I264" s="38"/>
      <c r="J264" s="39">
        <v>0</v>
      </c>
      <c r="K264" s="38"/>
      <c r="L264" s="39">
        <v>0</v>
      </c>
      <c r="M264" s="38"/>
      <c r="N264" s="39">
        <v>0</v>
      </c>
      <c r="O264" s="40"/>
      <c r="P264" s="41">
        <v>0</v>
      </c>
      <c r="Q264" s="40">
        <v>1</v>
      </c>
      <c r="R264" s="41">
        <v>1</v>
      </c>
      <c r="S264" s="40">
        <v>1</v>
      </c>
      <c r="T264" s="41">
        <v>1</v>
      </c>
    </row>
    <row r="265" spans="1:20" x14ac:dyDescent="0.25">
      <c r="A265" s="82" t="s">
        <v>307</v>
      </c>
      <c r="B265" s="66" t="s">
        <v>563</v>
      </c>
      <c r="C265" s="22"/>
      <c r="D265" s="23">
        <v>0</v>
      </c>
      <c r="E265" s="22">
        <v>517.00000000000011</v>
      </c>
      <c r="F265" s="23">
        <v>1</v>
      </c>
      <c r="G265" s="22">
        <v>517.00000000000011</v>
      </c>
      <c r="H265" s="23">
        <v>1</v>
      </c>
      <c r="I265" s="22"/>
      <c r="J265" s="23">
        <v>0</v>
      </c>
      <c r="K265" s="22">
        <v>540.00000000000045</v>
      </c>
      <c r="L265" s="23">
        <v>1</v>
      </c>
      <c r="M265" s="22">
        <v>540.00000000000045</v>
      </c>
      <c r="N265" s="23">
        <v>1</v>
      </c>
      <c r="O265" s="24"/>
      <c r="P265" s="25">
        <v>0</v>
      </c>
      <c r="Q265" s="24">
        <v>1056.9999999999995</v>
      </c>
      <c r="R265" s="25">
        <v>1</v>
      </c>
      <c r="S265" s="24">
        <v>1056.9999999999995</v>
      </c>
      <c r="T265" s="25">
        <v>1</v>
      </c>
    </row>
    <row r="266" spans="1:20" x14ac:dyDescent="0.25">
      <c r="A266" s="77" t="s">
        <v>308</v>
      </c>
      <c r="B266" s="67" t="s">
        <v>755</v>
      </c>
      <c r="C266" s="38"/>
      <c r="D266" s="39">
        <v>0</v>
      </c>
      <c r="E266" s="38">
        <v>2708.0000000000005</v>
      </c>
      <c r="F266" s="39">
        <v>1</v>
      </c>
      <c r="G266" s="38">
        <v>2708.0000000000005</v>
      </c>
      <c r="H266" s="39">
        <v>1</v>
      </c>
      <c r="I266" s="38"/>
      <c r="J266" s="39">
        <v>0</v>
      </c>
      <c r="K266" s="38">
        <v>2584.9999999999986</v>
      </c>
      <c r="L266" s="39">
        <v>1</v>
      </c>
      <c r="M266" s="38">
        <v>2584.9999999999986</v>
      </c>
      <c r="N266" s="39">
        <v>1</v>
      </c>
      <c r="O266" s="40"/>
      <c r="P266" s="41">
        <v>0</v>
      </c>
      <c r="Q266" s="40">
        <v>5293.0000000000009</v>
      </c>
      <c r="R266" s="41">
        <v>1</v>
      </c>
      <c r="S266" s="40">
        <v>5293.0000000000009</v>
      </c>
      <c r="T266" s="41">
        <v>1</v>
      </c>
    </row>
    <row r="267" spans="1:20" x14ac:dyDescent="0.25">
      <c r="A267" s="82" t="s">
        <v>309</v>
      </c>
      <c r="B267" s="66" t="s">
        <v>756</v>
      </c>
      <c r="C267" s="22"/>
      <c r="D267" s="23">
        <v>0</v>
      </c>
      <c r="E267" s="22">
        <v>37.999999999999993</v>
      </c>
      <c r="F267" s="23">
        <v>1</v>
      </c>
      <c r="G267" s="22">
        <v>37.999999999999993</v>
      </c>
      <c r="H267" s="23">
        <v>1</v>
      </c>
      <c r="I267" s="22"/>
      <c r="J267" s="23">
        <v>0</v>
      </c>
      <c r="K267" s="22">
        <v>62.000000000000021</v>
      </c>
      <c r="L267" s="23">
        <v>1</v>
      </c>
      <c r="M267" s="22">
        <v>62.000000000000021</v>
      </c>
      <c r="N267" s="23">
        <v>1</v>
      </c>
      <c r="O267" s="24"/>
      <c r="P267" s="25">
        <v>0</v>
      </c>
      <c r="Q267" s="24">
        <v>100</v>
      </c>
      <c r="R267" s="25">
        <v>1</v>
      </c>
      <c r="S267" s="24">
        <v>100</v>
      </c>
      <c r="T267" s="25">
        <v>1</v>
      </c>
    </row>
    <row r="268" spans="1:20" x14ac:dyDescent="0.25">
      <c r="A268" s="77" t="s">
        <v>310</v>
      </c>
      <c r="B268" s="67" t="s">
        <v>757</v>
      </c>
      <c r="C268" s="38"/>
      <c r="D268" s="39">
        <v>0</v>
      </c>
      <c r="E268" s="38">
        <v>674</v>
      </c>
      <c r="F268" s="39">
        <v>1</v>
      </c>
      <c r="G268" s="38">
        <v>674</v>
      </c>
      <c r="H268" s="39">
        <v>1</v>
      </c>
      <c r="I268" s="38"/>
      <c r="J268" s="39">
        <v>0</v>
      </c>
      <c r="K268" s="38">
        <v>610.99999999999977</v>
      </c>
      <c r="L268" s="39">
        <v>1</v>
      </c>
      <c r="M268" s="38">
        <v>610.99999999999977</v>
      </c>
      <c r="N268" s="39">
        <v>1</v>
      </c>
      <c r="O268" s="40"/>
      <c r="P268" s="41">
        <v>0</v>
      </c>
      <c r="Q268" s="40">
        <v>1285</v>
      </c>
      <c r="R268" s="41">
        <v>1</v>
      </c>
      <c r="S268" s="40">
        <v>1285</v>
      </c>
      <c r="T268" s="41">
        <v>1</v>
      </c>
    </row>
    <row r="269" spans="1:20" x14ac:dyDescent="0.25">
      <c r="A269" s="82" t="s">
        <v>311</v>
      </c>
      <c r="B269" s="66" t="s">
        <v>758</v>
      </c>
      <c r="C269" s="22"/>
      <c r="D269" s="23">
        <v>0</v>
      </c>
      <c r="E269" s="22">
        <v>1675.9999999999995</v>
      </c>
      <c r="F269" s="23">
        <v>1</v>
      </c>
      <c r="G269" s="22">
        <v>1675.9999999999995</v>
      </c>
      <c r="H269" s="23">
        <v>1</v>
      </c>
      <c r="I269" s="22"/>
      <c r="J269" s="23">
        <v>0</v>
      </c>
      <c r="K269" s="22">
        <v>1752</v>
      </c>
      <c r="L269" s="23">
        <v>1</v>
      </c>
      <c r="M269" s="22">
        <v>1752</v>
      </c>
      <c r="N269" s="23">
        <v>1</v>
      </c>
      <c r="O269" s="24"/>
      <c r="P269" s="25">
        <v>0</v>
      </c>
      <c r="Q269" s="24">
        <v>3428.0000000000023</v>
      </c>
      <c r="R269" s="25">
        <v>1</v>
      </c>
      <c r="S269" s="24">
        <v>3428.0000000000023</v>
      </c>
      <c r="T269" s="25">
        <v>1</v>
      </c>
    </row>
    <row r="270" spans="1:20" x14ac:dyDescent="0.25">
      <c r="A270" s="77" t="s">
        <v>312</v>
      </c>
      <c r="B270" s="67" t="s">
        <v>759</v>
      </c>
      <c r="C270" s="38"/>
      <c r="D270" s="39">
        <v>0</v>
      </c>
      <c r="E270" s="38">
        <v>2225.9999999999986</v>
      </c>
      <c r="F270" s="39">
        <v>1</v>
      </c>
      <c r="G270" s="38">
        <v>2225.9999999999986</v>
      </c>
      <c r="H270" s="39">
        <v>1</v>
      </c>
      <c r="I270" s="38"/>
      <c r="J270" s="39">
        <v>0</v>
      </c>
      <c r="K270" s="38">
        <v>768.00000000000034</v>
      </c>
      <c r="L270" s="39">
        <v>1</v>
      </c>
      <c r="M270" s="38">
        <v>768.00000000000034</v>
      </c>
      <c r="N270" s="39">
        <v>1</v>
      </c>
      <c r="O270" s="40"/>
      <c r="P270" s="41">
        <v>0</v>
      </c>
      <c r="Q270" s="40">
        <v>2994</v>
      </c>
      <c r="R270" s="41">
        <v>1</v>
      </c>
      <c r="S270" s="40">
        <v>2994</v>
      </c>
      <c r="T270" s="41">
        <v>1</v>
      </c>
    </row>
    <row r="271" spans="1:20" x14ac:dyDescent="0.25">
      <c r="A271" s="82" t="s">
        <v>313</v>
      </c>
      <c r="B271" s="66" t="s">
        <v>760</v>
      </c>
      <c r="C271" s="22"/>
      <c r="D271" s="23">
        <v>0</v>
      </c>
      <c r="E271" s="22">
        <v>900.99999999999977</v>
      </c>
      <c r="F271" s="23">
        <v>1</v>
      </c>
      <c r="G271" s="22">
        <v>900.99999999999977</v>
      </c>
      <c r="H271" s="23">
        <v>1</v>
      </c>
      <c r="I271" s="22"/>
      <c r="J271" s="23">
        <v>0</v>
      </c>
      <c r="K271" s="22">
        <v>720</v>
      </c>
      <c r="L271" s="23">
        <v>1</v>
      </c>
      <c r="M271" s="22">
        <v>720</v>
      </c>
      <c r="N271" s="23">
        <v>1</v>
      </c>
      <c r="O271" s="24"/>
      <c r="P271" s="25">
        <v>0</v>
      </c>
      <c r="Q271" s="24">
        <v>1620.9999999999982</v>
      </c>
      <c r="R271" s="25">
        <v>1</v>
      </c>
      <c r="S271" s="24">
        <v>1620.9999999999982</v>
      </c>
      <c r="T271" s="25">
        <v>1</v>
      </c>
    </row>
    <row r="272" spans="1:20" x14ac:dyDescent="0.25">
      <c r="A272" s="77" t="s">
        <v>314</v>
      </c>
      <c r="B272" s="67" t="s">
        <v>761</v>
      </c>
      <c r="C272" s="38">
        <v>80.000000000000014</v>
      </c>
      <c r="D272" s="39">
        <v>0.74074074074074092</v>
      </c>
      <c r="E272" s="38">
        <v>28</v>
      </c>
      <c r="F272" s="39">
        <v>0.25925925925925924</v>
      </c>
      <c r="G272" s="38">
        <v>108</v>
      </c>
      <c r="H272" s="39">
        <v>1</v>
      </c>
      <c r="I272" s="38">
        <v>138.99999999999994</v>
      </c>
      <c r="J272" s="39">
        <v>0.92666666666666619</v>
      </c>
      <c r="K272" s="38">
        <v>11</v>
      </c>
      <c r="L272" s="39">
        <v>7.333333333333332E-2</v>
      </c>
      <c r="M272" s="38">
        <v>150.00000000000003</v>
      </c>
      <c r="N272" s="39">
        <v>1</v>
      </c>
      <c r="O272" s="40">
        <v>218.99999999999991</v>
      </c>
      <c r="P272" s="41">
        <v>0.84883720930232509</v>
      </c>
      <c r="Q272" s="40">
        <v>39</v>
      </c>
      <c r="R272" s="41">
        <v>0.15116279069767441</v>
      </c>
      <c r="S272" s="40">
        <v>258</v>
      </c>
      <c r="T272" s="41">
        <v>1</v>
      </c>
    </row>
    <row r="273" spans="1:20" x14ac:dyDescent="0.25">
      <c r="A273" s="82" t="s">
        <v>315</v>
      </c>
      <c r="B273" s="66" t="s">
        <v>762</v>
      </c>
      <c r="C273" s="22"/>
      <c r="D273" s="23">
        <v>0</v>
      </c>
      <c r="E273" s="22">
        <v>319</v>
      </c>
      <c r="F273" s="23">
        <v>1</v>
      </c>
      <c r="G273" s="22">
        <v>319</v>
      </c>
      <c r="H273" s="23">
        <v>1</v>
      </c>
      <c r="I273" s="22"/>
      <c r="J273" s="23">
        <v>0</v>
      </c>
      <c r="K273" s="22">
        <v>283.00000000000006</v>
      </c>
      <c r="L273" s="23">
        <v>1</v>
      </c>
      <c r="M273" s="22">
        <v>283.00000000000006</v>
      </c>
      <c r="N273" s="23">
        <v>1</v>
      </c>
      <c r="O273" s="24"/>
      <c r="P273" s="25">
        <v>0</v>
      </c>
      <c r="Q273" s="24">
        <v>602.00000000000023</v>
      </c>
      <c r="R273" s="25">
        <v>1</v>
      </c>
      <c r="S273" s="24">
        <v>602.00000000000023</v>
      </c>
      <c r="T273" s="25">
        <v>1</v>
      </c>
    </row>
    <row r="274" spans="1:20" x14ac:dyDescent="0.25">
      <c r="A274" s="77" t="s">
        <v>316</v>
      </c>
      <c r="B274" s="67" t="s">
        <v>763</v>
      </c>
      <c r="C274" s="38"/>
      <c r="D274" s="39">
        <v>0</v>
      </c>
      <c r="E274" s="38">
        <v>854.99999999999943</v>
      </c>
      <c r="F274" s="39">
        <v>1</v>
      </c>
      <c r="G274" s="38">
        <v>854.99999999999943</v>
      </c>
      <c r="H274" s="39">
        <v>1</v>
      </c>
      <c r="I274" s="38"/>
      <c r="J274" s="39">
        <v>0</v>
      </c>
      <c r="K274" s="38">
        <v>704.00000000000023</v>
      </c>
      <c r="L274" s="39">
        <v>1</v>
      </c>
      <c r="M274" s="38">
        <v>704.00000000000023</v>
      </c>
      <c r="N274" s="39">
        <v>1</v>
      </c>
      <c r="O274" s="40"/>
      <c r="P274" s="41">
        <v>0</v>
      </c>
      <c r="Q274" s="40">
        <v>1559.0000000000007</v>
      </c>
      <c r="R274" s="41">
        <v>1</v>
      </c>
      <c r="S274" s="40">
        <v>1559.0000000000007</v>
      </c>
      <c r="T274" s="41">
        <v>1</v>
      </c>
    </row>
    <row r="275" spans="1:20" x14ac:dyDescent="0.25">
      <c r="A275" s="82" t="s">
        <v>317</v>
      </c>
      <c r="B275" s="66" t="s">
        <v>597</v>
      </c>
      <c r="C275" s="22"/>
      <c r="D275" s="23">
        <v>0</v>
      </c>
      <c r="E275" s="22">
        <v>313.00000000000017</v>
      </c>
      <c r="F275" s="23">
        <v>1</v>
      </c>
      <c r="G275" s="22">
        <v>313.00000000000017</v>
      </c>
      <c r="H275" s="23">
        <v>1</v>
      </c>
      <c r="I275" s="22"/>
      <c r="J275" s="23">
        <v>0</v>
      </c>
      <c r="K275" s="22">
        <v>151.00000000000003</v>
      </c>
      <c r="L275" s="23">
        <v>1</v>
      </c>
      <c r="M275" s="22">
        <v>151.00000000000003</v>
      </c>
      <c r="N275" s="23">
        <v>1</v>
      </c>
      <c r="O275" s="24"/>
      <c r="P275" s="25">
        <v>0</v>
      </c>
      <c r="Q275" s="24">
        <v>463.99999999999977</v>
      </c>
      <c r="R275" s="25">
        <v>1</v>
      </c>
      <c r="S275" s="24">
        <v>463.99999999999977</v>
      </c>
      <c r="T275" s="25">
        <v>1</v>
      </c>
    </row>
    <row r="276" spans="1:20" x14ac:dyDescent="0.25">
      <c r="A276" s="77" t="s">
        <v>318</v>
      </c>
      <c r="B276" s="67" t="s">
        <v>764</v>
      </c>
      <c r="C276" s="38"/>
      <c r="D276" s="39">
        <v>0</v>
      </c>
      <c r="E276" s="38">
        <v>248.00000000000006</v>
      </c>
      <c r="F276" s="39">
        <v>1</v>
      </c>
      <c r="G276" s="38">
        <v>248.00000000000006</v>
      </c>
      <c r="H276" s="39">
        <v>1</v>
      </c>
      <c r="I276" s="38"/>
      <c r="J276" s="39">
        <v>0</v>
      </c>
      <c r="K276" s="38">
        <v>279.99999999999994</v>
      </c>
      <c r="L276" s="39">
        <v>1</v>
      </c>
      <c r="M276" s="38">
        <v>279.99999999999994</v>
      </c>
      <c r="N276" s="39">
        <v>1</v>
      </c>
      <c r="O276" s="40"/>
      <c r="P276" s="41">
        <v>0</v>
      </c>
      <c r="Q276" s="40">
        <v>528</v>
      </c>
      <c r="R276" s="41">
        <v>1</v>
      </c>
      <c r="S276" s="40">
        <v>528</v>
      </c>
      <c r="T276" s="41">
        <v>1</v>
      </c>
    </row>
    <row r="277" spans="1:20" x14ac:dyDescent="0.25">
      <c r="A277" s="82" t="s">
        <v>319</v>
      </c>
      <c r="B277" s="66" t="s">
        <v>765</v>
      </c>
      <c r="C277" s="22"/>
      <c r="D277" s="23">
        <v>0</v>
      </c>
      <c r="E277" s="22">
        <v>999.99999999999977</v>
      </c>
      <c r="F277" s="23">
        <v>1</v>
      </c>
      <c r="G277" s="22">
        <v>999.99999999999977</v>
      </c>
      <c r="H277" s="23">
        <v>1</v>
      </c>
      <c r="I277" s="22">
        <v>1</v>
      </c>
      <c r="J277" s="23">
        <v>9.0415913200723248E-4</v>
      </c>
      <c r="K277" s="22">
        <v>1105.0000000000005</v>
      </c>
      <c r="L277" s="23">
        <v>0.9990958408679923</v>
      </c>
      <c r="M277" s="22">
        <v>1106.0000000000009</v>
      </c>
      <c r="N277" s="23">
        <v>1</v>
      </c>
      <c r="O277" s="24">
        <v>1</v>
      </c>
      <c r="P277" s="25">
        <v>4.7483380816714142E-4</v>
      </c>
      <c r="Q277" s="24">
        <v>2104.9999999999991</v>
      </c>
      <c r="R277" s="25">
        <v>0.99952516619183218</v>
      </c>
      <c r="S277" s="24">
        <v>2106.0000000000005</v>
      </c>
      <c r="T277" s="25">
        <v>1</v>
      </c>
    </row>
    <row r="278" spans="1:20" x14ac:dyDescent="0.25">
      <c r="A278" s="77" t="s">
        <v>320</v>
      </c>
      <c r="B278" s="67" t="s">
        <v>766</v>
      </c>
      <c r="C278" s="38">
        <v>121</v>
      </c>
      <c r="D278" s="39">
        <v>0.47450980392156855</v>
      </c>
      <c r="E278" s="38">
        <v>134.00000000000006</v>
      </c>
      <c r="F278" s="39">
        <v>0.52549019607843162</v>
      </c>
      <c r="G278" s="38">
        <v>255</v>
      </c>
      <c r="H278" s="39">
        <v>1</v>
      </c>
      <c r="I278" s="38">
        <v>124.99999999999999</v>
      </c>
      <c r="J278" s="39">
        <v>0.54585152838427953</v>
      </c>
      <c r="K278" s="38">
        <v>104.00000000000007</v>
      </c>
      <c r="L278" s="39">
        <v>0.45414847161572097</v>
      </c>
      <c r="M278" s="38">
        <v>228.99999999999994</v>
      </c>
      <c r="N278" s="39">
        <v>1</v>
      </c>
      <c r="O278" s="40">
        <v>246</v>
      </c>
      <c r="P278" s="41">
        <v>0.50826446280991722</v>
      </c>
      <c r="Q278" s="40">
        <v>238.00000000000011</v>
      </c>
      <c r="R278" s="41">
        <v>0.49173553719008273</v>
      </c>
      <c r="S278" s="40">
        <v>484.00000000000011</v>
      </c>
      <c r="T278" s="41">
        <v>1</v>
      </c>
    </row>
    <row r="279" spans="1:20" x14ac:dyDescent="0.25">
      <c r="A279" s="82" t="s">
        <v>321</v>
      </c>
      <c r="B279" s="66" t="s">
        <v>767</v>
      </c>
      <c r="C279" s="22"/>
      <c r="D279" s="23">
        <v>0</v>
      </c>
      <c r="E279" s="22">
        <v>91.000000000000014</v>
      </c>
      <c r="F279" s="23">
        <v>1</v>
      </c>
      <c r="G279" s="22">
        <v>91.000000000000014</v>
      </c>
      <c r="H279" s="23">
        <v>1</v>
      </c>
      <c r="I279" s="22"/>
      <c r="J279" s="23">
        <v>0</v>
      </c>
      <c r="K279" s="22">
        <v>53.000000000000007</v>
      </c>
      <c r="L279" s="23">
        <v>1</v>
      </c>
      <c r="M279" s="22">
        <v>53.000000000000007</v>
      </c>
      <c r="N279" s="23">
        <v>1</v>
      </c>
      <c r="O279" s="24"/>
      <c r="P279" s="25">
        <v>0</v>
      </c>
      <c r="Q279" s="24">
        <v>144</v>
      </c>
      <c r="R279" s="25">
        <v>1</v>
      </c>
      <c r="S279" s="24">
        <v>144</v>
      </c>
      <c r="T279" s="25">
        <v>1</v>
      </c>
    </row>
    <row r="280" spans="1:20" x14ac:dyDescent="0.25">
      <c r="A280" s="157" t="s">
        <v>58</v>
      </c>
      <c r="B280" s="36" t="s">
        <v>322</v>
      </c>
      <c r="C280" s="18">
        <v>5140.9999999999955</v>
      </c>
      <c r="D280" s="19">
        <v>0.58700616579127618</v>
      </c>
      <c r="E280" s="18">
        <v>3617.0000000000014</v>
      </c>
      <c r="F280" s="19">
        <v>0.41299383420872376</v>
      </c>
      <c r="G280" s="18">
        <v>8757.9999999999982</v>
      </c>
      <c r="H280" s="19">
        <v>1</v>
      </c>
      <c r="I280" s="18">
        <v>3624</v>
      </c>
      <c r="J280" s="19">
        <v>0.52728066346573521</v>
      </c>
      <c r="K280" s="18">
        <v>3249.0000000000018</v>
      </c>
      <c r="L280" s="19">
        <v>0.47271933653426451</v>
      </c>
      <c r="M280" s="18">
        <v>6873.0000000000036</v>
      </c>
      <c r="N280" s="19">
        <v>1</v>
      </c>
      <c r="O280" s="18">
        <v>8764.9999999999945</v>
      </c>
      <c r="P280" s="19">
        <v>0.5607446740451667</v>
      </c>
      <c r="Q280" s="18">
        <v>6866.00000000001</v>
      </c>
      <c r="R280" s="19">
        <v>0.4392553259548343</v>
      </c>
      <c r="S280" s="18">
        <v>15630.999999999989</v>
      </c>
      <c r="T280" s="19">
        <v>1</v>
      </c>
    </row>
    <row r="281" spans="1:20" x14ac:dyDescent="0.25">
      <c r="A281" s="82" t="s">
        <v>323</v>
      </c>
      <c r="B281" s="66" t="s">
        <v>532</v>
      </c>
      <c r="C281" s="22">
        <v>62</v>
      </c>
      <c r="D281" s="23">
        <v>3.6838978015448616E-2</v>
      </c>
      <c r="E281" s="22">
        <v>1621</v>
      </c>
      <c r="F281" s="23">
        <v>0.96316102198455167</v>
      </c>
      <c r="G281" s="22">
        <v>1682.9999999999995</v>
      </c>
      <c r="H281" s="23">
        <v>1</v>
      </c>
      <c r="I281" s="22">
        <v>94.999999999999972</v>
      </c>
      <c r="J281" s="23">
        <v>0.11033681765389082</v>
      </c>
      <c r="K281" s="22">
        <v>766</v>
      </c>
      <c r="L281" s="23">
        <v>0.88966318234610942</v>
      </c>
      <c r="M281" s="22">
        <v>860.99999999999977</v>
      </c>
      <c r="N281" s="23">
        <v>1</v>
      </c>
      <c r="O281" s="24">
        <v>157.00000000000003</v>
      </c>
      <c r="P281" s="25">
        <v>6.1713836477987428E-2</v>
      </c>
      <c r="Q281" s="24">
        <v>2386.9999999999986</v>
      </c>
      <c r="R281" s="25">
        <v>0.938286163522012</v>
      </c>
      <c r="S281" s="24">
        <v>2544</v>
      </c>
      <c r="T281" s="25">
        <v>1</v>
      </c>
    </row>
    <row r="282" spans="1:20" x14ac:dyDescent="0.25">
      <c r="A282" s="77" t="s">
        <v>324</v>
      </c>
      <c r="B282" s="67" t="s">
        <v>768</v>
      </c>
      <c r="C282" s="38">
        <v>5078.9999999999991</v>
      </c>
      <c r="D282" s="39">
        <v>0.98640512720916718</v>
      </c>
      <c r="E282" s="38">
        <v>70</v>
      </c>
      <c r="F282" s="39">
        <v>1.3594872790833179E-2</v>
      </c>
      <c r="G282" s="38">
        <v>5148.9999999999973</v>
      </c>
      <c r="H282" s="39">
        <v>1</v>
      </c>
      <c r="I282" s="38">
        <v>3528.9999999999986</v>
      </c>
      <c r="J282" s="39">
        <v>0.98273461431356135</v>
      </c>
      <c r="K282" s="38">
        <v>61.999999999999993</v>
      </c>
      <c r="L282" s="39">
        <v>1.7265385686438317E-2</v>
      </c>
      <c r="M282" s="38">
        <v>3590.9999999999995</v>
      </c>
      <c r="N282" s="39">
        <v>1</v>
      </c>
      <c r="O282" s="40">
        <v>8607.9999999999964</v>
      </c>
      <c r="P282" s="41">
        <v>0.98489702517162503</v>
      </c>
      <c r="Q282" s="40">
        <v>132</v>
      </c>
      <c r="R282" s="41">
        <v>1.5102974828375295E-2</v>
      </c>
      <c r="S282" s="40">
        <v>8739.9999999999945</v>
      </c>
      <c r="T282" s="41">
        <v>1</v>
      </c>
    </row>
    <row r="283" spans="1:20" x14ac:dyDescent="0.25">
      <c r="A283" s="82" t="s">
        <v>885</v>
      </c>
      <c r="B283" s="66" t="s">
        <v>691</v>
      </c>
      <c r="C283" s="22"/>
      <c r="D283" s="23">
        <v>0</v>
      </c>
      <c r="E283" s="22">
        <v>1926</v>
      </c>
      <c r="F283" s="23">
        <v>1</v>
      </c>
      <c r="G283" s="22">
        <v>1926</v>
      </c>
      <c r="H283" s="23">
        <v>1</v>
      </c>
      <c r="I283" s="22"/>
      <c r="J283" s="23">
        <v>0</v>
      </c>
      <c r="K283" s="22">
        <v>2420.9999999999991</v>
      </c>
      <c r="L283" s="23">
        <v>1</v>
      </c>
      <c r="M283" s="22">
        <v>2420.9999999999991</v>
      </c>
      <c r="N283" s="23">
        <v>1</v>
      </c>
      <c r="O283" s="24"/>
      <c r="P283" s="25">
        <v>0</v>
      </c>
      <c r="Q283" s="24">
        <v>4347.0000000000036</v>
      </c>
      <c r="R283" s="25">
        <v>1</v>
      </c>
      <c r="S283" s="24">
        <v>4347.0000000000036</v>
      </c>
      <c r="T283" s="25">
        <v>1</v>
      </c>
    </row>
    <row r="284" spans="1:20" x14ac:dyDescent="0.25">
      <c r="A284" s="157" t="s">
        <v>60</v>
      </c>
      <c r="B284" s="36" t="s">
        <v>325</v>
      </c>
      <c r="C284" s="18">
        <v>99</v>
      </c>
      <c r="D284" s="19">
        <v>1.5167764669833016E-2</v>
      </c>
      <c r="E284" s="18">
        <v>6428</v>
      </c>
      <c r="F284" s="19">
        <v>0.98483223533016795</v>
      </c>
      <c r="G284" s="18">
        <v>6526.9999999999936</v>
      </c>
      <c r="H284" s="19">
        <v>1</v>
      </c>
      <c r="I284" s="18">
        <v>89</v>
      </c>
      <c r="J284" s="19">
        <v>1.5625000000000003E-2</v>
      </c>
      <c r="K284" s="18">
        <v>5606.9999999999836</v>
      </c>
      <c r="L284" s="19">
        <v>0.98437499999999745</v>
      </c>
      <c r="M284" s="18">
        <v>5695.9999999999982</v>
      </c>
      <c r="N284" s="19">
        <v>1</v>
      </c>
      <c r="O284" s="18">
        <v>188.00000000000003</v>
      </c>
      <c r="P284" s="19">
        <v>1.5380839401129024E-2</v>
      </c>
      <c r="Q284" s="18">
        <v>12035.000000000015</v>
      </c>
      <c r="R284" s="19">
        <v>0.98461916059887233</v>
      </c>
      <c r="S284" s="18">
        <v>12222.999999999998</v>
      </c>
      <c r="T284" s="19">
        <v>1</v>
      </c>
    </row>
    <row r="285" spans="1:20" x14ac:dyDescent="0.25">
      <c r="A285" s="82" t="s">
        <v>326</v>
      </c>
      <c r="B285" s="66" t="s">
        <v>533</v>
      </c>
      <c r="C285" s="22"/>
      <c r="D285" s="23">
        <v>0</v>
      </c>
      <c r="E285" s="22">
        <v>2961.9999999999995</v>
      </c>
      <c r="F285" s="23">
        <v>1</v>
      </c>
      <c r="G285" s="22">
        <v>2961.9999999999995</v>
      </c>
      <c r="H285" s="23">
        <v>1</v>
      </c>
      <c r="I285" s="22"/>
      <c r="J285" s="23">
        <v>0</v>
      </c>
      <c r="K285" s="22">
        <v>2706.0000000000005</v>
      </c>
      <c r="L285" s="23">
        <v>1</v>
      </c>
      <c r="M285" s="22">
        <v>2706.0000000000005</v>
      </c>
      <c r="N285" s="23">
        <v>1</v>
      </c>
      <c r="O285" s="24"/>
      <c r="P285" s="25">
        <v>0</v>
      </c>
      <c r="Q285" s="24">
        <v>5667.9999999999964</v>
      </c>
      <c r="R285" s="25">
        <v>1</v>
      </c>
      <c r="S285" s="24">
        <v>5667.9999999999964</v>
      </c>
      <c r="T285" s="25">
        <v>1</v>
      </c>
    </row>
    <row r="286" spans="1:20" x14ac:dyDescent="0.25">
      <c r="A286" s="77" t="s">
        <v>327</v>
      </c>
      <c r="B286" s="67" t="s">
        <v>769</v>
      </c>
      <c r="C286" s="38"/>
      <c r="D286" s="39">
        <v>0</v>
      </c>
      <c r="E286" s="38">
        <v>437.00000000000006</v>
      </c>
      <c r="F286" s="39">
        <v>1</v>
      </c>
      <c r="G286" s="38">
        <v>437.00000000000006</v>
      </c>
      <c r="H286" s="39">
        <v>1</v>
      </c>
      <c r="I286" s="38"/>
      <c r="J286" s="39">
        <v>0</v>
      </c>
      <c r="K286" s="38">
        <v>299</v>
      </c>
      <c r="L286" s="39">
        <v>1</v>
      </c>
      <c r="M286" s="38">
        <v>299</v>
      </c>
      <c r="N286" s="39">
        <v>1</v>
      </c>
      <c r="O286" s="40"/>
      <c r="P286" s="41">
        <v>0</v>
      </c>
      <c r="Q286" s="40">
        <v>736.00000000000057</v>
      </c>
      <c r="R286" s="41">
        <v>1</v>
      </c>
      <c r="S286" s="40">
        <v>736.00000000000057</v>
      </c>
      <c r="T286" s="41">
        <v>1</v>
      </c>
    </row>
    <row r="287" spans="1:20" x14ac:dyDescent="0.25">
      <c r="A287" s="82" t="s">
        <v>328</v>
      </c>
      <c r="B287" s="66" t="s">
        <v>770</v>
      </c>
      <c r="C287" s="22"/>
      <c r="D287" s="23">
        <v>0</v>
      </c>
      <c r="E287" s="22">
        <v>408.00000000000011</v>
      </c>
      <c r="F287" s="23">
        <v>1</v>
      </c>
      <c r="G287" s="22">
        <v>408.00000000000011</v>
      </c>
      <c r="H287" s="23">
        <v>1</v>
      </c>
      <c r="I287" s="22"/>
      <c r="J287" s="23">
        <v>0</v>
      </c>
      <c r="K287" s="22">
        <v>339.99999999999989</v>
      </c>
      <c r="L287" s="23">
        <v>1</v>
      </c>
      <c r="M287" s="22">
        <v>339.99999999999989</v>
      </c>
      <c r="N287" s="23">
        <v>1</v>
      </c>
      <c r="O287" s="24"/>
      <c r="P287" s="25">
        <v>0</v>
      </c>
      <c r="Q287" s="24">
        <v>748</v>
      </c>
      <c r="R287" s="25">
        <v>1</v>
      </c>
      <c r="S287" s="24">
        <v>748</v>
      </c>
      <c r="T287" s="25">
        <v>1</v>
      </c>
    </row>
    <row r="288" spans="1:20" x14ac:dyDescent="0.25">
      <c r="A288" s="77" t="s">
        <v>329</v>
      </c>
      <c r="B288" s="67" t="s">
        <v>771</v>
      </c>
      <c r="C288" s="38">
        <v>99</v>
      </c>
      <c r="D288" s="39">
        <v>0.28448275862068961</v>
      </c>
      <c r="E288" s="38">
        <v>249.00000000000006</v>
      </c>
      <c r="F288" s="39">
        <v>0.71551724137931028</v>
      </c>
      <c r="G288" s="38">
        <v>348.00000000000006</v>
      </c>
      <c r="H288" s="39">
        <v>1</v>
      </c>
      <c r="I288" s="38">
        <v>89</v>
      </c>
      <c r="J288" s="39">
        <v>0.28802588996763762</v>
      </c>
      <c r="K288" s="38">
        <v>220.00000000000003</v>
      </c>
      <c r="L288" s="39">
        <v>0.71197411003236266</v>
      </c>
      <c r="M288" s="38">
        <v>308.99999999999994</v>
      </c>
      <c r="N288" s="39">
        <v>1</v>
      </c>
      <c r="O288" s="40">
        <v>188.00000000000003</v>
      </c>
      <c r="P288" s="41">
        <v>0.28614916286149178</v>
      </c>
      <c r="Q288" s="40">
        <v>468.99999999999989</v>
      </c>
      <c r="R288" s="41">
        <v>0.7138508371385085</v>
      </c>
      <c r="S288" s="40">
        <v>656.99999999999977</v>
      </c>
      <c r="T288" s="41">
        <v>1</v>
      </c>
    </row>
    <row r="289" spans="1:20" x14ac:dyDescent="0.25">
      <c r="A289" s="82" t="s">
        <v>330</v>
      </c>
      <c r="B289" s="66" t="s">
        <v>772</v>
      </c>
      <c r="C289" s="22"/>
      <c r="D289" s="23">
        <v>0</v>
      </c>
      <c r="E289" s="22">
        <v>553</v>
      </c>
      <c r="F289" s="23">
        <v>1</v>
      </c>
      <c r="G289" s="22">
        <v>553</v>
      </c>
      <c r="H289" s="23">
        <v>1</v>
      </c>
      <c r="I289" s="22"/>
      <c r="J289" s="23">
        <v>0</v>
      </c>
      <c r="K289" s="22">
        <v>306.00000000000011</v>
      </c>
      <c r="L289" s="23">
        <v>1</v>
      </c>
      <c r="M289" s="22">
        <v>306.00000000000011</v>
      </c>
      <c r="N289" s="23">
        <v>1</v>
      </c>
      <c r="O289" s="24"/>
      <c r="P289" s="25">
        <v>0</v>
      </c>
      <c r="Q289" s="24">
        <v>859</v>
      </c>
      <c r="R289" s="25">
        <v>1</v>
      </c>
      <c r="S289" s="24">
        <v>859</v>
      </c>
      <c r="T289" s="25">
        <v>1</v>
      </c>
    </row>
    <row r="290" spans="1:20" x14ac:dyDescent="0.25">
      <c r="A290" s="77" t="s">
        <v>331</v>
      </c>
      <c r="B290" s="67" t="s">
        <v>773</v>
      </c>
      <c r="C290" s="38"/>
      <c r="D290" s="39">
        <v>0</v>
      </c>
      <c r="E290" s="38">
        <v>279.99999999999994</v>
      </c>
      <c r="F290" s="39">
        <v>1</v>
      </c>
      <c r="G290" s="38">
        <v>279.99999999999994</v>
      </c>
      <c r="H290" s="39">
        <v>1</v>
      </c>
      <c r="I290" s="38"/>
      <c r="J290" s="39">
        <v>0</v>
      </c>
      <c r="K290" s="38">
        <v>256.99999999999994</v>
      </c>
      <c r="L290" s="39">
        <v>1</v>
      </c>
      <c r="M290" s="38">
        <v>256.99999999999994</v>
      </c>
      <c r="N290" s="39">
        <v>1</v>
      </c>
      <c r="O290" s="40"/>
      <c r="P290" s="41">
        <v>0</v>
      </c>
      <c r="Q290" s="40">
        <v>537.00000000000057</v>
      </c>
      <c r="R290" s="41">
        <v>1</v>
      </c>
      <c r="S290" s="40">
        <v>537.00000000000057</v>
      </c>
      <c r="T290" s="41">
        <v>1</v>
      </c>
    </row>
    <row r="291" spans="1:20" x14ac:dyDescent="0.25">
      <c r="A291" s="82" t="s">
        <v>332</v>
      </c>
      <c r="B291" s="66" t="s">
        <v>774</v>
      </c>
      <c r="C291" s="22"/>
      <c r="D291" s="23">
        <v>0</v>
      </c>
      <c r="E291" s="22">
        <v>245.00000000000011</v>
      </c>
      <c r="F291" s="23">
        <v>1</v>
      </c>
      <c r="G291" s="22">
        <v>245.00000000000011</v>
      </c>
      <c r="H291" s="23">
        <v>1</v>
      </c>
      <c r="I291" s="22"/>
      <c r="J291" s="23">
        <v>0</v>
      </c>
      <c r="K291" s="22">
        <v>157.99999999999997</v>
      </c>
      <c r="L291" s="23">
        <v>1</v>
      </c>
      <c r="M291" s="22">
        <v>157.99999999999997</v>
      </c>
      <c r="N291" s="23">
        <v>1</v>
      </c>
      <c r="O291" s="24"/>
      <c r="P291" s="25">
        <v>0</v>
      </c>
      <c r="Q291" s="24">
        <v>402.99999999999972</v>
      </c>
      <c r="R291" s="25">
        <v>1</v>
      </c>
      <c r="S291" s="24">
        <v>402.99999999999972</v>
      </c>
      <c r="T291" s="25">
        <v>1</v>
      </c>
    </row>
    <row r="292" spans="1:20" x14ac:dyDescent="0.25">
      <c r="A292" s="77" t="s">
        <v>333</v>
      </c>
      <c r="B292" s="67" t="s">
        <v>775</v>
      </c>
      <c r="C292" s="38"/>
      <c r="D292" s="39">
        <v>0</v>
      </c>
      <c r="E292" s="38">
        <v>389.99999999999972</v>
      </c>
      <c r="F292" s="39">
        <v>1</v>
      </c>
      <c r="G292" s="38">
        <v>389.99999999999972</v>
      </c>
      <c r="H292" s="39">
        <v>1</v>
      </c>
      <c r="I292" s="38"/>
      <c r="J292" s="39">
        <v>0</v>
      </c>
      <c r="K292" s="38">
        <v>379.99999999999983</v>
      </c>
      <c r="L292" s="39">
        <v>1</v>
      </c>
      <c r="M292" s="38">
        <v>379.99999999999983</v>
      </c>
      <c r="N292" s="39">
        <v>1</v>
      </c>
      <c r="O292" s="40"/>
      <c r="P292" s="41">
        <v>0</v>
      </c>
      <c r="Q292" s="40">
        <v>769.99999999999989</v>
      </c>
      <c r="R292" s="41">
        <v>1</v>
      </c>
      <c r="S292" s="40">
        <v>769.99999999999989</v>
      </c>
      <c r="T292" s="41">
        <v>1</v>
      </c>
    </row>
    <row r="293" spans="1:20" x14ac:dyDescent="0.25">
      <c r="A293" s="82" t="s">
        <v>334</v>
      </c>
      <c r="B293" s="66" t="s">
        <v>776</v>
      </c>
      <c r="C293" s="22"/>
      <c r="D293" s="23">
        <v>0</v>
      </c>
      <c r="E293" s="22">
        <v>191</v>
      </c>
      <c r="F293" s="23">
        <v>1</v>
      </c>
      <c r="G293" s="22">
        <v>191</v>
      </c>
      <c r="H293" s="23">
        <v>1</v>
      </c>
      <c r="I293" s="22"/>
      <c r="J293" s="23">
        <v>0</v>
      </c>
      <c r="K293" s="22">
        <v>283.99999999999989</v>
      </c>
      <c r="L293" s="23">
        <v>1</v>
      </c>
      <c r="M293" s="22">
        <v>283.99999999999989</v>
      </c>
      <c r="N293" s="23">
        <v>1</v>
      </c>
      <c r="O293" s="24"/>
      <c r="P293" s="25">
        <v>0</v>
      </c>
      <c r="Q293" s="24">
        <v>474.99999999999983</v>
      </c>
      <c r="R293" s="25">
        <v>1</v>
      </c>
      <c r="S293" s="24">
        <v>474.99999999999983</v>
      </c>
      <c r="T293" s="25">
        <v>1</v>
      </c>
    </row>
    <row r="294" spans="1:20" x14ac:dyDescent="0.25">
      <c r="A294" s="77" t="s">
        <v>335</v>
      </c>
      <c r="B294" s="67" t="s">
        <v>777</v>
      </c>
      <c r="C294" s="38"/>
      <c r="D294" s="39">
        <v>0</v>
      </c>
      <c r="E294" s="38">
        <v>171.99999999999994</v>
      </c>
      <c r="F294" s="39">
        <v>1</v>
      </c>
      <c r="G294" s="38">
        <v>171.99999999999994</v>
      </c>
      <c r="H294" s="39">
        <v>1</v>
      </c>
      <c r="I294" s="38"/>
      <c r="J294" s="39">
        <v>0</v>
      </c>
      <c r="K294" s="38">
        <v>253.99999999999994</v>
      </c>
      <c r="L294" s="39">
        <v>1</v>
      </c>
      <c r="M294" s="38">
        <v>253.99999999999994</v>
      </c>
      <c r="N294" s="39">
        <v>1</v>
      </c>
      <c r="O294" s="40"/>
      <c r="P294" s="41">
        <v>0</v>
      </c>
      <c r="Q294" s="40">
        <v>425.99999999999972</v>
      </c>
      <c r="R294" s="41">
        <v>1</v>
      </c>
      <c r="S294" s="40">
        <v>425.99999999999972</v>
      </c>
      <c r="T294" s="41">
        <v>1</v>
      </c>
    </row>
    <row r="295" spans="1:20" x14ac:dyDescent="0.25">
      <c r="A295" s="82" t="s">
        <v>336</v>
      </c>
      <c r="B295" s="66" t="s">
        <v>778</v>
      </c>
      <c r="C295" s="22"/>
      <c r="D295" s="23">
        <v>0</v>
      </c>
      <c r="E295" s="22">
        <v>436.00000000000011</v>
      </c>
      <c r="F295" s="23">
        <v>1</v>
      </c>
      <c r="G295" s="22">
        <v>436.00000000000011</v>
      </c>
      <c r="H295" s="23">
        <v>1</v>
      </c>
      <c r="I295" s="22"/>
      <c r="J295" s="23">
        <v>0</v>
      </c>
      <c r="K295" s="22">
        <v>324.00000000000006</v>
      </c>
      <c r="L295" s="23">
        <v>1</v>
      </c>
      <c r="M295" s="22">
        <v>324.00000000000006</v>
      </c>
      <c r="N295" s="23">
        <v>1</v>
      </c>
      <c r="O295" s="24"/>
      <c r="P295" s="25">
        <v>0</v>
      </c>
      <c r="Q295" s="24">
        <v>760.00000000000045</v>
      </c>
      <c r="R295" s="25">
        <v>1</v>
      </c>
      <c r="S295" s="24">
        <v>760.00000000000045</v>
      </c>
      <c r="T295" s="25">
        <v>1</v>
      </c>
    </row>
    <row r="296" spans="1:20" x14ac:dyDescent="0.25">
      <c r="A296" s="77" t="s">
        <v>850</v>
      </c>
      <c r="B296" s="67" t="s">
        <v>855</v>
      </c>
      <c r="C296" s="38"/>
      <c r="D296" s="39">
        <v>0</v>
      </c>
      <c r="E296" s="38">
        <v>4</v>
      </c>
      <c r="F296" s="39">
        <v>1</v>
      </c>
      <c r="G296" s="38">
        <v>4</v>
      </c>
      <c r="H296" s="39">
        <v>1</v>
      </c>
      <c r="I296" s="38"/>
      <c r="J296" s="39">
        <v>0</v>
      </c>
      <c r="K296" s="38">
        <v>1</v>
      </c>
      <c r="L296" s="39">
        <v>1</v>
      </c>
      <c r="M296" s="38">
        <v>1</v>
      </c>
      <c r="N296" s="39">
        <v>1</v>
      </c>
      <c r="O296" s="40"/>
      <c r="P296" s="41">
        <v>0</v>
      </c>
      <c r="Q296" s="40">
        <v>5</v>
      </c>
      <c r="R296" s="41">
        <v>1</v>
      </c>
      <c r="S296" s="40">
        <v>5</v>
      </c>
      <c r="T296" s="41">
        <v>1</v>
      </c>
    </row>
    <row r="297" spans="1:20" x14ac:dyDescent="0.25">
      <c r="A297" s="82" t="s">
        <v>337</v>
      </c>
      <c r="B297" s="66" t="s">
        <v>779</v>
      </c>
      <c r="C297" s="22"/>
      <c r="D297" s="23">
        <v>0</v>
      </c>
      <c r="E297" s="22">
        <v>100.99999999999996</v>
      </c>
      <c r="F297" s="23">
        <v>1</v>
      </c>
      <c r="G297" s="22">
        <v>100.99999999999996</v>
      </c>
      <c r="H297" s="23">
        <v>1</v>
      </c>
      <c r="I297" s="22"/>
      <c r="J297" s="23">
        <v>0</v>
      </c>
      <c r="K297" s="22">
        <v>78.000000000000014</v>
      </c>
      <c r="L297" s="23">
        <v>1</v>
      </c>
      <c r="M297" s="22">
        <v>78.000000000000014</v>
      </c>
      <c r="N297" s="23">
        <v>1</v>
      </c>
      <c r="O297" s="24"/>
      <c r="P297" s="25">
        <v>0</v>
      </c>
      <c r="Q297" s="24">
        <v>179</v>
      </c>
      <c r="R297" s="25">
        <v>1</v>
      </c>
      <c r="S297" s="24">
        <v>179</v>
      </c>
      <c r="T297" s="25">
        <v>1</v>
      </c>
    </row>
    <row r="298" spans="1:20" x14ac:dyDescent="0.25">
      <c r="A298" s="157" t="s">
        <v>62</v>
      </c>
      <c r="B298" s="36" t="s">
        <v>338</v>
      </c>
      <c r="C298" s="18">
        <v>70242.999999999956</v>
      </c>
      <c r="D298" s="19">
        <v>0.59811309508604238</v>
      </c>
      <c r="E298" s="18">
        <v>47197.999999999869</v>
      </c>
      <c r="F298" s="19">
        <v>0.4018869049139554</v>
      </c>
      <c r="G298" s="18">
        <v>117441.00000000009</v>
      </c>
      <c r="H298" s="19">
        <v>1</v>
      </c>
      <c r="I298" s="18">
        <v>68651.999999999942</v>
      </c>
      <c r="J298" s="19">
        <v>0.56689870438724832</v>
      </c>
      <c r="K298" s="18">
        <v>52449.000000000146</v>
      </c>
      <c r="L298" s="19">
        <v>0.43310129561275557</v>
      </c>
      <c r="M298" s="18">
        <v>121100.99999999961</v>
      </c>
      <c r="N298" s="19">
        <v>1</v>
      </c>
      <c r="O298" s="18">
        <v>138894.99999999977</v>
      </c>
      <c r="P298" s="19">
        <v>0.58226643526087118</v>
      </c>
      <c r="Q298" s="18">
        <v>99646.999999999724</v>
      </c>
      <c r="R298" s="19">
        <v>0.41773356473911927</v>
      </c>
      <c r="S298" s="18">
        <v>238542.00000000178</v>
      </c>
      <c r="T298" s="19">
        <v>1</v>
      </c>
    </row>
    <row r="299" spans="1:20" x14ac:dyDescent="0.25">
      <c r="A299" s="82" t="s">
        <v>339</v>
      </c>
      <c r="B299" s="66" t="s">
        <v>780</v>
      </c>
      <c r="C299" s="22">
        <v>52998.999999999993</v>
      </c>
      <c r="D299" s="23">
        <v>0.70870384980543633</v>
      </c>
      <c r="E299" s="22">
        <v>21784.000000000018</v>
      </c>
      <c r="F299" s="23">
        <v>0.2912961501945629</v>
      </c>
      <c r="G299" s="22">
        <v>74783.000000000073</v>
      </c>
      <c r="H299" s="23">
        <v>1</v>
      </c>
      <c r="I299" s="22">
        <v>42305.999999999978</v>
      </c>
      <c r="J299" s="23">
        <v>0.64136927321791215</v>
      </c>
      <c r="K299" s="22">
        <v>23655.999999999949</v>
      </c>
      <c r="L299" s="23">
        <v>0.35863072678208541</v>
      </c>
      <c r="M299" s="22">
        <v>65962.000000000087</v>
      </c>
      <c r="N299" s="23">
        <v>1</v>
      </c>
      <c r="O299" s="24">
        <v>95305</v>
      </c>
      <c r="P299" s="25">
        <v>0.67714661266830123</v>
      </c>
      <c r="Q299" s="24">
        <v>45439.999999999927</v>
      </c>
      <c r="R299" s="25">
        <v>0.32285338733169888</v>
      </c>
      <c r="S299" s="24">
        <v>140744.99999999991</v>
      </c>
      <c r="T299" s="25">
        <v>1</v>
      </c>
    </row>
    <row r="300" spans="1:20" x14ac:dyDescent="0.25">
      <c r="A300" s="77" t="s">
        <v>340</v>
      </c>
      <c r="B300" s="67" t="s">
        <v>781</v>
      </c>
      <c r="C300" s="38"/>
      <c r="D300" s="39">
        <v>0</v>
      </c>
      <c r="E300" s="38">
        <v>68</v>
      </c>
      <c r="F300" s="39">
        <v>1</v>
      </c>
      <c r="G300" s="38">
        <v>68</v>
      </c>
      <c r="H300" s="39">
        <v>1</v>
      </c>
      <c r="I300" s="38"/>
      <c r="J300" s="39">
        <v>0</v>
      </c>
      <c r="K300" s="38">
        <v>100.99999999999997</v>
      </c>
      <c r="L300" s="39">
        <v>1</v>
      </c>
      <c r="M300" s="38">
        <v>100.99999999999997</v>
      </c>
      <c r="N300" s="39">
        <v>1</v>
      </c>
      <c r="O300" s="40"/>
      <c r="P300" s="41">
        <v>0</v>
      </c>
      <c r="Q300" s="40">
        <v>169</v>
      </c>
      <c r="R300" s="41">
        <v>1</v>
      </c>
      <c r="S300" s="40">
        <v>169</v>
      </c>
      <c r="T300" s="41">
        <v>1</v>
      </c>
    </row>
    <row r="301" spans="1:20" x14ac:dyDescent="0.25">
      <c r="A301" s="82" t="s">
        <v>851</v>
      </c>
      <c r="B301" s="66" t="s">
        <v>633</v>
      </c>
      <c r="C301" s="22"/>
      <c r="D301" s="23">
        <v>0</v>
      </c>
      <c r="E301" s="22">
        <v>967.99999999999989</v>
      </c>
      <c r="F301" s="23">
        <v>1</v>
      </c>
      <c r="G301" s="22">
        <v>967.99999999999989</v>
      </c>
      <c r="H301" s="23">
        <v>1</v>
      </c>
      <c r="I301" s="22"/>
      <c r="J301" s="23">
        <v>0</v>
      </c>
      <c r="K301" s="22">
        <v>1207.9999999999993</v>
      </c>
      <c r="L301" s="23">
        <v>1</v>
      </c>
      <c r="M301" s="22">
        <v>1207.9999999999993</v>
      </c>
      <c r="N301" s="23">
        <v>1</v>
      </c>
      <c r="O301" s="24"/>
      <c r="P301" s="25">
        <v>0</v>
      </c>
      <c r="Q301" s="24">
        <v>2175.9999999999986</v>
      </c>
      <c r="R301" s="25">
        <v>1</v>
      </c>
      <c r="S301" s="24">
        <v>2175.9999999999986</v>
      </c>
      <c r="T301" s="25">
        <v>1</v>
      </c>
    </row>
    <row r="302" spans="1:20" x14ac:dyDescent="0.25">
      <c r="A302" s="77" t="s">
        <v>341</v>
      </c>
      <c r="B302" s="67" t="s">
        <v>782</v>
      </c>
      <c r="C302" s="38"/>
      <c r="D302" s="39">
        <v>0</v>
      </c>
      <c r="E302" s="38">
        <v>1843</v>
      </c>
      <c r="F302" s="39">
        <v>1</v>
      </c>
      <c r="G302" s="38">
        <v>1843</v>
      </c>
      <c r="H302" s="39">
        <v>1</v>
      </c>
      <c r="I302" s="38"/>
      <c r="J302" s="39">
        <v>0</v>
      </c>
      <c r="K302" s="38">
        <v>1865.9999999999986</v>
      </c>
      <c r="L302" s="39">
        <v>1</v>
      </c>
      <c r="M302" s="38">
        <v>1865.9999999999986</v>
      </c>
      <c r="N302" s="39">
        <v>1</v>
      </c>
      <c r="O302" s="40"/>
      <c r="P302" s="41">
        <v>0</v>
      </c>
      <c r="Q302" s="40">
        <v>3708.9999999999959</v>
      </c>
      <c r="R302" s="41">
        <v>1</v>
      </c>
      <c r="S302" s="40">
        <v>3708.9999999999959</v>
      </c>
      <c r="T302" s="41">
        <v>1</v>
      </c>
    </row>
    <row r="303" spans="1:20" x14ac:dyDescent="0.25">
      <c r="A303" s="82" t="s">
        <v>342</v>
      </c>
      <c r="B303" s="66" t="s">
        <v>783</v>
      </c>
      <c r="C303" s="22"/>
      <c r="D303" s="23">
        <v>0</v>
      </c>
      <c r="E303" s="22">
        <v>490.00000000000011</v>
      </c>
      <c r="F303" s="23">
        <v>1</v>
      </c>
      <c r="G303" s="22">
        <v>490.00000000000011</v>
      </c>
      <c r="H303" s="23">
        <v>1</v>
      </c>
      <c r="I303" s="22"/>
      <c r="J303" s="23">
        <v>0</v>
      </c>
      <c r="K303" s="22">
        <v>920.00000000000034</v>
      </c>
      <c r="L303" s="23">
        <v>1</v>
      </c>
      <c r="M303" s="22">
        <v>920.00000000000034</v>
      </c>
      <c r="N303" s="23">
        <v>1</v>
      </c>
      <c r="O303" s="24"/>
      <c r="P303" s="25">
        <v>0</v>
      </c>
      <c r="Q303" s="24">
        <v>1410</v>
      </c>
      <c r="R303" s="25">
        <v>1</v>
      </c>
      <c r="S303" s="24">
        <v>1410</v>
      </c>
      <c r="T303" s="25">
        <v>1</v>
      </c>
    </row>
    <row r="304" spans="1:20" x14ac:dyDescent="0.25">
      <c r="A304" s="77" t="s">
        <v>886</v>
      </c>
      <c r="B304" s="67" t="s">
        <v>881</v>
      </c>
      <c r="C304" s="38">
        <v>11533.000000000005</v>
      </c>
      <c r="D304" s="39">
        <v>0.74598965071151502</v>
      </c>
      <c r="E304" s="38">
        <v>3927.0000000000005</v>
      </c>
      <c r="F304" s="39">
        <v>0.25401034928848681</v>
      </c>
      <c r="G304" s="38">
        <v>15459.999999999978</v>
      </c>
      <c r="H304" s="39">
        <v>1</v>
      </c>
      <c r="I304" s="38">
        <v>17783.000000000007</v>
      </c>
      <c r="J304" s="39">
        <v>0.78225487177231368</v>
      </c>
      <c r="K304" s="38">
        <v>4950.0000000000018</v>
      </c>
      <c r="L304" s="39">
        <v>0.21774512822768674</v>
      </c>
      <c r="M304" s="38">
        <v>22732.999999999996</v>
      </c>
      <c r="N304" s="39">
        <v>1</v>
      </c>
      <c r="O304" s="40">
        <v>29315.999999999996</v>
      </c>
      <c r="P304" s="41">
        <v>0.76757521011703711</v>
      </c>
      <c r="Q304" s="40">
        <v>8877.0000000000018</v>
      </c>
      <c r="R304" s="41">
        <v>0.23242478988296289</v>
      </c>
      <c r="S304" s="40">
        <v>38193</v>
      </c>
      <c r="T304" s="41">
        <v>1</v>
      </c>
    </row>
    <row r="305" spans="1:20" x14ac:dyDescent="0.25">
      <c r="A305" s="82" t="s">
        <v>343</v>
      </c>
      <c r="B305" s="66" t="s">
        <v>784</v>
      </c>
      <c r="C305" s="22"/>
      <c r="D305" s="23">
        <v>0</v>
      </c>
      <c r="E305" s="22">
        <v>46.999999999999986</v>
      </c>
      <c r="F305" s="23">
        <v>1</v>
      </c>
      <c r="G305" s="22">
        <v>46.999999999999986</v>
      </c>
      <c r="H305" s="23">
        <v>1</v>
      </c>
      <c r="I305" s="22"/>
      <c r="J305" s="23">
        <v>0</v>
      </c>
      <c r="K305" s="22">
        <v>68</v>
      </c>
      <c r="L305" s="23">
        <v>1</v>
      </c>
      <c r="M305" s="22">
        <v>68</v>
      </c>
      <c r="N305" s="23">
        <v>1</v>
      </c>
      <c r="O305" s="24"/>
      <c r="P305" s="25">
        <v>0</v>
      </c>
      <c r="Q305" s="24">
        <v>115.00000000000001</v>
      </c>
      <c r="R305" s="25">
        <v>1</v>
      </c>
      <c r="S305" s="24">
        <v>115.00000000000001</v>
      </c>
      <c r="T305" s="25">
        <v>1</v>
      </c>
    </row>
    <row r="306" spans="1:20" x14ac:dyDescent="0.25">
      <c r="A306" s="77" t="s">
        <v>344</v>
      </c>
      <c r="B306" s="67" t="s">
        <v>785</v>
      </c>
      <c r="C306" s="38"/>
      <c r="D306" s="39">
        <v>0</v>
      </c>
      <c r="E306" s="38">
        <v>855.99999999999955</v>
      </c>
      <c r="F306" s="39">
        <v>1</v>
      </c>
      <c r="G306" s="38">
        <v>855.99999999999955</v>
      </c>
      <c r="H306" s="39">
        <v>1</v>
      </c>
      <c r="I306" s="38"/>
      <c r="J306" s="39">
        <v>0</v>
      </c>
      <c r="K306" s="38">
        <v>2000.0000000000005</v>
      </c>
      <c r="L306" s="39">
        <v>1</v>
      </c>
      <c r="M306" s="38">
        <v>2000.0000000000005</v>
      </c>
      <c r="N306" s="39">
        <v>1</v>
      </c>
      <c r="O306" s="40"/>
      <c r="P306" s="41">
        <v>0</v>
      </c>
      <c r="Q306" s="40">
        <v>2856</v>
      </c>
      <c r="R306" s="41">
        <v>1</v>
      </c>
      <c r="S306" s="40">
        <v>2856</v>
      </c>
      <c r="T306" s="41">
        <v>1</v>
      </c>
    </row>
    <row r="307" spans="1:20" x14ac:dyDescent="0.25">
      <c r="A307" s="82" t="s">
        <v>345</v>
      </c>
      <c r="B307" s="66" t="s">
        <v>786</v>
      </c>
      <c r="C307" s="22">
        <v>4109.0000000000018</v>
      </c>
      <c r="D307" s="23">
        <v>0.87481371087928539</v>
      </c>
      <c r="E307" s="22">
        <v>587.99999999999977</v>
      </c>
      <c r="F307" s="23">
        <v>0.12518628912071536</v>
      </c>
      <c r="G307" s="22">
        <v>4696.9999999999982</v>
      </c>
      <c r="H307" s="23">
        <v>1</v>
      </c>
      <c r="I307" s="22">
        <v>6656</v>
      </c>
      <c r="J307" s="23">
        <v>0.87521367521367499</v>
      </c>
      <c r="K307" s="22">
        <v>949.00000000000034</v>
      </c>
      <c r="L307" s="23">
        <v>0.1247863247863248</v>
      </c>
      <c r="M307" s="22">
        <v>7605.0000000000018</v>
      </c>
      <c r="N307" s="23">
        <v>1</v>
      </c>
      <c r="O307" s="24">
        <v>10765.000000000005</v>
      </c>
      <c r="P307" s="25">
        <v>0.87506096569663394</v>
      </c>
      <c r="Q307" s="24">
        <v>1536.9999999999998</v>
      </c>
      <c r="R307" s="25">
        <v>0.12493903430336514</v>
      </c>
      <c r="S307" s="24">
        <v>12302.000000000015</v>
      </c>
      <c r="T307" s="25">
        <v>1</v>
      </c>
    </row>
    <row r="308" spans="1:20" x14ac:dyDescent="0.25">
      <c r="A308" s="77" t="s">
        <v>852</v>
      </c>
      <c r="B308" s="67" t="s">
        <v>853</v>
      </c>
      <c r="C308" s="38"/>
      <c r="D308" s="39">
        <v>0</v>
      </c>
      <c r="E308" s="38">
        <v>1508.9999999999998</v>
      </c>
      <c r="F308" s="39">
        <v>1</v>
      </c>
      <c r="G308" s="38">
        <v>1508.9999999999998</v>
      </c>
      <c r="H308" s="39">
        <v>1</v>
      </c>
      <c r="I308" s="38"/>
      <c r="J308" s="39">
        <v>0</v>
      </c>
      <c r="K308" s="38">
        <v>3240.0000000000009</v>
      </c>
      <c r="L308" s="39">
        <v>1</v>
      </c>
      <c r="M308" s="38">
        <v>3240.0000000000009</v>
      </c>
      <c r="N308" s="39">
        <v>1</v>
      </c>
      <c r="O308" s="40"/>
      <c r="P308" s="41">
        <v>0</v>
      </c>
      <c r="Q308" s="40">
        <v>4749.0000000000064</v>
      </c>
      <c r="R308" s="41">
        <v>1</v>
      </c>
      <c r="S308" s="40">
        <v>4749.0000000000064</v>
      </c>
      <c r="T308" s="41">
        <v>1</v>
      </c>
    </row>
    <row r="309" spans="1:20" x14ac:dyDescent="0.25">
      <c r="A309" s="82" t="s">
        <v>346</v>
      </c>
      <c r="B309" s="66" t="s">
        <v>787</v>
      </c>
      <c r="C309" s="22"/>
      <c r="D309" s="23">
        <v>0</v>
      </c>
      <c r="E309" s="22">
        <v>303.99999999999994</v>
      </c>
      <c r="F309" s="23">
        <v>1</v>
      </c>
      <c r="G309" s="22">
        <v>303.99999999999994</v>
      </c>
      <c r="H309" s="23">
        <v>1</v>
      </c>
      <c r="I309" s="22"/>
      <c r="J309" s="23">
        <v>0</v>
      </c>
      <c r="K309" s="22">
        <v>173</v>
      </c>
      <c r="L309" s="23">
        <v>1</v>
      </c>
      <c r="M309" s="22">
        <v>173</v>
      </c>
      <c r="N309" s="23">
        <v>1</v>
      </c>
      <c r="O309" s="24"/>
      <c r="P309" s="25">
        <v>0</v>
      </c>
      <c r="Q309" s="24">
        <v>476.99999999999989</v>
      </c>
      <c r="R309" s="25">
        <v>1</v>
      </c>
      <c r="S309" s="24">
        <v>476.99999999999989</v>
      </c>
      <c r="T309" s="25">
        <v>1</v>
      </c>
    </row>
    <row r="310" spans="1:20" x14ac:dyDescent="0.25">
      <c r="A310" s="77" t="s">
        <v>347</v>
      </c>
      <c r="B310" s="67" t="s">
        <v>788</v>
      </c>
      <c r="C310" s="38"/>
      <c r="D310" s="39">
        <v>0</v>
      </c>
      <c r="E310" s="38">
        <v>159.00000000000003</v>
      </c>
      <c r="F310" s="39">
        <v>1</v>
      </c>
      <c r="G310" s="38">
        <v>159.00000000000003</v>
      </c>
      <c r="H310" s="39">
        <v>1</v>
      </c>
      <c r="I310" s="38"/>
      <c r="J310" s="39">
        <v>0</v>
      </c>
      <c r="K310" s="38">
        <v>149.00000000000009</v>
      </c>
      <c r="L310" s="39">
        <v>1</v>
      </c>
      <c r="M310" s="38">
        <v>149.00000000000009</v>
      </c>
      <c r="N310" s="39">
        <v>1</v>
      </c>
      <c r="O310" s="40"/>
      <c r="P310" s="41">
        <v>0</v>
      </c>
      <c r="Q310" s="40">
        <v>307.99999999999989</v>
      </c>
      <c r="R310" s="41">
        <v>1</v>
      </c>
      <c r="S310" s="40">
        <v>307.99999999999989</v>
      </c>
      <c r="T310" s="41">
        <v>1</v>
      </c>
    </row>
    <row r="311" spans="1:20" x14ac:dyDescent="0.25">
      <c r="A311" s="82" t="s">
        <v>348</v>
      </c>
      <c r="B311" s="66" t="s">
        <v>789</v>
      </c>
      <c r="C311" s="22"/>
      <c r="D311" s="23">
        <v>0</v>
      </c>
      <c r="E311" s="22">
        <v>456.00000000000023</v>
      </c>
      <c r="F311" s="23">
        <v>1</v>
      </c>
      <c r="G311" s="22">
        <v>456.00000000000023</v>
      </c>
      <c r="H311" s="23">
        <v>1</v>
      </c>
      <c r="I311" s="22"/>
      <c r="J311" s="23">
        <v>0</v>
      </c>
      <c r="K311" s="22">
        <v>440.00000000000028</v>
      </c>
      <c r="L311" s="23">
        <v>1</v>
      </c>
      <c r="M311" s="22">
        <v>440.00000000000028</v>
      </c>
      <c r="N311" s="23">
        <v>1</v>
      </c>
      <c r="O311" s="24"/>
      <c r="P311" s="25">
        <v>0</v>
      </c>
      <c r="Q311" s="24">
        <v>896.00000000000091</v>
      </c>
      <c r="R311" s="25">
        <v>1</v>
      </c>
      <c r="S311" s="24">
        <v>896.00000000000091</v>
      </c>
      <c r="T311" s="25">
        <v>1</v>
      </c>
    </row>
    <row r="312" spans="1:20" x14ac:dyDescent="0.25">
      <c r="A312" s="77" t="s">
        <v>349</v>
      </c>
      <c r="B312" s="67" t="s">
        <v>790</v>
      </c>
      <c r="C312" s="38"/>
      <c r="D312" s="39">
        <v>0</v>
      </c>
      <c r="E312" s="38">
        <v>511.99999999999972</v>
      </c>
      <c r="F312" s="39">
        <v>1</v>
      </c>
      <c r="G312" s="38">
        <v>511.99999999999972</v>
      </c>
      <c r="H312" s="39">
        <v>1</v>
      </c>
      <c r="I312" s="38"/>
      <c r="J312" s="39">
        <v>0</v>
      </c>
      <c r="K312" s="38">
        <v>380.99999999999989</v>
      </c>
      <c r="L312" s="39">
        <v>1</v>
      </c>
      <c r="M312" s="38">
        <v>380.99999999999989</v>
      </c>
      <c r="N312" s="39">
        <v>1</v>
      </c>
      <c r="O312" s="40"/>
      <c r="P312" s="41">
        <v>0</v>
      </c>
      <c r="Q312" s="40">
        <v>892.99999999999955</v>
      </c>
      <c r="R312" s="41">
        <v>1</v>
      </c>
      <c r="S312" s="40">
        <v>892.99999999999955</v>
      </c>
      <c r="T312" s="41">
        <v>1</v>
      </c>
    </row>
    <row r="313" spans="1:20" x14ac:dyDescent="0.25">
      <c r="A313" s="82" t="s">
        <v>350</v>
      </c>
      <c r="B313" s="66" t="s">
        <v>791</v>
      </c>
      <c r="C313" s="22"/>
      <c r="D313" s="23">
        <v>0</v>
      </c>
      <c r="E313" s="22">
        <v>755.00000000000045</v>
      </c>
      <c r="F313" s="23">
        <v>1</v>
      </c>
      <c r="G313" s="22">
        <v>755.00000000000045</v>
      </c>
      <c r="H313" s="23">
        <v>1</v>
      </c>
      <c r="I313" s="22"/>
      <c r="J313" s="23">
        <v>0</v>
      </c>
      <c r="K313" s="22">
        <v>1416.0000000000002</v>
      </c>
      <c r="L313" s="23">
        <v>1</v>
      </c>
      <c r="M313" s="22">
        <v>1416.0000000000002</v>
      </c>
      <c r="N313" s="23">
        <v>1</v>
      </c>
      <c r="O313" s="24"/>
      <c r="P313" s="25">
        <v>0</v>
      </c>
      <c r="Q313" s="24">
        <v>2170.9999999999986</v>
      </c>
      <c r="R313" s="25">
        <v>1</v>
      </c>
      <c r="S313" s="24">
        <v>2170.9999999999986</v>
      </c>
      <c r="T313" s="25">
        <v>1</v>
      </c>
    </row>
    <row r="314" spans="1:20" x14ac:dyDescent="0.25">
      <c r="A314" s="77" t="s">
        <v>351</v>
      </c>
      <c r="B314" s="67" t="s">
        <v>588</v>
      </c>
      <c r="C314" s="38"/>
      <c r="D314" s="39">
        <v>0</v>
      </c>
      <c r="E314" s="38">
        <v>426.00000000000006</v>
      </c>
      <c r="F314" s="39">
        <v>1</v>
      </c>
      <c r="G314" s="38">
        <v>426.00000000000006</v>
      </c>
      <c r="H314" s="39">
        <v>1</v>
      </c>
      <c r="I314" s="38"/>
      <c r="J314" s="39">
        <v>0</v>
      </c>
      <c r="K314" s="38">
        <v>330.00000000000006</v>
      </c>
      <c r="L314" s="39">
        <v>1</v>
      </c>
      <c r="M314" s="38">
        <v>330.00000000000006</v>
      </c>
      <c r="N314" s="39">
        <v>1</v>
      </c>
      <c r="O314" s="40"/>
      <c r="P314" s="41">
        <v>0</v>
      </c>
      <c r="Q314" s="40">
        <v>756</v>
      </c>
      <c r="R314" s="41">
        <v>1</v>
      </c>
      <c r="S314" s="40">
        <v>756</v>
      </c>
      <c r="T314" s="41">
        <v>1</v>
      </c>
    </row>
    <row r="315" spans="1:20" x14ac:dyDescent="0.25">
      <c r="A315" s="82" t="s">
        <v>352</v>
      </c>
      <c r="B315" s="66" t="s">
        <v>792</v>
      </c>
      <c r="C315" s="22"/>
      <c r="D315" s="23">
        <v>0</v>
      </c>
      <c r="E315" s="22">
        <v>5787</v>
      </c>
      <c r="F315" s="23">
        <v>1</v>
      </c>
      <c r="G315" s="22">
        <v>5787</v>
      </c>
      <c r="H315" s="23">
        <v>1</v>
      </c>
      <c r="I315" s="22"/>
      <c r="J315" s="23">
        <v>0</v>
      </c>
      <c r="K315" s="22">
        <v>4490.0000000000045</v>
      </c>
      <c r="L315" s="23">
        <v>1</v>
      </c>
      <c r="M315" s="22">
        <v>4490.0000000000045</v>
      </c>
      <c r="N315" s="23">
        <v>1</v>
      </c>
      <c r="O315" s="24"/>
      <c r="P315" s="25">
        <v>0</v>
      </c>
      <c r="Q315" s="24">
        <v>10277.000000000002</v>
      </c>
      <c r="R315" s="25">
        <v>1</v>
      </c>
      <c r="S315" s="24">
        <v>10277.000000000002</v>
      </c>
      <c r="T315" s="25">
        <v>1</v>
      </c>
    </row>
    <row r="316" spans="1:20" x14ac:dyDescent="0.25">
      <c r="A316" s="77" t="s">
        <v>353</v>
      </c>
      <c r="B316" s="67" t="s">
        <v>793</v>
      </c>
      <c r="C316" s="38"/>
      <c r="D316" s="39">
        <v>0</v>
      </c>
      <c r="E316" s="38">
        <v>107</v>
      </c>
      <c r="F316" s="39">
        <v>1</v>
      </c>
      <c r="G316" s="38">
        <v>107</v>
      </c>
      <c r="H316" s="39">
        <v>1</v>
      </c>
      <c r="I316" s="38"/>
      <c r="J316" s="39">
        <v>0</v>
      </c>
      <c r="K316" s="38">
        <v>100</v>
      </c>
      <c r="L316" s="39">
        <v>1</v>
      </c>
      <c r="M316" s="38">
        <v>100</v>
      </c>
      <c r="N316" s="39">
        <v>1</v>
      </c>
      <c r="O316" s="40"/>
      <c r="P316" s="41">
        <v>0</v>
      </c>
      <c r="Q316" s="40">
        <v>207.00000000000006</v>
      </c>
      <c r="R316" s="41">
        <v>1</v>
      </c>
      <c r="S316" s="40">
        <v>207.00000000000006</v>
      </c>
      <c r="T316" s="41">
        <v>1</v>
      </c>
    </row>
    <row r="317" spans="1:20" x14ac:dyDescent="0.25">
      <c r="A317" s="82" t="s">
        <v>354</v>
      </c>
      <c r="B317" s="66" t="s">
        <v>794</v>
      </c>
      <c r="C317" s="22"/>
      <c r="D317" s="23">
        <v>0</v>
      </c>
      <c r="E317" s="22">
        <v>402.00000000000011</v>
      </c>
      <c r="F317" s="23">
        <v>1</v>
      </c>
      <c r="G317" s="22">
        <v>402.00000000000011</v>
      </c>
      <c r="H317" s="23">
        <v>1</v>
      </c>
      <c r="I317" s="22"/>
      <c r="J317" s="23">
        <v>0</v>
      </c>
      <c r="K317" s="22">
        <v>234.99999999999994</v>
      </c>
      <c r="L317" s="23">
        <v>1</v>
      </c>
      <c r="M317" s="22">
        <v>234.99999999999994</v>
      </c>
      <c r="N317" s="23">
        <v>1</v>
      </c>
      <c r="O317" s="24"/>
      <c r="P317" s="25">
        <v>0</v>
      </c>
      <c r="Q317" s="24">
        <v>636.99999999999977</v>
      </c>
      <c r="R317" s="25">
        <v>1</v>
      </c>
      <c r="S317" s="24">
        <v>636.99999999999977</v>
      </c>
      <c r="T317" s="25">
        <v>1</v>
      </c>
    </row>
    <row r="318" spans="1:20" x14ac:dyDescent="0.25">
      <c r="A318" s="77" t="s">
        <v>355</v>
      </c>
      <c r="B318" s="67" t="s">
        <v>795</v>
      </c>
      <c r="C318" s="38"/>
      <c r="D318" s="39">
        <v>0</v>
      </c>
      <c r="E318" s="38">
        <v>207.00000000000006</v>
      </c>
      <c r="F318" s="39">
        <v>1</v>
      </c>
      <c r="G318" s="38">
        <v>207.00000000000006</v>
      </c>
      <c r="H318" s="39">
        <v>1</v>
      </c>
      <c r="I318" s="38"/>
      <c r="J318" s="39">
        <v>0</v>
      </c>
      <c r="K318" s="38">
        <v>171.00000000000006</v>
      </c>
      <c r="L318" s="39">
        <v>1</v>
      </c>
      <c r="M318" s="38">
        <v>171.00000000000006</v>
      </c>
      <c r="N318" s="39">
        <v>1</v>
      </c>
      <c r="O318" s="40"/>
      <c r="P318" s="41">
        <v>0</v>
      </c>
      <c r="Q318" s="40">
        <v>378.00000000000006</v>
      </c>
      <c r="R318" s="41">
        <v>1</v>
      </c>
      <c r="S318" s="40">
        <v>378.00000000000006</v>
      </c>
      <c r="T318" s="41">
        <v>1</v>
      </c>
    </row>
    <row r="319" spans="1:20" x14ac:dyDescent="0.25">
      <c r="A319" s="82" t="s">
        <v>356</v>
      </c>
      <c r="B319" s="66" t="s">
        <v>796</v>
      </c>
      <c r="C319" s="22"/>
      <c r="D319" s="23">
        <v>0</v>
      </c>
      <c r="E319" s="22">
        <v>3751.0000000000014</v>
      </c>
      <c r="F319" s="23">
        <v>1</v>
      </c>
      <c r="G319" s="22">
        <v>3751.0000000000014</v>
      </c>
      <c r="H319" s="23">
        <v>1</v>
      </c>
      <c r="I319" s="22"/>
      <c r="J319" s="23">
        <v>0</v>
      </c>
      <c r="K319" s="22">
        <v>2692.9999999999995</v>
      </c>
      <c r="L319" s="23">
        <v>1</v>
      </c>
      <c r="M319" s="22">
        <v>2692.9999999999995</v>
      </c>
      <c r="N319" s="23">
        <v>1</v>
      </c>
      <c r="O319" s="24"/>
      <c r="P319" s="25">
        <v>0</v>
      </c>
      <c r="Q319" s="24">
        <v>6443.9999999999945</v>
      </c>
      <c r="R319" s="25">
        <v>1</v>
      </c>
      <c r="S319" s="24">
        <v>6443.9999999999945</v>
      </c>
      <c r="T319" s="25">
        <v>1</v>
      </c>
    </row>
    <row r="320" spans="1:20" x14ac:dyDescent="0.25">
      <c r="A320" s="77" t="s">
        <v>357</v>
      </c>
      <c r="B320" s="67" t="s">
        <v>797</v>
      </c>
      <c r="C320" s="38">
        <v>1602.0000000000002</v>
      </c>
      <c r="D320" s="39">
        <v>0.64182692307692268</v>
      </c>
      <c r="E320" s="38">
        <v>894.00000000000011</v>
      </c>
      <c r="F320" s="39">
        <v>0.35817307692307671</v>
      </c>
      <c r="G320" s="38">
        <v>2496.0000000000018</v>
      </c>
      <c r="H320" s="39">
        <v>1</v>
      </c>
      <c r="I320" s="38">
        <v>1906.9999999999995</v>
      </c>
      <c r="J320" s="39">
        <v>0.67961511047754786</v>
      </c>
      <c r="K320" s="38">
        <v>899.00000000000045</v>
      </c>
      <c r="L320" s="39">
        <v>0.32038488952245198</v>
      </c>
      <c r="M320" s="38">
        <v>2806.0000000000005</v>
      </c>
      <c r="N320" s="39">
        <v>1</v>
      </c>
      <c r="O320" s="40">
        <v>3509.0000000000009</v>
      </c>
      <c r="P320" s="41">
        <v>0.66182572614107915</v>
      </c>
      <c r="Q320" s="40">
        <v>1792.9999999999995</v>
      </c>
      <c r="R320" s="41">
        <v>0.33817427385892107</v>
      </c>
      <c r="S320" s="40">
        <v>5301.9999999999991</v>
      </c>
      <c r="T320" s="41">
        <v>1</v>
      </c>
    </row>
    <row r="321" spans="1:20" x14ac:dyDescent="0.25">
      <c r="A321" s="82" t="s">
        <v>358</v>
      </c>
      <c r="B321" s="66" t="s">
        <v>798</v>
      </c>
      <c r="C321" s="22"/>
      <c r="D321" s="23">
        <v>0</v>
      </c>
      <c r="E321" s="22">
        <v>650.00000000000011</v>
      </c>
      <c r="F321" s="23">
        <v>1</v>
      </c>
      <c r="G321" s="22">
        <v>650.00000000000011</v>
      </c>
      <c r="H321" s="23">
        <v>1</v>
      </c>
      <c r="I321" s="22"/>
      <c r="J321" s="23">
        <v>0</v>
      </c>
      <c r="K321" s="22">
        <v>798.00000000000034</v>
      </c>
      <c r="L321" s="23">
        <v>1</v>
      </c>
      <c r="M321" s="22">
        <v>798.00000000000034</v>
      </c>
      <c r="N321" s="23">
        <v>1</v>
      </c>
      <c r="O321" s="24"/>
      <c r="P321" s="25">
        <v>0</v>
      </c>
      <c r="Q321" s="24">
        <v>1448</v>
      </c>
      <c r="R321" s="25">
        <v>1</v>
      </c>
      <c r="S321" s="24">
        <v>1448</v>
      </c>
      <c r="T321" s="25">
        <v>1</v>
      </c>
    </row>
    <row r="322" spans="1:20" x14ac:dyDescent="0.25">
      <c r="A322" s="77" t="s">
        <v>359</v>
      </c>
      <c r="B322" s="67" t="s">
        <v>799</v>
      </c>
      <c r="C322" s="38"/>
      <c r="D322" s="39">
        <v>0</v>
      </c>
      <c r="E322" s="38">
        <v>708.00000000000011</v>
      </c>
      <c r="F322" s="39">
        <v>1</v>
      </c>
      <c r="G322" s="38">
        <v>708.00000000000011</v>
      </c>
      <c r="H322" s="39">
        <v>1</v>
      </c>
      <c r="I322" s="38"/>
      <c r="J322" s="39">
        <v>0</v>
      </c>
      <c r="K322" s="38">
        <v>658.00000000000057</v>
      </c>
      <c r="L322" s="39">
        <v>1</v>
      </c>
      <c r="M322" s="38">
        <v>658.00000000000057</v>
      </c>
      <c r="N322" s="39">
        <v>1</v>
      </c>
      <c r="O322" s="40"/>
      <c r="P322" s="41">
        <v>0</v>
      </c>
      <c r="Q322" s="40">
        <v>1365.9999999999995</v>
      </c>
      <c r="R322" s="41">
        <v>1</v>
      </c>
      <c r="S322" s="40">
        <v>1365.9999999999995</v>
      </c>
      <c r="T322" s="41">
        <v>1</v>
      </c>
    </row>
    <row r="323" spans="1:20" x14ac:dyDescent="0.25">
      <c r="A323" s="157" t="s">
        <v>64</v>
      </c>
      <c r="B323" s="36" t="s">
        <v>360</v>
      </c>
      <c r="C323" s="18"/>
      <c r="D323" s="19">
        <v>0</v>
      </c>
      <c r="E323" s="18">
        <v>131</v>
      </c>
      <c r="F323" s="19">
        <v>1</v>
      </c>
      <c r="G323" s="18">
        <v>131</v>
      </c>
      <c r="H323" s="19">
        <v>1</v>
      </c>
      <c r="I323" s="18"/>
      <c r="J323" s="19">
        <v>0</v>
      </c>
      <c r="K323" s="18">
        <v>384</v>
      </c>
      <c r="L323" s="19">
        <v>1</v>
      </c>
      <c r="M323" s="18">
        <v>384</v>
      </c>
      <c r="N323" s="19">
        <v>1</v>
      </c>
      <c r="O323" s="18"/>
      <c r="P323" s="19">
        <v>0</v>
      </c>
      <c r="Q323" s="18">
        <v>514.99999999999989</v>
      </c>
      <c r="R323" s="19">
        <v>1</v>
      </c>
      <c r="S323" s="18">
        <v>514.99999999999989</v>
      </c>
      <c r="T323" s="19">
        <v>1</v>
      </c>
    </row>
    <row r="324" spans="1:20" x14ac:dyDescent="0.25">
      <c r="A324" s="77" t="s">
        <v>361</v>
      </c>
      <c r="B324" s="67" t="s">
        <v>360</v>
      </c>
      <c r="C324" s="38"/>
      <c r="D324" s="39">
        <v>0</v>
      </c>
      <c r="E324" s="38">
        <v>91.000000000000014</v>
      </c>
      <c r="F324" s="39">
        <v>1</v>
      </c>
      <c r="G324" s="38">
        <v>91.000000000000014</v>
      </c>
      <c r="H324" s="39">
        <v>1</v>
      </c>
      <c r="I324" s="38"/>
      <c r="J324" s="39">
        <v>0</v>
      </c>
      <c r="K324" s="38">
        <v>280</v>
      </c>
      <c r="L324" s="39">
        <v>1</v>
      </c>
      <c r="M324" s="38">
        <v>280</v>
      </c>
      <c r="N324" s="39">
        <v>1</v>
      </c>
      <c r="O324" s="40"/>
      <c r="P324" s="41">
        <v>0</v>
      </c>
      <c r="Q324" s="40">
        <v>371.00000000000011</v>
      </c>
      <c r="R324" s="41">
        <v>1</v>
      </c>
      <c r="S324" s="40">
        <v>371.00000000000011</v>
      </c>
      <c r="T324" s="41">
        <v>1</v>
      </c>
    </row>
    <row r="325" spans="1:20" x14ac:dyDescent="0.25">
      <c r="A325" s="82" t="s">
        <v>800</v>
      </c>
      <c r="B325" s="66" t="s">
        <v>801</v>
      </c>
      <c r="C325" s="22"/>
      <c r="D325" s="23">
        <v>0</v>
      </c>
      <c r="E325" s="22">
        <v>20.000000000000004</v>
      </c>
      <c r="F325" s="23">
        <v>1</v>
      </c>
      <c r="G325" s="22">
        <v>20.000000000000004</v>
      </c>
      <c r="H325" s="23">
        <v>1</v>
      </c>
      <c r="I325" s="22"/>
      <c r="J325" s="23">
        <v>0</v>
      </c>
      <c r="K325" s="22">
        <v>6</v>
      </c>
      <c r="L325" s="23">
        <v>1</v>
      </c>
      <c r="M325" s="22">
        <v>6</v>
      </c>
      <c r="N325" s="23">
        <v>1</v>
      </c>
      <c r="O325" s="24"/>
      <c r="P325" s="25">
        <v>0</v>
      </c>
      <c r="Q325" s="24">
        <v>26.000000000000007</v>
      </c>
      <c r="R325" s="25">
        <v>1</v>
      </c>
      <c r="S325" s="24">
        <v>26.000000000000007</v>
      </c>
      <c r="T325" s="25">
        <v>1</v>
      </c>
    </row>
    <row r="326" spans="1:20" x14ac:dyDescent="0.25">
      <c r="A326" s="77" t="s">
        <v>362</v>
      </c>
      <c r="B326" s="67" t="s">
        <v>802</v>
      </c>
      <c r="C326" s="38"/>
      <c r="D326" s="39">
        <v>0</v>
      </c>
      <c r="E326" s="38">
        <v>12.000000000000002</v>
      </c>
      <c r="F326" s="39">
        <v>1</v>
      </c>
      <c r="G326" s="38">
        <v>12.000000000000002</v>
      </c>
      <c r="H326" s="39">
        <v>1</v>
      </c>
      <c r="I326" s="38"/>
      <c r="J326" s="39">
        <v>0</v>
      </c>
      <c r="K326" s="38">
        <v>71</v>
      </c>
      <c r="L326" s="39">
        <v>1</v>
      </c>
      <c r="M326" s="38">
        <v>71</v>
      </c>
      <c r="N326" s="39">
        <v>1</v>
      </c>
      <c r="O326" s="40"/>
      <c r="P326" s="41">
        <v>0</v>
      </c>
      <c r="Q326" s="40">
        <v>83</v>
      </c>
      <c r="R326" s="41">
        <v>1</v>
      </c>
      <c r="S326" s="40">
        <v>83</v>
      </c>
      <c r="T326" s="41">
        <v>1</v>
      </c>
    </row>
    <row r="327" spans="1:20" x14ac:dyDescent="0.25">
      <c r="A327" s="82" t="s">
        <v>363</v>
      </c>
      <c r="B327" s="66" t="s">
        <v>803</v>
      </c>
      <c r="C327" s="22"/>
      <c r="D327" s="23">
        <v>0</v>
      </c>
      <c r="E327" s="22">
        <v>8</v>
      </c>
      <c r="F327" s="23">
        <v>1</v>
      </c>
      <c r="G327" s="22">
        <v>8</v>
      </c>
      <c r="H327" s="23">
        <v>1</v>
      </c>
      <c r="I327" s="22"/>
      <c r="J327" s="23">
        <v>0</v>
      </c>
      <c r="K327" s="22">
        <v>27.000000000000004</v>
      </c>
      <c r="L327" s="23">
        <v>1</v>
      </c>
      <c r="M327" s="22">
        <v>27.000000000000004</v>
      </c>
      <c r="N327" s="23">
        <v>1</v>
      </c>
      <c r="O327" s="24"/>
      <c r="P327" s="25">
        <v>0</v>
      </c>
      <c r="Q327" s="24">
        <v>35</v>
      </c>
      <c r="R327" s="25">
        <v>1</v>
      </c>
      <c r="S327" s="24">
        <v>35</v>
      </c>
      <c r="T327" s="25">
        <v>1</v>
      </c>
    </row>
    <row r="328" spans="1:20" x14ac:dyDescent="0.25">
      <c r="A328" s="157" t="s">
        <v>66</v>
      </c>
      <c r="B328" s="36" t="s">
        <v>364</v>
      </c>
      <c r="C328" s="18"/>
      <c r="D328" s="19">
        <v>0</v>
      </c>
      <c r="E328" s="18">
        <v>3523.9999999999995</v>
      </c>
      <c r="F328" s="19">
        <v>1</v>
      </c>
      <c r="G328" s="18">
        <v>3523.9999999999995</v>
      </c>
      <c r="H328" s="19">
        <v>1</v>
      </c>
      <c r="I328" s="18"/>
      <c r="J328" s="19">
        <v>0</v>
      </c>
      <c r="K328" s="18">
        <v>3526.9999999999982</v>
      </c>
      <c r="L328" s="19">
        <v>1</v>
      </c>
      <c r="M328" s="18">
        <v>3526.9999999999982</v>
      </c>
      <c r="N328" s="19">
        <v>1</v>
      </c>
      <c r="O328" s="18"/>
      <c r="P328" s="19">
        <v>0</v>
      </c>
      <c r="Q328" s="18">
        <v>7050.99999999999</v>
      </c>
      <c r="R328" s="19">
        <v>1</v>
      </c>
      <c r="S328" s="18">
        <v>7050.99999999999</v>
      </c>
      <c r="T328" s="19">
        <v>1</v>
      </c>
    </row>
    <row r="329" spans="1:20" x14ac:dyDescent="0.25">
      <c r="A329" s="82" t="s">
        <v>365</v>
      </c>
      <c r="B329" s="66" t="s">
        <v>534</v>
      </c>
      <c r="C329" s="22"/>
      <c r="D329" s="23">
        <v>0</v>
      </c>
      <c r="E329" s="22">
        <v>1588.9999999999995</v>
      </c>
      <c r="F329" s="23">
        <v>1</v>
      </c>
      <c r="G329" s="22">
        <v>1588.9999999999995</v>
      </c>
      <c r="H329" s="23">
        <v>1</v>
      </c>
      <c r="I329" s="22"/>
      <c r="J329" s="23">
        <v>0</v>
      </c>
      <c r="K329" s="22">
        <v>1462.0000000000016</v>
      </c>
      <c r="L329" s="23">
        <v>1</v>
      </c>
      <c r="M329" s="22">
        <v>1462.0000000000016</v>
      </c>
      <c r="N329" s="23">
        <v>1</v>
      </c>
      <c r="O329" s="24"/>
      <c r="P329" s="25">
        <v>0</v>
      </c>
      <c r="Q329" s="24">
        <v>3051</v>
      </c>
      <c r="R329" s="25">
        <v>1</v>
      </c>
      <c r="S329" s="24">
        <v>3051</v>
      </c>
      <c r="T329" s="25">
        <v>1</v>
      </c>
    </row>
    <row r="330" spans="1:20" x14ac:dyDescent="0.25">
      <c r="A330" s="77" t="s">
        <v>366</v>
      </c>
      <c r="B330" s="67" t="s">
        <v>804</v>
      </c>
      <c r="C330" s="38"/>
      <c r="D330" s="39">
        <v>0</v>
      </c>
      <c r="E330" s="38">
        <v>1362.0000000000005</v>
      </c>
      <c r="F330" s="39">
        <v>1</v>
      </c>
      <c r="G330" s="38">
        <v>1362.0000000000005</v>
      </c>
      <c r="H330" s="39">
        <v>1</v>
      </c>
      <c r="I330" s="38"/>
      <c r="J330" s="39">
        <v>0</v>
      </c>
      <c r="K330" s="38">
        <v>1632.9999999999993</v>
      </c>
      <c r="L330" s="39">
        <v>1</v>
      </c>
      <c r="M330" s="38">
        <v>1632.9999999999993</v>
      </c>
      <c r="N330" s="39">
        <v>1</v>
      </c>
      <c r="O330" s="40"/>
      <c r="P330" s="41">
        <v>0</v>
      </c>
      <c r="Q330" s="40">
        <v>2994.9999999999995</v>
      </c>
      <c r="R330" s="41">
        <v>1</v>
      </c>
      <c r="S330" s="40">
        <v>2994.9999999999995</v>
      </c>
      <c r="T330" s="41">
        <v>1</v>
      </c>
    </row>
    <row r="331" spans="1:20" x14ac:dyDescent="0.25">
      <c r="A331" s="82" t="s">
        <v>805</v>
      </c>
      <c r="B331" s="66" t="s">
        <v>806</v>
      </c>
      <c r="C331" s="22"/>
      <c r="D331" s="23">
        <v>0</v>
      </c>
      <c r="E331" s="22">
        <v>573</v>
      </c>
      <c r="F331" s="23">
        <v>1</v>
      </c>
      <c r="G331" s="22">
        <v>573</v>
      </c>
      <c r="H331" s="23">
        <v>1</v>
      </c>
      <c r="I331" s="22"/>
      <c r="J331" s="23">
        <v>0</v>
      </c>
      <c r="K331" s="22">
        <v>431.99999999999994</v>
      </c>
      <c r="L331" s="23">
        <v>1</v>
      </c>
      <c r="M331" s="22">
        <v>431.99999999999994</v>
      </c>
      <c r="N331" s="23">
        <v>1</v>
      </c>
      <c r="O331" s="24"/>
      <c r="P331" s="25">
        <v>0</v>
      </c>
      <c r="Q331" s="24">
        <v>1004.9999999999997</v>
      </c>
      <c r="R331" s="25">
        <v>1</v>
      </c>
      <c r="S331" s="24">
        <v>1004.9999999999997</v>
      </c>
      <c r="T331" s="25">
        <v>1</v>
      </c>
    </row>
    <row r="332" spans="1:20" x14ac:dyDescent="0.25">
      <c r="A332" s="157" t="s">
        <v>68</v>
      </c>
      <c r="B332" s="36" t="s">
        <v>367</v>
      </c>
      <c r="C332" s="18"/>
      <c r="D332" s="19">
        <v>0</v>
      </c>
      <c r="E332" s="18">
        <v>2356.9999999999982</v>
      </c>
      <c r="F332" s="19">
        <v>1</v>
      </c>
      <c r="G332" s="18">
        <v>2356.9999999999982</v>
      </c>
      <c r="H332" s="19">
        <v>1</v>
      </c>
      <c r="I332" s="18"/>
      <c r="J332" s="19">
        <v>0</v>
      </c>
      <c r="K332" s="18">
        <v>2988.9999999999973</v>
      </c>
      <c r="L332" s="19">
        <v>1</v>
      </c>
      <c r="M332" s="18">
        <v>2988.9999999999973</v>
      </c>
      <c r="N332" s="19">
        <v>1</v>
      </c>
      <c r="O332" s="18"/>
      <c r="P332" s="19">
        <v>0</v>
      </c>
      <c r="Q332" s="18">
        <v>5346.0000000000009</v>
      </c>
      <c r="R332" s="19">
        <v>1</v>
      </c>
      <c r="S332" s="18">
        <v>5346.0000000000009</v>
      </c>
      <c r="T332" s="19">
        <v>1</v>
      </c>
    </row>
    <row r="333" spans="1:20" x14ac:dyDescent="0.25">
      <c r="A333" s="82" t="s">
        <v>368</v>
      </c>
      <c r="B333" s="66" t="s">
        <v>535</v>
      </c>
      <c r="C333" s="22"/>
      <c r="D333" s="23">
        <v>0</v>
      </c>
      <c r="E333" s="22">
        <v>1306</v>
      </c>
      <c r="F333" s="23">
        <v>1</v>
      </c>
      <c r="G333" s="22">
        <v>1306</v>
      </c>
      <c r="H333" s="23">
        <v>1</v>
      </c>
      <c r="I333" s="22"/>
      <c r="J333" s="23">
        <v>0</v>
      </c>
      <c r="K333" s="22">
        <v>1113.9999999999998</v>
      </c>
      <c r="L333" s="23">
        <v>1</v>
      </c>
      <c r="M333" s="22">
        <v>1113.9999999999998</v>
      </c>
      <c r="N333" s="23">
        <v>1</v>
      </c>
      <c r="O333" s="24"/>
      <c r="P333" s="25">
        <v>0</v>
      </c>
      <c r="Q333" s="24">
        <v>2419.9999999999991</v>
      </c>
      <c r="R333" s="25">
        <v>1</v>
      </c>
      <c r="S333" s="24">
        <v>2419.9999999999991</v>
      </c>
      <c r="T333" s="25">
        <v>1</v>
      </c>
    </row>
    <row r="334" spans="1:20" x14ac:dyDescent="0.25">
      <c r="A334" s="77" t="s">
        <v>369</v>
      </c>
      <c r="B334" s="67" t="s">
        <v>807</v>
      </c>
      <c r="C334" s="38"/>
      <c r="D334" s="39">
        <v>0</v>
      </c>
      <c r="E334" s="38">
        <v>40</v>
      </c>
      <c r="F334" s="39">
        <v>1</v>
      </c>
      <c r="G334" s="38">
        <v>40</v>
      </c>
      <c r="H334" s="39">
        <v>1</v>
      </c>
      <c r="I334" s="38"/>
      <c r="J334" s="39">
        <v>0</v>
      </c>
      <c r="K334" s="38">
        <v>28.000000000000004</v>
      </c>
      <c r="L334" s="39">
        <v>1</v>
      </c>
      <c r="M334" s="38">
        <v>28.000000000000004</v>
      </c>
      <c r="N334" s="39">
        <v>1</v>
      </c>
      <c r="O334" s="40"/>
      <c r="P334" s="41">
        <v>0</v>
      </c>
      <c r="Q334" s="40">
        <v>68.000000000000014</v>
      </c>
      <c r="R334" s="41">
        <v>1</v>
      </c>
      <c r="S334" s="40">
        <v>68.000000000000014</v>
      </c>
      <c r="T334" s="41">
        <v>1</v>
      </c>
    </row>
    <row r="335" spans="1:20" x14ac:dyDescent="0.25">
      <c r="A335" s="82" t="s">
        <v>370</v>
      </c>
      <c r="B335" s="66" t="s">
        <v>808</v>
      </c>
      <c r="C335" s="22"/>
      <c r="D335" s="23">
        <v>0</v>
      </c>
      <c r="E335" s="22">
        <v>346.00000000000023</v>
      </c>
      <c r="F335" s="23">
        <v>1</v>
      </c>
      <c r="G335" s="22">
        <v>346.00000000000023</v>
      </c>
      <c r="H335" s="23">
        <v>1</v>
      </c>
      <c r="I335" s="22"/>
      <c r="J335" s="23">
        <v>0</v>
      </c>
      <c r="K335" s="22">
        <v>529.99999999999977</v>
      </c>
      <c r="L335" s="23">
        <v>1</v>
      </c>
      <c r="M335" s="22">
        <v>529.99999999999977</v>
      </c>
      <c r="N335" s="23">
        <v>1</v>
      </c>
      <c r="O335" s="24"/>
      <c r="P335" s="25">
        <v>0</v>
      </c>
      <c r="Q335" s="24">
        <v>876.0000000000008</v>
      </c>
      <c r="R335" s="25">
        <v>1</v>
      </c>
      <c r="S335" s="24">
        <v>876.0000000000008</v>
      </c>
      <c r="T335" s="25">
        <v>1</v>
      </c>
    </row>
    <row r="336" spans="1:20" x14ac:dyDescent="0.25">
      <c r="A336" s="77" t="s">
        <v>371</v>
      </c>
      <c r="B336" s="67" t="s">
        <v>809</v>
      </c>
      <c r="C336" s="38"/>
      <c r="D336" s="39">
        <v>0</v>
      </c>
      <c r="E336" s="38">
        <v>75.999999999999986</v>
      </c>
      <c r="F336" s="39">
        <v>1</v>
      </c>
      <c r="G336" s="38">
        <v>75.999999999999986</v>
      </c>
      <c r="H336" s="39">
        <v>1</v>
      </c>
      <c r="I336" s="38"/>
      <c r="J336" s="39">
        <v>0</v>
      </c>
      <c r="K336" s="38">
        <v>110</v>
      </c>
      <c r="L336" s="39">
        <v>1</v>
      </c>
      <c r="M336" s="38">
        <v>110</v>
      </c>
      <c r="N336" s="39">
        <v>1</v>
      </c>
      <c r="O336" s="40"/>
      <c r="P336" s="41">
        <v>0</v>
      </c>
      <c r="Q336" s="40">
        <v>186.00000000000003</v>
      </c>
      <c r="R336" s="41">
        <v>1</v>
      </c>
      <c r="S336" s="40">
        <v>186.00000000000003</v>
      </c>
      <c r="T336" s="41">
        <v>1</v>
      </c>
    </row>
    <row r="337" spans="1:20" x14ac:dyDescent="0.25">
      <c r="A337" s="82" t="s">
        <v>372</v>
      </c>
      <c r="B337" s="66" t="s">
        <v>691</v>
      </c>
      <c r="C337" s="22"/>
      <c r="D337" s="23">
        <v>0</v>
      </c>
      <c r="E337" s="22">
        <v>589.00000000000057</v>
      </c>
      <c r="F337" s="23">
        <v>1</v>
      </c>
      <c r="G337" s="22">
        <v>589.00000000000057</v>
      </c>
      <c r="H337" s="23">
        <v>1</v>
      </c>
      <c r="I337" s="22"/>
      <c r="J337" s="23">
        <v>0</v>
      </c>
      <c r="K337" s="22">
        <v>1207.0000000000002</v>
      </c>
      <c r="L337" s="23">
        <v>1</v>
      </c>
      <c r="M337" s="22">
        <v>1207.0000000000002</v>
      </c>
      <c r="N337" s="23">
        <v>1</v>
      </c>
      <c r="O337" s="24"/>
      <c r="P337" s="25">
        <v>0</v>
      </c>
      <c r="Q337" s="24">
        <v>1796.0000000000009</v>
      </c>
      <c r="R337" s="25">
        <v>1</v>
      </c>
      <c r="S337" s="24">
        <v>1796.0000000000009</v>
      </c>
      <c r="T337" s="25">
        <v>1</v>
      </c>
    </row>
    <row r="338" spans="1:20" x14ac:dyDescent="0.25">
      <c r="A338" s="157" t="s">
        <v>70</v>
      </c>
      <c r="B338" s="36" t="s">
        <v>895</v>
      </c>
      <c r="C338" s="18"/>
      <c r="D338" s="19">
        <v>0</v>
      </c>
      <c r="E338" s="18">
        <v>1492.0000000000009</v>
      </c>
      <c r="F338" s="19">
        <v>1</v>
      </c>
      <c r="G338" s="18">
        <v>1492.0000000000009</v>
      </c>
      <c r="H338" s="19">
        <v>1</v>
      </c>
      <c r="I338" s="18"/>
      <c r="J338" s="19">
        <v>0</v>
      </c>
      <c r="K338" s="18">
        <v>1298.9999999999995</v>
      </c>
      <c r="L338" s="19">
        <v>1</v>
      </c>
      <c r="M338" s="18">
        <v>1298.9999999999995</v>
      </c>
      <c r="N338" s="19">
        <v>1</v>
      </c>
      <c r="O338" s="18"/>
      <c r="P338" s="19">
        <v>0</v>
      </c>
      <c r="Q338" s="18">
        <v>2790.9999999999973</v>
      </c>
      <c r="R338" s="19">
        <v>1</v>
      </c>
      <c r="S338" s="18">
        <v>2790.9999999999973</v>
      </c>
      <c r="T338" s="19">
        <v>1</v>
      </c>
    </row>
    <row r="339" spans="1:20" x14ac:dyDescent="0.25">
      <c r="A339" s="82" t="s">
        <v>373</v>
      </c>
      <c r="B339" s="66" t="s">
        <v>810</v>
      </c>
      <c r="C339" s="22"/>
      <c r="D339" s="23">
        <v>0</v>
      </c>
      <c r="E339" s="22">
        <v>1492.0000000000009</v>
      </c>
      <c r="F339" s="23">
        <v>1</v>
      </c>
      <c r="G339" s="22">
        <v>1492.0000000000009</v>
      </c>
      <c r="H339" s="23">
        <v>1</v>
      </c>
      <c r="I339" s="22"/>
      <c r="J339" s="23">
        <v>0</v>
      </c>
      <c r="K339" s="22">
        <v>1298.9999999999995</v>
      </c>
      <c r="L339" s="23">
        <v>1</v>
      </c>
      <c r="M339" s="22">
        <v>1298.9999999999995</v>
      </c>
      <c r="N339" s="23">
        <v>1</v>
      </c>
      <c r="O339" s="24"/>
      <c r="P339" s="25">
        <v>0</v>
      </c>
      <c r="Q339" s="24">
        <v>2790.9999999999973</v>
      </c>
      <c r="R339" s="25">
        <v>1</v>
      </c>
      <c r="S339" s="24">
        <v>2790.9999999999973</v>
      </c>
      <c r="T339" s="25">
        <v>1</v>
      </c>
    </row>
    <row r="340" spans="1:20" x14ac:dyDescent="0.25">
      <c r="A340" s="157" t="s">
        <v>73</v>
      </c>
      <c r="B340" s="36" t="s">
        <v>374</v>
      </c>
      <c r="C340" s="18"/>
      <c r="D340" s="19">
        <v>0</v>
      </c>
      <c r="E340" s="18">
        <v>344.00000000000011</v>
      </c>
      <c r="F340" s="19">
        <v>1</v>
      </c>
      <c r="G340" s="18">
        <v>344.00000000000011</v>
      </c>
      <c r="H340" s="19">
        <v>1</v>
      </c>
      <c r="I340" s="18"/>
      <c r="J340" s="19">
        <v>0</v>
      </c>
      <c r="K340" s="18">
        <v>321</v>
      </c>
      <c r="L340" s="19">
        <v>1</v>
      </c>
      <c r="M340" s="18">
        <v>321</v>
      </c>
      <c r="N340" s="19">
        <v>1</v>
      </c>
      <c r="O340" s="18"/>
      <c r="P340" s="19">
        <v>0</v>
      </c>
      <c r="Q340" s="18">
        <v>665.00000000000023</v>
      </c>
      <c r="R340" s="19">
        <v>1</v>
      </c>
      <c r="S340" s="18">
        <v>665.00000000000023</v>
      </c>
      <c r="T340" s="19">
        <v>1</v>
      </c>
    </row>
    <row r="341" spans="1:20" x14ac:dyDescent="0.25">
      <c r="A341" s="82" t="s">
        <v>375</v>
      </c>
      <c r="B341" s="66" t="s">
        <v>811</v>
      </c>
      <c r="C341" s="22"/>
      <c r="D341" s="23">
        <v>0</v>
      </c>
      <c r="E341" s="22">
        <v>344.00000000000011</v>
      </c>
      <c r="F341" s="23">
        <v>1</v>
      </c>
      <c r="G341" s="22">
        <v>344.00000000000011</v>
      </c>
      <c r="H341" s="23">
        <v>1</v>
      </c>
      <c r="I341" s="22"/>
      <c r="J341" s="23">
        <v>0</v>
      </c>
      <c r="K341" s="22">
        <v>321</v>
      </c>
      <c r="L341" s="23">
        <v>1</v>
      </c>
      <c r="M341" s="22">
        <v>321</v>
      </c>
      <c r="N341" s="23">
        <v>1</v>
      </c>
      <c r="O341" s="24"/>
      <c r="P341" s="25">
        <v>0</v>
      </c>
      <c r="Q341" s="24">
        <v>665.00000000000023</v>
      </c>
      <c r="R341" s="25">
        <v>1</v>
      </c>
      <c r="S341" s="24">
        <v>665.00000000000023</v>
      </c>
      <c r="T341" s="25">
        <v>1</v>
      </c>
    </row>
  </sheetData>
  <mergeCells count="20">
    <mergeCell ref="I1:J1"/>
    <mergeCell ref="K1:L1"/>
    <mergeCell ref="M1:N1"/>
    <mergeCell ref="I12:J12"/>
    <mergeCell ref="K12:L12"/>
    <mergeCell ref="M12:N12"/>
    <mergeCell ref="C1:D1"/>
    <mergeCell ref="E1:F1"/>
    <mergeCell ref="G1:H1"/>
    <mergeCell ref="A12:A13"/>
    <mergeCell ref="B12:B13"/>
    <mergeCell ref="C12:D12"/>
    <mergeCell ref="E12:F12"/>
    <mergeCell ref="G12:H12"/>
    <mergeCell ref="O12:P12"/>
    <mergeCell ref="Q12:R12"/>
    <mergeCell ref="S12:T12"/>
    <mergeCell ref="O1:P1"/>
    <mergeCell ref="Q1:R1"/>
    <mergeCell ref="S1:T1"/>
  </mergeCells>
  <pageMargins left="0.7" right="0.7" top="0.75" bottom="0.75" header="0.3" footer="0.3"/>
  <pageSetup orientation="portrait" horizontalDpi="4294967293" verticalDpi="0" r:id="rId1"/>
  <ignoredErrors>
    <ignoredError sqref="A14 A15:A341" numberStoredAsText="1"/>
    <ignoredError sqref="D14:T14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7D57C-5057-4B83-B460-94BE664F6A98}">
  <dimension ref="A1:Q2145"/>
  <sheetViews>
    <sheetView workbookViewId="0">
      <selection activeCell="C6" sqref="C6"/>
    </sheetView>
  </sheetViews>
  <sheetFormatPr baseColWidth="10" defaultColWidth="8.85546875" defaultRowHeight="15" x14ac:dyDescent="0.25"/>
  <cols>
    <col min="2" max="2" width="34.5703125" customWidth="1"/>
    <col min="3" max="3" width="20.5703125" bestFit="1" customWidth="1"/>
    <col min="4" max="15" width="9.42578125" customWidth="1"/>
    <col min="16" max="16" width="10.140625" customWidth="1"/>
    <col min="17" max="17" width="9.42578125" customWidth="1"/>
  </cols>
  <sheetData>
    <row r="1" spans="1:17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10" t="s">
        <v>385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0" t="s">
        <v>386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0" t="s">
        <v>378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10" t="s">
        <v>812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25">
      <c r="A7" s="3" t="s">
        <v>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11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5" customHeight="1" x14ac:dyDescent="0.25">
      <c r="A11" s="119" t="s">
        <v>10</v>
      </c>
      <c r="B11" s="121" t="s">
        <v>11</v>
      </c>
      <c r="C11" s="121" t="s">
        <v>387</v>
      </c>
      <c r="D11" s="123">
        <v>44562</v>
      </c>
      <c r="E11" s="124"/>
      <c r="F11" s="123">
        <v>44593</v>
      </c>
      <c r="G11" s="124"/>
      <c r="H11" s="123">
        <v>44621</v>
      </c>
      <c r="I11" s="124"/>
      <c r="J11" s="123">
        <v>44652</v>
      </c>
      <c r="K11" s="124"/>
      <c r="L11" s="123">
        <v>44682</v>
      </c>
      <c r="M11" s="124"/>
      <c r="N11" s="123">
        <v>44713</v>
      </c>
      <c r="O11" s="124"/>
      <c r="P11" s="117" t="s">
        <v>813</v>
      </c>
      <c r="Q11" s="118"/>
    </row>
    <row r="12" spans="1:17" ht="27.95" customHeight="1" thickBot="1" x14ac:dyDescent="0.3">
      <c r="A12" s="120"/>
      <c r="B12" s="122"/>
      <c r="C12" s="122"/>
      <c r="D12" s="12" t="s">
        <v>12</v>
      </c>
      <c r="E12" s="13" t="s">
        <v>13</v>
      </c>
      <c r="F12" s="12" t="s">
        <v>12</v>
      </c>
      <c r="G12" s="13" t="s">
        <v>13</v>
      </c>
      <c r="H12" s="12" t="s">
        <v>12</v>
      </c>
      <c r="I12" s="13" t="s">
        <v>13</v>
      </c>
      <c r="J12" s="12" t="s">
        <v>12</v>
      </c>
      <c r="K12" s="13" t="s">
        <v>13</v>
      </c>
      <c r="L12" s="12" t="s">
        <v>12</v>
      </c>
      <c r="M12" s="13" t="s">
        <v>13</v>
      </c>
      <c r="N12" s="12" t="s">
        <v>12</v>
      </c>
      <c r="O12" s="13" t="s">
        <v>13</v>
      </c>
      <c r="P12" s="14" t="s">
        <v>12</v>
      </c>
      <c r="Q12" s="15" t="s">
        <v>13</v>
      </c>
    </row>
    <row r="13" spans="1:17" ht="15.75" thickTop="1" x14ac:dyDescent="0.25">
      <c r="A13" s="87" t="s">
        <v>14</v>
      </c>
      <c r="B13" s="88" t="s">
        <v>15</v>
      </c>
      <c r="C13" s="88" t="s">
        <v>388</v>
      </c>
      <c r="D13" s="34">
        <v>342588.00000000431</v>
      </c>
      <c r="E13" s="35">
        <v>1</v>
      </c>
      <c r="F13" s="34">
        <v>316739.00000000186</v>
      </c>
      <c r="G13" s="35">
        <v>1</v>
      </c>
      <c r="H13" s="34">
        <v>351867.00000000233</v>
      </c>
      <c r="I13" s="35">
        <v>1</v>
      </c>
      <c r="J13" s="34">
        <v>281078.99999999948</v>
      </c>
      <c r="K13" s="35">
        <v>1</v>
      </c>
      <c r="L13" s="34">
        <v>311949.00000000233</v>
      </c>
      <c r="M13" s="35">
        <v>1</v>
      </c>
      <c r="N13" s="34">
        <v>258291.00000000047</v>
      </c>
      <c r="O13" s="35">
        <v>1</v>
      </c>
      <c r="P13" s="34">
        <v>1862512.9999999378</v>
      </c>
      <c r="Q13" s="35">
        <v>1</v>
      </c>
    </row>
    <row r="14" spans="1:17" x14ac:dyDescent="0.25">
      <c r="A14" s="20" t="s">
        <v>14</v>
      </c>
      <c r="B14" s="21" t="s">
        <v>15</v>
      </c>
      <c r="C14" s="21" t="s">
        <v>389</v>
      </c>
      <c r="D14" s="22">
        <v>54.000000000000014</v>
      </c>
      <c r="E14" s="23">
        <v>1.5762373463168393E-4</v>
      </c>
      <c r="F14" s="22">
        <v>49.000000000000014</v>
      </c>
      <c r="G14" s="23">
        <v>1.5470150502464088E-4</v>
      </c>
      <c r="H14" s="22">
        <v>38.999999999999986</v>
      </c>
      <c r="I14" s="23">
        <v>1.1083733342427602E-4</v>
      </c>
      <c r="J14" s="22">
        <v>49.999999999999993</v>
      </c>
      <c r="K14" s="23">
        <v>1.778859324246923E-4</v>
      </c>
      <c r="L14" s="22">
        <v>105</v>
      </c>
      <c r="M14" s="23">
        <v>3.3659348162680186E-4</v>
      </c>
      <c r="N14" s="22">
        <v>53</v>
      </c>
      <c r="O14" s="23">
        <v>2.0519491581201012E-4</v>
      </c>
      <c r="P14" s="24">
        <v>350.00000000000006</v>
      </c>
      <c r="Q14" s="25">
        <v>1.8791815144378145E-4</v>
      </c>
    </row>
    <row r="15" spans="1:17" x14ac:dyDescent="0.25">
      <c r="A15" s="26" t="s">
        <v>14</v>
      </c>
      <c r="B15" s="27" t="s">
        <v>15</v>
      </c>
      <c r="C15" s="27" t="s">
        <v>390</v>
      </c>
      <c r="D15" s="28">
        <v>88</v>
      </c>
      <c r="E15" s="29">
        <v>2.5686830828867003E-4</v>
      </c>
      <c r="F15" s="28">
        <v>54</v>
      </c>
      <c r="G15" s="29">
        <v>1.7048737288429805E-4</v>
      </c>
      <c r="H15" s="28">
        <v>24.000000000000004</v>
      </c>
      <c r="I15" s="29">
        <v>6.8207589799554498E-5</v>
      </c>
      <c r="J15" s="28">
        <v>29.000000000000007</v>
      </c>
      <c r="K15" s="29">
        <v>1.0317384080632158E-4</v>
      </c>
      <c r="L15" s="28">
        <v>17</v>
      </c>
      <c r="M15" s="29">
        <v>5.449608750148221E-5</v>
      </c>
      <c r="N15" s="28">
        <v>15</v>
      </c>
      <c r="O15" s="29">
        <v>5.8074032776983987E-5</v>
      </c>
      <c r="P15" s="30">
        <v>227.00000000000003</v>
      </c>
      <c r="Q15" s="31">
        <v>1.218783439363954E-4</v>
      </c>
    </row>
    <row r="16" spans="1:17" x14ac:dyDescent="0.25">
      <c r="A16" s="20" t="s">
        <v>14</v>
      </c>
      <c r="B16" s="21" t="s">
        <v>15</v>
      </c>
      <c r="C16" s="21" t="s">
        <v>391</v>
      </c>
      <c r="D16" s="22">
        <v>46.000000000000007</v>
      </c>
      <c r="E16" s="23">
        <v>1.3427207024180481E-4</v>
      </c>
      <c r="F16" s="22">
        <v>17</v>
      </c>
      <c r="G16" s="23">
        <v>5.3671950722834567E-5</v>
      </c>
      <c r="H16" s="22">
        <v>16</v>
      </c>
      <c r="I16" s="23">
        <v>4.5471726533036327E-5</v>
      </c>
      <c r="J16" s="22">
        <v>9</v>
      </c>
      <c r="K16" s="23">
        <v>3.2019467836444619E-5</v>
      </c>
      <c r="L16" s="22">
        <v>32.999999999999993</v>
      </c>
      <c r="M16" s="23">
        <v>1.0578652279699484E-4</v>
      </c>
      <c r="N16" s="22">
        <v>21</v>
      </c>
      <c r="O16" s="23">
        <v>8.1303645887777578E-5</v>
      </c>
      <c r="P16" s="24">
        <v>141.99999999999994</v>
      </c>
      <c r="Q16" s="25">
        <v>7.6241078585762725E-5</v>
      </c>
    </row>
    <row r="17" spans="1:17" x14ac:dyDescent="0.25">
      <c r="A17" s="26" t="s">
        <v>14</v>
      </c>
      <c r="B17" s="27" t="s">
        <v>15</v>
      </c>
      <c r="C17" s="27" t="s">
        <v>392</v>
      </c>
      <c r="D17" s="28">
        <v>107</v>
      </c>
      <c r="E17" s="29">
        <v>3.1232851121463292E-4</v>
      </c>
      <c r="F17" s="28">
        <v>71</v>
      </c>
      <c r="G17" s="29">
        <v>2.2415932360713263E-4</v>
      </c>
      <c r="H17" s="28">
        <v>64.000000000000014</v>
      </c>
      <c r="I17" s="29">
        <v>1.8188690613214536E-4</v>
      </c>
      <c r="J17" s="28">
        <v>29</v>
      </c>
      <c r="K17" s="29">
        <v>1.0317384080632155E-4</v>
      </c>
      <c r="L17" s="28">
        <v>59</v>
      </c>
      <c r="M17" s="29">
        <v>1.8913348015220298E-4</v>
      </c>
      <c r="N17" s="28">
        <v>82.999999999999986</v>
      </c>
      <c r="O17" s="29">
        <v>3.2134298136597802E-4</v>
      </c>
      <c r="P17" s="30">
        <v>413</v>
      </c>
      <c r="Q17" s="31">
        <v>2.217434187036621E-4</v>
      </c>
    </row>
    <row r="18" spans="1:17" x14ac:dyDescent="0.25">
      <c r="A18" s="20" t="s">
        <v>14</v>
      </c>
      <c r="B18" s="21" t="s">
        <v>15</v>
      </c>
      <c r="C18" s="21" t="s">
        <v>393</v>
      </c>
      <c r="D18" s="22">
        <v>1768.0000000000002</v>
      </c>
      <c r="E18" s="23">
        <v>5.1607178301632806E-3</v>
      </c>
      <c r="F18" s="22">
        <v>1109</v>
      </c>
      <c r="G18" s="23">
        <v>3.5013054912719725E-3</v>
      </c>
      <c r="H18" s="22">
        <v>1060.9999999999998</v>
      </c>
      <c r="I18" s="23">
        <v>3.0153438657219713E-3</v>
      </c>
      <c r="J18" s="22">
        <v>693</v>
      </c>
      <c r="K18" s="23">
        <v>2.4654990234062356E-3</v>
      </c>
      <c r="L18" s="22">
        <v>1221</v>
      </c>
      <c r="M18" s="23">
        <v>3.91410134348881E-3</v>
      </c>
      <c r="N18" s="22">
        <v>1401.9999999999998</v>
      </c>
      <c r="O18" s="23">
        <v>5.4279862635554363E-3</v>
      </c>
      <c r="P18" s="24">
        <v>7254.0000000000027</v>
      </c>
      <c r="Q18" s="25">
        <v>3.8947379159234032E-3</v>
      </c>
    </row>
    <row r="19" spans="1:17" x14ac:dyDescent="0.25">
      <c r="A19" s="26" t="s">
        <v>14</v>
      </c>
      <c r="B19" s="27" t="s">
        <v>15</v>
      </c>
      <c r="C19" s="27" t="s">
        <v>394</v>
      </c>
      <c r="D19" s="28">
        <v>206</v>
      </c>
      <c r="E19" s="29">
        <v>6.0130535803938666E-4</v>
      </c>
      <c r="F19" s="28">
        <v>169</v>
      </c>
      <c r="G19" s="29">
        <v>5.3356233365641425E-4</v>
      </c>
      <c r="H19" s="28">
        <v>83.999999999999986</v>
      </c>
      <c r="I19" s="29">
        <v>2.3872656429844069E-4</v>
      </c>
      <c r="J19" s="28">
        <v>137.00000000000003</v>
      </c>
      <c r="K19" s="29">
        <v>4.8740745484365707E-4</v>
      </c>
      <c r="L19" s="28">
        <v>245.00000000000006</v>
      </c>
      <c r="M19" s="29">
        <v>7.8538479046253785E-4</v>
      </c>
      <c r="N19" s="28">
        <v>228</v>
      </c>
      <c r="O19" s="29">
        <v>8.8272529821015677E-4</v>
      </c>
      <c r="P19" s="30">
        <v>1069</v>
      </c>
      <c r="Q19" s="31">
        <v>5.7395572540972102E-4</v>
      </c>
    </row>
    <row r="20" spans="1:17" x14ac:dyDescent="0.25">
      <c r="A20" s="20" t="s">
        <v>14</v>
      </c>
      <c r="B20" s="21" t="s">
        <v>15</v>
      </c>
      <c r="C20" s="21" t="s">
        <v>395</v>
      </c>
      <c r="D20" s="22">
        <v>22</v>
      </c>
      <c r="E20" s="23">
        <v>6.4217077072167508E-5</v>
      </c>
      <c r="F20" s="22">
        <v>27</v>
      </c>
      <c r="G20" s="23">
        <v>8.5243686442149023E-5</v>
      </c>
      <c r="H20" s="22">
        <v>13</v>
      </c>
      <c r="I20" s="23">
        <v>3.6945777808092015E-5</v>
      </c>
      <c r="J20" s="22">
        <v>20</v>
      </c>
      <c r="K20" s="23">
        <v>7.1154372969876924E-5</v>
      </c>
      <c r="L20" s="22">
        <v>38</v>
      </c>
      <c r="M20" s="23">
        <v>1.2181478382684258E-4</v>
      </c>
      <c r="N20" s="22">
        <v>32</v>
      </c>
      <c r="O20" s="23">
        <v>1.2389126992423251E-4</v>
      </c>
      <c r="P20" s="24">
        <v>152</v>
      </c>
      <c r="Q20" s="25">
        <v>8.1610168627013651E-5</v>
      </c>
    </row>
    <row r="21" spans="1:17" x14ac:dyDescent="0.25">
      <c r="A21" s="26" t="s">
        <v>14</v>
      </c>
      <c r="B21" s="27" t="s">
        <v>15</v>
      </c>
      <c r="C21" s="27" t="s">
        <v>396</v>
      </c>
      <c r="D21" s="28">
        <v>1986.9999999999998</v>
      </c>
      <c r="E21" s="29">
        <v>5.7999696428362195E-3</v>
      </c>
      <c r="F21" s="28">
        <v>1572.9999999999998</v>
      </c>
      <c r="G21" s="29">
        <v>4.9662340286481628E-3</v>
      </c>
      <c r="H21" s="28">
        <v>1192.9999999999998</v>
      </c>
      <c r="I21" s="29">
        <v>3.3904856096195206E-3</v>
      </c>
      <c r="J21" s="28">
        <v>741.00000000000011</v>
      </c>
      <c r="K21" s="29">
        <v>2.6362695185339407E-3</v>
      </c>
      <c r="L21" s="28">
        <v>1147.0000000000002</v>
      </c>
      <c r="M21" s="29">
        <v>3.6768830802470648E-3</v>
      </c>
      <c r="N21" s="28">
        <v>938</v>
      </c>
      <c r="O21" s="29">
        <v>3.6315628496540659E-3</v>
      </c>
      <c r="P21" s="30">
        <v>7579.0000000000027</v>
      </c>
      <c r="Q21" s="31">
        <v>4.0692333422640567E-3</v>
      </c>
    </row>
    <row r="22" spans="1:17" x14ac:dyDescent="0.25">
      <c r="A22" s="20" t="s">
        <v>14</v>
      </c>
      <c r="B22" s="21" t="s">
        <v>15</v>
      </c>
      <c r="C22" s="21" t="s">
        <v>397</v>
      </c>
      <c r="D22" s="22">
        <v>21</v>
      </c>
      <c r="E22" s="23">
        <v>6.1298119023432625E-5</v>
      </c>
      <c r="F22" s="22">
        <v>16.999999999999996</v>
      </c>
      <c r="G22" s="23">
        <v>5.367195072283456E-5</v>
      </c>
      <c r="H22" s="22">
        <v>20</v>
      </c>
      <c r="I22" s="23">
        <v>5.6839658166295406E-5</v>
      </c>
      <c r="J22" s="22">
        <v>17</v>
      </c>
      <c r="K22" s="23">
        <v>6.0481217024395389E-5</v>
      </c>
      <c r="L22" s="22">
        <v>5</v>
      </c>
      <c r="M22" s="23">
        <v>1.6028261029847707E-5</v>
      </c>
      <c r="N22" s="22">
        <v>21</v>
      </c>
      <c r="O22" s="23">
        <v>8.1303645887777578E-5</v>
      </c>
      <c r="P22" s="24">
        <v>101.00000000000001</v>
      </c>
      <c r="Q22" s="25">
        <v>5.4227809416634074E-5</v>
      </c>
    </row>
    <row r="23" spans="1:17" x14ac:dyDescent="0.25">
      <c r="A23" s="26" t="s">
        <v>14</v>
      </c>
      <c r="B23" s="27" t="s">
        <v>15</v>
      </c>
      <c r="C23" s="27" t="s">
        <v>398</v>
      </c>
      <c r="D23" s="28">
        <v>2</v>
      </c>
      <c r="E23" s="29">
        <v>5.8379160974697737E-6</v>
      </c>
      <c r="F23" s="28">
        <v>3</v>
      </c>
      <c r="G23" s="29">
        <v>9.4715207157943371E-6</v>
      </c>
      <c r="H23" s="28"/>
      <c r="I23" s="29">
        <v>0</v>
      </c>
      <c r="J23" s="28"/>
      <c r="K23" s="29">
        <v>0</v>
      </c>
      <c r="L23" s="28">
        <v>1</v>
      </c>
      <c r="M23" s="29">
        <v>3.2056522059695417E-6</v>
      </c>
      <c r="N23" s="28">
        <v>1</v>
      </c>
      <c r="O23" s="29">
        <v>3.871602185132266E-6</v>
      </c>
      <c r="P23" s="30">
        <v>7</v>
      </c>
      <c r="Q23" s="31">
        <v>3.7583630288756292E-6</v>
      </c>
    </row>
    <row r="24" spans="1:17" x14ac:dyDescent="0.25">
      <c r="A24" s="20" t="s">
        <v>14</v>
      </c>
      <c r="B24" s="21" t="s">
        <v>15</v>
      </c>
      <c r="C24" s="21" t="s">
        <v>399</v>
      </c>
      <c r="D24" s="22">
        <v>54.000000000000007</v>
      </c>
      <c r="E24" s="23">
        <v>1.576237346316839E-4</v>
      </c>
      <c r="F24" s="22">
        <v>66.000000000000014</v>
      </c>
      <c r="G24" s="23">
        <v>2.0837345574747544E-4</v>
      </c>
      <c r="H24" s="22">
        <v>74</v>
      </c>
      <c r="I24" s="23">
        <v>2.1030673521529303E-4</v>
      </c>
      <c r="J24" s="22">
        <v>145</v>
      </c>
      <c r="K24" s="23">
        <v>5.1586920403160776E-4</v>
      </c>
      <c r="L24" s="22">
        <v>207</v>
      </c>
      <c r="M24" s="23">
        <v>6.6357000663569508E-4</v>
      </c>
      <c r="N24" s="22">
        <v>142</v>
      </c>
      <c r="O24" s="23">
        <v>5.4976751028878177E-4</v>
      </c>
      <c r="P24" s="24">
        <v>688</v>
      </c>
      <c r="Q24" s="25">
        <v>3.6939339483806175E-4</v>
      </c>
    </row>
    <row r="25" spans="1:17" x14ac:dyDescent="0.25">
      <c r="A25" s="26" t="s">
        <v>14</v>
      </c>
      <c r="B25" s="27" t="s">
        <v>15</v>
      </c>
      <c r="C25" s="27" t="s">
        <v>400</v>
      </c>
      <c r="D25" s="28">
        <v>8</v>
      </c>
      <c r="E25" s="29">
        <v>2.3351664389879095E-5</v>
      </c>
      <c r="F25" s="28">
        <v>8</v>
      </c>
      <c r="G25" s="29">
        <v>2.5257388575451565E-5</v>
      </c>
      <c r="H25" s="28">
        <v>16</v>
      </c>
      <c r="I25" s="29">
        <v>4.5471726533036327E-5</v>
      </c>
      <c r="J25" s="28">
        <v>19</v>
      </c>
      <c r="K25" s="29">
        <v>6.7596654321383081E-5</v>
      </c>
      <c r="L25" s="28">
        <v>26</v>
      </c>
      <c r="M25" s="29">
        <v>8.3346957355208087E-5</v>
      </c>
      <c r="N25" s="28">
        <v>12</v>
      </c>
      <c r="O25" s="29">
        <v>4.6459226221587195E-5</v>
      </c>
      <c r="P25" s="30">
        <v>89</v>
      </c>
      <c r="Q25" s="31">
        <v>4.7784901367132994E-5</v>
      </c>
    </row>
    <row r="26" spans="1:17" x14ac:dyDescent="0.25">
      <c r="A26" s="20" t="s">
        <v>14</v>
      </c>
      <c r="B26" s="21" t="s">
        <v>15</v>
      </c>
      <c r="C26" s="21" t="s">
        <v>401</v>
      </c>
      <c r="D26" s="22">
        <v>6077.0000000000027</v>
      </c>
      <c r="E26" s="23">
        <v>1.7738508062161915E-2</v>
      </c>
      <c r="F26" s="22">
        <v>5135.0000000000009</v>
      </c>
      <c r="G26" s="23">
        <v>1.6212086291867975E-2</v>
      </c>
      <c r="H26" s="22">
        <v>5190.9999999999964</v>
      </c>
      <c r="I26" s="23">
        <v>1.4752733277061964E-2</v>
      </c>
      <c r="J26" s="22">
        <v>4443.0000000000027</v>
      </c>
      <c r="K26" s="23">
        <v>1.5806943955258168E-2</v>
      </c>
      <c r="L26" s="22">
        <v>5682.00000000001</v>
      </c>
      <c r="M26" s="23">
        <v>1.8214515834318969E-2</v>
      </c>
      <c r="N26" s="22">
        <v>4906.0000000000009</v>
      </c>
      <c r="O26" s="23">
        <v>1.8994080320258903E-2</v>
      </c>
      <c r="P26" s="24">
        <v>31433.999999999891</v>
      </c>
      <c r="Q26" s="25">
        <v>1.6877197635668015E-2</v>
      </c>
    </row>
    <row r="27" spans="1:17" x14ac:dyDescent="0.25">
      <c r="A27" s="26" t="s">
        <v>14</v>
      </c>
      <c r="B27" s="27" t="s">
        <v>15</v>
      </c>
      <c r="C27" s="27" t="s">
        <v>402</v>
      </c>
      <c r="D27" s="28">
        <v>1776.0000000000007</v>
      </c>
      <c r="E27" s="29">
        <v>5.1840694945531609E-3</v>
      </c>
      <c r="F27" s="28">
        <v>1749.9999999999977</v>
      </c>
      <c r="G27" s="29">
        <v>5.5250537508800225E-3</v>
      </c>
      <c r="H27" s="28">
        <v>1883.0000000000011</v>
      </c>
      <c r="I27" s="29">
        <v>5.3514538163567157E-3</v>
      </c>
      <c r="J27" s="28">
        <v>1663.0000000000002</v>
      </c>
      <c r="K27" s="29">
        <v>5.9164861124452687E-3</v>
      </c>
      <c r="L27" s="28">
        <v>1924.0000000000009</v>
      </c>
      <c r="M27" s="29">
        <v>6.1676748442854009E-3</v>
      </c>
      <c r="N27" s="28">
        <v>1972.0000000000032</v>
      </c>
      <c r="O27" s="29">
        <v>7.6347995090808411E-3</v>
      </c>
      <c r="P27" s="30">
        <v>10968</v>
      </c>
      <c r="Q27" s="31">
        <v>5.8888179572439848E-3</v>
      </c>
    </row>
    <row r="28" spans="1:17" x14ac:dyDescent="0.25">
      <c r="A28" s="20" t="s">
        <v>14</v>
      </c>
      <c r="B28" s="21" t="s">
        <v>15</v>
      </c>
      <c r="C28" s="21" t="s">
        <v>403</v>
      </c>
      <c r="D28" s="22">
        <v>1332.9999999999995</v>
      </c>
      <c r="E28" s="23">
        <v>3.890971078963603E-3</v>
      </c>
      <c r="F28" s="22">
        <v>1386.0000000000002</v>
      </c>
      <c r="G28" s="23">
        <v>4.375842570696984E-3</v>
      </c>
      <c r="H28" s="22">
        <v>1490.9999999999995</v>
      </c>
      <c r="I28" s="23">
        <v>4.2373965162973218E-3</v>
      </c>
      <c r="J28" s="22">
        <v>1183.0000000000005</v>
      </c>
      <c r="K28" s="23">
        <v>4.208781161168222E-3</v>
      </c>
      <c r="L28" s="22">
        <v>1571.0000000000002</v>
      </c>
      <c r="M28" s="23">
        <v>5.0360796155781507E-3</v>
      </c>
      <c r="N28" s="22">
        <v>1428.9999999999995</v>
      </c>
      <c r="O28" s="23">
        <v>5.5325195225540066E-3</v>
      </c>
      <c r="P28" s="24">
        <v>8392.9999999999909</v>
      </c>
      <c r="Q28" s="25">
        <v>4.5062772716218738E-3</v>
      </c>
    </row>
    <row r="29" spans="1:17" x14ac:dyDescent="0.25">
      <c r="A29" s="26" t="s">
        <v>14</v>
      </c>
      <c r="B29" s="27" t="s">
        <v>15</v>
      </c>
      <c r="C29" s="27" t="s">
        <v>404</v>
      </c>
      <c r="D29" s="28">
        <v>196.00000000000003</v>
      </c>
      <c r="E29" s="29">
        <v>5.7211577755203794E-4</v>
      </c>
      <c r="F29" s="28">
        <v>225</v>
      </c>
      <c r="G29" s="29">
        <v>7.1036405368457524E-4</v>
      </c>
      <c r="H29" s="28">
        <v>217.00000000000003</v>
      </c>
      <c r="I29" s="29">
        <v>6.1671029110430529E-4</v>
      </c>
      <c r="J29" s="28">
        <v>190.99999999999994</v>
      </c>
      <c r="K29" s="29">
        <v>6.7952426186232461E-4</v>
      </c>
      <c r="L29" s="28">
        <v>195.99999999999997</v>
      </c>
      <c r="M29" s="29">
        <v>6.2830783237003004E-4</v>
      </c>
      <c r="N29" s="28">
        <v>214.00000000000003</v>
      </c>
      <c r="O29" s="29">
        <v>8.2852286761830494E-4</v>
      </c>
      <c r="P29" s="30">
        <v>1239.0000000000014</v>
      </c>
      <c r="Q29" s="31">
        <v>6.6523025611098696E-4</v>
      </c>
    </row>
    <row r="30" spans="1:17" x14ac:dyDescent="0.25">
      <c r="A30" s="20" t="s">
        <v>14</v>
      </c>
      <c r="B30" s="21" t="s">
        <v>15</v>
      </c>
      <c r="C30" s="21" t="s">
        <v>405</v>
      </c>
      <c r="D30" s="22">
        <v>18</v>
      </c>
      <c r="E30" s="23">
        <v>5.2541244877227962E-5</v>
      </c>
      <c r="F30" s="22">
        <v>29</v>
      </c>
      <c r="G30" s="23">
        <v>9.1558033586011922E-5</v>
      </c>
      <c r="H30" s="22">
        <v>25.000000000000007</v>
      </c>
      <c r="I30" s="23">
        <v>7.1049572707869291E-5</v>
      </c>
      <c r="J30" s="22">
        <v>31.000000000000011</v>
      </c>
      <c r="K30" s="23">
        <v>1.1028927810330928E-4</v>
      </c>
      <c r="L30" s="22">
        <v>32.000000000000007</v>
      </c>
      <c r="M30" s="23">
        <v>1.0258087059102536E-4</v>
      </c>
      <c r="N30" s="22">
        <v>23.000000000000007</v>
      </c>
      <c r="O30" s="23">
        <v>8.9046850258042156E-5</v>
      </c>
      <c r="P30" s="24">
        <v>158.00000000000003</v>
      </c>
      <c r="Q30" s="25">
        <v>8.4831622651764202E-5</v>
      </c>
    </row>
    <row r="31" spans="1:17" x14ac:dyDescent="0.25">
      <c r="A31" s="26" t="s">
        <v>14</v>
      </c>
      <c r="B31" s="27" t="s">
        <v>15</v>
      </c>
      <c r="C31" s="27" t="s">
        <v>406</v>
      </c>
      <c r="D31" s="28">
        <v>10</v>
      </c>
      <c r="E31" s="29">
        <v>2.9189580487348871E-5</v>
      </c>
      <c r="F31" s="28">
        <v>10</v>
      </c>
      <c r="G31" s="29">
        <v>3.1571735719314457E-5</v>
      </c>
      <c r="H31" s="28">
        <v>6</v>
      </c>
      <c r="I31" s="29">
        <v>1.7051897449888625E-5</v>
      </c>
      <c r="J31" s="28">
        <v>12.000000000000002</v>
      </c>
      <c r="K31" s="29">
        <v>4.2692623781926161E-5</v>
      </c>
      <c r="L31" s="28">
        <v>8</v>
      </c>
      <c r="M31" s="29">
        <v>2.5645217647756333E-5</v>
      </c>
      <c r="N31" s="28">
        <v>13.000000000000002</v>
      </c>
      <c r="O31" s="29">
        <v>5.0330828406719471E-5</v>
      </c>
      <c r="P31" s="30">
        <v>59.000000000000036</v>
      </c>
      <c r="Q31" s="31">
        <v>3.1677631243380316E-5</v>
      </c>
    </row>
    <row r="32" spans="1:17" x14ac:dyDescent="0.25">
      <c r="A32" s="20" t="s">
        <v>14</v>
      </c>
      <c r="B32" s="21" t="s">
        <v>15</v>
      </c>
      <c r="C32" s="21" t="s">
        <v>407</v>
      </c>
      <c r="D32" s="22">
        <v>194</v>
      </c>
      <c r="E32" s="23">
        <v>5.6627786145456807E-4</v>
      </c>
      <c r="F32" s="22">
        <v>183.00000000000006</v>
      </c>
      <c r="G32" s="23">
        <v>5.7776276366345474E-4</v>
      </c>
      <c r="H32" s="22">
        <v>206.00000000000003</v>
      </c>
      <c r="I32" s="23">
        <v>5.8544847911284285E-4</v>
      </c>
      <c r="J32" s="22">
        <v>154.00000000000006</v>
      </c>
      <c r="K32" s="23">
        <v>5.4788867186805258E-4</v>
      </c>
      <c r="L32" s="22">
        <v>171</v>
      </c>
      <c r="M32" s="23">
        <v>5.4816652722079165E-4</v>
      </c>
      <c r="N32" s="22">
        <v>176</v>
      </c>
      <c r="O32" s="23">
        <v>6.8140198458327894E-4</v>
      </c>
      <c r="P32" s="24">
        <v>1084.0000000000002</v>
      </c>
      <c r="Q32" s="25">
        <v>5.8200936047159743E-4</v>
      </c>
    </row>
    <row r="33" spans="1:17" x14ac:dyDescent="0.25">
      <c r="A33" s="26" t="s">
        <v>14</v>
      </c>
      <c r="B33" s="27" t="s">
        <v>15</v>
      </c>
      <c r="C33" s="27" t="s">
        <v>408</v>
      </c>
      <c r="D33" s="28">
        <v>49</v>
      </c>
      <c r="E33" s="29">
        <v>1.4302894438800946E-4</v>
      </c>
      <c r="F33" s="28">
        <v>19</v>
      </c>
      <c r="G33" s="29">
        <v>5.9986297866697471E-5</v>
      </c>
      <c r="H33" s="28">
        <v>23.000000000000004</v>
      </c>
      <c r="I33" s="29">
        <v>6.5365606891239732E-5</v>
      </c>
      <c r="J33" s="28">
        <v>57</v>
      </c>
      <c r="K33" s="29">
        <v>2.0278996296414924E-4</v>
      </c>
      <c r="L33" s="28">
        <v>27</v>
      </c>
      <c r="M33" s="29">
        <v>8.6552609561177623E-5</v>
      </c>
      <c r="N33" s="28">
        <v>30</v>
      </c>
      <c r="O33" s="29">
        <v>1.1614806555396797E-4</v>
      </c>
      <c r="P33" s="30">
        <v>205.00000000000009</v>
      </c>
      <c r="Q33" s="31">
        <v>1.1006634584564344E-4</v>
      </c>
    </row>
    <row r="34" spans="1:17" x14ac:dyDescent="0.25">
      <c r="A34" s="20" t="s">
        <v>14</v>
      </c>
      <c r="B34" s="21" t="s">
        <v>15</v>
      </c>
      <c r="C34" s="21" t="s">
        <v>409</v>
      </c>
      <c r="D34" s="22"/>
      <c r="E34" s="23">
        <v>0</v>
      </c>
      <c r="F34" s="22"/>
      <c r="G34" s="23">
        <v>0</v>
      </c>
      <c r="H34" s="22">
        <v>1</v>
      </c>
      <c r="I34" s="23">
        <v>2.8419829083147705E-6</v>
      </c>
      <c r="J34" s="22">
        <v>1</v>
      </c>
      <c r="K34" s="23">
        <v>3.5577186484938466E-6</v>
      </c>
      <c r="L34" s="22"/>
      <c r="M34" s="23">
        <v>0</v>
      </c>
      <c r="N34" s="22"/>
      <c r="O34" s="23">
        <v>0</v>
      </c>
      <c r="P34" s="24">
        <v>2</v>
      </c>
      <c r="Q34" s="25">
        <v>1.0738180082501795E-6</v>
      </c>
    </row>
    <row r="35" spans="1:17" x14ac:dyDescent="0.25">
      <c r="A35" s="26" t="s">
        <v>14</v>
      </c>
      <c r="B35" s="27" t="s">
        <v>15</v>
      </c>
      <c r="C35" s="27" t="s">
        <v>410</v>
      </c>
      <c r="D35" s="28">
        <v>309.00000000000006</v>
      </c>
      <c r="E35" s="29">
        <v>9.0195803705908021E-4</v>
      </c>
      <c r="F35" s="28">
        <v>380.99999999999983</v>
      </c>
      <c r="G35" s="29">
        <v>1.2028831309058802E-3</v>
      </c>
      <c r="H35" s="28">
        <v>377</v>
      </c>
      <c r="I35" s="29">
        <v>1.0714275564346685E-3</v>
      </c>
      <c r="J35" s="28">
        <v>319.00000000000011</v>
      </c>
      <c r="K35" s="29">
        <v>1.1349122488695375E-3</v>
      </c>
      <c r="L35" s="28">
        <v>215.00000000000006</v>
      </c>
      <c r="M35" s="29">
        <v>6.8921522428345159E-4</v>
      </c>
      <c r="N35" s="28">
        <v>179</v>
      </c>
      <c r="O35" s="29">
        <v>6.930167911386757E-4</v>
      </c>
      <c r="P35" s="30">
        <v>1780.0000000000002</v>
      </c>
      <c r="Q35" s="31">
        <v>9.5569802734266009E-4</v>
      </c>
    </row>
    <row r="36" spans="1:17" x14ac:dyDescent="0.25">
      <c r="A36" s="20" t="s">
        <v>14</v>
      </c>
      <c r="B36" s="21" t="s">
        <v>15</v>
      </c>
      <c r="C36" s="21" t="s">
        <v>411</v>
      </c>
      <c r="D36" s="22">
        <v>3</v>
      </c>
      <c r="E36" s="23">
        <v>8.7568741462046609E-6</v>
      </c>
      <c r="F36" s="22">
        <v>24.000000000000004</v>
      </c>
      <c r="G36" s="23">
        <v>7.577216572635471E-5</v>
      </c>
      <c r="H36" s="22">
        <v>11</v>
      </c>
      <c r="I36" s="23">
        <v>3.1261811991462476E-5</v>
      </c>
      <c r="J36" s="22">
        <v>7</v>
      </c>
      <c r="K36" s="23">
        <v>2.4904030539456927E-5</v>
      </c>
      <c r="L36" s="22">
        <v>11</v>
      </c>
      <c r="M36" s="23">
        <v>3.5262174265664957E-5</v>
      </c>
      <c r="N36" s="22">
        <v>13</v>
      </c>
      <c r="O36" s="23">
        <v>5.0330828406719464E-5</v>
      </c>
      <c r="P36" s="24">
        <v>68.999999999999972</v>
      </c>
      <c r="Q36" s="25">
        <v>3.7046721284631181E-5</v>
      </c>
    </row>
    <row r="37" spans="1:17" x14ac:dyDescent="0.25">
      <c r="A37" s="26" t="s">
        <v>14</v>
      </c>
      <c r="B37" s="27" t="s">
        <v>15</v>
      </c>
      <c r="C37" s="27" t="s">
        <v>412</v>
      </c>
      <c r="D37" s="28">
        <v>6</v>
      </c>
      <c r="E37" s="29">
        <v>1.7513748292409322E-5</v>
      </c>
      <c r="F37" s="28">
        <v>1</v>
      </c>
      <c r="G37" s="29">
        <v>3.1571735719314457E-6</v>
      </c>
      <c r="H37" s="28">
        <v>4</v>
      </c>
      <c r="I37" s="29">
        <v>1.1367931633259082E-5</v>
      </c>
      <c r="J37" s="28">
        <v>9</v>
      </c>
      <c r="K37" s="29">
        <v>3.2019467836444619E-5</v>
      </c>
      <c r="L37" s="28">
        <v>4</v>
      </c>
      <c r="M37" s="29">
        <v>1.2822608823878167E-5</v>
      </c>
      <c r="N37" s="28">
        <v>6</v>
      </c>
      <c r="O37" s="29">
        <v>2.3229613110793598E-5</v>
      </c>
      <c r="P37" s="30">
        <v>30.000000000000007</v>
      </c>
      <c r="Q37" s="31">
        <v>1.6107270123752698E-5</v>
      </c>
    </row>
    <row r="38" spans="1:17" x14ac:dyDescent="0.25">
      <c r="A38" s="20" t="s">
        <v>14</v>
      </c>
      <c r="B38" s="21" t="s">
        <v>15</v>
      </c>
      <c r="C38" s="21" t="s">
        <v>413</v>
      </c>
      <c r="D38" s="22">
        <v>2</v>
      </c>
      <c r="E38" s="23">
        <v>5.8379160974697737E-6</v>
      </c>
      <c r="F38" s="22">
        <v>4</v>
      </c>
      <c r="G38" s="23">
        <v>1.2628694287725783E-5</v>
      </c>
      <c r="H38" s="22">
        <v>8</v>
      </c>
      <c r="I38" s="23">
        <v>2.2735863266518164E-5</v>
      </c>
      <c r="J38" s="22">
        <v>22.000000000000007</v>
      </c>
      <c r="K38" s="23">
        <v>7.8269810266864663E-5</v>
      </c>
      <c r="L38" s="22">
        <v>7</v>
      </c>
      <c r="M38" s="23">
        <v>2.2439565441786793E-5</v>
      </c>
      <c r="N38" s="22">
        <v>6</v>
      </c>
      <c r="O38" s="23">
        <v>2.3229613110793598E-5</v>
      </c>
      <c r="P38" s="24">
        <v>49.000000000000014</v>
      </c>
      <c r="Q38" s="25">
        <v>2.6308541202129406E-5</v>
      </c>
    </row>
    <row r="39" spans="1:17" x14ac:dyDescent="0.25">
      <c r="A39" s="26" t="s">
        <v>14</v>
      </c>
      <c r="B39" s="27" t="s">
        <v>15</v>
      </c>
      <c r="C39" s="27" t="s">
        <v>414</v>
      </c>
      <c r="D39" s="28">
        <v>24.000000000000007</v>
      </c>
      <c r="E39" s="29">
        <v>7.0054993169637301E-5</v>
      </c>
      <c r="F39" s="28">
        <v>16</v>
      </c>
      <c r="G39" s="29">
        <v>5.0514777150903131E-5</v>
      </c>
      <c r="H39" s="28">
        <v>21.000000000000004</v>
      </c>
      <c r="I39" s="29">
        <v>5.9681641074610193E-5</v>
      </c>
      <c r="J39" s="28">
        <v>17</v>
      </c>
      <c r="K39" s="29">
        <v>6.0481217024395389E-5</v>
      </c>
      <c r="L39" s="28">
        <v>22.000000000000004</v>
      </c>
      <c r="M39" s="29">
        <v>7.0524348531329927E-5</v>
      </c>
      <c r="N39" s="28">
        <v>8</v>
      </c>
      <c r="O39" s="29">
        <v>3.0972817481058128E-5</v>
      </c>
      <c r="P39" s="30">
        <v>108</v>
      </c>
      <c r="Q39" s="31">
        <v>5.7986172445509698E-5</v>
      </c>
    </row>
    <row r="40" spans="1:17" x14ac:dyDescent="0.25">
      <c r="A40" s="20" t="s">
        <v>14</v>
      </c>
      <c r="B40" s="21" t="s">
        <v>15</v>
      </c>
      <c r="C40" s="21" t="s">
        <v>415</v>
      </c>
      <c r="D40" s="22">
        <v>242.00000000000009</v>
      </c>
      <c r="E40" s="23">
        <v>7.0638784779384288E-4</v>
      </c>
      <c r="F40" s="22">
        <v>288.00000000000006</v>
      </c>
      <c r="G40" s="23">
        <v>9.0926598871625647E-4</v>
      </c>
      <c r="H40" s="22">
        <v>300.99999999999994</v>
      </c>
      <c r="I40" s="23">
        <v>8.5543685540274582E-4</v>
      </c>
      <c r="J40" s="22">
        <v>248.00000000000003</v>
      </c>
      <c r="K40" s="23">
        <v>8.8231422482647399E-4</v>
      </c>
      <c r="L40" s="22">
        <v>316</v>
      </c>
      <c r="M40" s="23">
        <v>1.0129860970863752E-3</v>
      </c>
      <c r="N40" s="22">
        <v>269</v>
      </c>
      <c r="O40" s="23">
        <v>1.0414609878005797E-3</v>
      </c>
      <c r="P40" s="24">
        <v>1663.9999999999975</v>
      </c>
      <c r="Q40" s="25">
        <v>8.9341658286414818E-4</v>
      </c>
    </row>
    <row r="41" spans="1:17" x14ac:dyDescent="0.25">
      <c r="A41" s="26" t="s">
        <v>14</v>
      </c>
      <c r="B41" s="27" t="s">
        <v>15</v>
      </c>
      <c r="C41" s="27" t="s">
        <v>416</v>
      </c>
      <c r="D41" s="28">
        <v>8</v>
      </c>
      <c r="E41" s="29">
        <v>2.3351664389879095E-5</v>
      </c>
      <c r="F41" s="28">
        <v>2</v>
      </c>
      <c r="G41" s="29">
        <v>6.3143471438628914E-6</v>
      </c>
      <c r="H41" s="28">
        <v>1</v>
      </c>
      <c r="I41" s="29">
        <v>2.8419829083147705E-6</v>
      </c>
      <c r="J41" s="28">
        <v>4</v>
      </c>
      <c r="K41" s="29">
        <v>1.4230874593975386E-5</v>
      </c>
      <c r="L41" s="28"/>
      <c r="M41" s="29">
        <v>0</v>
      </c>
      <c r="N41" s="28">
        <v>3</v>
      </c>
      <c r="O41" s="29">
        <v>1.1614806555396799E-5</v>
      </c>
      <c r="P41" s="30">
        <v>18.000000000000004</v>
      </c>
      <c r="Q41" s="31">
        <v>9.6643620742516175E-6</v>
      </c>
    </row>
    <row r="42" spans="1:17" x14ac:dyDescent="0.25">
      <c r="A42" s="20" t="s">
        <v>14</v>
      </c>
      <c r="B42" s="21" t="s">
        <v>15</v>
      </c>
      <c r="C42" s="21" t="s">
        <v>417</v>
      </c>
      <c r="D42" s="22">
        <v>1</v>
      </c>
      <c r="E42" s="23">
        <v>2.9189580487348868E-6</v>
      </c>
      <c r="F42" s="22">
        <v>3</v>
      </c>
      <c r="G42" s="23">
        <v>9.4715207157943371E-6</v>
      </c>
      <c r="H42" s="22">
        <v>4</v>
      </c>
      <c r="I42" s="23">
        <v>1.1367931633259082E-5</v>
      </c>
      <c r="J42" s="22">
        <v>1</v>
      </c>
      <c r="K42" s="23">
        <v>3.5577186484938466E-6</v>
      </c>
      <c r="L42" s="22">
        <v>3</v>
      </c>
      <c r="M42" s="23">
        <v>9.616956617908625E-6</v>
      </c>
      <c r="N42" s="22">
        <v>2</v>
      </c>
      <c r="O42" s="23">
        <v>7.743204370264532E-6</v>
      </c>
      <c r="P42" s="24">
        <v>14</v>
      </c>
      <c r="Q42" s="25">
        <v>7.5167260577512584E-6</v>
      </c>
    </row>
    <row r="43" spans="1:17" x14ac:dyDescent="0.25">
      <c r="A43" s="26" t="s">
        <v>14</v>
      </c>
      <c r="B43" s="27" t="s">
        <v>15</v>
      </c>
      <c r="C43" s="27" t="s">
        <v>418</v>
      </c>
      <c r="D43" s="28">
        <v>21</v>
      </c>
      <c r="E43" s="29">
        <v>6.1298119023432625E-5</v>
      </c>
      <c r="F43" s="28">
        <v>6</v>
      </c>
      <c r="G43" s="29">
        <v>1.8943041431588674E-5</v>
      </c>
      <c r="H43" s="28">
        <v>8</v>
      </c>
      <c r="I43" s="29">
        <v>2.2735863266518164E-5</v>
      </c>
      <c r="J43" s="28">
        <v>17</v>
      </c>
      <c r="K43" s="29">
        <v>6.0481217024395389E-5</v>
      </c>
      <c r="L43" s="28">
        <v>10</v>
      </c>
      <c r="M43" s="29">
        <v>3.2056522059695413E-5</v>
      </c>
      <c r="N43" s="28">
        <v>7</v>
      </c>
      <c r="O43" s="29">
        <v>2.7101215295925863E-5</v>
      </c>
      <c r="P43" s="30">
        <v>69</v>
      </c>
      <c r="Q43" s="31">
        <v>3.7046721284631195E-5</v>
      </c>
    </row>
    <row r="44" spans="1:17" x14ac:dyDescent="0.25">
      <c r="A44" s="20" t="s">
        <v>14</v>
      </c>
      <c r="B44" s="21" t="s">
        <v>15</v>
      </c>
      <c r="C44" s="21" t="s">
        <v>419</v>
      </c>
      <c r="D44" s="22">
        <v>193.99999999999997</v>
      </c>
      <c r="E44" s="23">
        <v>5.6627786145456796E-4</v>
      </c>
      <c r="F44" s="22">
        <v>202.99999999999997</v>
      </c>
      <c r="G44" s="23">
        <v>6.4090623510208332E-4</v>
      </c>
      <c r="H44" s="22">
        <v>255.99999999999997</v>
      </c>
      <c r="I44" s="23">
        <v>7.2754762452858124E-4</v>
      </c>
      <c r="J44" s="22">
        <v>193.00000000000006</v>
      </c>
      <c r="K44" s="23">
        <v>6.8663969915931254E-4</v>
      </c>
      <c r="L44" s="22">
        <v>243.99999999999991</v>
      </c>
      <c r="M44" s="23">
        <v>7.821791382565679E-4</v>
      </c>
      <c r="N44" s="22">
        <v>179.00000000000003</v>
      </c>
      <c r="O44" s="23">
        <v>6.9301679113867591E-4</v>
      </c>
      <c r="P44" s="24">
        <v>1268.9999999999995</v>
      </c>
      <c r="Q44" s="25">
        <v>6.8133752623473879E-4</v>
      </c>
    </row>
    <row r="45" spans="1:17" x14ac:dyDescent="0.25">
      <c r="A45" s="26" t="s">
        <v>14</v>
      </c>
      <c r="B45" s="27" t="s">
        <v>15</v>
      </c>
      <c r="C45" s="27" t="s">
        <v>420</v>
      </c>
      <c r="D45" s="28">
        <v>29</v>
      </c>
      <c r="E45" s="29">
        <v>8.4649783413311716E-5</v>
      </c>
      <c r="F45" s="28">
        <v>22</v>
      </c>
      <c r="G45" s="29">
        <v>6.9457818582491798E-5</v>
      </c>
      <c r="H45" s="28">
        <v>20</v>
      </c>
      <c r="I45" s="29">
        <v>5.6839658166295406E-5</v>
      </c>
      <c r="J45" s="28">
        <v>23.000000000000007</v>
      </c>
      <c r="K45" s="29">
        <v>8.1827528915358506E-5</v>
      </c>
      <c r="L45" s="28">
        <v>14</v>
      </c>
      <c r="M45" s="29">
        <v>4.4879130883573587E-5</v>
      </c>
      <c r="N45" s="28">
        <v>19.000000000000007</v>
      </c>
      <c r="O45" s="29">
        <v>7.3560441517513082E-5</v>
      </c>
      <c r="P45" s="30">
        <v>127.00000000000007</v>
      </c>
      <c r="Q45" s="31">
        <v>6.8187443523886444E-5</v>
      </c>
    </row>
    <row r="46" spans="1:17" x14ac:dyDescent="0.25">
      <c r="A46" s="20" t="s">
        <v>14</v>
      </c>
      <c r="B46" s="21" t="s">
        <v>15</v>
      </c>
      <c r="C46" s="21" t="s">
        <v>421</v>
      </c>
      <c r="D46" s="22">
        <v>17.000000000000004</v>
      </c>
      <c r="E46" s="23">
        <v>4.9622286828493086E-5</v>
      </c>
      <c r="F46" s="22">
        <v>16.000000000000004</v>
      </c>
      <c r="G46" s="23">
        <v>5.0514777150903138E-5</v>
      </c>
      <c r="H46" s="22">
        <v>21</v>
      </c>
      <c r="I46" s="23">
        <v>5.9681641074610179E-5</v>
      </c>
      <c r="J46" s="22">
        <v>24.000000000000007</v>
      </c>
      <c r="K46" s="23">
        <v>8.5385247563852349E-5</v>
      </c>
      <c r="L46" s="22">
        <v>26.000000000000007</v>
      </c>
      <c r="M46" s="23">
        <v>8.33469573552081E-5</v>
      </c>
      <c r="N46" s="22">
        <v>39.000000000000007</v>
      </c>
      <c r="O46" s="23">
        <v>1.5099248522015843E-4</v>
      </c>
      <c r="P46" s="24">
        <v>143.00000000000009</v>
      </c>
      <c r="Q46" s="25">
        <v>7.6777987589887894E-5</v>
      </c>
    </row>
    <row r="47" spans="1:17" x14ac:dyDescent="0.25">
      <c r="A47" s="26" t="s">
        <v>14</v>
      </c>
      <c r="B47" s="27" t="s">
        <v>15</v>
      </c>
      <c r="C47" s="27" t="s">
        <v>422</v>
      </c>
      <c r="D47" s="28">
        <v>358</v>
      </c>
      <c r="E47" s="29">
        <v>1.0449869814470895E-3</v>
      </c>
      <c r="F47" s="28">
        <v>315.00000000000006</v>
      </c>
      <c r="G47" s="29">
        <v>9.945096751584055E-4</v>
      </c>
      <c r="H47" s="28">
        <v>381.99999999999983</v>
      </c>
      <c r="I47" s="29">
        <v>1.0856374709762419E-3</v>
      </c>
      <c r="J47" s="28">
        <v>282.00000000000006</v>
      </c>
      <c r="K47" s="29">
        <v>1.0032766588752649E-3</v>
      </c>
      <c r="L47" s="28">
        <v>337.99999999999994</v>
      </c>
      <c r="M47" s="29">
        <v>1.0835104456177048E-3</v>
      </c>
      <c r="N47" s="28">
        <v>291.99999999999994</v>
      </c>
      <c r="O47" s="29">
        <v>1.1305078380586216E-3</v>
      </c>
      <c r="P47" s="30">
        <v>1967.0000000000014</v>
      </c>
      <c r="Q47" s="31">
        <v>1.0561000111140523E-3</v>
      </c>
    </row>
    <row r="48" spans="1:17" x14ac:dyDescent="0.25">
      <c r="A48" s="20" t="s">
        <v>14</v>
      </c>
      <c r="B48" s="21" t="s">
        <v>15</v>
      </c>
      <c r="C48" s="21" t="s">
        <v>423</v>
      </c>
      <c r="D48" s="22">
        <v>1</v>
      </c>
      <c r="E48" s="23">
        <v>2.9189580487348868E-6</v>
      </c>
      <c r="F48" s="22">
        <v>6</v>
      </c>
      <c r="G48" s="23">
        <v>1.8943041431588674E-5</v>
      </c>
      <c r="H48" s="22">
        <v>5</v>
      </c>
      <c r="I48" s="23">
        <v>1.4209914541573851E-5</v>
      </c>
      <c r="J48" s="22">
        <v>2</v>
      </c>
      <c r="K48" s="23">
        <v>7.1154372969876932E-6</v>
      </c>
      <c r="L48" s="22">
        <v>3</v>
      </c>
      <c r="M48" s="23">
        <v>9.616956617908625E-6</v>
      </c>
      <c r="N48" s="22">
        <v>2</v>
      </c>
      <c r="O48" s="23">
        <v>7.743204370264532E-6</v>
      </c>
      <c r="P48" s="24">
        <v>19</v>
      </c>
      <c r="Q48" s="25">
        <v>1.0201271078376706E-5</v>
      </c>
    </row>
    <row r="49" spans="1:17" x14ac:dyDescent="0.25">
      <c r="A49" s="26" t="s">
        <v>14</v>
      </c>
      <c r="B49" s="27" t="s">
        <v>15</v>
      </c>
      <c r="C49" s="27" t="s">
        <v>424</v>
      </c>
      <c r="D49" s="28">
        <v>37.000000000000007</v>
      </c>
      <c r="E49" s="29">
        <v>1.0800144780319083E-4</v>
      </c>
      <c r="F49" s="28">
        <v>42.000000000000021</v>
      </c>
      <c r="G49" s="29">
        <v>1.3260129002112077E-4</v>
      </c>
      <c r="H49" s="28">
        <v>50.000000000000007</v>
      </c>
      <c r="I49" s="29">
        <v>1.4209914541573856E-4</v>
      </c>
      <c r="J49" s="28">
        <v>32.000000000000014</v>
      </c>
      <c r="K49" s="29">
        <v>1.1384699675180313E-4</v>
      </c>
      <c r="L49" s="28">
        <v>34.000000000000007</v>
      </c>
      <c r="M49" s="29">
        <v>1.0899217500296445E-4</v>
      </c>
      <c r="N49" s="28">
        <v>32.000000000000007</v>
      </c>
      <c r="O49" s="29">
        <v>1.2389126992423254E-4</v>
      </c>
      <c r="P49" s="30">
        <v>226.99999999999997</v>
      </c>
      <c r="Q49" s="31">
        <v>1.2187834393639537E-4</v>
      </c>
    </row>
    <row r="50" spans="1:17" x14ac:dyDescent="0.25">
      <c r="A50" s="20" t="s">
        <v>14</v>
      </c>
      <c r="B50" s="21" t="s">
        <v>15</v>
      </c>
      <c r="C50" s="21" t="s">
        <v>425</v>
      </c>
      <c r="D50" s="22">
        <v>22766.000000000033</v>
      </c>
      <c r="E50" s="23">
        <v>6.6452998937498536E-2</v>
      </c>
      <c r="F50" s="22">
        <v>26939.999999999989</v>
      </c>
      <c r="G50" s="23">
        <v>8.5054256027833106E-2</v>
      </c>
      <c r="H50" s="22">
        <v>27855</v>
      </c>
      <c r="I50" s="23">
        <v>7.916343391110793E-2</v>
      </c>
      <c r="J50" s="22">
        <v>22344.999999999978</v>
      </c>
      <c r="K50" s="23">
        <v>7.9497223200594921E-2</v>
      </c>
      <c r="L50" s="22">
        <v>28448.999999999964</v>
      </c>
      <c r="M50" s="23">
        <v>9.1197599607627369E-2</v>
      </c>
      <c r="N50" s="22">
        <v>26025.000000000047</v>
      </c>
      <c r="O50" s="23">
        <v>0.10075844686806741</v>
      </c>
      <c r="P50" s="24">
        <v>154379.99999999968</v>
      </c>
      <c r="Q50" s="25">
        <v>8.2888012056831203E-2</v>
      </c>
    </row>
    <row r="51" spans="1:17" x14ac:dyDescent="0.25">
      <c r="A51" s="26" t="s">
        <v>14</v>
      </c>
      <c r="B51" s="27" t="s">
        <v>15</v>
      </c>
      <c r="C51" s="27" t="s">
        <v>426</v>
      </c>
      <c r="D51" s="28">
        <v>1262.0000000000011</v>
      </c>
      <c r="E51" s="29">
        <v>3.6837250575034301E-3</v>
      </c>
      <c r="F51" s="28">
        <v>1517.0000000000009</v>
      </c>
      <c r="G51" s="29">
        <v>4.789432308620006E-3</v>
      </c>
      <c r="H51" s="28">
        <v>1939.9999999999984</v>
      </c>
      <c r="I51" s="29">
        <v>5.5134468421306508E-3</v>
      </c>
      <c r="J51" s="28">
        <v>2007.0000000000002</v>
      </c>
      <c r="K51" s="29">
        <v>7.1403413275271509E-3</v>
      </c>
      <c r="L51" s="28">
        <v>3376.0000000000018</v>
      </c>
      <c r="M51" s="29">
        <v>1.0822281847353179E-2</v>
      </c>
      <c r="N51" s="28">
        <v>3888.0000000000068</v>
      </c>
      <c r="O51" s="29">
        <v>1.5052789295794278E-2</v>
      </c>
      <c r="P51" s="30">
        <v>13990</v>
      </c>
      <c r="Q51" s="31">
        <v>7.5113569677100053E-3</v>
      </c>
    </row>
    <row r="52" spans="1:17" x14ac:dyDescent="0.25">
      <c r="A52" s="20" t="s">
        <v>14</v>
      </c>
      <c r="B52" s="21" t="s">
        <v>15</v>
      </c>
      <c r="C52" s="21" t="s">
        <v>427</v>
      </c>
      <c r="D52" s="22">
        <v>72.000000000000028</v>
      </c>
      <c r="E52" s="23">
        <v>2.1016497950891193E-4</v>
      </c>
      <c r="F52" s="22">
        <v>104.00000000000004</v>
      </c>
      <c r="G52" s="23">
        <v>3.2834605148087043E-4</v>
      </c>
      <c r="H52" s="22">
        <v>98</v>
      </c>
      <c r="I52" s="23">
        <v>2.785143250148475E-4</v>
      </c>
      <c r="J52" s="22">
        <v>68.000000000000014</v>
      </c>
      <c r="K52" s="23">
        <v>2.4192486809758164E-4</v>
      </c>
      <c r="L52" s="22">
        <v>91.000000000000043</v>
      </c>
      <c r="M52" s="23">
        <v>2.917143507432284E-4</v>
      </c>
      <c r="N52" s="22">
        <v>114.99999999999999</v>
      </c>
      <c r="O52" s="23">
        <v>4.4523425129021056E-4</v>
      </c>
      <c r="P52" s="24">
        <v>548.00000000000068</v>
      </c>
      <c r="Q52" s="25">
        <v>2.9422613426054959E-4</v>
      </c>
    </row>
    <row r="53" spans="1:17" x14ac:dyDescent="0.25">
      <c r="A53" s="26" t="s">
        <v>14</v>
      </c>
      <c r="B53" s="27" t="s">
        <v>15</v>
      </c>
      <c r="C53" s="27" t="s">
        <v>428</v>
      </c>
      <c r="D53" s="28">
        <v>3</v>
      </c>
      <c r="E53" s="29">
        <v>8.7568741462046609E-6</v>
      </c>
      <c r="F53" s="28">
        <v>9</v>
      </c>
      <c r="G53" s="29">
        <v>2.8414562147383008E-5</v>
      </c>
      <c r="H53" s="28">
        <v>4</v>
      </c>
      <c r="I53" s="29">
        <v>1.1367931633259082E-5</v>
      </c>
      <c r="J53" s="28">
        <v>2</v>
      </c>
      <c r="K53" s="29">
        <v>7.1154372969876932E-6</v>
      </c>
      <c r="L53" s="28">
        <v>8</v>
      </c>
      <c r="M53" s="29">
        <v>2.5645217647756333E-5</v>
      </c>
      <c r="N53" s="28">
        <v>9</v>
      </c>
      <c r="O53" s="29">
        <v>3.4844419666190397E-5</v>
      </c>
      <c r="P53" s="30">
        <v>35.000000000000007</v>
      </c>
      <c r="Q53" s="31">
        <v>1.8791815144378148E-5</v>
      </c>
    </row>
    <row r="54" spans="1:17" x14ac:dyDescent="0.25">
      <c r="A54" s="20" t="s">
        <v>14</v>
      </c>
      <c r="B54" s="21" t="s">
        <v>15</v>
      </c>
      <c r="C54" s="21" t="s">
        <v>429</v>
      </c>
      <c r="D54" s="22">
        <v>3335.9999999999991</v>
      </c>
      <c r="E54" s="23">
        <v>9.7376440505795806E-3</v>
      </c>
      <c r="F54" s="22">
        <v>2906.9999999999959</v>
      </c>
      <c r="G54" s="23">
        <v>9.1779035736046996E-3</v>
      </c>
      <c r="H54" s="22">
        <v>2937.0000000000014</v>
      </c>
      <c r="I54" s="23">
        <v>8.3469038017204844E-3</v>
      </c>
      <c r="J54" s="22">
        <v>2353</v>
      </c>
      <c r="K54" s="23">
        <v>8.3713119799060202E-3</v>
      </c>
      <c r="L54" s="22">
        <v>2927.9999999999982</v>
      </c>
      <c r="M54" s="23">
        <v>9.3861496590788122E-3</v>
      </c>
      <c r="N54" s="22">
        <v>2818.9999999999991</v>
      </c>
      <c r="O54" s="23">
        <v>1.0914046559887855E-2</v>
      </c>
      <c r="P54" s="24">
        <v>17279.999999999985</v>
      </c>
      <c r="Q54" s="25">
        <v>9.2777875912815437E-3</v>
      </c>
    </row>
    <row r="55" spans="1:17" x14ac:dyDescent="0.25">
      <c r="A55" s="26" t="s">
        <v>14</v>
      </c>
      <c r="B55" s="27" t="s">
        <v>15</v>
      </c>
      <c r="C55" s="27" t="s">
        <v>430</v>
      </c>
      <c r="D55" s="28">
        <v>13</v>
      </c>
      <c r="E55" s="29">
        <v>3.7946454633553527E-5</v>
      </c>
      <c r="F55" s="28">
        <v>9</v>
      </c>
      <c r="G55" s="29">
        <v>2.8414562147383008E-5</v>
      </c>
      <c r="H55" s="28">
        <v>16.000000000000004</v>
      </c>
      <c r="I55" s="29">
        <v>4.5471726533036341E-5</v>
      </c>
      <c r="J55" s="28">
        <v>14.000000000000002</v>
      </c>
      <c r="K55" s="29">
        <v>4.9808061078913853E-5</v>
      </c>
      <c r="L55" s="28">
        <v>15</v>
      </c>
      <c r="M55" s="29">
        <v>4.8084783089543123E-5</v>
      </c>
      <c r="N55" s="28">
        <v>14.000000000000002</v>
      </c>
      <c r="O55" s="29">
        <v>5.4202430591851732E-5</v>
      </c>
      <c r="P55" s="30">
        <v>81</v>
      </c>
      <c r="Q55" s="31">
        <v>4.3489629334132275E-5</v>
      </c>
    </row>
    <row r="56" spans="1:17" x14ac:dyDescent="0.25">
      <c r="A56" s="20" t="s">
        <v>14</v>
      </c>
      <c r="B56" s="21" t="s">
        <v>15</v>
      </c>
      <c r="C56" s="21" t="s">
        <v>431</v>
      </c>
      <c r="D56" s="22">
        <v>215.99999999999994</v>
      </c>
      <c r="E56" s="23">
        <v>6.3049493852673538E-4</v>
      </c>
      <c r="F56" s="22">
        <v>207.99999999999991</v>
      </c>
      <c r="G56" s="23">
        <v>6.5669210296174054E-4</v>
      </c>
      <c r="H56" s="22">
        <v>231.99999999999991</v>
      </c>
      <c r="I56" s="23">
        <v>6.5934003472902653E-4</v>
      </c>
      <c r="J56" s="22">
        <v>247.99999999999991</v>
      </c>
      <c r="K56" s="23">
        <v>8.8231422482647366E-4</v>
      </c>
      <c r="L56" s="22">
        <v>279</v>
      </c>
      <c r="M56" s="23">
        <v>8.9437696546550214E-4</v>
      </c>
      <c r="N56" s="22">
        <v>210</v>
      </c>
      <c r="O56" s="23">
        <v>8.13036458877776E-4</v>
      </c>
      <c r="P56" s="24">
        <v>1393.000000000002</v>
      </c>
      <c r="Q56" s="25">
        <v>7.4791424274625118E-4</v>
      </c>
    </row>
    <row r="57" spans="1:17" x14ac:dyDescent="0.25">
      <c r="A57" s="26" t="s">
        <v>14</v>
      </c>
      <c r="B57" s="27" t="s">
        <v>15</v>
      </c>
      <c r="C57" s="27" t="s">
        <v>432</v>
      </c>
      <c r="D57" s="28">
        <v>4</v>
      </c>
      <c r="E57" s="29">
        <v>1.1675832194939547E-5</v>
      </c>
      <c r="F57" s="28">
        <v>10</v>
      </c>
      <c r="G57" s="29">
        <v>3.1571735719314457E-5</v>
      </c>
      <c r="H57" s="28">
        <v>9</v>
      </c>
      <c r="I57" s="29">
        <v>2.5577846174832937E-5</v>
      </c>
      <c r="J57" s="28">
        <v>20</v>
      </c>
      <c r="K57" s="29">
        <v>7.1154372969876924E-5</v>
      </c>
      <c r="L57" s="28">
        <v>32</v>
      </c>
      <c r="M57" s="29">
        <v>1.0258087059102533E-4</v>
      </c>
      <c r="N57" s="28">
        <v>26.999999999999996</v>
      </c>
      <c r="O57" s="29">
        <v>1.0453325899857118E-4</v>
      </c>
      <c r="P57" s="30">
        <v>102</v>
      </c>
      <c r="Q57" s="31">
        <v>5.4764718420759161E-5</v>
      </c>
    </row>
    <row r="58" spans="1:17" x14ac:dyDescent="0.25">
      <c r="A58" s="20" t="s">
        <v>14</v>
      </c>
      <c r="B58" s="21" t="s">
        <v>15</v>
      </c>
      <c r="C58" s="21" t="s">
        <v>433</v>
      </c>
      <c r="D58" s="22">
        <v>35.999999999999993</v>
      </c>
      <c r="E58" s="23">
        <v>1.0508248975445592E-4</v>
      </c>
      <c r="F58" s="22">
        <v>42.000000000000014</v>
      </c>
      <c r="G58" s="23">
        <v>1.3260129002112077E-4</v>
      </c>
      <c r="H58" s="22">
        <v>46.000000000000007</v>
      </c>
      <c r="I58" s="23">
        <v>1.3073121378247946E-4</v>
      </c>
      <c r="J58" s="22">
        <v>37</v>
      </c>
      <c r="K58" s="23">
        <v>1.3163558999427231E-4</v>
      </c>
      <c r="L58" s="22">
        <v>47.000000000000007</v>
      </c>
      <c r="M58" s="23">
        <v>1.5066565368056849E-4</v>
      </c>
      <c r="N58" s="22">
        <v>59.000000000000007</v>
      </c>
      <c r="O58" s="23">
        <v>2.2842452892280374E-4</v>
      </c>
      <c r="P58" s="24">
        <v>266.99999999999989</v>
      </c>
      <c r="Q58" s="25">
        <v>1.4335470410139893E-4</v>
      </c>
    </row>
    <row r="59" spans="1:17" x14ac:dyDescent="0.25">
      <c r="A59" s="26" t="s">
        <v>14</v>
      </c>
      <c r="B59" s="27" t="s">
        <v>15</v>
      </c>
      <c r="C59" s="27" t="s">
        <v>434</v>
      </c>
      <c r="D59" s="28">
        <v>1328.9999999999989</v>
      </c>
      <c r="E59" s="29">
        <v>3.8792952467686615E-3</v>
      </c>
      <c r="F59" s="28">
        <v>1330.9999999999993</v>
      </c>
      <c r="G59" s="29">
        <v>4.2021980242407516E-3</v>
      </c>
      <c r="H59" s="28">
        <v>1527.0000000000014</v>
      </c>
      <c r="I59" s="29">
        <v>4.3397079009966583E-3</v>
      </c>
      <c r="J59" s="28">
        <v>1682.0000000000009</v>
      </c>
      <c r="K59" s="29">
        <v>5.9840827667666527E-3</v>
      </c>
      <c r="L59" s="28">
        <v>1558.0000000000002</v>
      </c>
      <c r="M59" s="29">
        <v>4.9944061369005463E-3</v>
      </c>
      <c r="N59" s="28">
        <v>1728.0000000000002</v>
      </c>
      <c r="O59" s="29">
        <v>6.690128575908557E-3</v>
      </c>
      <c r="P59" s="30">
        <v>9155.0000000000036</v>
      </c>
      <c r="Q59" s="31">
        <v>4.9154019327651991E-3</v>
      </c>
    </row>
    <row r="60" spans="1:17" x14ac:dyDescent="0.25">
      <c r="A60" s="20" t="s">
        <v>14</v>
      </c>
      <c r="B60" s="21" t="s">
        <v>15</v>
      </c>
      <c r="C60" s="21" t="s">
        <v>435</v>
      </c>
      <c r="D60" s="22">
        <v>11</v>
      </c>
      <c r="E60" s="23">
        <v>3.2108538536083754E-5</v>
      </c>
      <c r="F60" s="22">
        <v>3</v>
      </c>
      <c r="G60" s="23">
        <v>9.4715207157943371E-6</v>
      </c>
      <c r="H60" s="22">
        <v>6</v>
      </c>
      <c r="I60" s="23">
        <v>1.7051897449888625E-5</v>
      </c>
      <c r="J60" s="22">
        <v>6</v>
      </c>
      <c r="K60" s="23">
        <v>2.1346311890963077E-5</v>
      </c>
      <c r="L60" s="22">
        <v>5</v>
      </c>
      <c r="M60" s="23">
        <v>1.6028261029847707E-5</v>
      </c>
      <c r="N60" s="22">
        <v>3</v>
      </c>
      <c r="O60" s="23">
        <v>1.1614806555396799E-5</v>
      </c>
      <c r="P60" s="24">
        <v>34.000000000000007</v>
      </c>
      <c r="Q60" s="25">
        <v>1.8254906140253057E-5</v>
      </c>
    </row>
    <row r="61" spans="1:17" x14ac:dyDescent="0.25">
      <c r="A61" s="26" t="s">
        <v>14</v>
      </c>
      <c r="B61" s="27" t="s">
        <v>15</v>
      </c>
      <c r="C61" s="27" t="s">
        <v>436</v>
      </c>
      <c r="D61" s="28">
        <v>17.000000000000004</v>
      </c>
      <c r="E61" s="29">
        <v>4.9622286828493086E-5</v>
      </c>
      <c r="F61" s="28">
        <v>22.000000000000004</v>
      </c>
      <c r="G61" s="29">
        <v>6.9457818582491812E-5</v>
      </c>
      <c r="H61" s="28">
        <v>28.000000000000007</v>
      </c>
      <c r="I61" s="29">
        <v>7.957552143281359E-5</v>
      </c>
      <c r="J61" s="28">
        <v>29.000000000000007</v>
      </c>
      <c r="K61" s="29">
        <v>1.0317384080632158E-4</v>
      </c>
      <c r="L61" s="28">
        <v>22.000000000000011</v>
      </c>
      <c r="M61" s="29">
        <v>7.0524348531329954E-5</v>
      </c>
      <c r="N61" s="28">
        <v>40</v>
      </c>
      <c r="O61" s="29">
        <v>1.5486408740529066E-4</v>
      </c>
      <c r="P61" s="30">
        <v>158</v>
      </c>
      <c r="Q61" s="31">
        <v>8.4831622651764175E-5</v>
      </c>
    </row>
    <row r="62" spans="1:17" x14ac:dyDescent="0.25">
      <c r="A62" s="20" t="s">
        <v>14</v>
      </c>
      <c r="B62" s="21" t="s">
        <v>15</v>
      </c>
      <c r="C62" s="21" t="s">
        <v>437</v>
      </c>
      <c r="D62" s="22">
        <v>28579.000000000015</v>
      </c>
      <c r="E62" s="23">
        <v>8.342090207479437E-2</v>
      </c>
      <c r="F62" s="22">
        <v>37066.000000000029</v>
      </c>
      <c r="G62" s="23">
        <v>0.11702379561721105</v>
      </c>
      <c r="H62" s="22">
        <v>37545.999999999964</v>
      </c>
      <c r="I62" s="23">
        <v>0.10670509027558628</v>
      </c>
      <c r="J62" s="22">
        <v>23590.000000000004</v>
      </c>
      <c r="K62" s="23">
        <v>8.3926582917969852E-2</v>
      </c>
      <c r="L62" s="22">
        <v>25466.999999999964</v>
      </c>
      <c r="M62" s="23">
        <v>8.1638344729426202E-2</v>
      </c>
      <c r="N62" s="22">
        <v>24391.999999999996</v>
      </c>
      <c r="O62" s="23">
        <v>9.4436120499746229E-2</v>
      </c>
      <c r="P62" s="24">
        <v>176639.99999999971</v>
      </c>
      <c r="Q62" s="25">
        <v>9.4839606488655706E-2</v>
      </c>
    </row>
    <row r="63" spans="1:17" x14ac:dyDescent="0.25">
      <c r="A63" s="26" t="s">
        <v>14</v>
      </c>
      <c r="B63" s="27" t="s">
        <v>15</v>
      </c>
      <c r="C63" s="27" t="s">
        <v>438</v>
      </c>
      <c r="D63" s="28">
        <v>1315.9999999999998</v>
      </c>
      <c r="E63" s="29">
        <v>3.8413487921351106E-3</v>
      </c>
      <c r="F63" s="28">
        <v>935.0000000000008</v>
      </c>
      <c r="G63" s="29">
        <v>2.9519572897559036E-3</v>
      </c>
      <c r="H63" s="28">
        <v>949.00000000000068</v>
      </c>
      <c r="I63" s="29">
        <v>2.6970417799907194E-3</v>
      </c>
      <c r="J63" s="28">
        <v>948.99999999999955</v>
      </c>
      <c r="K63" s="29">
        <v>3.3762749974206585E-3</v>
      </c>
      <c r="L63" s="28">
        <v>973.00000000000011</v>
      </c>
      <c r="M63" s="29">
        <v>3.1190995964083647E-3</v>
      </c>
      <c r="N63" s="28">
        <v>936.99999999999955</v>
      </c>
      <c r="O63" s="29">
        <v>3.6276912474689314E-3</v>
      </c>
      <c r="P63" s="30">
        <v>6059.0000000000073</v>
      </c>
      <c r="Q63" s="31">
        <v>3.2531316559939235E-3</v>
      </c>
    </row>
    <row r="64" spans="1:17" x14ac:dyDescent="0.25">
      <c r="A64" s="20" t="s">
        <v>14</v>
      </c>
      <c r="B64" s="21" t="s">
        <v>15</v>
      </c>
      <c r="C64" s="21" t="s">
        <v>439</v>
      </c>
      <c r="D64" s="22">
        <v>23.000000000000004</v>
      </c>
      <c r="E64" s="23">
        <v>6.7136035120902404E-5</v>
      </c>
      <c r="F64" s="22">
        <v>32</v>
      </c>
      <c r="G64" s="23">
        <v>1.0102955430180626E-4</v>
      </c>
      <c r="H64" s="22">
        <v>43</v>
      </c>
      <c r="I64" s="23">
        <v>1.2220526505753512E-4</v>
      </c>
      <c r="J64" s="22">
        <v>16</v>
      </c>
      <c r="K64" s="23">
        <v>5.6923498375901546E-5</v>
      </c>
      <c r="L64" s="22">
        <v>37</v>
      </c>
      <c r="M64" s="23">
        <v>1.1860913162087304E-4</v>
      </c>
      <c r="N64" s="22">
        <v>18</v>
      </c>
      <c r="O64" s="23">
        <v>6.9688839332380793E-5</v>
      </c>
      <c r="P64" s="24">
        <v>169</v>
      </c>
      <c r="Q64" s="25">
        <v>9.0737621697140175E-5</v>
      </c>
    </row>
    <row r="65" spans="1:17" x14ac:dyDescent="0.25">
      <c r="A65" s="26" t="s">
        <v>14</v>
      </c>
      <c r="B65" s="27" t="s">
        <v>15</v>
      </c>
      <c r="C65" s="27" t="s">
        <v>440</v>
      </c>
      <c r="D65" s="28"/>
      <c r="E65" s="29">
        <v>0</v>
      </c>
      <c r="F65" s="28">
        <v>2</v>
      </c>
      <c r="G65" s="29">
        <v>6.3143471438628914E-6</v>
      </c>
      <c r="H65" s="28"/>
      <c r="I65" s="29">
        <v>0</v>
      </c>
      <c r="J65" s="28">
        <v>1</v>
      </c>
      <c r="K65" s="29">
        <v>3.5577186484938466E-6</v>
      </c>
      <c r="L65" s="28"/>
      <c r="M65" s="29">
        <v>0</v>
      </c>
      <c r="N65" s="28">
        <v>2</v>
      </c>
      <c r="O65" s="29">
        <v>7.743204370264532E-6</v>
      </c>
      <c r="P65" s="30">
        <v>5</v>
      </c>
      <c r="Q65" s="31">
        <v>2.6845450206254484E-6</v>
      </c>
    </row>
    <row r="66" spans="1:17" x14ac:dyDescent="0.25">
      <c r="A66" s="20" t="s">
        <v>14</v>
      </c>
      <c r="B66" s="21" t="s">
        <v>15</v>
      </c>
      <c r="C66" s="21" t="s">
        <v>441</v>
      </c>
      <c r="D66" s="22">
        <v>38</v>
      </c>
      <c r="E66" s="23">
        <v>1.109204058519257E-4</v>
      </c>
      <c r="F66" s="22">
        <v>42</v>
      </c>
      <c r="G66" s="23">
        <v>1.3260129002112071E-4</v>
      </c>
      <c r="H66" s="22">
        <v>72</v>
      </c>
      <c r="I66" s="23">
        <v>2.0462276939866349E-4</v>
      </c>
      <c r="J66" s="22">
        <v>77</v>
      </c>
      <c r="K66" s="23">
        <v>2.7394433593402618E-4</v>
      </c>
      <c r="L66" s="22">
        <v>46</v>
      </c>
      <c r="M66" s="23">
        <v>1.4746000147459893E-4</v>
      </c>
      <c r="N66" s="22">
        <v>48</v>
      </c>
      <c r="O66" s="23">
        <v>1.8583690488634878E-4</v>
      </c>
      <c r="P66" s="24">
        <v>322.99999999999994</v>
      </c>
      <c r="Q66" s="25">
        <v>1.7342160833240395E-4</v>
      </c>
    </row>
    <row r="67" spans="1:17" x14ac:dyDescent="0.25">
      <c r="A67" s="26" t="s">
        <v>14</v>
      </c>
      <c r="B67" s="27" t="s">
        <v>15</v>
      </c>
      <c r="C67" s="27" t="s">
        <v>442</v>
      </c>
      <c r="D67" s="28">
        <v>543.00000000000011</v>
      </c>
      <c r="E67" s="29">
        <v>1.5849942204630438E-3</v>
      </c>
      <c r="F67" s="28">
        <v>471.99999999999983</v>
      </c>
      <c r="G67" s="29">
        <v>1.4901859259516417E-3</v>
      </c>
      <c r="H67" s="28">
        <v>580.00000000000034</v>
      </c>
      <c r="I67" s="29">
        <v>1.6483500868225678E-3</v>
      </c>
      <c r="J67" s="28">
        <v>395.99999999999994</v>
      </c>
      <c r="K67" s="29">
        <v>1.408856584803563E-3</v>
      </c>
      <c r="L67" s="28">
        <v>398.00000000000017</v>
      </c>
      <c r="M67" s="29">
        <v>1.275849577975878E-3</v>
      </c>
      <c r="N67" s="28">
        <v>371.99999999999977</v>
      </c>
      <c r="O67" s="29">
        <v>1.4402360128692021E-3</v>
      </c>
      <c r="P67" s="30">
        <v>2760.9999999999973</v>
      </c>
      <c r="Q67" s="31">
        <v>1.4824057603893715E-3</v>
      </c>
    </row>
    <row r="68" spans="1:17" x14ac:dyDescent="0.25">
      <c r="A68" s="20" t="s">
        <v>14</v>
      </c>
      <c r="B68" s="21" t="s">
        <v>15</v>
      </c>
      <c r="C68" s="21" t="s">
        <v>443</v>
      </c>
      <c r="D68" s="22">
        <v>36.000000000000007</v>
      </c>
      <c r="E68" s="23">
        <v>1.0508248975445595E-4</v>
      </c>
      <c r="F68" s="22">
        <v>20</v>
      </c>
      <c r="G68" s="23">
        <v>6.3143471438628914E-5</v>
      </c>
      <c r="H68" s="22">
        <v>31.000000000000004</v>
      </c>
      <c r="I68" s="23">
        <v>8.8101470157757889E-5</v>
      </c>
      <c r="J68" s="22">
        <v>26.000000000000007</v>
      </c>
      <c r="K68" s="23">
        <v>9.2500684860840035E-5</v>
      </c>
      <c r="L68" s="22">
        <v>16</v>
      </c>
      <c r="M68" s="23">
        <v>5.1290435295512667E-5</v>
      </c>
      <c r="N68" s="22">
        <v>26</v>
      </c>
      <c r="O68" s="23">
        <v>1.0066165681343893E-4</v>
      </c>
      <c r="P68" s="24">
        <v>155.00000000000003</v>
      </c>
      <c r="Q68" s="25">
        <v>8.322089563938894E-5</v>
      </c>
    </row>
    <row r="69" spans="1:17" x14ac:dyDescent="0.25">
      <c r="A69" s="26" t="s">
        <v>14</v>
      </c>
      <c r="B69" s="27" t="s">
        <v>15</v>
      </c>
      <c r="C69" s="27" t="s">
        <v>444</v>
      </c>
      <c r="D69" s="28">
        <v>43.000000000000014</v>
      </c>
      <c r="E69" s="29">
        <v>1.2551519609560019E-4</v>
      </c>
      <c r="F69" s="28">
        <v>40.000000000000014</v>
      </c>
      <c r="G69" s="29">
        <v>1.2628694287725785E-4</v>
      </c>
      <c r="H69" s="28">
        <v>38.000000000000007</v>
      </c>
      <c r="I69" s="29">
        <v>1.0799535051596131E-4</v>
      </c>
      <c r="J69" s="28">
        <v>39.000000000000014</v>
      </c>
      <c r="K69" s="29">
        <v>1.3875102729126007E-4</v>
      </c>
      <c r="L69" s="28">
        <v>41</v>
      </c>
      <c r="M69" s="29">
        <v>1.3143174044475122E-4</v>
      </c>
      <c r="N69" s="28">
        <v>28</v>
      </c>
      <c r="O69" s="29">
        <v>1.0840486118370345E-4</v>
      </c>
      <c r="P69" s="30">
        <v>229.00000000000011</v>
      </c>
      <c r="Q69" s="31">
        <v>1.2295216194464561E-4</v>
      </c>
    </row>
    <row r="70" spans="1:17" x14ac:dyDescent="0.25">
      <c r="A70" s="20" t="s">
        <v>14</v>
      </c>
      <c r="B70" s="21" t="s">
        <v>15</v>
      </c>
      <c r="C70" s="21" t="s">
        <v>445</v>
      </c>
      <c r="D70" s="22">
        <v>110</v>
      </c>
      <c r="E70" s="23">
        <v>3.2108538536083762E-4</v>
      </c>
      <c r="F70" s="22">
        <v>109</v>
      </c>
      <c r="G70" s="23">
        <v>3.4413191934052755E-4</v>
      </c>
      <c r="H70" s="22">
        <v>131.00000000000009</v>
      </c>
      <c r="I70" s="23">
        <v>3.722997609892352E-4</v>
      </c>
      <c r="J70" s="22">
        <v>103.00000000000004</v>
      </c>
      <c r="K70" s="23">
        <v>3.6644502079486634E-4</v>
      </c>
      <c r="L70" s="22">
        <v>103.00000000000001</v>
      </c>
      <c r="M70" s="23">
        <v>3.3018217721486284E-4</v>
      </c>
      <c r="N70" s="22">
        <v>92.000000000000014</v>
      </c>
      <c r="O70" s="23">
        <v>3.5618740103216857E-4</v>
      </c>
      <c r="P70" s="24">
        <v>647.99999999999977</v>
      </c>
      <c r="Q70" s="25">
        <v>3.4791703467305815E-4</v>
      </c>
    </row>
    <row r="71" spans="1:17" x14ac:dyDescent="0.25">
      <c r="A71" s="26" t="s">
        <v>14</v>
      </c>
      <c r="B71" s="27" t="s">
        <v>15</v>
      </c>
      <c r="C71" s="27" t="s">
        <v>446</v>
      </c>
      <c r="D71" s="28">
        <v>24.000000000000007</v>
      </c>
      <c r="E71" s="29">
        <v>7.0054993169637301E-5</v>
      </c>
      <c r="F71" s="28">
        <v>15</v>
      </c>
      <c r="G71" s="29">
        <v>4.7357603578971682E-5</v>
      </c>
      <c r="H71" s="28">
        <v>25.000000000000007</v>
      </c>
      <c r="I71" s="29">
        <v>7.1049572707869291E-5</v>
      </c>
      <c r="J71" s="28">
        <v>20.000000000000004</v>
      </c>
      <c r="K71" s="29">
        <v>7.1154372969876937E-5</v>
      </c>
      <c r="L71" s="28">
        <v>26.000000000000007</v>
      </c>
      <c r="M71" s="29">
        <v>8.33469573552081E-5</v>
      </c>
      <c r="N71" s="28">
        <v>14</v>
      </c>
      <c r="O71" s="29">
        <v>5.4202430591851726E-5</v>
      </c>
      <c r="P71" s="30">
        <v>124.00000000000006</v>
      </c>
      <c r="Q71" s="31">
        <v>6.6576716511511168E-5</v>
      </c>
    </row>
    <row r="72" spans="1:17" x14ac:dyDescent="0.25">
      <c r="A72" s="20" t="s">
        <v>14</v>
      </c>
      <c r="B72" s="21" t="s">
        <v>15</v>
      </c>
      <c r="C72" s="21" t="s">
        <v>447</v>
      </c>
      <c r="D72" s="22">
        <v>17044.000000000015</v>
      </c>
      <c r="E72" s="23">
        <v>4.9750720982637456E-2</v>
      </c>
      <c r="F72" s="22">
        <v>18202.000000000033</v>
      </c>
      <c r="G72" s="23">
        <v>5.7466873356296272E-2</v>
      </c>
      <c r="H72" s="22">
        <v>18997.000000000004</v>
      </c>
      <c r="I72" s="23">
        <v>5.3989149309255711E-2</v>
      </c>
      <c r="J72" s="22">
        <v>19245.999999999967</v>
      </c>
      <c r="K72" s="23">
        <v>6.8471853108912448E-2</v>
      </c>
      <c r="L72" s="22">
        <v>21570.999999999964</v>
      </c>
      <c r="M72" s="23">
        <v>6.914912373496887E-2</v>
      </c>
      <c r="N72" s="22">
        <v>18553</v>
      </c>
      <c r="O72" s="23">
        <v>7.1829835340758943E-2</v>
      </c>
      <c r="P72" s="24">
        <v>113612.9999999999</v>
      </c>
      <c r="Q72" s="25">
        <v>6.0999842685663774E-2</v>
      </c>
    </row>
    <row r="73" spans="1:17" x14ac:dyDescent="0.25">
      <c r="A73" s="26" t="s">
        <v>14</v>
      </c>
      <c r="B73" s="27" t="s">
        <v>15</v>
      </c>
      <c r="C73" s="27" t="s">
        <v>448</v>
      </c>
      <c r="D73" s="28">
        <v>7</v>
      </c>
      <c r="E73" s="29">
        <v>2.0432706341144208E-5</v>
      </c>
      <c r="F73" s="28">
        <v>22.000000000000004</v>
      </c>
      <c r="G73" s="29">
        <v>6.9457818582491812E-5</v>
      </c>
      <c r="H73" s="28">
        <v>11</v>
      </c>
      <c r="I73" s="29">
        <v>3.1261811991462476E-5</v>
      </c>
      <c r="J73" s="28">
        <v>10</v>
      </c>
      <c r="K73" s="29">
        <v>3.5577186484938462E-5</v>
      </c>
      <c r="L73" s="28">
        <v>11</v>
      </c>
      <c r="M73" s="29">
        <v>3.5262174265664957E-5</v>
      </c>
      <c r="N73" s="28">
        <v>15</v>
      </c>
      <c r="O73" s="29">
        <v>5.8074032776983987E-5</v>
      </c>
      <c r="P73" s="30">
        <v>76</v>
      </c>
      <c r="Q73" s="31">
        <v>4.0805084313506826E-5</v>
      </c>
    </row>
    <row r="74" spans="1:17" x14ac:dyDescent="0.25">
      <c r="A74" s="20" t="s">
        <v>14</v>
      </c>
      <c r="B74" s="21" t="s">
        <v>15</v>
      </c>
      <c r="C74" s="21" t="s">
        <v>449</v>
      </c>
      <c r="D74" s="22">
        <v>767.99999999999977</v>
      </c>
      <c r="E74" s="23">
        <v>2.2417597814283923E-3</v>
      </c>
      <c r="F74" s="22">
        <v>1019</v>
      </c>
      <c r="G74" s="23">
        <v>3.2171598697981431E-3</v>
      </c>
      <c r="H74" s="22">
        <v>517</v>
      </c>
      <c r="I74" s="23">
        <v>1.4693051635987365E-3</v>
      </c>
      <c r="J74" s="22">
        <v>141.99999999999997</v>
      </c>
      <c r="K74" s="23">
        <v>5.0519604808612608E-4</v>
      </c>
      <c r="L74" s="22">
        <v>103</v>
      </c>
      <c r="M74" s="23">
        <v>3.3018217721486278E-4</v>
      </c>
      <c r="N74" s="22">
        <v>103.00000000000001</v>
      </c>
      <c r="O74" s="23">
        <v>3.9877502506862348E-4</v>
      </c>
      <c r="P74" s="24">
        <v>2652.0000000000009</v>
      </c>
      <c r="Q74" s="25">
        <v>1.4238826789397384E-3</v>
      </c>
    </row>
    <row r="75" spans="1:17" x14ac:dyDescent="0.25">
      <c r="A75" s="26" t="s">
        <v>14</v>
      </c>
      <c r="B75" s="27" t="s">
        <v>15</v>
      </c>
      <c r="C75" s="27" t="s">
        <v>450</v>
      </c>
      <c r="D75" s="28">
        <v>13</v>
      </c>
      <c r="E75" s="29">
        <v>3.7946454633553527E-5</v>
      </c>
      <c r="F75" s="28">
        <v>9</v>
      </c>
      <c r="G75" s="29">
        <v>2.8414562147383008E-5</v>
      </c>
      <c r="H75" s="28">
        <v>8</v>
      </c>
      <c r="I75" s="29">
        <v>2.2735863266518164E-5</v>
      </c>
      <c r="J75" s="28">
        <v>8</v>
      </c>
      <c r="K75" s="29">
        <v>2.8461749187950773E-5</v>
      </c>
      <c r="L75" s="28">
        <v>16</v>
      </c>
      <c r="M75" s="29">
        <v>5.1290435295512667E-5</v>
      </c>
      <c r="N75" s="28">
        <v>6.9999999999999991</v>
      </c>
      <c r="O75" s="29">
        <v>2.7101215295925863E-5</v>
      </c>
      <c r="P75" s="30">
        <v>61.000000000000014</v>
      </c>
      <c r="Q75" s="31">
        <v>3.2751449251630483E-5</v>
      </c>
    </row>
    <row r="76" spans="1:17" x14ac:dyDescent="0.25">
      <c r="A76" s="20" t="s">
        <v>14</v>
      </c>
      <c r="B76" s="21" t="s">
        <v>15</v>
      </c>
      <c r="C76" s="21" t="s">
        <v>451</v>
      </c>
      <c r="D76" s="22">
        <v>301.00000000000006</v>
      </c>
      <c r="E76" s="23">
        <v>8.7860637266920115E-4</v>
      </c>
      <c r="F76" s="22">
        <v>301.00000000000006</v>
      </c>
      <c r="G76" s="23">
        <v>9.5030924515136523E-4</v>
      </c>
      <c r="H76" s="22">
        <v>284.00000000000006</v>
      </c>
      <c r="I76" s="23">
        <v>8.0712314596139497E-4</v>
      </c>
      <c r="J76" s="22">
        <v>268.00000000000006</v>
      </c>
      <c r="K76" s="23">
        <v>9.5346859779635101E-4</v>
      </c>
      <c r="L76" s="22">
        <v>315.00000000000006</v>
      </c>
      <c r="M76" s="23">
        <v>1.0097804448804058E-3</v>
      </c>
      <c r="N76" s="22">
        <v>271.00000000000011</v>
      </c>
      <c r="O76" s="23">
        <v>1.0492041921708445E-3</v>
      </c>
      <c r="P76" s="24">
        <v>1740.0000000000005</v>
      </c>
      <c r="Q76" s="25">
        <v>9.3422166717765649E-4</v>
      </c>
    </row>
    <row r="77" spans="1:17" x14ac:dyDescent="0.25">
      <c r="A77" s="26" t="s">
        <v>14</v>
      </c>
      <c r="B77" s="27" t="s">
        <v>15</v>
      </c>
      <c r="C77" s="27" t="s">
        <v>452</v>
      </c>
      <c r="D77" s="28">
        <v>97106.999999999956</v>
      </c>
      <c r="E77" s="29">
        <v>0.28345125923849851</v>
      </c>
      <c r="F77" s="28">
        <v>64944</v>
      </c>
      <c r="G77" s="29">
        <v>0.20503948045551579</v>
      </c>
      <c r="H77" s="28">
        <v>90520.000000000015</v>
      </c>
      <c r="I77" s="29">
        <v>0.2572562928606531</v>
      </c>
      <c r="J77" s="28">
        <v>85378.000000000029</v>
      </c>
      <c r="K77" s="29">
        <v>0.30375090277110772</v>
      </c>
      <c r="L77" s="28">
        <v>89118.000000000073</v>
      </c>
      <c r="M77" s="29">
        <v>0.28568131329159385</v>
      </c>
      <c r="N77" s="28">
        <v>57384.000000000007</v>
      </c>
      <c r="O77" s="29">
        <v>0.22216801979163001</v>
      </c>
      <c r="P77" s="30">
        <v>484450.99999999971</v>
      </c>
      <c r="Q77" s="31">
        <v>0.26010610395740374</v>
      </c>
    </row>
    <row r="78" spans="1:17" x14ac:dyDescent="0.25">
      <c r="A78" s="20" t="s">
        <v>14</v>
      </c>
      <c r="B78" s="21" t="s">
        <v>15</v>
      </c>
      <c r="C78" s="21" t="s">
        <v>453</v>
      </c>
      <c r="D78" s="22">
        <v>2</v>
      </c>
      <c r="E78" s="23">
        <v>5.8379160974697737E-6</v>
      </c>
      <c r="F78" s="22">
        <v>8</v>
      </c>
      <c r="G78" s="23">
        <v>2.5257388575451565E-5</v>
      </c>
      <c r="H78" s="22">
        <v>6</v>
      </c>
      <c r="I78" s="23">
        <v>1.7051897449888625E-5</v>
      </c>
      <c r="J78" s="22">
        <v>10</v>
      </c>
      <c r="K78" s="23">
        <v>3.5577186484938462E-5</v>
      </c>
      <c r="L78" s="22">
        <v>8</v>
      </c>
      <c r="M78" s="23">
        <v>2.5645217647756333E-5</v>
      </c>
      <c r="N78" s="22">
        <v>6</v>
      </c>
      <c r="O78" s="23">
        <v>2.3229613110793598E-5</v>
      </c>
      <c r="P78" s="24">
        <v>40.000000000000014</v>
      </c>
      <c r="Q78" s="25">
        <v>2.1476360165003601E-5</v>
      </c>
    </row>
    <row r="79" spans="1:17" x14ac:dyDescent="0.25">
      <c r="A79" s="26" t="s">
        <v>14</v>
      </c>
      <c r="B79" s="27" t="s">
        <v>15</v>
      </c>
      <c r="C79" s="27" t="s">
        <v>454</v>
      </c>
      <c r="D79" s="28">
        <v>10091.999999999991</v>
      </c>
      <c r="E79" s="29">
        <v>2.9458124627832451E-2</v>
      </c>
      <c r="F79" s="28">
        <v>8505.9999999999945</v>
      </c>
      <c r="G79" s="29">
        <v>2.6854918402848857E-2</v>
      </c>
      <c r="H79" s="28">
        <v>9048</v>
      </c>
      <c r="I79" s="29">
        <v>2.5714261354432045E-2</v>
      </c>
      <c r="J79" s="28">
        <v>6967.9999999999991</v>
      </c>
      <c r="K79" s="29">
        <v>2.4790183542705114E-2</v>
      </c>
      <c r="L79" s="28">
        <v>8618.9999999999982</v>
      </c>
      <c r="M79" s="29">
        <v>2.7629516363251474E-2</v>
      </c>
      <c r="N79" s="28">
        <v>8676.0000000000018</v>
      </c>
      <c r="O79" s="29">
        <v>3.3590020558207548E-2</v>
      </c>
      <c r="P79" s="30">
        <v>51909.000000000065</v>
      </c>
      <c r="Q79" s="31">
        <v>2.7870409495129322E-2</v>
      </c>
    </row>
    <row r="80" spans="1:17" x14ac:dyDescent="0.25">
      <c r="A80" s="20" t="s">
        <v>14</v>
      </c>
      <c r="B80" s="21" t="s">
        <v>15</v>
      </c>
      <c r="C80" s="21" t="s">
        <v>455</v>
      </c>
      <c r="D80" s="22">
        <v>3169.0000000000009</v>
      </c>
      <c r="E80" s="23">
        <v>9.2501780564408585E-3</v>
      </c>
      <c r="F80" s="22">
        <v>3964.0000000000009</v>
      </c>
      <c r="G80" s="23">
        <v>1.2515036039136253E-2</v>
      </c>
      <c r="H80" s="22">
        <v>1816.0000000000011</v>
      </c>
      <c r="I80" s="23">
        <v>5.1610409614996269E-3</v>
      </c>
      <c r="J80" s="22">
        <v>3452.0000000000009</v>
      </c>
      <c r="K80" s="23">
        <v>1.2281244774600762E-2</v>
      </c>
      <c r="L80" s="22">
        <v>2970.0000000000009</v>
      </c>
      <c r="M80" s="23">
        <v>9.5207870517295418E-3</v>
      </c>
      <c r="N80" s="22">
        <v>1773.0000000000011</v>
      </c>
      <c r="O80" s="23">
        <v>6.8643506742395123E-3</v>
      </c>
      <c r="P80" s="24">
        <v>17143.999999999996</v>
      </c>
      <c r="Q80" s="25">
        <v>9.2047679667205378E-3</v>
      </c>
    </row>
    <row r="81" spans="1:17" x14ac:dyDescent="0.25">
      <c r="A81" s="26" t="s">
        <v>14</v>
      </c>
      <c r="B81" s="27" t="s">
        <v>15</v>
      </c>
      <c r="C81" s="27" t="s">
        <v>456</v>
      </c>
      <c r="D81" s="28">
        <v>153.00000000000003</v>
      </c>
      <c r="E81" s="29">
        <v>4.4660058145643775E-4</v>
      </c>
      <c r="F81" s="28">
        <v>179</v>
      </c>
      <c r="G81" s="29">
        <v>5.651340693757287E-4</v>
      </c>
      <c r="H81" s="28">
        <v>214.00000000000003</v>
      </c>
      <c r="I81" s="29">
        <v>6.0818434237936098E-4</v>
      </c>
      <c r="J81" s="28">
        <v>222.00000000000006</v>
      </c>
      <c r="K81" s="29">
        <v>7.8981353996563416E-4</v>
      </c>
      <c r="L81" s="28">
        <v>181.99999999999991</v>
      </c>
      <c r="M81" s="29">
        <v>5.8342870148645626E-4</v>
      </c>
      <c r="N81" s="28">
        <v>212.00000000000006</v>
      </c>
      <c r="O81" s="29">
        <v>8.2077966324804079E-4</v>
      </c>
      <c r="P81" s="30">
        <v>1162.0000000000009</v>
      </c>
      <c r="Q81" s="31">
        <v>6.2388826279335485E-4</v>
      </c>
    </row>
    <row r="82" spans="1:17" x14ac:dyDescent="0.25">
      <c r="A82" s="20" t="s">
        <v>14</v>
      </c>
      <c r="B82" s="21" t="s">
        <v>15</v>
      </c>
      <c r="C82" s="21" t="s">
        <v>457</v>
      </c>
      <c r="D82" s="22">
        <v>19</v>
      </c>
      <c r="E82" s="23">
        <v>5.5460202925962852E-5</v>
      </c>
      <c r="F82" s="22">
        <v>37.999999999999993</v>
      </c>
      <c r="G82" s="23">
        <v>1.199725957333949E-4</v>
      </c>
      <c r="H82" s="22">
        <v>16</v>
      </c>
      <c r="I82" s="23">
        <v>4.5471726533036327E-5</v>
      </c>
      <c r="J82" s="22">
        <v>12.000000000000002</v>
      </c>
      <c r="K82" s="23">
        <v>4.2692623781926161E-5</v>
      </c>
      <c r="L82" s="22">
        <v>14.999999999999996</v>
      </c>
      <c r="M82" s="23">
        <v>4.8084783089543103E-5</v>
      </c>
      <c r="N82" s="22">
        <v>16.000000000000004</v>
      </c>
      <c r="O82" s="23">
        <v>6.194563496211627E-5</v>
      </c>
      <c r="P82" s="24">
        <v>115.99999999999997</v>
      </c>
      <c r="Q82" s="25">
        <v>6.2281444478510403E-5</v>
      </c>
    </row>
    <row r="83" spans="1:17" x14ac:dyDescent="0.25">
      <c r="A83" s="26" t="s">
        <v>14</v>
      </c>
      <c r="B83" s="27" t="s">
        <v>15</v>
      </c>
      <c r="C83" s="27" t="s">
        <v>458</v>
      </c>
      <c r="D83" s="28">
        <v>44194.999999999978</v>
      </c>
      <c r="E83" s="29">
        <v>0.12900335096383828</v>
      </c>
      <c r="F83" s="28">
        <v>46293.999999999971</v>
      </c>
      <c r="G83" s="29">
        <v>0.14615819333899424</v>
      </c>
      <c r="H83" s="28">
        <v>49481.000000000131</v>
      </c>
      <c r="I83" s="29">
        <v>0.14062415628632355</v>
      </c>
      <c r="J83" s="28">
        <v>30023.999999999949</v>
      </c>
      <c r="K83" s="29">
        <v>0.10681694470237907</v>
      </c>
      <c r="L83" s="28">
        <v>31189.000000000029</v>
      </c>
      <c r="M83" s="29">
        <v>9.9981086651984116E-2</v>
      </c>
      <c r="N83" s="28">
        <v>28014.999999999993</v>
      </c>
      <c r="O83" s="29">
        <v>0.10846293521648041</v>
      </c>
      <c r="P83" s="30">
        <v>229198.00000000044</v>
      </c>
      <c r="Q83" s="31">
        <v>0.12305846992746257</v>
      </c>
    </row>
    <row r="84" spans="1:17" x14ac:dyDescent="0.25">
      <c r="A84" s="20" t="s">
        <v>14</v>
      </c>
      <c r="B84" s="21" t="s">
        <v>15</v>
      </c>
      <c r="C84" s="21" t="s">
        <v>459</v>
      </c>
      <c r="D84" s="22">
        <v>5</v>
      </c>
      <c r="E84" s="23">
        <v>1.4594790243674435E-5</v>
      </c>
      <c r="F84" s="22">
        <v>5</v>
      </c>
      <c r="G84" s="23">
        <v>1.5785867859657228E-5</v>
      </c>
      <c r="H84" s="22">
        <v>5</v>
      </c>
      <c r="I84" s="23">
        <v>1.4209914541573851E-5</v>
      </c>
      <c r="J84" s="22">
        <v>5</v>
      </c>
      <c r="K84" s="23">
        <v>1.7788593242469231E-5</v>
      </c>
      <c r="L84" s="22">
        <v>10</v>
      </c>
      <c r="M84" s="23">
        <v>3.2056522059695413E-5</v>
      </c>
      <c r="N84" s="22">
        <v>10</v>
      </c>
      <c r="O84" s="23">
        <v>3.8716021851322665E-5</v>
      </c>
      <c r="P84" s="24">
        <v>40</v>
      </c>
      <c r="Q84" s="25">
        <v>2.1476360165003587E-5</v>
      </c>
    </row>
    <row r="85" spans="1:17" x14ac:dyDescent="0.25">
      <c r="A85" s="26" t="s">
        <v>14</v>
      </c>
      <c r="B85" s="27" t="s">
        <v>15</v>
      </c>
      <c r="C85" s="27" t="s">
        <v>460</v>
      </c>
      <c r="D85" s="28">
        <v>220.00000000000006</v>
      </c>
      <c r="E85" s="29">
        <v>6.4217077072167524E-4</v>
      </c>
      <c r="F85" s="28">
        <v>155.00000000000003</v>
      </c>
      <c r="G85" s="29">
        <v>4.8936190364937419E-4</v>
      </c>
      <c r="H85" s="28">
        <v>165.00000000000009</v>
      </c>
      <c r="I85" s="29">
        <v>4.6892717987193739E-4</v>
      </c>
      <c r="J85" s="28">
        <v>158.00000000000003</v>
      </c>
      <c r="K85" s="29">
        <v>5.6211954646202779E-4</v>
      </c>
      <c r="L85" s="28">
        <v>143</v>
      </c>
      <c r="M85" s="29">
        <v>4.5840826545364452E-4</v>
      </c>
      <c r="N85" s="28">
        <v>156.99999999999994</v>
      </c>
      <c r="O85" s="29">
        <v>6.0784154306576556E-4</v>
      </c>
      <c r="P85" s="30">
        <v>998</v>
      </c>
      <c r="Q85" s="31">
        <v>5.3583518611683963E-4</v>
      </c>
    </row>
    <row r="86" spans="1:17" x14ac:dyDescent="0.25">
      <c r="A86" s="20" t="s">
        <v>14</v>
      </c>
      <c r="B86" s="21" t="s">
        <v>15</v>
      </c>
      <c r="C86" s="21" t="s">
        <v>461</v>
      </c>
      <c r="D86" s="22">
        <v>2993</v>
      </c>
      <c r="E86" s="23">
        <v>8.7364414398635164E-3</v>
      </c>
      <c r="F86" s="22">
        <v>3165</v>
      </c>
      <c r="G86" s="23">
        <v>9.9924543551630253E-3</v>
      </c>
      <c r="H86" s="22">
        <v>3160.9999999999986</v>
      </c>
      <c r="I86" s="23">
        <v>8.9835079731829855E-3</v>
      </c>
      <c r="J86" s="22">
        <v>2370.0000000000005</v>
      </c>
      <c r="K86" s="23">
        <v>8.4317931969304181E-3</v>
      </c>
      <c r="L86" s="22">
        <v>3083.0000000000055</v>
      </c>
      <c r="M86" s="23">
        <v>9.8830257510041149E-3</v>
      </c>
      <c r="N86" s="22">
        <v>2714.9999999999986</v>
      </c>
      <c r="O86" s="23">
        <v>1.0511399932634098E-2</v>
      </c>
      <c r="P86" s="24">
        <v>17487.000000000036</v>
      </c>
      <c r="Q86" s="25">
        <v>9.3889277551354646E-3</v>
      </c>
    </row>
    <row r="87" spans="1:17" x14ac:dyDescent="0.25">
      <c r="A87" s="26" t="s">
        <v>14</v>
      </c>
      <c r="B87" s="27" t="s">
        <v>15</v>
      </c>
      <c r="C87" s="27" t="s">
        <v>462</v>
      </c>
      <c r="D87" s="28">
        <v>4</v>
      </c>
      <c r="E87" s="29">
        <v>1.1675832194939547E-5</v>
      </c>
      <c r="F87" s="28"/>
      <c r="G87" s="29">
        <v>0</v>
      </c>
      <c r="H87" s="28">
        <v>3</v>
      </c>
      <c r="I87" s="29">
        <v>8.5259487249443123E-6</v>
      </c>
      <c r="J87" s="28">
        <v>4</v>
      </c>
      <c r="K87" s="29">
        <v>1.4230874593975386E-5</v>
      </c>
      <c r="L87" s="28">
        <v>1</v>
      </c>
      <c r="M87" s="29">
        <v>3.2056522059695417E-6</v>
      </c>
      <c r="N87" s="28">
        <v>4</v>
      </c>
      <c r="O87" s="29">
        <v>1.5486408740529064E-5</v>
      </c>
      <c r="P87" s="30">
        <v>16</v>
      </c>
      <c r="Q87" s="31">
        <v>8.5905440660014363E-6</v>
      </c>
    </row>
    <row r="88" spans="1:17" x14ac:dyDescent="0.25">
      <c r="A88" s="20" t="s">
        <v>14</v>
      </c>
      <c r="B88" s="21" t="s">
        <v>15</v>
      </c>
      <c r="C88" s="21" t="s">
        <v>463</v>
      </c>
      <c r="D88" s="22">
        <v>22.000000000000004</v>
      </c>
      <c r="E88" s="23">
        <v>6.4217077072167521E-5</v>
      </c>
      <c r="F88" s="22">
        <v>43.999999999999993</v>
      </c>
      <c r="G88" s="23">
        <v>1.3891563716498357E-4</v>
      </c>
      <c r="H88" s="22">
        <v>47.999999999999986</v>
      </c>
      <c r="I88" s="23">
        <v>1.3641517959910894E-4</v>
      </c>
      <c r="J88" s="22">
        <v>24.000000000000007</v>
      </c>
      <c r="K88" s="23">
        <v>8.5385247563852349E-5</v>
      </c>
      <c r="L88" s="22">
        <v>54</v>
      </c>
      <c r="M88" s="23">
        <v>1.7310521912235525E-4</v>
      </c>
      <c r="N88" s="22">
        <v>59.000000000000014</v>
      </c>
      <c r="O88" s="23">
        <v>2.2842452892280377E-4</v>
      </c>
      <c r="P88" s="24">
        <v>251.00000000000017</v>
      </c>
      <c r="Q88" s="25">
        <v>1.3476416003539764E-4</v>
      </c>
    </row>
    <row r="89" spans="1:17" x14ac:dyDescent="0.25">
      <c r="A89" s="26" t="s">
        <v>14</v>
      </c>
      <c r="B89" s="27" t="s">
        <v>15</v>
      </c>
      <c r="C89" s="27" t="s">
        <v>464</v>
      </c>
      <c r="D89" s="28">
        <v>15166.000000000004</v>
      </c>
      <c r="E89" s="29">
        <v>4.4268917767113308E-2</v>
      </c>
      <c r="F89" s="28">
        <v>13274.000000000011</v>
      </c>
      <c r="G89" s="29">
        <v>4.190832199381804E-2</v>
      </c>
      <c r="H89" s="28">
        <v>14695.999999999996</v>
      </c>
      <c r="I89" s="29">
        <v>4.1765780820593859E-2</v>
      </c>
      <c r="J89" s="28">
        <v>12486.999999999995</v>
      </c>
      <c r="K89" s="29">
        <v>4.4425232763742641E-2</v>
      </c>
      <c r="L89" s="28">
        <v>14552.999999999993</v>
      </c>
      <c r="M89" s="29">
        <v>4.6651856553474716E-2</v>
      </c>
      <c r="N89" s="28">
        <v>13534.000000000002</v>
      </c>
      <c r="O89" s="29">
        <v>5.2398263973580092E-2</v>
      </c>
      <c r="P89" s="30">
        <v>83710.000000000029</v>
      </c>
      <c r="Q89" s="31">
        <v>4.4944652735311286E-2</v>
      </c>
    </row>
    <row r="90" spans="1:17" x14ac:dyDescent="0.25">
      <c r="A90" s="20" t="s">
        <v>14</v>
      </c>
      <c r="B90" s="21" t="s">
        <v>15</v>
      </c>
      <c r="C90" s="21" t="s">
        <v>465</v>
      </c>
      <c r="D90" s="22">
        <v>30187.000000000044</v>
      </c>
      <c r="E90" s="23">
        <v>8.8114586617160151E-2</v>
      </c>
      <c r="F90" s="22">
        <v>31334.999999999956</v>
      </c>
      <c r="G90" s="23">
        <v>9.8930033876471701E-2</v>
      </c>
      <c r="H90" s="22">
        <v>33439.000000000007</v>
      </c>
      <c r="I90" s="23">
        <v>9.5033066471137642E-2</v>
      </c>
      <c r="J90" s="22">
        <v>20392.999999999978</v>
      </c>
      <c r="K90" s="23">
        <v>7.2552556398734938E-2</v>
      </c>
      <c r="L90" s="22">
        <v>23024</v>
      </c>
      <c r="M90" s="23">
        <v>7.3806936390242731E-2</v>
      </c>
      <c r="N90" s="22">
        <v>19708.999999999982</v>
      </c>
      <c r="O90" s="23">
        <v>7.6305407466771766E-2</v>
      </c>
      <c r="P90" s="24">
        <v>158086.99999999898</v>
      </c>
      <c r="Q90" s="25">
        <v>8.4878333735122519E-2</v>
      </c>
    </row>
    <row r="91" spans="1:17" x14ac:dyDescent="0.25">
      <c r="A91" s="26" t="s">
        <v>14</v>
      </c>
      <c r="B91" s="27" t="s">
        <v>15</v>
      </c>
      <c r="C91" s="27" t="s">
        <v>466</v>
      </c>
      <c r="D91" s="28">
        <v>2222.9999999999973</v>
      </c>
      <c r="E91" s="29">
        <v>6.4888437423376456E-3</v>
      </c>
      <c r="F91" s="28">
        <v>2515.0000000000027</v>
      </c>
      <c r="G91" s="29">
        <v>7.9402915334075945E-3</v>
      </c>
      <c r="H91" s="28">
        <v>2929.9999999999991</v>
      </c>
      <c r="I91" s="29">
        <v>8.3270099213622745E-3</v>
      </c>
      <c r="J91" s="28">
        <v>2228</v>
      </c>
      <c r="K91" s="29">
        <v>7.9265971488442898E-3</v>
      </c>
      <c r="L91" s="28">
        <v>3007.0000000000005</v>
      </c>
      <c r="M91" s="29">
        <v>9.6393961833504127E-3</v>
      </c>
      <c r="N91" s="28">
        <v>2962.0000000000014</v>
      </c>
      <c r="O91" s="29">
        <v>1.1467685672361777E-2</v>
      </c>
      <c r="P91" s="30">
        <v>15864.99999999998</v>
      </c>
      <c r="Q91" s="31">
        <v>8.5180613504445384E-3</v>
      </c>
    </row>
    <row r="92" spans="1:17" x14ac:dyDescent="0.25">
      <c r="A92" s="20" t="s">
        <v>14</v>
      </c>
      <c r="B92" s="21" t="s">
        <v>15</v>
      </c>
      <c r="C92" s="21" t="s">
        <v>467</v>
      </c>
      <c r="D92" s="22">
        <v>10216.000000000004</v>
      </c>
      <c r="E92" s="23">
        <v>2.9820075425875614E-2</v>
      </c>
      <c r="F92" s="22">
        <v>9503.9999999999927</v>
      </c>
      <c r="G92" s="23">
        <v>3.0005777627636437E-2</v>
      </c>
      <c r="H92" s="22">
        <v>9821.9999999999982</v>
      </c>
      <c r="I92" s="23">
        <v>2.7913956125467671E-2</v>
      </c>
      <c r="J92" s="22">
        <v>8780.9999999999945</v>
      </c>
      <c r="K92" s="23">
        <v>3.1240327452424447E-2</v>
      </c>
      <c r="L92" s="22">
        <v>8797.0000000000036</v>
      </c>
      <c r="M92" s="23">
        <v>2.8200122455914068E-2</v>
      </c>
      <c r="N92" s="22">
        <v>7135.9999999999982</v>
      </c>
      <c r="O92" s="23">
        <v>2.7627753193103847E-2</v>
      </c>
      <c r="P92" s="24">
        <v>54256.000000000007</v>
      </c>
      <c r="Q92" s="25">
        <v>2.9130534927810876E-2</v>
      </c>
    </row>
    <row r="93" spans="1:17" x14ac:dyDescent="0.25">
      <c r="A93" s="26" t="s">
        <v>14</v>
      </c>
      <c r="B93" s="27" t="s">
        <v>15</v>
      </c>
      <c r="C93" s="27" t="s">
        <v>468</v>
      </c>
      <c r="D93" s="28">
        <v>1562.0000000000005</v>
      </c>
      <c r="E93" s="29">
        <v>4.5594124721238943E-3</v>
      </c>
      <c r="F93" s="28">
        <v>1576.9999999999991</v>
      </c>
      <c r="G93" s="29">
        <v>4.9788627229358871E-3</v>
      </c>
      <c r="H93" s="28">
        <v>1660.0000000000005</v>
      </c>
      <c r="I93" s="29">
        <v>4.7176916278025205E-3</v>
      </c>
      <c r="J93" s="28">
        <v>1262.9999999999995</v>
      </c>
      <c r="K93" s="29">
        <v>4.4933986530477261E-3</v>
      </c>
      <c r="L93" s="28">
        <v>1791.0000000000002</v>
      </c>
      <c r="M93" s="29">
        <v>5.7413231008914501E-3</v>
      </c>
      <c r="N93" s="28">
        <v>1592.9999999999998</v>
      </c>
      <c r="O93" s="29">
        <v>6.167462280915699E-3</v>
      </c>
      <c r="P93" s="30">
        <v>9445.9999999999818</v>
      </c>
      <c r="Q93" s="31">
        <v>5.0716424529655881E-3</v>
      </c>
    </row>
    <row r="94" spans="1:17" x14ac:dyDescent="0.25">
      <c r="A94" s="20" t="s">
        <v>14</v>
      </c>
      <c r="B94" s="21" t="s">
        <v>15</v>
      </c>
      <c r="C94" s="21" t="s">
        <v>469</v>
      </c>
      <c r="D94" s="22">
        <v>4554.9999999999955</v>
      </c>
      <c r="E94" s="23">
        <v>1.3295853911987397E-2</v>
      </c>
      <c r="F94" s="22">
        <v>2984.9999999999995</v>
      </c>
      <c r="G94" s="23">
        <v>9.424163112215363E-3</v>
      </c>
      <c r="H94" s="22">
        <v>3808.0000000000073</v>
      </c>
      <c r="I94" s="23">
        <v>1.0822270914862667E-2</v>
      </c>
      <c r="J94" s="22">
        <v>3506.0000000000005</v>
      </c>
      <c r="K94" s="23">
        <v>1.2473361581619427E-2</v>
      </c>
      <c r="L94" s="22">
        <v>3274.9999999999986</v>
      </c>
      <c r="M94" s="23">
        <v>1.0498510974550245E-2</v>
      </c>
      <c r="N94" s="22">
        <v>3499.0000000000005</v>
      </c>
      <c r="O94" s="23">
        <v>1.3546736045777804E-2</v>
      </c>
      <c r="P94" s="24">
        <v>21627.999999999949</v>
      </c>
      <c r="Q94" s="25">
        <v>1.1612267941217416E-2</v>
      </c>
    </row>
    <row r="95" spans="1:17" x14ac:dyDescent="0.25">
      <c r="A95" s="26" t="s">
        <v>14</v>
      </c>
      <c r="B95" s="27" t="s">
        <v>15</v>
      </c>
      <c r="C95" s="27" t="s">
        <v>470</v>
      </c>
      <c r="D95" s="28">
        <v>2065</v>
      </c>
      <c r="E95" s="29">
        <v>6.0276483706375415E-3</v>
      </c>
      <c r="F95" s="28">
        <v>1544.9999999999991</v>
      </c>
      <c r="G95" s="29">
        <v>4.8778331686340805E-3</v>
      </c>
      <c r="H95" s="28">
        <v>1689.9999999999993</v>
      </c>
      <c r="I95" s="29">
        <v>4.8029511150519608E-3</v>
      </c>
      <c r="J95" s="28">
        <v>1335.0000000000005</v>
      </c>
      <c r="K95" s="29">
        <v>4.7495543957392864E-3</v>
      </c>
      <c r="L95" s="28">
        <v>1607.9999999999986</v>
      </c>
      <c r="M95" s="29">
        <v>5.154688747199019E-3</v>
      </c>
      <c r="N95" s="28">
        <v>1597.0000000000014</v>
      </c>
      <c r="O95" s="29">
        <v>6.1829486896562346E-3</v>
      </c>
      <c r="P95" s="30">
        <v>9840</v>
      </c>
      <c r="Q95" s="31">
        <v>5.2831846005908832E-3</v>
      </c>
    </row>
    <row r="96" spans="1:17" x14ac:dyDescent="0.25">
      <c r="A96" s="20" t="s">
        <v>14</v>
      </c>
      <c r="B96" s="21" t="s">
        <v>15</v>
      </c>
      <c r="C96" s="21" t="s">
        <v>471</v>
      </c>
      <c r="D96" s="22">
        <v>278.00000000000006</v>
      </c>
      <c r="E96" s="23">
        <v>8.1147033754829867E-4</v>
      </c>
      <c r="F96" s="22">
        <v>266.00000000000011</v>
      </c>
      <c r="G96" s="23">
        <v>8.3980817013376498E-4</v>
      </c>
      <c r="H96" s="22">
        <v>264.99999999999994</v>
      </c>
      <c r="I96" s="23">
        <v>7.5312547070341407E-4</v>
      </c>
      <c r="J96" s="22">
        <v>257</v>
      </c>
      <c r="K96" s="23">
        <v>9.1433369266291859E-4</v>
      </c>
      <c r="L96" s="22">
        <v>261</v>
      </c>
      <c r="M96" s="23">
        <v>8.3667522575805032E-4</v>
      </c>
      <c r="N96" s="22">
        <v>253.99999999999997</v>
      </c>
      <c r="O96" s="23">
        <v>9.8338695502359552E-4</v>
      </c>
      <c r="P96" s="24">
        <v>1581.0000000000011</v>
      </c>
      <c r="Q96" s="25">
        <v>8.4885313552176764E-4</v>
      </c>
    </row>
    <row r="97" spans="1:17" x14ac:dyDescent="0.25">
      <c r="A97" s="26" t="s">
        <v>14</v>
      </c>
      <c r="B97" s="27" t="s">
        <v>15</v>
      </c>
      <c r="C97" s="27" t="s">
        <v>472</v>
      </c>
      <c r="D97" s="28"/>
      <c r="E97" s="29">
        <v>0</v>
      </c>
      <c r="F97" s="28"/>
      <c r="G97" s="29">
        <v>0</v>
      </c>
      <c r="H97" s="28"/>
      <c r="I97" s="29">
        <v>0</v>
      </c>
      <c r="J97" s="28"/>
      <c r="K97" s="29">
        <v>0</v>
      </c>
      <c r="L97" s="28">
        <v>1</v>
      </c>
      <c r="M97" s="29">
        <v>3.2056522059695417E-6</v>
      </c>
      <c r="N97" s="28">
        <v>1</v>
      </c>
      <c r="O97" s="29">
        <v>3.871602185132266E-6</v>
      </c>
      <c r="P97" s="30">
        <v>2</v>
      </c>
      <c r="Q97" s="31">
        <v>1.0738180082501795E-6</v>
      </c>
    </row>
    <row r="98" spans="1:17" x14ac:dyDescent="0.25">
      <c r="A98" s="20" t="s">
        <v>14</v>
      </c>
      <c r="B98" s="21" t="s">
        <v>15</v>
      </c>
      <c r="C98" s="21" t="s">
        <v>473</v>
      </c>
      <c r="D98" s="22">
        <v>4</v>
      </c>
      <c r="E98" s="23">
        <v>1.1675832194939547E-5</v>
      </c>
      <c r="F98" s="22">
        <v>2</v>
      </c>
      <c r="G98" s="23">
        <v>6.3143471438628914E-6</v>
      </c>
      <c r="H98" s="22">
        <v>2</v>
      </c>
      <c r="I98" s="23">
        <v>5.6839658166295409E-6</v>
      </c>
      <c r="J98" s="22">
        <v>1</v>
      </c>
      <c r="K98" s="23">
        <v>3.5577186484938466E-6</v>
      </c>
      <c r="L98" s="22">
        <v>2</v>
      </c>
      <c r="M98" s="23">
        <v>6.4113044119390833E-6</v>
      </c>
      <c r="N98" s="22">
        <v>1</v>
      </c>
      <c r="O98" s="23">
        <v>3.871602185132266E-6</v>
      </c>
      <c r="P98" s="24">
        <v>12</v>
      </c>
      <c r="Q98" s="25">
        <v>6.4429080495010772E-6</v>
      </c>
    </row>
    <row r="99" spans="1:17" x14ac:dyDescent="0.25">
      <c r="A99" s="26" t="s">
        <v>14</v>
      </c>
      <c r="B99" s="27" t="s">
        <v>15</v>
      </c>
      <c r="C99" s="27" t="s">
        <v>474</v>
      </c>
      <c r="D99" s="28">
        <v>2</v>
      </c>
      <c r="E99" s="29">
        <v>5.8379160974697737E-6</v>
      </c>
      <c r="F99" s="28">
        <v>1</v>
      </c>
      <c r="G99" s="29">
        <v>3.1571735719314457E-6</v>
      </c>
      <c r="H99" s="28">
        <v>2</v>
      </c>
      <c r="I99" s="29">
        <v>5.6839658166295409E-6</v>
      </c>
      <c r="J99" s="28">
        <v>1</v>
      </c>
      <c r="K99" s="29">
        <v>3.5577186484938466E-6</v>
      </c>
      <c r="L99" s="28"/>
      <c r="M99" s="29">
        <v>0</v>
      </c>
      <c r="N99" s="28"/>
      <c r="O99" s="29">
        <v>0</v>
      </c>
      <c r="P99" s="30">
        <v>6</v>
      </c>
      <c r="Q99" s="31">
        <v>3.2214540247505386E-6</v>
      </c>
    </row>
    <row r="100" spans="1:17" x14ac:dyDescent="0.25">
      <c r="A100" s="20" t="s">
        <v>14</v>
      </c>
      <c r="B100" s="21" t="s">
        <v>15</v>
      </c>
      <c r="C100" s="21" t="s">
        <v>475</v>
      </c>
      <c r="D100" s="22">
        <v>3249.0000000000009</v>
      </c>
      <c r="E100" s="23">
        <v>9.48369470033965E-3</v>
      </c>
      <c r="F100" s="22">
        <v>2738.9999999999986</v>
      </c>
      <c r="G100" s="23">
        <v>8.647498413520225E-3</v>
      </c>
      <c r="H100" s="22">
        <v>2992.0000000000018</v>
      </c>
      <c r="I100" s="23">
        <v>8.5032128616777981E-3</v>
      </c>
      <c r="J100" s="22">
        <v>2498.0000000000005</v>
      </c>
      <c r="K100" s="23">
        <v>8.88718118393763E-3</v>
      </c>
      <c r="L100" s="22">
        <v>2858.9999999999964</v>
      </c>
      <c r="M100" s="23">
        <v>9.1649596568669084E-3</v>
      </c>
      <c r="N100" s="22">
        <v>2647.9999999999986</v>
      </c>
      <c r="O100" s="23">
        <v>1.0252002586230236E-2</v>
      </c>
      <c r="P100" s="24">
        <v>16984.999999999985</v>
      </c>
      <c r="Q100" s="25">
        <v>9.1193994350646426E-3</v>
      </c>
    </row>
    <row r="101" spans="1:17" x14ac:dyDescent="0.25">
      <c r="A101" s="26" t="s">
        <v>14</v>
      </c>
      <c r="B101" s="27" t="s">
        <v>15</v>
      </c>
      <c r="C101" s="27" t="s">
        <v>476</v>
      </c>
      <c r="D101" s="28">
        <v>1524.0000000000011</v>
      </c>
      <c r="E101" s="29">
        <v>4.4484920662719706E-3</v>
      </c>
      <c r="F101" s="28">
        <v>1322</v>
      </c>
      <c r="G101" s="29">
        <v>4.1737834620933709E-3</v>
      </c>
      <c r="H101" s="28">
        <v>1535.0000000000016</v>
      </c>
      <c r="I101" s="29">
        <v>4.3624437642631776E-3</v>
      </c>
      <c r="J101" s="28">
        <v>1674.9999999999989</v>
      </c>
      <c r="K101" s="29">
        <v>5.9591787362271885E-3</v>
      </c>
      <c r="L101" s="28">
        <v>1921.9999999999998</v>
      </c>
      <c r="M101" s="29">
        <v>6.1612635398734586E-3</v>
      </c>
      <c r="N101" s="28">
        <v>1862.0000000000002</v>
      </c>
      <c r="O101" s="29">
        <v>7.2089232687162809E-3</v>
      </c>
      <c r="P101" s="30">
        <v>9839.9999999999909</v>
      </c>
      <c r="Q101" s="31">
        <v>5.2831846005908789E-3</v>
      </c>
    </row>
    <row r="102" spans="1:17" x14ac:dyDescent="0.25">
      <c r="A102" s="20" t="s">
        <v>14</v>
      </c>
      <c r="B102" s="21" t="s">
        <v>15</v>
      </c>
      <c r="C102" s="21" t="s">
        <v>477</v>
      </c>
      <c r="D102" s="22"/>
      <c r="E102" s="23">
        <v>0</v>
      </c>
      <c r="F102" s="22">
        <v>1</v>
      </c>
      <c r="G102" s="23">
        <v>3.1571735719314457E-6</v>
      </c>
      <c r="H102" s="22">
        <v>2</v>
      </c>
      <c r="I102" s="23">
        <v>5.6839658166295409E-6</v>
      </c>
      <c r="J102" s="22"/>
      <c r="K102" s="23">
        <v>0</v>
      </c>
      <c r="L102" s="22">
        <v>1</v>
      </c>
      <c r="M102" s="23">
        <v>3.2056522059695417E-6</v>
      </c>
      <c r="N102" s="22"/>
      <c r="O102" s="23">
        <v>0</v>
      </c>
      <c r="P102" s="24">
        <v>4</v>
      </c>
      <c r="Q102" s="25">
        <v>2.1476360165003591E-6</v>
      </c>
    </row>
    <row r="103" spans="1:17" x14ac:dyDescent="0.25">
      <c r="A103" s="26" t="s">
        <v>14</v>
      </c>
      <c r="B103" s="27" t="s">
        <v>15</v>
      </c>
      <c r="C103" s="27" t="s">
        <v>478</v>
      </c>
      <c r="D103" s="28">
        <v>74.000000000000014</v>
      </c>
      <c r="E103" s="29">
        <v>2.1600289560638167E-4</v>
      </c>
      <c r="F103" s="28">
        <v>68.000000000000014</v>
      </c>
      <c r="G103" s="29">
        <v>2.1468780289133835E-4</v>
      </c>
      <c r="H103" s="28">
        <v>98.999999999999986</v>
      </c>
      <c r="I103" s="29">
        <v>2.8135630792316225E-4</v>
      </c>
      <c r="J103" s="28">
        <v>68.000000000000028</v>
      </c>
      <c r="K103" s="29">
        <v>2.4192486809758166E-4</v>
      </c>
      <c r="L103" s="28">
        <v>58.000000000000014</v>
      </c>
      <c r="M103" s="29">
        <v>1.8592782794623345E-4</v>
      </c>
      <c r="N103" s="28">
        <v>75</v>
      </c>
      <c r="O103" s="29">
        <v>2.9037016388491998E-4</v>
      </c>
      <c r="P103" s="30">
        <v>441.99999999999977</v>
      </c>
      <c r="Q103" s="31">
        <v>2.3731377982328956E-4</v>
      </c>
    </row>
    <row r="104" spans="1:17" x14ac:dyDescent="0.25">
      <c r="A104" s="20" t="s">
        <v>14</v>
      </c>
      <c r="B104" s="21" t="s">
        <v>15</v>
      </c>
      <c r="C104" s="21" t="s">
        <v>479</v>
      </c>
      <c r="D104" s="22">
        <v>18.000000000000004</v>
      </c>
      <c r="E104" s="23">
        <v>5.2541244877227976E-5</v>
      </c>
      <c r="F104" s="22">
        <v>20</v>
      </c>
      <c r="G104" s="23">
        <v>6.3143471438628914E-5</v>
      </c>
      <c r="H104" s="22">
        <v>23.000000000000004</v>
      </c>
      <c r="I104" s="23">
        <v>6.5365606891239732E-5</v>
      </c>
      <c r="J104" s="22">
        <v>10</v>
      </c>
      <c r="K104" s="23">
        <v>3.5577186484938462E-5</v>
      </c>
      <c r="L104" s="22">
        <v>13</v>
      </c>
      <c r="M104" s="23">
        <v>4.1673478677604043E-5</v>
      </c>
      <c r="N104" s="22">
        <v>16.000000000000004</v>
      </c>
      <c r="O104" s="23">
        <v>6.194563496211627E-5</v>
      </c>
      <c r="P104" s="24">
        <v>99.999999999999986</v>
      </c>
      <c r="Q104" s="25">
        <v>5.3690900412508973E-5</v>
      </c>
    </row>
    <row r="105" spans="1:17" x14ac:dyDescent="0.25">
      <c r="A105" s="26" t="s">
        <v>14</v>
      </c>
      <c r="B105" s="27" t="s">
        <v>15</v>
      </c>
      <c r="C105" s="27" t="s">
        <v>480</v>
      </c>
      <c r="D105" s="28">
        <v>66.000000000000014</v>
      </c>
      <c r="E105" s="29">
        <v>1.9265123121650258E-4</v>
      </c>
      <c r="F105" s="28">
        <v>275.99999999999994</v>
      </c>
      <c r="G105" s="29">
        <v>8.7137990585307889E-4</v>
      </c>
      <c r="H105" s="28">
        <v>391.99999999999994</v>
      </c>
      <c r="I105" s="29">
        <v>1.11405730005939E-3</v>
      </c>
      <c r="J105" s="28">
        <v>135.00000000000003</v>
      </c>
      <c r="K105" s="29">
        <v>4.8029201754666936E-4</v>
      </c>
      <c r="L105" s="28">
        <v>277.00000000000006</v>
      </c>
      <c r="M105" s="29">
        <v>8.8796566105356323E-4</v>
      </c>
      <c r="N105" s="28">
        <v>181.99999999999994</v>
      </c>
      <c r="O105" s="29">
        <v>7.0463159769407235E-4</v>
      </c>
      <c r="P105" s="30">
        <v>1327.9999999999989</v>
      </c>
      <c r="Q105" s="31">
        <v>7.1301515747811866E-4</v>
      </c>
    </row>
    <row r="106" spans="1:17" x14ac:dyDescent="0.25">
      <c r="A106" s="20" t="s">
        <v>14</v>
      </c>
      <c r="B106" s="21" t="s">
        <v>15</v>
      </c>
      <c r="C106" s="21" t="s">
        <v>481</v>
      </c>
      <c r="D106" s="22">
        <v>2</v>
      </c>
      <c r="E106" s="23">
        <v>5.8379160974697737E-6</v>
      </c>
      <c r="F106" s="22">
        <v>2</v>
      </c>
      <c r="G106" s="23">
        <v>6.3143471438628914E-6</v>
      </c>
      <c r="H106" s="22">
        <v>2</v>
      </c>
      <c r="I106" s="23">
        <v>5.6839658166295409E-6</v>
      </c>
      <c r="J106" s="22">
        <v>1</v>
      </c>
      <c r="K106" s="23">
        <v>3.5577186484938466E-6</v>
      </c>
      <c r="L106" s="22">
        <v>1</v>
      </c>
      <c r="M106" s="23">
        <v>3.2056522059695417E-6</v>
      </c>
      <c r="N106" s="22">
        <v>2</v>
      </c>
      <c r="O106" s="23">
        <v>7.743204370264532E-6</v>
      </c>
      <c r="P106" s="24">
        <v>10</v>
      </c>
      <c r="Q106" s="25">
        <v>5.3690900412508968E-6</v>
      </c>
    </row>
    <row r="107" spans="1:17" x14ac:dyDescent="0.25">
      <c r="A107" s="26" t="s">
        <v>14</v>
      </c>
      <c r="B107" s="27" t="s">
        <v>15</v>
      </c>
      <c r="C107" s="27" t="s">
        <v>482</v>
      </c>
      <c r="D107" s="28">
        <v>2</v>
      </c>
      <c r="E107" s="29">
        <v>5.8379160974697737E-6</v>
      </c>
      <c r="F107" s="28">
        <v>1</v>
      </c>
      <c r="G107" s="29">
        <v>3.1571735719314457E-6</v>
      </c>
      <c r="H107" s="28">
        <v>2</v>
      </c>
      <c r="I107" s="29">
        <v>5.6839658166295409E-6</v>
      </c>
      <c r="J107" s="28">
        <v>5</v>
      </c>
      <c r="K107" s="29">
        <v>1.7788593242469231E-5</v>
      </c>
      <c r="L107" s="28">
        <v>2</v>
      </c>
      <c r="M107" s="29">
        <v>6.4113044119390833E-6</v>
      </c>
      <c r="N107" s="28">
        <v>4</v>
      </c>
      <c r="O107" s="29">
        <v>1.5486408740529064E-5</v>
      </c>
      <c r="P107" s="30">
        <v>16.000000000000004</v>
      </c>
      <c r="Q107" s="31">
        <v>8.590544066001438E-6</v>
      </c>
    </row>
    <row r="108" spans="1:17" x14ac:dyDescent="0.25">
      <c r="A108" s="20" t="s">
        <v>14</v>
      </c>
      <c r="B108" s="21" t="s">
        <v>15</v>
      </c>
      <c r="C108" s="21" t="s">
        <v>483</v>
      </c>
      <c r="D108" s="22">
        <v>3</v>
      </c>
      <c r="E108" s="23">
        <v>8.7568741462046609E-6</v>
      </c>
      <c r="F108" s="22">
        <v>1</v>
      </c>
      <c r="G108" s="23">
        <v>3.1571735719314457E-6</v>
      </c>
      <c r="H108" s="22">
        <v>3</v>
      </c>
      <c r="I108" s="23">
        <v>8.5259487249443123E-6</v>
      </c>
      <c r="J108" s="22"/>
      <c r="K108" s="23">
        <v>0</v>
      </c>
      <c r="L108" s="22">
        <v>2</v>
      </c>
      <c r="M108" s="23">
        <v>6.4113044119390833E-6</v>
      </c>
      <c r="N108" s="22">
        <v>3</v>
      </c>
      <c r="O108" s="23">
        <v>1.1614806555396799E-5</v>
      </c>
      <c r="P108" s="24">
        <v>12</v>
      </c>
      <c r="Q108" s="25">
        <v>6.4429080495010772E-6</v>
      </c>
    </row>
    <row r="109" spans="1:17" x14ac:dyDescent="0.25">
      <c r="A109" s="26" t="s">
        <v>14</v>
      </c>
      <c r="B109" s="27" t="s">
        <v>15</v>
      </c>
      <c r="C109" s="27" t="s">
        <v>484</v>
      </c>
      <c r="D109" s="28">
        <v>1147.9999999999989</v>
      </c>
      <c r="E109" s="29">
        <v>3.3509638399476464E-3</v>
      </c>
      <c r="F109" s="28">
        <v>806.00000000000034</v>
      </c>
      <c r="G109" s="29">
        <v>2.5446818989767459E-3</v>
      </c>
      <c r="H109" s="28">
        <v>1007.9999999999995</v>
      </c>
      <c r="I109" s="29">
        <v>2.8647187715812876E-3</v>
      </c>
      <c r="J109" s="28">
        <v>892.00000000000068</v>
      </c>
      <c r="K109" s="29">
        <v>3.1734850344565134E-3</v>
      </c>
      <c r="L109" s="28">
        <v>1010.9999999999998</v>
      </c>
      <c r="M109" s="29">
        <v>3.2409143802352059E-3</v>
      </c>
      <c r="N109" s="28">
        <v>814.99999999999955</v>
      </c>
      <c r="O109" s="29">
        <v>3.1553557808827954E-3</v>
      </c>
      <c r="P109" s="30">
        <v>5680.0000000000173</v>
      </c>
      <c r="Q109" s="31">
        <v>3.0496431434305195E-3</v>
      </c>
    </row>
    <row r="110" spans="1:17" x14ac:dyDescent="0.25">
      <c r="A110" s="20" t="s">
        <v>14</v>
      </c>
      <c r="B110" s="21" t="s">
        <v>15</v>
      </c>
      <c r="C110" s="21" t="s">
        <v>485</v>
      </c>
      <c r="D110" s="22">
        <v>4</v>
      </c>
      <c r="E110" s="23">
        <v>1.1675832194939547E-5</v>
      </c>
      <c r="F110" s="22">
        <v>3</v>
      </c>
      <c r="G110" s="23">
        <v>9.4715207157943371E-6</v>
      </c>
      <c r="H110" s="22">
        <v>2</v>
      </c>
      <c r="I110" s="23">
        <v>5.6839658166295409E-6</v>
      </c>
      <c r="J110" s="22">
        <v>2</v>
      </c>
      <c r="K110" s="23">
        <v>7.1154372969876932E-6</v>
      </c>
      <c r="L110" s="22">
        <v>1</v>
      </c>
      <c r="M110" s="23">
        <v>3.2056522059695417E-6</v>
      </c>
      <c r="N110" s="22">
        <v>6</v>
      </c>
      <c r="O110" s="23">
        <v>2.3229613110793598E-5</v>
      </c>
      <c r="P110" s="24">
        <v>18.000000000000004</v>
      </c>
      <c r="Q110" s="25">
        <v>9.6643620742516175E-6</v>
      </c>
    </row>
    <row r="111" spans="1:17" x14ac:dyDescent="0.25">
      <c r="A111" s="26" t="s">
        <v>14</v>
      </c>
      <c r="B111" s="27" t="s">
        <v>15</v>
      </c>
      <c r="C111" s="27" t="s">
        <v>486</v>
      </c>
      <c r="D111" s="28"/>
      <c r="E111" s="29">
        <v>0</v>
      </c>
      <c r="F111" s="28">
        <v>1</v>
      </c>
      <c r="G111" s="29">
        <v>3.1571735719314457E-6</v>
      </c>
      <c r="H111" s="28">
        <v>3</v>
      </c>
      <c r="I111" s="29">
        <v>8.5259487249443123E-6</v>
      </c>
      <c r="J111" s="28"/>
      <c r="K111" s="29">
        <v>0</v>
      </c>
      <c r="L111" s="28">
        <v>3</v>
      </c>
      <c r="M111" s="29">
        <v>9.616956617908625E-6</v>
      </c>
      <c r="N111" s="28">
        <v>2</v>
      </c>
      <c r="O111" s="29">
        <v>7.743204370264532E-6</v>
      </c>
      <c r="P111" s="30">
        <v>9</v>
      </c>
      <c r="Q111" s="31">
        <v>4.8321810371258079E-6</v>
      </c>
    </row>
    <row r="112" spans="1:17" x14ac:dyDescent="0.25">
      <c r="A112" s="20" t="s">
        <v>14</v>
      </c>
      <c r="B112" s="21" t="s">
        <v>15</v>
      </c>
      <c r="C112" s="21" t="s">
        <v>487</v>
      </c>
      <c r="D112" s="22">
        <v>14</v>
      </c>
      <c r="E112" s="23">
        <v>4.0865412682288417E-5</v>
      </c>
      <c r="F112" s="22">
        <v>20</v>
      </c>
      <c r="G112" s="23">
        <v>6.3143471438628914E-5</v>
      </c>
      <c r="H112" s="22">
        <v>20</v>
      </c>
      <c r="I112" s="23">
        <v>5.6839658166295406E-5</v>
      </c>
      <c r="J112" s="22">
        <v>19</v>
      </c>
      <c r="K112" s="23">
        <v>6.7596654321383081E-5</v>
      </c>
      <c r="L112" s="22">
        <v>24</v>
      </c>
      <c r="M112" s="23">
        <v>7.6935652943269E-5</v>
      </c>
      <c r="N112" s="22">
        <v>30.999999999999996</v>
      </c>
      <c r="O112" s="23">
        <v>1.2001966773910024E-4</v>
      </c>
      <c r="P112" s="24">
        <v>127.99999999999997</v>
      </c>
      <c r="Q112" s="25">
        <v>6.8724352528011477E-5</v>
      </c>
    </row>
    <row r="113" spans="1:17" x14ac:dyDescent="0.25">
      <c r="A113" s="26" t="s">
        <v>14</v>
      </c>
      <c r="B113" s="27" t="s">
        <v>15</v>
      </c>
      <c r="C113" s="27" t="s">
        <v>488</v>
      </c>
      <c r="D113" s="28">
        <v>8</v>
      </c>
      <c r="E113" s="29">
        <v>2.3351664389879095E-5</v>
      </c>
      <c r="F113" s="28">
        <v>3</v>
      </c>
      <c r="G113" s="29">
        <v>9.4715207157943371E-6</v>
      </c>
      <c r="H113" s="28">
        <v>6</v>
      </c>
      <c r="I113" s="29">
        <v>1.7051897449888625E-5</v>
      </c>
      <c r="J113" s="28"/>
      <c r="K113" s="29">
        <v>0</v>
      </c>
      <c r="L113" s="28">
        <v>15</v>
      </c>
      <c r="M113" s="29">
        <v>4.8084783089543123E-5</v>
      </c>
      <c r="N113" s="28">
        <v>7</v>
      </c>
      <c r="O113" s="29">
        <v>2.7101215295925863E-5</v>
      </c>
      <c r="P113" s="30">
        <v>39</v>
      </c>
      <c r="Q113" s="31">
        <v>2.0939451160878507E-5</v>
      </c>
    </row>
    <row r="114" spans="1:17" x14ac:dyDescent="0.25">
      <c r="A114" s="20" t="s">
        <v>14</v>
      </c>
      <c r="B114" s="21" t="s">
        <v>15</v>
      </c>
      <c r="C114" s="21" t="s">
        <v>489</v>
      </c>
      <c r="D114" s="22">
        <v>12</v>
      </c>
      <c r="E114" s="23">
        <v>3.5027496584818644E-5</v>
      </c>
      <c r="F114" s="22">
        <v>12</v>
      </c>
      <c r="G114" s="23">
        <v>3.7886082863177348E-5</v>
      </c>
      <c r="H114" s="22">
        <v>9</v>
      </c>
      <c r="I114" s="23">
        <v>2.5577846174832937E-5</v>
      </c>
      <c r="J114" s="22">
        <v>15</v>
      </c>
      <c r="K114" s="23">
        <v>5.3365779727407696E-5</v>
      </c>
      <c r="L114" s="22">
        <v>4</v>
      </c>
      <c r="M114" s="23">
        <v>1.2822608823878167E-5</v>
      </c>
      <c r="N114" s="22">
        <v>12</v>
      </c>
      <c r="O114" s="23">
        <v>4.6459226221587195E-5</v>
      </c>
      <c r="P114" s="24">
        <v>64</v>
      </c>
      <c r="Q114" s="25">
        <v>3.4362176264005745E-5</v>
      </c>
    </row>
    <row r="115" spans="1:17" x14ac:dyDescent="0.25">
      <c r="A115" s="26" t="s">
        <v>14</v>
      </c>
      <c r="B115" s="27" t="s">
        <v>15</v>
      </c>
      <c r="C115" s="27" t="s">
        <v>490</v>
      </c>
      <c r="D115" s="28">
        <v>490.00000000000006</v>
      </c>
      <c r="E115" s="29">
        <v>1.4302894438800947E-3</v>
      </c>
      <c r="F115" s="28">
        <v>409</v>
      </c>
      <c r="G115" s="29">
        <v>1.2912839909199612E-3</v>
      </c>
      <c r="H115" s="28">
        <v>576</v>
      </c>
      <c r="I115" s="29">
        <v>1.636982155189308E-3</v>
      </c>
      <c r="J115" s="28">
        <v>377.99999999999989</v>
      </c>
      <c r="K115" s="29">
        <v>1.3448176491306736E-3</v>
      </c>
      <c r="L115" s="28">
        <v>567.00000000000011</v>
      </c>
      <c r="M115" s="29">
        <v>1.8176048007847304E-3</v>
      </c>
      <c r="N115" s="28">
        <v>977</v>
      </c>
      <c r="O115" s="29">
        <v>3.7825553348742242E-3</v>
      </c>
      <c r="P115" s="30">
        <v>3397.0000000000005</v>
      </c>
      <c r="Q115" s="31">
        <v>1.8238798870129302E-3</v>
      </c>
    </row>
    <row r="116" spans="1:17" x14ac:dyDescent="0.25">
      <c r="A116" s="20" t="s">
        <v>14</v>
      </c>
      <c r="B116" s="21" t="s">
        <v>15</v>
      </c>
      <c r="C116" s="21" t="s">
        <v>491</v>
      </c>
      <c r="D116" s="22">
        <v>380</v>
      </c>
      <c r="E116" s="23">
        <v>1.1092040585192571E-3</v>
      </c>
      <c r="F116" s="22">
        <v>265</v>
      </c>
      <c r="G116" s="23">
        <v>8.3665099656183304E-4</v>
      </c>
      <c r="H116" s="22">
        <v>250.99999999999997</v>
      </c>
      <c r="I116" s="23">
        <v>7.1333770998700742E-4</v>
      </c>
      <c r="J116" s="22">
        <v>115.00000000000001</v>
      </c>
      <c r="K116" s="23">
        <v>4.091376445767924E-4</v>
      </c>
      <c r="L116" s="22">
        <v>264</v>
      </c>
      <c r="M116" s="23">
        <v>8.4629218237595896E-4</v>
      </c>
      <c r="N116" s="22">
        <v>481</v>
      </c>
      <c r="O116" s="23">
        <v>1.86224065104862E-3</v>
      </c>
      <c r="P116" s="24">
        <v>1756</v>
      </c>
      <c r="Q116" s="25">
        <v>9.4281221124365767E-4</v>
      </c>
    </row>
    <row r="117" spans="1:17" x14ac:dyDescent="0.25">
      <c r="A117" s="26" t="s">
        <v>14</v>
      </c>
      <c r="B117" s="27" t="s">
        <v>15</v>
      </c>
      <c r="C117" s="27" t="s">
        <v>896</v>
      </c>
      <c r="D117" s="28"/>
      <c r="E117" s="29">
        <v>0</v>
      </c>
      <c r="F117" s="28"/>
      <c r="G117" s="29">
        <v>0</v>
      </c>
      <c r="H117" s="28"/>
      <c r="I117" s="29">
        <v>0</v>
      </c>
      <c r="J117" s="28"/>
      <c r="K117" s="29">
        <v>0</v>
      </c>
      <c r="L117" s="28">
        <v>1</v>
      </c>
      <c r="M117" s="29">
        <v>3.2056522059695417E-6</v>
      </c>
      <c r="N117" s="28">
        <v>1</v>
      </c>
      <c r="O117" s="29">
        <v>3.871602185132266E-6</v>
      </c>
      <c r="P117" s="30">
        <v>2</v>
      </c>
      <c r="Q117" s="31">
        <v>1.0738180082501795E-6</v>
      </c>
    </row>
    <row r="118" spans="1:17" x14ac:dyDescent="0.25">
      <c r="A118" s="20" t="s">
        <v>14</v>
      </c>
      <c r="B118" s="21" t="s">
        <v>15</v>
      </c>
      <c r="C118" s="21" t="s">
        <v>492</v>
      </c>
      <c r="D118" s="22">
        <v>32.000000000000007</v>
      </c>
      <c r="E118" s="23">
        <v>9.3406657559516419E-5</v>
      </c>
      <c r="F118" s="22">
        <v>13.999999999999998</v>
      </c>
      <c r="G118" s="23">
        <v>4.4200430007040233E-5</v>
      </c>
      <c r="H118" s="22">
        <v>10</v>
      </c>
      <c r="I118" s="23">
        <v>2.8419829083147703E-5</v>
      </c>
      <c r="J118" s="22">
        <v>11</v>
      </c>
      <c r="K118" s="23">
        <v>3.9134905133432311E-5</v>
      </c>
      <c r="L118" s="22">
        <v>9</v>
      </c>
      <c r="M118" s="23">
        <v>2.885086985372587E-5</v>
      </c>
      <c r="N118" s="22">
        <v>5</v>
      </c>
      <c r="O118" s="23">
        <v>1.9358010925661333E-5</v>
      </c>
      <c r="P118" s="24">
        <v>80.999999999999986</v>
      </c>
      <c r="Q118" s="25">
        <v>4.3489629334132269E-5</v>
      </c>
    </row>
    <row r="119" spans="1:17" x14ac:dyDescent="0.25">
      <c r="A119" s="26" t="s">
        <v>14</v>
      </c>
      <c r="B119" s="27" t="s">
        <v>15</v>
      </c>
      <c r="C119" s="27" t="s">
        <v>859</v>
      </c>
      <c r="D119" s="28">
        <v>1</v>
      </c>
      <c r="E119" s="29">
        <v>2.9189580487348868E-6</v>
      </c>
      <c r="F119" s="28"/>
      <c r="G119" s="29">
        <v>0</v>
      </c>
      <c r="H119" s="28"/>
      <c r="I119" s="29">
        <v>0</v>
      </c>
      <c r="J119" s="28"/>
      <c r="K119" s="29">
        <v>0</v>
      </c>
      <c r="L119" s="28"/>
      <c r="M119" s="29">
        <v>0</v>
      </c>
      <c r="N119" s="28"/>
      <c r="O119" s="29">
        <v>0</v>
      </c>
      <c r="P119" s="30">
        <v>1</v>
      </c>
      <c r="Q119" s="31">
        <v>5.3690900412508977E-7</v>
      </c>
    </row>
    <row r="120" spans="1:17" x14ac:dyDescent="0.25">
      <c r="A120" s="20" t="s">
        <v>14</v>
      </c>
      <c r="B120" s="21" t="s">
        <v>15</v>
      </c>
      <c r="C120" s="21" t="s">
        <v>493</v>
      </c>
      <c r="D120" s="22">
        <v>2</v>
      </c>
      <c r="E120" s="23">
        <v>5.8379160974697737E-6</v>
      </c>
      <c r="F120" s="22">
        <v>2</v>
      </c>
      <c r="G120" s="23">
        <v>6.3143471438628914E-6</v>
      </c>
      <c r="H120" s="22">
        <v>2</v>
      </c>
      <c r="I120" s="23">
        <v>5.6839658166295409E-6</v>
      </c>
      <c r="J120" s="22"/>
      <c r="K120" s="23">
        <v>0</v>
      </c>
      <c r="L120" s="22">
        <v>1</v>
      </c>
      <c r="M120" s="23">
        <v>3.2056522059695417E-6</v>
      </c>
      <c r="N120" s="22">
        <v>1</v>
      </c>
      <c r="O120" s="23">
        <v>3.871602185132266E-6</v>
      </c>
      <c r="P120" s="24">
        <v>8</v>
      </c>
      <c r="Q120" s="25">
        <v>4.2952720330007181E-6</v>
      </c>
    </row>
    <row r="121" spans="1:17" x14ac:dyDescent="0.25">
      <c r="A121" s="26" t="s">
        <v>14</v>
      </c>
      <c r="B121" s="27" t="s">
        <v>15</v>
      </c>
      <c r="C121" s="27" t="s">
        <v>494</v>
      </c>
      <c r="D121" s="28">
        <v>17</v>
      </c>
      <c r="E121" s="29">
        <v>4.9622286828493086E-5</v>
      </c>
      <c r="F121" s="28">
        <v>14</v>
      </c>
      <c r="G121" s="29">
        <v>4.420043000704024E-5</v>
      </c>
      <c r="H121" s="28">
        <v>15</v>
      </c>
      <c r="I121" s="29">
        <v>4.2629743624721554E-5</v>
      </c>
      <c r="J121" s="28">
        <v>8</v>
      </c>
      <c r="K121" s="29">
        <v>2.8461749187950773E-5</v>
      </c>
      <c r="L121" s="28">
        <v>12</v>
      </c>
      <c r="M121" s="29">
        <v>3.84678264716345E-5</v>
      </c>
      <c r="N121" s="28">
        <v>1</v>
      </c>
      <c r="O121" s="29">
        <v>3.871602185132266E-6</v>
      </c>
      <c r="P121" s="30">
        <v>67.000000000000014</v>
      </c>
      <c r="Q121" s="31">
        <v>3.5972903276381027E-5</v>
      </c>
    </row>
    <row r="122" spans="1:17" x14ac:dyDescent="0.25">
      <c r="A122" s="20" t="s">
        <v>14</v>
      </c>
      <c r="B122" s="21" t="s">
        <v>15</v>
      </c>
      <c r="C122" s="21" t="s">
        <v>495</v>
      </c>
      <c r="D122" s="22">
        <v>6166.0000000000009</v>
      </c>
      <c r="E122" s="23">
        <v>1.7998295328499316E-2</v>
      </c>
      <c r="F122" s="22">
        <v>5446.0000000000018</v>
      </c>
      <c r="G122" s="23">
        <v>1.7193967272738659E-2</v>
      </c>
      <c r="H122" s="22">
        <v>4266.0000000000009</v>
      </c>
      <c r="I122" s="23">
        <v>1.2123899086870813E-2</v>
      </c>
      <c r="J122" s="22">
        <v>3186</v>
      </c>
      <c r="K122" s="23">
        <v>1.1334891614101394E-2</v>
      </c>
      <c r="L122" s="22">
        <v>2660.0000000000005</v>
      </c>
      <c r="M122" s="23">
        <v>8.5270348678789815E-3</v>
      </c>
      <c r="N122" s="22">
        <v>113.99999999999997</v>
      </c>
      <c r="O122" s="23">
        <v>4.4136264910507833E-4</v>
      </c>
      <c r="P122" s="24">
        <v>21837.999999999996</v>
      </c>
      <c r="Q122" s="25">
        <v>1.1725018832083709E-2</v>
      </c>
    </row>
    <row r="123" spans="1:17" x14ac:dyDescent="0.25">
      <c r="A123" s="26" t="s">
        <v>14</v>
      </c>
      <c r="B123" s="27" t="s">
        <v>15</v>
      </c>
      <c r="C123" s="27" t="s">
        <v>496</v>
      </c>
      <c r="D123" s="28">
        <v>21</v>
      </c>
      <c r="E123" s="29">
        <v>6.1298119023432625E-5</v>
      </c>
      <c r="F123" s="28">
        <v>15</v>
      </c>
      <c r="G123" s="29">
        <v>4.7357603578971682E-5</v>
      </c>
      <c r="H123" s="28">
        <v>26</v>
      </c>
      <c r="I123" s="29">
        <v>7.389155561618403E-5</v>
      </c>
      <c r="J123" s="28">
        <v>20</v>
      </c>
      <c r="K123" s="29">
        <v>7.1154372969876924E-5</v>
      </c>
      <c r="L123" s="28">
        <v>31.000000000000004</v>
      </c>
      <c r="M123" s="29">
        <v>9.937521838505581E-5</v>
      </c>
      <c r="N123" s="28">
        <v>18</v>
      </c>
      <c r="O123" s="29">
        <v>6.9688839332380793E-5</v>
      </c>
      <c r="P123" s="30">
        <v>130.99999999999994</v>
      </c>
      <c r="Q123" s="31">
        <v>7.0335079540386738E-5</v>
      </c>
    </row>
    <row r="124" spans="1:17" x14ac:dyDescent="0.25">
      <c r="A124" s="20" t="s">
        <v>14</v>
      </c>
      <c r="B124" s="21" t="s">
        <v>15</v>
      </c>
      <c r="C124" s="21" t="s">
        <v>497</v>
      </c>
      <c r="D124" s="22">
        <v>3525.0000000000027</v>
      </c>
      <c r="E124" s="23">
        <v>1.0289327121790487E-2</v>
      </c>
      <c r="F124" s="22">
        <v>2965.0000000000027</v>
      </c>
      <c r="G124" s="23">
        <v>9.3610196407767441E-3</v>
      </c>
      <c r="H124" s="22">
        <v>2949</v>
      </c>
      <c r="I124" s="23">
        <v>8.3810075966202578E-3</v>
      </c>
      <c r="J124" s="22">
        <v>2551.0000000000005</v>
      </c>
      <c r="K124" s="23">
        <v>9.0757402723078036E-3</v>
      </c>
      <c r="L124" s="22">
        <v>3182.0000000000005</v>
      </c>
      <c r="M124" s="23">
        <v>1.0200385319395083E-2</v>
      </c>
      <c r="N124" s="22">
        <v>2792.0000000000005</v>
      </c>
      <c r="O124" s="23">
        <v>1.0809513300889289E-2</v>
      </c>
      <c r="P124" s="24">
        <v>17964.000000000018</v>
      </c>
      <c r="Q124" s="25">
        <v>9.6450333501031226E-3</v>
      </c>
    </row>
    <row r="125" spans="1:17" x14ac:dyDescent="0.25">
      <c r="A125" s="26" t="s">
        <v>14</v>
      </c>
      <c r="B125" s="27" t="s">
        <v>15</v>
      </c>
      <c r="C125" s="27" t="s">
        <v>498</v>
      </c>
      <c r="D125" s="28">
        <v>5592.9999999999955</v>
      </c>
      <c r="E125" s="29">
        <v>1.6325732366574208E-2</v>
      </c>
      <c r="F125" s="28">
        <v>4977.9999999999991</v>
      </c>
      <c r="G125" s="29">
        <v>1.5716410041074734E-2</v>
      </c>
      <c r="H125" s="28">
        <v>5085.0000000000009</v>
      </c>
      <c r="I125" s="29">
        <v>1.4451483088780611E-2</v>
      </c>
      <c r="J125" s="28">
        <v>3773.9999999999923</v>
      </c>
      <c r="K125" s="29">
        <v>1.342683017941575E-2</v>
      </c>
      <c r="L125" s="28">
        <v>4806.0000000000018</v>
      </c>
      <c r="M125" s="29">
        <v>1.5406364501889622E-2</v>
      </c>
      <c r="N125" s="28">
        <v>4258.9999999999982</v>
      </c>
      <c r="O125" s="29">
        <v>1.6489153706478316E-2</v>
      </c>
      <c r="P125" s="30">
        <v>28495.000000000015</v>
      </c>
      <c r="Q125" s="31">
        <v>1.5299222072544442E-2</v>
      </c>
    </row>
    <row r="126" spans="1:17" x14ac:dyDescent="0.25">
      <c r="A126" s="20" t="s">
        <v>14</v>
      </c>
      <c r="B126" s="21" t="s">
        <v>15</v>
      </c>
      <c r="C126" s="21" t="s">
        <v>499</v>
      </c>
      <c r="D126" s="22">
        <v>37.000000000000014</v>
      </c>
      <c r="E126" s="23">
        <v>1.0800144780319086E-4</v>
      </c>
      <c r="F126" s="22">
        <v>42.000000000000014</v>
      </c>
      <c r="G126" s="23">
        <v>1.3260129002112077E-4</v>
      </c>
      <c r="H126" s="22">
        <v>42.000000000000007</v>
      </c>
      <c r="I126" s="23">
        <v>1.1936328214922039E-4</v>
      </c>
      <c r="J126" s="22">
        <v>37.000000000000007</v>
      </c>
      <c r="K126" s="23">
        <v>1.3163558999427233E-4</v>
      </c>
      <c r="L126" s="22">
        <v>39.999999999999993</v>
      </c>
      <c r="M126" s="23">
        <v>1.2822608823878165E-4</v>
      </c>
      <c r="N126" s="22">
        <v>22.000000000000011</v>
      </c>
      <c r="O126" s="23">
        <v>8.5175248072909894E-5</v>
      </c>
      <c r="P126" s="24">
        <v>220.00000000000006</v>
      </c>
      <c r="Q126" s="25">
        <v>1.181199809075198E-4</v>
      </c>
    </row>
    <row r="127" spans="1:17" x14ac:dyDescent="0.25">
      <c r="A127" s="26" t="s">
        <v>14</v>
      </c>
      <c r="B127" s="27" t="s">
        <v>15</v>
      </c>
      <c r="C127" s="27" t="s">
        <v>500</v>
      </c>
      <c r="D127" s="28">
        <v>40.999999999999993</v>
      </c>
      <c r="E127" s="29">
        <v>1.1967727999813034E-4</v>
      </c>
      <c r="F127" s="28">
        <v>47.000000000000007</v>
      </c>
      <c r="G127" s="29">
        <v>1.4838715788077796E-4</v>
      </c>
      <c r="H127" s="28">
        <v>43.999999999999993</v>
      </c>
      <c r="I127" s="29">
        <v>1.2504724796584988E-4</v>
      </c>
      <c r="J127" s="28">
        <v>36.000000000000014</v>
      </c>
      <c r="K127" s="29">
        <v>1.2807787134577853E-4</v>
      </c>
      <c r="L127" s="28">
        <v>43</v>
      </c>
      <c r="M127" s="29">
        <v>1.3784304485669029E-4</v>
      </c>
      <c r="N127" s="28">
        <v>36.000000000000007</v>
      </c>
      <c r="O127" s="29">
        <v>1.3937767866476161E-4</v>
      </c>
      <c r="P127" s="30">
        <v>247.00000000000009</v>
      </c>
      <c r="Q127" s="31">
        <v>1.3261652401889724E-4</v>
      </c>
    </row>
    <row r="128" spans="1:17" x14ac:dyDescent="0.25">
      <c r="A128" s="20" t="s">
        <v>14</v>
      </c>
      <c r="B128" s="21" t="s">
        <v>15</v>
      </c>
      <c r="C128" s="21" t="s">
        <v>501</v>
      </c>
      <c r="D128" s="22">
        <v>4</v>
      </c>
      <c r="E128" s="23">
        <v>1.1675832194939547E-5</v>
      </c>
      <c r="F128" s="22">
        <v>2</v>
      </c>
      <c r="G128" s="23">
        <v>6.3143471438628914E-6</v>
      </c>
      <c r="H128" s="22">
        <v>1</v>
      </c>
      <c r="I128" s="23">
        <v>2.8419829083147705E-6</v>
      </c>
      <c r="J128" s="22">
        <v>5</v>
      </c>
      <c r="K128" s="23">
        <v>1.7788593242469231E-5</v>
      </c>
      <c r="L128" s="22">
        <v>3</v>
      </c>
      <c r="M128" s="23">
        <v>9.616956617908625E-6</v>
      </c>
      <c r="N128" s="22">
        <v>6.9999999999999991</v>
      </c>
      <c r="O128" s="23">
        <v>2.7101215295925863E-5</v>
      </c>
      <c r="P128" s="24">
        <v>22.000000000000007</v>
      </c>
      <c r="Q128" s="25">
        <v>1.181199809075198E-5</v>
      </c>
    </row>
    <row r="129" spans="1:17" x14ac:dyDescent="0.25">
      <c r="A129" s="26" t="s">
        <v>14</v>
      </c>
      <c r="B129" s="27" t="s">
        <v>15</v>
      </c>
      <c r="C129" s="27" t="s">
        <v>502</v>
      </c>
      <c r="D129" s="28">
        <v>5</v>
      </c>
      <c r="E129" s="29">
        <v>1.4594790243674435E-5</v>
      </c>
      <c r="F129" s="28">
        <v>6.9999999999999991</v>
      </c>
      <c r="G129" s="29">
        <v>2.2100215003520116E-5</v>
      </c>
      <c r="H129" s="28">
        <v>5</v>
      </c>
      <c r="I129" s="29">
        <v>1.4209914541573851E-5</v>
      </c>
      <c r="J129" s="28">
        <v>1</v>
      </c>
      <c r="K129" s="29">
        <v>3.5577186484938466E-6</v>
      </c>
      <c r="L129" s="28">
        <v>3</v>
      </c>
      <c r="M129" s="29">
        <v>9.616956617908625E-6</v>
      </c>
      <c r="N129" s="28">
        <v>3</v>
      </c>
      <c r="O129" s="29">
        <v>1.1614806555396799E-5</v>
      </c>
      <c r="P129" s="30">
        <v>24.000000000000004</v>
      </c>
      <c r="Q129" s="31">
        <v>1.2885816099002158E-5</v>
      </c>
    </row>
    <row r="130" spans="1:17" x14ac:dyDescent="0.25">
      <c r="A130" s="20" t="s">
        <v>14</v>
      </c>
      <c r="B130" s="21" t="s">
        <v>15</v>
      </c>
      <c r="C130" s="21" t="s">
        <v>503</v>
      </c>
      <c r="D130" s="22">
        <v>15.000000000000002</v>
      </c>
      <c r="E130" s="23">
        <v>4.3784370731023306E-5</v>
      </c>
      <c r="F130" s="22">
        <v>8</v>
      </c>
      <c r="G130" s="23">
        <v>2.5257388575451565E-5</v>
      </c>
      <c r="H130" s="22">
        <v>6</v>
      </c>
      <c r="I130" s="23">
        <v>1.7051897449888625E-5</v>
      </c>
      <c r="J130" s="22">
        <v>2</v>
      </c>
      <c r="K130" s="23">
        <v>7.1154372969876932E-6</v>
      </c>
      <c r="L130" s="22">
        <v>4</v>
      </c>
      <c r="M130" s="23">
        <v>1.2822608823878167E-5</v>
      </c>
      <c r="N130" s="22">
        <v>5</v>
      </c>
      <c r="O130" s="23">
        <v>1.9358010925661333E-5</v>
      </c>
      <c r="P130" s="24">
        <v>39.999999999999993</v>
      </c>
      <c r="Q130" s="25">
        <v>2.1476360165003587E-5</v>
      </c>
    </row>
    <row r="131" spans="1:17" x14ac:dyDescent="0.25">
      <c r="A131" s="26" t="s">
        <v>14</v>
      </c>
      <c r="B131" s="27" t="s">
        <v>15</v>
      </c>
      <c r="C131" s="27" t="s">
        <v>504</v>
      </c>
      <c r="D131" s="28">
        <v>1</v>
      </c>
      <c r="E131" s="29">
        <v>2.9189580487348868E-6</v>
      </c>
      <c r="F131" s="28">
        <v>4</v>
      </c>
      <c r="G131" s="29">
        <v>1.2628694287725783E-5</v>
      </c>
      <c r="H131" s="28">
        <v>2</v>
      </c>
      <c r="I131" s="29">
        <v>5.6839658166295409E-6</v>
      </c>
      <c r="J131" s="28">
        <v>4</v>
      </c>
      <c r="K131" s="29">
        <v>1.4230874593975386E-5</v>
      </c>
      <c r="L131" s="28">
        <v>2</v>
      </c>
      <c r="M131" s="29">
        <v>6.4113044119390833E-6</v>
      </c>
      <c r="N131" s="28">
        <v>4</v>
      </c>
      <c r="O131" s="29">
        <v>1.5486408740529064E-5</v>
      </c>
      <c r="P131" s="30">
        <v>17</v>
      </c>
      <c r="Q131" s="31">
        <v>9.1274530701265269E-6</v>
      </c>
    </row>
    <row r="132" spans="1:17" x14ac:dyDescent="0.25">
      <c r="A132" s="20" t="s">
        <v>14</v>
      </c>
      <c r="B132" s="21" t="s">
        <v>15</v>
      </c>
      <c r="C132" s="21" t="s">
        <v>505</v>
      </c>
      <c r="D132" s="22">
        <v>134</v>
      </c>
      <c r="E132" s="23">
        <v>3.9114037853047487E-4</v>
      </c>
      <c r="F132" s="22">
        <v>170.00000000000009</v>
      </c>
      <c r="G132" s="23">
        <v>5.3671950722834598E-4</v>
      </c>
      <c r="H132" s="22">
        <v>60</v>
      </c>
      <c r="I132" s="23">
        <v>1.7051897449888622E-4</v>
      </c>
      <c r="J132" s="22">
        <v>79</v>
      </c>
      <c r="K132" s="23">
        <v>2.8105977323101389E-4</v>
      </c>
      <c r="L132" s="22">
        <v>86</v>
      </c>
      <c r="M132" s="23">
        <v>2.7568608971338058E-4</v>
      </c>
      <c r="N132" s="22">
        <v>110.00000000000001</v>
      </c>
      <c r="O132" s="23">
        <v>4.2587624036454934E-4</v>
      </c>
      <c r="P132" s="24">
        <v>638.99999999999966</v>
      </c>
      <c r="Q132" s="25">
        <v>3.4308485363593219E-4</v>
      </c>
    </row>
    <row r="133" spans="1:17" x14ac:dyDescent="0.25">
      <c r="A133" s="26" t="s">
        <v>14</v>
      </c>
      <c r="B133" s="27" t="s">
        <v>15</v>
      </c>
      <c r="C133" s="27" t="s">
        <v>506</v>
      </c>
      <c r="D133" s="28"/>
      <c r="E133" s="29">
        <v>0</v>
      </c>
      <c r="F133" s="28">
        <v>2</v>
      </c>
      <c r="G133" s="29">
        <v>6.3143471438628914E-6</v>
      </c>
      <c r="H133" s="28">
        <v>3</v>
      </c>
      <c r="I133" s="29">
        <v>8.5259487249443123E-6</v>
      </c>
      <c r="J133" s="28">
        <v>2</v>
      </c>
      <c r="K133" s="29">
        <v>7.1154372969876932E-6</v>
      </c>
      <c r="L133" s="28"/>
      <c r="M133" s="29">
        <v>0</v>
      </c>
      <c r="N133" s="28">
        <v>1</v>
      </c>
      <c r="O133" s="29">
        <v>3.871602185132266E-6</v>
      </c>
      <c r="P133" s="30">
        <v>8</v>
      </c>
      <c r="Q133" s="31">
        <v>4.2952720330007181E-6</v>
      </c>
    </row>
    <row r="134" spans="1:17" x14ac:dyDescent="0.25">
      <c r="A134" s="20" t="s">
        <v>14</v>
      </c>
      <c r="B134" s="21" t="s">
        <v>15</v>
      </c>
      <c r="C134" s="21" t="s">
        <v>507</v>
      </c>
      <c r="D134" s="22">
        <v>5</v>
      </c>
      <c r="E134" s="23">
        <v>1.4594790243674435E-5</v>
      </c>
      <c r="F134" s="22"/>
      <c r="G134" s="23">
        <v>0</v>
      </c>
      <c r="H134" s="22">
        <v>11</v>
      </c>
      <c r="I134" s="23">
        <v>3.1261811991462476E-5</v>
      </c>
      <c r="J134" s="22">
        <v>8</v>
      </c>
      <c r="K134" s="23">
        <v>2.8461749187950773E-5</v>
      </c>
      <c r="L134" s="22">
        <v>6</v>
      </c>
      <c r="M134" s="23">
        <v>1.923391323581725E-5</v>
      </c>
      <c r="N134" s="22">
        <v>3</v>
      </c>
      <c r="O134" s="23">
        <v>1.1614806555396799E-5</v>
      </c>
      <c r="P134" s="24">
        <v>33.000000000000021</v>
      </c>
      <c r="Q134" s="25">
        <v>1.7717997136127973E-5</v>
      </c>
    </row>
    <row r="135" spans="1:17" x14ac:dyDescent="0.25">
      <c r="A135" s="26" t="s">
        <v>14</v>
      </c>
      <c r="B135" s="27" t="s">
        <v>15</v>
      </c>
      <c r="C135" s="27" t="s">
        <v>508</v>
      </c>
      <c r="D135" s="28">
        <v>2388.0000000000005</v>
      </c>
      <c r="E135" s="29">
        <v>6.9704718203789122E-3</v>
      </c>
      <c r="F135" s="28">
        <v>1996.9999999999995</v>
      </c>
      <c r="G135" s="29">
        <v>6.3048756231470944E-3</v>
      </c>
      <c r="H135" s="28">
        <v>2430.0000000000018</v>
      </c>
      <c r="I135" s="29">
        <v>6.906018467204897E-3</v>
      </c>
      <c r="J135" s="28">
        <v>2016.9999999999989</v>
      </c>
      <c r="K135" s="29">
        <v>7.1759185140120836E-3</v>
      </c>
      <c r="L135" s="28">
        <v>2268.0000000000014</v>
      </c>
      <c r="M135" s="29">
        <v>7.2704192031389251E-3</v>
      </c>
      <c r="N135" s="28">
        <v>1770.0000000000018</v>
      </c>
      <c r="O135" s="29">
        <v>6.8527358676841186E-3</v>
      </c>
      <c r="P135" s="30">
        <v>12870.00000000002</v>
      </c>
      <c r="Q135" s="31">
        <v>6.9100188830899167E-3</v>
      </c>
    </row>
    <row r="136" spans="1:17" x14ac:dyDescent="0.25">
      <c r="A136" s="20" t="s">
        <v>14</v>
      </c>
      <c r="B136" s="21" t="s">
        <v>15</v>
      </c>
      <c r="C136" s="21" t="s">
        <v>509</v>
      </c>
      <c r="D136" s="22">
        <v>135</v>
      </c>
      <c r="E136" s="23">
        <v>3.940593365792097E-4</v>
      </c>
      <c r="F136" s="22">
        <v>151.00000000000003</v>
      </c>
      <c r="G136" s="23">
        <v>4.7673320936164837E-4</v>
      </c>
      <c r="H136" s="22">
        <v>141.00000000000003</v>
      </c>
      <c r="I136" s="23">
        <v>4.0071959007238268E-4</v>
      </c>
      <c r="J136" s="22">
        <v>119</v>
      </c>
      <c r="K136" s="23">
        <v>4.2336851917076771E-4</v>
      </c>
      <c r="L136" s="22">
        <v>160.99999999999997</v>
      </c>
      <c r="M136" s="23">
        <v>5.1611000516109612E-4</v>
      </c>
      <c r="N136" s="22">
        <v>120.00000000000001</v>
      </c>
      <c r="O136" s="23">
        <v>4.6459226221587201E-4</v>
      </c>
      <c r="P136" s="24">
        <v>827</v>
      </c>
      <c r="Q136" s="25">
        <v>4.4402374641144924E-4</v>
      </c>
    </row>
    <row r="137" spans="1:17" x14ac:dyDescent="0.25">
      <c r="A137" s="26" t="s">
        <v>14</v>
      </c>
      <c r="B137" s="27" t="s">
        <v>15</v>
      </c>
      <c r="C137" s="27" t="s">
        <v>510</v>
      </c>
      <c r="D137" s="28"/>
      <c r="E137" s="29">
        <v>0</v>
      </c>
      <c r="F137" s="28">
        <v>1</v>
      </c>
      <c r="G137" s="29">
        <v>3.1571735719314457E-6</v>
      </c>
      <c r="H137" s="28">
        <v>1</v>
      </c>
      <c r="I137" s="29">
        <v>2.8419829083147705E-6</v>
      </c>
      <c r="J137" s="28"/>
      <c r="K137" s="29">
        <v>0</v>
      </c>
      <c r="L137" s="28"/>
      <c r="M137" s="29">
        <v>0</v>
      </c>
      <c r="N137" s="28">
        <v>1</v>
      </c>
      <c r="O137" s="29">
        <v>3.871602185132266E-6</v>
      </c>
      <c r="P137" s="30">
        <v>3</v>
      </c>
      <c r="Q137" s="31">
        <v>1.6107270123752693E-6</v>
      </c>
    </row>
    <row r="138" spans="1:17" x14ac:dyDescent="0.25">
      <c r="A138" s="20" t="s">
        <v>14</v>
      </c>
      <c r="B138" s="21" t="s">
        <v>15</v>
      </c>
      <c r="C138" s="21" t="s">
        <v>511</v>
      </c>
      <c r="D138" s="22">
        <v>55</v>
      </c>
      <c r="E138" s="23">
        <v>1.6054269268041881E-4</v>
      </c>
      <c r="F138" s="22">
        <v>2</v>
      </c>
      <c r="G138" s="23">
        <v>6.3143471438628914E-6</v>
      </c>
      <c r="H138" s="22"/>
      <c r="I138" s="23">
        <v>0</v>
      </c>
      <c r="J138" s="22">
        <v>1</v>
      </c>
      <c r="K138" s="23">
        <v>3.5577186484938466E-6</v>
      </c>
      <c r="L138" s="22">
        <v>1</v>
      </c>
      <c r="M138" s="23">
        <v>3.2056522059695417E-6</v>
      </c>
      <c r="N138" s="22"/>
      <c r="O138" s="23">
        <v>0</v>
      </c>
      <c r="P138" s="24">
        <v>59</v>
      </c>
      <c r="Q138" s="25">
        <v>3.1677631243380295E-5</v>
      </c>
    </row>
    <row r="139" spans="1:17" x14ac:dyDescent="0.25">
      <c r="A139" s="16" t="s">
        <v>16</v>
      </c>
      <c r="B139" s="17" t="s">
        <v>78</v>
      </c>
      <c r="C139" s="17" t="s">
        <v>17</v>
      </c>
      <c r="D139" s="18">
        <v>70027.00000000016</v>
      </c>
      <c r="E139" s="19">
        <v>1</v>
      </c>
      <c r="F139" s="18">
        <v>78156.999999999811</v>
      </c>
      <c r="G139" s="19">
        <v>1</v>
      </c>
      <c r="H139" s="18">
        <v>85047.999999999942</v>
      </c>
      <c r="I139" s="19">
        <v>1</v>
      </c>
      <c r="J139" s="18">
        <v>44278.999999999927</v>
      </c>
      <c r="K139" s="19">
        <v>1</v>
      </c>
      <c r="L139" s="18">
        <v>40884.999999999956</v>
      </c>
      <c r="M139" s="19">
        <v>1</v>
      </c>
      <c r="N139" s="18">
        <v>29124.000000000018</v>
      </c>
      <c r="O139" s="19">
        <v>1</v>
      </c>
      <c r="P139" s="18">
        <v>347519.99999999948</v>
      </c>
      <c r="Q139" s="19">
        <v>1</v>
      </c>
    </row>
    <row r="140" spans="1:17" x14ac:dyDescent="0.25">
      <c r="A140" s="26" t="str">
        <f t="shared" ref="A140:A171" si="0">A139</f>
        <v>05</v>
      </c>
      <c r="B140" s="27" t="str">
        <f t="shared" ref="B140:B171" si="1">B139</f>
        <v>ANTIOQUIA</v>
      </c>
      <c r="C140" s="27" t="s">
        <v>389</v>
      </c>
      <c r="D140" s="28"/>
      <c r="E140" s="29">
        <v>0</v>
      </c>
      <c r="F140" s="28"/>
      <c r="G140" s="29">
        <v>0</v>
      </c>
      <c r="H140" s="28"/>
      <c r="I140" s="29">
        <v>0</v>
      </c>
      <c r="J140" s="28">
        <v>1</v>
      </c>
      <c r="K140" s="29">
        <v>2.2584069197588058E-5</v>
      </c>
      <c r="L140" s="28">
        <v>4</v>
      </c>
      <c r="M140" s="29">
        <v>9.7835391953039104E-5</v>
      </c>
      <c r="N140" s="28"/>
      <c r="O140" s="29">
        <v>0</v>
      </c>
      <c r="P140" s="30">
        <v>5</v>
      </c>
      <c r="Q140" s="31">
        <v>1.4387661141804811E-5</v>
      </c>
    </row>
    <row r="141" spans="1:17" x14ac:dyDescent="0.25">
      <c r="A141" s="20" t="str">
        <f t="shared" si="0"/>
        <v>05</v>
      </c>
      <c r="B141" s="21" t="str">
        <f t="shared" si="1"/>
        <v>ANTIOQUIA</v>
      </c>
      <c r="C141" s="21" t="s">
        <v>390</v>
      </c>
      <c r="D141" s="22">
        <v>1</v>
      </c>
      <c r="E141" s="23">
        <v>1.4280206206177585E-5</v>
      </c>
      <c r="F141" s="22">
        <v>6</v>
      </c>
      <c r="G141" s="23">
        <v>7.6768555599626576E-5</v>
      </c>
      <c r="H141" s="22">
        <v>5</v>
      </c>
      <c r="I141" s="23">
        <v>5.8790330166494254E-5</v>
      </c>
      <c r="J141" s="22">
        <v>1</v>
      </c>
      <c r="K141" s="23">
        <v>2.2584069197588058E-5</v>
      </c>
      <c r="L141" s="22">
        <v>2</v>
      </c>
      <c r="M141" s="23">
        <v>4.8917695976519552E-5</v>
      </c>
      <c r="N141" s="22"/>
      <c r="O141" s="23">
        <v>0</v>
      </c>
      <c r="P141" s="24">
        <v>15.000000000000002</v>
      </c>
      <c r="Q141" s="25">
        <v>4.3162983425414437E-5</v>
      </c>
    </row>
    <row r="142" spans="1:17" x14ac:dyDescent="0.25">
      <c r="A142" s="26" t="str">
        <f t="shared" si="0"/>
        <v>05</v>
      </c>
      <c r="B142" s="27" t="str">
        <f t="shared" si="1"/>
        <v>ANTIOQUIA</v>
      </c>
      <c r="C142" s="27" t="s">
        <v>391</v>
      </c>
      <c r="D142" s="28"/>
      <c r="E142" s="29">
        <v>0</v>
      </c>
      <c r="F142" s="28"/>
      <c r="G142" s="29">
        <v>0</v>
      </c>
      <c r="H142" s="28">
        <v>1</v>
      </c>
      <c r="I142" s="29">
        <v>1.1758066033298851E-5</v>
      </c>
      <c r="J142" s="28"/>
      <c r="K142" s="29">
        <v>0</v>
      </c>
      <c r="L142" s="28"/>
      <c r="M142" s="29">
        <v>0</v>
      </c>
      <c r="N142" s="28"/>
      <c r="O142" s="29">
        <v>0</v>
      </c>
      <c r="P142" s="30">
        <v>1</v>
      </c>
      <c r="Q142" s="31">
        <v>2.8775322283609618E-6</v>
      </c>
    </row>
    <row r="143" spans="1:17" x14ac:dyDescent="0.25">
      <c r="A143" s="20" t="str">
        <f t="shared" si="0"/>
        <v>05</v>
      </c>
      <c r="B143" s="21" t="str">
        <f t="shared" si="1"/>
        <v>ANTIOQUIA</v>
      </c>
      <c r="C143" s="21" t="s">
        <v>392</v>
      </c>
      <c r="D143" s="22"/>
      <c r="E143" s="23">
        <v>0</v>
      </c>
      <c r="F143" s="22"/>
      <c r="G143" s="23">
        <v>0</v>
      </c>
      <c r="H143" s="22"/>
      <c r="I143" s="23">
        <v>0</v>
      </c>
      <c r="J143" s="22">
        <v>1</v>
      </c>
      <c r="K143" s="23">
        <v>2.2584069197588058E-5</v>
      </c>
      <c r="L143" s="22">
        <v>2</v>
      </c>
      <c r="M143" s="23">
        <v>4.8917695976519552E-5</v>
      </c>
      <c r="N143" s="22">
        <v>1</v>
      </c>
      <c r="O143" s="23">
        <v>3.4335942864991048E-5</v>
      </c>
      <c r="P143" s="24">
        <v>4</v>
      </c>
      <c r="Q143" s="25">
        <v>1.1510128913443847E-5</v>
      </c>
    </row>
    <row r="144" spans="1:17" x14ac:dyDescent="0.25">
      <c r="A144" s="26" t="str">
        <f t="shared" si="0"/>
        <v>05</v>
      </c>
      <c r="B144" s="27" t="str">
        <f t="shared" si="1"/>
        <v>ANTIOQUIA</v>
      </c>
      <c r="C144" s="27" t="s">
        <v>393</v>
      </c>
      <c r="D144" s="28">
        <v>71</v>
      </c>
      <c r="E144" s="29">
        <v>1.0138946406386086E-3</v>
      </c>
      <c r="F144" s="28">
        <v>82</v>
      </c>
      <c r="G144" s="29">
        <v>1.0491702598615634E-3</v>
      </c>
      <c r="H144" s="28">
        <v>43.999999999999993</v>
      </c>
      <c r="I144" s="29">
        <v>5.173549054651494E-4</v>
      </c>
      <c r="J144" s="28">
        <v>34</v>
      </c>
      <c r="K144" s="29">
        <v>7.6785835271799398E-4</v>
      </c>
      <c r="L144" s="28">
        <v>29</v>
      </c>
      <c r="M144" s="29">
        <v>7.0930659165953358E-4</v>
      </c>
      <c r="N144" s="28">
        <v>37</v>
      </c>
      <c r="O144" s="29">
        <v>1.2704298860046689E-3</v>
      </c>
      <c r="P144" s="30">
        <v>297.00000000000017</v>
      </c>
      <c r="Q144" s="31">
        <v>8.5462707182320618E-4</v>
      </c>
    </row>
    <row r="145" spans="1:17" x14ac:dyDescent="0.25">
      <c r="A145" s="20" t="str">
        <f t="shared" si="0"/>
        <v>05</v>
      </c>
      <c r="B145" s="21" t="str">
        <f t="shared" si="1"/>
        <v>ANTIOQUIA</v>
      </c>
      <c r="C145" s="21" t="s">
        <v>396</v>
      </c>
      <c r="D145" s="22">
        <v>2</v>
      </c>
      <c r="E145" s="23">
        <v>2.8560412412355169E-5</v>
      </c>
      <c r="F145" s="22"/>
      <c r="G145" s="23">
        <v>0</v>
      </c>
      <c r="H145" s="22"/>
      <c r="I145" s="23">
        <v>0</v>
      </c>
      <c r="J145" s="22">
        <v>1</v>
      </c>
      <c r="K145" s="23">
        <v>2.2584069197588058E-5</v>
      </c>
      <c r="L145" s="22">
        <v>1</v>
      </c>
      <c r="M145" s="23">
        <v>2.4458847988259776E-5</v>
      </c>
      <c r="N145" s="22"/>
      <c r="O145" s="23">
        <v>0</v>
      </c>
      <c r="P145" s="24">
        <v>4</v>
      </c>
      <c r="Q145" s="25">
        <v>1.1510128913443847E-5</v>
      </c>
    </row>
    <row r="146" spans="1:17" x14ac:dyDescent="0.25">
      <c r="A146" s="26" t="str">
        <f t="shared" si="0"/>
        <v>05</v>
      </c>
      <c r="B146" s="27" t="str">
        <f t="shared" si="1"/>
        <v>ANTIOQUIA</v>
      </c>
      <c r="C146" s="27" t="s">
        <v>399</v>
      </c>
      <c r="D146" s="28"/>
      <c r="E146" s="29">
        <v>0</v>
      </c>
      <c r="F146" s="28"/>
      <c r="G146" s="29">
        <v>0</v>
      </c>
      <c r="H146" s="28">
        <v>1</v>
      </c>
      <c r="I146" s="29">
        <v>1.1758066033298851E-5</v>
      </c>
      <c r="J146" s="28"/>
      <c r="K146" s="29">
        <v>0</v>
      </c>
      <c r="L146" s="28"/>
      <c r="M146" s="29">
        <v>0</v>
      </c>
      <c r="N146" s="28"/>
      <c r="O146" s="29">
        <v>0</v>
      </c>
      <c r="P146" s="30">
        <v>1</v>
      </c>
      <c r="Q146" s="31">
        <v>2.8775322283609618E-6</v>
      </c>
    </row>
    <row r="147" spans="1:17" x14ac:dyDescent="0.25">
      <c r="A147" s="20" t="str">
        <f t="shared" si="0"/>
        <v>05</v>
      </c>
      <c r="B147" s="21" t="str">
        <f t="shared" si="1"/>
        <v>ANTIOQUIA</v>
      </c>
      <c r="C147" s="21" t="s">
        <v>401</v>
      </c>
      <c r="D147" s="22">
        <v>662.99999999999966</v>
      </c>
      <c r="E147" s="23">
        <v>9.4677767146957338E-3</v>
      </c>
      <c r="F147" s="22">
        <v>519.99999999999977</v>
      </c>
      <c r="G147" s="23">
        <v>6.6532748186343008E-3</v>
      </c>
      <c r="H147" s="22">
        <v>506.00000000000011</v>
      </c>
      <c r="I147" s="23">
        <v>5.9495814128492199E-3</v>
      </c>
      <c r="J147" s="22">
        <v>472.99999999999977</v>
      </c>
      <c r="K147" s="23">
        <v>1.0682264730459145E-2</v>
      </c>
      <c r="L147" s="22">
        <v>505.99999999999983</v>
      </c>
      <c r="M147" s="23">
        <v>1.2376177082059445E-2</v>
      </c>
      <c r="N147" s="22">
        <v>421.99999999999994</v>
      </c>
      <c r="O147" s="23">
        <v>1.4489767889026221E-2</v>
      </c>
      <c r="P147" s="24">
        <v>3090.0000000000032</v>
      </c>
      <c r="Q147" s="25">
        <v>8.8915745856353815E-3</v>
      </c>
    </row>
    <row r="148" spans="1:17" x14ac:dyDescent="0.25">
      <c r="A148" s="26" t="str">
        <f t="shared" si="0"/>
        <v>05</v>
      </c>
      <c r="B148" s="27" t="str">
        <f t="shared" si="1"/>
        <v>ANTIOQUIA</v>
      </c>
      <c r="C148" s="27" t="s">
        <v>402</v>
      </c>
      <c r="D148" s="28">
        <v>179</v>
      </c>
      <c r="E148" s="29">
        <v>2.5561569109057878E-3</v>
      </c>
      <c r="F148" s="28">
        <v>191.00000000000003</v>
      </c>
      <c r="G148" s="29">
        <v>2.4437990199214464E-3</v>
      </c>
      <c r="H148" s="28">
        <v>201.00000000000003</v>
      </c>
      <c r="I148" s="29">
        <v>2.3633712726930695E-3</v>
      </c>
      <c r="J148" s="28">
        <v>203.00000000000009</v>
      </c>
      <c r="K148" s="29">
        <v>4.5845660471103781E-3</v>
      </c>
      <c r="L148" s="28">
        <v>218.00000000000006</v>
      </c>
      <c r="M148" s="29">
        <v>5.3320288614406332E-3</v>
      </c>
      <c r="N148" s="28">
        <v>213.99999999999991</v>
      </c>
      <c r="O148" s="29">
        <v>7.3478917731080833E-3</v>
      </c>
      <c r="P148" s="30">
        <v>1205.9999999999998</v>
      </c>
      <c r="Q148" s="31">
        <v>3.4703038674033194E-3</v>
      </c>
    </row>
    <row r="149" spans="1:17" x14ac:dyDescent="0.25">
      <c r="A149" s="20" t="str">
        <f t="shared" si="0"/>
        <v>05</v>
      </c>
      <c r="B149" s="21" t="str">
        <f t="shared" si="1"/>
        <v>ANTIOQUIA</v>
      </c>
      <c r="C149" s="21" t="s">
        <v>403</v>
      </c>
      <c r="D149" s="22">
        <v>256.00000000000006</v>
      </c>
      <c r="E149" s="23">
        <v>3.655732788781463E-3</v>
      </c>
      <c r="F149" s="22">
        <v>309.00000000000011</v>
      </c>
      <c r="G149" s="23">
        <v>3.9535806133807706E-3</v>
      </c>
      <c r="H149" s="22">
        <v>298.00000000000011</v>
      </c>
      <c r="I149" s="23">
        <v>3.5039036779230589E-3</v>
      </c>
      <c r="J149" s="22">
        <v>279.99999999999994</v>
      </c>
      <c r="K149" s="23">
        <v>6.3235393753246546E-3</v>
      </c>
      <c r="L149" s="22">
        <v>351.00000000000006</v>
      </c>
      <c r="M149" s="23">
        <v>8.5850556438791838E-3</v>
      </c>
      <c r="N149" s="22">
        <v>228.00000000000006</v>
      </c>
      <c r="O149" s="23">
        <v>7.8285949732179623E-3</v>
      </c>
      <c r="P149" s="24">
        <v>1722.0000000000007</v>
      </c>
      <c r="Q149" s="25">
        <v>4.9551104972375788E-3</v>
      </c>
    </row>
    <row r="150" spans="1:17" x14ac:dyDescent="0.25">
      <c r="A150" s="26" t="str">
        <f t="shared" si="0"/>
        <v>05</v>
      </c>
      <c r="B150" s="27" t="str">
        <f t="shared" si="1"/>
        <v>ANTIOQUIA</v>
      </c>
      <c r="C150" s="27" t="s">
        <v>404</v>
      </c>
      <c r="D150" s="28">
        <v>86</v>
      </c>
      <c r="E150" s="29">
        <v>1.2280977337312722E-3</v>
      </c>
      <c r="F150" s="28">
        <v>90.000000000000028</v>
      </c>
      <c r="G150" s="29">
        <v>1.1515283339943989E-3</v>
      </c>
      <c r="H150" s="28">
        <v>85.999999999999986</v>
      </c>
      <c r="I150" s="29">
        <v>1.011193678863701E-3</v>
      </c>
      <c r="J150" s="28">
        <v>94</v>
      </c>
      <c r="K150" s="29">
        <v>2.1229025045732776E-3</v>
      </c>
      <c r="L150" s="28">
        <v>65.999999999999986</v>
      </c>
      <c r="M150" s="29">
        <v>1.614283967225145E-3</v>
      </c>
      <c r="N150" s="28">
        <v>78</v>
      </c>
      <c r="O150" s="29">
        <v>2.6782035434693026E-3</v>
      </c>
      <c r="P150" s="30">
        <v>500.00000000000051</v>
      </c>
      <c r="Q150" s="31">
        <v>1.4387661141804825E-3</v>
      </c>
    </row>
    <row r="151" spans="1:17" x14ac:dyDescent="0.25">
      <c r="A151" s="20" t="str">
        <f t="shared" si="0"/>
        <v>05</v>
      </c>
      <c r="B151" s="21" t="str">
        <f t="shared" si="1"/>
        <v>ANTIOQUIA</v>
      </c>
      <c r="C151" s="21" t="s">
        <v>405</v>
      </c>
      <c r="D151" s="22">
        <v>3</v>
      </c>
      <c r="E151" s="23">
        <v>4.2840618618532752E-5</v>
      </c>
      <c r="F151" s="22">
        <v>4</v>
      </c>
      <c r="G151" s="23">
        <v>5.1179037066417717E-5</v>
      </c>
      <c r="H151" s="22">
        <v>2</v>
      </c>
      <c r="I151" s="23">
        <v>2.3516132066597702E-5</v>
      </c>
      <c r="J151" s="22">
        <v>2</v>
      </c>
      <c r="K151" s="23">
        <v>4.5168138395176116E-5</v>
      </c>
      <c r="L151" s="22">
        <v>5</v>
      </c>
      <c r="M151" s="23">
        <v>1.222942399412989E-4</v>
      </c>
      <c r="N151" s="22">
        <v>3</v>
      </c>
      <c r="O151" s="23">
        <v>1.0300782859497315E-4</v>
      </c>
      <c r="P151" s="24">
        <v>19</v>
      </c>
      <c r="Q151" s="25">
        <v>5.4673112338858278E-5</v>
      </c>
    </row>
    <row r="152" spans="1:17" x14ac:dyDescent="0.25">
      <c r="A152" s="26" t="str">
        <f t="shared" si="0"/>
        <v>05</v>
      </c>
      <c r="B152" s="27" t="str">
        <f t="shared" si="1"/>
        <v>ANTIOQUIA</v>
      </c>
      <c r="C152" s="27" t="s">
        <v>406</v>
      </c>
      <c r="D152" s="28">
        <v>2</v>
      </c>
      <c r="E152" s="29">
        <v>2.8560412412355169E-5</v>
      </c>
      <c r="F152" s="28">
        <v>4</v>
      </c>
      <c r="G152" s="29">
        <v>5.1179037066417717E-5</v>
      </c>
      <c r="H152" s="28">
        <v>1</v>
      </c>
      <c r="I152" s="29">
        <v>1.1758066033298851E-5</v>
      </c>
      <c r="J152" s="28">
        <v>4</v>
      </c>
      <c r="K152" s="29">
        <v>9.0336276790352232E-5</v>
      </c>
      <c r="L152" s="28">
        <v>4</v>
      </c>
      <c r="M152" s="29">
        <v>9.7835391953039104E-5</v>
      </c>
      <c r="N152" s="28">
        <v>1</v>
      </c>
      <c r="O152" s="29">
        <v>3.4335942864991048E-5</v>
      </c>
      <c r="P152" s="30">
        <v>16</v>
      </c>
      <c r="Q152" s="31">
        <v>4.6040515653775389E-5</v>
      </c>
    </row>
    <row r="153" spans="1:17" x14ac:dyDescent="0.25">
      <c r="A153" s="20" t="str">
        <f t="shared" si="0"/>
        <v>05</v>
      </c>
      <c r="B153" s="21" t="str">
        <f t="shared" si="1"/>
        <v>ANTIOQUIA</v>
      </c>
      <c r="C153" s="21" t="s">
        <v>407</v>
      </c>
      <c r="D153" s="22">
        <v>37.000000000000014</v>
      </c>
      <c r="E153" s="23">
        <v>5.2836762962857082E-4</v>
      </c>
      <c r="F153" s="22">
        <v>36.000000000000007</v>
      </c>
      <c r="G153" s="23">
        <v>4.6061133359775954E-4</v>
      </c>
      <c r="H153" s="22">
        <v>30.000000000000004</v>
      </c>
      <c r="I153" s="23">
        <v>3.5274198099896555E-4</v>
      </c>
      <c r="J153" s="22">
        <v>31</v>
      </c>
      <c r="K153" s="23">
        <v>7.0010614512522979E-4</v>
      </c>
      <c r="L153" s="22">
        <v>20.000000000000004</v>
      </c>
      <c r="M153" s="23">
        <v>4.8917695976519562E-4</v>
      </c>
      <c r="N153" s="22">
        <v>18</v>
      </c>
      <c r="O153" s="23">
        <v>6.1804697156983893E-4</v>
      </c>
      <c r="P153" s="24">
        <v>172</v>
      </c>
      <c r="Q153" s="25">
        <v>4.9493554327808545E-4</v>
      </c>
    </row>
    <row r="154" spans="1:17" x14ac:dyDescent="0.25">
      <c r="A154" s="26" t="str">
        <f t="shared" si="0"/>
        <v>05</v>
      </c>
      <c r="B154" s="27" t="str">
        <f t="shared" si="1"/>
        <v>ANTIOQUIA</v>
      </c>
      <c r="C154" s="27" t="s">
        <v>408</v>
      </c>
      <c r="D154" s="28">
        <v>2</v>
      </c>
      <c r="E154" s="29">
        <v>2.8560412412355169E-5</v>
      </c>
      <c r="F154" s="28">
        <v>1</v>
      </c>
      <c r="G154" s="29">
        <v>1.2794759266604429E-5</v>
      </c>
      <c r="H154" s="28">
        <v>1</v>
      </c>
      <c r="I154" s="29">
        <v>1.1758066033298851E-5</v>
      </c>
      <c r="J154" s="28">
        <v>2</v>
      </c>
      <c r="K154" s="29">
        <v>4.5168138395176116E-5</v>
      </c>
      <c r="L154" s="28">
        <v>1</v>
      </c>
      <c r="M154" s="29">
        <v>2.4458847988259776E-5</v>
      </c>
      <c r="N154" s="28"/>
      <c r="O154" s="29">
        <v>0</v>
      </c>
      <c r="P154" s="30">
        <v>7</v>
      </c>
      <c r="Q154" s="31">
        <v>2.0142725598526736E-5</v>
      </c>
    </row>
    <row r="155" spans="1:17" x14ac:dyDescent="0.25">
      <c r="A155" s="20" t="str">
        <f t="shared" si="0"/>
        <v>05</v>
      </c>
      <c r="B155" s="21" t="str">
        <f t="shared" si="1"/>
        <v>ANTIOQUIA</v>
      </c>
      <c r="C155" s="21" t="s">
        <v>410</v>
      </c>
      <c r="D155" s="22">
        <v>86.999999999999972</v>
      </c>
      <c r="E155" s="23">
        <v>1.2423779399374495E-3</v>
      </c>
      <c r="F155" s="22">
        <v>63</v>
      </c>
      <c r="G155" s="23">
        <v>8.0606983379607903E-4</v>
      </c>
      <c r="H155" s="22">
        <v>96</v>
      </c>
      <c r="I155" s="23">
        <v>1.1287743391966898E-3</v>
      </c>
      <c r="J155" s="22">
        <v>76</v>
      </c>
      <c r="K155" s="23">
        <v>1.7163892590166924E-3</v>
      </c>
      <c r="L155" s="22">
        <v>57.999999999999986</v>
      </c>
      <c r="M155" s="23">
        <v>1.4186131833190667E-3</v>
      </c>
      <c r="N155" s="22">
        <v>49</v>
      </c>
      <c r="O155" s="23">
        <v>1.6824612003845615E-3</v>
      </c>
      <c r="P155" s="24">
        <v>429.00000000000023</v>
      </c>
      <c r="Q155" s="25">
        <v>1.2344613259668534E-3</v>
      </c>
    </row>
    <row r="156" spans="1:17" x14ac:dyDescent="0.25">
      <c r="A156" s="26" t="str">
        <f t="shared" si="0"/>
        <v>05</v>
      </c>
      <c r="B156" s="27" t="str">
        <f t="shared" si="1"/>
        <v>ANTIOQUIA</v>
      </c>
      <c r="C156" s="27" t="s">
        <v>411</v>
      </c>
      <c r="D156" s="28"/>
      <c r="E156" s="29">
        <v>0</v>
      </c>
      <c r="F156" s="28">
        <v>2</v>
      </c>
      <c r="G156" s="29">
        <v>2.5589518533208859E-5</v>
      </c>
      <c r="H156" s="28">
        <v>2</v>
      </c>
      <c r="I156" s="29">
        <v>2.3516132066597702E-5</v>
      </c>
      <c r="J156" s="28">
        <v>3</v>
      </c>
      <c r="K156" s="29">
        <v>6.7752207592764171E-5</v>
      </c>
      <c r="L156" s="28">
        <v>3</v>
      </c>
      <c r="M156" s="29">
        <v>7.3376543964779332E-5</v>
      </c>
      <c r="N156" s="28"/>
      <c r="O156" s="29">
        <v>0</v>
      </c>
      <c r="P156" s="30">
        <v>10</v>
      </c>
      <c r="Q156" s="31">
        <v>2.8775322283609622E-5</v>
      </c>
    </row>
    <row r="157" spans="1:17" x14ac:dyDescent="0.25">
      <c r="A157" s="20" t="str">
        <f t="shared" si="0"/>
        <v>05</v>
      </c>
      <c r="B157" s="21" t="str">
        <f t="shared" si="1"/>
        <v>ANTIOQUIA</v>
      </c>
      <c r="C157" s="21" t="s">
        <v>412</v>
      </c>
      <c r="D157" s="22">
        <v>1</v>
      </c>
      <c r="E157" s="23">
        <v>1.4280206206177585E-5</v>
      </c>
      <c r="F157" s="22">
        <v>1</v>
      </c>
      <c r="G157" s="23">
        <v>1.2794759266604429E-5</v>
      </c>
      <c r="H157" s="22">
        <v>2</v>
      </c>
      <c r="I157" s="23">
        <v>2.3516132066597702E-5</v>
      </c>
      <c r="J157" s="22">
        <v>2</v>
      </c>
      <c r="K157" s="23">
        <v>4.5168138395176116E-5</v>
      </c>
      <c r="L157" s="22">
        <v>3</v>
      </c>
      <c r="M157" s="23">
        <v>7.3376543964779332E-5</v>
      </c>
      <c r="N157" s="22">
        <v>4</v>
      </c>
      <c r="O157" s="23">
        <v>1.3734377145996419E-4</v>
      </c>
      <c r="P157" s="24">
        <v>13</v>
      </c>
      <c r="Q157" s="25">
        <v>3.7407918968692507E-5</v>
      </c>
    </row>
    <row r="158" spans="1:17" x14ac:dyDescent="0.25">
      <c r="A158" s="26" t="str">
        <f t="shared" si="0"/>
        <v>05</v>
      </c>
      <c r="B158" s="27" t="str">
        <f t="shared" si="1"/>
        <v>ANTIOQUIA</v>
      </c>
      <c r="C158" s="27" t="s">
        <v>413</v>
      </c>
      <c r="D158" s="28">
        <v>1</v>
      </c>
      <c r="E158" s="29">
        <v>1.4280206206177585E-5</v>
      </c>
      <c r="F158" s="28">
        <v>1</v>
      </c>
      <c r="G158" s="29">
        <v>1.2794759266604429E-5</v>
      </c>
      <c r="H158" s="28">
        <v>1</v>
      </c>
      <c r="I158" s="29">
        <v>1.1758066033298851E-5</v>
      </c>
      <c r="J158" s="28">
        <v>11</v>
      </c>
      <c r="K158" s="29">
        <v>2.4842476117346862E-4</v>
      </c>
      <c r="L158" s="28"/>
      <c r="M158" s="29">
        <v>0</v>
      </c>
      <c r="N158" s="28">
        <v>2</v>
      </c>
      <c r="O158" s="29">
        <v>6.8671885729982096E-5</v>
      </c>
      <c r="P158" s="30">
        <v>16</v>
      </c>
      <c r="Q158" s="31">
        <v>4.6040515653775389E-5</v>
      </c>
    </row>
    <row r="159" spans="1:17" x14ac:dyDescent="0.25">
      <c r="A159" s="20" t="str">
        <f t="shared" si="0"/>
        <v>05</v>
      </c>
      <c r="B159" s="21" t="str">
        <f t="shared" si="1"/>
        <v>ANTIOQUIA</v>
      </c>
      <c r="C159" s="21" t="s">
        <v>414</v>
      </c>
      <c r="D159" s="22">
        <v>2</v>
      </c>
      <c r="E159" s="23">
        <v>2.8560412412355169E-5</v>
      </c>
      <c r="F159" s="22">
        <v>1</v>
      </c>
      <c r="G159" s="23">
        <v>1.2794759266604429E-5</v>
      </c>
      <c r="H159" s="22">
        <v>4</v>
      </c>
      <c r="I159" s="23">
        <v>4.7032264133195404E-5</v>
      </c>
      <c r="J159" s="22">
        <v>6</v>
      </c>
      <c r="K159" s="23">
        <v>1.3550441518552834E-4</v>
      </c>
      <c r="L159" s="22">
        <v>5</v>
      </c>
      <c r="M159" s="23">
        <v>1.222942399412989E-4</v>
      </c>
      <c r="N159" s="22">
        <v>1</v>
      </c>
      <c r="O159" s="23">
        <v>3.4335942864991048E-5</v>
      </c>
      <c r="P159" s="24">
        <v>19.000000000000004</v>
      </c>
      <c r="Q159" s="25">
        <v>5.4673112338858278E-5</v>
      </c>
    </row>
    <row r="160" spans="1:17" x14ac:dyDescent="0.25">
      <c r="A160" s="26" t="str">
        <f t="shared" si="0"/>
        <v>05</v>
      </c>
      <c r="B160" s="27" t="str">
        <f t="shared" si="1"/>
        <v>ANTIOQUIA</v>
      </c>
      <c r="C160" s="27" t="s">
        <v>415</v>
      </c>
      <c r="D160" s="28">
        <v>17</v>
      </c>
      <c r="E160" s="29">
        <v>2.4276350550501893E-4</v>
      </c>
      <c r="F160" s="28">
        <v>37</v>
      </c>
      <c r="G160" s="29">
        <v>4.7340609286436388E-4</v>
      </c>
      <c r="H160" s="28">
        <v>30</v>
      </c>
      <c r="I160" s="29">
        <v>3.5274198099896555E-4</v>
      </c>
      <c r="J160" s="28">
        <v>38</v>
      </c>
      <c r="K160" s="29">
        <v>8.5819462950834622E-4</v>
      </c>
      <c r="L160" s="28">
        <v>30</v>
      </c>
      <c r="M160" s="29">
        <v>7.3376543964779337E-4</v>
      </c>
      <c r="N160" s="28">
        <v>15</v>
      </c>
      <c r="O160" s="29">
        <v>5.1503914297486579E-4</v>
      </c>
      <c r="P160" s="30">
        <v>167.00000000000003</v>
      </c>
      <c r="Q160" s="31">
        <v>4.8054788213628075E-4</v>
      </c>
    </row>
    <row r="161" spans="1:17" x14ac:dyDescent="0.25">
      <c r="A161" s="20" t="str">
        <f t="shared" si="0"/>
        <v>05</v>
      </c>
      <c r="B161" s="21" t="str">
        <f t="shared" si="1"/>
        <v>ANTIOQUIA</v>
      </c>
      <c r="C161" s="21" t="s">
        <v>416</v>
      </c>
      <c r="D161" s="22"/>
      <c r="E161" s="23">
        <v>0</v>
      </c>
      <c r="F161" s="22"/>
      <c r="G161" s="23">
        <v>0</v>
      </c>
      <c r="H161" s="22">
        <v>1</v>
      </c>
      <c r="I161" s="23">
        <v>1.1758066033298851E-5</v>
      </c>
      <c r="J161" s="22">
        <v>1</v>
      </c>
      <c r="K161" s="23">
        <v>2.2584069197588058E-5</v>
      </c>
      <c r="L161" s="22"/>
      <c r="M161" s="23">
        <v>0</v>
      </c>
      <c r="N161" s="22"/>
      <c r="O161" s="23">
        <v>0</v>
      </c>
      <c r="P161" s="24">
        <v>2</v>
      </c>
      <c r="Q161" s="25">
        <v>5.7550644567219236E-6</v>
      </c>
    </row>
    <row r="162" spans="1:17" x14ac:dyDescent="0.25">
      <c r="A162" s="26" t="str">
        <f t="shared" si="0"/>
        <v>05</v>
      </c>
      <c r="B162" s="27" t="str">
        <f t="shared" si="1"/>
        <v>ANTIOQUIA</v>
      </c>
      <c r="C162" s="27" t="s">
        <v>417</v>
      </c>
      <c r="D162" s="28">
        <v>1</v>
      </c>
      <c r="E162" s="29">
        <v>1.4280206206177585E-5</v>
      </c>
      <c r="F162" s="28">
        <v>3</v>
      </c>
      <c r="G162" s="29">
        <v>3.8384277799813288E-5</v>
      </c>
      <c r="H162" s="28">
        <v>2</v>
      </c>
      <c r="I162" s="29">
        <v>2.3516132066597702E-5</v>
      </c>
      <c r="J162" s="28">
        <v>1</v>
      </c>
      <c r="K162" s="29">
        <v>2.2584069197588058E-5</v>
      </c>
      <c r="L162" s="28">
        <v>1</v>
      </c>
      <c r="M162" s="29">
        <v>2.4458847988259776E-5</v>
      </c>
      <c r="N162" s="28">
        <v>1</v>
      </c>
      <c r="O162" s="29">
        <v>3.4335942864991048E-5</v>
      </c>
      <c r="P162" s="30">
        <v>9</v>
      </c>
      <c r="Q162" s="31">
        <v>2.5897790055248656E-5</v>
      </c>
    </row>
    <row r="163" spans="1:17" x14ac:dyDescent="0.25">
      <c r="A163" s="20" t="str">
        <f t="shared" si="0"/>
        <v>05</v>
      </c>
      <c r="B163" s="21" t="str">
        <f t="shared" si="1"/>
        <v>ANTIOQUIA</v>
      </c>
      <c r="C163" s="21" t="s">
        <v>418</v>
      </c>
      <c r="D163" s="22">
        <v>21</v>
      </c>
      <c r="E163" s="23">
        <v>2.9988433032972927E-4</v>
      </c>
      <c r="F163" s="22">
        <v>6</v>
      </c>
      <c r="G163" s="23">
        <v>7.6768555599626576E-5</v>
      </c>
      <c r="H163" s="22">
        <v>8</v>
      </c>
      <c r="I163" s="23">
        <v>9.4064528266390809E-5</v>
      </c>
      <c r="J163" s="22">
        <v>16</v>
      </c>
      <c r="K163" s="23">
        <v>3.6134510716140893E-4</v>
      </c>
      <c r="L163" s="22">
        <v>10</v>
      </c>
      <c r="M163" s="23">
        <v>2.4458847988259781E-4</v>
      </c>
      <c r="N163" s="22">
        <v>7</v>
      </c>
      <c r="O163" s="23">
        <v>2.4035160005493738E-4</v>
      </c>
      <c r="P163" s="24">
        <v>68</v>
      </c>
      <c r="Q163" s="25">
        <v>1.9567219152854542E-4</v>
      </c>
    </row>
    <row r="164" spans="1:17" x14ac:dyDescent="0.25">
      <c r="A164" s="26" t="str">
        <f t="shared" si="0"/>
        <v>05</v>
      </c>
      <c r="B164" s="27" t="str">
        <f t="shared" si="1"/>
        <v>ANTIOQUIA</v>
      </c>
      <c r="C164" s="27" t="s">
        <v>419</v>
      </c>
      <c r="D164" s="28">
        <v>140</v>
      </c>
      <c r="E164" s="29">
        <v>1.999228868864862E-3</v>
      </c>
      <c r="F164" s="28">
        <v>133</v>
      </c>
      <c r="G164" s="29">
        <v>1.7017029824583892E-3</v>
      </c>
      <c r="H164" s="28">
        <v>153</v>
      </c>
      <c r="I164" s="29">
        <v>1.7989841030947244E-3</v>
      </c>
      <c r="J164" s="28">
        <v>120</v>
      </c>
      <c r="K164" s="29">
        <v>2.7100883037105674E-3</v>
      </c>
      <c r="L164" s="28">
        <v>161.99999999999997</v>
      </c>
      <c r="M164" s="29">
        <v>3.9623333740980834E-3</v>
      </c>
      <c r="N164" s="28">
        <v>116.00000000000001</v>
      </c>
      <c r="O164" s="29">
        <v>3.982969372338962E-3</v>
      </c>
      <c r="P164" s="30">
        <v>824.0000000000008</v>
      </c>
      <c r="Q164" s="31">
        <v>2.3710865561694348E-3</v>
      </c>
    </row>
    <row r="165" spans="1:17" x14ac:dyDescent="0.25">
      <c r="A165" s="20" t="str">
        <f t="shared" si="0"/>
        <v>05</v>
      </c>
      <c r="B165" s="21" t="str">
        <f t="shared" si="1"/>
        <v>ANTIOQUIA</v>
      </c>
      <c r="C165" s="21" t="s">
        <v>420</v>
      </c>
      <c r="D165" s="22">
        <v>3</v>
      </c>
      <c r="E165" s="23">
        <v>4.2840618618532752E-5</v>
      </c>
      <c r="F165" s="22">
        <v>1</v>
      </c>
      <c r="G165" s="23">
        <v>1.2794759266604429E-5</v>
      </c>
      <c r="H165" s="22">
        <v>2</v>
      </c>
      <c r="I165" s="23">
        <v>2.3516132066597702E-5</v>
      </c>
      <c r="J165" s="22">
        <v>3</v>
      </c>
      <c r="K165" s="23">
        <v>6.7752207592764171E-5</v>
      </c>
      <c r="L165" s="22"/>
      <c r="M165" s="23">
        <v>0</v>
      </c>
      <c r="N165" s="22">
        <v>6.9999999999999991</v>
      </c>
      <c r="O165" s="23">
        <v>2.4035160005493733E-4</v>
      </c>
      <c r="P165" s="24">
        <v>16.000000000000004</v>
      </c>
      <c r="Q165" s="25">
        <v>4.6040515653775403E-5</v>
      </c>
    </row>
    <row r="166" spans="1:17" x14ac:dyDescent="0.25">
      <c r="A166" s="26" t="str">
        <f t="shared" si="0"/>
        <v>05</v>
      </c>
      <c r="B166" s="27" t="str">
        <f t="shared" si="1"/>
        <v>ANTIOQUIA</v>
      </c>
      <c r="C166" s="27" t="s">
        <v>421</v>
      </c>
      <c r="D166" s="28">
        <v>11</v>
      </c>
      <c r="E166" s="29">
        <v>1.5708226826795344E-4</v>
      </c>
      <c r="F166" s="28">
        <v>12</v>
      </c>
      <c r="G166" s="29">
        <v>1.5353711119925315E-4</v>
      </c>
      <c r="H166" s="28">
        <v>17</v>
      </c>
      <c r="I166" s="29">
        <v>1.9988712256608046E-4</v>
      </c>
      <c r="J166" s="28">
        <v>14.999999999999998</v>
      </c>
      <c r="K166" s="29">
        <v>3.3876103796382081E-4</v>
      </c>
      <c r="L166" s="28">
        <v>16</v>
      </c>
      <c r="M166" s="29">
        <v>3.9134156781215642E-4</v>
      </c>
      <c r="N166" s="28">
        <v>30.000000000000007</v>
      </c>
      <c r="O166" s="29">
        <v>1.0300782859497318E-3</v>
      </c>
      <c r="P166" s="30">
        <v>101.00000000000006</v>
      </c>
      <c r="Q166" s="31">
        <v>2.906307550644573E-4</v>
      </c>
    </row>
    <row r="167" spans="1:17" x14ac:dyDescent="0.25">
      <c r="A167" s="20" t="str">
        <f t="shared" si="0"/>
        <v>05</v>
      </c>
      <c r="B167" s="21" t="str">
        <f t="shared" si="1"/>
        <v>ANTIOQUIA</v>
      </c>
      <c r="C167" s="21" t="s">
        <v>422</v>
      </c>
      <c r="D167" s="22">
        <v>94.000000000000014</v>
      </c>
      <c r="E167" s="23">
        <v>1.3423393833806932E-3</v>
      </c>
      <c r="F167" s="22">
        <v>78.999999999999986</v>
      </c>
      <c r="G167" s="23">
        <v>1.0107859820617498E-3</v>
      </c>
      <c r="H167" s="22">
        <v>112.00000000000001</v>
      </c>
      <c r="I167" s="23">
        <v>1.3169033957294715E-3</v>
      </c>
      <c r="J167" s="22">
        <v>84</v>
      </c>
      <c r="K167" s="23">
        <v>1.8970618125973969E-3</v>
      </c>
      <c r="L167" s="22">
        <v>113.99999999999996</v>
      </c>
      <c r="M167" s="23">
        <v>2.7883086706616141E-3</v>
      </c>
      <c r="N167" s="22">
        <v>83</v>
      </c>
      <c r="O167" s="23">
        <v>2.8498832577942574E-3</v>
      </c>
      <c r="P167" s="24">
        <v>566.00000000000011</v>
      </c>
      <c r="Q167" s="25">
        <v>1.6286832412523047E-3</v>
      </c>
    </row>
    <row r="168" spans="1:17" x14ac:dyDescent="0.25">
      <c r="A168" s="26" t="str">
        <f t="shared" si="0"/>
        <v>05</v>
      </c>
      <c r="B168" s="27" t="str">
        <f t="shared" si="1"/>
        <v>ANTIOQUIA</v>
      </c>
      <c r="C168" s="27" t="s">
        <v>423</v>
      </c>
      <c r="D168" s="28"/>
      <c r="E168" s="29">
        <v>0</v>
      </c>
      <c r="F168" s="28"/>
      <c r="G168" s="29">
        <v>0</v>
      </c>
      <c r="H168" s="28">
        <v>1</v>
      </c>
      <c r="I168" s="29">
        <v>1.1758066033298851E-5</v>
      </c>
      <c r="J168" s="28">
        <v>1</v>
      </c>
      <c r="K168" s="29">
        <v>2.2584069197588058E-5</v>
      </c>
      <c r="L168" s="28">
        <v>1</v>
      </c>
      <c r="M168" s="29">
        <v>2.4458847988259776E-5</v>
      </c>
      <c r="N168" s="28"/>
      <c r="O168" s="29">
        <v>0</v>
      </c>
      <c r="P168" s="30">
        <v>3</v>
      </c>
      <c r="Q168" s="31">
        <v>8.6325966850828854E-6</v>
      </c>
    </row>
    <row r="169" spans="1:17" x14ac:dyDescent="0.25">
      <c r="A169" s="20" t="str">
        <f t="shared" si="0"/>
        <v>05</v>
      </c>
      <c r="B169" s="21" t="str">
        <f t="shared" si="1"/>
        <v>ANTIOQUIA</v>
      </c>
      <c r="C169" s="21" t="s">
        <v>424</v>
      </c>
      <c r="D169" s="22">
        <v>9</v>
      </c>
      <c r="E169" s="23">
        <v>1.2852185585559826E-4</v>
      </c>
      <c r="F169" s="22">
        <v>4</v>
      </c>
      <c r="G169" s="23">
        <v>5.1179037066417717E-5</v>
      </c>
      <c r="H169" s="22">
        <v>10</v>
      </c>
      <c r="I169" s="23">
        <v>1.1758066033298851E-4</v>
      </c>
      <c r="J169" s="22">
        <v>9</v>
      </c>
      <c r="K169" s="23">
        <v>2.0325662277829255E-4</v>
      </c>
      <c r="L169" s="22">
        <v>6</v>
      </c>
      <c r="M169" s="23">
        <v>1.4675308792955866E-4</v>
      </c>
      <c r="N169" s="22">
        <v>6</v>
      </c>
      <c r="O169" s="23">
        <v>2.060156571899463E-4</v>
      </c>
      <c r="P169" s="24">
        <v>44.000000000000021</v>
      </c>
      <c r="Q169" s="25">
        <v>1.2661141804788239E-4</v>
      </c>
    </row>
    <row r="170" spans="1:17" x14ac:dyDescent="0.25">
      <c r="A170" s="26" t="str">
        <f t="shared" si="0"/>
        <v>05</v>
      </c>
      <c r="B170" s="27" t="str">
        <f t="shared" si="1"/>
        <v>ANTIOQUIA</v>
      </c>
      <c r="C170" s="27" t="s">
        <v>425</v>
      </c>
      <c r="D170" s="28">
        <v>3316.9999999999991</v>
      </c>
      <c r="E170" s="29">
        <v>4.7367443985891038E-2</v>
      </c>
      <c r="F170" s="28">
        <v>3746.0000000000041</v>
      </c>
      <c r="G170" s="29">
        <v>4.7929168212700241E-2</v>
      </c>
      <c r="H170" s="28">
        <v>3382.9999999999959</v>
      </c>
      <c r="I170" s="29">
        <v>3.9777537390649965E-2</v>
      </c>
      <c r="J170" s="28">
        <v>3573</v>
      </c>
      <c r="K170" s="29">
        <v>8.069287924298213E-2</v>
      </c>
      <c r="L170" s="28">
        <v>3777.9999999999955</v>
      </c>
      <c r="M170" s="29">
        <v>9.2405527699645329E-2</v>
      </c>
      <c r="N170" s="28">
        <v>3390.9999999999995</v>
      </c>
      <c r="O170" s="29">
        <v>0.11643318225518463</v>
      </c>
      <c r="P170" s="30">
        <v>21188.000000000004</v>
      </c>
      <c r="Q170" s="31">
        <v>6.0969152854512071E-2</v>
      </c>
    </row>
    <row r="171" spans="1:17" x14ac:dyDescent="0.25">
      <c r="A171" s="20" t="str">
        <f t="shared" si="0"/>
        <v>05</v>
      </c>
      <c r="B171" s="21" t="str">
        <f t="shared" si="1"/>
        <v>ANTIOQUIA</v>
      </c>
      <c r="C171" s="21" t="s">
        <v>426</v>
      </c>
      <c r="D171" s="22">
        <v>144.00000000000006</v>
      </c>
      <c r="E171" s="23">
        <v>2.0563496936895731E-3</v>
      </c>
      <c r="F171" s="22">
        <v>154.00000000000006</v>
      </c>
      <c r="G171" s="23">
        <v>1.9703929270570831E-3</v>
      </c>
      <c r="H171" s="22">
        <v>157.00000000000006</v>
      </c>
      <c r="I171" s="23">
        <v>1.84601636722792E-3</v>
      </c>
      <c r="J171" s="22">
        <v>152</v>
      </c>
      <c r="K171" s="23">
        <v>3.4327785180333849E-3</v>
      </c>
      <c r="L171" s="22">
        <v>168.99999999999997</v>
      </c>
      <c r="M171" s="23">
        <v>4.1335453100159016E-3</v>
      </c>
      <c r="N171" s="22">
        <v>153.00000000000003</v>
      </c>
      <c r="O171" s="23">
        <v>5.2533992583436318E-3</v>
      </c>
      <c r="P171" s="24">
        <v>928.99999999999989</v>
      </c>
      <c r="Q171" s="25">
        <v>2.6732274401473333E-3</v>
      </c>
    </row>
    <row r="172" spans="1:17" x14ac:dyDescent="0.25">
      <c r="A172" s="26" t="str">
        <f t="shared" ref="A172:A203" si="2">A171</f>
        <v>05</v>
      </c>
      <c r="B172" s="27" t="str">
        <f t="shared" ref="B172:B203" si="3">B171</f>
        <v>ANTIOQUIA</v>
      </c>
      <c r="C172" s="27" t="s">
        <v>427</v>
      </c>
      <c r="D172" s="28">
        <v>21.000000000000007</v>
      </c>
      <c r="E172" s="29">
        <v>2.9988433032972938E-4</v>
      </c>
      <c r="F172" s="28">
        <v>23.000000000000004</v>
      </c>
      <c r="G172" s="29">
        <v>2.9427946313190191E-4</v>
      </c>
      <c r="H172" s="28">
        <v>32</v>
      </c>
      <c r="I172" s="29">
        <v>3.7625811306556323E-4</v>
      </c>
      <c r="J172" s="28">
        <v>13.000000000000002</v>
      </c>
      <c r="K172" s="29">
        <v>2.935928995686448E-4</v>
      </c>
      <c r="L172" s="28">
        <v>20</v>
      </c>
      <c r="M172" s="29">
        <v>4.8917695976519562E-4</v>
      </c>
      <c r="N172" s="28">
        <v>28.999999999999993</v>
      </c>
      <c r="O172" s="29">
        <v>9.9574234308474029E-4</v>
      </c>
      <c r="P172" s="30">
        <v>138.00000000000003</v>
      </c>
      <c r="Q172" s="31">
        <v>3.9709944751381283E-4</v>
      </c>
    </row>
    <row r="173" spans="1:17" x14ac:dyDescent="0.25">
      <c r="A173" s="20" t="str">
        <f t="shared" si="2"/>
        <v>05</v>
      </c>
      <c r="B173" s="21" t="str">
        <f t="shared" si="3"/>
        <v>ANTIOQUIA</v>
      </c>
      <c r="C173" s="21" t="s">
        <v>428</v>
      </c>
      <c r="D173" s="22"/>
      <c r="E173" s="23">
        <v>0</v>
      </c>
      <c r="F173" s="22"/>
      <c r="G173" s="23">
        <v>0</v>
      </c>
      <c r="H173" s="22">
        <v>2</v>
      </c>
      <c r="I173" s="23">
        <v>2.3516132066597702E-5</v>
      </c>
      <c r="J173" s="22"/>
      <c r="K173" s="23">
        <v>0</v>
      </c>
      <c r="L173" s="22">
        <v>1</v>
      </c>
      <c r="M173" s="23">
        <v>2.4458847988259776E-5</v>
      </c>
      <c r="N173" s="22"/>
      <c r="O173" s="23">
        <v>0</v>
      </c>
      <c r="P173" s="24">
        <v>3</v>
      </c>
      <c r="Q173" s="25">
        <v>8.6325966850828854E-6</v>
      </c>
    </row>
    <row r="174" spans="1:17" x14ac:dyDescent="0.25">
      <c r="A174" s="26" t="str">
        <f t="shared" si="2"/>
        <v>05</v>
      </c>
      <c r="B174" s="27" t="str">
        <f t="shared" si="3"/>
        <v>ANTIOQUIA</v>
      </c>
      <c r="C174" s="27" t="s">
        <v>429</v>
      </c>
      <c r="D174" s="28">
        <v>265</v>
      </c>
      <c r="E174" s="29">
        <v>3.7842546446370594E-3</v>
      </c>
      <c r="F174" s="28">
        <v>229.99999999999997</v>
      </c>
      <c r="G174" s="29">
        <v>2.9427946313190182E-3</v>
      </c>
      <c r="H174" s="28">
        <v>188.00000000000003</v>
      </c>
      <c r="I174" s="29">
        <v>2.2105164142601844E-3</v>
      </c>
      <c r="J174" s="28">
        <v>196</v>
      </c>
      <c r="K174" s="29">
        <v>4.4264775627272596E-3</v>
      </c>
      <c r="L174" s="28">
        <v>177</v>
      </c>
      <c r="M174" s="29">
        <v>4.3292160939219808E-3</v>
      </c>
      <c r="N174" s="28">
        <v>155.99999999999997</v>
      </c>
      <c r="O174" s="29">
        <v>5.3564070869386027E-3</v>
      </c>
      <c r="P174" s="30">
        <v>1212.0000000000002</v>
      </c>
      <c r="Q174" s="31">
        <v>3.4875690607734868E-3</v>
      </c>
    </row>
    <row r="175" spans="1:17" x14ac:dyDescent="0.25">
      <c r="A175" s="20" t="str">
        <f t="shared" si="2"/>
        <v>05</v>
      </c>
      <c r="B175" s="21" t="str">
        <f t="shared" si="3"/>
        <v>ANTIOQUIA</v>
      </c>
      <c r="C175" s="21" t="s">
        <v>430</v>
      </c>
      <c r="D175" s="22">
        <v>4</v>
      </c>
      <c r="E175" s="23">
        <v>5.7120824824710339E-5</v>
      </c>
      <c r="F175" s="22">
        <v>4</v>
      </c>
      <c r="G175" s="23">
        <v>5.1179037066417717E-5</v>
      </c>
      <c r="H175" s="22">
        <v>4</v>
      </c>
      <c r="I175" s="23">
        <v>4.7032264133195404E-5</v>
      </c>
      <c r="J175" s="22">
        <v>6</v>
      </c>
      <c r="K175" s="23">
        <v>1.3550441518552834E-4</v>
      </c>
      <c r="L175" s="22">
        <v>1</v>
      </c>
      <c r="M175" s="23">
        <v>2.4458847988259776E-5</v>
      </c>
      <c r="N175" s="22">
        <v>1</v>
      </c>
      <c r="O175" s="23">
        <v>3.4335942864991048E-5</v>
      </c>
      <c r="P175" s="24">
        <v>20</v>
      </c>
      <c r="Q175" s="25">
        <v>5.7550644567219243E-5</v>
      </c>
    </row>
    <row r="176" spans="1:17" x14ac:dyDescent="0.25">
      <c r="A176" s="26" t="str">
        <f t="shared" si="2"/>
        <v>05</v>
      </c>
      <c r="B176" s="27" t="str">
        <f t="shared" si="3"/>
        <v>ANTIOQUIA</v>
      </c>
      <c r="C176" s="27" t="s">
        <v>431</v>
      </c>
      <c r="D176" s="28">
        <v>44.000000000000007</v>
      </c>
      <c r="E176" s="29">
        <v>6.2832907307181385E-4</v>
      </c>
      <c r="F176" s="28">
        <v>48.000000000000007</v>
      </c>
      <c r="G176" s="29">
        <v>6.1414844479701271E-4</v>
      </c>
      <c r="H176" s="28">
        <v>60</v>
      </c>
      <c r="I176" s="29">
        <v>7.054839619979311E-4</v>
      </c>
      <c r="J176" s="28">
        <v>53.000000000000007</v>
      </c>
      <c r="K176" s="29">
        <v>1.1969556674721674E-3</v>
      </c>
      <c r="L176" s="28">
        <v>52.999999999999993</v>
      </c>
      <c r="M176" s="29">
        <v>1.2963189433777681E-3</v>
      </c>
      <c r="N176" s="28">
        <v>35.000000000000007</v>
      </c>
      <c r="O176" s="29">
        <v>1.201758000274687E-3</v>
      </c>
      <c r="P176" s="30">
        <v>293.00000000000006</v>
      </c>
      <c r="Q176" s="31">
        <v>8.4311694290976197E-4</v>
      </c>
    </row>
    <row r="177" spans="1:17" x14ac:dyDescent="0.25">
      <c r="A177" s="20" t="str">
        <f t="shared" si="2"/>
        <v>05</v>
      </c>
      <c r="B177" s="21" t="str">
        <f t="shared" si="3"/>
        <v>ANTIOQUIA</v>
      </c>
      <c r="C177" s="21" t="s">
        <v>432</v>
      </c>
      <c r="D177" s="22"/>
      <c r="E177" s="23">
        <v>0</v>
      </c>
      <c r="F177" s="22">
        <v>1</v>
      </c>
      <c r="G177" s="23">
        <v>1.2794759266604429E-5</v>
      </c>
      <c r="H177" s="22"/>
      <c r="I177" s="23">
        <v>0</v>
      </c>
      <c r="J177" s="22"/>
      <c r="K177" s="23">
        <v>0</v>
      </c>
      <c r="L177" s="22">
        <v>1</v>
      </c>
      <c r="M177" s="23">
        <v>2.4458847988259776E-5</v>
      </c>
      <c r="N177" s="22"/>
      <c r="O177" s="23">
        <v>0</v>
      </c>
      <c r="P177" s="24">
        <v>2</v>
      </c>
      <c r="Q177" s="25">
        <v>5.7550644567219236E-6</v>
      </c>
    </row>
    <row r="178" spans="1:17" x14ac:dyDescent="0.25">
      <c r="A178" s="26" t="str">
        <f t="shared" si="2"/>
        <v>05</v>
      </c>
      <c r="B178" s="27" t="str">
        <f t="shared" si="3"/>
        <v>ANTIOQUIA</v>
      </c>
      <c r="C178" s="27" t="s">
        <v>433</v>
      </c>
      <c r="D178" s="28">
        <v>8</v>
      </c>
      <c r="E178" s="29">
        <v>1.1424164964942068E-4</v>
      </c>
      <c r="F178" s="28">
        <v>8</v>
      </c>
      <c r="G178" s="29">
        <v>1.0235807413283543E-4</v>
      </c>
      <c r="H178" s="28">
        <v>5</v>
      </c>
      <c r="I178" s="29">
        <v>5.8790330166494254E-5</v>
      </c>
      <c r="J178" s="28">
        <v>8</v>
      </c>
      <c r="K178" s="29">
        <v>1.8067255358070446E-4</v>
      </c>
      <c r="L178" s="28">
        <v>23.000000000000004</v>
      </c>
      <c r="M178" s="29">
        <v>5.6255350372997497E-4</v>
      </c>
      <c r="N178" s="28">
        <v>23</v>
      </c>
      <c r="O178" s="29">
        <v>7.8972668589479423E-4</v>
      </c>
      <c r="P178" s="30">
        <v>75</v>
      </c>
      <c r="Q178" s="31">
        <v>2.1581491712707214E-4</v>
      </c>
    </row>
    <row r="179" spans="1:17" x14ac:dyDescent="0.25">
      <c r="A179" s="20" t="str">
        <f t="shared" si="2"/>
        <v>05</v>
      </c>
      <c r="B179" s="21" t="str">
        <f t="shared" si="3"/>
        <v>ANTIOQUIA</v>
      </c>
      <c r="C179" s="21" t="s">
        <v>434</v>
      </c>
      <c r="D179" s="22">
        <v>115.99999999999999</v>
      </c>
      <c r="E179" s="23">
        <v>1.6565039199165996E-3</v>
      </c>
      <c r="F179" s="22">
        <v>168</v>
      </c>
      <c r="G179" s="23">
        <v>2.1495195567895441E-3</v>
      </c>
      <c r="H179" s="22">
        <v>233.00000000000009</v>
      </c>
      <c r="I179" s="23">
        <v>2.7396293857586333E-3</v>
      </c>
      <c r="J179" s="22">
        <v>262</v>
      </c>
      <c r="K179" s="23">
        <v>5.9170261297680719E-3</v>
      </c>
      <c r="L179" s="22">
        <v>178.00000000000009</v>
      </c>
      <c r="M179" s="23">
        <v>4.3536749419102426E-3</v>
      </c>
      <c r="N179" s="22">
        <v>154.00000000000003</v>
      </c>
      <c r="O179" s="23">
        <v>5.2877352012086236E-3</v>
      </c>
      <c r="P179" s="24">
        <v>1111.0000000000007</v>
      </c>
      <c r="Q179" s="25">
        <v>3.1969383057090304E-3</v>
      </c>
    </row>
    <row r="180" spans="1:17" x14ac:dyDescent="0.25">
      <c r="A180" s="26" t="str">
        <f t="shared" si="2"/>
        <v>05</v>
      </c>
      <c r="B180" s="27" t="str">
        <f t="shared" si="3"/>
        <v>ANTIOQUIA</v>
      </c>
      <c r="C180" s="27" t="s">
        <v>435</v>
      </c>
      <c r="D180" s="28">
        <v>5</v>
      </c>
      <c r="E180" s="29">
        <v>7.1401031030887918E-5</v>
      </c>
      <c r="F180" s="28">
        <v>1</v>
      </c>
      <c r="G180" s="29">
        <v>1.2794759266604429E-5</v>
      </c>
      <c r="H180" s="28">
        <v>3</v>
      </c>
      <c r="I180" s="29">
        <v>3.5274198099896555E-5</v>
      </c>
      <c r="J180" s="28">
        <v>1</v>
      </c>
      <c r="K180" s="29">
        <v>2.2584069197588058E-5</v>
      </c>
      <c r="L180" s="28">
        <v>1</v>
      </c>
      <c r="M180" s="29">
        <v>2.4458847988259776E-5</v>
      </c>
      <c r="N180" s="28">
        <v>1</v>
      </c>
      <c r="O180" s="29">
        <v>3.4335942864991048E-5</v>
      </c>
      <c r="P180" s="30">
        <v>12.000000000000004</v>
      </c>
      <c r="Q180" s="31">
        <v>3.4530386740331555E-5</v>
      </c>
    </row>
    <row r="181" spans="1:17" x14ac:dyDescent="0.25">
      <c r="A181" s="20" t="str">
        <f t="shared" si="2"/>
        <v>05</v>
      </c>
      <c r="B181" s="21" t="str">
        <f t="shared" si="3"/>
        <v>ANTIOQUIA</v>
      </c>
      <c r="C181" s="21" t="s">
        <v>436</v>
      </c>
      <c r="D181" s="22">
        <v>1</v>
      </c>
      <c r="E181" s="23">
        <v>1.4280206206177585E-5</v>
      </c>
      <c r="F181" s="22"/>
      <c r="G181" s="23">
        <v>0</v>
      </c>
      <c r="H181" s="22">
        <v>2</v>
      </c>
      <c r="I181" s="23">
        <v>2.3516132066597702E-5</v>
      </c>
      <c r="J181" s="22">
        <v>6.9999999999999991</v>
      </c>
      <c r="K181" s="23">
        <v>1.580884843831164E-4</v>
      </c>
      <c r="L181" s="22">
        <v>4</v>
      </c>
      <c r="M181" s="23">
        <v>9.7835391953039104E-5</v>
      </c>
      <c r="N181" s="22">
        <v>4</v>
      </c>
      <c r="O181" s="23">
        <v>1.3734377145996419E-4</v>
      </c>
      <c r="P181" s="24">
        <v>18</v>
      </c>
      <c r="Q181" s="25">
        <v>5.1795580110497313E-5</v>
      </c>
    </row>
    <row r="182" spans="1:17" x14ac:dyDescent="0.25">
      <c r="A182" s="26" t="str">
        <f t="shared" si="2"/>
        <v>05</v>
      </c>
      <c r="B182" s="27" t="str">
        <f t="shared" si="3"/>
        <v>ANTIOQUIA</v>
      </c>
      <c r="C182" s="27" t="s">
        <v>437</v>
      </c>
      <c r="D182" s="28">
        <v>11386</v>
      </c>
      <c r="E182" s="29">
        <v>0.16259442786353798</v>
      </c>
      <c r="F182" s="28">
        <v>17901.999999999989</v>
      </c>
      <c r="G182" s="29">
        <v>0.22905178039075236</v>
      </c>
      <c r="H182" s="28">
        <v>19080.000000000011</v>
      </c>
      <c r="I182" s="29">
        <v>0.2243438999153422</v>
      </c>
      <c r="J182" s="28">
        <v>8728.0000000000018</v>
      </c>
      <c r="K182" s="29">
        <v>0.19711375595654862</v>
      </c>
      <c r="L182" s="28">
        <v>7157.0000000000064</v>
      </c>
      <c r="M182" s="29">
        <v>0.17505197505197539</v>
      </c>
      <c r="N182" s="28">
        <v>4229.9999999999991</v>
      </c>
      <c r="O182" s="29">
        <v>0.14524103831891211</v>
      </c>
      <c r="P182" s="30">
        <v>68482.999999999971</v>
      </c>
      <c r="Q182" s="31">
        <v>0.19706203959484367</v>
      </c>
    </row>
    <row r="183" spans="1:17" x14ac:dyDescent="0.25">
      <c r="A183" s="20" t="str">
        <f t="shared" si="2"/>
        <v>05</v>
      </c>
      <c r="B183" s="21" t="str">
        <f t="shared" si="3"/>
        <v>ANTIOQUIA</v>
      </c>
      <c r="C183" s="21" t="s">
        <v>438</v>
      </c>
      <c r="D183" s="22">
        <v>90</v>
      </c>
      <c r="E183" s="23">
        <v>1.2852185585559826E-3</v>
      </c>
      <c r="F183" s="22">
        <v>83</v>
      </c>
      <c r="G183" s="23">
        <v>1.0619650191281676E-3</v>
      </c>
      <c r="H183" s="22">
        <v>110.00000000000001</v>
      </c>
      <c r="I183" s="23">
        <v>1.2933872636628737E-3</v>
      </c>
      <c r="J183" s="22">
        <v>74.000000000000014</v>
      </c>
      <c r="K183" s="23">
        <v>1.6712211206215165E-3</v>
      </c>
      <c r="L183" s="22">
        <v>95</v>
      </c>
      <c r="M183" s="23">
        <v>2.3235905588846789E-3</v>
      </c>
      <c r="N183" s="22">
        <v>54.000000000000007</v>
      </c>
      <c r="O183" s="23">
        <v>1.8541409147095173E-3</v>
      </c>
      <c r="P183" s="24">
        <v>506.00000000000034</v>
      </c>
      <c r="Q183" s="25">
        <v>1.4560313075506475E-3</v>
      </c>
    </row>
    <row r="184" spans="1:17" x14ac:dyDescent="0.25">
      <c r="A184" s="26" t="str">
        <f t="shared" si="2"/>
        <v>05</v>
      </c>
      <c r="B184" s="27" t="str">
        <f t="shared" si="3"/>
        <v>ANTIOQUIA</v>
      </c>
      <c r="C184" s="27" t="s">
        <v>439</v>
      </c>
      <c r="D184" s="28"/>
      <c r="E184" s="29">
        <v>0</v>
      </c>
      <c r="F184" s="28"/>
      <c r="G184" s="29">
        <v>0</v>
      </c>
      <c r="H184" s="28">
        <v>5</v>
      </c>
      <c r="I184" s="29">
        <v>5.8790330166494254E-5</v>
      </c>
      <c r="J184" s="28">
        <v>3</v>
      </c>
      <c r="K184" s="29">
        <v>6.7752207592764171E-5</v>
      </c>
      <c r="L184" s="28">
        <v>2</v>
      </c>
      <c r="M184" s="29">
        <v>4.8917695976519552E-5</v>
      </c>
      <c r="N184" s="28">
        <v>6</v>
      </c>
      <c r="O184" s="29">
        <v>2.060156571899463E-4</v>
      </c>
      <c r="P184" s="30">
        <v>16</v>
      </c>
      <c r="Q184" s="31">
        <v>4.6040515653775389E-5</v>
      </c>
    </row>
    <row r="185" spans="1:17" x14ac:dyDescent="0.25">
      <c r="A185" s="20" t="str">
        <f t="shared" si="2"/>
        <v>05</v>
      </c>
      <c r="B185" s="21" t="str">
        <f t="shared" si="3"/>
        <v>ANTIOQUIA</v>
      </c>
      <c r="C185" s="21" t="s">
        <v>440</v>
      </c>
      <c r="D185" s="22"/>
      <c r="E185" s="23">
        <v>0</v>
      </c>
      <c r="F185" s="22">
        <v>2</v>
      </c>
      <c r="G185" s="23">
        <v>2.5589518533208859E-5</v>
      </c>
      <c r="H185" s="22"/>
      <c r="I185" s="23">
        <v>0</v>
      </c>
      <c r="J185" s="22"/>
      <c r="K185" s="23">
        <v>0</v>
      </c>
      <c r="L185" s="22"/>
      <c r="M185" s="23">
        <v>0</v>
      </c>
      <c r="N185" s="22"/>
      <c r="O185" s="23">
        <v>0</v>
      </c>
      <c r="P185" s="24">
        <v>2</v>
      </c>
      <c r="Q185" s="25">
        <v>5.7550644567219236E-6</v>
      </c>
    </row>
    <row r="186" spans="1:17" x14ac:dyDescent="0.25">
      <c r="A186" s="26" t="str">
        <f t="shared" si="2"/>
        <v>05</v>
      </c>
      <c r="B186" s="27" t="str">
        <f t="shared" si="3"/>
        <v>ANTIOQUIA</v>
      </c>
      <c r="C186" s="27" t="s">
        <v>441</v>
      </c>
      <c r="D186" s="28">
        <v>26</v>
      </c>
      <c r="E186" s="29">
        <v>3.7128536136061722E-4</v>
      </c>
      <c r="F186" s="28">
        <v>10</v>
      </c>
      <c r="G186" s="29">
        <v>1.2794759266604431E-4</v>
      </c>
      <c r="H186" s="28">
        <v>45</v>
      </c>
      <c r="I186" s="29">
        <v>5.291129714984483E-4</v>
      </c>
      <c r="J186" s="28">
        <v>60</v>
      </c>
      <c r="K186" s="29">
        <v>1.3550441518552837E-3</v>
      </c>
      <c r="L186" s="28">
        <v>24.999999999999996</v>
      </c>
      <c r="M186" s="29">
        <v>6.1147119970649444E-4</v>
      </c>
      <c r="N186" s="28">
        <v>24</v>
      </c>
      <c r="O186" s="29">
        <v>8.240626287597852E-4</v>
      </c>
      <c r="P186" s="30">
        <v>190.00000000000003</v>
      </c>
      <c r="Q186" s="31">
        <v>5.4673112338858283E-4</v>
      </c>
    </row>
    <row r="187" spans="1:17" x14ac:dyDescent="0.25">
      <c r="A187" s="20" t="str">
        <f t="shared" si="2"/>
        <v>05</v>
      </c>
      <c r="B187" s="21" t="str">
        <f t="shared" si="3"/>
        <v>ANTIOQUIA</v>
      </c>
      <c r="C187" s="21" t="s">
        <v>442</v>
      </c>
      <c r="D187" s="22">
        <v>104</v>
      </c>
      <c r="E187" s="23">
        <v>1.4851414454424689E-3</v>
      </c>
      <c r="F187" s="22">
        <v>124.00000000000003</v>
      </c>
      <c r="G187" s="23">
        <v>1.5865501490589496E-3</v>
      </c>
      <c r="H187" s="22">
        <v>106</v>
      </c>
      <c r="I187" s="23">
        <v>1.2463549995296783E-3</v>
      </c>
      <c r="J187" s="22">
        <v>97.000000000000043</v>
      </c>
      <c r="K187" s="23">
        <v>2.1906547121660425E-3</v>
      </c>
      <c r="L187" s="22">
        <v>96.999999999999957</v>
      </c>
      <c r="M187" s="23">
        <v>2.3725082548611974E-3</v>
      </c>
      <c r="N187" s="22">
        <v>61</v>
      </c>
      <c r="O187" s="23">
        <v>2.094492514764454E-3</v>
      </c>
      <c r="P187" s="24">
        <v>588.99999999999966</v>
      </c>
      <c r="Q187" s="25">
        <v>1.6948664825046057E-3</v>
      </c>
    </row>
    <row r="188" spans="1:17" x14ac:dyDescent="0.25">
      <c r="A188" s="26" t="str">
        <f t="shared" si="2"/>
        <v>05</v>
      </c>
      <c r="B188" s="27" t="str">
        <f t="shared" si="3"/>
        <v>ANTIOQUIA</v>
      </c>
      <c r="C188" s="27" t="s">
        <v>443</v>
      </c>
      <c r="D188" s="28">
        <v>6</v>
      </c>
      <c r="E188" s="29">
        <v>8.5681237237065504E-5</v>
      </c>
      <c r="F188" s="28">
        <v>4</v>
      </c>
      <c r="G188" s="29">
        <v>5.1179037066417717E-5</v>
      </c>
      <c r="H188" s="28">
        <v>4</v>
      </c>
      <c r="I188" s="29">
        <v>4.7032264133195404E-5</v>
      </c>
      <c r="J188" s="28">
        <v>9</v>
      </c>
      <c r="K188" s="29">
        <v>2.0325662277829255E-4</v>
      </c>
      <c r="L188" s="28">
        <v>2</v>
      </c>
      <c r="M188" s="29">
        <v>4.8917695976519552E-5</v>
      </c>
      <c r="N188" s="28">
        <v>4</v>
      </c>
      <c r="O188" s="29">
        <v>1.3734377145996419E-4</v>
      </c>
      <c r="P188" s="30">
        <v>29.000000000000004</v>
      </c>
      <c r="Q188" s="31">
        <v>8.3448434622467903E-5</v>
      </c>
    </row>
    <row r="189" spans="1:17" x14ac:dyDescent="0.25">
      <c r="A189" s="20" t="str">
        <f t="shared" si="2"/>
        <v>05</v>
      </c>
      <c r="B189" s="21" t="str">
        <f t="shared" si="3"/>
        <v>ANTIOQUIA</v>
      </c>
      <c r="C189" s="21" t="s">
        <v>444</v>
      </c>
      <c r="D189" s="22">
        <v>13.000000000000002</v>
      </c>
      <c r="E189" s="23">
        <v>1.8564268068030864E-4</v>
      </c>
      <c r="F189" s="22">
        <v>7</v>
      </c>
      <c r="G189" s="23">
        <v>8.9563314866231012E-5</v>
      </c>
      <c r="H189" s="22">
        <v>8</v>
      </c>
      <c r="I189" s="23">
        <v>9.4064528266390809E-5</v>
      </c>
      <c r="J189" s="22">
        <v>8</v>
      </c>
      <c r="K189" s="23">
        <v>1.8067255358070446E-4</v>
      </c>
      <c r="L189" s="22">
        <v>6</v>
      </c>
      <c r="M189" s="23">
        <v>1.4675308792955866E-4</v>
      </c>
      <c r="N189" s="22">
        <v>4</v>
      </c>
      <c r="O189" s="23">
        <v>1.3734377145996419E-4</v>
      </c>
      <c r="P189" s="24">
        <v>45.999999999999993</v>
      </c>
      <c r="Q189" s="25">
        <v>1.3236648250460422E-4</v>
      </c>
    </row>
    <row r="190" spans="1:17" x14ac:dyDescent="0.25">
      <c r="A190" s="26" t="str">
        <f t="shared" si="2"/>
        <v>05</v>
      </c>
      <c r="B190" s="27" t="str">
        <f t="shared" si="3"/>
        <v>ANTIOQUIA</v>
      </c>
      <c r="C190" s="27" t="s">
        <v>445</v>
      </c>
      <c r="D190" s="28">
        <v>3</v>
      </c>
      <c r="E190" s="29">
        <v>4.2840618618532752E-5</v>
      </c>
      <c r="F190" s="28">
        <v>19</v>
      </c>
      <c r="G190" s="29">
        <v>2.4310042606548416E-4</v>
      </c>
      <c r="H190" s="28">
        <v>11</v>
      </c>
      <c r="I190" s="29">
        <v>1.2933872636628735E-4</v>
      </c>
      <c r="J190" s="28">
        <v>12</v>
      </c>
      <c r="K190" s="29">
        <v>2.7100883037105668E-4</v>
      </c>
      <c r="L190" s="28">
        <v>7</v>
      </c>
      <c r="M190" s="29">
        <v>1.7121193591781845E-4</v>
      </c>
      <c r="N190" s="28">
        <v>6</v>
      </c>
      <c r="O190" s="29">
        <v>2.060156571899463E-4</v>
      </c>
      <c r="P190" s="30">
        <v>58.000000000000007</v>
      </c>
      <c r="Q190" s="31">
        <v>1.6689686924493581E-4</v>
      </c>
    </row>
    <row r="191" spans="1:17" x14ac:dyDescent="0.25">
      <c r="A191" s="20" t="str">
        <f t="shared" si="2"/>
        <v>05</v>
      </c>
      <c r="B191" s="21" t="str">
        <f t="shared" si="3"/>
        <v>ANTIOQUIA</v>
      </c>
      <c r="C191" s="21" t="s">
        <v>446</v>
      </c>
      <c r="D191" s="22">
        <v>11</v>
      </c>
      <c r="E191" s="23">
        <v>1.5708226826795344E-4</v>
      </c>
      <c r="F191" s="22">
        <v>8</v>
      </c>
      <c r="G191" s="23">
        <v>1.0235807413283543E-4</v>
      </c>
      <c r="H191" s="22">
        <v>11</v>
      </c>
      <c r="I191" s="23">
        <v>1.2933872636628735E-4</v>
      </c>
      <c r="J191" s="22">
        <v>11</v>
      </c>
      <c r="K191" s="23">
        <v>2.4842476117346862E-4</v>
      </c>
      <c r="L191" s="22">
        <v>11</v>
      </c>
      <c r="M191" s="23">
        <v>2.6904732787085759E-4</v>
      </c>
      <c r="N191" s="22">
        <v>6</v>
      </c>
      <c r="O191" s="23">
        <v>2.060156571899463E-4</v>
      </c>
      <c r="P191" s="24">
        <v>58.000000000000028</v>
      </c>
      <c r="Q191" s="25">
        <v>1.6689686924493589E-4</v>
      </c>
    </row>
    <row r="192" spans="1:17" x14ac:dyDescent="0.25">
      <c r="A192" s="26" t="str">
        <f t="shared" si="2"/>
        <v>05</v>
      </c>
      <c r="B192" s="27" t="str">
        <f t="shared" si="3"/>
        <v>ANTIOQUIA</v>
      </c>
      <c r="C192" s="27" t="s">
        <v>447</v>
      </c>
      <c r="D192" s="28">
        <v>2279.9999999999995</v>
      </c>
      <c r="E192" s="29">
        <v>3.2558870150084886E-2</v>
      </c>
      <c r="F192" s="28">
        <v>2642.0000000000018</v>
      </c>
      <c r="G192" s="29">
        <v>3.3803753982368928E-2</v>
      </c>
      <c r="H192" s="28">
        <v>2352.9999999999995</v>
      </c>
      <c r="I192" s="29">
        <v>2.766672937635219E-2</v>
      </c>
      <c r="J192" s="28">
        <v>2176.0000000000018</v>
      </c>
      <c r="K192" s="29">
        <v>4.9142934573951663E-2</v>
      </c>
      <c r="L192" s="28">
        <v>2248.0000000000005</v>
      </c>
      <c r="M192" s="29">
        <v>5.4983490277607988E-2</v>
      </c>
      <c r="N192" s="28">
        <v>1742.9999999999998</v>
      </c>
      <c r="O192" s="29">
        <v>5.9847548413679397E-2</v>
      </c>
      <c r="P192" s="30">
        <v>13441.999999999995</v>
      </c>
      <c r="Q192" s="31">
        <v>3.8679788213628039E-2</v>
      </c>
    </row>
    <row r="193" spans="1:17" x14ac:dyDescent="0.25">
      <c r="A193" s="20" t="str">
        <f t="shared" si="2"/>
        <v>05</v>
      </c>
      <c r="B193" s="21" t="str">
        <f t="shared" si="3"/>
        <v>ANTIOQUIA</v>
      </c>
      <c r="C193" s="21" t="s">
        <v>448</v>
      </c>
      <c r="D193" s="22"/>
      <c r="E193" s="23">
        <v>0</v>
      </c>
      <c r="F193" s="22">
        <v>5</v>
      </c>
      <c r="G193" s="23">
        <v>6.3973796333022153E-5</v>
      </c>
      <c r="H193" s="22">
        <v>2</v>
      </c>
      <c r="I193" s="23">
        <v>2.3516132066597702E-5</v>
      </c>
      <c r="J193" s="22">
        <v>2</v>
      </c>
      <c r="K193" s="23">
        <v>4.5168138395176116E-5</v>
      </c>
      <c r="L193" s="22">
        <v>3</v>
      </c>
      <c r="M193" s="23">
        <v>7.3376543964779332E-5</v>
      </c>
      <c r="N193" s="22">
        <v>6</v>
      </c>
      <c r="O193" s="23">
        <v>2.060156571899463E-4</v>
      </c>
      <c r="P193" s="24">
        <v>18</v>
      </c>
      <c r="Q193" s="25">
        <v>5.1795580110497313E-5</v>
      </c>
    </row>
    <row r="194" spans="1:17" x14ac:dyDescent="0.25">
      <c r="A194" s="26" t="str">
        <f t="shared" si="2"/>
        <v>05</v>
      </c>
      <c r="B194" s="27" t="str">
        <f t="shared" si="3"/>
        <v>ANTIOQUIA</v>
      </c>
      <c r="C194" s="27" t="s">
        <v>449</v>
      </c>
      <c r="D194" s="28">
        <v>733.99999999999989</v>
      </c>
      <c r="E194" s="29">
        <v>1.0481671355334345E-2</v>
      </c>
      <c r="F194" s="28">
        <v>983.00000000000011</v>
      </c>
      <c r="G194" s="29">
        <v>1.2577248359072157E-2</v>
      </c>
      <c r="H194" s="28">
        <v>434.99999999999994</v>
      </c>
      <c r="I194" s="29">
        <v>5.1147587244849994E-3</v>
      </c>
      <c r="J194" s="28">
        <v>89.000000000000014</v>
      </c>
      <c r="K194" s="29">
        <v>2.0099821585853376E-3</v>
      </c>
      <c r="L194" s="28">
        <v>58</v>
      </c>
      <c r="M194" s="29">
        <v>1.4186131833190672E-3</v>
      </c>
      <c r="N194" s="28">
        <v>25.000000000000004</v>
      </c>
      <c r="O194" s="29">
        <v>8.5839857162477639E-4</v>
      </c>
      <c r="P194" s="30">
        <v>2324</v>
      </c>
      <c r="Q194" s="31">
        <v>6.6873848987108768E-3</v>
      </c>
    </row>
    <row r="195" spans="1:17" x14ac:dyDescent="0.25">
      <c r="A195" s="20" t="str">
        <f t="shared" si="2"/>
        <v>05</v>
      </c>
      <c r="B195" s="21" t="str">
        <f t="shared" si="3"/>
        <v>ANTIOQUIA</v>
      </c>
      <c r="C195" s="21" t="s">
        <v>450</v>
      </c>
      <c r="D195" s="22">
        <v>3</v>
      </c>
      <c r="E195" s="23">
        <v>4.2840618618532752E-5</v>
      </c>
      <c r="F195" s="22">
        <v>1</v>
      </c>
      <c r="G195" s="23">
        <v>1.2794759266604429E-5</v>
      </c>
      <c r="H195" s="22">
        <v>1</v>
      </c>
      <c r="I195" s="23">
        <v>1.1758066033298851E-5</v>
      </c>
      <c r="J195" s="22"/>
      <c r="K195" s="23">
        <v>0</v>
      </c>
      <c r="L195" s="22">
        <v>3</v>
      </c>
      <c r="M195" s="23">
        <v>7.3376543964779332E-5</v>
      </c>
      <c r="N195" s="22"/>
      <c r="O195" s="23">
        <v>0</v>
      </c>
      <c r="P195" s="24">
        <v>8</v>
      </c>
      <c r="Q195" s="25">
        <v>2.3020257826887695E-5</v>
      </c>
    </row>
    <row r="196" spans="1:17" x14ac:dyDescent="0.25">
      <c r="A196" s="26" t="str">
        <f t="shared" si="2"/>
        <v>05</v>
      </c>
      <c r="B196" s="27" t="str">
        <f t="shared" si="3"/>
        <v>ANTIOQUIA</v>
      </c>
      <c r="C196" s="27" t="s">
        <v>451</v>
      </c>
      <c r="D196" s="28">
        <v>8</v>
      </c>
      <c r="E196" s="29">
        <v>1.1424164964942068E-4</v>
      </c>
      <c r="F196" s="28">
        <v>18.000000000000004</v>
      </c>
      <c r="G196" s="29">
        <v>2.3030566679887977E-4</v>
      </c>
      <c r="H196" s="28">
        <v>20</v>
      </c>
      <c r="I196" s="29">
        <v>2.3516132066597701E-4</v>
      </c>
      <c r="J196" s="28">
        <v>21.000000000000007</v>
      </c>
      <c r="K196" s="29">
        <v>4.742654531493494E-4</v>
      </c>
      <c r="L196" s="28">
        <v>20.000000000000004</v>
      </c>
      <c r="M196" s="29">
        <v>4.8917695976519562E-4</v>
      </c>
      <c r="N196" s="28">
        <v>12</v>
      </c>
      <c r="O196" s="29">
        <v>4.120313143798926E-4</v>
      </c>
      <c r="P196" s="30">
        <v>99.000000000000057</v>
      </c>
      <c r="Q196" s="31">
        <v>2.8487569060773541E-4</v>
      </c>
    </row>
    <row r="197" spans="1:17" x14ac:dyDescent="0.25">
      <c r="A197" s="20" t="str">
        <f t="shared" si="2"/>
        <v>05</v>
      </c>
      <c r="B197" s="21" t="str">
        <f t="shared" si="3"/>
        <v>ANTIOQUIA</v>
      </c>
      <c r="C197" s="21" t="s">
        <v>452</v>
      </c>
      <c r="D197" s="22">
        <v>12510.000000000009</v>
      </c>
      <c r="E197" s="23">
        <v>0.1786453796392817</v>
      </c>
      <c r="F197" s="22">
        <v>9387.9999999999945</v>
      </c>
      <c r="G197" s="23">
        <v>0.12011719999488232</v>
      </c>
      <c r="H197" s="22">
        <v>11169.000000000002</v>
      </c>
      <c r="I197" s="23">
        <v>0.13132583952591489</v>
      </c>
      <c r="J197" s="22">
        <v>6116.9999999999991</v>
      </c>
      <c r="K197" s="23">
        <v>0.13814675128164614</v>
      </c>
      <c r="L197" s="22">
        <v>4129.9999999999982</v>
      </c>
      <c r="M197" s="23">
        <v>0.10101504219151285</v>
      </c>
      <c r="N197" s="22">
        <v>2162</v>
      </c>
      <c r="O197" s="23">
        <v>7.4234308474110652E-2</v>
      </c>
      <c r="P197" s="24">
        <v>45475.999999999927</v>
      </c>
      <c r="Q197" s="25">
        <v>0.1308586556169429</v>
      </c>
    </row>
    <row r="198" spans="1:17" x14ac:dyDescent="0.25">
      <c r="A198" s="26" t="str">
        <f t="shared" si="2"/>
        <v>05</v>
      </c>
      <c r="B198" s="27" t="str">
        <f t="shared" si="3"/>
        <v>ANTIOQUIA</v>
      </c>
      <c r="C198" s="27" t="s">
        <v>453</v>
      </c>
      <c r="D198" s="28"/>
      <c r="E198" s="29">
        <v>0</v>
      </c>
      <c r="F198" s="28">
        <v>1</v>
      </c>
      <c r="G198" s="29">
        <v>1.2794759266604429E-5</v>
      </c>
      <c r="H198" s="28">
        <v>1</v>
      </c>
      <c r="I198" s="29">
        <v>1.1758066033298851E-5</v>
      </c>
      <c r="J198" s="28">
        <v>3</v>
      </c>
      <c r="K198" s="29">
        <v>6.7752207592764171E-5</v>
      </c>
      <c r="L198" s="28">
        <v>1</v>
      </c>
      <c r="M198" s="29">
        <v>2.4458847988259776E-5</v>
      </c>
      <c r="N198" s="28">
        <v>1</v>
      </c>
      <c r="O198" s="29">
        <v>3.4335942864991048E-5</v>
      </c>
      <c r="P198" s="30">
        <v>7</v>
      </c>
      <c r="Q198" s="31">
        <v>2.0142725598526736E-5</v>
      </c>
    </row>
    <row r="199" spans="1:17" x14ac:dyDescent="0.25">
      <c r="A199" s="20" t="str">
        <f t="shared" si="2"/>
        <v>05</v>
      </c>
      <c r="B199" s="21" t="str">
        <f t="shared" si="3"/>
        <v>ANTIOQUIA</v>
      </c>
      <c r="C199" s="21" t="s">
        <v>454</v>
      </c>
      <c r="D199" s="22">
        <v>858</v>
      </c>
      <c r="E199" s="23">
        <v>1.2252416924900367E-2</v>
      </c>
      <c r="F199" s="22">
        <v>1204.0000000000005</v>
      </c>
      <c r="G199" s="23">
        <v>1.540489015699174E-2</v>
      </c>
      <c r="H199" s="22">
        <v>1473.0000000000002</v>
      </c>
      <c r="I199" s="23">
        <v>1.7319631267049211E-2</v>
      </c>
      <c r="J199" s="22">
        <v>1367.9999999999984</v>
      </c>
      <c r="K199" s="23">
        <v>3.0895006662300429E-2</v>
      </c>
      <c r="L199" s="22">
        <v>1442.9999999999986</v>
      </c>
      <c r="M199" s="23">
        <v>3.529411764705883E-2</v>
      </c>
      <c r="N199" s="22">
        <v>1254.0000000000002</v>
      </c>
      <c r="O199" s="23">
        <v>4.3057272352698781E-2</v>
      </c>
      <c r="P199" s="24">
        <v>7599.9999999999973</v>
      </c>
      <c r="Q199" s="25">
        <v>2.1869244935543302E-2</v>
      </c>
    </row>
    <row r="200" spans="1:17" x14ac:dyDescent="0.25">
      <c r="A200" s="26" t="str">
        <f t="shared" si="2"/>
        <v>05</v>
      </c>
      <c r="B200" s="27" t="str">
        <f t="shared" si="3"/>
        <v>ANTIOQUIA</v>
      </c>
      <c r="C200" s="27" t="s">
        <v>455</v>
      </c>
      <c r="D200" s="28">
        <v>292.99999999999994</v>
      </c>
      <c r="E200" s="29">
        <v>4.1841004184100311E-3</v>
      </c>
      <c r="F200" s="28">
        <v>389.00000000000011</v>
      </c>
      <c r="G200" s="29">
        <v>4.9771613547091248E-3</v>
      </c>
      <c r="H200" s="28">
        <v>456.00000000000017</v>
      </c>
      <c r="I200" s="29">
        <v>5.3616781111842779E-3</v>
      </c>
      <c r="J200" s="28">
        <v>287.99999999999994</v>
      </c>
      <c r="K200" s="29">
        <v>6.5042119289053599E-3</v>
      </c>
      <c r="L200" s="28">
        <v>234.00000000000003</v>
      </c>
      <c r="M200" s="29">
        <v>5.7233704292527889E-3</v>
      </c>
      <c r="N200" s="28">
        <v>165</v>
      </c>
      <c r="O200" s="29">
        <v>5.6654305727235231E-3</v>
      </c>
      <c r="P200" s="30">
        <v>1824.9999999999991</v>
      </c>
      <c r="Q200" s="31">
        <v>5.2514963167587534E-3</v>
      </c>
    </row>
    <row r="201" spans="1:17" x14ac:dyDescent="0.25">
      <c r="A201" s="20" t="str">
        <f t="shared" si="2"/>
        <v>05</v>
      </c>
      <c r="B201" s="21" t="str">
        <f t="shared" si="3"/>
        <v>ANTIOQUIA</v>
      </c>
      <c r="C201" s="21" t="s">
        <v>456</v>
      </c>
      <c r="D201" s="22">
        <v>5</v>
      </c>
      <c r="E201" s="23">
        <v>7.1401031030887918E-5</v>
      </c>
      <c r="F201" s="22">
        <v>15</v>
      </c>
      <c r="G201" s="23">
        <v>1.9192138899906642E-4</v>
      </c>
      <c r="H201" s="22">
        <v>14.000000000000002</v>
      </c>
      <c r="I201" s="23">
        <v>1.6461292446618393E-4</v>
      </c>
      <c r="J201" s="22">
        <v>13.999999999999996</v>
      </c>
      <c r="K201" s="23">
        <v>3.1617696876623275E-4</v>
      </c>
      <c r="L201" s="22">
        <v>13.000000000000002</v>
      </c>
      <c r="M201" s="23">
        <v>3.1796502384737717E-4</v>
      </c>
      <c r="N201" s="22">
        <v>14</v>
      </c>
      <c r="O201" s="23">
        <v>4.8070320010987476E-4</v>
      </c>
      <c r="P201" s="24">
        <v>74.999999999999972</v>
      </c>
      <c r="Q201" s="25">
        <v>2.1581491712707206E-4</v>
      </c>
    </row>
    <row r="202" spans="1:17" x14ac:dyDescent="0.25">
      <c r="A202" s="26" t="str">
        <f t="shared" si="2"/>
        <v>05</v>
      </c>
      <c r="B202" s="27" t="str">
        <f t="shared" si="3"/>
        <v>ANTIOQUIA</v>
      </c>
      <c r="C202" s="27" t="s">
        <v>457</v>
      </c>
      <c r="D202" s="28">
        <v>4</v>
      </c>
      <c r="E202" s="29">
        <v>5.7120824824710339E-5</v>
      </c>
      <c r="F202" s="28">
        <v>8</v>
      </c>
      <c r="G202" s="29">
        <v>1.0235807413283543E-4</v>
      </c>
      <c r="H202" s="28">
        <v>6</v>
      </c>
      <c r="I202" s="29">
        <v>7.054839619979311E-5</v>
      </c>
      <c r="J202" s="28">
        <v>6</v>
      </c>
      <c r="K202" s="29">
        <v>1.3550441518552834E-4</v>
      </c>
      <c r="L202" s="28">
        <v>5</v>
      </c>
      <c r="M202" s="29">
        <v>1.222942399412989E-4</v>
      </c>
      <c r="N202" s="28">
        <v>7</v>
      </c>
      <c r="O202" s="29">
        <v>2.4035160005493738E-4</v>
      </c>
      <c r="P202" s="30">
        <v>36</v>
      </c>
      <c r="Q202" s="31">
        <v>1.0359116022099463E-4</v>
      </c>
    </row>
    <row r="203" spans="1:17" x14ac:dyDescent="0.25">
      <c r="A203" s="20" t="str">
        <f t="shared" si="2"/>
        <v>05</v>
      </c>
      <c r="B203" s="21" t="str">
        <f t="shared" si="3"/>
        <v>ANTIOQUIA</v>
      </c>
      <c r="C203" s="21" t="s">
        <v>458</v>
      </c>
      <c r="D203" s="22">
        <v>15108</v>
      </c>
      <c r="E203" s="23">
        <v>0.21574535536293094</v>
      </c>
      <c r="F203" s="22">
        <v>17248.999999999989</v>
      </c>
      <c r="G203" s="23">
        <v>0.22069680258965968</v>
      </c>
      <c r="H203" s="22">
        <v>19664.999999999996</v>
      </c>
      <c r="I203" s="23">
        <v>0.23122236854482187</v>
      </c>
      <c r="J203" s="22">
        <v>6812.9999999999909</v>
      </c>
      <c r="K203" s="23">
        <v>0.15386526344316723</v>
      </c>
      <c r="L203" s="22">
        <v>5709.9999999999964</v>
      </c>
      <c r="M203" s="23">
        <v>0.13966002201296324</v>
      </c>
      <c r="N203" s="22">
        <v>4331.9999999999982</v>
      </c>
      <c r="O203" s="23">
        <v>0.14874330449114118</v>
      </c>
      <c r="P203" s="24">
        <v>68877.000000000015</v>
      </c>
      <c r="Q203" s="25">
        <v>0.19819578729281806</v>
      </c>
    </row>
    <row r="204" spans="1:17" x14ac:dyDescent="0.25">
      <c r="A204" s="26" t="str">
        <f t="shared" ref="A204:A240" si="4">A203</f>
        <v>05</v>
      </c>
      <c r="B204" s="27" t="str">
        <f t="shared" ref="B204:B240" si="5">B203</f>
        <v>ANTIOQUIA</v>
      </c>
      <c r="C204" s="27" t="s">
        <v>459</v>
      </c>
      <c r="D204" s="28"/>
      <c r="E204" s="29">
        <v>0</v>
      </c>
      <c r="F204" s="28">
        <v>1</v>
      </c>
      <c r="G204" s="29">
        <v>1.2794759266604429E-5</v>
      </c>
      <c r="H204" s="28">
        <v>1</v>
      </c>
      <c r="I204" s="29">
        <v>1.1758066033298851E-5</v>
      </c>
      <c r="J204" s="28">
        <v>1</v>
      </c>
      <c r="K204" s="29">
        <v>2.2584069197588058E-5</v>
      </c>
      <c r="L204" s="28">
        <v>1</v>
      </c>
      <c r="M204" s="29">
        <v>2.4458847988259776E-5</v>
      </c>
      <c r="N204" s="28">
        <v>1</v>
      </c>
      <c r="O204" s="29">
        <v>3.4335942864991048E-5</v>
      </c>
      <c r="P204" s="30">
        <v>5</v>
      </c>
      <c r="Q204" s="31">
        <v>1.4387661141804811E-5</v>
      </c>
    </row>
    <row r="205" spans="1:17" x14ac:dyDescent="0.25">
      <c r="A205" s="20" t="str">
        <f t="shared" si="4"/>
        <v>05</v>
      </c>
      <c r="B205" s="21" t="str">
        <f t="shared" si="5"/>
        <v>ANTIOQUIA</v>
      </c>
      <c r="C205" s="21" t="s">
        <v>460</v>
      </c>
      <c r="D205" s="22">
        <v>16</v>
      </c>
      <c r="E205" s="23">
        <v>2.2848329929884135E-4</v>
      </c>
      <c r="F205" s="22">
        <v>13</v>
      </c>
      <c r="G205" s="23">
        <v>1.6633187046585757E-4</v>
      </c>
      <c r="H205" s="22">
        <v>14.999999999999996</v>
      </c>
      <c r="I205" s="23">
        <v>1.7637099049948272E-4</v>
      </c>
      <c r="J205" s="22">
        <v>19</v>
      </c>
      <c r="K205" s="23">
        <v>4.2909731475417311E-4</v>
      </c>
      <c r="L205" s="22">
        <v>14.000000000000005</v>
      </c>
      <c r="M205" s="23">
        <v>3.4242387183563706E-4</v>
      </c>
      <c r="N205" s="22">
        <v>13</v>
      </c>
      <c r="O205" s="23">
        <v>4.4636725724488368E-4</v>
      </c>
      <c r="P205" s="24">
        <v>90.000000000000014</v>
      </c>
      <c r="Q205" s="25">
        <v>2.5897790055248661E-4</v>
      </c>
    </row>
    <row r="206" spans="1:17" x14ac:dyDescent="0.25">
      <c r="A206" s="26" t="str">
        <f t="shared" si="4"/>
        <v>05</v>
      </c>
      <c r="B206" s="27" t="str">
        <f t="shared" si="5"/>
        <v>ANTIOQUIA</v>
      </c>
      <c r="C206" s="27" t="s">
        <v>461</v>
      </c>
      <c r="D206" s="28">
        <v>740.99999999999955</v>
      </c>
      <c r="E206" s="29">
        <v>1.0581632798777583E-2</v>
      </c>
      <c r="F206" s="28">
        <v>847.00000000000023</v>
      </c>
      <c r="G206" s="29">
        <v>1.0837161098813955E-2</v>
      </c>
      <c r="H206" s="28">
        <v>842.00000000000034</v>
      </c>
      <c r="I206" s="29">
        <v>9.9002916000376362E-3</v>
      </c>
      <c r="J206" s="28">
        <v>722.00000000000034</v>
      </c>
      <c r="K206" s="29">
        <v>1.6305697960658585E-2</v>
      </c>
      <c r="L206" s="28">
        <v>789.00000000000011</v>
      </c>
      <c r="M206" s="29">
        <v>1.9298031062736969E-2</v>
      </c>
      <c r="N206" s="28">
        <v>645.00000000000023</v>
      </c>
      <c r="O206" s="29">
        <v>2.2146683147919236E-2</v>
      </c>
      <c r="P206" s="30">
        <v>4586.0000000000055</v>
      </c>
      <c r="Q206" s="31">
        <v>1.3196362799263388E-2</v>
      </c>
    </row>
    <row r="207" spans="1:17" x14ac:dyDescent="0.25">
      <c r="A207" s="20" t="str">
        <f t="shared" si="4"/>
        <v>05</v>
      </c>
      <c r="B207" s="21" t="str">
        <f t="shared" si="5"/>
        <v>ANTIOQUIA</v>
      </c>
      <c r="C207" s="21" t="s">
        <v>462</v>
      </c>
      <c r="D207" s="22"/>
      <c r="E207" s="23">
        <v>0</v>
      </c>
      <c r="F207" s="22"/>
      <c r="G207" s="23">
        <v>0</v>
      </c>
      <c r="H207" s="22">
        <v>1</v>
      </c>
      <c r="I207" s="23">
        <v>1.1758066033298851E-5</v>
      </c>
      <c r="J207" s="22"/>
      <c r="K207" s="23">
        <v>0</v>
      </c>
      <c r="L207" s="22"/>
      <c r="M207" s="23">
        <v>0</v>
      </c>
      <c r="N207" s="22">
        <v>1</v>
      </c>
      <c r="O207" s="23">
        <v>3.4335942864991048E-5</v>
      </c>
      <c r="P207" s="24">
        <v>2</v>
      </c>
      <c r="Q207" s="25">
        <v>5.7550644567219236E-6</v>
      </c>
    </row>
    <row r="208" spans="1:17" x14ac:dyDescent="0.25">
      <c r="A208" s="26" t="str">
        <f t="shared" si="4"/>
        <v>05</v>
      </c>
      <c r="B208" s="27" t="str">
        <f t="shared" si="5"/>
        <v>ANTIOQUIA</v>
      </c>
      <c r="C208" s="27" t="s">
        <v>463</v>
      </c>
      <c r="D208" s="28">
        <v>3</v>
      </c>
      <c r="E208" s="29">
        <v>4.2840618618532752E-5</v>
      </c>
      <c r="F208" s="28">
        <v>4</v>
      </c>
      <c r="G208" s="29">
        <v>5.1179037066417717E-5</v>
      </c>
      <c r="H208" s="28">
        <v>10</v>
      </c>
      <c r="I208" s="29">
        <v>1.1758066033298851E-4</v>
      </c>
      <c r="J208" s="28">
        <v>10</v>
      </c>
      <c r="K208" s="29">
        <v>2.2584069197588059E-4</v>
      </c>
      <c r="L208" s="28">
        <v>9</v>
      </c>
      <c r="M208" s="29">
        <v>2.2012963189433802E-4</v>
      </c>
      <c r="N208" s="28">
        <v>7</v>
      </c>
      <c r="O208" s="29">
        <v>2.4035160005493738E-4</v>
      </c>
      <c r="P208" s="30">
        <v>43.000000000000014</v>
      </c>
      <c r="Q208" s="31">
        <v>1.2373388581952142E-4</v>
      </c>
    </row>
    <row r="209" spans="1:17" x14ac:dyDescent="0.25">
      <c r="A209" s="20" t="str">
        <f t="shared" si="4"/>
        <v>05</v>
      </c>
      <c r="B209" s="21" t="str">
        <f t="shared" si="5"/>
        <v>ANTIOQUIA</v>
      </c>
      <c r="C209" s="21" t="s">
        <v>464</v>
      </c>
      <c r="D209" s="22">
        <v>2464.0000000000018</v>
      </c>
      <c r="E209" s="23">
        <v>3.5186428092021597E-2</v>
      </c>
      <c r="F209" s="22">
        <v>2664.0000000000005</v>
      </c>
      <c r="G209" s="23">
        <v>3.4085238686234205E-2</v>
      </c>
      <c r="H209" s="22">
        <v>2668.9999999999995</v>
      </c>
      <c r="I209" s="23">
        <v>3.138227824287463E-2</v>
      </c>
      <c r="J209" s="22">
        <v>2360.0000000000018</v>
      </c>
      <c r="K209" s="23">
        <v>5.3298403306307855E-2</v>
      </c>
      <c r="L209" s="22">
        <v>2577.9999999999995</v>
      </c>
      <c r="M209" s="23">
        <v>6.3054910113733695E-2</v>
      </c>
      <c r="N209" s="22">
        <v>1958.9999999999998</v>
      </c>
      <c r="O209" s="23">
        <v>6.7264112072517465E-2</v>
      </c>
      <c r="P209" s="24">
        <v>14693.999999999976</v>
      </c>
      <c r="Q209" s="25">
        <v>4.2282458563535907E-2</v>
      </c>
    </row>
    <row r="210" spans="1:17" x14ac:dyDescent="0.25">
      <c r="A210" s="26" t="str">
        <f t="shared" si="4"/>
        <v>05</v>
      </c>
      <c r="B210" s="27" t="str">
        <f t="shared" si="5"/>
        <v>ANTIOQUIA</v>
      </c>
      <c r="C210" s="27" t="s">
        <v>465</v>
      </c>
      <c r="D210" s="28">
        <v>10911.999999999996</v>
      </c>
      <c r="E210" s="29">
        <v>0.15582561012180976</v>
      </c>
      <c r="F210" s="28">
        <v>12389</v>
      </c>
      <c r="G210" s="29">
        <v>0.15851427255396228</v>
      </c>
      <c r="H210" s="28">
        <v>14345</v>
      </c>
      <c r="I210" s="29">
        <v>0.16866945724767202</v>
      </c>
      <c r="J210" s="28">
        <v>4785.0000000000036</v>
      </c>
      <c r="K210" s="29">
        <v>0.10806477111045894</v>
      </c>
      <c r="L210" s="28">
        <v>4966.0000000000027</v>
      </c>
      <c r="M210" s="29">
        <v>0.12146263910969812</v>
      </c>
      <c r="N210" s="28">
        <v>2983.9999999999991</v>
      </c>
      <c r="O210" s="29">
        <v>0.10245845350913325</v>
      </c>
      <c r="P210" s="30">
        <v>50381.000000000036</v>
      </c>
      <c r="Q210" s="31">
        <v>0.14497295119705372</v>
      </c>
    </row>
    <row r="211" spans="1:17" x14ac:dyDescent="0.25">
      <c r="A211" s="20" t="str">
        <f t="shared" si="4"/>
        <v>05</v>
      </c>
      <c r="B211" s="21" t="str">
        <f t="shared" si="5"/>
        <v>ANTIOQUIA</v>
      </c>
      <c r="C211" s="21" t="s">
        <v>466</v>
      </c>
      <c r="D211" s="22">
        <v>383.00000000000011</v>
      </c>
      <c r="E211" s="23">
        <v>5.4693189769660167E-3</v>
      </c>
      <c r="F211" s="22">
        <v>391.99999999999989</v>
      </c>
      <c r="G211" s="23">
        <v>5.0155456325089338E-3</v>
      </c>
      <c r="H211" s="22">
        <v>471</v>
      </c>
      <c r="I211" s="23">
        <v>5.5380491016837593E-3</v>
      </c>
      <c r="J211" s="22">
        <v>427.00000000000006</v>
      </c>
      <c r="K211" s="23">
        <v>9.6433975473701021E-3</v>
      </c>
      <c r="L211" s="22">
        <v>543.00000000000023</v>
      </c>
      <c r="M211" s="23">
        <v>1.3281154457625066E-2</v>
      </c>
      <c r="N211" s="22">
        <v>405.00000000000006</v>
      </c>
      <c r="O211" s="23">
        <v>1.3906056860321378E-2</v>
      </c>
      <c r="P211" s="24">
        <v>2621.0000000000041</v>
      </c>
      <c r="Q211" s="25">
        <v>7.5420119705340927E-3</v>
      </c>
    </row>
    <row r="212" spans="1:17" x14ac:dyDescent="0.25">
      <c r="A212" s="26" t="str">
        <f t="shared" si="4"/>
        <v>05</v>
      </c>
      <c r="B212" s="27" t="str">
        <f t="shared" si="5"/>
        <v>ANTIOQUIA</v>
      </c>
      <c r="C212" s="27" t="s">
        <v>467</v>
      </c>
      <c r="D212" s="28">
        <v>2997.9999999999986</v>
      </c>
      <c r="E212" s="29">
        <v>4.2812058206120378E-2</v>
      </c>
      <c r="F212" s="28">
        <v>2440.9999999999986</v>
      </c>
      <c r="G212" s="29">
        <v>3.1232007369781396E-2</v>
      </c>
      <c r="H212" s="28">
        <v>2536.9999999999986</v>
      </c>
      <c r="I212" s="29">
        <v>2.9830213526479171E-2</v>
      </c>
      <c r="J212" s="28">
        <v>1329</v>
      </c>
      <c r="K212" s="29">
        <v>3.0014227963594528E-2</v>
      </c>
      <c r="L212" s="28">
        <v>1270</v>
      </c>
      <c r="M212" s="29">
        <v>3.106273694508992E-2</v>
      </c>
      <c r="N212" s="28">
        <v>853.00000000000045</v>
      </c>
      <c r="O212" s="29">
        <v>2.9288559263837381E-2</v>
      </c>
      <c r="P212" s="30">
        <v>11428.000000000013</v>
      </c>
      <c r="Q212" s="31">
        <v>3.2884438305709113E-2</v>
      </c>
    </row>
    <row r="213" spans="1:17" x14ac:dyDescent="0.25">
      <c r="A213" s="20" t="str">
        <f t="shared" si="4"/>
        <v>05</v>
      </c>
      <c r="B213" s="21" t="str">
        <f t="shared" si="5"/>
        <v>ANTIOQUIA</v>
      </c>
      <c r="C213" s="21" t="s">
        <v>468</v>
      </c>
      <c r="D213" s="22">
        <v>85.000000000000014</v>
      </c>
      <c r="E213" s="23">
        <v>1.2138175275250949E-3</v>
      </c>
      <c r="F213" s="22">
        <v>106.00000000000003</v>
      </c>
      <c r="G213" s="23">
        <v>1.3562444822600699E-3</v>
      </c>
      <c r="H213" s="22">
        <v>139</v>
      </c>
      <c r="I213" s="23">
        <v>1.6343711786285403E-3</v>
      </c>
      <c r="J213" s="22">
        <v>126</v>
      </c>
      <c r="K213" s="23">
        <v>2.8455927188960955E-3</v>
      </c>
      <c r="L213" s="22">
        <v>253</v>
      </c>
      <c r="M213" s="23">
        <v>6.1880885410297241E-3</v>
      </c>
      <c r="N213" s="22">
        <v>89.999999999999972</v>
      </c>
      <c r="O213" s="23">
        <v>3.0902348578491935E-3</v>
      </c>
      <c r="P213" s="24">
        <v>798.99999999999989</v>
      </c>
      <c r="Q213" s="25">
        <v>2.2991482504604085E-3</v>
      </c>
    </row>
    <row r="214" spans="1:17" x14ac:dyDescent="0.25">
      <c r="A214" s="26" t="str">
        <f t="shared" si="4"/>
        <v>05</v>
      </c>
      <c r="B214" s="27" t="str">
        <f t="shared" si="5"/>
        <v>ANTIOQUIA</v>
      </c>
      <c r="C214" s="27" t="s">
        <v>469</v>
      </c>
      <c r="D214" s="28">
        <v>351</v>
      </c>
      <c r="E214" s="29">
        <v>5.0123523783683318E-3</v>
      </c>
      <c r="F214" s="28">
        <v>270.00000000000011</v>
      </c>
      <c r="G214" s="29">
        <v>3.4545850019831975E-3</v>
      </c>
      <c r="H214" s="28">
        <v>216.00000000000003</v>
      </c>
      <c r="I214" s="29">
        <v>2.5397422631925522E-3</v>
      </c>
      <c r="J214" s="28">
        <v>191.00000000000009</v>
      </c>
      <c r="K214" s="29">
        <v>4.3135572167393209E-3</v>
      </c>
      <c r="L214" s="28">
        <v>99.000000000000014</v>
      </c>
      <c r="M214" s="29">
        <v>2.4214259508377185E-3</v>
      </c>
      <c r="N214" s="28">
        <v>180.00000000000003</v>
      </c>
      <c r="O214" s="29">
        <v>6.1804697156983904E-3</v>
      </c>
      <c r="P214" s="30">
        <v>1306.9999999999977</v>
      </c>
      <c r="Q214" s="31">
        <v>3.760934622467771E-3</v>
      </c>
    </row>
    <row r="215" spans="1:17" x14ac:dyDescent="0.25">
      <c r="A215" s="20" t="str">
        <f t="shared" si="4"/>
        <v>05</v>
      </c>
      <c r="B215" s="21" t="str">
        <f t="shared" si="5"/>
        <v>ANTIOQUIA</v>
      </c>
      <c r="C215" s="21" t="s">
        <v>470</v>
      </c>
      <c r="D215" s="22">
        <v>107.00000000000003</v>
      </c>
      <c r="E215" s="23">
        <v>1.5279820640610019E-3</v>
      </c>
      <c r="F215" s="22">
        <v>112.00000000000003</v>
      </c>
      <c r="G215" s="23">
        <v>1.4330130378596964E-3</v>
      </c>
      <c r="H215" s="22">
        <v>100.00000000000004</v>
      </c>
      <c r="I215" s="23">
        <v>1.1758066033298856E-3</v>
      </c>
      <c r="J215" s="22">
        <v>96.000000000000028</v>
      </c>
      <c r="K215" s="23">
        <v>2.1680706429684543E-3</v>
      </c>
      <c r="L215" s="22">
        <v>111</v>
      </c>
      <c r="M215" s="23">
        <v>2.7149321266968355E-3</v>
      </c>
      <c r="N215" s="22">
        <v>93.999999999999986</v>
      </c>
      <c r="O215" s="23">
        <v>3.2275786293091578E-3</v>
      </c>
      <c r="P215" s="24">
        <v>619.99999999999966</v>
      </c>
      <c r="Q215" s="25">
        <v>1.7840699815837955E-3</v>
      </c>
    </row>
    <row r="216" spans="1:17" x14ac:dyDescent="0.25">
      <c r="A216" s="26" t="str">
        <f t="shared" si="4"/>
        <v>05</v>
      </c>
      <c r="B216" s="27" t="str">
        <f t="shared" si="5"/>
        <v>ANTIOQUIA</v>
      </c>
      <c r="C216" s="27" t="s">
        <v>471</v>
      </c>
      <c r="D216" s="28">
        <v>40.000000000000007</v>
      </c>
      <c r="E216" s="29">
        <v>5.7120824824710345E-4</v>
      </c>
      <c r="F216" s="28">
        <v>34.000000000000007</v>
      </c>
      <c r="G216" s="29">
        <v>4.3502181506455064E-4</v>
      </c>
      <c r="H216" s="28">
        <v>27</v>
      </c>
      <c r="I216" s="29">
        <v>3.1746778289906891E-4</v>
      </c>
      <c r="J216" s="28">
        <v>21.000000000000007</v>
      </c>
      <c r="K216" s="29">
        <v>4.742654531493494E-4</v>
      </c>
      <c r="L216" s="28">
        <v>24</v>
      </c>
      <c r="M216" s="29">
        <v>5.8701235171823465E-4</v>
      </c>
      <c r="N216" s="28">
        <v>19.000000000000004</v>
      </c>
      <c r="O216" s="29">
        <v>6.5238291443483023E-4</v>
      </c>
      <c r="P216" s="30">
        <v>165.00000000000006</v>
      </c>
      <c r="Q216" s="31">
        <v>4.7479281767955891E-4</v>
      </c>
    </row>
    <row r="217" spans="1:17" x14ac:dyDescent="0.25">
      <c r="A217" s="20" t="str">
        <f t="shared" si="4"/>
        <v>05</v>
      </c>
      <c r="B217" s="21" t="str">
        <f t="shared" si="5"/>
        <v>ANTIOQUIA</v>
      </c>
      <c r="C217" s="21" t="s">
        <v>472</v>
      </c>
      <c r="D217" s="22"/>
      <c r="E217" s="23">
        <v>0</v>
      </c>
      <c r="F217" s="22"/>
      <c r="G217" s="23">
        <v>0</v>
      </c>
      <c r="H217" s="22"/>
      <c r="I217" s="23">
        <v>0</v>
      </c>
      <c r="J217" s="22"/>
      <c r="K217" s="23">
        <v>0</v>
      </c>
      <c r="L217" s="22">
        <v>1</v>
      </c>
      <c r="M217" s="23">
        <v>2.4458847988259776E-5</v>
      </c>
      <c r="N217" s="22"/>
      <c r="O217" s="23">
        <v>0</v>
      </c>
      <c r="P217" s="24">
        <v>1</v>
      </c>
      <c r="Q217" s="25">
        <v>2.8775322283609618E-6</v>
      </c>
    </row>
    <row r="218" spans="1:17" x14ac:dyDescent="0.25">
      <c r="A218" s="26" t="str">
        <f t="shared" si="4"/>
        <v>05</v>
      </c>
      <c r="B218" s="27" t="str">
        <f t="shared" si="5"/>
        <v>ANTIOQUIA</v>
      </c>
      <c r="C218" s="27" t="s">
        <v>473</v>
      </c>
      <c r="D218" s="28"/>
      <c r="E218" s="29">
        <v>0</v>
      </c>
      <c r="F218" s="28">
        <v>1</v>
      </c>
      <c r="G218" s="29">
        <v>1.2794759266604429E-5</v>
      </c>
      <c r="H218" s="28"/>
      <c r="I218" s="29">
        <v>0</v>
      </c>
      <c r="J218" s="28"/>
      <c r="K218" s="29">
        <v>0</v>
      </c>
      <c r="L218" s="28"/>
      <c r="M218" s="29">
        <v>0</v>
      </c>
      <c r="N218" s="28">
        <v>1</v>
      </c>
      <c r="O218" s="29">
        <v>3.4335942864991048E-5</v>
      </c>
      <c r="P218" s="30">
        <v>2</v>
      </c>
      <c r="Q218" s="31">
        <v>5.7550644567219236E-6</v>
      </c>
    </row>
    <row r="219" spans="1:17" x14ac:dyDescent="0.25">
      <c r="A219" s="20" t="str">
        <f t="shared" si="4"/>
        <v>05</v>
      </c>
      <c r="B219" s="21" t="str">
        <f t="shared" si="5"/>
        <v>ANTIOQUIA</v>
      </c>
      <c r="C219" s="21" t="s">
        <v>474</v>
      </c>
      <c r="D219" s="22"/>
      <c r="E219" s="23">
        <v>0</v>
      </c>
      <c r="F219" s="22">
        <v>1</v>
      </c>
      <c r="G219" s="23">
        <v>1.2794759266604429E-5</v>
      </c>
      <c r="H219" s="22"/>
      <c r="I219" s="23">
        <v>0</v>
      </c>
      <c r="J219" s="22"/>
      <c r="K219" s="23">
        <v>0</v>
      </c>
      <c r="L219" s="22"/>
      <c r="M219" s="23">
        <v>0</v>
      </c>
      <c r="N219" s="22"/>
      <c r="O219" s="23">
        <v>0</v>
      </c>
      <c r="P219" s="24">
        <v>1</v>
      </c>
      <c r="Q219" s="25">
        <v>2.8775322283609618E-6</v>
      </c>
    </row>
    <row r="220" spans="1:17" x14ac:dyDescent="0.25">
      <c r="A220" s="26" t="str">
        <f t="shared" si="4"/>
        <v>05</v>
      </c>
      <c r="B220" s="27" t="str">
        <f t="shared" si="5"/>
        <v>ANTIOQUIA</v>
      </c>
      <c r="C220" s="27" t="s">
        <v>475</v>
      </c>
      <c r="D220" s="28">
        <v>292.99999999999989</v>
      </c>
      <c r="E220" s="29">
        <v>4.1841004184100311E-3</v>
      </c>
      <c r="F220" s="28">
        <v>416</v>
      </c>
      <c r="G220" s="29">
        <v>5.3226198549074424E-3</v>
      </c>
      <c r="H220" s="28">
        <v>226.99999999999991</v>
      </c>
      <c r="I220" s="29">
        <v>2.669080989558838E-3</v>
      </c>
      <c r="J220" s="28">
        <v>239.00000000000003</v>
      </c>
      <c r="K220" s="29">
        <v>5.397592538223547E-3</v>
      </c>
      <c r="L220" s="28">
        <v>305</v>
      </c>
      <c r="M220" s="29">
        <v>7.4599486364192325E-3</v>
      </c>
      <c r="N220" s="28">
        <v>269.00000000000006</v>
      </c>
      <c r="O220" s="29">
        <v>9.2363686306825947E-3</v>
      </c>
      <c r="P220" s="30">
        <v>1749.0000000000014</v>
      </c>
      <c r="Q220" s="31">
        <v>5.032803867403326E-3</v>
      </c>
    </row>
    <row r="221" spans="1:17" x14ac:dyDescent="0.25">
      <c r="A221" s="20" t="str">
        <f t="shared" si="4"/>
        <v>05</v>
      </c>
      <c r="B221" s="21" t="str">
        <f t="shared" si="5"/>
        <v>ANTIOQUIA</v>
      </c>
      <c r="C221" s="21" t="s">
        <v>476</v>
      </c>
      <c r="D221" s="22">
        <v>201</v>
      </c>
      <c r="E221" s="23">
        <v>2.8703214474416951E-3</v>
      </c>
      <c r="F221" s="22">
        <v>253.99999999999997</v>
      </c>
      <c r="G221" s="23">
        <v>3.249868853717525E-3</v>
      </c>
      <c r="H221" s="22">
        <v>177.99999999999997</v>
      </c>
      <c r="I221" s="23">
        <v>2.0929357539271952E-3</v>
      </c>
      <c r="J221" s="22">
        <v>222.99999999999994</v>
      </c>
      <c r="K221" s="23">
        <v>5.0362474310621354E-3</v>
      </c>
      <c r="L221" s="22">
        <v>391.00000000000006</v>
      </c>
      <c r="M221" s="23">
        <v>9.5634095634095743E-3</v>
      </c>
      <c r="N221" s="22">
        <v>297.99999999999994</v>
      </c>
      <c r="O221" s="23">
        <v>1.0232110973767332E-2</v>
      </c>
      <c r="P221" s="24">
        <v>1545.0000000000005</v>
      </c>
      <c r="Q221" s="25">
        <v>4.4457872928176873E-3</v>
      </c>
    </row>
    <row r="222" spans="1:17" x14ac:dyDescent="0.25">
      <c r="A222" s="26" t="str">
        <f t="shared" si="4"/>
        <v>05</v>
      </c>
      <c r="B222" s="27" t="str">
        <f t="shared" si="5"/>
        <v>ANTIOQUIA</v>
      </c>
      <c r="C222" s="27" t="s">
        <v>477</v>
      </c>
      <c r="D222" s="28"/>
      <c r="E222" s="29">
        <v>0</v>
      </c>
      <c r="F222" s="28"/>
      <c r="G222" s="29">
        <v>0</v>
      </c>
      <c r="H222" s="28"/>
      <c r="I222" s="29">
        <v>0</v>
      </c>
      <c r="J222" s="28"/>
      <c r="K222" s="29">
        <v>0</v>
      </c>
      <c r="L222" s="28">
        <v>1</v>
      </c>
      <c r="M222" s="29">
        <v>2.4458847988259776E-5</v>
      </c>
      <c r="N222" s="28"/>
      <c r="O222" s="29">
        <v>0</v>
      </c>
      <c r="P222" s="30">
        <v>1</v>
      </c>
      <c r="Q222" s="31">
        <v>2.8775322283609618E-6</v>
      </c>
    </row>
    <row r="223" spans="1:17" x14ac:dyDescent="0.25">
      <c r="A223" s="20" t="str">
        <f t="shared" si="4"/>
        <v>05</v>
      </c>
      <c r="B223" s="21" t="str">
        <f t="shared" si="5"/>
        <v>ANTIOQUIA</v>
      </c>
      <c r="C223" s="21" t="s">
        <v>478</v>
      </c>
      <c r="D223" s="22">
        <v>23.000000000000004</v>
      </c>
      <c r="E223" s="23">
        <v>3.2844474274208447E-4</v>
      </c>
      <c r="F223" s="22">
        <v>11</v>
      </c>
      <c r="G223" s="23">
        <v>1.4074235193264873E-4</v>
      </c>
      <c r="H223" s="22">
        <v>25.000000000000007</v>
      </c>
      <c r="I223" s="23">
        <v>2.9395165083247134E-4</v>
      </c>
      <c r="J223" s="22">
        <v>20.000000000000004</v>
      </c>
      <c r="K223" s="23">
        <v>4.5168138395176123E-4</v>
      </c>
      <c r="L223" s="22">
        <v>15</v>
      </c>
      <c r="M223" s="23">
        <v>3.6688271982389668E-4</v>
      </c>
      <c r="N223" s="22">
        <v>23.000000000000004</v>
      </c>
      <c r="O223" s="23">
        <v>7.8972668589479434E-4</v>
      </c>
      <c r="P223" s="24">
        <v>117.00000000000001</v>
      </c>
      <c r="Q223" s="25">
        <v>3.3667127071823258E-4</v>
      </c>
    </row>
    <row r="224" spans="1:17" x14ac:dyDescent="0.25">
      <c r="A224" s="26" t="str">
        <f t="shared" si="4"/>
        <v>05</v>
      </c>
      <c r="B224" s="27" t="str">
        <f t="shared" si="5"/>
        <v>ANTIOQUIA</v>
      </c>
      <c r="C224" s="27" t="s">
        <v>479</v>
      </c>
      <c r="D224" s="28">
        <v>8</v>
      </c>
      <c r="E224" s="29">
        <v>1.1424164964942068E-4</v>
      </c>
      <c r="F224" s="28">
        <v>4</v>
      </c>
      <c r="G224" s="29">
        <v>5.1179037066417717E-5</v>
      </c>
      <c r="H224" s="28">
        <v>5</v>
      </c>
      <c r="I224" s="29">
        <v>5.8790330166494254E-5</v>
      </c>
      <c r="J224" s="28">
        <v>3</v>
      </c>
      <c r="K224" s="29">
        <v>6.7752207592764171E-5</v>
      </c>
      <c r="L224" s="28">
        <v>6</v>
      </c>
      <c r="M224" s="29">
        <v>1.4675308792955866E-4</v>
      </c>
      <c r="N224" s="28">
        <v>7</v>
      </c>
      <c r="O224" s="29">
        <v>2.4035160005493738E-4</v>
      </c>
      <c r="P224" s="30">
        <v>33.000000000000014</v>
      </c>
      <c r="Q224" s="31">
        <v>9.4958563535911791E-5</v>
      </c>
    </row>
    <row r="225" spans="1:17" x14ac:dyDescent="0.25">
      <c r="A225" s="20" t="str">
        <f t="shared" si="4"/>
        <v>05</v>
      </c>
      <c r="B225" s="21" t="str">
        <f t="shared" si="5"/>
        <v>ANTIOQUIA</v>
      </c>
      <c r="C225" s="21" t="s">
        <v>480</v>
      </c>
      <c r="D225" s="22">
        <v>64.000000000000014</v>
      </c>
      <c r="E225" s="23">
        <v>9.1393319719536574E-4</v>
      </c>
      <c r="F225" s="22">
        <v>272.99999999999994</v>
      </c>
      <c r="G225" s="23">
        <v>3.4929692797830087E-3</v>
      </c>
      <c r="H225" s="22">
        <v>388.99999999999983</v>
      </c>
      <c r="I225" s="23">
        <v>4.5738876869532508E-3</v>
      </c>
      <c r="J225" s="22">
        <v>130</v>
      </c>
      <c r="K225" s="23">
        <v>2.9359289956864478E-3</v>
      </c>
      <c r="L225" s="22">
        <v>270.99999999999994</v>
      </c>
      <c r="M225" s="23">
        <v>6.6283478048184E-3</v>
      </c>
      <c r="N225" s="22">
        <v>175.00000000000003</v>
      </c>
      <c r="O225" s="23">
        <v>6.0087900013734352E-3</v>
      </c>
      <c r="P225" s="24">
        <v>1301.9999999999991</v>
      </c>
      <c r="Q225" s="25">
        <v>3.7465469613259693E-3</v>
      </c>
    </row>
    <row r="226" spans="1:17" x14ac:dyDescent="0.25">
      <c r="A226" s="26" t="str">
        <f t="shared" si="4"/>
        <v>05</v>
      </c>
      <c r="B226" s="27" t="str">
        <f t="shared" si="5"/>
        <v>ANTIOQUIA</v>
      </c>
      <c r="C226" s="27" t="s">
        <v>482</v>
      </c>
      <c r="D226" s="28"/>
      <c r="E226" s="29">
        <v>0</v>
      </c>
      <c r="F226" s="28"/>
      <c r="G226" s="29">
        <v>0</v>
      </c>
      <c r="H226" s="28"/>
      <c r="I226" s="29">
        <v>0</v>
      </c>
      <c r="J226" s="28">
        <v>3</v>
      </c>
      <c r="K226" s="29">
        <v>6.7752207592764171E-5</v>
      </c>
      <c r="L226" s="28">
        <v>2</v>
      </c>
      <c r="M226" s="29">
        <v>4.8917695976519552E-5</v>
      </c>
      <c r="N226" s="28">
        <v>1</v>
      </c>
      <c r="O226" s="29">
        <v>3.4335942864991048E-5</v>
      </c>
      <c r="P226" s="30">
        <v>6</v>
      </c>
      <c r="Q226" s="31">
        <v>1.7265193370165771E-5</v>
      </c>
    </row>
    <row r="227" spans="1:17" x14ac:dyDescent="0.25">
      <c r="A227" s="20" t="str">
        <f t="shared" si="4"/>
        <v>05</v>
      </c>
      <c r="B227" s="21" t="str">
        <f t="shared" si="5"/>
        <v>ANTIOQUIA</v>
      </c>
      <c r="C227" s="21" t="s">
        <v>483</v>
      </c>
      <c r="D227" s="22">
        <v>1</v>
      </c>
      <c r="E227" s="23">
        <v>1.4280206206177585E-5</v>
      </c>
      <c r="F227" s="22">
        <v>1</v>
      </c>
      <c r="G227" s="23">
        <v>1.2794759266604429E-5</v>
      </c>
      <c r="H227" s="22"/>
      <c r="I227" s="23">
        <v>0</v>
      </c>
      <c r="J227" s="22"/>
      <c r="K227" s="23">
        <v>0</v>
      </c>
      <c r="L227" s="22"/>
      <c r="M227" s="23">
        <v>0</v>
      </c>
      <c r="N227" s="22">
        <v>1</v>
      </c>
      <c r="O227" s="23">
        <v>3.4335942864991048E-5</v>
      </c>
      <c r="P227" s="24">
        <v>3</v>
      </c>
      <c r="Q227" s="25">
        <v>8.6325966850828854E-6</v>
      </c>
    </row>
    <row r="228" spans="1:17" x14ac:dyDescent="0.25">
      <c r="A228" s="26" t="str">
        <f t="shared" si="4"/>
        <v>05</v>
      </c>
      <c r="B228" s="27" t="str">
        <f t="shared" si="5"/>
        <v>ANTIOQUIA</v>
      </c>
      <c r="C228" s="27" t="s">
        <v>484</v>
      </c>
      <c r="D228" s="28">
        <v>144</v>
      </c>
      <c r="E228" s="29">
        <v>2.0563496936895722E-3</v>
      </c>
      <c r="F228" s="28">
        <v>147.00000000000006</v>
      </c>
      <c r="G228" s="29">
        <v>1.8808296121908519E-3</v>
      </c>
      <c r="H228" s="28">
        <v>183.99999999999997</v>
      </c>
      <c r="I228" s="29">
        <v>2.1634841501269883E-3</v>
      </c>
      <c r="J228" s="28">
        <v>187.99999999999997</v>
      </c>
      <c r="K228" s="29">
        <v>4.2458050091465542E-3</v>
      </c>
      <c r="L228" s="28">
        <v>216.99999999999994</v>
      </c>
      <c r="M228" s="29">
        <v>5.3075700134523705E-3</v>
      </c>
      <c r="N228" s="28">
        <v>167</v>
      </c>
      <c r="O228" s="29">
        <v>5.7341024584535057E-3</v>
      </c>
      <c r="P228" s="30">
        <v>1046.9999999999991</v>
      </c>
      <c r="Q228" s="31">
        <v>3.0127762430939248E-3</v>
      </c>
    </row>
    <row r="229" spans="1:17" x14ac:dyDescent="0.25">
      <c r="A229" s="20" t="str">
        <f t="shared" si="4"/>
        <v>05</v>
      </c>
      <c r="B229" s="21" t="str">
        <f t="shared" si="5"/>
        <v>ANTIOQUIA</v>
      </c>
      <c r="C229" s="21" t="s">
        <v>485</v>
      </c>
      <c r="D229" s="22"/>
      <c r="E229" s="23">
        <v>0</v>
      </c>
      <c r="F229" s="22"/>
      <c r="G229" s="23">
        <v>0</v>
      </c>
      <c r="H229" s="22">
        <v>1</v>
      </c>
      <c r="I229" s="23">
        <v>1.1758066033298851E-5</v>
      </c>
      <c r="J229" s="22"/>
      <c r="K229" s="23">
        <v>0</v>
      </c>
      <c r="L229" s="22">
        <v>1</v>
      </c>
      <c r="M229" s="23">
        <v>2.4458847988259776E-5</v>
      </c>
      <c r="N229" s="22"/>
      <c r="O229" s="23">
        <v>0</v>
      </c>
      <c r="P229" s="24">
        <v>2</v>
      </c>
      <c r="Q229" s="25">
        <v>5.7550644567219236E-6</v>
      </c>
    </row>
    <row r="230" spans="1:17" x14ac:dyDescent="0.25">
      <c r="A230" s="26" t="str">
        <f t="shared" si="4"/>
        <v>05</v>
      </c>
      <c r="B230" s="27" t="str">
        <f t="shared" si="5"/>
        <v>ANTIOQUIA</v>
      </c>
      <c r="C230" s="27" t="s">
        <v>489</v>
      </c>
      <c r="D230" s="28">
        <v>3</v>
      </c>
      <c r="E230" s="29">
        <v>4.2840618618532752E-5</v>
      </c>
      <c r="F230" s="28">
        <v>2</v>
      </c>
      <c r="G230" s="29">
        <v>2.5589518533208859E-5</v>
      </c>
      <c r="H230" s="28">
        <v>3</v>
      </c>
      <c r="I230" s="29">
        <v>3.5274198099896555E-5</v>
      </c>
      <c r="J230" s="28"/>
      <c r="K230" s="29">
        <v>0</v>
      </c>
      <c r="L230" s="28"/>
      <c r="M230" s="29">
        <v>0</v>
      </c>
      <c r="N230" s="28"/>
      <c r="O230" s="29">
        <v>0</v>
      </c>
      <c r="P230" s="30">
        <v>8</v>
      </c>
      <c r="Q230" s="31">
        <v>2.3020257826887695E-5</v>
      </c>
    </row>
    <row r="231" spans="1:17" x14ac:dyDescent="0.25">
      <c r="A231" s="20" t="str">
        <f t="shared" si="4"/>
        <v>05</v>
      </c>
      <c r="B231" s="21" t="str">
        <f t="shared" si="5"/>
        <v>ANTIOQUIA</v>
      </c>
      <c r="C231" s="21" t="s">
        <v>490</v>
      </c>
      <c r="D231" s="22">
        <v>3</v>
      </c>
      <c r="E231" s="23">
        <v>4.2840618618532752E-5</v>
      </c>
      <c r="F231" s="22">
        <v>10</v>
      </c>
      <c r="G231" s="23">
        <v>1.2794759266604431E-4</v>
      </c>
      <c r="H231" s="22">
        <v>3</v>
      </c>
      <c r="I231" s="23">
        <v>3.5274198099896555E-5</v>
      </c>
      <c r="J231" s="22">
        <v>9</v>
      </c>
      <c r="K231" s="23">
        <v>2.0325662277829255E-4</v>
      </c>
      <c r="L231" s="22">
        <v>10</v>
      </c>
      <c r="M231" s="23">
        <v>2.4458847988259781E-4</v>
      </c>
      <c r="N231" s="22">
        <v>7</v>
      </c>
      <c r="O231" s="23">
        <v>2.4035160005493738E-4</v>
      </c>
      <c r="P231" s="24">
        <v>42</v>
      </c>
      <c r="Q231" s="25">
        <v>1.208563535911604E-4</v>
      </c>
    </row>
    <row r="232" spans="1:17" x14ac:dyDescent="0.25">
      <c r="A232" s="26" t="str">
        <f t="shared" si="4"/>
        <v>05</v>
      </c>
      <c r="B232" s="27" t="str">
        <f t="shared" si="5"/>
        <v>ANTIOQUIA</v>
      </c>
      <c r="C232" s="27" t="s">
        <v>492</v>
      </c>
      <c r="D232" s="28"/>
      <c r="E232" s="29">
        <v>0</v>
      </c>
      <c r="F232" s="28">
        <v>7</v>
      </c>
      <c r="G232" s="29">
        <v>8.9563314866231012E-5</v>
      </c>
      <c r="H232" s="28">
        <v>3</v>
      </c>
      <c r="I232" s="29">
        <v>3.5274198099896555E-5</v>
      </c>
      <c r="J232" s="28">
        <v>5</v>
      </c>
      <c r="K232" s="29">
        <v>1.1292034598794029E-4</v>
      </c>
      <c r="L232" s="28">
        <v>4</v>
      </c>
      <c r="M232" s="29">
        <v>9.7835391953039104E-5</v>
      </c>
      <c r="N232" s="28">
        <v>1</v>
      </c>
      <c r="O232" s="29">
        <v>3.4335942864991048E-5</v>
      </c>
      <c r="P232" s="30">
        <v>20</v>
      </c>
      <c r="Q232" s="31">
        <v>5.7550644567219243E-5</v>
      </c>
    </row>
    <row r="233" spans="1:17" x14ac:dyDescent="0.25">
      <c r="A233" s="20" t="str">
        <f t="shared" si="4"/>
        <v>05</v>
      </c>
      <c r="B233" s="21" t="str">
        <f t="shared" si="5"/>
        <v>ANTIOQUIA</v>
      </c>
      <c r="C233" s="21" t="s">
        <v>494</v>
      </c>
      <c r="D233" s="22">
        <v>5</v>
      </c>
      <c r="E233" s="23">
        <v>7.1401031030887918E-5</v>
      </c>
      <c r="F233" s="22">
        <v>3</v>
      </c>
      <c r="G233" s="23">
        <v>3.8384277799813288E-5</v>
      </c>
      <c r="H233" s="22">
        <v>7</v>
      </c>
      <c r="I233" s="23">
        <v>8.2306462233091952E-5</v>
      </c>
      <c r="J233" s="22">
        <v>5</v>
      </c>
      <c r="K233" s="23">
        <v>1.1292034598794029E-4</v>
      </c>
      <c r="L233" s="22">
        <v>7</v>
      </c>
      <c r="M233" s="23">
        <v>1.7121193591781845E-4</v>
      </c>
      <c r="N233" s="22">
        <v>1</v>
      </c>
      <c r="O233" s="23">
        <v>3.4335942864991048E-5</v>
      </c>
      <c r="P233" s="24">
        <v>27.999999999999996</v>
      </c>
      <c r="Q233" s="25">
        <v>8.0570902394106944E-5</v>
      </c>
    </row>
    <row r="234" spans="1:17" x14ac:dyDescent="0.25">
      <c r="A234" s="26" t="str">
        <f t="shared" si="4"/>
        <v>05</v>
      </c>
      <c r="B234" s="27" t="str">
        <f t="shared" si="5"/>
        <v>ANTIOQUIA</v>
      </c>
      <c r="C234" s="27" t="s">
        <v>495</v>
      </c>
      <c r="D234" s="28"/>
      <c r="E234" s="29">
        <v>0</v>
      </c>
      <c r="F234" s="28"/>
      <c r="G234" s="29">
        <v>0</v>
      </c>
      <c r="H234" s="28"/>
      <c r="I234" s="29">
        <v>0</v>
      </c>
      <c r="J234" s="28"/>
      <c r="K234" s="29">
        <v>0</v>
      </c>
      <c r="L234" s="28">
        <v>1</v>
      </c>
      <c r="M234" s="29">
        <v>2.4458847988259776E-5</v>
      </c>
      <c r="N234" s="28">
        <v>1</v>
      </c>
      <c r="O234" s="29">
        <v>3.4335942864991048E-5</v>
      </c>
      <c r="P234" s="30">
        <v>2</v>
      </c>
      <c r="Q234" s="31">
        <v>5.7550644567219236E-6</v>
      </c>
    </row>
    <row r="235" spans="1:17" x14ac:dyDescent="0.25">
      <c r="A235" s="20" t="str">
        <f t="shared" si="4"/>
        <v>05</v>
      </c>
      <c r="B235" s="21" t="str">
        <f t="shared" si="5"/>
        <v>ANTIOQUIA</v>
      </c>
      <c r="C235" s="21" t="s">
        <v>496</v>
      </c>
      <c r="D235" s="22">
        <v>1</v>
      </c>
      <c r="E235" s="23">
        <v>1.4280206206177585E-5</v>
      </c>
      <c r="F235" s="22">
        <v>3</v>
      </c>
      <c r="G235" s="23">
        <v>3.8384277799813288E-5</v>
      </c>
      <c r="H235" s="22">
        <v>2</v>
      </c>
      <c r="I235" s="23">
        <v>2.3516132066597702E-5</v>
      </c>
      <c r="J235" s="22">
        <v>11</v>
      </c>
      <c r="K235" s="23">
        <v>2.4842476117346862E-4</v>
      </c>
      <c r="L235" s="22">
        <v>2</v>
      </c>
      <c r="M235" s="23">
        <v>4.8917695976519552E-5</v>
      </c>
      <c r="N235" s="22">
        <v>3</v>
      </c>
      <c r="O235" s="23">
        <v>1.0300782859497315E-4</v>
      </c>
      <c r="P235" s="24">
        <v>22</v>
      </c>
      <c r="Q235" s="25">
        <v>6.3305709023941167E-5</v>
      </c>
    </row>
    <row r="236" spans="1:17" x14ac:dyDescent="0.25">
      <c r="A236" s="26" t="str">
        <f t="shared" si="4"/>
        <v>05</v>
      </c>
      <c r="B236" s="27" t="str">
        <f t="shared" si="5"/>
        <v>ANTIOQUIA</v>
      </c>
      <c r="C236" s="27" t="s">
        <v>497</v>
      </c>
      <c r="D236" s="28">
        <v>235.00000000000006</v>
      </c>
      <c r="E236" s="29">
        <v>3.355848458451733E-3</v>
      </c>
      <c r="F236" s="28">
        <v>255.99999999999994</v>
      </c>
      <c r="G236" s="29">
        <v>3.2754583722507335E-3</v>
      </c>
      <c r="H236" s="28">
        <v>321.00000000000011</v>
      </c>
      <c r="I236" s="29">
        <v>3.7743391966889323E-3</v>
      </c>
      <c r="J236" s="28">
        <v>234.00000000000011</v>
      </c>
      <c r="K236" s="29">
        <v>5.2846721922356092E-3</v>
      </c>
      <c r="L236" s="28">
        <v>236.00000000000009</v>
      </c>
      <c r="M236" s="29">
        <v>5.77228812522931E-3</v>
      </c>
      <c r="N236" s="28">
        <v>218</v>
      </c>
      <c r="O236" s="29">
        <v>7.4852355445680493E-3</v>
      </c>
      <c r="P236" s="30">
        <v>1500</v>
      </c>
      <c r="Q236" s="31">
        <v>4.3162983425414428E-3</v>
      </c>
    </row>
    <row r="237" spans="1:17" x14ac:dyDescent="0.25">
      <c r="A237" s="20" t="str">
        <f t="shared" si="4"/>
        <v>05</v>
      </c>
      <c r="B237" s="21" t="str">
        <f t="shared" si="5"/>
        <v>ANTIOQUIA</v>
      </c>
      <c r="C237" s="21" t="s">
        <v>498</v>
      </c>
      <c r="D237" s="22">
        <v>1059.0000000000005</v>
      </c>
      <c r="E237" s="23">
        <v>1.5122738372342069E-2</v>
      </c>
      <c r="F237" s="22">
        <v>949.99999999999989</v>
      </c>
      <c r="G237" s="23">
        <v>1.2155021303274206E-2</v>
      </c>
      <c r="H237" s="22">
        <v>1087.0000000000009</v>
      </c>
      <c r="I237" s="23">
        <v>1.2781017778195862E-2</v>
      </c>
      <c r="J237" s="22">
        <v>959.99999999999977</v>
      </c>
      <c r="K237" s="23">
        <v>2.1680706429684532E-2</v>
      </c>
      <c r="L237" s="22">
        <v>948.00000000000011</v>
      </c>
      <c r="M237" s="23">
        <v>2.3186987892870273E-2</v>
      </c>
      <c r="N237" s="22">
        <v>899.00000000000023</v>
      </c>
      <c r="O237" s="23">
        <v>3.0868012635626964E-2</v>
      </c>
      <c r="P237" s="24">
        <v>5902.9999999999945</v>
      </c>
      <c r="Q237" s="25">
        <v>1.6986072744014744E-2</v>
      </c>
    </row>
    <row r="238" spans="1:17" x14ac:dyDescent="0.25">
      <c r="A238" s="26" t="str">
        <f t="shared" si="4"/>
        <v>05</v>
      </c>
      <c r="B238" s="27" t="str">
        <f t="shared" si="5"/>
        <v>ANTIOQUIA</v>
      </c>
      <c r="C238" s="27" t="s">
        <v>499</v>
      </c>
      <c r="D238" s="28">
        <v>3</v>
      </c>
      <c r="E238" s="29">
        <v>4.2840618618532752E-5</v>
      </c>
      <c r="F238" s="28">
        <v>2</v>
      </c>
      <c r="G238" s="29">
        <v>2.5589518533208859E-5</v>
      </c>
      <c r="H238" s="28">
        <v>2</v>
      </c>
      <c r="I238" s="29">
        <v>2.3516132066597702E-5</v>
      </c>
      <c r="J238" s="28">
        <v>1</v>
      </c>
      <c r="K238" s="29">
        <v>2.2584069197588058E-5</v>
      </c>
      <c r="L238" s="28">
        <v>1</v>
      </c>
      <c r="M238" s="29">
        <v>2.4458847988259776E-5</v>
      </c>
      <c r="N238" s="28">
        <v>1</v>
      </c>
      <c r="O238" s="29">
        <v>3.4335942864991048E-5</v>
      </c>
      <c r="P238" s="30">
        <v>10</v>
      </c>
      <c r="Q238" s="31">
        <v>2.8775322283609622E-5</v>
      </c>
    </row>
    <row r="239" spans="1:17" x14ac:dyDescent="0.25">
      <c r="A239" s="20" t="str">
        <f t="shared" si="4"/>
        <v>05</v>
      </c>
      <c r="B239" s="21" t="str">
        <f t="shared" si="5"/>
        <v>ANTIOQUIA</v>
      </c>
      <c r="C239" s="21" t="s">
        <v>500</v>
      </c>
      <c r="D239" s="22">
        <v>1</v>
      </c>
      <c r="E239" s="23">
        <v>1.4280206206177585E-5</v>
      </c>
      <c r="F239" s="22">
        <v>4</v>
      </c>
      <c r="G239" s="23">
        <v>5.1179037066417717E-5</v>
      </c>
      <c r="H239" s="22">
        <v>1</v>
      </c>
      <c r="I239" s="23">
        <v>1.1758066033298851E-5</v>
      </c>
      <c r="J239" s="22">
        <v>1</v>
      </c>
      <c r="K239" s="23">
        <v>2.2584069197588058E-5</v>
      </c>
      <c r="L239" s="22">
        <v>2</v>
      </c>
      <c r="M239" s="23">
        <v>4.8917695976519552E-5</v>
      </c>
      <c r="N239" s="22">
        <v>1</v>
      </c>
      <c r="O239" s="23">
        <v>3.4335942864991048E-5</v>
      </c>
      <c r="P239" s="24">
        <v>10</v>
      </c>
      <c r="Q239" s="25">
        <v>2.8775322283609622E-5</v>
      </c>
    </row>
    <row r="240" spans="1:17" x14ac:dyDescent="0.25">
      <c r="A240" s="26" t="str">
        <f t="shared" si="4"/>
        <v>05</v>
      </c>
      <c r="B240" s="27" t="str">
        <f t="shared" si="5"/>
        <v>ANTIOQUIA</v>
      </c>
      <c r="C240" s="27" t="s">
        <v>501</v>
      </c>
      <c r="D240" s="28"/>
      <c r="E240" s="29">
        <v>0</v>
      </c>
      <c r="F240" s="28"/>
      <c r="G240" s="29">
        <v>0</v>
      </c>
      <c r="H240" s="28"/>
      <c r="I240" s="29">
        <v>0</v>
      </c>
      <c r="J240" s="28">
        <v>1</v>
      </c>
      <c r="K240" s="29">
        <v>2.2584069197588058E-5</v>
      </c>
      <c r="L240" s="28">
        <v>1</v>
      </c>
      <c r="M240" s="29">
        <v>2.4458847988259776E-5</v>
      </c>
      <c r="N240" s="28"/>
      <c r="O240" s="29">
        <v>0</v>
      </c>
      <c r="P240" s="30">
        <v>2</v>
      </c>
      <c r="Q240" s="31">
        <v>5.7550644567219236E-6</v>
      </c>
    </row>
    <row r="241" spans="1:17" x14ac:dyDescent="0.25">
      <c r="A241" s="20" t="str">
        <f t="shared" ref="A240:A271" si="6">A240</f>
        <v>05</v>
      </c>
      <c r="B241" s="21" t="str">
        <f t="shared" ref="B240:B271" si="7">B240</f>
        <v>ANTIOQUIA</v>
      </c>
      <c r="C241" s="21" t="s">
        <v>502</v>
      </c>
      <c r="D241" s="22"/>
      <c r="E241" s="23">
        <v>0</v>
      </c>
      <c r="F241" s="22"/>
      <c r="G241" s="23">
        <v>0</v>
      </c>
      <c r="H241" s="22"/>
      <c r="I241" s="23">
        <v>0</v>
      </c>
      <c r="J241" s="22"/>
      <c r="K241" s="23">
        <v>0</v>
      </c>
      <c r="L241" s="22"/>
      <c r="M241" s="23">
        <v>0</v>
      </c>
      <c r="N241" s="22">
        <v>1</v>
      </c>
      <c r="O241" s="23">
        <v>3.4335942864991048E-5</v>
      </c>
      <c r="P241" s="24">
        <v>1</v>
      </c>
      <c r="Q241" s="25">
        <v>2.8775322283609618E-6</v>
      </c>
    </row>
    <row r="242" spans="1:17" x14ac:dyDescent="0.25">
      <c r="A242" s="26" t="str">
        <f t="shared" si="6"/>
        <v>05</v>
      </c>
      <c r="B242" s="27" t="str">
        <f t="shared" si="7"/>
        <v>ANTIOQUIA</v>
      </c>
      <c r="C242" s="27" t="s">
        <v>504</v>
      </c>
      <c r="D242" s="28"/>
      <c r="E242" s="29">
        <v>0</v>
      </c>
      <c r="F242" s="28">
        <v>1</v>
      </c>
      <c r="G242" s="29">
        <v>1.2794759266604429E-5</v>
      </c>
      <c r="H242" s="28"/>
      <c r="I242" s="29">
        <v>0</v>
      </c>
      <c r="J242" s="28"/>
      <c r="K242" s="29">
        <v>0</v>
      </c>
      <c r="L242" s="28"/>
      <c r="M242" s="29">
        <v>0</v>
      </c>
      <c r="N242" s="28"/>
      <c r="O242" s="29">
        <v>0</v>
      </c>
      <c r="P242" s="30">
        <v>1</v>
      </c>
      <c r="Q242" s="31">
        <v>2.8775322283609618E-6</v>
      </c>
    </row>
    <row r="243" spans="1:17" x14ac:dyDescent="0.25">
      <c r="A243" s="20" t="str">
        <f t="shared" si="6"/>
        <v>05</v>
      </c>
      <c r="B243" s="21" t="str">
        <f t="shared" si="7"/>
        <v>ANTIOQUIA</v>
      </c>
      <c r="C243" s="21" t="s">
        <v>505</v>
      </c>
      <c r="D243" s="22"/>
      <c r="E243" s="23">
        <v>0</v>
      </c>
      <c r="F243" s="22"/>
      <c r="G243" s="23">
        <v>0</v>
      </c>
      <c r="H243" s="22"/>
      <c r="I243" s="23">
        <v>0</v>
      </c>
      <c r="J243" s="22"/>
      <c r="K243" s="23">
        <v>0</v>
      </c>
      <c r="L243" s="22"/>
      <c r="M243" s="23">
        <v>0</v>
      </c>
      <c r="N243" s="22">
        <v>1</v>
      </c>
      <c r="O243" s="23">
        <v>3.4335942864991048E-5</v>
      </c>
      <c r="P243" s="24">
        <v>1</v>
      </c>
      <c r="Q243" s="25">
        <v>2.8775322283609618E-6</v>
      </c>
    </row>
    <row r="244" spans="1:17" x14ac:dyDescent="0.25">
      <c r="A244" s="26" t="str">
        <f t="shared" si="6"/>
        <v>05</v>
      </c>
      <c r="B244" s="27" t="str">
        <f t="shared" si="7"/>
        <v>ANTIOQUIA</v>
      </c>
      <c r="C244" s="27" t="s">
        <v>507</v>
      </c>
      <c r="D244" s="28">
        <v>3</v>
      </c>
      <c r="E244" s="29">
        <v>4.2840618618532752E-5</v>
      </c>
      <c r="F244" s="28"/>
      <c r="G244" s="29">
        <v>0</v>
      </c>
      <c r="H244" s="28">
        <v>6</v>
      </c>
      <c r="I244" s="29">
        <v>7.054839619979311E-5</v>
      </c>
      <c r="J244" s="28">
        <v>1</v>
      </c>
      <c r="K244" s="29">
        <v>2.2584069197588058E-5</v>
      </c>
      <c r="L244" s="28"/>
      <c r="M244" s="29">
        <v>0</v>
      </c>
      <c r="N244" s="28">
        <v>2</v>
      </c>
      <c r="O244" s="29">
        <v>6.8671885729982096E-5</v>
      </c>
      <c r="P244" s="30">
        <v>12</v>
      </c>
      <c r="Q244" s="31">
        <v>3.4530386740331542E-5</v>
      </c>
    </row>
    <row r="245" spans="1:17" x14ac:dyDescent="0.25">
      <c r="A245" s="20" t="str">
        <f t="shared" si="6"/>
        <v>05</v>
      </c>
      <c r="B245" s="21" t="str">
        <f t="shared" si="7"/>
        <v>ANTIOQUIA</v>
      </c>
      <c r="C245" s="21" t="s">
        <v>508</v>
      </c>
      <c r="D245" s="22">
        <v>804.00000000000011</v>
      </c>
      <c r="E245" s="23">
        <v>1.1481285789766781E-2</v>
      </c>
      <c r="F245" s="22">
        <v>478.99999999999994</v>
      </c>
      <c r="G245" s="23">
        <v>6.128689688703521E-3</v>
      </c>
      <c r="H245" s="22">
        <v>542</v>
      </c>
      <c r="I245" s="23">
        <v>6.3728717900479771E-3</v>
      </c>
      <c r="J245" s="22">
        <v>440.00000000000006</v>
      </c>
      <c r="K245" s="23">
        <v>9.9369904469387479E-3</v>
      </c>
      <c r="L245" s="22">
        <v>478.00000000000006</v>
      </c>
      <c r="M245" s="23">
        <v>1.1691329338388174E-2</v>
      </c>
      <c r="N245" s="22">
        <v>383.00000000000006</v>
      </c>
      <c r="O245" s="23">
        <v>1.3150666117291574E-2</v>
      </c>
      <c r="P245" s="24">
        <v>3126.0000000000009</v>
      </c>
      <c r="Q245" s="25">
        <v>8.9951657458563691E-3</v>
      </c>
    </row>
    <row r="246" spans="1:17" x14ac:dyDescent="0.25">
      <c r="A246" s="26" t="str">
        <f t="shared" si="6"/>
        <v>05</v>
      </c>
      <c r="B246" s="27" t="str">
        <f t="shared" si="7"/>
        <v>ANTIOQUIA</v>
      </c>
      <c r="C246" s="27" t="s">
        <v>509</v>
      </c>
      <c r="D246" s="28">
        <v>19.000000000000004</v>
      </c>
      <c r="E246" s="29">
        <v>2.7132391791737418E-4</v>
      </c>
      <c r="F246" s="28">
        <v>26.000000000000007</v>
      </c>
      <c r="G246" s="29">
        <v>3.3266374093171526E-4</v>
      </c>
      <c r="H246" s="28">
        <v>28.000000000000004</v>
      </c>
      <c r="I246" s="29">
        <v>3.2922584893236786E-4</v>
      </c>
      <c r="J246" s="28">
        <v>34.000000000000007</v>
      </c>
      <c r="K246" s="29">
        <v>7.6785835271799409E-4</v>
      </c>
      <c r="L246" s="28">
        <v>33.000000000000007</v>
      </c>
      <c r="M246" s="29">
        <v>8.0714198361257284E-4</v>
      </c>
      <c r="N246" s="28">
        <v>26.000000000000004</v>
      </c>
      <c r="O246" s="29">
        <v>8.9273451448976747E-4</v>
      </c>
      <c r="P246" s="30">
        <v>166.00000000000003</v>
      </c>
      <c r="Q246" s="31">
        <v>4.7767034990791978E-4</v>
      </c>
    </row>
    <row r="247" spans="1:17" x14ac:dyDescent="0.25">
      <c r="A247" s="20" t="str">
        <f t="shared" si="6"/>
        <v>05</v>
      </c>
      <c r="B247" s="21" t="str">
        <f t="shared" si="7"/>
        <v>ANTIOQUIA</v>
      </c>
      <c r="C247" s="21" t="s">
        <v>511</v>
      </c>
      <c r="D247" s="22">
        <v>1</v>
      </c>
      <c r="E247" s="23">
        <v>1.4280206206177585E-5</v>
      </c>
      <c r="F247" s="22">
        <v>2</v>
      </c>
      <c r="G247" s="23">
        <v>2.5589518533208859E-5</v>
      </c>
      <c r="H247" s="22"/>
      <c r="I247" s="23">
        <v>0</v>
      </c>
      <c r="J247" s="22">
        <v>1</v>
      </c>
      <c r="K247" s="23">
        <v>2.2584069197588058E-5</v>
      </c>
      <c r="L247" s="22">
        <v>1</v>
      </c>
      <c r="M247" s="23">
        <v>2.4458847988259776E-5</v>
      </c>
      <c r="N247" s="22"/>
      <c r="O247" s="23">
        <v>0</v>
      </c>
      <c r="P247" s="24">
        <v>5</v>
      </c>
      <c r="Q247" s="25">
        <v>1.4387661141804811E-5</v>
      </c>
    </row>
    <row r="248" spans="1:17" x14ac:dyDescent="0.25">
      <c r="A248" s="16" t="s">
        <v>18</v>
      </c>
      <c r="B248" s="17" t="s">
        <v>147</v>
      </c>
      <c r="C248" s="17" t="s">
        <v>19</v>
      </c>
      <c r="D248" s="18">
        <v>27793.000000000004</v>
      </c>
      <c r="E248" s="19">
        <v>1</v>
      </c>
      <c r="F248" s="18">
        <v>22636.000000000029</v>
      </c>
      <c r="G248" s="19">
        <v>1</v>
      </c>
      <c r="H248" s="18">
        <v>25316.999999999996</v>
      </c>
      <c r="I248" s="19">
        <v>1</v>
      </c>
      <c r="J248" s="18">
        <v>23171.00000000004</v>
      </c>
      <c r="K248" s="19">
        <v>1</v>
      </c>
      <c r="L248" s="18">
        <v>27938.999999999993</v>
      </c>
      <c r="M248" s="19">
        <v>1</v>
      </c>
      <c r="N248" s="18">
        <v>26560.00000000004</v>
      </c>
      <c r="O248" s="19">
        <v>1</v>
      </c>
      <c r="P248" s="18">
        <v>153416.00000000026</v>
      </c>
      <c r="Q248" s="19">
        <v>1</v>
      </c>
    </row>
    <row r="249" spans="1:17" x14ac:dyDescent="0.25">
      <c r="A249" s="20" t="str">
        <f t="shared" si="6"/>
        <v>08</v>
      </c>
      <c r="B249" s="21" t="str">
        <f t="shared" si="7"/>
        <v>ATLÁNTICO</v>
      </c>
      <c r="C249" s="21" t="s">
        <v>389</v>
      </c>
      <c r="D249" s="22">
        <v>18</v>
      </c>
      <c r="E249" s="23">
        <v>6.4764509049041114E-4</v>
      </c>
      <c r="F249" s="22">
        <v>33</v>
      </c>
      <c r="G249" s="23">
        <v>1.4578547446545307E-3</v>
      </c>
      <c r="H249" s="22">
        <v>19</v>
      </c>
      <c r="I249" s="23">
        <v>7.5048386459691124E-4</v>
      </c>
      <c r="J249" s="22">
        <v>39.000000000000007</v>
      </c>
      <c r="K249" s="23">
        <v>1.6831384057658253E-3</v>
      </c>
      <c r="L249" s="22">
        <v>79</v>
      </c>
      <c r="M249" s="23">
        <v>2.8275886753283946E-3</v>
      </c>
      <c r="N249" s="22">
        <v>36</v>
      </c>
      <c r="O249" s="23">
        <v>1.355421686746986E-3</v>
      </c>
      <c r="P249" s="24">
        <v>224.00000000000006</v>
      </c>
      <c r="Q249" s="25">
        <v>1.4600823903634542E-3</v>
      </c>
    </row>
    <row r="250" spans="1:17" x14ac:dyDescent="0.25">
      <c r="A250" s="26" t="str">
        <f t="shared" si="6"/>
        <v>08</v>
      </c>
      <c r="B250" s="27" t="str">
        <f t="shared" si="7"/>
        <v>ATLÁNTICO</v>
      </c>
      <c r="C250" s="27" t="s">
        <v>390</v>
      </c>
      <c r="D250" s="28">
        <v>3</v>
      </c>
      <c r="E250" s="29">
        <v>1.0794084841506853E-4</v>
      </c>
      <c r="F250" s="28">
        <v>5</v>
      </c>
      <c r="G250" s="29">
        <v>2.2088708252341371E-4</v>
      </c>
      <c r="H250" s="28">
        <v>1</v>
      </c>
      <c r="I250" s="29">
        <v>3.949915076825849E-5</v>
      </c>
      <c r="J250" s="28">
        <v>9</v>
      </c>
      <c r="K250" s="29">
        <v>3.8841655517672885E-4</v>
      </c>
      <c r="L250" s="28">
        <v>4</v>
      </c>
      <c r="M250" s="29">
        <v>1.4316904685207063E-4</v>
      </c>
      <c r="N250" s="28"/>
      <c r="O250" s="29">
        <v>0</v>
      </c>
      <c r="P250" s="30">
        <v>22</v>
      </c>
      <c r="Q250" s="31">
        <v>1.4340094905355348E-4</v>
      </c>
    </row>
    <row r="251" spans="1:17" x14ac:dyDescent="0.25">
      <c r="A251" s="20" t="str">
        <f t="shared" si="6"/>
        <v>08</v>
      </c>
      <c r="B251" s="21" t="str">
        <f t="shared" si="7"/>
        <v>ATLÁNTICO</v>
      </c>
      <c r="C251" s="21" t="s">
        <v>391</v>
      </c>
      <c r="D251" s="22">
        <v>5</v>
      </c>
      <c r="E251" s="23">
        <v>1.7990141402511421E-4</v>
      </c>
      <c r="F251" s="22">
        <v>7</v>
      </c>
      <c r="G251" s="23">
        <v>3.0924191553277923E-4</v>
      </c>
      <c r="H251" s="22">
        <v>1</v>
      </c>
      <c r="I251" s="23">
        <v>3.949915076825849E-5</v>
      </c>
      <c r="J251" s="22">
        <v>3</v>
      </c>
      <c r="K251" s="23">
        <v>1.2947218505890963E-4</v>
      </c>
      <c r="L251" s="22">
        <v>14</v>
      </c>
      <c r="M251" s="23">
        <v>5.0109166398224717E-4</v>
      </c>
      <c r="N251" s="22">
        <v>11</v>
      </c>
      <c r="O251" s="23">
        <v>4.1415662650602349E-4</v>
      </c>
      <c r="P251" s="24">
        <v>41</v>
      </c>
      <c r="Q251" s="25">
        <v>2.6724722323616786E-4</v>
      </c>
    </row>
    <row r="252" spans="1:17" x14ac:dyDescent="0.25">
      <c r="A252" s="26" t="str">
        <f t="shared" si="6"/>
        <v>08</v>
      </c>
      <c r="B252" s="27" t="str">
        <f t="shared" si="7"/>
        <v>ATLÁNTICO</v>
      </c>
      <c r="C252" s="27" t="s">
        <v>392</v>
      </c>
      <c r="D252" s="28"/>
      <c r="E252" s="29">
        <v>0</v>
      </c>
      <c r="F252" s="28">
        <v>5</v>
      </c>
      <c r="G252" s="29">
        <v>2.2088708252341371E-4</v>
      </c>
      <c r="H252" s="28">
        <v>4</v>
      </c>
      <c r="I252" s="29">
        <v>1.5799660307303396E-4</v>
      </c>
      <c r="J252" s="28">
        <v>7</v>
      </c>
      <c r="K252" s="29">
        <v>3.0210176513745577E-4</v>
      </c>
      <c r="L252" s="28">
        <v>11</v>
      </c>
      <c r="M252" s="29">
        <v>3.9371487884319421E-4</v>
      </c>
      <c r="N252" s="28">
        <v>6</v>
      </c>
      <c r="O252" s="29">
        <v>2.2590361445783098E-4</v>
      </c>
      <c r="P252" s="30">
        <v>32.999999999999993</v>
      </c>
      <c r="Q252" s="31">
        <v>2.1510142358033019E-4</v>
      </c>
    </row>
    <row r="253" spans="1:17" x14ac:dyDescent="0.25">
      <c r="A253" s="20" t="str">
        <f t="shared" si="6"/>
        <v>08</v>
      </c>
      <c r="B253" s="21" t="str">
        <f t="shared" si="7"/>
        <v>ATLÁNTICO</v>
      </c>
      <c r="C253" s="21" t="s">
        <v>393</v>
      </c>
      <c r="D253" s="22">
        <v>62.000000000000007</v>
      </c>
      <c r="E253" s="23">
        <v>2.2307775339114166E-3</v>
      </c>
      <c r="F253" s="22">
        <v>83</v>
      </c>
      <c r="G253" s="23">
        <v>3.6667255698886684E-3</v>
      </c>
      <c r="H253" s="22">
        <v>90.999999999999986</v>
      </c>
      <c r="I253" s="23">
        <v>3.5944227199115218E-3</v>
      </c>
      <c r="J253" s="22">
        <v>110</v>
      </c>
      <c r="K253" s="23">
        <v>4.747313452160019E-3</v>
      </c>
      <c r="L253" s="22">
        <v>231.99999999999994</v>
      </c>
      <c r="M253" s="23">
        <v>8.3038047174200935E-3</v>
      </c>
      <c r="N253" s="22">
        <v>127</v>
      </c>
      <c r="O253" s="23">
        <v>4.7816265060240896E-3</v>
      </c>
      <c r="P253" s="24">
        <v>705</v>
      </c>
      <c r="Q253" s="25">
        <v>4.5953485946706911E-3</v>
      </c>
    </row>
    <row r="254" spans="1:17" x14ac:dyDescent="0.25">
      <c r="A254" s="26" t="str">
        <f t="shared" si="6"/>
        <v>08</v>
      </c>
      <c r="B254" s="27" t="str">
        <f t="shared" si="7"/>
        <v>ATLÁNTICO</v>
      </c>
      <c r="C254" s="27" t="s">
        <v>394</v>
      </c>
      <c r="D254" s="28">
        <v>15</v>
      </c>
      <c r="E254" s="29">
        <v>5.3970424207534264E-4</v>
      </c>
      <c r="F254" s="28">
        <v>3</v>
      </c>
      <c r="G254" s="29">
        <v>1.3253224951404824E-4</v>
      </c>
      <c r="H254" s="28">
        <v>4</v>
      </c>
      <c r="I254" s="29">
        <v>1.5799660307303396E-4</v>
      </c>
      <c r="J254" s="28">
        <v>4</v>
      </c>
      <c r="K254" s="29">
        <v>1.7262958007854617E-4</v>
      </c>
      <c r="L254" s="28">
        <v>50.000000000000007</v>
      </c>
      <c r="M254" s="29">
        <v>1.7896130856508833E-3</v>
      </c>
      <c r="N254" s="28">
        <v>15</v>
      </c>
      <c r="O254" s="29">
        <v>5.6475903614457742E-4</v>
      </c>
      <c r="P254" s="30">
        <v>91.000000000000014</v>
      </c>
      <c r="Q254" s="31">
        <v>5.9315847108515319E-4</v>
      </c>
    </row>
    <row r="255" spans="1:17" x14ac:dyDescent="0.25">
      <c r="A255" s="20" t="str">
        <f t="shared" si="6"/>
        <v>08</v>
      </c>
      <c r="B255" s="21" t="str">
        <f t="shared" si="7"/>
        <v>ATLÁNTICO</v>
      </c>
      <c r="C255" s="21" t="s">
        <v>395</v>
      </c>
      <c r="D255" s="22">
        <v>4</v>
      </c>
      <c r="E255" s="23">
        <v>1.4392113122009136E-4</v>
      </c>
      <c r="F255" s="22">
        <v>5</v>
      </c>
      <c r="G255" s="23">
        <v>2.2088708252341371E-4</v>
      </c>
      <c r="H255" s="22">
        <v>1</v>
      </c>
      <c r="I255" s="23">
        <v>3.949915076825849E-5</v>
      </c>
      <c r="J255" s="22">
        <v>4</v>
      </c>
      <c r="K255" s="23">
        <v>1.7262958007854617E-4</v>
      </c>
      <c r="L255" s="22">
        <v>23</v>
      </c>
      <c r="M255" s="23">
        <v>8.232220193994061E-4</v>
      </c>
      <c r="N255" s="22">
        <v>15.999999999999998</v>
      </c>
      <c r="O255" s="23">
        <v>6.0240963855421594E-4</v>
      </c>
      <c r="P255" s="24">
        <v>52.999999999999993</v>
      </c>
      <c r="Q255" s="25">
        <v>3.4546592271992427E-4</v>
      </c>
    </row>
    <row r="256" spans="1:17" x14ac:dyDescent="0.25">
      <c r="A256" s="26" t="str">
        <f t="shared" si="6"/>
        <v>08</v>
      </c>
      <c r="B256" s="27" t="str">
        <f t="shared" si="7"/>
        <v>ATLÁNTICO</v>
      </c>
      <c r="C256" s="27" t="s">
        <v>396</v>
      </c>
      <c r="D256" s="28">
        <v>60</v>
      </c>
      <c r="E256" s="29">
        <v>2.1588169683013705E-3</v>
      </c>
      <c r="F256" s="28">
        <v>75</v>
      </c>
      <c r="G256" s="29">
        <v>3.3133062378512064E-3</v>
      </c>
      <c r="H256" s="28">
        <v>79</v>
      </c>
      <c r="I256" s="29">
        <v>3.1204329106924206E-3</v>
      </c>
      <c r="J256" s="28">
        <v>137</v>
      </c>
      <c r="K256" s="29">
        <v>5.9125631176902057E-3</v>
      </c>
      <c r="L256" s="28">
        <v>225.00000000000003</v>
      </c>
      <c r="M256" s="29">
        <v>8.0532588854289738E-3</v>
      </c>
      <c r="N256" s="28">
        <v>126.00000000000001</v>
      </c>
      <c r="O256" s="29">
        <v>4.7439759036144516E-3</v>
      </c>
      <c r="P256" s="30">
        <v>701.99999999999977</v>
      </c>
      <c r="Q256" s="31">
        <v>4.575793919799751E-3</v>
      </c>
    </row>
    <row r="257" spans="1:17" x14ac:dyDescent="0.25">
      <c r="A257" s="20" t="str">
        <f t="shared" si="6"/>
        <v>08</v>
      </c>
      <c r="B257" s="21" t="str">
        <f t="shared" si="7"/>
        <v>ATLÁNTICO</v>
      </c>
      <c r="C257" s="21" t="s">
        <v>397</v>
      </c>
      <c r="D257" s="22"/>
      <c r="E257" s="23">
        <v>0</v>
      </c>
      <c r="F257" s="22">
        <v>2</v>
      </c>
      <c r="G257" s="23">
        <v>8.8354833009365494E-5</v>
      </c>
      <c r="H257" s="22"/>
      <c r="I257" s="23">
        <v>0</v>
      </c>
      <c r="J257" s="22"/>
      <c r="K257" s="23">
        <v>0</v>
      </c>
      <c r="L257" s="22">
        <v>1</v>
      </c>
      <c r="M257" s="23">
        <v>3.5792261713017657E-5</v>
      </c>
      <c r="N257" s="22">
        <v>1</v>
      </c>
      <c r="O257" s="23">
        <v>3.7650602409638497E-5</v>
      </c>
      <c r="P257" s="24">
        <v>4</v>
      </c>
      <c r="Q257" s="25">
        <v>2.6072899827918815E-5</v>
      </c>
    </row>
    <row r="258" spans="1:17" x14ac:dyDescent="0.25">
      <c r="A258" s="26" t="str">
        <f t="shared" si="6"/>
        <v>08</v>
      </c>
      <c r="B258" s="27" t="str">
        <f t="shared" si="7"/>
        <v>ATLÁNTICO</v>
      </c>
      <c r="C258" s="27" t="s">
        <v>398</v>
      </c>
      <c r="D258" s="28"/>
      <c r="E258" s="29">
        <v>0</v>
      </c>
      <c r="F258" s="28"/>
      <c r="G258" s="29">
        <v>0</v>
      </c>
      <c r="H258" s="28"/>
      <c r="I258" s="29">
        <v>0</v>
      </c>
      <c r="J258" s="28"/>
      <c r="K258" s="29">
        <v>0</v>
      </c>
      <c r="L258" s="28">
        <v>1</v>
      </c>
      <c r="M258" s="29">
        <v>3.5792261713017657E-5</v>
      </c>
      <c r="N258" s="28">
        <v>1</v>
      </c>
      <c r="O258" s="29">
        <v>3.7650602409638497E-5</v>
      </c>
      <c r="P258" s="30">
        <v>2</v>
      </c>
      <c r="Q258" s="31">
        <v>1.3036449913959407E-5</v>
      </c>
    </row>
    <row r="259" spans="1:17" x14ac:dyDescent="0.25">
      <c r="A259" s="20" t="str">
        <f t="shared" si="6"/>
        <v>08</v>
      </c>
      <c r="B259" s="21" t="str">
        <f t="shared" si="7"/>
        <v>ATLÁNTICO</v>
      </c>
      <c r="C259" s="21" t="s">
        <v>399</v>
      </c>
      <c r="D259" s="22">
        <v>39</v>
      </c>
      <c r="E259" s="23">
        <v>1.4032310293958907E-3</v>
      </c>
      <c r="F259" s="22">
        <v>60</v>
      </c>
      <c r="G259" s="23">
        <v>2.6506449902809646E-3</v>
      </c>
      <c r="H259" s="22">
        <v>53</v>
      </c>
      <c r="I259" s="23">
        <v>2.0934549907177E-3</v>
      </c>
      <c r="J259" s="22">
        <v>117.99999999999999</v>
      </c>
      <c r="K259" s="23">
        <v>5.0925726123171111E-3</v>
      </c>
      <c r="L259" s="22">
        <v>199.99999999999997</v>
      </c>
      <c r="M259" s="23">
        <v>7.1584523426035298E-3</v>
      </c>
      <c r="N259" s="22">
        <v>125.99999999999997</v>
      </c>
      <c r="O259" s="23">
        <v>4.7439759036144499E-3</v>
      </c>
      <c r="P259" s="24">
        <v>596</v>
      </c>
      <c r="Q259" s="25">
        <v>3.8848620743599039E-3</v>
      </c>
    </row>
    <row r="260" spans="1:17" x14ac:dyDescent="0.25">
      <c r="A260" s="26" t="str">
        <f t="shared" si="6"/>
        <v>08</v>
      </c>
      <c r="B260" s="27" t="str">
        <f t="shared" si="7"/>
        <v>ATLÁNTICO</v>
      </c>
      <c r="C260" s="27" t="s">
        <v>400</v>
      </c>
      <c r="D260" s="28">
        <v>6</v>
      </c>
      <c r="E260" s="29">
        <v>2.1588169683013707E-4</v>
      </c>
      <c r="F260" s="28">
        <v>6</v>
      </c>
      <c r="G260" s="29">
        <v>2.6506449902809648E-4</v>
      </c>
      <c r="H260" s="28">
        <v>12</v>
      </c>
      <c r="I260" s="29">
        <v>4.7398980921910185E-4</v>
      </c>
      <c r="J260" s="28">
        <v>19</v>
      </c>
      <c r="K260" s="29">
        <v>8.1999050537309422E-4</v>
      </c>
      <c r="L260" s="28">
        <v>18</v>
      </c>
      <c r="M260" s="29">
        <v>6.4426071083431775E-4</v>
      </c>
      <c r="N260" s="28">
        <v>9</v>
      </c>
      <c r="O260" s="29">
        <v>3.388554216867465E-4</v>
      </c>
      <c r="P260" s="30">
        <v>70</v>
      </c>
      <c r="Q260" s="31">
        <v>4.5627574698857925E-4</v>
      </c>
    </row>
    <row r="261" spans="1:17" x14ac:dyDescent="0.25">
      <c r="A261" s="20" t="str">
        <f t="shared" si="6"/>
        <v>08</v>
      </c>
      <c r="B261" s="21" t="str">
        <f t="shared" si="7"/>
        <v>ATLÁNTICO</v>
      </c>
      <c r="C261" s="21" t="s">
        <v>401</v>
      </c>
      <c r="D261" s="22">
        <v>1608.9999999999998</v>
      </c>
      <c r="E261" s="23">
        <v>5.7892275033281738E-2</v>
      </c>
      <c r="F261" s="22">
        <v>1774</v>
      </c>
      <c r="G261" s="23">
        <v>7.8370736879307193E-2</v>
      </c>
      <c r="H261" s="22">
        <v>1484.0000000000007</v>
      </c>
      <c r="I261" s="23">
        <v>5.8616739740095625E-2</v>
      </c>
      <c r="J261" s="22">
        <v>1176</v>
      </c>
      <c r="K261" s="23">
        <v>5.0753096543092562E-2</v>
      </c>
      <c r="L261" s="22">
        <v>1932.0000000000002</v>
      </c>
      <c r="M261" s="23">
        <v>6.9150649629550115E-2</v>
      </c>
      <c r="N261" s="22">
        <v>1687.9999999999998</v>
      </c>
      <c r="O261" s="23">
        <v>6.3554216867469773E-2</v>
      </c>
      <c r="P261" s="24">
        <v>9662.9999999999964</v>
      </c>
      <c r="Q261" s="25">
        <v>6.2985607759294862E-2</v>
      </c>
    </row>
    <row r="262" spans="1:17" x14ac:dyDescent="0.25">
      <c r="A262" s="26" t="str">
        <f t="shared" si="6"/>
        <v>08</v>
      </c>
      <c r="B262" s="27" t="str">
        <f t="shared" si="7"/>
        <v>ATLÁNTICO</v>
      </c>
      <c r="C262" s="27" t="s">
        <v>402</v>
      </c>
      <c r="D262" s="28">
        <v>189.99999999999997</v>
      </c>
      <c r="E262" s="29">
        <v>6.8362537329543392E-3</v>
      </c>
      <c r="F262" s="28">
        <v>213.00000000000003</v>
      </c>
      <c r="G262" s="29">
        <v>9.4097897154974269E-3</v>
      </c>
      <c r="H262" s="28">
        <v>290</v>
      </c>
      <c r="I262" s="29">
        <v>1.1454753722794961E-2</v>
      </c>
      <c r="J262" s="28">
        <v>221.99999999999997</v>
      </c>
      <c r="K262" s="29">
        <v>9.5809416943593104E-3</v>
      </c>
      <c r="L262" s="28">
        <v>256</v>
      </c>
      <c r="M262" s="29">
        <v>9.1628189985325202E-3</v>
      </c>
      <c r="N262" s="28">
        <v>262.00000000000006</v>
      </c>
      <c r="O262" s="29">
        <v>9.8644578313252882E-3</v>
      </c>
      <c r="P262" s="30">
        <v>1432.9999999999993</v>
      </c>
      <c r="Q262" s="31">
        <v>9.3406163633519123E-3</v>
      </c>
    </row>
    <row r="263" spans="1:17" x14ac:dyDescent="0.25">
      <c r="A263" s="20" t="str">
        <f t="shared" si="6"/>
        <v>08</v>
      </c>
      <c r="B263" s="21" t="str">
        <f t="shared" si="7"/>
        <v>ATLÁNTICO</v>
      </c>
      <c r="C263" s="21" t="s">
        <v>403</v>
      </c>
      <c r="D263" s="22">
        <v>102.99999999999999</v>
      </c>
      <c r="E263" s="23">
        <v>3.7059691289173524E-3</v>
      </c>
      <c r="F263" s="22">
        <v>131</v>
      </c>
      <c r="G263" s="23">
        <v>5.7872415621134403E-3</v>
      </c>
      <c r="H263" s="22">
        <v>98.000000000000014</v>
      </c>
      <c r="I263" s="23">
        <v>3.8709167752893326E-3</v>
      </c>
      <c r="J263" s="22">
        <v>100.00000000000001</v>
      </c>
      <c r="K263" s="23">
        <v>4.3157395019636545E-3</v>
      </c>
      <c r="L263" s="22">
        <v>159.00000000000003</v>
      </c>
      <c r="M263" s="23">
        <v>5.6909696123698082E-3</v>
      </c>
      <c r="N263" s="22">
        <v>164.00000000000003</v>
      </c>
      <c r="O263" s="23">
        <v>6.1746987951807157E-3</v>
      </c>
      <c r="P263" s="24">
        <v>755</v>
      </c>
      <c r="Q263" s="25">
        <v>4.9212598425196763E-3</v>
      </c>
    </row>
    <row r="264" spans="1:17" x14ac:dyDescent="0.25">
      <c r="A264" s="26" t="str">
        <f t="shared" si="6"/>
        <v>08</v>
      </c>
      <c r="B264" s="27" t="str">
        <f t="shared" si="7"/>
        <v>ATLÁNTICO</v>
      </c>
      <c r="C264" s="27" t="s">
        <v>404</v>
      </c>
      <c r="D264" s="28">
        <v>10</v>
      </c>
      <c r="E264" s="29">
        <v>3.5980282805022842E-4</v>
      </c>
      <c r="F264" s="28">
        <v>13</v>
      </c>
      <c r="G264" s="29">
        <v>5.7430641456087577E-4</v>
      </c>
      <c r="H264" s="28">
        <v>19</v>
      </c>
      <c r="I264" s="29">
        <v>7.5048386459691124E-4</v>
      </c>
      <c r="J264" s="28">
        <v>10</v>
      </c>
      <c r="K264" s="29">
        <v>4.3157395019636542E-4</v>
      </c>
      <c r="L264" s="28">
        <v>17</v>
      </c>
      <c r="M264" s="29">
        <v>6.0846844912130018E-4</v>
      </c>
      <c r="N264" s="28">
        <v>12</v>
      </c>
      <c r="O264" s="29">
        <v>4.5180722891566196E-4</v>
      </c>
      <c r="P264" s="30">
        <v>81</v>
      </c>
      <c r="Q264" s="31">
        <v>5.2797622151535607E-4</v>
      </c>
    </row>
    <row r="265" spans="1:17" x14ac:dyDescent="0.25">
      <c r="A265" s="20" t="str">
        <f t="shared" si="6"/>
        <v>08</v>
      </c>
      <c r="B265" s="21" t="str">
        <f t="shared" si="7"/>
        <v>ATLÁNTICO</v>
      </c>
      <c r="C265" s="21" t="s">
        <v>405</v>
      </c>
      <c r="D265" s="22"/>
      <c r="E265" s="23">
        <v>0</v>
      </c>
      <c r="F265" s="22"/>
      <c r="G265" s="23">
        <v>0</v>
      </c>
      <c r="H265" s="22">
        <v>1</v>
      </c>
      <c r="I265" s="23">
        <v>3.949915076825849E-5</v>
      </c>
      <c r="J265" s="22"/>
      <c r="K265" s="23">
        <v>0</v>
      </c>
      <c r="L265" s="22">
        <v>5</v>
      </c>
      <c r="M265" s="23">
        <v>1.789613085650883E-4</v>
      </c>
      <c r="N265" s="22">
        <v>1</v>
      </c>
      <c r="O265" s="23">
        <v>3.7650602409638497E-5</v>
      </c>
      <c r="P265" s="24">
        <v>6.9999999999999991</v>
      </c>
      <c r="Q265" s="25">
        <v>4.5627574698857922E-5</v>
      </c>
    </row>
    <row r="266" spans="1:17" x14ac:dyDescent="0.25">
      <c r="A266" s="26" t="str">
        <f t="shared" si="6"/>
        <v>08</v>
      </c>
      <c r="B266" s="27" t="str">
        <f t="shared" si="7"/>
        <v>ATLÁNTICO</v>
      </c>
      <c r="C266" s="27" t="s">
        <v>406</v>
      </c>
      <c r="D266" s="28"/>
      <c r="E266" s="29">
        <v>0</v>
      </c>
      <c r="F266" s="28"/>
      <c r="G266" s="29">
        <v>0</v>
      </c>
      <c r="H266" s="28"/>
      <c r="I266" s="29">
        <v>0</v>
      </c>
      <c r="J266" s="28"/>
      <c r="K266" s="29">
        <v>0</v>
      </c>
      <c r="L266" s="28"/>
      <c r="M266" s="29">
        <v>0</v>
      </c>
      <c r="N266" s="28">
        <v>1</v>
      </c>
      <c r="O266" s="29">
        <v>3.7650602409638497E-5</v>
      </c>
      <c r="P266" s="30">
        <v>1</v>
      </c>
      <c r="Q266" s="31">
        <v>6.5182249569797037E-6</v>
      </c>
    </row>
    <row r="267" spans="1:17" x14ac:dyDescent="0.25">
      <c r="A267" s="20" t="str">
        <f t="shared" si="6"/>
        <v>08</v>
      </c>
      <c r="B267" s="21" t="str">
        <f t="shared" si="7"/>
        <v>ATLÁNTICO</v>
      </c>
      <c r="C267" s="21" t="s">
        <v>407</v>
      </c>
      <c r="D267" s="22">
        <v>6</v>
      </c>
      <c r="E267" s="23">
        <v>2.1588169683013707E-4</v>
      </c>
      <c r="F267" s="22">
        <v>12</v>
      </c>
      <c r="G267" s="23">
        <v>5.3012899805619297E-4</v>
      </c>
      <c r="H267" s="22">
        <v>14</v>
      </c>
      <c r="I267" s="23">
        <v>5.5298811075561879E-4</v>
      </c>
      <c r="J267" s="22">
        <v>22</v>
      </c>
      <c r="K267" s="23">
        <v>9.4946269043200387E-4</v>
      </c>
      <c r="L267" s="22">
        <v>20</v>
      </c>
      <c r="M267" s="23">
        <v>7.158452342603532E-4</v>
      </c>
      <c r="N267" s="22">
        <v>16</v>
      </c>
      <c r="O267" s="23">
        <v>6.0240963855421594E-4</v>
      </c>
      <c r="P267" s="24">
        <v>90.000000000000014</v>
      </c>
      <c r="Q267" s="25">
        <v>5.8664024612817343E-4</v>
      </c>
    </row>
    <row r="268" spans="1:17" x14ac:dyDescent="0.25">
      <c r="A268" s="26" t="str">
        <f t="shared" si="6"/>
        <v>08</v>
      </c>
      <c r="B268" s="27" t="str">
        <f t="shared" si="7"/>
        <v>ATLÁNTICO</v>
      </c>
      <c r="C268" s="27" t="s">
        <v>408</v>
      </c>
      <c r="D268" s="28"/>
      <c r="E268" s="29">
        <v>0</v>
      </c>
      <c r="F268" s="28"/>
      <c r="G268" s="29">
        <v>0</v>
      </c>
      <c r="H268" s="28"/>
      <c r="I268" s="29">
        <v>0</v>
      </c>
      <c r="J268" s="28">
        <v>1</v>
      </c>
      <c r="K268" s="29">
        <v>4.3157395019636542E-5</v>
      </c>
      <c r="L268" s="28"/>
      <c r="M268" s="29">
        <v>0</v>
      </c>
      <c r="N268" s="28"/>
      <c r="O268" s="29">
        <v>0</v>
      </c>
      <c r="P268" s="30">
        <v>1</v>
      </c>
      <c r="Q268" s="31">
        <v>6.5182249569797037E-6</v>
      </c>
    </row>
    <row r="269" spans="1:17" x14ac:dyDescent="0.25">
      <c r="A269" s="20" t="str">
        <f t="shared" si="6"/>
        <v>08</v>
      </c>
      <c r="B269" s="21" t="str">
        <f t="shared" si="7"/>
        <v>ATLÁNTICO</v>
      </c>
      <c r="C269" s="21" t="s">
        <v>410</v>
      </c>
      <c r="D269" s="22">
        <v>1</v>
      </c>
      <c r="E269" s="23">
        <v>3.598028280502284E-5</v>
      </c>
      <c r="F269" s="22">
        <v>1</v>
      </c>
      <c r="G269" s="23">
        <v>4.4177416504682747E-5</v>
      </c>
      <c r="H269" s="22"/>
      <c r="I269" s="23">
        <v>0</v>
      </c>
      <c r="J269" s="22"/>
      <c r="K269" s="23">
        <v>0</v>
      </c>
      <c r="L269" s="22"/>
      <c r="M269" s="23">
        <v>0</v>
      </c>
      <c r="N269" s="22"/>
      <c r="O269" s="23">
        <v>0</v>
      </c>
      <c r="P269" s="24">
        <v>2</v>
      </c>
      <c r="Q269" s="25">
        <v>1.3036449913959407E-5</v>
      </c>
    </row>
    <row r="270" spans="1:17" x14ac:dyDescent="0.25">
      <c r="A270" s="26" t="str">
        <f t="shared" si="6"/>
        <v>08</v>
      </c>
      <c r="B270" s="27" t="str">
        <f t="shared" si="7"/>
        <v>ATLÁNTICO</v>
      </c>
      <c r="C270" s="27" t="s">
        <v>411</v>
      </c>
      <c r="D270" s="28">
        <v>1</v>
      </c>
      <c r="E270" s="29">
        <v>3.598028280502284E-5</v>
      </c>
      <c r="F270" s="28">
        <v>1</v>
      </c>
      <c r="G270" s="29">
        <v>4.4177416504682747E-5</v>
      </c>
      <c r="H270" s="28"/>
      <c r="I270" s="29">
        <v>0</v>
      </c>
      <c r="J270" s="28">
        <v>1</v>
      </c>
      <c r="K270" s="29">
        <v>4.3157395019636542E-5</v>
      </c>
      <c r="L270" s="28"/>
      <c r="M270" s="29">
        <v>0</v>
      </c>
      <c r="N270" s="28">
        <v>1</v>
      </c>
      <c r="O270" s="29">
        <v>3.7650602409638497E-5</v>
      </c>
      <c r="P270" s="30">
        <v>4</v>
      </c>
      <c r="Q270" s="31">
        <v>2.6072899827918815E-5</v>
      </c>
    </row>
    <row r="271" spans="1:17" x14ac:dyDescent="0.25">
      <c r="A271" s="20" t="str">
        <f t="shared" si="6"/>
        <v>08</v>
      </c>
      <c r="B271" s="21" t="str">
        <f t="shared" si="7"/>
        <v>ATLÁNTICO</v>
      </c>
      <c r="C271" s="21" t="s">
        <v>412</v>
      </c>
      <c r="D271" s="22">
        <v>1</v>
      </c>
      <c r="E271" s="23">
        <v>3.598028280502284E-5</v>
      </c>
      <c r="F271" s="22"/>
      <c r="G271" s="23">
        <v>0</v>
      </c>
      <c r="H271" s="22">
        <v>1</v>
      </c>
      <c r="I271" s="23">
        <v>3.949915076825849E-5</v>
      </c>
      <c r="J271" s="22"/>
      <c r="K271" s="23">
        <v>0</v>
      </c>
      <c r="L271" s="22"/>
      <c r="M271" s="23">
        <v>0</v>
      </c>
      <c r="N271" s="22"/>
      <c r="O271" s="23">
        <v>0</v>
      </c>
      <c r="P271" s="24">
        <v>2</v>
      </c>
      <c r="Q271" s="25">
        <v>1.3036449913959407E-5</v>
      </c>
    </row>
    <row r="272" spans="1:17" x14ac:dyDescent="0.25">
      <c r="A272" s="26" t="str">
        <f t="shared" ref="A272:A303" si="8">A271</f>
        <v>08</v>
      </c>
      <c r="B272" s="27" t="str">
        <f t="shared" ref="B272:B303" si="9">B271</f>
        <v>ATLÁNTICO</v>
      </c>
      <c r="C272" s="27" t="s">
        <v>414</v>
      </c>
      <c r="D272" s="28"/>
      <c r="E272" s="29">
        <v>0</v>
      </c>
      <c r="F272" s="28"/>
      <c r="G272" s="29">
        <v>0</v>
      </c>
      <c r="H272" s="28"/>
      <c r="I272" s="29">
        <v>0</v>
      </c>
      <c r="J272" s="28"/>
      <c r="K272" s="29">
        <v>0</v>
      </c>
      <c r="L272" s="28">
        <v>1</v>
      </c>
      <c r="M272" s="29">
        <v>3.5792261713017657E-5</v>
      </c>
      <c r="N272" s="28"/>
      <c r="O272" s="29">
        <v>0</v>
      </c>
      <c r="P272" s="30">
        <v>1</v>
      </c>
      <c r="Q272" s="31">
        <v>6.5182249569797037E-6</v>
      </c>
    </row>
    <row r="273" spans="1:17" x14ac:dyDescent="0.25">
      <c r="A273" s="20" t="str">
        <f t="shared" si="8"/>
        <v>08</v>
      </c>
      <c r="B273" s="21" t="str">
        <f t="shared" si="9"/>
        <v>ATLÁNTICO</v>
      </c>
      <c r="C273" s="21" t="s">
        <v>415</v>
      </c>
      <c r="D273" s="22">
        <v>77</v>
      </c>
      <c r="E273" s="23">
        <v>2.7704817759867588E-3</v>
      </c>
      <c r="F273" s="22">
        <v>155</v>
      </c>
      <c r="G273" s="23">
        <v>6.8474995582258258E-3</v>
      </c>
      <c r="H273" s="22">
        <v>173</v>
      </c>
      <c r="I273" s="23">
        <v>6.8333530829087184E-3</v>
      </c>
      <c r="J273" s="22">
        <v>111</v>
      </c>
      <c r="K273" s="23">
        <v>4.7904708471796561E-3</v>
      </c>
      <c r="L273" s="22">
        <v>173</v>
      </c>
      <c r="M273" s="23">
        <v>6.1920612763520545E-3</v>
      </c>
      <c r="N273" s="22">
        <v>135</v>
      </c>
      <c r="O273" s="23">
        <v>5.0828313253011969E-3</v>
      </c>
      <c r="P273" s="24">
        <v>824</v>
      </c>
      <c r="Q273" s="25">
        <v>5.371017364551276E-3</v>
      </c>
    </row>
    <row r="274" spans="1:17" x14ac:dyDescent="0.25">
      <c r="A274" s="26" t="str">
        <f t="shared" si="8"/>
        <v>08</v>
      </c>
      <c r="B274" s="27" t="str">
        <f t="shared" si="9"/>
        <v>ATLÁNTICO</v>
      </c>
      <c r="C274" s="27" t="s">
        <v>419</v>
      </c>
      <c r="D274" s="28">
        <v>6</v>
      </c>
      <c r="E274" s="29">
        <v>2.1588169683013707E-4</v>
      </c>
      <c r="F274" s="28">
        <v>4</v>
      </c>
      <c r="G274" s="29">
        <v>1.7670966601873099E-4</v>
      </c>
      <c r="H274" s="28">
        <v>9</v>
      </c>
      <c r="I274" s="29">
        <v>3.5549235691432639E-4</v>
      </c>
      <c r="J274" s="28">
        <v>11.000000000000002</v>
      </c>
      <c r="K274" s="29">
        <v>4.747313452160021E-4</v>
      </c>
      <c r="L274" s="28">
        <v>6</v>
      </c>
      <c r="M274" s="29">
        <v>2.1475357027810594E-4</v>
      </c>
      <c r="N274" s="28">
        <v>9</v>
      </c>
      <c r="O274" s="29">
        <v>3.388554216867465E-4</v>
      </c>
      <c r="P274" s="30">
        <v>45.000000000000007</v>
      </c>
      <c r="Q274" s="31">
        <v>2.9332012306408672E-4</v>
      </c>
    </row>
    <row r="275" spans="1:17" x14ac:dyDescent="0.25">
      <c r="A275" s="20" t="str">
        <f t="shared" si="8"/>
        <v>08</v>
      </c>
      <c r="B275" s="21" t="str">
        <f t="shared" si="9"/>
        <v>ATLÁNTICO</v>
      </c>
      <c r="C275" s="21" t="s">
        <v>420</v>
      </c>
      <c r="D275" s="22"/>
      <c r="E275" s="23">
        <v>0</v>
      </c>
      <c r="F275" s="22">
        <v>2</v>
      </c>
      <c r="G275" s="23">
        <v>8.8354833009365494E-5</v>
      </c>
      <c r="H275" s="22">
        <v>2</v>
      </c>
      <c r="I275" s="23">
        <v>7.8998301536516979E-5</v>
      </c>
      <c r="J275" s="22">
        <v>2</v>
      </c>
      <c r="K275" s="23">
        <v>8.6314790039273084E-5</v>
      </c>
      <c r="L275" s="22"/>
      <c r="M275" s="23">
        <v>0</v>
      </c>
      <c r="N275" s="22">
        <v>1</v>
      </c>
      <c r="O275" s="23">
        <v>3.7650602409638497E-5</v>
      </c>
      <c r="P275" s="24">
        <v>7</v>
      </c>
      <c r="Q275" s="25">
        <v>4.5627574698857935E-5</v>
      </c>
    </row>
    <row r="276" spans="1:17" x14ac:dyDescent="0.25">
      <c r="A276" s="26" t="str">
        <f t="shared" si="8"/>
        <v>08</v>
      </c>
      <c r="B276" s="27" t="str">
        <f t="shared" si="9"/>
        <v>ATLÁNTICO</v>
      </c>
      <c r="C276" s="27" t="s">
        <v>421</v>
      </c>
      <c r="D276" s="28">
        <v>1</v>
      </c>
      <c r="E276" s="29">
        <v>3.598028280502284E-5</v>
      </c>
      <c r="F276" s="28"/>
      <c r="G276" s="29">
        <v>0</v>
      </c>
      <c r="H276" s="28"/>
      <c r="I276" s="29">
        <v>0</v>
      </c>
      <c r="J276" s="28"/>
      <c r="K276" s="29">
        <v>0</v>
      </c>
      <c r="L276" s="28"/>
      <c r="M276" s="29">
        <v>0</v>
      </c>
      <c r="N276" s="28"/>
      <c r="O276" s="29">
        <v>0</v>
      </c>
      <c r="P276" s="30">
        <v>1</v>
      </c>
      <c r="Q276" s="31">
        <v>6.5182249569797037E-6</v>
      </c>
    </row>
    <row r="277" spans="1:17" x14ac:dyDescent="0.25">
      <c r="A277" s="20" t="str">
        <f t="shared" si="8"/>
        <v>08</v>
      </c>
      <c r="B277" s="21" t="str">
        <f t="shared" si="9"/>
        <v>ATLÁNTICO</v>
      </c>
      <c r="C277" s="21" t="s">
        <v>422</v>
      </c>
      <c r="D277" s="22">
        <v>4</v>
      </c>
      <c r="E277" s="23">
        <v>1.4392113122009136E-4</v>
      </c>
      <c r="F277" s="22">
        <v>1</v>
      </c>
      <c r="G277" s="23">
        <v>4.4177416504682747E-5</v>
      </c>
      <c r="H277" s="22">
        <v>4</v>
      </c>
      <c r="I277" s="23">
        <v>1.5799660307303396E-4</v>
      </c>
      <c r="J277" s="22">
        <v>1</v>
      </c>
      <c r="K277" s="23">
        <v>4.3157395019636542E-5</v>
      </c>
      <c r="L277" s="22">
        <v>1</v>
      </c>
      <c r="M277" s="23">
        <v>3.5792261713017657E-5</v>
      </c>
      <c r="N277" s="22">
        <v>1</v>
      </c>
      <c r="O277" s="23">
        <v>3.7650602409638497E-5</v>
      </c>
      <c r="P277" s="24">
        <v>12.000000000000002</v>
      </c>
      <c r="Q277" s="25">
        <v>7.8218699483756455E-5</v>
      </c>
    </row>
    <row r="278" spans="1:17" x14ac:dyDescent="0.25">
      <c r="A278" s="26" t="str">
        <f t="shared" si="8"/>
        <v>08</v>
      </c>
      <c r="B278" s="27" t="str">
        <f t="shared" si="9"/>
        <v>ATLÁNTICO</v>
      </c>
      <c r="C278" s="27" t="s">
        <v>423</v>
      </c>
      <c r="D278" s="28"/>
      <c r="E278" s="29">
        <v>0</v>
      </c>
      <c r="F278" s="28">
        <v>1</v>
      </c>
      <c r="G278" s="29">
        <v>4.4177416504682747E-5</v>
      </c>
      <c r="H278" s="28">
        <v>2</v>
      </c>
      <c r="I278" s="29">
        <v>7.8998301536516979E-5</v>
      </c>
      <c r="J278" s="28"/>
      <c r="K278" s="29">
        <v>0</v>
      </c>
      <c r="L278" s="28"/>
      <c r="M278" s="29">
        <v>0</v>
      </c>
      <c r="N278" s="28"/>
      <c r="O278" s="29">
        <v>0</v>
      </c>
      <c r="P278" s="30">
        <v>3</v>
      </c>
      <c r="Q278" s="31">
        <v>1.9554674870939114E-5</v>
      </c>
    </row>
    <row r="279" spans="1:17" x14ac:dyDescent="0.25">
      <c r="A279" s="20" t="str">
        <f t="shared" si="8"/>
        <v>08</v>
      </c>
      <c r="B279" s="21" t="str">
        <f t="shared" si="9"/>
        <v>ATLÁNTICO</v>
      </c>
      <c r="C279" s="21" t="s">
        <v>424</v>
      </c>
      <c r="D279" s="22">
        <v>1</v>
      </c>
      <c r="E279" s="23">
        <v>3.598028280502284E-5</v>
      </c>
      <c r="F279" s="22">
        <v>4</v>
      </c>
      <c r="G279" s="23">
        <v>1.7670966601873099E-4</v>
      </c>
      <c r="H279" s="22">
        <v>2</v>
      </c>
      <c r="I279" s="23">
        <v>7.8998301536516979E-5</v>
      </c>
      <c r="J279" s="22"/>
      <c r="K279" s="23">
        <v>0</v>
      </c>
      <c r="L279" s="22"/>
      <c r="M279" s="23">
        <v>0</v>
      </c>
      <c r="N279" s="22"/>
      <c r="O279" s="23">
        <v>0</v>
      </c>
      <c r="P279" s="24">
        <v>7</v>
      </c>
      <c r="Q279" s="25">
        <v>4.5627574698857935E-5</v>
      </c>
    </row>
    <row r="280" spans="1:17" x14ac:dyDescent="0.25">
      <c r="A280" s="26" t="str">
        <f t="shared" si="8"/>
        <v>08</v>
      </c>
      <c r="B280" s="27" t="str">
        <f t="shared" si="9"/>
        <v>ATLÁNTICO</v>
      </c>
      <c r="C280" s="27" t="s">
        <v>425</v>
      </c>
      <c r="D280" s="28">
        <v>1706</v>
      </c>
      <c r="E280" s="29">
        <v>6.1382362465368968E-2</v>
      </c>
      <c r="F280" s="28">
        <v>1832</v>
      </c>
      <c r="G280" s="29">
        <v>8.09330270365788E-2</v>
      </c>
      <c r="H280" s="28">
        <v>1759.0000000000002</v>
      </c>
      <c r="I280" s="29">
        <v>6.9479006201366683E-2</v>
      </c>
      <c r="J280" s="28">
        <v>1557.9999999999998</v>
      </c>
      <c r="K280" s="29">
        <v>6.7239221440593716E-2</v>
      </c>
      <c r="L280" s="28">
        <v>2038</v>
      </c>
      <c r="M280" s="29">
        <v>7.2944629371129985E-2</v>
      </c>
      <c r="N280" s="28">
        <v>2623</v>
      </c>
      <c r="O280" s="29">
        <v>9.8757530120481773E-2</v>
      </c>
      <c r="P280" s="30">
        <v>11516.000000000004</v>
      </c>
      <c r="Q280" s="31">
        <v>7.5063878604578291E-2</v>
      </c>
    </row>
    <row r="281" spans="1:17" x14ac:dyDescent="0.25">
      <c r="A281" s="20" t="str">
        <f t="shared" si="8"/>
        <v>08</v>
      </c>
      <c r="B281" s="21" t="str">
        <f t="shared" si="9"/>
        <v>ATLÁNTICO</v>
      </c>
      <c r="C281" s="21" t="s">
        <v>426</v>
      </c>
      <c r="D281" s="22">
        <v>63</v>
      </c>
      <c r="E281" s="23">
        <v>2.2667578167164392E-3</v>
      </c>
      <c r="F281" s="22">
        <v>130</v>
      </c>
      <c r="G281" s="23">
        <v>5.7430641456087568E-3</v>
      </c>
      <c r="H281" s="22">
        <v>556</v>
      </c>
      <c r="I281" s="23">
        <v>2.196152782715172E-2</v>
      </c>
      <c r="J281" s="22">
        <v>879.99999999999966</v>
      </c>
      <c r="K281" s="23">
        <v>3.7978507617280138E-2</v>
      </c>
      <c r="L281" s="22">
        <v>1973.0000000000007</v>
      </c>
      <c r="M281" s="23">
        <v>7.0618132359783856E-2</v>
      </c>
      <c r="N281" s="22">
        <v>2512.9999999999977</v>
      </c>
      <c r="O281" s="23">
        <v>9.4615963855421453E-2</v>
      </c>
      <c r="P281" s="24">
        <v>6114.9999999999918</v>
      </c>
      <c r="Q281" s="25">
        <v>3.9858945611930839E-2</v>
      </c>
    </row>
    <row r="282" spans="1:17" x14ac:dyDescent="0.25">
      <c r="A282" s="26" t="str">
        <f t="shared" si="8"/>
        <v>08</v>
      </c>
      <c r="B282" s="27" t="str">
        <f t="shared" si="9"/>
        <v>ATLÁNTICO</v>
      </c>
      <c r="C282" s="27" t="s">
        <v>427</v>
      </c>
      <c r="D282" s="28"/>
      <c r="E282" s="29">
        <v>0</v>
      </c>
      <c r="F282" s="28"/>
      <c r="G282" s="29">
        <v>0</v>
      </c>
      <c r="H282" s="28">
        <v>2</v>
      </c>
      <c r="I282" s="29">
        <v>7.8998301536516979E-5</v>
      </c>
      <c r="J282" s="28"/>
      <c r="K282" s="29">
        <v>0</v>
      </c>
      <c r="L282" s="28"/>
      <c r="M282" s="29">
        <v>0</v>
      </c>
      <c r="N282" s="28">
        <v>1</v>
      </c>
      <c r="O282" s="29">
        <v>3.7650602409638497E-5</v>
      </c>
      <c r="P282" s="30">
        <v>3</v>
      </c>
      <c r="Q282" s="31">
        <v>1.9554674870939114E-5</v>
      </c>
    </row>
    <row r="283" spans="1:17" x14ac:dyDescent="0.25">
      <c r="A283" s="20" t="str">
        <f t="shared" si="8"/>
        <v>08</v>
      </c>
      <c r="B283" s="21" t="str">
        <f t="shared" si="9"/>
        <v>ATLÁNTICO</v>
      </c>
      <c r="C283" s="21" t="s">
        <v>428</v>
      </c>
      <c r="D283" s="22"/>
      <c r="E283" s="23">
        <v>0</v>
      </c>
      <c r="F283" s="22"/>
      <c r="G283" s="23">
        <v>0</v>
      </c>
      <c r="H283" s="22"/>
      <c r="I283" s="23">
        <v>0</v>
      </c>
      <c r="J283" s="22"/>
      <c r="K283" s="23">
        <v>0</v>
      </c>
      <c r="L283" s="22">
        <v>1</v>
      </c>
      <c r="M283" s="23">
        <v>3.5792261713017657E-5</v>
      </c>
      <c r="N283" s="22"/>
      <c r="O283" s="23">
        <v>0</v>
      </c>
      <c r="P283" s="24">
        <v>1</v>
      </c>
      <c r="Q283" s="25">
        <v>6.5182249569797037E-6</v>
      </c>
    </row>
    <row r="284" spans="1:17" x14ac:dyDescent="0.25">
      <c r="A284" s="26" t="str">
        <f t="shared" si="8"/>
        <v>08</v>
      </c>
      <c r="B284" s="27" t="str">
        <f t="shared" si="9"/>
        <v>ATLÁNTICO</v>
      </c>
      <c r="C284" s="27" t="s">
        <v>429</v>
      </c>
      <c r="D284" s="28">
        <v>150.00000000000003</v>
      </c>
      <c r="E284" s="29">
        <v>5.3970424207534272E-3</v>
      </c>
      <c r="F284" s="28">
        <v>142</v>
      </c>
      <c r="G284" s="29">
        <v>6.2731931436649504E-3</v>
      </c>
      <c r="H284" s="28">
        <v>146</v>
      </c>
      <c r="I284" s="29">
        <v>5.7668760121657395E-3</v>
      </c>
      <c r="J284" s="28">
        <v>94.999999999999986</v>
      </c>
      <c r="K284" s="29">
        <v>4.099952526865471E-3</v>
      </c>
      <c r="L284" s="28">
        <v>187.99999999999997</v>
      </c>
      <c r="M284" s="29">
        <v>6.7289452020473182E-3</v>
      </c>
      <c r="N284" s="28">
        <v>110</v>
      </c>
      <c r="O284" s="29">
        <v>4.1415662650602343E-3</v>
      </c>
      <c r="P284" s="30">
        <v>830.99999999999932</v>
      </c>
      <c r="Q284" s="31">
        <v>5.4166449392501308E-3</v>
      </c>
    </row>
    <row r="285" spans="1:17" x14ac:dyDescent="0.25">
      <c r="A285" s="20" t="str">
        <f t="shared" si="8"/>
        <v>08</v>
      </c>
      <c r="B285" s="21" t="str">
        <f t="shared" si="9"/>
        <v>ATLÁNTICO</v>
      </c>
      <c r="C285" s="21" t="s">
        <v>430</v>
      </c>
      <c r="D285" s="22">
        <v>1</v>
      </c>
      <c r="E285" s="23">
        <v>3.598028280502284E-5</v>
      </c>
      <c r="F285" s="22">
        <v>1</v>
      </c>
      <c r="G285" s="23">
        <v>4.4177416504682747E-5</v>
      </c>
      <c r="H285" s="22"/>
      <c r="I285" s="23">
        <v>0</v>
      </c>
      <c r="J285" s="22"/>
      <c r="K285" s="23">
        <v>0</v>
      </c>
      <c r="L285" s="22">
        <v>1</v>
      </c>
      <c r="M285" s="23">
        <v>3.5792261713017657E-5</v>
      </c>
      <c r="N285" s="22"/>
      <c r="O285" s="23">
        <v>0</v>
      </c>
      <c r="P285" s="24">
        <v>3</v>
      </c>
      <c r="Q285" s="25">
        <v>1.9554674870939114E-5</v>
      </c>
    </row>
    <row r="286" spans="1:17" x14ac:dyDescent="0.25">
      <c r="A286" s="26" t="str">
        <f t="shared" si="8"/>
        <v>08</v>
      </c>
      <c r="B286" s="27" t="str">
        <f t="shared" si="9"/>
        <v>ATLÁNTICO</v>
      </c>
      <c r="C286" s="27" t="s">
        <v>431</v>
      </c>
      <c r="D286" s="28">
        <v>27.000000000000007</v>
      </c>
      <c r="E286" s="29">
        <v>9.7146763573561698E-4</v>
      </c>
      <c r="F286" s="28">
        <v>29.999999999999996</v>
      </c>
      <c r="G286" s="29">
        <v>1.3253224951404823E-3</v>
      </c>
      <c r="H286" s="28">
        <v>22.000000000000004</v>
      </c>
      <c r="I286" s="29">
        <v>8.6898131690168687E-4</v>
      </c>
      <c r="J286" s="28">
        <v>23.000000000000004</v>
      </c>
      <c r="K286" s="29">
        <v>9.926200854516406E-4</v>
      </c>
      <c r="L286" s="28">
        <v>28.999999999999996</v>
      </c>
      <c r="M286" s="29">
        <v>1.0379755896775119E-3</v>
      </c>
      <c r="N286" s="28">
        <v>34.999999999999993</v>
      </c>
      <c r="O286" s="29">
        <v>1.3177710843373471E-3</v>
      </c>
      <c r="P286" s="30">
        <v>165.99999999999997</v>
      </c>
      <c r="Q286" s="31">
        <v>1.0820253428586307E-3</v>
      </c>
    </row>
    <row r="287" spans="1:17" x14ac:dyDescent="0.25">
      <c r="A287" s="20" t="str">
        <f t="shared" si="8"/>
        <v>08</v>
      </c>
      <c r="B287" s="21" t="str">
        <f t="shared" si="9"/>
        <v>ATLÁNTICO</v>
      </c>
      <c r="C287" s="21" t="s">
        <v>433</v>
      </c>
      <c r="D287" s="22">
        <v>1</v>
      </c>
      <c r="E287" s="23">
        <v>3.598028280502284E-5</v>
      </c>
      <c r="F287" s="22">
        <v>1</v>
      </c>
      <c r="G287" s="23">
        <v>4.4177416504682747E-5</v>
      </c>
      <c r="H287" s="22">
        <v>6</v>
      </c>
      <c r="I287" s="23">
        <v>2.3699490460955092E-4</v>
      </c>
      <c r="J287" s="22">
        <v>3</v>
      </c>
      <c r="K287" s="23">
        <v>1.2947218505890963E-4</v>
      </c>
      <c r="L287" s="22">
        <v>2</v>
      </c>
      <c r="M287" s="23">
        <v>7.1584523426035314E-5</v>
      </c>
      <c r="N287" s="22"/>
      <c r="O287" s="23">
        <v>0</v>
      </c>
      <c r="P287" s="24">
        <v>13</v>
      </c>
      <c r="Q287" s="25">
        <v>8.4736924440736156E-5</v>
      </c>
    </row>
    <row r="288" spans="1:17" x14ac:dyDescent="0.25">
      <c r="A288" s="26" t="str">
        <f t="shared" si="8"/>
        <v>08</v>
      </c>
      <c r="B288" s="27" t="str">
        <f t="shared" si="9"/>
        <v>ATLÁNTICO</v>
      </c>
      <c r="C288" s="27" t="s">
        <v>434</v>
      </c>
      <c r="D288" s="28">
        <v>37.999999999999993</v>
      </c>
      <c r="E288" s="29">
        <v>1.3672507465908677E-3</v>
      </c>
      <c r="F288" s="28">
        <v>31</v>
      </c>
      <c r="G288" s="29">
        <v>1.3694999116451653E-3</v>
      </c>
      <c r="H288" s="28">
        <v>43.999999999999986</v>
      </c>
      <c r="I288" s="29">
        <v>1.7379626338033729E-3</v>
      </c>
      <c r="J288" s="28">
        <v>27.000000000000004</v>
      </c>
      <c r="K288" s="29">
        <v>1.1652496655301867E-3</v>
      </c>
      <c r="L288" s="28">
        <v>22</v>
      </c>
      <c r="M288" s="29">
        <v>7.8742975768638843E-4</v>
      </c>
      <c r="N288" s="28">
        <v>45</v>
      </c>
      <c r="O288" s="29">
        <v>1.6942771084337324E-3</v>
      </c>
      <c r="P288" s="30">
        <v>207</v>
      </c>
      <c r="Q288" s="31">
        <v>1.3492725660947987E-3</v>
      </c>
    </row>
    <row r="289" spans="1:17" x14ac:dyDescent="0.25">
      <c r="A289" s="20" t="str">
        <f t="shared" si="8"/>
        <v>08</v>
      </c>
      <c r="B289" s="21" t="str">
        <f t="shared" si="9"/>
        <v>ATLÁNTICO</v>
      </c>
      <c r="C289" s="21" t="s">
        <v>435</v>
      </c>
      <c r="D289" s="22">
        <v>2</v>
      </c>
      <c r="E289" s="23">
        <v>7.1960565610045679E-5</v>
      </c>
      <c r="F289" s="22">
        <v>1</v>
      </c>
      <c r="G289" s="23">
        <v>4.4177416504682747E-5</v>
      </c>
      <c r="H289" s="22"/>
      <c r="I289" s="23">
        <v>0</v>
      </c>
      <c r="J289" s="22"/>
      <c r="K289" s="23">
        <v>0</v>
      </c>
      <c r="L289" s="22"/>
      <c r="M289" s="23">
        <v>0</v>
      </c>
      <c r="N289" s="22"/>
      <c r="O289" s="23">
        <v>0</v>
      </c>
      <c r="P289" s="24">
        <v>3</v>
      </c>
      <c r="Q289" s="25">
        <v>1.9554674870939114E-5</v>
      </c>
    </row>
    <row r="290" spans="1:17" x14ac:dyDescent="0.25">
      <c r="A290" s="26" t="str">
        <f t="shared" si="8"/>
        <v>08</v>
      </c>
      <c r="B290" s="27" t="str">
        <f t="shared" si="9"/>
        <v>ATLÁNTICO</v>
      </c>
      <c r="C290" s="27" t="s">
        <v>436</v>
      </c>
      <c r="D290" s="28"/>
      <c r="E290" s="29">
        <v>0</v>
      </c>
      <c r="F290" s="28"/>
      <c r="G290" s="29">
        <v>0</v>
      </c>
      <c r="H290" s="28"/>
      <c r="I290" s="29">
        <v>0</v>
      </c>
      <c r="J290" s="28"/>
      <c r="K290" s="29">
        <v>0</v>
      </c>
      <c r="L290" s="28"/>
      <c r="M290" s="29">
        <v>0</v>
      </c>
      <c r="N290" s="28">
        <v>1</v>
      </c>
      <c r="O290" s="29">
        <v>3.7650602409638497E-5</v>
      </c>
      <c r="P290" s="30">
        <v>1</v>
      </c>
      <c r="Q290" s="31">
        <v>6.5182249569797037E-6</v>
      </c>
    </row>
    <row r="291" spans="1:17" x14ac:dyDescent="0.25">
      <c r="A291" s="20" t="str">
        <f t="shared" si="8"/>
        <v>08</v>
      </c>
      <c r="B291" s="21" t="str">
        <f t="shared" si="9"/>
        <v>ATLÁNTICO</v>
      </c>
      <c r="C291" s="21" t="s">
        <v>437</v>
      </c>
      <c r="D291" s="22">
        <v>1293.0000000000002</v>
      </c>
      <c r="E291" s="23">
        <v>4.6522505666894552E-2</v>
      </c>
      <c r="F291" s="22">
        <v>1597</v>
      </c>
      <c r="G291" s="23">
        <v>7.0551334157978346E-2</v>
      </c>
      <c r="H291" s="22">
        <v>2166</v>
      </c>
      <c r="I291" s="23">
        <v>8.5555160564047869E-2</v>
      </c>
      <c r="J291" s="22">
        <v>1557.0000000000002</v>
      </c>
      <c r="K291" s="23">
        <v>6.71960640455741E-2</v>
      </c>
      <c r="L291" s="22">
        <v>2087</v>
      </c>
      <c r="M291" s="23">
        <v>7.469845019506785E-2</v>
      </c>
      <c r="N291" s="22">
        <v>2156.0000000000005</v>
      </c>
      <c r="O291" s="23">
        <v>8.1174698795180619E-2</v>
      </c>
      <c r="P291" s="24">
        <v>10855.999999999995</v>
      </c>
      <c r="Q291" s="25">
        <v>7.0761850132971635E-2</v>
      </c>
    </row>
    <row r="292" spans="1:17" x14ac:dyDescent="0.25">
      <c r="A292" s="26" t="str">
        <f t="shared" si="8"/>
        <v>08</v>
      </c>
      <c r="B292" s="27" t="str">
        <f t="shared" si="9"/>
        <v>ATLÁNTICO</v>
      </c>
      <c r="C292" s="27" t="s">
        <v>438</v>
      </c>
      <c r="D292" s="28">
        <v>96.999999999999986</v>
      </c>
      <c r="E292" s="29">
        <v>3.4900874320872148E-3</v>
      </c>
      <c r="F292" s="28">
        <v>68</v>
      </c>
      <c r="G292" s="29">
        <v>3.004064322318427E-3</v>
      </c>
      <c r="H292" s="28">
        <v>129</v>
      </c>
      <c r="I292" s="29">
        <v>5.0953904491053449E-3</v>
      </c>
      <c r="J292" s="28">
        <v>94</v>
      </c>
      <c r="K292" s="29">
        <v>4.0567951318458348E-3</v>
      </c>
      <c r="L292" s="28">
        <v>117.99999999999996</v>
      </c>
      <c r="M292" s="29">
        <v>4.2234868821360814E-3</v>
      </c>
      <c r="N292" s="28">
        <v>88</v>
      </c>
      <c r="O292" s="29">
        <v>3.3132530120481879E-3</v>
      </c>
      <c r="P292" s="30">
        <v>594</v>
      </c>
      <c r="Q292" s="31">
        <v>3.8718256244459444E-3</v>
      </c>
    </row>
    <row r="293" spans="1:17" x14ac:dyDescent="0.25">
      <c r="A293" s="20" t="str">
        <f t="shared" si="8"/>
        <v>08</v>
      </c>
      <c r="B293" s="21" t="str">
        <f t="shared" si="9"/>
        <v>ATLÁNTICO</v>
      </c>
      <c r="C293" s="21" t="s">
        <v>439</v>
      </c>
      <c r="D293" s="22">
        <v>1</v>
      </c>
      <c r="E293" s="23">
        <v>3.598028280502284E-5</v>
      </c>
      <c r="F293" s="22"/>
      <c r="G293" s="23">
        <v>0</v>
      </c>
      <c r="H293" s="22"/>
      <c r="I293" s="23">
        <v>0</v>
      </c>
      <c r="J293" s="22"/>
      <c r="K293" s="23">
        <v>0</v>
      </c>
      <c r="L293" s="22">
        <v>3</v>
      </c>
      <c r="M293" s="23">
        <v>1.0737678513905297E-4</v>
      </c>
      <c r="N293" s="22">
        <v>2</v>
      </c>
      <c r="O293" s="23">
        <v>7.5301204819276993E-5</v>
      </c>
      <c r="P293" s="24">
        <v>6</v>
      </c>
      <c r="Q293" s="25">
        <v>3.9109349741878227E-5</v>
      </c>
    </row>
    <row r="294" spans="1:17" x14ac:dyDescent="0.25">
      <c r="A294" s="26" t="str">
        <f t="shared" si="8"/>
        <v>08</v>
      </c>
      <c r="B294" s="27" t="str">
        <f t="shared" si="9"/>
        <v>ATLÁNTICO</v>
      </c>
      <c r="C294" s="27" t="s">
        <v>440</v>
      </c>
      <c r="D294" s="28"/>
      <c r="E294" s="29">
        <v>0</v>
      </c>
      <c r="F294" s="28"/>
      <c r="G294" s="29">
        <v>0</v>
      </c>
      <c r="H294" s="28"/>
      <c r="I294" s="29">
        <v>0</v>
      </c>
      <c r="J294" s="28">
        <v>1</v>
      </c>
      <c r="K294" s="29">
        <v>4.3157395019636542E-5</v>
      </c>
      <c r="L294" s="28"/>
      <c r="M294" s="29">
        <v>0</v>
      </c>
      <c r="N294" s="28">
        <v>1</v>
      </c>
      <c r="O294" s="29">
        <v>3.7650602409638497E-5</v>
      </c>
      <c r="P294" s="30">
        <v>2</v>
      </c>
      <c r="Q294" s="31">
        <v>1.3036449913959407E-5</v>
      </c>
    </row>
    <row r="295" spans="1:17" x14ac:dyDescent="0.25">
      <c r="A295" s="20" t="str">
        <f t="shared" si="8"/>
        <v>08</v>
      </c>
      <c r="B295" s="21" t="str">
        <f t="shared" si="9"/>
        <v>ATLÁNTICO</v>
      </c>
      <c r="C295" s="21" t="s">
        <v>442</v>
      </c>
      <c r="D295" s="22">
        <v>29.999999999999993</v>
      </c>
      <c r="E295" s="23">
        <v>1.0794084841506851E-3</v>
      </c>
      <c r="F295" s="22">
        <v>32</v>
      </c>
      <c r="G295" s="23">
        <v>1.4136773281498479E-3</v>
      </c>
      <c r="H295" s="22">
        <v>108</v>
      </c>
      <c r="I295" s="23">
        <v>4.2659082829719164E-3</v>
      </c>
      <c r="J295" s="22">
        <v>35</v>
      </c>
      <c r="K295" s="23">
        <v>1.510508825687279E-3</v>
      </c>
      <c r="L295" s="22">
        <v>38</v>
      </c>
      <c r="M295" s="23">
        <v>1.3601059450946708E-3</v>
      </c>
      <c r="N295" s="22">
        <v>39</v>
      </c>
      <c r="O295" s="23">
        <v>1.4683734939759012E-3</v>
      </c>
      <c r="P295" s="24">
        <v>282</v>
      </c>
      <c r="Q295" s="25">
        <v>1.8381394378682763E-3</v>
      </c>
    </row>
    <row r="296" spans="1:17" x14ac:dyDescent="0.25">
      <c r="A296" s="26" t="str">
        <f t="shared" si="8"/>
        <v>08</v>
      </c>
      <c r="B296" s="27" t="str">
        <f t="shared" si="9"/>
        <v>ATLÁNTICO</v>
      </c>
      <c r="C296" s="27" t="s">
        <v>443</v>
      </c>
      <c r="D296" s="28">
        <v>4</v>
      </c>
      <c r="E296" s="29">
        <v>1.4392113122009136E-4</v>
      </c>
      <c r="F296" s="28"/>
      <c r="G296" s="29">
        <v>0</v>
      </c>
      <c r="H296" s="28">
        <v>2</v>
      </c>
      <c r="I296" s="29">
        <v>7.8998301536516979E-5</v>
      </c>
      <c r="J296" s="28"/>
      <c r="K296" s="29">
        <v>0</v>
      </c>
      <c r="L296" s="28">
        <v>3</v>
      </c>
      <c r="M296" s="29">
        <v>1.0737678513905297E-4</v>
      </c>
      <c r="N296" s="28">
        <v>4</v>
      </c>
      <c r="O296" s="29">
        <v>1.5060240963855399E-4</v>
      </c>
      <c r="P296" s="30">
        <v>13</v>
      </c>
      <c r="Q296" s="31">
        <v>8.4736924440736156E-5</v>
      </c>
    </row>
    <row r="297" spans="1:17" x14ac:dyDescent="0.25">
      <c r="A297" s="20" t="str">
        <f t="shared" si="8"/>
        <v>08</v>
      </c>
      <c r="B297" s="21" t="str">
        <f t="shared" si="9"/>
        <v>ATLÁNTICO</v>
      </c>
      <c r="C297" s="21" t="s">
        <v>444</v>
      </c>
      <c r="D297" s="22">
        <v>2</v>
      </c>
      <c r="E297" s="23">
        <v>7.1960565610045679E-5</v>
      </c>
      <c r="F297" s="22">
        <v>4</v>
      </c>
      <c r="G297" s="23">
        <v>1.7670966601873099E-4</v>
      </c>
      <c r="H297" s="22">
        <v>3</v>
      </c>
      <c r="I297" s="23">
        <v>1.1849745230477546E-4</v>
      </c>
      <c r="J297" s="22">
        <v>3</v>
      </c>
      <c r="K297" s="23">
        <v>1.2947218505890963E-4</v>
      </c>
      <c r="L297" s="22">
        <v>2</v>
      </c>
      <c r="M297" s="23">
        <v>7.1584523426035314E-5</v>
      </c>
      <c r="N297" s="22">
        <v>2</v>
      </c>
      <c r="O297" s="23">
        <v>7.5301204819276993E-5</v>
      </c>
      <c r="P297" s="24">
        <v>16</v>
      </c>
      <c r="Q297" s="25">
        <v>1.0429159931167526E-4</v>
      </c>
    </row>
    <row r="298" spans="1:17" x14ac:dyDescent="0.25">
      <c r="A298" s="26" t="str">
        <f t="shared" si="8"/>
        <v>08</v>
      </c>
      <c r="B298" s="27" t="str">
        <f t="shared" si="9"/>
        <v>ATLÁNTICO</v>
      </c>
      <c r="C298" s="27" t="s">
        <v>445</v>
      </c>
      <c r="D298" s="28">
        <v>13.000000000000002</v>
      </c>
      <c r="E298" s="29">
        <v>4.6774367646529704E-4</v>
      </c>
      <c r="F298" s="28">
        <v>14.000000000000002</v>
      </c>
      <c r="G298" s="29">
        <v>6.1848383106555857E-4</v>
      </c>
      <c r="H298" s="28">
        <v>18</v>
      </c>
      <c r="I298" s="29">
        <v>7.1098471382865277E-4</v>
      </c>
      <c r="J298" s="28">
        <v>14</v>
      </c>
      <c r="K298" s="29">
        <v>6.0420353027491153E-4</v>
      </c>
      <c r="L298" s="28">
        <v>16.000000000000004</v>
      </c>
      <c r="M298" s="29">
        <v>5.7267618740828262E-4</v>
      </c>
      <c r="N298" s="28">
        <v>13</v>
      </c>
      <c r="O298" s="29">
        <v>4.8945783132530048E-4</v>
      </c>
      <c r="P298" s="30">
        <v>88</v>
      </c>
      <c r="Q298" s="31">
        <v>5.7360379621421392E-4</v>
      </c>
    </row>
    <row r="299" spans="1:17" x14ac:dyDescent="0.25">
      <c r="A299" s="20" t="str">
        <f t="shared" si="8"/>
        <v>08</v>
      </c>
      <c r="B299" s="21" t="str">
        <f t="shared" si="9"/>
        <v>ATLÁNTICO</v>
      </c>
      <c r="C299" s="21" t="s">
        <v>446</v>
      </c>
      <c r="D299" s="22"/>
      <c r="E299" s="23">
        <v>0</v>
      </c>
      <c r="F299" s="22">
        <v>1</v>
      </c>
      <c r="G299" s="23">
        <v>4.4177416504682747E-5</v>
      </c>
      <c r="H299" s="22"/>
      <c r="I299" s="23">
        <v>0</v>
      </c>
      <c r="J299" s="22">
        <v>1</v>
      </c>
      <c r="K299" s="23">
        <v>4.3157395019636542E-5</v>
      </c>
      <c r="L299" s="22">
        <v>1</v>
      </c>
      <c r="M299" s="23">
        <v>3.5792261713017657E-5</v>
      </c>
      <c r="N299" s="22"/>
      <c r="O299" s="23">
        <v>0</v>
      </c>
      <c r="P299" s="24">
        <v>3</v>
      </c>
      <c r="Q299" s="25">
        <v>1.9554674870939114E-5</v>
      </c>
    </row>
    <row r="300" spans="1:17" x14ac:dyDescent="0.25">
      <c r="A300" s="26" t="str">
        <f t="shared" si="8"/>
        <v>08</v>
      </c>
      <c r="B300" s="27" t="str">
        <f t="shared" si="9"/>
        <v>ATLÁNTICO</v>
      </c>
      <c r="C300" s="27" t="s">
        <v>447</v>
      </c>
      <c r="D300" s="28">
        <v>784.00000000000011</v>
      </c>
      <c r="E300" s="29">
        <v>2.8208541719137913E-2</v>
      </c>
      <c r="F300" s="28">
        <v>900</v>
      </c>
      <c r="G300" s="29">
        <v>3.9759674854214472E-2</v>
      </c>
      <c r="H300" s="28">
        <v>854.99999999999989</v>
      </c>
      <c r="I300" s="29">
        <v>3.3771773906861001E-2</v>
      </c>
      <c r="J300" s="28">
        <v>716.99999999999977</v>
      </c>
      <c r="K300" s="29">
        <v>3.0943852229079388E-2</v>
      </c>
      <c r="L300" s="28">
        <v>1171.9999999999998</v>
      </c>
      <c r="M300" s="29">
        <v>4.1948530727656683E-2</v>
      </c>
      <c r="N300" s="28">
        <v>975.00000000000011</v>
      </c>
      <c r="O300" s="29">
        <v>3.670933734939754E-2</v>
      </c>
      <c r="P300" s="30">
        <v>5403</v>
      </c>
      <c r="Q300" s="31">
        <v>3.5217969442561343E-2</v>
      </c>
    </row>
    <row r="301" spans="1:17" x14ac:dyDescent="0.25">
      <c r="A301" s="20" t="str">
        <f t="shared" si="8"/>
        <v>08</v>
      </c>
      <c r="B301" s="21" t="str">
        <f t="shared" si="9"/>
        <v>ATLÁNTICO</v>
      </c>
      <c r="C301" s="21" t="s">
        <v>448</v>
      </c>
      <c r="D301" s="22">
        <v>1</v>
      </c>
      <c r="E301" s="23">
        <v>3.598028280502284E-5</v>
      </c>
      <c r="F301" s="22">
        <v>1</v>
      </c>
      <c r="G301" s="23">
        <v>4.4177416504682747E-5</v>
      </c>
      <c r="H301" s="22"/>
      <c r="I301" s="23">
        <v>0</v>
      </c>
      <c r="J301" s="22"/>
      <c r="K301" s="23">
        <v>0</v>
      </c>
      <c r="L301" s="22"/>
      <c r="M301" s="23">
        <v>0</v>
      </c>
      <c r="N301" s="22">
        <v>1</v>
      </c>
      <c r="O301" s="23">
        <v>3.7650602409638497E-5</v>
      </c>
      <c r="P301" s="24">
        <v>3</v>
      </c>
      <c r="Q301" s="25">
        <v>1.9554674870939114E-5</v>
      </c>
    </row>
    <row r="302" spans="1:17" x14ac:dyDescent="0.25">
      <c r="A302" s="26" t="str">
        <f t="shared" si="8"/>
        <v>08</v>
      </c>
      <c r="B302" s="27" t="str">
        <f t="shared" si="9"/>
        <v>ATLÁNTICO</v>
      </c>
      <c r="C302" s="27" t="s">
        <v>449</v>
      </c>
      <c r="D302" s="28"/>
      <c r="E302" s="29">
        <v>0</v>
      </c>
      <c r="F302" s="28"/>
      <c r="G302" s="29">
        <v>0</v>
      </c>
      <c r="H302" s="28">
        <v>4</v>
      </c>
      <c r="I302" s="29">
        <v>1.5799660307303396E-4</v>
      </c>
      <c r="J302" s="28">
        <v>2</v>
      </c>
      <c r="K302" s="29">
        <v>8.6314790039273084E-5</v>
      </c>
      <c r="L302" s="28"/>
      <c r="M302" s="29">
        <v>0</v>
      </c>
      <c r="N302" s="28">
        <v>4</v>
      </c>
      <c r="O302" s="29">
        <v>1.5060240963855399E-4</v>
      </c>
      <c r="P302" s="30">
        <v>10</v>
      </c>
      <c r="Q302" s="31">
        <v>6.5182249569797039E-5</v>
      </c>
    </row>
    <row r="303" spans="1:17" x14ac:dyDescent="0.25">
      <c r="A303" s="20" t="str">
        <f t="shared" si="8"/>
        <v>08</v>
      </c>
      <c r="B303" s="21" t="str">
        <f t="shared" si="9"/>
        <v>ATLÁNTICO</v>
      </c>
      <c r="C303" s="21" t="s">
        <v>450</v>
      </c>
      <c r="D303" s="22"/>
      <c r="E303" s="23">
        <v>0</v>
      </c>
      <c r="F303" s="22">
        <v>1</v>
      </c>
      <c r="G303" s="23">
        <v>4.4177416504682747E-5</v>
      </c>
      <c r="H303" s="22">
        <v>1</v>
      </c>
      <c r="I303" s="23">
        <v>3.949915076825849E-5</v>
      </c>
      <c r="J303" s="22">
        <v>1</v>
      </c>
      <c r="K303" s="23">
        <v>4.3157395019636542E-5</v>
      </c>
      <c r="L303" s="22">
        <v>5</v>
      </c>
      <c r="M303" s="23">
        <v>1.789613085650883E-4</v>
      </c>
      <c r="N303" s="22">
        <v>2</v>
      </c>
      <c r="O303" s="23">
        <v>7.5301204819276993E-5</v>
      </c>
      <c r="P303" s="24">
        <v>10</v>
      </c>
      <c r="Q303" s="25">
        <v>6.5182249569797039E-5</v>
      </c>
    </row>
    <row r="304" spans="1:17" x14ac:dyDescent="0.25">
      <c r="A304" s="26" t="str">
        <f t="shared" ref="A304:A329" si="10">A303</f>
        <v>08</v>
      </c>
      <c r="B304" s="27" t="str">
        <f t="shared" ref="B304:B329" si="11">B303</f>
        <v>ATLÁNTICO</v>
      </c>
      <c r="C304" s="27" t="s">
        <v>451</v>
      </c>
      <c r="D304" s="28">
        <v>1</v>
      </c>
      <c r="E304" s="29">
        <v>3.598028280502284E-5</v>
      </c>
      <c r="F304" s="28">
        <v>6.9999999999999991</v>
      </c>
      <c r="G304" s="29">
        <v>3.0924191553277923E-4</v>
      </c>
      <c r="H304" s="28">
        <v>3</v>
      </c>
      <c r="I304" s="29">
        <v>1.1849745230477546E-4</v>
      </c>
      <c r="J304" s="28">
        <v>5</v>
      </c>
      <c r="K304" s="29">
        <v>2.1578697509818271E-4</v>
      </c>
      <c r="L304" s="28">
        <v>3</v>
      </c>
      <c r="M304" s="29">
        <v>1.0737678513905297E-4</v>
      </c>
      <c r="N304" s="28">
        <v>4</v>
      </c>
      <c r="O304" s="29">
        <v>1.5060240963855399E-4</v>
      </c>
      <c r="P304" s="30">
        <v>23.000000000000007</v>
      </c>
      <c r="Q304" s="31">
        <v>1.4991917401053324E-4</v>
      </c>
    </row>
    <row r="305" spans="1:17" x14ac:dyDescent="0.25">
      <c r="A305" s="20" t="str">
        <f t="shared" si="10"/>
        <v>08</v>
      </c>
      <c r="B305" s="21" t="str">
        <f t="shared" si="11"/>
        <v>ATLÁNTICO</v>
      </c>
      <c r="C305" s="21" t="s">
        <v>452</v>
      </c>
      <c r="D305" s="22">
        <v>14101.000000000009</v>
      </c>
      <c r="E305" s="23">
        <v>0.50735796783362741</v>
      </c>
      <c r="F305" s="22">
        <v>8055.0000000000036</v>
      </c>
      <c r="G305" s="23">
        <v>0.35584908994521969</v>
      </c>
      <c r="H305" s="22">
        <v>10233.000000000002</v>
      </c>
      <c r="I305" s="23">
        <v>0.40419480981158917</v>
      </c>
      <c r="J305" s="22">
        <v>9439.0000000000018</v>
      </c>
      <c r="K305" s="23">
        <v>0.40736265159034946</v>
      </c>
      <c r="L305" s="22">
        <v>7991.0000000000018</v>
      </c>
      <c r="M305" s="23">
        <v>0.28601596334872414</v>
      </c>
      <c r="N305" s="22">
        <v>7789.0000000000018</v>
      </c>
      <c r="O305" s="23">
        <v>0.29326054216867431</v>
      </c>
      <c r="P305" s="24">
        <v>57608.000000000044</v>
      </c>
      <c r="Q305" s="25">
        <v>0.37550190332168709</v>
      </c>
    </row>
    <row r="306" spans="1:17" x14ac:dyDescent="0.25">
      <c r="A306" s="26" t="str">
        <f t="shared" si="10"/>
        <v>08</v>
      </c>
      <c r="B306" s="27" t="str">
        <f t="shared" si="11"/>
        <v>ATLÁNTICO</v>
      </c>
      <c r="C306" s="27" t="s">
        <v>454</v>
      </c>
      <c r="D306" s="28">
        <v>286.00000000000006</v>
      </c>
      <c r="E306" s="29">
        <v>1.0290360882236536E-2</v>
      </c>
      <c r="F306" s="28">
        <v>380.00000000000023</v>
      </c>
      <c r="G306" s="29">
        <v>1.6787418271779455E-2</v>
      </c>
      <c r="H306" s="28">
        <v>429</v>
      </c>
      <c r="I306" s="29">
        <v>1.694513567958289E-2</v>
      </c>
      <c r="J306" s="28">
        <v>351</v>
      </c>
      <c r="K306" s="29">
        <v>1.5148245651892425E-2</v>
      </c>
      <c r="L306" s="28">
        <v>518</v>
      </c>
      <c r="M306" s="29">
        <v>1.8540391567343145E-2</v>
      </c>
      <c r="N306" s="28">
        <v>432.00000000000006</v>
      </c>
      <c r="O306" s="29">
        <v>1.6265060240963834E-2</v>
      </c>
      <c r="P306" s="30">
        <v>2395.9999999999986</v>
      </c>
      <c r="Q306" s="31">
        <v>1.5617666996923362E-2</v>
      </c>
    </row>
    <row r="307" spans="1:17" x14ac:dyDescent="0.25">
      <c r="A307" s="20" t="str">
        <f t="shared" si="10"/>
        <v>08</v>
      </c>
      <c r="B307" s="21" t="str">
        <f t="shared" si="11"/>
        <v>ATLÁNTICO</v>
      </c>
      <c r="C307" s="21" t="s">
        <v>455</v>
      </c>
      <c r="D307" s="22">
        <v>39</v>
      </c>
      <c r="E307" s="23">
        <v>1.4032310293958907E-3</v>
      </c>
      <c r="F307" s="22">
        <v>27.000000000000007</v>
      </c>
      <c r="G307" s="23">
        <v>1.1927902456264346E-3</v>
      </c>
      <c r="H307" s="22">
        <v>22.000000000000007</v>
      </c>
      <c r="I307" s="23">
        <v>8.6898131690168708E-4</v>
      </c>
      <c r="J307" s="22">
        <v>24</v>
      </c>
      <c r="K307" s="23">
        <v>1.035777480471277E-3</v>
      </c>
      <c r="L307" s="22">
        <v>44</v>
      </c>
      <c r="M307" s="23">
        <v>1.5748595153727769E-3</v>
      </c>
      <c r="N307" s="22">
        <v>39.999999999999993</v>
      </c>
      <c r="O307" s="23">
        <v>1.5060240963855394E-3</v>
      </c>
      <c r="P307" s="24">
        <v>195.99999999999997</v>
      </c>
      <c r="Q307" s="25">
        <v>1.2775720915680219E-3</v>
      </c>
    </row>
    <row r="308" spans="1:17" x14ac:dyDescent="0.25">
      <c r="A308" s="26" t="str">
        <f t="shared" si="10"/>
        <v>08</v>
      </c>
      <c r="B308" s="27" t="str">
        <f t="shared" si="11"/>
        <v>ATLÁNTICO</v>
      </c>
      <c r="C308" s="27" t="s">
        <v>456</v>
      </c>
      <c r="D308" s="28">
        <v>5</v>
      </c>
      <c r="E308" s="29">
        <v>1.7990141402511421E-4</v>
      </c>
      <c r="F308" s="28">
        <v>12</v>
      </c>
      <c r="G308" s="29">
        <v>5.3012899805619297E-4</v>
      </c>
      <c r="H308" s="28">
        <v>8</v>
      </c>
      <c r="I308" s="29">
        <v>3.1599320614606792E-4</v>
      </c>
      <c r="J308" s="28">
        <v>10</v>
      </c>
      <c r="K308" s="29">
        <v>4.3157395019636542E-4</v>
      </c>
      <c r="L308" s="28">
        <v>11</v>
      </c>
      <c r="M308" s="29">
        <v>3.9371487884319421E-4</v>
      </c>
      <c r="N308" s="28">
        <v>11</v>
      </c>
      <c r="O308" s="29">
        <v>4.1415662650602349E-4</v>
      </c>
      <c r="P308" s="30">
        <v>57.000000000000014</v>
      </c>
      <c r="Q308" s="31">
        <v>3.7153882254784324E-4</v>
      </c>
    </row>
    <row r="309" spans="1:17" x14ac:dyDescent="0.25">
      <c r="A309" s="20" t="str">
        <f t="shared" si="10"/>
        <v>08</v>
      </c>
      <c r="B309" s="21" t="str">
        <f t="shared" si="11"/>
        <v>ATLÁNTICO</v>
      </c>
      <c r="C309" s="21" t="s">
        <v>457</v>
      </c>
      <c r="D309" s="22">
        <v>2</v>
      </c>
      <c r="E309" s="23">
        <v>7.1960565610045679E-5</v>
      </c>
      <c r="F309" s="22"/>
      <c r="G309" s="23">
        <v>0</v>
      </c>
      <c r="H309" s="22">
        <v>1</v>
      </c>
      <c r="I309" s="23">
        <v>3.949915076825849E-5</v>
      </c>
      <c r="J309" s="22"/>
      <c r="K309" s="23">
        <v>0</v>
      </c>
      <c r="L309" s="22"/>
      <c r="M309" s="23">
        <v>0</v>
      </c>
      <c r="N309" s="22">
        <v>1</v>
      </c>
      <c r="O309" s="23">
        <v>3.7650602409638497E-5</v>
      </c>
      <c r="P309" s="24">
        <v>4</v>
      </c>
      <c r="Q309" s="25">
        <v>2.6072899827918815E-5</v>
      </c>
    </row>
    <row r="310" spans="1:17" x14ac:dyDescent="0.25">
      <c r="A310" s="26" t="str">
        <f t="shared" si="10"/>
        <v>08</v>
      </c>
      <c r="B310" s="27" t="str">
        <f t="shared" si="11"/>
        <v>ATLÁNTICO</v>
      </c>
      <c r="C310" s="27" t="s">
        <v>458</v>
      </c>
      <c r="D310" s="28">
        <v>1419.9999999999995</v>
      </c>
      <c r="E310" s="29">
        <v>5.1092001583132422E-2</v>
      </c>
      <c r="F310" s="28">
        <v>1672.0000000000009</v>
      </c>
      <c r="G310" s="29">
        <v>7.3864640395829601E-2</v>
      </c>
      <c r="H310" s="28">
        <v>1419</v>
      </c>
      <c r="I310" s="29">
        <v>5.6049294940158798E-2</v>
      </c>
      <c r="J310" s="28">
        <v>1176.0000000000002</v>
      </c>
      <c r="K310" s="29">
        <v>5.0753096543092582E-2</v>
      </c>
      <c r="L310" s="28">
        <v>1708.9999999999995</v>
      </c>
      <c r="M310" s="29">
        <v>6.1168975267547158E-2</v>
      </c>
      <c r="N310" s="28">
        <v>1563.0000000000002</v>
      </c>
      <c r="O310" s="29">
        <v>5.8847891566264979E-2</v>
      </c>
      <c r="P310" s="30">
        <v>8958.9999999999964</v>
      </c>
      <c r="Q310" s="31">
        <v>5.8396777389581149E-2</v>
      </c>
    </row>
    <row r="311" spans="1:17" x14ac:dyDescent="0.25">
      <c r="A311" s="20" t="str">
        <f t="shared" si="10"/>
        <v>08</v>
      </c>
      <c r="B311" s="21" t="str">
        <f t="shared" si="11"/>
        <v>ATLÁNTICO</v>
      </c>
      <c r="C311" s="21" t="s">
        <v>459</v>
      </c>
      <c r="D311" s="22"/>
      <c r="E311" s="23">
        <v>0</v>
      </c>
      <c r="F311" s="22"/>
      <c r="G311" s="23">
        <v>0</v>
      </c>
      <c r="H311" s="22"/>
      <c r="I311" s="23">
        <v>0</v>
      </c>
      <c r="J311" s="22"/>
      <c r="K311" s="23">
        <v>0</v>
      </c>
      <c r="L311" s="22"/>
      <c r="M311" s="23">
        <v>0</v>
      </c>
      <c r="N311" s="22">
        <v>1</v>
      </c>
      <c r="O311" s="23">
        <v>3.7650602409638497E-5</v>
      </c>
      <c r="P311" s="24">
        <v>1</v>
      </c>
      <c r="Q311" s="25">
        <v>6.5182249569797037E-6</v>
      </c>
    </row>
    <row r="312" spans="1:17" x14ac:dyDescent="0.25">
      <c r="A312" s="26" t="str">
        <f t="shared" si="10"/>
        <v>08</v>
      </c>
      <c r="B312" s="27" t="str">
        <f t="shared" si="11"/>
        <v>ATLÁNTICO</v>
      </c>
      <c r="C312" s="27" t="s">
        <v>460</v>
      </c>
      <c r="D312" s="28">
        <v>10</v>
      </c>
      <c r="E312" s="29">
        <v>3.5980282805022842E-4</v>
      </c>
      <c r="F312" s="28">
        <v>22.999999999999996</v>
      </c>
      <c r="G312" s="29">
        <v>1.0160805796077031E-3</v>
      </c>
      <c r="H312" s="28">
        <v>12</v>
      </c>
      <c r="I312" s="29">
        <v>4.7398980921910185E-4</v>
      </c>
      <c r="J312" s="28">
        <v>15</v>
      </c>
      <c r="K312" s="29">
        <v>6.4736092529454805E-4</v>
      </c>
      <c r="L312" s="28">
        <v>10</v>
      </c>
      <c r="M312" s="29">
        <v>3.579226171301766E-4</v>
      </c>
      <c r="N312" s="28">
        <v>12</v>
      </c>
      <c r="O312" s="29">
        <v>4.5180722891566196E-4</v>
      </c>
      <c r="P312" s="30">
        <v>82</v>
      </c>
      <c r="Q312" s="31">
        <v>5.3449444647233571E-4</v>
      </c>
    </row>
    <row r="313" spans="1:17" x14ac:dyDescent="0.25">
      <c r="A313" s="20" t="str">
        <f t="shared" si="10"/>
        <v>08</v>
      </c>
      <c r="B313" s="21" t="str">
        <f t="shared" si="11"/>
        <v>ATLÁNTICO</v>
      </c>
      <c r="C313" s="21" t="s">
        <v>461</v>
      </c>
      <c r="D313" s="22">
        <v>141</v>
      </c>
      <c r="E313" s="23">
        <v>5.0732198755082218E-3</v>
      </c>
      <c r="F313" s="22">
        <v>146.00000000000003</v>
      </c>
      <c r="G313" s="23">
        <v>6.4499028096836834E-3</v>
      </c>
      <c r="H313" s="22">
        <v>148.00000000000003</v>
      </c>
      <c r="I313" s="23">
        <v>5.8458743137022569E-3</v>
      </c>
      <c r="J313" s="22">
        <v>77</v>
      </c>
      <c r="K313" s="23">
        <v>3.3231194165120135E-3</v>
      </c>
      <c r="L313" s="22">
        <v>129</v>
      </c>
      <c r="M313" s="23">
        <v>4.6172017609792775E-3</v>
      </c>
      <c r="N313" s="22">
        <v>142</v>
      </c>
      <c r="O313" s="23">
        <v>5.3463855421686654E-3</v>
      </c>
      <c r="P313" s="24">
        <v>783.00000000000045</v>
      </c>
      <c r="Q313" s="25">
        <v>5.1037701413151112E-3</v>
      </c>
    </row>
    <row r="314" spans="1:17" x14ac:dyDescent="0.25">
      <c r="A314" s="26" t="str">
        <f t="shared" si="10"/>
        <v>08</v>
      </c>
      <c r="B314" s="27" t="str">
        <f t="shared" si="11"/>
        <v>ATLÁNTICO</v>
      </c>
      <c r="C314" s="27" t="s">
        <v>462</v>
      </c>
      <c r="D314" s="28"/>
      <c r="E314" s="29">
        <v>0</v>
      </c>
      <c r="F314" s="28"/>
      <c r="G314" s="29">
        <v>0</v>
      </c>
      <c r="H314" s="28"/>
      <c r="I314" s="29">
        <v>0</v>
      </c>
      <c r="J314" s="28"/>
      <c r="K314" s="29">
        <v>0</v>
      </c>
      <c r="L314" s="28"/>
      <c r="M314" s="29">
        <v>0</v>
      </c>
      <c r="N314" s="28">
        <v>1</v>
      </c>
      <c r="O314" s="29">
        <v>3.7650602409638497E-5</v>
      </c>
      <c r="P314" s="30">
        <v>1</v>
      </c>
      <c r="Q314" s="31">
        <v>6.5182249569797037E-6</v>
      </c>
    </row>
    <row r="315" spans="1:17" x14ac:dyDescent="0.25">
      <c r="A315" s="20" t="str">
        <f t="shared" si="10"/>
        <v>08</v>
      </c>
      <c r="B315" s="21" t="str">
        <f t="shared" si="11"/>
        <v>ATLÁNTICO</v>
      </c>
      <c r="C315" s="21" t="s">
        <v>464</v>
      </c>
      <c r="D315" s="22">
        <v>821</v>
      </c>
      <c r="E315" s="23">
        <v>2.9539812182923755E-2</v>
      </c>
      <c r="F315" s="22">
        <v>885</v>
      </c>
      <c r="G315" s="23">
        <v>3.9097013606644235E-2</v>
      </c>
      <c r="H315" s="22">
        <v>843.00000000000023</v>
      </c>
      <c r="I315" s="23">
        <v>3.3297784097641912E-2</v>
      </c>
      <c r="J315" s="22">
        <v>734.00000000000011</v>
      </c>
      <c r="K315" s="23">
        <v>3.1677527944413225E-2</v>
      </c>
      <c r="L315" s="22">
        <v>947.00000000000034</v>
      </c>
      <c r="M315" s="23">
        <v>3.389527184222773E-2</v>
      </c>
      <c r="N315" s="22">
        <v>774.00000000000011</v>
      </c>
      <c r="O315" s="23">
        <v>2.91415662650602E-2</v>
      </c>
      <c r="P315" s="24">
        <v>5004.0000000000018</v>
      </c>
      <c r="Q315" s="25">
        <v>3.261719768472645E-2</v>
      </c>
    </row>
    <row r="316" spans="1:17" x14ac:dyDescent="0.25">
      <c r="A316" s="26" t="str">
        <f t="shared" si="10"/>
        <v>08</v>
      </c>
      <c r="B316" s="27" t="str">
        <f t="shared" si="11"/>
        <v>ATLÁNTICO</v>
      </c>
      <c r="C316" s="27" t="s">
        <v>465</v>
      </c>
      <c r="D316" s="28">
        <v>793.99999999999989</v>
      </c>
      <c r="E316" s="29">
        <v>2.8568344547188134E-2</v>
      </c>
      <c r="F316" s="28">
        <v>1014.9999999999999</v>
      </c>
      <c r="G316" s="29">
        <v>4.4840077752252988E-2</v>
      </c>
      <c r="H316" s="28">
        <v>808.00000000000023</v>
      </c>
      <c r="I316" s="29">
        <v>3.1915313820752869E-2</v>
      </c>
      <c r="J316" s="28">
        <v>706</v>
      </c>
      <c r="K316" s="29">
        <v>3.0469120883863398E-2</v>
      </c>
      <c r="L316" s="28">
        <v>1177.9999999999998</v>
      </c>
      <c r="M316" s="29">
        <v>4.216328429793479E-2</v>
      </c>
      <c r="N316" s="28">
        <v>947.99999999999977</v>
      </c>
      <c r="O316" s="29">
        <v>3.5692771084337285E-2</v>
      </c>
      <c r="P316" s="30">
        <v>5449.0000000000009</v>
      </c>
      <c r="Q316" s="31">
        <v>3.551780779058241E-2</v>
      </c>
    </row>
    <row r="317" spans="1:17" x14ac:dyDescent="0.25">
      <c r="A317" s="20" t="str">
        <f t="shared" si="10"/>
        <v>08</v>
      </c>
      <c r="B317" s="21" t="str">
        <f t="shared" si="11"/>
        <v>ATLÁNTICO</v>
      </c>
      <c r="C317" s="21" t="s">
        <v>466</v>
      </c>
      <c r="D317" s="22">
        <v>165</v>
      </c>
      <c r="E317" s="23">
        <v>5.936746662828769E-3</v>
      </c>
      <c r="F317" s="22">
        <v>197.99999999999997</v>
      </c>
      <c r="G317" s="23">
        <v>8.747128467927183E-3</v>
      </c>
      <c r="H317" s="22">
        <v>226</v>
      </c>
      <c r="I317" s="23">
        <v>8.9268080736264188E-3</v>
      </c>
      <c r="J317" s="22">
        <v>196.00000000000003</v>
      </c>
      <c r="K317" s="23">
        <v>8.4588494238487626E-3</v>
      </c>
      <c r="L317" s="22">
        <v>287</v>
      </c>
      <c r="M317" s="23">
        <v>1.0272379111636067E-2</v>
      </c>
      <c r="N317" s="22">
        <v>286</v>
      </c>
      <c r="O317" s="23">
        <v>1.076807228915661E-2</v>
      </c>
      <c r="P317" s="24">
        <v>1357.9999999999995</v>
      </c>
      <c r="Q317" s="25">
        <v>8.851749491578435E-3</v>
      </c>
    </row>
    <row r="318" spans="1:17" x14ac:dyDescent="0.25">
      <c r="A318" s="26" t="str">
        <f t="shared" si="10"/>
        <v>08</v>
      </c>
      <c r="B318" s="27" t="str">
        <f t="shared" si="11"/>
        <v>ATLÁNTICO</v>
      </c>
      <c r="C318" s="27" t="s">
        <v>467</v>
      </c>
      <c r="D318" s="28">
        <v>1540.0000000000002</v>
      </c>
      <c r="E318" s="29">
        <v>5.5409635519735184E-2</v>
      </c>
      <c r="F318" s="28">
        <v>961.99999999999977</v>
      </c>
      <c r="G318" s="29">
        <v>4.2498674677504795E-2</v>
      </c>
      <c r="H318" s="28">
        <v>1012.9999999999993</v>
      </c>
      <c r="I318" s="29">
        <v>4.0012639728245827E-2</v>
      </c>
      <c r="J318" s="28">
        <v>1741.9999999999995</v>
      </c>
      <c r="K318" s="29">
        <v>7.5180182124206837E-2</v>
      </c>
      <c r="L318" s="28">
        <v>1623</v>
      </c>
      <c r="M318" s="29">
        <v>5.8090840760227656E-2</v>
      </c>
      <c r="N318" s="28">
        <v>1361.9999999999995</v>
      </c>
      <c r="O318" s="29">
        <v>5.1280120481927621E-2</v>
      </c>
      <c r="P318" s="30">
        <v>8242.0000000000091</v>
      </c>
      <c r="Q318" s="31">
        <v>5.3723210095426778E-2</v>
      </c>
    </row>
    <row r="319" spans="1:17" x14ac:dyDescent="0.25">
      <c r="A319" s="20" t="str">
        <f t="shared" si="10"/>
        <v>08</v>
      </c>
      <c r="B319" s="21" t="str">
        <f t="shared" si="11"/>
        <v>ATLÁNTICO</v>
      </c>
      <c r="C319" s="21" t="s">
        <v>468</v>
      </c>
      <c r="D319" s="22">
        <v>68.999999999999986</v>
      </c>
      <c r="E319" s="23">
        <v>2.4826395135465755E-3</v>
      </c>
      <c r="F319" s="22">
        <v>131</v>
      </c>
      <c r="G319" s="23">
        <v>5.7872415621134403E-3</v>
      </c>
      <c r="H319" s="22">
        <v>111</v>
      </c>
      <c r="I319" s="23">
        <v>4.384405735276692E-3</v>
      </c>
      <c r="J319" s="22">
        <v>92.000000000000014</v>
      </c>
      <c r="K319" s="23">
        <v>3.9704803418065624E-3</v>
      </c>
      <c r="L319" s="22">
        <v>125</v>
      </c>
      <c r="M319" s="23">
        <v>4.4740327141272072E-3</v>
      </c>
      <c r="N319" s="22">
        <v>123.99999999999999</v>
      </c>
      <c r="O319" s="23">
        <v>4.668674698795173E-3</v>
      </c>
      <c r="P319" s="24">
        <v>651.99999999999989</v>
      </c>
      <c r="Q319" s="25">
        <v>4.2498826719507667E-3</v>
      </c>
    </row>
    <row r="320" spans="1:17" x14ac:dyDescent="0.25">
      <c r="A320" s="26" t="str">
        <f t="shared" si="10"/>
        <v>08</v>
      </c>
      <c r="B320" s="27" t="str">
        <f t="shared" si="11"/>
        <v>ATLÁNTICO</v>
      </c>
      <c r="C320" s="27" t="s">
        <v>469</v>
      </c>
      <c r="D320" s="28">
        <v>26.000000000000004</v>
      </c>
      <c r="E320" s="29">
        <v>9.3548735293059408E-4</v>
      </c>
      <c r="F320" s="28">
        <v>27</v>
      </c>
      <c r="G320" s="29">
        <v>1.1927902456264343E-3</v>
      </c>
      <c r="H320" s="28">
        <v>30.999999999999993</v>
      </c>
      <c r="I320" s="29">
        <v>1.2244736738160128E-3</v>
      </c>
      <c r="J320" s="28">
        <v>26</v>
      </c>
      <c r="K320" s="29">
        <v>1.12209227051055E-3</v>
      </c>
      <c r="L320" s="28">
        <v>23</v>
      </c>
      <c r="M320" s="29">
        <v>8.232220193994061E-4</v>
      </c>
      <c r="N320" s="28">
        <v>21</v>
      </c>
      <c r="O320" s="29">
        <v>7.9066265060240845E-4</v>
      </c>
      <c r="P320" s="30">
        <v>154.00000000000003</v>
      </c>
      <c r="Q320" s="31">
        <v>1.0038066433748745E-3</v>
      </c>
    </row>
    <row r="321" spans="1:17" x14ac:dyDescent="0.25">
      <c r="A321" s="20" t="str">
        <f t="shared" si="10"/>
        <v>08</v>
      </c>
      <c r="B321" s="21" t="str">
        <f t="shared" si="11"/>
        <v>ATLÁNTICO</v>
      </c>
      <c r="C321" s="21" t="s">
        <v>470</v>
      </c>
      <c r="D321" s="22">
        <v>37.999999999999993</v>
      </c>
      <c r="E321" s="23">
        <v>1.3672507465908677E-3</v>
      </c>
      <c r="F321" s="22">
        <v>57.000000000000014</v>
      </c>
      <c r="G321" s="23">
        <v>2.5181127407669173E-3</v>
      </c>
      <c r="H321" s="22">
        <v>49</v>
      </c>
      <c r="I321" s="23">
        <v>1.9354583876446661E-3</v>
      </c>
      <c r="J321" s="22">
        <v>36.000000000000007</v>
      </c>
      <c r="K321" s="23">
        <v>1.5536662207069158E-3</v>
      </c>
      <c r="L321" s="22">
        <v>71.999999999999986</v>
      </c>
      <c r="M321" s="23">
        <v>2.5770428433372706E-3</v>
      </c>
      <c r="N321" s="22">
        <v>39.999999999999993</v>
      </c>
      <c r="O321" s="23">
        <v>1.5060240963855394E-3</v>
      </c>
      <c r="P321" s="24">
        <v>292</v>
      </c>
      <c r="Q321" s="25">
        <v>1.9033216874380738E-3</v>
      </c>
    </row>
    <row r="322" spans="1:17" x14ac:dyDescent="0.25">
      <c r="A322" s="26" t="str">
        <f t="shared" si="10"/>
        <v>08</v>
      </c>
      <c r="B322" s="27" t="str">
        <f t="shared" si="11"/>
        <v>ATLÁNTICO</v>
      </c>
      <c r="C322" s="27" t="s">
        <v>471</v>
      </c>
      <c r="D322" s="28">
        <v>24.000000000000007</v>
      </c>
      <c r="E322" s="29">
        <v>8.6352678732054848E-4</v>
      </c>
      <c r="F322" s="28">
        <v>18</v>
      </c>
      <c r="G322" s="29">
        <v>7.9519349708428945E-4</v>
      </c>
      <c r="H322" s="28">
        <v>12.999999999999998</v>
      </c>
      <c r="I322" s="29">
        <v>5.1348895998736032E-4</v>
      </c>
      <c r="J322" s="28">
        <v>22</v>
      </c>
      <c r="K322" s="29">
        <v>9.4946269043200387E-4</v>
      </c>
      <c r="L322" s="28">
        <v>18.000000000000004</v>
      </c>
      <c r="M322" s="29">
        <v>6.4426071083431785E-4</v>
      </c>
      <c r="N322" s="28">
        <v>19</v>
      </c>
      <c r="O322" s="29">
        <v>7.1536144578313141E-4</v>
      </c>
      <c r="P322" s="30">
        <v>114</v>
      </c>
      <c r="Q322" s="31">
        <v>7.4307764509568626E-4</v>
      </c>
    </row>
    <row r="323" spans="1:17" x14ac:dyDescent="0.25">
      <c r="A323" s="20" t="str">
        <f t="shared" si="10"/>
        <v>08</v>
      </c>
      <c r="B323" s="21" t="str">
        <f t="shared" si="11"/>
        <v>ATLÁNTICO</v>
      </c>
      <c r="C323" s="21" t="s">
        <v>475</v>
      </c>
      <c r="D323" s="22">
        <v>350.00000000000006</v>
      </c>
      <c r="E323" s="23">
        <v>1.2593098981757998E-2</v>
      </c>
      <c r="F323" s="22">
        <v>213.00000000000006</v>
      </c>
      <c r="G323" s="23">
        <v>9.4097897154974287E-3</v>
      </c>
      <c r="H323" s="22">
        <v>213</v>
      </c>
      <c r="I323" s="23">
        <v>8.4133191136390572E-3</v>
      </c>
      <c r="J323" s="22">
        <v>139</v>
      </c>
      <c r="K323" s="23">
        <v>5.9988779077294781E-3</v>
      </c>
      <c r="L323" s="22">
        <v>301</v>
      </c>
      <c r="M323" s="23">
        <v>1.0773470775618315E-2</v>
      </c>
      <c r="N323" s="22">
        <v>248.99999999999997</v>
      </c>
      <c r="O323" s="23">
        <v>9.374999999999984E-3</v>
      </c>
      <c r="P323" s="24">
        <v>1465.0000000000002</v>
      </c>
      <c r="Q323" s="25">
        <v>9.5491995619752679E-3</v>
      </c>
    </row>
    <row r="324" spans="1:17" x14ac:dyDescent="0.25">
      <c r="A324" s="26" t="str">
        <f t="shared" si="10"/>
        <v>08</v>
      </c>
      <c r="B324" s="27" t="str">
        <f t="shared" si="11"/>
        <v>ATLÁNTICO</v>
      </c>
      <c r="C324" s="27" t="s">
        <v>476</v>
      </c>
      <c r="D324" s="28">
        <v>3</v>
      </c>
      <c r="E324" s="29">
        <v>1.0794084841506853E-4</v>
      </c>
      <c r="F324" s="28">
        <v>6</v>
      </c>
      <c r="G324" s="29">
        <v>2.6506449902809648E-4</v>
      </c>
      <c r="H324" s="28">
        <v>2</v>
      </c>
      <c r="I324" s="29">
        <v>7.8998301536516979E-5</v>
      </c>
      <c r="J324" s="28">
        <v>2</v>
      </c>
      <c r="K324" s="29">
        <v>8.6314790039273084E-5</v>
      </c>
      <c r="L324" s="28">
        <v>6</v>
      </c>
      <c r="M324" s="29">
        <v>2.1475357027810594E-4</v>
      </c>
      <c r="N324" s="28">
        <v>9</v>
      </c>
      <c r="O324" s="29">
        <v>3.388554216867465E-4</v>
      </c>
      <c r="P324" s="30">
        <v>28.000000000000007</v>
      </c>
      <c r="Q324" s="31">
        <v>1.8251029879543177E-4</v>
      </c>
    </row>
    <row r="325" spans="1:17" x14ac:dyDescent="0.25">
      <c r="A325" s="20" t="str">
        <f t="shared" si="10"/>
        <v>08</v>
      </c>
      <c r="B325" s="21" t="str">
        <f t="shared" si="11"/>
        <v>ATLÁNTICO</v>
      </c>
      <c r="C325" s="21" t="s">
        <v>477</v>
      </c>
      <c r="D325" s="22"/>
      <c r="E325" s="23">
        <v>0</v>
      </c>
      <c r="F325" s="22"/>
      <c r="G325" s="23">
        <v>0</v>
      </c>
      <c r="H325" s="22">
        <v>1</v>
      </c>
      <c r="I325" s="23">
        <v>3.949915076825849E-5</v>
      </c>
      <c r="J325" s="22"/>
      <c r="K325" s="23">
        <v>0</v>
      </c>
      <c r="L325" s="22"/>
      <c r="M325" s="23">
        <v>0</v>
      </c>
      <c r="N325" s="22"/>
      <c r="O325" s="23">
        <v>0</v>
      </c>
      <c r="P325" s="24">
        <v>1</v>
      </c>
      <c r="Q325" s="25">
        <v>6.5182249569797037E-6</v>
      </c>
    </row>
    <row r="326" spans="1:17" x14ac:dyDescent="0.25">
      <c r="A326" s="26" t="str">
        <f t="shared" si="10"/>
        <v>08</v>
      </c>
      <c r="B326" s="27" t="str">
        <f t="shared" si="11"/>
        <v>ATLÁNTICO</v>
      </c>
      <c r="C326" s="27" t="s">
        <v>478</v>
      </c>
      <c r="D326" s="28">
        <v>3</v>
      </c>
      <c r="E326" s="29">
        <v>1.0794084841506853E-4</v>
      </c>
      <c r="F326" s="28">
        <v>3</v>
      </c>
      <c r="G326" s="29">
        <v>1.3253224951404824E-4</v>
      </c>
      <c r="H326" s="28">
        <v>1</v>
      </c>
      <c r="I326" s="29">
        <v>3.949915076825849E-5</v>
      </c>
      <c r="J326" s="28">
        <v>4</v>
      </c>
      <c r="K326" s="29">
        <v>1.7262958007854617E-4</v>
      </c>
      <c r="L326" s="28">
        <v>1</v>
      </c>
      <c r="M326" s="29">
        <v>3.5792261713017657E-5</v>
      </c>
      <c r="N326" s="28">
        <v>2</v>
      </c>
      <c r="O326" s="29">
        <v>7.5301204819276993E-5</v>
      </c>
      <c r="P326" s="30">
        <v>13.999999999999996</v>
      </c>
      <c r="Q326" s="31">
        <v>9.125514939771583E-5</v>
      </c>
    </row>
    <row r="327" spans="1:17" x14ac:dyDescent="0.25">
      <c r="A327" s="20" t="str">
        <f t="shared" si="10"/>
        <v>08</v>
      </c>
      <c r="B327" s="21" t="str">
        <f t="shared" si="11"/>
        <v>ATLÁNTICO</v>
      </c>
      <c r="C327" s="21" t="s">
        <v>479</v>
      </c>
      <c r="D327" s="22"/>
      <c r="E327" s="23">
        <v>0</v>
      </c>
      <c r="F327" s="22">
        <v>1</v>
      </c>
      <c r="G327" s="23">
        <v>4.4177416504682747E-5</v>
      </c>
      <c r="H327" s="22">
        <v>3</v>
      </c>
      <c r="I327" s="23">
        <v>1.1849745230477546E-4</v>
      </c>
      <c r="J327" s="22"/>
      <c r="K327" s="23">
        <v>0</v>
      </c>
      <c r="L327" s="22">
        <v>1</v>
      </c>
      <c r="M327" s="23">
        <v>3.5792261713017657E-5</v>
      </c>
      <c r="N327" s="22"/>
      <c r="O327" s="23">
        <v>0</v>
      </c>
      <c r="P327" s="24">
        <v>5</v>
      </c>
      <c r="Q327" s="25">
        <v>3.259112478489852E-5</v>
      </c>
    </row>
    <row r="328" spans="1:17" x14ac:dyDescent="0.25">
      <c r="A328" s="26" t="str">
        <f t="shared" si="10"/>
        <v>08</v>
      </c>
      <c r="B328" s="27" t="str">
        <f t="shared" si="11"/>
        <v>ATLÁNTICO</v>
      </c>
      <c r="C328" s="27" t="s">
        <v>484</v>
      </c>
      <c r="D328" s="28">
        <v>102</v>
      </c>
      <c r="E328" s="29">
        <v>3.6699888461123298E-3</v>
      </c>
      <c r="F328" s="28">
        <v>75.999999999999986</v>
      </c>
      <c r="G328" s="29">
        <v>3.3574836543558886E-3</v>
      </c>
      <c r="H328" s="28">
        <v>117</v>
      </c>
      <c r="I328" s="29">
        <v>4.6214006398862433E-3</v>
      </c>
      <c r="J328" s="28">
        <v>64</v>
      </c>
      <c r="K328" s="29">
        <v>2.7620732812567387E-3</v>
      </c>
      <c r="L328" s="28">
        <v>63.000000000000007</v>
      </c>
      <c r="M328" s="29">
        <v>2.2549124879201127E-3</v>
      </c>
      <c r="N328" s="28">
        <v>43.000000000000007</v>
      </c>
      <c r="O328" s="29">
        <v>1.6189759036144558E-3</v>
      </c>
      <c r="P328" s="30">
        <v>465.00000000000006</v>
      </c>
      <c r="Q328" s="31">
        <v>3.0309746049955628E-3</v>
      </c>
    </row>
    <row r="329" spans="1:17" x14ac:dyDescent="0.25">
      <c r="A329" s="20" t="str">
        <f t="shared" si="10"/>
        <v>08</v>
      </c>
      <c r="B329" s="21" t="str">
        <f t="shared" si="11"/>
        <v>ATLÁNTICO</v>
      </c>
      <c r="C329" s="21" t="s">
        <v>485</v>
      </c>
      <c r="D329" s="22"/>
      <c r="E329" s="23">
        <v>0</v>
      </c>
      <c r="F329" s="22"/>
      <c r="G329" s="23">
        <v>0</v>
      </c>
      <c r="H329" s="22"/>
      <c r="I329" s="23">
        <v>0</v>
      </c>
      <c r="J329" s="22"/>
      <c r="K329" s="23">
        <v>0</v>
      </c>
      <c r="L329" s="22"/>
      <c r="M329" s="23">
        <v>0</v>
      </c>
      <c r="N329" s="22">
        <v>1</v>
      </c>
      <c r="O329" s="23">
        <v>3.7650602409638497E-5</v>
      </c>
      <c r="P329" s="24">
        <v>1</v>
      </c>
      <c r="Q329" s="25">
        <v>6.5182249569797037E-6</v>
      </c>
    </row>
    <row r="330" spans="1:17" x14ac:dyDescent="0.25">
      <c r="A330" s="26" t="str">
        <f t="shared" ref="A329:A360" si="12">A329</f>
        <v>08</v>
      </c>
      <c r="B330" s="27" t="str">
        <f t="shared" ref="B329:B360" si="13">B329</f>
        <v>ATLÁNTICO</v>
      </c>
      <c r="C330" s="27" t="s">
        <v>486</v>
      </c>
      <c r="D330" s="28"/>
      <c r="E330" s="29">
        <v>0</v>
      </c>
      <c r="F330" s="28"/>
      <c r="G330" s="29">
        <v>0</v>
      </c>
      <c r="H330" s="28"/>
      <c r="I330" s="29">
        <v>0</v>
      </c>
      <c r="J330" s="28"/>
      <c r="K330" s="29">
        <v>0</v>
      </c>
      <c r="L330" s="28">
        <v>1</v>
      </c>
      <c r="M330" s="29">
        <v>3.5792261713017657E-5</v>
      </c>
      <c r="N330" s="28"/>
      <c r="O330" s="29">
        <v>0</v>
      </c>
      <c r="P330" s="30">
        <v>1</v>
      </c>
      <c r="Q330" s="31">
        <v>6.5182249569797037E-6</v>
      </c>
    </row>
    <row r="331" spans="1:17" x14ac:dyDescent="0.25">
      <c r="A331" s="20" t="str">
        <f t="shared" si="12"/>
        <v>08</v>
      </c>
      <c r="B331" s="21" t="str">
        <f t="shared" si="13"/>
        <v>ATLÁNTICO</v>
      </c>
      <c r="C331" s="21" t="s">
        <v>487</v>
      </c>
      <c r="D331" s="22"/>
      <c r="E331" s="23">
        <v>0</v>
      </c>
      <c r="F331" s="22">
        <v>1</v>
      </c>
      <c r="G331" s="23">
        <v>4.4177416504682747E-5</v>
      </c>
      <c r="H331" s="22">
        <v>2</v>
      </c>
      <c r="I331" s="23">
        <v>7.8998301536516979E-5</v>
      </c>
      <c r="J331" s="22"/>
      <c r="K331" s="23">
        <v>0</v>
      </c>
      <c r="L331" s="22"/>
      <c r="M331" s="23">
        <v>0</v>
      </c>
      <c r="N331" s="22"/>
      <c r="O331" s="23">
        <v>0</v>
      </c>
      <c r="P331" s="24">
        <v>3</v>
      </c>
      <c r="Q331" s="25">
        <v>1.9554674870939114E-5</v>
      </c>
    </row>
    <row r="332" spans="1:17" x14ac:dyDescent="0.25">
      <c r="A332" s="26" t="str">
        <f t="shared" si="12"/>
        <v>08</v>
      </c>
      <c r="B332" s="27" t="str">
        <f t="shared" si="13"/>
        <v>ATLÁNTICO</v>
      </c>
      <c r="C332" s="27" t="s">
        <v>488</v>
      </c>
      <c r="D332" s="28">
        <v>1</v>
      </c>
      <c r="E332" s="29">
        <v>3.598028280502284E-5</v>
      </c>
      <c r="F332" s="28"/>
      <c r="G332" s="29">
        <v>0</v>
      </c>
      <c r="H332" s="28"/>
      <c r="I332" s="29">
        <v>0</v>
      </c>
      <c r="J332" s="28"/>
      <c r="K332" s="29">
        <v>0</v>
      </c>
      <c r="L332" s="28"/>
      <c r="M332" s="29">
        <v>0</v>
      </c>
      <c r="N332" s="28"/>
      <c r="O332" s="29">
        <v>0</v>
      </c>
      <c r="P332" s="30">
        <v>1</v>
      </c>
      <c r="Q332" s="31">
        <v>6.5182249569797037E-6</v>
      </c>
    </row>
    <row r="333" spans="1:17" x14ac:dyDescent="0.25">
      <c r="A333" s="20" t="str">
        <f t="shared" si="12"/>
        <v>08</v>
      </c>
      <c r="B333" s="21" t="str">
        <f t="shared" si="13"/>
        <v>ATLÁNTICO</v>
      </c>
      <c r="C333" s="21" t="s">
        <v>489</v>
      </c>
      <c r="D333" s="22">
        <v>4</v>
      </c>
      <c r="E333" s="23">
        <v>1.4392113122009136E-4</v>
      </c>
      <c r="F333" s="22"/>
      <c r="G333" s="23">
        <v>0</v>
      </c>
      <c r="H333" s="22">
        <v>2</v>
      </c>
      <c r="I333" s="23">
        <v>7.8998301536516979E-5</v>
      </c>
      <c r="J333" s="22">
        <v>1</v>
      </c>
      <c r="K333" s="23">
        <v>4.3157395019636542E-5</v>
      </c>
      <c r="L333" s="22">
        <v>1</v>
      </c>
      <c r="M333" s="23">
        <v>3.5792261713017657E-5</v>
      </c>
      <c r="N333" s="22">
        <v>2</v>
      </c>
      <c r="O333" s="23">
        <v>7.5301204819276993E-5</v>
      </c>
      <c r="P333" s="24">
        <v>10</v>
      </c>
      <c r="Q333" s="25">
        <v>6.5182249569797039E-5</v>
      </c>
    </row>
    <row r="334" spans="1:17" x14ac:dyDescent="0.25">
      <c r="A334" s="26" t="str">
        <f t="shared" si="12"/>
        <v>08</v>
      </c>
      <c r="B334" s="27" t="str">
        <f t="shared" si="13"/>
        <v>ATLÁNTICO</v>
      </c>
      <c r="C334" s="27" t="s">
        <v>490</v>
      </c>
      <c r="D334" s="28">
        <v>41.999999999999993</v>
      </c>
      <c r="E334" s="29">
        <v>1.5111718778109589E-3</v>
      </c>
      <c r="F334" s="28">
        <v>56</v>
      </c>
      <c r="G334" s="29">
        <v>2.4739353242622338E-3</v>
      </c>
      <c r="H334" s="28">
        <v>140.00000000000003</v>
      </c>
      <c r="I334" s="29">
        <v>5.5298811075561892E-3</v>
      </c>
      <c r="J334" s="28">
        <v>75</v>
      </c>
      <c r="K334" s="29">
        <v>3.2368046264727407E-3</v>
      </c>
      <c r="L334" s="28">
        <v>91</v>
      </c>
      <c r="M334" s="29">
        <v>3.2570958158846062E-3</v>
      </c>
      <c r="N334" s="28">
        <v>127</v>
      </c>
      <c r="O334" s="29">
        <v>4.7816265060240896E-3</v>
      </c>
      <c r="P334" s="30">
        <v>531</v>
      </c>
      <c r="Q334" s="31">
        <v>3.4611774521562228E-3</v>
      </c>
    </row>
    <row r="335" spans="1:17" x14ac:dyDescent="0.25">
      <c r="A335" s="20" t="str">
        <f t="shared" si="12"/>
        <v>08</v>
      </c>
      <c r="B335" s="21" t="str">
        <f t="shared" si="13"/>
        <v>ATLÁNTICO</v>
      </c>
      <c r="C335" s="21" t="s">
        <v>491</v>
      </c>
      <c r="D335" s="22">
        <v>2</v>
      </c>
      <c r="E335" s="23">
        <v>7.1960565610045679E-5</v>
      </c>
      <c r="F335" s="22">
        <v>4</v>
      </c>
      <c r="G335" s="23">
        <v>1.7670966601873099E-4</v>
      </c>
      <c r="H335" s="22">
        <v>36</v>
      </c>
      <c r="I335" s="23">
        <v>1.4219694276573055E-3</v>
      </c>
      <c r="J335" s="22">
        <v>4</v>
      </c>
      <c r="K335" s="23">
        <v>1.7262958007854617E-4</v>
      </c>
      <c r="L335" s="22">
        <v>9</v>
      </c>
      <c r="M335" s="23">
        <v>3.2213035541715887E-4</v>
      </c>
      <c r="N335" s="22">
        <v>12</v>
      </c>
      <c r="O335" s="23">
        <v>4.5180722891566196E-4</v>
      </c>
      <c r="P335" s="24">
        <v>67</v>
      </c>
      <c r="Q335" s="25">
        <v>4.367210721176402E-4</v>
      </c>
    </row>
    <row r="336" spans="1:17" x14ac:dyDescent="0.25">
      <c r="A336" s="26" t="str">
        <f t="shared" si="12"/>
        <v>08</v>
      </c>
      <c r="B336" s="27" t="str">
        <f t="shared" si="13"/>
        <v>ATLÁNTICO</v>
      </c>
      <c r="C336" s="27" t="s">
        <v>859</v>
      </c>
      <c r="D336" s="28">
        <v>1</v>
      </c>
      <c r="E336" s="29">
        <v>3.598028280502284E-5</v>
      </c>
      <c r="F336" s="28"/>
      <c r="G336" s="29">
        <v>0</v>
      </c>
      <c r="H336" s="28"/>
      <c r="I336" s="29">
        <v>0</v>
      </c>
      <c r="J336" s="28"/>
      <c r="K336" s="29">
        <v>0</v>
      </c>
      <c r="L336" s="28"/>
      <c r="M336" s="29">
        <v>0</v>
      </c>
      <c r="N336" s="28"/>
      <c r="O336" s="29">
        <v>0</v>
      </c>
      <c r="P336" s="30">
        <v>1</v>
      </c>
      <c r="Q336" s="31">
        <v>6.5182249569797037E-6</v>
      </c>
    </row>
    <row r="337" spans="1:17" x14ac:dyDescent="0.25">
      <c r="A337" s="20" t="str">
        <f t="shared" si="12"/>
        <v>08</v>
      </c>
      <c r="B337" s="21" t="str">
        <f t="shared" si="13"/>
        <v>ATLÁNTICO</v>
      </c>
      <c r="C337" s="21" t="s">
        <v>493</v>
      </c>
      <c r="D337" s="22">
        <v>2</v>
      </c>
      <c r="E337" s="23">
        <v>7.1960565610045679E-5</v>
      </c>
      <c r="F337" s="22"/>
      <c r="G337" s="23">
        <v>0</v>
      </c>
      <c r="H337" s="22">
        <v>2</v>
      </c>
      <c r="I337" s="23">
        <v>7.8998301536516979E-5</v>
      </c>
      <c r="J337" s="22"/>
      <c r="K337" s="23">
        <v>0</v>
      </c>
      <c r="L337" s="22"/>
      <c r="M337" s="23">
        <v>0</v>
      </c>
      <c r="N337" s="22"/>
      <c r="O337" s="23">
        <v>0</v>
      </c>
      <c r="P337" s="24">
        <v>4</v>
      </c>
      <c r="Q337" s="25">
        <v>2.6072899827918815E-5</v>
      </c>
    </row>
    <row r="338" spans="1:17" x14ac:dyDescent="0.25">
      <c r="A338" s="26" t="str">
        <f t="shared" si="12"/>
        <v>08</v>
      </c>
      <c r="B338" s="27" t="str">
        <f t="shared" si="13"/>
        <v>ATLÁNTICO</v>
      </c>
      <c r="C338" s="27" t="s">
        <v>495</v>
      </c>
      <c r="D338" s="28">
        <v>52.000000000000007</v>
      </c>
      <c r="E338" s="29">
        <v>1.8709747058611882E-3</v>
      </c>
      <c r="F338" s="28">
        <v>88</v>
      </c>
      <c r="G338" s="29">
        <v>3.8876126524120817E-3</v>
      </c>
      <c r="H338" s="28">
        <v>78</v>
      </c>
      <c r="I338" s="29">
        <v>3.0809337599241619E-3</v>
      </c>
      <c r="J338" s="28">
        <v>101</v>
      </c>
      <c r="K338" s="29">
        <v>4.3588968969832907E-3</v>
      </c>
      <c r="L338" s="28">
        <v>166</v>
      </c>
      <c r="M338" s="29">
        <v>5.9415154443609305E-3</v>
      </c>
      <c r="N338" s="28">
        <v>90</v>
      </c>
      <c r="O338" s="29">
        <v>3.3885542168674647E-3</v>
      </c>
      <c r="P338" s="30">
        <v>574.99999999999989</v>
      </c>
      <c r="Q338" s="31">
        <v>3.747979350263329E-3</v>
      </c>
    </row>
    <row r="339" spans="1:17" x14ac:dyDescent="0.25">
      <c r="A339" s="20" t="str">
        <f t="shared" si="12"/>
        <v>08</v>
      </c>
      <c r="B339" s="21" t="str">
        <f t="shared" si="13"/>
        <v>ATLÁNTICO</v>
      </c>
      <c r="C339" s="21" t="s">
        <v>496</v>
      </c>
      <c r="D339" s="22"/>
      <c r="E339" s="23">
        <v>0</v>
      </c>
      <c r="F339" s="22">
        <v>1</v>
      </c>
      <c r="G339" s="23">
        <v>4.4177416504682747E-5</v>
      </c>
      <c r="H339" s="22">
        <v>1</v>
      </c>
      <c r="I339" s="23">
        <v>3.949915076825849E-5</v>
      </c>
      <c r="J339" s="22">
        <v>1</v>
      </c>
      <c r="K339" s="23">
        <v>4.3157395019636542E-5</v>
      </c>
      <c r="L339" s="22">
        <v>2</v>
      </c>
      <c r="M339" s="23">
        <v>7.1584523426035314E-5</v>
      </c>
      <c r="N339" s="22"/>
      <c r="O339" s="23">
        <v>0</v>
      </c>
      <c r="P339" s="24">
        <v>5</v>
      </c>
      <c r="Q339" s="25">
        <v>3.259112478489852E-5</v>
      </c>
    </row>
    <row r="340" spans="1:17" x14ac:dyDescent="0.25">
      <c r="A340" s="26" t="str">
        <f t="shared" si="12"/>
        <v>08</v>
      </c>
      <c r="B340" s="27" t="str">
        <f t="shared" si="13"/>
        <v>ATLÁNTICO</v>
      </c>
      <c r="C340" s="27" t="s">
        <v>497</v>
      </c>
      <c r="D340" s="28">
        <v>626</v>
      </c>
      <c r="E340" s="29">
        <v>2.2523657035944299E-2</v>
      </c>
      <c r="F340" s="28">
        <v>579.00000000000011</v>
      </c>
      <c r="G340" s="29">
        <v>2.5578724156211315E-2</v>
      </c>
      <c r="H340" s="28">
        <v>512.00000000000023</v>
      </c>
      <c r="I340" s="29">
        <v>2.0223565193348354E-2</v>
      </c>
      <c r="J340" s="28">
        <v>425.99999999999994</v>
      </c>
      <c r="K340" s="29">
        <v>1.8385050278365164E-2</v>
      </c>
      <c r="L340" s="28">
        <v>663.00000000000011</v>
      </c>
      <c r="M340" s="29">
        <v>2.373026951573071E-2</v>
      </c>
      <c r="N340" s="28">
        <v>528.99999999999989</v>
      </c>
      <c r="O340" s="29">
        <v>1.9917168674698761E-2</v>
      </c>
      <c r="P340" s="30">
        <v>3335.0000000000027</v>
      </c>
      <c r="Q340" s="31">
        <v>2.1738280231527331E-2</v>
      </c>
    </row>
    <row r="341" spans="1:17" x14ac:dyDescent="0.25">
      <c r="A341" s="20" t="str">
        <f t="shared" si="12"/>
        <v>08</v>
      </c>
      <c r="B341" s="21" t="str">
        <f t="shared" si="13"/>
        <v>ATLÁNTICO</v>
      </c>
      <c r="C341" s="21" t="s">
        <v>498</v>
      </c>
      <c r="D341" s="22">
        <v>498</v>
      </c>
      <c r="E341" s="23">
        <v>1.7918180836901377E-2</v>
      </c>
      <c r="F341" s="22">
        <v>338</v>
      </c>
      <c r="G341" s="23">
        <v>1.4931966778582767E-2</v>
      </c>
      <c r="H341" s="22">
        <v>415.00000000000006</v>
      </c>
      <c r="I341" s="23">
        <v>1.6392147568827276E-2</v>
      </c>
      <c r="J341" s="22">
        <v>355.99999999999989</v>
      </c>
      <c r="K341" s="23">
        <v>1.5364032626990603E-2</v>
      </c>
      <c r="L341" s="22">
        <v>488.00000000000023</v>
      </c>
      <c r="M341" s="23">
        <v>1.7466623715952624E-2</v>
      </c>
      <c r="N341" s="22">
        <v>352.00000000000011</v>
      </c>
      <c r="O341" s="23">
        <v>1.3253012048192757E-2</v>
      </c>
      <c r="P341" s="24">
        <v>2446.9999999999991</v>
      </c>
      <c r="Q341" s="25">
        <v>1.5950096469729329E-2</v>
      </c>
    </row>
    <row r="342" spans="1:17" x14ac:dyDescent="0.25">
      <c r="A342" s="26" t="str">
        <f t="shared" si="12"/>
        <v>08</v>
      </c>
      <c r="B342" s="27" t="str">
        <f t="shared" si="13"/>
        <v>ATLÁNTICO</v>
      </c>
      <c r="C342" s="27" t="s">
        <v>499</v>
      </c>
      <c r="D342" s="28">
        <v>2</v>
      </c>
      <c r="E342" s="29">
        <v>7.1960565610045679E-5</v>
      </c>
      <c r="F342" s="28">
        <v>2</v>
      </c>
      <c r="G342" s="29">
        <v>8.8354833009365494E-5</v>
      </c>
      <c r="H342" s="28">
        <v>2</v>
      </c>
      <c r="I342" s="29">
        <v>7.8998301536516979E-5</v>
      </c>
      <c r="J342" s="28">
        <v>2</v>
      </c>
      <c r="K342" s="29">
        <v>8.6314790039273084E-5</v>
      </c>
      <c r="L342" s="28">
        <v>13</v>
      </c>
      <c r="M342" s="29">
        <v>4.652994022692295E-4</v>
      </c>
      <c r="N342" s="28">
        <v>1</v>
      </c>
      <c r="O342" s="29">
        <v>3.7650602409638497E-5</v>
      </c>
      <c r="P342" s="30">
        <v>22</v>
      </c>
      <c r="Q342" s="31">
        <v>1.4340094905355348E-4</v>
      </c>
    </row>
    <row r="343" spans="1:17" x14ac:dyDescent="0.25">
      <c r="A343" s="20" t="str">
        <f t="shared" si="12"/>
        <v>08</v>
      </c>
      <c r="B343" s="21" t="str">
        <f t="shared" si="13"/>
        <v>ATLÁNTICO</v>
      </c>
      <c r="C343" s="21" t="s">
        <v>500</v>
      </c>
      <c r="D343" s="22">
        <v>3</v>
      </c>
      <c r="E343" s="23">
        <v>1.0794084841506853E-4</v>
      </c>
      <c r="F343" s="22"/>
      <c r="G343" s="23">
        <v>0</v>
      </c>
      <c r="H343" s="22">
        <v>3</v>
      </c>
      <c r="I343" s="23">
        <v>1.1849745230477546E-4</v>
      </c>
      <c r="J343" s="22"/>
      <c r="K343" s="23">
        <v>0</v>
      </c>
      <c r="L343" s="22">
        <v>4</v>
      </c>
      <c r="M343" s="23">
        <v>1.4316904685207063E-4</v>
      </c>
      <c r="N343" s="22">
        <v>5</v>
      </c>
      <c r="O343" s="23">
        <v>1.8825301204819248E-4</v>
      </c>
      <c r="P343" s="24">
        <v>15.000000000000002</v>
      </c>
      <c r="Q343" s="25">
        <v>9.7773374354695572E-5</v>
      </c>
    </row>
    <row r="344" spans="1:17" x14ac:dyDescent="0.25">
      <c r="A344" s="26" t="str">
        <f t="shared" si="12"/>
        <v>08</v>
      </c>
      <c r="B344" s="27" t="str">
        <f t="shared" si="13"/>
        <v>ATLÁNTICO</v>
      </c>
      <c r="C344" s="27" t="s">
        <v>502</v>
      </c>
      <c r="D344" s="28"/>
      <c r="E344" s="29">
        <v>0</v>
      </c>
      <c r="F344" s="28"/>
      <c r="G344" s="29">
        <v>0</v>
      </c>
      <c r="H344" s="28">
        <v>1</v>
      </c>
      <c r="I344" s="29">
        <v>3.949915076825849E-5</v>
      </c>
      <c r="J344" s="28"/>
      <c r="K344" s="29">
        <v>0</v>
      </c>
      <c r="L344" s="28"/>
      <c r="M344" s="29">
        <v>0</v>
      </c>
      <c r="N344" s="28"/>
      <c r="O344" s="29">
        <v>0</v>
      </c>
      <c r="P344" s="30">
        <v>1</v>
      </c>
      <c r="Q344" s="31">
        <v>6.5182249569797037E-6</v>
      </c>
    </row>
    <row r="345" spans="1:17" x14ac:dyDescent="0.25">
      <c r="A345" s="20" t="str">
        <f t="shared" si="12"/>
        <v>08</v>
      </c>
      <c r="B345" s="21" t="str">
        <f t="shared" si="13"/>
        <v>ATLÁNTICO</v>
      </c>
      <c r="C345" s="21" t="s">
        <v>504</v>
      </c>
      <c r="D345" s="22"/>
      <c r="E345" s="23">
        <v>0</v>
      </c>
      <c r="F345" s="22"/>
      <c r="G345" s="23">
        <v>0</v>
      </c>
      <c r="H345" s="22"/>
      <c r="I345" s="23">
        <v>0</v>
      </c>
      <c r="J345" s="22"/>
      <c r="K345" s="23">
        <v>0</v>
      </c>
      <c r="L345" s="22"/>
      <c r="M345" s="23">
        <v>0</v>
      </c>
      <c r="N345" s="22">
        <v>3</v>
      </c>
      <c r="O345" s="23">
        <v>1.1295180722891549E-4</v>
      </c>
      <c r="P345" s="24">
        <v>3</v>
      </c>
      <c r="Q345" s="25">
        <v>1.9554674870939114E-5</v>
      </c>
    </row>
    <row r="346" spans="1:17" x14ac:dyDescent="0.25">
      <c r="A346" s="26" t="str">
        <f t="shared" si="12"/>
        <v>08</v>
      </c>
      <c r="B346" s="27" t="str">
        <f t="shared" si="13"/>
        <v>ATLÁNTICO</v>
      </c>
      <c r="C346" s="27" t="s">
        <v>505</v>
      </c>
      <c r="D346" s="28">
        <v>15</v>
      </c>
      <c r="E346" s="29">
        <v>5.3970424207534264E-4</v>
      </c>
      <c r="F346" s="28">
        <v>47</v>
      </c>
      <c r="G346" s="29">
        <v>2.0763385757200893E-3</v>
      </c>
      <c r="H346" s="28">
        <v>21</v>
      </c>
      <c r="I346" s="29">
        <v>8.2948216613342829E-4</v>
      </c>
      <c r="J346" s="28">
        <v>12</v>
      </c>
      <c r="K346" s="29">
        <v>5.178887402356385E-4</v>
      </c>
      <c r="L346" s="28">
        <v>20</v>
      </c>
      <c r="M346" s="29">
        <v>7.158452342603532E-4</v>
      </c>
      <c r="N346" s="28">
        <v>21</v>
      </c>
      <c r="O346" s="29">
        <v>7.9066265060240845E-4</v>
      </c>
      <c r="P346" s="30">
        <v>136</v>
      </c>
      <c r="Q346" s="31">
        <v>8.864785941492398E-4</v>
      </c>
    </row>
    <row r="347" spans="1:17" x14ac:dyDescent="0.25">
      <c r="A347" s="20" t="str">
        <f t="shared" si="12"/>
        <v>08</v>
      </c>
      <c r="B347" s="21" t="str">
        <f t="shared" si="13"/>
        <v>ATLÁNTICO</v>
      </c>
      <c r="C347" s="21" t="s">
        <v>508</v>
      </c>
      <c r="D347" s="22">
        <v>164</v>
      </c>
      <c r="E347" s="23">
        <v>5.9007663800237468E-3</v>
      </c>
      <c r="F347" s="22">
        <v>215</v>
      </c>
      <c r="G347" s="23">
        <v>9.4981445485067904E-3</v>
      </c>
      <c r="H347" s="22">
        <v>207</v>
      </c>
      <c r="I347" s="23">
        <v>8.1763242090295077E-3</v>
      </c>
      <c r="J347" s="22">
        <v>211</v>
      </c>
      <c r="K347" s="23">
        <v>9.1062103491433097E-3</v>
      </c>
      <c r="L347" s="22">
        <v>292</v>
      </c>
      <c r="M347" s="23">
        <v>1.0451340420201153E-2</v>
      </c>
      <c r="N347" s="22">
        <v>160.99999999999994</v>
      </c>
      <c r="O347" s="23">
        <v>6.0617469879517957E-3</v>
      </c>
      <c r="P347" s="24">
        <v>1250</v>
      </c>
      <c r="Q347" s="25">
        <v>8.1477811962246301E-3</v>
      </c>
    </row>
    <row r="348" spans="1:17" x14ac:dyDescent="0.25">
      <c r="A348" s="26" t="str">
        <f t="shared" si="12"/>
        <v>08</v>
      </c>
      <c r="B348" s="27" t="str">
        <f t="shared" si="13"/>
        <v>ATLÁNTICO</v>
      </c>
      <c r="C348" s="27" t="s">
        <v>509</v>
      </c>
      <c r="D348" s="28">
        <v>6</v>
      </c>
      <c r="E348" s="29">
        <v>2.1588169683013707E-4</v>
      </c>
      <c r="F348" s="28">
        <v>9</v>
      </c>
      <c r="G348" s="29">
        <v>3.9759674854214472E-4</v>
      </c>
      <c r="H348" s="28">
        <v>4</v>
      </c>
      <c r="I348" s="29">
        <v>1.5799660307303396E-4</v>
      </c>
      <c r="J348" s="28">
        <v>4</v>
      </c>
      <c r="K348" s="29">
        <v>1.7262958007854617E-4</v>
      </c>
      <c r="L348" s="28">
        <v>2</v>
      </c>
      <c r="M348" s="29">
        <v>7.1584523426035314E-5</v>
      </c>
      <c r="N348" s="28">
        <v>3</v>
      </c>
      <c r="O348" s="29">
        <v>1.1295180722891549E-4</v>
      </c>
      <c r="P348" s="30">
        <v>28.000000000000011</v>
      </c>
      <c r="Q348" s="31">
        <v>1.825102987954318E-4</v>
      </c>
    </row>
    <row r="349" spans="1:17" x14ac:dyDescent="0.25">
      <c r="A349" s="16" t="s">
        <v>20</v>
      </c>
      <c r="B349" s="17" t="s">
        <v>155</v>
      </c>
      <c r="C349" s="17" t="s">
        <v>21</v>
      </c>
      <c r="D349" s="18">
        <v>92716.000000000073</v>
      </c>
      <c r="E349" s="19">
        <v>1</v>
      </c>
      <c r="F349" s="18">
        <v>78874</v>
      </c>
      <c r="G349" s="19">
        <v>1</v>
      </c>
      <c r="H349" s="18">
        <v>100160.99999999993</v>
      </c>
      <c r="I349" s="19">
        <v>1</v>
      </c>
      <c r="J349" s="18">
        <v>81313.999999999971</v>
      </c>
      <c r="K349" s="19">
        <v>1</v>
      </c>
      <c r="L349" s="18">
        <v>105818.00000000004</v>
      </c>
      <c r="M349" s="19">
        <v>1</v>
      </c>
      <c r="N349" s="18">
        <v>70498.999999999913</v>
      </c>
      <c r="O349" s="19">
        <v>1</v>
      </c>
      <c r="P349" s="18">
        <v>529382.00000000233</v>
      </c>
      <c r="Q349" s="19">
        <v>1</v>
      </c>
    </row>
    <row r="350" spans="1:17" x14ac:dyDescent="0.25">
      <c r="A350" s="26" t="str">
        <f t="shared" si="12"/>
        <v>11</v>
      </c>
      <c r="B350" s="27" t="str">
        <f t="shared" si="13"/>
        <v>BOGOTÁ D.C.</v>
      </c>
      <c r="C350" s="27" t="s">
        <v>389</v>
      </c>
      <c r="D350" s="28">
        <v>27</v>
      </c>
      <c r="E350" s="29">
        <v>2.9121187281591073E-4</v>
      </c>
      <c r="F350" s="28">
        <v>15</v>
      </c>
      <c r="G350" s="29">
        <v>1.9017673758145903E-4</v>
      </c>
      <c r="H350" s="28">
        <v>15</v>
      </c>
      <c r="I350" s="29">
        <v>1.4975888819001418E-4</v>
      </c>
      <c r="J350" s="28">
        <v>9</v>
      </c>
      <c r="K350" s="29">
        <v>1.1068204737191632E-4</v>
      </c>
      <c r="L350" s="28">
        <v>17</v>
      </c>
      <c r="M350" s="29">
        <v>1.6065319699862021E-4</v>
      </c>
      <c r="N350" s="28">
        <v>16</v>
      </c>
      <c r="O350" s="29">
        <v>2.2695357380955787E-4</v>
      </c>
      <c r="P350" s="30">
        <v>99.000000000000014</v>
      </c>
      <c r="Q350" s="31">
        <v>1.8701051414668344E-4</v>
      </c>
    </row>
    <row r="351" spans="1:17" x14ac:dyDescent="0.25">
      <c r="A351" s="20" t="str">
        <f t="shared" si="12"/>
        <v>11</v>
      </c>
      <c r="B351" s="21" t="str">
        <f t="shared" si="13"/>
        <v>BOGOTÁ D.C.</v>
      </c>
      <c r="C351" s="21" t="s">
        <v>390</v>
      </c>
      <c r="D351" s="22">
        <v>68</v>
      </c>
      <c r="E351" s="23">
        <v>7.3342249449933076E-4</v>
      </c>
      <c r="F351" s="22">
        <v>37</v>
      </c>
      <c r="G351" s="23">
        <v>4.6910261936759898E-4</v>
      </c>
      <c r="H351" s="22">
        <v>12</v>
      </c>
      <c r="I351" s="23">
        <v>1.1980711055201135E-4</v>
      </c>
      <c r="J351" s="22">
        <v>9</v>
      </c>
      <c r="K351" s="23">
        <v>1.1068204737191632E-4</v>
      </c>
      <c r="L351" s="22">
        <v>6</v>
      </c>
      <c r="M351" s="23">
        <v>5.6701128352454192E-5</v>
      </c>
      <c r="N351" s="22">
        <v>6</v>
      </c>
      <c r="O351" s="23">
        <v>8.5107590178584196E-5</v>
      </c>
      <c r="P351" s="24">
        <v>137.99999999999997</v>
      </c>
      <c r="Q351" s="25">
        <v>2.6068132274992229E-4</v>
      </c>
    </row>
    <row r="352" spans="1:17" x14ac:dyDescent="0.25">
      <c r="A352" s="26" t="str">
        <f t="shared" si="12"/>
        <v>11</v>
      </c>
      <c r="B352" s="27" t="str">
        <f t="shared" si="13"/>
        <v>BOGOTÁ D.C.</v>
      </c>
      <c r="C352" s="27" t="s">
        <v>391</v>
      </c>
      <c r="D352" s="28">
        <v>38</v>
      </c>
      <c r="E352" s="29">
        <v>4.0985374692609656E-4</v>
      </c>
      <c r="F352" s="28">
        <v>8</v>
      </c>
      <c r="G352" s="29">
        <v>1.0142759337677816E-4</v>
      </c>
      <c r="H352" s="28">
        <v>11</v>
      </c>
      <c r="I352" s="29">
        <v>1.0982318467267706E-4</v>
      </c>
      <c r="J352" s="28">
        <v>5</v>
      </c>
      <c r="K352" s="29">
        <v>6.1490026317731288E-5</v>
      </c>
      <c r="L352" s="28">
        <v>19</v>
      </c>
      <c r="M352" s="29">
        <v>1.7955357311610491E-4</v>
      </c>
      <c r="N352" s="28">
        <v>10</v>
      </c>
      <c r="O352" s="29">
        <v>1.4184598363097366E-4</v>
      </c>
      <c r="P352" s="30">
        <v>91.000000000000014</v>
      </c>
      <c r="Q352" s="31">
        <v>1.7189855340755749E-4</v>
      </c>
    </row>
    <row r="353" spans="1:17" x14ac:dyDescent="0.25">
      <c r="A353" s="20" t="str">
        <f t="shared" si="12"/>
        <v>11</v>
      </c>
      <c r="B353" s="21" t="str">
        <f t="shared" si="13"/>
        <v>BOGOTÁ D.C.</v>
      </c>
      <c r="C353" s="21" t="s">
        <v>392</v>
      </c>
      <c r="D353" s="22">
        <v>105</v>
      </c>
      <c r="E353" s="23">
        <v>1.1324906165063194E-3</v>
      </c>
      <c r="F353" s="22">
        <v>62</v>
      </c>
      <c r="G353" s="23">
        <v>7.8606384867003067E-4</v>
      </c>
      <c r="H353" s="22">
        <v>53</v>
      </c>
      <c r="I353" s="23">
        <v>5.2914807160471674E-4</v>
      </c>
      <c r="J353" s="22">
        <v>21</v>
      </c>
      <c r="K353" s="23">
        <v>2.5825811053447142E-4</v>
      </c>
      <c r="L353" s="22">
        <v>41</v>
      </c>
      <c r="M353" s="23">
        <v>3.8745771040843695E-4</v>
      </c>
      <c r="N353" s="22">
        <v>75</v>
      </c>
      <c r="O353" s="23">
        <v>1.0638448772323024E-3</v>
      </c>
      <c r="P353" s="24">
        <v>356.99999999999994</v>
      </c>
      <c r="Q353" s="25">
        <v>6.7437124798349452E-4</v>
      </c>
    </row>
    <row r="354" spans="1:17" x14ac:dyDescent="0.25">
      <c r="A354" s="26" t="str">
        <f t="shared" si="12"/>
        <v>11</v>
      </c>
      <c r="B354" s="27" t="str">
        <f t="shared" si="13"/>
        <v>BOGOTÁ D.C.</v>
      </c>
      <c r="C354" s="27" t="s">
        <v>393</v>
      </c>
      <c r="D354" s="28">
        <v>1612</v>
      </c>
      <c r="E354" s="29">
        <v>1.7386427369601783E-2</v>
      </c>
      <c r="F354" s="28">
        <v>924</v>
      </c>
      <c r="G354" s="29">
        <v>1.1714887035017876E-2</v>
      </c>
      <c r="H354" s="28">
        <v>898.00000000000023</v>
      </c>
      <c r="I354" s="29">
        <v>8.9655654396421855E-3</v>
      </c>
      <c r="J354" s="28">
        <v>534</v>
      </c>
      <c r="K354" s="29">
        <v>6.5671348107337012E-3</v>
      </c>
      <c r="L354" s="28">
        <v>937</v>
      </c>
      <c r="M354" s="29">
        <v>8.8548262110415953E-3</v>
      </c>
      <c r="N354" s="28">
        <v>1213</v>
      </c>
      <c r="O354" s="29">
        <v>1.7205917814437106E-2</v>
      </c>
      <c r="P354" s="30">
        <v>6118.0000000000009</v>
      </c>
      <c r="Q354" s="31">
        <v>1.1556871975246559E-2</v>
      </c>
    </row>
    <row r="355" spans="1:17" x14ac:dyDescent="0.25">
      <c r="A355" s="20" t="str">
        <f t="shared" si="12"/>
        <v>11</v>
      </c>
      <c r="B355" s="21" t="str">
        <f t="shared" si="13"/>
        <v>BOGOTÁ D.C.</v>
      </c>
      <c r="C355" s="21" t="s">
        <v>394</v>
      </c>
      <c r="D355" s="22">
        <v>191</v>
      </c>
      <c r="E355" s="23">
        <v>2.0600543595495906E-3</v>
      </c>
      <c r="F355" s="22">
        <v>153</v>
      </c>
      <c r="G355" s="23">
        <v>1.9398027233308824E-3</v>
      </c>
      <c r="H355" s="22">
        <v>72</v>
      </c>
      <c r="I355" s="23">
        <v>7.1884266331206795E-4</v>
      </c>
      <c r="J355" s="22">
        <v>121</v>
      </c>
      <c r="K355" s="23">
        <v>1.4880586368890968E-3</v>
      </c>
      <c r="L355" s="22">
        <v>190</v>
      </c>
      <c r="M355" s="23">
        <v>1.7955357311610495E-3</v>
      </c>
      <c r="N355" s="22">
        <v>212</v>
      </c>
      <c r="O355" s="23">
        <v>3.0071348529766419E-3</v>
      </c>
      <c r="P355" s="24">
        <v>938.99999999999989</v>
      </c>
      <c r="Q355" s="25">
        <v>1.7737663917549063E-3</v>
      </c>
    </row>
    <row r="356" spans="1:17" x14ac:dyDescent="0.25">
      <c r="A356" s="26" t="str">
        <f t="shared" si="12"/>
        <v>11</v>
      </c>
      <c r="B356" s="27" t="str">
        <f t="shared" si="13"/>
        <v>BOGOTÁ D.C.</v>
      </c>
      <c r="C356" s="27" t="s">
        <v>395</v>
      </c>
      <c r="D356" s="28">
        <v>18</v>
      </c>
      <c r="E356" s="29">
        <v>1.9414124854394047E-4</v>
      </c>
      <c r="F356" s="28">
        <v>22</v>
      </c>
      <c r="G356" s="29">
        <v>2.7892588178613995E-4</v>
      </c>
      <c r="H356" s="28">
        <v>11</v>
      </c>
      <c r="I356" s="29">
        <v>1.0982318467267706E-4</v>
      </c>
      <c r="J356" s="28">
        <v>14</v>
      </c>
      <c r="K356" s="29">
        <v>1.721720736896476E-4</v>
      </c>
      <c r="L356" s="28">
        <v>15</v>
      </c>
      <c r="M356" s="29">
        <v>1.4175282088113548E-4</v>
      </c>
      <c r="N356" s="28">
        <v>16</v>
      </c>
      <c r="O356" s="29">
        <v>2.2695357380955787E-4</v>
      </c>
      <c r="P356" s="30">
        <v>96</v>
      </c>
      <c r="Q356" s="31">
        <v>1.8134352886951119E-4</v>
      </c>
    </row>
    <row r="357" spans="1:17" x14ac:dyDescent="0.25">
      <c r="A357" s="20" t="str">
        <f t="shared" si="12"/>
        <v>11</v>
      </c>
      <c r="B357" s="21" t="str">
        <f t="shared" si="13"/>
        <v>BOGOTÁ D.C.</v>
      </c>
      <c r="C357" s="21" t="s">
        <v>396</v>
      </c>
      <c r="D357" s="22">
        <v>1830</v>
      </c>
      <c r="E357" s="23">
        <v>1.9737693601967282E-2</v>
      </c>
      <c r="F357" s="22">
        <v>1436.0000000000002</v>
      </c>
      <c r="G357" s="23">
        <v>1.8206253011131681E-2</v>
      </c>
      <c r="H357" s="22">
        <v>1009</v>
      </c>
      <c r="I357" s="23">
        <v>1.0073781212248287E-2</v>
      </c>
      <c r="J357" s="22">
        <v>586.00000000000011</v>
      </c>
      <c r="K357" s="23">
        <v>7.2066310844381091E-3</v>
      </c>
      <c r="L357" s="22">
        <v>920.00000000000011</v>
      </c>
      <c r="M357" s="23">
        <v>8.6941730140429763E-3</v>
      </c>
      <c r="N357" s="22">
        <v>808</v>
      </c>
      <c r="O357" s="23">
        <v>1.1461155477382672E-2</v>
      </c>
      <c r="P357" s="24">
        <v>6588.9999999999991</v>
      </c>
      <c r="Q357" s="25">
        <v>1.2446588663762595E-2</v>
      </c>
    </row>
    <row r="358" spans="1:17" x14ac:dyDescent="0.25">
      <c r="A358" s="26" t="str">
        <f t="shared" si="12"/>
        <v>11</v>
      </c>
      <c r="B358" s="27" t="str">
        <f t="shared" si="13"/>
        <v>BOGOTÁ D.C.</v>
      </c>
      <c r="C358" s="27" t="s">
        <v>397</v>
      </c>
      <c r="D358" s="28">
        <v>20</v>
      </c>
      <c r="E358" s="29">
        <v>2.1571249838215608E-4</v>
      </c>
      <c r="F358" s="28">
        <v>13</v>
      </c>
      <c r="G358" s="29">
        <v>1.648198392372645E-4</v>
      </c>
      <c r="H358" s="28">
        <v>19</v>
      </c>
      <c r="I358" s="29">
        <v>1.8969459170735129E-4</v>
      </c>
      <c r="J358" s="28">
        <v>13</v>
      </c>
      <c r="K358" s="29">
        <v>1.5987406842610138E-4</v>
      </c>
      <c r="L358" s="28">
        <v>4</v>
      </c>
      <c r="M358" s="29">
        <v>3.7800752234969461E-5</v>
      </c>
      <c r="N358" s="28">
        <v>20</v>
      </c>
      <c r="O358" s="29">
        <v>2.8369196726194733E-4</v>
      </c>
      <c r="P358" s="30">
        <v>89</v>
      </c>
      <c r="Q358" s="31">
        <v>1.6812056322277602E-4</v>
      </c>
    </row>
    <row r="359" spans="1:17" x14ac:dyDescent="0.25">
      <c r="A359" s="20" t="str">
        <f t="shared" si="12"/>
        <v>11</v>
      </c>
      <c r="B359" s="21" t="str">
        <f t="shared" si="13"/>
        <v>BOGOTÁ D.C.</v>
      </c>
      <c r="C359" s="21" t="s">
        <v>398</v>
      </c>
      <c r="D359" s="22">
        <v>2</v>
      </c>
      <c r="E359" s="23">
        <v>2.1571249838215611E-5</v>
      </c>
      <c r="F359" s="22">
        <v>2</v>
      </c>
      <c r="G359" s="23">
        <v>2.5356898344194541E-5</v>
      </c>
      <c r="H359" s="22"/>
      <c r="I359" s="23">
        <v>0</v>
      </c>
      <c r="J359" s="22"/>
      <c r="K359" s="23">
        <v>0</v>
      </c>
      <c r="L359" s="22"/>
      <c r="M359" s="23">
        <v>0</v>
      </c>
      <c r="N359" s="22"/>
      <c r="O359" s="23">
        <v>0</v>
      </c>
      <c r="P359" s="24">
        <v>4</v>
      </c>
      <c r="Q359" s="25">
        <v>7.5559803695629665E-6</v>
      </c>
    </row>
    <row r="360" spans="1:17" x14ac:dyDescent="0.25">
      <c r="A360" s="26" t="str">
        <f t="shared" si="12"/>
        <v>11</v>
      </c>
      <c r="B360" s="27" t="str">
        <f t="shared" si="13"/>
        <v>BOGOTÁ D.C.</v>
      </c>
      <c r="C360" s="27" t="s">
        <v>399</v>
      </c>
      <c r="D360" s="28">
        <v>1</v>
      </c>
      <c r="E360" s="29">
        <v>1.0785624919107805E-5</v>
      </c>
      <c r="F360" s="28"/>
      <c r="G360" s="29">
        <v>0</v>
      </c>
      <c r="H360" s="28">
        <v>14</v>
      </c>
      <c r="I360" s="29">
        <v>1.3977496231067991E-4</v>
      </c>
      <c r="J360" s="28">
        <v>2</v>
      </c>
      <c r="K360" s="29">
        <v>2.4596010527092517E-5</v>
      </c>
      <c r="L360" s="28">
        <v>1</v>
      </c>
      <c r="M360" s="29">
        <v>9.4501880587423653E-6</v>
      </c>
      <c r="N360" s="28">
        <v>7</v>
      </c>
      <c r="O360" s="29">
        <v>9.9292188541681559E-5</v>
      </c>
      <c r="P360" s="30">
        <v>25</v>
      </c>
      <c r="Q360" s="31">
        <v>4.7224877309768541E-5</v>
      </c>
    </row>
    <row r="361" spans="1:17" x14ac:dyDescent="0.25">
      <c r="A361" s="20" t="str">
        <f t="shared" ref="A361:A392" si="14">A360</f>
        <v>11</v>
      </c>
      <c r="B361" s="21" t="str">
        <f t="shared" ref="B361:B392" si="15">B360</f>
        <v>BOGOTÁ D.C.</v>
      </c>
      <c r="C361" s="21" t="s">
        <v>400</v>
      </c>
      <c r="D361" s="22"/>
      <c r="E361" s="23">
        <v>0</v>
      </c>
      <c r="F361" s="22"/>
      <c r="G361" s="23">
        <v>0</v>
      </c>
      <c r="H361" s="22">
        <v>2</v>
      </c>
      <c r="I361" s="23">
        <v>1.9967851758668558E-5</v>
      </c>
      <c r="J361" s="22"/>
      <c r="K361" s="23">
        <v>0</v>
      </c>
      <c r="L361" s="22">
        <v>7</v>
      </c>
      <c r="M361" s="23">
        <v>6.6151316411196557E-5</v>
      </c>
      <c r="N361" s="22">
        <v>3</v>
      </c>
      <c r="O361" s="23">
        <v>4.2553795089292098E-5</v>
      </c>
      <c r="P361" s="24">
        <v>12</v>
      </c>
      <c r="Q361" s="25">
        <v>2.2667941108688899E-5</v>
      </c>
    </row>
    <row r="362" spans="1:17" x14ac:dyDescent="0.25">
      <c r="A362" s="26" t="str">
        <f t="shared" si="14"/>
        <v>11</v>
      </c>
      <c r="B362" s="27" t="str">
        <f t="shared" si="15"/>
        <v>BOGOTÁ D.C.</v>
      </c>
      <c r="C362" s="27" t="s">
        <v>401</v>
      </c>
      <c r="D362" s="28">
        <v>559</v>
      </c>
      <c r="E362" s="29">
        <v>6.029164329781264E-3</v>
      </c>
      <c r="F362" s="28">
        <v>262</v>
      </c>
      <c r="G362" s="29">
        <v>3.3217536830894845E-3</v>
      </c>
      <c r="H362" s="28">
        <v>275.00000000000006</v>
      </c>
      <c r="I362" s="29">
        <v>2.7455796168169271E-3</v>
      </c>
      <c r="J362" s="28">
        <v>146.99999999999994</v>
      </c>
      <c r="K362" s="29">
        <v>1.807806773741299E-3</v>
      </c>
      <c r="L362" s="28">
        <v>228</v>
      </c>
      <c r="M362" s="29">
        <v>2.1546428773932592E-3</v>
      </c>
      <c r="N362" s="28">
        <v>201.99999999999994</v>
      </c>
      <c r="O362" s="29">
        <v>2.8652888693456672E-3</v>
      </c>
      <c r="P362" s="30">
        <v>1673.0000000000002</v>
      </c>
      <c r="Q362" s="31">
        <v>3.1602887895697111E-3</v>
      </c>
    </row>
    <row r="363" spans="1:17" x14ac:dyDescent="0.25">
      <c r="A363" s="20" t="str">
        <f t="shared" si="14"/>
        <v>11</v>
      </c>
      <c r="B363" s="21" t="str">
        <f t="shared" si="15"/>
        <v>BOGOTÁ D.C.</v>
      </c>
      <c r="C363" s="21" t="s">
        <v>402</v>
      </c>
      <c r="D363" s="22">
        <v>656.99999999999989</v>
      </c>
      <c r="E363" s="23">
        <v>7.0861555718538275E-3</v>
      </c>
      <c r="F363" s="22">
        <v>573</v>
      </c>
      <c r="G363" s="23">
        <v>7.2647513756117351E-3</v>
      </c>
      <c r="H363" s="22">
        <v>543.00000000000011</v>
      </c>
      <c r="I363" s="23">
        <v>5.4212717524785145E-3</v>
      </c>
      <c r="J363" s="22">
        <v>402.00000000000006</v>
      </c>
      <c r="K363" s="23">
        <v>4.9437981159455961E-3</v>
      </c>
      <c r="L363" s="22">
        <v>578</v>
      </c>
      <c r="M363" s="23">
        <v>5.4622086979530873E-3</v>
      </c>
      <c r="N363" s="22">
        <v>592.00000000000011</v>
      </c>
      <c r="O363" s="23">
        <v>8.3972822309536423E-3</v>
      </c>
      <c r="P363" s="24">
        <v>3345</v>
      </c>
      <c r="Q363" s="25">
        <v>6.3186885840470306E-3</v>
      </c>
    </row>
    <row r="364" spans="1:17" x14ac:dyDescent="0.25">
      <c r="A364" s="26" t="str">
        <f t="shared" si="14"/>
        <v>11</v>
      </c>
      <c r="B364" s="27" t="str">
        <f t="shared" si="15"/>
        <v>BOGOTÁ D.C.</v>
      </c>
      <c r="C364" s="27" t="s">
        <v>403</v>
      </c>
      <c r="D364" s="28">
        <v>517</v>
      </c>
      <c r="E364" s="29">
        <v>5.576168083178735E-3</v>
      </c>
      <c r="F364" s="28">
        <v>427.00000000000006</v>
      </c>
      <c r="G364" s="29">
        <v>5.4136977964855349E-3</v>
      </c>
      <c r="H364" s="28">
        <v>429.00000000000006</v>
      </c>
      <c r="I364" s="29">
        <v>4.2831042022344066E-3</v>
      </c>
      <c r="J364" s="28">
        <v>297.00000000000011</v>
      </c>
      <c r="K364" s="29">
        <v>3.6525075632732394E-3</v>
      </c>
      <c r="L364" s="28">
        <v>372.00000000000017</v>
      </c>
      <c r="M364" s="29">
        <v>3.5154699578521615E-3</v>
      </c>
      <c r="N364" s="28">
        <v>426.99999999999994</v>
      </c>
      <c r="O364" s="29">
        <v>6.0568235010425749E-3</v>
      </c>
      <c r="P364" s="30">
        <v>2468.9999999999991</v>
      </c>
      <c r="Q364" s="31">
        <v>4.6639288831127395E-3</v>
      </c>
    </row>
    <row r="365" spans="1:17" x14ac:dyDescent="0.25">
      <c r="A365" s="20" t="str">
        <f t="shared" si="14"/>
        <v>11</v>
      </c>
      <c r="B365" s="21" t="str">
        <f t="shared" si="15"/>
        <v>BOGOTÁ D.C.</v>
      </c>
      <c r="C365" s="21" t="s">
        <v>404</v>
      </c>
      <c r="D365" s="22">
        <v>31.999999999999996</v>
      </c>
      <c r="E365" s="23">
        <v>3.4513999741144966E-4</v>
      </c>
      <c r="F365" s="22">
        <v>20</v>
      </c>
      <c r="G365" s="23">
        <v>2.5356898344194536E-4</v>
      </c>
      <c r="H365" s="22">
        <v>22</v>
      </c>
      <c r="I365" s="23">
        <v>2.1964636934535412E-4</v>
      </c>
      <c r="J365" s="22">
        <v>25</v>
      </c>
      <c r="K365" s="23">
        <v>3.0745013158865644E-4</v>
      </c>
      <c r="L365" s="22">
        <v>28</v>
      </c>
      <c r="M365" s="23">
        <v>2.6460526564478623E-4</v>
      </c>
      <c r="N365" s="22">
        <v>35.000000000000007</v>
      </c>
      <c r="O365" s="23">
        <v>4.9646094270840797E-4</v>
      </c>
      <c r="P365" s="24">
        <v>161.99999999999994</v>
      </c>
      <c r="Q365" s="25">
        <v>3.0601720496730003E-4</v>
      </c>
    </row>
    <row r="366" spans="1:17" x14ac:dyDescent="0.25">
      <c r="A366" s="26" t="str">
        <f t="shared" si="14"/>
        <v>11</v>
      </c>
      <c r="B366" s="27" t="str">
        <f t="shared" si="15"/>
        <v>BOGOTÁ D.C.</v>
      </c>
      <c r="C366" s="27" t="s">
        <v>405</v>
      </c>
      <c r="D366" s="28">
        <v>2</v>
      </c>
      <c r="E366" s="29">
        <v>2.1571249838215611E-5</v>
      </c>
      <c r="F366" s="28">
        <v>1</v>
      </c>
      <c r="G366" s="29">
        <v>1.267844917209727E-5</v>
      </c>
      <c r="H366" s="28"/>
      <c r="I366" s="29">
        <v>0</v>
      </c>
      <c r="J366" s="28"/>
      <c r="K366" s="29">
        <v>0</v>
      </c>
      <c r="L366" s="28">
        <v>1</v>
      </c>
      <c r="M366" s="29">
        <v>9.4501880587423653E-6</v>
      </c>
      <c r="N366" s="28">
        <v>2</v>
      </c>
      <c r="O366" s="29">
        <v>2.8369196726194734E-5</v>
      </c>
      <c r="P366" s="30">
        <v>6</v>
      </c>
      <c r="Q366" s="31">
        <v>1.1333970554344449E-5</v>
      </c>
    </row>
    <row r="367" spans="1:17" x14ac:dyDescent="0.25">
      <c r="A367" s="20" t="str">
        <f t="shared" si="14"/>
        <v>11</v>
      </c>
      <c r="B367" s="21" t="str">
        <f t="shared" si="15"/>
        <v>BOGOTÁ D.C.</v>
      </c>
      <c r="C367" s="21" t="s">
        <v>406</v>
      </c>
      <c r="D367" s="22">
        <v>3</v>
      </c>
      <c r="E367" s="23">
        <v>3.2356874757323414E-5</v>
      </c>
      <c r="F367" s="22"/>
      <c r="G367" s="23">
        <v>0</v>
      </c>
      <c r="H367" s="22">
        <v>1</v>
      </c>
      <c r="I367" s="23">
        <v>9.9839258793342788E-6</v>
      </c>
      <c r="J367" s="22">
        <v>3</v>
      </c>
      <c r="K367" s="23">
        <v>3.6894015790638771E-5</v>
      </c>
      <c r="L367" s="22"/>
      <c r="M367" s="23">
        <v>0</v>
      </c>
      <c r="N367" s="22">
        <v>2</v>
      </c>
      <c r="O367" s="23">
        <v>2.8369196726194734E-5</v>
      </c>
      <c r="P367" s="24">
        <v>9</v>
      </c>
      <c r="Q367" s="25">
        <v>1.7000955831516675E-5</v>
      </c>
    </row>
    <row r="368" spans="1:17" x14ac:dyDescent="0.25">
      <c r="A368" s="26" t="str">
        <f t="shared" si="14"/>
        <v>11</v>
      </c>
      <c r="B368" s="27" t="str">
        <f t="shared" si="15"/>
        <v>BOGOTÁ D.C.</v>
      </c>
      <c r="C368" s="27" t="s">
        <v>407</v>
      </c>
      <c r="D368" s="28">
        <v>84.000000000000014</v>
      </c>
      <c r="E368" s="29">
        <v>9.0599249320505578E-4</v>
      </c>
      <c r="F368" s="28">
        <v>54</v>
      </c>
      <c r="G368" s="29">
        <v>6.8463625529325254E-4</v>
      </c>
      <c r="H368" s="28">
        <v>68</v>
      </c>
      <c r="I368" s="29">
        <v>6.7890695979473106E-4</v>
      </c>
      <c r="J368" s="28">
        <v>39.999999999999993</v>
      </c>
      <c r="K368" s="29">
        <v>4.919202105418502E-4</v>
      </c>
      <c r="L368" s="28">
        <v>52</v>
      </c>
      <c r="M368" s="29">
        <v>4.91409779054603E-4</v>
      </c>
      <c r="N368" s="28">
        <v>71</v>
      </c>
      <c r="O368" s="29">
        <v>1.0071064837799131E-3</v>
      </c>
      <c r="P368" s="30">
        <v>369.00000000000006</v>
      </c>
      <c r="Q368" s="31">
        <v>6.9703918909218374E-4</v>
      </c>
    </row>
    <row r="369" spans="1:17" x14ac:dyDescent="0.25">
      <c r="A369" s="20" t="str">
        <f t="shared" si="14"/>
        <v>11</v>
      </c>
      <c r="B369" s="21" t="str">
        <f t="shared" si="15"/>
        <v>BOGOTÁ D.C.</v>
      </c>
      <c r="C369" s="21" t="s">
        <v>410</v>
      </c>
      <c r="D369" s="22">
        <v>141</v>
      </c>
      <c r="E369" s="23">
        <v>1.5207731135942005E-3</v>
      </c>
      <c r="F369" s="22">
        <v>116.00000000000001</v>
      </c>
      <c r="G369" s="23">
        <v>1.4707001039632834E-3</v>
      </c>
      <c r="H369" s="22">
        <v>125.99999999999999</v>
      </c>
      <c r="I369" s="23">
        <v>1.257974660796119E-3</v>
      </c>
      <c r="J369" s="22">
        <v>98</v>
      </c>
      <c r="K369" s="23">
        <v>1.2052045158275331E-3</v>
      </c>
      <c r="L369" s="22">
        <v>90</v>
      </c>
      <c r="M369" s="23">
        <v>8.5051692528681283E-4</v>
      </c>
      <c r="N369" s="22">
        <v>124</v>
      </c>
      <c r="O369" s="23">
        <v>1.7588901970240734E-3</v>
      </c>
      <c r="P369" s="24">
        <v>694.99999999999989</v>
      </c>
      <c r="Q369" s="25">
        <v>1.3128515892115653E-3</v>
      </c>
    </row>
    <row r="370" spans="1:17" x14ac:dyDescent="0.25">
      <c r="A370" s="26" t="str">
        <f t="shared" si="14"/>
        <v>11</v>
      </c>
      <c r="B370" s="27" t="str">
        <f t="shared" si="15"/>
        <v>BOGOTÁ D.C.</v>
      </c>
      <c r="C370" s="27" t="s">
        <v>411</v>
      </c>
      <c r="D370" s="28"/>
      <c r="E370" s="29">
        <v>0</v>
      </c>
      <c r="F370" s="28">
        <v>2</v>
      </c>
      <c r="G370" s="29">
        <v>2.5356898344194541E-5</v>
      </c>
      <c r="H370" s="28">
        <v>2</v>
      </c>
      <c r="I370" s="29">
        <v>1.9967851758668558E-5</v>
      </c>
      <c r="J370" s="28">
        <v>1</v>
      </c>
      <c r="K370" s="29">
        <v>1.2298005263546258E-5</v>
      </c>
      <c r="L370" s="28">
        <v>1</v>
      </c>
      <c r="M370" s="29">
        <v>9.4501880587423653E-6</v>
      </c>
      <c r="N370" s="28">
        <v>6</v>
      </c>
      <c r="O370" s="29">
        <v>8.5107590178584196E-5</v>
      </c>
      <c r="P370" s="30">
        <v>12.000000000000002</v>
      </c>
      <c r="Q370" s="31">
        <v>2.2667941108688905E-5</v>
      </c>
    </row>
    <row r="371" spans="1:17" x14ac:dyDescent="0.25">
      <c r="A371" s="20" t="str">
        <f t="shared" si="14"/>
        <v>11</v>
      </c>
      <c r="B371" s="21" t="str">
        <f t="shared" si="15"/>
        <v>BOGOTÁ D.C.</v>
      </c>
      <c r="C371" s="21" t="s">
        <v>414</v>
      </c>
      <c r="D371" s="22">
        <v>1</v>
      </c>
      <c r="E371" s="23">
        <v>1.0785624919107805E-5</v>
      </c>
      <c r="F371" s="22">
        <v>2</v>
      </c>
      <c r="G371" s="23">
        <v>2.5356898344194541E-5</v>
      </c>
      <c r="H371" s="22">
        <v>2</v>
      </c>
      <c r="I371" s="23">
        <v>1.9967851758668558E-5</v>
      </c>
      <c r="J371" s="22"/>
      <c r="K371" s="23">
        <v>0</v>
      </c>
      <c r="L371" s="22">
        <v>3</v>
      </c>
      <c r="M371" s="23">
        <v>2.8350564176227096E-5</v>
      </c>
      <c r="N371" s="22">
        <v>1</v>
      </c>
      <c r="O371" s="23">
        <v>1.4184598363097367E-5</v>
      </c>
      <c r="P371" s="24">
        <v>9</v>
      </c>
      <c r="Q371" s="25">
        <v>1.7000955831516675E-5</v>
      </c>
    </row>
    <row r="372" spans="1:17" x14ac:dyDescent="0.25">
      <c r="A372" s="26" t="str">
        <f t="shared" si="14"/>
        <v>11</v>
      </c>
      <c r="B372" s="27" t="str">
        <f t="shared" si="15"/>
        <v>BOGOTÁ D.C.</v>
      </c>
      <c r="C372" s="27" t="s">
        <v>415</v>
      </c>
      <c r="D372" s="28">
        <v>61</v>
      </c>
      <c r="E372" s="29">
        <v>6.5792312006557612E-4</v>
      </c>
      <c r="F372" s="28">
        <v>35</v>
      </c>
      <c r="G372" s="29">
        <v>4.4374572102340445E-4</v>
      </c>
      <c r="H372" s="28">
        <v>40</v>
      </c>
      <c r="I372" s="29">
        <v>3.9935703517337114E-4</v>
      </c>
      <c r="J372" s="28">
        <v>16</v>
      </c>
      <c r="K372" s="29">
        <v>1.9676808421674013E-4</v>
      </c>
      <c r="L372" s="28">
        <v>35</v>
      </c>
      <c r="M372" s="29">
        <v>3.3075658205598276E-4</v>
      </c>
      <c r="N372" s="28">
        <v>42</v>
      </c>
      <c r="O372" s="29">
        <v>5.9575313125008944E-4</v>
      </c>
      <c r="P372" s="30">
        <v>229.00000000000003</v>
      </c>
      <c r="Q372" s="31">
        <v>4.3257987615747989E-4</v>
      </c>
    </row>
    <row r="373" spans="1:17" x14ac:dyDescent="0.25">
      <c r="A373" s="20" t="str">
        <f t="shared" si="14"/>
        <v>11</v>
      </c>
      <c r="B373" s="21" t="str">
        <f t="shared" si="15"/>
        <v>BOGOTÁ D.C.</v>
      </c>
      <c r="C373" s="21" t="s">
        <v>416</v>
      </c>
      <c r="D373" s="22"/>
      <c r="E373" s="23">
        <v>0</v>
      </c>
      <c r="F373" s="22"/>
      <c r="G373" s="23">
        <v>0</v>
      </c>
      <c r="H373" s="22"/>
      <c r="I373" s="23">
        <v>0</v>
      </c>
      <c r="J373" s="22"/>
      <c r="K373" s="23">
        <v>0</v>
      </c>
      <c r="L373" s="22"/>
      <c r="M373" s="23">
        <v>0</v>
      </c>
      <c r="N373" s="22">
        <v>1</v>
      </c>
      <c r="O373" s="23">
        <v>1.4184598363097367E-5</v>
      </c>
      <c r="P373" s="24">
        <v>1</v>
      </c>
      <c r="Q373" s="25">
        <v>1.8889950923907416E-6</v>
      </c>
    </row>
    <row r="374" spans="1:17" x14ac:dyDescent="0.25">
      <c r="A374" s="26" t="str">
        <f t="shared" si="14"/>
        <v>11</v>
      </c>
      <c r="B374" s="27" t="str">
        <f t="shared" si="15"/>
        <v>BOGOTÁ D.C.</v>
      </c>
      <c r="C374" s="27" t="s">
        <v>419</v>
      </c>
      <c r="D374" s="28">
        <v>7</v>
      </c>
      <c r="E374" s="29">
        <v>7.5499374433754635E-5</v>
      </c>
      <c r="F374" s="28">
        <v>13</v>
      </c>
      <c r="G374" s="29">
        <v>1.648198392372645E-4</v>
      </c>
      <c r="H374" s="28">
        <v>14</v>
      </c>
      <c r="I374" s="29">
        <v>1.3977496231067991E-4</v>
      </c>
      <c r="J374" s="28">
        <v>10</v>
      </c>
      <c r="K374" s="29">
        <v>1.2298005263546258E-4</v>
      </c>
      <c r="L374" s="28">
        <v>3</v>
      </c>
      <c r="M374" s="29">
        <v>2.8350564176227096E-5</v>
      </c>
      <c r="N374" s="28">
        <v>6.9999999999999991</v>
      </c>
      <c r="O374" s="29">
        <v>9.9292188541681559E-5</v>
      </c>
      <c r="P374" s="30">
        <v>54.000000000000007</v>
      </c>
      <c r="Q374" s="31">
        <v>1.0200573498910007E-4</v>
      </c>
    </row>
    <row r="375" spans="1:17" x14ac:dyDescent="0.25">
      <c r="A375" s="20" t="str">
        <f t="shared" si="14"/>
        <v>11</v>
      </c>
      <c r="B375" s="21" t="str">
        <f t="shared" si="15"/>
        <v>BOGOTÁ D.C.</v>
      </c>
      <c r="C375" s="21" t="s">
        <v>420</v>
      </c>
      <c r="D375" s="22">
        <v>18.999999999999996</v>
      </c>
      <c r="E375" s="23">
        <v>2.0492687346304825E-4</v>
      </c>
      <c r="F375" s="22">
        <v>15</v>
      </c>
      <c r="G375" s="23">
        <v>1.9017673758145903E-4</v>
      </c>
      <c r="H375" s="22">
        <v>7</v>
      </c>
      <c r="I375" s="23">
        <v>6.9887481155339953E-5</v>
      </c>
      <c r="J375" s="22">
        <v>8</v>
      </c>
      <c r="K375" s="23">
        <v>9.8384042108370066E-5</v>
      </c>
      <c r="L375" s="22">
        <v>7</v>
      </c>
      <c r="M375" s="23">
        <v>6.6151316411196557E-5</v>
      </c>
      <c r="N375" s="22">
        <v>5</v>
      </c>
      <c r="O375" s="23">
        <v>7.0922991815486832E-5</v>
      </c>
      <c r="P375" s="24">
        <v>60.999999999999993</v>
      </c>
      <c r="Q375" s="25">
        <v>1.1522870063583523E-4</v>
      </c>
    </row>
    <row r="376" spans="1:17" x14ac:dyDescent="0.25">
      <c r="A376" s="26" t="str">
        <f t="shared" si="14"/>
        <v>11</v>
      </c>
      <c r="B376" s="27" t="str">
        <f t="shared" si="15"/>
        <v>BOGOTÁ D.C.</v>
      </c>
      <c r="C376" s="27" t="s">
        <v>421</v>
      </c>
      <c r="D376" s="28">
        <v>1</v>
      </c>
      <c r="E376" s="29">
        <v>1.0785624919107805E-5</v>
      </c>
      <c r="F376" s="28">
        <v>1</v>
      </c>
      <c r="G376" s="29">
        <v>1.267844917209727E-5</v>
      </c>
      <c r="H376" s="28"/>
      <c r="I376" s="29">
        <v>0</v>
      </c>
      <c r="J376" s="28"/>
      <c r="K376" s="29">
        <v>0</v>
      </c>
      <c r="L376" s="28">
        <v>1</v>
      </c>
      <c r="M376" s="29">
        <v>9.4501880587423653E-6</v>
      </c>
      <c r="N376" s="28"/>
      <c r="O376" s="29">
        <v>0</v>
      </c>
      <c r="P376" s="30">
        <v>3</v>
      </c>
      <c r="Q376" s="31">
        <v>5.6669852771722246E-6</v>
      </c>
    </row>
    <row r="377" spans="1:17" x14ac:dyDescent="0.25">
      <c r="A377" s="20" t="str">
        <f t="shared" si="14"/>
        <v>11</v>
      </c>
      <c r="B377" s="21" t="str">
        <f t="shared" si="15"/>
        <v>BOGOTÁ D.C.</v>
      </c>
      <c r="C377" s="21" t="s">
        <v>422</v>
      </c>
      <c r="D377" s="22">
        <v>88</v>
      </c>
      <c r="E377" s="23">
        <v>9.491349928814868E-4</v>
      </c>
      <c r="F377" s="22">
        <v>55</v>
      </c>
      <c r="G377" s="23">
        <v>6.9731470446534975E-4</v>
      </c>
      <c r="H377" s="22">
        <v>54.999999999999993</v>
      </c>
      <c r="I377" s="23">
        <v>5.4911592336338529E-4</v>
      </c>
      <c r="J377" s="22">
        <v>40</v>
      </c>
      <c r="K377" s="23">
        <v>4.919202105418503E-4</v>
      </c>
      <c r="L377" s="22">
        <v>72</v>
      </c>
      <c r="M377" s="23">
        <v>6.804135402294503E-4</v>
      </c>
      <c r="N377" s="22">
        <v>66</v>
      </c>
      <c r="O377" s="23">
        <v>9.3618349196442617E-4</v>
      </c>
      <c r="P377" s="24">
        <v>376</v>
      </c>
      <c r="Q377" s="25">
        <v>7.1026215473891886E-4</v>
      </c>
    </row>
    <row r="378" spans="1:17" x14ac:dyDescent="0.25">
      <c r="A378" s="26" t="str">
        <f t="shared" si="14"/>
        <v>11</v>
      </c>
      <c r="B378" s="27" t="str">
        <f t="shared" si="15"/>
        <v>BOGOTÁ D.C.</v>
      </c>
      <c r="C378" s="27" t="s">
        <v>423</v>
      </c>
      <c r="D378" s="28"/>
      <c r="E378" s="29">
        <v>0</v>
      </c>
      <c r="F378" s="28">
        <v>1</v>
      </c>
      <c r="G378" s="29">
        <v>1.267844917209727E-5</v>
      </c>
      <c r="H378" s="28"/>
      <c r="I378" s="29">
        <v>0</v>
      </c>
      <c r="J378" s="28"/>
      <c r="K378" s="29">
        <v>0</v>
      </c>
      <c r="L378" s="28"/>
      <c r="M378" s="29">
        <v>0</v>
      </c>
      <c r="N378" s="28"/>
      <c r="O378" s="29">
        <v>0</v>
      </c>
      <c r="P378" s="30">
        <v>1</v>
      </c>
      <c r="Q378" s="31">
        <v>1.8889950923907416E-6</v>
      </c>
    </row>
    <row r="379" spans="1:17" x14ac:dyDescent="0.25">
      <c r="A379" s="20" t="str">
        <f t="shared" si="14"/>
        <v>11</v>
      </c>
      <c r="B379" s="21" t="str">
        <f t="shared" si="15"/>
        <v>BOGOTÁ D.C.</v>
      </c>
      <c r="C379" s="21" t="s">
        <v>424</v>
      </c>
      <c r="D379" s="22">
        <v>4</v>
      </c>
      <c r="E379" s="23">
        <v>4.3142499676431221E-5</v>
      </c>
      <c r="F379" s="22">
        <v>4</v>
      </c>
      <c r="G379" s="23">
        <v>5.0713796688389082E-5</v>
      </c>
      <c r="H379" s="22">
        <v>3</v>
      </c>
      <c r="I379" s="23">
        <v>2.9951777638002838E-5</v>
      </c>
      <c r="J379" s="22"/>
      <c r="K379" s="23">
        <v>0</v>
      </c>
      <c r="L379" s="22">
        <v>1</v>
      </c>
      <c r="M379" s="23">
        <v>9.4501880587423653E-6</v>
      </c>
      <c r="N379" s="22">
        <v>2</v>
      </c>
      <c r="O379" s="23">
        <v>2.8369196726194734E-5</v>
      </c>
      <c r="P379" s="24">
        <v>14</v>
      </c>
      <c r="Q379" s="25">
        <v>2.6445931293470382E-5</v>
      </c>
    </row>
    <row r="380" spans="1:17" x14ac:dyDescent="0.25">
      <c r="A380" s="26" t="str">
        <f t="shared" si="14"/>
        <v>11</v>
      </c>
      <c r="B380" s="27" t="str">
        <f t="shared" si="15"/>
        <v>BOGOTÁ D.C.</v>
      </c>
      <c r="C380" s="27" t="s">
        <v>425</v>
      </c>
      <c r="D380" s="28">
        <v>5996.0000000000009</v>
      </c>
      <c r="E380" s="29">
        <v>6.4670607014970405E-2</v>
      </c>
      <c r="F380" s="28">
        <v>6821.9999999999991</v>
      </c>
      <c r="G380" s="29">
        <v>8.6492380252047557E-2</v>
      </c>
      <c r="H380" s="28">
        <v>6299.9999999999982</v>
      </c>
      <c r="I380" s="29">
        <v>6.2898733039805935E-2</v>
      </c>
      <c r="J380" s="28">
        <v>4456.0000000000018</v>
      </c>
      <c r="K380" s="29">
        <v>5.4799911454362145E-2</v>
      </c>
      <c r="L380" s="28">
        <v>6500.0000000000027</v>
      </c>
      <c r="M380" s="29">
        <v>6.14262223818254E-2</v>
      </c>
      <c r="N380" s="28">
        <v>5680.0000000000009</v>
      </c>
      <c r="O380" s="29">
        <v>8.0568518702393052E-2</v>
      </c>
      <c r="P380" s="30">
        <v>35754</v>
      </c>
      <c r="Q380" s="31">
        <v>6.7539130533338571E-2</v>
      </c>
    </row>
    <row r="381" spans="1:17" x14ac:dyDescent="0.25">
      <c r="A381" s="20" t="str">
        <f t="shared" si="14"/>
        <v>11</v>
      </c>
      <c r="B381" s="21" t="str">
        <f t="shared" si="15"/>
        <v>BOGOTÁ D.C.</v>
      </c>
      <c r="C381" s="21" t="s">
        <v>426</v>
      </c>
      <c r="D381" s="22">
        <v>297.00000000000006</v>
      </c>
      <c r="E381" s="23">
        <v>3.2033306009750188E-3</v>
      </c>
      <c r="F381" s="22">
        <v>200</v>
      </c>
      <c r="G381" s="23">
        <v>2.5356898344194539E-3</v>
      </c>
      <c r="H381" s="22">
        <v>239.00000000000006</v>
      </c>
      <c r="I381" s="23">
        <v>2.3861582851608934E-3</v>
      </c>
      <c r="J381" s="22">
        <v>162.00000000000003</v>
      </c>
      <c r="K381" s="23">
        <v>1.9922768526944939E-3</v>
      </c>
      <c r="L381" s="22">
        <v>200</v>
      </c>
      <c r="M381" s="23">
        <v>1.8900376117484729E-3</v>
      </c>
      <c r="N381" s="22">
        <v>317.00000000000006</v>
      </c>
      <c r="O381" s="23">
        <v>4.4965176811018661E-3</v>
      </c>
      <c r="P381" s="24">
        <v>1415.0000000000005</v>
      </c>
      <c r="Q381" s="25">
        <v>2.6729280557329007E-3</v>
      </c>
    </row>
    <row r="382" spans="1:17" x14ac:dyDescent="0.25">
      <c r="A382" s="26" t="str">
        <f t="shared" si="14"/>
        <v>11</v>
      </c>
      <c r="B382" s="27" t="str">
        <f t="shared" si="15"/>
        <v>BOGOTÁ D.C.</v>
      </c>
      <c r="C382" s="27" t="s">
        <v>427</v>
      </c>
      <c r="D382" s="28">
        <v>3</v>
      </c>
      <c r="E382" s="29">
        <v>3.2356874757323414E-5</v>
      </c>
      <c r="F382" s="28">
        <v>3</v>
      </c>
      <c r="G382" s="29">
        <v>3.8035347516291809E-5</v>
      </c>
      <c r="H382" s="28">
        <v>2</v>
      </c>
      <c r="I382" s="29">
        <v>1.9967851758668558E-5</v>
      </c>
      <c r="J382" s="28">
        <v>1</v>
      </c>
      <c r="K382" s="29">
        <v>1.2298005263546258E-5</v>
      </c>
      <c r="L382" s="28">
        <v>3</v>
      </c>
      <c r="M382" s="29">
        <v>2.8350564176227096E-5</v>
      </c>
      <c r="N382" s="28">
        <v>5</v>
      </c>
      <c r="O382" s="29">
        <v>7.0922991815486832E-5</v>
      </c>
      <c r="P382" s="30">
        <v>17</v>
      </c>
      <c r="Q382" s="31">
        <v>3.2112916570642606E-5</v>
      </c>
    </row>
    <row r="383" spans="1:17" x14ac:dyDescent="0.25">
      <c r="A383" s="20" t="str">
        <f t="shared" si="14"/>
        <v>11</v>
      </c>
      <c r="B383" s="21" t="str">
        <f t="shared" si="15"/>
        <v>BOGOTÁ D.C.</v>
      </c>
      <c r="C383" s="21" t="s">
        <v>428</v>
      </c>
      <c r="D383" s="22"/>
      <c r="E383" s="23">
        <v>0</v>
      </c>
      <c r="F383" s="22">
        <v>2</v>
      </c>
      <c r="G383" s="23">
        <v>2.5356898344194541E-5</v>
      </c>
      <c r="H383" s="22"/>
      <c r="I383" s="23">
        <v>0</v>
      </c>
      <c r="J383" s="22"/>
      <c r="K383" s="23">
        <v>0</v>
      </c>
      <c r="L383" s="22"/>
      <c r="M383" s="23">
        <v>0</v>
      </c>
      <c r="N383" s="22"/>
      <c r="O383" s="23">
        <v>0</v>
      </c>
      <c r="P383" s="24">
        <v>2</v>
      </c>
      <c r="Q383" s="25">
        <v>3.7779901847814832E-6</v>
      </c>
    </row>
    <row r="384" spans="1:17" x14ac:dyDescent="0.25">
      <c r="A384" s="26" t="str">
        <f t="shared" si="14"/>
        <v>11</v>
      </c>
      <c r="B384" s="27" t="str">
        <f t="shared" si="15"/>
        <v>BOGOTÁ D.C.</v>
      </c>
      <c r="C384" s="27" t="s">
        <v>429</v>
      </c>
      <c r="D384" s="28">
        <v>1665.0000000000005</v>
      </c>
      <c r="E384" s="29">
        <v>1.79580654903145E-2</v>
      </c>
      <c r="F384" s="28">
        <v>1443.0000000000005</v>
      </c>
      <c r="G384" s="29">
        <v>1.8295002155336366E-2</v>
      </c>
      <c r="H384" s="28">
        <v>1361.9999999999998</v>
      </c>
      <c r="I384" s="29">
        <v>1.3598107047653286E-2</v>
      </c>
      <c r="J384" s="28">
        <v>1019.9999999999995</v>
      </c>
      <c r="K384" s="29">
        <v>1.2543965368817179E-2</v>
      </c>
      <c r="L384" s="28">
        <v>1443.0000000000002</v>
      </c>
      <c r="M384" s="29">
        <v>1.3636621368765235E-2</v>
      </c>
      <c r="N384" s="28">
        <v>1338.0000000000002</v>
      </c>
      <c r="O384" s="29">
        <v>1.8978992609824278E-2</v>
      </c>
      <c r="P384" s="30">
        <v>8271</v>
      </c>
      <c r="Q384" s="31">
        <v>1.5623878409163825E-2</v>
      </c>
    </row>
    <row r="385" spans="1:17" x14ac:dyDescent="0.25">
      <c r="A385" s="20" t="str">
        <f t="shared" si="14"/>
        <v>11</v>
      </c>
      <c r="B385" s="21" t="str">
        <f t="shared" si="15"/>
        <v>BOGOTÁ D.C.</v>
      </c>
      <c r="C385" s="21" t="s">
        <v>430</v>
      </c>
      <c r="D385" s="22">
        <v>5</v>
      </c>
      <c r="E385" s="23">
        <v>5.3928124595539021E-5</v>
      </c>
      <c r="F385" s="22">
        <v>2</v>
      </c>
      <c r="G385" s="23">
        <v>2.5356898344194541E-5</v>
      </c>
      <c r="H385" s="22">
        <v>6.9999999999999991</v>
      </c>
      <c r="I385" s="23">
        <v>6.988748115533994E-5</v>
      </c>
      <c r="J385" s="22">
        <v>3</v>
      </c>
      <c r="K385" s="23">
        <v>3.6894015790638771E-5</v>
      </c>
      <c r="L385" s="22">
        <v>9</v>
      </c>
      <c r="M385" s="23">
        <v>8.5051692528681288E-5</v>
      </c>
      <c r="N385" s="22">
        <v>5</v>
      </c>
      <c r="O385" s="23">
        <v>7.0922991815486832E-5</v>
      </c>
      <c r="P385" s="24">
        <v>31</v>
      </c>
      <c r="Q385" s="25">
        <v>5.8558847864112988E-5</v>
      </c>
    </row>
    <row r="386" spans="1:17" x14ac:dyDescent="0.25">
      <c r="A386" s="26" t="str">
        <f t="shared" si="14"/>
        <v>11</v>
      </c>
      <c r="B386" s="27" t="str">
        <f t="shared" si="15"/>
        <v>BOGOTÁ D.C.</v>
      </c>
      <c r="C386" s="27" t="s">
        <v>431</v>
      </c>
      <c r="D386" s="28">
        <v>55.000000000000007</v>
      </c>
      <c r="E386" s="29">
        <v>5.9320937055092938E-4</v>
      </c>
      <c r="F386" s="28">
        <v>43</v>
      </c>
      <c r="G386" s="29">
        <v>5.4517331440018257E-4</v>
      </c>
      <c r="H386" s="28">
        <v>38.999999999999993</v>
      </c>
      <c r="I386" s="29">
        <v>3.8937310929403681E-4</v>
      </c>
      <c r="J386" s="28">
        <v>43.999999999999993</v>
      </c>
      <c r="K386" s="29">
        <v>5.4111223159603527E-4</v>
      </c>
      <c r="L386" s="28">
        <v>57</v>
      </c>
      <c r="M386" s="29">
        <v>5.386607193483148E-4</v>
      </c>
      <c r="N386" s="28">
        <v>47</v>
      </c>
      <c r="O386" s="29">
        <v>6.6667612306557623E-4</v>
      </c>
      <c r="P386" s="30">
        <v>285</v>
      </c>
      <c r="Q386" s="31">
        <v>5.3836360133136137E-4</v>
      </c>
    </row>
    <row r="387" spans="1:17" x14ac:dyDescent="0.25">
      <c r="A387" s="20" t="str">
        <f t="shared" si="14"/>
        <v>11</v>
      </c>
      <c r="B387" s="21" t="str">
        <f t="shared" si="15"/>
        <v>BOGOTÁ D.C.</v>
      </c>
      <c r="C387" s="21" t="s">
        <v>433</v>
      </c>
      <c r="D387" s="22">
        <v>3</v>
      </c>
      <c r="E387" s="23">
        <v>3.2356874757323414E-5</v>
      </c>
      <c r="F387" s="22">
        <v>6</v>
      </c>
      <c r="G387" s="23">
        <v>7.6070695032583619E-5</v>
      </c>
      <c r="H387" s="22">
        <v>22</v>
      </c>
      <c r="I387" s="23">
        <v>2.1964636934535412E-4</v>
      </c>
      <c r="J387" s="22">
        <v>13</v>
      </c>
      <c r="K387" s="23">
        <v>1.5987406842610138E-4</v>
      </c>
      <c r="L387" s="22">
        <v>3</v>
      </c>
      <c r="M387" s="23">
        <v>2.8350564176227096E-5</v>
      </c>
      <c r="N387" s="22">
        <v>12</v>
      </c>
      <c r="O387" s="23">
        <v>1.7021518035716839E-4</v>
      </c>
      <c r="P387" s="24">
        <v>59.000000000000007</v>
      </c>
      <c r="Q387" s="25">
        <v>1.1145071045105377E-4</v>
      </c>
    </row>
    <row r="388" spans="1:17" x14ac:dyDescent="0.25">
      <c r="A388" s="26" t="str">
        <f t="shared" si="14"/>
        <v>11</v>
      </c>
      <c r="B388" s="27" t="str">
        <f t="shared" si="15"/>
        <v>BOGOTÁ D.C.</v>
      </c>
      <c r="C388" s="27" t="s">
        <v>434</v>
      </c>
      <c r="D388" s="28">
        <v>190.99999999999997</v>
      </c>
      <c r="E388" s="29">
        <v>2.0600543595495906E-3</v>
      </c>
      <c r="F388" s="28">
        <v>191.00000000000003</v>
      </c>
      <c r="G388" s="29">
        <v>2.4215837918705788E-3</v>
      </c>
      <c r="H388" s="28">
        <v>270</v>
      </c>
      <c r="I388" s="29">
        <v>2.6956599874202554E-3</v>
      </c>
      <c r="J388" s="28">
        <v>152</v>
      </c>
      <c r="K388" s="29">
        <v>1.8692968000590311E-3</v>
      </c>
      <c r="L388" s="28">
        <v>241.00000000000003</v>
      </c>
      <c r="M388" s="29">
        <v>2.2774953221569101E-3</v>
      </c>
      <c r="N388" s="28">
        <v>262</v>
      </c>
      <c r="O388" s="29">
        <v>3.71636477113151E-3</v>
      </c>
      <c r="P388" s="30">
        <v>1307.0000000000002</v>
      </c>
      <c r="Q388" s="31">
        <v>2.4689165857546998E-3</v>
      </c>
    </row>
    <row r="389" spans="1:17" x14ac:dyDescent="0.25">
      <c r="A389" s="20" t="str">
        <f t="shared" si="14"/>
        <v>11</v>
      </c>
      <c r="B389" s="21" t="str">
        <f t="shared" si="15"/>
        <v>BOGOTÁ D.C.</v>
      </c>
      <c r="C389" s="21" t="s">
        <v>435</v>
      </c>
      <c r="D389" s="22"/>
      <c r="E389" s="23">
        <v>0</v>
      </c>
      <c r="F389" s="22"/>
      <c r="G389" s="23">
        <v>0</v>
      </c>
      <c r="H389" s="22">
        <v>1</v>
      </c>
      <c r="I389" s="23">
        <v>9.9839258793342788E-6</v>
      </c>
      <c r="J389" s="22"/>
      <c r="K389" s="23">
        <v>0</v>
      </c>
      <c r="L389" s="22"/>
      <c r="M389" s="23">
        <v>0</v>
      </c>
      <c r="N389" s="22">
        <v>1</v>
      </c>
      <c r="O389" s="23">
        <v>1.4184598363097367E-5</v>
      </c>
      <c r="P389" s="24">
        <v>2</v>
      </c>
      <c r="Q389" s="25">
        <v>3.7779901847814832E-6</v>
      </c>
    </row>
    <row r="390" spans="1:17" x14ac:dyDescent="0.25">
      <c r="A390" s="26" t="str">
        <f t="shared" si="14"/>
        <v>11</v>
      </c>
      <c r="B390" s="27" t="str">
        <f t="shared" si="15"/>
        <v>BOGOTÁ D.C.</v>
      </c>
      <c r="C390" s="27" t="s">
        <v>436</v>
      </c>
      <c r="D390" s="28">
        <v>1</v>
      </c>
      <c r="E390" s="29">
        <v>1.0785624919107805E-5</v>
      </c>
      <c r="F390" s="28"/>
      <c r="G390" s="29">
        <v>0</v>
      </c>
      <c r="H390" s="28"/>
      <c r="I390" s="29">
        <v>0</v>
      </c>
      <c r="J390" s="28"/>
      <c r="K390" s="29">
        <v>0</v>
      </c>
      <c r="L390" s="28"/>
      <c r="M390" s="29">
        <v>0</v>
      </c>
      <c r="N390" s="28">
        <v>3</v>
      </c>
      <c r="O390" s="29">
        <v>4.2553795089292098E-5</v>
      </c>
      <c r="P390" s="30">
        <v>4</v>
      </c>
      <c r="Q390" s="31">
        <v>7.5559803695629665E-6</v>
      </c>
    </row>
    <row r="391" spans="1:17" x14ac:dyDescent="0.25">
      <c r="A391" s="20" t="str">
        <f t="shared" si="14"/>
        <v>11</v>
      </c>
      <c r="B391" s="21" t="str">
        <f t="shared" si="15"/>
        <v>BOGOTÁ D.C.</v>
      </c>
      <c r="C391" s="21" t="s">
        <v>437</v>
      </c>
      <c r="D391" s="22">
        <v>5358.9999999999991</v>
      </c>
      <c r="E391" s="23">
        <v>5.7800163941498714E-2</v>
      </c>
      <c r="F391" s="22">
        <v>3650.0000000000005</v>
      </c>
      <c r="G391" s="23">
        <v>4.6276339478155036E-2</v>
      </c>
      <c r="H391" s="22">
        <v>5434.0000000000009</v>
      </c>
      <c r="I391" s="23">
        <v>5.4252653228302486E-2</v>
      </c>
      <c r="J391" s="22">
        <v>4679.0000000000009</v>
      </c>
      <c r="K391" s="23">
        <v>5.7542366628132946E-2</v>
      </c>
      <c r="L391" s="22">
        <v>6010.0000000000027</v>
      </c>
      <c r="M391" s="23">
        <v>5.6795630233041641E-2</v>
      </c>
      <c r="N391" s="22">
        <v>7881.0000000000009</v>
      </c>
      <c r="O391" s="23">
        <v>0.11178881969957036</v>
      </c>
      <c r="P391" s="24">
        <v>33012.999999999993</v>
      </c>
      <c r="Q391" s="25">
        <v>6.236139498509554E-2</v>
      </c>
    </row>
    <row r="392" spans="1:17" x14ac:dyDescent="0.25">
      <c r="A392" s="26" t="str">
        <f t="shared" si="14"/>
        <v>11</v>
      </c>
      <c r="B392" s="27" t="str">
        <f t="shared" si="15"/>
        <v>BOGOTÁ D.C.</v>
      </c>
      <c r="C392" s="27" t="s">
        <v>438</v>
      </c>
      <c r="D392" s="28">
        <v>170.00000000000003</v>
      </c>
      <c r="E392" s="29">
        <v>1.8335562362483272E-3</v>
      </c>
      <c r="F392" s="28">
        <v>92</v>
      </c>
      <c r="G392" s="29">
        <v>1.1664173238329488E-3</v>
      </c>
      <c r="H392" s="28">
        <v>94.000000000000014</v>
      </c>
      <c r="I392" s="29">
        <v>9.3848903265742226E-4</v>
      </c>
      <c r="J392" s="28">
        <v>68</v>
      </c>
      <c r="K392" s="29">
        <v>8.362643579211455E-4</v>
      </c>
      <c r="L392" s="28">
        <v>125</v>
      </c>
      <c r="M392" s="29">
        <v>1.1812735073427956E-3</v>
      </c>
      <c r="N392" s="28">
        <v>106</v>
      </c>
      <c r="O392" s="29">
        <v>1.5035674264883209E-3</v>
      </c>
      <c r="P392" s="30">
        <v>654.99999999999977</v>
      </c>
      <c r="Q392" s="31">
        <v>1.2372917855159355E-3</v>
      </c>
    </row>
    <row r="393" spans="1:17" x14ac:dyDescent="0.25">
      <c r="A393" s="20" t="str">
        <f t="shared" ref="A393:A431" si="16">A392</f>
        <v>11</v>
      </c>
      <c r="B393" s="21" t="str">
        <f t="shared" ref="B393:B431" si="17">B392</f>
        <v>BOGOTÁ D.C.</v>
      </c>
      <c r="C393" s="21" t="s">
        <v>439</v>
      </c>
      <c r="D393" s="22">
        <v>20</v>
      </c>
      <c r="E393" s="23">
        <v>2.1571249838215608E-4</v>
      </c>
      <c r="F393" s="22">
        <v>30</v>
      </c>
      <c r="G393" s="23">
        <v>3.8035347516291807E-4</v>
      </c>
      <c r="H393" s="22">
        <v>37</v>
      </c>
      <c r="I393" s="23">
        <v>3.6940525753536831E-4</v>
      </c>
      <c r="J393" s="22">
        <v>10</v>
      </c>
      <c r="K393" s="23">
        <v>1.2298005263546258E-4</v>
      </c>
      <c r="L393" s="22">
        <v>28</v>
      </c>
      <c r="M393" s="23">
        <v>2.6460526564478623E-4</v>
      </c>
      <c r="N393" s="22">
        <v>10</v>
      </c>
      <c r="O393" s="23">
        <v>1.4184598363097366E-4</v>
      </c>
      <c r="P393" s="24">
        <v>135.00000000000003</v>
      </c>
      <c r="Q393" s="25">
        <v>2.5501433747275018E-4</v>
      </c>
    </row>
    <row r="394" spans="1:17" x14ac:dyDescent="0.25">
      <c r="A394" s="26" t="str">
        <f t="shared" si="16"/>
        <v>11</v>
      </c>
      <c r="B394" s="27" t="str">
        <f t="shared" si="17"/>
        <v>BOGOTÁ D.C.</v>
      </c>
      <c r="C394" s="27" t="s">
        <v>441</v>
      </c>
      <c r="D394" s="28">
        <v>7</v>
      </c>
      <c r="E394" s="29">
        <v>7.5499374433754635E-5</v>
      </c>
      <c r="F394" s="28">
        <v>9</v>
      </c>
      <c r="G394" s="29">
        <v>1.1410604254887541E-4</v>
      </c>
      <c r="H394" s="28">
        <v>5</v>
      </c>
      <c r="I394" s="29">
        <v>4.9919629396671392E-5</v>
      </c>
      <c r="J394" s="28">
        <v>4</v>
      </c>
      <c r="K394" s="29">
        <v>4.9192021054185033E-5</v>
      </c>
      <c r="L394" s="28">
        <v>4</v>
      </c>
      <c r="M394" s="29">
        <v>3.7800752234969461E-5</v>
      </c>
      <c r="N394" s="28">
        <v>4</v>
      </c>
      <c r="O394" s="29">
        <v>5.6738393452389468E-5</v>
      </c>
      <c r="P394" s="30">
        <v>33.000000000000007</v>
      </c>
      <c r="Q394" s="31">
        <v>6.2336838048894489E-5</v>
      </c>
    </row>
    <row r="395" spans="1:17" x14ac:dyDescent="0.25">
      <c r="A395" s="20" t="str">
        <f t="shared" si="16"/>
        <v>11</v>
      </c>
      <c r="B395" s="21" t="str">
        <f t="shared" si="17"/>
        <v>BOGOTÁ D.C.</v>
      </c>
      <c r="C395" s="21" t="s">
        <v>442</v>
      </c>
      <c r="D395" s="22">
        <v>255.00000000000003</v>
      </c>
      <c r="E395" s="23">
        <v>2.7503343543724907E-3</v>
      </c>
      <c r="F395" s="22">
        <v>139.99999999999997</v>
      </c>
      <c r="G395" s="23">
        <v>1.7749828840936174E-3</v>
      </c>
      <c r="H395" s="22">
        <v>210</v>
      </c>
      <c r="I395" s="23">
        <v>2.0966244346601985E-3</v>
      </c>
      <c r="J395" s="22">
        <v>94.000000000000028</v>
      </c>
      <c r="K395" s="23">
        <v>1.1560124947733485E-3</v>
      </c>
      <c r="L395" s="22">
        <v>96</v>
      </c>
      <c r="M395" s="23">
        <v>9.0721805363926707E-4</v>
      </c>
      <c r="N395" s="22">
        <v>125.00000000000001</v>
      </c>
      <c r="O395" s="23">
        <v>1.773074795387171E-3</v>
      </c>
      <c r="P395" s="24">
        <v>919.99999999999989</v>
      </c>
      <c r="Q395" s="25">
        <v>1.737875484999482E-3</v>
      </c>
    </row>
    <row r="396" spans="1:17" x14ac:dyDescent="0.25">
      <c r="A396" s="26" t="str">
        <f t="shared" si="16"/>
        <v>11</v>
      </c>
      <c r="B396" s="27" t="str">
        <f t="shared" si="17"/>
        <v>BOGOTÁ D.C.</v>
      </c>
      <c r="C396" s="27" t="s">
        <v>443</v>
      </c>
      <c r="D396" s="28">
        <v>2</v>
      </c>
      <c r="E396" s="29">
        <v>2.1571249838215611E-5</v>
      </c>
      <c r="F396" s="28">
        <v>2</v>
      </c>
      <c r="G396" s="29">
        <v>2.5356898344194541E-5</v>
      </c>
      <c r="H396" s="28">
        <v>5</v>
      </c>
      <c r="I396" s="29">
        <v>4.9919629396671392E-5</v>
      </c>
      <c r="J396" s="28">
        <v>1</v>
      </c>
      <c r="K396" s="29">
        <v>1.2298005263546258E-5</v>
      </c>
      <c r="L396" s="28">
        <v>1</v>
      </c>
      <c r="M396" s="29">
        <v>9.4501880587423653E-6</v>
      </c>
      <c r="N396" s="28">
        <v>3</v>
      </c>
      <c r="O396" s="29">
        <v>4.2553795089292098E-5</v>
      </c>
      <c r="P396" s="30">
        <v>14</v>
      </c>
      <c r="Q396" s="31">
        <v>2.6445931293470382E-5</v>
      </c>
    </row>
    <row r="397" spans="1:17" x14ac:dyDescent="0.25">
      <c r="A397" s="20" t="str">
        <f t="shared" si="16"/>
        <v>11</v>
      </c>
      <c r="B397" s="21" t="str">
        <f t="shared" si="17"/>
        <v>BOGOTÁ D.C.</v>
      </c>
      <c r="C397" s="21" t="s">
        <v>444</v>
      </c>
      <c r="D397" s="22">
        <v>3</v>
      </c>
      <c r="E397" s="23">
        <v>3.2356874757323414E-5</v>
      </c>
      <c r="F397" s="22">
        <v>3</v>
      </c>
      <c r="G397" s="23">
        <v>3.8035347516291809E-5</v>
      </c>
      <c r="H397" s="22">
        <v>2</v>
      </c>
      <c r="I397" s="23">
        <v>1.9967851758668558E-5</v>
      </c>
      <c r="J397" s="22">
        <v>7</v>
      </c>
      <c r="K397" s="23">
        <v>8.6086036844823798E-5</v>
      </c>
      <c r="L397" s="22">
        <v>4</v>
      </c>
      <c r="M397" s="23">
        <v>3.7800752234969461E-5</v>
      </c>
      <c r="N397" s="22">
        <v>3</v>
      </c>
      <c r="O397" s="23">
        <v>4.2553795089292098E-5</v>
      </c>
      <c r="P397" s="24">
        <v>22</v>
      </c>
      <c r="Q397" s="25">
        <v>4.1557892032596317E-5</v>
      </c>
    </row>
    <row r="398" spans="1:17" x14ac:dyDescent="0.25">
      <c r="A398" s="26" t="str">
        <f t="shared" si="16"/>
        <v>11</v>
      </c>
      <c r="B398" s="27" t="str">
        <f t="shared" si="17"/>
        <v>BOGOTÁ D.C.</v>
      </c>
      <c r="C398" s="27" t="s">
        <v>445</v>
      </c>
      <c r="D398" s="28">
        <v>22</v>
      </c>
      <c r="E398" s="29">
        <v>2.372837482203717E-4</v>
      </c>
      <c r="F398" s="28">
        <v>18.000000000000004</v>
      </c>
      <c r="G398" s="29">
        <v>2.2821208509775088E-4</v>
      </c>
      <c r="H398" s="28">
        <v>19</v>
      </c>
      <c r="I398" s="29">
        <v>1.8969459170735129E-4</v>
      </c>
      <c r="J398" s="28">
        <v>13</v>
      </c>
      <c r="K398" s="29">
        <v>1.5987406842610138E-4</v>
      </c>
      <c r="L398" s="28">
        <v>16</v>
      </c>
      <c r="M398" s="29">
        <v>1.5120300893987785E-4</v>
      </c>
      <c r="N398" s="28">
        <v>18.000000000000004</v>
      </c>
      <c r="O398" s="29">
        <v>2.5532277053575265E-4</v>
      </c>
      <c r="P398" s="30">
        <v>106</v>
      </c>
      <c r="Q398" s="31">
        <v>2.0023347979341861E-4</v>
      </c>
    </row>
    <row r="399" spans="1:17" x14ac:dyDescent="0.25">
      <c r="A399" s="20" t="str">
        <f t="shared" si="16"/>
        <v>11</v>
      </c>
      <c r="B399" s="21" t="str">
        <f t="shared" si="17"/>
        <v>BOGOTÁ D.C.</v>
      </c>
      <c r="C399" s="21" t="s">
        <v>446</v>
      </c>
      <c r="D399" s="22">
        <v>1</v>
      </c>
      <c r="E399" s="23">
        <v>1.0785624919107805E-5</v>
      </c>
      <c r="F399" s="22">
        <v>1</v>
      </c>
      <c r="G399" s="23">
        <v>1.267844917209727E-5</v>
      </c>
      <c r="H399" s="22">
        <v>1</v>
      </c>
      <c r="I399" s="23">
        <v>9.9839258793342788E-6</v>
      </c>
      <c r="J399" s="22"/>
      <c r="K399" s="23">
        <v>0</v>
      </c>
      <c r="L399" s="22">
        <v>1</v>
      </c>
      <c r="M399" s="23">
        <v>9.4501880587423653E-6</v>
      </c>
      <c r="N399" s="22"/>
      <c r="O399" s="23">
        <v>0</v>
      </c>
      <c r="P399" s="24">
        <v>4</v>
      </c>
      <c r="Q399" s="25">
        <v>7.5559803695629665E-6</v>
      </c>
    </row>
    <row r="400" spans="1:17" x14ac:dyDescent="0.25">
      <c r="A400" s="26" t="str">
        <f t="shared" si="16"/>
        <v>11</v>
      </c>
      <c r="B400" s="27" t="str">
        <f t="shared" si="17"/>
        <v>BOGOTÁ D.C.</v>
      </c>
      <c r="C400" s="27" t="s">
        <v>447</v>
      </c>
      <c r="D400" s="28">
        <v>4708</v>
      </c>
      <c r="E400" s="29">
        <v>5.0778722119159542E-2</v>
      </c>
      <c r="F400" s="28">
        <v>3193</v>
      </c>
      <c r="G400" s="29">
        <v>4.0482288206506588E-2</v>
      </c>
      <c r="H400" s="28">
        <v>3029</v>
      </c>
      <c r="I400" s="29">
        <v>3.0241311488503529E-2</v>
      </c>
      <c r="J400" s="28">
        <v>2607.0000000000005</v>
      </c>
      <c r="K400" s="29">
        <v>3.2060899722065099E-2</v>
      </c>
      <c r="L400" s="28">
        <v>3751.0000000000005</v>
      </c>
      <c r="M400" s="29">
        <v>3.5447655408342618E-2</v>
      </c>
      <c r="N400" s="28">
        <v>3366</v>
      </c>
      <c r="O400" s="29">
        <v>4.7745358090185736E-2</v>
      </c>
      <c r="P400" s="30">
        <v>20654.000000000004</v>
      </c>
      <c r="Q400" s="31">
        <v>3.9015304638238386E-2</v>
      </c>
    </row>
    <row r="401" spans="1:17" x14ac:dyDescent="0.25">
      <c r="A401" s="20" t="str">
        <f t="shared" si="16"/>
        <v>11</v>
      </c>
      <c r="B401" s="21" t="str">
        <f t="shared" si="17"/>
        <v>BOGOTÁ D.C.</v>
      </c>
      <c r="C401" s="21" t="s">
        <v>448</v>
      </c>
      <c r="D401" s="22"/>
      <c r="E401" s="23">
        <v>0</v>
      </c>
      <c r="F401" s="22">
        <v>3</v>
      </c>
      <c r="G401" s="23">
        <v>3.8035347516291809E-5</v>
      </c>
      <c r="H401" s="22">
        <v>1</v>
      </c>
      <c r="I401" s="23">
        <v>9.9839258793342788E-6</v>
      </c>
      <c r="J401" s="22">
        <v>1</v>
      </c>
      <c r="K401" s="23">
        <v>1.2298005263546258E-5</v>
      </c>
      <c r="L401" s="22"/>
      <c r="M401" s="23">
        <v>0</v>
      </c>
      <c r="N401" s="22">
        <v>1</v>
      </c>
      <c r="O401" s="23">
        <v>1.4184598363097367E-5</v>
      </c>
      <c r="P401" s="24">
        <v>6</v>
      </c>
      <c r="Q401" s="25">
        <v>1.1333970554344449E-5</v>
      </c>
    </row>
    <row r="402" spans="1:17" x14ac:dyDescent="0.25">
      <c r="A402" s="26" t="str">
        <f t="shared" si="16"/>
        <v>11</v>
      </c>
      <c r="B402" s="27" t="str">
        <f t="shared" si="17"/>
        <v>BOGOTÁ D.C.</v>
      </c>
      <c r="C402" s="27" t="s">
        <v>449</v>
      </c>
      <c r="D402" s="28">
        <v>28.999999999999996</v>
      </c>
      <c r="E402" s="29">
        <v>3.1278312265412629E-4</v>
      </c>
      <c r="F402" s="28">
        <v>33</v>
      </c>
      <c r="G402" s="29">
        <v>4.1838882267920986E-4</v>
      </c>
      <c r="H402" s="28">
        <v>75</v>
      </c>
      <c r="I402" s="29">
        <v>7.4879444095007084E-4</v>
      </c>
      <c r="J402" s="28">
        <v>47</v>
      </c>
      <c r="K402" s="29">
        <v>5.7800624738667413E-4</v>
      </c>
      <c r="L402" s="28">
        <v>42</v>
      </c>
      <c r="M402" s="29">
        <v>3.9690789846717934E-4</v>
      </c>
      <c r="N402" s="28">
        <v>66.000000000000014</v>
      </c>
      <c r="O402" s="29">
        <v>9.3618349196442638E-4</v>
      </c>
      <c r="P402" s="30">
        <v>292.00000000000006</v>
      </c>
      <c r="Q402" s="31">
        <v>5.515865669780967E-4</v>
      </c>
    </row>
    <row r="403" spans="1:17" x14ac:dyDescent="0.25">
      <c r="A403" s="20" t="str">
        <f t="shared" si="16"/>
        <v>11</v>
      </c>
      <c r="B403" s="21" t="str">
        <f t="shared" si="17"/>
        <v>BOGOTÁ D.C.</v>
      </c>
      <c r="C403" s="21" t="s">
        <v>450</v>
      </c>
      <c r="D403" s="22">
        <v>4</v>
      </c>
      <c r="E403" s="23">
        <v>4.3142499676431221E-5</v>
      </c>
      <c r="F403" s="22"/>
      <c r="G403" s="23">
        <v>0</v>
      </c>
      <c r="H403" s="22">
        <v>1</v>
      </c>
      <c r="I403" s="23">
        <v>9.9839258793342788E-6</v>
      </c>
      <c r="J403" s="22">
        <v>1</v>
      </c>
      <c r="K403" s="23">
        <v>1.2298005263546258E-5</v>
      </c>
      <c r="L403" s="22">
        <v>2</v>
      </c>
      <c r="M403" s="23">
        <v>1.8900376117484731E-5</v>
      </c>
      <c r="N403" s="22">
        <v>1</v>
      </c>
      <c r="O403" s="23">
        <v>1.4184598363097367E-5</v>
      </c>
      <c r="P403" s="24">
        <v>9</v>
      </c>
      <c r="Q403" s="25">
        <v>1.7000955831516675E-5</v>
      </c>
    </row>
    <row r="404" spans="1:17" x14ac:dyDescent="0.25">
      <c r="A404" s="26" t="str">
        <f t="shared" si="16"/>
        <v>11</v>
      </c>
      <c r="B404" s="27" t="str">
        <f t="shared" si="17"/>
        <v>BOGOTÁ D.C.</v>
      </c>
      <c r="C404" s="27" t="s">
        <v>451</v>
      </c>
      <c r="D404" s="28">
        <v>244.00000000000006</v>
      </c>
      <c r="E404" s="29">
        <v>2.6316924802623049E-3</v>
      </c>
      <c r="F404" s="28">
        <v>204</v>
      </c>
      <c r="G404" s="29">
        <v>2.5864036311078423E-3</v>
      </c>
      <c r="H404" s="28">
        <v>197</v>
      </c>
      <c r="I404" s="29">
        <v>1.966833398228853E-3</v>
      </c>
      <c r="J404" s="28">
        <v>166</v>
      </c>
      <c r="K404" s="29">
        <v>2.0414688737486787E-3</v>
      </c>
      <c r="L404" s="28">
        <v>231</v>
      </c>
      <c r="M404" s="29">
        <v>2.1829934415694865E-3</v>
      </c>
      <c r="N404" s="28">
        <v>203</v>
      </c>
      <c r="O404" s="29">
        <v>2.8794734677087654E-3</v>
      </c>
      <c r="P404" s="30">
        <v>1245.0000000000002</v>
      </c>
      <c r="Q404" s="31">
        <v>2.351798890026474E-3</v>
      </c>
    </row>
    <row r="405" spans="1:17" x14ac:dyDescent="0.25">
      <c r="A405" s="20" t="str">
        <f t="shared" si="16"/>
        <v>11</v>
      </c>
      <c r="B405" s="21" t="str">
        <f t="shared" si="17"/>
        <v>BOGOTÁ D.C.</v>
      </c>
      <c r="C405" s="21" t="s">
        <v>452</v>
      </c>
      <c r="D405" s="22">
        <v>32028</v>
      </c>
      <c r="E405" s="23">
        <v>0.3454419949091847</v>
      </c>
      <c r="F405" s="22">
        <v>28825</v>
      </c>
      <c r="G405" s="23">
        <v>0.36545629738570379</v>
      </c>
      <c r="H405" s="22">
        <v>51036.000000000015</v>
      </c>
      <c r="I405" s="23">
        <v>0.50953964117770445</v>
      </c>
      <c r="J405" s="22">
        <v>43878.999999999993</v>
      </c>
      <c r="K405" s="23">
        <v>0.53962417295914611</v>
      </c>
      <c r="L405" s="22">
        <v>56593.000000000036</v>
      </c>
      <c r="M405" s="23">
        <v>0.53481449280840698</v>
      </c>
      <c r="N405" s="22">
        <v>24329.999999999993</v>
      </c>
      <c r="O405" s="23">
        <v>0.34511127817415882</v>
      </c>
      <c r="P405" s="24">
        <v>236691.00000000003</v>
      </c>
      <c r="Q405" s="25">
        <v>0.44710813741305716</v>
      </c>
    </row>
    <row r="406" spans="1:17" x14ac:dyDescent="0.25">
      <c r="A406" s="26" t="str">
        <f t="shared" si="16"/>
        <v>11</v>
      </c>
      <c r="B406" s="27" t="str">
        <f t="shared" si="17"/>
        <v>BOGOTÁ D.C.</v>
      </c>
      <c r="C406" s="27" t="s">
        <v>453</v>
      </c>
      <c r="D406" s="28"/>
      <c r="E406" s="29">
        <v>0</v>
      </c>
      <c r="F406" s="28">
        <v>3</v>
      </c>
      <c r="G406" s="29">
        <v>3.8035347516291809E-5</v>
      </c>
      <c r="H406" s="28"/>
      <c r="I406" s="29">
        <v>0</v>
      </c>
      <c r="J406" s="28">
        <v>2</v>
      </c>
      <c r="K406" s="29">
        <v>2.4596010527092517E-5</v>
      </c>
      <c r="L406" s="28">
        <v>1</v>
      </c>
      <c r="M406" s="29">
        <v>9.4501880587423653E-6</v>
      </c>
      <c r="N406" s="28"/>
      <c r="O406" s="29">
        <v>0</v>
      </c>
      <c r="P406" s="30">
        <v>6</v>
      </c>
      <c r="Q406" s="31">
        <v>1.1333970554344449E-5</v>
      </c>
    </row>
    <row r="407" spans="1:17" x14ac:dyDescent="0.25">
      <c r="A407" s="20" t="str">
        <f t="shared" si="16"/>
        <v>11</v>
      </c>
      <c r="B407" s="21" t="str">
        <f t="shared" si="17"/>
        <v>BOGOTÁ D.C.</v>
      </c>
      <c r="C407" s="21" t="s">
        <v>454</v>
      </c>
      <c r="D407" s="22">
        <v>6197.0000000000009</v>
      </c>
      <c r="E407" s="23">
        <v>6.6838517623711069E-2</v>
      </c>
      <c r="F407" s="22">
        <v>4194</v>
      </c>
      <c r="G407" s="23">
        <v>5.3173415827775947E-2</v>
      </c>
      <c r="H407" s="22">
        <v>4015.0000000000014</v>
      </c>
      <c r="I407" s="23">
        <v>4.0085462405527149E-2</v>
      </c>
      <c r="J407" s="22">
        <v>2281</v>
      </c>
      <c r="K407" s="23">
        <v>2.8051750006149012E-2</v>
      </c>
      <c r="L407" s="22">
        <v>3458</v>
      </c>
      <c r="M407" s="23">
        <v>3.2678750307131098E-2</v>
      </c>
      <c r="N407" s="22">
        <v>3725.9999999999995</v>
      </c>
      <c r="O407" s="23">
        <v>5.2851813500900784E-2</v>
      </c>
      <c r="P407" s="24">
        <v>23871.000000000015</v>
      </c>
      <c r="Q407" s="25">
        <v>4.5092201850459424E-2</v>
      </c>
    </row>
    <row r="408" spans="1:17" x14ac:dyDescent="0.25">
      <c r="A408" s="26" t="str">
        <f t="shared" si="16"/>
        <v>11</v>
      </c>
      <c r="B408" s="27" t="str">
        <f t="shared" si="17"/>
        <v>BOGOTÁ D.C.</v>
      </c>
      <c r="C408" s="27" t="s">
        <v>455</v>
      </c>
      <c r="D408" s="28">
        <v>2588.0000000000005</v>
      </c>
      <c r="E408" s="29">
        <v>2.7913197290651004E-2</v>
      </c>
      <c r="F408" s="28">
        <v>3297.0000000000027</v>
      </c>
      <c r="G408" s="29">
        <v>4.1800846920404727E-2</v>
      </c>
      <c r="H408" s="28">
        <v>1051.0000000000002</v>
      </c>
      <c r="I408" s="29">
        <v>1.0493106099180329E-2</v>
      </c>
      <c r="J408" s="28">
        <v>2956.9999999999991</v>
      </c>
      <c r="K408" s="29">
        <v>3.6365201564306268E-2</v>
      </c>
      <c r="L408" s="28">
        <v>2492.9999999999995</v>
      </c>
      <c r="M408" s="29">
        <v>2.3559318830444712E-2</v>
      </c>
      <c r="N408" s="28">
        <v>1354.0000000000005</v>
      </c>
      <c r="O408" s="29">
        <v>1.9205946183633842E-2</v>
      </c>
      <c r="P408" s="30">
        <v>13740.000000000011</v>
      </c>
      <c r="Q408" s="31">
        <v>2.5954792569448812E-2</v>
      </c>
    </row>
    <row r="409" spans="1:17" x14ac:dyDescent="0.25">
      <c r="A409" s="20" t="str">
        <f t="shared" si="16"/>
        <v>11</v>
      </c>
      <c r="B409" s="21" t="str">
        <f t="shared" si="17"/>
        <v>BOGOTÁ D.C.</v>
      </c>
      <c r="C409" s="21" t="s">
        <v>456</v>
      </c>
      <c r="D409" s="22">
        <v>75</v>
      </c>
      <c r="E409" s="23">
        <v>8.089218689330853E-4</v>
      </c>
      <c r="F409" s="22">
        <v>73</v>
      </c>
      <c r="G409" s="23">
        <v>9.2552678956310053E-4</v>
      </c>
      <c r="H409" s="22">
        <v>106</v>
      </c>
      <c r="I409" s="23">
        <v>1.0582961432094335E-3</v>
      </c>
      <c r="J409" s="22">
        <v>116.99999999999997</v>
      </c>
      <c r="K409" s="23">
        <v>1.4388666158349117E-3</v>
      </c>
      <c r="L409" s="22">
        <v>105.00000000000001</v>
      </c>
      <c r="M409" s="23">
        <v>9.9226974616794844E-4</v>
      </c>
      <c r="N409" s="22">
        <v>109.99999999999999</v>
      </c>
      <c r="O409" s="23">
        <v>1.5603058199407098E-3</v>
      </c>
      <c r="P409" s="24">
        <v>586.00000000000023</v>
      </c>
      <c r="Q409" s="25">
        <v>1.106951124140975E-3</v>
      </c>
    </row>
    <row r="410" spans="1:17" x14ac:dyDescent="0.25">
      <c r="A410" s="26" t="str">
        <f t="shared" si="16"/>
        <v>11</v>
      </c>
      <c r="B410" s="27" t="str">
        <f t="shared" si="17"/>
        <v>BOGOTÁ D.C.</v>
      </c>
      <c r="C410" s="27" t="s">
        <v>457</v>
      </c>
      <c r="D410" s="28">
        <v>2</v>
      </c>
      <c r="E410" s="29">
        <v>2.1571249838215611E-5</v>
      </c>
      <c r="F410" s="28">
        <v>6</v>
      </c>
      <c r="G410" s="29">
        <v>7.6070695032583619E-5</v>
      </c>
      <c r="H410" s="28">
        <v>2</v>
      </c>
      <c r="I410" s="29">
        <v>1.9967851758668558E-5</v>
      </c>
      <c r="J410" s="28"/>
      <c r="K410" s="29">
        <v>0</v>
      </c>
      <c r="L410" s="28">
        <v>2</v>
      </c>
      <c r="M410" s="29">
        <v>1.8900376117484731E-5</v>
      </c>
      <c r="N410" s="28">
        <v>3</v>
      </c>
      <c r="O410" s="29">
        <v>4.2553795089292098E-5</v>
      </c>
      <c r="P410" s="30">
        <v>15.000000000000004</v>
      </c>
      <c r="Q410" s="31">
        <v>2.8334926385861133E-5</v>
      </c>
    </row>
    <row r="411" spans="1:17" x14ac:dyDescent="0.25">
      <c r="A411" s="20" t="str">
        <f t="shared" si="16"/>
        <v>11</v>
      </c>
      <c r="B411" s="21" t="str">
        <f t="shared" si="17"/>
        <v>BOGOTÁ D.C.</v>
      </c>
      <c r="C411" s="21" t="s">
        <v>458</v>
      </c>
      <c r="D411" s="22">
        <v>4557.9999999999991</v>
      </c>
      <c r="E411" s="23">
        <v>4.916087838129337E-2</v>
      </c>
      <c r="F411" s="22">
        <v>4203.9999999999982</v>
      </c>
      <c r="G411" s="23">
        <v>5.3300200319496893E-2</v>
      </c>
      <c r="H411" s="22">
        <v>5305.9999999999973</v>
      </c>
      <c r="I411" s="23">
        <v>5.2974710715747657E-2</v>
      </c>
      <c r="J411" s="22">
        <v>3734.9999999999968</v>
      </c>
      <c r="K411" s="23">
        <v>4.5933049659345235E-2</v>
      </c>
      <c r="L411" s="22">
        <v>4602.0000000000009</v>
      </c>
      <c r="M411" s="23">
        <v>4.3489765446332374E-2</v>
      </c>
      <c r="N411" s="22">
        <v>4491</v>
      </c>
      <c r="O411" s="23">
        <v>6.3703031248670272E-2</v>
      </c>
      <c r="P411" s="24">
        <v>26896</v>
      </c>
      <c r="Q411" s="25">
        <v>5.0806412004941383E-2</v>
      </c>
    </row>
    <row r="412" spans="1:17" x14ac:dyDescent="0.25">
      <c r="A412" s="26" t="str">
        <f t="shared" si="16"/>
        <v>11</v>
      </c>
      <c r="B412" s="27" t="str">
        <f t="shared" si="17"/>
        <v>BOGOTÁ D.C.</v>
      </c>
      <c r="C412" s="27" t="s">
        <v>459</v>
      </c>
      <c r="D412" s="28"/>
      <c r="E412" s="29">
        <v>0</v>
      </c>
      <c r="F412" s="28"/>
      <c r="G412" s="29">
        <v>0</v>
      </c>
      <c r="H412" s="28"/>
      <c r="I412" s="29">
        <v>0</v>
      </c>
      <c r="J412" s="28"/>
      <c r="K412" s="29">
        <v>0</v>
      </c>
      <c r="L412" s="28">
        <v>3</v>
      </c>
      <c r="M412" s="29">
        <v>2.8350564176227096E-5</v>
      </c>
      <c r="N412" s="28">
        <v>1</v>
      </c>
      <c r="O412" s="29">
        <v>1.4184598363097367E-5</v>
      </c>
      <c r="P412" s="30">
        <v>4</v>
      </c>
      <c r="Q412" s="31">
        <v>7.5559803695629665E-6</v>
      </c>
    </row>
    <row r="413" spans="1:17" x14ac:dyDescent="0.25">
      <c r="A413" s="20" t="str">
        <f t="shared" si="16"/>
        <v>11</v>
      </c>
      <c r="B413" s="21" t="str">
        <f t="shared" si="17"/>
        <v>BOGOTÁ D.C.</v>
      </c>
      <c r="C413" s="21" t="s">
        <v>460</v>
      </c>
      <c r="D413" s="22">
        <v>43</v>
      </c>
      <c r="E413" s="23">
        <v>4.6378187152163559E-4</v>
      </c>
      <c r="F413" s="22">
        <v>29.999999999999996</v>
      </c>
      <c r="G413" s="23">
        <v>3.8035347516291796E-4</v>
      </c>
      <c r="H413" s="22">
        <v>44.999999999999993</v>
      </c>
      <c r="I413" s="23">
        <v>4.4927666457004247E-4</v>
      </c>
      <c r="J413" s="22">
        <v>28</v>
      </c>
      <c r="K413" s="23">
        <v>3.4434414737929519E-4</v>
      </c>
      <c r="L413" s="22">
        <v>31</v>
      </c>
      <c r="M413" s="23">
        <v>2.929558298210133E-4</v>
      </c>
      <c r="N413" s="22">
        <v>38</v>
      </c>
      <c r="O413" s="23">
        <v>5.3901473779769987E-4</v>
      </c>
      <c r="P413" s="24">
        <v>214.99999999999994</v>
      </c>
      <c r="Q413" s="25">
        <v>4.0613394486400928E-4</v>
      </c>
    </row>
    <row r="414" spans="1:17" x14ac:dyDescent="0.25">
      <c r="A414" s="26" t="str">
        <f t="shared" si="16"/>
        <v>11</v>
      </c>
      <c r="B414" s="27" t="str">
        <f t="shared" si="17"/>
        <v>BOGOTÁ D.C.</v>
      </c>
      <c r="C414" s="27" t="s">
        <v>461</v>
      </c>
      <c r="D414" s="28">
        <v>1338</v>
      </c>
      <c r="E414" s="29">
        <v>1.4431166141766243E-2</v>
      </c>
      <c r="F414" s="28">
        <v>1292</v>
      </c>
      <c r="G414" s="29">
        <v>1.6380556330349672E-2</v>
      </c>
      <c r="H414" s="28">
        <v>1246</v>
      </c>
      <c r="I414" s="29">
        <v>1.2439971645650512E-2</v>
      </c>
      <c r="J414" s="28">
        <v>821.00000000000011</v>
      </c>
      <c r="K414" s="29">
        <v>1.0096662321371479E-2</v>
      </c>
      <c r="L414" s="28">
        <v>1282.9999999999998</v>
      </c>
      <c r="M414" s="29">
        <v>1.2124591279366452E-2</v>
      </c>
      <c r="N414" s="28">
        <v>1093.9999999999998</v>
      </c>
      <c r="O414" s="29">
        <v>1.5517950609228514E-2</v>
      </c>
      <c r="P414" s="30">
        <v>7074.0000000000009</v>
      </c>
      <c r="Q414" s="31">
        <v>1.3362751283572108E-2</v>
      </c>
    </row>
    <row r="415" spans="1:17" x14ac:dyDescent="0.25">
      <c r="A415" s="20" t="str">
        <f t="shared" si="16"/>
        <v>11</v>
      </c>
      <c r="B415" s="21" t="str">
        <f t="shared" si="17"/>
        <v>BOGOTÁ D.C.</v>
      </c>
      <c r="C415" s="21" t="s">
        <v>462</v>
      </c>
      <c r="D415" s="22">
        <v>3</v>
      </c>
      <c r="E415" s="23">
        <v>3.2356874757323414E-5</v>
      </c>
      <c r="F415" s="22"/>
      <c r="G415" s="23">
        <v>0</v>
      </c>
      <c r="H415" s="22">
        <v>1</v>
      </c>
      <c r="I415" s="23">
        <v>9.9839258793342788E-6</v>
      </c>
      <c r="J415" s="22"/>
      <c r="K415" s="23">
        <v>0</v>
      </c>
      <c r="L415" s="22">
        <v>1</v>
      </c>
      <c r="M415" s="23">
        <v>9.4501880587423653E-6</v>
      </c>
      <c r="N415" s="22">
        <v>2</v>
      </c>
      <c r="O415" s="23">
        <v>2.8369196726194734E-5</v>
      </c>
      <c r="P415" s="24">
        <v>7</v>
      </c>
      <c r="Q415" s="25">
        <v>1.3222965646735191E-5</v>
      </c>
    </row>
    <row r="416" spans="1:17" x14ac:dyDescent="0.25">
      <c r="A416" s="26" t="str">
        <f t="shared" si="16"/>
        <v>11</v>
      </c>
      <c r="B416" s="27" t="str">
        <f t="shared" si="17"/>
        <v>BOGOTÁ D.C.</v>
      </c>
      <c r="C416" s="27" t="s">
        <v>463</v>
      </c>
      <c r="D416" s="28">
        <v>12.999999999999998</v>
      </c>
      <c r="E416" s="29">
        <v>1.4021312394840144E-4</v>
      </c>
      <c r="F416" s="28">
        <v>27</v>
      </c>
      <c r="G416" s="29">
        <v>3.4231812764662627E-4</v>
      </c>
      <c r="H416" s="28">
        <v>31</v>
      </c>
      <c r="I416" s="29">
        <v>3.0950170225936264E-4</v>
      </c>
      <c r="J416" s="28">
        <v>11</v>
      </c>
      <c r="K416" s="29">
        <v>1.3527805789900882E-4</v>
      </c>
      <c r="L416" s="28">
        <v>31</v>
      </c>
      <c r="M416" s="29">
        <v>2.929558298210133E-4</v>
      </c>
      <c r="N416" s="28">
        <v>39</v>
      </c>
      <c r="O416" s="29">
        <v>5.5319933616079732E-4</v>
      </c>
      <c r="P416" s="30">
        <v>152.00000000000003</v>
      </c>
      <c r="Q416" s="31">
        <v>2.871272540433928E-4</v>
      </c>
    </row>
    <row r="417" spans="1:17" x14ac:dyDescent="0.25">
      <c r="A417" s="20" t="str">
        <f t="shared" si="16"/>
        <v>11</v>
      </c>
      <c r="B417" s="21" t="str">
        <f t="shared" si="17"/>
        <v>BOGOTÁ D.C.</v>
      </c>
      <c r="C417" s="21" t="s">
        <v>464</v>
      </c>
      <c r="D417" s="22">
        <v>2083.9999999999995</v>
      </c>
      <c r="E417" s="23">
        <v>2.247724233142066E-2</v>
      </c>
      <c r="F417" s="22">
        <v>1461.9999999999995</v>
      </c>
      <c r="G417" s="23">
        <v>1.85358926896062E-2</v>
      </c>
      <c r="H417" s="22">
        <v>1555.0000000000002</v>
      </c>
      <c r="I417" s="23">
        <v>1.5525004742364807E-2</v>
      </c>
      <c r="J417" s="22">
        <v>897.00000000000011</v>
      </c>
      <c r="K417" s="23">
        <v>1.1031310721400994E-2</v>
      </c>
      <c r="L417" s="22">
        <v>1451.0000000000005</v>
      </c>
      <c r="M417" s="23">
        <v>1.3712222873235176E-2</v>
      </c>
      <c r="N417" s="22">
        <v>1478.9999999999998</v>
      </c>
      <c r="O417" s="23">
        <v>2.0979020979021001E-2</v>
      </c>
      <c r="P417" s="24">
        <v>8927.9999999999964</v>
      </c>
      <c r="Q417" s="25">
        <v>1.6864948184864535E-2</v>
      </c>
    </row>
    <row r="418" spans="1:17" x14ac:dyDescent="0.25">
      <c r="A418" s="26" t="str">
        <f t="shared" si="16"/>
        <v>11</v>
      </c>
      <c r="B418" s="27" t="str">
        <f t="shared" si="17"/>
        <v>BOGOTÁ D.C.</v>
      </c>
      <c r="C418" s="27" t="s">
        <v>465</v>
      </c>
      <c r="D418" s="28">
        <v>2144</v>
      </c>
      <c r="E418" s="29">
        <v>2.3124379826567135E-2</v>
      </c>
      <c r="F418" s="28">
        <v>1782</v>
      </c>
      <c r="G418" s="29">
        <v>2.2592996424677332E-2</v>
      </c>
      <c r="H418" s="28">
        <v>2443.0000000000005</v>
      </c>
      <c r="I418" s="29">
        <v>2.4390730923213647E-2</v>
      </c>
      <c r="J418" s="28">
        <v>1755.9999999999998</v>
      </c>
      <c r="K418" s="29">
        <v>2.1595297242787224E-2</v>
      </c>
      <c r="L418" s="28">
        <v>2442.9999999999995</v>
      </c>
      <c r="M418" s="29">
        <v>2.3086809427507595E-2</v>
      </c>
      <c r="N418" s="28">
        <v>2060</v>
      </c>
      <c r="O418" s="29">
        <v>2.9220272627980576E-2</v>
      </c>
      <c r="P418" s="30">
        <v>12628.000000000011</v>
      </c>
      <c r="Q418" s="31">
        <v>2.3854230026710305E-2</v>
      </c>
    </row>
    <row r="419" spans="1:17" x14ac:dyDescent="0.25">
      <c r="A419" s="20" t="str">
        <f t="shared" si="16"/>
        <v>11</v>
      </c>
      <c r="B419" s="21" t="str">
        <f t="shared" si="17"/>
        <v>BOGOTÁ D.C.</v>
      </c>
      <c r="C419" s="21" t="s">
        <v>466</v>
      </c>
      <c r="D419" s="22">
        <v>1106.9999999999995</v>
      </c>
      <c r="E419" s="23">
        <v>1.1939686785452335E-2</v>
      </c>
      <c r="F419" s="22">
        <v>1023.9999999999999</v>
      </c>
      <c r="G419" s="23">
        <v>1.2982731952227601E-2</v>
      </c>
      <c r="H419" s="22">
        <v>1168</v>
      </c>
      <c r="I419" s="23">
        <v>1.1661225427062438E-2</v>
      </c>
      <c r="J419" s="22">
        <v>733.00000000000023</v>
      </c>
      <c r="K419" s="23">
        <v>9.0144378581794096E-3</v>
      </c>
      <c r="L419" s="22">
        <v>1179.0000000000002</v>
      </c>
      <c r="M419" s="23">
        <v>1.114177172125725E-2</v>
      </c>
      <c r="N419" s="22">
        <v>1224.0000000000005</v>
      </c>
      <c r="O419" s="23">
        <v>1.7361948396431182E-2</v>
      </c>
      <c r="P419" s="24">
        <v>6434.9999999999982</v>
      </c>
      <c r="Q419" s="25">
        <v>1.215568341953442E-2</v>
      </c>
    </row>
    <row r="420" spans="1:17" x14ac:dyDescent="0.25">
      <c r="A420" s="26" t="str">
        <f t="shared" si="16"/>
        <v>11</v>
      </c>
      <c r="B420" s="27" t="str">
        <f t="shared" si="17"/>
        <v>BOGOTÁ D.C.</v>
      </c>
      <c r="C420" s="27" t="s">
        <v>467</v>
      </c>
      <c r="D420" s="28">
        <v>1418.9999999999993</v>
      </c>
      <c r="E420" s="29">
        <v>1.5304801760213968E-2</v>
      </c>
      <c r="F420" s="28">
        <v>1021.9999999999999</v>
      </c>
      <c r="G420" s="29">
        <v>1.2957375053883408E-2</v>
      </c>
      <c r="H420" s="28">
        <v>1135.0000000000002</v>
      </c>
      <c r="I420" s="29">
        <v>1.1331755873044408E-2</v>
      </c>
      <c r="J420" s="28">
        <v>1280.0000000000002</v>
      </c>
      <c r="K420" s="29">
        <v>1.5741446737339213E-2</v>
      </c>
      <c r="L420" s="28">
        <v>1519.9999999999993</v>
      </c>
      <c r="M420" s="29">
        <v>1.4364285849288389E-2</v>
      </c>
      <c r="N420" s="28">
        <v>863.99999999999977</v>
      </c>
      <c r="O420" s="29">
        <v>1.2255492985716121E-2</v>
      </c>
      <c r="P420" s="30">
        <v>7239.9999999999964</v>
      </c>
      <c r="Q420" s="31">
        <v>1.3676324468908962E-2</v>
      </c>
    </row>
    <row r="421" spans="1:17" x14ac:dyDescent="0.25">
      <c r="A421" s="20" t="str">
        <f t="shared" si="16"/>
        <v>11</v>
      </c>
      <c r="B421" s="21" t="str">
        <f t="shared" si="17"/>
        <v>BOGOTÁ D.C.</v>
      </c>
      <c r="C421" s="21" t="s">
        <v>468</v>
      </c>
      <c r="D421" s="22">
        <v>876</v>
      </c>
      <c r="E421" s="23">
        <v>9.4482074291384367E-3</v>
      </c>
      <c r="F421" s="22">
        <v>752.99999999999989</v>
      </c>
      <c r="G421" s="23">
        <v>9.5468722265892418E-3</v>
      </c>
      <c r="H421" s="22">
        <v>761</v>
      </c>
      <c r="I421" s="23">
        <v>7.5977675941733868E-3</v>
      </c>
      <c r="J421" s="22">
        <v>566</v>
      </c>
      <c r="K421" s="23">
        <v>6.9606709791671818E-3</v>
      </c>
      <c r="L421" s="22">
        <v>858.99999999999989</v>
      </c>
      <c r="M421" s="23">
        <v>8.1177115424596897E-3</v>
      </c>
      <c r="N421" s="22">
        <v>858.00000000000011</v>
      </c>
      <c r="O421" s="23">
        <v>1.2170385395537543E-2</v>
      </c>
      <c r="P421" s="24">
        <v>4672.9999999999973</v>
      </c>
      <c r="Q421" s="25">
        <v>8.827274066741931E-3</v>
      </c>
    </row>
    <row r="422" spans="1:17" x14ac:dyDescent="0.25">
      <c r="A422" s="26" t="str">
        <f t="shared" si="16"/>
        <v>11</v>
      </c>
      <c r="B422" s="27" t="str">
        <f t="shared" si="17"/>
        <v>BOGOTÁ D.C.</v>
      </c>
      <c r="C422" s="27" t="s">
        <v>469</v>
      </c>
      <c r="D422" s="28">
        <v>94</v>
      </c>
      <c r="E422" s="29">
        <v>1.0138487423961336E-3</v>
      </c>
      <c r="F422" s="28">
        <v>55.000000000000007</v>
      </c>
      <c r="G422" s="29">
        <v>6.9731470446534997E-4</v>
      </c>
      <c r="H422" s="28">
        <v>53</v>
      </c>
      <c r="I422" s="29">
        <v>5.2914807160471674E-4</v>
      </c>
      <c r="J422" s="28">
        <v>68.999999999999986</v>
      </c>
      <c r="K422" s="29">
        <v>8.485623631846916E-4</v>
      </c>
      <c r="L422" s="28">
        <v>66.000000000000014</v>
      </c>
      <c r="M422" s="29">
        <v>6.2371241187699628E-4</v>
      </c>
      <c r="N422" s="28">
        <v>49</v>
      </c>
      <c r="O422" s="29">
        <v>6.950453197917709E-4</v>
      </c>
      <c r="P422" s="30">
        <v>385.99999999999994</v>
      </c>
      <c r="Q422" s="31">
        <v>7.2915210566282631E-4</v>
      </c>
    </row>
    <row r="423" spans="1:17" x14ac:dyDescent="0.25">
      <c r="A423" s="20" t="str">
        <f t="shared" si="16"/>
        <v>11</v>
      </c>
      <c r="B423" s="21" t="str">
        <f t="shared" si="17"/>
        <v>BOGOTÁ D.C.</v>
      </c>
      <c r="C423" s="21" t="s">
        <v>470</v>
      </c>
      <c r="D423" s="22">
        <v>768</v>
      </c>
      <c r="E423" s="23">
        <v>8.283359937874794E-3</v>
      </c>
      <c r="F423" s="22">
        <v>665.00000000000011</v>
      </c>
      <c r="G423" s="23">
        <v>8.4311686994446855E-3</v>
      </c>
      <c r="H423" s="22">
        <v>574.99999999999989</v>
      </c>
      <c r="I423" s="23">
        <v>5.7407573806172096E-3</v>
      </c>
      <c r="J423" s="22">
        <v>342</v>
      </c>
      <c r="K423" s="23">
        <v>4.2059178001328202E-3</v>
      </c>
      <c r="L423" s="22">
        <v>561</v>
      </c>
      <c r="M423" s="23">
        <v>5.3015555009544666E-3</v>
      </c>
      <c r="N423" s="22">
        <v>641.00000000000023</v>
      </c>
      <c r="O423" s="23">
        <v>9.0923275507454153E-3</v>
      </c>
      <c r="P423" s="24">
        <v>3552.0000000000009</v>
      </c>
      <c r="Q423" s="25">
        <v>6.7097105681719164E-3</v>
      </c>
    </row>
    <row r="424" spans="1:17" x14ac:dyDescent="0.25">
      <c r="A424" s="26" t="str">
        <f t="shared" si="16"/>
        <v>11</v>
      </c>
      <c r="B424" s="27" t="str">
        <f t="shared" si="17"/>
        <v>BOGOTÁ D.C.</v>
      </c>
      <c r="C424" s="27" t="s">
        <v>471</v>
      </c>
      <c r="D424" s="28">
        <v>75</v>
      </c>
      <c r="E424" s="29">
        <v>8.089218689330853E-4</v>
      </c>
      <c r="F424" s="28">
        <v>54.999999999999986</v>
      </c>
      <c r="G424" s="29">
        <v>6.9731470446534965E-4</v>
      </c>
      <c r="H424" s="28">
        <v>77</v>
      </c>
      <c r="I424" s="29">
        <v>7.687622927087395E-4</v>
      </c>
      <c r="J424" s="28">
        <v>63.000000000000007</v>
      </c>
      <c r="K424" s="29">
        <v>7.7477433160341432E-4</v>
      </c>
      <c r="L424" s="28">
        <v>67</v>
      </c>
      <c r="M424" s="29">
        <v>6.3316259993573851E-4</v>
      </c>
      <c r="N424" s="28">
        <v>69.999999999999986</v>
      </c>
      <c r="O424" s="29">
        <v>9.9292188541681551E-4</v>
      </c>
      <c r="P424" s="30">
        <v>406.99999999999983</v>
      </c>
      <c r="Q424" s="31">
        <v>7.6882100260303144E-4</v>
      </c>
    </row>
    <row r="425" spans="1:17" x14ac:dyDescent="0.25">
      <c r="A425" s="20" t="str">
        <f t="shared" si="16"/>
        <v>11</v>
      </c>
      <c r="B425" s="21" t="str">
        <f t="shared" si="17"/>
        <v>BOGOTÁ D.C.</v>
      </c>
      <c r="C425" s="21" t="s">
        <v>472</v>
      </c>
      <c r="D425" s="22"/>
      <c r="E425" s="23">
        <v>0</v>
      </c>
      <c r="F425" s="22"/>
      <c r="G425" s="23">
        <v>0</v>
      </c>
      <c r="H425" s="22"/>
      <c r="I425" s="23">
        <v>0</v>
      </c>
      <c r="J425" s="22"/>
      <c r="K425" s="23">
        <v>0</v>
      </c>
      <c r="L425" s="22"/>
      <c r="M425" s="23">
        <v>0</v>
      </c>
      <c r="N425" s="22">
        <v>1</v>
      </c>
      <c r="O425" s="23">
        <v>1.4184598363097367E-5</v>
      </c>
      <c r="P425" s="24">
        <v>1</v>
      </c>
      <c r="Q425" s="25">
        <v>1.8889950923907416E-6</v>
      </c>
    </row>
    <row r="426" spans="1:17" x14ac:dyDescent="0.25">
      <c r="A426" s="26" t="str">
        <f t="shared" si="16"/>
        <v>11</v>
      </c>
      <c r="B426" s="27" t="str">
        <f t="shared" si="17"/>
        <v>BOGOTÁ D.C.</v>
      </c>
      <c r="C426" s="27" t="s">
        <v>473</v>
      </c>
      <c r="D426" s="28">
        <v>1</v>
      </c>
      <c r="E426" s="29">
        <v>1.0785624919107805E-5</v>
      </c>
      <c r="F426" s="28"/>
      <c r="G426" s="29">
        <v>0</v>
      </c>
      <c r="H426" s="28">
        <v>1</v>
      </c>
      <c r="I426" s="29">
        <v>9.9839258793342788E-6</v>
      </c>
      <c r="J426" s="28"/>
      <c r="K426" s="29">
        <v>0</v>
      </c>
      <c r="L426" s="28"/>
      <c r="M426" s="29">
        <v>0</v>
      </c>
      <c r="N426" s="28"/>
      <c r="O426" s="29">
        <v>0</v>
      </c>
      <c r="P426" s="30">
        <v>2</v>
      </c>
      <c r="Q426" s="31">
        <v>3.7779901847814832E-6</v>
      </c>
    </row>
    <row r="427" spans="1:17" x14ac:dyDescent="0.25">
      <c r="A427" s="20" t="str">
        <f t="shared" si="16"/>
        <v>11</v>
      </c>
      <c r="B427" s="21" t="str">
        <f t="shared" si="17"/>
        <v>BOGOTÁ D.C.</v>
      </c>
      <c r="C427" s="21" t="s">
        <v>475</v>
      </c>
      <c r="D427" s="22">
        <v>1175.9999999999998</v>
      </c>
      <c r="E427" s="23">
        <v>1.2683894904870777E-2</v>
      </c>
      <c r="F427" s="22">
        <v>952.99999999999989</v>
      </c>
      <c r="G427" s="23">
        <v>1.2082562061008696E-2</v>
      </c>
      <c r="H427" s="22">
        <v>1003</v>
      </c>
      <c r="I427" s="23">
        <v>1.0013877656972281E-2</v>
      </c>
      <c r="J427" s="22">
        <v>778.99999999999989</v>
      </c>
      <c r="K427" s="23">
        <v>9.5801461003025331E-3</v>
      </c>
      <c r="L427" s="22">
        <v>878.99999999999989</v>
      </c>
      <c r="M427" s="23">
        <v>8.3067153036345386E-3</v>
      </c>
      <c r="N427" s="22">
        <v>846</v>
      </c>
      <c r="O427" s="23">
        <v>1.2000170215180373E-2</v>
      </c>
      <c r="P427" s="24">
        <v>5635.9999999999991</v>
      </c>
      <c r="Q427" s="25">
        <v>1.0646376340714218E-2</v>
      </c>
    </row>
    <row r="428" spans="1:17" x14ac:dyDescent="0.25">
      <c r="A428" s="26" t="str">
        <f t="shared" si="16"/>
        <v>11</v>
      </c>
      <c r="B428" s="27" t="str">
        <f t="shared" si="17"/>
        <v>BOGOTÁ D.C.</v>
      </c>
      <c r="C428" s="27" t="s">
        <v>476</v>
      </c>
      <c r="D428" s="28"/>
      <c r="E428" s="29">
        <v>0</v>
      </c>
      <c r="F428" s="28"/>
      <c r="G428" s="29">
        <v>0</v>
      </c>
      <c r="H428" s="28">
        <v>1</v>
      </c>
      <c r="I428" s="29">
        <v>9.9839258793342788E-6</v>
      </c>
      <c r="J428" s="28"/>
      <c r="K428" s="29">
        <v>0</v>
      </c>
      <c r="L428" s="28"/>
      <c r="M428" s="29">
        <v>0</v>
      </c>
      <c r="N428" s="28">
        <v>1</v>
      </c>
      <c r="O428" s="29">
        <v>1.4184598363097367E-5</v>
      </c>
      <c r="P428" s="30">
        <v>2</v>
      </c>
      <c r="Q428" s="31">
        <v>3.7779901847814832E-6</v>
      </c>
    </row>
    <row r="429" spans="1:17" x14ac:dyDescent="0.25">
      <c r="A429" s="20" t="str">
        <f t="shared" si="16"/>
        <v>11</v>
      </c>
      <c r="B429" s="21" t="str">
        <f t="shared" si="17"/>
        <v>BOGOTÁ D.C.</v>
      </c>
      <c r="C429" s="21" t="s">
        <v>478</v>
      </c>
      <c r="D429" s="22">
        <v>9</v>
      </c>
      <c r="E429" s="23">
        <v>9.7070624271970235E-5</v>
      </c>
      <c r="F429" s="22">
        <v>5</v>
      </c>
      <c r="G429" s="23">
        <v>6.339224586048634E-5</v>
      </c>
      <c r="H429" s="22">
        <v>2</v>
      </c>
      <c r="I429" s="23">
        <v>1.9967851758668558E-5</v>
      </c>
      <c r="J429" s="22">
        <v>1</v>
      </c>
      <c r="K429" s="23">
        <v>1.2298005263546258E-5</v>
      </c>
      <c r="L429" s="22">
        <v>2</v>
      </c>
      <c r="M429" s="23">
        <v>1.8900376117484731E-5</v>
      </c>
      <c r="N429" s="22">
        <v>12.999999999999998</v>
      </c>
      <c r="O429" s="23">
        <v>1.8439977872026573E-4</v>
      </c>
      <c r="P429" s="24">
        <v>32.000000000000014</v>
      </c>
      <c r="Q429" s="25">
        <v>6.0447842956503759E-5</v>
      </c>
    </row>
    <row r="430" spans="1:17" x14ac:dyDescent="0.25">
      <c r="A430" s="26" t="str">
        <f t="shared" si="16"/>
        <v>11</v>
      </c>
      <c r="B430" s="27" t="str">
        <f t="shared" si="17"/>
        <v>BOGOTÁ D.C.</v>
      </c>
      <c r="C430" s="27" t="s">
        <v>479</v>
      </c>
      <c r="D430" s="28">
        <v>2</v>
      </c>
      <c r="E430" s="29">
        <v>2.1571249838215611E-5</v>
      </c>
      <c r="F430" s="28">
        <v>2</v>
      </c>
      <c r="G430" s="29">
        <v>2.5356898344194541E-5</v>
      </c>
      <c r="H430" s="28">
        <v>1</v>
      </c>
      <c r="I430" s="29">
        <v>9.9839258793342788E-6</v>
      </c>
      <c r="J430" s="28"/>
      <c r="K430" s="29">
        <v>0</v>
      </c>
      <c r="L430" s="28">
        <v>1</v>
      </c>
      <c r="M430" s="29">
        <v>9.4501880587423653E-6</v>
      </c>
      <c r="N430" s="28">
        <v>4</v>
      </c>
      <c r="O430" s="29">
        <v>5.6738393452389468E-5</v>
      </c>
      <c r="P430" s="30">
        <v>10</v>
      </c>
      <c r="Q430" s="31">
        <v>1.8889950923907418E-5</v>
      </c>
    </row>
    <row r="431" spans="1:17" x14ac:dyDescent="0.25">
      <c r="A431" s="20" t="str">
        <f t="shared" si="16"/>
        <v>11</v>
      </c>
      <c r="B431" s="21" t="str">
        <f t="shared" si="17"/>
        <v>BOGOTÁ D.C.</v>
      </c>
      <c r="C431" s="21" t="s">
        <v>480</v>
      </c>
      <c r="D431" s="22"/>
      <c r="E431" s="23">
        <v>0</v>
      </c>
      <c r="F431" s="22"/>
      <c r="G431" s="23">
        <v>0</v>
      </c>
      <c r="H431" s="22"/>
      <c r="I431" s="23">
        <v>0</v>
      </c>
      <c r="J431" s="22"/>
      <c r="K431" s="23">
        <v>0</v>
      </c>
      <c r="L431" s="22"/>
      <c r="M431" s="23">
        <v>0</v>
      </c>
      <c r="N431" s="22">
        <v>1</v>
      </c>
      <c r="O431" s="23">
        <v>1.4184598363097367E-5</v>
      </c>
      <c r="P431" s="24">
        <v>1</v>
      </c>
      <c r="Q431" s="25">
        <v>1.8889950923907416E-6</v>
      </c>
    </row>
    <row r="432" spans="1:17" x14ac:dyDescent="0.25">
      <c r="A432" s="26" t="str">
        <f t="shared" ref="A431:A462" si="18">A431</f>
        <v>11</v>
      </c>
      <c r="B432" s="27" t="str">
        <f t="shared" ref="B431:B462" si="19">B431</f>
        <v>BOGOTÁ D.C.</v>
      </c>
      <c r="C432" s="27" t="s">
        <v>482</v>
      </c>
      <c r="D432" s="28">
        <v>2</v>
      </c>
      <c r="E432" s="29">
        <v>2.1571249838215611E-5</v>
      </c>
      <c r="F432" s="28"/>
      <c r="G432" s="29">
        <v>0</v>
      </c>
      <c r="H432" s="28">
        <v>2</v>
      </c>
      <c r="I432" s="29">
        <v>1.9967851758668558E-5</v>
      </c>
      <c r="J432" s="28"/>
      <c r="K432" s="29">
        <v>0</v>
      </c>
      <c r="L432" s="28"/>
      <c r="M432" s="29">
        <v>0</v>
      </c>
      <c r="N432" s="28">
        <v>2</v>
      </c>
      <c r="O432" s="29">
        <v>2.8369196726194734E-5</v>
      </c>
      <c r="P432" s="30">
        <v>6</v>
      </c>
      <c r="Q432" s="31">
        <v>1.1333970554344449E-5</v>
      </c>
    </row>
    <row r="433" spans="1:17" x14ac:dyDescent="0.25">
      <c r="A433" s="20" t="str">
        <f t="shared" si="18"/>
        <v>11</v>
      </c>
      <c r="B433" s="21" t="str">
        <f t="shared" si="19"/>
        <v>BOGOTÁ D.C.</v>
      </c>
      <c r="C433" s="21" t="s">
        <v>484</v>
      </c>
      <c r="D433" s="22">
        <v>225.99999999999994</v>
      </c>
      <c r="E433" s="23">
        <v>2.4375512317183633E-3</v>
      </c>
      <c r="F433" s="22">
        <v>139</v>
      </c>
      <c r="G433" s="23">
        <v>1.7623044349215204E-3</v>
      </c>
      <c r="H433" s="22">
        <v>148</v>
      </c>
      <c r="I433" s="23">
        <v>1.4776210301414732E-3</v>
      </c>
      <c r="J433" s="22">
        <v>105.99999999999999</v>
      </c>
      <c r="K433" s="23">
        <v>1.303588557935903E-3</v>
      </c>
      <c r="L433" s="22">
        <v>167</v>
      </c>
      <c r="M433" s="23">
        <v>1.5781814058099749E-3</v>
      </c>
      <c r="N433" s="22">
        <v>155.00000000000003</v>
      </c>
      <c r="O433" s="23">
        <v>2.1986127462800924E-3</v>
      </c>
      <c r="P433" s="24">
        <v>941.00000000000023</v>
      </c>
      <c r="Q433" s="25">
        <v>1.7775443819396883E-3</v>
      </c>
    </row>
    <row r="434" spans="1:17" x14ac:dyDescent="0.25">
      <c r="A434" s="26" t="str">
        <f t="shared" si="18"/>
        <v>11</v>
      </c>
      <c r="B434" s="27" t="str">
        <f t="shared" si="19"/>
        <v>BOGOTÁ D.C.</v>
      </c>
      <c r="C434" s="27" t="s">
        <v>485</v>
      </c>
      <c r="D434" s="28">
        <v>3</v>
      </c>
      <c r="E434" s="29">
        <v>3.2356874757323414E-5</v>
      </c>
      <c r="F434" s="28">
        <v>1</v>
      </c>
      <c r="G434" s="29">
        <v>1.267844917209727E-5</v>
      </c>
      <c r="H434" s="28"/>
      <c r="I434" s="29">
        <v>0</v>
      </c>
      <c r="J434" s="28"/>
      <c r="K434" s="29">
        <v>0</v>
      </c>
      <c r="L434" s="28"/>
      <c r="M434" s="29">
        <v>0</v>
      </c>
      <c r="N434" s="28">
        <v>3</v>
      </c>
      <c r="O434" s="29">
        <v>4.2553795089292098E-5</v>
      </c>
      <c r="P434" s="30">
        <v>7</v>
      </c>
      <c r="Q434" s="31">
        <v>1.3222965646735191E-5</v>
      </c>
    </row>
    <row r="435" spans="1:17" x14ac:dyDescent="0.25">
      <c r="A435" s="20" t="str">
        <f t="shared" si="18"/>
        <v>11</v>
      </c>
      <c r="B435" s="21" t="str">
        <f t="shared" si="19"/>
        <v>BOGOTÁ D.C.</v>
      </c>
      <c r="C435" s="21" t="s">
        <v>486</v>
      </c>
      <c r="D435" s="22"/>
      <c r="E435" s="23">
        <v>0</v>
      </c>
      <c r="F435" s="22"/>
      <c r="G435" s="23">
        <v>0</v>
      </c>
      <c r="H435" s="22">
        <v>3</v>
      </c>
      <c r="I435" s="23">
        <v>2.9951777638002838E-5</v>
      </c>
      <c r="J435" s="22"/>
      <c r="K435" s="23">
        <v>0</v>
      </c>
      <c r="L435" s="22"/>
      <c r="M435" s="23">
        <v>0</v>
      </c>
      <c r="N435" s="22">
        <v>2</v>
      </c>
      <c r="O435" s="23">
        <v>2.8369196726194734E-5</v>
      </c>
      <c r="P435" s="24">
        <v>5</v>
      </c>
      <c r="Q435" s="25">
        <v>9.4449754619537091E-6</v>
      </c>
    </row>
    <row r="436" spans="1:17" x14ac:dyDescent="0.25">
      <c r="A436" s="26" t="str">
        <f t="shared" si="18"/>
        <v>11</v>
      </c>
      <c r="B436" s="27" t="str">
        <f t="shared" si="19"/>
        <v>BOGOTÁ D.C.</v>
      </c>
      <c r="C436" s="27" t="s">
        <v>487</v>
      </c>
      <c r="D436" s="28">
        <v>14</v>
      </c>
      <c r="E436" s="29">
        <v>1.5099874886750927E-4</v>
      </c>
      <c r="F436" s="28">
        <v>19</v>
      </c>
      <c r="G436" s="29">
        <v>2.4089053426984812E-4</v>
      </c>
      <c r="H436" s="28">
        <v>18</v>
      </c>
      <c r="I436" s="29">
        <v>1.7971066582801699E-4</v>
      </c>
      <c r="J436" s="28">
        <v>17</v>
      </c>
      <c r="K436" s="29">
        <v>2.0906608948028637E-4</v>
      </c>
      <c r="L436" s="28">
        <v>20</v>
      </c>
      <c r="M436" s="29">
        <v>1.8900376117484731E-4</v>
      </c>
      <c r="N436" s="28">
        <v>30.999999999999996</v>
      </c>
      <c r="O436" s="29">
        <v>4.3972254925601836E-4</v>
      </c>
      <c r="P436" s="30">
        <v>118.99999999999997</v>
      </c>
      <c r="Q436" s="31">
        <v>2.247904159944982E-4</v>
      </c>
    </row>
    <row r="437" spans="1:17" x14ac:dyDescent="0.25">
      <c r="A437" s="20" t="str">
        <f t="shared" si="18"/>
        <v>11</v>
      </c>
      <c r="B437" s="21" t="str">
        <f t="shared" si="19"/>
        <v>BOGOTÁ D.C.</v>
      </c>
      <c r="C437" s="21" t="s">
        <v>488</v>
      </c>
      <c r="D437" s="22">
        <v>7</v>
      </c>
      <c r="E437" s="23">
        <v>7.5499374433754635E-5</v>
      </c>
      <c r="F437" s="22">
        <v>3</v>
      </c>
      <c r="G437" s="23">
        <v>3.8035347516291809E-5</v>
      </c>
      <c r="H437" s="22">
        <v>6</v>
      </c>
      <c r="I437" s="23">
        <v>5.9903555276005676E-5</v>
      </c>
      <c r="J437" s="22"/>
      <c r="K437" s="23">
        <v>0</v>
      </c>
      <c r="L437" s="22">
        <v>15</v>
      </c>
      <c r="M437" s="23">
        <v>1.4175282088113548E-4</v>
      </c>
      <c r="N437" s="22">
        <v>7</v>
      </c>
      <c r="O437" s="23">
        <v>9.9292188541681559E-5</v>
      </c>
      <c r="P437" s="24">
        <v>38</v>
      </c>
      <c r="Q437" s="25">
        <v>7.1781813510848186E-5</v>
      </c>
    </row>
    <row r="438" spans="1:17" x14ac:dyDescent="0.25">
      <c r="A438" s="26" t="str">
        <f t="shared" si="18"/>
        <v>11</v>
      </c>
      <c r="B438" s="27" t="str">
        <f t="shared" si="19"/>
        <v>BOGOTÁ D.C.</v>
      </c>
      <c r="C438" s="27" t="s">
        <v>489</v>
      </c>
      <c r="D438" s="28">
        <v>1</v>
      </c>
      <c r="E438" s="29">
        <v>1.0785624919107805E-5</v>
      </c>
      <c r="F438" s="28"/>
      <c r="G438" s="29">
        <v>0</v>
      </c>
      <c r="H438" s="28">
        <v>1</v>
      </c>
      <c r="I438" s="29">
        <v>9.9839258793342788E-6</v>
      </c>
      <c r="J438" s="28">
        <v>1</v>
      </c>
      <c r="K438" s="29">
        <v>1.2298005263546258E-5</v>
      </c>
      <c r="L438" s="28">
        <v>1</v>
      </c>
      <c r="M438" s="29">
        <v>9.4501880587423653E-6</v>
      </c>
      <c r="N438" s="28">
        <v>3</v>
      </c>
      <c r="O438" s="29">
        <v>4.2553795089292098E-5</v>
      </c>
      <c r="P438" s="30">
        <v>7</v>
      </c>
      <c r="Q438" s="31">
        <v>1.3222965646735191E-5</v>
      </c>
    </row>
    <row r="439" spans="1:17" x14ac:dyDescent="0.25">
      <c r="A439" s="20" t="str">
        <f t="shared" si="18"/>
        <v>11</v>
      </c>
      <c r="B439" s="21" t="str">
        <f t="shared" si="19"/>
        <v>BOGOTÁ D.C.</v>
      </c>
      <c r="C439" s="21" t="s">
        <v>490</v>
      </c>
      <c r="D439" s="22">
        <v>405</v>
      </c>
      <c r="E439" s="23">
        <v>4.3681780922386606E-3</v>
      </c>
      <c r="F439" s="22">
        <v>302</v>
      </c>
      <c r="G439" s="23">
        <v>3.8288916499733751E-3</v>
      </c>
      <c r="H439" s="22">
        <v>412</v>
      </c>
      <c r="I439" s="23">
        <v>4.1133774622857232E-3</v>
      </c>
      <c r="J439" s="22">
        <v>257</v>
      </c>
      <c r="K439" s="23">
        <v>3.1605873527313882E-3</v>
      </c>
      <c r="L439" s="22">
        <v>428.99999999999989</v>
      </c>
      <c r="M439" s="23">
        <v>4.0541306772004732E-3</v>
      </c>
      <c r="N439" s="22">
        <v>809</v>
      </c>
      <c r="O439" s="23">
        <v>1.147534007574577E-2</v>
      </c>
      <c r="P439" s="24">
        <v>2613.9999999999995</v>
      </c>
      <c r="Q439" s="25">
        <v>4.9378331715093978E-3</v>
      </c>
    </row>
    <row r="440" spans="1:17" x14ac:dyDescent="0.25">
      <c r="A440" s="26" t="str">
        <f t="shared" si="18"/>
        <v>11</v>
      </c>
      <c r="B440" s="27" t="str">
        <f t="shared" si="19"/>
        <v>BOGOTÁ D.C.</v>
      </c>
      <c r="C440" s="27" t="s">
        <v>491</v>
      </c>
      <c r="D440" s="28">
        <v>359</v>
      </c>
      <c r="E440" s="29">
        <v>3.8720393459597017E-3</v>
      </c>
      <c r="F440" s="28">
        <v>255</v>
      </c>
      <c r="G440" s="29">
        <v>3.2330045388848038E-3</v>
      </c>
      <c r="H440" s="28">
        <v>214.00000000000003</v>
      </c>
      <c r="I440" s="29">
        <v>2.1365601381775358E-3</v>
      </c>
      <c r="J440" s="28">
        <v>98</v>
      </c>
      <c r="K440" s="29">
        <v>1.2052045158275331E-3</v>
      </c>
      <c r="L440" s="28">
        <v>206</v>
      </c>
      <c r="M440" s="29">
        <v>1.9467387401009271E-3</v>
      </c>
      <c r="N440" s="28">
        <v>456.00000000000006</v>
      </c>
      <c r="O440" s="29">
        <v>6.4681768535724002E-3</v>
      </c>
      <c r="P440" s="30">
        <v>1588</v>
      </c>
      <c r="Q440" s="31">
        <v>2.9997242067164977E-3</v>
      </c>
    </row>
    <row r="441" spans="1:17" x14ac:dyDescent="0.25">
      <c r="A441" s="20" t="str">
        <f t="shared" si="18"/>
        <v>11</v>
      </c>
      <c r="B441" s="21" t="str">
        <f t="shared" si="19"/>
        <v>BOGOTÁ D.C.</v>
      </c>
      <c r="C441" s="21" t="s">
        <v>896</v>
      </c>
      <c r="D441" s="22"/>
      <c r="E441" s="23">
        <v>0</v>
      </c>
      <c r="F441" s="22"/>
      <c r="G441" s="23">
        <v>0</v>
      </c>
      <c r="H441" s="22"/>
      <c r="I441" s="23">
        <v>0</v>
      </c>
      <c r="J441" s="22"/>
      <c r="K441" s="23">
        <v>0</v>
      </c>
      <c r="L441" s="22"/>
      <c r="M441" s="23">
        <v>0</v>
      </c>
      <c r="N441" s="22">
        <v>1</v>
      </c>
      <c r="O441" s="23">
        <v>1.4184598363097367E-5</v>
      </c>
      <c r="P441" s="24">
        <v>1</v>
      </c>
      <c r="Q441" s="25">
        <v>1.8889950923907416E-6</v>
      </c>
    </row>
    <row r="442" spans="1:17" x14ac:dyDescent="0.25">
      <c r="A442" s="26" t="str">
        <f t="shared" si="18"/>
        <v>11</v>
      </c>
      <c r="B442" s="27" t="str">
        <f t="shared" si="19"/>
        <v>BOGOTÁ D.C.</v>
      </c>
      <c r="C442" s="27" t="s">
        <v>492</v>
      </c>
      <c r="D442" s="28"/>
      <c r="E442" s="29">
        <v>0</v>
      </c>
      <c r="F442" s="28">
        <v>4</v>
      </c>
      <c r="G442" s="29">
        <v>5.0713796688389082E-5</v>
      </c>
      <c r="H442" s="28"/>
      <c r="I442" s="29">
        <v>0</v>
      </c>
      <c r="J442" s="28"/>
      <c r="K442" s="29">
        <v>0</v>
      </c>
      <c r="L442" s="28">
        <v>1</v>
      </c>
      <c r="M442" s="29">
        <v>9.4501880587423653E-6</v>
      </c>
      <c r="N442" s="28">
        <v>1</v>
      </c>
      <c r="O442" s="29">
        <v>1.4184598363097367E-5</v>
      </c>
      <c r="P442" s="30">
        <v>6</v>
      </c>
      <c r="Q442" s="31">
        <v>1.1333970554344449E-5</v>
      </c>
    </row>
    <row r="443" spans="1:17" x14ac:dyDescent="0.25">
      <c r="A443" s="20" t="str">
        <f t="shared" si="18"/>
        <v>11</v>
      </c>
      <c r="B443" s="21" t="str">
        <f t="shared" si="19"/>
        <v>BOGOTÁ D.C.</v>
      </c>
      <c r="C443" s="21" t="s">
        <v>493</v>
      </c>
      <c r="D443" s="22"/>
      <c r="E443" s="23">
        <v>0</v>
      </c>
      <c r="F443" s="22">
        <v>2</v>
      </c>
      <c r="G443" s="23">
        <v>2.5356898344194541E-5</v>
      </c>
      <c r="H443" s="22"/>
      <c r="I443" s="23">
        <v>0</v>
      </c>
      <c r="J443" s="22"/>
      <c r="K443" s="23">
        <v>0</v>
      </c>
      <c r="L443" s="22"/>
      <c r="M443" s="23">
        <v>0</v>
      </c>
      <c r="N443" s="22">
        <v>1</v>
      </c>
      <c r="O443" s="23">
        <v>1.4184598363097367E-5</v>
      </c>
      <c r="P443" s="24">
        <v>3</v>
      </c>
      <c r="Q443" s="25">
        <v>5.6669852771722246E-6</v>
      </c>
    </row>
    <row r="444" spans="1:17" x14ac:dyDescent="0.25">
      <c r="A444" s="26" t="str">
        <f t="shared" si="18"/>
        <v>11</v>
      </c>
      <c r="B444" s="27" t="str">
        <f t="shared" si="19"/>
        <v>BOGOTÁ D.C.</v>
      </c>
      <c r="C444" s="27" t="s">
        <v>494</v>
      </c>
      <c r="D444" s="28">
        <v>11</v>
      </c>
      <c r="E444" s="29">
        <v>1.1864187411018585E-4</v>
      </c>
      <c r="F444" s="28">
        <v>10</v>
      </c>
      <c r="G444" s="29">
        <v>1.2678449172097268E-4</v>
      </c>
      <c r="H444" s="28">
        <v>8</v>
      </c>
      <c r="I444" s="29">
        <v>7.987140703467423E-5</v>
      </c>
      <c r="J444" s="28">
        <v>3</v>
      </c>
      <c r="K444" s="29">
        <v>3.6894015790638771E-5</v>
      </c>
      <c r="L444" s="28">
        <v>3</v>
      </c>
      <c r="M444" s="29">
        <v>2.8350564176227096E-5</v>
      </c>
      <c r="N444" s="28"/>
      <c r="O444" s="29">
        <v>0</v>
      </c>
      <c r="P444" s="30">
        <v>35</v>
      </c>
      <c r="Q444" s="31">
        <v>6.6114828233675962E-5</v>
      </c>
    </row>
    <row r="445" spans="1:17" x14ac:dyDescent="0.25">
      <c r="A445" s="20" t="str">
        <f t="shared" si="18"/>
        <v>11</v>
      </c>
      <c r="B445" s="21" t="str">
        <f t="shared" si="19"/>
        <v>BOGOTÁ D.C.</v>
      </c>
      <c r="C445" s="21" t="s">
        <v>495</v>
      </c>
      <c r="D445" s="22">
        <v>6107</v>
      </c>
      <c r="E445" s="23">
        <v>6.5867811380991362E-2</v>
      </c>
      <c r="F445" s="22">
        <v>5348</v>
      </c>
      <c r="G445" s="23">
        <v>6.7804346172376198E-2</v>
      </c>
      <c r="H445" s="22">
        <v>4175</v>
      </c>
      <c r="I445" s="23">
        <v>4.1682890546220625E-2</v>
      </c>
      <c r="J445" s="22">
        <v>3030.0000000000009</v>
      </c>
      <c r="K445" s="23">
        <v>3.7262955948545173E-2</v>
      </c>
      <c r="L445" s="22">
        <v>2478.0000000000005</v>
      </c>
      <c r="M445" s="23">
        <v>2.3417566009563583E-2</v>
      </c>
      <c r="N445" s="22">
        <v>16</v>
      </c>
      <c r="O445" s="23">
        <v>2.2695357380955787E-4</v>
      </c>
      <c r="P445" s="24">
        <v>21154.000000000004</v>
      </c>
      <c r="Q445" s="25">
        <v>3.9959802184433756E-2</v>
      </c>
    </row>
    <row r="446" spans="1:17" x14ac:dyDescent="0.25">
      <c r="A446" s="26" t="str">
        <f t="shared" si="18"/>
        <v>11</v>
      </c>
      <c r="B446" s="27" t="str">
        <f t="shared" si="19"/>
        <v>BOGOTÁ D.C.</v>
      </c>
      <c r="C446" s="27" t="s">
        <v>496</v>
      </c>
      <c r="D446" s="28">
        <v>7</v>
      </c>
      <c r="E446" s="29">
        <v>7.5499374433754635E-5</v>
      </c>
      <c r="F446" s="28">
        <v>3</v>
      </c>
      <c r="G446" s="29">
        <v>3.8035347516291809E-5</v>
      </c>
      <c r="H446" s="28">
        <v>7</v>
      </c>
      <c r="I446" s="29">
        <v>6.9887481155339953E-5</v>
      </c>
      <c r="J446" s="28">
        <v>2</v>
      </c>
      <c r="K446" s="29">
        <v>2.4596010527092517E-5</v>
      </c>
      <c r="L446" s="28">
        <v>8</v>
      </c>
      <c r="M446" s="29">
        <v>7.5601504469938923E-5</v>
      </c>
      <c r="N446" s="28">
        <v>8</v>
      </c>
      <c r="O446" s="29">
        <v>1.1347678690477894E-4</v>
      </c>
      <c r="P446" s="30">
        <v>35.000000000000014</v>
      </c>
      <c r="Q446" s="31">
        <v>6.6114828233675989E-5</v>
      </c>
    </row>
    <row r="447" spans="1:17" x14ac:dyDescent="0.25">
      <c r="A447" s="20" t="str">
        <f t="shared" si="18"/>
        <v>11</v>
      </c>
      <c r="B447" s="21" t="str">
        <f t="shared" si="19"/>
        <v>BOGOTÁ D.C.</v>
      </c>
      <c r="C447" s="21" t="s">
        <v>497</v>
      </c>
      <c r="D447" s="22">
        <v>405.00000000000011</v>
      </c>
      <c r="E447" s="23">
        <v>4.3681780922386624E-3</v>
      </c>
      <c r="F447" s="22">
        <v>208</v>
      </c>
      <c r="G447" s="23">
        <v>2.6371174277962321E-3</v>
      </c>
      <c r="H447" s="22">
        <v>207</v>
      </c>
      <c r="I447" s="23">
        <v>2.0666726570221956E-3</v>
      </c>
      <c r="J447" s="22">
        <v>115.99999999999999</v>
      </c>
      <c r="K447" s="23">
        <v>1.4265686105713656E-3</v>
      </c>
      <c r="L447" s="22">
        <v>194</v>
      </c>
      <c r="M447" s="23">
        <v>1.8333364833960188E-3</v>
      </c>
      <c r="N447" s="22">
        <v>214.00000000000003</v>
      </c>
      <c r="O447" s="23">
        <v>3.035504049702837E-3</v>
      </c>
      <c r="P447" s="24">
        <v>1344.0000000000002</v>
      </c>
      <c r="Q447" s="25">
        <v>2.5388094041731576E-3</v>
      </c>
    </row>
    <row r="448" spans="1:17" x14ac:dyDescent="0.25">
      <c r="A448" s="26" t="str">
        <f t="shared" si="18"/>
        <v>11</v>
      </c>
      <c r="B448" s="27" t="str">
        <f t="shared" si="19"/>
        <v>BOGOTÁ D.C.</v>
      </c>
      <c r="C448" s="27" t="s">
        <v>498</v>
      </c>
      <c r="D448" s="28">
        <v>2963.0000000000005</v>
      </c>
      <c r="E448" s="29">
        <v>3.195780663531643E-2</v>
      </c>
      <c r="F448" s="28">
        <v>2099</v>
      </c>
      <c r="G448" s="29">
        <v>2.6612064812232168E-2</v>
      </c>
      <c r="H448" s="28">
        <v>1974.0000000000005</v>
      </c>
      <c r="I448" s="29">
        <v>1.9708269685805871E-2</v>
      </c>
      <c r="J448" s="28">
        <v>1157.9999999999998</v>
      </c>
      <c r="K448" s="29">
        <v>1.4241090095186563E-2</v>
      </c>
      <c r="L448" s="28">
        <v>1902</v>
      </c>
      <c r="M448" s="29">
        <v>1.7974257687727979E-2</v>
      </c>
      <c r="N448" s="28">
        <v>1775.0000000000005</v>
      </c>
      <c r="O448" s="29">
        <v>2.5177662094497833E-2</v>
      </c>
      <c r="P448" s="30">
        <v>11870.999999999993</v>
      </c>
      <c r="Q448" s="31">
        <v>2.242426074177048E-2</v>
      </c>
    </row>
    <row r="449" spans="1:17" x14ac:dyDescent="0.25">
      <c r="A449" s="20" t="str">
        <f t="shared" si="18"/>
        <v>11</v>
      </c>
      <c r="B449" s="21" t="str">
        <f t="shared" si="19"/>
        <v>BOGOTÁ D.C.</v>
      </c>
      <c r="C449" s="21" t="s">
        <v>499</v>
      </c>
      <c r="D449" s="22">
        <v>12.000000000000002</v>
      </c>
      <c r="E449" s="23">
        <v>1.2942749902929368E-4</v>
      </c>
      <c r="F449" s="22">
        <v>11</v>
      </c>
      <c r="G449" s="23">
        <v>1.3946294089306997E-4</v>
      </c>
      <c r="H449" s="22">
        <v>15</v>
      </c>
      <c r="I449" s="23">
        <v>1.4975888819001418E-4</v>
      </c>
      <c r="J449" s="22">
        <v>14</v>
      </c>
      <c r="K449" s="23">
        <v>1.721720736896476E-4</v>
      </c>
      <c r="L449" s="22">
        <v>14</v>
      </c>
      <c r="M449" s="23">
        <v>1.3230263282239311E-4</v>
      </c>
      <c r="N449" s="22">
        <v>3</v>
      </c>
      <c r="O449" s="23">
        <v>4.2553795089292098E-5</v>
      </c>
      <c r="P449" s="24">
        <v>69.000000000000014</v>
      </c>
      <c r="Q449" s="25">
        <v>1.303406613749612E-4</v>
      </c>
    </row>
    <row r="450" spans="1:17" x14ac:dyDescent="0.25">
      <c r="A450" s="26" t="str">
        <f t="shared" si="18"/>
        <v>11</v>
      </c>
      <c r="B450" s="27" t="str">
        <f t="shared" si="19"/>
        <v>BOGOTÁ D.C.</v>
      </c>
      <c r="C450" s="27" t="s">
        <v>500</v>
      </c>
      <c r="D450" s="28">
        <v>16</v>
      </c>
      <c r="E450" s="29">
        <v>1.7256999870572488E-4</v>
      </c>
      <c r="F450" s="28">
        <v>27</v>
      </c>
      <c r="G450" s="29">
        <v>3.4231812764662627E-4</v>
      </c>
      <c r="H450" s="28">
        <v>18.000000000000004</v>
      </c>
      <c r="I450" s="29">
        <v>1.7971066582801707E-4</v>
      </c>
      <c r="J450" s="28">
        <v>16</v>
      </c>
      <c r="K450" s="29">
        <v>1.9676808421674013E-4</v>
      </c>
      <c r="L450" s="28">
        <v>21</v>
      </c>
      <c r="M450" s="29">
        <v>1.9845394923358967E-4</v>
      </c>
      <c r="N450" s="28">
        <v>14</v>
      </c>
      <c r="O450" s="29">
        <v>1.9858437708336312E-4</v>
      </c>
      <c r="P450" s="30">
        <v>112.00000000000001</v>
      </c>
      <c r="Q450" s="31">
        <v>2.1156745034776308E-4</v>
      </c>
    </row>
    <row r="451" spans="1:17" x14ac:dyDescent="0.25">
      <c r="A451" s="20" t="str">
        <f t="shared" si="18"/>
        <v>11</v>
      </c>
      <c r="B451" s="21" t="str">
        <f t="shared" si="19"/>
        <v>BOGOTÁ D.C.</v>
      </c>
      <c r="C451" s="21" t="s">
        <v>501</v>
      </c>
      <c r="D451" s="22"/>
      <c r="E451" s="23">
        <v>0</v>
      </c>
      <c r="F451" s="22"/>
      <c r="G451" s="23">
        <v>0</v>
      </c>
      <c r="H451" s="22"/>
      <c r="I451" s="23">
        <v>0</v>
      </c>
      <c r="J451" s="22"/>
      <c r="K451" s="23">
        <v>0</v>
      </c>
      <c r="L451" s="22"/>
      <c r="M451" s="23">
        <v>0</v>
      </c>
      <c r="N451" s="22">
        <v>3</v>
      </c>
      <c r="O451" s="23">
        <v>4.2553795089292098E-5</v>
      </c>
      <c r="P451" s="24">
        <v>3</v>
      </c>
      <c r="Q451" s="25">
        <v>5.6669852771722246E-6</v>
      </c>
    </row>
    <row r="452" spans="1:17" x14ac:dyDescent="0.25">
      <c r="A452" s="26" t="str">
        <f t="shared" si="18"/>
        <v>11</v>
      </c>
      <c r="B452" s="27" t="str">
        <f t="shared" si="19"/>
        <v>BOGOTÁ D.C.</v>
      </c>
      <c r="C452" s="27" t="s">
        <v>502</v>
      </c>
      <c r="D452" s="28">
        <v>3</v>
      </c>
      <c r="E452" s="29">
        <v>3.2356874757323414E-5</v>
      </c>
      <c r="F452" s="28">
        <v>4</v>
      </c>
      <c r="G452" s="29">
        <v>5.0713796688389082E-5</v>
      </c>
      <c r="H452" s="28">
        <v>2</v>
      </c>
      <c r="I452" s="29">
        <v>1.9967851758668558E-5</v>
      </c>
      <c r="J452" s="28"/>
      <c r="K452" s="29">
        <v>0</v>
      </c>
      <c r="L452" s="28">
        <v>2</v>
      </c>
      <c r="M452" s="29">
        <v>1.8900376117484731E-5</v>
      </c>
      <c r="N452" s="28">
        <v>1</v>
      </c>
      <c r="O452" s="29">
        <v>1.4184598363097367E-5</v>
      </c>
      <c r="P452" s="30">
        <v>12</v>
      </c>
      <c r="Q452" s="31">
        <v>2.2667941108688899E-5</v>
      </c>
    </row>
    <row r="453" spans="1:17" x14ac:dyDescent="0.25">
      <c r="A453" s="20" t="str">
        <f t="shared" si="18"/>
        <v>11</v>
      </c>
      <c r="B453" s="21" t="str">
        <f t="shared" si="19"/>
        <v>BOGOTÁ D.C.</v>
      </c>
      <c r="C453" s="21" t="s">
        <v>503</v>
      </c>
      <c r="D453" s="22">
        <v>5</v>
      </c>
      <c r="E453" s="23">
        <v>5.3928124595539021E-5</v>
      </c>
      <c r="F453" s="22">
        <v>3</v>
      </c>
      <c r="G453" s="23">
        <v>3.8035347516291809E-5</v>
      </c>
      <c r="H453" s="22">
        <v>3</v>
      </c>
      <c r="I453" s="23">
        <v>2.9951777638002838E-5</v>
      </c>
      <c r="J453" s="22">
        <v>1</v>
      </c>
      <c r="K453" s="23">
        <v>1.2298005263546258E-5</v>
      </c>
      <c r="L453" s="22">
        <v>2</v>
      </c>
      <c r="M453" s="23">
        <v>1.8900376117484731E-5</v>
      </c>
      <c r="N453" s="22">
        <v>3</v>
      </c>
      <c r="O453" s="23">
        <v>4.2553795089292098E-5</v>
      </c>
      <c r="P453" s="24">
        <v>17.000000000000004</v>
      </c>
      <c r="Q453" s="25">
        <v>3.2112916570642613E-5</v>
      </c>
    </row>
    <row r="454" spans="1:17" x14ac:dyDescent="0.25">
      <c r="A454" s="26" t="str">
        <f t="shared" si="18"/>
        <v>11</v>
      </c>
      <c r="B454" s="27" t="str">
        <f t="shared" si="19"/>
        <v>BOGOTÁ D.C.</v>
      </c>
      <c r="C454" s="27" t="s">
        <v>504</v>
      </c>
      <c r="D454" s="28">
        <v>1</v>
      </c>
      <c r="E454" s="29">
        <v>1.0785624919107805E-5</v>
      </c>
      <c r="F454" s="28">
        <v>2</v>
      </c>
      <c r="G454" s="29">
        <v>2.5356898344194541E-5</v>
      </c>
      <c r="H454" s="28">
        <v>1</v>
      </c>
      <c r="I454" s="29">
        <v>9.9839258793342788E-6</v>
      </c>
      <c r="J454" s="28">
        <v>2</v>
      </c>
      <c r="K454" s="29">
        <v>2.4596010527092517E-5</v>
      </c>
      <c r="L454" s="28">
        <v>1</v>
      </c>
      <c r="M454" s="29">
        <v>9.4501880587423653E-6</v>
      </c>
      <c r="N454" s="28">
        <v>1</v>
      </c>
      <c r="O454" s="29">
        <v>1.4184598363097367E-5</v>
      </c>
      <c r="P454" s="30">
        <v>8</v>
      </c>
      <c r="Q454" s="31">
        <v>1.5111960739125933E-5</v>
      </c>
    </row>
    <row r="455" spans="1:17" x14ac:dyDescent="0.25">
      <c r="A455" s="20" t="str">
        <f t="shared" si="18"/>
        <v>11</v>
      </c>
      <c r="B455" s="21" t="str">
        <f t="shared" si="19"/>
        <v>BOGOTÁ D.C.</v>
      </c>
      <c r="C455" s="21" t="s">
        <v>505</v>
      </c>
      <c r="D455" s="22">
        <v>115</v>
      </c>
      <c r="E455" s="23">
        <v>1.2403468656973975E-3</v>
      </c>
      <c r="F455" s="22">
        <v>112.00000000000003</v>
      </c>
      <c r="G455" s="23">
        <v>1.4199863072748948E-3</v>
      </c>
      <c r="H455" s="22">
        <v>28</v>
      </c>
      <c r="I455" s="23">
        <v>2.7954992462135981E-4</v>
      </c>
      <c r="J455" s="22">
        <v>44</v>
      </c>
      <c r="K455" s="23">
        <v>5.4111223159603527E-4</v>
      </c>
      <c r="L455" s="22">
        <v>46</v>
      </c>
      <c r="M455" s="23">
        <v>4.3470865070214881E-4</v>
      </c>
      <c r="N455" s="22">
        <v>80.999999999999986</v>
      </c>
      <c r="O455" s="23">
        <v>1.1489524674108864E-3</v>
      </c>
      <c r="P455" s="24">
        <v>426</v>
      </c>
      <c r="Q455" s="25">
        <v>8.0471190935845589E-4</v>
      </c>
    </row>
    <row r="456" spans="1:17" x14ac:dyDescent="0.25">
      <c r="A456" s="26" t="str">
        <f t="shared" si="18"/>
        <v>11</v>
      </c>
      <c r="B456" s="27" t="str">
        <f t="shared" si="19"/>
        <v>BOGOTÁ D.C.</v>
      </c>
      <c r="C456" s="27" t="s">
        <v>506</v>
      </c>
      <c r="D456" s="28"/>
      <c r="E456" s="29">
        <v>0</v>
      </c>
      <c r="F456" s="28">
        <v>1</v>
      </c>
      <c r="G456" s="29">
        <v>1.267844917209727E-5</v>
      </c>
      <c r="H456" s="28">
        <v>1</v>
      </c>
      <c r="I456" s="29">
        <v>9.9839258793342788E-6</v>
      </c>
      <c r="J456" s="28"/>
      <c r="K456" s="29">
        <v>0</v>
      </c>
      <c r="L456" s="28"/>
      <c r="M456" s="29">
        <v>0</v>
      </c>
      <c r="N456" s="28">
        <v>1</v>
      </c>
      <c r="O456" s="29">
        <v>1.4184598363097367E-5</v>
      </c>
      <c r="P456" s="30">
        <v>3</v>
      </c>
      <c r="Q456" s="31">
        <v>5.6669852771722246E-6</v>
      </c>
    </row>
    <row r="457" spans="1:17" x14ac:dyDescent="0.25">
      <c r="A457" s="20" t="str">
        <f t="shared" si="18"/>
        <v>11</v>
      </c>
      <c r="B457" s="21" t="str">
        <f t="shared" si="19"/>
        <v>BOGOTÁ D.C.</v>
      </c>
      <c r="C457" s="21" t="s">
        <v>508</v>
      </c>
      <c r="D457" s="22">
        <v>233.99999999999997</v>
      </c>
      <c r="E457" s="23">
        <v>2.5238362310712257E-3</v>
      </c>
      <c r="F457" s="22">
        <v>155.00000000000003</v>
      </c>
      <c r="G457" s="23">
        <v>1.965159621675077E-3</v>
      </c>
      <c r="H457" s="22">
        <v>169</v>
      </c>
      <c r="I457" s="23">
        <v>1.6872834736074932E-3</v>
      </c>
      <c r="J457" s="22">
        <v>126.00000000000003</v>
      </c>
      <c r="K457" s="23">
        <v>1.5495486632068288E-3</v>
      </c>
      <c r="L457" s="22">
        <v>185.00000000000003</v>
      </c>
      <c r="M457" s="23">
        <v>1.7482847908673379E-3</v>
      </c>
      <c r="N457" s="22">
        <v>104.00000000000001</v>
      </c>
      <c r="O457" s="23">
        <v>1.4751982297621263E-3</v>
      </c>
      <c r="P457" s="24">
        <v>973</v>
      </c>
      <c r="Q457" s="25">
        <v>1.8379922248961916E-3</v>
      </c>
    </row>
    <row r="458" spans="1:17" x14ac:dyDescent="0.25">
      <c r="A458" s="26" t="str">
        <f t="shared" si="18"/>
        <v>11</v>
      </c>
      <c r="B458" s="27" t="str">
        <f t="shared" si="19"/>
        <v>BOGOTÁ D.C.</v>
      </c>
      <c r="C458" s="27" t="s">
        <v>509</v>
      </c>
      <c r="D458" s="28">
        <v>91.999999999999986</v>
      </c>
      <c r="E458" s="29">
        <v>9.9227749255791781E-4</v>
      </c>
      <c r="F458" s="28">
        <v>94</v>
      </c>
      <c r="G458" s="29">
        <v>1.1917742221771433E-3</v>
      </c>
      <c r="H458" s="28">
        <v>80.000000000000028</v>
      </c>
      <c r="I458" s="29">
        <v>7.987140703467426E-4</v>
      </c>
      <c r="J458" s="28">
        <v>55.999999999999986</v>
      </c>
      <c r="K458" s="29">
        <v>6.8868829475859027E-4</v>
      </c>
      <c r="L458" s="28">
        <v>96</v>
      </c>
      <c r="M458" s="29">
        <v>9.0721805363926707E-4</v>
      </c>
      <c r="N458" s="28">
        <v>77</v>
      </c>
      <c r="O458" s="29">
        <v>1.0922140739584973E-3</v>
      </c>
      <c r="P458" s="30">
        <v>495.00000000000017</v>
      </c>
      <c r="Q458" s="31">
        <v>9.3505257073341747E-4</v>
      </c>
    </row>
    <row r="459" spans="1:17" x14ac:dyDescent="0.25">
      <c r="A459" s="16" t="s">
        <v>22</v>
      </c>
      <c r="B459" s="17" t="s">
        <v>157</v>
      </c>
      <c r="C459" s="17" t="s">
        <v>23</v>
      </c>
      <c r="D459" s="18">
        <v>8860.9999999999873</v>
      </c>
      <c r="E459" s="19">
        <v>1</v>
      </c>
      <c r="F459" s="18">
        <v>7670.0000000000018</v>
      </c>
      <c r="G459" s="19">
        <v>1</v>
      </c>
      <c r="H459" s="18">
        <v>7939.9999999999982</v>
      </c>
      <c r="I459" s="19">
        <v>1</v>
      </c>
      <c r="J459" s="18">
        <v>7928.9999999999955</v>
      </c>
      <c r="K459" s="19">
        <v>1</v>
      </c>
      <c r="L459" s="18">
        <v>8094.9999999999964</v>
      </c>
      <c r="M459" s="19">
        <v>1</v>
      </c>
      <c r="N459" s="18">
        <v>7278.0000000000082</v>
      </c>
      <c r="O459" s="19">
        <v>1</v>
      </c>
      <c r="P459" s="18">
        <v>47773</v>
      </c>
      <c r="Q459" s="19">
        <v>1</v>
      </c>
    </row>
    <row r="460" spans="1:17" x14ac:dyDescent="0.25">
      <c r="A460" s="26" t="str">
        <f t="shared" si="18"/>
        <v>13</v>
      </c>
      <c r="B460" s="27" t="str">
        <f t="shared" si="19"/>
        <v>BOLÍVAR</v>
      </c>
      <c r="C460" s="27" t="s">
        <v>389</v>
      </c>
      <c r="D460" s="28">
        <v>6</v>
      </c>
      <c r="E460" s="29">
        <v>6.7712447804988243E-4</v>
      </c>
      <c r="F460" s="28"/>
      <c r="G460" s="29">
        <v>0</v>
      </c>
      <c r="H460" s="28">
        <v>3</v>
      </c>
      <c r="I460" s="29">
        <v>3.7783375314861471E-4</v>
      </c>
      <c r="J460" s="28"/>
      <c r="K460" s="29">
        <v>0</v>
      </c>
      <c r="L460" s="28"/>
      <c r="M460" s="29">
        <v>0</v>
      </c>
      <c r="N460" s="28"/>
      <c r="O460" s="29">
        <v>0</v>
      </c>
      <c r="P460" s="30">
        <v>9</v>
      </c>
      <c r="Q460" s="31">
        <v>1.8839093211646746E-4</v>
      </c>
    </row>
    <row r="461" spans="1:17" x14ac:dyDescent="0.25">
      <c r="A461" s="20" t="str">
        <f t="shared" si="18"/>
        <v>13</v>
      </c>
      <c r="B461" s="21" t="str">
        <f t="shared" si="19"/>
        <v>BOLÍVAR</v>
      </c>
      <c r="C461" s="21" t="s">
        <v>390</v>
      </c>
      <c r="D461" s="22"/>
      <c r="E461" s="23">
        <v>0</v>
      </c>
      <c r="F461" s="22"/>
      <c r="G461" s="23">
        <v>0</v>
      </c>
      <c r="H461" s="22">
        <v>1</v>
      </c>
      <c r="I461" s="23">
        <v>1.2594458438287156E-4</v>
      </c>
      <c r="J461" s="22"/>
      <c r="K461" s="23">
        <v>0</v>
      </c>
      <c r="L461" s="22"/>
      <c r="M461" s="23">
        <v>0</v>
      </c>
      <c r="N461" s="22"/>
      <c r="O461" s="23">
        <v>0</v>
      </c>
      <c r="P461" s="24">
        <v>1</v>
      </c>
      <c r="Q461" s="25">
        <v>2.0932325790718607E-5</v>
      </c>
    </row>
    <row r="462" spans="1:17" x14ac:dyDescent="0.25">
      <c r="A462" s="26" t="str">
        <f t="shared" si="18"/>
        <v>13</v>
      </c>
      <c r="B462" s="27" t="str">
        <f t="shared" si="19"/>
        <v>BOLÍVAR</v>
      </c>
      <c r="C462" s="27" t="s">
        <v>391</v>
      </c>
      <c r="D462" s="28">
        <v>2</v>
      </c>
      <c r="E462" s="29">
        <v>2.2570815934996083E-4</v>
      </c>
      <c r="F462" s="28">
        <v>2</v>
      </c>
      <c r="G462" s="29">
        <v>2.6075619295958273E-4</v>
      </c>
      <c r="H462" s="28">
        <v>1</v>
      </c>
      <c r="I462" s="29">
        <v>1.2594458438287156E-4</v>
      </c>
      <c r="J462" s="28">
        <v>1</v>
      </c>
      <c r="K462" s="29">
        <v>1.2611930886618749E-4</v>
      </c>
      <c r="L462" s="28"/>
      <c r="M462" s="29">
        <v>0</v>
      </c>
      <c r="N462" s="28"/>
      <c r="O462" s="29">
        <v>0</v>
      </c>
      <c r="P462" s="30">
        <v>6</v>
      </c>
      <c r="Q462" s="31">
        <v>1.2559395474431165E-4</v>
      </c>
    </row>
    <row r="463" spans="1:17" x14ac:dyDescent="0.25">
      <c r="A463" s="20" t="str">
        <f t="shared" ref="A463:A494" si="20">A462</f>
        <v>13</v>
      </c>
      <c r="B463" s="21" t="str">
        <f t="shared" ref="B463:B494" si="21">B462</f>
        <v>BOLÍVAR</v>
      </c>
      <c r="C463" s="21" t="s">
        <v>393</v>
      </c>
      <c r="D463" s="22">
        <v>3</v>
      </c>
      <c r="E463" s="23">
        <v>3.3856223902494121E-4</v>
      </c>
      <c r="F463" s="22">
        <v>1</v>
      </c>
      <c r="G463" s="23">
        <v>1.3037809647979136E-4</v>
      </c>
      <c r="H463" s="22"/>
      <c r="I463" s="23">
        <v>0</v>
      </c>
      <c r="J463" s="22">
        <v>1</v>
      </c>
      <c r="K463" s="23">
        <v>1.2611930886618749E-4</v>
      </c>
      <c r="L463" s="22">
        <v>7</v>
      </c>
      <c r="M463" s="23">
        <v>8.6473131562693072E-4</v>
      </c>
      <c r="N463" s="22">
        <v>3</v>
      </c>
      <c r="O463" s="23">
        <v>4.1220115416323118E-4</v>
      </c>
      <c r="P463" s="24">
        <v>15</v>
      </c>
      <c r="Q463" s="25">
        <v>3.139848868607791E-4</v>
      </c>
    </row>
    <row r="464" spans="1:17" x14ac:dyDescent="0.25">
      <c r="A464" s="26" t="str">
        <f t="shared" si="20"/>
        <v>13</v>
      </c>
      <c r="B464" s="27" t="str">
        <f t="shared" si="21"/>
        <v>BOLÍVAR</v>
      </c>
      <c r="C464" s="27" t="s">
        <v>394</v>
      </c>
      <c r="D464" s="28"/>
      <c r="E464" s="29">
        <v>0</v>
      </c>
      <c r="F464" s="28">
        <v>4</v>
      </c>
      <c r="G464" s="29">
        <v>5.2151238591916546E-4</v>
      </c>
      <c r="H464" s="28">
        <v>2</v>
      </c>
      <c r="I464" s="29">
        <v>2.5188916876574312E-4</v>
      </c>
      <c r="J464" s="28">
        <v>2</v>
      </c>
      <c r="K464" s="29">
        <v>2.5223861773237497E-4</v>
      </c>
      <c r="L464" s="28"/>
      <c r="M464" s="29">
        <v>0</v>
      </c>
      <c r="N464" s="28"/>
      <c r="O464" s="29">
        <v>0</v>
      </c>
      <c r="P464" s="30">
        <v>8</v>
      </c>
      <c r="Q464" s="31">
        <v>1.6745860632574885E-4</v>
      </c>
    </row>
    <row r="465" spans="1:17" x14ac:dyDescent="0.25">
      <c r="A465" s="20" t="str">
        <f t="shared" si="20"/>
        <v>13</v>
      </c>
      <c r="B465" s="21" t="str">
        <f t="shared" si="21"/>
        <v>BOLÍVAR</v>
      </c>
      <c r="C465" s="21" t="s">
        <v>396</v>
      </c>
      <c r="D465" s="22">
        <v>1</v>
      </c>
      <c r="E465" s="23">
        <v>1.1285407967498041E-4</v>
      </c>
      <c r="F465" s="22">
        <v>4</v>
      </c>
      <c r="G465" s="23">
        <v>5.2151238591916546E-4</v>
      </c>
      <c r="H465" s="22">
        <v>5</v>
      </c>
      <c r="I465" s="23">
        <v>6.2972292191435788E-4</v>
      </c>
      <c r="J465" s="22"/>
      <c r="K465" s="23">
        <v>0</v>
      </c>
      <c r="L465" s="22">
        <v>1</v>
      </c>
      <c r="M465" s="23">
        <v>1.235330450895615E-4</v>
      </c>
      <c r="N465" s="22">
        <v>1</v>
      </c>
      <c r="O465" s="23">
        <v>1.3740038472107708E-4</v>
      </c>
      <c r="P465" s="24">
        <v>12</v>
      </c>
      <c r="Q465" s="25">
        <v>2.5118790948862329E-4</v>
      </c>
    </row>
    <row r="466" spans="1:17" x14ac:dyDescent="0.25">
      <c r="A466" s="26" t="str">
        <f t="shared" si="20"/>
        <v>13</v>
      </c>
      <c r="B466" s="27" t="str">
        <f t="shared" si="21"/>
        <v>BOLÍVAR</v>
      </c>
      <c r="C466" s="27" t="s">
        <v>399</v>
      </c>
      <c r="D466" s="28"/>
      <c r="E466" s="29">
        <v>0</v>
      </c>
      <c r="F466" s="28"/>
      <c r="G466" s="29">
        <v>0</v>
      </c>
      <c r="H466" s="28"/>
      <c r="I466" s="29">
        <v>0</v>
      </c>
      <c r="J466" s="28"/>
      <c r="K466" s="29">
        <v>0</v>
      </c>
      <c r="L466" s="28">
        <v>3</v>
      </c>
      <c r="M466" s="29">
        <v>3.7059913526868454E-4</v>
      </c>
      <c r="N466" s="28">
        <v>3</v>
      </c>
      <c r="O466" s="29">
        <v>4.1220115416323118E-4</v>
      </c>
      <c r="P466" s="30">
        <v>6</v>
      </c>
      <c r="Q466" s="31">
        <v>1.2559395474431165E-4</v>
      </c>
    </row>
    <row r="467" spans="1:17" x14ac:dyDescent="0.25">
      <c r="A467" s="20" t="str">
        <f t="shared" si="20"/>
        <v>13</v>
      </c>
      <c r="B467" s="21" t="str">
        <f t="shared" si="21"/>
        <v>BOLÍVAR</v>
      </c>
      <c r="C467" s="21" t="s">
        <v>400</v>
      </c>
      <c r="D467" s="22"/>
      <c r="E467" s="23">
        <v>0</v>
      </c>
      <c r="F467" s="22">
        <v>2</v>
      </c>
      <c r="G467" s="23">
        <v>2.6075619295958273E-4</v>
      </c>
      <c r="H467" s="22"/>
      <c r="I467" s="23">
        <v>0</v>
      </c>
      <c r="J467" s="22"/>
      <c r="K467" s="23">
        <v>0</v>
      </c>
      <c r="L467" s="22"/>
      <c r="M467" s="23">
        <v>0</v>
      </c>
      <c r="N467" s="22"/>
      <c r="O467" s="23">
        <v>0</v>
      </c>
      <c r="P467" s="24">
        <v>2</v>
      </c>
      <c r="Q467" s="25">
        <v>4.1864651581437213E-5</v>
      </c>
    </row>
    <row r="468" spans="1:17" x14ac:dyDescent="0.25">
      <c r="A468" s="26" t="str">
        <f t="shared" si="20"/>
        <v>13</v>
      </c>
      <c r="B468" s="27" t="str">
        <f t="shared" si="21"/>
        <v>BOLÍVAR</v>
      </c>
      <c r="C468" s="27" t="s">
        <v>401</v>
      </c>
      <c r="D468" s="28">
        <v>233.00000000000006</v>
      </c>
      <c r="E468" s="29">
        <v>2.6295000564270442E-2</v>
      </c>
      <c r="F468" s="28">
        <v>210</v>
      </c>
      <c r="G468" s="29">
        <v>2.7379400260756186E-2</v>
      </c>
      <c r="H468" s="28">
        <v>211.99999999999994</v>
      </c>
      <c r="I468" s="29">
        <v>2.6700251889168761E-2</v>
      </c>
      <c r="J468" s="28">
        <v>198.00000000000003</v>
      </c>
      <c r="K468" s="29">
        <v>2.4971623155505121E-2</v>
      </c>
      <c r="L468" s="28">
        <v>222.00000000000006</v>
      </c>
      <c r="M468" s="29">
        <v>2.7424336009882665E-2</v>
      </c>
      <c r="N468" s="28">
        <v>195.99999999999997</v>
      </c>
      <c r="O468" s="29">
        <v>2.6930475405331101E-2</v>
      </c>
      <c r="P468" s="30">
        <v>1271.0000000000002</v>
      </c>
      <c r="Q468" s="31">
        <v>2.6604986080003355E-2</v>
      </c>
    </row>
    <row r="469" spans="1:17" x14ac:dyDescent="0.25">
      <c r="A469" s="20" t="str">
        <f t="shared" si="20"/>
        <v>13</v>
      </c>
      <c r="B469" s="21" t="str">
        <f t="shared" si="21"/>
        <v>BOLÍVAR</v>
      </c>
      <c r="C469" s="21" t="s">
        <v>402</v>
      </c>
      <c r="D469" s="22">
        <v>79</v>
      </c>
      <c r="E469" s="23">
        <v>8.9154722943234534E-3</v>
      </c>
      <c r="F469" s="22">
        <v>87</v>
      </c>
      <c r="G469" s="23">
        <v>1.1342894393741849E-2</v>
      </c>
      <c r="H469" s="22">
        <v>46</v>
      </c>
      <c r="I469" s="23">
        <v>5.7934508816120918E-3</v>
      </c>
      <c r="J469" s="22">
        <v>74.999999999999986</v>
      </c>
      <c r="K469" s="23">
        <v>9.4589481649640598E-3</v>
      </c>
      <c r="L469" s="22">
        <v>56.999999999999993</v>
      </c>
      <c r="M469" s="23">
        <v>7.0413835701050058E-3</v>
      </c>
      <c r="N469" s="22">
        <v>67.000000000000014</v>
      </c>
      <c r="O469" s="23">
        <v>9.2058257763121647E-3</v>
      </c>
      <c r="P469" s="24">
        <v>411</v>
      </c>
      <c r="Q469" s="25">
        <v>8.6031858999853477E-3</v>
      </c>
    </row>
    <row r="470" spans="1:17" x14ac:dyDescent="0.25">
      <c r="A470" s="26" t="str">
        <f t="shared" si="20"/>
        <v>13</v>
      </c>
      <c r="B470" s="27" t="str">
        <f t="shared" si="21"/>
        <v>BOLÍVAR</v>
      </c>
      <c r="C470" s="27" t="s">
        <v>403</v>
      </c>
      <c r="D470" s="28">
        <v>60</v>
      </c>
      <c r="E470" s="29">
        <v>6.7712447804988245E-3</v>
      </c>
      <c r="F470" s="28">
        <v>97.999999999999986</v>
      </c>
      <c r="G470" s="29">
        <v>1.2777053455019552E-2</v>
      </c>
      <c r="H470" s="28">
        <v>84</v>
      </c>
      <c r="I470" s="29">
        <v>1.0579345088161211E-2</v>
      </c>
      <c r="J470" s="28">
        <v>34</v>
      </c>
      <c r="K470" s="29">
        <v>4.2880565014503744E-3</v>
      </c>
      <c r="L470" s="28">
        <v>132</v>
      </c>
      <c r="M470" s="29">
        <v>1.630636195182212E-2</v>
      </c>
      <c r="N470" s="28">
        <v>79</v>
      </c>
      <c r="O470" s="29">
        <v>1.0854630392965088E-2</v>
      </c>
      <c r="P470" s="30">
        <v>486.99999999999983</v>
      </c>
      <c r="Q470" s="31">
        <v>1.0194042660079958E-2</v>
      </c>
    </row>
    <row r="471" spans="1:17" x14ac:dyDescent="0.25">
      <c r="A471" s="20" t="str">
        <f t="shared" si="20"/>
        <v>13</v>
      </c>
      <c r="B471" s="21" t="str">
        <f t="shared" si="21"/>
        <v>BOLÍVAR</v>
      </c>
      <c r="C471" s="21" t="s">
        <v>404</v>
      </c>
      <c r="D471" s="22">
        <v>4</v>
      </c>
      <c r="E471" s="23">
        <v>4.5141631869992165E-4</v>
      </c>
      <c r="F471" s="22">
        <v>3</v>
      </c>
      <c r="G471" s="23">
        <v>3.9113428943937407E-4</v>
      </c>
      <c r="H471" s="22">
        <v>3</v>
      </c>
      <c r="I471" s="23">
        <v>3.7783375314861471E-4</v>
      </c>
      <c r="J471" s="22">
        <v>9</v>
      </c>
      <c r="K471" s="23">
        <v>1.1350737797956873E-3</v>
      </c>
      <c r="L471" s="22">
        <v>6</v>
      </c>
      <c r="M471" s="23">
        <v>7.4119827053736908E-4</v>
      </c>
      <c r="N471" s="22">
        <v>9</v>
      </c>
      <c r="O471" s="23">
        <v>1.2366034624896936E-3</v>
      </c>
      <c r="P471" s="24">
        <v>34.000000000000007</v>
      </c>
      <c r="Q471" s="25">
        <v>7.1169907688443284E-4</v>
      </c>
    </row>
    <row r="472" spans="1:17" x14ac:dyDescent="0.25">
      <c r="A472" s="26" t="str">
        <f t="shared" si="20"/>
        <v>13</v>
      </c>
      <c r="B472" s="27" t="str">
        <f t="shared" si="21"/>
        <v>BOLÍVAR</v>
      </c>
      <c r="C472" s="27" t="s">
        <v>405</v>
      </c>
      <c r="D472" s="28">
        <v>1</v>
      </c>
      <c r="E472" s="29">
        <v>1.1285407967498041E-4</v>
      </c>
      <c r="F472" s="28">
        <v>1</v>
      </c>
      <c r="G472" s="29">
        <v>1.3037809647979136E-4</v>
      </c>
      <c r="H472" s="28">
        <v>1</v>
      </c>
      <c r="I472" s="29">
        <v>1.2594458438287156E-4</v>
      </c>
      <c r="J472" s="28">
        <v>2</v>
      </c>
      <c r="K472" s="29">
        <v>2.5223861773237497E-4</v>
      </c>
      <c r="L472" s="28">
        <v>5</v>
      </c>
      <c r="M472" s="29">
        <v>6.1766522544780755E-4</v>
      </c>
      <c r="N472" s="28"/>
      <c r="O472" s="29">
        <v>0</v>
      </c>
      <c r="P472" s="30">
        <v>10</v>
      </c>
      <c r="Q472" s="31">
        <v>2.0932325790718606E-4</v>
      </c>
    </row>
    <row r="473" spans="1:17" x14ac:dyDescent="0.25">
      <c r="A473" s="20" t="str">
        <f t="shared" si="20"/>
        <v>13</v>
      </c>
      <c r="B473" s="21" t="str">
        <f t="shared" si="21"/>
        <v>BOLÍVAR</v>
      </c>
      <c r="C473" s="21" t="s">
        <v>406</v>
      </c>
      <c r="D473" s="22"/>
      <c r="E473" s="23">
        <v>0</v>
      </c>
      <c r="F473" s="22"/>
      <c r="G473" s="23">
        <v>0</v>
      </c>
      <c r="H473" s="22"/>
      <c r="I473" s="23">
        <v>0</v>
      </c>
      <c r="J473" s="22"/>
      <c r="K473" s="23">
        <v>0</v>
      </c>
      <c r="L473" s="22"/>
      <c r="M473" s="23">
        <v>0</v>
      </c>
      <c r="N473" s="22">
        <v>1</v>
      </c>
      <c r="O473" s="23">
        <v>1.3740038472107708E-4</v>
      </c>
      <c r="P473" s="24">
        <v>1</v>
      </c>
      <c r="Q473" s="25">
        <v>2.0932325790718607E-5</v>
      </c>
    </row>
    <row r="474" spans="1:17" x14ac:dyDescent="0.25">
      <c r="A474" s="26" t="str">
        <f t="shared" si="20"/>
        <v>13</v>
      </c>
      <c r="B474" s="27" t="str">
        <f t="shared" si="21"/>
        <v>BOLÍVAR</v>
      </c>
      <c r="C474" s="27" t="s">
        <v>407</v>
      </c>
      <c r="D474" s="28">
        <v>1</v>
      </c>
      <c r="E474" s="29">
        <v>1.1285407967498041E-4</v>
      </c>
      <c r="F474" s="28">
        <v>5</v>
      </c>
      <c r="G474" s="29">
        <v>6.5189048239895685E-4</v>
      </c>
      <c r="H474" s="28">
        <v>5</v>
      </c>
      <c r="I474" s="29">
        <v>6.2972292191435788E-4</v>
      </c>
      <c r="J474" s="28">
        <v>2</v>
      </c>
      <c r="K474" s="29">
        <v>2.5223861773237497E-4</v>
      </c>
      <c r="L474" s="28">
        <v>1</v>
      </c>
      <c r="M474" s="29">
        <v>1.235330450895615E-4</v>
      </c>
      <c r="N474" s="28">
        <v>1</v>
      </c>
      <c r="O474" s="29">
        <v>1.3740038472107708E-4</v>
      </c>
      <c r="P474" s="30">
        <v>15.000000000000002</v>
      </c>
      <c r="Q474" s="31">
        <v>3.1398488686077921E-4</v>
      </c>
    </row>
    <row r="475" spans="1:17" x14ac:dyDescent="0.25">
      <c r="A475" s="20" t="str">
        <f t="shared" si="20"/>
        <v>13</v>
      </c>
      <c r="B475" s="21" t="str">
        <f t="shared" si="21"/>
        <v>BOLÍVAR</v>
      </c>
      <c r="C475" s="21" t="s">
        <v>411</v>
      </c>
      <c r="D475" s="22">
        <v>1</v>
      </c>
      <c r="E475" s="23">
        <v>1.1285407967498041E-4</v>
      </c>
      <c r="F475" s="22">
        <v>1</v>
      </c>
      <c r="G475" s="23">
        <v>1.3037809647979136E-4</v>
      </c>
      <c r="H475" s="22"/>
      <c r="I475" s="23">
        <v>0</v>
      </c>
      <c r="J475" s="22">
        <v>1</v>
      </c>
      <c r="K475" s="23">
        <v>1.2611930886618749E-4</v>
      </c>
      <c r="L475" s="22"/>
      <c r="M475" s="23">
        <v>0</v>
      </c>
      <c r="N475" s="22">
        <v>1</v>
      </c>
      <c r="O475" s="23">
        <v>1.3740038472107708E-4</v>
      </c>
      <c r="P475" s="24">
        <v>4</v>
      </c>
      <c r="Q475" s="25">
        <v>8.3729303162874427E-5</v>
      </c>
    </row>
    <row r="476" spans="1:17" x14ac:dyDescent="0.25">
      <c r="A476" s="26" t="str">
        <f t="shared" si="20"/>
        <v>13</v>
      </c>
      <c r="B476" s="27" t="str">
        <f t="shared" si="21"/>
        <v>BOLÍVAR</v>
      </c>
      <c r="C476" s="27" t="s">
        <v>412</v>
      </c>
      <c r="D476" s="28"/>
      <c r="E476" s="29">
        <v>0</v>
      </c>
      <c r="F476" s="28"/>
      <c r="G476" s="29">
        <v>0</v>
      </c>
      <c r="H476" s="28">
        <v>1</v>
      </c>
      <c r="I476" s="29">
        <v>1.2594458438287156E-4</v>
      </c>
      <c r="J476" s="28">
        <v>1</v>
      </c>
      <c r="K476" s="29">
        <v>1.2611930886618749E-4</v>
      </c>
      <c r="L476" s="28"/>
      <c r="M476" s="29">
        <v>0</v>
      </c>
      <c r="N476" s="28"/>
      <c r="O476" s="29">
        <v>0</v>
      </c>
      <c r="P476" s="30">
        <v>2</v>
      </c>
      <c r="Q476" s="31">
        <v>4.1864651581437213E-5</v>
      </c>
    </row>
    <row r="477" spans="1:17" x14ac:dyDescent="0.25">
      <c r="A477" s="20" t="str">
        <f t="shared" si="20"/>
        <v>13</v>
      </c>
      <c r="B477" s="21" t="str">
        <f t="shared" si="21"/>
        <v>BOLÍVAR</v>
      </c>
      <c r="C477" s="21" t="s">
        <v>414</v>
      </c>
      <c r="D477" s="22"/>
      <c r="E477" s="23">
        <v>0</v>
      </c>
      <c r="F477" s="22"/>
      <c r="G477" s="23">
        <v>0</v>
      </c>
      <c r="H477" s="22">
        <v>1</v>
      </c>
      <c r="I477" s="23">
        <v>1.2594458438287156E-4</v>
      </c>
      <c r="J477" s="22"/>
      <c r="K477" s="23">
        <v>0</v>
      </c>
      <c r="L477" s="22">
        <v>1</v>
      </c>
      <c r="M477" s="23">
        <v>1.235330450895615E-4</v>
      </c>
      <c r="N477" s="22"/>
      <c r="O477" s="23">
        <v>0</v>
      </c>
      <c r="P477" s="24">
        <v>2</v>
      </c>
      <c r="Q477" s="25">
        <v>4.1864651581437213E-5</v>
      </c>
    </row>
    <row r="478" spans="1:17" x14ac:dyDescent="0.25">
      <c r="A478" s="26" t="str">
        <f t="shared" si="20"/>
        <v>13</v>
      </c>
      <c r="B478" s="27" t="str">
        <f t="shared" si="21"/>
        <v>BOLÍVAR</v>
      </c>
      <c r="C478" s="27" t="s">
        <v>415</v>
      </c>
      <c r="D478" s="28">
        <v>19</v>
      </c>
      <c r="E478" s="29">
        <v>2.1442275138246277E-3</v>
      </c>
      <c r="F478" s="28">
        <v>21</v>
      </c>
      <c r="G478" s="29">
        <v>2.7379400260756186E-3</v>
      </c>
      <c r="H478" s="28">
        <v>17</v>
      </c>
      <c r="I478" s="29">
        <v>2.1410579345088167E-3</v>
      </c>
      <c r="J478" s="28">
        <v>28</v>
      </c>
      <c r="K478" s="29">
        <v>3.5313406482532493E-3</v>
      </c>
      <c r="L478" s="28">
        <v>23</v>
      </c>
      <c r="M478" s="29">
        <v>2.841260037059915E-3</v>
      </c>
      <c r="N478" s="28">
        <v>20</v>
      </c>
      <c r="O478" s="29">
        <v>2.7480076944215413E-3</v>
      </c>
      <c r="P478" s="30">
        <v>127.99999999999999</v>
      </c>
      <c r="Q478" s="31">
        <v>2.6793377012119812E-3</v>
      </c>
    </row>
    <row r="479" spans="1:17" x14ac:dyDescent="0.25">
      <c r="A479" s="20" t="str">
        <f t="shared" si="20"/>
        <v>13</v>
      </c>
      <c r="B479" s="21" t="str">
        <f t="shared" si="21"/>
        <v>BOLÍVAR</v>
      </c>
      <c r="C479" s="21" t="s">
        <v>418</v>
      </c>
      <c r="D479" s="22"/>
      <c r="E479" s="23">
        <v>0</v>
      </c>
      <c r="F479" s="22"/>
      <c r="G479" s="23">
        <v>0</v>
      </c>
      <c r="H479" s="22"/>
      <c r="I479" s="23">
        <v>0</v>
      </c>
      <c r="J479" s="22">
        <v>1</v>
      </c>
      <c r="K479" s="23">
        <v>1.2611930886618749E-4</v>
      </c>
      <c r="L479" s="22"/>
      <c r="M479" s="23">
        <v>0</v>
      </c>
      <c r="N479" s="22"/>
      <c r="O479" s="23">
        <v>0</v>
      </c>
      <c r="P479" s="24">
        <v>1</v>
      </c>
      <c r="Q479" s="25">
        <v>2.0932325790718607E-5</v>
      </c>
    </row>
    <row r="480" spans="1:17" x14ac:dyDescent="0.25">
      <c r="A480" s="26" t="str">
        <f t="shared" si="20"/>
        <v>13</v>
      </c>
      <c r="B480" s="27" t="str">
        <f t="shared" si="21"/>
        <v>BOLÍVAR</v>
      </c>
      <c r="C480" s="27" t="s">
        <v>419</v>
      </c>
      <c r="D480" s="28">
        <v>2</v>
      </c>
      <c r="E480" s="29">
        <v>2.2570815934996083E-4</v>
      </c>
      <c r="F480" s="28">
        <v>4</v>
      </c>
      <c r="G480" s="29">
        <v>5.2151238591916546E-4</v>
      </c>
      <c r="H480" s="28">
        <v>3</v>
      </c>
      <c r="I480" s="29">
        <v>3.7783375314861471E-4</v>
      </c>
      <c r="J480" s="28"/>
      <c r="K480" s="29">
        <v>0</v>
      </c>
      <c r="L480" s="28">
        <v>3</v>
      </c>
      <c r="M480" s="29">
        <v>3.7059913526868454E-4</v>
      </c>
      <c r="N480" s="28">
        <v>1</v>
      </c>
      <c r="O480" s="29">
        <v>1.3740038472107708E-4</v>
      </c>
      <c r="P480" s="30">
        <v>13</v>
      </c>
      <c r="Q480" s="31">
        <v>2.721202352793419E-4</v>
      </c>
    </row>
    <row r="481" spans="1:17" x14ac:dyDescent="0.25">
      <c r="A481" s="20" t="str">
        <f t="shared" si="20"/>
        <v>13</v>
      </c>
      <c r="B481" s="21" t="str">
        <f t="shared" si="21"/>
        <v>BOLÍVAR</v>
      </c>
      <c r="C481" s="21" t="s">
        <v>420</v>
      </c>
      <c r="D481" s="22"/>
      <c r="E481" s="23">
        <v>0</v>
      </c>
      <c r="F481" s="22"/>
      <c r="G481" s="23">
        <v>0</v>
      </c>
      <c r="H481" s="22">
        <v>1</v>
      </c>
      <c r="I481" s="23">
        <v>1.2594458438287156E-4</v>
      </c>
      <c r="J481" s="22">
        <v>1</v>
      </c>
      <c r="K481" s="23">
        <v>1.2611930886618749E-4</v>
      </c>
      <c r="L481" s="22">
        <v>2</v>
      </c>
      <c r="M481" s="23">
        <v>2.4706609017912301E-4</v>
      </c>
      <c r="N481" s="22">
        <v>1</v>
      </c>
      <c r="O481" s="23">
        <v>1.3740038472107708E-4</v>
      </c>
      <c r="P481" s="24">
        <v>5</v>
      </c>
      <c r="Q481" s="25">
        <v>1.0466162895359303E-4</v>
      </c>
    </row>
    <row r="482" spans="1:17" x14ac:dyDescent="0.25">
      <c r="A482" s="26" t="str">
        <f t="shared" si="20"/>
        <v>13</v>
      </c>
      <c r="B482" s="27" t="str">
        <f t="shared" si="21"/>
        <v>BOLÍVAR</v>
      </c>
      <c r="C482" s="27" t="s">
        <v>421</v>
      </c>
      <c r="D482" s="28">
        <v>2</v>
      </c>
      <c r="E482" s="29">
        <v>2.2570815934996083E-4</v>
      </c>
      <c r="F482" s="28">
        <v>1</v>
      </c>
      <c r="G482" s="29">
        <v>1.3037809647979136E-4</v>
      </c>
      <c r="H482" s="28"/>
      <c r="I482" s="29">
        <v>0</v>
      </c>
      <c r="J482" s="28"/>
      <c r="K482" s="29">
        <v>0</v>
      </c>
      <c r="L482" s="28"/>
      <c r="M482" s="29">
        <v>0</v>
      </c>
      <c r="N482" s="28"/>
      <c r="O482" s="29">
        <v>0</v>
      </c>
      <c r="P482" s="30">
        <v>3</v>
      </c>
      <c r="Q482" s="31">
        <v>6.2796977372155824E-5</v>
      </c>
    </row>
    <row r="483" spans="1:17" x14ac:dyDescent="0.25">
      <c r="A483" s="20" t="str">
        <f t="shared" si="20"/>
        <v>13</v>
      </c>
      <c r="B483" s="21" t="str">
        <f t="shared" si="21"/>
        <v>BOLÍVAR</v>
      </c>
      <c r="C483" s="21" t="s">
        <v>422</v>
      </c>
      <c r="D483" s="22">
        <v>4</v>
      </c>
      <c r="E483" s="23">
        <v>4.5141631869992165E-4</v>
      </c>
      <c r="F483" s="22">
        <v>9</v>
      </c>
      <c r="G483" s="23">
        <v>1.1734028683181223E-3</v>
      </c>
      <c r="H483" s="22">
        <v>8</v>
      </c>
      <c r="I483" s="23">
        <v>1.0075566750629725E-3</v>
      </c>
      <c r="J483" s="22">
        <v>4</v>
      </c>
      <c r="K483" s="23">
        <v>5.0447723546474994E-4</v>
      </c>
      <c r="L483" s="22">
        <v>4</v>
      </c>
      <c r="M483" s="23">
        <v>4.9413218035824602E-4</v>
      </c>
      <c r="N483" s="22">
        <v>5</v>
      </c>
      <c r="O483" s="23">
        <v>6.8700192360538533E-4</v>
      </c>
      <c r="P483" s="24">
        <v>34</v>
      </c>
      <c r="Q483" s="25">
        <v>7.1169907688443262E-4</v>
      </c>
    </row>
    <row r="484" spans="1:17" x14ac:dyDescent="0.25">
      <c r="A484" s="26" t="str">
        <f t="shared" si="20"/>
        <v>13</v>
      </c>
      <c r="B484" s="27" t="str">
        <f t="shared" si="21"/>
        <v>BOLÍVAR</v>
      </c>
      <c r="C484" s="27" t="s">
        <v>423</v>
      </c>
      <c r="D484" s="28"/>
      <c r="E484" s="29">
        <v>0</v>
      </c>
      <c r="F484" s="28">
        <v>3</v>
      </c>
      <c r="G484" s="29">
        <v>3.9113428943937407E-4</v>
      </c>
      <c r="H484" s="28"/>
      <c r="I484" s="29">
        <v>0</v>
      </c>
      <c r="J484" s="28"/>
      <c r="K484" s="29">
        <v>0</v>
      </c>
      <c r="L484" s="28"/>
      <c r="M484" s="29">
        <v>0</v>
      </c>
      <c r="N484" s="28"/>
      <c r="O484" s="29">
        <v>0</v>
      </c>
      <c r="P484" s="30">
        <v>3</v>
      </c>
      <c r="Q484" s="31">
        <v>6.2796977372155824E-5</v>
      </c>
    </row>
    <row r="485" spans="1:17" x14ac:dyDescent="0.25">
      <c r="A485" s="20" t="str">
        <f t="shared" si="20"/>
        <v>13</v>
      </c>
      <c r="B485" s="21" t="str">
        <f t="shared" si="21"/>
        <v>BOLÍVAR</v>
      </c>
      <c r="C485" s="21" t="s">
        <v>424</v>
      </c>
      <c r="D485" s="22"/>
      <c r="E485" s="23">
        <v>0</v>
      </c>
      <c r="F485" s="22">
        <v>1</v>
      </c>
      <c r="G485" s="23">
        <v>1.3037809647979136E-4</v>
      </c>
      <c r="H485" s="22">
        <v>4</v>
      </c>
      <c r="I485" s="23">
        <v>5.0377833753148624E-4</v>
      </c>
      <c r="J485" s="22">
        <v>7</v>
      </c>
      <c r="K485" s="23">
        <v>8.8283516206331231E-4</v>
      </c>
      <c r="L485" s="22">
        <v>3</v>
      </c>
      <c r="M485" s="23">
        <v>3.7059913526868454E-4</v>
      </c>
      <c r="N485" s="22">
        <v>4</v>
      </c>
      <c r="O485" s="23">
        <v>5.4960153888430831E-4</v>
      </c>
      <c r="P485" s="24">
        <v>19</v>
      </c>
      <c r="Q485" s="25">
        <v>3.9771419002365352E-4</v>
      </c>
    </row>
    <row r="486" spans="1:17" x14ac:dyDescent="0.25">
      <c r="A486" s="26" t="str">
        <f t="shared" si="20"/>
        <v>13</v>
      </c>
      <c r="B486" s="27" t="str">
        <f t="shared" si="21"/>
        <v>BOLÍVAR</v>
      </c>
      <c r="C486" s="27" t="s">
        <v>425</v>
      </c>
      <c r="D486" s="28">
        <v>492.99999999999994</v>
      </c>
      <c r="E486" s="29">
        <v>5.5637061279765337E-2</v>
      </c>
      <c r="F486" s="28">
        <v>412.00000000000011</v>
      </c>
      <c r="G486" s="29">
        <v>5.3715775749674052E-2</v>
      </c>
      <c r="H486" s="28">
        <v>288</v>
      </c>
      <c r="I486" s="29">
        <v>3.6272040302267008E-2</v>
      </c>
      <c r="J486" s="28">
        <v>464.99999999999994</v>
      </c>
      <c r="K486" s="29">
        <v>5.8645478622777164E-2</v>
      </c>
      <c r="L486" s="28">
        <v>559.00000000000011</v>
      </c>
      <c r="M486" s="29">
        <v>6.9054972205064902E-2</v>
      </c>
      <c r="N486" s="28">
        <v>532.00000000000023</v>
      </c>
      <c r="O486" s="29">
        <v>7.3097004671613036E-2</v>
      </c>
      <c r="P486" s="30">
        <v>2748.9999999999991</v>
      </c>
      <c r="Q486" s="31">
        <v>5.754296359868543E-2</v>
      </c>
    </row>
    <row r="487" spans="1:17" x14ac:dyDescent="0.25">
      <c r="A487" s="20" t="str">
        <f t="shared" si="20"/>
        <v>13</v>
      </c>
      <c r="B487" s="21" t="str">
        <f t="shared" si="21"/>
        <v>BOLÍVAR</v>
      </c>
      <c r="C487" s="21" t="s">
        <v>426</v>
      </c>
      <c r="D487" s="22">
        <v>34</v>
      </c>
      <c r="E487" s="23">
        <v>3.8370387089493342E-3</v>
      </c>
      <c r="F487" s="22">
        <v>45</v>
      </c>
      <c r="G487" s="23">
        <v>5.8670143415906102E-3</v>
      </c>
      <c r="H487" s="22">
        <v>47</v>
      </c>
      <c r="I487" s="23">
        <v>5.9193954659949631E-3</v>
      </c>
      <c r="J487" s="22">
        <v>39</v>
      </c>
      <c r="K487" s="23">
        <v>4.9186530457813122E-3</v>
      </c>
      <c r="L487" s="22">
        <v>48.000000000000007</v>
      </c>
      <c r="M487" s="23">
        <v>5.9295861642989535E-3</v>
      </c>
      <c r="N487" s="22">
        <v>52.000000000000014</v>
      </c>
      <c r="O487" s="23">
        <v>7.1448200054960095E-3</v>
      </c>
      <c r="P487" s="24">
        <v>265.00000000000006</v>
      </c>
      <c r="Q487" s="25">
        <v>5.5470663345404316E-3</v>
      </c>
    </row>
    <row r="488" spans="1:17" x14ac:dyDescent="0.25">
      <c r="A488" s="26" t="str">
        <f t="shared" si="20"/>
        <v>13</v>
      </c>
      <c r="B488" s="27" t="str">
        <f t="shared" si="21"/>
        <v>BOLÍVAR</v>
      </c>
      <c r="C488" s="27" t="s">
        <v>427</v>
      </c>
      <c r="D488" s="28">
        <v>2</v>
      </c>
      <c r="E488" s="29">
        <v>2.2570815934996083E-4</v>
      </c>
      <c r="F488" s="28">
        <v>4</v>
      </c>
      <c r="G488" s="29">
        <v>5.2151238591916546E-4</v>
      </c>
      <c r="H488" s="28">
        <v>1</v>
      </c>
      <c r="I488" s="29">
        <v>1.2594458438287156E-4</v>
      </c>
      <c r="J488" s="28">
        <v>2</v>
      </c>
      <c r="K488" s="29">
        <v>2.5223861773237497E-4</v>
      </c>
      <c r="L488" s="28">
        <v>3</v>
      </c>
      <c r="M488" s="29">
        <v>3.7059913526868454E-4</v>
      </c>
      <c r="N488" s="28">
        <v>2</v>
      </c>
      <c r="O488" s="29">
        <v>2.7480076944215415E-4</v>
      </c>
      <c r="P488" s="30">
        <v>14</v>
      </c>
      <c r="Q488" s="31">
        <v>2.930525610700605E-4</v>
      </c>
    </row>
    <row r="489" spans="1:17" x14ac:dyDescent="0.25">
      <c r="A489" s="20" t="str">
        <f t="shared" si="20"/>
        <v>13</v>
      </c>
      <c r="B489" s="21" t="str">
        <f t="shared" si="21"/>
        <v>BOLÍVAR</v>
      </c>
      <c r="C489" s="21" t="s">
        <v>428</v>
      </c>
      <c r="D489" s="22"/>
      <c r="E489" s="23">
        <v>0</v>
      </c>
      <c r="F489" s="22"/>
      <c r="G489" s="23">
        <v>0</v>
      </c>
      <c r="H489" s="22">
        <v>1</v>
      </c>
      <c r="I489" s="23">
        <v>1.2594458438287156E-4</v>
      </c>
      <c r="J489" s="22"/>
      <c r="K489" s="23">
        <v>0</v>
      </c>
      <c r="L489" s="22"/>
      <c r="M489" s="23">
        <v>0</v>
      </c>
      <c r="N489" s="22"/>
      <c r="O489" s="23">
        <v>0</v>
      </c>
      <c r="P489" s="24">
        <v>1</v>
      </c>
      <c r="Q489" s="25">
        <v>2.0932325790718607E-5</v>
      </c>
    </row>
    <row r="490" spans="1:17" x14ac:dyDescent="0.25">
      <c r="A490" s="26" t="str">
        <f t="shared" si="20"/>
        <v>13</v>
      </c>
      <c r="B490" s="27" t="str">
        <f t="shared" si="21"/>
        <v>BOLÍVAR</v>
      </c>
      <c r="C490" s="27" t="s">
        <v>429</v>
      </c>
      <c r="D490" s="28">
        <v>86</v>
      </c>
      <c r="E490" s="29">
        <v>9.7054508520483147E-3</v>
      </c>
      <c r="F490" s="28">
        <v>41.999999999999993</v>
      </c>
      <c r="G490" s="29">
        <v>5.4758800521512363E-3</v>
      </c>
      <c r="H490" s="28">
        <v>42</v>
      </c>
      <c r="I490" s="29">
        <v>5.2896725440806057E-3</v>
      </c>
      <c r="J490" s="28">
        <v>55</v>
      </c>
      <c r="K490" s="29">
        <v>6.9365619876403115E-3</v>
      </c>
      <c r="L490" s="28">
        <v>24</v>
      </c>
      <c r="M490" s="29">
        <v>2.9647930821494763E-3</v>
      </c>
      <c r="N490" s="28">
        <v>30</v>
      </c>
      <c r="O490" s="29">
        <v>4.122011541632312E-3</v>
      </c>
      <c r="P490" s="30">
        <v>279</v>
      </c>
      <c r="Q490" s="31">
        <v>5.8401188956104912E-3</v>
      </c>
    </row>
    <row r="491" spans="1:17" x14ac:dyDescent="0.25">
      <c r="A491" s="20" t="str">
        <f t="shared" si="20"/>
        <v>13</v>
      </c>
      <c r="B491" s="21" t="str">
        <f t="shared" si="21"/>
        <v>BOLÍVAR</v>
      </c>
      <c r="C491" s="21" t="s">
        <v>430</v>
      </c>
      <c r="D491" s="22">
        <v>1</v>
      </c>
      <c r="E491" s="23">
        <v>1.1285407967498041E-4</v>
      </c>
      <c r="F491" s="22"/>
      <c r="G491" s="23">
        <v>0</v>
      </c>
      <c r="H491" s="22">
        <v>2</v>
      </c>
      <c r="I491" s="23">
        <v>2.5188916876574312E-4</v>
      </c>
      <c r="J491" s="22"/>
      <c r="K491" s="23">
        <v>0</v>
      </c>
      <c r="L491" s="22"/>
      <c r="M491" s="23">
        <v>0</v>
      </c>
      <c r="N491" s="22"/>
      <c r="O491" s="23">
        <v>0</v>
      </c>
      <c r="P491" s="24">
        <v>3</v>
      </c>
      <c r="Q491" s="25">
        <v>6.2796977372155824E-5</v>
      </c>
    </row>
    <row r="492" spans="1:17" x14ac:dyDescent="0.25">
      <c r="A492" s="26" t="str">
        <f t="shared" si="20"/>
        <v>13</v>
      </c>
      <c r="B492" s="27" t="str">
        <f t="shared" si="21"/>
        <v>BOLÍVAR</v>
      </c>
      <c r="C492" s="27" t="s">
        <v>431</v>
      </c>
      <c r="D492" s="28">
        <v>5</v>
      </c>
      <c r="E492" s="29">
        <v>5.6427039837490204E-4</v>
      </c>
      <c r="F492" s="28">
        <v>3</v>
      </c>
      <c r="G492" s="29">
        <v>3.9113428943937407E-4</v>
      </c>
      <c r="H492" s="28">
        <v>3</v>
      </c>
      <c r="I492" s="29">
        <v>3.7783375314861471E-4</v>
      </c>
      <c r="J492" s="28">
        <v>2</v>
      </c>
      <c r="K492" s="29">
        <v>2.5223861773237497E-4</v>
      </c>
      <c r="L492" s="28">
        <v>5</v>
      </c>
      <c r="M492" s="29">
        <v>6.1766522544780755E-4</v>
      </c>
      <c r="N492" s="28">
        <v>2</v>
      </c>
      <c r="O492" s="29">
        <v>2.7480076944215415E-4</v>
      </c>
      <c r="P492" s="30">
        <v>20</v>
      </c>
      <c r="Q492" s="31">
        <v>4.1864651581437212E-4</v>
      </c>
    </row>
    <row r="493" spans="1:17" x14ac:dyDescent="0.25">
      <c r="A493" s="20" t="str">
        <f t="shared" si="20"/>
        <v>13</v>
      </c>
      <c r="B493" s="21" t="str">
        <f t="shared" si="21"/>
        <v>BOLÍVAR</v>
      </c>
      <c r="C493" s="21" t="s">
        <v>434</v>
      </c>
      <c r="D493" s="22">
        <v>97</v>
      </c>
      <c r="E493" s="23">
        <v>1.09468457284731E-2</v>
      </c>
      <c r="F493" s="22">
        <v>124</v>
      </c>
      <c r="G493" s="23">
        <v>1.6166883963494128E-2</v>
      </c>
      <c r="H493" s="22">
        <v>89</v>
      </c>
      <c r="I493" s="23">
        <v>1.120906801007557E-2</v>
      </c>
      <c r="J493" s="22">
        <v>240.99999999999994</v>
      </c>
      <c r="K493" s="23">
        <v>3.0394753436751177E-2</v>
      </c>
      <c r="L493" s="22">
        <v>86.999999999999972</v>
      </c>
      <c r="M493" s="23">
        <v>1.0747374922791849E-2</v>
      </c>
      <c r="N493" s="22">
        <v>139</v>
      </c>
      <c r="O493" s="23">
        <v>1.9098653476229712E-2</v>
      </c>
      <c r="P493" s="24">
        <v>777.0000000000008</v>
      </c>
      <c r="Q493" s="25">
        <v>1.6264417139388376E-2</v>
      </c>
    </row>
    <row r="494" spans="1:17" x14ac:dyDescent="0.25">
      <c r="A494" s="26" t="str">
        <f t="shared" si="20"/>
        <v>13</v>
      </c>
      <c r="B494" s="27" t="str">
        <f t="shared" si="21"/>
        <v>BOLÍVAR</v>
      </c>
      <c r="C494" s="27" t="s">
        <v>435</v>
      </c>
      <c r="D494" s="28">
        <v>1</v>
      </c>
      <c r="E494" s="29">
        <v>1.1285407967498041E-4</v>
      </c>
      <c r="F494" s="28"/>
      <c r="G494" s="29">
        <v>0</v>
      </c>
      <c r="H494" s="28">
        <v>1</v>
      </c>
      <c r="I494" s="29">
        <v>1.2594458438287156E-4</v>
      </c>
      <c r="J494" s="28">
        <v>2</v>
      </c>
      <c r="K494" s="29">
        <v>2.5223861773237497E-4</v>
      </c>
      <c r="L494" s="28">
        <v>3</v>
      </c>
      <c r="M494" s="29">
        <v>3.7059913526868454E-4</v>
      </c>
      <c r="N494" s="28">
        <v>1</v>
      </c>
      <c r="O494" s="29">
        <v>1.3740038472107708E-4</v>
      </c>
      <c r="P494" s="30">
        <v>8</v>
      </c>
      <c r="Q494" s="31">
        <v>1.6745860632574885E-4</v>
      </c>
    </row>
    <row r="495" spans="1:17" x14ac:dyDescent="0.25">
      <c r="A495" s="20" t="str">
        <f t="shared" ref="A495:A545" si="22">A494</f>
        <v>13</v>
      </c>
      <c r="B495" s="21" t="str">
        <f t="shared" ref="B495:B545" si="23">B494</f>
        <v>BOLÍVAR</v>
      </c>
      <c r="C495" s="21" t="s">
        <v>436</v>
      </c>
      <c r="D495" s="22">
        <v>1</v>
      </c>
      <c r="E495" s="23">
        <v>1.1285407967498041E-4</v>
      </c>
      <c r="F495" s="22">
        <v>8</v>
      </c>
      <c r="G495" s="23">
        <v>1.0430247718383309E-3</v>
      </c>
      <c r="H495" s="22">
        <v>6</v>
      </c>
      <c r="I495" s="23">
        <v>7.5566750629722942E-4</v>
      </c>
      <c r="J495" s="22">
        <v>5</v>
      </c>
      <c r="K495" s="23">
        <v>6.3059654433093729E-4</v>
      </c>
      <c r="L495" s="22">
        <v>3</v>
      </c>
      <c r="M495" s="23">
        <v>3.7059913526868454E-4</v>
      </c>
      <c r="N495" s="22">
        <v>5</v>
      </c>
      <c r="O495" s="23">
        <v>6.8700192360538533E-4</v>
      </c>
      <c r="P495" s="24">
        <v>27.999999999999996</v>
      </c>
      <c r="Q495" s="25">
        <v>5.8610512214012089E-4</v>
      </c>
    </row>
    <row r="496" spans="1:17" x14ac:dyDescent="0.25">
      <c r="A496" s="26" t="str">
        <f t="shared" si="22"/>
        <v>13</v>
      </c>
      <c r="B496" s="27" t="str">
        <f t="shared" si="23"/>
        <v>BOLÍVAR</v>
      </c>
      <c r="C496" s="27" t="s">
        <v>437</v>
      </c>
      <c r="D496" s="28">
        <v>1036.9999999999998</v>
      </c>
      <c r="E496" s="29">
        <v>0.11702968062295466</v>
      </c>
      <c r="F496" s="28">
        <v>1125.0000000000002</v>
      </c>
      <c r="G496" s="29">
        <v>0.14667535853976532</v>
      </c>
      <c r="H496" s="28">
        <v>1101.9999999999998</v>
      </c>
      <c r="I496" s="29">
        <v>0.13879093198992443</v>
      </c>
      <c r="J496" s="28">
        <v>1200.0000000000002</v>
      </c>
      <c r="K496" s="29">
        <v>0.15134317063942501</v>
      </c>
      <c r="L496" s="28">
        <v>1617.9999999999998</v>
      </c>
      <c r="M496" s="29">
        <v>0.19987646695491049</v>
      </c>
      <c r="N496" s="28">
        <v>1393</v>
      </c>
      <c r="O496" s="29">
        <v>0.19139873591646034</v>
      </c>
      <c r="P496" s="30">
        <v>7474.9999999999973</v>
      </c>
      <c r="Q496" s="31">
        <v>0.15646913528562154</v>
      </c>
    </row>
    <row r="497" spans="1:17" x14ac:dyDescent="0.25">
      <c r="A497" s="20" t="str">
        <f t="shared" si="22"/>
        <v>13</v>
      </c>
      <c r="B497" s="21" t="str">
        <f t="shared" si="23"/>
        <v>BOLÍVAR</v>
      </c>
      <c r="C497" s="21" t="s">
        <v>438</v>
      </c>
      <c r="D497" s="22">
        <v>39</v>
      </c>
      <c r="E497" s="23">
        <v>4.4013091073242363E-3</v>
      </c>
      <c r="F497" s="22">
        <v>52.999999999999993</v>
      </c>
      <c r="G497" s="23">
        <v>6.9100391134289422E-3</v>
      </c>
      <c r="H497" s="22">
        <v>25.999999999999996</v>
      </c>
      <c r="I497" s="23">
        <v>3.2745591939546603E-3</v>
      </c>
      <c r="J497" s="22">
        <v>44.999999999999993</v>
      </c>
      <c r="K497" s="23">
        <v>5.675368898978436E-3</v>
      </c>
      <c r="L497" s="22">
        <v>37.999999999999993</v>
      </c>
      <c r="M497" s="23">
        <v>4.6942557134033369E-3</v>
      </c>
      <c r="N497" s="22">
        <v>48.999999999999993</v>
      </c>
      <c r="O497" s="23">
        <v>6.7326188513327752E-3</v>
      </c>
      <c r="P497" s="24">
        <v>250</v>
      </c>
      <c r="Q497" s="25">
        <v>5.2330814476796517E-3</v>
      </c>
    </row>
    <row r="498" spans="1:17" x14ac:dyDescent="0.25">
      <c r="A498" s="26" t="str">
        <f t="shared" si="22"/>
        <v>13</v>
      </c>
      <c r="B498" s="27" t="str">
        <f t="shared" si="23"/>
        <v>BOLÍVAR</v>
      </c>
      <c r="C498" s="27" t="s">
        <v>439</v>
      </c>
      <c r="D498" s="28"/>
      <c r="E498" s="29">
        <v>0</v>
      </c>
      <c r="F498" s="28"/>
      <c r="G498" s="29">
        <v>0</v>
      </c>
      <c r="H498" s="28">
        <v>1</v>
      </c>
      <c r="I498" s="29">
        <v>1.2594458438287156E-4</v>
      </c>
      <c r="J498" s="28"/>
      <c r="K498" s="29">
        <v>0</v>
      </c>
      <c r="L498" s="28">
        <v>3</v>
      </c>
      <c r="M498" s="29">
        <v>3.7059913526868454E-4</v>
      </c>
      <c r="N498" s="28"/>
      <c r="O498" s="29">
        <v>0</v>
      </c>
      <c r="P498" s="30">
        <v>4</v>
      </c>
      <c r="Q498" s="31">
        <v>8.3729303162874427E-5</v>
      </c>
    </row>
    <row r="499" spans="1:17" x14ac:dyDescent="0.25">
      <c r="A499" s="20" t="str">
        <f t="shared" si="22"/>
        <v>13</v>
      </c>
      <c r="B499" s="21" t="str">
        <f t="shared" si="23"/>
        <v>BOLÍVAR</v>
      </c>
      <c r="C499" s="21" t="s">
        <v>440</v>
      </c>
      <c r="D499" s="22"/>
      <c r="E499" s="23">
        <v>0</v>
      </c>
      <c r="F499" s="22"/>
      <c r="G499" s="23">
        <v>0</v>
      </c>
      <c r="H499" s="22"/>
      <c r="I499" s="23">
        <v>0</v>
      </c>
      <c r="J499" s="22"/>
      <c r="K499" s="23">
        <v>0</v>
      </c>
      <c r="L499" s="22"/>
      <c r="M499" s="23">
        <v>0</v>
      </c>
      <c r="N499" s="22">
        <v>1</v>
      </c>
      <c r="O499" s="23">
        <v>1.3740038472107708E-4</v>
      </c>
      <c r="P499" s="24">
        <v>1</v>
      </c>
      <c r="Q499" s="25">
        <v>2.0932325790718607E-5</v>
      </c>
    </row>
    <row r="500" spans="1:17" x14ac:dyDescent="0.25">
      <c r="A500" s="26" t="str">
        <f t="shared" si="22"/>
        <v>13</v>
      </c>
      <c r="B500" s="27" t="str">
        <f t="shared" si="23"/>
        <v>BOLÍVAR</v>
      </c>
      <c r="C500" s="27" t="s">
        <v>441</v>
      </c>
      <c r="D500" s="28">
        <v>1</v>
      </c>
      <c r="E500" s="29">
        <v>1.1285407967498041E-4</v>
      </c>
      <c r="F500" s="28"/>
      <c r="G500" s="29">
        <v>0</v>
      </c>
      <c r="H500" s="28"/>
      <c r="I500" s="29">
        <v>0</v>
      </c>
      <c r="J500" s="28">
        <v>1</v>
      </c>
      <c r="K500" s="29">
        <v>1.2611930886618749E-4</v>
      </c>
      <c r="L500" s="28"/>
      <c r="M500" s="29">
        <v>0</v>
      </c>
      <c r="N500" s="28"/>
      <c r="O500" s="29">
        <v>0</v>
      </c>
      <c r="P500" s="30">
        <v>2</v>
      </c>
      <c r="Q500" s="31">
        <v>4.1864651581437213E-5</v>
      </c>
    </row>
    <row r="501" spans="1:17" x14ac:dyDescent="0.25">
      <c r="A501" s="20" t="str">
        <f t="shared" si="22"/>
        <v>13</v>
      </c>
      <c r="B501" s="21" t="str">
        <f t="shared" si="23"/>
        <v>BOLÍVAR</v>
      </c>
      <c r="C501" s="21" t="s">
        <v>442</v>
      </c>
      <c r="D501" s="22">
        <v>4</v>
      </c>
      <c r="E501" s="23">
        <v>4.5141631869992165E-4</v>
      </c>
      <c r="F501" s="22">
        <v>5</v>
      </c>
      <c r="G501" s="23">
        <v>6.5189048239895685E-4</v>
      </c>
      <c r="H501" s="22">
        <v>2</v>
      </c>
      <c r="I501" s="23">
        <v>2.5188916876574312E-4</v>
      </c>
      <c r="J501" s="22">
        <v>8</v>
      </c>
      <c r="K501" s="23">
        <v>1.0089544709294999E-3</v>
      </c>
      <c r="L501" s="22">
        <v>8</v>
      </c>
      <c r="M501" s="23">
        <v>9.8826436071649203E-4</v>
      </c>
      <c r="N501" s="22">
        <v>6</v>
      </c>
      <c r="O501" s="23">
        <v>8.2440230832646236E-4</v>
      </c>
      <c r="P501" s="24">
        <v>33.000000000000014</v>
      </c>
      <c r="Q501" s="25">
        <v>6.9076675109371434E-4</v>
      </c>
    </row>
    <row r="502" spans="1:17" x14ac:dyDescent="0.25">
      <c r="A502" s="26" t="str">
        <f t="shared" si="22"/>
        <v>13</v>
      </c>
      <c r="B502" s="27" t="str">
        <f t="shared" si="23"/>
        <v>BOLÍVAR</v>
      </c>
      <c r="C502" s="27" t="s">
        <v>443</v>
      </c>
      <c r="D502" s="28">
        <v>4</v>
      </c>
      <c r="E502" s="29">
        <v>4.5141631869992165E-4</v>
      </c>
      <c r="F502" s="28"/>
      <c r="G502" s="29">
        <v>0</v>
      </c>
      <c r="H502" s="28">
        <v>1</v>
      </c>
      <c r="I502" s="29">
        <v>1.2594458438287156E-4</v>
      </c>
      <c r="J502" s="28">
        <v>1</v>
      </c>
      <c r="K502" s="29">
        <v>1.2611930886618749E-4</v>
      </c>
      <c r="L502" s="28">
        <v>3</v>
      </c>
      <c r="M502" s="29">
        <v>3.7059913526868454E-4</v>
      </c>
      <c r="N502" s="28"/>
      <c r="O502" s="29">
        <v>0</v>
      </c>
      <c r="P502" s="30">
        <v>9</v>
      </c>
      <c r="Q502" s="31">
        <v>1.8839093211646746E-4</v>
      </c>
    </row>
    <row r="503" spans="1:17" x14ac:dyDescent="0.25">
      <c r="A503" s="20" t="str">
        <f t="shared" si="22"/>
        <v>13</v>
      </c>
      <c r="B503" s="21" t="str">
        <f t="shared" si="23"/>
        <v>BOLÍVAR</v>
      </c>
      <c r="C503" s="21" t="s">
        <v>444</v>
      </c>
      <c r="D503" s="22"/>
      <c r="E503" s="23">
        <v>0</v>
      </c>
      <c r="F503" s="22">
        <v>5</v>
      </c>
      <c r="G503" s="23">
        <v>6.5189048239895685E-4</v>
      </c>
      <c r="H503" s="22">
        <v>3</v>
      </c>
      <c r="I503" s="23">
        <v>3.7783375314861471E-4</v>
      </c>
      <c r="J503" s="22">
        <v>1</v>
      </c>
      <c r="K503" s="23">
        <v>1.2611930886618749E-4</v>
      </c>
      <c r="L503" s="22">
        <v>1</v>
      </c>
      <c r="M503" s="23">
        <v>1.235330450895615E-4</v>
      </c>
      <c r="N503" s="22">
        <v>1</v>
      </c>
      <c r="O503" s="23">
        <v>1.3740038472107708E-4</v>
      </c>
      <c r="P503" s="24">
        <v>11</v>
      </c>
      <c r="Q503" s="25">
        <v>2.3025558369790466E-4</v>
      </c>
    </row>
    <row r="504" spans="1:17" x14ac:dyDescent="0.25">
      <c r="A504" s="26" t="str">
        <f t="shared" si="22"/>
        <v>13</v>
      </c>
      <c r="B504" s="27" t="str">
        <f t="shared" si="23"/>
        <v>BOLÍVAR</v>
      </c>
      <c r="C504" s="27" t="s">
        <v>445</v>
      </c>
      <c r="D504" s="28">
        <v>6</v>
      </c>
      <c r="E504" s="29">
        <v>6.7712447804988243E-4</v>
      </c>
      <c r="F504" s="28">
        <v>3</v>
      </c>
      <c r="G504" s="29">
        <v>3.9113428943937407E-4</v>
      </c>
      <c r="H504" s="28">
        <v>2</v>
      </c>
      <c r="I504" s="29">
        <v>2.5188916876574312E-4</v>
      </c>
      <c r="J504" s="28">
        <v>2</v>
      </c>
      <c r="K504" s="29">
        <v>2.5223861773237497E-4</v>
      </c>
      <c r="L504" s="28"/>
      <c r="M504" s="29">
        <v>0</v>
      </c>
      <c r="N504" s="28">
        <v>7</v>
      </c>
      <c r="O504" s="29">
        <v>9.6180269304753938E-4</v>
      </c>
      <c r="P504" s="30">
        <v>19.999999999999996</v>
      </c>
      <c r="Q504" s="31">
        <v>4.1864651581437207E-4</v>
      </c>
    </row>
    <row r="505" spans="1:17" x14ac:dyDescent="0.25">
      <c r="A505" s="20" t="str">
        <f t="shared" si="22"/>
        <v>13</v>
      </c>
      <c r="B505" s="21" t="str">
        <f t="shared" si="23"/>
        <v>BOLÍVAR</v>
      </c>
      <c r="C505" s="21" t="s">
        <v>446</v>
      </c>
      <c r="D505" s="22"/>
      <c r="E505" s="23">
        <v>0</v>
      </c>
      <c r="F505" s="22"/>
      <c r="G505" s="23">
        <v>0</v>
      </c>
      <c r="H505" s="22"/>
      <c r="I505" s="23">
        <v>0</v>
      </c>
      <c r="J505" s="22"/>
      <c r="K505" s="23">
        <v>0</v>
      </c>
      <c r="L505" s="22">
        <v>1</v>
      </c>
      <c r="M505" s="23">
        <v>1.235330450895615E-4</v>
      </c>
      <c r="N505" s="22"/>
      <c r="O505" s="23">
        <v>0</v>
      </c>
      <c r="P505" s="24">
        <v>1</v>
      </c>
      <c r="Q505" s="25">
        <v>2.0932325790718607E-5</v>
      </c>
    </row>
    <row r="506" spans="1:17" x14ac:dyDescent="0.25">
      <c r="A506" s="26" t="str">
        <f t="shared" si="22"/>
        <v>13</v>
      </c>
      <c r="B506" s="27" t="str">
        <f t="shared" si="23"/>
        <v>BOLÍVAR</v>
      </c>
      <c r="C506" s="27" t="s">
        <v>447</v>
      </c>
      <c r="D506" s="28">
        <v>318.00000000000011</v>
      </c>
      <c r="E506" s="29">
        <v>3.5887597336643783E-2</v>
      </c>
      <c r="F506" s="28">
        <v>355.00000000000006</v>
      </c>
      <c r="G506" s="29">
        <v>4.6284224250325939E-2</v>
      </c>
      <c r="H506" s="28">
        <v>482.99999999999977</v>
      </c>
      <c r="I506" s="29">
        <v>6.0831234256926943E-2</v>
      </c>
      <c r="J506" s="28">
        <v>779.99999999999966</v>
      </c>
      <c r="K506" s="29">
        <v>9.8373060915626198E-2</v>
      </c>
      <c r="L506" s="28">
        <v>692</v>
      </c>
      <c r="M506" s="29">
        <v>8.5484867201976567E-2</v>
      </c>
      <c r="N506" s="28">
        <v>836</v>
      </c>
      <c r="O506" s="29">
        <v>0.11486672162682042</v>
      </c>
      <c r="P506" s="30">
        <v>3463.9999999999986</v>
      </c>
      <c r="Q506" s="31">
        <v>7.2509576539049228E-2</v>
      </c>
    </row>
    <row r="507" spans="1:17" x14ac:dyDescent="0.25">
      <c r="A507" s="20" t="str">
        <f t="shared" si="22"/>
        <v>13</v>
      </c>
      <c r="B507" s="21" t="str">
        <f t="shared" si="23"/>
        <v>BOLÍVAR</v>
      </c>
      <c r="C507" s="21" t="s">
        <v>450</v>
      </c>
      <c r="D507" s="22"/>
      <c r="E507" s="23">
        <v>0</v>
      </c>
      <c r="F507" s="22">
        <v>1</v>
      </c>
      <c r="G507" s="23">
        <v>1.3037809647979136E-4</v>
      </c>
      <c r="H507" s="22"/>
      <c r="I507" s="23">
        <v>0</v>
      </c>
      <c r="J507" s="22"/>
      <c r="K507" s="23">
        <v>0</v>
      </c>
      <c r="L507" s="22"/>
      <c r="M507" s="23">
        <v>0</v>
      </c>
      <c r="N507" s="22"/>
      <c r="O507" s="23">
        <v>0</v>
      </c>
      <c r="P507" s="24">
        <v>1</v>
      </c>
      <c r="Q507" s="25">
        <v>2.0932325790718607E-5</v>
      </c>
    </row>
    <row r="508" spans="1:17" x14ac:dyDescent="0.25">
      <c r="A508" s="26" t="str">
        <f t="shared" si="22"/>
        <v>13</v>
      </c>
      <c r="B508" s="27" t="str">
        <f t="shared" si="23"/>
        <v>BOLÍVAR</v>
      </c>
      <c r="C508" s="27" t="s">
        <v>451</v>
      </c>
      <c r="D508" s="28"/>
      <c r="E508" s="29">
        <v>0</v>
      </c>
      <c r="F508" s="28">
        <v>3</v>
      </c>
      <c r="G508" s="29">
        <v>3.9113428943937407E-4</v>
      </c>
      <c r="H508" s="28">
        <v>1</v>
      </c>
      <c r="I508" s="29">
        <v>1.2594458438287156E-4</v>
      </c>
      <c r="J508" s="28">
        <v>1</v>
      </c>
      <c r="K508" s="29">
        <v>1.2611930886618749E-4</v>
      </c>
      <c r="L508" s="28">
        <v>6</v>
      </c>
      <c r="M508" s="29">
        <v>7.4119827053736908E-4</v>
      </c>
      <c r="N508" s="28">
        <v>2</v>
      </c>
      <c r="O508" s="29">
        <v>2.7480076944215415E-4</v>
      </c>
      <c r="P508" s="30">
        <v>13.000000000000002</v>
      </c>
      <c r="Q508" s="31">
        <v>2.7212023527934195E-4</v>
      </c>
    </row>
    <row r="509" spans="1:17" x14ac:dyDescent="0.25">
      <c r="A509" s="20" t="str">
        <f t="shared" si="22"/>
        <v>13</v>
      </c>
      <c r="B509" s="21" t="str">
        <f t="shared" si="23"/>
        <v>BOLÍVAR</v>
      </c>
      <c r="C509" s="21" t="s">
        <v>452</v>
      </c>
      <c r="D509" s="22">
        <v>3835.0000000000009</v>
      </c>
      <c r="E509" s="23">
        <v>0.43279539555355001</v>
      </c>
      <c r="F509" s="22">
        <v>2458</v>
      </c>
      <c r="G509" s="23">
        <v>0.32046936114732716</v>
      </c>
      <c r="H509" s="22">
        <v>2184</v>
      </c>
      <c r="I509" s="23">
        <v>0.27506297229219151</v>
      </c>
      <c r="J509" s="22">
        <v>2051</v>
      </c>
      <c r="K509" s="23">
        <v>0.25867070248455054</v>
      </c>
      <c r="L509" s="22">
        <v>1825</v>
      </c>
      <c r="M509" s="23">
        <v>0.22544780728844976</v>
      </c>
      <c r="N509" s="22">
        <v>1078</v>
      </c>
      <c r="O509" s="23">
        <v>0.14811761472932108</v>
      </c>
      <c r="P509" s="24">
        <v>13430.999999999998</v>
      </c>
      <c r="Q509" s="25">
        <v>0.28114206769514155</v>
      </c>
    </row>
    <row r="510" spans="1:17" x14ac:dyDescent="0.25">
      <c r="A510" s="26" t="str">
        <f t="shared" si="22"/>
        <v>13</v>
      </c>
      <c r="B510" s="27" t="str">
        <f t="shared" si="23"/>
        <v>BOLÍVAR</v>
      </c>
      <c r="C510" s="27" t="s">
        <v>453</v>
      </c>
      <c r="D510" s="28"/>
      <c r="E510" s="29">
        <v>0</v>
      </c>
      <c r="F510" s="28">
        <v>1</v>
      </c>
      <c r="G510" s="29">
        <v>1.3037809647979136E-4</v>
      </c>
      <c r="H510" s="28"/>
      <c r="I510" s="29">
        <v>0</v>
      </c>
      <c r="J510" s="28"/>
      <c r="K510" s="29">
        <v>0</v>
      </c>
      <c r="L510" s="28"/>
      <c r="M510" s="29">
        <v>0</v>
      </c>
      <c r="N510" s="28"/>
      <c r="O510" s="29">
        <v>0</v>
      </c>
      <c r="P510" s="30">
        <v>1</v>
      </c>
      <c r="Q510" s="31">
        <v>2.0932325790718607E-5</v>
      </c>
    </row>
    <row r="511" spans="1:17" x14ac:dyDescent="0.25">
      <c r="A511" s="20" t="str">
        <f t="shared" si="22"/>
        <v>13</v>
      </c>
      <c r="B511" s="21" t="str">
        <f t="shared" si="23"/>
        <v>BOLÍVAR</v>
      </c>
      <c r="C511" s="21" t="s">
        <v>454</v>
      </c>
      <c r="D511" s="22">
        <v>65</v>
      </c>
      <c r="E511" s="23">
        <v>7.3355151788737256E-3</v>
      </c>
      <c r="F511" s="22">
        <v>98.999999999999986</v>
      </c>
      <c r="G511" s="23">
        <v>1.2907431551499341E-2</v>
      </c>
      <c r="H511" s="22">
        <v>71</v>
      </c>
      <c r="I511" s="23">
        <v>8.9420654911838808E-3</v>
      </c>
      <c r="J511" s="22">
        <v>107.00000000000003</v>
      </c>
      <c r="K511" s="23">
        <v>1.3494766048682065E-2</v>
      </c>
      <c r="L511" s="22">
        <v>94.999999999999986</v>
      </c>
      <c r="M511" s="23">
        <v>1.1735639283508343E-2</v>
      </c>
      <c r="N511" s="22">
        <v>70</v>
      </c>
      <c r="O511" s="23">
        <v>9.6180269304753947E-3</v>
      </c>
      <c r="P511" s="24">
        <v>506.99999999999972</v>
      </c>
      <c r="Q511" s="25">
        <v>1.0612689175894328E-2</v>
      </c>
    </row>
    <row r="512" spans="1:17" x14ac:dyDescent="0.25">
      <c r="A512" s="26" t="str">
        <f t="shared" si="22"/>
        <v>13</v>
      </c>
      <c r="B512" s="27" t="str">
        <f t="shared" si="23"/>
        <v>BOLÍVAR</v>
      </c>
      <c r="C512" s="27" t="s">
        <v>455</v>
      </c>
      <c r="D512" s="28"/>
      <c r="E512" s="29">
        <v>0</v>
      </c>
      <c r="F512" s="28"/>
      <c r="G512" s="29">
        <v>0</v>
      </c>
      <c r="H512" s="28">
        <v>4</v>
      </c>
      <c r="I512" s="29">
        <v>5.0377833753148624E-4</v>
      </c>
      <c r="J512" s="28">
        <v>3</v>
      </c>
      <c r="K512" s="29">
        <v>3.7835792659856248E-4</v>
      </c>
      <c r="L512" s="28">
        <v>1</v>
      </c>
      <c r="M512" s="29">
        <v>1.235330450895615E-4</v>
      </c>
      <c r="N512" s="28">
        <v>3</v>
      </c>
      <c r="O512" s="29">
        <v>4.1220115416323118E-4</v>
      </c>
      <c r="P512" s="30">
        <v>11</v>
      </c>
      <c r="Q512" s="31">
        <v>2.3025558369790466E-4</v>
      </c>
    </row>
    <row r="513" spans="1:17" x14ac:dyDescent="0.25">
      <c r="A513" s="20" t="str">
        <f t="shared" si="22"/>
        <v>13</v>
      </c>
      <c r="B513" s="21" t="str">
        <f t="shared" si="23"/>
        <v>BOLÍVAR</v>
      </c>
      <c r="C513" s="21" t="s">
        <v>456</v>
      </c>
      <c r="D513" s="22"/>
      <c r="E513" s="23">
        <v>0</v>
      </c>
      <c r="F513" s="22">
        <v>1</v>
      </c>
      <c r="G513" s="23">
        <v>1.3037809647979136E-4</v>
      </c>
      <c r="H513" s="22">
        <v>3</v>
      </c>
      <c r="I513" s="23">
        <v>3.7783375314861471E-4</v>
      </c>
      <c r="J513" s="22">
        <v>2</v>
      </c>
      <c r="K513" s="23">
        <v>2.5223861773237497E-4</v>
      </c>
      <c r="L513" s="22">
        <v>1</v>
      </c>
      <c r="M513" s="23">
        <v>1.235330450895615E-4</v>
      </c>
      <c r="N513" s="22">
        <v>3</v>
      </c>
      <c r="O513" s="23">
        <v>4.1220115416323118E-4</v>
      </c>
      <c r="P513" s="24">
        <v>10</v>
      </c>
      <c r="Q513" s="25">
        <v>2.0932325790718606E-4</v>
      </c>
    </row>
    <row r="514" spans="1:17" x14ac:dyDescent="0.25">
      <c r="A514" s="26" t="str">
        <f t="shared" si="22"/>
        <v>13</v>
      </c>
      <c r="B514" s="27" t="str">
        <f t="shared" si="23"/>
        <v>BOLÍVAR</v>
      </c>
      <c r="C514" s="27" t="s">
        <v>457</v>
      </c>
      <c r="D514" s="28">
        <v>1</v>
      </c>
      <c r="E514" s="29">
        <v>1.1285407967498041E-4</v>
      </c>
      <c r="F514" s="28">
        <v>4</v>
      </c>
      <c r="G514" s="29">
        <v>5.2151238591916546E-4</v>
      </c>
      <c r="H514" s="28"/>
      <c r="I514" s="29">
        <v>0</v>
      </c>
      <c r="J514" s="28"/>
      <c r="K514" s="29">
        <v>0</v>
      </c>
      <c r="L514" s="28">
        <v>1</v>
      </c>
      <c r="M514" s="29">
        <v>1.235330450895615E-4</v>
      </c>
      <c r="N514" s="28"/>
      <c r="O514" s="29">
        <v>0</v>
      </c>
      <c r="P514" s="30">
        <v>6</v>
      </c>
      <c r="Q514" s="31">
        <v>1.2559395474431165E-4</v>
      </c>
    </row>
    <row r="515" spans="1:17" x14ac:dyDescent="0.25">
      <c r="A515" s="20" t="str">
        <f t="shared" si="22"/>
        <v>13</v>
      </c>
      <c r="B515" s="21" t="str">
        <f t="shared" si="23"/>
        <v>BOLÍVAR</v>
      </c>
      <c r="C515" s="21" t="s">
        <v>458</v>
      </c>
      <c r="D515" s="22">
        <v>566.99999999999977</v>
      </c>
      <c r="E515" s="23">
        <v>6.3988263175713864E-2</v>
      </c>
      <c r="F515" s="22">
        <v>589</v>
      </c>
      <c r="G515" s="23">
        <v>7.6792698826597117E-2</v>
      </c>
      <c r="H515" s="22">
        <v>781.99999999999955</v>
      </c>
      <c r="I515" s="23">
        <v>9.8488664987405508E-2</v>
      </c>
      <c r="J515" s="22">
        <v>601</v>
      </c>
      <c r="K515" s="23">
        <v>7.5797704628578683E-2</v>
      </c>
      <c r="L515" s="22">
        <v>621.00000000000023</v>
      </c>
      <c r="M515" s="23">
        <v>7.6714021000617721E-2</v>
      </c>
      <c r="N515" s="22">
        <v>609.99999999999989</v>
      </c>
      <c r="O515" s="23">
        <v>8.3814234679856991E-2</v>
      </c>
      <c r="P515" s="24">
        <v>3770</v>
      </c>
      <c r="Q515" s="25">
        <v>7.8914868231009141E-2</v>
      </c>
    </row>
    <row r="516" spans="1:17" x14ac:dyDescent="0.25">
      <c r="A516" s="26" t="str">
        <f t="shared" si="22"/>
        <v>13</v>
      </c>
      <c r="B516" s="27" t="str">
        <f t="shared" si="23"/>
        <v>BOLÍVAR</v>
      </c>
      <c r="C516" s="27" t="s">
        <v>459</v>
      </c>
      <c r="D516" s="28">
        <v>2</v>
      </c>
      <c r="E516" s="29">
        <v>2.2570815934996083E-4</v>
      </c>
      <c r="F516" s="28">
        <v>1</v>
      </c>
      <c r="G516" s="29">
        <v>1.3037809647979136E-4</v>
      </c>
      <c r="H516" s="28"/>
      <c r="I516" s="29">
        <v>0</v>
      </c>
      <c r="J516" s="28"/>
      <c r="K516" s="29">
        <v>0</v>
      </c>
      <c r="L516" s="28"/>
      <c r="M516" s="29">
        <v>0</v>
      </c>
      <c r="N516" s="28"/>
      <c r="O516" s="29">
        <v>0</v>
      </c>
      <c r="P516" s="30">
        <v>3</v>
      </c>
      <c r="Q516" s="31">
        <v>6.2796977372155824E-5</v>
      </c>
    </row>
    <row r="517" spans="1:17" x14ac:dyDescent="0.25">
      <c r="A517" s="20" t="str">
        <f t="shared" si="22"/>
        <v>13</v>
      </c>
      <c r="B517" s="21" t="str">
        <f t="shared" si="23"/>
        <v>BOLÍVAR</v>
      </c>
      <c r="C517" s="21" t="s">
        <v>460</v>
      </c>
      <c r="D517" s="22">
        <v>3</v>
      </c>
      <c r="E517" s="23">
        <v>3.3856223902494121E-4</v>
      </c>
      <c r="F517" s="22">
        <v>5</v>
      </c>
      <c r="G517" s="23">
        <v>6.5189048239895685E-4</v>
      </c>
      <c r="H517" s="22">
        <v>5</v>
      </c>
      <c r="I517" s="23">
        <v>6.2972292191435788E-4</v>
      </c>
      <c r="J517" s="22"/>
      <c r="K517" s="23">
        <v>0</v>
      </c>
      <c r="L517" s="22">
        <v>2</v>
      </c>
      <c r="M517" s="23">
        <v>2.4706609017912301E-4</v>
      </c>
      <c r="N517" s="22">
        <v>4</v>
      </c>
      <c r="O517" s="23">
        <v>5.4960153888430831E-4</v>
      </c>
      <c r="P517" s="24">
        <v>19</v>
      </c>
      <c r="Q517" s="25">
        <v>3.9771419002365352E-4</v>
      </c>
    </row>
    <row r="518" spans="1:17" x14ac:dyDescent="0.25">
      <c r="A518" s="26" t="str">
        <f t="shared" si="22"/>
        <v>13</v>
      </c>
      <c r="B518" s="27" t="str">
        <f t="shared" si="23"/>
        <v>BOLÍVAR</v>
      </c>
      <c r="C518" s="27" t="s">
        <v>461</v>
      </c>
      <c r="D518" s="28">
        <v>23</v>
      </c>
      <c r="E518" s="29">
        <v>2.5956438325245496E-3</v>
      </c>
      <c r="F518" s="28">
        <v>17</v>
      </c>
      <c r="G518" s="29">
        <v>2.216427640156453E-3</v>
      </c>
      <c r="H518" s="28">
        <v>13.999999999999996</v>
      </c>
      <c r="I518" s="29">
        <v>1.7632241813602015E-3</v>
      </c>
      <c r="J518" s="28">
        <v>24</v>
      </c>
      <c r="K518" s="29">
        <v>3.0268634127884999E-3</v>
      </c>
      <c r="L518" s="28">
        <v>23.000000000000004</v>
      </c>
      <c r="M518" s="29">
        <v>2.8412600370599154E-3</v>
      </c>
      <c r="N518" s="28">
        <v>23.000000000000004</v>
      </c>
      <c r="O518" s="29">
        <v>3.1602088485847731E-3</v>
      </c>
      <c r="P518" s="30">
        <v>124.00000000000011</v>
      </c>
      <c r="Q518" s="31">
        <v>2.5956083980491094E-3</v>
      </c>
    </row>
    <row r="519" spans="1:17" x14ac:dyDescent="0.25">
      <c r="A519" s="20" t="str">
        <f t="shared" si="22"/>
        <v>13</v>
      </c>
      <c r="B519" s="21" t="str">
        <f t="shared" si="23"/>
        <v>BOLÍVAR</v>
      </c>
      <c r="C519" s="21" t="s">
        <v>462</v>
      </c>
      <c r="D519" s="22">
        <v>1</v>
      </c>
      <c r="E519" s="23">
        <v>1.1285407967498041E-4</v>
      </c>
      <c r="F519" s="22"/>
      <c r="G519" s="23">
        <v>0</v>
      </c>
      <c r="H519" s="22"/>
      <c r="I519" s="23">
        <v>0</v>
      </c>
      <c r="J519" s="22">
        <v>2</v>
      </c>
      <c r="K519" s="23">
        <v>2.5223861773237497E-4</v>
      </c>
      <c r="L519" s="22"/>
      <c r="M519" s="23">
        <v>0</v>
      </c>
      <c r="N519" s="22"/>
      <c r="O519" s="23">
        <v>0</v>
      </c>
      <c r="P519" s="24">
        <v>3</v>
      </c>
      <c r="Q519" s="25">
        <v>6.2796977372155824E-5</v>
      </c>
    </row>
    <row r="520" spans="1:17" x14ac:dyDescent="0.25">
      <c r="A520" s="26" t="str">
        <f t="shared" si="22"/>
        <v>13</v>
      </c>
      <c r="B520" s="27" t="str">
        <f t="shared" si="23"/>
        <v>BOLÍVAR</v>
      </c>
      <c r="C520" s="27" t="s">
        <v>464</v>
      </c>
      <c r="D520" s="28">
        <v>588.99999999999977</v>
      </c>
      <c r="E520" s="29">
        <v>6.6471052928563437E-2</v>
      </c>
      <c r="F520" s="28">
        <v>583.00000000000011</v>
      </c>
      <c r="G520" s="29">
        <v>7.6010430247718377E-2</v>
      </c>
      <c r="H520" s="28">
        <v>640</v>
      </c>
      <c r="I520" s="29">
        <v>8.0604534005037809E-2</v>
      </c>
      <c r="J520" s="28">
        <v>512.00000000000023</v>
      </c>
      <c r="K520" s="29">
        <v>6.457308613948802E-2</v>
      </c>
      <c r="L520" s="28">
        <v>646</v>
      </c>
      <c r="M520" s="29">
        <v>7.9802347127856735E-2</v>
      </c>
      <c r="N520" s="28">
        <v>596.99999999999989</v>
      </c>
      <c r="O520" s="29">
        <v>8.2028029678482994E-2</v>
      </c>
      <c r="P520" s="30">
        <v>3567.0000000000014</v>
      </c>
      <c r="Q520" s="31">
        <v>7.4665606095493303E-2</v>
      </c>
    </row>
    <row r="521" spans="1:17" x14ac:dyDescent="0.25">
      <c r="A521" s="20" t="str">
        <f t="shared" si="22"/>
        <v>13</v>
      </c>
      <c r="B521" s="21" t="str">
        <f t="shared" si="23"/>
        <v>BOLÍVAR</v>
      </c>
      <c r="C521" s="21" t="s">
        <v>465</v>
      </c>
      <c r="D521" s="22">
        <v>471.00000000000017</v>
      </c>
      <c r="E521" s="23">
        <v>5.3154271526915792E-2</v>
      </c>
      <c r="F521" s="22">
        <v>560.99999999999989</v>
      </c>
      <c r="G521" s="23">
        <v>7.3142112125162945E-2</v>
      </c>
      <c r="H521" s="22">
        <v>757.99999999999977</v>
      </c>
      <c r="I521" s="23">
        <v>9.546599496221661E-2</v>
      </c>
      <c r="J521" s="22">
        <v>626</v>
      </c>
      <c r="K521" s="23">
        <v>7.8950687350233362E-2</v>
      </c>
      <c r="L521" s="22">
        <v>592</v>
      </c>
      <c r="M521" s="23">
        <v>7.3131562693020416E-2</v>
      </c>
      <c r="N521" s="22">
        <v>613</v>
      </c>
      <c r="O521" s="23">
        <v>8.4226435834020244E-2</v>
      </c>
      <c r="P521" s="24">
        <v>3620.9999999999959</v>
      </c>
      <c r="Q521" s="25">
        <v>7.579595168819199E-2</v>
      </c>
    </row>
    <row r="522" spans="1:17" x14ac:dyDescent="0.25">
      <c r="A522" s="26" t="str">
        <f t="shared" si="22"/>
        <v>13</v>
      </c>
      <c r="B522" s="27" t="str">
        <f t="shared" si="23"/>
        <v>BOLÍVAR</v>
      </c>
      <c r="C522" s="27" t="s">
        <v>466</v>
      </c>
      <c r="D522" s="28">
        <v>89.999999999999986</v>
      </c>
      <c r="E522" s="29">
        <v>1.0156867170748237E-2</v>
      </c>
      <c r="F522" s="28">
        <v>91.000000000000014</v>
      </c>
      <c r="G522" s="29">
        <v>1.1864406779661017E-2</v>
      </c>
      <c r="H522" s="28">
        <v>95.000000000000014</v>
      </c>
      <c r="I522" s="29">
        <v>1.1964735516372803E-2</v>
      </c>
      <c r="J522" s="28">
        <v>87</v>
      </c>
      <c r="K522" s="29">
        <v>1.0972379871358311E-2</v>
      </c>
      <c r="L522" s="28">
        <v>120.99999999999999</v>
      </c>
      <c r="M522" s="29">
        <v>1.4947498455836941E-2</v>
      </c>
      <c r="N522" s="28">
        <v>111.00000000000001</v>
      </c>
      <c r="O522" s="29">
        <v>1.5251442704039558E-2</v>
      </c>
      <c r="P522" s="30">
        <v>595</v>
      </c>
      <c r="Q522" s="31">
        <v>1.2454733845477571E-2</v>
      </c>
    </row>
    <row r="523" spans="1:17" x14ac:dyDescent="0.25">
      <c r="A523" s="20" t="str">
        <f t="shared" si="22"/>
        <v>13</v>
      </c>
      <c r="B523" s="21" t="str">
        <f t="shared" si="23"/>
        <v>BOLÍVAR</v>
      </c>
      <c r="C523" s="21" t="s">
        <v>467</v>
      </c>
      <c r="D523" s="22">
        <v>37.999999999999993</v>
      </c>
      <c r="E523" s="23">
        <v>4.2884550276492545E-3</v>
      </c>
      <c r="F523" s="22">
        <v>54</v>
      </c>
      <c r="G523" s="23">
        <v>7.0404172099087338E-3</v>
      </c>
      <c r="H523" s="22">
        <v>43.000000000000007</v>
      </c>
      <c r="I523" s="23">
        <v>5.4156171284634779E-3</v>
      </c>
      <c r="J523" s="22">
        <v>36</v>
      </c>
      <c r="K523" s="23">
        <v>4.5402951191827494E-3</v>
      </c>
      <c r="L523" s="22">
        <v>45</v>
      </c>
      <c r="M523" s="23">
        <v>5.5589870290302682E-3</v>
      </c>
      <c r="N523" s="22">
        <v>62</v>
      </c>
      <c r="O523" s="23">
        <v>8.5188238527067785E-3</v>
      </c>
      <c r="P523" s="24">
        <v>278.00000000000006</v>
      </c>
      <c r="Q523" s="25">
        <v>5.8191865698197735E-3</v>
      </c>
    </row>
    <row r="524" spans="1:17" x14ac:dyDescent="0.25">
      <c r="A524" s="26" t="str">
        <f t="shared" si="22"/>
        <v>13</v>
      </c>
      <c r="B524" s="27" t="str">
        <f t="shared" si="23"/>
        <v>BOLÍVAR</v>
      </c>
      <c r="C524" s="27" t="s">
        <v>468</v>
      </c>
      <c r="D524" s="28">
        <v>20</v>
      </c>
      <c r="E524" s="29">
        <v>2.2570815934996082E-3</v>
      </c>
      <c r="F524" s="28">
        <v>18</v>
      </c>
      <c r="G524" s="29">
        <v>2.3468057366362446E-3</v>
      </c>
      <c r="H524" s="28">
        <v>33</v>
      </c>
      <c r="I524" s="29">
        <v>4.1561712846347612E-3</v>
      </c>
      <c r="J524" s="28">
        <v>28</v>
      </c>
      <c r="K524" s="29">
        <v>3.5313406482532493E-3</v>
      </c>
      <c r="L524" s="28">
        <v>15.999999999999998</v>
      </c>
      <c r="M524" s="29">
        <v>1.9765287214329841E-3</v>
      </c>
      <c r="N524" s="28">
        <v>13</v>
      </c>
      <c r="O524" s="29">
        <v>1.7862050013740015E-3</v>
      </c>
      <c r="P524" s="30">
        <v>128</v>
      </c>
      <c r="Q524" s="31">
        <v>2.6793377012119817E-3</v>
      </c>
    </row>
    <row r="525" spans="1:17" x14ac:dyDescent="0.25">
      <c r="A525" s="20" t="str">
        <f t="shared" si="22"/>
        <v>13</v>
      </c>
      <c r="B525" s="21" t="str">
        <f t="shared" si="23"/>
        <v>BOLÍVAR</v>
      </c>
      <c r="C525" s="21" t="s">
        <v>469</v>
      </c>
      <c r="D525" s="22">
        <v>133</v>
      </c>
      <c r="E525" s="23">
        <v>1.5009592596772394E-2</v>
      </c>
      <c r="F525" s="22">
        <v>121.00000000000001</v>
      </c>
      <c r="G525" s="23">
        <v>1.5775749674054759E-2</v>
      </c>
      <c r="H525" s="22">
        <v>144.99999999999997</v>
      </c>
      <c r="I525" s="23">
        <v>1.8261964735516372E-2</v>
      </c>
      <c r="J525" s="22">
        <v>98</v>
      </c>
      <c r="K525" s="23">
        <v>1.2359692268886373E-2</v>
      </c>
      <c r="L525" s="22">
        <v>55</v>
      </c>
      <c r="M525" s="23">
        <v>6.7943174799258831E-3</v>
      </c>
      <c r="N525" s="22">
        <v>76</v>
      </c>
      <c r="O525" s="23">
        <v>1.0442429238801856E-2</v>
      </c>
      <c r="P525" s="24">
        <v>628.00000000000034</v>
      </c>
      <c r="Q525" s="25">
        <v>1.3145500596571292E-2</v>
      </c>
    </row>
    <row r="526" spans="1:17" x14ac:dyDescent="0.25">
      <c r="A526" s="26" t="str">
        <f t="shared" si="22"/>
        <v>13</v>
      </c>
      <c r="B526" s="27" t="str">
        <f t="shared" si="23"/>
        <v>BOLÍVAR</v>
      </c>
      <c r="C526" s="27" t="s">
        <v>470</v>
      </c>
      <c r="D526" s="28">
        <v>73.000000000000014</v>
      </c>
      <c r="E526" s="29">
        <v>8.2383478162735713E-3</v>
      </c>
      <c r="F526" s="28">
        <v>60.999999999999986</v>
      </c>
      <c r="G526" s="29">
        <v>7.9530638852672707E-3</v>
      </c>
      <c r="H526" s="28">
        <v>61</v>
      </c>
      <c r="I526" s="29">
        <v>7.6826196473551659E-3</v>
      </c>
      <c r="J526" s="28">
        <v>104</v>
      </c>
      <c r="K526" s="29">
        <v>1.3116408122083499E-2</v>
      </c>
      <c r="L526" s="28">
        <v>86.000000000000014</v>
      </c>
      <c r="M526" s="29">
        <v>1.0623841877702291E-2</v>
      </c>
      <c r="N526" s="28">
        <v>143.00000000000003</v>
      </c>
      <c r="O526" s="29">
        <v>1.9648255015114025E-2</v>
      </c>
      <c r="P526" s="30">
        <v>527.99999999999989</v>
      </c>
      <c r="Q526" s="31">
        <v>1.1052268017499423E-2</v>
      </c>
    </row>
    <row r="527" spans="1:17" x14ac:dyDescent="0.25">
      <c r="A527" s="20" t="str">
        <f t="shared" si="22"/>
        <v>13</v>
      </c>
      <c r="B527" s="21" t="str">
        <f t="shared" si="23"/>
        <v>BOLÍVAR</v>
      </c>
      <c r="C527" s="21" t="s">
        <v>471</v>
      </c>
      <c r="D527" s="22">
        <v>10</v>
      </c>
      <c r="E527" s="23">
        <v>1.1285407967498041E-3</v>
      </c>
      <c r="F527" s="22">
        <v>23.000000000000004</v>
      </c>
      <c r="G527" s="23">
        <v>2.9986962190352018E-3</v>
      </c>
      <c r="H527" s="22">
        <v>11</v>
      </c>
      <c r="I527" s="23">
        <v>1.3853904282115873E-3</v>
      </c>
      <c r="J527" s="22">
        <v>8</v>
      </c>
      <c r="K527" s="23">
        <v>1.0089544709294999E-3</v>
      </c>
      <c r="L527" s="22">
        <v>6</v>
      </c>
      <c r="M527" s="23">
        <v>7.4119827053736908E-4</v>
      </c>
      <c r="N527" s="22">
        <v>13</v>
      </c>
      <c r="O527" s="23">
        <v>1.7862050013740015E-3</v>
      </c>
      <c r="P527" s="24">
        <v>70.999999999999986</v>
      </c>
      <c r="Q527" s="25">
        <v>1.4861951311410211E-3</v>
      </c>
    </row>
    <row r="528" spans="1:17" x14ac:dyDescent="0.25">
      <c r="A528" s="26" t="str">
        <f t="shared" si="22"/>
        <v>13</v>
      </c>
      <c r="B528" s="27" t="str">
        <f t="shared" si="23"/>
        <v>BOLÍVAR</v>
      </c>
      <c r="C528" s="27" t="s">
        <v>475</v>
      </c>
      <c r="D528" s="28">
        <v>132</v>
      </c>
      <c r="E528" s="29">
        <v>1.4896738517097415E-2</v>
      </c>
      <c r="F528" s="28">
        <v>142</v>
      </c>
      <c r="G528" s="29">
        <v>1.8513689700130374E-2</v>
      </c>
      <c r="H528" s="28">
        <v>347</v>
      </c>
      <c r="I528" s="29">
        <v>4.3702770780856423E-2</v>
      </c>
      <c r="J528" s="28">
        <v>219.99999999999991</v>
      </c>
      <c r="K528" s="29">
        <v>2.7746247950561232E-2</v>
      </c>
      <c r="L528" s="28">
        <v>208.99999999999997</v>
      </c>
      <c r="M528" s="29">
        <v>2.5818406423718354E-2</v>
      </c>
      <c r="N528" s="28">
        <v>261</v>
      </c>
      <c r="O528" s="29">
        <v>3.5861500412201111E-2</v>
      </c>
      <c r="P528" s="30">
        <v>1310.9999999999998</v>
      </c>
      <c r="Q528" s="31">
        <v>2.7442279111632089E-2</v>
      </c>
    </row>
    <row r="529" spans="1:17" x14ac:dyDescent="0.25">
      <c r="A529" s="20" t="str">
        <f t="shared" si="22"/>
        <v>13</v>
      </c>
      <c r="B529" s="21" t="str">
        <f t="shared" si="23"/>
        <v>BOLÍVAR</v>
      </c>
      <c r="C529" s="21" t="s">
        <v>476</v>
      </c>
      <c r="D529" s="22">
        <v>98</v>
      </c>
      <c r="E529" s="23">
        <v>1.1059699808148081E-2</v>
      </c>
      <c r="F529" s="22">
        <v>54.999999999999993</v>
      </c>
      <c r="G529" s="23">
        <v>7.1707953063885228E-3</v>
      </c>
      <c r="H529" s="22">
        <v>24</v>
      </c>
      <c r="I529" s="23">
        <v>3.0226700251889177E-3</v>
      </c>
      <c r="J529" s="22">
        <v>47</v>
      </c>
      <c r="K529" s="23">
        <v>5.9276075167108118E-3</v>
      </c>
      <c r="L529" s="22">
        <v>24.000000000000004</v>
      </c>
      <c r="M529" s="23">
        <v>2.9647930821494767E-3</v>
      </c>
      <c r="N529" s="22">
        <v>32</v>
      </c>
      <c r="O529" s="23">
        <v>4.3968123110744665E-3</v>
      </c>
      <c r="P529" s="24">
        <v>279.99999999999989</v>
      </c>
      <c r="Q529" s="25">
        <v>5.8610512214012063E-3</v>
      </c>
    </row>
    <row r="530" spans="1:17" x14ac:dyDescent="0.25">
      <c r="A530" s="26" t="str">
        <f t="shared" si="22"/>
        <v>13</v>
      </c>
      <c r="B530" s="27" t="str">
        <f t="shared" si="23"/>
        <v>BOLÍVAR</v>
      </c>
      <c r="C530" s="27" t="s">
        <v>477</v>
      </c>
      <c r="D530" s="28"/>
      <c r="E530" s="29">
        <v>0</v>
      </c>
      <c r="F530" s="28">
        <v>1</v>
      </c>
      <c r="G530" s="29">
        <v>1.3037809647979136E-4</v>
      </c>
      <c r="H530" s="28"/>
      <c r="I530" s="29">
        <v>0</v>
      </c>
      <c r="J530" s="28"/>
      <c r="K530" s="29">
        <v>0</v>
      </c>
      <c r="L530" s="28"/>
      <c r="M530" s="29">
        <v>0</v>
      </c>
      <c r="N530" s="28"/>
      <c r="O530" s="29">
        <v>0</v>
      </c>
      <c r="P530" s="30">
        <v>1</v>
      </c>
      <c r="Q530" s="31">
        <v>2.0932325790718607E-5</v>
      </c>
    </row>
    <row r="531" spans="1:17" x14ac:dyDescent="0.25">
      <c r="A531" s="20" t="str">
        <f t="shared" si="22"/>
        <v>13</v>
      </c>
      <c r="B531" s="21" t="str">
        <f t="shared" si="23"/>
        <v>BOLÍVAR</v>
      </c>
      <c r="C531" s="21" t="s">
        <v>478</v>
      </c>
      <c r="D531" s="22">
        <v>6.9999999999999991</v>
      </c>
      <c r="E531" s="23">
        <v>7.899785577248627E-4</v>
      </c>
      <c r="F531" s="22">
        <v>8</v>
      </c>
      <c r="G531" s="23">
        <v>1.0430247718383309E-3</v>
      </c>
      <c r="H531" s="22">
        <v>9</v>
      </c>
      <c r="I531" s="23">
        <v>1.133501259445844E-3</v>
      </c>
      <c r="J531" s="22">
        <v>6</v>
      </c>
      <c r="K531" s="23">
        <v>7.5671585319712496E-4</v>
      </c>
      <c r="L531" s="22">
        <v>4</v>
      </c>
      <c r="M531" s="23">
        <v>4.9413218035824602E-4</v>
      </c>
      <c r="N531" s="22"/>
      <c r="O531" s="23">
        <v>0</v>
      </c>
      <c r="P531" s="24">
        <v>34.000000000000007</v>
      </c>
      <c r="Q531" s="25">
        <v>7.1169907688443284E-4</v>
      </c>
    </row>
    <row r="532" spans="1:17" x14ac:dyDescent="0.25">
      <c r="A532" s="26" t="str">
        <f t="shared" si="22"/>
        <v>13</v>
      </c>
      <c r="B532" s="27" t="str">
        <f t="shared" si="23"/>
        <v>BOLÍVAR</v>
      </c>
      <c r="C532" s="27" t="s">
        <v>480</v>
      </c>
      <c r="D532" s="28"/>
      <c r="E532" s="29">
        <v>0</v>
      </c>
      <c r="F532" s="28">
        <v>1</v>
      </c>
      <c r="G532" s="29">
        <v>1.3037809647979136E-4</v>
      </c>
      <c r="H532" s="28"/>
      <c r="I532" s="29">
        <v>0</v>
      </c>
      <c r="J532" s="28"/>
      <c r="K532" s="29">
        <v>0</v>
      </c>
      <c r="L532" s="28"/>
      <c r="M532" s="29">
        <v>0</v>
      </c>
      <c r="N532" s="28"/>
      <c r="O532" s="29">
        <v>0</v>
      </c>
      <c r="P532" s="30">
        <v>1</v>
      </c>
      <c r="Q532" s="31">
        <v>2.0932325790718607E-5</v>
      </c>
    </row>
    <row r="533" spans="1:17" x14ac:dyDescent="0.25">
      <c r="A533" s="20" t="str">
        <f t="shared" si="22"/>
        <v>13</v>
      </c>
      <c r="B533" s="21" t="str">
        <f t="shared" si="23"/>
        <v>BOLÍVAR</v>
      </c>
      <c r="C533" s="21" t="s">
        <v>484</v>
      </c>
      <c r="D533" s="22">
        <v>36.999999999999993</v>
      </c>
      <c r="E533" s="23">
        <v>4.1756009479742744E-3</v>
      </c>
      <c r="F533" s="22">
        <v>31</v>
      </c>
      <c r="G533" s="23">
        <v>4.041720990873532E-3</v>
      </c>
      <c r="H533" s="22">
        <v>48</v>
      </c>
      <c r="I533" s="23">
        <v>6.0453400503778353E-3</v>
      </c>
      <c r="J533" s="22">
        <v>35.999999999999993</v>
      </c>
      <c r="K533" s="23">
        <v>4.5402951191827485E-3</v>
      </c>
      <c r="L533" s="22">
        <v>43.999999999999993</v>
      </c>
      <c r="M533" s="23">
        <v>5.4354539839407056E-3</v>
      </c>
      <c r="N533" s="22">
        <v>42</v>
      </c>
      <c r="O533" s="23">
        <v>5.7708161582852371E-3</v>
      </c>
      <c r="P533" s="24">
        <v>238.00000000000003</v>
      </c>
      <c r="Q533" s="25">
        <v>4.9818935381910293E-3</v>
      </c>
    </row>
    <row r="534" spans="1:17" x14ac:dyDescent="0.25">
      <c r="A534" s="26" t="str">
        <f t="shared" si="22"/>
        <v>13</v>
      </c>
      <c r="B534" s="27" t="str">
        <f t="shared" si="23"/>
        <v>BOLÍVAR</v>
      </c>
      <c r="C534" s="27" t="s">
        <v>485</v>
      </c>
      <c r="D534" s="28"/>
      <c r="E534" s="29">
        <v>0</v>
      </c>
      <c r="F534" s="28">
        <v>1</v>
      </c>
      <c r="G534" s="29">
        <v>1.3037809647979136E-4</v>
      </c>
      <c r="H534" s="28"/>
      <c r="I534" s="29">
        <v>0</v>
      </c>
      <c r="J534" s="28"/>
      <c r="K534" s="29">
        <v>0</v>
      </c>
      <c r="L534" s="28"/>
      <c r="M534" s="29">
        <v>0</v>
      </c>
      <c r="N534" s="28"/>
      <c r="O534" s="29">
        <v>0</v>
      </c>
      <c r="P534" s="30">
        <v>1</v>
      </c>
      <c r="Q534" s="31">
        <v>2.0932325790718607E-5</v>
      </c>
    </row>
    <row r="535" spans="1:17" x14ac:dyDescent="0.25">
      <c r="A535" s="20" t="str">
        <f t="shared" si="22"/>
        <v>13</v>
      </c>
      <c r="B535" s="21" t="str">
        <f t="shared" si="23"/>
        <v>BOLÍVAR</v>
      </c>
      <c r="C535" s="21" t="s">
        <v>486</v>
      </c>
      <c r="D535" s="22"/>
      <c r="E535" s="23">
        <v>0</v>
      </c>
      <c r="F535" s="22">
        <v>1</v>
      </c>
      <c r="G535" s="23">
        <v>1.3037809647979136E-4</v>
      </c>
      <c r="H535" s="22"/>
      <c r="I535" s="23">
        <v>0</v>
      </c>
      <c r="J535" s="22"/>
      <c r="K535" s="23">
        <v>0</v>
      </c>
      <c r="L535" s="22"/>
      <c r="M535" s="23">
        <v>0</v>
      </c>
      <c r="N535" s="22"/>
      <c r="O535" s="23">
        <v>0</v>
      </c>
      <c r="P535" s="24">
        <v>1</v>
      </c>
      <c r="Q535" s="25">
        <v>2.0932325790718607E-5</v>
      </c>
    </row>
    <row r="536" spans="1:17" x14ac:dyDescent="0.25">
      <c r="A536" s="26" t="str">
        <f t="shared" si="22"/>
        <v>13</v>
      </c>
      <c r="B536" s="27" t="str">
        <f t="shared" si="23"/>
        <v>BOLÍVAR</v>
      </c>
      <c r="C536" s="27" t="s">
        <v>491</v>
      </c>
      <c r="D536" s="28">
        <v>11</v>
      </c>
      <c r="E536" s="29">
        <v>1.2413948764247846E-3</v>
      </c>
      <c r="F536" s="28">
        <v>1</v>
      </c>
      <c r="G536" s="29">
        <v>1.3037809647979136E-4</v>
      </c>
      <c r="H536" s="28"/>
      <c r="I536" s="29">
        <v>0</v>
      </c>
      <c r="J536" s="28"/>
      <c r="K536" s="29">
        <v>0</v>
      </c>
      <c r="L536" s="28"/>
      <c r="M536" s="29">
        <v>0</v>
      </c>
      <c r="N536" s="28"/>
      <c r="O536" s="29">
        <v>0</v>
      </c>
      <c r="P536" s="30">
        <v>12</v>
      </c>
      <c r="Q536" s="31">
        <v>2.5118790948862329E-4</v>
      </c>
    </row>
    <row r="537" spans="1:17" x14ac:dyDescent="0.25">
      <c r="A537" s="20" t="str">
        <f t="shared" si="22"/>
        <v>13</v>
      </c>
      <c r="B537" s="21" t="str">
        <f t="shared" si="23"/>
        <v>BOLÍVAR</v>
      </c>
      <c r="C537" s="21" t="s">
        <v>497</v>
      </c>
      <c r="D537" s="22">
        <v>78.000000000000014</v>
      </c>
      <c r="E537" s="23">
        <v>8.8026182146484742E-3</v>
      </c>
      <c r="F537" s="22">
        <v>53.999999999999993</v>
      </c>
      <c r="G537" s="23">
        <v>7.040417209908733E-3</v>
      </c>
      <c r="H537" s="22">
        <v>63.000000000000007</v>
      </c>
      <c r="I537" s="23">
        <v>7.9345088161209103E-3</v>
      </c>
      <c r="J537" s="22">
        <v>80</v>
      </c>
      <c r="K537" s="23">
        <v>1.0089544709294997E-2</v>
      </c>
      <c r="L537" s="22">
        <v>64</v>
      </c>
      <c r="M537" s="23">
        <v>7.9061148857319363E-3</v>
      </c>
      <c r="N537" s="22">
        <v>46</v>
      </c>
      <c r="O537" s="23">
        <v>6.3204176971695444E-3</v>
      </c>
      <c r="P537" s="24">
        <v>385</v>
      </c>
      <c r="Q537" s="25">
        <v>8.058945429426664E-3</v>
      </c>
    </row>
    <row r="538" spans="1:17" x14ac:dyDescent="0.25">
      <c r="A538" s="26" t="str">
        <f t="shared" si="22"/>
        <v>13</v>
      </c>
      <c r="B538" s="27" t="str">
        <f t="shared" si="23"/>
        <v>BOLÍVAR</v>
      </c>
      <c r="C538" s="27" t="s">
        <v>498</v>
      </c>
      <c r="D538" s="28">
        <v>17</v>
      </c>
      <c r="E538" s="29">
        <v>1.9185193544746671E-3</v>
      </c>
      <c r="F538" s="28">
        <v>34</v>
      </c>
      <c r="G538" s="29">
        <v>4.432855280312906E-3</v>
      </c>
      <c r="H538" s="28">
        <v>65.999999999999986</v>
      </c>
      <c r="I538" s="29">
        <v>8.3123425692695208E-3</v>
      </c>
      <c r="J538" s="28">
        <v>20.000000000000004</v>
      </c>
      <c r="K538" s="29">
        <v>2.52238617732375E-3</v>
      </c>
      <c r="L538" s="28">
        <v>13</v>
      </c>
      <c r="M538" s="29">
        <v>1.6059295861642997E-3</v>
      </c>
      <c r="N538" s="28">
        <v>12.000000000000002</v>
      </c>
      <c r="O538" s="29">
        <v>1.6488046166529249E-3</v>
      </c>
      <c r="P538" s="30">
        <v>162.00000000000006</v>
      </c>
      <c r="Q538" s="31">
        <v>3.3910367780964155E-3</v>
      </c>
    </row>
    <row r="539" spans="1:17" x14ac:dyDescent="0.25">
      <c r="A539" s="20" t="str">
        <f t="shared" si="22"/>
        <v>13</v>
      </c>
      <c r="B539" s="21" t="str">
        <f t="shared" si="23"/>
        <v>BOLÍVAR</v>
      </c>
      <c r="C539" s="21" t="s">
        <v>499</v>
      </c>
      <c r="D539" s="22">
        <v>1</v>
      </c>
      <c r="E539" s="23">
        <v>1.1285407967498041E-4</v>
      </c>
      <c r="F539" s="22">
        <v>1</v>
      </c>
      <c r="G539" s="23">
        <v>1.3037809647979136E-4</v>
      </c>
      <c r="H539" s="22">
        <v>1</v>
      </c>
      <c r="I539" s="23">
        <v>1.2594458438287156E-4</v>
      </c>
      <c r="J539" s="22">
        <v>1</v>
      </c>
      <c r="K539" s="23">
        <v>1.2611930886618749E-4</v>
      </c>
      <c r="L539" s="22"/>
      <c r="M539" s="23">
        <v>0</v>
      </c>
      <c r="N539" s="22">
        <v>1</v>
      </c>
      <c r="O539" s="23">
        <v>1.3740038472107708E-4</v>
      </c>
      <c r="P539" s="24">
        <v>5</v>
      </c>
      <c r="Q539" s="25">
        <v>1.0466162895359303E-4</v>
      </c>
    </row>
    <row r="540" spans="1:17" x14ac:dyDescent="0.25">
      <c r="A540" s="26" t="str">
        <f t="shared" si="22"/>
        <v>13</v>
      </c>
      <c r="B540" s="27" t="str">
        <f t="shared" si="23"/>
        <v>BOLÍVAR</v>
      </c>
      <c r="C540" s="27" t="s">
        <v>500</v>
      </c>
      <c r="D540" s="28">
        <v>4</v>
      </c>
      <c r="E540" s="29">
        <v>4.5141631869992165E-4</v>
      </c>
      <c r="F540" s="28">
        <v>3</v>
      </c>
      <c r="G540" s="29">
        <v>3.9113428943937407E-4</v>
      </c>
      <c r="H540" s="28">
        <v>2</v>
      </c>
      <c r="I540" s="29">
        <v>2.5188916876574312E-4</v>
      </c>
      <c r="J540" s="28">
        <v>3</v>
      </c>
      <c r="K540" s="29">
        <v>3.7835792659856248E-4</v>
      </c>
      <c r="L540" s="28">
        <v>1</v>
      </c>
      <c r="M540" s="29">
        <v>1.235330450895615E-4</v>
      </c>
      <c r="N540" s="28">
        <v>3</v>
      </c>
      <c r="O540" s="29">
        <v>4.1220115416323118E-4</v>
      </c>
      <c r="P540" s="30">
        <v>16.000000000000004</v>
      </c>
      <c r="Q540" s="31">
        <v>3.3491721265149782E-4</v>
      </c>
    </row>
    <row r="541" spans="1:17" x14ac:dyDescent="0.25">
      <c r="A541" s="20" t="str">
        <f t="shared" si="22"/>
        <v>13</v>
      </c>
      <c r="B541" s="21" t="str">
        <f t="shared" si="23"/>
        <v>BOLÍVAR</v>
      </c>
      <c r="C541" s="21" t="s">
        <v>502</v>
      </c>
      <c r="D541" s="22">
        <v>1</v>
      </c>
      <c r="E541" s="23">
        <v>1.1285407967498041E-4</v>
      </c>
      <c r="F541" s="22"/>
      <c r="G541" s="23">
        <v>0</v>
      </c>
      <c r="H541" s="22"/>
      <c r="I541" s="23">
        <v>0</v>
      </c>
      <c r="J541" s="22"/>
      <c r="K541" s="23">
        <v>0</v>
      </c>
      <c r="L541" s="22"/>
      <c r="M541" s="23">
        <v>0</v>
      </c>
      <c r="N541" s="22"/>
      <c r="O541" s="23">
        <v>0</v>
      </c>
      <c r="P541" s="24">
        <v>1</v>
      </c>
      <c r="Q541" s="25">
        <v>2.0932325790718607E-5</v>
      </c>
    </row>
    <row r="542" spans="1:17" x14ac:dyDescent="0.25">
      <c r="A542" s="26" t="str">
        <f t="shared" si="22"/>
        <v>13</v>
      </c>
      <c r="B542" s="27" t="str">
        <f t="shared" si="23"/>
        <v>BOLÍVAR</v>
      </c>
      <c r="C542" s="27" t="s">
        <v>503</v>
      </c>
      <c r="D542" s="28">
        <v>1</v>
      </c>
      <c r="E542" s="29">
        <v>1.1285407967498041E-4</v>
      </c>
      <c r="F542" s="28"/>
      <c r="G542" s="29">
        <v>0</v>
      </c>
      <c r="H542" s="28"/>
      <c r="I542" s="29">
        <v>0</v>
      </c>
      <c r="J542" s="28"/>
      <c r="K542" s="29">
        <v>0</v>
      </c>
      <c r="L542" s="28"/>
      <c r="M542" s="29">
        <v>0</v>
      </c>
      <c r="N542" s="28"/>
      <c r="O542" s="29">
        <v>0</v>
      </c>
      <c r="P542" s="30">
        <v>1</v>
      </c>
      <c r="Q542" s="31">
        <v>2.0932325790718607E-5</v>
      </c>
    </row>
    <row r="543" spans="1:17" x14ac:dyDescent="0.25">
      <c r="A543" s="20" t="str">
        <f t="shared" si="22"/>
        <v>13</v>
      </c>
      <c r="B543" s="21" t="str">
        <f t="shared" si="23"/>
        <v>BOLÍVAR</v>
      </c>
      <c r="C543" s="21" t="s">
        <v>505</v>
      </c>
      <c r="D543" s="22">
        <v>1</v>
      </c>
      <c r="E543" s="23">
        <v>1.1285407967498041E-4</v>
      </c>
      <c r="F543" s="22"/>
      <c r="G543" s="23">
        <v>0</v>
      </c>
      <c r="H543" s="22">
        <v>2</v>
      </c>
      <c r="I543" s="23">
        <v>2.5188916876574312E-4</v>
      </c>
      <c r="J543" s="22">
        <v>1</v>
      </c>
      <c r="K543" s="23">
        <v>1.2611930886618749E-4</v>
      </c>
      <c r="L543" s="22"/>
      <c r="M543" s="23">
        <v>0</v>
      </c>
      <c r="N543" s="22">
        <v>1</v>
      </c>
      <c r="O543" s="23">
        <v>1.3740038472107708E-4</v>
      </c>
      <c r="P543" s="24">
        <v>5</v>
      </c>
      <c r="Q543" s="25">
        <v>1.0466162895359303E-4</v>
      </c>
    </row>
    <row r="544" spans="1:17" x14ac:dyDescent="0.25">
      <c r="A544" s="26" t="str">
        <f t="shared" si="22"/>
        <v>13</v>
      </c>
      <c r="B544" s="27" t="str">
        <f t="shared" si="23"/>
        <v>BOLÍVAR</v>
      </c>
      <c r="C544" s="27" t="s">
        <v>508</v>
      </c>
      <c r="D544" s="28">
        <v>4</v>
      </c>
      <c r="E544" s="29">
        <v>4.5141631869992165E-4</v>
      </c>
      <c r="F544" s="28">
        <v>5</v>
      </c>
      <c r="G544" s="29">
        <v>6.5189048239895685E-4</v>
      </c>
      <c r="H544" s="28">
        <v>27</v>
      </c>
      <c r="I544" s="29">
        <v>3.4005037783375325E-3</v>
      </c>
      <c r="J544" s="28">
        <v>9</v>
      </c>
      <c r="K544" s="29">
        <v>1.1350737797956873E-3</v>
      </c>
      <c r="L544" s="28">
        <v>28</v>
      </c>
      <c r="M544" s="29">
        <v>3.4589252625077229E-3</v>
      </c>
      <c r="N544" s="28">
        <v>11</v>
      </c>
      <c r="O544" s="29">
        <v>1.5114042319318477E-3</v>
      </c>
      <c r="P544" s="30">
        <v>83.999999999999986</v>
      </c>
      <c r="Q544" s="31">
        <v>1.7583153664203627E-3</v>
      </c>
    </row>
    <row r="545" spans="1:17" x14ac:dyDescent="0.25">
      <c r="A545" s="20" t="str">
        <f t="shared" si="22"/>
        <v>13</v>
      </c>
      <c r="B545" s="21" t="str">
        <f t="shared" si="23"/>
        <v>BOLÍVAR</v>
      </c>
      <c r="C545" s="21" t="s">
        <v>509</v>
      </c>
      <c r="D545" s="22">
        <v>1</v>
      </c>
      <c r="E545" s="23">
        <v>1.1285407967498041E-4</v>
      </c>
      <c r="F545" s="22"/>
      <c r="G545" s="23">
        <v>0</v>
      </c>
      <c r="H545" s="22">
        <v>3</v>
      </c>
      <c r="I545" s="23">
        <v>3.7783375314861471E-4</v>
      </c>
      <c r="J545" s="22"/>
      <c r="K545" s="23">
        <v>0</v>
      </c>
      <c r="L545" s="22"/>
      <c r="M545" s="23">
        <v>0</v>
      </c>
      <c r="N545" s="22"/>
      <c r="O545" s="23">
        <v>0</v>
      </c>
      <c r="P545" s="24">
        <v>4</v>
      </c>
      <c r="Q545" s="25">
        <v>8.3729303162874427E-5</v>
      </c>
    </row>
    <row r="546" spans="1:17" x14ac:dyDescent="0.25">
      <c r="A546" s="16" t="s">
        <v>24</v>
      </c>
      <c r="B546" s="17" t="s">
        <v>166</v>
      </c>
      <c r="C546" s="17" t="s">
        <v>25</v>
      </c>
      <c r="D546" s="18">
        <v>3611</v>
      </c>
      <c r="E546" s="19">
        <v>1</v>
      </c>
      <c r="F546" s="18">
        <v>3245.9999999999995</v>
      </c>
      <c r="G546" s="19">
        <v>1</v>
      </c>
      <c r="H546" s="18">
        <v>3643.0000000000045</v>
      </c>
      <c r="I546" s="19">
        <v>1</v>
      </c>
      <c r="J546" s="18">
        <v>2975.9999999999982</v>
      </c>
      <c r="K546" s="19">
        <v>1</v>
      </c>
      <c r="L546" s="18">
        <v>4010.9999999999991</v>
      </c>
      <c r="M546" s="19">
        <v>1</v>
      </c>
      <c r="N546" s="18">
        <v>3733.0000000000005</v>
      </c>
      <c r="O546" s="19">
        <v>1</v>
      </c>
      <c r="P546" s="18">
        <v>21220.000000000025</v>
      </c>
      <c r="Q546" s="19">
        <v>1</v>
      </c>
    </row>
    <row r="547" spans="1:17" x14ac:dyDescent="0.25">
      <c r="A547" s="20" t="str">
        <f t="shared" ref="A545:A579" si="24">A546</f>
        <v>15</v>
      </c>
      <c r="B547" s="21" t="str">
        <f t="shared" ref="B545:B579" si="25">B546</f>
        <v>BOYACÁ</v>
      </c>
      <c r="C547" s="21" t="s">
        <v>389</v>
      </c>
      <c r="D547" s="22"/>
      <c r="E547" s="23">
        <v>0</v>
      </c>
      <c r="F547" s="22"/>
      <c r="G547" s="23">
        <v>0</v>
      </c>
      <c r="H547" s="22"/>
      <c r="I547" s="23">
        <v>0</v>
      </c>
      <c r="J547" s="22"/>
      <c r="K547" s="23">
        <v>0</v>
      </c>
      <c r="L547" s="22">
        <v>1</v>
      </c>
      <c r="M547" s="23">
        <v>2.4931438544003996E-4</v>
      </c>
      <c r="N547" s="22"/>
      <c r="O547" s="23">
        <v>0</v>
      </c>
      <c r="P547" s="24">
        <v>1</v>
      </c>
      <c r="Q547" s="25">
        <v>4.7125353440150743E-5</v>
      </c>
    </row>
    <row r="548" spans="1:17" x14ac:dyDescent="0.25">
      <c r="A548" s="26" t="str">
        <f t="shared" si="24"/>
        <v>15</v>
      </c>
      <c r="B548" s="27" t="str">
        <f t="shared" si="25"/>
        <v>BOYACÁ</v>
      </c>
      <c r="C548" s="27" t="s">
        <v>390</v>
      </c>
      <c r="D548" s="28">
        <v>1</v>
      </c>
      <c r="E548" s="29">
        <v>2.7693159789531985E-4</v>
      </c>
      <c r="F548" s="28">
        <v>1</v>
      </c>
      <c r="G548" s="29">
        <v>3.0807147258163901E-4</v>
      </c>
      <c r="H548" s="28"/>
      <c r="I548" s="29">
        <v>0</v>
      </c>
      <c r="J548" s="28"/>
      <c r="K548" s="29">
        <v>0</v>
      </c>
      <c r="L548" s="28"/>
      <c r="M548" s="29">
        <v>0</v>
      </c>
      <c r="N548" s="28"/>
      <c r="O548" s="29">
        <v>0</v>
      </c>
      <c r="P548" s="30">
        <v>2</v>
      </c>
      <c r="Q548" s="31">
        <v>9.4250706880301486E-5</v>
      </c>
    </row>
    <row r="549" spans="1:17" x14ac:dyDescent="0.25">
      <c r="A549" s="20" t="str">
        <f t="shared" si="24"/>
        <v>15</v>
      </c>
      <c r="B549" s="21" t="str">
        <f t="shared" si="25"/>
        <v>BOYACÁ</v>
      </c>
      <c r="C549" s="21" t="s">
        <v>392</v>
      </c>
      <c r="D549" s="22"/>
      <c r="E549" s="23">
        <v>0</v>
      </c>
      <c r="F549" s="22"/>
      <c r="G549" s="23">
        <v>0</v>
      </c>
      <c r="H549" s="22"/>
      <c r="I549" s="23">
        <v>0</v>
      </c>
      <c r="J549" s="22"/>
      <c r="K549" s="23">
        <v>0</v>
      </c>
      <c r="L549" s="22">
        <v>2</v>
      </c>
      <c r="M549" s="23">
        <v>4.9862877088007991E-4</v>
      </c>
      <c r="N549" s="22"/>
      <c r="O549" s="23">
        <v>0</v>
      </c>
      <c r="P549" s="24">
        <v>2</v>
      </c>
      <c r="Q549" s="25">
        <v>9.4250706880301486E-5</v>
      </c>
    </row>
    <row r="550" spans="1:17" x14ac:dyDescent="0.25">
      <c r="A550" s="26" t="str">
        <f t="shared" si="24"/>
        <v>15</v>
      </c>
      <c r="B550" s="27" t="str">
        <f t="shared" si="25"/>
        <v>BOYACÁ</v>
      </c>
      <c r="C550" s="27" t="s">
        <v>393</v>
      </c>
      <c r="D550" s="28"/>
      <c r="E550" s="29">
        <v>0</v>
      </c>
      <c r="F550" s="28"/>
      <c r="G550" s="29">
        <v>0</v>
      </c>
      <c r="H550" s="28"/>
      <c r="I550" s="29">
        <v>0</v>
      </c>
      <c r="J550" s="28"/>
      <c r="K550" s="29">
        <v>0</v>
      </c>
      <c r="L550" s="28"/>
      <c r="M550" s="29">
        <v>0</v>
      </c>
      <c r="N550" s="28">
        <v>1</v>
      </c>
      <c r="O550" s="29">
        <v>2.6788106080900077E-4</v>
      </c>
      <c r="P550" s="30">
        <v>1</v>
      </c>
      <c r="Q550" s="31">
        <v>4.7125353440150743E-5</v>
      </c>
    </row>
    <row r="551" spans="1:17" x14ac:dyDescent="0.25">
      <c r="A551" s="20" t="str">
        <f t="shared" si="24"/>
        <v>15</v>
      </c>
      <c r="B551" s="21" t="str">
        <f t="shared" si="25"/>
        <v>BOYACÁ</v>
      </c>
      <c r="C551" s="21" t="s">
        <v>394</v>
      </c>
      <c r="D551" s="22"/>
      <c r="E551" s="23">
        <v>0</v>
      </c>
      <c r="F551" s="22"/>
      <c r="G551" s="23">
        <v>0</v>
      </c>
      <c r="H551" s="22">
        <v>1</v>
      </c>
      <c r="I551" s="23">
        <v>2.7449903925336227E-4</v>
      </c>
      <c r="J551" s="22">
        <v>1</v>
      </c>
      <c r="K551" s="23">
        <v>3.3602150537634428E-4</v>
      </c>
      <c r="L551" s="22"/>
      <c r="M551" s="23">
        <v>0</v>
      </c>
      <c r="N551" s="22"/>
      <c r="O551" s="23">
        <v>0</v>
      </c>
      <c r="P551" s="24">
        <v>2</v>
      </c>
      <c r="Q551" s="25">
        <v>9.4250706880301486E-5</v>
      </c>
    </row>
    <row r="552" spans="1:17" x14ac:dyDescent="0.25">
      <c r="A552" s="26" t="str">
        <f t="shared" si="24"/>
        <v>15</v>
      </c>
      <c r="B552" s="27" t="str">
        <f t="shared" si="25"/>
        <v>BOYACÁ</v>
      </c>
      <c r="C552" s="27" t="s">
        <v>399</v>
      </c>
      <c r="D552" s="28"/>
      <c r="E552" s="29">
        <v>0</v>
      </c>
      <c r="F552" s="28"/>
      <c r="G552" s="29">
        <v>0</v>
      </c>
      <c r="H552" s="28"/>
      <c r="I552" s="29">
        <v>0</v>
      </c>
      <c r="J552" s="28"/>
      <c r="K552" s="29">
        <v>0</v>
      </c>
      <c r="L552" s="28"/>
      <c r="M552" s="29">
        <v>0</v>
      </c>
      <c r="N552" s="28">
        <v>1</v>
      </c>
      <c r="O552" s="29">
        <v>2.6788106080900077E-4</v>
      </c>
      <c r="P552" s="30">
        <v>1</v>
      </c>
      <c r="Q552" s="31">
        <v>4.7125353440150743E-5</v>
      </c>
    </row>
    <row r="553" spans="1:17" x14ac:dyDescent="0.25">
      <c r="A553" s="20" t="str">
        <f t="shared" si="24"/>
        <v>15</v>
      </c>
      <c r="B553" s="21" t="str">
        <f t="shared" si="25"/>
        <v>BOYACÁ</v>
      </c>
      <c r="C553" s="21" t="s">
        <v>401</v>
      </c>
      <c r="D553" s="22">
        <v>122</v>
      </c>
      <c r="E553" s="23">
        <v>3.3785654943229021E-2</v>
      </c>
      <c r="F553" s="22">
        <v>147.00000000000006</v>
      </c>
      <c r="G553" s="23">
        <v>4.5286506469500949E-2</v>
      </c>
      <c r="H553" s="22">
        <v>167.99999999999997</v>
      </c>
      <c r="I553" s="23">
        <v>4.6115838594564848E-2</v>
      </c>
      <c r="J553" s="22">
        <v>118</v>
      </c>
      <c r="K553" s="23">
        <v>3.9650537634408629E-2</v>
      </c>
      <c r="L553" s="22">
        <v>191.00000000000009</v>
      </c>
      <c r="M553" s="23">
        <v>4.7619047619047651E-2</v>
      </c>
      <c r="N553" s="22">
        <v>169</v>
      </c>
      <c r="O553" s="23">
        <v>4.527189927672113E-2</v>
      </c>
      <c r="P553" s="24">
        <v>915</v>
      </c>
      <c r="Q553" s="25">
        <v>4.3119698397737931E-2</v>
      </c>
    </row>
    <row r="554" spans="1:17" x14ac:dyDescent="0.25">
      <c r="A554" s="26" t="str">
        <f t="shared" si="24"/>
        <v>15</v>
      </c>
      <c r="B554" s="27" t="str">
        <f t="shared" si="25"/>
        <v>BOYACÁ</v>
      </c>
      <c r="C554" s="27" t="s">
        <v>402</v>
      </c>
      <c r="D554" s="28">
        <v>64.000000000000014</v>
      </c>
      <c r="E554" s="29">
        <v>1.7723622265300474E-2</v>
      </c>
      <c r="F554" s="28">
        <v>60.000000000000014</v>
      </c>
      <c r="G554" s="29">
        <v>1.8484288354898345E-2</v>
      </c>
      <c r="H554" s="28">
        <v>65</v>
      </c>
      <c r="I554" s="29">
        <v>1.7842437551468547E-2</v>
      </c>
      <c r="J554" s="28">
        <v>54.000000000000014</v>
      </c>
      <c r="K554" s="29">
        <v>1.8145161290322596E-2</v>
      </c>
      <c r="L554" s="28">
        <v>101.00000000000003</v>
      </c>
      <c r="M554" s="29">
        <v>2.5180752929444043E-2</v>
      </c>
      <c r="N554" s="28">
        <v>83.000000000000028</v>
      </c>
      <c r="O554" s="29">
        <v>2.2234128047147073E-2</v>
      </c>
      <c r="P554" s="30">
        <v>427.00000000000017</v>
      </c>
      <c r="Q554" s="31">
        <v>2.0122525918944378E-2</v>
      </c>
    </row>
    <row r="555" spans="1:17" x14ac:dyDescent="0.25">
      <c r="A555" s="20" t="str">
        <f t="shared" si="24"/>
        <v>15</v>
      </c>
      <c r="B555" s="21" t="str">
        <f t="shared" si="25"/>
        <v>BOYACÁ</v>
      </c>
      <c r="C555" s="21" t="s">
        <v>403</v>
      </c>
      <c r="D555" s="22">
        <v>18.000000000000004</v>
      </c>
      <c r="E555" s="23">
        <v>4.9847687621157582E-3</v>
      </c>
      <c r="F555" s="22">
        <v>24.000000000000007</v>
      </c>
      <c r="G555" s="23">
        <v>7.3937153419593379E-3</v>
      </c>
      <c r="H555" s="22">
        <v>31.999999999999996</v>
      </c>
      <c r="I555" s="23">
        <v>8.7839692561075908E-3</v>
      </c>
      <c r="J555" s="22">
        <v>31.999999999999996</v>
      </c>
      <c r="K555" s="23">
        <v>1.0752688172043017E-2</v>
      </c>
      <c r="L555" s="22">
        <v>29.000000000000004</v>
      </c>
      <c r="M555" s="23">
        <v>7.2301171777611594E-3</v>
      </c>
      <c r="N555" s="22">
        <v>23.000000000000007</v>
      </c>
      <c r="O555" s="23">
        <v>6.1612643986070194E-3</v>
      </c>
      <c r="P555" s="24">
        <v>158.00000000000003</v>
      </c>
      <c r="Q555" s="25">
        <v>7.4458058435438188E-3</v>
      </c>
    </row>
    <row r="556" spans="1:17" x14ac:dyDescent="0.25">
      <c r="A556" s="26" t="str">
        <f t="shared" si="24"/>
        <v>15</v>
      </c>
      <c r="B556" s="27" t="str">
        <f t="shared" si="25"/>
        <v>BOYACÁ</v>
      </c>
      <c r="C556" s="27" t="s">
        <v>404</v>
      </c>
      <c r="D556" s="28">
        <v>9</v>
      </c>
      <c r="E556" s="29">
        <v>2.4923843810578787E-3</v>
      </c>
      <c r="F556" s="28">
        <v>19</v>
      </c>
      <c r="G556" s="29">
        <v>5.8533579790511405E-3</v>
      </c>
      <c r="H556" s="28">
        <v>10</v>
      </c>
      <c r="I556" s="29">
        <v>2.7449903925336229E-3</v>
      </c>
      <c r="J556" s="28">
        <v>5</v>
      </c>
      <c r="K556" s="29">
        <v>1.6801075268817215E-3</v>
      </c>
      <c r="L556" s="28">
        <v>12.000000000000002</v>
      </c>
      <c r="M556" s="29">
        <v>2.9917726252804799E-3</v>
      </c>
      <c r="N556" s="28">
        <v>13</v>
      </c>
      <c r="O556" s="29">
        <v>3.4824537905170099E-3</v>
      </c>
      <c r="P556" s="30">
        <v>68.000000000000014</v>
      </c>
      <c r="Q556" s="31">
        <v>3.2045240339302512E-3</v>
      </c>
    </row>
    <row r="557" spans="1:17" x14ac:dyDescent="0.25">
      <c r="A557" s="20" t="str">
        <f t="shared" si="24"/>
        <v>15</v>
      </c>
      <c r="B557" s="21" t="str">
        <f t="shared" si="25"/>
        <v>BOYACÁ</v>
      </c>
      <c r="C557" s="21" t="s">
        <v>405</v>
      </c>
      <c r="D557" s="22"/>
      <c r="E557" s="23">
        <v>0</v>
      </c>
      <c r="F557" s="22">
        <v>5</v>
      </c>
      <c r="G557" s="23">
        <v>1.5403573629081948E-3</v>
      </c>
      <c r="H557" s="22">
        <v>9</v>
      </c>
      <c r="I557" s="23">
        <v>2.4704913532802605E-3</v>
      </c>
      <c r="J557" s="22">
        <v>9</v>
      </c>
      <c r="K557" s="23">
        <v>3.0241935483870984E-3</v>
      </c>
      <c r="L557" s="22">
        <v>5</v>
      </c>
      <c r="M557" s="23">
        <v>1.2465719272001998E-3</v>
      </c>
      <c r="N557" s="22">
        <v>7</v>
      </c>
      <c r="O557" s="23">
        <v>1.8751674256630051E-3</v>
      </c>
      <c r="P557" s="24">
        <v>34.999999999999993</v>
      </c>
      <c r="Q557" s="25">
        <v>1.6493873704052755E-3</v>
      </c>
    </row>
    <row r="558" spans="1:17" x14ac:dyDescent="0.25">
      <c r="A558" s="26" t="str">
        <f t="shared" si="24"/>
        <v>15</v>
      </c>
      <c r="B558" s="27" t="str">
        <f t="shared" si="25"/>
        <v>BOYACÁ</v>
      </c>
      <c r="C558" s="27" t="s">
        <v>406</v>
      </c>
      <c r="D558" s="28"/>
      <c r="E558" s="29">
        <v>0</v>
      </c>
      <c r="F558" s="28"/>
      <c r="G558" s="29">
        <v>0</v>
      </c>
      <c r="H558" s="28"/>
      <c r="I558" s="29">
        <v>0</v>
      </c>
      <c r="J558" s="28">
        <v>1</v>
      </c>
      <c r="K558" s="29">
        <v>3.3602150537634428E-4</v>
      </c>
      <c r="L558" s="28"/>
      <c r="M558" s="29">
        <v>0</v>
      </c>
      <c r="N558" s="28">
        <v>1</v>
      </c>
      <c r="O558" s="29">
        <v>2.6788106080900077E-4</v>
      </c>
      <c r="P558" s="30">
        <v>2</v>
      </c>
      <c r="Q558" s="31">
        <v>9.4250706880301486E-5</v>
      </c>
    </row>
    <row r="559" spans="1:17" x14ac:dyDescent="0.25">
      <c r="A559" s="20" t="str">
        <f t="shared" si="24"/>
        <v>15</v>
      </c>
      <c r="B559" s="21" t="str">
        <f t="shared" si="25"/>
        <v>BOYACÁ</v>
      </c>
      <c r="C559" s="21" t="s">
        <v>407</v>
      </c>
      <c r="D559" s="22">
        <v>8</v>
      </c>
      <c r="E559" s="23">
        <v>2.2154527831625588E-3</v>
      </c>
      <c r="F559" s="22">
        <v>16.000000000000004</v>
      </c>
      <c r="G559" s="23">
        <v>4.929143561306225E-3</v>
      </c>
      <c r="H559" s="22">
        <v>11</v>
      </c>
      <c r="I559" s="23">
        <v>3.0194894317869848E-3</v>
      </c>
      <c r="J559" s="22">
        <v>7</v>
      </c>
      <c r="K559" s="23">
        <v>2.35215053763441E-3</v>
      </c>
      <c r="L559" s="22">
        <v>14</v>
      </c>
      <c r="M559" s="23">
        <v>3.4904013961605594E-3</v>
      </c>
      <c r="N559" s="22">
        <v>9</v>
      </c>
      <c r="O559" s="23">
        <v>2.410929547281007E-3</v>
      </c>
      <c r="P559" s="24">
        <v>65.000000000000014</v>
      </c>
      <c r="Q559" s="25">
        <v>3.0631479736097987E-3</v>
      </c>
    </row>
    <row r="560" spans="1:17" x14ac:dyDescent="0.25">
      <c r="A560" s="26" t="str">
        <f t="shared" si="24"/>
        <v>15</v>
      </c>
      <c r="B560" s="27" t="str">
        <f t="shared" si="25"/>
        <v>BOYACÁ</v>
      </c>
      <c r="C560" s="27" t="s">
        <v>408</v>
      </c>
      <c r="D560" s="28">
        <v>2</v>
      </c>
      <c r="E560" s="29">
        <v>5.538631957906397E-4</v>
      </c>
      <c r="F560" s="28"/>
      <c r="G560" s="29">
        <v>0</v>
      </c>
      <c r="H560" s="28"/>
      <c r="I560" s="29">
        <v>0</v>
      </c>
      <c r="J560" s="28"/>
      <c r="K560" s="29">
        <v>0</v>
      </c>
      <c r="L560" s="28"/>
      <c r="M560" s="29">
        <v>0</v>
      </c>
      <c r="N560" s="28"/>
      <c r="O560" s="29">
        <v>0</v>
      </c>
      <c r="P560" s="30">
        <v>2</v>
      </c>
      <c r="Q560" s="31">
        <v>9.4250706880301486E-5</v>
      </c>
    </row>
    <row r="561" spans="1:17" x14ac:dyDescent="0.25">
      <c r="A561" s="20" t="str">
        <f t="shared" si="24"/>
        <v>15</v>
      </c>
      <c r="B561" s="21" t="str">
        <f t="shared" si="25"/>
        <v>BOYACÁ</v>
      </c>
      <c r="C561" s="21" t="s">
        <v>410</v>
      </c>
      <c r="D561" s="22"/>
      <c r="E561" s="23">
        <v>0</v>
      </c>
      <c r="F561" s="22"/>
      <c r="G561" s="23">
        <v>0</v>
      </c>
      <c r="H561" s="22"/>
      <c r="I561" s="23">
        <v>0</v>
      </c>
      <c r="J561" s="22">
        <v>1</v>
      </c>
      <c r="K561" s="23">
        <v>3.3602150537634428E-4</v>
      </c>
      <c r="L561" s="22"/>
      <c r="M561" s="23">
        <v>0</v>
      </c>
      <c r="N561" s="22"/>
      <c r="O561" s="23">
        <v>0</v>
      </c>
      <c r="P561" s="24">
        <v>1</v>
      </c>
      <c r="Q561" s="25">
        <v>4.7125353440150743E-5</v>
      </c>
    </row>
    <row r="562" spans="1:17" x14ac:dyDescent="0.25">
      <c r="A562" s="26" t="str">
        <f t="shared" si="24"/>
        <v>15</v>
      </c>
      <c r="B562" s="27" t="str">
        <f t="shared" si="25"/>
        <v>BOYACÁ</v>
      </c>
      <c r="C562" s="27" t="s">
        <v>414</v>
      </c>
      <c r="D562" s="28"/>
      <c r="E562" s="29">
        <v>0</v>
      </c>
      <c r="F562" s="28">
        <v>1</v>
      </c>
      <c r="G562" s="29">
        <v>3.0807147258163901E-4</v>
      </c>
      <c r="H562" s="28">
        <v>3</v>
      </c>
      <c r="I562" s="29">
        <v>8.234971177600868E-4</v>
      </c>
      <c r="J562" s="28"/>
      <c r="K562" s="29">
        <v>0</v>
      </c>
      <c r="L562" s="28">
        <v>1</v>
      </c>
      <c r="M562" s="29">
        <v>2.4931438544003996E-4</v>
      </c>
      <c r="N562" s="28"/>
      <c r="O562" s="29">
        <v>0</v>
      </c>
      <c r="P562" s="30">
        <v>5</v>
      </c>
      <c r="Q562" s="31">
        <v>2.3562676720075373E-4</v>
      </c>
    </row>
    <row r="563" spans="1:17" x14ac:dyDescent="0.25">
      <c r="A563" s="20" t="str">
        <f t="shared" si="24"/>
        <v>15</v>
      </c>
      <c r="B563" s="21" t="str">
        <f t="shared" si="25"/>
        <v>BOYACÁ</v>
      </c>
      <c r="C563" s="21" t="s">
        <v>415</v>
      </c>
      <c r="D563" s="22"/>
      <c r="E563" s="23">
        <v>0</v>
      </c>
      <c r="F563" s="22"/>
      <c r="G563" s="23">
        <v>0</v>
      </c>
      <c r="H563" s="22">
        <v>1</v>
      </c>
      <c r="I563" s="23">
        <v>2.7449903925336227E-4</v>
      </c>
      <c r="J563" s="22">
        <v>3</v>
      </c>
      <c r="K563" s="23">
        <v>1.0080645161290329E-3</v>
      </c>
      <c r="L563" s="22">
        <v>5</v>
      </c>
      <c r="M563" s="23">
        <v>1.2465719272001998E-3</v>
      </c>
      <c r="N563" s="22">
        <v>1</v>
      </c>
      <c r="O563" s="23">
        <v>2.6788106080900077E-4</v>
      </c>
      <c r="P563" s="24">
        <v>10</v>
      </c>
      <c r="Q563" s="25">
        <v>4.7125353440150746E-4</v>
      </c>
    </row>
    <row r="564" spans="1:17" x14ac:dyDescent="0.25">
      <c r="A564" s="26" t="str">
        <f t="shared" si="24"/>
        <v>15</v>
      </c>
      <c r="B564" s="27" t="str">
        <f t="shared" si="25"/>
        <v>BOYACÁ</v>
      </c>
      <c r="C564" s="27" t="s">
        <v>419</v>
      </c>
      <c r="D564" s="28"/>
      <c r="E564" s="29">
        <v>0</v>
      </c>
      <c r="F564" s="28">
        <v>4</v>
      </c>
      <c r="G564" s="29">
        <v>1.232285890326556E-3</v>
      </c>
      <c r="H564" s="28">
        <v>6</v>
      </c>
      <c r="I564" s="29">
        <v>1.6469942355201736E-3</v>
      </c>
      <c r="J564" s="28">
        <v>1</v>
      </c>
      <c r="K564" s="29">
        <v>3.3602150537634428E-4</v>
      </c>
      <c r="L564" s="28"/>
      <c r="M564" s="29">
        <v>0</v>
      </c>
      <c r="N564" s="28">
        <v>1</v>
      </c>
      <c r="O564" s="29">
        <v>2.6788106080900077E-4</v>
      </c>
      <c r="P564" s="30">
        <v>12</v>
      </c>
      <c r="Q564" s="31">
        <v>5.6550424128180897E-4</v>
      </c>
    </row>
    <row r="565" spans="1:17" x14ac:dyDescent="0.25">
      <c r="A565" s="20" t="str">
        <f t="shared" si="24"/>
        <v>15</v>
      </c>
      <c r="B565" s="21" t="str">
        <f t="shared" si="25"/>
        <v>BOYACÁ</v>
      </c>
      <c r="C565" s="21" t="s">
        <v>420</v>
      </c>
      <c r="D565" s="22">
        <v>1</v>
      </c>
      <c r="E565" s="23">
        <v>2.7693159789531985E-4</v>
      </c>
      <c r="F565" s="22"/>
      <c r="G565" s="23">
        <v>0</v>
      </c>
      <c r="H565" s="22">
        <v>1</v>
      </c>
      <c r="I565" s="23">
        <v>2.7449903925336227E-4</v>
      </c>
      <c r="J565" s="22"/>
      <c r="K565" s="23">
        <v>0</v>
      </c>
      <c r="L565" s="22">
        <v>1</v>
      </c>
      <c r="M565" s="23">
        <v>2.4931438544003996E-4</v>
      </c>
      <c r="N565" s="22">
        <v>1</v>
      </c>
      <c r="O565" s="23">
        <v>2.6788106080900077E-4</v>
      </c>
      <c r="P565" s="24">
        <v>4</v>
      </c>
      <c r="Q565" s="25">
        <v>1.8850141376060297E-4</v>
      </c>
    </row>
    <row r="566" spans="1:17" x14ac:dyDescent="0.25">
      <c r="A566" s="26" t="str">
        <f t="shared" si="24"/>
        <v>15</v>
      </c>
      <c r="B566" s="27" t="str">
        <f t="shared" si="25"/>
        <v>BOYACÁ</v>
      </c>
      <c r="C566" s="27" t="s">
        <v>422</v>
      </c>
      <c r="D566" s="28">
        <v>23.000000000000004</v>
      </c>
      <c r="E566" s="29">
        <v>6.3694267515923579E-3</v>
      </c>
      <c r="F566" s="28">
        <v>26.000000000000004</v>
      </c>
      <c r="G566" s="29">
        <v>8.0098582871226155E-3</v>
      </c>
      <c r="H566" s="28">
        <v>45.999999999999986</v>
      </c>
      <c r="I566" s="29">
        <v>1.262695580565466E-2</v>
      </c>
      <c r="J566" s="28">
        <v>28.999999999999993</v>
      </c>
      <c r="K566" s="29">
        <v>9.744623655913982E-3</v>
      </c>
      <c r="L566" s="28">
        <v>27</v>
      </c>
      <c r="M566" s="29">
        <v>6.7314884068810791E-3</v>
      </c>
      <c r="N566" s="28">
        <v>25.999999999999996</v>
      </c>
      <c r="O566" s="29">
        <v>6.9649075810340189E-3</v>
      </c>
      <c r="P566" s="30">
        <v>177.00000000000006</v>
      </c>
      <c r="Q566" s="31">
        <v>8.3411875589066847E-3</v>
      </c>
    </row>
    <row r="567" spans="1:17" x14ac:dyDescent="0.25">
      <c r="A567" s="20" t="str">
        <f t="shared" si="24"/>
        <v>15</v>
      </c>
      <c r="B567" s="21" t="str">
        <f t="shared" si="25"/>
        <v>BOYACÁ</v>
      </c>
      <c r="C567" s="21" t="s">
        <v>423</v>
      </c>
      <c r="D567" s="22"/>
      <c r="E567" s="23">
        <v>0</v>
      </c>
      <c r="F567" s="22"/>
      <c r="G567" s="23">
        <v>0</v>
      </c>
      <c r="H567" s="22"/>
      <c r="I567" s="23">
        <v>0</v>
      </c>
      <c r="J567" s="22"/>
      <c r="K567" s="23">
        <v>0</v>
      </c>
      <c r="L567" s="22">
        <v>1</v>
      </c>
      <c r="M567" s="23">
        <v>2.4931438544003996E-4</v>
      </c>
      <c r="N567" s="22"/>
      <c r="O567" s="23">
        <v>0</v>
      </c>
      <c r="P567" s="24">
        <v>1</v>
      </c>
      <c r="Q567" s="25">
        <v>4.7125353440150743E-5</v>
      </c>
    </row>
    <row r="568" spans="1:17" x14ac:dyDescent="0.25">
      <c r="A568" s="26" t="str">
        <f t="shared" si="24"/>
        <v>15</v>
      </c>
      <c r="B568" s="27" t="str">
        <f t="shared" si="25"/>
        <v>BOYACÁ</v>
      </c>
      <c r="C568" s="27" t="s">
        <v>424</v>
      </c>
      <c r="D568" s="28">
        <v>4</v>
      </c>
      <c r="E568" s="29">
        <v>1.1077263915812794E-3</v>
      </c>
      <c r="F568" s="28">
        <v>2</v>
      </c>
      <c r="G568" s="29">
        <v>6.1614294516327802E-4</v>
      </c>
      <c r="H568" s="28">
        <v>2</v>
      </c>
      <c r="I568" s="29">
        <v>5.4899807850672454E-4</v>
      </c>
      <c r="J568" s="28">
        <v>4</v>
      </c>
      <c r="K568" s="29">
        <v>1.3440860215053771E-3</v>
      </c>
      <c r="L568" s="28">
        <v>4</v>
      </c>
      <c r="M568" s="29">
        <v>9.9725754176015983E-4</v>
      </c>
      <c r="N568" s="28">
        <v>2</v>
      </c>
      <c r="O568" s="29">
        <v>5.3576212161800154E-4</v>
      </c>
      <c r="P568" s="30">
        <v>18</v>
      </c>
      <c r="Q568" s="31">
        <v>8.4825636192271329E-4</v>
      </c>
    </row>
    <row r="569" spans="1:17" x14ac:dyDescent="0.25">
      <c r="A569" s="20" t="str">
        <f t="shared" si="24"/>
        <v>15</v>
      </c>
      <c r="B569" s="21" t="str">
        <f t="shared" si="25"/>
        <v>BOYACÁ</v>
      </c>
      <c r="C569" s="21" t="s">
        <v>425</v>
      </c>
      <c r="D569" s="22">
        <v>768.99999999999977</v>
      </c>
      <c r="E569" s="23">
        <v>0.21296039878150089</v>
      </c>
      <c r="F569" s="22">
        <v>863.00000000000011</v>
      </c>
      <c r="G569" s="23">
        <v>0.26586568083795448</v>
      </c>
      <c r="H569" s="22">
        <v>910.00000000000057</v>
      </c>
      <c r="I569" s="23">
        <v>0.24979412572055981</v>
      </c>
      <c r="J569" s="22">
        <v>655.99999999999989</v>
      </c>
      <c r="K569" s="23">
        <v>0.22043010752688183</v>
      </c>
      <c r="L569" s="22">
        <v>775.00000000000011</v>
      </c>
      <c r="M569" s="23">
        <v>0.19321864871603098</v>
      </c>
      <c r="N569" s="22">
        <v>842.00000000000011</v>
      </c>
      <c r="O569" s="23">
        <v>0.22555585320117866</v>
      </c>
      <c r="P569" s="24">
        <v>4815.0000000000064</v>
      </c>
      <c r="Q569" s="25">
        <v>0.22690857681432614</v>
      </c>
    </row>
    <row r="570" spans="1:17" x14ac:dyDescent="0.25">
      <c r="A570" s="26" t="str">
        <f t="shared" si="24"/>
        <v>15</v>
      </c>
      <c r="B570" s="27" t="str">
        <f t="shared" si="25"/>
        <v>BOYACÁ</v>
      </c>
      <c r="C570" s="27" t="s">
        <v>426</v>
      </c>
      <c r="D570" s="28">
        <v>18.000000000000007</v>
      </c>
      <c r="E570" s="29">
        <v>4.9847687621157591E-3</v>
      </c>
      <c r="F570" s="28">
        <v>15</v>
      </c>
      <c r="G570" s="29">
        <v>4.6210720887245845E-3</v>
      </c>
      <c r="H570" s="28">
        <v>18</v>
      </c>
      <c r="I570" s="29">
        <v>4.940982706560521E-3</v>
      </c>
      <c r="J570" s="28">
        <v>12.000000000000002</v>
      </c>
      <c r="K570" s="29">
        <v>4.0322580645161324E-3</v>
      </c>
      <c r="L570" s="28">
        <v>18</v>
      </c>
      <c r="M570" s="29">
        <v>4.4876589379207188E-3</v>
      </c>
      <c r="N570" s="28">
        <v>19.999999999999996</v>
      </c>
      <c r="O570" s="29">
        <v>5.3576212161800148E-3</v>
      </c>
      <c r="P570" s="30">
        <v>101.00000000000001</v>
      </c>
      <c r="Q570" s="31">
        <v>4.7596606974552261E-3</v>
      </c>
    </row>
    <row r="571" spans="1:17" x14ac:dyDescent="0.25">
      <c r="A571" s="20" t="str">
        <f t="shared" si="24"/>
        <v>15</v>
      </c>
      <c r="B571" s="21" t="str">
        <f t="shared" si="25"/>
        <v>BOYACÁ</v>
      </c>
      <c r="C571" s="21" t="s">
        <v>427</v>
      </c>
      <c r="D571" s="22">
        <v>2</v>
      </c>
      <c r="E571" s="23">
        <v>5.538631957906397E-4</v>
      </c>
      <c r="F571" s="22">
        <v>2</v>
      </c>
      <c r="G571" s="23">
        <v>6.1614294516327802E-4</v>
      </c>
      <c r="H571" s="22">
        <v>4</v>
      </c>
      <c r="I571" s="23">
        <v>1.0979961570134491E-3</v>
      </c>
      <c r="J571" s="22">
        <v>2</v>
      </c>
      <c r="K571" s="23">
        <v>6.7204301075268855E-4</v>
      </c>
      <c r="L571" s="22">
        <v>3</v>
      </c>
      <c r="M571" s="23">
        <v>7.4794315632011987E-4</v>
      </c>
      <c r="N571" s="22">
        <v>3</v>
      </c>
      <c r="O571" s="23">
        <v>8.0364318242700226E-4</v>
      </c>
      <c r="P571" s="24">
        <v>16.000000000000004</v>
      </c>
      <c r="Q571" s="25">
        <v>7.5400565504241211E-4</v>
      </c>
    </row>
    <row r="572" spans="1:17" x14ac:dyDescent="0.25">
      <c r="A572" s="26" t="str">
        <f t="shared" si="24"/>
        <v>15</v>
      </c>
      <c r="B572" s="27" t="str">
        <f t="shared" si="25"/>
        <v>BOYACÁ</v>
      </c>
      <c r="C572" s="27" t="s">
        <v>428</v>
      </c>
      <c r="D572" s="28"/>
      <c r="E572" s="29">
        <v>0</v>
      </c>
      <c r="F572" s="28"/>
      <c r="G572" s="29">
        <v>0</v>
      </c>
      <c r="H572" s="28"/>
      <c r="I572" s="29">
        <v>0</v>
      </c>
      <c r="J572" s="28"/>
      <c r="K572" s="29">
        <v>0</v>
      </c>
      <c r="L572" s="28">
        <v>1</v>
      </c>
      <c r="M572" s="29">
        <v>2.4931438544003996E-4</v>
      </c>
      <c r="N572" s="28"/>
      <c r="O572" s="29">
        <v>0</v>
      </c>
      <c r="P572" s="30">
        <v>1</v>
      </c>
      <c r="Q572" s="31">
        <v>4.7125353440150743E-5</v>
      </c>
    </row>
    <row r="573" spans="1:17" x14ac:dyDescent="0.25">
      <c r="A573" s="20" t="str">
        <f t="shared" si="24"/>
        <v>15</v>
      </c>
      <c r="B573" s="21" t="str">
        <f t="shared" si="25"/>
        <v>BOYACÁ</v>
      </c>
      <c r="C573" s="21" t="s">
        <v>429</v>
      </c>
      <c r="D573" s="22">
        <v>57.999999999999993</v>
      </c>
      <c r="E573" s="23">
        <v>1.606203267792855E-2</v>
      </c>
      <c r="F573" s="22">
        <v>45.000000000000007</v>
      </c>
      <c r="G573" s="23">
        <v>1.3863216266173756E-2</v>
      </c>
      <c r="H573" s="22">
        <v>64.000000000000014</v>
      </c>
      <c r="I573" s="23">
        <v>1.7567938512215189E-2</v>
      </c>
      <c r="J573" s="22">
        <v>78</v>
      </c>
      <c r="K573" s="23">
        <v>2.6209677419354854E-2</v>
      </c>
      <c r="L573" s="22">
        <v>124.00000000000004</v>
      </c>
      <c r="M573" s="23">
        <v>3.0914983794564962E-2</v>
      </c>
      <c r="N573" s="22">
        <v>82</v>
      </c>
      <c r="O573" s="23">
        <v>2.1966246986338062E-2</v>
      </c>
      <c r="P573" s="24">
        <v>450.99999999999989</v>
      </c>
      <c r="Q573" s="25">
        <v>2.1253534401507981E-2</v>
      </c>
    </row>
    <row r="574" spans="1:17" x14ac:dyDescent="0.25">
      <c r="A574" s="26" t="str">
        <f t="shared" si="24"/>
        <v>15</v>
      </c>
      <c r="B574" s="27" t="str">
        <f t="shared" si="25"/>
        <v>BOYACÁ</v>
      </c>
      <c r="C574" s="27" t="s">
        <v>430</v>
      </c>
      <c r="D574" s="28"/>
      <c r="E574" s="29">
        <v>0</v>
      </c>
      <c r="F574" s="28"/>
      <c r="G574" s="29">
        <v>0</v>
      </c>
      <c r="H574" s="28"/>
      <c r="I574" s="29">
        <v>0</v>
      </c>
      <c r="J574" s="28">
        <v>1</v>
      </c>
      <c r="K574" s="29">
        <v>3.3602150537634428E-4</v>
      </c>
      <c r="L574" s="28"/>
      <c r="M574" s="29">
        <v>0</v>
      </c>
      <c r="N574" s="28"/>
      <c r="O574" s="29">
        <v>0</v>
      </c>
      <c r="P574" s="30">
        <v>1</v>
      </c>
      <c r="Q574" s="31">
        <v>4.7125353440150743E-5</v>
      </c>
    </row>
    <row r="575" spans="1:17" x14ac:dyDescent="0.25">
      <c r="A575" s="20" t="str">
        <f t="shared" si="24"/>
        <v>15</v>
      </c>
      <c r="B575" s="21" t="str">
        <f t="shared" si="25"/>
        <v>BOYACÁ</v>
      </c>
      <c r="C575" s="21" t="s">
        <v>431</v>
      </c>
      <c r="D575" s="22">
        <v>12</v>
      </c>
      <c r="E575" s="23">
        <v>3.3231791747438382E-3</v>
      </c>
      <c r="F575" s="22">
        <v>8</v>
      </c>
      <c r="G575" s="23">
        <v>2.4645717806531121E-3</v>
      </c>
      <c r="H575" s="22">
        <v>3</v>
      </c>
      <c r="I575" s="23">
        <v>8.234971177600868E-4</v>
      </c>
      <c r="J575" s="22">
        <v>4</v>
      </c>
      <c r="K575" s="23">
        <v>1.3440860215053771E-3</v>
      </c>
      <c r="L575" s="22">
        <v>9</v>
      </c>
      <c r="M575" s="23">
        <v>2.2438294689603594E-3</v>
      </c>
      <c r="N575" s="22">
        <v>10</v>
      </c>
      <c r="O575" s="23">
        <v>2.6788106080900074E-3</v>
      </c>
      <c r="P575" s="24">
        <v>46.000000000000021</v>
      </c>
      <c r="Q575" s="25">
        <v>2.1677662582469353E-3</v>
      </c>
    </row>
    <row r="576" spans="1:17" x14ac:dyDescent="0.25">
      <c r="A576" s="26" t="str">
        <f t="shared" si="24"/>
        <v>15</v>
      </c>
      <c r="B576" s="27" t="str">
        <f t="shared" si="25"/>
        <v>BOYACÁ</v>
      </c>
      <c r="C576" s="27" t="s">
        <v>432</v>
      </c>
      <c r="D576" s="28">
        <v>2</v>
      </c>
      <c r="E576" s="29">
        <v>5.538631957906397E-4</v>
      </c>
      <c r="F576" s="28">
        <v>9</v>
      </c>
      <c r="G576" s="29">
        <v>2.7726432532347513E-3</v>
      </c>
      <c r="H576" s="28">
        <v>8</v>
      </c>
      <c r="I576" s="29">
        <v>2.1959923140268981E-3</v>
      </c>
      <c r="J576" s="28">
        <v>20</v>
      </c>
      <c r="K576" s="29">
        <v>6.7204301075268862E-3</v>
      </c>
      <c r="L576" s="28">
        <v>30</v>
      </c>
      <c r="M576" s="29">
        <v>7.4794315632011991E-3</v>
      </c>
      <c r="N576" s="28">
        <v>26.999999999999996</v>
      </c>
      <c r="O576" s="29">
        <v>7.2327886418430201E-3</v>
      </c>
      <c r="P576" s="30">
        <v>95.999999999999972</v>
      </c>
      <c r="Q576" s="31">
        <v>4.52403393025447E-3</v>
      </c>
    </row>
    <row r="577" spans="1:17" x14ac:dyDescent="0.25">
      <c r="A577" s="20" t="str">
        <f t="shared" si="24"/>
        <v>15</v>
      </c>
      <c r="B577" s="21" t="str">
        <f t="shared" si="25"/>
        <v>BOYACÁ</v>
      </c>
      <c r="C577" s="21" t="s">
        <v>433</v>
      </c>
      <c r="D577" s="22"/>
      <c r="E577" s="23">
        <v>0</v>
      </c>
      <c r="F577" s="22"/>
      <c r="G577" s="23">
        <v>0</v>
      </c>
      <c r="H577" s="22"/>
      <c r="I577" s="23">
        <v>0</v>
      </c>
      <c r="J577" s="22"/>
      <c r="K577" s="23">
        <v>0</v>
      </c>
      <c r="L577" s="22">
        <v>1</v>
      </c>
      <c r="M577" s="23">
        <v>2.4931438544003996E-4</v>
      </c>
      <c r="N577" s="22"/>
      <c r="O577" s="23">
        <v>0</v>
      </c>
      <c r="P577" s="24">
        <v>1</v>
      </c>
      <c r="Q577" s="25">
        <v>4.7125353440150743E-5</v>
      </c>
    </row>
    <row r="578" spans="1:17" x14ac:dyDescent="0.25">
      <c r="A578" s="26" t="str">
        <f t="shared" si="24"/>
        <v>15</v>
      </c>
      <c r="B578" s="27" t="str">
        <f t="shared" si="25"/>
        <v>BOYACÁ</v>
      </c>
      <c r="C578" s="27" t="s">
        <v>434</v>
      </c>
      <c r="D578" s="28">
        <v>42.000000000000007</v>
      </c>
      <c r="E578" s="29">
        <v>1.1631127111603436E-2</v>
      </c>
      <c r="F578" s="28">
        <v>42.999999999999993</v>
      </c>
      <c r="G578" s="29">
        <v>1.3247073321010473E-2</v>
      </c>
      <c r="H578" s="28">
        <v>61</v>
      </c>
      <c r="I578" s="29">
        <v>1.6744441394455099E-2</v>
      </c>
      <c r="J578" s="28">
        <v>55.999999999999986</v>
      </c>
      <c r="K578" s="29">
        <v>1.8817204301075276E-2</v>
      </c>
      <c r="L578" s="28">
        <v>88.000000000000014</v>
      </c>
      <c r="M578" s="29">
        <v>2.1939665918723518E-2</v>
      </c>
      <c r="N578" s="28">
        <v>65.999999999999986</v>
      </c>
      <c r="O578" s="29">
        <v>1.7680150013394048E-2</v>
      </c>
      <c r="P578" s="30">
        <v>356</v>
      </c>
      <c r="Q578" s="31">
        <v>1.6776625824693664E-2</v>
      </c>
    </row>
    <row r="579" spans="1:17" x14ac:dyDescent="0.25">
      <c r="A579" s="20" t="str">
        <f t="shared" si="24"/>
        <v>15</v>
      </c>
      <c r="B579" s="21" t="str">
        <f t="shared" si="25"/>
        <v>BOYACÁ</v>
      </c>
      <c r="C579" s="21" t="s">
        <v>436</v>
      </c>
      <c r="D579" s="22">
        <v>1</v>
      </c>
      <c r="E579" s="23">
        <v>2.7693159789531985E-4</v>
      </c>
      <c r="F579" s="22"/>
      <c r="G579" s="23">
        <v>0</v>
      </c>
      <c r="H579" s="22">
        <v>2</v>
      </c>
      <c r="I579" s="23">
        <v>5.4899807850672454E-4</v>
      </c>
      <c r="J579" s="22">
        <v>1</v>
      </c>
      <c r="K579" s="23">
        <v>3.3602150537634428E-4</v>
      </c>
      <c r="L579" s="22">
        <v>1</v>
      </c>
      <c r="M579" s="23">
        <v>2.4931438544003996E-4</v>
      </c>
      <c r="N579" s="22">
        <v>3</v>
      </c>
      <c r="O579" s="23">
        <v>8.0364318242700226E-4</v>
      </c>
      <c r="P579" s="24">
        <v>8</v>
      </c>
      <c r="Q579" s="25">
        <v>3.7700282752120594E-4</v>
      </c>
    </row>
    <row r="580" spans="1:17" x14ac:dyDescent="0.25">
      <c r="A580" s="26" t="str">
        <f t="shared" ref="A579:A610" si="26">A579</f>
        <v>15</v>
      </c>
      <c r="B580" s="27" t="str">
        <f t="shared" ref="B579:B610" si="27">B579</f>
        <v>BOYACÁ</v>
      </c>
      <c r="C580" s="27" t="s">
        <v>437</v>
      </c>
      <c r="D580" s="28">
        <v>59.000000000000007</v>
      </c>
      <c r="E580" s="29">
        <v>1.6338964275823875E-2</v>
      </c>
      <c r="F580" s="28">
        <v>42.000000000000007</v>
      </c>
      <c r="G580" s="29">
        <v>1.293900184842884E-2</v>
      </c>
      <c r="H580" s="28">
        <v>136</v>
      </c>
      <c r="I580" s="29">
        <v>3.7331869338457266E-2</v>
      </c>
      <c r="J580" s="28">
        <v>177.00000000000003</v>
      </c>
      <c r="K580" s="29">
        <v>5.9475806451612948E-2</v>
      </c>
      <c r="L580" s="28">
        <v>87.999999999999986</v>
      </c>
      <c r="M580" s="29">
        <v>2.1939665918723511E-2</v>
      </c>
      <c r="N580" s="28">
        <v>64.000000000000014</v>
      </c>
      <c r="O580" s="29">
        <v>1.7144387891776053E-2</v>
      </c>
      <c r="P580" s="30">
        <v>566.00000000000034</v>
      </c>
      <c r="Q580" s="31">
        <v>2.6672950047125343E-2</v>
      </c>
    </row>
    <row r="581" spans="1:17" x14ac:dyDescent="0.25">
      <c r="A581" s="20" t="str">
        <f t="shared" si="26"/>
        <v>15</v>
      </c>
      <c r="B581" s="21" t="str">
        <f t="shared" si="27"/>
        <v>BOYACÁ</v>
      </c>
      <c r="C581" s="21" t="s">
        <v>438</v>
      </c>
      <c r="D581" s="22">
        <v>12.000000000000002</v>
      </c>
      <c r="E581" s="23">
        <v>3.3231791747438386E-3</v>
      </c>
      <c r="F581" s="22">
        <v>12.999999999999998</v>
      </c>
      <c r="G581" s="23">
        <v>4.004929143561306E-3</v>
      </c>
      <c r="H581" s="22">
        <v>13.000000000000002</v>
      </c>
      <c r="I581" s="23">
        <v>3.5684875102937105E-3</v>
      </c>
      <c r="J581" s="22">
        <v>16</v>
      </c>
      <c r="K581" s="23">
        <v>5.3763440860215084E-3</v>
      </c>
      <c r="L581" s="22">
        <v>21.000000000000007</v>
      </c>
      <c r="M581" s="23">
        <v>5.2356020942408406E-3</v>
      </c>
      <c r="N581" s="22">
        <v>16.000000000000004</v>
      </c>
      <c r="O581" s="23">
        <v>4.2860969729440132E-3</v>
      </c>
      <c r="P581" s="24">
        <v>91</v>
      </c>
      <c r="Q581" s="25">
        <v>4.2884071630537174E-3</v>
      </c>
    </row>
    <row r="582" spans="1:17" x14ac:dyDescent="0.25">
      <c r="A582" s="26" t="str">
        <f t="shared" si="26"/>
        <v>15</v>
      </c>
      <c r="B582" s="27" t="str">
        <f t="shared" si="27"/>
        <v>BOYACÁ</v>
      </c>
      <c r="C582" s="27" t="s">
        <v>439</v>
      </c>
      <c r="D582" s="28"/>
      <c r="E582" s="29">
        <v>0</v>
      </c>
      <c r="F582" s="28"/>
      <c r="G582" s="29">
        <v>0</v>
      </c>
      <c r="H582" s="28"/>
      <c r="I582" s="29">
        <v>0</v>
      </c>
      <c r="J582" s="28"/>
      <c r="K582" s="29">
        <v>0</v>
      </c>
      <c r="L582" s="28">
        <v>1</v>
      </c>
      <c r="M582" s="29">
        <v>2.4931438544003996E-4</v>
      </c>
      <c r="N582" s="28"/>
      <c r="O582" s="29">
        <v>0</v>
      </c>
      <c r="P582" s="30">
        <v>1</v>
      </c>
      <c r="Q582" s="31">
        <v>4.7125353440150743E-5</v>
      </c>
    </row>
    <row r="583" spans="1:17" x14ac:dyDescent="0.25">
      <c r="A583" s="20" t="str">
        <f t="shared" si="26"/>
        <v>15</v>
      </c>
      <c r="B583" s="21" t="str">
        <f t="shared" si="27"/>
        <v>BOYACÁ</v>
      </c>
      <c r="C583" s="21" t="s">
        <v>442</v>
      </c>
      <c r="D583" s="22">
        <v>18</v>
      </c>
      <c r="E583" s="23">
        <v>4.9847687621157573E-3</v>
      </c>
      <c r="F583" s="22">
        <v>62</v>
      </c>
      <c r="G583" s="23">
        <v>1.9100431300061615E-2</v>
      </c>
      <c r="H583" s="22">
        <v>49</v>
      </c>
      <c r="I583" s="23">
        <v>1.3450452923414751E-2</v>
      </c>
      <c r="J583" s="22">
        <v>30.999999999999996</v>
      </c>
      <c r="K583" s="23">
        <v>1.0416666666666671E-2</v>
      </c>
      <c r="L583" s="22">
        <v>60</v>
      </c>
      <c r="M583" s="23">
        <v>1.4958863126402398E-2</v>
      </c>
      <c r="N583" s="22">
        <v>45</v>
      </c>
      <c r="O583" s="23">
        <v>1.2054647736405032E-2</v>
      </c>
      <c r="P583" s="24">
        <v>265</v>
      </c>
      <c r="Q583" s="25">
        <v>1.2488218661639947E-2</v>
      </c>
    </row>
    <row r="584" spans="1:17" x14ac:dyDescent="0.25">
      <c r="A584" s="26" t="str">
        <f t="shared" si="26"/>
        <v>15</v>
      </c>
      <c r="B584" s="27" t="str">
        <f t="shared" si="27"/>
        <v>BOYACÁ</v>
      </c>
      <c r="C584" s="27" t="s">
        <v>443</v>
      </c>
      <c r="D584" s="28">
        <v>3</v>
      </c>
      <c r="E584" s="29">
        <v>8.3079479368595955E-4</v>
      </c>
      <c r="F584" s="28">
        <v>2</v>
      </c>
      <c r="G584" s="29">
        <v>6.1614294516327802E-4</v>
      </c>
      <c r="H584" s="28">
        <v>2</v>
      </c>
      <c r="I584" s="29">
        <v>5.4899807850672454E-4</v>
      </c>
      <c r="J584" s="28">
        <v>1</v>
      </c>
      <c r="K584" s="29">
        <v>3.3602150537634428E-4</v>
      </c>
      <c r="L584" s="28">
        <v>1</v>
      </c>
      <c r="M584" s="29">
        <v>2.4931438544003996E-4</v>
      </c>
      <c r="N584" s="28">
        <v>5</v>
      </c>
      <c r="O584" s="29">
        <v>1.3394053040450037E-3</v>
      </c>
      <c r="P584" s="30">
        <v>14</v>
      </c>
      <c r="Q584" s="31">
        <v>6.5975494816211038E-4</v>
      </c>
    </row>
    <row r="585" spans="1:17" x14ac:dyDescent="0.25">
      <c r="A585" s="20" t="str">
        <f t="shared" si="26"/>
        <v>15</v>
      </c>
      <c r="B585" s="21" t="str">
        <f t="shared" si="27"/>
        <v>BOYACÁ</v>
      </c>
      <c r="C585" s="21" t="s">
        <v>444</v>
      </c>
      <c r="D585" s="22">
        <v>1</v>
      </c>
      <c r="E585" s="23">
        <v>2.7693159789531985E-4</v>
      </c>
      <c r="F585" s="22">
        <v>1</v>
      </c>
      <c r="G585" s="23">
        <v>3.0807147258163901E-4</v>
      </c>
      <c r="H585" s="22">
        <v>2</v>
      </c>
      <c r="I585" s="23">
        <v>5.4899807850672454E-4</v>
      </c>
      <c r="J585" s="22">
        <v>2</v>
      </c>
      <c r="K585" s="23">
        <v>6.7204301075268855E-4</v>
      </c>
      <c r="L585" s="22">
        <v>2</v>
      </c>
      <c r="M585" s="23">
        <v>4.9862877088007991E-4</v>
      </c>
      <c r="N585" s="22">
        <v>2</v>
      </c>
      <c r="O585" s="23">
        <v>5.3576212161800154E-4</v>
      </c>
      <c r="P585" s="24">
        <v>10</v>
      </c>
      <c r="Q585" s="25">
        <v>4.7125353440150746E-4</v>
      </c>
    </row>
    <row r="586" spans="1:17" x14ac:dyDescent="0.25">
      <c r="A586" s="26" t="str">
        <f t="shared" si="26"/>
        <v>15</v>
      </c>
      <c r="B586" s="27" t="str">
        <f t="shared" si="27"/>
        <v>BOYACÁ</v>
      </c>
      <c r="C586" s="27" t="s">
        <v>445</v>
      </c>
      <c r="D586" s="28">
        <v>3</v>
      </c>
      <c r="E586" s="29">
        <v>8.3079479368595955E-4</v>
      </c>
      <c r="F586" s="28">
        <v>5</v>
      </c>
      <c r="G586" s="29">
        <v>1.5403573629081948E-3</v>
      </c>
      <c r="H586" s="28">
        <v>7</v>
      </c>
      <c r="I586" s="29">
        <v>1.9214932747735362E-3</v>
      </c>
      <c r="J586" s="28">
        <v>3</v>
      </c>
      <c r="K586" s="29">
        <v>1.0080645161290329E-3</v>
      </c>
      <c r="L586" s="28">
        <v>5</v>
      </c>
      <c r="M586" s="29">
        <v>1.2465719272001998E-3</v>
      </c>
      <c r="N586" s="28">
        <v>6</v>
      </c>
      <c r="O586" s="29">
        <v>1.6072863648540045E-3</v>
      </c>
      <c r="P586" s="30">
        <v>29</v>
      </c>
      <c r="Q586" s="31">
        <v>1.3666352497643717E-3</v>
      </c>
    </row>
    <row r="587" spans="1:17" x14ac:dyDescent="0.25">
      <c r="A587" s="20" t="str">
        <f t="shared" si="26"/>
        <v>15</v>
      </c>
      <c r="B587" s="21" t="str">
        <f t="shared" si="27"/>
        <v>BOYACÁ</v>
      </c>
      <c r="C587" s="21" t="s">
        <v>446</v>
      </c>
      <c r="D587" s="22">
        <v>4</v>
      </c>
      <c r="E587" s="23">
        <v>1.1077263915812794E-3</v>
      </c>
      <c r="F587" s="22">
        <v>1</v>
      </c>
      <c r="G587" s="23">
        <v>3.0807147258163901E-4</v>
      </c>
      <c r="H587" s="22">
        <v>2</v>
      </c>
      <c r="I587" s="23">
        <v>5.4899807850672454E-4</v>
      </c>
      <c r="J587" s="22"/>
      <c r="K587" s="23">
        <v>0</v>
      </c>
      <c r="L587" s="22">
        <v>2</v>
      </c>
      <c r="M587" s="23">
        <v>4.9862877088007991E-4</v>
      </c>
      <c r="N587" s="22">
        <v>2</v>
      </c>
      <c r="O587" s="23">
        <v>5.3576212161800154E-4</v>
      </c>
      <c r="P587" s="24">
        <v>11</v>
      </c>
      <c r="Q587" s="25">
        <v>5.1837888784165816E-4</v>
      </c>
    </row>
    <row r="588" spans="1:17" x14ac:dyDescent="0.25">
      <c r="A588" s="26" t="str">
        <f t="shared" si="26"/>
        <v>15</v>
      </c>
      <c r="B588" s="27" t="str">
        <f t="shared" si="27"/>
        <v>BOYACÁ</v>
      </c>
      <c r="C588" s="27" t="s">
        <v>447</v>
      </c>
      <c r="D588" s="28">
        <v>128</v>
      </c>
      <c r="E588" s="29">
        <v>3.5447244530600941E-2</v>
      </c>
      <c r="F588" s="28">
        <v>145.99999999999997</v>
      </c>
      <c r="G588" s="29">
        <v>4.4978434996919281E-2</v>
      </c>
      <c r="H588" s="28">
        <v>174.00000000000003</v>
      </c>
      <c r="I588" s="29">
        <v>4.776283283008504E-2</v>
      </c>
      <c r="J588" s="28">
        <v>143</v>
      </c>
      <c r="K588" s="29">
        <v>4.8051075268817224E-2</v>
      </c>
      <c r="L588" s="28">
        <v>244</v>
      </c>
      <c r="M588" s="29">
        <v>6.0832710047369745E-2</v>
      </c>
      <c r="N588" s="28">
        <v>200.99999999999997</v>
      </c>
      <c r="O588" s="29">
        <v>5.3844093222609149E-2</v>
      </c>
      <c r="P588" s="30">
        <v>1035.9999999999995</v>
      </c>
      <c r="Q588" s="31">
        <v>4.8821866163996148E-2</v>
      </c>
    </row>
    <row r="589" spans="1:17" x14ac:dyDescent="0.25">
      <c r="A589" s="20" t="str">
        <f t="shared" si="26"/>
        <v>15</v>
      </c>
      <c r="B589" s="21" t="str">
        <f t="shared" si="27"/>
        <v>BOYACÁ</v>
      </c>
      <c r="C589" s="21" t="s">
        <v>448</v>
      </c>
      <c r="D589" s="22">
        <v>1</v>
      </c>
      <c r="E589" s="23">
        <v>2.7693159789531985E-4</v>
      </c>
      <c r="F589" s="22"/>
      <c r="G589" s="23">
        <v>0</v>
      </c>
      <c r="H589" s="22"/>
      <c r="I589" s="23">
        <v>0</v>
      </c>
      <c r="J589" s="22">
        <v>1</v>
      </c>
      <c r="K589" s="23">
        <v>3.3602150537634428E-4</v>
      </c>
      <c r="L589" s="22"/>
      <c r="M589" s="23">
        <v>0</v>
      </c>
      <c r="N589" s="22"/>
      <c r="O589" s="23">
        <v>0</v>
      </c>
      <c r="P589" s="24">
        <v>2</v>
      </c>
      <c r="Q589" s="25">
        <v>9.4250706880301486E-5</v>
      </c>
    </row>
    <row r="590" spans="1:17" x14ac:dyDescent="0.25">
      <c r="A590" s="26" t="str">
        <f t="shared" si="26"/>
        <v>15</v>
      </c>
      <c r="B590" s="27" t="str">
        <f t="shared" si="27"/>
        <v>BOYACÁ</v>
      </c>
      <c r="C590" s="27" t="s">
        <v>449</v>
      </c>
      <c r="D590" s="28"/>
      <c r="E590" s="29">
        <v>0</v>
      </c>
      <c r="F590" s="28"/>
      <c r="G590" s="29">
        <v>0</v>
      </c>
      <c r="H590" s="28"/>
      <c r="I590" s="29">
        <v>0</v>
      </c>
      <c r="J590" s="28"/>
      <c r="K590" s="29">
        <v>0</v>
      </c>
      <c r="L590" s="28">
        <v>1</v>
      </c>
      <c r="M590" s="29">
        <v>2.4931438544003996E-4</v>
      </c>
      <c r="N590" s="28">
        <v>1</v>
      </c>
      <c r="O590" s="29">
        <v>2.6788106080900077E-4</v>
      </c>
      <c r="P590" s="30">
        <v>2</v>
      </c>
      <c r="Q590" s="31">
        <v>9.4250706880301486E-5</v>
      </c>
    </row>
    <row r="591" spans="1:17" x14ac:dyDescent="0.25">
      <c r="A591" s="20" t="str">
        <f t="shared" si="26"/>
        <v>15</v>
      </c>
      <c r="B591" s="21" t="str">
        <f t="shared" si="27"/>
        <v>BOYACÁ</v>
      </c>
      <c r="C591" s="21" t="s">
        <v>450</v>
      </c>
      <c r="D591" s="22">
        <v>2</v>
      </c>
      <c r="E591" s="23">
        <v>5.538631957906397E-4</v>
      </c>
      <c r="F591" s="22"/>
      <c r="G591" s="23">
        <v>0</v>
      </c>
      <c r="H591" s="22"/>
      <c r="I591" s="23">
        <v>0</v>
      </c>
      <c r="J591" s="22"/>
      <c r="K591" s="23">
        <v>0</v>
      </c>
      <c r="L591" s="22"/>
      <c r="M591" s="23">
        <v>0</v>
      </c>
      <c r="N591" s="22"/>
      <c r="O591" s="23">
        <v>0</v>
      </c>
      <c r="P591" s="24">
        <v>2</v>
      </c>
      <c r="Q591" s="25">
        <v>9.4250706880301486E-5</v>
      </c>
    </row>
    <row r="592" spans="1:17" x14ac:dyDescent="0.25">
      <c r="A592" s="26" t="str">
        <f t="shared" si="26"/>
        <v>15</v>
      </c>
      <c r="B592" s="27" t="str">
        <f t="shared" si="27"/>
        <v>BOYACÁ</v>
      </c>
      <c r="C592" s="27" t="s">
        <v>451</v>
      </c>
      <c r="D592" s="28">
        <v>3</v>
      </c>
      <c r="E592" s="29">
        <v>8.3079479368595955E-4</v>
      </c>
      <c r="F592" s="28">
        <v>5</v>
      </c>
      <c r="G592" s="29">
        <v>1.5403573629081948E-3</v>
      </c>
      <c r="H592" s="28">
        <v>5</v>
      </c>
      <c r="I592" s="29">
        <v>1.3724951962668114E-3</v>
      </c>
      <c r="J592" s="28">
        <v>5</v>
      </c>
      <c r="K592" s="29">
        <v>1.6801075268817215E-3</v>
      </c>
      <c r="L592" s="28">
        <v>8</v>
      </c>
      <c r="M592" s="29">
        <v>1.9945150835203197E-3</v>
      </c>
      <c r="N592" s="28">
        <v>6</v>
      </c>
      <c r="O592" s="29">
        <v>1.6072863648540045E-3</v>
      </c>
      <c r="P592" s="30">
        <v>32.000000000000007</v>
      </c>
      <c r="Q592" s="31">
        <v>1.5080113100848242E-3</v>
      </c>
    </row>
    <row r="593" spans="1:17" x14ac:dyDescent="0.25">
      <c r="A593" s="20" t="str">
        <f t="shared" si="26"/>
        <v>15</v>
      </c>
      <c r="B593" s="21" t="str">
        <f t="shared" si="27"/>
        <v>BOYACÁ</v>
      </c>
      <c r="C593" s="21" t="s">
        <v>452</v>
      </c>
      <c r="D593" s="22">
        <v>124</v>
      </c>
      <c r="E593" s="23">
        <v>3.4339518139019663E-2</v>
      </c>
      <c r="F593" s="22">
        <v>53.000000000000007</v>
      </c>
      <c r="G593" s="23">
        <v>1.6327788046826868E-2</v>
      </c>
      <c r="H593" s="22">
        <v>25.999999999999996</v>
      </c>
      <c r="I593" s="23">
        <v>7.1369750205874183E-3</v>
      </c>
      <c r="J593" s="22">
        <v>74</v>
      </c>
      <c r="K593" s="23">
        <v>2.4865591397849478E-2</v>
      </c>
      <c r="L593" s="22">
        <v>108.99999999999999</v>
      </c>
      <c r="M593" s="23">
        <v>2.7175268012964347E-2</v>
      </c>
      <c r="N593" s="22">
        <v>131</v>
      </c>
      <c r="O593" s="23">
        <v>3.5092418965979102E-2</v>
      </c>
      <c r="P593" s="24">
        <v>516.99999999999989</v>
      </c>
      <c r="Q593" s="25">
        <v>2.436380772855793E-2</v>
      </c>
    </row>
    <row r="594" spans="1:17" x14ac:dyDescent="0.25">
      <c r="A594" s="26" t="str">
        <f t="shared" si="26"/>
        <v>15</v>
      </c>
      <c r="B594" s="27" t="str">
        <f t="shared" si="27"/>
        <v>BOYACÁ</v>
      </c>
      <c r="C594" s="27" t="s">
        <v>453</v>
      </c>
      <c r="D594" s="28"/>
      <c r="E594" s="29">
        <v>0</v>
      </c>
      <c r="F594" s="28"/>
      <c r="G594" s="29">
        <v>0</v>
      </c>
      <c r="H594" s="28"/>
      <c r="I594" s="29">
        <v>0</v>
      </c>
      <c r="J594" s="28">
        <v>1</v>
      </c>
      <c r="K594" s="29">
        <v>3.3602150537634428E-4</v>
      </c>
      <c r="L594" s="28"/>
      <c r="M594" s="29">
        <v>0</v>
      </c>
      <c r="N594" s="28"/>
      <c r="O594" s="29">
        <v>0</v>
      </c>
      <c r="P594" s="30">
        <v>1</v>
      </c>
      <c r="Q594" s="31">
        <v>4.7125353440150743E-5</v>
      </c>
    </row>
    <row r="595" spans="1:17" x14ac:dyDescent="0.25">
      <c r="A595" s="20" t="str">
        <f t="shared" si="26"/>
        <v>15</v>
      </c>
      <c r="B595" s="21" t="str">
        <f t="shared" si="27"/>
        <v>BOYACÁ</v>
      </c>
      <c r="C595" s="21" t="s">
        <v>454</v>
      </c>
      <c r="D595" s="22">
        <v>106.00000000000001</v>
      </c>
      <c r="E595" s="23">
        <v>2.9354749376903914E-2</v>
      </c>
      <c r="F595" s="22">
        <v>87</v>
      </c>
      <c r="G595" s="23">
        <v>2.680221811460259E-2</v>
      </c>
      <c r="H595" s="22">
        <v>81.000000000000028</v>
      </c>
      <c r="I595" s="23">
        <v>2.2234422179522352E-2</v>
      </c>
      <c r="J595" s="22">
        <v>92.000000000000014</v>
      </c>
      <c r="K595" s="23">
        <v>3.091397849462368E-2</v>
      </c>
      <c r="L595" s="22">
        <v>100.00000000000001</v>
      </c>
      <c r="M595" s="23">
        <v>2.4931438544003995E-2</v>
      </c>
      <c r="N595" s="22">
        <v>126.00000000000006</v>
      </c>
      <c r="O595" s="23">
        <v>3.375301366193411E-2</v>
      </c>
      <c r="P595" s="24">
        <v>592</v>
      </c>
      <c r="Q595" s="25">
        <v>2.789820923656924E-2</v>
      </c>
    </row>
    <row r="596" spans="1:17" x14ac:dyDescent="0.25">
      <c r="A596" s="26" t="str">
        <f t="shared" si="26"/>
        <v>15</v>
      </c>
      <c r="B596" s="27" t="str">
        <f t="shared" si="27"/>
        <v>BOYACÁ</v>
      </c>
      <c r="C596" s="27" t="s">
        <v>455</v>
      </c>
      <c r="D596" s="28">
        <v>1</v>
      </c>
      <c r="E596" s="29">
        <v>2.7693159789531985E-4</v>
      </c>
      <c r="F596" s="28"/>
      <c r="G596" s="29">
        <v>0</v>
      </c>
      <c r="H596" s="28"/>
      <c r="I596" s="29">
        <v>0</v>
      </c>
      <c r="J596" s="28"/>
      <c r="K596" s="29">
        <v>0</v>
      </c>
      <c r="L596" s="28"/>
      <c r="M596" s="29">
        <v>0</v>
      </c>
      <c r="N596" s="28"/>
      <c r="O596" s="29">
        <v>0</v>
      </c>
      <c r="P596" s="30">
        <v>1</v>
      </c>
      <c r="Q596" s="31">
        <v>4.7125353440150743E-5</v>
      </c>
    </row>
    <row r="597" spans="1:17" x14ac:dyDescent="0.25">
      <c r="A597" s="20" t="str">
        <f t="shared" si="26"/>
        <v>15</v>
      </c>
      <c r="B597" s="21" t="str">
        <f t="shared" si="27"/>
        <v>BOYACÁ</v>
      </c>
      <c r="C597" s="21" t="s">
        <v>456</v>
      </c>
      <c r="D597" s="22">
        <v>5</v>
      </c>
      <c r="E597" s="23">
        <v>1.3846579894765993E-3</v>
      </c>
      <c r="F597" s="22">
        <v>2</v>
      </c>
      <c r="G597" s="23">
        <v>6.1614294516327802E-4</v>
      </c>
      <c r="H597" s="22"/>
      <c r="I597" s="23">
        <v>0</v>
      </c>
      <c r="J597" s="22">
        <v>1</v>
      </c>
      <c r="K597" s="23">
        <v>3.3602150537634428E-4</v>
      </c>
      <c r="L597" s="22"/>
      <c r="M597" s="23">
        <v>0</v>
      </c>
      <c r="N597" s="22"/>
      <c r="O597" s="23">
        <v>0</v>
      </c>
      <c r="P597" s="24">
        <v>8</v>
      </c>
      <c r="Q597" s="25">
        <v>3.7700282752120594E-4</v>
      </c>
    </row>
    <row r="598" spans="1:17" x14ac:dyDescent="0.25">
      <c r="A598" s="26" t="str">
        <f t="shared" si="26"/>
        <v>15</v>
      </c>
      <c r="B598" s="27" t="str">
        <f t="shared" si="27"/>
        <v>BOYACÁ</v>
      </c>
      <c r="C598" s="27" t="s">
        <v>457</v>
      </c>
      <c r="D598" s="28"/>
      <c r="E598" s="29">
        <v>0</v>
      </c>
      <c r="F598" s="28">
        <v>2</v>
      </c>
      <c r="G598" s="29">
        <v>6.1614294516327802E-4</v>
      </c>
      <c r="H598" s="28">
        <v>1</v>
      </c>
      <c r="I598" s="29">
        <v>2.7449903925336227E-4</v>
      </c>
      <c r="J598" s="28"/>
      <c r="K598" s="29">
        <v>0</v>
      </c>
      <c r="L598" s="28"/>
      <c r="M598" s="29">
        <v>0</v>
      </c>
      <c r="N598" s="28"/>
      <c r="O598" s="29">
        <v>0</v>
      </c>
      <c r="P598" s="30">
        <v>3</v>
      </c>
      <c r="Q598" s="31">
        <v>1.4137606032045224E-4</v>
      </c>
    </row>
    <row r="599" spans="1:17" x14ac:dyDescent="0.25">
      <c r="A599" s="20" t="str">
        <f t="shared" si="26"/>
        <v>15</v>
      </c>
      <c r="B599" s="21" t="str">
        <f t="shared" si="27"/>
        <v>BOYACÁ</v>
      </c>
      <c r="C599" s="21" t="s">
        <v>458</v>
      </c>
      <c r="D599" s="22">
        <v>566</v>
      </c>
      <c r="E599" s="23">
        <v>0.15674328440875104</v>
      </c>
      <c r="F599" s="22">
        <v>449.99999999999989</v>
      </c>
      <c r="G599" s="23">
        <v>0.1386321626617375</v>
      </c>
      <c r="H599" s="22">
        <v>523</v>
      </c>
      <c r="I599" s="23">
        <v>0.14356299752950846</v>
      </c>
      <c r="J599" s="22">
        <v>353.00000000000006</v>
      </c>
      <c r="K599" s="23">
        <v>0.11861559139784955</v>
      </c>
      <c r="L599" s="22">
        <v>463.00000000000011</v>
      </c>
      <c r="M599" s="23">
        <v>0.11543256045873852</v>
      </c>
      <c r="N599" s="22">
        <v>429.00000000000006</v>
      </c>
      <c r="O599" s="23">
        <v>0.11492097508706137</v>
      </c>
      <c r="P599" s="24">
        <v>2783.9999999999982</v>
      </c>
      <c r="Q599" s="25">
        <v>0.13119698397737958</v>
      </c>
    </row>
    <row r="600" spans="1:17" x14ac:dyDescent="0.25">
      <c r="A600" s="26" t="str">
        <f t="shared" si="26"/>
        <v>15</v>
      </c>
      <c r="B600" s="27" t="str">
        <f t="shared" si="27"/>
        <v>BOYACÁ</v>
      </c>
      <c r="C600" s="27" t="s">
        <v>460</v>
      </c>
      <c r="D600" s="28">
        <v>8</v>
      </c>
      <c r="E600" s="29">
        <v>2.2154527831625588E-3</v>
      </c>
      <c r="F600" s="28">
        <v>4</v>
      </c>
      <c r="G600" s="29">
        <v>1.232285890326556E-3</v>
      </c>
      <c r="H600" s="28">
        <v>9</v>
      </c>
      <c r="I600" s="29">
        <v>2.4704913532802605E-3</v>
      </c>
      <c r="J600" s="28">
        <v>8</v>
      </c>
      <c r="K600" s="29">
        <v>2.6881720430107542E-3</v>
      </c>
      <c r="L600" s="28">
        <v>6</v>
      </c>
      <c r="M600" s="29">
        <v>1.4958863126402397E-3</v>
      </c>
      <c r="N600" s="28">
        <v>6</v>
      </c>
      <c r="O600" s="29">
        <v>1.6072863648540045E-3</v>
      </c>
      <c r="P600" s="30">
        <v>41</v>
      </c>
      <c r="Q600" s="31">
        <v>1.9321394910461805E-3</v>
      </c>
    </row>
    <row r="601" spans="1:17" x14ac:dyDescent="0.25">
      <c r="A601" s="20" t="str">
        <f t="shared" si="26"/>
        <v>15</v>
      </c>
      <c r="B601" s="21" t="str">
        <f t="shared" si="27"/>
        <v>BOYACÁ</v>
      </c>
      <c r="C601" s="21" t="s">
        <v>461</v>
      </c>
      <c r="D601" s="22">
        <v>47</v>
      </c>
      <c r="E601" s="23">
        <v>1.3015785101080033E-2</v>
      </c>
      <c r="F601" s="22">
        <v>41.999999999999993</v>
      </c>
      <c r="G601" s="23">
        <v>1.2939001848428834E-2</v>
      </c>
      <c r="H601" s="22">
        <v>46.000000000000007</v>
      </c>
      <c r="I601" s="23">
        <v>1.2626955805654667E-2</v>
      </c>
      <c r="J601" s="22">
        <v>22</v>
      </c>
      <c r="K601" s="23">
        <v>7.3924731182795746E-3</v>
      </c>
      <c r="L601" s="22">
        <v>40.000000000000007</v>
      </c>
      <c r="M601" s="23">
        <v>9.9725754176016E-3</v>
      </c>
      <c r="N601" s="22">
        <v>28.000000000000007</v>
      </c>
      <c r="O601" s="23">
        <v>7.5006697026520231E-3</v>
      </c>
      <c r="P601" s="24">
        <v>225.00000000000003</v>
      </c>
      <c r="Q601" s="25">
        <v>1.0603204524033918E-2</v>
      </c>
    </row>
    <row r="602" spans="1:17" x14ac:dyDescent="0.25">
      <c r="A602" s="26" t="str">
        <f t="shared" si="26"/>
        <v>15</v>
      </c>
      <c r="B602" s="27" t="str">
        <f t="shared" si="27"/>
        <v>BOYACÁ</v>
      </c>
      <c r="C602" s="27" t="s">
        <v>463</v>
      </c>
      <c r="D602" s="28"/>
      <c r="E602" s="29">
        <v>0</v>
      </c>
      <c r="F602" s="28"/>
      <c r="G602" s="29">
        <v>0</v>
      </c>
      <c r="H602" s="28"/>
      <c r="I602" s="29">
        <v>0</v>
      </c>
      <c r="J602" s="28"/>
      <c r="K602" s="29">
        <v>0</v>
      </c>
      <c r="L602" s="28">
        <v>3</v>
      </c>
      <c r="M602" s="29">
        <v>7.4794315632011987E-4</v>
      </c>
      <c r="N602" s="28"/>
      <c r="O602" s="29">
        <v>0</v>
      </c>
      <c r="P602" s="30">
        <v>3</v>
      </c>
      <c r="Q602" s="31">
        <v>1.4137606032045224E-4</v>
      </c>
    </row>
    <row r="603" spans="1:17" x14ac:dyDescent="0.25">
      <c r="A603" s="20" t="str">
        <f t="shared" si="26"/>
        <v>15</v>
      </c>
      <c r="B603" s="21" t="str">
        <f t="shared" si="27"/>
        <v>BOYACÁ</v>
      </c>
      <c r="C603" s="21" t="s">
        <v>464</v>
      </c>
      <c r="D603" s="22">
        <v>400.99999999999994</v>
      </c>
      <c r="E603" s="23">
        <v>0.11104957075602324</v>
      </c>
      <c r="F603" s="22">
        <v>320.00000000000011</v>
      </c>
      <c r="G603" s="23">
        <v>9.858287122612451E-2</v>
      </c>
      <c r="H603" s="22">
        <v>301.99999999999994</v>
      </c>
      <c r="I603" s="23">
        <v>8.289870985451539E-2</v>
      </c>
      <c r="J603" s="22">
        <v>261.00000000000006</v>
      </c>
      <c r="K603" s="23">
        <v>8.7701612903225895E-2</v>
      </c>
      <c r="L603" s="22">
        <v>409.00000000000011</v>
      </c>
      <c r="M603" s="23">
        <v>0.10196958364497637</v>
      </c>
      <c r="N603" s="22">
        <v>365.00000000000011</v>
      </c>
      <c r="O603" s="23">
        <v>9.7776587195285314E-2</v>
      </c>
      <c r="P603" s="24">
        <v>2058.0000000000018</v>
      </c>
      <c r="Q603" s="25">
        <v>9.6983977379830305E-2</v>
      </c>
    </row>
    <row r="604" spans="1:17" x14ac:dyDescent="0.25">
      <c r="A604" s="26" t="str">
        <f t="shared" si="26"/>
        <v>15</v>
      </c>
      <c r="B604" s="27" t="str">
        <f t="shared" si="27"/>
        <v>BOYACÁ</v>
      </c>
      <c r="C604" s="27" t="s">
        <v>465</v>
      </c>
      <c r="D604" s="28">
        <v>282</v>
      </c>
      <c r="E604" s="29">
        <v>7.8094710606480197E-2</v>
      </c>
      <c r="F604" s="28">
        <v>232.99999999999997</v>
      </c>
      <c r="G604" s="29">
        <v>7.1780653111521875E-2</v>
      </c>
      <c r="H604" s="28">
        <v>264.99999999999983</v>
      </c>
      <c r="I604" s="29">
        <v>7.2742245402140956E-2</v>
      </c>
      <c r="J604" s="28">
        <v>149</v>
      </c>
      <c r="K604" s="29">
        <v>5.0067204301075294E-2</v>
      </c>
      <c r="L604" s="28">
        <v>276.99999999999994</v>
      </c>
      <c r="M604" s="29">
        <v>6.9060084766891044E-2</v>
      </c>
      <c r="N604" s="28">
        <v>249.99999999999997</v>
      </c>
      <c r="O604" s="29">
        <v>6.697026520225019E-2</v>
      </c>
      <c r="P604" s="30">
        <v>1456.0000000000014</v>
      </c>
      <c r="Q604" s="31">
        <v>6.8614514608859548E-2</v>
      </c>
    </row>
    <row r="605" spans="1:17" x14ac:dyDescent="0.25">
      <c r="A605" s="20" t="str">
        <f t="shared" si="26"/>
        <v>15</v>
      </c>
      <c r="B605" s="21" t="str">
        <f t="shared" si="27"/>
        <v>BOYACÁ</v>
      </c>
      <c r="C605" s="21" t="s">
        <v>466</v>
      </c>
      <c r="D605" s="22">
        <v>28</v>
      </c>
      <c r="E605" s="23">
        <v>7.7540847410689558E-3</v>
      </c>
      <c r="F605" s="22">
        <v>28.999999999999996</v>
      </c>
      <c r="G605" s="23">
        <v>8.9340727048675302E-3</v>
      </c>
      <c r="H605" s="22">
        <v>52</v>
      </c>
      <c r="I605" s="23">
        <v>1.4273950041174838E-2</v>
      </c>
      <c r="J605" s="22">
        <v>40.999999999999993</v>
      </c>
      <c r="K605" s="23">
        <v>1.3776881720430114E-2</v>
      </c>
      <c r="L605" s="22">
        <v>38.999999999999993</v>
      </c>
      <c r="M605" s="23">
        <v>9.7232610321615568E-3</v>
      </c>
      <c r="N605" s="22">
        <v>34</v>
      </c>
      <c r="O605" s="23">
        <v>9.1079560675060255E-3</v>
      </c>
      <c r="P605" s="24">
        <v>223</v>
      </c>
      <c r="Q605" s="25">
        <v>1.0508953817153615E-2</v>
      </c>
    </row>
    <row r="606" spans="1:17" x14ac:dyDescent="0.25">
      <c r="A606" s="26" t="str">
        <f t="shared" si="26"/>
        <v>15</v>
      </c>
      <c r="B606" s="27" t="str">
        <f t="shared" si="27"/>
        <v>BOYACÁ</v>
      </c>
      <c r="C606" s="27" t="s">
        <v>467</v>
      </c>
      <c r="D606" s="28">
        <v>10</v>
      </c>
      <c r="E606" s="29">
        <v>2.7693159789531985E-3</v>
      </c>
      <c r="F606" s="28">
        <v>27</v>
      </c>
      <c r="G606" s="29">
        <v>8.3179297597042526E-3</v>
      </c>
      <c r="H606" s="28">
        <v>31</v>
      </c>
      <c r="I606" s="29">
        <v>8.5094702168542306E-3</v>
      </c>
      <c r="J606" s="28">
        <v>14.999999999999996</v>
      </c>
      <c r="K606" s="29">
        <v>5.040322580645162E-3</v>
      </c>
      <c r="L606" s="28">
        <v>31.999999999999996</v>
      </c>
      <c r="M606" s="29">
        <v>7.9780603340812769E-3</v>
      </c>
      <c r="N606" s="28">
        <v>18</v>
      </c>
      <c r="O606" s="29">
        <v>4.821859094562014E-3</v>
      </c>
      <c r="P606" s="30">
        <v>133</v>
      </c>
      <c r="Q606" s="31">
        <v>6.2676720075400486E-3</v>
      </c>
    </row>
    <row r="607" spans="1:17" x14ac:dyDescent="0.25">
      <c r="A607" s="20" t="str">
        <f t="shared" si="26"/>
        <v>15</v>
      </c>
      <c r="B607" s="21" t="str">
        <f t="shared" si="27"/>
        <v>BOYACÁ</v>
      </c>
      <c r="C607" s="21" t="s">
        <v>468</v>
      </c>
      <c r="D607" s="22">
        <v>4</v>
      </c>
      <c r="E607" s="23">
        <v>1.1077263915812794E-3</v>
      </c>
      <c r="F607" s="22">
        <v>7</v>
      </c>
      <c r="G607" s="23">
        <v>2.1565003080714728E-3</v>
      </c>
      <c r="H607" s="22">
        <v>6</v>
      </c>
      <c r="I607" s="23">
        <v>1.6469942355201736E-3</v>
      </c>
      <c r="J607" s="22">
        <v>2</v>
      </c>
      <c r="K607" s="23">
        <v>6.7204301075268855E-4</v>
      </c>
      <c r="L607" s="22">
        <v>41.999999999999993</v>
      </c>
      <c r="M607" s="23">
        <v>1.0471204188481676E-2</v>
      </c>
      <c r="N607" s="22">
        <v>20</v>
      </c>
      <c r="O607" s="23">
        <v>5.3576212161800148E-3</v>
      </c>
      <c r="P607" s="24">
        <v>81</v>
      </c>
      <c r="Q607" s="25">
        <v>3.8171536286522099E-3</v>
      </c>
    </row>
    <row r="608" spans="1:17" x14ac:dyDescent="0.25">
      <c r="A608" s="26" t="str">
        <f t="shared" si="26"/>
        <v>15</v>
      </c>
      <c r="B608" s="27" t="str">
        <f t="shared" si="27"/>
        <v>BOYACÁ</v>
      </c>
      <c r="C608" s="27" t="s">
        <v>469</v>
      </c>
      <c r="D608" s="28">
        <v>335.99999999999983</v>
      </c>
      <c r="E608" s="29">
        <v>9.3049016892827421E-2</v>
      </c>
      <c r="F608" s="28">
        <v>216</v>
      </c>
      <c r="G608" s="29">
        <v>6.6543438077634021E-2</v>
      </c>
      <c r="H608" s="28">
        <v>213.99999999999991</v>
      </c>
      <c r="I608" s="29">
        <v>5.8742794400219497E-2</v>
      </c>
      <c r="J608" s="28">
        <v>216.99999999999994</v>
      </c>
      <c r="K608" s="29">
        <v>7.2916666666666699E-2</v>
      </c>
      <c r="L608" s="28">
        <v>265.99999999999989</v>
      </c>
      <c r="M608" s="29">
        <v>6.6317626527050602E-2</v>
      </c>
      <c r="N608" s="28">
        <v>292.99999999999994</v>
      </c>
      <c r="O608" s="29">
        <v>7.8489150817037209E-2</v>
      </c>
      <c r="P608" s="30">
        <v>1542.0000000000007</v>
      </c>
      <c r="Q608" s="31">
        <v>7.2667295004712487E-2</v>
      </c>
    </row>
    <row r="609" spans="1:17" x14ac:dyDescent="0.25">
      <c r="A609" s="20" t="str">
        <f t="shared" si="26"/>
        <v>15</v>
      </c>
      <c r="B609" s="21" t="str">
        <f t="shared" si="27"/>
        <v>BOYACÁ</v>
      </c>
      <c r="C609" s="21" t="s">
        <v>470</v>
      </c>
      <c r="D609" s="22">
        <v>17.000000000000004</v>
      </c>
      <c r="E609" s="23">
        <v>4.7078371642204388E-3</v>
      </c>
      <c r="F609" s="22">
        <v>7</v>
      </c>
      <c r="G609" s="23">
        <v>2.1565003080714728E-3</v>
      </c>
      <c r="H609" s="22">
        <v>11</v>
      </c>
      <c r="I609" s="23">
        <v>3.0194894317869848E-3</v>
      </c>
      <c r="J609" s="22">
        <v>14.000000000000002</v>
      </c>
      <c r="K609" s="23">
        <v>4.7043010752688208E-3</v>
      </c>
      <c r="L609" s="22">
        <v>19</v>
      </c>
      <c r="M609" s="23">
        <v>4.7369733233607594E-3</v>
      </c>
      <c r="N609" s="22">
        <v>13.999999999999996</v>
      </c>
      <c r="O609" s="23">
        <v>3.7503348513260098E-3</v>
      </c>
      <c r="P609" s="24">
        <v>81.999999999999972</v>
      </c>
      <c r="Q609" s="25">
        <v>3.8642789820923593E-3</v>
      </c>
    </row>
    <row r="610" spans="1:17" x14ac:dyDescent="0.25">
      <c r="A610" s="26" t="str">
        <f t="shared" si="26"/>
        <v>15</v>
      </c>
      <c r="B610" s="27" t="str">
        <f t="shared" si="27"/>
        <v>BOYACÁ</v>
      </c>
      <c r="C610" s="27" t="s">
        <v>471</v>
      </c>
      <c r="D610" s="28">
        <v>3</v>
      </c>
      <c r="E610" s="29">
        <v>8.3079479368595955E-4</v>
      </c>
      <c r="F610" s="28">
        <v>2</v>
      </c>
      <c r="G610" s="29">
        <v>6.1614294516327802E-4</v>
      </c>
      <c r="H610" s="28">
        <v>2</v>
      </c>
      <c r="I610" s="29">
        <v>5.4899807850672454E-4</v>
      </c>
      <c r="J610" s="28"/>
      <c r="K610" s="29">
        <v>0</v>
      </c>
      <c r="L610" s="28">
        <v>5</v>
      </c>
      <c r="M610" s="29">
        <v>1.2465719272001998E-3</v>
      </c>
      <c r="N610" s="28">
        <v>6</v>
      </c>
      <c r="O610" s="29">
        <v>1.6072863648540045E-3</v>
      </c>
      <c r="P610" s="30">
        <v>18</v>
      </c>
      <c r="Q610" s="31">
        <v>8.4825636192271329E-4</v>
      </c>
    </row>
    <row r="611" spans="1:17" x14ac:dyDescent="0.25">
      <c r="A611" s="20" t="str">
        <f t="shared" ref="A611:A642" si="28">A610</f>
        <v>15</v>
      </c>
      <c r="B611" s="21" t="str">
        <f t="shared" ref="B611:B642" si="29">B610</f>
        <v>BOYACÁ</v>
      </c>
      <c r="C611" s="21" t="s">
        <v>475</v>
      </c>
      <c r="D611" s="22">
        <v>27.999999999999996</v>
      </c>
      <c r="E611" s="23">
        <v>7.754084741068955E-3</v>
      </c>
      <c r="F611" s="22">
        <v>8</v>
      </c>
      <c r="G611" s="23">
        <v>2.4645717806531121E-3</v>
      </c>
      <c r="H611" s="22">
        <v>14</v>
      </c>
      <c r="I611" s="23">
        <v>3.8429865495470724E-3</v>
      </c>
      <c r="J611" s="22">
        <v>9</v>
      </c>
      <c r="K611" s="23">
        <v>3.0241935483870984E-3</v>
      </c>
      <c r="L611" s="22">
        <v>17.000000000000004</v>
      </c>
      <c r="M611" s="23">
        <v>4.2383445524806799E-3</v>
      </c>
      <c r="N611" s="22">
        <v>12.000000000000002</v>
      </c>
      <c r="O611" s="23">
        <v>3.2145727297080099E-3</v>
      </c>
      <c r="P611" s="24">
        <v>87.999999999999972</v>
      </c>
      <c r="Q611" s="25">
        <v>4.1470311027332644E-3</v>
      </c>
    </row>
    <row r="612" spans="1:17" x14ac:dyDescent="0.25">
      <c r="A612" s="26" t="str">
        <f t="shared" si="28"/>
        <v>15</v>
      </c>
      <c r="B612" s="27" t="str">
        <f t="shared" si="29"/>
        <v>BOYACÁ</v>
      </c>
      <c r="C612" s="27" t="s">
        <v>476</v>
      </c>
      <c r="D612" s="28">
        <v>16</v>
      </c>
      <c r="E612" s="29">
        <v>4.4309055663251176E-3</v>
      </c>
      <c r="F612" s="28">
        <v>6.9999999999999991</v>
      </c>
      <c r="G612" s="29">
        <v>2.1565003080714724E-3</v>
      </c>
      <c r="H612" s="28">
        <v>4</v>
      </c>
      <c r="I612" s="29">
        <v>1.0979961570134491E-3</v>
      </c>
      <c r="J612" s="28">
        <v>2</v>
      </c>
      <c r="K612" s="29">
        <v>6.7204301075268855E-4</v>
      </c>
      <c r="L612" s="28">
        <v>8</v>
      </c>
      <c r="M612" s="29">
        <v>1.9945150835203197E-3</v>
      </c>
      <c r="N612" s="28">
        <v>4</v>
      </c>
      <c r="O612" s="29">
        <v>1.0715242432360031E-3</v>
      </c>
      <c r="P612" s="30">
        <v>41.000000000000007</v>
      </c>
      <c r="Q612" s="31">
        <v>1.932139491046181E-3</v>
      </c>
    </row>
    <row r="613" spans="1:17" x14ac:dyDescent="0.25">
      <c r="A613" s="20" t="str">
        <f t="shared" si="28"/>
        <v>15</v>
      </c>
      <c r="B613" s="21" t="str">
        <f t="shared" si="29"/>
        <v>BOYACÁ</v>
      </c>
      <c r="C613" s="21" t="s">
        <v>478</v>
      </c>
      <c r="D613" s="22">
        <v>1</v>
      </c>
      <c r="E613" s="23">
        <v>2.7693159789531985E-4</v>
      </c>
      <c r="F613" s="22"/>
      <c r="G613" s="23">
        <v>0</v>
      </c>
      <c r="H613" s="22">
        <v>2</v>
      </c>
      <c r="I613" s="23">
        <v>5.4899807850672454E-4</v>
      </c>
      <c r="J613" s="22">
        <v>1</v>
      </c>
      <c r="K613" s="23">
        <v>3.3602150537634428E-4</v>
      </c>
      <c r="L613" s="22">
        <v>2</v>
      </c>
      <c r="M613" s="23">
        <v>4.9862877088007991E-4</v>
      </c>
      <c r="N613" s="22"/>
      <c r="O613" s="23">
        <v>0</v>
      </c>
      <c r="P613" s="24">
        <v>6</v>
      </c>
      <c r="Q613" s="25">
        <v>2.8275212064090449E-4</v>
      </c>
    </row>
    <row r="614" spans="1:17" x14ac:dyDescent="0.25">
      <c r="A614" s="26" t="str">
        <f t="shared" si="28"/>
        <v>15</v>
      </c>
      <c r="B614" s="27" t="str">
        <f t="shared" si="29"/>
        <v>BOYACÁ</v>
      </c>
      <c r="C614" s="27" t="s">
        <v>479</v>
      </c>
      <c r="D614" s="28"/>
      <c r="E614" s="29">
        <v>0</v>
      </c>
      <c r="F614" s="28"/>
      <c r="G614" s="29">
        <v>0</v>
      </c>
      <c r="H614" s="28">
        <v>1</v>
      </c>
      <c r="I614" s="29">
        <v>2.7449903925336227E-4</v>
      </c>
      <c r="J614" s="28"/>
      <c r="K614" s="29">
        <v>0</v>
      </c>
      <c r="L614" s="28"/>
      <c r="M614" s="29">
        <v>0</v>
      </c>
      <c r="N614" s="28"/>
      <c r="O614" s="29">
        <v>0</v>
      </c>
      <c r="P614" s="30">
        <v>1</v>
      </c>
      <c r="Q614" s="31">
        <v>4.7125353440150743E-5</v>
      </c>
    </row>
    <row r="615" spans="1:17" x14ac:dyDescent="0.25">
      <c r="A615" s="20" t="str">
        <f t="shared" si="28"/>
        <v>15</v>
      </c>
      <c r="B615" s="21" t="str">
        <f t="shared" si="29"/>
        <v>BOYACÁ</v>
      </c>
      <c r="C615" s="21" t="s">
        <v>484</v>
      </c>
      <c r="D615" s="22">
        <v>16</v>
      </c>
      <c r="E615" s="23">
        <v>4.4309055663251176E-3</v>
      </c>
      <c r="F615" s="22">
        <v>7</v>
      </c>
      <c r="G615" s="23">
        <v>2.1565003080714728E-3</v>
      </c>
      <c r="H615" s="22">
        <v>23</v>
      </c>
      <c r="I615" s="23">
        <v>6.3134779028273325E-3</v>
      </c>
      <c r="J615" s="22">
        <v>25.999999999999996</v>
      </c>
      <c r="K615" s="23">
        <v>8.7365591397849506E-3</v>
      </c>
      <c r="L615" s="22">
        <v>33</v>
      </c>
      <c r="M615" s="23">
        <v>8.2273747195213184E-3</v>
      </c>
      <c r="N615" s="22">
        <v>25.000000000000007</v>
      </c>
      <c r="O615" s="23">
        <v>6.6970265202250211E-3</v>
      </c>
      <c r="P615" s="24">
        <v>130.00000000000006</v>
      </c>
      <c r="Q615" s="25">
        <v>6.1262959472195991E-3</v>
      </c>
    </row>
    <row r="616" spans="1:17" x14ac:dyDescent="0.25">
      <c r="A616" s="26" t="str">
        <f t="shared" si="28"/>
        <v>15</v>
      </c>
      <c r="B616" s="27" t="str">
        <f t="shared" si="29"/>
        <v>BOYACÁ</v>
      </c>
      <c r="C616" s="27" t="s">
        <v>487</v>
      </c>
      <c r="D616" s="28"/>
      <c r="E616" s="29">
        <v>0</v>
      </c>
      <c r="F616" s="28"/>
      <c r="G616" s="29">
        <v>0</v>
      </c>
      <c r="H616" s="28"/>
      <c r="I616" s="29">
        <v>0</v>
      </c>
      <c r="J616" s="28"/>
      <c r="K616" s="29">
        <v>0</v>
      </c>
      <c r="L616" s="28">
        <v>4</v>
      </c>
      <c r="M616" s="29">
        <v>9.9725754176015983E-4</v>
      </c>
      <c r="N616" s="28"/>
      <c r="O616" s="29">
        <v>0</v>
      </c>
      <c r="P616" s="30">
        <v>4</v>
      </c>
      <c r="Q616" s="31">
        <v>1.8850141376060297E-4</v>
      </c>
    </row>
    <row r="617" spans="1:17" x14ac:dyDescent="0.25">
      <c r="A617" s="20" t="str">
        <f t="shared" si="28"/>
        <v>15</v>
      </c>
      <c r="B617" s="21" t="str">
        <f t="shared" si="29"/>
        <v>BOYACÁ</v>
      </c>
      <c r="C617" s="21" t="s">
        <v>489</v>
      </c>
      <c r="D617" s="22"/>
      <c r="E617" s="23">
        <v>0</v>
      </c>
      <c r="F617" s="22"/>
      <c r="G617" s="23">
        <v>0</v>
      </c>
      <c r="H617" s="22"/>
      <c r="I617" s="23">
        <v>0</v>
      </c>
      <c r="J617" s="22"/>
      <c r="K617" s="23">
        <v>0</v>
      </c>
      <c r="L617" s="22"/>
      <c r="M617" s="23">
        <v>0</v>
      </c>
      <c r="N617" s="22">
        <v>1</v>
      </c>
      <c r="O617" s="23">
        <v>2.6788106080900077E-4</v>
      </c>
      <c r="P617" s="24">
        <v>1</v>
      </c>
      <c r="Q617" s="25">
        <v>4.7125353440150743E-5</v>
      </c>
    </row>
    <row r="618" spans="1:17" x14ac:dyDescent="0.25">
      <c r="A618" s="26" t="str">
        <f t="shared" si="28"/>
        <v>15</v>
      </c>
      <c r="B618" s="27" t="str">
        <f t="shared" si="29"/>
        <v>BOYACÁ</v>
      </c>
      <c r="C618" s="27" t="s">
        <v>491</v>
      </c>
      <c r="D618" s="28"/>
      <c r="E618" s="29">
        <v>0</v>
      </c>
      <c r="F618" s="28"/>
      <c r="G618" s="29">
        <v>0</v>
      </c>
      <c r="H618" s="28"/>
      <c r="I618" s="29">
        <v>0</v>
      </c>
      <c r="J618" s="28">
        <v>10</v>
      </c>
      <c r="K618" s="29">
        <v>3.3602150537634431E-3</v>
      </c>
      <c r="L618" s="28">
        <v>47</v>
      </c>
      <c r="M618" s="29">
        <v>1.1717776115681876E-2</v>
      </c>
      <c r="N618" s="28">
        <v>13</v>
      </c>
      <c r="O618" s="29">
        <v>3.4824537905170099E-3</v>
      </c>
      <c r="P618" s="30">
        <v>70.000000000000014</v>
      </c>
      <c r="Q618" s="31">
        <v>3.2987747408105526E-3</v>
      </c>
    </row>
    <row r="619" spans="1:17" x14ac:dyDescent="0.25">
      <c r="A619" s="20" t="str">
        <f t="shared" si="28"/>
        <v>15</v>
      </c>
      <c r="B619" s="21" t="str">
        <f t="shared" si="29"/>
        <v>BOYACÁ</v>
      </c>
      <c r="C619" s="21" t="s">
        <v>493</v>
      </c>
      <c r="D619" s="22"/>
      <c r="E619" s="23">
        <v>0</v>
      </c>
      <c r="F619" s="22"/>
      <c r="G619" s="23">
        <v>0</v>
      </c>
      <c r="H619" s="22"/>
      <c r="I619" s="23">
        <v>0</v>
      </c>
      <c r="J619" s="22"/>
      <c r="K619" s="23">
        <v>0</v>
      </c>
      <c r="L619" s="22">
        <v>1</v>
      </c>
      <c r="M619" s="23">
        <v>2.4931438544003996E-4</v>
      </c>
      <c r="N619" s="22"/>
      <c r="O619" s="23">
        <v>0</v>
      </c>
      <c r="P619" s="24">
        <v>1</v>
      </c>
      <c r="Q619" s="25">
        <v>4.7125353440150743E-5</v>
      </c>
    </row>
    <row r="620" spans="1:17" x14ac:dyDescent="0.25">
      <c r="A620" s="26" t="str">
        <f t="shared" si="28"/>
        <v>15</v>
      </c>
      <c r="B620" s="27" t="str">
        <f t="shared" si="29"/>
        <v>BOYACÁ</v>
      </c>
      <c r="C620" s="27" t="s">
        <v>496</v>
      </c>
      <c r="D620" s="28"/>
      <c r="E620" s="29">
        <v>0</v>
      </c>
      <c r="F620" s="28">
        <v>1</v>
      </c>
      <c r="G620" s="29">
        <v>3.0807147258163901E-4</v>
      </c>
      <c r="H620" s="28"/>
      <c r="I620" s="29">
        <v>0</v>
      </c>
      <c r="J620" s="28"/>
      <c r="K620" s="29">
        <v>0</v>
      </c>
      <c r="L620" s="28">
        <v>2</v>
      </c>
      <c r="M620" s="29">
        <v>4.9862877088007991E-4</v>
      </c>
      <c r="N620" s="28"/>
      <c r="O620" s="29">
        <v>0</v>
      </c>
      <c r="P620" s="30">
        <v>3</v>
      </c>
      <c r="Q620" s="31">
        <v>1.4137606032045224E-4</v>
      </c>
    </row>
    <row r="621" spans="1:17" x14ac:dyDescent="0.25">
      <c r="A621" s="20" t="str">
        <f t="shared" si="28"/>
        <v>15</v>
      </c>
      <c r="B621" s="21" t="str">
        <f t="shared" si="29"/>
        <v>BOYACÁ</v>
      </c>
      <c r="C621" s="21" t="s">
        <v>497</v>
      </c>
      <c r="D621" s="22">
        <v>118.99999999999997</v>
      </c>
      <c r="E621" s="23">
        <v>3.2954860149543054E-2</v>
      </c>
      <c r="F621" s="22">
        <v>81.000000000000014</v>
      </c>
      <c r="G621" s="23">
        <v>2.4953789279112758E-2</v>
      </c>
      <c r="H621" s="22">
        <v>97.999999999999986</v>
      </c>
      <c r="I621" s="23">
        <v>2.6900905846829498E-2</v>
      </c>
      <c r="J621" s="22">
        <v>80.999999999999986</v>
      </c>
      <c r="K621" s="23">
        <v>2.7217741935483885E-2</v>
      </c>
      <c r="L621" s="22">
        <v>81.000000000000014</v>
      </c>
      <c r="M621" s="23">
        <v>2.0194465220643235E-2</v>
      </c>
      <c r="N621" s="22">
        <v>90</v>
      </c>
      <c r="O621" s="23">
        <v>2.4109295472810065E-2</v>
      </c>
      <c r="P621" s="24">
        <v>550</v>
      </c>
      <c r="Q621" s="25">
        <v>2.5918944392082911E-2</v>
      </c>
    </row>
    <row r="622" spans="1:17" x14ac:dyDescent="0.25">
      <c r="A622" s="26" t="str">
        <f t="shared" si="28"/>
        <v>15</v>
      </c>
      <c r="B622" s="27" t="str">
        <f t="shared" si="29"/>
        <v>BOYACÁ</v>
      </c>
      <c r="C622" s="27" t="s">
        <v>498</v>
      </c>
      <c r="D622" s="28">
        <v>46.999999999999993</v>
      </c>
      <c r="E622" s="29">
        <v>1.301578510108003E-2</v>
      </c>
      <c r="F622" s="28">
        <v>42.000000000000007</v>
      </c>
      <c r="G622" s="29">
        <v>1.293900184842884E-2</v>
      </c>
      <c r="H622" s="28">
        <v>51.999999999999993</v>
      </c>
      <c r="I622" s="29">
        <v>1.4273950041174837E-2</v>
      </c>
      <c r="J622" s="28">
        <v>49.999999999999986</v>
      </c>
      <c r="K622" s="29">
        <v>1.680107526881721E-2</v>
      </c>
      <c r="L622" s="28">
        <v>42</v>
      </c>
      <c r="M622" s="29">
        <v>1.0471204188481678E-2</v>
      </c>
      <c r="N622" s="28">
        <v>48.999999999999993</v>
      </c>
      <c r="O622" s="29">
        <v>1.3126171979641034E-2</v>
      </c>
      <c r="P622" s="30">
        <v>282.00000000000006</v>
      </c>
      <c r="Q622" s="31">
        <v>1.3289349670122512E-2</v>
      </c>
    </row>
    <row r="623" spans="1:17" x14ac:dyDescent="0.25">
      <c r="A623" s="20" t="str">
        <f t="shared" si="28"/>
        <v>15</v>
      </c>
      <c r="B623" s="21" t="str">
        <f t="shared" si="29"/>
        <v>BOYACÁ</v>
      </c>
      <c r="C623" s="21" t="s">
        <v>499</v>
      </c>
      <c r="D623" s="22">
        <v>2</v>
      </c>
      <c r="E623" s="23">
        <v>5.538631957906397E-4</v>
      </c>
      <c r="F623" s="22"/>
      <c r="G623" s="23">
        <v>0</v>
      </c>
      <c r="H623" s="22">
        <v>4</v>
      </c>
      <c r="I623" s="23">
        <v>1.0979961570134491E-3</v>
      </c>
      <c r="J623" s="22">
        <v>3</v>
      </c>
      <c r="K623" s="23">
        <v>1.0080645161290329E-3</v>
      </c>
      <c r="L623" s="22">
        <v>3</v>
      </c>
      <c r="M623" s="23">
        <v>7.4794315632011987E-4</v>
      </c>
      <c r="N623" s="22">
        <v>6</v>
      </c>
      <c r="O623" s="23">
        <v>1.6072863648540045E-3</v>
      </c>
      <c r="P623" s="24">
        <v>18.000000000000004</v>
      </c>
      <c r="Q623" s="25">
        <v>8.4825636192271362E-4</v>
      </c>
    </row>
    <row r="624" spans="1:17" x14ac:dyDescent="0.25">
      <c r="A624" s="26" t="str">
        <f t="shared" si="28"/>
        <v>15</v>
      </c>
      <c r="B624" s="27" t="str">
        <f t="shared" si="29"/>
        <v>BOYACÁ</v>
      </c>
      <c r="C624" s="27" t="s">
        <v>500</v>
      </c>
      <c r="D624" s="28">
        <v>2</v>
      </c>
      <c r="E624" s="29">
        <v>5.538631957906397E-4</v>
      </c>
      <c r="F624" s="28">
        <v>3</v>
      </c>
      <c r="G624" s="29">
        <v>9.2421441774491681E-4</v>
      </c>
      <c r="H624" s="28">
        <v>2</v>
      </c>
      <c r="I624" s="29">
        <v>5.4899807850672454E-4</v>
      </c>
      <c r="J624" s="28"/>
      <c r="K624" s="29">
        <v>0</v>
      </c>
      <c r="L624" s="28"/>
      <c r="M624" s="29">
        <v>0</v>
      </c>
      <c r="N624" s="28">
        <v>1</v>
      </c>
      <c r="O624" s="29">
        <v>2.6788106080900077E-4</v>
      </c>
      <c r="P624" s="30">
        <v>8</v>
      </c>
      <c r="Q624" s="31">
        <v>3.7700282752120594E-4</v>
      </c>
    </row>
    <row r="625" spans="1:17" x14ac:dyDescent="0.25">
      <c r="A625" s="20" t="str">
        <f t="shared" si="28"/>
        <v>15</v>
      </c>
      <c r="B625" s="21" t="str">
        <f t="shared" si="29"/>
        <v>BOYACÁ</v>
      </c>
      <c r="C625" s="21" t="s">
        <v>501</v>
      </c>
      <c r="D625" s="22"/>
      <c r="E625" s="23">
        <v>0</v>
      </c>
      <c r="F625" s="22">
        <v>1</v>
      </c>
      <c r="G625" s="23">
        <v>3.0807147258163901E-4</v>
      </c>
      <c r="H625" s="22">
        <v>1</v>
      </c>
      <c r="I625" s="23">
        <v>2.7449903925336227E-4</v>
      </c>
      <c r="J625" s="22"/>
      <c r="K625" s="23">
        <v>0</v>
      </c>
      <c r="L625" s="22"/>
      <c r="M625" s="23">
        <v>0</v>
      </c>
      <c r="N625" s="22"/>
      <c r="O625" s="23">
        <v>0</v>
      </c>
      <c r="P625" s="24">
        <v>2</v>
      </c>
      <c r="Q625" s="25">
        <v>9.4250706880301486E-5</v>
      </c>
    </row>
    <row r="626" spans="1:17" x14ac:dyDescent="0.25">
      <c r="A626" s="26" t="str">
        <f t="shared" si="28"/>
        <v>15</v>
      </c>
      <c r="B626" s="27" t="str">
        <f t="shared" si="29"/>
        <v>BOYACÁ</v>
      </c>
      <c r="C626" s="27" t="s">
        <v>502</v>
      </c>
      <c r="D626" s="28"/>
      <c r="E626" s="29">
        <v>0</v>
      </c>
      <c r="F626" s="28"/>
      <c r="G626" s="29">
        <v>0</v>
      </c>
      <c r="H626" s="28"/>
      <c r="I626" s="29">
        <v>0</v>
      </c>
      <c r="J626" s="28"/>
      <c r="K626" s="29">
        <v>0</v>
      </c>
      <c r="L626" s="28"/>
      <c r="M626" s="29">
        <v>0</v>
      </c>
      <c r="N626" s="28">
        <v>1</v>
      </c>
      <c r="O626" s="29">
        <v>2.6788106080900077E-4</v>
      </c>
      <c r="P626" s="30">
        <v>1</v>
      </c>
      <c r="Q626" s="31">
        <v>4.7125353440150743E-5</v>
      </c>
    </row>
    <row r="627" spans="1:17" x14ac:dyDescent="0.25">
      <c r="A627" s="20" t="str">
        <f t="shared" si="28"/>
        <v>15</v>
      </c>
      <c r="B627" s="21" t="str">
        <f t="shared" si="29"/>
        <v>BOYACÁ</v>
      </c>
      <c r="C627" s="21" t="s">
        <v>503</v>
      </c>
      <c r="D627" s="22">
        <v>6</v>
      </c>
      <c r="E627" s="23">
        <v>1.6615895873719191E-3</v>
      </c>
      <c r="F627" s="22">
        <v>2</v>
      </c>
      <c r="G627" s="23">
        <v>6.1614294516327802E-4</v>
      </c>
      <c r="H627" s="22"/>
      <c r="I627" s="23">
        <v>0</v>
      </c>
      <c r="J627" s="22">
        <v>1</v>
      </c>
      <c r="K627" s="23">
        <v>3.3602150537634428E-4</v>
      </c>
      <c r="L627" s="22"/>
      <c r="M627" s="23">
        <v>0</v>
      </c>
      <c r="N627" s="22"/>
      <c r="O627" s="23">
        <v>0</v>
      </c>
      <c r="P627" s="24">
        <v>9</v>
      </c>
      <c r="Q627" s="25">
        <v>4.2412818096135665E-4</v>
      </c>
    </row>
    <row r="628" spans="1:17" x14ac:dyDescent="0.25">
      <c r="A628" s="26" t="str">
        <f t="shared" si="28"/>
        <v>15</v>
      </c>
      <c r="B628" s="27" t="str">
        <f t="shared" si="29"/>
        <v>BOYACÁ</v>
      </c>
      <c r="C628" s="27" t="s">
        <v>505</v>
      </c>
      <c r="D628" s="28"/>
      <c r="E628" s="29">
        <v>0</v>
      </c>
      <c r="F628" s="28"/>
      <c r="G628" s="29">
        <v>0</v>
      </c>
      <c r="H628" s="28"/>
      <c r="I628" s="29">
        <v>0</v>
      </c>
      <c r="J628" s="28">
        <v>1</v>
      </c>
      <c r="K628" s="29">
        <v>3.3602150537634428E-4</v>
      </c>
      <c r="L628" s="28">
        <v>1</v>
      </c>
      <c r="M628" s="29">
        <v>2.4931438544003996E-4</v>
      </c>
      <c r="N628" s="28"/>
      <c r="O628" s="29">
        <v>0</v>
      </c>
      <c r="P628" s="30">
        <v>2</v>
      </c>
      <c r="Q628" s="31">
        <v>9.4250706880301486E-5</v>
      </c>
    </row>
    <row r="629" spans="1:17" x14ac:dyDescent="0.25">
      <c r="A629" s="20" t="str">
        <f t="shared" si="28"/>
        <v>15</v>
      </c>
      <c r="B629" s="21" t="str">
        <f t="shared" si="29"/>
        <v>BOYACÁ</v>
      </c>
      <c r="C629" s="21" t="s">
        <v>506</v>
      </c>
      <c r="D629" s="22"/>
      <c r="E629" s="23">
        <v>0</v>
      </c>
      <c r="F629" s="22"/>
      <c r="G629" s="23">
        <v>0</v>
      </c>
      <c r="H629" s="22">
        <v>1</v>
      </c>
      <c r="I629" s="23">
        <v>2.7449903925336227E-4</v>
      </c>
      <c r="J629" s="22"/>
      <c r="K629" s="23">
        <v>0</v>
      </c>
      <c r="L629" s="22"/>
      <c r="M629" s="23">
        <v>0</v>
      </c>
      <c r="N629" s="22"/>
      <c r="O629" s="23">
        <v>0</v>
      </c>
      <c r="P629" s="24">
        <v>1</v>
      </c>
      <c r="Q629" s="25">
        <v>4.7125353440150743E-5</v>
      </c>
    </row>
    <row r="630" spans="1:17" x14ac:dyDescent="0.25">
      <c r="A630" s="26" t="str">
        <f t="shared" si="28"/>
        <v>15</v>
      </c>
      <c r="B630" s="27" t="str">
        <f t="shared" si="29"/>
        <v>BOYACÁ</v>
      </c>
      <c r="C630" s="27" t="s">
        <v>507</v>
      </c>
      <c r="D630" s="28"/>
      <c r="E630" s="29">
        <v>0</v>
      </c>
      <c r="F630" s="28"/>
      <c r="G630" s="29">
        <v>0</v>
      </c>
      <c r="H630" s="28"/>
      <c r="I630" s="29">
        <v>0</v>
      </c>
      <c r="J630" s="28"/>
      <c r="K630" s="29">
        <v>0</v>
      </c>
      <c r="L630" s="28">
        <v>4</v>
      </c>
      <c r="M630" s="29">
        <v>9.9725754176015983E-4</v>
      </c>
      <c r="N630" s="28"/>
      <c r="O630" s="29">
        <v>0</v>
      </c>
      <c r="P630" s="30">
        <v>4</v>
      </c>
      <c r="Q630" s="31">
        <v>1.8850141376060297E-4</v>
      </c>
    </row>
    <row r="631" spans="1:17" x14ac:dyDescent="0.25">
      <c r="A631" s="20" t="str">
        <f t="shared" si="28"/>
        <v>15</v>
      </c>
      <c r="B631" s="21" t="str">
        <f t="shared" si="29"/>
        <v>BOYACÁ</v>
      </c>
      <c r="C631" s="21" t="s">
        <v>508</v>
      </c>
      <c r="D631" s="22">
        <v>41.999999999999993</v>
      </c>
      <c r="E631" s="23">
        <v>1.1631127111603433E-2</v>
      </c>
      <c r="F631" s="22">
        <v>45.000000000000007</v>
      </c>
      <c r="G631" s="23">
        <v>1.3863216266173756E-2</v>
      </c>
      <c r="H631" s="22">
        <v>54.999999999999993</v>
      </c>
      <c r="I631" s="23">
        <v>1.5097447158934922E-2</v>
      </c>
      <c r="J631" s="22">
        <v>67.000000000000014</v>
      </c>
      <c r="K631" s="23">
        <v>2.2513440860215072E-2</v>
      </c>
      <c r="L631" s="22">
        <v>77.999999999999972</v>
      </c>
      <c r="M631" s="23">
        <v>1.944652206432311E-2</v>
      </c>
      <c r="N631" s="22">
        <v>72</v>
      </c>
      <c r="O631" s="23">
        <v>1.9287436378248056E-2</v>
      </c>
      <c r="P631" s="24">
        <v>358.99999999999989</v>
      </c>
      <c r="Q631" s="25">
        <v>1.6918001885014113E-2</v>
      </c>
    </row>
    <row r="632" spans="1:17" x14ac:dyDescent="0.25">
      <c r="A632" s="26" t="str">
        <f t="shared" si="28"/>
        <v>15</v>
      </c>
      <c r="B632" s="27" t="str">
        <f t="shared" si="29"/>
        <v>BOYACÁ</v>
      </c>
      <c r="C632" s="27" t="s">
        <v>509</v>
      </c>
      <c r="D632" s="28">
        <v>4</v>
      </c>
      <c r="E632" s="29">
        <v>1.1077263915812794E-3</v>
      </c>
      <c r="F632" s="28">
        <v>1</v>
      </c>
      <c r="G632" s="29">
        <v>3.0807147258163901E-4</v>
      </c>
      <c r="H632" s="28">
        <v>2</v>
      </c>
      <c r="I632" s="29">
        <v>5.4899807850672454E-4</v>
      </c>
      <c r="J632" s="28">
        <v>1</v>
      </c>
      <c r="K632" s="29">
        <v>3.3602150537634428E-4</v>
      </c>
      <c r="L632" s="28">
        <v>1</v>
      </c>
      <c r="M632" s="29">
        <v>2.4931438544003996E-4</v>
      </c>
      <c r="N632" s="28"/>
      <c r="O632" s="29">
        <v>0</v>
      </c>
      <c r="P632" s="30">
        <v>9</v>
      </c>
      <c r="Q632" s="31">
        <v>4.2412818096135665E-4</v>
      </c>
    </row>
    <row r="633" spans="1:17" x14ac:dyDescent="0.25">
      <c r="A633" s="16" t="s">
        <v>26</v>
      </c>
      <c r="B633" s="17" t="s">
        <v>182</v>
      </c>
      <c r="C633" s="17" t="s">
        <v>27</v>
      </c>
      <c r="D633" s="18">
        <v>5400.0000000000009</v>
      </c>
      <c r="E633" s="19">
        <v>1</v>
      </c>
      <c r="F633" s="18">
        <v>4963.9999999999945</v>
      </c>
      <c r="G633" s="19">
        <v>1</v>
      </c>
      <c r="H633" s="18">
        <v>5252.9999999999973</v>
      </c>
      <c r="I633" s="19">
        <v>1</v>
      </c>
      <c r="J633" s="18">
        <v>4025.9999999999968</v>
      </c>
      <c r="K633" s="19">
        <v>1</v>
      </c>
      <c r="L633" s="18">
        <v>3988.9999999999982</v>
      </c>
      <c r="M633" s="19">
        <v>1</v>
      </c>
      <c r="N633" s="18">
        <v>3710.9999999999964</v>
      </c>
      <c r="O633" s="19">
        <v>1</v>
      </c>
      <c r="P633" s="18">
        <v>27342.999999999949</v>
      </c>
      <c r="Q633" s="19">
        <v>1</v>
      </c>
    </row>
    <row r="634" spans="1:17" x14ac:dyDescent="0.25">
      <c r="A634" s="26" t="str">
        <f t="shared" si="28"/>
        <v>17</v>
      </c>
      <c r="B634" s="27" t="str">
        <f t="shared" si="29"/>
        <v>CALDAS</v>
      </c>
      <c r="C634" s="27" t="s">
        <v>389</v>
      </c>
      <c r="D634" s="28"/>
      <c r="E634" s="29">
        <v>0</v>
      </c>
      <c r="F634" s="28">
        <v>1</v>
      </c>
      <c r="G634" s="29">
        <v>2.0145044319097523E-4</v>
      </c>
      <c r="H634" s="28"/>
      <c r="I634" s="29">
        <v>0</v>
      </c>
      <c r="J634" s="28"/>
      <c r="K634" s="29">
        <v>0</v>
      </c>
      <c r="L634" s="28"/>
      <c r="M634" s="29">
        <v>0</v>
      </c>
      <c r="N634" s="28"/>
      <c r="O634" s="29">
        <v>0</v>
      </c>
      <c r="P634" s="30">
        <v>1</v>
      </c>
      <c r="Q634" s="31">
        <v>3.6572431700983868E-5</v>
      </c>
    </row>
    <row r="635" spans="1:17" x14ac:dyDescent="0.25">
      <c r="A635" s="20" t="str">
        <f t="shared" si="28"/>
        <v>17</v>
      </c>
      <c r="B635" s="21" t="str">
        <f t="shared" si="29"/>
        <v>CALDAS</v>
      </c>
      <c r="C635" s="21" t="s">
        <v>390</v>
      </c>
      <c r="D635" s="22">
        <v>2</v>
      </c>
      <c r="E635" s="23">
        <v>3.703703703703703E-4</v>
      </c>
      <c r="F635" s="22"/>
      <c r="G635" s="23">
        <v>0</v>
      </c>
      <c r="H635" s="22"/>
      <c r="I635" s="23">
        <v>0</v>
      </c>
      <c r="J635" s="22">
        <v>1</v>
      </c>
      <c r="K635" s="23">
        <v>2.4838549428713385E-4</v>
      </c>
      <c r="L635" s="22"/>
      <c r="M635" s="23">
        <v>0</v>
      </c>
      <c r="N635" s="22">
        <v>1</v>
      </c>
      <c r="O635" s="23">
        <v>2.6946914578280813E-4</v>
      </c>
      <c r="P635" s="24">
        <v>4</v>
      </c>
      <c r="Q635" s="25">
        <v>1.4628972680393547E-4</v>
      </c>
    </row>
    <row r="636" spans="1:17" x14ac:dyDescent="0.25">
      <c r="A636" s="26" t="str">
        <f t="shared" si="28"/>
        <v>17</v>
      </c>
      <c r="B636" s="27" t="str">
        <f t="shared" si="29"/>
        <v>CALDAS</v>
      </c>
      <c r="C636" s="27" t="s">
        <v>392</v>
      </c>
      <c r="D636" s="28"/>
      <c r="E636" s="29">
        <v>0</v>
      </c>
      <c r="F636" s="28"/>
      <c r="G636" s="29">
        <v>0</v>
      </c>
      <c r="H636" s="28"/>
      <c r="I636" s="29">
        <v>0</v>
      </c>
      <c r="J636" s="28"/>
      <c r="K636" s="29">
        <v>0</v>
      </c>
      <c r="L636" s="28">
        <v>1</v>
      </c>
      <c r="M636" s="29">
        <v>2.5068939583855612E-4</v>
      </c>
      <c r="N636" s="28"/>
      <c r="O636" s="29">
        <v>0</v>
      </c>
      <c r="P636" s="30">
        <v>1</v>
      </c>
      <c r="Q636" s="31">
        <v>3.6572431700983868E-5</v>
      </c>
    </row>
    <row r="637" spans="1:17" x14ac:dyDescent="0.25">
      <c r="A637" s="20" t="str">
        <f t="shared" si="28"/>
        <v>17</v>
      </c>
      <c r="B637" s="21" t="str">
        <f t="shared" si="29"/>
        <v>CALDAS</v>
      </c>
      <c r="C637" s="21" t="s">
        <v>393</v>
      </c>
      <c r="D637" s="22">
        <v>15</v>
      </c>
      <c r="E637" s="23">
        <v>2.7777777777777775E-3</v>
      </c>
      <c r="F637" s="22">
        <v>12</v>
      </c>
      <c r="G637" s="23">
        <v>2.417405318291703E-3</v>
      </c>
      <c r="H637" s="22">
        <v>7</v>
      </c>
      <c r="I637" s="23">
        <v>1.3325718636969359E-3</v>
      </c>
      <c r="J637" s="22">
        <v>2</v>
      </c>
      <c r="K637" s="23">
        <v>4.967709885742677E-4</v>
      </c>
      <c r="L637" s="22">
        <v>4</v>
      </c>
      <c r="M637" s="23">
        <v>1.0027575833542245E-3</v>
      </c>
      <c r="N637" s="22">
        <v>7</v>
      </c>
      <c r="O637" s="23">
        <v>1.8862840204796568E-3</v>
      </c>
      <c r="P637" s="24">
        <v>47.000000000000007</v>
      </c>
      <c r="Q637" s="25">
        <v>1.718904289946242E-3</v>
      </c>
    </row>
    <row r="638" spans="1:17" x14ac:dyDescent="0.25">
      <c r="A638" s="26" t="str">
        <f t="shared" si="28"/>
        <v>17</v>
      </c>
      <c r="B638" s="27" t="str">
        <f t="shared" si="29"/>
        <v>CALDAS</v>
      </c>
      <c r="C638" s="27" t="s">
        <v>394</v>
      </c>
      <c r="D638" s="28"/>
      <c r="E638" s="29">
        <v>0</v>
      </c>
      <c r="F638" s="28"/>
      <c r="G638" s="29">
        <v>0</v>
      </c>
      <c r="H638" s="28"/>
      <c r="I638" s="29">
        <v>0</v>
      </c>
      <c r="J638" s="28"/>
      <c r="K638" s="29">
        <v>0</v>
      </c>
      <c r="L638" s="28">
        <v>1</v>
      </c>
      <c r="M638" s="29">
        <v>2.5068939583855612E-4</v>
      </c>
      <c r="N638" s="28"/>
      <c r="O638" s="29">
        <v>0</v>
      </c>
      <c r="P638" s="30">
        <v>1</v>
      </c>
      <c r="Q638" s="31">
        <v>3.6572431700983868E-5</v>
      </c>
    </row>
    <row r="639" spans="1:17" x14ac:dyDescent="0.25">
      <c r="A639" s="20" t="str">
        <f t="shared" si="28"/>
        <v>17</v>
      </c>
      <c r="B639" s="21" t="str">
        <f t="shared" si="29"/>
        <v>CALDAS</v>
      </c>
      <c r="C639" s="21" t="s">
        <v>396</v>
      </c>
      <c r="D639" s="22"/>
      <c r="E639" s="23">
        <v>0</v>
      </c>
      <c r="F639" s="22"/>
      <c r="G639" s="23">
        <v>0</v>
      </c>
      <c r="H639" s="22"/>
      <c r="I639" s="23">
        <v>0</v>
      </c>
      <c r="J639" s="22"/>
      <c r="K639" s="23">
        <v>0</v>
      </c>
      <c r="L639" s="22"/>
      <c r="M639" s="23">
        <v>0</v>
      </c>
      <c r="N639" s="22">
        <v>1</v>
      </c>
      <c r="O639" s="23">
        <v>2.6946914578280813E-4</v>
      </c>
      <c r="P639" s="24">
        <v>1</v>
      </c>
      <c r="Q639" s="25">
        <v>3.6572431700983868E-5</v>
      </c>
    </row>
    <row r="640" spans="1:17" x14ac:dyDescent="0.25">
      <c r="A640" s="26" t="str">
        <f t="shared" si="28"/>
        <v>17</v>
      </c>
      <c r="B640" s="27" t="str">
        <f t="shared" si="29"/>
        <v>CALDAS</v>
      </c>
      <c r="C640" s="27" t="s">
        <v>399</v>
      </c>
      <c r="D640" s="28">
        <v>10</v>
      </c>
      <c r="E640" s="29">
        <v>1.8518518518518515E-3</v>
      </c>
      <c r="F640" s="28">
        <v>3</v>
      </c>
      <c r="G640" s="29">
        <v>6.0435132957292574E-4</v>
      </c>
      <c r="H640" s="28">
        <v>6</v>
      </c>
      <c r="I640" s="29">
        <v>1.1422044545973736E-3</v>
      </c>
      <c r="J640" s="28"/>
      <c r="K640" s="29">
        <v>0</v>
      </c>
      <c r="L640" s="28">
        <v>1</v>
      </c>
      <c r="M640" s="29">
        <v>2.5068939583855612E-4</v>
      </c>
      <c r="N640" s="28">
        <v>1</v>
      </c>
      <c r="O640" s="29">
        <v>2.6946914578280813E-4</v>
      </c>
      <c r="P640" s="30">
        <v>21</v>
      </c>
      <c r="Q640" s="31">
        <v>7.6802106572066125E-4</v>
      </c>
    </row>
    <row r="641" spans="1:17" x14ac:dyDescent="0.25">
      <c r="A641" s="20" t="str">
        <f t="shared" si="28"/>
        <v>17</v>
      </c>
      <c r="B641" s="21" t="str">
        <f t="shared" si="29"/>
        <v>CALDAS</v>
      </c>
      <c r="C641" s="21" t="s">
        <v>401</v>
      </c>
      <c r="D641" s="22">
        <v>92</v>
      </c>
      <c r="E641" s="23">
        <v>1.7037037037037035E-2</v>
      </c>
      <c r="F641" s="22">
        <v>98.000000000000014</v>
      </c>
      <c r="G641" s="23">
        <v>1.9742143432715575E-2</v>
      </c>
      <c r="H641" s="22">
        <v>133</v>
      </c>
      <c r="I641" s="23">
        <v>2.5318865410241781E-2</v>
      </c>
      <c r="J641" s="22">
        <v>84.999999999999972</v>
      </c>
      <c r="K641" s="23">
        <v>2.1112767014406369E-2</v>
      </c>
      <c r="L641" s="22">
        <v>97.999999999999972</v>
      </c>
      <c r="M641" s="23">
        <v>2.4567560792178495E-2</v>
      </c>
      <c r="N641" s="22">
        <v>77.000000000000014</v>
      </c>
      <c r="O641" s="23">
        <v>2.0749124225276229E-2</v>
      </c>
      <c r="P641" s="24">
        <v>583.00000000000023</v>
      </c>
      <c r="Q641" s="25">
        <v>2.1321727681673602E-2</v>
      </c>
    </row>
    <row r="642" spans="1:17" x14ac:dyDescent="0.25">
      <c r="A642" s="26" t="str">
        <f t="shared" si="28"/>
        <v>17</v>
      </c>
      <c r="B642" s="27" t="str">
        <f t="shared" si="29"/>
        <v>CALDAS</v>
      </c>
      <c r="C642" s="27" t="s">
        <v>402</v>
      </c>
      <c r="D642" s="28">
        <v>36.000000000000007</v>
      </c>
      <c r="E642" s="29">
        <v>6.6666666666666671E-3</v>
      </c>
      <c r="F642" s="28">
        <v>21</v>
      </c>
      <c r="G642" s="29">
        <v>4.2304593070104802E-3</v>
      </c>
      <c r="H642" s="28">
        <v>31.000000000000004</v>
      </c>
      <c r="I642" s="29">
        <v>5.9013896820864307E-3</v>
      </c>
      <c r="J642" s="28">
        <v>16.000000000000004</v>
      </c>
      <c r="K642" s="29">
        <v>3.9741679085941424E-3</v>
      </c>
      <c r="L642" s="28">
        <v>19</v>
      </c>
      <c r="M642" s="29">
        <v>4.7630985209325665E-3</v>
      </c>
      <c r="N642" s="28">
        <v>18</v>
      </c>
      <c r="O642" s="29">
        <v>4.8504446240905464E-3</v>
      </c>
      <c r="P642" s="30">
        <v>141.00000000000009</v>
      </c>
      <c r="Q642" s="31">
        <v>5.1567128698387279E-3</v>
      </c>
    </row>
    <row r="643" spans="1:17" x14ac:dyDescent="0.25">
      <c r="A643" s="20" t="str">
        <f t="shared" ref="A643:A655" si="30">A642</f>
        <v>17</v>
      </c>
      <c r="B643" s="21" t="str">
        <f t="shared" ref="B643:B655" si="31">B642</f>
        <v>CALDAS</v>
      </c>
      <c r="C643" s="21" t="s">
        <v>403</v>
      </c>
      <c r="D643" s="22">
        <v>6</v>
      </c>
      <c r="E643" s="23">
        <v>1.1111111111111109E-3</v>
      </c>
      <c r="F643" s="22">
        <v>8</v>
      </c>
      <c r="G643" s="23">
        <v>1.6116035455278018E-3</v>
      </c>
      <c r="H643" s="22">
        <v>17</v>
      </c>
      <c r="I643" s="23">
        <v>3.2362459546925585E-3</v>
      </c>
      <c r="J643" s="22">
        <v>11</v>
      </c>
      <c r="K643" s="23">
        <v>2.7322404371584717E-3</v>
      </c>
      <c r="L643" s="22">
        <v>12.000000000000002</v>
      </c>
      <c r="M643" s="23">
        <v>3.0082727500626736E-3</v>
      </c>
      <c r="N643" s="22">
        <v>12</v>
      </c>
      <c r="O643" s="23">
        <v>3.2336297493936977E-3</v>
      </c>
      <c r="P643" s="24">
        <v>66.000000000000014</v>
      </c>
      <c r="Q643" s="25">
        <v>2.4137804922649358E-3</v>
      </c>
    </row>
    <row r="644" spans="1:17" x14ac:dyDescent="0.25">
      <c r="A644" s="26" t="str">
        <f t="shared" si="30"/>
        <v>17</v>
      </c>
      <c r="B644" s="27" t="str">
        <f t="shared" si="31"/>
        <v>CALDAS</v>
      </c>
      <c r="C644" s="27" t="s">
        <v>404</v>
      </c>
      <c r="D644" s="28"/>
      <c r="E644" s="29">
        <v>0</v>
      </c>
      <c r="F644" s="28">
        <v>1</v>
      </c>
      <c r="G644" s="29">
        <v>2.0145044319097523E-4</v>
      </c>
      <c r="H644" s="28">
        <v>1</v>
      </c>
      <c r="I644" s="29">
        <v>1.9036740909956224E-4</v>
      </c>
      <c r="J644" s="28">
        <v>1</v>
      </c>
      <c r="K644" s="29">
        <v>2.4838549428713385E-4</v>
      </c>
      <c r="L644" s="28">
        <v>1</v>
      </c>
      <c r="M644" s="29">
        <v>2.5068939583855612E-4</v>
      </c>
      <c r="N644" s="28">
        <v>3</v>
      </c>
      <c r="O644" s="29">
        <v>8.0840743734842443E-4</v>
      </c>
      <c r="P644" s="30">
        <v>7</v>
      </c>
      <c r="Q644" s="31">
        <v>2.5600702190688705E-4</v>
      </c>
    </row>
    <row r="645" spans="1:17" x14ac:dyDescent="0.25">
      <c r="A645" s="20" t="str">
        <f t="shared" si="30"/>
        <v>17</v>
      </c>
      <c r="B645" s="21" t="str">
        <f t="shared" si="31"/>
        <v>CALDAS</v>
      </c>
      <c r="C645" s="21" t="s">
        <v>405</v>
      </c>
      <c r="D645" s="22"/>
      <c r="E645" s="23">
        <v>0</v>
      </c>
      <c r="F645" s="22"/>
      <c r="G645" s="23">
        <v>0</v>
      </c>
      <c r="H645" s="22"/>
      <c r="I645" s="23">
        <v>0</v>
      </c>
      <c r="J645" s="22"/>
      <c r="K645" s="23">
        <v>0</v>
      </c>
      <c r="L645" s="22"/>
      <c r="M645" s="23">
        <v>0</v>
      </c>
      <c r="N645" s="22">
        <v>1</v>
      </c>
      <c r="O645" s="23">
        <v>2.6946914578280813E-4</v>
      </c>
      <c r="P645" s="24">
        <v>1</v>
      </c>
      <c r="Q645" s="25">
        <v>3.6572431700983868E-5</v>
      </c>
    </row>
    <row r="646" spans="1:17" x14ac:dyDescent="0.25">
      <c r="A646" s="26" t="str">
        <f t="shared" si="30"/>
        <v>17</v>
      </c>
      <c r="B646" s="27" t="str">
        <f t="shared" si="31"/>
        <v>CALDAS</v>
      </c>
      <c r="C646" s="27" t="s">
        <v>406</v>
      </c>
      <c r="D646" s="28"/>
      <c r="E646" s="29">
        <v>0</v>
      </c>
      <c r="F646" s="28"/>
      <c r="G646" s="29">
        <v>0</v>
      </c>
      <c r="H646" s="28"/>
      <c r="I646" s="29">
        <v>0</v>
      </c>
      <c r="J646" s="28"/>
      <c r="K646" s="29">
        <v>0</v>
      </c>
      <c r="L646" s="28"/>
      <c r="M646" s="29">
        <v>0</v>
      </c>
      <c r="N646" s="28">
        <v>1</v>
      </c>
      <c r="O646" s="29">
        <v>2.6946914578280813E-4</v>
      </c>
      <c r="P646" s="30">
        <v>1</v>
      </c>
      <c r="Q646" s="31">
        <v>3.6572431700983868E-5</v>
      </c>
    </row>
    <row r="647" spans="1:17" x14ac:dyDescent="0.25">
      <c r="A647" s="20" t="str">
        <f t="shared" si="30"/>
        <v>17</v>
      </c>
      <c r="B647" s="21" t="str">
        <f t="shared" si="31"/>
        <v>CALDAS</v>
      </c>
      <c r="C647" s="21" t="s">
        <v>407</v>
      </c>
      <c r="D647" s="22">
        <v>2</v>
      </c>
      <c r="E647" s="23">
        <v>3.703703703703703E-4</v>
      </c>
      <c r="F647" s="22"/>
      <c r="G647" s="23">
        <v>0</v>
      </c>
      <c r="H647" s="22">
        <v>2</v>
      </c>
      <c r="I647" s="23">
        <v>3.8073481819912448E-4</v>
      </c>
      <c r="J647" s="22">
        <v>5</v>
      </c>
      <c r="K647" s="23">
        <v>1.2419274714356692E-3</v>
      </c>
      <c r="L647" s="22">
        <v>1</v>
      </c>
      <c r="M647" s="23">
        <v>2.5068939583855612E-4</v>
      </c>
      <c r="N647" s="22">
        <v>2</v>
      </c>
      <c r="O647" s="23">
        <v>5.3893829156561625E-4</v>
      </c>
      <c r="P647" s="24">
        <v>12</v>
      </c>
      <c r="Q647" s="25">
        <v>4.3886918041180641E-4</v>
      </c>
    </row>
    <row r="648" spans="1:17" x14ac:dyDescent="0.25">
      <c r="A648" s="26" t="str">
        <f t="shared" si="30"/>
        <v>17</v>
      </c>
      <c r="B648" s="27" t="str">
        <f t="shared" si="31"/>
        <v>CALDAS</v>
      </c>
      <c r="C648" s="27" t="s">
        <v>408</v>
      </c>
      <c r="D648" s="28"/>
      <c r="E648" s="29">
        <v>0</v>
      </c>
      <c r="F648" s="28"/>
      <c r="G648" s="29">
        <v>0</v>
      </c>
      <c r="H648" s="28">
        <v>1</v>
      </c>
      <c r="I648" s="29">
        <v>1.9036740909956224E-4</v>
      </c>
      <c r="J648" s="28">
        <v>1</v>
      </c>
      <c r="K648" s="29">
        <v>2.4838549428713385E-4</v>
      </c>
      <c r="L648" s="28">
        <v>1</v>
      </c>
      <c r="M648" s="29">
        <v>2.5068939583855612E-4</v>
      </c>
      <c r="N648" s="28">
        <v>1</v>
      </c>
      <c r="O648" s="29">
        <v>2.6946914578280813E-4</v>
      </c>
      <c r="P648" s="30">
        <v>4</v>
      </c>
      <c r="Q648" s="31">
        <v>1.4628972680393547E-4</v>
      </c>
    </row>
    <row r="649" spans="1:17" x14ac:dyDescent="0.25">
      <c r="A649" s="20" t="str">
        <f t="shared" si="30"/>
        <v>17</v>
      </c>
      <c r="B649" s="21" t="str">
        <f t="shared" si="31"/>
        <v>CALDAS</v>
      </c>
      <c r="C649" s="21" t="s">
        <v>409</v>
      </c>
      <c r="D649" s="22"/>
      <c r="E649" s="23">
        <v>0</v>
      </c>
      <c r="F649" s="22"/>
      <c r="G649" s="23">
        <v>0</v>
      </c>
      <c r="H649" s="22">
        <v>1</v>
      </c>
      <c r="I649" s="23">
        <v>1.9036740909956224E-4</v>
      </c>
      <c r="J649" s="22"/>
      <c r="K649" s="23">
        <v>0</v>
      </c>
      <c r="L649" s="22"/>
      <c r="M649" s="23">
        <v>0</v>
      </c>
      <c r="N649" s="22"/>
      <c r="O649" s="23">
        <v>0</v>
      </c>
      <c r="P649" s="24">
        <v>1</v>
      </c>
      <c r="Q649" s="25">
        <v>3.6572431700983868E-5</v>
      </c>
    </row>
    <row r="650" spans="1:17" x14ac:dyDescent="0.25">
      <c r="A650" s="26" t="str">
        <f t="shared" si="30"/>
        <v>17</v>
      </c>
      <c r="B650" s="27" t="str">
        <f t="shared" si="31"/>
        <v>CALDAS</v>
      </c>
      <c r="C650" s="27" t="s">
        <v>410</v>
      </c>
      <c r="D650" s="28"/>
      <c r="E650" s="29">
        <v>0</v>
      </c>
      <c r="F650" s="28">
        <v>1</v>
      </c>
      <c r="G650" s="29">
        <v>2.0145044319097523E-4</v>
      </c>
      <c r="H650" s="28">
        <v>3</v>
      </c>
      <c r="I650" s="29">
        <v>5.711022272986868E-4</v>
      </c>
      <c r="J650" s="28">
        <v>1</v>
      </c>
      <c r="K650" s="29">
        <v>2.4838549428713385E-4</v>
      </c>
      <c r="L650" s="28">
        <v>2</v>
      </c>
      <c r="M650" s="29">
        <v>5.0137879167711224E-4</v>
      </c>
      <c r="N650" s="28"/>
      <c r="O650" s="29">
        <v>0</v>
      </c>
      <c r="P650" s="30">
        <v>7</v>
      </c>
      <c r="Q650" s="31">
        <v>2.5600702190688705E-4</v>
      </c>
    </row>
    <row r="651" spans="1:17" x14ac:dyDescent="0.25">
      <c r="A651" s="20" t="str">
        <f t="shared" si="30"/>
        <v>17</v>
      </c>
      <c r="B651" s="21" t="str">
        <f t="shared" si="31"/>
        <v>CALDAS</v>
      </c>
      <c r="C651" s="21" t="s">
        <v>411</v>
      </c>
      <c r="D651" s="22"/>
      <c r="E651" s="23">
        <v>0</v>
      </c>
      <c r="F651" s="22">
        <v>1</v>
      </c>
      <c r="G651" s="23">
        <v>2.0145044319097523E-4</v>
      </c>
      <c r="H651" s="22"/>
      <c r="I651" s="23">
        <v>0</v>
      </c>
      <c r="J651" s="22"/>
      <c r="K651" s="23">
        <v>0</v>
      </c>
      <c r="L651" s="22">
        <v>1</v>
      </c>
      <c r="M651" s="23">
        <v>2.5068939583855612E-4</v>
      </c>
      <c r="N651" s="22"/>
      <c r="O651" s="23">
        <v>0</v>
      </c>
      <c r="P651" s="24">
        <v>2</v>
      </c>
      <c r="Q651" s="25">
        <v>7.3144863401967736E-5</v>
      </c>
    </row>
    <row r="652" spans="1:17" x14ac:dyDescent="0.25">
      <c r="A652" s="26" t="str">
        <f t="shared" si="30"/>
        <v>17</v>
      </c>
      <c r="B652" s="27" t="str">
        <f t="shared" si="31"/>
        <v>CALDAS</v>
      </c>
      <c r="C652" s="27" t="s">
        <v>413</v>
      </c>
      <c r="D652" s="28">
        <v>1</v>
      </c>
      <c r="E652" s="29">
        <v>1.8518518518518515E-4</v>
      </c>
      <c r="F652" s="28"/>
      <c r="G652" s="29">
        <v>0</v>
      </c>
      <c r="H652" s="28"/>
      <c r="I652" s="29">
        <v>0</v>
      </c>
      <c r="J652" s="28">
        <v>1</v>
      </c>
      <c r="K652" s="29">
        <v>2.4838549428713385E-4</v>
      </c>
      <c r="L652" s="28"/>
      <c r="M652" s="29">
        <v>0</v>
      </c>
      <c r="N652" s="28"/>
      <c r="O652" s="29">
        <v>0</v>
      </c>
      <c r="P652" s="30">
        <v>2</v>
      </c>
      <c r="Q652" s="31">
        <v>7.3144863401967736E-5</v>
      </c>
    </row>
    <row r="653" spans="1:17" x14ac:dyDescent="0.25">
      <c r="A653" s="20" t="str">
        <f t="shared" si="30"/>
        <v>17</v>
      </c>
      <c r="B653" s="21" t="str">
        <f t="shared" si="31"/>
        <v>CALDAS</v>
      </c>
      <c r="C653" s="21" t="s">
        <v>414</v>
      </c>
      <c r="D653" s="22">
        <v>2</v>
      </c>
      <c r="E653" s="23">
        <v>3.703703703703703E-4</v>
      </c>
      <c r="F653" s="22">
        <v>1</v>
      </c>
      <c r="G653" s="23">
        <v>2.0145044319097523E-4</v>
      </c>
      <c r="H653" s="22"/>
      <c r="I653" s="23">
        <v>0</v>
      </c>
      <c r="J653" s="22"/>
      <c r="K653" s="23">
        <v>0</v>
      </c>
      <c r="L653" s="22">
        <v>1</v>
      </c>
      <c r="M653" s="23">
        <v>2.5068939583855612E-4</v>
      </c>
      <c r="N653" s="22"/>
      <c r="O653" s="23">
        <v>0</v>
      </c>
      <c r="P653" s="24">
        <v>4</v>
      </c>
      <c r="Q653" s="25">
        <v>1.4628972680393547E-4</v>
      </c>
    </row>
    <row r="654" spans="1:17" x14ac:dyDescent="0.25">
      <c r="A654" s="26" t="str">
        <f t="shared" si="30"/>
        <v>17</v>
      </c>
      <c r="B654" s="27" t="str">
        <f t="shared" si="31"/>
        <v>CALDAS</v>
      </c>
      <c r="C654" s="27" t="s">
        <v>415</v>
      </c>
      <c r="D654" s="28">
        <v>11</v>
      </c>
      <c r="E654" s="29">
        <v>2.0370370370370369E-3</v>
      </c>
      <c r="F654" s="28">
        <v>6</v>
      </c>
      <c r="G654" s="29">
        <v>1.2087026591458515E-3</v>
      </c>
      <c r="H654" s="28">
        <v>3</v>
      </c>
      <c r="I654" s="29">
        <v>5.711022272986868E-4</v>
      </c>
      <c r="J654" s="28">
        <v>4</v>
      </c>
      <c r="K654" s="29">
        <v>9.9354197714853539E-4</v>
      </c>
      <c r="L654" s="28"/>
      <c r="M654" s="29">
        <v>0</v>
      </c>
      <c r="N654" s="28">
        <v>1</v>
      </c>
      <c r="O654" s="29">
        <v>2.6946914578280813E-4</v>
      </c>
      <c r="P654" s="30">
        <v>25</v>
      </c>
      <c r="Q654" s="31">
        <v>9.1431079252459661E-4</v>
      </c>
    </row>
    <row r="655" spans="1:17" x14ac:dyDescent="0.25">
      <c r="A655" s="20" t="str">
        <f t="shared" si="30"/>
        <v>17</v>
      </c>
      <c r="B655" s="21" t="str">
        <f t="shared" si="31"/>
        <v>CALDAS</v>
      </c>
      <c r="C655" s="21" t="s">
        <v>419</v>
      </c>
      <c r="D655" s="22">
        <v>2</v>
      </c>
      <c r="E655" s="23">
        <v>3.703703703703703E-4</v>
      </c>
      <c r="F655" s="22">
        <v>9</v>
      </c>
      <c r="G655" s="23">
        <v>1.8130539887187772E-3</v>
      </c>
      <c r="H655" s="22">
        <v>11</v>
      </c>
      <c r="I655" s="23">
        <v>2.0940415000951849E-3</v>
      </c>
      <c r="J655" s="22">
        <v>7</v>
      </c>
      <c r="K655" s="23">
        <v>1.7386984600099367E-3</v>
      </c>
      <c r="L655" s="22">
        <v>17</v>
      </c>
      <c r="M655" s="23">
        <v>4.2617197292554544E-3</v>
      </c>
      <c r="N655" s="22">
        <v>5</v>
      </c>
      <c r="O655" s="23">
        <v>1.3473457289140407E-3</v>
      </c>
      <c r="P655" s="24">
        <v>50.999999999999993</v>
      </c>
      <c r="Q655" s="25">
        <v>1.8651940167501769E-3</v>
      </c>
    </row>
    <row r="656" spans="1:17" x14ac:dyDescent="0.25">
      <c r="A656" s="26" t="str">
        <f t="shared" ref="A655:A693" si="32">A655</f>
        <v>17</v>
      </c>
      <c r="B656" s="27" t="str">
        <f t="shared" ref="B655:B693" si="33">B655</f>
        <v>CALDAS</v>
      </c>
      <c r="C656" s="27" t="s">
        <v>420</v>
      </c>
      <c r="D656" s="28"/>
      <c r="E656" s="29">
        <v>0</v>
      </c>
      <c r="F656" s="28">
        <v>1</v>
      </c>
      <c r="G656" s="29">
        <v>2.0145044319097523E-4</v>
      </c>
      <c r="H656" s="28"/>
      <c r="I656" s="29">
        <v>0</v>
      </c>
      <c r="J656" s="28">
        <v>1</v>
      </c>
      <c r="K656" s="29">
        <v>2.4838549428713385E-4</v>
      </c>
      <c r="L656" s="28"/>
      <c r="M656" s="29">
        <v>0</v>
      </c>
      <c r="N656" s="28"/>
      <c r="O656" s="29">
        <v>0</v>
      </c>
      <c r="P656" s="30">
        <v>2</v>
      </c>
      <c r="Q656" s="31">
        <v>7.3144863401967736E-5</v>
      </c>
    </row>
    <row r="657" spans="1:17" x14ac:dyDescent="0.25">
      <c r="A657" s="20" t="str">
        <f t="shared" si="32"/>
        <v>17</v>
      </c>
      <c r="B657" s="21" t="str">
        <f t="shared" si="33"/>
        <v>CALDAS</v>
      </c>
      <c r="C657" s="21" t="s">
        <v>421</v>
      </c>
      <c r="D657" s="22"/>
      <c r="E657" s="23">
        <v>0</v>
      </c>
      <c r="F657" s="22">
        <v>1</v>
      </c>
      <c r="G657" s="23">
        <v>2.0145044319097523E-4</v>
      </c>
      <c r="H657" s="22"/>
      <c r="I657" s="23">
        <v>0</v>
      </c>
      <c r="J657" s="22"/>
      <c r="K657" s="23">
        <v>0</v>
      </c>
      <c r="L657" s="22">
        <v>1</v>
      </c>
      <c r="M657" s="23">
        <v>2.5068939583855612E-4</v>
      </c>
      <c r="N657" s="22"/>
      <c r="O657" s="23">
        <v>0</v>
      </c>
      <c r="P657" s="24">
        <v>2</v>
      </c>
      <c r="Q657" s="25">
        <v>7.3144863401967736E-5</v>
      </c>
    </row>
    <row r="658" spans="1:17" x14ac:dyDescent="0.25">
      <c r="A658" s="26" t="str">
        <f t="shared" si="32"/>
        <v>17</v>
      </c>
      <c r="B658" s="27" t="str">
        <f t="shared" si="33"/>
        <v>CALDAS</v>
      </c>
      <c r="C658" s="27" t="s">
        <v>422</v>
      </c>
      <c r="D658" s="28">
        <v>12</v>
      </c>
      <c r="E658" s="29">
        <v>2.2222222222222218E-3</v>
      </c>
      <c r="F658" s="28">
        <v>35</v>
      </c>
      <c r="G658" s="29">
        <v>7.0507655116841331E-3</v>
      </c>
      <c r="H658" s="28">
        <v>26</v>
      </c>
      <c r="I658" s="29">
        <v>4.9495526365886189E-3</v>
      </c>
      <c r="J658" s="28">
        <v>8</v>
      </c>
      <c r="K658" s="29">
        <v>1.9870839542970708E-3</v>
      </c>
      <c r="L658" s="28">
        <v>10</v>
      </c>
      <c r="M658" s="29">
        <v>2.5068939583855615E-3</v>
      </c>
      <c r="N658" s="28">
        <v>10</v>
      </c>
      <c r="O658" s="29">
        <v>2.6946914578280814E-3</v>
      </c>
      <c r="P658" s="30">
        <v>101</v>
      </c>
      <c r="Q658" s="31">
        <v>3.6938156017993708E-3</v>
      </c>
    </row>
    <row r="659" spans="1:17" x14ac:dyDescent="0.25">
      <c r="A659" s="20" t="str">
        <f t="shared" si="32"/>
        <v>17</v>
      </c>
      <c r="B659" s="21" t="str">
        <f t="shared" si="33"/>
        <v>CALDAS</v>
      </c>
      <c r="C659" s="21" t="s">
        <v>423</v>
      </c>
      <c r="D659" s="22"/>
      <c r="E659" s="23">
        <v>0</v>
      </c>
      <c r="F659" s="22"/>
      <c r="G659" s="23">
        <v>0</v>
      </c>
      <c r="H659" s="22"/>
      <c r="I659" s="23">
        <v>0</v>
      </c>
      <c r="J659" s="22">
        <v>1</v>
      </c>
      <c r="K659" s="23">
        <v>2.4838549428713385E-4</v>
      </c>
      <c r="L659" s="22"/>
      <c r="M659" s="23">
        <v>0</v>
      </c>
      <c r="N659" s="22"/>
      <c r="O659" s="23">
        <v>0</v>
      </c>
      <c r="P659" s="24">
        <v>1</v>
      </c>
      <c r="Q659" s="25">
        <v>3.6572431700983868E-5</v>
      </c>
    </row>
    <row r="660" spans="1:17" x14ac:dyDescent="0.25">
      <c r="A660" s="26" t="str">
        <f t="shared" si="32"/>
        <v>17</v>
      </c>
      <c r="B660" s="27" t="str">
        <f t="shared" si="33"/>
        <v>CALDAS</v>
      </c>
      <c r="C660" s="27" t="s">
        <v>424</v>
      </c>
      <c r="D660" s="28">
        <v>1</v>
      </c>
      <c r="E660" s="29">
        <v>1.8518518518518515E-4</v>
      </c>
      <c r="F660" s="28">
        <v>3</v>
      </c>
      <c r="G660" s="29">
        <v>6.0435132957292574E-4</v>
      </c>
      <c r="H660" s="28">
        <v>1</v>
      </c>
      <c r="I660" s="29">
        <v>1.9036740909956224E-4</v>
      </c>
      <c r="J660" s="28">
        <v>1</v>
      </c>
      <c r="K660" s="29">
        <v>2.4838549428713385E-4</v>
      </c>
      <c r="L660" s="28"/>
      <c r="M660" s="29">
        <v>0</v>
      </c>
      <c r="N660" s="28"/>
      <c r="O660" s="29">
        <v>0</v>
      </c>
      <c r="P660" s="30">
        <v>6</v>
      </c>
      <c r="Q660" s="31">
        <v>2.1943459020590321E-4</v>
      </c>
    </row>
    <row r="661" spans="1:17" x14ac:dyDescent="0.25">
      <c r="A661" s="20" t="str">
        <f t="shared" si="32"/>
        <v>17</v>
      </c>
      <c r="B661" s="21" t="str">
        <f t="shared" si="33"/>
        <v>CALDAS</v>
      </c>
      <c r="C661" s="21" t="s">
        <v>425</v>
      </c>
      <c r="D661" s="22">
        <v>562.00000000000011</v>
      </c>
      <c r="E661" s="23">
        <v>0.10407407407407408</v>
      </c>
      <c r="F661" s="22">
        <v>1061.9999999999998</v>
      </c>
      <c r="G661" s="23">
        <v>0.21394037066881566</v>
      </c>
      <c r="H661" s="22">
        <v>997.00000000000011</v>
      </c>
      <c r="I661" s="23">
        <v>0.18979630687226356</v>
      </c>
      <c r="J661" s="22">
        <v>754.99999999999977</v>
      </c>
      <c r="K661" s="23">
        <v>0.18753104818678598</v>
      </c>
      <c r="L661" s="22">
        <v>713.99999999999977</v>
      </c>
      <c r="M661" s="23">
        <v>0.17899222862872899</v>
      </c>
      <c r="N661" s="22">
        <v>434.99999999999994</v>
      </c>
      <c r="O661" s="23">
        <v>0.11721907841552152</v>
      </c>
      <c r="P661" s="24">
        <v>4525</v>
      </c>
      <c r="Q661" s="25">
        <v>0.16549025344695203</v>
      </c>
    </row>
    <row r="662" spans="1:17" x14ac:dyDescent="0.25">
      <c r="A662" s="26" t="str">
        <f t="shared" si="32"/>
        <v>17</v>
      </c>
      <c r="B662" s="27" t="str">
        <f t="shared" si="33"/>
        <v>CALDAS</v>
      </c>
      <c r="C662" s="27" t="s">
        <v>426</v>
      </c>
      <c r="D662" s="28">
        <v>125.00000000000006</v>
      </c>
      <c r="E662" s="29">
        <v>2.3148148148148154E-2</v>
      </c>
      <c r="F662" s="28">
        <v>209.00000000000003</v>
      </c>
      <c r="G662" s="29">
        <v>4.210314262691383E-2</v>
      </c>
      <c r="H662" s="28">
        <v>172</v>
      </c>
      <c r="I662" s="29">
        <v>3.2743194365124705E-2</v>
      </c>
      <c r="J662" s="28">
        <v>132</v>
      </c>
      <c r="K662" s="29">
        <v>3.2786885245901662E-2</v>
      </c>
      <c r="L662" s="28">
        <v>152.99999999999994</v>
      </c>
      <c r="M662" s="29">
        <v>3.8355477563299073E-2</v>
      </c>
      <c r="N662" s="28">
        <v>84</v>
      </c>
      <c r="O662" s="29">
        <v>2.263540824575588E-2</v>
      </c>
      <c r="P662" s="30">
        <v>875.00000000000057</v>
      </c>
      <c r="Q662" s="31">
        <v>3.2000877738360904E-2</v>
      </c>
    </row>
    <row r="663" spans="1:17" x14ac:dyDescent="0.25">
      <c r="A663" s="20" t="str">
        <f t="shared" si="32"/>
        <v>17</v>
      </c>
      <c r="B663" s="21" t="str">
        <f t="shared" si="33"/>
        <v>CALDAS</v>
      </c>
      <c r="C663" s="21" t="s">
        <v>427</v>
      </c>
      <c r="D663" s="22">
        <v>6</v>
      </c>
      <c r="E663" s="23">
        <v>1.1111111111111109E-3</v>
      </c>
      <c r="F663" s="22">
        <v>18</v>
      </c>
      <c r="G663" s="23">
        <v>3.6261079774375544E-3</v>
      </c>
      <c r="H663" s="22">
        <v>11</v>
      </c>
      <c r="I663" s="23">
        <v>2.0940415000951849E-3</v>
      </c>
      <c r="J663" s="22">
        <v>8</v>
      </c>
      <c r="K663" s="23">
        <v>1.9870839542970708E-3</v>
      </c>
      <c r="L663" s="22">
        <v>9</v>
      </c>
      <c r="M663" s="23">
        <v>2.2562045625470054E-3</v>
      </c>
      <c r="N663" s="22">
        <v>11</v>
      </c>
      <c r="O663" s="23">
        <v>2.9641606036108895E-3</v>
      </c>
      <c r="P663" s="24">
        <v>63.000000000000028</v>
      </c>
      <c r="Q663" s="25">
        <v>2.3040631971619845E-3</v>
      </c>
    </row>
    <row r="664" spans="1:17" x14ac:dyDescent="0.25">
      <c r="A664" s="26" t="str">
        <f t="shared" si="32"/>
        <v>17</v>
      </c>
      <c r="B664" s="27" t="str">
        <f t="shared" si="33"/>
        <v>CALDAS</v>
      </c>
      <c r="C664" s="27" t="s">
        <v>428</v>
      </c>
      <c r="D664" s="28"/>
      <c r="E664" s="29">
        <v>0</v>
      </c>
      <c r="F664" s="28"/>
      <c r="G664" s="29">
        <v>0</v>
      </c>
      <c r="H664" s="28">
        <v>1</v>
      </c>
      <c r="I664" s="29">
        <v>1.9036740909956224E-4</v>
      </c>
      <c r="J664" s="28">
        <v>1</v>
      </c>
      <c r="K664" s="29">
        <v>2.4838549428713385E-4</v>
      </c>
      <c r="L664" s="28"/>
      <c r="M664" s="29">
        <v>0</v>
      </c>
      <c r="N664" s="28"/>
      <c r="O664" s="29">
        <v>0</v>
      </c>
      <c r="P664" s="30">
        <v>2</v>
      </c>
      <c r="Q664" s="31">
        <v>7.3144863401967736E-5</v>
      </c>
    </row>
    <row r="665" spans="1:17" x14ac:dyDescent="0.25">
      <c r="A665" s="20" t="str">
        <f t="shared" si="32"/>
        <v>17</v>
      </c>
      <c r="B665" s="21" t="str">
        <f t="shared" si="33"/>
        <v>CALDAS</v>
      </c>
      <c r="C665" s="21" t="s">
        <v>429</v>
      </c>
      <c r="D665" s="22">
        <v>31.999999999999993</v>
      </c>
      <c r="E665" s="23">
        <v>5.925925925925923E-3</v>
      </c>
      <c r="F665" s="22">
        <v>25</v>
      </c>
      <c r="G665" s="23">
        <v>5.0362610797743809E-3</v>
      </c>
      <c r="H665" s="22">
        <v>61</v>
      </c>
      <c r="I665" s="23">
        <v>1.1612411955073298E-2</v>
      </c>
      <c r="J665" s="22">
        <v>24</v>
      </c>
      <c r="K665" s="23">
        <v>5.9612518628912115E-3</v>
      </c>
      <c r="L665" s="22">
        <v>9</v>
      </c>
      <c r="M665" s="23">
        <v>2.2562045625470054E-3</v>
      </c>
      <c r="N665" s="22">
        <v>23</v>
      </c>
      <c r="O665" s="23">
        <v>6.1977903530045873E-3</v>
      </c>
      <c r="P665" s="24">
        <v>174</v>
      </c>
      <c r="Q665" s="25">
        <v>6.3636031159711925E-3</v>
      </c>
    </row>
    <row r="666" spans="1:17" x14ac:dyDescent="0.25">
      <c r="A666" s="26" t="str">
        <f t="shared" si="32"/>
        <v>17</v>
      </c>
      <c r="B666" s="27" t="str">
        <f t="shared" si="33"/>
        <v>CALDAS</v>
      </c>
      <c r="C666" s="27" t="s">
        <v>430</v>
      </c>
      <c r="D666" s="28"/>
      <c r="E666" s="29">
        <v>0</v>
      </c>
      <c r="F666" s="28">
        <v>1</v>
      </c>
      <c r="G666" s="29">
        <v>2.0145044319097523E-4</v>
      </c>
      <c r="H666" s="28"/>
      <c r="I666" s="29">
        <v>0</v>
      </c>
      <c r="J666" s="28"/>
      <c r="K666" s="29">
        <v>0</v>
      </c>
      <c r="L666" s="28">
        <v>2</v>
      </c>
      <c r="M666" s="29">
        <v>5.0137879167711224E-4</v>
      </c>
      <c r="N666" s="28">
        <v>1</v>
      </c>
      <c r="O666" s="29">
        <v>2.6946914578280813E-4</v>
      </c>
      <c r="P666" s="30">
        <v>4</v>
      </c>
      <c r="Q666" s="31">
        <v>1.4628972680393547E-4</v>
      </c>
    </row>
    <row r="667" spans="1:17" x14ac:dyDescent="0.25">
      <c r="A667" s="20" t="str">
        <f t="shared" si="32"/>
        <v>17</v>
      </c>
      <c r="B667" s="21" t="str">
        <f t="shared" si="33"/>
        <v>CALDAS</v>
      </c>
      <c r="C667" s="21" t="s">
        <v>431</v>
      </c>
      <c r="D667" s="22">
        <v>5</v>
      </c>
      <c r="E667" s="23">
        <v>9.2592592592592574E-4</v>
      </c>
      <c r="F667" s="22">
        <v>4</v>
      </c>
      <c r="G667" s="23">
        <v>8.0580177276390092E-4</v>
      </c>
      <c r="H667" s="22">
        <v>5</v>
      </c>
      <c r="I667" s="23">
        <v>9.5183704549781122E-4</v>
      </c>
      <c r="J667" s="22">
        <v>5</v>
      </c>
      <c r="K667" s="23">
        <v>1.2419274714356692E-3</v>
      </c>
      <c r="L667" s="22"/>
      <c r="M667" s="23">
        <v>0</v>
      </c>
      <c r="N667" s="22">
        <v>2</v>
      </c>
      <c r="O667" s="23">
        <v>5.3893829156561625E-4</v>
      </c>
      <c r="P667" s="24">
        <v>21.000000000000007</v>
      </c>
      <c r="Q667" s="25">
        <v>7.6802106572066158E-4</v>
      </c>
    </row>
    <row r="668" spans="1:17" x14ac:dyDescent="0.25">
      <c r="A668" s="26" t="str">
        <f t="shared" si="32"/>
        <v>17</v>
      </c>
      <c r="B668" s="27" t="str">
        <f t="shared" si="33"/>
        <v>CALDAS</v>
      </c>
      <c r="C668" s="27" t="s">
        <v>433</v>
      </c>
      <c r="D668" s="28"/>
      <c r="E668" s="29">
        <v>0</v>
      </c>
      <c r="F668" s="28">
        <v>1</v>
      </c>
      <c r="G668" s="29">
        <v>2.0145044319097523E-4</v>
      </c>
      <c r="H668" s="28">
        <v>1</v>
      </c>
      <c r="I668" s="29">
        <v>1.9036740909956224E-4</v>
      </c>
      <c r="J668" s="28"/>
      <c r="K668" s="29">
        <v>0</v>
      </c>
      <c r="L668" s="28"/>
      <c r="M668" s="29">
        <v>0</v>
      </c>
      <c r="N668" s="28">
        <v>1</v>
      </c>
      <c r="O668" s="29">
        <v>2.6946914578280813E-4</v>
      </c>
      <c r="P668" s="30">
        <v>3</v>
      </c>
      <c r="Q668" s="31">
        <v>1.097172951029516E-4</v>
      </c>
    </row>
    <row r="669" spans="1:17" x14ac:dyDescent="0.25">
      <c r="A669" s="20" t="str">
        <f t="shared" si="32"/>
        <v>17</v>
      </c>
      <c r="B669" s="21" t="str">
        <f t="shared" si="33"/>
        <v>CALDAS</v>
      </c>
      <c r="C669" s="21" t="s">
        <v>434</v>
      </c>
      <c r="D669" s="22">
        <v>5</v>
      </c>
      <c r="E669" s="23">
        <v>9.2592592592592574E-4</v>
      </c>
      <c r="F669" s="22">
        <v>5</v>
      </c>
      <c r="G669" s="23">
        <v>1.0072522159548763E-3</v>
      </c>
      <c r="H669" s="22">
        <v>6</v>
      </c>
      <c r="I669" s="23">
        <v>1.1422044545973736E-3</v>
      </c>
      <c r="J669" s="22">
        <v>8</v>
      </c>
      <c r="K669" s="23">
        <v>1.9870839542970708E-3</v>
      </c>
      <c r="L669" s="22">
        <v>4</v>
      </c>
      <c r="M669" s="23">
        <v>1.0027575833542245E-3</v>
      </c>
      <c r="N669" s="22">
        <v>11</v>
      </c>
      <c r="O669" s="23">
        <v>2.9641606036108895E-3</v>
      </c>
      <c r="P669" s="24">
        <v>38.999999999999993</v>
      </c>
      <c r="Q669" s="25">
        <v>1.4263248363383706E-3</v>
      </c>
    </row>
    <row r="670" spans="1:17" x14ac:dyDescent="0.25">
      <c r="A670" s="26" t="str">
        <f t="shared" si="32"/>
        <v>17</v>
      </c>
      <c r="B670" s="27" t="str">
        <f t="shared" si="33"/>
        <v>CALDAS</v>
      </c>
      <c r="C670" s="27" t="s">
        <v>436</v>
      </c>
      <c r="D670" s="28"/>
      <c r="E670" s="29">
        <v>0</v>
      </c>
      <c r="F670" s="28"/>
      <c r="G670" s="29">
        <v>0</v>
      </c>
      <c r="H670" s="28">
        <v>1</v>
      </c>
      <c r="I670" s="29">
        <v>1.9036740909956224E-4</v>
      </c>
      <c r="J670" s="28"/>
      <c r="K670" s="29">
        <v>0</v>
      </c>
      <c r="L670" s="28">
        <v>1</v>
      </c>
      <c r="M670" s="29">
        <v>2.5068939583855612E-4</v>
      </c>
      <c r="N670" s="28"/>
      <c r="O670" s="29">
        <v>0</v>
      </c>
      <c r="P670" s="30">
        <v>2</v>
      </c>
      <c r="Q670" s="31">
        <v>7.3144863401967736E-5</v>
      </c>
    </row>
    <row r="671" spans="1:17" x14ac:dyDescent="0.25">
      <c r="A671" s="20" t="str">
        <f t="shared" si="32"/>
        <v>17</v>
      </c>
      <c r="B671" s="21" t="str">
        <f t="shared" si="33"/>
        <v>CALDAS</v>
      </c>
      <c r="C671" s="21" t="s">
        <v>437</v>
      </c>
      <c r="D671" s="22">
        <v>51.000000000000007</v>
      </c>
      <c r="E671" s="23">
        <v>9.4444444444444445E-3</v>
      </c>
      <c r="F671" s="22">
        <v>51</v>
      </c>
      <c r="G671" s="23">
        <v>1.0273972602739738E-2</v>
      </c>
      <c r="H671" s="22">
        <v>118</v>
      </c>
      <c r="I671" s="23">
        <v>2.2463354273748345E-2</v>
      </c>
      <c r="J671" s="22">
        <v>89</v>
      </c>
      <c r="K671" s="23">
        <v>2.2106308991554909E-2</v>
      </c>
      <c r="L671" s="22">
        <v>63.999999999999986</v>
      </c>
      <c r="M671" s="23">
        <v>1.6044121333667588E-2</v>
      </c>
      <c r="N671" s="22">
        <v>458.99999999999989</v>
      </c>
      <c r="O671" s="23">
        <v>0.1236863379143089</v>
      </c>
      <c r="P671" s="24">
        <v>832.00000000000034</v>
      </c>
      <c r="Q671" s="25">
        <v>3.0428263175218587E-2</v>
      </c>
    </row>
    <row r="672" spans="1:17" x14ac:dyDescent="0.25">
      <c r="A672" s="26" t="str">
        <f t="shared" si="32"/>
        <v>17</v>
      </c>
      <c r="B672" s="27" t="str">
        <f t="shared" si="33"/>
        <v>CALDAS</v>
      </c>
      <c r="C672" s="27" t="s">
        <v>438</v>
      </c>
      <c r="D672" s="28">
        <v>16</v>
      </c>
      <c r="E672" s="29">
        <v>2.9629629629629624E-3</v>
      </c>
      <c r="F672" s="28">
        <v>22</v>
      </c>
      <c r="G672" s="29">
        <v>4.4319097502014551E-3</v>
      </c>
      <c r="H672" s="28">
        <v>18.999999999999996</v>
      </c>
      <c r="I672" s="29">
        <v>3.6169807728916818E-3</v>
      </c>
      <c r="J672" s="28">
        <v>22.000000000000004</v>
      </c>
      <c r="K672" s="29">
        <v>5.4644808743169451E-3</v>
      </c>
      <c r="L672" s="28">
        <v>11</v>
      </c>
      <c r="M672" s="29">
        <v>2.7575833542241176E-3</v>
      </c>
      <c r="N672" s="28">
        <v>16</v>
      </c>
      <c r="O672" s="29">
        <v>4.31150633252493E-3</v>
      </c>
      <c r="P672" s="30">
        <v>106</v>
      </c>
      <c r="Q672" s="31">
        <v>3.8766777603042894E-3</v>
      </c>
    </row>
    <row r="673" spans="1:17" x14ac:dyDescent="0.25">
      <c r="A673" s="20" t="str">
        <f t="shared" si="32"/>
        <v>17</v>
      </c>
      <c r="B673" s="21" t="str">
        <f t="shared" si="33"/>
        <v>CALDAS</v>
      </c>
      <c r="C673" s="21" t="s">
        <v>442</v>
      </c>
      <c r="D673" s="22">
        <v>7</v>
      </c>
      <c r="E673" s="23">
        <v>1.296296296296296E-3</v>
      </c>
      <c r="F673" s="22">
        <v>4</v>
      </c>
      <c r="G673" s="23">
        <v>8.0580177276390092E-4</v>
      </c>
      <c r="H673" s="22">
        <v>13</v>
      </c>
      <c r="I673" s="23">
        <v>2.4747763182943095E-3</v>
      </c>
      <c r="J673" s="22">
        <v>12</v>
      </c>
      <c r="K673" s="23">
        <v>2.9806259314456057E-3</v>
      </c>
      <c r="L673" s="22">
        <v>1</v>
      </c>
      <c r="M673" s="23">
        <v>2.5068939583855612E-4</v>
      </c>
      <c r="N673" s="22">
        <v>3</v>
      </c>
      <c r="O673" s="23">
        <v>8.0840743734842443E-4</v>
      </c>
      <c r="P673" s="24">
        <v>39.999999999999993</v>
      </c>
      <c r="Q673" s="25">
        <v>1.4628972680393545E-3</v>
      </c>
    </row>
    <row r="674" spans="1:17" x14ac:dyDescent="0.25">
      <c r="A674" s="26" t="str">
        <f t="shared" si="32"/>
        <v>17</v>
      </c>
      <c r="B674" s="27" t="str">
        <f t="shared" si="33"/>
        <v>CALDAS</v>
      </c>
      <c r="C674" s="27" t="s">
        <v>443</v>
      </c>
      <c r="D674" s="28"/>
      <c r="E674" s="29">
        <v>0</v>
      </c>
      <c r="F674" s="28"/>
      <c r="G674" s="29">
        <v>0</v>
      </c>
      <c r="H674" s="28">
        <v>1</v>
      </c>
      <c r="I674" s="29">
        <v>1.9036740909956224E-4</v>
      </c>
      <c r="J674" s="28"/>
      <c r="K674" s="29">
        <v>0</v>
      </c>
      <c r="L674" s="28"/>
      <c r="M674" s="29">
        <v>0</v>
      </c>
      <c r="N674" s="28"/>
      <c r="O674" s="29">
        <v>0</v>
      </c>
      <c r="P674" s="30">
        <v>1</v>
      </c>
      <c r="Q674" s="31">
        <v>3.6572431700983868E-5</v>
      </c>
    </row>
    <row r="675" spans="1:17" x14ac:dyDescent="0.25">
      <c r="A675" s="20" t="str">
        <f t="shared" si="32"/>
        <v>17</v>
      </c>
      <c r="B675" s="21" t="str">
        <f t="shared" si="33"/>
        <v>CALDAS</v>
      </c>
      <c r="C675" s="21" t="s">
        <v>444</v>
      </c>
      <c r="D675" s="22"/>
      <c r="E675" s="23">
        <v>0</v>
      </c>
      <c r="F675" s="22">
        <v>3</v>
      </c>
      <c r="G675" s="23">
        <v>6.0435132957292574E-4</v>
      </c>
      <c r="H675" s="22"/>
      <c r="I675" s="23">
        <v>0</v>
      </c>
      <c r="J675" s="22">
        <v>1</v>
      </c>
      <c r="K675" s="23">
        <v>2.4838549428713385E-4</v>
      </c>
      <c r="L675" s="22">
        <v>1</v>
      </c>
      <c r="M675" s="23">
        <v>2.5068939583855612E-4</v>
      </c>
      <c r="N675" s="22"/>
      <c r="O675" s="23">
        <v>0</v>
      </c>
      <c r="P675" s="24">
        <v>5</v>
      </c>
      <c r="Q675" s="25">
        <v>1.8286215850491937E-4</v>
      </c>
    </row>
    <row r="676" spans="1:17" x14ac:dyDescent="0.25">
      <c r="A676" s="26" t="str">
        <f t="shared" si="32"/>
        <v>17</v>
      </c>
      <c r="B676" s="27" t="str">
        <f t="shared" si="33"/>
        <v>CALDAS</v>
      </c>
      <c r="C676" s="27" t="s">
        <v>445</v>
      </c>
      <c r="D676" s="28"/>
      <c r="E676" s="29">
        <v>0</v>
      </c>
      <c r="F676" s="28">
        <v>2</v>
      </c>
      <c r="G676" s="29">
        <v>4.0290088638195046E-4</v>
      </c>
      <c r="H676" s="28">
        <v>2</v>
      </c>
      <c r="I676" s="29">
        <v>3.8073481819912448E-4</v>
      </c>
      <c r="J676" s="28">
        <v>2</v>
      </c>
      <c r="K676" s="29">
        <v>4.967709885742677E-4</v>
      </c>
      <c r="L676" s="28"/>
      <c r="M676" s="29">
        <v>0</v>
      </c>
      <c r="N676" s="28"/>
      <c r="O676" s="29">
        <v>0</v>
      </c>
      <c r="P676" s="30">
        <v>6</v>
      </c>
      <c r="Q676" s="31">
        <v>2.1943459020590321E-4</v>
      </c>
    </row>
    <row r="677" spans="1:17" x14ac:dyDescent="0.25">
      <c r="A677" s="20" t="str">
        <f t="shared" si="32"/>
        <v>17</v>
      </c>
      <c r="B677" s="21" t="str">
        <f t="shared" si="33"/>
        <v>CALDAS</v>
      </c>
      <c r="C677" s="21" t="s">
        <v>446</v>
      </c>
      <c r="D677" s="22"/>
      <c r="E677" s="23">
        <v>0</v>
      </c>
      <c r="F677" s="22"/>
      <c r="G677" s="23">
        <v>0</v>
      </c>
      <c r="H677" s="22">
        <v>2</v>
      </c>
      <c r="I677" s="23">
        <v>3.8073481819912448E-4</v>
      </c>
      <c r="J677" s="22"/>
      <c r="K677" s="23">
        <v>0</v>
      </c>
      <c r="L677" s="22">
        <v>1</v>
      </c>
      <c r="M677" s="23">
        <v>2.5068939583855612E-4</v>
      </c>
      <c r="N677" s="22">
        <v>1</v>
      </c>
      <c r="O677" s="23">
        <v>2.6946914578280813E-4</v>
      </c>
      <c r="P677" s="24">
        <v>4</v>
      </c>
      <c r="Q677" s="25">
        <v>1.4628972680393547E-4</v>
      </c>
    </row>
    <row r="678" spans="1:17" x14ac:dyDescent="0.25">
      <c r="A678" s="26" t="str">
        <f t="shared" si="32"/>
        <v>17</v>
      </c>
      <c r="B678" s="27" t="str">
        <f t="shared" si="33"/>
        <v>CALDAS</v>
      </c>
      <c r="C678" s="27" t="s">
        <v>447</v>
      </c>
      <c r="D678" s="28">
        <v>255.99999999999997</v>
      </c>
      <c r="E678" s="29">
        <v>4.7407407407407384E-2</v>
      </c>
      <c r="F678" s="28">
        <v>290.99999999999994</v>
      </c>
      <c r="G678" s="29">
        <v>5.8622078968573785E-2</v>
      </c>
      <c r="H678" s="28">
        <v>598.99999999999989</v>
      </c>
      <c r="I678" s="29">
        <v>0.11403007805063776</v>
      </c>
      <c r="J678" s="28">
        <v>358.00000000000011</v>
      </c>
      <c r="K678" s="29">
        <v>8.8922006954793936E-2</v>
      </c>
      <c r="L678" s="28">
        <v>245.99999999999991</v>
      </c>
      <c r="M678" s="29">
        <v>6.1669591376284784E-2</v>
      </c>
      <c r="N678" s="28">
        <v>148</v>
      </c>
      <c r="O678" s="29">
        <v>3.98814335758556E-2</v>
      </c>
      <c r="P678" s="30">
        <v>1898.0000000000009</v>
      </c>
      <c r="Q678" s="31">
        <v>6.9414475368467413E-2</v>
      </c>
    </row>
    <row r="679" spans="1:17" x14ac:dyDescent="0.25">
      <c r="A679" s="20" t="str">
        <f t="shared" si="32"/>
        <v>17</v>
      </c>
      <c r="B679" s="21" t="str">
        <f t="shared" si="33"/>
        <v>CALDAS</v>
      </c>
      <c r="C679" s="21" t="s">
        <v>448</v>
      </c>
      <c r="D679" s="22">
        <v>1</v>
      </c>
      <c r="E679" s="23">
        <v>1.8518518518518515E-4</v>
      </c>
      <c r="F679" s="22"/>
      <c r="G679" s="23">
        <v>0</v>
      </c>
      <c r="H679" s="22"/>
      <c r="I679" s="23">
        <v>0</v>
      </c>
      <c r="J679" s="22"/>
      <c r="K679" s="23">
        <v>0</v>
      </c>
      <c r="L679" s="22"/>
      <c r="M679" s="23">
        <v>0</v>
      </c>
      <c r="N679" s="22"/>
      <c r="O679" s="23">
        <v>0</v>
      </c>
      <c r="P679" s="24">
        <v>1</v>
      </c>
      <c r="Q679" s="25">
        <v>3.6572431700983868E-5</v>
      </c>
    </row>
    <row r="680" spans="1:17" x14ac:dyDescent="0.25">
      <c r="A680" s="26" t="str">
        <f t="shared" si="32"/>
        <v>17</v>
      </c>
      <c r="B680" s="27" t="str">
        <f t="shared" si="33"/>
        <v>CALDAS</v>
      </c>
      <c r="C680" s="27" t="s">
        <v>451</v>
      </c>
      <c r="D680" s="28">
        <v>1</v>
      </c>
      <c r="E680" s="29">
        <v>1.8518518518518515E-4</v>
      </c>
      <c r="F680" s="28">
        <v>4</v>
      </c>
      <c r="G680" s="29">
        <v>8.0580177276390092E-4</v>
      </c>
      <c r="H680" s="28">
        <v>2</v>
      </c>
      <c r="I680" s="29">
        <v>3.8073481819912448E-4</v>
      </c>
      <c r="J680" s="28">
        <v>3</v>
      </c>
      <c r="K680" s="29">
        <v>7.4515648286140144E-4</v>
      </c>
      <c r="L680" s="28">
        <v>6</v>
      </c>
      <c r="M680" s="29">
        <v>1.5041363750313368E-3</v>
      </c>
      <c r="N680" s="28">
        <v>2</v>
      </c>
      <c r="O680" s="29">
        <v>5.3893829156561625E-4</v>
      </c>
      <c r="P680" s="30">
        <v>18</v>
      </c>
      <c r="Q680" s="31">
        <v>6.5830377061770957E-4</v>
      </c>
    </row>
    <row r="681" spans="1:17" x14ac:dyDescent="0.25">
      <c r="A681" s="20" t="str">
        <f t="shared" si="32"/>
        <v>17</v>
      </c>
      <c r="B681" s="21" t="str">
        <f t="shared" si="33"/>
        <v>CALDAS</v>
      </c>
      <c r="C681" s="21" t="s">
        <v>452</v>
      </c>
      <c r="D681" s="22">
        <v>2473.9999999999986</v>
      </c>
      <c r="E681" s="23">
        <v>0.4581481481481478</v>
      </c>
      <c r="F681" s="22">
        <v>982.99999999999977</v>
      </c>
      <c r="G681" s="23">
        <v>0.19802578565672863</v>
      </c>
      <c r="H681" s="22">
        <v>896.00000000000011</v>
      </c>
      <c r="I681" s="23">
        <v>0.17056919855320779</v>
      </c>
      <c r="J681" s="22">
        <v>893</v>
      </c>
      <c r="K681" s="23">
        <v>0.22180824639841051</v>
      </c>
      <c r="L681" s="22">
        <v>739.99999999999989</v>
      </c>
      <c r="M681" s="23">
        <v>0.18551015292053152</v>
      </c>
      <c r="N681" s="22">
        <v>1073</v>
      </c>
      <c r="O681" s="23">
        <v>0.28914039342495312</v>
      </c>
      <c r="P681" s="24">
        <v>7059</v>
      </c>
      <c r="Q681" s="25">
        <v>0.25816479537724513</v>
      </c>
    </row>
    <row r="682" spans="1:17" x14ac:dyDescent="0.25">
      <c r="A682" s="26" t="str">
        <f t="shared" si="32"/>
        <v>17</v>
      </c>
      <c r="B682" s="27" t="str">
        <f t="shared" si="33"/>
        <v>CALDAS</v>
      </c>
      <c r="C682" s="27" t="s">
        <v>453</v>
      </c>
      <c r="D682" s="28"/>
      <c r="E682" s="29">
        <v>0</v>
      </c>
      <c r="F682" s="28">
        <v>1</v>
      </c>
      <c r="G682" s="29">
        <v>2.0145044319097523E-4</v>
      </c>
      <c r="H682" s="28"/>
      <c r="I682" s="29">
        <v>0</v>
      </c>
      <c r="J682" s="28">
        <v>1</v>
      </c>
      <c r="K682" s="29">
        <v>2.4838549428713385E-4</v>
      </c>
      <c r="L682" s="28">
        <v>1</v>
      </c>
      <c r="M682" s="29">
        <v>2.5068939583855612E-4</v>
      </c>
      <c r="N682" s="28">
        <v>1</v>
      </c>
      <c r="O682" s="29">
        <v>2.6946914578280813E-4</v>
      </c>
      <c r="P682" s="30">
        <v>4</v>
      </c>
      <c r="Q682" s="31">
        <v>1.4628972680393547E-4</v>
      </c>
    </row>
    <row r="683" spans="1:17" x14ac:dyDescent="0.25">
      <c r="A683" s="20" t="str">
        <f t="shared" si="32"/>
        <v>17</v>
      </c>
      <c r="B683" s="21" t="str">
        <f t="shared" si="33"/>
        <v>CALDAS</v>
      </c>
      <c r="C683" s="21" t="s">
        <v>454</v>
      </c>
      <c r="D683" s="22">
        <v>97.000000000000057</v>
      </c>
      <c r="E683" s="23">
        <v>1.7962962962962969E-2</v>
      </c>
      <c r="F683" s="22">
        <v>176.99999999999994</v>
      </c>
      <c r="G683" s="23">
        <v>3.5656728444802603E-2</v>
      </c>
      <c r="H683" s="22">
        <v>181</v>
      </c>
      <c r="I683" s="23">
        <v>3.445650104702077E-2</v>
      </c>
      <c r="J683" s="22">
        <v>154.00000000000003</v>
      </c>
      <c r="K683" s="23">
        <v>3.8251366120218615E-2</v>
      </c>
      <c r="L683" s="22">
        <v>195.00000000000006</v>
      </c>
      <c r="M683" s="23">
        <v>4.8884432188518463E-2</v>
      </c>
      <c r="N683" s="22">
        <v>176.99999999999994</v>
      </c>
      <c r="O683" s="23">
        <v>4.7696038803557023E-2</v>
      </c>
      <c r="P683" s="24">
        <v>981.00000000000011</v>
      </c>
      <c r="Q683" s="25">
        <v>3.5877555498665177E-2</v>
      </c>
    </row>
    <row r="684" spans="1:17" x14ac:dyDescent="0.25">
      <c r="A684" s="26" t="str">
        <f t="shared" si="32"/>
        <v>17</v>
      </c>
      <c r="B684" s="27" t="str">
        <f t="shared" si="33"/>
        <v>CALDAS</v>
      </c>
      <c r="C684" s="27" t="s">
        <v>455</v>
      </c>
      <c r="D684" s="28">
        <v>1</v>
      </c>
      <c r="E684" s="29">
        <v>1.8518518518518515E-4</v>
      </c>
      <c r="F684" s="28">
        <v>2</v>
      </c>
      <c r="G684" s="29">
        <v>4.0290088638195046E-4</v>
      </c>
      <c r="H684" s="28">
        <v>6</v>
      </c>
      <c r="I684" s="29">
        <v>1.1422044545973736E-3</v>
      </c>
      <c r="J684" s="28">
        <v>6</v>
      </c>
      <c r="K684" s="29">
        <v>1.4903129657228029E-3</v>
      </c>
      <c r="L684" s="28">
        <v>4</v>
      </c>
      <c r="M684" s="29">
        <v>1.0027575833542245E-3</v>
      </c>
      <c r="N684" s="28">
        <v>11</v>
      </c>
      <c r="O684" s="29">
        <v>2.9641606036108895E-3</v>
      </c>
      <c r="P684" s="30">
        <v>30.000000000000004</v>
      </c>
      <c r="Q684" s="31">
        <v>1.0971729510295162E-3</v>
      </c>
    </row>
    <row r="685" spans="1:17" x14ac:dyDescent="0.25">
      <c r="A685" s="20" t="str">
        <f t="shared" si="32"/>
        <v>17</v>
      </c>
      <c r="B685" s="21" t="str">
        <f t="shared" si="33"/>
        <v>CALDAS</v>
      </c>
      <c r="C685" s="21" t="s">
        <v>456</v>
      </c>
      <c r="D685" s="22">
        <v>25</v>
      </c>
      <c r="E685" s="23">
        <v>4.6296296296296285E-3</v>
      </c>
      <c r="F685" s="22">
        <v>30.999999999999996</v>
      </c>
      <c r="G685" s="23">
        <v>6.2449637389202315E-3</v>
      </c>
      <c r="H685" s="22">
        <v>35</v>
      </c>
      <c r="I685" s="23">
        <v>6.6628593184846789E-3</v>
      </c>
      <c r="J685" s="22">
        <v>29.000000000000007</v>
      </c>
      <c r="K685" s="23">
        <v>7.2031793343268827E-3</v>
      </c>
      <c r="L685" s="22">
        <v>18.000000000000004</v>
      </c>
      <c r="M685" s="23">
        <v>4.5124091250940117E-3</v>
      </c>
      <c r="N685" s="22">
        <v>16</v>
      </c>
      <c r="O685" s="23">
        <v>4.31150633252493E-3</v>
      </c>
      <c r="P685" s="24">
        <v>154.00000000000003</v>
      </c>
      <c r="Q685" s="25">
        <v>5.6321544819515172E-3</v>
      </c>
    </row>
    <row r="686" spans="1:17" x14ac:dyDescent="0.25">
      <c r="A686" s="26" t="str">
        <f t="shared" si="32"/>
        <v>17</v>
      </c>
      <c r="B686" s="27" t="str">
        <f t="shared" si="33"/>
        <v>CALDAS</v>
      </c>
      <c r="C686" s="27" t="s">
        <v>457</v>
      </c>
      <c r="D686" s="28">
        <v>1</v>
      </c>
      <c r="E686" s="29">
        <v>1.8518518518518515E-4</v>
      </c>
      <c r="F686" s="28"/>
      <c r="G686" s="29">
        <v>0</v>
      </c>
      <c r="H686" s="28">
        <v>1</v>
      </c>
      <c r="I686" s="29">
        <v>1.9036740909956224E-4</v>
      </c>
      <c r="J686" s="28"/>
      <c r="K686" s="29">
        <v>0</v>
      </c>
      <c r="L686" s="28"/>
      <c r="M686" s="29">
        <v>0</v>
      </c>
      <c r="N686" s="28">
        <v>1</v>
      </c>
      <c r="O686" s="29">
        <v>2.6946914578280813E-4</v>
      </c>
      <c r="P686" s="30">
        <v>3</v>
      </c>
      <c r="Q686" s="31">
        <v>1.097172951029516E-4</v>
      </c>
    </row>
    <row r="687" spans="1:17" x14ac:dyDescent="0.25">
      <c r="A687" s="20" t="str">
        <f t="shared" si="32"/>
        <v>17</v>
      </c>
      <c r="B687" s="21" t="str">
        <f t="shared" si="33"/>
        <v>CALDAS</v>
      </c>
      <c r="C687" s="21" t="s">
        <v>458</v>
      </c>
      <c r="D687" s="22">
        <v>340</v>
      </c>
      <c r="E687" s="23">
        <v>6.2962962962962957E-2</v>
      </c>
      <c r="F687" s="22">
        <v>363.00000000000006</v>
      </c>
      <c r="G687" s="23">
        <v>7.312651087832403E-2</v>
      </c>
      <c r="H687" s="22">
        <v>421</v>
      </c>
      <c r="I687" s="23">
        <v>8.0144679230915714E-2</v>
      </c>
      <c r="J687" s="22">
        <v>284.00000000000006</v>
      </c>
      <c r="K687" s="23">
        <v>7.0541480377546026E-2</v>
      </c>
      <c r="L687" s="22">
        <v>282.00000000000006</v>
      </c>
      <c r="M687" s="23">
        <v>7.0694409626472846E-2</v>
      </c>
      <c r="N687" s="22">
        <v>203</v>
      </c>
      <c r="O687" s="23">
        <v>5.4702236593910054E-2</v>
      </c>
      <c r="P687" s="24">
        <v>1893.0000000000002</v>
      </c>
      <c r="Q687" s="25">
        <v>6.9231613209962461E-2</v>
      </c>
    </row>
    <row r="688" spans="1:17" x14ac:dyDescent="0.25">
      <c r="A688" s="26" t="str">
        <f t="shared" si="32"/>
        <v>17</v>
      </c>
      <c r="B688" s="27" t="str">
        <f t="shared" si="33"/>
        <v>CALDAS</v>
      </c>
      <c r="C688" s="27" t="s">
        <v>459</v>
      </c>
      <c r="D688" s="28">
        <v>1</v>
      </c>
      <c r="E688" s="29">
        <v>1.8518518518518515E-4</v>
      </c>
      <c r="F688" s="28"/>
      <c r="G688" s="29">
        <v>0</v>
      </c>
      <c r="H688" s="28"/>
      <c r="I688" s="29">
        <v>0</v>
      </c>
      <c r="J688" s="28"/>
      <c r="K688" s="29">
        <v>0</v>
      </c>
      <c r="L688" s="28"/>
      <c r="M688" s="29">
        <v>0</v>
      </c>
      <c r="N688" s="28"/>
      <c r="O688" s="29">
        <v>0</v>
      </c>
      <c r="P688" s="30">
        <v>1</v>
      </c>
      <c r="Q688" s="31">
        <v>3.6572431700983868E-5</v>
      </c>
    </row>
    <row r="689" spans="1:17" x14ac:dyDescent="0.25">
      <c r="A689" s="20" t="str">
        <f t="shared" si="32"/>
        <v>17</v>
      </c>
      <c r="B689" s="21" t="str">
        <f t="shared" si="33"/>
        <v>CALDAS</v>
      </c>
      <c r="C689" s="21" t="s">
        <v>460</v>
      </c>
      <c r="D689" s="22">
        <v>3</v>
      </c>
      <c r="E689" s="23">
        <v>5.5555555555555545E-4</v>
      </c>
      <c r="F689" s="22">
        <v>1</v>
      </c>
      <c r="G689" s="23">
        <v>2.0145044319097523E-4</v>
      </c>
      <c r="H689" s="22">
        <v>4</v>
      </c>
      <c r="I689" s="23">
        <v>7.6146963639824896E-4</v>
      </c>
      <c r="J689" s="22">
        <v>2</v>
      </c>
      <c r="K689" s="23">
        <v>4.967709885742677E-4</v>
      </c>
      <c r="L689" s="22">
        <v>2</v>
      </c>
      <c r="M689" s="23">
        <v>5.0137879167711224E-4</v>
      </c>
      <c r="N689" s="22">
        <v>3</v>
      </c>
      <c r="O689" s="23">
        <v>8.0840743734842443E-4</v>
      </c>
      <c r="P689" s="24">
        <v>15</v>
      </c>
      <c r="Q689" s="25">
        <v>5.4858647551475799E-4</v>
      </c>
    </row>
    <row r="690" spans="1:17" x14ac:dyDescent="0.25">
      <c r="A690" s="26" t="str">
        <f t="shared" si="32"/>
        <v>17</v>
      </c>
      <c r="B690" s="27" t="str">
        <f t="shared" si="33"/>
        <v>CALDAS</v>
      </c>
      <c r="C690" s="27" t="s">
        <v>461</v>
      </c>
      <c r="D690" s="28">
        <v>79.999999999999972</v>
      </c>
      <c r="E690" s="29">
        <v>1.4814814814814807E-2</v>
      </c>
      <c r="F690" s="28">
        <v>113.00000000000003</v>
      </c>
      <c r="G690" s="29">
        <v>2.2763900080580209E-2</v>
      </c>
      <c r="H690" s="28">
        <v>105</v>
      </c>
      <c r="I690" s="29">
        <v>1.9988577955454036E-2</v>
      </c>
      <c r="J690" s="28">
        <v>90</v>
      </c>
      <c r="K690" s="29">
        <v>2.2354694485842045E-2</v>
      </c>
      <c r="L690" s="28">
        <v>96.999999999999972</v>
      </c>
      <c r="M690" s="29">
        <v>2.4316871396339937E-2</v>
      </c>
      <c r="N690" s="28">
        <v>68</v>
      </c>
      <c r="O690" s="29">
        <v>1.8323901913230953E-2</v>
      </c>
      <c r="P690" s="30">
        <v>553.00000000000011</v>
      </c>
      <c r="Q690" s="31">
        <v>2.0224554730644086E-2</v>
      </c>
    </row>
    <row r="691" spans="1:17" x14ac:dyDescent="0.25">
      <c r="A691" s="20" t="str">
        <f t="shared" si="32"/>
        <v>17</v>
      </c>
      <c r="B691" s="21" t="str">
        <f t="shared" si="33"/>
        <v>CALDAS</v>
      </c>
      <c r="C691" s="21" t="s">
        <v>463</v>
      </c>
      <c r="D691" s="22">
        <v>1</v>
      </c>
      <c r="E691" s="23">
        <v>1.8518518518518515E-4</v>
      </c>
      <c r="F691" s="22">
        <v>10</v>
      </c>
      <c r="G691" s="23">
        <v>2.0145044319097526E-3</v>
      </c>
      <c r="H691" s="22">
        <v>3</v>
      </c>
      <c r="I691" s="23">
        <v>5.711022272986868E-4</v>
      </c>
      <c r="J691" s="22"/>
      <c r="K691" s="23">
        <v>0</v>
      </c>
      <c r="L691" s="22">
        <v>8</v>
      </c>
      <c r="M691" s="23">
        <v>2.0055151667084489E-3</v>
      </c>
      <c r="N691" s="22">
        <v>3</v>
      </c>
      <c r="O691" s="23">
        <v>8.0840743734842443E-4</v>
      </c>
      <c r="P691" s="24">
        <v>25</v>
      </c>
      <c r="Q691" s="25">
        <v>9.1431079252459661E-4</v>
      </c>
    </row>
    <row r="692" spans="1:17" x14ac:dyDescent="0.25">
      <c r="A692" s="26" t="str">
        <f t="shared" si="32"/>
        <v>17</v>
      </c>
      <c r="B692" s="27" t="str">
        <f t="shared" si="33"/>
        <v>CALDAS</v>
      </c>
      <c r="C692" s="27" t="s">
        <v>464</v>
      </c>
      <c r="D692" s="28">
        <v>342.00000000000011</v>
      </c>
      <c r="E692" s="29">
        <v>6.3333333333333339E-2</v>
      </c>
      <c r="F692" s="28">
        <v>326.99999999999994</v>
      </c>
      <c r="G692" s="29">
        <v>6.5874294923448887E-2</v>
      </c>
      <c r="H692" s="28">
        <v>426.00000000000006</v>
      </c>
      <c r="I692" s="29">
        <v>8.1096516276413511E-2</v>
      </c>
      <c r="J692" s="28">
        <v>288</v>
      </c>
      <c r="K692" s="29">
        <v>7.1535022354694541E-2</v>
      </c>
      <c r="L692" s="28">
        <v>271.99999999999994</v>
      </c>
      <c r="M692" s="29">
        <v>6.8187515668087256E-2</v>
      </c>
      <c r="N692" s="28">
        <v>199.99999999999997</v>
      </c>
      <c r="O692" s="29">
        <v>5.3893829156561622E-2</v>
      </c>
      <c r="P692" s="30">
        <v>1855.0000000000018</v>
      </c>
      <c r="Q692" s="31">
        <v>6.7841860805325144E-2</v>
      </c>
    </row>
    <row r="693" spans="1:17" x14ac:dyDescent="0.25">
      <c r="A693" s="20" t="str">
        <f t="shared" si="32"/>
        <v>17</v>
      </c>
      <c r="B693" s="21" t="str">
        <f t="shared" si="33"/>
        <v>CALDAS</v>
      </c>
      <c r="C693" s="21" t="s">
        <v>465</v>
      </c>
      <c r="D693" s="22">
        <v>163.00000000000003</v>
      </c>
      <c r="E693" s="23">
        <v>3.0185185185185186E-2</v>
      </c>
      <c r="F693" s="22">
        <v>174.99999999999997</v>
      </c>
      <c r="G693" s="23">
        <v>3.5253827558420658E-2</v>
      </c>
      <c r="H693" s="22">
        <v>202</v>
      </c>
      <c r="I693" s="23">
        <v>3.8454216638111577E-2</v>
      </c>
      <c r="J693" s="22">
        <v>132.00000000000003</v>
      </c>
      <c r="K693" s="23">
        <v>3.2786885245901676E-2</v>
      </c>
      <c r="L693" s="22">
        <v>160.00000000000003</v>
      </c>
      <c r="M693" s="23">
        <v>4.0110303334168991E-2</v>
      </c>
      <c r="N693" s="22">
        <v>103.00000000000001</v>
      </c>
      <c r="O693" s="23">
        <v>2.7755322015629236E-2</v>
      </c>
      <c r="P693" s="24">
        <v>935.00000000000011</v>
      </c>
      <c r="Q693" s="25">
        <v>3.4195223640419922E-2</v>
      </c>
    </row>
    <row r="694" spans="1:17" x14ac:dyDescent="0.25">
      <c r="A694" s="26" t="str">
        <f t="shared" ref="A693:A724" si="34">A693</f>
        <v>17</v>
      </c>
      <c r="B694" s="27" t="str">
        <f t="shared" ref="B693:B724" si="35">B693</f>
        <v>CALDAS</v>
      </c>
      <c r="C694" s="27" t="s">
        <v>466</v>
      </c>
      <c r="D694" s="28">
        <v>15.000000000000002</v>
      </c>
      <c r="E694" s="29">
        <v>2.7777777777777775E-3</v>
      </c>
      <c r="F694" s="28">
        <v>25.000000000000007</v>
      </c>
      <c r="G694" s="29">
        <v>5.0362610797743826E-3</v>
      </c>
      <c r="H694" s="28">
        <v>22.000000000000004</v>
      </c>
      <c r="I694" s="29">
        <v>4.1880830001903699E-3</v>
      </c>
      <c r="J694" s="28">
        <v>23.000000000000004</v>
      </c>
      <c r="K694" s="29">
        <v>5.7128663686040792E-3</v>
      </c>
      <c r="L694" s="28">
        <v>33</v>
      </c>
      <c r="M694" s="29">
        <v>8.2727500626723523E-3</v>
      </c>
      <c r="N694" s="28">
        <v>32.999999999999993</v>
      </c>
      <c r="O694" s="29">
        <v>8.8924818108326673E-3</v>
      </c>
      <c r="P694" s="30">
        <v>150.99999999999994</v>
      </c>
      <c r="Q694" s="31">
        <v>5.5224371868485608E-3</v>
      </c>
    </row>
    <row r="695" spans="1:17" x14ac:dyDescent="0.25">
      <c r="A695" s="20" t="str">
        <f t="shared" si="34"/>
        <v>17</v>
      </c>
      <c r="B695" s="21" t="str">
        <f t="shared" si="35"/>
        <v>CALDAS</v>
      </c>
      <c r="C695" s="21" t="s">
        <v>467</v>
      </c>
      <c r="D695" s="22">
        <v>17.000000000000004</v>
      </c>
      <c r="E695" s="23">
        <v>3.1481481481481482E-3</v>
      </c>
      <c r="F695" s="22">
        <v>16</v>
      </c>
      <c r="G695" s="23">
        <v>3.2232070910556037E-3</v>
      </c>
      <c r="H695" s="22">
        <v>12.000000000000002</v>
      </c>
      <c r="I695" s="23">
        <v>2.2844089091947472E-3</v>
      </c>
      <c r="J695" s="22">
        <v>15.000000000000002</v>
      </c>
      <c r="K695" s="23">
        <v>3.7257824143070079E-3</v>
      </c>
      <c r="L695" s="22">
        <v>17</v>
      </c>
      <c r="M695" s="23">
        <v>4.2617197292554544E-3</v>
      </c>
      <c r="N695" s="22">
        <v>13</v>
      </c>
      <c r="O695" s="23">
        <v>3.5030988951765059E-3</v>
      </c>
      <c r="P695" s="24">
        <v>90</v>
      </c>
      <c r="Q695" s="25">
        <v>3.2915188530885479E-3</v>
      </c>
    </row>
    <row r="696" spans="1:17" x14ac:dyDescent="0.25">
      <c r="A696" s="26" t="str">
        <f t="shared" si="34"/>
        <v>17</v>
      </c>
      <c r="B696" s="27" t="str">
        <f t="shared" si="35"/>
        <v>CALDAS</v>
      </c>
      <c r="C696" s="27" t="s">
        <v>468</v>
      </c>
      <c r="D696" s="28">
        <v>1</v>
      </c>
      <c r="E696" s="29">
        <v>1.8518518518518515E-4</v>
      </c>
      <c r="F696" s="28">
        <v>1</v>
      </c>
      <c r="G696" s="29">
        <v>2.0145044319097523E-4</v>
      </c>
      <c r="H696" s="28">
        <v>4</v>
      </c>
      <c r="I696" s="29">
        <v>7.6146963639824896E-4</v>
      </c>
      <c r="J696" s="28">
        <v>1</v>
      </c>
      <c r="K696" s="29">
        <v>2.4838549428713385E-4</v>
      </c>
      <c r="L696" s="28">
        <v>7</v>
      </c>
      <c r="M696" s="29">
        <v>1.7548257708698931E-3</v>
      </c>
      <c r="N696" s="28">
        <v>1</v>
      </c>
      <c r="O696" s="29">
        <v>2.6946914578280813E-4</v>
      </c>
      <c r="P696" s="30">
        <v>14.999999999999998</v>
      </c>
      <c r="Q696" s="31">
        <v>5.4858647551475788E-4</v>
      </c>
    </row>
    <row r="697" spans="1:17" x14ac:dyDescent="0.25">
      <c r="A697" s="20" t="str">
        <f t="shared" si="34"/>
        <v>17</v>
      </c>
      <c r="B697" s="21" t="str">
        <f t="shared" si="35"/>
        <v>CALDAS</v>
      </c>
      <c r="C697" s="21" t="s">
        <v>469</v>
      </c>
      <c r="D697" s="22">
        <v>43</v>
      </c>
      <c r="E697" s="23">
        <v>7.9629629629629616E-3</v>
      </c>
      <c r="F697" s="22">
        <v>37.999999999999993</v>
      </c>
      <c r="G697" s="23">
        <v>7.6551168412570579E-3</v>
      </c>
      <c r="H697" s="22">
        <v>32.000000000000007</v>
      </c>
      <c r="I697" s="23">
        <v>6.0917570911859934E-3</v>
      </c>
      <c r="J697" s="22">
        <v>16.000000000000004</v>
      </c>
      <c r="K697" s="23">
        <v>3.9741679085941424E-3</v>
      </c>
      <c r="L697" s="22">
        <v>22.000000000000007</v>
      </c>
      <c r="M697" s="23">
        <v>5.5151667084482369E-3</v>
      </c>
      <c r="N697" s="22">
        <v>18</v>
      </c>
      <c r="O697" s="23">
        <v>4.8504446240905464E-3</v>
      </c>
      <c r="P697" s="24">
        <v>169.00000000000003</v>
      </c>
      <c r="Q697" s="25">
        <v>6.1807409574662743E-3</v>
      </c>
    </row>
    <row r="698" spans="1:17" x14ac:dyDescent="0.25">
      <c r="A698" s="26" t="str">
        <f t="shared" si="34"/>
        <v>17</v>
      </c>
      <c r="B698" s="27" t="str">
        <f t="shared" si="35"/>
        <v>CALDAS</v>
      </c>
      <c r="C698" s="27" t="s">
        <v>470</v>
      </c>
      <c r="D698" s="28">
        <v>20.000000000000007</v>
      </c>
      <c r="E698" s="29">
        <v>3.7037037037037038E-3</v>
      </c>
      <c r="F698" s="28">
        <v>23</v>
      </c>
      <c r="G698" s="29">
        <v>4.633360193392431E-3</v>
      </c>
      <c r="H698" s="28">
        <v>51.999999999999979</v>
      </c>
      <c r="I698" s="29">
        <v>9.8991052731772326E-3</v>
      </c>
      <c r="J698" s="28">
        <v>24</v>
      </c>
      <c r="K698" s="29">
        <v>5.9612518628912115E-3</v>
      </c>
      <c r="L698" s="28">
        <v>31.999999999999993</v>
      </c>
      <c r="M698" s="29">
        <v>8.022060666833794E-3</v>
      </c>
      <c r="N698" s="28">
        <v>16</v>
      </c>
      <c r="O698" s="29">
        <v>4.31150633252493E-3</v>
      </c>
      <c r="P698" s="30">
        <v>167.00000000000009</v>
      </c>
      <c r="Q698" s="31">
        <v>6.1075960940643092E-3</v>
      </c>
    </row>
    <row r="699" spans="1:17" x14ac:dyDescent="0.25">
      <c r="A699" s="20" t="str">
        <f t="shared" si="34"/>
        <v>17</v>
      </c>
      <c r="B699" s="21" t="str">
        <f t="shared" si="35"/>
        <v>CALDAS</v>
      </c>
      <c r="C699" s="21" t="s">
        <v>471</v>
      </c>
      <c r="D699" s="22">
        <v>1</v>
      </c>
      <c r="E699" s="23">
        <v>1.8518518518518515E-4</v>
      </c>
      <c r="F699" s="22">
        <v>1</v>
      </c>
      <c r="G699" s="23">
        <v>2.0145044319097523E-4</v>
      </c>
      <c r="H699" s="22">
        <v>4</v>
      </c>
      <c r="I699" s="23">
        <v>7.6146963639824896E-4</v>
      </c>
      <c r="J699" s="22">
        <v>5</v>
      </c>
      <c r="K699" s="23">
        <v>1.2419274714356692E-3</v>
      </c>
      <c r="L699" s="22">
        <v>1</v>
      </c>
      <c r="M699" s="23">
        <v>2.5068939583855612E-4</v>
      </c>
      <c r="N699" s="22"/>
      <c r="O699" s="23">
        <v>0</v>
      </c>
      <c r="P699" s="24">
        <v>12</v>
      </c>
      <c r="Q699" s="25">
        <v>4.3886918041180641E-4</v>
      </c>
    </row>
    <row r="700" spans="1:17" x14ac:dyDescent="0.25">
      <c r="A700" s="26" t="str">
        <f t="shared" si="34"/>
        <v>17</v>
      </c>
      <c r="B700" s="27" t="str">
        <f t="shared" si="35"/>
        <v>CALDAS</v>
      </c>
      <c r="C700" s="27" t="s">
        <v>475</v>
      </c>
      <c r="D700" s="28">
        <v>33</v>
      </c>
      <c r="E700" s="29">
        <v>6.1111111111111097E-3</v>
      </c>
      <c r="F700" s="28">
        <v>33</v>
      </c>
      <c r="G700" s="29">
        <v>6.6478646253021832E-3</v>
      </c>
      <c r="H700" s="28">
        <v>26</v>
      </c>
      <c r="I700" s="29">
        <v>4.9495526365886189E-3</v>
      </c>
      <c r="J700" s="28">
        <v>27</v>
      </c>
      <c r="K700" s="29">
        <v>6.7064083457526137E-3</v>
      </c>
      <c r="L700" s="28">
        <v>36</v>
      </c>
      <c r="M700" s="29">
        <v>9.0248182501880218E-3</v>
      </c>
      <c r="N700" s="28">
        <v>18</v>
      </c>
      <c r="O700" s="29">
        <v>4.8504446240905464E-3</v>
      </c>
      <c r="P700" s="30">
        <v>173.00000000000006</v>
      </c>
      <c r="Q700" s="31">
        <v>6.3270306842702108E-3</v>
      </c>
    </row>
    <row r="701" spans="1:17" x14ac:dyDescent="0.25">
      <c r="A701" s="20" t="str">
        <f t="shared" si="34"/>
        <v>17</v>
      </c>
      <c r="B701" s="21" t="str">
        <f t="shared" si="35"/>
        <v>CALDAS</v>
      </c>
      <c r="C701" s="21" t="s">
        <v>476</v>
      </c>
      <c r="D701" s="22">
        <v>75.999999999999986</v>
      </c>
      <c r="E701" s="23">
        <v>1.4074074074074067E-2</v>
      </c>
      <c r="F701" s="22">
        <v>38</v>
      </c>
      <c r="G701" s="23">
        <v>7.6551168412570588E-3</v>
      </c>
      <c r="H701" s="22">
        <v>54</v>
      </c>
      <c r="I701" s="23">
        <v>1.0279840091376361E-2</v>
      </c>
      <c r="J701" s="22">
        <v>29.999999999999996</v>
      </c>
      <c r="K701" s="23">
        <v>7.451564828614015E-3</v>
      </c>
      <c r="L701" s="22">
        <v>15</v>
      </c>
      <c r="M701" s="23">
        <v>3.7603409375783427E-3</v>
      </c>
      <c r="N701" s="22">
        <v>22</v>
      </c>
      <c r="O701" s="23">
        <v>5.9283212072217791E-3</v>
      </c>
      <c r="P701" s="24">
        <v>235</v>
      </c>
      <c r="Q701" s="25">
        <v>8.5945214497312079E-3</v>
      </c>
    </row>
    <row r="702" spans="1:17" x14ac:dyDescent="0.25">
      <c r="A702" s="26" t="str">
        <f t="shared" si="34"/>
        <v>17</v>
      </c>
      <c r="B702" s="27" t="str">
        <f t="shared" si="35"/>
        <v>CALDAS</v>
      </c>
      <c r="C702" s="27" t="s">
        <v>479</v>
      </c>
      <c r="D702" s="28">
        <v>1</v>
      </c>
      <c r="E702" s="29">
        <v>1.8518518518518515E-4</v>
      </c>
      <c r="F702" s="28">
        <v>2</v>
      </c>
      <c r="G702" s="29">
        <v>4.0290088638195046E-4</v>
      </c>
      <c r="H702" s="28"/>
      <c r="I702" s="29">
        <v>0</v>
      </c>
      <c r="J702" s="28"/>
      <c r="K702" s="29">
        <v>0</v>
      </c>
      <c r="L702" s="28"/>
      <c r="M702" s="29">
        <v>0</v>
      </c>
      <c r="N702" s="28"/>
      <c r="O702" s="29">
        <v>0</v>
      </c>
      <c r="P702" s="30">
        <v>3</v>
      </c>
      <c r="Q702" s="31">
        <v>1.097172951029516E-4</v>
      </c>
    </row>
    <row r="703" spans="1:17" x14ac:dyDescent="0.25">
      <c r="A703" s="20" t="str">
        <f t="shared" si="34"/>
        <v>17</v>
      </c>
      <c r="B703" s="21" t="str">
        <f t="shared" si="35"/>
        <v>CALDAS</v>
      </c>
      <c r="C703" s="21" t="s">
        <v>480</v>
      </c>
      <c r="D703" s="22"/>
      <c r="E703" s="23">
        <v>0</v>
      </c>
      <c r="F703" s="22">
        <v>2</v>
      </c>
      <c r="G703" s="23">
        <v>4.0290088638195046E-4</v>
      </c>
      <c r="H703" s="22">
        <v>1</v>
      </c>
      <c r="I703" s="23">
        <v>1.9036740909956224E-4</v>
      </c>
      <c r="J703" s="22">
        <v>5</v>
      </c>
      <c r="K703" s="23">
        <v>1.2419274714356692E-3</v>
      </c>
      <c r="L703" s="22">
        <v>5</v>
      </c>
      <c r="M703" s="23">
        <v>1.2534469791927808E-3</v>
      </c>
      <c r="N703" s="22">
        <v>3</v>
      </c>
      <c r="O703" s="23">
        <v>8.0840743734842443E-4</v>
      </c>
      <c r="P703" s="24">
        <v>16.000000000000004</v>
      </c>
      <c r="Q703" s="25">
        <v>5.8515890721574199E-4</v>
      </c>
    </row>
    <row r="704" spans="1:17" x14ac:dyDescent="0.25">
      <c r="A704" s="26" t="str">
        <f t="shared" si="34"/>
        <v>17</v>
      </c>
      <c r="B704" s="27" t="str">
        <f t="shared" si="35"/>
        <v>CALDAS</v>
      </c>
      <c r="C704" s="27" t="s">
        <v>484</v>
      </c>
      <c r="D704" s="28">
        <v>38.000000000000014</v>
      </c>
      <c r="E704" s="29">
        <v>7.0370370370370387E-3</v>
      </c>
      <c r="F704" s="28">
        <v>37.000000000000007</v>
      </c>
      <c r="G704" s="29">
        <v>7.4536663980660856E-3</v>
      </c>
      <c r="H704" s="28">
        <v>46.999999999999993</v>
      </c>
      <c r="I704" s="29">
        <v>8.9472682276794252E-3</v>
      </c>
      <c r="J704" s="28">
        <v>23.000000000000007</v>
      </c>
      <c r="K704" s="29">
        <v>5.71286636860408E-3</v>
      </c>
      <c r="L704" s="28">
        <v>37.000000000000007</v>
      </c>
      <c r="M704" s="29">
        <v>9.2755076460265783E-3</v>
      </c>
      <c r="N704" s="28">
        <v>17</v>
      </c>
      <c r="O704" s="29">
        <v>4.5809754783077382E-3</v>
      </c>
      <c r="P704" s="30">
        <v>199</v>
      </c>
      <c r="Q704" s="31">
        <v>7.2779139084957903E-3</v>
      </c>
    </row>
    <row r="705" spans="1:17" x14ac:dyDescent="0.25">
      <c r="A705" s="20" t="str">
        <f t="shared" si="34"/>
        <v>17</v>
      </c>
      <c r="B705" s="21" t="str">
        <f t="shared" si="35"/>
        <v>CALDAS</v>
      </c>
      <c r="C705" s="21" t="s">
        <v>486</v>
      </c>
      <c r="D705" s="22"/>
      <c r="E705" s="23">
        <v>0</v>
      </c>
      <c r="F705" s="22"/>
      <c r="G705" s="23">
        <v>0</v>
      </c>
      <c r="H705" s="22"/>
      <c r="I705" s="23">
        <v>0</v>
      </c>
      <c r="J705" s="22"/>
      <c r="K705" s="23">
        <v>0</v>
      </c>
      <c r="L705" s="22">
        <v>1</v>
      </c>
      <c r="M705" s="23">
        <v>2.5068939583855612E-4</v>
      </c>
      <c r="N705" s="22"/>
      <c r="O705" s="23">
        <v>0</v>
      </c>
      <c r="P705" s="24">
        <v>1</v>
      </c>
      <c r="Q705" s="25">
        <v>3.6572431700983868E-5</v>
      </c>
    </row>
    <row r="706" spans="1:17" x14ac:dyDescent="0.25">
      <c r="A706" s="26" t="str">
        <f t="shared" si="34"/>
        <v>17</v>
      </c>
      <c r="B706" s="27" t="str">
        <f t="shared" si="35"/>
        <v>CALDAS</v>
      </c>
      <c r="C706" s="27" t="s">
        <v>489</v>
      </c>
      <c r="D706" s="28">
        <v>2</v>
      </c>
      <c r="E706" s="29">
        <v>3.703703703703703E-4</v>
      </c>
      <c r="F706" s="28">
        <v>8</v>
      </c>
      <c r="G706" s="29">
        <v>1.6116035455278018E-3</v>
      </c>
      <c r="H706" s="28">
        <v>3</v>
      </c>
      <c r="I706" s="29">
        <v>5.711022272986868E-4</v>
      </c>
      <c r="J706" s="28">
        <v>12</v>
      </c>
      <c r="K706" s="29">
        <v>2.9806259314456057E-3</v>
      </c>
      <c r="L706" s="28">
        <v>1</v>
      </c>
      <c r="M706" s="29">
        <v>2.5068939583855612E-4</v>
      </c>
      <c r="N706" s="28">
        <v>3</v>
      </c>
      <c r="O706" s="29">
        <v>8.0840743734842443E-4</v>
      </c>
      <c r="P706" s="30">
        <v>28.999999999999996</v>
      </c>
      <c r="Q706" s="31">
        <v>1.0606005193285321E-3</v>
      </c>
    </row>
    <row r="707" spans="1:17" x14ac:dyDescent="0.25">
      <c r="A707" s="20" t="str">
        <f t="shared" si="34"/>
        <v>17</v>
      </c>
      <c r="B707" s="21" t="str">
        <f t="shared" si="35"/>
        <v>CALDAS</v>
      </c>
      <c r="C707" s="21" t="s">
        <v>490</v>
      </c>
      <c r="D707" s="22">
        <v>10</v>
      </c>
      <c r="E707" s="23">
        <v>1.8518518518518515E-3</v>
      </c>
      <c r="F707" s="22">
        <v>27</v>
      </c>
      <c r="G707" s="23">
        <v>5.4391619661563317E-3</v>
      </c>
      <c r="H707" s="22">
        <v>11</v>
      </c>
      <c r="I707" s="23">
        <v>2.0940415000951849E-3</v>
      </c>
      <c r="J707" s="22">
        <v>6</v>
      </c>
      <c r="K707" s="23">
        <v>1.4903129657228029E-3</v>
      </c>
      <c r="L707" s="22">
        <v>19</v>
      </c>
      <c r="M707" s="23">
        <v>4.7630985209325665E-3</v>
      </c>
      <c r="N707" s="22">
        <v>7</v>
      </c>
      <c r="O707" s="23">
        <v>1.8862840204796568E-3</v>
      </c>
      <c r="P707" s="24">
        <v>80</v>
      </c>
      <c r="Q707" s="25">
        <v>2.9257945360787099E-3</v>
      </c>
    </row>
    <row r="708" spans="1:17" x14ac:dyDescent="0.25">
      <c r="A708" s="26" t="str">
        <f t="shared" si="34"/>
        <v>17</v>
      </c>
      <c r="B708" s="27" t="str">
        <f t="shared" si="35"/>
        <v>CALDAS</v>
      </c>
      <c r="C708" s="27" t="s">
        <v>896</v>
      </c>
      <c r="D708" s="28"/>
      <c r="E708" s="29">
        <v>0</v>
      </c>
      <c r="F708" s="28"/>
      <c r="G708" s="29">
        <v>0</v>
      </c>
      <c r="H708" s="28"/>
      <c r="I708" s="29">
        <v>0</v>
      </c>
      <c r="J708" s="28"/>
      <c r="K708" s="29">
        <v>0</v>
      </c>
      <c r="L708" s="28">
        <v>1</v>
      </c>
      <c r="M708" s="29">
        <v>2.5068939583855612E-4</v>
      </c>
      <c r="N708" s="28"/>
      <c r="O708" s="29">
        <v>0</v>
      </c>
      <c r="P708" s="30">
        <v>1</v>
      </c>
      <c r="Q708" s="31">
        <v>3.6572431700983868E-5</v>
      </c>
    </row>
    <row r="709" spans="1:17" x14ac:dyDescent="0.25">
      <c r="A709" s="20" t="str">
        <f t="shared" si="34"/>
        <v>17</v>
      </c>
      <c r="B709" s="21" t="str">
        <f t="shared" si="35"/>
        <v>CALDAS</v>
      </c>
      <c r="C709" s="21" t="s">
        <v>492</v>
      </c>
      <c r="D709" s="22">
        <v>23</v>
      </c>
      <c r="E709" s="23">
        <v>4.2592592592592586E-3</v>
      </c>
      <c r="F709" s="22">
        <v>3</v>
      </c>
      <c r="G709" s="23">
        <v>6.0435132957292574E-4</v>
      </c>
      <c r="H709" s="22">
        <v>7</v>
      </c>
      <c r="I709" s="23">
        <v>1.3325718636969359E-3</v>
      </c>
      <c r="J709" s="22"/>
      <c r="K709" s="23">
        <v>0</v>
      </c>
      <c r="L709" s="22">
        <v>2</v>
      </c>
      <c r="M709" s="23">
        <v>5.0137879167711224E-4</v>
      </c>
      <c r="N709" s="22">
        <v>2</v>
      </c>
      <c r="O709" s="23">
        <v>5.3893829156561625E-4</v>
      </c>
      <c r="P709" s="24">
        <v>37</v>
      </c>
      <c r="Q709" s="25">
        <v>1.353179972936403E-3</v>
      </c>
    </row>
    <row r="710" spans="1:17" x14ac:dyDescent="0.25">
      <c r="A710" s="26" t="str">
        <f t="shared" si="34"/>
        <v>17</v>
      </c>
      <c r="B710" s="27" t="str">
        <f t="shared" si="35"/>
        <v>CALDAS</v>
      </c>
      <c r="C710" s="27" t="s">
        <v>495</v>
      </c>
      <c r="D710" s="28"/>
      <c r="E710" s="29">
        <v>0</v>
      </c>
      <c r="F710" s="28"/>
      <c r="G710" s="29">
        <v>0</v>
      </c>
      <c r="H710" s="28"/>
      <c r="I710" s="29">
        <v>0</v>
      </c>
      <c r="J710" s="28"/>
      <c r="K710" s="29">
        <v>0</v>
      </c>
      <c r="L710" s="28">
        <v>1</v>
      </c>
      <c r="M710" s="29">
        <v>2.5068939583855612E-4</v>
      </c>
      <c r="N710" s="28"/>
      <c r="O710" s="29">
        <v>0</v>
      </c>
      <c r="P710" s="30">
        <v>1</v>
      </c>
      <c r="Q710" s="31">
        <v>3.6572431700983868E-5</v>
      </c>
    </row>
    <row r="711" spans="1:17" x14ac:dyDescent="0.25">
      <c r="A711" s="20" t="str">
        <f t="shared" si="34"/>
        <v>17</v>
      </c>
      <c r="B711" s="21" t="str">
        <f t="shared" si="35"/>
        <v>CALDAS</v>
      </c>
      <c r="C711" s="21" t="s">
        <v>496</v>
      </c>
      <c r="D711" s="22"/>
      <c r="E711" s="23">
        <v>0</v>
      </c>
      <c r="F711" s="22"/>
      <c r="G711" s="23">
        <v>0</v>
      </c>
      <c r="H711" s="22">
        <v>1</v>
      </c>
      <c r="I711" s="23">
        <v>1.9036740909956224E-4</v>
      </c>
      <c r="J711" s="22"/>
      <c r="K711" s="23">
        <v>0</v>
      </c>
      <c r="L711" s="22"/>
      <c r="M711" s="23">
        <v>0</v>
      </c>
      <c r="N711" s="22"/>
      <c r="O711" s="23">
        <v>0</v>
      </c>
      <c r="P711" s="24">
        <v>1</v>
      </c>
      <c r="Q711" s="25">
        <v>3.6572431700983868E-5</v>
      </c>
    </row>
    <row r="712" spans="1:17" x14ac:dyDescent="0.25">
      <c r="A712" s="26" t="str">
        <f t="shared" si="34"/>
        <v>17</v>
      </c>
      <c r="B712" s="27" t="str">
        <f t="shared" si="35"/>
        <v>CALDAS</v>
      </c>
      <c r="C712" s="27" t="s">
        <v>497</v>
      </c>
      <c r="D712" s="28">
        <v>104.99999999999999</v>
      </c>
      <c r="E712" s="29">
        <v>1.9444444444444438E-2</v>
      </c>
      <c r="F712" s="28">
        <v>108.99999999999999</v>
      </c>
      <c r="G712" s="29">
        <v>2.1958098307816299E-2</v>
      </c>
      <c r="H712" s="28">
        <v>85</v>
      </c>
      <c r="I712" s="29">
        <v>1.6181229773462792E-2</v>
      </c>
      <c r="J712" s="28">
        <v>55.999999999999986</v>
      </c>
      <c r="K712" s="29">
        <v>1.3909587680079489E-2</v>
      </c>
      <c r="L712" s="28">
        <v>56.999999999999993</v>
      </c>
      <c r="M712" s="29">
        <v>1.4289295562797698E-2</v>
      </c>
      <c r="N712" s="28">
        <v>33</v>
      </c>
      <c r="O712" s="29">
        <v>8.8924818108326691E-3</v>
      </c>
      <c r="P712" s="30">
        <v>444.99999999999983</v>
      </c>
      <c r="Q712" s="31">
        <v>1.6274732106937813E-2</v>
      </c>
    </row>
    <row r="713" spans="1:17" x14ac:dyDescent="0.25">
      <c r="A713" s="20" t="str">
        <f t="shared" si="34"/>
        <v>17</v>
      </c>
      <c r="B713" s="21" t="str">
        <f t="shared" si="35"/>
        <v>CALDAS</v>
      </c>
      <c r="C713" s="21" t="s">
        <v>498</v>
      </c>
      <c r="D713" s="22">
        <v>202.99999999999997</v>
      </c>
      <c r="E713" s="23">
        <v>3.759259259259258E-2</v>
      </c>
      <c r="F713" s="22">
        <v>478</v>
      </c>
      <c r="G713" s="23">
        <v>9.6293311845286167E-2</v>
      </c>
      <c r="H713" s="22">
        <v>301</v>
      </c>
      <c r="I713" s="23">
        <v>5.7300590138968238E-2</v>
      </c>
      <c r="J713" s="22">
        <v>310.99999999999994</v>
      </c>
      <c r="K713" s="23">
        <v>7.7247888723298602E-2</v>
      </c>
      <c r="L713" s="22">
        <v>513</v>
      </c>
      <c r="M713" s="23">
        <v>0.12860366006517931</v>
      </c>
      <c r="N713" s="22">
        <v>322.99999999999994</v>
      </c>
      <c r="O713" s="23">
        <v>8.7038534087847008E-2</v>
      </c>
      <c r="P713" s="24">
        <v>2129</v>
      </c>
      <c r="Q713" s="25">
        <v>7.7862707091394645E-2</v>
      </c>
    </row>
    <row r="714" spans="1:17" x14ac:dyDescent="0.25">
      <c r="A714" s="26" t="str">
        <f t="shared" si="34"/>
        <v>17</v>
      </c>
      <c r="B714" s="27" t="str">
        <f t="shared" si="35"/>
        <v>CALDAS</v>
      </c>
      <c r="C714" s="27" t="s">
        <v>499</v>
      </c>
      <c r="D714" s="28"/>
      <c r="E714" s="29">
        <v>0</v>
      </c>
      <c r="F714" s="28">
        <v>7</v>
      </c>
      <c r="G714" s="29">
        <v>1.4101531023368267E-3</v>
      </c>
      <c r="H714" s="28">
        <v>2</v>
      </c>
      <c r="I714" s="29">
        <v>3.8073481819912448E-4</v>
      </c>
      <c r="J714" s="28"/>
      <c r="K714" s="29">
        <v>0</v>
      </c>
      <c r="L714" s="28"/>
      <c r="M714" s="29">
        <v>0</v>
      </c>
      <c r="N714" s="28"/>
      <c r="O714" s="29">
        <v>0</v>
      </c>
      <c r="P714" s="30">
        <v>9</v>
      </c>
      <c r="Q714" s="31">
        <v>3.2915188530885478E-4</v>
      </c>
    </row>
    <row r="715" spans="1:17" x14ac:dyDescent="0.25">
      <c r="A715" s="20" t="str">
        <f t="shared" si="34"/>
        <v>17</v>
      </c>
      <c r="B715" s="21" t="str">
        <f t="shared" si="35"/>
        <v>CALDAS</v>
      </c>
      <c r="C715" s="21" t="s">
        <v>500</v>
      </c>
      <c r="D715" s="22"/>
      <c r="E715" s="23">
        <v>0</v>
      </c>
      <c r="F715" s="22"/>
      <c r="G715" s="23">
        <v>0</v>
      </c>
      <c r="H715" s="22"/>
      <c r="I715" s="23">
        <v>0</v>
      </c>
      <c r="J715" s="22"/>
      <c r="K715" s="23">
        <v>0</v>
      </c>
      <c r="L715" s="22">
        <v>1</v>
      </c>
      <c r="M715" s="23">
        <v>2.5068939583855612E-4</v>
      </c>
      <c r="N715" s="22"/>
      <c r="O715" s="23">
        <v>0</v>
      </c>
      <c r="P715" s="24">
        <v>1</v>
      </c>
      <c r="Q715" s="25">
        <v>3.6572431700983868E-5</v>
      </c>
    </row>
    <row r="716" spans="1:17" x14ac:dyDescent="0.25">
      <c r="A716" s="26" t="str">
        <f t="shared" si="34"/>
        <v>17</v>
      </c>
      <c r="B716" s="27" t="str">
        <f t="shared" si="35"/>
        <v>CALDAS</v>
      </c>
      <c r="C716" s="27" t="s">
        <v>502</v>
      </c>
      <c r="D716" s="28"/>
      <c r="E716" s="29">
        <v>0</v>
      </c>
      <c r="F716" s="28">
        <v>1</v>
      </c>
      <c r="G716" s="29">
        <v>2.0145044319097523E-4</v>
      </c>
      <c r="H716" s="28">
        <v>1</v>
      </c>
      <c r="I716" s="29">
        <v>1.9036740909956224E-4</v>
      </c>
      <c r="J716" s="28"/>
      <c r="K716" s="29">
        <v>0</v>
      </c>
      <c r="L716" s="28"/>
      <c r="M716" s="29">
        <v>0</v>
      </c>
      <c r="N716" s="28"/>
      <c r="O716" s="29">
        <v>0</v>
      </c>
      <c r="P716" s="30">
        <v>2</v>
      </c>
      <c r="Q716" s="31">
        <v>7.3144863401967736E-5</v>
      </c>
    </row>
    <row r="717" spans="1:17" x14ac:dyDescent="0.25">
      <c r="A717" s="20" t="str">
        <f t="shared" si="34"/>
        <v>17</v>
      </c>
      <c r="B717" s="21" t="str">
        <f t="shared" si="35"/>
        <v>CALDAS</v>
      </c>
      <c r="C717" s="21" t="s">
        <v>503</v>
      </c>
      <c r="D717" s="22">
        <v>1</v>
      </c>
      <c r="E717" s="23">
        <v>1.8518518518518515E-4</v>
      </c>
      <c r="F717" s="22"/>
      <c r="G717" s="23">
        <v>0</v>
      </c>
      <c r="H717" s="22"/>
      <c r="I717" s="23">
        <v>0</v>
      </c>
      <c r="J717" s="22"/>
      <c r="K717" s="23">
        <v>0</v>
      </c>
      <c r="L717" s="22"/>
      <c r="M717" s="23">
        <v>0</v>
      </c>
      <c r="N717" s="22"/>
      <c r="O717" s="23">
        <v>0</v>
      </c>
      <c r="P717" s="24">
        <v>1</v>
      </c>
      <c r="Q717" s="25">
        <v>3.6572431700983868E-5</v>
      </c>
    </row>
    <row r="718" spans="1:17" x14ac:dyDescent="0.25">
      <c r="A718" s="26" t="str">
        <f t="shared" si="34"/>
        <v>17</v>
      </c>
      <c r="B718" s="27" t="str">
        <f t="shared" si="35"/>
        <v>CALDAS</v>
      </c>
      <c r="C718" s="27" t="s">
        <v>505</v>
      </c>
      <c r="D718" s="28"/>
      <c r="E718" s="29">
        <v>0</v>
      </c>
      <c r="F718" s="28">
        <v>6</v>
      </c>
      <c r="G718" s="29">
        <v>1.2087026591458515E-3</v>
      </c>
      <c r="H718" s="28">
        <v>4</v>
      </c>
      <c r="I718" s="29">
        <v>7.6146963639824896E-4</v>
      </c>
      <c r="J718" s="28">
        <v>9</v>
      </c>
      <c r="K718" s="29">
        <v>2.2354694485842044E-3</v>
      </c>
      <c r="L718" s="28">
        <v>1</v>
      </c>
      <c r="M718" s="29">
        <v>2.5068939583855612E-4</v>
      </c>
      <c r="N718" s="28"/>
      <c r="O718" s="29">
        <v>0</v>
      </c>
      <c r="P718" s="30">
        <v>20</v>
      </c>
      <c r="Q718" s="31">
        <v>7.3144863401967746E-4</v>
      </c>
    </row>
    <row r="719" spans="1:17" x14ac:dyDescent="0.25">
      <c r="A719" s="20" t="str">
        <f t="shared" si="34"/>
        <v>17</v>
      </c>
      <c r="B719" s="21" t="str">
        <f t="shared" si="35"/>
        <v>CALDAS</v>
      </c>
      <c r="C719" s="21" t="s">
        <v>508</v>
      </c>
      <c r="D719" s="22">
        <v>24</v>
      </c>
      <c r="E719" s="23">
        <v>4.4444444444444436E-3</v>
      </c>
      <c r="F719" s="22">
        <v>20.999999999999996</v>
      </c>
      <c r="G719" s="23">
        <v>4.2304593070104793E-3</v>
      </c>
      <c r="H719" s="22">
        <v>46</v>
      </c>
      <c r="I719" s="23">
        <v>8.7569008185798634E-3</v>
      </c>
      <c r="J719" s="22">
        <v>17.000000000000004</v>
      </c>
      <c r="K719" s="23">
        <v>4.2225534028812756E-3</v>
      </c>
      <c r="L719" s="22">
        <v>14</v>
      </c>
      <c r="M719" s="23">
        <v>3.5096515417397862E-3</v>
      </c>
      <c r="N719" s="22">
        <v>4</v>
      </c>
      <c r="O719" s="23">
        <v>1.0778765831312325E-3</v>
      </c>
      <c r="P719" s="24">
        <v>126.00000000000006</v>
      </c>
      <c r="Q719" s="25">
        <v>4.608126394323969E-3</v>
      </c>
    </row>
    <row r="720" spans="1:17" x14ac:dyDescent="0.25">
      <c r="A720" s="26" t="str">
        <f t="shared" si="34"/>
        <v>17</v>
      </c>
      <c r="B720" s="27" t="str">
        <f t="shared" si="35"/>
        <v>CALDAS</v>
      </c>
      <c r="C720" s="27" t="s">
        <v>509</v>
      </c>
      <c r="D720" s="28"/>
      <c r="E720" s="29">
        <v>0</v>
      </c>
      <c r="F720" s="28">
        <v>1</v>
      </c>
      <c r="G720" s="29">
        <v>2.0145044319097523E-4</v>
      </c>
      <c r="H720" s="28">
        <v>4</v>
      </c>
      <c r="I720" s="29">
        <v>7.6146963639824896E-4</v>
      </c>
      <c r="J720" s="28">
        <v>1</v>
      </c>
      <c r="K720" s="29">
        <v>2.4838549428713385E-4</v>
      </c>
      <c r="L720" s="28">
        <v>1</v>
      </c>
      <c r="M720" s="29">
        <v>2.5068939583855612E-4</v>
      </c>
      <c r="N720" s="28">
        <v>1</v>
      </c>
      <c r="O720" s="29">
        <v>2.6946914578280813E-4</v>
      </c>
      <c r="P720" s="30">
        <v>8</v>
      </c>
      <c r="Q720" s="31">
        <v>2.9257945360787094E-4</v>
      </c>
    </row>
    <row r="721" spans="1:17" x14ac:dyDescent="0.25">
      <c r="A721" s="16" t="s">
        <v>28</v>
      </c>
      <c r="B721" s="17" t="s">
        <v>193</v>
      </c>
      <c r="C721" s="17" t="s">
        <v>29</v>
      </c>
      <c r="D721" s="18">
        <v>819.99999999999955</v>
      </c>
      <c r="E721" s="19">
        <v>1</v>
      </c>
      <c r="F721" s="18">
        <v>920.00000000000068</v>
      </c>
      <c r="G721" s="19">
        <v>1</v>
      </c>
      <c r="H721" s="18">
        <v>1142</v>
      </c>
      <c r="I721" s="19">
        <v>1</v>
      </c>
      <c r="J721" s="18">
        <v>1192.9999999999998</v>
      </c>
      <c r="K721" s="19">
        <v>1</v>
      </c>
      <c r="L721" s="18">
        <v>995.00000000000045</v>
      </c>
      <c r="M721" s="19">
        <v>1</v>
      </c>
      <c r="N721" s="18">
        <v>1136.9999999999998</v>
      </c>
      <c r="O721" s="19">
        <v>1</v>
      </c>
      <c r="P721" s="18">
        <v>6207.00000000001</v>
      </c>
      <c r="Q721" s="19">
        <v>1</v>
      </c>
    </row>
    <row r="722" spans="1:17" x14ac:dyDescent="0.25">
      <c r="A722" s="26" t="str">
        <f t="shared" si="34"/>
        <v>18</v>
      </c>
      <c r="B722" s="27" t="str">
        <f t="shared" si="35"/>
        <v>CAQUETÁ</v>
      </c>
      <c r="C722" s="27" t="s">
        <v>397</v>
      </c>
      <c r="D722" s="28">
        <v>1</v>
      </c>
      <c r="E722" s="29">
        <v>1.2195121951219519E-3</v>
      </c>
      <c r="F722" s="28">
        <v>2</v>
      </c>
      <c r="G722" s="29">
        <v>2.1739130434782592E-3</v>
      </c>
      <c r="H722" s="28">
        <v>1</v>
      </c>
      <c r="I722" s="29">
        <v>8.7565674255691769E-4</v>
      </c>
      <c r="J722" s="28">
        <v>2</v>
      </c>
      <c r="K722" s="29">
        <v>1.676445934618609E-3</v>
      </c>
      <c r="L722" s="28"/>
      <c r="M722" s="29">
        <v>0</v>
      </c>
      <c r="N722" s="28"/>
      <c r="O722" s="29">
        <v>0</v>
      </c>
      <c r="P722" s="30">
        <v>6</v>
      </c>
      <c r="Q722" s="31">
        <v>9.6665055582406808E-4</v>
      </c>
    </row>
    <row r="723" spans="1:17" x14ac:dyDescent="0.25">
      <c r="A723" s="20" t="str">
        <f t="shared" si="34"/>
        <v>18</v>
      </c>
      <c r="B723" s="21" t="str">
        <f t="shared" si="35"/>
        <v>CAQUETÁ</v>
      </c>
      <c r="C723" s="21" t="s">
        <v>401</v>
      </c>
      <c r="D723" s="22">
        <v>32</v>
      </c>
      <c r="E723" s="23">
        <v>3.902439024390246E-2</v>
      </c>
      <c r="F723" s="22">
        <v>8</v>
      </c>
      <c r="G723" s="23">
        <v>8.6956521739130366E-3</v>
      </c>
      <c r="H723" s="22">
        <v>11</v>
      </c>
      <c r="I723" s="23">
        <v>9.6322241681260946E-3</v>
      </c>
      <c r="J723" s="22">
        <v>17</v>
      </c>
      <c r="K723" s="23">
        <v>1.4249790444258175E-2</v>
      </c>
      <c r="L723" s="22">
        <v>12</v>
      </c>
      <c r="M723" s="23">
        <v>1.2060301507537683E-2</v>
      </c>
      <c r="N723" s="22">
        <v>20</v>
      </c>
      <c r="O723" s="23">
        <v>1.7590149516270893E-2</v>
      </c>
      <c r="P723" s="24">
        <v>100</v>
      </c>
      <c r="Q723" s="25">
        <v>1.6110842597067802E-2</v>
      </c>
    </row>
    <row r="724" spans="1:17" x14ac:dyDescent="0.25">
      <c r="A724" s="26" t="str">
        <f t="shared" si="34"/>
        <v>18</v>
      </c>
      <c r="B724" s="27" t="str">
        <f t="shared" si="35"/>
        <v>CAQUETÁ</v>
      </c>
      <c r="C724" s="27" t="s">
        <v>402</v>
      </c>
      <c r="D724" s="28">
        <v>3</v>
      </c>
      <c r="E724" s="29">
        <v>3.6585365853658556E-3</v>
      </c>
      <c r="F724" s="28">
        <v>9</v>
      </c>
      <c r="G724" s="29">
        <v>9.782608695652166E-3</v>
      </c>
      <c r="H724" s="28">
        <v>8</v>
      </c>
      <c r="I724" s="29">
        <v>7.0052539404553416E-3</v>
      </c>
      <c r="J724" s="28">
        <v>7</v>
      </c>
      <c r="K724" s="29">
        <v>5.8675607711651308E-3</v>
      </c>
      <c r="L724" s="28">
        <v>8.0000000000000018</v>
      </c>
      <c r="M724" s="29">
        <v>8.040201005025123E-3</v>
      </c>
      <c r="N724" s="28">
        <v>6.9999999999999991</v>
      </c>
      <c r="O724" s="29">
        <v>6.156552330694811E-3</v>
      </c>
      <c r="P724" s="30">
        <v>42.000000000000021</v>
      </c>
      <c r="Q724" s="31">
        <v>6.7665538907684796E-3</v>
      </c>
    </row>
    <row r="725" spans="1:17" x14ac:dyDescent="0.25">
      <c r="A725" s="20" t="str">
        <f t="shared" ref="A725:A754" si="36">A724</f>
        <v>18</v>
      </c>
      <c r="B725" s="21" t="str">
        <f t="shared" ref="B725:B754" si="37">B724</f>
        <v>CAQUETÁ</v>
      </c>
      <c r="C725" s="21" t="s">
        <v>403</v>
      </c>
      <c r="D725" s="22">
        <v>4</v>
      </c>
      <c r="E725" s="23">
        <v>4.8780487804878075E-3</v>
      </c>
      <c r="F725" s="22">
        <v>4</v>
      </c>
      <c r="G725" s="23">
        <v>4.3478260869565183E-3</v>
      </c>
      <c r="H725" s="22">
        <v>10</v>
      </c>
      <c r="I725" s="23">
        <v>8.7565674255691769E-3</v>
      </c>
      <c r="J725" s="22">
        <v>7</v>
      </c>
      <c r="K725" s="23">
        <v>5.8675607711651308E-3</v>
      </c>
      <c r="L725" s="22">
        <v>9</v>
      </c>
      <c r="M725" s="23">
        <v>9.0452261306532625E-3</v>
      </c>
      <c r="N725" s="22">
        <v>17</v>
      </c>
      <c r="O725" s="23">
        <v>1.4951627088830258E-2</v>
      </c>
      <c r="P725" s="24">
        <v>50.999999999999993</v>
      </c>
      <c r="Q725" s="25">
        <v>8.2165297245045781E-3</v>
      </c>
    </row>
    <row r="726" spans="1:17" x14ac:dyDescent="0.25">
      <c r="A726" s="26" t="str">
        <f t="shared" si="36"/>
        <v>18</v>
      </c>
      <c r="B726" s="27" t="str">
        <f t="shared" si="37"/>
        <v>CAQUETÁ</v>
      </c>
      <c r="C726" s="27" t="s">
        <v>404</v>
      </c>
      <c r="D726" s="28"/>
      <c r="E726" s="29">
        <v>0</v>
      </c>
      <c r="F726" s="28">
        <v>1</v>
      </c>
      <c r="G726" s="29">
        <v>1.0869565217391296E-3</v>
      </c>
      <c r="H726" s="28"/>
      <c r="I726" s="29">
        <v>0</v>
      </c>
      <c r="J726" s="28"/>
      <c r="K726" s="29">
        <v>0</v>
      </c>
      <c r="L726" s="28"/>
      <c r="M726" s="29">
        <v>0</v>
      </c>
      <c r="N726" s="28"/>
      <c r="O726" s="29">
        <v>0</v>
      </c>
      <c r="P726" s="30">
        <v>1</v>
      </c>
      <c r="Q726" s="31">
        <v>1.61108425970678E-4</v>
      </c>
    </row>
    <row r="727" spans="1:17" x14ac:dyDescent="0.25">
      <c r="A727" s="20" t="str">
        <f t="shared" si="36"/>
        <v>18</v>
      </c>
      <c r="B727" s="21" t="str">
        <f t="shared" si="37"/>
        <v>CAQUETÁ</v>
      </c>
      <c r="C727" s="21" t="s">
        <v>411</v>
      </c>
      <c r="D727" s="22"/>
      <c r="E727" s="23">
        <v>0</v>
      </c>
      <c r="F727" s="22"/>
      <c r="G727" s="23">
        <v>0</v>
      </c>
      <c r="H727" s="22">
        <v>4</v>
      </c>
      <c r="I727" s="23">
        <v>3.5026269702276708E-3</v>
      </c>
      <c r="J727" s="22"/>
      <c r="K727" s="23">
        <v>0</v>
      </c>
      <c r="L727" s="22">
        <v>1</v>
      </c>
      <c r="M727" s="23">
        <v>1.0050251256281402E-3</v>
      </c>
      <c r="N727" s="22"/>
      <c r="O727" s="23">
        <v>0</v>
      </c>
      <c r="P727" s="24">
        <v>5</v>
      </c>
      <c r="Q727" s="25">
        <v>8.0554212985339E-4</v>
      </c>
    </row>
    <row r="728" spans="1:17" x14ac:dyDescent="0.25">
      <c r="A728" s="26" t="str">
        <f t="shared" si="36"/>
        <v>18</v>
      </c>
      <c r="B728" s="27" t="str">
        <f t="shared" si="37"/>
        <v>CAQUETÁ</v>
      </c>
      <c r="C728" s="27" t="s">
        <v>415</v>
      </c>
      <c r="D728" s="28">
        <v>2</v>
      </c>
      <c r="E728" s="29">
        <v>2.4390243902439037E-3</v>
      </c>
      <c r="F728" s="28">
        <v>5</v>
      </c>
      <c r="G728" s="29">
        <v>5.4347826086956486E-3</v>
      </c>
      <c r="H728" s="28">
        <v>8</v>
      </c>
      <c r="I728" s="29">
        <v>7.0052539404553416E-3</v>
      </c>
      <c r="J728" s="28">
        <v>4</v>
      </c>
      <c r="K728" s="29">
        <v>3.352891869237218E-3</v>
      </c>
      <c r="L728" s="28">
        <v>2</v>
      </c>
      <c r="M728" s="29">
        <v>2.0100502512562803E-3</v>
      </c>
      <c r="N728" s="28">
        <v>2</v>
      </c>
      <c r="O728" s="29">
        <v>1.7590149516270891E-3</v>
      </c>
      <c r="P728" s="30">
        <v>23</v>
      </c>
      <c r="Q728" s="31">
        <v>3.7054937973255942E-3</v>
      </c>
    </row>
    <row r="729" spans="1:17" x14ac:dyDescent="0.25">
      <c r="A729" s="20" t="str">
        <f t="shared" si="36"/>
        <v>18</v>
      </c>
      <c r="B729" s="21" t="str">
        <f t="shared" si="37"/>
        <v>CAQUETÁ</v>
      </c>
      <c r="C729" s="21" t="s">
        <v>419</v>
      </c>
      <c r="D729" s="22">
        <v>2</v>
      </c>
      <c r="E729" s="23">
        <v>2.4390243902439037E-3</v>
      </c>
      <c r="F729" s="22">
        <v>1</v>
      </c>
      <c r="G729" s="23">
        <v>1.0869565217391296E-3</v>
      </c>
      <c r="H729" s="22"/>
      <c r="I729" s="23">
        <v>0</v>
      </c>
      <c r="J729" s="22">
        <v>2</v>
      </c>
      <c r="K729" s="23">
        <v>1.676445934618609E-3</v>
      </c>
      <c r="L729" s="22">
        <v>3</v>
      </c>
      <c r="M729" s="23">
        <v>3.0150753768844207E-3</v>
      </c>
      <c r="N729" s="22">
        <v>2</v>
      </c>
      <c r="O729" s="23">
        <v>1.7590149516270891E-3</v>
      </c>
      <c r="P729" s="24">
        <v>10</v>
      </c>
      <c r="Q729" s="25">
        <v>1.61108425970678E-3</v>
      </c>
    </row>
    <row r="730" spans="1:17" x14ac:dyDescent="0.25">
      <c r="A730" s="26" t="str">
        <f t="shared" si="36"/>
        <v>18</v>
      </c>
      <c r="B730" s="27" t="str">
        <f t="shared" si="37"/>
        <v>CAQUETÁ</v>
      </c>
      <c r="C730" s="27" t="s">
        <v>422</v>
      </c>
      <c r="D730" s="28">
        <v>1</v>
      </c>
      <c r="E730" s="29">
        <v>1.2195121951219519E-3</v>
      </c>
      <c r="F730" s="28"/>
      <c r="G730" s="29">
        <v>0</v>
      </c>
      <c r="H730" s="28">
        <v>1</v>
      </c>
      <c r="I730" s="29">
        <v>8.7565674255691769E-4</v>
      </c>
      <c r="J730" s="28">
        <v>1</v>
      </c>
      <c r="K730" s="29">
        <v>8.382229673093045E-4</v>
      </c>
      <c r="L730" s="28"/>
      <c r="M730" s="29">
        <v>0</v>
      </c>
      <c r="N730" s="28">
        <v>3</v>
      </c>
      <c r="O730" s="29">
        <v>2.638522427440634E-3</v>
      </c>
      <c r="P730" s="30">
        <v>6</v>
      </c>
      <c r="Q730" s="31">
        <v>9.6665055582406808E-4</v>
      </c>
    </row>
    <row r="731" spans="1:17" x14ac:dyDescent="0.25">
      <c r="A731" s="20" t="str">
        <f t="shared" si="36"/>
        <v>18</v>
      </c>
      <c r="B731" s="21" t="str">
        <f t="shared" si="37"/>
        <v>CAQUETÁ</v>
      </c>
      <c r="C731" s="21" t="s">
        <v>425</v>
      </c>
      <c r="D731" s="22">
        <v>118.00000000000003</v>
      </c>
      <c r="E731" s="23">
        <v>0.14390243902439037</v>
      </c>
      <c r="F731" s="22">
        <v>81.000000000000014</v>
      </c>
      <c r="G731" s="23">
        <v>8.8043478260869515E-2</v>
      </c>
      <c r="H731" s="22">
        <v>103.99999999999999</v>
      </c>
      <c r="I731" s="23">
        <v>9.1068301225919426E-2</v>
      </c>
      <c r="J731" s="22">
        <v>70</v>
      </c>
      <c r="K731" s="23">
        <v>5.8675607711651312E-2</v>
      </c>
      <c r="L731" s="22">
        <v>95.000000000000014</v>
      </c>
      <c r="M731" s="23">
        <v>9.5477386934673336E-2</v>
      </c>
      <c r="N731" s="22">
        <v>78</v>
      </c>
      <c r="O731" s="23">
        <v>6.8601583113456474E-2</v>
      </c>
      <c r="P731" s="24">
        <v>546</v>
      </c>
      <c r="Q731" s="25">
        <v>8.7965200579990188E-2</v>
      </c>
    </row>
    <row r="732" spans="1:17" x14ac:dyDescent="0.25">
      <c r="A732" s="26" t="str">
        <f t="shared" si="36"/>
        <v>18</v>
      </c>
      <c r="B732" s="27" t="str">
        <f t="shared" si="37"/>
        <v>CAQUETÁ</v>
      </c>
      <c r="C732" s="27" t="s">
        <v>426</v>
      </c>
      <c r="D732" s="28"/>
      <c r="E732" s="29">
        <v>0</v>
      </c>
      <c r="F732" s="28">
        <v>2</v>
      </c>
      <c r="G732" s="29">
        <v>2.1739130434782592E-3</v>
      </c>
      <c r="H732" s="28">
        <v>2</v>
      </c>
      <c r="I732" s="29">
        <v>1.7513134851138354E-3</v>
      </c>
      <c r="J732" s="28"/>
      <c r="K732" s="29">
        <v>0</v>
      </c>
      <c r="L732" s="28">
        <v>1</v>
      </c>
      <c r="M732" s="29">
        <v>1.0050251256281402E-3</v>
      </c>
      <c r="N732" s="28">
        <v>1</v>
      </c>
      <c r="O732" s="29">
        <v>8.7950747581354456E-4</v>
      </c>
      <c r="P732" s="30">
        <v>6</v>
      </c>
      <c r="Q732" s="31">
        <v>9.6665055582406808E-4</v>
      </c>
    </row>
    <row r="733" spans="1:17" x14ac:dyDescent="0.25">
      <c r="A733" s="20" t="str">
        <f t="shared" si="36"/>
        <v>18</v>
      </c>
      <c r="B733" s="21" t="str">
        <f t="shared" si="37"/>
        <v>CAQUETÁ</v>
      </c>
      <c r="C733" s="21" t="s">
        <v>429</v>
      </c>
      <c r="D733" s="22">
        <v>2</v>
      </c>
      <c r="E733" s="23">
        <v>2.4390243902439037E-3</v>
      </c>
      <c r="F733" s="22">
        <v>9</v>
      </c>
      <c r="G733" s="23">
        <v>9.782608695652166E-3</v>
      </c>
      <c r="H733" s="22">
        <v>4</v>
      </c>
      <c r="I733" s="23">
        <v>3.5026269702276708E-3</v>
      </c>
      <c r="J733" s="22">
        <v>8.0000000000000018</v>
      </c>
      <c r="K733" s="23">
        <v>6.7057837384744369E-3</v>
      </c>
      <c r="L733" s="22">
        <v>15</v>
      </c>
      <c r="M733" s="23">
        <v>1.5075376884422103E-2</v>
      </c>
      <c r="N733" s="22">
        <v>10</v>
      </c>
      <c r="O733" s="23">
        <v>8.7950747581354467E-3</v>
      </c>
      <c r="P733" s="24">
        <v>48.000000000000014</v>
      </c>
      <c r="Q733" s="25">
        <v>7.7332044465925464E-3</v>
      </c>
    </row>
    <row r="734" spans="1:17" x14ac:dyDescent="0.25">
      <c r="A734" s="26" t="str">
        <f t="shared" si="36"/>
        <v>18</v>
      </c>
      <c r="B734" s="27" t="str">
        <f t="shared" si="37"/>
        <v>CAQUETÁ</v>
      </c>
      <c r="C734" s="27" t="s">
        <v>431</v>
      </c>
      <c r="D734" s="28"/>
      <c r="E734" s="29">
        <v>0</v>
      </c>
      <c r="F734" s="28"/>
      <c r="G734" s="29">
        <v>0</v>
      </c>
      <c r="H734" s="28">
        <v>1</v>
      </c>
      <c r="I734" s="29">
        <v>8.7565674255691769E-4</v>
      </c>
      <c r="J734" s="28"/>
      <c r="K734" s="29">
        <v>0</v>
      </c>
      <c r="L734" s="28"/>
      <c r="M734" s="29">
        <v>0</v>
      </c>
      <c r="N734" s="28">
        <v>1</v>
      </c>
      <c r="O734" s="29">
        <v>8.7950747581354456E-4</v>
      </c>
      <c r="P734" s="30">
        <v>2</v>
      </c>
      <c r="Q734" s="31">
        <v>3.2221685194135601E-4</v>
      </c>
    </row>
    <row r="735" spans="1:17" x14ac:dyDescent="0.25">
      <c r="A735" s="20" t="str">
        <f t="shared" si="36"/>
        <v>18</v>
      </c>
      <c r="B735" s="21" t="str">
        <f t="shared" si="37"/>
        <v>CAQUETÁ</v>
      </c>
      <c r="C735" s="21" t="s">
        <v>434</v>
      </c>
      <c r="D735" s="22">
        <v>5</v>
      </c>
      <c r="E735" s="23">
        <v>6.0975609756097589E-3</v>
      </c>
      <c r="F735" s="22">
        <v>51.000000000000014</v>
      </c>
      <c r="G735" s="23">
        <v>5.5434782608695631E-2</v>
      </c>
      <c r="H735" s="22">
        <v>48</v>
      </c>
      <c r="I735" s="23">
        <v>4.2031523642732049E-2</v>
      </c>
      <c r="J735" s="22">
        <v>13.999999999999996</v>
      </c>
      <c r="K735" s="23">
        <v>1.173512154233026E-2</v>
      </c>
      <c r="L735" s="22">
        <v>67.999999999999986</v>
      </c>
      <c r="M735" s="23">
        <v>6.8341708542713528E-2</v>
      </c>
      <c r="N735" s="22">
        <v>14.999999999999998</v>
      </c>
      <c r="O735" s="23">
        <v>1.3192612137203165E-2</v>
      </c>
      <c r="P735" s="24">
        <v>201</v>
      </c>
      <c r="Q735" s="25">
        <v>3.2382793620106279E-2</v>
      </c>
    </row>
    <row r="736" spans="1:17" x14ac:dyDescent="0.25">
      <c r="A736" s="26" t="str">
        <f t="shared" si="36"/>
        <v>18</v>
      </c>
      <c r="B736" s="27" t="str">
        <f t="shared" si="37"/>
        <v>CAQUETÁ</v>
      </c>
      <c r="C736" s="27" t="s">
        <v>437</v>
      </c>
      <c r="D736" s="28">
        <v>1</v>
      </c>
      <c r="E736" s="29">
        <v>1.2195121951219519E-3</v>
      </c>
      <c r="F736" s="28"/>
      <c r="G736" s="29">
        <v>0</v>
      </c>
      <c r="H736" s="28"/>
      <c r="I736" s="29">
        <v>0</v>
      </c>
      <c r="J736" s="28">
        <v>7</v>
      </c>
      <c r="K736" s="29">
        <v>5.8675607711651308E-3</v>
      </c>
      <c r="L736" s="28">
        <v>10</v>
      </c>
      <c r="M736" s="29">
        <v>1.0050251256281402E-2</v>
      </c>
      <c r="N736" s="28">
        <v>3</v>
      </c>
      <c r="O736" s="29">
        <v>2.638522427440634E-3</v>
      </c>
      <c r="P736" s="30">
        <v>21</v>
      </c>
      <c r="Q736" s="31">
        <v>3.3832769453842381E-3</v>
      </c>
    </row>
    <row r="737" spans="1:17" x14ac:dyDescent="0.25">
      <c r="A737" s="20" t="str">
        <f t="shared" si="36"/>
        <v>18</v>
      </c>
      <c r="B737" s="21" t="str">
        <f t="shared" si="37"/>
        <v>CAQUETÁ</v>
      </c>
      <c r="C737" s="21" t="s">
        <v>438</v>
      </c>
      <c r="D737" s="22">
        <v>22.999999999999996</v>
      </c>
      <c r="E737" s="23">
        <v>2.8048780487804889E-2</v>
      </c>
      <c r="F737" s="22">
        <v>14</v>
      </c>
      <c r="G737" s="23">
        <v>1.5217391304347815E-2</v>
      </c>
      <c r="H737" s="22">
        <v>20</v>
      </c>
      <c r="I737" s="23">
        <v>1.7513134851138354E-2</v>
      </c>
      <c r="J737" s="22">
        <v>20</v>
      </c>
      <c r="K737" s="23">
        <v>1.6764459346186089E-2</v>
      </c>
      <c r="L737" s="22">
        <v>16.000000000000004</v>
      </c>
      <c r="M737" s="23">
        <v>1.6080402010050246E-2</v>
      </c>
      <c r="N737" s="22">
        <v>27.999999999999993</v>
      </c>
      <c r="O737" s="23">
        <v>2.4626209322779244E-2</v>
      </c>
      <c r="P737" s="24">
        <v>121</v>
      </c>
      <c r="Q737" s="25">
        <v>1.9494119542452039E-2</v>
      </c>
    </row>
    <row r="738" spans="1:17" x14ac:dyDescent="0.25">
      <c r="A738" s="26" t="str">
        <f t="shared" si="36"/>
        <v>18</v>
      </c>
      <c r="B738" s="27" t="str">
        <f t="shared" si="37"/>
        <v>CAQUETÁ</v>
      </c>
      <c r="C738" s="27" t="s">
        <v>441</v>
      </c>
      <c r="D738" s="28"/>
      <c r="E738" s="29">
        <v>0</v>
      </c>
      <c r="F738" s="28"/>
      <c r="G738" s="29">
        <v>0</v>
      </c>
      <c r="H738" s="28">
        <v>1</v>
      </c>
      <c r="I738" s="29">
        <v>8.7565674255691769E-4</v>
      </c>
      <c r="J738" s="28">
        <v>1</v>
      </c>
      <c r="K738" s="29">
        <v>8.382229673093045E-4</v>
      </c>
      <c r="L738" s="28">
        <v>1</v>
      </c>
      <c r="M738" s="29">
        <v>1.0050251256281402E-3</v>
      </c>
      <c r="N738" s="28"/>
      <c r="O738" s="29">
        <v>0</v>
      </c>
      <c r="P738" s="30">
        <v>3</v>
      </c>
      <c r="Q738" s="31">
        <v>4.8332527791203404E-4</v>
      </c>
    </row>
    <row r="739" spans="1:17" x14ac:dyDescent="0.25">
      <c r="A739" s="20" t="str">
        <f t="shared" si="36"/>
        <v>18</v>
      </c>
      <c r="B739" s="21" t="str">
        <f t="shared" si="37"/>
        <v>CAQUETÁ</v>
      </c>
      <c r="C739" s="21" t="s">
        <v>444</v>
      </c>
      <c r="D739" s="22"/>
      <c r="E739" s="23">
        <v>0</v>
      </c>
      <c r="F739" s="22"/>
      <c r="G739" s="23">
        <v>0</v>
      </c>
      <c r="H739" s="22">
        <v>1</v>
      </c>
      <c r="I739" s="23">
        <v>8.7565674255691769E-4</v>
      </c>
      <c r="J739" s="22"/>
      <c r="K739" s="23">
        <v>0</v>
      </c>
      <c r="L739" s="22"/>
      <c r="M739" s="23">
        <v>0</v>
      </c>
      <c r="N739" s="22"/>
      <c r="O739" s="23">
        <v>0</v>
      </c>
      <c r="P739" s="24">
        <v>1</v>
      </c>
      <c r="Q739" s="25">
        <v>1.61108425970678E-4</v>
      </c>
    </row>
    <row r="740" spans="1:17" x14ac:dyDescent="0.25">
      <c r="A740" s="26" t="str">
        <f t="shared" si="36"/>
        <v>18</v>
      </c>
      <c r="B740" s="27" t="str">
        <f t="shared" si="37"/>
        <v>CAQUETÁ</v>
      </c>
      <c r="C740" s="27" t="s">
        <v>445</v>
      </c>
      <c r="D740" s="28"/>
      <c r="E740" s="29">
        <v>0</v>
      </c>
      <c r="F740" s="28"/>
      <c r="G740" s="29">
        <v>0</v>
      </c>
      <c r="H740" s="28"/>
      <c r="I740" s="29">
        <v>0</v>
      </c>
      <c r="J740" s="28"/>
      <c r="K740" s="29">
        <v>0</v>
      </c>
      <c r="L740" s="28"/>
      <c r="M740" s="29">
        <v>0</v>
      </c>
      <c r="N740" s="28">
        <v>1</v>
      </c>
      <c r="O740" s="29">
        <v>8.7950747581354456E-4</v>
      </c>
      <c r="P740" s="30">
        <v>1</v>
      </c>
      <c r="Q740" s="31">
        <v>1.61108425970678E-4</v>
      </c>
    </row>
    <row r="741" spans="1:17" x14ac:dyDescent="0.25">
      <c r="A741" s="20" t="str">
        <f t="shared" si="36"/>
        <v>18</v>
      </c>
      <c r="B741" s="21" t="str">
        <f t="shared" si="37"/>
        <v>CAQUETÁ</v>
      </c>
      <c r="C741" s="21" t="s">
        <v>446</v>
      </c>
      <c r="D741" s="22"/>
      <c r="E741" s="23">
        <v>0</v>
      </c>
      <c r="F741" s="22"/>
      <c r="G741" s="23">
        <v>0</v>
      </c>
      <c r="H741" s="22"/>
      <c r="I741" s="23">
        <v>0</v>
      </c>
      <c r="J741" s="22"/>
      <c r="K741" s="23">
        <v>0</v>
      </c>
      <c r="L741" s="22"/>
      <c r="M741" s="23">
        <v>0</v>
      </c>
      <c r="N741" s="22">
        <v>1</v>
      </c>
      <c r="O741" s="23">
        <v>8.7950747581354456E-4</v>
      </c>
      <c r="P741" s="24">
        <v>1</v>
      </c>
      <c r="Q741" s="25">
        <v>1.61108425970678E-4</v>
      </c>
    </row>
    <row r="742" spans="1:17" x14ac:dyDescent="0.25">
      <c r="A742" s="26" t="str">
        <f t="shared" si="36"/>
        <v>18</v>
      </c>
      <c r="B742" s="27" t="str">
        <f t="shared" si="37"/>
        <v>CAQUETÁ</v>
      </c>
      <c r="C742" s="27" t="s">
        <v>447</v>
      </c>
      <c r="D742" s="28">
        <v>99</v>
      </c>
      <c r="E742" s="29">
        <v>0.12073170731707324</v>
      </c>
      <c r="F742" s="28">
        <v>90</v>
      </c>
      <c r="G742" s="29">
        <v>9.7826086956521674E-2</v>
      </c>
      <c r="H742" s="28">
        <v>170</v>
      </c>
      <c r="I742" s="29">
        <v>0.14886164623467601</v>
      </c>
      <c r="J742" s="28">
        <v>230.99999999999997</v>
      </c>
      <c r="K742" s="29">
        <v>0.19362950544844931</v>
      </c>
      <c r="L742" s="28">
        <v>140.99999999999997</v>
      </c>
      <c r="M742" s="29">
        <v>0.14170854271356775</v>
      </c>
      <c r="N742" s="28">
        <v>180</v>
      </c>
      <c r="O742" s="29">
        <v>0.15831134564643803</v>
      </c>
      <c r="P742" s="30">
        <v>910.99999999999977</v>
      </c>
      <c r="Q742" s="31">
        <v>0.14676977605928762</v>
      </c>
    </row>
    <row r="743" spans="1:17" x14ac:dyDescent="0.25">
      <c r="A743" s="20" t="str">
        <f t="shared" si="36"/>
        <v>18</v>
      </c>
      <c r="B743" s="21" t="str">
        <f t="shared" si="37"/>
        <v>CAQUETÁ</v>
      </c>
      <c r="C743" s="21" t="s">
        <v>451</v>
      </c>
      <c r="D743" s="22"/>
      <c r="E743" s="23">
        <v>0</v>
      </c>
      <c r="F743" s="22"/>
      <c r="G743" s="23">
        <v>0</v>
      </c>
      <c r="H743" s="22"/>
      <c r="I743" s="23">
        <v>0</v>
      </c>
      <c r="J743" s="22">
        <v>1</v>
      </c>
      <c r="K743" s="23">
        <v>8.382229673093045E-4</v>
      </c>
      <c r="L743" s="22"/>
      <c r="M743" s="23">
        <v>0</v>
      </c>
      <c r="N743" s="22"/>
      <c r="O743" s="23">
        <v>0</v>
      </c>
      <c r="P743" s="24">
        <v>1</v>
      </c>
      <c r="Q743" s="25">
        <v>1.61108425970678E-4</v>
      </c>
    </row>
    <row r="744" spans="1:17" x14ac:dyDescent="0.25">
      <c r="A744" s="26" t="str">
        <f t="shared" si="36"/>
        <v>18</v>
      </c>
      <c r="B744" s="27" t="str">
        <f t="shared" si="37"/>
        <v>CAQUETÁ</v>
      </c>
      <c r="C744" s="27" t="s">
        <v>454</v>
      </c>
      <c r="D744" s="28">
        <v>6</v>
      </c>
      <c r="E744" s="29">
        <v>7.3170731707317112E-3</v>
      </c>
      <c r="F744" s="28">
        <v>10.000000000000002</v>
      </c>
      <c r="G744" s="29">
        <v>1.0869565217391299E-2</v>
      </c>
      <c r="H744" s="28">
        <v>12</v>
      </c>
      <c r="I744" s="29">
        <v>1.0507880910683012E-2</v>
      </c>
      <c r="J744" s="28">
        <v>12</v>
      </c>
      <c r="K744" s="29">
        <v>1.0058675607711653E-2</v>
      </c>
      <c r="L744" s="28">
        <v>6.9999999999999991</v>
      </c>
      <c r="M744" s="29">
        <v>7.0351758793969809E-3</v>
      </c>
      <c r="N744" s="28">
        <v>46</v>
      </c>
      <c r="O744" s="29">
        <v>4.0457343887423051E-2</v>
      </c>
      <c r="P744" s="30">
        <v>93</v>
      </c>
      <c r="Q744" s="31">
        <v>1.4983083615273054E-2</v>
      </c>
    </row>
    <row r="745" spans="1:17" x14ac:dyDescent="0.25">
      <c r="A745" s="20" t="str">
        <f t="shared" si="36"/>
        <v>18</v>
      </c>
      <c r="B745" s="21" t="str">
        <f t="shared" si="37"/>
        <v>CAQUETÁ</v>
      </c>
      <c r="C745" s="21" t="s">
        <v>455</v>
      </c>
      <c r="D745" s="22">
        <v>1</v>
      </c>
      <c r="E745" s="23">
        <v>1.2195121951219519E-3</v>
      </c>
      <c r="F745" s="22">
        <v>3</v>
      </c>
      <c r="G745" s="23">
        <v>3.260869565217389E-3</v>
      </c>
      <c r="H745" s="22">
        <v>5</v>
      </c>
      <c r="I745" s="23">
        <v>4.3782837127845885E-3</v>
      </c>
      <c r="J745" s="22">
        <v>10</v>
      </c>
      <c r="K745" s="23">
        <v>8.3822296730930446E-3</v>
      </c>
      <c r="L745" s="22">
        <v>2</v>
      </c>
      <c r="M745" s="23">
        <v>2.0100502512562803E-3</v>
      </c>
      <c r="N745" s="22">
        <v>11</v>
      </c>
      <c r="O745" s="23">
        <v>9.6745822339489897E-3</v>
      </c>
      <c r="P745" s="24">
        <v>32.000000000000007</v>
      </c>
      <c r="Q745" s="25">
        <v>5.1554696310616962E-3</v>
      </c>
    </row>
    <row r="746" spans="1:17" x14ac:dyDescent="0.25">
      <c r="A746" s="26" t="str">
        <f t="shared" si="36"/>
        <v>18</v>
      </c>
      <c r="B746" s="27" t="str">
        <f t="shared" si="37"/>
        <v>CAQUETÁ</v>
      </c>
      <c r="C746" s="27" t="s">
        <v>457</v>
      </c>
      <c r="D746" s="28"/>
      <c r="E746" s="29">
        <v>0</v>
      </c>
      <c r="F746" s="28"/>
      <c r="G746" s="29">
        <v>0</v>
      </c>
      <c r="H746" s="28"/>
      <c r="I746" s="29">
        <v>0</v>
      </c>
      <c r="J746" s="28"/>
      <c r="K746" s="29">
        <v>0</v>
      </c>
      <c r="L746" s="28">
        <v>1</v>
      </c>
      <c r="M746" s="29">
        <v>1.0050251256281402E-3</v>
      </c>
      <c r="N746" s="28"/>
      <c r="O746" s="29">
        <v>0</v>
      </c>
      <c r="P746" s="30">
        <v>1</v>
      </c>
      <c r="Q746" s="31">
        <v>1.61108425970678E-4</v>
      </c>
    </row>
    <row r="747" spans="1:17" x14ac:dyDescent="0.25">
      <c r="A747" s="20" t="str">
        <f t="shared" si="36"/>
        <v>18</v>
      </c>
      <c r="B747" s="21" t="str">
        <f t="shared" si="37"/>
        <v>CAQUETÁ</v>
      </c>
      <c r="C747" s="21" t="s">
        <v>458</v>
      </c>
      <c r="D747" s="22">
        <v>129</v>
      </c>
      <c r="E747" s="23">
        <v>0.15731707317073179</v>
      </c>
      <c r="F747" s="22">
        <v>125.00000000000001</v>
      </c>
      <c r="G747" s="23">
        <v>0.13586956521739121</v>
      </c>
      <c r="H747" s="22">
        <v>180</v>
      </c>
      <c r="I747" s="23">
        <v>0.15761821366024517</v>
      </c>
      <c r="J747" s="22">
        <v>165</v>
      </c>
      <c r="K747" s="23">
        <v>0.13830678960603524</v>
      </c>
      <c r="L747" s="22">
        <v>121</v>
      </c>
      <c r="M747" s="23">
        <v>0.12160804020100496</v>
      </c>
      <c r="N747" s="22">
        <v>130.00000000000003</v>
      </c>
      <c r="O747" s="23">
        <v>0.11433597185576082</v>
      </c>
      <c r="P747" s="24">
        <v>850.00000000000023</v>
      </c>
      <c r="Q747" s="25">
        <v>0.13694216207507634</v>
      </c>
    </row>
    <row r="748" spans="1:17" x14ac:dyDescent="0.25">
      <c r="A748" s="26" t="str">
        <f t="shared" si="36"/>
        <v>18</v>
      </c>
      <c r="B748" s="27" t="str">
        <f t="shared" si="37"/>
        <v>CAQUETÁ</v>
      </c>
      <c r="C748" s="27" t="s">
        <v>459</v>
      </c>
      <c r="D748" s="28"/>
      <c r="E748" s="29">
        <v>0</v>
      </c>
      <c r="F748" s="28"/>
      <c r="G748" s="29">
        <v>0</v>
      </c>
      <c r="H748" s="28"/>
      <c r="I748" s="29">
        <v>0</v>
      </c>
      <c r="J748" s="28"/>
      <c r="K748" s="29">
        <v>0</v>
      </c>
      <c r="L748" s="28">
        <v>1</v>
      </c>
      <c r="M748" s="29">
        <v>1.0050251256281402E-3</v>
      </c>
      <c r="N748" s="28"/>
      <c r="O748" s="29">
        <v>0</v>
      </c>
      <c r="P748" s="30">
        <v>1</v>
      </c>
      <c r="Q748" s="31">
        <v>1.61108425970678E-4</v>
      </c>
    </row>
    <row r="749" spans="1:17" x14ac:dyDescent="0.25">
      <c r="A749" s="20" t="str">
        <f t="shared" si="36"/>
        <v>18</v>
      </c>
      <c r="B749" s="21" t="str">
        <f t="shared" si="37"/>
        <v>CAQUETÁ</v>
      </c>
      <c r="C749" s="21" t="s">
        <v>460</v>
      </c>
      <c r="D749" s="22">
        <v>4</v>
      </c>
      <c r="E749" s="23">
        <v>4.8780487804878075E-3</v>
      </c>
      <c r="F749" s="22">
        <v>1</v>
      </c>
      <c r="G749" s="23">
        <v>1.0869565217391296E-3</v>
      </c>
      <c r="H749" s="22">
        <v>1</v>
      </c>
      <c r="I749" s="23">
        <v>8.7565674255691769E-4</v>
      </c>
      <c r="J749" s="22"/>
      <c r="K749" s="23">
        <v>0</v>
      </c>
      <c r="L749" s="22"/>
      <c r="M749" s="23">
        <v>0</v>
      </c>
      <c r="N749" s="22"/>
      <c r="O749" s="23">
        <v>0</v>
      </c>
      <c r="P749" s="24">
        <v>6</v>
      </c>
      <c r="Q749" s="25">
        <v>9.6665055582406808E-4</v>
      </c>
    </row>
    <row r="750" spans="1:17" x14ac:dyDescent="0.25">
      <c r="A750" s="26" t="str">
        <f t="shared" si="36"/>
        <v>18</v>
      </c>
      <c r="B750" s="27" t="str">
        <f t="shared" si="37"/>
        <v>CAQUETÁ</v>
      </c>
      <c r="C750" s="27" t="s">
        <v>461</v>
      </c>
      <c r="D750" s="28">
        <v>2</v>
      </c>
      <c r="E750" s="29">
        <v>2.4390243902439037E-3</v>
      </c>
      <c r="F750" s="28">
        <v>4</v>
      </c>
      <c r="G750" s="29">
        <v>4.3478260869565183E-3</v>
      </c>
      <c r="H750" s="28"/>
      <c r="I750" s="29">
        <v>0</v>
      </c>
      <c r="J750" s="28">
        <v>3</v>
      </c>
      <c r="K750" s="29">
        <v>2.5146689019279133E-3</v>
      </c>
      <c r="L750" s="28"/>
      <c r="M750" s="29">
        <v>0</v>
      </c>
      <c r="N750" s="28">
        <v>2</v>
      </c>
      <c r="O750" s="29">
        <v>1.7590149516270891E-3</v>
      </c>
      <c r="P750" s="30">
        <v>11</v>
      </c>
      <c r="Q750" s="31">
        <v>1.7721926856774581E-3</v>
      </c>
    </row>
    <row r="751" spans="1:17" x14ac:dyDescent="0.25">
      <c r="A751" s="20" t="str">
        <f t="shared" si="36"/>
        <v>18</v>
      </c>
      <c r="B751" s="21" t="str">
        <f t="shared" si="37"/>
        <v>CAQUETÁ</v>
      </c>
      <c r="C751" s="21" t="s">
        <v>464</v>
      </c>
      <c r="D751" s="22">
        <v>236</v>
      </c>
      <c r="E751" s="23">
        <v>0.28780487804878063</v>
      </c>
      <c r="F751" s="22">
        <v>160</v>
      </c>
      <c r="G751" s="23">
        <v>0.17391304347826075</v>
      </c>
      <c r="H751" s="22">
        <v>204.00000000000003</v>
      </c>
      <c r="I751" s="23">
        <v>0.1786339754816112</v>
      </c>
      <c r="J751" s="22">
        <v>232.00000000000003</v>
      </c>
      <c r="K751" s="23">
        <v>0.19446772841575866</v>
      </c>
      <c r="L751" s="22">
        <v>218.99999999999997</v>
      </c>
      <c r="M751" s="23">
        <v>0.22010050251256272</v>
      </c>
      <c r="N751" s="22">
        <v>222.00000000000003</v>
      </c>
      <c r="O751" s="23">
        <v>0.19525065963060689</v>
      </c>
      <c r="P751" s="24">
        <v>1273.0000000000002</v>
      </c>
      <c r="Q751" s="25">
        <v>0.20509102626067313</v>
      </c>
    </row>
    <row r="752" spans="1:17" x14ac:dyDescent="0.25">
      <c r="A752" s="26" t="str">
        <f t="shared" si="36"/>
        <v>18</v>
      </c>
      <c r="B752" s="27" t="str">
        <f t="shared" si="37"/>
        <v>CAQUETÁ</v>
      </c>
      <c r="C752" s="27" t="s">
        <v>465</v>
      </c>
      <c r="D752" s="28">
        <v>79</v>
      </c>
      <c r="E752" s="29">
        <v>9.6341463414634204E-2</v>
      </c>
      <c r="F752" s="28">
        <v>103</v>
      </c>
      <c r="G752" s="29">
        <v>0.11195652173913036</v>
      </c>
      <c r="H752" s="28">
        <v>177</v>
      </c>
      <c r="I752" s="29">
        <v>0.15499124343257442</v>
      </c>
      <c r="J752" s="28">
        <v>228.00000000000003</v>
      </c>
      <c r="K752" s="29">
        <v>0.19111483654652145</v>
      </c>
      <c r="L752" s="28">
        <v>138.00000000000003</v>
      </c>
      <c r="M752" s="29">
        <v>0.13869346733668339</v>
      </c>
      <c r="N752" s="28">
        <v>126.99999999999999</v>
      </c>
      <c r="O752" s="29">
        <v>0.11169744942832015</v>
      </c>
      <c r="P752" s="30">
        <v>852.00000000000034</v>
      </c>
      <c r="Q752" s="31">
        <v>0.13726437892701771</v>
      </c>
    </row>
    <row r="753" spans="1:17" x14ac:dyDescent="0.25">
      <c r="A753" s="20" t="str">
        <f t="shared" si="36"/>
        <v>18</v>
      </c>
      <c r="B753" s="21" t="str">
        <f t="shared" si="37"/>
        <v>CAQUETÁ</v>
      </c>
      <c r="C753" s="21" t="s">
        <v>466</v>
      </c>
      <c r="D753" s="22">
        <v>17</v>
      </c>
      <c r="E753" s="23">
        <v>2.0731707317073179E-2</v>
      </c>
      <c r="F753" s="22">
        <v>86</v>
      </c>
      <c r="G753" s="23">
        <v>9.347826086956515E-2</v>
      </c>
      <c r="H753" s="22">
        <v>77</v>
      </c>
      <c r="I753" s="23">
        <v>6.7425569176882666E-2</v>
      </c>
      <c r="J753" s="22">
        <v>24.999999999999996</v>
      </c>
      <c r="K753" s="23">
        <v>2.0955574182732608E-2</v>
      </c>
      <c r="L753" s="22">
        <v>23</v>
      </c>
      <c r="M753" s="23">
        <v>2.3115577889447226E-2</v>
      </c>
      <c r="N753" s="22">
        <v>111</v>
      </c>
      <c r="O753" s="23">
        <v>9.7625329815303447E-2</v>
      </c>
      <c r="P753" s="24">
        <v>338.99999999999994</v>
      </c>
      <c r="Q753" s="25">
        <v>5.4615756404059829E-2</v>
      </c>
    </row>
    <row r="754" spans="1:17" x14ac:dyDescent="0.25">
      <c r="A754" s="26" t="str">
        <f t="shared" si="36"/>
        <v>18</v>
      </c>
      <c r="B754" s="27" t="str">
        <f t="shared" si="37"/>
        <v>CAQUETÁ</v>
      </c>
      <c r="C754" s="27" t="s">
        <v>467</v>
      </c>
      <c r="D754" s="28"/>
      <c r="E754" s="29">
        <v>0</v>
      </c>
      <c r="F754" s="28">
        <v>5</v>
      </c>
      <c r="G754" s="29">
        <v>5.4347826086956486E-3</v>
      </c>
      <c r="H754" s="28">
        <v>4</v>
      </c>
      <c r="I754" s="29">
        <v>3.5026269702276708E-3</v>
      </c>
      <c r="J754" s="28">
        <v>1</v>
      </c>
      <c r="K754" s="29">
        <v>8.382229673093045E-4</v>
      </c>
      <c r="L754" s="28">
        <v>2</v>
      </c>
      <c r="M754" s="29">
        <v>2.0100502512562803E-3</v>
      </c>
      <c r="N754" s="28">
        <v>3</v>
      </c>
      <c r="O754" s="29">
        <v>2.638522427440634E-3</v>
      </c>
      <c r="P754" s="30">
        <v>15</v>
      </c>
      <c r="Q754" s="31">
        <v>2.41662638956017E-3</v>
      </c>
    </row>
    <row r="755" spans="1:17" x14ac:dyDescent="0.25">
      <c r="A755" s="20" t="str">
        <f t="shared" ref="A754:A801" si="38">A754</f>
        <v>18</v>
      </c>
      <c r="B755" s="21" t="str">
        <f t="shared" ref="B754:B801" si="39">B754</f>
        <v>CAQUETÁ</v>
      </c>
      <c r="C755" s="21" t="s">
        <v>468</v>
      </c>
      <c r="D755" s="22"/>
      <c r="E755" s="23">
        <v>0</v>
      </c>
      <c r="F755" s="22">
        <v>1</v>
      </c>
      <c r="G755" s="23">
        <v>1.0869565217391296E-3</v>
      </c>
      <c r="H755" s="22">
        <v>1</v>
      </c>
      <c r="I755" s="23">
        <v>8.7565674255691769E-4</v>
      </c>
      <c r="J755" s="22">
        <v>1</v>
      </c>
      <c r="K755" s="23">
        <v>8.382229673093045E-4</v>
      </c>
      <c r="L755" s="22">
        <v>1</v>
      </c>
      <c r="M755" s="23">
        <v>1.0050251256281402E-3</v>
      </c>
      <c r="N755" s="22">
        <v>1</v>
      </c>
      <c r="O755" s="23">
        <v>8.7950747581354456E-4</v>
      </c>
      <c r="P755" s="24">
        <v>5</v>
      </c>
      <c r="Q755" s="25">
        <v>8.0554212985339E-4</v>
      </c>
    </row>
    <row r="756" spans="1:17" x14ac:dyDescent="0.25">
      <c r="A756" s="26" t="str">
        <f t="shared" si="38"/>
        <v>18</v>
      </c>
      <c r="B756" s="27" t="str">
        <f t="shared" si="39"/>
        <v>CAQUETÁ</v>
      </c>
      <c r="C756" s="27" t="s">
        <v>469</v>
      </c>
      <c r="D756" s="28">
        <v>3</v>
      </c>
      <c r="E756" s="29">
        <v>3.6585365853658556E-3</v>
      </c>
      <c r="F756" s="28">
        <v>1</v>
      </c>
      <c r="G756" s="29">
        <v>1.0869565217391296E-3</v>
      </c>
      <c r="H756" s="28">
        <v>1</v>
      </c>
      <c r="I756" s="29">
        <v>8.7565674255691769E-4</v>
      </c>
      <c r="J756" s="28">
        <v>4</v>
      </c>
      <c r="K756" s="29">
        <v>3.352891869237218E-3</v>
      </c>
      <c r="L756" s="28">
        <v>2</v>
      </c>
      <c r="M756" s="29">
        <v>2.0100502512562803E-3</v>
      </c>
      <c r="N756" s="28">
        <v>3</v>
      </c>
      <c r="O756" s="29">
        <v>2.638522427440634E-3</v>
      </c>
      <c r="P756" s="30">
        <v>14</v>
      </c>
      <c r="Q756" s="31">
        <v>2.2555179635894919E-3</v>
      </c>
    </row>
    <row r="757" spans="1:17" x14ac:dyDescent="0.25">
      <c r="A757" s="20" t="str">
        <f t="shared" si="38"/>
        <v>18</v>
      </c>
      <c r="B757" s="21" t="str">
        <f t="shared" si="39"/>
        <v>CAQUETÁ</v>
      </c>
      <c r="C757" s="21" t="s">
        <v>470</v>
      </c>
      <c r="D757" s="22">
        <v>1</v>
      </c>
      <c r="E757" s="23">
        <v>1.2195121951219519E-3</v>
      </c>
      <c r="F757" s="22"/>
      <c r="G757" s="23">
        <v>0</v>
      </c>
      <c r="H757" s="22">
        <v>2</v>
      </c>
      <c r="I757" s="23">
        <v>1.7513134851138354E-3</v>
      </c>
      <c r="J757" s="22">
        <v>3</v>
      </c>
      <c r="K757" s="23">
        <v>2.5146689019279133E-3</v>
      </c>
      <c r="L757" s="22">
        <v>2</v>
      </c>
      <c r="M757" s="23">
        <v>2.0100502512562803E-3</v>
      </c>
      <c r="N757" s="22">
        <v>1</v>
      </c>
      <c r="O757" s="23">
        <v>8.7950747581354456E-4</v>
      </c>
      <c r="P757" s="24">
        <v>9</v>
      </c>
      <c r="Q757" s="25">
        <v>1.4499758337361021E-3</v>
      </c>
    </row>
    <row r="758" spans="1:17" x14ac:dyDescent="0.25">
      <c r="A758" s="26" t="str">
        <f t="shared" si="38"/>
        <v>18</v>
      </c>
      <c r="B758" s="27" t="str">
        <f t="shared" si="39"/>
        <v>CAQUETÁ</v>
      </c>
      <c r="C758" s="27" t="s">
        <v>471</v>
      </c>
      <c r="D758" s="28">
        <v>1</v>
      </c>
      <c r="E758" s="29">
        <v>1.2195121951219519E-3</v>
      </c>
      <c r="F758" s="28"/>
      <c r="G758" s="29">
        <v>0</v>
      </c>
      <c r="H758" s="28">
        <v>2</v>
      </c>
      <c r="I758" s="29">
        <v>1.7513134851138354E-3</v>
      </c>
      <c r="J758" s="28"/>
      <c r="K758" s="29">
        <v>0</v>
      </c>
      <c r="L758" s="28">
        <v>1</v>
      </c>
      <c r="M758" s="29">
        <v>1.0050251256281402E-3</v>
      </c>
      <c r="N758" s="28">
        <v>1</v>
      </c>
      <c r="O758" s="29">
        <v>8.7950747581354456E-4</v>
      </c>
      <c r="P758" s="30">
        <v>5</v>
      </c>
      <c r="Q758" s="31">
        <v>8.0554212985339E-4</v>
      </c>
    </row>
    <row r="759" spans="1:17" x14ac:dyDescent="0.25">
      <c r="A759" s="20" t="str">
        <f t="shared" si="38"/>
        <v>18</v>
      </c>
      <c r="B759" s="21" t="str">
        <f t="shared" si="39"/>
        <v>CAQUETÁ</v>
      </c>
      <c r="C759" s="21" t="s">
        <v>475</v>
      </c>
      <c r="D759" s="22"/>
      <c r="E759" s="23">
        <v>0</v>
      </c>
      <c r="F759" s="22"/>
      <c r="G759" s="23">
        <v>0</v>
      </c>
      <c r="H759" s="22">
        <v>3</v>
      </c>
      <c r="I759" s="23">
        <v>2.6269702276707531E-3</v>
      </c>
      <c r="J759" s="22">
        <v>4</v>
      </c>
      <c r="K759" s="23">
        <v>3.352891869237218E-3</v>
      </c>
      <c r="L759" s="22">
        <v>1</v>
      </c>
      <c r="M759" s="23">
        <v>1.0050251256281402E-3</v>
      </c>
      <c r="N759" s="22"/>
      <c r="O759" s="23">
        <v>0</v>
      </c>
      <c r="P759" s="24">
        <v>8</v>
      </c>
      <c r="Q759" s="25">
        <v>1.288867407765424E-3</v>
      </c>
    </row>
    <row r="760" spans="1:17" x14ac:dyDescent="0.25">
      <c r="A760" s="26" t="str">
        <f t="shared" si="38"/>
        <v>18</v>
      </c>
      <c r="B760" s="27" t="str">
        <f t="shared" si="39"/>
        <v>CAQUETÁ</v>
      </c>
      <c r="C760" s="27" t="s">
        <v>484</v>
      </c>
      <c r="D760" s="28">
        <v>3</v>
      </c>
      <c r="E760" s="29">
        <v>3.6585365853658556E-3</v>
      </c>
      <c r="F760" s="28">
        <v>10</v>
      </c>
      <c r="G760" s="29">
        <v>1.0869565217391297E-2</v>
      </c>
      <c r="H760" s="28">
        <v>3</v>
      </c>
      <c r="I760" s="29">
        <v>2.6269702276707531E-3</v>
      </c>
      <c r="J760" s="28">
        <v>2</v>
      </c>
      <c r="K760" s="29">
        <v>1.676445934618609E-3</v>
      </c>
      <c r="L760" s="28">
        <v>8</v>
      </c>
      <c r="M760" s="29">
        <v>8.0402010050251212E-3</v>
      </c>
      <c r="N760" s="28">
        <v>8</v>
      </c>
      <c r="O760" s="29">
        <v>7.0360598065083565E-3</v>
      </c>
      <c r="P760" s="30">
        <v>33.999999999999993</v>
      </c>
      <c r="Q760" s="31">
        <v>5.4776864830030515E-3</v>
      </c>
    </row>
    <row r="761" spans="1:17" x14ac:dyDescent="0.25">
      <c r="A761" s="20" t="str">
        <f t="shared" si="38"/>
        <v>18</v>
      </c>
      <c r="B761" s="21" t="str">
        <f t="shared" si="39"/>
        <v>CAQUETÁ</v>
      </c>
      <c r="C761" s="21" t="s">
        <v>497</v>
      </c>
      <c r="D761" s="22">
        <v>39.000000000000007</v>
      </c>
      <c r="E761" s="23">
        <v>4.7560975609756133E-2</v>
      </c>
      <c r="F761" s="22">
        <v>23</v>
      </c>
      <c r="G761" s="23">
        <v>2.4999999999999981E-2</v>
      </c>
      <c r="H761" s="22">
        <v>34</v>
      </c>
      <c r="I761" s="23">
        <v>2.9772329246935202E-2</v>
      </c>
      <c r="J761" s="22">
        <v>49</v>
      </c>
      <c r="K761" s="23">
        <v>4.1072925398155914E-2</v>
      </c>
      <c r="L761" s="22">
        <v>56</v>
      </c>
      <c r="M761" s="23">
        <v>5.6281407035175854E-2</v>
      </c>
      <c r="N761" s="22">
        <v>74.999999999999986</v>
      </c>
      <c r="O761" s="23">
        <v>6.5963060686015831E-2</v>
      </c>
      <c r="P761" s="24">
        <v>276.00000000000006</v>
      </c>
      <c r="Q761" s="25">
        <v>4.4465925567907141E-2</v>
      </c>
    </row>
    <row r="762" spans="1:17" x14ac:dyDescent="0.25">
      <c r="A762" s="26" t="str">
        <f t="shared" si="38"/>
        <v>18</v>
      </c>
      <c r="B762" s="27" t="str">
        <f t="shared" si="39"/>
        <v>CAQUETÁ</v>
      </c>
      <c r="C762" s="27" t="s">
        <v>498</v>
      </c>
      <c r="D762" s="28"/>
      <c r="E762" s="29">
        <v>0</v>
      </c>
      <c r="F762" s="28"/>
      <c r="G762" s="29">
        <v>0</v>
      </c>
      <c r="H762" s="28">
        <v>5</v>
      </c>
      <c r="I762" s="29">
        <v>4.3782837127845885E-3</v>
      </c>
      <c r="J762" s="28">
        <v>26.999999999999996</v>
      </c>
      <c r="K762" s="29">
        <v>2.2632020117351218E-2</v>
      </c>
      <c r="L762" s="28">
        <v>19</v>
      </c>
      <c r="M762" s="29">
        <v>1.9095477386934664E-2</v>
      </c>
      <c r="N762" s="28">
        <v>14</v>
      </c>
      <c r="O762" s="29">
        <v>1.2313104661389624E-2</v>
      </c>
      <c r="P762" s="30">
        <v>64.999999999999986</v>
      </c>
      <c r="Q762" s="31">
        <v>1.0472047688094068E-2</v>
      </c>
    </row>
    <row r="763" spans="1:17" x14ac:dyDescent="0.25">
      <c r="A763" s="20" t="str">
        <f t="shared" si="38"/>
        <v>18</v>
      </c>
      <c r="B763" s="21" t="str">
        <f t="shared" si="39"/>
        <v>CAQUETÁ</v>
      </c>
      <c r="C763" s="21" t="s">
        <v>508</v>
      </c>
      <c r="D763" s="22">
        <v>6</v>
      </c>
      <c r="E763" s="23">
        <v>7.3170731707317112E-3</v>
      </c>
      <c r="F763" s="22">
        <v>111</v>
      </c>
      <c r="G763" s="23">
        <v>0.12065217391304339</v>
      </c>
      <c r="H763" s="22">
        <v>37</v>
      </c>
      <c r="I763" s="23">
        <v>3.2399299474605951E-2</v>
      </c>
      <c r="J763" s="22">
        <v>35</v>
      </c>
      <c r="K763" s="23">
        <v>2.9337803855825656E-2</v>
      </c>
      <c r="L763" s="22">
        <v>9</v>
      </c>
      <c r="M763" s="23">
        <v>9.0452261306532625E-3</v>
      </c>
      <c r="N763" s="22">
        <v>13</v>
      </c>
      <c r="O763" s="23">
        <v>1.1433597185576079E-2</v>
      </c>
      <c r="P763" s="24">
        <v>210.99999999999994</v>
      </c>
      <c r="Q763" s="25">
        <v>3.3993877879813048E-2</v>
      </c>
    </row>
    <row r="764" spans="1:17" x14ac:dyDescent="0.25">
      <c r="A764" s="16" t="s">
        <v>30</v>
      </c>
      <c r="B764" s="17" t="s">
        <v>197</v>
      </c>
      <c r="C764" s="17" t="s">
        <v>31</v>
      </c>
      <c r="D764" s="18">
        <v>9872.0000000000055</v>
      </c>
      <c r="E764" s="19">
        <v>1</v>
      </c>
      <c r="F764" s="18">
        <v>11899.000000000005</v>
      </c>
      <c r="G764" s="19">
        <v>1</v>
      </c>
      <c r="H764" s="18">
        <v>4464.9999999999991</v>
      </c>
      <c r="I764" s="19">
        <v>1</v>
      </c>
      <c r="J764" s="18">
        <v>3266.9999999999991</v>
      </c>
      <c r="K764" s="19">
        <v>1</v>
      </c>
      <c r="L764" s="18">
        <v>4208.0000000000036</v>
      </c>
      <c r="M764" s="19">
        <v>1</v>
      </c>
      <c r="N764" s="18">
        <v>3177</v>
      </c>
      <c r="O764" s="19">
        <v>1</v>
      </c>
      <c r="P764" s="18">
        <v>36887.999999999993</v>
      </c>
      <c r="Q764" s="19">
        <v>1</v>
      </c>
    </row>
    <row r="765" spans="1:17" x14ac:dyDescent="0.25">
      <c r="A765" s="20" t="str">
        <f t="shared" si="38"/>
        <v>19</v>
      </c>
      <c r="B765" s="21" t="str">
        <f t="shared" si="39"/>
        <v>CAUCA</v>
      </c>
      <c r="C765" s="21" t="s">
        <v>390</v>
      </c>
      <c r="D765" s="22"/>
      <c r="E765" s="23">
        <v>0</v>
      </c>
      <c r="F765" s="22"/>
      <c r="G765" s="23">
        <v>0</v>
      </c>
      <c r="H765" s="22"/>
      <c r="I765" s="23">
        <v>0</v>
      </c>
      <c r="J765" s="22"/>
      <c r="K765" s="23">
        <v>0</v>
      </c>
      <c r="L765" s="22"/>
      <c r="M765" s="23">
        <v>0</v>
      </c>
      <c r="N765" s="22">
        <v>1</v>
      </c>
      <c r="O765" s="23">
        <v>3.1476235442241108E-4</v>
      </c>
      <c r="P765" s="24">
        <v>1</v>
      </c>
      <c r="Q765" s="25">
        <v>2.7109086965950989E-5</v>
      </c>
    </row>
    <row r="766" spans="1:17" x14ac:dyDescent="0.25">
      <c r="A766" s="26" t="str">
        <f t="shared" si="38"/>
        <v>19</v>
      </c>
      <c r="B766" s="27" t="str">
        <f t="shared" si="39"/>
        <v>CAUCA</v>
      </c>
      <c r="C766" s="27" t="s">
        <v>392</v>
      </c>
      <c r="D766" s="28"/>
      <c r="E766" s="29">
        <v>0</v>
      </c>
      <c r="F766" s="28">
        <v>1</v>
      </c>
      <c r="G766" s="29">
        <v>8.4040675687032491E-5</v>
      </c>
      <c r="H766" s="28"/>
      <c r="I766" s="29">
        <v>0</v>
      </c>
      <c r="J766" s="28"/>
      <c r="K766" s="29">
        <v>0</v>
      </c>
      <c r="L766" s="28"/>
      <c r="M766" s="29">
        <v>0</v>
      </c>
      <c r="N766" s="28"/>
      <c r="O766" s="29">
        <v>0</v>
      </c>
      <c r="P766" s="30">
        <v>1</v>
      </c>
      <c r="Q766" s="31">
        <v>2.7109086965950989E-5</v>
      </c>
    </row>
    <row r="767" spans="1:17" x14ac:dyDescent="0.25">
      <c r="A767" s="20" t="str">
        <f t="shared" si="38"/>
        <v>19</v>
      </c>
      <c r="B767" s="21" t="str">
        <f t="shared" si="39"/>
        <v>CAUCA</v>
      </c>
      <c r="C767" s="21" t="s">
        <v>393</v>
      </c>
      <c r="D767" s="22"/>
      <c r="E767" s="23">
        <v>0</v>
      </c>
      <c r="F767" s="22">
        <v>2</v>
      </c>
      <c r="G767" s="23">
        <v>1.6808135137406498E-4</v>
      </c>
      <c r="H767" s="22">
        <v>1</v>
      </c>
      <c r="I767" s="23">
        <v>2.2396416573348268E-4</v>
      </c>
      <c r="J767" s="22">
        <v>1</v>
      </c>
      <c r="K767" s="23">
        <v>3.0609121518212438E-4</v>
      </c>
      <c r="L767" s="22"/>
      <c r="M767" s="23">
        <v>0</v>
      </c>
      <c r="N767" s="22">
        <v>2</v>
      </c>
      <c r="O767" s="23">
        <v>6.2952470884482215E-4</v>
      </c>
      <c r="P767" s="24">
        <v>6</v>
      </c>
      <c r="Q767" s="25">
        <v>1.6265452179570593E-4</v>
      </c>
    </row>
    <row r="768" spans="1:17" x14ac:dyDescent="0.25">
      <c r="A768" s="26" t="str">
        <f t="shared" si="38"/>
        <v>19</v>
      </c>
      <c r="B768" s="27" t="str">
        <f t="shared" si="39"/>
        <v>CAUCA</v>
      </c>
      <c r="C768" s="27" t="s">
        <v>394</v>
      </c>
      <c r="D768" s="28"/>
      <c r="E768" s="29">
        <v>0</v>
      </c>
      <c r="F768" s="28">
        <v>1</v>
      </c>
      <c r="G768" s="29">
        <v>8.4040675687032491E-5</v>
      </c>
      <c r="H768" s="28"/>
      <c r="I768" s="29">
        <v>0</v>
      </c>
      <c r="J768" s="28"/>
      <c r="K768" s="29">
        <v>0</v>
      </c>
      <c r="L768" s="28"/>
      <c r="M768" s="29">
        <v>0</v>
      </c>
      <c r="N768" s="28"/>
      <c r="O768" s="29">
        <v>0</v>
      </c>
      <c r="P768" s="30">
        <v>1</v>
      </c>
      <c r="Q768" s="31">
        <v>2.7109086965950989E-5</v>
      </c>
    </row>
    <row r="769" spans="1:17" x14ac:dyDescent="0.25">
      <c r="A769" s="20" t="str">
        <f t="shared" si="38"/>
        <v>19</v>
      </c>
      <c r="B769" s="21" t="str">
        <f t="shared" si="39"/>
        <v>CAUCA</v>
      </c>
      <c r="C769" s="21" t="s">
        <v>401</v>
      </c>
      <c r="D769" s="22">
        <v>27</v>
      </c>
      <c r="E769" s="23">
        <v>2.7350081037277128E-3</v>
      </c>
      <c r="F769" s="22">
        <v>13</v>
      </c>
      <c r="G769" s="23">
        <v>1.0925287839314223E-3</v>
      </c>
      <c r="H769" s="22">
        <v>18.000000000000004</v>
      </c>
      <c r="I769" s="23">
        <v>4.0313549832026894E-3</v>
      </c>
      <c r="J769" s="22">
        <v>12</v>
      </c>
      <c r="K769" s="23">
        <v>3.6730945821854921E-3</v>
      </c>
      <c r="L769" s="22">
        <v>26.000000000000011</v>
      </c>
      <c r="M769" s="23">
        <v>6.1787072243345989E-3</v>
      </c>
      <c r="N769" s="22">
        <v>18.000000000000004</v>
      </c>
      <c r="O769" s="23">
        <v>5.6657223796034006E-3</v>
      </c>
      <c r="P769" s="24">
        <v>114</v>
      </c>
      <c r="Q769" s="25">
        <v>3.0904359141184137E-3</v>
      </c>
    </row>
    <row r="770" spans="1:17" x14ac:dyDescent="0.25">
      <c r="A770" s="26" t="str">
        <f t="shared" si="38"/>
        <v>19</v>
      </c>
      <c r="B770" s="27" t="str">
        <f t="shared" si="39"/>
        <v>CAUCA</v>
      </c>
      <c r="C770" s="27" t="s">
        <v>402</v>
      </c>
      <c r="D770" s="28">
        <v>12</v>
      </c>
      <c r="E770" s="29">
        <v>1.2155591572123169E-3</v>
      </c>
      <c r="F770" s="28">
        <v>6</v>
      </c>
      <c r="G770" s="29">
        <v>5.0424405412219494E-4</v>
      </c>
      <c r="H770" s="28">
        <v>18.000000000000004</v>
      </c>
      <c r="I770" s="29">
        <v>4.0313549832026894E-3</v>
      </c>
      <c r="J770" s="28">
        <v>12.000000000000002</v>
      </c>
      <c r="K770" s="29">
        <v>3.6730945821854934E-3</v>
      </c>
      <c r="L770" s="28">
        <v>16.000000000000004</v>
      </c>
      <c r="M770" s="29">
        <v>3.8022813688212902E-3</v>
      </c>
      <c r="N770" s="28">
        <v>11</v>
      </c>
      <c r="O770" s="29">
        <v>3.4623858986465219E-3</v>
      </c>
      <c r="P770" s="30">
        <v>74.999999999999986</v>
      </c>
      <c r="Q770" s="31">
        <v>2.0331815224463238E-3</v>
      </c>
    </row>
    <row r="771" spans="1:17" x14ac:dyDescent="0.25">
      <c r="A771" s="20" t="str">
        <f t="shared" si="38"/>
        <v>19</v>
      </c>
      <c r="B771" s="21" t="str">
        <f t="shared" si="39"/>
        <v>CAUCA</v>
      </c>
      <c r="C771" s="21" t="s">
        <v>403</v>
      </c>
      <c r="D771" s="22">
        <v>9</v>
      </c>
      <c r="E771" s="23">
        <v>9.1166936790923773E-4</v>
      </c>
      <c r="F771" s="22">
        <v>8</v>
      </c>
      <c r="G771" s="23">
        <v>6.7232540549625993E-4</v>
      </c>
      <c r="H771" s="22">
        <v>7</v>
      </c>
      <c r="I771" s="23">
        <v>1.5677491601343789E-3</v>
      </c>
      <c r="J771" s="22">
        <v>11</v>
      </c>
      <c r="K771" s="23">
        <v>3.3670033670033682E-3</v>
      </c>
      <c r="L771" s="22">
        <v>17.000000000000004</v>
      </c>
      <c r="M771" s="23">
        <v>4.0399239543726208E-3</v>
      </c>
      <c r="N771" s="22">
        <v>15</v>
      </c>
      <c r="O771" s="23">
        <v>4.721435316336166E-3</v>
      </c>
      <c r="P771" s="24">
        <v>67.000000000000014</v>
      </c>
      <c r="Q771" s="25">
        <v>1.8163088267187169E-3</v>
      </c>
    </row>
    <row r="772" spans="1:17" x14ac:dyDescent="0.25">
      <c r="A772" s="26" t="str">
        <f t="shared" si="38"/>
        <v>19</v>
      </c>
      <c r="B772" s="27" t="str">
        <f t="shared" si="39"/>
        <v>CAUCA</v>
      </c>
      <c r="C772" s="27" t="s">
        <v>404</v>
      </c>
      <c r="D772" s="28"/>
      <c r="E772" s="29">
        <v>0</v>
      </c>
      <c r="F772" s="28">
        <v>8</v>
      </c>
      <c r="G772" s="29">
        <v>6.7232540549625993E-4</v>
      </c>
      <c r="H772" s="28">
        <v>10</v>
      </c>
      <c r="I772" s="29">
        <v>2.2396416573348269E-3</v>
      </c>
      <c r="J772" s="28">
        <v>8</v>
      </c>
      <c r="K772" s="29">
        <v>2.448729721456995E-3</v>
      </c>
      <c r="L772" s="28">
        <v>4</v>
      </c>
      <c r="M772" s="29">
        <v>9.5057034220532232E-4</v>
      </c>
      <c r="N772" s="28">
        <v>3</v>
      </c>
      <c r="O772" s="29">
        <v>9.4428706326723328E-4</v>
      </c>
      <c r="P772" s="30">
        <v>33.000000000000007</v>
      </c>
      <c r="Q772" s="31">
        <v>8.9459986987638278E-4</v>
      </c>
    </row>
    <row r="773" spans="1:17" x14ac:dyDescent="0.25">
      <c r="A773" s="20" t="str">
        <f t="shared" si="38"/>
        <v>19</v>
      </c>
      <c r="B773" s="21" t="str">
        <f t="shared" si="39"/>
        <v>CAUCA</v>
      </c>
      <c r="C773" s="21" t="s">
        <v>405</v>
      </c>
      <c r="D773" s="22"/>
      <c r="E773" s="23">
        <v>0</v>
      </c>
      <c r="F773" s="22">
        <v>2</v>
      </c>
      <c r="G773" s="23">
        <v>1.6808135137406498E-4</v>
      </c>
      <c r="H773" s="22"/>
      <c r="I773" s="23">
        <v>0</v>
      </c>
      <c r="J773" s="22"/>
      <c r="K773" s="23">
        <v>0</v>
      </c>
      <c r="L773" s="22"/>
      <c r="M773" s="23">
        <v>0</v>
      </c>
      <c r="N773" s="22">
        <v>1</v>
      </c>
      <c r="O773" s="23">
        <v>3.1476235442241108E-4</v>
      </c>
      <c r="P773" s="24">
        <v>3</v>
      </c>
      <c r="Q773" s="25">
        <v>8.1327260897852966E-5</v>
      </c>
    </row>
    <row r="774" spans="1:17" x14ac:dyDescent="0.25">
      <c r="A774" s="26" t="str">
        <f t="shared" si="38"/>
        <v>19</v>
      </c>
      <c r="B774" s="27" t="str">
        <f t="shared" si="39"/>
        <v>CAUCA</v>
      </c>
      <c r="C774" s="27" t="s">
        <v>407</v>
      </c>
      <c r="D774" s="28"/>
      <c r="E774" s="29">
        <v>0</v>
      </c>
      <c r="F774" s="28">
        <v>1</v>
      </c>
      <c r="G774" s="29">
        <v>8.4040675687032491E-5</v>
      </c>
      <c r="H774" s="28">
        <v>1</v>
      </c>
      <c r="I774" s="29">
        <v>2.2396416573348268E-4</v>
      </c>
      <c r="J774" s="28"/>
      <c r="K774" s="29">
        <v>0</v>
      </c>
      <c r="L774" s="28"/>
      <c r="M774" s="29">
        <v>0</v>
      </c>
      <c r="N774" s="28"/>
      <c r="O774" s="29">
        <v>0</v>
      </c>
      <c r="P774" s="30">
        <v>2</v>
      </c>
      <c r="Q774" s="31">
        <v>5.4218173931901977E-5</v>
      </c>
    </row>
    <row r="775" spans="1:17" x14ac:dyDescent="0.25">
      <c r="A775" s="20" t="str">
        <f t="shared" si="38"/>
        <v>19</v>
      </c>
      <c r="B775" s="21" t="str">
        <f t="shared" si="39"/>
        <v>CAUCA</v>
      </c>
      <c r="C775" s="21" t="s">
        <v>413</v>
      </c>
      <c r="D775" s="22"/>
      <c r="E775" s="23">
        <v>0</v>
      </c>
      <c r="F775" s="22"/>
      <c r="G775" s="23">
        <v>0</v>
      </c>
      <c r="H775" s="22"/>
      <c r="I775" s="23">
        <v>0</v>
      </c>
      <c r="J775" s="22">
        <v>4</v>
      </c>
      <c r="K775" s="23">
        <v>1.2243648607284975E-3</v>
      </c>
      <c r="L775" s="22"/>
      <c r="M775" s="23">
        <v>0</v>
      </c>
      <c r="N775" s="22">
        <v>1</v>
      </c>
      <c r="O775" s="23">
        <v>3.1476235442241108E-4</v>
      </c>
      <c r="P775" s="24">
        <v>5</v>
      </c>
      <c r="Q775" s="25">
        <v>1.3554543482975496E-4</v>
      </c>
    </row>
    <row r="776" spans="1:17" x14ac:dyDescent="0.25">
      <c r="A776" s="26" t="str">
        <f t="shared" si="38"/>
        <v>19</v>
      </c>
      <c r="B776" s="27" t="str">
        <f t="shared" si="39"/>
        <v>CAUCA</v>
      </c>
      <c r="C776" s="27" t="s">
        <v>415</v>
      </c>
      <c r="D776" s="28">
        <v>7</v>
      </c>
      <c r="E776" s="29">
        <v>7.0907617504051821E-4</v>
      </c>
      <c r="F776" s="28">
        <v>2</v>
      </c>
      <c r="G776" s="29">
        <v>1.6808135137406498E-4</v>
      </c>
      <c r="H776" s="28">
        <v>3</v>
      </c>
      <c r="I776" s="29">
        <v>6.7189249720044813E-4</v>
      </c>
      <c r="J776" s="28"/>
      <c r="K776" s="29">
        <v>0</v>
      </c>
      <c r="L776" s="28">
        <v>1</v>
      </c>
      <c r="M776" s="29">
        <v>2.3764258555133058E-4</v>
      </c>
      <c r="N776" s="28">
        <v>2</v>
      </c>
      <c r="O776" s="29">
        <v>6.2952470884482215E-4</v>
      </c>
      <c r="P776" s="30">
        <v>15</v>
      </c>
      <c r="Q776" s="31">
        <v>4.066363044892649E-4</v>
      </c>
    </row>
    <row r="777" spans="1:17" x14ac:dyDescent="0.25">
      <c r="A777" s="20" t="str">
        <f t="shared" si="38"/>
        <v>19</v>
      </c>
      <c r="B777" s="21" t="str">
        <f t="shared" si="39"/>
        <v>CAUCA</v>
      </c>
      <c r="C777" s="21" t="s">
        <v>419</v>
      </c>
      <c r="D777" s="22">
        <v>10</v>
      </c>
      <c r="E777" s="23">
        <v>1.0129659643435976E-3</v>
      </c>
      <c r="F777" s="22">
        <v>4</v>
      </c>
      <c r="G777" s="23">
        <v>3.3616270274812996E-4</v>
      </c>
      <c r="H777" s="22">
        <v>4</v>
      </c>
      <c r="I777" s="23">
        <v>8.9585666293393073E-4</v>
      </c>
      <c r="J777" s="22">
        <v>6</v>
      </c>
      <c r="K777" s="23">
        <v>1.8365472910927461E-3</v>
      </c>
      <c r="L777" s="22">
        <v>6</v>
      </c>
      <c r="M777" s="23">
        <v>1.4258555133079838E-3</v>
      </c>
      <c r="N777" s="22">
        <v>3</v>
      </c>
      <c r="O777" s="23">
        <v>9.4428706326723328E-4</v>
      </c>
      <c r="P777" s="24">
        <v>33</v>
      </c>
      <c r="Q777" s="25">
        <v>8.9459986987638278E-4</v>
      </c>
    </row>
    <row r="778" spans="1:17" x14ac:dyDescent="0.25">
      <c r="A778" s="26" t="str">
        <f t="shared" si="38"/>
        <v>19</v>
      </c>
      <c r="B778" s="27" t="str">
        <f t="shared" si="39"/>
        <v>CAUCA</v>
      </c>
      <c r="C778" s="27" t="s">
        <v>422</v>
      </c>
      <c r="D778" s="28">
        <v>2</v>
      </c>
      <c r="E778" s="29">
        <v>2.0259319286871947E-4</v>
      </c>
      <c r="F778" s="28"/>
      <c r="G778" s="29">
        <v>0</v>
      </c>
      <c r="H778" s="28">
        <v>1</v>
      </c>
      <c r="I778" s="29">
        <v>2.2396416573348268E-4</v>
      </c>
      <c r="J778" s="28"/>
      <c r="K778" s="29">
        <v>0</v>
      </c>
      <c r="L778" s="28">
        <v>1</v>
      </c>
      <c r="M778" s="29">
        <v>2.3764258555133058E-4</v>
      </c>
      <c r="N778" s="28">
        <v>2</v>
      </c>
      <c r="O778" s="29">
        <v>6.2952470884482215E-4</v>
      </c>
      <c r="P778" s="30">
        <v>6</v>
      </c>
      <c r="Q778" s="31">
        <v>1.6265452179570593E-4</v>
      </c>
    </row>
    <row r="779" spans="1:17" x14ac:dyDescent="0.25">
      <c r="A779" s="20" t="str">
        <f t="shared" si="38"/>
        <v>19</v>
      </c>
      <c r="B779" s="21" t="str">
        <f t="shared" si="39"/>
        <v>CAUCA</v>
      </c>
      <c r="C779" s="21" t="s">
        <v>423</v>
      </c>
      <c r="D779" s="22"/>
      <c r="E779" s="23">
        <v>0</v>
      </c>
      <c r="F779" s="22">
        <v>1</v>
      </c>
      <c r="G779" s="23">
        <v>8.4040675687032491E-5</v>
      </c>
      <c r="H779" s="22"/>
      <c r="I779" s="23">
        <v>0</v>
      </c>
      <c r="J779" s="22"/>
      <c r="K779" s="23">
        <v>0</v>
      </c>
      <c r="L779" s="22"/>
      <c r="M779" s="23">
        <v>0</v>
      </c>
      <c r="N779" s="22"/>
      <c r="O779" s="23">
        <v>0</v>
      </c>
      <c r="P779" s="24">
        <v>1</v>
      </c>
      <c r="Q779" s="25">
        <v>2.7109086965950989E-5</v>
      </c>
    </row>
    <row r="780" spans="1:17" x14ac:dyDescent="0.25">
      <c r="A780" s="26" t="str">
        <f t="shared" si="38"/>
        <v>19</v>
      </c>
      <c r="B780" s="27" t="str">
        <f t="shared" si="39"/>
        <v>CAUCA</v>
      </c>
      <c r="C780" s="27" t="s">
        <v>425</v>
      </c>
      <c r="D780" s="28">
        <v>141.99999999999997</v>
      </c>
      <c r="E780" s="29">
        <v>1.4384116693679082E-2</v>
      </c>
      <c r="F780" s="28">
        <v>315.99999999999994</v>
      </c>
      <c r="G780" s="29">
        <v>2.6556853517102262E-2</v>
      </c>
      <c r="H780" s="28">
        <v>205</v>
      </c>
      <c r="I780" s="29">
        <v>4.5912653975363954E-2</v>
      </c>
      <c r="J780" s="28">
        <v>135.00000000000003</v>
      </c>
      <c r="K780" s="29">
        <v>4.1322314049586799E-2</v>
      </c>
      <c r="L780" s="28">
        <v>204.00000000000003</v>
      </c>
      <c r="M780" s="29">
        <v>4.8479087452471446E-2</v>
      </c>
      <c r="N780" s="28">
        <v>138</v>
      </c>
      <c r="O780" s="29">
        <v>4.3437204910292723E-2</v>
      </c>
      <c r="P780" s="30">
        <v>1140.0000000000002</v>
      </c>
      <c r="Q780" s="31">
        <v>3.0904359141184137E-2</v>
      </c>
    </row>
    <row r="781" spans="1:17" x14ac:dyDescent="0.25">
      <c r="A781" s="20" t="str">
        <f t="shared" si="38"/>
        <v>19</v>
      </c>
      <c r="B781" s="21" t="str">
        <f t="shared" si="39"/>
        <v>CAUCA</v>
      </c>
      <c r="C781" s="21" t="s">
        <v>426</v>
      </c>
      <c r="D781" s="22">
        <v>34</v>
      </c>
      <c r="E781" s="23">
        <v>3.4440842787682321E-3</v>
      </c>
      <c r="F781" s="22">
        <v>98</v>
      </c>
      <c r="G781" s="23">
        <v>8.2359862173291831E-3</v>
      </c>
      <c r="H781" s="22">
        <v>79.999999999999986</v>
      </c>
      <c r="I781" s="23">
        <v>1.7917133258678612E-2</v>
      </c>
      <c r="J781" s="22">
        <v>46</v>
      </c>
      <c r="K781" s="23">
        <v>1.4080195898377718E-2</v>
      </c>
      <c r="L781" s="22">
        <v>56</v>
      </c>
      <c r="M781" s="23">
        <v>1.3307984790874514E-2</v>
      </c>
      <c r="N781" s="22">
        <v>76</v>
      </c>
      <c r="O781" s="23">
        <v>2.392193893610324E-2</v>
      </c>
      <c r="P781" s="24">
        <v>390.00000000000011</v>
      </c>
      <c r="Q781" s="25">
        <v>1.057254391672089E-2</v>
      </c>
    </row>
    <row r="782" spans="1:17" x14ac:dyDescent="0.25">
      <c r="A782" s="26" t="str">
        <f t="shared" si="38"/>
        <v>19</v>
      </c>
      <c r="B782" s="27" t="str">
        <f t="shared" si="39"/>
        <v>CAUCA</v>
      </c>
      <c r="C782" s="27" t="s">
        <v>427</v>
      </c>
      <c r="D782" s="28">
        <v>1</v>
      </c>
      <c r="E782" s="29">
        <v>1.0129659643435973E-4</v>
      </c>
      <c r="F782" s="28">
        <v>1</v>
      </c>
      <c r="G782" s="29">
        <v>8.4040675687032491E-5</v>
      </c>
      <c r="H782" s="28">
        <v>1</v>
      </c>
      <c r="I782" s="29">
        <v>2.2396416573348268E-4</v>
      </c>
      <c r="J782" s="28">
        <v>4</v>
      </c>
      <c r="K782" s="29">
        <v>1.2243648607284975E-3</v>
      </c>
      <c r="L782" s="28">
        <v>12</v>
      </c>
      <c r="M782" s="29">
        <v>2.8517110266159675E-3</v>
      </c>
      <c r="N782" s="28">
        <v>4</v>
      </c>
      <c r="O782" s="29">
        <v>1.2590494176896443E-3</v>
      </c>
      <c r="P782" s="30">
        <v>23.000000000000004</v>
      </c>
      <c r="Q782" s="31">
        <v>6.2350900021687292E-4</v>
      </c>
    </row>
    <row r="783" spans="1:17" x14ac:dyDescent="0.25">
      <c r="A783" s="20" t="str">
        <f t="shared" si="38"/>
        <v>19</v>
      </c>
      <c r="B783" s="21" t="str">
        <f t="shared" si="39"/>
        <v>CAUCA</v>
      </c>
      <c r="C783" s="21" t="s">
        <v>428</v>
      </c>
      <c r="D783" s="22">
        <v>1</v>
      </c>
      <c r="E783" s="23">
        <v>1.0129659643435973E-4</v>
      </c>
      <c r="F783" s="22"/>
      <c r="G783" s="23">
        <v>0</v>
      </c>
      <c r="H783" s="22"/>
      <c r="I783" s="23">
        <v>0</v>
      </c>
      <c r="J783" s="22"/>
      <c r="K783" s="23">
        <v>0</v>
      </c>
      <c r="L783" s="22"/>
      <c r="M783" s="23">
        <v>0</v>
      </c>
      <c r="N783" s="22"/>
      <c r="O783" s="23">
        <v>0</v>
      </c>
      <c r="P783" s="24">
        <v>1</v>
      </c>
      <c r="Q783" s="25">
        <v>2.7109086965950989E-5</v>
      </c>
    </row>
    <row r="784" spans="1:17" x14ac:dyDescent="0.25">
      <c r="A784" s="26" t="str">
        <f t="shared" si="38"/>
        <v>19</v>
      </c>
      <c r="B784" s="27" t="str">
        <f t="shared" si="39"/>
        <v>CAUCA</v>
      </c>
      <c r="C784" s="27" t="s">
        <v>429</v>
      </c>
      <c r="D784" s="28">
        <v>18.000000000000004</v>
      </c>
      <c r="E784" s="29">
        <v>1.8233387358184757E-3</v>
      </c>
      <c r="F784" s="28">
        <v>10</v>
      </c>
      <c r="G784" s="29">
        <v>8.404067568703248E-4</v>
      </c>
      <c r="H784" s="28">
        <v>10</v>
      </c>
      <c r="I784" s="29">
        <v>2.2396416573348269E-3</v>
      </c>
      <c r="J784" s="28">
        <v>13.000000000000004</v>
      </c>
      <c r="K784" s="29">
        <v>3.9791857973676178E-3</v>
      </c>
      <c r="L784" s="28">
        <v>27.000000000000007</v>
      </c>
      <c r="M784" s="29">
        <v>6.4163498098859274E-3</v>
      </c>
      <c r="N784" s="28">
        <v>7</v>
      </c>
      <c r="O784" s="29">
        <v>2.2033364809568774E-3</v>
      </c>
      <c r="P784" s="30">
        <v>85</v>
      </c>
      <c r="Q784" s="31">
        <v>2.3042723921058344E-3</v>
      </c>
    </row>
    <row r="785" spans="1:17" x14ac:dyDescent="0.25">
      <c r="A785" s="20" t="str">
        <f t="shared" si="38"/>
        <v>19</v>
      </c>
      <c r="B785" s="21" t="str">
        <f t="shared" si="39"/>
        <v>CAUCA</v>
      </c>
      <c r="C785" s="21" t="s">
        <v>431</v>
      </c>
      <c r="D785" s="22">
        <v>1</v>
      </c>
      <c r="E785" s="23">
        <v>1.0129659643435973E-4</v>
      </c>
      <c r="F785" s="22"/>
      <c r="G785" s="23">
        <v>0</v>
      </c>
      <c r="H785" s="22"/>
      <c r="I785" s="23">
        <v>0</v>
      </c>
      <c r="J785" s="22"/>
      <c r="K785" s="23">
        <v>0</v>
      </c>
      <c r="L785" s="22"/>
      <c r="M785" s="23">
        <v>0</v>
      </c>
      <c r="N785" s="22"/>
      <c r="O785" s="23">
        <v>0</v>
      </c>
      <c r="P785" s="24">
        <v>1</v>
      </c>
      <c r="Q785" s="25">
        <v>2.7109086965950989E-5</v>
      </c>
    </row>
    <row r="786" spans="1:17" x14ac:dyDescent="0.25">
      <c r="A786" s="26" t="str">
        <f t="shared" si="38"/>
        <v>19</v>
      </c>
      <c r="B786" s="27" t="str">
        <f t="shared" si="39"/>
        <v>CAUCA</v>
      </c>
      <c r="C786" s="27" t="s">
        <v>432</v>
      </c>
      <c r="D786" s="28"/>
      <c r="E786" s="29">
        <v>0</v>
      </c>
      <c r="F786" s="28"/>
      <c r="G786" s="29">
        <v>0</v>
      </c>
      <c r="H786" s="28">
        <v>1</v>
      </c>
      <c r="I786" s="29">
        <v>2.2396416573348268E-4</v>
      </c>
      <c r="J786" s="28"/>
      <c r="K786" s="29">
        <v>0</v>
      </c>
      <c r="L786" s="28"/>
      <c r="M786" s="29">
        <v>0</v>
      </c>
      <c r="N786" s="28"/>
      <c r="O786" s="29">
        <v>0</v>
      </c>
      <c r="P786" s="30">
        <v>1</v>
      </c>
      <c r="Q786" s="31">
        <v>2.7109086965950989E-5</v>
      </c>
    </row>
    <row r="787" spans="1:17" x14ac:dyDescent="0.25">
      <c r="A787" s="20" t="str">
        <f t="shared" si="38"/>
        <v>19</v>
      </c>
      <c r="B787" s="21" t="str">
        <f t="shared" si="39"/>
        <v>CAUCA</v>
      </c>
      <c r="C787" s="21" t="s">
        <v>434</v>
      </c>
      <c r="D787" s="22">
        <v>9</v>
      </c>
      <c r="E787" s="23">
        <v>9.1166936790923773E-4</v>
      </c>
      <c r="F787" s="22">
        <v>17</v>
      </c>
      <c r="G787" s="23">
        <v>1.4286914866795523E-3</v>
      </c>
      <c r="H787" s="22">
        <v>19</v>
      </c>
      <c r="I787" s="23">
        <v>4.2553191489361712E-3</v>
      </c>
      <c r="J787" s="22">
        <v>14.999999999999998</v>
      </c>
      <c r="K787" s="23">
        <v>4.5913682277318648E-3</v>
      </c>
      <c r="L787" s="22">
        <v>17</v>
      </c>
      <c r="M787" s="23">
        <v>4.0399239543726199E-3</v>
      </c>
      <c r="N787" s="22">
        <v>11</v>
      </c>
      <c r="O787" s="23">
        <v>3.4623858986465219E-3</v>
      </c>
      <c r="P787" s="24">
        <v>88</v>
      </c>
      <c r="Q787" s="25">
        <v>2.3855996530036871E-3</v>
      </c>
    </row>
    <row r="788" spans="1:17" x14ac:dyDescent="0.25">
      <c r="A788" s="26" t="str">
        <f t="shared" si="38"/>
        <v>19</v>
      </c>
      <c r="B788" s="27" t="str">
        <f t="shared" si="39"/>
        <v>CAUCA</v>
      </c>
      <c r="C788" s="27" t="s">
        <v>436</v>
      </c>
      <c r="D788" s="28"/>
      <c r="E788" s="29">
        <v>0</v>
      </c>
      <c r="F788" s="28"/>
      <c r="G788" s="29">
        <v>0</v>
      </c>
      <c r="H788" s="28"/>
      <c r="I788" s="29">
        <v>0</v>
      </c>
      <c r="J788" s="28">
        <v>1</v>
      </c>
      <c r="K788" s="29">
        <v>3.0609121518212438E-4</v>
      </c>
      <c r="L788" s="28">
        <v>1</v>
      </c>
      <c r="M788" s="29">
        <v>2.3764258555133058E-4</v>
      </c>
      <c r="N788" s="28"/>
      <c r="O788" s="29">
        <v>0</v>
      </c>
      <c r="P788" s="30">
        <v>2</v>
      </c>
      <c r="Q788" s="31">
        <v>5.4218173931901977E-5</v>
      </c>
    </row>
    <row r="789" spans="1:17" x14ac:dyDescent="0.25">
      <c r="A789" s="20" t="str">
        <f t="shared" si="38"/>
        <v>19</v>
      </c>
      <c r="B789" s="21" t="str">
        <f t="shared" si="39"/>
        <v>CAUCA</v>
      </c>
      <c r="C789" s="21" t="s">
        <v>437</v>
      </c>
      <c r="D789" s="22">
        <v>3209.9999999999995</v>
      </c>
      <c r="E789" s="23">
        <v>0.32516207455429474</v>
      </c>
      <c r="F789" s="22">
        <v>4928.9999999999982</v>
      </c>
      <c r="G789" s="23">
        <v>0.41423649046138294</v>
      </c>
      <c r="H789" s="22">
        <v>1341.9999999999998</v>
      </c>
      <c r="I789" s="23">
        <v>0.30055991041433372</v>
      </c>
      <c r="J789" s="22">
        <v>901.99999999999977</v>
      </c>
      <c r="K789" s="23">
        <v>0.27609427609427611</v>
      </c>
      <c r="L789" s="22">
        <v>1374.0000000000002</v>
      </c>
      <c r="M789" s="23">
        <v>0.32652091254752835</v>
      </c>
      <c r="N789" s="22">
        <v>918</v>
      </c>
      <c r="O789" s="23">
        <v>0.28895184135977336</v>
      </c>
      <c r="P789" s="24">
        <v>12675.000000000004</v>
      </c>
      <c r="Q789" s="25">
        <v>0.34360767729342895</v>
      </c>
    </row>
    <row r="790" spans="1:17" x14ac:dyDescent="0.25">
      <c r="A790" s="26" t="str">
        <f t="shared" si="38"/>
        <v>19</v>
      </c>
      <c r="B790" s="27" t="str">
        <f t="shared" si="39"/>
        <v>CAUCA</v>
      </c>
      <c r="C790" s="27" t="s">
        <v>438</v>
      </c>
      <c r="D790" s="28">
        <v>19</v>
      </c>
      <c r="E790" s="29">
        <v>1.9246353322528353E-3</v>
      </c>
      <c r="F790" s="28">
        <v>9.0000000000000018</v>
      </c>
      <c r="G790" s="29">
        <v>7.5636608118329247E-4</v>
      </c>
      <c r="H790" s="28">
        <v>6</v>
      </c>
      <c r="I790" s="29">
        <v>1.3437849944008963E-3</v>
      </c>
      <c r="J790" s="28">
        <v>4</v>
      </c>
      <c r="K790" s="29">
        <v>1.2243648607284975E-3</v>
      </c>
      <c r="L790" s="28">
        <v>2</v>
      </c>
      <c r="M790" s="29">
        <v>4.7528517110266116E-4</v>
      </c>
      <c r="N790" s="28">
        <v>6</v>
      </c>
      <c r="O790" s="29">
        <v>1.8885741265344666E-3</v>
      </c>
      <c r="P790" s="30">
        <v>46.000000000000021</v>
      </c>
      <c r="Q790" s="31">
        <v>1.2470180004337463E-3</v>
      </c>
    </row>
    <row r="791" spans="1:17" x14ac:dyDescent="0.25">
      <c r="A791" s="20" t="str">
        <f t="shared" si="38"/>
        <v>19</v>
      </c>
      <c r="B791" s="21" t="str">
        <f t="shared" si="39"/>
        <v>CAUCA</v>
      </c>
      <c r="C791" s="21" t="s">
        <v>445</v>
      </c>
      <c r="D791" s="22">
        <v>2</v>
      </c>
      <c r="E791" s="23">
        <v>2.0259319286871947E-4</v>
      </c>
      <c r="F791" s="22"/>
      <c r="G791" s="23">
        <v>0</v>
      </c>
      <c r="H791" s="22"/>
      <c r="I791" s="23">
        <v>0</v>
      </c>
      <c r="J791" s="22"/>
      <c r="K791" s="23">
        <v>0</v>
      </c>
      <c r="L791" s="22"/>
      <c r="M791" s="23">
        <v>0</v>
      </c>
      <c r="N791" s="22">
        <v>1</v>
      </c>
      <c r="O791" s="23">
        <v>3.1476235442241108E-4</v>
      </c>
      <c r="P791" s="24">
        <v>3</v>
      </c>
      <c r="Q791" s="25">
        <v>8.1327260897852966E-5</v>
      </c>
    </row>
    <row r="792" spans="1:17" x14ac:dyDescent="0.25">
      <c r="A792" s="26" t="str">
        <f t="shared" si="38"/>
        <v>19</v>
      </c>
      <c r="B792" s="27" t="str">
        <f t="shared" si="39"/>
        <v>CAUCA</v>
      </c>
      <c r="C792" s="27" t="s">
        <v>447</v>
      </c>
      <c r="D792" s="28">
        <v>157.99999999999994</v>
      </c>
      <c r="E792" s="29">
        <v>1.6004862236628836E-2</v>
      </c>
      <c r="F792" s="28">
        <v>128</v>
      </c>
      <c r="G792" s="29">
        <v>1.0757206487940159E-2</v>
      </c>
      <c r="H792" s="28">
        <v>107</v>
      </c>
      <c r="I792" s="29">
        <v>2.3964165733482649E-2</v>
      </c>
      <c r="J792" s="28">
        <v>116.99999999999997</v>
      </c>
      <c r="K792" s="29">
        <v>3.5812672176308541E-2</v>
      </c>
      <c r="L792" s="28">
        <v>108.99999999999999</v>
      </c>
      <c r="M792" s="29">
        <v>2.5903041825095032E-2</v>
      </c>
      <c r="N792" s="28">
        <v>185.99999999999997</v>
      </c>
      <c r="O792" s="29">
        <v>5.8545797922568449E-2</v>
      </c>
      <c r="P792" s="30">
        <v>805</v>
      </c>
      <c r="Q792" s="31">
        <v>2.1822815007590549E-2</v>
      </c>
    </row>
    <row r="793" spans="1:17" x14ac:dyDescent="0.25">
      <c r="A793" s="20" t="str">
        <f t="shared" si="38"/>
        <v>19</v>
      </c>
      <c r="B793" s="21" t="str">
        <f t="shared" si="39"/>
        <v>CAUCA</v>
      </c>
      <c r="C793" s="21" t="s">
        <v>448</v>
      </c>
      <c r="D793" s="22"/>
      <c r="E793" s="23">
        <v>0</v>
      </c>
      <c r="F793" s="22"/>
      <c r="G793" s="23">
        <v>0</v>
      </c>
      <c r="H793" s="22">
        <v>1</v>
      </c>
      <c r="I793" s="23">
        <v>2.2396416573348268E-4</v>
      </c>
      <c r="J793" s="22"/>
      <c r="K793" s="23">
        <v>0</v>
      </c>
      <c r="L793" s="22">
        <v>1</v>
      </c>
      <c r="M793" s="23">
        <v>2.3764258555133058E-4</v>
      </c>
      <c r="N793" s="22"/>
      <c r="O793" s="23">
        <v>0</v>
      </c>
      <c r="P793" s="24">
        <v>2</v>
      </c>
      <c r="Q793" s="25">
        <v>5.4218173931901977E-5</v>
      </c>
    </row>
    <row r="794" spans="1:17" x14ac:dyDescent="0.25">
      <c r="A794" s="26" t="str">
        <f t="shared" si="38"/>
        <v>19</v>
      </c>
      <c r="B794" s="27" t="str">
        <f t="shared" si="39"/>
        <v>CAUCA</v>
      </c>
      <c r="C794" s="27" t="s">
        <v>451</v>
      </c>
      <c r="D794" s="28"/>
      <c r="E794" s="29">
        <v>0</v>
      </c>
      <c r="F794" s="28">
        <v>2</v>
      </c>
      <c r="G794" s="29">
        <v>1.6808135137406498E-4</v>
      </c>
      <c r="H794" s="28">
        <v>1</v>
      </c>
      <c r="I794" s="29">
        <v>2.2396416573348268E-4</v>
      </c>
      <c r="J794" s="28"/>
      <c r="K794" s="29">
        <v>0</v>
      </c>
      <c r="L794" s="28">
        <v>1</v>
      </c>
      <c r="M794" s="29">
        <v>2.3764258555133058E-4</v>
      </c>
      <c r="N794" s="28"/>
      <c r="O794" s="29">
        <v>0</v>
      </c>
      <c r="P794" s="30">
        <v>4</v>
      </c>
      <c r="Q794" s="31">
        <v>1.0843634786380395E-4</v>
      </c>
    </row>
    <row r="795" spans="1:17" x14ac:dyDescent="0.25">
      <c r="A795" s="20" t="str">
        <f t="shared" si="38"/>
        <v>19</v>
      </c>
      <c r="B795" s="21" t="str">
        <f t="shared" si="39"/>
        <v>CAUCA</v>
      </c>
      <c r="C795" s="21" t="s">
        <v>452</v>
      </c>
      <c r="D795" s="22">
        <v>2</v>
      </c>
      <c r="E795" s="23">
        <v>2.0259319286871947E-4</v>
      </c>
      <c r="F795" s="22"/>
      <c r="G795" s="23">
        <v>0</v>
      </c>
      <c r="H795" s="22"/>
      <c r="I795" s="23">
        <v>0</v>
      </c>
      <c r="J795" s="22"/>
      <c r="K795" s="23">
        <v>0</v>
      </c>
      <c r="L795" s="22">
        <v>17</v>
      </c>
      <c r="M795" s="23">
        <v>4.0399239543726199E-3</v>
      </c>
      <c r="N795" s="22">
        <v>17</v>
      </c>
      <c r="O795" s="23">
        <v>5.3509600251809885E-3</v>
      </c>
      <c r="P795" s="24">
        <v>36</v>
      </c>
      <c r="Q795" s="25">
        <v>9.7592713077423576E-4</v>
      </c>
    </row>
    <row r="796" spans="1:17" x14ac:dyDescent="0.25">
      <c r="A796" s="26" t="str">
        <f t="shared" si="38"/>
        <v>19</v>
      </c>
      <c r="B796" s="27" t="str">
        <f t="shared" si="39"/>
        <v>CAUCA</v>
      </c>
      <c r="C796" s="27" t="s">
        <v>454</v>
      </c>
      <c r="D796" s="28">
        <v>54.999999999999993</v>
      </c>
      <c r="E796" s="29">
        <v>5.5713128038897856E-3</v>
      </c>
      <c r="F796" s="28">
        <v>64</v>
      </c>
      <c r="G796" s="29">
        <v>5.3786032439700794E-3</v>
      </c>
      <c r="H796" s="28">
        <v>95.000000000000014</v>
      </c>
      <c r="I796" s="29">
        <v>2.1276595744680861E-2</v>
      </c>
      <c r="J796" s="28">
        <v>89.000000000000014</v>
      </c>
      <c r="K796" s="29">
        <v>2.7242118151209072E-2</v>
      </c>
      <c r="L796" s="28">
        <v>102</v>
      </c>
      <c r="M796" s="29">
        <v>2.4239543726235723E-2</v>
      </c>
      <c r="N796" s="28">
        <v>88.000000000000014</v>
      </c>
      <c r="O796" s="29">
        <v>2.7699087189172179E-2</v>
      </c>
      <c r="P796" s="30">
        <v>492.99999999999983</v>
      </c>
      <c r="Q796" s="31">
        <v>1.3364779874213835E-2</v>
      </c>
    </row>
    <row r="797" spans="1:17" x14ac:dyDescent="0.25">
      <c r="A797" s="20" t="str">
        <f t="shared" si="38"/>
        <v>19</v>
      </c>
      <c r="B797" s="21" t="str">
        <f t="shared" si="39"/>
        <v>CAUCA</v>
      </c>
      <c r="C797" s="21" t="s">
        <v>455</v>
      </c>
      <c r="D797" s="22"/>
      <c r="E797" s="23">
        <v>0</v>
      </c>
      <c r="F797" s="22">
        <v>1</v>
      </c>
      <c r="G797" s="23">
        <v>8.4040675687032491E-5</v>
      </c>
      <c r="H797" s="22"/>
      <c r="I797" s="23">
        <v>0</v>
      </c>
      <c r="J797" s="22"/>
      <c r="K797" s="23">
        <v>0</v>
      </c>
      <c r="L797" s="22"/>
      <c r="M797" s="23">
        <v>0</v>
      </c>
      <c r="N797" s="22"/>
      <c r="O797" s="23">
        <v>0</v>
      </c>
      <c r="P797" s="24">
        <v>1</v>
      </c>
      <c r="Q797" s="25">
        <v>2.7109086965950989E-5</v>
      </c>
    </row>
    <row r="798" spans="1:17" x14ac:dyDescent="0.25">
      <c r="A798" s="26" t="str">
        <f t="shared" si="38"/>
        <v>19</v>
      </c>
      <c r="B798" s="27" t="str">
        <f t="shared" si="39"/>
        <v>CAUCA</v>
      </c>
      <c r="C798" s="27" t="s">
        <v>456</v>
      </c>
      <c r="D798" s="28">
        <v>1</v>
      </c>
      <c r="E798" s="29">
        <v>1.0129659643435973E-4</v>
      </c>
      <c r="F798" s="28">
        <v>1</v>
      </c>
      <c r="G798" s="29">
        <v>8.4040675687032491E-5</v>
      </c>
      <c r="H798" s="28">
        <v>1</v>
      </c>
      <c r="I798" s="29">
        <v>2.2396416573348268E-4</v>
      </c>
      <c r="J798" s="28"/>
      <c r="K798" s="29">
        <v>0</v>
      </c>
      <c r="L798" s="28"/>
      <c r="M798" s="29">
        <v>0</v>
      </c>
      <c r="N798" s="28">
        <v>1</v>
      </c>
      <c r="O798" s="29">
        <v>3.1476235442241108E-4</v>
      </c>
      <c r="P798" s="30">
        <v>4</v>
      </c>
      <c r="Q798" s="31">
        <v>1.0843634786380395E-4</v>
      </c>
    </row>
    <row r="799" spans="1:17" x14ac:dyDescent="0.25">
      <c r="A799" s="20" t="str">
        <f t="shared" si="38"/>
        <v>19</v>
      </c>
      <c r="B799" s="21" t="str">
        <f t="shared" si="39"/>
        <v>CAUCA</v>
      </c>
      <c r="C799" s="21" t="s">
        <v>457</v>
      </c>
      <c r="D799" s="22"/>
      <c r="E799" s="23">
        <v>0</v>
      </c>
      <c r="F799" s="22">
        <v>1</v>
      </c>
      <c r="G799" s="23">
        <v>8.4040675687032491E-5</v>
      </c>
      <c r="H799" s="22">
        <v>1</v>
      </c>
      <c r="I799" s="23">
        <v>2.2396416573348268E-4</v>
      </c>
      <c r="J799" s="22">
        <v>1</v>
      </c>
      <c r="K799" s="23">
        <v>3.0609121518212438E-4</v>
      </c>
      <c r="L799" s="22"/>
      <c r="M799" s="23">
        <v>0</v>
      </c>
      <c r="N799" s="22"/>
      <c r="O799" s="23">
        <v>0</v>
      </c>
      <c r="P799" s="24">
        <v>3</v>
      </c>
      <c r="Q799" s="25">
        <v>8.1327260897852966E-5</v>
      </c>
    </row>
    <row r="800" spans="1:17" x14ac:dyDescent="0.25">
      <c r="A800" s="26" t="str">
        <f t="shared" si="38"/>
        <v>19</v>
      </c>
      <c r="B800" s="27" t="str">
        <f t="shared" si="39"/>
        <v>CAUCA</v>
      </c>
      <c r="C800" s="27" t="s">
        <v>458</v>
      </c>
      <c r="D800" s="28">
        <v>2687.0000000000009</v>
      </c>
      <c r="E800" s="29">
        <v>0.27218395461912476</v>
      </c>
      <c r="F800" s="28">
        <v>2801.0000000000005</v>
      </c>
      <c r="G800" s="29">
        <v>0.23539793259937802</v>
      </c>
      <c r="H800" s="28">
        <v>1005.0000000000002</v>
      </c>
      <c r="I800" s="29">
        <v>0.22508398656215015</v>
      </c>
      <c r="J800" s="28">
        <v>757.99999999999989</v>
      </c>
      <c r="K800" s="29">
        <v>0.23201714110805022</v>
      </c>
      <c r="L800" s="28">
        <v>926</v>
      </c>
      <c r="M800" s="29">
        <v>0.22005703422053213</v>
      </c>
      <c r="N800" s="28">
        <v>663</v>
      </c>
      <c r="O800" s="29">
        <v>0.20868744098205855</v>
      </c>
      <c r="P800" s="30">
        <v>8839.9999999999982</v>
      </c>
      <c r="Q800" s="31">
        <v>0.23964432877900671</v>
      </c>
    </row>
    <row r="801" spans="1:17" x14ac:dyDescent="0.25">
      <c r="A801" s="20" t="str">
        <f t="shared" si="38"/>
        <v>19</v>
      </c>
      <c r="B801" s="21" t="str">
        <f t="shared" si="39"/>
        <v>CAUCA</v>
      </c>
      <c r="C801" s="21" t="s">
        <v>460</v>
      </c>
      <c r="D801" s="22">
        <v>4</v>
      </c>
      <c r="E801" s="23">
        <v>4.0518638573743893E-4</v>
      </c>
      <c r="F801" s="22"/>
      <c r="G801" s="23">
        <v>0</v>
      </c>
      <c r="H801" s="22"/>
      <c r="I801" s="23">
        <v>0</v>
      </c>
      <c r="J801" s="22">
        <v>2</v>
      </c>
      <c r="K801" s="23">
        <v>6.1218243036424876E-4</v>
      </c>
      <c r="L801" s="22">
        <v>1</v>
      </c>
      <c r="M801" s="23">
        <v>2.3764258555133058E-4</v>
      </c>
      <c r="N801" s="22"/>
      <c r="O801" s="23">
        <v>0</v>
      </c>
      <c r="P801" s="24">
        <v>7</v>
      </c>
      <c r="Q801" s="25">
        <v>1.8976360876165693E-4</v>
      </c>
    </row>
    <row r="802" spans="1:17" x14ac:dyDescent="0.25">
      <c r="A802" s="26" t="str">
        <f t="shared" ref="A801:A832" si="40">A801</f>
        <v>19</v>
      </c>
      <c r="B802" s="27" t="str">
        <f t="shared" ref="B801:B832" si="41">B801</f>
        <v>CAUCA</v>
      </c>
      <c r="C802" s="27" t="s">
        <v>461</v>
      </c>
      <c r="D802" s="28">
        <v>3</v>
      </c>
      <c r="E802" s="29">
        <v>3.0388978930307923E-4</v>
      </c>
      <c r="F802" s="28">
        <v>3</v>
      </c>
      <c r="G802" s="29">
        <v>2.5212202706109747E-4</v>
      </c>
      <c r="H802" s="28">
        <v>3</v>
      </c>
      <c r="I802" s="29">
        <v>6.7189249720044813E-4</v>
      </c>
      <c r="J802" s="28">
        <v>7</v>
      </c>
      <c r="K802" s="29">
        <v>2.1426385062748706E-3</v>
      </c>
      <c r="L802" s="28">
        <v>2</v>
      </c>
      <c r="M802" s="29">
        <v>4.7528517110266116E-4</v>
      </c>
      <c r="N802" s="28">
        <v>11</v>
      </c>
      <c r="O802" s="29">
        <v>3.4623858986465219E-3</v>
      </c>
      <c r="P802" s="30">
        <v>29</v>
      </c>
      <c r="Q802" s="31">
        <v>7.8616352201257877E-4</v>
      </c>
    </row>
    <row r="803" spans="1:17" x14ac:dyDescent="0.25">
      <c r="A803" s="20" t="str">
        <f t="shared" si="40"/>
        <v>19</v>
      </c>
      <c r="B803" s="21" t="str">
        <f t="shared" si="41"/>
        <v>CAUCA</v>
      </c>
      <c r="C803" s="21" t="s">
        <v>462</v>
      </c>
      <c r="D803" s="22"/>
      <c r="E803" s="23">
        <v>0</v>
      </c>
      <c r="F803" s="22"/>
      <c r="G803" s="23">
        <v>0</v>
      </c>
      <c r="H803" s="22"/>
      <c r="I803" s="23">
        <v>0</v>
      </c>
      <c r="J803" s="22">
        <v>1</v>
      </c>
      <c r="K803" s="23">
        <v>3.0609121518212438E-4</v>
      </c>
      <c r="L803" s="22"/>
      <c r="M803" s="23">
        <v>0</v>
      </c>
      <c r="N803" s="22"/>
      <c r="O803" s="23">
        <v>0</v>
      </c>
      <c r="P803" s="24">
        <v>1</v>
      </c>
      <c r="Q803" s="25">
        <v>2.7109086965950989E-5</v>
      </c>
    </row>
    <row r="804" spans="1:17" x14ac:dyDescent="0.25">
      <c r="A804" s="26" t="str">
        <f t="shared" si="40"/>
        <v>19</v>
      </c>
      <c r="B804" s="27" t="str">
        <f t="shared" si="41"/>
        <v>CAUCA</v>
      </c>
      <c r="C804" s="27" t="s">
        <v>463</v>
      </c>
      <c r="D804" s="28">
        <v>1</v>
      </c>
      <c r="E804" s="29">
        <v>1.0129659643435973E-4</v>
      </c>
      <c r="F804" s="28"/>
      <c r="G804" s="29">
        <v>0</v>
      </c>
      <c r="H804" s="28">
        <v>1</v>
      </c>
      <c r="I804" s="29">
        <v>2.2396416573348268E-4</v>
      </c>
      <c r="J804" s="28"/>
      <c r="K804" s="29">
        <v>0</v>
      </c>
      <c r="L804" s="28"/>
      <c r="M804" s="29">
        <v>0</v>
      </c>
      <c r="N804" s="28">
        <v>5</v>
      </c>
      <c r="O804" s="29">
        <v>1.5738117721120553E-3</v>
      </c>
      <c r="P804" s="30">
        <v>7</v>
      </c>
      <c r="Q804" s="31">
        <v>1.8976360876165693E-4</v>
      </c>
    </row>
    <row r="805" spans="1:17" x14ac:dyDescent="0.25">
      <c r="A805" s="20" t="str">
        <f t="shared" si="40"/>
        <v>19</v>
      </c>
      <c r="B805" s="21" t="str">
        <f t="shared" si="41"/>
        <v>CAUCA</v>
      </c>
      <c r="C805" s="21" t="s">
        <v>464</v>
      </c>
      <c r="D805" s="22">
        <v>313.00000000000006</v>
      </c>
      <c r="E805" s="23">
        <v>3.170583468395461E-2</v>
      </c>
      <c r="F805" s="22">
        <v>263.00000000000006</v>
      </c>
      <c r="G805" s="23">
        <v>2.2102697705689553E-2</v>
      </c>
      <c r="H805" s="22">
        <v>361</v>
      </c>
      <c r="I805" s="23">
        <v>8.0851063829787254E-2</v>
      </c>
      <c r="J805" s="22">
        <v>259.00000000000006</v>
      </c>
      <c r="K805" s="23">
        <v>7.9277624732170232E-2</v>
      </c>
      <c r="L805" s="22">
        <v>277</v>
      </c>
      <c r="M805" s="23">
        <v>6.5826996197718576E-2</v>
      </c>
      <c r="N805" s="22">
        <v>278</v>
      </c>
      <c r="O805" s="23">
        <v>8.7503934529430283E-2</v>
      </c>
      <c r="P805" s="24">
        <v>1750.9999999999986</v>
      </c>
      <c r="Q805" s="25">
        <v>4.7468011277380151E-2</v>
      </c>
    </row>
    <row r="806" spans="1:17" x14ac:dyDescent="0.25">
      <c r="A806" s="26" t="str">
        <f t="shared" si="40"/>
        <v>19</v>
      </c>
      <c r="B806" s="27" t="str">
        <f t="shared" si="41"/>
        <v>CAUCA</v>
      </c>
      <c r="C806" s="27" t="s">
        <v>465</v>
      </c>
      <c r="D806" s="28">
        <v>2966</v>
      </c>
      <c r="E806" s="29">
        <v>0.30044570502431101</v>
      </c>
      <c r="F806" s="28">
        <v>2885.0000000000014</v>
      </c>
      <c r="G806" s="29">
        <v>0.24245734935708885</v>
      </c>
      <c r="H806" s="28">
        <v>909.00000000000011</v>
      </c>
      <c r="I806" s="29">
        <v>0.20358342665173582</v>
      </c>
      <c r="J806" s="28">
        <v>690</v>
      </c>
      <c r="K806" s="29">
        <v>0.21120293847566582</v>
      </c>
      <c r="L806" s="28">
        <v>855.00000000000011</v>
      </c>
      <c r="M806" s="29">
        <v>0.2031844106463877</v>
      </c>
      <c r="N806" s="28">
        <v>590</v>
      </c>
      <c r="O806" s="29">
        <v>0.18570978910922253</v>
      </c>
      <c r="P806" s="30">
        <v>8895.0000000000036</v>
      </c>
      <c r="Q806" s="31">
        <v>0.24113532856213418</v>
      </c>
    </row>
    <row r="807" spans="1:17" x14ac:dyDescent="0.25">
      <c r="A807" s="20" t="str">
        <f t="shared" si="40"/>
        <v>19</v>
      </c>
      <c r="B807" s="21" t="str">
        <f t="shared" si="41"/>
        <v>CAUCA</v>
      </c>
      <c r="C807" s="21" t="s">
        <v>466</v>
      </c>
      <c r="D807" s="22">
        <v>9</v>
      </c>
      <c r="E807" s="23">
        <v>9.1166936790923773E-4</v>
      </c>
      <c r="F807" s="22">
        <v>29</v>
      </c>
      <c r="G807" s="23">
        <v>2.437179594923942E-3</v>
      </c>
      <c r="H807" s="22">
        <v>35</v>
      </c>
      <c r="I807" s="23">
        <v>7.8387458006718945E-3</v>
      </c>
      <c r="J807" s="22">
        <v>18</v>
      </c>
      <c r="K807" s="23">
        <v>5.5096418732782397E-3</v>
      </c>
      <c r="L807" s="22">
        <v>20</v>
      </c>
      <c r="M807" s="23">
        <v>4.7528517110266115E-3</v>
      </c>
      <c r="N807" s="22">
        <v>17</v>
      </c>
      <c r="O807" s="23">
        <v>5.3509600251809885E-3</v>
      </c>
      <c r="P807" s="24">
        <v>128</v>
      </c>
      <c r="Q807" s="25">
        <v>3.4699631316417266E-3</v>
      </c>
    </row>
    <row r="808" spans="1:17" x14ac:dyDescent="0.25">
      <c r="A808" s="26" t="str">
        <f t="shared" si="40"/>
        <v>19</v>
      </c>
      <c r="B808" s="27" t="str">
        <f t="shared" si="41"/>
        <v>CAUCA</v>
      </c>
      <c r="C808" s="27" t="s">
        <v>467</v>
      </c>
      <c r="D808" s="28">
        <v>6</v>
      </c>
      <c r="E808" s="29">
        <v>6.0777957860615845E-4</v>
      </c>
      <c r="F808" s="28">
        <v>174.00000000000003</v>
      </c>
      <c r="G808" s="29">
        <v>1.4623077569543654E-2</v>
      </c>
      <c r="H808" s="28">
        <v>66.000000000000014</v>
      </c>
      <c r="I808" s="29">
        <v>1.478163493840986E-2</v>
      </c>
      <c r="J808" s="28">
        <v>8</v>
      </c>
      <c r="K808" s="29">
        <v>2.448729721456995E-3</v>
      </c>
      <c r="L808" s="28">
        <v>1</v>
      </c>
      <c r="M808" s="29">
        <v>2.3764258555133058E-4</v>
      </c>
      <c r="N808" s="28">
        <v>4</v>
      </c>
      <c r="O808" s="29">
        <v>1.2590494176896443E-3</v>
      </c>
      <c r="P808" s="30">
        <v>259.00000000000006</v>
      </c>
      <c r="Q808" s="31">
        <v>7.0212535241813093E-3</v>
      </c>
    </row>
    <row r="809" spans="1:17" x14ac:dyDescent="0.25">
      <c r="A809" s="20" t="str">
        <f t="shared" si="40"/>
        <v>19</v>
      </c>
      <c r="B809" s="21" t="str">
        <f t="shared" si="41"/>
        <v>CAUCA</v>
      </c>
      <c r="C809" s="21" t="s">
        <v>468</v>
      </c>
      <c r="D809" s="22">
        <v>2</v>
      </c>
      <c r="E809" s="23">
        <v>2.0259319286871947E-4</v>
      </c>
      <c r="F809" s="22">
        <v>1</v>
      </c>
      <c r="G809" s="23">
        <v>8.4040675687032491E-5</v>
      </c>
      <c r="H809" s="22">
        <v>1</v>
      </c>
      <c r="I809" s="23">
        <v>2.2396416573348268E-4</v>
      </c>
      <c r="J809" s="22"/>
      <c r="K809" s="23">
        <v>0</v>
      </c>
      <c r="L809" s="22">
        <v>3</v>
      </c>
      <c r="M809" s="23">
        <v>7.1292775665399188E-4</v>
      </c>
      <c r="N809" s="22"/>
      <c r="O809" s="23">
        <v>0</v>
      </c>
      <c r="P809" s="24">
        <v>7</v>
      </c>
      <c r="Q809" s="25">
        <v>1.8976360876165693E-4</v>
      </c>
    </row>
    <row r="810" spans="1:17" x14ac:dyDescent="0.25">
      <c r="A810" s="26" t="str">
        <f t="shared" si="40"/>
        <v>19</v>
      </c>
      <c r="B810" s="27" t="str">
        <f t="shared" si="41"/>
        <v>CAUCA</v>
      </c>
      <c r="C810" s="27" t="s">
        <v>469</v>
      </c>
      <c r="D810" s="28">
        <v>26.999999999999993</v>
      </c>
      <c r="E810" s="29">
        <v>2.7350081037277123E-3</v>
      </c>
      <c r="F810" s="28">
        <v>6</v>
      </c>
      <c r="G810" s="29">
        <v>5.0424405412219494E-4</v>
      </c>
      <c r="H810" s="28">
        <v>23</v>
      </c>
      <c r="I810" s="29">
        <v>5.1511758118701016E-3</v>
      </c>
      <c r="J810" s="28">
        <v>34</v>
      </c>
      <c r="K810" s="29">
        <v>1.0407101316192229E-2</v>
      </c>
      <c r="L810" s="28">
        <v>39</v>
      </c>
      <c r="M810" s="29">
        <v>9.2680608365018936E-3</v>
      </c>
      <c r="N810" s="28">
        <v>21</v>
      </c>
      <c r="O810" s="29">
        <v>6.6100094428706326E-3</v>
      </c>
      <c r="P810" s="30">
        <v>150.00000000000003</v>
      </c>
      <c r="Q810" s="31">
        <v>4.0663630448926494E-3</v>
      </c>
    </row>
    <row r="811" spans="1:17" x14ac:dyDescent="0.25">
      <c r="A811" s="20" t="str">
        <f t="shared" si="40"/>
        <v>19</v>
      </c>
      <c r="B811" s="21" t="str">
        <f t="shared" si="41"/>
        <v>CAUCA</v>
      </c>
      <c r="C811" s="21" t="s">
        <v>470</v>
      </c>
      <c r="D811" s="22">
        <v>14</v>
      </c>
      <c r="E811" s="23">
        <v>1.4181523500810364E-3</v>
      </c>
      <c r="F811" s="22">
        <v>17</v>
      </c>
      <c r="G811" s="23">
        <v>1.4286914866795523E-3</v>
      </c>
      <c r="H811" s="22">
        <v>31.999999999999996</v>
      </c>
      <c r="I811" s="23">
        <v>7.1668533034714458E-3</v>
      </c>
      <c r="J811" s="22">
        <v>20.999999999999996</v>
      </c>
      <c r="K811" s="23">
        <v>6.4279155188246111E-3</v>
      </c>
      <c r="L811" s="22">
        <v>19</v>
      </c>
      <c r="M811" s="23">
        <v>4.5152091254752813E-3</v>
      </c>
      <c r="N811" s="22">
        <v>3</v>
      </c>
      <c r="O811" s="23">
        <v>9.4428706326723328E-4</v>
      </c>
      <c r="P811" s="24">
        <v>106.00000000000004</v>
      </c>
      <c r="Q811" s="25">
        <v>2.8735632183908063E-3</v>
      </c>
    </row>
    <row r="812" spans="1:17" x14ac:dyDescent="0.25">
      <c r="A812" s="26" t="str">
        <f t="shared" si="40"/>
        <v>19</v>
      </c>
      <c r="B812" s="27" t="str">
        <f t="shared" si="41"/>
        <v>CAUCA</v>
      </c>
      <c r="C812" s="27" t="s">
        <v>471</v>
      </c>
      <c r="D812" s="28"/>
      <c r="E812" s="29">
        <v>0</v>
      </c>
      <c r="F812" s="28"/>
      <c r="G812" s="29">
        <v>0</v>
      </c>
      <c r="H812" s="28">
        <v>2</v>
      </c>
      <c r="I812" s="29">
        <v>4.4792833146696536E-4</v>
      </c>
      <c r="J812" s="28"/>
      <c r="K812" s="29">
        <v>0</v>
      </c>
      <c r="L812" s="28">
        <v>2</v>
      </c>
      <c r="M812" s="29">
        <v>4.7528517110266116E-4</v>
      </c>
      <c r="N812" s="28"/>
      <c r="O812" s="29">
        <v>0</v>
      </c>
      <c r="P812" s="30">
        <v>4</v>
      </c>
      <c r="Q812" s="31">
        <v>1.0843634786380395E-4</v>
      </c>
    </row>
    <row r="813" spans="1:17" x14ac:dyDescent="0.25">
      <c r="A813" s="20" t="str">
        <f t="shared" si="40"/>
        <v>19</v>
      </c>
      <c r="B813" s="21" t="str">
        <f t="shared" si="41"/>
        <v>CAUCA</v>
      </c>
      <c r="C813" s="21" t="s">
        <v>474</v>
      </c>
      <c r="D813" s="22"/>
      <c r="E813" s="23">
        <v>0</v>
      </c>
      <c r="F813" s="22"/>
      <c r="G813" s="23">
        <v>0</v>
      </c>
      <c r="H813" s="22">
        <v>1</v>
      </c>
      <c r="I813" s="23">
        <v>2.2396416573348268E-4</v>
      </c>
      <c r="J813" s="22"/>
      <c r="K813" s="23">
        <v>0</v>
      </c>
      <c r="L813" s="22"/>
      <c r="M813" s="23">
        <v>0</v>
      </c>
      <c r="N813" s="22"/>
      <c r="O813" s="23">
        <v>0</v>
      </c>
      <c r="P813" s="24">
        <v>1</v>
      </c>
      <c r="Q813" s="25">
        <v>2.7109086965950989E-5</v>
      </c>
    </row>
    <row r="814" spans="1:17" x14ac:dyDescent="0.25">
      <c r="A814" s="26" t="str">
        <f t="shared" si="40"/>
        <v>19</v>
      </c>
      <c r="B814" s="27" t="str">
        <f t="shared" si="41"/>
        <v>CAUCA</v>
      </c>
      <c r="C814" s="27" t="s">
        <v>475</v>
      </c>
      <c r="D814" s="28">
        <v>80.000000000000014</v>
      </c>
      <c r="E814" s="29">
        <v>8.1037277147487808E-3</v>
      </c>
      <c r="F814" s="28">
        <v>61</v>
      </c>
      <c r="G814" s="29">
        <v>5.1264812169089817E-3</v>
      </c>
      <c r="H814" s="28">
        <v>50.000000000000014</v>
      </c>
      <c r="I814" s="29">
        <v>1.1198208286674137E-2</v>
      </c>
      <c r="J814" s="28">
        <v>33</v>
      </c>
      <c r="K814" s="29">
        <v>1.0101010101010104E-2</v>
      </c>
      <c r="L814" s="28">
        <v>45</v>
      </c>
      <c r="M814" s="29">
        <v>1.0693916349809878E-2</v>
      </c>
      <c r="N814" s="28">
        <v>23.000000000000004</v>
      </c>
      <c r="O814" s="29">
        <v>7.239534151715455E-3</v>
      </c>
      <c r="P814" s="30">
        <v>292.00000000000006</v>
      </c>
      <c r="Q814" s="31">
        <v>7.9158533940576915E-3</v>
      </c>
    </row>
    <row r="815" spans="1:17" x14ac:dyDescent="0.25">
      <c r="A815" s="20" t="str">
        <f t="shared" si="40"/>
        <v>19</v>
      </c>
      <c r="B815" s="21" t="str">
        <f t="shared" si="41"/>
        <v>CAUCA</v>
      </c>
      <c r="C815" s="21" t="s">
        <v>478</v>
      </c>
      <c r="D815" s="22">
        <v>1</v>
      </c>
      <c r="E815" s="23">
        <v>1.0129659643435973E-4</v>
      </c>
      <c r="F815" s="22">
        <v>1</v>
      </c>
      <c r="G815" s="23">
        <v>8.4040675687032491E-5</v>
      </c>
      <c r="H815" s="22">
        <v>1</v>
      </c>
      <c r="I815" s="23">
        <v>2.2396416573348268E-4</v>
      </c>
      <c r="J815" s="22">
        <v>2</v>
      </c>
      <c r="K815" s="23">
        <v>6.1218243036424876E-4</v>
      </c>
      <c r="L815" s="22"/>
      <c r="M815" s="23">
        <v>0</v>
      </c>
      <c r="N815" s="22">
        <v>1</v>
      </c>
      <c r="O815" s="23">
        <v>3.1476235442241108E-4</v>
      </c>
      <c r="P815" s="24">
        <v>6</v>
      </c>
      <c r="Q815" s="25">
        <v>1.6265452179570593E-4</v>
      </c>
    </row>
    <row r="816" spans="1:17" x14ac:dyDescent="0.25">
      <c r="A816" s="26" t="str">
        <f t="shared" si="40"/>
        <v>19</v>
      </c>
      <c r="B816" s="27" t="str">
        <f t="shared" si="41"/>
        <v>CAUCA</v>
      </c>
      <c r="C816" s="27" t="s">
        <v>479</v>
      </c>
      <c r="D816" s="28"/>
      <c r="E816" s="29">
        <v>0</v>
      </c>
      <c r="F816" s="28"/>
      <c r="G816" s="29">
        <v>0</v>
      </c>
      <c r="H816" s="28"/>
      <c r="I816" s="29">
        <v>0</v>
      </c>
      <c r="J816" s="28">
        <v>1</v>
      </c>
      <c r="K816" s="29">
        <v>3.0609121518212438E-4</v>
      </c>
      <c r="L816" s="28"/>
      <c r="M816" s="29">
        <v>0</v>
      </c>
      <c r="N816" s="28"/>
      <c r="O816" s="29">
        <v>0</v>
      </c>
      <c r="P816" s="30">
        <v>1</v>
      </c>
      <c r="Q816" s="31">
        <v>2.7109086965950989E-5</v>
      </c>
    </row>
    <row r="817" spans="1:17" x14ac:dyDescent="0.25">
      <c r="A817" s="20" t="str">
        <f t="shared" si="40"/>
        <v>19</v>
      </c>
      <c r="B817" s="21" t="str">
        <f t="shared" si="41"/>
        <v>CAUCA</v>
      </c>
      <c r="C817" s="21" t="s">
        <v>480</v>
      </c>
      <c r="D817" s="22">
        <v>1</v>
      </c>
      <c r="E817" s="23">
        <v>1.0129659643435973E-4</v>
      </c>
      <c r="F817" s="22"/>
      <c r="G817" s="23">
        <v>0</v>
      </c>
      <c r="H817" s="22"/>
      <c r="I817" s="23">
        <v>0</v>
      </c>
      <c r="J817" s="22"/>
      <c r="K817" s="23">
        <v>0</v>
      </c>
      <c r="L817" s="22"/>
      <c r="M817" s="23">
        <v>0</v>
      </c>
      <c r="N817" s="22"/>
      <c r="O817" s="23">
        <v>0</v>
      </c>
      <c r="P817" s="24">
        <v>1</v>
      </c>
      <c r="Q817" s="25">
        <v>2.7109086965950989E-5</v>
      </c>
    </row>
    <row r="818" spans="1:17" x14ac:dyDescent="0.25">
      <c r="A818" s="26" t="str">
        <f t="shared" si="40"/>
        <v>19</v>
      </c>
      <c r="B818" s="27" t="str">
        <f t="shared" si="41"/>
        <v>CAUCA</v>
      </c>
      <c r="C818" s="27" t="s">
        <v>481</v>
      </c>
      <c r="D818" s="28"/>
      <c r="E818" s="29">
        <v>0</v>
      </c>
      <c r="F818" s="28"/>
      <c r="G818" s="29">
        <v>0</v>
      </c>
      <c r="H818" s="28"/>
      <c r="I818" s="29">
        <v>0</v>
      </c>
      <c r="J818" s="28"/>
      <c r="K818" s="29">
        <v>0</v>
      </c>
      <c r="L818" s="28"/>
      <c r="M818" s="29">
        <v>0</v>
      </c>
      <c r="N818" s="28">
        <v>1</v>
      </c>
      <c r="O818" s="29">
        <v>3.1476235442241108E-4</v>
      </c>
      <c r="P818" s="30">
        <v>1</v>
      </c>
      <c r="Q818" s="31">
        <v>2.7109086965950989E-5</v>
      </c>
    </row>
    <row r="819" spans="1:17" x14ac:dyDescent="0.25">
      <c r="A819" s="20" t="str">
        <f t="shared" si="40"/>
        <v>19</v>
      </c>
      <c r="B819" s="21" t="str">
        <f t="shared" si="41"/>
        <v>CAUCA</v>
      </c>
      <c r="C819" s="21" t="s">
        <v>484</v>
      </c>
      <c r="D819" s="22">
        <v>14</v>
      </c>
      <c r="E819" s="23">
        <v>1.4181523500810364E-3</v>
      </c>
      <c r="F819" s="22">
        <v>10</v>
      </c>
      <c r="G819" s="23">
        <v>8.404067568703248E-4</v>
      </c>
      <c r="H819" s="22">
        <v>15</v>
      </c>
      <c r="I819" s="23">
        <v>3.3594624860022403E-3</v>
      </c>
      <c r="J819" s="22">
        <v>26</v>
      </c>
      <c r="K819" s="23">
        <v>7.9583715947352338E-3</v>
      </c>
      <c r="L819" s="22">
        <v>12</v>
      </c>
      <c r="M819" s="23">
        <v>2.8517110266159675E-3</v>
      </c>
      <c r="N819" s="22">
        <v>13</v>
      </c>
      <c r="O819" s="23">
        <v>4.0919106074913444E-3</v>
      </c>
      <c r="P819" s="24">
        <v>89.999999999999986</v>
      </c>
      <c r="Q819" s="25">
        <v>2.439817826935589E-3</v>
      </c>
    </row>
    <row r="820" spans="1:17" x14ac:dyDescent="0.25">
      <c r="A820" s="26" t="str">
        <f t="shared" si="40"/>
        <v>19</v>
      </c>
      <c r="B820" s="27" t="str">
        <f t="shared" si="41"/>
        <v>CAUCA</v>
      </c>
      <c r="C820" s="27" t="s">
        <v>491</v>
      </c>
      <c r="D820" s="28"/>
      <c r="E820" s="29">
        <v>0</v>
      </c>
      <c r="F820" s="28"/>
      <c r="G820" s="29">
        <v>0</v>
      </c>
      <c r="H820" s="28">
        <v>1</v>
      </c>
      <c r="I820" s="29">
        <v>2.2396416573348268E-4</v>
      </c>
      <c r="J820" s="28"/>
      <c r="K820" s="29">
        <v>0</v>
      </c>
      <c r="L820" s="28"/>
      <c r="M820" s="29">
        <v>0</v>
      </c>
      <c r="N820" s="28"/>
      <c r="O820" s="29">
        <v>0</v>
      </c>
      <c r="P820" s="30">
        <v>1</v>
      </c>
      <c r="Q820" s="31">
        <v>2.7109086965950989E-5</v>
      </c>
    </row>
    <row r="821" spans="1:17" x14ac:dyDescent="0.25">
      <c r="A821" s="20" t="str">
        <f t="shared" si="40"/>
        <v>19</v>
      </c>
      <c r="B821" s="21" t="str">
        <f t="shared" si="41"/>
        <v>CAUCA</v>
      </c>
      <c r="C821" s="21" t="s">
        <v>497</v>
      </c>
      <c r="D821" s="22">
        <v>14.999999999999998</v>
      </c>
      <c r="E821" s="23">
        <v>1.5194489465153961E-3</v>
      </c>
      <c r="F821" s="22">
        <v>17</v>
      </c>
      <c r="G821" s="23">
        <v>1.4286914866795523E-3</v>
      </c>
      <c r="H821" s="22">
        <v>23</v>
      </c>
      <c r="I821" s="23">
        <v>5.1511758118701016E-3</v>
      </c>
      <c r="J821" s="22">
        <v>19</v>
      </c>
      <c r="K821" s="23">
        <v>5.8157330884603632E-3</v>
      </c>
      <c r="L821" s="22">
        <v>9</v>
      </c>
      <c r="M821" s="23">
        <v>2.1387832699619755E-3</v>
      </c>
      <c r="N821" s="22">
        <v>22.000000000000004</v>
      </c>
      <c r="O821" s="23">
        <v>6.9247717972930447E-3</v>
      </c>
      <c r="P821" s="24">
        <v>105</v>
      </c>
      <c r="Q821" s="25">
        <v>2.8464541314248541E-3</v>
      </c>
    </row>
    <row r="822" spans="1:17" x14ac:dyDescent="0.25">
      <c r="A822" s="26" t="str">
        <f t="shared" si="40"/>
        <v>19</v>
      </c>
      <c r="B822" s="27" t="str">
        <f t="shared" si="41"/>
        <v>CAUCA</v>
      </c>
      <c r="C822" s="27" t="s">
        <v>498</v>
      </c>
      <c r="D822" s="28">
        <v>5</v>
      </c>
      <c r="E822" s="29">
        <v>5.064829821717988E-4</v>
      </c>
      <c r="F822" s="28"/>
      <c r="G822" s="29">
        <v>0</v>
      </c>
      <c r="H822" s="28">
        <v>1</v>
      </c>
      <c r="I822" s="29">
        <v>2.2396416573348268E-4</v>
      </c>
      <c r="J822" s="28">
        <v>3</v>
      </c>
      <c r="K822" s="29">
        <v>9.1827364554637303E-4</v>
      </c>
      <c r="L822" s="28">
        <v>1</v>
      </c>
      <c r="M822" s="29">
        <v>2.3764258555133058E-4</v>
      </c>
      <c r="N822" s="28">
        <v>11</v>
      </c>
      <c r="O822" s="29">
        <v>3.4623858986465219E-3</v>
      </c>
      <c r="P822" s="30">
        <v>21.000000000000007</v>
      </c>
      <c r="Q822" s="31">
        <v>5.6929082628497107E-4</v>
      </c>
    </row>
    <row r="823" spans="1:17" x14ac:dyDescent="0.25">
      <c r="A823" s="20" t="str">
        <f t="shared" si="40"/>
        <v>19</v>
      </c>
      <c r="B823" s="21" t="str">
        <f t="shared" si="41"/>
        <v>CAUCA</v>
      </c>
      <c r="C823" s="21" t="s">
        <v>499</v>
      </c>
      <c r="D823" s="22"/>
      <c r="E823" s="23">
        <v>0</v>
      </c>
      <c r="F823" s="22"/>
      <c r="G823" s="23">
        <v>0</v>
      </c>
      <c r="H823" s="22">
        <v>1</v>
      </c>
      <c r="I823" s="23">
        <v>2.2396416573348268E-4</v>
      </c>
      <c r="J823" s="22"/>
      <c r="K823" s="23">
        <v>0</v>
      </c>
      <c r="L823" s="22"/>
      <c r="M823" s="23">
        <v>0</v>
      </c>
      <c r="N823" s="22"/>
      <c r="O823" s="23">
        <v>0</v>
      </c>
      <c r="P823" s="24">
        <v>1</v>
      </c>
      <c r="Q823" s="25">
        <v>2.7109086965950989E-5</v>
      </c>
    </row>
    <row r="824" spans="1:17" x14ac:dyDescent="0.25">
      <c r="A824" s="26" t="str">
        <f t="shared" si="40"/>
        <v>19</v>
      </c>
      <c r="B824" s="27" t="str">
        <f t="shared" si="41"/>
        <v>CAUCA</v>
      </c>
      <c r="C824" s="27" t="s">
        <v>500</v>
      </c>
      <c r="D824" s="28"/>
      <c r="E824" s="29">
        <v>0</v>
      </c>
      <c r="F824" s="28">
        <v>1</v>
      </c>
      <c r="G824" s="29">
        <v>8.4040675687032491E-5</v>
      </c>
      <c r="H824" s="28"/>
      <c r="I824" s="29">
        <v>0</v>
      </c>
      <c r="J824" s="28">
        <v>1</v>
      </c>
      <c r="K824" s="29">
        <v>3.0609121518212438E-4</v>
      </c>
      <c r="L824" s="28"/>
      <c r="M824" s="29">
        <v>0</v>
      </c>
      <c r="N824" s="28">
        <v>1</v>
      </c>
      <c r="O824" s="29">
        <v>3.1476235442241108E-4</v>
      </c>
      <c r="P824" s="30">
        <v>3</v>
      </c>
      <c r="Q824" s="31">
        <v>8.1327260897852966E-5</v>
      </c>
    </row>
    <row r="825" spans="1:17" x14ac:dyDescent="0.25">
      <c r="A825" s="20" t="str">
        <f t="shared" si="40"/>
        <v>19</v>
      </c>
      <c r="B825" s="21" t="str">
        <f t="shared" si="41"/>
        <v>CAUCA</v>
      </c>
      <c r="C825" s="21" t="s">
        <v>501</v>
      </c>
      <c r="D825" s="22">
        <v>1</v>
      </c>
      <c r="E825" s="23">
        <v>1.0129659643435973E-4</v>
      </c>
      <c r="F825" s="22"/>
      <c r="G825" s="23">
        <v>0</v>
      </c>
      <c r="H825" s="22"/>
      <c r="I825" s="23">
        <v>0</v>
      </c>
      <c r="J825" s="22"/>
      <c r="K825" s="23">
        <v>0</v>
      </c>
      <c r="L825" s="22"/>
      <c r="M825" s="23">
        <v>0</v>
      </c>
      <c r="N825" s="22"/>
      <c r="O825" s="23">
        <v>0</v>
      </c>
      <c r="P825" s="24">
        <v>1</v>
      </c>
      <c r="Q825" s="25">
        <v>2.7109086965950989E-5</v>
      </c>
    </row>
    <row r="826" spans="1:17" x14ac:dyDescent="0.25">
      <c r="A826" s="26" t="str">
        <f t="shared" si="40"/>
        <v>19</v>
      </c>
      <c r="B826" s="27" t="str">
        <f t="shared" si="41"/>
        <v>CAUCA</v>
      </c>
      <c r="C826" s="27" t="s">
        <v>504</v>
      </c>
      <c r="D826" s="28"/>
      <c r="E826" s="29">
        <v>0</v>
      </c>
      <c r="F826" s="28">
        <v>1</v>
      </c>
      <c r="G826" s="29">
        <v>8.4040675687032491E-5</v>
      </c>
      <c r="H826" s="28"/>
      <c r="I826" s="29">
        <v>0</v>
      </c>
      <c r="J826" s="28"/>
      <c r="K826" s="29">
        <v>0</v>
      </c>
      <c r="L826" s="28"/>
      <c r="M826" s="29">
        <v>0</v>
      </c>
      <c r="N826" s="28"/>
      <c r="O826" s="29">
        <v>0</v>
      </c>
      <c r="P826" s="30">
        <v>1</v>
      </c>
      <c r="Q826" s="31">
        <v>2.7109086965950989E-5</v>
      </c>
    </row>
    <row r="827" spans="1:17" x14ac:dyDescent="0.25">
      <c r="A827" s="20" t="str">
        <f t="shared" si="40"/>
        <v>19</v>
      </c>
      <c r="B827" s="21" t="str">
        <f t="shared" si="41"/>
        <v>CAUCA</v>
      </c>
      <c r="C827" s="21" t="s">
        <v>505</v>
      </c>
      <c r="D827" s="22">
        <v>2</v>
      </c>
      <c r="E827" s="23">
        <v>2.0259319286871947E-4</v>
      </c>
      <c r="F827" s="22"/>
      <c r="G827" s="23">
        <v>0</v>
      </c>
      <c r="H827" s="22"/>
      <c r="I827" s="23">
        <v>0</v>
      </c>
      <c r="J827" s="22"/>
      <c r="K827" s="23">
        <v>0</v>
      </c>
      <c r="L827" s="22"/>
      <c r="M827" s="23">
        <v>0</v>
      </c>
      <c r="N827" s="22"/>
      <c r="O827" s="23">
        <v>0</v>
      </c>
      <c r="P827" s="24">
        <v>2</v>
      </c>
      <c r="Q827" s="25">
        <v>5.4218173931901977E-5</v>
      </c>
    </row>
    <row r="828" spans="1:17" x14ac:dyDescent="0.25">
      <c r="A828" s="26" t="str">
        <f t="shared" si="40"/>
        <v>19</v>
      </c>
      <c r="B828" s="27" t="str">
        <f t="shared" si="41"/>
        <v>CAUCA</v>
      </c>
      <c r="C828" s="27" t="s">
        <v>508</v>
      </c>
      <c r="D828" s="28">
        <v>1</v>
      </c>
      <c r="E828" s="29">
        <v>1.0129659643435973E-4</v>
      </c>
      <c r="F828" s="28">
        <v>1</v>
      </c>
      <c r="G828" s="29">
        <v>8.4040675687032491E-5</v>
      </c>
      <c r="H828" s="28"/>
      <c r="I828" s="29">
        <v>0</v>
      </c>
      <c r="J828" s="28">
        <v>3</v>
      </c>
      <c r="K828" s="29">
        <v>9.1827364554637303E-4</v>
      </c>
      <c r="L828" s="28">
        <v>2</v>
      </c>
      <c r="M828" s="29">
        <v>4.7528517110266116E-4</v>
      </c>
      <c r="N828" s="28"/>
      <c r="O828" s="29">
        <v>0</v>
      </c>
      <c r="P828" s="30">
        <v>7</v>
      </c>
      <c r="Q828" s="31">
        <v>1.8976360876165693E-4</v>
      </c>
    </row>
    <row r="829" spans="1:17" x14ac:dyDescent="0.25">
      <c r="A829" s="20" t="str">
        <f t="shared" si="40"/>
        <v>19</v>
      </c>
      <c r="B829" s="21" t="str">
        <f t="shared" si="41"/>
        <v>CAUCA</v>
      </c>
      <c r="C829" s="21" t="s">
        <v>509</v>
      </c>
      <c r="D829" s="22"/>
      <c r="E829" s="23">
        <v>0</v>
      </c>
      <c r="F829" s="22">
        <v>1</v>
      </c>
      <c r="G829" s="23">
        <v>8.4040675687032491E-5</v>
      </c>
      <c r="H829" s="22"/>
      <c r="I829" s="23">
        <v>0</v>
      </c>
      <c r="J829" s="22"/>
      <c r="K829" s="23">
        <v>0</v>
      </c>
      <c r="L829" s="22"/>
      <c r="M829" s="23">
        <v>0</v>
      </c>
      <c r="N829" s="22"/>
      <c r="O829" s="23">
        <v>0</v>
      </c>
      <c r="P829" s="24">
        <v>1</v>
      </c>
      <c r="Q829" s="25">
        <v>2.7109086965950989E-5</v>
      </c>
    </row>
    <row r="830" spans="1:17" x14ac:dyDescent="0.25">
      <c r="A830" s="26" t="str">
        <f t="shared" si="40"/>
        <v>19</v>
      </c>
      <c r="B830" s="27" t="str">
        <f t="shared" si="41"/>
        <v>CAUCA</v>
      </c>
      <c r="C830" s="27" t="s">
        <v>510</v>
      </c>
      <c r="D830" s="28"/>
      <c r="E830" s="29">
        <v>0</v>
      </c>
      <c r="F830" s="28">
        <v>1</v>
      </c>
      <c r="G830" s="29">
        <v>8.4040675687032491E-5</v>
      </c>
      <c r="H830" s="28">
        <v>1</v>
      </c>
      <c r="I830" s="29">
        <v>2.2396416573348268E-4</v>
      </c>
      <c r="J830" s="28"/>
      <c r="K830" s="29">
        <v>0</v>
      </c>
      <c r="L830" s="28"/>
      <c r="M830" s="29">
        <v>0</v>
      </c>
      <c r="N830" s="28">
        <v>1</v>
      </c>
      <c r="O830" s="29">
        <v>3.1476235442241108E-4</v>
      </c>
      <c r="P830" s="30">
        <v>3</v>
      </c>
      <c r="Q830" s="31">
        <v>8.1327260897852966E-5</v>
      </c>
    </row>
    <row r="831" spans="1:17" x14ac:dyDescent="0.25">
      <c r="A831" s="16" t="s">
        <v>32</v>
      </c>
      <c r="B831" s="17" t="s">
        <v>860</v>
      </c>
      <c r="C831" s="17" t="s">
        <v>33</v>
      </c>
      <c r="D831" s="18">
        <v>9106.9999999999964</v>
      </c>
      <c r="E831" s="19">
        <v>1</v>
      </c>
      <c r="F831" s="18">
        <v>3073.0000000000014</v>
      </c>
      <c r="G831" s="19">
        <v>1</v>
      </c>
      <c r="H831" s="18">
        <v>4278.9999999999945</v>
      </c>
      <c r="I831" s="19">
        <v>1</v>
      </c>
      <c r="J831" s="18">
        <v>6941.9999999999991</v>
      </c>
      <c r="K831" s="19">
        <v>1</v>
      </c>
      <c r="L831" s="18">
        <v>3830.0000000000018</v>
      </c>
      <c r="M831" s="19">
        <v>1</v>
      </c>
      <c r="N831" s="18">
        <v>5173.0000000000027</v>
      </c>
      <c r="O831" s="19">
        <v>1</v>
      </c>
      <c r="P831" s="18">
        <v>32404.000000000033</v>
      </c>
      <c r="Q831" s="19">
        <v>1</v>
      </c>
    </row>
    <row r="832" spans="1:17" x14ac:dyDescent="0.25">
      <c r="A832" s="26" t="str">
        <f t="shared" si="40"/>
        <v>20</v>
      </c>
      <c r="B832" s="27" t="str">
        <f t="shared" si="41"/>
        <v>CÉSAR</v>
      </c>
      <c r="C832" s="27" t="s">
        <v>401</v>
      </c>
      <c r="D832" s="28">
        <v>210.99999999999997</v>
      </c>
      <c r="E832" s="29">
        <v>2.3168990886131554E-2</v>
      </c>
      <c r="F832" s="28">
        <v>81.999999999999986</v>
      </c>
      <c r="G832" s="29">
        <v>2.6684022128213455E-2</v>
      </c>
      <c r="H832" s="28">
        <v>134</v>
      </c>
      <c r="I832" s="29">
        <v>3.1315727973825702E-2</v>
      </c>
      <c r="J832" s="28">
        <v>138.99999999999997</v>
      </c>
      <c r="K832" s="29">
        <v>2.0023048112935749E-2</v>
      </c>
      <c r="L832" s="28">
        <v>174.00000000000003</v>
      </c>
      <c r="M832" s="29">
        <v>4.5430809399477787E-2</v>
      </c>
      <c r="N832" s="28">
        <v>140</v>
      </c>
      <c r="O832" s="29">
        <v>2.7063599458727997E-2</v>
      </c>
      <c r="P832" s="30">
        <v>880.00000000000045</v>
      </c>
      <c r="Q832" s="31">
        <v>2.7157141093692119E-2</v>
      </c>
    </row>
    <row r="833" spans="1:17" x14ac:dyDescent="0.25">
      <c r="A833" s="20" t="str">
        <f t="shared" ref="A833:A887" si="42">A832</f>
        <v>20</v>
      </c>
      <c r="B833" s="21" t="str">
        <f t="shared" ref="B833:B887" si="43">B832</f>
        <v>CÉSAR</v>
      </c>
      <c r="C833" s="21" t="s">
        <v>402</v>
      </c>
      <c r="D833" s="22">
        <v>29.999999999999996</v>
      </c>
      <c r="E833" s="23">
        <v>3.294169320303064E-3</v>
      </c>
      <c r="F833" s="22">
        <v>32.999999999999993</v>
      </c>
      <c r="G833" s="23">
        <v>1.0738691832085902E-2</v>
      </c>
      <c r="H833" s="22">
        <v>35</v>
      </c>
      <c r="I833" s="23">
        <v>8.1794811871932806E-3</v>
      </c>
      <c r="J833" s="22">
        <v>33</v>
      </c>
      <c r="K833" s="23">
        <v>4.7536732929991362E-3</v>
      </c>
      <c r="L833" s="22">
        <v>23.000000000000007</v>
      </c>
      <c r="M833" s="23">
        <v>6.0052219321148816E-3</v>
      </c>
      <c r="N833" s="22">
        <v>23</v>
      </c>
      <c r="O833" s="23">
        <v>4.4461627682195991E-3</v>
      </c>
      <c r="P833" s="24">
        <v>177.00000000000006</v>
      </c>
      <c r="Q833" s="25">
        <v>5.4622886063448919E-3</v>
      </c>
    </row>
    <row r="834" spans="1:17" x14ac:dyDescent="0.25">
      <c r="A834" s="26" t="str">
        <f t="shared" si="42"/>
        <v>20</v>
      </c>
      <c r="B834" s="27" t="str">
        <f t="shared" si="43"/>
        <v>CÉSAR</v>
      </c>
      <c r="C834" s="27" t="s">
        <v>403</v>
      </c>
      <c r="D834" s="28">
        <v>1</v>
      </c>
      <c r="E834" s="29">
        <v>1.0980564401010216E-4</v>
      </c>
      <c r="F834" s="28">
        <v>2</v>
      </c>
      <c r="G834" s="29">
        <v>6.5082980800520638E-4</v>
      </c>
      <c r="H834" s="28">
        <v>3</v>
      </c>
      <c r="I834" s="29">
        <v>7.0109838747370974E-4</v>
      </c>
      <c r="J834" s="28">
        <v>3</v>
      </c>
      <c r="K834" s="29">
        <v>4.3215211754537604E-4</v>
      </c>
      <c r="L834" s="28">
        <v>9</v>
      </c>
      <c r="M834" s="29">
        <v>2.3498694516971268E-3</v>
      </c>
      <c r="N834" s="28">
        <v>4</v>
      </c>
      <c r="O834" s="29">
        <v>7.7324569882079993E-4</v>
      </c>
      <c r="P834" s="30">
        <v>22.000000000000007</v>
      </c>
      <c r="Q834" s="31">
        <v>6.7892852734230294E-4</v>
      </c>
    </row>
    <row r="835" spans="1:17" x14ac:dyDescent="0.25">
      <c r="A835" s="20" t="str">
        <f t="shared" si="42"/>
        <v>20</v>
      </c>
      <c r="B835" s="21" t="str">
        <f t="shared" si="43"/>
        <v>CÉSAR</v>
      </c>
      <c r="C835" s="21" t="s">
        <v>404</v>
      </c>
      <c r="D835" s="22">
        <v>2</v>
      </c>
      <c r="E835" s="23">
        <v>2.1961128802020432E-4</v>
      </c>
      <c r="F835" s="22">
        <v>2</v>
      </c>
      <c r="G835" s="23">
        <v>6.5082980800520638E-4</v>
      </c>
      <c r="H835" s="22">
        <v>2</v>
      </c>
      <c r="I835" s="23">
        <v>4.6739892498247316E-4</v>
      </c>
      <c r="J835" s="22"/>
      <c r="K835" s="23">
        <v>0</v>
      </c>
      <c r="L835" s="22">
        <v>2</v>
      </c>
      <c r="M835" s="23">
        <v>5.2219321148825042E-4</v>
      </c>
      <c r="N835" s="22">
        <v>2</v>
      </c>
      <c r="O835" s="23">
        <v>3.8662284941039997E-4</v>
      </c>
      <c r="P835" s="24">
        <v>10</v>
      </c>
      <c r="Q835" s="25">
        <v>3.0860387606468305E-4</v>
      </c>
    </row>
    <row r="836" spans="1:17" x14ac:dyDescent="0.25">
      <c r="A836" s="26" t="str">
        <f t="shared" si="42"/>
        <v>20</v>
      </c>
      <c r="B836" s="27" t="str">
        <f t="shared" si="43"/>
        <v>CÉSAR</v>
      </c>
      <c r="C836" s="27" t="s">
        <v>405</v>
      </c>
      <c r="D836" s="28">
        <v>2</v>
      </c>
      <c r="E836" s="29">
        <v>2.1961128802020432E-4</v>
      </c>
      <c r="F836" s="28"/>
      <c r="G836" s="29">
        <v>0</v>
      </c>
      <c r="H836" s="28">
        <v>1</v>
      </c>
      <c r="I836" s="29">
        <v>2.3369946249123658E-4</v>
      </c>
      <c r="J836" s="28"/>
      <c r="K836" s="29">
        <v>0</v>
      </c>
      <c r="L836" s="28"/>
      <c r="M836" s="29">
        <v>0</v>
      </c>
      <c r="N836" s="28"/>
      <c r="O836" s="29">
        <v>0</v>
      </c>
      <c r="P836" s="30">
        <v>3</v>
      </c>
      <c r="Q836" s="31">
        <v>9.2581162819404918E-5</v>
      </c>
    </row>
    <row r="837" spans="1:17" x14ac:dyDescent="0.25">
      <c r="A837" s="20" t="str">
        <f t="shared" si="42"/>
        <v>20</v>
      </c>
      <c r="B837" s="21" t="str">
        <f t="shared" si="43"/>
        <v>CÉSAR</v>
      </c>
      <c r="C837" s="21" t="s">
        <v>407</v>
      </c>
      <c r="D837" s="22">
        <v>1</v>
      </c>
      <c r="E837" s="23">
        <v>1.0980564401010216E-4</v>
      </c>
      <c r="F837" s="22">
        <v>2</v>
      </c>
      <c r="G837" s="23">
        <v>6.5082980800520638E-4</v>
      </c>
      <c r="H837" s="22">
        <v>3</v>
      </c>
      <c r="I837" s="23">
        <v>7.0109838747370974E-4</v>
      </c>
      <c r="J837" s="22"/>
      <c r="K837" s="23">
        <v>0</v>
      </c>
      <c r="L837" s="22">
        <v>2</v>
      </c>
      <c r="M837" s="23">
        <v>5.2219321148825042E-4</v>
      </c>
      <c r="N837" s="22">
        <v>3</v>
      </c>
      <c r="O837" s="23">
        <v>5.7993427411559995E-4</v>
      </c>
      <c r="P837" s="24">
        <v>11</v>
      </c>
      <c r="Q837" s="25">
        <v>3.3946426367115136E-4</v>
      </c>
    </row>
    <row r="838" spans="1:17" x14ac:dyDescent="0.25">
      <c r="A838" s="26" t="str">
        <f t="shared" si="42"/>
        <v>20</v>
      </c>
      <c r="B838" s="27" t="str">
        <f t="shared" si="43"/>
        <v>CÉSAR</v>
      </c>
      <c r="C838" s="27" t="s">
        <v>408</v>
      </c>
      <c r="D838" s="28">
        <v>1</v>
      </c>
      <c r="E838" s="29">
        <v>1.0980564401010216E-4</v>
      </c>
      <c r="F838" s="28"/>
      <c r="G838" s="29">
        <v>0</v>
      </c>
      <c r="H838" s="28">
        <v>1</v>
      </c>
      <c r="I838" s="29">
        <v>2.3369946249123658E-4</v>
      </c>
      <c r="J838" s="28"/>
      <c r="K838" s="29">
        <v>0</v>
      </c>
      <c r="L838" s="28"/>
      <c r="M838" s="29">
        <v>0</v>
      </c>
      <c r="N838" s="28"/>
      <c r="O838" s="29">
        <v>0</v>
      </c>
      <c r="P838" s="30">
        <v>2</v>
      </c>
      <c r="Q838" s="31">
        <v>6.1720775212936607E-5</v>
      </c>
    </row>
    <row r="839" spans="1:17" x14ac:dyDescent="0.25">
      <c r="A839" s="20" t="str">
        <f t="shared" si="42"/>
        <v>20</v>
      </c>
      <c r="B839" s="21" t="str">
        <f t="shared" si="43"/>
        <v>CÉSAR</v>
      </c>
      <c r="C839" s="21" t="s">
        <v>414</v>
      </c>
      <c r="D839" s="22"/>
      <c r="E839" s="23">
        <v>0</v>
      </c>
      <c r="F839" s="22"/>
      <c r="G839" s="23">
        <v>0</v>
      </c>
      <c r="H839" s="22"/>
      <c r="I839" s="23">
        <v>0</v>
      </c>
      <c r="J839" s="22">
        <v>1</v>
      </c>
      <c r="K839" s="23">
        <v>1.4405070584845868E-4</v>
      </c>
      <c r="L839" s="22">
        <v>2</v>
      </c>
      <c r="M839" s="23">
        <v>5.2219321148825042E-4</v>
      </c>
      <c r="N839" s="22"/>
      <c r="O839" s="23">
        <v>0</v>
      </c>
      <c r="P839" s="24">
        <v>3</v>
      </c>
      <c r="Q839" s="25">
        <v>9.2581162819404918E-5</v>
      </c>
    </row>
    <row r="840" spans="1:17" x14ac:dyDescent="0.25">
      <c r="A840" s="26" t="str">
        <f t="shared" si="42"/>
        <v>20</v>
      </c>
      <c r="B840" s="27" t="str">
        <f t="shared" si="43"/>
        <v>CÉSAR</v>
      </c>
      <c r="C840" s="27" t="s">
        <v>420</v>
      </c>
      <c r="D840" s="28"/>
      <c r="E840" s="29">
        <v>0</v>
      </c>
      <c r="F840" s="28"/>
      <c r="G840" s="29">
        <v>0</v>
      </c>
      <c r="H840" s="28"/>
      <c r="I840" s="29">
        <v>0</v>
      </c>
      <c r="J840" s="28">
        <v>2</v>
      </c>
      <c r="K840" s="29">
        <v>2.8810141169691736E-4</v>
      </c>
      <c r="L840" s="28">
        <v>1</v>
      </c>
      <c r="M840" s="29">
        <v>2.6109660574412521E-4</v>
      </c>
      <c r="N840" s="28"/>
      <c r="O840" s="29">
        <v>0</v>
      </c>
      <c r="P840" s="30">
        <v>3</v>
      </c>
      <c r="Q840" s="31">
        <v>9.2581162819404918E-5</v>
      </c>
    </row>
    <row r="841" spans="1:17" x14ac:dyDescent="0.25">
      <c r="A841" s="20" t="str">
        <f t="shared" si="42"/>
        <v>20</v>
      </c>
      <c r="B841" s="21" t="str">
        <f t="shared" si="43"/>
        <v>CÉSAR</v>
      </c>
      <c r="C841" s="21" t="s">
        <v>422</v>
      </c>
      <c r="D841" s="22">
        <v>1</v>
      </c>
      <c r="E841" s="23">
        <v>1.0980564401010216E-4</v>
      </c>
      <c r="F841" s="22"/>
      <c r="G841" s="23">
        <v>0</v>
      </c>
      <c r="H841" s="22">
        <v>4</v>
      </c>
      <c r="I841" s="23">
        <v>9.3479784996494631E-4</v>
      </c>
      <c r="J841" s="22">
        <v>8.0000000000000018</v>
      </c>
      <c r="K841" s="23">
        <v>1.1524056467876697E-3</v>
      </c>
      <c r="L841" s="22">
        <v>4</v>
      </c>
      <c r="M841" s="23">
        <v>1.0443864229765008E-3</v>
      </c>
      <c r="N841" s="22">
        <v>2</v>
      </c>
      <c r="O841" s="23">
        <v>3.8662284941039997E-4</v>
      </c>
      <c r="P841" s="24">
        <v>19.000000000000004</v>
      </c>
      <c r="Q841" s="25">
        <v>5.8634736452289795E-4</v>
      </c>
    </row>
    <row r="842" spans="1:17" x14ac:dyDescent="0.25">
      <c r="A842" s="26" t="str">
        <f t="shared" si="42"/>
        <v>20</v>
      </c>
      <c r="B842" s="27" t="str">
        <f t="shared" si="43"/>
        <v>CÉSAR</v>
      </c>
      <c r="C842" s="27" t="s">
        <v>424</v>
      </c>
      <c r="D842" s="28">
        <v>1</v>
      </c>
      <c r="E842" s="29">
        <v>1.0980564401010216E-4</v>
      </c>
      <c r="F842" s="28"/>
      <c r="G842" s="29">
        <v>0</v>
      </c>
      <c r="H842" s="28"/>
      <c r="I842" s="29">
        <v>0</v>
      </c>
      <c r="J842" s="28"/>
      <c r="K842" s="29">
        <v>0</v>
      </c>
      <c r="L842" s="28"/>
      <c r="M842" s="29">
        <v>0</v>
      </c>
      <c r="N842" s="28"/>
      <c r="O842" s="29">
        <v>0</v>
      </c>
      <c r="P842" s="30">
        <v>1</v>
      </c>
      <c r="Q842" s="31">
        <v>3.0860387606468304E-5</v>
      </c>
    </row>
    <row r="843" spans="1:17" x14ac:dyDescent="0.25">
      <c r="A843" s="20" t="str">
        <f t="shared" si="42"/>
        <v>20</v>
      </c>
      <c r="B843" s="21" t="str">
        <f t="shared" si="43"/>
        <v>CÉSAR</v>
      </c>
      <c r="C843" s="21" t="s">
        <v>425</v>
      </c>
      <c r="D843" s="22">
        <v>34</v>
      </c>
      <c r="E843" s="23">
        <v>3.7333918963434729E-3</v>
      </c>
      <c r="F843" s="22">
        <v>47.000000000000007</v>
      </c>
      <c r="G843" s="23">
        <v>1.5294500488122354E-2</v>
      </c>
      <c r="H843" s="22">
        <v>97</v>
      </c>
      <c r="I843" s="23">
        <v>2.2668847861649952E-2</v>
      </c>
      <c r="J843" s="22">
        <v>64.999999999999986</v>
      </c>
      <c r="K843" s="23">
        <v>9.3632958801498113E-3</v>
      </c>
      <c r="L843" s="22">
        <v>99.999999999999986</v>
      </c>
      <c r="M843" s="23">
        <v>2.6109660574412517E-2</v>
      </c>
      <c r="N843" s="22">
        <v>512</v>
      </c>
      <c r="O843" s="23">
        <v>9.8975449449062392E-2</v>
      </c>
      <c r="P843" s="24">
        <v>854.99999999999977</v>
      </c>
      <c r="Q843" s="25">
        <v>2.63856314035304E-2</v>
      </c>
    </row>
    <row r="844" spans="1:17" x14ac:dyDescent="0.25">
      <c r="A844" s="26" t="str">
        <f t="shared" si="42"/>
        <v>20</v>
      </c>
      <c r="B844" s="27" t="str">
        <f t="shared" si="43"/>
        <v>CÉSAR</v>
      </c>
      <c r="C844" s="27" t="s">
        <v>426</v>
      </c>
      <c r="D844" s="28"/>
      <c r="E844" s="29">
        <v>0</v>
      </c>
      <c r="F844" s="28"/>
      <c r="G844" s="29">
        <v>0</v>
      </c>
      <c r="H844" s="28"/>
      <c r="I844" s="29">
        <v>0</v>
      </c>
      <c r="J844" s="28"/>
      <c r="K844" s="29">
        <v>0</v>
      </c>
      <c r="L844" s="28"/>
      <c r="M844" s="29">
        <v>0</v>
      </c>
      <c r="N844" s="28">
        <v>1</v>
      </c>
      <c r="O844" s="29">
        <v>1.9331142470519998E-4</v>
      </c>
      <c r="P844" s="30">
        <v>1</v>
      </c>
      <c r="Q844" s="31">
        <v>3.0860387606468304E-5</v>
      </c>
    </row>
    <row r="845" spans="1:17" x14ac:dyDescent="0.25">
      <c r="A845" s="20" t="str">
        <f t="shared" si="42"/>
        <v>20</v>
      </c>
      <c r="B845" s="21" t="str">
        <f t="shared" si="43"/>
        <v>CÉSAR</v>
      </c>
      <c r="C845" s="21" t="s">
        <v>427</v>
      </c>
      <c r="D845" s="22"/>
      <c r="E845" s="23">
        <v>0</v>
      </c>
      <c r="F845" s="22"/>
      <c r="G845" s="23">
        <v>0</v>
      </c>
      <c r="H845" s="22"/>
      <c r="I845" s="23">
        <v>0</v>
      </c>
      <c r="J845" s="22"/>
      <c r="K845" s="23">
        <v>0</v>
      </c>
      <c r="L845" s="22"/>
      <c r="M845" s="23">
        <v>0</v>
      </c>
      <c r="N845" s="22">
        <v>1</v>
      </c>
      <c r="O845" s="23">
        <v>1.9331142470519998E-4</v>
      </c>
      <c r="P845" s="24">
        <v>1</v>
      </c>
      <c r="Q845" s="25">
        <v>3.0860387606468304E-5</v>
      </c>
    </row>
    <row r="846" spans="1:17" x14ac:dyDescent="0.25">
      <c r="A846" s="26" t="str">
        <f t="shared" si="42"/>
        <v>20</v>
      </c>
      <c r="B846" s="27" t="str">
        <f t="shared" si="43"/>
        <v>CÉSAR</v>
      </c>
      <c r="C846" s="27" t="s">
        <v>429</v>
      </c>
      <c r="D846" s="28">
        <v>23.000000000000004</v>
      </c>
      <c r="E846" s="29">
        <v>2.5255298122323507E-3</v>
      </c>
      <c r="F846" s="28">
        <v>20.000000000000004</v>
      </c>
      <c r="G846" s="29">
        <v>6.5082980800520648E-3</v>
      </c>
      <c r="H846" s="28">
        <v>22</v>
      </c>
      <c r="I846" s="29">
        <v>5.1413881748072045E-3</v>
      </c>
      <c r="J846" s="28">
        <v>31.000000000000011</v>
      </c>
      <c r="K846" s="29">
        <v>4.4655718813022202E-3</v>
      </c>
      <c r="L846" s="28">
        <v>31.000000000000007</v>
      </c>
      <c r="M846" s="29">
        <v>8.0939947780678829E-3</v>
      </c>
      <c r="N846" s="28">
        <v>19</v>
      </c>
      <c r="O846" s="29">
        <v>3.6729170693987996E-3</v>
      </c>
      <c r="P846" s="30">
        <v>146.00000000000006</v>
      </c>
      <c r="Q846" s="31">
        <v>4.5056165905443743E-3</v>
      </c>
    </row>
    <row r="847" spans="1:17" x14ac:dyDescent="0.25">
      <c r="A847" s="20" t="str">
        <f t="shared" si="42"/>
        <v>20</v>
      </c>
      <c r="B847" s="21" t="str">
        <f t="shared" si="43"/>
        <v>CÉSAR</v>
      </c>
      <c r="C847" s="21" t="s">
        <v>431</v>
      </c>
      <c r="D847" s="22"/>
      <c r="E847" s="23">
        <v>0</v>
      </c>
      <c r="F847" s="22">
        <v>1</v>
      </c>
      <c r="G847" s="23">
        <v>3.2541490400260319E-4</v>
      </c>
      <c r="H847" s="22">
        <v>2</v>
      </c>
      <c r="I847" s="23">
        <v>4.6739892498247316E-4</v>
      </c>
      <c r="J847" s="22"/>
      <c r="K847" s="23">
        <v>0</v>
      </c>
      <c r="L847" s="22">
        <v>1</v>
      </c>
      <c r="M847" s="23">
        <v>2.6109660574412521E-4</v>
      </c>
      <c r="N847" s="22">
        <v>1</v>
      </c>
      <c r="O847" s="23">
        <v>1.9331142470519998E-4</v>
      </c>
      <c r="P847" s="24">
        <v>5</v>
      </c>
      <c r="Q847" s="25">
        <v>1.5430193803234153E-4</v>
      </c>
    </row>
    <row r="848" spans="1:17" x14ac:dyDescent="0.25">
      <c r="A848" s="26" t="str">
        <f t="shared" si="42"/>
        <v>20</v>
      </c>
      <c r="B848" s="27" t="str">
        <f t="shared" si="43"/>
        <v>CÉSAR</v>
      </c>
      <c r="C848" s="27" t="s">
        <v>433</v>
      </c>
      <c r="D848" s="28">
        <v>2</v>
      </c>
      <c r="E848" s="29">
        <v>2.1961128802020432E-4</v>
      </c>
      <c r="F848" s="28"/>
      <c r="G848" s="29">
        <v>0</v>
      </c>
      <c r="H848" s="28"/>
      <c r="I848" s="29">
        <v>0</v>
      </c>
      <c r="J848" s="28"/>
      <c r="K848" s="29">
        <v>0</v>
      </c>
      <c r="L848" s="28">
        <v>1</v>
      </c>
      <c r="M848" s="29">
        <v>2.6109660574412521E-4</v>
      </c>
      <c r="N848" s="28">
        <v>1</v>
      </c>
      <c r="O848" s="29">
        <v>1.9331142470519998E-4</v>
      </c>
      <c r="P848" s="30">
        <v>4</v>
      </c>
      <c r="Q848" s="31">
        <v>1.2344155042587321E-4</v>
      </c>
    </row>
    <row r="849" spans="1:17" x14ac:dyDescent="0.25">
      <c r="A849" s="20" t="str">
        <f t="shared" si="42"/>
        <v>20</v>
      </c>
      <c r="B849" s="21" t="str">
        <f t="shared" si="43"/>
        <v>CÉSAR</v>
      </c>
      <c r="C849" s="21" t="s">
        <v>434</v>
      </c>
      <c r="D849" s="22">
        <v>28.000000000000004</v>
      </c>
      <c r="E849" s="23">
        <v>3.0745580322828607E-3</v>
      </c>
      <c r="F849" s="22">
        <v>11</v>
      </c>
      <c r="G849" s="23">
        <v>3.5795639440286348E-3</v>
      </c>
      <c r="H849" s="22">
        <v>15.000000000000004</v>
      </c>
      <c r="I849" s="23">
        <v>3.5054919373685494E-3</v>
      </c>
      <c r="J849" s="22">
        <v>40.000000000000007</v>
      </c>
      <c r="K849" s="23">
        <v>5.7620282339383485E-3</v>
      </c>
      <c r="L849" s="22">
        <v>31</v>
      </c>
      <c r="M849" s="23">
        <v>8.0939947780678811E-3</v>
      </c>
      <c r="N849" s="22">
        <v>28</v>
      </c>
      <c r="O849" s="23">
        <v>5.4127198917455991E-3</v>
      </c>
      <c r="P849" s="24">
        <v>153.00000000000003</v>
      </c>
      <c r="Q849" s="25">
        <v>4.721639303789652E-3</v>
      </c>
    </row>
    <row r="850" spans="1:17" x14ac:dyDescent="0.25">
      <c r="A850" s="26" t="str">
        <f t="shared" si="42"/>
        <v>20</v>
      </c>
      <c r="B850" s="27" t="str">
        <f t="shared" si="43"/>
        <v>CÉSAR</v>
      </c>
      <c r="C850" s="27" t="s">
        <v>437</v>
      </c>
      <c r="D850" s="28">
        <v>3</v>
      </c>
      <c r="E850" s="29">
        <v>3.2941693203030647E-4</v>
      </c>
      <c r="F850" s="28">
        <v>2</v>
      </c>
      <c r="G850" s="29">
        <v>6.5082980800520638E-4</v>
      </c>
      <c r="H850" s="28">
        <v>6</v>
      </c>
      <c r="I850" s="29">
        <v>1.4021967749474195E-3</v>
      </c>
      <c r="J850" s="28">
        <v>7</v>
      </c>
      <c r="K850" s="29">
        <v>1.0083549409392108E-3</v>
      </c>
      <c r="L850" s="28">
        <v>9</v>
      </c>
      <c r="M850" s="29">
        <v>2.3498694516971268E-3</v>
      </c>
      <c r="N850" s="28">
        <v>66</v>
      </c>
      <c r="O850" s="29">
        <v>1.2758554030543198E-2</v>
      </c>
      <c r="P850" s="30">
        <v>92.999999999999986</v>
      </c>
      <c r="Q850" s="31">
        <v>2.8700160474015518E-3</v>
      </c>
    </row>
    <row r="851" spans="1:17" x14ac:dyDescent="0.25">
      <c r="A851" s="20" t="str">
        <f t="shared" si="42"/>
        <v>20</v>
      </c>
      <c r="B851" s="21" t="str">
        <f t="shared" si="43"/>
        <v>CÉSAR</v>
      </c>
      <c r="C851" s="21" t="s">
        <v>438</v>
      </c>
      <c r="D851" s="22">
        <v>83.000000000000014</v>
      </c>
      <c r="E851" s="23">
        <v>9.1138684528384809E-3</v>
      </c>
      <c r="F851" s="22">
        <v>23</v>
      </c>
      <c r="G851" s="23">
        <v>7.4845427920598728E-3</v>
      </c>
      <c r="H851" s="22">
        <v>23.999999999999996</v>
      </c>
      <c r="I851" s="23">
        <v>5.608787099789677E-3</v>
      </c>
      <c r="J851" s="22">
        <v>56.999999999999986</v>
      </c>
      <c r="K851" s="23">
        <v>8.2108902333621423E-3</v>
      </c>
      <c r="L851" s="22">
        <v>35</v>
      </c>
      <c r="M851" s="23">
        <v>9.1383812010443818E-3</v>
      </c>
      <c r="N851" s="22">
        <v>36</v>
      </c>
      <c r="O851" s="23">
        <v>6.959211289387199E-3</v>
      </c>
      <c r="P851" s="24">
        <v>258</v>
      </c>
      <c r="Q851" s="25">
        <v>7.9619800024688225E-3</v>
      </c>
    </row>
    <row r="852" spans="1:17" x14ac:dyDescent="0.25">
      <c r="A852" s="26" t="str">
        <f t="shared" si="42"/>
        <v>20</v>
      </c>
      <c r="B852" s="27" t="str">
        <f t="shared" si="43"/>
        <v>CÉSAR</v>
      </c>
      <c r="C852" s="27" t="s">
        <v>442</v>
      </c>
      <c r="D852" s="28"/>
      <c r="E852" s="29">
        <v>0</v>
      </c>
      <c r="F852" s="28"/>
      <c r="G852" s="29">
        <v>0</v>
      </c>
      <c r="H852" s="28"/>
      <c r="I852" s="29">
        <v>0</v>
      </c>
      <c r="J852" s="28">
        <v>2</v>
      </c>
      <c r="K852" s="29">
        <v>2.8810141169691736E-4</v>
      </c>
      <c r="L852" s="28"/>
      <c r="M852" s="29">
        <v>0</v>
      </c>
      <c r="N852" s="28"/>
      <c r="O852" s="29">
        <v>0</v>
      </c>
      <c r="P852" s="30">
        <v>2</v>
      </c>
      <c r="Q852" s="31">
        <v>6.1720775212936607E-5</v>
      </c>
    </row>
    <row r="853" spans="1:17" x14ac:dyDescent="0.25">
      <c r="A853" s="20" t="str">
        <f t="shared" si="42"/>
        <v>20</v>
      </c>
      <c r="B853" s="21" t="str">
        <f t="shared" si="43"/>
        <v>CÉSAR</v>
      </c>
      <c r="C853" s="21" t="s">
        <v>443</v>
      </c>
      <c r="D853" s="22">
        <v>1</v>
      </c>
      <c r="E853" s="23">
        <v>1.0980564401010216E-4</v>
      </c>
      <c r="F853" s="22"/>
      <c r="G853" s="23">
        <v>0</v>
      </c>
      <c r="H853" s="22">
        <v>1</v>
      </c>
      <c r="I853" s="23">
        <v>2.3369946249123658E-4</v>
      </c>
      <c r="J853" s="22"/>
      <c r="K853" s="23">
        <v>0</v>
      </c>
      <c r="L853" s="22">
        <v>2</v>
      </c>
      <c r="M853" s="23">
        <v>5.2219321148825042E-4</v>
      </c>
      <c r="N853" s="22">
        <v>1</v>
      </c>
      <c r="O853" s="23">
        <v>1.9331142470519998E-4</v>
      </c>
      <c r="P853" s="24">
        <v>5</v>
      </c>
      <c r="Q853" s="25">
        <v>1.5430193803234153E-4</v>
      </c>
    </row>
    <row r="854" spans="1:17" x14ac:dyDescent="0.25">
      <c r="A854" s="26" t="str">
        <f t="shared" si="42"/>
        <v>20</v>
      </c>
      <c r="B854" s="27" t="str">
        <f t="shared" si="43"/>
        <v>CÉSAR</v>
      </c>
      <c r="C854" s="27" t="s">
        <v>444</v>
      </c>
      <c r="D854" s="28">
        <v>1</v>
      </c>
      <c r="E854" s="29">
        <v>1.0980564401010216E-4</v>
      </c>
      <c r="F854" s="28"/>
      <c r="G854" s="29">
        <v>0</v>
      </c>
      <c r="H854" s="28">
        <v>1</v>
      </c>
      <c r="I854" s="29">
        <v>2.3369946249123658E-4</v>
      </c>
      <c r="J854" s="28"/>
      <c r="K854" s="29">
        <v>0</v>
      </c>
      <c r="L854" s="28">
        <v>2</v>
      </c>
      <c r="M854" s="29">
        <v>5.2219321148825042E-4</v>
      </c>
      <c r="N854" s="28"/>
      <c r="O854" s="29">
        <v>0</v>
      </c>
      <c r="P854" s="30">
        <v>4</v>
      </c>
      <c r="Q854" s="31">
        <v>1.2344155042587321E-4</v>
      </c>
    </row>
    <row r="855" spans="1:17" x14ac:dyDescent="0.25">
      <c r="A855" s="20" t="str">
        <f t="shared" si="42"/>
        <v>20</v>
      </c>
      <c r="B855" s="21" t="str">
        <f t="shared" si="43"/>
        <v>CÉSAR</v>
      </c>
      <c r="C855" s="21" t="s">
        <v>445</v>
      </c>
      <c r="D855" s="22">
        <v>8</v>
      </c>
      <c r="E855" s="23">
        <v>8.7844515208081728E-4</v>
      </c>
      <c r="F855" s="22">
        <v>8</v>
      </c>
      <c r="G855" s="23">
        <v>2.6033192320208255E-3</v>
      </c>
      <c r="H855" s="22">
        <v>10</v>
      </c>
      <c r="I855" s="23">
        <v>2.3369946249123656E-3</v>
      </c>
      <c r="J855" s="22">
        <v>15</v>
      </c>
      <c r="K855" s="23">
        <v>2.16076058772688E-3</v>
      </c>
      <c r="L855" s="22">
        <v>9</v>
      </c>
      <c r="M855" s="23">
        <v>2.3498694516971268E-3</v>
      </c>
      <c r="N855" s="22">
        <v>10</v>
      </c>
      <c r="O855" s="23">
        <v>1.9331142470519998E-3</v>
      </c>
      <c r="P855" s="24">
        <v>60.000000000000014</v>
      </c>
      <c r="Q855" s="25">
        <v>1.8516232563880988E-3</v>
      </c>
    </row>
    <row r="856" spans="1:17" x14ac:dyDescent="0.25">
      <c r="A856" s="26" t="str">
        <f t="shared" si="42"/>
        <v>20</v>
      </c>
      <c r="B856" s="27" t="str">
        <f t="shared" si="43"/>
        <v>CÉSAR</v>
      </c>
      <c r="C856" s="27" t="s">
        <v>447</v>
      </c>
      <c r="D856" s="28">
        <v>236</v>
      </c>
      <c r="E856" s="29">
        <v>2.5914131986384106E-2</v>
      </c>
      <c r="F856" s="28">
        <v>94</v>
      </c>
      <c r="G856" s="29">
        <v>3.0589000976244698E-2</v>
      </c>
      <c r="H856" s="28">
        <v>145</v>
      </c>
      <c r="I856" s="29">
        <v>3.3886422061229306E-2</v>
      </c>
      <c r="J856" s="28">
        <v>146.99999999999997</v>
      </c>
      <c r="K856" s="29">
        <v>2.117545375972342E-2</v>
      </c>
      <c r="L856" s="28">
        <v>197</v>
      </c>
      <c r="M856" s="29">
        <v>5.1436031331592663E-2</v>
      </c>
      <c r="N856" s="28">
        <v>148</v>
      </c>
      <c r="O856" s="29">
        <v>2.8610090856369598E-2</v>
      </c>
      <c r="P856" s="30">
        <v>967.00000000000034</v>
      </c>
      <c r="Q856" s="31">
        <v>2.9841994815454864E-2</v>
      </c>
    </row>
    <row r="857" spans="1:17" x14ac:dyDescent="0.25">
      <c r="A857" s="20" t="str">
        <f t="shared" si="42"/>
        <v>20</v>
      </c>
      <c r="B857" s="21" t="str">
        <f t="shared" si="43"/>
        <v>CÉSAR</v>
      </c>
      <c r="C857" s="21" t="s">
        <v>450</v>
      </c>
      <c r="D857" s="22"/>
      <c r="E857" s="23">
        <v>0</v>
      </c>
      <c r="F857" s="22"/>
      <c r="G857" s="23">
        <v>0</v>
      </c>
      <c r="H857" s="22">
        <v>2</v>
      </c>
      <c r="I857" s="23">
        <v>4.6739892498247316E-4</v>
      </c>
      <c r="J857" s="22"/>
      <c r="K857" s="23">
        <v>0</v>
      </c>
      <c r="L857" s="22">
        <v>1</v>
      </c>
      <c r="M857" s="23">
        <v>2.6109660574412521E-4</v>
      </c>
      <c r="N857" s="22"/>
      <c r="O857" s="23">
        <v>0</v>
      </c>
      <c r="P857" s="24">
        <v>3</v>
      </c>
      <c r="Q857" s="25">
        <v>9.2581162819404918E-5</v>
      </c>
    </row>
    <row r="858" spans="1:17" x14ac:dyDescent="0.25">
      <c r="A858" s="26" t="str">
        <f t="shared" si="42"/>
        <v>20</v>
      </c>
      <c r="B858" s="27" t="str">
        <f t="shared" si="43"/>
        <v>CÉSAR</v>
      </c>
      <c r="C858" s="27" t="s">
        <v>451</v>
      </c>
      <c r="D858" s="28"/>
      <c r="E858" s="29">
        <v>0</v>
      </c>
      <c r="F858" s="28">
        <v>1</v>
      </c>
      <c r="G858" s="29">
        <v>3.2541490400260319E-4</v>
      </c>
      <c r="H858" s="28"/>
      <c r="I858" s="29">
        <v>0</v>
      </c>
      <c r="J858" s="28">
        <v>1</v>
      </c>
      <c r="K858" s="29">
        <v>1.4405070584845868E-4</v>
      </c>
      <c r="L858" s="28"/>
      <c r="M858" s="29">
        <v>0</v>
      </c>
      <c r="N858" s="28">
        <v>1</v>
      </c>
      <c r="O858" s="29">
        <v>1.9331142470519998E-4</v>
      </c>
      <c r="P858" s="30">
        <v>3</v>
      </c>
      <c r="Q858" s="31">
        <v>9.2581162819404918E-5</v>
      </c>
    </row>
    <row r="859" spans="1:17" x14ac:dyDescent="0.25">
      <c r="A859" s="20" t="str">
        <f t="shared" si="42"/>
        <v>20</v>
      </c>
      <c r="B859" s="21" t="str">
        <f t="shared" si="43"/>
        <v>CÉSAR</v>
      </c>
      <c r="C859" s="21" t="s">
        <v>452</v>
      </c>
      <c r="D859" s="22">
        <v>6614.0000000000018</v>
      </c>
      <c r="E859" s="23">
        <v>0.72625452948281588</v>
      </c>
      <c r="F859" s="22">
        <v>1756.9999999999998</v>
      </c>
      <c r="G859" s="23">
        <v>0.57175398633257368</v>
      </c>
      <c r="H859" s="22">
        <v>2115</v>
      </c>
      <c r="I859" s="23">
        <v>0.49427436316896534</v>
      </c>
      <c r="J859" s="22">
        <v>4423.0000000000009</v>
      </c>
      <c r="K859" s="23">
        <v>0.63713627196773281</v>
      </c>
      <c r="L859" s="22">
        <v>1649.0000000000002</v>
      </c>
      <c r="M859" s="23">
        <v>0.43054830287206253</v>
      </c>
      <c r="N859" s="22">
        <v>2702</v>
      </c>
      <c r="O859" s="23">
        <v>0.52232746955345033</v>
      </c>
      <c r="P859" s="24">
        <v>19259.999999999989</v>
      </c>
      <c r="Q859" s="25">
        <v>0.59437106530057926</v>
      </c>
    </row>
    <row r="860" spans="1:17" x14ac:dyDescent="0.25">
      <c r="A860" s="26" t="str">
        <f t="shared" si="42"/>
        <v>20</v>
      </c>
      <c r="B860" s="27" t="str">
        <f t="shared" si="43"/>
        <v>CÉSAR</v>
      </c>
      <c r="C860" s="27" t="s">
        <v>453</v>
      </c>
      <c r="D860" s="28"/>
      <c r="E860" s="29">
        <v>0</v>
      </c>
      <c r="F860" s="28"/>
      <c r="G860" s="29">
        <v>0</v>
      </c>
      <c r="H860" s="28"/>
      <c r="I860" s="29">
        <v>0</v>
      </c>
      <c r="J860" s="28"/>
      <c r="K860" s="29">
        <v>0</v>
      </c>
      <c r="L860" s="28">
        <v>1</v>
      </c>
      <c r="M860" s="29">
        <v>2.6109660574412521E-4</v>
      </c>
      <c r="N860" s="28"/>
      <c r="O860" s="29">
        <v>0</v>
      </c>
      <c r="P860" s="30">
        <v>1</v>
      </c>
      <c r="Q860" s="31">
        <v>3.0860387606468304E-5</v>
      </c>
    </row>
    <row r="861" spans="1:17" x14ac:dyDescent="0.25">
      <c r="A861" s="20" t="str">
        <f t="shared" si="42"/>
        <v>20</v>
      </c>
      <c r="B861" s="21" t="str">
        <f t="shared" si="43"/>
        <v>CÉSAR</v>
      </c>
      <c r="C861" s="21" t="s">
        <v>454</v>
      </c>
      <c r="D861" s="22">
        <v>41.999999999999993</v>
      </c>
      <c r="E861" s="23">
        <v>4.6118370484242903E-3</v>
      </c>
      <c r="F861" s="22">
        <v>30.000000000000004</v>
      </c>
      <c r="G861" s="23">
        <v>9.7624471200780973E-3</v>
      </c>
      <c r="H861" s="22">
        <v>59.000000000000007</v>
      </c>
      <c r="I861" s="23">
        <v>1.3788268286982959E-2</v>
      </c>
      <c r="J861" s="22">
        <v>49.999999999999993</v>
      </c>
      <c r="K861" s="23">
        <v>7.2025352924229326E-3</v>
      </c>
      <c r="L861" s="22">
        <v>42</v>
      </c>
      <c r="M861" s="23">
        <v>1.0966057441253259E-2</v>
      </c>
      <c r="N861" s="22">
        <v>24</v>
      </c>
      <c r="O861" s="23">
        <v>4.6394741929247996E-3</v>
      </c>
      <c r="P861" s="24">
        <v>246.99999999999989</v>
      </c>
      <c r="Q861" s="25">
        <v>7.6225157387976687E-3</v>
      </c>
    </row>
    <row r="862" spans="1:17" x14ac:dyDescent="0.25">
      <c r="A862" s="26" t="str">
        <f t="shared" si="42"/>
        <v>20</v>
      </c>
      <c r="B862" s="27" t="str">
        <f t="shared" si="43"/>
        <v>CÉSAR</v>
      </c>
      <c r="C862" s="27" t="s">
        <v>456</v>
      </c>
      <c r="D862" s="28"/>
      <c r="E862" s="29">
        <v>0</v>
      </c>
      <c r="F862" s="28"/>
      <c r="G862" s="29">
        <v>0</v>
      </c>
      <c r="H862" s="28"/>
      <c r="I862" s="29">
        <v>0</v>
      </c>
      <c r="J862" s="28">
        <v>1</v>
      </c>
      <c r="K862" s="29">
        <v>1.4405070584845868E-4</v>
      </c>
      <c r="L862" s="28"/>
      <c r="M862" s="29">
        <v>0</v>
      </c>
      <c r="N862" s="28">
        <v>2</v>
      </c>
      <c r="O862" s="29">
        <v>3.8662284941039997E-4</v>
      </c>
      <c r="P862" s="30">
        <v>3</v>
      </c>
      <c r="Q862" s="31">
        <v>9.2581162819404918E-5</v>
      </c>
    </row>
    <row r="863" spans="1:17" x14ac:dyDescent="0.25">
      <c r="A863" s="20" t="str">
        <f t="shared" si="42"/>
        <v>20</v>
      </c>
      <c r="B863" s="21" t="str">
        <f t="shared" si="43"/>
        <v>CÉSAR</v>
      </c>
      <c r="C863" s="21" t="s">
        <v>457</v>
      </c>
      <c r="D863" s="22">
        <v>1</v>
      </c>
      <c r="E863" s="23">
        <v>1.0980564401010216E-4</v>
      </c>
      <c r="F863" s="22"/>
      <c r="G863" s="23">
        <v>0</v>
      </c>
      <c r="H863" s="22"/>
      <c r="I863" s="23">
        <v>0</v>
      </c>
      <c r="J863" s="22">
        <v>1</v>
      </c>
      <c r="K863" s="23">
        <v>1.4405070584845868E-4</v>
      </c>
      <c r="L863" s="22"/>
      <c r="M863" s="23">
        <v>0</v>
      </c>
      <c r="N863" s="22"/>
      <c r="O863" s="23">
        <v>0</v>
      </c>
      <c r="P863" s="24">
        <v>2</v>
      </c>
      <c r="Q863" s="25">
        <v>6.1720775212936607E-5</v>
      </c>
    </row>
    <row r="864" spans="1:17" x14ac:dyDescent="0.25">
      <c r="A864" s="26" t="str">
        <f t="shared" si="42"/>
        <v>20</v>
      </c>
      <c r="B864" s="27" t="str">
        <f t="shared" si="43"/>
        <v>CÉSAR</v>
      </c>
      <c r="C864" s="27" t="s">
        <v>458</v>
      </c>
      <c r="D864" s="28">
        <v>442.00000000000017</v>
      </c>
      <c r="E864" s="29">
        <v>4.8534094652465172E-2</v>
      </c>
      <c r="F864" s="28">
        <v>263.99999999999994</v>
      </c>
      <c r="G864" s="29">
        <v>8.5909534656687214E-2</v>
      </c>
      <c r="H864" s="28">
        <v>474.00000000000028</v>
      </c>
      <c r="I864" s="29">
        <v>0.1107735452208462</v>
      </c>
      <c r="J864" s="28">
        <v>638.99999999999966</v>
      </c>
      <c r="K864" s="29">
        <v>9.2048401037165051E-2</v>
      </c>
      <c r="L864" s="28">
        <v>335</v>
      </c>
      <c r="M864" s="29">
        <v>8.7467362924281963E-2</v>
      </c>
      <c r="N864" s="28">
        <v>413.99999999999994</v>
      </c>
      <c r="O864" s="29">
        <v>8.0030929827952763E-2</v>
      </c>
      <c r="P864" s="30">
        <v>2568.0000000000014</v>
      </c>
      <c r="Q864" s="31">
        <v>7.9249475373410649E-2</v>
      </c>
    </row>
    <row r="865" spans="1:17" x14ac:dyDescent="0.25">
      <c r="A865" s="20" t="str">
        <f t="shared" si="42"/>
        <v>20</v>
      </c>
      <c r="B865" s="21" t="str">
        <f t="shared" si="43"/>
        <v>CÉSAR</v>
      </c>
      <c r="C865" s="21" t="s">
        <v>459</v>
      </c>
      <c r="D865" s="22">
        <v>1</v>
      </c>
      <c r="E865" s="23">
        <v>1.0980564401010216E-4</v>
      </c>
      <c r="F865" s="22"/>
      <c r="G865" s="23">
        <v>0</v>
      </c>
      <c r="H865" s="22"/>
      <c r="I865" s="23">
        <v>0</v>
      </c>
      <c r="J865" s="22"/>
      <c r="K865" s="23">
        <v>0</v>
      </c>
      <c r="L865" s="22"/>
      <c r="M865" s="23">
        <v>0</v>
      </c>
      <c r="N865" s="22">
        <v>1</v>
      </c>
      <c r="O865" s="23">
        <v>1.9331142470519998E-4</v>
      </c>
      <c r="P865" s="24">
        <v>2</v>
      </c>
      <c r="Q865" s="25">
        <v>6.1720775212936607E-5</v>
      </c>
    </row>
    <row r="866" spans="1:17" x14ac:dyDescent="0.25">
      <c r="A866" s="26" t="str">
        <f t="shared" si="42"/>
        <v>20</v>
      </c>
      <c r="B866" s="27" t="str">
        <f t="shared" si="43"/>
        <v>CÉSAR</v>
      </c>
      <c r="C866" s="27" t="s">
        <v>460</v>
      </c>
      <c r="D866" s="28">
        <v>10</v>
      </c>
      <c r="E866" s="29">
        <v>1.0980564401010216E-3</v>
      </c>
      <c r="F866" s="28">
        <v>5</v>
      </c>
      <c r="G866" s="29">
        <v>1.6270745200130158E-3</v>
      </c>
      <c r="H866" s="28">
        <v>6</v>
      </c>
      <c r="I866" s="29">
        <v>1.4021967749474195E-3</v>
      </c>
      <c r="J866" s="28">
        <v>7</v>
      </c>
      <c r="K866" s="29">
        <v>1.0083549409392108E-3</v>
      </c>
      <c r="L866" s="28">
        <v>17.000000000000004</v>
      </c>
      <c r="M866" s="29">
        <v>4.438642297650129E-3</v>
      </c>
      <c r="N866" s="28">
        <v>6</v>
      </c>
      <c r="O866" s="29">
        <v>1.1598685482311999E-3</v>
      </c>
      <c r="P866" s="30">
        <v>50.999999999999993</v>
      </c>
      <c r="Q866" s="31">
        <v>1.5738797679298833E-3</v>
      </c>
    </row>
    <row r="867" spans="1:17" x14ac:dyDescent="0.25">
      <c r="A867" s="20" t="str">
        <f t="shared" si="42"/>
        <v>20</v>
      </c>
      <c r="B867" s="21" t="str">
        <f t="shared" si="43"/>
        <v>CÉSAR</v>
      </c>
      <c r="C867" s="21" t="s">
        <v>461</v>
      </c>
      <c r="D867" s="22">
        <v>5</v>
      </c>
      <c r="E867" s="23">
        <v>5.4902822005051082E-4</v>
      </c>
      <c r="F867" s="22">
        <v>6.9999999999999991</v>
      </c>
      <c r="G867" s="23">
        <v>2.2779043280182218E-3</v>
      </c>
      <c r="H867" s="22">
        <v>4</v>
      </c>
      <c r="I867" s="23">
        <v>9.3479784996494631E-4</v>
      </c>
      <c r="J867" s="22"/>
      <c r="K867" s="23">
        <v>0</v>
      </c>
      <c r="L867" s="22">
        <v>5</v>
      </c>
      <c r="M867" s="23">
        <v>1.305483028720626E-3</v>
      </c>
      <c r="N867" s="22">
        <v>7</v>
      </c>
      <c r="O867" s="23">
        <v>1.3531799729363998E-3</v>
      </c>
      <c r="P867" s="24">
        <v>28.000000000000007</v>
      </c>
      <c r="Q867" s="25">
        <v>8.640908529811128E-4</v>
      </c>
    </row>
    <row r="868" spans="1:17" x14ac:dyDescent="0.25">
      <c r="A868" s="26" t="str">
        <f t="shared" si="42"/>
        <v>20</v>
      </c>
      <c r="B868" s="27" t="str">
        <f t="shared" si="43"/>
        <v>CÉSAR</v>
      </c>
      <c r="C868" s="27" t="s">
        <v>464</v>
      </c>
      <c r="D868" s="28">
        <v>602.99999999999989</v>
      </c>
      <c r="E868" s="29">
        <v>6.6212803338091597E-2</v>
      </c>
      <c r="F868" s="28">
        <v>283.99999999999994</v>
      </c>
      <c r="G868" s="29">
        <v>9.2417832736739272E-2</v>
      </c>
      <c r="H868" s="28">
        <v>527</v>
      </c>
      <c r="I868" s="29">
        <v>0.12315961673288169</v>
      </c>
      <c r="J868" s="28">
        <v>503</v>
      </c>
      <c r="K868" s="29">
        <v>7.2457505041774714E-2</v>
      </c>
      <c r="L868" s="28">
        <v>525</v>
      </c>
      <c r="M868" s="29">
        <v>0.13707571801566573</v>
      </c>
      <c r="N868" s="28">
        <v>433.99999999999983</v>
      </c>
      <c r="O868" s="29">
        <v>8.3897158322056756E-2</v>
      </c>
      <c r="P868" s="30">
        <v>2875.9999999999986</v>
      </c>
      <c r="Q868" s="31">
        <v>8.8754474756202809E-2</v>
      </c>
    </row>
    <row r="869" spans="1:17" x14ac:dyDescent="0.25">
      <c r="A869" s="20" t="str">
        <f t="shared" si="42"/>
        <v>20</v>
      </c>
      <c r="B869" s="21" t="str">
        <f t="shared" si="43"/>
        <v>CÉSAR</v>
      </c>
      <c r="C869" s="21" t="s">
        <v>465</v>
      </c>
      <c r="D869" s="22">
        <v>257</v>
      </c>
      <c r="E869" s="23">
        <v>2.8220050510596256E-2</v>
      </c>
      <c r="F869" s="22">
        <v>149</v>
      </c>
      <c r="G869" s="23">
        <v>4.8486820696387871E-2</v>
      </c>
      <c r="H869" s="22">
        <v>216</v>
      </c>
      <c r="I869" s="23">
        <v>5.0479083898107097E-2</v>
      </c>
      <c r="J869" s="22">
        <v>338</v>
      </c>
      <c r="K869" s="23">
        <v>4.8689138576779027E-2</v>
      </c>
      <c r="L869" s="22">
        <v>228</v>
      </c>
      <c r="M869" s="23">
        <v>5.9530026109660544E-2</v>
      </c>
      <c r="N869" s="22">
        <v>252</v>
      </c>
      <c r="O869" s="23">
        <v>4.8714479025710397E-2</v>
      </c>
      <c r="P869" s="24">
        <v>1440.0000000000005</v>
      </c>
      <c r="Q869" s="25">
        <v>4.4438958153314376E-2</v>
      </c>
    </row>
    <row r="870" spans="1:17" x14ac:dyDescent="0.25">
      <c r="A870" s="26" t="str">
        <f t="shared" si="42"/>
        <v>20</v>
      </c>
      <c r="B870" s="27" t="str">
        <f t="shared" si="43"/>
        <v>CÉSAR</v>
      </c>
      <c r="C870" s="27" t="s">
        <v>466</v>
      </c>
      <c r="D870" s="28">
        <v>1</v>
      </c>
      <c r="E870" s="29">
        <v>1.0980564401010216E-4</v>
      </c>
      <c r="F870" s="28">
        <v>10</v>
      </c>
      <c r="G870" s="29">
        <v>3.2541490400260316E-3</v>
      </c>
      <c r="H870" s="28">
        <v>17</v>
      </c>
      <c r="I870" s="29">
        <v>3.9728908623510219E-3</v>
      </c>
      <c r="J870" s="28">
        <v>16.000000000000004</v>
      </c>
      <c r="K870" s="29">
        <v>2.3048112935753393E-3</v>
      </c>
      <c r="L870" s="28">
        <v>14.999999999999998</v>
      </c>
      <c r="M870" s="29">
        <v>3.9164490861618778E-3</v>
      </c>
      <c r="N870" s="28">
        <v>17</v>
      </c>
      <c r="O870" s="29">
        <v>3.2862942199883994E-3</v>
      </c>
      <c r="P870" s="30">
        <v>76.000000000000028</v>
      </c>
      <c r="Q870" s="31">
        <v>2.3453894580915922E-3</v>
      </c>
    </row>
    <row r="871" spans="1:17" x14ac:dyDescent="0.25">
      <c r="A871" s="20" t="str">
        <f t="shared" si="42"/>
        <v>20</v>
      </c>
      <c r="B871" s="21" t="str">
        <f t="shared" si="43"/>
        <v>CÉSAR</v>
      </c>
      <c r="C871" s="21" t="s">
        <v>467</v>
      </c>
      <c r="D871" s="22"/>
      <c r="E871" s="23">
        <v>0</v>
      </c>
      <c r="F871" s="22">
        <v>1</v>
      </c>
      <c r="G871" s="23">
        <v>3.2541490400260319E-4</v>
      </c>
      <c r="H871" s="22">
        <v>1</v>
      </c>
      <c r="I871" s="23">
        <v>2.3369946249123658E-4</v>
      </c>
      <c r="J871" s="22">
        <v>1</v>
      </c>
      <c r="K871" s="23">
        <v>1.4405070584845868E-4</v>
      </c>
      <c r="L871" s="22"/>
      <c r="M871" s="23">
        <v>0</v>
      </c>
      <c r="N871" s="22">
        <v>1</v>
      </c>
      <c r="O871" s="23">
        <v>1.9331142470519998E-4</v>
      </c>
      <c r="P871" s="24">
        <v>4</v>
      </c>
      <c r="Q871" s="25">
        <v>1.2344155042587321E-4</v>
      </c>
    </row>
    <row r="872" spans="1:17" x14ac:dyDescent="0.25">
      <c r="A872" s="26" t="str">
        <f t="shared" si="42"/>
        <v>20</v>
      </c>
      <c r="B872" s="27" t="str">
        <f t="shared" si="43"/>
        <v>CÉSAR</v>
      </c>
      <c r="C872" s="27" t="s">
        <v>468</v>
      </c>
      <c r="D872" s="28"/>
      <c r="E872" s="29">
        <v>0</v>
      </c>
      <c r="F872" s="28"/>
      <c r="G872" s="29">
        <v>0</v>
      </c>
      <c r="H872" s="28">
        <v>1</v>
      </c>
      <c r="I872" s="29">
        <v>2.3369946249123658E-4</v>
      </c>
      <c r="J872" s="28"/>
      <c r="K872" s="29">
        <v>0</v>
      </c>
      <c r="L872" s="28">
        <v>1</v>
      </c>
      <c r="M872" s="29">
        <v>2.6109660574412521E-4</v>
      </c>
      <c r="N872" s="28">
        <v>1</v>
      </c>
      <c r="O872" s="29">
        <v>1.9331142470519998E-4</v>
      </c>
      <c r="P872" s="30">
        <v>3</v>
      </c>
      <c r="Q872" s="31">
        <v>9.2581162819404918E-5</v>
      </c>
    </row>
    <row r="873" spans="1:17" x14ac:dyDescent="0.25">
      <c r="A873" s="20" t="str">
        <f t="shared" si="42"/>
        <v>20</v>
      </c>
      <c r="B873" s="21" t="str">
        <f t="shared" si="43"/>
        <v>CÉSAR</v>
      </c>
      <c r="C873" s="21" t="s">
        <v>469</v>
      </c>
      <c r="D873" s="22">
        <v>68.000000000000014</v>
      </c>
      <c r="E873" s="23">
        <v>7.4667837926869485E-3</v>
      </c>
      <c r="F873" s="22">
        <v>43</v>
      </c>
      <c r="G873" s="23">
        <v>1.3992840872111936E-2</v>
      </c>
      <c r="H873" s="22">
        <v>69</v>
      </c>
      <c r="I873" s="23">
        <v>1.6125262911895324E-2</v>
      </c>
      <c r="J873" s="22">
        <v>67.000000000000014</v>
      </c>
      <c r="K873" s="23">
        <v>9.6513972918467333E-3</v>
      </c>
      <c r="L873" s="22">
        <v>44.000000000000014</v>
      </c>
      <c r="M873" s="23">
        <v>1.1488250652741512E-2</v>
      </c>
      <c r="N873" s="22">
        <v>39.999999999999993</v>
      </c>
      <c r="O873" s="23">
        <v>7.7324569882079976E-3</v>
      </c>
      <c r="P873" s="24">
        <v>330.99999999999989</v>
      </c>
      <c r="Q873" s="25">
        <v>1.0214788297741006E-2</v>
      </c>
    </row>
    <row r="874" spans="1:17" x14ac:dyDescent="0.25">
      <c r="A874" s="26" t="str">
        <f t="shared" si="42"/>
        <v>20</v>
      </c>
      <c r="B874" s="27" t="str">
        <f t="shared" si="43"/>
        <v>CÉSAR</v>
      </c>
      <c r="C874" s="27" t="s">
        <v>470</v>
      </c>
      <c r="D874" s="28">
        <v>15</v>
      </c>
      <c r="E874" s="29">
        <v>1.6470846601515324E-3</v>
      </c>
      <c r="F874" s="28">
        <v>1</v>
      </c>
      <c r="G874" s="29">
        <v>3.2541490400260319E-4</v>
      </c>
      <c r="H874" s="28">
        <v>2</v>
      </c>
      <c r="I874" s="29">
        <v>4.6739892498247316E-4</v>
      </c>
      <c r="J874" s="28">
        <v>5</v>
      </c>
      <c r="K874" s="29">
        <v>7.2025352924229335E-4</v>
      </c>
      <c r="L874" s="28">
        <v>9</v>
      </c>
      <c r="M874" s="29">
        <v>2.3498694516971268E-3</v>
      </c>
      <c r="N874" s="28">
        <v>6</v>
      </c>
      <c r="O874" s="29">
        <v>1.1598685482311999E-3</v>
      </c>
      <c r="P874" s="30">
        <v>38.000000000000014</v>
      </c>
      <c r="Q874" s="31">
        <v>1.1726947290457961E-3</v>
      </c>
    </row>
    <row r="875" spans="1:17" x14ac:dyDescent="0.25">
      <c r="A875" s="20" t="str">
        <f t="shared" si="42"/>
        <v>20</v>
      </c>
      <c r="B875" s="21" t="str">
        <f t="shared" si="43"/>
        <v>CÉSAR</v>
      </c>
      <c r="C875" s="21" t="s">
        <v>471</v>
      </c>
      <c r="D875" s="22">
        <v>4</v>
      </c>
      <c r="E875" s="23">
        <v>4.3922257604040864E-4</v>
      </c>
      <c r="F875" s="22">
        <v>2</v>
      </c>
      <c r="G875" s="23">
        <v>6.5082980800520638E-4</v>
      </c>
      <c r="H875" s="22">
        <v>1</v>
      </c>
      <c r="I875" s="23">
        <v>2.3369946249123658E-4</v>
      </c>
      <c r="J875" s="22">
        <v>1</v>
      </c>
      <c r="K875" s="23">
        <v>1.4405070584845868E-4</v>
      </c>
      <c r="L875" s="22">
        <v>3</v>
      </c>
      <c r="M875" s="23">
        <v>7.8328981723237558E-4</v>
      </c>
      <c r="N875" s="22">
        <v>4</v>
      </c>
      <c r="O875" s="23">
        <v>7.7324569882079993E-4</v>
      </c>
      <c r="P875" s="24">
        <v>15</v>
      </c>
      <c r="Q875" s="25">
        <v>4.6290581409702466E-4</v>
      </c>
    </row>
    <row r="876" spans="1:17" x14ac:dyDescent="0.25">
      <c r="A876" s="26" t="str">
        <f t="shared" si="42"/>
        <v>20</v>
      </c>
      <c r="B876" s="27" t="str">
        <f t="shared" si="43"/>
        <v>CÉSAR</v>
      </c>
      <c r="C876" s="27" t="s">
        <v>475</v>
      </c>
      <c r="D876" s="28">
        <v>257.99999999999994</v>
      </c>
      <c r="E876" s="29">
        <v>2.8329856154606353E-2</v>
      </c>
      <c r="F876" s="28">
        <v>121.00000000000003</v>
      </c>
      <c r="G876" s="29">
        <v>3.9375203384314994E-2</v>
      </c>
      <c r="H876" s="28">
        <v>187</v>
      </c>
      <c r="I876" s="29">
        <v>4.370179948586124E-2</v>
      </c>
      <c r="J876" s="28">
        <v>205.00000000000003</v>
      </c>
      <c r="K876" s="29">
        <v>2.9530394698934034E-2</v>
      </c>
      <c r="L876" s="28">
        <v>197.00000000000003</v>
      </c>
      <c r="M876" s="29">
        <v>5.143603133159267E-2</v>
      </c>
      <c r="N876" s="28">
        <v>173.99999999999997</v>
      </c>
      <c r="O876" s="29">
        <v>3.3636187898704789E-2</v>
      </c>
      <c r="P876" s="30">
        <v>1141.9999999999998</v>
      </c>
      <c r="Q876" s="31">
        <v>3.5242562646586796E-2</v>
      </c>
    </row>
    <row r="877" spans="1:17" x14ac:dyDescent="0.25">
      <c r="A877" s="20" t="str">
        <f t="shared" si="42"/>
        <v>20</v>
      </c>
      <c r="B877" s="21" t="str">
        <f t="shared" si="43"/>
        <v>CÉSAR</v>
      </c>
      <c r="C877" s="21" t="s">
        <v>476</v>
      </c>
      <c r="D877" s="22">
        <v>69</v>
      </c>
      <c r="E877" s="23">
        <v>7.5765894366970491E-3</v>
      </c>
      <c r="F877" s="22">
        <v>54</v>
      </c>
      <c r="G877" s="23">
        <v>1.7572404816140572E-2</v>
      </c>
      <c r="H877" s="22">
        <v>64</v>
      </c>
      <c r="I877" s="23">
        <v>1.4956765599439141E-2</v>
      </c>
      <c r="J877" s="22">
        <v>95.000000000000014</v>
      </c>
      <c r="K877" s="23">
        <v>1.3684817055603576E-2</v>
      </c>
      <c r="L877" s="22">
        <v>71</v>
      </c>
      <c r="M877" s="23">
        <v>1.8537859007832891E-2</v>
      </c>
      <c r="N877" s="22">
        <v>50</v>
      </c>
      <c r="O877" s="23">
        <v>9.6655712352599985E-3</v>
      </c>
      <c r="P877" s="24">
        <v>403</v>
      </c>
      <c r="Q877" s="25">
        <v>1.2436736205406727E-2</v>
      </c>
    </row>
    <row r="878" spans="1:17" x14ac:dyDescent="0.25">
      <c r="A878" s="26" t="str">
        <f t="shared" si="42"/>
        <v>20</v>
      </c>
      <c r="B878" s="27" t="str">
        <f t="shared" si="43"/>
        <v>CÉSAR</v>
      </c>
      <c r="C878" s="27" t="s">
        <v>478</v>
      </c>
      <c r="D878" s="28">
        <v>6.9999999999999991</v>
      </c>
      <c r="E878" s="29">
        <v>7.6863950807071505E-4</v>
      </c>
      <c r="F878" s="28">
        <v>1</v>
      </c>
      <c r="G878" s="29">
        <v>3.2541490400260319E-4</v>
      </c>
      <c r="H878" s="28">
        <v>4</v>
      </c>
      <c r="I878" s="29">
        <v>9.3479784996494631E-4</v>
      </c>
      <c r="J878" s="28">
        <v>2</v>
      </c>
      <c r="K878" s="29">
        <v>2.8810141169691736E-4</v>
      </c>
      <c r="L878" s="28">
        <v>4</v>
      </c>
      <c r="M878" s="29">
        <v>1.0443864229765008E-3</v>
      </c>
      <c r="N878" s="28">
        <v>5</v>
      </c>
      <c r="O878" s="29">
        <v>9.6655712352599992E-4</v>
      </c>
      <c r="P878" s="30">
        <v>23.000000000000004</v>
      </c>
      <c r="Q878" s="31">
        <v>7.0978891494877109E-4</v>
      </c>
    </row>
    <row r="879" spans="1:17" x14ac:dyDescent="0.25">
      <c r="A879" s="20" t="str">
        <f t="shared" si="42"/>
        <v>20</v>
      </c>
      <c r="B879" s="21" t="str">
        <f t="shared" si="43"/>
        <v>CÉSAR</v>
      </c>
      <c r="C879" s="21" t="s">
        <v>483</v>
      </c>
      <c r="D879" s="22"/>
      <c r="E879" s="23">
        <v>0</v>
      </c>
      <c r="F879" s="22"/>
      <c r="G879" s="23">
        <v>0</v>
      </c>
      <c r="H879" s="22">
        <v>1</v>
      </c>
      <c r="I879" s="23">
        <v>2.3369946249123658E-4</v>
      </c>
      <c r="J879" s="22"/>
      <c r="K879" s="23">
        <v>0</v>
      </c>
      <c r="L879" s="22"/>
      <c r="M879" s="23">
        <v>0</v>
      </c>
      <c r="N879" s="22">
        <v>1</v>
      </c>
      <c r="O879" s="23">
        <v>1.9331142470519998E-4</v>
      </c>
      <c r="P879" s="24">
        <v>2</v>
      </c>
      <c r="Q879" s="25">
        <v>6.1720775212936607E-5</v>
      </c>
    </row>
    <row r="880" spans="1:17" x14ac:dyDescent="0.25">
      <c r="A880" s="26" t="str">
        <f t="shared" si="42"/>
        <v>20</v>
      </c>
      <c r="B880" s="27" t="str">
        <f t="shared" si="43"/>
        <v>CÉSAR</v>
      </c>
      <c r="C880" s="27" t="s">
        <v>484</v>
      </c>
      <c r="D880" s="28">
        <v>14</v>
      </c>
      <c r="E880" s="29">
        <v>1.5372790161414303E-3</v>
      </c>
      <c r="F880" s="28">
        <v>4</v>
      </c>
      <c r="G880" s="29">
        <v>1.3016596160104128E-3</v>
      </c>
      <c r="H880" s="28">
        <v>2</v>
      </c>
      <c r="I880" s="29">
        <v>4.6739892498247316E-4</v>
      </c>
      <c r="J880" s="28">
        <v>10</v>
      </c>
      <c r="K880" s="29">
        <v>1.4405070584845867E-3</v>
      </c>
      <c r="L880" s="28">
        <v>9</v>
      </c>
      <c r="M880" s="29">
        <v>2.3498694516971268E-3</v>
      </c>
      <c r="N880" s="28">
        <v>3</v>
      </c>
      <c r="O880" s="29">
        <v>5.7993427411559995E-4</v>
      </c>
      <c r="P880" s="30">
        <v>42.000000000000014</v>
      </c>
      <c r="Q880" s="31">
        <v>1.2961362794716694E-3</v>
      </c>
    </row>
    <row r="881" spans="1:17" x14ac:dyDescent="0.25">
      <c r="A881" s="20" t="str">
        <f t="shared" si="42"/>
        <v>20</v>
      </c>
      <c r="B881" s="21" t="str">
        <f t="shared" si="43"/>
        <v>CÉSAR</v>
      </c>
      <c r="C881" s="21" t="s">
        <v>496</v>
      </c>
      <c r="D881" s="22"/>
      <c r="E881" s="23">
        <v>0</v>
      </c>
      <c r="F881" s="22"/>
      <c r="G881" s="23">
        <v>0</v>
      </c>
      <c r="H881" s="22"/>
      <c r="I881" s="23">
        <v>0</v>
      </c>
      <c r="J881" s="22"/>
      <c r="K881" s="23">
        <v>0</v>
      </c>
      <c r="L881" s="22"/>
      <c r="M881" s="23">
        <v>0</v>
      </c>
      <c r="N881" s="22">
        <v>1</v>
      </c>
      <c r="O881" s="23">
        <v>1.9331142470519998E-4</v>
      </c>
      <c r="P881" s="24">
        <v>1</v>
      </c>
      <c r="Q881" s="25">
        <v>3.0860387606468304E-5</v>
      </c>
    </row>
    <row r="882" spans="1:17" x14ac:dyDescent="0.25">
      <c r="A882" s="26" t="str">
        <f t="shared" si="42"/>
        <v>20</v>
      </c>
      <c r="B882" s="27" t="str">
        <f t="shared" si="43"/>
        <v>CÉSAR</v>
      </c>
      <c r="C882" s="27" t="s">
        <v>497</v>
      </c>
      <c r="D882" s="28">
        <v>25</v>
      </c>
      <c r="E882" s="29">
        <v>2.7451411002525541E-3</v>
      </c>
      <c r="F882" s="28">
        <v>12</v>
      </c>
      <c r="G882" s="29">
        <v>3.904978848031238E-3</v>
      </c>
      <c r="H882" s="28">
        <v>14.999999999999996</v>
      </c>
      <c r="I882" s="29">
        <v>3.5054919373685477E-3</v>
      </c>
      <c r="J882" s="28">
        <v>26.000000000000004</v>
      </c>
      <c r="K882" s="29">
        <v>3.745318352059926E-3</v>
      </c>
      <c r="L882" s="28">
        <v>34.999999999999993</v>
      </c>
      <c r="M882" s="29">
        <v>9.13838120104438E-3</v>
      </c>
      <c r="N882" s="28">
        <v>26.000000000000004</v>
      </c>
      <c r="O882" s="29">
        <v>5.0260970423352007E-3</v>
      </c>
      <c r="P882" s="30">
        <v>139</v>
      </c>
      <c r="Q882" s="31">
        <v>4.2895938772990949E-3</v>
      </c>
    </row>
    <row r="883" spans="1:17" x14ac:dyDescent="0.25">
      <c r="A883" s="20" t="str">
        <f t="shared" si="42"/>
        <v>20</v>
      </c>
      <c r="B883" s="21" t="str">
        <f t="shared" si="43"/>
        <v>CÉSAR</v>
      </c>
      <c r="C883" s="21" t="s">
        <v>498</v>
      </c>
      <c r="D883" s="22">
        <v>1</v>
      </c>
      <c r="E883" s="23">
        <v>1.0980564401010216E-4</v>
      </c>
      <c r="F883" s="22"/>
      <c r="G883" s="23">
        <v>0</v>
      </c>
      <c r="H883" s="22">
        <v>2</v>
      </c>
      <c r="I883" s="23">
        <v>4.6739892498247316E-4</v>
      </c>
      <c r="J883" s="22">
        <v>1</v>
      </c>
      <c r="K883" s="23">
        <v>1.4405070584845868E-4</v>
      </c>
      <c r="L883" s="22">
        <v>2</v>
      </c>
      <c r="M883" s="23">
        <v>5.2219321148825042E-4</v>
      </c>
      <c r="N883" s="22">
        <v>2</v>
      </c>
      <c r="O883" s="23">
        <v>3.8662284941039997E-4</v>
      </c>
      <c r="P883" s="24">
        <v>8</v>
      </c>
      <c r="Q883" s="25">
        <v>2.4688310085174643E-4</v>
      </c>
    </row>
    <row r="884" spans="1:17" x14ac:dyDescent="0.25">
      <c r="A884" s="26" t="str">
        <f t="shared" si="42"/>
        <v>20</v>
      </c>
      <c r="B884" s="27" t="str">
        <f t="shared" si="43"/>
        <v>CÉSAR</v>
      </c>
      <c r="C884" s="27" t="s">
        <v>499</v>
      </c>
      <c r="D884" s="28"/>
      <c r="E884" s="29">
        <v>0</v>
      </c>
      <c r="F884" s="28"/>
      <c r="G884" s="29">
        <v>0</v>
      </c>
      <c r="H884" s="28">
        <v>1</v>
      </c>
      <c r="I884" s="29">
        <v>2.3369946249123658E-4</v>
      </c>
      <c r="J884" s="28"/>
      <c r="K884" s="29">
        <v>0</v>
      </c>
      <c r="L884" s="28"/>
      <c r="M884" s="29">
        <v>0</v>
      </c>
      <c r="N884" s="28"/>
      <c r="O884" s="29">
        <v>0</v>
      </c>
      <c r="P884" s="30">
        <v>1</v>
      </c>
      <c r="Q884" s="31">
        <v>3.0860387606468304E-5</v>
      </c>
    </row>
    <row r="885" spans="1:17" x14ac:dyDescent="0.25">
      <c r="A885" s="20" t="str">
        <f t="shared" si="42"/>
        <v>20</v>
      </c>
      <c r="B885" s="21" t="str">
        <f t="shared" si="43"/>
        <v>CÉSAR</v>
      </c>
      <c r="C885" s="21" t="s">
        <v>503</v>
      </c>
      <c r="D885" s="22"/>
      <c r="E885" s="23">
        <v>0</v>
      </c>
      <c r="F885" s="22"/>
      <c r="G885" s="23">
        <v>0</v>
      </c>
      <c r="H885" s="22"/>
      <c r="I885" s="23">
        <v>0</v>
      </c>
      <c r="J885" s="22"/>
      <c r="K885" s="23">
        <v>0</v>
      </c>
      <c r="L885" s="22"/>
      <c r="M885" s="23">
        <v>0</v>
      </c>
      <c r="N885" s="22">
        <v>1</v>
      </c>
      <c r="O885" s="23">
        <v>1.9331142470519998E-4</v>
      </c>
      <c r="P885" s="24">
        <v>1</v>
      </c>
      <c r="Q885" s="25">
        <v>3.0860387606468304E-5</v>
      </c>
    </row>
    <row r="886" spans="1:17" x14ac:dyDescent="0.25">
      <c r="A886" s="26" t="str">
        <f t="shared" si="42"/>
        <v>20</v>
      </c>
      <c r="B886" s="27" t="str">
        <f t="shared" si="43"/>
        <v>CÉSAR</v>
      </c>
      <c r="C886" s="27" t="s">
        <v>508</v>
      </c>
      <c r="D886" s="28">
        <v>1</v>
      </c>
      <c r="E886" s="29">
        <v>1.0980564401010216E-4</v>
      </c>
      <c r="F886" s="28"/>
      <c r="G886" s="29">
        <v>0</v>
      </c>
      <c r="H886" s="28">
        <v>3</v>
      </c>
      <c r="I886" s="29">
        <v>7.0109838747370974E-4</v>
      </c>
      <c r="J886" s="28"/>
      <c r="K886" s="29">
        <v>0</v>
      </c>
      <c r="L886" s="28">
        <v>1</v>
      </c>
      <c r="M886" s="29">
        <v>2.6109660574412521E-4</v>
      </c>
      <c r="N886" s="28"/>
      <c r="O886" s="29">
        <v>0</v>
      </c>
      <c r="P886" s="30">
        <v>5</v>
      </c>
      <c r="Q886" s="31">
        <v>1.5430193803234153E-4</v>
      </c>
    </row>
    <row r="887" spans="1:17" x14ac:dyDescent="0.25">
      <c r="A887" s="20" t="str">
        <f t="shared" si="42"/>
        <v>20</v>
      </c>
      <c r="B887" s="21" t="str">
        <f t="shared" si="43"/>
        <v>CÉSAR</v>
      </c>
      <c r="C887" s="21" t="s">
        <v>509</v>
      </c>
      <c r="D887" s="22"/>
      <c r="E887" s="23">
        <v>0</v>
      </c>
      <c r="F887" s="22"/>
      <c r="G887" s="23">
        <v>0</v>
      </c>
      <c r="H887" s="22"/>
      <c r="I887" s="23">
        <v>0</v>
      </c>
      <c r="J887" s="22"/>
      <c r="K887" s="23">
        <v>0</v>
      </c>
      <c r="L887" s="22">
        <v>1</v>
      </c>
      <c r="M887" s="23">
        <v>2.6109660574412521E-4</v>
      </c>
      <c r="N887" s="22"/>
      <c r="O887" s="23">
        <v>0</v>
      </c>
      <c r="P887" s="24">
        <v>1</v>
      </c>
      <c r="Q887" s="25">
        <v>3.0860387606468304E-5</v>
      </c>
    </row>
    <row r="888" spans="1:17" x14ac:dyDescent="0.25">
      <c r="A888" s="16" t="s">
        <v>34</v>
      </c>
      <c r="B888" s="17" t="s">
        <v>221</v>
      </c>
      <c r="C888" s="17" t="s">
        <v>35</v>
      </c>
      <c r="D888" s="18">
        <v>2563.0000000000032</v>
      </c>
      <c r="E888" s="19">
        <v>1</v>
      </c>
      <c r="F888" s="18">
        <v>2107.0000000000009</v>
      </c>
      <c r="G888" s="19">
        <v>1</v>
      </c>
      <c r="H888" s="18">
        <v>2328.0000000000005</v>
      </c>
      <c r="I888" s="19">
        <v>1</v>
      </c>
      <c r="J888" s="18">
        <v>1632</v>
      </c>
      <c r="K888" s="19">
        <v>1</v>
      </c>
      <c r="L888" s="18">
        <v>1632.0000000000007</v>
      </c>
      <c r="M888" s="19">
        <v>1</v>
      </c>
      <c r="N888" s="18">
        <v>1947.0000000000011</v>
      </c>
      <c r="O888" s="19">
        <v>1</v>
      </c>
      <c r="P888" s="18">
        <v>12208.999999999998</v>
      </c>
      <c r="Q888" s="19">
        <v>1</v>
      </c>
    </row>
    <row r="889" spans="1:17" x14ac:dyDescent="0.25">
      <c r="A889" s="20" t="str">
        <f t="shared" ref="A885:A916" si="44">A888</f>
        <v>23</v>
      </c>
      <c r="B889" s="21" t="str">
        <f t="shared" ref="B885:B916" si="45">B888</f>
        <v>CÓRDOBA</v>
      </c>
      <c r="C889" s="21" t="s">
        <v>401</v>
      </c>
      <c r="D889" s="22">
        <v>61</v>
      </c>
      <c r="E889" s="23">
        <v>2.3800234100663252E-2</v>
      </c>
      <c r="F889" s="22">
        <v>32</v>
      </c>
      <c r="G889" s="23">
        <v>1.5187470336971992E-2</v>
      </c>
      <c r="H889" s="22">
        <v>17</v>
      </c>
      <c r="I889" s="23">
        <v>7.3024054982817853E-3</v>
      </c>
      <c r="J889" s="22">
        <v>16</v>
      </c>
      <c r="K889" s="23">
        <v>9.8039215686274508E-3</v>
      </c>
      <c r="L889" s="22">
        <v>47</v>
      </c>
      <c r="M889" s="23">
        <v>2.8799019607843125E-2</v>
      </c>
      <c r="N889" s="22">
        <v>31</v>
      </c>
      <c r="O889" s="23">
        <v>1.5921931176168455E-2</v>
      </c>
      <c r="P889" s="24">
        <v>203.99999999999991</v>
      </c>
      <c r="Q889" s="25">
        <v>1.6708985174870992E-2</v>
      </c>
    </row>
    <row r="890" spans="1:17" x14ac:dyDescent="0.25">
      <c r="A890" s="26" t="str">
        <f t="shared" si="44"/>
        <v>23</v>
      </c>
      <c r="B890" s="27" t="str">
        <f t="shared" si="45"/>
        <v>CÓRDOBA</v>
      </c>
      <c r="C890" s="27" t="s">
        <v>402</v>
      </c>
      <c r="D890" s="28">
        <v>12.999999999999998</v>
      </c>
      <c r="E890" s="29">
        <v>5.0721810378462672E-3</v>
      </c>
      <c r="F890" s="28">
        <v>4</v>
      </c>
      <c r="G890" s="29">
        <v>1.898433792121499E-3</v>
      </c>
      <c r="H890" s="28">
        <v>5</v>
      </c>
      <c r="I890" s="29">
        <v>2.1477663230240547E-3</v>
      </c>
      <c r="J890" s="28">
        <v>5</v>
      </c>
      <c r="K890" s="29">
        <v>3.0637254901960788E-3</v>
      </c>
      <c r="L890" s="28">
        <v>4</v>
      </c>
      <c r="M890" s="29">
        <v>2.4509803921568618E-3</v>
      </c>
      <c r="N890" s="28">
        <v>14</v>
      </c>
      <c r="O890" s="29">
        <v>7.1905495634309148E-3</v>
      </c>
      <c r="P890" s="30">
        <v>45</v>
      </c>
      <c r="Q890" s="31">
        <v>3.6858055532803676E-3</v>
      </c>
    </row>
    <row r="891" spans="1:17" x14ac:dyDescent="0.25">
      <c r="A891" s="20" t="str">
        <f t="shared" si="44"/>
        <v>23</v>
      </c>
      <c r="B891" s="21" t="str">
        <f t="shared" si="45"/>
        <v>CÓRDOBA</v>
      </c>
      <c r="C891" s="21" t="s">
        <v>403</v>
      </c>
      <c r="D891" s="22">
        <v>8</v>
      </c>
      <c r="E891" s="23">
        <v>3.1213421771361647E-3</v>
      </c>
      <c r="F891" s="22">
        <v>18</v>
      </c>
      <c r="G891" s="23">
        <v>8.5429520645467459E-3</v>
      </c>
      <c r="H891" s="22">
        <v>9</v>
      </c>
      <c r="I891" s="23">
        <v>3.8659793814432978E-3</v>
      </c>
      <c r="J891" s="22">
        <v>2</v>
      </c>
      <c r="K891" s="23">
        <v>1.2254901960784314E-3</v>
      </c>
      <c r="L891" s="22">
        <v>6</v>
      </c>
      <c r="M891" s="23">
        <v>3.6764705882352928E-3</v>
      </c>
      <c r="N891" s="22">
        <v>2</v>
      </c>
      <c r="O891" s="23">
        <v>1.0272213662044164E-3</v>
      </c>
      <c r="P891" s="24">
        <v>45</v>
      </c>
      <c r="Q891" s="25">
        <v>3.6858055532803676E-3</v>
      </c>
    </row>
    <row r="892" spans="1:17" x14ac:dyDescent="0.25">
      <c r="A892" s="26" t="str">
        <f t="shared" si="44"/>
        <v>23</v>
      </c>
      <c r="B892" s="27" t="str">
        <f t="shared" si="45"/>
        <v>CÓRDOBA</v>
      </c>
      <c r="C892" s="27" t="s">
        <v>404</v>
      </c>
      <c r="D892" s="28"/>
      <c r="E892" s="29">
        <v>0</v>
      </c>
      <c r="F892" s="28">
        <v>1</v>
      </c>
      <c r="G892" s="29">
        <v>4.7460844803037474E-4</v>
      </c>
      <c r="H892" s="28"/>
      <c r="I892" s="29">
        <v>0</v>
      </c>
      <c r="J892" s="28"/>
      <c r="K892" s="29">
        <v>0</v>
      </c>
      <c r="L892" s="28"/>
      <c r="M892" s="29">
        <v>0</v>
      </c>
      <c r="N892" s="28"/>
      <c r="O892" s="29">
        <v>0</v>
      </c>
      <c r="P892" s="30">
        <v>1</v>
      </c>
      <c r="Q892" s="31">
        <v>8.1906790072897051E-5</v>
      </c>
    </row>
    <row r="893" spans="1:17" x14ac:dyDescent="0.25">
      <c r="A893" s="20" t="str">
        <f t="shared" si="44"/>
        <v>23</v>
      </c>
      <c r="B893" s="21" t="str">
        <f t="shared" si="45"/>
        <v>CÓRDOBA</v>
      </c>
      <c r="C893" s="21" t="s">
        <v>405</v>
      </c>
      <c r="D893" s="22"/>
      <c r="E893" s="23">
        <v>0</v>
      </c>
      <c r="F893" s="22">
        <v>1</v>
      </c>
      <c r="G893" s="23">
        <v>4.7460844803037474E-4</v>
      </c>
      <c r="H893" s="22"/>
      <c r="I893" s="23">
        <v>0</v>
      </c>
      <c r="J893" s="22"/>
      <c r="K893" s="23">
        <v>0</v>
      </c>
      <c r="L893" s="22"/>
      <c r="M893" s="23">
        <v>0</v>
      </c>
      <c r="N893" s="22"/>
      <c r="O893" s="23">
        <v>0</v>
      </c>
      <c r="P893" s="24">
        <v>1</v>
      </c>
      <c r="Q893" s="25">
        <v>8.1906790072897051E-5</v>
      </c>
    </row>
    <row r="894" spans="1:17" x14ac:dyDescent="0.25">
      <c r="A894" s="26" t="str">
        <f t="shared" si="44"/>
        <v>23</v>
      </c>
      <c r="B894" s="27" t="str">
        <f t="shared" si="45"/>
        <v>CÓRDOBA</v>
      </c>
      <c r="C894" s="27" t="s">
        <v>407</v>
      </c>
      <c r="D894" s="28"/>
      <c r="E894" s="29">
        <v>0</v>
      </c>
      <c r="F894" s="28">
        <v>2</v>
      </c>
      <c r="G894" s="29">
        <v>9.4921689606074949E-4</v>
      </c>
      <c r="H894" s="28"/>
      <c r="I894" s="29">
        <v>0</v>
      </c>
      <c r="J894" s="28"/>
      <c r="K894" s="29">
        <v>0</v>
      </c>
      <c r="L894" s="28"/>
      <c r="M894" s="29">
        <v>0</v>
      </c>
      <c r="N894" s="28"/>
      <c r="O894" s="29">
        <v>0</v>
      </c>
      <c r="P894" s="30">
        <v>2</v>
      </c>
      <c r="Q894" s="31">
        <v>1.638135801457941E-4</v>
      </c>
    </row>
    <row r="895" spans="1:17" x14ac:dyDescent="0.25">
      <c r="A895" s="20" t="str">
        <f t="shared" si="44"/>
        <v>23</v>
      </c>
      <c r="B895" s="21" t="str">
        <f t="shared" si="45"/>
        <v>CÓRDOBA</v>
      </c>
      <c r="C895" s="21" t="s">
        <v>408</v>
      </c>
      <c r="D895" s="22">
        <v>1</v>
      </c>
      <c r="E895" s="23">
        <v>3.9016777214202059E-4</v>
      </c>
      <c r="F895" s="22"/>
      <c r="G895" s="23">
        <v>0</v>
      </c>
      <c r="H895" s="22"/>
      <c r="I895" s="23">
        <v>0</v>
      </c>
      <c r="J895" s="22"/>
      <c r="K895" s="23">
        <v>0</v>
      </c>
      <c r="L895" s="22"/>
      <c r="M895" s="23">
        <v>0</v>
      </c>
      <c r="N895" s="22"/>
      <c r="O895" s="23">
        <v>0</v>
      </c>
      <c r="P895" s="24">
        <v>1</v>
      </c>
      <c r="Q895" s="25">
        <v>8.1906790072897051E-5</v>
      </c>
    </row>
    <row r="896" spans="1:17" x14ac:dyDescent="0.25">
      <c r="A896" s="26" t="str">
        <f t="shared" si="44"/>
        <v>23</v>
      </c>
      <c r="B896" s="27" t="str">
        <f t="shared" si="45"/>
        <v>CÓRDOBA</v>
      </c>
      <c r="C896" s="27" t="s">
        <v>417</v>
      </c>
      <c r="D896" s="28"/>
      <c r="E896" s="29">
        <v>0</v>
      </c>
      <c r="F896" s="28"/>
      <c r="G896" s="29">
        <v>0</v>
      </c>
      <c r="H896" s="28">
        <v>1</v>
      </c>
      <c r="I896" s="29">
        <v>4.2955326460481093E-4</v>
      </c>
      <c r="J896" s="28"/>
      <c r="K896" s="29">
        <v>0</v>
      </c>
      <c r="L896" s="28"/>
      <c r="M896" s="29">
        <v>0</v>
      </c>
      <c r="N896" s="28"/>
      <c r="O896" s="29">
        <v>0</v>
      </c>
      <c r="P896" s="30">
        <v>1</v>
      </c>
      <c r="Q896" s="31">
        <v>8.1906790072897051E-5</v>
      </c>
    </row>
    <row r="897" spans="1:17" x14ac:dyDescent="0.25">
      <c r="A897" s="20" t="str">
        <f t="shared" si="44"/>
        <v>23</v>
      </c>
      <c r="B897" s="21" t="str">
        <f t="shared" si="45"/>
        <v>CÓRDOBA</v>
      </c>
      <c r="C897" s="21" t="s">
        <v>419</v>
      </c>
      <c r="D897" s="22"/>
      <c r="E897" s="23">
        <v>0</v>
      </c>
      <c r="F897" s="22">
        <v>2</v>
      </c>
      <c r="G897" s="23">
        <v>9.4921689606074949E-4</v>
      </c>
      <c r="H897" s="22">
        <v>1</v>
      </c>
      <c r="I897" s="23">
        <v>4.2955326460481093E-4</v>
      </c>
      <c r="J897" s="22"/>
      <c r="K897" s="23">
        <v>0</v>
      </c>
      <c r="L897" s="22"/>
      <c r="M897" s="23">
        <v>0</v>
      </c>
      <c r="N897" s="22"/>
      <c r="O897" s="23">
        <v>0</v>
      </c>
      <c r="P897" s="24">
        <v>3</v>
      </c>
      <c r="Q897" s="25">
        <v>2.4572037021869115E-4</v>
      </c>
    </row>
    <row r="898" spans="1:17" x14ac:dyDescent="0.25">
      <c r="A898" s="26" t="str">
        <f t="shared" si="44"/>
        <v>23</v>
      </c>
      <c r="B898" s="27" t="str">
        <f t="shared" si="45"/>
        <v>CÓRDOBA</v>
      </c>
      <c r="C898" s="27" t="s">
        <v>420</v>
      </c>
      <c r="D898" s="28"/>
      <c r="E898" s="29">
        <v>0</v>
      </c>
      <c r="F898" s="28"/>
      <c r="G898" s="29">
        <v>0</v>
      </c>
      <c r="H898" s="28">
        <v>1</v>
      </c>
      <c r="I898" s="29">
        <v>4.2955326460481093E-4</v>
      </c>
      <c r="J898" s="28"/>
      <c r="K898" s="29">
        <v>0</v>
      </c>
      <c r="L898" s="28"/>
      <c r="M898" s="29">
        <v>0</v>
      </c>
      <c r="N898" s="28"/>
      <c r="O898" s="29">
        <v>0</v>
      </c>
      <c r="P898" s="30">
        <v>1</v>
      </c>
      <c r="Q898" s="31">
        <v>8.1906790072897051E-5</v>
      </c>
    </row>
    <row r="899" spans="1:17" x14ac:dyDescent="0.25">
      <c r="A899" s="20" t="str">
        <f t="shared" si="44"/>
        <v>23</v>
      </c>
      <c r="B899" s="21" t="str">
        <f t="shared" si="45"/>
        <v>CÓRDOBA</v>
      </c>
      <c r="C899" s="21" t="s">
        <v>421</v>
      </c>
      <c r="D899" s="22">
        <v>1</v>
      </c>
      <c r="E899" s="23">
        <v>3.9016777214202059E-4</v>
      </c>
      <c r="F899" s="22"/>
      <c r="G899" s="23">
        <v>0</v>
      </c>
      <c r="H899" s="22"/>
      <c r="I899" s="23">
        <v>0</v>
      </c>
      <c r="J899" s="22"/>
      <c r="K899" s="23">
        <v>0</v>
      </c>
      <c r="L899" s="22"/>
      <c r="M899" s="23">
        <v>0</v>
      </c>
      <c r="N899" s="22"/>
      <c r="O899" s="23">
        <v>0</v>
      </c>
      <c r="P899" s="24">
        <v>1</v>
      </c>
      <c r="Q899" s="25">
        <v>8.1906790072897051E-5</v>
      </c>
    </row>
    <row r="900" spans="1:17" x14ac:dyDescent="0.25">
      <c r="A900" s="26" t="str">
        <f t="shared" si="44"/>
        <v>23</v>
      </c>
      <c r="B900" s="27" t="str">
        <f t="shared" si="45"/>
        <v>CÓRDOBA</v>
      </c>
      <c r="C900" s="27" t="s">
        <v>422</v>
      </c>
      <c r="D900" s="28"/>
      <c r="E900" s="29">
        <v>0</v>
      </c>
      <c r="F900" s="28">
        <v>1</v>
      </c>
      <c r="G900" s="29">
        <v>4.7460844803037474E-4</v>
      </c>
      <c r="H900" s="28"/>
      <c r="I900" s="29">
        <v>0</v>
      </c>
      <c r="J900" s="28"/>
      <c r="K900" s="29">
        <v>0</v>
      </c>
      <c r="L900" s="28"/>
      <c r="M900" s="29">
        <v>0</v>
      </c>
      <c r="N900" s="28"/>
      <c r="O900" s="29">
        <v>0</v>
      </c>
      <c r="P900" s="30">
        <v>1</v>
      </c>
      <c r="Q900" s="31">
        <v>8.1906790072897051E-5</v>
      </c>
    </row>
    <row r="901" spans="1:17" x14ac:dyDescent="0.25">
      <c r="A901" s="20" t="str">
        <f t="shared" si="44"/>
        <v>23</v>
      </c>
      <c r="B901" s="21" t="str">
        <f t="shared" si="45"/>
        <v>CÓRDOBA</v>
      </c>
      <c r="C901" s="21" t="s">
        <v>425</v>
      </c>
      <c r="D901" s="22">
        <v>595.99999999999989</v>
      </c>
      <c r="E901" s="23">
        <v>0.23253999219664423</v>
      </c>
      <c r="F901" s="22">
        <v>430.00000000000011</v>
      </c>
      <c r="G901" s="23">
        <v>0.20408163265306117</v>
      </c>
      <c r="H901" s="22">
        <v>1113.0000000000002</v>
      </c>
      <c r="I901" s="23">
        <v>0.47809278350515461</v>
      </c>
      <c r="J901" s="22">
        <v>648.99999999999989</v>
      </c>
      <c r="K901" s="23">
        <v>0.3976715686274509</v>
      </c>
      <c r="L901" s="22">
        <v>520.00000000000011</v>
      </c>
      <c r="M901" s="23">
        <v>0.31862745098039208</v>
      </c>
      <c r="N901" s="22">
        <v>481.00000000000006</v>
      </c>
      <c r="O901" s="23">
        <v>0.24704673857216222</v>
      </c>
      <c r="P901" s="24">
        <v>3789.0000000000009</v>
      </c>
      <c r="Q901" s="25">
        <v>0.31034482758620702</v>
      </c>
    </row>
    <row r="902" spans="1:17" x14ac:dyDescent="0.25">
      <c r="A902" s="26" t="str">
        <f t="shared" si="44"/>
        <v>23</v>
      </c>
      <c r="B902" s="27" t="str">
        <f t="shared" si="45"/>
        <v>CÓRDOBA</v>
      </c>
      <c r="C902" s="27" t="s">
        <v>426</v>
      </c>
      <c r="D902" s="28"/>
      <c r="E902" s="29">
        <v>0</v>
      </c>
      <c r="F902" s="28"/>
      <c r="G902" s="29">
        <v>0</v>
      </c>
      <c r="H902" s="28">
        <v>3</v>
      </c>
      <c r="I902" s="29">
        <v>1.2886597938144327E-3</v>
      </c>
      <c r="J902" s="28">
        <v>2</v>
      </c>
      <c r="K902" s="29">
        <v>1.2254901960784314E-3</v>
      </c>
      <c r="L902" s="28">
        <v>3</v>
      </c>
      <c r="M902" s="29">
        <v>1.8382352941176464E-3</v>
      </c>
      <c r="N902" s="28">
        <v>3</v>
      </c>
      <c r="O902" s="29">
        <v>1.5408320493066245E-3</v>
      </c>
      <c r="P902" s="30">
        <v>11</v>
      </c>
      <c r="Q902" s="31">
        <v>9.0097469080186756E-4</v>
      </c>
    </row>
    <row r="903" spans="1:17" x14ac:dyDescent="0.25">
      <c r="A903" s="20" t="str">
        <f t="shared" si="44"/>
        <v>23</v>
      </c>
      <c r="B903" s="21" t="str">
        <f t="shared" si="45"/>
        <v>CÓRDOBA</v>
      </c>
      <c r="C903" s="21" t="s">
        <v>427</v>
      </c>
      <c r="D903" s="22">
        <v>1</v>
      </c>
      <c r="E903" s="23">
        <v>3.9016777214202059E-4</v>
      </c>
      <c r="F903" s="22"/>
      <c r="G903" s="23">
        <v>0</v>
      </c>
      <c r="H903" s="22"/>
      <c r="I903" s="23">
        <v>0</v>
      </c>
      <c r="J903" s="22"/>
      <c r="K903" s="23">
        <v>0</v>
      </c>
      <c r="L903" s="22"/>
      <c r="M903" s="23">
        <v>0</v>
      </c>
      <c r="N903" s="22"/>
      <c r="O903" s="23">
        <v>0</v>
      </c>
      <c r="P903" s="24">
        <v>1</v>
      </c>
      <c r="Q903" s="25">
        <v>8.1906790072897051E-5</v>
      </c>
    </row>
    <row r="904" spans="1:17" x14ac:dyDescent="0.25">
      <c r="A904" s="26" t="str">
        <f t="shared" si="44"/>
        <v>23</v>
      </c>
      <c r="B904" s="27" t="str">
        <f t="shared" si="45"/>
        <v>CÓRDOBA</v>
      </c>
      <c r="C904" s="27" t="s">
        <v>428</v>
      </c>
      <c r="D904" s="28">
        <v>1</v>
      </c>
      <c r="E904" s="29">
        <v>3.9016777214202059E-4</v>
      </c>
      <c r="F904" s="28"/>
      <c r="G904" s="29">
        <v>0</v>
      </c>
      <c r="H904" s="28"/>
      <c r="I904" s="29">
        <v>0</v>
      </c>
      <c r="J904" s="28"/>
      <c r="K904" s="29">
        <v>0</v>
      </c>
      <c r="L904" s="28"/>
      <c r="M904" s="29">
        <v>0</v>
      </c>
      <c r="N904" s="28"/>
      <c r="O904" s="29">
        <v>0</v>
      </c>
      <c r="P904" s="30">
        <v>1</v>
      </c>
      <c r="Q904" s="31">
        <v>8.1906790072897051E-5</v>
      </c>
    </row>
    <row r="905" spans="1:17" x14ac:dyDescent="0.25">
      <c r="A905" s="20" t="str">
        <f t="shared" si="44"/>
        <v>23</v>
      </c>
      <c r="B905" s="21" t="str">
        <f t="shared" si="45"/>
        <v>CÓRDOBA</v>
      </c>
      <c r="C905" s="21" t="s">
        <v>429</v>
      </c>
      <c r="D905" s="22">
        <v>7</v>
      </c>
      <c r="E905" s="23">
        <v>2.731174404994144E-3</v>
      </c>
      <c r="F905" s="22">
        <v>5</v>
      </c>
      <c r="G905" s="23">
        <v>2.3730422401518738E-3</v>
      </c>
      <c r="H905" s="22">
        <v>5</v>
      </c>
      <c r="I905" s="23">
        <v>2.1477663230240547E-3</v>
      </c>
      <c r="J905" s="22">
        <v>3</v>
      </c>
      <c r="K905" s="23">
        <v>1.8382352941176468E-3</v>
      </c>
      <c r="L905" s="22">
        <v>4</v>
      </c>
      <c r="M905" s="23">
        <v>2.4509803921568618E-3</v>
      </c>
      <c r="N905" s="22">
        <v>3</v>
      </c>
      <c r="O905" s="23">
        <v>1.5408320493066245E-3</v>
      </c>
      <c r="P905" s="24">
        <v>27</v>
      </c>
      <c r="Q905" s="25">
        <v>2.2114833319682205E-3</v>
      </c>
    </row>
    <row r="906" spans="1:17" x14ac:dyDescent="0.25">
      <c r="A906" s="26" t="str">
        <f t="shared" si="44"/>
        <v>23</v>
      </c>
      <c r="B906" s="27" t="str">
        <f t="shared" si="45"/>
        <v>CÓRDOBA</v>
      </c>
      <c r="C906" s="27" t="s">
        <v>431</v>
      </c>
      <c r="D906" s="28"/>
      <c r="E906" s="29">
        <v>0</v>
      </c>
      <c r="F906" s="28">
        <v>1</v>
      </c>
      <c r="G906" s="29">
        <v>4.7460844803037474E-4</v>
      </c>
      <c r="H906" s="28"/>
      <c r="I906" s="29">
        <v>0</v>
      </c>
      <c r="J906" s="28">
        <v>1</v>
      </c>
      <c r="K906" s="29">
        <v>6.1274509803921568E-4</v>
      </c>
      <c r="L906" s="28"/>
      <c r="M906" s="29">
        <v>0</v>
      </c>
      <c r="N906" s="28"/>
      <c r="O906" s="29">
        <v>0</v>
      </c>
      <c r="P906" s="30">
        <v>2</v>
      </c>
      <c r="Q906" s="31">
        <v>1.638135801457941E-4</v>
      </c>
    </row>
    <row r="907" spans="1:17" x14ac:dyDescent="0.25">
      <c r="A907" s="20" t="str">
        <f t="shared" si="44"/>
        <v>23</v>
      </c>
      <c r="B907" s="21" t="str">
        <f t="shared" si="45"/>
        <v>CÓRDOBA</v>
      </c>
      <c r="C907" s="21" t="s">
        <v>433</v>
      </c>
      <c r="D907" s="22"/>
      <c r="E907" s="23">
        <v>0</v>
      </c>
      <c r="F907" s="22">
        <v>1</v>
      </c>
      <c r="G907" s="23">
        <v>4.7460844803037474E-4</v>
      </c>
      <c r="H907" s="22"/>
      <c r="I907" s="23">
        <v>0</v>
      </c>
      <c r="J907" s="22"/>
      <c r="K907" s="23">
        <v>0</v>
      </c>
      <c r="L907" s="22">
        <v>1</v>
      </c>
      <c r="M907" s="23">
        <v>6.1274509803921546E-4</v>
      </c>
      <c r="N907" s="22"/>
      <c r="O907" s="23">
        <v>0</v>
      </c>
      <c r="P907" s="24">
        <v>2</v>
      </c>
      <c r="Q907" s="25">
        <v>1.638135801457941E-4</v>
      </c>
    </row>
    <row r="908" spans="1:17" x14ac:dyDescent="0.25">
      <c r="A908" s="26" t="str">
        <f t="shared" si="44"/>
        <v>23</v>
      </c>
      <c r="B908" s="27" t="str">
        <f t="shared" si="45"/>
        <v>CÓRDOBA</v>
      </c>
      <c r="C908" s="27" t="s">
        <v>434</v>
      </c>
      <c r="D908" s="28">
        <v>2</v>
      </c>
      <c r="E908" s="29">
        <v>7.8033554428404118E-4</v>
      </c>
      <c r="F908" s="28">
        <v>5</v>
      </c>
      <c r="G908" s="29">
        <v>2.3730422401518738E-3</v>
      </c>
      <c r="H908" s="28">
        <v>1</v>
      </c>
      <c r="I908" s="29">
        <v>4.2955326460481093E-4</v>
      </c>
      <c r="J908" s="28"/>
      <c r="K908" s="29">
        <v>0</v>
      </c>
      <c r="L908" s="28">
        <v>2</v>
      </c>
      <c r="M908" s="29">
        <v>1.2254901960784309E-3</v>
      </c>
      <c r="N908" s="28">
        <v>4</v>
      </c>
      <c r="O908" s="29">
        <v>2.0544427324088329E-3</v>
      </c>
      <c r="P908" s="30">
        <v>14</v>
      </c>
      <c r="Q908" s="31">
        <v>1.1466950610205587E-3</v>
      </c>
    </row>
    <row r="909" spans="1:17" x14ac:dyDescent="0.25">
      <c r="A909" s="20" t="str">
        <f t="shared" si="44"/>
        <v>23</v>
      </c>
      <c r="B909" s="21" t="str">
        <f t="shared" si="45"/>
        <v>CÓRDOBA</v>
      </c>
      <c r="C909" s="21" t="s">
        <v>437</v>
      </c>
      <c r="D909" s="22"/>
      <c r="E909" s="23">
        <v>0</v>
      </c>
      <c r="F909" s="22">
        <v>5</v>
      </c>
      <c r="G909" s="23">
        <v>2.3730422401518738E-3</v>
      </c>
      <c r="H909" s="22">
        <v>6</v>
      </c>
      <c r="I909" s="23">
        <v>2.5773195876288655E-3</v>
      </c>
      <c r="J909" s="22">
        <v>28</v>
      </c>
      <c r="K909" s="23">
        <v>1.7156862745098041E-2</v>
      </c>
      <c r="L909" s="22">
        <v>8</v>
      </c>
      <c r="M909" s="23">
        <v>4.9019607843137237E-3</v>
      </c>
      <c r="N909" s="22">
        <v>14</v>
      </c>
      <c r="O909" s="23">
        <v>7.1905495634309148E-3</v>
      </c>
      <c r="P909" s="24">
        <v>60.999999999999993</v>
      </c>
      <c r="Q909" s="25">
        <v>4.99631419444672E-3</v>
      </c>
    </row>
    <row r="910" spans="1:17" x14ac:dyDescent="0.25">
      <c r="A910" s="26" t="str">
        <f t="shared" si="44"/>
        <v>23</v>
      </c>
      <c r="B910" s="27" t="str">
        <f t="shared" si="45"/>
        <v>CÓRDOBA</v>
      </c>
      <c r="C910" s="27" t="s">
        <v>438</v>
      </c>
      <c r="D910" s="28">
        <v>38</v>
      </c>
      <c r="E910" s="29">
        <v>1.4826375341396782E-2</v>
      </c>
      <c r="F910" s="28">
        <v>11</v>
      </c>
      <c r="G910" s="29">
        <v>5.2206929283341221E-3</v>
      </c>
      <c r="H910" s="28">
        <v>11</v>
      </c>
      <c r="I910" s="29">
        <v>4.7250859106529198E-3</v>
      </c>
      <c r="J910" s="28">
        <v>12.999999999999998</v>
      </c>
      <c r="K910" s="29">
        <v>7.9656862745098034E-3</v>
      </c>
      <c r="L910" s="28">
        <v>8</v>
      </c>
      <c r="M910" s="29">
        <v>4.9019607843137237E-3</v>
      </c>
      <c r="N910" s="28">
        <v>11.000000000000004</v>
      </c>
      <c r="O910" s="29">
        <v>5.649717514124292E-3</v>
      </c>
      <c r="P910" s="30">
        <v>92.000000000000014</v>
      </c>
      <c r="Q910" s="31">
        <v>7.5354246867065299E-3</v>
      </c>
    </row>
    <row r="911" spans="1:17" x14ac:dyDescent="0.25">
      <c r="A911" s="20" t="str">
        <f t="shared" si="44"/>
        <v>23</v>
      </c>
      <c r="B911" s="21" t="str">
        <f t="shared" si="45"/>
        <v>CÓRDOBA</v>
      </c>
      <c r="C911" s="21" t="s">
        <v>442</v>
      </c>
      <c r="D911" s="22">
        <v>47.000000000000014</v>
      </c>
      <c r="E911" s="23">
        <v>1.8337885290674972E-2</v>
      </c>
      <c r="F911" s="22">
        <v>27.999999999999996</v>
      </c>
      <c r="G911" s="23">
        <v>1.3289036544850492E-2</v>
      </c>
      <c r="H911" s="22">
        <v>21</v>
      </c>
      <c r="I911" s="23">
        <v>9.0206185567010284E-3</v>
      </c>
      <c r="J911" s="22">
        <v>29.999999999999996</v>
      </c>
      <c r="K911" s="23">
        <v>1.8382352941176468E-2</v>
      </c>
      <c r="L911" s="22">
        <v>20</v>
      </c>
      <c r="M911" s="23">
        <v>1.2254901960784308E-2</v>
      </c>
      <c r="N911" s="22">
        <v>14</v>
      </c>
      <c r="O911" s="23">
        <v>7.1905495634309148E-3</v>
      </c>
      <c r="P911" s="24">
        <v>159.99999999999997</v>
      </c>
      <c r="Q911" s="25">
        <v>1.3105086411663526E-2</v>
      </c>
    </row>
    <row r="912" spans="1:17" x14ac:dyDescent="0.25">
      <c r="A912" s="26" t="str">
        <f t="shared" si="44"/>
        <v>23</v>
      </c>
      <c r="B912" s="27" t="str">
        <f t="shared" si="45"/>
        <v>CÓRDOBA</v>
      </c>
      <c r="C912" s="27" t="s">
        <v>443</v>
      </c>
      <c r="D912" s="28">
        <v>1</v>
      </c>
      <c r="E912" s="29">
        <v>3.9016777214202059E-4</v>
      </c>
      <c r="F912" s="28"/>
      <c r="G912" s="29">
        <v>0</v>
      </c>
      <c r="H912" s="28"/>
      <c r="I912" s="29">
        <v>0</v>
      </c>
      <c r="J912" s="28"/>
      <c r="K912" s="29">
        <v>0</v>
      </c>
      <c r="L912" s="28"/>
      <c r="M912" s="29">
        <v>0</v>
      </c>
      <c r="N912" s="28">
        <v>1</v>
      </c>
      <c r="O912" s="29">
        <v>5.1361068310220822E-4</v>
      </c>
      <c r="P912" s="30">
        <v>2</v>
      </c>
      <c r="Q912" s="31">
        <v>1.638135801457941E-4</v>
      </c>
    </row>
    <row r="913" spans="1:17" x14ac:dyDescent="0.25">
      <c r="A913" s="20" t="str">
        <f t="shared" si="44"/>
        <v>23</v>
      </c>
      <c r="B913" s="21" t="str">
        <f t="shared" si="45"/>
        <v>CÓRDOBA</v>
      </c>
      <c r="C913" s="21" t="s">
        <v>444</v>
      </c>
      <c r="D913" s="22"/>
      <c r="E913" s="23">
        <v>0</v>
      </c>
      <c r="F913" s="22"/>
      <c r="G913" s="23">
        <v>0</v>
      </c>
      <c r="H913" s="22"/>
      <c r="I913" s="23">
        <v>0</v>
      </c>
      <c r="J913" s="22"/>
      <c r="K913" s="23">
        <v>0</v>
      </c>
      <c r="L913" s="22">
        <v>1</v>
      </c>
      <c r="M913" s="23">
        <v>6.1274509803921546E-4</v>
      </c>
      <c r="N913" s="22"/>
      <c r="O913" s="23">
        <v>0</v>
      </c>
      <c r="P913" s="24">
        <v>1</v>
      </c>
      <c r="Q913" s="25">
        <v>8.1906790072897051E-5</v>
      </c>
    </row>
    <row r="914" spans="1:17" x14ac:dyDescent="0.25">
      <c r="A914" s="26" t="str">
        <f t="shared" si="44"/>
        <v>23</v>
      </c>
      <c r="B914" s="27" t="str">
        <f t="shared" si="45"/>
        <v>CÓRDOBA</v>
      </c>
      <c r="C914" s="27" t="s">
        <v>445</v>
      </c>
      <c r="D914" s="28">
        <v>3</v>
      </c>
      <c r="E914" s="29">
        <v>1.1705033164260618E-3</v>
      </c>
      <c r="F914" s="28"/>
      <c r="G914" s="29">
        <v>0</v>
      </c>
      <c r="H914" s="28">
        <v>2</v>
      </c>
      <c r="I914" s="29">
        <v>8.5910652920962187E-4</v>
      </c>
      <c r="J914" s="28"/>
      <c r="K914" s="29">
        <v>0</v>
      </c>
      <c r="L914" s="28"/>
      <c r="M914" s="29">
        <v>0</v>
      </c>
      <c r="N914" s="28"/>
      <c r="O914" s="29">
        <v>0</v>
      </c>
      <c r="P914" s="30">
        <v>5</v>
      </c>
      <c r="Q914" s="31">
        <v>4.0953395036448531E-4</v>
      </c>
    </row>
    <row r="915" spans="1:17" x14ac:dyDescent="0.25">
      <c r="A915" s="20" t="str">
        <f t="shared" si="44"/>
        <v>23</v>
      </c>
      <c r="B915" s="21" t="str">
        <f t="shared" si="45"/>
        <v>CÓRDOBA</v>
      </c>
      <c r="C915" s="21" t="s">
        <v>447</v>
      </c>
      <c r="D915" s="22">
        <v>393</v>
      </c>
      <c r="E915" s="23">
        <v>0.15333593445181409</v>
      </c>
      <c r="F915" s="22">
        <v>287</v>
      </c>
      <c r="G915" s="23">
        <v>0.13621262458471756</v>
      </c>
      <c r="H915" s="22">
        <v>197</v>
      </c>
      <c r="I915" s="23">
        <v>8.4621993127147743E-2</v>
      </c>
      <c r="J915" s="22">
        <v>196</v>
      </c>
      <c r="K915" s="23">
        <v>0.12009803921568628</v>
      </c>
      <c r="L915" s="22">
        <v>217.00000000000003</v>
      </c>
      <c r="M915" s="23">
        <v>0.13296568627450978</v>
      </c>
      <c r="N915" s="22">
        <v>325</v>
      </c>
      <c r="O915" s="23">
        <v>0.16692347200821767</v>
      </c>
      <c r="P915" s="24">
        <v>1615.0000000000007</v>
      </c>
      <c r="Q915" s="25">
        <v>0.1322794659677288</v>
      </c>
    </row>
    <row r="916" spans="1:17" x14ac:dyDescent="0.25">
      <c r="A916" s="26" t="str">
        <f t="shared" si="44"/>
        <v>23</v>
      </c>
      <c r="B916" s="27" t="str">
        <f t="shared" si="45"/>
        <v>CÓRDOBA</v>
      </c>
      <c r="C916" s="27" t="s">
        <v>448</v>
      </c>
      <c r="D916" s="28"/>
      <c r="E916" s="29">
        <v>0</v>
      </c>
      <c r="F916" s="28"/>
      <c r="G916" s="29">
        <v>0</v>
      </c>
      <c r="H916" s="28"/>
      <c r="I916" s="29">
        <v>0</v>
      </c>
      <c r="J916" s="28"/>
      <c r="K916" s="29">
        <v>0</v>
      </c>
      <c r="L916" s="28"/>
      <c r="M916" s="29">
        <v>0</v>
      </c>
      <c r="N916" s="28">
        <v>1</v>
      </c>
      <c r="O916" s="29">
        <v>5.1361068310220822E-4</v>
      </c>
      <c r="P916" s="30">
        <v>1</v>
      </c>
      <c r="Q916" s="31">
        <v>8.1906790072897051E-5</v>
      </c>
    </row>
    <row r="917" spans="1:17" x14ac:dyDescent="0.25">
      <c r="A917" s="20" t="str">
        <f t="shared" ref="A917:A942" si="46">A916</f>
        <v>23</v>
      </c>
      <c r="B917" s="21" t="str">
        <f t="shared" ref="B917:B942" si="47">B916</f>
        <v>CÓRDOBA</v>
      </c>
      <c r="C917" s="21" t="s">
        <v>451</v>
      </c>
      <c r="D917" s="22"/>
      <c r="E917" s="23">
        <v>0</v>
      </c>
      <c r="F917" s="22"/>
      <c r="G917" s="23">
        <v>0</v>
      </c>
      <c r="H917" s="22">
        <v>1</v>
      </c>
      <c r="I917" s="23">
        <v>4.2955326460481093E-4</v>
      </c>
      <c r="J917" s="22">
        <v>1</v>
      </c>
      <c r="K917" s="23">
        <v>6.1274509803921568E-4</v>
      </c>
      <c r="L917" s="22"/>
      <c r="M917" s="23">
        <v>0</v>
      </c>
      <c r="N917" s="22"/>
      <c r="O917" s="23">
        <v>0</v>
      </c>
      <c r="P917" s="24">
        <v>2</v>
      </c>
      <c r="Q917" s="25">
        <v>1.638135801457941E-4</v>
      </c>
    </row>
    <row r="918" spans="1:17" x14ac:dyDescent="0.25">
      <c r="A918" s="26" t="str">
        <f t="shared" si="46"/>
        <v>23</v>
      </c>
      <c r="B918" s="27" t="str">
        <f t="shared" si="47"/>
        <v>CÓRDOBA</v>
      </c>
      <c r="C918" s="27" t="s">
        <v>452</v>
      </c>
      <c r="D918" s="28">
        <v>21</v>
      </c>
      <c r="E918" s="29">
        <v>8.1935232149824323E-3</v>
      </c>
      <c r="F918" s="28"/>
      <c r="G918" s="29">
        <v>0</v>
      </c>
      <c r="H918" s="28"/>
      <c r="I918" s="29">
        <v>0</v>
      </c>
      <c r="J918" s="28">
        <v>1</v>
      </c>
      <c r="K918" s="29">
        <v>6.1274509803921568E-4</v>
      </c>
      <c r="L918" s="28"/>
      <c r="M918" s="29">
        <v>0</v>
      </c>
      <c r="N918" s="28"/>
      <c r="O918" s="29">
        <v>0</v>
      </c>
      <c r="P918" s="30">
        <v>21.999999999999996</v>
      </c>
      <c r="Q918" s="31">
        <v>1.8019493816037349E-3</v>
      </c>
    </row>
    <row r="919" spans="1:17" x14ac:dyDescent="0.25">
      <c r="A919" s="20" t="str">
        <f t="shared" si="46"/>
        <v>23</v>
      </c>
      <c r="B919" s="21" t="str">
        <f t="shared" si="47"/>
        <v>CÓRDOBA</v>
      </c>
      <c r="C919" s="21" t="s">
        <v>454</v>
      </c>
      <c r="D919" s="22">
        <v>16</v>
      </c>
      <c r="E919" s="23">
        <v>6.2426843542723294E-3</v>
      </c>
      <c r="F919" s="22">
        <v>8</v>
      </c>
      <c r="G919" s="23">
        <v>3.7968675842429979E-3</v>
      </c>
      <c r="H919" s="22">
        <v>9</v>
      </c>
      <c r="I919" s="23">
        <v>3.8659793814432978E-3</v>
      </c>
      <c r="J919" s="22">
        <v>10</v>
      </c>
      <c r="K919" s="23">
        <v>6.1274509803921576E-3</v>
      </c>
      <c r="L919" s="22">
        <v>4</v>
      </c>
      <c r="M919" s="23">
        <v>2.4509803921568618E-3</v>
      </c>
      <c r="N919" s="22">
        <v>8</v>
      </c>
      <c r="O919" s="23">
        <v>4.1088854648176657E-3</v>
      </c>
      <c r="P919" s="24">
        <v>55.000000000000014</v>
      </c>
      <c r="Q919" s="25">
        <v>4.5048734540093392E-3</v>
      </c>
    </row>
    <row r="920" spans="1:17" x14ac:dyDescent="0.25">
      <c r="A920" s="26" t="str">
        <f t="shared" si="46"/>
        <v>23</v>
      </c>
      <c r="B920" s="27" t="str">
        <f t="shared" si="47"/>
        <v>CÓRDOBA</v>
      </c>
      <c r="C920" s="27" t="s">
        <v>456</v>
      </c>
      <c r="D920" s="28"/>
      <c r="E920" s="29">
        <v>0</v>
      </c>
      <c r="F920" s="28"/>
      <c r="G920" s="29">
        <v>0</v>
      </c>
      <c r="H920" s="28"/>
      <c r="I920" s="29">
        <v>0</v>
      </c>
      <c r="J920" s="28"/>
      <c r="K920" s="29">
        <v>0</v>
      </c>
      <c r="L920" s="28"/>
      <c r="M920" s="29">
        <v>0</v>
      </c>
      <c r="N920" s="28">
        <v>1</v>
      </c>
      <c r="O920" s="29">
        <v>5.1361068310220822E-4</v>
      </c>
      <c r="P920" s="30">
        <v>1</v>
      </c>
      <c r="Q920" s="31">
        <v>8.1906790072897051E-5</v>
      </c>
    </row>
    <row r="921" spans="1:17" x14ac:dyDescent="0.25">
      <c r="A921" s="20" t="str">
        <f t="shared" si="46"/>
        <v>23</v>
      </c>
      <c r="B921" s="21" t="str">
        <f t="shared" si="47"/>
        <v>CÓRDOBA</v>
      </c>
      <c r="C921" s="21" t="s">
        <v>457</v>
      </c>
      <c r="D921" s="22">
        <v>1</v>
      </c>
      <c r="E921" s="23">
        <v>3.9016777214202059E-4</v>
      </c>
      <c r="F921" s="22"/>
      <c r="G921" s="23">
        <v>0</v>
      </c>
      <c r="H921" s="22"/>
      <c r="I921" s="23">
        <v>0</v>
      </c>
      <c r="J921" s="22"/>
      <c r="K921" s="23">
        <v>0</v>
      </c>
      <c r="L921" s="22"/>
      <c r="M921" s="23">
        <v>0</v>
      </c>
      <c r="N921" s="22"/>
      <c r="O921" s="23">
        <v>0</v>
      </c>
      <c r="P921" s="24">
        <v>1</v>
      </c>
      <c r="Q921" s="25">
        <v>8.1906790072897051E-5</v>
      </c>
    </row>
    <row r="922" spans="1:17" x14ac:dyDescent="0.25">
      <c r="A922" s="26" t="str">
        <f t="shared" si="46"/>
        <v>23</v>
      </c>
      <c r="B922" s="27" t="str">
        <f t="shared" si="47"/>
        <v>CÓRDOBA</v>
      </c>
      <c r="C922" s="27" t="s">
        <v>458</v>
      </c>
      <c r="D922" s="28">
        <v>284.99999999999994</v>
      </c>
      <c r="E922" s="29">
        <v>0.11119781506047584</v>
      </c>
      <c r="F922" s="28">
        <v>299.00000000000011</v>
      </c>
      <c r="G922" s="29">
        <v>0.14190792596108209</v>
      </c>
      <c r="H922" s="28">
        <v>183.00000000000003</v>
      </c>
      <c r="I922" s="29">
        <v>7.8608247422680411E-2</v>
      </c>
      <c r="J922" s="28">
        <v>119.99999999999999</v>
      </c>
      <c r="K922" s="29">
        <v>7.3529411764705871E-2</v>
      </c>
      <c r="L922" s="28">
        <v>132.00000000000003</v>
      </c>
      <c r="M922" s="29">
        <v>8.0882352941176461E-2</v>
      </c>
      <c r="N922" s="28">
        <v>206</v>
      </c>
      <c r="O922" s="29">
        <v>0.10580380071905489</v>
      </c>
      <c r="P922" s="30">
        <v>1225.0000000000011</v>
      </c>
      <c r="Q922" s="31">
        <v>0.10033581783929899</v>
      </c>
    </row>
    <row r="923" spans="1:17" x14ac:dyDescent="0.25">
      <c r="A923" s="20" t="str">
        <f t="shared" si="46"/>
        <v>23</v>
      </c>
      <c r="B923" s="21" t="str">
        <f t="shared" si="47"/>
        <v>CÓRDOBA</v>
      </c>
      <c r="C923" s="21" t="s">
        <v>460</v>
      </c>
      <c r="D923" s="22"/>
      <c r="E923" s="23">
        <v>0</v>
      </c>
      <c r="F923" s="22"/>
      <c r="G923" s="23">
        <v>0</v>
      </c>
      <c r="H923" s="22">
        <v>1</v>
      </c>
      <c r="I923" s="23">
        <v>4.2955326460481093E-4</v>
      </c>
      <c r="J923" s="22"/>
      <c r="K923" s="23">
        <v>0</v>
      </c>
      <c r="L923" s="22">
        <v>2</v>
      </c>
      <c r="M923" s="23">
        <v>1.2254901960784309E-3</v>
      </c>
      <c r="N923" s="22">
        <v>1</v>
      </c>
      <c r="O923" s="23">
        <v>5.1361068310220822E-4</v>
      </c>
      <c r="P923" s="24">
        <v>4</v>
      </c>
      <c r="Q923" s="25">
        <v>3.276271602915882E-4</v>
      </c>
    </row>
    <row r="924" spans="1:17" x14ac:dyDescent="0.25">
      <c r="A924" s="26" t="str">
        <f t="shared" si="46"/>
        <v>23</v>
      </c>
      <c r="B924" s="27" t="str">
        <f t="shared" si="47"/>
        <v>CÓRDOBA</v>
      </c>
      <c r="C924" s="27" t="s">
        <v>461</v>
      </c>
      <c r="D924" s="28">
        <v>6</v>
      </c>
      <c r="E924" s="29">
        <v>2.3410066328521236E-3</v>
      </c>
      <c r="F924" s="28"/>
      <c r="G924" s="29">
        <v>0</v>
      </c>
      <c r="H924" s="28">
        <v>2</v>
      </c>
      <c r="I924" s="29">
        <v>8.5910652920962187E-4</v>
      </c>
      <c r="J924" s="28"/>
      <c r="K924" s="29">
        <v>0</v>
      </c>
      <c r="L924" s="28">
        <v>2</v>
      </c>
      <c r="M924" s="29">
        <v>1.2254901960784309E-3</v>
      </c>
      <c r="N924" s="28">
        <v>2</v>
      </c>
      <c r="O924" s="29">
        <v>1.0272213662044164E-3</v>
      </c>
      <c r="P924" s="30">
        <v>12</v>
      </c>
      <c r="Q924" s="31">
        <v>9.8288148087476461E-4</v>
      </c>
    </row>
    <row r="925" spans="1:17" x14ac:dyDescent="0.25">
      <c r="A925" s="20" t="str">
        <f t="shared" si="46"/>
        <v>23</v>
      </c>
      <c r="B925" s="21" t="str">
        <f t="shared" si="47"/>
        <v>CÓRDOBA</v>
      </c>
      <c r="C925" s="21" t="s">
        <v>464</v>
      </c>
      <c r="D925" s="22">
        <v>282.99999999999994</v>
      </c>
      <c r="E925" s="23">
        <v>0.1104174795161918</v>
      </c>
      <c r="F925" s="22">
        <v>173.99999999999997</v>
      </c>
      <c r="G925" s="23">
        <v>8.2581869957285184E-2</v>
      </c>
      <c r="H925" s="22">
        <v>146.00000000000003</v>
      </c>
      <c r="I925" s="23">
        <v>6.2714776632302405E-2</v>
      </c>
      <c r="J925" s="22">
        <v>134</v>
      </c>
      <c r="K925" s="23">
        <v>8.2107843137254902E-2</v>
      </c>
      <c r="L925" s="22">
        <v>156.00000000000003</v>
      </c>
      <c r="M925" s="23">
        <v>9.5588235294117627E-2</v>
      </c>
      <c r="N925" s="22">
        <v>243.00000000000006</v>
      </c>
      <c r="O925" s="23">
        <v>0.12480739599383663</v>
      </c>
      <c r="P925" s="24">
        <v>1136.0000000000002</v>
      </c>
      <c r="Q925" s="25">
        <v>9.3046113522811072E-2</v>
      </c>
    </row>
    <row r="926" spans="1:17" x14ac:dyDescent="0.25">
      <c r="A926" s="26" t="str">
        <f t="shared" si="46"/>
        <v>23</v>
      </c>
      <c r="B926" s="27" t="str">
        <f t="shared" si="47"/>
        <v>CÓRDOBA</v>
      </c>
      <c r="C926" s="27" t="s">
        <v>465</v>
      </c>
      <c r="D926" s="28">
        <v>388</v>
      </c>
      <c r="E926" s="29">
        <v>0.151385095591104</v>
      </c>
      <c r="F926" s="28">
        <v>479.00000000000011</v>
      </c>
      <c r="G926" s="29">
        <v>0.22733744660654956</v>
      </c>
      <c r="H926" s="28">
        <v>244.99999999999997</v>
      </c>
      <c r="I926" s="29">
        <v>0.10524054982817868</v>
      </c>
      <c r="J926" s="28">
        <v>138</v>
      </c>
      <c r="K926" s="29">
        <v>8.455882352941177E-2</v>
      </c>
      <c r="L926" s="28">
        <v>177.99999999999997</v>
      </c>
      <c r="M926" s="29">
        <v>0.10906862745098031</v>
      </c>
      <c r="N926" s="28">
        <v>201.00000000000006</v>
      </c>
      <c r="O926" s="29">
        <v>0.10323574730354389</v>
      </c>
      <c r="P926" s="30">
        <v>1629.0000000000005</v>
      </c>
      <c r="Q926" s="31">
        <v>0.13342616102874935</v>
      </c>
    </row>
    <row r="927" spans="1:17" x14ac:dyDescent="0.25">
      <c r="A927" s="20" t="str">
        <f t="shared" si="46"/>
        <v>23</v>
      </c>
      <c r="B927" s="21" t="str">
        <f t="shared" si="47"/>
        <v>CÓRDOBA</v>
      </c>
      <c r="C927" s="21" t="s">
        <v>466</v>
      </c>
      <c r="D927" s="22">
        <v>23</v>
      </c>
      <c r="E927" s="23">
        <v>8.9738587592664738E-3</v>
      </c>
      <c r="F927" s="22">
        <v>32</v>
      </c>
      <c r="G927" s="23">
        <v>1.5187470336971992E-2</v>
      </c>
      <c r="H927" s="22">
        <v>33</v>
      </c>
      <c r="I927" s="23">
        <v>1.4175257731958759E-2</v>
      </c>
      <c r="J927" s="22">
        <v>29</v>
      </c>
      <c r="K927" s="23">
        <v>1.7769607843137254E-2</v>
      </c>
      <c r="L927" s="22">
        <v>14</v>
      </c>
      <c r="M927" s="23">
        <v>8.5784313725490169E-3</v>
      </c>
      <c r="N927" s="22">
        <v>18</v>
      </c>
      <c r="O927" s="23">
        <v>9.2449922958397473E-3</v>
      </c>
      <c r="P927" s="24">
        <v>149.00000000000006</v>
      </c>
      <c r="Q927" s="25">
        <v>1.2204111720861666E-2</v>
      </c>
    </row>
    <row r="928" spans="1:17" x14ac:dyDescent="0.25">
      <c r="A928" s="26" t="str">
        <f t="shared" si="46"/>
        <v>23</v>
      </c>
      <c r="B928" s="27" t="str">
        <f t="shared" si="47"/>
        <v>CÓRDOBA</v>
      </c>
      <c r="C928" s="27" t="s">
        <v>467</v>
      </c>
      <c r="D928" s="28">
        <v>6</v>
      </c>
      <c r="E928" s="29">
        <v>2.3410066328521236E-3</v>
      </c>
      <c r="F928" s="28">
        <v>8</v>
      </c>
      <c r="G928" s="29">
        <v>3.7968675842429979E-3</v>
      </c>
      <c r="H928" s="28">
        <v>6.9999999999999991</v>
      </c>
      <c r="I928" s="29">
        <v>3.0068728522336758E-3</v>
      </c>
      <c r="J928" s="28">
        <v>6</v>
      </c>
      <c r="K928" s="29">
        <v>3.6764705882352936E-3</v>
      </c>
      <c r="L928" s="28">
        <v>2</v>
      </c>
      <c r="M928" s="29">
        <v>1.2254901960784309E-3</v>
      </c>
      <c r="N928" s="28">
        <v>13</v>
      </c>
      <c r="O928" s="29">
        <v>6.676938880328707E-3</v>
      </c>
      <c r="P928" s="30">
        <v>42.000000000000007</v>
      </c>
      <c r="Q928" s="31">
        <v>3.4400851830616768E-3</v>
      </c>
    </row>
    <row r="929" spans="1:17" x14ac:dyDescent="0.25">
      <c r="A929" s="20" t="str">
        <f t="shared" si="46"/>
        <v>23</v>
      </c>
      <c r="B929" s="21" t="str">
        <f t="shared" si="47"/>
        <v>CÓRDOBA</v>
      </c>
      <c r="C929" s="21" t="s">
        <v>468</v>
      </c>
      <c r="D929" s="22">
        <v>18</v>
      </c>
      <c r="E929" s="23">
        <v>7.0230198985563709E-3</v>
      </c>
      <c r="F929" s="22">
        <v>1</v>
      </c>
      <c r="G929" s="23">
        <v>4.7460844803037474E-4</v>
      </c>
      <c r="H929" s="22">
        <v>5</v>
      </c>
      <c r="I929" s="23">
        <v>2.1477663230240547E-3</v>
      </c>
      <c r="J929" s="22"/>
      <c r="K929" s="23">
        <v>0</v>
      </c>
      <c r="L929" s="22"/>
      <c r="M929" s="23">
        <v>0</v>
      </c>
      <c r="N929" s="22">
        <v>1</v>
      </c>
      <c r="O929" s="23">
        <v>5.1361068310220822E-4</v>
      </c>
      <c r="P929" s="24">
        <v>25</v>
      </c>
      <c r="Q929" s="25">
        <v>2.0476697518224266E-3</v>
      </c>
    </row>
    <row r="930" spans="1:17" x14ac:dyDescent="0.25">
      <c r="A930" s="26" t="str">
        <f t="shared" si="46"/>
        <v>23</v>
      </c>
      <c r="B930" s="27" t="str">
        <f t="shared" si="47"/>
        <v>CÓRDOBA</v>
      </c>
      <c r="C930" s="27" t="s">
        <v>469</v>
      </c>
      <c r="D930" s="28">
        <v>3</v>
      </c>
      <c r="E930" s="29">
        <v>1.1705033164260618E-3</v>
      </c>
      <c r="F930" s="28"/>
      <c r="G930" s="29">
        <v>0</v>
      </c>
      <c r="H930" s="28">
        <v>1</v>
      </c>
      <c r="I930" s="29">
        <v>4.2955326460481093E-4</v>
      </c>
      <c r="J930" s="28">
        <v>4</v>
      </c>
      <c r="K930" s="29">
        <v>2.4509803921568627E-3</v>
      </c>
      <c r="L930" s="28">
        <v>3</v>
      </c>
      <c r="M930" s="29">
        <v>1.8382352941176464E-3</v>
      </c>
      <c r="N930" s="28">
        <v>5</v>
      </c>
      <c r="O930" s="29">
        <v>2.5680534155110412E-3</v>
      </c>
      <c r="P930" s="30">
        <v>16.000000000000004</v>
      </c>
      <c r="Q930" s="31">
        <v>1.3105086411663532E-3</v>
      </c>
    </row>
    <row r="931" spans="1:17" x14ac:dyDescent="0.25">
      <c r="A931" s="20" t="str">
        <f t="shared" si="46"/>
        <v>23</v>
      </c>
      <c r="B931" s="21" t="str">
        <f t="shared" si="47"/>
        <v>CÓRDOBA</v>
      </c>
      <c r="C931" s="21" t="s">
        <v>470</v>
      </c>
      <c r="D931" s="22">
        <v>13</v>
      </c>
      <c r="E931" s="23">
        <v>5.0721810378462672E-3</v>
      </c>
      <c r="F931" s="22">
        <v>7</v>
      </c>
      <c r="G931" s="23">
        <v>3.3222591362126238E-3</v>
      </c>
      <c r="H931" s="22">
        <v>25</v>
      </c>
      <c r="I931" s="23">
        <v>1.0738831615120271E-2</v>
      </c>
      <c r="J931" s="22">
        <v>19</v>
      </c>
      <c r="K931" s="23">
        <v>1.1642156862745098E-2</v>
      </c>
      <c r="L931" s="22">
        <v>21.000000000000004</v>
      </c>
      <c r="M931" s="23">
        <v>1.2867647058823529E-2</v>
      </c>
      <c r="N931" s="22">
        <v>17</v>
      </c>
      <c r="O931" s="23">
        <v>8.7313816127375394E-3</v>
      </c>
      <c r="P931" s="24">
        <v>102</v>
      </c>
      <c r="Q931" s="25">
        <v>8.3544925874354994E-3</v>
      </c>
    </row>
    <row r="932" spans="1:17" x14ac:dyDescent="0.25">
      <c r="A932" s="26" t="str">
        <f t="shared" si="46"/>
        <v>23</v>
      </c>
      <c r="B932" s="27" t="str">
        <f t="shared" si="47"/>
        <v>CÓRDOBA</v>
      </c>
      <c r="C932" s="27" t="s">
        <v>471</v>
      </c>
      <c r="D932" s="28">
        <v>3</v>
      </c>
      <c r="E932" s="29">
        <v>1.1705033164260618E-3</v>
      </c>
      <c r="F932" s="28">
        <v>1</v>
      </c>
      <c r="G932" s="29">
        <v>4.7460844803037474E-4</v>
      </c>
      <c r="H932" s="28">
        <v>2</v>
      </c>
      <c r="I932" s="29">
        <v>8.5910652920962187E-4</v>
      </c>
      <c r="J932" s="28">
        <v>2</v>
      </c>
      <c r="K932" s="29">
        <v>1.2254901960784314E-3</v>
      </c>
      <c r="L932" s="28">
        <v>1</v>
      </c>
      <c r="M932" s="29">
        <v>6.1274509803921546E-4</v>
      </c>
      <c r="N932" s="28">
        <v>2</v>
      </c>
      <c r="O932" s="29">
        <v>1.0272213662044164E-3</v>
      </c>
      <c r="P932" s="30">
        <v>11</v>
      </c>
      <c r="Q932" s="31">
        <v>9.0097469080186756E-4</v>
      </c>
    </row>
    <row r="933" spans="1:17" x14ac:dyDescent="0.25">
      <c r="A933" s="20" t="str">
        <f t="shared" si="46"/>
        <v>23</v>
      </c>
      <c r="B933" s="21" t="str">
        <f t="shared" si="47"/>
        <v>CÓRDOBA</v>
      </c>
      <c r="C933" s="21" t="s">
        <v>475</v>
      </c>
      <c r="D933" s="22">
        <v>34</v>
      </c>
      <c r="E933" s="23">
        <v>1.32657042528287E-2</v>
      </c>
      <c r="F933" s="22">
        <v>18</v>
      </c>
      <c r="G933" s="23">
        <v>8.5429520645467459E-3</v>
      </c>
      <c r="H933" s="22">
        <v>45</v>
      </c>
      <c r="I933" s="23">
        <v>1.9329896907216492E-2</v>
      </c>
      <c r="J933" s="22">
        <v>46</v>
      </c>
      <c r="K933" s="23">
        <v>2.8186274509803922E-2</v>
      </c>
      <c r="L933" s="22">
        <v>43</v>
      </c>
      <c r="M933" s="23">
        <v>2.6348039215686264E-2</v>
      </c>
      <c r="N933" s="22">
        <v>67</v>
      </c>
      <c r="O933" s="23">
        <v>3.4411915767847953E-2</v>
      </c>
      <c r="P933" s="24">
        <v>252.99999999999994</v>
      </c>
      <c r="Q933" s="25">
        <v>2.0722417888442951E-2</v>
      </c>
    </row>
    <row r="934" spans="1:17" x14ac:dyDescent="0.25">
      <c r="A934" s="26" t="str">
        <f t="shared" si="46"/>
        <v>23</v>
      </c>
      <c r="B934" s="27" t="str">
        <f t="shared" si="47"/>
        <v>CÓRDOBA</v>
      </c>
      <c r="C934" s="27" t="s">
        <v>476</v>
      </c>
      <c r="D934" s="28">
        <v>59</v>
      </c>
      <c r="E934" s="29">
        <v>2.3019898556379214E-2</v>
      </c>
      <c r="F934" s="28">
        <v>60</v>
      </c>
      <c r="G934" s="29">
        <v>2.8476506881822482E-2</v>
      </c>
      <c r="H934" s="28">
        <v>101</v>
      </c>
      <c r="I934" s="29">
        <v>4.3384879725085895E-2</v>
      </c>
      <c r="J934" s="28">
        <v>79</v>
      </c>
      <c r="K934" s="29">
        <v>4.8406862745098041E-2</v>
      </c>
      <c r="L934" s="28">
        <v>114.99999999999999</v>
      </c>
      <c r="M934" s="29">
        <v>7.0465686274509762E-2</v>
      </c>
      <c r="N934" s="28">
        <v>99</v>
      </c>
      <c r="O934" s="29">
        <v>5.0847457627118613E-2</v>
      </c>
      <c r="P934" s="30">
        <v>513</v>
      </c>
      <c r="Q934" s="31">
        <v>4.2018183307396192E-2</v>
      </c>
    </row>
    <row r="935" spans="1:17" x14ac:dyDescent="0.25">
      <c r="A935" s="20" t="str">
        <f t="shared" si="46"/>
        <v>23</v>
      </c>
      <c r="B935" s="21" t="str">
        <f t="shared" si="47"/>
        <v>CÓRDOBA</v>
      </c>
      <c r="C935" s="21" t="s">
        <v>478</v>
      </c>
      <c r="D935" s="22">
        <v>3</v>
      </c>
      <c r="E935" s="23">
        <v>1.1705033164260618E-3</v>
      </c>
      <c r="F935" s="22"/>
      <c r="G935" s="23">
        <v>0</v>
      </c>
      <c r="H935" s="22"/>
      <c r="I935" s="23">
        <v>0</v>
      </c>
      <c r="J935" s="22"/>
      <c r="K935" s="23">
        <v>0</v>
      </c>
      <c r="L935" s="22">
        <v>2</v>
      </c>
      <c r="M935" s="23">
        <v>1.2254901960784309E-3</v>
      </c>
      <c r="N935" s="22"/>
      <c r="O935" s="23">
        <v>0</v>
      </c>
      <c r="P935" s="24">
        <v>5</v>
      </c>
      <c r="Q935" s="25">
        <v>4.0953395036448531E-4</v>
      </c>
    </row>
    <row r="936" spans="1:17" x14ac:dyDescent="0.25">
      <c r="A936" s="26" t="str">
        <f t="shared" si="46"/>
        <v>23</v>
      </c>
      <c r="B936" s="27" t="str">
        <f t="shared" si="47"/>
        <v>CÓRDOBA</v>
      </c>
      <c r="C936" s="27" t="s">
        <v>479</v>
      </c>
      <c r="D936" s="28"/>
      <c r="E936" s="29">
        <v>0</v>
      </c>
      <c r="F936" s="28">
        <v>1</v>
      </c>
      <c r="G936" s="29">
        <v>4.7460844803037474E-4</v>
      </c>
      <c r="H936" s="28"/>
      <c r="I936" s="29">
        <v>0</v>
      </c>
      <c r="J936" s="28"/>
      <c r="K936" s="29">
        <v>0</v>
      </c>
      <c r="L936" s="28"/>
      <c r="M936" s="29">
        <v>0</v>
      </c>
      <c r="N936" s="28"/>
      <c r="O936" s="29">
        <v>0</v>
      </c>
      <c r="P936" s="30">
        <v>1</v>
      </c>
      <c r="Q936" s="31">
        <v>8.1906790072897051E-5</v>
      </c>
    </row>
    <row r="937" spans="1:17" x14ac:dyDescent="0.25">
      <c r="A937" s="20" t="str">
        <f t="shared" si="46"/>
        <v>23</v>
      </c>
      <c r="B937" s="21" t="str">
        <f t="shared" si="47"/>
        <v>CÓRDOBA</v>
      </c>
      <c r="C937" s="21" t="s">
        <v>481</v>
      </c>
      <c r="D937" s="22">
        <v>1</v>
      </c>
      <c r="E937" s="23">
        <v>3.9016777214202059E-4</v>
      </c>
      <c r="F937" s="22">
        <v>1</v>
      </c>
      <c r="G937" s="23">
        <v>4.7460844803037474E-4</v>
      </c>
      <c r="H937" s="22">
        <v>2</v>
      </c>
      <c r="I937" s="23">
        <v>8.5910652920962187E-4</v>
      </c>
      <c r="J937" s="22"/>
      <c r="K937" s="23">
        <v>0</v>
      </c>
      <c r="L937" s="22"/>
      <c r="M937" s="23">
        <v>0</v>
      </c>
      <c r="N937" s="22">
        <v>1</v>
      </c>
      <c r="O937" s="23">
        <v>5.1361068310220822E-4</v>
      </c>
      <c r="P937" s="24">
        <v>5</v>
      </c>
      <c r="Q937" s="25">
        <v>4.0953395036448531E-4</v>
      </c>
    </row>
    <row r="938" spans="1:17" x14ac:dyDescent="0.25">
      <c r="A938" s="26" t="str">
        <f t="shared" si="46"/>
        <v>23</v>
      </c>
      <c r="B938" s="27" t="str">
        <f t="shared" si="47"/>
        <v>CÓRDOBA</v>
      </c>
      <c r="C938" s="27" t="s">
        <v>484</v>
      </c>
      <c r="D938" s="28">
        <v>79</v>
      </c>
      <c r="E938" s="29">
        <v>3.0823253999219626E-2</v>
      </c>
      <c r="F938" s="28">
        <v>23</v>
      </c>
      <c r="G938" s="29">
        <v>1.0915994304698619E-2</v>
      </c>
      <c r="H938" s="28">
        <v>63</v>
      </c>
      <c r="I938" s="29">
        <v>2.7061855670103087E-2</v>
      </c>
      <c r="J938" s="28">
        <v>63.000000000000007</v>
      </c>
      <c r="K938" s="29">
        <v>3.860294117647059E-2</v>
      </c>
      <c r="L938" s="28">
        <v>55</v>
      </c>
      <c r="M938" s="29">
        <v>3.3700980392156847E-2</v>
      </c>
      <c r="N938" s="28">
        <v>75.999999999999986</v>
      </c>
      <c r="O938" s="29">
        <v>3.9034411915767821E-2</v>
      </c>
      <c r="P938" s="30">
        <v>359.00000000000017</v>
      </c>
      <c r="Q938" s="31">
        <v>2.9404537636170056E-2</v>
      </c>
    </row>
    <row r="939" spans="1:17" x14ac:dyDescent="0.25">
      <c r="A939" s="20" t="str">
        <f t="shared" si="46"/>
        <v>23</v>
      </c>
      <c r="B939" s="21" t="str">
        <f t="shared" si="47"/>
        <v>CÓRDOBA</v>
      </c>
      <c r="C939" s="21" t="s">
        <v>492</v>
      </c>
      <c r="D939" s="22">
        <v>1</v>
      </c>
      <c r="E939" s="23">
        <v>3.9016777214202059E-4</v>
      </c>
      <c r="F939" s="22"/>
      <c r="G939" s="23">
        <v>0</v>
      </c>
      <c r="H939" s="22"/>
      <c r="I939" s="23">
        <v>0</v>
      </c>
      <c r="J939" s="22"/>
      <c r="K939" s="23">
        <v>0</v>
      </c>
      <c r="L939" s="22"/>
      <c r="M939" s="23">
        <v>0</v>
      </c>
      <c r="N939" s="22"/>
      <c r="O939" s="23">
        <v>0</v>
      </c>
      <c r="P939" s="24">
        <v>1</v>
      </c>
      <c r="Q939" s="25">
        <v>8.1906790072897051E-5</v>
      </c>
    </row>
    <row r="940" spans="1:17" x14ac:dyDescent="0.25">
      <c r="A940" s="26" t="str">
        <f t="shared" si="46"/>
        <v>23</v>
      </c>
      <c r="B940" s="27" t="str">
        <f t="shared" si="47"/>
        <v>CÓRDOBA</v>
      </c>
      <c r="C940" s="27" t="s">
        <v>497</v>
      </c>
      <c r="D940" s="28">
        <v>133</v>
      </c>
      <c r="E940" s="29">
        <v>5.1892313694888739E-2</v>
      </c>
      <c r="F940" s="28">
        <v>145</v>
      </c>
      <c r="G940" s="29">
        <v>6.8818224964404331E-2</v>
      </c>
      <c r="H940" s="28">
        <v>40</v>
      </c>
      <c r="I940" s="29">
        <v>1.7182130584192438E-2</v>
      </c>
      <c r="J940" s="28">
        <v>24</v>
      </c>
      <c r="K940" s="29">
        <v>1.4705882352941175E-2</v>
      </c>
      <c r="L940" s="28">
        <v>45</v>
      </c>
      <c r="M940" s="29">
        <v>2.7573529411764698E-2</v>
      </c>
      <c r="N940" s="28">
        <v>60.999999999999993</v>
      </c>
      <c r="O940" s="29">
        <v>3.1330251669234699E-2</v>
      </c>
      <c r="P940" s="30">
        <v>447.99999999999994</v>
      </c>
      <c r="Q940" s="31">
        <v>3.6694241952657879E-2</v>
      </c>
    </row>
    <row r="941" spans="1:17" x14ac:dyDescent="0.25">
      <c r="A941" s="20" t="str">
        <f t="shared" si="46"/>
        <v>23</v>
      </c>
      <c r="B941" s="21" t="str">
        <f t="shared" si="47"/>
        <v>CÓRDOBA</v>
      </c>
      <c r="C941" s="21" t="s">
        <v>498</v>
      </c>
      <c r="D941" s="22">
        <v>2</v>
      </c>
      <c r="E941" s="23">
        <v>7.8033554428404118E-4</v>
      </c>
      <c r="F941" s="22">
        <v>12</v>
      </c>
      <c r="G941" s="23">
        <v>5.6953013763644967E-3</v>
      </c>
      <c r="H941" s="22">
        <v>10</v>
      </c>
      <c r="I941" s="23">
        <v>4.2955326460481094E-3</v>
      </c>
      <c r="J941" s="22">
        <v>8</v>
      </c>
      <c r="K941" s="23">
        <v>4.9019607843137254E-3</v>
      </c>
      <c r="L941" s="22">
        <v>7</v>
      </c>
      <c r="M941" s="23">
        <v>4.2892156862745084E-3</v>
      </c>
      <c r="N941" s="22">
        <v>10</v>
      </c>
      <c r="O941" s="23">
        <v>5.1361068310220824E-3</v>
      </c>
      <c r="P941" s="24">
        <v>49</v>
      </c>
      <c r="Q941" s="25">
        <v>4.0134327135719558E-3</v>
      </c>
    </row>
    <row r="942" spans="1:17" x14ac:dyDescent="0.25">
      <c r="A942" s="26" t="str">
        <f t="shared" si="46"/>
        <v>23</v>
      </c>
      <c r="B942" s="27" t="str">
        <f t="shared" si="47"/>
        <v>CÓRDOBA</v>
      </c>
      <c r="C942" s="27" t="s">
        <v>508</v>
      </c>
      <c r="D942" s="28">
        <v>12</v>
      </c>
      <c r="E942" s="29">
        <v>4.6820132657042473E-3</v>
      </c>
      <c r="F942" s="28">
        <v>4</v>
      </c>
      <c r="G942" s="29">
        <v>1.898433792121499E-3</v>
      </c>
      <c r="H942" s="28">
        <v>14.000000000000004</v>
      </c>
      <c r="I942" s="29">
        <v>6.0137457044673551E-3</v>
      </c>
      <c r="J942" s="28">
        <v>3</v>
      </c>
      <c r="K942" s="29">
        <v>1.8382352941176468E-3</v>
      </c>
      <c r="L942" s="28">
        <v>9</v>
      </c>
      <c r="M942" s="29">
        <v>5.5147058823529389E-3</v>
      </c>
      <c r="N942" s="28">
        <v>10.999999999999998</v>
      </c>
      <c r="O942" s="29">
        <v>5.6497175141242894E-3</v>
      </c>
      <c r="P942" s="30">
        <v>53</v>
      </c>
      <c r="Q942" s="31">
        <v>4.3410598738635436E-3</v>
      </c>
    </row>
    <row r="943" spans="1:17" x14ac:dyDescent="0.25">
      <c r="A943" s="16" t="s">
        <v>36</v>
      </c>
      <c r="B943" s="17" t="s">
        <v>228</v>
      </c>
      <c r="C943" s="17" t="s">
        <v>37</v>
      </c>
      <c r="D943" s="18">
        <v>15797.999999999971</v>
      </c>
      <c r="E943" s="19">
        <v>1</v>
      </c>
      <c r="F943" s="18">
        <v>6619.99999999999</v>
      </c>
      <c r="G943" s="19">
        <v>1</v>
      </c>
      <c r="H943" s="18">
        <v>8628.0000000000127</v>
      </c>
      <c r="I943" s="19">
        <v>1</v>
      </c>
      <c r="J943" s="18">
        <v>7186.9999999999982</v>
      </c>
      <c r="K943" s="19">
        <v>1</v>
      </c>
      <c r="L943" s="18">
        <v>8666.9999999999964</v>
      </c>
      <c r="M943" s="19">
        <v>1</v>
      </c>
      <c r="N943" s="18">
        <v>12378.999999999993</v>
      </c>
      <c r="O943" s="19">
        <v>1</v>
      </c>
      <c r="P943" s="18">
        <v>59279.000000000073</v>
      </c>
      <c r="Q943" s="19">
        <v>1</v>
      </c>
    </row>
    <row r="944" spans="1:17" x14ac:dyDescent="0.25">
      <c r="A944" s="26" t="str">
        <f t="shared" ref="A943:A1006" si="48">A943</f>
        <v>25</v>
      </c>
      <c r="B944" s="27" t="str">
        <f t="shared" ref="B943:B1006" si="49">B943</f>
        <v>CUNDINAMARCA</v>
      </c>
      <c r="C944" s="27" t="s">
        <v>389</v>
      </c>
      <c r="D944" s="28"/>
      <c r="E944" s="29">
        <v>0</v>
      </c>
      <c r="F944" s="28"/>
      <c r="G944" s="29">
        <v>0</v>
      </c>
      <c r="H944" s="28">
        <v>1</v>
      </c>
      <c r="I944" s="29">
        <v>1.1590171534538694E-4</v>
      </c>
      <c r="J944" s="28"/>
      <c r="K944" s="29">
        <v>0</v>
      </c>
      <c r="L944" s="28">
        <v>2</v>
      </c>
      <c r="M944" s="29">
        <v>2.307603553709474E-4</v>
      </c>
      <c r="N944" s="28">
        <v>1</v>
      </c>
      <c r="O944" s="29">
        <v>8.0781969464415604E-5</v>
      </c>
      <c r="P944" s="30">
        <v>4</v>
      </c>
      <c r="Q944" s="31">
        <v>6.7477521550633361E-5</v>
      </c>
    </row>
    <row r="945" spans="1:17" x14ac:dyDescent="0.25">
      <c r="A945" s="20" t="str">
        <f t="shared" si="48"/>
        <v>25</v>
      </c>
      <c r="B945" s="21" t="str">
        <f t="shared" si="49"/>
        <v>CUNDINAMARCA</v>
      </c>
      <c r="C945" s="21" t="s">
        <v>390</v>
      </c>
      <c r="D945" s="22">
        <v>2</v>
      </c>
      <c r="E945" s="23">
        <v>1.2659830358273223E-4</v>
      </c>
      <c r="F945" s="22">
        <v>2</v>
      </c>
      <c r="G945" s="23">
        <v>3.0211480362537808E-4</v>
      </c>
      <c r="H945" s="22">
        <v>2</v>
      </c>
      <c r="I945" s="23">
        <v>2.3180343069077389E-4</v>
      </c>
      <c r="J945" s="22">
        <v>3</v>
      </c>
      <c r="K945" s="23">
        <v>4.1742034228468079E-4</v>
      </c>
      <c r="L945" s="22"/>
      <c r="M945" s="23">
        <v>0</v>
      </c>
      <c r="N945" s="22">
        <v>1</v>
      </c>
      <c r="O945" s="23">
        <v>8.0781969464415604E-5</v>
      </c>
      <c r="P945" s="24">
        <v>10</v>
      </c>
      <c r="Q945" s="25">
        <v>1.6869380387658342E-4</v>
      </c>
    </row>
    <row r="946" spans="1:17" x14ac:dyDescent="0.25">
      <c r="A946" s="26" t="str">
        <f t="shared" si="48"/>
        <v>25</v>
      </c>
      <c r="B946" s="27" t="str">
        <f t="shared" si="49"/>
        <v>CUNDINAMARCA</v>
      </c>
      <c r="C946" s="27" t="s">
        <v>391</v>
      </c>
      <c r="D946" s="28"/>
      <c r="E946" s="29">
        <v>0</v>
      </c>
      <c r="F946" s="28"/>
      <c r="G946" s="29">
        <v>0</v>
      </c>
      <c r="H946" s="28">
        <v>1</v>
      </c>
      <c r="I946" s="29">
        <v>1.1590171534538694E-4</v>
      </c>
      <c r="J946" s="28"/>
      <c r="K946" s="29">
        <v>0</v>
      </c>
      <c r="L946" s="28"/>
      <c r="M946" s="29">
        <v>0</v>
      </c>
      <c r="N946" s="28"/>
      <c r="O946" s="29">
        <v>0</v>
      </c>
      <c r="P946" s="30">
        <v>1</v>
      </c>
      <c r="Q946" s="31">
        <v>1.686938038765834E-5</v>
      </c>
    </row>
    <row r="947" spans="1:17" x14ac:dyDescent="0.25">
      <c r="A947" s="20" t="str">
        <f t="shared" si="48"/>
        <v>25</v>
      </c>
      <c r="B947" s="21" t="str">
        <f t="shared" si="49"/>
        <v>CUNDINAMARCA</v>
      </c>
      <c r="C947" s="21" t="s">
        <v>392</v>
      </c>
      <c r="D947" s="22">
        <v>1</v>
      </c>
      <c r="E947" s="23">
        <v>6.3299151791366116E-5</v>
      </c>
      <c r="F947" s="22">
        <v>2</v>
      </c>
      <c r="G947" s="23">
        <v>3.0211480362537808E-4</v>
      </c>
      <c r="H947" s="22">
        <v>3</v>
      </c>
      <c r="I947" s="23">
        <v>3.4770514603616083E-4</v>
      </c>
      <c r="J947" s="22"/>
      <c r="K947" s="23">
        <v>0</v>
      </c>
      <c r="L947" s="22">
        <v>2</v>
      </c>
      <c r="M947" s="23">
        <v>2.307603553709474E-4</v>
      </c>
      <c r="N947" s="22"/>
      <c r="O947" s="23">
        <v>0</v>
      </c>
      <c r="P947" s="24">
        <v>8</v>
      </c>
      <c r="Q947" s="25">
        <v>1.3495504310126672E-4</v>
      </c>
    </row>
    <row r="948" spans="1:17" x14ac:dyDescent="0.25">
      <c r="A948" s="26" t="str">
        <f t="shared" si="48"/>
        <v>25</v>
      </c>
      <c r="B948" s="27" t="str">
        <f t="shared" si="49"/>
        <v>CUNDINAMARCA</v>
      </c>
      <c r="C948" s="27" t="s">
        <v>393</v>
      </c>
      <c r="D948" s="28">
        <v>3</v>
      </c>
      <c r="E948" s="29">
        <v>1.8989745537409833E-4</v>
      </c>
      <c r="F948" s="28">
        <v>2</v>
      </c>
      <c r="G948" s="29">
        <v>3.0211480362537808E-4</v>
      </c>
      <c r="H948" s="28">
        <v>16</v>
      </c>
      <c r="I948" s="29">
        <v>1.8544274455261911E-3</v>
      </c>
      <c r="J948" s="28">
        <v>11</v>
      </c>
      <c r="K948" s="29">
        <v>1.5305412550438294E-3</v>
      </c>
      <c r="L948" s="28">
        <v>6.9999999999999991</v>
      </c>
      <c r="M948" s="29">
        <v>8.0766124379831573E-4</v>
      </c>
      <c r="N948" s="28">
        <v>3</v>
      </c>
      <c r="O948" s="29">
        <v>2.4234590839324676E-4</v>
      </c>
      <c r="P948" s="30">
        <v>41.999999999999993</v>
      </c>
      <c r="Q948" s="31">
        <v>7.0851397628165017E-4</v>
      </c>
    </row>
    <row r="949" spans="1:17" x14ac:dyDescent="0.25">
      <c r="A949" s="20" t="str">
        <f t="shared" si="48"/>
        <v>25</v>
      </c>
      <c r="B949" s="21" t="str">
        <f t="shared" si="49"/>
        <v>CUNDINAMARCA</v>
      </c>
      <c r="C949" s="21" t="s">
        <v>394</v>
      </c>
      <c r="D949" s="22"/>
      <c r="E949" s="23">
        <v>0</v>
      </c>
      <c r="F949" s="22">
        <v>3</v>
      </c>
      <c r="G949" s="23">
        <v>4.5317220543806722E-4</v>
      </c>
      <c r="H949" s="22">
        <v>5</v>
      </c>
      <c r="I949" s="23">
        <v>5.7950857672693472E-4</v>
      </c>
      <c r="J949" s="22">
        <v>9</v>
      </c>
      <c r="K949" s="23">
        <v>1.2522610268540424E-3</v>
      </c>
      <c r="L949" s="22">
        <v>3</v>
      </c>
      <c r="M949" s="23">
        <v>3.4614053305642099E-4</v>
      </c>
      <c r="N949" s="22"/>
      <c r="O949" s="23">
        <v>0</v>
      </c>
      <c r="P949" s="24">
        <v>20.000000000000004</v>
      </c>
      <c r="Q949" s="25">
        <v>3.3738760775316683E-4</v>
      </c>
    </row>
    <row r="950" spans="1:17" x14ac:dyDescent="0.25">
      <c r="A950" s="26" t="str">
        <f t="shared" si="48"/>
        <v>25</v>
      </c>
      <c r="B950" s="27" t="str">
        <f t="shared" si="49"/>
        <v>CUNDINAMARCA</v>
      </c>
      <c r="C950" s="27" t="s">
        <v>395</v>
      </c>
      <c r="D950" s="28"/>
      <c r="E950" s="29">
        <v>0</v>
      </c>
      <c r="F950" s="28"/>
      <c r="G950" s="29">
        <v>0</v>
      </c>
      <c r="H950" s="28">
        <v>1</v>
      </c>
      <c r="I950" s="29">
        <v>1.1590171534538694E-4</v>
      </c>
      <c r="J950" s="28">
        <v>2</v>
      </c>
      <c r="K950" s="29">
        <v>2.7828022818978716E-4</v>
      </c>
      <c r="L950" s="28"/>
      <c r="M950" s="29">
        <v>0</v>
      </c>
      <c r="N950" s="28"/>
      <c r="O950" s="29">
        <v>0</v>
      </c>
      <c r="P950" s="30">
        <v>3</v>
      </c>
      <c r="Q950" s="31">
        <v>5.0608141162975021E-5</v>
      </c>
    </row>
    <row r="951" spans="1:17" x14ac:dyDescent="0.25">
      <c r="A951" s="20" t="str">
        <f t="shared" si="48"/>
        <v>25</v>
      </c>
      <c r="B951" s="21" t="str">
        <f t="shared" si="49"/>
        <v>CUNDINAMARCA</v>
      </c>
      <c r="C951" s="21" t="s">
        <v>396</v>
      </c>
      <c r="D951" s="22">
        <v>93.000000000000028</v>
      </c>
      <c r="E951" s="23">
        <v>5.8868211165970493E-3</v>
      </c>
      <c r="F951" s="22">
        <v>58.000000000000007</v>
      </c>
      <c r="G951" s="23">
        <v>8.7613293051359668E-3</v>
      </c>
      <c r="H951" s="22">
        <v>99.000000000000014</v>
      </c>
      <c r="I951" s="23">
        <v>1.1474269819193311E-2</v>
      </c>
      <c r="J951" s="22">
        <v>16</v>
      </c>
      <c r="K951" s="23">
        <v>2.2262418255182973E-3</v>
      </c>
      <c r="L951" s="22"/>
      <c r="M951" s="23">
        <v>0</v>
      </c>
      <c r="N951" s="22">
        <v>2</v>
      </c>
      <c r="O951" s="23">
        <v>1.6156393892883121E-4</v>
      </c>
      <c r="P951" s="24">
        <v>267.99999999999983</v>
      </c>
      <c r="Q951" s="25">
        <v>4.5209939438924322E-3</v>
      </c>
    </row>
    <row r="952" spans="1:17" x14ac:dyDescent="0.25">
      <c r="A952" s="26" t="str">
        <f t="shared" si="48"/>
        <v>25</v>
      </c>
      <c r="B952" s="27" t="str">
        <f t="shared" si="49"/>
        <v>CUNDINAMARCA</v>
      </c>
      <c r="C952" s="27" t="s">
        <v>399</v>
      </c>
      <c r="D952" s="28">
        <v>4</v>
      </c>
      <c r="E952" s="29">
        <v>2.5319660716546446E-4</v>
      </c>
      <c r="F952" s="28">
        <v>2</v>
      </c>
      <c r="G952" s="29">
        <v>3.0211480362537808E-4</v>
      </c>
      <c r="H952" s="28"/>
      <c r="I952" s="29">
        <v>0</v>
      </c>
      <c r="J952" s="28">
        <v>23</v>
      </c>
      <c r="K952" s="29">
        <v>3.2002226241825528E-3</v>
      </c>
      <c r="L952" s="28">
        <v>2</v>
      </c>
      <c r="M952" s="29">
        <v>2.307603553709474E-4</v>
      </c>
      <c r="N952" s="28">
        <v>4</v>
      </c>
      <c r="O952" s="29">
        <v>3.2312787785766242E-4</v>
      </c>
      <c r="P952" s="30">
        <v>35</v>
      </c>
      <c r="Q952" s="31">
        <v>5.9042831356804191E-4</v>
      </c>
    </row>
    <row r="953" spans="1:17" x14ac:dyDescent="0.25">
      <c r="A953" s="20" t="str">
        <f t="shared" si="48"/>
        <v>25</v>
      </c>
      <c r="B953" s="21" t="str">
        <f t="shared" si="49"/>
        <v>CUNDINAMARCA</v>
      </c>
      <c r="C953" s="21" t="s">
        <v>400</v>
      </c>
      <c r="D953" s="22">
        <v>2</v>
      </c>
      <c r="E953" s="23">
        <v>1.2659830358273223E-4</v>
      </c>
      <c r="F953" s="22"/>
      <c r="G953" s="23">
        <v>0</v>
      </c>
      <c r="H953" s="22"/>
      <c r="I953" s="23">
        <v>0</v>
      </c>
      <c r="J953" s="22"/>
      <c r="K953" s="23">
        <v>0</v>
      </c>
      <c r="L953" s="22">
        <v>1</v>
      </c>
      <c r="M953" s="23">
        <v>1.153801776854737E-4</v>
      </c>
      <c r="N953" s="22"/>
      <c r="O953" s="23">
        <v>0</v>
      </c>
      <c r="P953" s="24">
        <v>3</v>
      </c>
      <c r="Q953" s="25">
        <v>5.0608141162975021E-5</v>
      </c>
    </row>
    <row r="954" spans="1:17" x14ac:dyDescent="0.25">
      <c r="A954" s="26" t="str">
        <f t="shared" si="48"/>
        <v>25</v>
      </c>
      <c r="B954" s="27" t="str">
        <f t="shared" si="49"/>
        <v>CUNDINAMARCA</v>
      </c>
      <c r="C954" s="27" t="s">
        <v>401</v>
      </c>
      <c r="D954" s="28">
        <v>97.999999999999972</v>
      </c>
      <c r="E954" s="29">
        <v>6.2033168755538772E-3</v>
      </c>
      <c r="F954" s="28">
        <v>57.000000000000014</v>
      </c>
      <c r="G954" s="29">
        <v>8.6102719033232782E-3</v>
      </c>
      <c r="H954" s="28">
        <v>87.000000000000028</v>
      </c>
      <c r="I954" s="29">
        <v>1.0083449235048668E-2</v>
      </c>
      <c r="J954" s="28">
        <v>89.999999999999986</v>
      </c>
      <c r="K954" s="29">
        <v>1.2522610268540423E-2</v>
      </c>
      <c r="L954" s="28">
        <v>83.000000000000028</v>
      </c>
      <c r="M954" s="29">
        <v>9.5765547478943187E-3</v>
      </c>
      <c r="N954" s="28">
        <v>95</v>
      </c>
      <c r="O954" s="29">
        <v>7.674287099119481E-3</v>
      </c>
      <c r="P954" s="30">
        <v>510</v>
      </c>
      <c r="Q954" s="31">
        <v>8.603383997705754E-3</v>
      </c>
    </row>
    <row r="955" spans="1:17" x14ac:dyDescent="0.25">
      <c r="A955" s="20" t="str">
        <f t="shared" si="48"/>
        <v>25</v>
      </c>
      <c r="B955" s="21" t="str">
        <f t="shared" si="49"/>
        <v>CUNDINAMARCA</v>
      </c>
      <c r="C955" s="21" t="s">
        <v>402</v>
      </c>
      <c r="D955" s="22">
        <v>55.000000000000021</v>
      </c>
      <c r="E955" s="23">
        <v>3.4814533485251374E-3</v>
      </c>
      <c r="F955" s="22">
        <v>80.999999999999986</v>
      </c>
      <c r="G955" s="23">
        <v>1.2235649546827812E-2</v>
      </c>
      <c r="H955" s="22">
        <v>104.99999999999999</v>
      </c>
      <c r="I955" s="23">
        <v>1.2169680111265629E-2</v>
      </c>
      <c r="J955" s="22">
        <v>95.000000000000057</v>
      </c>
      <c r="K955" s="23">
        <v>1.32183108390149E-2</v>
      </c>
      <c r="L955" s="22">
        <v>108.00000000000001</v>
      </c>
      <c r="M955" s="23">
        <v>1.2461059190031159E-2</v>
      </c>
      <c r="N955" s="22">
        <v>93.999999999999986</v>
      </c>
      <c r="O955" s="23">
        <v>7.593505129655064E-3</v>
      </c>
      <c r="P955" s="24">
        <v>538.00000000000045</v>
      </c>
      <c r="Q955" s="25">
        <v>9.0757266485601944E-3</v>
      </c>
    </row>
    <row r="956" spans="1:17" x14ac:dyDescent="0.25">
      <c r="A956" s="26" t="str">
        <f t="shared" si="48"/>
        <v>25</v>
      </c>
      <c r="B956" s="27" t="str">
        <f t="shared" si="49"/>
        <v>CUNDINAMARCA</v>
      </c>
      <c r="C956" s="27" t="s">
        <v>403</v>
      </c>
      <c r="D956" s="28">
        <v>22</v>
      </c>
      <c r="E956" s="29">
        <v>1.3925813394100545E-3</v>
      </c>
      <c r="F956" s="28">
        <v>20</v>
      </c>
      <c r="G956" s="29">
        <v>3.0211480362537812E-3</v>
      </c>
      <c r="H956" s="28">
        <v>26.000000000000014</v>
      </c>
      <c r="I956" s="29">
        <v>3.0134445989800623E-3</v>
      </c>
      <c r="J956" s="28">
        <v>27.000000000000007</v>
      </c>
      <c r="K956" s="29">
        <v>3.7567830805621278E-3</v>
      </c>
      <c r="L956" s="28">
        <v>30.000000000000007</v>
      </c>
      <c r="M956" s="29">
        <v>3.4614053305642113E-3</v>
      </c>
      <c r="N956" s="28">
        <v>27.000000000000004</v>
      </c>
      <c r="O956" s="29">
        <v>2.1811131755392213E-3</v>
      </c>
      <c r="P956" s="30">
        <v>152</v>
      </c>
      <c r="Q956" s="31">
        <v>2.5641458189240678E-3</v>
      </c>
    </row>
    <row r="957" spans="1:17" x14ac:dyDescent="0.25">
      <c r="A957" s="20" t="str">
        <f t="shared" si="48"/>
        <v>25</v>
      </c>
      <c r="B957" s="21" t="str">
        <f t="shared" si="49"/>
        <v>CUNDINAMARCA</v>
      </c>
      <c r="C957" s="21" t="s">
        <v>404</v>
      </c>
      <c r="D957" s="22">
        <v>3</v>
      </c>
      <c r="E957" s="23">
        <v>1.8989745537409833E-4</v>
      </c>
      <c r="F957" s="22">
        <v>3</v>
      </c>
      <c r="G957" s="23">
        <v>4.5317220543806722E-4</v>
      </c>
      <c r="H957" s="22">
        <v>4</v>
      </c>
      <c r="I957" s="23">
        <v>4.6360686138154777E-4</v>
      </c>
      <c r="J957" s="22">
        <v>2</v>
      </c>
      <c r="K957" s="23">
        <v>2.7828022818978716E-4</v>
      </c>
      <c r="L957" s="22">
        <v>3</v>
      </c>
      <c r="M957" s="23">
        <v>3.4614053305642099E-4</v>
      </c>
      <c r="N957" s="22">
        <v>2</v>
      </c>
      <c r="O957" s="23">
        <v>1.6156393892883121E-4</v>
      </c>
      <c r="P957" s="24">
        <v>17</v>
      </c>
      <c r="Q957" s="25">
        <v>2.867794665901918E-4</v>
      </c>
    </row>
    <row r="958" spans="1:17" x14ac:dyDescent="0.25">
      <c r="A958" s="26" t="str">
        <f t="shared" si="48"/>
        <v>25</v>
      </c>
      <c r="B958" s="27" t="str">
        <f t="shared" si="49"/>
        <v>CUNDINAMARCA</v>
      </c>
      <c r="C958" s="27" t="s">
        <v>405</v>
      </c>
      <c r="D958" s="28">
        <v>1</v>
      </c>
      <c r="E958" s="29">
        <v>6.3299151791366116E-5</v>
      </c>
      <c r="F958" s="28"/>
      <c r="G958" s="29">
        <v>0</v>
      </c>
      <c r="H958" s="28">
        <v>2</v>
      </c>
      <c r="I958" s="29">
        <v>2.3180343069077389E-4</v>
      </c>
      <c r="J958" s="28">
        <v>1</v>
      </c>
      <c r="K958" s="29">
        <v>1.3914011409489358E-4</v>
      </c>
      <c r="L958" s="28">
        <v>2</v>
      </c>
      <c r="M958" s="29">
        <v>2.307603553709474E-4</v>
      </c>
      <c r="N958" s="28"/>
      <c r="O958" s="29">
        <v>0</v>
      </c>
      <c r="P958" s="30">
        <v>6</v>
      </c>
      <c r="Q958" s="31">
        <v>1.0121628232595004E-4</v>
      </c>
    </row>
    <row r="959" spans="1:17" x14ac:dyDescent="0.25">
      <c r="A959" s="20" t="str">
        <f t="shared" si="48"/>
        <v>25</v>
      </c>
      <c r="B959" s="21" t="str">
        <f t="shared" si="49"/>
        <v>CUNDINAMARCA</v>
      </c>
      <c r="C959" s="21" t="s">
        <v>407</v>
      </c>
      <c r="D959" s="22">
        <v>14.999999999999998</v>
      </c>
      <c r="E959" s="23">
        <v>9.4948727687049154E-4</v>
      </c>
      <c r="F959" s="22">
        <v>22</v>
      </c>
      <c r="G959" s="23">
        <v>3.3232628398791593E-3</v>
      </c>
      <c r="H959" s="22">
        <v>25</v>
      </c>
      <c r="I959" s="23">
        <v>2.8975428836346736E-3</v>
      </c>
      <c r="J959" s="22">
        <v>15.000000000000004</v>
      </c>
      <c r="K959" s="23">
        <v>2.0871017114234042E-3</v>
      </c>
      <c r="L959" s="22">
        <v>14.000000000000002</v>
      </c>
      <c r="M959" s="23">
        <v>1.6153224875966319E-3</v>
      </c>
      <c r="N959" s="22">
        <v>12</v>
      </c>
      <c r="O959" s="23">
        <v>9.6938363357298703E-4</v>
      </c>
      <c r="P959" s="24">
        <v>102.99999999999999</v>
      </c>
      <c r="Q959" s="25">
        <v>1.7375461799288088E-3</v>
      </c>
    </row>
    <row r="960" spans="1:17" x14ac:dyDescent="0.25">
      <c r="A960" s="26" t="str">
        <f t="shared" si="48"/>
        <v>25</v>
      </c>
      <c r="B960" s="27" t="str">
        <f t="shared" si="49"/>
        <v>CUNDINAMARCA</v>
      </c>
      <c r="C960" s="27" t="s">
        <v>408</v>
      </c>
      <c r="D960" s="28">
        <v>6</v>
      </c>
      <c r="E960" s="29">
        <v>3.7979491074819667E-4</v>
      </c>
      <c r="F960" s="28">
        <v>1</v>
      </c>
      <c r="G960" s="29">
        <v>1.5105740181268904E-4</v>
      </c>
      <c r="H960" s="28">
        <v>1</v>
      </c>
      <c r="I960" s="29">
        <v>1.1590171534538694E-4</v>
      </c>
      <c r="J960" s="28">
        <v>3</v>
      </c>
      <c r="K960" s="29">
        <v>4.1742034228468079E-4</v>
      </c>
      <c r="L960" s="28"/>
      <c r="M960" s="29">
        <v>0</v>
      </c>
      <c r="N960" s="28">
        <v>2</v>
      </c>
      <c r="O960" s="29">
        <v>1.6156393892883121E-4</v>
      </c>
      <c r="P960" s="30">
        <v>13</v>
      </c>
      <c r="Q960" s="31">
        <v>2.1930194503955842E-4</v>
      </c>
    </row>
    <row r="961" spans="1:17" x14ac:dyDescent="0.25">
      <c r="A961" s="20" t="str">
        <f t="shared" si="48"/>
        <v>25</v>
      </c>
      <c r="B961" s="21" t="str">
        <f t="shared" si="49"/>
        <v>CUNDINAMARCA</v>
      </c>
      <c r="C961" s="21" t="s">
        <v>410</v>
      </c>
      <c r="D961" s="22">
        <v>1</v>
      </c>
      <c r="E961" s="23">
        <v>6.3299151791366116E-5</v>
      </c>
      <c r="F961" s="22">
        <v>5</v>
      </c>
      <c r="G961" s="23">
        <v>7.552870090634453E-4</v>
      </c>
      <c r="H961" s="22"/>
      <c r="I961" s="23">
        <v>0</v>
      </c>
      <c r="J961" s="22">
        <v>4</v>
      </c>
      <c r="K961" s="23">
        <v>5.5656045637957432E-4</v>
      </c>
      <c r="L961" s="22">
        <v>2</v>
      </c>
      <c r="M961" s="23">
        <v>2.307603553709474E-4</v>
      </c>
      <c r="N961" s="22">
        <v>2</v>
      </c>
      <c r="O961" s="23">
        <v>1.6156393892883121E-4</v>
      </c>
      <c r="P961" s="24">
        <v>14</v>
      </c>
      <c r="Q961" s="25">
        <v>2.361713254272168E-4</v>
      </c>
    </row>
    <row r="962" spans="1:17" x14ac:dyDescent="0.25">
      <c r="A962" s="26" t="str">
        <f t="shared" si="48"/>
        <v>25</v>
      </c>
      <c r="B962" s="27" t="str">
        <f t="shared" si="49"/>
        <v>CUNDINAMARCA</v>
      </c>
      <c r="C962" s="27" t="s">
        <v>411</v>
      </c>
      <c r="D962" s="28"/>
      <c r="E962" s="29">
        <v>0</v>
      </c>
      <c r="F962" s="28"/>
      <c r="G962" s="29">
        <v>0</v>
      </c>
      <c r="H962" s="28"/>
      <c r="I962" s="29">
        <v>0</v>
      </c>
      <c r="J962" s="28"/>
      <c r="K962" s="29">
        <v>0</v>
      </c>
      <c r="L962" s="28">
        <v>1</v>
      </c>
      <c r="M962" s="29">
        <v>1.153801776854737E-4</v>
      </c>
      <c r="N962" s="28">
        <v>1</v>
      </c>
      <c r="O962" s="29">
        <v>8.0781969464415604E-5</v>
      </c>
      <c r="P962" s="30">
        <v>2</v>
      </c>
      <c r="Q962" s="31">
        <v>3.373876077531668E-5</v>
      </c>
    </row>
    <row r="963" spans="1:17" x14ac:dyDescent="0.25">
      <c r="A963" s="20" t="str">
        <f t="shared" si="48"/>
        <v>25</v>
      </c>
      <c r="B963" s="21" t="str">
        <f t="shared" si="49"/>
        <v>CUNDINAMARCA</v>
      </c>
      <c r="C963" s="21" t="s">
        <v>412</v>
      </c>
      <c r="D963" s="22"/>
      <c r="E963" s="23">
        <v>0</v>
      </c>
      <c r="F963" s="22"/>
      <c r="G963" s="23">
        <v>0</v>
      </c>
      <c r="H963" s="22"/>
      <c r="I963" s="23">
        <v>0</v>
      </c>
      <c r="J963" s="22"/>
      <c r="K963" s="23">
        <v>0</v>
      </c>
      <c r="L963" s="22"/>
      <c r="M963" s="23">
        <v>0</v>
      </c>
      <c r="N963" s="22">
        <v>1</v>
      </c>
      <c r="O963" s="23">
        <v>8.0781969464415604E-5</v>
      </c>
      <c r="P963" s="24">
        <v>1</v>
      </c>
      <c r="Q963" s="25">
        <v>1.686938038765834E-5</v>
      </c>
    </row>
    <row r="964" spans="1:17" x14ac:dyDescent="0.25">
      <c r="A964" s="26" t="str">
        <f t="shared" si="48"/>
        <v>25</v>
      </c>
      <c r="B964" s="27" t="str">
        <f t="shared" si="49"/>
        <v>CUNDINAMARCA</v>
      </c>
      <c r="C964" s="27" t="s">
        <v>413</v>
      </c>
      <c r="D964" s="28"/>
      <c r="E964" s="29">
        <v>0</v>
      </c>
      <c r="F964" s="28">
        <v>1</v>
      </c>
      <c r="G964" s="29">
        <v>1.5105740181268904E-4</v>
      </c>
      <c r="H964" s="28">
        <v>2</v>
      </c>
      <c r="I964" s="29">
        <v>2.3180343069077389E-4</v>
      </c>
      <c r="J964" s="28"/>
      <c r="K964" s="29">
        <v>0</v>
      </c>
      <c r="L964" s="28"/>
      <c r="M964" s="29">
        <v>0</v>
      </c>
      <c r="N964" s="28"/>
      <c r="O964" s="29">
        <v>0</v>
      </c>
      <c r="P964" s="30">
        <v>3</v>
      </c>
      <c r="Q964" s="31">
        <v>5.0608141162975021E-5</v>
      </c>
    </row>
    <row r="965" spans="1:17" x14ac:dyDescent="0.25">
      <c r="A965" s="20" t="str">
        <f t="shared" si="48"/>
        <v>25</v>
      </c>
      <c r="B965" s="21" t="str">
        <f t="shared" si="49"/>
        <v>CUNDINAMARCA</v>
      </c>
      <c r="C965" s="21" t="s">
        <v>414</v>
      </c>
      <c r="D965" s="22">
        <v>1</v>
      </c>
      <c r="E965" s="23">
        <v>6.3299151791366116E-5</v>
      </c>
      <c r="F965" s="22"/>
      <c r="G965" s="23">
        <v>0</v>
      </c>
      <c r="H965" s="22">
        <v>3</v>
      </c>
      <c r="I965" s="23">
        <v>3.4770514603616083E-4</v>
      </c>
      <c r="J965" s="22">
        <v>2</v>
      </c>
      <c r="K965" s="23">
        <v>2.7828022818978716E-4</v>
      </c>
      <c r="L965" s="22">
        <v>1</v>
      </c>
      <c r="M965" s="23">
        <v>1.153801776854737E-4</v>
      </c>
      <c r="N965" s="22"/>
      <c r="O965" s="23">
        <v>0</v>
      </c>
      <c r="P965" s="24">
        <v>7</v>
      </c>
      <c r="Q965" s="25">
        <v>1.180856627136084E-4</v>
      </c>
    </row>
    <row r="966" spans="1:17" x14ac:dyDescent="0.25">
      <c r="A966" s="26" t="str">
        <f t="shared" si="48"/>
        <v>25</v>
      </c>
      <c r="B966" s="27" t="str">
        <f t="shared" si="49"/>
        <v>CUNDINAMARCA</v>
      </c>
      <c r="C966" s="27" t="s">
        <v>415</v>
      </c>
      <c r="D966" s="28"/>
      <c r="E966" s="29">
        <v>0</v>
      </c>
      <c r="F966" s="28">
        <v>3</v>
      </c>
      <c r="G966" s="29">
        <v>4.5317220543806722E-4</v>
      </c>
      <c r="H966" s="28">
        <v>1</v>
      </c>
      <c r="I966" s="29">
        <v>1.1590171534538694E-4</v>
      </c>
      <c r="J966" s="28">
        <v>6</v>
      </c>
      <c r="K966" s="29">
        <v>8.3484068456936159E-4</v>
      </c>
      <c r="L966" s="28">
        <v>7</v>
      </c>
      <c r="M966" s="29">
        <v>8.0766124379831573E-4</v>
      </c>
      <c r="N966" s="28">
        <v>1</v>
      </c>
      <c r="O966" s="29">
        <v>8.0781969464415604E-5</v>
      </c>
      <c r="P966" s="30">
        <v>18</v>
      </c>
      <c r="Q966" s="31">
        <v>3.0364884697785011E-4</v>
      </c>
    </row>
    <row r="967" spans="1:17" x14ac:dyDescent="0.25">
      <c r="A967" s="20" t="str">
        <f t="shared" si="48"/>
        <v>25</v>
      </c>
      <c r="B967" s="21" t="str">
        <f t="shared" si="49"/>
        <v>CUNDINAMARCA</v>
      </c>
      <c r="C967" s="21" t="s">
        <v>417</v>
      </c>
      <c r="D967" s="22"/>
      <c r="E967" s="23">
        <v>0</v>
      </c>
      <c r="F967" s="22"/>
      <c r="G967" s="23">
        <v>0</v>
      </c>
      <c r="H967" s="22"/>
      <c r="I967" s="23">
        <v>0</v>
      </c>
      <c r="J967" s="22"/>
      <c r="K967" s="23">
        <v>0</v>
      </c>
      <c r="L967" s="22">
        <v>1</v>
      </c>
      <c r="M967" s="23">
        <v>1.153801776854737E-4</v>
      </c>
      <c r="N967" s="22"/>
      <c r="O967" s="23">
        <v>0</v>
      </c>
      <c r="P967" s="24">
        <v>1</v>
      </c>
      <c r="Q967" s="25">
        <v>1.686938038765834E-5</v>
      </c>
    </row>
    <row r="968" spans="1:17" x14ac:dyDescent="0.25">
      <c r="A968" s="26" t="str">
        <f t="shared" si="48"/>
        <v>25</v>
      </c>
      <c r="B968" s="27" t="str">
        <f t="shared" si="49"/>
        <v>CUNDINAMARCA</v>
      </c>
      <c r="C968" s="27" t="s">
        <v>419</v>
      </c>
      <c r="D968" s="28"/>
      <c r="E968" s="29">
        <v>0</v>
      </c>
      <c r="F968" s="28"/>
      <c r="G968" s="29">
        <v>0</v>
      </c>
      <c r="H968" s="28">
        <v>3</v>
      </c>
      <c r="I968" s="29">
        <v>3.4770514603616083E-4</v>
      </c>
      <c r="J968" s="28">
        <v>2</v>
      </c>
      <c r="K968" s="29">
        <v>2.7828022818978716E-4</v>
      </c>
      <c r="L968" s="28">
        <v>1</v>
      </c>
      <c r="M968" s="29">
        <v>1.153801776854737E-4</v>
      </c>
      <c r="N968" s="28">
        <v>3</v>
      </c>
      <c r="O968" s="29">
        <v>2.4234590839324676E-4</v>
      </c>
      <c r="P968" s="30">
        <v>9</v>
      </c>
      <c r="Q968" s="31">
        <v>1.5182442348892505E-4</v>
      </c>
    </row>
    <row r="969" spans="1:17" x14ac:dyDescent="0.25">
      <c r="A969" s="20" t="str">
        <f t="shared" si="48"/>
        <v>25</v>
      </c>
      <c r="B969" s="21" t="str">
        <f t="shared" si="49"/>
        <v>CUNDINAMARCA</v>
      </c>
      <c r="C969" s="21" t="s">
        <v>420</v>
      </c>
      <c r="D969" s="22">
        <v>1</v>
      </c>
      <c r="E969" s="23">
        <v>6.3299151791366116E-5</v>
      </c>
      <c r="F969" s="22">
        <v>1</v>
      </c>
      <c r="G969" s="23">
        <v>1.5105740181268904E-4</v>
      </c>
      <c r="H969" s="22">
        <v>2</v>
      </c>
      <c r="I969" s="23">
        <v>2.3180343069077389E-4</v>
      </c>
      <c r="J969" s="22">
        <v>3</v>
      </c>
      <c r="K969" s="23">
        <v>4.1742034228468079E-4</v>
      </c>
      <c r="L969" s="22">
        <v>1</v>
      </c>
      <c r="M969" s="23">
        <v>1.153801776854737E-4</v>
      </c>
      <c r="N969" s="22">
        <v>3</v>
      </c>
      <c r="O969" s="23">
        <v>2.4234590839324676E-4</v>
      </c>
      <c r="P969" s="24">
        <v>11</v>
      </c>
      <c r="Q969" s="25">
        <v>1.8556318426424175E-4</v>
      </c>
    </row>
    <row r="970" spans="1:17" x14ac:dyDescent="0.25">
      <c r="A970" s="26" t="str">
        <f t="shared" si="48"/>
        <v>25</v>
      </c>
      <c r="B970" s="27" t="str">
        <f t="shared" si="49"/>
        <v>CUNDINAMARCA</v>
      </c>
      <c r="C970" s="27" t="s">
        <v>421</v>
      </c>
      <c r="D970" s="28"/>
      <c r="E970" s="29">
        <v>0</v>
      </c>
      <c r="F970" s="28"/>
      <c r="G970" s="29">
        <v>0</v>
      </c>
      <c r="H970" s="28"/>
      <c r="I970" s="29">
        <v>0</v>
      </c>
      <c r="J970" s="28">
        <v>3</v>
      </c>
      <c r="K970" s="29">
        <v>4.1742034228468079E-4</v>
      </c>
      <c r="L970" s="28">
        <v>3</v>
      </c>
      <c r="M970" s="29">
        <v>3.4614053305642099E-4</v>
      </c>
      <c r="N970" s="28">
        <v>4</v>
      </c>
      <c r="O970" s="29">
        <v>3.2312787785766242E-4</v>
      </c>
      <c r="P970" s="30">
        <v>10</v>
      </c>
      <c r="Q970" s="31">
        <v>1.6869380387658342E-4</v>
      </c>
    </row>
    <row r="971" spans="1:17" x14ac:dyDescent="0.25">
      <c r="A971" s="20" t="str">
        <f t="shared" si="48"/>
        <v>25</v>
      </c>
      <c r="B971" s="21" t="str">
        <f t="shared" si="49"/>
        <v>CUNDINAMARCA</v>
      </c>
      <c r="C971" s="21" t="s">
        <v>422</v>
      </c>
      <c r="D971" s="22">
        <v>6</v>
      </c>
      <c r="E971" s="23">
        <v>3.7979491074819667E-4</v>
      </c>
      <c r="F971" s="22">
        <v>8</v>
      </c>
      <c r="G971" s="23">
        <v>1.2084592145015123E-3</v>
      </c>
      <c r="H971" s="22">
        <v>9</v>
      </c>
      <c r="I971" s="23">
        <v>1.0431154381084825E-3</v>
      </c>
      <c r="J971" s="22">
        <v>15</v>
      </c>
      <c r="K971" s="23">
        <v>2.0871017114234038E-3</v>
      </c>
      <c r="L971" s="22">
        <v>22.000000000000007</v>
      </c>
      <c r="M971" s="23">
        <v>2.5383639090804217E-3</v>
      </c>
      <c r="N971" s="22">
        <v>12</v>
      </c>
      <c r="O971" s="23">
        <v>9.6938363357298703E-4</v>
      </c>
      <c r="P971" s="24">
        <v>72.000000000000014</v>
      </c>
      <c r="Q971" s="25">
        <v>1.2145953879114007E-3</v>
      </c>
    </row>
    <row r="972" spans="1:17" x14ac:dyDescent="0.25">
      <c r="A972" s="26" t="str">
        <f t="shared" si="48"/>
        <v>25</v>
      </c>
      <c r="B972" s="27" t="str">
        <f t="shared" si="49"/>
        <v>CUNDINAMARCA</v>
      </c>
      <c r="C972" s="27" t="s">
        <v>423</v>
      </c>
      <c r="D972" s="28"/>
      <c r="E972" s="29">
        <v>0</v>
      </c>
      <c r="F972" s="28"/>
      <c r="G972" s="29">
        <v>0</v>
      </c>
      <c r="H972" s="28">
        <v>1</v>
      </c>
      <c r="I972" s="29">
        <v>1.1590171534538694E-4</v>
      </c>
      <c r="J972" s="28"/>
      <c r="K972" s="29">
        <v>0</v>
      </c>
      <c r="L972" s="28">
        <v>1</v>
      </c>
      <c r="M972" s="29">
        <v>1.153801776854737E-4</v>
      </c>
      <c r="N972" s="28">
        <v>1</v>
      </c>
      <c r="O972" s="29">
        <v>8.0781969464415604E-5</v>
      </c>
      <c r="P972" s="30">
        <v>3</v>
      </c>
      <c r="Q972" s="31">
        <v>5.0608141162975021E-5</v>
      </c>
    </row>
    <row r="973" spans="1:17" x14ac:dyDescent="0.25">
      <c r="A973" s="20" t="str">
        <f t="shared" si="48"/>
        <v>25</v>
      </c>
      <c r="B973" s="21" t="str">
        <f t="shared" si="49"/>
        <v>CUNDINAMARCA</v>
      </c>
      <c r="C973" s="21" t="s">
        <v>424</v>
      </c>
      <c r="D973" s="22">
        <v>7</v>
      </c>
      <c r="E973" s="23">
        <v>4.4309406253956277E-4</v>
      </c>
      <c r="F973" s="22">
        <v>6</v>
      </c>
      <c r="G973" s="23">
        <v>9.0634441087613445E-4</v>
      </c>
      <c r="H973" s="22">
        <v>12</v>
      </c>
      <c r="I973" s="23">
        <v>1.3908205841446433E-3</v>
      </c>
      <c r="J973" s="22">
        <v>5</v>
      </c>
      <c r="K973" s="23">
        <v>6.9570057047446806E-4</v>
      </c>
      <c r="L973" s="22">
        <v>3</v>
      </c>
      <c r="M973" s="23">
        <v>3.4614053305642099E-4</v>
      </c>
      <c r="N973" s="22">
        <v>4</v>
      </c>
      <c r="O973" s="23">
        <v>3.2312787785766242E-4</v>
      </c>
      <c r="P973" s="24">
        <v>36.999999999999993</v>
      </c>
      <c r="Q973" s="25">
        <v>6.2416707434335853E-4</v>
      </c>
    </row>
    <row r="974" spans="1:17" x14ac:dyDescent="0.25">
      <c r="A974" s="26" t="str">
        <f t="shared" si="48"/>
        <v>25</v>
      </c>
      <c r="B974" s="27" t="str">
        <f t="shared" si="49"/>
        <v>CUNDINAMARCA</v>
      </c>
      <c r="C974" s="27" t="s">
        <v>425</v>
      </c>
      <c r="D974" s="28">
        <v>846.99999999999977</v>
      </c>
      <c r="E974" s="29">
        <v>5.3614381567287081E-2</v>
      </c>
      <c r="F974" s="28">
        <v>762.99999999999955</v>
      </c>
      <c r="G974" s="29">
        <v>0.11525679758308166</v>
      </c>
      <c r="H974" s="28">
        <v>1031</v>
      </c>
      <c r="I974" s="29">
        <v>0.11949466852109394</v>
      </c>
      <c r="J974" s="28">
        <v>736.99999999999977</v>
      </c>
      <c r="K974" s="29">
        <v>0.10254626408793655</v>
      </c>
      <c r="L974" s="28">
        <v>1386.9999999999998</v>
      </c>
      <c r="M974" s="29">
        <v>0.16003230644975197</v>
      </c>
      <c r="N974" s="28">
        <v>1303.0000000000007</v>
      </c>
      <c r="O974" s="29">
        <v>0.10525890621213357</v>
      </c>
      <c r="P974" s="30">
        <v>6067.9999999999991</v>
      </c>
      <c r="Q974" s="31">
        <v>0.10236340019231079</v>
      </c>
    </row>
    <row r="975" spans="1:17" x14ac:dyDescent="0.25">
      <c r="A975" s="20" t="str">
        <f t="shared" si="48"/>
        <v>25</v>
      </c>
      <c r="B975" s="21" t="str">
        <f t="shared" si="49"/>
        <v>CUNDINAMARCA</v>
      </c>
      <c r="C975" s="21" t="s">
        <v>426</v>
      </c>
      <c r="D975" s="22">
        <v>59.999999999999993</v>
      </c>
      <c r="E975" s="23">
        <v>3.7979491074819662E-3</v>
      </c>
      <c r="F975" s="22">
        <v>41</v>
      </c>
      <c r="G975" s="23">
        <v>6.193353474320251E-3</v>
      </c>
      <c r="H975" s="22">
        <v>35</v>
      </c>
      <c r="I975" s="23">
        <v>4.056560037088543E-3</v>
      </c>
      <c r="J975" s="22">
        <v>28.000000000000004</v>
      </c>
      <c r="K975" s="23">
        <v>3.8959231946570209E-3</v>
      </c>
      <c r="L975" s="22">
        <v>66.999999999999986</v>
      </c>
      <c r="M975" s="23">
        <v>7.730471904926736E-3</v>
      </c>
      <c r="N975" s="22">
        <v>49.000000000000007</v>
      </c>
      <c r="O975" s="23">
        <v>3.9583165037563647E-3</v>
      </c>
      <c r="P975" s="24">
        <v>279.99999999999994</v>
      </c>
      <c r="Q975" s="25">
        <v>4.7234265085443344E-3</v>
      </c>
    </row>
    <row r="976" spans="1:17" x14ac:dyDescent="0.25">
      <c r="A976" s="26" t="str">
        <f t="shared" si="48"/>
        <v>25</v>
      </c>
      <c r="B976" s="27" t="str">
        <f t="shared" si="49"/>
        <v>CUNDINAMARCA</v>
      </c>
      <c r="C976" s="27" t="s">
        <v>427</v>
      </c>
      <c r="D976" s="28">
        <v>2</v>
      </c>
      <c r="E976" s="29">
        <v>1.2659830358273223E-4</v>
      </c>
      <c r="F976" s="28">
        <v>1</v>
      </c>
      <c r="G976" s="29">
        <v>1.5105740181268904E-4</v>
      </c>
      <c r="H976" s="28">
        <v>4</v>
      </c>
      <c r="I976" s="29">
        <v>4.6360686138154777E-4</v>
      </c>
      <c r="J976" s="28">
        <v>6.9999999999999991</v>
      </c>
      <c r="K976" s="29">
        <v>9.7398079866425501E-4</v>
      </c>
      <c r="L976" s="28">
        <v>2</v>
      </c>
      <c r="M976" s="29">
        <v>2.307603553709474E-4</v>
      </c>
      <c r="N976" s="28">
        <v>20</v>
      </c>
      <c r="O976" s="29">
        <v>1.6156393892883117E-3</v>
      </c>
      <c r="P976" s="30">
        <v>36</v>
      </c>
      <c r="Q976" s="31">
        <v>6.0729769395570022E-4</v>
      </c>
    </row>
    <row r="977" spans="1:17" x14ac:dyDescent="0.25">
      <c r="A977" s="20" t="str">
        <f t="shared" si="48"/>
        <v>25</v>
      </c>
      <c r="B977" s="21" t="str">
        <f t="shared" si="49"/>
        <v>CUNDINAMARCA</v>
      </c>
      <c r="C977" s="21" t="s">
        <v>428</v>
      </c>
      <c r="D977" s="22"/>
      <c r="E977" s="23">
        <v>0</v>
      </c>
      <c r="F977" s="22">
        <v>1</v>
      </c>
      <c r="G977" s="23">
        <v>1.5105740181268904E-4</v>
      </c>
      <c r="H977" s="22"/>
      <c r="I977" s="23">
        <v>0</v>
      </c>
      <c r="J977" s="22"/>
      <c r="K977" s="23">
        <v>0</v>
      </c>
      <c r="L977" s="22"/>
      <c r="M977" s="23">
        <v>0</v>
      </c>
      <c r="N977" s="22"/>
      <c r="O977" s="23">
        <v>0</v>
      </c>
      <c r="P977" s="24">
        <v>1</v>
      </c>
      <c r="Q977" s="25">
        <v>1.686938038765834E-5</v>
      </c>
    </row>
    <row r="978" spans="1:17" x14ac:dyDescent="0.25">
      <c r="A978" s="26" t="str">
        <f t="shared" si="48"/>
        <v>25</v>
      </c>
      <c r="B978" s="27" t="str">
        <f t="shared" si="49"/>
        <v>CUNDINAMARCA</v>
      </c>
      <c r="C978" s="27" t="s">
        <v>429</v>
      </c>
      <c r="D978" s="28">
        <v>29.999999999999996</v>
      </c>
      <c r="E978" s="29">
        <v>1.8989745537409831E-3</v>
      </c>
      <c r="F978" s="28">
        <v>44.000000000000028</v>
      </c>
      <c r="G978" s="29">
        <v>6.6465256797583229E-3</v>
      </c>
      <c r="H978" s="28">
        <v>52</v>
      </c>
      <c r="I978" s="29">
        <v>6.0268891979601211E-3</v>
      </c>
      <c r="J978" s="28">
        <v>100.99999999999999</v>
      </c>
      <c r="K978" s="29">
        <v>1.405315152358425E-2</v>
      </c>
      <c r="L978" s="28">
        <v>88.000000000000043</v>
      </c>
      <c r="M978" s="29">
        <v>1.0153455636321689E-2</v>
      </c>
      <c r="N978" s="28">
        <v>271.00000000000006</v>
      </c>
      <c r="O978" s="29">
        <v>2.1891913724856629E-2</v>
      </c>
      <c r="P978" s="30">
        <v>585.99999999999977</v>
      </c>
      <c r="Q978" s="31">
        <v>9.8854569071677844E-3</v>
      </c>
    </row>
    <row r="979" spans="1:17" x14ac:dyDescent="0.25">
      <c r="A979" s="20" t="str">
        <f t="shared" si="48"/>
        <v>25</v>
      </c>
      <c r="B979" s="21" t="str">
        <f t="shared" si="49"/>
        <v>CUNDINAMARCA</v>
      </c>
      <c r="C979" s="21" t="s">
        <v>430</v>
      </c>
      <c r="D979" s="22">
        <v>1</v>
      </c>
      <c r="E979" s="23">
        <v>6.3299151791366116E-5</v>
      </c>
      <c r="F979" s="22"/>
      <c r="G979" s="23">
        <v>0</v>
      </c>
      <c r="H979" s="22"/>
      <c r="I979" s="23">
        <v>0</v>
      </c>
      <c r="J979" s="22"/>
      <c r="K979" s="23">
        <v>0</v>
      </c>
      <c r="L979" s="22">
        <v>1</v>
      </c>
      <c r="M979" s="23">
        <v>1.153801776854737E-4</v>
      </c>
      <c r="N979" s="22">
        <v>2</v>
      </c>
      <c r="O979" s="23">
        <v>1.6156393892883121E-4</v>
      </c>
      <c r="P979" s="24">
        <v>4</v>
      </c>
      <c r="Q979" s="25">
        <v>6.7477521550633361E-5</v>
      </c>
    </row>
    <row r="980" spans="1:17" x14ac:dyDescent="0.25">
      <c r="A980" s="26" t="str">
        <f t="shared" si="48"/>
        <v>25</v>
      </c>
      <c r="B980" s="27" t="str">
        <f t="shared" si="49"/>
        <v>CUNDINAMARCA</v>
      </c>
      <c r="C980" s="27" t="s">
        <v>431</v>
      </c>
      <c r="D980" s="28">
        <v>8</v>
      </c>
      <c r="E980" s="29">
        <v>5.0639321433092893E-4</v>
      </c>
      <c r="F980" s="28">
        <v>13</v>
      </c>
      <c r="G980" s="29">
        <v>1.9637462235649575E-3</v>
      </c>
      <c r="H980" s="28">
        <v>12.000000000000002</v>
      </c>
      <c r="I980" s="29">
        <v>1.3908205841446435E-3</v>
      </c>
      <c r="J980" s="28">
        <v>12.000000000000002</v>
      </c>
      <c r="K980" s="29">
        <v>1.6696813691387232E-3</v>
      </c>
      <c r="L980" s="28">
        <v>19.000000000000007</v>
      </c>
      <c r="M980" s="29">
        <v>2.1922233760240007E-3</v>
      </c>
      <c r="N980" s="28">
        <v>15.000000000000004</v>
      </c>
      <c r="O980" s="29">
        <v>1.2117295419662342E-3</v>
      </c>
      <c r="P980" s="30">
        <v>78.999999999999972</v>
      </c>
      <c r="Q980" s="31">
        <v>1.3326810506250084E-3</v>
      </c>
    </row>
    <row r="981" spans="1:17" x14ac:dyDescent="0.25">
      <c r="A981" s="20" t="str">
        <f t="shared" si="48"/>
        <v>25</v>
      </c>
      <c r="B981" s="21" t="str">
        <f t="shared" si="49"/>
        <v>CUNDINAMARCA</v>
      </c>
      <c r="C981" s="21" t="s">
        <v>433</v>
      </c>
      <c r="D981" s="22"/>
      <c r="E981" s="23">
        <v>0</v>
      </c>
      <c r="F981" s="22">
        <v>10</v>
      </c>
      <c r="G981" s="23">
        <v>1.5105740181268906E-3</v>
      </c>
      <c r="H981" s="22">
        <v>4</v>
      </c>
      <c r="I981" s="23">
        <v>4.6360686138154777E-4</v>
      </c>
      <c r="J981" s="22">
        <v>6</v>
      </c>
      <c r="K981" s="23">
        <v>8.3484068456936159E-4</v>
      </c>
      <c r="L981" s="22">
        <v>4</v>
      </c>
      <c r="M981" s="23">
        <v>4.6152071074189479E-4</v>
      </c>
      <c r="N981" s="22">
        <v>12</v>
      </c>
      <c r="O981" s="23">
        <v>9.6938363357298703E-4</v>
      </c>
      <c r="P981" s="24">
        <v>36.000000000000007</v>
      </c>
      <c r="Q981" s="25">
        <v>6.0729769395570033E-4</v>
      </c>
    </row>
    <row r="982" spans="1:17" x14ac:dyDescent="0.25">
      <c r="A982" s="26" t="str">
        <f t="shared" si="48"/>
        <v>25</v>
      </c>
      <c r="B982" s="27" t="str">
        <f t="shared" si="49"/>
        <v>CUNDINAMARCA</v>
      </c>
      <c r="C982" s="27" t="s">
        <v>434</v>
      </c>
      <c r="D982" s="28">
        <v>8.0000000000000018</v>
      </c>
      <c r="E982" s="29">
        <v>5.0639321433092904E-4</v>
      </c>
      <c r="F982" s="28">
        <v>20.000000000000004</v>
      </c>
      <c r="G982" s="29">
        <v>3.0211480362537816E-3</v>
      </c>
      <c r="H982" s="28">
        <v>22.000000000000004</v>
      </c>
      <c r="I982" s="29">
        <v>2.5498377375985132E-3</v>
      </c>
      <c r="J982" s="28">
        <v>23.000000000000004</v>
      </c>
      <c r="K982" s="29">
        <v>3.2002226241825533E-3</v>
      </c>
      <c r="L982" s="28">
        <v>108.99999999999999</v>
      </c>
      <c r="M982" s="29">
        <v>1.257643936771663E-2</v>
      </c>
      <c r="N982" s="28">
        <v>296</v>
      </c>
      <c r="O982" s="29">
        <v>2.3911462961467015E-2</v>
      </c>
      <c r="P982" s="30">
        <v>477.99999999999972</v>
      </c>
      <c r="Q982" s="31">
        <v>8.0635638253006812E-3</v>
      </c>
    </row>
    <row r="983" spans="1:17" x14ac:dyDescent="0.25">
      <c r="A983" s="20" t="str">
        <f t="shared" si="48"/>
        <v>25</v>
      </c>
      <c r="B983" s="21" t="str">
        <f t="shared" si="49"/>
        <v>CUNDINAMARCA</v>
      </c>
      <c r="C983" s="21" t="s">
        <v>435</v>
      </c>
      <c r="D983" s="22"/>
      <c r="E983" s="23">
        <v>0</v>
      </c>
      <c r="F983" s="22"/>
      <c r="G983" s="23">
        <v>0</v>
      </c>
      <c r="H983" s="22"/>
      <c r="I983" s="23">
        <v>0</v>
      </c>
      <c r="J983" s="22">
        <v>2</v>
      </c>
      <c r="K983" s="23">
        <v>2.7828022818978716E-4</v>
      </c>
      <c r="L983" s="22"/>
      <c r="M983" s="23">
        <v>0</v>
      </c>
      <c r="N983" s="22"/>
      <c r="O983" s="23">
        <v>0</v>
      </c>
      <c r="P983" s="24">
        <v>2</v>
      </c>
      <c r="Q983" s="25">
        <v>3.373876077531668E-5</v>
      </c>
    </row>
    <row r="984" spans="1:17" x14ac:dyDescent="0.25">
      <c r="A984" s="26" t="str">
        <f t="shared" si="48"/>
        <v>25</v>
      </c>
      <c r="B984" s="27" t="str">
        <f t="shared" si="49"/>
        <v>CUNDINAMARCA</v>
      </c>
      <c r="C984" s="27" t="s">
        <v>436</v>
      </c>
      <c r="D984" s="28"/>
      <c r="E984" s="29">
        <v>0</v>
      </c>
      <c r="F984" s="28">
        <v>1</v>
      </c>
      <c r="G984" s="29">
        <v>1.5105740181268904E-4</v>
      </c>
      <c r="H984" s="28">
        <v>1</v>
      </c>
      <c r="I984" s="29">
        <v>1.1590171534538694E-4</v>
      </c>
      <c r="J984" s="28">
        <v>1</v>
      </c>
      <c r="K984" s="29">
        <v>1.3914011409489358E-4</v>
      </c>
      <c r="L984" s="28">
        <v>5</v>
      </c>
      <c r="M984" s="29">
        <v>5.7690088842736844E-4</v>
      </c>
      <c r="N984" s="28">
        <v>12</v>
      </c>
      <c r="O984" s="29">
        <v>9.6938363357298703E-4</v>
      </c>
      <c r="P984" s="30">
        <v>20</v>
      </c>
      <c r="Q984" s="31">
        <v>3.3738760775316683E-4</v>
      </c>
    </row>
    <row r="985" spans="1:17" x14ac:dyDescent="0.25">
      <c r="A985" s="20" t="str">
        <f t="shared" si="48"/>
        <v>25</v>
      </c>
      <c r="B985" s="21" t="str">
        <f t="shared" si="49"/>
        <v>CUNDINAMARCA</v>
      </c>
      <c r="C985" s="21" t="s">
        <v>437</v>
      </c>
      <c r="D985" s="22">
        <v>144</v>
      </c>
      <c r="E985" s="23">
        <v>9.1150778579567205E-3</v>
      </c>
      <c r="F985" s="22">
        <v>175.00000000000011</v>
      </c>
      <c r="G985" s="23">
        <v>2.6435045317220601E-2</v>
      </c>
      <c r="H985" s="22">
        <v>363.99999999999989</v>
      </c>
      <c r="I985" s="23">
        <v>4.2188224385720827E-2</v>
      </c>
      <c r="J985" s="22">
        <v>282.00000000000006</v>
      </c>
      <c r="K985" s="23">
        <v>3.923751217476E-2</v>
      </c>
      <c r="L985" s="22">
        <v>353.00000000000006</v>
      </c>
      <c r="M985" s="23">
        <v>4.0729202722972223E-2</v>
      </c>
      <c r="N985" s="22">
        <v>405.00000000000023</v>
      </c>
      <c r="O985" s="23">
        <v>3.2716697633088335E-2</v>
      </c>
      <c r="P985" s="24">
        <v>1722.9999999999993</v>
      </c>
      <c r="Q985" s="25">
        <v>2.9065942407935311E-2</v>
      </c>
    </row>
    <row r="986" spans="1:17" x14ac:dyDescent="0.25">
      <c r="A986" s="26" t="str">
        <f t="shared" si="48"/>
        <v>25</v>
      </c>
      <c r="B986" s="27" t="str">
        <f t="shared" si="49"/>
        <v>CUNDINAMARCA</v>
      </c>
      <c r="C986" s="27" t="s">
        <v>438</v>
      </c>
      <c r="D986" s="28">
        <v>54.000000000000014</v>
      </c>
      <c r="E986" s="29">
        <v>3.4181541967337708E-3</v>
      </c>
      <c r="F986" s="28">
        <v>59.999999999999972</v>
      </c>
      <c r="G986" s="29">
        <v>9.0634441087613388E-3</v>
      </c>
      <c r="H986" s="28">
        <v>62.000000000000007</v>
      </c>
      <c r="I986" s="29">
        <v>7.1859063514139905E-3</v>
      </c>
      <c r="J986" s="28">
        <v>49</v>
      </c>
      <c r="K986" s="29">
        <v>6.8178655906497862E-3</v>
      </c>
      <c r="L986" s="28">
        <v>60.999999999999993</v>
      </c>
      <c r="M986" s="29">
        <v>7.0381908388138939E-3</v>
      </c>
      <c r="N986" s="28">
        <v>37.000000000000007</v>
      </c>
      <c r="O986" s="29">
        <v>2.9889328701833773E-3</v>
      </c>
      <c r="P986" s="30">
        <v>323</v>
      </c>
      <c r="Q986" s="31">
        <v>5.4488098652136444E-3</v>
      </c>
    </row>
    <row r="987" spans="1:17" x14ac:dyDescent="0.25">
      <c r="A987" s="20" t="str">
        <f t="shared" si="48"/>
        <v>25</v>
      </c>
      <c r="B987" s="21" t="str">
        <f t="shared" si="49"/>
        <v>CUNDINAMARCA</v>
      </c>
      <c r="C987" s="21" t="s">
        <v>441</v>
      </c>
      <c r="D987" s="22"/>
      <c r="E987" s="23">
        <v>0</v>
      </c>
      <c r="F987" s="22">
        <v>1</v>
      </c>
      <c r="G987" s="23">
        <v>1.5105740181268904E-4</v>
      </c>
      <c r="H987" s="22"/>
      <c r="I987" s="23">
        <v>0</v>
      </c>
      <c r="J987" s="22"/>
      <c r="K987" s="23">
        <v>0</v>
      </c>
      <c r="L987" s="22">
        <v>1</v>
      </c>
      <c r="M987" s="23">
        <v>1.153801776854737E-4</v>
      </c>
      <c r="N987" s="22">
        <v>1</v>
      </c>
      <c r="O987" s="23">
        <v>8.0781969464415604E-5</v>
      </c>
      <c r="P987" s="24">
        <v>3</v>
      </c>
      <c r="Q987" s="25">
        <v>5.0608141162975021E-5</v>
      </c>
    </row>
    <row r="988" spans="1:17" x14ac:dyDescent="0.25">
      <c r="A988" s="26" t="str">
        <f t="shared" si="48"/>
        <v>25</v>
      </c>
      <c r="B988" s="27" t="str">
        <f t="shared" si="49"/>
        <v>CUNDINAMARCA</v>
      </c>
      <c r="C988" s="27" t="s">
        <v>442</v>
      </c>
      <c r="D988" s="28">
        <v>25.000000000000004</v>
      </c>
      <c r="E988" s="29">
        <v>1.5824787947841528E-3</v>
      </c>
      <c r="F988" s="28">
        <v>32.000000000000007</v>
      </c>
      <c r="G988" s="29">
        <v>4.833836858006051E-3</v>
      </c>
      <c r="H988" s="28">
        <v>20</v>
      </c>
      <c r="I988" s="29">
        <v>2.3180343069077389E-3</v>
      </c>
      <c r="J988" s="28">
        <v>34.999999999999993</v>
      </c>
      <c r="K988" s="29">
        <v>4.8699039933212751E-3</v>
      </c>
      <c r="L988" s="28">
        <v>26</v>
      </c>
      <c r="M988" s="29">
        <v>2.9998846198223154E-3</v>
      </c>
      <c r="N988" s="28">
        <v>26.000000000000011</v>
      </c>
      <c r="O988" s="29">
        <v>2.1003312060748061E-3</v>
      </c>
      <c r="P988" s="30">
        <v>164</v>
      </c>
      <c r="Q988" s="31">
        <v>2.7665783835759679E-3</v>
      </c>
    </row>
    <row r="989" spans="1:17" x14ac:dyDescent="0.25">
      <c r="A989" s="20" t="str">
        <f t="shared" si="48"/>
        <v>25</v>
      </c>
      <c r="B989" s="21" t="str">
        <f t="shared" si="49"/>
        <v>CUNDINAMARCA</v>
      </c>
      <c r="C989" s="21" t="s">
        <v>443</v>
      </c>
      <c r="D989" s="22">
        <v>7</v>
      </c>
      <c r="E989" s="23">
        <v>4.4309406253956277E-4</v>
      </c>
      <c r="F989" s="22">
        <v>3</v>
      </c>
      <c r="G989" s="23">
        <v>4.5317220543806722E-4</v>
      </c>
      <c r="H989" s="22">
        <v>2</v>
      </c>
      <c r="I989" s="23">
        <v>2.3180343069077389E-4</v>
      </c>
      <c r="J989" s="22"/>
      <c r="K989" s="23">
        <v>0</v>
      </c>
      <c r="L989" s="22">
        <v>1</v>
      </c>
      <c r="M989" s="23">
        <v>1.153801776854737E-4</v>
      </c>
      <c r="N989" s="22"/>
      <c r="O989" s="23">
        <v>0</v>
      </c>
      <c r="P989" s="24">
        <v>12.999999999999998</v>
      </c>
      <c r="Q989" s="25">
        <v>2.1930194503955839E-4</v>
      </c>
    </row>
    <row r="990" spans="1:17" x14ac:dyDescent="0.25">
      <c r="A990" s="26" t="str">
        <f t="shared" si="48"/>
        <v>25</v>
      </c>
      <c r="B990" s="27" t="str">
        <f t="shared" si="49"/>
        <v>CUNDINAMARCA</v>
      </c>
      <c r="C990" s="27" t="s">
        <v>444</v>
      </c>
      <c r="D990" s="28">
        <v>4</v>
      </c>
      <c r="E990" s="29">
        <v>2.5319660716546446E-4</v>
      </c>
      <c r="F990" s="28">
        <v>5</v>
      </c>
      <c r="G990" s="29">
        <v>7.552870090634453E-4</v>
      </c>
      <c r="H990" s="28">
        <v>4</v>
      </c>
      <c r="I990" s="29">
        <v>4.6360686138154777E-4</v>
      </c>
      <c r="J990" s="28">
        <v>2</v>
      </c>
      <c r="K990" s="29">
        <v>2.7828022818978716E-4</v>
      </c>
      <c r="L990" s="28">
        <v>4</v>
      </c>
      <c r="M990" s="29">
        <v>4.6152071074189479E-4</v>
      </c>
      <c r="N990" s="28">
        <v>3</v>
      </c>
      <c r="O990" s="29">
        <v>2.4234590839324676E-4</v>
      </c>
      <c r="P990" s="30">
        <v>22</v>
      </c>
      <c r="Q990" s="31">
        <v>3.711263685284835E-4</v>
      </c>
    </row>
    <row r="991" spans="1:17" x14ac:dyDescent="0.25">
      <c r="A991" s="20" t="str">
        <f t="shared" si="48"/>
        <v>25</v>
      </c>
      <c r="B991" s="21" t="str">
        <f t="shared" si="49"/>
        <v>CUNDINAMARCA</v>
      </c>
      <c r="C991" s="21" t="s">
        <v>445</v>
      </c>
      <c r="D991" s="22">
        <v>4</v>
      </c>
      <c r="E991" s="23">
        <v>2.5319660716546446E-4</v>
      </c>
      <c r="F991" s="22">
        <v>5</v>
      </c>
      <c r="G991" s="23">
        <v>7.552870090634453E-4</v>
      </c>
      <c r="H991" s="22">
        <v>6.9999999999999991</v>
      </c>
      <c r="I991" s="23">
        <v>8.113120074177085E-4</v>
      </c>
      <c r="J991" s="22">
        <v>4</v>
      </c>
      <c r="K991" s="23">
        <v>5.5656045637957432E-4</v>
      </c>
      <c r="L991" s="22">
        <v>11</v>
      </c>
      <c r="M991" s="23">
        <v>1.2691819545402106E-3</v>
      </c>
      <c r="N991" s="22">
        <v>4</v>
      </c>
      <c r="O991" s="23">
        <v>3.2312787785766242E-4</v>
      </c>
      <c r="P991" s="24">
        <v>35.000000000000007</v>
      </c>
      <c r="Q991" s="25">
        <v>5.9042831356804202E-4</v>
      </c>
    </row>
    <row r="992" spans="1:17" x14ac:dyDescent="0.25">
      <c r="A992" s="26" t="str">
        <f t="shared" si="48"/>
        <v>25</v>
      </c>
      <c r="B992" s="27" t="str">
        <f t="shared" si="49"/>
        <v>CUNDINAMARCA</v>
      </c>
      <c r="C992" s="27" t="s">
        <v>446</v>
      </c>
      <c r="D992" s="28">
        <v>3</v>
      </c>
      <c r="E992" s="29">
        <v>1.8989745537409833E-4</v>
      </c>
      <c r="F992" s="28"/>
      <c r="G992" s="29">
        <v>0</v>
      </c>
      <c r="H992" s="28"/>
      <c r="I992" s="29">
        <v>0</v>
      </c>
      <c r="J992" s="28">
        <v>1</v>
      </c>
      <c r="K992" s="29">
        <v>1.3914011409489358E-4</v>
      </c>
      <c r="L992" s="28">
        <v>2</v>
      </c>
      <c r="M992" s="29">
        <v>2.307603553709474E-4</v>
      </c>
      <c r="N992" s="28"/>
      <c r="O992" s="29">
        <v>0</v>
      </c>
      <c r="P992" s="30">
        <v>6</v>
      </c>
      <c r="Q992" s="31">
        <v>1.0121628232595004E-4</v>
      </c>
    </row>
    <row r="993" spans="1:17" x14ac:dyDescent="0.25">
      <c r="A993" s="20" t="str">
        <f t="shared" si="48"/>
        <v>25</v>
      </c>
      <c r="B993" s="21" t="str">
        <f t="shared" si="49"/>
        <v>CUNDINAMARCA</v>
      </c>
      <c r="C993" s="21" t="s">
        <v>447</v>
      </c>
      <c r="D993" s="22">
        <v>283.00000000000006</v>
      </c>
      <c r="E993" s="23">
        <v>1.7913659956956613E-2</v>
      </c>
      <c r="F993" s="22">
        <v>264.00000000000006</v>
      </c>
      <c r="G993" s="23">
        <v>3.9879154078549917E-2</v>
      </c>
      <c r="H993" s="22">
        <v>359.00000000000006</v>
      </c>
      <c r="I993" s="23">
        <v>4.1608715808993918E-2</v>
      </c>
      <c r="J993" s="22">
        <v>417.99999999999989</v>
      </c>
      <c r="K993" s="23">
        <v>5.8160567691665506E-2</v>
      </c>
      <c r="L993" s="22">
        <v>383.00000000000006</v>
      </c>
      <c r="M993" s="23">
        <v>4.4190608053536425E-2</v>
      </c>
      <c r="N993" s="22">
        <v>353.99999999999994</v>
      </c>
      <c r="O993" s="23">
        <v>2.8596817190403113E-2</v>
      </c>
      <c r="P993" s="24">
        <v>2060.9999999999977</v>
      </c>
      <c r="Q993" s="25">
        <v>3.4767792978963805E-2</v>
      </c>
    </row>
    <row r="994" spans="1:17" x14ac:dyDescent="0.25">
      <c r="A994" s="26" t="str">
        <f t="shared" si="48"/>
        <v>25</v>
      </c>
      <c r="B994" s="27" t="str">
        <f t="shared" si="49"/>
        <v>CUNDINAMARCA</v>
      </c>
      <c r="C994" s="27" t="s">
        <v>448</v>
      </c>
      <c r="D994" s="28"/>
      <c r="E994" s="29">
        <v>0</v>
      </c>
      <c r="F994" s="28">
        <v>3</v>
      </c>
      <c r="G994" s="29">
        <v>4.5317220543806722E-4</v>
      </c>
      <c r="H994" s="28"/>
      <c r="I994" s="29">
        <v>0</v>
      </c>
      <c r="J994" s="28">
        <v>1</v>
      </c>
      <c r="K994" s="29">
        <v>1.3914011409489358E-4</v>
      </c>
      <c r="L994" s="28">
        <v>2</v>
      </c>
      <c r="M994" s="29">
        <v>2.307603553709474E-4</v>
      </c>
      <c r="N994" s="28"/>
      <c r="O994" s="29">
        <v>0</v>
      </c>
      <c r="P994" s="30">
        <v>6</v>
      </c>
      <c r="Q994" s="31">
        <v>1.0121628232595004E-4</v>
      </c>
    </row>
    <row r="995" spans="1:17" x14ac:dyDescent="0.25">
      <c r="A995" s="20" t="str">
        <f t="shared" si="48"/>
        <v>25</v>
      </c>
      <c r="B995" s="21" t="str">
        <f t="shared" si="49"/>
        <v>CUNDINAMARCA</v>
      </c>
      <c r="C995" s="21" t="s">
        <v>449</v>
      </c>
      <c r="D995" s="22">
        <v>4</v>
      </c>
      <c r="E995" s="23">
        <v>2.5319660716546446E-4</v>
      </c>
      <c r="F995" s="22">
        <v>1</v>
      </c>
      <c r="G995" s="23">
        <v>1.5105740181268904E-4</v>
      </c>
      <c r="H995" s="22">
        <v>3</v>
      </c>
      <c r="I995" s="23">
        <v>3.4770514603616083E-4</v>
      </c>
      <c r="J995" s="22">
        <v>1</v>
      </c>
      <c r="K995" s="23">
        <v>1.3914011409489358E-4</v>
      </c>
      <c r="L995" s="22">
        <v>1</v>
      </c>
      <c r="M995" s="23">
        <v>1.153801776854737E-4</v>
      </c>
      <c r="N995" s="22">
        <v>3</v>
      </c>
      <c r="O995" s="23">
        <v>2.4234590839324676E-4</v>
      </c>
      <c r="P995" s="24">
        <v>13</v>
      </c>
      <c r="Q995" s="25">
        <v>2.1930194503955842E-4</v>
      </c>
    </row>
    <row r="996" spans="1:17" x14ac:dyDescent="0.25">
      <c r="A996" s="26" t="str">
        <f t="shared" si="48"/>
        <v>25</v>
      </c>
      <c r="B996" s="27" t="str">
        <f t="shared" si="49"/>
        <v>CUNDINAMARCA</v>
      </c>
      <c r="C996" s="27" t="s">
        <v>451</v>
      </c>
      <c r="D996" s="28">
        <v>20.000000000000004</v>
      </c>
      <c r="E996" s="29">
        <v>1.2659830358273225E-3</v>
      </c>
      <c r="F996" s="28">
        <v>23.000000000000004</v>
      </c>
      <c r="G996" s="29">
        <v>3.4743202416918488E-3</v>
      </c>
      <c r="H996" s="28">
        <v>26</v>
      </c>
      <c r="I996" s="29">
        <v>3.0134445989800605E-3</v>
      </c>
      <c r="J996" s="28">
        <v>28.000000000000004</v>
      </c>
      <c r="K996" s="29">
        <v>3.8959231946570209E-3</v>
      </c>
      <c r="L996" s="28">
        <v>10</v>
      </c>
      <c r="M996" s="29">
        <v>1.1538017768547369E-3</v>
      </c>
      <c r="N996" s="28">
        <v>17</v>
      </c>
      <c r="O996" s="29">
        <v>1.3732934808950651E-3</v>
      </c>
      <c r="P996" s="30">
        <v>124</v>
      </c>
      <c r="Q996" s="31">
        <v>2.0918031680696343E-3</v>
      </c>
    </row>
    <row r="997" spans="1:17" x14ac:dyDescent="0.25">
      <c r="A997" s="20" t="str">
        <f t="shared" si="48"/>
        <v>25</v>
      </c>
      <c r="B997" s="21" t="str">
        <f t="shared" si="49"/>
        <v>CUNDINAMARCA</v>
      </c>
      <c r="C997" s="21" t="s">
        <v>452</v>
      </c>
      <c r="D997" s="22">
        <v>8496.0000000000036</v>
      </c>
      <c r="E997" s="23">
        <v>0.53778959361944667</v>
      </c>
      <c r="F997" s="22">
        <v>67.000000000000014</v>
      </c>
      <c r="G997" s="23">
        <v>1.0120845921450168E-2</v>
      </c>
      <c r="H997" s="22">
        <v>106</v>
      </c>
      <c r="I997" s="23">
        <v>1.2285581826611016E-2</v>
      </c>
      <c r="J997" s="22">
        <v>39</v>
      </c>
      <c r="K997" s="23">
        <v>5.4264644497008492E-3</v>
      </c>
      <c r="L997" s="22">
        <v>22.000000000000004</v>
      </c>
      <c r="M997" s="23">
        <v>2.5383639090804213E-3</v>
      </c>
      <c r="N997" s="22">
        <v>3834.0000000000014</v>
      </c>
      <c r="O997" s="23">
        <v>0.3097180709265695</v>
      </c>
      <c r="P997" s="24">
        <v>12564.000000000002</v>
      </c>
      <c r="Q997" s="25">
        <v>0.21194689519053941</v>
      </c>
    </row>
    <row r="998" spans="1:17" x14ac:dyDescent="0.25">
      <c r="A998" s="26" t="str">
        <f t="shared" si="48"/>
        <v>25</v>
      </c>
      <c r="B998" s="27" t="str">
        <f t="shared" si="49"/>
        <v>CUNDINAMARCA</v>
      </c>
      <c r="C998" s="27" t="s">
        <v>453</v>
      </c>
      <c r="D998" s="28">
        <v>1</v>
      </c>
      <c r="E998" s="29">
        <v>6.3299151791366116E-5</v>
      </c>
      <c r="F998" s="28"/>
      <c r="G998" s="29">
        <v>0</v>
      </c>
      <c r="H998" s="28">
        <v>1</v>
      </c>
      <c r="I998" s="29">
        <v>1.1590171534538694E-4</v>
      </c>
      <c r="J998" s="28"/>
      <c r="K998" s="29">
        <v>0</v>
      </c>
      <c r="L998" s="28">
        <v>1</v>
      </c>
      <c r="M998" s="29">
        <v>1.153801776854737E-4</v>
      </c>
      <c r="N998" s="28">
        <v>1</v>
      </c>
      <c r="O998" s="29">
        <v>8.0781969464415604E-5</v>
      </c>
      <c r="P998" s="30">
        <v>4</v>
      </c>
      <c r="Q998" s="31">
        <v>6.7477521550633361E-5</v>
      </c>
    </row>
    <row r="999" spans="1:17" x14ac:dyDescent="0.25">
      <c r="A999" s="20" t="str">
        <f t="shared" si="48"/>
        <v>25</v>
      </c>
      <c r="B999" s="21" t="str">
        <f t="shared" si="49"/>
        <v>CUNDINAMARCA</v>
      </c>
      <c r="C999" s="21" t="s">
        <v>454</v>
      </c>
      <c r="D999" s="22">
        <v>223.99999999999997</v>
      </c>
      <c r="E999" s="23">
        <v>1.4179010001266005E-2</v>
      </c>
      <c r="F999" s="22">
        <v>262.00000000000006</v>
      </c>
      <c r="G999" s="23">
        <v>3.9577039274924543E-2</v>
      </c>
      <c r="H999" s="22">
        <v>261.99999999999994</v>
      </c>
      <c r="I999" s="23">
        <v>3.0366249420491372E-2</v>
      </c>
      <c r="J999" s="22">
        <v>270.00000000000011</v>
      </c>
      <c r="K999" s="23">
        <v>3.7567830805621288E-2</v>
      </c>
      <c r="L999" s="22">
        <v>275.00000000000006</v>
      </c>
      <c r="M999" s="23">
        <v>3.1729548863505271E-2</v>
      </c>
      <c r="N999" s="22">
        <v>288.00000000000011</v>
      </c>
      <c r="O999" s="23">
        <v>2.32652072057517E-2</v>
      </c>
      <c r="P999" s="24">
        <v>1580.9999999999991</v>
      </c>
      <c r="Q999" s="25">
        <v>2.6670490392887821E-2</v>
      </c>
    </row>
    <row r="1000" spans="1:17" x14ac:dyDescent="0.25">
      <c r="A1000" s="26" t="str">
        <f t="shared" si="48"/>
        <v>25</v>
      </c>
      <c r="B1000" s="27" t="str">
        <f t="shared" si="49"/>
        <v>CUNDINAMARCA</v>
      </c>
      <c r="C1000" s="27" t="s">
        <v>455</v>
      </c>
      <c r="D1000" s="28"/>
      <c r="E1000" s="29">
        <v>0</v>
      </c>
      <c r="F1000" s="28">
        <v>1</v>
      </c>
      <c r="G1000" s="29">
        <v>1.5105740181268904E-4</v>
      </c>
      <c r="H1000" s="28">
        <v>3</v>
      </c>
      <c r="I1000" s="29">
        <v>3.4770514603616083E-4</v>
      </c>
      <c r="J1000" s="28">
        <v>1</v>
      </c>
      <c r="K1000" s="29">
        <v>1.3914011409489358E-4</v>
      </c>
      <c r="L1000" s="28">
        <v>8</v>
      </c>
      <c r="M1000" s="29">
        <v>9.2304142148378959E-4</v>
      </c>
      <c r="N1000" s="28">
        <v>14</v>
      </c>
      <c r="O1000" s="29">
        <v>1.1309475725018183E-3</v>
      </c>
      <c r="P1000" s="30">
        <v>27</v>
      </c>
      <c r="Q1000" s="31">
        <v>4.5547327046677519E-4</v>
      </c>
    </row>
    <row r="1001" spans="1:17" x14ac:dyDescent="0.25">
      <c r="A1001" s="20" t="str">
        <f t="shared" si="48"/>
        <v>25</v>
      </c>
      <c r="B1001" s="21" t="str">
        <f t="shared" si="49"/>
        <v>CUNDINAMARCA</v>
      </c>
      <c r="C1001" s="21" t="s">
        <v>456</v>
      </c>
      <c r="D1001" s="22">
        <v>8</v>
      </c>
      <c r="E1001" s="23">
        <v>5.0639321433092893E-4</v>
      </c>
      <c r="F1001" s="22">
        <v>5</v>
      </c>
      <c r="G1001" s="23">
        <v>7.552870090634453E-4</v>
      </c>
      <c r="H1001" s="22">
        <v>8</v>
      </c>
      <c r="I1001" s="23">
        <v>9.2721372276309555E-4</v>
      </c>
      <c r="J1001" s="22">
        <v>4</v>
      </c>
      <c r="K1001" s="23">
        <v>5.5656045637957432E-4</v>
      </c>
      <c r="L1001" s="22">
        <v>1</v>
      </c>
      <c r="M1001" s="23">
        <v>1.153801776854737E-4</v>
      </c>
      <c r="N1001" s="22">
        <v>4</v>
      </c>
      <c r="O1001" s="23">
        <v>3.2312787785766242E-4</v>
      </c>
      <c r="P1001" s="24">
        <v>30.000000000000007</v>
      </c>
      <c r="Q1001" s="25">
        <v>5.0608141162975038E-4</v>
      </c>
    </row>
    <row r="1002" spans="1:17" x14ac:dyDescent="0.25">
      <c r="A1002" s="26" t="str">
        <f t="shared" si="48"/>
        <v>25</v>
      </c>
      <c r="B1002" s="27" t="str">
        <f t="shared" si="49"/>
        <v>CUNDINAMARCA</v>
      </c>
      <c r="C1002" s="27" t="s">
        <v>457</v>
      </c>
      <c r="D1002" s="28">
        <v>1</v>
      </c>
      <c r="E1002" s="29">
        <v>6.3299151791366116E-5</v>
      </c>
      <c r="F1002" s="28">
        <v>1</v>
      </c>
      <c r="G1002" s="29">
        <v>1.5105740181268904E-4</v>
      </c>
      <c r="H1002" s="28">
        <v>1</v>
      </c>
      <c r="I1002" s="29">
        <v>1.1590171534538694E-4</v>
      </c>
      <c r="J1002" s="28">
        <v>1</v>
      </c>
      <c r="K1002" s="29">
        <v>1.3914011409489358E-4</v>
      </c>
      <c r="L1002" s="28">
        <v>1</v>
      </c>
      <c r="M1002" s="29">
        <v>1.153801776854737E-4</v>
      </c>
      <c r="N1002" s="28">
        <v>2</v>
      </c>
      <c r="O1002" s="29">
        <v>1.6156393892883121E-4</v>
      </c>
      <c r="P1002" s="30">
        <v>7</v>
      </c>
      <c r="Q1002" s="31">
        <v>1.180856627136084E-4</v>
      </c>
    </row>
    <row r="1003" spans="1:17" x14ac:dyDescent="0.25">
      <c r="A1003" s="20" t="str">
        <f t="shared" si="48"/>
        <v>25</v>
      </c>
      <c r="B1003" s="21" t="str">
        <f t="shared" si="49"/>
        <v>CUNDINAMARCA</v>
      </c>
      <c r="C1003" s="21" t="s">
        <v>458</v>
      </c>
      <c r="D1003" s="22">
        <v>834.00000000000102</v>
      </c>
      <c r="E1003" s="23">
        <v>5.2791492593999401E-2</v>
      </c>
      <c r="F1003" s="22">
        <v>1156.9999999999998</v>
      </c>
      <c r="G1003" s="23">
        <v>0.17477341389728121</v>
      </c>
      <c r="H1003" s="22">
        <v>1198.0000000000009</v>
      </c>
      <c r="I1003" s="23">
        <v>0.13885025498377365</v>
      </c>
      <c r="J1003" s="22">
        <v>652.00000000000011</v>
      </c>
      <c r="K1003" s="23">
        <v>9.0719354389870638E-2</v>
      </c>
      <c r="L1003" s="22">
        <v>1122.0000000000007</v>
      </c>
      <c r="M1003" s="23">
        <v>0.12945655936310155</v>
      </c>
      <c r="N1003" s="22">
        <v>928.99999999999966</v>
      </c>
      <c r="O1003" s="23">
        <v>7.5046449632442058E-2</v>
      </c>
      <c r="P1003" s="24">
        <v>5892.0000000000018</v>
      </c>
      <c r="Q1003" s="25">
        <v>9.939438924408299E-2</v>
      </c>
    </row>
    <row r="1004" spans="1:17" x14ac:dyDescent="0.25">
      <c r="A1004" s="26" t="str">
        <f t="shared" si="48"/>
        <v>25</v>
      </c>
      <c r="B1004" s="27" t="str">
        <f t="shared" si="49"/>
        <v>CUNDINAMARCA</v>
      </c>
      <c r="C1004" s="27" t="s">
        <v>459</v>
      </c>
      <c r="D1004" s="28"/>
      <c r="E1004" s="29">
        <v>0</v>
      </c>
      <c r="F1004" s="28">
        <v>1</v>
      </c>
      <c r="G1004" s="29">
        <v>1.5105740181268904E-4</v>
      </c>
      <c r="H1004" s="28"/>
      <c r="I1004" s="29">
        <v>0</v>
      </c>
      <c r="J1004" s="28"/>
      <c r="K1004" s="29">
        <v>0</v>
      </c>
      <c r="L1004" s="28"/>
      <c r="M1004" s="29">
        <v>0</v>
      </c>
      <c r="N1004" s="28">
        <v>1</v>
      </c>
      <c r="O1004" s="29">
        <v>8.0781969464415604E-5</v>
      </c>
      <c r="P1004" s="30">
        <v>2</v>
      </c>
      <c r="Q1004" s="31">
        <v>3.373876077531668E-5</v>
      </c>
    </row>
    <row r="1005" spans="1:17" x14ac:dyDescent="0.25">
      <c r="A1005" s="20" t="str">
        <f t="shared" si="48"/>
        <v>25</v>
      </c>
      <c r="B1005" s="21" t="str">
        <f t="shared" si="49"/>
        <v>CUNDINAMARCA</v>
      </c>
      <c r="C1005" s="21" t="s">
        <v>460</v>
      </c>
      <c r="D1005" s="22">
        <v>2</v>
      </c>
      <c r="E1005" s="23">
        <v>1.2659830358273223E-4</v>
      </c>
      <c r="F1005" s="22">
        <v>5</v>
      </c>
      <c r="G1005" s="23">
        <v>7.552870090634453E-4</v>
      </c>
      <c r="H1005" s="22">
        <v>7</v>
      </c>
      <c r="I1005" s="23">
        <v>8.113120074177085E-4</v>
      </c>
      <c r="J1005" s="22">
        <v>5</v>
      </c>
      <c r="K1005" s="23">
        <v>6.9570057047446806E-4</v>
      </c>
      <c r="L1005" s="22">
        <v>2</v>
      </c>
      <c r="M1005" s="23">
        <v>2.307603553709474E-4</v>
      </c>
      <c r="N1005" s="22">
        <v>9</v>
      </c>
      <c r="O1005" s="23">
        <v>7.270377251797403E-4</v>
      </c>
      <c r="P1005" s="24">
        <v>30</v>
      </c>
      <c r="Q1005" s="25">
        <v>5.0608141162975016E-4</v>
      </c>
    </row>
    <row r="1006" spans="1:17" x14ac:dyDescent="0.25">
      <c r="A1006" s="26" t="str">
        <f t="shared" si="48"/>
        <v>25</v>
      </c>
      <c r="B1006" s="27" t="str">
        <f t="shared" si="49"/>
        <v>CUNDINAMARCA</v>
      </c>
      <c r="C1006" s="27" t="s">
        <v>461</v>
      </c>
      <c r="D1006" s="28">
        <v>124.00000000000007</v>
      </c>
      <c r="E1006" s="29">
        <v>7.8490948221294019E-3</v>
      </c>
      <c r="F1006" s="28">
        <v>152.00000000000003</v>
      </c>
      <c r="G1006" s="29">
        <v>2.2960725075528741E-2</v>
      </c>
      <c r="H1006" s="28">
        <v>185.00000000000003</v>
      </c>
      <c r="I1006" s="29">
        <v>2.1441817338896586E-2</v>
      </c>
      <c r="J1006" s="28">
        <v>127</v>
      </c>
      <c r="K1006" s="29">
        <v>1.7670794490051486E-2</v>
      </c>
      <c r="L1006" s="28">
        <v>172.99999999999997</v>
      </c>
      <c r="M1006" s="29">
        <v>1.9960770739586943E-2</v>
      </c>
      <c r="N1006" s="28">
        <v>152.00000000000003</v>
      </c>
      <c r="O1006" s="29">
        <v>1.2278859358591172E-2</v>
      </c>
      <c r="P1006" s="30">
        <v>913.00000000000011</v>
      </c>
      <c r="Q1006" s="31">
        <v>1.5401744293932066E-2</v>
      </c>
    </row>
    <row r="1007" spans="1:17" x14ac:dyDescent="0.25">
      <c r="A1007" s="20" t="str">
        <f t="shared" ref="A1007:B1022" si="50">A1006</f>
        <v>25</v>
      </c>
      <c r="B1007" s="21" t="str">
        <f t="shared" si="50"/>
        <v>CUNDINAMARCA</v>
      </c>
      <c r="C1007" s="21" t="s">
        <v>464</v>
      </c>
      <c r="D1007" s="22">
        <v>318.00000000000028</v>
      </c>
      <c r="E1007" s="23">
        <v>2.0129130269654443E-2</v>
      </c>
      <c r="F1007" s="22">
        <v>298</v>
      </c>
      <c r="G1007" s="23">
        <v>4.501510574018134E-2</v>
      </c>
      <c r="H1007" s="22">
        <v>313.00000000000006</v>
      </c>
      <c r="I1007" s="23">
        <v>3.6277236903106122E-2</v>
      </c>
      <c r="J1007" s="22">
        <v>279.99999999999994</v>
      </c>
      <c r="K1007" s="23">
        <v>3.8959231946570201E-2</v>
      </c>
      <c r="L1007" s="22">
        <v>332</v>
      </c>
      <c r="M1007" s="23">
        <v>3.8306218991577261E-2</v>
      </c>
      <c r="N1007" s="22">
        <v>338.00000000000011</v>
      </c>
      <c r="O1007" s="23">
        <v>2.730430567897248E-2</v>
      </c>
      <c r="P1007" s="24">
        <v>1879.0000000000007</v>
      </c>
      <c r="Q1007" s="25">
        <v>3.1697565748410032E-2</v>
      </c>
    </row>
    <row r="1008" spans="1:17" x14ac:dyDescent="0.25">
      <c r="A1008" s="26" t="str">
        <f t="shared" si="50"/>
        <v>25</v>
      </c>
      <c r="B1008" s="27" t="str">
        <f t="shared" si="50"/>
        <v>CUNDINAMARCA</v>
      </c>
      <c r="C1008" s="27" t="s">
        <v>465</v>
      </c>
      <c r="D1008" s="28">
        <v>237.00000000000009</v>
      </c>
      <c r="E1008" s="29">
        <v>1.5001898974553774E-2</v>
      </c>
      <c r="F1008" s="28">
        <v>183.00000000000006</v>
      </c>
      <c r="G1008" s="29">
        <v>2.7643504531722103E-2</v>
      </c>
      <c r="H1008" s="28">
        <v>237</v>
      </c>
      <c r="I1008" s="29">
        <v>2.7468706536856704E-2</v>
      </c>
      <c r="J1008" s="28">
        <v>168</v>
      </c>
      <c r="K1008" s="29">
        <v>2.3375539167942123E-2</v>
      </c>
      <c r="L1008" s="28">
        <v>225.00000000000003</v>
      </c>
      <c r="M1008" s="29">
        <v>2.5960539979231582E-2</v>
      </c>
      <c r="N1008" s="28">
        <v>223.99999999999997</v>
      </c>
      <c r="O1008" s="29">
        <v>1.8095161160029089E-2</v>
      </c>
      <c r="P1008" s="30">
        <v>1273.9999999999993</v>
      </c>
      <c r="Q1008" s="31">
        <v>2.1491590613876715E-2</v>
      </c>
    </row>
    <row r="1009" spans="1:17" x14ac:dyDescent="0.25">
      <c r="A1009" s="20" t="str">
        <f t="shared" si="50"/>
        <v>25</v>
      </c>
      <c r="B1009" s="21" t="str">
        <f t="shared" si="50"/>
        <v>CUNDINAMARCA</v>
      </c>
      <c r="C1009" s="21" t="s">
        <v>466</v>
      </c>
      <c r="D1009" s="22">
        <v>68</v>
      </c>
      <c r="E1009" s="23">
        <v>4.3043423218128958E-3</v>
      </c>
      <c r="F1009" s="22">
        <v>55</v>
      </c>
      <c r="G1009" s="23">
        <v>8.3081570996978975E-3</v>
      </c>
      <c r="H1009" s="22">
        <v>89.000000000000028</v>
      </c>
      <c r="I1009" s="23">
        <v>1.031525266573944E-2</v>
      </c>
      <c r="J1009" s="22">
        <v>71.000000000000014</v>
      </c>
      <c r="K1009" s="23">
        <v>9.8789481007374464E-3</v>
      </c>
      <c r="L1009" s="22">
        <v>110</v>
      </c>
      <c r="M1009" s="23">
        <v>1.2691819545402105E-2</v>
      </c>
      <c r="N1009" s="22">
        <v>71.999999999999986</v>
      </c>
      <c r="O1009" s="23">
        <v>5.8163018014379224E-3</v>
      </c>
      <c r="P1009" s="24">
        <v>465.00000000000006</v>
      </c>
      <c r="Q1009" s="25">
        <v>7.8442618802611296E-3</v>
      </c>
    </row>
    <row r="1010" spans="1:17" x14ac:dyDescent="0.25">
      <c r="A1010" s="26" t="str">
        <f t="shared" si="50"/>
        <v>25</v>
      </c>
      <c r="B1010" s="27" t="str">
        <f t="shared" si="50"/>
        <v>CUNDINAMARCA</v>
      </c>
      <c r="C1010" s="27" t="s">
        <v>467</v>
      </c>
      <c r="D1010" s="28">
        <v>20</v>
      </c>
      <c r="E1010" s="29">
        <v>1.2659830358273223E-3</v>
      </c>
      <c r="F1010" s="28">
        <v>25</v>
      </c>
      <c r="G1010" s="29">
        <v>3.7764350453172264E-3</v>
      </c>
      <c r="H1010" s="28">
        <v>25</v>
      </c>
      <c r="I1010" s="29">
        <v>2.8975428836346736E-3</v>
      </c>
      <c r="J1010" s="28">
        <v>41</v>
      </c>
      <c r="K1010" s="29">
        <v>5.7047446778906372E-3</v>
      </c>
      <c r="L1010" s="28">
        <v>27.000000000000007</v>
      </c>
      <c r="M1010" s="29">
        <v>3.1152647975077902E-3</v>
      </c>
      <c r="N1010" s="28">
        <v>84</v>
      </c>
      <c r="O1010" s="29">
        <v>6.7856854350109097E-3</v>
      </c>
      <c r="P1010" s="30">
        <v>222</v>
      </c>
      <c r="Q1010" s="31">
        <v>3.7450024460601518E-3</v>
      </c>
    </row>
    <row r="1011" spans="1:17" x14ac:dyDescent="0.25">
      <c r="A1011" s="20" t="str">
        <f t="shared" si="50"/>
        <v>25</v>
      </c>
      <c r="B1011" s="21" t="str">
        <f t="shared" si="50"/>
        <v>CUNDINAMARCA</v>
      </c>
      <c r="C1011" s="21" t="s">
        <v>468</v>
      </c>
      <c r="D1011" s="22">
        <v>267.00000000000011</v>
      </c>
      <c r="E1011" s="23">
        <v>1.6900873528294759E-2</v>
      </c>
      <c r="F1011" s="22">
        <v>281.99999999999994</v>
      </c>
      <c r="G1011" s="23">
        <v>4.2598187311178301E-2</v>
      </c>
      <c r="H1011" s="22">
        <v>249.99999999999994</v>
      </c>
      <c r="I1011" s="23">
        <v>2.8975428836346729E-2</v>
      </c>
      <c r="J1011" s="22">
        <v>267.00000000000006</v>
      </c>
      <c r="K1011" s="23">
        <v>3.71504104633366E-2</v>
      </c>
      <c r="L1011" s="22">
        <v>257</v>
      </c>
      <c r="M1011" s="23">
        <v>2.9652705665166736E-2</v>
      </c>
      <c r="N1011" s="22">
        <v>278</v>
      </c>
      <c r="O1011" s="23">
        <v>2.2457387511107534E-2</v>
      </c>
      <c r="P1011" s="24">
        <v>1601.0000000000009</v>
      </c>
      <c r="Q1011" s="25">
        <v>2.7007878000641018E-2</v>
      </c>
    </row>
    <row r="1012" spans="1:17" x14ac:dyDescent="0.25">
      <c r="A1012" s="26" t="str">
        <f t="shared" si="50"/>
        <v>25</v>
      </c>
      <c r="B1012" s="27" t="str">
        <f t="shared" si="50"/>
        <v>CUNDINAMARCA</v>
      </c>
      <c r="C1012" s="27" t="s">
        <v>469</v>
      </c>
      <c r="D1012" s="28">
        <v>2195</v>
      </c>
      <c r="E1012" s="29">
        <v>0.1389416381820486</v>
      </c>
      <c r="F1012" s="28">
        <v>1453</v>
      </c>
      <c r="G1012" s="29">
        <v>0.21948640483383719</v>
      </c>
      <c r="H1012" s="28">
        <v>2234.9999999999986</v>
      </c>
      <c r="I1012" s="29">
        <v>0.25904033379693964</v>
      </c>
      <c r="J1012" s="28">
        <v>1933.0000000000011</v>
      </c>
      <c r="K1012" s="29">
        <v>0.26895784054542948</v>
      </c>
      <c r="L1012" s="28">
        <v>1898.9999999999995</v>
      </c>
      <c r="M1012" s="29">
        <v>0.21910695742471448</v>
      </c>
      <c r="N1012" s="28">
        <v>1830.9999999999986</v>
      </c>
      <c r="O1012" s="29">
        <v>0.14791178608934483</v>
      </c>
      <c r="P1012" s="30">
        <v>11546.000000000005</v>
      </c>
      <c r="Q1012" s="31">
        <v>0.19477386595590329</v>
      </c>
    </row>
    <row r="1013" spans="1:17" x14ac:dyDescent="0.25">
      <c r="A1013" s="20" t="str">
        <f t="shared" si="50"/>
        <v>25</v>
      </c>
      <c r="B1013" s="21" t="str">
        <f t="shared" si="50"/>
        <v>CUNDINAMARCA</v>
      </c>
      <c r="C1013" s="21" t="s">
        <v>470</v>
      </c>
      <c r="D1013" s="22">
        <v>76.000000000000014</v>
      </c>
      <c r="E1013" s="23">
        <v>4.8107355361438255E-3</v>
      </c>
      <c r="F1013" s="22">
        <v>43</v>
      </c>
      <c r="G1013" s="23">
        <v>6.4954682779456282E-3</v>
      </c>
      <c r="H1013" s="22">
        <v>68.000000000000014</v>
      </c>
      <c r="I1013" s="23">
        <v>7.8813166434863139E-3</v>
      </c>
      <c r="J1013" s="22">
        <v>91.000000000000014</v>
      </c>
      <c r="K1013" s="23">
        <v>1.2661750382635319E-2</v>
      </c>
      <c r="L1013" s="22">
        <v>117.00000000000006</v>
      </c>
      <c r="M1013" s="23">
        <v>1.3499480789200428E-2</v>
      </c>
      <c r="N1013" s="22">
        <v>72.000000000000028</v>
      </c>
      <c r="O1013" s="23">
        <v>5.816301801437925E-3</v>
      </c>
      <c r="P1013" s="24">
        <v>467.00000000000006</v>
      </c>
      <c r="Q1013" s="25">
        <v>7.8780006410364457E-3</v>
      </c>
    </row>
    <row r="1014" spans="1:17" x14ac:dyDescent="0.25">
      <c r="A1014" s="26" t="str">
        <f t="shared" si="50"/>
        <v>25</v>
      </c>
      <c r="B1014" s="27" t="str">
        <f t="shared" si="50"/>
        <v>CUNDINAMARCA</v>
      </c>
      <c r="C1014" s="27" t="s">
        <v>471</v>
      </c>
      <c r="D1014" s="28">
        <v>8</v>
      </c>
      <c r="E1014" s="29">
        <v>5.0639321433092893E-4</v>
      </c>
      <c r="F1014" s="28">
        <v>15</v>
      </c>
      <c r="G1014" s="29">
        <v>2.2658610271903356E-3</v>
      </c>
      <c r="H1014" s="28">
        <v>9</v>
      </c>
      <c r="I1014" s="29">
        <v>1.0431154381084825E-3</v>
      </c>
      <c r="J1014" s="28">
        <v>19.000000000000004</v>
      </c>
      <c r="K1014" s="29">
        <v>2.6436621678029787E-3</v>
      </c>
      <c r="L1014" s="28">
        <v>14.000000000000005</v>
      </c>
      <c r="M1014" s="29">
        <v>1.6153224875966321E-3</v>
      </c>
      <c r="N1014" s="28">
        <v>8</v>
      </c>
      <c r="O1014" s="29">
        <v>6.4625575571532483E-4</v>
      </c>
      <c r="P1014" s="30">
        <v>73</v>
      </c>
      <c r="Q1014" s="31">
        <v>1.231464768299059E-3</v>
      </c>
    </row>
    <row r="1015" spans="1:17" x14ac:dyDescent="0.25">
      <c r="A1015" s="20" t="str">
        <f t="shared" si="50"/>
        <v>25</v>
      </c>
      <c r="B1015" s="21" t="str">
        <f t="shared" si="50"/>
        <v>CUNDINAMARCA</v>
      </c>
      <c r="C1015" s="21" t="s">
        <v>473</v>
      </c>
      <c r="D1015" s="22"/>
      <c r="E1015" s="23">
        <v>0</v>
      </c>
      <c r="F1015" s="22">
        <v>1</v>
      </c>
      <c r="G1015" s="23">
        <v>1.5105740181268904E-4</v>
      </c>
      <c r="H1015" s="22"/>
      <c r="I1015" s="23">
        <v>0</v>
      </c>
      <c r="J1015" s="22"/>
      <c r="K1015" s="23">
        <v>0</v>
      </c>
      <c r="L1015" s="22">
        <v>1</v>
      </c>
      <c r="M1015" s="23">
        <v>1.153801776854737E-4</v>
      </c>
      <c r="N1015" s="22"/>
      <c r="O1015" s="23">
        <v>0</v>
      </c>
      <c r="P1015" s="24">
        <v>2</v>
      </c>
      <c r="Q1015" s="25">
        <v>3.373876077531668E-5</v>
      </c>
    </row>
    <row r="1016" spans="1:17" x14ac:dyDescent="0.25">
      <c r="A1016" s="26" t="str">
        <f t="shared" si="50"/>
        <v>25</v>
      </c>
      <c r="B1016" s="27" t="str">
        <f t="shared" si="50"/>
        <v>CUNDINAMARCA</v>
      </c>
      <c r="C1016" s="27" t="s">
        <v>475</v>
      </c>
      <c r="D1016" s="28">
        <v>64</v>
      </c>
      <c r="E1016" s="29">
        <v>4.0511457146474314E-3</v>
      </c>
      <c r="F1016" s="28">
        <v>54.999999999999993</v>
      </c>
      <c r="G1016" s="29">
        <v>8.3081570996978958E-3</v>
      </c>
      <c r="H1016" s="28">
        <v>61</v>
      </c>
      <c r="I1016" s="29">
        <v>7.0700046360686027E-3</v>
      </c>
      <c r="J1016" s="28">
        <v>38.000000000000007</v>
      </c>
      <c r="K1016" s="29">
        <v>5.2873243356059575E-3</v>
      </c>
      <c r="L1016" s="28">
        <v>82.000000000000014</v>
      </c>
      <c r="M1016" s="29">
        <v>9.461174570208843E-3</v>
      </c>
      <c r="N1016" s="28">
        <v>56</v>
      </c>
      <c r="O1016" s="29">
        <v>4.5237902900072732E-3</v>
      </c>
      <c r="P1016" s="30">
        <v>356</v>
      </c>
      <c r="Q1016" s="31">
        <v>6.0054994180063692E-3</v>
      </c>
    </row>
    <row r="1017" spans="1:17" x14ac:dyDescent="0.25">
      <c r="A1017" s="20" t="str">
        <f t="shared" si="50"/>
        <v>25</v>
      </c>
      <c r="B1017" s="21" t="str">
        <f t="shared" si="50"/>
        <v>CUNDINAMARCA</v>
      </c>
      <c r="C1017" s="21" t="s">
        <v>476</v>
      </c>
      <c r="D1017" s="22">
        <v>480.00000000000017</v>
      </c>
      <c r="E1017" s="23">
        <v>3.0383592859855743E-2</v>
      </c>
      <c r="F1017" s="22">
        <v>458.00000000000011</v>
      </c>
      <c r="G1017" s="23">
        <v>6.9184290030211607E-2</v>
      </c>
      <c r="H1017" s="22">
        <v>584.99999999999989</v>
      </c>
      <c r="I1017" s="23">
        <v>6.7802503477051343E-2</v>
      </c>
      <c r="J1017" s="22">
        <v>639.00000000000034</v>
      </c>
      <c r="K1017" s="23">
        <v>8.8910532906637058E-2</v>
      </c>
      <c r="L1017" s="22">
        <v>703.99999999999966</v>
      </c>
      <c r="M1017" s="23">
        <v>8.1227645090573439E-2</v>
      </c>
      <c r="N1017" s="22">
        <v>740.99999999999989</v>
      </c>
      <c r="O1017" s="23">
        <v>5.9859439373131942E-2</v>
      </c>
      <c r="P1017" s="24">
        <v>3607.0000000000023</v>
      </c>
      <c r="Q1017" s="25">
        <v>6.0847855058283676E-2</v>
      </c>
    </row>
    <row r="1018" spans="1:17" x14ac:dyDescent="0.25">
      <c r="A1018" s="26" t="str">
        <f t="shared" si="50"/>
        <v>25</v>
      </c>
      <c r="B1018" s="27" t="str">
        <f t="shared" si="50"/>
        <v>CUNDINAMARCA</v>
      </c>
      <c r="C1018" s="27" t="s">
        <v>478</v>
      </c>
      <c r="D1018" s="28"/>
      <c r="E1018" s="29">
        <v>0</v>
      </c>
      <c r="F1018" s="28"/>
      <c r="G1018" s="29">
        <v>0</v>
      </c>
      <c r="H1018" s="28">
        <v>5</v>
      </c>
      <c r="I1018" s="29">
        <v>5.7950857672693472E-4</v>
      </c>
      <c r="J1018" s="28">
        <v>9</v>
      </c>
      <c r="K1018" s="29">
        <v>1.2522610268540424E-3</v>
      </c>
      <c r="L1018" s="28">
        <v>9</v>
      </c>
      <c r="M1018" s="29">
        <v>1.0384215991692631E-3</v>
      </c>
      <c r="N1018" s="28">
        <v>10</v>
      </c>
      <c r="O1018" s="29">
        <v>8.0781969464415587E-4</v>
      </c>
      <c r="P1018" s="30">
        <v>33.000000000000007</v>
      </c>
      <c r="Q1018" s="31">
        <v>5.5668955279272541E-4</v>
      </c>
    </row>
    <row r="1019" spans="1:17" x14ac:dyDescent="0.25">
      <c r="A1019" s="20" t="str">
        <f t="shared" si="50"/>
        <v>25</v>
      </c>
      <c r="B1019" s="21" t="str">
        <f t="shared" si="50"/>
        <v>CUNDINAMARCA</v>
      </c>
      <c r="C1019" s="21" t="s">
        <v>479</v>
      </c>
      <c r="D1019" s="22">
        <v>1</v>
      </c>
      <c r="E1019" s="23">
        <v>6.3299151791366116E-5</v>
      </c>
      <c r="F1019" s="22">
        <v>1</v>
      </c>
      <c r="G1019" s="23">
        <v>1.5105740181268904E-4</v>
      </c>
      <c r="H1019" s="22"/>
      <c r="I1019" s="23">
        <v>0</v>
      </c>
      <c r="J1019" s="22"/>
      <c r="K1019" s="23">
        <v>0</v>
      </c>
      <c r="L1019" s="22"/>
      <c r="M1019" s="23">
        <v>0</v>
      </c>
      <c r="N1019" s="22"/>
      <c r="O1019" s="23">
        <v>0</v>
      </c>
      <c r="P1019" s="24">
        <v>2</v>
      </c>
      <c r="Q1019" s="25">
        <v>3.373876077531668E-5</v>
      </c>
    </row>
    <row r="1020" spans="1:17" x14ac:dyDescent="0.25">
      <c r="A1020" s="26" t="str">
        <f t="shared" si="50"/>
        <v>25</v>
      </c>
      <c r="B1020" s="27" t="str">
        <f t="shared" si="50"/>
        <v>CUNDINAMARCA</v>
      </c>
      <c r="C1020" s="27" t="s">
        <v>480</v>
      </c>
      <c r="D1020" s="28"/>
      <c r="E1020" s="29">
        <v>0</v>
      </c>
      <c r="F1020" s="28"/>
      <c r="G1020" s="29">
        <v>0</v>
      </c>
      <c r="H1020" s="28">
        <v>2</v>
      </c>
      <c r="I1020" s="29">
        <v>2.3180343069077389E-4</v>
      </c>
      <c r="J1020" s="28"/>
      <c r="K1020" s="29">
        <v>0</v>
      </c>
      <c r="L1020" s="28"/>
      <c r="M1020" s="29">
        <v>0</v>
      </c>
      <c r="N1020" s="28">
        <v>2</v>
      </c>
      <c r="O1020" s="29">
        <v>1.6156393892883121E-4</v>
      </c>
      <c r="P1020" s="30">
        <v>4</v>
      </c>
      <c r="Q1020" s="31">
        <v>6.7477521550633361E-5</v>
      </c>
    </row>
    <row r="1021" spans="1:17" x14ac:dyDescent="0.25">
      <c r="A1021" s="20" t="str">
        <f t="shared" si="50"/>
        <v>25</v>
      </c>
      <c r="B1021" s="21" t="str">
        <f t="shared" si="50"/>
        <v>CUNDINAMARCA</v>
      </c>
      <c r="C1021" s="21" t="s">
        <v>483</v>
      </c>
      <c r="D1021" s="22"/>
      <c r="E1021" s="23">
        <v>0</v>
      </c>
      <c r="F1021" s="22"/>
      <c r="G1021" s="23">
        <v>0</v>
      </c>
      <c r="H1021" s="22">
        <v>1</v>
      </c>
      <c r="I1021" s="23">
        <v>1.1590171534538694E-4</v>
      </c>
      <c r="J1021" s="22"/>
      <c r="K1021" s="23">
        <v>0</v>
      </c>
      <c r="L1021" s="22"/>
      <c r="M1021" s="23">
        <v>0</v>
      </c>
      <c r="N1021" s="22"/>
      <c r="O1021" s="23">
        <v>0</v>
      </c>
      <c r="P1021" s="24">
        <v>1</v>
      </c>
      <c r="Q1021" s="25">
        <v>1.686938038765834E-5</v>
      </c>
    </row>
    <row r="1022" spans="1:17" x14ac:dyDescent="0.25">
      <c r="A1022" s="26" t="str">
        <f t="shared" si="50"/>
        <v>25</v>
      </c>
      <c r="B1022" s="27" t="str">
        <f t="shared" si="50"/>
        <v>CUNDINAMARCA</v>
      </c>
      <c r="C1022" s="27" t="s">
        <v>484</v>
      </c>
      <c r="D1022" s="28">
        <v>109.00000000000003</v>
      </c>
      <c r="E1022" s="29">
        <v>6.8996075452589078E-3</v>
      </c>
      <c r="F1022" s="28">
        <v>57.000000000000028</v>
      </c>
      <c r="G1022" s="29">
        <v>8.61027190332328E-3</v>
      </c>
      <c r="H1022" s="28">
        <v>73.000000000000014</v>
      </c>
      <c r="I1022" s="29">
        <v>8.4608252202132486E-3</v>
      </c>
      <c r="J1022" s="28">
        <v>51</v>
      </c>
      <c r="K1022" s="29">
        <v>7.0961458188395733E-3</v>
      </c>
      <c r="L1022" s="28">
        <v>75.999999999999986</v>
      </c>
      <c r="M1022" s="29">
        <v>8.7688935040959991E-3</v>
      </c>
      <c r="N1022" s="28">
        <v>32</v>
      </c>
      <c r="O1022" s="29">
        <v>2.5850230228612993E-3</v>
      </c>
      <c r="P1022" s="30">
        <v>398.00000000000006</v>
      </c>
      <c r="Q1022" s="31">
        <v>6.7140133942880202E-3</v>
      </c>
    </row>
    <row r="1023" spans="1:17" x14ac:dyDescent="0.25">
      <c r="A1023" s="20" t="str">
        <f t="shared" ref="A1023:B1038" si="51">A1022</f>
        <v>25</v>
      </c>
      <c r="B1023" s="21" t="str">
        <f t="shared" si="51"/>
        <v>CUNDINAMARCA</v>
      </c>
      <c r="C1023" s="21" t="s">
        <v>485</v>
      </c>
      <c r="D1023" s="22">
        <v>1</v>
      </c>
      <c r="E1023" s="23">
        <v>6.3299151791366116E-5</v>
      </c>
      <c r="F1023" s="22"/>
      <c r="G1023" s="23">
        <v>0</v>
      </c>
      <c r="H1023" s="22">
        <v>1</v>
      </c>
      <c r="I1023" s="23">
        <v>1.1590171534538694E-4</v>
      </c>
      <c r="J1023" s="22"/>
      <c r="K1023" s="23">
        <v>0</v>
      </c>
      <c r="L1023" s="22"/>
      <c r="M1023" s="23">
        <v>0</v>
      </c>
      <c r="N1023" s="22">
        <v>2</v>
      </c>
      <c r="O1023" s="23">
        <v>1.6156393892883121E-4</v>
      </c>
      <c r="P1023" s="24">
        <v>4</v>
      </c>
      <c r="Q1023" s="25">
        <v>6.7477521550633361E-5</v>
      </c>
    </row>
    <row r="1024" spans="1:17" x14ac:dyDescent="0.25">
      <c r="A1024" s="26" t="str">
        <f t="shared" si="51"/>
        <v>25</v>
      </c>
      <c r="B1024" s="27" t="str">
        <f t="shared" si="51"/>
        <v>CUNDINAMARCA</v>
      </c>
      <c r="C1024" s="27" t="s">
        <v>487</v>
      </c>
      <c r="D1024" s="28"/>
      <c r="E1024" s="29">
        <v>0</v>
      </c>
      <c r="F1024" s="28"/>
      <c r="G1024" s="29">
        <v>0</v>
      </c>
      <c r="H1024" s="28"/>
      <c r="I1024" s="29">
        <v>0</v>
      </c>
      <c r="J1024" s="28">
        <v>2</v>
      </c>
      <c r="K1024" s="29">
        <v>2.7828022818978716E-4</v>
      </c>
      <c r="L1024" s="28"/>
      <c r="M1024" s="29">
        <v>0</v>
      </c>
      <c r="N1024" s="28"/>
      <c r="O1024" s="29">
        <v>0</v>
      </c>
      <c r="P1024" s="30">
        <v>2</v>
      </c>
      <c r="Q1024" s="31">
        <v>3.373876077531668E-5</v>
      </c>
    </row>
    <row r="1025" spans="1:17" x14ac:dyDescent="0.25">
      <c r="A1025" s="20" t="str">
        <f t="shared" si="51"/>
        <v>25</v>
      </c>
      <c r="B1025" s="21" t="str">
        <f t="shared" si="51"/>
        <v>CUNDINAMARCA</v>
      </c>
      <c r="C1025" s="21" t="s">
        <v>490</v>
      </c>
      <c r="D1025" s="22">
        <v>4</v>
      </c>
      <c r="E1025" s="23">
        <v>2.5319660716546446E-4</v>
      </c>
      <c r="F1025" s="22"/>
      <c r="G1025" s="23">
        <v>0</v>
      </c>
      <c r="H1025" s="22"/>
      <c r="I1025" s="23">
        <v>0</v>
      </c>
      <c r="J1025" s="22"/>
      <c r="K1025" s="23">
        <v>0</v>
      </c>
      <c r="L1025" s="22"/>
      <c r="M1025" s="23">
        <v>0</v>
      </c>
      <c r="N1025" s="22"/>
      <c r="O1025" s="23">
        <v>0</v>
      </c>
      <c r="P1025" s="24">
        <v>4</v>
      </c>
      <c r="Q1025" s="25">
        <v>6.7477521550633361E-5</v>
      </c>
    </row>
    <row r="1026" spans="1:17" x14ac:dyDescent="0.25">
      <c r="A1026" s="26" t="str">
        <f t="shared" si="51"/>
        <v>25</v>
      </c>
      <c r="B1026" s="27" t="str">
        <f t="shared" si="51"/>
        <v>CUNDINAMARCA</v>
      </c>
      <c r="C1026" s="27" t="s">
        <v>491</v>
      </c>
      <c r="D1026" s="28"/>
      <c r="E1026" s="29">
        <v>0</v>
      </c>
      <c r="F1026" s="28">
        <v>1</v>
      </c>
      <c r="G1026" s="29">
        <v>1.5105740181268904E-4</v>
      </c>
      <c r="H1026" s="28"/>
      <c r="I1026" s="29">
        <v>0</v>
      </c>
      <c r="J1026" s="28">
        <v>3</v>
      </c>
      <c r="K1026" s="29">
        <v>4.1742034228468079E-4</v>
      </c>
      <c r="L1026" s="28"/>
      <c r="M1026" s="29">
        <v>0</v>
      </c>
      <c r="N1026" s="28"/>
      <c r="O1026" s="29">
        <v>0</v>
      </c>
      <c r="P1026" s="30">
        <v>4</v>
      </c>
      <c r="Q1026" s="31">
        <v>6.7477521550633361E-5</v>
      </c>
    </row>
    <row r="1027" spans="1:17" x14ac:dyDescent="0.25">
      <c r="A1027" s="20" t="str">
        <f t="shared" si="51"/>
        <v>25</v>
      </c>
      <c r="B1027" s="21" t="str">
        <f t="shared" si="51"/>
        <v>CUNDINAMARCA</v>
      </c>
      <c r="C1027" s="21" t="s">
        <v>494</v>
      </c>
      <c r="D1027" s="22">
        <v>1</v>
      </c>
      <c r="E1027" s="23">
        <v>6.3299151791366116E-5</v>
      </c>
      <c r="F1027" s="22">
        <v>1</v>
      </c>
      <c r="G1027" s="23">
        <v>1.5105740181268904E-4</v>
      </c>
      <c r="H1027" s="22"/>
      <c r="I1027" s="23">
        <v>0</v>
      </c>
      <c r="J1027" s="22"/>
      <c r="K1027" s="23">
        <v>0</v>
      </c>
      <c r="L1027" s="22"/>
      <c r="M1027" s="23">
        <v>0</v>
      </c>
      <c r="N1027" s="22"/>
      <c r="O1027" s="23">
        <v>0</v>
      </c>
      <c r="P1027" s="24">
        <v>2</v>
      </c>
      <c r="Q1027" s="25">
        <v>3.373876077531668E-5</v>
      </c>
    </row>
    <row r="1028" spans="1:17" x14ac:dyDescent="0.25">
      <c r="A1028" s="26" t="str">
        <f t="shared" si="51"/>
        <v>25</v>
      </c>
      <c r="B1028" s="27" t="str">
        <f t="shared" si="51"/>
        <v>CUNDINAMARCA</v>
      </c>
      <c r="C1028" s="27" t="s">
        <v>495</v>
      </c>
      <c r="D1028" s="28">
        <v>7</v>
      </c>
      <c r="E1028" s="29">
        <v>4.4309406253956277E-4</v>
      </c>
      <c r="F1028" s="28">
        <v>10</v>
      </c>
      <c r="G1028" s="29">
        <v>1.5105740181268906E-3</v>
      </c>
      <c r="H1028" s="28">
        <v>12</v>
      </c>
      <c r="I1028" s="29">
        <v>1.3908205841446433E-3</v>
      </c>
      <c r="J1028" s="28">
        <v>52</v>
      </c>
      <c r="K1028" s="29">
        <v>7.2352859329344668E-3</v>
      </c>
      <c r="L1028" s="28">
        <v>14</v>
      </c>
      <c r="M1028" s="29">
        <v>1.6153224875966315E-3</v>
      </c>
      <c r="N1028" s="28">
        <v>6.9999999999999991</v>
      </c>
      <c r="O1028" s="29">
        <v>5.6547378625090904E-4</v>
      </c>
      <c r="P1028" s="30">
        <v>101.99999999999997</v>
      </c>
      <c r="Q1028" s="31">
        <v>1.7206767995411503E-3</v>
      </c>
    </row>
    <row r="1029" spans="1:17" x14ac:dyDescent="0.25">
      <c r="A1029" s="20" t="str">
        <f t="shared" si="51"/>
        <v>25</v>
      </c>
      <c r="B1029" s="21" t="str">
        <f t="shared" si="51"/>
        <v>CUNDINAMARCA</v>
      </c>
      <c r="C1029" s="21" t="s">
        <v>496</v>
      </c>
      <c r="D1029" s="22">
        <v>2</v>
      </c>
      <c r="E1029" s="23">
        <v>1.2659830358273223E-4</v>
      </c>
      <c r="F1029" s="22">
        <v>1</v>
      </c>
      <c r="G1029" s="23">
        <v>1.5105740181268904E-4</v>
      </c>
      <c r="H1029" s="22">
        <v>4</v>
      </c>
      <c r="I1029" s="23">
        <v>4.6360686138154777E-4</v>
      </c>
      <c r="J1029" s="22">
        <v>1</v>
      </c>
      <c r="K1029" s="23">
        <v>1.3914011409489358E-4</v>
      </c>
      <c r="L1029" s="22">
        <v>3</v>
      </c>
      <c r="M1029" s="23">
        <v>3.4614053305642099E-4</v>
      </c>
      <c r="N1029" s="22"/>
      <c r="O1029" s="23">
        <v>0</v>
      </c>
      <c r="P1029" s="24">
        <v>11</v>
      </c>
      <c r="Q1029" s="25">
        <v>1.8556318426424175E-4</v>
      </c>
    </row>
    <row r="1030" spans="1:17" x14ac:dyDescent="0.25">
      <c r="A1030" s="26" t="str">
        <f t="shared" si="51"/>
        <v>25</v>
      </c>
      <c r="B1030" s="27" t="str">
        <f t="shared" si="51"/>
        <v>CUNDINAMARCA</v>
      </c>
      <c r="C1030" s="27" t="s">
        <v>497</v>
      </c>
      <c r="D1030" s="28">
        <v>232.00000000000011</v>
      </c>
      <c r="E1030" s="29">
        <v>1.4685403215596944E-2</v>
      </c>
      <c r="F1030" s="28">
        <v>132.99999999999997</v>
      </c>
      <c r="G1030" s="29">
        <v>2.0090634441087638E-2</v>
      </c>
      <c r="H1030" s="28">
        <v>145.00000000000003</v>
      </c>
      <c r="I1030" s="29">
        <v>1.6805748725081109E-2</v>
      </c>
      <c r="J1030" s="28">
        <v>125.99999999999997</v>
      </c>
      <c r="K1030" s="29">
        <v>1.7531654375956589E-2</v>
      </c>
      <c r="L1030" s="28">
        <v>121.00000000000003</v>
      </c>
      <c r="M1030" s="29">
        <v>1.3961001499942317E-2</v>
      </c>
      <c r="N1030" s="28">
        <v>111</v>
      </c>
      <c r="O1030" s="29">
        <v>8.9667986105501311E-3</v>
      </c>
      <c r="P1030" s="30">
        <v>868.00000000000011</v>
      </c>
      <c r="Q1030" s="31">
        <v>1.464262217648744E-2</v>
      </c>
    </row>
    <row r="1031" spans="1:17" x14ac:dyDescent="0.25">
      <c r="A1031" s="20" t="str">
        <f t="shared" si="51"/>
        <v>25</v>
      </c>
      <c r="B1031" s="21" t="str">
        <f t="shared" si="51"/>
        <v>CUNDINAMARCA</v>
      </c>
      <c r="C1031" s="21" t="s">
        <v>498</v>
      </c>
      <c r="D1031" s="22">
        <v>77</v>
      </c>
      <c r="E1031" s="23">
        <v>4.8740346879351908E-3</v>
      </c>
      <c r="F1031" s="22">
        <v>100</v>
      </c>
      <c r="G1031" s="23">
        <v>1.5105740181268906E-2</v>
      </c>
      <c r="H1031" s="22">
        <v>225.00000000000009</v>
      </c>
      <c r="I1031" s="23">
        <v>2.6077885952712071E-2</v>
      </c>
      <c r="J1031" s="22">
        <v>151</v>
      </c>
      <c r="K1031" s="23">
        <v>2.1010157228328934E-2</v>
      </c>
      <c r="L1031" s="22">
        <v>135.00000000000006</v>
      </c>
      <c r="M1031" s="23">
        <v>1.5576323987538953E-2</v>
      </c>
      <c r="N1031" s="22">
        <v>113.00000000000001</v>
      </c>
      <c r="O1031" s="23">
        <v>9.1283625494789633E-3</v>
      </c>
      <c r="P1031" s="24">
        <v>801</v>
      </c>
      <c r="Q1031" s="25">
        <v>1.3512373690514329E-2</v>
      </c>
    </row>
    <row r="1032" spans="1:17" x14ac:dyDescent="0.25">
      <c r="A1032" s="26" t="str">
        <f t="shared" si="51"/>
        <v>25</v>
      </c>
      <c r="B1032" s="27" t="str">
        <f t="shared" si="51"/>
        <v>CUNDINAMARCA</v>
      </c>
      <c r="C1032" s="27" t="s">
        <v>499</v>
      </c>
      <c r="D1032" s="28"/>
      <c r="E1032" s="29">
        <v>0</v>
      </c>
      <c r="F1032" s="28"/>
      <c r="G1032" s="29">
        <v>0</v>
      </c>
      <c r="H1032" s="28">
        <v>2</v>
      </c>
      <c r="I1032" s="29">
        <v>2.3180343069077389E-4</v>
      </c>
      <c r="J1032" s="28">
        <v>5</v>
      </c>
      <c r="K1032" s="29">
        <v>6.9570057047446806E-4</v>
      </c>
      <c r="L1032" s="28"/>
      <c r="M1032" s="29">
        <v>0</v>
      </c>
      <c r="N1032" s="28">
        <v>1</v>
      </c>
      <c r="O1032" s="29">
        <v>8.0781969464415604E-5</v>
      </c>
      <c r="P1032" s="30">
        <v>8</v>
      </c>
      <c r="Q1032" s="31">
        <v>1.3495504310126672E-4</v>
      </c>
    </row>
    <row r="1033" spans="1:17" x14ac:dyDescent="0.25">
      <c r="A1033" s="20" t="str">
        <f t="shared" si="51"/>
        <v>25</v>
      </c>
      <c r="B1033" s="21" t="str">
        <f t="shared" si="51"/>
        <v>CUNDINAMARCA</v>
      </c>
      <c r="C1033" s="21" t="s">
        <v>500</v>
      </c>
      <c r="D1033" s="22">
        <v>1</v>
      </c>
      <c r="E1033" s="23">
        <v>6.3299151791366116E-5</v>
      </c>
      <c r="F1033" s="22">
        <v>1</v>
      </c>
      <c r="G1033" s="23">
        <v>1.5105740181268904E-4</v>
      </c>
      <c r="H1033" s="22"/>
      <c r="I1033" s="23">
        <v>0</v>
      </c>
      <c r="J1033" s="22">
        <v>1</v>
      </c>
      <c r="K1033" s="23">
        <v>1.3914011409489358E-4</v>
      </c>
      <c r="L1033" s="22"/>
      <c r="M1033" s="23">
        <v>0</v>
      </c>
      <c r="N1033" s="22">
        <v>4</v>
      </c>
      <c r="O1033" s="23">
        <v>3.2312787785766242E-4</v>
      </c>
      <c r="P1033" s="24">
        <v>7</v>
      </c>
      <c r="Q1033" s="25">
        <v>1.180856627136084E-4</v>
      </c>
    </row>
    <row r="1034" spans="1:17" x14ac:dyDescent="0.25">
      <c r="A1034" s="26" t="str">
        <f t="shared" si="51"/>
        <v>25</v>
      </c>
      <c r="B1034" s="27" t="str">
        <f t="shared" si="51"/>
        <v>CUNDINAMARCA</v>
      </c>
      <c r="C1034" s="27" t="s">
        <v>501</v>
      </c>
      <c r="D1034" s="28">
        <v>1</v>
      </c>
      <c r="E1034" s="29">
        <v>6.3299151791366116E-5</v>
      </c>
      <c r="F1034" s="28">
        <v>1</v>
      </c>
      <c r="G1034" s="29">
        <v>1.5105740181268904E-4</v>
      </c>
      <c r="H1034" s="28"/>
      <c r="I1034" s="29">
        <v>0</v>
      </c>
      <c r="J1034" s="28"/>
      <c r="K1034" s="29">
        <v>0</v>
      </c>
      <c r="L1034" s="28"/>
      <c r="M1034" s="29">
        <v>0</v>
      </c>
      <c r="N1034" s="28">
        <v>1</v>
      </c>
      <c r="O1034" s="29">
        <v>8.0781969464415604E-5</v>
      </c>
      <c r="P1034" s="30">
        <v>3</v>
      </c>
      <c r="Q1034" s="31">
        <v>5.0608141162975021E-5</v>
      </c>
    </row>
    <row r="1035" spans="1:17" x14ac:dyDescent="0.25">
      <c r="A1035" s="20" t="str">
        <f t="shared" si="51"/>
        <v>25</v>
      </c>
      <c r="B1035" s="21" t="str">
        <f t="shared" si="51"/>
        <v>CUNDINAMARCA</v>
      </c>
      <c r="C1035" s="21" t="s">
        <v>503</v>
      </c>
      <c r="D1035" s="22"/>
      <c r="E1035" s="23">
        <v>0</v>
      </c>
      <c r="F1035" s="22">
        <v>1</v>
      </c>
      <c r="G1035" s="23">
        <v>1.5105740181268904E-4</v>
      </c>
      <c r="H1035" s="22"/>
      <c r="I1035" s="23">
        <v>0</v>
      </c>
      <c r="J1035" s="22"/>
      <c r="K1035" s="23">
        <v>0</v>
      </c>
      <c r="L1035" s="22"/>
      <c r="M1035" s="23">
        <v>0</v>
      </c>
      <c r="N1035" s="22"/>
      <c r="O1035" s="23">
        <v>0</v>
      </c>
      <c r="P1035" s="24">
        <v>1</v>
      </c>
      <c r="Q1035" s="25">
        <v>1.686938038765834E-5</v>
      </c>
    </row>
    <row r="1036" spans="1:17" x14ac:dyDescent="0.25">
      <c r="A1036" s="26" t="str">
        <f t="shared" si="51"/>
        <v>25</v>
      </c>
      <c r="B1036" s="27" t="str">
        <f t="shared" si="51"/>
        <v>CUNDINAMARCA</v>
      </c>
      <c r="C1036" s="27" t="s">
        <v>505</v>
      </c>
      <c r="D1036" s="28">
        <v>1</v>
      </c>
      <c r="E1036" s="29">
        <v>6.3299151791366116E-5</v>
      </c>
      <c r="F1036" s="28">
        <v>5</v>
      </c>
      <c r="G1036" s="29">
        <v>7.552870090634453E-4</v>
      </c>
      <c r="H1036" s="28">
        <v>5</v>
      </c>
      <c r="I1036" s="29">
        <v>5.7950857672693472E-4</v>
      </c>
      <c r="J1036" s="28">
        <v>11</v>
      </c>
      <c r="K1036" s="29">
        <v>1.5305412550438294E-3</v>
      </c>
      <c r="L1036" s="28">
        <v>18</v>
      </c>
      <c r="M1036" s="29">
        <v>2.0768431983385263E-3</v>
      </c>
      <c r="N1036" s="28">
        <v>3</v>
      </c>
      <c r="O1036" s="29">
        <v>2.4234590839324676E-4</v>
      </c>
      <c r="P1036" s="30">
        <v>43.000000000000014</v>
      </c>
      <c r="Q1036" s="31">
        <v>7.2538335666930891E-4</v>
      </c>
    </row>
    <row r="1037" spans="1:17" x14ac:dyDescent="0.25">
      <c r="A1037" s="20" t="str">
        <f t="shared" si="51"/>
        <v>25</v>
      </c>
      <c r="B1037" s="21" t="str">
        <f t="shared" si="51"/>
        <v>CUNDINAMARCA</v>
      </c>
      <c r="C1037" s="21" t="s">
        <v>508</v>
      </c>
      <c r="D1037" s="22">
        <v>111.00000000000001</v>
      </c>
      <c r="E1037" s="23">
        <v>7.0262058488416391E-3</v>
      </c>
      <c r="F1037" s="22">
        <v>42.000000000000007</v>
      </c>
      <c r="G1037" s="23">
        <v>6.3444108761329414E-3</v>
      </c>
      <c r="H1037" s="22">
        <v>84.999999999999986</v>
      </c>
      <c r="I1037" s="23">
        <v>9.8516458043578885E-3</v>
      </c>
      <c r="J1037" s="22">
        <v>47</v>
      </c>
      <c r="K1037" s="23">
        <v>6.5395853624599983E-3</v>
      </c>
      <c r="L1037" s="22">
        <v>67</v>
      </c>
      <c r="M1037" s="23">
        <v>7.7304719049267369E-3</v>
      </c>
      <c r="N1037" s="22">
        <v>46.999999999999993</v>
      </c>
      <c r="O1037" s="23">
        <v>3.796752564827532E-3</v>
      </c>
      <c r="P1037" s="24">
        <v>399.00000000000011</v>
      </c>
      <c r="Q1037" s="25">
        <v>6.7308827746756809E-3</v>
      </c>
    </row>
    <row r="1038" spans="1:17" x14ac:dyDescent="0.25">
      <c r="A1038" s="26" t="str">
        <f t="shared" si="51"/>
        <v>25</v>
      </c>
      <c r="B1038" s="27" t="str">
        <f t="shared" si="51"/>
        <v>CUNDINAMARCA</v>
      </c>
      <c r="C1038" s="27" t="s">
        <v>509</v>
      </c>
      <c r="D1038" s="28">
        <v>2</v>
      </c>
      <c r="E1038" s="29">
        <v>1.2659830358273223E-4</v>
      </c>
      <c r="F1038" s="28">
        <v>4</v>
      </c>
      <c r="G1038" s="29">
        <v>6.0422960725075615E-4</v>
      </c>
      <c r="H1038" s="28">
        <v>6</v>
      </c>
      <c r="I1038" s="29">
        <v>6.9541029207232166E-4</v>
      </c>
      <c r="J1038" s="28">
        <v>6.9999999999999991</v>
      </c>
      <c r="K1038" s="29">
        <v>9.7398079866425501E-4</v>
      </c>
      <c r="L1038" s="28">
        <v>14</v>
      </c>
      <c r="M1038" s="29">
        <v>1.6153224875966315E-3</v>
      </c>
      <c r="N1038" s="28">
        <v>3</v>
      </c>
      <c r="O1038" s="29">
        <v>2.4234590839324676E-4</v>
      </c>
      <c r="P1038" s="30">
        <v>36.000000000000014</v>
      </c>
      <c r="Q1038" s="31">
        <v>6.0729769395570054E-4</v>
      </c>
    </row>
    <row r="1039" spans="1:17" x14ac:dyDescent="0.25">
      <c r="A1039" s="16" t="s">
        <v>38</v>
      </c>
      <c r="B1039" s="17" t="s">
        <v>250</v>
      </c>
      <c r="C1039" s="17" t="s">
        <v>39</v>
      </c>
      <c r="D1039" s="18">
        <v>412</v>
      </c>
      <c r="E1039" s="19">
        <v>1</v>
      </c>
      <c r="F1039" s="18">
        <v>287</v>
      </c>
      <c r="G1039" s="19">
        <v>1</v>
      </c>
      <c r="H1039" s="18">
        <v>362.00000000000017</v>
      </c>
      <c r="I1039" s="19">
        <v>1</v>
      </c>
      <c r="J1039" s="18">
        <v>289.99999999999989</v>
      </c>
      <c r="K1039" s="19">
        <v>1</v>
      </c>
      <c r="L1039" s="18">
        <v>339.00000000000023</v>
      </c>
      <c r="M1039" s="19">
        <v>1</v>
      </c>
      <c r="N1039" s="18">
        <v>253.00000000000011</v>
      </c>
      <c r="O1039" s="19">
        <v>1</v>
      </c>
      <c r="P1039" s="18">
        <v>1943.0000000000016</v>
      </c>
      <c r="Q1039" s="19">
        <v>1</v>
      </c>
    </row>
    <row r="1040" spans="1:17" x14ac:dyDescent="0.25">
      <c r="A1040" s="26" t="str">
        <f t="shared" ref="A1016:A1079" si="52">A1039</f>
        <v>27</v>
      </c>
      <c r="B1040" s="27" t="str">
        <f t="shared" ref="B1016:B1079" si="53">B1039</f>
        <v>CHOCÓ</v>
      </c>
      <c r="C1040" s="27" t="s">
        <v>401</v>
      </c>
      <c r="D1040" s="28">
        <v>3</v>
      </c>
      <c r="E1040" s="29">
        <v>7.2815533980582527E-3</v>
      </c>
      <c r="F1040" s="28">
        <v>3</v>
      </c>
      <c r="G1040" s="29">
        <v>1.0452961672473868E-2</v>
      </c>
      <c r="H1040" s="28">
        <v>3</v>
      </c>
      <c r="I1040" s="29">
        <v>8.2872928176795542E-3</v>
      </c>
      <c r="J1040" s="28">
        <v>4</v>
      </c>
      <c r="K1040" s="29">
        <v>1.3793103448275867E-2</v>
      </c>
      <c r="L1040" s="28">
        <v>1</v>
      </c>
      <c r="M1040" s="29">
        <v>2.9498525073746295E-3</v>
      </c>
      <c r="N1040" s="28">
        <v>2</v>
      </c>
      <c r="O1040" s="29">
        <v>7.9051383399209446E-3</v>
      </c>
      <c r="P1040" s="30">
        <v>16</v>
      </c>
      <c r="Q1040" s="31">
        <v>8.2346886258363294E-3</v>
      </c>
    </row>
    <row r="1041" spans="1:17" x14ac:dyDescent="0.25">
      <c r="A1041" s="20" t="str">
        <f t="shared" si="52"/>
        <v>27</v>
      </c>
      <c r="B1041" s="21" t="str">
        <f t="shared" si="53"/>
        <v>CHOCÓ</v>
      </c>
      <c r="C1041" s="21" t="s">
        <v>402</v>
      </c>
      <c r="D1041" s="22">
        <v>2</v>
      </c>
      <c r="E1041" s="23">
        <v>4.8543689320388345E-3</v>
      </c>
      <c r="F1041" s="22">
        <v>3</v>
      </c>
      <c r="G1041" s="23">
        <v>1.0452961672473868E-2</v>
      </c>
      <c r="H1041" s="22">
        <v>4</v>
      </c>
      <c r="I1041" s="23">
        <v>1.1049723756906072E-2</v>
      </c>
      <c r="J1041" s="22"/>
      <c r="K1041" s="23">
        <v>0</v>
      </c>
      <c r="L1041" s="22">
        <v>1</v>
      </c>
      <c r="M1041" s="23">
        <v>2.9498525073746295E-3</v>
      </c>
      <c r="N1041" s="22">
        <v>6.9999999999999991</v>
      </c>
      <c r="O1041" s="23">
        <v>2.7667984189723303E-2</v>
      </c>
      <c r="P1041" s="24">
        <v>17.000000000000004</v>
      </c>
      <c r="Q1041" s="25">
        <v>8.7493566649511009E-3</v>
      </c>
    </row>
    <row r="1042" spans="1:17" x14ac:dyDescent="0.25">
      <c r="A1042" s="26" t="str">
        <f t="shared" si="52"/>
        <v>27</v>
      </c>
      <c r="B1042" s="27" t="str">
        <f t="shared" si="53"/>
        <v>CHOCÓ</v>
      </c>
      <c r="C1042" s="27" t="s">
        <v>403</v>
      </c>
      <c r="D1042" s="28">
        <v>7</v>
      </c>
      <c r="E1042" s="29">
        <v>1.6990291262135922E-2</v>
      </c>
      <c r="F1042" s="28">
        <v>4</v>
      </c>
      <c r="G1042" s="29">
        <v>1.3937282229965159E-2</v>
      </c>
      <c r="H1042" s="28">
        <v>3</v>
      </c>
      <c r="I1042" s="29">
        <v>8.2872928176795542E-3</v>
      </c>
      <c r="J1042" s="28">
        <v>1</v>
      </c>
      <c r="K1042" s="29">
        <v>3.4482758620689668E-3</v>
      </c>
      <c r="L1042" s="28">
        <v>8</v>
      </c>
      <c r="M1042" s="29">
        <v>2.3598820058997036E-2</v>
      </c>
      <c r="N1042" s="28">
        <v>4</v>
      </c>
      <c r="O1042" s="29">
        <v>1.5810276679841889E-2</v>
      </c>
      <c r="P1042" s="30">
        <v>26.999999999999996</v>
      </c>
      <c r="Q1042" s="31">
        <v>1.3896037056098803E-2</v>
      </c>
    </row>
    <row r="1043" spans="1:17" x14ac:dyDescent="0.25">
      <c r="A1043" s="20" t="str">
        <f t="shared" si="52"/>
        <v>27</v>
      </c>
      <c r="B1043" s="21" t="str">
        <f t="shared" si="53"/>
        <v>CHOCÓ</v>
      </c>
      <c r="C1043" s="21" t="s">
        <v>404</v>
      </c>
      <c r="D1043" s="22"/>
      <c r="E1043" s="23">
        <v>0</v>
      </c>
      <c r="F1043" s="22"/>
      <c r="G1043" s="23">
        <v>0</v>
      </c>
      <c r="H1043" s="22"/>
      <c r="I1043" s="23">
        <v>0</v>
      </c>
      <c r="J1043" s="22"/>
      <c r="K1043" s="23">
        <v>0</v>
      </c>
      <c r="L1043" s="22"/>
      <c r="M1043" s="23">
        <v>0</v>
      </c>
      <c r="N1043" s="22">
        <v>1</v>
      </c>
      <c r="O1043" s="23">
        <v>3.9525691699604723E-3</v>
      </c>
      <c r="P1043" s="24">
        <v>1</v>
      </c>
      <c r="Q1043" s="25">
        <v>5.1466803911477059E-4</v>
      </c>
    </row>
    <row r="1044" spans="1:17" x14ac:dyDescent="0.25">
      <c r="A1044" s="26" t="str">
        <f t="shared" si="52"/>
        <v>27</v>
      </c>
      <c r="B1044" s="27" t="str">
        <f t="shared" si="53"/>
        <v>CHOCÓ</v>
      </c>
      <c r="C1044" s="27" t="s">
        <v>405</v>
      </c>
      <c r="D1044" s="28"/>
      <c r="E1044" s="29">
        <v>0</v>
      </c>
      <c r="F1044" s="28"/>
      <c r="G1044" s="29">
        <v>0</v>
      </c>
      <c r="H1044" s="28">
        <v>2</v>
      </c>
      <c r="I1044" s="29">
        <v>5.5248618784530358E-3</v>
      </c>
      <c r="J1044" s="28"/>
      <c r="K1044" s="29">
        <v>0</v>
      </c>
      <c r="L1044" s="28"/>
      <c r="M1044" s="29">
        <v>0</v>
      </c>
      <c r="N1044" s="28"/>
      <c r="O1044" s="29">
        <v>0</v>
      </c>
      <c r="P1044" s="30">
        <v>2</v>
      </c>
      <c r="Q1044" s="31">
        <v>1.0293360782295412E-3</v>
      </c>
    </row>
    <row r="1045" spans="1:17" x14ac:dyDescent="0.25">
      <c r="A1045" s="20" t="str">
        <f t="shared" si="52"/>
        <v>27</v>
      </c>
      <c r="B1045" s="21" t="str">
        <f t="shared" si="53"/>
        <v>CHOCÓ</v>
      </c>
      <c r="C1045" s="21" t="s">
        <v>406</v>
      </c>
      <c r="D1045" s="22">
        <v>1</v>
      </c>
      <c r="E1045" s="23">
        <v>2.4271844660194173E-3</v>
      </c>
      <c r="F1045" s="22"/>
      <c r="G1045" s="23">
        <v>0</v>
      </c>
      <c r="H1045" s="22"/>
      <c r="I1045" s="23">
        <v>0</v>
      </c>
      <c r="J1045" s="22"/>
      <c r="K1045" s="23">
        <v>0</v>
      </c>
      <c r="L1045" s="22"/>
      <c r="M1045" s="23">
        <v>0</v>
      </c>
      <c r="N1045" s="22"/>
      <c r="O1045" s="23">
        <v>0</v>
      </c>
      <c r="P1045" s="24">
        <v>1</v>
      </c>
      <c r="Q1045" s="25">
        <v>5.1466803911477059E-4</v>
      </c>
    </row>
    <row r="1046" spans="1:17" x14ac:dyDescent="0.25">
      <c r="A1046" s="26" t="str">
        <f t="shared" si="52"/>
        <v>27</v>
      </c>
      <c r="B1046" s="27" t="str">
        <f t="shared" si="53"/>
        <v>CHOCÓ</v>
      </c>
      <c r="C1046" s="27" t="s">
        <v>407</v>
      </c>
      <c r="D1046" s="28"/>
      <c r="E1046" s="29">
        <v>0</v>
      </c>
      <c r="F1046" s="28"/>
      <c r="G1046" s="29">
        <v>0</v>
      </c>
      <c r="H1046" s="28"/>
      <c r="I1046" s="29">
        <v>0</v>
      </c>
      <c r="J1046" s="28"/>
      <c r="K1046" s="29">
        <v>0</v>
      </c>
      <c r="L1046" s="28">
        <v>1</v>
      </c>
      <c r="M1046" s="29">
        <v>2.9498525073746295E-3</v>
      </c>
      <c r="N1046" s="28"/>
      <c r="O1046" s="29">
        <v>0</v>
      </c>
      <c r="P1046" s="30">
        <v>1</v>
      </c>
      <c r="Q1046" s="31">
        <v>5.1466803911477059E-4</v>
      </c>
    </row>
    <row r="1047" spans="1:17" x14ac:dyDescent="0.25">
      <c r="A1047" s="20" t="str">
        <f t="shared" si="52"/>
        <v>27</v>
      </c>
      <c r="B1047" s="21" t="str">
        <f t="shared" si="53"/>
        <v>CHOCÓ</v>
      </c>
      <c r="C1047" s="21" t="s">
        <v>411</v>
      </c>
      <c r="D1047" s="22"/>
      <c r="E1047" s="23">
        <v>0</v>
      </c>
      <c r="F1047" s="22">
        <v>1</v>
      </c>
      <c r="G1047" s="23">
        <v>3.4843205574912896E-3</v>
      </c>
      <c r="H1047" s="22"/>
      <c r="I1047" s="23">
        <v>0</v>
      </c>
      <c r="J1047" s="22"/>
      <c r="K1047" s="23">
        <v>0</v>
      </c>
      <c r="L1047" s="22"/>
      <c r="M1047" s="23">
        <v>0</v>
      </c>
      <c r="N1047" s="22"/>
      <c r="O1047" s="23">
        <v>0</v>
      </c>
      <c r="P1047" s="24">
        <v>1</v>
      </c>
      <c r="Q1047" s="25">
        <v>5.1466803911477059E-4</v>
      </c>
    </row>
    <row r="1048" spans="1:17" x14ac:dyDescent="0.25">
      <c r="A1048" s="26" t="str">
        <f t="shared" si="52"/>
        <v>27</v>
      </c>
      <c r="B1048" s="27" t="str">
        <f t="shared" si="53"/>
        <v>CHOCÓ</v>
      </c>
      <c r="C1048" s="27" t="s">
        <v>412</v>
      </c>
      <c r="D1048" s="28"/>
      <c r="E1048" s="29">
        <v>0</v>
      </c>
      <c r="F1048" s="28"/>
      <c r="G1048" s="29">
        <v>0</v>
      </c>
      <c r="H1048" s="28"/>
      <c r="I1048" s="29">
        <v>0</v>
      </c>
      <c r="J1048" s="28">
        <v>1</v>
      </c>
      <c r="K1048" s="29">
        <v>3.4482758620689668E-3</v>
      </c>
      <c r="L1048" s="28">
        <v>1</v>
      </c>
      <c r="M1048" s="29">
        <v>2.9498525073746295E-3</v>
      </c>
      <c r="N1048" s="28"/>
      <c r="O1048" s="29">
        <v>0</v>
      </c>
      <c r="P1048" s="30">
        <v>2</v>
      </c>
      <c r="Q1048" s="31">
        <v>1.0293360782295412E-3</v>
      </c>
    </row>
    <row r="1049" spans="1:17" x14ac:dyDescent="0.25">
      <c r="A1049" s="20" t="str">
        <f t="shared" si="52"/>
        <v>27</v>
      </c>
      <c r="B1049" s="21" t="str">
        <f t="shared" si="53"/>
        <v>CHOCÓ</v>
      </c>
      <c r="C1049" s="21" t="s">
        <v>414</v>
      </c>
      <c r="D1049" s="22"/>
      <c r="E1049" s="23">
        <v>0</v>
      </c>
      <c r="F1049" s="22"/>
      <c r="G1049" s="23">
        <v>0</v>
      </c>
      <c r="H1049" s="22">
        <v>1</v>
      </c>
      <c r="I1049" s="23">
        <v>2.7624309392265179E-3</v>
      </c>
      <c r="J1049" s="22"/>
      <c r="K1049" s="23">
        <v>0</v>
      </c>
      <c r="L1049" s="22"/>
      <c r="M1049" s="23">
        <v>0</v>
      </c>
      <c r="N1049" s="22"/>
      <c r="O1049" s="23">
        <v>0</v>
      </c>
      <c r="P1049" s="24">
        <v>1</v>
      </c>
      <c r="Q1049" s="25">
        <v>5.1466803911477059E-4</v>
      </c>
    </row>
    <row r="1050" spans="1:17" x14ac:dyDescent="0.25">
      <c r="A1050" s="26" t="str">
        <f t="shared" si="52"/>
        <v>27</v>
      </c>
      <c r="B1050" s="27" t="str">
        <f t="shared" si="53"/>
        <v>CHOCÓ</v>
      </c>
      <c r="C1050" s="27" t="s">
        <v>419</v>
      </c>
      <c r="D1050" s="28">
        <v>2</v>
      </c>
      <c r="E1050" s="29">
        <v>4.8543689320388345E-3</v>
      </c>
      <c r="F1050" s="28">
        <v>3</v>
      </c>
      <c r="G1050" s="29">
        <v>1.0452961672473868E-2</v>
      </c>
      <c r="H1050" s="28">
        <v>2</v>
      </c>
      <c r="I1050" s="29">
        <v>5.5248618784530358E-3</v>
      </c>
      <c r="J1050" s="28"/>
      <c r="K1050" s="29">
        <v>0</v>
      </c>
      <c r="L1050" s="28"/>
      <c r="M1050" s="29">
        <v>0</v>
      </c>
      <c r="N1050" s="28">
        <v>2</v>
      </c>
      <c r="O1050" s="29">
        <v>7.9051383399209446E-3</v>
      </c>
      <c r="P1050" s="30">
        <v>9</v>
      </c>
      <c r="Q1050" s="31">
        <v>4.6320123520329354E-3</v>
      </c>
    </row>
    <row r="1051" spans="1:17" x14ac:dyDescent="0.25">
      <c r="A1051" s="20" t="str">
        <f t="shared" si="52"/>
        <v>27</v>
      </c>
      <c r="B1051" s="21" t="str">
        <f t="shared" si="53"/>
        <v>CHOCÓ</v>
      </c>
      <c r="C1051" s="21" t="s">
        <v>422</v>
      </c>
      <c r="D1051" s="22">
        <v>1</v>
      </c>
      <c r="E1051" s="23">
        <v>2.4271844660194173E-3</v>
      </c>
      <c r="F1051" s="22"/>
      <c r="G1051" s="23">
        <v>0</v>
      </c>
      <c r="H1051" s="22"/>
      <c r="I1051" s="23">
        <v>0</v>
      </c>
      <c r="J1051" s="22"/>
      <c r="K1051" s="23">
        <v>0</v>
      </c>
      <c r="L1051" s="22"/>
      <c r="M1051" s="23">
        <v>0</v>
      </c>
      <c r="N1051" s="22"/>
      <c r="O1051" s="23">
        <v>0</v>
      </c>
      <c r="P1051" s="24">
        <v>1</v>
      </c>
      <c r="Q1051" s="25">
        <v>5.1466803911477059E-4</v>
      </c>
    </row>
    <row r="1052" spans="1:17" x14ac:dyDescent="0.25">
      <c r="A1052" s="26" t="str">
        <f t="shared" si="52"/>
        <v>27</v>
      </c>
      <c r="B1052" s="27" t="str">
        <f t="shared" si="53"/>
        <v>CHOCÓ</v>
      </c>
      <c r="C1052" s="27" t="s">
        <v>425</v>
      </c>
      <c r="D1052" s="28">
        <v>82.000000000000014</v>
      </c>
      <c r="E1052" s="29">
        <v>0.19902912621359226</v>
      </c>
      <c r="F1052" s="28">
        <v>76</v>
      </c>
      <c r="G1052" s="29">
        <v>0.26480836236933797</v>
      </c>
      <c r="H1052" s="28">
        <v>142.99999999999997</v>
      </c>
      <c r="I1052" s="29">
        <v>0.39502762430939198</v>
      </c>
      <c r="J1052" s="28">
        <v>112.00000000000001</v>
      </c>
      <c r="K1052" s="29">
        <v>0.38620689655172435</v>
      </c>
      <c r="L1052" s="28">
        <v>157</v>
      </c>
      <c r="M1052" s="29">
        <v>0.46312684365781676</v>
      </c>
      <c r="N1052" s="28">
        <v>76</v>
      </c>
      <c r="O1052" s="29">
        <v>0.30039525691699592</v>
      </c>
      <c r="P1052" s="30">
        <v>646.00000000000011</v>
      </c>
      <c r="Q1052" s="31">
        <v>0.33247555326814182</v>
      </c>
    </row>
    <row r="1053" spans="1:17" x14ac:dyDescent="0.25">
      <c r="A1053" s="20" t="str">
        <f t="shared" si="52"/>
        <v>27</v>
      </c>
      <c r="B1053" s="21" t="str">
        <f t="shared" si="53"/>
        <v>CHOCÓ</v>
      </c>
      <c r="C1053" s="21" t="s">
        <v>426</v>
      </c>
      <c r="D1053" s="22"/>
      <c r="E1053" s="23">
        <v>0</v>
      </c>
      <c r="F1053" s="22">
        <v>1</v>
      </c>
      <c r="G1053" s="23">
        <v>3.4843205574912896E-3</v>
      </c>
      <c r="H1053" s="22"/>
      <c r="I1053" s="23">
        <v>0</v>
      </c>
      <c r="J1053" s="22"/>
      <c r="K1053" s="23">
        <v>0</v>
      </c>
      <c r="L1053" s="22"/>
      <c r="M1053" s="23">
        <v>0</v>
      </c>
      <c r="N1053" s="22"/>
      <c r="O1053" s="23">
        <v>0</v>
      </c>
      <c r="P1053" s="24">
        <v>1</v>
      </c>
      <c r="Q1053" s="25">
        <v>5.1466803911477059E-4</v>
      </c>
    </row>
    <row r="1054" spans="1:17" x14ac:dyDescent="0.25">
      <c r="A1054" s="26" t="str">
        <f t="shared" si="52"/>
        <v>27</v>
      </c>
      <c r="B1054" s="27" t="str">
        <f t="shared" si="53"/>
        <v>CHOCÓ</v>
      </c>
      <c r="C1054" s="27" t="s">
        <v>427</v>
      </c>
      <c r="D1054" s="28">
        <v>2</v>
      </c>
      <c r="E1054" s="29">
        <v>4.8543689320388345E-3</v>
      </c>
      <c r="F1054" s="28">
        <v>4</v>
      </c>
      <c r="G1054" s="29">
        <v>1.3937282229965159E-2</v>
      </c>
      <c r="H1054" s="28"/>
      <c r="I1054" s="29">
        <v>0</v>
      </c>
      <c r="J1054" s="28">
        <v>1</v>
      </c>
      <c r="K1054" s="29">
        <v>3.4482758620689668E-3</v>
      </c>
      <c r="L1054" s="28">
        <v>1</v>
      </c>
      <c r="M1054" s="29">
        <v>2.9498525073746295E-3</v>
      </c>
      <c r="N1054" s="28">
        <v>1</v>
      </c>
      <c r="O1054" s="29">
        <v>3.9525691699604723E-3</v>
      </c>
      <c r="P1054" s="30">
        <v>9.0000000000000018</v>
      </c>
      <c r="Q1054" s="31">
        <v>4.6320123520329362E-3</v>
      </c>
    </row>
    <row r="1055" spans="1:17" x14ac:dyDescent="0.25">
      <c r="A1055" s="20" t="str">
        <f t="shared" si="52"/>
        <v>27</v>
      </c>
      <c r="B1055" s="21" t="str">
        <f t="shared" si="53"/>
        <v>CHOCÓ</v>
      </c>
      <c r="C1055" s="21" t="s">
        <v>429</v>
      </c>
      <c r="D1055" s="22">
        <v>1</v>
      </c>
      <c r="E1055" s="23">
        <v>2.4271844660194173E-3</v>
      </c>
      <c r="F1055" s="22">
        <v>1</v>
      </c>
      <c r="G1055" s="23">
        <v>3.4843205574912896E-3</v>
      </c>
      <c r="H1055" s="22"/>
      <c r="I1055" s="23">
        <v>0</v>
      </c>
      <c r="J1055" s="22">
        <v>3</v>
      </c>
      <c r="K1055" s="23">
        <v>1.03448275862069E-2</v>
      </c>
      <c r="L1055" s="22">
        <v>1</v>
      </c>
      <c r="M1055" s="23">
        <v>2.9498525073746295E-3</v>
      </c>
      <c r="N1055" s="22"/>
      <c r="O1055" s="23">
        <v>0</v>
      </c>
      <c r="P1055" s="24">
        <v>6</v>
      </c>
      <c r="Q1055" s="25">
        <v>3.0880082346886233E-3</v>
      </c>
    </row>
    <row r="1056" spans="1:17" x14ac:dyDescent="0.25">
      <c r="A1056" s="26" t="str">
        <f t="shared" si="52"/>
        <v>27</v>
      </c>
      <c r="B1056" s="27" t="str">
        <f t="shared" si="53"/>
        <v>CHOCÓ</v>
      </c>
      <c r="C1056" s="27" t="s">
        <v>433</v>
      </c>
      <c r="D1056" s="28"/>
      <c r="E1056" s="29">
        <v>0</v>
      </c>
      <c r="F1056" s="28">
        <v>1</v>
      </c>
      <c r="G1056" s="29">
        <v>3.4843205574912896E-3</v>
      </c>
      <c r="H1056" s="28"/>
      <c r="I1056" s="29">
        <v>0</v>
      </c>
      <c r="J1056" s="28"/>
      <c r="K1056" s="29">
        <v>0</v>
      </c>
      <c r="L1056" s="28"/>
      <c r="M1056" s="29">
        <v>0</v>
      </c>
      <c r="N1056" s="28"/>
      <c r="O1056" s="29">
        <v>0</v>
      </c>
      <c r="P1056" s="30">
        <v>1</v>
      </c>
      <c r="Q1056" s="31">
        <v>5.1466803911477059E-4</v>
      </c>
    </row>
    <row r="1057" spans="1:17" x14ac:dyDescent="0.25">
      <c r="A1057" s="20" t="str">
        <f t="shared" si="52"/>
        <v>27</v>
      </c>
      <c r="B1057" s="21" t="str">
        <f t="shared" si="53"/>
        <v>CHOCÓ</v>
      </c>
      <c r="C1057" s="21" t="s">
        <v>434</v>
      </c>
      <c r="D1057" s="22">
        <v>2</v>
      </c>
      <c r="E1057" s="23">
        <v>4.8543689320388345E-3</v>
      </c>
      <c r="F1057" s="22"/>
      <c r="G1057" s="23">
        <v>0</v>
      </c>
      <c r="H1057" s="22"/>
      <c r="I1057" s="23">
        <v>0</v>
      </c>
      <c r="J1057" s="22"/>
      <c r="K1057" s="23">
        <v>0</v>
      </c>
      <c r="L1057" s="22">
        <v>1</v>
      </c>
      <c r="M1057" s="23">
        <v>2.9498525073746295E-3</v>
      </c>
      <c r="N1057" s="22"/>
      <c r="O1057" s="23">
        <v>0</v>
      </c>
      <c r="P1057" s="24">
        <v>3</v>
      </c>
      <c r="Q1057" s="25">
        <v>1.5440041173443116E-3</v>
      </c>
    </row>
    <row r="1058" spans="1:17" x14ac:dyDescent="0.25">
      <c r="A1058" s="26" t="str">
        <f t="shared" si="52"/>
        <v>27</v>
      </c>
      <c r="B1058" s="27" t="str">
        <f t="shared" si="53"/>
        <v>CHOCÓ</v>
      </c>
      <c r="C1058" s="27" t="s">
        <v>436</v>
      </c>
      <c r="D1058" s="28">
        <v>2</v>
      </c>
      <c r="E1058" s="29">
        <v>4.8543689320388345E-3</v>
      </c>
      <c r="F1058" s="28">
        <v>1</v>
      </c>
      <c r="G1058" s="29">
        <v>3.4843205574912896E-3</v>
      </c>
      <c r="H1058" s="28"/>
      <c r="I1058" s="29">
        <v>0</v>
      </c>
      <c r="J1058" s="28"/>
      <c r="K1058" s="29">
        <v>0</v>
      </c>
      <c r="L1058" s="28"/>
      <c r="M1058" s="29">
        <v>0</v>
      </c>
      <c r="N1058" s="28"/>
      <c r="O1058" s="29">
        <v>0</v>
      </c>
      <c r="P1058" s="30">
        <v>3</v>
      </c>
      <c r="Q1058" s="31">
        <v>1.5440041173443116E-3</v>
      </c>
    </row>
    <row r="1059" spans="1:17" x14ac:dyDescent="0.25">
      <c r="A1059" s="20" t="str">
        <f t="shared" si="52"/>
        <v>27</v>
      </c>
      <c r="B1059" s="21" t="str">
        <f t="shared" si="53"/>
        <v>CHOCÓ</v>
      </c>
      <c r="C1059" s="21" t="s">
        <v>437</v>
      </c>
      <c r="D1059" s="22">
        <v>2</v>
      </c>
      <c r="E1059" s="23">
        <v>4.8543689320388345E-3</v>
      </c>
      <c r="F1059" s="22"/>
      <c r="G1059" s="23">
        <v>0</v>
      </c>
      <c r="H1059" s="22">
        <v>4</v>
      </c>
      <c r="I1059" s="23">
        <v>1.1049723756906072E-2</v>
      </c>
      <c r="J1059" s="22">
        <v>5</v>
      </c>
      <c r="K1059" s="23">
        <v>1.7241379310344834E-2</v>
      </c>
      <c r="L1059" s="22"/>
      <c r="M1059" s="23">
        <v>0</v>
      </c>
      <c r="N1059" s="22">
        <v>1</v>
      </c>
      <c r="O1059" s="23">
        <v>3.9525691699604723E-3</v>
      </c>
      <c r="P1059" s="24">
        <v>12</v>
      </c>
      <c r="Q1059" s="25">
        <v>6.1760164693772466E-3</v>
      </c>
    </row>
    <row r="1060" spans="1:17" x14ac:dyDescent="0.25">
      <c r="A1060" s="26" t="str">
        <f t="shared" si="52"/>
        <v>27</v>
      </c>
      <c r="B1060" s="27" t="str">
        <f t="shared" si="53"/>
        <v>CHOCÓ</v>
      </c>
      <c r="C1060" s="27" t="s">
        <v>438</v>
      </c>
      <c r="D1060" s="28">
        <v>2</v>
      </c>
      <c r="E1060" s="29">
        <v>4.8543689320388345E-3</v>
      </c>
      <c r="F1060" s="28">
        <v>2</v>
      </c>
      <c r="G1060" s="29">
        <v>6.9686411149825793E-3</v>
      </c>
      <c r="H1060" s="28"/>
      <c r="I1060" s="29">
        <v>0</v>
      </c>
      <c r="J1060" s="28">
        <v>2</v>
      </c>
      <c r="K1060" s="29">
        <v>6.8965517241379335E-3</v>
      </c>
      <c r="L1060" s="28">
        <v>2</v>
      </c>
      <c r="M1060" s="29">
        <v>5.899705014749259E-3</v>
      </c>
      <c r="N1060" s="28">
        <v>2</v>
      </c>
      <c r="O1060" s="29">
        <v>7.9051383399209446E-3</v>
      </c>
      <c r="P1060" s="30">
        <v>10</v>
      </c>
      <c r="Q1060" s="31">
        <v>5.1466803911477052E-3</v>
      </c>
    </row>
    <row r="1061" spans="1:17" x14ac:dyDescent="0.25">
      <c r="A1061" s="20" t="str">
        <f t="shared" si="52"/>
        <v>27</v>
      </c>
      <c r="B1061" s="21" t="str">
        <f t="shared" si="53"/>
        <v>CHOCÓ</v>
      </c>
      <c r="C1061" s="21" t="s">
        <v>447</v>
      </c>
      <c r="D1061" s="22">
        <v>19</v>
      </c>
      <c r="E1061" s="23">
        <v>4.6116504854368932E-2</v>
      </c>
      <c r="F1061" s="22">
        <v>9</v>
      </c>
      <c r="G1061" s="23">
        <v>3.1358885017421602E-2</v>
      </c>
      <c r="H1061" s="22">
        <v>16</v>
      </c>
      <c r="I1061" s="23">
        <v>4.4198895027624287E-2</v>
      </c>
      <c r="J1061" s="22">
        <v>12</v>
      </c>
      <c r="K1061" s="23">
        <v>4.13793103448276E-2</v>
      </c>
      <c r="L1061" s="22">
        <v>15</v>
      </c>
      <c r="M1061" s="23">
        <v>4.4247787610619441E-2</v>
      </c>
      <c r="N1061" s="22">
        <v>11</v>
      </c>
      <c r="O1061" s="23">
        <v>4.3478260869565195E-2</v>
      </c>
      <c r="P1061" s="24">
        <v>82.000000000000028</v>
      </c>
      <c r="Q1061" s="25">
        <v>4.2202779207411202E-2</v>
      </c>
    </row>
    <row r="1062" spans="1:17" x14ac:dyDescent="0.25">
      <c r="A1062" s="26" t="str">
        <f t="shared" si="52"/>
        <v>27</v>
      </c>
      <c r="B1062" s="27" t="str">
        <f t="shared" si="53"/>
        <v>CHOCÓ</v>
      </c>
      <c r="C1062" s="27" t="s">
        <v>453</v>
      </c>
      <c r="D1062" s="28"/>
      <c r="E1062" s="29">
        <v>0</v>
      </c>
      <c r="F1062" s="28">
        <v>1</v>
      </c>
      <c r="G1062" s="29">
        <v>3.4843205574912896E-3</v>
      </c>
      <c r="H1062" s="28"/>
      <c r="I1062" s="29">
        <v>0</v>
      </c>
      <c r="J1062" s="28"/>
      <c r="K1062" s="29">
        <v>0</v>
      </c>
      <c r="L1062" s="28"/>
      <c r="M1062" s="29">
        <v>0</v>
      </c>
      <c r="N1062" s="28"/>
      <c r="O1062" s="29">
        <v>0</v>
      </c>
      <c r="P1062" s="30">
        <v>1</v>
      </c>
      <c r="Q1062" s="31">
        <v>5.1466803911477059E-4</v>
      </c>
    </row>
    <row r="1063" spans="1:17" x14ac:dyDescent="0.25">
      <c r="A1063" s="20" t="str">
        <f t="shared" si="52"/>
        <v>27</v>
      </c>
      <c r="B1063" s="21" t="str">
        <f t="shared" si="53"/>
        <v>CHOCÓ</v>
      </c>
      <c r="C1063" s="21" t="s">
        <v>454</v>
      </c>
      <c r="D1063" s="22"/>
      <c r="E1063" s="23">
        <v>0</v>
      </c>
      <c r="F1063" s="22">
        <v>1</v>
      </c>
      <c r="G1063" s="23">
        <v>3.4843205574912896E-3</v>
      </c>
      <c r="H1063" s="22">
        <v>3</v>
      </c>
      <c r="I1063" s="23">
        <v>8.2872928176795542E-3</v>
      </c>
      <c r="J1063" s="22"/>
      <c r="K1063" s="23">
        <v>0</v>
      </c>
      <c r="L1063" s="22"/>
      <c r="M1063" s="23">
        <v>0</v>
      </c>
      <c r="N1063" s="22">
        <v>2</v>
      </c>
      <c r="O1063" s="23">
        <v>7.9051383399209446E-3</v>
      </c>
      <c r="P1063" s="24">
        <v>6</v>
      </c>
      <c r="Q1063" s="25">
        <v>3.0880082346886233E-3</v>
      </c>
    </row>
    <row r="1064" spans="1:17" x14ac:dyDescent="0.25">
      <c r="A1064" s="26" t="str">
        <f t="shared" si="52"/>
        <v>27</v>
      </c>
      <c r="B1064" s="27" t="str">
        <f t="shared" si="53"/>
        <v>CHOCÓ</v>
      </c>
      <c r="C1064" s="27" t="s">
        <v>455</v>
      </c>
      <c r="D1064" s="28"/>
      <c r="E1064" s="29">
        <v>0</v>
      </c>
      <c r="F1064" s="28"/>
      <c r="G1064" s="29">
        <v>0</v>
      </c>
      <c r="H1064" s="28"/>
      <c r="I1064" s="29">
        <v>0</v>
      </c>
      <c r="J1064" s="28"/>
      <c r="K1064" s="29">
        <v>0</v>
      </c>
      <c r="L1064" s="28">
        <v>1</v>
      </c>
      <c r="M1064" s="29">
        <v>2.9498525073746295E-3</v>
      </c>
      <c r="N1064" s="28"/>
      <c r="O1064" s="29">
        <v>0</v>
      </c>
      <c r="P1064" s="30">
        <v>1</v>
      </c>
      <c r="Q1064" s="31">
        <v>5.1466803911477059E-4</v>
      </c>
    </row>
    <row r="1065" spans="1:17" x14ac:dyDescent="0.25">
      <c r="A1065" s="20" t="str">
        <f t="shared" si="52"/>
        <v>27</v>
      </c>
      <c r="B1065" s="21" t="str">
        <f t="shared" si="53"/>
        <v>CHOCÓ</v>
      </c>
      <c r="C1065" s="21" t="s">
        <v>457</v>
      </c>
      <c r="D1065" s="22"/>
      <c r="E1065" s="23">
        <v>0</v>
      </c>
      <c r="F1065" s="22">
        <v>1</v>
      </c>
      <c r="G1065" s="23">
        <v>3.4843205574912896E-3</v>
      </c>
      <c r="H1065" s="22"/>
      <c r="I1065" s="23">
        <v>0</v>
      </c>
      <c r="J1065" s="22">
        <v>1</v>
      </c>
      <c r="K1065" s="23">
        <v>3.4482758620689668E-3</v>
      </c>
      <c r="L1065" s="22"/>
      <c r="M1065" s="23">
        <v>0</v>
      </c>
      <c r="N1065" s="22"/>
      <c r="O1065" s="23">
        <v>0</v>
      </c>
      <c r="P1065" s="24">
        <v>2</v>
      </c>
      <c r="Q1065" s="25">
        <v>1.0293360782295412E-3</v>
      </c>
    </row>
    <row r="1066" spans="1:17" x14ac:dyDescent="0.25">
      <c r="A1066" s="26" t="str">
        <f t="shared" si="52"/>
        <v>27</v>
      </c>
      <c r="B1066" s="27" t="str">
        <f t="shared" si="53"/>
        <v>CHOCÓ</v>
      </c>
      <c r="C1066" s="27" t="s">
        <v>458</v>
      </c>
      <c r="D1066" s="28">
        <v>108.00000000000003</v>
      </c>
      <c r="E1066" s="29">
        <v>0.26213592233009714</v>
      </c>
      <c r="F1066" s="28">
        <v>62.999999999999993</v>
      </c>
      <c r="G1066" s="29">
        <v>0.21951219512195119</v>
      </c>
      <c r="H1066" s="28">
        <v>73</v>
      </c>
      <c r="I1066" s="29">
        <v>0.20165745856353581</v>
      </c>
      <c r="J1066" s="28">
        <v>46.000000000000007</v>
      </c>
      <c r="K1066" s="29">
        <v>0.15862068965517251</v>
      </c>
      <c r="L1066" s="28">
        <v>41.000000000000007</v>
      </c>
      <c r="M1066" s="29">
        <v>0.12094395280235982</v>
      </c>
      <c r="N1066" s="28">
        <v>54.000000000000007</v>
      </c>
      <c r="O1066" s="29">
        <v>0.21343873517786555</v>
      </c>
      <c r="P1066" s="30">
        <v>385.00000000000028</v>
      </c>
      <c r="Q1066" s="31">
        <v>0.19814719505918682</v>
      </c>
    </row>
    <row r="1067" spans="1:17" x14ac:dyDescent="0.25">
      <c r="A1067" s="20" t="str">
        <f t="shared" si="52"/>
        <v>27</v>
      </c>
      <c r="B1067" s="21" t="str">
        <f t="shared" si="53"/>
        <v>CHOCÓ</v>
      </c>
      <c r="C1067" s="21" t="s">
        <v>460</v>
      </c>
      <c r="D1067" s="22">
        <v>7</v>
      </c>
      <c r="E1067" s="23">
        <v>1.6990291262135922E-2</v>
      </c>
      <c r="F1067" s="22">
        <v>2</v>
      </c>
      <c r="G1067" s="23">
        <v>6.9686411149825793E-3</v>
      </c>
      <c r="H1067" s="22">
        <v>2</v>
      </c>
      <c r="I1067" s="23">
        <v>5.5248618784530358E-3</v>
      </c>
      <c r="J1067" s="22">
        <v>3</v>
      </c>
      <c r="K1067" s="23">
        <v>1.03448275862069E-2</v>
      </c>
      <c r="L1067" s="22"/>
      <c r="M1067" s="23">
        <v>0</v>
      </c>
      <c r="N1067" s="22">
        <v>3</v>
      </c>
      <c r="O1067" s="23">
        <v>1.1857707509881417E-2</v>
      </c>
      <c r="P1067" s="24">
        <v>17</v>
      </c>
      <c r="Q1067" s="25">
        <v>8.7493566649510992E-3</v>
      </c>
    </row>
    <row r="1068" spans="1:17" x14ac:dyDescent="0.25">
      <c r="A1068" s="26" t="str">
        <f t="shared" si="52"/>
        <v>27</v>
      </c>
      <c r="B1068" s="27" t="str">
        <f t="shared" si="53"/>
        <v>CHOCÓ</v>
      </c>
      <c r="C1068" s="27" t="s">
        <v>461</v>
      </c>
      <c r="D1068" s="28">
        <v>1</v>
      </c>
      <c r="E1068" s="29">
        <v>2.4271844660194173E-3</v>
      </c>
      <c r="F1068" s="28">
        <v>2</v>
      </c>
      <c r="G1068" s="29">
        <v>6.9686411149825793E-3</v>
      </c>
      <c r="H1068" s="28">
        <v>2</v>
      </c>
      <c r="I1068" s="29">
        <v>5.5248618784530358E-3</v>
      </c>
      <c r="J1068" s="28"/>
      <c r="K1068" s="29">
        <v>0</v>
      </c>
      <c r="L1068" s="28"/>
      <c r="M1068" s="29">
        <v>0</v>
      </c>
      <c r="N1068" s="28">
        <v>1</v>
      </c>
      <c r="O1068" s="29">
        <v>3.9525691699604723E-3</v>
      </c>
      <c r="P1068" s="30">
        <v>6</v>
      </c>
      <c r="Q1068" s="31">
        <v>3.0880082346886233E-3</v>
      </c>
    </row>
    <row r="1069" spans="1:17" x14ac:dyDescent="0.25">
      <c r="A1069" s="20" t="str">
        <f t="shared" si="52"/>
        <v>27</v>
      </c>
      <c r="B1069" s="21" t="str">
        <f t="shared" si="53"/>
        <v>CHOCÓ</v>
      </c>
      <c r="C1069" s="21" t="s">
        <v>464</v>
      </c>
      <c r="D1069" s="22">
        <v>68</v>
      </c>
      <c r="E1069" s="23">
        <v>0.1650485436893204</v>
      </c>
      <c r="F1069" s="22">
        <v>42</v>
      </c>
      <c r="G1069" s="23">
        <v>0.14634146341463414</v>
      </c>
      <c r="H1069" s="22">
        <v>29</v>
      </c>
      <c r="I1069" s="23">
        <v>8.0110497237569009E-2</v>
      </c>
      <c r="J1069" s="22">
        <v>33</v>
      </c>
      <c r="K1069" s="23">
        <v>0.11379310344827591</v>
      </c>
      <c r="L1069" s="22">
        <v>40</v>
      </c>
      <c r="M1069" s="23">
        <v>0.11799410029498518</v>
      </c>
      <c r="N1069" s="22">
        <v>36.000000000000007</v>
      </c>
      <c r="O1069" s="23">
        <v>0.14229249011857703</v>
      </c>
      <c r="P1069" s="24">
        <v>247.99999999999989</v>
      </c>
      <c r="Q1069" s="25">
        <v>0.12763767370046303</v>
      </c>
    </row>
    <row r="1070" spans="1:17" x14ac:dyDescent="0.25">
      <c r="A1070" s="26" t="str">
        <f t="shared" si="52"/>
        <v>27</v>
      </c>
      <c r="B1070" s="27" t="str">
        <f t="shared" si="53"/>
        <v>CHOCÓ</v>
      </c>
      <c r="C1070" s="27" t="s">
        <v>465</v>
      </c>
      <c r="D1070" s="28">
        <v>69</v>
      </c>
      <c r="E1070" s="29">
        <v>0.16747572815533981</v>
      </c>
      <c r="F1070" s="28">
        <v>39</v>
      </c>
      <c r="G1070" s="29">
        <v>0.13588850174216027</v>
      </c>
      <c r="H1070" s="28">
        <v>44.999999999999993</v>
      </c>
      <c r="I1070" s="29">
        <v>0.12430939226519327</v>
      </c>
      <c r="J1070" s="28">
        <v>34</v>
      </c>
      <c r="K1070" s="29">
        <v>0.11724137931034488</v>
      </c>
      <c r="L1070" s="28">
        <v>35.999999999999993</v>
      </c>
      <c r="M1070" s="29">
        <v>0.10619469026548663</v>
      </c>
      <c r="N1070" s="28">
        <v>35</v>
      </c>
      <c r="O1070" s="29">
        <v>0.13833992094861655</v>
      </c>
      <c r="P1070" s="30">
        <v>257.99999999999994</v>
      </c>
      <c r="Q1070" s="31">
        <v>0.13278435409161077</v>
      </c>
    </row>
    <row r="1071" spans="1:17" x14ac:dyDescent="0.25">
      <c r="A1071" s="20" t="str">
        <f t="shared" si="52"/>
        <v>27</v>
      </c>
      <c r="B1071" s="21" t="str">
        <f t="shared" si="53"/>
        <v>CHOCÓ</v>
      </c>
      <c r="C1071" s="21" t="s">
        <v>466</v>
      </c>
      <c r="D1071" s="22">
        <v>1</v>
      </c>
      <c r="E1071" s="23">
        <v>2.4271844660194173E-3</v>
      </c>
      <c r="F1071" s="22">
        <v>8</v>
      </c>
      <c r="G1071" s="23">
        <v>2.7874564459930317E-2</v>
      </c>
      <c r="H1071" s="22">
        <v>4</v>
      </c>
      <c r="I1071" s="23">
        <v>1.1049723756906072E-2</v>
      </c>
      <c r="J1071" s="22">
        <v>2</v>
      </c>
      <c r="K1071" s="23">
        <v>6.8965517241379335E-3</v>
      </c>
      <c r="L1071" s="22">
        <v>3</v>
      </c>
      <c r="M1071" s="23">
        <v>8.8495575221238885E-3</v>
      </c>
      <c r="N1071" s="22">
        <v>2</v>
      </c>
      <c r="O1071" s="23">
        <v>7.9051383399209446E-3</v>
      </c>
      <c r="P1071" s="24">
        <v>20</v>
      </c>
      <c r="Q1071" s="25">
        <v>1.029336078229541E-2</v>
      </c>
    </row>
    <row r="1072" spans="1:17" x14ac:dyDescent="0.25">
      <c r="A1072" s="26" t="str">
        <f t="shared" si="52"/>
        <v>27</v>
      </c>
      <c r="B1072" s="27" t="str">
        <f t="shared" si="53"/>
        <v>CHOCÓ</v>
      </c>
      <c r="C1072" s="27" t="s">
        <v>467</v>
      </c>
      <c r="D1072" s="28">
        <v>8</v>
      </c>
      <c r="E1072" s="29">
        <v>1.9417475728155338E-2</v>
      </c>
      <c r="F1072" s="28">
        <v>7</v>
      </c>
      <c r="G1072" s="29">
        <v>2.4390243902439025E-2</v>
      </c>
      <c r="H1072" s="28">
        <v>8</v>
      </c>
      <c r="I1072" s="29">
        <v>2.2099447513812143E-2</v>
      </c>
      <c r="J1072" s="28">
        <v>5</v>
      </c>
      <c r="K1072" s="29">
        <v>1.7241379310344834E-2</v>
      </c>
      <c r="L1072" s="28">
        <v>7</v>
      </c>
      <c r="M1072" s="29">
        <v>2.0648967551622405E-2</v>
      </c>
      <c r="N1072" s="28">
        <v>1</v>
      </c>
      <c r="O1072" s="29">
        <v>3.9525691699604723E-3</v>
      </c>
      <c r="P1072" s="30">
        <v>36</v>
      </c>
      <c r="Q1072" s="31">
        <v>1.8528049408131742E-2</v>
      </c>
    </row>
    <row r="1073" spans="1:17" x14ac:dyDescent="0.25">
      <c r="A1073" s="20" t="str">
        <f t="shared" si="52"/>
        <v>27</v>
      </c>
      <c r="B1073" s="21" t="str">
        <f t="shared" si="53"/>
        <v>CHOCÓ</v>
      </c>
      <c r="C1073" s="21" t="s">
        <v>468</v>
      </c>
      <c r="D1073" s="22"/>
      <c r="E1073" s="23">
        <v>0</v>
      </c>
      <c r="F1073" s="22"/>
      <c r="G1073" s="23">
        <v>0</v>
      </c>
      <c r="H1073" s="22"/>
      <c r="I1073" s="23">
        <v>0</v>
      </c>
      <c r="J1073" s="22"/>
      <c r="K1073" s="23">
        <v>0</v>
      </c>
      <c r="L1073" s="22">
        <v>1</v>
      </c>
      <c r="M1073" s="23">
        <v>2.9498525073746295E-3</v>
      </c>
      <c r="N1073" s="22">
        <v>1</v>
      </c>
      <c r="O1073" s="23">
        <v>3.9525691699604723E-3</v>
      </c>
      <c r="P1073" s="24">
        <v>2</v>
      </c>
      <c r="Q1073" s="25">
        <v>1.0293360782295412E-3</v>
      </c>
    </row>
    <row r="1074" spans="1:17" x14ac:dyDescent="0.25">
      <c r="A1074" s="26" t="str">
        <f t="shared" si="52"/>
        <v>27</v>
      </c>
      <c r="B1074" s="27" t="str">
        <f t="shared" si="53"/>
        <v>CHOCÓ</v>
      </c>
      <c r="C1074" s="27" t="s">
        <v>469</v>
      </c>
      <c r="D1074" s="28">
        <v>2</v>
      </c>
      <c r="E1074" s="29">
        <v>4.8543689320388345E-3</v>
      </c>
      <c r="F1074" s="28"/>
      <c r="G1074" s="29">
        <v>0</v>
      </c>
      <c r="H1074" s="28">
        <v>1</v>
      </c>
      <c r="I1074" s="29">
        <v>2.7624309392265179E-3</v>
      </c>
      <c r="J1074" s="28"/>
      <c r="K1074" s="29">
        <v>0</v>
      </c>
      <c r="L1074" s="28"/>
      <c r="M1074" s="29">
        <v>0</v>
      </c>
      <c r="N1074" s="28"/>
      <c r="O1074" s="29">
        <v>0</v>
      </c>
      <c r="P1074" s="30">
        <v>3</v>
      </c>
      <c r="Q1074" s="31">
        <v>1.5440041173443116E-3</v>
      </c>
    </row>
    <row r="1075" spans="1:17" x14ac:dyDescent="0.25">
      <c r="A1075" s="20" t="str">
        <f t="shared" si="52"/>
        <v>27</v>
      </c>
      <c r="B1075" s="21" t="str">
        <f t="shared" si="53"/>
        <v>CHOCÓ</v>
      </c>
      <c r="C1075" s="21" t="s">
        <v>470</v>
      </c>
      <c r="D1075" s="22">
        <v>1</v>
      </c>
      <c r="E1075" s="23">
        <v>2.4271844660194173E-3</v>
      </c>
      <c r="F1075" s="22">
        <v>2</v>
      </c>
      <c r="G1075" s="23">
        <v>6.9686411149825793E-3</v>
      </c>
      <c r="H1075" s="22"/>
      <c r="I1075" s="23">
        <v>0</v>
      </c>
      <c r="J1075" s="22"/>
      <c r="K1075" s="23">
        <v>0</v>
      </c>
      <c r="L1075" s="22"/>
      <c r="M1075" s="23">
        <v>0</v>
      </c>
      <c r="N1075" s="22">
        <v>1</v>
      </c>
      <c r="O1075" s="23">
        <v>3.9525691699604723E-3</v>
      </c>
      <c r="P1075" s="24">
        <v>4</v>
      </c>
      <c r="Q1075" s="25">
        <v>2.0586721564590823E-3</v>
      </c>
    </row>
    <row r="1076" spans="1:17" x14ac:dyDescent="0.25">
      <c r="A1076" s="26" t="str">
        <f t="shared" si="52"/>
        <v>27</v>
      </c>
      <c r="B1076" s="27" t="str">
        <f t="shared" si="53"/>
        <v>CHOCÓ</v>
      </c>
      <c r="C1076" s="27" t="s">
        <v>471</v>
      </c>
      <c r="D1076" s="28">
        <v>3</v>
      </c>
      <c r="E1076" s="29">
        <v>7.2815533980582527E-3</v>
      </c>
      <c r="F1076" s="28"/>
      <c r="G1076" s="29">
        <v>0</v>
      </c>
      <c r="H1076" s="28"/>
      <c r="I1076" s="29">
        <v>0</v>
      </c>
      <c r="J1076" s="28"/>
      <c r="K1076" s="29">
        <v>0</v>
      </c>
      <c r="L1076" s="28">
        <v>1</v>
      </c>
      <c r="M1076" s="29">
        <v>2.9498525073746295E-3</v>
      </c>
      <c r="N1076" s="28">
        <v>2</v>
      </c>
      <c r="O1076" s="29">
        <v>7.9051383399209446E-3</v>
      </c>
      <c r="P1076" s="30">
        <v>6</v>
      </c>
      <c r="Q1076" s="31">
        <v>3.0880082346886233E-3</v>
      </c>
    </row>
    <row r="1077" spans="1:17" x14ac:dyDescent="0.25">
      <c r="A1077" s="20" t="str">
        <f t="shared" si="52"/>
        <v>27</v>
      </c>
      <c r="B1077" s="21" t="str">
        <f t="shared" si="53"/>
        <v>CHOCÓ</v>
      </c>
      <c r="C1077" s="21" t="s">
        <v>475</v>
      </c>
      <c r="D1077" s="22">
        <v>3</v>
      </c>
      <c r="E1077" s="23">
        <v>7.2815533980582527E-3</v>
      </c>
      <c r="F1077" s="22">
        <v>2</v>
      </c>
      <c r="G1077" s="23">
        <v>6.9686411149825793E-3</v>
      </c>
      <c r="H1077" s="22">
        <v>4</v>
      </c>
      <c r="I1077" s="23">
        <v>1.1049723756906072E-2</v>
      </c>
      <c r="J1077" s="22">
        <v>14</v>
      </c>
      <c r="K1077" s="23">
        <v>4.827586206896553E-2</v>
      </c>
      <c r="L1077" s="22">
        <v>3</v>
      </c>
      <c r="M1077" s="23">
        <v>8.8495575221238885E-3</v>
      </c>
      <c r="N1077" s="22">
        <v>4</v>
      </c>
      <c r="O1077" s="23">
        <v>1.5810276679841889E-2</v>
      </c>
      <c r="P1077" s="24">
        <v>30.000000000000007</v>
      </c>
      <c r="Q1077" s="25">
        <v>1.5440041173443119E-2</v>
      </c>
    </row>
    <row r="1078" spans="1:17" x14ac:dyDescent="0.25">
      <c r="A1078" s="26" t="str">
        <f t="shared" si="52"/>
        <v>27</v>
      </c>
      <c r="B1078" s="27" t="str">
        <f t="shared" si="53"/>
        <v>CHOCÓ</v>
      </c>
      <c r="C1078" s="27" t="s">
        <v>478</v>
      </c>
      <c r="D1078" s="28">
        <v>1</v>
      </c>
      <c r="E1078" s="29">
        <v>2.4271844660194173E-3</v>
      </c>
      <c r="F1078" s="28"/>
      <c r="G1078" s="29">
        <v>0</v>
      </c>
      <c r="H1078" s="28">
        <v>1</v>
      </c>
      <c r="I1078" s="29">
        <v>2.7624309392265179E-3</v>
      </c>
      <c r="J1078" s="28"/>
      <c r="K1078" s="29">
        <v>0</v>
      </c>
      <c r="L1078" s="28">
        <v>3</v>
      </c>
      <c r="M1078" s="29">
        <v>8.8495575221238885E-3</v>
      </c>
      <c r="N1078" s="28"/>
      <c r="O1078" s="29">
        <v>0</v>
      </c>
      <c r="P1078" s="30">
        <v>5</v>
      </c>
      <c r="Q1078" s="31">
        <v>2.5733401955738526E-3</v>
      </c>
    </row>
    <row r="1079" spans="1:17" x14ac:dyDescent="0.25">
      <c r="A1079" s="20" t="str">
        <f t="shared" si="52"/>
        <v>27</v>
      </c>
      <c r="B1079" s="21" t="str">
        <f t="shared" si="53"/>
        <v>CHOCÓ</v>
      </c>
      <c r="C1079" s="21" t="s">
        <v>484</v>
      </c>
      <c r="D1079" s="22"/>
      <c r="E1079" s="23">
        <v>0</v>
      </c>
      <c r="F1079" s="22"/>
      <c r="G1079" s="23">
        <v>0</v>
      </c>
      <c r="H1079" s="22"/>
      <c r="I1079" s="23">
        <v>0</v>
      </c>
      <c r="J1079" s="22"/>
      <c r="K1079" s="23">
        <v>0</v>
      </c>
      <c r="L1079" s="22">
        <v>6</v>
      </c>
      <c r="M1079" s="23">
        <v>1.7699115044247777E-2</v>
      </c>
      <c r="N1079" s="22"/>
      <c r="O1079" s="23">
        <v>0</v>
      </c>
      <c r="P1079" s="24">
        <v>6</v>
      </c>
      <c r="Q1079" s="25">
        <v>3.0880082346886233E-3</v>
      </c>
    </row>
    <row r="1080" spans="1:17" x14ac:dyDescent="0.25">
      <c r="A1080" s="26" t="str">
        <f t="shared" ref="A1080:B1085" si="54">A1079</f>
        <v>27</v>
      </c>
      <c r="B1080" s="27" t="str">
        <f t="shared" si="54"/>
        <v>CHOCÓ</v>
      </c>
      <c r="C1080" s="27" t="s">
        <v>497</v>
      </c>
      <c r="D1080" s="28">
        <v>5</v>
      </c>
      <c r="E1080" s="29">
        <v>1.2135922330097087E-2</v>
      </c>
      <c r="F1080" s="28">
        <v>2</v>
      </c>
      <c r="G1080" s="29">
        <v>6.9686411149825793E-3</v>
      </c>
      <c r="H1080" s="28">
        <v>6</v>
      </c>
      <c r="I1080" s="29">
        <v>1.6574585635359108E-2</v>
      </c>
      <c r="J1080" s="28">
        <v>6</v>
      </c>
      <c r="K1080" s="29">
        <v>2.06896551724138E-2</v>
      </c>
      <c r="L1080" s="28">
        <v>4</v>
      </c>
      <c r="M1080" s="29">
        <v>1.1799410029498518E-2</v>
      </c>
      <c r="N1080" s="28">
        <v>1</v>
      </c>
      <c r="O1080" s="29">
        <v>3.9525691699604723E-3</v>
      </c>
      <c r="P1080" s="30">
        <v>24.000000000000004</v>
      </c>
      <c r="Q1080" s="31">
        <v>1.2352032938754497E-2</v>
      </c>
    </row>
    <row r="1081" spans="1:17" x14ac:dyDescent="0.25">
      <c r="A1081" s="20" t="str">
        <f t="shared" si="54"/>
        <v>27</v>
      </c>
      <c r="B1081" s="21" t="str">
        <f t="shared" si="54"/>
        <v>CHOCÓ</v>
      </c>
      <c r="C1081" s="21" t="s">
        <v>498</v>
      </c>
      <c r="D1081" s="22">
        <v>4</v>
      </c>
      <c r="E1081" s="23">
        <v>9.7087378640776691E-3</v>
      </c>
      <c r="F1081" s="22">
        <v>4</v>
      </c>
      <c r="G1081" s="23">
        <v>1.3937282229965159E-2</v>
      </c>
      <c r="H1081" s="22">
        <v>2</v>
      </c>
      <c r="I1081" s="23">
        <v>5.5248618784530358E-3</v>
      </c>
      <c r="J1081" s="22">
        <v>3</v>
      </c>
      <c r="K1081" s="23">
        <v>1.03448275862069E-2</v>
      </c>
      <c r="L1081" s="22">
        <v>4</v>
      </c>
      <c r="M1081" s="23">
        <v>1.1799410029498518E-2</v>
      </c>
      <c r="N1081" s="22">
        <v>3</v>
      </c>
      <c r="O1081" s="23">
        <v>1.1857707509881417E-2</v>
      </c>
      <c r="P1081" s="24">
        <v>20.000000000000007</v>
      </c>
      <c r="Q1081" s="25">
        <v>1.0293360782295414E-2</v>
      </c>
    </row>
    <row r="1082" spans="1:17" x14ac:dyDescent="0.25">
      <c r="A1082" s="26" t="str">
        <f t="shared" si="54"/>
        <v>27</v>
      </c>
      <c r="B1082" s="27" t="str">
        <f t="shared" si="54"/>
        <v>CHOCÓ</v>
      </c>
      <c r="C1082" s="27" t="s">
        <v>500</v>
      </c>
      <c r="D1082" s="28">
        <v>1</v>
      </c>
      <c r="E1082" s="29">
        <v>2.4271844660194173E-3</v>
      </c>
      <c r="F1082" s="28"/>
      <c r="G1082" s="29">
        <v>0</v>
      </c>
      <c r="H1082" s="28">
        <v>1</v>
      </c>
      <c r="I1082" s="29">
        <v>2.7624309392265179E-3</v>
      </c>
      <c r="J1082" s="28"/>
      <c r="K1082" s="29">
        <v>0</v>
      </c>
      <c r="L1082" s="28"/>
      <c r="M1082" s="29">
        <v>0</v>
      </c>
      <c r="N1082" s="28"/>
      <c r="O1082" s="29">
        <v>0</v>
      </c>
      <c r="P1082" s="30">
        <v>2</v>
      </c>
      <c r="Q1082" s="31">
        <v>1.0293360782295412E-3</v>
      </c>
    </row>
    <row r="1083" spans="1:17" x14ac:dyDescent="0.25">
      <c r="A1083" s="20" t="str">
        <f t="shared" si="54"/>
        <v>27</v>
      </c>
      <c r="B1083" s="21" t="str">
        <f t="shared" si="54"/>
        <v>CHOCÓ</v>
      </c>
      <c r="C1083" s="21" t="s">
        <v>502</v>
      </c>
      <c r="D1083" s="22"/>
      <c r="E1083" s="23">
        <v>0</v>
      </c>
      <c r="F1083" s="22">
        <v>2</v>
      </c>
      <c r="G1083" s="23">
        <v>6.9686411149825793E-3</v>
      </c>
      <c r="H1083" s="22">
        <v>1</v>
      </c>
      <c r="I1083" s="23">
        <v>2.7624309392265179E-3</v>
      </c>
      <c r="J1083" s="22">
        <v>1</v>
      </c>
      <c r="K1083" s="23">
        <v>3.4482758620689668E-3</v>
      </c>
      <c r="L1083" s="22"/>
      <c r="M1083" s="23">
        <v>0</v>
      </c>
      <c r="N1083" s="22"/>
      <c r="O1083" s="23">
        <v>0</v>
      </c>
      <c r="P1083" s="24">
        <v>4</v>
      </c>
      <c r="Q1083" s="25">
        <v>2.0586721564590823E-3</v>
      </c>
    </row>
    <row r="1084" spans="1:17" x14ac:dyDescent="0.25">
      <c r="A1084" s="26" t="str">
        <f t="shared" si="54"/>
        <v>27</v>
      </c>
      <c r="B1084" s="27" t="str">
        <f t="shared" si="54"/>
        <v>CHOCÓ</v>
      </c>
      <c r="C1084" s="27" t="s">
        <v>504</v>
      </c>
      <c r="D1084" s="28"/>
      <c r="E1084" s="29">
        <v>0</v>
      </c>
      <c r="F1084" s="28"/>
      <c r="G1084" s="29">
        <v>0</v>
      </c>
      <c r="H1084" s="28">
        <v>1</v>
      </c>
      <c r="I1084" s="29">
        <v>2.7624309392265179E-3</v>
      </c>
      <c r="J1084" s="28"/>
      <c r="K1084" s="29">
        <v>0</v>
      </c>
      <c r="L1084" s="28"/>
      <c r="M1084" s="29">
        <v>0</v>
      </c>
      <c r="N1084" s="28"/>
      <c r="O1084" s="29">
        <v>0</v>
      </c>
      <c r="P1084" s="30">
        <v>1</v>
      </c>
      <c r="Q1084" s="31">
        <v>5.1466803911477059E-4</v>
      </c>
    </row>
    <row r="1085" spans="1:17" x14ac:dyDescent="0.25">
      <c r="A1085" s="20" t="str">
        <f t="shared" si="54"/>
        <v>27</v>
      </c>
      <c r="B1085" s="21" t="str">
        <f t="shared" si="54"/>
        <v>CHOCÓ</v>
      </c>
      <c r="C1085" s="21" t="s">
        <v>508</v>
      </c>
      <c r="D1085" s="22">
        <v>2</v>
      </c>
      <c r="E1085" s="23">
        <v>4.8543689320388345E-3</v>
      </c>
      <c r="F1085" s="22"/>
      <c r="G1085" s="23">
        <v>0</v>
      </c>
      <c r="H1085" s="22">
        <v>1</v>
      </c>
      <c r="I1085" s="23">
        <v>2.7624309392265179E-3</v>
      </c>
      <c r="J1085" s="22">
        <v>1</v>
      </c>
      <c r="K1085" s="23">
        <v>3.4482758620689668E-3</v>
      </c>
      <c r="L1085" s="22"/>
      <c r="M1085" s="23">
        <v>0</v>
      </c>
      <c r="N1085" s="22"/>
      <c r="O1085" s="23">
        <v>0</v>
      </c>
      <c r="P1085" s="24">
        <v>4</v>
      </c>
      <c r="Q1085" s="25">
        <v>2.0586721564590823E-3</v>
      </c>
    </row>
    <row r="1086" spans="1:17" x14ac:dyDescent="0.25">
      <c r="A1086" s="16" t="s">
        <v>40</v>
      </c>
      <c r="B1086" s="17" t="s">
        <v>253</v>
      </c>
      <c r="C1086" s="17" t="s">
        <v>41</v>
      </c>
      <c r="D1086" s="18">
        <v>3187.9999999999991</v>
      </c>
      <c r="E1086" s="19">
        <v>1</v>
      </c>
      <c r="F1086" s="18">
        <v>5288.9999999999973</v>
      </c>
      <c r="G1086" s="19">
        <v>1</v>
      </c>
      <c r="H1086" s="18">
        <v>5364.0000000000027</v>
      </c>
      <c r="I1086" s="19">
        <v>1</v>
      </c>
      <c r="J1086" s="18">
        <v>3784.9999999999991</v>
      </c>
      <c r="K1086" s="19">
        <v>1</v>
      </c>
      <c r="L1086" s="18">
        <v>5079.0000000000036</v>
      </c>
      <c r="M1086" s="19">
        <v>1</v>
      </c>
      <c r="N1086" s="18">
        <v>4609.9999999999982</v>
      </c>
      <c r="O1086" s="19">
        <v>1</v>
      </c>
      <c r="P1086" s="18">
        <v>27315.000000000058</v>
      </c>
      <c r="Q1086" s="19">
        <v>1</v>
      </c>
    </row>
    <row r="1087" spans="1:17" x14ac:dyDescent="0.25">
      <c r="A1087" s="20" t="str">
        <f t="shared" ref="A1047:A1110" si="55">A1086</f>
        <v>41</v>
      </c>
      <c r="B1087" s="21" t="str">
        <f t="shared" ref="B1047:B1110" si="56">B1086</f>
        <v>HUILA</v>
      </c>
      <c r="C1087" s="21" t="s">
        <v>393</v>
      </c>
      <c r="D1087" s="22"/>
      <c r="E1087" s="23">
        <v>0</v>
      </c>
      <c r="F1087" s="22"/>
      <c r="G1087" s="23">
        <v>0</v>
      </c>
      <c r="H1087" s="22"/>
      <c r="I1087" s="23">
        <v>0</v>
      </c>
      <c r="J1087" s="22"/>
      <c r="K1087" s="23">
        <v>0</v>
      </c>
      <c r="L1087" s="22"/>
      <c r="M1087" s="23">
        <v>0</v>
      </c>
      <c r="N1087" s="22">
        <v>1</v>
      </c>
      <c r="O1087" s="23">
        <v>2.1691973969631246E-4</v>
      </c>
      <c r="P1087" s="24">
        <v>1</v>
      </c>
      <c r="Q1087" s="25">
        <v>3.6609921288669154E-5</v>
      </c>
    </row>
    <row r="1088" spans="1:17" x14ac:dyDescent="0.25">
      <c r="A1088" s="26" t="str">
        <f t="shared" si="55"/>
        <v>41</v>
      </c>
      <c r="B1088" s="27" t="str">
        <f t="shared" si="56"/>
        <v>HUILA</v>
      </c>
      <c r="C1088" s="27" t="s">
        <v>401</v>
      </c>
      <c r="D1088" s="28">
        <v>146</v>
      </c>
      <c r="E1088" s="29">
        <v>4.5796737766624858E-2</v>
      </c>
      <c r="F1088" s="28">
        <v>174.99999999999997</v>
      </c>
      <c r="G1088" s="29">
        <v>3.3087540177727373E-2</v>
      </c>
      <c r="H1088" s="28">
        <v>223</v>
      </c>
      <c r="I1088" s="29">
        <v>4.1573452647278131E-2</v>
      </c>
      <c r="J1088" s="28">
        <v>138.99999999999997</v>
      </c>
      <c r="K1088" s="29">
        <v>3.6723910171730517E-2</v>
      </c>
      <c r="L1088" s="28">
        <v>222</v>
      </c>
      <c r="M1088" s="29">
        <v>4.3709391612522117E-2</v>
      </c>
      <c r="N1088" s="28">
        <v>155.00000000000003</v>
      </c>
      <c r="O1088" s="29">
        <v>3.3622559652928437E-2</v>
      </c>
      <c r="P1088" s="30">
        <v>1060.0000000000007</v>
      </c>
      <c r="Q1088" s="31">
        <v>3.8806516565989324E-2</v>
      </c>
    </row>
    <row r="1089" spans="1:17" x14ac:dyDescent="0.25">
      <c r="A1089" s="20" t="str">
        <f t="shared" si="55"/>
        <v>41</v>
      </c>
      <c r="B1089" s="21" t="str">
        <f t="shared" si="56"/>
        <v>HUILA</v>
      </c>
      <c r="C1089" s="21" t="s">
        <v>402</v>
      </c>
      <c r="D1089" s="22">
        <v>18.000000000000004</v>
      </c>
      <c r="E1089" s="23">
        <v>5.6461731493099151E-3</v>
      </c>
      <c r="F1089" s="22">
        <v>44.000000000000021</v>
      </c>
      <c r="G1089" s="23">
        <v>8.3191529589714593E-3</v>
      </c>
      <c r="H1089" s="22">
        <v>37</v>
      </c>
      <c r="I1089" s="23">
        <v>6.8978374347501833E-3</v>
      </c>
      <c r="J1089" s="22">
        <v>43.999999999999986</v>
      </c>
      <c r="K1089" s="23">
        <v>1.1624834874504622E-2</v>
      </c>
      <c r="L1089" s="22">
        <v>30.000000000000007</v>
      </c>
      <c r="M1089" s="23">
        <v>5.9066745422327203E-3</v>
      </c>
      <c r="N1089" s="22">
        <v>37.000000000000007</v>
      </c>
      <c r="O1089" s="23">
        <v>8.0260303687635631E-3</v>
      </c>
      <c r="P1089" s="24">
        <v>210.00000000000003</v>
      </c>
      <c r="Q1089" s="25">
        <v>7.6880834706205227E-3</v>
      </c>
    </row>
    <row r="1090" spans="1:17" x14ac:dyDescent="0.25">
      <c r="A1090" s="26" t="str">
        <f t="shared" si="55"/>
        <v>41</v>
      </c>
      <c r="B1090" s="27" t="str">
        <f t="shared" si="56"/>
        <v>HUILA</v>
      </c>
      <c r="C1090" s="27" t="s">
        <v>403</v>
      </c>
      <c r="D1090" s="28">
        <v>18.000000000000004</v>
      </c>
      <c r="E1090" s="29">
        <v>5.6461731493099151E-3</v>
      </c>
      <c r="F1090" s="28">
        <v>24</v>
      </c>
      <c r="G1090" s="29">
        <v>4.5377197958026113E-3</v>
      </c>
      <c r="H1090" s="28">
        <v>24</v>
      </c>
      <c r="I1090" s="29">
        <v>4.4742729306487669E-3</v>
      </c>
      <c r="J1090" s="28">
        <v>30</v>
      </c>
      <c r="K1090" s="29">
        <v>7.9260237780713356E-3</v>
      </c>
      <c r="L1090" s="28">
        <v>27.000000000000011</v>
      </c>
      <c r="M1090" s="29">
        <v>5.3160070880094489E-3</v>
      </c>
      <c r="N1090" s="28">
        <v>32.999999999999993</v>
      </c>
      <c r="O1090" s="29">
        <v>7.1583514099783094E-3</v>
      </c>
      <c r="P1090" s="30">
        <v>155.99999999999997</v>
      </c>
      <c r="Q1090" s="31">
        <v>5.7111477210323855E-3</v>
      </c>
    </row>
    <row r="1091" spans="1:17" x14ac:dyDescent="0.25">
      <c r="A1091" s="20" t="str">
        <f t="shared" si="55"/>
        <v>41</v>
      </c>
      <c r="B1091" s="21" t="str">
        <f t="shared" si="56"/>
        <v>HUILA</v>
      </c>
      <c r="C1091" s="21" t="s">
        <v>404</v>
      </c>
      <c r="D1091" s="22">
        <v>1</v>
      </c>
      <c r="E1091" s="23">
        <v>3.1367628607277298E-4</v>
      </c>
      <c r="F1091" s="22">
        <v>2</v>
      </c>
      <c r="G1091" s="23">
        <v>3.7814331631688431E-4</v>
      </c>
      <c r="H1091" s="22">
        <v>1</v>
      </c>
      <c r="I1091" s="23">
        <v>1.8642803877703197E-4</v>
      </c>
      <c r="J1091" s="22">
        <v>1</v>
      </c>
      <c r="K1091" s="23">
        <v>2.6420079260237785E-4</v>
      </c>
      <c r="L1091" s="22"/>
      <c r="M1091" s="23">
        <v>0</v>
      </c>
      <c r="N1091" s="22"/>
      <c r="O1091" s="23">
        <v>0</v>
      </c>
      <c r="P1091" s="24">
        <v>5</v>
      </c>
      <c r="Q1091" s="25">
        <v>1.8304960644334575E-4</v>
      </c>
    </row>
    <row r="1092" spans="1:17" x14ac:dyDescent="0.25">
      <c r="A1092" s="26" t="str">
        <f t="shared" si="55"/>
        <v>41</v>
      </c>
      <c r="B1092" s="27" t="str">
        <f t="shared" si="56"/>
        <v>HUILA</v>
      </c>
      <c r="C1092" s="27" t="s">
        <v>405</v>
      </c>
      <c r="D1092" s="28"/>
      <c r="E1092" s="29">
        <v>0</v>
      </c>
      <c r="F1092" s="28"/>
      <c r="G1092" s="29">
        <v>0</v>
      </c>
      <c r="H1092" s="28">
        <v>3</v>
      </c>
      <c r="I1092" s="29">
        <v>5.5928411633109586E-4</v>
      </c>
      <c r="J1092" s="28">
        <v>2</v>
      </c>
      <c r="K1092" s="29">
        <v>5.2840158520475571E-4</v>
      </c>
      <c r="L1092" s="28">
        <v>2</v>
      </c>
      <c r="M1092" s="29">
        <v>3.9377830281551459E-4</v>
      </c>
      <c r="N1092" s="28"/>
      <c r="O1092" s="29">
        <v>0</v>
      </c>
      <c r="P1092" s="30">
        <v>7</v>
      </c>
      <c r="Q1092" s="31">
        <v>2.5626944902068407E-4</v>
      </c>
    </row>
    <row r="1093" spans="1:17" x14ac:dyDescent="0.25">
      <c r="A1093" s="20" t="str">
        <f t="shared" si="55"/>
        <v>41</v>
      </c>
      <c r="B1093" s="21" t="str">
        <f t="shared" si="56"/>
        <v>HUILA</v>
      </c>
      <c r="C1093" s="21" t="s">
        <v>407</v>
      </c>
      <c r="D1093" s="22">
        <v>2</v>
      </c>
      <c r="E1093" s="23">
        <v>6.2735257214554597E-4</v>
      </c>
      <c r="F1093" s="22">
        <v>4</v>
      </c>
      <c r="G1093" s="23">
        <v>7.5628663263376862E-4</v>
      </c>
      <c r="H1093" s="22">
        <v>1</v>
      </c>
      <c r="I1093" s="23">
        <v>1.8642803877703197E-4</v>
      </c>
      <c r="J1093" s="22">
        <v>2</v>
      </c>
      <c r="K1093" s="23">
        <v>5.2840158520475571E-4</v>
      </c>
      <c r="L1093" s="22">
        <v>2</v>
      </c>
      <c r="M1093" s="23">
        <v>3.9377830281551459E-4</v>
      </c>
      <c r="N1093" s="22"/>
      <c r="O1093" s="23">
        <v>0</v>
      </c>
      <c r="P1093" s="24">
        <v>11</v>
      </c>
      <c r="Q1093" s="25">
        <v>4.0270913417536066E-4</v>
      </c>
    </row>
    <row r="1094" spans="1:17" x14ac:dyDescent="0.25">
      <c r="A1094" s="26" t="str">
        <f t="shared" si="55"/>
        <v>41</v>
      </c>
      <c r="B1094" s="27" t="str">
        <f t="shared" si="56"/>
        <v>HUILA</v>
      </c>
      <c r="C1094" s="27" t="s">
        <v>408</v>
      </c>
      <c r="D1094" s="28">
        <v>13</v>
      </c>
      <c r="E1094" s="29">
        <v>4.0777917189460484E-3</v>
      </c>
      <c r="F1094" s="28"/>
      <c r="G1094" s="29">
        <v>0</v>
      </c>
      <c r="H1094" s="28"/>
      <c r="I1094" s="29">
        <v>0</v>
      </c>
      <c r="J1094" s="28"/>
      <c r="K1094" s="29">
        <v>0</v>
      </c>
      <c r="L1094" s="28"/>
      <c r="M1094" s="29">
        <v>0</v>
      </c>
      <c r="N1094" s="28"/>
      <c r="O1094" s="29">
        <v>0</v>
      </c>
      <c r="P1094" s="30">
        <v>13</v>
      </c>
      <c r="Q1094" s="31">
        <v>4.7592897675269899E-4</v>
      </c>
    </row>
    <row r="1095" spans="1:17" x14ac:dyDescent="0.25">
      <c r="A1095" s="20" t="str">
        <f t="shared" si="55"/>
        <v>41</v>
      </c>
      <c r="B1095" s="21" t="str">
        <f t="shared" si="56"/>
        <v>HUILA</v>
      </c>
      <c r="C1095" s="21" t="s">
        <v>410</v>
      </c>
      <c r="D1095" s="22">
        <v>2</v>
      </c>
      <c r="E1095" s="23">
        <v>6.2735257214554597E-4</v>
      </c>
      <c r="F1095" s="22">
        <v>3</v>
      </c>
      <c r="G1095" s="23">
        <v>5.6721497447532641E-4</v>
      </c>
      <c r="H1095" s="22">
        <v>1</v>
      </c>
      <c r="I1095" s="23">
        <v>1.8642803877703197E-4</v>
      </c>
      <c r="J1095" s="22">
        <v>1</v>
      </c>
      <c r="K1095" s="23">
        <v>2.6420079260237785E-4</v>
      </c>
      <c r="L1095" s="22"/>
      <c r="M1095" s="23">
        <v>0</v>
      </c>
      <c r="N1095" s="22"/>
      <c r="O1095" s="23">
        <v>0</v>
      </c>
      <c r="P1095" s="24">
        <v>7</v>
      </c>
      <c r="Q1095" s="25">
        <v>2.5626944902068407E-4</v>
      </c>
    </row>
    <row r="1096" spans="1:17" x14ac:dyDescent="0.25">
      <c r="A1096" s="26" t="str">
        <f t="shared" si="55"/>
        <v>41</v>
      </c>
      <c r="B1096" s="27" t="str">
        <f t="shared" si="56"/>
        <v>HUILA</v>
      </c>
      <c r="C1096" s="27" t="s">
        <v>411</v>
      </c>
      <c r="D1096" s="28"/>
      <c r="E1096" s="29">
        <v>0</v>
      </c>
      <c r="F1096" s="28"/>
      <c r="G1096" s="29">
        <v>0</v>
      </c>
      <c r="H1096" s="28"/>
      <c r="I1096" s="29">
        <v>0</v>
      </c>
      <c r="J1096" s="28"/>
      <c r="K1096" s="29">
        <v>0</v>
      </c>
      <c r="L1096" s="28">
        <v>1</v>
      </c>
      <c r="M1096" s="29">
        <v>1.9688915140775729E-4</v>
      </c>
      <c r="N1096" s="28">
        <v>1</v>
      </c>
      <c r="O1096" s="29">
        <v>2.1691973969631246E-4</v>
      </c>
      <c r="P1096" s="30">
        <v>2</v>
      </c>
      <c r="Q1096" s="31">
        <v>7.3219842577338309E-5</v>
      </c>
    </row>
    <row r="1097" spans="1:17" x14ac:dyDescent="0.25">
      <c r="A1097" s="20" t="str">
        <f t="shared" si="55"/>
        <v>41</v>
      </c>
      <c r="B1097" s="21" t="str">
        <f t="shared" si="56"/>
        <v>HUILA</v>
      </c>
      <c r="C1097" s="21" t="s">
        <v>413</v>
      </c>
      <c r="D1097" s="22"/>
      <c r="E1097" s="23">
        <v>0</v>
      </c>
      <c r="F1097" s="22"/>
      <c r="G1097" s="23">
        <v>0</v>
      </c>
      <c r="H1097" s="22"/>
      <c r="I1097" s="23">
        <v>0</v>
      </c>
      <c r="J1097" s="22"/>
      <c r="K1097" s="23">
        <v>0</v>
      </c>
      <c r="L1097" s="22"/>
      <c r="M1097" s="23">
        <v>0</v>
      </c>
      <c r="N1097" s="22">
        <v>1</v>
      </c>
      <c r="O1097" s="23">
        <v>2.1691973969631246E-4</v>
      </c>
      <c r="P1097" s="24">
        <v>1</v>
      </c>
      <c r="Q1097" s="25">
        <v>3.6609921288669154E-5</v>
      </c>
    </row>
    <row r="1098" spans="1:17" x14ac:dyDescent="0.25">
      <c r="A1098" s="26" t="str">
        <f t="shared" si="55"/>
        <v>41</v>
      </c>
      <c r="B1098" s="27" t="str">
        <f t="shared" si="56"/>
        <v>HUILA</v>
      </c>
      <c r="C1098" s="27" t="s">
        <v>414</v>
      </c>
      <c r="D1098" s="28">
        <v>1</v>
      </c>
      <c r="E1098" s="29">
        <v>3.1367628607277298E-4</v>
      </c>
      <c r="F1098" s="28">
        <v>1</v>
      </c>
      <c r="G1098" s="29">
        <v>1.8907165815844215E-4</v>
      </c>
      <c r="H1098" s="28"/>
      <c r="I1098" s="29">
        <v>0</v>
      </c>
      <c r="J1098" s="28"/>
      <c r="K1098" s="29">
        <v>0</v>
      </c>
      <c r="L1098" s="28"/>
      <c r="M1098" s="29">
        <v>0</v>
      </c>
      <c r="N1098" s="28"/>
      <c r="O1098" s="29">
        <v>0</v>
      </c>
      <c r="P1098" s="30">
        <v>2</v>
      </c>
      <c r="Q1098" s="31">
        <v>7.3219842577338309E-5</v>
      </c>
    </row>
    <row r="1099" spans="1:17" x14ac:dyDescent="0.25">
      <c r="A1099" s="20" t="str">
        <f t="shared" si="55"/>
        <v>41</v>
      </c>
      <c r="B1099" s="21" t="str">
        <f t="shared" si="56"/>
        <v>HUILA</v>
      </c>
      <c r="C1099" s="21" t="s">
        <v>415</v>
      </c>
      <c r="D1099" s="22">
        <v>3</v>
      </c>
      <c r="E1099" s="23">
        <v>9.4102885821831901E-4</v>
      </c>
      <c r="F1099" s="22"/>
      <c r="G1099" s="23">
        <v>0</v>
      </c>
      <c r="H1099" s="22"/>
      <c r="I1099" s="23">
        <v>0</v>
      </c>
      <c r="J1099" s="22">
        <v>2</v>
      </c>
      <c r="K1099" s="23">
        <v>5.2840158520475571E-4</v>
      </c>
      <c r="L1099" s="22"/>
      <c r="M1099" s="23">
        <v>0</v>
      </c>
      <c r="N1099" s="22">
        <v>2</v>
      </c>
      <c r="O1099" s="23">
        <v>4.3383947939262493E-4</v>
      </c>
      <c r="P1099" s="24">
        <v>7</v>
      </c>
      <c r="Q1099" s="25">
        <v>2.5626944902068407E-4</v>
      </c>
    </row>
    <row r="1100" spans="1:17" x14ac:dyDescent="0.25">
      <c r="A1100" s="26" t="str">
        <f t="shared" si="55"/>
        <v>41</v>
      </c>
      <c r="B1100" s="27" t="str">
        <f t="shared" si="56"/>
        <v>HUILA</v>
      </c>
      <c r="C1100" s="27" t="s">
        <v>419</v>
      </c>
      <c r="D1100" s="28"/>
      <c r="E1100" s="29">
        <v>0</v>
      </c>
      <c r="F1100" s="28">
        <v>6</v>
      </c>
      <c r="G1100" s="29">
        <v>1.1344299489506528E-3</v>
      </c>
      <c r="H1100" s="28">
        <v>4</v>
      </c>
      <c r="I1100" s="29">
        <v>7.4571215510812788E-4</v>
      </c>
      <c r="J1100" s="28">
        <v>2</v>
      </c>
      <c r="K1100" s="29">
        <v>5.2840158520475571E-4</v>
      </c>
      <c r="L1100" s="28"/>
      <c r="M1100" s="29">
        <v>0</v>
      </c>
      <c r="N1100" s="28"/>
      <c r="O1100" s="29">
        <v>0</v>
      </c>
      <c r="P1100" s="30">
        <v>12.000000000000002</v>
      </c>
      <c r="Q1100" s="31">
        <v>4.3931905546402988E-4</v>
      </c>
    </row>
    <row r="1101" spans="1:17" x14ac:dyDescent="0.25">
      <c r="A1101" s="20" t="str">
        <f t="shared" si="55"/>
        <v>41</v>
      </c>
      <c r="B1101" s="21" t="str">
        <f t="shared" si="56"/>
        <v>HUILA</v>
      </c>
      <c r="C1101" s="21" t="s">
        <v>422</v>
      </c>
      <c r="D1101" s="22">
        <v>10</v>
      </c>
      <c r="E1101" s="23">
        <v>3.1367628607277299E-3</v>
      </c>
      <c r="F1101" s="22">
        <v>21.000000000000004</v>
      </c>
      <c r="G1101" s="23">
        <v>3.9705048213272854E-3</v>
      </c>
      <c r="H1101" s="22">
        <v>26.000000000000004</v>
      </c>
      <c r="I1101" s="23">
        <v>4.847129008202832E-3</v>
      </c>
      <c r="J1101" s="22">
        <v>8</v>
      </c>
      <c r="K1101" s="23">
        <v>2.1136063408190228E-3</v>
      </c>
      <c r="L1101" s="22">
        <v>11</v>
      </c>
      <c r="M1101" s="23">
        <v>2.16578066548533E-3</v>
      </c>
      <c r="N1101" s="22">
        <v>8</v>
      </c>
      <c r="O1101" s="23">
        <v>1.7353579175704997E-3</v>
      </c>
      <c r="P1101" s="24">
        <v>83.999999999999972</v>
      </c>
      <c r="Q1101" s="25">
        <v>3.0752333882482076E-3</v>
      </c>
    </row>
    <row r="1102" spans="1:17" x14ac:dyDescent="0.25">
      <c r="A1102" s="26" t="str">
        <f t="shared" si="55"/>
        <v>41</v>
      </c>
      <c r="B1102" s="27" t="str">
        <f t="shared" si="56"/>
        <v>HUILA</v>
      </c>
      <c r="C1102" s="27" t="s">
        <v>423</v>
      </c>
      <c r="D1102" s="28">
        <v>1</v>
      </c>
      <c r="E1102" s="29">
        <v>3.1367628607277298E-4</v>
      </c>
      <c r="F1102" s="28"/>
      <c r="G1102" s="29">
        <v>0</v>
      </c>
      <c r="H1102" s="28">
        <v>1</v>
      </c>
      <c r="I1102" s="29">
        <v>1.8642803877703197E-4</v>
      </c>
      <c r="J1102" s="28"/>
      <c r="K1102" s="29">
        <v>0</v>
      </c>
      <c r="L1102" s="28"/>
      <c r="M1102" s="29">
        <v>0</v>
      </c>
      <c r="N1102" s="28"/>
      <c r="O1102" s="29">
        <v>0</v>
      </c>
      <c r="P1102" s="30">
        <v>2</v>
      </c>
      <c r="Q1102" s="31">
        <v>7.3219842577338309E-5</v>
      </c>
    </row>
    <row r="1103" spans="1:17" x14ac:dyDescent="0.25">
      <c r="A1103" s="20" t="str">
        <f t="shared" si="55"/>
        <v>41</v>
      </c>
      <c r="B1103" s="21" t="str">
        <f t="shared" si="56"/>
        <v>HUILA</v>
      </c>
      <c r="C1103" s="21" t="s">
        <v>424</v>
      </c>
      <c r="D1103" s="22"/>
      <c r="E1103" s="23">
        <v>0</v>
      </c>
      <c r="F1103" s="22"/>
      <c r="G1103" s="23">
        <v>0</v>
      </c>
      <c r="H1103" s="22"/>
      <c r="I1103" s="23">
        <v>0</v>
      </c>
      <c r="J1103" s="22">
        <v>1</v>
      </c>
      <c r="K1103" s="23">
        <v>2.6420079260237785E-4</v>
      </c>
      <c r="L1103" s="22"/>
      <c r="M1103" s="23">
        <v>0</v>
      </c>
      <c r="N1103" s="22">
        <v>1</v>
      </c>
      <c r="O1103" s="23">
        <v>2.1691973969631246E-4</v>
      </c>
      <c r="P1103" s="24">
        <v>2</v>
      </c>
      <c r="Q1103" s="25">
        <v>7.3219842577338309E-5</v>
      </c>
    </row>
    <row r="1104" spans="1:17" x14ac:dyDescent="0.25">
      <c r="A1104" s="26" t="str">
        <f t="shared" si="55"/>
        <v>41</v>
      </c>
      <c r="B1104" s="27" t="str">
        <f t="shared" si="56"/>
        <v>HUILA</v>
      </c>
      <c r="C1104" s="27" t="s">
        <v>425</v>
      </c>
      <c r="D1104" s="28">
        <v>543</v>
      </c>
      <c r="E1104" s="29">
        <v>0.17032622333751571</v>
      </c>
      <c r="F1104" s="28">
        <v>1365</v>
      </c>
      <c r="G1104" s="29">
        <v>0.25808281338627354</v>
      </c>
      <c r="H1104" s="28">
        <v>1002.9999999999998</v>
      </c>
      <c r="I1104" s="29">
        <v>0.18698732289336303</v>
      </c>
      <c r="J1104" s="28">
        <v>628</v>
      </c>
      <c r="K1104" s="29">
        <v>0.16591809775429328</v>
      </c>
      <c r="L1104" s="28">
        <v>955.00000000000011</v>
      </c>
      <c r="M1104" s="29">
        <v>0.18802913959440823</v>
      </c>
      <c r="N1104" s="28">
        <v>743.99999999999977</v>
      </c>
      <c r="O1104" s="29">
        <v>0.16138828633405641</v>
      </c>
      <c r="P1104" s="30">
        <v>5238.0000000000055</v>
      </c>
      <c r="Q1104" s="31">
        <v>0.19176276771004921</v>
      </c>
    </row>
    <row r="1105" spans="1:17" x14ac:dyDescent="0.25">
      <c r="A1105" s="20" t="str">
        <f t="shared" si="55"/>
        <v>41</v>
      </c>
      <c r="B1105" s="21" t="str">
        <f t="shared" si="56"/>
        <v>HUILA</v>
      </c>
      <c r="C1105" s="21" t="s">
        <v>426</v>
      </c>
      <c r="D1105" s="22">
        <v>7</v>
      </c>
      <c r="E1105" s="23">
        <v>2.195734002509411E-3</v>
      </c>
      <c r="F1105" s="22">
        <v>8</v>
      </c>
      <c r="G1105" s="23">
        <v>1.5125732652675372E-3</v>
      </c>
      <c r="H1105" s="22">
        <v>5</v>
      </c>
      <c r="I1105" s="23">
        <v>9.321401938851598E-4</v>
      </c>
      <c r="J1105" s="22">
        <v>5</v>
      </c>
      <c r="K1105" s="23">
        <v>1.3210039630118893E-3</v>
      </c>
      <c r="L1105" s="22">
        <v>14.000000000000002</v>
      </c>
      <c r="M1105" s="23">
        <v>2.7564481197086023E-3</v>
      </c>
      <c r="N1105" s="22">
        <v>20.000000000000004</v>
      </c>
      <c r="O1105" s="23">
        <v>4.33839479392625E-3</v>
      </c>
      <c r="P1105" s="24">
        <v>59</v>
      </c>
      <c r="Q1105" s="25">
        <v>2.15998535603148E-3</v>
      </c>
    </row>
    <row r="1106" spans="1:17" x14ac:dyDescent="0.25">
      <c r="A1106" s="26" t="str">
        <f t="shared" si="55"/>
        <v>41</v>
      </c>
      <c r="B1106" s="27" t="str">
        <f t="shared" si="56"/>
        <v>HUILA</v>
      </c>
      <c r="C1106" s="27" t="s">
        <v>427</v>
      </c>
      <c r="D1106" s="28">
        <v>1</v>
      </c>
      <c r="E1106" s="29">
        <v>3.1367628607277298E-4</v>
      </c>
      <c r="F1106" s="28">
        <v>4</v>
      </c>
      <c r="G1106" s="29">
        <v>7.5628663263376862E-4</v>
      </c>
      <c r="H1106" s="28">
        <v>6</v>
      </c>
      <c r="I1106" s="29">
        <v>1.1185682326621917E-3</v>
      </c>
      <c r="J1106" s="28">
        <v>5</v>
      </c>
      <c r="K1106" s="29">
        <v>1.3210039630118893E-3</v>
      </c>
      <c r="L1106" s="28">
        <v>3</v>
      </c>
      <c r="M1106" s="29">
        <v>5.9066745422327186E-4</v>
      </c>
      <c r="N1106" s="28">
        <v>9</v>
      </c>
      <c r="O1106" s="29">
        <v>1.952277657266812E-3</v>
      </c>
      <c r="P1106" s="30">
        <v>28.000000000000014</v>
      </c>
      <c r="Q1106" s="31">
        <v>1.0250777960827367E-3</v>
      </c>
    </row>
    <row r="1107" spans="1:17" x14ac:dyDescent="0.25">
      <c r="A1107" s="20" t="str">
        <f t="shared" si="55"/>
        <v>41</v>
      </c>
      <c r="B1107" s="21" t="str">
        <f t="shared" si="56"/>
        <v>HUILA</v>
      </c>
      <c r="C1107" s="21" t="s">
        <v>429</v>
      </c>
      <c r="D1107" s="22">
        <v>86</v>
      </c>
      <c r="E1107" s="23">
        <v>2.6976160602258478E-2</v>
      </c>
      <c r="F1107" s="22">
        <v>94</v>
      </c>
      <c r="G1107" s="23">
        <v>1.7772735866893562E-2</v>
      </c>
      <c r="H1107" s="22">
        <v>70</v>
      </c>
      <c r="I1107" s="23">
        <v>1.3049962714392238E-2</v>
      </c>
      <c r="J1107" s="22">
        <v>44</v>
      </c>
      <c r="K1107" s="23">
        <v>1.1624834874504626E-2</v>
      </c>
      <c r="L1107" s="22">
        <v>93</v>
      </c>
      <c r="M1107" s="23">
        <v>1.831069108092143E-2</v>
      </c>
      <c r="N1107" s="22">
        <v>119</v>
      </c>
      <c r="O1107" s="23">
        <v>2.5813449023861183E-2</v>
      </c>
      <c r="P1107" s="24">
        <v>505.99999999999989</v>
      </c>
      <c r="Q1107" s="25">
        <v>1.8524620172066585E-2</v>
      </c>
    </row>
    <row r="1108" spans="1:17" x14ac:dyDescent="0.25">
      <c r="A1108" s="26" t="str">
        <f t="shared" si="55"/>
        <v>41</v>
      </c>
      <c r="B1108" s="27" t="str">
        <f t="shared" si="56"/>
        <v>HUILA</v>
      </c>
      <c r="C1108" s="27" t="s">
        <v>431</v>
      </c>
      <c r="D1108" s="28">
        <v>4</v>
      </c>
      <c r="E1108" s="29">
        <v>1.2547051442910919E-3</v>
      </c>
      <c r="F1108" s="28"/>
      <c r="G1108" s="29">
        <v>0</v>
      </c>
      <c r="H1108" s="28">
        <v>3</v>
      </c>
      <c r="I1108" s="29">
        <v>5.5928411633109586E-4</v>
      </c>
      <c r="J1108" s="28">
        <v>2</v>
      </c>
      <c r="K1108" s="29">
        <v>5.2840158520475571E-4</v>
      </c>
      <c r="L1108" s="28"/>
      <c r="M1108" s="29">
        <v>0</v>
      </c>
      <c r="N1108" s="28"/>
      <c r="O1108" s="29">
        <v>0</v>
      </c>
      <c r="P1108" s="30">
        <v>9</v>
      </c>
      <c r="Q1108" s="31">
        <v>3.2948929159802234E-4</v>
      </c>
    </row>
    <row r="1109" spans="1:17" x14ac:dyDescent="0.25">
      <c r="A1109" s="20" t="str">
        <f t="shared" si="55"/>
        <v>41</v>
      </c>
      <c r="B1109" s="21" t="str">
        <f t="shared" si="56"/>
        <v>HUILA</v>
      </c>
      <c r="C1109" s="21" t="s">
        <v>433</v>
      </c>
      <c r="D1109" s="22"/>
      <c r="E1109" s="23">
        <v>0</v>
      </c>
      <c r="F1109" s="22">
        <v>2</v>
      </c>
      <c r="G1109" s="23">
        <v>3.7814331631688431E-4</v>
      </c>
      <c r="H1109" s="22">
        <v>1</v>
      </c>
      <c r="I1109" s="23">
        <v>1.8642803877703197E-4</v>
      </c>
      <c r="J1109" s="22"/>
      <c r="K1109" s="23">
        <v>0</v>
      </c>
      <c r="L1109" s="22">
        <v>3</v>
      </c>
      <c r="M1109" s="23">
        <v>5.9066745422327186E-4</v>
      </c>
      <c r="N1109" s="22"/>
      <c r="O1109" s="23">
        <v>0</v>
      </c>
      <c r="P1109" s="24">
        <v>6</v>
      </c>
      <c r="Q1109" s="25">
        <v>2.1965952773201494E-4</v>
      </c>
    </row>
    <row r="1110" spans="1:17" x14ac:dyDescent="0.25">
      <c r="A1110" s="26" t="str">
        <f t="shared" si="55"/>
        <v>41</v>
      </c>
      <c r="B1110" s="27" t="str">
        <f t="shared" si="56"/>
        <v>HUILA</v>
      </c>
      <c r="C1110" s="27" t="s">
        <v>434</v>
      </c>
      <c r="D1110" s="28">
        <v>29.999999999999993</v>
      </c>
      <c r="E1110" s="29">
        <v>9.4102885821831881E-3</v>
      </c>
      <c r="F1110" s="28">
        <v>35.999999999999993</v>
      </c>
      <c r="G1110" s="29">
        <v>6.8065796937039156E-3</v>
      </c>
      <c r="H1110" s="28">
        <v>43.999999999999993</v>
      </c>
      <c r="I1110" s="29">
        <v>8.2028337061894052E-3</v>
      </c>
      <c r="J1110" s="28">
        <v>41.000000000000007</v>
      </c>
      <c r="K1110" s="29">
        <v>1.0832232496697493E-2</v>
      </c>
      <c r="L1110" s="28">
        <v>51</v>
      </c>
      <c r="M1110" s="29">
        <v>1.0041346721795621E-2</v>
      </c>
      <c r="N1110" s="28">
        <v>46</v>
      </c>
      <c r="O1110" s="29">
        <v>9.9783080260303723E-3</v>
      </c>
      <c r="P1110" s="30">
        <v>247.99999999999994</v>
      </c>
      <c r="Q1110" s="31">
        <v>9.0792604795899481E-3</v>
      </c>
    </row>
    <row r="1111" spans="1:17" x14ac:dyDescent="0.25">
      <c r="A1111" s="20" t="str">
        <f t="shared" ref="A1111:B1126" si="57">A1110</f>
        <v>41</v>
      </c>
      <c r="B1111" s="21" t="str">
        <f t="shared" si="57"/>
        <v>HUILA</v>
      </c>
      <c r="C1111" s="21" t="s">
        <v>437</v>
      </c>
      <c r="D1111" s="22">
        <v>3</v>
      </c>
      <c r="E1111" s="23">
        <v>9.4102885821831901E-4</v>
      </c>
      <c r="F1111" s="22">
        <v>79</v>
      </c>
      <c r="G1111" s="23">
        <v>1.493666099451693E-2</v>
      </c>
      <c r="H1111" s="22">
        <v>45.000000000000007</v>
      </c>
      <c r="I1111" s="23">
        <v>8.3892617449664395E-3</v>
      </c>
      <c r="J1111" s="22">
        <v>16</v>
      </c>
      <c r="K1111" s="23">
        <v>4.2272126816380456E-3</v>
      </c>
      <c r="L1111" s="22">
        <v>12</v>
      </c>
      <c r="M1111" s="23">
        <v>2.3626698168930874E-3</v>
      </c>
      <c r="N1111" s="22">
        <v>52</v>
      </c>
      <c r="O1111" s="23">
        <v>1.1279826464208246E-2</v>
      </c>
      <c r="P1111" s="24">
        <v>206.99999999999994</v>
      </c>
      <c r="Q1111" s="25">
        <v>7.5782537067545126E-3</v>
      </c>
    </row>
    <row r="1112" spans="1:17" x14ac:dyDescent="0.25">
      <c r="A1112" s="26" t="str">
        <f t="shared" si="57"/>
        <v>41</v>
      </c>
      <c r="B1112" s="27" t="str">
        <f t="shared" si="57"/>
        <v>HUILA</v>
      </c>
      <c r="C1112" s="27" t="s">
        <v>438</v>
      </c>
      <c r="D1112" s="28">
        <v>53</v>
      </c>
      <c r="E1112" s="29">
        <v>1.6624843161856969E-2</v>
      </c>
      <c r="F1112" s="28">
        <v>60.000000000000014</v>
      </c>
      <c r="G1112" s="29">
        <v>1.1344299489506531E-2</v>
      </c>
      <c r="H1112" s="28">
        <v>50</v>
      </c>
      <c r="I1112" s="29">
        <v>9.3214019388515989E-3</v>
      </c>
      <c r="J1112" s="28">
        <v>58.000000000000007</v>
      </c>
      <c r="K1112" s="29">
        <v>1.5323645970937917E-2</v>
      </c>
      <c r="L1112" s="28">
        <v>37</v>
      </c>
      <c r="M1112" s="29">
        <v>7.2848986020870197E-3</v>
      </c>
      <c r="N1112" s="28">
        <v>48.999999999999993</v>
      </c>
      <c r="O1112" s="29">
        <v>1.0629067245119311E-2</v>
      </c>
      <c r="P1112" s="30">
        <v>307.00000000000006</v>
      </c>
      <c r="Q1112" s="31">
        <v>1.1239245835621432E-2</v>
      </c>
    </row>
    <row r="1113" spans="1:17" x14ac:dyDescent="0.25">
      <c r="A1113" s="20" t="str">
        <f t="shared" si="57"/>
        <v>41</v>
      </c>
      <c r="B1113" s="21" t="str">
        <f t="shared" si="57"/>
        <v>HUILA</v>
      </c>
      <c r="C1113" s="21" t="s">
        <v>439</v>
      </c>
      <c r="D1113" s="22">
        <v>1</v>
      </c>
      <c r="E1113" s="23">
        <v>3.1367628607277298E-4</v>
      </c>
      <c r="F1113" s="22">
        <v>2</v>
      </c>
      <c r="G1113" s="23">
        <v>3.7814331631688431E-4</v>
      </c>
      <c r="H1113" s="22"/>
      <c r="I1113" s="23">
        <v>0</v>
      </c>
      <c r="J1113" s="22"/>
      <c r="K1113" s="23">
        <v>0</v>
      </c>
      <c r="L1113" s="22"/>
      <c r="M1113" s="23">
        <v>0</v>
      </c>
      <c r="N1113" s="22"/>
      <c r="O1113" s="23">
        <v>0</v>
      </c>
      <c r="P1113" s="24">
        <v>3</v>
      </c>
      <c r="Q1113" s="25">
        <v>1.0982976386600747E-4</v>
      </c>
    </row>
    <row r="1114" spans="1:17" x14ac:dyDescent="0.25">
      <c r="A1114" s="26" t="str">
        <f t="shared" si="57"/>
        <v>41</v>
      </c>
      <c r="B1114" s="27" t="str">
        <f t="shared" si="57"/>
        <v>HUILA</v>
      </c>
      <c r="C1114" s="27" t="s">
        <v>441</v>
      </c>
      <c r="D1114" s="28">
        <v>2</v>
      </c>
      <c r="E1114" s="29">
        <v>6.2735257214554597E-4</v>
      </c>
      <c r="F1114" s="28">
        <v>3</v>
      </c>
      <c r="G1114" s="29">
        <v>5.6721497447532641E-4</v>
      </c>
      <c r="H1114" s="28">
        <v>4</v>
      </c>
      <c r="I1114" s="29">
        <v>7.4571215510812788E-4</v>
      </c>
      <c r="J1114" s="28">
        <v>4</v>
      </c>
      <c r="K1114" s="29">
        <v>1.0568031704095114E-3</v>
      </c>
      <c r="L1114" s="28">
        <v>2</v>
      </c>
      <c r="M1114" s="29">
        <v>3.9377830281551459E-4</v>
      </c>
      <c r="N1114" s="28"/>
      <c r="O1114" s="29">
        <v>0</v>
      </c>
      <c r="P1114" s="30">
        <v>15.000000000000002</v>
      </c>
      <c r="Q1114" s="31">
        <v>5.4914881933003736E-4</v>
      </c>
    </row>
    <row r="1115" spans="1:17" x14ac:dyDescent="0.25">
      <c r="A1115" s="20" t="str">
        <f t="shared" si="57"/>
        <v>41</v>
      </c>
      <c r="B1115" s="21" t="str">
        <f t="shared" si="57"/>
        <v>HUILA</v>
      </c>
      <c r="C1115" s="21" t="s">
        <v>442</v>
      </c>
      <c r="D1115" s="22">
        <v>4</v>
      </c>
      <c r="E1115" s="23">
        <v>1.2547051442910919E-3</v>
      </c>
      <c r="F1115" s="22">
        <v>2</v>
      </c>
      <c r="G1115" s="23">
        <v>3.7814331631688431E-4</v>
      </c>
      <c r="H1115" s="22"/>
      <c r="I1115" s="23">
        <v>0</v>
      </c>
      <c r="J1115" s="22">
        <v>1</v>
      </c>
      <c r="K1115" s="23">
        <v>2.6420079260237785E-4</v>
      </c>
      <c r="L1115" s="22">
        <v>1</v>
      </c>
      <c r="M1115" s="23">
        <v>1.9688915140775729E-4</v>
      </c>
      <c r="N1115" s="22">
        <v>1</v>
      </c>
      <c r="O1115" s="23">
        <v>2.1691973969631246E-4</v>
      </c>
      <c r="P1115" s="24">
        <v>9</v>
      </c>
      <c r="Q1115" s="25">
        <v>3.2948929159802234E-4</v>
      </c>
    </row>
    <row r="1116" spans="1:17" x14ac:dyDescent="0.25">
      <c r="A1116" s="26" t="str">
        <f t="shared" si="57"/>
        <v>41</v>
      </c>
      <c r="B1116" s="27" t="str">
        <f t="shared" si="57"/>
        <v>HUILA</v>
      </c>
      <c r="C1116" s="27" t="s">
        <v>443</v>
      </c>
      <c r="D1116" s="28">
        <v>1</v>
      </c>
      <c r="E1116" s="29">
        <v>3.1367628607277298E-4</v>
      </c>
      <c r="F1116" s="28">
        <v>3</v>
      </c>
      <c r="G1116" s="29">
        <v>5.6721497447532641E-4</v>
      </c>
      <c r="H1116" s="28">
        <v>3</v>
      </c>
      <c r="I1116" s="29">
        <v>5.5928411633109586E-4</v>
      </c>
      <c r="J1116" s="28"/>
      <c r="K1116" s="29">
        <v>0</v>
      </c>
      <c r="L1116" s="28">
        <v>1</v>
      </c>
      <c r="M1116" s="29">
        <v>1.9688915140775729E-4</v>
      </c>
      <c r="N1116" s="28">
        <v>1</v>
      </c>
      <c r="O1116" s="29">
        <v>2.1691973969631246E-4</v>
      </c>
      <c r="P1116" s="30">
        <v>9</v>
      </c>
      <c r="Q1116" s="31">
        <v>3.2948929159802234E-4</v>
      </c>
    </row>
    <row r="1117" spans="1:17" x14ac:dyDescent="0.25">
      <c r="A1117" s="20" t="str">
        <f t="shared" si="57"/>
        <v>41</v>
      </c>
      <c r="B1117" s="21" t="str">
        <f t="shared" si="57"/>
        <v>HUILA</v>
      </c>
      <c r="C1117" s="21" t="s">
        <v>444</v>
      </c>
      <c r="D1117" s="22"/>
      <c r="E1117" s="23">
        <v>0</v>
      </c>
      <c r="F1117" s="22">
        <v>1</v>
      </c>
      <c r="G1117" s="23">
        <v>1.8907165815844215E-4</v>
      </c>
      <c r="H1117" s="22"/>
      <c r="I1117" s="23">
        <v>0</v>
      </c>
      <c r="J1117" s="22"/>
      <c r="K1117" s="23">
        <v>0</v>
      </c>
      <c r="L1117" s="22">
        <v>1</v>
      </c>
      <c r="M1117" s="23">
        <v>1.9688915140775729E-4</v>
      </c>
      <c r="N1117" s="22"/>
      <c r="O1117" s="23">
        <v>0</v>
      </c>
      <c r="P1117" s="24">
        <v>2</v>
      </c>
      <c r="Q1117" s="25">
        <v>7.3219842577338309E-5</v>
      </c>
    </row>
    <row r="1118" spans="1:17" x14ac:dyDescent="0.25">
      <c r="A1118" s="26" t="str">
        <f t="shared" si="57"/>
        <v>41</v>
      </c>
      <c r="B1118" s="27" t="str">
        <f t="shared" si="57"/>
        <v>HUILA</v>
      </c>
      <c r="C1118" s="27" t="s">
        <v>445</v>
      </c>
      <c r="D1118" s="28">
        <v>3</v>
      </c>
      <c r="E1118" s="29">
        <v>9.4102885821831901E-4</v>
      </c>
      <c r="F1118" s="28">
        <v>2</v>
      </c>
      <c r="G1118" s="29">
        <v>3.7814331631688431E-4</v>
      </c>
      <c r="H1118" s="28"/>
      <c r="I1118" s="29">
        <v>0</v>
      </c>
      <c r="J1118" s="28">
        <v>2</v>
      </c>
      <c r="K1118" s="29">
        <v>5.2840158520475571E-4</v>
      </c>
      <c r="L1118" s="28">
        <v>1</v>
      </c>
      <c r="M1118" s="29">
        <v>1.9688915140775729E-4</v>
      </c>
      <c r="N1118" s="28">
        <v>1</v>
      </c>
      <c r="O1118" s="29">
        <v>2.1691973969631246E-4</v>
      </c>
      <c r="P1118" s="30">
        <v>9</v>
      </c>
      <c r="Q1118" s="31">
        <v>3.2948929159802234E-4</v>
      </c>
    </row>
    <row r="1119" spans="1:17" x14ac:dyDescent="0.25">
      <c r="A1119" s="20" t="str">
        <f t="shared" si="57"/>
        <v>41</v>
      </c>
      <c r="B1119" s="21" t="str">
        <f t="shared" si="57"/>
        <v>HUILA</v>
      </c>
      <c r="C1119" s="21" t="s">
        <v>446</v>
      </c>
      <c r="D1119" s="22"/>
      <c r="E1119" s="23">
        <v>0</v>
      </c>
      <c r="F1119" s="22">
        <v>1</v>
      </c>
      <c r="G1119" s="23">
        <v>1.8907165815844215E-4</v>
      </c>
      <c r="H1119" s="22"/>
      <c r="I1119" s="23">
        <v>0</v>
      </c>
      <c r="J1119" s="22"/>
      <c r="K1119" s="23">
        <v>0</v>
      </c>
      <c r="L1119" s="22"/>
      <c r="M1119" s="23">
        <v>0</v>
      </c>
      <c r="N1119" s="22"/>
      <c r="O1119" s="23">
        <v>0</v>
      </c>
      <c r="P1119" s="24">
        <v>1</v>
      </c>
      <c r="Q1119" s="25">
        <v>3.6609921288669154E-5</v>
      </c>
    </row>
    <row r="1120" spans="1:17" x14ac:dyDescent="0.25">
      <c r="A1120" s="26" t="str">
        <f t="shared" si="57"/>
        <v>41</v>
      </c>
      <c r="B1120" s="27" t="str">
        <f t="shared" si="57"/>
        <v>HUILA</v>
      </c>
      <c r="C1120" s="27" t="s">
        <v>447</v>
      </c>
      <c r="D1120" s="28">
        <v>458.00000000000006</v>
      </c>
      <c r="E1120" s="29">
        <v>0.14366373902133003</v>
      </c>
      <c r="F1120" s="28">
        <v>703.99999999999989</v>
      </c>
      <c r="G1120" s="29">
        <v>0.13310644734354324</v>
      </c>
      <c r="H1120" s="28">
        <v>750</v>
      </c>
      <c r="I1120" s="29">
        <v>0.13982102908277397</v>
      </c>
      <c r="J1120" s="28">
        <v>619</v>
      </c>
      <c r="K1120" s="29">
        <v>0.16354029062087194</v>
      </c>
      <c r="L1120" s="28">
        <v>889.99999999999989</v>
      </c>
      <c r="M1120" s="29">
        <v>0.17523134475290397</v>
      </c>
      <c r="N1120" s="28">
        <v>842.99999999999989</v>
      </c>
      <c r="O1120" s="29">
        <v>0.18286334056399137</v>
      </c>
      <c r="P1120" s="30">
        <v>4264.0000000000018</v>
      </c>
      <c r="Q1120" s="31">
        <v>0.15610470437488533</v>
      </c>
    </row>
    <row r="1121" spans="1:17" x14ac:dyDescent="0.25">
      <c r="A1121" s="20" t="str">
        <f t="shared" si="57"/>
        <v>41</v>
      </c>
      <c r="B1121" s="21" t="str">
        <f t="shared" si="57"/>
        <v>HUILA</v>
      </c>
      <c r="C1121" s="21" t="s">
        <v>448</v>
      </c>
      <c r="D1121" s="22">
        <v>1</v>
      </c>
      <c r="E1121" s="23">
        <v>3.1367628607277298E-4</v>
      </c>
      <c r="F1121" s="22"/>
      <c r="G1121" s="23">
        <v>0</v>
      </c>
      <c r="H1121" s="22"/>
      <c r="I1121" s="23">
        <v>0</v>
      </c>
      <c r="J1121" s="22"/>
      <c r="K1121" s="23">
        <v>0</v>
      </c>
      <c r="L1121" s="22"/>
      <c r="M1121" s="23">
        <v>0</v>
      </c>
      <c r="N1121" s="22">
        <v>2</v>
      </c>
      <c r="O1121" s="23">
        <v>4.3383947939262493E-4</v>
      </c>
      <c r="P1121" s="24">
        <v>3</v>
      </c>
      <c r="Q1121" s="25">
        <v>1.0982976386600747E-4</v>
      </c>
    </row>
    <row r="1122" spans="1:17" x14ac:dyDescent="0.25">
      <c r="A1122" s="26" t="str">
        <f t="shared" si="57"/>
        <v>41</v>
      </c>
      <c r="B1122" s="27" t="str">
        <f t="shared" si="57"/>
        <v>HUILA</v>
      </c>
      <c r="C1122" s="27" t="s">
        <v>449</v>
      </c>
      <c r="D1122" s="28">
        <v>1</v>
      </c>
      <c r="E1122" s="29">
        <v>3.1367628607277298E-4</v>
      </c>
      <c r="F1122" s="28">
        <v>1</v>
      </c>
      <c r="G1122" s="29">
        <v>1.8907165815844215E-4</v>
      </c>
      <c r="H1122" s="28"/>
      <c r="I1122" s="29">
        <v>0</v>
      </c>
      <c r="J1122" s="28"/>
      <c r="K1122" s="29">
        <v>0</v>
      </c>
      <c r="L1122" s="28"/>
      <c r="M1122" s="29">
        <v>0</v>
      </c>
      <c r="N1122" s="28"/>
      <c r="O1122" s="29">
        <v>0</v>
      </c>
      <c r="P1122" s="30">
        <v>2</v>
      </c>
      <c r="Q1122" s="31">
        <v>7.3219842577338309E-5</v>
      </c>
    </row>
    <row r="1123" spans="1:17" x14ac:dyDescent="0.25">
      <c r="A1123" s="20" t="str">
        <f t="shared" si="57"/>
        <v>41</v>
      </c>
      <c r="B1123" s="21" t="str">
        <f t="shared" si="57"/>
        <v>HUILA</v>
      </c>
      <c r="C1123" s="21" t="s">
        <v>451</v>
      </c>
      <c r="D1123" s="22">
        <v>4</v>
      </c>
      <c r="E1123" s="23">
        <v>1.2547051442910919E-3</v>
      </c>
      <c r="F1123" s="22">
        <v>5</v>
      </c>
      <c r="G1123" s="23">
        <v>9.4535829079221072E-4</v>
      </c>
      <c r="H1123" s="22">
        <v>1</v>
      </c>
      <c r="I1123" s="23">
        <v>1.8642803877703197E-4</v>
      </c>
      <c r="J1123" s="22">
        <v>2</v>
      </c>
      <c r="K1123" s="23">
        <v>5.2840158520475571E-4</v>
      </c>
      <c r="L1123" s="22">
        <v>1</v>
      </c>
      <c r="M1123" s="23">
        <v>1.9688915140775729E-4</v>
      </c>
      <c r="N1123" s="22"/>
      <c r="O1123" s="23">
        <v>0</v>
      </c>
      <c r="P1123" s="24">
        <v>13</v>
      </c>
      <c r="Q1123" s="25">
        <v>4.7592897675269899E-4</v>
      </c>
    </row>
    <row r="1124" spans="1:17" x14ac:dyDescent="0.25">
      <c r="A1124" s="26" t="str">
        <f t="shared" si="57"/>
        <v>41</v>
      </c>
      <c r="B1124" s="27" t="str">
        <f t="shared" si="57"/>
        <v>HUILA</v>
      </c>
      <c r="C1124" s="27" t="s">
        <v>452</v>
      </c>
      <c r="D1124" s="28">
        <v>3</v>
      </c>
      <c r="E1124" s="29">
        <v>9.4102885821831901E-4</v>
      </c>
      <c r="F1124" s="28"/>
      <c r="G1124" s="29">
        <v>0</v>
      </c>
      <c r="H1124" s="28">
        <v>4</v>
      </c>
      <c r="I1124" s="29">
        <v>7.4571215510812788E-4</v>
      </c>
      <c r="J1124" s="28"/>
      <c r="K1124" s="29">
        <v>0</v>
      </c>
      <c r="L1124" s="28"/>
      <c r="M1124" s="29">
        <v>0</v>
      </c>
      <c r="N1124" s="28"/>
      <c r="O1124" s="29">
        <v>0</v>
      </c>
      <c r="P1124" s="30">
        <v>6.9999999999999991</v>
      </c>
      <c r="Q1124" s="31">
        <v>2.5626944902068402E-4</v>
      </c>
    </row>
    <row r="1125" spans="1:17" x14ac:dyDescent="0.25">
      <c r="A1125" s="20" t="str">
        <f t="shared" si="57"/>
        <v>41</v>
      </c>
      <c r="B1125" s="21" t="str">
        <f t="shared" si="57"/>
        <v>HUILA</v>
      </c>
      <c r="C1125" s="21" t="s">
        <v>453</v>
      </c>
      <c r="D1125" s="22">
        <v>1</v>
      </c>
      <c r="E1125" s="23">
        <v>3.1367628607277298E-4</v>
      </c>
      <c r="F1125" s="22"/>
      <c r="G1125" s="23">
        <v>0</v>
      </c>
      <c r="H1125" s="22"/>
      <c r="I1125" s="23">
        <v>0</v>
      </c>
      <c r="J1125" s="22">
        <v>1</v>
      </c>
      <c r="K1125" s="23">
        <v>2.6420079260237785E-4</v>
      </c>
      <c r="L1125" s="22">
        <v>1</v>
      </c>
      <c r="M1125" s="23">
        <v>1.9688915140775729E-4</v>
      </c>
      <c r="N1125" s="22"/>
      <c r="O1125" s="23">
        <v>0</v>
      </c>
      <c r="P1125" s="24">
        <v>3</v>
      </c>
      <c r="Q1125" s="25">
        <v>1.0982976386600747E-4</v>
      </c>
    </row>
    <row r="1126" spans="1:17" x14ac:dyDescent="0.25">
      <c r="A1126" s="26" t="str">
        <f t="shared" si="57"/>
        <v>41</v>
      </c>
      <c r="B1126" s="27" t="str">
        <f t="shared" si="57"/>
        <v>HUILA</v>
      </c>
      <c r="C1126" s="27" t="s">
        <v>454</v>
      </c>
      <c r="D1126" s="28">
        <v>66</v>
      </c>
      <c r="E1126" s="29">
        <v>2.0702634880803018E-2</v>
      </c>
      <c r="F1126" s="28">
        <v>149.00000000000006</v>
      </c>
      <c r="G1126" s="29">
        <v>2.817167706560789E-2</v>
      </c>
      <c r="H1126" s="28">
        <v>190.00000000000006</v>
      </c>
      <c r="I1126" s="29">
        <v>3.5421327367636084E-2</v>
      </c>
      <c r="J1126" s="28">
        <v>78</v>
      </c>
      <c r="K1126" s="29">
        <v>2.0607661822985474E-2</v>
      </c>
      <c r="L1126" s="28">
        <v>67.000000000000028</v>
      </c>
      <c r="M1126" s="29">
        <v>1.3191573144319743E-2</v>
      </c>
      <c r="N1126" s="28">
        <v>86</v>
      </c>
      <c r="O1126" s="29">
        <v>1.8655097613882871E-2</v>
      </c>
      <c r="P1126" s="30">
        <v>636.00000000000045</v>
      </c>
      <c r="Q1126" s="31">
        <v>2.3283909939593596E-2</v>
      </c>
    </row>
    <row r="1127" spans="1:17" x14ac:dyDescent="0.25">
      <c r="A1127" s="20" t="str">
        <f t="shared" ref="A1127:B1142" si="58">A1126</f>
        <v>41</v>
      </c>
      <c r="B1127" s="21" t="str">
        <f t="shared" si="58"/>
        <v>HUILA</v>
      </c>
      <c r="C1127" s="21" t="s">
        <v>455</v>
      </c>
      <c r="D1127" s="22"/>
      <c r="E1127" s="23">
        <v>0</v>
      </c>
      <c r="F1127" s="22">
        <v>7</v>
      </c>
      <c r="G1127" s="23">
        <v>1.3235016071090951E-3</v>
      </c>
      <c r="H1127" s="22">
        <v>5</v>
      </c>
      <c r="I1127" s="23">
        <v>9.321401938851598E-4</v>
      </c>
      <c r="J1127" s="22">
        <v>2</v>
      </c>
      <c r="K1127" s="23">
        <v>5.2840158520475571E-4</v>
      </c>
      <c r="L1127" s="22">
        <v>6</v>
      </c>
      <c r="M1127" s="23">
        <v>1.1813349084465437E-3</v>
      </c>
      <c r="N1127" s="22">
        <v>1</v>
      </c>
      <c r="O1127" s="23">
        <v>2.1691973969631246E-4</v>
      </c>
      <c r="P1127" s="24">
        <v>21.000000000000007</v>
      </c>
      <c r="Q1127" s="25">
        <v>7.6880834706205244E-4</v>
      </c>
    </row>
    <row r="1128" spans="1:17" x14ac:dyDescent="0.25">
      <c r="A1128" s="26" t="str">
        <f t="shared" si="58"/>
        <v>41</v>
      </c>
      <c r="B1128" s="27" t="str">
        <f t="shared" si="58"/>
        <v>HUILA</v>
      </c>
      <c r="C1128" s="27" t="s">
        <v>456</v>
      </c>
      <c r="D1128" s="28"/>
      <c r="E1128" s="29">
        <v>0</v>
      </c>
      <c r="F1128" s="28"/>
      <c r="G1128" s="29">
        <v>0</v>
      </c>
      <c r="H1128" s="28"/>
      <c r="I1128" s="29">
        <v>0</v>
      </c>
      <c r="J1128" s="28"/>
      <c r="K1128" s="29">
        <v>0</v>
      </c>
      <c r="L1128" s="28"/>
      <c r="M1128" s="29">
        <v>0</v>
      </c>
      <c r="N1128" s="28">
        <v>3</v>
      </c>
      <c r="O1128" s="29">
        <v>6.5075921908893731E-4</v>
      </c>
      <c r="P1128" s="30">
        <v>3</v>
      </c>
      <c r="Q1128" s="31">
        <v>1.0982976386600747E-4</v>
      </c>
    </row>
    <row r="1129" spans="1:17" x14ac:dyDescent="0.25">
      <c r="A1129" s="20" t="str">
        <f t="shared" si="58"/>
        <v>41</v>
      </c>
      <c r="B1129" s="21" t="str">
        <f t="shared" si="58"/>
        <v>HUILA</v>
      </c>
      <c r="C1129" s="21" t="s">
        <v>457</v>
      </c>
      <c r="D1129" s="22">
        <v>1</v>
      </c>
      <c r="E1129" s="23">
        <v>3.1367628607277298E-4</v>
      </c>
      <c r="F1129" s="22"/>
      <c r="G1129" s="23">
        <v>0</v>
      </c>
      <c r="H1129" s="22"/>
      <c r="I1129" s="23">
        <v>0</v>
      </c>
      <c r="J1129" s="22"/>
      <c r="K1129" s="23">
        <v>0</v>
      </c>
      <c r="L1129" s="22">
        <v>3</v>
      </c>
      <c r="M1129" s="23">
        <v>5.9066745422327186E-4</v>
      </c>
      <c r="N1129" s="22"/>
      <c r="O1129" s="23">
        <v>0</v>
      </c>
      <c r="P1129" s="24">
        <v>4</v>
      </c>
      <c r="Q1129" s="25">
        <v>1.4643968515467662E-4</v>
      </c>
    </row>
    <row r="1130" spans="1:17" x14ac:dyDescent="0.25">
      <c r="A1130" s="26" t="str">
        <f t="shared" si="58"/>
        <v>41</v>
      </c>
      <c r="B1130" s="27" t="str">
        <f t="shared" si="58"/>
        <v>HUILA</v>
      </c>
      <c r="C1130" s="27" t="s">
        <v>458</v>
      </c>
      <c r="D1130" s="28">
        <v>439.99999999999994</v>
      </c>
      <c r="E1130" s="29">
        <v>0.1380175658720201</v>
      </c>
      <c r="F1130" s="28">
        <v>898.99999999999977</v>
      </c>
      <c r="G1130" s="29">
        <v>0.16997542068443944</v>
      </c>
      <c r="H1130" s="28">
        <v>1028.0000000000005</v>
      </c>
      <c r="I1130" s="29">
        <v>0.19164802386278898</v>
      </c>
      <c r="J1130" s="28">
        <v>629.99999999999989</v>
      </c>
      <c r="K1130" s="29">
        <v>0.16644649933949804</v>
      </c>
      <c r="L1130" s="28">
        <v>764</v>
      </c>
      <c r="M1130" s="29">
        <v>0.15042331167552658</v>
      </c>
      <c r="N1130" s="28">
        <v>674.00000000000011</v>
      </c>
      <c r="O1130" s="29">
        <v>0.14620390455531462</v>
      </c>
      <c r="P1130" s="30">
        <v>4434.9999999999945</v>
      </c>
      <c r="Q1130" s="31">
        <v>0.1623650009152475</v>
      </c>
    </row>
    <row r="1131" spans="1:17" x14ac:dyDescent="0.25">
      <c r="A1131" s="20" t="str">
        <f t="shared" si="58"/>
        <v>41</v>
      </c>
      <c r="B1131" s="21" t="str">
        <f t="shared" si="58"/>
        <v>HUILA</v>
      </c>
      <c r="C1131" s="21" t="s">
        <v>459</v>
      </c>
      <c r="D1131" s="22"/>
      <c r="E1131" s="23">
        <v>0</v>
      </c>
      <c r="F1131" s="22"/>
      <c r="G1131" s="23">
        <v>0</v>
      </c>
      <c r="H1131" s="22"/>
      <c r="I1131" s="23">
        <v>0</v>
      </c>
      <c r="J1131" s="22"/>
      <c r="K1131" s="23">
        <v>0</v>
      </c>
      <c r="L1131" s="22">
        <v>1</v>
      </c>
      <c r="M1131" s="23">
        <v>1.9688915140775729E-4</v>
      </c>
      <c r="N1131" s="22"/>
      <c r="O1131" s="23">
        <v>0</v>
      </c>
      <c r="P1131" s="24">
        <v>1</v>
      </c>
      <c r="Q1131" s="25">
        <v>3.6609921288669154E-5</v>
      </c>
    </row>
    <row r="1132" spans="1:17" x14ac:dyDescent="0.25">
      <c r="A1132" s="26" t="str">
        <f t="shared" si="58"/>
        <v>41</v>
      </c>
      <c r="B1132" s="27" t="str">
        <f t="shared" si="58"/>
        <v>HUILA</v>
      </c>
      <c r="C1132" s="27" t="s">
        <v>460</v>
      </c>
      <c r="D1132" s="28">
        <v>12.000000000000002</v>
      </c>
      <c r="E1132" s="29">
        <v>3.764115432873276E-3</v>
      </c>
      <c r="F1132" s="28">
        <v>6</v>
      </c>
      <c r="G1132" s="29">
        <v>1.1344299489506528E-3</v>
      </c>
      <c r="H1132" s="28">
        <v>2</v>
      </c>
      <c r="I1132" s="29">
        <v>3.7285607755406394E-4</v>
      </c>
      <c r="J1132" s="28">
        <v>7</v>
      </c>
      <c r="K1132" s="29">
        <v>1.8494055482166452E-3</v>
      </c>
      <c r="L1132" s="28">
        <v>10</v>
      </c>
      <c r="M1132" s="29">
        <v>1.968891514077573E-3</v>
      </c>
      <c r="N1132" s="28"/>
      <c r="O1132" s="29">
        <v>0</v>
      </c>
      <c r="P1132" s="30">
        <v>37.000000000000007</v>
      </c>
      <c r="Q1132" s="31">
        <v>1.3545670876807588E-3</v>
      </c>
    </row>
    <row r="1133" spans="1:17" x14ac:dyDescent="0.25">
      <c r="A1133" s="20" t="str">
        <f t="shared" si="58"/>
        <v>41</v>
      </c>
      <c r="B1133" s="21" t="str">
        <f t="shared" si="58"/>
        <v>HUILA</v>
      </c>
      <c r="C1133" s="21" t="s">
        <v>461</v>
      </c>
      <c r="D1133" s="22">
        <v>27.999999999999996</v>
      </c>
      <c r="E1133" s="23">
        <v>8.7829360100376425E-3</v>
      </c>
      <c r="F1133" s="22">
        <v>77.999999999999972</v>
      </c>
      <c r="G1133" s="23">
        <v>1.4747589336358481E-2</v>
      </c>
      <c r="H1133" s="22">
        <v>68</v>
      </c>
      <c r="I1133" s="23">
        <v>1.2677106636838176E-2</v>
      </c>
      <c r="J1133" s="22">
        <v>42</v>
      </c>
      <c r="K1133" s="23">
        <v>1.109643328929987E-2</v>
      </c>
      <c r="L1133" s="22">
        <v>46</v>
      </c>
      <c r="M1133" s="23">
        <v>9.0569009647568349E-3</v>
      </c>
      <c r="N1133" s="22">
        <v>34</v>
      </c>
      <c r="O1133" s="23">
        <v>7.3752711496746235E-3</v>
      </c>
      <c r="P1133" s="24">
        <v>296.00000000000006</v>
      </c>
      <c r="Q1133" s="25">
        <v>1.083653670144607E-2</v>
      </c>
    </row>
    <row r="1134" spans="1:17" x14ac:dyDescent="0.25">
      <c r="A1134" s="26" t="str">
        <f t="shared" si="58"/>
        <v>41</v>
      </c>
      <c r="B1134" s="27" t="str">
        <f t="shared" si="58"/>
        <v>HUILA</v>
      </c>
      <c r="C1134" s="27" t="s">
        <v>464</v>
      </c>
      <c r="D1134" s="28">
        <v>589.00000000000011</v>
      </c>
      <c r="E1134" s="29">
        <v>0.18475533249686332</v>
      </c>
      <c r="F1134" s="28">
        <v>646.99999999999989</v>
      </c>
      <c r="G1134" s="29">
        <v>0.12232936282851205</v>
      </c>
      <c r="H1134" s="28">
        <v>777.99999999999989</v>
      </c>
      <c r="I1134" s="29">
        <v>0.14504101416853085</v>
      </c>
      <c r="J1134" s="28">
        <v>644.99999999999943</v>
      </c>
      <c r="K1134" s="29">
        <v>0.17040951122853357</v>
      </c>
      <c r="L1134" s="28">
        <v>881.00000000000034</v>
      </c>
      <c r="M1134" s="29">
        <v>0.17345934239023425</v>
      </c>
      <c r="N1134" s="28">
        <v>851.00000000000011</v>
      </c>
      <c r="O1134" s="29">
        <v>0.18459869848156191</v>
      </c>
      <c r="P1134" s="30">
        <v>4391</v>
      </c>
      <c r="Q1134" s="31">
        <v>0.16075416437854625</v>
      </c>
    </row>
    <row r="1135" spans="1:17" x14ac:dyDescent="0.25">
      <c r="A1135" s="20" t="str">
        <f t="shared" si="58"/>
        <v>41</v>
      </c>
      <c r="B1135" s="21" t="str">
        <f t="shared" si="58"/>
        <v>HUILA</v>
      </c>
      <c r="C1135" s="21" t="s">
        <v>465</v>
      </c>
      <c r="D1135" s="22">
        <v>204.00000000000003</v>
      </c>
      <c r="E1135" s="23">
        <v>6.3989962358845701E-2</v>
      </c>
      <c r="F1135" s="22">
        <v>249</v>
      </c>
      <c r="G1135" s="23">
        <v>4.7078842881452101E-2</v>
      </c>
      <c r="H1135" s="22">
        <v>313</v>
      </c>
      <c r="I1135" s="23">
        <v>5.8351976137211006E-2</v>
      </c>
      <c r="J1135" s="22">
        <v>268</v>
      </c>
      <c r="K1135" s="23">
        <v>7.0805812417437275E-2</v>
      </c>
      <c r="L1135" s="22">
        <v>380.99999999999989</v>
      </c>
      <c r="M1135" s="23">
        <v>7.5014766686355511E-2</v>
      </c>
      <c r="N1135" s="22">
        <v>352.99999999999994</v>
      </c>
      <c r="O1135" s="23">
        <v>7.6572668112798281E-2</v>
      </c>
      <c r="P1135" s="24">
        <v>1767.9999999999995</v>
      </c>
      <c r="Q1135" s="25">
        <v>6.472634083836705E-2</v>
      </c>
    </row>
    <row r="1136" spans="1:17" x14ac:dyDescent="0.25">
      <c r="A1136" s="26" t="str">
        <f t="shared" si="58"/>
        <v>41</v>
      </c>
      <c r="B1136" s="27" t="str">
        <f t="shared" si="58"/>
        <v>HUILA</v>
      </c>
      <c r="C1136" s="27" t="s">
        <v>466</v>
      </c>
      <c r="D1136" s="28">
        <v>24</v>
      </c>
      <c r="E1136" s="29">
        <v>7.528230865746552E-3</v>
      </c>
      <c r="F1136" s="28">
        <v>65</v>
      </c>
      <c r="G1136" s="29">
        <v>1.228965778029874E-2</v>
      </c>
      <c r="H1136" s="28">
        <v>56.000000000000007</v>
      </c>
      <c r="I1136" s="29">
        <v>1.0439970171513791E-2</v>
      </c>
      <c r="J1136" s="28">
        <v>35</v>
      </c>
      <c r="K1136" s="29">
        <v>9.2470277410832257E-3</v>
      </c>
      <c r="L1136" s="28">
        <v>54</v>
      </c>
      <c r="M1136" s="29">
        <v>1.0632014176018894E-2</v>
      </c>
      <c r="N1136" s="28">
        <v>68.000000000000014</v>
      </c>
      <c r="O1136" s="29">
        <v>1.475054229934925E-2</v>
      </c>
      <c r="P1136" s="30">
        <v>301.99999999999989</v>
      </c>
      <c r="Q1136" s="31">
        <v>1.1056196229178078E-2</v>
      </c>
    </row>
    <row r="1137" spans="1:17" x14ac:dyDescent="0.25">
      <c r="A1137" s="20" t="str">
        <f t="shared" si="58"/>
        <v>41</v>
      </c>
      <c r="B1137" s="21" t="str">
        <f t="shared" si="58"/>
        <v>HUILA</v>
      </c>
      <c r="C1137" s="21" t="s">
        <v>467</v>
      </c>
      <c r="D1137" s="22">
        <v>53.000000000000007</v>
      </c>
      <c r="E1137" s="23">
        <v>1.6624843161856969E-2</v>
      </c>
      <c r="F1137" s="22">
        <v>88</v>
      </c>
      <c r="G1137" s="23">
        <v>1.6638305917942908E-2</v>
      </c>
      <c r="H1137" s="22">
        <v>106.99999999999999</v>
      </c>
      <c r="I1137" s="23">
        <v>1.9947800149142419E-2</v>
      </c>
      <c r="J1137" s="22">
        <v>68</v>
      </c>
      <c r="K1137" s="23">
        <v>1.7965653896961694E-2</v>
      </c>
      <c r="L1137" s="22">
        <v>38.999999999999993</v>
      </c>
      <c r="M1137" s="23">
        <v>7.6786769049025328E-3</v>
      </c>
      <c r="N1137" s="22">
        <v>56.000000000000007</v>
      </c>
      <c r="O1137" s="23">
        <v>1.2147505422993499E-2</v>
      </c>
      <c r="P1137" s="24">
        <v>410.99999999999989</v>
      </c>
      <c r="Q1137" s="25">
        <v>1.504667764964302E-2</v>
      </c>
    </row>
    <row r="1138" spans="1:17" x14ac:dyDescent="0.25">
      <c r="A1138" s="26" t="str">
        <f t="shared" si="58"/>
        <v>41</v>
      </c>
      <c r="B1138" s="27" t="str">
        <f t="shared" si="58"/>
        <v>HUILA</v>
      </c>
      <c r="C1138" s="27" t="s">
        <v>468</v>
      </c>
      <c r="D1138" s="28">
        <v>2</v>
      </c>
      <c r="E1138" s="29">
        <v>6.2735257214554597E-4</v>
      </c>
      <c r="F1138" s="28">
        <v>10</v>
      </c>
      <c r="G1138" s="29">
        <v>1.8907165815844214E-3</v>
      </c>
      <c r="H1138" s="28">
        <v>40.999999999999993</v>
      </c>
      <c r="I1138" s="29">
        <v>7.6435495898583092E-3</v>
      </c>
      <c r="J1138" s="28">
        <v>10</v>
      </c>
      <c r="K1138" s="29">
        <v>2.6420079260237785E-3</v>
      </c>
      <c r="L1138" s="28">
        <v>21</v>
      </c>
      <c r="M1138" s="29">
        <v>4.1346721795629034E-3</v>
      </c>
      <c r="N1138" s="28">
        <v>10</v>
      </c>
      <c r="O1138" s="29">
        <v>2.1691973969631246E-3</v>
      </c>
      <c r="P1138" s="30">
        <v>94</v>
      </c>
      <c r="Q1138" s="31">
        <v>3.4413326011348997E-3</v>
      </c>
    </row>
    <row r="1139" spans="1:17" x14ac:dyDescent="0.25">
      <c r="A1139" s="20" t="str">
        <f t="shared" si="58"/>
        <v>41</v>
      </c>
      <c r="B1139" s="21" t="str">
        <f t="shared" si="58"/>
        <v>HUILA</v>
      </c>
      <c r="C1139" s="21" t="s">
        <v>469</v>
      </c>
      <c r="D1139" s="22">
        <v>73</v>
      </c>
      <c r="E1139" s="23">
        <v>2.2898368883312429E-2</v>
      </c>
      <c r="F1139" s="22">
        <v>75</v>
      </c>
      <c r="G1139" s="23">
        <v>1.4180374361883161E-2</v>
      </c>
      <c r="H1139" s="22">
        <v>89.999999999999972</v>
      </c>
      <c r="I1139" s="23">
        <v>1.6778523489932872E-2</v>
      </c>
      <c r="J1139" s="22">
        <v>43.999999999999993</v>
      </c>
      <c r="K1139" s="23">
        <v>1.1624834874504624E-2</v>
      </c>
      <c r="L1139" s="22">
        <v>52</v>
      </c>
      <c r="M1139" s="23">
        <v>1.0238235873203378E-2</v>
      </c>
      <c r="N1139" s="22">
        <v>59</v>
      </c>
      <c r="O1139" s="23">
        <v>1.2798264642082436E-2</v>
      </c>
      <c r="P1139" s="24">
        <v>392.99999999999994</v>
      </c>
      <c r="Q1139" s="25">
        <v>1.4387699066446975E-2</v>
      </c>
    </row>
    <row r="1140" spans="1:17" x14ac:dyDescent="0.25">
      <c r="A1140" s="26" t="str">
        <f t="shared" si="58"/>
        <v>41</v>
      </c>
      <c r="B1140" s="27" t="str">
        <f t="shared" si="58"/>
        <v>HUILA</v>
      </c>
      <c r="C1140" s="27" t="s">
        <v>470</v>
      </c>
      <c r="D1140" s="28">
        <v>18</v>
      </c>
      <c r="E1140" s="29">
        <v>5.6461731493099134E-3</v>
      </c>
      <c r="F1140" s="28">
        <v>20</v>
      </c>
      <c r="G1140" s="29">
        <v>3.7814331631688429E-3</v>
      </c>
      <c r="H1140" s="28">
        <v>29.999999999999996</v>
      </c>
      <c r="I1140" s="29">
        <v>5.5928411633109588E-3</v>
      </c>
      <c r="J1140" s="28">
        <v>29.999999999999993</v>
      </c>
      <c r="K1140" s="29">
        <v>7.9260237780713338E-3</v>
      </c>
      <c r="L1140" s="28">
        <v>29.999999999999993</v>
      </c>
      <c r="M1140" s="29">
        <v>5.9066745422327168E-3</v>
      </c>
      <c r="N1140" s="28">
        <v>16</v>
      </c>
      <c r="O1140" s="29">
        <v>3.4707158351409994E-3</v>
      </c>
      <c r="P1140" s="30">
        <v>143.99999999999997</v>
      </c>
      <c r="Q1140" s="31">
        <v>5.2718286655683566E-3</v>
      </c>
    </row>
    <row r="1141" spans="1:17" x14ac:dyDescent="0.25">
      <c r="A1141" s="20" t="str">
        <f t="shared" si="58"/>
        <v>41</v>
      </c>
      <c r="B1141" s="21" t="str">
        <f t="shared" si="58"/>
        <v>HUILA</v>
      </c>
      <c r="C1141" s="21" t="s">
        <v>471</v>
      </c>
      <c r="D1141" s="22">
        <v>9</v>
      </c>
      <c r="E1141" s="23">
        <v>2.8230865746549567E-3</v>
      </c>
      <c r="F1141" s="22">
        <v>12</v>
      </c>
      <c r="G1141" s="23">
        <v>2.2688598979013056E-3</v>
      </c>
      <c r="H1141" s="22">
        <v>15.000000000000002</v>
      </c>
      <c r="I1141" s="23">
        <v>2.7964205816554798E-3</v>
      </c>
      <c r="J1141" s="22">
        <v>7</v>
      </c>
      <c r="K1141" s="23">
        <v>1.8494055482166452E-3</v>
      </c>
      <c r="L1141" s="22">
        <v>12</v>
      </c>
      <c r="M1141" s="23">
        <v>2.3626698168930874E-3</v>
      </c>
      <c r="N1141" s="22">
        <v>6</v>
      </c>
      <c r="O1141" s="23">
        <v>1.3015184381778746E-3</v>
      </c>
      <c r="P1141" s="24">
        <v>60.999999999999986</v>
      </c>
      <c r="Q1141" s="25">
        <v>2.2332051986088176E-3</v>
      </c>
    </row>
    <row r="1142" spans="1:17" x14ac:dyDescent="0.25">
      <c r="A1142" s="26" t="str">
        <f t="shared" si="58"/>
        <v>41</v>
      </c>
      <c r="B1142" s="27" t="str">
        <f t="shared" si="58"/>
        <v>HUILA</v>
      </c>
      <c r="C1142" s="27" t="s">
        <v>473</v>
      </c>
      <c r="D1142" s="28">
        <v>1</v>
      </c>
      <c r="E1142" s="29">
        <v>3.1367628607277298E-4</v>
      </c>
      <c r="F1142" s="28"/>
      <c r="G1142" s="29">
        <v>0</v>
      </c>
      <c r="H1142" s="28"/>
      <c r="I1142" s="29">
        <v>0</v>
      </c>
      <c r="J1142" s="28"/>
      <c r="K1142" s="29">
        <v>0</v>
      </c>
      <c r="L1142" s="28"/>
      <c r="M1142" s="29">
        <v>0</v>
      </c>
      <c r="N1142" s="28"/>
      <c r="O1142" s="29">
        <v>0</v>
      </c>
      <c r="P1142" s="30">
        <v>1</v>
      </c>
      <c r="Q1142" s="31">
        <v>3.6609921288669154E-5</v>
      </c>
    </row>
    <row r="1143" spans="1:17" x14ac:dyDescent="0.25">
      <c r="A1143" s="20" t="str">
        <f t="shared" ref="A1143:B1157" si="59">A1142</f>
        <v>41</v>
      </c>
      <c r="B1143" s="21" t="str">
        <f t="shared" si="59"/>
        <v>HUILA</v>
      </c>
      <c r="C1143" s="21" t="s">
        <v>475</v>
      </c>
      <c r="D1143" s="22">
        <v>4</v>
      </c>
      <c r="E1143" s="23">
        <v>1.2547051442910919E-3</v>
      </c>
      <c r="F1143" s="22">
        <v>15.000000000000002</v>
      </c>
      <c r="G1143" s="23">
        <v>2.8360748723766319E-3</v>
      </c>
      <c r="H1143" s="22">
        <v>11</v>
      </c>
      <c r="I1143" s="23">
        <v>2.0507084265473517E-3</v>
      </c>
      <c r="J1143" s="22">
        <v>44</v>
      </c>
      <c r="K1143" s="23">
        <v>1.1624834874504626E-2</v>
      </c>
      <c r="L1143" s="22">
        <v>103</v>
      </c>
      <c r="M1143" s="23">
        <v>2.0279582594999002E-2</v>
      </c>
      <c r="N1143" s="22">
        <v>64</v>
      </c>
      <c r="O1143" s="23">
        <v>1.3882863340563998E-2</v>
      </c>
      <c r="P1143" s="24">
        <v>241.00000000000006</v>
      </c>
      <c r="Q1143" s="25">
        <v>8.8229910305692681E-3</v>
      </c>
    </row>
    <row r="1144" spans="1:17" x14ac:dyDescent="0.25">
      <c r="A1144" s="26" t="str">
        <f t="shared" si="59"/>
        <v>41</v>
      </c>
      <c r="B1144" s="27" t="str">
        <f t="shared" si="59"/>
        <v>HUILA</v>
      </c>
      <c r="C1144" s="27" t="s">
        <v>476</v>
      </c>
      <c r="D1144" s="28">
        <v>57</v>
      </c>
      <c r="E1144" s="29">
        <v>1.787954830614806E-2</v>
      </c>
      <c r="F1144" s="28">
        <v>60</v>
      </c>
      <c r="G1144" s="29">
        <v>1.1344299489506528E-2</v>
      </c>
      <c r="H1144" s="28">
        <v>44.000000000000007</v>
      </c>
      <c r="I1144" s="29">
        <v>8.2028337061894087E-3</v>
      </c>
      <c r="J1144" s="28">
        <v>23.000000000000004</v>
      </c>
      <c r="K1144" s="29">
        <v>6.0766182298546923E-3</v>
      </c>
      <c r="L1144" s="28">
        <v>70</v>
      </c>
      <c r="M1144" s="29">
        <v>1.378224059854301E-2</v>
      </c>
      <c r="N1144" s="28">
        <v>49.999999999999993</v>
      </c>
      <c r="O1144" s="29">
        <v>1.0845986984815622E-2</v>
      </c>
      <c r="P1144" s="30">
        <v>304.00000000000006</v>
      </c>
      <c r="Q1144" s="31">
        <v>1.1129416071755424E-2</v>
      </c>
    </row>
    <row r="1145" spans="1:17" x14ac:dyDescent="0.25">
      <c r="A1145" s="20" t="str">
        <f t="shared" si="59"/>
        <v>41</v>
      </c>
      <c r="B1145" s="21" t="str">
        <f t="shared" si="59"/>
        <v>HUILA</v>
      </c>
      <c r="C1145" s="21" t="s">
        <v>478</v>
      </c>
      <c r="D1145" s="22"/>
      <c r="E1145" s="23">
        <v>0</v>
      </c>
      <c r="F1145" s="22">
        <v>5</v>
      </c>
      <c r="G1145" s="23">
        <v>9.4535829079221072E-4</v>
      </c>
      <c r="H1145" s="22">
        <v>3</v>
      </c>
      <c r="I1145" s="23">
        <v>5.5928411633109586E-4</v>
      </c>
      <c r="J1145" s="22">
        <v>3</v>
      </c>
      <c r="K1145" s="23">
        <v>7.9260237780713356E-4</v>
      </c>
      <c r="L1145" s="22"/>
      <c r="M1145" s="23">
        <v>0</v>
      </c>
      <c r="N1145" s="22">
        <v>1</v>
      </c>
      <c r="O1145" s="23">
        <v>2.1691973969631246E-4</v>
      </c>
      <c r="P1145" s="24">
        <v>12.000000000000002</v>
      </c>
      <c r="Q1145" s="25">
        <v>4.3931905546402988E-4</v>
      </c>
    </row>
    <row r="1146" spans="1:17" x14ac:dyDescent="0.25">
      <c r="A1146" s="26" t="str">
        <f t="shared" si="59"/>
        <v>41</v>
      </c>
      <c r="B1146" s="27" t="str">
        <f t="shared" si="59"/>
        <v>HUILA</v>
      </c>
      <c r="C1146" s="27" t="s">
        <v>479</v>
      </c>
      <c r="D1146" s="28">
        <v>1</v>
      </c>
      <c r="E1146" s="29">
        <v>3.1367628607277298E-4</v>
      </c>
      <c r="F1146" s="28"/>
      <c r="G1146" s="29">
        <v>0</v>
      </c>
      <c r="H1146" s="28"/>
      <c r="I1146" s="29">
        <v>0</v>
      </c>
      <c r="J1146" s="28"/>
      <c r="K1146" s="29">
        <v>0</v>
      </c>
      <c r="L1146" s="28"/>
      <c r="M1146" s="29">
        <v>0</v>
      </c>
      <c r="N1146" s="28"/>
      <c r="O1146" s="29">
        <v>0</v>
      </c>
      <c r="P1146" s="30">
        <v>1</v>
      </c>
      <c r="Q1146" s="31">
        <v>3.6609921288669154E-5</v>
      </c>
    </row>
    <row r="1147" spans="1:17" x14ac:dyDescent="0.25">
      <c r="A1147" s="20" t="str">
        <f t="shared" si="59"/>
        <v>41</v>
      </c>
      <c r="B1147" s="21" t="str">
        <f t="shared" si="59"/>
        <v>HUILA</v>
      </c>
      <c r="C1147" s="21" t="s">
        <v>480</v>
      </c>
      <c r="D1147" s="22"/>
      <c r="E1147" s="23">
        <v>0</v>
      </c>
      <c r="F1147" s="22"/>
      <c r="G1147" s="23">
        <v>0</v>
      </c>
      <c r="H1147" s="22"/>
      <c r="I1147" s="23">
        <v>0</v>
      </c>
      <c r="J1147" s="22"/>
      <c r="K1147" s="23">
        <v>0</v>
      </c>
      <c r="L1147" s="22">
        <v>1</v>
      </c>
      <c r="M1147" s="23">
        <v>1.9688915140775729E-4</v>
      </c>
      <c r="N1147" s="22"/>
      <c r="O1147" s="23">
        <v>0</v>
      </c>
      <c r="P1147" s="24">
        <v>1</v>
      </c>
      <c r="Q1147" s="25">
        <v>3.6609921288669154E-5</v>
      </c>
    </row>
    <row r="1148" spans="1:17" x14ac:dyDescent="0.25">
      <c r="A1148" s="26" t="str">
        <f t="shared" si="59"/>
        <v>41</v>
      </c>
      <c r="B1148" s="27" t="str">
        <f t="shared" si="59"/>
        <v>HUILA</v>
      </c>
      <c r="C1148" s="27" t="s">
        <v>484</v>
      </c>
      <c r="D1148" s="28">
        <v>8</v>
      </c>
      <c r="E1148" s="29">
        <v>2.5094102885821839E-3</v>
      </c>
      <c r="F1148" s="28">
        <v>14.999999999999998</v>
      </c>
      <c r="G1148" s="29">
        <v>2.8360748723766319E-3</v>
      </c>
      <c r="H1148" s="28">
        <v>11</v>
      </c>
      <c r="I1148" s="29">
        <v>2.0507084265473517E-3</v>
      </c>
      <c r="J1148" s="28">
        <v>11</v>
      </c>
      <c r="K1148" s="29">
        <v>2.9062087186261564E-3</v>
      </c>
      <c r="L1148" s="28">
        <v>9</v>
      </c>
      <c r="M1148" s="29">
        <v>1.7720023626698156E-3</v>
      </c>
      <c r="N1148" s="28">
        <v>14</v>
      </c>
      <c r="O1148" s="29">
        <v>3.0368763557483743E-3</v>
      </c>
      <c r="P1148" s="30">
        <v>68.000000000000014</v>
      </c>
      <c r="Q1148" s="31">
        <v>2.4894746476295027E-3</v>
      </c>
    </row>
    <row r="1149" spans="1:17" x14ac:dyDescent="0.25">
      <c r="A1149" s="20" t="str">
        <f t="shared" si="59"/>
        <v>41</v>
      </c>
      <c r="B1149" s="21" t="str">
        <f t="shared" si="59"/>
        <v>HUILA</v>
      </c>
      <c r="C1149" s="21" t="s">
        <v>492</v>
      </c>
      <c r="D1149" s="22">
        <v>1</v>
      </c>
      <c r="E1149" s="23">
        <v>3.1367628607277298E-4</v>
      </c>
      <c r="F1149" s="22"/>
      <c r="G1149" s="23">
        <v>0</v>
      </c>
      <c r="H1149" s="22"/>
      <c r="I1149" s="23">
        <v>0</v>
      </c>
      <c r="J1149" s="22"/>
      <c r="K1149" s="23">
        <v>0</v>
      </c>
      <c r="L1149" s="22"/>
      <c r="M1149" s="23">
        <v>0</v>
      </c>
      <c r="N1149" s="22"/>
      <c r="O1149" s="23">
        <v>0</v>
      </c>
      <c r="P1149" s="24">
        <v>1</v>
      </c>
      <c r="Q1149" s="25">
        <v>3.6609921288669154E-5</v>
      </c>
    </row>
    <row r="1150" spans="1:17" x14ac:dyDescent="0.25">
      <c r="A1150" s="26" t="str">
        <f t="shared" si="59"/>
        <v>41</v>
      </c>
      <c r="B1150" s="27" t="str">
        <f t="shared" si="59"/>
        <v>HUILA</v>
      </c>
      <c r="C1150" s="27" t="s">
        <v>494</v>
      </c>
      <c r="D1150" s="28"/>
      <c r="E1150" s="29">
        <v>0</v>
      </c>
      <c r="F1150" s="28"/>
      <c r="G1150" s="29">
        <v>0</v>
      </c>
      <c r="H1150" s="28"/>
      <c r="I1150" s="29">
        <v>0</v>
      </c>
      <c r="J1150" s="28"/>
      <c r="K1150" s="29">
        <v>0</v>
      </c>
      <c r="L1150" s="28">
        <v>1</v>
      </c>
      <c r="M1150" s="29">
        <v>1.9688915140775729E-4</v>
      </c>
      <c r="N1150" s="28"/>
      <c r="O1150" s="29">
        <v>0</v>
      </c>
      <c r="P1150" s="30">
        <v>1</v>
      </c>
      <c r="Q1150" s="31">
        <v>3.6609921288669154E-5</v>
      </c>
    </row>
    <row r="1151" spans="1:17" x14ac:dyDescent="0.25">
      <c r="A1151" s="20" t="str">
        <f t="shared" si="59"/>
        <v>41</v>
      </c>
      <c r="B1151" s="21" t="str">
        <f t="shared" si="59"/>
        <v>HUILA</v>
      </c>
      <c r="C1151" s="21" t="s">
        <v>496</v>
      </c>
      <c r="D1151" s="22">
        <v>2</v>
      </c>
      <c r="E1151" s="23">
        <v>6.2735257214554597E-4</v>
      </c>
      <c r="F1151" s="22"/>
      <c r="G1151" s="23">
        <v>0</v>
      </c>
      <c r="H1151" s="22"/>
      <c r="I1151" s="23">
        <v>0</v>
      </c>
      <c r="J1151" s="22"/>
      <c r="K1151" s="23">
        <v>0</v>
      </c>
      <c r="L1151" s="22">
        <v>1</v>
      </c>
      <c r="M1151" s="23">
        <v>1.9688915140775729E-4</v>
      </c>
      <c r="N1151" s="22"/>
      <c r="O1151" s="23">
        <v>0</v>
      </c>
      <c r="P1151" s="24">
        <v>3</v>
      </c>
      <c r="Q1151" s="25">
        <v>1.0982976386600747E-4</v>
      </c>
    </row>
    <row r="1152" spans="1:17" x14ac:dyDescent="0.25">
      <c r="A1152" s="26" t="str">
        <f t="shared" si="59"/>
        <v>41</v>
      </c>
      <c r="B1152" s="27" t="str">
        <f t="shared" si="59"/>
        <v>HUILA</v>
      </c>
      <c r="C1152" s="27" t="s">
        <v>497</v>
      </c>
      <c r="D1152" s="28">
        <v>19</v>
      </c>
      <c r="E1152" s="29">
        <v>5.9598494353826871E-3</v>
      </c>
      <c r="F1152" s="28">
        <v>30.999999999999996</v>
      </c>
      <c r="G1152" s="29">
        <v>5.8612214029117064E-3</v>
      </c>
      <c r="H1152" s="28">
        <v>46</v>
      </c>
      <c r="I1152" s="29">
        <v>8.5756897837434704E-3</v>
      </c>
      <c r="J1152" s="28">
        <v>28</v>
      </c>
      <c r="K1152" s="29">
        <v>7.3976221928665807E-3</v>
      </c>
      <c r="L1152" s="28">
        <v>32.999999999999993</v>
      </c>
      <c r="M1152" s="29">
        <v>6.4973419964559883E-3</v>
      </c>
      <c r="N1152" s="28">
        <v>29.000000000000004</v>
      </c>
      <c r="O1152" s="29">
        <v>6.2906724511930627E-3</v>
      </c>
      <c r="P1152" s="30">
        <v>185.99999999999997</v>
      </c>
      <c r="Q1152" s="31">
        <v>6.8094453596924624E-3</v>
      </c>
    </row>
    <row r="1153" spans="1:17" x14ac:dyDescent="0.25">
      <c r="A1153" s="20" t="str">
        <f t="shared" si="59"/>
        <v>41</v>
      </c>
      <c r="B1153" s="21" t="str">
        <f t="shared" si="59"/>
        <v>HUILA</v>
      </c>
      <c r="C1153" s="21" t="s">
        <v>498</v>
      </c>
      <c r="D1153" s="22">
        <v>144</v>
      </c>
      <c r="E1153" s="23">
        <v>4.5169385194479307E-2</v>
      </c>
      <c r="F1153" s="22">
        <v>199</v>
      </c>
      <c r="G1153" s="23">
        <v>3.7625259973529987E-2</v>
      </c>
      <c r="H1153" s="22">
        <v>203.99999999999997</v>
      </c>
      <c r="I1153" s="23">
        <v>3.8031319910514519E-2</v>
      </c>
      <c r="J1153" s="22">
        <v>142</v>
      </c>
      <c r="K1153" s="23">
        <v>3.751651254953766E-2</v>
      </c>
      <c r="L1153" s="22">
        <v>123</v>
      </c>
      <c r="M1153" s="23">
        <v>2.4217365623154147E-2</v>
      </c>
      <c r="N1153" s="22">
        <v>104</v>
      </c>
      <c r="O1153" s="23">
        <v>2.2559652928416492E-2</v>
      </c>
      <c r="P1153" s="24">
        <v>915.99999999999977</v>
      </c>
      <c r="Q1153" s="25">
        <v>3.3534687900420933E-2</v>
      </c>
    </row>
    <row r="1154" spans="1:17" x14ac:dyDescent="0.25">
      <c r="A1154" s="26" t="str">
        <f t="shared" si="59"/>
        <v>41</v>
      </c>
      <c r="B1154" s="27" t="str">
        <f t="shared" si="59"/>
        <v>HUILA</v>
      </c>
      <c r="C1154" s="27" t="s">
        <v>500</v>
      </c>
      <c r="D1154" s="28"/>
      <c r="E1154" s="29">
        <v>0</v>
      </c>
      <c r="F1154" s="28">
        <v>2</v>
      </c>
      <c r="G1154" s="29">
        <v>3.7814331631688431E-4</v>
      </c>
      <c r="H1154" s="28"/>
      <c r="I1154" s="29">
        <v>0</v>
      </c>
      <c r="J1154" s="28"/>
      <c r="K1154" s="29">
        <v>0</v>
      </c>
      <c r="L1154" s="28">
        <v>1</v>
      </c>
      <c r="M1154" s="29">
        <v>1.9688915140775729E-4</v>
      </c>
      <c r="N1154" s="28">
        <v>1</v>
      </c>
      <c r="O1154" s="29">
        <v>2.1691973969631246E-4</v>
      </c>
      <c r="P1154" s="30">
        <v>4</v>
      </c>
      <c r="Q1154" s="31">
        <v>1.4643968515467662E-4</v>
      </c>
    </row>
    <row r="1155" spans="1:17" x14ac:dyDescent="0.25">
      <c r="A1155" s="20" t="str">
        <f t="shared" si="59"/>
        <v>41</v>
      </c>
      <c r="B1155" s="21" t="str">
        <f t="shared" si="59"/>
        <v>HUILA</v>
      </c>
      <c r="C1155" s="21" t="s">
        <v>501</v>
      </c>
      <c r="D1155" s="22">
        <v>1</v>
      </c>
      <c r="E1155" s="23">
        <v>3.1367628607277298E-4</v>
      </c>
      <c r="F1155" s="22"/>
      <c r="G1155" s="23">
        <v>0</v>
      </c>
      <c r="H1155" s="22"/>
      <c r="I1155" s="23">
        <v>0</v>
      </c>
      <c r="J1155" s="22"/>
      <c r="K1155" s="23">
        <v>0</v>
      </c>
      <c r="L1155" s="22"/>
      <c r="M1155" s="23">
        <v>0</v>
      </c>
      <c r="N1155" s="22"/>
      <c r="O1155" s="23">
        <v>0</v>
      </c>
      <c r="P1155" s="24">
        <v>1</v>
      </c>
      <c r="Q1155" s="25">
        <v>3.6609921288669154E-5</v>
      </c>
    </row>
    <row r="1156" spans="1:17" x14ac:dyDescent="0.25">
      <c r="A1156" s="26" t="str">
        <f t="shared" si="59"/>
        <v>41</v>
      </c>
      <c r="B1156" s="27" t="str">
        <f t="shared" si="59"/>
        <v>HUILA</v>
      </c>
      <c r="C1156" s="27" t="s">
        <v>506</v>
      </c>
      <c r="D1156" s="28"/>
      <c r="E1156" s="29">
        <v>0</v>
      </c>
      <c r="F1156" s="28"/>
      <c r="G1156" s="29">
        <v>0</v>
      </c>
      <c r="H1156" s="28"/>
      <c r="I1156" s="29">
        <v>0</v>
      </c>
      <c r="J1156" s="28">
        <v>1</v>
      </c>
      <c r="K1156" s="29">
        <v>2.6420079260237785E-4</v>
      </c>
      <c r="L1156" s="28"/>
      <c r="M1156" s="29">
        <v>0</v>
      </c>
      <c r="N1156" s="28"/>
      <c r="O1156" s="29">
        <v>0</v>
      </c>
      <c r="P1156" s="30">
        <v>1</v>
      </c>
      <c r="Q1156" s="31">
        <v>3.6609921288669154E-5</v>
      </c>
    </row>
    <row r="1157" spans="1:17" x14ac:dyDescent="0.25">
      <c r="A1157" s="20" t="str">
        <f t="shared" si="59"/>
        <v>41</v>
      </c>
      <c r="B1157" s="21" t="str">
        <f t="shared" si="59"/>
        <v>HUILA</v>
      </c>
      <c r="C1157" s="21" t="s">
        <v>508</v>
      </c>
      <c r="D1157" s="22">
        <v>10</v>
      </c>
      <c r="E1157" s="23">
        <v>3.1367628607277299E-3</v>
      </c>
      <c r="F1157" s="22">
        <v>5</v>
      </c>
      <c r="G1157" s="23">
        <v>9.4535829079221072E-4</v>
      </c>
      <c r="H1157" s="22">
        <v>12</v>
      </c>
      <c r="I1157" s="23">
        <v>2.2371364653243834E-3</v>
      </c>
      <c r="J1157" s="22">
        <v>6.9999999999999991</v>
      </c>
      <c r="K1157" s="23">
        <v>1.8494055482166448E-3</v>
      </c>
      <c r="L1157" s="22">
        <v>9</v>
      </c>
      <c r="M1157" s="23">
        <v>1.7720023626698156E-3</v>
      </c>
      <c r="N1157" s="22">
        <v>4</v>
      </c>
      <c r="O1157" s="23">
        <v>8.6767895878524985E-4</v>
      </c>
      <c r="P1157" s="24">
        <v>47</v>
      </c>
      <c r="Q1157" s="25">
        <v>1.7206663005674499E-3</v>
      </c>
    </row>
    <row r="1158" spans="1:17" x14ac:dyDescent="0.25">
      <c r="A1158" s="16" t="s">
        <v>42</v>
      </c>
      <c r="B1158" s="17" t="s">
        <v>261</v>
      </c>
      <c r="C1158" s="17" t="s">
        <v>43</v>
      </c>
      <c r="D1158" s="18">
        <v>2060.0000000000009</v>
      </c>
      <c r="E1158" s="19">
        <v>1</v>
      </c>
      <c r="F1158" s="18">
        <v>1714</v>
      </c>
      <c r="G1158" s="19">
        <v>1</v>
      </c>
      <c r="H1158" s="18">
        <v>2188.0000000000009</v>
      </c>
      <c r="I1158" s="19">
        <v>1</v>
      </c>
      <c r="J1158" s="18">
        <v>2025.0000000000002</v>
      </c>
      <c r="K1158" s="19">
        <v>1</v>
      </c>
      <c r="L1158" s="18">
        <v>2233.0000000000009</v>
      </c>
      <c r="M1158" s="19">
        <v>1</v>
      </c>
      <c r="N1158" s="18">
        <v>2311.0000000000005</v>
      </c>
      <c r="O1158" s="19">
        <v>1</v>
      </c>
      <c r="P1158" s="18">
        <v>12530.999999999993</v>
      </c>
      <c r="Q1158" s="19">
        <v>1</v>
      </c>
    </row>
    <row r="1159" spans="1:17" x14ac:dyDescent="0.25">
      <c r="A1159" s="20" t="s">
        <v>42</v>
      </c>
      <c r="B1159" s="21" t="s">
        <v>261</v>
      </c>
      <c r="C1159" s="21" t="s">
        <v>393</v>
      </c>
      <c r="D1159" s="22"/>
      <c r="E1159" s="23">
        <v>0</v>
      </c>
      <c r="F1159" s="22"/>
      <c r="G1159" s="23">
        <v>0</v>
      </c>
      <c r="H1159" s="22"/>
      <c r="I1159" s="23">
        <v>0</v>
      </c>
      <c r="J1159" s="22"/>
      <c r="K1159" s="23">
        <v>0</v>
      </c>
      <c r="L1159" s="22">
        <v>1</v>
      </c>
      <c r="M1159" s="23">
        <v>4.4782803403493041E-4</v>
      </c>
      <c r="N1159" s="22"/>
      <c r="O1159" s="23">
        <v>0</v>
      </c>
      <c r="P1159" s="24">
        <v>1</v>
      </c>
      <c r="Q1159" s="25">
        <v>7.9802090814779395E-5</v>
      </c>
    </row>
    <row r="1160" spans="1:17" x14ac:dyDescent="0.25">
      <c r="A1160" s="26" t="str">
        <f t="shared" ref="A1160:A1191" si="60">A1159</f>
        <v>44</v>
      </c>
      <c r="B1160" s="27" t="str">
        <f t="shared" ref="B1160:B1191" si="61">B1159</f>
        <v>LA GUAJIRA</v>
      </c>
      <c r="C1160" s="27" t="s">
        <v>401</v>
      </c>
      <c r="D1160" s="28">
        <v>79</v>
      </c>
      <c r="E1160" s="29">
        <v>3.8349514563106778E-2</v>
      </c>
      <c r="F1160" s="28">
        <v>43.000000000000007</v>
      </c>
      <c r="G1160" s="29">
        <v>2.50875145857643E-2</v>
      </c>
      <c r="H1160" s="28">
        <v>61</v>
      </c>
      <c r="I1160" s="29">
        <v>2.7879341864716623E-2</v>
      </c>
      <c r="J1160" s="28">
        <v>76</v>
      </c>
      <c r="K1160" s="29">
        <v>3.7530864197530857E-2</v>
      </c>
      <c r="L1160" s="28">
        <v>49</v>
      </c>
      <c r="M1160" s="29">
        <v>2.1943573667711588E-2</v>
      </c>
      <c r="N1160" s="28">
        <v>54.999999999999993</v>
      </c>
      <c r="O1160" s="29">
        <v>2.3799221116399819E-2</v>
      </c>
      <c r="P1160" s="30">
        <v>362.99999999999989</v>
      </c>
      <c r="Q1160" s="31">
        <v>2.896815896576491E-2</v>
      </c>
    </row>
    <row r="1161" spans="1:17" x14ac:dyDescent="0.25">
      <c r="A1161" s="20" t="str">
        <f t="shared" si="60"/>
        <v>44</v>
      </c>
      <c r="B1161" s="21" t="str">
        <f t="shared" si="61"/>
        <v>LA GUAJIRA</v>
      </c>
      <c r="C1161" s="21" t="s">
        <v>402</v>
      </c>
      <c r="D1161" s="22">
        <v>24.999999999999996</v>
      </c>
      <c r="E1161" s="23">
        <v>1.213592233009708E-2</v>
      </c>
      <c r="F1161" s="22">
        <v>12</v>
      </c>
      <c r="G1161" s="23">
        <v>7.0011668611435242E-3</v>
      </c>
      <c r="H1161" s="22">
        <v>8</v>
      </c>
      <c r="I1161" s="23">
        <v>3.6563071297989018E-3</v>
      </c>
      <c r="J1161" s="22">
        <v>7</v>
      </c>
      <c r="K1161" s="23">
        <v>3.4567901234567899E-3</v>
      </c>
      <c r="L1161" s="22">
        <v>10</v>
      </c>
      <c r="M1161" s="23">
        <v>4.4782803403493037E-3</v>
      </c>
      <c r="N1161" s="22">
        <v>14.999999999999998</v>
      </c>
      <c r="O1161" s="23">
        <v>6.4906966681090418E-3</v>
      </c>
      <c r="P1161" s="24">
        <v>77</v>
      </c>
      <c r="Q1161" s="25">
        <v>6.1447609927380133E-3</v>
      </c>
    </row>
    <row r="1162" spans="1:17" x14ac:dyDescent="0.25">
      <c r="A1162" s="26" t="str">
        <f t="shared" si="60"/>
        <v>44</v>
      </c>
      <c r="B1162" s="27" t="str">
        <f t="shared" si="61"/>
        <v>LA GUAJIRA</v>
      </c>
      <c r="C1162" s="27" t="s">
        <v>403</v>
      </c>
      <c r="D1162" s="28">
        <v>3</v>
      </c>
      <c r="E1162" s="29">
        <v>1.4563106796116499E-3</v>
      </c>
      <c r="F1162" s="28">
        <v>2</v>
      </c>
      <c r="G1162" s="29">
        <v>1.1668611435239206E-3</v>
      </c>
      <c r="H1162" s="28">
        <v>4</v>
      </c>
      <c r="I1162" s="29">
        <v>1.8281535648994509E-3</v>
      </c>
      <c r="J1162" s="28">
        <v>2</v>
      </c>
      <c r="K1162" s="29">
        <v>9.8765432098765413E-4</v>
      </c>
      <c r="L1162" s="28">
        <v>4</v>
      </c>
      <c r="M1162" s="29">
        <v>1.7913121361397217E-3</v>
      </c>
      <c r="N1162" s="28">
        <v>5</v>
      </c>
      <c r="O1162" s="29">
        <v>2.1635655560363473E-3</v>
      </c>
      <c r="P1162" s="30">
        <v>20.000000000000004</v>
      </c>
      <c r="Q1162" s="31">
        <v>1.5960418162955881E-3</v>
      </c>
    </row>
    <row r="1163" spans="1:17" x14ac:dyDescent="0.25">
      <c r="A1163" s="20" t="str">
        <f t="shared" si="60"/>
        <v>44</v>
      </c>
      <c r="B1163" s="21" t="str">
        <f t="shared" si="61"/>
        <v>LA GUAJIRA</v>
      </c>
      <c r="C1163" s="21" t="s">
        <v>404</v>
      </c>
      <c r="D1163" s="22"/>
      <c r="E1163" s="23">
        <v>0</v>
      </c>
      <c r="F1163" s="22"/>
      <c r="G1163" s="23">
        <v>0</v>
      </c>
      <c r="H1163" s="22"/>
      <c r="I1163" s="23">
        <v>0</v>
      </c>
      <c r="J1163" s="22"/>
      <c r="K1163" s="23">
        <v>0</v>
      </c>
      <c r="L1163" s="22"/>
      <c r="M1163" s="23">
        <v>0</v>
      </c>
      <c r="N1163" s="22">
        <v>1</v>
      </c>
      <c r="O1163" s="23">
        <v>4.3271311120726951E-4</v>
      </c>
      <c r="P1163" s="24">
        <v>1</v>
      </c>
      <c r="Q1163" s="25">
        <v>7.9802090814779395E-5</v>
      </c>
    </row>
    <row r="1164" spans="1:17" x14ac:dyDescent="0.25">
      <c r="A1164" s="26" t="str">
        <f t="shared" si="60"/>
        <v>44</v>
      </c>
      <c r="B1164" s="27" t="str">
        <f t="shared" si="61"/>
        <v>LA GUAJIRA</v>
      </c>
      <c r="C1164" s="27" t="s">
        <v>405</v>
      </c>
      <c r="D1164" s="28"/>
      <c r="E1164" s="29">
        <v>0</v>
      </c>
      <c r="F1164" s="28">
        <v>1</v>
      </c>
      <c r="G1164" s="29">
        <v>5.8343057176196028E-4</v>
      </c>
      <c r="H1164" s="28"/>
      <c r="I1164" s="29">
        <v>0</v>
      </c>
      <c r="J1164" s="28">
        <v>2</v>
      </c>
      <c r="K1164" s="29">
        <v>9.8765432098765413E-4</v>
      </c>
      <c r="L1164" s="28">
        <v>1</v>
      </c>
      <c r="M1164" s="29">
        <v>4.4782803403493041E-4</v>
      </c>
      <c r="N1164" s="28">
        <v>1</v>
      </c>
      <c r="O1164" s="29">
        <v>4.3271311120726951E-4</v>
      </c>
      <c r="P1164" s="30">
        <v>5</v>
      </c>
      <c r="Q1164" s="31">
        <v>3.9901045407389696E-4</v>
      </c>
    </row>
    <row r="1165" spans="1:17" x14ac:dyDescent="0.25">
      <c r="A1165" s="20" t="str">
        <f t="shared" si="60"/>
        <v>44</v>
      </c>
      <c r="B1165" s="21" t="str">
        <f t="shared" si="61"/>
        <v>LA GUAJIRA</v>
      </c>
      <c r="C1165" s="21" t="s">
        <v>407</v>
      </c>
      <c r="D1165" s="22">
        <v>2</v>
      </c>
      <c r="E1165" s="23">
        <v>9.7087378640776652E-4</v>
      </c>
      <c r="F1165" s="22"/>
      <c r="G1165" s="23">
        <v>0</v>
      </c>
      <c r="H1165" s="22"/>
      <c r="I1165" s="23">
        <v>0</v>
      </c>
      <c r="J1165" s="22"/>
      <c r="K1165" s="23">
        <v>0</v>
      </c>
      <c r="L1165" s="22">
        <v>2</v>
      </c>
      <c r="M1165" s="23">
        <v>8.9565606806986083E-4</v>
      </c>
      <c r="N1165" s="22"/>
      <c r="O1165" s="23">
        <v>0</v>
      </c>
      <c r="P1165" s="24">
        <v>4</v>
      </c>
      <c r="Q1165" s="25">
        <v>3.1920836325911758E-4</v>
      </c>
    </row>
    <row r="1166" spans="1:17" x14ac:dyDescent="0.25">
      <c r="A1166" s="26" t="str">
        <f t="shared" si="60"/>
        <v>44</v>
      </c>
      <c r="B1166" s="27" t="str">
        <f t="shared" si="61"/>
        <v>LA GUAJIRA</v>
      </c>
      <c r="C1166" s="27" t="s">
        <v>408</v>
      </c>
      <c r="D1166" s="28">
        <v>12</v>
      </c>
      <c r="E1166" s="29">
        <v>5.8252427184465995E-3</v>
      </c>
      <c r="F1166" s="28">
        <v>6</v>
      </c>
      <c r="G1166" s="29">
        <v>3.5005834305717621E-3</v>
      </c>
      <c r="H1166" s="28">
        <v>8</v>
      </c>
      <c r="I1166" s="29">
        <v>3.6563071297989018E-3</v>
      </c>
      <c r="J1166" s="28">
        <v>43</v>
      </c>
      <c r="K1166" s="29">
        <v>2.1234567901234565E-2</v>
      </c>
      <c r="L1166" s="28">
        <v>13</v>
      </c>
      <c r="M1166" s="29">
        <v>5.8217644424540952E-3</v>
      </c>
      <c r="N1166" s="28">
        <v>17</v>
      </c>
      <c r="O1166" s="29">
        <v>7.3561228905235816E-3</v>
      </c>
      <c r="P1166" s="30">
        <v>98.999999999999986</v>
      </c>
      <c r="Q1166" s="31">
        <v>7.9004069906631596E-3</v>
      </c>
    </row>
    <row r="1167" spans="1:17" x14ac:dyDescent="0.25">
      <c r="A1167" s="20" t="str">
        <f t="shared" si="60"/>
        <v>44</v>
      </c>
      <c r="B1167" s="21" t="str">
        <f t="shared" si="61"/>
        <v>LA GUAJIRA</v>
      </c>
      <c r="C1167" s="21" t="s">
        <v>413</v>
      </c>
      <c r="D1167" s="22"/>
      <c r="E1167" s="23">
        <v>0</v>
      </c>
      <c r="F1167" s="22"/>
      <c r="G1167" s="23">
        <v>0</v>
      </c>
      <c r="H1167" s="22">
        <v>2</v>
      </c>
      <c r="I1167" s="23">
        <v>9.1407678244972545E-4</v>
      </c>
      <c r="J1167" s="22"/>
      <c r="K1167" s="23">
        <v>0</v>
      </c>
      <c r="L1167" s="22"/>
      <c r="M1167" s="23">
        <v>0</v>
      </c>
      <c r="N1167" s="22"/>
      <c r="O1167" s="23">
        <v>0</v>
      </c>
      <c r="P1167" s="24">
        <v>2</v>
      </c>
      <c r="Q1167" s="25">
        <v>1.5960418162955879E-4</v>
      </c>
    </row>
    <row r="1168" spans="1:17" x14ac:dyDescent="0.25">
      <c r="A1168" s="26" t="str">
        <f t="shared" si="60"/>
        <v>44</v>
      </c>
      <c r="B1168" s="27" t="str">
        <f t="shared" si="61"/>
        <v>LA GUAJIRA</v>
      </c>
      <c r="C1168" s="27" t="s">
        <v>414</v>
      </c>
      <c r="D1168" s="28"/>
      <c r="E1168" s="29">
        <v>0</v>
      </c>
      <c r="F1168" s="28">
        <v>1</v>
      </c>
      <c r="G1168" s="29">
        <v>5.8343057176196028E-4</v>
      </c>
      <c r="H1168" s="28"/>
      <c r="I1168" s="29">
        <v>0</v>
      </c>
      <c r="J1168" s="28"/>
      <c r="K1168" s="29">
        <v>0</v>
      </c>
      <c r="L1168" s="28"/>
      <c r="M1168" s="29">
        <v>0</v>
      </c>
      <c r="N1168" s="28"/>
      <c r="O1168" s="29">
        <v>0</v>
      </c>
      <c r="P1168" s="30">
        <v>1</v>
      </c>
      <c r="Q1168" s="31">
        <v>7.9802090814779395E-5</v>
      </c>
    </row>
    <row r="1169" spans="1:17" x14ac:dyDescent="0.25">
      <c r="A1169" s="20" t="str">
        <f t="shared" si="60"/>
        <v>44</v>
      </c>
      <c r="B1169" s="21" t="str">
        <f t="shared" si="61"/>
        <v>LA GUAJIRA</v>
      </c>
      <c r="C1169" s="21" t="s">
        <v>419</v>
      </c>
      <c r="D1169" s="22"/>
      <c r="E1169" s="23">
        <v>0</v>
      </c>
      <c r="F1169" s="22"/>
      <c r="G1169" s="23">
        <v>0</v>
      </c>
      <c r="H1169" s="22">
        <v>3</v>
      </c>
      <c r="I1169" s="23">
        <v>1.3711151736745884E-3</v>
      </c>
      <c r="J1169" s="22">
        <v>1</v>
      </c>
      <c r="K1169" s="23">
        <v>4.9382716049382706E-4</v>
      </c>
      <c r="L1169" s="22"/>
      <c r="M1169" s="23">
        <v>0</v>
      </c>
      <c r="N1169" s="22">
        <v>1</v>
      </c>
      <c r="O1169" s="23">
        <v>4.3271311120726951E-4</v>
      </c>
      <c r="P1169" s="24">
        <v>5</v>
      </c>
      <c r="Q1169" s="25">
        <v>3.9901045407389696E-4</v>
      </c>
    </row>
    <row r="1170" spans="1:17" x14ac:dyDescent="0.25">
      <c r="A1170" s="26" t="str">
        <f t="shared" si="60"/>
        <v>44</v>
      </c>
      <c r="B1170" s="27" t="str">
        <f t="shared" si="61"/>
        <v>LA GUAJIRA</v>
      </c>
      <c r="C1170" s="27" t="s">
        <v>420</v>
      </c>
      <c r="D1170" s="28"/>
      <c r="E1170" s="29">
        <v>0</v>
      </c>
      <c r="F1170" s="28"/>
      <c r="G1170" s="29">
        <v>0</v>
      </c>
      <c r="H1170" s="28"/>
      <c r="I1170" s="29">
        <v>0</v>
      </c>
      <c r="J1170" s="28"/>
      <c r="K1170" s="29">
        <v>0</v>
      </c>
      <c r="L1170" s="28">
        <v>1</v>
      </c>
      <c r="M1170" s="29">
        <v>4.4782803403493041E-4</v>
      </c>
      <c r="N1170" s="28"/>
      <c r="O1170" s="29">
        <v>0</v>
      </c>
      <c r="P1170" s="30">
        <v>1</v>
      </c>
      <c r="Q1170" s="31">
        <v>7.9802090814779395E-5</v>
      </c>
    </row>
    <row r="1171" spans="1:17" x14ac:dyDescent="0.25">
      <c r="A1171" s="20" t="str">
        <f t="shared" si="60"/>
        <v>44</v>
      </c>
      <c r="B1171" s="21" t="str">
        <f t="shared" si="61"/>
        <v>LA GUAJIRA</v>
      </c>
      <c r="C1171" s="21" t="s">
        <v>421</v>
      </c>
      <c r="D1171" s="22"/>
      <c r="E1171" s="23">
        <v>0</v>
      </c>
      <c r="F1171" s="22"/>
      <c r="G1171" s="23">
        <v>0</v>
      </c>
      <c r="H1171" s="22"/>
      <c r="I1171" s="23">
        <v>0</v>
      </c>
      <c r="J1171" s="22"/>
      <c r="K1171" s="23">
        <v>0</v>
      </c>
      <c r="L1171" s="22"/>
      <c r="M1171" s="23">
        <v>0</v>
      </c>
      <c r="N1171" s="22">
        <v>1</v>
      </c>
      <c r="O1171" s="23">
        <v>4.3271311120726951E-4</v>
      </c>
      <c r="P1171" s="24">
        <v>1</v>
      </c>
      <c r="Q1171" s="25">
        <v>7.9802090814779395E-5</v>
      </c>
    </row>
    <row r="1172" spans="1:17" x14ac:dyDescent="0.25">
      <c r="A1172" s="26" t="str">
        <f t="shared" si="60"/>
        <v>44</v>
      </c>
      <c r="B1172" s="27" t="str">
        <f t="shared" si="61"/>
        <v>LA GUAJIRA</v>
      </c>
      <c r="C1172" s="27" t="s">
        <v>422</v>
      </c>
      <c r="D1172" s="28"/>
      <c r="E1172" s="29">
        <v>0</v>
      </c>
      <c r="F1172" s="28"/>
      <c r="G1172" s="29">
        <v>0</v>
      </c>
      <c r="H1172" s="28"/>
      <c r="I1172" s="29">
        <v>0</v>
      </c>
      <c r="J1172" s="28">
        <v>1</v>
      </c>
      <c r="K1172" s="29">
        <v>4.9382716049382706E-4</v>
      </c>
      <c r="L1172" s="28">
        <v>1</v>
      </c>
      <c r="M1172" s="29">
        <v>4.4782803403493041E-4</v>
      </c>
      <c r="N1172" s="28"/>
      <c r="O1172" s="29">
        <v>0</v>
      </c>
      <c r="P1172" s="30">
        <v>2</v>
      </c>
      <c r="Q1172" s="31">
        <v>1.5960418162955879E-4</v>
      </c>
    </row>
    <row r="1173" spans="1:17" x14ac:dyDescent="0.25">
      <c r="A1173" s="20" t="str">
        <f t="shared" si="60"/>
        <v>44</v>
      </c>
      <c r="B1173" s="21" t="str">
        <f t="shared" si="61"/>
        <v>LA GUAJIRA</v>
      </c>
      <c r="C1173" s="21" t="s">
        <v>425</v>
      </c>
      <c r="D1173" s="22">
        <v>10</v>
      </c>
      <c r="E1173" s="23">
        <v>4.8543689320388328E-3</v>
      </c>
      <c r="F1173" s="22">
        <v>22</v>
      </c>
      <c r="G1173" s="23">
        <v>1.2835472578763128E-2</v>
      </c>
      <c r="H1173" s="22">
        <v>20.000000000000004</v>
      </c>
      <c r="I1173" s="23">
        <v>9.1407678244972562E-3</v>
      </c>
      <c r="J1173" s="22">
        <v>20</v>
      </c>
      <c r="K1173" s="23">
        <v>9.8765432098765413E-3</v>
      </c>
      <c r="L1173" s="22">
        <v>224.99999999999994</v>
      </c>
      <c r="M1173" s="23">
        <v>0.10076130765785932</v>
      </c>
      <c r="N1173" s="22">
        <v>14</v>
      </c>
      <c r="O1173" s="23">
        <v>6.0579835569017741E-3</v>
      </c>
      <c r="P1173" s="24">
        <v>311</v>
      </c>
      <c r="Q1173" s="25">
        <v>2.4818450243396392E-2</v>
      </c>
    </row>
    <row r="1174" spans="1:17" x14ac:dyDescent="0.25">
      <c r="A1174" s="26" t="str">
        <f t="shared" si="60"/>
        <v>44</v>
      </c>
      <c r="B1174" s="27" t="str">
        <f t="shared" si="61"/>
        <v>LA GUAJIRA</v>
      </c>
      <c r="C1174" s="27" t="s">
        <v>426</v>
      </c>
      <c r="D1174" s="28"/>
      <c r="E1174" s="29">
        <v>0</v>
      </c>
      <c r="F1174" s="28">
        <v>1</v>
      </c>
      <c r="G1174" s="29">
        <v>5.8343057176196028E-4</v>
      </c>
      <c r="H1174" s="28"/>
      <c r="I1174" s="29">
        <v>0</v>
      </c>
      <c r="J1174" s="28"/>
      <c r="K1174" s="29">
        <v>0</v>
      </c>
      <c r="L1174" s="28"/>
      <c r="M1174" s="29">
        <v>0</v>
      </c>
      <c r="N1174" s="28"/>
      <c r="O1174" s="29">
        <v>0</v>
      </c>
      <c r="P1174" s="30">
        <v>1</v>
      </c>
      <c r="Q1174" s="31">
        <v>7.9802090814779395E-5</v>
      </c>
    </row>
    <row r="1175" spans="1:17" x14ac:dyDescent="0.25">
      <c r="A1175" s="20" t="str">
        <f t="shared" si="60"/>
        <v>44</v>
      </c>
      <c r="B1175" s="21" t="str">
        <f t="shared" si="61"/>
        <v>LA GUAJIRA</v>
      </c>
      <c r="C1175" s="21" t="s">
        <v>427</v>
      </c>
      <c r="D1175" s="22">
        <v>1</v>
      </c>
      <c r="E1175" s="23">
        <v>4.8543689320388326E-4</v>
      </c>
      <c r="F1175" s="22"/>
      <c r="G1175" s="23">
        <v>0</v>
      </c>
      <c r="H1175" s="22"/>
      <c r="I1175" s="23">
        <v>0</v>
      </c>
      <c r="J1175" s="22"/>
      <c r="K1175" s="23">
        <v>0</v>
      </c>
      <c r="L1175" s="22"/>
      <c r="M1175" s="23">
        <v>0</v>
      </c>
      <c r="N1175" s="22"/>
      <c r="O1175" s="23">
        <v>0</v>
      </c>
      <c r="P1175" s="24">
        <v>1</v>
      </c>
      <c r="Q1175" s="25">
        <v>7.9802090814779395E-5</v>
      </c>
    </row>
    <row r="1176" spans="1:17" x14ac:dyDescent="0.25">
      <c r="A1176" s="26" t="str">
        <f t="shared" si="60"/>
        <v>44</v>
      </c>
      <c r="B1176" s="27" t="str">
        <f t="shared" si="61"/>
        <v>LA GUAJIRA</v>
      </c>
      <c r="C1176" s="27" t="s">
        <v>428</v>
      </c>
      <c r="D1176" s="28"/>
      <c r="E1176" s="29">
        <v>0</v>
      </c>
      <c r="F1176" s="28"/>
      <c r="G1176" s="29">
        <v>0</v>
      </c>
      <c r="H1176" s="28"/>
      <c r="I1176" s="29">
        <v>0</v>
      </c>
      <c r="J1176" s="28"/>
      <c r="K1176" s="29">
        <v>0</v>
      </c>
      <c r="L1176" s="28">
        <v>1</v>
      </c>
      <c r="M1176" s="29">
        <v>4.4782803403493041E-4</v>
      </c>
      <c r="N1176" s="28"/>
      <c r="O1176" s="29">
        <v>0</v>
      </c>
      <c r="P1176" s="30">
        <v>1</v>
      </c>
      <c r="Q1176" s="31">
        <v>7.9802090814779395E-5</v>
      </c>
    </row>
    <row r="1177" spans="1:17" x14ac:dyDescent="0.25">
      <c r="A1177" s="20" t="str">
        <f t="shared" si="60"/>
        <v>44</v>
      </c>
      <c r="B1177" s="21" t="str">
        <f t="shared" si="61"/>
        <v>LA GUAJIRA</v>
      </c>
      <c r="C1177" s="21" t="s">
        <v>429</v>
      </c>
      <c r="D1177" s="22"/>
      <c r="E1177" s="23">
        <v>0</v>
      </c>
      <c r="F1177" s="22">
        <v>5</v>
      </c>
      <c r="G1177" s="23">
        <v>2.9171528588098016E-3</v>
      </c>
      <c r="H1177" s="22">
        <v>6</v>
      </c>
      <c r="I1177" s="23">
        <v>2.7422303473491768E-3</v>
      </c>
      <c r="J1177" s="22">
        <v>5</v>
      </c>
      <c r="K1177" s="23">
        <v>2.4691358024691353E-3</v>
      </c>
      <c r="L1177" s="22">
        <v>3</v>
      </c>
      <c r="M1177" s="23">
        <v>1.3434841021047915E-3</v>
      </c>
      <c r="N1177" s="22">
        <v>5</v>
      </c>
      <c r="O1177" s="23">
        <v>2.1635655560363473E-3</v>
      </c>
      <c r="P1177" s="24">
        <v>24.000000000000004</v>
      </c>
      <c r="Q1177" s="25">
        <v>1.9152501795547058E-3</v>
      </c>
    </row>
    <row r="1178" spans="1:17" x14ac:dyDescent="0.25">
      <c r="A1178" s="26" t="str">
        <f t="shared" si="60"/>
        <v>44</v>
      </c>
      <c r="B1178" s="27" t="str">
        <f t="shared" si="61"/>
        <v>LA GUAJIRA</v>
      </c>
      <c r="C1178" s="27" t="s">
        <v>431</v>
      </c>
      <c r="D1178" s="28">
        <v>1</v>
      </c>
      <c r="E1178" s="29">
        <v>4.8543689320388326E-4</v>
      </c>
      <c r="F1178" s="28"/>
      <c r="G1178" s="29">
        <v>0</v>
      </c>
      <c r="H1178" s="28">
        <v>1</v>
      </c>
      <c r="I1178" s="29">
        <v>4.5703839122486272E-4</v>
      </c>
      <c r="J1178" s="28">
        <v>4</v>
      </c>
      <c r="K1178" s="29">
        <v>1.9753086419753083E-3</v>
      </c>
      <c r="L1178" s="28"/>
      <c r="M1178" s="29">
        <v>0</v>
      </c>
      <c r="N1178" s="28">
        <v>1</v>
      </c>
      <c r="O1178" s="29">
        <v>4.3271311120726951E-4</v>
      </c>
      <c r="P1178" s="30">
        <v>7</v>
      </c>
      <c r="Q1178" s="31">
        <v>5.5861463570345573E-4</v>
      </c>
    </row>
    <row r="1179" spans="1:17" x14ac:dyDescent="0.25">
      <c r="A1179" s="20" t="str">
        <f t="shared" si="60"/>
        <v>44</v>
      </c>
      <c r="B1179" s="21" t="str">
        <f t="shared" si="61"/>
        <v>LA GUAJIRA</v>
      </c>
      <c r="C1179" s="21" t="s">
        <v>433</v>
      </c>
      <c r="D1179" s="22"/>
      <c r="E1179" s="23">
        <v>0</v>
      </c>
      <c r="F1179" s="22"/>
      <c r="G1179" s="23">
        <v>0</v>
      </c>
      <c r="H1179" s="22"/>
      <c r="I1179" s="23">
        <v>0</v>
      </c>
      <c r="J1179" s="22"/>
      <c r="K1179" s="23">
        <v>0</v>
      </c>
      <c r="L1179" s="22">
        <v>1</v>
      </c>
      <c r="M1179" s="23">
        <v>4.4782803403493041E-4</v>
      </c>
      <c r="N1179" s="22">
        <v>1</v>
      </c>
      <c r="O1179" s="23">
        <v>4.3271311120726951E-4</v>
      </c>
      <c r="P1179" s="24">
        <v>2</v>
      </c>
      <c r="Q1179" s="25">
        <v>1.5960418162955879E-4</v>
      </c>
    </row>
    <row r="1180" spans="1:17" x14ac:dyDescent="0.25">
      <c r="A1180" s="26" t="str">
        <f t="shared" si="60"/>
        <v>44</v>
      </c>
      <c r="B1180" s="27" t="str">
        <f t="shared" si="61"/>
        <v>LA GUAJIRA</v>
      </c>
      <c r="C1180" s="27" t="s">
        <v>434</v>
      </c>
      <c r="D1180" s="28">
        <v>5</v>
      </c>
      <c r="E1180" s="29">
        <v>2.4271844660194164E-3</v>
      </c>
      <c r="F1180" s="28">
        <v>2</v>
      </c>
      <c r="G1180" s="29">
        <v>1.1668611435239206E-3</v>
      </c>
      <c r="H1180" s="28">
        <v>28.000000000000004</v>
      </c>
      <c r="I1180" s="29">
        <v>1.2797074954296156E-2</v>
      </c>
      <c r="J1180" s="28">
        <v>67.999999999999986</v>
      </c>
      <c r="K1180" s="29">
        <v>3.3580246913580233E-2</v>
      </c>
      <c r="L1180" s="28">
        <v>43.000000000000007</v>
      </c>
      <c r="M1180" s="29">
        <v>1.9256605463502011E-2</v>
      </c>
      <c r="N1180" s="28">
        <v>76</v>
      </c>
      <c r="O1180" s="29">
        <v>3.2886196451752482E-2</v>
      </c>
      <c r="P1180" s="30">
        <v>222.00000000000017</v>
      </c>
      <c r="Q1180" s="31">
        <v>1.7716064160881038E-2</v>
      </c>
    </row>
    <row r="1181" spans="1:17" x14ac:dyDescent="0.25">
      <c r="A1181" s="20" t="str">
        <f t="shared" si="60"/>
        <v>44</v>
      </c>
      <c r="B1181" s="21" t="str">
        <f t="shared" si="61"/>
        <v>LA GUAJIRA</v>
      </c>
      <c r="C1181" s="21" t="s">
        <v>435</v>
      </c>
      <c r="D1181" s="22">
        <v>1</v>
      </c>
      <c r="E1181" s="23">
        <v>4.8543689320388326E-4</v>
      </c>
      <c r="F1181" s="22"/>
      <c r="G1181" s="23">
        <v>0</v>
      </c>
      <c r="H1181" s="22"/>
      <c r="I1181" s="23">
        <v>0</v>
      </c>
      <c r="J1181" s="22"/>
      <c r="K1181" s="23">
        <v>0</v>
      </c>
      <c r="L1181" s="22"/>
      <c r="M1181" s="23">
        <v>0</v>
      </c>
      <c r="N1181" s="22"/>
      <c r="O1181" s="23">
        <v>0</v>
      </c>
      <c r="P1181" s="24">
        <v>1</v>
      </c>
      <c r="Q1181" s="25">
        <v>7.9802090814779395E-5</v>
      </c>
    </row>
    <row r="1182" spans="1:17" x14ac:dyDescent="0.25">
      <c r="A1182" s="26" t="str">
        <f t="shared" si="60"/>
        <v>44</v>
      </c>
      <c r="B1182" s="27" t="str">
        <f t="shared" si="61"/>
        <v>LA GUAJIRA</v>
      </c>
      <c r="C1182" s="27" t="s">
        <v>437</v>
      </c>
      <c r="D1182" s="28">
        <v>42</v>
      </c>
      <c r="E1182" s="29">
        <v>2.0388349514563097E-2</v>
      </c>
      <c r="F1182" s="28">
        <v>102</v>
      </c>
      <c r="G1182" s="29">
        <v>5.9509918319719954E-2</v>
      </c>
      <c r="H1182" s="28">
        <v>63.999999999999986</v>
      </c>
      <c r="I1182" s="29">
        <v>2.9250457038391207E-2</v>
      </c>
      <c r="J1182" s="28">
        <v>75</v>
      </c>
      <c r="K1182" s="29">
        <v>3.7037037037037035E-2</v>
      </c>
      <c r="L1182" s="28">
        <v>78</v>
      </c>
      <c r="M1182" s="29">
        <v>3.4930586654724573E-2</v>
      </c>
      <c r="N1182" s="28">
        <v>150</v>
      </c>
      <c r="O1182" s="29">
        <v>6.4906966681090431E-2</v>
      </c>
      <c r="P1182" s="30">
        <v>511.00000000000006</v>
      </c>
      <c r="Q1182" s="31">
        <v>4.0778868406352274E-2</v>
      </c>
    </row>
    <row r="1183" spans="1:17" x14ac:dyDescent="0.25">
      <c r="A1183" s="20" t="str">
        <f t="shared" si="60"/>
        <v>44</v>
      </c>
      <c r="B1183" s="21" t="str">
        <f t="shared" si="61"/>
        <v>LA GUAJIRA</v>
      </c>
      <c r="C1183" s="21" t="s">
        <v>438</v>
      </c>
      <c r="D1183" s="22">
        <v>90</v>
      </c>
      <c r="E1183" s="23">
        <v>4.3689320388349495E-2</v>
      </c>
      <c r="F1183" s="22">
        <v>51</v>
      </c>
      <c r="G1183" s="23">
        <v>2.9754959159859977E-2</v>
      </c>
      <c r="H1183" s="22">
        <v>41</v>
      </c>
      <c r="I1183" s="23">
        <v>1.873857404021937E-2</v>
      </c>
      <c r="J1183" s="22">
        <v>61</v>
      </c>
      <c r="K1183" s="23">
        <v>3.0123456790123453E-2</v>
      </c>
      <c r="L1183" s="22">
        <v>50</v>
      </c>
      <c r="M1183" s="23">
        <v>2.239140170174652E-2</v>
      </c>
      <c r="N1183" s="22">
        <v>75.000000000000028</v>
      </c>
      <c r="O1183" s="23">
        <v>3.2453483340545222E-2</v>
      </c>
      <c r="P1183" s="24">
        <v>368.00000000000011</v>
      </c>
      <c r="Q1183" s="25">
        <v>2.9367169419838825E-2</v>
      </c>
    </row>
    <row r="1184" spans="1:17" x14ac:dyDescent="0.25">
      <c r="A1184" s="26" t="str">
        <f t="shared" si="60"/>
        <v>44</v>
      </c>
      <c r="B1184" s="27" t="str">
        <f t="shared" si="61"/>
        <v>LA GUAJIRA</v>
      </c>
      <c r="C1184" s="27" t="s">
        <v>444</v>
      </c>
      <c r="D1184" s="28">
        <v>1</v>
      </c>
      <c r="E1184" s="29">
        <v>4.8543689320388326E-4</v>
      </c>
      <c r="F1184" s="28"/>
      <c r="G1184" s="29">
        <v>0</v>
      </c>
      <c r="H1184" s="28"/>
      <c r="I1184" s="29">
        <v>0</v>
      </c>
      <c r="J1184" s="28"/>
      <c r="K1184" s="29">
        <v>0</v>
      </c>
      <c r="L1184" s="28"/>
      <c r="M1184" s="29">
        <v>0</v>
      </c>
      <c r="N1184" s="28">
        <v>2</v>
      </c>
      <c r="O1184" s="29">
        <v>8.6542622241453902E-4</v>
      </c>
      <c r="P1184" s="30">
        <v>3</v>
      </c>
      <c r="Q1184" s="31">
        <v>2.3940627244433817E-4</v>
      </c>
    </row>
    <row r="1185" spans="1:17" x14ac:dyDescent="0.25">
      <c r="A1185" s="20" t="str">
        <f t="shared" si="60"/>
        <v>44</v>
      </c>
      <c r="B1185" s="21" t="str">
        <f t="shared" si="61"/>
        <v>LA GUAJIRA</v>
      </c>
      <c r="C1185" s="21" t="s">
        <v>445</v>
      </c>
      <c r="D1185" s="22">
        <v>9</v>
      </c>
      <c r="E1185" s="23">
        <v>4.3689320388349499E-3</v>
      </c>
      <c r="F1185" s="22">
        <v>2</v>
      </c>
      <c r="G1185" s="23">
        <v>1.1668611435239206E-3</v>
      </c>
      <c r="H1185" s="22">
        <v>3</v>
      </c>
      <c r="I1185" s="23">
        <v>1.3711151736745884E-3</v>
      </c>
      <c r="J1185" s="22">
        <v>4</v>
      </c>
      <c r="K1185" s="23">
        <v>1.9753086419753083E-3</v>
      </c>
      <c r="L1185" s="22">
        <v>4</v>
      </c>
      <c r="M1185" s="23">
        <v>1.7913121361397217E-3</v>
      </c>
      <c r="N1185" s="22">
        <v>2</v>
      </c>
      <c r="O1185" s="23">
        <v>8.6542622241453902E-4</v>
      </c>
      <c r="P1185" s="24">
        <v>24</v>
      </c>
      <c r="Q1185" s="25">
        <v>1.9152501795547054E-3</v>
      </c>
    </row>
    <row r="1186" spans="1:17" x14ac:dyDescent="0.25">
      <c r="A1186" s="26" t="str">
        <f t="shared" si="60"/>
        <v>44</v>
      </c>
      <c r="B1186" s="27" t="str">
        <f t="shared" si="61"/>
        <v>LA GUAJIRA</v>
      </c>
      <c r="C1186" s="27" t="s">
        <v>447</v>
      </c>
      <c r="D1186" s="28">
        <v>171</v>
      </c>
      <c r="E1186" s="29">
        <v>8.3009708737864021E-2</v>
      </c>
      <c r="F1186" s="28">
        <v>135</v>
      </c>
      <c r="G1186" s="29">
        <v>7.8763127187864643E-2</v>
      </c>
      <c r="H1186" s="28">
        <v>195.99999999999997</v>
      </c>
      <c r="I1186" s="29">
        <v>8.9579524680073075E-2</v>
      </c>
      <c r="J1186" s="28">
        <v>166</v>
      </c>
      <c r="K1186" s="29">
        <v>8.1975308641975303E-2</v>
      </c>
      <c r="L1186" s="28">
        <v>166</v>
      </c>
      <c r="M1186" s="29">
        <v>7.4339453649798451E-2</v>
      </c>
      <c r="N1186" s="28">
        <v>176.00000000000003</v>
      </c>
      <c r="O1186" s="29">
        <v>7.6157507572479438E-2</v>
      </c>
      <c r="P1186" s="30">
        <v>1010</v>
      </c>
      <c r="Q1186" s="31">
        <v>8.0600111722927192E-2</v>
      </c>
    </row>
    <row r="1187" spans="1:17" x14ac:dyDescent="0.25">
      <c r="A1187" s="20" t="str">
        <f t="shared" si="60"/>
        <v>44</v>
      </c>
      <c r="B1187" s="21" t="str">
        <f t="shared" si="61"/>
        <v>LA GUAJIRA</v>
      </c>
      <c r="C1187" s="21" t="s">
        <v>448</v>
      </c>
      <c r="D1187" s="22">
        <v>1</v>
      </c>
      <c r="E1187" s="23">
        <v>4.8543689320388326E-4</v>
      </c>
      <c r="F1187" s="22"/>
      <c r="G1187" s="23">
        <v>0</v>
      </c>
      <c r="H1187" s="22"/>
      <c r="I1187" s="23">
        <v>0</v>
      </c>
      <c r="J1187" s="22"/>
      <c r="K1187" s="23">
        <v>0</v>
      </c>
      <c r="L1187" s="22"/>
      <c r="M1187" s="23">
        <v>0</v>
      </c>
      <c r="N1187" s="22"/>
      <c r="O1187" s="23">
        <v>0</v>
      </c>
      <c r="P1187" s="24">
        <v>1</v>
      </c>
      <c r="Q1187" s="25">
        <v>7.9802090814779395E-5</v>
      </c>
    </row>
    <row r="1188" spans="1:17" x14ac:dyDescent="0.25">
      <c r="A1188" s="26" t="str">
        <f t="shared" si="60"/>
        <v>44</v>
      </c>
      <c r="B1188" s="27" t="str">
        <f t="shared" si="61"/>
        <v>LA GUAJIRA</v>
      </c>
      <c r="C1188" s="27" t="s">
        <v>450</v>
      </c>
      <c r="D1188" s="28"/>
      <c r="E1188" s="29">
        <v>0</v>
      </c>
      <c r="F1188" s="28">
        <v>1</v>
      </c>
      <c r="G1188" s="29">
        <v>5.8343057176196028E-4</v>
      </c>
      <c r="H1188" s="28">
        <v>1</v>
      </c>
      <c r="I1188" s="29">
        <v>4.5703839122486272E-4</v>
      </c>
      <c r="J1188" s="28">
        <v>1</v>
      </c>
      <c r="K1188" s="29">
        <v>4.9382716049382706E-4</v>
      </c>
      <c r="L1188" s="28"/>
      <c r="M1188" s="29">
        <v>0</v>
      </c>
      <c r="N1188" s="28"/>
      <c r="O1188" s="29">
        <v>0</v>
      </c>
      <c r="P1188" s="30">
        <v>3</v>
      </c>
      <c r="Q1188" s="31">
        <v>2.3940627244433817E-4</v>
      </c>
    </row>
    <row r="1189" spans="1:17" x14ac:dyDescent="0.25">
      <c r="A1189" s="20" t="str">
        <f t="shared" si="60"/>
        <v>44</v>
      </c>
      <c r="B1189" s="21" t="str">
        <f t="shared" si="61"/>
        <v>LA GUAJIRA</v>
      </c>
      <c r="C1189" s="21" t="s">
        <v>451</v>
      </c>
      <c r="D1189" s="22"/>
      <c r="E1189" s="23">
        <v>0</v>
      </c>
      <c r="F1189" s="22">
        <v>1</v>
      </c>
      <c r="G1189" s="23">
        <v>5.8343057176196028E-4</v>
      </c>
      <c r="H1189" s="22"/>
      <c r="I1189" s="23">
        <v>0</v>
      </c>
      <c r="J1189" s="22">
        <v>2</v>
      </c>
      <c r="K1189" s="23">
        <v>9.8765432098765413E-4</v>
      </c>
      <c r="L1189" s="22"/>
      <c r="M1189" s="23">
        <v>0</v>
      </c>
      <c r="N1189" s="22"/>
      <c r="O1189" s="23">
        <v>0</v>
      </c>
      <c r="P1189" s="24">
        <v>3</v>
      </c>
      <c r="Q1189" s="25">
        <v>2.3940627244433817E-4</v>
      </c>
    </row>
    <row r="1190" spans="1:17" x14ac:dyDescent="0.25">
      <c r="A1190" s="26" t="str">
        <f t="shared" si="60"/>
        <v>44</v>
      </c>
      <c r="B1190" s="27" t="str">
        <f t="shared" si="61"/>
        <v>LA GUAJIRA</v>
      </c>
      <c r="C1190" s="27" t="s">
        <v>452</v>
      </c>
      <c r="D1190" s="28">
        <v>52</v>
      </c>
      <c r="E1190" s="29">
        <v>2.524271844660193E-2</v>
      </c>
      <c r="F1190" s="28"/>
      <c r="G1190" s="29">
        <v>0</v>
      </c>
      <c r="H1190" s="28">
        <v>79.000000000000014</v>
      </c>
      <c r="I1190" s="29">
        <v>3.610603290676416E-2</v>
      </c>
      <c r="J1190" s="28">
        <v>50.000000000000007</v>
      </c>
      <c r="K1190" s="29">
        <v>2.469135802469136E-2</v>
      </c>
      <c r="L1190" s="28">
        <v>27.999999999999996</v>
      </c>
      <c r="M1190" s="29">
        <v>1.2539184952978049E-2</v>
      </c>
      <c r="N1190" s="28">
        <v>48</v>
      </c>
      <c r="O1190" s="29">
        <v>2.0770229337948937E-2</v>
      </c>
      <c r="P1190" s="30">
        <v>257</v>
      </c>
      <c r="Q1190" s="31">
        <v>2.0509137339398308E-2</v>
      </c>
    </row>
    <row r="1191" spans="1:17" x14ac:dyDescent="0.25">
      <c r="A1191" s="20" t="str">
        <f t="shared" si="60"/>
        <v>44</v>
      </c>
      <c r="B1191" s="21" t="str">
        <f t="shared" si="61"/>
        <v>LA GUAJIRA</v>
      </c>
      <c r="C1191" s="21" t="s">
        <v>454</v>
      </c>
      <c r="D1191" s="22">
        <v>4</v>
      </c>
      <c r="E1191" s="23">
        <v>1.941747572815533E-3</v>
      </c>
      <c r="F1191" s="22">
        <v>4</v>
      </c>
      <c r="G1191" s="23">
        <v>2.3337222870478411E-3</v>
      </c>
      <c r="H1191" s="22">
        <v>7</v>
      </c>
      <c r="I1191" s="23">
        <v>3.1992687385740391E-3</v>
      </c>
      <c r="J1191" s="22">
        <v>14</v>
      </c>
      <c r="K1191" s="23">
        <v>6.9135802469135798E-3</v>
      </c>
      <c r="L1191" s="22">
        <v>39</v>
      </c>
      <c r="M1191" s="23">
        <v>1.7465293327362286E-2</v>
      </c>
      <c r="N1191" s="22">
        <v>62</v>
      </c>
      <c r="O1191" s="23">
        <v>2.6828212894850708E-2</v>
      </c>
      <c r="P1191" s="24">
        <v>130</v>
      </c>
      <c r="Q1191" s="25">
        <v>1.0374271805921322E-2</v>
      </c>
    </row>
    <row r="1192" spans="1:17" x14ac:dyDescent="0.25">
      <c r="A1192" s="26" t="str">
        <f t="shared" ref="A1192:A1225" si="62">A1191</f>
        <v>44</v>
      </c>
      <c r="B1192" s="27" t="str">
        <f t="shared" ref="B1192:B1225" si="63">B1191</f>
        <v>LA GUAJIRA</v>
      </c>
      <c r="C1192" s="27" t="s">
        <v>456</v>
      </c>
      <c r="D1192" s="28"/>
      <c r="E1192" s="29">
        <v>0</v>
      </c>
      <c r="F1192" s="28"/>
      <c r="G1192" s="29">
        <v>0</v>
      </c>
      <c r="H1192" s="28"/>
      <c r="I1192" s="29">
        <v>0</v>
      </c>
      <c r="J1192" s="28">
        <v>1</v>
      </c>
      <c r="K1192" s="29">
        <v>4.9382716049382706E-4</v>
      </c>
      <c r="L1192" s="28"/>
      <c r="M1192" s="29">
        <v>0</v>
      </c>
      <c r="N1192" s="28"/>
      <c r="O1192" s="29">
        <v>0</v>
      </c>
      <c r="P1192" s="30">
        <v>1</v>
      </c>
      <c r="Q1192" s="31">
        <v>7.9802090814779395E-5</v>
      </c>
    </row>
    <row r="1193" spans="1:17" x14ac:dyDescent="0.25">
      <c r="A1193" s="20" t="str">
        <f t="shared" si="62"/>
        <v>44</v>
      </c>
      <c r="B1193" s="21" t="str">
        <f t="shared" si="63"/>
        <v>LA GUAJIRA</v>
      </c>
      <c r="C1193" s="21" t="s">
        <v>458</v>
      </c>
      <c r="D1193" s="22">
        <v>309</v>
      </c>
      <c r="E1193" s="23">
        <v>0.14999999999999994</v>
      </c>
      <c r="F1193" s="22">
        <v>267</v>
      </c>
      <c r="G1193" s="23">
        <v>0.15577596266044341</v>
      </c>
      <c r="H1193" s="22">
        <v>291.00000000000006</v>
      </c>
      <c r="I1193" s="23">
        <v>0.13299817184643506</v>
      </c>
      <c r="J1193" s="22">
        <v>256</v>
      </c>
      <c r="K1193" s="23">
        <v>0.12641975308641973</v>
      </c>
      <c r="L1193" s="22">
        <v>290</v>
      </c>
      <c r="M1193" s="23">
        <v>0.12987012987012983</v>
      </c>
      <c r="N1193" s="22">
        <v>346.99999999999994</v>
      </c>
      <c r="O1193" s="23">
        <v>0.15015144958892249</v>
      </c>
      <c r="P1193" s="24">
        <v>1760.0000000000011</v>
      </c>
      <c r="Q1193" s="25">
        <v>0.14045167983401183</v>
      </c>
    </row>
    <row r="1194" spans="1:17" x14ac:dyDescent="0.25">
      <c r="A1194" s="26" t="str">
        <f t="shared" si="62"/>
        <v>44</v>
      </c>
      <c r="B1194" s="27" t="str">
        <f t="shared" si="63"/>
        <v>LA GUAJIRA</v>
      </c>
      <c r="C1194" s="27" t="s">
        <v>460</v>
      </c>
      <c r="D1194" s="28">
        <v>6</v>
      </c>
      <c r="E1194" s="29">
        <v>2.9126213592232998E-3</v>
      </c>
      <c r="F1194" s="28">
        <v>2</v>
      </c>
      <c r="G1194" s="29">
        <v>1.1668611435239206E-3</v>
      </c>
      <c r="H1194" s="28">
        <v>3</v>
      </c>
      <c r="I1194" s="29">
        <v>1.3711151736745884E-3</v>
      </c>
      <c r="J1194" s="28"/>
      <c r="K1194" s="29">
        <v>0</v>
      </c>
      <c r="L1194" s="28">
        <v>2</v>
      </c>
      <c r="M1194" s="29">
        <v>8.9565606806986083E-4</v>
      </c>
      <c r="N1194" s="28">
        <v>2</v>
      </c>
      <c r="O1194" s="29">
        <v>8.6542622241453902E-4</v>
      </c>
      <c r="P1194" s="30">
        <v>15</v>
      </c>
      <c r="Q1194" s="31">
        <v>1.1970313622216909E-3</v>
      </c>
    </row>
    <row r="1195" spans="1:17" x14ac:dyDescent="0.25">
      <c r="A1195" s="20" t="str">
        <f t="shared" si="62"/>
        <v>44</v>
      </c>
      <c r="B1195" s="21" t="str">
        <f t="shared" si="63"/>
        <v>LA GUAJIRA</v>
      </c>
      <c r="C1195" s="21" t="s">
        <v>461</v>
      </c>
      <c r="D1195" s="22">
        <v>2</v>
      </c>
      <c r="E1195" s="23">
        <v>9.7087378640776652E-4</v>
      </c>
      <c r="F1195" s="22">
        <v>5</v>
      </c>
      <c r="G1195" s="23">
        <v>2.9171528588098016E-3</v>
      </c>
      <c r="H1195" s="22">
        <v>3</v>
      </c>
      <c r="I1195" s="23">
        <v>1.3711151736745884E-3</v>
      </c>
      <c r="J1195" s="22"/>
      <c r="K1195" s="23">
        <v>0</v>
      </c>
      <c r="L1195" s="22">
        <v>2</v>
      </c>
      <c r="M1195" s="23">
        <v>8.9565606806986083E-4</v>
      </c>
      <c r="N1195" s="22">
        <v>3</v>
      </c>
      <c r="O1195" s="23">
        <v>1.2981393336218086E-3</v>
      </c>
      <c r="P1195" s="24">
        <v>15.000000000000004</v>
      </c>
      <c r="Q1195" s="25">
        <v>1.1970313622216911E-3</v>
      </c>
    </row>
    <row r="1196" spans="1:17" x14ac:dyDescent="0.25">
      <c r="A1196" s="26" t="str">
        <f t="shared" si="62"/>
        <v>44</v>
      </c>
      <c r="B1196" s="27" t="str">
        <f t="shared" si="63"/>
        <v>LA GUAJIRA</v>
      </c>
      <c r="C1196" s="27" t="s">
        <v>464</v>
      </c>
      <c r="D1196" s="28">
        <v>531</v>
      </c>
      <c r="E1196" s="29">
        <v>0.25776699029126204</v>
      </c>
      <c r="F1196" s="28">
        <v>401.00000000000011</v>
      </c>
      <c r="G1196" s="29">
        <v>0.23395565927654616</v>
      </c>
      <c r="H1196" s="28">
        <v>463.99999999999994</v>
      </c>
      <c r="I1196" s="29">
        <v>0.21206581352833628</v>
      </c>
      <c r="J1196" s="28">
        <v>421.00000000000006</v>
      </c>
      <c r="K1196" s="29">
        <v>0.20790123456790124</v>
      </c>
      <c r="L1196" s="28">
        <v>437.99999999999989</v>
      </c>
      <c r="M1196" s="29">
        <v>0.19614867890729948</v>
      </c>
      <c r="N1196" s="28">
        <v>442</v>
      </c>
      <c r="O1196" s="29">
        <v>0.19125919515361312</v>
      </c>
      <c r="P1196" s="30">
        <v>2697.0000000000014</v>
      </c>
      <c r="Q1196" s="31">
        <v>0.21522623892746012</v>
      </c>
    </row>
    <row r="1197" spans="1:17" x14ac:dyDescent="0.25">
      <c r="A1197" s="20" t="str">
        <f t="shared" si="62"/>
        <v>44</v>
      </c>
      <c r="B1197" s="21" t="str">
        <f t="shared" si="63"/>
        <v>LA GUAJIRA</v>
      </c>
      <c r="C1197" s="21" t="s">
        <v>465</v>
      </c>
      <c r="D1197" s="22">
        <v>386.99999999999994</v>
      </c>
      <c r="E1197" s="23">
        <v>0.18786407766990279</v>
      </c>
      <c r="F1197" s="22">
        <v>377</v>
      </c>
      <c r="G1197" s="23">
        <v>0.21995332555425903</v>
      </c>
      <c r="H1197" s="22">
        <v>402.00000000000011</v>
      </c>
      <c r="I1197" s="23">
        <v>0.18372943327239485</v>
      </c>
      <c r="J1197" s="22">
        <v>286</v>
      </c>
      <c r="K1197" s="23">
        <v>0.14123456790123456</v>
      </c>
      <c r="L1197" s="22">
        <v>353.99999999999994</v>
      </c>
      <c r="M1197" s="23">
        <v>0.15853112404836533</v>
      </c>
      <c r="N1197" s="22">
        <v>371.00000000000006</v>
      </c>
      <c r="O1197" s="23">
        <v>0.160536564257897</v>
      </c>
      <c r="P1197" s="24">
        <v>2176.9999999999991</v>
      </c>
      <c r="Q1197" s="25">
        <v>0.17372915170377468</v>
      </c>
    </row>
    <row r="1198" spans="1:17" x14ac:dyDescent="0.25">
      <c r="A1198" s="26" t="str">
        <f t="shared" si="62"/>
        <v>44</v>
      </c>
      <c r="B1198" s="27" t="str">
        <f t="shared" si="63"/>
        <v>LA GUAJIRA</v>
      </c>
      <c r="C1198" s="27" t="s">
        <v>466</v>
      </c>
      <c r="D1198" s="28">
        <v>1</v>
      </c>
      <c r="E1198" s="29">
        <v>4.8543689320388326E-4</v>
      </c>
      <c r="F1198" s="28">
        <v>1</v>
      </c>
      <c r="G1198" s="29">
        <v>5.8343057176196028E-4</v>
      </c>
      <c r="H1198" s="28">
        <v>8</v>
      </c>
      <c r="I1198" s="29">
        <v>3.6563071297989018E-3</v>
      </c>
      <c r="J1198" s="28">
        <v>1</v>
      </c>
      <c r="K1198" s="29">
        <v>4.9382716049382706E-4</v>
      </c>
      <c r="L1198" s="28">
        <v>1</v>
      </c>
      <c r="M1198" s="29">
        <v>4.4782803403493041E-4</v>
      </c>
      <c r="N1198" s="28">
        <v>2</v>
      </c>
      <c r="O1198" s="29">
        <v>8.6542622241453902E-4</v>
      </c>
      <c r="P1198" s="30">
        <v>14</v>
      </c>
      <c r="Q1198" s="31">
        <v>1.1172292714069115E-3</v>
      </c>
    </row>
    <row r="1199" spans="1:17" x14ac:dyDescent="0.25">
      <c r="A1199" s="20" t="str">
        <f t="shared" si="62"/>
        <v>44</v>
      </c>
      <c r="B1199" s="21" t="str">
        <f t="shared" si="63"/>
        <v>LA GUAJIRA</v>
      </c>
      <c r="C1199" s="21" t="s">
        <v>467</v>
      </c>
      <c r="D1199" s="22"/>
      <c r="E1199" s="23">
        <v>0</v>
      </c>
      <c r="F1199" s="22"/>
      <c r="G1199" s="23">
        <v>0</v>
      </c>
      <c r="H1199" s="22">
        <v>1</v>
      </c>
      <c r="I1199" s="23">
        <v>4.5703839122486272E-4</v>
      </c>
      <c r="J1199" s="22"/>
      <c r="K1199" s="23">
        <v>0</v>
      </c>
      <c r="L1199" s="22"/>
      <c r="M1199" s="23">
        <v>0</v>
      </c>
      <c r="N1199" s="22">
        <v>1</v>
      </c>
      <c r="O1199" s="23">
        <v>4.3271311120726951E-4</v>
      </c>
      <c r="P1199" s="24">
        <v>2</v>
      </c>
      <c r="Q1199" s="25">
        <v>1.5960418162955879E-4</v>
      </c>
    </row>
    <row r="1200" spans="1:17" x14ac:dyDescent="0.25">
      <c r="A1200" s="26" t="str">
        <f t="shared" si="62"/>
        <v>44</v>
      </c>
      <c r="B1200" s="27" t="str">
        <f t="shared" si="63"/>
        <v>LA GUAJIRA</v>
      </c>
      <c r="C1200" s="27" t="s">
        <v>469</v>
      </c>
      <c r="D1200" s="28">
        <v>19</v>
      </c>
      <c r="E1200" s="29">
        <v>9.2233009708737827E-3</v>
      </c>
      <c r="F1200" s="28">
        <v>4</v>
      </c>
      <c r="G1200" s="29">
        <v>2.3337222870478411E-3</v>
      </c>
      <c r="H1200" s="28">
        <v>12</v>
      </c>
      <c r="I1200" s="29">
        <v>5.4844606946983536E-3</v>
      </c>
      <c r="J1200" s="28">
        <v>3</v>
      </c>
      <c r="K1200" s="29">
        <v>1.4814814814814814E-3</v>
      </c>
      <c r="L1200" s="28">
        <v>2</v>
      </c>
      <c r="M1200" s="29">
        <v>8.9565606806986083E-4</v>
      </c>
      <c r="N1200" s="28">
        <v>2</v>
      </c>
      <c r="O1200" s="29">
        <v>8.6542622241453902E-4</v>
      </c>
      <c r="P1200" s="30">
        <v>42</v>
      </c>
      <c r="Q1200" s="31">
        <v>3.3516878142207346E-3</v>
      </c>
    </row>
    <row r="1201" spans="1:17" x14ac:dyDescent="0.25">
      <c r="A1201" s="20" t="str">
        <f t="shared" si="62"/>
        <v>44</v>
      </c>
      <c r="B1201" s="21" t="str">
        <f t="shared" si="63"/>
        <v>LA GUAJIRA</v>
      </c>
      <c r="C1201" s="21" t="s">
        <v>470</v>
      </c>
      <c r="D1201" s="22">
        <v>6</v>
      </c>
      <c r="E1201" s="23">
        <v>2.9126213592232998E-3</v>
      </c>
      <c r="F1201" s="22">
        <v>11</v>
      </c>
      <c r="G1201" s="23">
        <v>6.4177362893815641E-3</v>
      </c>
      <c r="H1201" s="22">
        <v>10</v>
      </c>
      <c r="I1201" s="23">
        <v>4.5703839122486272E-3</v>
      </c>
      <c r="J1201" s="22">
        <v>14</v>
      </c>
      <c r="K1201" s="23">
        <v>6.9135802469135798E-3</v>
      </c>
      <c r="L1201" s="22">
        <v>12</v>
      </c>
      <c r="M1201" s="23">
        <v>5.3739364084191658E-3</v>
      </c>
      <c r="N1201" s="22">
        <v>5</v>
      </c>
      <c r="O1201" s="23">
        <v>2.1635655560363473E-3</v>
      </c>
      <c r="P1201" s="24">
        <v>58</v>
      </c>
      <c r="Q1201" s="25">
        <v>4.6285212672572051E-3</v>
      </c>
    </row>
    <row r="1202" spans="1:17" x14ac:dyDescent="0.25">
      <c r="A1202" s="26" t="str">
        <f t="shared" si="62"/>
        <v>44</v>
      </c>
      <c r="B1202" s="27" t="str">
        <f t="shared" si="63"/>
        <v>LA GUAJIRA</v>
      </c>
      <c r="C1202" s="27" t="s">
        <v>471</v>
      </c>
      <c r="D1202" s="28">
        <v>4</v>
      </c>
      <c r="E1202" s="29">
        <v>1.941747572815533E-3</v>
      </c>
      <c r="F1202" s="28">
        <v>3</v>
      </c>
      <c r="G1202" s="29">
        <v>1.750291715285881E-3</v>
      </c>
      <c r="H1202" s="28">
        <v>9</v>
      </c>
      <c r="I1202" s="29">
        <v>4.1133455210237641E-3</v>
      </c>
      <c r="J1202" s="28">
        <v>8</v>
      </c>
      <c r="K1202" s="29">
        <v>3.9506172839506165E-3</v>
      </c>
      <c r="L1202" s="28">
        <v>3</v>
      </c>
      <c r="M1202" s="29">
        <v>1.3434841021047915E-3</v>
      </c>
      <c r="N1202" s="28">
        <v>9</v>
      </c>
      <c r="O1202" s="29">
        <v>3.8944180008654255E-3</v>
      </c>
      <c r="P1202" s="30">
        <v>36.000000000000007</v>
      </c>
      <c r="Q1202" s="31">
        <v>2.8728752693320588E-3</v>
      </c>
    </row>
    <row r="1203" spans="1:17" x14ac:dyDescent="0.25">
      <c r="A1203" s="20" t="str">
        <f t="shared" si="62"/>
        <v>44</v>
      </c>
      <c r="B1203" s="21" t="str">
        <f t="shared" si="63"/>
        <v>LA GUAJIRA</v>
      </c>
      <c r="C1203" s="21" t="s">
        <v>474</v>
      </c>
      <c r="D1203" s="22"/>
      <c r="E1203" s="23">
        <v>0</v>
      </c>
      <c r="F1203" s="22"/>
      <c r="G1203" s="23">
        <v>0</v>
      </c>
      <c r="H1203" s="22"/>
      <c r="I1203" s="23">
        <v>0</v>
      </c>
      <c r="J1203" s="22">
        <v>1</v>
      </c>
      <c r="K1203" s="23">
        <v>4.9382716049382706E-4</v>
      </c>
      <c r="L1203" s="22"/>
      <c r="M1203" s="23">
        <v>0</v>
      </c>
      <c r="N1203" s="22"/>
      <c r="O1203" s="23">
        <v>0</v>
      </c>
      <c r="P1203" s="24">
        <v>1</v>
      </c>
      <c r="Q1203" s="25">
        <v>7.9802090814779395E-5</v>
      </c>
    </row>
    <row r="1204" spans="1:17" x14ac:dyDescent="0.25">
      <c r="A1204" s="26" t="str">
        <f t="shared" si="62"/>
        <v>44</v>
      </c>
      <c r="B1204" s="27" t="str">
        <f t="shared" si="63"/>
        <v>LA GUAJIRA</v>
      </c>
      <c r="C1204" s="27" t="s">
        <v>475</v>
      </c>
      <c r="D1204" s="28">
        <v>75</v>
      </c>
      <c r="E1204" s="29">
        <v>3.6407766990291246E-2</v>
      </c>
      <c r="F1204" s="28">
        <v>51</v>
      </c>
      <c r="G1204" s="29">
        <v>2.9754959159859977E-2</v>
      </c>
      <c r="H1204" s="28">
        <v>98.999999999999986</v>
      </c>
      <c r="I1204" s="29">
        <v>4.5246800731261395E-2</v>
      </c>
      <c r="J1204" s="28">
        <v>100.99999999999999</v>
      </c>
      <c r="K1204" s="29">
        <v>4.9876543209876528E-2</v>
      </c>
      <c r="L1204" s="28">
        <v>51</v>
      </c>
      <c r="M1204" s="29">
        <v>2.2839229735781452E-2</v>
      </c>
      <c r="N1204" s="28">
        <v>59.999999999999993</v>
      </c>
      <c r="O1204" s="29">
        <v>2.5962786672436167E-2</v>
      </c>
      <c r="P1204" s="30">
        <v>437</v>
      </c>
      <c r="Q1204" s="31">
        <v>3.4873513686058594E-2</v>
      </c>
    </row>
    <row r="1205" spans="1:17" x14ac:dyDescent="0.25">
      <c r="A1205" s="20" t="str">
        <f t="shared" si="62"/>
        <v>44</v>
      </c>
      <c r="B1205" s="21" t="str">
        <f t="shared" si="63"/>
        <v>LA GUAJIRA</v>
      </c>
      <c r="C1205" s="21" t="s">
        <v>476</v>
      </c>
      <c r="D1205" s="22">
        <v>17.000000000000004</v>
      </c>
      <c r="E1205" s="23">
        <v>8.2524271844660168E-3</v>
      </c>
      <c r="F1205" s="22">
        <v>12</v>
      </c>
      <c r="G1205" s="23">
        <v>7.0011668611435242E-3</v>
      </c>
      <c r="H1205" s="22">
        <v>21</v>
      </c>
      <c r="I1205" s="23">
        <v>9.5978062157221159E-3</v>
      </c>
      <c r="J1205" s="22">
        <v>22</v>
      </c>
      <c r="K1205" s="23">
        <v>1.0864197530864197E-2</v>
      </c>
      <c r="L1205" s="22">
        <v>24.000000000000004</v>
      </c>
      <c r="M1205" s="23">
        <v>1.0747872816838332E-2</v>
      </c>
      <c r="N1205" s="22">
        <v>33</v>
      </c>
      <c r="O1205" s="23">
        <v>1.4279532669839895E-2</v>
      </c>
      <c r="P1205" s="24">
        <v>129</v>
      </c>
      <c r="Q1205" s="25">
        <v>1.0294469715106542E-2</v>
      </c>
    </row>
    <row r="1206" spans="1:17" x14ac:dyDescent="0.25">
      <c r="A1206" s="26" t="str">
        <f t="shared" si="62"/>
        <v>44</v>
      </c>
      <c r="B1206" s="27" t="str">
        <f t="shared" si="63"/>
        <v>LA GUAJIRA</v>
      </c>
      <c r="C1206" s="27" t="s">
        <v>478</v>
      </c>
      <c r="D1206" s="28"/>
      <c r="E1206" s="29">
        <v>0</v>
      </c>
      <c r="F1206" s="28"/>
      <c r="G1206" s="29">
        <v>0</v>
      </c>
      <c r="H1206" s="28">
        <v>1</v>
      </c>
      <c r="I1206" s="29">
        <v>4.5703839122486272E-4</v>
      </c>
      <c r="J1206" s="28"/>
      <c r="K1206" s="29">
        <v>0</v>
      </c>
      <c r="L1206" s="28"/>
      <c r="M1206" s="29">
        <v>0</v>
      </c>
      <c r="N1206" s="28"/>
      <c r="O1206" s="29">
        <v>0</v>
      </c>
      <c r="P1206" s="30">
        <v>1</v>
      </c>
      <c r="Q1206" s="31">
        <v>7.9802090814779395E-5</v>
      </c>
    </row>
    <row r="1207" spans="1:17" x14ac:dyDescent="0.25">
      <c r="A1207" s="20" t="str">
        <f t="shared" si="62"/>
        <v>44</v>
      </c>
      <c r="B1207" s="21" t="str">
        <f t="shared" si="63"/>
        <v>LA GUAJIRA</v>
      </c>
      <c r="C1207" s="21" t="s">
        <v>484</v>
      </c>
      <c r="D1207" s="22">
        <v>6</v>
      </c>
      <c r="E1207" s="23">
        <v>2.9126213592232998E-3</v>
      </c>
      <c r="F1207" s="22">
        <v>2</v>
      </c>
      <c r="G1207" s="23">
        <v>1.1668611435239206E-3</v>
      </c>
      <c r="H1207" s="22">
        <v>5</v>
      </c>
      <c r="I1207" s="23">
        <v>2.2851919561243136E-3</v>
      </c>
      <c r="J1207" s="22">
        <v>4</v>
      </c>
      <c r="K1207" s="23">
        <v>1.9753086419753083E-3</v>
      </c>
      <c r="L1207" s="22">
        <v>1</v>
      </c>
      <c r="M1207" s="23">
        <v>4.4782803403493041E-4</v>
      </c>
      <c r="N1207" s="22">
        <v>4</v>
      </c>
      <c r="O1207" s="23">
        <v>1.730852444829078E-3</v>
      </c>
      <c r="P1207" s="24">
        <v>22.000000000000004</v>
      </c>
      <c r="Q1207" s="25">
        <v>1.7556459979251467E-3</v>
      </c>
    </row>
    <row r="1208" spans="1:17" x14ac:dyDescent="0.25">
      <c r="A1208" s="26" t="str">
        <f t="shared" si="62"/>
        <v>44</v>
      </c>
      <c r="B1208" s="27" t="str">
        <f t="shared" si="63"/>
        <v>LA GUAJIRA</v>
      </c>
      <c r="C1208" s="27" t="s">
        <v>496</v>
      </c>
      <c r="D1208" s="28"/>
      <c r="E1208" s="29">
        <v>0</v>
      </c>
      <c r="F1208" s="28"/>
      <c r="G1208" s="29">
        <v>0</v>
      </c>
      <c r="H1208" s="28">
        <v>1</v>
      </c>
      <c r="I1208" s="29">
        <v>4.5703839122486272E-4</v>
      </c>
      <c r="J1208" s="28"/>
      <c r="K1208" s="29">
        <v>0</v>
      </c>
      <c r="L1208" s="28"/>
      <c r="M1208" s="29">
        <v>0</v>
      </c>
      <c r="N1208" s="28"/>
      <c r="O1208" s="29">
        <v>0</v>
      </c>
      <c r="P1208" s="30">
        <v>1</v>
      </c>
      <c r="Q1208" s="31">
        <v>7.9802090814779395E-5</v>
      </c>
    </row>
    <row r="1209" spans="1:17" x14ac:dyDescent="0.25">
      <c r="A1209" s="20" t="str">
        <f t="shared" si="62"/>
        <v>44</v>
      </c>
      <c r="B1209" s="21" t="str">
        <f t="shared" si="63"/>
        <v>LA GUAJIRA</v>
      </c>
      <c r="C1209" s="21" t="s">
        <v>497</v>
      </c>
      <c r="D1209" s="22">
        <v>184</v>
      </c>
      <c r="E1209" s="23">
        <v>8.9320388349514529E-2</v>
      </c>
      <c r="F1209" s="22">
        <v>175</v>
      </c>
      <c r="G1209" s="23">
        <v>0.10210035005834307</v>
      </c>
      <c r="H1209" s="22">
        <v>190</v>
      </c>
      <c r="I1209" s="23">
        <v>8.6837294332723913E-2</v>
      </c>
      <c r="J1209" s="22">
        <v>175</v>
      </c>
      <c r="K1209" s="23">
        <v>8.6419753086419748E-2</v>
      </c>
      <c r="L1209" s="22">
        <v>201.99999999999997</v>
      </c>
      <c r="M1209" s="23">
        <v>9.0461262875055931E-2</v>
      </c>
      <c r="N1209" s="22">
        <v>192.00000000000003</v>
      </c>
      <c r="O1209" s="23">
        <v>8.3080917351795749E-2</v>
      </c>
      <c r="P1209" s="24">
        <v>1117.9999999999998</v>
      </c>
      <c r="Q1209" s="25">
        <v>8.9218737530923325E-2</v>
      </c>
    </row>
    <row r="1210" spans="1:17" x14ac:dyDescent="0.25">
      <c r="A1210" s="26" t="str">
        <f t="shared" si="62"/>
        <v>44</v>
      </c>
      <c r="B1210" s="27" t="str">
        <f t="shared" si="63"/>
        <v>LA GUAJIRA</v>
      </c>
      <c r="C1210" s="27" t="s">
        <v>498</v>
      </c>
      <c r="D1210" s="28">
        <v>3</v>
      </c>
      <c r="E1210" s="29">
        <v>1.4563106796116499E-3</v>
      </c>
      <c r="F1210" s="28">
        <v>1</v>
      </c>
      <c r="G1210" s="29">
        <v>5.8343057176196028E-4</v>
      </c>
      <c r="H1210" s="28">
        <v>11</v>
      </c>
      <c r="I1210" s="29">
        <v>5.0274223034734895E-3</v>
      </c>
      <c r="J1210" s="28">
        <v>5</v>
      </c>
      <c r="K1210" s="29">
        <v>2.4691358024691353E-3</v>
      </c>
      <c r="L1210" s="28">
        <v>5</v>
      </c>
      <c r="M1210" s="29">
        <v>2.2391401701746519E-3</v>
      </c>
      <c r="N1210" s="28">
        <v>2</v>
      </c>
      <c r="O1210" s="29">
        <v>8.6542622241453902E-4</v>
      </c>
      <c r="P1210" s="30">
        <v>27.000000000000004</v>
      </c>
      <c r="Q1210" s="31">
        <v>2.1546564519990441E-3</v>
      </c>
    </row>
    <row r="1211" spans="1:17" x14ac:dyDescent="0.25">
      <c r="A1211" s="20" t="str">
        <f t="shared" si="62"/>
        <v>44</v>
      </c>
      <c r="B1211" s="21" t="str">
        <f t="shared" si="63"/>
        <v>LA GUAJIRA</v>
      </c>
      <c r="C1211" s="21" t="s">
        <v>506</v>
      </c>
      <c r="D1211" s="22"/>
      <c r="E1211" s="23">
        <v>0</v>
      </c>
      <c r="F1211" s="22"/>
      <c r="G1211" s="23">
        <v>0</v>
      </c>
      <c r="H1211" s="22"/>
      <c r="I1211" s="23">
        <v>0</v>
      </c>
      <c r="J1211" s="22">
        <v>1</v>
      </c>
      <c r="K1211" s="23">
        <v>4.9382716049382706E-4</v>
      </c>
      <c r="L1211" s="22"/>
      <c r="M1211" s="23">
        <v>0</v>
      </c>
      <c r="N1211" s="22"/>
      <c r="O1211" s="23">
        <v>0</v>
      </c>
      <c r="P1211" s="24">
        <v>1</v>
      </c>
      <c r="Q1211" s="25">
        <v>7.9802090814779395E-5</v>
      </c>
    </row>
    <row r="1212" spans="1:17" x14ac:dyDescent="0.25">
      <c r="A1212" s="26" t="str">
        <f t="shared" si="62"/>
        <v>44</v>
      </c>
      <c r="B1212" s="27" t="str">
        <f t="shared" si="63"/>
        <v>LA GUAJIRA</v>
      </c>
      <c r="C1212" s="27" t="s">
        <v>507</v>
      </c>
      <c r="D1212" s="28"/>
      <c r="E1212" s="29">
        <v>0</v>
      </c>
      <c r="F1212" s="28"/>
      <c r="G1212" s="29">
        <v>0</v>
      </c>
      <c r="H1212" s="28">
        <v>1</v>
      </c>
      <c r="I1212" s="29">
        <v>4.5703839122486272E-4</v>
      </c>
      <c r="J1212" s="28"/>
      <c r="K1212" s="29">
        <v>0</v>
      </c>
      <c r="L1212" s="28"/>
      <c r="M1212" s="29">
        <v>0</v>
      </c>
      <c r="N1212" s="28"/>
      <c r="O1212" s="29">
        <v>0</v>
      </c>
      <c r="P1212" s="30">
        <v>1</v>
      </c>
      <c r="Q1212" s="31">
        <v>7.9802090814779395E-5</v>
      </c>
    </row>
    <row r="1213" spans="1:17" x14ac:dyDescent="0.25">
      <c r="A1213" s="20" t="str">
        <f t="shared" si="62"/>
        <v>44</v>
      </c>
      <c r="B1213" s="21" t="str">
        <f t="shared" si="63"/>
        <v>LA GUAJIRA</v>
      </c>
      <c r="C1213" s="21" t="s">
        <v>508</v>
      </c>
      <c r="D1213" s="22">
        <v>1</v>
      </c>
      <c r="E1213" s="23">
        <v>4.8543689320388326E-4</v>
      </c>
      <c r="F1213" s="22">
        <v>11</v>
      </c>
      <c r="G1213" s="23">
        <v>6.4177362893815641E-3</v>
      </c>
      <c r="H1213" s="22">
        <v>124</v>
      </c>
      <c r="I1213" s="23">
        <v>5.6672760511882976E-2</v>
      </c>
      <c r="J1213" s="22">
        <v>124</v>
      </c>
      <c r="K1213" s="23">
        <v>6.1234567901234563E-2</v>
      </c>
      <c r="L1213" s="22">
        <v>126.00000000000001</v>
      </c>
      <c r="M1213" s="23">
        <v>5.6426332288401236E-2</v>
      </c>
      <c r="N1213" s="22">
        <v>128</v>
      </c>
      <c r="O1213" s="23">
        <v>5.5387278234530497E-2</v>
      </c>
      <c r="P1213" s="24">
        <v>513.99999999999989</v>
      </c>
      <c r="Q1213" s="25">
        <v>4.1018274678796603E-2</v>
      </c>
    </row>
    <row r="1214" spans="1:17" x14ac:dyDescent="0.25">
      <c r="A1214" s="16" t="s">
        <v>44</v>
      </c>
      <c r="B1214" s="17" t="s">
        <v>266</v>
      </c>
      <c r="C1214" s="17" t="s">
        <v>45</v>
      </c>
      <c r="D1214" s="18">
        <v>14493.999999999973</v>
      </c>
      <c r="E1214" s="19">
        <v>1</v>
      </c>
      <c r="F1214" s="18">
        <v>11901.000000000018</v>
      </c>
      <c r="G1214" s="19">
        <v>1</v>
      </c>
      <c r="H1214" s="18">
        <v>12844.000000000007</v>
      </c>
      <c r="I1214" s="19">
        <v>1</v>
      </c>
      <c r="J1214" s="18">
        <v>11838.999999999995</v>
      </c>
      <c r="K1214" s="19">
        <v>1</v>
      </c>
      <c r="L1214" s="18">
        <v>11721.000000000007</v>
      </c>
      <c r="M1214" s="19">
        <v>1</v>
      </c>
      <c r="N1214" s="18">
        <v>10269.000000000011</v>
      </c>
      <c r="O1214" s="19">
        <v>1</v>
      </c>
      <c r="P1214" s="18">
        <v>73068.000000000015</v>
      </c>
      <c r="Q1214" s="19">
        <v>1</v>
      </c>
    </row>
    <row r="1215" spans="1:17" x14ac:dyDescent="0.25">
      <c r="A1215" s="20" t="str">
        <f t="shared" si="62"/>
        <v>47</v>
      </c>
      <c r="B1215" s="21" t="str">
        <f t="shared" si="63"/>
        <v>MAGDALENA</v>
      </c>
      <c r="C1215" s="21" t="s">
        <v>389</v>
      </c>
      <c r="D1215" s="22"/>
      <c r="E1215" s="23">
        <v>0</v>
      </c>
      <c r="F1215" s="22"/>
      <c r="G1215" s="23">
        <v>0</v>
      </c>
      <c r="H1215" s="22">
        <v>1</v>
      </c>
      <c r="I1215" s="23">
        <v>7.7857365306757971E-5</v>
      </c>
      <c r="J1215" s="22"/>
      <c r="K1215" s="23">
        <v>0</v>
      </c>
      <c r="L1215" s="22"/>
      <c r="M1215" s="23">
        <v>0</v>
      </c>
      <c r="N1215" s="22"/>
      <c r="O1215" s="23">
        <v>0</v>
      </c>
      <c r="P1215" s="24">
        <v>1</v>
      </c>
      <c r="Q1215" s="25">
        <v>1.3685881644495537E-5</v>
      </c>
    </row>
    <row r="1216" spans="1:17" x14ac:dyDescent="0.25">
      <c r="A1216" s="26" t="str">
        <f t="shared" si="62"/>
        <v>47</v>
      </c>
      <c r="B1216" s="27" t="str">
        <f t="shared" si="63"/>
        <v>MAGDALENA</v>
      </c>
      <c r="C1216" s="27" t="s">
        <v>391</v>
      </c>
      <c r="D1216" s="28">
        <v>1</v>
      </c>
      <c r="E1216" s="29">
        <v>6.8994066510280245E-5</v>
      </c>
      <c r="F1216" s="28"/>
      <c r="G1216" s="29">
        <v>0</v>
      </c>
      <c r="H1216" s="28"/>
      <c r="I1216" s="29">
        <v>0</v>
      </c>
      <c r="J1216" s="28"/>
      <c r="K1216" s="29">
        <v>0</v>
      </c>
      <c r="L1216" s="28"/>
      <c r="M1216" s="29">
        <v>0</v>
      </c>
      <c r="N1216" s="28"/>
      <c r="O1216" s="29">
        <v>0</v>
      </c>
      <c r="P1216" s="30">
        <v>1</v>
      </c>
      <c r="Q1216" s="31">
        <v>1.3685881644495537E-5</v>
      </c>
    </row>
    <row r="1217" spans="1:17" x14ac:dyDescent="0.25">
      <c r="A1217" s="20" t="str">
        <f t="shared" si="62"/>
        <v>47</v>
      </c>
      <c r="B1217" s="21" t="str">
        <f t="shared" si="63"/>
        <v>MAGDALENA</v>
      </c>
      <c r="C1217" s="21" t="s">
        <v>394</v>
      </c>
      <c r="D1217" s="22"/>
      <c r="E1217" s="23">
        <v>0</v>
      </c>
      <c r="F1217" s="22">
        <v>3</v>
      </c>
      <c r="G1217" s="23">
        <v>2.5207965717166588E-4</v>
      </c>
      <c r="H1217" s="22"/>
      <c r="I1217" s="23">
        <v>0</v>
      </c>
      <c r="J1217" s="22"/>
      <c r="K1217" s="23">
        <v>0</v>
      </c>
      <c r="L1217" s="22"/>
      <c r="M1217" s="23">
        <v>0</v>
      </c>
      <c r="N1217" s="22"/>
      <c r="O1217" s="23">
        <v>0</v>
      </c>
      <c r="P1217" s="24">
        <v>3</v>
      </c>
      <c r="Q1217" s="25">
        <v>4.105764493348661E-5</v>
      </c>
    </row>
    <row r="1218" spans="1:17" x14ac:dyDescent="0.25">
      <c r="A1218" s="26" t="str">
        <f t="shared" si="62"/>
        <v>47</v>
      </c>
      <c r="B1218" s="27" t="str">
        <f t="shared" si="63"/>
        <v>MAGDALENA</v>
      </c>
      <c r="C1218" s="27" t="s">
        <v>396</v>
      </c>
      <c r="D1218" s="28"/>
      <c r="E1218" s="29">
        <v>0</v>
      </c>
      <c r="F1218" s="28"/>
      <c r="G1218" s="29">
        <v>0</v>
      </c>
      <c r="H1218" s="28"/>
      <c r="I1218" s="29">
        <v>0</v>
      </c>
      <c r="J1218" s="28">
        <v>1</v>
      </c>
      <c r="K1218" s="29">
        <v>8.4466593462285703E-5</v>
      </c>
      <c r="L1218" s="28"/>
      <c r="M1218" s="29">
        <v>0</v>
      </c>
      <c r="N1218" s="28"/>
      <c r="O1218" s="29">
        <v>0</v>
      </c>
      <c r="P1218" s="30">
        <v>1</v>
      </c>
      <c r="Q1218" s="31">
        <v>1.3685881644495537E-5</v>
      </c>
    </row>
    <row r="1219" spans="1:17" x14ac:dyDescent="0.25">
      <c r="A1219" s="20" t="str">
        <f t="shared" si="62"/>
        <v>47</v>
      </c>
      <c r="B1219" s="21" t="str">
        <f t="shared" si="63"/>
        <v>MAGDALENA</v>
      </c>
      <c r="C1219" s="21" t="s">
        <v>399</v>
      </c>
      <c r="D1219" s="22"/>
      <c r="E1219" s="23">
        <v>0</v>
      </c>
      <c r="F1219" s="22"/>
      <c r="G1219" s="23">
        <v>0</v>
      </c>
      <c r="H1219" s="22"/>
      <c r="I1219" s="23">
        <v>0</v>
      </c>
      <c r="J1219" s="22">
        <v>2</v>
      </c>
      <c r="K1219" s="23">
        <v>1.6893318692457141E-4</v>
      </c>
      <c r="L1219" s="22"/>
      <c r="M1219" s="23">
        <v>0</v>
      </c>
      <c r="N1219" s="22"/>
      <c r="O1219" s="23">
        <v>0</v>
      </c>
      <c r="P1219" s="24">
        <v>2</v>
      </c>
      <c r="Q1219" s="25">
        <v>2.7371763288991073E-5</v>
      </c>
    </row>
    <row r="1220" spans="1:17" x14ac:dyDescent="0.25">
      <c r="A1220" s="26" t="str">
        <f t="shared" si="62"/>
        <v>47</v>
      </c>
      <c r="B1220" s="27" t="str">
        <f t="shared" si="63"/>
        <v>MAGDALENA</v>
      </c>
      <c r="C1220" s="27" t="s">
        <v>400</v>
      </c>
      <c r="D1220" s="28"/>
      <c r="E1220" s="29">
        <v>0</v>
      </c>
      <c r="F1220" s="28"/>
      <c r="G1220" s="29">
        <v>0</v>
      </c>
      <c r="H1220" s="28">
        <v>2</v>
      </c>
      <c r="I1220" s="29">
        <v>1.5571473061351594E-4</v>
      </c>
      <c r="J1220" s="28"/>
      <c r="K1220" s="29">
        <v>0</v>
      </c>
      <c r="L1220" s="28"/>
      <c r="M1220" s="29">
        <v>0</v>
      </c>
      <c r="N1220" s="28"/>
      <c r="O1220" s="29">
        <v>0</v>
      </c>
      <c r="P1220" s="30">
        <v>2</v>
      </c>
      <c r="Q1220" s="31">
        <v>2.7371763288991073E-5</v>
      </c>
    </row>
    <row r="1221" spans="1:17" x14ac:dyDescent="0.25">
      <c r="A1221" s="20" t="str">
        <f t="shared" si="62"/>
        <v>47</v>
      </c>
      <c r="B1221" s="21" t="str">
        <f t="shared" si="63"/>
        <v>MAGDALENA</v>
      </c>
      <c r="C1221" s="21" t="s">
        <v>401</v>
      </c>
      <c r="D1221" s="22">
        <v>63</v>
      </c>
      <c r="E1221" s="23">
        <v>4.3466261901476556E-3</v>
      </c>
      <c r="F1221" s="22">
        <v>62.000000000000014</v>
      </c>
      <c r="G1221" s="23">
        <v>5.2096462482144291E-3</v>
      </c>
      <c r="H1221" s="22">
        <v>46.000000000000007</v>
      </c>
      <c r="I1221" s="23">
        <v>3.5814388041108675E-3</v>
      </c>
      <c r="J1221" s="22">
        <v>57.999999999999993</v>
      </c>
      <c r="K1221" s="23">
        <v>4.8990624208125706E-3</v>
      </c>
      <c r="L1221" s="22">
        <v>24</v>
      </c>
      <c r="M1221" s="23">
        <v>2.0476068594829778E-3</v>
      </c>
      <c r="N1221" s="22">
        <v>33</v>
      </c>
      <c r="O1221" s="23">
        <v>3.2135553607946211E-3</v>
      </c>
      <c r="P1221" s="24">
        <v>286.00000000000017</v>
      </c>
      <c r="Q1221" s="25">
        <v>3.9141621503257255E-3</v>
      </c>
    </row>
    <row r="1222" spans="1:17" x14ac:dyDescent="0.25">
      <c r="A1222" s="26" t="str">
        <f t="shared" si="62"/>
        <v>47</v>
      </c>
      <c r="B1222" s="27" t="str">
        <f t="shared" si="63"/>
        <v>MAGDALENA</v>
      </c>
      <c r="C1222" s="27" t="s">
        <v>402</v>
      </c>
      <c r="D1222" s="28">
        <v>10</v>
      </c>
      <c r="E1222" s="29">
        <v>6.8994066510280237E-4</v>
      </c>
      <c r="F1222" s="28">
        <v>20.000000000000004</v>
      </c>
      <c r="G1222" s="29">
        <v>1.6805310478111061E-3</v>
      </c>
      <c r="H1222" s="28">
        <v>23.000000000000007</v>
      </c>
      <c r="I1222" s="29">
        <v>1.7907194020554339E-3</v>
      </c>
      <c r="J1222" s="28">
        <v>17.000000000000004</v>
      </c>
      <c r="K1222" s="29">
        <v>1.4359320888588573E-3</v>
      </c>
      <c r="L1222" s="28">
        <v>16</v>
      </c>
      <c r="M1222" s="29">
        <v>1.3650712396553186E-3</v>
      </c>
      <c r="N1222" s="28">
        <v>26.000000000000007</v>
      </c>
      <c r="O1222" s="29">
        <v>2.5318921024442475E-3</v>
      </c>
      <c r="P1222" s="30">
        <v>112.00000000000001</v>
      </c>
      <c r="Q1222" s="31">
        <v>1.5328187441835004E-3</v>
      </c>
    </row>
    <row r="1223" spans="1:17" x14ac:dyDescent="0.25">
      <c r="A1223" s="20" t="str">
        <f t="shared" si="62"/>
        <v>47</v>
      </c>
      <c r="B1223" s="21" t="str">
        <f t="shared" si="63"/>
        <v>MAGDALENA</v>
      </c>
      <c r="C1223" s="21" t="s">
        <v>403</v>
      </c>
      <c r="D1223" s="22">
        <v>5</v>
      </c>
      <c r="E1223" s="23">
        <v>3.4497033255140118E-4</v>
      </c>
      <c r="F1223" s="22">
        <v>69</v>
      </c>
      <c r="G1223" s="23">
        <v>5.7978321149483149E-3</v>
      </c>
      <c r="H1223" s="22">
        <v>122</v>
      </c>
      <c r="I1223" s="23">
        <v>9.4985985674244724E-3</v>
      </c>
      <c r="J1223" s="22">
        <v>68.999999999999986</v>
      </c>
      <c r="K1223" s="23">
        <v>5.8281949488977122E-3</v>
      </c>
      <c r="L1223" s="22">
        <v>69.999999999999986</v>
      </c>
      <c r="M1223" s="23">
        <v>5.9721866734920182E-3</v>
      </c>
      <c r="N1223" s="22">
        <v>76</v>
      </c>
      <c r="O1223" s="23">
        <v>7.4009153763754916E-3</v>
      </c>
      <c r="P1223" s="24">
        <v>410.99999999999989</v>
      </c>
      <c r="Q1223" s="25">
        <v>5.6248973558876633E-3</v>
      </c>
    </row>
    <row r="1224" spans="1:17" x14ac:dyDescent="0.25">
      <c r="A1224" s="26" t="str">
        <f t="shared" si="62"/>
        <v>47</v>
      </c>
      <c r="B1224" s="27" t="str">
        <f t="shared" si="63"/>
        <v>MAGDALENA</v>
      </c>
      <c r="C1224" s="27" t="s">
        <v>404</v>
      </c>
      <c r="D1224" s="28">
        <v>5</v>
      </c>
      <c r="E1224" s="29">
        <v>3.4497033255140118E-4</v>
      </c>
      <c r="F1224" s="28">
        <v>14</v>
      </c>
      <c r="G1224" s="29">
        <v>1.176371733467774E-3</v>
      </c>
      <c r="H1224" s="28">
        <v>24.999999999999996</v>
      </c>
      <c r="I1224" s="29">
        <v>1.9464341326689491E-3</v>
      </c>
      <c r="J1224" s="28">
        <v>10</v>
      </c>
      <c r="K1224" s="29">
        <v>8.4466593462285706E-4</v>
      </c>
      <c r="L1224" s="28">
        <v>6</v>
      </c>
      <c r="M1224" s="29">
        <v>5.1190171487074446E-4</v>
      </c>
      <c r="N1224" s="28">
        <v>14</v>
      </c>
      <c r="O1224" s="29">
        <v>1.3633265167007484E-3</v>
      </c>
      <c r="P1224" s="30">
        <v>74</v>
      </c>
      <c r="Q1224" s="31">
        <v>1.0127552416926697E-3</v>
      </c>
    </row>
    <row r="1225" spans="1:17" x14ac:dyDescent="0.25">
      <c r="A1225" s="20" t="str">
        <f t="shared" si="62"/>
        <v>47</v>
      </c>
      <c r="B1225" s="21" t="str">
        <f t="shared" si="63"/>
        <v>MAGDALENA</v>
      </c>
      <c r="C1225" s="21" t="s">
        <v>405</v>
      </c>
      <c r="D1225" s="22"/>
      <c r="E1225" s="23">
        <v>0</v>
      </c>
      <c r="F1225" s="22"/>
      <c r="G1225" s="23">
        <v>0</v>
      </c>
      <c r="H1225" s="22"/>
      <c r="I1225" s="23">
        <v>0</v>
      </c>
      <c r="J1225" s="22">
        <v>1</v>
      </c>
      <c r="K1225" s="23">
        <v>8.4466593462285703E-5</v>
      </c>
      <c r="L1225" s="22"/>
      <c r="M1225" s="23">
        <v>0</v>
      </c>
      <c r="N1225" s="22"/>
      <c r="O1225" s="23">
        <v>0</v>
      </c>
      <c r="P1225" s="24">
        <v>1</v>
      </c>
      <c r="Q1225" s="25">
        <v>1.3685881644495537E-5</v>
      </c>
    </row>
    <row r="1226" spans="1:17" x14ac:dyDescent="0.25">
      <c r="A1226" s="26" t="str">
        <f t="shared" ref="A1225:A1256" si="64">A1225</f>
        <v>47</v>
      </c>
      <c r="B1226" s="27" t="str">
        <f t="shared" ref="B1225:B1256" si="65">B1225</f>
        <v>MAGDALENA</v>
      </c>
      <c r="C1226" s="27" t="s">
        <v>407</v>
      </c>
      <c r="D1226" s="28">
        <v>2</v>
      </c>
      <c r="E1226" s="29">
        <v>1.3798813302056049E-4</v>
      </c>
      <c r="F1226" s="28">
        <v>3</v>
      </c>
      <c r="G1226" s="29">
        <v>2.5207965717166588E-4</v>
      </c>
      <c r="H1226" s="28">
        <v>2</v>
      </c>
      <c r="I1226" s="29">
        <v>1.5571473061351594E-4</v>
      </c>
      <c r="J1226" s="28">
        <v>2</v>
      </c>
      <c r="K1226" s="29">
        <v>1.6893318692457141E-4</v>
      </c>
      <c r="L1226" s="28">
        <v>4</v>
      </c>
      <c r="M1226" s="29">
        <v>3.4126780991382966E-4</v>
      </c>
      <c r="N1226" s="28">
        <v>4</v>
      </c>
      <c r="O1226" s="29">
        <v>3.895218619144995E-4</v>
      </c>
      <c r="P1226" s="30">
        <v>17.000000000000004</v>
      </c>
      <c r="Q1226" s="31">
        <v>2.3265998795642416E-4</v>
      </c>
    </row>
    <row r="1227" spans="1:17" x14ac:dyDescent="0.25">
      <c r="A1227" s="20" t="str">
        <f t="shared" si="64"/>
        <v>47</v>
      </c>
      <c r="B1227" s="21" t="str">
        <f t="shared" si="65"/>
        <v>MAGDALENA</v>
      </c>
      <c r="C1227" s="21" t="s">
        <v>408</v>
      </c>
      <c r="D1227" s="22">
        <v>2</v>
      </c>
      <c r="E1227" s="23">
        <v>1.3798813302056049E-4</v>
      </c>
      <c r="F1227" s="22"/>
      <c r="G1227" s="23">
        <v>0</v>
      </c>
      <c r="H1227" s="22"/>
      <c r="I1227" s="23">
        <v>0</v>
      </c>
      <c r="J1227" s="22"/>
      <c r="K1227" s="23">
        <v>0</v>
      </c>
      <c r="L1227" s="22"/>
      <c r="M1227" s="23">
        <v>0</v>
      </c>
      <c r="N1227" s="22">
        <v>1</v>
      </c>
      <c r="O1227" s="23">
        <v>9.7380465478624876E-5</v>
      </c>
      <c r="P1227" s="24">
        <v>3</v>
      </c>
      <c r="Q1227" s="25">
        <v>4.105764493348661E-5</v>
      </c>
    </row>
    <row r="1228" spans="1:17" x14ac:dyDescent="0.25">
      <c r="A1228" s="26" t="str">
        <f t="shared" si="64"/>
        <v>47</v>
      </c>
      <c r="B1228" s="27" t="str">
        <f t="shared" si="65"/>
        <v>MAGDALENA</v>
      </c>
      <c r="C1228" s="27" t="s">
        <v>413</v>
      </c>
      <c r="D1228" s="28"/>
      <c r="E1228" s="29">
        <v>0</v>
      </c>
      <c r="F1228" s="28"/>
      <c r="G1228" s="29">
        <v>0</v>
      </c>
      <c r="H1228" s="28">
        <v>1</v>
      </c>
      <c r="I1228" s="29">
        <v>7.7857365306757971E-5</v>
      </c>
      <c r="J1228" s="28">
        <v>1</v>
      </c>
      <c r="K1228" s="29">
        <v>8.4466593462285703E-5</v>
      </c>
      <c r="L1228" s="28">
        <v>1</v>
      </c>
      <c r="M1228" s="29">
        <v>8.5316952478457414E-5</v>
      </c>
      <c r="N1228" s="28"/>
      <c r="O1228" s="29">
        <v>0</v>
      </c>
      <c r="P1228" s="30">
        <v>3</v>
      </c>
      <c r="Q1228" s="31">
        <v>4.105764493348661E-5</v>
      </c>
    </row>
    <row r="1229" spans="1:17" x14ac:dyDescent="0.25">
      <c r="A1229" s="20" t="str">
        <f t="shared" si="64"/>
        <v>47</v>
      </c>
      <c r="B1229" s="21" t="str">
        <f t="shared" si="65"/>
        <v>MAGDALENA</v>
      </c>
      <c r="C1229" s="21" t="s">
        <v>414</v>
      </c>
      <c r="D1229" s="22">
        <v>1</v>
      </c>
      <c r="E1229" s="23">
        <v>6.8994066510280245E-5</v>
      </c>
      <c r="F1229" s="22">
        <v>1</v>
      </c>
      <c r="G1229" s="23">
        <v>8.4026552390555293E-5</v>
      </c>
      <c r="H1229" s="22"/>
      <c r="I1229" s="23">
        <v>0</v>
      </c>
      <c r="J1229" s="22">
        <v>1</v>
      </c>
      <c r="K1229" s="23">
        <v>8.4466593462285703E-5</v>
      </c>
      <c r="L1229" s="22"/>
      <c r="M1229" s="23">
        <v>0</v>
      </c>
      <c r="N1229" s="22"/>
      <c r="O1229" s="23">
        <v>0</v>
      </c>
      <c r="P1229" s="24">
        <v>3</v>
      </c>
      <c r="Q1229" s="25">
        <v>4.105764493348661E-5</v>
      </c>
    </row>
    <row r="1230" spans="1:17" x14ac:dyDescent="0.25">
      <c r="A1230" s="26" t="str">
        <f t="shared" si="64"/>
        <v>47</v>
      </c>
      <c r="B1230" s="27" t="str">
        <f t="shared" si="65"/>
        <v>MAGDALENA</v>
      </c>
      <c r="C1230" s="27" t="s">
        <v>416</v>
      </c>
      <c r="D1230" s="28">
        <v>7</v>
      </c>
      <c r="E1230" s="29">
        <v>4.829584655719617E-4</v>
      </c>
      <c r="F1230" s="28">
        <v>1</v>
      </c>
      <c r="G1230" s="29">
        <v>8.4026552390555293E-5</v>
      </c>
      <c r="H1230" s="28"/>
      <c r="I1230" s="29">
        <v>0</v>
      </c>
      <c r="J1230" s="28">
        <v>2</v>
      </c>
      <c r="K1230" s="29">
        <v>1.6893318692457141E-4</v>
      </c>
      <c r="L1230" s="28"/>
      <c r="M1230" s="29">
        <v>0</v>
      </c>
      <c r="N1230" s="28">
        <v>2</v>
      </c>
      <c r="O1230" s="29">
        <v>1.9476093095724975E-4</v>
      </c>
      <c r="P1230" s="30">
        <v>12.000000000000002</v>
      </c>
      <c r="Q1230" s="31">
        <v>1.6423057973394644E-4</v>
      </c>
    </row>
    <row r="1231" spans="1:17" x14ac:dyDescent="0.25">
      <c r="A1231" s="20" t="str">
        <f t="shared" si="64"/>
        <v>47</v>
      </c>
      <c r="B1231" s="21" t="str">
        <f t="shared" si="65"/>
        <v>MAGDALENA</v>
      </c>
      <c r="C1231" s="21" t="s">
        <v>420</v>
      </c>
      <c r="D1231" s="22">
        <v>2</v>
      </c>
      <c r="E1231" s="23">
        <v>1.3798813302056049E-4</v>
      </c>
      <c r="F1231" s="22">
        <v>1</v>
      </c>
      <c r="G1231" s="23">
        <v>8.4026552390555293E-5</v>
      </c>
      <c r="H1231" s="22"/>
      <c r="I1231" s="23">
        <v>0</v>
      </c>
      <c r="J1231" s="22"/>
      <c r="K1231" s="23">
        <v>0</v>
      </c>
      <c r="L1231" s="22"/>
      <c r="M1231" s="23">
        <v>0</v>
      </c>
      <c r="N1231" s="22"/>
      <c r="O1231" s="23">
        <v>0</v>
      </c>
      <c r="P1231" s="24">
        <v>3</v>
      </c>
      <c r="Q1231" s="25">
        <v>4.105764493348661E-5</v>
      </c>
    </row>
    <row r="1232" spans="1:17" x14ac:dyDescent="0.25">
      <c r="A1232" s="26" t="str">
        <f t="shared" si="64"/>
        <v>47</v>
      </c>
      <c r="B1232" s="27" t="str">
        <f t="shared" si="65"/>
        <v>MAGDALENA</v>
      </c>
      <c r="C1232" s="27" t="s">
        <v>422</v>
      </c>
      <c r="D1232" s="28">
        <v>1</v>
      </c>
      <c r="E1232" s="29">
        <v>6.8994066510280245E-5</v>
      </c>
      <c r="F1232" s="28">
        <v>2</v>
      </c>
      <c r="G1232" s="29">
        <v>1.6805310478111059E-4</v>
      </c>
      <c r="H1232" s="28">
        <v>1</v>
      </c>
      <c r="I1232" s="29">
        <v>7.7857365306757971E-5</v>
      </c>
      <c r="J1232" s="28"/>
      <c r="K1232" s="29">
        <v>0</v>
      </c>
      <c r="L1232" s="28">
        <v>1</v>
      </c>
      <c r="M1232" s="29">
        <v>8.5316952478457414E-5</v>
      </c>
      <c r="N1232" s="28">
        <v>2</v>
      </c>
      <c r="O1232" s="29">
        <v>1.9476093095724975E-4</v>
      </c>
      <c r="P1232" s="30">
        <v>7</v>
      </c>
      <c r="Q1232" s="31">
        <v>9.580117151146875E-5</v>
      </c>
    </row>
    <row r="1233" spans="1:17" x14ac:dyDescent="0.25">
      <c r="A1233" s="20" t="str">
        <f t="shared" si="64"/>
        <v>47</v>
      </c>
      <c r="B1233" s="21" t="str">
        <f t="shared" si="65"/>
        <v>MAGDALENA</v>
      </c>
      <c r="C1233" s="21" t="s">
        <v>424</v>
      </c>
      <c r="D1233" s="22"/>
      <c r="E1233" s="23">
        <v>0</v>
      </c>
      <c r="F1233" s="22"/>
      <c r="G1233" s="23">
        <v>0</v>
      </c>
      <c r="H1233" s="22">
        <v>1</v>
      </c>
      <c r="I1233" s="23">
        <v>7.7857365306757971E-5</v>
      </c>
      <c r="J1233" s="22"/>
      <c r="K1233" s="23">
        <v>0</v>
      </c>
      <c r="L1233" s="22"/>
      <c r="M1233" s="23">
        <v>0</v>
      </c>
      <c r="N1233" s="22"/>
      <c r="O1233" s="23">
        <v>0</v>
      </c>
      <c r="P1233" s="24">
        <v>1</v>
      </c>
      <c r="Q1233" s="25">
        <v>1.3685881644495537E-5</v>
      </c>
    </row>
    <row r="1234" spans="1:17" x14ac:dyDescent="0.25">
      <c r="A1234" s="26" t="str">
        <f t="shared" si="64"/>
        <v>47</v>
      </c>
      <c r="B1234" s="27" t="str">
        <f t="shared" si="65"/>
        <v>MAGDALENA</v>
      </c>
      <c r="C1234" s="27" t="s">
        <v>425</v>
      </c>
      <c r="D1234" s="28">
        <v>490.00000000000006</v>
      </c>
      <c r="E1234" s="29">
        <v>3.3807092590037321E-2</v>
      </c>
      <c r="F1234" s="28">
        <v>475</v>
      </c>
      <c r="G1234" s="29">
        <v>3.991261238551376E-2</v>
      </c>
      <c r="H1234" s="28">
        <v>849.00000000000023</v>
      </c>
      <c r="I1234" s="29">
        <v>6.610090314543754E-2</v>
      </c>
      <c r="J1234" s="28">
        <v>443.99999999999994</v>
      </c>
      <c r="K1234" s="29">
        <v>3.7503167497254845E-2</v>
      </c>
      <c r="L1234" s="28">
        <v>348</v>
      </c>
      <c r="M1234" s="29">
        <v>2.9690299462503181E-2</v>
      </c>
      <c r="N1234" s="28">
        <v>343.99999999999994</v>
      </c>
      <c r="O1234" s="29">
        <v>3.3498880124646954E-2</v>
      </c>
      <c r="P1234" s="30">
        <v>2950.0000000000009</v>
      </c>
      <c r="Q1234" s="31">
        <v>4.0373350851261841E-2</v>
      </c>
    </row>
    <row r="1235" spans="1:17" x14ac:dyDescent="0.25">
      <c r="A1235" s="20" t="str">
        <f t="shared" si="64"/>
        <v>47</v>
      </c>
      <c r="B1235" s="21" t="str">
        <f t="shared" si="65"/>
        <v>MAGDALENA</v>
      </c>
      <c r="C1235" s="21" t="s">
        <v>426</v>
      </c>
      <c r="D1235" s="22">
        <v>3</v>
      </c>
      <c r="E1235" s="23">
        <v>2.0698219953084075E-4</v>
      </c>
      <c r="F1235" s="22">
        <v>5</v>
      </c>
      <c r="G1235" s="23">
        <v>4.2013276195277641E-4</v>
      </c>
      <c r="H1235" s="22">
        <v>11</v>
      </c>
      <c r="I1235" s="23">
        <v>8.564310183743377E-4</v>
      </c>
      <c r="J1235" s="22">
        <v>10</v>
      </c>
      <c r="K1235" s="23">
        <v>8.4466593462285706E-4</v>
      </c>
      <c r="L1235" s="22">
        <v>4</v>
      </c>
      <c r="M1235" s="23">
        <v>3.4126780991382966E-4</v>
      </c>
      <c r="N1235" s="22">
        <v>5</v>
      </c>
      <c r="O1235" s="23">
        <v>4.8690232739312443E-4</v>
      </c>
      <c r="P1235" s="24">
        <v>38</v>
      </c>
      <c r="Q1235" s="25">
        <v>5.2006350249083038E-4</v>
      </c>
    </row>
    <row r="1236" spans="1:17" x14ac:dyDescent="0.25">
      <c r="A1236" s="26" t="str">
        <f t="shared" si="64"/>
        <v>47</v>
      </c>
      <c r="B1236" s="27" t="str">
        <f t="shared" si="65"/>
        <v>MAGDALENA</v>
      </c>
      <c r="C1236" s="27" t="s">
        <v>427</v>
      </c>
      <c r="D1236" s="28"/>
      <c r="E1236" s="29">
        <v>0</v>
      </c>
      <c r="F1236" s="28"/>
      <c r="G1236" s="29">
        <v>0</v>
      </c>
      <c r="H1236" s="28">
        <v>4</v>
      </c>
      <c r="I1236" s="29">
        <v>3.1142946122703188E-4</v>
      </c>
      <c r="J1236" s="28">
        <v>1</v>
      </c>
      <c r="K1236" s="29">
        <v>8.4466593462285703E-5</v>
      </c>
      <c r="L1236" s="28">
        <v>3</v>
      </c>
      <c r="M1236" s="29">
        <v>2.5595085743537223E-4</v>
      </c>
      <c r="N1236" s="28">
        <v>1</v>
      </c>
      <c r="O1236" s="29">
        <v>9.7380465478624876E-5</v>
      </c>
      <c r="P1236" s="30">
        <v>9</v>
      </c>
      <c r="Q1236" s="31">
        <v>1.2317293480045981E-4</v>
      </c>
    </row>
    <row r="1237" spans="1:17" x14ac:dyDescent="0.25">
      <c r="A1237" s="20" t="str">
        <f t="shared" si="64"/>
        <v>47</v>
      </c>
      <c r="B1237" s="21" t="str">
        <f t="shared" si="65"/>
        <v>MAGDALENA</v>
      </c>
      <c r="C1237" s="21" t="s">
        <v>428</v>
      </c>
      <c r="D1237" s="22"/>
      <c r="E1237" s="23">
        <v>0</v>
      </c>
      <c r="F1237" s="22"/>
      <c r="G1237" s="23">
        <v>0</v>
      </c>
      <c r="H1237" s="22"/>
      <c r="I1237" s="23">
        <v>0</v>
      </c>
      <c r="J1237" s="22"/>
      <c r="K1237" s="23">
        <v>0</v>
      </c>
      <c r="L1237" s="22"/>
      <c r="M1237" s="23">
        <v>0</v>
      </c>
      <c r="N1237" s="22">
        <v>8</v>
      </c>
      <c r="O1237" s="23">
        <v>7.7904372382899901E-4</v>
      </c>
      <c r="P1237" s="24">
        <v>8</v>
      </c>
      <c r="Q1237" s="25">
        <v>1.0948705315596429E-4</v>
      </c>
    </row>
    <row r="1238" spans="1:17" x14ac:dyDescent="0.25">
      <c r="A1238" s="26" t="str">
        <f t="shared" si="64"/>
        <v>47</v>
      </c>
      <c r="B1238" s="27" t="str">
        <f t="shared" si="65"/>
        <v>MAGDALENA</v>
      </c>
      <c r="C1238" s="27" t="s">
        <v>429</v>
      </c>
      <c r="D1238" s="28">
        <v>12</v>
      </c>
      <c r="E1238" s="29">
        <v>8.2792879812336299E-4</v>
      </c>
      <c r="F1238" s="28">
        <v>29</v>
      </c>
      <c r="G1238" s="29">
        <v>2.4367700193261032E-3</v>
      </c>
      <c r="H1238" s="28">
        <v>35.000000000000007</v>
      </c>
      <c r="I1238" s="29">
        <v>2.7250077857365303E-3</v>
      </c>
      <c r="J1238" s="28">
        <v>17</v>
      </c>
      <c r="K1238" s="29">
        <v>1.4359320888588569E-3</v>
      </c>
      <c r="L1238" s="28">
        <v>16</v>
      </c>
      <c r="M1238" s="29">
        <v>1.3650712396553186E-3</v>
      </c>
      <c r="N1238" s="28">
        <v>20.000000000000004</v>
      </c>
      <c r="O1238" s="29">
        <v>1.9476093095724982E-3</v>
      </c>
      <c r="P1238" s="30">
        <v>129.00000000000006</v>
      </c>
      <c r="Q1238" s="31">
        <v>1.7654787321399249E-3</v>
      </c>
    </row>
    <row r="1239" spans="1:17" x14ac:dyDescent="0.25">
      <c r="A1239" s="20" t="str">
        <f t="shared" si="64"/>
        <v>47</v>
      </c>
      <c r="B1239" s="21" t="str">
        <f t="shared" si="65"/>
        <v>MAGDALENA</v>
      </c>
      <c r="C1239" s="21" t="s">
        <v>431</v>
      </c>
      <c r="D1239" s="22">
        <v>6</v>
      </c>
      <c r="E1239" s="23">
        <v>4.139643990616815E-4</v>
      </c>
      <c r="F1239" s="22">
        <v>7</v>
      </c>
      <c r="G1239" s="23">
        <v>5.8818586673388699E-4</v>
      </c>
      <c r="H1239" s="22">
        <v>11</v>
      </c>
      <c r="I1239" s="23">
        <v>8.564310183743377E-4</v>
      </c>
      <c r="J1239" s="22">
        <v>18.000000000000004</v>
      </c>
      <c r="K1239" s="23">
        <v>1.520398682321143E-3</v>
      </c>
      <c r="L1239" s="22">
        <v>16</v>
      </c>
      <c r="M1239" s="23">
        <v>1.3650712396553186E-3</v>
      </c>
      <c r="N1239" s="22">
        <v>9</v>
      </c>
      <c r="O1239" s="23">
        <v>8.7642418930762394E-4</v>
      </c>
      <c r="P1239" s="24">
        <v>67</v>
      </c>
      <c r="Q1239" s="25">
        <v>9.169540701812009E-4</v>
      </c>
    </row>
    <row r="1240" spans="1:17" x14ac:dyDescent="0.25">
      <c r="A1240" s="26" t="str">
        <f t="shared" si="64"/>
        <v>47</v>
      </c>
      <c r="B1240" s="27" t="str">
        <f t="shared" si="65"/>
        <v>MAGDALENA</v>
      </c>
      <c r="C1240" s="27" t="s">
        <v>432</v>
      </c>
      <c r="D1240" s="28">
        <v>1</v>
      </c>
      <c r="E1240" s="29">
        <v>6.8994066510280245E-5</v>
      </c>
      <c r="F1240" s="28"/>
      <c r="G1240" s="29">
        <v>0</v>
      </c>
      <c r="H1240" s="28"/>
      <c r="I1240" s="29">
        <v>0</v>
      </c>
      <c r="J1240" s="28"/>
      <c r="K1240" s="29">
        <v>0</v>
      </c>
      <c r="L1240" s="28"/>
      <c r="M1240" s="29">
        <v>0</v>
      </c>
      <c r="N1240" s="28"/>
      <c r="O1240" s="29">
        <v>0</v>
      </c>
      <c r="P1240" s="30">
        <v>1</v>
      </c>
      <c r="Q1240" s="31">
        <v>1.3685881644495537E-5</v>
      </c>
    </row>
    <row r="1241" spans="1:17" x14ac:dyDescent="0.25">
      <c r="A1241" s="20" t="str">
        <f t="shared" si="64"/>
        <v>47</v>
      </c>
      <c r="B1241" s="21" t="str">
        <f t="shared" si="65"/>
        <v>MAGDALENA</v>
      </c>
      <c r="C1241" s="21" t="s">
        <v>433</v>
      </c>
      <c r="D1241" s="22">
        <v>1</v>
      </c>
      <c r="E1241" s="23">
        <v>6.8994066510280245E-5</v>
      </c>
      <c r="F1241" s="22"/>
      <c r="G1241" s="23">
        <v>0</v>
      </c>
      <c r="H1241" s="22"/>
      <c r="I1241" s="23">
        <v>0</v>
      </c>
      <c r="J1241" s="22"/>
      <c r="K1241" s="23">
        <v>0</v>
      </c>
      <c r="L1241" s="22"/>
      <c r="M1241" s="23">
        <v>0</v>
      </c>
      <c r="N1241" s="22">
        <v>1</v>
      </c>
      <c r="O1241" s="23">
        <v>9.7380465478624876E-5</v>
      </c>
      <c r="P1241" s="24">
        <v>2</v>
      </c>
      <c r="Q1241" s="25">
        <v>2.7371763288991073E-5</v>
      </c>
    </row>
    <row r="1242" spans="1:17" x14ac:dyDescent="0.25">
      <c r="A1242" s="26" t="str">
        <f t="shared" si="64"/>
        <v>47</v>
      </c>
      <c r="B1242" s="27" t="str">
        <f t="shared" si="65"/>
        <v>MAGDALENA</v>
      </c>
      <c r="C1242" s="27" t="s">
        <v>434</v>
      </c>
      <c r="D1242" s="28">
        <v>8</v>
      </c>
      <c r="E1242" s="29">
        <v>5.5195253208224196E-4</v>
      </c>
      <c r="F1242" s="28">
        <v>13.999999999999996</v>
      </c>
      <c r="G1242" s="29">
        <v>1.1763717334677738E-3</v>
      </c>
      <c r="H1242" s="28">
        <v>23</v>
      </c>
      <c r="I1242" s="29">
        <v>1.7907194020554335E-3</v>
      </c>
      <c r="J1242" s="28">
        <v>47</v>
      </c>
      <c r="K1242" s="29">
        <v>3.9699298927274281E-3</v>
      </c>
      <c r="L1242" s="28">
        <v>23.000000000000004</v>
      </c>
      <c r="M1242" s="29">
        <v>1.9622899070045208E-3</v>
      </c>
      <c r="N1242" s="28">
        <v>48</v>
      </c>
      <c r="O1242" s="29">
        <v>4.674262342973994E-3</v>
      </c>
      <c r="P1242" s="30">
        <v>163.00000000000006</v>
      </c>
      <c r="Q1242" s="31">
        <v>2.2307987080527731E-3</v>
      </c>
    </row>
    <row r="1243" spans="1:17" x14ac:dyDescent="0.25">
      <c r="A1243" s="20" t="str">
        <f t="shared" si="64"/>
        <v>47</v>
      </c>
      <c r="B1243" s="21" t="str">
        <f t="shared" si="65"/>
        <v>MAGDALENA</v>
      </c>
      <c r="C1243" s="21" t="s">
        <v>436</v>
      </c>
      <c r="D1243" s="22"/>
      <c r="E1243" s="23">
        <v>0</v>
      </c>
      <c r="F1243" s="22"/>
      <c r="G1243" s="23">
        <v>0</v>
      </c>
      <c r="H1243" s="22"/>
      <c r="I1243" s="23">
        <v>0</v>
      </c>
      <c r="J1243" s="22">
        <v>1</v>
      </c>
      <c r="K1243" s="23">
        <v>8.4466593462285703E-5</v>
      </c>
      <c r="L1243" s="22"/>
      <c r="M1243" s="23">
        <v>0</v>
      </c>
      <c r="N1243" s="22"/>
      <c r="O1243" s="23">
        <v>0</v>
      </c>
      <c r="P1243" s="24">
        <v>1</v>
      </c>
      <c r="Q1243" s="25">
        <v>1.3685881644495537E-5</v>
      </c>
    </row>
    <row r="1244" spans="1:17" x14ac:dyDescent="0.25">
      <c r="A1244" s="26" t="str">
        <f t="shared" si="64"/>
        <v>47</v>
      </c>
      <c r="B1244" s="27" t="str">
        <f t="shared" si="65"/>
        <v>MAGDALENA</v>
      </c>
      <c r="C1244" s="27" t="s">
        <v>437</v>
      </c>
      <c r="D1244" s="28">
        <v>133</v>
      </c>
      <c r="E1244" s="29">
        <v>9.1762108458672727E-3</v>
      </c>
      <c r="F1244" s="28">
        <v>257</v>
      </c>
      <c r="G1244" s="29">
        <v>2.1594823964372713E-2</v>
      </c>
      <c r="H1244" s="28">
        <v>404.99999999999989</v>
      </c>
      <c r="I1244" s="29">
        <v>3.1532232949236974E-2</v>
      </c>
      <c r="J1244" s="28">
        <v>256</v>
      </c>
      <c r="K1244" s="29">
        <v>2.162344792634514E-2</v>
      </c>
      <c r="L1244" s="28">
        <v>148</v>
      </c>
      <c r="M1244" s="29">
        <v>1.2626908966811699E-2</v>
      </c>
      <c r="N1244" s="28">
        <v>186</v>
      </c>
      <c r="O1244" s="29">
        <v>1.8112766579024227E-2</v>
      </c>
      <c r="P1244" s="30">
        <v>1385.0000000000002</v>
      </c>
      <c r="Q1244" s="31">
        <v>1.8954946077626319E-2</v>
      </c>
    </row>
    <row r="1245" spans="1:17" x14ac:dyDescent="0.25">
      <c r="A1245" s="20" t="str">
        <f t="shared" si="64"/>
        <v>47</v>
      </c>
      <c r="B1245" s="21" t="str">
        <f t="shared" si="65"/>
        <v>MAGDALENA</v>
      </c>
      <c r="C1245" s="21" t="s">
        <v>438</v>
      </c>
      <c r="D1245" s="22">
        <v>101.99999999999999</v>
      </c>
      <c r="E1245" s="23">
        <v>7.0373947840485836E-3</v>
      </c>
      <c r="F1245" s="22">
        <v>86</v>
      </c>
      <c r="G1245" s="23">
        <v>7.2262835055877548E-3</v>
      </c>
      <c r="H1245" s="22">
        <v>92</v>
      </c>
      <c r="I1245" s="23">
        <v>7.162877608221734E-3</v>
      </c>
      <c r="J1245" s="22">
        <v>109.00000000000001</v>
      </c>
      <c r="K1245" s="23">
        <v>9.2068586873891422E-3</v>
      </c>
      <c r="L1245" s="22">
        <v>120.99999999999999</v>
      </c>
      <c r="M1245" s="23">
        <v>1.0323351249893347E-2</v>
      </c>
      <c r="N1245" s="22">
        <v>86.000000000000014</v>
      </c>
      <c r="O1245" s="23">
        <v>8.374720031161742E-3</v>
      </c>
      <c r="P1245" s="24">
        <v>596</v>
      </c>
      <c r="Q1245" s="25">
        <v>8.1567854601193399E-3</v>
      </c>
    </row>
    <row r="1246" spans="1:17" x14ac:dyDescent="0.25">
      <c r="A1246" s="26" t="str">
        <f t="shared" si="64"/>
        <v>47</v>
      </c>
      <c r="B1246" s="27" t="str">
        <f t="shared" si="65"/>
        <v>MAGDALENA</v>
      </c>
      <c r="C1246" s="27" t="s">
        <v>441</v>
      </c>
      <c r="D1246" s="28"/>
      <c r="E1246" s="29">
        <v>0</v>
      </c>
      <c r="F1246" s="28">
        <v>1</v>
      </c>
      <c r="G1246" s="29">
        <v>8.4026552390555293E-5</v>
      </c>
      <c r="H1246" s="28"/>
      <c r="I1246" s="29">
        <v>0</v>
      </c>
      <c r="J1246" s="28"/>
      <c r="K1246" s="29">
        <v>0</v>
      </c>
      <c r="L1246" s="28">
        <v>5</v>
      </c>
      <c r="M1246" s="29">
        <v>4.2658476239228709E-4</v>
      </c>
      <c r="N1246" s="28">
        <v>6</v>
      </c>
      <c r="O1246" s="29">
        <v>5.8428279287174925E-4</v>
      </c>
      <c r="P1246" s="30">
        <v>12</v>
      </c>
      <c r="Q1246" s="31">
        <v>1.6423057973394644E-4</v>
      </c>
    </row>
    <row r="1247" spans="1:17" x14ac:dyDescent="0.25">
      <c r="A1247" s="20" t="str">
        <f t="shared" si="64"/>
        <v>47</v>
      </c>
      <c r="B1247" s="21" t="str">
        <f t="shared" si="65"/>
        <v>MAGDALENA</v>
      </c>
      <c r="C1247" s="21" t="s">
        <v>442</v>
      </c>
      <c r="D1247" s="22">
        <v>6</v>
      </c>
      <c r="E1247" s="23">
        <v>4.139643990616815E-4</v>
      </c>
      <c r="F1247" s="22">
        <v>2</v>
      </c>
      <c r="G1247" s="23">
        <v>1.6805310478111059E-4</v>
      </c>
      <c r="H1247" s="22"/>
      <c r="I1247" s="23">
        <v>0</v>
      </c>
      <c r="J1247" s="22">
        <v>3</v>
      </c>
      <c r="K1247" s="23">
        <v>2.533997803868571E-4</v>
      </c>
      <c r="L1247" s="22">
        <v>3</v>
      </c>
      <c r="M1247" s="23">
        <v>2.5595085743537223E-4</v>
      </c>
      <c r="N1247" s="22"/>
      <c r="O1247" s="23">
        <v>0</v>
      </c>
      <c r="P1247" s="24">
        <v>13.999999999999996</v>
      </c>
      <c r="Q1247" s="25">
        <v>1.9160234302293745E-4</v>
      </c>
    </row>
    <row r="1248" spans="1:17" x14ac:dyDescent="0.25">
      <c r="A1248" s="26" t="str">
        <f t="shared" si="64"/>
        <v>47</v>
      </c>
      <c r="B1248" s="27" t="str">
        <f t="shared" si="65"/>
        <v>MAGDALENA</v>
      </c>
      <c r="C1248" s="27" t="s">
        <v>443</v>
      </c>
      <c r="D1248" s="28">
        <v>1</v>
      </c>
      <c r="E1248" s="29">
        <v>6.8994066510280245E-5</v>
      </c>
      <c r="F1248" s="28">
        <v>1</v>
      </c>
      <c r="G1248" s="29">
        <v>8.4026552390555293E-5</v>
      </c>
      <c r="H1248" s="28">
        <v>1</v>
      </c>
      <c r="I1248" s="29">
        <v>7.7857365306757971E-5</v>
      </c>
      <c r="J1248" s="28">
        <v>1</v>
      </c>
      <c r="K1248" s="29">
        <v>8.4466593462285703E-5</v>
      </c>
      <c r="L1248" s="28"/>
      <c r="M1248" s="29">
        <v>0</v>
      </c>
      <c r="N1248" s="28"/>
      <c r="O1248" s="29">
        <v>0</v>
      </c>
      <c r="P1248" s="30">
        <v>4</v>
      </c>
      <c r="Q1248" s="31">
        <v>5.4743526577982147E-5</v>
      </c>
    </row>
    <row r="1249" spans="1:17" x14ac:dyDescent="0.25">
      <c r="A1249" s="20" t="str">
        <f t="shared" si="64"/>
        <v>47</v>
      </c>
      <c r="B1249" s="21" t="str">
        <f t="shared" si="65"/>
        <v>MAGDALENA</v>
      </c>
      <c r="C1249" s="21" t="s">
        <v>444</v>
      </c>
      <c r="D1249" s="22">
        <v>1</v>
      </c>
      <c r="E1249" s="23">
        <v>6.8994066510280245E-5</v>
      </c>
      <c r="F1249" s="22">
        <v>1</v>
      </c>
      <c r="G1249" s="23">
        <v>8.4026552390555293E-5</v>
      </c>
      <c r="H1249" s="22"/>
      <c r="I1249" s="23">
        <v>0</v>
      </c>
      <c r="J1249" s="22">
        <v>1</v>
      </c>
      <c r="K1249" s="23">
        <v>8.4466593462285703E-5</v>
      </c>
      <c r="L1249" s="22">
        <v>1</v>
      </c>
      <c r="M1249" s="23">
        <v>8.5316952478457414E-5</v>
      </c>
      <c r="N1249" s="22"/>
      <c r="O1249" s="23">
        <v>0</v>
      </c>
      <c r="P1249" s="24">
        <v>4</v>
      </c>
      <c r="Q1249" s="25">
        <v>5.4743526577982147E-5</v>
      </c>
    </row>
    <row r="1250" spans="1:17" x14ac:dyDescent="0.25">
      <c r="A1250" s="26" t="str">
        <f t="shared" si="64"/>
        <v>47</v>
      </c>
      <c r="B1250" s="27" t="str">
        <f t="shared" si="65"/>
        <v>MAGDALENA</v>
      </c>
      <c r="C1250" s="27" t="s">
        <v>445</v>
      </c>
      <c r="D1250" s="28">
        <v>6</v>
      </c>
      <c r="E1250" s="29">
        <v>4.139643990616815E-4</v>
      </c>
      <c r="F1250" s="28">
        <v>5</v>
      </c>
      <c r="G1250" s="29">
        <v>4.2013276195277641E-4</v>
      </c>
      <c r="H1250" s="28">
        <v>7</v>
      </c>
      <c r="I1250" s="29">
        <v>5.4500155714730587E-4</v>
      </c>
      <c r="J1250" s="28">
        <v>5</v>
      </c>
      <c r="K1250" s="29">
        <v>4.2233296731142853E-4</v>
      </c>
      <c r="L1250" s="28">
        <v>6</v>
      </c>
      <c r="M1250" s="29">
        <v>5.1190171487074446E-4</v>
      </c>
      <c r="N1250" s="28">
        <v>3</v>
      </c>
      <c r="O1250" s="29">
        <v>2.9214139643587463E-4</v>
      </c>
      <c r="P1250" s="30">
        <v>32</v>
      </c>
      <c r="Q1250" s="31">
        <v>4.3794821262385718E-4</v>
      </c>
    </row>
    <row r="1251" spans="1:17" x14ac:dyDescent="0.25">
      <c r="A1251" s="20" t="str">
        <f t="shared" si="64"/>
        <v>47</v>
      </c>
      <c r="B1251" s="21" t="str">
        <f t="shared" si="65"/>
        <v>MAGDALENA</v>
      </c>
      <c r="C1251" s="21" t="s">
        <v>447</v>
      </c>
      <c r="D1251" s="22">
        <v>1576.0000000000002</v>
      </c>
      <c r="E1251" s="23">
        <v>0.10873464882020169</v>
      </c>
      <c r="F1251" s="22">
        <v>3278</v>
      </c>
      <c r="G1251" s="23">
        <v>0.2754390387362402</v>
      </c>
      <c r="H1251" s="22">
        <v>3592.9999999999995</v>
      </c>
      <c r="I1251" s="23">
        <v>0.27974151354718135</v>
      </c>
      <c r="J1251" s="22">
        <v>3520</v>
      </c>
      <c r="K1251" s="23">
        <v>0.29732240898724566</v>
      </c>
      <c r="L1251" s="22">
        <v>3927</v>
      </c>
      <c r="M1251" s="23">
        <v>0.33503967238290228</v>
      </c>
      <c r="N1251" s="22">
        <v>3052.0000000000014</v>
      </c>
      <c r="O1251" s="23">
        <v>0.29720518064076329</v>
      </c>
      <c r="P1251" s="24">
        <v>18946.000000000007</v>
      </c>
      <c r="Q1251" s="25">
        <v>0.25929271363661249</v>
      </c>
    </row>
    <row r="1252" spans="1:17" x14ac:dyDescent="0.25">
      <c r="A1252" s="26" t="str">
        <f t="shared" si="64"/>
        <v>47</v>
      </c>
      <c r="B1252" s="27" t="str">
        <f t="shared" si="65"/>
        <v>MAGDALENA</v>
      </c>
      <c r="C1252" s="27" t="s">
        <v>448</v>
      </c>
      <c r="D1252" s="28"/>
      <c r="E1252" s="29">
        <v>0</v>
      </c>
      <c r="F1252" s="28"/>
      <c r="G1252" s="29">
        <v>0</v>
      </c>
      <c r="H1252" s="28">
        <v>1</v>
      </c>
      <c r="I1252" s="29">
        <v>7.7857365306757971E-5</v>
      </c>
      <c r="J1252" s="28"/>
      <c r="K1252" s="29">
        <v>0</v>
      </c>
      <c r="L1252" s="28"/>
      <c r="M1252" s="29">
        <v>0</v>
      </c>
      <c r="N1252" s="28">
        <v>2</v>
      </c>
      <c r="O1252" s="29">
        <v>1.9476093095724975E-4</v>
      </c>
      <c r="P1252" s="30">
        <v>3</v>
      </c>
      <c r="Q1252" s="31">
        <v>4.105764493348661E-5</v>
      </c>
    </row>
    <row r="1253" spans="1:17" x14ac:dyDescent="0.25">
      <c r="A1253" s="20" t="str">
        <f t="shared" si="64"/>
        <v>47</v>
      </c>
      <c r="B1253" s="21" t="str">
        <f t="shared" si="65"/>
        <v>MAGDALENA</v>
      </c>
      <c r="C1253" s="21" t="s">
        <v>450</v>
      </c>
      <c r="D1253" s="22"/>
      <c r="E1253" s="23">
        <v>0</v>
      </c>
      <c r="F1253" s="22"/>
      <c r="G1253" s="23">
        <v>0</v>
      </c>
      <c r="H1253" s="22"/>
      <c r="I1253" s="23">
        <v>0</v>
      </c>
      <c r="J1253" s="22"/>
      <c r="K1253" s="23">
        <v>0</v>
      </c>
      <c r="L1253" s="22">
        <v>1</v>
      </c>
      <c r="M1253" s="23">
        <v>8.5316952478457414E-5</v>
      </c>
      <c r="N1253" s="22">
        <v>1</v>
      </c>
      <c r="O1253" s="23">
        <v>9.7380465478624876E-5</v>
      </c>
      <c r="P1253" s="24">
        <v>2</v>
      </c>
      <c r="Q1253" s="25">
        <v>2.7371763288991073E-5</v>
      </c>
    </row>
    <row r="1254" spans="1:17" x14ac:dyDescent="0.25">
      <c r="A1254" s="26" t="str">
        <f t="shared" si="64"/>
        <v>47</v>
      </c>
      <c r="B1254" s="27" t="str">
        <f t="shared" si="65"/>
        <v>MAGDALENA</v>
      </c>
      <c r="C1254" s="27" t="s">
        <v>451</v>
      </c>
      <c r="D1254" s="28">
        <v>1</v>
      </c>
      <c r="E1254" s="29">
        <v>6.8994066510280245E-5</v>
      </c>
      <c r="F1254" s="28">
        <v>2</v>
      </c>
      <c r="G1254" s="29">
        <v>1.6805310478111059E-4</v>
      </c>
      <c r="H1254" s="28"/>
      <c r="I1254" s="29">
        <v>0</v>
      </c>
      <c r="J1254" s="28">
        <v>2</v>
      </c>
      <c r="K1254" s="29">
        <v>1.6893318692457141E-4</v>
      </c>
      <c r="L1254" s="28">
        <v>2</v>
      </c>
      <c r="M1254" s="29">
        <v>1.7063390495691483E-4</v>
      </c>
      <c r="N1254" s="28"/>
      <c r="O1254" s="29">
        <v>0</v>
      </c>
      <c r="P1254" s="30">
        <v>7</v>
      </c>
      <c r="Q1254" s="31">
        <v>9.580117151146875E-5</v>
      </c>
    </row>
    <row r="1255" spans="1:17" x14ac:dyDescent="0.25">
      <c r="A1255" s="20" t="str">
        <f t="shared" si="64"/>
        <v>47</v>
      </c>
      <c r="B1255" s="21" t="str">
        <f t="shared" si="65"/>
        <v>MAGDALENA</v>
      </c>
      <c r="C1255" s="21" t="s">
        <v>452</v>
      </c>
      <c r="D1255" s="22">
        <v>7706.0000000000018</v>
      </c>
      <c r="E1255" s="23">
        <v>0.53166827652821969</v>
      </c>
      <c r="F1255" s="22">
        <v>2954</v>
      </c>
      <c r="G1255" s="23">
        <v>0.24821443576170032</v>
      </c>
      <c r="H1255" s="22">
        <v>2937.0000000000009</v>
      </c>
      <c r="I1255" s="23">
        <v>0.22866708190594826</v>
      </c>
      <c r="J1255" s="22">
        <v>3530.0000000000009</v>
      </c>
      <c r="K1255" s="23">
        <v>0.29816707492186861</v>
      </c>
      <c r="L1255" s="22">
        <v>3045.0000000000009</v>
      </c>
      <c r="M1255" s="23">
        <v>0.2597901202969029</v>
      </c>
      <c r="N1255" s="22">
        <v>2805.0000000000009</v>
      </c>
      <c r="O1255" s="23">
        <v>0.27315220566754289</v>
      </c>
      <c r="P1255" s="24">
        <v>22976.999999999985</v>
      </c>
      <c r="Q1255" s="25">
        <v>0.31446050254557373</v>
      </c>
    </row>
    <row r="1256" spans="1:17" x14ac:dyDescent="0.25">
      <c r="A1256" s="26" t="str">
        <f t="shared" si="64"/>
        <v>47</v>
      </c>
      <c r="B1256" s="27" t="str">
        <f t="shared" si="65"/>
        <v>MAGDALENA</v>
      </c>
      <c r="C1256" s="27" t="s">
        <v>454</v>
      </c>
      <c r="D1256" s="28">
        <v>23.000000000000004</v>
      </c>
      <c r="E1256" s="29">
        <v>1.5868635297364459E-3</v>
      </c>
      <c r="F1256" s="28">
        <v>33</v>
      </c>
      <c r="G1256" s="29">
        <v>2.7728762288883246E-3</v>
      </c>
      <c r="H1256" s="28">
        <v>37</v>
      </c>
      <c r="I1256" s="29">
        <v>2.8807225163500457E-3</v>
      </c>
      <c r="J1256" s="28">
        <v>52.000000000000007</v>
      </c>
      <c r="K1256" s="29">
        <v>4.392262860038857E-3</v>
      </c>
      <c r="L1256" s="28">
        <v>45.000000000000014</v>
      </c>
      <c r="M1256" s="29">
        <v>3.8392628615305851E-3</v>
      </c>
      <c r="N1256" s="28">
        <v>83</v>
      </c>
      <c r="O1256" s="29">
        <v>8.0825786347258656E-3</v>
      </c>
      <c r="P1256" s="30">
        <v>273.00000000000006</v>
      </c>
      <c r="Q1256" s="31">
        <v>3.7362456889472821E-3</v>
      </c>
    </row>
    <row r="1257" spans="1:17" x14ac:dyDescent="0.25">
      <c r="A1257" s="20" t="str">
        <f t="shared" ref="A1257:A1290" si="66">A1256</f>
        <v>47</v>
      </c>
      <c r="B1257" s="21" t="str">
        <f t="shared" ref="B1257:B1290" si="67">B1256</f>
        <v>MAGDALENA</v>
      </c>
      <c r="C1257" s="21" t="s">
        <v>455</v>
      </c>
      <c r="D1257" s="22">
        <v>59.999999999999993</v>
      </c>
      <c r="E1257" s="23">
        <v>4.1396439906168144E-3</v>
      </c>
      <c r="F1257" s="22">
        <v>85</v>
      </c>
      <c r="G1257" s="23">
        <v>7.1422569531971987E-3</v>
      </c>
      <c r="H1257" s="22">
        <v>67</v>
      </c>
      <c r="I1257" s="23">
        <v>5.2164434755527841E-3</v>
      </c>
      <c r="J1257" s="22">
        <v>67</v>
      </c>
      <c r="K1257" s="23">
        <v>5.6592617619731422E-3</v>
      </c>
      <c r="L1257" s="22">
        <v>50</v>
      </c>
      <c r="M1257" s="23">
        <v>4.2658476239228705E-3</v>
      </c>
      <c r="N1257" s="22">
        <v>61.999999999999993</v>
      </c>
      <c r="O1257" s="23">
        <v>6.037588859674742E-3</v>
      </c>
      <c r="P1257" s="24">
        <v>391</v>
      </c>
      <c r="Q1257" s="25">
        <v>5.3511797229977539E-3</v>
      </c>
    </row>
    <row r="1258" spans="1:17" x14ac:dyDescent="0.25">
      <c r="A1258" s="26" t="str">
        <f t="shared" si="66"/>
        <v>47</v>
      </c>
      <c r="B1258" s="27" t="str">
        <f t="shared" si="67"/>
        <v>MAGDALENA</v>
      </c>
      <c r="C1258" s="27" t="s">
        <v>456</v>
      </c>
      <c r="D1258" s="28"/>
      <c r="E1258" s="29">
        <v>0</v>
      </c>
      <c r="F1258" s="28">
        <v>1</v>
      </c>
      <c r="G1258" s="29">
        <v>8.4026552390555293E-5</v>
      </c>
      <c r="H1258" s="28"/>
      <c r="I1258" s="29">
        <v>0</v>
      </c>
      <c r="J1258" s="28">
        <v>1</v>
      </c>
      <c r="K1258" s="29">
        <v>8.4466593462285703E-5</v>
      </c>
      <c r="L1258" s="28"/>
      <c r="M1258" s="29">
        <v>0</v>
      </c>
      <c r="N1258" s="28"/>
      <c r="O1258" s="29">
        <v>0</v>
      </c>
      <c r="P1258" s="30">
        <v>2</v>
      </c>
      <c r="Q1258" s="31">
        <v>2.7371763288991073E-5</v>
      </c>
    </row>
    <row r="1259" spans="1:17" x14ac:dyDescent="0.25">
      <c r="A1259" s="20" t="str">
        <f t="shared" si="66"/>
        <v>47</v>
      </c>
      <c r="B1259" s="21" t="str">
        <f t="shared" si="67"/>
        <v>MAGDALENA</v>
      </c>
      <c r="C1259" s="21" t="s">
        <v>457</v>
      </c>
      <c r="D1259" s="22">
        <v>1</v>
      </c>
      <c r="E1259" s="23">
        <v>6.8994066510280245E-5</v>
      </c>
      <c r="F1259" s="22">
        <v>1</v>
      </c>
      <c r="G1259" s="23">
        <v>8.4026552390555293E-5</v>
      </c>
      <c r="H1259" s="22"/>
      <c r="I1259" s="23">
        <v>0</v>
      </c>
      <c r="J1259" s="22"/>
      <c r="K1259" s="23">
        <v>0</v>
      </c>
      <c r="L1259" s="22"/>
      <c r="M1259" s="23">
        <v>0</v>
      </c>
      <c r="N1259" s="22">
        <v>1</v>
      </c>
      <c r="O1259" s="23">
        <v>9.7380465478624876E-5</v>
      </c>
      <c r="P1259" s="24">
        <v>3</v>
      </c>
      <c r="Q1259" s="25">
        <v>4.105764493348661E-5</v>
      </c>
    </row>
    <row r="1260" spans="1:17" x14ac:dyDescent="0.25">
      <c r="A1260" s="26" t="str">
        <f t="shared" si="66"/>
        <v>47</v>
      </c>
      <c r="B1260" s="27" t="str">
        <f t="shared" si="67"/>
        <v>MAGDALENA</v>
      </c>
      <c r="C1260" s="27" t="s">
        <v>458</v>
      </c>
      <c r="D1260" s="28">
        <v>696.00000000000011</v>
      </c>
      <c r="E1260" s="29">
        <v>4.8019870291155058E-2</v>
      </c>
      <c r="F1260" s="28">
        <v>687.00000000000023</v>
      </c>
      <c r="G1260" s="29">
        <v>5.7726241492311509E-2</v>
      </c>
      <c r="H1260" s="28">
        <v>661.00000000000011</v>
      </c>
      <c r="I1260" s="29">
        <v>5.1463718467767032E-2</v>
      </c>
      <c r="J1260" s="28">
        <v>448.99999999999989</v>
      </c>
      <c r="K1260" s="29">
        <v>3.7925500464566275E-2</v>
      </c>
      <c r="L1260" s="28">
        <v>482.00000000000006</v>
      </c>
      <c r="M1260" s="29">
        <v>4.1122771094616477E-2</v>
      </c>
      <c r="N1260" s="28">
        <v>464.00000000000006</v>
      </c>
      <c r="O1260" s="29">
        <v>4.5184535982081962E-2</v>
      </c>
      <c r="P1260" s="30">
        <v>3438.9999999999986</v>
      </c>
      <c r="Q1260" s="31">
        <v>4.7065746975420125E-2</v>
      </c>
    </row>
    <row r="1261" spans="1:17" x14ac:dyDescent="0.25">
      <c r="A1261" s="20" t="str">
        <f t="shared" si="66"/>
        <v>47</v>
      </c>
      <c r="B1261" s="21" t="str">
        <f t="shared" si="67"/>
        <v>MAGDALENA</v>
      </c>
      <c r="C1261" s="21" t="s">
        <v>459</v>
      </c>
      <c r="D1261" s="22"/>
      <c r="E1261" s="23">
        <v>0</v>
      </c>
      <c r="F1261" s="22"/>
      <c r="G1261" s="23">
        <v>0</v>
      </c>
      <c r="H1261" s="22"/>
      <c r="I1261" s="23">
        <v>0</v>
      </c>
      <c r="J1261" s="22">
        <v>1</v>
      </c>
      <c r="K1261" s="23">
        <v>8.4466593462285703E-5</v>
      </c>
      <c r="L1261" s="22"/>
      <c r="M1261" s="23">
        <v>0</v>
      </c>
      <c r="N1261" s="22"/>
      <c r="O1261" s="23">
        <v>0</v>
      </c>
      <c r="P1261" s="24">
        <v>1</v>
      </c>
      <c r="Q1261" s="25">
        <v>1.3685881644495537E-5</v>
      </c>
    </row>
    <row r="1262" spans="1:17" x14ac:dyDescent="0.25">
      <c r="A1262" s="26" t="str">
        <f t="shared" si="66"/>
        <v>47</v>
      </c>
      <c r="B1262" s="27" t="str">
        <f t="shared" si="67"/>
        <v>MAGDALENA</v>
      </c>
      <c r="C1262" s="27" t="s">
        <v>460</v>
      </c>
      <c r="D1262" s="28">
        <v>11</v>
      </c>
      <c r="E1262" s="29">
        <v>7.5893473161308257E-4</v>
      </c>
      <c r="F1262" s="28">
        <v>8</v>
      </c>
      <c r="G1262" s="29">
        <v>6.7221241912444234E-4</v>
      </c>
      <c r="H1262" s="28">
        <v>1</v>
      </c>
      <c r="I1262" s="29">
        <v>7.7857365306757971E-5</v>
      </c>
      <c r="J1262" s="28">
        <v>5</v>
      </c>
      <c r="K1262" s="29">
        <v>4.2233296731142853E-4</v>
      </c>
      <c r="L1262" s="28">
        <v>6</v>
      </c>
      <c r="M1262" s="29">
        <v>5.1190171487074446E-4</v>
      </c>
      <c r="N1262" s="28">
        <v>4</v>
      </c>
      <c r="O1262" s="29">
        <v>3.895218619144995E-4</v>
      </c>
      <c r="P1262" s="30">
        <v>35.000000000000007</v>
      </c>
      <c r="Q1262" s="31">
        <v>4.7900585755734378E-4</v>
      </c>
    </row>
    <row r="1263" spans="1:17" x14ac:dyDescent="0.25">
      <c r="A1263" s="20" t="str">
        <f t="shared" si="66"/>
        <v>47</v>
      </c>
      <c r="B1263" s="21" t="str">
        <f t="shared" si="67"/>
        <v>MAGDALENA</v>
      </c>
      <c r="C1263" s="21" t="s">
        <v>461</v>
      </c>
      <c r="D1263" s="22">
        <v>9</v>
      </c>
      <c r="E1263" s="23">
        <v>6.2094659859252216E-4</v>
      </c>
      <c r="F1263" s="22">
        <v>5</v>
      </c>
      <c r="G1263" s="23">
        <v>4.2013276195277641E-4</v>
      </c>
      <c r="H1263" s="22">
        <v>5</v>
      </c>
      <c r="I1263" s="23">
        <v>3.892868265337899E-4</v>
      </c>
      <c r="J1263" s="22">
        <v>8</v>
      </c>
      <c r="K1263" s="23">
        <v>6.7573274769828562E-4</v>
      </c>
      <c r="L1263" s="22">
        <v>7</v>
      </c>
      <c r="M1263" s="23">
        <v>5.9721866734920189E-4</v>
      </c>
      <c r="N1263" s="22">
        <v>7</v>
      </c>
      <c r="O1263" s="23">
        <v>6.8166325835037418E-4</v>
      </c>
      <c r="P1263" s="24">
        <v>41.000000000000007</v>
      </c>
      <c r="Q1263" s="25">
        <v>5.6112114742431704E-4</v>
      </c>
    </row>
    <row r="1264" spans="1:17" x14ac:dyDescent="0.25">
      <c r="A1264" s="26" t="str">
        <f t="shared" si="66"/>
        <v>47</v>
      </c>
      <c r="B1264" s="27" t="str">
        <f t="shared" si="67"/>
        <v>MAGDALENA</v>
      </c>
      <c r="C1264" s="27" t="s">
        <v>464</v>
      </c>
      <c r="D1264" s="28">
        <v>553.00000000000023</v>
      </c>
      <c r="E1264" s="29">
        <v>3.8153718780184989E-2</v>
      </c>
      <c r="F1264" s="28">
        <v>658.00000000000011</v>
      </c>
      <c r="G1264" s="29">
        <v>5.528947147298538E-2</v>
      </c>
      <c r="H1264" s="28">
        <v>669.99999999999989</v>
      </c>
      <c r="I1264" s="29">
        <v>5.2164434755527837E-2</v>
      </c>
      <c r="J1264" s="28">
        <v>552.99999999999989</v>
      </c>
      <c r="K1264" s="29">
        <v>4.6710026184643982E-2</v>
      </c>
      <c r="L1264" s="28">
        <v>765.99999999999989</v>
      </c>
      <c r="M1264" s="29">
        <v>6.5352785598498372E-2</v>
      </c>
      <c r="N1264" s="28">
        <v>669</v>
      </c>
      <c r="O1264" s="29">
        <v>6.5147531405200049E-2</v>
      </c>
      <c r="P1264" s="30">
        <v>3869.0000000000023</v>
      </c>
      <c r="Q1264" s="31">
        <v>5.2950676082553258E-2</v>
      </c>
    </row>
    <row r="1265" spans="1:17" x14ac:dyDescent="0.25">
      <c r="A1265" s="20" t="str">
        <f t="shared" si="66"/>
        <v>47</v>
      </c>
      <c r="B1265" s="21" t="str">
        <f t="shared" si="67"/>
        <v>MAGDALENA</v>
      </c>
      <c r="C1265" s="21" t="s">
        <v>465</v>
      </c>
      <c r="D1265" s="22">
        <v>650.99999999999989</v>
      </c>
      <c r="E1265" s="23">
        <v>4.491513729819243E-2</v>
      </c>
      <c r="F1265" s="22">
        <v>525</v>
      </c>
      <c r="G1265" s="23">
        <v>4.4113940005041527E-2</v>
      </c>
      <c r="H1265" s="22">
        <v>576.00000000000045</v>
      </c>
      <c r="I1265" s="23">
        <v>4.4845842416692629E-2</v>
      </c>
      <c r="J1265" s="22">
        <v>401.00000000000006</v>
      </c>
      <c r="K1265" s="23">
        <v>3.3871103978376574E-2</v>
      </c>
      <c r="L1265" s="22">
        <v>553.00000000000011</v>
      </c>
      <c r="M1265" s="23">
        <v>4.7180274720586966E-2</v>
      </c>
      <c r="N1265" s="22">
        <v>445.00000000000006</v>
      </c>
      <c r="O1265" s="23">
        <v>4.3334307137988082E-2</v>
      </c>
      <c r="P1265" s="24">
        <v>3150.9999999999991</v>
      </c>
      <c r="Q1265" s="25">
        <v>4.312421306180543E-2</v>
      </c>
    </row>
    <row r="1266" spans="1:17" x14ac:dyDescent="0.25">
      <c r="A1266" s="26" t="str">
        <f t="shared" si="66"/>
        <v>47</v>
      </c>
      <c r="B1266" s="27" t="str">
        <f t="shared" si="67"/>
        <v>MAGDALENA</v>
      </c>
      <c r="C1266" s="27" t="s">
        <v>466</v>
      </c>
      <c r="D1266" s="28">
        <v>10</v>
      </c>
      <c r="E1266" s="29">
        <v>6.8994066510280237E-4</v>
      </c>
      <c r="F1266" s="28">
        <v>37.999999999999993</v>
      </c>
      <c r="G1266" s="29">
        <v>3.1930089908411004E-3</v>
      </c>
      <c r="H1266" s="28">
        <v>78.000000000000014</v>
      </c>
      <c r="I1266" s="29">
        <v>6.072874493927123E-3</v>
      </c>
      <c r="J1266" s="28">
        <v>24</v>
      </c>
      <c r="K1266" s="29">
        <v>2.0271982430948568E-3</v>
      </c>
      <c r="L1266" s="28">
        <v>11</v>
      </c>
      <c r="M1266" s="29">
        <v>9.384864772630316E-4</v>
      </c>
      <c r="N1266" s="28">
        <v>11</v>
      </c>
      <c r="O1266" s="29">
        <v>1.0711851202648737E-3</v>
      </c>
      <c r="P1266" s="30">
        <v>172</v>
      </c>
      <c r="Q1266" s="31">
        <v>2.3539716428532323E-3</v>
      </c>
    </row>
    <row r="1267" spans="1:17" x14ac:dyDescent="0.25">
      <c r="A1267" s="20" t="str">
        <f t="shared" si="66"/>
        <v>47</v>
      </c>
      <c r="B1267" s="21" t="str">
        <f t="shared" si="67"/>
        <v>MAGDALENA</v>
      </c>
      <c r="C1267" s="21" t="s">
        <v>467</v>
      </c>
      <c r="D1267" s="22">
        <v>807.99999999999989</v>
      </c>
      <c r="E1267" s="23">
        <v>5.5747205740306428E-2</v>
      </c>
      <c r="F1267" s="22">
        <v>1463</v>
      </c>
      <c r="G1267" s="23">
        <v>0.12293084614738238</v>
      </c>
      <c r="H1267" s="22">
        <v>1397</v>
      </c>
      <c r="I1267" s="23">
        <v>0.10876673933354089</v>
      </c>
      <c r="J1267" s="22">
        <v>1124</v>
      </c>
      <c r="K1267" s="23">
        <v>9.4940451051609129E-2</v>
      </c>
      <c r="L1267" s="22">
        <v>1153</v>
      </c>
      <c r="M1267" s="23">
        <v>9.8370446207661388E-2</v>
      </c>
      <c r="N1267" s="22">
        <v>945.00000000000023</v>
      </c>
      <c r="O1267" s="23">
        <v>9.202453987730054E-2</v>
      </c>
      <c r="P1267" s="24">
        <v>6889.9999999999955</v>
      </c>
      <c r="Q1267" s="25">
        <v>9.4295724530574179E-2</v>
      </c>
    </row>
    <row r="1268" spans="1:17" x14ac:dyDescent="0.25">
      <c r="A1268" s="26" t="str">
        <f t="shared" si="66"/>
        <v>47</v>
      </c>
      <c r="B1268" s="27" t="str">
        <f t="shared" si="67"/>
        <v>MAGDALENA</v>
      </c>
      <c r="C1268" s="27" t="s">
        <v>468</v>
      </c>
      <c r="D1268" s="28">
        <v>70</v>
      </c>
      <c r="E1268" s="29">
        <v>4.8295846557196171E-3</v>
      </c>
      <c r="F1268" s="28">
        <v>121</v>
      </c>
      <c r="G1268" s="29">
        <v>1.016721283925719E-2</v>
      </c>
      <c r="H1268" s="28">
        <v>148</v>
      </c>
      <c r="I1268" s="29">
        <v>1.1522890065400183E-2</v>
      </c>
      <c r="J1268" s="28">
        <v>63</v>
      </c>
      <c r="K1268" s="29">
        <v>5.3213953881239996E-3</v>
      </c>
      <c r="L1268" s="28">
        <v>81</v>
      </c>
      <c r="M1268" s="29">
        <v>6.9106731507550508E-3</v>
      </c>
      <c r="N1268" s="28">
        <v>92</v>
      </c>
      <c r="O1268" s="29">
        <v>8.9590028240334896E-3</v>
      </c>
      <c r="P1268" s="30">
        <v>575.00000000000011</v>
      </c>
      <c r="Q1268" s="31">
        <v>7.869381945584935E-3</v>
      </c>
    </row>
    <row r="1269" spans="1:17" x14ac:dyDescent="0.25">
      <c r="A1269" s="20" t="str">
        <f t="shared" si="66"/>
        <v>47</v>
      </c>
      <c r="B1269" s="21" t="str">
        <f t="shared" si="67"/>
        <v>MAGDALENA</v>
      </c>
      <c r="C1269" s="21" t="s">
        <v>469</v>
      </c>
      <c r="D1269" s="22">
        <v>253.00000000000009</v>
      </c>
      <c r="E1269" s="23">
        <v>1.7455498827100908E-2</v>
      </c>
      <c r="F1269" s="22">
        <v>154</v>
      </c>
      <c r="G1269" s="23">
        <v>1.2940089068145512E-2</v>
      </c>
      <c r="H1269" s="22">
        <v>132.00000000000003</v>
      </c>
      <c r="I1269" s="23">
        <v>1.0277172220492055E-2</v>
      </c>
      <c r="J1269" s="22">
        <v>192.00000000000006</v>
      </c>
      <c r="K1269" s="23">
        <v>1.6217585944758861E-2</v>
      </c>
      <c r="L1269" s="22">
        <v>90.000000000000014</v>
      </c>
      <c r="M1269" s="23">
        <v>7.6785257230611685E-3</v>
      </c>
      <c r="N1269" s="22">
        <v>101.00000000000001</v>
      </c>
      <c r="O1269" s="23">
        <v>9.8354270133411154E-3</v>
      </c>
      <c r="P1269" s="24">
        <v>922</v>
      </c>
      <c r="Q1269" s="25">
        <v>1.2618382876224883E-2</v>
      </c>
    </row>
    <row r="1270" spans="1:17" x14ac:dyDescent="0.25">
      <c r="A1270" s="26" t="str">
        <f t="shared" si="66"/>
        <v>47</v>
      </c>
      <c r="B1270" s="27" t="str">
        <f t="shared" si="67"/>
        <v>MAGDALENA</v>
      </c>
      <c r="C1270" s="27" t="s">
        <v>470</v>
      </c>
      <c r="D1270" s="28">
        <v>647</v>
      </c>
      <c r="E1270" s="29">
        <v>4.463916103215132E-2</v>
      </c>
      <c r="F1270" s="28">
        <v>242</v>
      </c>
      <c r="G1270" s="29">
        <v>2.033442567851438E-2</v>
      </c>
      <c r="H1270" s="28">
        <v>341</v>
      </c>
      <c r="I1270" s="29">
        <v>2.6549361569604465E-2</v>
      </c>
      <c r="J1270" s="28">
        <v>290</v>
      </c>
      <c r="K1270" s="29">
        <v>2.449531210406285E-2</v>
      </c>
      <c r="L1270" s="28">
        <v>251.99999999999994</v>
      </c>
      <c r="M1270" s="29">
        <v>2.1499872024571265E-2</v>
      </c>
      <c r="N1270" s="28">
        <v>242.00000000000006</v>
      </c>
      <c r="O1270" s="29">
        <v>2.3566072645827229E-2</v>
      </c>
      <c r="P1270" s="30">
        <v>2014.0000000000002</v>
      </c>
      <c r="Q1270" s="31">
        <v>2.7563365632014013E-2</v>
      </c>
    </row>
    <row r="1271" spans="1:17" x14ac:dyDescent="0.25">
      <c r="A1271" s="20" t="str">
        <f t="shared" si="66"/>
        <v>47</v>
      </c>
      <c r="B1271" s="21" t="str">
        <f t="shared" si="67"/>
        <v>MAGDALENA</v>
      </c>
      <c r="C1271" s="21" t="s">
        <v>471</v>
      </c>
      <c r="D1271" s="22">
        <v>27</v>
      </c>
      <c r="E1271" s="23">
        <v>1.8628397957775667E-3</v>
      </c>
      <c r="F1271" s="22">
        <v>22</v>
      </c>
      <c r="G1271" s="23">
        <v>1.8485841525922163E-3</v>
      </c>
      <c r="H1271" s="22">
        <v>16</v>
      </c>
      <c r="I1271" s="23">
        <v>1.2457178449081275E-3</v>
      </c>
      <c r="J1271" s="22">
        <v>14</v>
      </c>
      <c r="K1271" s="23">
        <v>1.1825323084719999E-3</v>
      </c>
      <c r="L1271" s="22">
        <v>23</v>
      </c>
      <c r="M1271" s="23">
        <v>1.9622899070045204E-3</v>
      </c>
      <c r="N1271" s="22">
        <v>10</v>
      </c>
      <c r="O1271" s="23">
        <v>9.7380465478624887E-4</v>
      </c>
      <c r="P1271" s="24">
        <v>111.99999999999999</v>
      </c>
      <c r="Q1271" s="25">
        <v>1.5328187441834998E-3</v>
      </c>
    </row>
    <row r="1272" spans="1:17" x14ac:dyDescent="0.25">
      <c r="A1272" s="26" t="str">
        <f t="shared" si="66"/>
        <v>47</v>
      </c>
      <c r="B1272" s="27" t="str">
        <f t="shared" si="67"/>
        <v>MAGDALENA</v>
      </c>
      <c r="C1272" s="27" t="s">
        <v>474</v>
      </c>
      <c r="D1272" s="28">
        <v>1</v>
      </c>
      <c r="E1272" s="29">
        <v>6.8994066510280245E-5</v>
      </c>
      <c r="F1272" s="28"/>
      <c r="G1272" s="29">
        <v>0</v>
      </c>
      <c r="H1272" s="28"/>
      <c r="I1272" s="29">
        <v>0</v>
      </c>
      <c r="J1272" s="28"/>
      <c r="K1272" s="29">
        <v>0</v>
      </c>
      <c r="L1272" s="28"/>
      <c r="M1272" s="29">
        <v>0</v>
      </c>
      <c r="N1272" s="28"/>
      <c r="O1272" s="29">
        <v>0</v>
      </c>
      <c r="P1272" s="30">
        <v>1</v>
      </c>
      <c r="Q1272" s="31">
        <v>1.3685881644495537E-5</v>
      </c>
    </row>
    <row r="1273" spans="1:17" x14ac:dyDescent="0.25">
      <c r="A1273" s="20" t="str">
        <f t="shared" si="66"/>
        <v>47</v>
      </c>
      <c r="B1273" s="21" t="str">
        <f t="shared" si="67"/>
        <v>MAGDALENA</v>
      </c>
      <c r="C1273" s="21" t="s">
        <v>475</v>
      </c>
      <c r="D1273" s="22">
        <v>208</v>
      </c>
      <c r="E1273" s="23">
        <v>1.4350765834138291E-2</v>
      </c>
      <c r="F1273" s="22">
        <v>170</v>
      </c>
      <c r="G1273" s="23">
        <v>1.4284513906394397E-2</v>
      </c>
      <c r="H1273" s="22">
        <v>150</v>
      </c>
      <c r="I1273" s="23">
        <v>1.1678604796013696E-2</v>
      </c>
      <c r="J1273" s="22">
        <v>133.00000000000003</v>
      </c>
      <c r="K1273" s="23">
        <v>1.1234056930484002E-2</v>
      </c>
      <c r="L1273" s="22">
        <v>131</v>
      </c>
      <c r="M1273" s="23">
        <v>1.1176520774677921E-2</v>
      </c>
      <c r="N1273" s="22">
        <v>133</v>
      </c>
      <c r="O1273" s="23">
        <v>1.2951601908657108E-2</v>
      </c>
      <c r="P1273" s="24">
        <v>924.99999999999932</v>
      </c>
      <c r="Q1273" s="25">
        <v>1.265944052115836E-2</v>
      </c>
    </row>
    <row r="1274" spans="1:17" x14ac:dyDescent="0.25">
      <c r="A1274" s="26" t="str">
        <f t="shared" si="66"/>
        <v>47</v>
      </c>
      <c r="B1274" s="27" t="str">
        <f t="shared" si="67"/>
        <v>MAGDALENA</v>
      </c>
      <c r="C1274" s="27" t="s">
        <v>476</v>
      </c>
      <c r="D1274" s="28"/>
      <c r="E1274" s="29">
        <v>0</v>
      </c>
      <c r="F1274" s="28">
        <v>1</v>
      </c>
      <c r="G1274" s="29">
        <v>8.4026552390555293E-5</v>
      </c>
      <c r="H1274" s="28"/>
      <c r="I1274" s="29">
        <v>0</v>
      </c>
      <c r="J1274" s="28"/>
      <c r="K1274" s="29">
        <v>0</v>
      </c>
      <c r="L1274" s="28"/>
      <c r="M1274" s="29">
        <v>0</v>
      </c>
      <c r="N1274" s="28">
        <v>1</v>
      </c>
      <c r="O1274" s="29">
        <v>9.7380465478624876E-5</v>
      </c>
      <c r="P1274" s="30">
        <v>2</v>
      </c>
      <c r="Q1274" s="31">
        <v>2.7371763288991073E-5</v>
      </c>
    </row>
    <row r="1275" spans="1:17" x14ac:dyDescent="0.25">
      <c r="A1275" s="20" t="str">
        <f t="shared" si="66"/>
        <v>47</v>
      </c>
      <c r="B1275" s="21" t="str">
        <f t="shared" si="67"/>
        <v>MAGDALENA</v>
      </c>
      <c r="C1275" s="21" t="s">
        <v>478</v>
      </c>
      <c r="D1275" s="22"/>
      <c r="E1275" s="23">
        <v>0</v>
      </c>
      <c r="F1275" s="22">
        <v>1</v>
      </c>
      <c r="G1275" s="23">
        <v>8.4026552390555293E-5</v>
      </c>
      <c r="H1275" s="22">
        <v>1</v>
      </c>
      <c r="I1275" s="23">
        <v>7.7857365306757971E-5</v>
      </c>
      <c r="J1275" s="22"/>
      <c r="K1275" s="23">
        <v>0</v>
      </c>
      <c r="L1275" s="22"/>
      <c r="M1275" s="23">
        <v>0</v>
      </c>
      <c r="N1275" s="22"/>
      <c r="O1275" s="23">
        <v>0</v>
      </c>
      <c r="P1275" s="24">
        <v>2</v>
      </c>
      <c r="Q1275" s="25">
        <v>2.7371763288991073E-5</v>
      </c>
    </row>
    <row r="1276" spans="1:17" x14ac:dyDescent="0.25">
      <c r="A1276" s="26" t="str">
        <f t="shared" si="66"/>
        <v>47</v>
      </c>
      <c r="B1276" s="27" t="str">
        <f t="shared" si="67"/>
        <v>MAGDALENA</v>
      </c>
      <c r="C1276" s="27" t="s">
        <v>479</v>
      </c>
      <c r="D1276" s="28"/>
      <c r="E1276" s="29">
        <v>0</v>
      </c>
      <c r="F1276" s="28"/>
      <c r="G1276" s="29">
        <v>0</v>
      </c>
      <c r="H1276" s="28">
        <v>1</v>
      </c>
      <c r="I1276" s="29">
        <v>7.7857365306757971E-5</v>
      </c>
      <c r="J1276" s="28"/>
      <c r="K1276" s="29">
        <v>0</v>
      </c>
      <c r="L1276" s="28"/>
      <c r="M1276" s="29">
        <v>0</v>
      </c>
      <c r="N1276" s="28"/>
      <c r="O1276" s="29">
        <v>0</v>
      </c>
      <c r="P1276" s="30">
        <v>1</v>
      </c>
      <c r="Q1276" s="31">
        <v>1.3685881644495537E-5</v>
      </c>
    </row>
    <row r="1277" spans="1:17" x14ac:dyDescent="0.25">
      <c r="A1277" s="20" t="str">
        <f t="shared" si="66"/>
        <v>47</v>
      </c>
      <c r="B1277" s="21" t="str">
        <f t="shared" si="67"/>
        <v>MAGDALENA</v>
      </c>
      <c r="C1277" s="21" t="s">
        <v>483</v>
      </c>
      <c r="D1277" s="22"/>
      <c r="E1277" s="23">
        <v>0</v>
      </c>
      <c r="F1277" s="22"/>
      <c r="G1277" s="23">
        <v>0</v>
      </c>
      <c r="H1277" s="22"/>
      <c r="I1277" s="23">
        <v>0</v>
      </c>
      <c r="J1277" s="22"/>
      <c r="K1277" s="23">
        <v>0</v>
      </c>
      <c r="L1277" s="22">
        <v>1</v>
      </c>
      <c r="M1277" s="23">
        <v>8.5316952478457414E-5</v>
      </c>
      <c r="N1277" s="22"/>
      <c r="O1277" s="23">
        <v>0</v>
      </c>
      <c r="P1277" s="24">
        <v>1</v>
      </c>
      <c r="Q1277" s="25">
        <v>1.3685881644495537E-5</v>
      </c>
    </row>
    <row r="1278" spans="1:17" x14ac:dyDescent="0.25">
      <c r="A1278" s="26" t="str">
        <f t="shared" si="66"/>
        <v>47</v>
      </c>
      <c r="B1278" s="27" t="str">
        <f t="shared" si="67"/>
        <v>MAGDALENA</v>
      </c>
      <c r="C1278" s="27" t="s">
        <v>484</v>
      </c>
      <c r="D1278" s="28">
        <v>83</v>
      </c>
      <c r="E1278" s="29">
        <v>5.7265075203532601E-3</v>
      </c>
      <c r="F1278" s="28">
        <v>36</v>
      </c>
      <c r="G1278" s="29">
        <v>3.0249558860599903E-3</v>
      </c>
      <c r="H1278" s="28">
        <v>40</v>
      </c>
      <c r="I1278" s="29">
        <v>3.1142946122703192E-3</v>
      </c>
      <c r="J1278" s="28">
        <v>38.999999999999993</v>
      </c>
      <c r="K1278" s="29">
        <v>3.2941971450291419E-3</v>
      </c>
      <c r="L1278" s="28">
        <v>22</v>
      </c>
      <c r="M1278" s="29">
        <v>1.8769729545260632E-3</v>
      </c>
      <c r="N1278" s="28">
        <v>13</v>
      </c>
      <c r="O1278" s="29">
        <v>1.2659460512221235E-3</v>
      </c>
      <c r="P1278" s="30">
        <v>233</v>
      </c>
      <c r="Q1278" s="31">
        <v>3.1888104231674597E-3</v>
      </c>
    </row>
    <row r="1279" spans="1:17" x14ac:dyDescent="0.25">
      <c r="A1279" s="20" t="str">
        <f t="shared" si="66"/>
        <v>47</v>
      </c>
      <c r="B1279" s="21" t="str">
        <f t="shared" si="67"/>
        <v>MAGDALENA</v>
      </c>
      <c r="C1279" s="21" t="s">
        <v>489</v>
      </c>
      <c r="D1279" s="22"/>
      <c r="E1279" s="23">
        <v>0</v>
      </c>
      <c r="F1279" s="22"/>
      <c r="G1279" s="23">
        <v>0</v>
      </c>
      <c r="H1279" s="22"/>
      <c r="I1279" s="23">
        <v>0</v>
      </c>
      <c r="J1279" s="22">
        <v>1</v>
      </c>
      <c r="K1279" s="23">
        <v>8.4466593462285703E-5</v>
      </c>
      <c r="L1279" s="22">
        <v>1</v>
      </c>
      <c r="M1279" s="23">
        <v>8.5316952478457414E-5</v>
      </c>
      <c r="N1279" s="22"/>
      <c r="O1279" s="23">
        <v>0</v>
      </c>
      <c r="P1279" s="24">
        <v>2</v>
      </c>
      <c r="Q1279" s="25">
        <v>2.7371763288991073E-5</v>
      </c>
    </row>
    <row r="1280" spans="1:17" x14ac:dyDescent="0.25">
      <c r="A1280" s="26" t="str">
        <f t="shared" si="66"/>
        <v>47</v>
      </c>
      <c r="B1280" s="27" t="str">
        <f t="shared" si="67"/>
        <v>MAGDALENA</v>
      </c>
      <c r="C1280" s="27" t="s">
        <v>490</v>
      </c>
      <c r="D1280" s="28">
        <v>25</v>
      </c>
      <c r="E1280" s="29">
        <v>1.7248516627570059E-3</v>
      </c>
      <c r="F1280" s="28">
        <v>14</v>
      </c>
      <c r="G1280" s="29">
        <v>1.176371733467774E-3</v>
      </c>
      <c r="H1280" s="28">
        <v>10</v>
      </c>
      <c r="I1280" s="29">
        <v>7.7857365306757979E-4</v>
      </c>
      <c r="J1280" s="28">
        <v>31</v>
      </c>
      <c r="K1280" s="29">
        <v>2.6184643973308571E-3</v>
      </c>
      <c r="L1280" s="28">
        <v>15</v>
      </c>
      <c r="M1280" s="29">
        <v>1.279754287176861E-3</v>
      </c>
      <c r="N1280" s="28">
        <v>20</v>
      </c>
      <c r="O1280" s="29">
        <v>1.9476093095724977E-3</v>
      </c>
      <c r="P1280" s="30">
        <v>115</v>
      </c>
      <c r="Q1280" s="31">
        <v>1.5738763891169866E-3</v>
      </c>
    </row>
    <row r="1281" spans="1:17" x14ac:dyDescent="0.25">
      <c r="A1281" s="20" t="str">
        <f t="shared" si="66"/>
        <v>47</v>
      </c>
      <c r="B1281" s="21" t="str">
        <f t="shared" si="67"/>
        <v>MAGDALENA</v>
      </c>
      <c r="C1281" s="21" t="s">
        <v>491</v>
      </c>
      <c r="D1281" s="22">
        <v>8</v>
      </c>
      <c r="E1281" s="23">
        <v>5.5195253208224196E-4</v>
      </c>
      <c r="F1281" s="22">
        <v>4</v>
      </c>
      <c r="G1281" s="23">
        <v>3.3610620956222117E-4</v>
      </c>
      <c r="H1281" s="22"/>
      <c r="I1281" s="23">
        <v>0</v>
      </c>
      <c r="J1281" s="22"/>
      <c r="K1281" s="23">
        <v>0</v>
      </c>
      <c r="L1281" s="22">
        <v>2</v>
      </c>
      <c r="M1281" s="23">
        <v>1.7063390495691483E-4</v>
      </c>
      <c r="N1281" s="22"/>
      <c r="O1281" s="23">
        <v>0</v>
      </c>
      <c r="P1281" s="24">
        <v>14</v>
      </c>
      <c r="Q1281" s="25">
        <v>1.916023430229375E-4</v>
      </c>
    </row>
    <row r="1282" spans="1:17" x14ac:dyDescent="0.25">
      <c r="A1282" s="26" t="str">
        <f t="shared" si="66"/>
        <v>47</v>
      </c>
      <c r="B1282" s="27" t="str">
        <f t="shared" si="67"/>
        <v>MAGDALENA</v>
      </c>
      <c r="C1282" s="27" t="s">
        <v>492</v>
      </c>
      <c r="D1282" s="28">
        <v>4</v>
      </c>
      <c r="E1282" s="29">
        <v>2.7597626604112098E-4</v>
      </c>
      <c r="F1282" s="28"/>
      <c r="G1282" s="29">
        <v>0</v>
      </c>
      <c r="H1282" s="28"/>
      <c r="I1282" s="29">
        <v>0</v>
      </c>
      <c r="J1282" s="28">
        <v>2</v>
      </c>
      <c r="K1282" s="29">
        <v>1.6893318692457141E-4</v>
      </c>
      <c r="L1282" s="28">
        <v>2</v>
      </c>
      <c r="M1282" s="29">
        <v>1.7063390495691483E-4</v>
      </c>
      <c r="N1282" s="28"/>
      <c r="O1282" s="29">
        <v>0</v>
      </c>
      <c r="P1282" s="30">
        <v>8</v>
      </c>
      <c r="Q1282" s="31">
        <v>1.0948705315596429E-4</v>
      </c>
    </row>
    <row r="1283" spans="1:17" x14ac:dyDescent="0.25">
      <c r="A1283" s="20" t="str">
        <f t="shared" si="66"/>
        <v>47</v>
      </c>
      <c r="B1283" s="21" t="str">
        <f t="shared" si="67"/>
        <v>MAGDALENA</v>
      </c>
      <c r="C1283" s="21" t="s">
        <v>496</v>
      </c>
      <c r="D1283" s="22"/>
      <c r="E1283" s="23">
        <v>0</v>
      </c>
      <c r="F1283" s="22">
        <v>1</v>
      </c>
      <c r="G1283" s="23">
        <v>8.4026552390555293E-5</v>
      </c>
      <c r="H1283" s="22">
        <v>3</v>
      </c>
      <c r="I1283" s="23">
        <v>2.3357209592027393E-4</v>
      </c>
      <c r="J1283" s="22">
        <v>1</v>
      </c>
      <c r="K1283" s="23">
        <v>8.4466593462285703E-5</v>
      </c>
      <c r="L1283" s="22"/>
      <c r="M1283" s="23">
        <v>0</v>
      </c>
      <c r="N1283" s="22"/>
      <c r="O1283" s="23">
        <v>0</v>
      </c>
      <c r="P1283" s="24">
        <v>5</v>
      </c>
      <c r="Q1283" s="25">
        <v>6.8429408222477677E-5</v>
      </c>
    </row>
    <row r="1284" spans="1:17" x14ac:dyDescent="0.25">
      <c r="A1284" s="26" t="str">
        <f t="shared" si="66"/>
        <v>47</v>
      </c>
      <c r="B1284" s="27" t="str">
        <f t="shared" si="67"/>
        <v>MAGDALENA</v>
      </c>
      <c r="C1284" s="27" t="s">
        <v>497</v>
      </c>
      <c r="D1284" s="28">
        <v>93.000000000000028</v>
      </c>
      <c r="E1284" s="29">
        <v>6.4164481854560636E-3</v>
      </c>
      <c r="F1284" s="28">
        <v>128</v>
      </c>
      <c r="G1284" s="29">
        <v>1.0755398705991077E-2</v>
      </c>
      <c r="H1284" s="28">
        <v>99</v>
      </c>
      <c r="I1284" s="29">
        <v>7.7078791653690396E-3</v>
      </c>
      <c r="J1284" s="28">
        <v>86.999999999999986</v>
      </c>
      <c r="K1284" s="29">
        <v>7.3485936312188563E-3</v>
      </c>
      <c r="L1284" s="28">
        <v>123</v>
      </c>
      <c r="M1284" s="29">
        <v>1.0493985154850262E-2</v>
      </c>
      <c r="N1284" s="28">
        <v>79</v>
      </c>
      <c r="O1284" s="29">
        <v>7.6930567728113654E-3</v>
      </c>
      <c r="P1284" s="30">
        <v>608.99999999999977</v>
      </c>
      <c r="Q1284" s="31">
        <v>8.3347019214977773E-3</v>
      </c>
    </row>
    <row r="1285" spans="1:17" x14ac:dyDescent="0.25">
      <c r="A1285" s="20" t="str">
        <f t="shared" si="66"/>
        <v>47</v>
      </c>
      <c r="B1285" s="21" t="str">
        <f t="shared" si="67"/>
        <v>MAGDALENA</v>
      </c>
      <c r="C1285" s="21" t="s">
        <v>498</v>
      </c>
      <c r="D1285" s="22">
        <v>21</v>
      </c>
      <c r="E1285" s="23">
        <v>1.4488753967158853E-3</v>
      </c>
      <c r="F1285" s="22">
        <v>26.999999999999996</v>
      </c>
      <c r="G1285" s="23">
        <v>2.2687169145449923E-3</v>
      </c>
      <c r="H1285" s="22">
        <v>22</v>
      </c>
      <c r="I1285" s="23">
        <v>1.7128620367486754E-3</v>
      </c>
      <c r="J1285" s="22">
        <v>24.999999999999996</v>
      </c>
      <c r="K1285" s="23">
        <v>2.1116648365571422E-3</v>
      </c>
      <c r="L1285" s="22">
        <v>18</v>
      </c>
      <c r="M1285" s="23">
        <v>1.5357051446122335E-3</v>
      </c>
      <c r="N1285" s="22">
        <v>14</v>
      </c>
      <c r="O1285" s="23">
        <v>1.3633265167007484E-3</v>
      </c>
      <c r="P1285" s="24">
        <v>127</v>
      </c>
      <c r="Q1285" s="25">
        <v>1.738106968850933E-3</v>
      </c>
    </row>
    <row r="1286" spans="1:17" x14ac:dyDescent="0.25">
      <c r="A1286" s="26" t="str">
        <f t="shared" si="66"/>
        <v>47</v>
      </c>
      <c r="B1286" s="27" t="str">
        <f t="shared" si="67"/>
        <v>MAGDALENA</v>
      </c>
      <c r="C1286" s="27" t="s">
        <v>500</v>
      </c>
      <c r="D1286" s="28"/>
      <c r="E1286" s="29">
        <v>0</v>
      </c>
      <c r="F1286" s="28"/>
      <c r="G1286" s="29">
        <v>0</v>
      </c>
      <c r="H1286" s="28"/>
      <c r="I1286" s="29">
        <v>0</v>
      </c>
      <c r="J1286" s="28"/>
      <c r="K1286" s="29">
        <v>0</v>
      </c>
      <c r="L1286" s="28">
        <v>1</v>
      </c>
      <c r="M1286" s="29">
        <v>8.5316952478457414E-5</v>
      </c>
      <c r="N1286" s="28">
        <v>1</v>
      </c>
      <c r="O1286" s="29">
        <v>9.7380465478624876E-5</v>
      </c>
      <c r="P1286" s="30">
        <v>2</v>
      </c>
      <c r="Q1286" s="31">
        <v>2.7371763288991073E-5</v>
      </c>
    </row>
    <row r="1287" spans="1:17" x14ac:dyDescent="0.25">
      <c r="A1287" s="20" t="str">
        <f t="shared" si="66"/>
        <v>47</v>
      </c>
      <c r="B1287" s="21" t="str">
        <f t="shared" si="67"/>
        <v>MAGDALENA</v>
      </c>
      <c r="C1287" s="21" t="s">
        <v>504</v>
      </c>
      <c r="D1287" s="22"/>
      <c r="E1287" s="23">
        <v>0</v>
      </c>
      <c r="F1287" s="22"/>
      <c r="G1287" s="23">
        <v>0</v>
      </c>
      <c r="H1287" s="22"/>
      <c r="I1287" s="23">
        <v>0</v>
      </c>
      <c r="J1287" s="22"/>
      <c r="K1287" s="23">
        <v>0</v>
      </c>
      <c r="L1287" s="22">
        <v>1</v>
      </c>
      <c r="M1287" s="23">
        <v>8.5316952478457414E-5</v>
      </c>
      <c r="N1287" s="22"/>
      <c r="O1287" s="23">
        <v>0</v>
      </c>
      <c r="P1287" s="24">
        <v>1</v>
      </c>
      <c r="Q1287" s="25">
        <v>1.3685881644495537E-5</v>
      </c>
    </row>
    <row r="1288" spans="1:17" x14ac:dyDescent="0.25">
      <c r="A1288" s="26" t="str">
        <f t="shared" si="66"/>
        <v>47</v>
      </c>
      <c r="B1288" s="27" t="str">
        <f t="shared" si="67"/>
        <v>MAGDALENA</v>
      </c>
      <c r="C1288" s="27" t="s">
        <v>507</v>
      </c>
      <c r="D1288" s="28">
        <v>1</v>
      </c>
      <c r="E1288" s="29">
        <v>6.8994066510280245E-5</v>
      </c>
      <c r="F1288" s="28"/>
      <c r="G1288" s="29">
        <v>0</v>
      </c>
      <c r="H1288" s="28"/>
      <c r="I1288" s="29">
        <v>0</v>
      </c>
      <c r="J1288" s="28"/>
      <c r="K1288" s="29">
        <v>0</v>
      </c>
      <c r="L1288" s="28"/>
      <c r="M1288" s="29">
        <v>0</v>
      </c>
      <c r="N1288" s="28"/>
      <c r="O1288" s="29">
        <v>0</v>
      </c>
      <c r="P1288" s="30">
        <v>1</v>
      </c>
      <c r="Q1288" s="31">
        <v>1.3685881644495537E-5</v>
      </c>
    </row>
    <row r="1289" spans="1:17" x14ac:dyDescent="0.25">
      <c r="A1289" s="20" t="str">
        <f t="shared" si="66"/>
        <v>47</v>
      </c>
      <c r="B1289" s="21" t="str">
        <f t="shared" si="67"/>
        <v>MAGDALENA</v>
      </c>
      <c r="C1289" s="21" t="s">
        <v>508</v>
      </c>
      <c r="D1289" s="22">
        <v>77</v>
      </c>
      <c r="E1289" s="23">
        <v>5.3125431212915786E-3</v>
      </c>
      <c r="F1289" s="22">
        <v>183</v>
      </c>
      <c r="G1289" s="23">
        <v>1.5376859087471616E-2</v>
      </c>
      <c r="H1289" s="22">
        <v>196.00000000000009</v>
      </c>
      <c r="I1289" s="23">
        <v>1.5260043600124569E-2</v>
      </c>
      <c r="J1289" s="22">
        <v>146.99999999999997</v>
      </c>
      <c r="K1289" s="23">
        <v>1.2416589238955994E-2</v>
      </c>
      <c r="L1289" s="22">
        <v>94</v>
      </c>
      <c r="M1289" s="23">
        <v>8.0197935329749965E-3</v>
      </c>
      <c r="N1289" s="22">
        <v>135</v>
      </c>
      <c r="O1289" s="23">
        <v>1.3146362839614359E-2</v>
      </c>
      <c r="P1289" s="24">
        <v>831.99999999999989</v>
      </c>
      <c r="Q1289" s="25">
        <v>1.1386653528220284E-2</v>
      </c>
    </row>
    <row r="1290" spans="1:17" x14ac:dyDescent="0.25">
      <c r="A1290" s="26" t="str">
        <f t="shared" si="66"/>
        <v>47</v>
      </c>
      <c r="B1290" s="27" t="str">
        <f t="shared" si="67"/>
        <v>MAGDALENA</v>
      </c>
      <c r="C1290" s="27" t="s">
        <v>509</v>
      </c>
      <c r="D1290" s="28">
        <v>2</v>
      </c>
      <c r="E1290" s="29">
        <v>1.3798813302056049E-4</v>
      </c>
      <c r="F1290" s="28"/>
      <c r="G1290" s="29">
        <v>0</v>
      </c>
      <c r="H1290" s="28"/>
      <c r="I1290" s="29">
        <v>0</v>
      </c>
      <c r="J1290" s="28"/>
      <c r="K1290" s="29">
        <v>0</v>
      </c>
      <c r="L1290" s="28"/>
      <c r="M1290" s="29">
        <v>0</v>
      </c>
      <c r="N1290" s="28">
        <v>2</v>
      </c>
      <c r="O1290" s="29">
        <v>1.9476093095724975E-4</v>
      </c>
      <c r="P1290" s="30">
        <v>4</v>
      </c>
      <c r="Q1290" s="31">
        <v>5.4743526577982147E-5</v>
      </c>
    </row>
    <row r="1291" spans="1:17" x14ac:dyDescent="0.25">
      <c r="A1291" s="16" t="s">
        <v>46</v>
      </c>
      <c r="B1291" s="17" t="s">
        <v>273</v>
      </c>
      <c r="C1291" s="17" t="s">
        <v>47</v>
      </c>
      <c r="D1291" s="18">
        <v>3011.9999999999977</v>
      </c>
      <c r="E1291" s="19">
        <v>1</v>
      </c>
      <c r="F1291" s="18">
        <v>3048.0000000000023</v>
      </c>
      <c r="G1291" s="19">
        <v>1</v>
      </c>
      <c r="H1291" s="18">
        <v>3698.0000000000041</v>
      </c>
      <c r="I1291" s="19">
        <v>1</v>
      </c>
      <c r="J1291" s="18">
        <v>3234.9999999999955</v>
      </c>
      <c r="K1291" s="19">
        <v>1</v>
      </c>
      <c r="L1291" s="18">
        <v>3326.0000000000014</v>
      </c>
      <c r="M1291" s="19">
        <v>1</v>
      </c>
      <c r="N1291" s="18">
        <v>3469.9999999999964</v>
      </c>
      <c r="O1291" s="19">
        <v>1</v>
      </c>
      <c r="P1291" s="18">
        <v>19788.999999999993</v>
      </c>
      <c r="Q1291" s="19">
        <v>1</v>
      </c>
    </row>
    <row r="1292" spans="1:17" x14ac:dyDescent="0.25">
      <c r="A1292" s="26" t="str">
        <f t="shared" ref="A1286:A1317" si="68">A1291</f>
        <v>50</v>
      </c>
      <c r="B1292" s="27" t="str">
        <f t="shared" ref="B1286:B1317" si="69">B1291</f>
        <v>META</v>
      </c>
      <c r="C1292" s="27" t="s">
        <v>390</v>
      </c>
      <c r="D1292" s="28"/>
      <c r="E1292" s="29">
        <v>0</v>
      </c>
      <c r="F1292" s="28">
        <v>1</v>
      </c>
      <c r="G1292" s="29">
        <v>3.2808398950131211E-4</v>
      </c>
      <c r="H1292" s="28"/>
      <c r="I1292" s="29">
        <v>0</v>
      </c>
      <c r="J1292" s="28"/>
      <c r="K1292" s="29">
        <v>0</v>
      </c>
      <c r="L1292" s="28"/>
      <c r="M1292" s="29">
        <v>0</v>
      </c>
      <c r="N1292" s="28">
        <v>2</v>
      </c>
      <c r="O1292" s="29">
        <v>5.7636887608069221E-4</v>
      </c>
      <c r="P1292" s="30">
        <v>3</v>
      </c>
      <c r="Q1292" s="31">
        <v>1.5159937338925673E-4</v>
      </c>
    </row>
    <row r="1293" spans="1:17" x14ac:dyDescent="0.25">
      <c r="A1293" s="20" t="str">
        <f t="shared" si="68"/>
        <v>50</v>
      </c>
      <c r="B1293" s="21" t="str">
        <f t="shared" si="69"/>
        <v>META</v>
      </c>
      <c r="C1293" s="21" t="s">
        <v>391</v>
      </c>
      <c r="D1293" s="22"/>
      <c r="E1293" s="23">
        <v>0</v>
      </c>
      <c r="F1293" s="22"/>
      <c r="G1293" s="23">
        <v>0</v>
      </c>
      <c r="H1293" s="22">
        <v>1</v>
      </c>
      <c r="I1293" s="23">
        <v>2.7041644131963193E-4</v>
      </c>
      <c r="J1293" s="22"/>
      <c r="K1293" s="23">
        <v>0</v>
      </c>
      <c r="L1293" s="22"/>
      <c r="M1293" s="23">
        <v>0</v>
      </c>
      <c r="N1293" s="22"/>
      <c r="O1293" s="23">
        <v>0</v>
      </c>
      <c r="P1293" s="24">
        <v>1</v>
      </c>
      <c r="Q1293" s="25">
        <v>5.0533124463085568E-5</v>
      </c>
    </row>
    <row r="1294" spans="1:17" x14ac:dyDescent="0.25">
      <c r="A1294" s="26" t="str">
        <f t="shared" si="68"/>
        <v>50</v>
      </c>
      <c r="B1294" s="27" t="str">
        <f t="shared" si="69"/>
        <v>META</v>
      </c>
      <c r="C1294" s="27" t="s">
        <v>401</v>
      </c>
      <c r="D1294" s="28">
        <v>77.999999999999986</v>
      </c>
      <c r="E1294" s="29">
        <v>2.5896414342629501E-2</v>
      </c>
      <c r="F1294" s="28">
        <v>64</v>
      </c>
      <c r="G1294" s="29">
        <v>2.0997375328083975E-2</v>
      </c>
      <c r="H1294" s="28">
        <v>101</v>
      </c>
      <c r="I1294" s="29">
        <v>2.7312060573282827E-2</v>
      </c>
      <c r="J1294" s="28">
        <v>68</v>
      </c>
      <c r="K1294" s="29">
        <v>2.1020092735703277E-2</v>
      </c>
      <c r="L1294" s="28">
        <v>81</v>
      </c>
      <c r="M1294" s="29">
        <v>2.4353577871316888E-2</v>
      </c>
      <c r="N1294" s="28">
        <v>60.999999999999993</v>
      </c>
      <c r="O1294" s="29">
        <v>1.7579250720461112E-2</v>
      </c>
      <c r="P1294" s="30">
        <v>453.00000000000028</v>
      </c>
      <c r="Q1294" s="31">
        <v>2.2891505381777776E-2</v>
      </c>
    </row>
    <row r="1295" spans="1:17" x14ac:dyDescent="0.25">
      <c r="A1295" s="20" t="str">
        <f t="shared" si="68"/>
        <v>50</v>
      </c>
      <c r="B1295" s="21" t="str">
        <f t="shared" si="69"/>
        <v>META</v>
      </c>
      <c r="C1295" s="21" t="s">
        <v>402</v>
      </c>
      <c r="D1295" s="22">
        <v>25.000000000000007</v>
      </c>
      <c r="E1295" s="23">
        <v>8.3001328021248422E-3</v>
      </c>
      <c r="F1295" s="22">
        <v>24.000000000000011</v>
      </c>
      <c r="G1295" s="23">
        <v>7.8740157480314942E-3</v>
      </c>
      <c r="H1295" s="22">
        <v>32.000000000000014</v>
      </c>
      <c r="I1295" s="23">
        <v>8.6533261222282252E-3</v>
      </c>
      <c r="J1295" s="22">
        <v>32.000000000000007</v>
      </c>
      <c r="K1295" s="23">
        <v>9.8918083462133082E-3</v>
      </c>
      <c r="L1295" s="22">
        <v>30.000000000000004</v>
      </c>
      <c r="M1295" s="23">
        <v>9.0198436560432922E-3</v>
      </c>
      <c r="N1295" s="22">
        <v>54</v>
      </c>
      <c r="O1295" s="23">
        <v>1.5561959654178691E-2</v>
      </c>
      <c r="P1295" s="24">
        <v>197.00000000000003</v>
      </c>
      <c r="Q1295" s="25">
        <v>9.9550255192278597E-3</v>
      </c>
    </row>
    <row r="1296" spans="1:17" x14ac:dyDescent="0.25">
      <c r="A1296" s="26" t="str">
        <f t="shared" si="68"/>
        <v>50</v>
      </c>
      <c r="B1296" s="27" t="str">
        <f t="shared" si="69"/>
        <v>META</v>
      </c>
      <c r="C1296" s="27" t="s">
        <v>403</v>
      </c>
      <c r="D1296" s="28">
        <v>7</v>
      </c>
      <c r="E1296" s="29">
        <v>2.3240371845949554E-3</v>
      </c>
      <c r="F1296" s="28">
        <v>17</v>
      </c>
      <c r="G1296" s="29">
        <v>5.5774278215223053E-3</v>
      </c>
      <c r="H1296" s="28">
        <v>8</v>
      </c>
      <c r="I1296" s="29">
        <v>2.1633315305570554E-3</v>
      </c>
      <c r="J1296" s="28">
        <v>13</v>
      </c>
      <c r="K1296" s="29">
        <v>4.0185471406491554E-3</v>
      </c>
      <c r="L1296" s="28">
        <v>10</v>
      </c>
      <c r="M1296" s="29">
        <v>3.0066145520144306E-3</v>
      </c>
      <c r="N1296" s="28">
        <v>19</v>
      </c>
      <c r="O1296" s="29">
        <v>5.4755043227665764E-3</v>
      </c>
      <c r="P1296" s="30">
        <v>74</v>
      </c>
      <c r="Q1296" s="31">
        <v>3.7394512102683327E-3</v>
      </c>
    </row>
    <row r="1297" spans="1:17" x14ac:dyDescent="0.25">
      <c r="A1297" s="20" t="str">
        <f t="shared" si="68"/>
        <v>50</v>
      </c>
      <c r="B1297" s="21" t="str">
        <f t="shared" si="69"/>
        <v>META</v>
      </c>
      <c r="C1297" s="21" t="s">
        <v>404</v>
      </c>
      <c r="D1297" s="22">
        <v>1</v>
      </c>
      <c r="E1297" s="23">
        <v>3.3200531208499361E-4</v>
      </c>
      <c r="F1297" s="22">
        <v>3</v>
      </c>
      <c r="G1297" s="23">
        <v>9.8425196850393634E-4</v>
      </c>
      <c r="H1297" s="22">
        <v>5</v>
      </c>
      <c r="I1297" s="23">
        <v>1.3520822065981597E-3</v>
      </c>
      <c r="J1297" s="22">
        <v>3</v>
      </c>
      <c r="K1297" s="23">
        <v>9.2735703245749737E-4</v>
      </c>
      <c r="L1297" s="22">
        <v>1</v>
      </c>
      <c r="M1297" s="23">
        <v>3.0066145520144303E-4</v>
      </c>
      <c r="N1297" s="22">
        <v>1</v>
      </c>
      <c r="O1297" s="23">
        <v>2.8818443804034611E-4</v>
      </c>
      <c r="P1297" s="24">
        <v>14</v>
      </c>
      <c r="Q1297" s="25">
        <v>7.0746374248319794E-4</v>
      </c>
    </row>
    <row r="1298" spans="1:17" x14ac:dyDescent="0.25">
      <c r="A1298" s="26" t="str">
        <f t="shared" si="68"/>
        <v>50</v>
      </c>
      <c r="B1298" s="27" t="str">
        <f t="shared" si="69"/>
        <v>META</v>
      </c>
      <c r="C1298" s="27" t="s">
        <v>405</v>
      </c>
      <c r="D1298" s="28"/>
      <c r="E1298" s="29">
        <v>0</v>
      </c>
      <c r="F1298" s="28">
        <v>1</v>
      </c>
      <c r="G1298" s="29">
        <v>3.2808398950131211E-4</v>
      </c>
      <c r="H1298" s="28"/>
      <c r="I1298" s="29">
        <v>0</v>
      </c>
      <c r="J1298" s="28">
        <v>4</v>
      </c>
      <c r="K1298" s="29">
        <v>1.2364760432766633E-3</v>
      </c>
      <c r="L1298" s="28"/>
      <c r="M1298" s="29">
        <v>0</v>
      </c>
      <c r="N1298" s="28">
        <v>1</v>
      </c>
      <c r="O1298" s="29">
        <v>2.8818443804034611E-4</v>
      </c>
      <c r="P1298" s="30">
        <v>6</v>
      </c>
      <c r="Q1298" s="31">
        <v>3.0319874677851345E-4</v>
      </c>
    </row>
    <row r="1299" spans="1:17" x14ac:dyDescent="0.25">
      <c r="A1299" s="20" t="str">
        <f t="shared" si="68"/>
        <v>50</v>
      </c>
      <c r="B1299" s="21" t="str">
        <f t="shared" si="69"/>
        <v>META</v>
      </c>
      <c r="C1299" s="21" t="s">
        <v>406</v>
      </c>
      <c r="D1299" s="22"/>
      <c r="E1299" s="23">
        <v>0</v>
      </c>
      <c r="F1299" s="22"/>
      <c r="G1299" s="23">
        <v>0</v>
      </c>
      <c r="H1299" s="22">
        <v>1</v>
      </c>
      <c r="I1299" s="23">
        <v>2.7041644131963193E-4</v>
      </c>
      <c r="J1299" s="22"/>
      <c r="K1299" s="23">
        <v>0</v>
      </c>
      <c r="L1299" s="22"/>
      <c r="M1299" s="23">
        <v>0</v>
      </c>
      <c r="N1299" s="22"/>
      <c r="O1299" s="23">
        <v>0</v>
      </c>
      <c r="P1299" s="24">
        <v>1</v>
      </c>
      <c r="Q1299" s="25">
        <v>5.0533124463085568E-5</v>
      </c>
    </row>
    <row r="1300" spans="1:17" x14ac:dyDescent="0.25">
      <c r="A1300" s="26" t="str">
        <f t="shared" si="68"/>
        <v>50</v>
      </c>
      <c r="B1300" s="27" t="str">
        <f t="shared" si="69"/>
        <v>META</v>
      </c>
      <c r="C1300" s="27" t="s">
        <v>407</v>
      </c>
      <c r="D1300" s="28">
        <v>5</v>
      </c>
      <c r="E1300" s="29">
        <v>1.6600265604249681E-3</v>
      </c>
      <c r="F1300" s="28">
        <v>1</v>
      </c>
      <c r="G1300" s="29">
        <v>3.2808398950131211E-4</v>
      </c>
      <c r="H1300" s="28">
        <v>3</v>
      </c>
      <c r="I1300" s="29">
        <v>8.1124932395889584E-4</v>
      </c>
      <c r="J1300" s="28"/>
      <c r="K1300" s="29">
        <v>0</v>
      </c>
      <c r="L1300" s="28">
        <v>3</v>
      </c>
      <c r="M1300" s="29">
        <v>9.0198436560432914E-4</v>
      </c>
      <c r="N1300" s="28">
        <v>1</v>
      </c>
      <c r="O1300" s="29">
        <v>2.8818443804034611E-4</v>
      </c>
      <c r="P1300" s="30">
        <v>13</v>
      </c>
      <c r="Q1300" s="31">
        <v>6.5693061802011242E-4</v>
      </c>
    </row>
    <row r="1301" spans="1:17" x14ac:dyDescent="0.25">
      <c r="A1301" s="20" t="str">
        <f t="shared" si="68"/>
        <v>50</v>
      </c>
      <c r="B1301" s="21" t="str">
        <f t="shared" si="69"/>
        <v>META</v>
      </c>
      <c r="C1301" s="21" t="s">
        <v>408</v>
      </c>
      <c r="D1301" s="22"/>
      <c r="E1301" s="23">
        <v>0</v>
      </c>
      <c r="F1301" s="22"/>
      <c r="G1301" s="23">
        <v>0</v>
      </c>
      <c r="H1301" s="22">
        <v>1</v>
      </c>
      <c r="I1301" s="23">
        <v>2.7041644131963193E-4</v>
      </c>
      <c r="J1301" s="22"/>
      <c r="K1301" s="23">
        <v>0</v>
      </c>
      <c r="L1301" s="22">
        <v>1</v>
      </c>
      <c r="M1301" s="23">
        <v>3.0066145520144303E-4</v>
      </c>
      <c r="N1301" s="22"/>
      <c r="O1301" s="23">
        <v>0</v>
      </c>
      <c r="P1301" s="24">
        <v>2</v>
      </c>
      <c r="Q1301" s="25">
        <v>1.0106624892617114E-4</v>
      </c>
    </row>
    <row r="1302" spans="1:17" x14ac:dyDescent="0.25">
      <c r="A1302" s="26" t="str">
        <f t="shared" si="68"/>
        <v>50</v>
      </c>
      <c r="B1302" s="27" t="str">
        <f t="shared" si="69"/>
        <v>META</v>
      </c>
      <c r="C1302" s="27" t="s">
        <v>410</v>
      </c>
      <c r="D1302" s="28">
        <v>2</v>
      </c>
      <c r="E1302" s="29">
        <v>6.6401062416998721E-4</v>
      </c>
      <c r="F1302" s="28">
        <v>1</v>
      </c>
      <c r="G1302" s="29">
        <v>3.2808398950131211E-4</v>
      </c>
      <c r="H1302" s="28"/>
      <c r="I1302" s="29">
        <v>0</v>
      </c>
      <c r="J1302" s="28"/>
      <c r="K1302" s="29">
        <v>0</v>
      </c>
      <c r="L1302" s="28"/>
      <c r="M1302" s="29">
        <v>0</v>
      </c>
      <c r="N1302" s="28"/>
      <c r="O1302" s="29">
        <v>0</v>
      </c>
      <c r="P1302" s="30">
        <v>3</v>
      </c>
      <c r="Q1302" s="31">
        <v>1.5159937338925673E-4</v>
      </c>
    </row>
    <row r="1303" spans="1:17" x14ac:dyDescent="0.25">
      <c r="A1303" s="20" t="str">
        <f t="shared" si="68"/>
        <v>50</v>
      </c>
      <c r="B1303" s="21" t="str">
        <f t="shared" si="69"/>
        <v>META</v>
      </c>
      <c r="C1303" s="21" t="s">
        <v>411</v>
      </c>
      <c r="D1303" s="22"/>
      <c r="E1303" s="23">
        <v>0</v>
      </c>
      <c r="F1303" s="22">
        <v>1</v>
      </c>
      <c r="G1303" s="23">
        <v>3.2808398950131211E-4</v>
      </c>
      <c r="H1303" s="22"/>
      <c r="I1303" s="23">
        <v>0</v>
      </c>
      <c r="J1303" s="22"/>
      <c r="K1303" s="23">
        <v>0</v>
      </c>
      <c r="L1303" s="22"/>
      <c r="M1303" s="23">
        <v>0</v>
      </c>
      <c r="N1303" s="22"/>
      <c r="O1303" s="23">
        <v>0</v>
      </c>
      <c r="P1303" s="24">
        <v>1</v>
      </c>
      <c r="Q1303" s="25">
        <v>5.0533124463085568E-5</v>
      </c>
    </row>
    <row r="1304" spans="1:17" x14ac:dyDescent="0.25">
      <c r="A1304" s="26" t="str">
        <f t="shared" si="68"/>
        <v>50</v>
      </c>
      <c r="B1304" s="27" t="str">
        <f t="shared" si="69"/>
        <v>META</v>
      </c>
      <c r="C1304" s="27" t="s">
        <v>415</v>
      </c>
      <c r="D1304" s="28">
        <v>3</v>
      </c>
      <c r="E1304" s="29">
        <v>9.9601593625498093E-4</v>
      </c>
      <c r="F1304" s="28">
        <v>3</v>
      </c>
      <c r="G1304" s="29">
        <v>9.8425196850393634E-4</v>
      </c>
      <c r="H1304" s="28">
        <v>1</v>
      </c>
      <c r="I1304" s="29">
        <v>2.7041644131963193E-4</v>
      </c>
      <c r="J1304" s="28">
        <v>1</v>
      </c>
      <c r="K1304" s="29">
        <v>3.0911901081916583E-4</v>
      </c>
      <c r="L1304" s="28">
        <v>8</v>
      </c>
      <c r="M1304" s="29">
        <v>2.4052916416115442E-3</v>
      </c>
      <c r="N1304" s="28">
        <v>11</v>
      </c>
      <c r="O1304" s="29">
        <v>3.1700288184438067E-3</v>
      </c>
      <c r="P1304" s="30">
        <v>26.999999999999996</v>
      </c>
      <c r="Q1304" s="31">
        <v>1.36439436050331E-3</v>
      </c>
    </row>
    <row r="1305" spans="1:17" x14ac:dyDescent="0.25">
      <c r="A1305" s="20" t="str">
        <f t="shared" si="68"/>
        <v>50</v>
      </c>
      <c r="B1305" s="21" t="str">
        <f t="shared" si="69"/>
        <v>META</v>
      </c>
      <c r="C1305" s="21" t="s">
        <v>419</v>
      </c>
      <c r="D1305" s="22"/>
      <c r="E1305" s="23">
        <v>0</v>
      </c>
      <c r="F1305" s="22"/>
      <c r="G1305" s="23">
        <v>0</v>
      </c>
      <c r="H1305" s="22"/>
      <c r="I1305" s="23">
        <v>0</v>
      </c>
      <c r="J1305" s="22"/>
      <c r="K1305" s="23">
        <v>0</v>
      </c>
      <c r="L1305" s="22">
        <v>1</v>
      </c>
      <c r="M1305" s="23">
        <v>3.0066145520144303E-4</v>
      </c>
      <c r="N1305" s="22"/>
      <c r="O1305" s="23">
        <v>0</v>
      </c>
      <c r="P1305" s="24">
        <v>1</v>
      </c>
      <c r="Q1305" s="25">
        <v>5.0533124463085568E-5</v>
      </c>
    </row>
    <row r="1306" spans="1:17" x14ac:dyDescent="0.25">
      <c r="A1306" s="26" t="str">
        <f t="shared" si="68"/>
        <v>50</v>
      </c>
      <c r="B1306" s="27" t="str">
        <f t="shared" si="69"/>
        <v>META</v>
      </c>
      <c r="C1306" s="27" t="s">
        <v>420</v>
      </c>
      <c r="D1306" s="28">
        <v>1</v>
      </c>
      <c r="E1306" s="29">
        <v>3.3200531208499361E-4</v>
      </c>
      <c r="F1306" s="28">
        <v>1</v>
      </c>
      <c r="G1306" s="29">
        <v>3.2808398950131211E-4</v>
      </c>
      <c r="H1306" s="28"/>
      <c r="I1306" s="29">
        <v>0</v>
      </c>
      <c r="J1306" s="28"/>
      <c r="K1306" s="29">
        <v>0</v>
      </c>
      <c r="L1306" s="28"/>
      <c r="M1306" s="29">
        <v>0</v>
      </c>
      <c r="N1306" s="28"/>
      <c r="O1306" s="29">
        <v>0</v>
      </c>
      <c r="P1306" s="30">
        <v>2</v>
      </c>
      <c r="Q1306" s="31">
        <v>1.0106624892617114E-4</v>
      </c>
    </row>
    <row r="1307" spans="1:17" x14ac:dyDescent="0.25">
      <c r="A1307" s="20" t="str">
        <f t="shared" si="68"/>
        <v>50</v>
      </c>
      <c r="B1307" s="21" t="str">
        <f t="shared" si="69"/>
        <v>META</v>
      </c>
      <c r="C1307" s="21" t="s">
        <v>422</v>
      </c>
      <c r="D1307" s="22">
        <v>18</v>
      </c>
      <c r="E1307" s="23">
        <v>5.9760956175298856E-3</v>
      </c>
      <c r="F1307" s="22">
        <v>16.000000000000004</v>
      </c>
      <c r="G1307" s="23">
        <v>5.2493438320209947E-3</v>
      </c>
      <c r="H1307" s="22">
        <v>18</v>
      </c>
      <c r="I1307" s="23">
        <v>4.8674959437533744E-3</v>
      </c>
      <c r="J1307" s="22">
        <v>19.000000000000004</v>
      </c>
      <c r="K1307" s="23">
        <v>5.8732612055641519E-3</v>
      </c>
      <c r="L1307" s="22">
        <v>5</v>
      </c>
      <c r="M1307" s="23">
        <v>1.5033072760072153E-3</v>
      </c>
      <c r="N1307" s="22">
        <v>13</v>
      </c>
      <c r="O1307" s="23">
        <v>3.7463976945244998E-3</v>
      </c>
      <c r="P1307" s="24">
        <v>89</v>
      </c>
      <c r="Q1307" s="25">
        <v>4.497448077214616E-3</v>
      </c>
    </row>
    <row r="1308" spans="1:17" x14ac:dyDescent="0.25">
      <c r="A1308" s="26" t="str">
        <f t="shared" si="68"/>
        <v>50</v>
      </c>
      <c r="B1308" s="27" t="str">
        <f t="shared" si="69"/>
        <v>META</v>
      </c>
      <c r="C1308" s="27" t="s">
        <v>424</v>
      </c>
      <c r="D1308" s="28"/>
      <c r="E1308" s="29">
        <v>0</v>
      </c>
      <c r="F1308" s="28"/>
      <c r="G1308" s="29">
        <v>0</v>
      </c>
      <c r="H1308" s="28"/>
      <c r="I1308" s="29">
        <v>0</v>
      </c>
      <c r="J1308" s="28"/>
      <c r="K1308" s="29">
        <v>0</v>
      </c>
      <c r="L1308" s="28">
        <v>2</v>
      </c>
      <c r="M1308" s="29">
        <v>6.0132291040288605E-4</v>
      </c>
      <c r="N1308" s="28">
        <v>1</v>
      </c>
      <c r="O1308" s="29">
        <v>2.8818443804034611E-4</v>
      </c>
      <c r="P1308" s="30">
        <v>3</v>
      </c>
      <c r="Q1308" s="31">
        <v>1.5159937338925673E-4</v>
      </c>
    </row>
    <row r="1309" spans="1:17" x14ac:dyDescent="0.25">
      <c r="A1309" s="20" t="str">
        <f t="shared" si="68"/>
        <v>50</v>
      </c>
      <c r="B1309" s="21" t="str">
        <f t="shared" si="69"/>
        <v>META</v>
      </c>
      <c r="C1309" s="21" t="s">
        <v>425</v>
      </c>
      <c r="D1309" s="22">
        <v>374.99999999999994</v>
      </c>
      <c r="E1309" s="23">
        <v>0.12450199203187258</v>
      </c>
      <c r="F1309" s="22">
        <v>383.00000000000011</v>
      </c>
      <c r="G1309" s="23">
        <v>0.12565616797900256</v>
      </c>
      <c r="H1309" s="22">
        <v>537</v>
      </c>
      <c r="I1309" s="23">
        <v>0.14521362898864235</v>
      </c>
      <c r="J1309" s="22">
        <v>511.00000000000011</v>
      </c>
      <c r="K1309" s="23">
        <v>0.15795981452859376</v>
      </c>
      <c r="L1309" s="22">
        <v>559</v>
      </c>
      <c r="M1309" s="23">
        <v>0.16806975345760666</v>
      </c>
      <c r="N1309" s="22">
        <v>620.00000000000034</v>
      </c>
      <c r="O1309" s="23">
        <v>0.17867435158501468</v>
      </c>
      <c r="P1309" s="24">
        <v>2985.0000000000018</v>
      </c>
      <c r="Q1309" s="25">
        <v>0.15084137652231053</v>
      </c>
    </row>
    <row r="1310" spans="1:17" x14ac:dyDescent="0.25">
      <c r="A1310" s="26" t="str">
        <f t="shared" si="68"/>
        <v>50</v>
      </c>
      <c r="B1310" s="27" t="str">
        <f t="shared" si="69"/>
        <v>META</v>
      </c>
      <c r="C1310" s="27" t="s">
        <v>426</v>
      </c>
      <c r="D1310" s="28">
        <v>305</v>
      </c>
      <c r="E1310" s="29">
        <v>0.10126162018592305</v>
      </c>
      <c r="F1310" s="28">
        <v>362.00000000000006</v>
      </c>
      <c r="G1310" s="29">
        <v>0.11876640419947498</v>
      </c>
      <c r="H1310" s="28">
        <v>414.99999999999989</v>
      </c>
      <c r="I1310" s="29">
        <v>0.11222282314764723</v>
      </c>
      <c r="J1310" s="28">
        <v>355.99999999999994</v>
      </c>
      <c r="K1310" s="29">
        <v>0.11004636785162301</v>
      </c>
      <c r="L1310" s="28">
        <v>449.00000000000011</v>
      </c>
      <c r="M1310" s="29">
        <v>0.13499699338544796</v>
      </c>
      <c r="N1310" s="28">
        <v>318.00000000000006</v>
      </c>
      <c r="O1310" s="29">
        <v>9.164265129683008E-2</v>
      </c>
      <c r="P1310" s="30">
        <v>2204.9999999999982</v>
      </c>
      <c r="Q1310" s="31">
        <v>0.11142553944110359</v>
      </c>
    </row>
    <row r="1311" spans="1:17" x14ac:dyDescent="0.25">
      <c r="A1311" s="20" t="str">
        <f t="shared" si="68"/>
        <v>50</v>
      </c>
      <c r="B1311" s="21" t="str">
        <f t="shared" si="69"/>
        <v>META</v>
      </c>
      <c r="C1311" s="21" t="s">
        <v>427</v>
      </c>
      <c r="D1311" s="22"/>
      <c r="E1311" s="23">
        <v>0</v>
      </c>
      <c r="F1311" s="22">
        <v>2</v>
      </c>
      <c r="G1311" s="23">
        <v>6.5616797900262423E-4</v>
      </c>
      <c r="H1311" s="22">
        <v>2</v>
      </c>
      <c r="I1311" s="23">
        <v>5.4083288263926386E-4</v>
      </c>
      <c r="J1311" s="22">
        <v>2</v>
      </c>
      <c r="K1311" s="23">
        <v>6.1823802163833166E-4</v>
      </c>
      <c r="L1311" s="22"/>
      <c r="M1311" s="23">
        <v>0</v>
      </c>
      <c r="N1311" s="22">
        <v>1</v>
      </c>
      <c r="O1311" s="23">
        <v>2.8818443804034611E-4</v>
      </c>
      <c r="P1311" s="24">
        <v>6.9999999999999991</v>
      </c>
      <c r="Q1311" s="25">
        <v>3.5373187124159897E-4</v>
      </c>
    </row>
    <row r="1312" spans="1:17" x14ac:dyDescent="0.25">
      <c r="A1312" s="26" t="str">
        <f t="shared" si="68"/>
        <v>50</v>
      </c>
      <c r="B1312" s="27" t="str">
        <f t="shared" si="69"/>
        <v>META</v>
      </c>
      <c r="C1312" s="27" t="s">
        <v>428</v>
      </c>
      <c r="D1312" s="28"/>
      <c r="E1312" s="29">
        <v>0</v>
      </c>
      <c r="F1312" s="28"/>
      <c r="G1312" s="29">
        <v>0</v>
      </c>
      <c r="H1312" s="28"/>
      <c r="I1312" s="29">
        <v>0</v>
      </c>
      <c r="J1312" s="28"/>
      <c r="K1312" s="29">
        <v>0</v>
      </c>
      <c r="L1312" s="28"/>
      <c r="M1312" s="29">
        <v>0</v>
      </c>
      <c r="N1312" s="28">
        <v>1</v>
      </c>
      <c r="O1312" s="29">
        <v>2.8818443804034611E-4</v>
      </c>
      <c r="P1312" s="30">
        <v>1</v>
      </c>
      <c r="Q1312" s="31">
        <v>5.0533124463085568E-5</v>
      </c>
    </row>
    <row r="1313" spans="1:17" x14ac:dyDescent="0.25">
      <c r="A1313" s="20" t="str">
        <f t="shared" si="68"/>
        <v>50</v>
      </c>
      <c r="B1313" s="21" t="str">
        <f t="shared" si="69"/>
        <v>META</v>
      </c>
      <c r="C1313" s="21" t="s">
        <v>429</v>
      </c>
      <c r="D1313" s="22">
        <v>63.000000000000007</v>
      </c>
      <c r="E1313" s="23">
        <v>2.0916334661354605E-2</v>
      </c>
      <c r="F1313" s="22">
        <v>79</v>
      </c>
      <c r="G1313" s="23">
        <v>2.5918635170603655E-2</v>
      </c>
      <c r="H1313" s="22">
        <v>58.999999999999993</v>
      </c>
      <c r="I1313" s="23">
        <v>1.5954570037858284E-2</v>
      </c>
      <c r="J1313" s="22">
        <v>54</v>
      </c>
      <c r="K1313" s="23">
        <v>1.6692426584234955E-2</v>
      </c>
      <c r="L1313" s="22">
        <v>42</v>
      </c>
      <c r="M1313" s="23">
        <v>1.2627781118460609E-2</v>
      </c>
      <c r="N1313" s="22">
        <v>48</v>
      </c>
      <c r="O1313" s="23">
        <v>1.3832853025936613E-2</v>
      </c>
      <c r="P1313" s="24">
        <v>345.00000000000006</v>
      </c>
      <c r="Q1313" s="25">
        <v>1.7433927939764525E-2</v>
      </c>
    </row>
    <row r="1314" spans="1:17" x14ac:dyDescent="0.25">
      <c r="A1314" s="26" t="str">
        <f t="shared" si="68"/>
        <v>50</v>
      </c>
      <c r="B1314" s="27" t="str">
        <f t="shared" si="69"/>
        <v>META</v>
      </c>
      <c r="C1314" s="27" t="s">
        <v>430</v>
      </c>
      <c r="D1314" s="28"/>
      <c r="E1314" s="29">
        <v>0</v>
      </c>
      <c r="F1314" s="28"/>
      <c r="G1314" s="29">
        <v>0</v>
      </c>
      <c r="H1314" s="28"/>
      <c r="I1314" s="29">
        <v>0</v>
      </c>
      <c r="J1314" s="28"/>
      <c r="K1314" s="29">
        <v>0</v>
      </c>
      <c r="L1314" s="28"/>
      <c r="M1314" s="29">
        <v>0</v>
      </c>
      <c r="N1314" s="28">
        <v>1</v>
      </c>
      <c r="O1314" s="29">
        <v>2.8818443804034611E-4</v>
      </c>
      <c r="P1314" s="30">
        <v>1</v>
      </c>
      <c r="Q1314" s="31">
        <v>5.0533124463085568E-5</v>
      </c>
    </row>
    <row r="1315" spans="1:17" x14ac:dyDescent="0.25">
      <c r="A1315" s="20" t="str">
        <f t="shared" si="68"/>
        <v>50</v>
      </c>
      <c r="B1315" s="21" t="str">
        <f t="shared" si="69"/>
        <v>META</v>
      </c>
      <c r="C1315" s="21" t="s">
        <v>431</v>
      </c>
      <c r="D1315" s="22">
        <v>1</v>
      </c>
      <c r="E1315" s="23">
        <v>3.3200531208499361E-4</v>
      </c>
      <c r="F1315" s="22">
        <v>1</v>
      </c>
      <c r="G1315" s="23">
        <v>3.2808398950131211E-4</v>
      </c>
      <c r="H1315" s="22">
        <v>1</v>
      </c>
      <c r="I1315" s="23">
        <v>2.7041644131963193E-4</v>
      </c>
      <c r="J1315" s="22">
        <v>1</v>
      </c>
      <c r="K1315" s="23">
        <v>3.0911901081916583E-4</v>
      </c>
      <c r="L1315" s="22"/>
      <c r="M1315" s="23">
        <v>0</v>
      </c>
      <c r="N1315" s="22"/>
      <c r="O1315" s="23">
        <v>0</v>
      </c>
      <c r="P1315" s="24">
        <v>4</v>
      </c>
      <c r="Q1315" s="25">
        <v>2.0213249785234227E-4</v>
      </c>
    </row>
    <row r="1316" spans="1:17" x14ac:dyDescent="0.25">
      <c r="A1316" s="26" t="str">
        <f t="shared" si="68"/>
        <v>50</v>
      </c>
      <c r="B1316" s="27" t="str">
        <f t="shared" si="69"/>
        <v>META</v>
      </c>
      <c r="C1316" s="27" t="s">
        <v>433</v>
      </c>
      <c r="D1316" s="28"/>
      <c r="E1316" s="29">
        <v>0</v>
      </c>
      <c r="F1316" s="28">
        <v>2</v>
      </c>
      <c r="G1316" s="29">
        <v>6.5616797900262423E-4</v>
      </c>
      <c r="H1316" s="28"/>
      <c r="I1316" s="29">
        <v>0</v>
      </c>
      <c r="J1316" s="28">
        <v>2</v>
      </c>
      <c r="K1316" s="29">
        <v>6.1823802163833166E-4</v>
      </c>
      <c r="L1316" s="28"/>
      <c r="M1316" s="29">
        <v>0</v>
      </c>
      <c r="N1316" s="28">
        <v>1</v>
      </c>
      <c r="O1316" s="29">
        <v>2.8818443804034611E-4</v>
      </c>
      <c r="P1316" s="30">
        <v>5</v>
      </c>
      <c r="Q1316" s="31">
        <v>2.5266562231542788E-4</v>
      </c>
    </row>
    <row r="1317" spans="1:17" x14ac:dyDescent="0.25">
      <c r="A1317" s="20" t="str">
        <f t="shared" si="68"/>
        <v>50</v>
      </c>
      <c r="B1317" s="21" t="str">
        <f t="shared" si="69"/>
        <v>META</v>
      </c>
      <c r="C1317" s="21" t="s">
        <v>434</v>
      </c>
      <c r="D1317" s="22">
        <v>130</v>
      </c>
      <c r="E1317" s="23">
        <v>4.3160690571049168E-2</v>
      </c>
      <c r="F1317" s="22">
        <v>136</v>
      </c>
      <c r="G1317" s="23">
        <v>4.4619422572178442E-2</v>
      </c>
      <c r="H1317" s="22">
        <v>114</v>
      </c>
      <c r="I1317" s="23">
        <v>3.082747431043804E-2</v>
      </c>
      <c r="J1317" s="22">
        <v>112</v>
      </c>
      <c r="K1317" s="23">
        <v>3.4621329211746571E-2</v>
      </c>
      <c r="L1317" s="22">
        <v>100</v>
      </c>
      <c r="M1317" s="23">
        <v>3.0066145520144305E-2</v>
      </c>
      <c r="N1317" s="22">
        <v>142</v>
      </c>
      <c r="O1317" s="23">
        <v>4.0922190201729151E-2</v>
      </c>
      <c r="P1317" s="24">
        <v>733.99999999999989</v>
      </c>
      <c r="Q1317" s="25">
        <v>3.7091313355904806E-2</v>
      </c>
    </row>
    <row r="1318" spans="1:17" x14ac:dyDescent="0.25">
      <c r="A1318" s="26" t="str">
        <f t="shared" ref="A1318:A1347" si="70">A1317</f>
        <v>50</v>
      </c>
      <c r="B1318" s="27" t="str">
        <f t="shared" ref="B1318:B1347" si="71">B1317</f>
        <v>META</v>
      </c>
      <c r="C1318" s="27" t="s">
        <v>436</v>
      </c>
      <c r="D1318" s="28"/>
      <c r="E1318" s="29">
        <v>0</v>
      </c>
      <c r="F1318" s="28"/>
      <c r="G1318" s="29">
        <v>0</v>
      </c>
      <c r="H1318" s="28">
        <v>3</v>
      </c>
      <c r="I1318" s="29">
        <v>8.1124932395889584E-4</v>
      </c>
      <c r="J1318" s="28"/>
      <c r="K1318" s="29">
        <v>0</v>
      </c>
      <c r="L1318" s="28"/>
      <c r="M1318" s="29">
        <v>0</v>
      </c>
      <c r="N1318" s="28">
        <v>2</v>
      </c>
      <c r="O1318" s="29">
        <v>5.7636887608069221E-4</v>
      </c>
      <c r="P1318" s="30">
        <v>5</v>
      </c>
      <c r="Q1318" s="31">
        <v>2.5266562231542788E-4</v>
      </c>
    </row>
    <row r="1319" spans="1:17" x14ac:dyDescent="0.25">
      <c r="A1319" s="20" t="str">
        <f t="shared" si="70"/>
        <v>50</v>
      </c>
      <c r="B1319" s="21" t="str">
        <f t="shared" si="71"/>
        <v>META</v>
      </c>
      <c r="C1319" s="21" t="s">
        <v>437</v>
      </c>
      <c r="D1319" s="22">
        <v>157</v>
      </c>
      <c r="E1319" s="23">
        <v>5.2124833997343994E-2</v>
      </c>
      <c r="F1319" s="22">
        <v>166.99999999999997</v>
      </c>
      <c r="G1319" s="23">
        <v>5.4790026246719109E-2</v>
      </c>
      <c r="H1319" s="22">
        <v>180</v>
      </c>
      <c r="I1319" s="23">
        <v>4.8674959437533749E-2</v>
      </c>
      <c r="J1319" s="22">
        <v>150.00000000000003</v>
      </c>
      <c r="K1319" s="23">
        <v>4.6367851622874878E-2</v>
      </c>
      <c r="L1319" s="22">
        <v>112.99999999999997</v>
      </c>
      <c r="M1319" s="23">
        <v>3.3974744437763056E-2</v>
      </c>
      <c r="N1319" s="22">
        <v>272</v>
      </c>
      <c r="O1319" s="23">
        <v>7.8386167146974148E-2</v>
      </c>
      <c r="P1319" s="24">
        <v>1039</v>
      </c>
      <c r="Q1319" s="25">
        <v>5.2503916317145911E-2</v>
      </c>
    </row>
    <row r="1320" spans="1:17" x14ac:dyDescent="0.25">
      <c r="A1320" s="26" t="str">
        <f t="shared" si="70"/>
        <v>50</v>
      </c>
      <c r="B1320" s="27" t="str">
        <f t="shared" si="71"/>
        <v>META</v>
      </c>
      <c r="C1320" s="27" t="s">
        <v>438</v>
      </c>
      <c r="D1320" s="28">
        <v>19</v>
      </c>
      <c r="E1320" s="29">
        <v>6.3081009296148786E-3</v>
      </c>
      <c r="F1320" s="28">
        <v>23</v>
      </c>
      <c r="G1320" s="29">
        <v>7.5459317585301784E-3</v>
      </c>
      <c r="H1320" s="28">
        <v>16</v>
      </c>
      <c r="I1320" s="29">
        <v>4.3266630611141109E-3</v>
      </c>
      <c r="J1320" s="28">
        <v>14</v>
      </c>
      <c r="K1320" s="29">
        <v>4.3276661514683214E-3</v>
      </c>
      <c r="L1320" s="28">
        <v>13.000000000000002</v>
      </c>
      <c r="M1320" s="29">
        <v>3.9085989176187606E-3</v>
      </c>
      <c r="N1320" s="28">
        <v>31</v>
      </c>
      <c r="O1320" s="29">
        <v>8.9337175792507297E-3</v>
      </c>
      <c r="P1320" s="30">
        <v>116</v>
      </c>
      <c r="Q1320" s="31">
        <v>5.8618424377179261E-3</v>
      </c>
    </row>
    <row r="1321" spans="1:17" x14ac:dyDescent="0.25">
      <c r="A1321" s="20" t="str">
        <f t="shared" si="70"/>
        <v>50</v>
      </c>
      <c r="B1321" s="21" t="str">
        <f t="shared" si="71"/>
        <v>META</v>
      </c>
      <c r="C1321" s="21" t="s">
        <v>441</v>
      </c>
      <c r="D1321" s="22">
        <v>1</v>
      </c>
      <c r="E1321" s="23">
        <v>3.3200531208499361E-4</v>
      </c>
      <c r="F1321" s="22">
        <v>17</v>
      </c>
      <c r="G1321" s="23">
        <v>5.5774278215223053E-3</v>
      </c>
      <c r="H1321" s="22">
        <v>13</v>
      </c>
      <c r="I1321" s="23">
        <v>3.5154137371552151E-3</v>
      </c>
      <c r="J1321" s="22">
        <v>1</v>
      </c>
      <c r="K1321" s="23">
        <v>3.0911901081916583E-4</v>
      </c>
      <c r="L1321" s="22">
        <v>1</v>
      </c>
      <c r="M1321" s="23">
        <v>3.0066145520144303E-4</v>
      </c>
      <c r="N1321" s="22"/>
      <c r="O1321" s="23">
        <v>0</v>
      </c>
      <c r="P1321" s="24">
        <v>33</v>
      </c>
      <c r="Q1321" s="25">
        <v>1.6675931072818236E-3</v>
      </c>
    </row>
    <row r="1322" spans="1:17" x14ac:dyDescent="0.25">
      <c r="A1322" s="26" t="str">
        <f t="shared" si="70"/>
        <v>50</v>
      </c>
      <c r="B1322" s="27" t="str">
        <f t="shared" si="71"/>
        <v>META</v>
      </c>
      <c r="C1322" s="27" t="s">
        <v>442</v>
      </c>
      <c r="D1322" s="28">
        <v>3</v>
      </c>
      <c r="E1322" s="29">
        <v>9.9601593625498093E-4</v>
      </c>
      <c r="F1322" s="28">
        <v>8</v>
      </c>
      <c r="G1322" s="29">
        <v>2.6246719160104969E-3</v>
      </c>
      <c r="H1322" s="28">
        <v>14</v>
      </c>
      <c r="I1322" s="29">
        <v>3.7858301784748473E-3</v>
      </c>
      <c r="J1322" s="28">
        <v>9.9999999999999982</v>
      </c>
      <c r="K1322" s="29">
        <v>3.0911901081916576E-3</v>
      </c>
      <c r="L1322" s="28">
        <v>12</v>
      </c>
      <c r="M1322" s="29">
        <v>3.6079374624173165E-3</v>
      </c>
      <c r="N1322" s="28">
        <v>24</v>
      </c>
      <c r="O1322" s="29">
        <v>6.9164265129683065E-3</v>
      </c>
      <c r="P1322" s="30">
        <v>70.999999999999986</v>
      </c>
      <c r="Q1322" s="31">
        <v>3.5878518368790747E-3</v>
      </c>
    </row>
    <row r="1323" spans="1:17" x14ac:dyDescent="0.25">
      <c r="A1323" s="20" t="str">
        <f t="shared" si="70"/>
        <v>50</v>
      </c>
      <c r="B1323" s="21" t="str">
        <f t="shared" si="71"/>
        <v>META</v>
      </c>
      <c r="C1323" s="21" t="s">
        <v>443</v>
      </c>
      <c r="D1323" s="22"/>
      <c r="E1323" s="23">
        <v>0</v>
      </c>
      <c r="F1323" s="22">
        <v>1</v>
      </c>
      <c r="G1323" s="23">
        <v>3.2808398950131211E-4</v>
      </c>
      <c r="H1323" s="22"/>
      <c r="I1323" s="23">
        <v>0</v>
      </c>
      <c r="J1323" s="22"/>
      <c r="K1323" s="23">
        <v>0</v>
      </c>
      <c r="L1323" s="22"/>
      <c r="M1323" s="23">
        <v>0</v>
      </c>
      <c r="N1323" s="22">
        <v>1</v>
      </c>
      <c r="O1323" s="23">
        <v>2.8818443804034611E-4</v>
      </c>
      <c r="P1323" s="24">
        <v>2</v>
      </c>
      <c r="Q1323" s="25">
        <v>1.0106624892617114E-4</v>
      </c>
    </row>
    <row r="1324" spans="1:17" x14ac:dyDescent="0.25">
      <c r="A1324" s="26" t="str">
        <f t="shared" si="70"/>
        <v>50</v>
      </c>
      <c r="B1324" s="27" t="str">
        <f t="shared" si="71"/>
        <v>META</v>
      </c>
      <c r="C1324" s="27" t="s">
        <v>444</v>
      </c>
      <c r="D1324" s="28">
        <v>2</v>
      </c>
      <c r="E1324" s="29">
        <v>6.6401062416998721E-4</v>
      </c>
      <c r="F1324" s="28">
        <v>3</v>
      </c>
      <c r="G1324" s="29">
        <v>9.8425196850393634E-4</v>
      </c>
      <c r="H1324" s="28"/>
      <c r="I1324" s="29">
        <v>0</v>
      </c>
      <c r="J1324" s="28">
        <v>1</v>
      </c>
      <c r="K1324" s="29">
        <v>3.0911901081916583E-4</v>
      </c>
      <c r="L1324" s="28"/>
      <c r="M1324" s="29">
        <v>0</v>
      </c>
      <c r="N1324" s="28">
        <v>2</v>
      </c>
      <c r="O1324" s="29">
        <v>5.7636887608069221E-4</v>
      </c>
      <c r="P1324" s="30">
        <v>8</v>
      </c>
      <c r="Q1324" s="31">
        <v>4.0426499570468455E-4</v>
      </c>
    </row>
    <row r="1325" spans="1:17" x14ac:dyDescent="0.25">
      <c r="A1325" s="20" t="str">
        <f t="shared" si="70"/>
        <v>50</v>
      </c>
      <c r="B1325" s="21" t="str">
        <f t="shared" si="71"/>
        <v>META</v>
      </c>
      <c r="C1325" s="21" t="s">
        <v>445</v>
      </c>
      <c r="D1325" s="22"/>
      <c r="E1325" s="23">
        <v>0</v>
      </c>
      <c r="F1325" s="22">
        <v>1</v>
      </c>
      <c r="G1325" s="23">
        <v>3.2808398950131211E-4</v>
      </c>
      <c r="H1325" s="22">
        <v>1</v>
      </c>
      <c r="I1325" s="23">
        <v>2.7041644131963193E-4</v>
      </c>
      <c r="J1325" s="22"/>
      <c r="K1325" s="23">
        <v>0</v>
      </c>
      <c r="L1325" s="22">
        <v>1</v>
      </c>
      <c r="M1325" s="23">
        <v>3.0066145520144303E-4</v>
      </c>
      <c r="N1325" s="22">
        <v>1</v>
      </c>
      <c r="O1325" s="23">
        <v>2.8818443804034611E-4</v>
      </c>
      <c r="P1325" s="24">
        <v>4</v>
      </c>
      <c r="Q1325" s="25">
        <v>2.0213249785234227E-4</v>
      </c>
    </row>
    <row r="1326" spans="1:17" x14ac:dyDescent="0.25">
      <c r="A1326" s="26" t="str">
        <f t="shared" si="70"/>
        <v>50</v>
      </c>
      <c r="B1326" s="27" t="str">
        <f t="shared" si="71"/>
        <v>META</v>
      </c>
      <c r="C1326" s="27" t="s">
        <v>446</v>
      </c>
      <c r="D1326" s="28"/>
      <c r="E1326" s="29">
        <v>0</v>
      </c>
      <c r="F1326" s="28">
        <v>1</v>
      </c>
      <c r="G1326" s="29">
        <v>3.2808398950131211E-4</v>
      </c>
      <c r="H1326" s="28">
        <v>1</v>
      </c>
      <c r="I1326" s="29">
        <v>2.7041644131963193E-4</v>
      </c>
      <c r="J1326" s="28">
        <v>1</v>
      </c>
      <c r="K1326" s="29">
        <v>3.0911901081916583E-4</v>
      </c>
      <c r="L1326" s="28"/>
      <c r="M1326" s="29">
        <v>0</v>
      </c>
      <c r="N1326" s="28"/>
      <c r="O1326" s="29">
        <v>0</v>
      </c>
      <c r="P1326" s="30">
        <v>3</v>
      </c>
      <c r="Q1326" s="31">
        <v>1.5159937338925673E-4</v>
      </c>
    </row>
    <row r="1327" spans="1:17" x14ac:dyDescent="0.25">
      <c r="A1327" s="20" t="str">
        <f t="shared" si="70"/>
        <v>50</v>
      </c>
      <c r="B1327" s="21" t="str">
        <f t="shared" si="71"/>
        <v>META</v>
      </c>
      <c r="C1327" s="21" t="s">
        <v>447</v>
      </c>
      <c r="D1327" s="22">
        <v>314</v>
      </c>
      <c r="E1327" s="23">
        <v>0.10424966799468799</v>
      </c>
      <c r="F1327" s="22">
        <v>365</v>
      </c>
      <c r="G1327" s="23">
        <v>0.11975065616797892</v>
      </c>
      <c r="H1327" s="22">
        <v>428</v>
      </c>
      <c r="I1327" s="23">
        <v>0.11573823688480246</v>
      </c>
      <c r="J1327" s="22">
        <v>431</v>
      </c>
      <c r="K1327" s="23">
        <v>0.13323029366306047</v>
      </c>
      <c r="L1327" s="22">
        <v>412.00000000000006</v>
      </c>
      <c r="M1327" s="23">
        <v>0.12387251954299455</v>
      </c>
      <c r="N1327" s="22">
        <v>341</v>
      </c>
      <c r="O1327" s="23">
        <v>9.8270893371758025E-2</v>
      </c>
      <c r="P1327" s="24">
        <v>2291.0000000000005</v>
      </c>
      <c r="Q1327" s="25">
        <v>0.11577138814492907</v>
      </c>
    </row>
    <row r="1328" spans="1:17" x14ac:dyDescent="0.25">
      <c r="A1328" s="26" t="str">
        <f t="shared" si="70"/>
        <v>50</v>
      </c>
      <c r="B1328" s="27" t="str">
        <f t="shared" si="71"/>
        <v>META</v>
      </c>
      <c r="C1328" s="27" t="s">
        <v>448</v>
      </c>
      <c r="D1328" s="28">
        <v>1</v>
      </c>
      <c r="E1328" s="29">
        <v>3.3200531208499361E-4</v>
      </c>
      <c r="F1328" s="28">
        <v>5</v>
      </c>
      <c r="G1328" s="29">
        <v>1.6404199475065604E-3</v>
      </c>
      <c r="H1328" s="28"/>
      <c r="I1328" s="29">
        <v>0</v>
      </c>
      <c r="J1328" s="28"/>
      <c r="K1328" s="29">
        <v>0</v>
      </c>
      <c r="L1328" s="28"/>
      <c r="M1328" s="29">
        <v>0</v>
      </c>
      <c r="N1328" s="28"/>
      <c r="O1328" s="29">
        <v>0</v>
      </c>
      <c r="P1328" s="30">
        <v>6</v>
      </c>
      <c r="Q1328" s="31">
        <v>3.0319874677851345E-4</v>
      </c>
    </row>
    <row r="1329" spans="1:17" x14ac:dyDescent="0.25">
      <c r="A1329" s="20" t="str">
        <f t="shared" si="70"/>
        <v>50</v>
      </c>
      <c r="B1329" s="21" t="str">
        <f t="shared" si="71"/>
        <v>META</v>
      </c>
      <c r="C1329" s="21" t="s">
        <v>450</v>
      </c>
      <c r="D1329" s="22"/>
      <c r="E1329" s="23">
        <v>0</v>
      </c>
      <c r="F1329" s="22">
        <v>1</v>
      </c>
      <c r="G1329" s="23">
        <v>3.2808398950131211E-4</v>
      </c>
      <c r="H1329" s="22"/>
      <c r="I1329" s="23">
        <v>0</v>
      </c>
      <c r="J1329" s="22"/>
      <c r="K1329" s="23">
        <v>0</v>
      </c>
      <c r="L1329" s="22"/>
      <c r="M1329" s="23">
        <v>0</v>
      </c>
      <c r="N1329" s="22"/>
      <c r="O1329" s="23">
        <v>0</v>
      </c>
      <c r="P1329" s="24">
        <v>1</v>
      </c>
      <c r="Q1329" s="25">
        <v>5.0533124463085568E-5</v>
      </c>
    </row>
    <row r="1330" spans="1:17" x14ac:dyDescent="0.25">
      <c r="A1330" s="26" t="str">
        <f t="shared" si="70"/>
        <v>50</v>
      </c>
      <c r="B1330" s="27" t="str">
        <f t="shared" si="71"/>
        <v>META</v>
      </c>
      <c r="C1330" s="27" t="s">
        <v>451</v>
      </c>
      <c r="D1330" s="28">
        <v>3</v>
      </c>
      <c r="E1330" s="29">
        <v>9.9601593625498093E-4</v>
      </c>
      <c r="F1330" s="28">
        <v>2</v>
      </c>
      <c r="G1330" s="29">
        <v>6.5616797900262423E-4</v>
      </c>
      <c r="H1330" s="28">
        <v>5</v>
      </c>
      <c r="I1330" s="29">
        <v>1.3520822065981597E-3</v>
      </c>
      <c r="J1330" s="28">
        <v>4</v>
      </c>
      <c r="K1330" s="29">
        <v>1.2364760432766633E-3</v>
      </c>
      <c r="L1330" s="28">
        <v>6.9999999999999991</v>
      </c>
      <c r="M1330" s="29">
        <v>2.104630186410101E-3</v>
      </c>
      <c r="N1330" s="28">
        <v>1</v>
      </c>
      <c r="O1330" s="29">
        <v>2.8818443804034611E-4</v>
      </c>
      <c r="P1330" s="30">
        <v>22</v>
      </c>
      <c r="Q1330" s="31">
        <v>1.1117287381878825E-3</v>
      </c>
    </row>
    <row r="1331" spans="1:17" x14ac:dyDescent="0.25">
      <c r="A1331" s="20" t="str">
        <f t="shared" si="70"/>
        <v>50</v>
      </c>
      <c r="B1331" s="21" t="str">
        <f t="shared" si="71"/>
        <v>META</v>
      </c>
      <c r="C1331" s="21" t="s">
        <v>452</v>
      </c>
      <c r="D1331" s="22">
        <v>3</v>
      </c>
      <c r="E1331" s="23">
        <v>9.9601593625498093E-4</v>
      </c>
      <c r="F1331" s="22"/>
      <c r="G1331" s="23">
        <v>0</v>
      </c>
      <c r="H1331" s="22">
        <v>4</v>
      </c>
      <c r="I1331" s="23">
        <v>1.0816657652785277E-3</v>
      </c>
      <c r="J1331" s="22">
        <v>2</v>
      </c>
      <c r="K1331" s="23">
        <v>6.1823802163833166E-4</v>
      </c>
      <c r="L1331" s="22">
        <v>1</v>
      </c>
      <c r="M1331" s="23">
        <v>3.0066145520144303E-4</v>
      </c>
      <c r="N1331" s="22"/>
      <c r="O1331" s="23">
        <v>0</v>
      </c>
      <c r="P1331" s="24">
        <v>9.9999999999999982</v>
      </c>
      <c r="Q1331" s="25">
        <v>5.0533124463085564E-4</v>
      </c>
    </row>
    <row r="1332" spans="1:17" x14ac:dyDescent="0.25">
      <c r="A1332" s="26" t="str">
        <f t="shared" si="70"/>
        <v>50</v>
      </c>
      <c r="B1332" s="27" t="str">
        <f t="shared" si="71"/>
        <v>META</v>
      </c>
      <c r="C1332" s="27" t="s">
        <v>453</v>
      </c>
      <c r="D1332" s="28"/>
      <c r="E1332" s="29">
        <v>0</v>
      </c>
      <c r="F1332" s="28"/>
      <c r="G1332" s="29">
        <v>0</v>
      </c>
      <c r="H1332" s="28">
        <v>2</v>
      </c>
      <c r="I1332" s="29">
        <v>5.4083288263926386E-4</v>
      </c>
      <c r="J1332" s="28"/>
      <c r="K1332" s="29">
        <v>0</v>
      </c>
      <c r="L1332" s="28">
        <v>1</v>
      </c>
      <c r="M1332" s="29">
        <v>3.0066145520144303E-4</v>
      </c>
      <c r="N1332" s="28"/>
      <c r="O1332" s="29">
        <v>0</v>
      </c>
      <c r="P1332" s="30">
        <v>3</v>
      </c>
      <c r="Q1332" s="31">
        <v>1.5159937338925673E-4</v>
      </c>
    </row>
    <row r="1333" spans="1:17" x14ac:dyDescent="0.25">
      <c r="A1333" s="20" t="str">
        <f t="shared" si="70"/>
        <v>50</v>
      </c>
      <c r="B1333" s="21" t="str">
        <f t="shared" si="71"/>
        <v>META</v>
      </c>
      <c r="C1333" s="21" t="s">
        <v>454</v>
      </c>
      <c r="D1333" s="22">
        <v>75</v>
      </c>
      <c r="E1333" s="23">
        <v>2.4900398406374522E-2</v>
      </c>
      <c r="F1333" s="22">
        <v>61.999999999999993</v>
      </c>
      <c r="G1333" s="23">
        <v>2.0341207349081351E-2</v>
      </c>
      <c r="H1333" s="22">
        <v>287.99999999999994</v>
      </c>
      <c r="I1333" s="23">
        <v>7.7879935100053976E-2</v>
      </c>
      <c r="J1333" s="22">
        <v>183.00000000000003</v>
      </c>
      <c r="K1333" s="23">
        <v>5.656877897990735E-2</v>
      </c>
      <c r="L1333" s="22">
        <v>131</v>
      </c>
      <c r="M1333" s="23">
        <v>3.938665063138904E-2</v>
      </c>
      <c r="N1333" s="22">
        <v>107</v>
      </c>
      <c r="O1333" s="23">
        <v>3.0835734870317034E-2</v>
      </c>
      <c r="P1333" s="24">
        <v>845.99999999999977</v>
      </c>
      <c r="Q1333" s="25">
        <v>4.275102329577038E-2</v>
      </c>
    </row>
    <row r="1334" spans="1:17" x14ac:dyDescent="0.25">
      <c r="A1334" s="26" t="str">
        <f t="shared" si="70"/>
        <v>50</v>
      </c>
      <c r="B1334" s="27" t="str">
        <f t="shared" si="71"/>
        <v>META</v>
      </c>
      <c r="C1334" s="27" t="s">
        <v>456</v>
      </c>
      <c r="D1334" s="28">
        <v>2</v>
      </c>
      <c r="E1334" s="29">
        <v>6.6401062416998721E-4</v>
      </c>
      <c r="F1334" s="28"/>
      <c r="G1334" s="29">
        <v>0</v>
      </c>
      <c r="H1334" s="28">
        <v>1</v>
      </c>
      <c r="I1334" s="29">
        <v>2.7041644131963193E-4</v>
      </c>
      <c r="J1334" s="28"/>
      <c r="K1334" s="29">
        <v>0</v>
      </c>
      <c r="L1334" s="28"/>
      <c r="M1334" s="29">
        <v>0</v>
      </c>
      <c r="N1334" s="28">
        <v>1</v>
      </c>
      <c r="O1334" s="29">
        <v>2.8818443804034611E-4</v>
      </c>
      <c r="P1334" s="30">
        <v>4</v>
      </c>
      <c r="Q1334" s="31">
        <v>2.0213249785234227E-4</v>
      </c>
    </row>
    <row r="1335" spans="1:17" x14ac:dyDescent="0.25">
      <c r="A1335" s="20" t="str">
        <f t="shared" si="70"/>
        <v>50</v>
      </c>
      <c r="B1335" s="21" t="str">
        <f t="shared" si="71"/>
        <v>META</v>
      </c>
      <c r="C1335" s="21" t="s">
        <v>457</v>
      </c>
      <c r="D1335" s="22"/>
      <c r="E1335" s="23">
        <v>0</v>
      </c>
      <c r="F1335" s="22"/>
      <c r="G1335" s="23">
        <v>0</v>
      </c>
      <c r="H1335" s="22">
        <v>1</v>
      </c>
      <c r="I1335" s="23">
        <v>2.7041644131963193E-4</v>
      </c>
      <c r="J1335" s="22"/>
      <c r="K1335" s="23">
        <v>0</v>
      </c>
      <c r="L1335" s="22"/>
      <c r="M1335" s="23">
        <v>0</v>
      </c>
      <c r="N1335" s="22"/>
      <c r="O1335" s="23">
        <v>0</v>
      </c>
      <c r="P1335" s="24">
        <v>1</v>
      </c>
      <c r="Q1335" s="25">
        <v>5.0533124463085568E-5</v>
      </c>
    </row>
    <row r="1336" spans="1:17" x14ac:dyDescent="0.25">
      <c r="A1336" s="26" t="str">
        <f t="shared" si="70"/>
        <v>50</v>
      </c>
      <c r="B1336" s="27" t="str">
        <f t="shared" si="71"/>
        <v>META</v>
      </c>
      <c r="C1336" s="27" t="s">
        <v>458</v>
      </c>
      <c r="D1336" s="28">
        <v>302</v>
      </c>
      <c r="E1336" s="29">
        <v>0.10026560424966807</v>
      </c>
      <c r="F1336" s="28">
        <v>334.00000000000006</v>
      </c>
      <c r="G1336" s="29">
        <v>0.10958005249343826</v>
      </c>
      <c r="H1336" s="28">
        <v>296.99999999999994</v>
      </c>
      <c r="I1336" s="29">
        <v>8.0313683071930667E-2</v>
      </c>
      <c r="J1336" s="28">
        <v>248</v>
      </c>
      <c r="K1336" s="29">
        <v>7.6661514683153117E-2</v>
      </c>
      <c r="L1336" s="28">
        <v>266.99999999999994</v>
      </c>
      <c r="M1336" s="29">
        <v>8.027660853878528E-2</v>
      </c>
      <c r="N1336" s="28">
        <v>278</v>
      </c>
      <c r="O1336" s="29">
        <v>8.0115273775216225E-2</v>
      </c>
      <c r="P1336" s="30">
        <v>1726.0000000000007</v>
      </c>
      <c r="Q1336" s="31">
        <v>8.7220172823285716E-2</v>
      </c>
    </row>
    <row r="1337" spans="1:17" x14ac:dyDescent="0.25">
      <c r="A1337" s="20" t="str">
        <f t="shared" si="70"/>
        <v>50</v>
      </c>
      <c r="B1337" s="21" t="str">
        <f t="shared" si="71"/>
        <v>META</v>
      </c>
      <c r="C1337" s="21" t="s">
        <v>460</v>
      </c>
      <c r="D1337" s="22">
        <v>9</v>
      </c>
      <c r="E1337" s="23">
        <v>2.9880478087649428E-3</v>
      </c>
      <c r="F1337" s="22">
        <v>2</v>
      </c>
      <c r="G1337" s="23">
        <v>6.5616797900262423E-4</v>
      </c>
      <c r="H1337" s="22"/>
      <c r="I1337" s="23">
        <v>0</v>
      </c>
      <c r="J1337" s="22">
        <v>2</v>
      </c>
      <c r="K1337" s="23">
        <v>6.1823802163833166E-4</v>
      </c>
      <c r="L1337" s="22">
        <v>2</v>
      </c>
      <c r="M1337" s="23">
        <v>6.0132291040288605E-4</v>
      </c>
      <c r="N1337" s="22"/>
      <c r="O1337" s="23">
        <v>0</v>
      </c>
      <c r="P1337" s="24">
        <v>15.000000000000004</v>
      </c>
      <c r="Q1337" s="25">
        <v>7.5799686694628379E-4</v>
      </c>
    </row>
    <row r="1338" spans="1:17" x14ac:dyDescent="0.25">
      <c r="A1338" s="26" t="str">
        <f t="shared" si="70"/>
        <v>50</v>
      </c>
      <c r="B1338" s="27" t="str">
        <f t="shared" si="71"/>
        <v>META</v>
      </c>
      <c r="C1338" s="27" t="s">
        <v>461</v>
      </c>
      <c r="D1338" s="28">
        <v>46.999999999999986</v>
      </c>
      <c r="E1338" s="29">
        <v>1.5604249667994695E-2</v>
      </c>
      <c r="F1338" s="28">
        <v>61</v>
      </c>
      <c r="G1338" s="29">
        <v>2.0013123359580037E-2</v>
      </c>
      <c r="H1338" s="28">
        <v>63</v>
      </c>
      <c r="I1338" s="29">
        <v>1.7036235803136811E-2</v>
      </c>
      <c r="J1338" s="28">
        <v>60.999999999999993</v>
      </c>
      <c r="K1338" s="29">
        <v>1.8856259659969111E-2</v>
      </c>
      <c r="L1338" s="28">
        <v>85</v>
      </c>
      <c r="M1338" s="29">
        <v>2.5556223692122661E-2</v>
      </c>
      <c r="N1338" s="28">
        <v>77.000000000000014</v>
      </c>
      <c r="O1338" s="29">
        <v>2.2190201729106657E-2</v>
      </c>
      <c r="P1338" s="30">
        <v>394.00000000000011</v>
      </c>
      <c r="Q1338" s="31">
        <v>1.9910051038455719E-2</v>
      </c>
    </row>
    <row r="1339" spans="1:17" x14ac:dyDescent="0.25">
      <c r="A1339" s="20" t="str">
        <f t="shared" si="70"/>
        <v>50</v>
      </c>
      <c r="B1339" s="21" t="str">
        <f t="shared" si="71"/>
        <v>META</v>
      </c>
      <c r="C1339" s="21" t="s">
        <v>463</v>
      </c>
      <c r="D1339" s="22"/>
      <c r="E1339" s="23">
        <v>0</v>
      </c>
      <c r="F1339" s="22"/>
      <c r="G1339" s="23">
        <v>0</v>
      </c>
      <c r="H1339" s="22">
        <v>2</v>
      </c>
      <c r="I1339" s="23">
        <v>5.4083288263926386E-4</v>
      </c>
      <c r="J1339" s="22"/>
      <c r="K1339" s="23">
        <v>0</v>
      </c>
      <c r="L1339" s="22">
        <v>1</v>
      </c>
      <c r="M1339" s="23">
        <v>3.0066145520144303E-4</v>
      </c>
      <c r="N1339" s="22"/>
      <c r="O1339" s="23">
        <v>0</v>
      </c>
      <c r="P1339" s="24">
        <v>3</v>
      </c>
      <c r="Q1339" s="25">
        <v>1.5159937338925673E-4</v>
      </c>
    </row>
    <row r="1340" spans="1:17" x14ac:dyDescent="0.25">
      <c r="A1340" s="26" t="str">
        <f t="shared" si="70"/>
        <v>50</v>
      </c>
      <c r="B1340" s="27" t="str">
        <f t="shared" si="71"/>
        <v>META</v>
      </c>
      <c r="C1340" s="27" t="s">
        <v>464</v>
      </c>
      <c r="D1340" s="28">
        <v>436.00000000000006</v>
      </c>
      <c r="E1340" s="29">
        <v>0.14475431606905723</v>
      </c>
      <c r="F1340" s="28">
        <v>329</v>
      </c>
      <c r="G1340" s="29">
        <v>0.10793963254593168</v>
      </c>
      <c r="H1340" s="28">
        <v>396.00000000000017</v>
      </c>
      <c r="I1340" s="29">
        <v>0.10708491076257429</v>
      </c>
      <c r="J1340" s="28">
        <v>332.99999999999989</v>
      </c>
      <c r="K1340" s="29">
        <v>0.10293663060278219</v>
      </c>
      <c r="L1340" s="28">
        <v>307</v>
      </c>
      <c r="M1340" s="29">
        <v>9.2303066746843021E-2</v>
      </c>
      <c r="N1340" s="28">
        <v>354.99999999999994</v>
      </c>
      <c r="O1340" s="29">
        <v>0.10230547550432285</v>
      </c>
      <c r="P1340" s="30">
        <v>2155.9999999999991</v>
      </c>
      <c r="Q1340" s="31">
        <v>0.10894941634241244</v>
      </c>
    </row>
    <row r="1341" spans="1:17" x14ac:dyDescent="0.25">
      <c r="A1341" s="20" t="str">
        <f t="shared" si="70"/>
        <v>50</v>
      </c>
      <c r="B1341" s="21" t="str">
        <f t="shared" si="71"/>
        <v>META</v>
      </c>
      <c r="C1341" s="21" t="s">
        <v>465</v>
      </c>
      <c r="D1341" s="22">
        <v>204.99999999999997</v>
      </c>
      <c r="E1341" s="23">
        <v>6.8061088977423675E-2</v>
      </c>
      <c r="F1341" s="22">
        <v>254.99999999999997</v>
      </c>
      <c r="G1341" s="23">
        <v>8.366141732283458E-2</v>
      </c>
      <c r="H1341" s="22">
        <v>285.00000000000006</v>
      </c>
      <c r="I1341" s="23">
        <v>7.7068685776095117E-2</v>
      </c>
      <c r="J1341" s="22">
        <v>238</v>
      </c>
      <c r="K1341" s="23">
        <v>7.357032457496146E-2</v>
      </c>
      <c r="L1341" s="22">
        <v>234.99999999999994</v>
      </c>
      <c r="M1341" s="23">
        <v>7.0655441972339098E-2</v>
      </c>
      <c r="N1341" s="22">
        <v>269.00000000000006</v>
      </c>
      <c r="O1341" s="23">
        <v>7.7521613832853123E-2</v>
      </c>
      <c r="P1341" s="24">
        <v>1487.0000000000002</v>
      </c>
      <c r="Q1341" s="25">
        <v>7.5142756076608253E-2</v>
      </c>
    </row>
    <row r="1342" spans="1:17" x14ac:dyDescent="0.25">
      <c r="A1342" s="26" t="str">
        <f t="shared" si="70"/>
        <v>50</v>
      </c>
      <c r="B1342" s="27" t="str">
        <f t="shared" si="71"/>
        <v>META</v>
      </c>
      <c r="C1342" s="27" t="s">
        <v>466</v>
      </c>
      <c r="D1342" s="28">
        <v>12</v>
      </c>
      <c r="E1342" s="29">
        <v>3.9840637450199237E-3</v>
      </c>
      <c r="F1342" s="28">
        <v>12</v>
      </c>
      <c r="G1342" s="29">
        <v>3.9370078740157454E-3</v>
      </c>
      <c r="H1342" s="28">
        <v>17.000000000000004</v>
      </c>
      <c r="I1342" s="29">
        <v>4.5970795024337435E-3</v>
      </c>
      <c r="J1342" s="28">
        <v>21</v>
      </c>
      <c r="K1342" s="29">
        <v>6.4914992272024821E-3</v>
      </c>
      <c r="L1342" s="28">
        <v>23</v>
      </c>
      <c r="M1342" s="29">
        <v>6.9152134696331899E-3</v>
      </c>
      <c r="N1342" s="28">
        <v>19</v>
      </c>
      <c r="O1342" s="29">
        <v>5.4755043227665764E-3</v>
      </c>
      <c r="P1342" s="30">
        <v>104.00000000000003</v>
      </c>
      <c r="Q1342" s="31">
        <v>5.2554449441609011E-3</v>
      </c>
    </row>
    <row r="1343" spans="1:17" x14ac:dyDescent="0.25">
      <c r="A1343" s="20" t="str">
        <f t="shared" si="70"/>
        <v>50</v>
      </c>
      <c r="B1343" s="21" t="str">
        <f t="shared" si="71"/>
        <v>META</v>
      </c>
      <c r="C1343" s="21" t="s">
        <v>467</v>
      </c>
      <c r="D1343" s="22">
        <v>11</v>
      </c>
      <c r="E1343" s="23">
        <v>3.6520584329349298E-3</v>
      </c>
      <c r="F1343" s="22">
        <v>11</v>
      </c>
      <c r="G1343" s="23">
        <v>3.6089238845144326E-3</v>
      </c>
      <c r="H1343" s="22">
        <v>17</v>
      </c>
      <c r="I1343" s="23">
        <v>4.5970795024337426E-3</v>
      </c>
      <c r="J1343" s="22">
        <v>14</v>
      </c>
      <c r="K1343" s="23">
        <v>4.3276661514683214E-3</v>
      </c>
      <c r="L1343" s="22">
        <v>7</v>
      </c>
      <c r="M1343" s="23">
        <v>2.1046301864101015E-3</v>
      </c>
      <c r="N1343" s="22">
        <v>15</v>
      </c>
      <c r="O1343" s="23">
        <v>4.322766570605192E-3</v>
      </c>
      <c r="P1343" s="24">
        <v>75.000000000000014</v>
      </c>
      <c r="Q1343" s="25">
        <v>3.7899843347314181E-3</v>
      </c>
    </row>
    <row r="1344" spans="1:17" x14ac:dyDescent="0.25">
      <c r="A1344" s="26" t="str">
        <f t="shared" si="70"/>
        <v>50</v>
      </c>
      <c r="B1344" s="27" t="str">
        <f t="shared" si="71"/>
        <v>META</v>
      </c>
      <c r="C1344" s="27" t="s">
        <v>468</v>
      </c>
      <c r="D1344" s="28">
        <v>2</v>
      </c>
      <c r="E1344" s="29">
        <v>6.6401062416998721E-4</v>
      </c>
      <c r="F1344" s="28">
        <v>2</v>
      </c>
      <c r="G1344" s="29">
        <v>6.5616797900262423E-4</v>
      </c>
      <c r="H1344" s="28">
        <v>3</v>
      </c>
      <c r="I1344" s="29">
        <v>8.1124932395889584E-4</v>
      </c>
      <c r="J1344" s="28">
        <v>3</v>
      </c>
      <c r="K1344" s="29">
        <v>9.2735703245749737E-4</v>
      </c>
      <c r="L1344" s="28">
        <v>5</v>
      </c>
      <c r="M1344" s="29">
        <v>1.5033072760072153E-3</v>
      </c>
      <c r="N1344" s="28">
        <v>6</v>
      </c>
      <c r="O1344" s="29">
        <v>1.7291066282420766E-3</v>
      </c>
      <c r="P1344" s="30">
        <v>21.000000000000004</v>
      </c>
      <c r="Q1344" s="31">
        <v>1.0611956137247971E-3</v>
      </c>
    </row>
    <row r="1345" spans="1:17" x14ac:dyDescent="0.25">
      <c r="A1345" s="20" t="str">
        <f t="shared" si="70"/>
        <v>50</v>
      </c>
      <c r="B1345" s="21" t="str">
        <f t="shared" si="71"/>
        <v>META</v>
      </c>
      <c r="C1345" s="21" t="s">
        <v>469</v>
      </c>
      <c r="D1345" s="22">
        <v>132</v>
      </c>
      <c r="E1345" s="23">
        <v>4.3824701195219154E-2</v>
      </c>
      <c r="F1345" s="22">
        <v>77</v>
      </c>
      <c r="G1345" s="23">
        <v>2.526246719160103E-2</v>
      </c>
      <c r="H1345" s="22">
        <v>82.999999999999986</v>
      </c>
      <c r="I1345" s="23">
        <v>2.2444564629529443E-2</v>
      </c>
      <c r="J1345" s="22">
        <v>69.000000000000014</v>
      </c>
      <c r="K1345" s="23">
        <v>2.1329211746522449E-2</v>
      </c>
      <c r="L1345" s="22">
        <v>124.99999999999999</v>
      </c>
      <c r="M1345" s="23">
        <v>3.7582681900180374E-2</v>
      </c>
      <c r="N1345" s="22">
        <v>125</v>
      </c>
      <c r="O1345" s="23">
        <v>3.6023054755043263E-2</v>
      </c>
      <c r="P1345" s="24">
        <v>610.99999999999966</v>
      </c>
      <c r="Q1345" s="25">
        <v>3.0875739046945266E-2</v>
      </c>
    </row>
    <row r="1346" spans="1:17" x14ac:dyDescent="0.25">
      <c r="A1346" s="26" t="str">
        <f t="shared" si="70"/>
        <v>50</v>
      </c>
      <c r="B1346" s="27" t="str">
        <f t="shared" si="71"/>
        <v>META</v>
      </c>
      <c r="C1346" s="27" t="s">
        <v>470</v>
      </c>
      <c r="D1346" s="28">
        <v>23.000000000000004</v>
      </c>
      <c r="E1346" s="29">
        <v>7.6361221779548535E-3</v>
      </c>
      <c r="F1346" s="28">
        <v>15</v>
      </c>
      <c r="G1346" s="29">
        <v>4.9212598425196815E-3</v>
      </c>
      <c r="H1346" s="28">
        <v>37</v>
      </c>
      <c r="I1346" s="29">
        <v>1.0005408328826381E-2</v>
      </c>
      <c r="J1346" s="28">
        <v>25.000000000000004</v>
      </c>
      <c r="K1346" s="29">
        <v>7.7279752704791475E-3</v>
      </c>
      <c r="L1346" s="28">
        <v>16.999999999999996</v>
      </c>
      <c r="M1346" s="29">
        <v>5.1112447384245308E-3</v>
      </c>
      <c r="N1346" s="28">
        <v>13</v>
      </c>
      <c r="O1346" s="29">
        <v>3.7463976945244998E-3</v>
      </c>
      <c r="P1346" s="30">
        <v>130.00000000000003</v>
      </c>
      <c r="Q1346" s="31">
        <v>6.5693061802011253E-3</v>
      </c>
    </row>
    <row r="1347" spans="1:17" x14ac:dyDescent="0.25">
      <c r="A1347" s="20" t="str">
        <f t="shared" si="70"/>
        <v>50</v>
      </c>
      <c r="B1347" s="21" t="str">
        <f t="shared" si="71"/>
        <v>META</v>
      </c>
      <c r="C1347" s="21" t="s">
        <v>471</v>
      </c>
      <c r="D1347" s="22">
        <v>15.000000000000002</v>
      </c>
      <c r="E1347" s="23">
        <v>4.9800796812749046E-3</v>
      </c>
      <c r="F1347" s="22">
        <v>13</v>
      </c>
      <c r="G1347" s="23">
        <v>4.2650918635170568E-3</v>
      </c>
      <c r="H1347" s="22">
        <v>8</v>
      </c>
      <c r="I1347" s="23">
        <v>2.1633315305570554E-3</v>
      </c>
      <c r="J1347" s="22">
        <v>7</v>
      </c>
      <c r="K1347" s="23">
        <v>2.1638330757341607E-3</v>
      </c>
      <c r="L1347" s="22">
        <v>11</v>
      </c>
      <c r="M1347" s="23">
        <v>3.3072760072158734E-3</v>
      </c>
      <c r="N1347" s="22">
        <v>10</v>
      </c>
      <c r="O1347" s="23">
        <v>2.8818443804034611E-3</v>
      </c>
      <c r="P1347" s="24">
        <v>64</v>
      </c>
      <c r="Q1347" s="25">
        <v>3.2341199656374764E-3</v>
      </c>
    </row>
    <row r="1348" spans="1:17" x14ac:dyDescent="0.25">
      <c r="A1348" s="26" t="str">
        <f t="shared" ref="A1347:A1378" si="72">A1347</f>
        <v>50</v>
      </c>
      <c r="B1348" s="27" t="str">
        <f t="shared" ref="B1347:B1378" si="73">B1347</f>
        <v>META</v>
      </c>
      <c r="C1348" s="27" t="s">
        <v>475</v>
      </c>
      <c r="D1348" s="28">
        <v>11</v>
      </c>
      <c r="E1348" s="29">
        <v>3.6520584329349298E-3</v>
      </c>
      <c r="F1348" s="28">
        <v>4</v>
      </c>
      <c r="G1348" s="29">
        <v>1.3123359580052485E-3</v>
      </c>
      <c r="H1348" s="28">
        <v>17</v>
      </c>
      <c r="I1348" s="29">
        <v>4.5970795024337426E-3</v>
      </c>
      <c r="J1348" s="28">
        <v>11</v>
      </c>
      <c r="K1348" s="29">
        <v>3.4003091190108244E-3</v>
      </c>
      <c r="L1348" s="28">
        <v>5</v>
      </c>
      <c r="M1348" s="29">
        <v>1.5033072760072153E-3</v>
      </c>
      <c r="N1348" s="28">
        <v>6</v>
      </c>
      <c r="O1348" s="29">
        <v>1.7291066282420766E-3</v>
      </c>
      <c r="P1348" s="30">
        <v>54</v>
      </c>
      <c r="Q1348" s="31">
        <v>2.7287887210066209E-3</v>
      </c>
    </row>
    <row r="1349" spans="1:17" x14ac:dyDescent="0.25">
      <c r="A1349" s="20" t="str">
        <f t="shared" si="72"/>
        <v>50</v>
      </c>
      <c r="B1349" s="21" t="str">
        <f t="shared" si="73"/>
        <v>META</v>
      </c>
      <c r="C1349" s="21" t="s">
        <v>476</v>
      </c>
      <c r="D1349" s="22">
        <v>31.999999999999996</v>
      </c>
      <c r="E1349" s="23">
        <v>1.0624169986719794E-2</v>
      </c>
      <c r="F1349" s="22">
        <v>29</v>
      </c>
      <c r="G1349" s="23">
        <v>9.5144356955380507E-3</v>
      </c>
      <c r="H1349" s="22">
        <v>30</v>
      </c>
      <c r="I1349" s="23">
        <v>8.1124932395889582E-3</v>
      </c>
      <c r="J1349" s="22">
        <v>30</v>
      </c>
      <c r="K1349" s="23">
        <v>9.2735703245749746E-3</v>
      </c>
      <c r="L1349" s="22">
        <v>34</v>
      </c>
      <c r="M1349" s="23">
        <v>1.0222489476849063E-2</v>
      </c>
      <c r="N1349" s="22">
        <v>33</v>
      </c>
      <c r="O1349" s="23">
        <v>9.5100864553314228E-3</v>
      </c>
      <c r="P1349" s="24">
        <v>188.00000000000006</v>
      </c>
      <c r="Q1349" s="25">
        <v>9.5002273990600905E-3</v>
      </c>
    </row>
    <row r="1350" spans="1:17" x14ac:dyDescent="0.25">
      <c r="A1350" s="26" t="str">
        <f t="shared" si="72"/>
        <v>50</v>
      </c>
      <c r="B1350" s="27" t="str">
        <f t="shared" si="73"/>
        <v>META</v>
      </c>
      <c r="C1350" s="27" t="s">
        <v>478</v>
      </c>
      <c r="D1350" s="28">
        <v>2</v>
      </c>
      <c r="E1350" s="29">
        <v>6.6401062416998721E-4</v>
      </c>
      <c r="F1350" s="28">
        <v>2</v>
      </c>
      <c r="G1350" s="29">
        <v>6.5616797900262423E-4</v>
      </c>
      <c r="H1350" s="28"/>
      <c r="I1350" s="29">
        <v>0</v>
      </c>
      <c r="J1350" s="28">
        <v>6</v>
      </c>
      <c r="K1350" s="29">
        <v>1.8547140649149947E-3</v>
      </c>
      <c r="L1350" s="28"/>
      <c r="M1350" s="29">
        <v>0</v>
      </c>
      <c r="N1350" s="28">
        <v>1</v>
      </c>
      <c r="O1350" s="29">
        <v>2.8818443804034611E-4</v>
      </c>
      <c r="P1350" s="30">
        <v>11</v>
      </c>
      <c r="Q1350" s="31">
        <v>5.5586436909394127E-4</v>
      </c>
    </row>
    <row r="1351" spans="1:17" x14ac:dyDescent="0.25">
      <c r="A1351" s="20" t="str">
        <f t="shared" si="72"/>
        <v>50</v>
      </c>
      <c r="B1351" s="21" t="str">
        <f t="shared" si="73"/>
        <v>META</v>
      </c>
      <c r="C1351" s="21" t="s">
        <v>479</v>
      </c>
      <c r="D1351" s="22">
        <v>1</v>
      </c>
      <c r="E1351" s="23">
        <v>3.3200531208499361E-4</v>
      </c>
      <c r="F1351" s="22"/>
      <c r="G1351" s="23">
        <v>0</v>
      </c>
      <c r="H1351" s="22"/>
      <c r="I1351" s="23">
        <v>0</v>
      </c>
      <c r="J1351" s="22"/>
      <c r="K1351" s="23">
        <v>0</v>
      </c>
      <c r="L1351" s="22"/>
      <c r="M1351" s="23">
        <v>0</v>
      </c>
      <c r="N1351" s="22"/>
      <c r="O1351" s="23">
        <v>0</v>
      </c>
      <c r="P1351" s="24">
        <v>1</v>
      </c>
      <c r="Q1351" s="25">
        <v>5.0533124463085568E-5</v>
      </c>
    </row>
    <row r="1352" spans="1:17" x14ac:dyDescent="0.25">
      <c r="A1352" s="26" t="str">
        <f t="shared" si="72"/>
        <v>50</v>
      </c>
      <c r="B1352" s="27" t="str">
        <f t="shared" si="73"/>
        <v>META</v>
      </c>
      <c r="C1352" s="27" t="s">
        <v>484</v>
      </c>
      <c r="D1352" s="28">
        <v>35.999999999999993</v>
      </c>
      <c r="E1352" s="29">
        <v>1.1952191235059768E-2</v>
      </c>
      <c r="F1352" s="28">
        <v>35</v>
      </c>
      <c r="G1352" s="29">
        <v>1.1482939632545923E-2</v>
      </c>
      <c r="H1352" s="28">
        <v>31.000000000000004</v>
      </c>
      <c r="I1352" s="29">
        <v>8.3829096809085908E-3</v>
      </c>
      <c r="J1352" s="28">
        <v>42.000000000000007</v>
      </c>
      <c r="K1352" s="29">
        <v>1.2982998454404966E-2</v>
      </c>
      <c r="L1352" s="28">
        <v>32.999999999999993</v>
      </c>
      <c r="M1352" s="29">
        <v>9.9218280216476183E-3</v>
      </c>
      <c r="N1352" s="28">
        <v>30.000000000000004</v>
      </c>
      <c r="O1352" s="29">
        <v>8.645533141210384E-3</v>
      </c>
      <c r="P1352" s="30">
        <v>207.00000000000011</v>
      </c>
      <c r="Q1352" s="31">
        <v>1.0460356763858718E-2</v>
      </c>
    </row>
    <row r="1353" spans="1:17" x14ac:dyDescent="0.25">
      <c r="A1353" s="20" t="str">
        <f t="shared" si="72"/>
        <v>50</v>
      </c>
      <c r="B1353" s="21" t="str">
        <f t="shared" si="73"/>
        <v>META</v>
      </c>
      <c r="C1353" s="21" t="s">
        <v>496</v>
      </c>
      <c r="D1353" s="22"/>
      <c r="E1353" s="23">
        <v>0</v>
      </c>
      <c r="F1353" s="22">
        <v>1</v>
      </c>
      <c r="G1353" s="23">
        <v>3.2808398950131211E-4</v>
      </c>
      <c r="H1353" s="22">
        <v>1</v>
      </c>
      <c r="I1353" s="23">
        <v>2.7041644131963193E-4</v>
      </c>
      <c r="J1353" s="22"/>
      <c r="K1353" s="23">
        <v>0</v>
      </c>
      <c r="L1353" s="22"/>
      <c r="M1353" s="23">
        <v>0</v>
      </c>
      <c r="N1353" s="22"/>
      <c r="O1353" s="23">
        <v>0</v>
      </c>
      <c r="P1353" s="24">
        <v>2</v>
      </c>
      <c r="Q1353" s="25">
        <v>1.0106624892617114E-4</v>
      </c>
    </row>
    <row r="1354" spans="1:17" x14ac:dyDescent="0.25">
      <c r="A1354" s="26" t="str">
        <f t="shared" si="72"/>
        <v>50</v>
      </c>
      <c r="B1354" s="27" t="str">
        <f t="shared" si="73"/>
        <v>META</v>
      </c>
      <c r="C1354" s="27" t="s">
        <v>497</v>
      </c>
      <c r="D1354" s="28">
        <v>89.999999999999972</v>
      </c>
      <c r="E1354" s="29">
        <v>2.9880478087649417E-2</v>
      </c>
      <c r="F1354" s="28">
        <v>48</v>
      </c>
      <c r="G1354" s="29">
        <v>1.5748031496062981E-2</v>
      </c>
      <c r="H1354" s="28">
        <v>71</v>
      </c>
      <c r="I1354" s="29">
        <v>1.9199567333693868E-2</v>
      </c>
      <c r="J1354" s="28">
        <v>84.999999999999986</v>
      </c>
      <c r="K1354" s="29">
        <v>2.627511591962909E-2</v>
      </c>
      <c r="L1354" s="28">
        <v>72</v>
      </c>
      <c r="M1354" s="29">
        <v>2.1647624774503899E-2</v>
      </c>
      <c r="N1354" s="28">
        <v>62</v>
      </c>
      <c r="O1354" s="29">
        <v>1.7867435158501459E-2</v>
      </c>
      <c r="P1354" s="30">
        <v>427.99999999999994</v>
      </c>
      <c r="Q1354" s="31">
        <v>2.1628177270200621E-2</v>
      </c>
    </row>
    <row r="1355" spans="1:17" x14ac:dyDescent="0.25">
      <c r="A1355" s="20" t="str">
        <f t="shared" si="72"/>
        <v>50</v>
      </c>
      <c r="B1355" s="21" t="str">
        <f t="shared" si="73"/>
        <v>META</v>
      </c>
      <c r="C1355" s="21" t="s">
        <v>498</v>
      </c>
      <c r="D1355" s="22">
        <v>39.999999999999993</v>
      </c>
      <c r="E1355" s="23">
        <v>1.3280212483399743E-2</v>
      </c>
      <c r="F1355" s="22">
        <v>57.999999999999993</v>
      </c>
      <c r="G1355" s="23">
        <v>1.9028871391076098E-2</v>
      </c>
      <c r="H1355" s="22">
        <v>73</v>
      </c>
      <c r="I1355" s="23">
        <v>1.974040021633313E-2</v>
      </c>
      <c r="J1355" s="22">
        <v>57</v>
      </c>
      <c r="K1355" s="23">
        <v>1.7619783616692451E-2</v>
      </c>
      <c r="L1355" s="22">
        <v>82</v>
      </c>
      <c r="M1355" s="23">
        <v>2.4654239326518331E-2</v>
      </c>
      <c r="N1355" s="22">
        <v>80.999999999999986</v>
      </c>
      <c r="O1355" s="23">
        <v>2.3342939481268036E-2</v>
      </c>
      <c r="P1355" s="24">
        <v>391</v>
      </c>
      <c r="Q1355" s="25">
        <v>1.975845166506646E-2</v>
      </c>
    </row>
    <row r="1356" spans="1:17" x14ac:dyDescent="0.25">
      <c r="A1356" s="26" t="str">
        <f t="shared" si="72"/>
        <v>50</v>
      </c>
      <c r="B1356" s="27" t="str">
        <f t="shared" si="73"/>
        <v>META</v>
      </c>
      <c r="C1356" s="27" t="s">
        <v>499</v>
      </c>
      <c r="D1356" s="28"/>
      <c r="E1356" s="29">
        <v>0</v>
      </c>
      <c r="F1356" s="28"/>
      <c r="G1356" s="29">
        <v>0</v>
      </c>
      <c r="H1356" s="28"/>
      <c r="I1356" s="29">
        <v>0</v>
      </c>
      <c r="J1356" s="28"/>
      <c r="K1356" s="29">
        <v>0</v>
      </c>
      <c r="L1356" s="28">
        <v>1</v>
      </c>
      <c r="M1356" s="29">
        <v>3.0066145520144303E-4</v>
      </c>
      <c r="N1356" s="28"/>
      <c r="O1356" s="29">
        <v>0</v>
      </c>
      <c r="P1356" s="30">
        <v>1</v>
      </c>
      <c r="Q1356" s="31">
        <v>5.0533124463085568E-5</v>
      </c>
    </row>
    <row r="1357" spans="1:17" x14ac:dyDescent="0.25">
      <c r="A1357" s="20" t="str">
        <f t="shared" si="72"/>
        <v>50</v>
      </c>
      <c r="B1357" s="21" t="str">
        <f t="shared" si="73"/>
        <v>META</v>
      </c>
      <c r="C1357" s="21" t="s">
        <v>500</v>
      </c>
      <c r="D1357" s="22"/>
      <c r="E1357" s="23">
        <v>0</v>
      </c>
      <c r="F1357" s="22">
        <v>1</v>
      </c>
      <c r="G1357" s="23">
        <v>3.2808398950131211E-4</v>
      </c>
      <c r="H1357" s="22"/>
      <c r="I1357" s="23">
        <v>0</v>
      </c>
      <c r="J1357" s="22"/>
      <c r="K1357" s="23">
        <v>0</v>
      </c>
      <c r="L1357" s="22"/>
      <c r="M1357" s="23">
        <v>0</v>
      </c>
      <c r="N1357" s="22"/>
      <c r="O1357" s="23">
        <v>0</v>
      </c>
      <c r="P1357" s="24">
        <v>1</v>
      </c>
      <c r="Q1357" s="25">
        <v>5.0533124463085568E-5</v>
      </c>
    </row>
    <row r="1358" spans="1:17" x14ac:dyDescent="0.25">
      <c r="A1358" s="26" t="str">
        <f t="shared" si="72"/>
        <v>50</v>
      </c>
      <c r="B1358" s="27" t="str">
        <f t="shared" si="73"/>
        <v>META</v>
      </c>
      <c r="C1358" s="27" t="s">
        <v>503</v>
      </c>
      <c r="D1358" s="28"/>
      <c r="E1358" s="29">
        <v>0</v>
      </c>
      <c r="F1358" s="28"/>
      <c r="G1358" s="29">
        <v>0</v>
      </c>
      <c r="H1358" s="28">
        <v>1</v>
      </c>
      <c r="I1358" s="29">
        <v>2.7041644131963193E-4</v>
      </c>
      <c r="J1358" s="28"/>
      <c r="K1358" s="29">
        <v>0</v>
      </c>
      <c r="L1358" s="28">
        <v>1</v>
      </c>
      <c r="M1358" s="29">
        <v>3.0066145520144303E-4</v>
      </c>
      <c r="N1358" s="28"/>
      <c r="O1358" s="29">
        <v>0</v>
      </c>
      <c r="P1358" s="30">
        <v>2</v>
      </c>
      <c r="Q1358" s="31">
        <v>1.0106624892617114E-4</v>
      </c>
    </row>
    <row r="1359" spans="1:17" x14ac:dyDescent="0.25">
      <c r="A1359" s="20" t="str">
        <f t="shared" si="72"/>
        <v>50</v>
      </c>
      <c r="B1359" s="21" t="str">
        <f t="shared" si="73"/>
        <v>META</v>
      </c>
      <c r="C1359" s="21" t="s">
        <v>508</v>
      </c>
      <c r="D1359" s="22">
        <v>12.000000000000002</v>
      </c>
      <c r="E1359" s="23">
        <v>3.9840637450199237E-3</v>
      </c>
      <c r="F1359" s="22">
        <v>4</v>
      </c>
      <c r="G1359" s="23">
        <v>1.3123359580052485E-3</v>
      </c>
      <c r="H1359" s="22">
        <v>9</v>
      </c>
      <c r="I1359" s="23">
        <v>2.4337479718766872E-3</v>
      </c>
      <c r="J1359" s="22">
        <v>4</v>
      </c>
      <c r="K1359" s="23">
        <v>1.2364760432766633E-3</v>
      </c>
      <c r="L1359" s="22">
        <v>28</v>
      </c>
      <c r="M1359" s="23">
        <v>8.4185207456404058E-3</v>
      </c>
      <c r="N1359" s="22">
        <v>10</v>
      </c>
      <c r="O1359" s="23">
        <v>2.8818443804034611E-3</v>
      </c>
      <c r="P1359" s="24">
        <v>66.999999999999986</v>
      </c>
      <c r="Q1359" s="25">
        <v>3.3857193390267326E-3</v>
      </c>
    </row>
    <row r="1360" spans="1:17" x14ac:dyDescent="0.25">
      <c r="A1360" s="26" t="str">
        <f t="shared" si="72"/>
        <v>50</v>
      </c>
      <c r="B1360" s="27" t="str">
        <f t="shared" si="73"/>
        <v>META</v>
      </c>
      <c r="C1360" s="27" t="s">
        <v>509</v>
      </c>
      <c r="D1360" s="28"/>
      <c r="E1360" s="29">
        <v>0</v>
      </c>
      <c r="F1360" s="28">
        <v>1</v>
      </c>
      <c r="G1360" s="29">
        <v>3.2808398950131211E-4</v>
      </c>
      <c r="H1360" s="28">
        <v>1</v>
      </c>
      <c r="I1360" s="29">
        <v>2.7041644131963193E-4</v>
      </c>
      <c r="J1360" s="28">
        <v>4</v>
      </c>
      <c r="K1360" s="29">
        <v>1.2364760432766633E-3</v>
      </c>
      <c r="L1360" s="28">
        <v>1</v>
      </c>
      <c r="M1360" s="29">
        <v>3.0066145520144303E-4</v>
      </c>
      <c r="N1360" s="28">
        <v>1</v>
      </c>
      <c r="O1360" s="29">
        <v>2.8818443804034611E-4</v>
      </c>
      <c r="P1360" s="30">
        <v>8</v>
      </c>
      <c r="Q1360" s="31">
        <v>4.0426499570468455E-4</v>
      </c>
    </row>
    <row r="1361" spans="1:17" x14ac:dyDescent="0.25">
      <c r="A1361" s="16" t="s">
        <v>48</v>
      </c>
      <c r="B1361" s="17" t="s">
        <v>278</v>
      </c>
      <c r="C1361" s="17" t="s">
        <v>49</v>
      </c>
      <c r="D1361" s="18">
        <v>3786.9999999999932</v>
      </c>
      <c r="E1361" s="19">
        <v>1</v>
      </c>
      <c r="F1361" s="18">
        <v>3729.0000000000018</v>
      </c>
      <c r="G1361" s="19">
        <v>1</v>
      </c>
      <c r="H1361" s="18">
        <v>4019.0000000000032</v>
      </c>
      <c r="I1361" s="19">
        <v>1</v>
      </c>
      <c r="J1361" s="18">
        <v>2947.9999999999986</v>
      </c>
      <c r="K1361" s="19">
        <v>1</v>
      </c>
      <c r="L1361" s="18">
        <v>3386.0000000000018</v>
      </c>
      <c r="M1361" s="19">
        <v>1</v>
      </c>
      <c r="N1361" s="18">
        <v>3152.0000000000005</v>
      </c>
      <c r="O1361" s="19">
        <v>1</v>
      </c>
      <c r="P1361" s="18">
        <v>21021.000000000015</v>
      </c>
      <c r="Q1361" s="19">
        <v>1</v>
      </c>
    </row>
    <row r="1362" spans="1:17" x14ac:dyDescent="0.25">
      <c r="A1362" s="26" t="str">
        <f t="shared" si="72"/>
        <v>52</v>
      </c>
      <c r="B1362" s="27" t="str">
        <f t="shared" si="73"/>
        <v>NARIÑO</v>
      </c>
      <c r="C1362" s="27" t="s">
        <v>394</v>
      </c>
      <c r="D1362" s="28"/>
      <c r="E1362" s="29">
        <v>0</v>
      </c>
      <c r="F1362" s="28"/>
      <c r="G1362" s="29">
        <v>0</v>
      </c>
      <c r="H1362" s="28"/>
      <c r="I1362" s="29">
        <v>0</v>
      </c>
      <c r="J1362" s="28"/>
      <c r="K1362" s="29">
        <v>0</v>
      </c>
      <c r="L1362" s="28"/>
      <c r="M1362" s="29">
        <v>0</v>
      </c>
      <c r="N1362" s="28">
        <v>1</v>
      </c>
      <c r="O1362" s="29">
        <v>3.1725888324873094E-4</v>
      </c>
      <c r="P1362" s="30">
        <v>1</v>
      </c>
      <c r="Q1362" s="31">
        <v>4.7571476142904681E-5</v>
      </c>
    </row>
    <row r="1363" spans="1:17" x14ac:dyDescent="0.25">
      <c r="A1363" s="20" t="str">
        <f t="shared" si="72"/>
        <v>52</v>
      </c>
      <c r="B1363" s="21" t="str">
        <f t="shared" si="73"/>
        <v>NARIÑO</v>
      </c>
      <c r="C1363" s="21" t="s">
        <v>397</v>
      </c>
      <c r="D1363" s="22"/>
      <c r="E1363" s="23">
        <v>0</v>
      </c>
      <c r="F1363" s="22"/>
      <c r="G1363" s="23">
        <v>0</v>
      </c>
      <c r="H1363" s="22"/>
      <c r="I1363" s="23">
        <v>0</v>
      </c>
      <c r="J1363" s="22">
        <v>1</v>
      </c>
      <c r="K1363" s="23">
        <v>3.392130257801901E-4</v>
      </c>
      <c r="L1363" s="22"/>
      <c r="M1363" s="23">
        <v>0</v>
      </c>
      <c r="N1363" s="22"/>
      <c r="O1363" s="23">
        <v>0</v>
      </c>
      <c r="P1363" s="24">
        <v>1</v>
      </c>
      <c r="Q1363" s="25">
        <v>4.7571476142904681E-5</v>
      </c>
    </row>
    <row r="1364" spans="1:17" x14ac:dyDescent="0.25">
      <c r="A1364" s="26" t="str">
        <f t="shared" si="72"/>
        <v>52</v>
      </c>
      <c r="B1364" s="27" t="str">
        <f t="shared" si="73"/>
        <v>NARIÑO</v>
      </c>
      <c r="C1364" s="27" t="s">
        <v>399</v>
      </c>
      <c r="D1364" s="28"/>
      <c r="E1364" s="29">
        <v>0</v>
      </c>
      <c r="F1364" s="28">
        <v>1</v>
      </c>
      <c r="G1364" s="29">
        <v>2.6816840976133001E-4</v>
      </c>
      <c r="H1364" s="28"/>
      <c r="I1364" s="29">
        <v>0</v>
      </c>
      <c r="J1364" s="28"/>
      <c r="K1364" s="29">
        <v>0</v>
      </c>
      <c r="L1364" s="28"/>
      <c r="M1364" s="29">
        <v>0</v>
      </c>
      <c r="N1364" s="28"/>
      <c r="O1364" s="29">
        <v>0</v>
      </c>
      <c r="P1364" s="30">
        <v>1</v>
      </c>
      <c r="Q1364" s="31">
        <v>4.7571476142904681E-5</v>
      </c>
    </row>
    <row r="1365" spans="1:17" x14ac:dyDescent="0.25">
      <c r="A1365" s="20" t="str">
        <f t="shared" si="72"/>
        <v>52</v>
      </c>
      <c r="B1365" s="21" t="str">
        <f t="shared" si="73"/>
        <v>NARIÑO</v>
      </c>
      <c r="C1365" s="21" t="s">
        <v>401</v>
      </c>
      <c r="D1365" s="22">
        <v>109.00000000000003</v>
      </c>
      <c r="E1365" s="23">
        <v>2.8782677581198898E-2</v>
      </c>
      <c r="F1365" s="22">
        <v>100.99999999999997</v>
      </c>
      <c r="G1365" s="23">
        <v>2.708500938589432E-2</v>
      </c>
      <c r="H1365" s="22">
        <v>86.999999999999972</v>
      </c>
      <c r="I1365" s="23">
        <v>2.1647175914406548E-2</v>
      </c>
      <c r="J1365" s="22">
        <v>74.999999999999972</v>
      </c>
      <c r="K1365" s="23">
        <v>2.5440976933514249E-2</v>
      </c>
      <c r="L1365" s="22">
        <v>68.999999999999986</v>
      </c>
      <c r="M1365" s="23">
        <v>2.0378027170702875E-2</v>
      </c>
      <c r="N1365" s="22">
        <v>72</v>
      </c>
      <c r="O1365" s="23">
        <v>2.2842639593908625E-2</v>
      </c>
      <c r="P1365" s="24">
        <v>513.00000000000011</v>
      </c>
      <c r="Q1365" s="25">
        <v>2.4404167261310106E-2</v>
      </c>
    </row>
    <row r="1366" spans="1:17" x14ac:dyDescent="0.25">
      <c r="A1366" s="26" t="str">
        <f t="shared" si="72"/>
        <v>52</v>
      </c>
      <c r="B1366" s="27" t="str">
        <f t="shared" si="73"/>
        <v>NARIÑO</v>
      </c>
      <c r="C1366" s="27" t="s">
        <v>402</v>
      </c>
      <c r="D1366" s="28">
        <v>36.000000000000007</v>
      </c>
      <c r="E1366" s="29">
        <v>9.5062054396620205E-3</v>
      </c>
      <c r="F1366" s="28">
        <v>36.999999999999993</v>
      </c>
      <c r="G1366" s="29">
        <v>9.9222311611692083E-3</v>
      </c>
      <c r="H1366" s="28">
        <v>37.000000000000007</v>
      </c>
      <c r="I1366" s="29">
        <v>9.2062702164717528E-3</v>
      </c>
      <c r="J1366" s="28">
        <v>34</v>
      </c>
      <c r="K1366" s="29">
        <v>1.1533242876526463E-2</v>
      </c>
      <c r="L1366" s="28">
        <v>37.000000000000007</v>
      </c>
      <c r="M1366" s="29">
        <v>1.0927347903130536E-2</v>
      </c>
      <c r="N1366" s="28">
        <v>22.000000000000004</v>
      </c>
      <c r="O1366" s="29">
        <v>6.9796954314720813E-3</v>
      </c>
      <c r="P1366" s="30">
        <v>203.00000000000011</v>
      </c>
      <c r="Q1366" s="31">
        <v>9.6570096570096561E-3</v>
      </c>
    </row>
    <row r="1367" spans="1:17" x14ac:dyDescent="0.25">
      <c r="A1367" s="20" t="str">
        <f t="shared" si="72"/>
        <v>52</v>
      </c>
      <c r="B1367" s="21" t="str">
        <f t="shared" si="73"/>
        <v>NARIÑO</v>
      </c>
      <c r="C1367" s="21" t="s">
        <v>403</v>
      </c>
      <c r="D1367" s="22">
        <v>11</v>
      </c>
      <c r="E1367" s="23">
        <v>2.9046738843411723E-3</v>
      </c>
      <c r="F1367" s="22">
        <v>7</v>
      </c>
      <c r="G1367" s="23">
        <v>1.8771788683293101E-3</v>
      </c>
      <c r="H1367" s="22">
        <v>14</v>
      </c>
      <c r="I1367" s="23">
        <v>3.4834535954217437E-3</v>
      </c>
      <c r="J1367" s="22">
        <v>9</v>
      </c>
      <c r="K1367" s="23">
        <v>3.0529172320217109E-3</v>
      </c>
      <c r="L1367" s="22">
        <v>8</v>
      </c>
      <c r="M1367" s="23">
        <v>2.3626698168930879E-3</v>
      </c>
      <c r="N1367" s="22">
        <v>5</v>
      </c>
      <c r="O1367" s="23">
        <v>1.5862944162436546E-3</v>
      </c>
      <c r="P1367" s="24">
        <v>54.000000000000007</v>
      </c>
      <c r="Q1367" s="25">
        <v>2.5688597117168531E-3</v>
      </c>
    </row>
    <row r="1368" spans="1:17" x14ac:dyDescent="0.25">
      <c r="A1368" s="26" t="str">
        <f t="shared" si="72"/>
        <v>52</v>
      </c>
      <c r="B1368" s="27" t="str">
        <f t="shared" si="73"/>
        <v>NARIÑO</v>
      </c>
      <c r="C1368" s="27" t="s">
        <v>404</v>
      </c>
      <c r="D1368" s="28"/>
      <c r="E1368" s="29">
        <v>0</v>
      </c>
      <c r="F1368" s="28">
        <v>2</v>
      </c>
      <c r="G1368" s="29">
        <v>5.3633681952266002E-4</v>
      </c>
      <c r="H1368" s="28"/>
      <c r="I1368" s="29">
        <v>0</v>
      </c>
      <c r="J1368" s="28"/>
      <c r="K1368" s="29">
        <v>0</v>
      </c>
      <c r="L1368" s="28">
        <v>1</v>
      </c>
      <c r="M1368" s="29">
        <v>2.9533372711163598E-4</v>
      </c>
      <c r="N1368" s="28"/>
      <c r="O1368" s="29">
        <v>0</v>
      </c>
      <c r="P1368" s="30">
        <v>3</v>
      </c>
      <c r="Q1368" s="31">
        <v>1.4271442842871406E-4</v>
      </c>
    </row>
    <row r="1369" spans="1:17" x14ac:dyDescent="0.25">
      <c r="A1369" s="20" t="str">
        <f t="shared" si="72"/>
        <v>52</v>
      </c>
      <c r="B1369" s="21" t="str">
        <f t="shared" si="73"/>
        <v>NARIÑO</v>
      </c>
      <c r="C1369" s="21" t="s">
        <v>405</v>
      </c>
      <c r="D1369" s="22">
        <v>1</v>
      </c>
      <c r="E1369" s="23">
        <v>2.6406126221283386E-4</v>
      </c>
      <c r="F1369" s="22">
        <v>1</v>
      </c>
      <c r="G1369" s="23">
        <v>2.6816840976133001E-4</v>
      </c>
      <c r="H1369" s="22"/>
      <c r="I1369" s="23">
        <v>0</v>
      </c>
      <c r="J1369" s="22"/>
      <c r="K1369" s="23">
        <v>0</v>
      </c>
      <c r="L1369" s="22">
        <v>2</v>
      </c>
      <c r="M1369" s="23">
        <v>5.9066745422327197E-4</v>
      </c>
      <c r="N1369" s="22"/>
      <c r="O1369" s="23">
        <v>0</v>
      </c>
      <c r="P1369" s="24">
        <v>4</v>
      </c>
      <c r="Q1369" s="25">
        <v>1.9028590457161873E-4</v>
      </c>
    </row>
    <row r="1370" spans="1:17" x14ac:dyDescent="0.25">
      <c r="A1370" s="26" t="str">
        <f t="shared" si="72"/>
        <v>52</v>
      </c>
      <c r="B1370" s="27" t="str">
        <f t="shared" si="73"/>
        <v>NARIÑO</v>
      </c>
      <c r="C1370" s="27" t="s">
        <v>407</v>
      </c>
      <c r="D1370" s="28">
        <v>4</v>
      </c>
      <c r="E1370" s="29">
        <v>1.0562450488513354E-3</v>
      </c>
      <c r="F1370" s="28"/>
      <c r="G1370" s="29">
        <v>0</v>
      </c>
      <c r="H1370" s="28">
        <v>3</v>
      </c>
      <c r="I1370" s="29">
        <v>7.4645434187608801E-4</v>
      </c>
      <c r="J1370" s="28">
        <v>1</v>
      </c>
      <c r="K1370" s="29">
        <v>3.392130257801901E-4</v>
      </c>
      <c r="L1370" s="28">
        <v>1</v>
      </c>
      <c r="M1370" s="29">
        <v>2.9533372711163598E-4</v>
      </c>
      <c r="N1370" s="28">
        <v>5</v>
      </c>
      <c r="O1370" s="29">
        <v>1.5862944162436546E-3</v>
      </c>
      <c r="P1370" s="30">
        <v>14</v>
      </c>
      <c r="Q1370" s="31">
        <v>6.6600066600066557E-4</v>
      </c>
    </row>
    <row r="1371" spans="1:17" x14ac:dyDescent="0.25">
      <c r="A1371" s="20" t="str">
        <f t="shared" si="72"/>
        <v>52</v>
      </c>
      <c r="B1371" s="21" t="str">
        <f t="shared" si="73"/>
        <v>NARIÑO</v>
      </c>
      <c r="C1371" s="21" t="s">
        <v>408</v>
      </c>
      <c r="D1371" s="22"/>
      <c r="E1371" s="23">
        <v>0</v>
      </c>
      <c r="F1371" s="22"/>
      <c r="G1371" s="23">
        <v>0</v>
      </c>
      <c r="H1371" s="22"/>
      <c r="I1371" s="23">
        <v>0</v>
      </c>
      <c r="J1371" s="22"/>
      <c r="K1371" s="23">
        <v>0</v>
      </c>
      <c r="L1371" s="22"/>
      <c r="M1371" s="23">
        <v>0</v>
      </c>
      <c r="N1371" s="22">
        <v>1</v>
      </c>
      <c r="O1371" s="23">
        <v>3.1725888324873094E-4</v>
      </c>
      <c r="P1371" s="24">
        <v>1</v>
      </c>
      <c r="Q1371" s="25">
        <v>4.7571476142904681E-5</v>
      </c>
    </row>
    <row r="1372" spans="1:17" x14ac:dyDescent="0.25">
      <c r="A1372" s="26" t="str">
        <f t="shared" si="72"/>
        <v>52</v>
      </c>
      <c r="B1372" s="27" t="str">
        <f t="shared" si="73"/>
        <v>NARIÑO</v>
      </c>
      <c r="C1372" s="27" t="s">
        <v>410</v>
      </c>
      <c r="D1372" s="28">
        <v>72.000000000000014</v>
      </c>
      <c r="E1372" s="29">
        <v>1.9012410879324041E-2</v>
      </c>
      <c r="F1372" s="28">
        <v>187.99999999999997</v>
      </c>
      <c r="G1372" s="29">
        <v>5.0415661035130031E-2</v>
      </c>
      <c r="H1372" s="28">
        <v>145</v>
      </c>
      <c r="I1372" s="29">
        <v>3.6078626524010921E-2</v>
      </c>
      <c r="J1372" s="28">
        <v>130</v>
      </c>
      <c r="K1372" s="29">
        <v>4.4097693351424716E-2</v>
      </c>
      <c r="L1372" s="28">
        <v>54</v>
      </c>
      <c r="M1372" s="29">
        <v>1.5948021264028344E-2</v>
      </c>
      <c r="N1372" s="28">
        <v>2</v>
      </c>
      <c r="O1372" s="29">
        <v>6.3451776649746188E-4</v>
      </c>
      <c r="P1372" s="30">
        <v>591</v>
      </c>
      <c r="Q1372" s="31">
        <v>2.8114742400456666E-2</v>
      </c>
    </row>
    <row r="1373" spans="1:17" x14ac:dyDescent="0.25">
      <c r="A1373" s="20" t="str">
        <f t="shared" si="72"/>
        <v>52</v>
      </c>
      <c r="B1373" s="21" t="str">
        <f t="shared" si="73"/>
        <v>NARIÑO</v>
      </c>
      <c r="C1373" s="21" t="s">
        <v>411</v>
      </c>
      <c r="D1373" s="22"/>
      <c r="E1373" s="23">
        <v>0</v>
      </c>
      <c r="F1373" s="22">
        <v>1</v>
      </c>
      <c r="G1373" s="23">
        <v>2.6816840976133001E-4</v>
      </c>
      <c r="H1373" s="22"/>
      <c r="I1373" s="23">
        <v>0</v>
      </c>
      <c r="J1373" s="22">
        <v>1</v>
      </c>
      <c r="K1373" s="23">
        <v>3.392130257801901E-4</v>
      </c>
      <c r="L1373" s="22"/>
      <c r="M1373" s="23">
        <v>0</v>
      </c>
      <c r="N1373" s="22"/>
      <c r="O1373" s="23">
        <v>0</v>
      </c>
      <c r="P1373" s="24">
        <v>2</v>
      </c>
      <c r="Q1373" s="25">
        <v>9.5142952285809363E-5</v>
      </c>
    </row>
    <row r="1374" spans="1:17" x14ac:dyDescent="0.25">
      <c r="A1374" s="26" t="str">
        <f t="shared" si="72"/>
        <v>52</v>
      </c>
      <c r="B1374" s="27" t="str">
        <f t="shared" si="73"/>
        <v>NARIÑO</v>
      </c>
      <c r="C1374" s="27" t="s">
        <v>413</v>
      </c>
      <c r="D1374" s="28"/>
      <c r="E1374" s="29">
        <v>0</v>
      </c>
      <c r="F1374" s="28"/>
      <c r="G1374" s="29">
        <v>0</v>
      </c>
      <c r="H1374" s="28">
        <v>1</v>
      </c>
      <c r="I1374" s="29">
        <v>2.4881811395869598E-4</v>
      </c>
      <c r="J1374" s="28"/>
      <c r="K1374" s="29">
        <v>0</v>
      </c>
      <c r="L1374" s="28">
        <v>1</v>
      </c>
      <c r="M1374" s="29">
        <v>2.9533372711163598E-4</v>
      </c>
      <c r="N1374" s="28">
        <v>1</v>
      </c>
      <c r="O1374" s="29">
        <v>3.1725888324873094E-4</v>
      </c>
      <c r="P1374" s="30">
        <v>3</v>
      </c>
      <c r="Q1374" s="31">
        <v>1.4271442842871406E-4</v>
      </c>
    </row>
    <row r="1375" spans="1:17" x14ac:dyDescent="0.25">
      <c r="A1375" s="20" t="str">
        <f t="shared" si="72"/>
        <v>52</v>
      </c>
      <c r="B1375" s="21" t="str">
        <f t="shared" si="73"/>
        <v>NARIÑO</v>
      </c>
      <c r="C1375" s="21" t="s">
        <v>414</v>
      </c>
      <c r="D1375" s="22"/>
      <c r="E1375" s="23">
        <v>0</v>
      </c>
      <c r="F1375" s="22">
        <v>1</v>
      </c>
      <c r="G1375" s="23">
        <v>2.6816840976133001E-4</v>
      </c>
      <c r="H1375" s="22">
        <v>1</v>
      </c>
      <c r="I1375" s="23">
        <v>2.4881811395869598E-4</v>
      </c>
      <c r="J1375" s="22">
        <v>1</v>
      </c>
      <c r="K1375" s="23">
        <v>3.392130257801901E-4</v>
      </c>
      <c r="L1375" s="22"/>
      <c r="M1375" s="23">
        <v>0</v>
      </c>
      <c r="N1375" s="22"/>
      <c r="O1375" s="23">
        <v>0</v>
      </c>
      <c r="P1375" s="24">
        <v>3</v>
      </c>
      <c r="Q1375" s="25">
        <v>1.4271442842871406E-4</v>
      </c>
    </row>
    <row r="1376" spans="1:17" x14ac:dyDescent="0.25">
      <c r="A1376" s="26" t="str">
        <f t="shared" si="72"/>
        <v>52</v>
      </c>
      <c r="B1376" s="27" t="str">
        <f t="shared" si="73"/>
        <v>NARIÑO</v>
      </c>
      <c r="C1376" s="27" t="s">
        <v>415</v>
      </c>
      <c r="D1376" s="28">
        <v>10</v>
      </c>
      <c r="E1376" s="29">
        <v>2.6406126221283381E-3</v>
      </c>
      <c r="F1376" s="28">
        <v>1</v>
      </c>
      <c r="G1376" s="29">
        <v>2.6816840976133001E-4</v>
      </c>
      <c r="H1376" s="28">
        <v>6</v>
      </c>
      <c r="I1376" s="29">
        <v>1.492908683752176E-3</v>
      </c>
      <c r="J1376" s="28"/>
      <c r="K1376" s="29">
        <v>0</v>
      </c>
      <c r="L1376" s="28">
        <v>7</v>
      </c>
      <c r="M1376" s="29">
        <v>2.0673360897814517E-3</v>
      </c>
      <c r="N1376" s="28">
        <v>3</v>
      </c>
      <c r="O1376" s="29">
        <v>9.5177664974619271E-4</v>
      </c>
      <c r="P1376" s="30">
        <v>27</v>
      </c>
      <c r="Q1376" s="31">
        <v>1.2844298558584264E-3</v>
      </c>
    </row>
    <row r="1377" spans="1:17" x14ac:dyDescent="0.25">
      <c r="A1377" s="20" t="str">
        <f t="shared" si="72"/>
        <v>52</v>
      </c>
      <c r="B1377" s="21" t="str">
        <f t="shared" si="73"/>
        <v>NARIÑO</v>
      </c>
      <c r="C1377" s="21" t="s">
        <v>419</v>
      </c>
      <c r="D1377" s="22">
        <v>14</v>
      </c>
      <c r="E1377" s="23">
        <v>3.6968576709796737E-3</v>
      </c>
      <c r="F1377" s="22">
        <v>12</v>
      </c>
      <c r="G1377" s="23">
        <v>3.2180209171359599E-3</v>
      </c>
      <c r="H1377" s="22">
        <v>24</v>
      </c>
      <c r="I1377" s="23">
        <v>5.971634735008704E-3</v>
      </c>
      <c r="J1377" s="22">
        <v>12.000000000000002</v>
      </c>
      <c r="K1377" s="23">
        <v>4.0705563093622818E-3</v>
      </c>
      <c r="L1377" s="22">
        <v>25</v>
      </c>
      <c r="M1377" s="23">
        <v>7.3833431777908997E-3</v>
      </c>
      <c r="N1377" s="22">
        <v>15</v>
      </c>
      <c r="O1377" s="23">
        <v>4.758883248730964E-3</v>
      </c>
      <c r="P1377" s="24">
        <v>101.99999999999999</v>
      </c>
      <c r="Q1377" s="25">
        <v>4.8522905665762768E-3</v>
      </c>
    </row>
    <row r="1378" spans="1:17" x14ac:dyDescent="0.25">
      <c r="A1378" s="26" t="str">
        <f t="shared" si="72"/>
        <v>52</v>
      </c>
      <c r="B1378" s="27" t="str">
        <f t="shared" si="73"/>
        <v>NARIÑO</v>
      </c>
      <c r="C1378" s="27" t="s">
        <v>421</v>
      </c>
      <c r="D1378" s="28"/>
      <c r="E1378" s="29">
        <v>0</v>
      </c>
      <c r="F1378" s="28"/>
      <c r="G1378" s="29">
        <v>0</v>
      </c>
      <c r="H1378" s="28">
        <v>2</v>
      </c>
      <c r="I1378" s="29">
        <v>4.9763622791739197E-4</v>
      </c>
      <c r="J1378" s="28"/>
      <c r="K1378" s="29">
        <v>0</v>
      </c>
      <c r="L1378" s="28"/>
      <c r="M1378" s="29">
        <v>0</v>
      </c>
      <c r="N1378" s="28"/>
      <c r="O1378" s="29">
        <v>0</v>
      </c>
      <c r="P1378" s="30">
        <v>2</v>
      </c>
      <c r="Q1378" s="31">
        <v>9.5142952285809363E-5</v>
      </c>
    </row>
    <row r="1379" spans="1:17" x14ac:dyDescent="0.25">
      <c r="A1379" s="20" t="str">
        <f t="shared" ref="A1379:A1407" si="74">A1378</f>
        <v>52</v>
      </c>
      <c r="B1379" s="21" t="str">
        <f t="shared" ref="B1379:B1407" si="75">B1378</f>
        <v>NARIÑO</v>
      </c>
      <c r="C1379" s="21" t="s">
        <v>422</v>
      </c>
      <c r="D1379" s="22">
        <v>12</v>
      </c>
      <c r="E1379" s="23">
        <v>3.1687351465540057E-3</v>
      </c>
      <c r="F1379" s="22">
        <v>8</v>
      </c>
      <c r="G1379" s="23">
        <v>2.1453472780906401E-3</v>
      </c>
      <c r="H1379" s="22">
        <v>5</v>
      </c>
      <c r="I1379" s="23">
        <v>1.24409056979348E-3</v>
      </c>
      <c r="J1379" s="22">
        <v>5</v>
      </c>
      <c r="K1379" s="23">
        <v>1.6960651289009503E-3</v>
      </c>
      <c r="L1379" s="22">
        <v>12.000000000000002</v>
      </c>
      <c r="M1379" s="23">
        <v>3.5440047253396324E-3</v>
      </c>
      <c r="N1379" s="22">
        <v>2</v>
      </c>
      <c r="O1379" s="23">
        <v>6.3451776649746188E-4</v>
      </c>
      <c r="P1379" s="24">
        <v>44</v>
      </c>
      <c r="Q1379" s="25">
        <v>2.0931449502878058E-3</v>
      </c>
    </row>
    <row r="1380" spans="1:17" x14ac:dyDescent="0.25">
      <c r="A1380" s="26" t="str">
        <f t="shared" si="74"/>
        <v>52</v>
      </c>
      <c r="B1380" s="27" t="str">
        <f t="shared" si="75"/>
        <v>NARIÑO</v>
      </c>
      <c r="C1380" s="27" t="s">
        <v>424</v>
      </c>
      <c r="D1380" s="28">
        <v>5</v>
      </c>
      <c r="E1380" s="29">
        <v>1.320306311064169E-3</v>
      </c>
      <c r="F1380" s="28">
        <v>4</v>
      </c>
      <c r="G1380" s="29">
        <v>1.07267363904532E-3</v>
      </c>
      <c r="H1380" s="28">
        <v>4</v>
      </c>
      <c r="I1380" s="29">
        <v>9.9527245583478394E-4</v>
      </c>
      <c r="J1380" s="28">
        <v>1</v>
      </c>
      <c r="K1380" s="29">
        <v>3.392130257801901E-4</v>
      </c>
      <c r="L1380" s="28">
        <v>4</v>
      </c>
      <c r="M1380" s="29">
        <v>1.1813349084465439E-3</v>
      </c>
      <c r="N1380" s="28">
        <v>1</v>
      </c>
      <c r="O1380" s="29">
        <v>3.1725888324873094E-4</v>
      </c>
      <c r="P1380" s="30">
        <v>19</v>
      </c>
      <c r="Q1380" s="31">
        <v>9.0385804671518901E-4</v>
      </c>
    </row>
    <row r="1381" spans="1:17" x14ac:dyDescent="0.25">
      <c r="A1381" s="20" t="str">
        <f t="shared" si="74"/>
        <v>52</v>
      </c>
      <c r="B1381" s="21" t="str">
        <f t="shared" si="75"/>
        <v>NARIÑO</v>
      </c>
      <c r="C1381" s="21" t="s">
        <v>425</v>
      </c>
      <c r="D1381" s="22">
        <v>1131</v>
      </c>
      <c r="E1381" s="23">
        <v>0.29865328756271509</v>
      </c>
      <c r="F1381" s="22">
        <v>1334.9999999999995</v>
      </c>
      <c r="G1381" s="23">
        <v>0.35800482703137537</v>
      </c>
      <c r="H1381" s="22">
        <v>1414.9999999999995</v>
      </c>
      <c r="I1381" s="23">
        <v>0.35207763125155472</v>
      </c>
      <c r="J1381" s="22">
        <v>940.99999999999966</v>
      </c>
      <c r="K1381" s="23">
        <v>0.31919945725915877</v>
      </c>
      <c r="L1381" s="22">
        <v>1365.0000000000005</v>
      </c>
      <c r="M1381" s="23">
        <v>0.40313053750738326</v>
      </c>
      <c r="N1381" s="22">
        <v>1094</v>
      </c>
      <c r="O1381" s="23">
        <v>0.34708121827411165</v>
      </c>
      <c r="P1381" s="24">
        <v>7280.9999999999955</v>
      </c>
      <c r="Q1381" s="25">
        <v>0.34636791779648879</v>
      </c>
    </row>
    <row r="1382" spans="1:17" x14ac:dyDescent="0.25">
      <c r="A1382" s="26" t="str">
        <f t="shared" si="74"/>
        <v>52</v>
      </c>
      <c r="B1382" s="27" t="str">
        <f t="shared" si="75"/>
        <v>NARIÑO</v>
      </c>
      <c r="C1382" s="27" t="s">
        <v>426</v>
      </c>
      <c r="D1382" s="28">
        <v>18</v>
      </c>
      <c r="E1382" s="29">
        <v>4.7531027198310094E-3</v>
      </c>
      <c r="F1382" s="28">
        <v>23</v>
      </c>
      <c r="G1382" s="29">
        <v>6.1678734245105889E-3</v>
      </c>
      <c r="H1382" s="28">
        <v>12</v>
      </c>
      <c r="I1382" s="29">
        <v>2.985817367504352E-3</v>
      </c>
      <c r="J1382" s="28">
        <v>19</v>
      </c>
      <c r="K1382" s="29">
        <v>6.445047489823612E-3</v>
      </c>
      <c r="L1382" s="28">
        <v>25</v>
      </c>
      <c r="M1382" s="29">
        <v>7.3833431777908997E-3</v>
      </c>
      <c r="N1382" s="28">
        <v>6</v>
      </c>
      <c r="O1382" s="29">
        <v>1.9035532994923854E-3</v>
      </c>
      <c r="P1382" s="30">
        <v>102.99999999999999</v>
      </c>
      <c r="Q1382" s="31">
        <v>4.8998620427191811E-3</v>
      </c>
    </row>
    <row r="1383" spans="1:17" x14ac:dyDescent="0.25">
      <c r="A1383" s="20" t="str">
        <f t="shared" si="74"/>
        <v>52</v>
      </c>
      <c r="B1383" s="21" t="str">
        <f t="shared" si="75"/>
        <v>NARIÑO</v>
      </c>
      <c r="C1383" s="21" t="s">
        <v>427</v>
      </c>
      <c r="D1383" s="22">
        <v>1</v>
      </c>
      <c r="E1383" s="23">
        <v>2.6406126221283386E-4</v>
      </c>
      <c r="F1383" s="22">
        <v>5</v>
      </c>
      <c r="G1383" s="23">
        <v>1.34084204880665E-3</v>
      </c>
      <c r="H1383" s="22">
        <v>3</v>
      </c>
      <c r="I1383" s="23">
        <v>7.4645434187608801E-4</v>
      </c>
      <c r="J1383" s="22">
        <v>1</v>
      </c>
      <c r="K1383" s="23">
        <v>3.392130257801901E-4</v>
      </c>
      <c r="L1383" s="22"/>
      <c r="M1383" s="23">
        <v>0</v>
      </c>
      <c r="N1383" s="22">
        <v>1</v>
      </c>
      <c r="O1383" s="23">
        <v>3.1725888324873094E-4</v>
      </c>
      <c r="P1383" s="24">
        <v>11</v>
      </c>
      <c r="Q1383" s="25">
        <v>5.2328623757195145E-4</v>
      </c>
    </row>
    <row r="1384" spans="1:17" x14ac:dyDescent="0.25">
      <c r="A1384" s="26" t="str">
        <f t="shared" si="74"/>
        <v>52</v>
      </c>
      <c r="B1384" s="27" t="str">
        <f t="shared" si="75"/>
        <v>NARIÑO</v>
      </c>
      <c r="C1384" s="27" t="s">
        <v>428</v>
      </c>
      <c r="D1384" s="28"/>
      <c r="E1384" s="29">
        <v>0</v>
      </c>
      <c r="F1384" s="28"/>
      <c r="G1384" s="29">
        <v>0</v>
      </c>
      <c r="H1384" s="28"/>
      <c r="I1384" s="29">
        <v>0</v>
      </c>
      <c r="J1384" s="28"/>
      <c r="K1384" s="29">
        <v>0</v>
      </c>
      <c r="L1384" s="28">
        <v>1</v>
      </c>
      <c r="M1384" s="29">
        <v>2.9533372711163598E-4</v>
      </c>
      <c r="N1384" s="28"/>
      <c r="O1384" s="29">
        <v>0</v>
      </c>
      <c r="P1384" s="30">
        <v>1</v>
      </c>
      <c r="Q1384" s="31">
        <v>4.7571476142904681E-5</v>
      </c>
    </row>
    <row r="1385" spans="1:17" x14ac:dyDescent="0.25">
      <c r="A1385" s="20" t="str">
        <f t="shared" si="74"/>
        <v>52</v>
      </c>
      <c r="B1385" s="21" t="str">
        <f t="shared" si="75"/>
        <v>NARIÑO</v>
      </c>
      <c r="C1385" s="21" t="s">
        <v>429</v>
      </c>
      <c r="D1385" s="22">
        <v>68.000000000000028</v>
      </c>
      <c r="E1385" s="23">
        <v>1.7956165830472711E-2</v>
      </c>
      <c r="F1385" s="22">
        <v>48.999999999999993</v>
      </c>
      <c r="G1385" s="23">
        <v>1.3140252078305168E-2</v>
      </c>
      <c r="H1385" s="22">
        <v>82.999999999999986</v>
      </c>
      <c r="I1385" s="23">
        <v>2.065190345857176E-2</v>
      </c>
      <c r="J1385" s="22">
        <v>89.999999999999986</v>
      </c>
      <c r="K1385" s="23">
        <v>3.0529172320217107E-2</v>
      </c>
      <c r="L1385" s="22">
        <v>88</v>
      </c>
      <c r="M1385" s="23">
        <v>2.5989367985823967E-2</v>
      </c>
      <c r="N1385" s="22">
        <v>53.999999999999993</v>
      </c>
      <c r="O1385" s="23">
        <v>1.7131979695431468E-2</v>
      </c>
      <c r="P1385" s="24">
        <v>431.99999999999994</v>
      </c>
      <c r="Q1385" s="25">
        <v>2.0550877693734818E-2</v>
      </c>
    </row>
    <row r="1386" spans="1:17" x14ac:dyDescent="0.25">
      <c r="A1386" s="26" t="str">
        <f t="shared" si="74"/>
        <v>52</v>
      </c>
      <c r="B1386" s="27" t="str">
        <f t="shared" si="75"/>
        <v>NARIÑO</v>
      </c>
      <c r="C1386" s="27" t="s">
        <v>431</v>
      </c>
      <c r="D1386" s="28">
        <v>1</v>
      </c>
      <c r="E1386" s="29">
        <v>2.6406126221283386E-4</v>
      </c>
      <c r="F1386" s="28">
        <v>1</v>
      </c>
      <c r="G1386" s="29">
        <v>2.6816840976133001E-4</v>
      </c>
      <c r="H1386" s="28"/>
      <c r="I1386" s="29">
        <v>0</v>
      </c>
      <c r="J1386" s="28">
        <v>4</v>
      </c>
      <c r="K1386" s="29">
        <v>1.3568521031207604E-3</v>
      </c>
      <c r="L1386" s="28">
        <v>3</v>
      </c>
      <c r="M1386" s="29">
        <v>8.8600118133490811E-4</v>
      </c>
      <c r="N1386" s="28">
        <v>1</v>
      </c>
      <c r="O1386" s="29">
        <v>3.1725888324873094E-4</v>
      </c>
      <c r="P1386" s="30">
        <v>10</v>
      </c>
      <c r="Q1386" s="31">
        <v>4.7571476142904684E-4</v>
      </c>
    </row>
    <row r="1387" spans="1:17" x14ac:dyDescent="0.25">
      <c r="A1387" s="20" t="str">
        <f t="shared" si="74"/>
        <v>52</v>
      </c>
      <c r="B1387" s="21" t="str">
        <f t="shared" si="75"/>
        <v>NARIÑO</v>
      </c>
      <c r="C1387" s="21" t="s">
        <v>432</v>
      </c>
      <c r="D1387" s="22">
        <v>1</v>
      </c>
      <c r="E1387" s="23">
        <v>2.6406126221283386E-4</v>
      </c>
      <c r="F1387" s="22"/>
      <c r="G1387" s="23">
        <v>0</v>
      </c>
      <c r="H1387" s="22"/>
      <c r="I1387" s="23">
        <v>0</v>
      </c>
      <c r="J1387" s="22"/>
      <c r="K1387" s="23">
        <v>0</v>
      </c>
      <c r="L1387" s="22"/>
      <c r="M1387" s="23">
        <v>0</v>
      </c>
      <c r="N1387" s="22"/>
      <c r="O1387" s="23">
        <v>0</v>
      </c>
      <c r="P1387" s="24">
        <v>1</v>
      </c>
      <c r="Q1387" s="25">
        <v>4.7571476142904681E-5</v>
      </c>
    </row>
    <row r="1388" spans="1:17" x14ac:dyDescent="0.25">
      <c r="A1388" s="26" t="str">
        <f t="shared" si="74"/>
        <v>52</v>
      </c>
      <c r="B1388" s="27" t="str">
        <f t="shared" si="75"/>
        <v>NARIÑO</v>
      </c>
      <c r="C1388" s="27" t="s">
        <v>433</v>
      </c>
      <c r="D1388" s="28"/>
      <c r="E1388" s="29">
        <v>0</v>
      </c>
      <c r="F1388" s="28"/>
      <c r="G1388" s="29">
        <v>0</v>
      </c>
      <c r="H1388" s="28"/>
      <c r="I1388" s="29">
        <v>0</v>
      </c>
      <c r="J1388" s="28"/>
      <c r="K1388" s="29">
        <v>0</v>
      </c>
      <c r="L1388" s="28"/>
      <c r="M1388" s="29">
        <v>0</v>
      </c>
      <c r="N1388" s="28">
        <v>1</v>
      </c>
      <c r="O1388" s="29">
        <v>3.1725888324873094E-4</v>
      </c>
      <c r="P1388" s="30">
        <v>1</v>
      </c>
      <c r="Q1388" s="31">
        <v>4.7571476142904681E-5</v>
      </c>
    </row>
    <row r="1389" spans="1:17" x14ac:dyDescent="0.25">
      <c r="A1389" s="20" t="str">
        <f t="shared" si="74"/>
        <v>52</v>
      </c>
      <c r="B1389" s="21" t="str">
        <f t="shared" si="75"/>
        <v>NARIÑO</v>
      </c>
      <c r="C1389" s="21" t="s">
        <v>434</v>
      </c>
      <c r="D1389" s="22">
        <v>54</v>
      </c>
      <c r="E1389" s="23">
        <v>1.425930815949303E-2</v>
      </c>
      <c r="F1389" s="22">
        <v>78</v>
      </c>
      <c r="G1389" s="23">
        <v>2.091713596138374E-2</v>
      </c>
      <c r="H1389" s="22">
        <v>58.000000000000007</v>
      </c>
      <c r="I1389" s="23">
        <v>1.4431450609604369E-2</v>
      </c>
      <c r="J1389" s="22">
        <v>64</v>
      </c>
      <c r="K1389" s="23">
        <v>2.1709633649932166E-2</v>
      </c>
      <c r="L1389" s="22">
        <v>63</v>
      </c>
      <c r="M1389" s="23">
        <v>1.8606024808033066E-2</v>
      </c>
      <c r="N1389" s="22">
        <v>51.999999999999993</v>
      </c>
      <c r="O1389" s="23">
        <v>1.6497461928934004E-2</v>
      </c>
      <c r="P1389" s="24">
        <v>369.00000000000023</v>
      </c>
      <c r="Q1389" s="25">
        <v>1.7553874696731839E-2</v>
      </c>
    </row>
    <row r="1390" spans="1:17" x14ac:dyDescent="0.25">
      <c r="A1390" s="26" t="str">
        <f t="shared" si="74"/>
        <v>52</v>
      </c>
      <c r="B1390" s="27" t="str">
        <f t="shared" si="75"/>
        <v>NARIÑO</v>
      </c>
      <c r="C1390" s="27" t="s">
        <v>435</v>
      </c>
      <c r="D1390" s="28"/>
      <c r="E1390" s="29">
        <v>0</v>
      </c>
      <c r="F1390" s="28"/>
      <c r="G1390" s="29">
        <v>0</v>
      </c>
      <c r="H1390" s="28"/>
      <c r="I1390" s="29">
        <v>0</v>
      </c>
      <c r="J1390" s="28">
        <v>1</v>
      </c>
      <c r="K1390" s="29">
        <v>3.392130257801901E-4</v>
      </c>
      <c r="L1390" s="28"/>
      <c r="M1390" s="29">
        <v>0</v>
      </c>
      <c r="N1390" s="28"/>
      <c r="O1390" s="29">
        <v>0</v>
      </c>
      <c r="P1390" s="30">
        <v>1</v>
      </c>
      <c r="Q1390" s="31">
        <v>4.7571476142904681E-5</v>
      </c>
    </row>
    <row r="1391" spans="1:17" x14ac:dyDescent="0.25">
      <c r="A1391" s="20" t="str">
        <f t="shared" si="74"/>
        <v>52</v>
      </c>
      <c r="B1391" s="21" t="str">
        <f t="shared" si="75"/>
        <v>NARIÑO</v>
      </c>
      <c r="C1391" s="21" t="s">
        <v>436</v>
      </c>
      <c r="D1391" s="22"/>
      <c r="E1391" s="23">
        <v>0</v>
      </c>
      <c r="F1391" s="22"/>
      <c r="G1391" s="23">
        <v>0</v>
      </c>
      <c r="H1391" s="22">
        <v>1</v>
      </c>
      <c r="I1391" s="23">
        <v>2.4881811395869598E-4</v>
      </c>
      <c r="J1391" s="22"/>
      <c r="K1391" s="23">
        <v>0</v>
      </c>
      <c r="L1391" s="22"/>
      <c r="M1391" s="23">
        <v>0</v>
      </c>
      <c r="N1391" s="22"/>
      <c r="O1391" s="23">
        <v>0</v>
      </c>
      <c r="P1391" s="24">
        <v>1</v>
      </c>
      <c r="Q1391" s="25">
        <v>4.7571476142904681E-5</v>
      </c>
    </row>
    <row r="1392" spans="1:17" x14ac:dyDescent="0.25">
      <c r="A1392" s="26" t="str">
        <f t="shared" si="74"/>
        <v>52</v>
      </c>
      <c r="B1392" s="27" t="str">
        <f t="shared" si="75"/>
        <v>NARIÑO</v>
      </c>
      <c r="C1392" s="27" t="s">
        <v>437</v>
      </c>
      <c r="D1392" s="28">
        <v>636</v>
      </c>
      <c r="E1392" s="29">
        <v>0.16794296276736234</v>
      </c>
      <c r="F1392" s="28">
        <v>467.99999999999983</v>
      </c>
      <c r="G1392" s="29">
        <v>0.12550281576830238</v>
      </c>
      <c r="H1392" s="28">
        <v>453.99999999999989</v>
      </c>
      <c r="I1392" s="29">
        <v>0.11296342373724794</v>
      </c>
      <c r="J1392" s="28">
        <v>238.99999999999997</v>
      </c>
      <c r="K1392" s="29">
        <v>8.1071913161465434E-2</v>
      </c>
      <c r="L1392" s="28">
        <v>269</v>
      </c>
      <c r="M1392" s="29">
        <v>7.944477259303008E-2</v>
      </c>
      <c r="N1392" s="28">
        <v>355</v>
      </c>
      <c r="O1392" s="29">
        <v>0.11262690355329948</v>
      </c>
      <c r="P1392" s="30">
        <v>2421.0000000000005</v>
      </c>
      <c r="Q1392" s="31">
        <v>0.11517054374197226</v>
      </c>
    </row>
    <row r="1393" spans="1:17" x14ac:dyDescent="0.25">
      <c r="A1393" s="20" t="str">
        <f t="shared" si="74"/>
        <v>52</v>
      </c>
      <c r="B1393" s="21" t="str">
        <f t="shared" si="75"/>
        <v>NARIÑO</v>
      </c>
      <c r="C1393" s="21" t="s">
        <v>438</v>
      </c>
      <c r="D1393" s="22">
        <v>16</v>
      </c>
      <c r="E1393" s="23">
        <v>4.2249801954053418E-3</v>
      </c>
      <c r="F1393" s="22">
        <v>11</v>
      </c>
      <c r="G1393" s="23">
        <v>2.9498525073746299E-3</v>
      </c>
      <c r="H1393" s="22">
        <v>22</v>
      </c>
      <c r="I1393" s="23">
        <v>5.4739985070913107E-3</v>
      </c>
      <c r="J1393" s="22">
        <v>12</v>
      </c>
      <c r="K1393" s="23">
        <v>4.0705563093622818E-3</v>
      </c>
      <c r="L1393" s="22">
        <v>13</v>
      </c>
      <c r="M1393" s="23">
        <v>3.8393384524512673E-3</v>
      </c>
      <c r="N1393" s="22">
        <v>9</v>
      </c>
      <c r="O1393" s="23">
        <v>2.8553299492385781E-3</v>
      </c>
      <c r="P1393" s="24">
        <v>83</v>
      </c>
      <c r="Q1393" s="25">
        <v>3.9484325198610882E-3</v>
      </c>
    </row>
    <row r="1394" spans="1:17" x14ac:dyDescent="0.25">
      <c r="A1394" s="26" t="str">
        <f t="shared" si="74"/>
        <v>52</v>
      </c>
      <c r="B1394" s="27" t="str">
        <f t="shared" si="75"/>
        <v>NARIÑO</v>
      </c>
      <c r="C1394" s="27" t="s">
        <v>439</v>
      </c>
      <c r="D1394" s="28">
        <v>1</v>
      </c>
      <c r="E1394" s="29">
        <v>2.6406126221283386E-4</v>
      </c>
      <c r="F1394" s="28"/>
      <c r="G1394" s="29">
        <v>0</v>
      </c>
      <c r="H1394" s="28"/>
      <c r="I1394" s="29">
        <v>0</v>
      </c>
      <c r="J1394" s="28"/>
      <c r="K1394" s="29">
        <v>0</v>
      </c>
      <c r="L1394" s="28"/>
      <c r="M1394" s="29">
        <v>0</v>
      </c>
      <c r="N1394" s="28"/>
      <c r="O1394" s="29">
        <v>0</v>
      </c>
      <c r="P1394" s="30">
        <v>1</v>
      </c>
      <c r="Q1394" s="31">
        <v>4.7571476142904681E-5</v>
      </c>
    </row>
    <row r="1395" spans="1:17" x14ac:dyDescent="0.25">
      <c r="A1395" s="20" t="str">
        <f t="shared" si="74"/>
        <v>52</v>
      </c>
      <c r="B1395" s="21" t="str">
        <f t="shared" si="75"/>
        <v>NARIÑO</v>
      </c>
      <c r="C1395" s="21" t="s">
        <v>442</v>
      </c>
      <c r="D1395" s="22">
        <v>8</v>
      </c>
      <c r="E1395" s="23">
        <v>2.1124900977026709E-3</v>
      </c>
      <c r="F1395" s="22">
        <v>8</v>
      </c>
      <c r="G1395" s="23">
        <v>2.1453472780906401E-3</v>
      </c>
      <c r="H1395" s="22">
        <v>5</v>
      </c>
      <c r="I1395" s="23">
        <v>1.24409056979348E-3</v>
      </c>
      <c r="J1395" s="22">
        <v>3</v>
      </c>
      <c r="K1395" s="23">
        <v>1.0176390773405704E-3</v>
      </c>
      <c r="L1395" s="22">
        <v>3</v>
      </c>
      <c r="M1395" s="23">
        <v>8.8600118133490811E-4</v>
      </c>
      <c r="N1395" s="22">
        <v>6</v>
      </c>
      <c r="O1395" s="23">
        <v>1.9035532994923854E-3</v>
      </c>
      <c r="P1395" s="24">
        <v>33.000000000000007</v>
      </c>
      <c r="Q1395" s="25">
        <v>1.5698587127158548E-3</v>
      </c>
    </row>
    <row r="1396" spans="1:17" x14ac:dyDescent="0.25">
      <c r="A1396" s="26" t="str">
        <f t="shared" si="74"/>
        <v>52</v>
      </c>
      <c r="B1396" s="27" t="str">
        <f t="shared" si="75"/>
        <v>NARIÑO</v>
      </c>
      <c r="C1396" s="27" t="s">
        <v>443</v>
      </c>
      <c r="D1396" s="28">
        <v>1</v>
      </c>
      <c r="E1396" s="29">
        <v>2.6406126221283386E-4</v>
      </c>
      <c r="F1396" s="28"/>
      <c r="G1396" s="29">
        <v>0</v>
      </c>
      <c r="H1396" s="28">
        <v>1</v>
      </c>
      <c r="I1396" s="29">
        <v>2.4881811395869598E-4</v>
      </c>
      <c r="J1396" s="28">
        <v>1</v>
      </c>
      <c r="K1396" s="29">
        <v>3.392130257801901E-4</v>
      </c>
      <c r="L1396" s="28"/>
      <c r="M1396" s="29">
        <v>0</v>
      </c>
      <c r="N1396" s="28"/>
      <c r="O1396" s="29">
        <v>0</v>
      </c>
      <c r="P1396" s="30">
        <v>3</v>
      </c>
      <c r="Q1396" s="31">
        <v>1.4271442842871406E-4</v>
      </c>
    </row>
    <row r="1397" spans="1:17" x14ac:dyDescent="0.25">
      <c r="A1397" s="20" t="str">
        <f t="shared" si="74"/>
        <v>52</v>
      </c>
      <c r="B1397" s="21" t="str">
        <f t="shared" si="75"/>
        <v>NARIÑO</v>
      </c>
      <c r="C1397" s="21" t="s">
        <v>444</v>
      </c>
      <c r="D1397" s="22"/>
      <c r="E1397" s="23">
        <v>0</v>
      </c>
      <c r="F1397" s="22">
        <v>1</v>
      </c>
      <c r="G1397" s="23">
        <v>2.6816840976133001E-4</v>
      </c>
      <c r="H1397" s="22">
        <v>1</v>
      </c>
      <c r="I1397" s="23">
        <v>2.4881811395869598E-4</v>
      </c>
      <c r="J1397" s="22">
        <v>1</v>
      </c>
      <c r="K1397" s="23">
        <v>3.392130257801901E-4</v>
      </c>
      <c r="L1397" s="22">
        <v>8</v>
      </c>
      <c r="M1397" s="23">
        <v>2.3626698168930879E-3</v>
      </c>
      <c r="N1397" s="22"/>
      <c r="O1397" s="23">
        <v>0</v>
      </c>
      <c r="P1397" s="24">
        <v>11</v>
      </c>
      <c r="Q1397" s="25">
        <v>5.2328623757195145E-4</v>
      </c>
    </row>
    <row r="1398" spans="1:17" x14ac:dyDescent="0.25">
      <c r="A1398" s="26" t="str">
        <f t="shared" si="74"/>
        <v>52</v>
      </c>
      <c r="B1398" s="27" t="str">
        <f t="shared" si="75"/>
        <v>NARIÑO</v>
      </c>
      <c r="C1398" s="27" t="s">
        <v>445</v>
      </c>
      <c r="D1398" s="28">
        <v>1</v>
      </c>
      <c r="E1398" s="29">
        <v>2.6406126221283386E-4</v>
      </c>
      <c r="F1398" s="28"/>
      <c r="G1398" s="29">
        <v>0</v>
      </c>
      <c r="H1398" s="28"/>
      <c r="I1398" s="29">
        <v>0</v>
      </c>
      <c r="J1398" s="28"/>
      <c r="K1398" s="29">
        <v>0</v>
      </c>
      <c r="L1398" s="28"/>
      <c r="M1398" s="29">
        <v>0</v>
      </c>
      <c r="N1398" s="28"/>
      <c r="O1398" s="29">
        <v>0</v>
      </c>
      <c r="P1398" s="30">
        <v>1</v>
      </c>
      <c r="Q1398" s="31">
        <v>4.7571476142904681E-5</v>
      </c>
    </row>
    <row r="1399" spans="1:17" x14ac:dyDescent="0.25">
      <c r="A1399" s="20" t="str">
        <f t="shared" si="74"/>
        <v>52</v>
      </c>
      <c r="B1399" s="21" t="str">
        <f t="shared" si="75"/>
        <v>NARIÑO</v>
      </c>
      <c r="C1399" s="21" t="s">
        <v>446</v>
      </c>
      <c r="D1399" s="22"/>
      <c r="E1399" s="23">
        <v>0</v>
      </c>
      <c r="F1399" s="22">
        <v>1</v>
      </c>
      <c r="G1399" s="23">
        <v>2.6816840976133001E-4</v>
      </c>
      <c r="H1399" s="22">
        <v>1</v>
      </c>
      <c r="I1399" s="23">
        <v>2.4881811395869598E-4</v>
      </c>
      <c r="J1399" s="22"/>
      <c r="K1399" s="23">
        <v>0</v>
      </c>
      <c r="L1399" s="22">
        <v>2</v>
      </c>
      <c r="M1399" s="23">
        <v>5.9066745422327197E-4</v>
      </c>
      <c r="N1399" s="22">
        <v>1</v>
      </c>
      <c r="O1399" s="23">
        <v>3.1725888324873094E-4</v>
      </c>
      <c r="P1399" s="24">
        <v>5</v>
      </c>
      <c r="Q1399" s="25">
        <v>2.3785738071452342E-4</v>
      </c>
    </row>
    <row r="1400" spans="1:17" x14ac:dyDescent="0.25">
      <c r="A1400" s="26" t="str">
        <f t="shared" si="74"/>
        <v>52</v>
      </c>
      <c r="B1400" s="27" t="str">
        <f t="shared" si="75"/>
        <v>NARIÑO</v>
      </c>
      <c r="C1400" s="27" t="s">
        <v>447</v>
      </c>
      <c r="D1400" s="28">
        <v>78</v>
      </c>
      <c r="E1400" s="29">
        <v>2.059677845260104E-2</v>
      </c>
      <c r="F1400" s="28">
        <v>77.999999999999972</v>
      </c>
      <c r="G1400" s="29">
        <v>2.0917135961383729E-2</v>
      </c>
      <c r="H1400" s="28">
        <v>92</v>
      </c>
      <c r="I1400" s="29">
        <v>2.2891266484200031E-2</v>
      </c>
      <c r="J1400" s="28">
        <v>63.000000000000007</v>
      </c>
      <c r="K1400" s="29">
        <v>2.1370420624151981E-2</v>
      </c>
      <c r="L1400" s="28">
        <v>117.99999999999999</v>
      </c>
      <c r="M1400" s="29">
        <v>3.484937979917304E-2</v>
      </c>
      <c r="N1400" s="28">
        <v>88.999999999999986</v>
      </c>
      <c r="O1400" s="29">
        <v>2.8236040609137047E-2</v>
      </c>
      <c r="P1400" s="30">
        <v>517.99999999999989</v>
      </c>
      <c r="Q1400" s="31">
        <v>2.4642024642024619E-2</v>
      </c>
    </row>
    <row r="1401" spans="1:17" x14ac:dyDescent="0.25">
      <c r="A1401" s="20" t="str">
        <f t="shared" si="74"/>
        <v>52</v>
      </c>
      <c r="B1401" s="21" t="str">
        <f t="shared" si="75"/>
        <v>NARIÑO</v>
      </c>
      <c r="C1401" s="21" t="s">
        <v>448</v>
      </c>
      <c r="D1401" s="22">
        <v>1</v>
      </c>
      <c r="E1401" s="23">
        <v>2.6406126221283386E-4</v>
      </c>
      <c r="F1401" s="22"/>
      <c r="G1401" s="23">
        <v>0</v>
      </c>
      <c r="H1401" s="22"/>
      <c r="I1401" s="23">
        <v>0</v>
      </c>
      <c r="J1401" s="22"/>
      <c r="K1401" s="23">
        <v>0</v>
      </c>
      <c r="L1401" s="22"/>
      <c r="M1401" s="23">
        <v>0</v>
      </c>
      <c r="N1401" s="22"/>
      <c r="O1401" s="23">
        <v>0</v>
      </c>
      <c r="P1401" s="24">
        <v>1</v>
      </c>
      <c r="Q1401" s="25">
        <v>4.7571476142904681E-5</v>
      </c>
    </row>
    <row r="1402" spans="1:17" x14ac:dyDescent="0.25">
      <c r="A1402" s="26" t="str">
        <f t="shared" si="74"/>
        <v>52</v>
      </c>
      <c r="B1402" s="27" t="str">
        <f t="shared" si="75"/>
        <v>NARIÑO</v>
      </c>
      <c r="C1402" s="27" t="s">
        <v>451</v>
      </c>
      <c r="D1402" s="28"/>
      <c r="E1402" s="29">
        <v>0</v>
      </c>
      <c r="F1402" s="28"/>
      <c r="G1402" s="29">
        <v>0</v>
      </c>
      <c r="H1402" s="28"/>
      <c r="I1402" s="29">
        <v>0</v>
      </c>
      <c r="J1402" s="28"/>
      <c r="K1402" s="29">
        <v>0</v>
      </c>
      <c r="L1402" s="28">
        <v>1</v>
      </c>
      <c r="M1402" s="29">
        <v>2.9533372711163598E-4</v>
      </c>
      <c r="N1402" s="28">
        <v>1</v>
      </c>
      <c r="O1402" s="29">
        <v>3.1725888324873094E-4</v>
      </c>
      <c r="P1402" s="30">
        <v>2</v>
      </c>
      <c r="Q1402" s="31">
        <v>9.5142952285809363E-5</v>
      </c>
    </row>
    <row r="1403" spans="1:17" x14ac:dyDescent="0.25">
      <c r="A1403" s="20" t="str">
        <f t="shared" si="74"/>
        <v>52</v>
      </c>
      <c r="B1403" s="21" t="str">
        <f t="shared" si="75"/>
        <v>NARIÑO</v>
      </c>
      <c r="C1403" s="21" t="s">
        <v>452</v>
      </c>
      <c r="D1403" s="22">
        <v>7</v>
      </c>
      <c r="E1403" s="23">
        <v>1.8484288354898369E-3</v>
      </c>
      <c r="F1403" s="22"/>
      <c r="G1403" s="23">
        <v>0</v>
      </c>
      <c r="H1403" s="22">
        <v>9</v>
      </c>
      <c r="I1403" s="23">
        <v>2.2393630256282641E-3</v>
      </c>
      <c r="J1403" s="22">
        <v>28</v>
      </c>
      <c r="K1403" s="23">
        <v>9.4979647218453225E-3</v>
      </c>
      <c r="L1403" s="22">
        <v>8</v>
      </c>
      <c r="M1403" s="23">
        <v>2.3626698168930879E-3</v>
      </c>
      <c r="N1403" s="22">
        <v>121</v>
      </c>
      <c r="O1403" s="23">
        <v>3.8388324873096444E-2</v>
      </c>
      <c r="P1403" s="24">
        <v>173</v>
      </c>
      <c r="Q1403" s="25">
        <v>8.2298653727225102E-3</v>
      </c>
    </row>
    <row r="1404" spans="1:17" x14ac:dyDescent="0.25">
      <c r="A1404" s="26" t="str">
        <f t="shared" si="74"/>
        <v>52</v>
      </c>
      <c r="B1404" s="27" t="str">
        <f t="shared" si="75"/>
        <v>NARIÑO</v>
      </c>
      <c r="C1404" s="27" t="s">
        <v>454</v>
      </c>
      <c r="D1404" s="28">
        <v>64.000000000000014</v>
      </c>
      <c r="E1404" s="29">
        <v>1.6899920781621371E-2</v>
      </c>
      <c r="F1404" s="28">
        <v>73</v>
      </c>
      <c r="G1404" s="29">
        <v>1.9576293912577088E-2</v>
      </c>
      <c r="H1404" s="28">
        <v>80.999999999999972</v>
      </c>
      <c r="I1404" s="29">
        <v>2.0154267230654367E-2</v>
      </c>
      <c r="J1404" s="28">
        <v>62.000000000000007</v>
      </c>
      <c r="K1404" s="29">
        <v>2.1031207598371789E-2</v>
      </c>
      <c r="L1404" s="28">
        <v>58.000000000000007</v>
      </c>
      <c r="M1404" s="29">
        <v>1.712935617247489E-2</v>
      </c>
      <c r="N1404" s="28">
        <v>63</v>
      </c>
      <c r="O1404" s="29">
        <v>1.9987309644670048E-2</v>
      </c>
      <c r="P1404" s="30">
        <v>400.99999999999977</v>
      </c>
      <c r="Q1404" s="31">
        <v>1.9076161933304768E-2</v>
      </c>
    </row>
    <row r="1405" spans="1:17" x14ac:dyDescent="0.25">
      <c r="A1405" s="20" t="str">
        <f t="shared" si="74"/>
        <v>52</v>
      </c>
      <c r="B1405" s="21" t="str">
        <f t="shared" si="75"/>
        <v>NARIÑO</v>
      </c>
      <c r="C1405" s="21" t="s">
        <v>455</v>
      </c>
      <c r="D1405" s="22">
        <v>4</v>
      </c>
      <c r="E1405" s="23">
        <v>1.0562450488513354E-3</v>
      </c>
      <c r="F1405" s="22">
        <v>5</v>
      </c>
      <c r="G1405" s="23">
        <v>1.34084204880665E-3</v>
      </c>
      <c r="H1405" s="22">
        <v>4</v>
      </c>
      <c r="I1405" s="23">
        <v>9.9527245583478394E-4</v>
      </c>
      <c r="J1405" s="22">
        <v>2</v>
      </c>
      <c r="K1405" s="23">
        <v>6.7842605156038019E-4</v>
      </c>
      <c r="L1405" s="22"/>
      <c r="M1405" s="23">
        <v>0</v>
      </c>
      <c r="N1405" s="22"/>
      <c r="O1405" s="23">
        <v>0</v>
      </c>
      <c r="P1405" s="24">
        <v>15</v>
      </c>
      <c r="Q1405" s="25">
        <v>7.1357214214357023E-4</v>
      </c>
    </row>
    <row r="1406" spans="1:17" x14ac:dyDescent="0.25">
      <c r="A1406" s="26" t="str">
        <f t="shared" si="74"/>
        <v>52</v>
      </c>
      <c r="B1406" s="27" t="str">
        <f t="shared" si="75"/>
        <v>NARIÑO</v>
      </c>
      <c r="C1406" s="27" t="s">
        <v>456</v>
      </c>
      <c r="D1406" s="28">
        <v>1</v>
      </c>
      <c r="E1406" s="29">
        <v>2.6406126221283386E-4</v>
      </c>
      <c r="F1406" s="28">
        <v>1</v>
      </c>
      <c r="G1406" s="29">
        <v>2.6816840976133001E-4</v>
      </c>
      <c r="H1406" s="28"/>
      <c r="I1406" s="29">
        <v>0</v>
      </c>
      <c r="J1406" s="28"/>
      <c r="K1406" s="29">
        <v>0</v>
      </c>
      <c r="L1406" s="28"/>
      <c r="M1406" s="29">
        <v>0</v>
      </c>
      <c r="N1406" s="28"/>
      <c r="O1406" s="29">
        <v>0</v>
      </c>
      <c r="P1406" s="30">
        <v>2</v>
      </c>
      <c r="Q1406" s="31">
        <v>9.5142952285809363E-5</v>
      </c>
    </row>
    <row r="1407" spans="1:17" x14ac:dyDescent="0.25">
      <c r="A1407" s="20" t="str">
        <f t="shared" si="74"/>
        <v>52</v>
      </c>
      <c r="B1407" s="21" t="str">
        <f t="shared" si="75"/>
        <v>NARIÑO</v>
      </c>
      <c r="C1407" s="21" t="s">
        <v>457</v>
      </c>
      <c r="D1407" s="22"/>
      <c r="E1407" s="23">
        <v>0</v>
      </c>
      <c r="F1407" s="22"/>
      <c r="G1407" s="23">
        <v>0</v>
      </c>
      <c r="H1407" s="22">
        <v>2</v>
      </c>
      <c r="I1407" s="23">
        <v>4.9763622791739197E-4</v>
      </c>
      <c r="J1407" s="22"/>
      <c r="K1407" s="23">
        <v>0</v>
      </c>
      <c r="L1407" s="22"/>
      <c r="M1407" s="23">
        <v>0</v>
      </c>
      <c r="N1407" s="22"/>
      <c r="O1407" s="23">
        <v>0</v>
      </c>
      <c r="P1407" s="24">
        <v>2</v>
      </c>
      <c r="Q1407" s="25">
        <v>9.5142952285809363E-5</v>
      </c>
    </row>
    <row r="1408" spans="1:17" x14ac:dyDescent="0.25">
      <c r="A1408" s="26" t="str">
        <f t="shared" ref="A1408:A1439" si="76">A1407</f>
        <v>52</v>
      </c>
      <c r="B1408" s="27" t="str">
        <f t="shared" ref="B1408:B1439" si="77">B1407</f>
        <v>NARIÑO</v>
      </c>
      <c r="C1408" s="27" t="s">
        <v>458</v>
      </c>
      <c r="D1408" s="28">
        <v>494.00000000000017</v>
      </c>
      <c r="E1408" s="29">
        <v>0.13044626353313996</v>
      </c>
      <c r="F1408" s="28">
        <v>465</v>
      </c>
      <c r="G1408" s="29">
        <v>0.12469831053901843</v>
      </c>
      <c r="H1408" s="28">
        <v>458</v>
      </c>
      <c r="I1408" s="29">
        <v>0.11395869619308277</v>
      </c>
      <c r="J1408" s="28">
        <v>359.00000000000017</v>
      </c>
      <c r="K1408" s="29">
        <v>0.12177747625508831</v>
      </c>
      <c r="L1408" s="28">
        <v>378.00000000000006</v>
      </c>
      <c r="M1408" s="29">
        <v>0.11163614884819842</v>
      </c>
      <c r="N1408" s="28">
        <v>300.00000000000023</v>
      </c>
      <c r="O1408" s="29">
        <v>9.5177664974619353E-2</v>
      </c>
      <c r="P1408" s="30">
        <v>2453.9999999999991</v>
      </c>
      <c r="Q1408" s="31">
        <v>0.11674040245468804</v>
      </c>
    </row>
    <row r="1409" spans="1:17" x14ac:dyDescent="0.25">
      <c r="A1409" s="20" t="str">
        <f t="shared" si="76"/>
        <v>52</v>
      </c>
      <c r="B1409" s="21" t="str">
        <f t="shared" si="77"/>
        <v>NARIÑO</v>
      </c>
      <c r="C1409" s="21" t="s">
        <v>460</v>
      </c>
      <c r="D1409" s="22">
        <v>7</v>
      </c>
      <c r="E1409" s="23">
        <v>1.8484288354898369E-3</v>
      </c>
      <c r="F1409" s="22">
        <v>2</v>
      </c>
      <c r="G1409" s="23">
        <v>5.3633681952266002E-4</v>
      </c>
      <c r="H1409" s="22">
        <v>3</v>
      </c>
      <c r="I1409" s="23">
        <v>7.4645434187608801E-4</v>
      </c>
      <c r="J1409" s="22">
        <v>6</v>
      </c>
      <c r="K1409" s="23">
        <v>2.0352781546811409E-3</v>
      </c>
      <c r="L1409" s="22">
        <v>1</v>
      </c>
      <c r="M1409" s="23">
        <v>2.9533372711163598E-4</v>
      </c>
      <c r="N1409" s="22"/>
      <c r="O1409" s="23">
        <v>0</v>
      </c>
      <c r="P1409" s="24">
        <v>19.000000000000007</v>
      </c>
      <c r="Q1409" s="25">
        <v>9.0385804671518923E-4</v>
      </c>
    </row>
    <row r="1410" spans="1:17" x14ac:dyDescent="0.25">
      <c r="A1410" s="26" t="str">
        <f t="shared" si="76"/>
        <v>52</v>
      </c>
      <c r="B1410" s="27" t="str">
        <f t="shared" si="77"/>
        <v>NARIÑO</v>
      </c>
      <c r="C1410" s="27" t="s">
        <v>461</v>
      </c>
      <c r="D1410" s="28">
        <v>57.999999999999993</v>
      </c>
      <c r="E1410" s="29">
        <v>1.5315553208344362E-2</v>
      </c>
      <c r="F1410" s="28">
        <v>68</v>
      </c>
      <c r="G1410" s="29">
        <v>1.823545186377044E-2</v>
      </c>
      <c r="H1410" s="28">
        <v>62.999999999999986</v>
      </c>
      <c r="I1410" s="29">
        <v>1.5675541179397845E-2</v>
      </c>
      <c r="J1410" s="28">
        <v>60.999999999999993</v>
      </c>
      <c r="K1410" s="29">
        <v>2.069199457259159E-2</v>
      </c>
      <c r="L1410" s="28">
        <v>59.000000000000007</v>
      </c>
      <c r="M1410" s="29">
        <v>1.7424689899586527E-2</v>
      </c>
      <c r="N1410" s="28">
        <v>92.000000000000014</v>
      </c>
      <c r="O1410" s="29">
        <v>2.9187817258883249E-2</v>
      </c>
      <c r="P1410" s="30">
        <v>401</v>
      </c>
      <c r="Q1410" s="31">
        <v>1.9076161933304778E-2</v>
      </c>
    </row>
    <row r="1411" spans="1:17" x14ac:dyDescent="0.25">
      <c r="A1411" s="20" t="str">
        <f t="shared" si="76"/>
        <v>52</v>
      </c>
      <c r="B1411" s="21" t="str">
        <f t="shared" si="77"/>
        <v>NARIÑO</v>
      </c>
      <c r="C1411" s="21" t="s">
        <v>463</v>
      </c>
      <c r="D1411" s="22"/>
      <c r="E1411" s="23">
        <v>0</v>
      </c>
      <c r="F1411" s="22">
        <v>2</v>
      </c>
      <c r="G1411" s="23">
        <v>5.3633681952266002E-4</v>
      </c>
      <c r="H1411" s="22"/>
      <c r="I1411" s="23">
        <v>0</v>
      </c>
      <c r="J1411" s="22">
        <v>1</v>
      </c>
      <c r="K1411" s="23">
        <v>3.392130257801901E-4</v>
      </c>
      <c r="L1411" s="22"/>
      <c r="M1411" s="23">
        <v>0</v>
      </c>
      <c r="N1411" s="22">
        <v>3</v>
      </c>
      <c r="O1411" s="23">
        <v>9.5177664974619271E-4</v>
      </c>
      <c r="P1411" s="24">
        <v>6</v>
      </c>
      <c r="Q1411" s="25">
        <v>2.8542885685742812E-4</v>
      </c>
    </row>
    <row r="1412" spans="1:17" x14ac:dyDescent="0.25">
      <c r="A1412" s="26" t="str">
        <f t="shared" si="76"/>
        <v>52</v>
      </c>
      <c r="B1412" s="27" t="str">
        <f t="shared" si="77"/>
        <v>NARIÑO</v>
      </c>
      <c r="C1412" s="27" t="s">
        <v>464</v>
      </c>
      <c r="D1412" s="28">
        <v>343.00000000000017</v>
      </c>
      <c r="E1412" s="29">
        <v>9.0573012939002051E-2</v>
      </c>
      <c r="F1412" s="28">
        <v>262.00000000000006</v>
      </c>
      <c r="G1412" s="29">
        <v>7.0260123357468465E-2</v>
      </c>
      <c r="H1412" s="28">
        <v>366.00000000000011</v>
      </c>
      <c r="I1412" s="29">
        <v>9.1067429708882763E-2</v>
      </c>
      <c r="J1412" s="28">
        <v>283</v>
      </c>
      <c r="K1412" s="29">
        <v>9.5997286295793807E-2</v>
      </c>
      <c r="L1412" s="28">
        <v>294.00000000000011</v>
      </c>
      <c r="M1412" s="29">
        <v>8.6828115770821016E-2</v>
      </c>
      <c r="N1412" s="28">
        <v>360.00000000000011</v>
      </c>
      <c r="O1412" s="29">
        <v>0.11421319796954316</v>
      </c>
      <c r="P1412" s="30">
        <v>1907.9999999999991</v>
      </c>
      <c r="Q1412" s="31">
        <v>9.0766376480662089E-2</v>
      </c>
    </row>
    <row r="1413" spans="1:17" x14ac:dyDescent="0.25">
      <c r="A1413" s="20" t="str">
        <f t="shared" si="76"/>
        <v>52</v>
      </c>
      <c r="B1413" s="21" t="str">
        <f t="shared" si="77"/>
        <v>NARIÑO</v>
      </c>
      <c r="C1413" s="21" t="s">
        <v>465</v>
      </c>
      <c r="D1413" s="22">
        <v>282.00000000000006</v>
      </c>
      <c r="E1413" s="23">
        <v>7.4465275944019166E-2</v>
      </c>
      <c r="F1413" s="22">
        <v>228.00000000000006</v>
      </c>
      <c r="G1413" s="23">
        <v>6.1142397425583257E-2</v>
      </c>
      <c r="H1413" s="22">
        <v>277</v>
      </c>
      <c r="I1413" s="23">
        <v>6.8922617566558791E-2</v>
      </c>
      <c r="J1413" s="22">
        <v>221.00000000000006</v>
      </c>
      <c r="K1413" s="23">
        <v>7.4966078697422028E-2</v>
      </c>
      <c r="L1413" s="22">
        <v>183.00000000000003</v>
      </c>
      <c r="M1413" s="23">
        <v>5.4046072061429397E-2</v>
      </c>
      <c r="N1413" s="22">
        <v>192</v>
      </c>
      <c r="O1413" s="23">
        <v>6.0913705583756333E-2</v>
      </c>
      <c r="P1413" s="24">
        <v>1383.0000000000005</v>
      </c>
      <c r="Q1413" s="25">
        <v>6.5791351505637197E-2</v>
      </c>
    </row>
    <row r="1414" spans="1:17" x14ac:dyDescent="0.25">
      <c r="A1414" s="26" t="str">
        <f t="shared" si="76"/>
        <v>52</v>
      </c>
      <c r="B1414" s="27" t="str">
        <f t="shared" si="77"/>
        <v>NARIÑO</v>
      </c>
      <c r="C1414" s="27" t="s">
        <v>466</v>
      </c>
      <c r="D1414" s="28">
        <v>19</v>
      </c>
      <c r="E1414" s="29">
        <v>5.0171639820438428E-3</v>
      </c>
      <c r="F1414" s="28">
        <v>19.000000000000004</v>
      </c>
      <c r="G1414" s="29">
        <v>5.0951997854652709E-3</v>
      </c>
      <c r="H1414" s="28">
        <v>23</v>
      </c>
      <c r="I1414" s="29">
        <v>5.7228166210500078E-3</v>
      </c>
      <c r="J1414" s="28">
        <v>13</v>
      </c>
      <c r="K1414" s="29">
        <v>4.4097693351424711E-3</v>
      </c>
      <c r="L1414" s="28">
        <v>40</v>
      </c>
      <c r="M1414" s="29">
        <v>1.1813349084465439E-2</v>
      </c>
      <c r="N1414" s="28">
        <v>25.000000000000007</v>
      </c>
      <c r="O1414" s="29">
        <v>7.9314720812182753E-3</v>
      </c>
      <c r="P1414" s="30">
        <v>139.00000000000003</v>
      </c>
      <c r="Q1414" s="31">
        <v>6.6124351838637522E-3</v>
      </c>
    </row>
    <row r="1415" spans="1:17" x14ac:dyDescent="0.25">
      <c r="A1415" s="20" t="str">
        <f t="shared" si="76"/>
        <v>52</v>
      </c>
      <c r="B1415" s="21" t="str">
        <f t="shared" si="77"/>
        <v>NARIÑO</v>
      </c>
      <c r="C1415" s="21" t="s">
        <v>467</v>
      </c>
      <c r="D1415" s="22">
        <v>20</v>
      </c>
      <c r="E1415" s="23">
        <v>5.2812252442566762E-3</v>
      </c>
      <c r="F1415" s="22">
        <v>21.000000000000004</v>
      </c>
      <c r="G1415" s="23">
        <v>5.6315366049879308E-3</v>
      </c>
      <c r="H1415" s="22">
        <v>18</v>
      </c>
      <c r="I1415" s="23">
        <v>4.4787260512565282E-3</v>
      </c>
      <c r="J1415" s="22">
        <v>19</v>
      </c>
      <c r="K1415" s="23">
        <v>6.445047489823612E-3</v>
      </c>
      <c r="L1415" s="22">
        <v>29.000000000000004</v>
      </c>
      <c r="M1415" s="23">
        <v>8.5646780862374452E-3</v>
      </c>
      <c r="N1415" s="22">
        <v>24</v>
      </c>
      <c r="O1415" s="23">
        <v>7.6142131979695417E-3</v>
      </c>
      <c r="P1415" s="24">
        <v>130.99999999999997</v>
      </c>
      <c r="Q1415" s="25">
        <v>6.2318633747205122E-3</v>
      </c>
    </row>
    <row r="1416" spans="1:17" x14ac:dyDescent="0.25">
      <c r="A1416" s="26" t="str">
        <f t="shared" si="76"/>
        <v>52</v>
      </c>
      <c r="B1416" s="27" t="str">
        <f t="shared" si="77"/>
        <v>NARIÑO</v>
      </c>
      <c r="C1416" s="27" t="s">
        <v>468</v>
      </c>
      <c r="D1416" s="28">
        <v>5</v>
      </c>
      <c r="E1416" s="29">
        <v>1.320306311064169E-3</v>
      </c>
      <c r="F1416" s="28">
        <v>1</v>
      </c>
      <c r="G1416" s="29">
        <v>2.6816840976133001E-4</v>
      </c>
      <c r="H1416" s="28">
        <v>4</v>
      </c>
      <c r="I1416" s="29">
        <v>9.9527245583478394E-4</v>
      </c>
      <c r="J1416" s="28">
        <v>6.9999999999999991</v>
      </c>
      <c r="K1416" s="29">
        <v>2.3744911804613306E-3</v>
      </c>
      <c r="L1416" s="28">
        <v>13.000000000000002</v>
      </c>
      <c r="M1416" s="29">
        <v>3.8393384524512686E-3</v>
      </c>
      <c r="N1416" s="28">
        <v>9</v>
      </c>
      <c r="O1416" s="29">
        <v>2.8553299492385781E-3</v>
      </c>
      <c r="P1416" s="30">
        <v>39.000000000000014</v>
      </c>
      <c r="Q1416" s="31">
        <v>1.8552875695732832E-3</v>
      </c>
    </row>
    <row r="1417" spans="1:17" x14ac:dyDescent="0.25">
      <c r="A1417" s="20" t="str">
        <f t="shared" si="76"/>
        <v>52</v>
      </c>
      <c r="B1417" s="21" t="str">
        <f t="shared" si="77"/>
        <v>NARIÑO</v>
      </c>
      <c r="C1417" s="21" t="s">
        <v>469</v>
      </c>
      <c r="D1417" s="22">
        <v>6</v>
      </c>
      <c r="E1417" s="23">
        <v>1.5843675732770028E-3</v>
      </c>
      <c r="F1417" s="22">
        <v>8</v>
      </c>
      <c r="G1417" s="23">
        <v>2.1453472780906401E-3</v>
      </c>
      <c r="H1417" s="22">
        <v>7</v>
      </c>
      <c r="I1417" s="23">
        <v>1.7417267977108718E-3</v>
      </c>
      <c r="J1417" s="22">
        <v>13</v>
      </c>
      <c r="K1417" s="23">
        <v>4.4097693351424711E-3</v>
      </c>
      <c r="L1417" s="22">
        <v>6</v>
      </c>
      <c r="M1417" s="23">
        <v>1.7720023626698162E-3</v>
      </c>
      <c r="N1417" s="22">
        <v>5</v>
      </c>
      <c r="O1417" s="23">
        <v>1.5862944162436546E-3</v>
      </c>
      <c r="P1417" s="24">
        <v>45.000000000000007</v>
      </c>
      <c r="Q1417" s="25">
        <v>2.140716426430711E-3</v>
      </c>
    </row>
    <row r="1418" spans="1:17" x14ac:dyDescent="0.25">
      <c r="A1418" s="26" t="str">
        <f t="shared" si="76"/>
        <v>52</v>
      </c>
      <c r="B1418" s="27" t="str">
        <f t="shared" si="77"/>
        <v>NARIÑO</v>
      </c>
      <c r="C1418" s="27" t="s">
        <v>470</v>
      </c>
      <c r="D1418" s="28">
        <v>12.000000000000002</v>
      </c>
      <c r="E1418" s="29">
        <v>3.1687351465540066E-3</v>
      </c>
      <c r="F1418" s="28">
        <v>12.000000000000002</v>
      </c>
      <c r="G1418" s="29">
        <v>3.2180209171359603E-3</v>
      </c>
      <c r="H1418" s="28">
        <v>15.999999999999998</v>
      </c>
      <c r="I1418" s="29">
        <v>3.9810898233391357E-3</v>
      </c>
      <c r="J1418" s="28">
        <v>14</v>
      </c>
      <c r="K1418" s="29">
        <v>4.7489823609226612E-3</v>
      </c>
      <c r="L1418" s="28">
        <v>18</v>
      </c>
      <c r="M1418" s="29">
        <v>5.316007088009448E-3</v>
      </c>
      <c r="N1418" s="28">
        <v>15.000000000000004</v>
      </c>
      <c r="O1418" s="29">
        <v>4.7588832487309649E-3</v>
      </c>
      <c r="P1418" s="30">
        <v>86.999999999999986</v>
      </c>
      <c r="Q1418" s="31">
        <v>4.1387184244327064E-3</v>
      </c>
    </row>
    <row r="1419" spans="1:17" x14ac:dyDescent="0.25">
      <c r="A1419" s="20" t="str">
        <f t="shared" si="76"/>
        <v>52</v>
      </c>
      <c r="B1419" s="21" t="str">
        <f t="shared" si="77"/>
        <v>NARIÑO</v>
      </c>
      <c r="C1419" s="21" t="s">
        <v>471</v>
      </c>
      <c r="D1419" s="22"/>
      <c r="E1419" s="23">
        <v>0</v>
      </c>
      <c r="F1419" s="22">
        <v>10</v>
      </c>
      <c r="G1419" s="23">
        <v>2.6816840976133E-3</v>
      </c>
      <c r="H1419" s="22">
        <v>12</v>
      </c>
      <c r="I1419" s="23">
        <v>2.985817367504352E-3</v>
      </c>
      <c r="J1419" s="22">
        <v>16</v>
      </c>
      <c r="K1419" s="23">
        <v>5.4274084124830415E-3</v>
      </c>
      <c r="L1419" s="22">
        <v>4</v>
      </c>
      <c r="M1419" s="23">
        <v>1.1813349084465439E-3</v>
      </c>
      <c r="N1419" s="22">
        <v>5</v>
      </c>
      <c r="O1419" s="23">
        <v>1.5862944162436546E-3</v>
      </c>
      <c r="P1419" s="24">
        <v>46.999999999999993</v>
      </c>
      <c r="Q1419" s="25">
        <v>2.2358593787165197E-3</v>
      </c>
    </row>
    <row r="1420" spans="1:17" x14ac:dyDescent="0.25">
      <c r="A1420" s="26" t="str">
        <f t="shared" si="76"/>
        <v>52</v>
      </c>
      <c r="B1420" s="27" t="str">
        <f t="shared" si="77"/>
        <v>NARIÑO</v>
      </c>
      <c r="C1420" s="27" t="s">
        <v>475</v>
      </c>
      <c r="D1420" s="28">
        <v>60</v>
      </c>
      <c r="E1420" s="29">
        <v>1.584367573277003E-2</v>
      </c>
      <c r="F1420" s="28">
        <v>41</v>
      </c>
      <c r="G1420" s="29">
        <v>1.0994904800214528E-2</v>
      </c>
      <c r="H1420" s="28">
        <v>41</v>
      </c>
      <c r="I1420" s="29">
        <v>1.0201542672306536E-2</v>
      </c>
      <c r="J1420" s="28">
        <v>36</v>
      </c>
      <c r="K1420" s="29">
        <v>1.2211668928086844E-2</v>
      </c>
      <c r="L1420" s="28">
        <v>23.000000000000004</v>
      </c>
      <c r="M1420" s="29">
        <v>6.7926757235676292E-3</v>
      </c>
      <c r="N1420" s="28">
        <v>17.000000000000004</v>
      </c>
      <c r="O1420" s="29">
        <v>5.393401015228427E-3</v>
      </c>
      <c r="P1420" s="30">
        <v>218</v>
      </c>
      <c r="Q1420" s="31">
        <v>1.0370581799153223E-2</v>
      </c>
    </row>
    <row r="1421" spans="1:17" x14ac:dyDescent="0.25">
      <c r="A1421" s="20" t="str">
        <f t="shared" si="76"/>
        <v>52</v>
      </c>
      <c r="B1421" s="21" t="str">
        <f t="shared" si="77"/>
        <v>NARIÑO</v>
      </c>
      <c r="C1421" s="21" t="s">
        <v>476</v>
      </c>
      <c r="D1421" s="22">
        <v>10</v>
      </c>
      <c r="E1421" s="23">
        <v>2.6406126221283381E-3</v>
      </c>
      <c r="F1421" s="22">
        <v>7</v>
      </c>
      <c r="G1421" s="23">
        <v>1.8771788683293101E-3</v>
      </c>
      <c r="H1421" s="22">
        <v>24</v>
      </c>
      <c r="I1421" s="23">
        <v>5.971634735008704E-3</v>
      </c>
      <c r="J1421" s="22">
        <v>17</v>
      </c>
      <c r="K1421" s="23">
        <v>5.7666214382632317E-3</v>
      </c>
      <c r="L1421" s="22">
        <v>8</v>
      </c>
      <c r="M1421" s="23">
        <v>2.3626698168930879E-3</v>
      </c>
      <c r="N1421" s="22">
        <v>40</v>
      </c>
      <c r="O1421" s="23">
        <v>1.2690355329949237E-2</v>
      </c>
      <c r="P1421" s="24">
        <v>105.99999999999996</v>
      </c>
      <c r="Q1421" s="25">
        <v>5.0425764711478941E-3</v>
      </c>
    </row>
    <row r="1422" spans="1:17" x14ac:dyDescent="0.25">
      <c r="A1422" s="26" t="str">
        <f t="shared" si="76"/>
        <v>52</v>
      </c>
      <c r="B1422" s="27" t="str">
        <f t="shared" si="77"/>
        <v>NARIÑO</v>
      </c>
      <c r="C1422" s="27" t="s">
        <v>478</v>
      </c>
      <c r="D1422" s="28">
        <v>2</v>
      </c>
      <c r="E1422" s="29">
        <v>5.2812252442566772E-4</v>
      </c>
      <c r="F1422" s="28">
        <v>6</v>
      </c>
      <c r="G1422" s="29">
        <v>1.6090104585679799E-3</v>
      </c>
      <c r="H1422" s="28">
        <v>28</v>
      </c>
      <c r="I1422" s="29">
        <v>6.9669071908434873E-3</v>
      </c>
      <c r="J1422" s="28">
        <v>2</v>
      </c>
      <c r="K1422" s="29">
        <v>6.7842605156038019E-4</v>
      </c>
      <c r="L1422" s="28">
        <v>5</v>
      </c>
      <c r="M1422" s="29">
        <v>1.4766686355581799E-3</v>
      </c>
      <c r="N1422" s="28">
        <v>6.9999999999999991</v>
      </c>
      <c r="O1422" s="29">
        <v>2.220812182741116E-3</v>
      </c>
      <c r="P1422" s="30">
        <v>50.000000000000007</v>
      </c>
      <c r="Q1422" s="31">
        <v>2.3785738071452345E-3</v>
      </c>
    </row>
    <row r="1423" spans="1:17" x14ac:dyDescent="0.25">
      <c r="A1423" s="20" t="str">
        <f t="shared" si="76"/>
        <v>52</v>
      </c>
      <c r="B1423" s="21" t="str">
        <f t="shared" si="77"/>
        <v>NARIÑO</v>
      </c>
      <c r="C1423" s="21" t="s">
        <v>481</v>
      </c>
      <c r="D1423" s="22"/>
      <c r="E1423" s="23">
        <v>0</v>
      </c>
      <c r="F1423" s="22"/>
      <c r="G1423" s="23">
        <v>0</v>
      </c>
      <c r="H1423" s="22"/>
      <c r="I1423" s="23">
        <v>0</v>
      </c>
      <c r="J1423" s="22">
        <v>1</v>
      </c>
      <c r="K1423" s="23">
        <v>3.392130257801901E-4</v>
      </c>
      <c r="L1423" s="22"/>
      <c r="M1423" s="23">
        <v>0</v>
      </c>
      <c r="N1423" s="22"/>
      <c r="O1423" s="23">
        <v>0</v>
      </c>
      <c r="P1423" s="24">
        <v>1</v>
      </c>
      <c r="Q1423" s="25">
        <v>4.7571476142904681E-5</v>
      </c>
    </row>
    <row r="1424" spans="1:17" x14ac:dyDescent="0.25">
      <c r="A1424" s="26" t="str">
        <f t="shared" si="76"/>
        <v>52</v>
      </c>
      <c r="B1424" s="27" t="str">
        <f t="shared" si="77"/>
        <v>NARIÑO</v>
      </c>
      <c r="C1424" s="27" t="s">
        <v>482</v>
      </c>
      <c r="D1424" s="28"/>
      <c r="E1424" s="29">
        <v>0</v>
      </c>
      <c r="F1424" s="28">
        <v>1</v>
      </c>
      <c r="G1424" s="29">
        <v>2.6816840976133001E-4</v>
      </c>
      <c r="H1424" s="28"/>
      <c r="I1424" s="29">
        <v>0</v>
      </c>
      <c r="J1424" s="28">
        <v>1</v>
      </c>
      <c r="K1424" s="29">
        <v>3.392130257801901E-4</v>
      </c>
      <c r="L1424" s="28"/>
      <c r="M1424" s="29">
        <v>0</v>
      </c>
      <c r="N1424" s="28">
        <v>1</v>
      </c>
      <c r="O1424" s="29">
        <v>3.1725888324873094E-4</v>
      </c>
      <c r="P1424" s="30">
        <v>3</v>
      </c>
      <c r="Q1424" s="31">
        <v>1.4271442842871406E-4</v>
      </c>
    </row>
    <row r="1425" spans="1:17" x14ac:dyDescent="0.25">
      <c r="A1425" s="20" t="str">
        <f t="shared" si="76"/>
        <v>52</v>
      </c>
      <c r="B1425" s="21" t="str">
        <f t="shared" si="77"/>
        <v>NARIÑO</v>
      </c>
      <c r="C1425" s="21" t="s">
        <v>484</v>
      </c>
      <c r="D1425" s="22">
        <v>38.000000000000007</v>
      </c>
      <c r="E1425" s="23">
        <v>1.0034327964087687E-2</v>
      </c>
      <c r="F1425" s="22">
        <v>28</v>
      </c>
      <c r="G1425" s="23">
        <v>7.5087154733172404E-3</v>
      </c>
      <c r="H1425" s="22">
        <v>39.000000000000007</v>
      </c>
      <c r="I1425" s="23">
        <v>9.7039064443891453E-3</v>
      </c>
      <c r="J1425" s="22">
        <v>34</v>
      </c>
      <c r="K1425" s="23">
        <v>1.1533242876526463E-2</v>
      </c>
      <c r="L1425" s="22">
        <v>41.999999999999993</v>
      </c>
      <c r="M1425" s="23">
        <v>1.2404016538688712E-2</v>
      </c>
      <c r="N1425" s="22">
        <v>34</v>
      </c>
      <c r="O1425" s="23">
        <v>1.078680203045685E-2</v>
      </c>
      <c r="P1425" s="24">
        <v>214.99999999999997</v>
      </c>
      <c r="Q1425" s="25">
        <v>1.0227867370724503E-2</v>
      </c>
    </row>
    <row r="1426" spans="1:17" x14ac:dyDescent="0.25">
      <c r="A1426" s="26" t="str">
        <f t="shared" si="76"/>
        <v>52</v>
      </c>
      <c r="B1426" s="27" t="str">
        <f t="shared" si="77"/>
        <v>NARIÑO</v>
      </c>
      <c r="C1426" s="27" t="s">
        <v>489</v>
      </c>
      <c r="D1426" s="28"/>
      <c r="E1426" s="29">
        <v>0</v>
      </c>
      <c r="F1426" s="28"/>
      <c r="G1426" s="29">
        <v>0</v>
      </c>
      <c r="H1426" s="28"/>
      <c r="I1426" s="29">
        <v>0</v>
      </c>
      <c r="J1426" s="28"/>
      <c r="K1426" s="29">
        <v>0</v>
      </c>
      <c r="L1426" s="28"/>
      <c r="M1426" s="29">
        <v>0</v>
      </c>
      <c r="N1426" s="28">
        <v>1</v>
      </c>
      <c r="O1426" s="29">
        <v>3.1725888324873094E-4</v>
      </c>
      <c r="P1426" s="30">
        <v>1</v>
      </c>
      <c r="Q1426" s="31">
        <v>4.7571476142904681E-5</v>
      </c>
    </row>
    <row r="1427" spans="1:17" x14ac:dyDescent="0.25">
      <c r="A1427" s="20" t="str">
        <f t="shared" si="76"/>
        <v>52</v>
      </c>
      <c r="B1427" s="21" t="str">
        <f t="shared" si="77"/>
        <v>NARIÑO</v>
      </c>
      <c r="C1427" s="21" t="s">
        <v>490</v>
      </c>
      <c r="D1427" s="22"/>
      <c r="E1427" s="23">
        <v>0</v>
      </c>
      <c r="F1427" s="22"/>
      <c r="G1427" s="23">
        <v>0</v>
      </c>
      <c r="H1427" s="22"/>
      <c r="I1427" s="23">
        <v>0</v>
      </c>
      <c r="J1427" s="22"/>
      <c r="K1427" s="23">
        <v>0</v>
      </c>
      <c r="L1427" s="22"/>
      <c r="M1427" s="23">
        <v>0</v>
      </c>
      <c r="N1427" s="22">
        <v>1</v>
      </c>
      <c r="O1427" s="23">
        <v>3.1725888324873094E-4</v>
      </c>
      <c r="P1427" s="24">
        <v>1</v>
      </c>
      <c r="Q1427" s="25">
        <v>4.7571476142904681E-5</v>
      </c>
    </row>
    <row r="1428" spans="1:17" x14ac:dyDescent="0.25">
      <c r="A1428" s="26" t="str">
        <f t="shared" si="76"/>
        <v>52</v>
      </c>
      <c r="B1428" s="27" t="str">
        <f t="shared" si="77"/>
        <v>NARIÑO</v>
      </c>
      <c r="C1428" s="27" t="s">
        <v>496</v>
      </c>
      <c r="D1428" s="28">
        <v>2</v>
      </c>
      <c r="E1428" s="29">
        <v>5.2812252442566772E-4</v>
      </c>
      <c r="F1428" s="28"/>
      <c r="G1428" s="29">
        <v>0</v>
      </c>
      <c r="H1428" s="28"/>
      <c r="I1428" s="29">
        <v>0</v>
      </c>
      <c r="J1428" s="28"/>
      <c r="K1428" s="29">
        <v>0</v>
      </c>
      <c r="L1428" s="28">
        <v>1</v>
      </c>
      <c r="M1428" s="29">
        <v>2.9533372711163598E-4</v>
      </c>
      <c r="N1428" s="28">
        <v>1</v>
      </c>
      <c r="O1428" s="29">
        <v>3.1725888324873094E-4</v>
      </c>
      <c r="P1428" s="30">
        <v>4</v>
      </c>
      <c r="Q1428" s="31">
        <v>1.9028590457161873E-4</v>
      </c>
    </row>
    <row r="1429" spans="1:17" x14ac:dyDescent="0.25">
      <c r="A1429" s="20" t="str">
        <f t="shared" si="76"/>
        <v>52</v>
      </c>
      <c r="B1429" s="21" t="str">
        <f t="shared" si="77"/>
        <v>NARIÑO</v>
      </c>
      <c r="C1429" s="21" t="s">
        <v>497</v>
      </c>
      <c r="D1429" s="22">
        <v>59.000000000000021</v>
      </c>
      <c r="E1429" s="23">
        <v>1.5579614470557203E-2</v>
      </c>
      <c r="F1429" s="22">
        <v>40</v>
      </c>
      <c r="G1429" s="23">
        <v>1.07267363904532E-2</v>
      </c>
      <c r="H1429" s="22">
        <v>64</v>
      </c>
      <c r="I1429" s="23">
        <v>1.5924359293356543E-2</v>
      </c>
      <c r="J1429" s="22">
        <v>38</v>
      </c>
      <c r="K1429" s="23">
        <v>1.2890094979647224E-2</v>
      </c>
      <c r="L1429" s="22">
        <v>31.999999999999993</v>
      </c>
      <c r="M1429" s="23">
        <v>9.4506792675723497E-3</v>
      </c>
      <c r="N1429" s="22">
        <v>33</v>
      </c>
      <c r="O1429" s="23">
        <v>1.046954314720812E-2</v>
      </c>
      <c r="P1429" s="24">
        <v>266.00000000000011</v>
      </c>
      <c r="Q1429" s="25">
        <v>1.2654012654012649E-2</v>
      </c>
    </row>
    <row r="1430" spans="1:17" x14ac:dyDescent="0.25">
      <c r="A1430" s="26" t="str">
        <f t="shared" si="76"/>
        <v>52</v>
      </c>
      <c r="B1430" s="27" t="str">
        <f t="shared" si="77"/>
        <v>NARIÑO</v>
      </c>
      <c r="C1430" s="27" t="s">
        <v>498</v>
      </c>
      <c r="D1430" s="28"/>
      <c r="E1430" s="29">
        <v>0</v>
      </c>
      <c r="F1430" s="28">
        <v>5</v>
      </c>
      <c r="G1430" s="29">
        <v>1.34084204880665E-3</v>
      </c>
      <c r="H1430" s="28">
        <v>1</v>
      </c>
      <c r="I1430" s="29">
        <v>2.4881811395869598E-4</v>
      </c>
      <c r="J1430" s="28"/>
      <c r="K1430" s="29">
        <v>0</v>
      </c>
      <c r="L1430" s="28"/>
      <c r="M1430" s="29">
        <v>0</v>
      </c>
      <c r="N1430" s="28"/>
      <c r="O1430" s="29">
        <v>0</v>
      </c>
      <c r="P1430" s="30">
        <v>6</v>
      </c>
      <c r="Q1430" s="31">
        <v>2.8542885685742812E-4</v>
      </c>
    </row>
    <row r="1431" spans="1:17" x14ac:dyDescent="0.25">
      <c r="A1431" s="20" t="str">
        <f t="shared" si="76"/>
        <v>52</v>
      </c>
      <c r="B1431" s="21" t="str">
        <f t="shared" si="77"/>
        <v>NARIÑO</v>
      </c>
      <c r="C1431" s="21" t="s">
        <v>503</v>
      </c>
      <c r="D1431" s="22"/>
      <c r="E1431" s="23">
        <v>0</v>
      </c>
      <c r="F1431" s="22">
        <v>1</v>
      </c>
      <c r="G1431" s="23">
        <v>2.6816840976133001E-4</v>
      </c>
      <c r="H1431" s="22"/>
      <c r="I1431" s="23">
        <v>0</v>
      </c>
      <c r="J1431" s="22"/>
      <c r="K1431" s="23">
        <v>0</v>
      </c>
      <c r="L1431" s="22"/>
      <c r="M1431" s="23">
        <v>0</v>
      </c>
      <c r="N1431" s="22"/>
      <c r="O1431" s="23">
        <v>0</v>
      </c>
      <c r="P1431" s="24">
        <v>1</v>
      </c>
      <c r="Q1431" s="25">
        <v>4.7571476142904681E-5</v>
      </c>
    </row>
    <row r="1432" spans="1:17" x14ac:dyDescent="0.25">
      <c r="A1432" s="26" t="str">
        <f t="shared" si="76"/>
        <v>52</v>
      </c>
      <c r="B1432" s="27" t="str">
        <f t="shared" si="77"/>
        <v>NARIÑO</v>
      </c>
      <c r="C1432" s="27" t="s">
        <v>508</v>
      </c>
      <c r="D1432" s="28">
        <v>4</v>
      </c>
      <c r="E1432" s="29">
        <v>1.0562450488513354E-3</v>
      </c>
      <c r="F1432" s="28">
        <v>1</v>
      </c>
      <c r="G1432" s="29">
        <v>2.6816840976133001E-4</v>
      </c>
      <c r="H1432" s="28">
        <v>2</v>
      </c>
      <c r="I1432" s="29">
        <v>4.9763622791739197E-4</v>
      </c>
      <c r="J1432" s="28">
        <v>5</v>
      </c>
      <c r="K1432" s="29">
        <v>1.6960651289009503E-3</v>
      </c>
      <c r="L1432" s="28">
        <v>4</v>
      </c>
      <c r="M1432" s="29">
        <v>1.1813349084465439E-3</v>
      </c>
      <c r="N1432" s="28">
        <v>3</v>
      </c>
      <c r="O1432" s="29">
        <v>9.5177664974619271E-4</v>
      </c>
      <c r="P1432" s="30">
        <v>19.000000000000004</v>
      </c>
      <c r="Q1432" s="31">
        <v>9.0385804671518912E-4</v>
      </c>
    </row>
    <row r="1433" spans="1:17" x14ac:dyDescent="0.25">
      <c r="A1433" s="16" t="s">
        <v>50</v>
      </c>
      <c r="B1433" s="17" t="s">
        <v>286</v>
      </c>
      <c r="C1433" s="17" t="s">
        <v>51</v>
      </c>
      <c r="D1433" s="18">
        <v>11395.999999999998</v>
      </c>
      <c r="E1433" s="19">
        <v>1</v>
      </c>
      <c r="F1433" s="18">
        <v>10417.000000000011</v>
      </c>
      <c r="G1433" s="19">
        <v>1</v>
      </c>
      <c r="H1433" s="18">
        <v>12637.999999999993</v>
      </c>
      <c r="I1433" s="19">
        <v>1</v>
      </c>
      <c r="J1433" s="18">
        <v>11380.000000000005</v>
      </c>
      <c r="K1433" s="19">
        <v>1</v>
      </c>
      <c r="L1433" s="18">
        <v>13252.000000000018</v>
      </c>
      <c r="M1433" s="19">
        <v>1</v>
      </c>
      <c r="N1433" s="18">
        <v>13929.000000000005</v>
      </c>
      <c r="O1433" s="19">
        <v>1</v>
      </c>
      <c r="P1433" s="18">
        <v>73012.000000000102</v>
      </c>
      <c r="Q1433" s="19">
        <v>1</v>
      </c>
    </row>
    <row r="1434" spans="1:17" x14ac:dyDescent="0.25">
      <c r="A1434" s="26" t="str">
        <f t="shared" si="76"/>
        <v>54</v>
      </c>
      <c r="B1434" s="27" t="str">
        <f t="shared" si="77"/>
        <v>NORTE DE SANTANDER</v>
      </c>
      <c r="C1434" s="27" t="s">
        <v>401</v>
      </c>
      <c r="D1434" s="28">
        <v>109.00000000000001</v>
      </c>
      <c r="E1434" s="29">
        <v>9.564759564759568E-3</v>
      </c>
      <c r="F1434" s="28">
        <v>54.000000000000007</v>
      </c>
      <c r="G1434" s="29">
        <v>5.1838341173082413E-3</v>
      </c>
      <c r="H1434" s="28">
        <v>68.000000000000014</v>
      </c>
      <c r="I1434" s="29">
        <v>5.3805981959170798E-3</v>
      </c>
      <c r="J1434" s="28">
        <v>74</v>
      </c>
      <c r="K1434" s="29">
        <v>6.502636203866429E-3</v>
      </c>
      <c r="L1434" s="28">
        <v>110.99999999999999</v>
      </c>
      <c r="M1434" s="29">
        <v>8.3760941744642197E-3</v>
      </c>
      <c r="N1434" s="28">
        <v>90.999999999999986</v>
      </c>
      <c r="O1434" s="29">
        <v>6.5331323138775191E-3</v>
      </c>
      <c r="P1434" s="30">
        <v>507.00000000000006</v>
      </c>
      <c r="Q1434" s="31">
        <v>6.9440639894811727E-3</v>
      </c>
    </row>
    <row r="1435" spans="1:17" x14ac:dyDescent="0.25">
      <c r="A1435" s="20" t="str">
        <f t="shared" si="76"/>
        <v>54</v>
      </c>
      <c r="B1435" s="21" t="str">
        <f t="shared" si="77"/>
        <v>NORTE DE SANTANDER</v>
      </c>
      <c r="C1435" s="21" t="s">
        <v>402</v>
      </c>
      <c r="D1435" s="22">
        <v>56.000000000000007</v>
      </c>
      <c r="E1435" s="23">
        <v>4.9140049140049156E-3</v>
      </c>
      <c r="F1435" s="22">
        <v>36</v>
      </c>
      <c r="G1435" s="23">
        <v>3.4558894115388271E-3</v>
      </c>
      <c r="H1435" s="22">
        <v>61</v>
      </c>
      <c r="I1435" s="23">
        <v>4.8267130875138502E-3</v>
      </c>
      <c r="J1435" s="22">
        <v>56.999999999999993</v>
      </c>
      <c r="K1435" s="23">
        <v>5.0087873462214385E-3</v>
      </c>
      <c r="L1435" s="22">
        <v>62</v>
      </c>
      <c r="M1435" s="23">
        <v>4.6785390884394743E-3</v>
      </c>
      <c r="N1435" s="22">
        <v>63</v>
      </c>
      <c r="O1435" s="23">
        <v>4.5229377557613592E-3</v>
      </c>
      <c r="P1435" s="24">
        <v>335</v>
      </c>
      <c r="Q1435" s="25">
        <v>4.5882868569550143E-3</v>
      </c>
    </row>
    <row r="1436" spans="1:17" x14ac:dyDescent="0.25">
      <c r="A1436" s="26" t="str">
        <f t="shared" si="76"/>
        <v>54</v>
      </c>
      <c r="B1436" s="27" t="str">
        <f t="shared" si="77"/>
        <v>NORTE DE SANTANDER</v>
      </c>
      <c r="C1436" s="27" t="s">
        <v>403</v>
      </c>
      <c r="D1436" s="28">
        <v>19</v>
      </c>
      <c r="E1436" s="29">
        <v>1.6672516672516678E-3</v>
      </c>
      <c r="F1436" s="28">
        <v>13</v>
      </c>
      <c r="G1436" s="29">
        <v>1.2479600652779098E-3</v>
      </c>
      <c r="H1436" s="28">
        <v>19</v>
      </c>
      <c r="I1436" s="29">
        <v>1.5034024370944778E-3</v>
      </c>
      <c r="J1436" s="28">
        <v>27</v>
      </c>
      <c r="K1436" s="29">
        <v>2.3725834797891027E-3</v>
      </c>
      <c r="L1436" s="28">
        <v>35.999999999999993</v>
      </c>
      <c r="M1436" s="29">
        <v>2.716571083610017E-3</v>
      </c>
      <c r="N1436" s="28">
        <v>19.000000000000004</v>
      </c>
      <c r="O1436" s="29">
        <v>1.3640605930073943E-3</v>
      </c>
      <c r="P1436" s="30">
        <v>133</v>
      </c>
      <c r="Q1436" s="31">
        <v>1.8216183641045283E-3</v>
      </c>
    </row>
    <row r="1437" spans="1:17" x14ac:dyDescent="0.25">
      <c r="A1437" s="20" t="str">
        <f t="shared" si="76"/>
        <v>54</v>
      </c>
      <c r="B1437" s="21" t="str">
        <f t="shared" si="77"/>
        <v>NORTE DE SANTANDER</v>
      </c>
      <c r="C1437" s="21" t="s">
        <v>404</v>
      </c>
      <c r="D1437" s="22">
        <v>12</v>
      </c>
      <c r="E1437" s="23">
        <v>1.0530010530010532E-3</v>
      </c>
      <c r="F1437" s="22">
        <v>5</v>
      </c>
      <c r="G1437" s="23">
        <v>4.7998464049150378E-4</v>
      </c>
      <c r="H1437" s="22">
        <v>6</v>
      </c>
      <c r="I1437" s="23">
        <v>4.7475866434562456E-4</v>
      </c>
      <c r="J1437" s="22">
        <v>3</v>
      </c>
      <c r="K1437" s="23">
        <v>2.636203866432336E-4</v>
      </c>
      <c r="L1437" s="22">
        <v>21</v>
      </c>
      <c r="M1437" s="23">
        <v>1.5846664654391768E-3</v>
      </c>
      <c r="N1437" s="22">
        <v>13.999999999999998</v>
      </c>
      <c r="O1437" s="23">
        <v>1.0050972790580797E-3</v>
      </c>
      <c r="P1437" s="24">
        <v>60.999999999999993</v>
      </c>
      <c r="Q1437" s="25">
        <v>8.3547909932613702E-4</v>
      </c>
    </row>
    <row r="1438" spans="1:17" x14ac:dyDescent="0.25">
      <c r="A1438" s="26" t="str">
        <f t="shared" si="76"/>
        <v>54</v>
      </c>
      <c r="B1438" s="27" t="str">
        <f t="shared" si="77"/>
        <v>NORTE DE SANTANDER</v>
      </c>
      <c r="C1438" s="27" t="s">
        <v>405</v>
      </c>
      <c r="D1438" s="28">
        <v>1</v>
      </c>
      <c r="E1438" s="29">
        <v>8.7750087750087773E-5</v>
      </c>
      <c r="F1438" s="28"/>
      <c r="G1438" s="29">
        <v>0</v>
      </c>
      <c r="H1438" s="28">
        <v>1</v>
      </c>
      <c r="I1438" s="29">
        <v>7.9126444057604097E-5</v>
      </c>
      <c r="J1438" s="28"/>
      <c r="K1438" s="29">
        <v>0</v>
      </c>
      <c r="L1438" s="28">
        <v>1</v>
      </c>
      <c r="M1438" s="29">
        <v>7.5460307878056043E-5</v>
      </c>
      <c r="N1438" s="28">
        <v>1</v>
      </c>
      <c r="O1438" s="29">
        <v>7.1792662789862849E-5</v>
      </c>
      <c r="P1438" s="30">
        <v>4</v>
      </c>
      <c r="Q1438" s="31">
        <v>5.4785514709910623E-5</v>
      </c>
    </row>
    <row r="1439" spans="1:17" x14ac:dyDescent="0.25">
      <c r="A1439" s="20" t="str">
        <f t="shared" si="76"/>
        <v>54</v>
      </c>
      <c r="B1439" s="21" t="str">
        <f t="shared" si="77"/>
        <v>NORTE DE SANTANDER</v>
      </c>
      <c r="C1439" s="21" t="s">
        <v>406</v>
      </c>
      <c r="D1439" s="22">
        <v>2</v>
      </c>
      <c r="E1439" s="23">
        <v>1.7550017550017555E-4</v>
      </c>
      <c r="F1439" s="22">
        <v>1</v>
      </c>
      <c r="G1439" s="23">
        <v>9.5996928098300747E-5</v>
      </c>
      <c r="H1439" s="22">
        <v>2</v>
      </c>
      <c r="I1439" s="23">
        <v>1.5825288811520819E-4</v>
      </c>
      <c r="J1439" s="22">
        <v>3</v>
      </c>
      <c r="K1439" s="23">
        <v>2.636203866432336E-4</v>
      </c>
      <c r="L1439" s="22">
        <v>2</v>
      </c>
      <c r="M1439" s="23">
        <v>1.5092061575611209E-4</v>
      </c>
      <c r="N1439" s="22">
        <v>4</v>
      </c>
      <c r="O1439" s="23">
        <v>2.871706511594514E-4</v>
      </c>
      <c r="P1439" s="24">
        <v>14</v>
      </c>
      <c r="Q1439" s="25">
        <v>1.9174930148468719E-4</v>
      </c>
    </row>
    <row r="1440" spans="1:17" x14ac:dyDescent="0.25">
      <c r="A1440" s="26" t="str">
        <f t="shared" ref="A1440:A1463" si="78">A1439</f>
        <v>54</v>
      </c>
      <c r="B1440" s="27" t="str">
        <f t="shared" ref="B1440:B1463" si="79">B1439</f>
        <v>NORTE DE SANTANDER</v>
      </c>
      <c r="C1440" s="27" t="s">
        <v>407</v>
      </c>
      <c r="D1440" s="28">
        <v>2</v>
      </c>
      <c r="E1440" s="29">
        <v>1.7550017550017555E-4</v>
      </c>
      <c r="F1440" s="28">
        <v>1</v>
      </c>
      <c r="G1440" s="29">
        <v>9.5996928098300747E-5</v>
      </c>
      <c r="H1440" s="28"/>
      <c r="I1440" s="29">
        <v>0</v>
      </c>
      <c r="J1440" s="28">
        <v>5</v>
      </c>
      <c r="K1440" s="29">
        <v>4.3936731107205605E-4</v>
      </c>
      <c r="L1440" s="28"/>
      <c r="M1440" s="29">
        <v>0</v>
      </c>
      <c r="N1440" s="28">
        <v>1</v>
      </c>
      <c r="O1440" s="29">
        <v>7.1792662789862849E-5</v>
      </c>
      <c r="P1440" s="30">
        <v>9</v>
      </c>
      <c r="Q1440" s="31">
        <v>1.2326740809729891E-4</v>
      </c>
    </row>
    <row r="1441" spans="1:17" x14ac:dyDescent="0.25">
      <c r="A1441" s="20" t="str">
        <f t="shared" si="78"/>
        <v>54</v>
      </c>
      <c r="B1441" s="21" t="str">
        <f t="shared" si="79"/>
        <v>NORTE DE SANTANDER</v>
      </c>
      <c r="C1441" s="21" t="s">
        <v>408</v>
      </c>
      <c r="D1441" s="22"/>
      <c r="E1441" s="23">
        <v>0</v>
      </c>
      <c r="F1441" s="22">
        <v>1</v>
      </c>
      <c r="G1441" s="23">
        <v>9.5996928098300747E-5</v>
      </c>
      <c r="H1441" s="22"/>
      <c r="I1441" s="23">
        <v>0</v>
      </c>
      <c r="J1441" s="22">
        <v>1</v>
      </c>
      <c r="K1441" s="23">
        <v>8.7873462214411199E-5</v>
      </c>
      <c r="L1441" s="22"/>
      <c r="M1441" s="23">
        <v>0</v>
      </c>
      <c r="N1441" s="22"/>
      <c r="O1441" s="23">
        <v>0</v>
      </c>
      <c r="P1441" s="24">
        <v>2</v>
      </c>
      <c r="Q1441" s="25">
        <v>2.7392757354955312E-5</v>
      </c>
    </row>
    <row r="1442" spans="1:17" x14ac:dyDescent="0.25">
      <c r="A1442" s="26" t="str">
        <f t="shared" si="78"/>
        <v>54</v>
      </c>
      <c r="B1442" s="27" t="str">
        <f t="shared" si="79"/>
        <v>NORTE DE SANTANDER</v>
      </c>
      <c r="C1442" s="27" t="s">
        <v>410</v>
      </c>
      <c r="D1442" s="28">
        <v>2</v>
      </c>
      <c r="E1442" s="29">
        <v>1.7550017550017555E-4</v>
      </c>
      <c r="F1442" s="28"/>
      <c r="G1442" s="29">
        <v>0</v>
      </c>
      <c r="H1442" s="28">
        <v>1</v>
      </c>
      <c r="I1442" s="29">
        <v>7.9126444057604097E-5</v>
      </c>
      <c r="J1442" s="28"/>
      <c r="K1442" s="29">
        <v>0</v>
      </c>
      <c r="L1442" s="28"/>
      <c r="M1442" s="29">
        <v>0</v>
      </c>
      <c r="N1442" s="28"/>
      <c r="O1442" s="29">
        <v>0</v>
      </c>
      <c r="P1442" s="30">
        <v>3</v>
      </c>
      <c r="Q1442" s="31">
        <v>4.1089136032432971E-5</v>
      </c>
    </row>
    <row r="1443" spans="1:17" x14ac:dyDescent="0.25">
      <c r="A1443" s="20" t="str">
        <f t="shared" si="78"/>
        <v>54</v>
      </c>
      <c r="B1443" s="21" t="str">
        <f t="shared" si="79"/>
        <v>NORTE DE SANTANDER</v>
      </c>
      <c r="C1443" s="21" t="s">
        <v>411</v>
      </c>
      <c r="D1443" s="22"/>
      <c r="E1443" s="23">
        <v>0</v>
      </c>
      <c r="F1443" s="22">
        <v>2</v>
      </c>
      <c r="G1443" s="23">
        <v>1.9199385619660149E-4</v>
      </c>
      <c r="H1443" s="22">
        <v>1</v>
      </c>
      <c r="I1443" s="23">
        <v>7.9126444057604097E-5</v>
      </c>
      <c r="J1443" s="22"/>
      <c r="K1443" s="23">
        <v>0</v>
      </c>
      <c r="L1443" s="22"/>
      <c r="M1443" s="23">
        <v>0</v>
      </c>
      <c r="N1443" s="22"/>
      <c r="O1443" s="23">
        <v>0</v>
      </c>
      <c r="P1443" s="24">
        <v>3</v>
      </c>
      <c r="Q1443" s="25">
        <v>4.1089136032432971E-5</v>
      </c>
    </row>
    <row r="1444" spans="1:17" x14ac:dyDescent="0.25">
      <c r="A1444" s="26" t="str">
        <f t="shared" si="78"/>
        <v>54</v>
      </c>
      <c r="B1444" s="27" t="str">
        <f t="shared" si="79"/>
        <v>NORTE DE SANTANDER</v>
      </c>
      <c r="C1444" s="27" t="s">
        <v>414</v>
      </c>
      <c r="D1444" s="28"/>
      <c r="E1444" s="29">
        <v>0</v>
      </c>
      <c r="F1444" s="28"/>
      <c r="G1444" s="29">
        <v>0</v>
      </c>
      <c r="H1444" s="28"/>
      <c r="I1444" s="29">
        <v>0</v>
      </c>
      <c r="J1444" s="28"/>
      <c r="K1444" s="29">
        <v>0</v>
      </c>
      <c r="L1444" s="28"/>
      <c r="M1444" s="29">
        <v>0</v>
      </c>
      <c r="N1444" s="28">
        <v>1</v>
      </c>
      <c r="O1444" s="29">
        <v>7.1792662789862849E-5</v>
      </c>
      <c r="P1444" s="30">
        <v>1</v>
      </c>
      <c r="Q1444" s="31">
        <v>1.3696378677477656E-5</v>
      </c>
    </row>
    <row r="1445" spans="1:17" x14ac:dyDescent="0.25">
      <c r="A1445" s="20" t="str">
        <f t="shared" si="78"/>
        <v>54</v>
      </c>
      <c r="B1445" s="21" t="str">
        <f t="shared" si="79"/>
        <v>NORTE DE SANTANDER</v>
      </c>
      <c r="C1445" s="21" t="s">
        <v>415</v>
      </c>
      <c r="D1445" s="22">
        <v>20</v>
      </c>
      <c r="E1445" s="23">
        <v>1.7550017550017553E-3</v>
      </c>
      <c r="F1445" s="22">
        <v>10</v>
      </c>
      <c r="G1445" s="23">
        <v>9.5996928098300756E-4</v>
      </c>
      <c r="H1445" s="22">
        <v>7</v>
      </c>
      <c r="I1445" s="23">
        <v>5.5388510840322872E-4</v>
      </c>
      <c r="J1445" s="22">
        <v>12</v>
      </c>
      <c r="K1445" s="23">
        <v>1.0544815465729344E-3</v>
      </c>
      <c r="L1445" s="22">
        <v>4</v>
      </c>
      <c r="M1445" s="23">
        <v>3.0184123151222417E-4</v>
      </c>
      <c r="N1445" s="22">
        <v>21</v>
      </c>
      <c r="O1445" s="23">
        <v>1.5076459185871197E-3</v>
      </c>
      <c r="P1445" s="24">
        <v>73.999999999999986</v>
      </c>
      <c r="Q1445" s="25">
        <v>1.0135320221333463E-3</v>
      </c>
    </row>
    <row r="1446" spans="1:17" x14ac:dyDescent="0.25">
      <c r="A1446" s="26" t="str">
        <f t="shared" si="78"/>
        <v>54</v>
      </c>
      <c r="B1446" s="27" t="str">
        <f t="shared" si="79"/>
        <v>NORTE DE SANTANDER</v>
      </c>
      <c r="C1446" s="27" t="s">
        <v>416</v>
      </c>
      <c r="D1446" s="28"/>
      <c r="E1446" s="29">
        <v>0</v>
      </c>
      <c r="F1446" s="28">
        <v>1</v>
      </c>
      <c r="G1446" s="29">
        <v>9.5996928098300747E-5</v>
      </c>
      <c r="H1446" s="28"/>
      <c r="I1446" s="29">
        <v>0</v>
      </c>
      <c r="J1446" s="28"/>
      <c r="K1446" s="29">
        <v>0</v>
      </c>
      <c r="L1446" s="28"/>
      <c r="M1446" s="29">
        <v>0</v>
      </c>
      <c r="N1446" s="28"/>
      <c r="O1446" s="29">
        <v>0</v>
      </c>
      <c r="P1446" s="30">
        <v>1</v>
      </c>
      <c r="Q1446" s="31">
        <v>1.3696378677477656E-5</v>
      </c>
    </row>
    <row r="1447" spans="1:17" x14ac:dyDescent="0.25">
      <c r="A1447" s="20" t="str">
        <f t="shared" si="78"/>
        <v>54</v>
      </c>
      <c r="B1447" s="21" t="str">
        <f t="shared" si="79"/>
        <v>NORTE DE SANTANDER</v>
      </c>
      <c r="C1447" s="21" t="s">
        <v>419</v>
      </c>
      <c r="D1447" s="22">
        <v>2</v>
      </c>
      <c r="E1447" s="23">
        <v>1.7550017550017555E-4</v>
      </c>
      <c r="F1447" s="22">
        <v>1</v>
      </c>
      <c r="G1447" s="23">
        <v>9.5996928098300747E-5</v>
      </c>
      <c r="H1447" s="22">
        <v>2</v>
      </c>
      <c r="I1447" s="23">
        <v>1.5825288811520819E-4</v>
      </c>
      <c r="J1447" s="22">
        <v>9</v>
      </c>
      <c r="K1447" s="23">
        <v>7.908611599297009E-4</v>
      </c>
      <c r="L1447" s="22">
        <v>5</v>
      </c>
      <c r="M1447" s="23">
        <v>3.7730153939028019E-4</v>
      </c>
      <c r="N1447" s="22">
        <v>6</v>
      </c>
      <c r="O1447" s="23">
        <v>4.3075597673917707E-4</v>
      </c>
      <c r="P1447" s="24">
        <v>25</v>
      </c>
      <c r="Q1447" s="25">
        <v>3.4240946693694138E-4</v>
      </c>
    </row>
    <row r="1448" spans="1:17" x14ac:dyDescent="0.25">
      <c r="A1448" s="26" t="str">
        <f t="shared" si="78"/>
        <v>54</v>
      </c>
      <c r="B1448" s="27" t="str">
        <f t="shared" si="79"/>
        <v>NORTE DE SANTANDER</v>
      </c>
      <c r="C1448" s="27" t="s">
        <v>420</v>
      </c>
      <c r="D1448" s="28"/>
      <c r="E1448" s="29">
        <v>0</v>
      </c>
      <c r="F1448" s="28"/>
      <c r="G1448" s="29">
        <v>0</v>
      </c>
      <c r="H1448" s="28">
        <v>1</v>
      </c>
      <c r="I1448" s="29">
        <v>7.9126444057604097E-5</v>
      </c>
      <c r="J1448" s="28"/>
      <c r="K1448" s="29">
        <v>0</v>
      </c>
      <c r="L1448" s="28"/>
      <c r="M1448" s="29">
        <v>0</v>
      </c>
      <c r="N1448" s="28"/>
      <c r="O1448" s="29">
        <v>0</v>
      </c>
      <c r="P1448" s="30">
        <v>1</v>
      </c>
      <c r="Q1448" s="31">
        <v>1.3696378677477656E-5</v>
      </c>
    </row>
    <row r="1449" spans="1:17" x14ac:dyDescent="0.25">
      <c r="A1449" s="20" t="str">
        <f t="shared" si="78"/>
        <v>54</v>
      </c>
      <c r="B1449" s="21" t="str">
        <f t="shared" si="79"/>
        <v>NORTE DE SANTANDER</v>
      </c>
      <c r="C1449" s="21" t="s">
        <v>422</v>
      </c>
      <c r="D1449" s="22">
        <v>10</v>
      </c>
      <c r="E1449" s="23">
        <v>8.7750087750087765E-4</v>
      </c>
      <c r="F1449" s="22">
        <v>4</v>
      </c>
      <c r="G1449" s="23">
        <v>3.8398771239320299E-4</v>
      </c>
      <c r="H1449" s="22">
        <v>6</v>
      </c>
      <c r="I1449" s="23">
        <v>4.7475866434562456E-4</v>
      </c>
      <c r="J1449" s="22">
        <v>4</v>
      </c>
      <c r="K1449" s="23">
        <v>3.514938488576448E-4</v>
      </c>
      <c r="L1449" s="22">
        <v>8</v>
      </c>
      <c r="M1449" s="23">
        <v>6.0368246302444834E-4</v>
      </c>
      <c r="N1449" s="22">
        <v>5</v>
      </c>
      <c r="O1449" s="23">
        <v>3.5896331394931426E-4</v>
      </c>
      <c r="P1449" s="24">
        <v>37</v>
      </c>
      <c r="Q1449" s="25">
        <v>5.0676601106667326E-4</v>
      </c>
    </row>
    <row r="1450" spans="1:17" x14ac:dyDescent="0.25">
      <c r="A1450" s="26" t="str">
        <f t="shared" si="78"/>
        <v>54</v>
      </c>
      <c r="B1450" s="27" t="str">
        <f t="shared" si="79"/>
        <v>NORTE DE SANTANDER</v>
      </c>
      <c r="C1450" s="27" t="s">
        <v>424</v>
      </c>
      <c r="D1450" s="28"/>
      <c r="E1450" s="29">
        <v>0</v>
      </c>
      <c r="F1450" s="28"/>
      <c r="G1450" s="29">
        <v>0</v>
      </c>
      <c r="H1450" s="28">
        <v>1</v>
      </c>
      <c r="I1450" s="29">
        <v>7.9126444057604097E-5</v>
      </c>
      <c r="J1450" s="28"/>
      <c r="K1450" s="29">
        <v>0</v>
      </c>
      <c r="L1450" s="28"/>
      <c r="M1450" s="29">
        <v>0</v>
      </c>
      <c r="N1450" s="28"/>
      <c r="O1450" s="29">
        <v>0</v>
      </c>
      <c r="P1450" s="30">
        <v>1</v>
      </c>
      <c r="Q1450" s="31">
        <v>1.3696378677477656E-5</v>
      </c>
    </row>
    <row r="1451" spans="1:17" x14ac:dyDescent="0.25">
      <c r="A1451" s="20" t="str">
        <f t="shared" si="78"/>
        <v>54</v>
      </c>
      <c r="B1451" s="21" t="str">
        <f t="shared" si="79"/>
        <v>NORTE DE SANTANDER</v>
      </c>
      <c r="C1451" s="21" t="s">
        <v>425</v>
      </c>
      <c r="D1451" s="22">
        <v>1620</v>
      </c>
      <c r="E1451" s="23">
        <v>0.14215514215514219</v>
      </c>
      <c r="F1451" s="22">
        <v>1672.0000000000005</v>
      </c>
      <c r="G1451" s="23">
        <v>0.16050686378035892</v>
      </c>
      <c r="H1451" s="22">
        <v>1748.9999999999995</v>
      </c>
      <c r="I1451" s="23">
        <v>0.13839215065674954</v>
      </c>
      <c r="J1451" s="22">
        <v>1496.0000000000002</v>
      </c>
      <c r="K1451" s="23">
        <v>0.13145869947275918</v>
      </c>
      <c r="L1451" s="22">
        <v>2407.0000000000005</v>
      </c>
      <c r="M1451" s="23">
        <v>0.18163296106248089</v>
      </c>
      <c r="N1451" s="22">
        <v>2106.9999999999995</v>
      </c>
      <c r="O1451" s="23">
        <v>0.151267140498241</v>
      </c>
      <c r="P1451" s="24">
        <v>11050.999999999998</v>
      </c>
      <c r="Q1451" s="25">
        <v>0.15135868076480555</v>
      </c>
    </row>
    <row r="1452" spans="1:17" x14ac:dyDescent="0.25">
      <c r="A1452" s="26" t="str">
        <f t="shared" si="78"/>
        <v>54</v>
      </c>
      <c r="B1452" s="27" t="str">
        <f t="shared" si="79"/>
        <v>NORTE DE SANTANDER</v>
      </c>
      <c r="C1452" s="27" t="s">
        <v>426</v>
      </c>
      <c r="D1452" s="28">
        <v>35</v>
      </c>
      <c r="E1452" s="29">
        <v>3.0712530712530715E-3</v>
      </c>
      <c r="F1452" s="28">
        <v>34.999999999999986</v>
      </c>
      <c r="G1452" s="29">
        <v>3.3598924834405252E-3</v>
      </c>
      <c r="H1452" s="28">
        <v>39.999999999999986</v>
      </c>
      <c r="I1452" s="29">
        <v>3.1650577623041627E-3</v>
      </c>
      <c r="J1452" s="28">
        <v>16.999999999999996</v>
      </c>
      <c r="K1452" s="29">
        <v>1.4938488576449901E-3</v>
      </c>
      <c r="L1452" s="28">
        <v>27</v>
      </c>
      <c r="M1452" s="29">
        <v>2.0374283127075131E-3</v>
      </c>
      <c r="N1452" s="28">
        <v>31</v>
      </c>
      <c r="O1452" s="29">
        <v>2.2255725464857485E-3</v>
      </c>
      <c r="P1452" s="30">
        <v>184.99999999999997</v>
      </c>
      <c r="Q1452" s="31">
        <v>2.5338300553333659E-3</v>
      </c>
    </row>
    <row r="1453" spans="1:17" x14ac:dyDescent="0.25">
      <c r="A1453" s="20" t="str">
        <f t="shared" si="78"/>
        <v>54</v>
      </c>
      <c r="B1453" s="21" t="str">
        <f t="shared" si="79"/>
        <v>NORTE DE SANTANDER</v>
      </c>
      <c r="C1453" s="21" t="s">
        <v>427</v>
      </c>
      <c r="D1453" s="22"/>
      <c r="E1453" s="23">
        <v>0</v>
      </c>
      <c r="F1453" s="22"/>
      <c r="G1453" s="23">
        <v>0</v>
      </c>
      <c r="H1453" s="22">
        <v>1</v>
      </c>
      <c r="I1453" s="23">
        <v>7.9126444057604097E-5</v>
      </c>
      <c r="J1453" s="22">
        <v>1</v>
      </c>
      <c r="K1453" s="23">
        <v>8.7873462214411199E-5</v>
      </c>
      <c r="L1453" s="22">
        <v>6</v>
      </c>
      <c r="M1453" s="23">
        <v>4.5276184726833626E-4</v>
      </c>
      <c r="N1453" s="22"/>
      <c r="O1453" s="23">
        <v>0</v>
      </c>
      <c r="P1453" s="24">
        <v>8</v>
      </c>
      <c r="Q1453" s="25">
        <v>1.0957102941982125E-4</v>
      </c>
    </row>
    <row r="1454" spans="1:17" x14ac:dyDescent="0.25">
      <c r="A1454" s="26" t="str">
        <f t="shared" si="78"/>
        <v>54</v>
      </c>
      <c r="B1454" s="27" t="str">
        <f t="shared" si="79"/>
        <v>NORTE DE SANTANDER</v>
      </c>
      <c r="C1454" s="27" t="s">
        <v>428</v>
      </c>
      <c r="D1454" s="28"/>
      <c r="E1454" s="29">
        <v>0</v>
      </c>
      <c r="F1454" s="28"/>
      <c r="G1454" s="29">
        <v>0</v>
      </c>
      <c r="H1454" s="28"/>
      <c r="I1454" s="29">
        <v>0</v>
      </c>
      <c r="J1454" s="28"/>
      <c r="K1454" s="29">
        <v>0</v>
      </c>
      <c r="L1454" s="28">
        <v>1</v>
      </c>
      <c r="M1454" s="29">
        <v>7.5460307878056043E-5</v>
      </c>
      <c r="N1454" s="28"/>
      <c r="O1454" s="29">
        <v>0</v>
      </c>
      <c r="P1454" s="30">
        <v>1</v>
      </c>
      <c r="Q1454" s="31">
        <v>1.3696378677477656E-5</v>
      </c>
    </row>
    <row r="1455" spans="1:17" x14ac:dyDescent="0.25">
      <c r="A1455" s="20" t="str">
        <f t="shared" si="78"/>
        <v>54</v>
      </c>
      <c r="B1455" s="21" t="str">
        <f t="shared" si="79"/>
        <v>NORTE DE SANTANDER</v>
      </c>
      <c r="C1455" s="21" t="s">
        <v>429</v>
      </c>
      <c r="D1455" s="22">
        <v>46</v>
      </c>
      <c r="E1455" s="23">
        <v>4.0365040365040374E-3</v>
      </c>
      <c r="F1455" s="22">
        <v>27</v>
      </c>
      <c r="G1455" s="23">
        <v>2.5919170586541202E-3</v>
      </c>
      <c r="H1455" s="22">
        <v>32.999999999999986</v>
      </c>
      <c r="I1455" s="23">
        <v>2.611172653900934E-3</v>
      </c>
      <c r="J1455" s="22">
        <v>20</v>
      </c>
      <c r="K1455" s="23">
        <v>1.7574692442882242E-3</v>
      </c>
      <c r="L1455" s="22">
        <v>22.999999999999996</v>
      </c>
      <c r="M1455" s="23">
        <v>1.7355870811952886E-3</v>
      </c>
      <c r="N1455" s="22">
        <v>22</v>
      </c>
      <c r="O1455" s="23">
        <v>1.5794385813769826E-3</v>
      </c>
      <c r="P1455" s="24">
        <v>170.99999999999997</v>
      </c>
      <c r="Q1455" s="25">
        <v>2.3420807538486786E-3</v>
      </c>
    </row>
    <row r="1456" spans="1:17" x14ac:dyDescent="0.25">
      <c r="A1456" s="26" t="str">
        <f t="shared" si="78"/>
        <v>54</v>
      </c>
      <c r="B1456" s="27" t="str">
        <f t="shared" si="79"/>
        <v>NORTE DE SANTANDER</v>
      </c>
      <c r="C1456" s="27" t="s">
        <v>430</v>
      </c>
      <c r="D1456" s="28"/>
      <c r="E1456" s="29">
        <v>0</v>
      </c>
      <c r="F1456" s="28"/>
      <c r="G1456" s="29">
        <v>0</v>
      </c>
      <c r="H1456" s="28">
        <v>1</v>
      </c>
      <c r="I1456" s="29">
        <v>7.9126444057604097E-5</v>
      </c>
      <c r="J1456" s="28"/>
      <c r="K1456" s="29">
        <v>0</v>
      </c>
      <c r="L1456" s="28"/>
      <c r="M1456" s="29">
        <v>0</v>
      </c>
      <c r="N1456" s="28"/>
      <c r="O1456" s="29">
        <v>0</v>
      </c>
      <c r="P1456" s="30">
        <v>1</v>
      </c>
      <c r="Q1456" s="31">
        <v>1.3696378677477656E-5</v>
      </c>
    </row>
    <row r="1457" spans="1:17" x14ac:dyDescent="0.25">
      <c r="A1457" s="20" t="str">
        <f t="shared" si="78"/>
        <v>54</v>
      </c>
      <c r="B1457" s="21" t="str">
        <f t="shared" si="79"/>
        <v>NORTE DE SANTANDER</v>
      </c>
      <c r="C1457" s="21" t="s">
        <v>431</v>
      </c>
      <c r="D1457" s="22">
        <v>2</v>
      </c>
      <c r="E1457" s="23">
        <v>1.7550017550017555E-4</v>
      </c>
      <c r="F1457" s="22"/>
      <c r="G1457" s="23">
        <v>0</v>
      </c>
      <c r="H1457" s="22">
        <v>1</v>
      </c>
      <c r="I1457" s="23">
        <v>7.9126444057604097E-5</v>
      </c>
      <c r="J1457" s="22">
        <v>3</v>
      </c>
      <c r="K1457" s="23">
        <v>2.636203866432336E-4</v>
      </c>
      <c r="L1457" s="22">
        <v>1</v>
      </c>
      <c r="M1457" s="23">
        <v>7.5460307878056043E-5</v>
      </c>
      <c r="N1457" s="22"/>
      <c r="O1457" s="23">
        <v>0</v>
      </c>
      <c r="P1457" s="24">
        <v>7</v>
      </c>
      <c r="Q1457" s="25">
        <v>9.5874650742343594E-5</v>
      </c>
    </row>
    <row r="1458" spans="1:17" x14ac:dyDescent="0.25">
      <c r="A1458" s="26" t="str">
        <f t="shared" si="78"/>
        <v>54</v>
      </c>
      <c r="B1458" s="27" t="str">
        <f t="shared" si="79"/>
        <v>NORTE DE SANTANDER</v>
      </c>
      <c r="C1458" s="27" t="s">
        <v>433</v>
      </c>
      <c r="D1458" s="28">
        <v>1</v>
      </c>
      <c r="E1458" s="29">
        <v>8.7750087750087773E-5</v>
      </c>
      <c r="F1458" s="28">
        <v>5</v>
      </c>
      <c r="G1458" s="29">
        <v>4.7998464049150378E-4</v>
      </c>
      <c r="H1458" s="28">
        <v>4</v>
      </c>
      <c r="I1458" s="29">
        <v>3.1650577623041639E-4</v>
      </c>
      <c r="J1458" s="28"/>
      <c r="K1458" s="29">
        <v>0</v>
      </c>
      <c r="L1458" s="28">
        <v>1</v>
      </c>
      <c r="M1458" s="29">
        <v>7.5460307878056043E-5</v>
      </c>
      <c r="N1458" s="28">
        <v>2</v>
      </c>
      <c r="O1458" s="29">
        <v>1.435853255797257E-4</v>
      </c>
      <c r="P1458" s="30">
        <v>13</v>
      </c>
      <c r="Q1458" s="31">
        <v>1.7805292280720955E-4</v>
      </c>
    </row>
    <row r="1459" spans="1:17" x14ac:dyDescent="0.25">
      <c r="A1459" s="20" t="str">
        <f t="shared" si="78"/>
        <v>54</v>
      </c>
      <c r="B1459" s="21" t="str">
        <f t="shared" si="79"/>
        <v>NORTE DE SANTANDER</v>
      </c>
      <c r="C1459" s="21" t="s">
        <v>434</v>
      </c>
      <c r="D1459" s="22">
        <v>33</v>
      </c>
      <c r="E1459" s="23">
        <v>2.895752895752896E-3</v>
      </c>
      <c r="F1459" s="22">
        <v>14</v>
      </c>
      <c r="G1459" s="23">
        <v>1.3439569933762106E-3</v>
      </c>
      <c r="H1459" s="22">
        <v>16.999999999999996</v>
      </c>
      <c r="I1459" s="23">
        <v>1.3451495489792693E-3</v>
      </c>
      <c r="J1459" s="22">
        <v>12</v>
      </c>
      <c r="K1459" s="23">
        <v>1.0544815465729344E-3</v>
      </c>
      <c r="L1459" s="22">
        <v>21.999999999999996</v>
      </c>
      <c r="M1459" s="23">
        <v>1.6601267733172326E-3</v>
      </c>
      <c r="N1459" s="22">
        <v>15</v>
      </c>
      <c r="O1459" s="23">
        <v>1.0768899418479427E-3</v>
      </c>
      <c r="P1459" s="24">
        <v>112.99999999999999</v>
      </c>
      <c r="Q1459" s="25">
        <v>1.547690790554975E-3</v>
      </c>
    </row>
    <row r="1460" spans="1:17" x14ac:dyDescent="0.25">
      <c r="A1460" s="26" t="str">
        <f t="shared" si="78"/>
        <v>54</v>
      </c>
      <c r="B1460" s="27" t="str">
        <f t="shared" si="79"/>
        <v>NORTE DE SANTANDER</v>
      </c>
      <c r="C1460" s="27" t="s">
        <v>436</v>
      </c>
      <c r="D1460" s="28">
        <v>1</v>
      </c>
      <c r="E1460" s="29">
        <v>8.7750087750087773E-5</v>
      </c>
      <c r="F1460" s="28"/>
      <c r="G1460" s="29">
        <v>0</v>
      </c>
      <c r="H1460" s="28"/>
      <c r="I1460" s="29">
        <v>0</v>
      </c>
      <c r="J1460" s="28"/>
      <c r="K1460" s="29">
        <v>0</v>
      </c>
      <c r="L1460" s="28"/>
      <c r="M1460" s="29">
        <v>0</v>
      </c>
      <c r="N1460" s="28"/>
      <c r="O1460" s="29">
        <v>0</v>
      </c>
      <c r="P1460" s="30">
        <v>1</v>
      </c>
      <c r="Q1460" s="31">
        <v>1.3696378677477656E-5</v>
      </c>
    </row>
    <row r="1461" spans="1:17" x14ac:dyDescent="0.25">
      <c r="A1461" s="20" t="str">
        <f t="shared" si="78"/>
        <v>54</v>
      </c>
      <c r="B1461" s="21" t="str">
        <f t="shared" si="79"/>
        <v>NORTE DE SANTANDER</v>
      </c>
      <c r="C1461" s="21" t="s">
        <v>437</v>
      </c>
      <c r="D1461" s="22">
        <v>737.99999999999989</v>
      </c>
      <c r="E1461" s="23">
        <v>6.4759564759564764E-2</v>
      </c>
      <c r="F1461" s="22">
        <v>539</v>
      </c>
      <c r="G1461" s="23">
        <v>5.1742344244984112E-2</v>
      </c>
      <c r="H1461" s="22">
        <v>621</v>
      </c>
      <c r="I1461" s="23">
        <v>4.9137521759772144E-2</v>
      </c>
      <c r="J1461" s="22">
        <v>490</v>
      </c>
      <c r="K1461" s="23">
        <v>4.3057996485061499E-2</v>
      </c>
      <c r="L1461" s="22">
        <v>575</v>
      </c>
      <c r="M1461" s="23">
        <v>4.3389677029882223E-2</v>
      </c>
      <c r="N1461" s="22">
        <v>722.99999999999977</v>
      </c>
      <c r="O1461" s="23">
        <v>5.1906095197070817E-2</v>
      </c>
      <c r="P1461" s="24">
        <v>3686.0000000000018</v>
      </c>
      <c r="Q1461" s="25">
        <v>5.0484851805182668E-2</v>
      </c>
    </row>
    <row r="1462" spans="1:17" x14ac:dyDescent="0.25">
      <c r="A1462" s="26" t="str">
        <f t="shared" si="78"/>
        <v>54</v>
      </c>
      <c r="B1462" s="27" t="str">
        <f t="shared" si="79"/>
        <v>NORTE DE SANTANDER</v>
      </c>
      <c r="C1462" s="27" t="s">
        <v>438</v>
      </c>
      <c r="D1462" s="28">
        <v>80.999999999999972</v>
      </c>
      <c r="E1462" s="29">
        <v>7.1077571077571063E-3</v>
      </c>
      <c r="F1462" s="28">
        <v>28</v>
      </c>
      <c r="G1462" s="29">
        <v>2.6879139867524212E-3</v>
      </c>
      <c r="H1462" s="28">
        <v>31</v>
      </c>
      <c r="I1462" s="29">
        <v>2.452919765785727E-3</v>
      </c>
      <c r="J1462" s="28">
        <v>50</v>
      </c>
      <c r="K1462" s="29">
        <v>4.3936731107205602E-3</v>
      </c>
      <c r="L1462" s="28">
        <v>28</v>
      </c>
      <c r="M1462" s="29">
        <v>2.1128886205855689E-3</v>
      </c>
      <c r="N1462" s="28">
        <v>48</v>
      </c>
      <c r="O1462" s="29">
        <v>3.4460478139134165E-3</v>
      </c>
      <c r="P1462" s="30">
        <v>266.00000000000006</v>
      </c>
      <c r="Q1462" s="31">
        <v>3.6432367282090571E-3</v>
      </c>
    </row>
    <row r="1463" spans="1:17" x14ac:dyDescent="0.25">
      <c r="A1463" s="20" t="str">
        <f t="shared" si="78"/>
        <v>54</v>
      </c>
      <c r="B1463" s="21" t="str">
        <f t="shared" si="79"/>
        <v>NORTE DE SANTANDER</v>
      </c>
      <c r="C1463" s="21" t="s">
        <v>439</v>
      </c>
      <c r="D1463" s="22"/>
      <c r="E1463" s="23">
        <v>0</v>
      </c>
      <c r="F1463" s="22"/>
      <c r="G1463" s="23">
        <v>0</v>
      </c>
      <c r="H1463" s="22"/>
      <c r="I1463" s="23">
        <v>0</v>
      </c>
      <c r="J1463" s="22">
        <v>1</v>
      </c>
      <c r="K1463" s="23">
        <v>8.7873462214411199E-5</v>
      </c>
      <c r="L1463" s="22"/>
      <c r="M1463" s="23">
        <v>0</v>
      </c>
      <c r="N1463" s="22"/>
      <c r="O1463" s="23">
        <v>0</v>
      </c>
      <c r="P1463" s="24">
        <v>1</v>
      </c>
      <c r="Q1463" s="25">
        <v>1.3696378677477656E-5</v>
      </c>
    </row>
    <row r="1464" spans="1:17" x14ac:dyDescent="0.25">
      <c r="A1464" s="26" t="str">
        <f t="shared" ref="A1464:A1495" si="80">A1463</f>
        <v>54</v>
      </c>
      <c r="B1464" s="27" t="str">
        <f t="shared" ref="B1464:B1495" si="81">B1463</f>
        <v>NORTE DE SANTANDER</v>
      </c>
      <c r="C1464" s="27" t="s">
        <v>441</v>
      </c>
      <c r="D1464" s="28">
        <v>1</v>
      </c>
      <c r="E1464" s="29">
        <v>8.7750087750087773E-5</v>
      </c>
      <c r="F1464" s="28">
        <v>1</v>
      </c>
      <c r="G1464" s="29">
        <v>9.5996928098300747E-5</v>
      </c>
      <c r="H1464" s="28"/>
      <c r="I1464" s="29">
        <v>0</v>
      </c>
      <c r="J1464" s="28"/>
      <c r="K1464" s="29">
        <v>0</v>
      </c>
      <c r="L1464" s="28"/>
      <c r="M1464" s="29">
        <v>0</v>
      </c>
      <c r="N1464" s="28">
        <v>10</v>
      </c>
      <c r="O1464" s="29">
        <v>7.1792662789862851E-4</v>
      </c>
      <c r="P1464" s="30">
        <v>12</v>
      </c>
      <c r="Q1464" s="31">
        <v>1.6435654412973188E-4</v>
      </c>
    </row>
    <row r="1465" spans="1:17" x14ac:dyDescent="0.25">
      <c r="A1465" s="20" t="str">
        <f t="shared" si="80"/>
        <v>54</v>
      </c>
      <c r="B1465" s="21" t="str">
        <f t="shared" si="81"/>
        <v>NORTE DE SANTANDER</v>
      </c>
      <c r="C1465" s="21" t="s">
        <v>442</v>
      </c>
      <c r="D1465" s="22">
        <v>19</v>
      </c>
      <c r="E1465" s="23">
        <v>1.6672516672516678E-3</v>
      </c>
      <c r="F1465" s="22">
        <v>12</v>
      </c>
      <c r="G1465" s="23">
        <v>1.151963137179609E-3</v>
      </c>
      <c r="H1465" s="22">
        <v>17</v>
      </c>
      <c r="I1465" s="23">
        <v>1.3451495489792697E-3</v>
      </c>
      <c r="J1465" s="22">
        <v>17</v>
      </c>
      <c r="K1465" s="23">
        <v>1.4938488576449905E-3</v>
      </c>
      <c r="L1465" s="22">
        <v>14</v>
      </c>
      <c r="M1465" s="23">
        <v>1.0564443102927844E-3</v>
      </c>
      <c r="N1465" s="22">
        <v>4</v>
      </c>
      <c r="O1465" s="23">
        <v>2.871706511594514E-4</v>
      </c>
      <c r="P1465" s="24">
        <v>83.000000000000014</v>
      </c>
      <c r="Q1465" s="25">
        <v>1.1367994302306456E-3</v>
      </c>
    </row>
    <row r="1466" spans="1:17" x14ac:dyDescent="0.25">
      <c r="A1466" s="26" t="str">
        <f t="shared" si="80"/>
        <v>54</v>
      </c>
      <c r="B1466" s="27" t="str">
        <f t="shared" si="81"/>
        <v>NORTE DE SANTANDER</v>
      </c>
      <c r="C1466" s="27" t="s">
        <v>443</v>
      </c>
      <c r="D1466" s="28"/>
      <c r="E1466" s="29">
        <v>0</v>
      </c>
      <c r="F1466" s="28">
        <v>1</v>
      </c>
      <c r="G1466" s="29">
        <v>9.5996928098300747E-5</v>
      </c>
      <c r="H1466" s="28">
        <v>2</v>
      </c>
      <c r="I1466" s="29">
        <v>1.5825288811520819E-4</v>
      </c>
      <c r="J1466" s="28">
        <v>4</v>
      </c>
      <c r="K1466" s="29">
        <v>3.514938488576448E-4</v>
      </c>
      <c r="L1466" s="28"/>
      <c r="M1466" s="29">
        <v>0</v>
      </c>
      <c r="N1466" s="28">
        <v>1</v>
      </c>
      <c r="O1466" s="29">
        <v>7.1792662789862849E-5</v>
      </c>
      <c r="P1466" s="30">
        <v>8</v>
      </c>
      <c r="Q1466" s="31">
        <v>1.0957102941982125E-4</v>
      </c>
    </row>
    <row r="1467" spans="1:17" x14ac:dyDescent="0.25">
      <c r="A1467" s="20" t="str">
        <f t="shared" si="80"/>
        <v>54</v>
      </c>
      <c r="B1467" s="21" t="str">
        <f t="shared" si="81"/>
        <v>NORTE DE SANTANDER</v>
      </c>
      <c r="C1467" s="21" t="s">
        <v>444</v>
      </c>
      <c r="D1467" s="22">
        <v>1</v>
      </c>
      <c r="E1467" s="23">
        <v>8.7750087750087773E-5</v>
      </c>
      <c r="F1467" s="22"/>
      <c r="G1467" s="23">
        <v>0</v>
      </c>
      <c r="H1467" s="22">
        <v>2</v>
      </c>
      <c r="I1467" s="23">
        <v>1.5825288811520819E-4</v>
      </c>
      <c r="J1467" s="22">
        <v>2</v>
      </c>
      <c r="K1467" s="23">
        <v>1.757469244288224E-4</v>
      </c>
      <c r="L1467" s="22">
        <v>1</v>
      </c>
      <c r="M1467" s="23">
        <v>7.5460307878056043E-5</v>
      </c>
      <c r="N1467" s="22"/>
      <c r="O1467" s="23">
        <v>0</v>
      </c>
      <c r="P1467" s="24">
        <v>6</v>
      </c>
      <c r="Q1467" s="25">
        <v>8.2178272064865941E-5</v>
      </c>
    </row>
    <row r="1468" spans="1:17" x14ac:dyDescent="0.25">
      <c r="A1468" s="26" t="str">
        <f t="shared" si="80"/>
        <v>54</v>
      </c>
      <c r="B1468" s="27" t="str">
        <f t="shared" si="81"/>
        <v>NORTE DE SANTANDER</v>
      </c>
      <c r="C1468" s="27" t="s">
        <v>445</v>
      </c>
      <c r="D1468" s="28">
        <v>11</v>
      </c>
      <c r="E1468" s="29">
        <v>9.6525096525096538E-4</v>
      </c>
      <c r="F1468" s="28">
        <v>1</v>
      </c>
      <c r="G1468" s="29">
        <v>9.5996928098300747E-5</v>
      </c>
      <c r="H1468" s="28">
        <v>11</v>
      </c>
      <c r="I1468" s="29">
        <v>8.7039088463364495E-4</v>
      </c>
      <c r="J1468" s="28">
        <v>4</v>
      </c>
      <c r="K1468" s="29">
        <v>3.514938488576448E-4</v>
      </c>
      <c r="L1468" s="28">
        <v>4</v>
      </c>
      <c r="M1468" s="29">
        <v>3.0184123151222417E-4</v>
      </c>
      <c r="N1468" s="28">
        <v>3</v>
      </c>
      <c r="O1468" s="29">
        <v>2.1537798836958853E-4</v>
      </c>
      <c r="P1468" s="30">
        <v>34.000000000000007</v>
      </c>
      <c r="Q1468" s="31">
        <v>4.6567687503424037E-4</v>
      </c>
    </row>
    <row r="1469" spans="1:17" x14ac:dyDescent="0.25">
      <c r="A1469" s="20" t="str">
        <f t="shared" si="80"/>
        <v>54</v>
      </c>
      <c r="B1469" s="21" t="str">
        <f t="shared" si="81"/>
        <v>NORTE DE SANTANDER</v>
      </c>
      <c r="C1469" s="21" t="s">
        <v>447</v>
      </c>
      <c r="D1469" s="22">
        <v>2139</v>
      </c>
      <c r="E1469" s="23">
        <v>0.18769743769743774</v>
      </c>
      <c r="F1469" s="22">
        <v>1960.9999999999995</v>
      </c>
      <c r="G1469" s="23">
        <v>0.18824997600076773</v>
      </c>
      <c r="H1469" s="22">
        <v>2293</v>
      </c>
      <c r="I1469" s="23">
        <v>0.18143693622408619</v>
      </c>
      <c r="J1469" s="22">
        <v>2531.0000000000009</v>
      </c>
      <c r="K1469" s="23">
        <v>0.22240773286467483</v>
      </c>
      <c r="L1469" s="22">
        <v>2469.9999999999995</v>
      </c>
      <c r="M1469" s="23">
        <v>0.18638696045879835</v>
      </c>
      <c r="N1469" s="22">
        <v>2456</v>
      </c>
      <c r="O1469" s="23">
        <v>0.17632277981190314</v>
      </c>
      <c r="P1469" s="24">
        <v>13849.999999999998</v>
      </c>
      <c r="Q1469" s="25">
        <v>0.18969484468306549</v>
      </c>
    </row>
    <row r="1470" spans="1:17" x14ac:dyDescent="0.25">
      <c r="A1470" s="26" t="str">
        <f t="shared" si="80"/>
        <v>54</v>
      </c>
      <c r="B1470" s="27" t="str">
        <f t="shared" si="81"/>
        <v>NORTE DE SANTANDER</v>
      </c>
      <c r="C1470" s="27" t="s">
        <v>448</v>
      </c>
      <c r="D1470" s="28"/>
      <c r="E1470" s="29">
        <v>0</v>
      </c>
      <c r="F1470" s="28">
        <v>2</v>
      </c>
      <c r="G1470" s="29">
        <v>1.9199385619660149E-4</v>
      </c>
      <c r="H1470" s="28"/>
      <c r="I1470" s="29">
        <v>0</v>
      </c>
      <c r="J1470" s="28"/>
      <c r="K1470" s="29">
        <v>0</v>
      </c>
      <c r="L1470" s="28"/>
      <c r="M1470" s="29">
        <v>0</v>
      </c>
      <c r="N1470" s="28"/>
      <c r="O1470" s="29">
        <v>0</v>
      </c>
      <c r="P1470" s="30">
        <v>2</v>
      </c>
      <c r="Q1470" s="31">
        <v>2.7392757354955312E-5</v>
      </c>
    </row>
    <row r="1471" spans="1:17" x14ac:dyDescent="0.25">
      <c r="A1471" s="20" t="str">
        <f t="shared" si="80"/>
        <v>54</v>
      </c>
      <c r="B1471" s="21" t="str">
        <f t="shared" si="81"/>
        <v>NORTE DE SANTANDER</v>
      </c>
      <c r="C1471" s="21" t="s">
        <v>450</v>
      </c>
      <c r="D1471" s="22">
        <v>3</v>
      </c>
      <c r="E1471" s="23">
        <v>2.6325026325026331E-4</v>
      </c>
      <c r="F1471" s="22">
        <v>3</v>
      </c>
      <c r="G1471" s="23">
        <v>2.8799078429490226E-4</v>
      </c>
      <c r="H1471" s="22">
        <v>1</v>
      </c>
      <c r="I1471" s="23">
        <v>7.9126444057604097E-5</v>
      </c>
      <c r="J1471" s="22">
        <v>4</v>
      </c>
      <c r="K1471" s="23">
        <v>3.514938488576448E-4</v>
      </c>
      <c r="L1471" s="22">
        <v>4</v>
      </c>
      <c r="M1471" s="23">
        <v>3.0184123151222417E-4</v>
      </c>
      <c r="N1471" s="22">
        <v>3</v>
      </c>
      <c r="O1471" s="23">
        <v>2.1537798836958853E-4</v>
      </c>
      <c r="P1471" s="24">
        <v>18</v>
      </c>
      <c r="Q1471" s="25">
        <v>2.4653481619459782E-4</v>
      </c>
    </row>
    <row r="1472" spans="1:17" x14ac:dyDescent="0.25">
      <c r="A1472" s="26" t="str">
        <f t="shared" si="80"/>
        <v>54</v>
      </c>
      <c r="B1472" s="27" t="str">
        <f t="shared" si="81"/>
        <v>NORTE DE SANTANDER</v>
      </c>
      <c r="C1472" s="27" t="s">
        <v>451</v>
      </c>
      <c r="D1472" s="28">
        <v>2</v>
      </c>
      <c r="E1472" s="29">
        <v>1.7550017550017555E-4</v>
      </c>
      <c r="F1472" s="28">
        <v>2</v>
      </c>
      <c r="G1472" s="29">
        <v>1.9199385619660149E-4</v>
      </c>
      <c r="H1472" s="28">
        <v>2</v>
      </c>
      <c r="I1472" s="29">
        <v>1.5825288811520819E-4</v>
      </c>
      <c r="J1472" s="28">
        <v>2</v>
      </c>
      <c r="K1472" s="29">
        <v>1.757469244288224E-4</v>
      </c>
      <c r="L1472" s="28">
        <v>1</v>
      </c>
      <c r="M1472" s="29">
        <v>7.5460307878056043E-5</v>
      </c>
      <c r="N1472" s="28">
        <v>3</v>
      </c>
      <c r="O1472" s="29">
        <v>2.1537798836958853E-4</v>
      </c>
      <c r="P1472" s="30">
        <v>12</v>
      </c>
      <c r="Q1472" s="31">
        <v>1.6435654412973188E-4</v>
      </c>
    </row>
    <row r="1473" spans="1:17" x14ac:dyDescent="0.25">
      <c r="A1473" s="20" t="str">
        <f t="shared" si="80"/>
        <v>54</v>
      </c>
      <c r="B1473" s="21" t="str">
        <f t="shared" si="81"/>
        <v>NORTE DE SANTANDER</v>
      </c>
      <c r="C1473" s="21" t="s">
        <v>452</v>
      </c>
      <c r="D1473" s="22">
        <v>1532.0000000000016</v>
      </c>
      <c r="E1473" s="23">
        <v>0.13443313443313459</v>
      </c>
      <c r="F1473" s="22">
        <v>1353.0000000000002</v>
      </c>
      <c r="G1473" s="23">
        <v>0.12988384371700093</v>
      </c>
      <c r="H1473" s="22">
        <v>1930.9999999999998</v>
      </c>
      <c r="I1473" s="23">
        <v>0.1527931634752335</v>
      </c>
      <c r="J1473" s="22">
        <v>1415.9999999999998</v>
      </c>
      <c r="K1473" s="23">
        <v>0.12442882249560623</v>
      </c>
      <c r="L1473" s="22">
        <v>1773.9999999999995</v>
      </c>
      <c r="M1473" s="23">
        <v>0.13386658617567138</v>
      </c>
      <c r="N1473" s="22">
        <v>1655.0000000000002</v>
      </c>
      <c r="O1473" s="23">
        <v>0.11881685691722303</v>
      </c>
      <c r="P1473" s="24">
        <v>9661.0000000000073</v>
      </c>
      <c r="Q1473" s="25">
        <v>0.13232071440311174</v>
      </c>
    </row>
    <row r="1474" spans="1:17" x14ac:dyDescent="0.25">
      <c r="A1474" s="26" t="str">
        <f t="shared" si="80"/>
        <v>54</v>
      </c>
      <c r="B1474" s="27" t="str">
        <f t="shared" si="81"/>
        <v>NORTE DE SANTANDER</v>
      </c>
      <c r="C1474" s="27" t="s">
        <v>453</v>
      </c>
      <c r="D1474" s="28"/>
      <c r="E1474" s="29">
        <v>0</v>
      </c>
      <c r="F1474" s="28"/>
      <c r="G1474" s="29">
        <v>0</v>
      </c>
      <c r="H1474" s="28"/>
      <c r="I1474" s="29">
        <v>0</v>
      </c>
      <c r="J1474" s="28"/>
      <c r="K1474" s="29">
        <v>0</v>
      </c>
      <c r="L1474" s="28"/>
      <c r="M1474" s="29">
        <v>0</v>
      </c>
      <c r="N1474" s="28">
        <v>1</v>
      </c>
      <c r="O1474" s="29">
        <v>7.1792662789862849E-5</v>
      </c>
      <c r="P1474" s="30">
        <v>1</v>
      </c>
      <c r="Q1474" s="31">
        <v>1.3696378677477656E-5</v>
      </c>
    </row>
    <row r="1475" spans="1:17" x14ac:dyDescent="0.25">
      <c r="A1475" s="20" t="str">
        <f t="shared" si="80"/>
        <v>54</v>
      </c>
      <c r="B1475" s="21" t="str">
        <f t="shared" si="81"/>
        <v>NORTE DE SANTANDER</v>
      </c>
      <c r="C1475" s="21" t="s">
        <v>454</v>
      </c>
      <c r="D1475" s="22">
        <v>90.999999999999986</v>
      </c>
      <c r="E1475" s="23">
        <v>7.9852579852579854E-3</v>
      </c>
      <c r="F1475" s="22">
        <v>134.00000000000003</v>
      </c>
      <c r="G1475" s="23">
        <v>1.2863588365172304E-2</v>
      </c>
      <c r="H1475" s="22">
        <v>126</v>
      </c>
      <c r="I1475" s="23">
        <v>9.969931951258117E-3</v>
      </c>
      <c r="J1475" s="22">
        <v>153.00000000000003</v>
      </c>
      <c r="K1475" s="23">
        <v>1.3444639718804916E-2</v>
      </c>
      <c r="L1475" s="22">
        <v>83.000000000000014</v>
      </c>
      <c r="M1475" s="23">
        <v>6.2632055538786521E-3</v>
      </c>
      <c r="N1475" s="22">
        <v>177.99999999999994</v>
      </c>
      <c r="O1475" s="23">
        <v>1.277909397659558E-2</v>
      </c>
      <c r="P1475" s="24">
        <v>765</v>
      </c>
      <c r="Q1475" s="25">
        <v>1.0477729688270408E-2</v>
      </c>
    </row>
    <row r="1476" spans="1:17" x14ac:dyDescent="0.25">
      <c r="A1476" s="26" t="str">
        <f t="shared" si="80"/>
        <v>54</v>
      </c>
      <c r="B1476" s="27" t="str">
        <f t="shared" si="81"/>
        <v>NORTE DE SANTANDER</v>
      </c>
      <c r="C1476" s="27" t="s">
        <v>455</v>
      </c>
      <c r="D1476" s="28">
        <v>18</v>
      </c>
      <c r="E1476" s="29">
        <v>1.5795015795015798E-3</v>
      </c>
      <c r="F1476" s="28">
        <v>25</v>
      </c>
      <c r="G1476" s="29">
        <v>2.3999232024575191E-3</v>
      </c>
      <c r="H1476" s="28">
        <v>37</v>
      </c>
      <c r="I1476" s="29">
        <v>2.9276784301313515E-3</v>
      </c>
      <c r="J1476" s="28">
        <v>25</v>
      </c>
      <c r="K1476" s="29">
        <v>2.1968365553602801E-3</v>
      </c>
      <c r="L1476" s="28">
        <v>32</v>
      </c>
      <c r="M1476" s="29">
        <v>2.4147298520977934E-3</v>
      </c>
      <c r="N1476" s="28">
        <v>23</v>
      </c>
      <c r="O1476" s="29">
        <v>1.6512312441668456E-3</v>
      </c>
      <c r="P1476" s="30">
        <v>160</v>
      </c>
      <c r="Q1476" s="31">
        <v>2.1914205883964248E-3</v>
      </c>
    </row>
    <row r="1477" spans="1:17" x14ac:dyDescent="0.25">
      <c r="A1477" s="20" t="str">
        <f t="shared" si="80"/>
        <v>54</v>
      </c>
      <c r="B1477" s="21" t="str">
        <f t="shared" si="81"/>
        <v>NORTE DE SANTANDER</v>
      </c>
      <c r="C1477" s="21" t="s">
        <v>456</v>
      </c>
      <c r="D1477" s="22">
        <v>4</v>
      </c>
      <c r="E1477" s="23">
        <v>3.5100035100035109E-4</v>
      </c>
      <c r="F1477" s="22">
        <v>4</v>
      </c>
      <c r="G1477" s="23">
        <v>3.8398771239320299E-4</v>
      </c>
      <c r="H1477" s="22">
        <v>1</v>
      </c>
      <c r="I1477" s="23">
        <v>7.9126444057604097E-5</v>
      </c>
      <c r="J1477" s="22">
        <v>3</v>
      </c>
      <c r="K1477" s="23">
        <v>2.636203866432336E-4</v>
      </c>
      <c r="L1477" s="22">
        <v>1</v>
      </c>
      <c r="M1477" s="23">
        <v>7.5460307878056043E-5</v>
      </c>
      <c r="N1477" s="22"/>
      <c r="O1477" s="23">
        <v>0</v>
      </c>
      <c r="P1477" s="24">
        <v>13</v>
      </c>
      <c r="Q1477" s="25">
        <v>1.7805292280720955E-4</v>
      </c>
    </row>
    <row r="1478" spans="1:17" x14ac:dyDescent="0.25">
      <c r="A1478" s="26" t="str">
        <f t="shared" si="80"/>
        <v>54</v>
      </c>
      <c r="B1478" s="27" t="str">
        <f t="shared" si="81"/>
        <v>NORTE DE SANTANDER</v>
      </c>
      <c r="C1478" s="27" t="s">
        <v>457</v>
      </c>
      <c r="D1478" s="28"/>
      <c r="E1478" s="29">
        <v>0</v>
      </c>
      <c r="F1478" s="28"/>
      <c r="G1478" s="29">
        <v>0</v>
      </c>
      <c r="H1478" s="28"/>
      <c r="I1478" s="29">
        <v>0</v>
      </c>
      <c r="J1478" s="28"/>
      <c r="K1478" s="29">
        <v>0</v>
      </c>
      <c r="L1478" s="28"/>
      <c r="M1478" s="29">
        <v>0</v>
      </c>
      <c r="N1478" s="28">
        <v>1</v>
      </c>
      <c r="O1478" s="29">
        <v>7.1792662789862849E-5</v>
      </c>
      <c r="P1478" s="30">
        <v>1</v>
      </c>
      <c r="Q1478" s="31">
        <v>1.3696378677477656E-5</v>
      </c>
    </row>
    <row r="1479" spans="1:17" x14ac:dyDescent="0.25">
      <c r="A1479" s="20" t="str">
        <f t="shared" si="80"/>
        <v>54</v>
      </c>
      <c r="B1479" s="21" t="str">
        <f t="shared" si="81"/>
        <v>NORTE DE SANTANDER</v>
      </c>
      <c r="C1479" s="21" t="s">
        <v>458</v>
      </c>
      <c r="D1479" s="22">
        <v>1433.9999999999993</v>
      </c>
      <c r="E1479" s="23">
        <v>0.12583362583362578</v>
      </c>
      <c r="F1479" s="22">
        <v>1382.0000000000002</v>
      </c>
      <c r="G1479" s="23">
        <v>0.13266775463185165</v>
      </c>
      <c r="H1479" s="22">
        <v>1807.0000000000005</v>
      </c>
      <c r="I1479" s="23">
        <v>0.14298148441209063</v>
      </c>
      <c r="J1479" s="22">
        <v>1497.9999999999995</v>
      </c>
      <c r="K1479" s="23">
        <v>0.13163444639718794</v>
      </c>
      <c r="L1479" s="22">
        <v>1771.9999999999995</v>
      </c>
      <c r="M1479" s="23">
        <v>0.13371566555991526</v>
      </c>
      <c r="N1479" s="22">
        <v>2137.9999999999991</v>
      </c>
      <c r="O1479" s="23">
        <v>0.1534927130447267</v>
      </c>
      <c r="P1479" s="24">
        <v>10030.999999999995</v>
      </c>
      <c r="Q1479" s="25">
        <v>0.13738837451377828</v>
      </c>
    </row>
    <row r="1480" spans="1:17" x14ac:dyDescent="0.25">
      <c r="A1480" s="26" t="str">
        <f t="shared" si="80"/>
        <v>54</v>
      </c>
      <c r="B1480" s="27" t="str">
        <f t="shared" si="81"/>
        <v>NORTE DE SANTANDER</v>
      </c>
      <c r="C1480" s="27" t="s">
        <v>459</v>
      </c>
      <c r="D1480" s="28"/>
      <c r="E1480" s="29">
        <v>0</v>
      </c>
      <c r="F1480" s="28"/>
      <c r="G1480" s="29">
        <v>0</v>
      </c>
      <c r="H1480" s="28"/>
      <c r="I1480" s="29">
        <v>0</v>
      </c>
      <c r="J1480" s="28"/>
      <c r="K1480" s="29">
        <v>0</v>
      </c>
      <c r="L1480" s="28"/>
      <c r="M1480" s="29">
        <v>0</v>
      </c>
      <c r="N1480" s="28">
        <v>1</v>
      </c>
      <c r="O1480" s="29">
        <v>7.1792662789862849E-5</v>
      </c>
      <c r="P1480" s="30">
        <v>1</v>
      </c>
      <c r="Q1480" s="31">
        <v>1.3696378677477656E-5</v>
      </c>
    </row>
    <row r="1481" spans="1:17" x14ac:dyDescent="0.25">
      <c r="A1481" s="20" t="str">
        <f t="shared" si="80"/>
        <v>54</v>
      </c>
      <c r="B1481" s="21" t="str">
        <f t="shared" si="81"/>
        <v>NORTE DE SANTANDER</v>
      </c>
      <c r="C1481" s="21" t="s">
        <v>460</v>
      </c>
      <c r="D1481" s="22">
        <v>11</v>
      </c>
      <c r="E1481" s="23">
        <v>9.6525096525096538E-4</v>
      </c>
      <c r="F1481" s="22">
        <v>8</v>
      </c>
      <c r="G1481" s="23">
        <v>7.6797542478640598E-4</v>
      </c>
      <c r="H1481" s="22">
        <v>12.000000000000002</v>
      </c>
      <c r="I1481" s="23">
        <v>9.4951732869124933E-4</v>
      </c>
      <c r="J1481" s="22">
        <v>14.000000000000005</v>
      </c>
      <c r="K1481" s="23">
        <v>1.2302284710017574E-3</v>
      </c>
      <c r="L1481" s="22">
        <v>8</v>
      </c>
      <c r="M1481" s="23">
        <v>6.0368246302444834E-4</v>
      </c>
      <c r="N1481" s="22">
        <v>14</v>
      </c>
      <c r="O1481" s="23">
        <v>1.00509727905808E-3</v>
      </c>
      <c r="P1481" s="24">
        <v>67</v>
      </c>
      <c r="Q1481" s="25">
        <v>9.1765737139100291E-4</v>
      </c>
    </row>
    <row r="1482" spans="1:17" x14ac:dyDescent="0.25">
      <c r="A1482" s="26" t="str">
        <f t="shared" si="80"/>
        <v>54</v>
      </c>
      <c r="B1482" s="27" t="str">
        <f t="shared" si="81"/>
        <v>NORTE DE SANTANDER</v>
      </c>
      <c r="C1482" s="27" t="s">
        <v>461</v>
      </c>
      <c r="D1482" s="28">
        <v>51.999999999999993</v>
      </c>
      <c r="E1482" s="29">
        <v>4.563004563004563E-3</v>
      </c>
      <c r="F1482" s="28">
        <v>19</v>
      </c>
      <c r="G1482" s="29">
        <v>1.8239416338677145E-3</v>
      </c>
      <c r="H1482" s="28">
        <v>40</v>
      </c>
      <c r="I1482" s="29">
        <v>3.1650577623041644E-3</v>
      </c>
      <c r="J1482" s="28">
        <v>26</v>
      </c>
      <c r="K1482" s="29">
        <v>2.2847100175746914E-3</v>
      </c>
      <c r="L1482" s="28">
        <v>26</v>
      </c>
      <c r="M1482" s="29">
        <v>1.9619680048294568E-3</v>
      </c>
      <c r="N1482" s="28">
        <v>32</v>
      </c>
      <c r="O1482" s="29">
        <v>2.2973652092756112E-3</v>
      </c>
      <c r="P1482" s="30">
        <v>195</v>
      </c>
      <c r="Q1482" s="31">
        <v>2.6707938421081431E-3</v>
      </c>
    </row>
    <row r="1483" spans="1:17" x14ac:dyDescent="0.25">
      <c r="A1483" s="20" t="str">
        <f t="shared" si="80"/>
        <v>54</v>
      </c>
      <c r="B1483" s="21" t="str">
        <f t="shared" si="81"/>
        <v>NORTE DE SANTANDER</v>
      </c>
      <c r="C1483" s="21" t="s">
        <v>464</v>
      </c>
      <c r="D1483" s="22">
        <v>526.00000000000011</v>
      </c>
      <c r="E1483" s="23">
        <v>4.6156546156546172E-2</v>
      </c>
      <c r="F1483" s="22">
        <v>296</v>
      </c>
      <c r="G1483" s="23">
        <v>2.8415090717097025E-2</v>
      </c>
      <c r="H1483" s="22">
        <v>531</v>
      </c>
      <c r="I1483" s="23">
        <v>4.2016141794587777E-2</v>
      </c>
      <c r="J1483" s="22">
        <v>495.00000000000011</v>
      </c>
      <c r="K1483" s="23">
        <v>4.3497363796133559E-2</v>
      </c>
      <c r="L1483" s="22">
        <v>508.99999999999994</v>
      </c>
      <c r="M1483" s="23">
        <v>3.840929670993052E-2</v>
      </c>
      <c r="N1483" s="22">
        <v>602.99999999999989</v>
      </c>
      <c r="O1483" s="23">
        <v>4.329097566228729E-2</v>
      </c>
      <c r="P1483" s="24">
        <v>2960.0000000000032</v>
      </c>
      <c r="Q1483" s="25">
        <v>4.0541280885333902E-2</v>
      </c>
    </row>
    <row r="1484" spans="1:17" x14ac:dyDescent="0.25">
      <c r="A1484" s="26" t="str">
        <f t="shared" si="80"/>
        <v>54</v>
      </c>
      <c r="B1484" s="27" t="str">
        <f t="shared" si="81"/>
        <v>NORTE DE SANTANDER</v>
      </c>
      <c r="C1484" s="27" t="s">
        <v>465</v>
      </c>
      <c r="D1484" s="28">
        <v>1181.0000000000005</v>
      </c>
      <c r="E1484" s="29">
        <v>0.10363285363285367</v>
      </c>
      <c r="F1484" s="28">
        <v>1151.0000000000002</v>
      </c>
      <c r="G1484" s="29">
        <v>0.11049246424114419</v>
      </c>
      <c r="H1484" s="28">
        <v>1570.9999999999995</v>
      </c>
      <c r="I1484" s="29">
        <v>0.12430764361449601</v>
      </c>
      <c r="J1484" s="28">
        <v>1346.9999999999993</v>
      </c>
      <c r="K1484" s="29">
        <v>0.11836555360281183</v>
      </c>
      <c r="L1484" s="28">
        <v>1729.0000000000002</v>
      </c>
      <c r="M1484" s="29">
        <v>0.13047087232115892</v>
      </c>
      <c r="N1484" s="28">
        <v>2061.0000000000005</v>
      </c>
      <c r="O1484" s="29">
        <v>0.14796467800990737</v>
      </c>
      <c r="P1484" s="30">
        <v>9039.9999999999964</v>
      </c>
      <c r="Q1484" s="31">
        <v>0.12381526324439796</v>
      </c>
    </row>
    <row r="1485" spans="1:17" x14ac:dyDescent="0.25">
      <c r="A1485" s="20" t="str">
        <f t="shared" si="80"/>
        <v>54</v>
      </c>
      <c r="B1485" s="21" t="str">
        <f t="shared" si="81"/>
        <v>NORTE DE SANTANDER</v>
      </c>
      <c r="C1485" s="21" t="s">
        <v>466</v>
      </c>
      <c r="D1485" s="22">
        <v>16</v>
      </c>
      <c r="E1485" s="23">
        <v>1.4040014040014044E-3</v>
      </c>
      <c r="F1485" s="22">
        <v>20</v>
      </c>
      <c r="G1485" s="23">
        <v>1.9199385619660151E-3</v>
      </c>
      <c r="H1485" s="22">
        <v>24</v>
      </c>
      <c r="I1485" s="23">
        <v>1.8990346573824982E-3</v>
      </c>
      <c r="J1485" s="22">
        <v>16.000000000000004</v>
      </c>
      <c r="K1485" s="23">
        <v>1.4059753954305796E-3</v>
      </c>
      <c r="L1485" s="22">
        <v>38</v>
      </c>
      <c r="M1485" s="23">
        <v>2.867491699366129E-3</v>
      </c>
      <c r="N1485" s="22">
        <v>59</v>
      </c>
      <c r="O1485" s="23">
        <v>4.2357671046019084E-3</v>
      </c>
      <c r="P1485" s="24">
        <v>172.99999999999997</v>
      </c>
      <c r="Q1485" s="25">
        <v>2.3694735112036341E-3</v>
      </c>
    </row>
    <row r="1486" spans="1:17" x14ac:dyDescent="0.25">
      <c r="A1486" s="26" t="str">
        <f t="shared" si="80"/>
        <v>54</v>
      </c>
      <c r="B1486" s="27" t="str">
        <f t="shared" si="81"/>
        <v>NORTE DE SANTANDER</v>
      </c>
      <c r="C1486" s="27" t="s">
        <v>467</v>
      </c>
      <c r="D1486" s="28">
        <v>1238.0000000000005</v>
      </c>
      <c r="E1486" s="29">
        <v>0.10863460863460869</v>
      </c>
      <c r="F1486" s="28">
        <v>1300.0000000000005</v>
      </c>
      <c r="G1486" s="29">
        <v>0.12479600652779102</v>
      </c>
      <c r="H1486" s="28">
        <v>1159</v>
      </c>
      <c r="I1486" s="29">
        <v>9.170754866276315E-2</v>
      </c>
      <c r="J1486" s="28">
        <v>1227.0000000000007</v>
      </c>
      <c r="K1486" s="29">
        <v>0.10782073813708261</v>
      </c>
      <c r="L1486" s="28">
        <v>1021.9999999999997</v>
      </c>
      <c r="M1486" s="29">
        <v>7.7120434651373249E-2</v>
      </c>
      <c r="N1486" s="28">
        <v>1170</v>
      </c>
      <c r="O1486" s="29">
        <v>8.3997415464139552E-2</v>
      </c>
      <c r="P1486" s="30">
        <v>7116.0000000000045</v>
      </c>
      <c r="Q1486" s="31">
        <v>9.7463430668931081E-2</v>
      </c>
    </row>
    <row r="1487" spans="1:17" x14ac:dyDescent="0.25">
      <c r="A1487" s="20" t="str">
        <f t="shared" si="80"/>
        <v>54</v>
      </c>
      <c r="B1487" s="21" t="str">
        <f t="shared" si="81"/>
        <v>NORTE DE SANTANDER</v>
      </c>
      <c r="C1487" s="21" t="s">
        <v>468</v>
      </c>
      <c r="D1487" s="22">
        <v>7</v>
      </c>
      <c r="E1487" s="23">
        <v>6.1425061425061434E-4</v>
      </c>
      <c r="F1487" s="22">
        <v>11</v>
      </c>
      <c r="G1487" s="23">
        <v>1.0559662090813082E-3</v>
      </c>
      <c r="H1487" s="22">
        <v>13.999999999999998</v>
      </c>
      <c r="I1487" s="23">
        <v>1.1077702168064572E-3</v>
      </c>
      <c r="J1487" s="22">
        <v>5</v>
      </c>
      <c r="K1487" s="23">
        <v>4.3936731107205605E-4</v>
      </c>
      <c r="L1487" s="22">
        <v>10</v>
      </c>
      <c r="M1487" s="23">
        <v>7.5460307878056038E-4</v>
      </c>
      <c r="N1487" s="22">
        <v>9</v>
      </c>
      <c r="O1487" s="23">
        <v>6.4613396510876549E-4</v>
      </c>
      <c r="P1487" s="24">
        <v>56.000000000000007</v>
      </c>
      <c r="Q1487" s="25">
        <v>7.6699720593874897E-4</v>
      </c>
    </row>
    <row r="1488" spans="1:17" x14ac:dyDescent="0.25">
      <c r="A1488" s="26" t="str">
        <f t="shared" si="80"/>
        <v>54</v>
      </c>
      <c r="B1488" s="27" t="str">
        <f t="shared" si="81"/>
        <v>NORTE DE SANTANDER</v>
      </c>
      <c r="C1488" s="27" t="s">
        <v>469</v>
      </c>
      <c r="D1488" s="28">
        <v>32.999999999999993</v>
      </c>
      <c r="E1488" s="29">
        <v>2.8957528957528956E-3</v>
      </c>
      <c r="F1488" s="28">
        <v>44</v>
      </c>
      <c r="G1488" s="29">
        <v>4.2238648363252329E-3</v>
      </c>
      <c r="H1488" s="28">
        <v>23</v>
      </c>
      <c r="I1488" s="29">
        <v>1.8199082133248943E-3</v>
      </c>
      <c r="J1488" s="28">
        <v>26.999999999999996</v>
      </c>
      <c r="K1488" s="29">
        <v>2.3725834797891023E-3</v>
      </c>
      <c r="L1488" s="28">
        <v>46.000000000000007</v>
      </c>
      <c r="M1488" s="29">
        <v>3.4711741623905785E-3</v>
      </c>
      <c r="N1488" s="28">
        <v>41.999999999999993</v>
      </c>
      <c r="O1488" s="29">
        <v>3.0152918371742386E-3</v>
      </c>
      <c r="P1488" s="30">
        <v>215.00000000000006</v>
      </c>
      <c r="Q1488" s="31">
        <v>2.9447214156576966E-3</v>
      </c>
    </row>
    <row r="1489" spans="1:17" x14ac:dyDescent="0.25">
      <c r="A1489" s="20" t="str">
        <f t="shared" si="80"/>
        <v>54</v>
      </c>
      <c r="B1489" s="21" t="str">
        <f t="shared" si="81"/>
        <v>NORTE DE SANTANDER</v>
      </c>
      <c r="C1489" s="21" t="s">
        <v>470</v>
      </c>
      <c r="D1489" s="22">
        <v>33</v>
      </c>
      <c r="E1489" s="23">
        <v>2.895752895752896E-3</v>
      </c>
      <c r="F1489" s="22">
        <v>38</v>
      </c>
      <c r="G1489" s="23">
        <v>3.6478832677354291E-3</v>
      </c>
      <c r="H1489" s="22">
        <v>46</v>
      </c>
      <c r="I1489" s="23">
        <v>3.6398164266497886E-3</v>
      </c>
      <c r="J1489" s="22">
        <v>19</v>
      </c>
      <c r="K1489" s="23">
        <v>1.6695957820738127E-3</v>
      </c>
      <c r="L1489" s="22">
        <v>35.999999999999993</v>
      </c>
      <c r="M1489" s="23">
        <v>2.716571083610017E-3</v>
      </c>
      <c r="N1489" s="22">
        <v>36</v>
      </c>
      <c r="O1489" s="23">
        <v>2.584535860435062E-3</v>
      </c>
      <c r="P1489" s="24">
        <v>208.00000000000014</v>
      </c>
      <c r="Q1489" s="25">
        <v>2.8488467649153541E-3</v>
      </c>
    </row>
    <row r="1490" spans="1:17" x14ac:dyDescent="0.25">
      <c r="A1490" s="26" t="str">
        <f t="shared" si="80"/>
        <v>54</v>
      </c>
      <c r="B1490" s="27" t="str">
        <f t="shared" si="81"/>
        <v>NORTE DE SANTANDER</v>
      </c>
      <c r="C1490" s="27" t="s">
        <v>471</v>
      </c>
      <c r="D1490" s="28">
        <v>8</v>
      </c>
      <c r="E1490" s="29">
        <v>7.0200070200070218E-4</v>
      </c>
      <c r="F1490" s="28">
        <v>4</v>
      </c>
      <c r="G1490" s="29">
        <v>3.8398771239320299E-4</v>
      </c>
      <c r="H1490" s="28">
        <v>7</v>
      </c>
      <c r="I1490" s="29">
        <v>5.5388510840322872E-4</v>
      </c>
      <c r="J1490" s="28">
        <v>4</v>
      </c>
      <c r="K1490" s="29">
        <v>3.514938488576448E-4</v>
      </c>
      <c r="L1490" s="28">
        <v>2</v>
      </c>
      <c r="M1490" s="29">
        <v>1.5092061575611209E-4</v>
      </c>
      <c r="N1490" s="28">
        <v>4</v>
      </c>
      <c r="O1490" s="29">
        <v>2.871706511594514E-4</v>
      </c>
      <c r="P1490" s="30">
        <v>29.000000000000004</v>
      </c>
      <c r="Q1490" s="31">
        <v>3.9719498164685204E-4</v>
      </c>
    </row>
    <row r="1491" spans="1:17" x14ac:dyDescent="0.25">
      <c r="A1491" s="20" t="str">
        <f t="shared" si="80"/>
        <v>54</v>
      </c>
      <c r="B1491" s="21" t="str">
        <f t="shared" si="81"/>
        <v>NORTE DE SANTANDER</v>
      </c>
      <c r="C1491" s="21" t="s">
        <v>475</v>
      </c>
      <c r="D1491" s="22">
        <v>93</v>
      </c>
      <c r="E1491" s="23">
        <v>8.1607581607581626E-3</v>
      </c>
      <c r="F1491" s="22">
        <v>88</v>
      </c>
      <c r="G1491" s="23">
        <v>8.4477296726504659E-3</v>
      </c>
      <c r="H1491" s="22">
        <v>127</v>
      </c>
      <c r="I1491" s="23">
        <v>1.0049058395315719E-2</v>
      </c>
      <c r="J1491" s="22">
        <v>130.00000000000003</v>
      </c>
      <c r="K1491" s="23">
        <v>1.142355008787346E-2</v>
      </c>
      <c r="L1491" s="22">
        <v>125.00000000000003</v>
      </c>
      <c r="M1491" s="23">
        <v>9.4325384847570078E-3</v>
      </c>
      <c r="N1491" s="22">
        <v>112</v>
      </c>
      <c r="O1491" s="23">
        <v>8.0407782324646397E-3</v>
      </c>
      <c r="P1491" s="24">
        <v>675.00000000000023</v>
      </c>
      <c r="Q1491" s="25">
        <v>9.245055607297421E-3</v>
      </c>
    </row>
    <row r="1492" spans="1:17" x14ac:dyDescent="0.25">
      <c r="A1492" s="26" t="str">
        <f t="shared" si="80"/>
        <v>54</v>
      </c>
      <c r="B1492" s="27" t="str">
        <f t="shared" si="81"/>
        <v>NORTE DE SANTANDER</v>
      </c>
      <c r="C1492" s="27" t="s">
        <v>476</v>
      </c>
      <c r="D1492" s="28">
        <v>2</v>
      </c>
      <c r="E1492" s="29">
        <v>1.7550017550017555E-4</v>
      </c>
      <c r="F1492" s="28"/>
      <c r="G1492" s="29">
        <v>0</v>
      </c>
      <c r="H1492" s="28">
        <v>10</v>
      </c>
      <c r="I1492" s="29">
        <v>7.9126444057604111E-4</v>
      </c>
      <c r="J1492" s="28">
        <v>4</v>
      </c>
      <c r="K1492" s="29">
        <v>3.514938488576448E-4</v>
      </c>
      <c r="L1492" s="28">
        <v>1</v>
      </c>
      <c r="M1492" s="29">
        <v>7.5460307878056043E-5</v>
      </c>
      <c r="N1492" s="28"/>
      <c r="O1492" s="29">
        <v>0</v>
      </c>
      <c r="P1492" s="30">
        <v>17</v>
      </c>
      <c r="Q1492" s="31">
        <v>2.3283843751712019E-4</v>
      </c>
    </row>
    <row r="1493" spans="1:17" x14ac:dyDescent="0.25">
      <c r="A1493" s="20" t="str">
        <f t="shared" si="80"/>
        <v>54</v>
      </c>
      <c r="B1493" s="21" t="str">
        <f t="shared" si="81"/>
        <v>NORTE DE SANTANDER</v>
      </c>
      <c r="C1493" s="21" t="s">
        <v>478</v>
      </c>
      <c r="D1493" s="22"/>
      <c r="E1493" s="23">
        <v>0</v>
      </c>
      <c r="F1493" s="22">
        <v>1</v>
      </c>
      <c r="G1493" s="23">
        <v>9.5996928098300747E-5</v>
      </c>
      <c r="H1493" s="22">
        <v>6</v>
      </c>
      <c r="I1493" s="23">
        <v>4.7475866434562456E-4</v>
      </c>
      <c r="J1493" s="22">
        <v>2</v>
      </c>
      <c r="K1493" s="23">
        <v>1.757469244288224E-4</v>
      </c>
      <c r="L1493" s="22">
        <v>2</v>
      </c>
      <c r="M1493" s="23">
        <v>1.5092061575611209E-4</v>
      </c>
      <c r="N1493" s="22"/>
      <c r="O1493" s="23">
        <v>0</v>
      </c>
      <c r="P1493" s="24">
        <v>11</v>
      </c>
      <c r="Q1493" s="25">
        <v>1.5066016545225422E-4</v>
      </c>
    </row>
    <row r="1494" spans="1:17" x14ac:dyDescent="0.25">
      <c r="A1494" s="26" t="str">
        <f t="shared" si="80"/>
        <v>54</v>
      </c>
      <c r="B1494" s="27" t="str">
        <f t="shared" si="81"/>
        <v>NORTE DE SANTANDER</v>
      </c>
      <c r="C1494" s="27" t="s">
        <v>483</v>
      </c>
      <c r="D1494" s="28"/>
      <c r="E1494" s="29">
        <v>0</v>
      </c>
      <c r="F1494" s="28"/>
      <c r="G1494" s="29">
        <v>0</v>
      </c>
      <c r="H1494" s="28"/>
      <c r="I1494" s="29">
        <v>0</v>
      </c>
      <c r="J1494" s="28"/>
      <c r="K1494" s="29">
        <v>0</v>
      </c>
      <c r="L1494" s="28">
        <v>1</v>
      </c>
      <c r="M1494" s="29">
        <v>7.5460307878056043E-5</v>
      </c>
      <c r="N1494" s="28">
        <v>1</v>
      </c>
      <c r="O1494" s="29">
        <v>7.1792662789862849E-5</v>
      </c>
      <c r="P1494" s="30">
        <v>2</v>
      </c>
      <c r="Q1494" s="31">
        <v>2.7392757354955312E-5</v>
      </c>
    </row>
    <row r="1495" spans="1:17" x14ac:dyDescent="0.25">
      <c r="A1495" s="20" t="str">
        <f t="shared" si="80"/>
        <v>54</v>
      </c>
      <c r="B1495" s="21" t="str">
        <f t="shared" si="81"/>
        <v>NORTE DE SANTANDER</v>
      </c>
      <c r="C1495" s="21" t="s">
        <v>484</v>
      </c>
      <c r="D1495" s="22">
        <v>59.000000000000014</v>
      </c>
      <c r="E1495" s="23">
        <v>5.1772551772551797E-3</v>
      </c>
      <c r="F1495" s="22">
        <v>23</v>
      </c>
      <c r="G1495" s="23">
        <v>2.2079293462609175E-3</v>
      </c>
      <c r="H1495" s="22">
        <v>16</v>
      </c>
      <c r="I1495" s="23">
        <v>1.2660231049216656E-3</v>
      </c>
      <c r="J1495" s="22">
        <v>38.999999999999993</v>
      </c>
      <c r="K1495" s="23">
        <v>3.4270650263620362E-3</v>
      </c>
      <c r="L1495" s="22">
        <v>53.000000000000007</v>
      </c>
      <c r="M1495" s="23">
        <v>3.9993963175369704E-3</v>
      </c>
      <c r="N1495" s="22">
        <v>21</v>
      </c>
      <c r="O1495" s="23">
        <v>1.5076459185871197E-3</v>
      </c>
      <c r="P1495" s="24">
        <v>211</v>
      </c>
      <c r="Q1495" s="25">
        <v>2.8899359009477853E-3</v>
      </c>
    </row>
    <row r="1496" spans="1:17" x14ac:dyDescent="0.25">
      <c r="A1496" s="26" t="str">
        <f t="shared" ref="A1496:A1531" si="82">A1495</f>
        <v>54</v>
      </c>
      <c r="B1496" s="27" t="str">
        <f t="shared" ref="B1496:B1531" si="83">B1495</f>
        <v>NORTE DE SANTANDER</v>
      </c>
      <c r="C1496" s="27" t="s">
        <v>496</v>
      </c>
      <c r="D1496" s="28">
        <v>2</v>
      </c>
      <c r="E1496" s="29">
        <v>1.7550017550017555E-4</v>
      </c>
      <c r="F1496" s="28"/>
      <c r="G1496" s="29">
        <v>0</v>
      </c>
      <c r="H1496" s="28">
        <v>1</v>
      </c>
      <c r="I1496" s="29">
        <v>7.9126444057604097E-5</v>
      </c>
      <c r="J1496" s="28"/>
      <c r="K1496" s="29">
        <v>0</v>
      </c>
      <c r="L1496" s="28"/>
      <c r="M1496" s="29">
        <v>0</v>
      </c>
      <c r="N1496" s="28"/>
      <c r="O1496" s="29">
        <v>0</v>
      </c>
      <c r="P1496" s="30">
        <v>3</v>
      </c>
      <c r="Q1496" s="31">
        <v>4.1089136032432971E-5</v>
      </c>
    </row>
    <row r="1497" spans="1:17" x14ac:dyDescent="0.25">
      <c r="A1497" s="20" t="str">
        <f t="shared" si="82"/>
        <v>54</v>
      </c>
      <c r="B1497" s="21" t="str">
        <f t="shared" si="83"/>
        <v>NORTE DE SANTANDER</v>
      </c>
      <c r="C1497" s="21" t="s">
        <v>497</v>
      </c>
      <c r="D1497" s="22">
        <v>36</v>
      </c>
      <c r="E1497" s="23">
        <v>3.1590031590031597E-3</v>
      </c>
      <c r="F1497" s="22">
        <v>47</v>
      </c>
      <c r="G1497" s="23">
        <v>4.5118556206201355E-3</v>
      </c>
      <c r="H1497" s="22">
        <v>78</v>
      </c>
      <c r="I1497" s="23">
        <v>6.1718626364931197E-3</v>
      </c>
      <c r="J1497" s="22">
        <v>56</v>
      </c>
      <c r="K1497" s="23">
        <v>4.9209138840070272E-3</v>
      </c>
      <c r="L1497" s="22">
        <v>115.00000000000001</v>
      </c>
      <c r="M1497" s="23">
        <v>8.6779354059764464E-3</v>
      </c>
      <c r="N1497" s="22">
        <v>61</v>
      </c>
      <c r="O1497" s="23">
        <v>4.3793524301816338E-3</v>
      </c>
      <c r="P1497" s="24">
        <v>393</v>
      </c>
      <c r="Q1497" s="25">
        <v>5.3826768202487199E-3</v>
      </c>
    </row>
    <row r="1498" spans="1:17" x14ac:dyDescent="0.25">
      <c r="A1498" s="26" t="str">
        <f t="shared" si="82"/>
        <v>54</v>
      </c>
      <c r="B1498" s="27" t="str">
        <f t="shared" si="83"/>
        <v>NORTE DE SANTANDER</v>
      </c>
      <c r="C1498" s="27" t="s">
        <v>498</v>
      </c>
      <c r="D1498" s="28">
        <v>8</v>
      </c>
      <c r="E1498" s="29">
        <v>7.0200070200070218E-4</v>
      </c>
      <c r="F1498" s="28">
        <v>15</v>
      </c>
      <c r="G1498" s="29">
        <v>1.4399539214745114E-3</v>
      </c>
      <c r="H1498" s="28">
        <v>24</v>
      </c>
      <c r="I1498" s="29">
        <v>1.8990346573824982E-3</v>
      </c>
      <c r="J1498" s="28">
        <v>5</v>
      </c>
      <c r="K1498" s="29">
        <v>4.3936731107205605E-4</v>
      </c>
      <c r="L1498" s="28">
        <v>7</v>
      </c>
      <c r="M1498" s="29">
        <v>5.2822215514639222E-4</v>
      </c>
      <c r="N1498" s="28">
        <v>15</v>
      </c>
      <c r="O1498" s="29">
        <v>1.0768899418479427E-3</v>
      </c>
      <c r="P1498" s="30">
        <v>74.000000000000014</v>
      </c>
      <c r="Q1498" s="31">
        <v>1.0135320221333467E-3</v>
      </c>
    </row>
    <row r="1499" spans="1:17" x14ac:dyDescent="0.25">
      <c r="A1499" s="20" t="str">
        <f t="shared" si="82"/>
        <v>54</v>
      </c>
      <c r="B1499" s="21" t="str">
        <f t="shared" si="83"/>
        <v>NORTE DE SANTANDER</v>
      </c>
      <c r="C1499" s="21" t="s">
        <v>500</v>
      </c>
      <c r="D1499" s="22"/>
      <c r="E1499" s="23">
        <v>0</v>
      </c>
      <c r="F1499" s="22"/>
      <c r="G1499" s="23">
        <v>0</v>
      </c>
      <c r="H1499" s="22"/>
      <c r="I1499" s="23">
        <v>0</v>
      </c>
      <c r="J1499" s="22">
        <v>2</v>
      </c>
      <c r="K1499" s="23">
        <v>1.757469244288224E-4</v>
      </c>
      <c r="L1499" s="22"/>
      <c r="M1499" s="23">
        <v>0</v>
      </c>
      <c r="N1499" s="22"/>
      <c r="O1499" s="23">
        <v>0</v>
      </c>
      <c r="P1499" s="24">
        <v>2</v>
      </c>
      <c r="Q1499" s="25">
        <v>2.7392757354955312E-5</v>
      </c>
    </row>
    <row r="1500" spans="1:17" x14ac:dyDescent="0.25">
      <c r="A1500" s="26" t="str">
        <f t="shared" si="82"/>
        <v>54</v>
      </c>
      <c r="B1500" s="27" t="str">
        <f t="shared" si="83"/>
        <v>NORTE DE SANTANDER</v>
      </c>
      <c r="C1500" s="27" t="s">
        <v>503</v>
      </c>
      <c r="D1500" s="28"/>
      <c r="E1500" s="29">
        <v>0</v>
      </c>
      <c r="F1500" s="28"/>
      <c r="G1500" s="29">
        <v>0</v>
      </c>
      <c r="H1500" s="28"/>
      <c r="I1500" s="29">
        <v>0</v>
      </c>
      <c r="J1500" s="28"/>
      <c r="K1500" s="29">
        <v>0</v>
      </c>
      <c r="L1500" s="28">
        <v>1</v>
      </c>
      <c r="M1500" s="29">
        <v>7.5460307878056043E-5</v>
      </c>
      <c r="N1500" s="28"/>
      <c r="O1500" s="29">
        <v>0</v>
      </c>
      <c r="P1500" s="30">
        <v>1</v>
      </c>
      <c r="Q1500" s="31">
        <v>1.3696378677477656E-5</v>
      </c>
    </row>
    <row r="1501" spans="1:17" x14ac:dyDescent="0.25">
      <c r="A1501" s="20" t="str">
        <f t="shared" si="82"/>
        <v>54</v>
      </c>
      <c r="B1501" s="21" t="str">
        <f t="shared" si="83"/>
        <v>NORTE DE SANTANDER</v>
      </c>
      <c r="C1501" s="21" t="s">
        <v>508</v>
      </c>
      <c r="D1501" s="22">
        <v>41</v>
      </c>
      <c r="E1501" s="23">
        <v>3.5977535977535983E-3</v>
      </c>
      <c r="F1501" s="22">
        <v>22.000000000000004</v>
      </c>
      <c r="G1501" s="23">
        <v>2.1119324181626169E-3</v>
      </c>
      <c r="H1501" s="22">
        <v>42</v>
      </c>
      <c r="I1501" s="23">
        <v>3.3233106504193723E-3</v>
      </c>
      <c r="J1501" s="22">
        <v>17</v>
      </c>
      <c r="K1501" s="23">
        <v>1.4938488576449905E-3</v>
      </c>
      <c r="L1501" s="22">
        <v>22</v>
      </c>
      <c r="M1501" s="23">
        <v>1.6601267733172328E-3</v>
      </c>
      <c r="N1501" s="22">
        <v>38</v>
      </c>
      <c r="O1501" s="23">
        <v>2.7281211860147882E-3</v>
      </c>
      <c r="P1501" s="24">
        <v>182.00000000000003</v>
      </c>
      <c r="Q1501" s="25">
        <v>2.4927409193009338E-3</v>
      </c>
    </row>
    <row r="1502" spans="1:17" x14ac:dyDescent="0.25">
      <c r="A1502" s="26" t="str">
        <f t="shared" si="82"/>
        <v>54</v>
      </c>
      <c r="B1502" s="27" t="str">
        <f t="shared" si="83"/>
        <v>NORTE DE SANTANDER</v>
      </c>
      <c r="C1502" s="27" t="s">
        <v>509</v>
      </c>
      <c r="D1502" s="28">
        <v>3</v>
      </c>
      <c r="E1502" s="29">
        <v>2.6325026325026331E-4</v>
      </c>
      <c r="F1502" s="28"/>
      <c r="G1502" s="29">
        <v>0</v>
      </c>
      <c r="H1502" s="28">
        <v>3</v>
      </c>
      <c r="I1502" s="29">
        <v>2.3737933217281228E-4</v>
      </c>
      <c r="J1502" s="28">
        <v>1</v>
      </c>
      <c r="K1502" s="29">
        <v>8.7873462214411199E-5</v>
      </c>
      <c r="L1502" s="28">
        <v>2</v>
      </c>
      <c r="M1502" s="29">
        <v>1.5092061575611209E-4</v>
      </c>
      <c r="N1502" s="28"/>
      <c r="O1502" s="29">
        <v>0</v>
      </c>
      <c r="P1502" s="30">
        <v>9</v>
      </c>
      <c r="Q1502" s="31">
        <v>1.2326740809729891E-4</v>
      </c>
    </row>
    <row r="1503" spans="1:17" x14ac:dyDescent="0.25">
      <c r="A1503" s="16" t="s">
        <v>52</v>
      </c>
      <c r="B1503" s="17" t="s">
        <v>513</v>
      </c>
      <c r="C1503" s="17" t="s">
        <v>53</v>
      </c>
      <c r="D1503" s="18">
        <v>2185.9999999999991</v>
      </c>
      <c r="E1503" s="19">
        <v>1</v>
      </c>
      <c r="F1503" s="18">
        <v>2987.9999999999982</v>
      </c>
      <c r="G1503" s="19">
        <v>1</v>
      </c>
      <c r="H1503" s="18">
        <v>3160.9999999999977</v>
      </c>
      <c r="I1503" s="19">
        <v>1</v>
      </c>
      <c r="J1503" s="18">
        <v>3264.9999999999973</v>
      </c>
      <c r="K1503" s="19">
        <v>1</v>
      </c>
      <c r="L1503" s="18">
        <v>3096.9999999999959</v>
      </c>
      <c r="M1503" s="19">
        <v>1</v>
      </c>
      <c r="N1503" s="18">
        <v>2644.0000000000005</v>
      </c>
      <c r="O1503" s="19">
        <v>1</v>
      </c>
      <c r="P1503" s="18">
        <v>17340.999999999982</v>
      </c>
      <c r="Q1503" s="19">
        <v>1</v>
      </c>
    </row>
    <row r="1504" spans="1:17" x14ac:dyDescent="0.25">
      <c r="A1504" s="26" t="str">
        <f t="shared" si="82"/>
        <v>63</v>
      </c>
      <c r="B1504" s="27" t="str">
        <f t="shared" si="83"/>
        <v>QUINDÍO</v>
      </c>
      <c r="C1504" s="27" t="s">
        <v>389</v>
      </c>
      <c r="D1504" s="28"/>
      <c r="E1504" s="29">
        <v>0</v>
      </c>
      <c r="F1504" s="28"/>
      <c r="G1504" s="29">
        <v>0</v>
      </c>
      <c r="H1504" s="28"/>
      <c r="I1504" s="29">
        <v>0</v>
      </c>
      <c r="J1504" s="28"/>
      <c r="K1504" s="29">
        <v>0</v>
      </c>
      <c r="L1504" s="28">
        <v>1</v>
      </c>
      <c r="M1504" s="29">
        <v>3.228931223764938E-4</v>
      </c>
      <c r="N1504" s="28"/>
      <c r="O1504" s="29">
        <v>0</v>
      </c>
      <c r="P1504" s="30">
        <v>1</v>
      </c>
      <c r="Q1504" s="31">
        <v>5.7666801222536248E-5</v>
      </c>
    </row>
    <row r="1505" spans="1:17" x14ac:dyDescent="0.25">
      <c r="A1505" s="20" t="str">
        <f t="shared" si="82"/>
        <v>63</v>
      </c>
      <c r="B1505" s="21" t="str">
        <f t="shared" si="83"/>
        <v>QUINDÍO</v>
      </c>
      <c r="C1505" s="21" t="s">
        <v>390</v>
      </c>
      <c r="D1505" s="22">
        <v>6</v>
      </c>
      <c r="E1505" s="23">
        <v>2.7447392497712731E-3</v>
      </c>
      <c r="F1505" s="22"/>
      <c r="G1505" s="23">
        <v>0</v>
      </c>
      <c r="H1505" s="22"/>
      <c r="I1505" s="23">
        <v>0</v>
      </c>
      <c r="J1505" s="22">
        <v>2</v>
      </c>
      <c r="K1505" s="23">
        <v>6.1255742725880604E-4</v>
      </c>
      <c r="L1505" s="22">
        <v>2</v>
      </c>
      <c r="M1505" s="23">
        <v>6.457862447529876E-4</v>
      </c>
      <c r="N1505" s="22"/>
      <c r="O1505" s="23">
        <v>0</v>
      </c>
      <c r="P1505" s="24">
        <v>10</v>
      </c>
      <c r="Q1505" s="25">
        <v>5.7666801222536245E-4</v>
      </c>
    </row>
    <row r="1506" spans="1:17" x14ac:dyDescent="0.25">
      <c r="A1506" s="26" t="str">
        <f t="shared" si="82"/>
        <v>63</v>
      </c>
      <c r="B1506" s="27" t="str">
        <f t="shared" si="83"/>
        <v>QUINDÍO</v>
      </c>
      <c r="C1506" s="27" t="s">
        <v>392</v>
      </c>
      <c r="D1506" s="28"/>
      <c r="E1506" s="29">
        <v>0</v>
      </c>
      <c r="F1506" s="28">
        <v>1</v>
      </c>
      <c r="G1506" s="29">
        <v>3.3467202141900957E-4</v>
      </c>
      <c r="H1506" s="28"/>
      <c r="I1506" s="29">
        <v>0</v>
      </c>
      <c r="J1506" s="28"/>
      <c r="K1506" s="29">
        <v>0</v>
      </c>
      <c r="L1506" s="28"/>
      <c r="M1506" s="29">
        <v>0</v>
      </c>
      <c r="N1506" s="28"/>
      <c r="O1506" s="29">
        <v>0</v>
      </c>
      <c r="P1506" s="30">
        <v>1</v>
      </c>
      <c r="Q1506" s="31">
        <v>5.7666801222536248E-5</v>
      </c>
    </row>
    <row r="1507" spans="1:17" x14ac:dyDescent="0.25">
      <c r="A1507" s="20" t="str">
        <f t="shared" si="82"/>
        <v>63</v>
      </c>
      <c r="B1507" s="21" t="str">
        <f t="shared" si="83"/>
        <v>QUINDÍO</v>
      </c>
      <c r="C1507" s="21" t="s">
        <v>393</v>
      </c>
      <c r="D1507" s="22"/>
      <c r="E1507" s="23">
        <v>0</v>
      </c>
      <c r="F1507" s="22"/>
      <c r="G1507" s="23">
        <v>0</v>
      </c>
      <c r="H1507" s="22"/>
      <c r="I1507" s="23">
        <v>0</v>
      </c>
      <c r="J1507" s="22"/>
      <c r="K1507" s="23">
        <v>0</v>
      </c>
      <c r="L1507" s="22">
        <v>1</v>
      </c>
      <c r="M1507" s="23">
        <v>3.228931223764938E-4</v>
      </c>
      <c r="N1507" s="22"/>
      <c r="O1507" s="23">
        <v>0</v>
      </c>
      <c r="P1507" s="24">
        <v>1</v>
      </c>
      <c r="Q1507" s="25">
        <v>5.7666801222536248E-5</v>
      </c>
    </row>
    <row r="1508" spans="1:17" x14ac:dyDescent="0.25">
      <c r="A1508" s="26" t="str">
        <f t="shared" si="82"/>
        <v>63</v>
      </c>
      <c r="B1508" s="27" t="str">
        <f t="shared" si="83"/>
        <v>QUINDÍO</v>
      </c>
      <c r="C1508" s="27" t="s">
        <v>401</v>
      </c>
      <c r="D1508" s="28">
        <v>212</v>
      </c>
      <c r="E1508" s="29">
        <v>9.6980786825251644E-2</v>
      </c>
      <c r="F1508" s="28">
        <v>229.99999999999994</v>
      </c>
      <c r="G1508" s="29">
        <v>7.6974564926372183E-2</v>
      </c>
      <c r="H1508" s="28">
        <v>235</v>
      </c>
      <c r="I1508" s="29">
        <v>7.4343562163872251E-2</v>
      </c>
      <c r="J1508" s="28">
        <v>233</v>
      </c>
      <c r="K1508" s="29">
        <v>7.1362940275650905E-2</v>
      </c>
      <c r="L1508" s="28">
        <v>248</v>
      </c>
      <c r="M1508" s="29">
        <v>8.0077494349370462E-2</v>
      </c>
      <c r="N1508" s="28">
        <v>228.99999999999997</v>
      </c>
      <c r="O1508" s="29">
        <v>8.6611195158850199E-2</v>
      </c>
      <c r="P1508" s="30">
        <v>1386.9999999999998</v>
      </c>
      <c r="Q1508" s="31">
        <v>7.9983853295657756E-2</v>
      </c>
    </row>
    <row r="1509" spans="1:17" x14ac:dyDescent="0.25">
      <c r="A1509" s="20" t="str">
        <f t="shared" si="82"/>
        <v>63</v>
      </c>
      <c r="B1509" s="21" t="str">
        <f t="shared" si="83"/>
        <v>QUINDÍO</v>
      </c>
      <c r="C1509" s="21" t="s">
        <v>402</v>
      </c>
      <c r="D1509" s="22">
        <v>29.000000000000007</v>
      </c>
      <c r="E1509" s="23">
        <v>1.3266239707227822E-2</v>
      </c>
      <c r="F1509" s="22">
        <v>44</v>
      </c>
      <c r="G1509" s="23">
        <v>1.4725568942436422E-2</v>
      </c>
      <c r="H1509" s="22">
        <v>45.999999999999993</v>
      </c>
      <c r="I1509" s="23">
        <v>1.4552356849098396E-2</v>
      </c>
      <c r="J1509" s="22">
        <v>55</v>
      </c>
      <c r="K1509" s="23">
        <v>1.6845329249617166E-2</v>
      </c>
      <c r="L1509" s="22">
        <v>69.000000000000028</v>
      </c>
      <c r="M1509" s="23">
        <v>2.2279625443978081E-2</v>
      </c>
      <c r="N1509" s="22">
        <v>70.999999999999986</v>
      </c>
      <c r="O1509" s="23">
        <v>2.6853252647503774E-2</v>
      </c>
      <c r="P1509" s="24">
        <v>313.99999999999994</v>
      </c>
      <c r="Q1509" s="25">
        <v>1.810737558387638E-2</v>
      </c>
    </row>
    <row r="1510" spans="1:17" x14ac:dyDescent="0.25">
      <c r="A1510" s="26" t="str">
        <f t="shared" si="82"/>
        <v>63</v>
      </c>
      <c r="B1510" s="27" t="str">
        <f t="shared" si="83"/>
        <v>QUINDÍO</v>
      </c>
      <c r="C1510" s="27" t="s">
        <v>403</v>
      </c>
      <c r="D1510" s="28">
        <v>19</v>
      </c>
      <c r="E1510" s="29">
        <v>8.6916742909423639E-3</v>
      </c>
      <c r="F1510" s="28">
        <v>18</v>
      </c>
      <c r="G1510" s="29">
        <v>6.0240963855421725E-3</v>
      </c>
      <c r="H1510" s="28">
        <v>26</v>
      </c>
      <c r="I1510" s="29">
        <v>8.2252451755773556E-3</v>
      </c>
      <c r="J1510" s="28">
        <v>32</v>
      </c>
      <c r="K1510" s="29">
        <v>9.8009188361408966E-3</v>
      </c>
      <c r="L1510" s="28">
        <v>29.000000000000004</v>
      </c>
      <c r="M1510" s="29">
        <v>9.3639005489183219E-3</v>
      </c>
      <c r="N1510" s="28">
        <v>28</v>
      </c>
      <c r="O1510" s="29">
        <v>1.0590015128593038E-2</v>
      </c>
      <c r="P1510" s="30">
        <v>152</v>
      </c>
      <c r="Q1510" s="31">
        <v>8.7653537858255089E-3</v>
      </c>
    </row>
    <row r="1511" spans="1:17" x14ac:dyDescent="0.25">
      <c r="A1511" s="20" t="str">
        <f t="shared" si="82"/>
        <v>63</v>
      </c>
      <c r="B1511" s="21" t="str">
        <f t="shared" si="83"/>
        <v>QUINDÍO</v>
      </c>
      <c r="C1511" s="21" t="s">
        <v>404</v>
      </c>
      <c r="D1511" s="22">
        <v>5</v>
      </c>
      <c r="E1511" s="23">
        <v>2.2872827081427275E-3</v>
      </c>
      <c r="F1511" s="22">
        <v>13</v>
      </c>
      <c r="G1511" s="23">
        <v>4.3507362784471247E-3</v>
      </c>
      <c r="H1511" s="22">
        <v>1</v>
      </c>
      <c r="I1511" s="23">
        <v>3.1635558367605209E-4</v>
      </c>
      <c r="J1511" s="22">
        <v>1</v>
      </c>
      <c r="K1511" s="23">
        <v>3.0627871362940302E-4</v>
      </c>
      <c r="L1511" s="22">
        <v>5</v>
      </c>
      <c r="M1511" s="23">
        <v>1.614465611882469E-3</v>
      </c>
      <c r="N1511" s="22">
        <v>11</v>
      </c>
      <c r="O1511" s="23">
        <v>4.1603630862329793E-3</v>
      </c>
      <c r="P1511" s="24">
        <v>36</v>
      </c>
      <c r="Q1511" s="25">
        <v>2.0760048440113051E-3</v>
      </c>
    </row>
    <row r="1512" spans="1:17" x14ac:dyDescent="0.25">
      <c r="A1512" s="26" t="str">
        <f t="shared" si="82"/>
        <v>63</v>
      </c>
      <c r="B1512" s="27" t="str">
        <f t="shared" si="83"/>
        <v>QUINDÍO</v>
      </c>
      <c r="C1512" s="27" t="s">
        <v>406</v>
      </c>
      <c r="D1512" s="28"/>
      <c r="E1512" s="29">
        <v>0</v>
      </c>
      <c r="F1512" s="28"/>
      <c r="G1512" s="29">
        <v>0</v>
      </c>
      <c r="H1512" s="28">
        <v>1</v>
      </c>
      <c r="I1512" s="29">
        <v>3.1635558367605209E-4</v>
      </c>
      <c r="J1512" s="28"/>
      <c r="K1512" s="29">
        <v>0</v>
      </c>
      <c r="L1512" s="28">
        <v>1</v>
      </c>
      <c r="M1512" s="29">
        <v>3.228931223764938E-4</v>
      </c>
      <c r="N1512" s="28"/>
      <c r="O1512" s="29">
        <v>0</v>
      </c>
      <c r="P1512" s="30">
        <v>2</v>
      </c>
      <c r="Q1512" s="31">
        <v>1.153336024450725E-4</v>
      </c>
    </row>
    <row r="1513" spans="1:17" x14ac:dyDescent="0.25">
      <c r="A1513" s="20" t="str">
        <f t="shared" si="82"/>
        <v>63</v>
      </c>
      <c r="B1513" s="21" t="str">
        <f t="shared" si="83"/>
        <v>QUINDÍO</v>
      </c>
      <c r="C1513" s="21" t="s">
        <v>407</v>
      </c>
      <c r="D1513" s="22">
        <v>4</v>
      </c>
      <c r="E1513" s="23">
        <v>1.8298261665141819E-3</v>
      </c>
      <c r="F1513" s="22">
        <v>3</v>
      </c>
      <c r="G1513" s="23">
        <v>1.0040160642570287E-3</v>
      </c>
      <c r="H1513" s="22">
        <v>3</v>
      </c>
      <c r="I1513" s="23">
        <v>9.4906675102815637E-4</v>
      </c>
      <c r="J1513" s="22">
        <v>1</v>
      </c>
      <c r="K1513" s="23">
        <v>3.0627871362940302E-4</v>
      </c>
      <c r="L1513" s="22">
        <v>6</v>
      </c>
      <c r="M1513" s="23">
        <v>1.9373587342589626E-3</v>
      </c>
      <c r="N1513" s="22">
        <v>6.9999999999999991</v>
      </c>
      <c r="O1513" s="23">
        <v>2.6475037821482596E-3</v>
      </c>
      <c r="P1513" s="24">
        <v>24.000000000000004</v>
      </c>
      <c r="Q1513" s="25">
        <v>1.38400322934087E-3</v>
      </c>
    </row>
    <row r="1514" spans="1:17" x14ac:dyDescent="0.25">
      <c r="A1514" s="26" t="str">
        <f t="shared" si="82"/>
        <v>63</v>
      </c>
      <c r="B1514" s="27" t="str">
        <f t="shared" si="83"/>
        <v>QUINDÍO</v>
      </c>
      <c r="C1514" s="27" t="s">
        <v>408</v>
      </c>
      <c r="D1514" s="28">
        <v>2</v>
      </c>
      <c r="E1514" s="29">
        <v>9.1491308325709095E-4</v>
      </c>
      <c r="F1514" s="28"/>
      <c r="G1514" s="29">
        <v>0</v>
      </c>
      <c r="H1514" s="28"/>
      <c r="I1514" s="29">
        <v>0</v>
      </c>
      <c r="J1514" s="28"/>
      <c r="K1514" s="29">
        <v>0</v>
      </c>
      <c r="L1514" s="28"/>
      <c r="M1514" s="29">
        <v>0</v>
      </c>
      <c r="N1514" s="28"/>
      <c r="O1514" s="29">
        <v>0</v>
      </c>
      <c r="P1514" s="30">
        <v>2</v>
      </c>
      <c r="Q1514" s="31">
        <v>1.153336024450725E-4</v>
      </c>
    </row>
    <row r="1515" spans="1:17" x14ac:dyDescent="0.25">
      <c r="A1515" s="20" t="str">
        <f t="shared" si="82"/>
        <v>63</v>
      </c>
      <c r="B1515" s="21" t="str">
        <f t="shared" si="83"/>
        <v>QUINDÍO</v>
      </c>
      <c r="C1515" s="21" t="s">
        <v>410</v>
      </c>
      <c r="D1515" s="22">
        <v>1</v>
      </c>
      <c r="E1515" s="23">
        <v>4.5745654162854547E-4</v>
      </c>
      <c r="F1515" s="22"/>
      <c r="G1515" s="23">
        <v>0</v>
      </c>
      <c r="H1515" s="22">
        <v>1</v>
      </c>
      <c r="I1515" s="23">
        <v>3.1635558367605209E-4</v>
      </c>
      <c r="J1515" s="22"/>
      <c r="K1515" s="23">
        <v>0</v>
      </c>
      <c r="L1515" s="22">
        <v>1</v>
      </c>
      <c r="M1515" s="23">
        <v>3.228931223764938E-4</v>
      </c>
      <c r="N1515" s="22"/>
      <c r="O1515" s="23">
        <v>0</v>
      </c>
      <c r="P1515" s="24">
        <v>3</v>
      </c>
      <c r="Q1515" s="25">
        <v>1.7300040366760876E-4</v>
      </c>
    </row>
    <row r="1516" spans="1:17" x14ac:dyDescent="0.25">
      <c r="A1516" s="26" t="str">
        <f t="shared" si="82"/>
        <v>63</v>
      </c>
      <c r="B1516" s="27" t="str">
        <f t="shared" si="83"/>
        <v>QUINDÍO</v>
      </c>
      <c r="C1516" s="27" t="s">
        <v>412</v>
      </c>
      <c r="D1516" s="28"/>
      <c r="E1516" s="29">
        <v>0</v>
      </c>
      <c r="F1516" s="28"/>
      <c r="G1516" s="29">
        <v>0</v>
      </c>
      <c r="H1516" s="28"/>
      <c r="I1516" s="29">
        <v>0</v>
      </c>
      <c r="J1516" s="28">
        <v>1</v>
      </c>
      <c r="K1516" s="29">
        <v>3.0627871362940302E-4</v>
      </c>
      <c r="L1516" s="28"/>
      <c r="M1516" s="29">
        <v>0</v>
      </c>
      <c r="N1516" s="28"/>
      <c r="O1516" s="29">
        <v>0</v>
      </c>
      <c r="P1516" s="30">
        <v>1</v>
      </c>
      <c r="Q1516" s="31">
        <v>5.7666801222536248E-5</v>
      </c>
    </row>
    <row r="1517" spans="1:17" x14ac:dyDescent="0.25">
      <c r="A1517" s="20" t="str">
        <f t="shared" si="82"/>
        <v>63</v>
      </c>
      <c r="B1517" s="21" t="str">
        <f t="shared" si="83"/>
        <v>QUINDÍO</v>
      </c>
      <c r="C1517" s="21" t="s">
        <v>413</v>
      </c>
      <c r="D1517" s="22"/>
      <c r="E1517" s="23">
        <v>0</v>
      </c>
      <c r="F1517" s="22"/>
      <c r="G1517" s="23">
        <v>0</v>
      </c>
      <c r="H1517" s="22"/>
      <c r="I1517" s="23">
        <v>0</v>
      </c>
      <c r="J1517" s="22"/>
      <c r="K1517" s="23">
        <v>0</v>
      </c>
      <c r="L1517" s="22"/>
      <c r="M1517" s="23">
        <v>0</v>
      </c>
      <c r="N1517" s="22">
        <v>1</v>
      </c>
      <c r="O1517" s="23">
        <v>3.7821482602117998E-4</v>
      </c>
      <c r="P1517" s="24">
        <v>1</v>
      </c>
      <c r="Q1517" s="25">
        <v>5.7666801222536248E-5</v>
      </c>
    </row>
    <row r="1518" spans="1:17" x14ac:dyDescent="0.25">
      <c r="A1518" s="26" t="str">
        <f t="shared" si="82"/>
        <v>63</v>
      </c>
      <c r="B1518" s="27" t="str">
        <f t="shared" si="83"/>
        <v>QUINDÍO</v>
      </c>
      <c r="C1518" s="27" t="s">
        <v>414</v>
      </c>
      <c r="D1518" s="28">
        <v>1</v>
      </c>
      <c r="E1518" s="29">
        <v>4.5745654162854547E-4</v>
      </c>
      <c r="F1518" s="28"/>
      <c r="G1518" s="29">
        <v>0</v>
      </c>
      <c r="H1518" s="28"/>
      <c r="I1518" s="29">
        <v>0</v>
      </c>
      <c r="J1518" s="28"/>
      <c r="K1518" s="29">
        <v>0</v>
      </c>
      <c r="L1518" s="28">
        <v>2</v>
      </c>
      <c r="M1518" s="29">
        <v>6.457862447529876E-4</v>
      </c>
      <c r="N1518" s="28"/>
      <c r="O1518" s="29">
        <v>0</v>
      </c>
      <c r="P1518" s="30">
        <v>3</v>
      </c>
      <c r="Q1518" s="31">
        <v>1.7300040366760876E-4</v>
      </c>
    </row>
    <row r="1519" spans="1:17" x14ac:dyDescent="0.25">
      <c r="A1519" s="20" t="str">
        <f t="shared" si="82"/>
        <v>63</v>
      </c>
      <c r="B1519" s="21" t="str">
        <f t="shared" si="83"/>
        <v>QUINDÍO</v>
      </c>
      <c r="C1519" s="21" t="s">
        <v>415</v>
      </c>
      <c r="D1519" s="22"/>
      <c r="E1519" s="23">
        <v>0</v>
      </c>
      <c r="F1519" s="22"/>
      <c r="G1519" s="23">
        <v>0</v>
      </c>
      <c r="H1519" s="22">
        <v>2</v>
      </c>
      <c r="I1519" s="23">
        <v>6.3271116735210417E-4</v>
      </c>
      <c r="J1519" s="22">
        <v>11</v>
      </c>
      <c r="K1519" s="23">
        <v>3.3690658499234329E-3</v>
      </c>
      <c r="L1519" s="22">
        <v>4</v>
      </c>
      <c r="M1519" s="23">
        <v>1.2915724895059752E-3</v>
      </c>
      <c r="N1519" s="22">
        <v>2</v>
      </c>
      <c r="O1519" s="23">
        <v>7.5642965204235997E-4</v>
      </c>
      <c r="P1519" s="24">
        <v>19</v>
      </c>
      <c r="Q1519" s="25">
        <v>1.0956692232281886E-3</v>
      </c>
    </row>
    <row r="1520" spans="1:17" x14ac:dyDescent="0.25">
      <c r="A1520" s="26" t="str">
        <f t="shared" si="82"/>
        <v>63</v>
      </c>
      <c r="B1520" s="27" t="str">
        <f t="shared" si="83"/>
        <v>QUINDÍO</v>
      </c>
      <c r="C1520" s="27" t="s">
        <v>416</v>
      </c>
      <c r="D1520" s="28"/>
      <c r="E1520" s="29">
        <v>0</v>
      </c>
      <c r="F1520" s="28"/>
      <c r="G1520" s="29">
        <v>0</v>
      </c>
      <c r="H1520" s="28"/>
      <c r="I1520" s="29">
        <v>0</v>
      </c>
      <c r="J1520" s="28">
        <v>1</v>
      </c>
      <c r="K1520" s="29">
        <v>3.0627871362940302E-4</v>
      </c>
      <c r="L1520" s="28"/>
      <c r="M1520" s="29">
        <v>0</v>
      </c>
      <c r="N1520" s="28"/>
      <c r="O1520" s="29">
        <v>0</v>
      </c>
      <c r="P1520" s="30">
        <v>1</v>
      </c>
      <c r="Q1520" s="31">
        <v>5.7666801222536248E-5</v>
      </c>
    </row>
    <row r="1521" spans="1:17" x14ac:dyDescent="0.25">
      <c r="A1521" s="20" t="str">
        <f t="shared" si="82"/>
        <v>63</v>
      </c>
      <c r="B1521" s="21" t="str">
        <f t="shared" si="83"/>
        <v>QUINDÍO</v>
      </c>
      <c r="C1521" s="21" t="s">
        <v>419</v>
      </c>
      <c r="D1521" s="22"/>
      <c r="E1521" s="23">
        <v>0</v>
      </c>
      <c r="F1521" s="22"/>
      <c r="G1521" s="23">
        <v>0</v>
      </c>
      <c r="H1521" s="22">
        <v>2</v>
      </c>
      <c r="I1521" s="23">
        <v>6.3271116735210417E-4</v>
      </c>
      <c r="J1521" s="22"/>
      <c r="K1521" s="23">
        <v>0</v>
      </c>
      <c r="L1521" s="22"/>
      <c r="M1521" s="23">
        <v>0</v>
      </c>
      <c r="N1521" s="22">
        <v>2</v>
      </c>
      <c r="O1521" s="23">
        <v>7.5642965204235997E-4</v>
      </c>
      <c r="P1521" s="24">
        <v>4</v>
      </c>
      <c r="Q1521" s="25">
        <v>2.3066720489014499E-4</v>
      </c>
    </row>
    <row r="1522" spans="1:17" x14ac:dyDescent="0.25">
      <c r="A1522" s="26" t="str">
        <f t="shared" si="82"/>
        <v>63</v>
      </c>
      <c r="B1522" s="27" t="str">
        <f t="shared" si="83"/>
        <v>QUINDÍO</v>
      </c>
      <c r="C1522" s="27" t="s">
        <v>422</v>
      </c>
      <c r="D1522" s="28">
        <v>29</v>
      </c>
      <c r="E1522" s="29">
        <v>1.3266239707227819E-2</v>
      </c>
      <c r="F1522" s="28">
        <v>20</v>
      </c>
      <c r="G1522" s="29">
        <v>6.6934404283801917E-3</v>
      </c>
      <c r="H1522" s="28">
        <v>21</v>
      </c>
      <c r="I1522" s="29">
        <v>6.6434672571970945E-3</v>
      </c>
      <c r="J1522" s="28">
        <v>16</v>
      </c>
      <c r="K1522" s="29">
        <v>4.9004594180704483E-3</v>
      </c>
      <c r="L1522" s="28">
        <v>14</v>
      </c>
      <c r="M1522" s="29">
        <v>4.5205037132709132E-3</v>
      </c>
      <c r="N1522" s="28">
        <v>16</v>
      </c>
      <c r="O1522" s="29">
        <v>6.0514372163388798E-3</v>
      </c>
      <c r="P1522" s="30">
        <v>115.99999999999996</v>
      </c>
      <c r="Q1522" s="31">
        <v>6.6893489418142025E-3</v>
      </c>
    </row>
    <row r="1523" spans="1:17" x14ac:dyDescent="0.25">
      <c r="A1523" s="20" t="str">
        <f t="shared" si="82"/>
        <v>63</v>
      </c>
      <c r="B1523" s="21" t="str">
        <f t="shared" si="83"/>
        <v>QUINDÍO</v>
      </c>
      <c r="C1523" s="21" t="s">
        <v>424</v>
      </c>
      <c r="D1523" s="22">
        <v>3</v>
      </c>
      <c r="E1523" s="23">
        <v>1.3723696248856365E-3</v>
      </c>
      <c r="F1523" s="22">
        <v>1</v>
      </c>
      <c r="G1523" s="23">
        <v>3.3467202141900957E-4</v>
      </c>
      <c r="H1523" s="22">
        <v>4</v>
      </c>
      <c r="I1523" s="23">
        <v>1.2654223347042083E-3</v>
      </c>
      <c r="J1523" s="22"/>
      <c r="K1523" s="23">
        <v>0</v>
      </c>
      <c r="L1523" s="22">
        <v>2</v>
      </c>
      <c r="M1523" s="23">
        <v>6.457862447529876E-4</v>
      </c>
      <c r="N1523" s="22"/>
      <c r="O1523" s="23">
        <v>0</v>
      </c>
      <c r="P1523" s="24">
        <v>10</v>
      </c>
      <c r="Q1523" s="25">
        <v>5.7666801222536245E-4</v>
      </c>
    </row>
    <row r="1524" spans="1:17" x14ac:dyDescent="0.25">
      <c r="A1524" s="26" t="str">
        <f t="shared" si="82"/>
        <v>63</v>
      </c>
      <c r="B1524" s="27" t="str">
        <f t="shared" si="83"/>
        <v>QUINDÍO</v>
      </c>
      <c r="C1524" s="27" t="s">
        <v>425</v>
      </c>
      <c r="D1524" s="28">
        <v>288.00000000000006</v>
      </c>
      <c r="E1524" s="29">
        <v>0.13174748398902111</v>
      </c>
      <c r="F1524" s="28">
        <v>552.00000000000011</v>
      </c>
      <c r="G1524" s="29">
        <v>0.18473895582329333</v>
      </c>
      <c r="H1524" s="28">
        <v>921</v>
      </c>
      <c r="I1524" s="29">
        <v>0.29136349256564398</v>
      </c>
      <c r="J1524" s="28">
        <v>760</v>
      </c>
      <c r="K1524" s="29">
        <v>0.23277182235834629</v>
      </c>
      <c r="L1524" s="28">
        <v>513</v>
      </c>
      <c r="M1524" s="29">
        <v>0.16564417177914131</v>
      </c>
      <c r="N1524" s="28">
        <v>299.99999999999989</v>
      </c>
      <c r="O1524" s="29">
        <v>0.11346444780635395</v>
      </c>
      <c r="P1524" s="30">
        <v>3334</v>
      </c>
      <c r="Q1524" s="31">
        <v>0.19226111527593584</v>
      </c>
    </row>
    <row r="1525" spans="1:17" x14ac:dyDescent="0.25">
      <c r="A1525" s="20" t="str">
        <f t="shared" si="82"/>
        <v>63</v>
      </c>
      <c r="B1525" s="21" t="str">
        <f t="shared" si="83"/>
        <v>QUINDÍO</v>
      </c>
      <c r="C1525" s="21" t="s">
        <v>426</v>
      </c>
      <c r="D1525" s="22">
        <v>2</v>
      </c>
      <c r="E1525" s="23">
        <v>9.1491308325709095E-4</v>
      </c>
      <c r="F1525" s="22">
        <v>3</v>
      </c>
      <c r="G1525" s="23">
        <v>1.0040160642570287E-3</v>
      </c>
      <c r="H1525" s="22">
        <v>2</v>
      </c>
      <c r="I1525" s="23">
        <v>6.3271116735210417E-4</v>
      </c>
      <c r="J1525" s="22">
        <v>4</v>
      </c>
      <c r="K1525" s="23">
        <v>1.2251148545176121E-3</v>
      </c>
      <c r="L1525" s="22">
        <v>2</v>
      </c>
      <c r="M1525" s="23">
        <v>6.457862447529876E-4</v>
      </c>
      <c r="N1525" s="22">
        <v>4</v>
      </c>
      <c r="O1525" s="23">
        <v>1.5128593040847199E-3</v>
      </c>
      <c r="P1525" s="24">
        <v>17.000000000000004</v>
      </c>
      <c r="Q1525" s="25">
        <v>9.8033562078311647E-4</v>
      </c>
    </row>
    <row r="1526" spans="1:17" x14ac:dyDescent="0.25">
      <c r="A1526" s="26" t="str">
        <f t="shared" si="82"/>
        <v>63</v>
      </c>
      <c r="B1526" s="27" t="str">
        <f t="shared" si="83"/>
        <v>QUINDÍO</v>
      </c>
      <c r="C1526" s="27" t="s">
        <v>427</v>
      </c>
      <c r="D1526" s="28">
        <v>5</v>
      </c>
      <c r="E1526" s="29">
        <v>2.2872827081427275E-3</v>
      </c>
      <c r="F1526" s="28">
        <v>3</v>
      </c>
      <c r="G1526" s="29">
        <v>1.0040160642570287E-3</v>
      </c>
      <c r="H1526" s="28">
        <v>2</v>
      </c>
      <c r="I1526" s="29">
        <v>6.3271116735210417E-4</v>
      </c>
      <c r="J1526" s="28">
        <v>10</v>
      </c>
      <c r="K1526" s="29">
        <v>3.0627871362940303E-3</v>
      </c>
      <c r="L1526" s="28">
        <v>8</v>
      </c>
      <c r="M1526" s="29">
        <v>2.5831449790119504E-3</v>
      </c>
      <c r="N1526" s="28">
        <v>3</v>
      </c>
      <c r="O1526" s="29">
        <v>1.1346444780635399E-3</v>
      </c>
      <c r="P1526" s="30">
        <v>31.000000000000011</v>
      </c>
      <c r="Q1526" s="31">
        <v>1.7876708378986243E-3</v>
      </c>
    </row>
    <row r="1527" spans="1:17" x14ac:dyDescent="0.25">
      <c r="A1527" s="20" t="str">
        <f t="shared" si="82"/>
        <v>63</v>
      </c>
      <c r="B1527" s="21" t="str">
        <f t="shared" si="83"/>
        <v>QUINDÍO</v>
      </c>
      <c r="C1527" s="21" t="s">
        <v>429</v>
      </c>
      <c r="D1527" s="22">
        <v>152</v>
      </c>
      <c r="E1527" s="23">
        <v>6.9533394327538911E-2</v>
      </c>
      <c r="F1527" s="22">
        <v>125</v>
      </c>
      <c r="G1527" s="23">
        <v>4.1834002677376206E-2</v>
      </c>
      <c r="H1527" s="22">
        <v>136.00000000000003</v>
      </c>
      <c r="I1527" s="23">
        <v>4.3024359379943096E-2</v>
      </c>
      <c r="J1527" s="22">
        <v>109</v>
      </c>
      <c r="K1527" s="23">
        <v>3.3384379785604927E-2</v>
      </c>
      <c r="L1527" s="22">
        <v>130</v>
      </c>
      <c r="M1527" s="23">
        <v>4.1976105908944197E-2</v>
      </c>
      <c r="N1527" s="22">
        <v>128</v>
      </c>
      <c r="O1527" s="23">
        <v>4.8411497730711038E-2</v>
      </c>
      <c r="P1527" s="24">
        <v>780</v>
      </c>
      <c r="Q1527" s="25">
        <v>4.4980104953578272E-2</v>
      </c>
    </row>
    <row r="1528" spans="1:17" x14ac:dyDescent="0.25">
      <c r="A1528" s="26" t="str">
        <f t="shared" si="82"/>
        <v>63</v>
      </c>
      <c r="B1528" s="27" t="str">
        <f t="shared" si="83"/>
        <v>QUINDÍO</v>
      </c>
      <c r="C1528" s="27" t="s">
        <v>430</v>
      </c>
      <c r="D1528" s="28">
        <v>1</v>
      </c>
      <c r="E1528" s="29">
        <v>4.5745654162854547E-4</v>
      </c>
      <c r="F1528" s="28"/>
      <c r="G1528" s="29">
        <v>0</v>
      </c>
      <c r="H1528" s="28"/>
      <c r="I1528" s="29">
        <v>0</v>
      </c>
      <c r="J1528" s="28"/>
      <c r="K1528" s="29">
        <v>0</v>
      </c>
      <c r="L1528" s="28">
        <v>1</v>
      </c>
      <c r="M1528" s="29">
        <v>3.228931223764938E-4</v>
      </c>
      <c r="N1528" s="28"/>
      <c r="O1528" s="29">
        <v>0</v>
      </c>
      <c r="P1528" s="30">
        <v>2</v>
      </c>
      <c r="Q1528" s="31">
        <v>1.153336024450725E-4</v>
      </c>
    </row>
    <row r="1529" spans="1:17" x14ac:dyDescent="0.25">
      <c r="A1529" s="20" t="str">
        <f t="shared" si="82"/>
        <v>63</v>
      </c>
      <c r="B1529" s="21" t="str">
        <f t="shared" si="83"/>
        <v>QUINDÍO</v>
      </c>
      <c r="C1529" s="21" t="s">
        <v>431</v>
      </c>
      <c r="D1529" s="22">
        <v>3</v>
      </c>
      <c r="E1529" s="23">
        <v>1.3723696248856365E-3</v>
      </c>
      <c r="F1529" s="22">
        <v>16</v>
      </c>
      <c r="G1529" s="23">
        <v>5.3547523427041532E-3</v>
      </c>
      <c r="H1529" s="22">
        <v>24</v>
      </c>
      <c r="I1529" s="23">
        <v>7.592534008225251E-3</v>
      </c>
      <c r="J1529" s="22">
        <v>19</v>
      </c>
      <c r="K1529" s="23">
        <v>5.8192955589586566E-3</v>
      </c>
      <c r="L1529" s="22">
        <v>18</v>
      </c>
      <c r="M1529" s="23">
        <v>5.8120762027768884E-3</v>
      </c>
      <c r="N1529" s="22">
        <v>18</v>
      </c>
      <c r="O1529" s="23">
        <v>6.8078668683812394E-3</v>
      </c>
      <c r="P1529" s="24">
        <v>98.000000000000014</v>
      </c>
      <c r="Q1529" s="25">
        <v>5.6513465198085536E-3</v>
      </c>
    </row>
    <row r="1530" spans="1:17" x14ac:dyDescent="0.25">
      <c r="A1530" s="26" t="str">
        <f t="shared" si="82"/>
        <v>63</v>
      </c>
      <c r="B1530" s="27" t="str">
        <f t="shared" si="83"/>
        <v>QUINDÍO</v>
      </c>
      <c r="C1530" s="27" t="s">
        <v>434</v>
      </c>
      <c r="D1530" s="28">
        <v>15</v>
      </c>
      <c r="E1530" s="29">
        <v>6.8618481244281824E-3</v>
      </c>
      <c r="F1530" s="28">
        <v>13</v>
      </c>
      <c r="G1530" s="29">
        <v>4.3507362784471247E-3</v>
      </c>
      <c r="H1530" s="28">
        <v>19</v>
      </c>
      <c r="I1530" s="29">
        <v>6.0107560898449899E-3</v>
      </c>
      <c r="J1530" s="28">
        <v>21</v>
      </c>
      <c r="K1530" s="29">
        <v>6.4318529862174637E-3</v>
      </c>
      <c r="L1530" s="28">
        <v>22</v>
      </c>
      <c r="M1530" s="29">
        <v>7.1036486922828636E-3</v>
      </c>
      <c r="N1530" s="28">
        <v>21</v>
      </c>
      <c r="O1530" s="29">
        <v>7.9425113464447784E-3</v>
      </c>
      <c r="P1530" s="30">
        <v>111.00000000000001</v>
      </c>
      <c r="Q1530" s="31">
        <v>6.4010149357015241E-3</v>
      </c>
    </row>
    <row r="1531" spans="1:17" x14ac:dyDescent="0.25">
      <c r="A1531" s="20" t="str">
        <f t="shared" si="82"/>
        <v>63</v>
      </c>
      <c r="B1531" s="21" t="str">
        <f t="shared" si="83"/>
        <v>QUINDÍO</v>
      </c>
      <c r="C1531" s="21" t="s">
        <v>437</v>
      </c>
      <c r="D1531" s="22">
        <v>294</v>
      </c>
      <c r="E1531" s="23">
        <v>0.13449222323879237</v>
      </c>
      <c r="F1531" s="22">
        <v>224.00000000000006</v>
      </c>
      <c r="G1531" s="23">
        <v>7.4966532797858157E-2</v>
      </c>
      <c r="H1531" s="22">
        <v>297.99999999999989</v>
      </c>
      <c r="I1531" s="23">
        <v>9.4273963935463487E-2</v>
      </c>
      <c r="J1531" s="22">
        <v>205.99999999999997</v>
      </c>
      <c r="K1531" s="23">
        <v>6.3093415007657014E-2</v>
      </c>
      <c r="L1531" s="22">
        <v>212</v>
      </c>
      <c r="M1531" s="23">
        <v>6.8453341943816692E-2</v>
      </c>
      <c r="N1531" s="22">
        <v>194</v>
      </c>
      <c r="O1531" s="23">
        <v>7.3373676248108907E-2</v>
      </c>
      <c r="P1531" s="24">
        <v>1427.9999999999993</v>
      </c>
      <c r="Q1531" s="25">
        <v>8.2348192145781721E-2</v>
      </c>
    </row>
    <row r="1532" spans="1:17" x14ac:dyDescent="0.25">
      <c r="A1532" s="26" t="str">
        <f t="shared" ref="A1532:A1577" si="84">A1531</f>
        <v>63</v>
      </c>
      <c r="B1532" s="27" t="str">
        <f t="shared" ref="B1532:B1577" si="85">B1531</f>
        <v>QUINDÍO</v>
      </c>
      <c r="C1532" s="27" t="s">
        <v>438</v>
      </c>
      <c r="D1532" s="28">
        <v>17</v>
      </c>
      <c r="E1532" s="29">
        <v>7.7767612076852736E-3</v>
      </c>
      <c r="F1532" s="28">
        <v>13</v>
      </c>
      <c r="G1532" s="29">
        <v>4.3507362784471247E-3</v>
      </c>
      <c r="H1532" s="28">
        <v>8</v>
      </c>
      <c r="I1532" s="29">
        <v>2.5308446694084167E-3</v>
      </c>
      <c r="J1532" s="28">
        <v>17.000000000000004</v>
      </c>
      <c r="K1532" s="29">
        <v>5.2067381316998514E-3</v>
      </c>
      <c r="L1532" s="28">
        <v>12</v>
      </c>
      <c r="M1532" s="29">
        <v>3.8747174685179252E-3</v>
      </c>
      <c r="N1532" s="28">
        <v>23.000000000000004</v>
      </c>
      <c r="O1532" s="29">
        <v>8.6989409984871407E-3</v>
      </c>
      <c r="P1532" s="30">
        <v>90</v>
      </c>
      <c r="Q1532" s="31">
        <v>5.1900121100282625E-3</v>
      </c>
    </row>
    <row r="1533" spans="1:17" x14ac:dyDescent="0.25">
      <c r="A1533" s="20" t="str">
        <f t="shared" si="84"/>
        <v>63</v>
      </c>
      <c r="B1533" s="21" t="str">
        <f t="shared" si="85"/>
        <v>QUINDÍO</v>
      </c>
      <c r="C1533" s="21" t="s">
        <v>439</v>
      </c>
      <c r="D1533" s="22"/>
      <c r="E1533" s="23">
        <v>0</v>
      </c>
      <c r="F1533" s="22"/>
      <c r="G1533" s="23">
        <v>0</v>
      </c>
      <c r="H1533" s="22"/>
      <c r="I1533" s="23">
        <v>0</v>
      </c>
      <c r="J1533" s="22">
        <v>1</v>
      </c>
      <c r="K1533" s="23">
        <v>3.0627871362940302E-4</v>
      </c>
      <c r="L1533" s="22"/>
      <c r="M1533" s="23">
        <v>0</v>
      </c>
      <c r="N1533" s="22"/>
      <c r="O1533" s="23">
        <v>0</v>
      </c>
      <c r="P1533" s="24">
        <v>1</v>
      </c>
      <c r="Q1533" s="25">
        <v>5.7666801222536248E-5</v>
      </c>
    </row>
    <row r="1534" spans="1:17" x14ac:dyDescent="0.25">
      <c r="A1534" s="26" t="str">
        <f t="shared" si="84"/>
        <v>63</v>
      </c>
      <c r="B1534" s="27" t="str">
        <f t="shared" si="85"/>
        <v>QUINDÍO</v>
      </c>
      <c r="C1534" s="27" t="s">
        <v>441</v>
      </c>
      <c r="D1534" s="28"/>
      <c r="E1534" s="29">
        <v>0</v>
      </c>
      <c r="F1534" s="28"/>
      <c r="G1534" s="29">
        <v>0</v>
      </c>
      <c r="H1534" s="28">
        <v>2</v>
      </c>
      <c r="I1534" s="29">
        <v>6.3271116735210417E-4</v>
      </c>
      <c r="J1534" s="28">
        <v>5</v>
      </c>
      <c r="K1534" s="29">
        <v>1.5313935681470151E-3</v>
      </c>
      <c r="L1534" s="28">
        <v>4</v>
      </c>
      <c r="M1534" s="29">
        <v>1.2915724895059752E-3</v>
      </c>
      <c r="N1534" s="28">
        <v>2</v>
      </c>
      <c r="O1534" s="29">
        <v>7.5642965204235997E-4</v>
      </c>
      <c r="P1534" s="30">
        <v>13</v>
      </c>
      <c r="Q1534" s="31">
        <v>7.496684158929712E-4</v>
      </c>
    </row>
    <row r="1535" spans="1:17" x14ac:dyDescent="0.25">
      <c r="A1535" s="20" t="str">
        <f t="shared" si="84"/>
        <v>63</v>
      </c>
      <c r="B1535" s="21" t="str">
        <f t="shared" si="85"/>
        <v>QUINDÍO</v>
      </c>
      <c r="C1535" s="21" t="s">
        <v>442</v>
      </c>
      <c r="D1535" s="22"/>
      <c r="E1535" s="23">
        <v>0</v>
      </c>
      <c r="F1535" s="22">
        <v>1</v>
      </c>
      <c r="G1535" s="23">
        <v>3.3467202141900957E-4</v>
      </c>
      <c r="H1535" s="22"/>
      <c r="I1535" s="23">
        <v>0</v>
      </c>
      <c r="J1535" s="22"/>
      <c r="K1535" s="23">
        <v>0</v>
      </c>
      <c r="L1535" s="22"/>
      <c r="M1535" s="23">
        <v>0</v>
      </c>
      <c r="N1535" s="22">
        <v>1</v>
      </c>
      <c r="O1535" s="23">
        <v>3.7821482602117998E-4</v>
      </c>
      <c r="P1535" s="24">
        <v>2</v>
      </c>
      <c r="Q1535" s="25">
        <v>1.153336024450725E-4</v>
      </c>
    </row>
    <row r="1536" spans="1:17" x14ac:dyDescent="0.25">
      <c r="A1536" s="26" t="str">
        <f t="shared" si="84"/>
        <v>63</v>
      </c>
      <c r="B1536" s="27" t="str">
        <f t="shared" si="85"/>
        <v>QUINDÍO</v>
      </c>
      <c r="C1536" s="27" t="s">
        <v>443</v>
      </c>
      <c r="D1536" s="28"/>
      <c r="E1536" s="29">
        <v>0</v>
      </c>
      <c r="F1536" s="28"/>
      <c r="G1536" s="29">
        <v>0</v>
      </c>
      <c r="H1536" s="28"/>
      <c r="I1536" s="29">
        <v>0</v>
      </c>
      <c r="J1536" s="28">
        <v>1</v>
      </c>
      <c r="K1536" s="29">
        <v>3.0627871362940302E-4</v>
      </c>
      <c r="L1536" s="28"/>
      <c r="M1536" s="29">
        <v>0</v>
      </c>
      <c r="N1536" s="28"/>
      <c r="O1536" s="29">
        <v>0</v>
      </c>
      <c r="P1536" s="30">
        <v>1</v>
      </c>
      <c r="Q1536" s="31">
        <v>5.7666801222536248E-5</v>
      </c>
    </row>
    <row r="1537" spans="1:17" x14ac:dyDescent="0.25">
      <c r="A1537" s="20" t="str">
        <f t="shared" si="84"/>
        <v>63</v>
      </c>
      <c r="B1537" s="21" t="str">
        <f t="shared" si="85"/>
        <v>QUINDÍO</v>
      </c>
      <c r="C1537" s="21" t="s">
        <v>444</v>
      </c>
      <c r="D1537" s="22">
        <v>4</v>
      </c>
      <c r="E1537" s="23">
        <v>1.8298261665141819E-3</v>
      </c>
      <c r="F1537" s="22"/>
      <c r="G1537" s="23">
        <v>0</v>
      </c>
      <c r="H1537" s="22">
        <v>1</v>
      </c>
      <c r="I1537" s="23">
        <v>3.1635558367605209E-4</v>
      </c>
      <c r="J1537" s="22"/>
      <c r="K1537" s="23">
        <v>0</v>
      </c>
      <c r="L1537" s="22"/>
      <c r="M1537" s="23">
        <v>0</v>
      </c>
      <c r="N1537" s="22"/>
      <c r="O1537" s="23">
        <v>0</v>
      </c>
      <c r="P1537" s="24">
        <v>5</v>
      </c>
      <c r="Q1537" s="25">
        <v>2.8833400611268122E-4</v>
      </c>
    </row>
    <row r="1538" spans="1:17" x14ac:dyDescent="0.25">
      <c r="A1538" s="26" t="str">
        <f t="shared" si="84"/>
        <v>63</v>
      </c>
      <c r="B1538" s="27" t="str">
        <f t="shared" si="85"/>
        <v>QUINDÍO</v>
      </c>
      <c r="C1538" s="27" t="s">
        <v>445</v>
      </c>
      <c r="D1538" s="28"/>
      <c r="E1538" s="29">
        <v>0</v>
      </c>
      <c r="F1538" s="28">
        <v>2</v>
      </c>
      <c r="G1538" s="29">
        <v>6.6934404283801915E-4</v>
      </c>
      <c r="H1538" s="28">
        <v>1</v>
      </c>
      <c r="I1538" s="29">
        <v>3.1635558367605209E-4</v>
      </c>
      <c r="J1538" s="28">
        <v>6</v>
      </c>
      <c r="K1538" s="29">
        <v>1.837672281776418E-3</v>
      </c>
      <c r="L1538" s="28">
        <v>1</v>
      </c>
      <c r="M1538" s="29">
        <v>3.228931223764938E-4</v>
      </c>
      <c r="N1538" s="28">
        <v>1</v>
      </c>
      <c r="O1538" s="29">
        <v>3.7821482602117998E-4</v>
      </c>
      <c r="P1538" s="30">
        <v>11</v>
      </c>
      <c r="Q1538" s="31">
        <v>6.3433481344789874E-4</v>
      </c>
    </row>
    <row r="1539" spans="1:17" x14ac:dyDescent="0.25">
      <c r="A1539" s="20" t="str">
        <f t="shared" si="84"/>
        <v>63</v>
      </c>
      <c r="B1539" s="21" t="str">
        <f t="shared" si="85"/>
        <v>QUINDÍO</v>
      </c>
      <c r="C1539" s="21" t="s">
        <v>446</v>
      </c>
      <c r="D1539" s="22">
        <v>1</v>
      </c>
      <c r="E1539" s="23">
        <v>4.5745654162854547E-4</v>
      </c>
      <c r="F1539" s="22"/>
      <c r="G1539" s="23">
        <v>0</v>
      </c>
      <c r="H1539" s="22">
        <v>2</v>
      </c>
      <c r="I1539" s="23">
        <v>6.3271116735210417E-4</v>
      </c>
      <c r="J1539" s="22">
        <v>2</v>
      </c>
      <c r="K1539" s="23">
        <v>6.1255742725880604E-4</v>
      </c>
      <c r="L1539" s="22">
        <v>1</v>
      </c>
      <c r="M1539" s="23">
        <v>3.228931223764938E-4</v>
      </c>
      <c r="N1539" s="22">
        <v>1</v>
      </c>
      <c r="O1539" s="23">
        <v>3.7821482602117998E-4</v>
      </c>
      <c r="P1539" s="24">
        <v>7</v>
      </c>
      <c r="Q1539" s="25">
        <v>4.0366760855775375E-4</v>
      </c>
    </row>
    <row r="1540" spans="1:17" x14ac:dyDescent="0.25">
      <c r="A1540" s="26" t="str">
        <f t="shared" si="84"/>
        <v>63</v>
      </c>
      <c r="B1540" s="27" t="str">
        <f t="shared" si="85"/>
        <v>QUINDÍO</v>
      </c>
      <c r="C1540" s="27" t="s">
        <v>447</v>
      </c>
      <c r="D1540" s="28">
        <v>115.99999999999999</v>
      </c>
      <c r="E1540" s="29">
        <v>5.3064958828911275E-2</v>
      </c>
      <c r="F1540" s="28">
        <v>375</v>
      </c>
      <c r="G1540" s="29">
        <v>0.1255020080321286</v>
      </c>
      <c r="H1540" s="28">
        <v>229.99999999999997</v>
      </c>
      <c r="I1540" s="29">
        <v>7.276178424549197E-2</v>
      </c>
      <c r="J1540" s="28">
        <v>480.99999999999983</v>
      </c>
      <c r="K1540" s="29">
        <v>0.14732006125574279</v>
      </c>
      <c r="L1540" s="28">
        <v>465.99999999999983</v>
      </c>
      <c r="M1540" s="29">
        <v>0.15046819502744607</v>
      </c>
      <c r="N1540" s="28">
        <v>347</v>
      </c>
      <c r="O1540" s="29">
        <v>0.13124054462934945</v>
      </c>
      <c r="P1540" s="30">
        <v>2015.0000000000005</v>
      </c>
      <c r="Q1540" s="31">
        <v>0.11619860446341056</v>
      </c>
    </row>
    <row r="1541" spans="1:17" x14ac:dyDescent="0.25">
      <c r="A1541" s="20" t="str">
        <f t="shared" si="84"/>
        <v>63</v>
      </c>
      <c r="B1541" s="21" t="str">
        <f t="shared" si="85"/>
        <v>QUINDÍO</v>
      </c>
      <c r="C1541" s="21" t="s">
        <v>448</v>
      </c>
      <c r="D1541" s="22"/>
      <c r="E1541" s="23">
        <v>0</v>
      </c>
      <c r="F1541" s="22"/>
      <c r="G1541" s="23">
        <v>0</v>
      </c>
      <c r="H1541" s="22"/>
      <c r="I1541" s="23">
        <v>0</v>
      </c>
      <c r="J1541" s="22">
        <v>2</v>
      </c>
      <c r="K1541" s="23">
        <v>6.1255742725880604E-4</v>
      </c>
      <c r="L1541" s="22"/>
      <c r="M1541" s="23">
        <v>0</v>
      </c>
      <c r="N1541" s="22"/>
      <c r="O1541" s="23">
        <v>0</v>
      </c>
      <c r="P1541" s="24">
        <v>2</v>
      </c>
      <c r="Q1541" s="25">
        <v>1.153336024450725E-4</v>
      </c>
    </row>
    <row r="1542" spans="1:17" x14ac:dyDescent="0.25">
      <c r="A1542" s="26" t="str">
        <f t="shared" si="84"/>
        <v>63</v>
      </c>
      <c r="B1542" s="27" t="str">
        <f t="shared" si="85"/>
        <v>QUINDÍO</v>
      </c>
      <c r="C1542" s="27" t="s">
        <v>449</v>
      </c>
      <c r="D1542" s="28"/>
      <c r="E1542" s="29">
        <v>0</v>
      </c>
      <c r="F1542" s="28"/>
      <c r="G1542" s="29">
        <v>0</v>
      </c>
      <c r="H1542" s="28"/>
      <c r="I1542" s="29">
        <v>0</v>
      </c>
      <c r="J1542" s="28">
        <v>2</v>
      </c>
      <c r="K1542" s="29">
        <v>6.1255742725880604E-4</v>
      </c>
      <c r="L1542" s="28">
        <v>1</v>
      </c>
      <c r="M1542" s="29">
        <v>3.228931223764938E-4</v>
      </c>
      <c r="N1542" s="28"/>
      <c r="O1542" s="29">
        <v>0</v>
      </c>
      <c r="P1542" s="30">
        <v>3</v>
      </c>
      <c r="Q1542" s="31">
        <v>1.7300040366760876E-4</v>
      </c>
    </row>
    <row r="1543" spans="1:17" x14ac:dyDescent="0.25">
      <c r="A1543" s="20" t="str">
        <f t="shared" si="84"/>
        <v>63</v>
      </c>
      <c r="B1543" s="21" t="str">
        <f t="shared" si="85"/>
        <v>QUINDÍO</v>
      </c>
      <c r="C1543" s="21" t="s">
        <v>451</v>
      </c>
      <c r="D1543" s="22">
        <v>2</v>
      </c>
      <c r="E1543" s="23">
        <v>9.1491308325709095E-4</v>
      </c>
      <c r="F1543" s="22">
        <v>2</v>
      </c>
      <c r="G1543" s="23">
        <v>6.6934404283801915E-4</v>
      </c>
      <c r="H1543" s="22">
        <v>3</v>
      </c>
      <c r="I1543" s="23">
        <v>9.4906675102815637E-4</v>
      </c>
      <c r="J1543" s="22">
        <v>4</v>
      </c>
      <c r="K1543" s="23">
        <v>1.2251148545176121E-3</v>
      </c>
      <c r="L1543" s="22">
        <v>5</v>
      </c>
      <c r="M1543" s="23">
        <v>1.614465611882469E-3</v>
      </c>
      <c r="N1543" s="22">
        <v>7</v>
      </c>
      <c r="O1543" s="23">
        <v>2.6475037821482596E-3</v>
      </c>
      <c r="P1543" s="24">
        <v>23.000000000000007</v>
      </c>
      <c r="Q1543" s="25">
        <v>1.326336428118334E-3</v>
      </c>
    </row>
    <row r="1544" spans="1:17" x14ac:dyDescent="0.25">
      <c r="A1544" s="26" t="str">
        <f t="shared" si="84"/>
        <v>63</v>
      </c>
      <c r="B1544" s="27" t="str">
        <f t="shared" si="85"/>
        <v>QUINDÍO</v>
      </c>
      <c r="C1544" s="27" t="s">
        <v>452</v>
      </c>
      <c r="D1544" s="28"/>
      <c r="E1544" s="29">
        <v>0</v>
      </c>
      <c r="F1544" s="28">
        <v>4</v>
      </c>
      <c r="G1544" s="29">
        <v>1.3386880856760383E-3</v>
      </c>
      <c r="H1544" s="28"/>
      <c r="I1544" s="29">
        <v>0</v>
      </c>
      <c r="J1544" s="28">
        <v>5</v>
      </c>
      <c r="K1544" s="29">
        <v>1.5313935681470151E-3</v>
      </c>
      <c r="L1544" s="28"/>
      <c r="M1544" s="29">
        <v>0</v>
      </c>
      <c r="N1544" s="28"/>
      <c r="O1544" s="29">
        <v>0</v>
      </c>
      <c r="P1544" s="30">
        <v>9</v>
      </c>
      <c r="Q1544" s="31">
        <v>5.1900121100282627E-4</v>
      </c>
    </row>
    <row r="1545" spans="1:17" x14ac:dyDescent="0.25">
      <c r="A1545" s="20" t="str">
        <f t="shared" si="84"/>
        <v>63</v>
      </c>
      <c r="B1545" s="21" t="str">
        <f t="shared" si="85"/>
        <v>QUINDÍO</v>
      </c>
      <c r="C1545" s="21" t="s">
        <v>454</v>
      </c>
      <c r="D1545" s="22">
        <v>29.999999999999996</v>
      </c>
      <c r="E1545" s="23">
        <v>1.3723696248856363E-2</v>
      </c>
      <c r="F1545" s="22">
        <v>42.999999999999986</v>
      </c>
      <c r="G1545" s="23">
        <v>1.4390896921017407E-2</v>
      </c>
      <c r="H1545" s="22">
        <v>55.000000000000014</v>
      </c>
      <c r="I1545" s="23">
        <v>1.7399557102182869E-2</v>
      </c>
      <c r="J1545" s="22">
        <v>53</v>
      </c>
      <c r="K1545" s="23">
        <v>1.6232771822358358E-2</v>
      </c>
      <c r="L1545" s="22">
        <v>88.000000000000028</v>
      </c>
      <c r="M1545" s="23">
        <v>2.8414594769131461E-2</v>
      </c>
      <c r="N1545" s="22">
        <v>69</v>
      </c>
      <c r="O1545" s="23">
        <v>2.6096822995461413E-2</v>
      </c>
      <c r="P1545" s="24">
        <v>338</v>
      </c>
      <c r="Q1545" s="25">
        <v>1.9491378813217251E-2</v>
      </c>
    </row>
    <row r="1546" spans="1:17" x14ac:dyDescent="0.25">
      <c r="A1546" s="26" t="str">
        <f t="shared" si="84"/>
        <v>63</v>
      </c>
      <c r="B1546" s="27" t="str">
        <f t="shared" si="85"/>
        <v>QUINDÍO</v>
      </c>
      <c r="C1546" s="27" t="s">
        <v>456</v>
      </c>
      <c r="D1546" s="28"/>
      <c r="E1546" s="29">
        <v>0</v>
      </c>
      <c r="F1546" s="28">
        <v>2</v>
      </c>
      <c r="G1546" s="29">
        <v>6.6934404283801915E-4</v>
      </c>
      <c r="H1546" s="28">
        <v>2</v>
      </c>
      <c r="I1546" s="29">
        <v>6.3271116735210417E-4</v>
      </c>
      <c r="J1546" s="28">
        <v>1</v>
      </c>
      <c r="K1546" s="29">
        <v>3.0627871362940302E-4</v>
      </c>
      <c r="L1546" s="28">
        <v>1</v>
      </c>
      <c r="M1546" s="29">
        <v>3.228931223764938E-4</v>
      </c>
      <c r="N1546" s="28">
        <v>3</v>
      </c>
      <c r="O1546" s="29">
        <v>1.1346444780635399E-3</v>
      </c>
      <c r="P1546" s="30">
        <v>9</v>
      </c>
      <c r="Q1546" s="31">
        <v>5.1900121100282627E-4</v>
      </c>
    </row>
    <row r="1547" spans="1:17" x14ac:dyDescent="0.25">
      <c r="A1547" s="20" t="str">
        <f t="shared" si="84"/>
        <v>63</v>
      </c>
      <c r="B1547" s="21" t="str">
        <f t="shared" si="85"/>
        <v>QUINDÍO</v>
      </c>
      <c r="C1547" s="21" t="s">
        <v>457</v>
      </c>
      <c r="D1547" s="22"/>
      <c r="E1547" s="23">
        <v>0</v>
      </c>
      <c r="F1547" s="22">
        <v>2</v>
      </c>
      <c r="G1547" s="23">
        <v>6.6934404283801915E-4</v>
      </c>
      <c r="H1547" s="22"/>
      <c r="I1547" s="23">
        <v>0</v>
      </c>
      <c r="J1547" s="22">
        <v>1</v>
      </c>
      <c r="K1547" s="23">
        <v>3.0627871362940302E-4</v>
      </c>
      <c r="L1547" s="22"/>
      <c r="M1547" s="23">
        <v>0</v>
      </c>
      <c r="N1547" s="22"/>
      <c r="O1547" s="23">
        <v>0</v>
      </c>
      <c r="P1547" s="24">
        <v>3</v>
      </c>
      <c r="Q1547" s="25">
        <v>1.7300040366760876E-4</v>
      </c>
    </row>
    <row r="1548" spans="1:17" x14ac:dyDescent="0.25">
      <c r="A1548" s="26" t="str">
        <f t="shared" si="84"/>
        <v>63</v>
      </c>
      <c r="B1548" s="27" t="str">
        <f t="shared" si="85"/>
        <v>QUINDÍO</v>
      </c>
      <c r="C1548" s="27" t="s">
        <v>458</v>
      </c>
      <c r="D1548" s="28">
        <v>318.99999999999994</v>
      </c>
      <c r="E1548" s="29">
        <v>0.14592863677950599</v>
      </c>
      <c r="F1548" s="28">
        <v>490.99999999999989</v>
      </c>
      <c r="G1548" s="29">
        <v>0.16432396251673367</v>
      </c>
      <c r="H1548" s="28">
        <v>400.99999999999989</v>
      </c>
      <c r="I1548" s="29">
        <v>0.12685858905409686</v>
      </c>
      <c r="J1548" s="28">
        <v>457.00000000000006</v>
      </c>
      <c r="K1548" s="29">
        <v>0.13996937212863719</v>
      </c>
      <c r="L1548" s="28">
        <v>415.99999999999994</v>
      </c>
      <c r="M1548" s="29">
        <v>0.13432353890862139</v>
      </c>
      <c r="N1548" s="28">
        <v>491.99999999999983</v>
      </c>
      <c r="O1548" s="29">
        <v>0.18608169440242048</v>
      </c>
      <c r="P1548" s="30">
        <v>2575.9999999999995</v>
      </c>
      <c r="Q1548" s="31">
        <v>0.14854967994925333</v>
      </c>
    </row>
    <row r="1549" spans="1:17" x14ac:dyDescent="0.25">
      <c r="A1549" s="20" t="str">
        <f t="shared" si="84"/>
        <v>63</v>
      </c>
      <c r="B1549" s="21" t="str">
        <f t="shared" si="85"/>
        <v>QUINDÍO</v>
      </c>
      <c r="C1549" s="21" t="s">
        <v>459</v>
      </c>
      <c r="D1549" s="22"/>
      <c r="E1549" s="23">
        <v>0</v>
      </c>
      <c r="F1549" s="22"/>
      <c r="G1549" s="23">
        <v>0</v>
      </c>
      <c r="H1549" s="22">
        <v>1</v>
      </c>
      <c r="I1549" s="23">
        <v>3.1635558367605209E-4</v>
      </c>
      <c r="J1549" s="22"/>
      <c r="K1549" s="23">
        <v>0</v>
      </c>
      <c r="L1549" s="22">
        <v>2</v>
      </c>
      <c r="M1549" s="23">
        <v>6.457862447529876E-4</v>
      </c>
      <c r="N1549" s="22">
        <v>2</v>
      </c>
      <c r="O1549" s="23">
        <v>7.5642965204235997E-4</v>
      </c>
      <c r="P1549" s="24">
        <v>5</v>
      </c>
      <c r="Q1549" s="25">
        <v>2.8833400611268122E-4</v>
      </c>
    </row>
    <row r="1550" spans="1:17" x14ac:dyDescent="0.25">
      <c r="A1550" s="26" t="str">
        <f t="shared" si="84"/>
        <v>63</v>
      </c>
      <c r="B1550" s="27" t="str">
        <f t="shared" si="85"/>
        <v>QUINDÍO</v>
      </c>
      <c r="C1550" s="27" t="s">
        <v>460</v>
      </c>
      <c r="D1550" s="28">
        <v>1</v>
      </c>
      <c r="E1550" s="29">
        <v>4.5745654162854547E-4</v>
      </c>
      <c r="F1550" s="28">
        <v>9</v>
      </c>
      <c r="G1550" s="29">
        <v>3.0120481927710862E-3</v>
      </c>
      <c r="H1550" s="28">
        <v>5</v>
      </c>
      <c r="I1550" s="29">
        <v>1.5817779183802609E-3</v>
      </c>
      <c r="J1550" s="28">
        <v>2</v>
      </c>
      <c r="K1550" s="29">
        <v>6.1255742725880604E-4</v>
      </c>
      <c r="L1550" s="28">
        <v>4</v>
      </c>
      <c r="M1550" s="29">
        <v>1.2915724895059752E-3</v>
      </c>
      <c r="N1550" s="28"/>
      <c r="O1550" s="29">
        <v>0</v>
      </c>
      <c r="P1550" s="30">
        <v>21.000000000000004</v>
      </c>
      <c r="Q1550" s="31">
        <v>1.2110028256732614E-3</v>
      </c>
    </row>
    <row r="1551" spans="1:17" x14ac:dyDescent="0.25">
      <c r="A1551" s="20" t="str">
        <f t="shared" si="84"/>
        <v>63</v>
      </c>
      <c r="B1551" s="21" t="str">
        <f t="shared" si="85"/>
        <v>QUINDÍO</v>
      </c>
      <c r="C1551" s="21" t="s">
        <v>461</v>
      </c>
      <c r="D1551" s="22">
        <v>45.999999999999986</v>
      </c>
      <c r="E1551" s="23">
        <v>2.1043000914913085E-2</v>
      </c>
      <c r="F1551" s="22">
        <v>41.999999999999986</v>
      </c>
      <c r="G1551" s="23">
        <v>1.4056224899598397E-2</v>
      </c>
      <c r="H1551" s="22">
        <v>55</v>
      </c>
      <c r="I1551" s="23">
        <v>1.7399557102182866E-2</v>
      </c>
      <c r="J1551" s="22">
        <v>47.000000000000007</v>
      </c>
      <c r="K1551" s="23">
        <v>1.4395099540581944E-2</v>
      </c>
      <c r="L1551" s="22">
        <v>51</v>
      </c>
      <c r="M1551" s="23">
        <v>1.6467549241201185E-2</v>
      </c>
      <c r="N1551" s="22">
        <v>49</v>
      </c>
      <c r="O1551" s="23">
        <v>1.8532526475037819E-2</v>
      </c>
      <c r="P1551" s="24">
        <v>290</v>
      </c>
      <c r="Q1551" s="25">
        <v>1.6723372354535512E-2</v>
      </c>
    </row>
    <row r="1552" spans="1:17" x14ac:dyDescent="0.25">
      <c r="A1552" s="26" t="str">
        <f t="shared" si="84"/>
        <v>63</v>
      </c>
      <c r="B1552" s="27" t="str">
        <f t="shared" si="85"/>
        <v>QUINDÍO</v>
      </c>
      <c r="C1552" s="27" t="s">
        <v>464</v>
      </c>
      <c r="D1552" s="28">
        <v>183</v>
      </c>
      <c r="E1552" s="29">
        <v>8.3714547118023827E-2</v>
      </c>
      <c r="F1552" s="28">
        <v>293.00000000000006</v>
      </c>
      <c r="G1552" s="29">
        <v>9.8058902275769827E-2</v>
      </c>
      <c r="H1552" s="28">
        <v>224.00000000000003</v>
      </c>
      <c r="I1552" s="29">
        <v>7.0863650743435688E-2</v>
      </c>
      <c r="J1552" s="28">
        <v>272.99999999999989</v>
      </c>
      <c r="K1552" s="29">
        <v>8.3614088820826993E-2</v>
      </c>
      <c r="L1552" s="28">
        <v>298</v>
      </c>
      <c r="M1552" s="29">
        <v>9.6222150468195156E-2</v>
      </c>
      <c r="N1552" s="28">
        <v>266</v>
      </c>
      <c r="O1552" s="29">
        <v>0.10060514372163387</v>
      </c>
      <c r="P1552" s="30">
        <v>1537.0000000000011</v>
      </c>
      <c r="Q1552" s="31">
        <v>8.8633873479038283E-2</v>
      </c>
    </row>
    <row r="1553" spans="1:17" x14ac:dyDescent="0.25">
      <c r="A1553" s="20" t="str">
        <f t="shared" si="84"/>
        <v>63</v>
      </c>
      <c r="B1553" s="21" t="str">
        <f t="shared" si="85"/>
        <v>QUINDÍO</v>
      </c>
      <c r="C1553" s="21" t="s">
        <v>465</v>
      </c>
      <c r="D1553" s="22">
        <v>76.999999999999986</v>
      </c>
      <c r="E1553" s="23">
        <v>3.5224153705397998E-2</v>
      </c>
      <c r="F1553" s="22">
        <v>145.99999999999997</v>
      </c>
      <c r="G1553" s="23">
        <v>4.8862115127175393E-2</v>
      </c>
      <c r="H1553" s="22">
        <v>96</v>
      </c>
      <c r="I1553" s="23">
        <v>3.0370136032901004E-2</v>
      </c>
      <c r="J1553" s="22">
        <v>105</v>
      </c>
      <c r="K1553" s="23">
        <v>3.2159264931087318E-2</v>
      </c>
      <c r="L1553" s="22">
        <v>113.00000000000001</v>
      </c>
      <c r="M1553" s="23">
        <v>3.6486922828543808E-2</v>
      </c>
      <c r="N1553" s="22">
        <v>97</v>
      </c>
      <c r="O1553" s="23">
        <v>3.6686838124054454E-2</v>
      </c>
      <c r="P1553" s="24">
        <v>634.00000000000057</v>
      </c>
      <c r="Q1553" s="25">
        <v>3.6560751975088013E-2</v>
      </c>
    </row>
    <row r="1554" spans="1:17" x14ac:dyDescent="0.25">
      <c r="A1554" s="26" t="str">
        <f t="shared" si="84"/>
        <v>63</v>
      </c>
      <c r="B1554" s="27" t="str">
        <f t="shared" si="85"/>
        <v>QUINDÍO</v>
      </c>
      <c r="C1554" s="27" t="s">
        <v>466</v>
      </c>
      <c r="D1554" s="28">
        <v>5</v>
      </c>
      <c r="E1554" s="29">
        <v>2.2872827081427275E-3</v>
      </c>
      <c r="F1554" s="28">
        <v>12</v>
      </c>
      <c r="G1554" s="29">
        <v>4.0160642570281147E-3</v>
      </c>
      <c r="H1554" s="28">
        <v>14</v>
      </c>
      <c r="I1554" s="29">
        <v>4.4289781714647296E-3</v>
      </c>
      <c r="J1554" s="28">
        <v>12.000000000000002</v>
      </c>
      <c r="K1554" s="29">
        <v>3.6753445635528369E-3</v>
      </c>
      <c r="L1554" s="28">
        <v>11</v>
      </c>
      <c r="M1554" s="29">
        <v>3.5518243461414318E-3</v>
      </c>
      <c r="N1554" s="28">
        <v>13</v>
      </c>
      <c r="O1554" s="29">
        <v>4.9167927382753399E-3</v>
      </c>
      <c r="P1554" s="30">
        <v>67.000000000000014</v>
      </c>
      <c r="Q1554" s="31">
        <v>3.8636756819099296E-3</v>
      </c>
    </row>
    <row r="1555" spans="1:17" x14ac:dyDescent="0.25">
      <c r="A1555" s="20" t="str">
        <f t="shared" si="84"/>
        <v>63</v>
      </c>
      <c r="B1555" s="21" t="str">
        <f t="shared" si="85"/>
        <v>QUINDÍO</v>
      </c>
      <c r="C1555" s="21" t="s">
        <v>467</v>
      </c>
      <c r="D1555" s="22">
        <v>10</v>
      </c>
      <c r="E1555" s="23">
        <v>4.5745654162854549E-3</v>
      </c>
      <c r="F1555" s="22">
        <v>10</v>
      </c>
      <c r="G1555" s="23">
        <v>3.3467202141900959E-3</v>
      </c>
      <c r="H1555" s="22">
        <v>9</v>
      </c>
      <c r="I1555" s="23">
        <v>2.8472002530844694E-3</v>
      </c>
      <c r="J1555" s="22">
        <v>8</v>
      </c>
      <c r="K1555" s="23">
        <v>2.4502297090352241E-3</v>
      </c>
      <c r="L1555" s="22">
        <v>9</v>
      </c>
      <c r="M1555" s="23">
        <v>2.9060381013884442E-3</v>
      </c>
      <c r="N1555" s="22">
        <v>11</v>
      </c>
      <c r="O1555" s="23">
        <v>4.1603630862329793E-3</v>
      </c>
      <c r="P1555" s="24">
        <v>57.000000000000014</v>
      </c>
      <c r="Q1555" s="25">
        <v>3.2870076696845667E-3</v>
      </c>
    </row>
    <row r="1556" spans="1:17" x14ac:dyDescent="0.25">
      <c r="A1556" s="26" t="str">
        <f t="shared" si="84"/>
        <v>63</v>
      </c>
      <c r="B1556" s="27" t="str">
        <f t="shared" si="85"/>
        <v>QUINDÍO</v>
      </c>
      <c r="C1556" s="27" t="s">
        <v>468</v>
      </c>
      <c r="D1556" s="28"/>
      <c r="E1556" s="29">
        <v>0</v>
      </c>
      <c r="F1556" s="28"/>
      <c r="G1556" s="29">
        <v>0</v>
      </c>
      <c r="H1556" s="28"/>
      <c r="I1556" s="29">
        <v>0</v>
      </c>
      <c r="J1556" s="28">
        <v>3</v>
      </c>
      <c r="K1556" s="29">
        <v>9.18836140888209E-4</v>
      </c>
      <c r="L1556" s="28">
        <v>2</v>
      </c>
      <c r="M1556" s="29">
        <v>6.457862447529876E-4</v>
      </c>
      <c r="N1556" s="28">
        <v>1</v>
      </c>
      <c r="O1556" s="29">
        <v>3.7821482602117998E-4</v>
      </c>
      <c r="P1556" s="30">
        <v>6</v>
      </c>
      <c r="Q1556" s="31">
        <v>3.4600080733521751E-4</v>
      </c>
    </row>
    <row r="1557" spans="1:17" x14ac:dyDescent="0.25">
      <c r="A1557" s="20" t="str">
        <f t="shared" si="84"/>
        <v>63</v>
      </c>
      <c r="B1557" s="21" t="str">
        <f t="shared" si="85"/>
        <v>QUINDÍO</v>
      </c>
      <c r="C1557" s="21" t="s">
        <v>469</v>
      </c>
      <c r="D1557" s="22">
        <v>28.000000000000007</v>
      </c>
      <c r="E1557" s="23">
        <v>1.2808783165599276E-2</v>
      </c>
      <c r="F1557" s="22">
        <v>24.000000000000007</v>
      </c>
      <c r="G1557" s="23">
        <v>8.0321285140562328E-3</v>
      </c>
      <c r="H1557" s="22">
        <v>24</v>
      </c>
      <c r="I1557" s="23">
        <v>7.592534008225251E-3</v>
      </c>
      <c r="J1557" s="22">
        <v>30</v>
      </c>
      <c r="K1557" s="23">
        <v>9.1883614088820904E-3</v>
      </c>
      <c r="L1557" s="22">
        <v>50</v>
      </c>
      <c r="M1557" s="23">
        <v>1.614465611882469E-2</v>
      </c>
      <c r="N1557" s="22">
        <v>49</v>
      </c>
      <c r="O1557" s="23">
        <v>1.8532526475037819E-2</v>
      </c>
      <c r="P1557" s="24">
        <v>205</v>
      </c>
      <c r="Q1557" s="25">
        <v>1.182169425061993E-2</v>
      </c>
    </row>
    <row r="1558" spans="1:17" x14ac:dyDescent="0.25">
      <c r="A1558" s="26" t="str">
        <f t="shared" si="84"/>
        <v>63</v>
      </c>
      <c r="B1558" s="27" t="str">
        <f t="shared" si="85"/>
        <v>QUINDÍO</v>
      </c>
      <c r="C1558" s="27" t="s">
        <v>470</v>
      </c>
      <c r="D1558" s="28">
        <v>14</v>
      </c>
      <c r="E1558" s="29">
        <v>6.4043915827996364E-3</v>
      </c>
      <c r="F1558" s="28">
        <v>17.000000000000004</v>
      </c>
      <c r="G1558" s="29">
        <v>5.6894243641231641E-3</v>
      </c>
      <c r="H1558" s="28">
        <v>11</v>
      </c>
      <c r="I1558" s="29">
        <v>3.4799114204365732E-3</v>
      </c>
      <c r="J1558" s="28">
        <v>15.000000000000004</v>
      </c>
      <c r="K1558" s="29">
        <v>4.5941807044410461E-3</v>
      </c>
      <c r="L1558" s="28">
        <v>15</v>
      </c>
      <c r="M1558" s="29">
        <v>4.843396835647407E-3</v>
      </c>
      <c r="N1558" s="28">
        <v>13.000000000000002</v>
      </c>
      <c r="O1558" s="29">
        <v>4.9167927382753399E-3</v>
      </c>
      <c r="P1558" s="30">
        <v>85.000000000000028</v>
      </c>
      <c r="Q1558" s="31">
        <v>4.9016781039155823E-3</v>
      </c>
    </row>
    <row r="1559" spans="1:17" x14ac:dyDescent="0.25">
      <c r="A1559" s="20" t="str">
        <f t="shared" si="84"/>
        <v>63</v>
      </c>
      <c r="B1559" s="21" t="str">
        <f t="shared" si="85"/>
        <v>QUINDÍO</v>
      </c>
      <c r="C1559" s="21" t="s">
        <v>471</v>
      </c>
      <c r="D1559" s="22">
        <v>5</v>
      </c>
      <c r="E1559" s="23">
        <v>2.2872827081427275E-3</v>
      </c>
      <c r="F1559" s="22">
        <v>9</v>
      </c>
      <c r="G1559" s="23">
        <v>3.0120481927710862E-3</v>
      </c>
      <c r="H1559" s="22">
        <v>9</v>
      </c>
      <c r="I1559" s="23">
        <v>2.8472002530844694E-3</v>
      </c>
      <c r="J1559" s="22">
        <v>13.000000000000002</v>
      </c>
      <c r="K1559" s="23">
        <v>3.9816232771822399E-3</v>
      </c>
      <c r="L1559" s="22">
        <v>5</v>
      </c>
      <c r="M1559" s="23">
        <v>1.614465611882469E-3</v>
      </c>
      <c r="N1559" s="22">
        <v>6.9999999999999991</v>
      </c>
      <c r="O1559" s="23">
        <v>2.6475037821482596E-3</v>
      </c>
      <c r="P1559" s="24">
        <v>48.000000000000007</v>
      </c>
      <c r="Q1559" s="25">
        <v>2.7680064586817401E-3</v>
      </c>
    </row>
    <row r="1560" spans="1:17" x14ac:dyDescent="0.25">
      <c r="A1560" s="26" t="str">
        <f t="shared" si="84"/>
        <v>63</v>
      </c>
      <c r="B1560" s="27" t="str">
        <f t="shared" si="85"/>
        <v>QUINDÍO</v>
      </c>
      <c r="C1560" s="27" t="s">
        <v>475</v>
      </c>
      <c r="D1560" s="28">
        <v>28</v>
      </c>
      <c r="E1560" s="29">
        <v>1.2808783165599273E-2</v>
      </c>
      <c r="F1560" s="28">
        <v>42</v>
      </c>
      <c r="G1560" s="29">
        <v>1.4056224899598402E-2</v>
      </c>
      <c r="H1560" s="28">
        <v>25.000000000000007</v>
      </c>
      <c r="I1560" s="29">
        <v>7.9088895919013046E-3</v>
      </c>
      <c r="J1560" s="28">
        <v>13</v>
      </c>
      <c r="K1560" s="29">
        <v>3.9816232771822391E-3</v>
      </c>
      <c r="L1560" s="28">
        <v>10.000000000000002</v>
      </c>
      <c r="M1560" s="29">
        <v>3.2289312237649389E-3</v>
      </c>
      <c r="N1560" s="28">
        <v>4</v>
      </c>
      <c r="O1560" s="29">
        <v>1.5128593040847199E-3</v>
      </c>
      <c r="P1560" s="30">
        <v>122.00000000000003</v>
      </c>
      <c r="Q1560" s="31">
        <v>7.0353497491494228E-3</v>
      </c>
    </row>
    <row r="1561" spans="1:17" x14ac:dyDescent="0.25">
      <c r="A1561" s="20" t="str">
        <f t="shared" si="84"/>
        <v>63</v>
      </c>
      <c r="B1561" s="21" t="str">
        <f t="shared" si="85"/>
        <v>QUINDÍO</v>
      </c>
      <c r="C1561" s="21" t="s">
        <v>476</v>
      </c>
      <c r="D1561" s="22">
        <v>47.000000000000007</v>
      </c>
      <c r="E1561" s="23">
        <v>2.1500457456541642E-2</v>
      </c>
      <c r="F1561" s="22">
        <v>11</v>
      </c>
      <c r="G1561" s="23">
        <v>3.6813922356091055E-3</v>
      </c>
      <c r="H1561" s="22">
        <v>43</v>
      </c>
      <c r="I1561" s="23">
        <v>1.360329009807024E-2</v>
      </c>
      <c r="J1561" s="22">
        <v>46.999999999999993</v>
      </c>
      <c r="K1561" s="23">
        <v>1.439509954058194E-2</v>
      </c>
      <c r="L1561" s="22">
        <v>47.999999999999993</v>
      </c>
      <c r="M1561" s="23">
        <v>1.5498869874071701E-2</v>
      </c>
      <c r="N1561" s="22">
        <v>37</v>
      </c>
      <c r="O1561" s="23">
        <v>1.3993948562783661E-2</v>
      </c>
      <c r="P1561" s="24">
        <v>233</v>
      </c>
      <c r="Q1561" s="25">
        <v>1.3436364684850946E-2</v>
      </c>
    </row>
    <row r="1562" spans="1:17" x14ac:dyDescent="0.25">
      <c r="A1562" s="26" t="str">
        <f t="shared" si="84"/>
        <v>63</v>
      </c>
      <c r="B1562" s="27" t="str">
        <f t="shared" si="85"/>
        <v>QUINDÍO</v>
      </c>
      <c r="C1562" s="27" t="s">
        <v>478</v>
      </c>
      <c r="D1562" s="28"/>
      <c r="E1562" s="29">
        <v>0</v>
      </c>
      <c r="F1562" s="28"/>
      <c r="G1562" s="29">
        <v>0</v>
      </c>
      <c r="H1562" s="28"/>
      <c r="I1562" s="29">
        <v>0</v>
      </c>
      <c r="J1562" s="28"/>
      <c r="K1562" s="29">
        <v>0</v>
      </c>
      <c r="L1562" s="28"/>
      <c r="M1562" s="29">
        <v>0</v>
      </c>
      <c r="N1562" s="28">
        <v>1</v>
      </c>
      <c r="O1562" s="29">
        <v>3.7821482602117998E-4</v>
      </c>
      <c r="P1562" s="30">
        <v>1</v>
      </c>
      <c r="Q1562" s="31">
        <v>5.7666801222536248E-5</v>
      </c>
    </row>
    <row r="1563" spans="1:17" x14ac:dyDescent="0.25">
      <c r="A1563" s="20" t="str">
        <f t="shared" si="84"/>
        <v>63</v>
      </c>
      <c r="B1563" s="21" t="str">
        <f t="shared" si="85"/>
        <v>QUINDÍO</v>
      </c>
      <c r="C1563" s="21" t="s">
        <v>479</v>
      </c>
      <c r="D1563" s="22"/>
      <c r="E1563" s="23">
        <v>0</v>
      </c>
      <c r="F1563" s="22">
        <v>3</v>
      </c>
      <c r="G1563" s="23">
        <v>1.0040160642570287E-3</v>
      </c>
      <c r="H1563" s="22">
        <v>1</v>
      </c>
      <c r="I1563" s="23">
        <v>3.1635558367605209E-4</v>
      </c>
      <c r="J1563" s="22">
        <v>1</v>
      </c>
      <c r="K1563" s="23">
        <v>3.0627871362940302E-4</v>
      </c>
      <c r="L1563" s="22">
        <v>3</v>
      </c>
      <c r="M1563" s="23">
        <v>9.6867936712948129E-4</v>
      </c>
      <c r="N1563" s="22">
        <v>1</v>
      </c>
      <c r="O1563" s="23">
        <v>3.7821482602117998E-4</v>
      </c>
      <c r="P1563" s="24">
        <v>9</v>
      </c>
      <c r="Q1563" s="25">
        <v>5.1900121100282627E-4</v>
      </c>
    </row>
    <row r="1564" spans="1:17" x14ac:dyDescent="0.25">
      <c r="A1564" s="26" t="str">
        <f t="shared" si="84"/>
        <v>63</v>
      </c>
      <c r="B1564" s="27" t="str">
        <f t="shared" si="85"/>
        <v>QUINDÍO</v>
      </c>
      <c r="C1564" s="27" t="s">
        <v>480</v>
      </c>
      <c r="D1564" s="28">
        <v>1</v>
      </c>
      <c r="E1564" s="29">
        <v>4.5745654162854547E-4</v>
      </c>
      <c r="F1564" s="28"/>
      <c r="G1564" s="29">
        <v>0</v>
      </c>
      <c r="H1564" s="28"/>
      <c r="I1564" s="29">
        <v>0</v>
      </c>
      <c r="J1564" s="28"/>
      <c r="K1564" s="29">
        <v>0</v>
      </c>
      <c r="L1564" s="28"/>
      <c r="M1564" s="29">
        <v>0</v>
      </c>
      <c r="N1564" s="28"/>
      <c r="O1564" s="29">
        <v>0</v>
      </c>
      <c r="P1564" s="30">
        <v>1</v>
      </c>
      <c r="Q1564" s="31">
        <v>5.7666801222536248E-5</v>
      </c>
    </row>
    <row r="1565" spans="1:17" x14ac:dyDescent="0.25">
      <c r="A1565" s="20" t="str">
        <f t="shared" si="84"/>
        <v>63</v>
      </c>
      <c r="B1565" s="21" t="str">
        <f t="shared" si="85"/>
        <v>QUINDÍO</v>
      </c>
      <c r="C1565" s="21" t="s">
        <v>484</v>
      </c>
      <c r="D1565" s="22">
        <v>6</v>
      </c>
      <c r="E1565" s="23">
        <v>2.7447392497712731E-3</v>
      </c>
      <c r="F1565" s="22">
        <v>6</v>
      </c>
      <c r="G1565" s="23">
        <v>2.0080321285140573E-3</v>
      </c>
      <c r="H1565" s="22">
        <v>7</v>
      </c>
      <c r="I1565" s="23">
        <v>2.2144890857323648E-3</v>
      </c>
      <c r="J1565" s="22">
        <v>4</v>
      </c>
      <c r="K1565" s="23">
        <v>1.2251148545176121E-3</v>
      </c>
      <c r="L1565" s="22">
        <v>8</v>
      </c>
      <c r="M1565" s="23">
        <v>2.5831449790119504E-3</v>
      </c>
      <c r="N1565" s="22">
        <v>3</v>
      </c>
      <c r="O1565" s="23">
        <v>1.1346444780635399E-3</v>
      </c>
      <c r="P1565" s="24">
        <v>34.000000000000007</v>
      </c>
      <c r="Q1565" s="25">
        <v>1.9606712415662329E-3</v>
      </c>
    </row>
    <row r="1566" spans="1:17" x14ac:dyDescent="0.25">
      <c r="A1566" s="26" t="str">
        <f t="shared" si="84"/>
        <v>63</v>
      </c>
      <c r="B1566" s="27" t="str">
        <f t="shared" si="85"/>
        <v>QUINDÍO</v>
      </c>
      <c r="C1566" s="27" t="s">
        <v>486</v>
      </c>
      <c r="D1566" s="28"/>
      <c r="E1566" s="29">
        <v>0</v>
      </c>
      <c r="F1566" s="28"/>
      <c r="G1566" s="29">
        <v>0</v>
      </c>
      <c r="H1566" s="28"/>
      <c r="I1566" s="29">
        <v>0</v>
      </c>
      <c r="J1566" s="28"/>
      <c r="K1566" s="29">
        <v>0</v>
      </c>
      <c r="L1566" s="28">
        <v>1</v>
      </c>
      <c r="M1566" s="29">
        <v>3.228931223764938E-4</v>
      </c>
      <c r="N1566" s="28"/>
      <c r="O1566" s="29">
        <v>0</v>
      </c>
      <c r="P1566" s="30">
        <v>1</v>
      </c>
      <c r="Q1566" s="31">
        <v>5.7666801222536248E-5</v>
      </c>
    </row>
    <row r="1567" spans="1:17" x14ac:dyDescent="0.25">
      <c r="A1567" s="20" t="str">
        <f t="shared" si="84"/>
        <v>63</v>
      </c>
      <c r="B1567" s="21" t="str">
        <f t="shared" si="85"/>
        <v>QUINDÍO</v>
      </c>
      <c r="C1567" s="21" t="s">
        <v>495</v>
      </c>
      <c r="D1567" s="22"/>
      <c r="E1567" s="23">
        <v>0</v>
      </c>
      <c r="F1567" s="22"/>
      <c r="G1567" s="23">
        <v>0</v>
      </c>
      <c r="H1567" s="22"/>
      <c r="I1567" s="23">
        <v>0</v>
      </c>
      <c r="J1567" s="22">
        <v>1</v>
      </c>
      <c r="K1567" s="23">
        <v>3.0627871362940302E-4</v>
      </c>
      <c r="L1567" s="22"/>
      <c r="M1567" s="23">
        <v>0</v>
      </c>
      <c r="N1567" s="22"/>
      <c r="O1567" s="23">
        <v>0</v>
      </c>
      <c r="P1567" s="24">
        <v>1</v>
      </c>
      <c r="Q1567" s="25">
        <v>5.7666801222536248E-5</v>
      </c>
    </row>
    <row r="1568" spans="1:17" x14ac:dyDescent="0.25">
      <c r="A1568" s="26" t="str">
        <f t="shared" si="84"/>
        <v>63</v>
      </c>
      <c r="B1568" s="27" t="str">
        <f t="shared" si="85"/>
        <v>QUINDÍO</v>
      </c>
      <c r="C1568" s="27" t="s">
        <v>497</v>
      </c>
      <c r="D1568" s="28">
        <v>56.000000000000007</v>
      </c>
      <c r="E1568" s="29">
        <v>2.5617566331198553E-2</v>
      </c>
      <c r="F1568" s="28">
        <v>57.000000000000007</v>
      </c>
      <c r="G1568" s="29">
        <v>1.9076305220883549E-2</v>
      </c>
      <c r="H1568" s="28">
        <v>56</v>
      </c>
      <c r="I1568" s="29">
        <v>1.7715912685858919E-2</v>
      </c>
      <c r="J1568" s="28">
        <v>55.999999999999986</v>
      </c>
      <c r="K1568" s="29">
        <v>1.7151607963246565E-2</v>
      </c>
      <c r="L1568" s="28">
        <v>75.999999999999972</v>
      </c>
      <c r="M1568" s="29">
        <v>2.4539877300613525E-2</v>
      </c>
      <c r="N1568" s="28">
        <v>34.000000000000007</v>
      </c>
      <c r="O1568" s="29">
        <v>1.2859304084720122E-2</v>
      </c>
      <c r="P1568" s="30">
        <v>335.00000000000023</v>
      </c>
      <c r="Q1568" s="31">
        <v>1.9318378409549655E-2</v>
      </c>
    </row>
    <row r="1569" spans="1:17" x14ac:dyDescent="0.25">
      <c r="A1569" s="20" t="str">
        <f t="shared" si="84"/>
        <v>63</v>
      </c>
      <c r="B1569" s="21" t="str">
        <f t="shared" si="85"/>
        <v>QUINDÍO</v>
      </c>
      <c r="C1569" s="21" t="s">
        <v>498</v>
      </c>
      <c r="D1569" s="22">
        <v>18</v>
      </c>
      <c r="E1569" s="23">
        <v>8.2342177493138179E-3</v>
      </c>
      <c r="F1569" s="22">
        <v>14</v>
      </c>
      <c r="G1569" s="23">
        <v>4.6854082998661339E-3</v>
      </c>
      <c r="H1569" s="22">
        <v>29.999999999999996</v>
      </c>
      <c r="I1569" s="23">
        <v>9.490667510281563E-3</v>
      </c>
      <c r="J1569" s="22">
        <v>33</v>
      </c>
      <c r="K1569" s="23">
        <v>1.0107197549770299E-2</v>
      </c>
      <c r="L1569" s="22">
        <v>25</v>
      </c>
      <c r="M1569" s="23">
        <v>8.072328059412345E-3</v>
      </c>
      <c r="N1569" s="22">
        <v>11</v>
      </c>
      <c r="O1569" s="23">
        <v>4.1603630862329793E-3</v>
      </c>
      <c r="P1569" s="24">
        <v>131</v>
      </c>
      <c r="Q1569" s="25">
        <v>7.5543509601522481E-3</v>
      </c>
    </row>
    <row r="1570" spans="1:17" x14ac:dyDescent="0.25">
      <c r="A1570" s="26" t="str">
        <f t="shared" si="84"/>
        <v>63</v>
      </c>
      <c r="B1570" s="27" t="str">
        <f t="shared" si="85"/>
        <v>QUINDÍO</v>
      </c>
      <c r="C1570" s="27" t="s">
        <v>499</v>
      </c>
      <c r="D1570" s="28"/>
      <c r="E1570" s="29">
        <v>0</v>
      </c>
      <c r="F1570" s="28">
        <v>2</v>
      </c>
      <c r="G1570" s="29">
        <v>6.6934404283801915E-4</v>
      </c>
      <c r="H1570" s="28"/>
      <c r="I1570" s="29">
        <v>0</v>
      </c>
      <c r="J1570" s="28">
        <v>5</v>
      </c>
      <c r="K1570" s="29">
        <v>1.5313935681470151E-3</v>
      </c>
      <c r="L1570" s="28"/>
      <c r="M1570" s="29">
        <v>0</v>
      </c>
      <c r="N1570" s="28">
        <v>1</v>
      </c>
      <c r="O1570" s="29">
        <v>3.7821482602117998E-4</v>
      </c>
      <c r="P1570" s="30">
        <v>8</v>
      </c>
      <c r="Q1570" s="31">
        <v>4.6133440978028998E-4</v>
      </c>
    </row>
    <row r="1571" spans="1:17" x14ac:dyDescent="0.25">
      <c r="A1571" s="20" t="str">
        <f t="shared" si="84"/>
        <v>63</v>
      </c>
      <c r="B1571" s="21" t="str">
        <f t="shared" si="85"/>
        <v>QUINDÍO</v>
      </c>
      <c r="C1571" s="21" t="s">
        <v>500</v>
      </c>
      <c r="D1571" s="22">
        <v>1</v>
      </c>
      <c r="E1571" s="23">
        <v>4.5745654162854547E-4</v>
      </c>
      <c r="F1571" s="22"/>
      <c r="G1571" s="23">
        <v>0</v>
      </c>
      <c r="H1571" s="22"/>
      <c r="I1571" s="23">
        <v>0</v>
      </c>
      <c r="J1571" s="22"/>
      <c r="K1571" s="23">
        <v>0</v>
      </c>
      <c r="L1571" s="22">
        <v>1</v>
      </c>
      <c r="M1571" s="23">
        <v>3.228931223764938E-4</v>
      </c>
      <c r="N1571" s="22"/>
      <c r="O1571" s="23">
        <v>0</v>
      </c>
      <c r="P1571" s="24">
        <v>2</v>
      </c>
      <c r="Q1571" s="25">
        <v>1.153336024450725E-4</v>
      </c>
    </row>
    <row r="1572" spans="1:17" x14ac:dyDescent="0.25">
      <c r="A1572" s="26" t="str">
        <f t="shared" si="84"/>
        <v>63</v>
      </c>
      <c r="B1572" s="27" t="str">
        <f t="shared" si="85"/>
        <v>QUINDÍO</v>
      </c>
      <c r="C1572" s="27" t="s">
        <v>501</v>
      </c>
      <c r="D1572" s="28">
        <v>1</v>
      </c>
      <c r="E1572" s="29">
        <v>4.5745654162854547E-4</v>
      </c>
      <c r="F1572" s="28"/>
      <c r="G1572" s="29">
        <v>0</v>
      </c>
      <c r="H1572" s="28"/>
      <c r="I1572" s="29">
        <v>0</v>
      </c>
      <c r="J1572" s="28"/>
      <c r="K1572" s="29">
        <v>0</v>
      </c>
      <c r="L1572" s="28"/>
      <c r="M1572" s="29">
        <v>0</v>
      </c>
      <c r="N1572" s="28"/>
      <c r="O1572" s="29">
        <v>0</v>
      </c>
      <c r="P1572" s="30">
        <v>1</v>
      </c>
      <c r="Q1572" s="31">
        <v>5.7666801222536248E-5</v>
      </c>
    </row>
    <row r="1573" spans="1:17" x14ac:dyDescent="0.25">
      <c r="A1573" s="20" t="str">
        <f t="shared" si="84"/>
        <v>63</v>
      </c>
      <c r="B1573" s="21" t="str">
        <f t="shared" si="85"/>
        <v>QUINDÍO</v>
      </c>
      <c r="C1573" s="21" t="s">
        <v>503</v>
      </c>
      <c r="D1573" s="22"/>
      <c r="E1573" s="23">
        <v>0</v>
      </c>
      <c r="F1573" s="22"/>
      <c r="G1573" s="23">
        <v>0</v>
      </c>
      <c r="H1573" s="22">
        <v>1</v>
      </c>
      <c r="I1573" s="23">
        <v>3.1635558367605209E-4</v>
      </c>
      <c r="J1573" s="22"/>
      <c r="K1573" s="23">
        <v>0</v>
      </c>
      <c r="L1573" s="22"/>
      <c r="M1573" s="23">
        <v>0</v>
      </c>
      <c r="N1573" s="22"/>
      <c r="O1573" s="23">
        <v>0</v>
      </c>
      <c r="P1573" s="24">
        <v>1</v>
      </c>
      <c r="Q1573" s="25">
        <v>5.7666801222536248E-5</v>
      </c>
    </row>
    <row r="1574" spans="1:17" x14ac:dyDescent="0.25">
      <c r="A1574" s="26" t="str">
        <f t="shared" si="84"/>
        <v>63</v>
      </c>
      <c r="B1574" s="27" t="str">
        <f t="shared" si="85"/>
        <v>QUINDÍO</v>
      </c>
      <c r="C1574" s="27" t="s">
        <v>504</v>
      </c>
      <c r="D1574" s="28"/>
      <c r="E1574" s="29">
        <v>0</v>
      </c>
      <c r="F1574" s="28"/>
      <c r="G1574" s="29">
        <v>0</v>
      </c>
      <c r="H1574" s="28"/>
      <c r="I1574" s="29">
        <v>0</v>
      </c>
      <c r="J1574" s="28">
        <v>1</v>
      </c>
      <c r="K1574" s="29">
        <v>3.0627871362940302E-4</v>
      </c>
      <c r="L1574" s="28"/>
      <c r="M1574" s="29">
        <v>0</v>
      </c>
      <c r="N1574" s="28"/>
      <c r="O1574" s="29">
        <v>0</v>
      </c>
      <c r="P1574" s="30">
        <v>1</v>
      </c>
      <c r="Q1574" s="31">
        <v>5.7666801222536248E-5</v>
      </c>
    </row>
    <row r="1575" spans="1:17" x14ac:dyDescent="0.25">
      <c r="A1575" s="20" t="str">
        <f t="shared" si="84"/>
        <v>63</v>
      </c>
      <c r="B1575" s="21" t="str">
        <f t="shared" si="85"/>
        <v>QUINDÍO</v>
      </c>
      <c r="C1575" s="21" t="s">
        <v>505</v>
      </c>
      <c r="D1575" s="22"/>
      <c r="E1575" s="23">
        <v>0</v>
      </c>
      <c r="F1575" s="22"/>
      <c r="G1575" s="23">
        <v>0</v>
      </c>
      <c r="H1575" s="22"/>
      <c r="I1575" s="23">
        <v>0</v>
      </c>
      <c r="J1575" s="22"/>
      <c r="K1575" s="23">
        <v>0</v>
      </c>
      <c r="L1575" s="22"/>
      <c r="M1575" s="23">
        <v>0</v>
      </c>
      <c r="N1575" s="22">
        <v>1</v>
      </c>
      <c r="O1575" s="23">
        <v>3.7821482602117998E-4</v>
      </c>
      <c r="P1575" s="24">
        <v>1</v>
      </c>
      <c r="Q1575" s="25">
        <v>5.7666801222536248E-5</v>
      </c>
    </row>
    <row r="1576" spans="1:17" x14ac:dyDescent="0.25">
      <c r="A1576" s="26" t="str">
        <f t="shared" si="84"/>
        <v>63</v>
      </c>
      <c r="B1576" s="27" t="str">
        <f t="shared" si="85"/>
        <v>QUINDÍO</v>
      </c>
      <c r="C1576" s="27" t="s">
        <v>507</v>
      </c>
      <c r="D1576" s="28"/>
      <c r="E1576" s="29">
        <v>0</v>
      </c>
      <c r="F1576" s="28"/>
      <c r="G1576" s="29">
        <v>0</v>
      </c>
      <c r="H1576" s="28">
        <v>1</v>
      </c>
      <c r="I1576" s="29">
        <v>3.1635558367605209E-4</v>
      </c>
      <c r="J1576" s="28">
        <v>1</v>
      </c>
      <c r="K1576" s="29">
        <v>3.0627871362940302E-4</v>
      </c>
      <c r="L1576" s="28">
        <v>1</v>
      </c>
      <c r="M1576" s="29">
        <v>3.228931223764938E-4</v>
      </c>
      <c r="N1576" s="28">
        <v>1</v>
      </c>
      <c r="O1576" s="29">
        <v>3.7821482602117998E-4</v>
      </c>
      <c r="P1576" s="30">
        <v>4</v>
      </c>
      <c r="Q1576" s="31">
        <v>2.3066720489014499E-4</v>
      </c>
    </row>
    <row r="1577" spans="1:17" x14ac:dyDescent="0.25">
      <c r="A1577" s="20" t="str">
        <f t="shared" si="84"/>
        <v>63</v>
      </c>
      <c r="B1577" s="21" t="str">
        <f t="shared" si="85"/>
        <v>QUINDÍO</v>
      </c>
      <c r="C1577" s="21" t="s">
        <v>508</v>
      </c>
      <c r="D1577" s="22">
        <v>98.000000000000014</v>
      </c>
      <c r="E1577" s="23">
        <v>4.4830741079597461E-2</v>
      </c>
      <c r="F1577" s="22">
        <v>86.999999999999986</v>
      </c>
      <c r="G1577" s="23">
        <v>2.9116465863453827E-2</v>
      </c>
      <c r="H1577" s="22">
        <v>97.999999999999986</v>
      </c>
      <c r="I1577" s="23">
        <v>3.1002847200253102E-2</v>
      </c>
      <c r="J1577" s="22">
        <v>70.999999999999986</v>
      </c>
      <c r="K1577" s="23">
        <v>2.1745788667687605E-2</v>
      </c>
      <c r="L1577" s="22">
        <v>74.999999999999986</v>
      </c>
      <c r="M1577" s="23">
        <v>2.421698417823703E-2</v>
      </c>
      <c r="N1577" s="22">
        <v>61.000000000000014</v>
      </c>
      <c r="O1577" s="23">
        <v>2.3071104387291982E-2</v>
      </c>
      <c r="P1577" s="24">
        <v>489.99999999999994</v>
      </c>
      <c r="Q1577" s="25">
        <v>2.8256732599042756E-2</v>
      </c>
    </row>
    <row r="1578" spans="1:17" x14ac:dyDescent="0.25">
      <c r="A1578" s="26" t="s">
        <v>60</v>
      </c>
      <c r="B1578" s="27" t="s">
        <v>325</v>
      </c>
      <c r="C1578" s="27" t="s">
        <v>509</v>
      </c>
      <c r="D1578" s="28">
        <v>1</v>
      </c>
      <c r="E1578" s="29">
        <v>4.5745654162854547E-4</v>
      </c>
      <c r="F1578" s="28">
        <v>3</v>
      </c>
      <c r="G1578" s="29">
        <v>1.0040160642570287E-3</v>
      </c>
      <c r="H1578" s="28">
        <v>2</v>
      </c>
      <c r="I1578" s="29">
        <v>6.3271116735210417E-4</v>
      </c>
      <c r="J1578" s="28">
        <v>4</v>
      </c>
      <c r="K1578" s="29">
        <v>1.2251148545176121E-3</v>
      </c>
      <c r="L1578" s="28">
        <v>3</v>
      </c>
      <c r="M1578" s="29">
        <v>9.6867936712948129E-4</v>
      </c>
      <c r="N1578" s="28"/>
      <c r="O1578" s="29">
        <v>0</v>
      </c>
      <c r="P1578" s="30">
        <v>12.999999999999998</v>
      </c>
      <c r="Q1578" s="31">
        <v>7.4966841589297099E-4</v>
      </c>
    </row>
    <row r="1579" spans="1:17" x14ac:dyDescent="0.25">
      <c r="A1579" s="16" t="s">
        <v>54</v>
      </c>
      <c r="B1579" s="17" t="s">
        <v>299</v>
      </c>
      <c r="C1579" s="17" t="s">
        <v>55</v>
      </c>
      <c r="D1579" s="18">
        <v>3226.9999999999982</v>
      </c>
      <c r="E1579" s="19">
        <v>1</v>
      </c>
      <c r="F1579" s="18">
        <v>3229.9999999999986</v>
      </c>
      <c r="G1579" s="19">
        <v>1</v>
      </c>
      <c r="H1579" s="18">
        <v>3846.0000000000005</v>
      </c>
      <c r="I1579" s="19">
        <v>1</v>
      </c>
      <c r="J1579" s="18">
        <v>3278.9999999999973</v>
      </c>
      <c r="K1579" s="19">
        <v>1</v>
      </c>
      <c r="L1579" s="18">
        <v>3945.0000000000018</v>
      </c>
      <c r="M1579" s="19">
        <v>1</v>
      </c>
      <c r="N1579" s="18">
        <v>3173.9999999999982</v>
      </c>
      <c r="O1579" s="19">
        <v>1</v>
      </c>
      <c r="P1579" s="18">
        <v>20700.999999999964</v>
      </c>
      <c r="Q1579" s="19">
        <v>1</v>
      </c>
    </row>
    <row r="1580" spans="1:17" x14ac:dyDescent="0.25">
      <c r="A1580" s="26" t="str">
        <f t="shared" ref="A1579:A1610" si="86">A1579</f>
        <v>66</v>
      </c>
      <c r="B1580" s="27" t="str">
        <f t="shared" ref="B1579:B1610" si="87">B1579</f>
        <v>RISARALDA</v>
      </c>
      <c r="C1580" s="27" t="s">
        <v>390</v>
      </c>
      <c r="D1580" s="28"/>
      <c r="E1580" s="29">
        <v>0</v>
      </c>
      <c r="F1580" s="28">
        <v>1</v>
      </c>
      <c r="G1580" s="29">
        <v>3.0959752321981437E-4</v>
      </c>
      <c r="H1580" s="28"/>
      <c r="I1580" s="29">
        <v>0</v>
      </c>
      <c r="J1580" s="28"/>
      <c r="K1580" s="29">
        <v>0</v>
      </c>
      <c r="L1580" s="28">
        <v>2</v>
      </c>
      <c r="M1580" s="29">
        <v>5.0697084917617212E-4</v>
      </c>
      <c r="N1580" s="28">
        <v>1</v>
      </c>
      <c r="O1580" s="29">
        <v>3.1505986137366117E-4</v>
      </c>
      <c r="P1580" s="30">
        <v>4</v>
      </c>
      <c r="Q1580" s="31">
        <v>1.9322738031979164E-4</v>
      </c>
    </row>
    <row r="1581" spans="1:17" x14ac:dyDescent="0.25">
      <c r="A1581" s="20" t="str">
        <f t="shared" si="86"/>
        <v>66</v>
      </c>
      <c r="B1581" s="21" t="str">
        <f t="shared" si="87"/>
        <v>RISARALDA</v>
      </c>
      <c r="C1581" s="21" t="s">
        <v>392</v>
      </c>
      <c r="D1581" s="22"/>
      <c r="E1581" s="23">
        <v>0</v>
      </c>
      <c r="F1581" s="22"/>
      <c r="G1581" s="23">
        <v>0</v>
      </c>
      <c r="H1581" s="22"/>
      <c r="I1581" s="23">
        <v>0</v>
      </c>
      <c r="J1581" s="22"/>
      <c r="K1581" s="23">
        <v>0</v>
      </c>
      <c r="L1581" s="22"/>
      <c r="M1581" s="23">
        <v>0</v>
      </c>
      <c r="N1581" s="22">
        <v>1</v>
      </c>
      <c r="O1581" s="23">
        <v>3.1505986137366117E-4</v>
      </c>
      <c r="P1581" s="24">
        <v>1</v>
      </c>
      <c r="Q1581" s="25">
        <v>4.8306845079947909E-5</v>
      </c>
    </row>
    <row r="1582" spans="1:17" x14ac:dyDescent="0.25">
      <c r="A1582" s="26" t="str">
        <f t="shared" si="86"/>
        <v>66</v>
      </c>
      <c r="B1582" s="27" t="str">
        <f t="shared" si="87"/>
        <v>RISARALDA</v>
      </c>
      <c r="C1582" s="27" t="s">
        <v>393</v>
      </c>
      <c r="D1582" s="28"/>
      <c r="E1582" s="29">
        <v>0</v>
      </c>
      <c r="F1582" s="28"/>
      <c r="G1582" s="29">
        <v>0</v>
      </c>
      <c r="H1582" s="28">
        <v>1</v>
      </c>
      <c r="I1582" s="29">
        <v>2.6001040041601661E-4</v>
      </c>
      <c r="J1582" s="28"/>
      <c r="K1582" s="29">
        <v>0</v>
      </c>
      <c r="L1582" s="28"/>
      <c r="M1582" s="29">
        <v>0</v>
      </c>
      <c r="N1582" s="28"/>
      <c r="O1582" s="29">
        <v>0</v>
      </c>
      <c r="P1582" s="30">
        <v>1</v>
      </c>
      <c r="Q1582" s="31">
        <v>4.8306845079947909E-5</v>
      </c>
    </row>
    <row r="1583" spans="1:17" x14ac:dyDescent="0.25">
      <c r="A1583" s="20" t="str">
        <f t="shared" si="86"/>
        <v>66</v>
      </c>
      <c r="B1583" s="21" t="str">
        <f t="shared" si="87"/>
        <v>RISARALDA</v>
      </c>
      <c r="C1583" s="21" t="s">
        <v>394</v>
      </c>
      <c r="D1583" s="22"/>
      <c r="E1583" s="23">
        <v>0</v>
      </c>
      <c r="F1583" s="22">
        <v>1</v>
      </c>
      <c r="G1583" s="23">
        <v>3.0959752321981437E-4</v>
      </c>
      <c r="H1583" s="22"/>
      <c r="I1583" s="23">
        <v>0</v>
      </c>
      <c r="J1583" s="22"/>
      <c r="K1583" s="23">
        <v>0</v>
      </c>
      <c r="L1583" s="22"/>
      <c r="M1583" s="23">
        <v>0</v>
      </c>
      <c r="N1583" s="22"/>
      <c r="O1583" s="23">
        <v>0</v>
      </c>
      <c r="P1583" s="24">
        <v>1</v>
      </c>
      <c r="Q1583" s="25">
        <v>4.8306845079947909E-5</v>
      </c>
    </row>
    <row r="1584" spans="1:17" x14ac:dyDescent="0.25">
      <c r="A1584" s="26" t="str">
        <f t="shared" si="86"/>
        <v>66</v>
      </c>
      <c r="B1584" s="27" t="str">
        <f t="shared" si="87"/>
        <v>RISARALDA</v>
      </c>
      <c r="C1584" s="27" t="s">
        <v>401</v>
      </c>
      <c r="D1584" s="28">
        <v>39.999999999999993</v>
      </c>
      <c r="E1584" s="29">
        <v>1.239541369693214E-2</v>
      </c>
      <c r="F1584" s="28">
        <v>43</v>
      </c>
      <c r="G1584" s="29">
        <v>1.3312693498452018E-2</v>
      </c>
      <c r="H1584" s="28">
        <v>49.000000000000007</v>
      </c>
      <c r="I1584" s="29">
        <v>1.2740509620384815E-2</v>
      </c>
      <c r="J1584" s="28">
        <v>33</v>
      </c>
      <c r="K1584" s="29">
        <v>1.0064043915828005E-2</v>
      </c>
      <c r="L1584" s="28">
        <v>50</v>
      </c>
      <c r="M1584" s="29">
        <v>1.2674271229404304E-2</v>
      </c>
      <c r="N1584" s="28">
        <v>25</v>
      </c>
      <c r="O1584" s="29">
        <v>7.8764965343415295E-3</v>
      </c>
      <c r="P1584" s="30">
        <v>240.00000000000003</v>
      </c>
      <c r="Q1584" s="31">
        <v>1.15936428191875E-2</v>
      </c>
    </row>
    <row r="1585" spans="1:17" x14ac:dyDescent="0.25">
      <c r="A1585" s="20" t="str">
        <f t="shared" si="86"/>
        <v>66</v>
      </c>
      <c r="B1585" s="21" t="str">
        <f t="shared" si="87"/>
        <v>RISARALDA</v>
      </c>
      <c r="C1585" s="21" t="s">
        <v>402</v>
      </c>
      <c r="D1585" s="22">
        <v>11</v>
      </c>
      <c r="E1585" s="23">
        <v>3.4087387666563388E-3</v>
      </c>
      <c r="F1585" s="22">
        <v>6</v>
      </c>
      <c r="G1585" s="23">
        <v>1.857585139318886E-3</v>
      </c>
      <c r="H1585" s="22">
        <v>17.999999999999996</v>
      </c>
      <c r="I1585" s="23">
        <v>4.680187207488298E-3</v>
      </c>
      <c r="J1585" s="22">
        <v>25.000000000000004</v>
      </c>
      <c r="K1585" s="23">
        <v>7.6242756938090959E-3</v>
      </c>
      <c r="L1585" s="22">
        <v>17</v>
      </c>
      <c r="M1585" s="23">
        <v>4.3092522179974634E-3</v>
      </c>
      <c r="N1585" s="22">
        <v>20.000000000000004</v>
      </c>
      <c r="O1585" s="23">
        <v>6.3011972274732257E-3</v>
      </c>
      <c r="P1585" s="24">
        <v>97.000000000000014</v>
      </c>
      <c r="Q1585" s="25">
        <v>4.6857639727549485E-3</v>
      </c>
    </row>
    <row r="1586" spans="1:17" x14ac:dyDescent="0.25">
      <c r="A1586" s="26" t="str">
        <f t="shared" si="86"/>
        <v>66</v>
      </c>
      <c r="B1586" s="27" t="str">
        <f t="shared" si="87"/>
        <v>RISARALDA</v>
      </c>
      <c r="C1586" s="27" t="s">
        <v>403</v>
      </c>
      <c r="D1586" s="28">
        <v>7</v>
      </c>
      <c r="E1586" s="29">
        <v>2.169197396963125E-3</v>
      </c>
      <c r="F1586" s="28">
        <v>6.9999999999999991</v>
      </c>
      <c r="G1586" s="29">
        <v>2.1671826625387003E-3</v>
      </c>
      <c r="H1586" s="28">
        <v>5</v>
      </c>
      <c r="I1586" s="29">
        <v>1.300052002080083E-3</v>
      </c>
      <c r="J1586" s="28">
        <v>4</v>
      </c>
      <c r="K1586" s="29">
        <v>1.2198841110094552E-3</v>
      </c>
      <c r="L1586" s="28">
        <v>7</v>
      </c>
      <c r="M1586" s="29">
        <v>1.7743979721166025E-3</v>
      </c>
      <c r="N1586" s="28">
        <v>6</v>
      </c>
      <c r="O1586" s="29">
        <v>1.8903591682419671E-3</v>
      </c>
      <c r="P1586" s="30">
        <v>36</v>
      </c>
      <c r="Q1586" s="31">
        <v>1.739046422878125E-3</v>
      </c>
    </row>
    <row r="1587" spans="1:17" x14ac:dyDescent="0.25">
      <c r="A1587" s="20" t="str">
        <f t="shared" si="86"/>
        <v>66</v>
      </c>
      <c r="B1587" s="21" t="str">
        <f t="shared" si="87"/>
        <v>RISARALDA</v>
      </c>
      <c r="C1587" s="21" t="s">
        <v>404</v>
      </c>
      <c r="D1587" s="22"/>
      <c r="E1587" s="23">
        <v>0</v>
      </c>
      <c r="F1587" s="22">
        <v>1</v>
      </c>
      <c r="G1587" s="23">
        <v>3.0959752321981437E-4</v>
      </c>
      <c r="H1587" s="22">
        <v>1</v>
      </c>
      <c r="I1587" s="23">
        <v>2.6001040041601661E-4</v>
      </c>
      <c r="J1587" s="22">
        <v>1</v>
      </c>
      <c r="K1587" s="23">
        <v>3.0497102775236379E-4</v>
      </c>
      <c r="L1587" s="22"/>
      <c r="M1587" s="23">
        <v>0</v>
      </c>
      <c r="N1587" s="22"/>
      <c r="O1587" s="23">
        <v>0</v>
      </c>
      <c r="P1587" s="24">
        <v>3</v>
      </c>
      <c r="Q1587" s="25">
        <v>1.4492053523984375E-4</v>
      </c>
    </row>
    <row r="1588" spans="1:17" x14ac:dyDescent="0.25">
      <c r="A1588" s="26" t="str">
        <f t="shared" si="86"/>
        <v>66</v>
      </c>
      <c r="B1588" s="27" t="str">
        <f t="shared" si="87"/>
        <v>RISARALDA</v>
      </c>
      <c r="C1588" s="27" t="s">
        <v>405</v>
      </c>
      <c r="D1588" s="28"/>
      <c r="E1588" s="29">
        <v>0</v>
      </c>
      <c r="F1588" s="28"/>
      <c r="G1588" s="29">
        <v>0</v>
      </c>
      <c r="H1588" s="28"/>
      <c r="I1588" s="29">
        <v>0</v>
      </c>
      <c r="J1588" s="28"/>
      <c r="K1588" s="29">
        <v>0</v>
      </c>
      <c r="L1588" s="28">
        <v>1</v>
      </c>
      <c r="M1588" s="29">
        <v>2.5348542458808606E-4</v>
      </c>
      <c r="N1588" s="28"/>
      <c r="O1588" s="29">
        <v>0</v>
      </c>
      <c r="P1588" s="30">
        <v>1</v>
      </c>
      <c r="Q1588" s="31">
        <v>4.8306845079947909E-5</v>
      </c>
    </row>
    <row r="1589" spans="1:17" x14ac:dyDescent="0.25">
      <c r="A1589" s="20" t="str">
        <f t="shared" si="86"/>
        <v>66</v>
      </c>
      <c r="B1589" s="21" t="str">
        <f t="shared" si="87"/>
        <v>RISARALDA</v>
      </c>
      <c r="C1589" s="21" t="s">
        <v>407</v>
      </c>
      <c r="D1589" s="22">
        <v>1</v>
      </c>
      <c r="E1589" s="23">
        <v>3.0988534242330356E-4</v>
      </c>
      <c r="F1589" s="22"/>
      <c r="G1589" s="23">
        <v>0</v>
      </c>
      <c r="H1589" s="22">
        <v>1</v>
      </c>
      <c r="I1589" s="23">
        <v>2.6001040041601661E-4</v>
      </c>
      <c r="J1589" s="22">
        <v>2</v>
      </c>
      <c r="K1589" s="23">
        <v>6.0994205550472759E-4</v>
      </c>
      <c r="L1589" s="22"/>
      <c r="M1589" s="23">
        <v>0</v>
      </c>
      <c r="N1589" s="22">
        <v>1</v>
      </c>
      <c r="O1589" s="23">
        <v>3.1505986137366117E-4</v>
      </c>
      <c r="P1589" s="24">
        <v>5</v>
      </c>
      <c r="Q1589" s="25">
        <v>2.415342253997396E-4</v>
      </c>
    </row>
    <row r="1590" spans="1:17" x14ac:dyDescent="0.25">
      <c r="A1590" s="26" t="str">
        <f t="shared" si="86"/>
        <v>66</v>
      </c>
      <c r="B1590" s="27" t="str">
        <f t="shared" si="87"/>
        <v>RISARALDA</v>
      </c>
      <c r="C1590" s="27" t="s">
        <v>408</v>
      </c>
      <c r="D1590" s="28">
        <v>1</v>
      </c>
      <c r="E1590" s="29">
        <v>3.0988534242330356E-4</v>
      </c>
      <c r="F1590" s="28"/>
      <c r="G1590" s="29">
        <v>0</v>
      </c>
      <c r="H1590" s="28"/>
      <c r="I1590" s="29">
        <v>0</v>
      </c>
      <c r="J1590" s="28"/>
      <c r="K1590" s="29">
        <v>0</v>
      </c>
      <c r="L1590" s="28">
        <v>2</v>
      </c>
      <c r="M1590" s="29">
        <v>5.0697084917617212E-4</v>
      </c>
      <c r="N1590" s="28">
        <v>2</v>
      </c>
      <c r="O1590" s="29">
        <v>6.3011972274732233E-4</v>
      </c>
      <c r="P1590" s="30">
        <v>5</v>
      </c>
      <c r="Q1590" s="31">
        <v>2.415342253997396E-4</v>
      </c>
    </row>
    <row r="1591" spans="1:17" x14ac:dyDescent="0.25">
      <c r="A1591" s="20" t="str">
        <f t="shared" si="86"/>
        <v>66</v>
      </c>
      <c r="B1591" s="21" t="str">
        <f t="shared" si="87"/>
        <v>RISARALDA</v>
      </c>
      <c r="C1591" s="21" t="s">
        <v>410</v>
      </c>
      <c r="D1591" s="22"/>
      <c r="E1591" s="23">
        <v>0</v>
      </c>
      <c r="F1591" s="22">
        <v>1</v>
      </c>
      <c r="G1591" s="23">
        <v>3.0959752321981437E-4</v>
      </c>
      <c r="H1591" s="22">
        <v>1</v>
      </c>
      <c r="I1591" s="23">
        <v>2.6001040041601661E-4</v>
      </c>
      <c r="J1591" s="22">
        <v>2</v>
      </c>
      <c r="K1591" s="23">
        <v>6.0994205550472759E-4</v>
      </c>
      <c r="L1591" s="22"/>
      <c r="M1591" s="23">
        <v>0</v>
      </c>
      <c r="N1591" s="22">
        <v>1</v>
      </c>
      <c r="O1591" s="23">
        <v>3.1505986137366117E-4</v>
      </c>
      <c r="P1591" s="24">
        <v>5</v>
      </c>
      <c r="Q1591" s="25">
        <v>2.415342253997396E-4</v>
      </c>
    </row>
    <row r="1592" spans="1:17" x14ac:dyDescent="0.25">
      <c r="A1592" s="26" t="str">
        <f t="shared" si="86"/>
        <v>66</v>
      </c>
      <c r="B1592" s="27" t="str">
        <f t="shared" si="87"/>
        <v>RISARALDA</v>
      </c>
      <c r="C1592" s="27" t="s">
        <v>411</v>
      </c>
      <c r="D1592" s="28"/>
      <c r="E1592" s="29">
        <v>0</v>
      </c>
      <c r="F1592" s="28">
        <v>1</v>
      </c>
      <c r="G1592" s="29">
        <v>3.0959752321981437E-4</v>
      </c>
      <c r="H1592" s="28"/>
      <c r="I1592" s="29">
        <v>0</v>
      </c>
      <c r="J1592" s="28"/>
      <c r="K1592" s="29">
        <v>0</v>
      </c>
      <c r="L1592" s="28"/>
      <c r="M1592" s="29">
        <v>0</v>
      </c>
      <c r="N1592" s="28">
        <v>1</v>
      </c>
      <c r="O1592" s="29">
        <v>3.1505986137366117E-4</v>
      </c>
      <c r="P1592" s="30">
        <v>2</v>
      </c>
      <c r="Q1592" s="31">
        <v>9.6613690159895818E-5</v>
      </c>
    </row>
    <row r="1593" spans="1:17" x14ac:dyDescent="0.25">
      <c r="A1593" s="20" t="str">
        <f t="shared" si="86"/>
        <v>66</v>
      </c>
      <c r="B1593" s="21" t="str">
        <f t="shared" si="87"/>
        <v>RISARALDA</v>
      </c>
      <c r="C1593" s="21" t="s">
        <v>412</v>
      </c>
      <c r="D1593" s="22"/>
      <c r="E1593" s="23">
        <v>0</v>
      </c>
      <c r="F1593" s="22"/>
      <c r="G1593" s="23">
        <v>0</v>
      </c>
      <c r="H1593" s="22"/>
      <c r="I1593" s="23">
        <v>0</v>
      </c>
      <c r="J1593" s="22">
        <v>3</v>
      </c>
      <c r="K1593" s="23">
        <v>9.1491308325709138E-4</v>
      </c>
      <c r="L1593" s="22"/>
      <c r="M1593" s="23">
        <v>0</v>
      </c>
      <c r="N1593" s="22"/>
      <c r="O1593" s="23">
        <v>0</v>
      </c>
      <c r="P1593" s="24">
        <v>3</v>
      </c>
      <c r="Q1593" s="25">
        <v>1.4492053523984375E-4</v>
      </c>
    </row>
    <row r="1594" spans="1:17" x14ac:dyDescent="0.25">
      <c r="A1594" s="26" t="str">
        <f t="shared" si="86"/>
        <v>66</v>
      </c>
      <c r="B1594" s="27" t="str">
        <f t="shared" si="87"/>
        <v>RISARALDA</v>
      </c>
      <c r="C1594" s="27" t="s">
        <v>413</v>
      </c>
      <c r="D1594" s="28"/>
      <c r="E1594" s="29">
        <v>0</v>
      </c>
      <c r="F1594" s="28">
        <v>2</v>
      </c>
      <c r="G1594" s="29">
        <v>6.1919504643962874E-4</v>
      </c>
      <c r="H1594" s="28">
        <v>1</v>
      </c>
      <c r="I1594" s="29">
        <v>2.6001040041601661E-4</v>
      </c>
      <c r="J1594" s="28">
        <v>2</v>
      </c>
      <c r="K1594" s="29">
        <v>6.0994205550472759E-4</v>
      </c>
      <c r="L1594" s="28">
        <v>1</v>
      </c>
      <c r="M1594" s="29">
        <v>2.5348542458808606E-4</v>
      </c>
      <c r="N1594" s="28"/>
      <c r="O1594" s="29">
        <v>0</v>
      </c>
      <c r="P1594" s="30">
        <v>6</v>
      </c>
      <c r="Q1594" s="31">
        <v>2.8984107047968751E-4</v>
      </c>
    </row>
    <row r="1595" spans="1:17" x14ac:dyDescent="0.25">
      <c r="A1595" s="20" t="str">
        <f t="shared" si="86"/>
        <v>66</v>
      </c>
      <c r="B1595" s="21" t="str">
        <f t="shared" si="87"/>
        <v>RISARALDA</v>
      </c>
      <c r="C1595" s="21" t="s">
        <v>414</v>
      </c>
      <c r="D1595" s="22">
        <v>1</v>
      </c>
      <c r="E1595" s="23">
        <v>3.0988534242330356E-4</v>
      </c>
      <c r="F1595" s="22"/>
      <c r="G1595" s="23">
        <v>0</v>
      </c>
      <c r="H1595" s="22"/>
      <c r="I1595" s="23">
        <v>0</v>
      </c>
      <c r="J1595" s="22"/>
      <c r="K1595" s="23">
        <v>0</v>
      </c>
      <c r="L1595" s="22"/>
      <c r="M1595" s="23">
        <v>0</v>
      </c>
      <c r="N1595" s="22"/>
      <c r="O1595" s="23">
        <v>0</v>
      </c>
      <c r="P1595" s="24">
        <v>1</v>
      </c>
      <c r="Q1595" s="25">
        <v>4.8306845079947909E-5</v>
      </c>
    </row>
    <row r="1596" spans="1:17" x14ac:dyDescent="0.25">
      <c r="A1596" s="26" t="str">
        <f t="shared" si="86"/>
        <v>66</v>
      </c>
      <c r="B1596" s="27" t="str">
        <f t="shared" si="87"/>
        <v>RISARALDA</v>
      </c>
      <c r="C1596" s="27" t="s">
        <v>419</v>
      </c>
      <c r="D1596" s="28">
        <v>3</v>
      </c>
      <c r="E1596" s="29">
        <v>9.2965602726991078E-4</v>
      </c>
      <c r="F1596" s="28">
        <v>2</v>
      </c>
      <c r="G1596" s="29">
        <v>6.1919504643962874E-4</v>
      </c>
      <c r="H1596" s="28">
        <v>8</v>
      </c>
      <c r="I1596" s="29">
        <v>2.0800832033281329E-3</v>
      </c>
      <c r="J1596" s="28">
        <v>8</v>
      </c>
      <c r="K1596" s="29">
        <v>2.4397682220189103E-3</v>
      </c>
      <c r="L1596" s="28">
        <v>4</v>
      </c>
      <c r="M1596" s="29">
        <v>1.0139416983523442E-3</v>
      </c>
      <c r="N1596" s="28">
        <v>4</v>
      </c>
      <c r="O1596" s="29">
        <v>1.2602394454946447E-3</v>
      </c>
      <c r="P1596" s="30">
        <v>29.000000000000004</v>
      </c>
      <c r="Q1596" s="31">
        <v>1.4008985073184898E-3</v>
      </c>
    </row>
    <row r="1597" spans="1:17" x14ac:dyDescent="0.25">
      <c r="A1597" s="20" t="str">
        <f t="shared" si="86"/>
        <v>66</v>
      </c>
      <c r="B1597" s="21" t="str">
        <f t="shared" si="87"/>
        <v>RISARALDA</v>
      </c>
      <c r="C1597" s="21" t="s">
        <v>421</v>
      </c>
      <c r="D1597" s="22"/>
      <c r="E1597" s="23">
        <v>0</v>
      </c>
      <c r="F1597" s="22"/>
      <c r="G1597" s="23">
        <v>0</v>
      </c>
      <c r="H1597" s="22">
        <v>1</v>
      </c>
      <c r="I1597" s="23">
        <v>2.6001040041601661E-4</v>
      </c>
      <c r="J1597" s="22"/>
      <c r="K1597" s="23">
        <v>0</v>
      </c>
      <c r="L1597" s="22"/>
      <c r="M1597" s="23">
        <v>0</v>
      </c>
      <c r="N1597" s="22"/>
      <c r="O1597" s="23">
        <v>0</v>
      </c>
      <c r="P1597" s="24">
        <v>1</v>
      </c>
      <c r="Q1597" s="25">
        <v>4.8306845079947909E-5</v>
      </c>
    </row>
    <row r="1598" spans="1:17" x14ac:dyDescent="0.25">
      <c r="A1598" s="26" t="str">
        <f t="shared" si="86"/>
        <v>66</v>
      </c>
      <c r="B1598" s="27" t="str">
        <f t="shared" si="87"/>
        <v>RISARALDA</v>
      </c>
      <c r="C1598" s="27" t="s">
        <v>422</v>
      </c>
      <c r="D1598" s="28">
        <v>5</v>
      </c>
      <c r="E1598" s="29">
        <v>1.5494267121165175E-3</v>
      </c>
      <c r="F1598" s="28">
        <v>3</v>
      </c>
      <c r="G1598" s="29">
        <v>9.28792569659443E-4</v>
      </c>
      <c r="H1598" s="28">
        <v>4</v>
      </c>
      <c r="I1598" s="29">
        <v>1.0400416016640665E-3</v>
      </c>
      <c r="J1598" s="28">
        <v>2</v>
      </c>
      <c r="K1598" s="29">
        <v>6.0994205550472759E-4</v>
      </c>
      <c r="L1598" s="28">
        <v>4</v>
      </c>
      <c r="M1598" s="29">
        <v>1.0139416983523442E-3</v>
      </c>
      <c r="N1598" s="28">
        <v>1</v>
      </c>
      <c r="O1598" s="29">
        <v>3.1505986137366117E-4</v>
      </c>
      <c r="P1598" s="30">
        <v>19.000000000000004</v>
      </c>
      <c r="Q1598" s="31">
        <v>9.1783005651901051E-4</v>
      </c>
    </row>
    <row r="1599" spans="1:17" x14ac:dyDescent="0.25">
      <c r="A1599" s="20" t="str">
        <f t="shared" si="86"/>
        <v>66</v>
      </c>
      <c r="B1599" s="21" t="str">
        <f t="shared" si="87"/>
        <v>RISARALDA</v>
      </c>
      <c r="C1599" s="21" t="s">
        <v>424</v>
      </c>
      <c r="D1599" s="22">
        <v>1</v>
      </c>
      <c r="E1599" s="23">
        <v>3.0988534242330356E-4</v>
      </c>
      <c r="F1599" s="22">
        <v>5</v>
      </c>
      <c r="G1599" s="23">
        <v>1.547987616099072E-3</v>
      </c>
      <c r="H1599" s="22"/>
      <c r="I1599" s="23">
        <v>0</v>
      </c>
      <c r="J1599" s="22">
        <v>1</v>
      </c>
      <c r="K1599" s="23">
        <v>3.0497102775236379E-4</v>
      </c>
      <c r="L1599" s="22">
        <v>3</v>
      </c>
      <c r="M1599" s="23">
        <v>7.6045627376425807E-4</v>
      </c>
      <c r="N1599" s="22"/>
      <c r="O1599" s="23">
        <v>0</v>
      </c>
      <c r="P1599" s="24">
        <v>10</v>
      </c>
      <c r="Q1599" s="25">
        <v>4.830684507994792E-4</v>
      </c>
    </row>
    <row r="1600" spans="1:17" x14ac:dyDescent="0.25">
      <c r="A1600" s="26" t="str">
        <f t="shared" si="86"/>
        <v>66</v>
      </c>
      <c r="B1600" s="27" t="str">
        <f t="shared" si="87"/>
        <v>RISARALDA</v>
      </c>
      <c r="C1600" s="27" t="s">
        <v>425</v>
      </c>
      <c r="D1600" s="28">
        <v>1341.0000000000005</v>
      </c>
      <c r="E1600" s="29">
        <v>0.41555624418965015</v>
      </c>
      <c r="F1600" s="28">
        <v>1319.9999999999995</v>
      </c>
      <c r="G1600" s="29">
        <v>0.40866873065015485</v>
      </c>
      <c r="H1600" s="28">
        <v>1586.0000000000011</v>
      </c>
      <c r="I1600" s="29">
        <v>0.41237649505980267</v>
      </c>
      <c r="J1600" s="28">
        <v>1491.9999999999998</v>
      </c>
      <c r="K1600" s="29">
        <v>0.45501677340652669</v>
      </c>
      <c r="L1600" s="28">
        <v>1535.0000000000005</v>
      </c>
      <c r="M1600" s="29">
        <v>0.38910012674271222</v>
      </c>
      <c r="N1600" s="28">
        <v>1327</v>
      </c>
      <c r="O1600" s="29">
        <v>0.4180844360428484</v>
      </c>
      <c r="P1600" s="30">
        <v>8601.0000000000109</v>
      </c>
      <c r="Q1600" s="31">
        <v>0.41548717453263251</v>
      </c>
    </row>
    <row r="1601" spans="1:17" x14ac:dyDescent="0.25">
      <c r="A1601" s="20" t="str">
        <f t="shared" si="86"/>
        <v>66</v>
      </c>
      <c r="B1601" s="21" t="str">
        <f t="shared" si="87"/>
        <v>RISARALDA</v>
      </c>
      <c r="C1601" s="21" t="s">
        <v>426</v>
      </c>
      <c r="D1601" s="22">
        <v>37</v>
      </c>
      <c r="E1601" s="23">
        <v>1.146575766966223E-2</v>
      </c>
      <c r="F1601" s="22">
        <v>60</v>
      </c>
      <c r="G1601" s="23">
        <v>1.8575851393188861E-2</v>
      </c>
      <c r="H1601" s="22">
        <v>44</v>
      </c>
      <c r="I1601" s="23">
        <v>1.1440457618304731E-2</v>
      </c>
      <c r="J1601" s="22">
        <v>20</v>
      </c>
      <c r="K1601" s="23">
        <v>6.0994205550472759E-3</v>
      </c>
      <c r="L1601" s="22">
        <v>10</v>
      </c>
      <c r="M1601" s="23">
        <v>2.5348542458808608E-3</v>
      </c>
      <c r="N1601" s="22">
        <v>9</v>
      </c>
      <c r="O1601" s="23">
        <v>2.8355387523629504E-3</v>
      </c>
      <c r="P1601" s="24">
        <v>179.99999999999994</v>
      </c>
      <c r="Q1601" s="25">
        <v>8.6952321143906209E-3</v>
      </c>
    </row>
    <row r="1602" spans="1:17" x14ac:dyDescent="0.25">
      <c r="A1602" s="26" t="str">
        <f t="shared" si="86"/>
        <v>66</v>
      </c>
      <c r="B1602" s="27" t="str">
        <f t="shared" si="87"/>
        <v>RISARALDA</v>
      </c>
      <c r="C1602" s="27" t="s">
        <v>427</v>
      </c>
      <c r="D1602" s="28">
        <v>17</v>
      </c>
      <c r="E1602" s="29">
        <v>5.2680508211961604E-3</v>
      </c>
      <c r="F1602" s="28">
        <v>14</v>
      </c>
      <c r="G1602" s="29">
        <v>4.3343653250774014E-3</v>
      </c>
      <c r="H1602" s="28">
        <v>10</v>
      </c>
      <c r="I1602" s="29">
        <v>2.6001040041601659E-3</v>
      </c>
      <c r="J1602" s="28">
        <v>3</v>
      </c>
      <c r="K1602" s="29">
        <v>9.1491308325709138E-4</v>
      </c>
      <c r="L1602" s="28">
        <v>4</v>
      </c>
      <c r="M1602" s="29">
        <v>1.0139416983523442E-3</v>
      </c>
      <c r="N1602" s="28">
        <v>5</v>
      </c>
      <c r="O1602" s="29">
        <v>1.5752993068683058E-3</v>
      </c>
      <c r="P1602" s="30">
        <v>52.999999999999979</v>
      </c>
      <c r="Q1602" s="31">
        <v>2.5602627892372383E-3</v>
      </c>
    </row>
    <row r="1603" spans="1:17" x14ac:dyDescent="0.25">
      <c r="A1603" s="20" t="str">
        <f t="shared" si="86"/>
        <v>66</v>
      </c>
      <c r="B1603" s="21" t="str">
        <f t="shared" si="87"/>
        <v>RISARALDA</v>
      </c>
      <c r="C1603" s="21" t="s">
        <v>429</v>
      </c>
      <c r="D1603" s="22">
        <v>12</v>
      </c>
      <c r="E1603" s="23">
        <v>3.7186241090796431E-3</v>
      </c>
      <c r="F1603" s="22">
        <v>19</v>
      </c>
      <c r="G1603" s="23">
        <v>5.8823529411764731E-3</v>
      </c>
      <c r="H1603" s="22">
        <v>20</v>
      </c>
      <c r="I1603" s="23">
        <v>5.2002080083203318E-3</v>
      </c>
      <c r="J1603" s="22">
        <v>19</v>
      </c>
      <c r="K1603" s="23">
        <v>5.7944495272949119E-3</v>
      </c>
      <c r="L1603" s="22">
        <v>30</v>
      </c>
      <c r="M1603" s="23">
        <v>7.604562737642582E-3</v>
      </c>
      <c r="N1603" s="22">
        <v>14</v>
      </c>
      <c r="O1603" s="23">
        <v>4.4108380592312564E-3</v>
      </c>
      <c r="P1603" s="24">
        <v>114.00000000000004</v>
      </c>
      <c r="Q1603" s="25">
        <v>5.5069803391140639E-3</v>
      </c>
    </row>
    <row r="1604" spans="1:17" x14ac:dyDescent="0.25">
      <c r="A1604" s="26" t="str">
        <f t="shared" si="86"/>
        <v>66</v>
      </c>
      <c r="B1604" s="27" t="str">
        <f t="shared" si="87"/>
        <v>RISARALDA</v>
      </c>
      <c r="C1604" s="27" t="s">
        <v>431</v>
      </c>
      <c r="D1604" s="28">
        <v>2</v>
      </c>
      <c r="E1604" s="29">
        <v>6.1977068484660711E-4</v>
      </c>
      <c r="F1604" s="28">
        <v>2</v>
      </c>
      <c r="G1604" s="29">
        <v>6.1919504643962874E-4</v>
      </c>
      <c r="H1604" s="28">
        <v>1</v>
      </c>
      <c r="I1604" s="29">
        <v>2.6001040041601661E-4</v>
      </c>
      <c r="J1604" s="28">
        <v>8</v>
      </c>
      <c r="K1604" s="29">
        <v>2.4397682220189103E-3</v>
      </c>
      <c r="L1604" s="28">
        <v>3</v>
      </c>
      <c r="M1604" s="29">
        <v>7.6045627376425807E-4</v>
      </c>
      <c r="N1604" s="28">
        <v>1</v>
      </c>
      <c r="O1604" s="29">
        <v>3.1505986137366117E-4</v>
      </c>
      <c r="P1604" s="30">
        <v>16.999999999999996</v>
      </c>
      <c r="Q1604" s="31">
        <v>8.2121636635911432E-4</v>
      </c>
    </row>
    <row r="1605" spans="1:17" x14ac:dyDescent="0.25">
      <c r="A1605" s="20" t="str">
        <f t="shared" si="86"/>
        <v>66</v>
      </c>
      <c r="B1605" s="21" t="str">
        <f t="shared" si="87"/>
        <v>RISARALDA</v>
      </c>
      <c r="C1605" s="21" t="s">
        <v>433</v>
      </c>
      <c r="D1605" s="22"/>
      <c r="E1605" s="23">
        <v>0</v>
      </c>
      <c r="F1605" s="22"/>
      <c r="G1605" s="23">
        <v>0</v>
      </c>
      <c r="H1605" s="22"/>
      <c r="I1605" s="23">
        <v>0</v>
      </c>
      <c r="J1605" s="22"/>
      <c r="K1605" s="23">
        <v>0</v>
      </c>
      <c r="L1605" s="22">
        <v>1</v>
      </c>
      <c r="M1605" s="23">
        <v>2.5348542458808606E-4</v>
      </c>
      <c r="N1605" s="22"/>
      <c r="O1605" s="23">
        <v>0</v>
      </c>
      <c r="P1605" s="24">
        <v>1</v>
      </c>
      <c r="Q1605" s="25">
        <v>4.8306845079947909E-5</v>
      </c>
    </row>
    <row r="1606" spans="1:17" x14ac:dyDescent="0.25">
      <c r="A1606" s="26" t="str">
        <f t="shared" si="86"/>
        <v>66</v>
      </c>
      <c r="B1606" s="27" t="str">
        <f t="shared" si="87"/>
        <v>RISARALDA</v>
      </c>
      <c r="C1606" s="27" t="s">
        <v>434</v>
      </c>
      <c r="D1606" s="28">
        <v>6</v>
      </c>
      <c r="E1606" s="29">
        <v>1.8593120545398216E-3</v>
      </c>
      <c r="F1606" s="28">
        <v>1</v>
      </c>
      <c r="G1606" s="29">
        <v>3.0959752321981437E-4</v>
      </c>
      <c r="H1606" s="28">
        <v>6</v>
      </c>
      <c r="I1606" s="29">
        <v>1.5600624024960997E-3</v>
      </c>
      <c r="J1606" s="28">
        <v>6</v>
      </c>
      <c r="K1606" s="29">
        <v>1.8298261665141828E-3</v>
      </c>
      <c r="L1606" s="28">
        <v>8</v>
      </c>
      <c r="M1606" s="29">
        <v>2.0278833967046885E-3</v>
      </c>
      <c r="N1606" s="28">
        <v>4</v>
      </c>
      <c r="O1606" s="29">
        <v>1.2602394454946447E-3</v>
      </c>
      <c r="P1606" s="30">
        <v>31</v>
      </c>
      <c r="Q1606" s="31">
        <v>1.4975121974783853E-3</v>
      </c>
    </row>
    <row r="1607" spans="1:17" x14ac:dyDescent="0.25">
      <c r="A1607" s="20" t="str">
        <f t="shared" si="86"/>
        <v>66</v>
      </c>
      <c r="B1607" s="21" t="str">
        <f t="shared" si="87"/>
        <v>RISARALDA</v>
      </c>
      <c r="C1607" s="21" t="s">
        <v>437</v>
      </c>
      <c r="D1607" s="22">
        <v>691.99999999999989</v>
      </c>
      <c r="E1607" s="23">
        <v>0.21444065695692602</v>
      </c>
      <c r="F1607" s="22">
        <v>569</v>
      </c>
      <c r="G1607" s="23">
        <v>0.17616099071207439</v>
      </c>
      <c r="H1607" s="22">
        <v>610.99999999999989</v>
      </c>
      <c r="I1607" s="23">
        <v>0.15886635465418611</v>
      </c>
      <c r="J1607" s="22">
        <v>320.99999999999994</v>
      </c>
      <c r="K1607" s="23">
        <v>9.7895699908508757E-2</v>
      </c>
      <c r="L1607" s="22">
        <v>733.99999999999989</v>
      </c>
      <c r="M1607" s="23">
        <v>0.18605830164765513</v>
      </c>
      <c r="N1607" s="22">
        <v>474.00000000000006</v>
      </c>
      <c r="O1607" s="23">
        <v>0.14933837429111541</v>
      </c>
      <c r="P1607" s="24">
        <v>3401.0000000000005</v>
      </c>
      <c r="Q1607" s="25">
        <v>0.16429158011690287</v>
      </c>
    </row>
    <row r="1608" spans="1:17" x14ac:dyDescent="0.25">
      <c r="A1608" s="26" t="str">
        <f t="shared" si="86"/>
        <v>66</v>
      </c>
      <c r="B1608" s="27" t="str">
        <f t="shared" si="87"/>
        <v>RISARALDA</v>
      </c>
      <c r="C1608" s="27" t="s">
        <v>438</v>
      </c>
      <c r="D1608" s="28">
        <v>3</v>
      </c>
      <c r="E1608" s="29">
        <v>9.2965602726991078E-4</v>
      </c>
      <c r="F1608" s="28">
        <v>3</v>
      </c>
      <c r="G1608" s="29">
        <v>9.28792569659443E-4</v>
      </c>
      <c r="H1608" s="28">
        <v>9</v>
      </c>
      <c r="I1608" s="29">
        <v>2.3400936037441494E-3</v>
      </c>
      <c r="J1608" s="28">
        <v>14</v>
      </c>
      <c r="K1608" s="29">
        <v>4.2695943885330927E-3</v>
      </c>
      <c r="L1608" s="28">
        <v>4</v>
      </c>
      <c r="M1608" s="29">
        <v>1.0139416983523442E-3</v>
      </c>
      <c r="N1608" s="28">
        <v>3</v>
      </c>
      <c r="O1608" s="29">
        <v>9.4517958412098355E-4</v>
      </c>
      <c r="P1608" s="30">
        <v>36.000000000000021</v>
      </c>
      <c r="Q1608" s="31">
        <v>1.7390464228781261E-3</v>
      </c>
    </row>
    <row r="1609" spans="1:17" x14ac:dyDescent="0.25">
      <c r="A1609" s="20" t="str">
        <f t="shared" si="86"/>
        <v>66</v>
      </c>
      <c r="B1609" s="21" t="str">
        <f t="shared" si="87"/>
        <v>RISARALDA</v>
      </c>
      <c r="C1609" s="21" t="s">
        <v>442</v>
      </c>
      <c r="D1609" s="22"/>
      <c r="E1609" s="23">
        <v>0</v>
      </c>
      <c r="F1609" s="22">
        <v>1</v>
      </c>
      <c r="G1609" s="23">
        <v>3.0959752321981437E-4</v>
      </c>
      <c r="H1609" s="22">
        <v>1</v>
      </c>
      <c r="I1609" s="23">
        <v>2.6001040041601661E-4</v>
      </c>
      <c r="J1609" s="22">
        <v>1</v>
      </c>
      <c r="K1609" s="23">
        <v>3.0497102775236379E-4</v>
      </c>
      <c r="L1609" s="22">
        <v>4</v>
      </c>
      <c r="M1609" s="23">
        <v>1.0139416983523442E-3</v>
      </c>
      <c r="N1609" s="22">
        <v>2</v>
      </c>
      <c r="O1609" s="23">
        <v>6.3011972274732233E-4</v>
      </c>
      <c r="P1609" s="24">
        <v>9</v>
      </c>
      <c r="Q1609" s="25">
        <v>4.3476160571953126E-4</v>
      </c>
    </row>
    <row r="1610" spans="1:17" x14ac:dyDescent="0.25">
      <c r="A1610" s="26" t="str">
        <f t="shared" si="86"/>
        <v>66</v>
      </c>
      <c r="B1610" s="27" t="str">
        <f t="shared" si="87"/>
        <v>RISARALDA</v>
      </c>
      <c r="C1610" s="27" t="s">
        <v>443</v>
      </c>
      <c r="D1610" s="28">
        <v>1</v>
      </c>
      <c r="E1610" s="29">
        <v>3.0988534242330356E-4</v>
      </c>
      <c r="F1610" s="28"/>
      <c r="G1610" s="29">
        <v>0</v>
      </c>
      <c r="H1610" s="28"/>
      <c r="I1610" s="29">
        <v>0</v>
      </c>
      <c r="J1610" s="28"/>
      <c r="K1610" s="29">
        <v>0</v>
      </c>
      <c r="L1610" s="28"/>
      <c r="M1610" s="29">
        <v>0</v>
      </c>
      <c r="N1610" s="28"/>
      <c r="O1610" s="29">
        <v>0</v>
      </c>
      <c r="P1610" s="30">
        <v>1</v>
      </c>
      <c r="Q1610" s="31">
        <v>4.8306845079947909E-5</v>
      </c>
    </row>
    <row r="1611" spans="1:17" x14ac:dyDescent="0.25">
      <c r="A1611" s="20" t="str">
        <f t="shared" ref="A1611:A1641" si="88">A1610</f>
        <v>66</v>
      </c>
      <c r="B1611" s="21" t="str">
        <f t="shared" ref="B1611:B1641" si="89">B1610</f>
        <v>RISARALDA</v>
      </c>
      <c r="C1611" s="21" t="s">
        <v>445</v>
      </c>
      <c r="D1611" s="22">
        <v>1</v>
      </c>
      <c r="E1611" s="23">
        <v>3.0988534242330356E-4</v>
      </c>
      <c r="F1611" s="22">
        <v>2</v>
      </c>
      <c r="G1611" s="23">
        <v>6.1919504643962874E-4</v>
      </c>
      <c r="H1611" s="22">
        <v>2</v>
      </c>
      <c r="I1611" s="23">
        <v>5.2002080083203323E-4</v>
      </c>
      <c r="J1611" s="22"/>
      <c r="K1611" s="23">
        <v>0</v>
      </c>
      <c r="L1611" s="22"/>
      <c r="M1611" s="23">
        <v>0</v>
      </c>
      <c r="N1611" s="22">
        <v>1</v>
      </c>
      <c r="O1611" s="23">
        <v>3.1505986137366117E-4</v>
      </c>
      <c r="P1611" s="24">
        <v>6</v>
      </c>
      <c r="Q1611" s="25">
        <v>2.8984107047968751E-4</v>
      </c>
    </row>
    <row r="1612" spans="1:17" x14ac:dyDescent="0.25">
      <c r="A1612" s="26" t="str">
        <f t="shared" si="88"/>
        <v>66</v>
      </c>
      <c r="B1612" s="27" t="str">
        <f t="shared" si="89"/>
        <v>RISARALDA</v>
      </c>
      <c r="C1612" s="27" t="s">
        <v>446</v>
      </c>
      <c r="D1612" s="28"/>
      <c r="E1612" s="29">
        <v>0</v>
      </c>
      <c r="F1612" s="28"/>
      <c r="G1612" s="29">
        <v>0</v>
      </c>
      <c r="H1612" s="28">
        <v>2</v>
      </c>
      <c r="I1612" s="29">
        <v>5.2002080083203323E-4</v>
      </c>
      <c r="J1612" s="28"/>
      <c r="K1612" s="29">
        <v>0</v>
      </c>
      <c r="L1612" s="28">
        <v>1</v>
      </c>
      <c r="M1612" s="29">
        <v>2.5348542458808606E-4</v>
      </c>
      <c r="N1612" s="28"/>
      <c r="O1612" s="29">
        <v>0</v>
      </c>
      <c r="P1612" s="30">
        <v>3</v>
      </c>
      <c r="Q1612" s="31">
        <v>1.4492053523984375E-4</v>
      </c>
    </row>
    <row r="1613" spans="1:17" x14ac:dyDescent="0.25">
      <c r="A1613" s="20" t="str">
        <f t="shared" si="88"/>
        <v>66</v>
      </c>
      <c r="B1613" s="21" t="str">
        <f t="shared" si="89"/>
        <v>RISARALDA</v>
      </c>
      <c r="C1613" s="21" t="s">
        <v>447</v>
      </c>
      <c r="D1613" s="22">
        <v>67</v>
      </c>
      <c r="E1613" s="23">
        <v>2.0762317942361337E-2</v>
      </c>
      <c r="F1613" s="22">
        <v>60.999999999999993</v>
      </c>
      <c r="G1613" s="23">
        <v>1.8885448916408674E-2</v>
      </c>
      <c r="H1613" s="22">
        <v>55.999999999999993</v>
      </c>
      <c r="I1613" s="23">
        <v>1.4560582423296928E-2</v>
      </c>
      <c r="J1613" s="22">
        <v>150.99999999999997</v>
      </c>
      <c r="K1613" s="23">
        <v>4.6050625190606924E-2</v>
      </c>
      <c r="L1613" s="22">
        <v>101.99999999999999</v>
      </c>
      <c r="M1613" s="23">
        <v>2.5855513307984777E-2</v>
      </c>
      <c r="N1613" s="22">
        <v>119.00000000000001</v>
      </c>
      <c r="O1613" s="23">
        <v>3.7492123503465681E-2</v>
      </c>
      <c r="P1613" s="24">
        <v>555.99999999999955</v>
      </c>
      <c r="Q1613" s="25">
        <v>2.6858605864451018E-2</v>
      </c>
    </row>
    <row r="1614" spans="1:17" x14ac:dyDescent="0.25">
      <c r="A1614" s="26" t="str">
        <f t="shared" si="88"/>
        <v>66</v>
      </c>
      <c r="B1614" s="27" t="str">
        <f t="shared" si="89"/>
        <v>RISARALDA</v>
      </c>
      <c r="C1614" s="27" t="s">
        <v>454</v>
      </c>
      <c r="D1614" s="28">
        <v>147.00000000000003</v>
      </c>
      <c r="E1614" s="29">
        <v>4.5553145336225634E-2</v>
      </c>
      <c r="F1614" s="28">
        <v>151</v>
      </c>
      <c r="G1614" s="29">
        <v>4.6749226006191968E-2</v>
      </c>
      <c r="H1614" s="28">
        <v>378.99999999999989</v>
      </c>
      <c r="I1614" s="29">
        <v>9.854394175767027E-2</v>
      </c>
      <c r="J1614" s="28">
        <v>277</v>
      </c>
      <c r="K1614" s="29">
        <v>8.4476974687404768E-2</v>
      </c>
      <c r="L1614" s="28">
        <v>305.00000000000006</v>
      </c>
      <c r="M1614" s="29">
        <v>7.7313054499366263E-2</v>
      </c>
      <c r="N1614" s="28">
        <v>193.99999999999994</v>
      </c>
      <c r="O1614" s="29">
        <v>6.1121613106490252E-2</v>
      </c>
      <c r="P1614" s="30">
        <v>1453</v>
      </c>
      <c r="Q1614" s="31">
        <v>7.0189845901164324E-2</v>
      </c>
    </row>
    <row r="1615" spans="1:17" x14ac:dyDescent="0.25">
      <c r="A1615" s="20" t="str">
        <f t="shared" si="88"/>
        <v>66</v>
      </c>
      <c r="B1615" s="21" t="str">
        <f t="shared" si="89"/>
        <v>RISARALDA</v>
      </c>
      <c r="C1615" s="21" t="s">
        <v>456</v>
      </c>
      <c r="D1615" s="22">
        <v>8</v>
      </c>
      <c r="E1615" s="23">
        <v>2.4790827393864285E-3</v>
      </c>
      <c r="F1615" s="22">
        <v>4</v>
      </c>
      <c r="G1615" s="23">
        <v>1.2383900928792575E-3</v>
      </c>
      <c r="H1615" s="22">
        <v>7</v>
      </c>
      <c r="I1615" s="23">
        <v>1.8200728029121164E-3</v>
      </c>
      <c r="J1615" s="22">
        <v>8</v>
      </c>
      <c r="K1615" s="23">
        <v>2.4397682220189103E-3</v>
      </c>
      <c r="L1615" s="22">
        <v>11</v>
      </c>
      <c r="M1615" s="23">
        <v>2.7883396704689468E-3</v>
      </c>
      <c r="N1615" s="22">
        <v>8</v>
      </c>
      <c r="O1615" s="23">
        <v>2.5204788909892893E-3</v>
      </c>
      <c r="P1615" s="24">
        <v>45.999999999999993</v>
      </c>
      <c r="Q1615" s="25">
        <v>2.2221148736776036E-3</v>
      </c>
    </row>
    <row r="1616" spans="1:17" x14ac:dyDescent="0.25">
      <c r="A1616" s="26" t="str">
        <f t="shared" si="88"/>
        <v>66</v>
      </c>
      <c r="B1616" s="27" t="str">
        <f t="shared" si="89"/>
        <v>RISARALDA</v>
      </c>
      <c r="C1616" s="27" t="s">
        <v>458</v>
      </c>
      <c r="D1616" s="28">
        <v>233.00000000000011</v>
      </c>
      <c r="E1616" s="29">
        <v>7.2203284784629757E-2</v>
      </c>
      <c r="F1616" s="28">
        <v>264</v>
      </c>
      <c r="G1616" s="29">
        <v>8.1733746130030996E-2</v>
      </c>
      <c r="H1616" s="28">
        <v>297.00000000000006</v>
      </c>
      <c r="I1616" s="29">
        <v>7.7223088923556948E-2</v>
      </c>
      <c r="J1616" s="28">
        <v>245.99999999999994</v>
      </c>
      <c r="K1616" s="29">
        <v>7.5022872827081477E-2</v>
      </c>
      <c r="L1616" s="28">
        <v>336.00000000000006</v>
      </c>
      <c r="M1616" s="29">
        <v>8.5171102661596929E-2</v>
      </c>
      <c r="N1616" s="28">
        <v>252</v>
      </c>
      <c r="O1616" s="29">
        <v>7.9395085066162621E-2</v>
      </c>
      <c r="P1616" s="30">
        <v>1627.9999999999989</v>
      </c>
      <c r="Q1616" s="31">
        <v>7.8643543790155146E-2</v>
      </c>
    </row>
    <row r="1617" spans="1:17" x14ac:dyDescent="0.25">
      <c r="A1617" s="20" t="str">
        <f t="shared" si="88"/>
        <v>66</v>
      </c>
      <c r="B1617" s="21" t="str">
        <f t="shared" si="89"/>
        <v>RISARALDA</v>
      </c>
      <c r="C1617" s="21" t="s">
        <v>460</v>
      </c>
      <c r="D1617" s="22"/>
      <c r="E1617" s="23">
        <v>0</v>
      </c>
      <c r="F1617" s="22"/>
      <c r="G1617" s="23">
        <v>0</v>
      </c>
      <c r="H1617" s="22"/>
      <c r="I1617" s="23">
        <v>0</v>
      </c>
      <c r="J1617" s="22"/>
      <c r="K1617" s="23">
        <v>0</v>
      </c>
      <c r="L1617" s="22">
        <v>1</v>
      </c>
      <c r="M1617" s="23">
        <v>2.5348542458808606E-4</v>
      </c>
      <c r="N1617" s="22">
        <v>2</v>
      </c>
      <c r="O1617" s="23">
        <v>6.3011972274732233E-4</v>
      </c>
      <c r="P1617" s="24">
        <v>3</v>
      </c>
      <c r="Q1617" s="25">
        <v>1.4492053523984375E-4</v>
      </c>
    </row>
    <row r="1618" spans="1:17" x14ac:dyDescent="0.25">
      <c r="A1618" s="26" t="str">
        <f t="shared" si="88"/>
        <v>66</v>
      </c>
      <c r="B1618" s="27" t="str">
        <f t="shared" si="89"/>
        <v>RISARALDA</v>
      </c>
      <c r="C1618" s="27" t="s">
        <v>461</v>
      </c>
      <c r="D1618" s="28">
        <v>58.000000000000007</v>
      </c>
      <c r="E1618" s="29">
        <v>1.7973349860551609E-2</v>
      </c>
      <c r="F1618" s="28">
        <v>41.999999999999993</v>
      </c>
      <c r="G1618" s="29">
        <v>1.3003095975232202E-2</v>
      </c>
      <c r="H1618" s="28">
        <v>60.999999999999986</v>
      </c>
      <c r="I1618" s="29">
        <v>1.586063442537701E-2</v>
      </c>
      <c r="J1618" s="28">
        <v>50.999999999999993</v>
      </c>
      <c r="K1618" s="29">
        <v>1.5553522415370551E-2</v>
      </c>
      <c r="L1618" s="28">
        <v>65</v>
      </c>
      <c r="M1618" s="29">
        <v>1.6476552598225596E-2</v>
      </c>
      <c r="N1618" s="28">
        <v>62.999999999999993</v>
      </c>
      <c r="O1618" s="29">
        <v>1.9848771266540652E-2</v>
      </c>
      <c r="P1618" s="30">
        <v>340.00000000000017</v>
      </c>
      <c r="Q1618" s="31">
        <v>1.6424327327182298E-2</v>
      </c>
    </row>
    <row r="1619" spans="1:17" x14ac:dyDescent="0.25">
      <c r="A1619" s="20" t="str">
        <f t="shared" si="88"/>
        <v>66</v>
      </c>
      <c r="B1619" s="21" t="str">
        <f t="shared" si="89"/>
        <v>RISARALDA</v>
      </c>
      <c r="C1619" s="21" t="s">
        <v>463</v>
      </c>
      <c r="D1619" s="22">
        <v>4</v>
      </c>
      <c r="E1619" s="23">
        <v>1.2395413696932142E-3</v>
      </c>
      <c r="F1619" s="22">
        <v>1</v>
      </c>
      <c r="G1619" s="23">
        <v>3.0959752321981437E-4</v>
      </c>
      <c r="H1619" s="22">
        <v>1</v>
      </c>
      <c r="I1619" s="23">
        <v>2.6001040041601661E-4</v>
      </c>
      <c r="J1619" s="22">
        <v>1</v>
      </c>
      <c r="K1619" s="23">
        <v>3.0497102775236379E-4</v>
      </c>
      <c r="L1619" s="22">
        <v>2</v>
      </c>
      <c r="M1619" s="23">
        <v>5.0697084917617212E-4</v>
      </c>
      <c r="N1619" s="22">
        <v>1</v>
      </c>
      <c r="O1619" s="23">
        <v>3.1505986137366117E-4</v>
      </c>
      <c r="P1619" s="24">
        <v>10</v>
      </c>
      <c r="Q1619" s="25">
        <v>4.830684507994792E-4</v>
      </c>
    </row>
    <row r="1620" spans="1:17" x14ac:dyDescent="0.25">
      <c r="A1620" s="26" t="str">
        <f t="shared" si="88"/>
        <v>66</v>
      </c>
      <c r="B1620" s="27" t="str">
        <f t="shared" si="89"/>
        <v>RISARALDA</v>
      </c>
      <c r="C1620" s="27" t="s">
        <v>464</v>
      </c>
      <c r="D1620" s="28">
        <v>136</v>
      </c>
      <c r="E1620" s="29">
        <v>4.2144406569569283E-2</v>
      </c>
      <c r="F1620" s="28">
        <v>141.00000000000003</v>
      </c>
      <c r="G1620" s="29">
        <v>4.3653250773993832E-2</v>
      </c>
      <c r="H1620" s="28">
        <v>142.99999999999997</v>
      </c>
      <c r="I1620" s="29">
        <v>3.7181487259490366E-2</v>
      </c>
      <c r="J1620" s="28">
        <v>149</v>
      </c>
      <c r="K1620" s="29">
        <v>4.544068313510221E-2</v>
      </c>
      <c r="L1620" s="28">
        <v>175</v>
      </c>
      <c r="M1620" s="29">
        <v>4.4359949302915064E-2</v>
      </c>
      <c r="N1620" s="28">
        <v>143</v>
      </c>
      <c r="O1620" s="29">
        <v>4.5053560176433555E-2</v>
      </c>
      <c r="P1620" s="30">
        <v>886.99999999999977</v>
      </c>
      <c r="Q1620" s="31">
        <v>4.2848171585913787E-2</v>
      </c>
    </row>
    <row r="1621" spans="1:17" x14ac:dyDescent="0.25">
      <c r="A1621" s="20" t="str">
        <f t="shared" si="88"/>
        <v>66</v>
      </c>
      <c r="B1621" s="21" t="str">
        <f t="shared" si="89"/>
        <v>RISARALDA</v>
      </c>
      <c r="C1621" s="21" t="s">
        <v>465</v>
      </c>
      <c r="D1621" s="22">
        <v>91</v>
      </c>
      <c r="E1621" s="23">
        <v>2.819956616052062E-2</v>
      </c>
      <c r="F1621" s="22">
        <v>120.00000000000003</v>
      </c>
      <c r="G1621" s="23">
        <v>3.7151702786377735E-2</v>
      </c>
      <c r="H1621" s="22">
        <v>128</v>
      </c>
      <c r="I1621" s="23">
        <v>3.3281331253250127E-2</v>
      </c>
      <c r="J1621" s="22">
        <v>121.99999999999999</v>
      </c>
      <c r="K1621" s="23">
        <v>3.7206465385788375E-2</v>
      </c>
      <c r="L1621" s="22">
        <v>158</v>
      </c>
      <c r="M1621" s="23">
        <v>4.0050697084917604E-2</v>
      </c>
      <c r="N1621" s="22">
        <v>114.99999999999999</v>
      </c>
      <c r="O1621" s="23">
        <v>3.623188405797103E-2</v>
      </c>
      <c r="P1621" s="24">
        <v>734.00000000000011</v>
      </c>
      <c r="Q1621" s="25">
        <v>3.5457224288681775E-2</v>
      </c>
    </row>
    <row r="1622" spans="1:17" x14ac:dyDescent="0.25">
      <c r="A1622" s="26" t="str">
        <f t="shared" si="88"/>
        <v>66</v>
      </c>
      <c r="B1622" s="27" t="str">
        <f t="shared" si="89"/>
        <v>RISARALDA</v>
      </c>
      <c r="C1622" s="27" t="s">
        <v>466</v>
      </c>
      <c r="D1622" s="28">
        <v>13.999999999999996</v>
      </c>
      <c r="E1622" s="29">
        <v>4.3383947939262483E-3</v>
      </c>
      <c r="F1622" s="28">
        <v>12.000000000000002</v>
      </c>
      <c r="G1622" s="29">
        <v>3.7151702786377729E-3</v>
      </c>
      <c r="H1622" s="28">
        <v>22</v>
      </c>
      <c r="I1622" s="29">
        <v>5.7202288091523657E-3</v>
      </c>
      <c r="J1622" s="28">
        <v>20</v>
      </c>
      <c r="K1622" s="29">
        <v>6.0994205550472759E-3</v>
      </c>
      <c r="L1622" s="28">
        <v>22</v>
      </c>
      <c r="M1622" s="29">
        <v>5.5766793409378936E-3</v>
      </c>
      <c r="N1622" s="28">
        <v>21</v>
      </c>
      <c r="O1622" s="29">
        <v>6.6162570888468851E-3</v>
      </c>
      <c r="P1622" s="30">
        <v>111.00000000000003</v>
      </c>
      <c r="Q1622" s="31">
        <v>5.3620598038742195E-3</v>
      </c>
    </row>
    <row r="1623" spans="1:17" x14ac:dyDescent="0.25">
      <c r="A1623" s="20" t="str">
        <f t="shared" si="88"/>
        <v>66</v>
      </c>
      <c r="B1623" s="21" t="str">
        <f t="shared" si="89"/>
        <v>RISARALDA</v>
      </c>
      <c r="C1623" s="21" t="s">
        <v>467</v>
      </c>
      <c r="D1623" s="22">
        <v>7</v>
      </c>
      <c r="E1623" s="23">
        <v>2.169197396963125E-3</v>
      </c>
      <c r="F1623" s="22">
        <v>16</v>
      </c>
      <c r="G1623" s="23">
        <v>4.9535603715170299E-3</v>
      </c>
      <c r="H1623" s="22">
        <v>13</v>
      </c>
      <c r="I1623" s="23">
        <v>3.3801352054082159E-3</v>
      </c>
      <c r="J1623" s="22">
        <v>20.000000000000004</v>
      </c>
      <c r="K1623" s="23">
        <v>6.0994205550472767E-3</v>
      </c>
      <c r="L1623" s="22">
        <v>20.000000000000004</v>
      </c>
      <c r="M1623" s="23">
        <v>5.0697084917617234E-3</v>
      </c>
      <c r="N1623" s="22">
        <v>19</v>
      </c>
      <c r="O1623" s="23">
        <v>5.986137366099562E-3</v>
      </c>
      <c r="P1623" s="24">
        <v>94.999999999999986</v>
      </c>
      <c r="Q1623" s="25">
        <v>4.5891502825950508E-3</v>
      </c>
    </row>
    <row r="1624" spans="1:17" x14ac:dyDescent="0.25">
      <c r="A1624" s="26" t="str">
        <f t="shared" si="88"/>
        <v>66</v>
      </c>
      <c r="B1624" s="27" t="str">
        <f t="shared" si="89"/>
        <v>RISARALDA</v>
      </c>
      <c r="C1624" s="27" t="s">
        <v>468</v>
      </c>
      <c r="D1624" s="28">
        <v>20</v>
      </c>
      <c r="E1624" s="29">
        <v>6.1977068484660698E-3</v>
      </c>
      <c r="F1624" s="28">
        <v>34</v>
      </c>
      <c r="G1624" s="29">
        <v>1.0526315789473691E-2</v>
      </c>
      <c r="H1624" s="28">
        <v>7</v>
      </c>
      <c r="I1624" s="29">
        <v>1.8200728029121164E-3</v>
      </c>
      <c r="J1624" s="28">
        <v>2</v>
      </c>
      <c r="K1624" s="29">
        <v>6.0994205550472759E-4</v>
      </c>
      <c r="L1624" s="28">
        <v>17</v>
      </c>
      <c r="M1624" s="29">
        <v>4.3092522179974634E-3</v>
      </c>
      <c r="N1624" s="28">
        <v>5</v>
      </c>
      <c r="O1624" s="29">
        <v>1.5752993068683058E-3</v>
      </c>
      <c r="P1624" s="30">
        <v>85.000000000000014</v>
      </c>
      <c r="Q1624" s="31">
        <v>4.1060818317955735E-3</v>
      </c>
    </row>
    <row r="1625" spans="1:17" x14ac:dyDescent="0.25">
      <c r="A1625" s="20" t="str">
        <f t="shared" si="88"/>
        <v>66</v>
      </c>
      <c r="B1625" s="21" t="str">
        <f t="shared" si="89"/>
        <v>RISARALDA</v>
      </c>
      <c r="C1625" s="21" t="s">
        <v>469</v>
      </c>
      <c r="D1625" s="22">
        <v>10</v>
      </c>
      <c r="E1625" s="23">
        <v>3.0988534242330349E-3</v>
      </c>
      <c r="F1625" s="22">
        <v>5</v>
      </c>
      <c r="G1625" s="23">
        <v>1.547987616099072E-3</v>
      </c>
      <c r="H1625" s="22">
        <v>6</v>
      </c>
      <c r="I1625" s="23">
        <v>1.5600624024960997E-3</v>
      </c>
      <c r="J1625" s="22">
        <v>4</v>
      </c>
      <c r="K1625" s="23">
        <v>1.2198841110094552E-3</v>
      </c>
      <c r="L1625" s="22">
        <v>7</v>
      </c>
      <c r="M1625" s="23">
        <v>1.7743979721166025E-3</v>
      </c>
      <c r="N1625" s="22">
        <v>5</v>
      </c>
      <c r="O1625" s="23">
        <v>1.5752993068683058E-3</v>
      </c>
      <c r="P1625" s="24">
        <v>37.000000000000007</v>
      </c>
      <c r="Q1625" s="25">
        <v>1.787353267958073E-3</v>
      </c>
    </row>
    <row r="1626" spans="1:17" x14ac:dyDescent="0.25">
      <c r="A1626" s="26" t="str">
        <f t="shared" si="88"/>
        <v>66</v>
      </c>
      <c r="B1626" s="27" t="str">
        <f t="shared" si="89"/>
        <v>RISARALDA</v>
      </c>
      <c r="C1626" s="27" t="s">
        <v>470</v>
      </c>
      <c r="D1626" s="28">
        <v>15.999999999999998</v>
      </c>
      <c r="E1626" s="29">
        <v>4.9581654787728561E-3</v>
      </c>
      <c r="F1626" s="28">
        <v>35.999999999999993</v>
      </c>
      <c r="G1626" s="29">
        <v>1.1145510835913315E-2</v>
      </c>
      <c r="H1626" s="28">
        <v>25</v>
      </c>
      <c r="I1626" s="29">
        <v>6.5002600104004157E-3</v>
      </c>
      <c r="J1626" s="28">
        <v>24.000000000000007</v>
      </c>
      <c r="K1626" s="29">
        <v>7.3193046660567328E-3</v>
      </c>
      <c r="L1626" s="28">
        <v>21.000000000000004</v>
      </c>
      <c r="M1626" s="29">
        <v>5.323193916349808E-3</v>
      </c>
      <c r="N1626" s="28">
        <v>26</v>
      </c>
      <c r="O1626" s="29">
        <v>8.1915563957151907E-3</v>
      </c>
      <c r="P1626" s="30">
        <v>147.99999999999994</v>
      </c>
      <c r="Q1626" s="31">
        <v>7.1494130718322887E-3</v>
      </c>
    </row>
    <row r="1627" spans="1:17" x14ac:dyDescent="0.25">
      <c r="A1627" s="20" t="str">
        <f t="shared" si="88"/>
        <v>66</v>
      </c>
      <c r="B1627" s="21" t="str">
        <f t="shared" si="89"/>
        <v>RISARALDA</v>
      </c>
      <c r="C1627" s="21" t="s">
        <v>471</v>
      </c>
      <c r="D1627" s="22">
        <v>3</v>
      </c>
      <c r="E1627" s="23">
        <v>9.2965602726991078E-4</v>
      </c>
      <c r="F1627" s="22">
        <v>4</v>
      </c>
      <c r="G1627" s="23">
        <v>1.2383900928792575E-3</v>
      </c>
      <c r="H1627" s="22">
        <v>3</v>
      </c>
      <c r="I1627" s="23">
        <v>7.8003120124804984E-4</v>
      </c>
      <c r="J1627" s="22">
        <v>3</v>
      </c>
      <c r="K1627" s="23">
        <v>9.1491308325709138E-4</v>
      </c>
      <c r="L1627" s="22">
        <v>1</v>
      </c>
      <c r="M1627" s="23">
        <v>2.5348542458808606E-4</v>
      </c>
      <c r="N1627" s="22">
        <v>4</v>
      </c>
      <c r="O1627" s="23">
        <v>1.2602394454946447E-3</v>
      </c>
      <c r="P1627" s="24">
        <v>18.000000000000004</v>
      </c>
      <c r="Q1627" s="25">
        <v>8.6952321143906263E-4</v>
      </c>
    </row>
    <row r="1628" spans="1:17" x14ac:dyDescent="0.25">
      <c r="A1628" s="26" t="str">
        <f t="shared" si="88"/>
        <v>66</v>
      </c>
      <c r="B1628" s="27" t="str">
        <f t="shared" si="89"/>
        <v>RISARALDA</v>
      </c>
      <c r="C1628" s="27" t="s">
        <v>474</v>
      </c>
      <c r="D1628" s="28">
        <v>1</v>
      </c>
      <c r="E1628" s="29">
        <v>3.0988534242330356E-4</v>
      </c>
      <c r="F1628" s="28"/>
      <c r="G1628" s="29">
        <v>0</v>
      </c>
      <c r="H1628" s="28"/>
      <c r="I1628" s="29">
        <v>0</v>
      </c>
      <c r="J1628" s="28"/>
      <c r="K1628" s="29">
        <v>0</v>
      </c>
      <c r="L1628" s="28"/>
      <c r="M1628" s="29">
        <v>0</v>
      </c>
      <c r="N1628" s="28"/>
      <c r="O1628" s="29">
        <v>0</v>
      </c>
      <c r="P1628" s="30">
        <v>1</v>
      </c>
      <c r="Q1628" s="31">
        <v>4.8306845079947909E-5</v>
      </c>
    </row>
    <row r="1629" spans="1:17" x14ac:dyDescent="0.25">
      <c r="A1629" s="20" t="str">
        <f t="shared" si="88"/>
        <v>66</v>
      </c>
      <c r="B1629" s="21" t="str">
        <f t="shared" si="89"/>
        <v>RISARALDA</v>
      </c>
      <c r="C1629" s="21" t="s">
        <v>475</v>
      </c>
      <c r="D1629" s="22">
        <v>19</v>
      </c>
      <c r="E1629" s="23">
        <v>5.8878215060427673E-3</v>
      </c>
      <c r="F1629" s="22">
        <v>20</v>
      </c>
      <c r="G1629" s="23">
        <v>6.1919504643962878E-3</v>
      </c>
      <c r="H1629" s="22">
        <v>12</v>
      </c>
      <c r="I1629" s="23">
        <v>3.1201248049921994E-3</v>
      </c>
      <c r="J1629" s="22">
        <v>20</v>
      </c>
      <c r="K1629" s="23">
        <v>6.0994205550472759E-3</v>
      </c>
      <c r="L1629" s="22">
        <v>40</v>
      </c>
      <c r="M1629" s="23">
        <v>1.0139416983523443E-2</v>
      </c>
      <c r="N1629" s="22">
        <v>72</v>
      </c>
      <c r="O1629" s="23">
        <v>2.2684310018903604E-2</v>
      </c>
      <c r="P1629" s="24">
        <v>183</v>
      </c>
      <c r="Q1629" s="25">
        <v>8.8401526496304679E-3</v>
      </c>
    </row>
    <row r="1630" spans="1:17" x14ac:dyDescent="0.25">
      <c r="A1630" s="26" t="str">
        <f t="shared" si="88"/>
        <v>66</v>
      </c>
      <c r="B1630" s="27" t="str">
        <f t="shared" si="89"/>
        <v>RISARALDA</v>
      </c>
      <c r="C1630" s="27" t="s">
        <v>476</v>
      </c>
      <c r="D1630" s="28">
        <v>1</v>
      </c>
      <c r="E1630" s="29">
        <v>3.0988534242330356E-4</v>
      </c>
      <c r="F1630" s="28"/>
      <c r="G1630" s="29">
        <v>0</v>
      </c>
      <c r="H1630" s="28"/>
      <c r="I1630" s="29">
        <v>0</v>
      </c>
      <c r="J1630" s="28"/>
      <c r="K1630" s="29">
        <v>0</v>
      </c>
      <c r="L1630" s="28"/>
      <c r="M1630" s="29">
        <v>0</v>
      </c>
      <c r="N1630" s="28"/>
      <c r="O1630" s="29">
        <v>0</v>
      </c>
      <c r="P1630" s="30">
        <v>1</v>
      </c>
      <c r="Q1630" s="31">
        <v>4.8306845079947909E-5</v>
      </c>
    </row>
    <row r="1631" spans="1:17" x14ac:dyDescent="0.25">
      <c r="A1631" s="20" t="str">
        <f t="shared" si="88"/>
        <v>66</v>
      </c>
      <c r="B1631" s="21" t="str">
        <f t="shared" si="89"/>
        <v>RISARALDA</v>
      </c>
      <c r="C1631" s="21" t="s">
        <v>478</v>
      </c>
      <c r="D1631" s="22"/>
      <c r="E1631" s="23">
        <v>0</v>
      </c>
      <c r="F1631" s="22"/>
      <c r="G1631" s="23">
        <v>0</v>
      </c>
      <c r="H1631" s="22">
        <v>1</v>
      </c>
      <c r="I1631" s="23">
        <v>2.6001040041601661E-4</v>
      </c>
      <c r="J1631" s="22"/>
      <c r="K1631" s="23">
        <v>0</v>
      </c>
      <c r="L1631" s="22">
        <v>1</v>
      </c>
      <c r="M1631" s="23">
        <v>2.5348542458808606E-4</v>
      </c>
      <c r="N1631" s="22">
        <v>1</v>
      </c>
      <c r="O1631" s="23">
        <v>3.1505986137366117E-4</v>
      </c>
      <c r="P1631" s="24">
        <v>3</v>
      </c>
      <c r="Q1631" s="25">
        <v>1.4492053523984375E-4</v>
      </c>
    </row>
    <row r="1632" spans="1:17" x14ac:dyDescent="0.25">
      <c r="A1632" s="26" t="str">
        <f t="shared" si="88"/>
        <v>66</v>
      </c>
      <c r="B1632" s="27" t="str">
        <f t="shared" si="89"/>
        <v>RISARALDA</v>
      </c>
      <c r="C1632" s="27" t="s">
        <v>479</v>
      </c>
      <c r="D1632" s="28"/>
      <c r="E1632" s="29">
        <v>0</v>
      </c>
      <c r="F1632" s="28">
        <v>2</v>
      </c>
      <c r="G1632" s="29">
        <v>6.1919504643962874E-4</v>
      </c>
      <c r="H1632" s="28">
        <v>3</v>
      </c>
      <c r="I1632" s="29">
        <v>7.8003120124804984E-4</v>
      </c>
      <c r="J1632" s="28">
        <v>2</v>
      </c>
      <c r="K1632" s="29">
        <v>6.0994205550472759E-4</v>
      </c>
      <c r="L1632" s="28">
        <v>1</v>
      </c>
      <c r="M1632" s="29">
        <v>2.5348542458808606E-4</v>
      </c>
      <c r="N1632" s="28">
        <v>1</v>
      </c>
      <c r="O1632" s="29">
        <v>3.1505986137366117E-4</v>
      </c>
      <c r="P1632" s="30">
        <v>9</v>
      </c>
      <c r="Q1632" s="31">
        <v>4.3476160571953126E-4</v>
      </c>
    </row>
    <row r="1633" spans="1:17" x14ac:dyDescent="0.25">
      <c r="A1633" s="20" t="str">
        <f t="shared" si="88"/>
        <v>66</v>
      </c>
      <c r="B1633" s="21" t="str">
        <f t="shared" si="89"/>
        <v>RISARALDA</v>
      </c>
      <c r="C1633" s="21" t="s">
        <v>484</v>
      </c>
      <c r="D1633" s="22">
        <v>5</v>
      </c>
      <c r="E1633" s="23">
        <v>1.5494267121165175E-3</v>
      </c>
      <c r="F1633" s="22">
        <v>12.999999999999998</v>
      </c>
      <c r="G1633" s="23">
        <v>4.0247678018575867E-3</v>
      </c>
      <c r="H1633" s="22">
        <v>11</v>
      </c>
      <c r="I1633" s="23">
        <v>2.8601144045761829E-3</v>
      </c>
      <c r="J1633" s="22">
        <v>8</v>
      </c>
      <c r="K1633" s="23">
        <v>2.4397682220189103E-3</v>
      </c>
      <c r="L1633" s="22">
        <v>17</v>
      </c>
      <c r="M1633" s="23">
        <v>4.3092522179974634E-3</v>
      </c>
      <c r="N1633" s="22">
        <v>13</v>
      </c>
      <c r="O1633" s="23">
        <v>4.0957781978575953E-3</v>
      </c>
      <c r="P1633" s="24">
        <v>67.000000000000014</v>
      </c>
      <c r="Q1633" s="25">
        <v>3.236558620356511E-3</v>
      </c>
    </row>
    <row r="1634" spans="1:17" x14ac:dyDescent="0.25">
      <c r="A1634" s="26" t="str">
        <f t="shared" si="88"/>
        <v>66</v>
      </c>
      <c r="B1634" s="27" t="str">
        <f t="shared" si="89"/>
        <v>RISARALDA</v>
      </c>
      <c r="C1634" s="27" t="s">
        <v>497</v>
      </c>
      <c r="D1634" s="28">
        <v>23.000000000000004</v>
      </c>
      <c r="E1634" s="29">
        <v>7.1273628757359828E-3</v>
      </c>
      <c r="F1634" s="28">
        <v>29.999999999999996</v>
      </c>
      <c r="G1634" s="29">
        <v>9.2879256965944304E-3</v>
      </c>
      <c r="H1634" s="28">
        <v>36</v>
      </c>
      <c r="I1634" s="29">
        <v>9.3603744149765977E-3</v>
      </c>
      <c r="J1634" s="28">
        <v>20.000000000000004</v>
      </c>
      <c r="K1634" s="29">
        <v>6.0994205550472767E-3</v>
      </c>
      <c r="L1634" s="28">
        <v>30.999999999999996</v>
      </c>
      <c r="M1634" s="29">
        <v>7.8580481622306676E-3</v>
      </c>
      <c r="N1634" s="28">
        <v>29</v>
      </c>
      <c r="O1634" s="29">
        <v>9.136735979836174E-3</v>
      </c>
      <c r="P1634" s="30">
        <v>169.00000000000006</v>
      </c>
      <c r="Q1634" s="31">
        <v>8.1638568185112004E-3</v>
      </c>
    </row>
    <row r="1635" spans="1:17" x14ac:dyDescent="0.25">
      <c r="A1635" s="20" t="str">
        <f t="shared" si="88"/>
        <v>66</v>
      </c>
      <c r="B1635" s="21" t="str">
        <f t="shared" si="89"/>
        <v>RISARALDA</v>
      </c>
      <c r="C1635" s="21" t="s">
        <v>498</v>
      </c>
      <c r="D1635" s="22">
        <v>68</v>
      </c>
      <c r="E1635" s="23">
        <v>2.1072203284784641E-2</v>
      </c>
      <c r="F1635" s="22">
        <v>60</v>
      </c>
      <c r="G1635" s="23">
        <v>1.8575851393188861E-2</v>
      </c>
      <c r="H1635" s="22">
        <v>52</v>
      </c>
      <c r="I1635" s="23">
        <v>1.3520540821632863E-2</v>
      </c>
      <c r="J1635" s="22">
        <v>40</v>
      </c>
      <c r="K1635" s="23">
        <v>1.2198841110094552E-2</v>
      </c>
      <c r="L1635" s="22">
        <v>56.999999999999993</v>
      </c>
      <c r="M1635" s="23">
        <v>1.4448669201520905E-2</v>
      </c>
      <c r="N1635" s="22">
        <v>44</v>
      </c>
      <c r="O1635" s="23">
        <v>1.3862633900441092E-2</v>
      </c>
      <c r="P1635" s="24">
        <v>320.99999999999989</v>
      </c>
      <c r="Q1635" s="25">
        <v>1.5506497270663272E-2</v>
      </c>
    </row>
    <row r="1636" spans="1:17" x14ac:dyDescent="0.25">
      <c r="A1636" s="26" t="str">
        <f t="shared" si="88"/>
        <v>66</v>
      </c>
      <c r="B1636" s="27" t="str">
        <f t="shared" si="89"/>
        <v>RISARALDA</v>
      </c>
      <c r="C1636" s="27" t="s">
        <v>499</v>
      </c>
      <c r="D1636" s="28">
        <v>1</v>
      </c>
      <c r="E1636" s="29">
        <v>3.0988534242330356E-4</v>
      </c>
      <c r="F1636" s="28">
        <v>2</v>
      </c>
      <c r="G1636" s="29">
        <v>6.1919504643962874E-4</v>
      </c>
      <c r="H1636" s="28">
        <v>2</v>
      </c>
      <c r="I1636" s="29">
        <v>5.2002080083203323E-4</v>
      </c>
      <c r="J1636" s="28">
        <v>1</v>
      </c>
      <c r="K1636" s="29">
        <v>3.0497102775236379E-4</v>
      </c>
      <c r="L1636" s="28">
        <v>1</v>
      </c>
      <c r="M1636" s="29">
        <v>2.5348542458808606E-4</v>
      </c>
      <c r="N1636" s="28">
        <v>1</v>
      </c>
      <c r="O1636" s="29">
        <v>3.1505986137366117E-4</v>
      </c>
      <c r="P1636" s="30">
        <v>8</v>
      </c>
      <c r="Q1636" s="31">
        <v>3.8645476063958327E-4</v>
      </c>
    </row>
    <row r="1637" spans="1:17" x14ac:dyDescent="0.25">
      <c r="A1637" s="20" t="str">
        <f t="shared" si="88"/>
        <v>66</v>
      </c>
      <c r="B1637" s="21" t="str">
        <f t="shared" si="89"/>
        <v>RISARALDA</v>
      </c>
      <c r="C1637" s="21" t="s">
        <v>503</v>
      </c>
      <c r="D1637" s="22"/>
      <c r="E1637" s="23">
        <v>0</v>
      </c>
      <c r="F1637" s="22">
        <v>1</v>
      </c>
      <c r="G1637" s="23">
        <v>3.0959752321981437E-4</v>
      </c>
      <c r="H1637" s="22">
        <v>1</v>
      </c>
      <c r="I1637" s="23">
        <v>2.6001040041601661E-4</v>
      </c>
      <c r="J1637" s="22"/>
      <c r="K1637" s="23">
        <v>0</v>
      </c>
      <c r="L1637" s="22"/>
      <c r="M1637" s="23">
        <v>0</v>
      </c>
      <c r="N1637" s="22"/>
      <c r="O1637" s="23">
        <v>0</v>
      </c>
      <c r="P1637" s="24">
        <v>2</v>
      </c>
      <c r="Q1637" s="25">
        <v>9.6613690159895818E-5</v>
      </c>
    </row>
    <row r="1638" spans="1:17" x14ac:dyDescent="0.25">
      <c r="A1638" s="26" t="str">
        <f t="shared" si="88"/>
        <v>66</v>
      </c>
      <c r="B1638" s="27" t="str">
        <f t="shared" si="89"/>
        <v>RISARALDA</v>
      </c>
      <c r="C1638" s="27" t="s">
        <v>505</v>
      </c>
      <c r="D1638" s="28"/>
      <c r="E1638" s="29">
        <v>0</v>
      </c>
      <c r="F1638" s="28"/>
      <c r="G1638" s="29">
        <v>0</v>
      </c>
      <c r="H1638" s="28"/>
      <c r="I1638" s="29">
        <v>0</v>
      </c>
      <c r="J1638" s="28"/>
      <c r="K1638" s="29">
        <v>0</v>
      </c>
      <c r="L1638" s="28"/>
      <c r="M1638" s="29">
        <v>0</v>
      </c>
      <c r="N1638" s="28">
        <v>1</v>
      </c>
      <c r="O1638" s="29">
        <v>3.1505986137366117E-4</v>
      </c>
      <c r="P1638" s="30">
        <v>1</v>
      </c>
      <c r="Q1638" s="31">
        <v>4.8306845079947909E-5</v>
      </c>
    </row>
    <row r="1639" spans="1:17" x14ac:dyDescent="0.25">
      <c r="A1639" s="20" t="str">
        <f t="shared" si="88"/>
        <v>66</v>
      </c>
      <c r="B1639" s="21" t="str">
        <f t="shared" si="89"/>
        <v>RISARALDA</v>
      </c>
      <c r="C1639" s="21" t="s">
        <v>507</v>
      </c>
      <c r="D1639" s="22"/>
      <c r="E1639" s="23">
        <v>0</v>
      </c>
      <c r="F1639" s="22"/>
      <c r="G1639" s="23">
        <v>0</v>
      </c>
      <c r="H1639" s="22"/>
      <c r="I1639" s="23">
        <v>0</v>
      </c>
      <c r="J1639" s="22">
        <v>1</v>
      </c>
      <c r="K1639" s="23">
        <v>3.0497102775236379E-4</v>
      </c>
      <c r="L1639" s="22"/>
      <c r="M1639" s="23">
        <v>0</v>
      </c>
      <c r="N1639" s="22"/>
      <c r="O1639" s="23">
        <v>0</v>
      </c>
      <c r="P1639" s="24">
        <v>1</v>
      </c>
      <c r="Q1639" s="25">
        <v>4.8306845079947909E-5</v>
      </c>
    </row>
    <row r="1640" spans="1:17" x14ac:dyDescent="0.25">
      <c r="A1640" s="26" t="str">
        <f t="shared" si="88"/>
        <v>66</v>
      </c>
      <c r="B1640" s="27" t="str">
        <f t="shared" si="89"/>
        <v>RISARALDA</v>
      </c>
      <c r="C1640" s="27" t="s">
        <v>508</v>
      </c>
      <c r="D1640" s="28">
        <v>113.00000000000003</v>
      </c>
      <c r="E1640" s="29">
        <v>3.5017043693833308E-2</v>
      </c>
      <c r="F1640" s="28">
        <v>143</v>
      </c>
      <c r="G1640" s="29">
        <v>4.4272445820433458E-2</v>
      </c>
      <c r="H1640" s="28">
        <v>197.99999999999994</v>
      </c>
      <c r="I1640" s="29">
        <v>5.1482059282371283E-2</v>
      </c>
      <c r="J1640" s="28">
        <v>140.00000000000003</v>
      </c>
      <c r="K1640" s="29">
        <v>4.2695943885330941E-2</v>
      </c>
      <c r="L1640" s="28">
        <v>129</v>
      </c>
      <c r="M1640" s="29">
        <v>3.26996197718631E-2</v>
      </c>
      <c r="N1640" s="28">
        <v>130</v>
      </c>
      <c r="O1640" s="29">
        <v>4.0957781978575955E-2</v>
      </c>
      <c r="P1640" s="30">
        <v>852.99999999999977</v>
      </c>
      <c r="Q1640" s="31">
        <v>4.1205738853195568E-2</v>
      </c>
    </row>
    <row r="1641" spans="1:17" x14ac:dyDescent="0.25">
      <c r="A1641" s="20" t="str">
        <f t="shared" si="88"/>
        <v>66</v>
      </c>
      <c r="B1641" s="21" t="str">
        <f t="shared" si="89"/>
        <v>RISARALDA</v>
      </c>
      <c r="C1641" s="21" t="s">
        <v>509</v>
      </c>
      <c r="D1641" s="22"/>
      <c r="E1641" s="23">
        <v>0</v>
      </c>
      <c r="F1641" s="22">
        <v>4</v>
      </c>
      <c r="G1641" s="23">
        <v>1.2383900928792575E-3</v>
      </c>
      <c r="H1641" s="22"/>
      <c r="I1641" s="23">
        <v>0</v>
      </c>
      <c r="J1641" s="22">
        <v>2</v>
      </c>
      <c r="K1641" s="23">
        <v>6.0994205550472759E-4</v>
      </c>
      <c r="L1641" s="22"/>
      <c r="M1641" s="23">
        <v>0</v>
      </c>
      <c r="N1641" s="22">
        <v>2</v>
      </c>
      <c r="O1641" s="23">
        <v>6.3011972274732233E-4</v>
      </c>
      <c r="P1641" s="24">
        <v>8</v>
      </c>
      <c r="Q1641" s="25">
        <v>3.8645476063958327E-4</v>
      </c>
    </row>
    <row r="1642" spans="1:17" x14ac:dyDescent="0.25">
      <c r="A1642" s="16" t="s">
        <v>56</v>
      </c>
      <c r="B1642" s="17" t="s">
        <v>304</v>
      </c>
      <c r="C1642" s="17" t="s">
        <v>57</v>
      </c>
      <c r="D1642" s="18">
        <v>6497.9999999999891</v>
      </c>
      <c r="E1642" s="19">
        <v>1</v>
      </c>
      <c r="F1642" s="18">
        <v>7190.0000000000146</v>
      </c>
      <c r="G1642" s="19">
        <v>1</v>
      </c>
      <c r="H1642" s="18">
        <v>7508.9999999999964</v>
      </c>
      <c r="I1642" s="19">
        <v>1</v>
      </c>
      <c r="J1642" s="18">
        <v>5649.9999999999955</v>
      </c>
      <c r="K1642" s="19">
        <v>1</v>
      </c>
      <c r="L1642" s="18">
        <v>6399.0000000000055</v>
      </c>
      <c r="M1642" s="19">
        <v>1</v>
      </c>
      <c r="N1642" s="18">
        <v>6141.0000000000018</v>
      </c>
      <c r="O1642" s="19">
        <v>1</v>
      </c>
      <c r="P1642" s="18">
        <v>39387.000000000182</v>
      </c>
      <c r="Q1642" s="19">
        <v>1</v>
      </c>
    </row>
    <row r="1643" spans="1:17" x14ac:dyDescent="0.25">
      <c r="A1643" s="20" t="str">
        <f t="shared" ref="A1642:A1673" si="90">A1642</f>
        <v>68</v>
      </c>
      <c r="B1643" s="21" t="str">
        <f t="shared" ref="B1642:B1673" si="91">B1642</f>
        <v>SANTANDER</v>
      </c>
      <c r="C1643" s="21" t="s">
        <v>390</v>
      </c>
      <c r="D1643" s="22">
        <v>3</v>
      </c>
      <c r="E1643" s="23">
        <v>4.6168051708217993E-4</v>
      </c>
      <c r="F1643" s="22">
        <v>1</v>
      </c>
      <c r="G1643" s="23">
        <v>1.3908205841446425E-4</v>
      </c>
      <c r="H1643" s="22">
        <v>1</v>
      </c>
      <c r="I1643" s="23">
        <v>1.3317352510320955E-4</v>
      </c>
      <c r="J1643" s="22">
        <v>4</v>
      </c>
      <c r="K1643" s="23">
        <v>7.0796460176991206E-4</v>
      </c>
      <c r="L1643" s="22">
        <v>1</v>
      </c>
      <c r="M1643" s="23">
        <v>1.5627441787779327E-4</v>
      </c>
      <c r="N1643" s="22">
        <v>3</v>
      </c>
      <c r="O1643" s="23">
        <v>4.8851978505129446E-4</v>
      </c>
      <c r="P1643" s="24">
        <v>13</v>
      </c>
      <c r="Q1643" s="25">
        <v>3.3005814101099194E-4</v>
      </c>
    </row>
    <row r="1644" spans="1:17" x14ac:dyDescent="0.25">
      <c r="A1644" s="26" t="str">
        <f t="shared" si="90"/>
        <v>68</v>
      </c>
      <c r="B1644" s="27" t="str">
        <f t="shared" si="91"/>
        <v>SANTANDER</v>
      </c>
      <c r="C1644" s="27" t="s">
        <v>393</v>
      </c>
      <c r="D1644" s="28"/>
      <c r="E1644" s="29">
        <v>0</v>
      </c>
      <c r="F1644" s="28"/>
      <c r="G1644" s="29">
        <v>0</v>
      </c>
      <c r="H1644" s="28">
        <v>1</v>
      </c>
      <c r="I1644" s="29">
        <v>1.3317352510320955E-4</v>
      </c>
      <c r="J1644" s="28"/>
      <c r="K1644" s="29">
        <v>0</v>
      </c>
      <c r="L1644" s="28">
        <v>1</v>
      </c>
      <c r="M1644" s="29">
        <v>1.5627441787779327E-4</v>
      </c>
      <c r="N1644" s="28"/>
      <c r="O1644" s="29">
        <v>0</v>
      </c>
      <c r="P1644" s="30">
        <v>2</v>
      </c>
      <c r="Q1644" s="31">
        <v>5.0778175540152612E-5</v>
      </c>
    </row>
    <row r="1645" spans="1:17" x14ac:dyDescent="0.25">
      <c r="A1645" s="20" t="str">
        <f t="shared" si="90"/>
        <v>68</v>
      </c>
      <c r="B1645" s="21" t="str">
        <f t="shared" si="91"/>
        <v>SANTANDER</v>
      </c>
      <c r="C1645" s="21" t="s">
        <v>401</v>
      </c>
      <c r="D1645" s="22">
        <v>242.99999999999994</v>
      </c>
      <c r="E1645" s="23">
        <v>3.7396121883656562E-2</v>
      </c>
      <c r="F1645" s="22">
        <v>190.00000000000003</v>
      </c>
      <c r="G1645" s="23">
        <v>2.6425591098748213E-2</v>
      </c>
      <c r="H1645" s="22">
        <v>148.00000000000006</v>
      </c>
      <c r="I1645" s="23">
        <v>1.9709681715275019E-2</v>
      </c>
      <c r="J1645" s="22">
        <v>120.00000000000003</v>
      </c>
      <c r="K1645" s="23">
        <v>2.1238938053097366E-2</v>
      </c>
      <c r="L1645" s="22">
        <v>175.00000000000003</v>
      </c>
      <c r="M1645" s="23">
        <v>2.7348023128613827E-2</v>
      </c>
      <c r="N1645" s="22">
        <v>111</v>
      </c>
      <c r="O1645" s="23">
        <v>1.8075232046897895E-2</v>
      </c>
      <c r="P1645" s="24">
        <v>987.00000000000034</v>
      </c>
      <c r="Q1645" s="25">
        <v>2.5059029629065321E-2</v>
      </c>
    </row>
    <row r="1646" spans="1:17" x14ac:dyDescent="0.25">
      <c r="A1646" s="26" t="str">
        <f t="shared" si="90"/>
        <v>68</v>
      </c>
      <c r="B1646" s="27" t="str">
        <f t="shared" si="91"/>
        <v>SANTANDER</v>
      </c>
      <c r="C1646" s="27" t="s">
        <v>402</v>
      </c>
      <c r="D1646" s="28">
        <v>60</v>
      </c>
      <c r="E1646" s="29">
        <v>9.2336103416435986E-3</v>
      </c>
      <c r="F1646" s="28">
        <v>63.000000000000021</v>
      </c>
      <c r="G1646" s="29">
        <v>8.7621696801112505E-3</v>
      </c>
      <c r="H1646" s="28">
        <v>46</v>
      </c>
      <c r="I1646" s="29">
        <v>6.1259821547476386E-3</v>
      </c>
      <c r="J1646" s="28">
        <v>60.000000000000014</v>
      </c>
      <c r="K1646" s="29">
        <v>1.0619469026548683E-2</v>
      </c>
      <c r="L1646" s="28">
        <v>64</v>
      </c>
      <c r="M1646" s="29">
        <v>1.0001562744178769E-2</v>
      </c>
      <c r="N1646" s="28">
        <v>53</v>
      </c>
      <c r="O1646" s="29">
        <v>8.6305162025728677E-3</v>
      </c>
      <c r="P1646" s="30">
        <v>346.00000000000017</v>
      </c>
      <c r="Q1646" s="31">
        <v>8.7846243684464049E-3</v>
      </c>
    </row>
    <row r="1647" spans="1:17" x14ac:dyDescent="0.25">
      <c r="A1647" s="20" t="str">
        <f t="shared" si="90"/>
        <v>68</v>
      </c>
      <c r="B1647" s="21" t="str">
        <f t="shared" si="91"/>
        <v>SANTANDER</v>
      </c>
      <c r="C1647" s="21" t="s">
        <v>403</v>
      </c>
      <c r="D1647" s="22">
        <v>17</v>
      </c>
      <c r="E1647" s="23">
        <v>2.6161895967990196E-3</v>
      </c>
      <c r="F1647" s="22">
        <v>20</v>
      </c>
      <c r="G1647" s="23">
        <v>2.7816411682892849E-3</v>
      </c>
      <c r="H1647" s="22">
        <v>18</v>
      </c>
      <c r="I1647" s="23">
        <v>2.3971234518577718E-3</v>
      </c>
      <c r="J1647" s="22">
        <v>9.0000000000000018</v>
      </c>
      <c r="K1647" s="23">
        <v>1.5929203539823025E-3</v>
      </c>
      <c r="L1647" s="22">
        <v>18</v>
      </c>
      <c r="M1647" s="23">
        <v>2.8129395218002787E-3</v>
      </c>
      <c r="N1647" s="22">
        <v>9</v>
      </c>
      <c r="O1647" s="23">
        <v>1.465559355153883E-3</v>
      </c>
      <c r="P1647" s="24">
        <v>91</v>
      </c>
      <c r="Q1647" s="25">
        <v>2.3104069870769437E-3</v>
      </c>
    </row>
    <row r="1648" spans="1:17" x14ac:dyDescent="0.25">
      <c r="A1648" s="26" t="str">
        <f t="shared" si="90"/>
        <v>68</v>
      </c>
      <c r="B1648" s="27" t="str">
        <f t="shared" si="91"/>
        <v>SANTANDER</v>
      </c>
      <c r="C1648" s="27" t="s">
        <v>404</v>
      </c>
      <c r="D1648" s="28">
        <v>8</v>
      </c>
      <c r="E1648" s="29">
        <v>1.2311480455524798E-3</v>
      </c>
      <c r="F1648" s="28">
        <v>2</v>
      </c>
      <c r="G1648" s="29">
        <v>2.7816411682892849E-4</v>
      </c>
      <c r="H1648" s="28">
        <v>1</v>
      </c>
      <c r="I1648" s="29">
        <v>1.3317352510320955E-4</v>
      </c>
      <c r="J1648" s="28">
        <v>1</v>
      </c>
      <c r="K1648" s="29">
        <v>1.7699115044247801E-4</v>
      </c>
      <c r="L1648" s="28">
        <v>1</v>
      </c>
      <c r="M1648" s="29">
        <v>1.5627441787779327E-4</v>
      </c>
      <c r="N1648" s="28">
        <v>1</v>
      </c>
      <c r="O1648" s="29">
        <v>1.6283992835043149E-4</v>
      </c>
      <c r="P1648" s="30">
        <v>14</v>
      </c>
      <c r="Q1648" s="31">
        <v>3.5544722878106825E-4</v>
      </c>
    </row>
    <row r="1649" spans="1:17" x14ac:dyDescent="0.25">
      <c r="A1649" s="20" t="str">
        <f t="shared" si="90"/>
        <v>68</v>
      </c>
      <c r="B1649" s="21" t="str">
        <f t="shared" si="91"/>
        <v>SANTANDER</v>
      </c>
      <c r="C1649" s="21" t="s">
        <v>405</v>
      </c>
      <c r="D1649" s="22">
        <v>1</v>
      </c>
      <c r="E1649" s="23">
        <v>1.5389350569405998E-4</v>
      </c>
      <c r="F1649" s="22">
        <v>4</v>
      </c>
      <c r="G1649" s="23">
        <v>5.5632823365785698E-4</v>
      </c>
      <c r="H1649" s="22">
        <v>2</v>
      </c>
      <c r="I1649" s="23">
        <v>2.663470502064191E-4</v>
      </c>
      <c r="J1649" s="22"/>
      <c r="K1649" s="23">
        <v>0</v>
      </c>
      <c r="L1649" s="22">
        <v>1</v>
      </c>
      <c r="M1649" s="23">
        <v>1.5627441787779327E-4</v>
      </c>
      <c r="N1649" s="22"/>
      <c r="O1649" s="23">
        <v>0</v>
      </c>
      <c r="P1649" s="24">
        <v>8.0000000000000018</v>
      </c>
      <c r="Q1649" s="25">
        <v>2.0311270216061047E-4</v>
      </c>
    </row>
    <row r="1650" spans="1:17" x14ac:dyDescent="0.25">
      <c r="A1650" s="26" t="str">
        <f t="shared" si="90"/>
        <v>68</v>
      </c>
      <c r="B1650" s="27" t="str">
        <f t="shared" si="91"/>
        <v>SANTANDER</v>
      </c>
      <c r="C1650" s="27" t="s">
        <v>406</v>
      </c>
      <c r="D1650" s="28">
        <v>1</v>
      </c>
      <c r="E1650" s="29">
        <v>1.5389350569405998E-4</v>
      </c>
      <c r="F1650" s="28">
        <v>3</v>
      </c>
      <c r="G1650" s="29">
        <v>4.1724617524339274E-4</v>
      </c>
      <c r="H1650" s="28"/>
      <c r="I1650" s="29">
        <v>0</v>
      </c>
      <c r="J1650" s="28">
        <v>1</v>
      </c>
      <c r="K1650" s="29">
        <v>1.7699115044247801E-4</v>
      </c>
      <c r="L1650" s="28"/>
      <c r="M1650" s="29">
        <v>0</v>
      </c>
      <c r="N1650" s="28">
        <v>1</v>
      </c>
      <c r="O1650" s="29">
        <v>1.6283992835043149E-4</v>
      </c>
      <c r="P1650" s="30">
        <v>6</v>
      </c>
      <c r="Q1650" s="31">
        <v>1.5233452662045784E-4</v>
      </c>
    </row>
    <row r="1651" spans="1:17" x14ac:dyDescent="0.25">
      <c r="A1651" s="20" t="str">
        <f t="shared" si="90"/>
        <v>68</v>
      </c>
      <c r="B1651" s="21" t="str">
        <f t="shared" si="91"/>
        <v>SANTANDER</v>
      </c>
      <c r="C1651" s="21" t="s">
        <v>407</v>
      </c>
      <c r="D1651" s="22">
        <v>3</v>
      </c>
      <c r="E1651" s="23">
        <v>4.6168051708217993E-4</v>
      </c>
      <c r="F1651" s="22">
        <v>5</v>
      </c>
      <c r="G1651" s="23">
        <v>6.9541029207232123E-4</v>
      </c>
      <c r="H1651" s="22">
        <v>10</v>
      </c>
      <c r="I1651" s="23">
        <v>1.3317352510320954E-3</v>
      </c>
      <c r="J1651" s="22">
        <v>3</v>
      </c>
      <c r="K1651" s="23">
        <v>5.309734513274341E-4</v>
      </c>
      <c r="L1651" s="22">
        <v>1</v>
      </c>
      <c r="M1651" s="23">
        <v>1.5627441787779327E-4</v>
      </c>
      <c r="N1651" s="22">
        <v>3</v>
      </c>
      <c r="O1651" s="23">
        <v>4.8851978505129446E-4</v>
      </c>
      <c r="P1651" s="24">
        <v>25</v>
      </c>
      <c r="Q1651" s="25">
        <v>6.347271942519075E-4</v>
      </c>
    </row>
    <row r="1652" spans="1:17" x14ac:dyDescent="0.25">
      <c r="A1652" s="26" t="str">
        <f t="shared" si="90"/>
        <v>68</v>
      </c>
      <c r="B1652" s="27" t="str">
        <f t="shared" si="91"/>
        <v>SANTANDER</v>
      </c>
      <c r="C1652" s="27" t="s">
        <v>408</v>
      </c>
      <c r="D1652" s="28">
        <v>5</v>
      </c>
      <c r="E1652" s="29">
        <v>7.6946752847029977E-4</v>
      </c>
      <c r="F1652" s="28">
        <v>6.9999999999999991</v>
      </c>
      <c r="G1652" s="29">
        <v>9.7357440890124961E-4</v>
      </c>
      <c r="H1652" s="28">
        <v>5</v>
      </c>
      <c r="I1652" s="29">
        <v>6.658676255160477E-4</v>
      </c>
      <c r="J1652" s="28">
        <v>3</v>
      </c>
      <c r="K1652" s="29">
        <v>5.309734513274341E-4</v>
      </c>
      <c r="L1652" s="28">
        <v>7</v>
      </c>
      <c r="M1652" s="29">
        <v>1.0939209251445529E-3</v>
      </c>
      <c r="N1652" s="28">
        <v>5</v>
      </c>
      <c r="O1652" s="29">
        <v>8.1419964175215743E-4</v>
      </c>
      <c r="P1652" s="30">
        <v>32.000000000000014</v>
      </c>
      <c r="Q1652" s="31">
        <v>8.1245080864244211E-4</v>
      </c>
    </row>
    <row r="1653" spans="1:17" x14ac:dyDescent="0.25">
      <c r="A1653" s="20" t="str">
        <f t="shared" si="90"/>
        <v>68</v>
      </c>
      <c r="B1653" s="21" t="str">
        <f t="shared" si="91"/>
        <v>SANTANDER</v>
      </c>
      <c r="C1653" s="21" t="s">
        <v>410</v>
      </c>
      <c r="D1653" s="22"/>
      <c r="E1653" s="23">
        <v>0</v>
      </c>
      <c r="F1653" s="22">
        <v>1</v>
      </c>
      <c r="G1653" s="23">
        <v>1.3908205841446425E-4</v>
      </c>
      <c r="H1653" s="22"/>
      <c r="I1653" s="23">
        <v>0</v>
      </c>
      <c r="J1653" s="22"/>
      <c r="K1653" s="23">
        <v>0</v>
      </c>
      <c r="L1653" s="22"/>
      <c r="M1653" s="23">
        <v>0</v>
      </c>
      <c r="N1653" s="22"/>
      <c r="O1653" s="23">
        <v>0</v>
      </c>
      <c r="P1653" s="24">
        <v>1</v>
      </c>
      <c r="Q1653" s="25">
        <v>2.5389087770076306E-5</v>
      </c>
    </row>
    <row r="1654" spans="1:17" x14ac:dyDescent="0.25">
      <c r="A1654" s="26" t="str">
        <f t="shared" si="90"/>
        <v>68</v>
      </c>
      <c r="B1654" s="27" t="str">
        <f t="shared" si="91"/>
        <v>SANTANDER</v>
      </c>
      <c r="C1654" s="27" t="s">
        <v>411</v>
      </c>
      <c r="D1654" s="28"/>
      <c r="E1654" s="29">
        <v>0</v>
      </c>
      <c r="F1654" s="28">
        <v>3</v>
      </c>
      <c r="G1654" s="29">
        <v>4.1724617524339274E-4</v>
      </c>
      <c r="H1654" s="28">
        <v>2</v>
      </c>
      <c r="I1654" s="29">
        <v>2.663470502064191E-4</v>
      </c>
      <c r="J1654" s="28"/>
      <c r="K1654" s="29">
        <v>0</v>
      </c>
      <c r="L1654" s="28">
        <v>1</v>
      </c>
      <c r="M1654" s="29">
        <v>1.5627441787779327E-4</v>
      </c>
      <c r="N1654" s="28"/>
      <c r="O1654" s="29">
        <v>0</v>
      </c>
      <c r="P1654" s="30">
        <v>6</v>
      </c>
      <c r="Q1654" s="31">
        <v>1.5233452662045784E-4</v>
      </c>
    </row>
    <row r="1655" spans="1:17" x14ac:dyDescent="0.25">
      <c r="A1655" s="20" t="str">
        <f t="shared" si="90"/>
        <v>68</v>
      </c>
      <c r="B1655" s="21" t="str">
        <f t="shared" si="91"/>
        <v>SANTANDER</v>
      </c>
      <c r="C1655" s="21" t="s">
        <v>412</v>
      </c>
      <c r="D1655" s="22"/>
      <c r="E1655" s="23">
        <v>0</v>
      </c>
      <c r="F1655" s="22"/>
      <c r="G1655" s="23">
        <v>0</v>
      </c>
      <c r="H1655" s="22"/>
      <c r="I1655" s="23">
        <v>0</v>
      </c>
      <c r="J1655" s="22">
        <v>1</v>
      </c>
      <c r="K1655" s="23">
        <v>1.7699115044247801E-4</v>
      </c>
      <c r="L1655" s="22"/>
      <c r="M1655" s="23">
        <v>0</v>
      </c>
      <c r="N1655" s="22"/>
      <c r="O1655" s="23">
        <v>0</v>
      </c>
      <c r="P1655" s="24">
        <v>1</v>
      </c>
      <c r="Q1655" s="25">
        <v>2.5389087770076306E-5</v>
      </c>
    </row>
    <row r="1656" spans="1:17" x14ac:dyDescent="0.25">
      <c r="A1656" s="26" t="str">
        <f t="shared" si="90"/>
        <v>68</v>
      </c>
      <c r="B1656" s="27" t="str">
        <f t="shared" si="91"/>
        <v>SANTANDER</v>
      </c>
      <c r="C1656" s="27" t="s">
        <v>413</v>
      </c>
      <c r="D1656" s="28"/>
      <c r="E1656" s="29">
        <v>0</v>
      </c>
      <c r="F1656" s="28"/>
      <c r="G1656" s="29">
        <v>0</v>
      </c>
      <c r="H1656" s="28"/>
      <c r="I1656" s="29">
        <v>0</v>
      </c>
      <c r="J1656" s="28"/>
      <c r="K1656" s="29">
        <v>0</v>
      </c>
      <c r="L1656" s="28">
        <v>3</v>
      </c>
      <c r="M1656" s="29">
        <v>4.6882325363337981E-4</v>
      </c>
      <c r="N1656" s="28"/>
      <c r="O1656" s="29">
        <v>0</v>
      </c>
      <c r="P1656" s="30">
        <v>3</v>
      </c>
      <c r="Q1656" s="31">
        <v>7.6167263310228918E-5</v>
      </c>
    </row>
    <row r="1657" spans="1:17" x14ac:dyDescent="0.25">
      <c r="A1657" s="20" t="str">
        <f t="shared" si="90"/>
        <v>68</v>
      </c>
      <c r="B1657" s="21" t="str">
        <f t="shared" si="91"/>
        <v>SANTANDER</v>
      </c>
      <c r="C1657" s="21" t="s">
        <v>414</v>
      </c>
      <c r="D1657" s="22"/>
      <c r="E1657" s="23">
        <v>0</v>
      </c>
      <c r="F1657" s="22"/>
      <c r="G1657" s="23">
        <v>0</v>
      </c>
      <c r="H1657" s="22"/>
      <c r="I1657" s="23">
        <v>0</v>
      </c>
      <c r="J1657" s="22"/>
      <c r="K1657" s="23">
        <v>0</v>
      </c>
      <c r="L1657" s="22"/>
      <c r="M1657" s="23">
        <v>0</v>
      </c>
      <c r="N1657" s="22">
        <v>1</v>
      </c>
      <c r="O1657" s="23">
        <v>1.6283992835043149E-4</v>
      </c>
      <c r="P1657" s="24">
        <v>1</v>
      </c>
      <c r="Q1657" s="25">
        <v>2.5389087770076306E-5</v>
      </c>
    </row>
    <row r="1658" spans="1:17" x14ac:dyDescent="0.25">
      <c r="A1658" s="26" t="str">
        <f t="shared" si="90"/>
        <v>68</v>
      </c>
      <c r="B1658" s="27" t="str">
        <f t="shared" si="91"/>
        <v>SANTANDER</v>
      </c>
      <c r="C1658" s="27" t="s">
        <v>415</v>
      </c>
      <c r="D1658" s="28"/>
      <c r="E1658" s="29">
        <v>0</v>
      </c>
      <c r="F1658" s="28">
        <v>1</v>
      </c>
      <c r="G1658" s="29">
        <v>1.3908205841446425E-4</v>
      </c>
      <c r="H1658" s="28">
        <v>1</v>
      </c>
      <c r="I1658" s="29">
        <v>1.3317352510320955E-4</v>
      </c>
      <c r="J1658" s="28">
        <v>1</v>
      </c>
      <c r="K1658" s="29">
        <v>1.7699115044247801E-4</v>
      </c>
      <c r="L1658" s="28">
        <v>2</v>
      </c>
      <c r="M1658" s="29">
        <v>3.1254883575558654E-4</v>
      </c>
      <c r="N1658" s="28"/>
      <c r="O1658" s="29">
        <v>0</v>
      </c>
      <c r="P1658" s="30">
        <v>5</v>
      </c>
      <c r="Q1658" s="31">
        <v>1.2694543885038152E-4</v>
      </c>
    </row>
    <row r="1659" spans="1:17" x14ac:dyDescent="0.25">
      <c r="A1659" s="20" t="str">
        <f t="shared" si="90"/>
        <v>68</v>
      </c>
      <c r="B1659" s="21" t="str">
        <f t="shared" si="91"/>
        <v>SANTANDER</v>
      </c>
      <c r="C1659" s="21" t="s">
        <v>416</v>
      </c>
      <c r="D1659" s="22">
        <v>1</v>
      </c>
      <c r="E1659" s="23">
        <v>1.5389350569405998E-4</v>
      </c>
      <c r="F1659" s="22"/>
      <c r="G1659" s="23">
        <v>0</v>
      </c>
      <c r="H1659" s="22"/>
      <c r="I1659" s="23">
        <v>0</v>
      </c>
      <c r="J1659" s="22"/>
      <c r="K1659" s="23">
        <v>0</v>
      </c>
      <c r="L1659" s="22"/>
      <c r="M1659" s="23">
        <v>0</v>
      </c>
      <c r="N1659" s="22"/>
      <c r="O1659" s="23">
        <v>0</v>
      </c>
      <c r="P1659" s="24">
        <v>1</v>
      </c>
      <c r="Q1659" s="25">
        <v>2.5389087770076306E-5</v>
      </c>
    </row>
    <row r="1660" spans="1:17" x14ac:dyDescent="0.25">
      <c r="A1660" s="26" t="str">
        <f t="shared" si="90"/>
        <v>68</v>
      </c>
      <c r="B1660" s="27" t="str">
        <f t="shared" si="91"/>
        <v>SANTANDER</v>
      </c>
      <c r="C1660" s="27" t="s">
        <v>419</v>
      </c>
      <c r="D1660" s="28"/>
      <c r="E1660" s="29">
        <v>0</v>
      </c>
      <c r="F1660" s="28">
        <v>4</v>
      </c>
      <c r="G1660" s="29">
        <v>5.5632823365785698E-4</v>
      </c>
      <c r="H1660" s="28">
        <v>5</v>
      </c>
      <c r="I1660" s="29">
        <v>6.658676255160477E-4</v>
      </c>
      <c r="J1660" s="28">
        <v>1</v>
      </c>
      <c r="K1660" s="29">
        <v>1.7699115044247801E-4</v>
      </c>
      <c r="L1660" s="28">
        <v>3</v>
      </c>
      <c r="M1660" s="29">
        <v>4.6882325363337981E-4</v>
      </c>
      <c r="N1660" s="28"/>
      <c r="O1660" s="29">
        <v>0</v>
      </c>
      <c r="P1660" s="30">
        <v>13</v>
      </c>
      <c r="Q1660" s="31">
        <v>3.3005814101099194E-4</v>
      </c>
    </row>
    <row r="1661" spans="1:17" x14ac:dyDescent="0.25">
      <c r="A1661" s="20" t="str">
        <f t="shared" si="90"/>
        <v>68</v>
      </c>
      <c r="B1661" s="21" t="str">
        <f t="shared" si="91"/>
        <v>SANTANDER</v>
      </c>
      <c r="C1661" s="21" t="s">
        <v>422</v>
      </c>
      <c r="D1661" s="22">
        <v>3</v>
      </c>
      <c r="E1661" s="23">
        <v>4.6168051708217993E-4</v>
      </c>
      <c r="F1661" s="22">
        <v>6</v>
      </c>
      <c r="G1661" s="23">
        <v>8.3449235048678547E-4</v>
      </c>
      <c r="H1661" s="22">
        <v>4</v>
      </c>
      <c r="I1661" s="23">
        <v>5.3269410041283821E-4</v>
      </c>
      <c r="J1661" s="22">
        <v>3</v>
      </c>
      <c r="K1661" s="23">
        <v>5.309734513274341E-4</v>
      </c>
      <c r="L1661" s="22">
        <v>2</v>
      </c>
      <c r="M1661" s="23">
        <v>3.1254883575558654E-4</v>
      </c>
      <c r="N1661" s="22">
        <v>6</v>
      </c>
      <c r="O1661" s="23">
        <v>9.7703957010258891E-4</v>
      </c>
      <c r="P1661" s="24">
        <v>24</v>
      </c>
      <c r="Q1661" s="25">
        <v>6.0933810648183134E-4</v>
      </c>
    </row>
    <row r="1662" spans="1:17" x14ac:dyDescent="0.25">
      <c r="A1662" s="26" t="str">
        <f t="shared" si="90"/>
        <v>68</v>
      </c>
      <c r="B1662" s="27" t="str">
        <f t="shared" si="91"/>
        <v>SANTANDER</v>
      </c>
      <c r="C1662" s="27" t="s">
        <v>424</v>
      </c>
      <c r="D1662" s="28"/>
      <c r="E1662" s="29">
        <v>0</v>
      </c>
      <c r="F1662" s="28"/>
      <c r="G1662" s="29">
        <v>0</v>
      </c>
      <c r="H1662" s="28">
        <v>2</v>
      </c>
      <c r="I1662" s="29">
        <v>2.663470502064191E-4</v>
      </c>
      <c r="J1662" s="28"/>
      <c r="K1662" s="29">
        <v>0</v>
      </c>
      <c r="L1662" s="28">
        <v>1</v>
      </c>
      <c r="M1662" s="29">
        <v>1.5627441787779327E-4</v>
      </c>
      <c r="N1662" s="28">
        <v>1</v>
      </c>
      <c r="O1662" s="29">
        <v>1.6283992835043149E-4</v>
      </c>
      <c r="P1662" s="30">
        <v>4</v>
      </c>
      <c r="Q1662" s="31">
        <v>1.0155635108030522E-4</v>
      </c>
    </row>
    <row r="1663" spans="1:17" x14ac:dyDescent="0.25">
      <c r="A1663" s="20" t="str">
        <f t="shared" si="90"/>
        <v>68</v>
      </c>
      <c r="B1663" s="21" t="str">
        <f t="shared" si="91"/>
        <v>SANTANDER</v>
      </c>
      <c r="C1663" s="21" t="s">
        <v>425</v>
      </c>
      <c r="D1663" s="22">
        <v>927.00000000000023</v>
      </c>
      <c r="E1663" s="23">
        <v>0.14265927977839363</v>
      </c>
      <c r="F1663" s="22">
        <v>1637.0000000000007</v>
      </c>
      <c r="G1663" s="23">
        <v>0.22767732962447806</v>
      </c>
      <c r="H1663" s="22">
        <v>1541.9999999999995</v>
      </c>
      <c r="I1663" s="23">
        <v>0.20535357570914903</v>
      </c>
      <c r="J1663" s="22">
        <v>1155.0000000000002</v>
      </c>
      <c r="K1663" s="23">
        <v>0.20442477876106216</v>
      </c>
      <c r="L1663" s="22">
        <v>1429</v>
      </c>
      <c r="M1663" s="23">
        <v>0.22331614314736659</v>
      </c>
      <c r="N1663" s="22">
        <v>1347</v>
      </c>
      <c r="O1663" s="23">
        <v>0.2193453834880312</v>
      </c>
      <c r="P1663" s="24">
        <v>8036.9999999999982</v>
      </c>
      <c r="Q1663" s="25">
        <v>0.20405209840810323</v>
      </c>
    </row>
    <row r="1664" spans="1:17" x14ac:dyDescent="0.25">
      <c r="A1664" s="26" t="str">
        <f t="shared" si="90"/>
        <v>68</v>
      </c>
      <c r="B1664" s="27" t="str">
        <f t="shared" si="91"/>
        <v>SANTANDER</v>
      </c>
      <c r="C1664" s="27" t="s">
        <v>426</v>
      </c>
      <c r="D1664" s="28">
        <v>26.000000000000004</v>
      </c>
      <c r="E1664" s="29">
        <v>4.0012311480455594E-3</v>
      </c>
      <c r="F1664" s="28">
        <v>82.999999999999986</v>
      </c>
      <c r="G1664" s="29">
        <v>1.154381084840053E-2</v>
      </c>
      <c r="H1664" s="28">
        <v>47</v>
      </c>
      <c r="I1664" s="29">
        <v>6.2591556798508481E-3</v>
      </c>
      <c r="J1664" s="28">
        <v>72</v>
      </c>
      <c r="K1664" s="29">
        <v>1.2743362831858417E-2</v>
      </c>
      <c r="L1664" s="28">
        <v>102.00000000000001</v>
      </c>
      <c r="M1664" s="29">
        <v>1.5939990623534916E-2</v>
      </c>
      <c r="N1664" s="28">
        <v>123</v>
      </c>
      <c r="O1664" s="29">
        <v>2.002931118710307E-2</v>
      </c>
      <c r="P1664" s="30">
        <v>453.00000000000034</v>
      </c>
      <c r="Q1664" s="31">
        <v>1.1501256759844574E-2</v>
      </c>
    </row>
    <row r="1665" spans="1:17" x14ac:dyDescent="0.25">
      <c r="A1665" s="20" t="str">
        <f t="shared" si="90"/>
        <v>68</v>
      </c>
      <c r="B1665" s="21" t="str">
        <f t="shared" si="91"/>
        <v>SANTANDER</v>
      </c>
      <c r="C1665" s="21" t="s">
        <v>427</v>
      </c>
      <c r="D1665" s="22"/>
      <c r="E1665" s="23">
        <v>0</v>
      </c>
      <c r="F1665" s="22">
        <v>8</v>
      </c>
      <c r="G1665" s="23">
        <v>1.112656467315714E-3</v>
      </c>
      <c r="H1665" s="22">
        <v>1</v>
      </c>
      <c r="I1665" s="23">
        <v>1.3317352510320955E-4</v>
      </c>
      <c r="J1665" s="22"/>
      <c r="K1665" s="23">
        <v>0</v>
      </c>
      <c r="L1665" s="22">
        <v>4</v>
      </c>
      <c r="M1665" s="23">
        <v>6.2509767151117308E-4</v>
      </c>
      <c r="N1665" s="22">
        <v>7</v>
      </c>
      <c r="O1665" s="23">
        <v>1.1398794984530203E-3</v>
      </c>
      <c r="P1665" s="24">
        <v>20.000000000000004</v>
      </c>
      <c r="Q1665" s="25">
        <v>5.0778175540152617E-4</v>
      </c>
    </row>
    <row r="1666" spans="1:17" x14ac:dyDescent="0.25">
      <c r="A1666" s="26" t="str">
        <f t="shared" si="90"/>
        <v>68</v>
      </c>
      <c r="B1666" s="27" t="str">
        <f t="shared" si="91"/>
        <v>SANTANDER</v>
      </c>
      <c r="C1666" s="27" t="s">
        <v>428</v>
      </c>
      <c r="D1666" s="28"/>
      <c r="E1666" s="29">
        <v>0</v>
      </c>
      <c r="F1666" s="28">
        <v>1</v>
      </c>
      <c r="G1666" s="29">
        <v>1.3908205841446425E-4</v>
      </c>
      <c r="H1666" s="28"/>
      <c r="I1666" s="29">
        <v>0</v>
      </c>
      <c r="J1666" s="28"/>
      <c r="K1666" s="29">
        <v>0</v>
      </c>
      <c r="L1666" s="28"/>
      <c r="M1666" s="29">
        <v>0</v>
      </c>
      <c r="N1666" s="28"/>
      <c r="O1666" s="29">
        <v>0</v>
      </c>
      <c r="P1666" s="30">
        <v>1</v>
      </c>
      <c r="Q1666" s="31">
        <v>2.5389087770076306E-5</v>
      </c>
    </row>
    <row r="1667" spans="1:17" x14ac:dyDescent="0.25">
      <c r="A1667" s="20" t="str">
        <f t="shared" si="90"/>
        <v>68</v>
      </c>
      <c r="B1667" s="21" t="str">
        <f t="shared" si="91"/>
        <v>SANTANDER</v>
      </c>
      <c r="C1667" s="21" t="s">
        <v>429</v>
      </c>
      <c r="D1667" s="22">
        <v>60</v>
      </c>
      <c r="E1667" s="23">
        <v>9.2336103416435986E-3</v>
      </c>
      <c r="F1667" s="22">
        <v>79.000000000000028</v>
      </c>
      <c r="G1667" s="23">
        <v>1.098748261474268E-2</v>
      </c>
      <c r="H1667" s="22">
        <v>63.999999999999986</v>
      </c>
      <c r="I1667" s="23">
        <v>8.5231056066054096E-3</v>
      </c>
      <c r="J1667" s="22">
        <v>48</v>
      </c>
      <c r="K1667" s="23">
        <v>8.4955752212389456E-3</v>
      </c>
      <c r="L1667" s="22">
        <v>50</v>
      </c>
      <c r="M1667" s="23">
        <v>7.8137208938896634E-3</v>
      </c>
      <c r="N1667" s="22">
        <v>74.999999999999986</v>
      </c>
      <c r="O1667" s="23">
        <v>1.2212994626282359E-2</v>
      </c>
      <c r="P1667" s="24">
        <v>376.00000000000017</v>
      </c>
      <c r="Q1667" s="25">
        <v>9.5462970015486939E-3</v>
      </c>
    </row>
    <row r="1668" spans="1:17" x14ac:dyDescent="0.25">
      <c r="A1668" s="26" t="str">
        <f t="shared" si="90"/>
        <v>68</v>
      </c>
      <c r="B1668" s="27" t="str">
        <f t="shared" si="91"/>
        <v>SANTANDER</v>
      </c>
      <c r="C1668" s="27" t="s">
        <v>431</v>
      </c>
      <c r="D1668" s="28">
        <v>8</v>
      </c>
      <c r="E1668" s="29">
        <v>1.2311480455524798E-3</v>
      </c>
      <c r="F1668" s="28">
        <v>3</v>
      </c>
      <c r="G1668" s="29">
        <v>4.1724617524339274E-4</v>
      </c>
      <c r="H1668" s="28">
        <v>5</v>
      </c>
      <c r="I1668" s="29">
        <v>6.658676255160477E-4</v>
      </c>
      <c r="J1668" s="28">
        <v>3</v>
      </c>
      <c r="K1668" s="29">
        <v>5.309734513274341E-4</v>
      </c>
      <c r="L1668" s="28">
        <v>5</v>
      </c>
      <c r="M1668" s="29">
        <v>7.813720893889664E-4</v>
      </c>
      <c r="N1668" s="28">
        <v>4</v>
      </c>
      <c r="O1668" s="29">
        <v>6.5135971340172594E-4</v>
      </c>
      <c r="P1668" s="30">
        <v>28.000000000000004</v>
      </c>
      <c r="Q1668" s="31">
        <v>7.1089445756213662E-4</v>
      </c>
    </row>
    <row r="1669" spans="1:17" x14ac:dyDescent="0.25">
      <c r="A1669" s="20" t="str">
        <f t="shared" si="90"/>
        <v>68</v>
      </c>
      <c r="B1669" s="21" t="str">
        <f t="shared" si="91"/>
        <v>SANTANDER</v>
      </c>
      <c r="C1669" s="21" t="s">
        <v>433</v>
      </c>
      <c r="D1669" s="22">
        <v>1</v>
      </c>
      <c r="E1669" s="23">
        <v>1.5389350569405998E-4</v>
      </c>
      <c r="F1669" s="22">
        <v>1</v>
      </c>
      <c r="G1669" s="23">
        <v>1.3908205841446425E-4</v>
      </c>
      <c r="H1669" s="22"/>
      <c r="I1669" s="23">
        <v>0</v>
      </c>
      <c r="J1669" s="22"/>
      <c r="K1669" s="23">
        <v>0</v>
      </c>
      <c r="L1669" s="22"/>
      <c r="M1669" s="23">
        <v>0</v>
      </c>
      <c r="N1669" s="22"/>
      <c r="O1669" s="23">
        <v>0</v>
      </c>
      <c r="P1669" s="24">
        <v>2</v>
      </c>
      <c r="Q1669" s="25">
        <v>5.0778175540152612E-5</v>
      </c>
    </row>
    <row r="1670" spans="1:17" x14ac:dyDescent="0.25">
      <c r="A1670" s="26" t="str">
        <f t="shared" si="90"/>
        <v>68</v>
      </c>
      <c r="B1670" s="27" t="str">
        <f t="shared" si="91"/>
        <v>SANTANDER</v>
      </c>
      <c r="C1670" s="27" t="s">
        <v>434</v>
      </c>
      <c r="D1670" s="28">
        <v>15</v>
      </c>
      <c r="E1670" s="29">
        <v>2.3084025854108996E-3</v>
      </c>
      <c r="F1670" s="28">
        <v>7</v>
      </c>
      <c r="G1670" s="29">
        <v>9.7357440890124972E-4</v>
      </c>
      <c r="H1670" s="28">
        <v>24.000000000000007</v>
      </c>
      <c r="I1670" s="29">
        <v>3.1961646024770301E-3</v>
      </c>
      <c r="J1670" s="28">
        <v>23</v>
      </c>
      <c r="K1670" s="29">
        <v>4.0707964601769944E-3</v>
      </c>
      <c r="L1670" s="28">
        <v>10</v>
      </c>
      <c r="M1670" s="29">
        <v>1.5627441787779328E-3</v>
      </c>
      <c r="N1670" s="28">
        <v>20.000000000000004</v>
      </c>
      <c r="O1670" s="29">
        <v>3.2567985670086301E-3</v>
      </c>
      <c r="P1670" s="30">
        <v>99.000000000000014</v>
      </c>
      <c r="Q1670" s="31">
        <v>2.5135196892375543E-3</v>
      </c>
    </row>
    <row r="1671" spans="1:17" x14ac:dyDescent="0.25">
      <c r="A1671" s="20" t="str">
        <f t="shared" si="90"/>
        <v>68</v>
      </c>
      <c r="B1671" s="21" t="str">
        <f t="shared" si="91"/>
        <v>SANTANDER</v>
      </c>
      <c r="C1671" s="21" t="s">
        <v>436</v>
      </c>
      <c r="D1671" s="22"/>
      <c r="E1671" s="23">
        <v>0</v>
      </c>
      <c r="F1671" s="22">
        <v>1</v>
      </c>
      <c r="G1671" s="23">
        <v>1.3908205841446425E-4</v>
      </c>
      <c r="H1671" s="22">
        <v>1</v>
      </c>
      <c r="I1671" s="23">
        <v>1.3317352510320955E-4</v>
      </c>
      <c r="J1671" s="22"/>
      <c r="K1671" s="23">
        <v>0</v>
      </c>
      <c r="L1671" s="22"/>
      <c r="M1671" s="23">
        <v>0</v>
      </c>
      <c r="N1671" s="22">
        <v>1</v>
      </c>
      <c r="O1671" s="23">
        <v>1.6283992835043149E-4</v>
      </c>
      <c r="P1671" s="24">
        <v>3</v>
      </c>
      <c r="Q1671" s="25">
        <v>7.6167263310228918E-5</v>
      </c>
    </row>
    <row r="1672" spans="1:17" x14ac:dyDescent="0.25">
      <c r="A1672" s="26" t="str">
        <f t="shared" si="90"/>
        <v>68</v>
      </c>
      <c r="B1672" s="27" t="str">
        <f t="shared" si="91"/>
        <v>SANTANDER</v>
      </c>
      <c r="C1672" s="27" t="s">
        <v>437</v>
      </c>
      <c r="D1672" s="28">
        <v>1118.9999999999998</v>
      </c>
      <c r="E1672" s="29">
        <v>0.17220683287165309</v>
      </c>
      <c r="F1672" s="28">
        <v>1153.0000000000002</v>
      </c>
      <c r="G1672" s="29">
        <v>0.16036161335187732</v>
      </c>
      <c r="H1672" s="28">
        <v>1395</v>
      </c>
      <c r="I1672" s="29">
        <v>0.18577706751897732</v>
      </c>
      <c r="J1672" s="28">
        <v>960.99999999999977</v>
      </c>
      <c r="K1672" s="29">
        <v>0.17008849557522138</v>
      </c>
      <c r="L1672" s="28">
        <v>1107</v>
      </c>
      <c r="M1672" s="29">
        <v>0.17299578059071716</v>
      </c>
      <c r="N1672" s="28">
        <v>1235.9999999999998</v>
      </c>
      <c r="O1672" s="29">
        <v>0.2012701514411333</v>
      </c>
      <c r="P1672" s="30">
        <v>6971.0000000000009</v>
      </c>
      <c r="Q1672" s="31">
        <v>0.17698733084520193</v>
      </c>
    </row>
    <row r="1673" spans="1:17" x14ac:dyDescent="0.25">
      <c r="A1673" s="20" t="str">
        <f t="shared" si="90"/>
        <v>68</v>
      </c>
      <c r="B1673" s="21" t="str">
        <f t="shared" si="91"/>
        <v>SANTANDER</v>
      </c>
      <c r="C1673" s="21" t="s">
        <v>438</v>
      </c>
      <c r="D1673" s="22">
        <v>82.000000000000014</v>
      </c>
      <c r="E1673" s="23">
        <v>1.261926746691292E-2</v>
      </c>
      <c r="F1673" s="22">
        <v>73</v>
      </c>
      <c r="G1673" s="23">
        <v>1.015299026425589E-2</v>
      </c>
      <c r="H1673" s="22">
        <v>50</v>
      </c>
      <c r="I1673" s="23">
        <v>6.6586762551604775E-3</v>
      </c>
      <c r="J1673" s="22">
        <v>35.000000000000007</v>
      </c>
      <c r="K1673" s="23">
        <v>6.1946902654867316E-3</v>
      </c>
      <c r="L1673" s="22">
        <v>23.999999999999996</v>
      </c>
      <c r="M1673" s="23">
        <v>3.750586029067038E-3</v>
      </c>
      <c r="N1673" s="22">
        <v>29.999999999999996</v>
      </c>
      <c r="O1673" s="23">
        <v>4.8851978505129439E-3</v>
      </c>
      <c r="P1673" s="24">
        <v>294.00000000000006</v>
      </c>
      <c r="Q1673" s="25">
        <v>7.4643918044024352E-3</v>
      </c>
    </row>
    <row r="1674" spans="1:17" x14ac:dyDescent="0.25">
      <c r="A1674" s="26" t="str">
        <f t="shared" ref="A1674:A1705" si="92">A1673</f>
        <v>68</v>
      </c>
      <c r="B1674" s="27" t="str">
        <f t="shared" ref="B1674:B1705" si="93">B1673</f>
        <v>SANTANDER</v>
      </c>
      <c r="C1674" s="27" t="s">
        <v>439</v>
      </c>
      <c r="D1674" s="28"/>
      <c r="E1674" s="29">
        <v>0</v>
      </c>
      <c r="F1674" s="28"/>
      <c r="G1674" s="29">
        <v>0</v>
      </c>
      <c r="H1674" s="28"/>
      <c r="I1674" s="29">
        <v>0</v>
      </c>
      <c r="J1674" s="28">
        <v>1</v>
      </c>
      <c r="K1674" s="29">
        <v>1.7699115044247801E-4</v>
      </c>
      <c r="L1674" s="28"/>
      <c r="M1674" s="29">
        <v>0</v>
      </c>
      <c r="N1674" s="28"/>
      <c r="O1674" s="29">
        <v>0</v>
      </c>
      <c r="P1674" s="30">
        <v>1</v>
      </c>
      <c r="Q1674" s="31">
        <v>2.5389087770076306E-5</v>
      </c>
    </row>
    <row r="1675" spans="1:17" x14ac:dyDescent="0.25">
      <c r="A1675" s="20" t="str">
        <f t="shared" si="92"/>
        <v>68</v>
      </c>
      <c r="B1675" s="21" t="str">
        <f t="shared" si="93"/>
        <v>SANTANDER</v>
      </c>
      <c r="C1675" s="21" t="s">
        <v>441</v>
      </c>
      <c r="D1675" s="22"/>
      <c r="E1675" s="23">
        <v>0</v>
      </c>
      <c r="F1675" s="22"/>
      <c r="G1675" s="23">
        <v>0</v>
      </c>
      <c r="H1675" s="22">
        <v>2</v>
      </c>
      <c r="I1675" s="23">
        <v>2.663470502064191E-4</v>
      </c>
      <c r="J1675" s="22"/>
      <c r="K1675" s="23">
        <v>0</v>
      </c>
      <c r="L1675" s="22">
        <v>2</v>
      </c>
      <c r="M1675" s="23">
        <v>3.1254883575558654E-4</v>
      </c>
      <c r="N1675" s="22"/>
      <c r="O1675" s="23">
        <v>0</v>
      </c>
      <c r="P1675" s="24">
        <v>4</v>
      </c>
      <c r="Q1675" s="25">
        <v>1.0155635108030522E-4</v>
      </c>
    </row>
    <row r="1676" spans="1:17" x14ac:dyDescent="0.25">
      <c r="A1676" s="26" t="str">
        <f t="shared" si="92"/>
        <v>68</v>
      </c>
      <c r="B1676" s="27" t="str">
        <f t="shared" si="93"/>
        <v>SANTANDER</v>
      </c>
      <c r="C1676" s="27" t="s">
        <v>442</v>
      </c>
      <c r="D1676" s="28">
        <v>1</v>
      </c>
      <c r="E1676" s="29">
        <v>1.5389350569405998E-4</v>
      </c>
      <c r="F1676" s="28">
        <v>4</v>
      </c>
      <c r="G1676" s="29">
        <v>5.5632823365785698E-4</v>
      </c>
      <c r="H1676" s="28"/>
      <c r="I1676" s="29">
        <v>0</v>
      </c>
      <c r="J1676" s="28"/>
      <c r="K1676" s="29">
        <v>0</v>
      </c>
      <c r="L1676" s="28">
        <v>1</v>
      </c>
      <c r="M1676" s="29">
        <v>1.5627441787779327E-4</v>
      </c>
      <c r="N1676" s="28"/>
      <c r="O1676" s="29">
        <v>0</v>
      </c>
      <c r="P1676" s="30">
        <v>6</v>
      </c>
      <c r="Q1676" s="31">
        <v>1.5233452662045784E-4</v>
      </c>
    </row>
    <row r="1677" spans="1:17" x14ac:dyDescent="0.25">
      <c r="A1677" s="20" t="str">
        <f t="shared" si="92"/>
        <v>68</v>
      </c>
      <c r="B1677" s="21" t="str">
        <f t="shared" si="93"/>
        <v>SANTANDER</v>
      </c>
      <c r="C1677" s="21" t="s">
        <v>443</v>
      </c>
      <c r="D1677" s="22"/>
      <c r="E1677" s="23">
        <v>0</v>
      </c>
      <c r="F1677" s="22"/>
      <c r="G1677" s="23">
        <v>0</v>
      </c>
      <c r="H1677" s="22">
        <v>1</v>
      </c>
      <c r="I1677" s="23">
        <v>1.3317352510320955E-4</v>
      </c>
      <c r="J1677" s="22">
        <v>2</v>
      </c>
      <c r="K1677" s="23">
        <v>3.5398230088495603E-4</v>
      </c>
      <c r="L1677" s="22">
        <v>1</v>
      </c>
      <c r="M1677" s="23">
        <v>1.5627441787779327E-4</v>
      </c>
      <c r="N1677" s="22">
        <v>2</v>
      </c>
      <c r="O1677" s="23">
        <v>3.2567985670086297E-4</v>
      </c>
      <c r="P1677" s="24">
        <v>6</v>
      </c>
      <c r="Q1677" s="25">
        <v>1.5233452662045784E-4</v>
      </c>
    </row>
    <row r="1678" spans="1:17" x14ac:dyDescent="0.25">
      <c r="A1678" s="26" t="str">
        <f t="shared" si="92"/>
        <v>68</v>
      </c>
      <c r="B1678" s="27" t="str">
        <f t="shared" si="93"/>
        <v>SANTANDER</v>
      </c>
      <c r="C1678" s="27" t="s">
        <v>444</v>
      </c>
      <c r="D1678" s="28">
        <v>2</v>
      </c>
      <c r="E1678" s="29">
        <v>3.0778701138811995E-4</v>
      </c>
      <c r="F1678" s="28"/>
      <c r="G1678" s="29">
        <v>0</v>
      </c>
      <c r="H1678" s="28">
        <v>2</v>
      </c>
      <c r="I1678" s="29">
        <v>2.663470502064191E-4</v>
      </c>
      <c r="J1678" s="28">
        <v>2</v>
      </c>
      <c r="K1678" s="29">
        <v>3.5398230088495603E-4</v>
      </c>
      <c r="L1678" s="28"/>
      <c r="M1678" s="29">
        <v>0</v>
      </c>
      <c r="N1678" s="28">
        <v>1</v>
      </c>
      <c r="O1678" s="29">
        <v>1.6283992835043149E-4</v>
      </c>
      <c r="P1678" s="30">
        <v>7</v>
      </c>
      <c r="Q1678" s="31">
        <v>1.7772361439053413E-4</v>
      </c>
    </row>
    <row r="1679" spans="1:17" x14ac:dyDescent="0.25">
      <c r="A1679" s="20" t="str">
        <f t="shared" si="92"/>
        <v>68</v>
      </c>
      <c r="B1679" s="21" t="str">
        <f t="shared" si="93"/>
        <v>SANTANDER</v>
      </c>
      <c r="C1679" s="21" t="s">
        <v>445</v>
      </c>
      <c r="D1679" s="22">
        <v>2</v>
      </c>
      <c r="E1679" s="23">
        <v>3.0778701138811995E-4</v>
      </c>
      <c r="F1679" s="22">
        <v>1</v>
      </c>
      <c r="G1679" s="23">
        <v>1.3908205841446425E-4</v>
      </c>
      <c r="H1679" s="22">
        <v>10</v>
      </c>
      <c r="I1679" s="23">
        <v>1.3317352510320954E-3</v>
      </c>
      <c r="J1679" s="22">
        <v>3</v>
      </c>
      <c r="K1679" s="23">
        <v>5.309734513274341E-4</v>
      </c>
      <c r="L1679" s="22">
        <v>4</v>
      </c>
      <c r="M1679" s="23">
        <v>6.2509767151117308E-4</v>
      </c>
      <c r="N1679" s="22">
        <v>4</v>
      </c>
      <c r="O1679" s="23">
        <v>6.5135971340172594E-4</v>
      </c>
      <c r="P1679" s="24">
        <v>24</v>
      </c>
      <c r="Q1679" s="25">
        <v>6.0933810648183134E-4</v>
      </c>
    </row>
    <row r="1680" spans="1:17" x14ac:dyDescent="0.25">
      <c r="A1680" s="26" t="str">
        <f t="shared" si="92"/>
        <v>68</v>
      </c>
      <c r="B1680" s="27" t="str">
        <f t="shared" si="93"/>
        <v>SANTANDER</v>
      </c>
      <c r="C1680" s="27" t="s">
        <v>446</v>
      </c>
      <c r="D1680" s="28">
        <v>1</v>
      </c>
      <c r="E1680" s="29">
        <v>1.5389350569405998E-4</v>
      </c>
      <c r="F1680" s="28"/>
      <c r="G1680" s="29">
        <v>0</v>
      </c>
      <c r="H1680" s="28"/>
      <c r="I1680" s="29">
        <v>0</v>
      </c>
      <c r="J1680" s="28"/>
      <c r="K1680" s="29">
        <v>0</v>
      </c>
      <c r="L1680" s="28"/>
      <c r="M1680" s="29">
        <v>0</v>
      </c>
      <c r="N1680" s="28">
        <v>1</v>
      </c>
      <c r="O1680" s="29">
        <v>1.6283992835043149E-4</v>
      </c>
      <c r="P1680" s="30">
        <v>2</v>
      </c>
      <c r="Q1680" s="31">
        <v>5.0778175540152612E-5</v>
      </c>
    </row>
    <row r="1681" spans="1:17" x14ac:dyDescent="0.25">
      <c r="A1681" s="20" t="str">
        <f t="shared" si="92"/>
        <v>68</v>
      </c>
      <c r="B1681" s="21" t="str">
        <f t="shared" si="93"/>
        <v>SANTANDER</v>
      </c>
      <c r="C1681" s="21" t="s">
        <v>447</v>
      </c>
      <c r="D1681" s="22">
        <v>348.00000000000011</v>
      </c>
      <c r="E1681" s="23">
        <v>5.3554939981532892E-2</v>
      </c>
      <c r="F1681" s="22">
        <v>461.00000000000011</v>
      </c>
      <c r="G1681" s="23">
        <v>6.4116828929068032E-2</v>
      </c>
      <c r="H1681" s="22">
        <v>454</v>
      </c>
      <c r="I1681" s="23">
        <v>6.0460780396857136E-2</v>
      </c>
      <c r="J1681" s="22">
        <v>336</v>
      </c>
      <c r="K1681" s="23">
        <v>5.9469026548672616E-2</v>
      </c>
      <c r="L1681" s="22">
        <v>342.99999999999989</v>
      </c>
      <c r="M1681" s="23">
        <v>5.3602125332083077E-2</v>
      </c>
      <c r="N1681" s="22">
        <v>313.99999999999994</v>
      </c>
      <c r="O1681" s="23">
        <v>5.1131737502035472E-2</v>
      </c>
      <c r="P1681" s="24">
        <v>2256.0000000000023</v>
      </c>
      <c r="Q1681" s="25">
        <v>5.7277782009292198E-2</v>
      </c>
    </row>
    <row r="1682" spans="1:17" x14ac:dyDescent="0.25">
      <c r="A1682" s="26" t="str">
        <f t="shared" si="92"/>
        <v>68</v>
      </c>
      <c r="B1682" s="27" t="str">
        <f t="shared" si="93"/>
        <v>SANTANDER</v>
      </c>
      <c r="C1682" s="27" t="s">
        <v>448</v>
      </c>
      <c r="D1682" s="28"/>
      <c r="E1682" s="29">
        <v>0</v>
      </c>
      <c r="F1682" s="28">
        <v>1</v>
      </c>
      <c r="G1682" s="29">
        <v>1.3908205841446425E-4</v>
      </c>
      <c r="H1682" s="28"/>
      <c r="I1682" s="29">
        <v>0</v>
      </c>
      <c r="J1682" s="28"/>
      <c r="K1682" s="29">
        <v>0</v>
      </c>
      <c r="L1682" s="28"/>
      <c r="M1682" s="29">
        <v>0</v>
      </c>
      <c r="N1682" s="28"/>
      <c r="O1682" s="29">
        <v>0</v>
      </c>
      <c r="P1682" s="30">
        <v>1</v>
      </c>
      <c r="Q1682" s="31">
        <v>2.5389087770076306E-5</v>
      </c>
    </row>
    <row r="1683" spans="1:17" x14ac:dyDescent="0.25">
      <c r="A1683" s="20" t="str">
        <f t="shared" si="92"/>
        <v>68</v>
      </c>
      <c r="B1683" s="21" t="str">
        <f t="shared" si="93"/>
        <v>SANTANDER</v>
      </c>
      <c r="C1683" s="21" t="s">
        <v>451</v>
      </c>
      <c r="D1683" s="22">
        <v>3</v>
      </c>
      <c r="E1683" s="23">
        <v>4.6168051708217993E-4</v>
      </c>
      <c r="F1683" s="22">
        <v>8</v>
      </c>
      <c r="G1683" s="23">
        <v>1.112656467315714E-3</v>
      </c>
      <c r="H1683" s="22">
        <v>5</v>
      </c>
      <c r="I1683" s="23">
        <v>6.658676255160477E-4</v>
      </c>
      <c r="J1683" s="22">
        <v>15</v>
      </c>
      <c r="K1683" s="23">
        <v>2.6548672566371698E-3</v>
      </c>
      <c r="L1683" s="22">
        <v>1</v>
      </c>
      <c r="M1683" s="23">
        <v>1.5627441787779327E-4</v>
      </c>
      <c r="N1683" s="22">
        <v>3</v>
      </c>
      <c r="O1683" s="23">
        <v>4.8851978505129446E-4</v>
      </c>
      <c r="P1683" s="24">
        <v>35</v>
      </c>
      <c r="Q1683" s="25">
        <v>8.8861807195267058E-4</v>
      </c>
    </row>
    <row r="1684" spans="1:17" x14ac:dyDescent="0.25">
      <c r="A1684" s="26" t="str">
        <f t="shared" si="92"/>
        <v>68</v>
      </c>
      <c r="B1684" s="27" t="str">
        <f t="shared" si="93"/>
        <v>SANTANDER</v>
      </c>
      <c r="C1684" s="27" t="s">
        <v>452</v>
      </c>
      <c r="D1684" s="28">
        <v>29.999999999999996</v>
      </c>
      <c r="E1684" s="29">
        <v>4.6168051708217984E-3</v>
      </c>
      <c r="F1684" s="28">
        <v>10</v>
      </c>
      <c r="G1684" s="29">
        <v>1.3908205841446425E-3</v>
      </c>
      <c r="H1684" s="28">
        <v>16</v>
      </c>
      <c r="I1684" s="29">
        <v>2.1307764016513528E-3</v>
      </c>
      <c r="J1684" s="28">
        <v>20</v>
      </c>
      <c r="K1684" s="29">
        <v>3.5398230088495601E-3</v>
      </c>
      <c r="L1684" s="28">
        <v>11</v>
      </c>
      <c r="M1684" s="29">
        <v>1.7190185966557262E-3</v>
      </c>
      <c r="N1684" s="28">
        <v>28</v>
      </c>
      <c r="O1684" s="29">
        <v>4.5595179938120812E-3</v>
      </c>
      <c r="P1684" s="30">
        <v>115.00000000000001</v>
      </c>
      <c r="Q1684" s="31">
        <v>2.9197450935587754E-3</v>
      </c>
    </row>
    <row r="1685" spans="1:17" x14ac:dyDescent="0.25">
      <c r="A1685" s="20" t="str">
        <f t="shared" si="92"/>
        <v>68</v>
      </c>
      <c r="B1685" s="21" t="str">
        <f t="shared" si="93"/>
        <v>SANTANDER</v>
      </c>
      <c r="C1685" s="21" t="s">
        <v>453</v>
      </c>
      <c r="D1685" s="22"/>
      <c r="E1685" s="23">
        <v>0</v>
      </c>
      <c r="F1685" s="22"/>
      <c r="G1685" s="23">
        <v>0</v>
      </c>
      <c r="H1685" s="22"/>
      <c r="I1685" s="23">
        <v>0</v>
      </c>
      <c r="J1685" s="22"/>
      <c r="K1685" s="23">
        <v>0</v>
      </c>
      <c r="L1685" s="22"/>
      <c r="M1685" s="23">
        <v>0</v>
      </c>
      <c r="N1685" s="22">
        <v>1</v>
      </c>
      <c r="O1685" s="23">
        <v>1.6283992835043149E-4</v>
      </c>
      <c r="P1685" s="24">
        <v>1</v>
      </c>
      <c r="Q1685" s="25">
        <v>2.5389087770076306E-5</v>
      </c>
    </row>
    <row r="1686" spans="1:17" x14ac:dyDescent="0.25">
      <c r="A1686" s="26" t="str">
        <f t="shared" si="92"/>
        <v>68</v>
      </c>
      <c r="B1686" s="27" t="str">
        <f t="shared" si="93"/>
        <v>SANTANDER</v>
      </c>
      <c r="C1686" s="27" t="s">
        <v>454</v>
      </c>
      <c r="D1686" s="28">
        <v>131</v>
      </c>
      <c r="E1686" s="29">
        <v>2.0160049245921855E-2</v>
      </c>
      <c r="F1686" s="28">
        <v>123</v>
      </c>
      <c r="G1686" s="29">
        <v>1.7107093184979102E-2</v>
      </c>
      <c r="H1686" s="28">
        <v>118.00000000000001</v>
      </c>
      <c r="I1686" s="29">
        <v>1.5714475962178728E-2</v>
      </c>
      <c r="J1686" s="28">
        <v>156</v>
      </c>
      <c r="K1686" s="29">
        <v>2.761061946902657E-2</v>
      </c>
      <c r="L1686" s="28">
        <v>151.00000000000003</v>
      </c>
      <c r="M1686" s="29">
        <v>2.359743709954679E-2</v>
      </c>
      <c r="N1686" s="28">
        <v>185.99999999999997</v>
      </c>
      <c r="O1686" s="29">
        <v>3.0288226673180249E-2</v>
      </c>
      <c r="P1686" s="30">
        <v>864.99999999999966</v>
      </c>
      <c r="Q1686" s="31">
        <v>2.1961560921115994E-2</v>
      </c>
    </row>
    <row r="1687" spans="1:17" x14ac:dyDescent="0.25">
      <c r="A1687" s="20" t="str">
        <f t="shared" si="92"/>
        <v>68</v>
      </c>
      <c r="B1687" s="21" t="str">
        <f t="shared" si="93"/>
        <v>SANTANDER</v>
      </c>
      <c r="C1687" s="21" t="s">
        <v>455</v>
      </c>
      <c r="D1687" s="22"/>
      <c r="E1687" s="23">
        <v>0</v>
      </c>
      <c r="F1687" s="22"/>
      <c r="G1687" s="23">
        <v>0</v>
      </c>
      <c r="H1687" s="22"/>
      <c r="I1687" s="23">
        <v>0</v>
      </c>
      <c r="J1687" s="22">
        <v>1</v>
      </c>
      <c r="K1687" s="23">
        <v>1.7699115044247801E-4</v>
      </c>
      <c r="L1687" s="22"/>
      <c r="M1687" s="23">
        <v>0</v>
      </c>
      <c r="N1687" s="22">
        <v>2</v>
      </c>
      <c r="O1687" s="23">
        <v>3.2567985670086297E-4</v>
      </c>
      <c r="P1687" s="24">
        <v>3</v>
      </c>
      <c r="Q1687" s="25">
        <v>7.6167263310228918E-5</v>
      </c>
    </row>
    <row r="1688" spans="1:17" x14ac:dyDescent="0.25">
      <c r="A1688" s="26" t="str">
        <f t="shared" si="92"/>
        <v>68</v>
      </c>
      <c r="B1688" s="27" t="str">
        <f t="shared" si="93"/>
        <v>SANTANDER</v>
      </c>
      <c r="C1688" s="27" t="s">
        <v>456</v>
      </c>
      <c r="D1688" s="28"/>
      <c r="E1688" s="29">
        <v>0</v>
      </c>
      <c r="F1688" s="28">
        <v>2</v>
      </c>
      <c r="G1688" s="29">
        <v>2.7816411682892849E-4</v>
      </c>
      <c r="H1688" s="28">
        <v>1</v>
      </c>
      <c r="I1688" s="29">
        <v>1.3317352510320955E-4</v>
      </c>
      <c r="J1688" s="28">
        <v>1</v>
      </c>
      <c r="K1688" s="29">
        <v>1.7699115044247801E-4</v>
      </c>
      <c r="L1688" s="28">
        <v>1</v>
      </c>
      <c r="M1688" s="29">
        <v>1.5627441787779327E-4</v>
      </c>
      <c r="N1688" s="28">
        <v>2</v>
      </c>
      <c r="O1688" s="29">
        <v>3.2567985670086297E-4</v>
      </c>
      <c r="P1688" s="30">
        <v>7</v>
      </c>
      <c r="Q1688" s="31">
        <v>1.7772361439053413E-4</v>
      </c>
    </row>
    <row r="1689" spans="1:17" x14ac:dyDescent="0.25">
      <c r="A1689" s="20" t="str">
        <f t="shared" si="92"/>
        <v>68</v>
      </c>
      <c r="B1689" s="21" t="str">
        <f t="shared" si="93"/>
        <v>SANTANDER</v>
      </c>
      <c r="C1689" s="21" t="s">
        <v>457</v>
      </c>
      <c r="D1689" s="22"/>
      <c r="E1689" s="23">
        <v>0</v>
      </c>
      <c r="F1689" s="22">
        <v>2</v>
      </c>
      <c r="G1689" s="23">
        <v>2.7816411682892849E-4</v>
      </c>
      <c r="H1689" s="22"/>
      <c r="I1689" s="23">
        <v>0</v>
      </c>
      <c r="J1689" s="22"/>
      <c r="K1689" s="23">
        <v>0</v>
      </c>
      <c r="L1689" s="22"/>
      <c r="M1689" s="23">
        <v>0</v>
      </c>
      <c r="N1689" s="22"/>
      <c r="O1689" s="23">
        <v>0</v>
      </c>
      <c r="P1689" s="24">
        <v>2</v>
      </c>
      <c r="Q1689" s="25">
        <v>5.0778175540152612E-5</v>
      </c>
    </row>
    <row r="1690" spans="1:17" x14ac:dyDescent="0.25">
      <c r="A1690" s="26" t="str">
        <f t="shared" si="92"/>
        <v>68</v>
      </c>
      <c r="B1690" s="27" t="str">
        <f t="shared" si="93"/>
        <v>SANTANDER</v>
      </c>
      <c r="C1690" s="27" t="s">
        <v>458</v>
      </c>
      <c r="D1690" s="28">
        <v>963</v>
      </c>
      <c r="E1690" s="29">
        <v>0.14819944598337975</v>
      </c>
      <c r="F1690" s="28">
        <v>1016.0000000000005</v>
      </c>
      <c r="G1690" s="29">
        <v>0.14130737134909574</v>
      </c>
      <c r="H1690" s="28">
        <v>1009.0000000000006</v>
      </c>
      <c r="I1690" s="29">
        <v>0.13437208682913851</v>
      </c>
      <c r="J1690" s="28">
        <v>660</v>
      </c>
      <c r="K1690" s="29">
        <v>0.11681415929203549</v>
      </c>
      <c r="L1690" s="28">
        <v>768</v>
      </c>
      <c r="M1690" s="29">
        <v>0.12001875293014523</v>
      </c>
      <c r="N1690" s="28">
        <v>647</v>
      </c>
      <c r="O1690" s="29">
        <v>0.10535743364272916</v>
      </c>
      <c r="P1690" s="30">
        <v>5063</v>
      </c>
      <c r="Q1690" s="31">
        <v>0.12854495137989633</v>
      </c>
    </row>
    <row r="1691" spans="1:17" x14ac:dyDescent="0.25">
      <c r="A1691" s="20" t="str">
        <f t="shared" si="92"/>
        <v>68</v>
      </c>
      <c r="B1691" s="21" t="str">
        <f t="shared" si="93"/>
        <v>SANTANDER</v>
      </c>
      <c r="C1691" s="21" t="s">
        <v>459</v>
      </c>
      <c r="D1691" s="22"/>
      <c r="E1691" s="23">
        <v>0</v>
      </c>
      <c r="F1691" s="22"/>
      <c r="G1691" s="23">
        <v>0</v>
      </c>
      <c r="H1691" s="22"/>
      <c r="I1691" s="23">
        <v>0</v>
      </c>
      <c r="J1691" s="22"/>
      <c r="K1691" s="23">
        <v>0</v>
      </c>
      <c r="L1691" s="22"/>
      <c r="M1691" s="23">
        <v>0</v>
      </c>
      <c r="N1691" s="22">
        <v>2</v>
      </c>
      <c r="O1691" s="23">
        <v>3.2567985670086297E-4</v>
      </c>
      <c r="P1691" s="24">
        <v>2</v>
      </c>
      <c r="Q1691" s="25">
        <v>5.0778175540152612E-5</v>
      </c>
    </row>
    <row r="1692" spans="1:17" x14ac:dyDescent="0.25">
      <c r="A1692" s="26" t="str">
        <f t="shared" si="92"/>
        <v>68</v>
      </c>
      <c r="B1692" s="27" t="str">
        <f t="shared" si="93"/>
        <v>SANTANDER</v>
      </c>
      <c r="C1692" s="27" t="s">
        <v>460</v>
      </c>
      <c r="D1692" s="28">
        <v>6.9999999999999991</v>
      </c>
      <c r="E1692" s="29">
        <v>1.0772545398584196E-3</v>
      </c>
      <c r="F1692" s="28">
        <v>5</v>
      </c>
      <c r="G1692" s="29">
        <v>6.9541029207232123E-4</v>
      </c>
      <c r="H1692" s="28">
        <v>6</v>
      </c>
      <c r="I1692" s="29">
        <v>7.9904115061925731E-4</v>
      </c>
      <c r="J1692" s="28">
        <v>6</v>
      </c>
      <c r="K1692" s="29">
        <v>1.0619469026548682E-3</v>
      </c>
      <c r="L1692" s="28">
        <v>2</v>
      </c>
      <c r="M1692" s="29">
        <v>3.1254883575558654E-4</v>
      </c>
      <c r="N1692" s="28">
        <v>1</v>
      </c>
      <c r="O1692" s="29">
        <v>1.6283992835043149E-4</v>
      </c>
      <c r="P1692" s="30">
        <v>27.000000000000007</v>
      </c>
      <c r="Q1692" s="31">
        <v>6.8550536979206035E-4</v>
      </c>
    </row>
    <row r="1693" spans="1:17" x14ac:dyDescent="0.25">
      <c r="A1693" s="20" t="str">
        <f t="shared" si="92"/>
        <v>68</v>
      </c>
      <c r="B1693" s="21" t="str">
        <f t="shared" si="93"/>
        <v>SANTANDER</v>
      </c>
      <c r="C1693" s="21" t="s">
        <v>461</v>
      </c>
      <c r="D1693" s="22">
        <v>20.000000000000004</v>
      </c>
      <c r="E1693" s="23">
        <v>3.0778701138812E-3</v>
      </c>
      <c r="F1693" s="22">
        <v>33</v>
      </c>
      <c r="G1693" s="23">
        <v>4.5897079276773205E-3</v>
      </c>
      <c r="H1693" s="22">
        <v>33</v>
      </c>
      <c r="I1693" s="23">
        <v>4.3947263284059152E-3</v>
      </c>
      <c r="J1693" s="22">
        <v>15</v>
      </c>
      <c r="K1693" s="23">
        <v>2.6548672566371698E-3</v>
      </c>
      <c r="L1693" s="22">
        <v>19</v>
      </c>
      <c r="M1693" s="23">
        <v>2.969213939678072E-3</v>
      </c>
      <c r="N1693" s="22">
        <v>14.999999999999998</v>
      </c>
      <c r="O1693" s="23">
        <v>2.442598925256472E-3</v>
      </c>
      <c r="P1693" s="24">
        <v>135.00000000000003</v>
      </c>
      <c r="Q1693" s="25">
        <v>3.4275268489603015E-3</v>
      </c>
    </row>
    <row r="1694" spans="1:17" x14ac:dyDescent="0.25">
      <c r="A1694" s="26" t="str">
        <f t="shared" si="92"/>
        <v>68</v>
      </c>
      <c r="B1694" s="27" t="str">
        <f t="shared" si="93"/>
        <v>SANTANDER</v>
      </c>
      <c r="C1694" s="27" t="s">
        <v>463</v>
      </c>
      <c r="D1694" s="28"/>
      <c r="E1694" s="29">
        <v>0</v>
      </c>
      <c r="F1694" s="28"/>
      <c r="G1694" s="29">
        <v>0</v>
      </c>
      <c r="H1694" s="28"/>
      <c r="I1694" s="29">
        <v>0</v>
      </c>
      <c r="J1694" s="28"/>
      <c r="K1694" s="29">
        <v>0</v>
      </c>
      <c r="L1694" s="28"/>
      <c r="M1694" s="29">
        <v>0</v>
      </c>
      <c r="N1694" s="28">
        <v>1</v>
      </c>
      <c r="O1694" s="29">
        <v>1.6283992835043149E-4</v>
      </c>
      <c r="P1694" s="30">
        <v>1</v>
      </c>
      <c r="Q1694" s="31">
        <v>2.5389087770076306E-5</v>
      </c>
    </row>
    <row r="1695" spans="1:17" x14ac:dyDescent="0.25">
      <c r="A1695" s="20" t="str">
        <f t="shared" si="92"/>
        <v>68</v>
      </c>
      <c r="B1695" s="21" t="str">
        <f t="shared" si="93"/>
        <v>SANTANDER</v>
      </c>
      <c r="C1695" s="21" t="s">
        <v>464</v>
      </c>
      <c r="D1695" s="22">
        <v>822.00000000000023</v>
      </c>
      <c r="E1695" s="23">
        <v>0.12650046168051732</v>
      </c>
      <c r="F1695" s="22">
        <v>815.00000000000034</v>
      </c>
      <c r="G1695" s="23">
        <v>0.11335187760778841</v>
      </c>
      <c r="H1695" s="22">
        <v>911</v>
      </c>
      <c r="I1695" s="23">
        <v>0.12132108136902389</v>
      </c>
      <c r="J1695" s="22">
        <v>604.00000000000011</v>
      </c>
      <c r="K1695" s="23">
        <v>0.10690265486725674</v>
      </c>
      <c r="L1695" s="22">
        <v>624.00000000000045</v>
      </c>
      <c r="M1695" s="23">
        <v>9.751523675574307E-2</v>
      </c>
      <c r="N1695" s="22">
        <v>465.00000000000011</v>
      </c>
      <c r="O1695" s="23">
        <v>7.5720566682950657E-2</v>
      </c>
      <c r="P1695" s="24">
        <v>4241.0000000000009</v>
      </c>
      <c r="Q1695" s="25">
        <v>0.10767512123289363</v>
      </c>
    </row>
    <row r="1696" spans="1:17" x14ac:dyDescent="0.25">
      <c r="A1696" s="26" t="str">
        <f t="shared" si="92"/>
        <v>68</v>
      </c>
      <c r="B1696" s="27" t="str">
        <f t="shared" si="93"/>
        <v>SANTANDER</v>
      </c>
      <c r="C1696" s="27" t="s">
        <v>465</v>
      </c>
      <c r="D1696" s="28">
        <v>509</v>
      </c>
      <c r="E1696" s="29">
        <v>7.8331794398276519E-2</v>
      </c>
      <c r="F1696" s="28">
        <v>460.00000000000017</v>
      </c>
      <c r="G1696" s="29">
        <v>6.3977746870653579E-2</v>
      </c>
      <c r="H1696" s="28">
        <v>550</v>
      </c>
      <c r="I1696" s="29">
        <v>7.3245438806765248E-2</v>
      </c>
      <c r="J1696" s="28">
        <v>362</v>
      </c>
      <c r="K1696" s="29">
        <v>6.4070796460177049E-2</v>
      </c>
      <c r="L1696" s="28">
        <v>416.00000000000017</v>
      </c>
      <c r="M1696" s="29">
        <v>6.5010157837162033E-2</v>
      </c>
      <c r="N1696" s="28">
        <v>348.99999999999994</v>
      </c>
      <c r="O1696" s="29">
        <v>5.6831134994300578E-2</v>
      </c>
      <c r="P1696" s="30">
        <v>2645.9999999999991</v>
      </c>
      <c r="Q1696" s="31">
        <v>6.7179526239621881E-2</v>
      </c>
    </row>
    <row r="1697" spans="1:17" x14ac:dyDescent="0.25">
      <c r="A1697" s="20" t="str">
        <f t="shared" si="92"/>
        <v>68</v>
      </c>
      <c r="B1697" s="21" t="str">
        <f t="shared" si="93"/>
        <v>SANTANDER</v>
      </c>
      <c r="C1697" s="21" t="s">
        <v>466</v>
      </c>
      <c r="D1697" s="22">
        <v>52.999999999999979</v>
      </c>
      <c r="E1697" s="23">
        <v>8.1563558017851753E-3</v>
      </c>
      <c r="F1697" s="22">
        <v>77.000000000000014</v>
      </c>
      <c r="G1697" s="23">
        <v>1.0709318497913749E-2</v>
      </c>
      <c r="H1697" s="22">
        <v>105.00000000000001</v>
      </c>
      <c r="I1697" s="23">
        <v>1.3983220135837004E-2</v>
      </c>
      <c r="J1697" s="22">
        <v>99.999999999999972</v>
      </c>
      <c r="K1697" s="23">
        <v>1.7699115044247798E-2</v>
      </c>
      <c r="L1697" s="22">
        <v>66.999999999999986</v>
      </c>
      <c r="M1697" s="23">
        <v>1.0470385997812148E-2</v>
      </c>
      <c r="N1697" s="22">
        <v>68</v>
      </c>
      <c r="O1697" s="23">
        <v>1.1073115127829341E-2</v>
      </c>
      <c r="P1697" s="24">
        <v>470.00000000000017</v>
      </c>
      <c r="Q1697" s="25">
        <v>1.1932871251935867E-2</v>
      </c>
    </row>
    <row r="1698" spans="1:17" x14ac:dyDescent="0.25">
      <c r="A1698" s="26" t="str">
        <f t="shared" si="92"/>
        <v>68</v>
      </c>
      <c r="B1698" s="27" t="str">
        <f t="shared" si="93"/>
        <v>SANTANDER</v>
      </c>
      <c r="C1698" s="27" t="s">
        <v>467</v>
      </c>
      <c r="D1698" s="28">
        <v>29.999999999999996</v>
      </c>
      <c r="E1698" s="29">
        <v>4.6168051708217984E-3</v>
      </c>
      <c r="F1698" s="28">
        <v>35.999999999999993</v>
      </c>
      <c r="G1698" s="29">
        <v>5.006954102920712E-3</v>
      </c>
      <c r="H1698" s="28">
        <v>24</v>
      </c>
      <c r="I1698" s="29">
        <v>3.1961646024770292E-3</v>
      </c>
      <c r="J1698" s="28">
        <v>23</v>
      </c>
      <c r="K1698" s="29">
        <v>4.0707964601769944E-3</v>
      </c>
      <c r="L1698" s="28">
        <v>44</v>
      </c>
      <c r="M1698" s="29">
        <v>6.8760743866229049E-3</v>
      </c>
      <c r="N1698" s="28">
        <v>73</v>
      </c>
      <c r="O1698" s="29">
        <v>1.1887314769581497E-2</v>
      </c>
      <c r="P1698" s="30">
        <v>230.00000000000003</v>
      </c>
      <c r="Q1698" s="31">
        <v>5.8394901871175508E-3</v>
      </c>
    </row>
    <row r="1699" spans="1:17" x14ac:dyDescent="0.25">
      <c r="A1699" s="20" t="str">
        <f t="shared" si="92"/>
        <v>68</v>
      </c>
      <c r="B1699" s="21" t="str">
        <f t="shared" si="93"/>
        <v>SANTANDER</v>
      </c>
      <c r="C1699" s="21" t="s">
        <v>468</v>
      </c>
      <c r="D1699" s="22">
        <v>11</v>
      </c>
      <c r="E1699" s="23">
        <v>1.6928285626346597E-3</v>
      </c>
      <c r="F1699" s="22">
        <v>13</v>
      </c>
      <c r="G1699" s="23">
        <v>1.808066759388035E-3</v>
      </c>
      <c r="H1699" s="22">
        <v>15</v>
      </c>
      <c r="I1699" s="23">
        <v>1.9976028765481433E-3</v>
      </c>
      <c r="J1699" s="22">
        <v>11</v>
      </c>
      <c r="K1699" s="23">
        <v>1.9469026548672582E-3</v>
      </c>
      <c r="L1699" s="22">
        <v>6</v>
      </c>
      <c r="M1699" s="23">
        <v>9.3764650726675962E-4</v>
      </c>
      <c r="N1699" s="22">
        <v>5</v>
      </c>
      <c r="O1699" s="23">
        <v>8.1419964175215743E-4</v>
      </c>
      <c r="P1699" s="24">
        <v>60.999999999999993</v>
      </c>
      <c r="Q1699" s="25">
        <v>1.5487343539746545E-3</v>
      </c>
    </row>
    <row r="1700" spans="1:17" x14ac:dyDescent="0.25">
      <c r="A1700" s="26" t="str">
        <f t="shared" si="92"/>
        <v>68</v>
      </c>
      <c r="B1700" s="27" t="str">
        <f t="shared" si="93"/>
        <v>SANTANDER</v>
      </c>
      <c r="C1700" s="27" t="s">
        <v>469</v>
      </c>
      <c r="D1700" s="28">
        <v>344</v>
      </c>
      <c r="E1700" s="29">
        <v>5.2939365958756632E-2</v>
      </c>
      <c r="F1700" s="28">
        <v>149.99999999999997</v>
      </c>
      <c r="G1700" s="29">
        <v>2.0862308762169636E-2</v>
      </c>
      <c r="H1700" s="28">
        <v>226.00000000000003</v>
      </c>
      <c r="I1700" s="29">
        <v>3.0097216673325364E-2</v>
      </c>
      <c r="J1700" s="28">
        <v>237.99999999999994</v>
      </c>
      <c r="K1700" s="29">
        <v>4.2123893805309759E-2</v>
      </c>
      <c r="L1700" s="28">
        <v>198.99999999999994</v>
      </c>
      <c r="M1700" s="29">
        <v>3.1098609157680854E-2</v>
      </c>
      <c r="N1700" s="28">
        <v>266.00000000000011</v>
      </c>
      <c r="O1700" s="29">
        <v>4.3315420941214794E-2</v>
      </c>
      <c r="P1700" s="30">
        <v>1422.9999999999993</v>
      </c>
      <c r="Q1700" s="31">
        <v>3.6128671896818565E-2</v>
      </c>
    </row>
    <row r="1701" spans="1:17" x14ac:dyDescent="0.25">
      <c r="A1701" s="20" t="str">
        <f t="shared" si="92"/>
        <v>68</v>
      </c>
      <c r="B1701" s="21" t="str">
        <f t="shared" si="93"/>
        <v>SANTANDER</v>
      </c>
      <c r="C1701" s="21" t="s">
        <v>470</v>
      </c>
      <c r="D1701" s="22">
        <v>29.999999999999996</v>
      </c>
      <c r="E1701" s="23">
        <v>4.6168051708217984E-3</v>
      </c>
      <c r="F1701" s="22">
        <v>49</v>
      </c>
      <c r="G1701" s="23">
        <v>6.8150208623087485E-3</v>
      </c>
      <c r="H1701" s="22">
        <v>36</v>
      </c>
      <c r="I1701" s="23">
        <v>4.7942469037155436E-3</v>
      </c>
      <c r="J1701" s="22">
        <v>19</v>
      </c>
      <c r="K1701" s="23">
        <v>3.3628318584070825E-3</v>
      </c>
      <c r="L1701" s="22">
        <v>40</v>
      </c>
      <c r="M1701" s="23">
        <v>6.2509767151117312E-3</v>
      </c>
      <c r="N1701" s="22">
        <v>61</v>
      </c>
      <c r="O1701" s="23">
        <v>9.9332356293763205E-3</v>
      </c>
      <c r="P1701" s="24">
        <v>234.99999999999994</v>
      </c>
      <c r="Q1701" s="25">
        <v>5.9664356259679311E-3</v>
      </c>
    </row>
    <row r="1702" spans="1:17" x14ac:dyDescent="0.25">
      <c r="A1702" s="26" t="str">
        <f t="shared" si="92"/>
        <v>68</v>
      </c>
      <c r="B1702" s="27" t="str">
        <f t="shared" si="93"/>
        <v>SANTANDER</v>
      </c>
      <c r="C1702" s="27" t="s">
        <v>471</v>
      </c>
      <c r="D1702" s="28">
        <v>3</v>
      </c>
      <c r="E1702" s="29">
        <v>4.6168051708217993E-4</v>
      </c>
      <c r="F1702" s="28">
        <v>6</v>
      </c>
      <c r="G1702" s="29">
        <v>8.3449235048678547E-4</v>
      </c>
      <c r="H1702" s="28">
        <v>3</v>
      </c>
      <c r="I1702" s="29">
        <v>3.9952057530962865E-4</v>
      </c>
      <c r="J1702" s="28">
        <v>8</v>
      </c>
      <c r="K1702" s="29">
        <v>1.4159292035398241E-3</v>
      </c>
      <c r="L1702" s="28">
        <v>5</v>
      </c>
      <c r="M1702" s="29">
        <v>7.813720893889664E-4</v>
      </c>
      <c r="N1702" s="28">
        <v>5</v>
      </c>
      <c r="O1702" s="29">
        <v>8.1419964175215743E-4</v>
      </c>
      <c r="P1702" s="30">
        <v>30.000000000000004</v>
      </c>
      <c r="Q1702" s="31">
        <v>7.6167263310228926E-4</v>
      </c>
    </row>
    <row r="1703" spans="1:17" x14ac:dyDescent="0.25">
      <c r="A1703" s="20" t="str">
        <f t="shared" si="92"/>
        <v>68</v>
      </c>
      <c r="B1703" s="21" t="str">
        <f t="shared" si="93"/>
        <v>SANTANDER</v>
      </c>
      <c r="C1703" s="21" t="s">
        <v>473</v>
      </c>
      <c r="D1703" s="22"/>
      <c r="E1703" s="23">
        <v>0</v>
      </c>
      <c r="F1703" s="22"/>
      <c r="G1703" s="23">
        <v>0</v>
      </c>
      <c r="H1703" s="22">
        <v>1</v>
      </c>
      <c r="I1703" s="23">
        <v>1.3317352510320955E-4</v>
      </c>
      <c r="J1703" s="22"/>
      <c r="K1703" s="23">
        <v>0</v>
      </c>
      <c r="L1703" s="22"/>
      <c r="M1703" s="23">
        <v>0</v>
      </c>
      <c r="N1703" s="22"/>
      <c r="O1703" s="23">
        <v>0</v>
      </c>
      <c r="P1703" s="24">
        <v>1</v>
      </c>
      <c r="Q1703" s="25">
        <v>2.5389087770076306E-5</v>
      </c>
    </row>
    <row r="1704" spans="1:17" x14ac:dyDescent="0.25">
      <c r="A1704" s="26" t="str">
        <f t="shared" si="92"/>
        <v>68</v>
      </c>
      <c r="B1704" s="27" t="str">
        <f t="shared" si="93"/>
        <v>SANTANDER</v>
      </c>
      <c r="C1704" s="27" t="s">
        <v>475</v>
      </c>
      <c r="D1704" s="28">
        <v>150</v>
      </c>
      <c r="E1704" s="29">
        <v>2.3084025854109E-2</v>
      </c>
      <c r="F1704" s="28">
        <v>133</v>
      </c>
      <c r="G1704" s="29">
        <v>1.8497913769123745E-2</v>
      </c>
      <c r="H1704" s="28">
        <v>126.00000000000007</v>
      </c>
      <c r="I1704" s="29">
        <v>1.6779864163004414E-2</v>
      </c>
      <c r="J1704" s="28">
        <v>79</v>
      </c>
      <c r="K1704" s="29">
        <v>1.3982300884955763E-2</v>
      </c>
      <c r="L1704" s="28">
        <v>62</v>
      </c>
      <c r="M1704" s="29">
        <v>9.6890139084231837E-3</v>
      </c>
      <c r="N1704" s="28">
        <v>49</v>
      </c>
      <c r="O1704" s="29">
        <v>7.9791564891711422E-3</v>
      </c>
      <c r="P1704" s="30">
        <v>599.00000000000023</v>
      </c>
      <c r="Q1704" s="31">
        <v>1.5208063574275711E-2</v>
      </c>
    </row>
    <row r="1705" spans="1:17" x14ac:dyDescent="0.25">
      <c r="A1705" s="20" t="str">
        <f t="shared" si="92"/>
        <v>68</v>
      </c>
      <c r="B1705" s="21" t="str">
        <f t="shared" si="93"/>
        <v>SANTANDER</v>
      </c>
      <c r="C1705" s="21" t="s">
        <v>476</v>
      </c>
      <c r="D1705" s="22">
        <v>156</v>
      </c>
      <c r="E1705" s="23">
        <v>2.4007386888273356E-2</v>
      </c>
      <c r="F1705" s="22">
        <v>95</v>
      </c>
      <c r="G1705" s="23">
        <v>1.3212795549374106E-2</v>
      </c>
      <c r="H1705" s="22">
        <v>84</v>
      </c>
      <c r="I1705" s="23">
        <v>1.1186576108669601E-2</v>
      </c>
      <c r="J1705" s="22">
        <v>189.00000000000006</v>
      </c>
      <c r="K1705" s="23">
        <v>3.3451327433628358E-2</v>
      </c>
      <c r="L1705" s="22">
        <v>237</v>
      </c>
      <c r="M1705" s="23">
        <v>3.7037037037037007E-2</v>
      </c>
      <c r="N1705" s="22">
        <v>224.99999999999997</v>
      </c>
      <c r="O1705" s="23">
        <v>3.6638983878847078E-2</v>
      </c>
      <c r="P1705" s="24">
        <v>986.00000000000011</v>
      </c>
      <c r="Q1705" s="25">
        <v>2.5033640541295241E-2</v>
      </c>
    </row>
    <row r="1706" spans="1:17" x14ac:dyDescent="0.25">
      <c r="A1706" s="26" t="str">
        <f t="shared" ref="A1706:A1769" si="94">A1705</f>
        <v>68</v>
      </c>
      <c r="B1706" s="27" t="str">
        <f t="shared" ref="B1706:B1769" si="95">B1705</f>
        <v>SANTANDER</v>
      </c>
      <c r="C1706" s="27" t="s">
        <v>478</v>
      </c>
      <c r="D1706" s="28"/>
      <c r="E1706" s="29">
        <v>0</v>
      </c>
      <c r="F1706" s="28">
        <v>1</v>
      </c>
      <c r="G1706" s="29">
        <v>1.3908205841446425E-4</v>
      </c>
      <c r="H1706" s="28"/>
      <c r="I1706" s="29">
        <v>0</v>
      </c>
      <c r="J1706" s="28"/>
      <c r="K1706" s="29">
        <v>0</v>
      </c>
      <c r="L1706" s="28"/>
      <c r="M1706" s="29">
        <v>0</v>
      </c>
      <c r="N1706" s="28">
        <v>1</v>
      </c>
      <c r="O1706" s="29">
        <v>1.6283992835043149E-4</v>
      </c>
      <c r="P1706" s="30">
        <v>2</v>
      </c>
      <c r="Q1706" s="31">
        <v>5.0778175540152612E-5</v>
      </c>
    </row>
    <row r="1707" spans="1:17" x14ac:dyDescent="0.25">
      <c r="A1707" s="20" t="str">
        <f t="shared" si="94"/>
        <v>68</v>
      </c>
      <c r="B1707" s="21" t="str">
        <f t="shared" si="95"/>
        <v>SANTANDER</v>
      </c>
      <c r="C1707" s="21" t="s">
        <v>483</v>
      </c>
      <c r="D1707" s="22"/>
      <c r="E1707" s="23">
        <v>0</v>
      </c>
      <c r="F1707" s="22"/>
      <c r="G1707" s="23">
        <v>0</v>
      </c>
      <c r="H1707" s="22">
        <v>1</v>
      </c>
      <c r="I1707" s="23">
        <v>1.3317352510320955E-4</v>
      </c>
      <c r="J1707" s="22"/>
      <c r="K1707" s="23">
        <v>0</v>
      </c>
      <c r="L1707" s="22"/>
      <c r="M1707" s="23">
        <v>0</v>
      </c>
      <c r="N1707" s="22"/>
      <c r="O1707" s="23">
        <v>0</v>
      </c>
      <c r="P1707" s="24">
        <v>1</v>
      </c>
      <c r="Q1707" s="25">
        <v>2.5389087770076306E-5</v>
      </c>
    </row>
    <row r="1708" spans="1:17" x14ac:dyDescent="0.25">
      <c r="A1708" s="26" t="str">
        <f t="shared" si="94"/>
        <v>68</v>
      </c>
      <c r="B1708" s="27" t="str">
        <f t="shared" si="95"/>
        <v>SANTANDER</v>
      </c>
      <c r="C1708" s="27" t="s">
        <v>484</v>
      </c>
      <c r="D1708" s="28">
        <v>15.000000000000004</v>
      </c>
      <c r="E1708" s="29">
        <v>2.3084025854109001E-3</v>
      </c>
      <c r="F1708" s="28">
        <v>25</v>
      </c>
      <c r="G1708" s="29">
        <v>3.4770514603616061E-3</v>
      </c>
      <c r="H1708" s="28">
        <v>26.000000000000007</v>
      </c>
      <c r="I1708" s="29">
        <v>3.4625116526834491E-3</v>
      </c>
      <c r="J1708" s="28">
        <v>21.000000000000004</v>
      </c>
      <c r="K1708" s="29">
        <v>3.7168141592920389E-3</v>
      </c>
      <c r="L1708" s="28">
        <v>14</v>
      </c>
      <c r="M1708" s="29">
        <v>2.1878418502891059E-3</v>
      </c>
      <c r="N1708" s="28">
        <v>11</v>
      </c>
      <c r="O1708" s="29">
        <v>1.7912392118547462E-3</v>
      </c>
      <c r="P1708" s="30">
        <v>112.00000000000004</v>
      </c>
      <c r="Q1708" s="31">
        <v>2.8435778302485469E-3</v>
      </c>
    </row>
    <row r="1709" spans="1:17" x14ac:dyDescent="0.25">
      <c r="A1709" s="20" t="str">
        <f t="shared" si="94"/>
        <v>68</v>
      </c>
      <c r="B1709" s="21" t="str">
        <f t="shared" si="95"/>
        <v>SANTANDER</v>
      </c>
      <c r="C1709" s="21" t="s">
        <v>489</v>
      </c>
      <c r="D1709" s="22">
        <v>1</v>
      </c>
      <c r="E1709" s="23">
        <v>1.5389350569405998E-4</v>
      </c>
      <c r="F1709" s="22">
        <v>2</v>
      </c>
      <c r="G1709" s="23">
        <v>2.7816411682892849E-4</v>
      </c>
      <c r="H1709" s="22"/>
      <c r="I1709" s="23">
        <v>0</v>
      </c>
      <c r="J1709" s="22"/>
      <c r="K1709" s="23">
        <v>0</v>
      </c>
      <c r="L1709" s="22"/>
      <c r="M1709" s="23">
        <v>0</v>
      </c>
      <c r="N1709" s="22"/>
      <c r="O1709" s="23">
        <v>0</v>
      </c>
      <c r="P1709" s="24">
        <v>3</v>
      </c>
      <c r="Q1709" s="25">
        <v>7.6167263310228918E-5</v>
      </c>
    </row>
    <row r="1710" spans="1:17" x14ac:dyDescent="0.25">
      <c r="A1710" s="26" t="str">
        <f t="shared" si="94"/>
        <v>68</v>
      </c>
      <c r="B1710" s="27" t="str">
        <f t="shared" si="95"/>
        <v>SANTANDER</v>
      </c>
      <c r="C1710" s="27" t="s">
        <v>490</v>
      </c>
      <c r="D1710" s="28"/>
      <c r="E1710" s="29">
        <v>0</v>
      </c>
      <c r="F1710" s="28"/>
      <c r="G1710" s="29">
        <v>0</v>
      </c>
      <c r="H1710" s="28"/>
      <c r="I1710" s="29">
        <v>0</v>
      </c>
      <c r="J1710" s="28"/>
      <c r="K1710" s="29">
        <v>0</v>
      </c>
      <c r="L1710" s="28">
        <v>3</v>
      </c>
      <c r="M1710" s="29">
        <v>4.6882325363337981E-4</v>
      </c>
      <c r="N1710" s="28">
        <v>6</v>
      </c>
      <c r="O1710" s="29">
        <v>9.7703957010258891E-4</v>
      </c>
      <c r="P1710" s="30">
        <v>9</v>
      </c>
      <c r="Q1710" s="31">
        <v>2.2850178993068674E-4</v>
      </c>
    </row>
    <row r="1711" spans="1:17" x14ac:dyDescent="0.25">
      <c r="A1711" s="20" t="str">
        <f t="shared" si="94"/>
        <v>68</v>
      </c>
      <c r="B1711" s="21" t="str">
        <f t="shared" si="95"/>
        <v>SANTANDER</v>
      </c>
      <c r="C1711" s="21" t="s">
        <v>495</v>
      </c>
      <c r="D1711" s="22"/>
      <c r="E1711" s="23">
        <v>0</v>
      </c>
      <c r="F1711" s="22"/>
      <c r="G1711" s="23">
        <v>0</v>
      </c>
      <c r="H1711" s="22"/>
      <c r="I1711" s="23">
        <v>0</v>
      </c>
      <c r="J1711" s="22">
        <v>1</v>
      </c>
      <c r="K1711" s="23">
        <v>1.7699115044247801E-4</v>
      </c>
      <c r="L1711" s="22"/>
      <c r="M1711" s="23">
        <v>0</v>
      </c>
      <c r="N1711" s="22"/>
      <c r="O1711" s="23">
        <v>0</v>
      </c>
      <c r="P1711" s="24">
        <v>1</v>
      </c>
      <c r="Q1711" s="25">
        <v>2.5389087770076306E-5</v>
      </c>
    </row>
    <row r="1712" spans="1:17" x14ac:dyDescent="0.25">
      <c r="A1712" s="26" t="str">
        <f t="shared" si="94"/>
        <v>68</v>
      </c>
      <c r="B1712" s="27" t="str">
        <f t="shared" si="95"/>
        <v>SANTANDER</v>
      </c>
      <c r="C1712" s="27" t="s">
        <v>496</v>
      </c>
      <c r="D1712" s="28">
        <v>2</v>
      </c>
      <c r="E1712" s="29">
        <v>3.0778701138811995E-4</v>
      </c>
      <c r="F1712" s="28">
        <v>2</v>
      </c>
      <c r="G1712" s="29">
        <v>2.7816411682892849E-4</v>
      </c>
      <c r="H1712" s="28">
        <v>2</v>
      </c>
      <c r="I1712" s="29">
        <v>2.663470502064191E-4</v>
      </c>
      <c r="J1712" s="28">
        <v>2</v>
      </c>
      <c r="K1712" s="29">
        <v>3.5398230088495603E-4</v>
      </c>
      <c r="L1712" s="28">
        <v>6</v>
      </c>
      <c r="M1712" s="29">
        <v>9.3764650726675962E-4</v>
      </c>
      <c r="N1712" s="28">
        <v>1</v>
      </c>
      <c r="O1712" s="29">
        <v>1.6283992835043149E-4</v>
      </c>
      <c r="P1712" s="30">
        <v>14.999999999999998</v>
      </c>
      <c r="Q1712" s="31">
        <v>3.8083631655114457E-4</v>
      </c>
    </row>
    <row r="1713" spans="1:17" x14ac:dyDescent="0.25">
      <c r="A1713" s="20" t="str">
        <f t="shared" si="94"/>
        <v>68</v>
      </c>
      <c r="B1713" s="21" t="str">
        <f t="shared" si="95"/>
        <v>SANTANDER</v>
      </c>
      <c r="C1713" s="21" t="s">
        <v>497</v>
      </c>
      <c r="D1713" s="22">
        <v>105.99999999999999</v>
      </c>
      <c r="E1713" s="23">
        <v>1.6312711603570354E-2</v>
      </c>
      <c r="F1713" s="22">
        <v>94.000000000000014</v>
      </c>
      <c r="G1713" s="23">
        <v>1.3073713490959642E-2</v>
      </c>
      <c r="H1713" s="22">
        <v>118.00000000000001</v>
      </c>
      <c r="I1713" s="23">
        <v>1.5714475962178728E-2</v>
      </c>
      <c r="J1713" s="22">
        <v>85.999999999999986</v>
      </c>
      <c r="K1713" s="23">
        <v>1.5221238938053107E-2</v>
      </c>
      <c r="L1713" s="22">
        <v>125.00000000000001</v>
      </c>
      <c r="M1713" s="23">
        <v>1.953430223472416E-2</v>
      </c>
      <c r="N1713" s="22">
        <v>78</v>
      </c>
      <c r="O1713" s="23">
        <v>1.2701514411333653E-2</v>
      </c>
      <c r="P1713" s="24">
        <v>607.00000000000034</v>
      </c>
      <c r="Q1713" s="25">
        <v>1.5411176276436324E-2</v>
      </c>
    </row>
    <row r="1714" spans="1:17" x14ac:dyDescent="0.25">
      <c r="A1714" s="26" t="str">
        <f t="shared" si="94"/>
        <v>68</v>
      </c>
      <c r="B1714" s="27" t="str">
        <f t="shared" si="95"/>
        <v>SANTANDER</v>
      </c>
      <c r="C1714" s="27" t="s">
        <v>498</v>
      </c>
      <c r="D1714" s="28">
        <v>143.99999999999997</v>
      </c>
      <c r="E1714" s="29">
        <v>2.216066481994463E-2</v>
      </c>
      <c r="F1714" s="28">
        <v>179</v>
      </c>
      <c r="G1714" s="29">
        <v>2.48956884561891E-2</v>
      </c>
      <c r="H1714" s="28">
        <v>220.99999999999997</v>
      </c>
      <c r="I1714" s="29">
        <v>2.9431349047809308E-2</v>
      </c>
      <c r="J1714" s="28">
        <v>164</v>
      </c>
      <c r="K1714" s="29">
        <v>2.9026548672566394E-2</v>
      </c>
      <c r="L1714" s="28">
        <v>197.00000000000003</v>
      </c>
      <c r="M1714" s="29">
        <v>3.0786060321925279E-2</v>
      </c>
      <c r="N1714" s="28">
        <v>215.00000000000003</v>
      </c>
      <c r="O1714" s="29">
        <v>3.5010584595342772E-2</v>
      </c>
      <c r="P1714" s="30">
        <v>1120.0000000000005</v>
      </c>
      <c r="Q1714" s="31">
        <v>2.8435778302485469E-2</v>
      </c>
    </row>
    <row r="1715" spans="1:17" x14ac:dyDescent="0.25">
      <c r="A1715" s="20" t="str">
        <f t="shared" si="94"/>
        <v>68</v>
      </c>
      <c r="B1715" s="21" t="str">
        <f t="shared" si="95"/>
        <v>SANTANDER</v>
      </c>
      <c r="C1715" s="21" t="s">
        <v>499</v>
      </c>
      <c r="D1715" s="22">
        <v>15</v>
      </c>
      <c r="E1715" s="23">
        <v>2.3084025854108996E-3</v>
      </c>
      <c r="F1715" s="22">
        <v>11</v>
      </c>
      <c r="G1715" s="23">
        <v>1.5299026425591067E-3</v>
      </c>
      <c r="H1715" s="22">
        <v>7</v>
      </c>
      <c r="I1715" s="23">
        <v>9.3221467572246681E-4</v>
      </c>
      <c r="J1715" s="22"/>
      <c r="K1715" s="23">
        <v>0</v>
      </c>
      <c r="L1715" s="22">
        <v>7</v>
      </c>
      <c r="M1715" s="23">
        <v>1.0939209251445529E-3</v>
      </c>
      <c r="N1715" s="22">
        <v>4</v>
      </c>
      <c r="O1715" s="23">
        <v>6.5135971340172594E-4</v>
      </c>
      <c r="P1715" s="24">
        <v>43.999999999999993</v>
      </c>
      <c r="Q1715" s="25">
        <v>1.1171198618833572E-3</v>
      </c>
    </row>
    <row r="1716" spans="1:17" x14ac:dyDescent="0.25">
      <c r="A1716" s="26" t="str">
        <f t="shared" si="94"/>
        <v>68</v>
      </c>
      <c r="B1716" s="27" t="str">
        <f t="shared" si="95"/>
        <v>SANTANDER</v>
      </c>
      <c r="C1716" s="27" t="s">
        <v>500</v>
      </c>
      <c r="D1716" s="28">
        <v>2</v>
      </c>
      <c r="E1716" s="29">
        <v>3.0778701138811995E-4</v>
      </c>
      <c r="F1716" s="28">
        <v>1</v>
      </c>
      <c r="G1716" s="29">
        <v>1.3908205841446425E-4</v>
      </c>
      <c r="H1716" s="28">
        <v>3</v>
      </c>
      <c r="I1716" s="29">
        <v>3.9952057530962865E-4</v>
      </c>
      <c r="J1716" s="28">
        <v>3</v>
      </c>
      <c r="K1716" s="29">
        <v>5.309734513274341E-4</v>
      </c>
      <c r="L1716" s="28">
        <v>2</v>
      </c>
      <c r="M1716" s="29">
        <v>3.1254883575558654E-4</v>
      </c>
      <c r="N1716" s="28"/>
      <c r="O1716" s="29">
        <v>0</v>
      </c>
      <c r="P1716" s="30">
        <v>11</v>
      </c>
      <c r="Q1716" s="31">
        <v>2.7927996547083935E-4</v>
      </c>
    </row>
    <row r="1717" spans="1:17" x14ac:dyDescent="0.25">
      <c r="A1717" s="20" t="str">
        <f t="shared" si="94"/>
        <v>68</v>
      </c>
      <c r="B1717" s="21" t="str">
        <f t="shared" si="95"/>
        <v>SANTANDER</v>
      </c>
      <c r="C1717" s="21" t="s">
        <v>501</v>
      </c>
      <c r="D1717" s="22"/>
      <c r="E1717" s="23">
        <v>0</v>
      </c>
      <c r="F1717" s="22"/>
      <c r="G1717" s="23">
        <v>0</v>
      </c>
      <c r="H1717" s="22"/>
      <c r="I1717" s="23">
        <v>0</v>
      </c>
      <c r="J1717" s="22">
        <v>1</v>
      </c>
      <c r="K1717" s="23">
        <v>1.7699115044247801E-4</v>
      </c>
      <c r="L1717" s="22"/>
      <c r="M1717" s="23">
        <v>0</v>
      </c>
      <c r="N1717" s="22"/>
      <c r="O1717" s="23">
        <v>0</v>
      </c>
      <c r="P1717" s="24">
        <v>1</v>
      </c>
      <c r="Q1717" s="25">
        <v>2.5389087770076306E-5</v>
      </c>
    </row>
    <row r="1718" spans="1:17" x14ac:dyDescent="0.25">
      <c r="A1718" s="26" t="str">
        <f t="shared" si="94"/>
        <v>68</v>
      </c>
      <c r="B1718" s="27" t="str">
        <f t="shared" si="95"/>
        <v>SANTANDER</v>
      </c>
      <c r="C1718" s="27" t="s">
        <v>502</v>
      </c>
      <c r="D1718" s="28"/>
      <c r="E1718" s="29">
        <v>0</v>
      </c>
      <c r="F1718" s="28"/>
      <c r="G1718" s="29">
        <v>0</v>
      </c>
      <c r="H1718" s="28"/>
      <c r="I1718" s="29">
        <v>0</v>
      </c>
      <c r="J1718" s="28"/>
      <c r="K1718" s="29">
        <v>0</v>
      </c>
      <c r="L1718" s="28">
        <v>1</v>
      </c>
      <c r="M1718" s="29">
        <v>1.5627441787779327E-4</v>
      </c>
      <c r="N1718" s="28"/>
      <c r="O1718" s="29">
        <v>0</v>
      </c>
      <c r="P1718" s="30">
        <v>1</v>
      </c>
      <c r="Q1718" s="31">
        <v>2.5389087770076306E-5</v>
      </c>
    </row>
    <row r="1719" spans="1:17" x14ac:dyDescent="0.25">
      <c r="A1719" s="20" t="str">
        <f t="shared" si="94"/>
        <v>68</v>
      </c>
      <c r="B1719" s="21" t="str">
        <f t="shared" si="95"/>
        <v>SANTANDER</v>
      </c>
      <c r="C1719" s="21" t="s">
        <v>504</v>
      </c>
      <c r="D1719" s="22"/>
      <c r="E1719" s="23">
        <v>0</v>
      </c>
      <c r="F1719" s="22"/>
      <c r="G1719" s="23">
        <v>0</v>
      </c>
      <c r="H1719" s="22"/>
      <c r="I1719" s="23">
        <v>0</v>
      </c>
      <c r="J1719" s="22">
        <v>1</v>
      </c>
      <c r="K1719" s="23">
        <v>1.7699115044247801E-4</v>
      </c>
      <c r="L1719" s="22"/>
      <c r="M1719" s="23">
        <v>0</v>
      </c>
      <c r="N1719" s="22"/>
      <c r="O1719" s="23">
        <v>0</v>
      </c>
      <c r="P1719" s="24">
        <v>1</v>
      </c>
      <c r="Q1719" s="25">
        <v>2.5389087770076306E-5</v>
      </c>
    </row>
    <row r="1720" spans="1:17" x14ac:dyDescent="0.25">
      <c r="A1720" s="26" t="str">
        <f t="shared" si="94"/>
        <v>68</v>
      </c>
      <c r="B1720" s="27" t="str">
        <f t="shared" si="95"/>
        <v>SANTANDER</v>
      </c>
      <c r="C1720" s="27" t="s">
        <v>507</v>
      </c>
      <c r="D1720" s="28">
        <v>1</v>
      </c>
      <c r="E1720" s="29">
        <v>1.5389350569405998E-4</v>
      </c>
      <c r="F1720" s="28"/>
      <c r="G1720" s="29">
        <v>0</v>
      </c>
      <c r="H1720" s="28"/>
      <c r="I1720" s="29">
        <v>0</v>
      </c>
      <c r="J1720" s="28"/>
      <c r="K1720" s="29">
        <v>0</v>
      </c>
      <c r="L1720" s="28"/>
      <c r="M1720" s="29">
        <v>0</v>
      </c>
      <c r="N1720" s="28"/>
      <c r="O1720" s="29">
        <v>0</v>
      </c>
      <c r="P1720" s="30">
        <v>1</v>
      </c>
      <c r="Q1720" s="31">
        <v>2.5389087770076306E-5</v>
      </c>
    </row>
    <row r="1721" spans="1:17" x14ac:dyDescent="0.25">
      <c r="A1721" s="20" t="str">
        <f t="shared" si="94"/>
        <v>68</v>
      </c>
      <c r="B1721" s="21" t="str">
        <f t="shared" si="95"/>
        <v>SANTANDER</v>
      </c>
      <c r="C1721" s="21" t="s">
        <v>508</v>
      </c>
      <c r="D1721" s="22">
        <v>12.999999999999998</v>
      </c>
      <c r="E1721" s="23">
        <v>2.0006155740227793E-3</v>
      </c>
      <c r="F1721" s="22">
        <v>17.000000000000004</v>
      </c>
      <c r="G1721" s="23">
        <v>2.3643949930458926E-3</v>
      </c>
      <c r="H1721" s="22">
        <v>15.000000000000002</v>
      </c>
      <c r="I1721" s="23">
        <v>1.9976028765481433E-3</v>
      </c>
      <c r="J1721" s="22">
        <v>16</v>
      </c>
      <c r="K1721" s="23">
        <v>2.8318584070796482E-3</v>
      </c>
      <c r="L1721" s="22">
        <v>23.000000000000004</v>
      </c>
      <c r="M1721" s="23">
        <v>3.5943116111892461E-3</v>
      </c>
      <c r="N1721" s="22">
        <v>11</v>
      </c>
      <c r="O1721" s="23">
        <v>1.7912392118547462E-3</v>
      </c>
      <c r="P1721" s="24">
        <v>94.999999999999986</v>
      </c>
      <c r="Q1721" s="25">
        <v>2.4119633381572483E-3</v>
      </c>
    </row>
    <row r="1722" spans="1:17" x14ac:dyDescent="0.25">
      <c r="A1722" s="26" t="str">
        <f t="shared" si="94"/>
        <v>68</v>
      </c>
      <c r="B1722" s="27" t="str">
        <f t="shared" si="95"/>
        <v>SANTANDER</v>
      </c>
      <c r="C1722" s="27" t="s">
        <v>509</v>
      </c>
      <c r="D1722" s="28"/>
      <c r="E1722" s="29">
        <v>0</v>
      </c>
      <c r="F1722" s="28">
        <v>2</v>
      </c>
      <c r="G1722" s="29">
        <v>2.7816411682892849E-4</v>
      </c>
      <c r="H1722" s="28">
        <v>3</v>
      </c>
      <c r="I1722" s="29">
        <v>3.9952057530962865E-4</v>
      </c>
      <c r="J1722" s="28"/>
      <c r="K1722" s="29">
        <v>0</v>
      </c>
      <c r="L1722" s="28">
        <v>5</v>
      </c>
      <c r="M1722" s="29">
        <v>7.813720893889664E-4</v>
      </c>
      <c r="N1722" s="28">
        <v>1</v>
      </c>
      <c r="O1722" s="29">
        <v>1.6283992835043149E-4</v>
      </c>
      <c r="P1722" s="30">
        <v>11</v>
      </c>
      <c r="Q1722" s="31">
        <v>2.7927996547083935E-4</v>
      </c>
    </row>
    <row r="1723" spans="1:17" x14ac:dyDescent="0.25">
      <c r="A1723" s="16" t="s">
        <v>58</v>
      </c>
      <c r="B1723" s="17" t="s">
        <v>322</v>
      </c>
      <c r="C1723" s="17" t="s">
        <v>59</v>
      </c>
      <c r="D1723" s="18">
        <v>3981.9999999999995</v>
      </c>
      <c r="E1723" s="19">
        <v>1</v>
      </c>
      <c r="F1723" s="18">
        <v>2530.0000000000009</v>
      </c>
      <c r="G1723" s="19">
        <v>1</v>
      </c>
      <c r="H1723" s="18">
        <v>2246.0000000000018</v>
      </c>
      <c r="I1723" s="19">
        <v>1</v>
      </c>
      <c r="J1723" s="18">
        <v>2178</v>
      </c>
      <c r="K1723" s="19">
        <v>1</v>
      </c>
      <c r="L1723" s="18">
        <v>2005.0000000000009</v>
      </c>
      <c r="M1723" s="19">
        <v>1</v>
      </c>
      <c r="N1723" s="18">
        <v>2690.0000000000014</v>
      </c>
      <c r="O1723" s="19">
        <v>1</v>
      </c>
      <c r="P1723" s="18">
        <v>15630.999999999989</v>
      </c>
      <c r="Q1723" s="19">
        <v>1</v>
      </c>
    </row>
    <row r="1724" spans="1:17" x14ac:dyDescent="0.25">
      <c r="A1724" s="26" t="str">
        <f t="shared" si="94"/>
        <v>70</v>
      </c>
      <c r="B1724" s="27" t="str">
        <f t="shared" si="95"/>
        <v>SUCRE</v>
      </c>
      <c r="C1724" s="27" t="s">
        <v>389</v>
      </c>
      <c r="D1724" s="28">
        <v>3</v>
      </c>
      <c r="E1724" s="29">
        <v>7.5339025615268733E-4</v>
      </c>
      <c r="F1724" s="28"/>
      <c r="G1724" s="29">
        <v>0</v>
      </c>
      <c r="H1724" s="28"/>
      <c r="I1724" s="29">
        <v>0</v>
      </c>
      <c r="J1724" s="28"/>
      <c r="K1724" s="29">
        <v>0</v>
      </c>
      <c r="L1724" s="28"/>
      <c r="M1724" s="29">
        <v>0</v>
      </c>
      <c r="N1724" s="28"/>
      <c r="O1724" s="29">
        <v>0</v>
      </c>
      <c r="P1724" s="30">
        <v>3</v>
      </c>
      <c r="Q1724" s="31">
        <v>1.9192630030068466E-4</v>
      </c>
    </row>
    <row r="1725" spans="1:17" x14ac:dyDescent="0.25">
      <c r="A1725" s="20" t="str">
        <f t="shared" si="94"/>
        <v>70</v>
      </c>
      <c r="B1725" s="21" t="str">
        <f t="shared" si="95"/>
        <v>SUCRE</v>
      </c>
      <c r="C1725" s="21" t="s">
        <v>392</v>
      </c>
      <c r="D1725" s="22"/>
      <c r="E1725" s="23">
        <v>0</v>
      </c>
      <c r="F1725" s="22"/>
      <c r="G1725" s="23">
        <v>0</v>
      </c>
      <c r="H1725" s="22">
        <v>3</v>
      </c>
      <c r="I1725" s="23">
        <v>1.3357079252003551E-3</v>
      </c>
      <c r="J1725" s="22"/>
      <c r="K1725" s="23">
        <v>0</v>
      </c>
      <c r="L1725" s="22"/>
      <c r="M1725" s="23">
        <v>0</v>
      </c>
      <c r="N1725" s="22"/>
      <c r="O1725" s="23">
        <v>0</v>
      </c>
      <c r="P1725" s="24">
        <v>3</v>
      </c>
      <c r="Q1725" s="25">
        <v>1.9192630030068466E-4</v>
      </c>
    </row>
    <row r="1726" spans="1:17" x14ac:dyDescent="0.25">
      <c r="A1726" s="26" t="str">
        <f t="shared" si="94"/>
        <v>70</v>
      </c>
      <c r="B1726" s="27" t="str">
        <f t="shared" si="95"/>
        <v>SUCRE</v>
      </c>
      <c r="C1726" s="27" t="s">
        <v>401</v>
      </c>
      <c r="D1726" s="28">
        <v>3</v>
      </c>
      <c r="E1726" s="29">
        <v>7.5339025615268733E-4</v>
      </c>
      <c r="F1726" s="28">
        <v>54</v>
      </c>
      <c r="G1726" s="29">
        <v>2.1343873517786553E-2</v>
      </c>
      <c r="H1726" s="28">
        <v>66.000000000000014</v>
      </c>
      <c r="I1726" s="29">
        <v>2.938557435440782E-2</v>
      </c>
      <c r="J1726" s="28">
        <v>9</v>
      </c>
      <c r="K1726" s="29">
        <v>4.1322314049586778E-3</v>
      </c>
      <c r="L1726" s="28">
        <v>38</v>
      </c>
      <c r="M1726" s="29">
        <v>1.8952618453865328E-2</v>
      </c>
      <c r="N1726" s="28">
        <v>25</v>
      </c>
      <c r="O1726" s="29">
        <v>9.2936802973977647E-3</v>
      </c>
      <c r="P1726" s="30">
        <v>195.00000000000006</v>
      </c>
      <c r="Q1726" s="31">
        <v>1.2475209519544507E-2</v>
      </c>
    </row>
    <row r="1727" spans="1:17" x14ac:dyDescent="0.25">
      <c r="A1727" s="20" t="str">
        <f t="shared" si="94"/>
        <v>70</v>
      </c>
      <c r="B1727" s="21" t="str">
        <f t="shared" si="95"/>
        <v>SUCRE</v>
      </c>
      <c r="C1727" s="21" t="s">
        <v>402</v>
      </c>
      <c r="D1727" s="22">
        <v>10</v>
      </c>
      <c r="E1727" s="23">
        <v>2.5113008538422904E-3</v>
      </c>
      <c r="F1727" s="22">
        <v>11</v>
      </c>
      <c r="G1727" s="23">
        <v>4.3478260869565201E-3</v>
      </c>
      <c r="H1727" s="22">
        <v>11</v>
      </c>
      <c r="I1727" s="23">
        <v>4.897595725734635E-3</v>
      </c>
      <c r="J1727" s="22">
        <v>6</v>
      </c>
      <c r="K1727" s="23">
        <v>2.7548209366391185E-3</v>
      </c>
      <c r="L1727" s="22">
        <v>3</v>
      </c>
      <c r="M1727" s="23">
        <v>1.4962593516209468E-3</v>
      </c>
      <c r="N1727" s="22">
        <v>5</v>
      </c>
      <c r="O1727" s="23">
        <v>1.8587360594795529E-3</v>
      </c>
      <c r="P1727" s="24">
        <v>46.000000000000021</v>
      </c>
      <c r="Q1727" s="25">
        <v>2.9428699379438331E-3</v>
      </c>
    </row>
    <row r="1728" spans="1:17" x14ac:dyDescent="0.25">
      <c r="A1728" s="26" t="str">
        <f t="shared" si="94"/>
        <v>70</v>
      </c>
      <c r="B1728" s="27" t="str">
        <f t="shared" si="95"/>
        <v>SUCRE</v>
      </c>
      <c r="C1728" s="27" t="s">
        <v>403</v>
      </c>
      <c r="D1728" s="28">
        <v>1</v>
      </c>
      <c r="E1728" s="29">
        <v>2.5113008538422905E-4</v>
      </c>
      <c r="F1728" s="28">
        <v>11</v>
      </c>
      <c r="G1728" s="29">
        <v>4.3478260869565201E-3</v>
      </c>
      <c r="H1728" s="28">
        <v>51</v>
      </c>
      <c r="I1728" s="29">
        <v>2.2707034728406038E-2</v>
      </c>
      <c r="J1728" s="28">
        <v>7</v>
      </c>
      <c r="K1728" s="29">
        <v>3.2139577594123047E-3</v>
      </c>
      <c r="L1728" s="28">
        <v>5</v>
      </c>
      <c r="M1728" s="29">
        <v>2.4937655860349118E-3</v>
      </c>
      <c r="N1728" s="28">
        <v>19</v>
      </c>
      <c r="O1728" s="29">
        <v>7.0631970260223009E-3</v>
      </c>
      <c r="P1728" s="30">
        <v>93.999999999999986</v>
      </c>
      <c r="Q1728" s="31">
        <v>6.0136907427547851E-3</v>
      </c>
    </row>
    <row r="1729" spans="1:17" x14ac:dyDescent="0.25">
      <c r="A1729" s="20" t="str">
        <f t="shared" si="94"/>
        <v>70</v>
      </c>
      <c r="B1729" s="21" t="str">
        <f t="shared" si="95"/>
        <v>SUCRE</v>
      </c>
      <c r="C1729" s="21" t="s">
        <v>404</v>
      </c>
      <c r="D1729" s="22"/>
      <c r="E1729" s="23">
        <v>0</v>
      </c>
      <c r="F1729" s="22">
        <v>2</v>
      </c>
      <c r="G1729" s="23">
        <v>7.9051383399209442E-4</v>
      </c>
      <c r="H1729" s="22">
        <v>4</v>
      </c>
      <c r="I1729" s="23">
        <v>1.78094390026714E-3</v>
      </c>
      <c r="J1729" s="22">
        <v>1</v>
      </c>
      <c r="K1729" s="23">
        <v>4.5913682277318635E-4</v>
      </c>
      <c r="L1729" s="22"/>
      <c r="M1729" s="23">
        <v>0</v>
      </c>
      <c r="N1729" s="22">
        <v>3</v>
      </c>
      <c r="O1729" s="23">
        <v>1.1152416356877317E-3</v>
      </c>
      <c r="P1729" s="24">
        <v>10</v>
      </c>
      <c r="Q1729" s="25">
        <v>6.3975433433561559E-4</v>
      </c>
    </row>
    <row r="1730" spans="1:17" x14ac:dyDescent="0.25">
      <c r="A1730" s="26" t="str">
        <f t="shared" si="94"/>
        <v>70</v>
      </c>
      <c r="B1730" s="27" t="str">
        <f t="shared" si="95"/>
        <v>SUCRE</v>
      </c>
      <c r="C1730" s="27" t="s">
        <v>405</v>
      </c>
      <c r="D1730" s="28"/>
      <c r="E1730" s="29">
        <v>0</v>
      </c>
      <c r="F1730" s="28"/>
      <c r="G1730" s="29">
        <v>0</v>
      </c>
      <c r="H1730" s="28"/>
      <c r="I1730" s="29">
        <v>0</v>
      </c>
      <c r="J1730" s="28">
        <v>1</v>
      </c>
      <c r="K1730" s="29">
        <v>4.5913682277318635E-4</v>
      </c>
      <c r="L1730" s="28"/>
      <c r="M1730" s="29">
        <v>0</v>
      </c>
      <c r="N1730" s="28"/>
      <c r="O1730" s="29">
        <v>0</v>
      </c>
      <c r="P1730" s="30">
        <v>1</v>
      </c>
      <c r="Q1730" s="31">
        <v>6.3975433433561554E-5</v>
      </c>
    </row>
    <row r="1731" spans="1:17" x14ac:dyDescent="0.25">
      <c r="A1731" s="20" t="str">
        <f t="shared" si="94"/>
        <v>70</v>
      </c>
      <c r="B1731" s="21" t="str">
        <f t="shared" si="95"/>
        <v>SUCRE</v>
      </c>
      <c r="C1731" s="21" t="s">
        <v>407</v>
      </c>
      <c r="D1731" s="22"/>
      <c r="E1731" s="23">
        <v>0</v>
      </c>
      <c r="F1731" s="22"/>
      <c r="G1731" s="23">
        <v>0</v>
      </c>
      <c r="H1731" s="22">
        <v>1</v>
      </c>
      <c r="I1731" s="23">
        <v>4.4523597506678501E-4</v>
      </c>
      <c r="J1731" s="22"/>
      <c r="K1731" s="23">
        <v>0</v>
      </c>
      <c r="L1731" s="22"/>
      <c r="M1731" s="23">
        <v>0</v>
      </c>
      <c r="N1731" s="22">
        <v>1</v>
      </c>
      <c r="O1731" s="23">
        <v>3.7174721189591061E-4</v>
      </c>
      <c r="P1731" s="24">
        <v>2</v>
      </c>
      <c r="Q1731" s="25">
        <v>1.2795086686712311E-4</v>
      </c>
    </row>
    <row r="1732" spans="1:17" x14ac:dyDescent="0.25">
      <c r="A1732" s="26" t="str">
        <f t="shared" si="94"/>
        <v>70</v>
      </c>
      <c r="B1732" s="27" t="str">
        <f t="shared" si="95"/>
        <v>SUCRE</v>
      </c>
      <c r="C1732" s="27" t="s">
        <v>408</v>
      </c>
      <c r="D1732" s="28"/>
      <c r="E1732" s="29">
        <v>0</v>
      </c>
      <c r="F1732" s="28">
        <v>1</v>
      </c>
      <c r="G1732" s="29">
        <v>3.9525691699604721E-4</v>
      </c>
      <c r="H1732" s="28"/>
      <c r="I1732" s="29">
        <v>0</v>
      </c>
      <c r="J1732" s="28"/>
      <c r="K1732" s="29">
        <v>0</v>
      </c>
      <c r="L1732" s="28"/>
      <c r="M1732" s="29">
        <v>0</v>
      </c>
      <c r="N1732" s="28"/>
      <c r="O1732" s="29">
        <v>0</v>
      </c>
      <c r="P1732" s="30">
        <v>1</v>
      </c>
      <c r="Q1732" s="31">
        <v>6.3975433433561554E-5</v>
      </c>
    </row>
    <row r="1733" spans="1:17" x14ac:dyDescent="0.25">
      <c r="A1733" s="20" t="str">
        <f t="shared" si="94"/>
        <v>70</v>
      </c>
      <c r="B1733" s="21" t="str">
        <f t="shared" si="95"/>
        <v>SUCRE</v>
      </c>
      <c r="C1733" s="21" t="s">
        <v>410</v>
      </c>
      <c r="D1733" s="22"/>
      <c r="E1733" s="23">
        <v>0</v>
      </c>
      <c r="F1733" s="22"/>
      <c r="G1733" s="23">
        <v>0</v>
      </c>
      <c r="H1733" s="22">
        <v>1</v>
      </c>
      <c r="I1733" s="23">
        <v>4.4523597506678501E-4</v>
      </c>
      <c r="J1733" s="22"/>
      <c r="K1733" s="23">
        <v>0</v>
      </c>
      <c r="L1733" s="22"/>
      <c r="M1733" s="23">
        <v>0</v>
      </c>
      <c r="N1733" s="22"/>
      <c r="O1733" s="23">
        <v>0</v>
      </c>
      <c r="P1733" s="24">
        <v>1</v>
      </c>
      <c r="Q1733" s="25">
        <v>6.3975433433561554E-5</v>
      </c>
    </row>
    <row r="1734" spans="1:17" x14ac:dyDescent="0.25">
      <c r="A1734" s="26" t="str">
        <f t="shared" si="94"/>
        <v>70</v>
      </c>
      <c r="B1734" s="27" t="str">
        <f t="shared" si="95"/>
        <v>SUCRE</v>
      </c>
      <c r="C1734" s="27" t="s">
        <v>414</v>
      </c>
      <c r="D1734" s="28"/>
      <c r="E1734" s="29">
        <v>0</v>
      </c>
      <c r="F1734" s="28">
        <v>1</v>
      </c>
      <c r="G1734" s="29">
        <v>3.9525691699604721E-4</v>
      </c>
      <c r="H1734" s="28"/>
      <c r="I1734" s="29">
        <v>0</v>
      </c>
      <c r="J1734" s="28"/>
      <c r="K1734" s="29">
        <v>0</v>
      </c>
      <c r="L1734" s="28"/>
      <c r="M1734" s="29">
        <v>0</v>
      </c>
      <c r="N1734" s="28"/>
      <c r="O1734" s="29">
        <v>0</v>
      </c>
      <c r="P1734" s="30">
        <v>1</v>
      </c>
      <c r="Q1734" s="31">
        <v>6.3975433433561554E-5</v>
      </c>
    </row>
    <row r="1735" spans="1:17" x14ac:dyDescent="0.25">
      <c r="A1735" s="20" t="str">
        <f t="shared" si="94"/>
        <v>70</v>
      </c>
      <c r="B1735" s="21" t="str">
        <f t="shared" si="95"/>
        <v>SUCRE</v>
      </c>
      <c r="C1735" s="21" t="s">
        <v>415</v>
      </c>
      <c r="D1735" s="22"/>
      <c r="E1735" s="23">
        <v>0</v>
      </c>
      <c r="F1735" s="22"/>
      <c r="G1735" s="23">
        <v>0</v>
      </c>
      <c r="H1735" s="22">
        <v>2</v>
      </c>
      <c r="I1735" s="23">
        <v>8.9047195013357001E-4</v>
      </c>
      <c r="J1735" s="22"/>
      <c r="K1735" s="23">
        <v>0</v>
      </c>
      <c r="L1735" s="22"/>
      <c r="M1735" s="23">
        <v>0</v>
      </c>
      <c r="N1735" s="22"/>
      <c r="O1735" s="23">
        <v>0</v>
      </c>
      <c r="P1735" s="24">
        <v>2</v>
      </c>
      <c r="Q1735" s="25">
        <v>1.2795086686712311E-4</v>
      </c>
    </row>
    <row r="1736" spans="1:17" x14ac:dyDescent="0.25">
      <c r="A1736" s="26" t="str">
        <f t="shared" si="94"/>
        <v>70</v>
      </c>
      <c r="B1736" s="27" t="str">
        <f t="shared" si="95"/>
        <v>SUCRE</v>
      </c>
      <c r="C1736" s="27" t="s">
        <v>422</v>
      </c>
      <c r="D1736" s="28"/>
      <c r="E1736" s="29">
        <v>0</v>
      </c>
      <c r="F1736" s="28"/>
      <c r="G1736" s="29">
        <v>0</v>
      </c>
      <c r="H1736" s="28"/>
      <c r="I1736" s="29">
        <v>0</v>
      </c>
      <c r="J1736" s="28"/>
      <c r="K1736" s="29">
        <v>0</v>
      </c>
      <c r="L1736" s="28"/>
      <c r="M1736" s="29">
        <v>0</v>
      </c>
      <c r="N1736" s="28">
        <v>1</v>
      </c>
      <c r="O1736" s="29">
        <v>3.7174721189591061E-4</v>
      </c>
      <c r="P1736" s="30">
        <v>1</v>
      </c>
      <c r="Q1736" s="31">
        <v>6.3975433433561554E-5</v>
      </c>
    </row>
    <row r="1737" spans="1:17" x14ac:dyDescent="0.25">
      <c r="A1737" s="20" t="str">
        <f t="shared" si="94"/>
        <v>70</v>
      </c>
      <c r="B1737" s="21" t="str">
        <f t="shared" si="95"/>
        <v>SUCRE</v>
      </c>
      <c r="C1737" s="21" t="s">
        <v>425</v>
      </c>
      <c r="D1737" s="22">
        <v>27.999999999999996</v>
      </c>
      <c r="E1737" s="23">
        <v>7.0316423907584129E-3</v>
      </c>
      <c r="F1737" s="22">
        <v>3</v>
      </c>
      <c r="G1737" s="23">
        <v>1.185770750988142E-3</v>
      </c>
      <c r="H1737" s="22">
        <v>6</v>
      </c>
      <c r="I1737" s="23">
        <v>2.6714158504007103E-3</v>
      </c>
      <c r="J1737" s="22">
        <v>9</v>
      </c>
      <c r="K1737" s="23">
        <v>4.1322314049586778E-3</v>
      </c>
      <c r="L1737" s="22">
        <v>28</v>
      </c>
      <c r="M1737" s="23">
        <v>1.3965087281795505E-2</v>
      </c>
      <c r="N1737" s="22">
        <v>51</v>
      </c>
      <c r="O1737" s="23">
        <v>1.8959107806691439E-2</v>
      </c>
      <c r="P1737" s="24">
        <v>125.00000000000004</v>
      </c>
      <c r="Q1737" s="25">
        <v>7.9969291791951967E-3</v>
      </c>
    </row>
    <row r="1738" spans="1:17" x14ac:dyDescent="0.25">
      <c r="A1738" s="26" t="str">
        <f t="shared" si="94"/>
        <v>70</v>
      </c>
      <c r="B1738" s="27" t="str">
        <f t="shared" si="95"/>
        <v>SUCRE</v>
      </c>
      <c r="C1738" s="27" t="s">
        <v>426</v>
      </c>
      <c r="D1738" s="28">
        <v>14</v>
      </c>
      <c r="E1738" s="29">
        <v>3.5158211953792069E-3</v>
      </c>
      <c r="F1738" s="28">
        <v>9</v>
      </c>
      <c r="G1738" s="29">
        <v>3.5573122529644254E-3</v>
      </c>
      <c r="H1738" s="28">
        <v>1</v>
      </c>
      <c r="I1738" s="29">
        <v>4.4523597506678501E-4</v>
      </c>
      <c r="J1738" s="28">
        <v>1</v>
      </c>
      <c r="K1738" s="29">
        <v>4.5913682277318635E-4</v>
      </c>
      <c r="L1738" s="28">
        <v>5</v>
      </c>
      <c r="M1738" s="29">
        <v>2.4937655860349118E-3</v>
      </c>
      <c r="N1738" s="28">
        <v>23</v>
      </c>
      <c r="O1738" s="29">
        <v>8.5501858736059429E-3</v>
      </c>
      <c r="P1738" s="30">
        <v>53</v>
      </c>
      <c r="Q1738" s="31">
        <v>3.390697971978762E-3</v>
      </c>
    </row>
    <row r="1739" spans="1:17" x14ac:dyDescent="0.25">
      <c r="A1739" s="20" t="str">
        <f t="shared" si="94"/>
        <v>70</v>
      </c>
      <c r="B1739" s="21" t="str">
        <f t="shared" si="95"/>
        <v>SUCRE</v>
      </c>
      <c r="C1739" s="21" t="s">
        <v>427</v>
      </c>
      <c r="D1739" s="22"/>
      <c r="E1739" s="23">
        <v>0</v>
      </c>
      <c r="F1739" s="22">
        <v>3</v>
      </c>
      <c r="G1739" s="23">
        <v>1.185770750988142E-3</v>
      </c>
      <c r="H1739" s="22">
        <v>1</v>
      </c>
      <c r="I1739" s="23">
        <v>4.4523597506678501E-4</v>
      </c>
      <c r="J1739" s="22"/>
      <c r="K1739" s="23">
        <v>0</v>
      </c>
      <c r="L1739" s="22">
        <v>1</v>
      </c>
      <c r="M1739" s="23">
        <v>4.9875311720698229E-4</v>
      </c>
      <c r="N1739" s="22"/>
      <c r="O1739" s="23">
        <v>0</v>
      </c>
      <c r="P1739" s="24">
        <v>5</v>
      </c>
      <c r="Q1739" s="25">
        <v>3.198771671678078E-4</v>
      </c>
    </row>
    <row r="1740" spans="1:17" x14ac:dyDescent="0.25">
      <c r="A1740" s="26" t="str">
        <f t="shared" si="94"/>
        <v>70</v>
      </c>
      <c r="B1740" s="27" t="str">
        <f t="shared" si="95"/>
        <v>SUCRE</v>
      </c>
      <c r="C1740" s="27" t="s">
        <v>429</v>
      </c>
      <c r="D1740" s="28">
        <v>2</v>
      </c>
      <c r="E1740" s="29">
        <v>5.0226017076845811E-4</v>
      </c>
      <c r="F1740" s="28"/>
      <c r="G1740" s="29">
        <v>0</v>
      </c>
      <c r="H1740" s="28">
        <v>1</v>
      </c>
      <c r="I1740" s="29">
        <v>4.4523597506678501E-4</v>
      </c>
      <c r="J1740" s="28">
        <v>1</v>
      </c>
      <c r="K1740" s="29">
        <v>4.5913682277318635E-4</v>
      </c>
      <c r="L1740" s="28">
        <v>2</v>
      </c>
      <c r="M1740" s="29">
        <v>9.9750623441396459E-4</v>
      </c>
      <c r="N1740" s="28">
        <v>1</v>
      </c>
      <c r="O1740" s="29">
        <v>3.7174721189591061E-4</v>
      </c>
      <c r="P1740" s="30">
        <v>7</v>
      </c>
      <c r="Q1740" s="31">
        <v>4.478280340349309E-4</v>
      </c>
    </row>
    <row r="1741" spans="1:17" x14ac:dyDescent="0.25">
      <c r="A1741" s="20" t="str">
        <f t="shared" si="94"/>
        <v>70</v>
      </c>
      <c r="B1741" s="21" t="str">
        <f t="shared" si="95"/>
        <v>SUCRE</v>
      </c>
      <c r="C1741" s="21" t="s">
        <v>433</v>
      </c>
      <c r="D1741" s="22"/>
      <c r="E1741" s="23">
        <v>0</v>
      </c>
      <c r="F1741" s="22">
        <v>1</v>
      </c>
      <c r="G1741" s="23">
        <v>3.9525691699604721E-4</v>
      </c>
      <c r="H1741" s="22"/>
      <c r="I1741" s="23">
        <v>0</v>
      </c>
      <c r="J1741" s="22">
        <v>1</v>
      </c>
      <c r="K1741" s="23">
        <v>4.5913682277318635E-4</v>
      </c>
      <c r="L1741" s="22"/>
      <c r="M1741" s="23">
        <v>0</v>
      </c>
      <c r="N1741" s="22">
        <v>1</v>
      </c>
      <c r="O1741" s="23">
        <v>3.7174721189591061E-4</v>
      </c>
      <c r="P1741" s="24">
        <v>3</v>
      </c>
      <c r="Q1741" s="25">
        <v>1.9192630030068466E-4</v>
      </c>
    </row>
    <row r="1742" spans="1:17" x14ac:dyDescent="0.25">
      <c r="A1742" s="26" t="str">
        <f t="shared" si="94"/>
        <v>70</v>
      </c>
      <c r="B1742" s="27" t="str">
        <f t="shared" si="95"/>
        <v>SUCRE</v>
      </c>
      <c r="C1742" s="27" t="s">
        <v>434</v>
      </c>
      <c r="D1742" s="28"/>
      <c r="E1742" s="29">
        <v>0</v>
      </c>
      <c r="F1742" s="28">
        <v>2</v>
      </c>
      <c r="G1742" s="29">
        <v>7.9051383399209442E-4</v>
      </c>
      <c r="H1742" s="28">
        <v>2</v>
      </c>
      <c r="I1742" s="29">
        <v>8.9047195013357001E-4</v>
      </c>
      <c r="J1742" s="28">
        <v>1</v>
      </c>
      <c r="K1742" s="29">
        <v>4.5913682277318635E-4</v>
      </c>
      <c r="L1742" s="28"/>
      <c r="M1742" s="29">
        <v>0</v>
      </c>
      <c r="N1742" s="28"/>
      <c r="O1742" s="29">
        <v>0</v>
      </c>
      <c r="P1742" s="30">
        <v>5</v>
      </c>
      <c r="Q1742" s="31">
        <v>3.198771671678078E-4</v>
      </c>
    </row>
    <row r="1743" spans="1:17" x14ac:dyDescent="0.25">
      <c r="A1743" s="20" t="str">
        <f t="shared" si="94"/>
        <v>70</v>
      </c>
      <c r="B1743" s="21" t="str">
        <f t="shared" si="95"/>
        <v>SUCRE</v>
      </c>
      <c r="C1743" s="21" t="s">
        <v>435</v>
      </c>
      <c r="D1743" s="22"/>
      <c r="E1743" s="23">
        <v>0</v>
      </c>
      <c r="F1743" s="22">
        <v>1</v>
      </c>
      <c r="G1743" s="23">
        <v>3.9525691699604721E-4</v>
      </c>
      <c r="H1743" s="22"/>
      <c r="I1743" s="23">
        <v>0</v>
      </c>
      <c r="J1743" s="22"/>
      <c r="K1743" s="23">
        <v>0</v>
      </c>
      <c r="L1743" s="22"/>
      <c r="M1743" s="23">
        <v>0</v>
      </c>
      <c r="N1743" s="22"/>
      <c r="O1743" s="23">
        <v>0</v>
      </c>
      <c r="P1743" s="24">
        <v>1</v>
      </c>
      <c r="Q1743" s="25">
        <v>6.3975433433561554E-5</v>
      </c>
    </row>
    <row r="1744" spans="1:17" x14ac:dyDescent="0.25">
      <c r="A1744" s="26" t="str">
        <f t="shared" si="94"/>
        <v>70</v>
      </c>
      <c r="B1744" s="27" t="str">
        <f t="shared" si="95"/>
        <v>SUCRE</v>
      </c>
      <c r="C1744" s="27" t="s">
        <v>437</v>
      </c>
      <c r="D1744" s="28">
        <v>44</v>
      </c>
      <c r="E1744" s="29">
        <v>1.1049723756906079E-2</v>
      </c>
      <c r="F1744" s="28">
        <v>465</v>
      </c>
      <c r="G1744" s="29">
        <v>0.18379446640316199</v>
      </c>
      <c r="H1744" s="28">
        <v>288</v>
      </c>
      <c r="I1744" s="29">
        <v>0.1282279608192341</v>
      </c>
      <c r="J1744" s="28">
        <v>169.99999999999997</v>
      </c>
      <c r="K1744" s="29">
        <v>7.8053259871441683E-2</v>
      </c>
      <c r="L1744" s="28">
        <v>119</v>
      </c>
      <c r="M1744" s="29">
        <v>5.9351620947630898E-2</v>
      </c>
      <c r="N1744" s="28">
        <v>100</v>
      </c>
      <c r="O1744" s="29">
        <v>3.7174721189591059E-2</v>
      </c>
      <c r="P1744" s="30">
        <v>1185.9999999999998</v>
      </c>
      <c r="Q1744" s="31">
        <v>7.5874864052203991E-2</v>
      </c>
    </row>
    <row r="1745" spans="1:17" x14ac:dyDescent="0.25">
      <c r="A1745" s="20" t="str">
        <f t="shared" si="94"/>
        <v>70</v>
      </c>
      <c r="B1745" s="21" t="str">
        <f t="shared" si="95"/>
        <v>SUCRE</v>
      </c>
      <c r="C1745" s="21" t="s">
        <v>438</v>
      </c>
      <c r="D1745" s="22">
        <v>47</v>
      </c>
      <c r="E1745" s="23">
        <v>1.1803114013058766E-2</v>
      </c>
      <c r="F1745" s="22">
        <v>30</v>
      </c>
      <c r="G1745" s="23">
        <v>1.1857707509881419E-2</v>
      </c>
      <c r="H1745" s="22">
        <v>38</v>
      </c>
      <c r="I1745" s="23">
        <v>1.6918967052537832E-2</v>
      </c>
      <c r="J1745" s="22">
        <v>23.999999999999996</v>
      </c>
      <c r="K1745" s="23">
        <v>1.1019283746556472E-2</v>
      </c>
      <c r="L1745" s="22">
        <v>49.999999999999993</v>
      </c>
      <c r="M1745" s="23">
        <v>2.4937655860349111E-2</v>
      </c>
      <c r="N1745" s="22">
        <v>44</v>
      </c>
      <c r="O1745" s="23">
        <v>1.6356877323420067E-2</v>
      </c>
      <c r="P1745" s="24">
        <v>233.00000000000003</v>
      </c>
      <c r="Q1745" s="25">
        <v>1.4906275990019844E-2</v>
      </c>
    </row>
    <row r="1746" spans="1:17" x14ac:dyDescent="0.25">
      <c r="A1746" s="26" t="str">
        <f t="shared" si="94"/>
        <v>70</v>
      </c>
      <c r="B1746" s="27" t="str">
        <f t="shared" si="95"/>
        <v>SUCRE</v>
      </c>
      <c r="C1746" s="27" t="s">
        <v>443</v>
      </c>
      <c r="D1746" s="28"/>
      <c r="E1746" s="29">
        <v>0</v>
      </c>
      <c r="F1746" s="28"/>
      <c r="G1746" s="29">
        <v>0</v>
      </c>
      <c r="H1746" s="28">
        <v>1</v>
      </c>
      <c r="I1746" s="29">
        <v>4.4523597506678501E-4</v>
      </c>
      <c r="J1746" s="28">
        <v>1</v>
      </c>
      <c r="K1746" s="29">
        <v>4.5913682277318635E-4</v>
      </c>
      <c r="L1746" s="28"/>
      <c r="M1746" s="29">
        <v>0</v>
      </c>
      <c r="N1746" s="28"/>
      <c r="O1746" s="29">
        <v>0</v>
      </c>
      <c r="P1746" s="30">
        <v>2</v>
      </c>
      <c r="Q1746" s="31">
        <v>1.2795086686712311E-4</v>
      </c>
    </row>
    <row r="1747" spans="1:17" x14ac:dyDescent="0.25">
      <c r="A1747" s="20" t="str">
        <f t="shared" si="94"/>
        <v>70</v>
      </c>
      <c r="B1747" s="21" t="str">
        <f t="shared" si="95"/>
        <v>SUCRE</v>
      </c>
      <c r="C1747" s="21" t="s">
        <v>444</v>
      </c>
      <c r="D1747" s="22"/>
      <c r="E1747" s="23">
        <v>0</v>
      </c>
      <c r="F1747" s="22"/>
      <c r="G1747" s="23">
        <v>0</v>
      </c>
      <c r="H1747" s="22">
        <v>1</v>
      </c>
      <c r="I1747" s="23">
        <v>4.4523597506678501E-4</v>
      </c>
      <c r="J1747" s="22"/>
      <c r="K1747" s="23">
        <v>0</v>
      </c>
      <c r="L1747" s="22"/>
      <c r="M1747" s="23">
        <v>0</v>
      </c>
      <c r="N1747" s="22"/>
      <c r="O1747" s="23">
        <v>0</v>
      </c>
      <c r="P1747" s="24">
        <v>1</v>
      </c>
      <c r="Q1747" s="25">
        <v>6.3975433433561554E-5</v>
      </c>
    </row>
    <row r="1748" spans="1:17" x14ac:dyDescent="0.25">
      <c r="A1748" s="26" t="str">
        <f t="shared" si="94"/>
        <v>70</v>
      </c>
      <c r="B1748" s="27" t="str">
        <f t="shared" si="95"/>
        <v>SUCRE</v>
      </c>
      <c r="C1748" s="27" t="s">
        <v>445</v>
      </c>
      <c r="D1748" s="28">
        <v>1</v>
      </c>
      <c r="E1748" s="29">
        <v>2.5113008538422905E-4</v>
      </c>
      <c r="F1748" s="28">
        <v>1</v>
      </c>
      <c r="G1748" s="29">
        <v>3.9525691699604721E-4</v>
      </c>
      <c r="H1748" s="28">
        <v>2</v>
      </c>
      <c r="I1748" s="29">
        <v>8.9047195013357001E-4</v>
      </c>
      <c r="J1748" s="28">
        <v>1</v>
      </c>
      <c r="K1748" s="29">
        <v>4.5913682277318635E-4</v>
      </c>
      <c r="L1748" s="28">
        <v>1</v>
      </c>
      <c r="M1748" s="29">
        <v>4.9875311720698229E-4</v>
      </c>
      <c r="N1748" s="28"/>
      <c r="O1748" s="29">
        <v>0</v>
      </c>
      <c r="P1748" s="30">
        <v>6</v>
      </c>
      <c r="Q1748" s="31">
        <v>3.8385260060136932E-4</v>
      </c>
    </row>
    <row r="1749" spans="1:17" x14ac:dyDescent="0.25">
      <c r="A1749" s="20" t="str">
        <f t="shared" si="94"/>
        <v>70</v>
      </c>
      <c r="B1749" s="21" t="str">
        <f t="shared" si="95"/>
        <v>SUCRE</v>
      </c>
      <c r="C1749" s="21" t="s">
        <v>446</v>
      </c>
      <c r="D1749" s="22"/>
      <c r="E1749" s="23">
        <v>0</v>
      </c>
      <c r="F1749" s="22"/>
      <c r="G1749" s="23">
        <v>0</v>
      </c>
      <c r="H1749" s="22">
        <v>1</v>
      </c>
      <c r="I1749" s="23">
        <v>4.4523597506678501E-4</v>
      </c>
      <c r="J1749" s="22"/>
      <c r="K1749" s="23">
        <v>0</v>
      </c>
      <c r="L1749" s="22"/>
      <c r="M1749" s="23">
        <v>0</v>
      </c>
      <c r="N1749" s="22"/>
      <c r="O1749" s="23">
        <v>0</v>
      </c>
      <c r="P1749" s="24">
        <v>1</v>
      </c>
      <c r="Q1749" s="25">
        <v>6.3975433433561554E-5</v>
      </c>
    </row>
    <row r="1750" spans="1:17" x14ac:dyDescent="0.25">
      <c r="A1750" s="26" t="str">
        <f t="shared" si="94"/>
        <v>70</v>
      </c>
      <c r="B1750" s="27" t="str">
        <f t="shared" si="95"/>
        <v>SUCRE</v>
      </c>
      <c r="C1750" s="27" t="s">
        <v>447</v>
      </c>
      <c r="D1750" s="28">
        <v>140</v>
      </c>
      <c r="E1750" s="29">
        <v>3.5158211953792068E-2</v>
      </c>
      <c r="F1750" s="28">
        <v>102</v>
      </c>
      <c r="G1750" s="29">
        <v>4.031620553359682E-2</v>
      </c>
      <c r="H1750" s="28">
        <v>51</v>
      </c>
      <c r="I1750" s="29">
        <v>2.2707034728406038E-2</v>
      </c>
      <c r="J1750" s="28">
        <v>31.000000000000004</v>
      </c>
      <c r="K1750" s="29">
        <v>1.423324150596878E-2</v>
      </c>
      <c r="L1750" s="28">
        <v>103</v>
      </c>
      <c r="M1750" s="29">
        <v>5.1371571072319176E-2</v>
      </c>
      <c r="N1750" s="28">
        <v>93</v>
      </c>
      <c r="O1750" s="29">
        <v>3.4572490706319688E-2</v>
      </c>
      <c r="P1750" s="30">
        <v>519.99999999999989</v>
      </c>
      <c r="Q1750" s="31">
        <v>3.3267225385452001E-2</v>
      </c>
    </row>
    <row r="1751" spans="1:17" x14ac:dyDescent="0.25">
      <c r="A1751" s="20" t="str">
        <f t="shared" si="94"/>
        <v>70</v>
      </c>
      <c r="B1751" s="21" t="str">
        <f t="shared" si="95"/>
        <v>SUCRE</v>
      </c>
      <c r="C1751" s="21" t="s">
        <v>452</v>
      </c>
      <c r="D1751" s="22">
        <v>3127.9999999999982</v>
      </c>
      <c r="E1751" s="23">
        <v>0.78553490708186802</v>
      </c>
      <c r="F1751" s="22">
        <v>1065</v>
      </c>
      <c r="G1751" s="23">
        <v>0.4209486166007903</v>
      </c>
      <c r="H1751" s="22">
        <v>898</v>
      </c>
      <c r="I1751" s="23">
        <v>0.39982190560997294</v>
      </c>
      <c r="J1751" s="22">
        <v>1368</v>
      </c>
      <c r="K1751" s="23">
        <v>0.62809917355371903</v>
      </c>
      <c r="L1751" s="22">
        <v>1015.9999999999997</v>
      </c>
      <c r="M1751" s="23">
        <v>0.50673316708229388</v>
      </c>
      <c r="N1751" s="22">
        <v>1145</v>
      </c>
      <c r="O1751" s="23">
        <v>0.4256505576208176</v>
      </c>
      <c r="P1751" s="24">
        <v>8619.9999999999982</v>
      </c>
      <c r="Q1751" s="25">
        <v>0.55146823619730045</v>
      </c>
    </row>
    <row r="1752" spans="1:17" x14ac:dyDescent="0.25">
      <c r="A1752" s="26" t="str">
        <f t="shared" si="94"/>
        <v>70</v>
      </c>
      <c r="B1752" s="27" t="str">
        <f t="shared" si="95"/>
        <v>SUCRE</v>
      </c>
      <c r="C1752" s="27" t="s">
        <v>454</v>
      </c>
      <c r="D1752" s="28">
        <v>25</v>
      </c>
      <c r="E1752" s="29">
        <v>6.2782521346057265E-3</v>
      </c>
      <c r="F1752" s="28">
        <v>20</v>
      </c>
      <c r="G1752" s="29">
        <v>7.9051383399209463E-3</v>
      </c>
      <c r="H1752" s="28">
        <v>42</v>
      </c>
      <c r="I1752" s="29">
        <v>1.869991095280497E-2</v>
      </c>
      <c r="J1752" s="28">
        <v>26</v>
      </c>
      <c r="K1752" s="29">
        <v>1.1937557392102846E-2</v>
      </c>
      <c r="L1752" s="28">
        <v>32</v>
      </c>
      <c r="M1752" s="29">
        <v>1.5960099750623433E-2</v>
      </c>
      <c r="N1752" s="28">
        <v>42</v>
      </c>
      <c r="O1752" s="29">
        <v>1.5613382899628245E-2</v>
      </c>
      <c r="P1752" s="30">
        <v>187.00000000000003</v>
      </c>
      <c r="Q1752" s="31">
        <v>1.1963406052076013E-2</v>
      </c>
    </row>
    <row r="1753" spans="1:17" x14ac:dyDescent="0.25">
      <c r="A1753" s="20" t="str">
        <f t="shared" si="94"/>
        <v>70</v>
      </c>
      <c r="B1753" s="21" t="str">
        <f t="shared" si="95"/>
        <v>SUCRE</v>
      </c>
      <c r="C1753" s="21" t="s">
        <v>458</v>
      </c>
      <c r="D1753" s="22">
        <v>121.99999999999994</v>
      </c>
      <c r="E1753" s="23">
        <v>3.0637870416875931E-2</v>
      </c>
      <c r="F1753" s="22">
        <v>152</v>
      </c>
      <c r="G1753" s="23">
        <v>6.0079051383399189E-2</v>
      </c>
      <c r="H1753" s="22">
        <v>171.99999999999997</v>
      </c>
      <c r="I1753" s="23">
        <v>7.6580587711487014E-2</v>
      </c>
      <c r="J1753" s="22">
        <v>85</v>
      </c>
      <c r="K1753" s="23">
        <v>3.9026629935720848E-2</v>
      </c>
      <c r="L1753" s="22">
        <v>98</v>
      </c>
      <c r="M1753" s="23">
        <v>4.8877805486284266E-2</v>
      </c>
      <c r="N1753" s="22">
        <v>207.00000000000006</v>
      </c>
      <c r="O1753" s="23">
        <v>7.695167286245351E-2</v>
      </c>
      <c r="P1753" s="24">
        <v>835.99999999999977</v>
      </c>
      <c r="Q1753" s="25">
        <v>5.348346235045745E-2</v>
      </c>
    </row>
    <row r="1754" spans="1:17" x14ac:dyDescent="0.25">
      <c r="A1754" s="26" t="str">
        <f t="shared" si="94"/>
        <v>70</v>
      </c>
      <c r="B1754" s="27" t="str">
        <f t="shared" si="95"/>
        <v>SUCRE</v>
      </c>
      <c r="C1754" s="27" t="s">
        <v>459</v>
      </c>
      <c r="D1754" s="28"/>
      <c r="E1754" s="29">
        <v>0</v>
      </c>
      <c r="F1754" s="28">
        <v>1</v>
      </c>
      <c r="G1754" s="29">
        <v>3.9525691699604721E-4</v>
      </c>
      <c r="H1754" s="28"/>
      <c r="I1754" s="29">
        <v>0</v>
      </c>
      <c r="J1754" s="28"/>
      <c r="K1754" s="29">
        <v>0</v>
      </c>
      <c r="L1754" s="28"/>
      <c r="M1754" s="29">
        <v>0</v>
      </c>
      <c r="N1754" s="28"/>
      <c r="O1754" s="29">
        <v>0</v>
      </c>
      <c r="P1754" s="30">
        <v>1</v>
      </c>
      <c r="Q1754" s="31">
        <v>6.3975433433561554E-5</v>
      </c>
    </row>
    <row r="1755" spans="1:17" x14ac:dyDescent="0.25">
      <c r="A1755" s="20" t="str">
        <f t="shared" si="94"/>
        <v>70</v>
      </c>
      <c r="B1755" s="21" t="str">
        <f t="shared" si="95"/>
        <v>SUCRE</v>
      </c>
      <c r="C1755" s="21" t="s">
        <v>460</v>
      </c>
      <c r="D1755" s="22">
        <v>1</v>
      </c>
      <c r="E1755" s="23">
        <v>2.5113008538422905E-4</v>
      </c>
      <c r="F1755" s="22">
        <v>5</v>
      </c>
      <c r="G1755" s="23">
        <v>1.9762845849802366E-3</v>
      </c>
      <c r="H1755" s="22">
        <v>5</v>
      </c>
      <c r="I1755" s="23">
        <v>2.2261798753339251E-3</v>
      </c>
      <c r="J1755" s="22"/>
      <c r="K1755" s="23">
        <v>0</v>
      </c>
      <c r="L1755" s="22">
        <v>2</v>
      </c>
      <c r="M1755" s="23">
        <v>9.9750623441396459E-4</v>
      </c>
      <c r="N1755" s="22">
        <v>4</v>
      </c>
      <c r="O1755" s="23">
        <v>1.4869888475836424E-3</v>
      </c>
      <c r="P1755" s="24">
        <v>17</v>
      </c>
      <c r="Q1755" s="25">
        <v>1.0875823683705464E-3</v>
      </c>
    </row>
    <row r="1756" spans="1:17" x14ac:dyDescent="0.25">
      <c r="A1756" s="26" t="str">
        <f t="shared" si="94"/>
        <v>70</v>
      </c>
      <c r="B1756" s="27" t="str">
        <f t="shared" si="95"/>
        <v>SUCRE</v>
      </c>
      <c r="C1756" s="27" t="s">
        <v>461</v>
      </c>
      <c r="D1756" s="28">
        <v>1</v>
      </c>
      <c r="E1756" s="29">
        <v>2.5113008538422905E-4</v>
      </c>
      <c r="F1756" s="28">
        <v>3</v>
      </c>
      <c r="G1756" s="29">
        <v>1.185770750988142E-3</v>
      </c>
      <c r="H1756" s="28">
        <v>4</v>
      </c>
      <c r="I1756" s="29">
        <v>1.78094390026714E-3</v>
      </c>
      <c r="J1756" s="28">
        <v>1</v>
      </c>
      <c r="K1756" s="29">
        <v>4.5913682277318635E-4</v>
      </c>
      <c r="L1756" s="28"/>
      <c r="M1756" s="29">
        <v>0</v>
      </c>
      <c r="N1756" s="28"/>
      <c r="O1756" s="29">
        <v>0</v>
      </c>
      <c r="P1756" s="30">
        <v>9</v>
      </c>
      <c r="Q1756" s="31">
        <v>5.7577890090205401E-4</v>
      </c>
    </row>
    <row r="1757" spans="1:17" x14ac:dyDescent="0.25">
      <c r="A1757" s="20" t="str">
        <f t="shared" si="94"/>
        <v>70</v>
      </c>
      <c r="B1757" s="21" t="str">
        <f t="shared" si="95"/>
        <v>SUCRE</v>
      </c>
      <c r="C1757" s="21" t="s">
        <v>464</v>
      </c>
      <c r="D1757" s="22">
        <v>131.00000000000003</v>
      </c>
      <c r="E1757" s="23">
        <v>3.2898041185334015E-2</v>
      </c>
      <c r="F1757" s="22">
        <v>150</v>
      </c>
      <c r="G1757" s="23">
        <v>5.9288537549407092E-2</v>
      </c>
      <c r="H1757" s="22">
        <v>144</v>
      </c>
      <c r="I1757" s="23">
        <v>6.411398040961705E-2</v>
      </c>
      <c r="J1757" s="22">
        <v>100.00000000000003</v>
      </c>
      <c r="K1757" s="23">
        <v>4.5913682277318651E-2</v>
      </c>
      <c r="L1757" s="22">
        <v>160.99999999999994</v>
      </c>
      <c r="M1757" s="23">
        <v>8.0299251870324106E-2</v>
      </c>
      <c r="N1757" s="22">
        <v>243</v>
      </c>
      <c r="O1757" s="23">
        <v>9.0334572490706269E-2</v>
      </c>
      <c r="P1757" s="24">
        <v>929.00000000000023</v>
      </c>
      <c r="Q1757" s="25">
        <v>5.9433177659778701E-2</v>
      </c>
    </row>
    <row r="1758" spans="1:17" x14ac:dyDescent="0.25">
      <c r="A1758" s="26" t="str">
        <f t="shared" si="94"/>
        <v>70</v>
      </c>
      <c r="B1758" s="27" t="str">
        <f t="shared" si="95"/>
        <v>SUCRE</v>
      </c>
      <c r="C1758" s="27" t="s">
        <v>465</v>
      </c>
      <c r="D1758" s="28">
        <v>144</v>
      </c>
      <c r="E1758" s="29">
        <v>3.6162732295328986E-2</v>
      </c>
      <c r="F1758" s="28">
        <v>270</v>
      </c>
      <c r="G1758" s="29">
        <v>0.10671936758893277</v>
      </c>
      <c r="H1758" s="28">
        <v>218</v>
      </c>
      <c r="I1758" s="29">
        <v>9.7061442564559119E-2</v>
      </c>
      <c r="J1758" s="28">
        <v>132</v>
      </c>
      <c r="K1758" s="29">
        <v>6.0606060606060608E-2</v>
      </c>
      <c r="L1758" s="28">
        <v>171</v>
      </c>
      <c r="M1758" s="29">
        <v>8.5286783042393968E-2</v>
      </c>
      <c r="N1758" s="28">
        <v>513</v>
      </c>
      <c r="O1758" s="29">
        <v>0.19070631970260213</v>
      </c>
      <c r="P1758" s="30">
        <v>1448</v>
      </c>
      <c r="Q1758" s="31">
        <v>9.2636427611797134E-2</v>
      </c>
    </row>
    <row r="1759" spans="1:17" x14ac:dyDescent="0.25">
      <c r="A1759" s="20" t="str">
        <f t="shared" si="94"/>
        <v>70</v>
      </c>
      <c r="B1759" s="21" t="str">
        <f t="shared" si="95"/>
        <v>SUCRE</v>
      </c>
      <c r="C1759" s="21" t="s">
        <v>466</v>
      </c>
      <c r="D1759" s="22"/>
      <c r="E1759" s="23">
        <v>0</v>
      </c>
      <c r="F1759" s="22">
        <v>2</v>
      </c>
      <c r="G1759" s="23">
        <v>7.9051383399209442E-4</v>
      </c>
      <c r="H1759" s="22">
        <v>6</v>
      </c>
      <c r="I1759" s="23">
        <v>2.6714158504007103E-3</v>
      </c>
      <c r="J1759" s="22"/>
      <c r="K1759" s="23">
        <v>0</v>
      </c>
      <c r="L1759" s="22">
        <v>3</v>
      </c>
      <c r="M1759" s="23">
        <v>1.4962593516209468E-3</v>
      </c>
      <c r="N1759" s="22">
        <v>3</v>
      </c>
      <c r="O1759" s="23">
        <v>1.1152416356877317E-3</v>
      </c>
      <c r="P1759" s="24">
        <v>14</v>
      </c>
      <c r="Q1759" s="25">
        <v>8.956560680698618E-4</v>
      </c>
    </row>
    <row r="1760" spans="1:17" x14ac:dyDescent="0.25">
      <c r="A1760" s="26" t="str">
        <f t="shared" si="94"/>
        <v>70</v>
      </c>
      <c r="B1760" s="27" t="str">
        <f t="shared" si="95"/>
        <v>SUCRE</v>
      </c>
      <c r="C1760" s="27" t="s">
        <v>467</v>
      </c>
      <c r="D1760" s="28"/>
      <c r="E1760" s="29">
        <v>0</v>
      </c>
      <c r="F1760" s="28">
        <v>2</v>
      </c>
      <c r="G1760" s="29">
        <v>7.9051383399209442E-4</v>
      </c>
      <c r="H1760" s="28"/>
      <c r="I1760" s="29">
        <v>0</v>
      </c>
      <c r="J1760" s="28">
        <v>1</v>
      </c>
      <c r="K1760" s="29">
        <v>4.5913682277318635E-4</v>
      </c>
      <c r="L1760" s="28"/>
      <c r="M1760" s="29">
        <v>0</v>
      </c>
      <c r="N1760" s="28"/>
      <c r="O1760" s="29">
        <v>0</v>
      </c>
      <c r="P1760" s="30">
        <v>3</v>
      </c>
      <c r="Q1760" s="31">
        <v>1.9192630030068466E-4</v>
      </c>
    </row>
    <row r="1761" spans="1:17" x14ac:dyDescent="0.25">
      <c r="A1761" s="20" t="str">
        <f t="shared" si="94"/>
        <v>70</v>
      </c>
      <c r="B1761" s="21" t="str">
        <f t="shared" si="95"/>
        <v>SUCRE</v>
      </c>
      <c r="C1761" s="21" t="s">
        <v>469</v>
      </c>
      <c r="D1761" s="22">
        <v>10</v>
      </c>
      <c r="E1761" s="23">
        <v>2.5113008538422904E-3</v>
      </c>
      <c r="F1761" s="22">
        <v>14</v>
      </c>
      <c r="G1761" s="23">
        <v>5.5335968379446624E-3</v>
      </c>
      <c r="H1761" s="22">
        <v>2</v>
      </c>
      <c r="I1761" s="23">
        <v>8.9047195013357001E-4</v>
      </c>
      <c r="J1761" s="22">
        <v>5</v>
      </c>
      <c r="K1761" s="23">
        <v>2.295684113865932E-3</v>
      </c>
      <c r="L1761" s="22">
        <v>2</v>
      </c>
      <c r="M1761" s="23">
        <v>9.9750623441396459E-4</v>
      </c>
      <c r="N1761" s="22">
        <v>1</v>
      </c>
      <c r="O1761" s="23">
        <v>3.7174721189591061E-4</v>
      </c>
      <c r="P1761" s="24">
        <v>34.000000000000007</v>
      </c>
      <c r="Q1761" s="25">
        <v>2.1751647367410933E-3</v>
      </c>
    </row>
    <row r="1762" spans="1:17" x14ac:dyDescent="0.25">
      <c r="A1762" s="26" t="str">
        <f t="shared" si="94"/>
        <v>70</v>
      </c>
      <c r="B1762" s="27" t="str">
        <f t="shared" si="95"/>
        <v>SUCRE</v>
      </c>
      <c r="C1762" s="27" t="s">
        <v>470</v>
      </c>
      <c r="D1762" s="28">
        <v>2</v>
      </c>
      <c r="E1762" s="29">
        <v>5.0226017076845811E-4</v>
      </c>
      <c r="F1762" s="28">
        <v>18.000000000000004</v>
      </c>
      <c r="G1762" s="29">
        <v>7.1146245059288526E-3</v>
      </c>
      <c r="H1762" s="28">
        <v>33</v>
      </c>
      <c r="I1762" s="29">
        <v>1.4692787177203908E-2</v>
      </c>
      <c r="J1762" s="28">
        <v>5</v>
      </c>
      <c r="K1762" s="29">
        <v>2.295684113865932E-3</v>
      </c>
      <c r="L1762" s="28">
        <v>6</v>
      </c>
      <c r="M1762" s="29">
        <v>2.9925187032418935E-3</v>
      </c>
      <c r="N1762" s="28">
        <v>4</v>
      </c>
      <c r="O1762" s="29">
        <v>1.4869888475836424E-3</v>
      </c>
      <c r="P1762" s="30">
        <v>68.000000000000014</v>
      </c>
      <c r="Q1762" s="31">
        <v>4.3503294734821866E-3</v>
      </c>
    </row>
    <row r="1763" spans="1:17" x14ac:dyDescent="0.25">
      <c r="A1763" s="20" t="str">
        <f t="shared" si="94"/>
        <v>70</v>
      </c>
      <c r="B1763" s="21" t="str">
        <f t="shared" si="95"/>
        <v>SUCRE</v>
      </c>
      <c r="C1763" s="21" t="s">
        <v>471</v>
      </c>
      <c r="D1763" s="22"/>
      <c r="E1763" s="23">
        <v>0</v>
      </c>
      <c r="F1763" s="22"/>
      <c r="G1763" s="23">
        <v>0</v>
      </c>
      <c r="H1763" s="22">
        <v>1</v>
      </c>
      <c r="I1763" s="23">
        <v>4.4523597506678501E-4</v>
      </c>
      <c r="J1763" s="22">
        <v>1</v>
      </c>
      <c r="K1763" s="23">
        <v>4.5913682277318635E-4</v>
      </c>
      <c r="L1763" s="22"/>
      <c r="M1763" s="23">
        <v>0</v>
      </c>
      <c r="N1763" s="22"/>
      <c r="O1763" s="23">
        <v>0</v>
      </c>
      <c r="P1763" s="24">
        <v>2</v>
      </c>
      <c r="Q1763" s="25">
        <v>1.2795086686712311E-4</v>
      </c>
    </row>
    <row r="1764" spans="1:17" x14ac:dyDescent="0.25">
      <c r="A1764" s="26" t="str">
        <f t="shared" si="94"/>
        <v>70</v>
      </c>
      <c r="B1764" s="27" t="str">
        <f t="shared" si="95"/>
        <v>SUCRE</v>
      </c>
      <c r="C1764" s="27" t="s">
        <v>475</v>
      </c>
      <c r="D1764" s="28">
        <v>7</v>
      </c>
      <c r="E1764" s="29">
        <v>1.7579105976896034E-3</v>
      </c>
      <c r="F1764" s="28">
        <v>15</v>
      </c>
      <c r="G1764" s="29">
        <v>5.9288537549407093E-3</v>
      </c>
      <c r="H1764" s="28">
        <v>73</v>
      </c>
      <c r="I1764" s="29">
        <v>3.2502226179875304E-2</v>
      </c>
      <c r="J1764" s="28">
        <v>85.000000000000014</v>
      </c>
      <c r="K1764" s="29">
        <v>3.9026629935720848E-2</v>
      </c>
      <c r="L1764" s="28">
        <v>40.999999999999993</v>
      </c>
      <c r="M1764" s="29">
        <v>2.0448877805486272E-2</v>
      </c>
      <c r="N1764" s="28">
        <v>32</v>
      </c>
      <c r="O1764" s="29">
        <v>1.189591078066914E-2</v>
      </c>
      <c r="P1764" s="30">
        <v>253</v>
      </c>
      <c r="Q1764" s="31">
        <v>1.6185784658691076E-2</v>
      </c>
    </row>
    <row r="1765" spans="1:17" x14ac:dyDescent="0.25">
      <c r="A1765" s="20" t="str">
        <f t="shared" si="94"/>
        <v>70</v>
      </c>
      <c r="B1765" s="21" t="str">
        <f t="shared" si="95"/>
        <v>SUCRE</v>
      </c>
      <c r="C1765" s="21" t="s">
        <v>476</v>
      </c>
      <c r="D1765" s="22">
        <v>79</v>
      </c>
      <c r="E1765" s="23">
        <v>1.9839276745354097E-2</v>
      </c>
      <c r="F1765" s="22">
        <v>51</v>
      </c>
      <c r="G1765" s="23">
        <v>2.015810276679841E-2</v>
      </c>
      <c r="H1765" s="22">
        <v>70</v>
      </c>
      <c r="I1765" s="23">
        <v>3.1166518254674952E-2</v>
      </c>
      <c r="J1765" s="22">
        <v>70</v>
      </c>
      <c r="K1765" s="23">
        <v>3.2139577594123052E-2</v>
      </c>
      <c r="L1765" s="22">
        <v>89</v>
      </c>
      <c r="M1765" s="23">
        <v>4.4389027431421424E-2</v>
      </c>
      <c r="N1765" s="22">
        <v>65</v>
      </c>
      <c r="O1765" s="23">
        <v>2.4163568773234188E-2</v>
      </c>
      <c r="P1765" s="24">
        <v>424.00000000000017</v>
      </c>
      <c r="Q1765" s="25">
        <v>2.712558377583011E-2</v>
      </c>
    </row>
    <row r="1766" spans="1:17" x14ac:dyDescent="0.25">
      <c r="A1766" s="26" t="str">
        <f t="shared" si="94"/>
        <v>70</v>
      </c>
      <c r="B1766" s="27" t="str">
        <f t="shared" si="95"/>
        <v>SUCRE</v>
      </c>
      <c r="C1766" s="27" t="s">
        <v>478</v>
      </c>
      <c r="D1766" s="28"/>
      <c r="E1766" s="29">
        <v>0</v>
      </c>
      <c r="F1766" s="28"/>
      <c r="G1766" s="29">
        <v>0</v>
      </c>
      <c r="H1766" s="28"/>
      <c r="I1766" s="29">
        <v>0</v>
      </c>
      <c r="J1766" s="28"/>
      <c r="K1766" s="29">
        <v>0</v>
      </c>
      <c r="L1766" s="28">
        <v>1</v>
      </c>
      <c r="M1766" s="29">
        <v>4.9875311720698229E-4</v>
      </c>
      <c r="N1766" s="28">
        <v>1</v>
      </c>
      <c r="O1766" s="29">
        <v>3.7174721189591061E-4</v>
      </c>
      <c r="P1766" s="30">
        <v>2</v>
      </c>
      <c r="Q1766" s="31">
        <v>1.2795086686712311E-4</v>
      </c>
    </row>
    <row r="1767" spans="1:17" x14ac:dyDescent="0.25">
      <c r="A1767" s="20" t="str">
        <f t="shared" si="94"/>
        <v>70</v>
      </c>
      <c r="B1767" s="21" t="str">
        <f t="shared" si="95"/>
        <v>SUCRE</v>
      </c>
      <c r="C1767" s="21" t="s">
        <v>484</v>
      </c>
      <c r="D1767" s="22"/>
      <c r="E1767" s="23">
        <v>0</v>
      </c>
      <c r="F1767" s="22">
        <v>1</v>
      </c>
      <c r="G1767" s="23">
        <v>3.9525691699604721E-4</v>
      </c>
      <c r="H1767" s="22"/>
      <c r="I1767" s="23">
        <v>0</v>
      </c>
      <c r="J1767" s="22">
        <v>2</v>
      </c>
      <c r="K1767" s="23">
        <v>9.182736455463727E-4</v>
      </c>
      <c r="L1767" s="22">
        <v>2</v>
      </c>
      <c r="M1767" s="23">
        <v>9.9750623441396459E-4</v>
      </c>
      <c r="N1767" s="22">
        <v>1</v>
      </c>
      <c r="O1767" s="23">
        <v>3.7174721189591061E-4</v>
      </c>
      <c r="P1767" s="24">
        <v>6</v>
      </c>
      <c r="Q1767" s="25">
        <v>3.8385260060136932E-4</v>
      </c>
    </row>
    <row r="1768" spans="1:17" x14ac:dyDescent="0.25">
      <c r="A1768" s="26" t="str">
        <f t="shared" si="94"/>
        <v>70</v>
      </c>
      <c r="B1768" s="27" t="str">
        <f t="shared" si="95"/>
        <v>SUCRE</v>
      </c>
      <c r="C1768" s="27" t="s">
        <v>490</v>
      </c>
      <c r="D1768" s="28">
        <v>1</v>
      </c>
      <c r="E1768" s="29">
        <v>2.5113008538422905E-4</v>
      </c>
      <c r="F1768" s="28"/>
      <c r="G1768" s="29">
        <v>0</v>
      </c>
      <c r="H1768" s="28"/>
      <c r="I1768" s="29">
        <v>0</v>
      </c>
      <c r="J1768" s="28"/>
      <c r="K1768" s="29">
        <v>0</v>
      </c>
      <c r="L1768" s="28"/>
      <c r="M1768" s="29">
        <v>0</v>
      </c>
      <c r="N1768" s="28"/>
      <c r="O1768" s="29">
        <v>0</v>
      </c>
      <c r="P1768" s="30">
        <v>1</v>
      </c>
      <c r="Q1768" s="31">
        <v>6.3975433433561554E-5</v>
      </c>
    </row>
    <row r="1769" spans="1:17" x14ac:dyDescent="0.25">
      <c r="A1769" s="20" t="str">
        <f t="shared" si="94"/>
        <v>70</v>
      </c>
      <c r="B1769" s="21" t="str">
        <f t="shared" si="95"/>
        <v>SUCRE</v>
      </c>
      <c r="C1769" s="21" t="s">
        <v>492</v>
      </c>
      <c r="D1769" s="22">
        <v>1</v>
      </c>
      <c r="E1769" s="23">
        <v>2.5113008538422905E-4</v>
      </c>
      <c r="F1769" s="22"/>
      <c r="G1769" s="23">
        <v>0</v>
      </c>
      <c r="H1769" s="22"/>
      <c r="I1769" s="23">
        <v>0</v>
      </c>
      <c r="J1769" s="22"/>
      <c r="K1769" s="23">
        <v>0</v>
      </c>
      <c r="L1769" s="22"/>
      <c r="M1769" s="23">
        <v>0</v>
      </c>
      <c r="N1769" s="22">
        <v>1</v>
      </c>
      <c r="O1769" s="23">
        <v>3.7174721189591061E-4</v>
      </c>
      <c r="P1769" s="24">
        <v>2</v>
      </c>
      <c r="Q1769" s="25">
        <v>1.2795086686712311E-4</v>
      </c>
    </row>
    <row r="1770" spans="1:17" x14ac:dyDescent="0.25">
      <c r="A1770" s="26" t="str">
        <f t="shared" ref="A1770:B1773" si="96">A1769</f>
        <v>70</v>
      </c>
      <c r="B1770" s="27" t="str">
        <f t="shared" si="96"/>
        <v>SUCRE</v>
      </c>
      <c r="C1770" s="27" t="s">
        <v>496</v>
      </c>
      <c r="D1770" s="28"/>
      <c r="E1770" s="29">
        <v>0</v>
      </c>
      <c r="F1770" s="28"/>
      <c r="G1770" s="29">
        <v>0</v>
      </c>
      <c r="H1770" s="28"/>
      <c r="I1770" s="29">
        <v>0</v>
      </c>
      <c r="J1770" s="28">
        <v>1</v>
      </c>
      <c r="K1770" s="29">
        <v>4.5913682277318635E-4</v>
      </c>
      <c r="L1770" s="28"/>
      <c r="M1770" s="29">
        <v>0</v>
      </c>
      <c r="N1770" s="28"/>
      <c r="O1770" s="29">
        <v>0</v>
      </c>
      <c r="P1770" s="30">
        <v>1</v>
      </c>
      <c r="Q1770" s="31">
        <v>6.3975433433561554E-5</v>
      </c>
    </row>
    <row r="1771" spans="1:17" x14ac:dyDescent="0.25">
      <c r="A1771" s="20" t="str">
        <f t="shared" si="96"/>
        <v>70</v>
      </c>
      <c r="B1771" s="21" t="str">
        <f t="shared" si="96"/>
        <v>SUCRE</v>
      </c>
      <c r="C1771" s="21" t="s">
        <v>497</v>
      </c>
      <c r="D1771" s="22">
        <v>35</v>
      </c>
      <c r="E1771" s="23">
        <v>8.789552988448017E-3</v>
      </c>
      <c r="F1771" s="22">
        <v>64</v>
      </c>
      <c r="G1771" s="23">
        <v>2.5296442687747021E-2</v>
      </c>
      <c r="H1771" s="22">
        <v>37</v>
      </c>
      <c r="I1771" s="23">
        <v>1.6473731077471045E-2</v>
      </c>
      <c r="J1771" s="22">
        <v>32</v>
      </c>
      <c r="K1771" s="23">
        <v>1.4692378328741963E-2</v>
      </c>
      <c r="L1771" s="22">
        <v>23</v>
      </c>
      <c r="M1771" s="23">
        <v>1.1471321695760593E-2</v>
      </c>
      <c r="N1771" s="22">
        <v>61</v>
      </c>
      <c r="O1771" s="23">
        <v>2.2676579925650545E-2</v>
      </c>
      <c r="P1771" s="24">
        <v>252</v>
      </c>
      <c r="Q1771" s="25">
        <v>1.6121809225257511E-2</v>
      </c>
    </row>
    <row r="1772" spans="1:17" x14ac:dyDescent="0.25">
      <c r="A1772" s="26" t="str">
        <f t="shared" si="96"/>
        <v>70</v>
      </c>
      <c r="B1772" s="27" t="str">
        <f t="shared" si="96"/>
        <v>SUCRE</v>
      </c>
      <c r="C1772" s="27" t="s">
        <v>498</v>
      </c>
      <c r="D1772" s="28">
        <v>1</v>
      </c>
      <c r="E1772" s="29">
        <v>2.5113008538422905E-4</v>
      </c>
      <c r="F1772" s="28"/>
      <c r="G1772" s="29">
        <v>0</v>
      </c>
      <c r="H1772" s="28">
        <v>3</v>
      </c>
      <c r="I1772" s="29">
        <v>1.3357079252003551E-3</v>
      </c>
      <c r="J1772" s="28"/>
      <c r="K1772" s="29">
        <v>0</v>
      </c>
      <c r="L1772" s="28">
        <v>2</v>
      </c>
      <c r="M1772" s="29">
        <v>9.9750623441396459E-4</v>
      </c>
      <c r="N1772" s="28"/>
      <c r="O1772" s="29">
        <v>0</v>
      </c>
      <c r="P1772" s="30">
        <v>6</v>
      </c>
      <c r="Q1772" s="31">
        <v>3.8385260060136932E-4</v>
      </c>
    </row>
    <row r="1773" spans="1:17" x14ac:dyDescent="0.25">
      <c r="A1773" s="20" t="str">
        <f t="shared" si="96"/>
        <v>70</v>
      </c>
      <c r="B1773" s="21" t="str">
        <f t="shared" si="96"/>
        <v>SUCRE</v>
      </c>
      <c r="C1773" s="21" t="s">
        <v>508</v>
      </c>
      <c r="D1773" s="22">
        <v>1</v>
      </c>
      <c r="E1773" s="23">
        <v>2.5113008538422905E-4</v>
      </c>
      <c r="F1773" s="22"/>
      <c r="G1773" s="23">
        <v>0</v>
      </c>
      <c r="H1773" s="22">
        <v>6</v>
      </c>
      <c r="I1773" s="23">
        <v>2.6714158504007103E-3</v>
      </c>
      <c r="J1773" s="22"/>
      <c r="K1773" s="23">
        <v>0</v>
      </c>
      <c r="L1773" s="22">
        <v>1</v>
      </c>
      <c r="M1773" s="23">
        <v>4.9875311720698229E-4</v>
      </c>
      <c r="N1773" s="22"/>
      <c r="O1773" s="23">
        <v>0</v>
      </c>
      <c r="P1773" s="24">
        <v>8</v>
      </c>
      <c r="Q1773" s="25">
        <v>5.1180346746849243E-4</v>
      </c>
    </row>
    <row r="1774" spans="1:17" x14ac:dyDescent="0.25">
      <c r="A1774" s="16" t="s">
        <v>60</v>
      </c>
      <c r="B1774" s="17" t="s">
        <v>325</v>
      </c>
      <c r="C1774" s="17" t="s">
        <v>61</v>
      </c>
      <c r="D1774" s="18">
        <v>2322.9999999999995</v>
      </c>
      <c r="E1774" s="19">
        <v>1</v>
      </c>
      <c r="F1774" s="18">
        <v>2082.0000000000005</v>
      </c>
      <c r="G1774" s="19">
        <v>1</v>
      </c>
      <c r="H1774" s="18">
        <v>2122</v>
      </c>
      <c r="I1774" s="19">
        <v>1</v>
      </c>
      <c r="J1774" s="18">
        <v>1880.9999999999998</v>
      </c>
      <c r="K1774" s="19">
        <v>1</v>
      </c>
      <c r="L1774" s="18">
        <v>1875.9999999999998</v>
      </c>
      <c r="M1774" s="19">
        <v>1</v>
      </c>
      <c r="N1774" s="18">
        <v>1939.0000000000018</v>
      </c>
      <c r="O1774" s="19">
        <v>1</v>
      </c>
      <c r="P1774" s="18">
        <v>12222.999999999998</v>
      </c>
      <c r="Q1774" s="19">
        <v>1</v>
      </c>
    </row>
    <row r="1775" spans="1:17" x14ac:dyDescent="0.25">
      <c r="A1775" s="20" t="str">
        <f t="shared" ref="A1746:A1788" si="97">A1774</f>
        <v>73</v>
      </c>
      <c r="B1775" s="21" t="str">
        <f t="shared" ref="B1746:B1788" si="98">B1774</f>
        <v>TOLIMA</v>
      </c>
      <c r="C1775" s="21" t="s">
        <v>390</v>
      </c>
      <c r="D1775" s="22">
        <v>1</v>
      </c>
      <c r="E1775" s="23">
        <v>4.3047783039173489E-4</v>
      </c>
      <c r="F1775" s="22"/>
      <c r="G1775" s="23">
        <v>0</v>
      </c>
      <c r="H1775" s="22"/>
      <c r="I1775" s="23">
        <v>0</v>
      </c>
      <c r="J1775" s="22"/>
      <c r="K1775" s="23">
        <v>0</v>
      </c>
      <c r="L1775" s="22"/>
      <c r="M1775" s="23">
        <v>0</v>
      </c>
      <c r="N1775" s="22"/>
      <c r="O1775" s="23">
        <v>0</v>
      </c>
      <c r="P1775" s="24">
        <v>1</v>
      </c>
      <c r="Q1775" s="25">
        <v>8.1812975537920324E-5</v>
      </c>
    </row>
    <row r="1776" spans="1:17" x14ac:dyDescent="0.25">
      <c r="A1776" s="26" t="str">
        <f t="shared" si="97"/>
        <v>73</v>
      </c>
      <c r="B1776" s="27" t="str">
        <f t="shared" si="98"/>
        <v>TOLIMA</v>
      </c>
      <c r="C1776" s="27" t="s">
        <v>396</v>
      </c>
      <c r="D1776" s="28"/>
      <c r="E1776" s="29">
        <v>0</v>
      </c>
      <c r="F1776" s="28"/>
      <c r="G1776" s="29">
        <v>0</v>
      </c>
      <c r="H1776" s="28">
        <v>1</v>
      </c>
      <c r="I1776" s="29">
        <v>4.71253534401508E-4</v>
      </c>
      <c r="J1776" s="28"/>
      <c r="K1776" s="29">
        <v>0</v>
      </c>
      <c r="L1776" s="28"/>
      <c r="M1776" s="29">
        <v>0</v>
      </c>
      <c r="N1776" s="28"/>
      <c r="O1776" s="29">
        <v>0</v>
      </c>
      <c r="P1776" s="30">
        <v>1</v>
      </c>
      <c r="Q1776" s="31">
        <v>8.1812975537920324E-5</v>
      </c>
    </row>
    <row r="1777" spans="1:17" x14ac:dyDescent="0.25">
      <c r="A1777" s="20" t="str">
        <f t="shared" si="97"/>
        <v>73</v>
      </c>
      <c r="B1777" s="21" t="str">
        <f t="shared" si="98"/>
        <v>TOLIMA</v>
      </c>
      <c r="C1777" s="21" t="s">
        <v>401</v>
      </c>
      <c r="D1777" s="22">
        <v>73</v>
      </c>
      <c r="E1777" s="23">
        <v>3.1424881618596648E-2</v>
      </c>
      <c r="F1777" s="22">
        <v>37.999999999999986</v>
      </c>
      <c r="G1777" s="23">
        <v>1.8251681075888558E-2</v>
      </c>
      <c r="H1777" s="22">
        <v>33</v>
      </c>
      <c r="I1777" s="23">
        <v>1.5551366635249763E-2</v>
      </c>
      <c r="J1777" s="22">
        <v>24.000000000000007</v>
      </c>
      <c r="K1777" s="23">
        <v>1.2759170653907501E-2</v>
      </c>
      <c r="L1777" s="22">
        <v>25.000000000000007</v>
      </c>
      <c r="M1777" s="23">
        <v>1.3326226012793183E-2</v>
      </c>
      <c r="N1777" s="22">
        <v>24</v>
      </c>
      <c r="O1777" s="23">
        <v>1.2377514182568322E-2</v>
      </c>
      <c r="P1777" s="24">
        <v>216.99999999999994</v>
      </c>
      <c r="Q1777" s="25">
        <v>1.7753415691728707E-2</v>
      </c>
    </row>
    <row r="1778" spans="1:17" x14ac:dyDescent="0.25">
      <c r="A1778" s="26" t="str">
        <f t="shared" si="97"/>
        <v>73</v>
      </c>
      <c r="B1778" s="27" t="str">
        <f t="shared" si="98"/>
        <v>TOLIMA</v>
      </c>
      <c r="C1778" s="27" t="s">
        <v>402</v>
      </c>
      <c r="D1778" s="28">
        <v>12.000000000000002</v>
      </c>
      <c r="E1778" s="29">
        <v>5.1657339647008197E-3</v>
      </c>
      <c r="F1778" s="28">
        <v>13.999999999999996</v>
      </c>
      <c r="G1778" s="29">
        <v>6.7243035542747329E-3</v>
      </c>
      <c r="H1778" s="28">
        <v>15.000000000000002</v>
      </c>
      <c r="I1778" s="29">
        <v>7.068803016022621E-3</v>
      </c>
      <c r="J1778" s="28">
        <v>16.000000000000004</v>
      </c>
      <c r="K1778" s="29">
        <v>8.5061137692716664E-3</v>
      </c>
      <c r="L1778" s="28">
        <v>18</v>
      </c>
      <c r="M1778" s="29">
        <v>9.5948827292110881E-3</v>
      </c>
      <c r="N1778" s="28">
        <v>14.000000000000002</v>
      </c>
      <c r="O1778" s="29">
        <v>7.2202166064981891E-3</v>
      </c>
      <c r="P1778" s="30">
        <v>88.999999999999986</v>
      </c>
      <c r="Q1778" s="31">
        <v>7.2813548228749083E-3</v>
      </c>
    </row>
    <row r="1779" spans="1:17" x14ac:dyDescent="0.25">
      <c r="A1779" s="20" t="str">
        <f t="shared" si="97"/>
        <v>73</v>
      </c>
      <c r="B1779" s="21" t="str">
        <f t="shared" si="98"/>
        <v>TOLIMA</v>
      </c>
      <c r="C1779" s="21" t="s">
        <v>403</v>
      </c>
      <c r="D1779" s="22">
        <v>9</v>
      </c>
      <c r="E1779" s="23">
        <v>3.8743004735256143E-3</v>
      </c>
      <c r="F1779" s="22">
        <v>5</v>
      </c>
      <c r="G1779" s="23">
        <v>2.4015369836695478E-3</v>
      </c>
      <c r="H1779" s="22">
        <v>6</v>
      </c>
      <c r="I1779" s="23">
        <v>2.8275212064090482E-3</v>
      </c>
      <c r="J1779" s="22">
        <v>8</v>
      </c>
      <c r="K1779" s="23">
        <v>4.2530568846358323E-3</v>
      </c>
      <c r="L1779" s="22">
        <v>8</v>
      </c>
      <c r="M1779" s="23">
        <v>4.2643923240938174E-3</v>
      </c>
      <c r="N1779" s="22">
        <v>6.9999999999999991</v>
      </c>
      <c r="O1779" s="23">
        <v>3.6101083032490937E-3</v>
      </c>
      <c r="P1779" s="24">
        <v>43.000000000000021</v>
      </c>
      <c r="Q1779" s="25">
        <v>3.5179579481305757E-3</v>
      </c>
    </row>
    <row r="1780" spans="1:17" x14ac:dyDescent="0.25">
      <c r="A1780" s="26" t="str">
        <f t="shared" si="97"/>
        <v>73</v>
      </c>
      <c r="B1780" s="27" t="str">
        <f t="shared" si="98"/>
        <v>TOLIMA</v>
      </c>
      <c r="C1780" s="27" t="s">
        <v>404</v>
      </c>
      <c r="D1780" s="28">
        <v>1</v>
      </c>
      <c r="E1780" s="29">
        <v>4.3047783039173489E-4</v>
      </c>
      <c r="F1780" s="28">
        <v>4</v>
      </c>
      <c r="G1780" s="29">
        <v>1.9212295869356383E-3</v>
      </c>
      <c r="H1780" s="28">
        <v>3</v>
      </c>
      <c r="I1780" s="29">
        <v>1.4137606032045241E-3</v>
      </c>
      <c r="J1780" s="28"/>
      <c r="K1780" s="29">
        <v>0</v>
      </c>
      <c r="L1780" s="28"/>
      <c r="M1780" s="29">
        <v>0</v>
      </c>
      <c r="N1780" s="28">
        <v>1</v>
      </c>
      <c r="O1780" s="29">
        <v>5.157297576070134E-4</v>
      </c>
      <c r="P1780" s="30">
        <v>9</v>
      </c>
      <c r="Q1780" s="31">
        <v>7.363167798412829E-4</v>
      </c>
    </row>
    <row r="1781" spans="1:17" x14ac:dyDescent="0.25">
      <c r="A1781" s="20" t="str">
        <f t="shared" si="97"/>
        <v>73</v>
      </c>
      <c r="B1781" s="21" t="str">
        <f t="shared" si="98"/>
        <v>TOLIMA</v>
      </c>
      <c r="C1781" s="21" t="s">
        <v>405</v>
      </c>
      <c r="D1781" s="22"/>
      <c r="E1781" s="23">
        <v>0</v>
      </c>
      <c r="F1781" s="22">
        <v>1</v>
      </c>
      <c r="G1781" s="23">
        <v>4.8030739673390958E-4</v>
      </c>
      <c r="H1781" s="22"/>
      <c r="I1781" s="23">
        <v>0</v>
      </c>
      <c r="J1781" s="22">
        <v>1</v>
      </c>
      <c r="K1781" s="23">
        <v>5.3163211057947904E-4</v>
      </c>
      <c r="L1781" s="22"/>
      <c r="M1781" s="23">
        <v>0</v>
      </c>
      <c r="N1781" s="22"/>
      <c r="O1781" s="23">
        <v>0</v>
      </c>
      <c r="P1781" s="24">
        <v>2</v>
      </c>
      <c r="Q1781" s="25">
        <v>1.6362595107584065E-4</v>
      </c>
    </row>
    <row r="1782" spans="1:17" x14ac:dyDescent="0.25">
      <c r="A1782" s="26" t="str">
        <f t="shared" si="97"/>
        <v>73</v>
      </c>
      <c r="B1782" s="27" t="str">
        <f t="shared" si="98"/>
        <v>TOLIMA</v>
      </c>
      <c r="C1782" s="27" t="s">
        <v>406</v>
      </c>
      <c r="D1782" s="28">
        <v>1</v>
      </c>
      <c r="E1782" s="29">
        <v>4.3047783039173489E-4</v>
      </c>
      <c r="F1782" s="28">
        <v>1</v>
      </c>
      <c r="G1782" s="29">
        <v>4.8030739673390958E-4</v>
      </c>
      <c r="H1782" s="28"/>
      <c r="I1782" s="29">
        <v>0</v>
      </c>
      <c r="J1782" s="28"/>
      <c r="K1782" s="29">
        <v>0</v>
      </c>
      <c r="L1782" s="28"/>
      <c r="M1782" s="29">
        <v>0</v>
      </c>
      <c r="N1782" s="28"/>
      <c r="O1782" s="29">
        <v>0</v>
      </c>
      <c r="P1782" s="30">
        <v>2</v>
      </c>
      <c r="Q1782" s="31">
        <v>1.6362595107584065E-4</v>
      </c>
    </row>
    <row r="1783" spans="1:17" x14ac:dyDescent="0.25">
      <c r="A1783" s="20" t="str">
        <f t="shared" si="97"/>
        <v>73</v>
      </c>
      <c r="B1783" s="21" t="str">
        <f t="shared" si="98"/>
        <v>TOLIMA</v>
      </c>
      <c r="C1783" s="21" t="s">
        <v>407</v>
      </c>
      <c r="D1783" s="22">
        <v>3</v>
      </c>
      <c r="E1783" s="23">
        <v>1.2914334911752049E-3</v>
      </c>
      <c r="F1783" s="22">
        <v>1</v>
      </c>
      <c r="G1783" s="23">
        <v>4.8030739673390958E-4</v>
      </c>
      <c r="H1783" s="22"/>
      <c r="I1783" s="23">
        <v>0</v>
      </c>
      <c r="J1783" s="22">
        <v>1</v>
      </c>
      <c r="K1783" s="23">
        <v>5.3163211057947904E-4</v>
      </c>
      <c r="L1783" s="22">
        <v>2</v>
      </c>
      <c r="M1783" s="23">
        <v>1.0660980810234544E-3</v>
      </c>
      <c r="N1783" s="22">
        <v>1</v>
      </c>
      <c r="O1783" s="23">
        <v>5.157297576070134E-4</v>
      </c>
      <c r="P1783" s="24">
        <v>8</v>
      </c>
      <c r="Q1783" s="25">
        <v>6.5450380430336259E-4</v>
      </c>
    </row>
    <row r="1784" spans="1:17" x14ac:dyDescent="0.25">
      <c r="A1784" s="26" t="str">
        <f t="shared" si="97"/>
        <v>73</v>
      </c>
      <c r="B1784" s="27" t="str">
        <f t="shared" si="98"/>
        <v>TOLIMA</v>
      </c>
      <c r="C1784" s="27" t="s">
        <v>408</v>
      </c>
      <c r="D1784" s="28">
        <v>1</v>
      </c>
      <c r="E1784" s="29">
        <v>4.3047783039173489E-4</v>
      </c>
      <c r="F1784" s="28"/>
      <c r="G1784" s="29">
        <v>0</v>
      </c>
      <c r="H1784" s="28">
        <v>2</v>
      </c>
      <c r="I1784" s="29">
        <v>9.42507068803016E-4</v>
      </c>
      <c r="J1784" s="28">
        <v>1</v>
      </c>
      <c r="K1784" s="29">
        <v>5.3163211057947904E-4</v>
      </c>
      <c r="L1784" s="28">
        <v>1</v>
      </c>
      <c r="M1784" s="29">
        <v>5.3304904051172718E-4</v>
      </c>
      <c r="N1784" s="28"/>
      <c r="O1784" s="29">
        <v>0</v>
      </c>
      <c r="P1784" s="30">
        <v>5</v>
      </c>
      <c r="Q1784" s="31">
        <v>4.0906487768960155E-4</v>
      </c>
    </row>
    <row r="1785" spans="1:17" x14ac:dyDescent="0.25">
      <c r="A1785" s="20" t="str">
        <f t="shared" si="97"/>
        <v>73</v>
      </c>
      <c r="B1785" s="21" t="str">
        <f t="shared" si="98"/>
        <v>TOLIMA</v>
      </c>
      <c r="C1785" s="21" t="s">
        <v>409</v>
      </c>
      <c r="D1785" s="22"/>
      <c r="E1785" s="23">
        <v>0</v>
      </c>
      <c r="F1785" s="22"/>
      <c r="G1785" s="23">
        <v>0</v>
      </c>
      <c r="H1785" s="22"/>
      <c r="I1785" s="23">
        <v>0</v>
      </c>
      <c r="J1785" s="22">
        <v>1</v>
      </c>
      <c r="K1785" s="23">
        <v>5.3163211057947904E-4</v>
      </c>
      <c r="L1785" s="22"/>
      <c r="M1785" s="23">
        <v>0</v>
      </c>
      <c r="N1785" s="22"/>
      <c r="O1785" s="23">
        <v>0</v>
      </c>
      <c r="P1785" s="24">
        <v>1</v>
      </c>
      <c r="Q1785" s="25">
        <v>8.1812975537920324E-5</v>
      </c>
    </row>
    <row r="1786" spans="1:17" x14ac:dyDescent="0.25">
      <c r="A1786" s="26" t="str">
        <f t="shared" si="97"/>
        <v>73</v>
      </c>
      <c r="B1786" s="27" t="str">
        <f t="shared" si="98"/>
        <v>TOLIMA</v>
      </c>
      <c r="C1786" s="27" t="s">
        <v>410</v>
      </c>
      <c r="D1786" s="28"/>
      <c r="E1786" s="29">
        <v>0</v>
      </c>
      <c r="F1786" s="28"/>
      <c r="G1786" s="29">
        <v>0</v>
      </c>
      <c r="H1786" s="28"/>
      <c r="I1786" s="29">
        <v>0</v>
      </c>
      <c r="J1786" s="28">
        <v>3</v>
      </c>
      <c r="K1786" s="29">
        <v>1.5948963317384374E-3</v>
      </c>
      <c r="L1786" s="28">
        <v>1</v>
      </c>
      <c r="M1786" s="29">
        <v>5.3304904051172718E-4</v>
      </c>
      <c r="N1786" s="28"/>
      <c r="O1786" s="29">
        <v>0</v>
      </c>
      <c r="P1786" s="30">
        <v>4</v>
      </c>
      <c r="Q1786" s="31">
        <v>3.272519021516813E-4</v>
      </c>
    </row>
    <row r="1787" spans="1:17" x14ac:dyDescent="0.25">
      <c r="A1787" s="20" t="str">
        <f t="shared" si="97"/>
        <v>73</v>
      </c>
      <c r="B1787" s="21" t="str">
        <f t="shared" si="98"/>
        <v>TOLIMA</v>
      </c>
      <c r="C1787" s="21" t="s">
        <v>411</v>
      </c>
      <c r="D1787" s="22"/>
      <c r="E1787" s="23">
        <v>0</v>
      </c>
      <c r="F1787" s="22"/>
      <c r="G1787" s="23">
        <v>0</v>
      </c>
      <c r="H1787" s="22"/>
      <c r="I1787" s="23">
        <v>0</v>
      </c>
      <c r="J1787" s="22"/>
      <c r="K1787" s="23">
        <v>0</v>
      </c>
      <c r="L1787" s="22">
        <v>1</v>
      </c>
      <c r="M1787" s="23">
        <v>5.3304904051172718E-4</v>
      </c>
      <c r="N1787" s="22"/>
      <c r="O1787" s="23">
        <v>0</v>
      </c>
      <c r="P1787" s="24">
        <v>1</v>
      </c>
      <c r="Q1787" s="25">
        <v>8.1812975537920324E-5</v>
      </c>
    </row>
    <row r="1788" spans="1:17" x14ac:dyDescent="0.25">
      <c r="A1788" s="26" t="str">
        <f t="shared" si="97"/>
        <v>73</v>
      </c>
      <c r="B1788" s="27" t="str">
        <f t="shared" si="98"/>
        <v>TOLIMA</v>
      </c>
      <c r="C1788" s="27" t="s">
        <v>414</v>
      </c>
      <c r="D1788" s="28">
        <v>1</v>
      </c>
      <c r="E1788" s="29">
        <v>4.3047783039173489E-4</v>
      </c>
      <c r="F1788" s="28">
        <v>1</v>
      </c>
      <c r="G1788" s="29">
        <v>4.8030739673390958E-4</v>
      </c>
      <c r="H1788" s="28"/>
      <c r="I1788" s="29">
        <v>0</v>
      </c>
      <c r="J1788" s="28"/>
      <c r="K1788" s="29">
        <v>0</v>
      </c>
      <c r="L1788" s="28"/>
      <c r="M1788" s="29">
        <v>0</v>
      </c>
      <c r="N1788" s="28">
        <v>1</v>
      </c>
      <c r="O1788" s="29">
        <v>5.157297576070134E-4</v>
      </c>
      <c r="P1788" s="30">
        <v>3</v>
      </c>
      <c r="Q1788" s="31">
        <v>2.4543892661376099E-4</v>
      </c>
    </row>
    <row r="1789" spans="1:17" x14ac:dyDescent="0.25">
      <c r="A1789" s="20" t="str">
        <f t="shared" ref="A1788:A1829" si="99">A1788</f>
        <v>73</v>
      </c>
      <c r="B1789" s="21" t="str">
        <f t="shared" ref="B1788:B1829" si="100">B1788</f>
        <v>TOLIMA</v>
      </c>
      <c r="C1789" s="21" t="s">
        <v>415</v>
      </c>
      <c r="D1789" s="22"/>
      <c r="E1789" s="23">
        <v>0</v>
      </c>
      <c r="F1789" s="22">
        <v>1</v>
      </c>
      <c r="G1789" s="23">
        <v>4.8030739673390958E-4</v>
      </c>
      <c r="H1789" s="22"/>
      <c r="I1789" s="23">
        <v>0</v>
      </c>
      <c r="J1789" s="22"/>
      <c r="K1789" s="23">
        <v>0</v>
      </c>
      <c r="L1789" s="22">
        <v>3</v>
      </c>
      <c r="M1789" s="23">
        <v>1.5991471215351812E-3</v>
      </c>
      <c r="N1789" s="22">
        <v>4</v>
      </c>
      <c r="O1789" s="23">
        <v>2.0629190304280536E-3</v>
      </c>
      <c r="P1789" s="24">
        <v>8</v>
      </c>
      <c r="Q1789" s="25">
        <v>6.5450380430336259E-4</v>
      </c>
    </row>
    <row r="1790" spans="1:17" x14ac:dyDescent="0.25">
      <c r="A1790" s="26" t="str">
        <f t="shared" si="99"/>
        <v>73</v>
      </c>
      <c r="B1790" s="27" t="str">
        <f t="shared" si="100"/>
        <v>TOLIMA</v>
      </c>
      <c r="C1790" s="27" t="s">
        <v>417</v>
      </c>
      <c r="D1790" s="28"/>
      <c r="E1790" s="29">
        <v>0</v>
      </c>
      <c r="F1790" s="28"/>
      <c r="G1790" s="29">
        <v>0</v>
      </c>
      <c r="H1790" s="28"/>
      <c r="I1790" s="29">
        <v>0</v>
      </c>
      <c r="J1790" s="28"/>
      <c r="K1790" s="29">
        <v>0</v>
      </c>
      <c r="L1790" s="28">
        <v>1</v>
      </c>
      <c r="M1790" s="29">
        <v>5.3304904051172718E-4</v>
      </c>
      <c r="N1790" s="28"/>
      <c r="O1790" s="29">
        <v>0</v>
      </c>
      <c r="P1790" s="30">
        <v>1</v>
      </c>
      <c r="Q1790" s="31">
        <v>8.1812975537920324E-5</v>
      </c>
    </row>
    <row r="1791" spans="1:17" x14ac:dyDescent="0.25">
      <c r="A1791" s="20" t="str">
        <f t="shared" si="99"/>
        <v>73</v>
      </c>
      <c r="B1791" s="21" t="str">
        <f t="shared" si="100"/>
        <v>TOLIMA</v>
      </c>
      <c r="C1791" s="21" t="s">
        <v>419</v>
      </c>
      <c r="D1791" s="22"/>
      <c r="E1791" s="23">
        <v>0</v>
      </c>
      <c r="F1791" s="22">
        <v>1</v>
      </c>
      <c r="G1791" s="23">
        <v>4.8030739673390958E-4</v>
      </c>
      <c r="H1791" s="22"/>
      <c r="I1791" s="23">
        <v>0</v>
      </c>
      <c r="J1791" s="22"/>
      <c r="K1791" s="23">
        <v>0</v>
      </c>
      <c r="L1791" s="22"/>
      <c r="M1791" s="23">
        <v>0</v>
      </c>
      <c r="N1791" s="22"/>
      <c r="O1791" s="23">
        <v>0</v>
      </c>
      <c r="P1791" s="24">
        <v>1</v>
      </c>
      <c r="Q1791" s="25">
        <v>8.1812975537920324E-5</v>
      </c>
    </row>
    <row r="1792" spans="1:17" x14ac:dyDescent="0.25">
      <c r="A1792" s="26" t="str">
        <f t="shared" si="99"/>
        <v>73</v>
      </c>
      <c r="B1792" s="27" t="str">
        <f t="shared" si="100"/>
        <v>TOLIMA</v>
      </c>
      <c r="C1792" s="27" t="s">
        <v>420</v>
      </c>
      <c r="D1792" s="28"/>
      <c r="E1792" s="29">
        <v>0</v>
      </c>
      <c r="F1792" s="28"/>
      <c r="G1792" s="29">
        <v>0</v>
      </c>
      <c r="H1792" s="28"/>
      <c r="I1792" s="29">
        <v>0</v>
      </c>
      <c r="J1792" s="28"/>
      <c r="K1792" s="29">
        <v>0</v>
      </c>
      <c r="L1792" s="28"/>
      <c r="M1792" s="29">
        <v>0</v>
      </c>
      <c r="N1792" s="28">
        <v>1</v>
      </c>
      <c r="O1792" s="29">
        <v>5.157297576070134E-4</v>
      </c>
      <c r="P1792" s="30">
        <v>1</v>
      </c>
      <c r="Q1792" s="31">
        <v>8.1812975537920324E-5</v>
      </c>
    </row>
    <row r="1793" spans="1:17" x14ac:dyDescent="0.25">
      <c r="A1793" s="20" t="str">
        <f t="shared" si="99"/>
        <v>73</v>
      </c>
      <c r="B1793" s="21" t="str">
        <f t="shared" si="100"/>
        <v>TOLIMA</v>
      </c>
      <c r="C1793" s="21" t="s">
        <v>421</v>
      </c>
      <c r="D1793" s="22"/>
      <c r="E1793" s="23">
        <v>0</v>
      </c>
      <c r="F1793" s="22"/>
      <c r="G1793" s="23">
        <v>0</v>
      </c>
      <c r="H1793" s="22"/>
      <c r="I1793" s="23">
        <v>0</v>
      </c>
      <c r="J1793" s="22">
        <v>1</v>
      </c>
      <c r="K1793" s="23">
        <v>5.3163211057947904E-4</v>
      </c>
      <c r="L1793" s="22"/>
      <c r="M1793" s="23">
        <v>0</v>
      </c>
      <c r="N1793" s="22"/>
      <c r="O1793" s="23">
        <v>0</v>
      </c>
      <c r="P1793" s="24">
        <v>1</v>
      </c>
      <c r="Q1793" s="25">
        <v>8.1812975537920324E-5</v>
      </c>
    </row>
    <row r="1794" spans="1:17" x14ac:dyDescent="0.25">
      <c r="A1794" s="26" t="str">
        <f t="shared" si="99"/>
        <v>73</v>
      </c>
      <c r="B1794" s="27" t="str">
        <f t="shared" si="100"/>
        <v>TOLIMA</v>
      </c>
      <c r="C1794" s="27" t="s">
        <v>422</v>
      </c>
      <c r="D1794" s="28">
        <v>5</v>
      </c>
      <c r="E1794" s="29">
        <v>2.1523891519586746E-3</v>
      </c>
      <c r="F1794" s="28">
        <v>3</v>
      </c>
      <c r="G1794" s="29">
        <v>1.4409221902017288E-3</v>
      </c>
      <c r="H1794" s="28"/>
      <c r="I1794" s="29">
        <v>0</v>
      </c>
      <c r="J1794" s="28">
        <v>2</v>
      </c>
      <c r="K1794" s="29">
        <v>1.0632642211589581E-3</v>
      </c>
      <c r="L1794" s="28"/>
      <c r="M1794" s="29">
        <v>0</v>
      </c>
      <c r="N1794" s="28">
        <v>4</v>
      </c>
      <c r="O1794" s="29">
        <v>2.0629190304280536E-3</v>
      </c>
      <c r="P1794" s="30">
        <v>14.000000000000002</v>
      </c>
      <c r="Q1794" s="31">
        <v>1.1453816575308848E-3</v>
      </c>
    </row>
    <row r="1795" spans="1:17" x14ac:dyDescent="0.25">
      <c r="A1795" s="20" t="str">
        <f t="shared" si="99"/>
        <v>73</v>
      </c>
      <c r="B1795" s="21" t="str">
        <f t="shared" si="100"/>
        <v>TOLIMA</v>
      </c>
      <c r="C1795" s="21" t="s">
        <v>424</v>
      </c>
      <c r="D1795" s="22"/>
      <c r="E1795" s="23">
        <v>0</v>
      </c>
      <c r="F1795" s="22">
        <v>1</v>
      </c>
      <c r="G1795" s="23">
        <v>4.8030739673390958E-4</v>
      </c>
      <c r="H1795" s="22"/>
      <c r="I1795" s="23">
        <v>0</v>
      </c>
      <c r="J1795" s="22">
        <v>1</v>
      </c>
      <c r="K1795" s="23">
        <v>5.3163211057947904E-4</v>
      </c>
      <c r="L1795" s="22"/>
      <c r="M1795" s="23">
        <v>0</v>
      </c>
      <c r="N1795" s="22">
        <v>1</v>
      </c>
      <c r="O1795" s="23">
        <v>5.157297576070134E-4</v>
      </c>
      <c r="P1795" s="24">
        <v>3</v>
      </c>
      <c r="Q1795" s="25">
        <v>2.4543892661376099E-4</v>
      </c>
    </row>
    <row r="1796" spans="1:17" x14ac:dyDescent="0.25">
      <c r="A1796" s="26" t="str">
        <f t="shared" si="99"/>
        <v>73</v>
      </c>
      <c r="B1796" s="27" t="str">
        <f t="shared" si="100"/>
        <v>TOLIMA</v>
      </c>
      <c r="C1796" s="27" t="s">
        <v>425</v>
      </c>
      <c r="D1796" s="28">
        <v>393.00000000000006</v>
      </c>
      <c r="E1796" s="29">
        <v>0.16917778734395184</v>
      </c>
      <c r="F1796" s="28">
        <v>579.99999999999989</v>
      </c>
      <c r="G1796" s="29">
        <v>0.27857829010566754</v>
      </c>
      <c r="H1796" s="28">
        <v>574.99999999999989</v>
      </c>
      <c r="I1796" s="29">
        <v>0.27097078228086707</v>
      </c>
      <c r="J1796" s="28">
        <v>389</v>
      </c>
      <c r="K1796" s="29">
        <v>0.20680489101541735</v>
      </c>
      <c r="L1796" s="28">
        <v>604.00000000000023</v>
      </c>
      <c r="M1796" s="29">
        <v>0.32196162046908333</v>
      </c>
      <c r="N1796" s="28">
        <v>407</v>
      </c>
      <c r="O1796" s="29">
        <v>0.20990201134605446</v>
      </c>
      <c r="P1796" s="30">
        <v>2948.0000000000014</v>
      </c>
      <c r="Q1796" s="31">
        <v>0.24118465188578925</v>
      </c>
    </row>
    <row r="1797" spans="1:17" x14ac:dyDescent="0.25">
      <c r="A1797" s="20" t="str">
        <f t="shared" si="99"/>
        <v>73</v>
      </c>
      <c r="B1797" s="21" t="str">
        <f t="shared" si="100"/>
        <v>TOLIMA</v>
      </c>
      <c r="C1797" s="21" t="s">
        <v>426</v>
      </c>
      <c r="D1797" s="22">
        <v>19.000000000000007</v>
      </c>
      <c r="E1797" s="23">
        <v>8.179078777442967E-3</v>
      </c>
      <c r="F1797" s="22">
        <v>13</v>
      </c>
      <c r="G1797" s="23">
        <v>6.2439961575408258E-3</v>
      </c>
      <c r="H1797" s="22">
        <v>7</v>
      </c>
      <c r="I1797" s="23">
        <v>3.2987747408105561E-3</v>
      </c>
      <c r="J1797" s="22">
        <v>15</v>
      </c>
      <c r="K1797" s="23">
        <v>7.9744816586921861E-3</v>
      </c>
      <c r="L1797" s="22">
        <v>18.000000000000004</v>
      </c>
      <c r="M1797" s="23">
        <v>9.5948827292110898E-3</v>
      </c>
      <c r="N1797" s="22">
        <v>7</v>
      </c>
      <c r="O1797" s="23">
        <v>3.6101083032490946E-3</v>
      </c>
      <c r="P1797" s="24">
        <v>79</v>
      </c>
      <c r="Q1797" s="25">
        <v>6.4632250674957056E-3</v>
      </c>
    </row>
    <row r="1798" spans="1:17" x14ac:dyDescent="0.25">
      <c r="A1798" s="26" t="str">
        <f t="shared" si="99"/>
        <v>73</v>
      </c>
      <c r="B1798" s="27" t="str">
        <f t="shared" si="100"/>
        <v>TOLIMA</v>
      </c>
      <c r="C1798" s="27" t="s">
        <v>427</v>
      </c>
      <c r="D1798" s="28">
        <v>6</v>
      </c>
      <c r="E1798" s="29">
        <v>2.5828669823504099E-3</v>
      </c>
      <c r="F1798" s="28">
        <v>3</v>
      </c>
      <c r="G1798" s="29">
        <v>1.4409221902017288E-3</v>
      </c>
      <c r="H1798" s="28">
        <v>3</v>
      </c>
      <c r="I1798" s="29">
        <v>1.4137606032045241E-3</v>
      </c>
      <c r="J1798" s="28">
        <v>1</v>
      </c>
      <c r="K1798" s="29">
        <v>5.3163211057947904E-4</v>
      </c>
      <c r="L1798" s="28">
        <v>2</v>
      </c>
      <c r="M1798" s="29">
        <v>1.0660980810234544E-3</v>
      </c>
      <c r="N1798" s="28">
        <v>2</v>
      </c>
      <c r="O1798" s="29">
        <v>1.0314595152140268E-3</v>
      </c>
      <c r="P1798" s="30">
        <v>17</v>
      </c>
      <c r="Q1798" s="31">
        <v>1.3908205841446455E-3</v>
      </c>
    </row>
    <row r="1799" spans="1:17" x14ac:dyDescent="0.25">
      <c r="A1799" s="20" t="str">
        <f t="shared" si="99"/>
        <v>73</v>
      </c>
      <c r="B1799" s="21" t="str">
        <f t="shared" si="100"/>
        <v>TOLIMA</v>
      </c>
      <c r="C1799" s="21" t="s">
        <v>428</v>
      </c>
      <c r="D1799" s="22"/>
      <c r="E1799" s="23">
        <v>0</v>
      </c>
      <c r="F1799" s="22">
        <v>1</v>
      </c>
      <c r="G1799" s="23">
        <v>4.8030739673390958E-4</v>
      </c>
      <c r="H1799" s="22"/>
      <c r="I1799" s="23">
        <v>0</v>
      </c>
      <c r="J1799" s="22"/>
      <c r="K1799" s="23">
        <v>0</v>
      </c>
      <c r="L1799" s="22"/>
      <c r="M1799" s="23">
        <v>0</v>
      </c>
      <c r="N1799" s="22"/>
      <c r="O1799" s="23">
        <v>0</v>
      </c>
      <c r="P1799" s="24">
        <v>1</v>
      </c>
      <c r="Q1799" s="25">
        <v>8.1812975537920324E-5</v>
      </c>
    </row>
    <row r="1800" spans="1:17" x14ac:dyDescent="0.25">
      <c r="A1800" s="26" t="str">
        <f t="shared" si="99"/>
        <v>73</v>
      </c>
      <c r="B1800" s="27" t="str">
        <f t="shared" si="100"/>
        <v>TOLIMA</v>
      </c>
      <c r="C1800" s="27" t="s">
        <v>429</v>
      </c>
      <c r="D1800" s="28">
        <v>13</v>
      </c>
      <c r="E1800" s="29">
        <v>5.5962117950925537E-3</v>
      </c>
      <c r="F1800" s="28">
        <v>3</v>
      </c>
      <c r="G1800" s="29">
        <v>1.4409221902017288E-3</v>
      </c>
      <c r="H1800" s="28">
        <v>15</v>
      </c>
      <c r="I1800" s="29">
        <v>7.0688030160226201E-3</v>
      </c>
      <c r="J1800" s="28">
        <v>5</v>
      </c>
      <c r="K1800" s="29">
        <v>2.6581605528973955E-3</v>
      </c>
      <c r="L1800" s="28">
        <v>11</v>
      </c>
      <c r="M1800" s="29">
        <v>5.8635394456289982E-3</v>
      </c>
      <c r="N1800" s="28">
        <v>14</v>
      </c>
      <c r="O1800" s="29">
        <v>7.2202166064981891E-3</v>
      </c>
      <c r="P1800" s="30">
        <v>61</v>
      </c>
      <c r="Q1800" s="31">
        <v>4.9905915078131396E-3</v>
      </c>
    </row>
    <row r="1801" spans="1:17" x14ac:dyDescent="0.25">
      <c r="A1801" s="20" t="str">
        <f t="shared" si="99"/>
        <v>73</v>
      </c>
      <c r="B1801" s="21" t="str">
        <f t="shared" si="100"/>
        <v>TOLIMA</v>
      </c>
      <c r="C1801" s="21" t="s">
        <v>431</v>
      </c>
      <c r="D1801" s="22"/>
      <c r="E1801" s="23">
        <v>0</v>
      </c>
      <c r="F1801" s="22"/>
      <c r="G1801" s="23">
        <v>0</v>
      </c>
      <c r="H1801" s="22">
        <v>1</v>
      </c>
      <c r="I1801" s="23">
        <v>4.71253534401508E-4</v>
      </c>
      <c r="J1801" s="22"/>
      <c r="K1801" s="23">
        <v>0</v>
      </c>
      <c r="L1801" s="22">
        <v>1</v>
      </c>
      <c r="M1801" s="23">
        <v>5.3304904051172718E-4</v>
      </c>
      <c r="N1801" s="22"/>
      <c r="O1801" s="23">
        <v>0</v>
      </c>
      <c r="P1801" s="24">
        <v>2</v>
      </c>
      <c r="Q1801" s="25">
        <v>1.6362595107584065E-4</v>
      </c>
    </row>
    <row r="1802" spans="1:17" x14ac:dyDescent="0.25">
      <c r="A1802" s="26" t="str">
        <f t="shared" si="99"/>
        <v>73</v>
      </c>
      <c r="B1802" s="27" t="str">
        <f t="shared" si="100"/>
        <v>TOLIMA</v>
      </c>
      <c r="C1802" s="27" t="s">
        <v>434</v>
      </c>
      <c r="D1802" s="28">
        <v>5</v>
      </c>
      <c r="E1802" s="29">
        <v>2.1523891519586746E-3</v>
      </c>
      <c r="F1802" s="28">
        <v>5</v>
      </c>
      <c r="G1802" s="29">
        <v>2.4015369836695478E-3</v>
      </c>
      <c r="H1802" s="28">
        <v>13.000000000000002</v>
      </c>
      <c r="I1802" s="29">
        <v>6.1262959472196052E-3</v>
      </c>
      <c r="J1802" s="28">
        <v>53</v>
      </c>
      <c r="K1802" s="29">
        <v>2.817650186071239E-2</v>
      </c>
      <c r="L1802" s="28">
        <v>12.000000000000002</v>
      </c>
      <c r="M1802" s="29">
        <v>6.3965884861407266E-3</v>
      </c>
      <c r="N1802" s="28">
        <v>14.000000000000004</v>
      </c>
      <c r="O1802" s="29">
        <v>7.22021660649819E-3</v>
      </c>
      <c r="P1802" s="30">
        <v>102.00000000000003</v>
      </c>
      <c r="Q1802" s="31">
        <v>8.3449235048678756E-3</v>
      </c>
    </row>
    <row r="1803" spans="1:17" x14ac:dyDescent="0.25">
      <c r="A1803" s="20" t="str">
        <f t="shared" si="99"/>
        <v>73</v>
      </c>
      <c r="B1803" s="21" t="str">
        <f t="shared" si="100"/>
        <v>TOLIMA</v>
      </c>
      <c r="C1803" s="21" t="s">
        <v>436</v>
      </c>
      <c r="D1803" s="22">
        <v>1</v>
      </c>
      <c r="E1803" s="23">
        <v>4.3047783039173489E-4</v>
      </c>
      <c r="F1803" s="22"/>
      <c r="G1803" s="23">
        <v>0</v>
      </c>
      <c r="H1803" s="22"/>
      <c r="I1803" s="23">
        <v>0</v>
      </c>
      <c r="J1803" s="22">
        <v>1</v>
      </c>
      <c r="K1803" s="23">
        <v>5.3163211057947904E-4</v>
      </c>
      <c r="L1803" s="22"/>
      <c r="M1803" s="23">
        <v>0</v>
      </c>
      <c r="N1803" s="22"/>
      <c r="O1803" s="23">
        <v>0</v>
      </c>
      <c r="P1803" s="24">
        <v>2</v>
      </c>
      <c r="Q1803" s="25">
        <v>1.6362595107584065E-4</v>
      </c>
    </row>
    <row r="1804" spans="1:17" x14ac:dyDescent="0.25">
      <c r="A1804" s="26" t="str">
        <f t="shared" si="99"/>
        <v>73</v>
      </c>
      <c r="B1804" s="27" t="str">
        <f t="shared" si="100"/>
        <v>TOLIMA</v>
      </c>
      <c r="C1804" s="27" t="s">
        <v>437</v>
      </c>
      <c r="D1804" s="28">
        <v>126.99999999999999</v>
      </c>
      <c r="E1804" s="29">
        <v>5.4670684459750325E-2</v>
      </c>
      <c r="F1804" s="28">
        <v>104.00000000000001</v>
      </c>
      <c r="G1804" s="29">
        <v>4.9951969260326606E-2</v>
      </c>
      <c r="H1804" s="28">
        <v>97.999999999999986</v>
      </c>
      <c r="I1804" s="29">
        <v>4.6182846371347779E-2</v>
      </c>
      <c r="J1804" s="28">
        <v>94</v>
      </c>
      <c r="K1804" s="29">
        <v>4.9973418394471031E-2</v>
      </c>
      <c r="L1804" s="28">
        <v>40</v>
      </c>
      <c r="M1804" s="29">
        <v>2.1321961620469086E-2</v>
      </c>
      <c r="N1804" s="28">
        <v>77</v>
      </c>
      <c r="O1804" s="29">
        <v>3.9711191335740033E-2</v>
      </c>
      <c r="P1804" s="30">
        <v>540.00000000000011</v>
      </c>
      <c r="Q1804" s="31">
        <v>4.4179006790476982E-2</v>
      </c>
    </row>
    <row r="1805" spans="1:17" x14ac:dyDescent="0.25">
      <c r="A1805" s="20" t="str">
        <f t="shared" si="99"/>
        <v>73</v>
      </c>
      <c r="B1805" s="21" t="str">
        <f t="shared" si="100"/>
        <v>TOLIMA</v>
      </c>
      <c r="C1805" s="21" t="s">
        <v>438</v>
      </c>
      <c r="D1805" s="22">
        <v>16.000000000000004</v>
      </c>
      <c r="E1805" s="23">
        <v>6.8876452862677599E-3</v>
      </c>
      <c r="F1805" s="22">
        <v>8</v>
      </c>
      <c r="G1805" s="23">
        <v>3.8424591738712766E-3</v>
      </c>
      <c r="H1805" s="22">
        <v>5</v>
      </c>
      <c r="I1805" s="23">
        <v>2.3562676720075399E-3</v>
      </c>
      <c r="J1805" s="22">
        <v>11</v>
      </c>
      <c r="K1805" s="23">
        <v>5.8479532163742695E-3</v>
      </c>
      <c r="L1805" s="22">
        <v>7</v>
      </c>
      <c r="M1805" s="23">
        <v>3.7313432835820899E-3</v>
      </c>
      <c r="N1805" s="22">
        <v>11</v>
      </c>
      <c r="O1805" s="23">
        <v>5.673027333677149E-3</v>
      </c>
      <c r="P1805" s="24">
        <v>58.000000000000007</v>
      </c>
      <c r="Q1805" s="25">
        <v>4.7451525811993793E-3</v>
      </c>
    </row>
    <row r="1806" spans="1:17" x14ac:dyDescent="0.25">
      <c r="A1806" s="26" t="str">
        <f t="shared" si="99"/>
        <v>73</v>
      </c>
      <c r="B1806" s="27" t="str">
        <f t="shared" si="100"/>
        <v>TOLIMA</v>
      </c>
      <c r="C1806" s="27" t="s">
        <v>442</v>
      </c>
      <c r="D1806" s="28">
        <v>10</v>
      </c>
      <c r="E1806" s="29">
        <v>4.3047783039173492E-3</v>
      </c>
      <c r="F1806" s="28">
        <v>3</v>
      </c>
      <c r="G1806" s="29">
        <v>1.4409221902017288E-3</v>
      </c>
      <c r="H1806" s="28">
        <v>12</v>
      </c>
      <c r="I1806" s="29">
        <v>5.6550424128180964E-3</v>
      </c>
      <c r="J1806" s="28">
        <v>14</v>
      </c>
      <c r="K1806" s="29">
        <v>7.4428495481127068E-3</v>
      </c>
      <c r="L1806" s="28">
        <v>10</v>
      </c>
      <c r="M1806" s="29">
        <v>5.3304904051172716E-3</v>
      </c>
      <c r="N1806" s="28">
        <v>10</v>
      </c>
      <c r="O1806" s="29">
        <v>5.1572975760701342E-3</v>
      </c>
      <c r="P1806" s="30">
        <v>58.999999999999993</v>
      </c>
      <c r="Q1806" s="31">
        <v>4.8269655567372985E-3</v>
      </c>
    </row>
    <row r="1807" spans="1:17" x14ac:dyDescent="0.25">
      <c r="A1807" s="20" t="str">
        <f t="shared" si="99"/>
        <v>73</v>
      </c>
      <c r="B1807" s="21" t="str">
        <f t="shared" si="100"/>
        <v>TOLIMA</v>
      </c>
      <c r="C1807" s="21" t="s">
        <v>443</v>
      </c>
      <c r="D1807" s="22"/>
      <c r="E1807" s="23">
        <v>0</v>
      </c>
      <c r="F1807" s="22">
        <v>1</v>
      </c>
      <c r="G1807" s="23">
        <v>4.8030739673390958E-4</v>
      </c>
      <c r="H1807" s="22">
        <v>1</v>
      </c>
      <c r="I1807" s="23">
        <v>4.71253534401508E-4</v>
      </c>
      <c r="J1807" s="22"/>
      <c r="K1807" s="23">
        <v>0</v>
      </c>
      <c r="L1807" s="22"/>
      <c r="M1807" s="23">
        <v>0</v>
      </c>
      <c r="N1807" s="22">
        <v>1</v>
      </c>
      <c r="O1807" s="23">
        <v>5.157297576070134E-4</v>
      </c>
      <c r="P1807" s="24">
        <v>3</v>
      </c>
      <c r="Q1807" s="25">
        <v>2.4543892661376099E-4</v>
      </c>
    </row>
    <row r="1808" spans="1:17" x14ac:dyDescent="0.25">
      <c r="A1808" s="26" t="str">
        <f t="shared" si="99"/>
        <v>73</v>
      </c>
      <c r="B1808" s="27" t="str">
        <f t="shared" si="100"/>
        <v>TOLIMA</v>
      </c>
      <c r="C1808" s="27" t="s">
        <v>444</v>
      </c>
      <c r="D1808" s="28"/>
      <c r="E1808" s="29">
        <v>0</v>
      </c>
      <c r="F1808" s="28">
        <v>1</v>
      </c>
      <c r="G1808" s="29">
        <v>4.8030739673390958E-4</v>
      </c>
      <c r="H1808" s="28">
        <v>3</v>
      </c>
      <c r="I1808" s="29">
        <v>1.4137606032045241E-3</v>
      </c>
      <c r="J1808" s="28"/>
      <c r="K1808" s="29">
        <v>0</v>
      </c>
      <c r="L1808" s="28"/>
      <c r="M1808" s="29">
        <v>0</v>
      </c>
      <c r="N1808" s="28">
        <v>2</v>
      </c>
      <c r="O1808" s="29">
        <v>1.0314595152140268E-3</v>
      </c>
      <c r="P1808" s="30">
        <v>6</v>
      </c>
      <c r="Q1808" s="31">
        <v>4.9087785322752197E-4</v>
      </c>
    </row>
    <row r="1809" spans="1:17" x14ac:dyDescent="0.25">
      <c r="A1809" s="20" t="str">
        <f t="shared" si="99"/>
        <v>73</v>
      </c>
      <c r="B1809" s="21" t="str">
        <f t="shared" si="100"/>
        <v>TOLIMA</v>
      </c>
      <c r="C1809" s="21" t="s">
        <v>445</v>
      </c>
      <c r="D1809" s="22"/>
      <c r="E1809" s="23">
        <v>0</v>
      </c>
      <c r="F1809" s="22"/>
      <c r="G1809" s="23">
        <v>0</v>
      </c>
      <c r="H1809" s="22">
        <v>2</v>
      </c>
      <c r="I1809" s="23">
        <v>9.42507068803016E-4</v>
      </c>
      <c r="J1809" s="22"/>
      <c r="K1809" s="23">
        <v>0</v>
      </c>
      <c r="L1809" s="22">
        <v>1</v>
      </c>
      <c r="M1809" s="23">
        <v>5.3304904051172718E-4</v>
      </c>
      <c r="N1809" s="22"/>
      <c r="O1809" s="23">
        <v>0</v>
      </c>
      <c r="P1809" s="24">
        <v>3</v>
      </c>
      <c r="Q1809" s="25">
        <v>2.4543892661376099E-4</v>
      </c>
    </row>
    <row r="1810" spans="1:17" x14ac:dyDescent="0.25">
      <c r="A1810" s="26" t="str">
        <f t="shared" si="99"/>
        <v>73</v>
      </c>
      <c r="B1810" s="27" t="str">
        <f t="shared" si="100"/>
        <v>TOLIMA</v>
      </c>
      <c r="C1810" s="27" t="s">
        <v>447</v>
      </c>
      <c r="D1810" s="28">
        <v>131.99999999999997</v>
      </c>
      <c r="E1810" s="29">
        <v>5.6823073611708998E-2</v>
      </c>
      <c r="F1810" s="28">
        <v>82.999999999999986</v>
      </c>
      <c r="G1810" s="29">
        <v>3.9865513928914492E-2</v>
      </c>
      <c r="H1810" s="28">
        <v>97</v>
      </c>
      <c r="I1810" s="29">
        <v>4.5711592836946278E-2</v>
      </c>
      <c r="J1810" s="28">
        <v>99</v>
      </c>
      <c r="K1810" s="29">
        <v>5.2631578947368425E-2</v>
      </c>
      <c r="L1810" s="28">
        <v>66.000000000000028</v>
      </c>
      <c r="M1810" s="29">
        <v>3.5181236673774006E-2</v>
      </c>
      <c r="N1810" s="28">
        <v>216.99999999999994</v>
      </c>
      <c r="O1810" s="29">
        <v>0.11191335740072189</v>
      </c>
      <c r="P1810" s="30">
        <v>694.00000000000011</v>
      </c>
      <c r="Q1810" s="31">
        <v>5.6778205023316722E-2</v>
      </c>
    </row>
    <row r="1811" spans="1:17" x14ac:dyDescent="0.25">
      <c r="A1811" s="20" t="str">
        <f t="shared" si="99"/>
        <v>73</v>
      </c>
      <c r="B1811" s="21" t="str">
        <f t="shared" si="100"/>
        <v>TOLIMA</v>
      </c>
      <c r="C1811" s="21" t="s">
        <v>449</v>
      </c>
      <c r="D1811" s="22"/>
      <c r="E1811" s="23">
        <v>0</v>
      </c>
      <c r="F1811" s="22"/>
      <c r="G1811" s="23">
        <v>0</v>
      </c>
      <c r="H1811" s="22"/>
      <c r="I1811" s="23">
        <v>0</v>
      </c>
      <c r="J1811" s="22"/>
      <c r="K1811" s="23">
        <v>0</v>
      </c>
      <c r="L1811" s="22"/>
      <c r="M1811" s="23">
        <v>0</v>
      </c>
      <c r="N1811" s="22">
        <v>1</v>
      </c>
      <c r="O1811" s="23">
        <v>5.157297576070134E-4</v>
      </c>
      <c r="P1811" s="24">
        <v>1</v>
      </c>
      <c r="Q1811" s="25">
        <v>8.1812975537920324E-5</v>
      </c>
    </row>
    <row r="1812" spans="1:17" x14ac:dyDescent="0.25">
      <c r="A1812" s="26" t="str">
        <f t="shared" si="99"/>
        <v>73</v>
      </c>
      <c r="B1812" s="27" t="str">
        <f t="shared" si="100"/>
        <v>TOLIMA</v>
      </c>
      <c r="C1812" s="27" t="s">
        <v>451</v>
      </c>
      <c r="D1812" s="28">
        <v>4</v>
      </c>
      <c r="E1812" s="29">
        <v>1.7219113215669395E-3</v>
      </c>
      <c r="F1812" s="28">
        <v>1</v>
      </c>
      <c r="G1812" s="29">
        <v>4.8030739673390958E-4</v>
      </c>
      <c r="H1812" s="28"/>
      <c r="I1812" s="29">
        <v>0</v>
      </c>
      <c r="J1812" s="28"/>
      <c r="K1812" s="29">
        <v>0</v>
      </c>
      <c r="L1812" s="28">
        <v>1</v>
      </c>
      <c r="M1812" s="29">
        <v>5.3304904051172718E-4</v>
      </c>
      <c r="N1812" s="28"/>
      <c r="O1812" s="29">
        <v>0</v>
      </c>
      <c r="P1812" s="30">
        <v>6</v>
      </c>
      <c r="Q1812" s="31">
        <v>4.9087785322752197E-4</v>
      </c>
    </row>
    <row r="1813" spans="1:17" x14ac:dyDescent="0.25">
      <c r="A1813" s="20" t="str">
        <f t="shared" si="99"/>
        <v>73</v>
      </c>
      <c r="B1813" s="21" t="str">
        <f t="shared" si="100"/>
        <v>TOLIMA</v>
      </c>
      <c r="C1813" s="21" t="s">
        <v>452</v>
      </c>
      <c r="D1813" s="22">
        <v>18</v>
      </c>
      <c r="E1813" s="23">
        <v>7.7486009470512287E-3</v>
      </c>
      <c r="F1813" s="22">
        <v>11.000000000000004</v>
      </c>
      <c r="G1813" s="23">
        <v>5.283381364073008E-3</v>
      </c>
      <c r="H1813" s="22">
        <v>11</v>
      </c>
      <c r="I1813" s="23">
        <v>5.1837888784165885E-3</v>
      </c>
      <c r="J1813" s="22">
        <v>5</v>
      </c>
      <c r="K1813" s="23">
        <v>2.6581605528973955E-3</v>
      </c>
      <c r="L1813" s="22">
        <v>2</v>
      </c>
      <c r="M1813" s="23">
        <v>1.0660980810234544E-3</v>
      </c>
      <c r="N1813" s="22">
        <v>4</v>
      </c>
      <c r="O1813" s="23">
        <v>2.0629190304280536E-3</v>
      </c>
      <c r="P1813" s="24">
        <v>51</v>
      </c>
      <c r="Q1813" s="25">
        <v>4.1724617524339369E-3</v>
      </c>
    </row>
    <row r="1814" spans="1:17" x14ac:dyDescent="0.25">
      <c r="A1814" s="26" t="str">
        <f t="shared" si="99"/>
        <v>73</v>
      </c>
      <c r="B1814" s="27" t="str">
        <f t="shared" si="100"/>
        <v>TOLIMA</v>
      </c>
      <c r="C1814" s="27" t="s">
        <v>453</v>
      </c>
      <c r="D1814" s="28"/>
      <c r="E1814" s="29">
        <v>0</v>
      </c>
      <c r="F1814" s="28">
        <v>1</v>
      </c>
      <c r="G1814" s="29">
        <v>4.8030739673390958E-4</v>
      </c>
      <c r="H1814" s="28"/>
      <c r="I1814" s="29">
        <v>0</v>
      </c>
      <c r="J1814" s="28">
        <v>1</v>
      </c>
      <c r="K1814" s="29">
        <v>5.3163211057947904E-4</v>
      </c>
      <c r="L1814" s="28"/>
      <c r="M1814" s="29">
        <v>0</v>
      </c>
      <c r="N1814" s="28"/>
      <c r="O1814" s="29">
        <v>0</v>
      </c>
      <c r="P1814" s="30">
        <v>2</v>
      </c>
      <c r="Q1814" s="31">
        <v>1.6362595107584065E-4</v>
      </c>
    </row>
    <row r="1815" spans="1:17" x14ac:dyDescent="0.25">
      <c r="A1815" s="20" t="str">
        <f t="shared" si="99"/>
        <v>73</v>
      </c>
      <c r="B1815" s="21" t="str">
        <f t="shared" si="100"/>
        <v>TOLIMA</v>
      </c>
      <c r="C1815" s="21" t="s">
        <v>454</v>
      </c>
      <c r="D1815" s="22">
        <v>68.000000000000014</v>
      </c>
      <c r="E1815" s="23">
        <v>2.9272492466637979E-2</v>
      </c>
      <c r="F1815" s="22">
        <v>106.99999999999999</v>
      </c>
      <c r="G1815" s="23">
        <v>5.1392891450528319E-2</v>
      </c>
      <c r="H1815" s="22">
        <v>83.999999999999986</v>
      </c>
      <c r="I1815" s="23">
        <v>3.9585296889726666E-2</v>
      </c>
      <c r="J1815" s="22">
        <v>53.000000000000014</v>
      </c>
      <c r="K1815" s="23">
        <v>2.8176501860712397E-2</v>
      </c>
      <c r="L1815" s="22">
        <v>80</v>
      </c>
      <c r="M1815" s="23">
        <v>4.2643923240938172E-2</v>
      </c>
      <c r="N1815" s="22">
        <v>66</v>
      </c>
      <c r="O1815" s="23">
        <v>3.4038164002062887E-2</v>
      </c>
      <c r="P1815" s="24">
        <v>458</v>
      </c>
      <c r="Q1815" s="25">
        <v>3.747034279636751E-2</v>
      </c>
    </row>
    <row r="1816" spans="1:17" x14ac:dyDescent="0.25">
      <c r="A1816" s="26" t="str">
        <f t="shared" si="99"/>
        <v>73</v>
      </c>
      <c r="B1816" s="27" t="str">
        <f t="shared" si="100"/>
        <v>TOLIMA</v>
      </c>
      <c r="C1816" s="27" t="s">
        <v>455</v>
      </c>
      <c r="D1816" s="28"/>
      <c r="E1816" s="29">
        <v>0</v>
      </c>
      <c r="F1816" s="28"/>
      <c r="G1816" s="29">
        <v>0</v>
      </c>
      <c r="H1816" s="28">
        <v>1</v>
      </c>
      <c r="I1816" s="29">
        <v>4.71253534401508E-4</v>
      </c>
      <c r="J1816" s="28"/>
      <c r="K1816" s="29">
        <v>0</v>
      </c>
      <c r="L1816" s="28"/>
      <c r="M1816" s="29">
        <v>0</v>
      </c>
      <c r="N1816" s="28"/>
      <c r="O1816" s="29">
        <v>0</v>
      </c>
      <c r="P1816" s="30">
        <v>1</v>
      </c>
      <c r="Q1816" s="31">
        <v>8.1812975537920324E-5</v>
      </c>
    </row>
    <row r="1817" spans="1:17" x14ac:dyDescent="0.25">
      <c r="A1817" s="20" t="str">
        <f t="shared" si="99"/>
        <v>73</v>
      </c>
      <c r="B1817" s="21" t="str">
        <f t="shared" si="100"/>
        <v>TOLIMA</v>
      </c>
      <c r="C1817" s="21" t="s">
        <v>456</v>
      </c>
      <c r="D1817" s="22">
        <v>1</v>
      </c>
      <c r="E1817" s="23">
        <v>4.3047783039173489E-4</v>
      </c>
      <c r="F1817" s="22">
        <v>3</v>
      </c>
      <c r="G1817" s="23">
        <v>1.4409221902017288E-3</v>
      </c>
      <c r="H1817" s="22"/>
      <c r="I1817" s="23">
        <v>0</v>
      </c>
      <c r="J1817" s="22"/>
      <c r="K1817" s="23">
        <v>0</v>
      </c>
      <c r="L1817" s="22"/>
      <c r="M1817" s="23">
        <v>0</v>
      </c>
      <c r="N1817" s="22">
        <v>1</v>
      </c>
      <c r="O1817" s="23">
        <v>5.157297576070134E-4</v>
      </c>
      <c r="P1817" s="24">
        <v>5</v>
      </c>
      <c r="Q1817" s="25">
        <v>4.0906487768960155E-4</v>
      </c>
    </row>
    <row r="1818" spans="1:17" x14ac:dyDescent="0.25">
      <c r="A1818" s="26" t="str">
        <f t="shared" si="99"/>
        <v>73</v>
      </c>
      <c r="B1818" s="27" t="str">
        <f t="shared" si="100"/>
        <v>TOLIMA</v>
      </c>
      <c r="C1818" s="27" t="s">
        <v>457</v>
      </c>
      <c r="D1818" s="28">
        <v>1</v>
      </c>
      <c r="E1818" s="29">
        <v>4.3047783039173489E-4</v>
      </c>
      <c r="F1818" s="28"/>
      <c r="G1818" s="29">
        <v>0</v>
      </c>
      <c r="H1818" s="28"/>
      <c r="I1818" s="29">
        <v>0</v>
      </c>
      <c r="J1818" s="28"/>
      <c r="K1818" s="29">
        <v>0</v>
      </c>
      <c r="L1818" s="28"/>
      <c r="M1818" s="29">
        <v>0</v>
      </c>
      <c r="N1818" s="28"/>
      <c r="O1818" s="29">
        <v>0</v>
      </c>
      <c r="P1818" s="30">
        <v>1</v>
      </c>
      <c r="Q1818" s="31">
        <v>8.1812975537920324E-5</v>
      </c>
    </row>
    <row r="1819" spans="1:17" x14ac:dyDescent="0.25">
      <c r="A1819" s="20" t="str">
        <f t="shared" si="99"/>
        <v>73</v>
      </c>
      <c r="B1819" s="21" t="str">
        <f t="shared" si="100"/>
        <v>TOLIMA</v>
      </c>
      <c r="C1819" s="21" t="s">
        <v>458</v>
      </c>
      <c r="D1819" s="22">
        <v>321.99999999999989</v>
      </c>
      <c r="E1819" s="23">
        <v>0.1386138613861386</v>
      </c>
      <c r="F1819" s="22">
        <v>227.00000000000006</v>
      </c>
      <c r="G1819" s="23">
        <v>0.10902977905859751</v>
      </c>
      <c r="H1819" s="22">
        <v>316.99999999999989</v>
      </c>
      <c r="I1819" s="23">
        <v>0.149387370405278</v>
      </c>
      <c r="J1819" s="22">
        <v>320</v>
      </c>
      <c r="K1819" s="23">
        <v>0.17012227538543331</v>
      </c>
      <c r="L1819" s="22">
        <v>271</v>
      </c>
      <c r="M1819" s="23">
        <v>0.14445628997867804</v>
      </c>
      <c r="N1819" s="22">
        <v>203.00000000000003</v>
      </c>
      <c r="O1819" s="23">
        <v>0.10469314079422375</v>
      </c>
      <c r="P1819" s="24">
        <v>1660.0000000000011</v>
      </c>
      <c r="Q1819" s="25">
        <v>0.13580953939294785</v>
      </c>
    </row>
    <row r="1820" spans="1:17" x14ac:dyDescent="0.25">
      <c r="A1820" s="26" t="str">
        <f t="shared" si="99"/>
        <v>73</v>
      </c>
      <c r="B1820" s="27" t="str">
        <f t="shared" si="100"/>
        <v>TOLIMA</v>
      </c>
      <c r="C1820" s="27" t="s">
        <v>459</v>
      </c>
      <c r="D1820" s="28"/>
      <c r="E1820" s="29">
        <v>0</v>
      </c>
      <c r="F1820" s="28"/>
      <c r="G1820" s="29">
        <v>0</v>
      </c>
      <c r="H1820" s="28"/>
      <c r="I1820" s="29">
        <v>0</v>
      </c>
      <c r="J1820" s="28"/>
      <c r="K1820" s="29">
        <v>0</v>
      </c>
      <c r="L1820" s="28">
        <v>1</v>
      </c>
      <c r="M1820" s="29">
        <v>5.3304904051172718E-4</v>
      </c>
      <c r="N1820" s="28"/>
      <c r="O1820" s="29">
        <v>0</v>
      </c>
      <c r="P1820" s="30">
        <v>1</v>
      </c>
      <c r="Q1820" s="31">
        <v>8.1812975537920324E-5</v>
      </c>
    </row>
    <row r="1821" spans="1:17" x14ac:dyDescent="0.25">
      <c r="A1821" s="20" t="str">
        <f t="shared" si="99"/>
        <v>73</v>
      </c>
      <c r="B1821" s="21" t="str">
        <f t="shared" si="100"/>
        <v>TOLIMA</v>
      </c>
      <c r="C1821" s="21" t="s">
        <v>460</v>
      </c>
      <c r="D1821" s="22">
        <v>6</v>
      </c>
      <c r="E1821" s="23">
        <v>2.5828669823504099E-3</v>
      </c>
      <c r="F1821" s="22">
        <v>1</v>
      </c>
      <c r="G1821" s="23">
        <v>4.8030739673390958E-4</v>
      </c>
      <c r="H1821" s="22">
        <v>1</v>
      </c>
      <c r="I1821" s="23">
        <v>4.71253534401508E-4</v>
      </c>
      <c r="J1821" s="22">
        <v>2</v>
      </c>
      <c r="K1821" s="23">
        <v>1.0632642211589581E-3</v>
      </c>
      <c r="L1821" s="22"/>
      <c r="M1821" s="23">
        <v>0</v>
      </c>
      <c r="N1821" s="22">
        <v>1</v>
      </c>
      <c r="O1821" s="23">
        <v>5.157297576070134E-4</v>
      </c>
      <c r="P1821" s="24">
        <v>11</v>
      </c>
      <c r="Q1821" s="25">
        <v>8.9994273091712363E-4</v>
      </c>
    </row>
    <row r="1822" spans="1:17" x14ac:dyDescent="0.25">
      <c r="A1822" s="26" t="str">
        <f t="shared" si="99"/>
        <v>73</v>
      </c>
      <c r="B1822" s="27" t="str">
        <f t="shared" si="100"/>
        <v>TOLIMA</v>
      </c>
      <c r="C1822" s="27" t="s">
        <v>461</v>
      </c>
      <c r="D1822" s="28">
        <v>16.000000000000004</v>
      </c>
      <c r="E1822" s="29">
        <v>6.8876452862677599E-3</v>
      </c>
      <c r="F1822" s="28">
        <v>32</v>
      </c>
      <c r="G1822" s="29">
        <v>1.5369836695485107E-2</v>
      </c>
      <c r="H1822" s="28">
        <v>19.000000000000004</v>
      </c>
      <c r="I1822" s="29">
        <v>8.9538171536286543E-3</v>
      </c>
      <c r="J1822" s="28">
        <v>25</v>
      </c>
      <c r="K1822" s="29">
        <v>1.3290802764486975E-2</v>
      </c>
      <c r="L1822" s="28">
        <v>27.000000000000007</v>
      </c>
      <c r="M1822" s="29">
        <v>1.4392324093816638E-2</v>
      </c>
      <c r="N1822" s="28">
        <v>26.000000000000004</v>
      </c>
      <c r="O1822" s="29">
        <v>1.3408973697782352E-2</v>
      </c>
      <c r="P1822" s="30">
        <v>145</v>
      </c>
      <c r="Q1822" s="31">
        <v>1.1862881452998447E-2</v>
      </c>
    </row>
    <row r="1823" spans="1:17" x14ac:dyDescent="0.25">
      <c r="A1823" s="20" t="str">
        <f t="shared" si="99"/>
        <v>73</v>
      </c>
      <c r="B1823" s="21" t="str">
        <f t="shared" si="100"/>
        <v>TOLIMA</v>
      </c>
      <c r="C1823" s="21" t="s">
        <v>464</v>
      </c>
      <c r="D1823" s="22">
        <v>236</v>
      </c>
      <c r="E1823" s="23">
        <v>0.10159276797244944</v>
      </c>
      <c r="F1823" s="22">
        <v>148</v>
      </c>
      <c r="G1823" s="23">
        <v>7.1085494716618625E-2</v>
      </c>
      <c r="H1823" s="22">
        <v>174.00000000000006</v>
      </c>
      <c r="I1823" s="23">
        <v>8.1998114985862416E-2</v>
      </c>
      <c r="J1823" s="22">
        <v>188</v>
      </c>
      <c r="K1823" s="23">
        <v>9.9946836788942062E-2</v>
      </c>
      <c r="L1823" s="22">
        <v>171.99999999999997</v>
      </c>
      <c r="M1823" s="23">
        <v>9.1684434968017051E-2</v>
      </c>
      <c r="N1823" s="22">
        <v>193.00000000000003</v>
      </c>
      <c r="O1823" s="23">
        <v>9.9535843218153619E-2</v>
      </c>
      <c r="P1823" s="24">
        <v>1110.9999999999995</v>
      </c>
      <c r="Q1823" s="25">
        <v>9.0894215822629451E-2</v>
      </c>
    </row>
    <row r="1824" spans="1:17" x14ac:dyDescent="0.25">
      <c r="A1824" s="26" t="str">
        <f t="shared" si="99"/>
        <v>73</v>
      </c>
      <c r="B1824" s="27" t="str">
        <f t="shared" si="100"/>
        <v>TOLIMA</v>
      </c>
      <c r="C1824" s="27" t="s">
        <v>465</v>
      </c>
      <c r="D1824" s="28">
        <v>142</v>
      </c>
      <c r="E1824" s="29">
        <v>6.1127851915626356E-2</v>
      </c>
      <c r="F1824" s="28">
        <v>127.00000000000007</v>
      </c>
      <c r="G1824" s="29">
        <v>6.0999039385206552E-2</v>
      </c>
      <c r="H1824" s="28">
        <v>146</v>
      </c>
      <c r="I1824" s="29">
        <v>6.8803016022620164E-2</v>
      </c>
      <c r="J1824" s="28">
        <v>150.99999999999997</v>
      </c>
      <c r="K1824" s="29">
        <v>8.0276448697501321E-2</v>
      </c>
      <c r="L1824" s="28">
        <v>119.00000000000004</v>
      </c>
      <c r="M1824" s="29">
        <v>6.3432835820895553E-2</v>
      </c>
      <c r="N1824" s="28">
        <v>115.00000000000003</v>
      </c>
      <c r="O1824" s="29">
        <v>5.9308922124806561E-2</v>
      </c>
      <c r="P1824" s="30">
        <v>800.00000000000034</v>
      </c>
      <c r="Q1824" s="31">
        <v>6.5450380430336283E-2</v>
      </c>
    </row>
    <row r="1825" spans="1:17" x14ac:dyDescent="0.25">
      <c r="A1825" s="20" t="str">
        <f t="shared" si="99"/>
        <v>73</v>
      </c>
      <c r="B1825" s="21" t="str">
        <f t="shared" si="100"/>
        <v>TOLIMA</v>
      </c>
      <c r="C1825" s="21" t="s">
        <v>466</v>
      </c>
      <c r="D1825" s="22">
        <v>37</v>
      </c>
      <c r="E1825" s="23">
        <v>1.592767972449419E-2</v>
      </c>
      <c r="F1825" s="22">
        <v>36.999999999999993</v>
      </c>
      <c r="G1825" s="23">
        <v>1.7771373679154653E-2</v>
      </c>
      <c r="H1825" s="22">
        <v>22.000000000000004</v>
      </c>
      <c r="I1825" s="23">
        <v>1.0367577756833177E-2</v>
      </c>
      <c r="J1825" s="22">
        <v>21.000000000000004</v>
      </c>
      <c r="K1825" s="23">
        <v>1.1164274322169064E-2</v>
      </c>
      <c r="L1825" s="22">
        <v>37.000000000000014</v>
      </c>
      <c r="M1825" s="23">
        <v>1.9722814498933913E-2</v>
      </c>
      <c r="N1825" s="22">
        <v>34</v>
      </c>
      <c r="O1825" s="23">
        <v>1.7534811758638458E-2</v>
      </c>
      <c r="P1825" s="24">
        <v>188</v>
      </c>
      <c r="Q1825" s="25">
        <v>1.5380839401129021E-2</v>
      </c>
    </row>
    <row r="1826" spans="1:17" x14ac:dyDescent="0.25">
      <c r="A1826" s="26" t="str">
        <f t="shared" si="99"/>
        <v>73</v>
      </c>
      <c r="B1826" s="27" t="str">
        <f t="shared" si="100"/>
        <v>TOLIMA</v>
      </c>
      <c r="C1826" s="27" t="s">
        <v>467</v>
      </c>
      <c r="D1826" s="28">
        <v>13</v>
      </c>
      <c r="E1826" s="29">
        <v>5.5962117950925537E-3</v>
      </c>
      <c r="F1826" s="28">
        <v>14.999999999999998</v>
      </c>
      <c r="G1826" s="29">
        <v>7.2046109510086435E-3</v>
      </c>
      <c r="H1826" s="28">
        <v>19.999999999999996</v>
      </c>
      <c r="I1826" s="29">
        <v>9.4250706880301578E-3</v>
      </c>
      <c r="J1826" s="28">
        <v>12.000000000000002</v>
      </c>
      <c r="K1826" s="29">
        <v>6.3795853269537498E-3</v>
      </c>
      <c r="L1826" s="28">
        <v>17</v>
      </c>
      <c r="M1826" s="29">
        <v>9.0618336886993615E-3</v>
      </c>
      <c r="N1826" s="28">
        <v>18.000000000000004</v>
      </c>
      <c r="O1826" s="29">
        <v>9.283135636926244E-3</v>
      </c>
      <c r="P1826" s="30">
        <v>94.999999999999986</v>
      </c>
      <c r="Q1826" s="31">
        <v>7.7722326761024297E-3</v>
      </c>
    </row>
    <row r="1827" spans="1:17" x14ac:dyDescent="0.25">
      <c r="A1827" s="20" t="str">
        <f t="shared" si="99"/>
        <v>73</v>
      </c>
      <c r="B1827" s="21" t="str">
        <f t="shared" si="100"/>
        <v>TOLIMA</v>
      </c>
      <c r="C1827" s="21" t="s">
        <v>468</v>
      </c>
      <c r="D1827" s="22">
        <v>5</v>
      </c>
      <c r="E1827" s="23">
        <v>2.1523891519586746E-3</v>
      </c>
      <c r="F1827" s="22">
        <v>7</v>
      </c>
      <c r="G1827" s="23">
        <v>3.3621517771373673E-3</v>
      </c>
      <c r="H1827" s="22">
        <v>3</v>
      </c>
      <c r="I1827" s="23">
        <v>1.4137606032045241E-3</v>
      </c>
      <c r="J1827" s="22">
        <v>4</v>
      </c>
      <c r="K1827" s="23">
        <v>2.1265284423179162E-3</v>
      </c>
      <c r="L1827" s="22">
        <v>5</v>
      </c>
      <c r="M1827" s="23">
        <v>2.6652452025586358E-3</v>
      </c>
      <c r="N1827" s="22">
        <v>16</v>
      </c>
      <c r="O1827" s="23">
        <v>8.2516761217122144E-3</v>
      </c>
      <c r="P1827" s="24">
        <v>40</v>
      </c>
      <c r="Q1827" s="25">
        <v>3.2725190215168124E-3</v>
      </c>
    </row>
    <row r="1828" spans="1:17" x14ac:dyDescent="0.25">
      <c r="A1828" s="26" t="str">
        <f t="shared" si="99"/>
        <v>73</v>
      </c>
      <c r="B1828" s="27" t="str">
        <f t="shared" si="100"/>
        <v>TOLIMA</v>
      </c>
      <c r="C1828" s="27" t="s">
        <v>469</v>
      </c>
      <c r="D1828" s="28">
        <v>236.99999999999997</v>
      </c>
      <c r="E1828" s="29">
        <v>0.10202324580284117</v>
      </c>
      <c r="F1828" s="28">
        <v>95</v>
      </c>
      <c r="G1828" s="29">
        <v>4.5629202689721413E-2</v>
      </c>
      <c r="H1828" s="28">
        <v>107.00000000000003</v>
      </c>
      <c r="I1828" s="29">
        <v>5.042412818096137E-2</v>
      </c>
      <c r="J1828" s="28">
        <v>119.99999999999997</v>
      </c>
      <c r="K1828" s="29">
        <v>6.3795853269537475E-2</v>
      </c>
      <c r="L1828" s="28">
        <v>94.000000000000014</v>
      </c>
      <c r="M1828" s="29">
        <v>5.0106609808102359E-2</v>
      </c>
      <c r="N1828" s="28">
        <v>224.99999999999994</v>
      </c>
      <c r="O1828" s="29">
        <v>0.116039195461578</v>
      </c>
      <c r="P1828" s="30">
        <v>877.99999999999989</v>
      </c>
      <c r="Q1828" s="31">
        <v>7.1831792522294033E-2</v>
      </c>
    </row>
    <row r="1829" spans="1:17" x14ac:dyDescent="0.25">
      <c r="A1829" s="20" t="str">
        <f t="shared" si="99"/>
        <v>73</v>
      </c>
      <c r="B1829" s="21" t="str">
        <f t="shared" si="100"/>
        <v>TOLIMA</v>
      </c>
      <c r="C1829" s="21" t="s">
        <v>470</v>
      </c>
      <c r="D1829" s="22">
        <v>15.999999999999998</v>
      </c>
      <c r="E1829" s="23">
        <v>6.8876452862677582E-3</v>
      </c>
      <c r="F1829" s="22">
        <v>15.000000000000004</v>
      </c>
      <c r="G1829" s="23">
        <v>7.2046109510086453E-3</v>
      </c>
      <c r="H1829" s="22">
        <v>21.000000000000007</v>
      </c>
      <c r="I1829" s="23">
        <v>9.8963242224316718E-3</v>
      </c>
      <c r="J1829" s="22">
        <v>20.000000000000004</v>
      </c>
      <c r="K1829" s="23">
        <v>1.0632642211589584E-2</v>
      </c>
      <c r="L1829" s="22">
        <v>15.000000000000005</v>
      </c>
      <c r="M1829" s="23">
        <v>7.9957356076759099E-3</v>
      </c>
      <c r="N1829" s="22">
        <v>17.000000000000004</v>
      </c>
      <c r="O1829" s="23">
        <v>8.767405879319231E-3</v>
      </c>
      <c r="P1829" s="24">
        <v>104.00000000000006</v>
      </c>
      <c r="Q1829" s="25">
        <v>8.5085494559437192E-3</v>
      </c>
    </row>
    <row r="1830" spans="1:17" x14ac:dyDescent="0.25">
      <c r="A1830" s="26" t="str">
        <f t="shared" ref="A1829:A1856" si="101">A1829</f>
        <v>73</v>
      </c>
      <c r="B1830" s="27" t="str">
        <f t="shared" ref="B1829:B1856" si="102">B1829</f>
        <v>TOLIMA</v>
      </c>
      <c r="C1830" s="27" t="s">
        <v>471</v>
      </c>
      <c r="D1830" s="28">
        <v>5</v>
      </c>
      <c r="E1830" s="29">
        <v>2.1523891519586746E-3</v>
      </c>
      <c r="F1830" s="28">
        <v>2</v>
      </c>
      <c r="G1830" s="29">
        <v>9.6061479346781916E-4</v>
      </c>
      <c r="H1830" s="28"/>
      <c r="I1830" s="29">
        <v>0</v>
      </c>
      <c r="J1830" s="28">
        <v>5</v>
      </c>
      <c r="K1830" s="29">
        <v>2.6581605528973955E-3</v>
      </c>
      <c r="L1830" s="28">
        <v>3</v>
      </c>
      <c r="M1830" s="29">
        <v>1.5991471215351812E-3</v>
      </c>
      <c r="N1830" s="28">
        <v>3</v>
      </c>
      <c r="O1830" s="29">
        <v>1.5471892728210403E-3</v>
      </c>
      <c r="P1830" s="30">
        <v>18</v>
      </c>
      <c r="Q1830" s="31">
        <v>1.4726335596825658E-3</v>
      </c>
    </row>
    <row r="1831" spans="1:17" x14ac:dyDescent="0.25">
      <c r="A1831" s="20" t="str">
        <f t="shared" si="101"/>
        <v>73</v>
      </c>
      <c r="B1831" s="21" t="str">
        <f t="shared" si="102"/>
        <v>TOLIMA</v>
      </c>
      <c r="C1831" s="21" t="s">
        <v>475</v>
      </c>
      <c r="D1831" s="22">
        <v>72.999999999999986</v>
      </c>
      <c r="E1831" s="23">
        <v>3.1424881618596641E-2</v>
      </c>
      <c r="F1831" s="22">
        <v>55.999999999999993</v>
      </c>
      <c r="G1831" s="23">
        <v>2.6897214217098939E-2</v>
      </c>
      <c r="H1831" s="22">
        <v>38</v>
      </c>
      <c r="I1831" s="23">
        <v>1.7907634307257305E-2</v>
      </c>
      <c r="J1831" s="22">
        <v>12</v>
      </c>
      <c r="K1831" s="23">
        <v>6.3795853269537498E-3</v>
      </c>
      <c r="L1831" s="22">
        <v>26.000000000000007</v>
      </c>
      <c r="M1831" s="23">
        <v>1.385927505330491E-2</v>
      </c>
      <c r="N1831" s="22">
        <v>10</v>
      </c>
      <c r="O1831" s="23">
        <v>5.1572975760701342E-3</v>
      </c>
      <c r="P1831" s="24">
        <v>215.00000000000011</v>
      </c>
      <c r="Q1831" s="25">
        <v>1.7589789740652881E-2</v>
      </c>
    </row>
    <row r="1832" spans="1:17" x14ac:dyDescent="0.25">
      <c r="A1832" s="26" t="str">
        <f t="shared" si="101"/>
        <v>73</v>
      </c>
      <c r="B1832" s="27" t="str">
        <f t="shared" si="102"/>
        <v>TOLIMA</v>
      </c>
      <c r="C1832" s="27" t="s">
        <v>476</v>
      </c>
      <c r="D1832" s="28">
        <v>45</v>
      </c>
      <c r="E1832" s="29">
        <v>1.9371502367628073E-2</v>
      </c>
      <c r="F1832" s="28">
        <v>40</v>
      </c>
      <c r="G1832" s="29">
        <v>1.9212295869356383E-2</v>
      </c>
      <c r="H1832" s="28">
        <v>47.000000000000007</v>
      </c>
      <c r="I1832" s="29">
        <v>2.2148916116870879E-2</v>
      </c>
      <c r="J1832" s="28">
        <v>34</v>
      </c>
      <c r="K1832" s="29">
        <v>1.807549175970229E-2</v>
      </c>
      <c r="L1832" s="28">
        <v>29.999999999999996</v>
      </c>
      <c r="M1832" s="29">
        <v>1.5991471215351813E-2</v>
      </c>
      <c r="N1832" s="28">
        <v>54</v>
      </c>
      <c r="O1832" s="29">
        <v>2.784940691077873E-2</v>
      </c>
      <c r="P1832" s="30">
        <v>250</v>
      </c>
      <c r="Q1832" s="31">
        <v>2.0453243884480082E-2</v>
      </c>
    </row>
    <row r="1833" spans="1:17" x14ac:dyDescent="0.25">
      <c r="A1833" s="20" t="str">
        <f t="shared" si="101"/>
        <v>73</v>
      </c>
      <c r="B1833" s="21" t="str">
        <f t="shared" si="102"/>
        <v>TOLIMA</v>
      </c>
      <c r="C1833" s="21" t="s">
        <v>478</v>
      </c>
      <c r="D1833" s="22">
        <v>6</v>
      </c>
      <c r="E1833" s="23">
        <v>2.5828669823504099E-3</v>
      </c>
      <c r="F1833" s="22"/>
      <c r="G1833" s="23">
        <v>0</v>
      </c>
      <c r="H1833" s="22">
        <v>1</v>
      </c>
      <c r="I1833" s="23">
        <v>4.71253534401508E-4</v>
      </c>
      <c r="J1833" s="22">
        <v>1</v>
      </c>
      <c r="K1833" s="23">
        <v>5.3163211057947904E-4</v>
      </c>
      <c r="L1833" s="22">
        <v>1</v>
      </c>
      <c r="M1833" s="23">
        <v>5.3304904051172718E-4</v>
      </c>
      <c r="N1833" s="22"/>
      <c r="O1833" s="23">
        <v>0</v>
      </c>
      <c r="P1833" s="24">
        <v>9</v>
      </c>
      <c r="Q1833" s="25">
        <v>7.363167798412829E-4</v>
      </c>
    </row>
    <row r="1834" spans="1:17" x14ac:dyDescent="0.25">
      <c r="A1834" s="26" t="str">
        <f t="shared" si="101"/>
        <v>73</v>
      </c>
      <c r="B1834" s="27" t="str">
        <f t="shared" si="102"/>
        <v>TOLIMA</v>
      </c>
      <c r="C1834" s="27" t="s">
        <v>484</v>
      </c>
      <c r="D1834" s="28">
        <v>28.000000000000004</v>
      </c>
      <c r="E1834" s="29">
        <v>1.2053379250968579E-2</v>
      </c>
      <c r="F1834" s="28">
        <v>20</v>
      </c>
      <c r="G1834" s="29">
        <v>9.6061479346781914E-3</v>
      </c>
      <c r="H1834" s="28">
        <v>13</v>
      </c>
      <c r="I1834" s="29">
        <v>6.1262959472196043E-3</v>
      </c>
      <c r="J1834" s="28">
        <v>22</v>
      </c>
      <c r="K1834" s="29">
        <v>1.1695906432748539E-2</v>
      </c>
      <c r="L1834" s="28">
        <v>22</v>
      </c>
      <c r="M1834" s="29">
        <v>1.1727078891257996E-2</v>
      </c>
      <c r="N1834" s="28">
        <v>23</v>
      </c>
      <c r="O1834" s="29">
        <v>1.1861784424961309E-2</v>
      </c>
      <c r="P1834" s="30">
        <v>128</v>
      </c>
      <c r="Q1834" s="31">
        <v>1.0472060868853801E-2</v>
      </c>
    </row>
    <row r="1835" spans="1:17" x14ac:dyDescent="0.25">
      <c r="A1835" s="20" t="str">
        <f t="shared" si="101"/>
        <v>73</v>
      </c>
      <c r="B1835" s="21" t="str">
        <f t="shared" si="102"/>
        <v>TOLIMA</v>
      </c>
      <c r="C1835" s="21" t="s">
        <v>489</v>
      </c>
      <c r="D1835" s="22"/>
      <c r="E1835" s="23">
        <v>0</v>
      </c>
      <c r="F1835" s="22"/>
      <c r="G1835" s="23">
        <v>0</v>
      </c>
      <c r="H1835" s="22"/>
      <c r="I1835" s="23">
        <v>0</v>
      </c>
      <c r="J1835" s="22"/>
      <c r="K1835" s="23">
        <v>0</v>
      </c>
      <c r="L1835" s="22"/>
      <c r="M1835" s="23">
        <v>0</v>
      </c>
      <c r="N1835" s="22">
        <v>2</v>
      </c>
      <c r="O1835" s="23">
        <v>1.0314595152140268E-3</v>
      </c>
      <c r="P1835" s="24">
        <v>2</v>
      </c>
      <c r="Q1835" s="25">
        <v>1.6362595107584065E-4</v>
      </c>
    </row>
    <row r="1836" spans="1:17" x14ac:dyDescent="0.25">
      <c r="A1836" s="26" t="str">
        <f t="shared" si="101"/>
        <v>73</v>
      </c>
      <c r="B1836" s="27" t="str">
        <f t="shared" si="102"/>
        <v>TOLIMA</v>
      </c>
      <c r="C1836" s="27" t="s">
        <v>492</v>
      </c>
      <c r="D1836" s="28">
        <v>2</v>
      </c>
      <c r="E1836" s="29">
        <v>8.6095566078346977E-4</v>
      </c>
      <c r="F1836" s="28"/>
      <c r="G1836" s="29">
        <v>0</v>
      </c>
      <c r="H1836" s="28"/>
      <c r="I1836" s="29">
        <v>0</v>
      </c>
      <c r="J1836" s="28">
        <v>4</v>
      </c>
      <c r="K1836" s="29">
        <v>2.1265284423179162E-3</v>
      </c>
      <c r="L1836" s="28"/>
      <c r="M1836" s="29">
        <v>0</v>
      </c>
      <c r="N1836" s="28"/>
      <c r="O1836" s="29">
        <v>0</v>
      </c>
      <c r="P1836" s="30">
        <v>6</v>
      </c>
      <c r="Q1836" s="31">
        <v>4.9087785322752197E-4</v>
      </c>
    </row>
    <row r="1837" spans="1:17" x14ac:dyDescent="0.25">
      <c r="A1837" s="20" t="str">
        <f t="shared" si="101"/>
        <v>73</v>
      </c>
      <c r="B1837" s="21" t="str">
        <f t="shared" si="102"/>
        <v>TOLIMA</v>
      </c>
      <c r="C1837" s="21" t="s">
        <v>495</v>
      </c>
      <c r="D1837" s="22"/>
      <c r="E1837" s="23">
        <v>0</v>
      </c>
      <c r="F1837" s="22"/>
      <c r="G1837" s="23">
        <v>0</v>
      </c>
      <c r="H1837" s="22">
        <v>1</v>
      </c>
      <c r="I1837" s="23">
        <v>4.71253534401508E-4</v>
      </c>
      <c r="J1837" s="22">
        <v>1</v>
      </c>
      <c r="K1837" s="23">
        <v>5.3163211057947904E-4</v>
      </c>
      <c r="L1837" s="22"/>
      <c r="M1837" s="23">
        <v>0</v>
      </c>
      <c r="N1837" s="22"/>
      <c r="O1837" s="23">
        <v>0</v>
      </c>
      <c r="P1837" s="24">
        <v>2</v>
      </c>
      <c r="Q1837" s="25">
        <v>1.6362595107584065E-4</v>
      </c>
    </row>
    <row r="1838" spans="1:17" x14ac:dyDescent="0.25">
      <c r="A1838" s="26" t="str">
        <f t="shared" si="101"/>
        <v>73</v>
      </c>
      <c r="B1838" s="27" t="str">
        <f t="shared" si="102"/>
        <v>TOLIMA</v>
      </c>
      <c r="C1838" s="27" t="s">
        <v>496</v>
      </c>
      <c r="D1838" s="28"/>
      <c r="E1838" s="29">
        <v>0</v>
      </c>
      <c r="F1838" s="28">
        <v>2</v>
      </c>
      <c r="G1838" s="29">
        <v>9.6061479346781916E-4</v>
      </c>
      <c r="H1838" s="28">
        <v>2</v>
      </c>
      <c r="I1838" s="29">
        <v>9.42507068803016E-4</v>
      </c>
      <c r="J1838" s="28">
        <v>1</v>
      </c>
      <c r="K1838" s="29">
        <v>5.3163211057947904E-4</v>
      </c>
      <c r="L1838" s="28">
        <v>1</v>
      </c>
      <c r="M1838" s="29">
        <v>5.3304904051172718E-4</v>
      </c>
      <c r="N1838" s="28"/>
      <c r="O1838" s="29">
        <v>0</v>
      </c>
      <c r="P1838" s="30">
        <v>6</v>
      </c>
      <c r="Q1838" s="31">
        <v>4.9087785322752197E-4</v>
      </c>
    </row>
    <row r="1839" spans="1:17" x14ac:dyDescent="0.25">
      <c r="A1839" s="20" t="str">
        <f t="shared" si="101"/>
        <v>73</v>
      </c>
      <c r="B1839" s="21" t="str">
        <f t="shared" si="102"/>
        <v>TOLIMA</v>
      </c>
      <c r="C1839" s="21" t="s">
        <v>497</v>
      </c>
      <c r="D1839" s="22">
        <v>83.999999999999986</v>
      </c>
      <c r="E1839" s="23">
        <v>3.6160137752905726E-2</v>
      </c>
      <c r="F1839" s="22">
        <v>83</v>
      </c>
      <c r="G1839" s="23">
        <v>3.9865513928914499E-2</v>
      </c>
      <c r="H1839" s="22">
        <v>82.999999999999986</v>
      </c>
      <c r="I1839" s="23">
        <v>3.9114043355325159E-2</v>
      </c>
      <c r="J1839" s="22">
        <v>62</v>
      </c>
      <c r="K1839" s="23">
        <v>3.2961190855927705E-2</v>
      </c>
      <c r="L1839" s="22">
        <v>51.000000000000007</v>
      </c>
      <c r="M1839" s="23">
        <v>2.718550106609809E-2</v>
      </c>
      <c r="N1839" s="22">
        <v>46.000000000000007</v>
      </c>
      <c r="O1839" s="23">
        <v>2.3723568849922619E-2</v>
      </c>
      <c r="P1839" s="24">
        <v>409.00000000000017</v>
      </c>
      <c r="Q1839" s="25">
        <v>3.3461506995009424E-2</v>
      </c>
    </row>
    <row r="1840" spans="1:17" x14ac:dyDescent="0.25">
      <c r="A1840" s="26" t="str">
        <f t="shared" si="101"/>
        <v>73</v>
      </c>
      <c r="B1840" s="27" t="str">
        <f t="shared" si="102"/>
        <v>TOLIMA</v>
      </c>
      <c r="C1840" s="27" t="s">
        <v>498</v>
      </c>
      <c r="D1840" s="28">
        <v>97.000000000000014</v>
      </c>
      <c r="E1840" s="29">
        <v>4.1756349547998291E-2</v>
      </c>
      <c r="F1840" s="28">
        <v>156.99999999999997</v>
      </c>
      <c r="G1840" s="29">
        <v>7.5408261287223791E-2</v>
      </c>
      <c r="H1840" s="28">
        <v>106.00000000000001</v>
      </c>
      <c r="I1840" s="29">
        <v>4.9952874646559862E-2</v>
      </c>
      <c r="J1840" s="28">
        <v>67.000000000000014</v>
      </c>
      <c r="K1840" s="29">
        <v>3.5619351408825106E-2</v>
      </c>
      <c r="L1840" s="28">
        <v>57</v>
      </c>
      <c r="M1840" s="29">
        <v>3.0383795309168446E-2</v>
      </c>
      <c r="N1840" s="28">
        <v>44.999999999999993</v>
      </c>
      <c r="O1840" s="29">
        <v>2.3207839092315597E-2</v>
      </c>
      <c r="P1840" s="30">
        <v>529</v>
      </c>
      <c r="Q1840" s="31">
        <v>4.3279064059559856E-2</v>
      </c>
    </row>
    <row r="1841" spans="1:17" x14ac:dyDescent="0.25">
      <c r="A1841" s="20" t="str">
        <f t="shared" si="101"/>
        <v>73</v>
      </c>
      <c r="B1841" s="21" t="str">
        <f t="shared" si="102"/>
        <v>TOLIMA</v>
      </c>
      <c r="C1841" s="21" t="s">
        <v>499</v>
      </c>
      <c r="D1841" s="22"/>
      <c r="E1841" s="23">
        <v>0</v>
      </c>
      <c r="F1841" s="22">
        <v>2</v>
      </c>
      <c r="G1841" s="23">
        <v>9.6061479346781916E-4</v>
      </c>
      <c r="H1841" s="22"/>
      <c r="I1841" s="23">
        <v>0</v>
      </c>
      <c r="J1841" s="22"/>
      <c r="K1841" s="23">
        <v>0</v>
      </c>
      <c r="L1841" s="22"/>
      <c r="M1841" s="23">
        <v>0</v>
      </c>
      <c r="N1841" s="22"/>
      <c r="O1841" s="23">
        <v>0</v>
      </c>
      <c r="P1841" s="24">
        <v>2</v>
      </c>
      <c r="Q1841" s="25">
        <v>1.6362595107584065E-4</v>
      </c>
    </row>
    <row r="1842" spans="1:17" x14ac:dyDescent="0.25">
      <c r="A1842" s="26" t="str">
        <f t="shared" si="101"/>
        <v>73</v>
      </c>
      <c r="B1842" s="27" t="str">
        <f t="shared" si="102"/>
        <v>TOLIMA</v>
      </c>
      <c r="C1842" s="27" t="s">
        <v>500</v>
      </c>
      <c r="D1842" s="28"/>
      <c r="E1842" s="29">
        <v>0</v>
      </c>
      <c r="F1842" s="28">
        <v>2</v>
      </c>
      <c r="G1842" s="29">
        <v>9.6061479346781916E-4</v>
      </c>
      <c r="H1842" s="28">
        <v>2</v>
      </c>
      <c r="I1842" s="29">
        <v>9.42507068803016E-4</v>
      </c>
      <c r="J1842" s="28"/>
      <c r="K1842" s="29">
        <v>0</v>
      </c>
      <c r="L1842" s="28">
        <v>1</v>
      </c>
      <c r="M1842" s="29">
        <v>5.3304904051172718E-4</v>
      </c>
      <c r="N1842" s="28"/>
      <c r="O1842" s="29">
        <v>0</v>
      </c>
      <c r="P1842" s="30">
        <v>5</v>
      </c>
      <c r="Q1842" s="31">
        <v>4.0906487768960155E-4</v>
      </c>
    </row>
    <row r="1843" spans="1:17" x14ac:dyDescent="0.25">
      <c r="A1843" s="20" t="str">
        <f t="shared" si="101"/>
        <v>73</v>
      </c>
      <c r="B1843" s="21" t="str">
        <f t="shared" si="102"/>
        <v>TOLIMA</v>
      </c>
      <c r="C1843" s="21" t="s">
        <v>501</v>
      </c>
      <c r="D1843" s="22"/>
      <c r="E1843" s="23">
        <v>0</v>
      </c>
      <c r="F1843" s="22"/>
      <c r="G1843" s="23">
        <v>0</v>
      </c>
      <c r="H1843" s="22"/>
      <c r="I1843" s="23">
        <v>0</v>
      </c>
      <c r="J1843" s="22">
        <v>2</v>
      </c>
      <c r="K1843" s="23">
        <v>1.0632642211589581E-3</v>
      </c>
      <c r="L1843" s="22">
        <v>1</v>
      </c>
      <c r="M1843" s="23">
        <v>5.3304904051172718E-4</v>
      </c>
      <c r="N1843" s="22">
        <v>3</v>
      </c>
      <c r="O1843" s="23">
        <v>1.5471892728210403E-3</v>
      </c>
      <c r="P1843" s="24">
        <v>6</v>
      </c>
      <c r="Q1843" s="25">
        <v>4.9087785322752197E-4</v>
      </c>
    </row>
    <row r="1844" spans="1:17" x14ac:dyDescent="0.25">
      <c r="A1844" s="26" t="str">
        <f t="shared" si="101"/>
        <v>73</v>
      </c>
      <c r="B1844" s="27" t="str">
        <f t="shared" si="102"/>
        <v>TOLIMA</v>
      </c>
      <c r="C1844" s="27" t="s">
        <v>503</v>
      </c>
      <c r="D1844" s="28">
        <v>1</v>
      </c>
      <c r="E1844" s="29">
        <v>4.3047783039173489E-4</v>
      </c>
      <c r="F1844" s="28"/>
      <c r="G1844" s="29">
        <v>0</v>
      </c>
      <c r="H1844" s="28"/>
      <c r="I1844" s="29">
        <v>0</v>
      </c>
      <c r="J1844" s="28"/>
      <c r="K1844" s="29">
        <v>0</v>
      </c>
      <c r="L1844" s="28"/>
      <c r="M1844" s="29">
        <v>0</v>
      </c>
      <c r="N1844" s="28"/>
      <c r="O1844" s="29">
        <v>0</v>
      </c>
      <c r="P1844" s="30">
        <v>1</v>
      </c>
      <c r="Q1844" s="31">
        <v>8.1812975537920324E-5</v>
      </c>
    </row>
    <row r="1845" spans="1:17" x14ac:dyDescent="0.25">
      <c r="A1845" s="20" t="str">
        <f t="shared" si="101"/>
        <v>73</v>
      </c>
      <c r="B1845" s="21" t="str">
        <f t="shared" si="102"/>
        <v>TOLIMA</v>
      </c>
      <c r="C1845" s="21" t="s">
        <v>505</v>
      </c>
      <c r="D1845" s="22"/>
      <c r="E1845" s="23">
        <v>0</v>
      </c>
      <c r="F1845" s="22"/>
      <c r="G1845" s="23">
        <v>0</v>
      </c>
      <c r="H1845" s="22"/>
      <c r="I1845" s="23">
        <v>0</v>
      </c>
      <c r="J1845" s="22"/>
      <c r="K1845" s="23">
        <v>0</v>
      </c>
      <c r="L1845" s="22"/>
      <c r="M1845" s="23">
        <v>0</v>
      </c>
      <c r="N1845" s="22">
        <v>1</v>
      </c>
      <c r="O1845" s="23">
        <v>5.157297576070134E-4</v>
      </c>
      <c r="P1845" s="24">
        <v>1</v>
      </c>
      <c r="Q1845" s="25">
        <v>8.1812975537920324E-5</v>
      </c>
    </row>
    <row r="1846" spans="1:17" x14ac:dyDescent="0.25">
      <c r="A1846" s="26" t="str">
        <f t="shared" si="101"/>
        <v>73</v>
      </c>
      <c r="B1846" s="27" t="str">
        <f t="shared" si="102"/>
        <v>TOLIMA</v>
      </c>
      <c r="C1846" s="27" t="s">
        <v>508</v>
      </c>
      <c r="D1846" s="28">
        <v>29.999999999999996</v>
      </c>
      <c r="E1846" s="29">
        <v>1.2914334911752045E-2</v>
      </c>
      <c r="F1846" s="28">
        <v>15</v>
      </c>
      <c r="G1846" s="29">
        <v>7.2046109510086435E-3</v>
      </c>
      <c r="H1846" s="28">
        <v>10</v>
      </c>
      <c r="I1846" s="29">
        <v>4.7125353440150798E-3</v>
      </c>
      <c r="J1846" s="28">
        <v>7</v>
      </c>
      <c r="K1846" s="29">
        <v>3.7214247740563534E-3</v>
      </c>
      <c r="L1846" s="28">
        <v>10</v>
      </c>
      <c r="M1846" s="29">
        <v>5.3304904051172716E-3</v>
      </c>
      <c r="N1846" s="28">
        <v>10</v>
      </c>
      <c r="O1846" s="29">
        <v>5.1572975760701342E-3</v>
      </c>
      <c r="P1846" s="30">
        <v>81.999999999999986</v>
      </c>
      <c r="Q1846" s="31">
        <v>6.7086639941094659E-3</v>
      </c>
    </row>
    <row r="1847" spans="1:17" x14ac:dyDescent="0.25">
      <c r="A1847" s="20" t="str">
        <f t="shared" si="101"/>
        <v>73</v>
      </c>
      <c r="B1847" s="21" t="str">
        <f t="shared" si="102"/>
        <v>TOLIMA</v>
      </c>
      <c r="C1847" s="21" t="s">
        <v>509</v>
      </c>
      <c r="D1847" s="22">
        <v>1</v>
      </c>
      <c r="E1847" s="23">
        <v>4.3047783039173489E-4</v>
      </c>
      <c r="F1847" s="22"/>
      <c r="G1847" s="23">
        <v>0</v>
      </c>
      <c r="H1847" s="22">
        <v>1</v>
      </c>
      <c r="I1847" s="23">
        <v>4.71253534401508E-4</v>
      </c>
      <c r="J1847" s="22"/>
      <c r="K1847" s="23">
        <v>0</v>
      </c>
      <c r="L1847" s="22"/>
      <c r="M1847" s="23">
        <v>0</v>
      </c>
      <c r="N1847" s="22">
        <v>2</v>
      </c>
      <c r="O1847" s="23">
        <v>1.0314595152140268E-3</v>
      </c>
      <c r="P1847" s="24">
        <v>4</v>
      </c>
      <c r="Q1847" s="25">
        <v>3.272519021516813E-4</v>
      </c>
    </row>
    <row r="1848" spans="1:17" x14ac:dyDescent="0.25">
      <c r="A1848" s="16" t="s">
        <v>62</v>
      </c>
      <c r="B1848" s="17" t="s">
        <v>338</v>
      </c>
      <c r="C1848" s="17" t="s">
        <v>63</v>
      </c>
      <c r="D1848" s="18">
        <v>36235.000000000007</v>
      </c>
      <c r="E1848" s="19">
        <v>1</v>
      </c>
      <c r="F1848" s="18">
        <v>39997.000000000044</v>
      </c>
      <c r="G1848" s="19">
        <v>1</v>
      </c>
      <c r="H1848" s="18">
        <v>41208.999999999811</v>
      </c>
      <c r="I1848" s="19">
        <v>1</v>
      </c>
      <c r="J1848" s="18">
        <v>43200.999999999935</v>
      </c>
      <c r="K1848" s="19">
        <v>1</v>
      </c>
      <c r="L1848" s="18">
        <v>42141.000000000022</v>
      </c>
      <c r="M1848" s="19">
        <v>1</v>
      </c>
      <c r="N1848" s="18">
        <v>35759.000000000007</v>
      </c>
      <c r="O1848" s="19">
        <v>1</v>
      </c>
      <c r="P1848" s="18">
        <v>238542.00000000178</v>
      </c>
      <c r="Q1848" s="19">
        <v>1</v>
      </c>
    </row>
    <row r="1849" spans="1:17" x14ac:dyDescent="0.25">
      <c r="A1849" s="20" t="str">
        <f t="shared" si="101"/>
        <v>76</v>
      </c>
      <c r="B1849" s="21" t="str">
        <f t="shared" si="102"/>
        <v>VALLE DEL CAUCA</v>
      </c>
      <c r="C1849" s="21" t="s">
        <v>389</v>
      </c>
      <c r="D1849" s="22"/>
      <c r="E1849" s="23">
        <v>0</v>
      </c>
      <c r="F1849" s="22"/>
      <c r="G1849" s="23">
        <v>0</v>
      </c>
      <c r="H1849" s="22"/>
      <c r="I1849" s="23">
        <v>0</v>
      </c>
      <c r="J1849" s="22">
        <v>1</v>
      </c>
      <c r="K1849" s="23">
        <v>2.3147612323788832E-5</v>
      </c>
      <c r="L1849" s="22"/>
      <c r="M1849" s="23">
        <v>0</v>
      </c>
      <c r="N1849" s="22"/>
      <c r="O1849" s="23">
        <v>0</v>
      </c>
      <c r="P1849" s="24">
        <v>1</v>
      </c>
      <c r="Q1849" s="25">
        <v>4.1921338799875598E-6</v>
      </c>
    </row>
    <row r="1850" spans="1:17" x14ac:dyDescent="0.25">
      <c r="A1850" s="26" t="str">
        <f t="shared" si="101"/>
        <v>76</v>
      </c>
      <c r="B1850" s="27" t="str">
        <f t="shared" si="102"/>
        <v>VALLE DEL CAUCA</v>
      </c>
      <c r="C1850" s="27" t="s">
        <v>390</v>
      </c>
      <c r="D1850" s="28">
        <v>1</v>
      </c>
      <c r="E1850" s="29">
        <v>2.7597626604112042E-5</v>
      </c>
      <c r="F1850" s="28"/>
      <c r="G1850" s="29">
        <v>0</v>
      </c>
      <c r="H1850" s="28">
        <v>1</v>
      </c>
      <c r="I1850" s="29">
        <v>2.4266543716178615E-5</v>
      </c>
      <c r="J1850" s="28"/>
      <c r="K1850" s="29">
        <v>0</v>
      </c>
      <c r="L1850" s="28"/>
      <c r="M1850" s="29">
        <v>0</v>
      </c>
      <c r="N1850" s="28"/>
      <c r="O1850" s="29">
        <v>0</v>
      </c>
      <c r="P1850" s="30">
        <v>2</v>
      </c>
      <c r="Q1850" s="31">
        <v>8.3842677599751195E-6</v>
      </c>
    </row>
    <row r="1851" spans="1:17" x14ac:dyDescent="0.25">
      <c r="A1851" s="20" t="str">
        <f t="shared" si="101"/>
        <v>76</v>
      </c>
      <c r="B1851" s="21" t="str">
        <f t="shared" si="102"/>
        <v>VALLE DEL CAUCA</v>
      </c>
      <c r="C1851" s="21" t="s">
        <v>392</v>
      </c>
      <c r="D1851" s="22">
        <v>1</v>
      </c>
      <c r="E1851" s="23">
        <v>2.7597626604112042E-5</v>
      </c>
      <c r="F1851" s="22"/>
      <c r="G1851" s="23">
        <v>0</v>
      </c>
      <c r="H1851" s="22"/>
      <c r="I1851" s="23">
        <v>0</v>
      </c>
      <c r="J1851" s="22"/>
      <c r="K1851" s="23">
        <v>0</v>
      </c>
      <c r="L1851" s="22"/>
      <c r="M1851" s="23">
        <v>0</v>
      </c>
      <c r="N1851" s="22"/>
      <c r="O1851" s="23">
        <v>0</v>
      </c>
      <c r="P1851" s="24">
        <v>1</v>
      </c>
      <c r="Q1851" s="25">
        <v>4.1921338799875598E-6</v>
      </c>
    </row>
    <row r="1852" spans="1:17" x14ac:dyDescent="0.25">
      <c r="A1852" s="26" t="str">
        <f t="shared" si="101"/>
        <v>76</v>
      </c>
      <c r="B1852" s="27" t="str">
        <f t="shared" si="102"/>
        <v>VALLE DEL CAUCA</v>
      </c>
      <c r="C1852" s="27" t="s">
        <v>393</v>
      </c>
      <c r="D1852" s="28">
        <v>2</v>
      </c>
      <c r="E1852" s="29">
        <v>5.5195253208224085E-5</v>
      </c>
      <c r="F1852" s="28">
        <v>2</v>
      </c>
      <c r="G1852" s="29">
        <v>5.0003750281271033E-5</v>
      </c>
      <c r="H1852" s="28">
        <v>2</v>
      </c>
      <c r="I1852" s="29">
        <v>4.853308743235723E-5</v>
      </c>
      <c r="J1852" s="28"/>
      <c r="K1852" s="29">
        <v>0</v>
      </c>
      <c r="L1852" s="28">
        <v>1</v>
      </c>
      <c r="M1852" s="29">
        <v>2.3729859281934445E-5</v>
      </c>
      <c r="N1852" s="28">
        <v>8</v>
      </c>
      <c r="O1852" s="29">
        <v>2.237199026818423E-4</v>
      </c>
      <c r="P1852" s="30">
        <v>15</v>
      </c>
      <c r="Q1852" s="31">
        <v>6.2882008199813399E-5</v>
      </c>
    </row>
    <row r="1853" spans="1:17" x14ac:dyDescent="0.25">
      <c r="A1853" s="20" t="str">
        <f t="shared" si="101"/>
        <v>76</v>
      </c>
      <c r="B1853" s="21" t="str">
        <f t="shared" si="102"/>
        <v>VALLE DEL CAUCA</v>
      </c>
      <c r="C1853" s="21" t="s">
        <v>394</v>
      </c>
      <c r="D1853" s="22"/>
      <c r="E1853" s="23">
        <v>0</v>
      </c>
      <c r="F1853" s="22"/>
      <c r="G1853" s="23">
        <v>0</v>
      </c>
      <c r="H1853" s="22"/>
      <c r="I1853" s="23">
        <v>0</v>
      </c>
      <c r="J1853" s="22"/>
      <c r="K1853" s="23">
        <v>0</v>
      </c>
      <c r="L1853" s="22">
        <v>1</v>
      </c>
      <c r="M1853" s="23">
        <v>2.3729859281934445E-5</v>
      </c>
      <c r="N1853" s="22"/>
      <c r="O1853" s="23">
        <v>0</v>
      </c>
      <c r="P1853" s="24">
        <v>1</v>
      </c>
      <c r="Q1853" s="25">
        <v>4.1921338799875598E-6</v>
      </c>
    </row>
    <row r="1854" spans="1:17" x14ac:dyDescent="0.25">
      <c r="A1854" s="26" t="str">
        <f t="shared" si="101"/>
        <v>76</v>
      </c>
      <c r="B1854" s="27" t="str">
        <f t="shared" si="102"/>
        <v>VALLE DEL CAUCA</v>
      </c>
      <c r="C1854" s="27" t="s">
        <v>396</v>
      </c>
      <c r="D1854" s="28">
        <v>1</v>
      </c>
      <c r="E1854" s="29">
        <v>2.7597626604112042E-5</v>
      </c>
      <c r="F1854" s="28"/>
      <c r="G1854" s="29">
        <v>0</v>
      </c>
      <c r="H1854" s="28"/>
      <c r="I1854" s="29">
        <v>0</v>
      </c>
      <c r="J1854" s="28"/>
      <c r="K1854" s="29">
        <v>0</v>
      </c>
      <c r="L1854" s="28"/>
      <c r="M1854" s="29">
        <v>0</v>
      </c>
      <c r="N1854" s="28"/>
      <c r="O1854" s="29">
        <v>0</v>
      </c>
      <c r="P1854" s="30">
        <v>1</v>
      </c>
      <c r="Q1854" s="31">
        <v>4.1921338799875598E-6</v>
      </c>
    </row>
    <row r="1855" spans="1:17" x14ac:dyDescent="0.25">
      <c r="A1855" s="20" t="str">
        <f t="shared" si="101"/>
        <v>76</v>
      </c>
      <c r="B1855" s="21" t="str">
        <f t="shared" si="102"/>
        <v>VALLE DEL CAUCA</v>
      </c>
      <c r="C1855" s="21" t="s">
        <v>397</v>
      </c>
      <c r="D1855" s="22"/>
      <c r="E1855" s="23">
        <v>0</v>
      </c>
      <c r="F1855" s="22"/>
      <c r="G1855" s="23">
        <v>0</v>
      </c>
      <c r="H1855" s="22"/>
      <c r="I1855" s="23">
        <v>0</v>
      </c>
      <c r="J1855" s="22">
        <v>1</v>
      </c>
      <c r="K1855" s="23">
        <v>2.3147612323788832E-5</v>
      </c>
      <c r="L1855" s="22"/>
      <c r="M1855" s="23">
        <v>0</v>
      </c>
      <c r="N1855" s="22"/>
      <c r="O1855" s="23">
        <v>0</v>
      </c>
      <c r="P1855" s="24">
        <v>1</v>
      </c>
      <c r="Q1855" s="25">
        <v>4.1921338799875598E-6</v>
      </c>
    </row>
    <row r="1856" spans="1:17" x14ac:dyDescent="0.25">
      <c r="A1856" s="26" t="str">
        <f t="shared" si="101"/>
        <v>76</v>
      </c>
      <c r="B1856" s="27" t="str">
        <f t="shared" si="102"/>
        <v>VALLE DEL CAUCA</v>
      </c>
      <c r="C1856" s="27" t="s">
        <v>398</v>
      </c>
      <c r="D1856" s="28"/>
      <c r="E1856" s="29">
        <v>0</v>
      </c>
      <c r="F1856" s="28">
        <v>1</v>
      </c>
      <c r="G1856" s="29">
        <v>2.5001875140635516E-5</v>
      </c>
      <c r="H1856" s="28"/>
      <c r="I1856" s="29">
        <v>0</v>
      </c>
      <c r="J1856" s="28"/>
      <c r="K1856" s="29">
        <v>0</v>
      </c>
      <c r="L1856" s="28"/>
      <c r="M1856" s="29">
        <v>0</v>
      </c>
      <c r="N1856" s="28"/>
      <c r="O1856" s="29">
        <v>0</v>
      </c>
      <c r="P1856" s="30">
        <v>1</v>
      </c>
      <c r="Q1856" s="31">
        <v>4.1921338799875598E-6</v>
      </c>
    </row>
    <row r="1857" spans="1:17" x14ac:dyDescent="0.25">
      <c r="A1857" s="20" t="str">
        <f t="shared" ref="A1856:A1884" si="103">A1856</f>
        <v>76</v>
      </c>
      <c r="B1857" s="21" t="str">
        <f t="shared" ref="B1856:B1884" si="104">B1856</f>
        <v>VALLE DEL CAUCA</v>
      </c>
      <c r="C1857" s="21" t="s">
        <v>401</v>
      </c>
      <c r="D1857" s="22">
        <v>1009.9999999999997</v>
      </c>
      <c r="E1857" s="23">
        <v>2.7873602870153152E-2</v>
      </c>
      <c r="F1857" s="22">
        <v>781.00000000000057</v>
      </c>
      <c r="G1857" s="23">
        <v>1.9526464484836355E-2</v>
      </c>
      <c r="H1857" s="22">
        <v>914.99999999999966</v>
      </c>
      <c r="I1857" s="23">
        <v>2.2203887500303426E-2</v>
      </c>
      <c r="J1857" s="22">
        <v>955.00000000000102</v>
      </c>
      <c r="K1857" s="23">
        <v>2.2105969769218362E-2</v>
      </c>
      <c r="L1857" s="22">
        <v>858.00000000000034</v>
      </c>
      <c r="M1857" s="23">
        <v>2.0360219263899762E-2</v>
      </c>
      <c r="N1857" s="22">
        <v>807.00000000000023</v>
      </c>
      <c r="O1857" s="23">
        <v>2.2567745183030851E-2</v>
      </c>
      <c r="P1857" s="24">
        <v>5326.0000000000009</v>
      </c>
      <c r="Q1857" s="25">
        <v>2.2327305044813749E-2</v>
      </c>
    </row>
    <row r="1858" spans="1:17" x14ac:dyDescent="0.25">
      <c r="A1858" s="26" t="str">
        <f t="shared" si="103"/>
        <v>76</v>
      </c>
      <c r="B1858" s="27" t="str">
        <f t="shared" si="104"/>
        <v>VALLE DEL CAUCA</v>
      </c>
      <c r="C1858" s="27" t="s">
        <v>402</v>
      </c>
      <c r="D1858" s="28">
        <v>119.00000000000001</v>
      </c>
      <c r="E1858" s="29">
        <v>3.2841175658893332E-3</v>
      </c>
      <c r="F1858" s="28">
        <v>132.00000000000006</v>
      </c>
      <c r="G1858" s="29">
        <v>3.3002475185638903E-3</v>
      </c>
      <c r="H1858" s="28">
        <v>168.00000000000009</v>
      </c>
      <c r="I1858" s="29">
        <v>4.0767793443180099E-3</v>
      </c>
      <c r="J1858" s="28">
        <v>158.99999999999994</v>
      </c>
      <c r="K1858" s="29">
        <v>3.6804703594824238E-3</v>
      </c>
      <c r="L1858" s="28">
        <v>144.00000000000003</v>
      </c>
      <c r="M1858" s="29">
        <v>3.4170997365985611E-3</v>
      </c>
      <c r="N1858" s="28">
        <v>151.00000000000003</v>
      </c>
      <c r="O1858" s="29">
        <v>4.2227131631197741E-3</v>
      </c>
      <c r="P1858" s="30">
        <v>872.99999999999966</v>
      </c>
      <c r="Q1858" s="31">
        <v>3.659732877229138E-3</v>
      </c>
    </row>
    <row r="1859" spans="1:17" x14ac:dyDescent="0.25">
      <c r="A1859" s="20" t="str">
        <f t="shared" si="103"/>
        <v>76</v>
      </c>
      <c r="B1859" s="21" t="str">
        <f t="shared" si="104"/>
        <v>VALLE DEL CAUCA</v>
      </c>
      <c r="C1859" s="21" t="s">
        <v>403</v>
      </c>
      <c r="D1859" s="22">
        <v>107</v>
      </c>
      <c r="E1859" s="23">
        <v>2.952946046639988E-3</v>
      </c>
      <c r="F1859" s="22">
        <v>84.999999999999986</v>
      </c>
      <c r="G1859" s="23">
        <v>2.1251593869540189E-3</v>
      </c>
      <c r="H1859" s="22">
        <v>96</v>
      </c>
      <c r="I1859" s="23">
        <v>2.3295881967531473E-3</v>
      </c>
      <c r="J1859" s="22">
        <v>111.00000000000003</v>
      </c>
      <c r="K1859" s="23">
        <v>2.5693849679405615E-3</v>
      </c>
      <c r="L1859" s="22">
        <v>114.00000000000001</v>
      </c>
      <c r="M1859" s="23">
        <v>2.7052039581405272E-3</v>
      </c>
      <c r="N1859" s="22">
        <v>94.000000000000028</v>
      </c>
      <c r="O1859" s="23">
        <v>2.6287088565116481E-3</v>
      </c>
      <c r="P1859" s="24">
        <v>606.99999999999977</v>
      </c>
      <c r="Q1859" s="25">
        <v>2.5446252651524482E-3</v>
      </c>
    </row>
    <row r="1860" spans="1:17" x14ac:dyDescent="0.25">
      <c r="A1860" s="26" t="str">
        <f t="shared" si="103"/>
        <v>76</v>
      </c>
      <c r="B1860" s="27" t="str">
        <f t="shared" si="104"/>
        <v>VALLE DEL CAUCA</v>
      </c>
      <c r="C1860" s="27" t="s">
        <v>404</v>
      </c>
      <c r="D1860" s="28">
        <v>17</v>
      </c>
      <c r="E1860" s="29">
        <v>4.6915965226990467E-4</v>
      </c>
      <c r="F1860" s="28">
        <v>14.999999999999998</v>
      </c>
      <c r="G1860" s="29">
        <v>3.7502812710953277E-4</v>
      </c>
      <c r="H1860" s="28">
        <v>12</v>
      </c>
      <c r="I1860" s="29">
        <v>2.9119852459414341E-4</v>
      </c>
      <c r="J1860" s="28">
        <v>15</v>
      </c>
      <c r="K1860" s="29">
        <v>3.4721418485683252E-4</v>
      </c>
      <c r="L1860" s="28">
        <v>22.000000000000004</v>
      </c>
      <c r="M1860" s="29">
        <v>5.220569042025579E-4</v>
      </c>
      <c r="N1860" s="28">
        <v>10</v>
      </c>
      <c r="O1860" s="29">
        <v>2.7964987835230287E-4</v>
      </c>
      <c r="P1860" s="30">
        <v>90.999999999999986</v>
      </c>
      <c r="Q1860" s="31">
        <v>3.814841830788679E-4</v>
      </c>
    </row>
    <row r="1861" spans="1:17" x14ac:dyDescent="0.25">
      <c r="A1861" s="20" t="str">
        <f t="shared" si="103"/>
        <v>76</v>
      </c>
      <c r="B1861" s="21" t="str">
        <f t="shared" si="104"/>
        <v>VALLE DEL CAUCA</v>
      </c>
      <c r="C1861" s="21" t="s">
        <v>405</v>
      </c>
      <c r="D1861" s="22">
        <v>2</v>
      </c>
      <c r="E1861" s="23">
        <v>5.5195253208224085E-5</v>
      </c>
      <c r="F1861" s="22">
        <v>4</v>
      </c>
      <c r="G1861" s="23">
        <v>1.0000750056254207E-4</v>
      </c>
      <c r="H1861" s="22">
        <v>1</v>
      </c>
      <c r="I1861" s="23">
        <v>2.4266543716178615E-5</v>
      </c>
      <c r="J1861" s="22">
        <v>4</v>
      </c>
      <c r="K1861" s="23">
        <v>9.2590449295155327E-5</v>
      </c>
      <c r="L1861" s="22"/>
      <c r="M1861" s="23">
        <v>0</v>
      </c>
      <c r="N1861" s="22">
        <v>4</v>
      </c>
      <c r="O1861" s="23">
        <v>1.1185995134092115E-4</v>
      </c>
      <c r="P1861" s="24">
        <v>15.000000000000004</v>
      </c>
      <c r="Q1861" s="25">
        <v>6.2882008199813413E-5</v>
      </c>
    </row>
    <row r="1862" spans="1:17" x14ac:dyDescent="0.25">
      <c r="A1862" s="26" t="str">
        <f t="shared" si="103"/>
        <v>76</v>
      </c>
      <c r="B1862" s="27" t="str">
        <f t="shared" si="104"/>
        <v>VALLE DEL CAUCA</v>
      </c>
      <c r="C1862" s="27" t="s">
        <v>406</v>
      </c>
      <c r="D1862" s="28"/>
      <c r="E1862" s="29">
        <v>0</v>
      </c>
      <c r="F1862" s="28">
        <v>1</v>
      </c>
      <c r="G1862" s="29">
        <v>2.5001875140635516E-5</v>
      </c>
      <c r="H1862" s="28"/>
      <c r="I1862" s="29">
        <v>0</v>
      </c>
      <c r="J1862" s="28"/>
      <c r="K1862" s="29">
        <v>0</v>
      </c>
      <c r="L1862" s="28"/>
      <c r="M1862" s="29">
        <v>0</v>
      </c>
      <c r="N1862" s="28">
        <v>1</v>
      </c>
      <c r="O1862" s="29">
        <v>2.7964987835230287E-5</v>
      </c>
      <c r="P1862" s="30">
        <v>2</v>
      </c>
      <c r="Q1862" s="31">
        <v>8.3842677599751195E-6</v>
      </c>
    </row>
    <row r="1863" spans="1:17" x14ac:dyDescent="0.25">
      <c r="A1863" s="20" t="str">
        <f t="shared" si="103"/>
        <v>76</v>
      </c>
      <c r="B1863" s="21" t="str">
        <f t="shared" si="104"/>
        <v>VALLE DEL CAUCA</v>
      </c>
      <c r="C1863" s="21" t="s">
        <v>407</v>
      </c>
      <c r="D1863" s="22">
        <v>12</v>
      </c>
      <c r="E1863" s="23">
        <v>3.3117151924934448E-4</v>
      </c>
      <c r="F1863" s="22">
        <v>14.999999999999998</v>
      </c>
      <c r="G1863" s="23">
        <v>3.7502812710953277E-4</v>
      </c>
      <c r="H1863" s="22">
        <v>20</v>
      </c>
      <c r="I1863" s="23">
        <v>4.8533087432357238E-4</v>
      </c>
      <c r="J1863" s="22">
        <v>14</v>
      </c>
      <c r="K1863" s="23">
        <v>3.2406657253304379E-4</v>
      </c>
      <c r="L1863" s="22">
        <v>23.000000000000007</v>
      </c>
      <c r="M1863" s="23">
        <v>5.4578676348449246E-4</v>
      </c>
      <c r="N1863" s="22">
        <v>20.000000000000004</v>
      </c>
      <c r="O1863" s="23">
        <v>5.5929975670460585E-4</v>
      </c>
      <c r="P1863" s="24">
        <v>104</v>
      </c>
      <c r="Q1863" s="25">
        <v>4.3598192351870622E-4</v>
      </c>
    </row>
    <row r="1864" spans="1:17" x14ac:dyDescent="0.25">
      <c r="A1864" s="26" t="str">
        <f t="shared" si="103"/>
        <v>76</v>
      </c>
      <c r="B1864" s="27" t="str">
        <f t="shared" si="104"/>
        <v>VALLE DEL CAUCA</v>
      </c>
      <c r="C1864" s="27" t="s">
        <v>408</v>
      </c>
      <c r="D1864" s="28">
        <v>1</v>
      </c>
      <c r="E1864" s="29">
        <v>2.7597626604112042E-5</v>
      </c>
      <c r="F1864" s="28">
        <v>2</v>
      </c>
      <c r="G1864" s="29">
        <v>5.0003750281271033E-5</v>
      </c>
      <c r="H1864" s="28">
        <v>3</v>
      </c>
      <c r="I1864" s="29">
        <v>7.2799631148535852E-5</v>
      </c>
      <c r="J1864" s="28">
        <v>2</v>
      </c>
      <c r="K1864" s="29">
        <v>4.6295224647577663E-5</v>
      </c>
      <c r="L1864" s="28">
        <v>1</v>
      </c>
      <c r="M1864" s="29">
        <v>2.3729859281934445E-5</v>
      </c>
      <c r="N1864" s="28">
        <v>1</v>
      </c>
      <c r="O1864" s="29">
        <v>2.7964987835230287E-5</v>
      </c>
      <c r="P1864" s="30">
        <v>10</v>
      </c>
      <c r="Q1864" s="31">
        <v>4.1921338799875599E-5</v>
      </c>
    </row>
    <row r="1865" spans="1:17" x14ac:dyDescent="0.25">
      <c r="A1865" s="20" t="str">
        <f t="shared" si="103"/>
        <v>76</v>
      </c>
      <c r="B1865" s="21" t="str">
        <f t="shared" si="104"/>
        <v>VALLE DEL CAUCA</v>
      </c>
      <c r="C1865" s="21" t="s">
        <v>410</v>
      </c>
      <c r="D1865" s="22"/>
      <c r="E1865" s="23">
        <v>0</v>
      </c>
      <c r="F1865" s="22">
        <v>1</v>
      </c>
      <c r="G1865" s="23">
        <v>2.5001875140635516E-5</v>
      </c>
      <c r="H1865" s="22">
        <v>2</v>
      </c>
      <c r="I1865" s="23">
        <v>4.853308743235723E-5</v>
      </c>
      <c r="J1865" s="22">
        <v>1</v>
      </c>
      <c r="K1865" s="23">
        <v>2.3147612323788832E-5</v>
      </c>
      <c r="L1865" s="22">
        <v>1</v>
      </c>
      <c r="M1865" s="23">
        <v>2.3729859281934445E-5</v>
      </c>
      <c r="N1865" s="22"/>
      <c r="O1865" s="23">
        <v>0</v>
      </c>
      <c r="P1865" s="24">
        <v>5</v>
      </c>
      <c r="Q1865" s="25">
        <v>2.09606693999378E-5</v>
      </c>
    </row>
    <row r="1866" spans="1:17" x14ac:dyDescent="0.25">
      <c r="A1866" s="26" t="str">
        <f t="shared" si="103"/>
        <v>76</v>
      </c>
      <c r="B1866" s="27" t="str">
        <f t="shared" si="104"/>
        <v>VALLE DEL CAUCA</v>
      </c>
      <c r="C1866" s="27" t="s">
        <v>411</v>
      </c>
      <c r="D1866" s="28"/>
      <c r="E1866" s="29">
        <v>0</v>
      </c>
      <c r="F1866" s="28"/>
      <c r="G1866" s="29">
        <v>0</v>
      </c>
      <c r="H1866" s="28"/>
      <c r="I1866" s="29">
        <v>0</v>
      </c>
      <c r="J1866" s="28"/>
      <c r="K1866" s="29">
        <v>0</v>
      </c>
      <c r="L1866" s="28"/>
      <c r="M1866" s="29">
        <v>0</v>
      </c>
      <c r="N1866" s="28">
        <v>2</v>
      </c>
      <c r="O1866" s="29">
        <v>5.5929975670460574E-5</v>
      </c>
      <c r="P1866" s="30">
        <v>2</v>
      </c>
      <c r="Q1866" s="31">
        <v>8.3842677599751195E-6</v>
      </c>
    </row>
    <row r="1867" spans="1:17" x14ac:dyDescent="0.25">
      <c r="A1867" s="20" t="str">
        <f t="shared" si="103"/>
        <v>76</v>
      </c>
      <c r="B1867" s="21" t="str">
        <f t="shared" si="104"/>
        <v>VALLE DEL CAUCA</v>
      </c>
      <c r="C1867" s="21" t="s">
        <v>412</v>
      </c>
      <c r="D1867" s="22">
        <v>4</v>
      </c>
      <c r="E1867" s="23">
        <v>1.1039050641644817E-4</v>
      </c>
      <c r="F1867" s="22"/>
      <c r="G1867" s="23">
        <v>0</v>
      </c>
      <c r="H1867" s="22"/>
      <c r="I1867" s="23">
        <v>0</v>
      </c>
      <c r="J1867" s="22"/>
      <c r="K1867" s="23">
        <v>0</v>
      </c>
      <c r="L1867" s="22"/>
      <c r="M1867" s="23">
        <v>0</v>
      </c>
      <c r="N1867" s="22">
        <v>1</v>
      </c>
      <c r="O1867" s="23">
        <v>2.7964987835230287E-5</v>
      </c>
      <c r="P1867" s="24">
        <v>5</v>
      </c>
      <c r="Q1867" s="25">
        <v>2.09606693999378E-5</v>
      </c>
    </row>
    <row r="1868" spans="1:17" x14ac:dyDescent="0.25">
      <c r="A1868" s="26" t="str">
        <f t="shared" si="103"/>
        <v>76</v>
      </c>
      <c r="B1868" s="27" t="str">
        <f t="shared" si="104"/>
        <v>VALLE DEL CAUCA</v>
      </c>
      <c r="C1868" s="27" t="s">
        <v>413</v>
      </c>
      <c r="D1868" s="28"/>
      <c r="E1868" s="29">
        <v>0</v>
      </c>
      <c r="F1868" s="28"/>
      <c r="G1868" s="29">
        <v>0</v>
      </c>
      <c r="H1868" s="28"/>
      <c r="I1868" s="29">
        <v>0</v>
      </c>
      <c r="J1868" s="28">
        <v>3</v>
      </c>
      <c r="K1868" s="29">
        <v>6.9442836971366512E-5</v>
      </c>
      <c r="L1868" s="28">
        <v>1</v>
      </c>
      <c r="M1868" s="29">
        <v>2.3729859281934445E-5</v>
      </c>
      <c r="N1868" s="28"/>
      <c r="O1868" s="29">
        <v>0</v>
      </c>
      <c r="P1868" s="30">
        <v>4</v>
      </c>
      <c r="Q1868" s="31">
        <v>1.6768535519950239E-5</v>
      </c>
    </row>
    <row r="1869" spans="1:17" x14ac:dyDescent="0.25">
      <c r="A1869" s="20" t="str">
        <f t="shared" si="103"/>
        <v>76</v>
      </c>
      <c r="B1869" s="21" t="str">
        <f t="shared" si="104"/>
        <v>VALLE DEL CAUCA</v>
      </c>
      <c r="C1869" s="21" t="s">
        <v>414</v>
      </c>
      <c r="D1869" s="22">
        <v>13</v>
      </c>
      <c r="E1869" s="23">
        <v>3.5876914585345648E-4</v>
      </c>
      <c r="F1869" s="22">
        <v>4</v>
      </c>
      <c r="G1869" s="23">
        <v>1.0000750056254207E-4</v>
      </c>
      <c r="H1869" s="22">
        <v>6</v>
      </c>
      <c r="I1869" s="23">
        <v>1.455992622970717E-4</v>
      </c>
      <c r="J1869" s="22">
        <v>6</v>
      </c>
      <c r="K1869" s="23">
        <v>1.3888567394273302E-4</v>
      </c>
      <c r="L1869" s="22">
        <v>5</v>
      </c>
      <c r="M1869" s="23">
        <v>1.1864929640967223E-4</v>
      </c>
      <c r="N1869" s="22">
        <v>3</v>
      </c>
      <c r="O1869" s="23">
        <v>8.3894963505690861E-5</v>
      </c>
      <c r="P1869" s="24">
        <v>37</v>
      </c>
      <c r="Q1869" s="25">
        <v>1.5510895355953973E-4</v>
      </c>
    </row>
    <row r="1870" spans="1:17" x14ac:dyDescent="0.25">
      <c r="A1870" s="26" t="str">
        <f t="shared" si="103"/>
        <v>76</v>
      </c>
      <c r="B1870" s="27" t="str">
        <f t="shared" si="104"/>
        <v>VALLE DEL CAUCA</v>
      </c>
      <c r="C1870" s="27" t="s">
        <v>415</v>
      </c>
      <c r="D1870" s="28">
        <v>12</v>
      </c>
      <c r="E1870" s="29">
        <v>3.3117151924934448E-4</v>
      </c>
      <c r="F1870" s="28">
        <v>8</v>
      </c>
      <c r="G1870" s="29">
        <v>2.0001500112508413E-4</v>
      </c>
      <c r="H1870" s="28">
        <v>6</v>
      </c>
      <c r="I1870" s="29">
        <v>1.455992622970717E-4</v>
      </c>
      <c r="J1870" s="28">
        <v>11</v>
      </c>
      <c r="K1870" s="29">
        <v>2.5462373556167721E-4</v>
      </c>
      <c r="L1870" s="28">
        <v>7</v>
      </c>
      <c r="M1870" s="29">
        <v>1.6610901497354113E-4</v>
      </c>
      <c r="N1870" s="28">
        <v>6</v>
      </c>
      <c r="O1870" s="29">
        <v>1.6778992701138172E-4</v>
      </c>
      <c r="P1870" s="30">
        <v>49.999999999999993</v>
      </c>
      <c r="Q1870" s="31">
        <v>2.0960669399937797E-4</v>
      </c>
    </row>
    <row r="1871" spans="1:17" x14ac:dyDescent="0.25">
      <c r="A1871" s="20" t="str">
        <f t="shared" si="103"/>
        <v>76</v>
      </c>
      <c r="B1871" s="21" t="str">
        <f t="shared" si="104"/>
        <v>VALLE DEL CAUCA</v>
      </c>
      <c r="C1871" s="21" t="s">
        <v>417</v>
      </c>
      <c r="D1871" s="22"/>
      <c r="E1871" s="23">
        <v>0</v>
      </c>
      <c r="F1871" s="22"/>
      <c r="G1871" s="23">
        <v>0</v>
      </c>
      <c r="H1871" s="22">
        <v>1</v>
      </c>
      <c r="I1871" s="23">
        <v>2.4266543716178615E-5</v>
      </c>
      <c r="J1871" s="22"/>
      <c r="K1871" s="23">
        <v>0</v>
      </c>
      <c r="L1871" s="22"/>
      <c r="M1871" s="23">
        <v>0</v>
      </c>
      <c r="N1871" s="22">
        <v>1</v>
      </c>
      <c r="O1871" s="23">
        <v>2.7964987835230287E-5</v>
      </c>
      <c r="P1871" s="24">
        <v>2</v>
      </c>
      <c r="Q1871" s="25">
        <v>8.3842677599751195E-6</v>
      </c>
    </row>
    <row r="1872" spans="1:17" x14ac:dyDescent="0.25">
      <c r="A1872" s="26" t="str">
        <f t="shared" si="103"/>
        <v>76</v>
      </c>
      <c r="B1872" s="27" t="str">
        <f t="shared" si="104"/>
        <v>VALLE DEL CAUCA</v>
      </c>
      <c r="C1872" s="27" t="s">
        <v>419</v>
      </c>
      <c r="D1872" s="28">
        <v>4</v>
      </c>
      <c r="E1872" s="29">
        <v>1.1039050641644817E-4</v>
      </c>
      <c r="F1872" s="28"/>
      <c r="G1872" s="29">
        <v>0</v>
      </c>
      <c r="H1872" s="28">
        <v>2</v>
      </c>
      <c r="I1872" s="29">
        <v>4.853308743235723E-5</v>
      </c>
      <c r="J1872" s="28">
        <v>1</v>
      </c>
      <c r="K1872" s="29">
        <v>2.3147612323788832E-5</v>
      </c>
      <c r="L1872" s="28">
        <v>5</v>
      </c>
      <c r="M1872" s="29">
        <v>1.1864929640967223E-4</v>
      </c>
      <c r="N1872" s="28">
        <v>2</v>
      </c>
      <c r="O1872" s="29">
        <v>5.5929975670460574E-5</v>
      </c>
      <c r="P1872" s="30">
        <v>14</v>
      </c>
      <c r="Q1872" s="31">
        <v>5.8689874319825842E-5</v>
      </c>
    </row>
    <row r="1873" spans="1:17" x14ac:dyDescent="0.25">
      <c r="A1873" s="20" t="str">
        <f t="shared" si="103"/>
        <v>76</v>
      </c>
      <c r="B1873" s="21" t="str">
        <f t="shared" si="104"/>
        <v>VALLE DEL CAUCA</v>
      </c>
      <c r="C1873" s="21" t="s">
        <v>420</v>
      </c>
      <c r="D1873" s="22">
        <v>2</v>
      </c>
      <c r="E1873" s="23">
        <v>5.5195253208224085E-5</v>
      </c>
      <c r="F1873" s="22"/>
      <c r="G1873" s="23">
        <v>0</v>
      </c>
      <c r="H1873" s="22">
        <v>3</v>
      </c>
      <c r="I1873" s="23">
        <v>7.2799631148535852E-5</v>
      </c>
      <c r="J1873" s="22">
        <v>2</v>
      </c>
      <c r="K1873" s="23">
        <v>4.6295224647577663E-5</v>
      </c>
      <c r="L1873" s="22">
        <v>1</v>
      </c>
      <c r="M1873" s="23">
        <v>2.3729859281934445E-5</v>
      </c>
      <c r="N1873" s="22"/>
      <c r="O1873" s="23">
        <v>0</v>
      </c>
      <c r="P1873" s="24">
        <v>8</v>
      </c>
      <c r="Q1873" s="25">
        <v>3.3537071039900478E-5</v>
      </c>
    </row>
    <row r="1874" spans="1:17" x14ac:dyDescent="0.25">
      <c r="A1874" s="26" t="str">
        <f t="shared" si="103"/>
        <v>76</v>
      </c>
      <c r="B1874" s="27" t="str">
        <f t="shared" si="104"/>
        <v>VALLE DEL CAUCA</v>
      </c>
      <c r="C1874" s="27" t="s">
        <v>421</v>
      </c>
      <c r="D1874" s="28">
        <v>1</v>
      </c>
      <c r="E1874" s="29">
        <v>2.7597626604112042E-5</v>
      </c>
      <c r="F1874" s="28">
        <v>1</v>
      </c>
      <c r="G1874" s="29">
        <v>2.5001875140635516E-5</v>
      </c>
      <c r="H1874" s="28">
        <v>1</v>
      </c>
      <c r="I1874" s="29">
        <v>2.4266543716178615E-5</v>
      </c>
      <c r="J1874" s="28">
        <v>5</v>
      </c>
      <c r="K1874" s="29">
        <v>1.1573806161894418E-4</v>
      </c>
      <c r="L1874" s="28">
        <v>5</v>
      </c>
      <c r="M1874" s="29">
        <v>1.1864929640967223E-4</v>
      </c>
      <c r="N1874" s="28">
        <v>3</v>
      </c>
      <c r="O1874" s="29">
        <v>8.3894963505690861E-5</v>
      </c>
      <c r="P1874" s="30">
        <v>16</v>
      </c>
      <c r="Q1874" s="31">
        <v>6.7074142079800956E-5</v>
      </c>
    </row>
    <row r="1875" spans="1:17" x14ac:dyDescent="0.25">
      <c r="A1875" s="20" t="str">
        <f t="shared" si="103"/>
        <v>76</v>
      </c>
      <c r="B1875" s="21" t="str">
        <f t="shared" si="104"/>
        <v>VALLE DEL CAUCA</v>
      </c>
      <c r="C1875" s="21" t="s">
        <v>422</v>
      </c>
      <c r="D1875" s="22">
        <v>26.000000000000007</v>
      </c>
      <c r="E1875" s="23">
        <v>7.1753829170691328E-4</v>
      </c>
      <c r="F1875" s="22">
        <v>16.000000000000004</v>
      </c>
      <c r="G1875" s="23">
        <v>4.0003000225016843E-4</v>
      </c>
      <c r="H1875" s="22">
        <v>25.000000000000007</v>
      </c>
      <c r="I1875" s="23">
        <v>6.0666359290446556E-4</v>
      </c>
      <c r="J1875" s="22">
        <v>29.999999999999996</v>
      </c>
      <c r="K1875" s="23">
        <v>6.9442836971366504E-4</v>
      </c>
      <c r="L1875" s="22">
        <v>14</v>
      </c>
      <c r="M1875" s="23">
        <v>3.3221802994708226E-4</v>
      </c>
      <c r="N1875" s="22">
        <v>17</v>
      </c>
      <c r="O1875" s="23">
        <v>4.7540479319891483E-4</v>
      </c>
      <c r="P1875" s="24">
        <v>127.99999999999994</v>
      </c>
      <c r="Q1875" s="25">
        <v>5.3659313663840743E-4</v>
      </c>
    </row>
    <row r="1876" spans="1:17" x14ac:dyDescent="0.25">
      <c r="A1876" s="26" t="str">
        <f t="shared" si="103"/>
        <v>76</v>
      </c>
      <c r="B1876" s="27" t="str">
        <f t="shared" si="104"/>
        <v>VALLE DEL CAUCA</v>
      </c>
      <c r="C1876" s="27" t="s">
        <v>423</v>
      </c>
      <c r="D1876" s="28"/>
      <c r="E1876" s="29">
        <v>0</v>
      </c>
      <c r="F1876" s="28"/>
      <c r="G1876" s="29">
        <v>0</v>
      </c>
      <c r="H1876" s="28"/>
      <c r="I1876" s="29">
        <v>0</v>
      </c>
      <c r="J1876" s="28"/>
      <c r="K1876" s="29">
        <v>0</v>
      </c>
      <c r="L1876" s="28"/>
      <c r="M1876" s="29">
        <v>0</v>
      </c>
      <c r="N1876" s="28">
        <v>1</v>
      </c>
      <c r="O1876" s="29">
        <v>2.7964987835230287E-5</v>
      </c>
      <c r="P1876" s="30">
        <v>1</v>
      </c>
      <c r="Q1876" s="31">
        <v>4.1921338799875598E-6</v>
      </c>
    </row>
    <row r="1877" spans="1:17" x14ac:dyDescent="0.25">
      <c r="A1877" s="20" t="str">
        <f t="shared" si="103"/>
        <v>76</v>
      </c>
      <c r="B1877" s="21" t="str">
        <f t="shared" si="104"/>
        <v>VALLE DEL CAUCA</v>
      </c>
      <c r="C1877" s="21" t="s">
        <v>424</v>
      </c>
      <c r="D1877" s="22">
        <v>1</v>
      </c>
      <c r="E1877" s="23">
        <v>2.7597626604112042E-5</v>
      </c>
      <c r="F1877" s="22">
        <v>5</v>
      </c>
      <c r="G1877" s="23">
        <v>1.2500937570317759E-4</v>
      </c>
      <c r="H1877" s="22">
        <v>4</v>
      </c>
      <c r="I1877" s="23">
        <v>9.706617486471446E-5</v>
      </c>
      <c r="J1877" s="22">
        <v>2</v>
      </c>
      <c r="K1877" s="23">
        <v>4.6295224647577663E-5</v>
      </c>
      <c r="L1877" s="22">
        <v>4</v>
      </c>
      <c r="M1877" s="23">
        <v>9.4919437127737779E-5</v>
      </c>
      <c r="N1877" s="22">
        <v>9</v>
      </c>
      <c r="O1877" s="23">
        <v>2.5168489051707258E-4</v>
      </c>
      <c r="P1877" s="24">
        <v>25.000000000000007</v>
      </c>
      <c r="Q1877" s="25">
        <v>1.0480334699968903E-4</v>
      </c>
    </row>
    <row r="1878" spans="1:17" x14ac:dyDescent="0.25">
      <c r="A1878" s="26" t="str">
        <f t="shared" si="103"/>
        <v>76</v>
      </c>
      <c r="B1878" s="27" t="str">
        <f t="shared" si="104"/>
        <v>VALLE DEL CAUCA</v>
      </c>
      <c r="C1878" s="27" t="s">
        <v>425</v>
      </c>
      <c r="D1878" s="28">
        <v>875.99999999999977</v>
      </c>
      <c r="E1878" s="29">
        <v>2.4175520905202141E-2</v>
      </c>
      <c r="F1878" s="28">
        <v>995.00000000000023</v>
      </c>
      <c r="G1878" s="29">
        <v>2.4876865764932352E-2</v>
      </c>
      <c r="H1878" s="28">
        <v>1133.9999999999995</v>
      </c>
      <c r="I1878" s="29">
        <v>2.7518260574146539E-2</v>
      </c>
      <c r="J1878" s="28">
        <v>1135.9999999999998</v>
      </c>
      <c r="K1878" s="29">
        <v>2.6295687599824112E-2</v>
      </c>
      <c r="L1878" s="28">
        <v>1503.0000000000007</v>
      </c>
      <c r="M1878" s="29">
        <v>3.5665978500747486E-2</v>
      </c>
      <c r="N1878" s="28">
        <v>1393.9999999999998</v>
      </c>
      <c r="O1878" s="29">
        <v>3.8983193042311015E-2</v>
      </c>
      <c r="P1878" s="30">
        <v>7038.0000000000055</v>
      </c>
      <c r="Q1878" s="31">
        <v>2.950423824735247E-2</v>
      </c>
    </row>
    <row r="1879" spans="1:17" x14ac:dyDescent="0.25">
      <c r="A1879" s="20" t="str">
        <f t="shared" si="103"/>
        <v>76</v>
      </c>
      <c r="B1879" s="21" t="str">
        <f t="shared" si="104"/>
        <v>VALLE DEL CAUCA</v>
      </c>
      <c r="C1879" s="21" t="s">
        <v>426</v>
      </c>
      <c r="D1879" s="22">
        <v>20.000000000000004</v>
      </c>
      <c r="E1879" s="23">
        <v>5.5195253208224087E-4</v>
      </c>
      <c r="F1879" s="22">
        <v>20.000000000000004</v>
      </c>
      <c r="G1879" s="23">
        <v>5.0003750281271046E-4</v>
      </c>
      <c r="H1879" s="22">
        <v>43</v>
      </c>
      <c r="I1879" s="23">
        <v>1.0434613797956804E-3</v>
      </c>
      <c r="J1879" s="22">
        <v>33</v>
      </c>
      <c r="K1879" s="23">
        <v>7.6387120668503156E-4</v>
      </c>
      <c r="L1879" s="22">
        <v>28.000000000000004</v>
      </c>
      <c r="M1879" s="23">
        <v>6.6443605989416452E-4</v>
      </c>
      <c r="N1879" s="22">
        <v>64</v>
      </c>
      <c r="O1879" s="23">
        <v>1.7897592214547384E-3</v>
      </c>
      <c r="P1879" s="24">
        <v>207.99999999999994</v>
      </c>
      <c r="Q1879" s="25">
        <v>8.7196384703741223E-4</v>
      </c>
    </row>
    <row r="1880" spans="1:17" x14ac:dyDescent="0.25">
      <c r="A1880" s="26" t="str">
        <f t="shared" si="103"/>
        <v>76</v>
      </c>
      <c r="B1880" s="27" t="str">
        <f t="shared" si="104"/>
        <v>VALLE DEL CAUCA</v>
      </c>
      <c r="C1880" s="27" t="s">
        <v>427</v>
      </c>
      <c r="D1880" s="28"/>
      <c r="E1880" s="29">
        <v>0</v>
      </c>
      <c r="F1880" s="28">
        <v>2</v>
      </c>
      <c r="G1880" s="29">
        <v>5.0003750281271033E-5</v>
      </c>
      <c r="H1880" s="28">
        <v>4</v>
      </c>
      <c r="I1880" s="29">
        <v>9.706617486471446E-5</v>
      </c>
      <c r="J1880" s="28">
        <v>4</v>
      </c>
      <c r="K1880" s="29">
        <v>9.2590449295155327E-5</v>
      </c>
      <c r="L1880" s="28">
        <v>4</v>
      </c>
      <c r="M1880" s="29">
        <v>9.4919437127737779E-5</v>
      </c>
      <c r="N1880" s="28">
        <v>6</v>
      </c>
      <c r="O1880" s="29">
        <v>1.6778992701138172E-4</v>
      </c>
      <c r="P1880" s="30">
        <v>20</v>
      </c>
      <c r="Q1880" s="31">
        <v>8.3842677599751199E-5</v>
      </c>
    </row>
    <row r="1881" spans="1:17" x14ac:dyDescent="0.25">
      <c r="A1881" s="20" t="str">
        <f t="shared" si="103"/>
        <v>76</v>
      </c>
      <c r="B1881" s="21" t="str">
        <f t="shared" si="104"/>
        <v>VALLE DEL CAUCA</v>
      </c>
      <c r="C1881" s="21" t="s">
        <v>428</v>
      </c>
      <c r="D1881" s="22">
        <v>1</v>
      </c>
      <c r="E1881" s="23">
        <v>2.7597626604112042E-5</v>
      </c>
      <c r="F1881" s="22"/>
      <c r="G1881" s="23">
        <v>0</v>
      </c>
      <c r="H1881" s="22"/>
      <c r="I1881" s="23">
        <v>0</v>
      </c>
      <c r="J1881" s="22">
        <v>1</v>
      </c>
      <c r="K1881" s="23">
        <v>2.3147612323788832E-5</v>
      </c>
      <c r="L1881" s="22">
        <v>2</v>
      </c>
      <c r="M1881" s="23">
        <v>4.7459718563868889E-5</v>
      </c>
      <c r="N1881" s="22"/>
      <c r="O1881" s="23">
        <v>0</v>
      </c>
      <c r="P1881" s="24">
        <v>4</v>
      </c>
      <c r="Q1881" s="25">
        <v>1.6768535519950239E-5</v>
      </c>
    </row>
    <row r="1882" spans="1:17" x14ac:dyDescent="0.25">
      <c r="A1882" s="26" t="str">
        <f t="shared" si="103"/>
        <v>76</v>
      </c>
      <c r="B1882" s="27" t="str">
        <f t="shared" si="104"/>
        <v>VALLE DEL CAUCA</v>
      </c>
      <c r="C1882" s="27" t="s">
        <v>429</v>
      </c>
      <c r="D1882" s="28">
        <v>441.99999999999977</v>
      </c>
      <c r="E1882" s="29">
        <v>1.2198150959017516E-2</v>
      </c>
      <c r="F1882" s="28">
        <v>347.99999999999994</v>
      </c>
      <c r="G1882" s="29">
        <v>8.7006525489411596E-3</v>
      </c>
      <c r="H1882" s="28">
        <v>439.99999999999994</v>
      </c>
      <c r="I1882" s="29">
        <v>1.0677279235118589E-2</v>
      </c>
      <c r="J1882" s="28">
        <v>294.00000000000006</v>
      </c>
      <c r="K1882" s="29">
        <v>6.8053980231939197E-3</v>
      </c>
      <c r="L1882" s="28">
        <v>288</v>
      </c>
      <c r="M1882" s="29">
        <v>6.8341994731971204E-3</v>
      </c>
      <c r="N1882" s="28">
        <v>244.00000000000014</v>
      </c>
      <c r="O1882" s="29">
        <v>6.8234570317961939E-3</v>
      </c>
      <c r="P1882" s="30">
        <v>2056.0000000000023</v>
      </c>
      <c r="Q1882" s="31">
        <v>8.6190272572544326E-3</v>
      </c>
    </row>
    <row r="1883" spans="1:17" x14ac:dyDescent="0.25">
      <c r="A1883" s="20" t="str">
        <f t="shared" si="103"/>
        <v>76</v>
      </c>
      <c r="B1883" s="21" t="str">
        <f t="shared" si="104"/>
        <v>VALLE DEL CAUCA</v>
      </c>
      <c r="C1883" s="21" t="s">
        <v>430</v>
      </c>
      <c r="D1883" s="22"/>
      <c r="E1883" s="23">
        <v>0</v>
      </c>
      <c r="F1883" s="22">
        <v>1</v>
      </c>
      <c r="G1883" s="23">
        <v>2.5001875140635516E-5</v>
      </c>
      <c r="H1883" s="22">
        <v>2</v>
      </c>
      <c r="I1883" s="23">
        <v>4.853308743235723E-5</v>
      </c>
      <c r="J1883" s="22">
        <v>4</v>
      </c>
      <c r="K1883" s="23">
        <v>9.2590449295155327E-5</v>
      </c>
      <c r="L1883" s="22"/>
      <c r="M1883" s="23">
        <v>0</v>
      </c>
      <c r="N1883" s="22">
        <v>4</v>
      </c>
      <c r="O1883" s="23">
        <v>1.1185995134092115E-4</v>
      </c>
      <c r="P1883" s="24">
        <v>11</v>
      </c>
      <c r="Q1883" s="25">
        <v>4.6113472679863163E-5</v>
      </c>
    </row>
    <row r="1884" spans="1:17" x14ac:dyDescent="0.25">
      <c r="A1884" s="26" t="str">
        <f t="shared" si="103"/>
        <v>76</v>
      </c>
      <c r="B1884" s="27" t="str">
        <f t="shared" si="104"/>
        <v>VALLE DEL CAUCA</v>
      </c>
      <c r="C1884" s="27" t="s">
        <v>431</v>
      </c>
      <c r="D1884" s="28">
        <v>30.000000000000007</v>
      </c>
      <c r="E1884" s="29">
        <v>8.2792879812336147E-4</v>
      </c>
      <c r="F1884" s="28">
        <v>27</v>
      </c>
      <c r="G1884" s="29">
        <v>6.7505062879715905E-4</v>
      </c>
      <c r="H1884" s="28">
        <v>35</v>
      </c>
      <c r="I1884" s="29">
        <v>8.4932903006625158E-4</v>
      </c>
      <c r="J1884" s="28">
        <v>41.999999999999993</v>
      </c>
      <c r="K1884" s="29">
        <v>9.7219971759913092E-4</v>
      </c>
      <c r="L1884" s="28">
        <v>57.000000000000007</v>
      </c>
      <c r="M1884" s="29">
        <v>1.3526019790702636E-3</v>
      </c>
      <c r="N1884" s="28">
        <v>26.000000000000004</v>
      </c>
      <c r="O1884" s="29">
        <v>7.2708968371598746E-4</v>
      </c>
      <c r="P1884" s="30">
        <v>216.99999999999997</v>
      </c>
      <c r="Q1884" s="31">
        <v>9.0969305195730049E-4</v>
      </c>
    </row>
    <row r="1885" spans="1:17" x14ac:dyDescent="0.25">
      <c r="A1885" s="20" t="s">
        <v>62</v>
      </c>
      <c r="B1885" s="21" t="s">
        <v>338</v>
      </c>
      <c r="C1885" s="21" t="s">
        <v>432</v>
      </c>
      <c r="D1885" s="22"/>
      <c r="E1885" s="23">
        <v>0</v>
      </c>
      <c r="F1885" s="22"/>
      <c r="G1885" s="23">
        <v>0</v>
      </c>
      <c r="H1885" s="22"/>
      <c r="I1885" s="23">
        <v>0</v>
      </c>
      <c r="J1885" s="22"/>
      <c r="K1885" s="23">
        <v>0</v>
      </c>
      <c r="L1885" s="22">
        <v>1</v>
      </c>
      <c r="M1885" s="23">
        <v>2.3729859281934445E-5</v>
      </c>
      <c r="N1885" s="22"/>
      <c r="O1885" s="23">
        <v>0</v>
      </c>
      <c r="P1885" s="24">
        <v>1</v>
      </c>
      <c r="Q1885" s="25">
        <v>4.1921338799875598E-6</v>
      </c>
    </row>
    <row r="1886" spans="1:17" x14ac:dyDescent="0.25">
      <c r="A1886" s="26" t="s">
        <v>62</v>
      </c>
      <c r="B1886" s="27" t="s">
        <v>338</v>
      </c>
      <c r="C1886" s="27" t="s">
        <v>433</v>
      </c>
      <c r="D1886" s="28">
        <v>19</v>
      </c>
      <c r="E1886" s="29">
        <v>5.2435490547812877E-4</v>
      </c>
      <c r="F1886" s="28">
        <v>3</v>
      </c>
      <c r="G1886" s="29">
        <v>7.5005625421906556E-5</v>
      </c>
      <c r="H1886" s="28">
        <v>2</v>
      </c>
      <c r="I1886" s="29">
        <v>4.853308743235723E-5</v>
      </c>
      <c r="J1886" s="28">
        <v>4</v>
      </c>
      <c r="K1886" s="29">
        <v>9.2590449295155327E-5</v>
      </c>
      <c r="L1886" s="28">
        <v>5</v>
      </c>
      <c r="M1886" s="29">
        <v>1.1864929640967223E-4</v>
      </c>
      <c r="N1886" s="28">
        <v>3</v>
      </c>
      <c r="O1886" s="29">
        <v>8.3894963505690861E-5</v>
      </c>
      <c r="P1886" s="30">
        <v>36.000000000000014</v>
      </c>
      <c r="Q1886" s="31">
        <v>1.5091681967955222E-4</v>
      </c>
    </row>
    <row r="1887" spans="1:17" x14ac:dyDescent="0.25">
      <c r="A1887" s="20" t="s">
        <v>62</v>
      </c>
      <c r="B1887" s="21" t="s">
        <v>338</v>
      </c>
      <c r="C1887" s="21" t="s">
        <v>434</v>
      </c>
      <c r="D1887" s="22">
        <v>462.99999999999994</v>
      </c>
      <c r="E1887" s="23">
        <v>1.2777701117703872E-2</v>
      </c>
      <c r="F1887" s="22">
        <v>330.99999999999994</v>
      </c>
      <c r="G1887" s="23">
        <v>8.2756206715503561E-3</v>
      </c>
      <c r="H1887" s="22">
        <v>365</v>
      </c>
      <c r="I1887" s="23">
        <v>8.8572884564051945E-3</v>
      </c>
      <c r="J1887" s="22">
        <v>374.00000000000011</v>
      </c>
      <c r="K1887" s="23">
        <v>8.657207009097027E-3</v>
      </c>
      <c r="L1887" s="22">
        <v>342.00000000000006</v>
      </c>
      <c r="M1887" s="23">
        <v>8.115611874421582E-3</v>
      </c>
      <c r="N1887" s="22">
        <v>243.00000000000011</v>
      </c>
      <c r="O1887" s="23">
        <v>6.7954920439609627E-3</v>
      </c>
      <c r="P1887" s="24">
        <v>2118.0000000000023</v>
      </c>
      <c r="Q1887" s="25">
        <v>8.8789395578136622E-3</v>
      </c>
    </row>
    <row r="1888" spans="1:17" x14ac:dyDescent="0.25">
      <c r="A1888" s="26" t="s">
        <v>62</v>
      </c>
      <c r="B1888" s="27" t="s">
        <v>338</v>
      </c>
      <c r="C1888" s="27" t="s">
        <v>435</v>
      </c>
      <c r="D1888" s="28">
        <v>2</v>
      </c>
      <c r="E1888" s="29">
        <v>5.5195253208224085E-5</v>
      </c>
      <c r="F1888" s="28"/>
      <c r="G1888" s="29">
        <v>0</v>
      </c>
      <c r="H1888" s="28">
        <v>1</v>
      </c>
      <c r="I1888" s="29">
        <v>2.4266543716178615E-5</v>
      </c>
      <c r="J1888" s="28"/>
      <c r="K1888" s="29">
        <v>0</v>
      </c>
      <c r="L1888" s="28">
        <v>1</v>
      </c>
      <c r="M1888" s="29">
        <v>2.3729859281934445E-5</v>
      </c>
      <c r="N1888" s="28"/>
      <c r="O1888" s="29">
        <v>0</v>
      </c>
      <c r="P1888" s="30">
        <v>4</v>
      </c>
      <c r="Q1888" s="31">
        <v>1.6768535519950239E-5</v>
      </c>
    </row>
    <row r="1889" spans="1:17" x14ac:dyDescent="0.25">
      <c r="A1889" s="20" t="s">
        <v>62</v>
      </c>
      <c r="B1889" s="21" t="s">
        <v>338</v>
      </c>
      <c r="C1889" s="21" t="s">
        <v>436</v>
      </c>
      <c r="D1889" s="22">
        <v>8</v>
      </c>
      <c r="E1889" s="23">
        <v>2.2078101283289634E-4</v>
      </c>
      <c r="F1889" s="22">
        <v>11</v>
      </c>
      <c r="G1889" s="23">
        <v>2.7502062654699073E-4</v>
      </c>
      <c r="H1889" s="22">
        <v>11</v>
      </c>
      <c r="I1889" s="23">
        <v>2.6693198087796477E-4</v>
      </c>
      <c r="J1889" s="22">
        <v>10</v>
      </c>
      <c r="K1889" s="23">
        <v>2.3147612323788836E-4</v>
      </c>
      <c r="L1889" s="22">
        <v>7</v>
      </c>
      <c r="M1889" s="23">
        <v>1.6610901497354113E-4</v>
      </c>
      <c r="N1889" s="22">
        <v>8</v>
      </c>
      <c r="O1889" s="23">
        <v>2.237199026818423E-4</v>
      </c>
      <c r="P1889" s="24">
        <v>55.000000000000014</v>
      </c>
      <c r="Q1889" s="25">
        <v>2.3056736339931586E-4</v>
      </c>
    </row>
    <row r="1890" spans="1:17" x14ac:dyDescent="0.25">
      <c r="A1890" s="26" t="s">
        <v>62</v>
      </c>
      <c r="B1890" s="27" t="s">
        <v>338</v>
      </c>
      <c r="C1890" s="27" t="s">
        <v>437</v>
      </c>
      <c r="D1890" s="28">
        <v>2045.0000000000018</v>
      </c>
      <c r="E1890" s="29">
        <v>5.6437146405409172E-2</v>
      </c>
      <c r="F1890" s="28">
        <v>3454</v>
      </c>
      <c r="G1890" s="29">
        <v>8.6356476735755083E-2</v>
      </c>
      <c r="H1890" s="28">
        <v>3322.0000000000009</v>
      </c>
      <c r="I1890" s="29">
        <v>8.0613458225145387E-2</v>
      </c>
      <c r="J1890" s="28">
        <v>2948.0000000000014</v>
      </c>
      <c r="K1890" s="29">
        <v>6.8239161130529524E-2</v>
      </c>
      <c r="L1890" s="28">
        <v>3262.9999999999986</v>
      </c>
      <c r="M1890" s="29">
        <v>7.7430530836952061E-2</v>
      </c>
      <c r="N1890" s="28">
        <v>2970.0000000000009</v>
      </c>
      <c r="O1890" s="29">
        <v>8.305601387063398E-2</v>
      </c>
      <c r="P1890" s="30">
        <v>18001.999999999985</v>
      </c>
      <c r="Q1890" s="31">
        <v>7.5466794107535998E-2</v>
      </c>
    </row>
    <row r="1891" spans="1:17" x14ac:dyDescent="0.25">
      <c r="A1891" s="20" t="s">
        <v>62</v>
      </c>
      <c r="B1891" s="21" t="s">
        <v>338</v>
      </c>
      <c r="C1891" s="21" t="s">
        <v>438</v>
      </c>
      <c r="D1891" s="22">
        <v>71.000000000000028</v>
      </c>
      <c r="E1891" s="23">
        <v>1.9594314888919558E-3</v>
      </c>
      <c r="F1891" s="22">
        <v>69.000000000000014</v>
      </c>
      <c r="G1891" s="23">
        <v>1.7251293847038512E-3</v>
      </c>
      <c r="H1891" s="22">
        <v>50.000000000000014</v>
      </c>
      <c r="I1891" s="23">
        <v>1.2133271858089311E-3</v>
      </c>
      <c r="J1891" s="22">
        <v>57.000000000000014</v>
      </c>
      <c r="K1891" s="23">
        <v>1.3194139024559639E-3</v>
      </c>
      <c r="L1891" s="22">
        <v>51.000000000000007</v>
      </c>
      <c r="M1891" s="23">
        <v>1.2102228233786569E-3</v>
      </c>
      <c r="N1891" s="22">
        <v>44.999999999999993</v>
      </c>
      <c r="O1891" s="23">
        <v>1.2584244525853628E-3</v>
      </c>
      <c r="P1891" s="24">
        <v>343.00000000000023</v>
      </c>
      <c r="Q1891" s="25">
        <v>1.4379019208357342E-3</v>
      </c>
    </row>
    <row r="1892" spans="1:17" x14ac:dyDescent="0.25">
      <c r="A1892" s="26" t="s">
        <v>62</v>
      </c>
      <c r="B1892" s="27" t="s">
        <v>338</v>
      </c>
      <c r="C1892" s="27" t="s">
        <v>441</v>
      </c>
      <c r="D1892" s="28"/>
      <c r="E1892" s="29">
        <v>0</v>
      </c>
      <c r="F1892" s="28"/>
      <c r="G1892" s="29">
        <v>0</v>
      </c>
      <c r="H1892" s="28"/>
      <c r="I1892" s="29">
        <v>0</v>
      </c>
      <c r="J1892" s="28">
        <v>1</v>
      </c>
      <c r="K1892" s="29">
        <v>2.3147612323788832E-5</v>
      </c>
      <c r="L1892" s="28">
        <v>1</v>
      </c>
      <c r="M1892" s="29">
        <v>2.3729859281934445E-5</v>
      </c>
      <c r="N1892" s="28">
        <v>1</v>
      </c>
      <c r="O1892" s="29">
        <v>2.7964987835230287E-5</v>
      </c>
      <c r="P1892" s="30">
        <v>3</v>
      </c>
      <c r="Q1892" s="31">
        <v>1.2576401639962678E-5</v>
      </c>
    </row>
    <row r="1893" spans="1:17" x14ac:dyDescent="0.25">
      <c r="A1893" s="20" t="s">
        <v>62</v>
      </c>
      <c r="B1893" s="21" t="s">
        <v>338</v>
      </c>
      <c r="C1893" s="21" t="s">
        <v>442</v>
      </c>
      <c r="D1893" s="22">
        <v>2</v>
      </c>
      <c r="E1893" s="23">
        <v>5.5195253208224085E-5</v>
      </c>
      <c r="F1893" s="22">
        <v>4</v>
      </c>
      <c r="G1893" s="23">
        <v>1.0000750056254207E-4</v>
      </c>
      <c r="H1893" s="22">
        <v>2</v>
      </c>
      <c r="I1893" s="23">
        <v>4.853308743235723E-5</v>
      </c>
      <c r="J1893" s="22">
        <v>3</v>
      </c>
      <c r="K1893" s="23">
        <v>6.9442836971366512E-5</v>
      </c>
      <c r="L1893" s="22">
        <v>2</v>
      </c>
      <c r="M1893" s="23">
        <v>4.7459718563868889E-5</v>
      </c>
      <c r="N1893" s="22">
        <v>5</v>
      </c>
      <c r="O1893" s="23">
        <v>1.3982493917615144E-4</v>
      </c>
      <c r="P1893" s="24">
        <v>18</v>
      </c>
      <c r="Q1893" s="25">
        <v>7.5458409839776084E-5</v>
      </c>
    </row>
    <row r="1894" spans="1:17" x14ac:dyDescent="0.25">
      <c r="A1894" s="26" t="s">
        <v>62</v>
      </c>
      <c r="B1894" s="27" t="s">
        <v>338</v>
      </c>
      <c r="C1894" s="27" t="s">
        <v>443</v>
      </c>
      <c r="D1894" s="28">
        <v>4</v>
      </c>
      <c r="E1894" s="29">
        <v>1.1039050641644817E-4</v>
      </c>
      <c r="F1894" s="28">
        <v>2</v>
      </c>
      <c r="G1894" s="29">
        <v>5.0003750281271033E-5</v>
      </c>
      <c r="H1894" s="28">
        <v>2</v>
      </c>
      <c r="I1894" s="29">
        <v>4.853308743235723E-5</v>
      </c>
      <c r="J1894" s="28">
        <v>4</v>
      </c>
      <c r="K1894" s="29">
        <v>9.2590449295155327E-5</v>
      </c>
      <c r="L1894" s="28"/>
      <c r="M1894" s="29">
        <v>0</v>
      </c>
      <c r="N1894" s="28">
        <v>1</v>
      </c>
      <c r="O1894" s="29">
        <v>2.7964987835230287E-5</v>
      </c>
      <c r="P1894" s="30">
        <v>13</v>
      </c>
      <c r="Q1894" s="31">
        <v>5.4497740439838278E-5</v>
      </c>
    </row>
    <row r="1895" spans="1:17" x14ac:dyDescent="0.25">
      <c r="A1895" s="20" t="s">
        <v>62</v>
      </c>
      <c r="B1895" s="21" t="s">
        <v>338</v>
      </c>
      <c r="C1895" s="21" t="s">
        <v>444</v>
      </c>
      <c r="D1895" s="22">
        <v>7</v>
      </c>
      <c r="E1895" s="23">
        <v>1.9318338622878429E-4</v>
      </c>
      <c r="F1895" s="22">
        <v>5</v>
      </c>
      <c r="G1895" s="23">
        <v>1.2500937570317759E-4</v>
      </c>
      <c r="H1895" s="22">
        <v>3</v>
      </c>
      <c r="I1895" s="23">
        <v>7.2799631148535852E-5</v>
      </c>
      <c r="J1895" s="22">
        <v>8</v>
      </c>
      <c r="K1895" s="23">
        <v>1.8518089859031065E-4</v>
      </c>
      <c r="L1895" s="22">
        <v>7</v>
      </c>
      <c r="M1895" s="23">
        <v>1.6610901497354113E-4</v>
      </c>
      <c r="N1895" s="22">
        <v>6</v>
      </c>
      <c r="O1895" s="23">
        <v>1.6778992701138172E-4</v>
      </c>
      <c r="P1895" s="24">
        <v>36</v>
      </c>
      <c r="Q1895" s="25">
        <v>1.5091681967955217E-4</v>
      </c>
    </row>
    <row r="1896" spans="1:17" x14ac:dyDescent="0.25">
      <c r="A1896" s="26" t="s">
        <v>62</v>
      </c>
      <c r="B1896" s="27" t="s">
        <v>338</v>
      </c>
      <c r="C1896" s="27" t="s">
        <v>445</v>
      </c>
      <c r="D1896" s="28">
        <v>11</v>
      </c>
      <c r="E1896" s="29">
        <v>3.0357389264523243E-4</v>
      </c>
      <c r="F1896" s="28">
        <v>14.999999999999996</v>
      </c>
      <c r="G1896" s="29">
        <v>3.7502812710953271E-4</v>
      </c>
      <c r="H1896" s="28">
        <v>13.000000000000002</v>
      </c>
      <c r="I1896" s="29">
        <v>3.1546506831032204E-4</v>
      </c>
      <c r="J1896" s="28">
        <v>11</v>
      </c>
      <c r="K1896" s="29">
        <v>2.5462373556167721E-4</v>
      </c>
      <c r="L1896" s="28">
        <v>14</v>
      </c>
      <c r="M1896" s="29">
        <v>3.3221802994708226E-4</v>
      </c>
      <c r="N1896" s="28">
        <v>6</v>
      </c>
      <c r="O1896" s="29">
        <v>1.6778992701138172E-4</v>
      </c>
      <c r="P1896" s="30">
        <v>70.000000000000028</v>
      </c>
      <c r="Q1896" s="31">
        <v>2.9344937159912933E-4</v>
      </c>
    </row>
    <row r="1897" spans="1:17" x14ac:dyDescent="0.25">
      <c r="A1897" s="20" t="s">
        <v>62</v>
      </c>
      <c r="B1897" s="21" t="s">
        <v>338</v>
      </c>
      <c r="C1897" s="21" t="s">
        <v>446</v>
      </c>
      <c r="D1897" s="22">
        <v>1</v>
      </c>
      <c r="E1897" s="23">
        <v>2.7597626604112042E-5</v>
      </c>
      <c r="F1897" s="22">
        <v>1</v>
      </c>
      <c r="G1897" s="23">
        <v>2.5001875140635516E-5</v>
      </c>
      <c r="H1897" s="22"/>
      <c r="I1897" s="23">
        <v>0</v>
      </c>
      <c r="J1897" s="22">
        <v>3</v>
      </c>
      <c r="K1897" s="23">
        <v>6.9442836971366512E-5</v>
      </c>
      <c r="L1897" s="22">
        <v>1</v>
      </c>
      <c r="M1897" s="23">
        <v>2.3729859281934445E-5</v>
      </c>
      <c r="N1897" s="22">
        <v>1</v>
      </c>
      <c r="O1897" s="23">
        <v>2.7964987835230287E-5</v>
      </c>
      <c r="P1897" s="24">
        <v>7</v>
      </c>
      <c r="Q1897" s="25">
        <v>2.9344937159912921E-5</v>
      </c>
    </row>
    <row r="1898" spans="1:17" x14ac:dyDescent="0.25">
      <c r="A1898" s="26" t="s">
        <v>62</v>
      </c>
      <c r="B1898" s="27" t="s">
        <v>338</v>
      </c>
      <c r="C1898" s="27" t="s">
        <v>447</v>
      </c>
      <c r="D1898" s="28">
        <v>1522.0000000000007</v>
      </c>
      <c r="E1898" s="29">
        <v>4.2003587691458538E-2</v>
      </c>
      <c r="F1898" s="28">
        <v>1967.0000000000005</v>
      </c>
      <c r="G1898" s="29">
        <v>4.9178688401630082E-2</v>
      </c>
      <c r="H1898" s="28">
        <v>1994.9999999999995</v>
      </c>
      <c r="I1898" s="29">
        <v>4.8411754713776324E-2</v>
      </c>
      <c r="J1898" s="28">
        <v>2632.9999999999991</v>
      </c>
      <c r="K1898" s="29">
        <v>6.0947663248535983E-2</v>
      </c>
      <c r="L1898" s="28">
        <v>2748.9999999999986</v>
      </c>
      <c r="M1898" s="29">
        <v>6.5233383166037759E-2</v>
      </c>
      <c r="N1898" s="28">
        <v>1704</v>
      </c>
      <c r="O1898" s="29">
        <v>4.7652339271232406E-2</v>
      </c>
      <c r="P1898" s="30">
        <v>12569.999999999989</v>
      </c>
      <c r="Q1898" s="31">
        <v>5.2695122871443588E-2</v>
      </c>
    </row>
    <row r="1899" spans="1:17" x14ac:dyDescent="0.25">
      <c r="A1899" s="20" t="s">
        <v>62</v>
      </c>
      <c r="B1899" s="21" t="s">
        <v>338</v>
      </c>
      <c r="C1899" s="21" t="s">
        <v>448</v>
      </c>
      <c r="D1899" s="22"/>
      <c r="E1899" s="23">
        <v>0</v>
      </c>
      <c r="F1899" s="22">
        <v>2</v>
      </c>
      <c r="G1899" s="23">
        <v>5.0003750281271033E-5</v>
      </c>
      <c r="H1899" s="22">
        <v>6</v>
      </c>
      <c r="I1899" s="23">
        <v>1.455992622970717E-4</v>
      </c>
      <c r="J1899" s="22">
        <v>2</v>
      </c>
      <c r="K1899" s="23">
        <v>4.6295224647577663E-5</v>
      </c>
      <c r="L1899" s="22">
        <v>4</v>
      </c>
      <c r="M1899" s="23">
        <v>9.4919437127737779E-5</v>
      </c>
      <c r="N1899" s="22">
        <v>2</v>
      </c>
      <c r="O1899" s="23">
        <v>5.5929975670460574E-5</v>
      </c>
      <c r="P1899" s="24">
        <v>16</v>
      </c>
      <c r="Q1899" s="25">
        <v>6.7074142079800956E-5</v>
      </c>
    </row>
    <row r="1900" spans="1:17" x14ac:dyDescent="0.25">
      <c r="A1900" s="26" t="s">
        <v>62</v>
      </c>
      <c r="B1900" s="27" t="s">
        <v>338</v>
      </c>
      <c r="C1900" s="27" t="s">
        <v>449</v>
      </c>
      <c r="D1900" s="28"/>
      <c r="E1900" s="29">
        <v>0</v>
      </c>
      <c r="F1900" s="28">
        <v>1</v>
      </c>
      <c r="G1900" s="29">
        <v>2.5001875140635516E-5</v>
      </c>
      <c r="H1900" s="28"/>
      <c r="I1900" s="29">
        <v>0</v>
      </c>
      <c r="J1900" s="28">
        <v>1</v>
      </c>
      <c r="K1900" s="29">
        <v>2.3147612323788832E-5</v>
      </c>
      <c r="L1900" s="28"/>
      <c r="M1900" s="29">
        <v>0</v>
      </c>
      <c r="N1900" s="28">
        <v>3</v>
      </c>
      <c r="O1900" s="29">
        <v>8.3894963505690861E-5</v>
      </c>
      <c r="P1900" s="30">
        <v>5</v>
      </c>
      <c r="Q1900" s="31">
        <v>2.09606693999378E-5</v>
      </c>
    </row>
    <row r="1901" spans="1:17" x14ac:dyDescent="0.25">
      <c r="A1901" s="20" t="s">
        <v>62</v>
      </c>
      <c r="B1901" s="21" t="s">
        <v>338</v>
      </c>
      <c r="C1901" s="21" t="s">
        <v>450</v>
      </c>
      <c r="D1901" s="22">
        <v>1</v>
      </c>
      <c r="E1901" s="23">
        <v>2.7597626604112042E-5</v>
      </c>
      <c r="F1901" s="22">
        <v>1</v>
      </c>
      <c r="G1901" s="23">
        <v>2.5001875140635516E-5</v>
      </c>
      <c r="H1901" s="22">
        <v>1</v>
      </c>
      <c r="I1901" s="23">
        <v>2.4266543716178615E-5</v>
      </c>
      <c r="J1901" s="22">
        <v>1</v>
      </c>
      <c r="K1901" s="23">
        <v>2.3147612323788832E-5</v>
      </c>
      <c r="L1901" s="22"/>
      <c r="M1901" s="23">
        <v>0</v>
      </c>
      <c r="N1901" s="22"/>
      <c r="O1901" s="23">
        <v>0</v>
      </c>
      <c r="P1901" s="24">
        <v>4</v>
      </c>
      <c r="Q1901" s="25">
        <v>1.6768535519950239E-5</v>
      </c>
    </row>
    <row r="1902" spans="1:17" x14ac:dyDescent="0.25">
      <c r="A1902" s="26" t="s">
        <v>62</v>
      </c>
      <c r="B1902" s="27" t="s">
        <v>338</v>
      </c>
      <c r="C1902" s="27" t="s">
        <v>451</v>
      </c>
      <c r="D1902" s="28">
        <v>5</v>
      </c>
      <c r="E1902" s="29">
        <v>1.3798813302056019E-4</v>
      </c>
      <c r="F1902" s="28">
        <v>11</v>
      </c>
      <c r="G1902" s="29">
        <v>2.7502062654699073E-4</v>
      </c>
      <c r="H1902" s="28">
        <v>11</v>
      </c>
      <c r="I1902" s="29">
        <v>2.6693198087796477E-4</v>
      </c>
      <c r="J1902" s="28">
        <v>5</v>
      </c>
      <c r="K1902" s="29">
        <v>1.1573806161894418E-4</v>
      </c>
      <c r="L1902" s="28">
        <v>10</v>
      </c>
      <c r="M1902" s="29">
        <v>2.3729859281934447E-4</v>
      </c>
      <c r="N1902" s="28">
        <v>8</v>
      </c>
      <c r="O1902" s="29">
        <v>2.237199026818423E-4</v>
      </c>
      <c r="P1902" s="30">
        <v>50.000000000000007</v>
      </c>
      <c r="Q1902" s="31">
        <v>2.0960669399937802E-4</v>
      </c>
    </row>
    <row r="1903" spans="1:17" x14ac:dyDescent="0.25">
      <c r="A1903" s="20" t="s">
        <v>62</v>
      </c>
      <c r="B1903" s="21" t="s">
        <v>338</v>
      </c>
      <c r="C1903" s="21" t="s">
        <v>452</v>
      </c>
      <c r="D1903" s="22">
        <v>4423.0000000000009</v>
      </c>
      <c r="E1903" s="23">
        <v>0.12206430246998759</v>
      </c>
      <c r="F1903" s="22">
        <v>7958.0000000000018</v>
      </c>
      <c r="G1903" s="23">
        <v>0.19896492236917751</v>
      </c>
      <c r="H1903" s="22">
        <v>6866.0000000000055</v>
      </c>
      <c r="I1903" s="23">
        <v>0.16661408915528247</v>
      </c>
      <c r="J1903" s="22">
        <v>12037.999999999991</v>
      </c>
      <c r="K1903" s="23">
        <v>0.27865095715376981</v>
      </c>
      <c r="L1903" s="22">
        <v>10156.999999999989</v>
      </c>
      <c r="M1903" s="23">
        <v>0.24102418072660792</v>
      </c>
      <c r="N1903" s="22">
        <v>8462.0000000000036</v>
      </c>
      <c r="O1903" s="23">
        <v>0.23663972706171879</v>
      </c>
      <c r="P1903" s="24">
        <v>49903.999999999985</v>
      </c>
      <c r="Q1903" s="25">
        <v>0.20920424914689914</v>
      </c>
    </row>
    <row r="1904" spans="1:17" x14ac:dyDescent="0.25">
      <c r="A1904" s="26" t="s">
        <v>62</v>
      </c>
      <c r="B1904" s="27" t="s">
        <v>338</v>
      </c>
      <c r="C1904" s="27" t="s">
        <v>453</v>
      </c>
      <c r="D1904" s="28"/>
      <c r="E1904" s="29">
        <v>0</v>
      </c>
      <c r="F1904" s="28"/>
      <c r="G1904" s="29">
        <v>0</v>
      </c>
      <c r="H1904" s="28">
        <v>2</v>
      </c>
      <c r="I1904" s="29">
        <v>4.853308743235723E-5</v>
      </c>
      <c r="J1904" s="28"/>
      <c r="K1904" s="29">
        <v>0</v>
      </c>
      <c r="L1904" s="28">
        <v>1</v>
      </c>
      <c r="M1904" s="29">
        <v>2.3729859281934445E-5</v>
      </c>
      <c r="N1904" s="28">
        <v>1</v>
      </c>
      <c r="O1904" s="29">
        <v>2.7964987835230287E-5</v>
      </c>
      <c r="P1904" s="30">
        <v>4</v>
      </c>
      <c r="Q1904" s="31">
        <v>1.6768535519950239E-5</v>
      </c>
    </row>
    <row r="1905" spans="1:17" x14ac:dyDescent="0.25">
      <c r="A1905" s="20" t="s">
        <v>62</v>
      </c>
      <c r="B1905" s="21" t="s">
        <v>338</v>
      </c>
      <c r="C1905" s="21" t="s">
        <v>454</v>
      </c>
      <c r="D1905" s="22">
        <v>1378.9999999999998</v>
      </c>
      <c r="E1905" s="23">
        <v>3.80571270870705E-2</v>
      </c>
      <c r="F1905" s="22">
        <v>1058.9999999999998</v>
      </c>
      <c r="G1905" s="23">
        <v>2.6476985773933009E-2</v>
      </c>
      <c r="H1905" s="22">
        <v>907.00000000000045</v>
      </c>
      <c r="I1905" s="23">
        <v>2.2009755150574017E-2</v>
      </c>
      <c r="J1905" s="22">
        <v>1050.0000000000005</v>
      </c>
      <c r="K1905" s="23">
        <v>2.4304992939978291E-2</v>
      </c>
      <c r="L1905" s="22">
        <v>1268.9999999999995</v>
      </c>
      <c r="M1905" s="23">
        <v>3.0113191428774798E-2</v>
      </c>
      <c r="N1905" s="22">
        <v>1252.9999999999993</v>
      </c>
      <c r="O1905" s="23">
        <v>3.5040129757543531E-2</v>
      </c>
      <c r="P1905" s="24">
        <v>6917.0000000000027</v>
      </c>
      <c r="Q1905" s="25">
        <v>2.8996990047873969E-2</v>
      </c>
    </row>
    <row r="1906" spans="1:17" x14ac:dyDescent="0.25">
      <c r="A1906" s="26" t="s">
        <v>62</v>
      </c>
      <c r="B1906" s="27" t="s">
        <v>338</v>
      </c>
      <c r="C1906" s="27" t="s">
        <v>455</v>
      </c>
      <c r="D1906" s="28">
        <v>164</v>
      </c>
      <c r="E1906" s="29">
        <v>4.526010763074375E-3</v>
      </c>
      <c r="F1906" s="28">
        <v>122.00000000000001</v>
      </c>
      <c r="G1906" s="29">
        <v>3.050228767157534E-3</v>
      </c>
      <c r="H1906" s="28">
        <v>155</v>
      </c>
      <c r="I1906" s="29">
        <v>3.7613142760076854E-3</v>
      </c>
      <c r="J1906" s="28">
        <v>65.000000000000014</v>
      </c>
      <c r="K1906" s="29">
        <v>1.5045948010462746E-3</v>
      </c>
      <c r="L1906" s="28">
        <v>94</v>
      </c>
      <c r="M1906" s="29">
        <v>2.2306067725018381E-3</v>
      </c>
      <c r="N1906" s="28">
        <v>86.999999999999986</v>
      </c>
      <c r="O1906" s="29">
        <v>2.4329539416650344E-3</v>
      </c>
      <c r="P1906" s="30">
        <v>687</v>
      </c>
      <c r="Q1906" s="31">
        <v>2.8799959755514536E-3</v>
      </c>
    </row>
    <row r="1907" spans="1:17" x14ac:dyDescent="0.25">
      <c r="A1907" s="20" t="s">
        <v>62</v>
      </c>
      <c r="B1907" s="21" t="s">
        <v>338</v>
      </c>
      <c r="C1907" s="21" t="s">
        <v>456</v>
      </c>
      <c r="D1907" s="22">
        <v>11</v>
      </c>
      <c r="E1907" s="23">
        <v>3.0357389264523243E-4</v>
      </c>
      <c r="F1907" s="22">
        <v>21</v>
      </c>
      <c r="G1907" s="23">
        <v>5.2503937795334596E-4</v>
      </c>
      <c r="H1907" s="22">
        <v>26</v>
      </c>
      <c r="I1907" s="23">
        <v>6.3093013662064398E-4</v>
      </c>
      <c r="J1907" s="22">
        <v>29.000000000000007</v>
      </c>
      <c r="K1907" s="23">
        <v>6.7128075738987641E-4</v>
      </c>
      <c r="L1907" s="22">
        <v>19</v>
      </c>
      <c r="M1907" s="23">
        <v>4.5086732635675448E-4</v>
      </c>
      <c r="N1907" s="22">
        <v>31</v>
      </c>
      <c r="O1907" s="23">
        <v>8.669146228921389E-4</v>
      </c>
      <c r="P1907" s="24">
        <v>137.00000000000006</v>
      </c>
      <c r="Q1907" s="25">
        <v>5.7432234155829602E-4</v>
      </c>
    </row>
    <row r="1908" spans="1:17" x14ac:dyDescent="0.25">
      <c r="A1908" s="26" t="s">
        <v>62</v>
      </c>
      <c r="B1908" s="27" t="s">
        <v>338</v>
      </c>
      <c r="C1908" s="27" t="s">
        <v>457</v>
      </c>
      <c r="D1908" s="28">
        <v>3</v>
      </c>
      <c r="E1908" s="29">
        <v>8.279287981233612E-5</v>
      </c>
      <c r="F1908" s="28">
        <v>9</v>
      </c>
      <c r="G1908" s="29">
        <v>2.2501687626571968E-4</v>
      </c>
      <c r="H1908" s="28"/>
      <c r="I1908" s="29">
        <v>0</v>
      </c>
      <c r="J1908" s="28">
        <v>1</v>
      </c>
      <c r="K1908" s="29">
        <v>2.3147612323788832E-5</v>
      </c>
      <c r="L1908" s="28">
        <v>2</v>
      </c>
      <c r="M1908" s="29">
        <v>4.7459718563868889E-5</v>
      </c>
      <c r="N1908" s="28"/>
      <c r="O1908" s="29">
        <v>0</v>
      </c>
      <c r="P1908" s="30">
        <v>15.000000000000002</v>
      </c>
      <c r="Q1908" s="31">
        <v>6.2882008199813413E-5</v>
      </c>
    </row>
    <row r="1909" spans="1:17" x14ac:dyDescent="0.25">
      <c r="A1909" s="20" t="s">
        <v>62</v>
      </c>
      <c r="B1909" s="21" t="s">
        <v>338</v>
      </c>
      <c r="C1909" s="21" t="s">
        <v>458</v>
      </c>
      <c r="D1909" s="22">
        <v>10973.000000000007</v>
      </c>
      <c r="E1909" s="23">
        <v>0.30282875672692161</v>
      </c>
      <c r="F1909" s="22">
        <v>10492.999999999996</v>
      </c>
      <c r="G1909" s="23">
        <v>0.26234467585068844</v>
      </c>
      <c r="H1909" s="22">
        <v>11092.000000000009</v>
      </c>
      <c r="I1909" s="23">
        <v>0.26916450289985344</v>
      </c>
      <c r="J1909" s="22">
        <v>9128.0000000000036</v>
      </c>
      <c r="K1909" s="23">
        <v>0.21129140529154458</v>
      </c>
      <c r="L1909" s="22">
        <v>8769.9999999999982</v>
      </c>
      <c r="M1909" s="23">
        <v>0.20811086590256506</v>
      </c>
      <c r="N1909" s="22">
        <v>7464.0000000000018</v>
      </c>
      <c r="O1909" s="23">
        <v>0.20873066920215891</v>
      </c>
      <c r="P1909" s="24">
        <v>57919.999999999935</v>
      </c>
      <c r="Q1909" s="25">
        <v>0.24280839432887918</v>
      </c>
    </row>
    <row r="1910" spans="1:17" x14ac:dyDescent="0.25">
      <c r="A1910" s="26" t="s">
        <v>62</v>
      </c>
      <c r="B1910" s="27" t="s">
        <v>338</v>
      </c>
      <c r="C1910" s="27" t="s">
        <v>459</v>
      </c>
      <c r="D1910" s="28">
        <v>1</v>
      </c>
      <c r="E1910" s="29">
        <v>2.7597626604112042E-5</v>
      </c>
      <c r="F1910" s="28">
        <v>1</v>
      </c>
      <c r="G1910" s="29">
        <v>2.5001875140635516E-5</v>
      </c>
      <c r="H1910" s="28">
        <v>3</v>
      </c>
      <c r="I1910" s="29">
        <v>7.2799631148535852E-5</v>
      </c>
      <c r="J1910" s="28">
        <v>3</v>
      </c>
      <c r="K1910" s="29">
        <v>6.9442836971366512E-5</v>
      </c>
      <c r="L1910" s="28">
        <v>1</v>
      </c>
      <c r="M1910" s="29">
        <v>2.3729859281934445E-5</v>
      </c>
      <c r="N1910" s="28"/>
      <c r="O1910" s="29">
        <v>0</v>
      </c>
      <c r="P1910" s="30">
        <v>9</v>
      </c>
      <c r="Q1910" s="31">
        <v>3.7729204919888042E-5</v>
      </c>
    </row>
    <row r="1911" spans="1:17" x14ac:dyDescent="0.25">
      <c r="A1911" s="20" t="s">
        <v>62</v>
      </c>
      <c r="B1911" s="21" t="s">
        <v>338</v>
      </c>
      <c r="C1911" s="21" t="s">
        <v>460</v>
      </c>
      <c r="D1911" s="22">
        <v>14</v>
      </c>
      <c r="E1911" s="23">
        <v>3.8636677245756858E-4</v>
      </c>
      <c r="F1911" s="22">
        <v>10.000000000000002</v>
      </c>
      <c r="G1911" s="23">
        <v>2.5001875140635523E-4</v>
      </c>
      <c r="H1911" s="22">
        <v>16.000000000000004</v>
      </c>
      <c r="I1911" s="23">
        <v>3.8826469945885795E-4</v>
      </c>
      <c r="J1911" s="22">
        <v>13</v>
      </c>
      <c r="K1911" s="23">
        <v>3.0091896020925489E-4</v>
      </c>
      <c r="L1911" s="22">
        <v>8</v>
      </c>
      <c r="M1911" s="23">
        <v>1.8983887425547556E-4</v>
      </c>
      <c r="N1911" s="22">
        <v>14</v>
      </c>
      <c r="O1911" s="23">
        <v>3.9150982969322402E-4</v>
      </c>
      <c r="P1911" s="24">
        <v>75.000000000000014</v>
      </c>
      <c r="Q1911" s="25">
        <v>3.1441004099906709E-4</v>
      </c>
    </row>
    <row r="1912" spans="1:17" x14ac:dyDescent="0.25">
      <c r="A1912" s="26" t="s">
        <v>62</v>
      </c>
      <c r="B1912" s="27" t="s">
        <v>338</v>
      </c>
      <c r="C1912" s="27" t="s">
        <v>461</v>
      </c>
      <c r="D1912" s="28">
        <v>135.99999999999997</v>
      </c>
      <c r="E1912" s="29">
        <v>3.7532772181592374E-3</v>
      </c>
      <c r="F1912" s="28">
        <v>143.00000000000006</v>
      </c>
      <c r="G1912" s="29">
        <v>3.5752681451108807E-3</v>
      </c>
      <c r="H1912" s="28">
        <v>139.99999999999994</v>
      </c>
      <c r="I1912" s="29">
        <v>3.397316120265005E-3</v>
      </c>
      <c r="J1912" s="28">
        <v>125.00000000000003</v>
      </c>
      <c r="K1912" s="29">
        <v>2.8934515404736051E-3</v>
      </c>
      <c r="L1912" s="28">
        <v>144</v>
      </c>
      <c r="M1912" s="29">
        <v>3.4170997365985602E-3</v>
      </c>
      <c r="N1912" s="28">
        <v>134.00000000000006</v>
      </c>
      <c r="O1912" s="29">
        <v>3.74730836992086E-3</v>
      </c>
      <c r="P1912" s="30">
        <v>821.99999999999966</v>
      </c>
      <c r="Q1912" s="31">
        <v>3.4459340493497733E-3</v>
      </c>
    </row>
    <row r="1913" spans="1:17" x14ac:dyDescent="0.25">
      <c r="A1913" s="20" t="s">
        <v>62</v>
      </c>
      <c r="B1913" s="21" t="s">
        <v>338</v>
      </c>
      <c r="C1913" s="21" t="s">
        <v>462</v>
      </c>
      <c r="D1913" s="22"/>
      <c r="E1913" s="23">
        <v>0</v>
      </c>
      <c r="F1913" s="22"/>
      <c r="G1913" s="23">
        <v>0</v>
      </c>
      <c r="H1913" s="22">
        <v>1</v>
      </c>
      <c r="I1913" s="23">
        <v>2.4266543716178615E-5</v>
      </c>
      <c r="J1913" s="22">
        <v>1</v>
      </c>
      <c r="K1913" s="23">
        <v>2.3147612323788832E-5</v>
      </c>
      <c r="L1913" s="22"/>
      <c r="M1913" s="23">
        <v>0</v>
      </c>
      <c r="N1913" s="22"/>
      <c r="O1913" s="23">
        <v>0</v>
      </c>
      <c r="P1913" s="24">
        <v>2</v>
      </c>
      <c r="Q1913" s="25">
        <v>8.3842677599751195E-6</v>
      </c>
    </row>
    <row r="1914" spans="1:17" x14ac:dyDescent="0.25">
      <c r="A1914" s="26" t="s">
        <v>62</v>
      </c>
      <c r="B1914" s="27" t="s">
        <v>338</v>
      </c>
      <c r="C1914" s="27" t="s">
        <v>463</v>
      </c>
      <c r="D1914" s="28"/>
      <c r="E1914" s="29">
        <v>0</v>
      </c>
      <c r="F1914" s="28"/>
      <c r="G1914" s="29">
        <v>0</v>
      </c>
      <c r="H1914" s="28"/>
      <c r="I1914" s="29">
        <v>0</v>
      </c>
      <c r="J1914" s="28">
        <v>1</v>
      </c>
      <c r="K1914" s="29">
        <v>2.3147612323788832E-5</v>
      </c>
      <c r="L1914" s="28"/>
      <c r="M1914" s="29">
        <v>0</v>
      </c>
      <c r="N1914" s="28"/>
      <c r="O1914" s="29">
        <v>0</v>
      </c>
      <c r="P1914" s="30">
        <v>1</v>
      </c>
      <c r="Q1914" s="31">
        <v>4.1921338799875598E-6</v>
      </c>
    </row>
    <row r="1915" spans="1:17" x14ac:dyDescent="0.25">
      <c r="A1915" s="20" t="s">
        <v>62</v>
      </c>
      <c r="B1915" s="21" t="s">
        <v>338</v>
      </c>
      <c r="C1915" s="21" t="s">
        <v>464</v>
      </c>
      <c r="D1915" s="22">
        <v>1352.9999999999991</v>
      </c>
      <c r="E1915" s="23">
        <v>3.7339588795363567E-2</v>
      </c>
      <c r="F1915" s="22">
        <v>1240</v>
      </c>
      <c r="G1915" s="23">
        <v>3.1002325174388046E-2</v>
      </c>
      <c r="H1915" s="22">
        <v>1379.9999999999993</v>
      </c>
      <c r="I1915" s="23">
        <v>3.3487830328326473E-2</v>
      </c>
      <c r="J1915" s="22">
        <v>1449</v>
      </c>
      <c r="K1915" s="23">
        <v>3.3540890257170025E-2</v>
      </c>
      <c r="L1915" s="22">
        <v>1443</v>
      </c>
      <c r="M1915" s="23">
        <v>3.4242186943831403E-2</v>
      </c>
      <c r="N1915" s="22">
        <v>1244.0000000000005</v>
      </c>
      <c r="O1915" s="23">
        <v>3.4788444867026487E-2</v>
      </c>
      <c r="P1915" s="24">
        <v>8109.00000000001</v>
      </c>
      <c r="Q1915" s="25">
        <v>3.3994013632819169E-2</v>
      </c>
    </row>
    <row r="1916" spans="1:17" x14ac:dyDescent="0.25">
      <c r="A1916" s="26" t="s">
        <v>62</v>
      </c>
      <c r="B1916" s="27" t="s">
        <v>338</v>
      </c>
      <c r="C1916" s="27" t="s">
        <v>465</v>
      </c>
      <c r="D1916" s="28">
        <v>7172.9999999999973</v>
      </c>
      <c r="E1916" s="29">
        <v>0.19795777563129563</v>
      </c>
      <c r="F1916" s="28">
        <v>7152.9999999999955</v>
      </c>
      <c r="G1916" s="29">
        <v>0.17883841288096577</v>
      </c>
      <c r="H1916" s="28">
        <v>7915.9999999999964</v>
      </c>
      <c r="I1916" s="29">
        <v>0.19209396005726984</v>
      </c>
      <c r="J1916" s="28">
        <v>6774</v>
      </c>
      <c r="K1916" s="29">
        <v>0.15680192588134559</v>
      </c>
      <c r="L1916" s="28">
        <v>6893.0000000000027</v>
      </c>
      <c r="M1916" s="29">
        <v>0.16356992003037424</v>
      </c>
      <c r="N1916" s="28">
        <v>5975.9999999999991</v>
      </c>
      <c r="O1916" s="29">
        <v>0.16711876730333619</v>
      </c>
      <c r="P1916" s="30">
        <v>41885.000000000044</v>
      </c>
      <c r="Q1916" s="31">
        <v>0.17558752756327911</v>
      </c>
    </row>
    <row r="1917" spans="1:17" x14ac:dyDescent="0.25">
      <c r="A1917" s="20" t="s">
        <v>62</v>
      </c>
      <c r="B1917" s="21" t="s">
        <v>338</v>
      </c>
      <c r="C1917" s="21" t="s">
        <v>466</v>
      </c>
      <c r="D1917" s="22">
        <v>115.00000000000001</v>
      </c>
      <c r="E1917" s="23">
        <v>3.1737270594728848E-3</v>
      </c>
      <c r="F1917" s="22">
        <v>217.00000000000011</v>
      </c>
      <c r="G1917" s="23">
        <v>5.4254069055179096E-3</v>
      </c>
      <c r="H1917" s="22">
        <v>235</v>
      </c>
      <c r="I1917" s="23">
        <v>5.7026377733019754E-3</v>
      </c>
      <c r="J1917" s="22">
        <v>265.00000000000011</v>
      </c>
      <c r="K1917" s="23">
        <v>6.1341172658040443E-3</v>
      </c>
      <c r="L1917" s="22">
        <v>271</v>
      </c>
      <c r="M1917" s="23">
        <v>6.4307918654042352E-3</v>
      </c>
      <c r="N1917" s="22">
        <v>282.00000000000011</v>
      </c>
      <c r="O1917" s="23">
        <v>7.8861265695349438E-3</v>
      </c>
      <c r="P1917" s="24">
        <v>1385</v>
      </c>
      <c r="Q1917" s="25">
        <v>5.8061054237827699E-3</v>
      </c>
    </row>
    <row r="1918" spans="1:17" x14ac:dyDescent="0.25">
      <c r="A1918" s="26" t="s">
        <v>62</v>
      </c>
      <c r="B1918" s="27" t="s">
        <v>338</v>
      </c>
      <c r="C1918" s="27" t="s">
        <v>467</v>
      </c>
      <c r="D1918" s="28">
        <v>1954</v>
      </c>
      <c r="E1918" s="29">
        <v>5.3925762384434937E-2</v>
      </c>
      <c r="F1918" s="28">
        <v>1790.9999999999991</v>
      </c>
      <c r="G1918" s="29">
        <v>4.4778358376878193E-2</v>
      </c>
      <c r="H1918" s="28">
        <v>2154</v>
      </c>
      <c r="I1918" s="29">
        <v>5.2270135164648741E-2</v>
      </c>
      <c r="J1918" s="28">
        <v>1769.9999999999998</v>
      </c>
      <c r="K1918" s="29">
        <v>4.0971273813106238E-2</v>
      </c>
      <c r="L1918" s="28">
        <v>1898.9999999999995</v>
      </c>
      <c r="M1918" s="29">
        <v>4.5063002776393503E-2</v>
      </c>
      <c r="N1918" s="28">
        <v>1507.0000000000005</v>
      </c>
      <c r="O1918" s="29">
        <v>4.2143236667692055E-2</v>
      </c>
      <c r="P1918" s="30">
        <v>11075.000000000005</v>
      </c>
      <c r="Q1918" s="31">
        <v>4.6427882720862249E-2</v>
      </c>
    </row>
    <row r="1919" spans="1:17" x14ac:dyDescent="0.25">
      <c r="A1919" s="20" t="s">
        <v>62</v>
      </c>
      <c r="B1919" s="21" t="s">
        <v>338</v>
      </c>
      <c r="C1919" s="21" t="s">
        <v>468</v>
      </c>
      <c r="D1919" s="22">
        <v>98.000000000000014</v>
      </c>
      <c r="E1919" s="23">
        <v>2.7045674072029803E-3</v>
      </c>
      <c r="F1919" s="22">
        <v>76.999999999999986</v>
      </c>
      <c r="G1919" s="23">
        <v>1.9251443858289347E-3</v>
      </c>
      <c r="H1919" s="22">
        <v>107.99999999999999</v>
      </c>
      <c r="I1919" s="23">
        <v>2.62078672134729E-3</v>
      </c>
      <c r="J1919" s="22">
        <v>71</v>
      </c>
      <c r="K1919" s="23">
        <v>1.6434804749890074E-3</v>
      </c>
      <c r="L1919" s="22">
        <v>65</v>
      </c>
      <c r="M1919" s="23">
        <v>1.5424408533257388E-3</v>
      </c>
      <c r="N1919" s="22">
        <v>50.999999999999993</v>
      </c>
      <c r="O1919" s="23">
        <v>1.4262143795967443E-3</v>
      </c>
      <c r="P1919" s="24">
        <v>469.99999999999983</v>
      </c>
      <c r="Q1919" s="25">
        <v>1.9703029235941527E-3</v>
      </c>
    </row>
    <row r="1920" spans="1:17" x14ac:dyDescent="0.25">
      <c r="A1920" s="26" t="s">
        <v>62</v>
      </c>
      <c r="B1920" s="27" t="s">
        <v>338</v>
      </c>
      <c r="C1920" s="27" t="s">
        <v>469</v>
      </c>
      <c r="D1920" s="28">
        <v>92</v>
      </c>
      <c r="E1920" s="29">
        <v>2.5389816475783079E-3</v>
      </c>
      <c r="F1920" s="28">
        <v>87.999999999999986</v>
      </c>
      <c r="G1920" s="29">
        <v>2.2001650123759254E-3</v>
      </c>
      <c r="H1920" s="28">
        <v>54.999999999999993</v>
      </c>
      <c r="I1920" s="29">
        <v>1.3346599043898236E-3</v>
      </c>
      <c r="J1920" s="28">
        <v>71.000000000000014</v>
      </c>
      <c r="K1920" s="29">
        <v>1.6434804749890079E-3</v>
      </c>
      <c r="L1920" s="28">
        <v>60</v>
      </c>
      <c r="M1920" s="29">
        <v>1.4237915569160669E-3</v>
      </c>
      <c r="N1920" s="28">
        <v>44</v>
      </c>
      <c r="O1920" s="29">
        <v>1.2304594647501326E-3</v>
      </c>
      <c r="P1920" s="30">
        <v>410.00000000000006</v>
      </c>
      <c r="Q1920" s="31">
        <v>1.7187748907948998E-3</v>
      </c>
    </row>
    <row r="1921" spans="1:17" x14ac:dyDescent="0.25">
      <c r="A1921" s="20" t="s">
        <v>62</v>
      </c>
      <c r="B1921" s="21" t="s">
        <v>338</v>
      </c>
      <c r="C1921" s="21" t="s">
        <v>470</v>
      </c>
      <c r="D1921" s="22">
        <v>90.000000000000014</v>
      </c>
      <c r="E1921" s="23">
        <v>2.4837863943700839E-3</v>
      </c>
      <c r="F1921" s="22">
        <v>60.999999999999993</v>
      </c>
      <c r="G1921" s="23">
        <v>1.5251143835787663E-3</v>
      </c>
      <c r="H1921" s="22">
        <v>80.000000000000014</v>
      </c>
      <c r="I1921" s="23">
        <v>1.9413234972942897E-3</v>
      </c>
      <c r="J1921" s="22">
        <v>91.999999999999986</v>
      </c>
      <c r="K1921" s="23">
        <v>2.1295803337885726E-3</v>
      </c>
      <c r="L1921" s="22">
        <v>93.000000000000014</v>
      </c>
      <c r="M1921" s="23">
        <v>2.2068769132199038E-3</v>
      </c>
      <c r="N1921" s="22">
        <v>92.000000000000014</v>
      </c>
      <c r="O1921" s="23">
        <v>2.5727788808411868E-3</v>
      </c>
      <c r="P1921" s="24">
        <v>507.99999999999955</v>
      </c>
      <c r="Q1921" s="25">
        <v>2.1296040110336785E-3</v>
      </c>
    </row>
    <row r="1922" spans="1:17" x14ac:dyDescent="0.25">
      <c r="A1922" s="26" t="s">
        <v>62</v>
      </c>
      <c r="B1922" s="27" t="s">
        <v>338</v>
      </c>
      <c r="C1922" s="27" t="s">
        <v>471</v>
      </c>
      <c r="D1922" s="28">
        <v>25.000000000000007</v>
      </c>
      <c r="E1922" s="29">
        <v>6.8994066510280117E-4</v>
      </c>
      <c r="F1922" s="28">
        <v>30.000000000000004</v>
      </c>
      <c r="G1922" s="29">
        <v>7.5005625421906575E-4</v>
      </c>
      <c r="H1922" s="28">
        <v>28.000000000000004</v>
      </c>
      <c r="I1922" s="29">
        <v>6.7946322405300135E-4</v>
      </c>
      <c r="J1922" s="28">
        <v>29.000000000000004</v>
      </c>
      <c r="K1922" s="29">
        <v>6.712807573898763E-4</v>
      </c>
      <c r="L1922" s="28">
        <v>46</v>
      </c>
      <c r="M1922" s="29">
        <v>1.0915735269689845E-3</v>
      </c>
      <c r="N1922" s="28">
        <v>43.000000000000007</v>
      </c>
      <c r="O1922" s="29">
        <v>1.2024944769149025E-3</v>
      </c>
      <c r="P1922" s="30">
        <v>201.00000000000006</v>
      </c>
      <c r="Q1922" s="31">
        <v>8.426189098774999E-4</v>
      </c>
    </row>
    <row r="1923" spans="1:17" x14ac:dyDescent="0.25">
      <c r="A1923" s="20" t="s">
        <v>62</v>
      </c>
      <c r="B1923" s="21" t="s">
        <v>338</v>
      </c>
      <c r="C1923" s="21" t="s">
        <v>473</v>
      </c>
      <c r="D1923" s="22">
        <v>2</v>
      </c>
      <c r="E1923" s="23">
        <v>5.5195253208224085E-5</v>
      </c>
      <c r="F1923" s="22"/>
      <c r="G1923" s="23">
        <v>0</v>
      </c>
      <c r="H1923" s="22"/>
      <c r="I1923" s="23">
        <v>0</v>
      </c>
      <c r="J1923" s="22">
        <v>1</v>
      </c>
      <c r="K1923" s="23">
        <v>2.3147612323788832E-5</v>
      </c>
      <c r="L1923" s="22">
        <v>1</v>
      </c>
      <c r="M1923" s="23">
        <v>2.3729859281934445E-5</v>
      </c>
      <c r="N1923" s="22"/>
      <c r="O1923" s="23">
        <v>0</v>
      </c>
      <c r="P1923" s="24">
        <v>4</v>
      </c>
      <c r="Q1923" s="25">
        <v>1.6768535519950239E-5</v>
      </c>
    </row>
    <row r="1924" spans="1:17" x14ac:dyDescent="0.25">
      <c r="A1924" s="26" t="s">
        <v>62</v>
      </c>
      <c r="B1924" s="27" t="s">
        <v>338</v>
      </c>
      <c r="C1924" s="27" t="s">
        <v>474</v>
      </c>
      <c r="D1924" s="28"/>
      <c r="E1924" s="29">
        <v>0</v>
      </c>
      <c r="F1924" s="28"/>
      <c r="G1924" s="29">
        <v>0</v>
      </c>
      <c r="H1924" s="28">
        <v>1</v>
      </c>
      <c r="I1924" s="29">
        <v>2.4266543716178615E-5</v>
      </c>
      <c r="J1924" s="28"/>
      <c r="K1924" s="29">
        <v>0</v>
      </c>
      <c r="L1924" s="28"/>
      <c r="M1924" s="29">
        <v>0</v>
      </c>
      <c r="N1924" s="28"/>
      <c r="O1924" s="29">
        <v>0</v>
      </c>
      <c r="P1924" s="30">
        <v>1</v>
      </c>
      <c r="Q1924" s="31">
        <v>4.1921338799875598E-6</v>
      </c>
    </row>
    <row r="1925" spans="1:17" x14ac:dyDescent="0.25">
      <c r="A1925" s="20" t="s">
        <v>62</v>
      </c>
      <c r="B1925" s="21" t="s">
        <v>338</v>
      </c>
      <c r="C1925" s="21" t="s">
        <v>475</v>
      </c>
      <c r="D1925" s="22">
        <v>65</v>
      </c>
      <c r="E1925" s="23">
        <v>1.7938457292672827E-3</v>
      </c>
      <c r="F1925" s="22">
        <v>70.000000000000014</v>
      </c>
      <c r="G1925" s="23">
        <v>1.7501312598444869E-3</v>
      </c>
      <c r="H1925" s="22">
        <v>79.999999999999972</v>
      </c>
      <c r="I1925" s="23">
        <v>1.9413234972942887E-3</v>
      </c>
      <c r="J1925" s="22">
        <v>75.000000000000028</v>
      </c>
      <c r="K1925" s="23">
        <v>1.7360709242841635E-3</v>
      </c>
      <c r="L1925" s="22">
        <v>109.00000000000001</v>
      </c>
      <c r="M1925" s="23">
        <v>2.586554661730855E-3</v>
      </c>
      <c r="N1925" s="22">
        <v>102.00000000000003</v>
      </c>
      <c r="O1925" s="23">
        <v>2.8524287591934899E-3</v>
      </c>
      <c r="P1925" s="24">
        <v>501.00000000000006</v>
      </c>
      <c r="Q1925" s="25">
        <v>2.1002590738737679E-3</v>
      </c>
    </row>
    <row r="1926" spans="1:17" x14ac:dyDescent="0.25">
      <c r="A1926" s="26" t="s">
        <v>62</v>
      </c>
      <c r="B1926" s="27" t="s">
        <v>338</v>
      </c>
      <c r="C1926" s="27" t="s">
        <v>476</v>
      </c>
      <c r="D1926" s="28">
        <v>75.000000000000028</v>
      </c>
      <c r="E1926" s="29">
        <v>2.0698219953084037E-3</v>
      </c>
      <c r="F1926" s="28">
        <v>74</v>
      </c>
      <c r="G1926" s="29">
        <v>1.8501387604070284E-3</v>
      </c>
      <c r="H1926" s="28">
        <v>141.00000000000003</v>
      </c>
      <c r="I1926" s="29">
        <v>3.4215826639811854E-3</v>
      </c>
      <c r="J1926" s="28">
        <v>115.00000000000001</v>
      </c>
      <c r="K1926" s="29">
        <v>2.6619754172357165E-3</v>
      </c>
      <c r="L1926" s="28">
        <v>42</v>
      </c>
      <c r="M1926" s="29">
        <v>9.9665408984124667E-4</v>
      </c>
      <c r="N1926" s="28">
        <v>56.000000000000007</v>
      </c>
      <c r="O1926" s="29">
        <v>1.5660393187728963E-3</v>
      </c>
      <c r="P1926" s="30">
        <v>503.00000000000006</v>
      </c>
      <c r="Q1926" s="31">
        <v>2.1086433416337429E-3</v>
      </c>
    </row>
    <row r="1927" spans="1:17" x14ac:dyDescent="0.25">
      <c r="A1927" s="20" t="s">
        <v>62</v>
      </c>
      <c r="B1927" s="21" t="s">
        <v>338</v>
      </c>
      <c r="C1927" s="21" t="s">
        <v>477</v>
      </c>
      <c r="D1927" s="22"/>
      <c r="E1927" s="23">
        <v>0</v>
      </c>
      <c r="F1927" s="22"/>
      <c r="G1927" s="23">
        <v>0</v>
      </c>
      <c r="H1927" s="22">
        <v>1</v>
      </c>
      <c r="I1927" s="23">
        <v>2.4266543716178615E-5</v>
      </c>
      <c r="J1927" s="22"/>
      <c r="K1927" s="23">
        <v>0</v>
      </c>
      <c r="L1927" s="22"/>
      <c r="M1927" s="23">
        <v>0</v>
      </c>
      <c r="N1927" s="22"/>
      <c r="O1927" s="23">
        <v>0</v>
      </c>
      <c r="P1927" s="24">
        <v>1</v>
      </c>
      <c r="Q1927" s="25">
        <v>4.1921338799875598E-6</v>
      </c>
    </row>
    <row r="1928" spans="1:17" x14ac:dyDescent="0.25">
      <c r="A1928" s="26" t="s">
        <v>62</v>
      </c>
      <c r="B1928" s="27" t="s">
        <v>338</v>
      </c>
      <c r="C1928" s="27" t="s">
        <v>478</v>
      </c>
      <c r="D1928" s="28">
        <v>5</v>
      </c>
      <c r="E1928" s="29">
        <v>1.3798813302056019E-4</v>
      </c>
      <c r="F1928" s="28">
        <v>16.000000000000004</v>
      </c>
      <c r="G1928" s="29">
        <v>4.0003000225016843E-4</v>
      </c>
      <c r="H1928" s="28">
        <v>7</v>
      </c>
      <c r="I1928" s="29">
        <v>1.6986580601325034E-4</v>
      </c>
      <c r="J1928" s="28">
        <v>7</v>
      </c>
      <c r="K1928" s="29">
        <v>1.6203328626652189E-4</v>
      </c>
      <c r="L1928" s="28">
        <v>6</v>
      </c>
      <c r="M1928" s="29">
        <v>1.4237915569160667E-4</v>
      </c>
      <c r="N1928" s="28">
        <v>5</v>
      </c>
      <c r="O1928" s="29">
        <v>1.3982493917615144E-4</v>
      </c>
      <c r="P1928" s="30">
        <v>46.000000000000021</v>
      </c>
      <c r="Q1928" s="31">
        <v>1.9283815847942785E-4</v>
      </c>
    </row>
    <row r="1929" spans="1:17" x14ac:dyDescent="0.25">
      <c r="A1929" s="20" t="s">
        <v>62</v>
      </c>
      <c r="B1929" s="21" t="s">
        <v>338</v>
      </c>
      <c r="C1929" s="21" t="s">
        <v>479</v>
      </c>
      <c r="D1929" s="22">
        <v>4</v>
      </c>
      <c r="E1929" s="23">
        <v>1.1039050641644817E-4</v>
      </c>
      <c r="F1929" s="22">
        <v>4</v>
      </c>
      <c r="G1929" s="23">
        <v>1.0000750056254207E-4</v>
      </c>
      <c r="H1929" s="22">
        <v>8</v>
      </c>
      <c r="I1929" s="23">
        <v>1.9413234972942892E-4</v>
      </c>
      <c r="J1929" s="22">
        <v>3</v>
      </c>
      <c r="K1929" s="23">
        <v>6.9442836971366512E-5</v>
      </c>
      <c r="L1929" s="22">
        <v>1</v>
      </c>
      <c r="M1929" s="23">
        <v>2.3729859281934445E-5</v>
      </c>
      <c r="N1929" s="22">
        <v>3</v>
      </c>
      <c r="O1929" s="23">
        <v>8.3894963505690861E-5</v>
      </c>
      <c r="P1929" s="24">
        <v>23</v>
      </c>
      <c r="Q1929" s="25">
        <v>9.6419079239713884E-5</v>
      </c>
    </row>
    <row r="1930" spans="1:17" x14ac:dyDescent="0.25">
      <c r="A1930" s="26" t="s">
        <v>62</v>
      </c>
      <c r="B1930" s="27" t="s">
        <v>338</v>
      </c>
      <c r="C1930" s="27" t="s">
        <v>480</v>
      </c>
      <c r="D1930" s="28"/>
      <c r="E1930" s="29">
        <v>0</v>
      </c>
      <c r="F1930" s="28"/>
      <c r="G1930" s="29">
        <v>0</v>
      </c>
      <c r="H1930" s="28"/>
      <c r="I1930" s="29">
        <v>0</v>
      </c>
      <c r="J1930" s="28"/>
      <c r="K1930" s="29">
        <v>0</v>
      </c>
      <c r="L1930" s="28"/>
      <c r="M1930" s="29">
        <v>0</v>
      </c>
      <c r="N1930" s="28">
        <v>1</v>
      </c>
      <c r="O1930" s="29">
        <v>2.7964987835230287E-5</v>
      </c>
      <c r="P1930" s="30">
        <v>1</v>
      </c>
      <c r="Q1930" s="31">
        <v>4.1921338799875598E-6</v>
      </c>
    </row>
    <row r="1931" spans="1:17" x14ac:dyDescent="0.25">
      <c r="A1931" s="20" t="s">
        <v>62</v>
      </c>
      <c r="B1931" s="21" t="s">
        <v>338</v>
      </c>
      <c r="C1931" s="21" t="s">
        <v>481</v>
      </c>
      <c r="D1931" s="22">
        <v>1</v>
      </c>
      <c r="E1931" s="23">
        <v>2.7597626604112042E-5</v>
      </c>
      <c r="F1931" s="22">
        <v>1</v>
      </c>
      <c r="G1931" s="23">
        <v>2.5001875140635516E-5</v>
      </c>
      <c r="H1931" s="22"/>
      <c r="I1931" s="23">
        <v>0</v>
      </c>
      <c r="J1931" s="22"/>
      <c r="K1931" s="23">
        <v>0</v>
      </c>
      <c r="L1931" s="22">
        <v>1</v>
      </c>
      <c r="M1931" s="23">
        <v>2.3729859281934445E-5</v>
      </c>
      <c r="N1931" s="22"/>
      <c r="O1931" s="23">
        <v>0</v>
      </c>
      <c r="P1931" s="24">
        <v>3</v>
      </c>
      <c r="Q1931" s="25">
        <v>1.2576401639962678E-5</v>
      </c>
    </row>
    <row r="1932" spans="1:17" x14ac:dyDescent="0.25">
      <c r="A1932" s="26" t="s">
        <v>62</v>
      </c>
      <c r="B1932" s="27" t="s">
        <v>338</v>
      </c>
      <c r="C1932" s="27" t="s">
        <v>482</v>
      </c>
      <c r="D1932" s="28"/>
      <c r="E1932" s="29">
        <v>0</v>
      </c>
      <c r="F1932" s="28"/>
      <c r="G1932" s="29">
        <v>0</v>
      </c>
      <c r="H1932" s="28"/>
      <c r="I1932" s="29">
        <v>0</v>
      </c>
      <c r="J1932" s="28">
        <v>1</v>
      </c>
      <c r="K1932" s="29">
        <v>2.3147612323788832E-5</v>
      </c>
      <c r="L1932" s="28"/>
      <c r="M1932" s="29">
        <v>0</v>
      </c>
      <c r="N1932" s="28"/>
      <c r="O1932" s="29">
        <v>0</v>
      </c>
      <c r="P1932" s="30">
        <v>1</v>
      </c>
      <c r="Q1932" s="31">
        <v>4.1921338799875598E-6</v>
      </c>
    </row>
    <row r="1933" spans="1:17" x14ac:dyDescent="0.25">
      <c r="A1933" s="20" t="s">
        <v>62</v>
      </c>
      <c r="B1933" s="21" t="s">
        <v>338</v>
      </c>
      <c r="C1933" s="21" t="s">
        <v>483</v>
      </c>
      <c r="D1933" s="22">
        <v>1</v>
      </c>
      <c r="E1933" s="23">
        <v>2.7597626604112042E-5</v>
      </c>
      <c r="F1933" s="22"/>
      <c r="G1933" s="23">
        <v>0</v>
      </c>
      <c r="H1933" s="22"/>
      <c r="I1933" s="23">
        <v>0</v>
      </c>
      <c r="J1933" s="22"/>
      <c r="K1933" s="23">
        <v>0</v>
      </c>
      <c r="L1933" s="22"/>
      <c r="M1933" s="23">
        <v>0</v>
      </c>
      <c r="N1933" s="22"/>
      <c r="O1933" s="23">
        <v>0</v>
      </c>
      <c r="P1933" s="24">
        <v>1</v>
      </c>
      <c r="Q1933" s="25">
        <v>4.1921338799875598E-6</v>
      </c>
    </row>
    <row r="1934" spans="1:17" x14ac:dyDescent="0.25">
      <c r="A1934" s="26" t="s">
        <v>62</v>
      </c>
      <c r="B1934" s="27" t="s">
        <v>338</v>
      </c>
      <c r="C1934" s="27" t="s">
        <v>484</v>
      </c>
      <c r="D1934" s="28">
        <v>54.999999999999993</v>
      </c>
      <c r="E1934" s="29">
        <v>1.5178694632261621E-3</v>
      </c>
      <c r="F1934" s="28">
        <v>49.000000000000007</v>
      </c>
      <c r="G1934" s="29">
        <v>1.2250918818911406E-3</v>
      </c>
      <c r="H1934" s="28">
        <v>52</v>
      </c>
      <c r="I1934" s="29">
        <v>1.261860273241288E-3</v>
      </c>
      <c r="J1934" s="28">
        <v>47.000000000000007</v>
      </c>
      <c r="K1934" s="29">
        <v>1.0879377792180755E-3</v>
      </c>
      <c r="L1934" s="28">
        <v>42.999999999999986</v>
      </c>
      <c r="M1934" s="29">
        <v>1.0203839491231808E-3</v>
      </c>
      <c r="N1934" s="28">
        <v>52.999999999999993</v>
      </c>
      <c r="O1934" s="29">
        <v>1.4821443552672049E-3</v>
      </c>
      <c r="P1934" s="30">
        <v>299</v>
      </c>
      <c r="Q1934" s="31">
        <v>1.2534480301162805E-3</v>
      </c>
    </row>
    <row r="1935" spans="1:17" x14ac:dyDescent="0.25">
      <c r="A1935" s="20" t="s">
        <v>62</v>
      </c>
      <c r="B1935" s="21" t="s">
        <v>338</v>
      </c>
      <c r="C1935" s="21" t="s">
        <v>485</v>
      </c>
      <c r="D1935" s="22"/>
      <c r="E1935" s="23">
        <v>0</v>
      </c>
      <c r="F1935" s="22">
        <v>1</v>
      </c>
      <c r="G1935" s="23">
        <v>2.5001875140635516E-5</v>
      </c>
      <c r="H1935" s="22"/>
      <c r="I1935" s="23">
        <v>0</v>
      </c>
      <c r="J1935" s="22">
        <v>2</v>
      </c>
      <c r="K1935" s="23">
        <v>4.6295224647577663E-5</v>
      </c>
      <c r="L1935" s="22"/>
      <c r="M1935" s="23">
        <v>0</v>
      </c>
      <c r="N1935" s="22"/>
      <c r="O1935" s="23">
        <v>0</v>
      </c>
      <c r="P1935" s="24">
        <v>3</v>
      </c>
      <c r="Q1935" s="25">
        <v>1.2576401639962678E-5</v>
      </c>
    </row>
    <row r="1936" spans="1:17" x14ac:dyDescent="0.25">
      <c r="A1936" s="26" t="s">
        <v>62</v>
      </c>
      <c r="B1936" s="27" t="s">
        <v>338</v>
      </c>
      <c r="C1936" s="27" t="s">
        <v>489</v>
      </c>
      <c r="D1936" s="28">
        <v>1</v>
      </c>
      <c r="E1936" s="29">
        <v>2.7597626604112042E-5</v>
      </c>
      <c r="F1936" s="28"/>
      <c r="G1936" s="29">
        <v>0</v>
      </c>
      <c r="H1936" s="28"/>
      <c r="I1936" s="29">
        <v>0</v>
      </c>
      <c r="J1936" s="28"/>
      <c r="K1936" s="29">
        <v>0</v>
      </c>
      <c r="L1936" s="28"/>
      <c r="M1936" s="29">
        <v>0</v>
      </c>
      <c r="N1936" s="28"/>
      <c r="O1936" s="29">
        <v>0</v>
      </c>
      <c r="P1936" s="30">
        <v>1</v>
      </c>
      <c r="Q1936" s="31">
        <v>4.1921338799875598E-6</v>
      </c>
    </row>
    <row r="1937" spans="1:17" x14ac:dyDescent="0.25">
      <c r="A1937" s="20" t="s">
        <v>62</v>
      </c>
      <c r="B1937" s="21" t="s">
        <v>338</v>
      </c>
      <c r="C1937" s="21" t="s">
        <v>494</v>
      </c>
      <c r="D1937" s="22"/>
      <c r="E1937" s="23">
        <v>0</v>
      </c>
      <c r="F1937" s="22"/>
      <c r="G1937" s="23">
        <v>0</v>
      </c>
      <c r="H1937" s="22"/>
      <c r="I1937" s="23">
        <v>0</v>
      </c>
      <c r="J1937" s="22"/>
      <c r="K1937" s="23">
        <v>0</v>
      </c>
      <c r="L1937" s="22">
        <v>1</v>
      </c>
      <c r="M1937" s="23">
        <v>2.3729859281934445E-5</v>
      </c>
      <c r="N1937" s="22"/>
      <c r="O1937" s="23">
        <v>0</v>
      </c>
      <c r="P1937" s="24">
        <v>1</v>
      </c>
      <c r="Q1937" s="25">
        <v>4.1921338799875598E-6</v>
      </c>
    </row>
    <row r="1938" spans="1:17" x14ac:dyDescent="0.25">
      <c r="A1938" s="26" t="s">
        <v>62</v>
      </c>
      <c r="B1938" s="27" t="s">
        <v>338</v>
      </c>
      <c r="C1938" s="27" t="s">
        <v>496</v>
      </c>
      <c r="D1938" s="28">
        <v>3</v>
      </c>
      <c r="E1938" s="29">
        <v>8.279287981233612E-5</v>
      </c>
      <c r="F1938" s="28"/>
      <c r="G1938" s="29">
        <v>0</v>
      </c>
      <c r="H1938" s="28">
        <v>1</v>
      </c>
      <c r="I1938" s="29">
        <v>2.4266543716178615E-5</v>
      </c>
      <c r="J1938" s="28"/>
      <c r="K1938" s="29">
        <v>0</v>
      </c>
      <c r="L1938" s="28">
        <v>4</v>
      </c>
      <c r="M1938" s="29">
        <v>9.4919437127737779E-5</v>
      </c>
      <c r="N1938" s="28">
        <v>4</v>
      </c>
      <c r="O1938" s="29">
        <v>1.1185995134092115E-4</v>
      </c>
      <c r="P1938" s="30">
        <v>12.000000000000002</v>
      </c>
      <c r="Q1938" s="31">
        <v>5.0305606559850727E-5</v>
      </c>
    </row>
    <row r="1939" spans="1:17" x14ac:dyDescent="0.25">
      <c r="A1939" s="20" t="s">
        <v>62</v>
      </c>
      <c r="B1939" s="21" t="s">
        <v>338</v>
      </c>
      <c r="C1939" s="21" t="s">
        <v>497</v>
      </c>
      <c r="D1939" s="22">
        <v>365</v>
      </c>
      <c r="E1939" s="23">
        <v>1.0073133710500897E-2</v>
      </c>
      <c r="F1939" s="22">
        <v>337</v>
      </c>
      <c r="G1939" s="23">
        <v>8.4256319223941709E-3</v>
      </c>
      <c r="H1939" s="22">
        <v>323</v>
      </c>
      <c r="I1939" s="23">
        <v>7.8380936203256927E-3</v>
      </c>
      <c r="J1939" s="22">
        <v>369.00000000000011</v>
      </c>
      <c r="K1939" s="23">
        <v>8.5414689474780838E-3</v>
      </c>
      <c r="L1939" s="22">
        <v>426.00000000000006</v>
      </c>
      <c r="M1939" s="23">
        <v>1.0108920054104076E-2</v>
      </c>
      <c r="N1939" s="22">
        <v>394.00000000000011</v>
      </c>
      <c r="O1939" s="23">
        <v>1.1018205207080736E-2</v>
      </c>
      <c r="P1939" s="24">
        <v>2213.9999999999986</v>
      </c>
      <c r="Q1939" s="25">
        <v>9.281384410292453E-3</v>
      </c>
    </row>
    <row r="1940" spans="1:17" x14ac:dyDescent="0.25">
      <c r="A1940" s="26" t="s">
        <v>62</v>
      </c>
      <c r="B1940" s="27" t="s">
        <v>338</v>
      </c>
      <c r="C1940" s="27" t="s">
        <v>498</v>
      </c>
      <c r="D1940" s="28">
        <v>159.99999999999997</v>
      </c>
      <c r="E1940" s="29">
        <v>4.4156202566579261E-3</v>
      </c>
      <c r="F1940" s="28">
        <v>200.00000000000011</v>
      </c>
      <c r="G1940" s="29">
        <v>5.0003750281271079E-3</v>
      </c>
      <c r="H1940" s="28">
        <v>191</v>
      </c>
      <c r="I1940" s="29">
        <v>4.6349098497901154E-3</v>
      </c>
      <c r="J1940" s="28">
        <v>180.00000000000011</v>
      </c>
      <c r="K1940" s="29">
        <v>4.1665702182819928E-3</v>
      </c>
      <c r="L1940" s="28">
        <v>143.99999999999997</v>
      </c>
      <c r="M1940" s="29">
        <v>3.4170997365985593E-3</v>
      </c>
      <c r="N1940" s="28">
        <v>148.00000000000003</v>
      </c>
      <c r="O1940" s="29">
        <v>4.1388181996140829E-3</v>
      </c>
      <c r="P1940" s="30">
        <v>1023.0000000000003</v>
      </c>
      <c r="Q1940" s="31">
        <v>4.288552959227275E-3</v>
      </c>
    </row>
    <row r="1941" spans="1:17" x14ac:dyDescent="0.25">
      <c r="A1941" s="20" t="s">
        <v>62</v>
      </c>
      <c r="B1941" s="21" t="s">
        <v>338</v>
      </c>
      <c r="C1941" s="21" t="s">
        <v>499</v>
      </c>
      <c r="D1941" s="22">
        <v>1</v>
      </c>
      <c r="E1941" s="23">
        <v>2.7597626604112042E-5</v>
      </c>
      <c r="F1941" s="22">
        <v>2</v>
      </c>
      <c r="G1941" s="23">
        <v>5.0003750281271033E-5</v>
      </c>
      <c r="H1941" s="22">
        <v>3</v>
      </c>
      <c r="I1941" s="23">
        <v>7.2799631148535852E-5</v>
      </c>
      <c r="J1941" s="22">
        <v>5</v>
      </c>
      <c r="K1941" s="23">
        <v>1.1573806161894418E-4</v>
      </c>
      <c r="L1941" s="22"/>
      <c r="M1941" s="23">
        <v>0</v>
      </c>
      <c r="N1941" s="22">
        <v>3</v>
      </c>
      <c r="O1941" s="23">
        <v>8.3894963505690861E-5</v>
      </c>
      <c r="P1941" s="24">
        <v>14.000000000000002</v>
      </c>
      <c r="Q1941" s="25">
        <v>5.8689874319825849E-5</v>
      </c>
    </row>
    <row r="1942" spans="1:17" x14ac:dyDescent="0.25">
      <c r="A1942" s="26" t="s">
        <v>62</v>
      </c>
      <c r="B1942" s="27" t="s">
        <v>338</v>
      </c>
      <c r="C1942" s="27" t="s">
        <v>500</v>
      </c>
      <c r="D1942" s="28">
        <v>6.9999999999999991</v>
      </c>
      <c r="E1942" s="29">
        <v>1.9318338622878426E-4</v>
      </c>
      <c r="F1942" s="28">
        <v>1</v>
      </c>
      <c r="G1942" s="29">
        <v>2.5001875140635516E-5</v>
      </c>
      <c r="H1942" s="28">
        <v>9</v>
      </c>
      <c r="I1942" s="29">
        <v>2.1839889344560755E-4</v>
      </c>
      <c r="J1942" s="28">
        <v>2</v>
      </c>
      <c r="K1942" s="29">
        <v>4.6295224647577663E-5</v>
      </c>
      <c r="L1942" s="28">
        <v>7</v>
      </c>
      <c r="M1942" s="29">
        <v>1.6610901497354113E-4</v>
      </c>
      <c r="N1942" s="28">
        <v>4</v>
      </c>
      <c r="O1942" s="29">
        <v>1.1185995134092115E-4</v>
      </c>
      <c r="P1942" s="30">
        <v>30.000000000000007</v>
      </c>
      <c r="Q1942" s="31">
        <v>1.2576401639962683E-4</v>
      </c>
    </row>
    <row r="1943" spans="1:17" x14ac:dyDescent="0.25">
      <c r="A1943" s="20" t="s">
        <v>62</v>
      </c>
      <c r="B1943" s="21" t="s">
        <v>338</v>
      </c>
      <c r="C1943" s="21" t="s">
        <v>501</v>
      </c>
      <c r="D1943" s="22"/>
      <c r="E1943" s="23">
        <v>0</v>
      </c>
      <c r="F1943" s="22"/>
      <c r="G1943" s="23">
        <v>0</v>
      </c>
      <c r="H1943" s="22"/>
      <c r="I1943" s="23">
        <v>0</v>
      </c>
      <c r="J1943" s="22">
        <v>1</v>
      </c>
      <c r="K1943" s="23">
        <v>2.3147612323788832E-5</v>
      </c>
      <c r="L1943" s="22">
        <v>1</v>
      </c>
      <c r="M1943" s="23">
        <v>2.3729859281934445E-5</v>
      </c>
      <c r="N1943" s="22"/>
      <c r="O1943" s="23">
        <v>0</v>
      </c>
      <c r="P1943" s="24">
        <v>2</v>
      </c>
      <c r="Q1943" s="25">
        <v>8.3842677599751195E-6</v>
      </c>
    </row>
    <row r="1944" spans="1:17" x14ac:dyDescent="0.25">
      <c r="A1944" s="26" t="s">
        <v>62</v>
      </c>
      <c r="B1944" s="27" t="s">
        <v>338</v>
      </c>
      <c r="C1944" s="27" t="s">
        <v>502</v>
      </c>
      <c r="D1944" s="28">
        <v>1</v>
      </c>
      <c r="E1944" s="29">
        <v>2.7597626604112042E-5</v>
      </c>
      <c r="F1944" s="28"/>
      <c r="G1944" s="29">
        <v>0</v>
      </c>
      <c r="H1944" s="28"/>
      <c r="I1944" s="29">
        <v>0</v>
      </c>
      <c r="J1944" s="28"/>
      <c r="K1944" s="29">
        <v>0</v>
      </c>
      <c r="L1944" s="28"/>
      <c r="M1944" s="29">
        <v>0</v>
      </c>
      <c r="N1944" s="28"/>
      <c r="O1944" s="29">
        <v>0</v>
      </c>
      <c r="P1944" s="30">
        <v>1</v>
      </c>
      <c r="Q1944" s="31">
        <v>4.1921338799875598E-6</v>
      </c>
    </row>
    <row r="1945" spans="1:17" x14ac:dyDescent="0.25">
      <c r="A1945" s="20" t="s">
        <v>62</v>
      </c>
      <c r="B1945" s="21" t="s">
        <v>338</v>
      </c>
      <c r="C1945" s="21" t="s">
        <v>503</v>
      </c>
      <c r="D1945" s="22"/>
      <c r="E1945" s="23">
        <v>0</v>
      </c>
      <c r="F1945" s="22"/>
      <c r="G1945" s="23">
        <v>0</v>
      </c>
      <c r="H1945" s="22"/>
      <c r="I1945" s="23">
        <v>0</v>
      </c>
      <c r="J1945" s="22"/>
      <c r="K1945" s="23">
        <v>0</v>
      </c>
      <c r="L1945" s="22"/>
      <c r="M1945" s="23">
        <v>0</v>
      </c>
      <c r="N1945" s="22">
        <v>1</v>
      </c>
      <c r="O1945" s="23">
        <v>2.7964987835230287E-5</v>
      </c>
      <c r="P1945" s="24">
        <v>1</v>
      </c>
      <c r="Q1945" s="25">
        <v>4.1921338799875598E-6</v>
      </c>
    </row>
    <row r="1946" spans="1:17" x14ac:dyDescent="0.25">
      <c r="A1946" s="26" t="s">
        <v>62</v>
      </c>
      <c r="B1946" s="27" t="s">
        <v>338</v>
      </c>
      <c r="C1946" s="27" t="s">
        <v>505</v>
      </c>
      <c r="D1946" s="28"/>
      <c r="E1946" s="29">
        <v>0</v>
      </c>
      <c r="F1946" s="28"/>
      <c r="G1946" s="29">
        <v>0</v>
      </c>
      <c r="H1946" s="28"/>
      <c r="I1946" s="29">
        <v>0</v>
      </c>
      <c r="J1946" s="28">
        <v>1</v>
      </c>
      <c r="K1946" s="29">
        <v>2.3147612323788832E-5</v>
      </c>
      <c r="L1946" s="28"/>
      <c r="M1946" s="29">
        <v>0</v>
      </c>
      <c r="N1946" s="28"/>
      <c r="O1946" s="29">
        <v>0</v>
      </c>
      <c r="P1946" s="30">
        <v>1</v>
      </c>
      <c r="Q1946" s="31">
        <v>4.1921338799875598E-6</v>
      </c>
    </row>
    <row r="1947" spans="1:17" x14ac:dyDescent="0.25">
      <c r="A1947" s="20" t="s">
        <v>62</v>
      </c>
      <c r="B1947" s="21" t="s">
        <v>338</v>
      </c>
      <c r="C1947" s="21" t="s">
        <v>506</v>
      </c>
      <c r="D1947" s="22"/>
      <c r="E1947" s="23">
        <v>0</v>
      </c>
      <c r="F1947" s="22">
        <v>1</v>
      </c>
      <c r="G1947" s="23">
        <v>2.5001875140635516E-5</v>
      </c>
      <c r="H1947" s="22">
        <v>1</v>
      </c>
      <c r="I1947" s="23">
        <v>2.4266543716178615E-5</v>
      </c>
      <c r="J1947" s="22"/>
      <c r="K1947" s="23">
        <v>0</v>
      </c>
      <c r="L1947" s="22"/>
      <c r="M1947" s="23">
        <v>0</v>
      </c>
      <c r="N1947" s="22"/>
      <c r="O1947" s="23">
        <v>0</v>
      </c>
      <c r="P1947" s="24">
        <v>2</v>
      </c>
      <c r="Q1947" s="25">
        <v>8.3842677599751195E-6</v>
      </c>
    </row>
    <row r="1948" spans="1:17" x14ac:dyDescent="0.25">
      <c r="A1948" s="26" t="s">
        <v>62</v>
      </c>
      <c r="B1948" s="27" t="s">
        <v>338</v>
      </c>
      <c r="C1948" s="27" t="s">
        <v>507</v>
      </c>
      <c r="D1948" s="28"/>
      <c r="E1948" s="29">
        <v>0</v>
      </c>
      <c r="F1948" s="28"/>
      <c r="G1948" s="29">
        <v>0</v>
      </c>
      <c r="H1948" s="28">
        <v>3</v>
      </c>
      <c r="I1948" s="29">
        <v>7.2799631148535852E-5</v>
      </c>
      <c r="J1948" s="28">
        <v>5</v>
      </c>
      <c r="K1948" s="29">
        <v>1.1573806161894418E-4</v>
      </c>
      <c r="L1948" s="28">
        <v>1</v>
      </c>
      <c r="M1948" s="29">
        <v>2.3729859281934445E-5</v>
      </c>
      <c r="N1948" s="28"/>
      <c r="O1948" s="29">
        <v>0</v>
      </c>
      <c r="P1948" s="30">
        <v>9</v>
      </c>
      <c r="Q1948" s="31">
        <v>3.7729204919888042E-5</v>
      </c>
    </row>
    <row r="1949" spans="1:17" x14ac:dyDescent="0.25">
      <c r="A1949" s="20" t="s">
        <v>62</v>
      </c>
      <c r="B1949" s="21" t="s">
        <v>338</v>
      </c>
      <c r="C1949" s="21" t="s">
        <v>508</v>
      </c>
      <c r="D1949" s="22">
        <v>562.00000000000023</v>
      </c>
      <c r="E1949" s="23">
        <v>1.5509866151510975E-2</v>
      </c>
      <c r="F1949" s="22">
        <v>419.99999999999983</v>
      </c>
      <c r="G1949" s="23">
        <v>1.0500787559066914E-2</v>
      </c>
      <c r="H1949" s="22">
        <v>511.00000000000011</v>
      </c>
      <c r="I1949" s="23">
        <v>1.2400203838967276E-2</v>
      </c>
      <c r="J1949" s="22">
        <v>505.99999999999994</v>
      </c>
      <c r="K1949" s="23">
        <v>1.171269183583715E-2</v>
      </c>
      <c r="L1949" s="22">
        <v>569.99999999999977</v>
      </c>
      <c r="M1949" s="23">
        <v>1.3526019790702629E-2</v>
      </c>
      <c r="N1949" s="22">
        <v>413.00000000000011</v>
      </c>
      <c r="O1949" s="23">
        <v>1.1549539975950112E-2</v>
      </c>
      <c r="P1949" s="24">
        <v>2981.9999999999986</v>
      </c>
      <c r="Q1949" s="25">
        <v>1.2500943230122899E-2</v>
      </c>
    </row>
    <row r="1950" spans="1:17" x14ac:dyDescent="0.25">
      <c r="A1950" s="26" t="s">
        <v>62</v>
      </c>
      <c r="B1950" s="27" t="s">
        <v>338</v>
      </c>
      <c r="C1950" s="27" t="s">
        <v>509</v>
      </c>
      <c r="D1950" s="28">
        <v>3</v>
      </c>
      <c r="E1950" s="29">
        <v>8.279287981233612E-5</v>
      </c>
      <c r="F1950" s="28">
        <v>5</v>
      </c>
      <c r="G1950" s="29">
        <v>1.2500937570317759E-4</v>
      </c>
      <c r="H1950" s="28">
        <v>3</v>
      </c>
      <c r="I1950" s="29">
        <v>7.2799631148535852E-5</v>
      </c>
      <c r="J1950" s="28">
        <v>4</v>
      </c>
      <c r="K1950" s="29">
        <v>9.2590449295155327E-5</v>
      </c>
      <c r="L1950" s="28">
        <v>2</v>
      </c>
      <c r="M1950" s="29">
        <v>4.7459718563868889E-5</v>
      </c>
      <c r="N1950" s="28">
        <v>2</v>
      </c>
      <c r="O1950" s="29">
        <v>5.5929975670460574E-5</v>
      </c>
      <c r="P1950" s="30">
        <v>19.000000000000004</v>
      </c>
      <c r="Q1950" s="31">
        <v>7.9650543719763655E-5</v>
      </c>
    </row>
    <row r="1951" spans="1:17" x14ac:dyDescent="0.25">
      <c r="A1951" s="20" t="s">
        <v>62</v>
      </c>
      <c r="B1951" s="21" t="s">
        <v>338</v>
      </c>
      <c r="C1951" s="21" t="s">
        <v>511</v>
      </c>
      <c r="D1951" s="22">
        <v>54</v>
      </c>
      <c r="E1951" s="23">
        <v>1.4902718366220501E-3</v>
      </c>
      <c r="F1951" s="22"/>
      <c r="G1951" s="23">
        <v>0</v>
      </c>
      <c r="H1951" s="22"/>
      <c r="I1951" s="23">
        <v>0</v>
      </c>
      <c r="J1951" s="22"/>
      <c r="K1951" s="23">
        <v>0</v>
      </c>
      <c r="L1951" s="22"/>
      <c r="M1951" s="23">
        <v>0</v>
      </c>
      <c r="N1951" s="22"/>
      <c r="O1951" s="23">
        <v>0</v>
      </c>
      <c r="P1951" s="24">
        <v>54</v>
      </c>
      <c r="Q1951" s="25">
        <v>2.2637522951932825E-4</v>
      </c>
    </row>
    <row r="1952" spans="1:17" x14ac:dyDescent="0.25">
      <c r="A1952" s="16" t="s">
        <v>64</v>
      </c>
      <c r="B1952" s="17" t="s">
        <v>360</v>
      </c>
      <c r="C1952" s="17" t="s">
        <v>65</v>
      </c>
      <c r="D1952" s="18">
        <v>68</v>
      </c>
      <c r="E1952" s="19">
        <v>1</v>
      </c>
      <c r="F1952" s="18">
        <v>33.000000000000014</v>
      </c>
      <c r="G1952" s="19">
        <v>1</v>
      </c>
      <c r="H1952" s="18">
        <v>30.000000000000011</v>
      </c>
      <c r="I1952" s="19">
        <v>1</v>
      </c>
      <c r="J1952" s="18">
        <v>131</v>
      </c>
      <c r="K1952" s="19">
        <v>1</v>
      </c>
      <c r="L1952" s="18">
        <v>116.00000000000001</v>
      </c>
      <c r="M1952" s="19">
        <v>1</v>
      </c>
      <c r="N1952" s="18">
        <v>137.00000000000006</v>
      </c>
      <c r="O1952" s="19">
        <v>1</v>
      </c>
      <c r="P1952" s="18">
        <v>514.99999999999989</v>
      </c>
      <c r="Q1952" s="19">
        <v>1</v>
      </c>
    </row>
    <row r="1953" spans="1:17" x14ac:dyDescent="0.25">
      <c r="A1953" s="20" t="s">
        <v>64</v>
      </c>
      <c r="B1953" s="21" t="s">
        <v>360</v>
      </c>
      <c r="C1953" s="21" t="s">
        <v>401</v>
      </c>
      <c r="D1953" s="22">
        <v>2</v>
      </c>
      <c r="E1953" s="23">
        <v>2.9411764705882349E-2</v>
      </c>
      <c r="F1953" s="22"/>
      <c r="G1953" s="23">
        <v>0</v>
      </c>
      <c r="H1953" s="22"/>
      <c r="I1953" s="23">
        <v>0</v>
      </c>
      <c r="J1953" s="22">
        <v>3</v>
      </c>
      <c r="K1953" s="23">
        <v>2.2900763358778622E-2</v>
      </c>
      <c r="L1953" s="22">
        <v>9</v>
      </c>
      <c r="M1953" s="23">
        <v>7.7586206896551713E-2</v>
      </c>
      <c r="N1953" s="22">
        <v>6</v>
      </c>
      <c r="O1953" s="23">
        <v>4.3795620437956186E-2</v>
      </c>
      <c r="P1953" s="24">
        <v>20</v>
      </c>
      <c r="Q1953" s="25">
        <v>3.883495145631069E-2</v>
      </c>
    </row>
    <row r="1954" spans="1:17" x14ac:dyDescent="0.25">
      <c r="A1954" s="26" t="s">
        <v>64</v>
      </c>
      <c r="B1954" s="27" t="s">
        <v>360</v>
      </c>
      <c r="C1954" s="27" t="s">
        <v>402</v>
      </c>
      <c r="D1954" s="28">
        <v>1</v>
      </c>
      <c r="E1954" s="29">
        <v>1.4705882352941175E-2</v>
      </c>
      <c r="F1954" s="28"/>
      <c r="G1954" s="29">
        <v>0</v>
      </c>
      <c r="H1954" s="28">
        <v>1</v>
      </c>
      <c r="I1954" s="29">
        <v>3.3333333333333319E-2</v>
      </c>
      <c r="J1954" s="28">
        <v>1</v>
      </c>
      <c r="K1954" s="29">
        <v>7.6335877862595417E-3</v>
      </c>
      <c r="L1954" s="28">
        <v>2</v>
      </c>
      <c r="M1954" s="29">
        <v>1.7241379310344824E-2</v>
      </c>
      <c r="N1954" s="28">
        <v>5</v>
      </c>
      <c r="O1954" s="29">
        <v>3.6496350364963487E-2</v>
      </c>
      <c r="P1954" s="30">
        <v>10</v>
      </c>
      <c r="Q1954" s="31">
        <v>1.9417475728155345E-2</v>
      </c>
    </row>
    <row r="1955" spans="1:17" x14ac:dyDescent="0.25">
      <c r="A1955" s="20" t="s">
        <v>64</v>
      </c>
      <c r="B1955" s="21" t="s">
        <v>360</v>
      </c>
      <c r="C1955" s="21" t="s">
        <v>403</v>
      </c>
      <c r="D1955" s="22">
        <v>1</v>
      </c>
      <c r="E1955" s="23">
        <v>1.4705882352941175E-2</v>
      </c>
      <c r="F1955" s="22"/>
      <c r="G1955" s="23">
        <v>0</v>
      </c>
      <c r="H1955" s="22"/>
      <c r="I1955" s="23">
        <v>0</v>
      </c>
      <c r="J1955" s="22">
        <v>4</v>
      </c>
      <c r="K1955" s="23">
        <v>3.0534351145038167E-2</v>
      </c>
      <c r="L1955" s="22"/>
      <c r="M1955" s="23">
        <v>0</v>
      </c>
      <c r="N1955" s="22">
        <v>5</v>
      </c>
      <c r="O1955" s="23">
        <v>3.6496350364963487E-2</v>
      </c>
      <c r="P1955" s="24">
        <v>10</v>
      </c>
      <c r="Q1955" s="25">
        <v>1.9417475728155345E-2</v>
      </c>
    </row>
    <row r="1956" spans="1:17" x14ac:dyDescent="0.25">
      <c r="A1956" s="26" t="s">
        <v>64</v>
      </c>
      <c r="B1956" s="27" t="s">
        <v>360</v>
      </c>
      <c r="C1956" s="27" t="s">
        <v>405</v>
      </c>
      <c r="D1956" s="28"/>
      <c r="E1956" s="29">
        <v>0</v>
      </c>
      <c r="F1956" s="28"/>
      <c r="G1956" s="29">
        <v>0</v>
      </c>
      <c r="H1956" s="28"/>
      <c r="I1956" s="29">
        <v>0</v>
      </c>
      <c r="J1956" s="28"/>
      <c r="K1956" s="29">
        <v>0</v>
      </c>
      <c r="L1956" s="28">
        <v>1</v>
      </c>
      <c r="M1956" s="29">
        <v>8.6206896551724119E-3</v>
      </c>
      <c r="N1956" s="28"/>
      <c r="O1956" s="29">
        <v>0</v>
      </c>
      <c r="P1956" s="30">
        <v>1</v>
      </c>
      <c r="Q1956" s="31">
        <v>1.9417475728155343E-3</v>
      </c>
    </row>
    <row r="1957" spans="1:17" x14ac:dyDescent="0.25">
      <c r="A1957" s="20" t="s">
        <v>64</v>
      </c>
      <c r="B1957" s="21" t="s">
        <v>360</v>
      </c>
      <c r="C1957" s="21" t="s">
        <v>425</v>
      </c>
      <c r="D1957" s="22">
        <v>2</v>
      </c>
      <c r="E1957" s="23">
        <v>2.9411764705882349E-2</v>
      </c>
      <c r="F1957" s="22"/>
      <c r="G1957" s="23">
        <v>0</v>
      </c>
      <c r="H1957" s="22"/>
      <c r="I1957" s="23">
        <v>0</v>
      </c>
      <c r="J1957" s="22"/>
      <c r="K1957" s="23">
        <v>0</v>
      </c>
      <c r="L1957" s="22"/>
      <c r="M1957" s="23">
        <v>0</v>
      </c>
      <c r="N1957" s="22"/>
      <c r="O1957" s="23">
        <v>0</v>
      </c>
      <c r="P1957" s="24">
        <v>2</v>
      </c>
      <c r="Q1957" s="25">
        <v>3.8834951456310687E-3</v>
      </c>
    </row>
    <row r="1958" spans="1:17" x14ac:dyDescent="0.25">
      <c r="A1958" s="26" t="s">
        <v>64</v>
      </c>
      <c r="B1958" s="27" t="s">
        <v>360</v>
      </c>
      <c r="C1958" s="27" t="s">
        <v>429</v>
      </c>
      <c r="D1958" s="28"/>
      <c r="E1958" s="29">
        <v>0</v>
      </c>
      <c r="F1958" s="28">
        <v>1</v>
      </c>
      <c r="G1958" s="29">
        <v>3.030303030303029E-2</v>
      </c>
      <c r="H1958" s="28"/>
      <c r="I1958" s="29">
        <v>0</v>
      </c>
      <c r="J1958" s="28"/>
      <c r="K1958" s="29">
        <v>0</v>
      </c>
      <c r="L1958" s="28"/>
      <c r="M1958" s="29">
        <v>0</v>
      </c>
      <c r="N1958" s="28"/>
      <c r="O1958" s="29">
        <v>0</v>
      </c>
      <c r="P1958" s="30">
        <v>1</v>
      </c>
      <c r="Q1958" s="31">
        <v>1.9417475728155343E-3</v>
      </c>
    </row>
    <row r="1959" spans="1:17" x14ac:dyDescent="0.25">
      <c r="A1959" s="20" t="s">
        <v>64</v>
      </c>
      <c r="B1959" s="21" t="s">
        <v>360</v>
      </c>
      <c r="C1959" s="21" t="s">
        <v>433</v>
      </c>
      <c r="D1959" s="22"/>
      <c r="E1959" s="23">
        <v>0</v>
      </c>
      <c r="F1959" s="22"/>
      <c r="G1959" s="23">
        <v>0</v>
      </c>
      <c r="H1959" s="22"/>
      <c r="I1959" s="23">
        <v>0</v>
      </c>
      <c r="J1959" s="22"/>
      <c r="K1959" s="23">
        <v>0</v>
      </c>
      <c r="L1959" s="22">
        <v>1</v>
      </c>
      <c r="M1959" s="23">
        <v>8.6206896551724119E-3</v>
      </c>
      <c r="N1959" s="22"/>
      <c r="O1959" s="23">
        <v>0</v>
      </c>
      <c r="P1959" s="24">
        <v>1</v>
      </c>
      <c r="Q1959" s="25">
        <v>1.9417475728155343E-3</v>
      </c>
    </row>
    <row r="1960" spans="1:17" x14ac:dyDescent="0.25">
      <c r="A1960" s="26" t="s">
        <v>64</v>
      </c>
      <c r="B1960" s="27" t="s">
        <v>360</v>
      </c>
      <c r="C1960" s="27" t="s">
        <v>434</v>
      </c>
      <c r="D1960" s="28"/>
      <c r="E1960" s="29">
        <v>0</v>
      </c>
      <c r="F1960" s="28"/>
      <c r="G1960" s="29">
        <v>0</v>
      </c>
      <c r="H1960" s="28"/>
      <c r="I1960" s="29">
        <v>0</v>
      </c>
      <c r="J1960" s="28"/>
      <c r="K1960" s="29">
        <v>0</v>
      </c>
      <c r="L1960" s="28">
        <v>1</v>
      </c>
      <c r="M1960" s="29">
        <v>8.6206896551724119E-3</v>
      </c>
      <c r="N1960" s="28">
        <v>1</v>
      </c>
      <c r="O1960" s="29">
        <v>7.299270072992697E-3</v>
      </c>
      <c r="P1960" s="30">
        <v>2</v>
      </c>
      <c r="Q1960" s="31">
        <v>3.8834951456310687E-3</v>
      </c>
    </row>
    <row r="1961" spans="1:17" x14ac:dyDescent="0.25">
      <c r="A1961" s="20" t="s">
        <v>64</v>
      </c>
      <c r="B1961" s="21" t="s">
        <v>360</v>
      </c>
      <c r="C1961" s="21" t="s">
        <v>438</v>
      </c>
      <c r="D1961" s="22">
        <v>2</v>
      </c>
      <c r="E1961" s="23">
        <v>2.9411764705882349E-2</v>
      </c>
      <c r="F1961" s="22">
        <v>1</v>
      </c>
      <c r="G1961" s="23">
        <v>3.030303030303029E-2</v>
      </c>
      <c r="H1961" s="22"/>
      <c r="I1961" s="23">
        <v>0</v>
      </c>
      <c r="J1961" s="22">
        <v>5</v>
      </c>
      <c r="K1961" s="23">
        <v>3.8167938931297711E-2</v>
      </c>
      <c r="L1961" s="22"/>
      <c r="M1961" s="23">
        <v>0</v>
      </c>
      <c r="N1961" s="22"/>
      <c r="O1961" s="23">
        <v>0</v>
      </c>
      <c r="P1961" s="24">
        <v>8</v>
      </c>
      <c r="Q1961" s="25">
        <v>1.5533980582524275E-2</v>
      </c>
    </row>
    <row r="1962" spans="1:17" x14ac:dyDescent="0.25">
      <c r="A1962" s="26" t="s">
        <v>64</v>
      </c>
      <c r="B1962" s="27" t="s">
        <v>360</v>
      </c>
      <c r="C1962" s="27" t="s">
        <v>445</v>
      </c>
      <c r="D1962" s="28"/>
      <c r="E1962" s="29">
        <v>0</v>
      </c>
      <c r="F1962" s="28"/>
      <c r="G1962" s="29">
        <v>0</v>
      </c>
      <c r="H1962" s="28"/>
      <c r="I1962" s="29">
        <v>0</v>
      </c>
      <c r="J1962" s="28">
        <v>1</v>
      </c>
      <c r="K1962" s="29">
        <v>7.6335877862595417E-3</v>
      </c>
      <c r="L1962" s="28">
        <v>1</v>
      </c>
      <c r="M1962" s="29">
        <v>8.6206896551724119E-3</v>
      </c>
      <c r="N1962" s="28">
        <v>2</v>
      </c>
      <c r="O1962" s="29">
        <v>1.4598540145985394E-2</v>
      </c>
      <c r="P1962" s="30">
        <v>4</v>
      </c>
      <c r="Q1962" s="31">
        <v>7.7669902912621373E-3</v>
      </c>
    </row>
    <row r="1963" spans="1:17" x14ac:dyDescent="0.25">
      <c r="A1963" s="20" t="s">
        <v>64</v>
      </c>
      <c r="B1963" s="21" t="s">
        <v>360</v>
      </c>
      <c r="C1963" s="21" t="s">
        <v>447</v>
      </c>
      <c r="D1963" s="22">
        <v>6</v>
      </c>
      <c r="E1963" s="23">
        <v>8.8235294117647065E-2</v>
      </c>
      <c r="F1963" s="22">
        <v>1</v>
      </c>
      <c r="G1963" s="23">
        <v>3.030303030303029E-2</v>
      </c>
      <c r="H1963" s="22">
        <v>2</v>
      </c>
      <c r="I1963" s="23">
        <v>6.6666666666666638E-2</v>
      </c>
      <c r="J1963" s="22">
        <v>3</v>
      </c>
      <c r="K1963" s="23">
        <v>2.2900763358778622E-2</v>
      </c>
      <c r="L1963" s="22">
        <v>6</v>
      </c>
      <c r="M1963" s="23">
        <v>5.1724137931034475E-2</v>
      </c>
      <c r="N1963" s="22">
        <v>4</v>
      </c>
      <c r="O1963" s="23">
        <v>2.9197080291970788E-2</v>
      </c>
      <c r="P1963" s="24">
        <v>22</v>
      </c>
      <c r="Q1963" s="25">
        <v>4.2718446601941754E-2</v>
      </c>
    </row>
    <row r="1964" spans="1:17" x14ac:dyDescent="0.25">
      <c r="A1964" s="26" t="s">
        <v>64</v>
      </c>
      <c r="B1964" s="27" t="s">
        <v>360</v>
      </c>
      <c r="C1964" s="27" t="s">
        <v>454</v>
      </c>
      <c r="D1964" s="28">
        <v>1</v>
      </c>
      <c r="E1964" s="29">
        <v>1.4705882352941175E-2</v>
      </c>
      <c r="F1964" s="28"/>
      <c r="G1964" s="29">
        <v>0</v>
      </c>
      <c r="H1964" s="28"/>
      <c r="I1964" s="29">
        <v>0</v>
      </c>
      <c r="J1964" s="28"/>
      <c r="K1964" s="29">
        <v>0</v>
      </c>
      <c r="L1964" s="28">
        <v>1</v>
      </c>
      <c r="M1964" s="29">
        <v>8.6206896551724119E-3</v>
      </c>
      <c r="N1964" s="28"/>
      <c r="O1964" s="29">
        <v>0</v>
      </c>
      <c r="P1964" s="30">
        <v>2</v>
      </c>
      <c r="Q1964" s="31">
        <v>3.8834951456310687E-3</v>
      </c>
    </row>
    <row r="1965" spans="1:17" x14ac:dyDescent="0.25">
      <c r="A1965" s="20" t="s">
        <v>64</v>
      </c>
      <c r="B1965" s="21" t="s">
        <v>360</v>
      </c>
      <c r="C1965" s="21" t="s">
        <v>458</v>
      </c>
      <c r="D1965" s="22">
        <v>24</v>
      </c>
      <c r="E1965" s="23">
        <v>0.35294117647058826</v>
      </c>
      <c r="F1965" s="22">
        <v>8</v>
      </c>
      <c r="G1965" s="23">
        <v>0.24242424242424232</v>
      </c>
      <c r="H1965" s="22">
        <v>10</v>
      </c>
      <c r="I1965" s="23">
        <v>0.3333333333333332</v>
      </c>
      <c r="J1965" s="22">
        <v>48</v>
      </c>
      <c r="K1965" s="23">
        <v>0.36641221374045796</v>
      </c>
      <c r="L1965" s="22">
        <v>40</v>
      </c>
      <c r="M1965" s="23">
        <v>0.34482758620689652</v>
      </c>
      <c r="N1965" s="22">
        <v>33</v>
      </c>
      <c r="O1965" s="23">
        <v>0.24087591240875902</v>
      </c>
      <c r="P1965" s="24">
        <v>163.00000000000006</v>
      </c>
      <c r="Q1965" s="25">
        <v>0.31650485436893222</v>
      </c>
    </row>
    <row r="1966" spans="1:17" x14ac:dyDescent="0.25">
      <c r="A1966" s="26" t="s">
        <v>64</v>
      </c>
      <c r="B1966" s="27" t="s">
        <v>360</v>
      </c>
      <c r="C1966" s="27" t="s">
        <v>460</v>
      </c>
      <c r="D1966" s="28">
        <v>2</v>
      </c>
      <c r="E1966" s="29">
        <v>2.9411764705882349E-2</v>
      </c>
      <c r="F1966" s="28">
        <v>2</v>
      </c>
      <c r="G1966" s="29">
        <v>6.060606060606058E-2</v>
      </c>
      <c r="H1966" s="28"/>
      <c r="I1966" s="29">
        <v>0</v>
      </c>
      <c r="J1966" s="28">
        <v>3</v>
      </c>
      <c r="K1966" s="29">
        <v>2.2900763358778622E-2</v>
      </c>
      <c r="L1966" s="28">
        <v>1</v>
      </c>
      <c r="M1966" s="29">
        <v>8.6206896551724119E-3</v>
      </c>
      <c r="N1966" s="28">
        <v>2</v>
      </c>
      <c r="O1966" s="29">
        <v>1.4598540145985394E-2</v>
      </c>
      <c r="P1966" s="30">
        <v>10</v>
      </c>
      <c r="Q1966" s="31">
        <v>1.9417475728155345E-2</v>
      </c>
    </row>
    <row r="1967" spans="1:17" x14ac:dyDescent="0.25">
      <c r="A1967" s="20" t="s">
        <v>64</v>
      </c>
      <c r="B1967" s="21" t="s">
        <v>360</v>
      </c>
      <c r="C1967" s="21" t="s">
        <v>464</v>
      </c>
      <c r="D1967" s="22">
        <v>16</v>
      </c>
      <c r="E1967" s="23">
        <v>0.23529411764705879</v>
      </c>
      <c r="F1967" s="22">
        <v>3</v>
      </c>
      <c r="G1967" s="23">
        <v>9.090909090909087E-2</v>
      </c>
      <c r="H1967" s="22">
        <v>12</v>
      </c>
      <c r="I1967" s="23">
        <v>0.39999999999999986</v>
      </c>
      <c r="J1967" s="22">
        <v>38</v>
      </c>
      <c r="K1967" s="23">
        <v>0.29007633587786258</v>
      </c>
      <c r="L1967" s="22">
        <v>29</v>
      </c>
      <c r="M1967" s="23">
        <v>0.24999999999999997</v>
      </c>
      <c r="N1967" s="22">
        <v>49.000000000000007</v>
      </c>
      <c r="O1967" s="23">
        <v>0.35766423357664223</v>
      </c>
      <c r="P1967" s="24">
        <v>147.00000000000003</v>
      </c>
      <c r="Q1967" s="25">
        <v>0.2854368932038836</v>
      </c>
    </row>
    <row r="1968" spans="1:17" x14ac:dyDescent="0.25">
      <c r="A1968" s="26" t="s">
        <v>64</v>
      </c>
      <c r="B1968" s="27" t="s">
        <v>360</v>
      </c>
      <c r="C1968" s="27" t="s">
        <v>465</v>
      </c>
      <c r="D1968" s="28">
        <v>10</v>
      </c>
      <c r="E1968" s="29">
        <v>0.14705882352941177</v>
      </c>
      <c r="F1968" s="28">
        <v>14.999999999999998</v>
      </c>
      <c r="G1968" s="29">
        <v>0.45454545454545431</v>
      </c>
      <c r="H1968" s="28">
        <v>3</v>
      </c>
      <c r="I1968" s="29">
        <v>9.9999999999999964E-2</v>
      </c>
      <c r="J1968" s="28">
        <v>19</v>
      </c>
      <c r="K1968" s="29">
        <v>0.14503816793893129</v>
      </c>
      <c r="L1968" s="28">
        <v>17</v>
      </c>
      <c r="M1968" s="29">
        <v>0.14655172413793102</v>
      </c>
      <c r="N1968" s="28">
        <v>27</v>
      </c>
      <c r="O1968" s="29">
        <v>0.19708029197080287</v>
      </c>
      <c r="P1968" s="30">
        <v>91</v>
      </c>
      <c r="Q1968" s="31">
        <v>0.17669902912621363</v>
      </c>
    </row>
    <row r="1969" spans="1:17" x14ac:dyDescent="0.25">
      <c r="A1969" s="20" t="s">
        <v>64</v>
      </c>
      <c r="B1969" s="21" t="s">
        <v>360</v>
      </c>
      <c r="C1969" s="21" t="s">
        <v>475</v>
      </c>
      <c r="D1969" s="22"/>
      <c r="E1969" s="23">
        <v>0</v>
      </c>
      <c r="F1969" s="22">
        <v>2</v>
      </c>
      <c r="G1969" s="23">
        <v>6.060606060606058E-2</v>
      </c>
      <c r="H1969" s="22">
        <v>1</v>
      </c>
      <c r="I1969" s="23">
        <v>3.3333333333333319E-2</v>
      </c>
      <c r="J1969" s="22"/>
      <c r="K1969" s="23">
        <v>0</v>
      </c>
      <c r="L1969" s="22">
        <v>2</v>
      </c>
      <c r="M1969" s="23">
        <v>1.7241379310344824E-2</v>
      </c>
      <c r="N1969" s="22">
        <v>1</v>
      </c>
      <c r="O1969" s="23">
        <v>7.299270072992697E-3</v>
      </c>
      <c r="P1969" s="24">
        <v>6</v>
      </c>
      <c r="Q1969" s="25">
        <v>1.1650485436893206E-2</v>
      </c>
    </row>
    <row r="1970" spans="1:17" x14ac:dyDescent="0.25">
      <c r="A1970" s="26" t="s">
        <v>64</v>
      </c>
      <c r="B1970" s="27" t="s">
        <v>360</v>
      </c>
      <c r="C1970" s="27" t="s">
        <v>484</v>
      </c>
      <c r="D1970" s="28"/>
      <c r="E1970" s="29">
        <v>0</v>
      </c>
      <c r="F1970" s="28"/>
      <c r="G1970" s="29">
        <v>0</v>
      </c>
      <c r="H1970" s="28"/>
      <c r="I1970" s="29">
        <v>0</v>
      </c>
      <c r="J1970" s="28"/>
      <c r="K1970" s="29">
        <v>0</v>
      </c>
      <c r="L1970" s="28">
        <v>1</v>
      </c>
      <c r="M1970" s="29">
        <v>8.6206896551724119E-3</v>
      </c>
      <c r="N1970" s="28">
        <v>2</v>
      </c>
      <c r="O1970" s="29">
        <v>1.4598540145985394E-2</v>
      </c>
      <c r="P1970" s="30">
        <v>3</v>
      </c>
      <c r="Q1970" s="31">
        <v>5.825242718446603E-3</v>
      </c>
    </row>
    <row r="1971" spans="1:17" x14ac:dyDescent="0.25">
      <c r="A1971" s="20" t="s">
        <v>64</v>
      </c>
      <c r="B1971" s="21" t="s">
        <v>360</v>
      </c>
      <c r="C1971" s="21" t="s">
        <v>497</v>
      </c>
      <c r="D1971" s="22"/>
      <c r="E1971" s="23">
        <v>0</v>
      </c>
      <c r="F1971" s="22"/>
      <c r="G1971" s="23">
        <v>0</v>
      </c>
      <c r="H1971" s="22">
        <v>1</v>
      </c>
      <c r="I1971" s="23">
        <v>3.3333333333333319E-2</v>
      </c>
      <c r="J1971" s="22">
        <v>3</v>
      </c>
      <c r="K1971" s="23">
        <v>2.2900763358778622E-2</v>
      </c>
      <c r="L1971" s="22">
        <v>3</v>
      </c>
      <c r="M1971" s="23">
        <v>2.5862068965517238E-2</v>
      </c>
      <c r="N1971" s="22"/>
      <c r="O1971" s="23">
        <v>0</v>
      </c>
      <c r="P1971" s="24">
        <v>7</v>
      </c>
      <c r="Q1971" s="25">
        <v>1.3592233009708741E-2</v>
      </c>
    </row>
    <row r="1972" spans="1:17" x14ac:dyDescent="0.25">
      <c r="A1972" s="26" t="s">
        <v>64</v>
      </c>
      <c r="B1972" s="27" t="s">
        <v>360</v>
      </c>
      <c r="C1972" s="27" t="s">
        <v>498</v>
      </c>
      <c r="D1972" s="28"/>
      <c r="E1972" s="29">
        <v>0</v>
      </c>
      <c r="F1972" s="28"/>
      <c r="G1972" s="29">
        <v>0</v>
      </c>
      <c r="H1972" s="28"/>
      <c r="I1972" s="29">
        <v>0</v>
      </c>
      <c r="J1972" s="28">
        <v>2</v>
      </c>
      <c r="K1972" s="29">
        <v>1.5267175572519083E-2</v>
      </c>
      <c r="L1972" s="28">
        <v>1</v>
      </c>
      <c r="M1972" s="29">
        <v>8.6206896551724119E-3</v>
      </c>
      <c r="N1972" s="28"/>
      <c r="O1972" s="29">
        <v>0</v>
      </c>
      <c r="P1972" s="30">
        <v>3</v>
      </c>
      <c r="Q1972" s="31">
        <v>5.825242718446603E-3</v>
      </c>
    </row>
    <row r="1973" spans="1:17" x14ac:dyDescent="0.25">
      <c r="A1973" s="20" t="s">
        <v>64</v>
      </c>
      <c r="B1973" s="21" t="s">
        <v>360</v>
      </c>
      <c r="C1973" s="21" t="s">
        <v>508</v>
      </c>
      <c r="D1973" s="22"/>
      <c r="E1973" s="23">
        <v>0</v>
      </c>
      <c r="F1973" s="22"/>
      <c r="G1973" s="23">
        <v>0</v>
      </c>
      <c r="H1973" s="22"/>
      <c r="I1973" s="23">
        <v>0</v>
      </c>
      <c r="J1973" s="22">
        <v>1</v>
      </c>
      <c r="K1973" s="23">
        <v>7.6335877862595417E-3</v>
      </c>
      <c r="L1973" s="22"/>
      <c r="M1973" s="23">
        <v>0</v>
      </c>
      <c r="N1973" s="22"/>
      <c r="O1973" s="23">
        <v>0</v>
      </c>
      <c r="P1973" s="24">
        <v>1</v>
      </c>
      <c r="Q1973" s="25">
        <v>1.9417475728155343E-3</v>
      </c>
    </row>
    <row r="1974" spans="1:17" x14ac:dyDescent="0.25">
      <c r="A1974" s="26" t="s">
        <v>64</v>
      </c>
      <c r="B1974" s="27" t="s">
        <v>360</v>
      </c>
      <c r="C1974" s="27" t="s">
        <v>509</v>
      </c>
      <c r="D1974" s="28">
        <v>1</v>
      </c>
      <c r="E1974" s="29">
        <v>1.4705882352941175E-2</v>
      </c>
      <c r="F1974" s="28"/>
      <c r="G1974" s="29">
        <v>0</v>
      </c>
      <c r="H1974" s="28"/>
      <c r="I1974" s="29">
        <v>0</v>
      </c>
      <c r="J1974" s="28"/>
      <c r="K1974" s="29">
        <v>0</v>
      </c>
      <c r="L1974" s="28"/>
      <c r="M1974" s="29">
        <v>0</v>
      </c>
      <c r="N1974" s="28"/>
      <c r="O1974" s="29">
        <v>0</v>
      </c>
      <c r="P1974" s="30">
        <v>1</v>
      </c>
      <c r="Q1974" s="31">
        <v>1.9417475728155343E-3</v>
      </c>
    </row>
    <row r="1975" spans="1:17" x14ac:dyDescent="0.25">
      <c r="A1975" s="16" t="s">
        <v>66</v>
      </c>
      <c r="B1975" s="17" t="s">
        <v>364</v>
      </c>
      <c r="C1975" s="17" t="s">
        <v>67</v>
      </c>
      <c r="D1975" s="18">
        <v>1294.0000000000014</v>
      </c>
      <c r="E1975" s="19">
        <v>1</v>
      </c>
      <c r="F1975" s="18">
        <v>1043</v>
      </c>
      <c r="G1975" s="19">
        <v>1</v>
      </c>
      <c r="H1975" s="18">
        <v>1186.9999999999998</v>
      </c>
      <c r="I1975" s="19">
        <v>1</v>
      </c>
      <c r="J1975" s="18">
        <v>1033.9999999999998</v>
      </c>
      <c r="K1975" s="19">
        <v>1</v>
      </c>
      <c r="L1975" s="18">
        <v>1150.9999999999993</v>
      </c>
      <c r="M1975" s="19">
        <v>1</v>
      </c>
      <c r="N1975" s="18">
        <v>1342.0000000000009</v>
      </c>
      <c r="O1975" s="19">
        <v>1</v>
      </c>
      <c r="P1975" s="18">
        <v>7050.99999999999</v>
      </c>
      <c r="Q1975" s="19">
        <v>1</v>
      </c>
    </row>
    <row r="1976" spans="1:17" x14ac:dyDescent="0.25">
      <c r="A1976" s="26" t="s">
        <v>66</v>
      </c>
      <c r="B1976" s="27" t="s">
        <v>364</v>
      </c>
      <c r="C1976" s="27" t="s">
        <v>393</v>
      </c>
      <c r="D1976" s="28"/>
      <c r="E1976" s="29">
        <v>0</v>
      </c>
      <c r="F1976" s="28">
        <v>1</v>
      </c>
      <c r="G1976" s="29">
        <v>9.5877277085330771E-4</v>
      </c>
      <c r="H1976" s="28"/>
      <c r="I1976" s="29">
        <v>0</v>
      </c>
      <c r="J1976" s="28"/>
      <c r="K1976" s="29">
        <v>0</v>
      </c>
      <c r="L1976" s="28">
        <v>1</v>
      </c>
      <c r="M1976" s="29">
        <v>8.6880973066898399E-4</v>
      </c>
      <c r="N1976" s="28"/>
      <c r="O1976" s="29">
        <v>0</v>
      </c>
      <c r="P1976" s="30">
        <v>2</v>
      </c>
      <c r="Q1976" s="31">
        <v>2.8364770954474581E-4</v>
      </c>
    </row>
    <row r="1977" spans="1:17" x14ac:dyDescent="0.25">
      <c r="A1977" s="20" t="s">
        <v>66</v>
      </c>
      <c r="B1977" s="21" t="s">
        <v>364</v>
      </c>
      <c r="C1977" s="21" t="s">
        <v>401</v>
      </c>
      <c r="D1977" s="22">
        <v>143</v>
      </c>
      <c r="E1977" s="23">
        <v>0.1105100463678515</v>
      </c>
      <c r="F1977" s="22">
        <v>71</v>
      </c>
      <c r="G1977" s="23">
        <v>6.8072866730584852E-2</v>
      </c>
      <c r="H1977" s="22">
        <v>79</v>
      </c>
      <c r="I1977" s="23">
        <v>6.6554338668913235E-2</v>
      </c>
      <c r="J1977" s="22">
        <v>74.000000000000014</v>
      </c>
      <c r="K1977" s="23">
        <v>7.1566731141199255E-2</v>
      </c>
      <c r="L1977" s="22">
        <v>84</v>
      </c>
      <c r="M1977" s="23">
        <v>7.2980017376194653E-2</v>
      </c>
      <c r="N1977" s="22">
        <v>77</v>
      </c>
      <c r="O1977" s="23">
        <v>5.7377049180327828E-2</v>
      </c>
      <c r="P1977" s="24">
        <v>528.00000000000023</v>
      </c>
      <c r="Q1977" s="25">
        <v>7.4882995319812934E-2</v>
      </c>
    </row>
    <row r="1978" spans="1:17" x14ac:dyDescent="0.25">
      <c r="A1978" s="26" t="s">
        <v>66</v>
      </c>
      <c r="B1978" s="27" t="s">
        <v>364</v>
      </c>
      <c r="C1978" s="27" t="s">
        <v>402</v>
      </c>
      <c r="D1978" s="28">
        <v>19</v>
      </c>
      <c r="E1978" s="29">
        <v>1.4683153013910342E-2</v>
      </c>
      <c r="F1978" s="28">
        <v>19</v>
      </c>
      <c r="G1978" s="29">
        <v>1.8216682646212849E-2</v>
      </c>
      <c r="H1978" s="28">
        <v>21</v>
      </c>
      <c r="I1978" s="29">
        <v>1.7691659646166809E-2</v>
      </c>
      <c r="J1978" s="28">
        <v>13</v>
      </c>
      <c r="K1978" s="29">
        <v>1.2572533849129597E-2</v>
      </c>
      <c r="L1978" s="28">
        <v>20</v>
      </c>
      <c r="M1978" s="29">
        <v>1.7376194613379681E-2</v>
      </c>
      <c r="N1978" s="28">
        <v>23</v>
      </c>
      <c r="O1978" s="29">
        <v>1.7138599105812211E-2</v>
      </c>
      <c r="P1978" s="30">
        <v>115</v>
      </c>
      <c r="Q1978" s="31">
        <v>1.6309743298822885E-2</v>
      </c>
    </row>
    <row r="1979" spans="1:17" x14ac:dyDescent="0.25">
      <c r="A1979" s="20" t="s">
        <v>66</v>
      </c>
      <c r="B1979" s="21" t="s">
        <v>364</v>
      </c>
      <c r="C1979" s="21" t="s">
        <v>403</v>
      </c>
      <c r="D1979" s="22">
        <v>12</v>
      </c>
      <c r="E1979" s="23">
        <v>9.2735703245749521E-3</v>
      </c>
      <c r="F1979" s="22">
        <v>10</v>
      </c>
      <c r="G1979" s="23">
        <v>9.5877277085330784E-3</v>
      </c>
      <c r="H1979" s="22">
        <v>13</v>
      </c>
      <c r="I1979" s="23">
        <v>1.0951979780960406E-2</v>
      </c>
      <c r="J1979" s="22">
        <v>15</v>
      </c>
      <c r="K1979" s="23">
        <v>1.4506769825918763E-2</v>
      </c>
      <c r="L1979" s="22">
        <v>9</v>
      </c>
      <c r="M1979" s="23">
        <v>7.8192875760208554E-3</v>
      </c>
      <c r="N1979" s="22">
        <v>8</v>
      </c>
      <c r="O1979" s="23">
        <v>5.9612518628912028E-3</v>
      </c>
      <c r="P1979" s="24">
        <v>67</v>
      </c>
      <c r="Q1979" s="25">
        <v>9.5021982697489852E-3</v>
      </c>
    </row>
    <row r="1980" spans="1:17" x14ac:dyDescent="0.25">
      <c r="A1980" s="26" t="s">
        <v>66</v>
      </c>
      <c r="B1980" s="27" t="s">
        <v>364</v>
      </c>
      <c r="C1980" s="27" t="s">
        <v>404</v>
      </c>
      <c r="D1980" s="28"/>
      <c r="E1980" s="29">
        <v>0</v>
      </c>
      <c r="F1980" s="28"/>
      <c r="G1980" s="29">
        <v>0</v>
      </c>
      <c r="H1980" s="28">
        <v>1</v>
      </c>
      <c r="I1980" s="29">
        <v>8.4245998315080051E-4</v>
      </c>
      <c r="J1980" s="28"/>
      <c r="K1980" s="29">
        <v>0</v>
      </c>
      <c r="L1980" s="28"/>
      <c r="M1980" s="29">
        <v>0</v>
      </c>
      <c r="N1980" s="28"/>
      <c r="O1980" s="29">
        <v>0</v>
      </c>
      <c r="P1980" s="30">
        <v>1</v>
      </c>
      <c r="Q1980" s="31">
        <v>1.4182385477237291E-4</v>
      </c>
    </row>
    <row r="1981" spans="1:17" x14ac:dyDescent="0.25">
      <c r="A1981" s="20" t="s">
        <v>66</v>
      </c>
      <c r="B1981" s="21" t="s">
        <v>364</v>
      </c>
      <c r="C1981" s="21" t="s">
        <v>405</v>
      </c>
      <c r="D1981" s="22">
        <v>2</v>
      </c>
      <c r="E1981" s="23">
        <v>1.5455950540958251E-3</v>
      </c>
      <c r="F1981" s="22">
        <v>2</v>
      </c>
      <c r="G1981" s="23">
        <v>1.9175455417066154E-3</v>
      </c>
      <c r="H1981" s="22"/>
      <c r="I1981" s="23">
        <v>0</v>
      </c>
      <c r="J1981" s="22"/>
      <c r="K1981" s="23">
        <v>0</v>
      </c>
      <c r="L1981" s="22"/>
      <c r="M1981" s="23">
        <v>0</v>
      </c>
      <c r="N1981" s="22">
        <v>1</v>
      </c>
      <c r="O1981" s="23">
        <v>7.4515648286140035E-4</v>
      </c>
      <c r="P1981" s="24">
        <v>5</v>
      </c>
      <c r="Q1981" s="25">
        <v>7.0911927386186453E-4</v>
      </c>
    </row>
    <row r="1982" spans="1:17" x14ac:dyDescent="0.25">
      <c r="A1982" s="26" t="s">
        <v>66</v>
      </c>
      <c r="B1982" s="27" t="s">
        <v>364</v>
      </c>
      <c r="C1982" s="27" t="s">
        <v>406</v>
      </c>
      <c r="D1982" s="28"/>
      <c r="E1982" s="29">
        <v>0</v>
      </c>
      <c r="F1982" s="28"/>
      <c r="G1982" s="29">
        <v>0</v>
      </c>
      <c r="H1982" s="28"/>
      <c r="I1982" s="29">
        <v>0</v>
      </c>
      <c r="J1982" s="28"/>
      <c r="K1982" s="29">
        <v>0</v>
      </c>
      <c r="L1982" s="28">
        <v>1</v>
      </c>
      <c r="M1982" s="29">
        <v>8.6880973066898399E-4</v>
      </c>
      <c r="N1982" s="28"/>
      <c r="O1982" s="29">
        <v>0</v>
      </c>
      <c r="P1982" s="30">
        <v>1</v>
      </c>
      <c r="Q1982" s="31">
        <v>1.4182385477237291E-4</v>
      </c>
    </row>
    <row r="1983" spans="1:17" x14ac:dyDescent="0.25">
      <c r="A1983" s="20" t="s">
        <v>66</v>
      </c>
      <c r="B1983" s="21" t="s">
        <v>364</v>
      </c>
      <c r="C1983" s="21" t="s">
        <v>407</v>
      </c>
      <c r="D1983" s="22"/>
      <c r="E1983" s="23">
        <v>0</v>
      </c>
      <c r="F1983" s="22"/>
      <c r="G1983" s="23">
        <v>0</v>
      </c>
      <c r="H1983" s="22">
        <v>3</v>
      </c>
      <c r="I1983" s="23">
        <v>2.5273799494524014E-3</v>
      </c>
      <c r="J1983" s="22">
        <v>1</v>
      </c>
      <c r="K1983" s="23">
        <v>9.6711798839458436E-4</v>
      </c>
      <c r="L1983" s="22">
        <v>2</v>
      </c>
      <c r="M1983" s="23">
        <v>1.737619461337968E-3</v>
      </c>
      <c r="N1983" s="22"/>
      <c r="O1983" s="23">
        <v>0</v>
      </c>
      <c r="P1983" s="24">
        <v>6</v>
      </c>
      <c r="Q1983" s="25">
        <v>8.5094312863423754E-4</v>
      </c>
    </row>
    <row r="1984" spans="1:17" x14ac:dyDescent="0.25">
      <c r="A1984" s="26" t="s">
        <v>66</v>
      </c>
      <c r="B1984" s="27" t="s">
        <v>364</v>
      </c>
      <c r="C1984" s="27" t="s">
        <v>411</v>
      </c>
      <c r="D1984" s="28"/>
      <c r="E1984" s="29">
        <v>0</v>
      </c>
      <c r="F1984" s="28">
        <v>8</v>
      </c>
      <c r="G1984" s="29">
        <v>7.6701821668264617E-3</v>
      </c>
      <c r="H1984" s="28"/>
      <c r="I1984" s="29">
        <v>0</v>
      </c>
      <c r="J1984" s="28"/>
      <c r="K1984" s="29">
        <v>0</v>
      </c>
      <c r="L1984" s="28"/>
      <c r="M1984" s="29">
        <v>0</v>
      </c>
      <c r="N1984" s="28"/>
      <c r="O1984" s="29">
        <v>0</v>
      </c>
      <c r="P1984" s="30">
        <v>8</v>
      </c>
      <c r="Q1984" s="31">
        <v>1.1345908381789832E-3</v>
      </c>
    </row>
    <row r="1985" spans="1:17" x14ac:dyDescent="0.25">
      <c r="A1985" s="20" t="s">
        <v>66</v>
      </c>
      <c r="B1985" s="21" t="s">
        <v>364</v>
      </c>
      <c r="C1985" s="21" t="s">
        <v>415</v>
      </c>
      <c r="D1985" s="22"/>
      <c r="E1985" s="23">
        <v>0</v>
      </c>
      <c r="F1985" s="22"/>
      <c r="G1985" s="23">
        <v>0</v>
      </c>
      <c r="H1985" s="22"/>
      <c r="I1985" s="23">
        <v>0</v>
      </c>
      <c r="J1985" s="22"/>
      <c r="K1985" s="23">
        <v>0</v>
      </c>
      <c r="L1985" s="22"/>
      <c r="M1985" s="23">
        <v>0</v>
      </c>
      <c r="N1985" s="22">
        <v>1</v>
      </c>
      <c r="O1985" s="23">
        <v>7.4515648286140035E-4</v>
      </c>
      <c r="P1985" s="24">
        <v>1</v>
      </c>
      <c r="Q1985" s="25">
        <v>1.4182385477237291E-4</v>
      </c>
    </row>
    <row r="1986" spans="1:17" x14ac:dyDescent="0.25">
      <c r="A1986" s="26" t="s">
        <v>66</v>
      </c>
      <c r="B1986" s="27" t="s">
        <v>364</v>
      </c>
      <c r="C1986" s="27" t="s">
        <v>422</v>
      </c>
      <c r="D1986" s="28"/>
      <c r="E1986" s="29">
        <v>0</v>
      </c>
      <c r="F1986" s="28">
        <v>1</v>
      </c>
      <c r="G1986" s="29">
        <v>9.5877277085330771E-4</v>
      </c>
      <c r="H1986" s="28">
        <v>2</v>
      </c>
      <c r="I1986" s="29">
        <v>1.684919966301601E-3</v>
      </c>
      <c r="J1986" s="28"/>
      <c r="K1986" s="29">
        <v>0</v>
      </c>
      <c r="L1986" s="28">
        <v>1</v>
      </c>
      <c r="M1986" s="29">
        <v>8.6880973066898399E-4</v>
      </c>
      <c r="N1986" s="28">
        <v>3</v>
      </c>
      <c r="O1986" s="29">
        <v>2.2354694485842014E-3</v>
      </c>
      <c r="P1986" s="30">
        <v>6.9999999999999991</v>
      </c>
      <c r="Q1986" s="31">
        <v>9.9276698340661023E-4</v>
      </c>
    </row>
    <row r="1987" spans="1:17" x14ac:dyDescent="0.25">
      <c r="A1987" s="20" t="s">
        <v>66</v>
      </c>
      <c r="B1987" s="21" t="s">
        <v>364</v>
      </c>
      <c r="C1987" s="21" t="s">
        <v>424</v>
      </c>
      <c r="D1987" s="22"/>
      <c r="E1987" s="23">
        <v>0</v>
      </c>
      <c r="F1987" s="22"/>
      <c r="G1987" s="23">
        <v>0</v>
      </c>
      <c r="H1987" s="22"/>
      <c r="I1987" s="23">
        <v>0</v>
      </c>
      <c r="J1987" s="22"/>
      <c r="K1987" s="23">
        <v>0</v>
      </c>
      <c r="L1987" s="22">
        <v>1</v>
      </c>
      <c r="M1987" s="23">
        <v>8.6880973066898399E-4</v>
      </c>
      <c r="N1987" s="22"/>
      <c r="O1987" s="23">
        <v>0</v>
      </c>
      <c r="P1987" s="24">
        <v>1</v>
      </c>
      <c r="Q1987" s="25">
        <v>1.4182385477237291E-4</v>
      </c>
    </row>
    <row r="1988" spans="1:17" x14ac:dyDescent="0.25">
      <c r="A1988" s="26" t="s">
        <v>66</v>
      </c>
      <c r="B1988" s="27" t="s">
        <v>364</v>
      </c>
      <c r="C1988" s="27" t="s">
        <v>425</v>
      </c>
      <c r="D1988" s="28">
        <v>60.999999999999993</v>
      </c>
      <c r="E1988" s="29">
        <v>4.7140649149922664E-2</v>
      </c>
      <c r="F1988" s="28">
        <v>123.00000000000004</v>
      </c>
      <c r="G1988" s="29">
        <v>0.1179290508149569</v>
      </c>
      <c r="H1988" s="28">
        <v>164</v>
      </c>
      <c r="I1988" s="29">
        <v>0.13816343723673127</v>
      </c>
      <c r="J1988" s="28">
        <v>78.000000000000014</v>
      </c>
      <c r="K1988" s="29">
        <v>7.5435203094777595E-2</v>
      </c>
      <c r="L1988" s="28">
        <v>96</v>
      </c>
      <c r="M1988" s="29">
        <v>8.3405734144222463E-2</v>
      </c>
      <c r="N1988" s="28">
        <v>144.00000000000003</v>
      </c>
      <c r="O1988" s="29">
        <v>0.10730253353204168</v>
      </c>
      <c r="P1988" s="30">
        <v>666.00000000000023</v>
      </c>
      <c r="Q1988" s="31">
        <v>9.4454687278400395E-2</v>
      </c>
    </row>
    <row r="1989" spans="1:17" x14ac:dyDescent="0.25">
      <c r="A1989" s="20" t="s">
        <v>66</v>
      </c>
      <c r="B1989" s="21" t="s">
        <v>364</v>
      </c>
      <c r="C1989" s="21" t="s">
        <v>426</v>
      </c>
      <c r="D1989" s="22"/>
      <c r="E1989" s="23">
        <v>0</v>
      </c>
      <c r="F1989" s="22"/>
      <c r="G1989" s="23">
        <v>0</v>
      </c>
      <c r="H1989" s="22">
        <v>3</v>
      </c>
      <c r="I1989" s="23">
        <v>2.5273799494524014E-3</v>
      </c>
      <c r="J1989" s="22"/>
      <c r="K1989" s="23">
        <v>0</v>
      </c>
      <c r="L1989" s="22"/>
      <c r="M1989" s="23">
        <v>0</v>
      </c>
      <c r="N1989" s="22">
        <v>1</v>
      </c>
      <c r="O1989" s="23">
        <v>7.4515648286140035E-4</v>
      </c>
      <c r="P1989" s="24">
        <v>4</v>
      </c>
      <c r="Q1989" s="25">
        <v>5.6729541908949162E-4</v>
      </c>
    </row>
    <row r="1990" spans="1:17" x14ac:dyDescent="0.25">
      <c r="A1990" s="26" t="s">
        <v>66</v>
      </c>
      <c r="B1990" s="27" t="s">
        <v>364</v>
      </c>
      <c r="C1990" s="27" t="s">
        <v>428</v>
      </c>
      <c r="D1990" s="28"/>
      <c r="E1990" s="29">
        <v>0</v>
      </c>
      <c r="F1990" s="28">
        <v>1</v>
      </c>
      <c r="G1990" s="29">
        <v>9.5877277085330771E-4</v>
      </c>
      <c r="H1990" s="28"/>
      <c r="I1990" s="29">
        <v>0</v>
      </c>
      <c r="J1990" s="28"/>
      <c r="K1990" s="29">
        <v>0</v>
      </c>
      <c r="L1990" s="28"/>
      <c r="M1990" s="29">
        <v>0</v>
      </c>
      <c r="N1990" s="28"/>
      <c r="O1990" s="29">
        <v>0</v>
      </c>
      <c r="P1990" s="30">
        <v>1</v>
      </c>
      <c r="Q1990" s="31">
        <v>1.4182385477237291E-4</v>
      </c>
    </row>
    <row r="1991" spans="1:17" x14ac:dyDescent="0.25">
      <c r="A1991" s="20" t="s">
        <v>66</v>
      </c>
      <c r="B1991" s="21" t="s">
        <v>364</v>
      </c>
      <c r="C1991" s="21" t="s">
        <v>429</v>
      </c>
      <c r="D1991" s="22">
        <v>14</v>
      </c>
      <c r="E1991" s="23">
        <v>1.0819165378670776E-2</v>
      </c>
      <c r="F1991" s="22">
        <v>6.9999999999999991</v>
      </c>
      <c r="G1991" s="23">
        <v>6.7114093959731533E-3</v>
      </c>
      <c r="H1991" s="22">
        <v>2</v>
      </c>
      <c r="I1991" s="23">
        <v>1.684919966301601E-3</v>
      </c>
      <c r="J1991" s="22">
        <v>4</v>
      </c>
      <c r="K1991" s="23">
        <v>3.8684719535783374E-3</v>
      </c>
      <c r="L1991" s="22">
        <v>8</v>
      </c>
      <c r="M1991" s="23">
        <v>6.9504778453518719E-3</v>
      </c>
      <c r="N1991" s="22">
        <v>8</v>
      </c>
      <c r="O1991" s="23">
        <v>5.9612518628912028E-3</v>
      </c>
      <c r="P1991" s="24">
        <v>43.000000000000007</v>
      </c>
      <c r="Q1991" s="25">
        <v>6.0984257552120355E-3</v>
      </c>
    </row>
    <row r="1992" spans="1:17" x14ac:dyDescent="0.25">
      <c r="A1992" s="26" t="s">
        <v>66</v>
      </c>
      <c r="B1992" s="27" t="s">
        <v>364</v>
      </c>
      <c r="C1992" s="27" t="s">
        <v>431</v>
      </c>
      <c r="D1992" s="28">
        <v>1</v>
      </c>
      <c r="E1992" s="29">
        <v>7.7279752704791256E-4</v>
      </c>
      <c r="F1992" s="28"/>
      <c r="G1992" s="29">
        <v>0</v>
      </c>
      <c r="H1992" s="28">
        <v>2</v>
      </c>
      <c r="I1992" s="29">
        <v>1.684919966301601E-3</v>
      </c>
      <c r="J1992" s="28"/>
      <c r="K1992" s="29">
        <v>0</v>
      </c>
      <c r="L1992" s="28">
        <v>2</v>
      </c>
      <c r="M1992" s="29">
        <v>1.737619461337968E-3</v>
      </c>
      <c r="N1992" s="28"/>
      <c r="O1992" s="29">
        <v>0</v>
      </c>
      <c r="P1992" s="30">
        <v>5</v>
      </c>
      <c r="Q1992" s="31">
        <v>7.0911927386186453E-4</v>
      </c>
    </row>
    <row r="1993" spans="1:17" x14ac:dyDescent="0.25">
      <c r="A1993" s="20" t="s">
        <v>66</v>
      </c>
      <c r="B1993" s="21" t="s">
        <v>364</v>
      </c>
      <c r="C1993" s="21" t="s">
        <v>433</v>
      </c>
      <c r="D1993" s="22"/>
      <c r="E1993" s="23">
        <v>0</v>
      </c>
      <c r="F1993" s="22"/>
      <c r="G1993" s="23">
        <v>0</v>
      </c>
      <c r="H1993" s="22">
        <v>1</v>
      </c>
      <c r="I1993" s="23">
        <v>8.4245998315080051E-4</v>
      </c>
      <c r="J1993" s="22"/>
      <c r="K1993" s="23">
        <v>0</v>
      </c>
      <c r="L1993" s="22"/>
      <c r="M1993" s="23">
        <v>0</v>
      </c>
      <c r="N1993" s="22"/>
      <c r="O1993" s="23">
        <v>0</v>
      </c>
      <c r="P1993" s="24">
        <v>1</v>
      </c>
      <c r="Q1993" s="25">
        <v>1.4182385477237291E-4</v>
      </c>
    </row>
    <row r="1994" spans="1:17" x14ac:dyDescent="0.25">
      <c r="A1994" s="26" t="s">
        <v>66</v>
      </c>
      <c r="B1994" s="27" t="s">
        <v>364</v>
      </c>
      <c r="C1994" s="27" t="s">
        <v>434</v>
      </c>
      <c r="D1994" s="28">
        <v>1</v>
      </c>
      <c r="E1994" s="29">
        <v>7.7279752704791256E-4</v>
      </c>
      <c r="F1994" s="28"/>
      <c r="G1994" s="29">
        <v>0</v>
      </c>
      <c r="H1994" s="28">
        <v>1</v>
      </c>
      <c r="I1994" s="29">
        <v>8.4245998315080051E-4</v>
      </c>
      <c r="J1994" s="28">
        <v>2</v>
      </c>
      <c r="K1994" s="29">
        <v>1.9342359767891687E-3</v>
      </c>
      <c r="L1994" s="28">
        <v>1</v>
      </c>
      <c r="M1994" s="29">
        <v>8.6880973066898399E-4</v>
      </c>
      <c r="N1994" s="28"/>
      <c r="O1994" s="29">
        <v>0</v>
      </c>
      <c r="P1994" s="30">
        <v>5</v>
      </c>
      <c r="Q1994" s="31">
        <v>7.0911927386186453E-4</v>
      </c>
    </row>
    <row r="1995" spans="1:17" x14ac:dyDescent="0.25">
      <c r="A1995" s="20" t="s">
        <v>66</v>
      </c>
      <c r="B1995" s="21" t="s">
        <v>364</v>
      </c>
      <c r="C1995" s="21" t="s">
        <v>436</v>
      </c>
      <c r="D1995" s="22"/>
      <c r="E1995" s="23">
        <v>0</v>
      </c>
      <c r="F1995" s="22"/>
      <c r="G1995" s="23">
        <v>0</v>
      </c>
      <c r="H1995" s="22"/>
      <c r="I1995" s="23">
        <v>0</v>
      </c>
      <c r="J1995" s="22"/>
      <c r="K1995" s="23">
        <v>0</v>
      </c>
      <c r="L1995" s="22"/>
      <c r="M1995" s="23">
        <v>0</v>
      </c>
      <c r="N1995" s="22">
        <v>1</v>
      </c>
      <c r="O1995" s="23">
        <v>7.4515648286140035E-4</v>
      </c>
      <c r="P1995" s="24">
        <v>1</v>
      </c>
      <c r="Q1995" s="25">
        <v>1.4182385477237291E-4</v>
      </c>
    </row>
    <row r="1996" spans="1:17" x14ac:dyDescent="0.25">
      <c r="A1996" s="26" t="s">
        <v>66</v>
      </c>
      <c r="B1996" s="27" t="s">
        <v>364</v>
      </c>
      <c r="C1996" s="27" t="s">
        <v>437</v>
      </c>
      <c r="D1996" s="28">
        <v>3</v>
      </c>
      <c r="E1996" s="29">
        <v>2.318392581143738E-3</v>
      </c>
      <c r="F1996" s="28">
        <v>1</v>
      </c>
      <c r="G1996" s="29">
        <v>9.5877277085330771E-4</v>
      </c>
      <c r="H1996" s="28">
        <v>2</v>
      </c>
      <c r="I1996" s="29">
        <v>1.684919966301601E-3</v>
      </c>
      <c r="J1996" s="28"/>
      <c r="K1996" s="29">
        <v>0</v>
      </c>
      <c r="L1996" s="28">
        <v>13</v>
      </c>
      <c r="M1996" s="29">
        <v>1.1294526498696791E-2</v>
      </c>
      <c r="N1996" s="28">
        <v>3</v>
      </c>
      <c r="O1996" s="29">
        <v>2.2354694485842014E-3</v>
      </c>
      <c r="P1996" s="30">
        <v>22</v>
      </c>
      <c r="Q1996" s="31">
        <v>3.1201248049922041E-3</v>
      </c>
    </row>
    <row r="1997" spans="1:17" x14ac:dyDescent="0.25">
      <c r="A1997" s="20" t="s">
        <v>66</v>
      </c>
      <c r="B1997" s="21" t="s">
        <v>364</v>
      </c>
      <c r="C1997" s="21" t="s">
        <v>438</v>
      </c>
      <c r="D1997" s="22">
        <v>11</v>
      </c>
      <c r="E1997" s="23">
        <v>8.5007727975270394E-3</v>
      </c>
      <c r="F1997" s="22">
        <v>6</v>
      </c>
      <c r="G1997" s="23">
        <v>5.7526366251198467E-3</v>
      </c>
      <c r="H1997" s="22">
        <v>8</v>
      </c>
      <c r="I1997" s="23">
        <v>6.7396798652064041E-3</v>
      </c>
      <c r="J1997" s="22">
        <v>1</v>
      </c>
      <c r="K1997" s="23">
        <v>9.6711798839458436E-4</v>
      </c>
      <c r="L1997" s="22">
        <v>6.9999999999999991</v>
      </c>
      <c r="M1997" s="23">
        <v>6.0816681146828875E-3</v>
      </c>
      <c r="N1997" s="22">
        <v>2</v>
      </c>
      <c r="O1997" s="23">
        <v>1.4903129657228007E-3</v>
      </c>
      <c r="P1997" s="24">
        <v>35.000000000000014</v>
      </c>
      <c r="Q1997" s="25">
        <v>4.963834917033054E-3</v>
      </c>
    </row>
    <row r="1998" spans="1:17" x14ac:dyDescent="0.25">
      <c r="A1998" s="26" t="s">
        <v>66</v>
      </c>
      <c r="B1998" s="27" t="s">
        <v>364</v>
      </c>
      <c r="C1998" s="27" t="s">
        <v>443</v>
      </c>
      <c r="D1998" s="28"/>
      <c r="E1998" s="29">
        <v>0</v>
      </c>
      <c r="F1998" s="28"/>
      <c r="G1998" s="29">
        <v>0</v>
      </c>
      <c r="H1998" s="28"/>
      <c r="I1998" s="29">
        <v>0</v>
      </c>
      <c r="J1998" s="28"/>
      <c r="K1998" s="29">
        <v>0</v>
      </c>
      <c r="L1998" s="28">
        <v>1</v>
      </c>
      <c r="M1998" s="29">
        <v>8.6880973066898399E-4</v>
      </c>
      <c r="N1998" s="28">
        <v>1</v>
      </c>
      <c r="O1998" s="29">
        <v>7.4515648286140035E-4</v>
      </c>
      <c r="P1998" s="30">
        <v>2</v>
      </c>
      <c r="Q1998" s="31">
        <v>2.8364770954474581E-4</v>
      </c>
    </row>
    <row r="1999" spans="1:17" x14ac:dyDescent="0.25">
      <c r="A1999" s="20" t="s">
        <v>66</v>
      </c>
      <c r="B1999" s="21" t="s">
        <v>364</v>
      </c>
      <c r="C1999" s="21" t="s">
        <v>444</v>
      </c>
      <c r="D1999" s="22"/>
      <c r="E1999" s="23">
        <v>0</v>
      </c>
      <c r="F1999" s="22"/>
      <c r="G1999" s="23">
        <v>0</v>
      </c>
      <c r="H1999" s="22">
        <v>1</v>
      </c>
      <c r="I1999" s="23">
        <v>8.4245998315080051E-4</v>
      </c>
      <c r="J1999" s="22"/>
      <c r="K1999" s="23">
        <v>0</v>
      </c>
      <c r="L1999" s="22"/>
      <c r="M1999" s="23">
        <v>0</v>
      </c>
      <c r="N1999" s="22"/>
      <c r="O1999" s="23">
        <v>0</v>
      </c>
      <c r="P1999" s="24">
        <v>1</v>
      </c>
      <c r="Q1999" s="25">
        <v>1.4182385477237291E-4</v>
      </c>
    </row>
    <row r="2000" spans="1:17" x14ac:dyDescent="0.25">
      <c r="A2000" s="26" t="s">
        <v>66</v>
      </c>
      <c r="B2000" s="27" t="s">
        <v>364</v>
      </c>
      <c r="C2000" s="27" t="s">
        <v>445</v>
      </c>
      <c r="D2000" s="28">
        <v>1</v>
      </c>
      <c r="E2000" s="29">
        <v>7.7279752704791256E-4</v>
      </c>
      <c r="F2000" s="28">
        <v>2</v>
      </c>
      <c r="G2000" s="29">
        <v>1.9175455417066154E-3</v>
      </c>
      <c r="H2000" s="28"/>
      <c r="I2000" s="29">
        <v>0</v>
      </c>
      <c r="J2000" s="28">
        <v>1</v>
      </c>
      <c r="K2000" s="29">
        <v>9.6711798839458436E-4</v>
      </c>
      <c r="L2000" s="28">
        <v>1</v>
      </c>
      <c r="M2000" s="29">
        <v>8.6880973066898399E-4</v>
      </c>
      <c r="N2000" s="28">
        <v>2</v>
      </c>
      <c r="O2000" s="29">
        <v>1.4903129657228007E-3</v>
      </c>
      <c r="P2000" s="30">
        <v>7</v>
      </c>
      <c r="Q2000" s="31">
        <v>9.9276698340661045E-4</v>
      </c>
    </row>
    <row r="2001" spans="1:17" x14ac:dyDescent="0.25">
      <c r="A2001" s="20" t="s">
        <v>66</v>
      </c>
      <c r="B2001" s="21" t="s">
        <v>364</v>
      </c>
      <c r="C2001" s="21" t="s">
        <v>447</v>
      </c>
      <c r="D2001" s="22">
        <v>116</v>
      </c>
      <c r="E2001" s="23">
        <v>8.9644513137557863E-2</v>
      </c>
      <c r="F2001" s="22">
        <v>108</v>
      </c>
      <c r="G2001" s="23">
        <v>0.10354745925215723</v>
      </c>
      <c r="H2001" s="22">
        <v>96.999999999999986</v>
      </c>
      <c r="I2001" s="23">
        <v>8.1718618365627632E-2</v>
      </c>
      <c r="J2001" s="22">
        <v>122</v>
      </c>
      <c r="K2001" s="23">
        <v>0.11798839458413929</v>
      </c>
      <c r="L2001" s="22">
        <v>127</v>
      </c>
      <c r="M2001" s="23">
        <v>0.11033883579496097</v>
      </c>
      <c r="N2001" s="22">
        <v>94</v>
      </c>
      <c r="O2001" s="23">
        <v>7.0044709388971643E-2</v>
      </c>
      <c r="P2001" s="24">
        <v>664</v>
      </c>
      <c r="Q2001" s="25">
        <v>9.4171039568855613E-2</v>
      </c>
    </row>
    <row r="2002" spans="1:17" x14ac:dyDescent="0.25">
      <c r="A2002" s="26" t="s">
        <v>66</v>
      </c>
      <c r="B2002" s="27" t="s">
        <v>364</v>
      </c>
      <c r="C2002" s="27" t="s">
        <v>448</v>
      </c>
      <c r="D2002" s="28"/>
      <c r="E2002" s="29">
        <v>0</v>
      </c>
      <c r="F2002" s="28"/>
      <c r="G2002" s="29">
        <v>0</v>
      </c>
      <c r="H2002" s="28"/>
      <c r="I2002" s="29">
        <v>0</v>
      </c>
      <c r="J2002" s="28"/>
      <c r="K2002" s="29">
        <v>0</v>
      </c>
      <c r="L2002" s="28">
        <v>1</v>
      </c>
      <c r="M2002" s="29">
        <v>8.6880973066898399E-4</v>
      </c>
      <c r="N2002" s="28"/>
      <c r="O2002" s="29">
        <v>0</v>
      </c>
      <c r="P2002" s="30">
        <v>1</v>
      </c>
      <c r="Q2002" s="31">
        <v>1.4182385477237291E-4</v>
      </c>
    </row>
    <row r="2003" spans="1:17" x14ac:dyDescent="0.25">
      <c r="A2003" s="20" t="s">
        <v>66</v>
      </c>
      <c r="B2003" s="21" t="s">
        <v>364</v>
      </c>
      <c r="C2003" s="21" t="s">
        <v>451</v>
      </c>
      <c r="D2003" s="22"/>
      <c r="E2003" s="23">
        <v>0</v>
      </c>
      <c r="F2003" s="22"/>
      <c r="G2003" s="23">
        <v>0</v>
      </c>
      <c r="H2003" s="22"/>
      <c r="I2003" s="23">
        <v>0</v>
      </c>
      <c r="J2003" s="22"/>
      <c r="K2003" s="23">
        <v>0</v>
      </c>
      <c r="L2003" s="22">
        <v>1</v>
      </c>
      <c r="M2003" s="23">
        <v>8.6880973066898399E-4</v>
      </c>
      <c r="N2003" s="22"/>
      <c r="O2003" s="23">
        <v>0</v>
      </c>
      <c r="P2003" s="24">
        <v>1</v>
      </c>
      <c r="Q2003" s="25">
        <v>1.4182385477237291E-4</v>
      </c>
    </row>
    <row r="2004" spans="1:17" x14ac:dyDescent="0.25">
      <c r="A2004" s="26" t="s">
        <v>66</v>
      </c>
      <c r="B2004" s="27" t="s">
        <v>364</v>
      </c>
      <c r="C2004" s="27" t="s">
        <v>452</v>
      </c>
      <c r="D2004" s="28"/>
      <c r="E2004" s="29">
        <v>0</v>
      </c>
      <c r="F2004" s="28">
        <v>3</v>
      </c>
      <c r="G2004" s="29">
        <v>2.8763183125599234E-3</v>
      </c>
      <c r="H2004" s="28"/>
      <c r="I2004" s="29">
        <v>0</v>
      </c>
      <c r="J2004" s="28"/>
      <c r="K2004" s="29">
        <v>0</v>
      </c>
      <c r="L2004" s="28"/>
      <c r="M2004" s="29">
        <v>0</v>
      </c>
      <c r="N2004" s="28"/>
      <c r="O2004" s="29">
        <v>0</v>
      </c>
      <c r="P2004" s="30">
        <v>3</v>
      </c>
      <c r="Q2004" s="31">
        <v>4.2547156431711877E-4</v>
      </c>
    </row>
    <row r="2005" spans="1:17" x14ac:dyDescent="0.25">
      <c r="A2005" s="20" t="s">
        <v>66</v>
      </c>
      <c r="B2005" s="21" t="s">
        <v>364</v>
      </c>
      <c r="C2005" s="21" t="s">
        <v>454</v>
      </c>
      <c r="D2005" s="22">
        <v>13</v>
      </c>
      <c r="E2005" s="23">
        <v>1.0046367851622863E-2</v>
      </c>
      <c r="F2005" s="22">
        <v>14</v>
      </c>
      <c r="G2005" s="23">
        <v>1.342281879194631E-2</v>
      </c>
      <c r="H2005" s="22">
        <v>10</v>
      </c>
      <c r="I2005" s="23">
        <v>8.4245998315080044E-3</v>
      </c>
      <c r="J2005" s="22">
        <v>4</v>
      </c>
      <c r="K2005" s="23">
        <v>3.8684719535783374E-3</v>
      </c>
      <c r="L2005" s="22">
        <v>11</v>
      </c>
      <c r="M2005" s="23">
        <v>9.5569070373588243E-3</v>
      </c>
      <c r="N2005" s="22">
        <v>8.0000000000000018</v>
      </c>
      <c r="O2005" s="23">
        <v>5.9612518628912045E-3</v>
      </c>
      <c r="P2005" s="24">
        <v>60.000000000000007</v>
      </c>
      <c r="Q2005" s="25">
        <v>8.5094312863423765E-3</v>
      </c>
    </row>
    <row r="2006" spans="1:17" x14ac:dyDescent="0.25">
      <c r="A2006" s="26" t="s">
        <v>66</v>
      </c>
      <c r="B2006" s="27" t="s">
        <v>364</v>
      </c>
      <c r="C2006" s="27" t="s">
        <v>455</v>
      </c>
      <c r="D2006" s="28"/>
      <c r="E2006" s="29">
        <v>0</v>
      </c>
      <c r="F2006" s="28"/>
      <c r="G2006" s="29">
        <v>0</v>
      </c>
      <c r="H2006" s="28"/>
      <c r="I2006" s="29">
        <v>0</v>
      </c>
      <c r="J2006" s="28"/>
      <c r="K2006" s="29">
        <v>0</v>
      </c>
      <c r="L2006" s="28">
        <v>1</v>
      </c>
      <c r="M2006" s="29">
        <v>8.6880973066898399E-4</v>
      </c>
      <c r="N2006" s="28"/>
      <c r="O2006" s="29">
        <v>0</v>
      </c>
      <c r="P2006" s="30">
        <v>1</v>
      </c>
      <c r="Q2006" s="31">
        <v>1.4182385477237291E-4</v>
      </c>
    </row>
    <row r="2007" spans="1:17" x14ac:dyDescent="0.25">
      <c r="A2007" s="20" t="s">
        <v>66</v>
      </c>
      <c r="B2007" s="21" t="s">
        <v>364</v>
      </c>
      <c r="C2007" s="21" t="s">
        <v>456</v>
      </c>
      <c r="D2007" s="22">
        <v>1</v>
      </c>
      <c r="E2007" s="23">
        <v>7.7279752704791256E-4</v>
      </c>
      <c r="F2007" s="22"/>
      <c r="G2007" s="23">
        <v>0</v>
      </c>
      <c r="H2007" s="22"/>
      <c r="I2007" s="23">
        <v>0</v>
      </c>
      <c r="J2007" s="22"/>
      <c r="K2007" s="23">
        <v>0</v>
      </c>
      <c r="L2007" s="22"/>
      <c r="M2007" s="23">
        <v>0</v>
      </c>
      <c r="N2007" s="22">
        <v>1</v>
      </c>
      <c r="O2007" s="23">
        <v>7.4515648286140035E-4</v>
      </c>
      <c r="P2007" s="24">
        <v>2</v>
      </c>
      <c r="Q2007" s="25">
        <v>2.8364770954474581E-4</v>
      </c>
    </row>
    <row r="2008" spans="1:17" x14ac:dyDescent="0.25">
      <c r="A2008" s="26" t="s">
        <v>66</v>
      </c>
      <c r="B2008" s="27" t="s">
        <v>364</v>
      </c>
      <c r="C2008" s="27" t="s">
        <v>458</v>
      </c>
      <c r="D2008" s="28">
        <v>240</v>
      </c>
      <c r="E2008" s="29">
        <v>0.18547140649149901</v>
      </c>
      <c r="F2008" s="28">
        <v>196</v>
      </c>
      <c r="G2008" s="29">
        <v>0.18791946308724833</v>
      </c>
      <c r="H2008" s="28">
        <v>179.00000000000003</v>
      </c>
      <c r="I2008" s="29">
        <v>0.15080033698399331</v>
      </c>
      <c r="J2008" s="28">
        <v>162.99999999999997</v>
      </c>
      <c r="K2008" s="29">
        <v>0.15764023210831724</v>
      </c>
      <c r="L2008" s="28">
        <v>168.99999999999997</v>
      </c>
      <c r="M2008" s="29">
        <v>0.14682884448305827</v>
      </c>
      <c r="N2008" s="28">
        <v>236</v>
      </c>
      <c r="O2008" s="29">
        <v>0.17585692995529048</v>
      </c>
      <c r="P2008" s="30">
        <v>1182.9999999999995</v>
      </c>
      <c r="Q2008" s="31">
        <v>0.1677776201957171</v>
      </c>
    </row>
    <row r="2009" spans="1:17" x14ac:dyDescent="0.25">
      <c r="A2009" s="20" t="s">
        <v>66</v>
      </c>
      <c r="B2009" s="21" t="s">
        <v>364</v>
      </c>
      <c r="C2009" s="21" t="s">
        <v>460</v>
      </c>
      <c r="D2009" s="22">
        <v>5</v>
      </c>
      <c r="E2009" s="23">
        <v>3.8639876352395634E-3</v>
      </c>
      <c r="F2009" s="22">
        <v>3</v>
      </c>
      <c r="G2009" s="23">
        <v>2.8763183125599234E-3</v>
      </c>
      <c r="H2009" s="22">
        <v>2</v>
      </c>
      <c r="I2009" s="23">
        <v>1.684919966301601E-3</v>
      </c>
      <c r="J2009" s="22">
        <v>4</v>
      </c>
      <c r="K2009" s="23">
        <v>3.8684719535783374E-3</v>
      </c>
      <c r="L2009" s="22">
        <v>1</v>
      </c>
      <c r="M2009" s="23">
        <v>8.6880973066898399E-4</v>
      </c>
      <c r="N2009" s="22">
        <v>4</v>
      </c>
      <c r="O2009" s="23">
        <v>2.9806259314456014E-3</v>
      </c>
      <c r="P2009" s="24">
        <v>19</v>
      </c>
      <c r="Q2009" s="25">
        <v>2.6946532406750849E-3</v>
      </c>
    </row>
    <row r="2010" spans="1:17" x14ac:dyDescent="0.25">
      <c r="A2010" s="26" t="s">
        <v>66</v>
      </c>
      <c r="B2010" s="27" t="s">
        <v>364</v>
      </c>
      <c r="C2010" s="27" t="s">
        <v>461</v>
      </c>
      <c r="D2010" s="28"/>
      <c r="E2010" s="29">
        <v>0</v>
      </c>
      <c r="F2010" s="28"/>
      <c r="G2010" s="29">
        <v>0</v>
      </c>
      <c r="H2010" s="28">
        <v>5</v>
      </c>
      <c r="I2010" s="29">
        <v>4.2122999157540022E-3</v>
      </c>
      <c r="J2010" s="28">
        <v>1</v>
      </c>
      <c r="K2010" s="29">
        <v>9.6711798839458436E-4</v>
      </c>
      <c r="L2010" s="28"/>
      <c r="M2010" s="29">
        <v>0</v>
      </c>
      <c r="N2010" s="28">
        <v>1</v>
      </c>
      <c r="O2010" s="29">
        <v>7.4515648286140035E-4</v>
      </c>
      <c r="P2010" s="30">
        <v>7</v>
      </c>
      <c r="Q2010" s="31">
        <v>9.9276698340661045E-4</v>
      </c>
    </row>
    <row r="2011" spans="1:17" x14ac:dyDescent="0.25">
      <c r="A2011" s="20" t="s">
        <v>66</v>
      </c>
      <c r="B2011" s="21" t="s">
        <v>364</v>
      </c>
      <c r="C2011" s="21" t="s">
        <v>464</v>
      </c>
      <c r="D2011" s="22">
        <v>335.00000000000011</v>
      </c>
      <c r="E2011" s="23">
        <v>0.25888717156105084</v>
      </c>
      <c r="F2011" s="22">
        <v>229</v>
      </c>
      <c r="G2011" s="23">
        <v>0.21955896452540749</v>
      </c>
      <c r="H2011" s="22">
        <v>264.99999999999994</v>
      </c>
      <c r="I2011" s="23">
        <v>0.22325189553496208</v>
      </c>
      <c r="J2011" s="22">
        <v>241</v>
      </c>
      <c r="K2011" s="23">
        <v>0.23307543520309479</v>
      </c>
      <c r="L2011" s="22">
        <v>281</v>
      </c>
      <c r="M2011" s="23">
        <v>0.24413553431798451</v>
      </c>
      <c r="N2011" s="22">
        <v>341.00000000000011</v>
      </c>
      <c r="O2011" s="23">
        <v>0.2540983606557376</v>
      </c>
      <c r="P2011" s="24">
        <v>1692.0000000000005</v>
      </c>
      <c r="Q2011" s="25">
        <v>0.23996596227485503</v>
      </c>
    </row>
    <row r="2012" spans="1:17" x14ac:dyDescent="0.25">
      <c r="A2012" s="26" t="s">
        <v>66</v>
      </c>
      <c r="B2012" s="27" t="s">
        <v>364</v>
      </c>
      <c r="C2012" s="27" t="s">
        <v>465</v>
      </c>
      <c r="D2012" s="28">
        <v>124</v>
      </c>
      <c r="E2012" s="29">
        <v>9.5826893353941164E-2</v>
      </c>
      <c r="F2012" s="28">
        <v>87.999999999999986</v>
      </c>
      <c r="G2012" s="29">
        <v>8.4372003835091067E-2</v>
      </c>
      <c r="H2012" s="28">
        <v>113</v>
      </c>
      <c r="I2012" s="29">
        <v>9.5197978096040442E-2</v>
      </c>
      <c r="J2012" s="28">
        <v>93</v>
      </c>
      <c r="K2012" s="29">
        <v>8.9941972920696334E-2</v>
      </c>
      <c r="L2012" s="28">
        <v>111.99999999999999</v>
      </c>
      <c r="M2012" s="29">
        <v>9.7306689834926199E-2</v>
      </c>
      <c r="N2012" s="28">
        <v>154</v>
      </c>
      <c r="O2012" s="29">
        <v>0.11475409836065566</v>
      </c>
      <c r="P2012" s="30">
        <v>684</v>
      </c>
      <c r="Q2012" s="31">
        <v>9.7007516664303073E-2</v>
      </c>
    </row>
    <row r="2013" spans="1:17" x14ac:dyDescent="0.25">
      <c r="A2013" s="20" t="s">
        <v>66</v>
      </c>
      <c r="B2013" s="21" t="s">
        <v>364</v>
      </c>
      <c r="C2013" s="21" t="s">
        <v>466</v>
      </c>
      <c r="D2013" s="22">
        <v>4</v>
      </c>
      <c r="E2013" s="23">
        <v>3.0911901081916503E-3</v>
      </c>
      <c r="F2013" s="22">
        <v>6</v>
      </c>
      <c r="G2013" s="23">
        <v>5.7526366251198467E-3</v>
      </c>
      <c r="H2013" s="22">
        <v>19</v>
      </c>
      <c r="I2013" s="23">
        <v>1.6006739679865208E-2</v>
      </c>
      <c r="J2013" s="22">
        <v>3</v>
      </c>
      <c r="K2013" s="23">
        <v>2.901353965183753E-3</v>
      </c>
      <c r="L2013" s="22">
        <v>3</v>
      </c>
      <c r="M2013" s="23">
        <v>2.606429192006952E-3</v>
      </c>
      <c r="N2013" s="22">
        <v>4</v>
      </c>
      <c r="O2013" s="23">
        <v>2.9806259314456014E-3</v>
      </c>
      <c r="P2013" s="24">
        <v>39.000000000000007</v>
      </c>
      <c r="Q2013" s="25">
        <v>5.5311303361225443E-3</v>
      </c>
    </row>
    <row r="2014" spans="1:17" x14ac:dyDescent="0.25">
      <c r="A2014" s="26" t="s">
        <v>66</v>
      </c>
      <c r="B2014" s="27" t="s">
        <v>364</v>
      </c>
      <c r="C2014" s="27" t="s">
        <v>467</v>
      </c>
      <c r="D2014" s="28">
        <v>9</v>
      </c>
      <c r="E2014" s="29">
        <v>6.9551777434312149E-3</v>
      </c>
      <c r="F2014" s="28">
        <v>5</v>
      </c>
      <c r="G2014" s="29">
        <v>4.7938638542665392E-3</v>
      </c>
      <c r="H2014" s="28">
        <v>20</v>
      </c>
      <c r="I2014" s="29">
        <v>1.6849199663016009E-2</v>
      </c>
      <c r="J2014" s="28">
        <v>12</v>
      </c>
      <c r="K2014" s="29">
        <v>1.1605415860735012E-2</v>
      </c>
      <c r="L2014" s="28">
        <v>11</v>
      </c>
      <c r="M2014" s="29">
        <v>9.5569070373588243E-3</v>
      </c>
      <c r="N2014" s="28">
        <v>14</v>
      </c>
      <c r="O2014" s="29">
        <v>1.0432190760059605E-2</v>
      </c>
      <c r="P2014" s="30">
        <v>71.000000000000014</v>
      </c>
      <c r="Q2014" s="31">
        <v>1.0069493688838478E-2</v>
      </c>
    </row>
    <row r="2015" spans="1:17" x14ac:dyDescent="0.25">
      <c r="A2015" s="20" t="s">
        <v>66</v>
      </c>
      <c r="B2015" s="21" t="s">
        <v>364</v>
      </c>
      <c r="C2015" s="21" t="s">
        <v>468</v>
      </c>
      <c r="D2015" s="22"/>
      <c r="E2015" s="23">
        <v>0</v>
      </c>
      <c r="F2015" s="22"/>
      <c r="G2015" s="23">
        <v>0</v>
      </c>
      <c r="H2015" s="22"/>
      <c r="I2015" s="23">
        <v>0</v>
      </c>
      <c r="J2015" s="22"/>
      <c r="K2015" s="23">
        <v>0</v>
      </c>
      <c r="L2015" s="22"/>
      <c r="M2015" s="23">
        <v>0</v>
      </c>
      <c r="N2015" s="22">
        <v>1</v>
      </c>
      <c r="O2015" s="23">
        <v>7.4515648286140035E-4</v>
      </c>
      <c r="P2015" s="24">
        <v>1</v>
      </c>
      <c r="Q2015" s="25">
        <v>1.4182385477237291E-4</v>
      </c>
    </row>
    <row r="2016" spans="1:17" x14ac:dyDescent="0.25">
      <c r="A2016" s="26" t="s">
        <v>66</v>
      </c>
      <c r="B2016" s="27" t="s">
        <v>364</v>
      </c>
      <c r="C2016" s="27" t="s">
        <v>469</v>
      </c>
      <c r="D2016" s="28">
        <v>34</v>
      </c>
      <c r="E2016" s="29">
        <v>2.6275115919629034E-2</v>
      </c>
      <c r="F2016" s="28">
        <v>12.999999999999998</v>
      </c>
      <c r="G2016" s="29">
        <v>1.2464046021093E-2</v>
      </c>
      <c r="H2016" s="28">
        <v>17</v>
      </c>
      <c r="I2016" s="29">
        <v>1.4321819713563609E-2</v>
      </c>
      <c r="J2016" s="28">
        <v>27</v>
      </c>
      <c r="K2016" s="29">
        <v>2.6112185686653779E-2</v>
      </c>
      <c r="L2016" s="28">
        <v>22.999999999999996</v>
      </c>
      <c r="M2016" s="29">
        <v>1.998262380538663E-2</v>
      </c>
      <c r="N2016" s="28">
        <v>31</v>
      </c>
      <c r="O2016" s="29">
        <v>2.3099850968703414E-2</v>
      </c>
      <c r="P2016" s="30">
        <v>145</v>
      </c>
      <c r="Q2016" s="31">
        <v>2.0564458941994074E-2</v>
      </c>
    </row>
    <row r="2017" spans="1:17" x14ac:dyDescent="0.25">
      <c r="A2017" s="20" t="s">
        <v>66</v>
      </c>
      <c r="B2017" s="21" t="s">
        <v>364</v>
      </c>
      <c r="C2017" s="21" t="s">
        <v>470</v>
      </c>
      <c r="D2017" s="22">
        <v>8</v>
      </c>
      <c r="E2017" s="23">
        <v>6.1823802163833005E-3</v>
      </c>
      <c r="F2017" s="22">
        <v>8</v>
      </c>
      <c r="G2017" s="23">
        <v>7.6701821668264617E-3</v>
      </c>
      <c r="H2017" s="22">
        <v>12</v>
      </c>
      <c r="I2017" s="23">
        <v>1.0109519797809606E-2</v>
      </c>
      <c r="J2017" s="22">
        <v>8</v>
      </c>
      <c r="K2017" s="23">
        <v>7.7369439071566749E-3</v>
      </c>
      <c r="L2017" s="22">
        <v>4</v>
      </c>
      <c r="M2017" s="23">
        <v>3.4752389226759359E-3</v>
      </c>
      <c r="N2017" s="22">
        <v>5</v>
      </c>
      <c r="O2017" s="23">
        <v>3.7257824143070019E-3</v>
      </c>
      <c r="P2017" s="24">
        <v>45.000000000000014</v>
      </c>
      <c r="Q2017" s="25">
        <v>6.3820734647567819E-3</v>
      </c>
    </row>
    <row r="2018" spans="1:17" x14ac:dyDescent="0.25">
      <c r="A2018" s="26" t="s">
        <v>66</v>
      </c>
      <c r="B2018" s="27" t="s">
        <v>364</v>
      </c>
      <c r="C2018" s="27" t="s">
        <v>471</v>
      </c>
      <c r="D2018" s="28">
        <v>1</v>
      </c>
      <c r="E2018" s="29">
        <v>7.7279752704791256E-4</v>
      </c>
      <c r="F2018" s="28"/>
      <c r="G2018" s="29">
        <v>0</v>
      </c>
      <c r="H2018" s="28">
        <v>2</v>
      </c>
      <c r="I2018" s="29">
        <v>1.684919966301601E-3</v>
      </c>
      <c r="J2018" s="28"/>
      <c r="K2018" s="29">
        <v>0</v>
      </c>
      <c r="L2018" s="28">
        <v>1</v>
      </c>
      <c r="M2018" s="29">
        <v>8.6880973066898399E-4</v>
      </c>
      <c r="N2018" s="28">
        <v>3</v>
      </c>
      <c r="O2018" s="29">
        <v>2.2354694485842014E-3</v>
      </c>
      <c r="P2018" s="30">
        <v>6.9999999999999991</v>
      </c>
      <c r="Q2018" s="31">
        <v>9.9276698340661023E-4</v>
      </c>
    </row>
    <row r="2019" spans="1:17" x14ac:dyDescent="0.25">
      <c r="A2019" s="20" t="s">
        <v>66</v>
      </c>
      <c r="B2019" s="21" t="s">
        <v>364</v>
      </c>
      <c r="C2019" s="21" t="s">
        <v>475</v>
      </c>
      <c r="D2019" s="22">
        <v>1</v>
      </c>
      <c r="E2019" s="23">
        <v>7.7279752704791256E-4</v>
      </c>
      <c r="F2019" s="22">
        <v>5</v>
      </c>
      <c r="G2019" s="23">
        <v>4.7938638542665392E-3</v>
      </c>
      <c r="H2019" s="22">
        <v>3</v>
      </c>
      <c r="I2019" s="23">
        <v>2.5273799494524014E-3</v>
      </c>
      <c r="J2019" s="22">
        <v>3</v>
      </c>
      <c r="K2019" s="23">
        <v>2.901353965183753E-3</v>
      </c>
      <c r="L2019" s="22">
        <v>5</v>
      </c>
      <c r="M2019" s="23">
        <v>4.3440486533449204E-3</v>
      </c>
      <c r="N2019" s="22">
        <v>3</v>
      </c>
      <c r="O2019" s="23">
        <v>2.2354694485842014E-3</v>
      </c>
      <c r="P2019" s="24">
        <v>19.999999999999996</v>
      </c>
      <c r="Q2019" s="25">
        <v>2.8364770954474577E-3</v>
      </c>
    </row>
    <row r="2020" spans="1:17" x14ac:dyDescent="0.25">
      <c r="A2020" s="26" t="s">
        <v>66</v>
      </c>
      <c r="B2020" s="27" t="s">
        <v>364</v>
      </c>
      <c r="C2020" s="27" t="s">
        <v>476</v>
      </c>
      <c r="D2020" s="28">
        <v>1</v>
      </c>
      <c r="E2020" s="29">
        <v>7.7279752704791256E-4</v>
      </c>
      <c r="F2020" s="28">
        <v>9</v>
      </c>
      <c r="G2020" s="29">
        <v>8.6289549376797701E-3</v>
      </c>
      <c r="H2020" s="28">
        <v>8</v>
      </c>
      <c r="I2020" s="29">
        <v>6.7396798652064041E-3</v>
      </c>
      <c r="J2020" s="28">
        <v>6.9999999999999991</v>
      </c>
      <c r="K2020" s="29">
        <v>6.76982591876209E-3</v>
      </c>
      <c r="L2020" s="28">
        <v>5</v>
      </c>
      <c r="M2020" s="29">
        <v>4.3440486533449204E-3</v>
      </c>
      <c r="N2020" s="28">
        <v>12</v>
      </c>
      <c r="O2020" s="29">
        <v>8.9418777943368055E-3</v>
      </c>
      <c r="P2020" s="30">
        <v>41.999999999999993</v>
      </c>
      <c r="Q2020" s="31">
        <v>5.9566019004396618E-3</v>
      </c>
    </row>
    <row r="2021" spans="1:17" x14ac:dyDescent="0.25">
      <c r="A2021" s="20" t="s">
        <v>66</v>
      </c>
      <c r="B2021" s="21" t="s">
        <v>364</v>
      </c>
      <c r="C2021" s="21" t="s">
        <v>484</v>
      </c>
      <c r="D2021" s="22">
        <v>9.9999999999999982</v>
      </c>
      <c r="E2021" s="23">
        <v>7.727975270479125E-3</v>
      </c>
      <c r="F2021" s="22">
        <v>5</v>
      </c>
      <c r="G2021" s="23">
        <v>4.7938638542665392E-3</v>
      </c>
      <c r="H2021" s="22">
        <v>27.999999999999996</v>
      </c>
      <c r="I2021" s="23">
        <v>2.3588879528222407E-2</v>
      </c>
      <c r="J2021" s="22">
        <v>17.000000000000004</v>
      </c>
      <c r="K2021" s="23">
        <v>1.6441005802707936E-2</v>
      </c>
      <c r="L2021" s="22">
        <v>10.000000000000002</v>
      </c>
      <c r="M2021" s="23">
        <v>8.6880973066898425E-3</v>
      </c>
      <c r="N2021" s="22">
        <v>8</v>
      </c>
      <c r="O2021" s="23">
        <v>5.9612518628912028E-3</v>
      </c>
      <c r="P2021" s="24">
        <v>78</v>
      </c>
      <c r="Q2021" s="25">
        <v>1.1062260672245089E-2</v>
      </c>
    </row>
    <row r="2022" spans="1:17" x14ac:dyDescent="0.25">
      <c r="A2022" s="26" t="s">
        <v>66</v>
      </c>
      <c r="B2022" s="27" t="s">
        <v>364</v>
      </c>
      <c r="C2022" s="27" t="s">
        <v>496</v>
      </c>
      <c r="D2022" s="28"/>
      <c r="E2022" s="29">
        <v>0</v>
      </c>
      <c r="F2022" s="28"/>
      <c r="G2022" s="29">
        <v>0</v>
      </c>
      <c r="H2022" s="28"/>
      <c r="I2022" s="29">
        <v>0</v>
      </c>
      <c r="J2022" s="28"/>
      <c r="K2022" s="29">
        <v>0</v>
      </c>
      <c r="L2022" s="28">
        <v>1</v>
      </c>
      <c r="M2022" s="29">
        <v>8.6880973066898399E-4</v>
      </c>
      <c r="N2022" s="28"/>
      <c r="O2022" s="29">
        <v>0</v>
      </c>
      <c r="P2022" s="30">
        <v>1</v>
      </c>
      <c r="Q2022" s="31">
        <v>1.4182385477237291E-4</v>
      </c>
    </row>
    <row r="2023" spans="1:17" x14ac:dyDescent="0.25">
      <c r="A2023" s="20" t="s">
        <v>66</v>
      </c>
      <c r="B2023" s="21" t="s">
        <v>364</v>
      </c>
      <c r="C2023" s="21" t="s">
        <v>497</v>
      </c>
      <c r="D2023" s="22">
        <v>107</v>
      </c>
      <c r="E2023" s="23">
        <v>8.2689335394126651E-2</v>
      </c>
      <c r="F2023" s="22">
        <v>90.000000000000014</v>
      </c>
      <c r="G2023" s="23">
        <v>8.6289549376797711E-2</v>
      </c>
      <c r="H2023" s="22">
        <v>89</v>
      </c>
      <c r="I2023" s="23">
        <v>7.4978938500421241E-2</v>
      </c>
      <c r="J2023" s="22">
        <v>126.99999999999999</v>
      </c>
      <c r="K2023" s="23">
        <v>0.12282398452611218</v>
      </c>
      <c r="L2023" s="22">
        <v>125</v>
      </c>
      <c r="M2023" s="23">
        <v>0.108601216333623</v>
      </c>
      <c r="N2023" s="22">
        <v>130</v>
      </c>
      <c r="O2023" s="23">
        <v>9.6870342771982046E-2</v>
      </c>
      <c r="P2023" s="24">
        <v>668.00000000000034</v>
      </c>
      <c r="Q2023" s="25">
        <v>9.4738334987945164E-2</v>
      </c>
    </row>
    <row r="2024" spans="1:17" x14ac:dyDescent="0.25">
      <c r="A2024" s="26" t="s">
        <v>66</v>
      </c>
      <c r="B2024" s="27" t="s">
        <v>364</v>
      </c>
      <c r="C2024" s="27" t="s">
        <v>498</v>
      </c>
      <c r="D2024" s="28">
        <v>7</v>
      </c>
      <c r="E2024" s="29">
        <v>5.4095826893353878E-3</v>
      </c>
      <c r="F2024" s="28">
        <v>5</v>
      </c>
      <c r="G2024" s="29">
        <v>4.7938638542665392E-3</v>
      </c>
      <c r="H2024" s="28">
        <v>4</v>
      </c>
      <c r="I2024" s="29">
        <v>3.369839932603202E-3</v>
      </c>
      <c r="J2024" s="28">
        <v>1</v>
      </c>
      <c r="K2024" s="29">
        <v>9.6711798839458436E-4</v>
      </c>
      <c r="L2024" s="28">
        <v>5</v>
      </c>
      <c r="M2024" s="29">
        <v>4.3440486533449204E-3</v>
      </c>
      <c r="N2024" s="28">
        <v>10</v>
      </c>
      <c r="O2024" s="29">
        <v>7.4515648286140037E-3</v>
      </c>
      <c r="P2024" s="30">
        <v>32.000000000000007</v>
      </c>
      <c r="Q2024" s="31">
        <v>4.5383633527159338E-3</v>
      </c>
    </row>
    <row r="2025" spans="1:17" x14ac:dyDescent="0.25">
      <c r="A2025" s="20" t="s">
        <v>66</v>
      </c>
      <c r="B2025" s="21" t="s">
        <v>364</v>
      </c>
      <c r="C2025" s="21" t="s">
        <v>500</v>
      </c>
      <c r="D2025" s="22">
        <v>3</v>
      </c>
      <c r="E2025" s="23">
        <v>2.318392581143738E-3</v>
      </c>
      <c r="F2025" s="22">
        <v>1</v>
      </c>
      <c r="G2025" s="23">
        <v>9.5877277085330771E-4</v>
      </c>
      <c r="H2025" s="22">
        <v>2</v>
      </c>
      <c r="I2025" s="23">
        <v>1.684919966301601E-3</v>
      </c>
      <c r="J2025" s="22">
        <v>6.9999999999999991</v>
      </c>
      <c r="K2025" s="23">
        <v>6.76982591876209E-3</v>
      </c>
      <c r="L2025" s="22">
        <v>1</v>
      </c>
      <c r="M2025" s="23">
        <v>8.6880973066898399E-4</v>
      </c>
      <c r="N2025" s="22">
        <v>1</v>
      </c>
      <c r="O2025" s="23">
        <v>7.4515648286140035E-4</v>
      </c>
      <c r="P2025" s="24">
        <v>15.000000000000002</v>
      </c>
      <c r="Q2025" s="25">
        <v>2.1273578215855941E-3</v>
      </c>
    </row>
    <row r="2026" spans="1:17" x14ac:dyDescent="0.25">
      <c r="A2026" s="26" t="s">
        <v>66</v>
      </c>
      <c r="B2026" s="27" t="s">
        <v>364</v>
      </c>
      <c r="C2026" s="27" t="s">
        <v>508</v>
      </c>
      <c r="D2026" s="28">
        <v>7</v>
      </c>
      <c r="E2026" s="29">
        <v>5.4095826893353878E-3</v>
      </c>
      <c r="F2026" s="28">
        <v>3</v>
      </c>
      <c r="G2026" s="29">
        <v>2.8763183125599234E-3</v>
      </c>
      <c r="H2026" s="28">
        <v>9</v>
      </c>
      <c r="I2026" s="29">
        <v>7.5821398483572047E-3</v>
      </c>
      <c r="J2026" s="28">
        <v>5</v>
      </c>
      <c r="K2026" s="29">
        <v>4.8355899419729219E-3</v>
      </c>
      <c r="L2026" s="28">
        <v>5</v>
      </c>
      <c r="M2026" s="29">
        <v>4.3440486533449204E-3</v>
      </c>
      <c r="N2026" s="28">
        <v>6</v>
      </c>
      <c r="O2026" s="29">
        <v>4.4709388971684028E-3</v>
      </c>
      <c r="P2026" s="30">
        <v>34.999999999999993</v>
      </c>
      <c r="Q2026" s="31">
        <v>4.9638349170330514E-3</v>
      </c>
    </row>
    <row r="2027" spans="1:17" x14ac:dyDescent="0.25">
      <c r="A2027" s="16" t="s">
        <v>68</v>
      </c>
      <c r="B2027" s="17" t="s">
        <v>367</v>
      </c>
      <c r="C2027" s="17" t="s">
        <v>69</v>
      </c>
      <c r="D2027" s="18">
        <v>1073.0000000000002</v>
      </c>
      <c r="E2027" s="19">
        <v>1</v>
      </c>
      <c r="F2027" s="18">
        <v>623.00000000000023</v>
      </c>
      <c r="G2027" s="19">
        <v>1</v>
      </c>
      <c r="H2027" s="18">
        <v>661.00000000000023</v>
      </c>
      <c r="I2027" s="19">
        <v>1</v>
      </c>
      <c r="J2027" s="18">
        <v>705.00000000000045</v>
      </c>
      <c r="K2027" s="19">
        <v>1</v>
      </c>
      <c r="L2027" s="18">
        <v>1103.0000000000005</v>
      </c>
      <c r="M2027" s="19">
        <v>1</v>
      </c>
      <c r="N2027" s="18">
        <v>1181.0000000000002</v>
      </c>
      <c r="O2027" s="19">
        <v>1</v>
      </c>
      <c r="P2027" s="18">
        <v>5346.0000000000009</v>
      </c>
      <c r="Q2027" s="19">
        <v>1</v>
      </c>
    </row>
    <row r="2028" spans="1:17" x14ac:dyDescent="0.25">
      <c r="A2028" s="26" t="s">
        <v>68</v>
      </c>
      <c r="B2028" s="27" t="s">
        <v>367</v>
      </c>
      <c r="C2028" s="27" t="s">
        <v>389</v>
      </c>
      <c r="D2028" s="28"/>
      <c r="E2028" s="29">
        <v>0</v>
      </c>
      <c r="F2028" s="28"/>
      <c r="G2028" s="29">
        <v>0</v>
      </c>
      <c r="H2028" s="28"/>
      <c r="I2028" s="29">
        <v>0</v>
      </c>
      <c r="J2028" s="28"/>
      <c r="K2028" s="29">
        <v>0</v>
      </c>
      <c r="L2028" s="28">
        <v>1</v>
      </c>
      <c r="M2028" s="29">
        <v>9.0661831368993621E-4</v>
      </c>
      <c r="N2028" s="28"/>
      <c r="O2028" s="29">
        <v>0</v>
      </c>
      <c r="P2028" s="30">
        <v>1</v>
      </c>
      <c r="Q2028" s="31">
        <v>1.870557426112981E-4</v>
      </c>
    </row>
    <row r="2029" spans="1:17" x14ac:dyDescent="0.25">
      <c r="A2029" s="20" t="s">
        <v>68</v>
      </c>
      <c r="B2029" s="21" t="s">
        <v>367</v>
      </c>
      <c r="C2029" s="21" t="s">
        <v>401</v>
      </c>
      <c r="D2029" s="22">
        <v>38</v>
      </c>
      <c r="E2029" s="23">
        <v>3.5414725069897478E-2</v>
      </c>
      <c r="F2029" s="22">
        <v>9</v>
      </c>
      <c r="G2029" s="23">
        <v>1.4446227929373992E-2</v>
      </c>
      <c r="H2029" s="22">
        <v>16</v>
      </c>
      <c r="I2029" s="23">
        <v>2.4205748865355516E-2</v>
      </c>
      <c r="J2029" s="22">
        <v>23</v>
      </c>
      <c r="K2029" s="23">
        <v>3.2624113475177283E-2</v>
      </c>
      <c r="L2029" s="22">
        <v>113.99999999999999</v>
      </c>
      <c r="M2029" s="23">
        <v>0.10335448776065272</v>
      </c>
      <c r="N2029" s="22">
        <v>70</v>
      </c>
      <c r="O2029" s="23">
        <v>5.9271803556308199E-2</v>
      </c>
      <c r="P2029" s="24">
        <v>270.00000000000017</v>
      </c>
      <c r="Q2029" s="25">
        <v>5.0505050505050525E-2</v>
      </c>
    </row>
    <row r="2030" spans="1:17" x14ac:dyDescent="0.25">
      <c r="A2030" s="26" t="s">
        <v>68</v>
      </c>
      <c r="B2030" s="27" t="s">
        <v>367</v>
      </c>
      <c r="C2030" s="27" t="s">
        <v>402</v>
      </c>
      <c r="D2030" s="28">
        <v>6</v>
      </c>
      <c r="E2030" s="29">
        <v>5.5917986952469696E-3</v>
      </c>
      <c r="F2030" s="28">
        <v>5</v>
      </c>
      <c r="G2030" s="29">
        <v>8.0256821829855513E-3</v>
      </c>
      <c r="H2030" s="28">
        <v>6</v>
      </c>
      <c r="I2030" s="29">
        <v>9.0771558245083175E-3</v>
      </c>
      <c r="J2030" s="28">
        <v>9</v>
      </c>
      <c r="K2030" s="29">
        <v>1.2765957446808503E-2</v>
      </c>
      <c r="L2030" s="28">
        <v>6</v>
      </c>
      <c r="M2030" s="29">
        <v>5.4397098821396157E-3</v>
      </c>
      <c r="N2030" s="28">
        <v>17</v>
      </c>
      <c r="O2030" s="29">
        <v>1.4394580863674849E-2</v>
      </c>
      <c r="P2030" s="30">
        <v>49.000000000000007</v>
      </c>
      <c r="Q2030" s="31">
        <v>9.1657313879536101E-3</v>
      </c>
    </row>
    <row r="2031" spans="1:17" x14ac:dyDescent="0.25">
      <c r="A2031" s="20" t="s">
        <v>68</v>
      </c>
      <c r="B2031" s="21" t="s">
        <v>367</v>
      </c>
      <c r="C2031" s="21" t="s">
        <v>403</v>
      </c>
      <c r="D2031" s="22">
        <v>33</v>
      </c>
      <c r="E2031" s="23">
        <v>3.0754892823858335E-2</v>
      </c>
      <c r="F2031" s="22">
        <v>12.000000000000002</v>
      </c>
      <c r="G2031" s="23">
        <v>1.9261637239165325E-2</v>
      </c>
      <c r="H2031" s="22">
        <v>21</v>
      </c>
      <c r="I2031" s="23">
        <v>3.1770045385779114E-2</v>
      </c>
      <c r="J2031" s="22">
        <v>16</v>
      </c>
      <c r="K2031" s="23">
        <v>2.2695035460992892E-2</v>
      </c>
      <c r="L2031" s="22">
        <v>29</v>
      </c>
      <c r="M2031" s="23">
        <v>2.6291931097008149E-2</v>
      </c>
      <c r="N2031" s="22">
        <v>30</v>
      </c>
      <c r="O2031" s="23">
        <v>2.5402201524132088E-2</v>
      </c>
      <c r="P2031" s="24">
        <v>141.00000000000006</v>
      </c>
      <c r="Q2031" s="25">
        <v>2.6374859708193046E-2</v>
      </c>
    </row>
    <row r="2032" spans="1:17" x14ac:dyDescent="0.25">
      <c r="A2032" s="26" t="s">
        <v>68</v>
      </c>
      <c r="B2032" s="27" t="s">
        <v>367</v>
      </c>
      <c r="C2032" s="27" t="s">
        <v>404</v>
      </c>
      <c r="D2032" s="28"/>
      <c r="E2032" s="29">
        <v>0</v>
      </c>
      <c r="F2032" s="28"/>
      <c r="G2032" s="29">
        <v>0</v>
      </c>
      <c r="H2032" s="28"/>
      <c r="I2032" s="29">
        <v>0</v>
      </c>
      <c r="J2032" s="28">
        <v>1</v>
      </c>
      <c r="K2032" s="29">
        <v>1.4184397163120557E-3</v>
      </c>
      <c r="L2032" s="28"/>
      <c r="M2032" s="29">
        <v>0</v>
      </c>
      <c r="N2032" s="28"/>
      <c r="O2032" s="29">
        <v>0</v>
      </c>
      <c r="P2032" s="30">
        <v>1</v>
      </c>
      <c r="Q2032" s="31">
        <v>1.870557426112981E-4</v>
      </c>
    </row>
    <row r="2033" spans="1:17" x14ac:dyDescent="0.25">
      <c r="A2033" s="20" t="s">
        <v>68</v>
      </c>
      <c r="B2033" s="21" t="s">
        <v>367</v>
      </c>
      <c r="C2033" s="21" t="s">
        <v>405</v>
      </c>
      <c r="D2033" s="22"/>
      <c r="E2033" s="23">
        <v>0</v>
      </c>
      <c r="F2033" s="22"/>
      <c r="G2033" s="23">
        <v>0</v>
      </c>
      <c r="H2033" s="22"/>
      <c r="I2033" s="23">
        <v>0</v>
      </c>
      <c r="J2033" s="22">
        <v>1</v>
      </c>
      <c r="K2033" s="23">
        <v>1.4184397163120557E-3</v>
      </c>
      <c r="L2033" s="22"/>
      <c r="M2033" s="23">
        <v>0</v>
      </c>
      <c r="N2033" s="22"/>
      <c r="O2033" s="23">
        <v>0</v>
      </c>
      <c r="P2033" s="24">
        <v>1</v>
      </c>
      <c r="Q2033" s="25">
        <v>1.870557426112981E-4</v>
      </c>
    </row>
    <row r="2034" spans="1:17" x14ac:dyDescent="0.25">
      <c r="A2034" s="26" t="s">
        <v>68</v>
      </c>
      <c r="B2034" s="27" t="s">
        <v>367</v>
      </c>
      <c r="C2034" s="27" t="s">
        <v>410</v>
      </c>
      <c r="D2034" s="28"/>
      <c r="E2034" s="29">
        <v>0</v>
      </c>
      <c r="F2034" s="28"/>
      <c r="G2034" s="29">
        <v>0</v>
      </c>
      <c r="H2034" s="28"/>
      <c r="I2034" s="29">
        <v>0</v>
      </c>
      <c r="J2034" s="28">
        <v>2</v>
      </c>
      <c r="K2034" s="29">
        <v>2.8368794326241115E-3</v>
      </c>
      <c r="L2034" s="28">
        <v>6</v>
      </c>
      <c r="M2034" s="29">
        <v>5.4397098821396157E-3</v>
      </c>
      <c r="N2034" s="28"/>
      <c r="O2034" s="29">
        <v>0</v>
      </c>
      <c r="P2034" s="30">
        <v>8</v>
      </c>
      <c r="Q2034" s="31">
        <v>1.4964459408903848E-3</v>
      </c>
    </row>
    <row r="2035" spans="1:17" x14ac:dyDescent="0.25">
      <c r="A2035" s="20" t="s">
        <v>68</v>
      </c>
      <c r="B2035" s="21" t="s">
        <v>367</v>
      </c>
      <c r="C2035" s="21" t="s">
        <v>411</v>
      </c>
      <c r="D2035" s="22">
        <v>1</v>
      </c>
      <c r="E2035" s="23">
        <v>9.3196644920782838E-4</v>
      </c>
      <c r="F2035" s="22"/>
      <c r="G2035" s="23">
        <v>0</v>
      </c>
      <c r="H2035" s="22"/>
      <c r="I2035" s="23">
        <v>0</v>
      </c>
      <c r="J2035" s="22"/>
      <c r="K2035" s="23">
        <v>0</v>
      </c>
      <c r="L2035" s="22">
        <v>1</v>
      </c>
      <c r="M2035" s="23">
        <v>9.0661831368993621E-4</v>
      </c>
      <c r="N2035" s="22"/>
      <c r="O2035" s="23">
        <v>0</v>
      </c>
      <c r="P2035" s="24">
        <v>2</v>
      </c>
      <c r="Q2035" s="25">
        <v>3.741114852225962E-4</v>
      </c>
    </row>
    <row r="2036" spans="1:17" x14ac:dyDescent="0.25">
      <c r="A2036" s="26" t="s">
        <v>68</v>
      </c>
      <c r="B2036" s="27" t="s">
        <v>367</v>
      </c>
      <c r="C2036" s="27" t="s">
        <v>415</v>
      </c>
      <c r="D2036" s="28"/>
      <c r="E2036" s="29">
        <v>0</v>
      </c>
      <c r="F2036" s="28"/>
      <c r="G2036" s="29">
        <v>0</v>
      </c>
      <c r="H2036" s="28"/>
      <c r="I2036" s="29">
        <v>0</v>
      </c>
      <c r="J2036" s="28"/>
      <c r="K2036" s="29">
        <v>0</v>
      </c>
      <c r="L2036" s="28">
        <v>5</v>
      </c>
      <c r="M2036" s="29">
        <v>4.5330915684496809E-3</v>
      </c>
      <c r="N2036" s="28"/>
      <c r="O2036" s="29">
        <v>0</v>
      </c>
      <c r="P2036" s="30">
        <v>5</v>
      </c>
      <c r="Q2036" s="31">
        <v>9.352787130564907E-4</v>
      </c>
    </row>
    <row r="2037" spans="1:17" x14ac:dyDescent="0.25">
      <c r="A2037" s="20" t="s">
        <v>68</v>
      </c>
      <c r="B2037" s="21" t="s">
        <v>367</v>
      </c>
      <c r="C2037" s="21" t="s">
        <v>420</v>
      </c>
      <c r="D2037" s="22"/>
      <c r="E2037" s="23">
        <v>0</v>
      </c>
      <c r="F2037" s="22"/>
      <c r="G2037" s="23">
        <v>0</v>
      </c>
      <c r="H2037" s="22"/>
      <c r="I2037" s="23">
        <v>0</v>
      </c>
      <c r="J2037" s="22">
        <v>1</v>
      </c>
      <c r="K2037" s="23">
        <v>1.4184397163120557E-3</v>
      </c>
      <c r="L2037" s="22"/>
      <c r="M2037" s="23">
        <v>0</v>
      </c>
      <c r="N2037" s="22"/>
      <c r="O2037" s="23">
        <v>0</v>
      </c>
      <c r="P2037" s="24">
        <v>1</v>
      </c>
      <c r="Q2037" s="25">
        <v>1.870557426112981E-4</v>
      </c>
    </row>
    <row r="2038" spans="1:17" x14ac:dyDescent="0.25">
      <c r="A2038" s="26" t="s">
        <v>68</v>
      </c>
      <c r="B2038" s="27" t="s">
        <v>367</v>
      </c>
      <c r="C2038" s="27" t="s">
        <v>422</v>
      </c>
      <c r="D2038" s="28">
        <v>3</v>
      </c>
      <c r="E2038" s="29">
        <v>2.7958993476234848E-3</v>
      </c>
      <c r="F2038" s="28"/>
      <c r="G2038" s="29">
        <v>0</v>
      </c>
      <c r="H2038" s="28">
        <v>3</v>
      </c>
      <c r="I2038" s="29">
        <v>4.5385779122541587E-3</v>
      </c>
      <c r="J2038" s="28">
        <v>2</v>
      </c>
      <c r="K2038" s="29">
        <v>2.8368794326241115E-3</v>
      </c>
      <c r="L2038" s="28">
        <v>8</v>
      </c>
      <c r="M2038" s="29">
        <v>7.2529465095194897E-3</v>
      </c>
      <c r="N2038" s="28">
        <v>3</v>
      </c>
      <c r="O2038" s="29">
        <v>2.5402201524132085E-3</v>
      </c>
      <c r="P2038" s="30">
        <v>19</v>
      </c>
      <c r="Q2038" s="31">
        <v>3.5540591096146646E-3</v>
      </c>
    </row>
    <row r="2039" spans="1:17" x14ac:dyDescent="0.25">
      <c r="A2039" s="20" t="s">
        <v>68</v>
      </c>
      <c r="B2039" s="21" t="s">
        <v>367</v>
      </c>
      <c r="C2039" s="21" t="s">
        <v>424</v>
      </c>
      <c r="D2039" s="22"/>
      <c r="E2039" s="23">
        <v>0</v>
      </c>
      <c r="F2039" s="22">
        <v>2</v>
      </c>
      <c r="G2039" s="23">
        <v>3.2102728731942202E-3</v>
      </c>
      <c r="H2039" s="22"/>
      <c r="I2039" s="23">
        <v>0</v>
      </c>
      <c r="J2039" s="22"/>
      <c r="K2039" s="23">
        <v>0</v>
      </c>
      <c r="L2039" s="22"/>
      <c r="M2039" s="23">
        <v>0</v>
      </c>
      <c r="N2039" s="22"/>
      <c r="O2039" s="23">
        <v>0</v>
      </c>
      <c r="P2039" s="24">
        <v>2</v>
      </c>
      <c r="Q2039" s="25">
        <v>3.741114852225962E-4</v>
      </c>
    </row>
    <row r="2040" spans="1:17" x14ac:dyDescent="0.25">
      <c r="A2040" s="26" t="s">
        <v>68</v>
      </c>
      <c r="B2040" s="27" t="s">
        <v>367</v>
      </c>
      <c r="C2040" s="27" t="s">
        <v>425</v>
      </c>
      <c r="D2040" s="28">
        <v>10</v>
      </c>
      <c r="E2040" s="29">
        <v>9.3196644920782827E-3</v>
      </c>
      <c r="F2040" s="28">
        <v>18</v>
      </c>
      <c r="G2040" s="29">
        <v>2.8892455858747983E-2</v>
      </c>
      <c r="H2040" s="28">
        <v>14</v>
      </c>
      <c r="I2040" s="29">
        <v>2.1180030257186077E-2</v>
      </c>
      <c r="J2040" s="28">
        <v>25</v>
      </c>
      <c r="K2040" s="29">
        <v>3.5460992907801393E-2</v>
      </c>
      <c r="L2040" s="28">
        <v>35</v>
      </c>
      <c r="M2040" s="29">
        <v>3.1731640979147768E-2</v>
      </c>
      <c r="N2040" s="28">
        <v>29.000000000000004</v>
      </c>
      <c r="O2040" s="29">
        <v>2.4555461473327687E-2</v>
      </c>
      <c r="P2040" s="30">
        <v>131.00000000000003</v>
      </c>
      <c r="Q2040" s="31">
        <v>2.4504302282080063E-2</v>
      </c>
    </row>
    <row r="2041" spans="1:17" x14ac:dyDescent="0.25">
      <c r="A2041" s="20" t="s">
        <v>68</v>
      </c>
      <c r="B2041" s="21" t="s">
        <v>367</v>
      </c>
      <c r="C2041" s="21" t="s">
        <v>426</v>
      </c>
      <c r="D2041" s="22">
        <v>1</v>
      </c>
      <c r="E2041" s="23">
        <v>9.3196644920782838E-4</v>
      </c>
      <c r="F2041" s="22"/>
      <c r="G2041" s="23">
        <v>0</v>
      </c>
      <c r="H2041" s="22">
        <v>1</v>
      </c>
      <c r="I2041" s="23">
        <v>1.5128593040847197E-3</v>
      </c>
      <c r="J2041" s="22">
        <v>2</v>
      </c>
      <c r="K2041" s="23">
        <v>2.8368794326241115E-3</v>
      </c>
      <c r="L2041" s="22">
        <v>3</v>
      </c>
      <c r="M2041" s="23">
        <v>2.7198549410698079E-3</v>
      </c>
      <c r="N2041" s="22">
        <v>3</v>
      </c>
      <c r="O2041" s="23">
        <v>2.5402201524132085E-3</v>
      </c>
      <c r="P2041" s="24">
        <v>10</v>
      </c>
      <c r="Q2041" s="25">
        <v>1.8705574261129814E-3</v>
      </c>
    </row>
    <row r="2042" spans="1:17" x14ac:dyDescent="0.25">
      <c r="A2042" s="26" t="s">
        <v>68</v>
      </c>
      <c r="B2042" s="27" t="s">
        <v>367</v>
      </c>
      <c r="C2042" s="27" t="s">
        <v>427</v>
      </c>
      <c r="D2042" s="28">
        <v>1</v>
      </c>
      <c r="E2042" s="29">
        <v>9.3196644920782838E-4</v>
      </c>
      <c r="F2042" s="28">
        <v>4</v>
      </c>
      <c r="G2042" s="29">
        <v>6.4205457463884404E-3</v>
      </c>
      <c r="H2042" s="28">
        <v>4</v>
      </c>
      <c r="I2042" s="29">
        <v>6.0514372163388789E-3</v>
      </c>
      <c r="J2042" s="28">
        <v>2</v>
      </c>
      <c r="K2042" s="29">
        <v>2.8368794326241115E-3</v>
      </c>
      <c r="L2042" s="28">
        <v>3</v>
      </c>
      <c r="M2042" s="29">
        <v>2.7198549410698079E-3</v>
      </c>
      <c r="N2042" s="28">
        <v>3</v>
      </c>
      <c r="O2042" s="29">
        <v>2.5402201524132085E-3</v>
      </c>
      <c r="P2042" s="30">
        <v>17</v>
      </c>
      <c r="Q2042" s="31">
        <v>3.1799476243920682E-3</v>
      </c>
    </row>
    <row r="2043" spans="1:17" x14ac:dyDescent="0.25">
      <c r="A2043" s="20" t="s">
        <v>68</v>
      </c>
      <c r="B2043" s="21" t="s">
        <v>367</v>
      </c>
      <c r="C2043" s="21" t="s">
        <v>429</v>
      </c>
      <c r="D2043" s="22">
        <v>26</v>
      </c>
      <c r="E2043" s="23">
        <v>2.4231127679403539E-2</v>
      </c>
      <c r="F2043" s="22">
        <v>22.000000000000004</v>
      </c>
      <c r="G2043" s="23">
        <v>3.5313001605136431E-2</v>
      </c>
      <c r="H2043" s="22">
        <v>13.999999999999996</v>
      </c>
      <c r="I2043" s="23">
        <v>2.118003025718607E-2</v>
      </c>
      <c r="J2043" s="22">
        <v>13</v>
      </c>
      <c r="K2043" s="23">
        <v>1.8439716312056726E-2</v>
      </c>
      <c r="L2043" s="22">
        <v>11</v>
      </c>
      <c r="M2043" s="23">
        <v>9.9728014505892984E-3</v>
      </c>
      <c r="N2043" s="22">
        <v>17</v>
      </c>
      <c r="O2043" s="23">
        <v>1.4394580863674849E-2</v>
      </c>
      <c r="P2043" s="24">
        <v>103.00000000000001</v>
      </c>
      <c r="Q2043" s="25">
        <v>1.926674148896371E-2</v>
      </c>
    </row>
    <row r="2044" spans="1:17" x14ac:dyDescent="0.25">
      <c r="A2044" s="26" t="s">
        <v>68</v>
      </c>
      <c r="B2044" s="27" t="s">
        <v>367</v>
      </c>
      <c r="C2044" s="27" t="s">
        <v>431</v>
      </c>
      <c r="D2044" s="28"/>
      <c r="E2044" s="29">
        <v>0</v>
      </c>
      <c r="F2044" s="28"/>
      <c r="G2044" s="29">
        <v>0</v>
      </c>
      <c r="H2044" s="28"/>
      <c r="I2044" s="29">
        <v>0</v>
      </c>
      <c r="J2044" s="28"/>
      <c r="K2044" s="29">
        <v>0</v>
      </c>
      <c r="L2044" s="28"/>
      <c r="M2044" s="29">
        <v>0</v>
      </c>
      <c r="N2044" s="28">
        <v>1</v>
      </c>
      <c r="O2044" s="29">
        <v>8.4674005080440291E-4</v>
      </c>
      <c r="P2044" s="30">
        <v>1</v>
      </c>
      <c r="Q2044" s="31">
        <v>1.870557426112981E-4</v>
      </c>
    </row>
    <row r="2045" spans="1:17" x14ac:dyDescent="0.25">
      <c r="A2045" s="20" t="s">
        <v>68</v>
      </c>
      <c r="B2045" s="21" t="s">
        <v>367</v>
      </c>
      <c r="C2045" s="21" t="s">
        <v>434</v>
      </c>
      <c r="D2045" s="22">
        <v>20</v>
      </c>
      <c r="E2045" s="23">
        <v>1.8639328984156565E-2</v>
      </c>
      <c r="F2045" s="22">
        <v>24.000000000000004</v>
      </c>
      <c r="G2045" s="23">
        <v>3.8523274478330649E-2</v>
      </c>
      <c r="H2045" s="22">
        <v>5</v>
      </c>
      <c r="I2045" s="23">
        <v>7.5642965204235982E-3</v>
      </c>
      <c r="J2045" s="22">
        <v>20</v>
      </c>
      <c r="K2045" s="23">
        <v>2.8368794326241117E-2</v>
      </c>
      <c r="L2045" s="22">
        <v>10</v>
      </c>
      <c r="M2045" s="23">
        <v>9.0661831368993619E-3</v>
      </c>
      <c r="N2045" s="22">
        <v>13</v>
      </c>
      <c r="O2045" s="23">
        <v>1.1007620660457235E-2</v>
      </c>
      <c r="P2045" s="24">
        <v>92.000000000000014</v>
      </c>
      <c r="Q2045" s="25">
        <v>1.7209128320239433E-2</v>
      </c>
    </row>
    <row r="2046" spans="1:17" x14ac:dyDescent="0.25">
      <c r="A2046" s="26" t="s">
        <v>68</v>
      </c>
      <c r="B2046" s="27" t="s">
        <v>367</v>
      </c>
      <c r="C2046" s="27" t="s">
        <v>436</v>
      </c>
      <c r="D2046" s="28">
        <v>1</v>
      </c>
      <c r="E2046" s="29">
        <v>9.3196644920782838E-4</v>
      </c>
      <c r="F2046" s="28"/>
      <c r="G2046" s="29">
        <v>0</v>
      </c>
      <c r="H2046" s="28"/>
      <c r="I2046" s="29">
        <v>0</v>
      </c>
      <c r="J2046" s="28">
        <v>2</v>
      </c>
      <c r="K2046" s="29">
        <v>2.8368794326241115E-3</v>
      </c>
      <c r="L2046" s="28"/>
      <c r="M2046" s="29">
        <v>0</v>
      </c>
      <c r="N2046" s="28"/>
      <c r="O2046" s="29">
        <v>0</v>
      </c>
      <c r="P2046" s="30">
        <v>3</v>
      </c>
      <c r="Q2046" s="31">
        <v>5.6116722783389444E-4</v>
      </c>
    </row>
    <row r="2047" spans="1:17" x14ac:dyDescent="0.25">
      <c r="A2047" s="20" t="s">
        <v>68</v>
      </c>
      <c r="B2047" s="21" t="s">
        <v>367</v>
      </c>
      <c r="C2047" s="21" t="s">
        <v>437</v>
      </c>
      <c r="D2047" s="22">
        <v>1</v>
      </c>
      <c r="E2047" s="23">
        <v>9.3196644920782838E-4</v>
      </c>
      <c r="F2047" s="22">
        <v>6</v>
      </c>
      <c r="G2047" s="23">
        <v>9.6308186195826605E-3</v>
      </c>
      <c r="H2047" s="22">
        <v>4</v>
      </c>
      <c r="I2047" s="23">
        <v>6.0514372163388789E-3</v>
      </c>
      <c r="J2047" s="22">
        <v>2</v>
      </c>
      <c r="K2047" s="23">
        <v>2.8368794326241115E-3</v>
      </c>
      <c r="L2047" s="22">
        <v>6</v>
      </c>
      <c r="M2047" s="23">
        <v>5.4397098821396157E-3</v>
      </c>
      <c r="N2047" s="22">
        <v>10</v>
      </c>
      <c r="O2047" s="23">
        <v>8.4674005080440286E-3</v>
      </c>
      <c r="P2047" s="24">
        <v>28.999999999999996</v>
      </c>
      <c r="Q2047" s="25">
        <v>5.4246165357276456E-3</v>
      </c>
    </row>
    <row r="2048" spans="1:17" x14ac:dyDescent="0.25">
      <c r="A2048" s="26" t="s">
        <v>68</v>
      </c>
      <c r="B2048" s="27" t="s">
        <v>367</v>
      </c>
      <c r="C2048" s="27" t="s">
        <v>438</v>
      </c>
      <c r="D2048" s="28">
        <v>28</v>
      </c>
      <c r="E2048" s="29">
        <v>2.6095060577819195E-2</v>
      </c>
      <c r="F2048" s="28">
        <v>9</v>
      </c>
      <c r="G2048" s="29">
        <v>1.4446227929373992E-2</v>
      </c>
      <c r="H2048" s="28">
        <v>3</v>
      </c>
      <c r="I2048" s="29">
        <v>4.5385779122541587E-3</v>
      </c>
      <c r="J2048" s="28">
        <v>7</v>
      </c>
      <c r="K2048" s="29">
        <v>9.9290780141843907E-3</v>
      </c>
      <c r="L2048" s="28">
        <v>9</v>
      </c>
      <c r="M2048" s="29">
        <v>8.1595648232094253E-3</v>
      </c>
      <c r="N2048" s="28">
        <v>18</v>
      </c>
      <c r="O2048" s="29">
        <v>1.5241320914479252E-2</v>
      </c>
      <c r="P2048" s="30">
        <v>73.999999999999986</v>
      </c>
      <c r="Q2048" s="31">
        <v>1.3842124953236059E-2</v>
      </c>
    </row>
    <row r="2049" spans="1:17" x14ac:dyDescent="0.25">
      <c r="A2049" s="20" t="s">
        <v>68</v>
      </c>
      <c r="B2049" s="21" t="s">
        <v>367</v>
      </c>
      <c r="C2049" s="21" t="s">
        <v>442</v>
      </c>
      <c r="D2049" s="22"/>
      <c r="E2049" s="23">
        <v>0</v>
      </c>
      <c r="F2049" s="22"/>
      <c r="G2049" s="23">
        <v>0</v>
      </c>
      <c r="H2049" s="22"/>
      <c r="I2049" s="23">
        <v>0</v>
      </c>
      <c r="J2049" s="22"/>
      <c r="K2049" s="23">
        <v>0</v>
      </c>
      <c r="L2049" s="22">
        <v>1</v>
      </c>
      <c r="M2049" s="23">
        <v>9.0661831368993621E-4</v>
      </c>
      <c r="N2049" s="22"/>
      <c r="O2049" s="23">
        <v>0</v>
      </c>
      <c r="P2049" s="24">
        <v>1</v>
      </c>
      <c r="Q2049" s="25">
        <v>1.870557426112981E-4</v>
      </c>
    </row>
    <row r="2050" spans="1:17" x14ac:dyDescent="0.25">
      <c r="A2050" s="26" t="s">
        <v>68</v>
      </c>
      <c r="B2050" s="27" t="s">
        <v>367</v>
      </c>
      <c r="C2050" s="27" t="s">
        <v>445</v>
      </c>
      <c r="D2050" s="28"/>
      <c r="E2050" s="29">
        <v>0</v>
      </c>
      <c r="F2050" s="28">
        <v>1</v>
      </c>
      <c r="G2050" s="29">
        <v>1.6051364365971101E-3</v>
      </c>
      <c r="H2050" s="28">
        <v>1</v>
      </c>
      <c r="I2050" s="29">
        <v>1.5128593040847197E-3</v>
      </c>
      <c r="J2050" s="28"/>
      <c r="K2050" s="29">
        <v>0</v>
      </c>
      <c r="L2050" s="28"/>
      <c r="M2050" s="29">
        <v>0</v>
      </c>
      <c r="N2050" s="28"/>
      <c r="O2050" s="29">
        <v>0</v>
      </c>
      <c r="P2050" s="30">
        <v>2</v>
      </c>
      <c r="Q2050" s="31">
        <v>3.741114852225962E-4</v>
      </c>
    </row>
    <row r="2051" spans="1:17" x14ac:dyDescent="0.25">
      <c r="A2051" s="20" t="s">
        <v>68</v>
      </c>
      <c r="B2051" s="21" t="s">
        <v>367</v>
      </c>
      <c r="C2051" s="21" t="s">
        <v>447</v>
      </c>
      <c r="D2051" s="22">
        <v>175.99999999999997</v>
      </c>
      <c r="E2051" s="23">
        <v>0.16402609506057775</v>
      </c>
      <c r="F2051" s="22">
        <v>105.99999999999997</v>
      </c>
      <c r="G2051" s="23">
        <v>0.17014446227929367</v>
      </c>
      <c r="H2051" s="22">
        <v>161.99999999999997</v>
      </c>
      <c r="I2051" s="23">
        <v>0.24508320726172453</v>
      </c>
      <c r="J2051" s="22">
        <v>144</v>
      </c>
      <c r="K2051" s="23">
        <v>0.20425531914893605</v>
      </c>
      <c r="L2051" s="22">
        <v>178</v>
      </c>
      <c r="M2051" s="23">
        <v>0.16137805983680864</v>
      </c>
      <c r="N2051" s="22">
        <v>202.00000000000003</v>
      </c>
      <c r="O2051" s="23">
        <v>0.17104149026248941</v>
      </c>
      <c r="P2051" s="24">
        <v>968</v>
      </c>
      <c r="Q2051" s="25">
        <v>0.18106995884773661</v>
      </c>
    </row>
    <row r="2052" spans="1:17" x14ac:dyDescent="0.25">
      <c r="A2052" s="26" t="s">
        <v>68</v>
      </c>
      <c r="B2052" s="27" t="s">
        <v>367</v>
      </c>
      <c r="C2052" s="27" t="s">
        <v>448</v>
      </c>
      <c r="D2052" s="28"/>
      <c r="E2052" s="29">
        <v>0</v>
      </c>
      <c r="F2052" s="28"/>
      <c r="G2052" s="29">
        <v>0</v>
      </c>
      <c r="H2052" s="28"/>
      <c r="I2052" s="29">
        <v>0</v>
      </c>
      <c r="J2052" s="28">
        <v>1</v>
      </c>
      <c r="K2052" s="29">
        <v>1.4184397163120557E-3</v>
      </c>
      <c r="L2052" s="28"/>
      <c r="M2052" s="29">
        <v>0</v>
      </c>
      <c r="N2052" s="28"/>
      <c r="O2052" s="29">
        <v>0</v>
      </c>
      <c r="P2052" s="30">
        <v>1</v>
      </c>
      <c r="Q2052" s="31">
        <v>1.870557426112981E-4</v>
      </c>
    </row>
    <row r="2053" spans="1:17" x14ac:dyDescent="0.25">
      <c r="A2053" s="20" t="s">
        <v>68</v>
      </c>
      <c r="B2053" s="21" t="s">
        <v>367</v>
      </c>
      <c r="C2053" s="21" t="s">
        <v>451</v>
      </c>
      <c r="D2053" s="22"/>
      <c r="E2053" s="23">
        <v>0</v>
      </c>
      <c r="F2053" s="22"/>
      <c r="G2053" s="23">
        <v>0</v>
      </c>
      <c r="H2053" s="22">
        <v>1</v>
      </c>
      <c r="I2053" s="23">
        <v>1.5128593040847197E-3</v>
      </c>
      <c r="J2053" s="22"/>
      <c r="K2053" s="23">
        <v>0</v>
      </c>
      <c r="L2053" s="22"/>
      <c r="M2053" s="23">
        <v>0</v>
      </c>
      <c r="N2053" s="22">
        <v>1</v>
      </c>
      <c r="O2053" s="23">
        <v>8.4674005080440291E-4</v>
      </c>
      <c r="P2053" s="24">
        <v>2</v>
      </c>
      <c r="Q2053" s="25">
        <v>3.741114852225962E-4</v>
      </c>
    </row>
    <row r="2054" spans="1:17" x14ac:dyDescent="0.25">
      <c r="A2054" s="26" t="s">
        <v>68</v>
      </c>
      <c r="B2054" s="27" t="s">
        <v>367</v>
      </c>
      <c r="C2054" s="27" t="s">
        <v>454</v>
      </c>
      <c r="D2054" s="28">
        <v>16</v>
      </c>
      <c r="E2054" s="29">
        <v>1.4911463187325254E-2</v>
      </c>
      <c r="F2054" s="28">
        <v>16</v>
      </c>
      <c r="G2054" s="29">
        <v>2.5682182985553761E-2</v>
      </c>
      <c r="H2054" s="28">
        <v>32</v>
      </c>
      <c r="I2054" s="29">
        <v>4.8411497730711031E-2</v>
      </c>
      <c r="J2054" s="28">
        <v>21</v>
      </c>
      <c r="K2054" s="29">
        <v>2.9787234042553172E-2</v>
      </c>
      <c r="L2054" s="28">
        <v>17</v>
      </c>
      <c r="M2054" s="29">
        <v>1.5412511332728912E-2</v>
      </c>
      <c r="N2054" s="28">
        <v>38</v>
      </c>
      <c r="O2054" s="29">
        <v>3.2176121930567313E-2</v>
      </c>
      <c r="P2054" s="30">
        <v>139.99999999999997</v>
      </c>
      <c r="Q2054" s="31">
        <v>2.6187803965581735E-2</v>
      </c>
    </row>
    <row r="2055" spans="1:17" x14ac:dyDescent="0.25">
      <c r="A2055" s="20" t="s">
        <v>68</v>
      </c>
      <c r="B2055" s="21" t="s">
        <v>367</v>
      </c>
      <c r="C2055" s="21" t="s">
        <v>455</v>
      </c>
      <c r="D2055" s="22"/>
      <c r="E2055" s="23">
        <v>0</v>
      </c>
      <c r="F2055" s="22"/>
      <c r="G2055" s="23">
        <v>0</v>
      </c>
      <c r="H2055" s="22"/>
      <c r="I2055" s="23">
        <v>0</v>
      </c>
      <c r="J2055" s="22">
        <v>1</v>
      </c>
      <c r="K2055" s="23">
        <v>1.4184397163120557E-3</v>
      </c>
      <c r="L2055" s="22"/>
      <c r="M2055" s="23">
        <v>0</v>
      </c>
      <c r="N2055" s="22"/>
      <c r="O2055" s="23">
        <v>0</v>
      </c>
      <c r="P2055" s="24">
        <v>1</v>
      </c>
      <c r="Q2055" s="25">
        <v>1.870557426112981E-4</v>
      </c>
    </row>
    <row r="2056" spans="1:17" x14ac:dyDescent="0.25">
      <c r="A2056" s="26" t="s">
        <v>68</v>
      </c>
      <c r="B2056" s="27" t="s">
        <v>367</v>
      </c>
      <c r="C2056" s="27" t="s">
        <v>456</v>
      </c>
      <c r="D2056" s="28">
        <v>1</v>
      </c>
      <c r="E2056" s="29">
        <v>9.3196644920782838E-4</v>
      </c>
      <c r="F2056" s="28">
        <v>1</v>
      </c>
      <c r="G2056" s="29">
        <v>1.6051364365971101E-3</v>
      </c>
      <c r="H2056" s="28">
        <v>1</v>
      </c>
      <c r="I2056" s="29">
        <v>1.5128593040847197E-3</v>
      </c>
      <c r="J2056" s="28"/>
      <c r="K2056" s="29">
        <v>0</v>
      </c>
      <c r="L2056" s="28"/>
      <c r="M2056" s="29">
        <v>0</v>
      </c>
      <c r="N2056" s="28"/>
      <c r="O2056" s="29">
        <v>0</v>
      </c>
      <c r="P2056" s="30">
        <v>3</v>
      </c>
      <c r="Q2056" s="31">
        <v>5.6116722783389444E-4</v>
      </c>
    </row>
    <row r="2057" spans="1:17" x14ac:dyDescent="0.25">
      <c r="A2057" s="20" t="s">
        <v>68</v>
      </c>
      <c r="B2057" s="21" t="s">
        <v>367</v>
      </c>
      <c r="C2057" s="21" t="s">
        <v>457</v>
      </c>
      <c r="D2057" s="22"/>
      <c r="E2057" s="23">
        <v>0</v>
      </c>
      <c r="F2057" s="22">
        <v>1</v>
      </c>
      <c r="G2057" s="23">
        <v>1.6051364365971101E-3</v>
      </c>
      <c r="H2057" s="22"/>
      <c r="I2057" s="23">
        <v>0</v>
      </c>
      <c r="J2057" s="22"/>
      <c r="K2057" s="23">
        <v>0</v>
      </c>
      <c r="L2057" s="22"/>
      <c r="M2057" s="23">
        <v>0</v>
      </c>
      <c r="N2057" s="22"/>
      <c r="O2057" s="23">
        <v>0</v>
      </c>
      <c r="P2057" s="24">
        <v>1</v>
      </c>
      <c r="Q2057" s="25">
        <v>1.870557426112981E-4</v>
      </c>
    </row>
    <row r="2058" spans="1:17" x14ac:dyDescent="0.25">
      <c r="A2058" s="26" t="s">
        <v>68</v>
      </c>
      <c r="B2058" s="27" t="s">
        <v>367</v>
      </c>
      <c r="C2058" s="27" t="s">
        <v>458</v>
      </c>
      <c r="D2058" s="28">
        <v>84</v>
      </c>
      <c r="E2058" s="29">
        <v>7.8285181733457582E-2</v>
      </c>
      <c r="F2058" s="28">
        <v>46</v>
      </c>
      <c r="G2058" s="29">
        <v>7.3836276083467073E-2</v>
      </c>
      <c r="H2058" s="28">
        <v>40</v>
      </c>
      <c r="I2058" s="29">
        <v>6.0514372163388785E-2</v>
      </c>
      <c r="J2058" s="28">
        <v>49.999999999999993</v>
      </c>
      <c r="K2058" s="29">
        <v>7.0921985815602787E-2</v>
      </c>
      <c r="L2058" s="28">
        <v>117</v>
      </c>
      <c r="M2058" s="29">
        <v>0.10607434270172252</v>
      </c>
      <c r="N2058" s="28">
        <v>113</v>
      </c>
      <c r="O2058" s="29">
        <v>9.568162574089753E-2</v>
      </c>
      <c r="P2058" s="30">
        <v>450.00000000000006</v>
      </c>
      <c r="Q2058" s="31">
        <v>8.4175084175084167E-2</v>
      </c>
    </row>
    <row r="2059" spans="1:17" x14ac:dyDescent="0.25">
      <c r="A2059" s="20" t="s">
        <v>68</v>
      </c>
      <c r="B2059" s="21" t="s">
        <v>367</v>
      </c>
      <c r="C2059" s="21" t="s">
        <v>460</v>
      </c>
      <c r="D2059" s="22">
        <v>4</v>
      </c>
      <c r="E2059" s="23">
        <v>3.7278657968313135E-3</v>
      </c>
      <c r="F2059" s="22">
        <v>2</v>
      </c>
      <c r="G2059" s="23">
        <v>3.2102728731942202E-3</v>
      </c>
      <c r="H2059" s="22"/>
      <c r="I2059" s="23">
        <v>0</v>
      </c>
      <c r="J2059" s="22"/>
      <c r="K2059" s="23">
        <v>0</v>
      </c>
      <c r="L2059" s="22">
        <v>1</v>
      </c>
      <c r="M2059" s="23">
        <v>9.0661831368993621E-4</v>
      </c>
      <c r="N2059" s="22">
        <v>4</v>
      </c>
      <c r="O2059" s="23">
        <v>3.3869602032176116E-3</v>
      </c>
      <c r="P2059" s="24">
        <v>11</v>
      </c>
      <c r="Q2059" s="25">
        <v>2.0576131687242796E-3</v>
      </c>
    </row>
    <row r="2060" spans="1:17" x14ac:dyDescent="0.25">
      <c r="A2060" s="26" t="s">
        <v>68</v>
      </c>
      <c r="B2060" s="27" t="s">
        <v>367</v>
      </c>
      <c r="C2060" s="27" t="s">
        <v>461</v>
      </c>
      <c r="D2060" s="28">
        <v>6</v>
      </c>
      <c r="E2060" s="29">
        <v>5.5917986952469696E-3</v>
      </c>
      <c r="F2060" s="28">
        <v>5</v>
      </c>
      <c r="G2060" s="29">
        <v>8.0256821829855513E-3</v>
      </c>
      <c r="H2060" s="28">
        <v>5</v>
      </c>
      <c r="I2060" s="29">
        <v>7.5642965204235982E-3</v>
      </c>
      <c r="J2060" s="28">
        <v>11</v>
      </c>
      <c r="K2060" s="29">
        <v>1.5602836879432614E-2</v>
      </c>
      <c r="L2060" s="28">
        <v>5</v>
      </c>
      <c r="M2060" s="29">
        <v>4.5330915684496809E-3</v>
      </c>
      <c r="N2060" s="28">
        <v>2</v>
      </c>
      <c r="O2060" s="29">
        <v>1.6934801016088058E-3</v>
      </c>
      <c r="P2060" s="30">
        <v>34.000000000000007</v>
      </c>
      <c r="Q2060" s="31">
        <v>6.3598952487841391E-3</v>
      </c>
    </row>
    <row r="2061" spans="1:17" x14ac:dyDescent="0.25">
      <c r="A2061" s="20" t="s">
        <v>68</v>
      </c>
      <c r="B2061" s="21" t="s">
        <v>367</v>
      </c>
      <c r="C2061" s="21" t="s">
        <v>464</v>
      </c>
      <c r="D2061" s="22">
        <v>343.00000000000006</v>
      </c>
      <c r="E2061" s="23">
        <v>0.31966449207828518</v>
      </c>
      <c r="F2061" s="22">
        <v>155.00000000000003</v>
      </c>
      <c r="G2061" s="23">
        <v>0.24879614767255212</v>
      </c>
      <c r="H2061" s="22">
        <v>167.00000000000006</v>
      </c>
      <c r="I2061" s="23">
        <v>0.25264750378214829</v>
      </c>
      <c r="J2061" s="22">
        <v>185.99999999999997</v>
      </c>
      <c r="K2061" s="23">
        <v>0.26382978723404232</v>
      </c>
      <c r="L2061" s="22">
        <v>255</v>
      </c>
      <c r="M2061" s="23">
        <v>0.23118766999093371</v>
      </c>
      <c r="N2061" s="22">
        <v>303</v>
      </c>
      <c r="O2061" s="23">
        <v>0.25656223539373407</v>
      </c>
      <c r="P2061" s="24">
        <v>1408.9999999999993</v>
      </c>
      <c r="Q2061" s="25">
        <v>0.26356154133931897</v>
      </c>
    </row>
    <row r="2062" spans="1:17" x14ac:dyDescent="0.25">
      <c r="A2062" s="26" t="s">
        <v>68</v>
      </c>
      <c r="B2062" s="27" t="s">
        <v>367</v>
      </c>
      <c r="C2062" s="27" t="s">
        <v>465</v>
      </c>
      <c r="D2062" s="28">
        <v>75</v>
      </c>
      <c r="E2062" s="29">
        <v>6.9897483690587126E-2</v>
      </c>
      <c r="F2062" s="28">
        <v>68</v>
      </c>
      <c r="G2062" s="29">
        <v>0.1091492776886035</v>
      </c>
      <c r="H2062" s="28">
        <v>63</v>
      </c>
      <c r="I2062" s="29">
        <v>9.5310136157337341E-2</v>
      </c>
      <c r="J2062" s="28">
        <v>57</v>
      </c>
      <c r="K2062" s="29">
        <v>8.0851063829787184E-2</v>
      </c>
      <c r="L2062" s="28">
        <v>128</v>
      </c>
      <c r="M2062" s="29">
        <v>0.11604714415231183</v>
      </c>
      <c r="N2062" s="28">
        <v>155.00000000000003</v>
      </c>
      <c r="O2062" s="29">
        <v>0.13124470787468248</v>
      </c>
      <c r="P2062" s="30">
        <v>546</v>
      </c>
      <c r="Q2062" s="31">
        <v>0.10213243546576878</v>
      </c>
    </row>
    <row r="2063" spans="1:17" x14ac:dyDescent="0.25">
      <c r="A2063" s="20" t="s">
        <v>68</v>
      </c>
      <c r="B2063" s="21" t="s">
        <v>367</v>
      </c>
      <c r="C2063" s="21" t="s">
        <v>466</v>
      </c>
      <c r="D2063" s="22">
        <v>4</v>
      </c>
      <c r="E2063" s="23">
        <v>3.7278657968313135E-3</v>
      </c>
      <c r="F2063" s="22">
        <v>16</v>
      </c>
      <c r="G2063" s="23">
        <v>2.5682182985553761E-2</v>
      </c>
      <c r="H2063" s="22">
        <v>10</v>
      </c>
      <c r="I2063" s="23">
        <v>1.5128593040847196E-2</v>
      </c>
      <c r="J2063" s="22">
        <v>25</v>
      </c>
      <c r="K2063" s="23">
        <v>3.5460992907801393E-2</v>
      </c>
      <c r="L2063" s="22">
        <v>22</v>
      </c>
      <c r="M2063" s="23">
        <v>1.9945602901178597E-2</v>
      </c>
      <c r="N2063" s="22">
        <v>18.999999999999996</v>
      </c>
      <c r="O2063" s="23">
        <v>1.6088060965283653E-2</v>
      </c>
      <c r="P2063" s="24">
        <v>95.999999999999972</v>
      </c>
      <c r="Q2063" s="25">
        <v>1.7957351290684615E-2</v>
      </c>
    </row>
    <row r="2064" spans="1:17" x14ac:dyDescent="0.25">
      <c r="A2064" s="26" t="s">
        <v>68</v>
      </c>
      <c r="B2064" s="27" t="s">
        <v>367</v>
      </c>
      <c r="C2064" s="27" t="s">
        <v>467</v>
      </c>
      <c r="D2064" s="28">
        <v>1</v>
      </c>
      <c r="E2064" s="29">
        <v>9.3196644920782838E-4</v>
      </c>
      <c r="F2064" s="28">
        <v>3</v>
      </c>
      <c r="G2064" s="29">
        <v>4.8154093097913303E-3</v>
      </c>
      <c r="H2064" s="28">
        <v>1</v>
      </c>
      <c r="I2064" s="29">
        <v>1.5128593040847197E-3</v>
      </c>
      <c r="J2064" s="28">
        <v>2</v>
      </c>
      <c r="K2064" s="29">
        <v>2.8368794326241115E-3</v>
      </c>
      <c r="L2064" s="28"/>
      <c r="M2064" s="29">
        <v>0</v>
      </c>
      <c r="N2064" s="28">
        <v>5</v>
      </c>
      <c r="O2064" s="29">
        <v>4.2337002540220143E-3</v>
      </c>
      <c r="P2064" s="30">
        <v>12</v>
      </c>
      <c r="Q2064" s="31">
        <v>2.2446689113355778E-3</v>
      </c>
    </row>
    <row r="2065" spans="1:17" x14ac:dyDescent="0.25">
      <c r="A2065" s="20" t="s">
        <v>68</v>
      </c>
      <c r="B2065" s="21" t="s">
        <v>367</v>
      </c>
      <c r="C2065" s="21" t="s">
        <v>468</v>
      </c>
      <c r="D2065" s="22"/>
      <c r="E2065" s="23">
        <v>0</v>
      </c>
      <c r="F2065" s="22"/>
      <c r="G2065" s="23">
        <v>0</v>
      </c>
      <c r="H2065" s="22">
        <v>1</v>
      </c>
      <c r="I2065" s="23">
        <v>1.5128593040847197E-3</v>
      </c>
      <c r="J2065" s="22"/>
      <c r="K2065" s="23">
        <v>0</v>
      </c>
      <c r="L2065" s="22"/>
      <c r="M2065" s="23">
        <v>0</v>
      </c>
      <c r="N2065" s="22"/>
      <c r="O2065" s="23">
        <v>0</v>
      </c>
      <c r="P2065" s="24">
        <v>1</v>
      </c>
      <c r="Q2065" s="25">
        <v>1.870557426112981E-4</v>
      </c>
    </row>
    <row r="2066" spans="1:17" x14ac:dyDescent="0.25">
      <c r="A2066" s="26" t="s">
        <v>68</v>
      </c>
      <c r="B2066" s="27" t="s">
        <v>367</v>
      </c>
      <c r="C2066" s="27" t="s">
        <v>469</v>
      </c>
      <c r="D2066" s="28">
        <v>3</v>
      </c>
      <c r="E2066" s="29">
        <v>2.7958993476234848E-3</v>
      </c>
      <c r="F2066" s="28">
        <v>3</v>
      </c>
      <c r="G2066" s="29">
        <v>4.8154093097913303E-3</v>
      </c>
      <c r="H2066" s="28">
        <v>2</v>
      </c>
      <c r="I2066" s="29">
        <v>3.0257186081694394E-3</v>
      </c>
      <c r="J2066" s="28">
        <v>4</v>
      </c>
      <c r="K2066" s="29">
        <v>5.673758865248223E-3</v>
      </c>
      <c r="L2066" s="28"/>
      <c r="M2066" s="29">
        <v>0</v>
      </c>
      <c r="N2066" s="28">
        <v>6</v>
      </c>
      <c r="O2066" s="29">
        <v>5.080440304826417E-3</v>
      </c>
      <c r="P2066" s="30">
        <v>18</v>
      </c>
      <c r="Q2066" s="31">
        <v>3.3670033670033669E-3</v>
      </c>
    </row>
    <row r="2067" spans="1:17" x14ac:dyDescent="0.25">
      <c r="A2067" s="20" t="s">
        <v>68</v>
      </c>
      <c r="B2067" s="21" t="s">
        <v>367</v>
      </c>
      <c r="C2067" s="21" t="s">
        <v>470</v>
      </c>
      <c r="D2067" s="22">
        <v>2</v>
      </c>
      <c r="E2067" s="23">
        <v>1.8639328984156568E-3</v>
      </c>
      <c r="F2067" s="22"/>
      <c r="G2067" s="23">
        <v>0</v>
      </c>
      <c r="H2067" s="22">
        <v>1</v>
      </c>
      <c r="I2067" s="23">
        <v>1.5128593040847197E-3</v>
      </c>
      <c r="J2067" s="22"/>
      <c r="K2067" s="23">
        <v>0</v>
      </c>
      <c r="L2067" s="22"/>
      <c r="M2067" s="23">
        <v>0</v>
      </c>
      <c r="N2067" s="22"/>
      <c r="O2067" s="23">
        <v>0</v>
      </c>
      <c r="P2067" s="24">
        <v>3</v>
      </c>
      <c r="Q2067" s="25">
        <v>5.6116722783389444E-4</v>
      </c>
    </row>
    <row r="2068" spans="1:17" x14ac:dyDescent="0.25">
      <c r="A2068" s="26" t="s">
        <v>68</v>
      </c>
      <c r="B2068" s="27" t="s">
        <v>367</v>
      </c>
      <c r="C2068" s="27" t="s">
        <v>471</v>
      </c>
      <c r="D2068" s="28">
        <v>1</v>
      </c>
      <c r="E2068" s="29">
        <v>9.3196644920782838E-4</v>
      </c>
      <c r="F2068" s="28"/>
      <c r="G2068" s="29">
        <v>0</v>
      </c>
      <c r="H2068" s="28">
        <v>1</v>
      </c>
      <c r="I2068" s="29">
        <v>1.5128593040847197E-3</v>
      </c>
      <c r="J2068" s="28"/>
      <c r="K2068" s="29">
        <v>0</v>
      </c>
      <c r="L2068" s="28">
        <v>2</v>
      </c>
      <c r="M2068" s="29">
        <v>1.8132366273798724E-3</v>
      </c>
      <c r="N2068" s="28">
        <v>1</v>
      </c>
      <c r="O2068" s="29">
        <v>8.4674005080440291E-4</v>
      </c>
      <c r="P2068" s="30">
        <v>5</v>
      </c>
      <c r="Q2068" s="31">
        <v>9.352787130564907E-4</v>
      </c>
    </row>
    <row r="2069" spans="1:17" x14ac:dyDescent="0.25">
      <c r="A2069" s="20" t="s">
        <v>68</v>
      </c>
      <c r="B2069" s="21" t="s">
        <v>367</v>
      </c>
      <c r="C2069" s="21" t="s">
        <v>475</v>
      </c>
      <c r="D2069" s="22">
        <v>4</v>
      </c>
      <c r="E2069" s="23">
        <v>3.7278657968313135E-3</v>
      </c>
      <c r="F2069" s="22">
        <v>5</v>
      </c>
      <c r="G2069" s="23">
        <v>8.0256821829855513E-3</v>
      </c>
      <c r="H2069" s="22">
        <v>6.9999999999999991</v>
      </c>
      <c r="I2069" s="23">
        <v>1.0590015128593035E-2</v>
      </c>
      <c r="J2069" s="22">
        <v>3</v>
      </c>
      <c r="K2069" s="23">
        <v>4.2553191489361677E-3</v>
      </c>
      <c r="L2069" s="22">
        <v>8</v>
      </c>
      <c r="M2069" s="23">
        <v>7.2529465095194897E-3</v>
      </c>
      <c r="N2069" s="22">
        <v>4</v>
      </c>
      <c r="O2069" s="23">
        <v>3.3869602032176116E-3</v>
      </c>
      <c r="P2069" s="24">
        <v>31.000000000000014</v>
      </c>
      <c r="Q2069" s="25">
        <v>5.7987280209502445E-3</v>
      </c>
    </row>
    <row r="2070" spans="1:17" x14ac:dyDescent="0.25">
      <c r="A2070" s="26" t="s">
        <v>68</v>
      </c>
      <c r="B2070" s="27" t="s">
        <v>367</v>
      </c>
      <c r="C2070" s="27" t="s">
        <v>478</v>
      </c>
      <c r="D2070" s="28">
        <v>4</v>
      </c>
      <c r="E2070" s="29">
        <v>3.7278657968313135E-3</v>
      </c>
      <c r="F2070" s="28">
        <v>7</v>
      </c>
      <c r="G2070" s="29">
        <v>1.1235955056179771E-2</v>
      </c>
      <c r="H2070" s="28">
        <v>1</v>
      </c>
      <c r="I2070" s="29">
        <v>1.5128593040847197E-3</v>
      </c>
      <c r="J2070" s="28">
        <v>2</v>
      </c>
      <c r="K2070" s="29">
        <v>2.8368794326241115E-3</v>
      </c>
      <c r="L2070" s="28"/>
      <c r="M2070" s="29">
        <v>0</v>
      </c>
      <c r="N2070" s="28">
        <v>3</v>
      </c>
      <c r="O2070" s="29">
        <v>2.5402201524132085E-3</v>
      </c>
      <c r="P2070" s="30">
        <v>17</v>
      </c>
      <c r="Q2070" s="31">
        <v>3.1799476243920682E-3</v>
      </c>
    </row>
    <row r="2071" spans="1:17" x14ac:dyDescent="0.25">
      <c r="A2071" s="20" t="s">
        <v>68</v>
      </c>
      <c r="B2071" s="21" t="s">
        <v>367</v>
      </c>
      <c r="C2071" s="21" t="s">
        <v>483</v>
      </c>
      <c r="D2071" s="22">
        <v>1</v>
      </c>
      <c r="E2071" s="23">
        <v>9.3196644920782838E-4</v>
      </c>
      <c r="F2071" s="22"/>
      <c r="G2071" s="23">
        <v>0</v>
      </c>
      <c r="H2071" s="22"/>
      <c r="I2071" s="23">
        <v>0</v>
      </c>
      <c r="J2071" s="22"/>
      <c r="K2071" s="23">
        <v>0</v>
      </c>
      <c r="L2071" s="22"/>
      <c r="M2071" s="23">
        <v>0</v>
      </c>
      <c r="N2071" s="22"/>
      <c r="O2071" s="23">
        <v>0</v>
      </c>
      <c r="P2071" s="24">
        <v>1</v>
      </c>
      <c r="Q2071" s="25">
        <v>1.870557426112981E-4</v>
      </c>
    </row>
    <row r="2072" spans="1:17" x14ac:dyDescent="0.25">
      <c r="A2072" s="26" t="s">
        <v>68</v>
      </c>
      <c r="B2072" s="27" t="s">
        <v>367</v>
      </c>
      <c r="C2072" s="27" t="s">
        <v>484</v>
      </c>
      <c r="D2072" s="28">
        <v>14</v>
      </c>
      <c r="E2072" s="29">
        <v>1.3047530288909598E-2</v>
      </c>
      <c r="F2072" s="28">
        <v>5</v>
      </c>
      <c r="G2072" s="29">
        <v>8.0256821829855513E-3</v>
      </c>
      <c r="H2072" s="28">
        <v>6</v>
      </c>
      <c r="I2072" s="29">
        <v>9.0771558245083175E-3</v>
      </c>
      <c r="J2072" s="28">
        <v>5</v>
      </c>
      <c r="K2072" s="29">
        <v>7.0921985815602792E-3</v>
      </c>
      <c r="L2072" s="28">
        <v>7</v>
      </c>
      <c r="M2072" s="29">
        <v>6.346328195829554E-3</v>
      </c>
      <c r="N2072" s="28">
        <v>3</v>
      </c>
      <c r="O2072" s="29">
        <v>2.5402201524132085E-3</v>
      </c>
      <c r="P2072" s="30">
        <v>39.999999999999993</v>
      </c>
      <c r="Q2072" s="31">
        <v>7.4822297044519238E-3</v>
      </c>
    </row>
    <row r="2073" spans="1:17" x14ac:dyDescent="0.25">
      <c r="A2073" s="20" t="s">
        <v>68</v>
      </c>
      <c r="B2073" s="21" t="s">
        <v>367</v>
      </c>
      <c r="C2073" s="21" t="s">
        <v>497</v>
      </c>
      <c r="D2073" s="22">
        <v>163.00000000000003</v>
      </c>
      <c r="E2073" s="23">
        <v>0.15191053122087605</v>
      </c>
      <c r="F2073" s="22">
        <v>72</v>
      </c>
      <c r="G2073" s="23">
        <v>0.11556982343499193</v>
      </c>
      <c r="H2073" s="22">
        <v>65.999999999999986</v>
      </c>
      <c r="I2073" s="23">
        <v>9.9848714069591477E-2</v>
      </c>
      <c r="J2073" s="22">
        <v>64</v>
      </c>
      <c r="K2073" s="23">
        <v>9.0780141843971568E-2</v>
      </c>
      <c r="L2073" s="22">
        <v>114.00000000000003</v>
      </c>
      <c r="M2073" s="23">
        <v>0.10335448776065274</v>
      </c>
      <c r="N2073" s="22">
        <v>106.00000000000001</v>
      </c>
      <c r="O2073" s="23">
        <v>8.9754445385266723E-2</v>
      </c>
      <c r="P2073" s="24">
        <v>585</v>
      </c>
      <c r="Q2073" s="25">
        <v>0.10942760942760942</v>
      </c>
    </row>
    <row r="2074" spans="1:17" x14ac:dyDescent="0.25">
      <c r="A2074" s="26" t="s">
        <v>68</v>
      </c>
      <c r="B2074" s="27" t="s">
        <v>367</v>
      </c>
      <c r="C2074" s="27" t="s">
        <v>500</v>
      </c>
      <c r="D2074" s="28"/>
      <c r="E2074" s="29">
        <v>0</v>
      </c>
      <c r="F2074" s="28"/>
      <c r="G2074" s="29">
        <v>0</v>
      </c>
      <c r="H2074" s="28">
        <v>1</v>
      </c>
      <c r="I2074" s="29">
        <v>1.5128593040847197E-3</v>
      </c>
      <c r="J2074" s="28"/>
      <c r="K2074" s="29">
        <v>0</v>
      </c>
      <c r="L2074" s="28"/>
      <c r="M2074" s="29">
        <v>0</v>
      </c>
      <c r="N2074" s="28"/>
      <c r="O2074" s="29">
        <v>0</v>
      </c>
      <c r="P2074" s="30">
        <v>1</v>
      </c>
      <c r="Q2074" s="31">
        <v>1.870557426112981E-4</v>
      </c>
    </row>
    <row r="2075" spans="1:17" x14ac:dyDescent="0.25">
      <c r="A2075" s="20" t="s">
        <v>68</v>
      </c>
      <c r="B2075" s="21" t="s">
        <v>367</v>
      </c>
      <c r="C2075" s="21" t="s">
        <v>503</v>
      </c>
      <c r="D2075" s="22">
        <v>1</v>
      </c>
      <c r="E2075" s="23">
        <v>9.3196644920782838E-4</v>
      </c>
      <c r="F2075" s="22"/>
      <c r="G2075" s="23">
        <v>0</v>
      </c>
      <c r="H2075" s="22"/>
      <c r="I2075" s="23">
        <v>0</v>
      </c>
      <c r="J2075" s="22"/>
      <c r="K2075" s="23">
        <v>0</v>
      </c>
      <c r="L2075" s="22"/>
      <c r="M2075" s="23">
        <v>0</v>
      </c>
      <c r="N2075" s="22"/>
      <c r="O2075" s="23">
        <v>0</v>
      </c>
      <c r="P2075" s="24">
        <v>1</v>
      </c>
      <c r="Q2075" s="25">
        <v>1.870557426112981E-4</v>
      </c>
    </row>
    <row r="2076" spans="1:17" x14ac:dyDescent="0.25">
      <c r="A2076" s="26" t="s">
        <v>68</v>
      </c>
      <c r="B2076" s="27" t="s">
        <v>367</v>
      </c>
      <c r="C2076" s="27" t="s">
        <v>508</v>
      </c>
      <c r="D2076" s="28">
        <v>1</v>
      </c>
      <c r="E2076" s="29">
        <v>9.3196644920782838E-4</v>
      </c>
      <c r="F2076" s="28"/>
      <c r="G2076" s="29">
        <v>0</v>
      </c>
      <c r="H2076" s="28"/>
      <c r="I2076" s="29">
        <v>0</v>
      </c>
      <c r="J2076" s="28"/>
      <c r="K2076" s="29">
        <v>0</v>
      </c>
      <c r="L2076" s="28">
        <v>1</v>
      </c>
      <c r="M2076" s="29">
        <v>9.0661831368993621E-4</v>
      </c>
      <c r="N2076" s="28">
        <v>2</v>
      </c>
      <c r="O2076" s="29">
        <v>1.6934801016088058E-3</v>
      </c>
      <c r="P2076" s="30">
        <v>4</v>
      </c>
      <c r="Q2076" s="31">
        <v>7.4822297044519241E-4</v>
      </c>
    </row>
    <row r="2077" spans="1:17" x14ac:dyDescent="0.25">
      <c r="A2077" s="20" t="s">
        <v>68</v>
      </c>
      <c r="B2077" s="21" t="s">
        <v>367</v>
      </c>
      <c r="C2077" s="21" t="s">
        <v>509</v>
      </c>
      <c r="D2077" s="22"/>
      <c r="E2077" s="23">
        <v>0</v>
      </c>
      <c r="F2077" s="22"/>
      <c r="G2077" s="23">
        <v>0</v>
      </c>
      <c r="H2077" s="22">
        <v>1</v>
      </c>
      <c r="I2077" s="23">
        <v>1.5128593040847197E-3</v>
      </c>
      <c r="J2077" s="22">
        <v>1</v>
      </c>
      <c r="K2077" s="23">
        <v>1.4184397163120557E-3</v>
      </c>
      <c r="L2077" s="22"/>
      <c r="M2077" s="23">
        <v>0</v>
      </c>
      <c r="N2077" s="22"/>
      <c r="O2077" s="23">
        <v>0</v>
      </c>
      <c r="P2077" s="24">
        <v>2</v>
      </c>
      <c r="Q2077" s="25">
        <v>3.741114852225962E-4</v>
      </c>
    </row>
    <row r="2078" spans="1:17" x14ac:dyDescent="0.25">
      <c r="A2078" s="16" t="s">
        <v>70</v>
      </c>
      <c r="B2078" s="17" t="s">
        <v>854</v>
      </c>
      <c r="C2078" s="17" t="s">
        <v>887</v>
      </c>
      <c r="D2078" s="18">
        <v>650.00000000000034</v>
      </c>
      <c r="E2078" s="19">
        <v>1</v>
      </c>
      <c r="F2078" s="18">
        <v>357.99999999999994</v>
      </c>
      <c r="G2078" s="19">
        <v>1</v>
      </c>
      <c r="H2078" s="18">
        <v>484.00000000000023</v>
      </c>
      <c r="I2078" s="19">
        <v>1</v>
      </c>
      <c r="J2078" s="18">
        <v>262.00000000000011</v>
      </c>
      <c r="K2078" s="19">
        <v>1</v>
      </c>
      <c r="L2078" s="18">
        <v>598</v>
      </c>
      <c r="M2078" s="19">
        <v>1</v>
      </c>
      <c r="N2078" s="18">
        <v>439</v>
      </c>
      <c r="O2078" s="19">
        <v>1</v>
      </c>
      <c r="P2078" s="18">
        <v>2790.9999999999973</v>
      </c>
      <c r="Q2078" s="19">
        <v>1</v>
      </c>
    </row>
    <row r="2079" spans="1:17" x14ac:dyDescent="0.25">
      <c r="A2079" s="20" t="s">
        <v>70</v>
      </c>
      <c r="B2079" s="21" t="s">
        <v>854</v>
      </c>
      <c r="C2079" s="21" t="s">
        <v>390</v>
      </c>
      <c r="D2079" s="22"/>
      <c r="E2079" s="23">
        <v>0</v>
      </c>
      <c r="F2079" s="22"/>
      <c r="G2079" s="23">
        <v>0</v>
      </c>
      <c r="H2079" s="22">
        <v>1</v>
      </c>
      <c r="I2079" s="23">
        <v>2.066115702479338E-3</v>
      </c>
      <c r="J2079" s="22"/>
      <c r="K2079" s="23">
        <v>0</v>
      </c>
      <c r="L2079" s="22"/>
      <c r="M2079" s="23">
        <v>0</v>
      </c>
      <c r="N2079" s="22"/>
      <c r="O2079" s="23">
        <v>0</v>
      </c>
      <c r="P2079" s="24">
        <v>1</v>
      </c>
      <c r="Q2079" s="25">
        <v>3.5829451809387352E-4</v>
      </c>
    </row>
    <row r="2080" spans="1:17" x14ac:dyDescent="0.25">
      <c r="A2080" s="26" t="s">
        <v>70</v>
      </c>
      <c r="B2080" s="27" t="s">
        <v>854</v>
      </c>
      <c r="C2080" s="27" t="s">
        <v>401</v>
      </c>
      <c r="D2080" s="28">
        <v>10.999999999999998</v>
      </c>
      <c r="E2080" s="29">
        <v>1.6923076923076912E-2</v>
      </c>
      <c r="F2080" s="28">
        <v>5</v>
      </c>
      <c r="G2080" s="29">
        <v>1.3966480446927377E-2</v>
      </c>
      <c r="H2080" s="28">
        <v>12</v>
      </c>
      <c r="I2080" s="29">
        <v>2.4793388429752053E-2</v>
      </c>
      <c r="J2080" s="28">
        <v>2</v>
      </c>
      <c r="K2080" s="29">
        <v>7.6335877862595391E-3</v>
      </c>
      <c r="L2080" s="28">
        <v>1</v>
      </c>
      <c r="M2080" s="29">
        <v>1.6722408026755853E-3</v>
      </c>
      <c r="N2080" s="28">
        <v>2</v>
      </c>
      <c r="O2080" s="29">
        <v>4.5558086560364463E-3</v>
      </c>
      <c r="P2080" s="30">
        <v>33.000000000000014</v>
      </c>
      <c r="Q2080" s="31">
        <v>1.1823719097097831E-2</v>
      </c>
    </row>
    <row r="2081" spans="1:17" x14ac:dyDescent="0.25">
      <c r="A2081" s="20" t="s">
        <v>70</v>
      </c>
      <c r="B2081" s="21" t="s">
        <v>854</v>
      </c>
      <c r="C2081" s="21" t="s">
        <v>402</v>
      </c>
      <c r="D2081" s="22">
        <v>16</v>
      </c>
      <c r="E2081" s="23">
        <v>2.4615384615384605E-2</v>
      </c>
      <c r="F2081" s="22">
        <v>1</v>
      </c>
      <c r="G2081" s="23">
        <v>2.7932960893854754E-3</v>
      </c>
      <c r="H2081" s="22"/>
      <c r="I2081" s="23">
        <v>0</v>
      </c>
      <c r="J2081" s="22">
        <v>4</v>
      </c>
      <c r="K2081" s="23">
        <v>1.5267175572519078E-2</v>
      </c>
      <c r="L2081" s="22">
        <v>5</v>
      </c>
      <c r="M2081" s="23">
        <v>8.3612040133779261E-3</v>
      </c>
      <c r="N2081" s="22">
        <v>2</v>
      </c>
      <c r="O2081" s="23">
        <v>4.5558086560364463E-3</v>
      </c>
      <c r="P2081" s="24">
        <v>28.000000000000004</v>
      </c>
      <c r="Q2081" s="25">
        <v>1.003224650662846E-2</v>
      </c>
    </row>
    <row r="2082" spans="1:17" x14ac:dyDescent="0.25">
      <c r="A2082" s="26" t="s">
        <v>70</v>
      </c>
      <c r="B2082" s="27" t="s">
        <v>854</v>
      </c>
      <c r="C2082" s="27" t="s">
        <v>403</v>
      </c>
      <c r="D2082" s="28">
        <v>51</v>
      </c>
      <c r="E2082" s="29">
        <v>7.8461538461538416E-2</v>
      </c>
      <c r="F2082" s="28">
        <v>33</v>
      </c>
      <c r="G2082" s="29">
        <v>9.2178770949720684E-2</v>
      </c>
      <c r="H2082" s="28">
        <v>46</v>
      </c>
      <c r="I2082" s="29">
        <v>9.5041322314049548E-2</v>
      </c>
      <c r="J2082" s="28">
        <v>22.000000000000004</v>
      </c>
      <c r="K2082" s="29">
        <v>8.3969465648854935E-2</v>
      </c>
      <c r="L2082" s="28">
        <v>61.000000000000007</v>
      </c>
      <c r="M2082" s="29">
        <v>0.1020066889632107</v>
      </c>
      <c r="N2082" s="28">
        <v>63</v>
      </c>
      <c r="O2082" s="29">
        <v>0.14350797266514806</v>
      </c>
      <c r="P2082" s="30">
        <v>276.00000000000006</v>
      </c>
      <c r="Q2082" s="31">
        <v>9.8889286993909115E-2</v>
      </c>
    </row>
    <row r="2083" spans="1:17" x14ac:dyDescent="0.25">
      <c r="A2083" s="20" t="s">
        <v>70</v>
      </c>
      <c r="B2083" s="21" t="s">
        <v>854</v>
      </c>
      <c r="C2083" s="21" t="s">
        <v>405</v>
      </c>
      <c r="D2083" s="22">
        <v>2</v>
      </c>
      <c r="E2083" s="23">
        <v>3.0769230769230756E-3</v>
      </c>
      <c r="F2083" s="22"/>
      <c r="G2083" s="23">
        <v>0</v>
      </c>
      <c r="H2083" s="22"/>
      <c r="I2083" s="23">
        <v>0</v>
      </c>
      <c r="J2083" s="22">
        <v>1</v>
      </c>
      <c r="K2083" s="23">
        <v>3.8167938931297695E-3</v>
      </c>
      <c r="L2083" s="22"/>
      <c r="M2083" s="23">
        <v>0</v>
      </c>
      <c r="N2083" s="22"/>
      <c r="O2083" s="23">
        <v>0</v>
      </c>
      <c r="P2083" s="24">
        <v>3</v>
      </c>
      <c r="Q2083" s="25">
        <v>1.0748835542816206E-3</v>
      </c>
    </row>
    <row r="2084" spans="1:17" x14ac:dyDescent="0.25">
      <c r="A2084" s="26" t="s">
        <v>70</v>
      </c>
      <c r="B2084" s="27" t="s">
        <v>854</v>
      </c>
      <c r="C2084" s="27" t="s">
        <v>414</v>
      </c>
      <c r="D2084" s="28"/>
      <c r="E2084" s="29">
        <v>0</v>
      </c>
      <c r="F2084" s="28">
        <v>1</v>
      </c>
      <c r="G2084" s="29">
        <v>2.7932960893854754E-3</v>
      </c>
      <c r="H2084" s="28"/>
      <c r="I2084" s="29">
        <v>0</v>
      </c>
      <c r="J2084" s="28"/>
      <c r="K2084" s="29">
        <v>0</v>
      </c>
      <c r="L2084" s="28"/>
      <c r="M2084" s="29">
        <v>0</v>
      </c>
      <c r="N2084" s="28"/>
      <c r="O2084" s="29">
        <v>0</v>
      </c>
      <c r="P2084" s="30">
        <v>1</v>
      </c>
      <c r="Q2084" s="31">
        <v>3.5829451809387352E-4</v>
      </c>
    </row>
    <row r="2085" spans="1:17" x14ac:dyDescent="0.25">
      <c r="A2085" s="20" t="s">
        <v>70</v>
      </c>
      <c r="B2085" s="21" t="s">
        <v>854</v>
      </c>
      <c r="C2085" s="21" t="s">
        <v>425</v>
      </c>
      <c r="D2085" s="22">
        <v>5</v>
      </c>
      <c r="E2085" s="23">
        <v>7.6923076923076884E-3</v>
      </c>
      <c r="F2085" s="22">
        <v>2</v>
      </c>
      <c r="G2085" s="23">
        <v>5.5865921787709508E-3</v>
      </c>
      <c r="H2085" s="22">
        <v>5</v>
      </c>
      <c r="I2085" s="23">
        <v>1.0330578512396689E-2</v>
      </c>
      <c r="J2085" s="22">
        <v>27</v>
      </c>
      <c r="K2085" s="23">
        <v>0.10305343511450377</v>
      </c>
      <c r="L2085" s="22">
        <v>12</v>
      </c>
      <c r="M2085" s="23">
        <v>2.0066889632107024E-2</v>
      </c>
      <c r="N2085" s="22">
        <v>10</v>
      </c>
      <c r="O2085" s="23">
        <v>2.277904328018223E-2</v>
      </c>
      <c r="P2085" s="24">
        <v>61</v>
      </c>
      <c r="Q2085" s="25">
        <v>2.1855965603726286E-2</v>
      </c>
    </row>
    <row r="2086" spans="1:17" x14ac:dyDescent="0.25">
      <c r="A2086" s="26" t="s">
        <v>70</v>
      </c>
      <c r="B2086" s="27" t="s">
        <v>854</v>
      </c>
      <c r="C2086" s="27" t="s">
        <v>429</v>
      </c>
      <c r="D2086" s="28">
        <v>2</v>
      </c>
      <c r="E2086" s="29">
        <v>3.0769230769230756E-3</v>
      </c>
      <c r="F2086" s="28">
        <v>2</v>
      </c>
      <c r="G2086" s="29">
        <v>5.5865921787709508E-3</v>
      </c>
      <c r="H2086" s="28">
        <v>2</v>
      </c>
      <c r="I2086" s="29">
        <v>4.1322314049586761E-3</v>
      </c>
      <c r="J2086" s="28">
        <v>1</v>
      </c>
      <c r="K2086" s="29">
        <v>3.8167938931297695E-3</v>
      </c>
      <c r="L2086" s="28">
        <v>2</v>
      </c>
      <c r="M2086" s="29">
        <v>3.3444816053511705E-3</v>
      </c>
      <c r="N2086" s="28">
        <v>1</v>
      </c>
      <c r="O2086" s="29">
        <v>2.2779043280182231E-3</v>
      </c>
      <c r="P2086" s="30">
        <v>10</v>
      </c>
      <c r="Q2086" s="31">
        <v>3.5829451809387351E-3</v>
      </c>
    </row>
    <row r="2087" spans="1:17" x14ac:dyDescent="0.25">
      <c r="A2087" s="20" t="s">
        <v>70</v>
      </c>
      <c r="B2087" s="21" t="s">
        <v>854</v>
      </c>
      <c r="C2087" s="21" t="s">
        <v>434</v>
      </c>
      <c r="D2087" s="22"/>
      <c r="E2087" s="23">
        <v>0</v>
      </c>
      <c r="F2087" s="22"/>
      <c r="G2087" s="23">
        <v>0</v>
      </c>
      <c r="H2087" s="22"/>
      <c r="I2087" s="23">
        <v>0</v>
      </c>
      <c r="J2087" s="22"/>
      <c r="K2087" s="23">
        <v>0</v>
      </c>
      <c r="L2087" s="22">
        <v>1</v>
      </c>
      <c r="M2087" s="23">
        <v>1.6722408026755853E-3</v>
      </c>
      <c r="N2087" s="22"/>
      <c r="O2087" s="23">
        <v>0</v>
      </c>
      <c r="P2087" s="24">
        <v>1</v>
      </c>
      <c r="Q2087" s="25">
        <v>3.5829451809387352E-4</v>
      </c>
    </row>
    <row r="2088" spans="1:17" x14ac:dyDescent="0.25">
      <c r="A2088" s="26" t="s">
        <v>70</v>
      </c>
      <c r="B2088" s="27" t="s">
        <v>854</v>
      </c>
      <c r="C2088" s="27" t="s">
        <v>437</v>
      </c>
      <c r="D2088" s="28"/>
      <c r="E2088" s="29">
        <v>0</v>
      </c>
      <c r="F2088" s="28"/>
      <c r="G2088" s="29">
        <v>0</v>
      </c>
      <c r="H2088" s="28">
        <v>1</v>
      </c>
      <c r="I2088" s="29">
        <v>2.066115702479338E-3</v>
      </c>
      <c r="J2088" s="28"/>
      <c r="K2088" s="29">
        <v>0</v>
      </c>
      <c r="L2088" s="28"/>
      <c r="M2088" s="29">
        <v>0</v>
      </c>
      <c r="N2088" s="28"/>
      <c r="O2088" s="29">
        <v>0</v>
      </c>
      <c r="P2088" s="30">
        <v>1</v>
      </c>
      <c r="Q2088" s="31">
        <v>3.5829451809387352E-4</v>
      </c>
    </row>
    <row r="2089" spans="1:17" x14ac:dyDescent="0.25">
      <c r="A2089" s="20" t="s">
        <v>70</v>
      </c>
      <c r="B2089" s="21" t="s">
        <v>854</v>
      </c>
      <c r="C2089" s="21" t="s">
        <v>438</v>
      </c>
      <c r="D2089" s="22">
        <v>35</v>
      </c>
      <c r="E2089" s="23">
        <v>5.3846153846153814E-2</v>
      </c>
      <c r="F2089" s="22">
        <v>13</v>
      </c>
      <c r="G2089" s="23">
        <v>3.6312849162011177E-2</v>
      </c>
      <c r="H2089" s="22">
        <v>12</v>
      </c>
      <c r="I2089" s="23">
        <v>2.4793388429752053E-2</v>
      </c>
      <c r="J2089" s="22">
        <v>8</v>
      </c>
      <c r="K2089" s="23">
        <v>3.0534351145038156E-2</v>
      </c>
      <c r="L2089" s="22">
        <v>14</v>
      </c>
      <c r="M2089" s="23">
        <v>2.3411371237458192E-2</v>
      </c>
      <c r="N2089" s="22">
        <v>13</v>
      </c>
      <c r="O2089" s="23">
        <v>2.9612756264236904E-2</v>
      </c>
      <c r="P2089" s="24">
        <v>95.000000000000014</v>
      </c>
      <c r="Q2089" s="25">
        <v>3.4037979218917991E-2</v>
      </c>
    </row>
    <row r="2090" spans="1:17" x14ac:dyDescent="0.25">
      <c r="A2090" s="26" t="s">
        <v>70</v>
      </c>
      <c r="B2090" s="27" t="s">
        <v>854</v>
      </c>
      <c r="C2090" s="27" t="s">
        <v>442</v>
      </c>
      <c r="D2090" s="28"/>
      <c r="E2090" s="29">
        <v>0</v>
      </c>
      <c r="F2090" s="28"/>
      <c r="G2090" s="29">
        <v>0</v>
      </c>
      <c r="H2090" s="28"/>
      <c r="I2090" s="29">
        <v>0</v>
      </c>
      <c r="J2090" s="28"/>
      <c r="K2090" s="29">
        <v>0</v>
      </c>
      <c r="L2090" s="28">
        <v>1</v>
      </c>
      <c r="M2090" s="29">
        <v>1.6722408026755853E-3</v>
      </c>
      <c r="N2090" s="28"/>
      <c r="O2090" s="29">
        <v>0</v>
      </c>
      <c r="P2090" s="30">
        <v>1</v>
      </c>
      <c r="Q2090" s="31">
        <v>3.5829451809387352E-4</v>
      </c>
    </row>
    <row r="2091" spans="1:17" x14ac:dyDescent="0.25">
      <c r="A2091" s="20" t="s">
        <v>70</v>
      </c>
      <c r="B2091" s="21" t="s">
        <v>854</v>
      </c>
      <c r="C2091" s="21" t="s">
        <v>444</v>
      </c>
      <c r="D2091" s="22">
        <v>1</v>
      </c>
      <c r="E2091" s="23">
        <v>1.5384615384615378E-3</v>
      </c>
      <c r="F2091" s="22"/>
      <c r="G2091" s="23">
        <v>0</v>
      </c>
      <c r="H2091" s="22"/>
      <c r="I2091" s="23">
        <v>0</v>
      </c>
      <c r="J2091" s="22"/>
      <c r="K2091" s="23">
        <v>0</v>
      </c>
      <c r="L2091" s="22"/>
      <c r="M2091" s="23">
        <v>0</v>
      </c>
      <c r="N2091" s="22"/>
      <c r="O2091" s="23">
        <v>0</v>
      </c>
      <c r="P2091" s="24">
        <v>1</v>
      </c>
      <c r="Q2091" s="25">
        <v>3.5829451809387352E-4</v>
      </c>
    </row>
    <row r="2092" spans="1:17" x14ac:dyDescent="0.25">
      <c r="A2092" s="26" t="s">
        <v>70</v>
      </c>
      <c r="B2092" s="27" t="s">
        <v>854</v>
      </c>
      <c r="C2092" s="27" t="s">
        <v>446</v>
      </c>
      <c r="D2092" s="28">
        <v>2</v>
      </c>
      <c r="E2092" s="29">
        <v>3.0769230769230756E-3</v>
      </c>
      <c r="F2092" s="28"/>
      <c r="G2092" s="29">
        <v>0</v>
      </c>
      <c r="H2092" s="28">
        <v>2</v>
      </c>
      <c r="I2092" s="29">
        <v>4.1322314049586761E-3</v>
      </c>
      <c r="J2092" s="28">
        <v>1</v>
      </c>
      <c r="K2092" s="29">
        <v>3.8167938931297695E-3</v>
      </c>
      <c r="L2092" s="28">
        <v>2</v>
      </c>
      <c r="M2092" s="29">
        <v>3.3444816053511705E-3</v>
      </c>
      <c r="N2092" s="28"/>
      <c r="O2092" s="29">
        <v>0</v>
      </c>
      <c r="P2092" s="30">
        <v>7</v>
      </c>
      <c r="Q2092" s="31">
        <v>2.5080616266571145E-3</v>
      </c>
    </row>
    <row r="2093" spans="1:17" x14ac:dyDescent="0.25">
      <c r="A2093" s="20" t="s">
        <v>70</v>
      </c>
      <c r="B2093" s="21" t="s">
        <v>854</v>
      </c>
      <c r="C2093" s="21" t="s">
        <v>447</v>
      </c>
      <c r="D2093" s="22">
        <v>2</v>
      </c>
      <c r="E2093" s="23">
        <v>3.0769230769230756E-3</v>
      </c>
      <c r="F2093" s="22"/>
      <c r="G2093" s="23">
        <v>0</v>
      </c>
      <c r="H2093" s="22">
        <v>1</v>
      </c>
      <c r="I2093" s="23">
        <v>2.066115702479338E-3</v>
      </c>
      <c r="J2093" s="22">
        <v>1</v>
      </c>
      <c r="K2093" s="23">
        <v>3.8167938931297695E-3</v>
      </c>
      <c r="L2093" s="22">
        <v>1</v>
      </c>
      <c r="M2093" s="23">
        <v>1.6722408026755853E-3</v>
      </c>
      <c r="N2093" s="22">
        <v>3</v>
      </c>
      <c r="O2093" s="23">
        <v>6.8337129840546698E-3</v>
      </c>
      <c r="P2093" s="24">
        <v>8</v>
      </c>
      <c r="Q2093" s="25">
        <v>2.8663561447509881E-3</v>
      </c>
    </row>
    <row r="2094" spans="1:17" x14ac:dyDescent="0.25">
      <c r="A2094" s="26" t="s">
        <v>70</v>
      </c>
      <c r="B2094" s="27" t="s">
        <v>854</v>
      </c>
      <c r="C2094" s="27" t="s">
        <v>453</v>
      </c>
      <c r="D2094" s="28"/>
      <c r="E2094" s="29">
        <v>0</v>
      </c>
      <c r="F2094" s="28"/>
      <c r="G2094" s="29">
        <v>0</v>
      </c>
      <c r="H2094" s="28"/>
      <c r="I2094" s="29">
        <v>0</v>
      </c>
      <c r="J2094" s="28">
        <v>1</v>
      </c>
      <c r="K2094" s="29">
        <v>3.8167938931297695E-3</v>
      </c>
      <c r="L2094" s="28"/>
      <c r="M2094" s="29">
        <v>0</v>
      </c>
      <c r="N2094" s="28"/>
      <c r="O2094" s="29">
        <v>0</v>
      </c>
      <c r="P2094" s="30">
        <v>1</v>
      </c>
      <c r="Q2094" s="31">
        <v>3.5829451809387352E-4</v>
      </c>
    </row>
    <row r="2095" spans="1:17" x14ac:dyDescent="0.25">
      <c r="A2095" s="20" t="s">
        <v>70</v>
      </c>
      <c r="B2095" s="21" t="s">
        <v>854</v>
      </c>
      <c r="C2095" s="21" t="s">
        <v>454</v>
      </c>
      <c r="D2095" s="22">
        <v>7</v>
      </c>
      <c r="E2095" s="23">
        <v>1.0769230769230764E-2</v>
      </c>
      <c r="F2095" s="22">
        <v>2</v>
      </c>
      <c r="G2095" s="23">
        <v>5.5865921787709508E-3</v>
      </c>
      <c r="H2095" s="22">
        <v>2</v>
      </c>
      <c r="I2095" s="23">
        <v>4.1322314049586761E-3</v>
      </c>
      <c r="J2095" s="22">
        <v>1</v>
      </c>
      <c r="K2095" s="23">
        <v>3.8167938931297695E-3</v>
      </c>
      <c r="L2095" s="22">
        <v>3</v>
      </c>
      <c r="M2095" s="23">
        <v>5.016722408026756E-3</v>
      </c>
      <c r="N2095" s="22"/>
      <c r="O2095" s="23">
        <v>0</v>
      </c>
      <c r="P2095" s="24">
        <v>15</v>
      </c>
      <c r="Q2095" s="25">
        <v>5.3744177714081017E-3</v>
      </c>
    </row>
    <row r="2096" spans="1:17" x14ac:dyDescent="0.25">
      <c r="A2096" s="26" t="s">
        <v>70</v>
      </c>
      <c r="B2096" s="27" t="s">
        <v>854</v>
      </c>
      <c r="C2096" s="27" t="s">
        <v>458</v>
      </c>
      <c r="D2096" s="28">
        <v>186</v>
      </c>
      <c r="E2096" s="29">
        <v>0.28615384615384598</v>
      </c>
      <c r="F2096" s="28">
        <v>120</v>
      </c>
      <c r="G2096" s="29">
        <v>0.33519553072625707</v>
      </c>
      <c r="H2096" s="28">
        <v>182</v>
      </c>
      <c r="I2096" s="29">
        <v>0.37603305785123953</v>
      </c>
      <c r="J2096" s="28">
        <v>79</v>
      </c>
      <c r="K2096" s="29">
        <v>0.3015267175572518</v>
      </c>
      <c r="L2096" s="28">
        <v>182.00000000000003</v>
      </c>
      <c r="M2096" s="29">
        <v>0.3043478260869566</v>
      </c>
      <c r="N2096" s="28">
        <v>132</v>
      </c>
      <c r="O2096" s="29">
        <v>0.30068337129840544</v>
      </c>
      <c r="P2096" s="30">
        <v>880.99999999999989</v>
      </c>
      <c r="Q2096" s="31">
        <v>0.31565747044070253</v>
      </c>
    </row>
    <row r="2097" spans="1:17" x14ac:dyDescent="0.25">
      <c r="A2097" s="20" t="s">
        <v>70</v>
      </c>
      <c r="B2097" s="21" t="s">
        <v>854</v>
      </c>
      <c r="C2097" s="21" t="s">
        <v>460</v>
      </c>
      <c r="D2097" s="22">
        <v>12</v>
      </c>
      <c r="E2097" s="23">
        <v>1.8461538461538453E-2</v>
      </c>
      <c r="F2097" s="22">
        <v>1</v>
      </c>
      <c r="G2097" s="23">
        <v>2.7932960893854754E-3</v>
      </c>
      <c r="H2097" s="22">
        <v>2</v>
      </c>
      <c r="I2097" s="23">
        <v>4.1322314049586761E-3</v>
      </c>
      <c r="J2097" s="22">
        <v>1</v>
      </c>
      <c r="K2097" s="23">
        <v>3.8167938931297695E-3</v>
      </c>
      <c r="L2097" s="22">
        <v>5</v>
      </c>
      <c r="M2097" s="23">
        <v>8.3612040133779261E-3</v>
      </c>
      <c r="N2097" s="22">
        <v>6</v>
      </c>
      <c r="O2097" s="23">
        <v>1.366742596810934E-2</v>
      </c>
      <c r="P2097" s="24">
        <v>26.999999999999993</v>
      </c>
      <c r="Q2097" s="25">
        <v>9.6739519885345824E-3</v>
      </c>
    </row>
    <row r="2098" spans="1:17" x14ac:dyDescent="0.25">
      <c r="A2098" s="26" t="s">
        <v>70</v>
      </c>
      <c r="B2098" s="27" t="s">
        <v>854</v>
      </c>
      <c r="C2098" s="27" t="s">
        <v>461</v>
      </c>
      <c r="D2098" s="28">
        <v>3</v>
      </c>
      <c r="E2098" s="29">
        <v>4.6153846153846132E-3</v>
      </c>
      <c r="F2098" s="28">
        <v>2</v>
      </c>
      <c r="G2098" s="29">
        <v>5.5865921787709508E-3</v>
      </c>
      <c r="H2098" s="28"/>
      <c r="I2098" s="29">
        <v>0</v>
      </c>
      <c r="J2098" s="28">
        <v>3</v>
      </c>
      <c r="K2098" s="29">
        <v>1.1450381679389308E-2</v>
      </c>
      <c r="L2098" s="28">
        <v>4</v>
      </c>
      <c r="M2098" s="29">
        <v>6.688963210702341E-3</v>
      </c>
      <c r="N2098" s="28">
        <v>3</v>
      </c>
      <c r="O2098" s="29">
        <v>6.8337129840546698E-3</v>
      </c>
      <c r="P2098" s="30">
        <v>15.000000000000004</v>
      </c>
      <c r="Q2098" s="31">
        <v>5.3744177714081043E-3</v>
      </c>
    </row>
    <row r="2099" spans="1:17" x14ac:dyDescent="0.25">
      <c r="A2099" s="20" t="s">
        <v>70</v>
      </c>
      <c r="B2099" s="21" t="s">
        <v>854</v>
      </c>
      <c r="C2099" s="21" t="s">
        <v>464</v>
      </c>
      <c r="D2099" s="22">
        <v>70</v>
      </c>
      <c r="E2099" s="23">
        <v>0.10769230769230763</v>
      </c>
      <c r="F2099" s="22">
        <v>24</v>
      </c>
      <c r="G2099" s="23">
        <v>6.7039106145251409E-2</v>
      </c>
      <c r="H2099" s="22">
        <v>43</v>
      </c>
      <c r="I2099" s="23">
        <v>8.884297520661151E-2</v>
      </c>
      <c r="J2099" s="22">
        <v>13.999999999999998</v>
      </c>
      <c r="K2099" s="23">
        <v>5.3435114503816765E-2</v>
      </c>
      <c r="L2099" s="22">
        <v>41.000000000000007</v>
      </c>
      <c r="M2099" s="23">
        <v>6.8561872909699006E-2</v>
      </c>
      <c r="N2099" s="22">
        <v>40</v>
      </c>
      <c r="O2099" s="23">
        <v>9.1116173120728922E-2</v>
      </c>
      <c r="P2099" s="24">
        <v>232.00000000000006</v>
      </c>
      <c r="Q2099" s="25">
        <v>8.312432819777868E-2</v>
      </c>
    </row>
    <row r="2100" spans="1:17" x14ac:dyDescent="0.25">
      <c r="A2100" s="26" t="s">
        <v>70</v>
      </c>
      <c r="B2100" s="27" t="s">
        <v>854</v>
      </c>
      <c r="C2100" s="27" t="s">
        <v>465</v>
      </c>
      <c r="D2100" s="28">
        <v>150.99999999999997</v>
      </c>
      <c r="E2100" s="29">
        <v>0.23230769230769213</v>
      </c>
      <c r="F2100" s="28">
        <v>98</v>
      </c>
      <c r="G2100" s="29">
        <v>0.27374301675977658</v>
      </c>
      <c r="H2100" s="28">
        <v>121.00000000000001</v>
      </c>
      <c r="I2100" s="29">
        <v>0.24999999999999992</v>
      </c>
      <c r="J2100" s="28">
        <v>62</v>
      </c>
      <c r="K2100" s="29">
        <v>0.2366412213740457</v>
      </c>
      <c r="L2100" s="28">
        <v>179.99999999999997</v>
      </c>
      <c r="M2100" s="29">
        <v>0.30100334448160532</v>
      </c>
      <c r="N2100" s="28">
        <v>118</v>
      </c>
      <c r="O2100" s="29">
        <v>0.26879271070615035</v>
      </c>
      <c r="P2100" s="30">
        <v>730.00000000000023</v>
      </c>
      <c r="Q2100" s="31">
        <v>0.26155499820852773</v>
      </c>
    </row>
    <row r="2101" spans="1:17" x14ac:dyDescent="0.25">
      <c r="A2101" s="20" t="s">
        <v>70</v>
      </c>
      <c r="B2101" s="21" t="s">
        <v>854</v>
      </c>
      <c r="C2101" s="21" t="s">
        <v>466</v>
      </c>
      <c r="D2101" s="22">
        <v>2</v>
      </c>
      <c r="E2101" s="23">
        <v>3.0769230769230756E-3</v>
      </c>
      <c r="F2101" s="22">
        <v>2</v>
      </c>
      <c r="G2101" s="23">
        <v>5.5865921787709508E-3</v>
      </c>
      <c r="H2101" s="22">
        <v>2</v>
      </c>
      <c r="I2101" s="23">
        <v>4.1322314049586761E-3</v>
      </c>
      <c r="J2101" s="22">
        <v>4</v>
      </c>
      <c r="K2101" s="23">
        <v>1.5267175572519078E-2</v>
      </c>
      <c r="L2101" s="22">
        <v>14</v>
      </c>
      <c r="M2101" s="23">
        <v>2.3411371237458192E-2</v>
      </c>
      <c r="N2101" s="22">
        <v>4</v>
      </c>
      <c r="O2101" s="23">
        <v>9.1116173120728925E-3</v>
      </c>
      <c r="P2101" s="24">
        <v>28</v>
      </c>
      <c r="Q2101" s="25">
        <v>1.0032246506628458E-2</v>
      </c>
    </row>
    <row r="2102" spans="1:17" x14ac:dyDescent="0.25">
      <c r="A2102" s="26" t="s">
        <v>70</v>
      </c>
      <c r="B2102" s="27" t="s">
        <v>854</v>
      </c>
      <c r="C2102" s="27" t="s">
        <v>468</v>
      </c>
      <c r="D2102" s="28"/>
      <c r="E2102" s="29">
        <v>0</v>
      </c>
      <c r="F2102" s="28"/>
      <c r="G2102" s="29">
        <v>0</v>
      </c>
      <c r="H2102" s="28">
        <v>4</v>
      </c>
      <c r="I2102" s="29">
        <v>8.2644628099173521E-3</v>
      </c>
      <c r="J2102" s="28">
        <v>1</v>
      </c>
      <c r="K2102" s="29">
        <v>3.8167938931297695E-3</v>
      </c>
      <c r="L2102" s="28">
        <v>1</v>
      </c>
      <c r="M2102" s="29">
        <v>1.6722408026755853E-3</v>
      </c>
      <c r="N2102" s="28"/>
      <c r="O2102" s="29">
        <v>0</v>
      </c>
      <c r="P2102" s="30">
        <v>6</v>
      </c>
      <c r="Q2102" s="31">
        <v>2.1497671085632412E-3</v>
      </c>
    </row>
    <row r="2103" spans="1:17" x14ac:dyDescent="0.25">
      <c r="A2103" s="20" t="s">
        <v>70</v>
      </c>
      <c r="B2103" s="21" t="s">
        <v>854</v>
      </c>
      <c r="C2103" s="21" t="s">
        <v>469</v>
      </c>
      <c r="D2103" s="22"/>
      <c r="E2103" s="23">
        <v>0</v>
      </c>
      <c r="F2103" s="22"/>
      <c r="G2103" s="23">
        <v>0</v>
      </c>
      <c r="H2103" s="22">
        <v>1</v>
      </c>
      <c r="I2103" s="23">
        <v>2.066115702479338E-3</v>
      </c>
      <c r="J2103" s="22"/>
      <c r="K2103" s="23">
        <v>0</v>
      </c>
      <c r="L2103" s="22"/>
      <c r="M2103" s="23">
        <v>0</v>
      </c>
      <c r="N2103" s="22"/>
      <c r="O2103" s="23">
        <v>0</v>
      </c>
      <c r="P2103" s="24">
        <v>1</v>
      </c>
      <c r="Q2103" s="25">
        <v>3.5829451809387352E-4</v>
      </c>
    </row>
    <row r="2104" spans="1:17" x14ac:dyDescent="0.25">
      <c r="A2104" s="26" t="s">
        <v>70</v>
      </c>
      <c r="B2104" s="27" t="s">
        <v>854</v>
      </c>
      <c r="C2104" s="27" t="s">
        <v>470</v>
      </c>
      <c r="D2104" s="28">
        <v>4</v>
      </c>
      <c r="E2104" s="29">
        <v>6.1538461538461512E-3</v>
      </c>
      <c r="F2104" s="28">
        <v>5</v>
      </c>
      <c r="G2104" s="29">
        <v>1.3966480446927377E-2</v>
      </c>
      <c r="H2104" s="28">
        <v>3</v>
      </c>
      <c r="I2104" s="29">
        <v>6.1983471074380132E-3</v>
      </c>
      <c r="J2104" s="28">
        <v>5</v>
      </c>
      <c r="K2104" s="29">
        <v>1.9083969465648845E-2</v>
      </c>
      <c r="L2104" s="28"/>
      <c r="M2104" s="29">
        <v>0</v>
      </c>
      <c r="N2104" s="28">
        <v>4</v>
      </c>
      <c r="O2104" s="29">
        <v>9.1116173120728925E-3</v>
      </c>
      <c r="P2104" s="30">
        <v>20.999999999999996</v>
      </c>
      <c r="Q2104" s="31">
        <v>7.5241848799713429E-3</v>
      </c>
    </row>
    <row r="2105" spans="1:17" x14ac:dyDescent="0.25">
      <c r="A2105" s="20" t="s">
        <v>70</v>
      </c>
      <c r="B2105" s="21" t="s">
        <v>854</v>
      </c>
      <c r="C2105" s="21" t="s">
        <v>484</v>
      </c>
      <c r="D2105" s="22">
        <v>2</v>
      </c>
      <c r="E2105" s="23">
        <v>3.0769230769230756E-3</v>
      </c>
      <c r="F2105" s="22">
        <v>1</v>
      </c>
      <c r="G2105" s="23">
        <v>2.7932960893854754E-3</v>
      </c>
      <c r="H2105" s="22"/>
      <c r="I2105" s="23">
        <v>0</v>
      </c>
      <c r="J2105" s="22">
        <v>1</v>
      </c>
      <c r="K2105" s="23">
        <v>3.8167938931297695E-3</v>
      </c>
      <c r="L2105" s="22"/>
      <c r="M2105" s="23">
        <v>0</v>
      </c>
      <c r="N2105" s="22"/>
      <c r="O2105" s="23">
        <v>0</v>
      </c>
      <c r="P2105" s="24">
        <v>4</v>
      </c>
      <c r="Q2105" s="25">
        <v>1.4331780723754941E-3</v>
      </c>
    </row>
    <row r="2106" spans="1:17" x14ac:dyDescent="0.25">
      <c r="A2106" s="26" t="s">
        <v>70</v>
      </c>
      <c r="B2106" s="27" t="s">
        <v>854</v>
      </c>
      <c r="C2106" s="27" t="s">
        <v>497</v>
      </c>
      <c r="D2106" s="28">
        <v>80.000000000000014</v>
      </c>
      <c r="E2106" s="29">
        <v>0.12307692307692303</v>
      </c>
      <c r="F2106" s="28">
        <v>45</v>
      </c>
      <c r="G2106" s="29">
        <v>0.12569832402234637</v>
      </c>
      <c r="H2106" s="28">
        <v>40</v>
      </c>
      <c r="I2106" s="29">
        <v>8.2644628099173514E-2</v>
      </c>
      <c r="J2106" s="28">
        <v>18</v>
      </c>
      <c r="K2106" s="29">
        <v>6.8702290076335853E-2</v>
      </c>
      <c r="L2106" s="28">
        <v>59</v>
      </c>
      <c r="M2106" s="29">
        <v>9.8662207357859535E-2</v>
      </c>
      <c r="N2106" s="28">
        <v>31</v>
      </c>
      <c r="O2106" s="29">
        <v>7.0615034168564919E-2</v>
      </c>
      <c r="P2106" s="30">
        <v>272.99999999999994</v>
      </c>
      <c r="Q2106" s="31">
        <v>9.7814403439627468E-2</v>
      </c>
    </row>
    <row r="2107" spans="1:17" x14ac:dyDescent="0.25">
      <c r="A2107" s="20" t="s">
        <v>70</v>
      </c>
      <c r="B2107" s="21" t="s">
        <v>854</v>
      </c>
      <c r="C2107" s="21" t="s">
        <v>498</v>
      </c>
      <c r="D2107" s="22">
        <v>6</v>
      </c>
      <c r="E2107" s="23">
        <v>9.2307692307692264E-3</v>
      </c>
      <c r="F2107" s="22">
        <v>1</v>
      </c>
      <c r="G2107" s="23">
        <v>2.7932960893854754E-3</v>
      </c>
      <c r="H2107" s="22">
        <v>2</v>
      </c>
      <c r="I2107" s="23">
        <v>4.1322314049586761E-3</v>
      </c>
      <c r="J2107" s="22">
        <v>5</v>
      </c>
      <c r="K2107" s="23">
        <v>1.9083969465648845E-2</v>
      </c>
      <c r="L2107" s="22">
        <v>9</v>
      </c>
      <c r="M2107" s="23">
        <v>1.5050167224080268E-2</v>
      </c>
      <c r="N2107" s="22">
        <v>6.9999999999999991</v>
      </c>
      <c r="O2107" s="23">
        <v>1.5945330296127561E-2</v>
      </c>
      <c r="P2107" s="24">
        <v>29.999999999999996</v>
      </c>
      <c r="Q2107" s="25">
        <v>1.0748835542816203E-2</v>
      </c>
    </row>
    <row r="2108" spans="1:17" x14ac:dyDescent="0.25">
      <c r="A2108" s="16" t="s">
        <v>73</v>
      </c>
      <c r="B2108" s="17" t="s">
        <v>374</v>
      </c>
      <c r="C2108" s="17" t="s">
        <v>74</v>
      </c>
      <c r="D2108" s="18">
        <v>135</v>
      </c>
      <c r="E2108" s="19">
        <v>1</v>
      </c>
      <c r="F2108" s="18">
        <v>113.99999999999996</v>
      </c>
      <c r="G2108" s="19">
        <v>1</v>
      </c>
      <c r="H2108" s="18">
        <v>94.999999999999986</v>
      </c>
      <c r="I2108" s="19">
        <v>1</v>
      </c>
      <c r="J2108" s="18">
        <v>75.000000000000028</v>
      </c>
      <c r="K2108" s="19">
        <v>1</v>
      </c>
      <c r="L2108" s="18">
        <v>113</v>
      </c>
      <c r="M2108" s="19">
        <v>1</v>
      </c>
      <c r="N2108" s="18">
        <v>133</v>
      </c>
      <c r="O2108" s="19">
        <v>1</v>
      </c>
      <c r="P2108" s="18">
        <v>665.00000000000023</v>
      </c>
      <c r="Q2108" s="19">
        <v>1</v>
      </c>
    </row>
    <row r="2109" spans="1:17" x14ac:dyDescent="0.25">
      <c r="A2109" s="20" t="s">
        <v>73</v>
      </c>
      <c r="B2109" s="21" t="s">
        <v>374</v>
      </c>
      <c r="C2109" s="21" t="s">
        <v>392</v>
      </c>
      <c r="D2109" s="22"/>
      <c r="E2109" s="23">
        <v>0</v>
      </c>
      <c r="F2109" s="22"/>
      <c r="G2109" s="23">
        <v>0</v>
      </c>
      <c r="H2109" s="22">
        <v>1</v>
      </c>
      <c r="I2109" s="23">
        <v>1.0526315789473686E-2</v>
      </c>
      <c r="J2109" s="22"/>
      <c r="K2109" s="23">
        <v>0</v>
      </c>
      <c r="L2109" s="22"/>
      <c r="M2109" s="23">
        <v>0</v>
      </c>
      <c r="N2109" s="22"/>
      <c r="O2109" s="23">
        <v>0</v>
      </c>
      <c r="P2109" s="24">
        <v>1</v>
      </c>
      <c r="Q2109" s="25">
        <v>1.50375939849624E-3</v>
      </c>
    </row>
    <row r="2110" spans="1:17" x14ac:dyDescent="0.25">
      <c r="A2110" s="26" t="s">
        <v>73</v>
      </c>
      <c r="B2110" s="27" t="s">
        <v>374</v>
      </c>
      <c r="C2110" s="27" t="s">
        <v>394</v>
      </c>
      <c r="D2110" s="28"/>
      <c r="E2110" s="29">
        <v>0</v>
      </c>
      <c r="F2110" s="28">
        <v>1</v>
      </c>
      <c r="G2110" s="29">
        <v>8.7719298245614065E-3</v>
      </c>
      <c r="H2110" s="28"/>
      <c r="I2110" s="29">
        <v>0</v>
      </c>
      <c r="J2110" s="28"/>
      <c r="K2110" s="29">
        <v>0</v>
      </c>
      <c r="L2110" s="28"/>
      <c r="M2110" s="29">
        <v>0</v>
      </c>
      <c r="N2110" s="28"/>
      <c r="O2110" s="29">
        <v>0</v>
      </c>
      <c r="P2110" s="30">
        <v>1</v>
      </c>
      <c r="Q2110" s="31">
        <v>1.50375939849624E-3</v>
      </c>
    </row>
    <row r="2111" spans="1:17" x14ac:dyDescent="0.25">
      <c r="A2111" s="20" t="s">
        <v>73</v>
      </c>
      <c r="B2111" s="21" t="s">
        <v>374</v>
      </c>
      <c r="C2111" s="21" t="s">
        <v>401</v>
      </c>
      <c r="D2111" s="22">
        <v>8</v>
      </c>
      <c r="E2111" s="23">
        <v>5.9259259259259262E-2</v>
      </c>
      <c r="F2111" s="22">
        <v>9</v>
      </c>
      <c r="G2111" s="23">
        <v>7.8947368421052655E-2</v>
      </c>
      <c r="H2111" s="22">
        <v>4</v>
      </c>
      <c r="I2111" s="23">
        <v>4.2105263157894743E-2</v>
      </c>
      <c r="J2111" s="22">
        <v>2</v>
      </c>
      <c r="K2111" s="23">
        <v>2.6666666666666658E-2</v>
      </c>
      <c r="L2111" s="22">
        <v>4</v>
      </c>
      <c r="M2111" s="23">
        <v>3.5398230088495575E-2</v>
      </c>
      <c r="N2111" s="22">
        <v>3</v>
      </c>
      <c r="O2111" s="23">
        <v>2.2556390977443604E-2</v>
      </c>
      <c r="P2111" s="24">
        <v>29.999999999999996</v>
      </c>
      <c r="Q2111" s="25">
        <v>4.5112781954887195E-2</v>
      </c>
    </row>
    <row r="2112" spans="1:17" x14ac:dyDescent="0.25">
      <c r="A2112" s="26" t="s">
        <v>73</v>
      </c>
      <c r="B2112" s="27" t="s">
        <v>374</v>
      </c>
      <c r="C2112" s="27" t="s">
        <v>402</v>
      </c>
      <c r="D2112" s="28">
        <v>3</v>
      </c>
      <c r="E2112" s="29">
        <v>2.2222222222222223E-2</v>
      </c>
      <c r="F2112" s="28">
        <v>1</v>
      </c>
      <c r="G2112" s="29">
        <v>8.7719298245614065E-3</v>
      </c>
      <c r="H2112" s="28">
        <v>2</v>
      </c>
      <c r="I2112" s="29">
        <v>2.1052631578947371E-2</v>
      </c>
      <c r="J2112" s="28"/>
      <c r="K2112" s="29">
        <v>0</v>
      </c>
      <c r="L2112" s="28">
        <v>2</v>
      </c>
      <c r="M2112" s="29">
        <v>1.7699115044247787E-2</v>
      </c>
      <c r="N2112" s="28">
        <v>2</v>
      </c>
      <c r="O2112" s="29">
        <v>1.5037593984962405E-2</v>
      </c>
      <c r="P2112" s="30">
        <v>10</v>
      </c>
      <c r="Q2112" s="31">
        <v>1.50375939849624E-2</v>
      </c>
    </row>
    <row r="2113" spans="1:17" x14ac:dyDescent="0.25">
      <c r="A2113" s="20" t="s">
        <v>73</v>
      </c>
      <c r="B2113" s="21" t="s">
        <v>374</v>
      </c>
      <c r="C2113" s="21" t="s">
        <v>403</v>
      </c>
      <c r="D2113" s="22">
        <v>2</v>
      </c>
      <c r="E2113" s="23">
        <v>1.4814814814814815E-2</v>
      </c>
      <c r="F2113" s="22"/>
      <c r="G2113" s="23">
        <v>0</v>
      </c>
      <c r="H2113" s="22">
        <v>2</v>
      </c>
      <c r="I2113" s="23">
        <v>2.1052631578947371E-2</v>
      </c>
      <c r="J2113" s="22"/>
      <c r="K2113" s="23">
        <v>0</v>
      </c>
      <c r="L2113" s="22">
        <v>2</v>
      </c>
      <c r="M2113" s="23">
        <v>1.7699115044247787E-2</v>
      </c>
      <c r="N2113" s="22">
        <v>1</v>
      </c>
      <c r="O2113" s="23">
        <v>7.5187969924812026E-3</v>
      </c>
      <c r="P2113" s="24">
        <v>7</v>
      </c>
      <c r="Q2113" s="25">
        <v>1.0526315789473682E-2</v>
      </c>
    </row>
    <row r="2114" spans="1:17" x14ac:dyDescent="0.25">
      <c r="A2114" s="26" t="s">
        <v>73</v>
      </c>
      <c r="B2114" s="27" t="s">
        <v>374</v>
      </c>
      <c r="C2114" s="27" t="s">
        <v>404</v>
      </c>
      <c r="D2114" s="28"/>
      <c r="E2114" s="29">
        <v>0</v>
      </c>
      <c r="F2114" s="28">
        <v>1</v>
      </c>
      <c r="G2114" s="29">
        <v>8.7719298245614065E-3</v>
      </c>
      <c r="H2114" s="28"/>
      <c r="I2114" s="29">
        <v>0</v>
      </c>
      <c r="J2114" s="28"/>
      <c r="K2114" s="29">
        <v>0</v>
      </c>
      <c r="L2114" s="28"/>
      <c r="M2114" s="29">
        <v>0</v>
      </c>
      <c r="N2114" s="28"/>
      <c r="O2114" s="29">
        <v>0</v>
      </c>
      <c r="P2114" s="30">
        <v>1</v>
      </c>
      <c r="Q2114" s="31">
        <v>1.50375939849624E-3</v>
      </c>
    </row>
    <row r="2115" spans="1:17" x14ac:dyDescent="0.25">
      <c r="A2115" s="20" t="s">
        <v>73</v>
      </c>
      <c r="B2115" s="21" t="s">
        <v>374</v>
      </c>
      <c r="C2115" s="21" t="s">
        <v>405</v>
      </c>
      <c r="D2115" s="22"/>
      <c r="E2115" s="23">
        <v>0</v>
      </c>
      <c r="F2115" s="22">
        <v>1</v>
      </c>
      <c r="G2115" s="23">
        <v>8.7719298245614065E-3</v>
      </c>
      <c r="H2115" s="22"/>
      <c r="I2115" s="23">
        <v>0</v>
      </c>
      <c r="J2115" s="22"/>
      <c r="K2115" s="23">
        <v>0</v>
      </c>
      <c r="L2115" s="22"/>
      <c r="M2115" s="23">
        <v>0</v>
      </c>
      <c r="N2115" s="22"/>
      <c r="O2115" s="23">
        <v>0</v>
      </c>
      <c r="P2115" s="24">
        <v>1</v>
      </c>
      <c r="Q2115" s="25">
        <v>1.50375939849624E-3</v>
      </c>
    </row>
    <row r="2116" spans="1:17" x14ac:dyDescent="0.25">
      <c r="A2116" s="26" t="s">
        <v>73</v>
      </c>
      <c r="B2116" s="27" t="s">
        <v>374</v>
      </c>
      <c r="C2116" s="27" t="s">
        <v>410</v>
      </c>
      <c r="D2116" s="28"/>
      <c r="E2116" s="29">
        <v>0</v>
      </c>
      <c r="F2116" s="28"/>
      <c r="G2116" s="29">
        <v>0</v>
      </c>
      <c r="H2116" s="28"/>
      <c r="I2116" s="29">
        <v>0</v>
      </c>
      <c r="J2116" s="28"/>
      <c r="K2116" s="29">
        <v>0</v>
      </c>
      <c r="L2116" s="28"/>
      <c r="M2116" s="29">
        <v>0</v>
      </c>
      <c r="N2116" s="28">
        <v>1</v>
      </c>
      <c r="O2116" s="29">
        <v>7.5187969924812026E-3</v>
      </c>
      <c r="P2116" s="30">
        <v>1</v>
      </c>
      <c r="Q2116" s="31">
        <v>1.50375939849624E-3</v>
      </c>
    </row>
    <row r="2117" spans="1:17" x14ac:dyDescent="0.25">
      <c r="A2117" s="20" t="s">
        <v>73</v>
      </c>
      <c r="B2117" s="21" t="s">
        <v>374</v>
      </c>
      <c r="C2117" s="21" t="s">
        <v>421</v>
      </c>
      <c r="D2117" s="22"/>
      <c r="E2117" s="23">
        <v>0</v>
      </c>
      <c r="F2117" s="22"/>
      <c r="G2117" s="23">
        <v>0</v>
      </c>
      <c r="H2117" s="22"/>
      <c r="I2117" s="23">
        <v>0</v>
      </c>
      <c r="J2117" s="22"/>
      <c r="K2117" s="23">
        <v>0</v>
      </c>
      <c r="L2117" s="22"/>
      <c r="M2117" s="23">
        <v>0</v>
      </c>
      <c r="N2117" s="22">
        <v>1</v>
      </c>
      <c r="O2117" s="23">
        <v>7.5187969924812026E-3</v>
      </c>
      <c r="P2117" s="24">
        <v>1</v>
      </c>
      <c r="Q2117" s="25">
        <v>1.50375939849624E-3</v>
      </c>
    </row>
    <row r="2118" spans="1:17" x14ac:dyDescent="0.25">
      <c r="A2118" s="26" t="s">
        <v>73</v>
      </c>
      <c r="B2118" s="27" t="s">
        <v>374</v>
      </c>
      <c r="C2118" s="27" t="s">
        <v>422</v>
      </c>
      <c r="D2118" s="28"/>
      <c r="E2118" s="29">
        <v>0</v>
      </c>
      <c r="F2118" s="28">
        <v>1</v>
      </c>
      <c r="G2118" s="29">
        <v>8.7719298245614065E-3</v>
      </c>
      <c r="H2118" s="28">
        <v>1</v>
      </c>
      <c r="I2118" s="29">
        <v>1.0526315789473686E-2</v>
      </c>
      <c r="J2118" s="28"/>
      <c r="K2118" s="29">
        <v>0</v>
      </c>
      <c r="L2118" s="28">
        <v>2</v>
      </c>
      <c r="M2118" s="29">
        <v>1.7699115044247787E-2</v>
      </c>
      <c r="N2118" s="28">
        <v>1</v>
      </c>
      <c r="O2118" s="29">
        <v>7.5187969924812026E-3</v>
      </c>
      <c r="P2118" s="30">
        <v>5</v>
      </c>
      <c r="Q2118" s="31">
        <v>7.5187969924812E-3</v>
      </c>
    </row>
    <row r="2119" spans="1:17" x14ac:dyDescent="0.25">
      <c r="A2119" s="20" t="s">
        <v>73</v>
      </c>
      <c r="B2119" s="21" t="s">
        <v>374</v>
      </c>
      <c r="C2119" s="21" t="s">
        <v>425</v>
      </c>
      <c r="D2119" s="22">
        <v>4</v>
      </c>
      <c r="E2119" s="23">
        <v>2.9629629629629631E-2</v>
      </c>
      <c r="F2119" s="22">
        <v>8</v>
      </c>
      <c r="G2119" s="23">
        <v>7.0175438596491252E-2</v>
      </c>
      <c r="H2119" s="22">
        <v>5</v>
      </c>
      <c r="I2119" s="23">
        <v>5.2631578947368432E-2</v>
      </c>
      <c r="J2119" s="22">
        <v>3</v>
      </c>
      <c r="K2119" s="23">
        <v>3.9999999999999987E-2</v>
      </c>
      <c r="L2119" s="22">
        <v>8</v>
      </c>
      <c r="M2119" s="23">
        <v>7.0796460176991149E-2</v>
      </c>
      <c r="N2119" s="22">
        <v>2</v>
      </c>
      <c r="O2119" s="23">
        <v>1.5037593984962405E-2</v>
      </c>
      <c r="P2119" s="24">
        <v>30.000000000000007</v>
      </c>
      <c r="Q2119" s="25">
        <v>4.5112781954887209E-2</v>
      </c>
    </row>
    <row r="2120" spans="1:17" x14ac:dyDescent="0.25">
      <c r="A2120" s="26" t="s">
        <v>73</v>
      </c>
      <c r="B2120" s="27" t="s">
        <v>374</v>
      </c>
      <c r="C2120" s="27" t="s">
        <v>426</v>
      </c>
      <c r="D2120" s="28"/>
      <c r="E2120" s="29">
        <v>0</v>
      </c>
      <c r="F2120" s="28"/>
      <c r="G2120" s="29">
        <v>0</v>
      </c>
      <c r="H2120" s="28"/>
      <c r="I2120" s="29">
        <v>0</v>
      </c>
      <c r="J2120" s="28"/>
      <c r="K2120" s="29">
        <v>0</v>
      </c>
      <c r="L2120" s="28">
        <v>1</v>
      </c>
      <c r="M2120" s="29">
        <v>8.8495575221238937E-3</v>
      </c>
      <c r="N2120" s="28">
        <v>5</v>
      </c>
      <c r="O2120" s="29">
        <v>3.7593984962406013E-2</v>
      </c>
      <c r="P2120" s="30">
        <v>6</v>
      </c>
      <c r="Q2120" s="31">
        <v>9.0225563909774407E-3</v>
      </c>
    </row>
    <row r="2121" spans="1:17" x14ac:dyDescent="0.25">
      <c r="A2121" s="20" t="s">
        <v>73</v>
      </c>
      <c r="B2121" s="21" t="s">
        <v>374</v>
      </c>
      <c r="C2121" s="21" t="s">
        <v>428</v>
      </c>
      <c r="D2121" s="22"/>
      <c r="E2121" s="23">
        <v>0</v>
      </c>
      <c r="F2121" s="22">
        <v>3</v>
      </c>
      <c r="G2121" s="23">
        <v>2.6315789473684223E-2</v>
      </c>
      <c r="H2121" s="22"/>
      <c r="I2121" s="23">
        <v>0</v>
      </c>
      <c r="J2121" s="22"/>
      <c r="K2121" s="23">
        <v>0</v>
      </c>
      <c r="L2121" s="22"/>
      <c r="M2121" s="23">
        <v>0</v>
      </c>
      <c r="N2121" s="22"/>
      <c r="O2121" s="23">
        <v>0</v>
      </c>
      <c r="P2121" s="24">
        <v>3</v>
      </c>
      <c r="Q2121" s="25">
        <v>4.5112781954887203E-3</v>
      </c>
    </row>
    <row r="2122" spans="1:17" x14ac:dyDescent="0.25">
      <c r="A2122" s="26" t="s">
        <v>73</v>
      </c>
      <c r="B2122" s="27" t="s">
        <v>374</v>
      </c>
      <c r="C2122" s="27" t="s">
        <v>429</v>
      </c>
      <c r="D2122" s="28">
        <v>1</v>
      </c>
      <c r="E2122" s="29">
        <v>7.4074074074074077E-3</v>
      </c>
      <c r="F2122" s="28">
        <v>2</v>
      </c>
      <c r="G2122" s="29">
        <v>1.7543859649122813E-2</v>
      </c>
      <c r="H2122" s="28">
        <v>1</v>
      </c>
      <c r="I2122" s="29">
        <v>1.0526315789473686E-2</v>
      </c>
      <c r="J2122" s="28">
        <v>2</v>
      </c>
      <c r="K2122" s="29">
        <v>2.6666666666666658E-2</v>
      </c>
      <c r="L2122" s="28"/>
      <c r="M2122" s="29">
        <v>0</v>
      </c>
      <c r="N2122" s="28"/>
      <c r="O2122" s="29">
        <v>0</v>
      </c>
      <c r="P2122" s="30">
        <v>6</v>
      </c>
      <c r="Q2122" s="31">
        <v>9.0225563909774407E-3</v>
      </c>
    </row>
    <row r="2123" spans="1:17" x14ac:dyDescent="0.25">
      <c r="A2123" s="20" t="s">
        <v>73</v>
      </c>
      <c r="B2123" s="21" t="s">
        <v>374</v>
      </c>
      <c r="C2123" s="21" t="s">
        <v>431</v>
      </c>
      <c r="D2123" s="22"/>
      <c r="E2123" s="23">
        <v>0</v>
      </c>
      <c r="F2123" s="22"/>
      <c r="G2123" s="23">
        <v>0</v>
      </c>
      <c r="H2123" s="22"/>
      <c r="I2123" s="23">
        <v>0</v>
      </c>
      <c r="J2123" s="22"/>
      <c r="K2123" s="23">
        <v>0</v>
      </c>
      <c r="L2123" s="22"/>
      <c r="M2123" s="23">
        <v>0</v>
      </c>
      <c r="N2123" s="22">
        <v>1</v>
      </c>
      <c r="O2123" s="23">
        <v>7.5187969924812026E-3</v>
      </c>
      <c r="P2123" s="24">
        <v>1</v>
      </c>
      <c r="Q2123" s="25">
        <v>1.50375939849624E-3</v>
      </c>
    </row>
    <row r="2124" spans="1:17" x14ac:dyDescent="0.25">
      <c r="A2124" s="26" t="s">
        <v>73</v>
      </c>
      <c r="B2124" s="27" t="s">
        <v>374</v>
      </c>
      <c r="C2124" s="27" t="s">
        <v>434</v>
      </c>
      <c r="D2124" s="28">
        <v>1</v>
      </c>
      <c r="E2124" s="29">
        <v>7.4074074074074077E-3</v>
      </c>
      <c r="F2124" s="28">
        <v>2</v>
      </c>
      <c r="G2124" s="29">
        <v>1.7543859649122813E-2</v>
      </c>
      <c r="H2124" s="28"/>
      <c r="I2124" s="29">
        <v>0</v>
      </c>
      <c r="J2124" s="28"/>
      <c r="K2124" s="29">
        <v>0</v>
      </c>
      <c r="L2124" s="28">
        <v>1</v>
      </c>
      <c r="M2124" s="29">
        <v>8.8495575221238937E-3</v>
      </c>
      <c r="N2124" s="28">
        <v>2</v>
      </c>
      <c r="O2124" s="29">
        <v>1.5037593984962405E-2</v>
      </c>
      <c r="P2124" s="30">
        <v>6</v>
      </c>
      <c r="Q2124" s="31">
        <v>9.0225563909774407E-3</v>
      </c>
    </row>
    <row r="2125" spans="1:17" x14ac:dyDescent="0.25">
      <c r="A2125" s="20" t="s">
        <v>73</v>
      </c>
      <c r="B2125" s="21" t="s">
        <v>374</v>
      </c>
      <c r="C2125" s="21" t="s">
        <v>437</v>
      </c>
      <c r="D2125" s="22"/>
      <c r="E2125" s="23">
        <v>0</v>
      </c>
      <c r="F2125" s="22"/>
      <c r="G2125" s="23">
        <v>0</v>
      </c>
      <c r="H2125" s="22"/>
      <c r="I2125" s="23">
        <v>0</v>
      </c>
      <c r="J2125" s="22">
        <v>1</v>
      </c>
      <c r="K2125" s="23">
        <v>1.3333333333333329E-2</v>
      </c>
      <c r="L2125" s="22"/>
      <c r="M2125" s="23">
        <v>0</v>
      </c>
      <c r="N2125" s="22"/>
      <c r="O2125" s="23">
        <v>0</v>
      </c>
      <c r="P2125" s="24">
        <v>1</v>
      </c>
      <c r="Q2125" s="25">
        <v>1.50375939849624E-3</v>
      </c>
    </row>
    <row r="2126" spans="1:17" x14ac:dyDescent="0.25">
      <c r="A2126" s="26" t="s">
        <v>73</v>
      </c>
      <c r="B2126" s="27" t="s">
        <v>374</v>
      </c>
      <c r="C2126" s="27" t="s">
        <v>438</v>
      </c>
      <c r="D2126" s="28"/>
      <c r="E2126" s="29">
        <v>0</v>
      </c>
      <c r="F2126" s="28">
        <v>1</v>
      </c>
      <c r="G2126" s="29">
        <v>8.7719298245614065E-3</v>
      </c>
      <c r="H2126" s="28"/>
      <c r="I2126" s="29">
        <v>0</v>
      </c>
      <c r="J2126" s="28">
        <v>2</v>
      </c>
      <c r="K2126" s="29">
        <v>2.6666666666666658E-2</v>
      </c>
      <c r="L2126" s="28">
        <v>1</v>
      </c>
      <c r="M2126" s="29">
        <v>8.8495575221238937E-3</v>
      </c>
      <c r="N2126" s="28">
        <v>1</v>
      </c>
      <c r="O2126" s="29">
        <v>7.5187969924812026E-3</v>
      </c>
      <c r="P2126" s="30">
        <v>5</v>
      </c>
      <c r="Q2126" s="31">
        <v>7.5187969924812E-3</v>
      </c>
    </row>
    <row r="2127" spans="1:17" x14ac:dyDescent="0.25">
      <c r="A2127" s="20" t="s">
        <v>73</v>
      </c>
      <c r="B2127" s="21" t="s">
        <v>374</v>
      </c>
      <c r="C2127" s="21" t="s">
        <v>443</v>
      </c>
      <c r="D2127" s="22"/>
      <c r="E2127" s="23">
        <v>0</v>
      </c>
      <c r="F2127" s="22"/>
      <c r="G2127" s="23">
        <v>0</v>
      </c>
      <c r="H2127" s="22">
        <v>1</v>
      </c>
      <c r="I2127" s="23">
        <v>1.0526315789473686E-2</v>
      </c>
      <c r="J2127" s="22"/>
      <c r="K2127" s="23">
        <v>0</v>
      </c>
      <c r="L2127" s="22"/>
      <c r="M2127" s="23">
        <v>0</v>
      </c>
      <c r="N2127" s="22"/>
      <c r="O2127" s="23">
        <v>0</v>
      </c>
      <c r="P2127" s="24">
        <v>1</v>
      </c>
      <c r="Q2127" s="25">
        <v>1.50375939849624E-3</v>
      </c>
    </row>
    <row r="2128" spans="1:17" x14ac:dyDescent="0.25">
      <c r="A2128" s="26" t="s">
        <v>73</v>
      </c>
      <c r="B2128" s="27" t="s">
        <v>374</v>
      </c>
      <c r="C2128" s="27" t="s">
        <v>447</v>
      </c>
      <c r="D2128" s="28">
        <v>21</v>
      </c>
      <c r="E2128" s="29">
        <v>0.15555555555555556</v>
      </c>
      <c r="F2128" s="28">
        <v>18</v>
      </c>
      <c r="G2128" s="29">
        <v>0.15789473684210531</v>
      </c>
      <c r="H2128" s="28">
        <v>13</v>
      </c>
      <c r="I2128" s="29">
        <v>0.1368421052631579</v>
      </c>
      <c r="J2128" s="28">
        <v>13</v>
      </c>
      <c r="K2128" s="29">
        <v>0.17333333333333326</v>
      </c>
      <c r="L2128" s="28">
        <v>32</v>
      </c>
      <c r="M2128" s="29">
        <v>0.2831858407079646</v>
      </c>
      <c r="N2128" s="28">
        <v>26</v>
      </c>
      <c r="O2128" s="29">
        <v>0.19548872180451127</v>
      </c>
      <c r="P2128" s="30">
        <v>123</v>
      </c>
      <c r="Q2128" s="31">
        <v>0.18496240601503755</v>
      </c>
    </row>
    <row r="2129" spans="1:17" x14ac:dyDescent="0.25">
      <c r="A2129" s="20" t="s">
        <v>73</v>
      </c>
      <c r="B2129" s="21" t="s">
        <v>374</v>
      </c>
      <c r="C2129" s="21" t="s">
        <v>454</v>
      </c>
      <c r="D2129" s="22"/>
      <c r="E2129" s="23">
        <v>0</v>
      </c>
      <c r="F2129" s="22"/>
      <c r="G2129" s="23">
        <v>0</v>
      </c>
      <c r="H2129" s="22"/>
      <c r="I2129" s="23">
        <v>0</v>
      </c>
      <c r="J2129" s="22">
        <v>1</v>
      </c>
      <c r="K2129" s="23">
        <v>1.3333333333333329E-2</v>
      </c>
      <c r="L2129" s="22"/>
      <c r="M2129" s="23">
        <v>0</v>
      </c>
      <c r="N2129" s="22"/>
      <c r="O2129" s="23">
        <v>0</v>
      </c>
      <c r="P2129" s="24">
        <v>1</v>
      </c>
      <c r="Q2129" s="25">
        <v>1.50375939849624E-3</v>
      </c>
    </row>
    <row r="2130" spans="1:17" x14ac:dyDescent="0.25">
      <c r="A2130" s="26" t="s">
        <v>73</v>
      </c>
      <c r="B2130" s="27" t="s">
        <v>374</v>
      </c>
      <c r="C2130" s="27" t="s">
        <v>458</v>
      </c>
      <c r="D2130" s="28">
        <v>10</v>
      </c>
      <c r="E2130" s="29">
        <v>7.407407407407407E-2</v>
      </c>
      <c r="F2130" s="28">
        <v>11</v>
      </c>
      <c r="G2130" s="29">
        <v>9.6491228070175475E-2</v>
      </c>
      <c r="H2130" s="28">
        <v>11</v>
      </c>
      <c r="I2130" s="29">
        <v>0.11578947368421053</v>
      </c>
      <c r="J2130" s="28">
        <v>6</v>
      </c>
      <c r="K2130" s="29">
        <v>7.9999999999999974E-2</v>
      </c>
      <c r="L2130" s="28">
        <v>5</v>
      </c>
      <c r="M2130" s="29">
        <v>4.4247787610619468E-2</v>
      </c>
      <c r="N2130" s="28">
        <v>11</v>
      </c>
      <c r="O2130" s="29">
        <v>8.2706766917293228E-2</v>
      </c>
      <c r="P2130" s="30">
        <v>54</v>
      </c>
      <c r="Q2130" s="31">
        <v>8.1203007518796971E-2</v>
      </c>
    </row>
    <row r="2131" spans="1:17" x14ac:dyDescent="0.25">
      <c r="A2131" s="20" t="s">
        <v>73</v>
      </c>
      <c r="B2131" s="21" t="s">
        <v>374</v>
      </c>
      <c r="C2131" s="21" t="s">
        <v>460</v>
      </c>
      <c r="D2131" s="22">
        <v>2</v>
      </c>
      <c r="E2131" s="23">
        <v>1.4814814814814815E-2</v>
      </c>
      <c r="F2131" s="22"/>
      <c r="G2131" s="23">
        <v>0</v>
      </c>
      <c r="H2131" s="22"/>
      <c r="I2131" s="23">
        <v>0</v>
      </c>
      <c r="J2131" s="22">
        <v>4</v>
      </c>
      <c r="K2131" s="23">
        <v>5.3333333333333316E-2</v>
      </c>
      <c r="L2131" s="22">
        <v>2</v>
      </c>
      <c r="M2131" s="23">
        <v>1.7699115044247787E-2</v>
      </c>
      <c r="N2131" s="22">
        <v>4</v>
      </c>
      <c r="O2131" s="23">
        <v>3.007518796992481E-2</v>
      </c>
      <c r="P2131" s="24">
        <v>12.000000000000002</v>
      </c>
      <c r="Q2131" s="25">
        <v>1.8045112781954885E-2</v>
      </c>
    </row>
    <row r="2132" spans="1:17" x14ac:dyDescent="0.25">
      <c r="A2132" s="26" t="s">
        <v>73</v>
      </c>
      <c r="B2132" s="27" t="s">
        <v>374</v>
      </c>
      <c r="C2132" s="27" t="s">
        <v>461</v>
      </c>
      <c r="D2132" s="28"/>
      <c r="E2132" s="29">
        <v>0</v>
      </c>
      <c r="F2132" s="28">
        <v>2</v>
      </c>
      <c r="G2132" s="29">
        <v>1.7543859649122813E-2</v>
      </c>
      <c r="H2132" s="28"/>
      <c r="I2132" s="29">
        <v>0</v>
      </c>
      <c r="J2132" s="28"/>
      <c r="K2132" s="29">
        <v>0</v>
      </c>
      <c r="L2132" s="28"/>
      <c r="M2132" s="29">
        <v>0</v>
      </c>
      <c r="N2132" s="28">
        <v>2</v>
      </c>
      <c r="O2132" s="29">
        <v>1.5037593984962405E-2</v>
      </c>
      <c r="P2132" s="30">
        <v>4</v>
      </c>
      <c r="Q2132" s="31">
        <v>6.0150375939849602E-3</v>
      </c>
    </row>
    <row r="2133" spans="1:17" x14ac:dyDescent="0.25">
      <c r="A2133" s="20" t="s">
        <v>73</v>
      </c>
      <c r="B2133" s="21" t="s">
        <v>374</v>
      </c>
      <c r="C2133" s="21" t="s">
        <v>464</v>
      </c>
      <c r="D2133" s="22">
        <v>41.000000000000007</v>
      </c>
      <c r="E2133" s="23">
        <v>0.30370370370370375</v>
      </c>
      <c r="F2133" s="22">
        <v>21</v>
      </c>
      <c r="G2133" s="23">
        <v>0.18421052631578955</v>
      </c>
      <c r="H2133" s="22">
        <v>13</v>
      </c>
      <c r="I2133" s="23">
        <v>0.1368421052631579</v>
      </c>
      <c r="J2133" s="22">
        <v>22</v>
      </c>
      <c r="K2133" s="23">
        <v>0.29333333333333322</v>
      </c>
      <c r="L2133" s="22">
        <v>27</v>
      </c>
      <c r="M2133" s="23">
        <v>0.23893805309734514</v>
      </c>
      <c r="N2133" s="22">
        <v>42</v>
      </c>
      <c r="O2133" s="23">
        <v>0.31578947368421051</v>
      </c>
      <c r="P2133" s="24">
        <v>165.99999999999997</v>
      </c>
      <c r="Q2133" s="25">
        <v>0.2496240601503758</v>
      </c>
    </row>
    <row r="2134" spans="1:17" x14ac:dyDescent="0.25">
      <c r="A2134" s="26" t="s">
        <v>73</v>
      </c>
      <c r="B2134" s="27" t="s">
        <v>374</v>
      </c>
      <c r="C2134" s="27" t="s">
        <v>465</v>
      </c>
      <c r="D2134" s="28">
        <v>19</v>
      </c>
      <c r="E2134" s="29">
        <v>0.14074074074074075</v>
      </c>
      <c r="F2134" s="28">
        <v>12</v>
      </c>
      <c r="G2134" s="29">
        <v>0.10526315789473689</v>
      </c>
      <c r="H2134" s="28">
        <v>11</v>
      </c>
      <c r="I2134" s="29">
        <v>0.11578947368421053</v>
      </c>
      <c r="J2134" s="28">
        <v>5</v>
      </c>
      <c r="K2134" s="29">
        <v>6.6666666666666638E-2</v>
      </c>
      <c r="L2134" s="28">
        <v>6</v>
      </c>
      <c r="M2134" s="29">
        <v>5.3097345132743362E-2</v>
      </c>
      <c r="N2134" s="28">
        <v>12</v>
      </c>
      <c r="O2134" s="29">
        <v>9.0225563909774417E-2</v>
      </c>
      <c r="P2134" s="30">
        <v>64.999999999999986</v>
      </c>
      <c r="Q2134" s="31">
        <v>9.7744360902255578E-2</v>
      </c>
    </row>
    <row r="2135" spans="1:17" x14ac:dyDescent="0.25">
      <c r="A2135" s="20" t="s">
        <v>73</v>
      </c>
      <c r="B2135" s="21" t="s">
        <v>374</v>
      </c>
      <c r="C2135" s="21" t="s">
        <v>466</v>
      </c>
      <c r="D2135" s="22"/>
      <c r="E2135" s="23">
        <v>0</v>
      </c>
      <c r="F2135" s="22"/>
      <c r="G2135" s="23">
        <v>0</v>
      </c>
      <c r="H2135" s="22"/>
      <c r="I2135" s="23">
        <v>0</v>
      </c>
      <c r="J2135" s="22"/>
      <c r="K2135" s="23">
        <v>0</v>
      </c>
      <c r="L2135" s="22">
        <v>3</v>
      </c>
      <c r="M2135" s="23">
        <v>2.6548672566371681E-2</v>
      </c>
      <c r="N2135" s="22"/>
      <c r="O2135" s="23">
        <v>0</v>
      </c>
      <c r="P2135" s="24">
        <v>3</v>
      </c>
      <c r="Q2135" s="25">
        <v>4.5112781954887203E-3</v>
      </c>
    </row>
    <row r="2136" spans="1:17" x14ac:dyDescent="0.25">
      <c r="A2136" s="26" t="s">
        <v>73</v>
      </c>
      <c r="B2136" s="27" t="s">
        <v>374</v>
      </c>
      <c r="C2136" s="27" t="s">
        <v>467</v>
      </c>
      <c r="D2136" s="28"/>
      <c r="E2136" s="29">
        <v>0</v>
      </c>
      <c r="F2136" s="28">
        <v>1</v>
      </c>
      <c r="G2136" s="29">
        <v>8.7719298245614065E-3</v>
      </c>
      <c r="H2136" s="28"/>
      <c r="I2136" s="29">
        <v>0</v>
      </c>
      <c r="J2136" s="28">
        <v>2</v>
      </c>
      <c r="K2136" s="29">
        <v>2.6666666666666658E-2</v>
      </c>
      <c r="L2136" s="28">
        <v>1</v>
      </c>
      <c r="M2136" s="29">
        <v>8.8495575221238937E-3</v>
      </c>
      <c r="N2136" s="28"/>
      <c r="O2136" s="29">
        <v>0</v>
      </c>
      <c r="P2136" s="30">
        <v>4</v>
      </c>
      <c r="Q2136" s="31">
        <v>6.0150375939849602E-3</v>
      </c>
    </row>
    <row r="2137" spans="1:17" x14ac:dyDescent="0.25">
      <c r="A2137" s="20" t="s">
        <v>73</v>
      </c>
      <c r="B2137" s="21" t="s">
        <v>374</v>
      </c>
      <c r="C2137" s="21" t="s">
        <v>469</v>
      </c>
      <c r="D2137" s="22"/>
      <c r="E2137" s="23">
        <v>0</v>
      </c>
      <c r="F2137" s="22">
        <v>1</v>
      </c>
      <c r="G2137" s="23">
        <v>8.7719298245614065E-3</v>
      </c>
      <c r="H2137" s="22"/>
      <c r="I2137" s="23">
        <v>0</v>
      </c>
      <c r="J2137" s="22"/>
      <c r="K2137" s="23">
        <v>0</v>
      </c>
      <c r="L2137" s="22">
        <v>1</v>
      </c>
      <c r="M2137" s="23">
        <v>8.8495575221238937E-3</v>
      </c>
      <c r="N2137" s="22">
        <v>1</v>
      </c>
      <c r="O2137" s="23">
        <v>7.5187969924812026E-3</v>
      </c>
      <c r="P2137" s="24">
        <v>3</v>
      </c>
      <c r="Q2137" s="25">
        <v>4.5112781954887203E-3</v>
      </c>
    </row>
    <row r="2138" spans="1:17" x14ac:dyDescent="0.25">
      <c r="A2138" s="26" t="s">
        <v>73</v>
      </c>
      <c r="B2138" s="27" t="s">
        <v>374</v>
      </c>
      <c r="C2138" s="27" t="s">
        <v>470</v>
      </c>
      <c r="D2138" s="28">
        <v>1</v>
      </c>
      <c r="E2138" s="29">
        <v>7.4074074074074077E-3</v>
      </c>
      <c r="F2138" s="28">
        <v>3</v>
      </c>
      <c r="G2138" s="29">
        <v>2.6315789473684223E-2</v>
      </c>
      <c r="H2138" s="28">
        <v>11</v>
      </c>
      <c r="I2138" s="29">
        <v>0.11578947368421053</v>
      </c>
      <c r="J2138" s="28"/>
      <c r="K2138" s="29">
        <v>0</v>
      </c>
      <c r="L2138" s="28"/>
      <c r="M2138" s="29">
        <v>0</v>
      </c>
      <c r="N2138" s="28"/>
      <c r="O2138" s="29">
        <v>0</v>
      </c>
      <c r="P2138" s="30">
        <v>15</v>
      </c>
      <c r="Q2138" s="31">
        <v>2.2556390977443601E-2</v>
      </c>
    </row>
    <row r="2139" spans="1:17" x14ac:dyDescent="0.25">
      <c r="A2139" s="20" t="s">
        <v>73</v>
      </c>
      <c r="B2139" s="21" t="s">
        <v>374</v>
      </c>
      <c r="C2139" s="21" t="s">
        <v>471</v>
      </c>
      <c r="D2139" s="22"/>
      <c r="E2139" s="23">
        <v>0</v>
      </c>
      <c r="F2139" s="22"/>
      <c r="G2139" s="23">
        <v>0</v>
      </c>
      <c r="H2139" s="22">
        <v>1</v>
      </c>
      <c r="I2139" s="23">
        <v>1.0526315789473686E-2</v>
      </c>
      <c r="J2139" s="22">
        <v>1</v>
      </c>
      <c r="K2139" s="23">
        <v>1.3333333333333329E-2</v>
      </c>
      <c r="L2139" s="22"/>
      <c r="M2139" s="23">
        <v>0</v>
      </c>
      <c r="N2139" s="22"/>
      <c r="O2139" s="23">
        <v>0</v>
      </c>
      <c r="P2139" s="24">
        <v>2</v>
      </c>
      <c r="Q2139" s="25">
        <v>3.0075187969924801E-3</v>
      </c>
    </row>
    <row r="2140" spans="1:17" x14ac:dyDescent="0.25">
      <c r="A2140" s="26" t="s">
        <v>73</v>
      </c>
      <c r="B2140" s="27" t="s">
        <v>374</v>
      </c>
      <c r="C2140" s="27" t="s">
        <v>475</v>
      </c>
      <c r="D2140" s="28"/>
      <c r="E2140" s="29">
        <v>0</v>
      </c>
      <c r="F2140" s="28"/>
      <c r="G2140" s="29">
        <v>0</v>
      </c>
      <c r="H2140" s="28">
        <v>2</v>
      </c>
      <c r="I2140" s="29">
        <v>2.1052631578947371E-2</v>
      </c>
      <c r="J2140" s="28"/>
      <c r="K2140" s="29">
        <v>0</v>
      </c>
      <c r="L2140" s="28"/>
      <c r="M2140" s="29">
        <v>0</v>
      </c>
      <c r="N2140" s="28"/>
      <c r="O2140" s="29">
        <v>0</v>
      </c>
      <c r="P2140" s="30">
        <v>2</v>
      </c>
      <c r="Q2140" s="31">
        <v>3.0075187969924801E-3</v>
      </c>
    </row>
    <row r="2141" spans="1:17" x14ac:dyDescent="0.25">
      <c r="A2141" s="20" t="s">
        <v>73</v>
      </c>
      <c r="B2141" s="21" t="s">
        <v>374</v>
      </c>
      <c r="C2141" s="21" t="s">
        <v>476</v>
      </c>
      <c r="D2141" s="22"/>
      <c r="E2141" s="23">
        <v>0</v>
      </c>
      <c r="F2141" s="22">
        <v>1</v>
      </c>
      <c r="G2141" s="23">
        <v>8.7719298245614065E-3</v>
      </c>
      <c r="H2141" s="22"/>
      <c r="I2141" s="23">
        <v>0</v>
      </c>
      <c r="J2141" s="22"/>
      <c r="K2141" s="23">
        <v>0</v>
      </c>
      <c r="L2141" s="22"/>
      <c r="M2141" s="23">
        <v>0</v>
      </c>
      <c r="N2141" s="22"/>
      <c r="O2141" s="23">
        <v>0</v>
      </c>
      <c r="P2141" s="24">
        <v>1</v>
      </c>
      <c r="Q2141" s="25">
        <v>1.50375939849624E-3</v>
      </c>
    </row>
    <row r="2142" spans="1:17" x14ac:dyDescent="0.25">
      <c r="A2142" s="26" t="s">
        <v>73</v>
      </c>
      <c r="B2142" s="27" t="s">
        <v>374</v>
      </c>
      <c r="C2142" s="27" t="s">
        <v>484</v>
      </c>
      <c r="D2142" s="28">
        <v>1</v>
      </c>
      <c r="E2142" s="29">
        <v>7.4074074074074077E-3</v>
      </c>
      <c r="F2142" s="28">
        <v>1</v>
      </c>
      <c r="G2142" s="29">
        <v>8.7719298245614065E-3</v>
      </c>
      <c r="H2142" s="28"/>
      <c r="I2142" s="29">
        <v>0</v>
      </c>
      <c r="J2142" s="28">
        <v>1</v>
      </c>
      <c r="K2142" s="29">
        <v>1.3333333333333329E-2</v>
      </c>
      <c r="L2142" s="28"/>
      <c r="M2142" s="29">
        <v>0</v>
      </c>
      <c r="N2142" s="28">
        <v>1</v>
      </c>
      <c r="O2142" s="29">
        <v>7.5187969924812026E-3</v>
      </c>
      <c r="P2142" s="30">
        <v>4</v>
      </c>
      <c r="Q2142" s="31">
        <v>6.0150375939849602E-3</v>
      </c>
    </row>
    <row r="2143" spans="1:17" x14ac:dyDescent="0.25">
      <c r="A2143" s="20" t="s">
        <v>73</v>
      </c>
      <c r="B2143" s="21" t="s">
        <v>374</v>
      </c>
      <c r="C2143" s="21" t="s">
        <v>497</v>
      </c>
      <c r="D2143" s="22">
        <v>8</v>
      </c>
      <c r="E2143" s="23">
        <v>5.9259259259259262E-2</v>
      </c>
      <c r="F2143" s="22">
        <v>5</v>
      </c>
      <c r="G2143" s="23">
        <v>4.3859649122807036E-2</v>
      </c>
      <c r="H2143" s="22">
        <v>3</v>
      </c>
      <c r="I2143" s="23">
        <v>3.1578947368421061E-2</v>
      </c>
      <c r="J2143" s="22">
        <v>2</v>
      </c>
      <c r="K2143" s="23">
        <v>2.6666666666666658E-2</v>
      </c>
      <c r="L2143" s="22">
        <v>7</v>
      </c>
      <c r="M2143" s="23">
        <v>6.1946902654867256E-2</v>
      </c>
      <c r="N2143" s="22">
        <v>1</v>
      </c>
      <c r="O2143" s="23">
        <v>7.5187969924812026E-3</v>
      </c>
      <c r="P2143" s="24">
        <v>26.000000000000007</v>
      </c>
      <c r="Q2143" s="25">
        <v>3.9097744360902256E-2</v>
      </c>
    </row>
    <row r="2144" spans="1:17" x14ac:dyDescent="0.25">
      <c r="A2144" s="26" t="s">
        <v>73</v>
      </c>
      <c r="B2144" s="27" t="s">
        <v>374</v>
      </c>
      <c r="C2144" s="27" t="s">
        <v>498</v>
      </c>
      <c r="D2144" s="28"/>
      <c r="E2144" s="29">
        <v>0</v>
      </c>
      <c r="F2144" s="28"/>
      <c r="G2144" s="29">
        <v>0</v>
      </c>
      <c r="H2144" s="28">
        <v>1</v>
      </c>
      <c r="I2144" s="29">
        <v>1.0526315789473686E-2</v>
      </c>
      <c r="J2144" s="28"/>
      <c r="K2144" s="29">
        <v>0</v>
      </c>
      <c r="L2144" s="28"/>
      <c r="M2144" s="29">
        <v>0</v>
      </c>
      <c r="N2144" s="28"/>
      <c r="O2144" s="29">
        <v>0</v>
      </c>
      <c r="P2144" s="30">
        <v>1</v>
      </c>
      <c r="Q2144" s="31">
        <v>1.50375939849624E-3</v>
      </c>
    </row>
    <row r="2145" spans="1:17" x14ac:dyDescent="0.25">
      <c r="A2145" s="20" t="s">
        <v>73</v>
      </c>
      <c r="B2145" s="21" t="s">
        <v>374</v>
      </c>
      <c r="C2145" s="21" t="s">
        <v>508</v>
      </c>
      <c r="D2145" s="22">
        <v>13</v>
      </c>
      <c r="E2145" s="23">
        <v>9.6296296296296297E-2</v>
      </c>
      <c r="F2145" s="22">
        <v>8</v>
      </c>
      <c r="G2145" s="23">
        <v>7.0175438596491252E-2</v>
      </c>
      <c r="H2145" s="22">
        <v>12</v>
      </c>
      <c r="I2145" s="23">
        <v>0.12631578947368424</v>
      </c>
      <c r="J2145" s="22">
        <v>8</v>
      </c>
      <c r="K2145" s="23">
        <v>0.10666666666666663</v>
      </c>
      <c r="L2145" s="22">
        <v>8</v>
      </c>
      <c r="M2145" s="23">
        <v>7.0796460176991149E-2</v>
      </c>
      <c r="N2145" s="22">
        <v>13</v>
      </c>
      <c r="O2145" s="23">
        <v>9.7744360902255634E-2</v>
      </c>
      <c r="P2145" s="24">
        <v>61.999999999999993</v>
      </c>
      <c r="Q2145" s="25">
        <v>9.3233082706766876E-2</v>
      </c>
    </row>
  </sheetData>
  <autoFilter ref="A13:Q2145" xr:uid="{D4D7D57C-5057-4B83-B460-94BE664F6A98}"/>
  <mergeCells count="10">
    <mergeCell ref="H11:I11"/>
    <mergeCell ref="P11:Q11"/>
    <mergeCell ref="A11:A12"/>
    <mergeCell ref="B11:B12"/>
    <mergeCell ref="C11:C12"/>
    <mergeCell ref="D11:E11"/>
    <mergeCell ref="F11:G11"/>
    <mergeCell ref="J11:K11"/>
    <mergeCell ref="L11:M11"/>
    <mergeCell ref="N11:O11"/>
  </mergeCells>
  <phoneticPr fontId="17" type="noConversion"/>
  <pageMargins left="0.7" right="0.7" top="0.75" bottom="0.75" header="0.3" footer="0.3"/>
  <ignoredErrors>
    <ignoredError sqref="R139:XFD1884 A139:B238 A14:B137 R14:XFD137 A138 A722:B752 A765:B799 A832:B851 A889:B941 A944:B982 A1040:B1045 A1087:B1091 A1160:B1213 A1215:B1223 A1292:B1345 A1362:B1405 A1434:B1461 B1504:B1529 B1580:B1640 B1643:B1722 B1724:B1727 B1775:B1786 B1849:B1854 A241:B247 A249:B327 A330:B348 A350:B429 A432:B458 A460:B509 A547:B577 A580:B632 A634:B653 A656:B691 A694:B720 A755:B763 A802:B830 A1226:B1284 A1348:B1360 A1408:B1432 A1464:B1502 B1532:B1578 B1789:B1827 B1830:B1847 B1857:B1884 A1857:A1884 A1830:A1847 A1789:A1827 A1532:A1578 A1849:A1854 A1775:A1786 A1724:A1727 A1643:A1722 A1580:A1640 A1504:A1529 A1503 A1530:A1531 A1641:A1642 A1723 A1728:A1774 A1787:A1788 A1855:A1856 A1579 A1828:A1829 A1848 A1885:A2145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B9C2E-2394-42AF-8C81-F828552550D9}">
  <dimension ref="A1:GC1554"/>
  <sheetViews>
    <sheetView workbookViewId="0">
      <selection activeCell="H15" sqref="H15"/>
    </sheetView>
  </sheetViews>
  <sheetFormatPr baseColWidth="10" defaultRowHeight="15" x14ac:dyDescent="0.25"/>
  <cols>
    <col min="2" max="2" width="22.28515625" bestFit="1" customWidth="1"/>
    <col min="3" max="3" width="21.85546875" bestFit="1" customWidth="1"/>
  </cols>
  <sheetData>
    <row r="1" spans="1:185" ht="50.1" customHeight="1" x14ac:dyDescent="0.25">
      <c r="A1" s="1"/>
      <c r="B1" s="1"/>
      <c r="C1" s="1"/>
      <c r="D1" s="56"/>
      <c r="E1" s="1"/>
      <c r="F1" s="56"/>
      <c r="G1" s="1"/>
      <c r="H1" s="56"/>
      <c r="I1" s="1"/>
      <c r="J1" s="56"/>
      <c r="K1" s="1"/>
      <c r="L1" s="56"/>
      <c r="M1" s="1"/>
      <c r="N1" s="56"/>
      <c r="O1" s="1"/>
      <c r="P1" s="56"/>
      <c r="Q1" s="1"/>
      <c r="R1" s="56"/>
      <c r="S1" s="1"/>
      <c r="T1" s="56"/>
      <c r="U1" s="1"/>
      <c r="V1" s="56"/>
      <c r="W1" s="1"/>
      <c r="X1" s="56"/>
      <c r="Y1" s="1"/>
      <c r="Z1" s="56"/>
      <c r="AA1" s="1"/>
      <c r="AB1" s="56"/>
      <c r="AC1" s="1"/>
      <c r="AD1" s="56"/>
      <c r="AE1" s="1"/>
      <c r="AF1" s="56"/>
      <c r="AG1" s="1"/>
      <c r="AH1" s="56"/>
      <c r="AI1" s="1"/>
      <c r="AJ1" s="56"/>
      <c r="AK1" s="1"/>
      <c r="AL1" s="56"/>
      <c r="AM1" s="1"/>
      <c r="AN1" s="56"/>
      <c r="AO1" s="1"/>
      <c r="AP1" s="56"/>
      <c r="AQ1" s="1"/>
      <c r="AR1" s="56"/>
      <c r="AS1" s="1"/>
      <c r="AT1" s="56"/>
      <c r="AU1" s="1"/>
      <c r="AV1" s="56"/>
      <c r="AW1" s="1"/>
      <c r="AX1" s="56"/>
      <c r="AY1" s="1"/>
      <c r="AZ1" s="56"/>
      <c r="BA1" s="1"/>
      <c r="BB1" s="56"/>
      <c r="BC1" s="1"/>
      <c r="BD1" s="56"/>
      <c r="BE1" s="1"/>
      <c r="BF1" s="56"/>
      <c r="BG1" s="1"/>
      <c r="BH1" s="56"/>
      <c r="BI1" s="1"/>
      <c r="BJ1" s="56"/>
      <c r="BK1" s="1"/>
      <c r="BL1" s="56"/>
      <c r="BM1" s="1"/>
      <c r="BN1" s="56"/>
      <c r="BO1" s="1"/>
      <c r="BP1" s="56"/>
      <c r="BQ1" s="1"/>
      <c r="BR1" s="56"/>
      <c r="BS1" s="1"/>
      <c r="BT1" s="56"/>
      <c r="BU1" s="1"/>
      <c r="BV1" s="56"/>
      <c r="BW1" s="1"/>
      <c r="BX1" s="56"/>
      <c r="BY1" s="1"/>
      <c r="BZ1" s="56"/>
      <c r="CA1" s="1"/>
      <c r="CB1" s="56"/>
      <c r="CC1" s="1"/>
      <c r="CD1" s="56"/>
      <c r="CE1" s="1"/>
      <c r="CF1" s="56"/>
      <c r="CG1" s="1"/>
      <c r="CH1" s="56"/>
      <c r="CI1" s="1"/>
      <c r="CJ1" s="56"/>
      <c r="CK1" s="1"/>
      <c r="CL1" s="56"/>
      <c r="CM1" s="1"/>
      <c r="CN1" s="56"/>
      <c r="CO1" s="1"/>
      <c r="CP1" s="56"/>
      <c r="CQ1" s="1"/>
      <c r="CR1" s="56"/>
      <c r="CS1" s="1"/>
      <c r="CT1" s="56"/>
      <c r="CU1" s="1"/>
      <c r="CV1" s="56"/>
      <c r="CW1" s="1"/>
      <c r="CX1" s="56"/>
      <c r="CY1" s="1"/>
      <c r="CZ1" s="56"/>
      <c r="DA1" s="1"/>
      <c r="DB1" s="56"/>
      <c r="DC1" s="1"/>
      <c r="DD1" s="56"/>
      <c r="DE1" s="1"/>
      <c r="DF1" s="56"/>
      <c r="DG1" s="1"/>
      <c r="DH1" s="56"/>
      <c r="DI1" s="1"/>
      <c r="DJ1" s="56"/>
      <c r="DK1" s="1"/>
      <c r="DL1" s="56"/>
      <c r="DM1" s="1"/>
      <c r="DN1" s="56"/>
      <c r="DO1" s="1"/>
      <c r="DP1" s="56"/>
      <c r="DQ1" s="1"/>
      <c r="DR1" s="56"/>
      <c r="DS1" s="1"/>
      <c r="DT1" s="56"/>
      <c r="DU1" s="1"/>
      <c r="DV1" s="56"/>
      <c r="DW1" s="1"/>
      <c r="DX1" s="56"/>
      <c r="DY1" s="1"/>
      <c r="DZ1" s="56"/>
      <c r="EA1" s="1"/>
      <c r="EB1" s="56"/>
      <c r="EC1" s="1"/>
      <c r="ED1" s="56"/>
      <c r="EE1" s="1"/>
      <c r="EF1" s="56"/>
      <c r="EG1" s="1"/>
      <c r="EH1" s="56"/>
      <c r="EI1" s="1"/>
      <c r="EJ1" s="56"/>
      <c r="EK1" s="1"/>
      <c r="EL1" s="56"/>
      <c r="EM1" s="1"/>
      <c r="EN1" s="56"/>
      <c r="EO1" s="1"/>
      <c r="EP1" s="56"/>
      <c r="EQ1" s="1"/>
      <c r="ER1" s="56"/>
      <c r="ES1" s="1"/>
      <c r="ET1" s="56"/>
      <c r="EU1" s="1"/>
      <c r="EV1" s="56"/>
      <c r="EW1" s="1"/>
      <c r="EX1" s="56"/>
      <c r="EY1" s="1"/>
      <c r="EZ1" s="56"/>
      <c r="FA1" s="1"/>
      <c r="FB1" s="56"/>
      <c r="FC1" s="1"/>
      <c r="FD1" s="56"/>
      <c r="FE1" s="1"/>
      <c r="FF1" s="56"/>
      <c r="FG1" s="1"/>
      <c r="FH1" s="56"/>
      <c r="FI1" s="1"/>
      <c r="FJ1" s="56"/>
      <c r="FK1" s="1"/>
      <c r="FL1" s="56"/>
      <c r="FM1" s="1"/>
      <c r="FN1" s="56"/>
      <c r="FO1" s="1"/>
      <c r="FP1" s="56"/>
      <c r="FQ1" s="1"/>
      <c r="FR1" s="56"/>
      <c r="FS1" s="1"/>
      <c r="FT1" s="56"/>
    </row>
    <row r="2" spans="1:185" ht="7.5" customHeight="1" x14ac:dyDescent="0.25">
      <c r="B2" s="1"/>
      <c r="C2" s="1"/>
      <c r="D2" s="56"/>
      <c r="E2" s="1"/>
      <c r="F2" s="56"/>
      <c r="G2" s="1"/>
      <c r="H2" s="56"/>
      <c r="I2" s="1"/>
      <c r="J2" s="56"/>
      <c r="K2" s="1"/>
      <c r="L2" s="56"/>
      <c r="M2" s="1"/>
      <c r="N2" s="56"/>
      <c r="O2" s="1"/>
      <c r="P2" s="56"/>
      <c r="Q2" s="1"/>
      <c r="R2" s="56"/>
      <c r="S2" s="1"/>
      <c r="T2" s="56"/>
      <c r="U2" s="1"/>
      <c r="V2" s="56"/>
      <c r="W2" s="1"/>
      <c r="X2" s="56"/>
      <c r="Y2" s="1"/>
      <c r="Z2" s="56"/>
      <c r="AA2" s="1"/>
      <c r="AB2" s="56"/>
      <c r="AC2" s="1"/>
      <c r="AD2" s="56"/>
      <c r="AE2" s="1"/>
      <c r="AF2" s="56"/>
      <c r="AG2" s="1"/>
      <c r="AH2" s="56"/>
      <c r="AI2" s="1"/>
      <c r="AJ2" s="56"/>
      <c r="AK2" s="1"/>
      <c r="AL2" s="56"/>
      <c r="AM2" s="1"/>
      <c r="AN2" s="56"/>
      <c r="AO2" s="1"/>
      <c r="AP2" s="56"/>
      <c r="AQ2" s="1"/>
      <c r="AR2" s="56"/>
      <c r="AS2" s="1"/>
      <c r="AT2" s="56"/>
      <c r="AU2" s="1"/>
      <c r="AV2" s="56"/>
      <c r="AW2" s="1"/>
      <c r="AX2" s="56"/>
      <c r="AY2" s="1"/>
      <c r="AZ2" s="56"/>
      <c r="BA2" s="1"/>
      <c r="BB2" s="56"/>
      <c r="BC2" s="1"/>
      <c r="BD2" s="56"/>
      <c r="BE2" s="1"/>
      <c r="BF2" s="56"/>
      <c r="BG2" s="1"/>
      <c r="BH2" s="56"/>
      <c r="BI2" s="1"/>
      <c r="BJ2" s="56"/>
      <c r="BK2" s="1"/>
      <c r="BL2" s="56"/>
      <c r="BM2" s="1"/>
      <c r="BN2" s="56"/>
      <c r="BO2" s="1"/>
      <c r="BP2" s="56"/>
      <c r="BQ2" s="1"/>
      <c r="BR2" s="56"/>
      <c r="BS2" s="1"/>
      <c r="BT2" s="56"/>
      <c r="BU2" s="1"/>
      <c r="BV2" s="56"/>
      <c r="BW2" s="1"/>
      <c r="BX2" s="56"/>
      <c r="BY2" s="1"/>
      <c r="BZ2" s="56"/>
      <c r="CA2" s="1"/>
      <c r="CB2" s="56"/>
      <c r="CC2" s="1"/>
      <c r="CD2" s="56"/>
      <c r="CE2" s="1"/>
      <c r="CF2" s="56"/>
      <c r="CG2" s="1"/>
      <c r="CH2" s="56"/>
      <c r="CI2" s="1"/>
      <c r="CJ2" s="56"/>
      <c r="CK2" s="1"/>
      <c r="CL2" s="56"/>
      <c r="CM2" s="1"/>
      <c r="CN2" s="56"/>
      <c r="CO2" s="1"/>
      <c r="CP2" s="56"/>
      <c r="CQ2" s="1"/>
      <c r="CR2" s="56"/>
      <c r="CS2" s="1"/>
      <c r="CT2" s="56"/>
      <c r="CU2" s="1"/>
      <c r="CV2" s="56"/>
      <c r="CW2" s="1"/>
      <c r="CX2" s="56"/>
      <c r="CY2" s="1"/>
      <c r="CZ2" s="56"/>
      <c r="DA2" s="1"/>
      <c r="DB2" s="56"/>
      <c r="DC2" s="1"/>
      <c r="DD2" s="56"/>
      <c r="DE2" s="1"/>
      <c r="DF2" s="56"/>
      <c r="DG2" s="1"/>
      <c r="DH2" s="56"/>
      <c r="DI2" s="1"/>
      <c r="DJ2" s="56"/>
      <c r="DK2" s="1"/>
      <c r="DL2" s="56"/>
      <c r="DM2" s="1"/>
      <c r="DN2" s="56"/>
      <c r="DO2" s="1"/>
      <c r="DP2" s="56"/>
      <c r="DQ2" s="1"/>
      <c r="DR2" s="56"/>
      <c r="DS2" s="1"/>
      <c r="DT2" s="56"/>
      <c r="DU2" s="1"/>
      <c r="DV2" s="56"/>
      <c r="DW2" s="1"/>
      <c r="DX2" s="56"/>
      <c r="DY2" s="1"/>
      <c r="DZ2" s="56"/>
      <c r="EA2" s="1"/>
      <c r="EB2" s="56"/>
      <c r="EC2" s="1"/>
      <c r="ED2" s="56"/>
      <c r="EE2" s="1"/>
      <c r="EF2" s="56"/>
      <c r="EG2" s="1"/>
      <c r="EH2" s="56"/>
      <c r="EI2" s="1"/>
      <c r="EJ2" s="56"/>
      <c r="EK2" s="1"/>
      <c r="EL2" s="56"/>
      <c r="EM2" s="1"/>
      <c r="EN2" s="56"/>
      <c r="EO2" s="1"/>
      <c r="EP2" s="56"/>
      <c r="EQ2" s="1"/>
      <c r="ER2" s="56"/>
      <c r="ES2" s="1"/>
      <c r="ET2" s="56"/>
      <c r="EU2" s="1"/>
      <c r="EV2" s="56"/>
      <c r="EW2" s="1"/>
      <c r="EX2" s="56"/>
      <c r="EY2" s="1"/>
      <c r="EZ2" s="56"/>
      <c r="FA2" s="1"/>
      <c r="FB2" s="56"/>
      <c r="FC2" s="1"/>
      <c r="FD2" s="56"/>
      <c r="FE2" s="1"/>
      <c r="FF2" s="56"/>
      <c r="FG2" s="1"/>
      <c r="FH2" s="56"/>
      <c r="FI2" s="1"/>
      <c r="FJ2" s="56"/>
      <c r="FK2" s="1"/>
      <c r="FL2" s="56"/>
      <c r="FM2" s="1"/>
      <c r="FN2" s="56"/>
      <c r="FO2" s="1"/>
      <c r="FP2" s="56"/>
      <c r="FQ2" s="1"/>
      <c r="FR2" s="56"/>
      <c r="FS2" s="1"/>
      <c r="FT2" s="56"/>
    </row>
    <row r="3" spans="1:185" x14ac:dyDescent="0.25">
      <c r="A3" s="10" t="s">
        <v>514</v>
      </c>
      <c r="B3" s="1"/>
      <c r="C3" s="1"/>
      <c r="D3" s="56"/>
      <c r="E3" s="1"/>
      <c r="F3" s="56"/>
      <c r="G3" s="1"/>
      <c r="H3" s="56"/>
      <c r="I3" s="1"/>
      <c r="J3" s="56"/>
      <c r="K3" s="1"/>
      <c r="L3" s="56"/>
      <c r="M3" s="1"/>
      <c r="N3" s="56"/>
      <c r="O3" s="1"/>
      <c r="P3" s="56"/>
      <c r="Q3" s="1"/>
      <c r="R3" s="56"/>
      <c r="S3" s="1"/>
      <c r="T3" s="56"/>
      <c r="U3" s="1"/>
      <c r="V3" s="56"/>
      <c r="W3" s="1"/>
      <c r="X3" s="56"/>
      <c r="Y3" s="1"/>
      <c r="Z3" s="56"/>
      <c r="AA3" s="1"/>
      <c r="AB3" s="56"/>
      <c r="AC3" s="1"/>
      <c r="AD3" s="56"/>
      <c r="AE3" s="1"/>
      <c r="AF3" s="56"/>
      <c r="AG3" s="1"/>
      <c r="AH3" s="56"/>
      <c r="AI3" s="1"/>
      <c r="AJ3" s="56"/>
      <c r="AK3" s="1"/>
      <c r="AL3" s="56"/>
      <c r="AM3" s="1"/>
      <c r="AN3" s="56"/>
      <c r="AO3" s="1"/>
      <c r="AP3" s="56"/>
      <c r="AQ3" s="1"/>
      <c r="AR3" s="56"/>
      <c r="AS3" s="1"/>
      <c r="AT3" s="56"/>
      <c r="AU3" s="1"/>
      <c r="AV3" s="56"/>
      <c r="AW3" s="1"/>
      <c r="AX3" s="56"/>
      <c r="AY3" s="1"/>
      <c r="AZ3" s="56"/>
      <c r="BA3" s="1"/>
      <c r="BB3" s="56"/>
      <c r="BC3" s="1"/>
      <c r="BD3" s="56"/>
      <c r="BE3" s="1"/>
      <c r="BF3" s="56"/>
      <c r="BG3" s="1"/>
      <c r="BH3" s="56"/>
      <c r="BI3" s="1"/>
      <c r="BJ3" s="56"/>
      <c r="BK3" s="1"/>
      <c r="BL3" s="56"/>
      <c r="BM3" s="1"/>
      <c r="BN3" s="56"/>
      <c r="BO3" s="1"/>
      <c r="BP3" s="56"/>
      <c r="BQ3" s="1"/>
      <c r="BR3" s="56"/>
      <c r="BS3" s="1"/>
      <c r="BT3" s="56"/>
      <c r="BU3" s="1"/>
      <c r="BV3" s="56"/>
      <c r="BW3" s="1"/>
      <c r="BX3" s="56"/>
      <c r="BY3" s="1"/>
      <c r="BZ3" s="56"/>
      <c r="CA3" s="1"/>
      <c r="CB3" s="56"/>
      <c r="CC3" s="1"/>
      <c r="CD3" s="56"/>
      <c r="CE3" s="1"/>
      <c r="CF3" s="56"/>
      <c r="CG3" s="1"/>
      <c r="CH3" s="56"/>
      <c r="CI3" s="1"/>
      <c r="CJ3" s="56"/>
      <c r="CK3" s="1"/>
      <c r="CL3" s="56"/>
      <c r="CM3" s="1"/>
      <c r="CN3" s="56"/>
      <c r="CO3" s="1"/>
      <c r="CP3" s="56"/>
      <c r="CQ3" s="1"/>
      <c r="CR3" s="56"/>
      <c r="CS3" s="1"/>
      <c r="CT3" s="56"/>
      <c r="CU3" s="1"/>
      <c r="CV3" s="56"/>
      <c r="CW3" s="1"/>
      <c r="CX3" s="56"/>
      <c r="CY3" s="1"/>
      <c r="CZ3" s="56"/>
      <c r="DA3" s="1"/>
      <c r="DB3" s="56"/>
      <c r="DC3" s="1"/>
      <c r="DD3" s="56"/>
      <c r="DE3" s="1"/>
      <c r="DF3" s="56"/>
      <c r="DG3" s="1"/>
      <c r="DH3" s="56"/>
      <c r="DI3" s="1"/>
      <c r="DJ3" s="56"/>
      <c r="DK3" s="1"/>
      <c r="DL3" s="56"/>
      <c r="DM3" s="1"/>
      <c r="DN3" s="56"/>
      <c r="DO3" s="1"/>
      <c r="DP3" s="56"/>
      <c r="DQ3" s="1"/>
      <c r="DR3" s="56"/>
      <c r="DS3" s="1"/>
      <c r="DT3" s="56"/>
      <c r="DU3" s="1"/>
      <c r="DV3" s="56"/>
      <c r="DW3" s="1"/>
      <c r="DX3" s="56"/>
      <c r="DY3" s="1"/>
      <c r="DZ3" s="56"/>
      <c r="EA3" s="1"/>
      <c r="EB3" s="56"/>
      <c r="EC3" s="1"/>
      <c r="ED3" s="56"/>
      <c r="EE3" s="1"/>
      <c r="EF3" s="56"/>
      <c r="EG3" s="1"/>
      <c r="EH3" s="56"/>
      <c r="EI3" s="1"/>
      <c r="EJ3" s="56"/>
      <c r="EK3" s="1"/>
      <c r="EL3" s="56"/>
      <c r="EM3" s="1"/>
      <c r="EN3" s="56"/>
      <c r="EO3" s="1"/>
      <c r="EP3" s="56"/>
      <c r="EQ3" s="1"/>
      <c r="ER3" s="56"/>
      <c r="ES3" s="1"/>
      <c r="ET3" s="56"/>
      <c r="EU3" s="1"/>
      <c r="EV3" s="56"/>
      <c r="EW3" s="1"/>
      <c r="EX3" s="56"/>
      <c r="EY3" s="1"/>
      <c r="EZ3" s="56"/>
      <c r="FA3" s="1"/>
      <c r="FB3" s="56"/>
      <c r="FC3" s="1"/>
      <c r="FD3" s="56"/>
      <c r="FE3" s="1"/>
      <c r="FF3" s="56"/>
      <c r="FG3" s="1"/>
      <c r="FH3" s="56"/>
      <c r="FI3" s="1"/>
      <c r="FJ3" s="56"/>
      <c r="FK3" s="1"/>
      <c r="FL3" s="56"/>
      <c r="FM3" s="1"/>
      <c r="FN3" s="56"/>
      <c r="FO3" s="1"/>
      <c r="FP3" s="56"/>
      <c r="FQ3" s="1"/>
      <c r="FR3" s="56"/>
      <c r="FS3" s="1"/>
      <c r="FT3" s="56"/>
    </row>
    <row r="4" spans="1:185" x14ac:dyDescent="0.25">
      <c r="A4" s="10" t="s">
        <v>899</v>
      </c>
      <c r="B4" s="1"/>
      <c r="C4" s="1"/>
      <c r="D4" s="56"/>
      <c r="E4" s="1"/>
      <c r="F4" s="56"/>
      <c r="G4" s="1"/>
      <c r="H4" s="56"/>
      <c r="I4" s="1"/>
      <c r="J4" s="56"/>
      <c r="K4" s="1"/>
      <c r="L4" s="56"/>
      <c r="M4" s="1"/>
      <c r="N4" s="56"/>
      <c r="O4" s="1"/>
      <c r="P4" s="56"/>
      <c r="Q4" s="1"/>
      <c r="R4" s="56"/>
      <c r="S4" s="1"/>
      <c r="T4" s="56"/>
      <c r="U4" s="1"/>
      <c r="V4" s="56"/>
      <c r="W4" s="1"/>
      <c r="X4" s="56"/>
      <c r="Y4" s="1"/>
      <c r="Z4" s="56"/>
      <c r="AA4" s="1"/>
      <c r="AB4" s="56"/>
      <c r="AC4" s="1"/>
      <c r="AD4" s="56"/>
      <c r="AE4" s="1"/>
      <c r="AF4" s="56"/>
      <c r="AG4" s="1"/>
      <c r="AH4" s="56"/>
      <c r="AI4" s="1"/>
      <c r="AJ4" s="56"/>
      <c r="AK4" s="1"/>
      <c r="AL4" s="56"/>
      <c r="AM4" s="1"/>
      <c r="AN4" s="56"/>
      <c r="AO4" s="1"/>
      <c r="AP4" s="56"/>
      <c r="AQ4" s="1"/>
      <c r="AR4" s="56"/>
      <c r="AS4" s="1"/>
      <c r="AT4" s="56"/>
      <c r="AU4" s="1"/>
      <c r="AV4" s="56"/>
      <c r="AW4" s="1"/>
      <c r="AX4" s="56"/>
      <c r="AY4" s="1"/>
      <c r="AZ4" s="56"/>
      <c r="BA4" s="1"/>
      <c r="BB4" s="56"/>
      <c r="BC4" s="1"/>
      <c r="BD4" s="56"/>
      <c r="BE4" s="1"/>
      <c r="BF4" s="56"/>
      <c r="BG4" s="1"/>
      <c r="BH4" s="56"/>
      <c r="BI4" s="1"/>
      <c r="BJ4" s="56"/>
      <c r="BK4" s="1"/>
      <c r="BL4" s="56"/>
      <c r="BM4" s="1"/>
      <c r="BN4" s="56"/>
      <c r="BO4" s="1"/>
      <c r="BP4" s="56"/>
      <c r="BQ4" s="1"/>
      <c r="BR4" s="56"/>
      <c r="BS4" s="1"/>
      <c r="BT4" s="56"/>
      <c r="BU4" s="1"/>
      <c r="BV4" s="56"/>
      <c r="BW4" s="1"/>
      <c r="BX4" s="56"/>
      <c r="BY4" s="1"/>
      <c r="BZ4" s="56"/>
      <c r="CA4" s="1"/>
      <c r="CB4" s="56"/>
      <c r="CC4" s="1"/>
      <c r="CD4" s="56"/>
      <c r="CE4" s="1"/>
      <c r="CF4" s="56"/>
      <c r="CG4" s="1"/>
      <c r="CH4" s="56"/>
      <c r="CI4" s="1"/>
      <c r="CJ4" s="56"/>
      <c r="CK4" s="1"/>
      <c r="CL4" s="56"/>
      <c r="CM4" s="1"/>
      <c r="CN4" s="56"/>
      <c r="CO4" s="1"/>
      <c r="CP4" s="56"/>
      <c r="CQ4" s="1"/>
      <c r="CR4" s="56"/>
      <c r="CS4" s="1"/>
      <c r="CT4" s="56"/>
      <c r="CU4" s="1"/>
      <c r="CV4" s="56"/>
      <c r="CW4" s="1"/>
      <c r="CX4" s="56"/>
      <c r="CY4" s="1"/>
      <c r="CZ4" s="56"/>
      <c r="DA4" s="1"/>
      <c r="DB4" s="56"/>
      <c r="DC4" s="1"/>
      <c r="DD4" s="56"/>
      <c r="DE4" s="1"/>
      <c r="DF4" s="56"/>
      <c r="DG4" s="1"/>
      <c r="DH4" s="56"/>
      <c r="DI4" s="1"/>
      <c r="DJ4" s="56"/>
      <c r="DK4" s="1"/>
      <c r="DL4" s="56"/>
      <c r="DM4" s="1"/>
      <c r="DN4" s="56"/>
      <c r="DO4" s="1"/>
      <c r="DP4" s="56"/>
      <c r="DQ4" s="1"/>
      <c r="DR4" s="56"/>
      <c r="DS4" s="1"/>
      <c r="DT4" s="56"/>
      <c r="DU4" s="1"/>
      <c r="DV4" s="56"/>
      <c r="DW4" s="1"/>
      <c r="DX4" s="56"/>
      <c r="DY4" s="1"/>
      <c r="DZ4" s="56"/>
      <c r="EA4" s="1"/>
      <c r="EB4" s="56"/>
      <c r="EC4" s="1"/>
      <c r="ED4" s="56"/>
      <c r="EE4" s="1"/>
      <c r="EF4" s="56"/>
      <c r="EG4" s="1"/>
      <c r="EH4" s="56"/>
      <c r="EI4" s="1"/>
      <c r="EJ4" s="56"/>
      <c r="EK4" s="1"/>
      <c r="EL4" s="56"/>
      <c r="EM4" s="1"/>
      <c r="EN4" s="56"/>
      <c r="EO4" s="1"/>
      <c r="EP4" s="56"/>
      <c r="EQ4" s="1"/>
      <c r="ER4" s="56"/>
      <c r="ES4" s="1"/>
      <c r="ET4" s="56"/>
      <c r="EU4" s="1"/>
      <c r="EV4" s="56"/>
      <c r="EW4" s="1"/>
      <c r="EX4" s="56"/>
      <c r="EY4" s="1"/>
      <c r="EZ4" s="56"/>
      <c r="FA4" s="1"/>
      <c r="FB4" s="56"/>
      <c r="FC4" s="1"/>
      <c r="FD4" s="56"/>
      <c r="FE4" s="1"/>
      <c r="FF4" s="56"/>
      <c r="FG4" s="1"/>
      <c r="FH4" s="56"/>
      <c r="FI4" s="1"/>
      <c r="FJ4" s="56"/>
      <c r="FK4" s="1"/>
      <c r="FL4" s="56"/>
      <c r="FM4" s="1"/>
      <c r="FN4" s="56"/>
      <c r="FO4" s="1"/>
      <c r="FP4" s="56"/>
      <c r="FQ4" s="1"/>
      <c r="FR4" s="56"/>
      <c r="FS4" s="1"/>
      <c r="FT4" s="56"/>
    </row>
    <row r="5" spans="1:185" x14ac:dyDescent="0.25">
      <c r="A5" s="10" t="s">
        <v>515</v>
      </c>
      <c r="B5" s="1"/>
      <c r="C5" s="1"/>
      <c r="D5" s="56"/>
      <c r="E5" s="1"/>
      <c r="F5" s="56"/>
      <c r="G5" s="1"/>
      <c r="H5" s="56"/>
      <c r="I5" s="1"/>
      <c r="J5" s="56"/>
      <c r="K5" s="1"/>
      <c r="L5" s="56"/>
      <c r="M5" s="1"/>
      <c r="N5" s="56"/>
      <c r="O5" s="1"/>
      <c r="P5" s="56"/>
      <c r="Q5" s="1"/>
      <c r="R5" s="56"/>
      <c r="S5" s="1"/>
      <c r="T5" s="56"/>
      <c r="U5" s="1"/>
      <c r="V5" s="56"/>
      <c r="W5" s="1"/>
      <c r="X5" s="56"/>
      <c r="Y5" s="1"/>
      <c r="Z5" s="56"/>
      <c r="AA5" s="1"/>
      <c r="AB5" s="56"/>
      <c r="AC5" s="1"/>
      <c r="AD5" s="56"/>
      <c r="AE5" s="1"/>
      <c r="AF5" s="56"/>
      <c r="AG5" s="1"/>
      <c r="AH5" s="56"/>
      <c r="AI5" s="1"/>
      <c r="AJ5" s="56"/>
      <c r="AK5" s="1"/>
      <c r="AL5" s="56"/>
      <c r="AM5" s="1"/>
      <c r="AN5" s="56"/>
      <c r="AO5" s="1"/>
      <c r="AP5" s="56"/>
      <c r="AQ5" s="1"/>
      <c r="AR5" s="56"/>
      <c r="AS5" s="1"/>
      <c r="AT5" s="56"/>
      <c r="AU5" s="1"/>
      <c r="AV5" s="56"/>
      <c r="AW5" s="1"/>
      <c r="AX5" s="56"/>
      <c r="AY5" s="1"/>
      <c r="AZ5" s="56"/>
      <c r="BA5" s="1"/>
      <c r="BB5" s="56"/>
      <c r="BC5" s="1"/>
      <c r="BD5" s="56"/>
      <c r="BE5" s="1"/>
      <c r="BF5" s="56"/>
      <c r="BG5" s="1"/>
      <c r="BH5" s="56"/>
      <c r="BI5" s="1"/>
      <c r="BJ5" s="56"/>
      <c r="BK5" s="1"/>
      <c r="BL5" s="56"/>
      <c r="BM5" s="1"/>
      <c r="BN5" s="56"/>
      <c r="BO5" s="1"/>
      <c r="BP5" s="56"/>
      <c r="BQ5" s="1"/>
      <c r="BR5" s="56"/>
      <c r="BS5" s="1"/>
      <c r="BT5" s="56"/>
      <c r="BU5" s="1"/>
      <c r="BV5" s="56"/>
      <c r="BW5" s="1"/>
      <c r="BX5" s="56"/>
      <c r="BY5" s="1"/>
      <c r="BZ5" s="56"/>
      <c r="CA5" s="1"/>
      <c r="CB5" s="56"/>
      <c r="CC5" s="1"/>
      <c r="CD5" s="56"/>
      <c r="CE5" s="1"/>
      <c r="CF5" s="56"/>
      <c r="CG5" s="1"/>
      <c r="CH5" s="56"/>
      <c r="CI5" s="1"/>
      <c r="CJ5" s="56"/>
      <c r="CK5" s="1"/>
      <c r="CL5" s="56"/>
      <c r="CM5" s="1"/>
      <c r="CN5" s="56"/>
      <c r="CO5" s="1"/>
      <c r="CP5" s="56"/>
      <c r="CQ5" s="1"/>
      <c r="CR5" s="56"/>
      <c r="CS5" s="1"/>
      <c r="CT5" s="56"/>
      <c r="CU5" s="1"/>
      <c r="CV5" s="56"/>
      <c r="CW5" s="1"/>
      <c r="CX5" s="56"/>
      <c r="CY5" s="1"/>
      <c r="CZ5" s="56"/>
      <c r="DA5" s="1"/>
      <c r="DB5" s="56"/>
      <c r="DC5" s="1"/>
      <c r="DD5" s="56"/>
      <c r="DE5" s="1"/>
      <c r="DF5" s="56"/>
      <c r="DG5" s="1"/>
      <c r="DH5" s="56"/>
      <c r="DI5" s="1"/>
      <c r="DJ5" s="56"/>
      <c r="DK5" s="1"/>
      <c r="DL5" s="56"/>
      <c r="DM5" s="1"/>
      <c r="DN5" s="56"/>
      <c r="DO5" s="1"/>
      <c r="DP5" s="56"/>
      <c r="DQ5" s="1"/>
      <c r="DR5" s="56"/>
      <c r="DS5" s="1"/>
      <c r="DT5" s="56"/>
      <c r="DU5" s="1"/>
      <c r="DV5" s="56"/>
      <c r="DW5" s="1"/>
      <c r="DX5" s="56"/>
      <c r="DY5" s="1"/>
      <c r="DZ5" s="56"/>
      <c r="EA5" s="1"/>
      <c r="EB5" s="56"/>
      <c r="EC5" s="1"/>
      <c r="ED5" s="56"/>
      <c r="EE5" s="1"/>
      <c r="EF5" s="56"/>
      <c r="EG5" s="1"/>
      <c r="EH5" s="56"/>
      <c r="EI5" s="1"/>
      <c r="EJ5" s="56"/>
      <c r="EK5" s="1"/>
      <c r="EL5" s="56"/>
      <c r="EM5" s="1"/>
      <c r="EN5" s="56"/>
      <c r="EO5" s="1"/>
      <c r="EP5" s="56"/>
      <c r="EQ5" s="1"/>
      <c r="ER5" s="56"/>
      <c r="ES5" s="1"/>
      <c r="ET5" s="56"/>
      <c r="EU5" s="1"/>
      <c r="EV5" s="56"/>
      <c r="EW5" s="1"/>
      <c r="EX5" s="56"/>
      <c r="EY5" s="1"/>
      <c r="EZ5" s="56"/>
      <c r="FA5" s="1"/>
      <c r="FB5" s="56"/>
      <c r="FC5" s="1"/>
      <c r="FD5" s="56"/>
      <c r="FE5" s="1"/>
      <c r="FF5" s="56"/>
      <c r="FG5" s="1"/>
      <c r="FH5" s="56"/>
      <c r="FI5" s="1"/>
      <c r="FJ5" s="56"/>
      <c r="FK5" s="1"/>
      <c r="FL5" s="56"/>
      <c r="FM5" s="1"/>
      <c r="FN5" s="56"/>
      <c r="FO5" s="1"/>
      <c r="FP5" s="56"/>
      <c r="FQ5" s="1"/>
      <c r="FR5" s="56"/>
      <c r="FS5" s="1"/>
      <c r="FT5" s="56"/>
    </row>
    <row r="6" spans="1:185" x14ac:dyDescent="0.25">
      <c r="A6" s="10" t="s">
        <v>812</v>
      </c>
      <c r="B6" s="1"/>
      <c r="C6" s="1"/>
      <c r="D6" s="56"/>
      <c r="E6" s="1"/>
      <c r="F6" s="56"/>
      <c r="G6" s="1"/>
      <c r="H6" s="56"/>
      <c r="I6" s="1"/>
      <c r="J6" s="56"/>
      <c r="K6" s="1"/>
      <c r="L6" s="56"/>
      <c r="M6" s="1"/>
      <c r="N6" s="56"/>
      <c r="O6" s="1"/>
      <c r="P6" s="56"/>
      <c r="Q6" s="1"/>
      <c r="R6" s="56"/>
      <c r="S6" s="1"/>
      <c r="T6" s="56"/>
      <c r="U6" s="1"/>
      <c r="V6" s="56"/>
      <c r="W6" s="1"/>
      <c r="X6" s="56"/>
      <c r="Y6" s="1"/>
      <c r="Z6" s="56"/>
      <c r="AA6" s="1"/>
      <c r="AB6" s="56"/>
      <c r="AC6" s="1"/>
      <c r="AD6" s="56"/>
      <c r="AE6" s="1"/>
      <c r="AF6" s="56"/>
      <c r="AG6" s="1"/>
      <c r="AH6" s="56"/>
      <c r="AI6" s="1"/>
      <c r="AJ6" s="56"/>
      <c r="AK6" s="1"/>
      <c r="AL6" s="56"/>
      <c r="AM6" s="1"/>
      <c r="AN6" s="56"/>
      <c r="AO6" s="1"/>
      <c r="AP6" s="56"/>
      <c r="AQ6" s="1"/>
      <c r="AR6" s="56"/>
      <c r="AS6" s="1"/>
      <c r="AT6" s="56"/>
      <c r="AU6" s="1"/>
      <c r="AV6" s="56"/>
      <c r="AW6" s="1"/>
      <c r="AX6" s="56"/>
      <c r="AY6" s="1"/>
      <c r="AZ6" s="56"/>
      <c r="BA6" s="1"/>
      <c r="BB6" s="56"/>
      <c r="BC6" s="1"/>
      <c r="BD6" s="56"/>
      <c r="BE6" s="1"/>
      <c r="BF6" s="56"/>
      <c r="BG6" s="1"/>
      <c r="BH6" s="56"/>
      <c r="BI6" s="1"/>
      <c r="BJ6" s="56"/>
      <c r="BK6" s="1"/>
      <c r="BL6" s="56"/>
      <c r="BM6" s="1"/>
      <c r="BN6" s="56"/>
      <c r="BO6" s="1"/>
      <c r="BP6" s="56"/>
      <c r="BQ6" s="1"/>
      <c r="BR6" s="56"/>
      <c r="BS6" s="1"/>
      <c r="BT6" s="56"/>
      <c r="BU6" s="1"/>
      <c r="BV6" s="56"/>
      <c r="BW6" s="1"/>
      <c r="BX6" s="56"/>
      <c r="BY6" s="1"/>
      <c r="BZ6" s="56"/>
      <c r="CA6" s="1"/>
      <c r="CB6" s="56"/>
      <c r="CC6" s="1"/>
      <c r="CD6" s="56"/>
      <c r="CE6" s="1"/>
      <c r="CF6" s="56"/>
      <c r="CG6" s="1"/>
      <c r="CH6" s="56"/>
      <c r="CI6" s="1"/>
      <c r="CJ6" s="56"/>
      <c r="CK6" s="1"/>
      <c r="CL6" s="56"/>
      <c r="CM6" s="1"/>
      <c r="CN6" s="56"/>
      <c r="CO6" s="1"/>
      <c r="CP6" s="56"/>
      <c r="CQ6" s="1"/>
      <c r="CR6" s="56"/>
      <c r="CS6" s="1"/>
      <c r="CT6" s="56"/>
      <c r="CU6" s="1"/>
      <c r="CV6" s="56"/>
      <c r="CW6" s="1"/>
      <c r="CX6" s="56"/>
      <c r="CY6" s="1"/>
      <c r="CZ6" s="56"/>
      <c r="DA6" s="1"/>
      <c r="DB6" s="56"/>
      <c r="DC6" s="1"/>
      <c r="DD6" s="56"/>
      <c r="DE6" s="1"/>
      <c r="DF6" s="56"/>
      <c r="DG6" s="1"/>
      <c r="DH6" s="56"/>
      <c r="DI6" s="1"/>
      <c r="DJ6" s="56"/>
      <c r="DK6" s="1"/>
      <c r="DL6" s="56"/>
      <c r="DM6" s="1"/>
      <c r="DN6" s="56"/>
      <c r="DO6" s="1"/>
      <c r="DP6" s="56"/>
      <c r="DQ6" s="1"/>
      <c r="DR6" s="56"/>
      <c r="DS6" s="1"/>
      <c r="DT6" s="56"/>
      <c r="DU6" s="1"/>
      <c r="DV6" s="56"/>
      <c r="DW6" s="1"/>
      <c r="DX6" s="56"/>
      <c r="DY6" s="1"/>
      <c r="DZ6" s="56"/>
      <c r="EA6" s="1"/>
      <c r="EB6" s="56"/>
      <c r="EC6" s="1"/>
      <c r="ED6" s="56"/>
      <c r="EE6" s="1"/>
      <c r="EF6" s="56"/>
      <c r="EG6" s="1"/>
      <c r="EH6" s="56"/>
      <c r="EI6" s="1"/>
      <c r="EJ6" s="56"/>
      <c r="EK6" s="1"/>
      <c r="EL6" s="56"/>
      <c r="EM6" s="1"/>
      <c r="EN6" s="56"/>
      <c r="EO6" s="1"/>
      <c r="EP6" s="56"/>
      <c r="EQ6" s="1"/>
      <c r="ER6" s="56"/>
      <c r="ES6" s="1"/>
      <c r="ET6" s="56"/>
      <c r="EU6" s="1"/>
      <c r="EV6" s="56"/>
      <c r="EW6" s="1"/>
      <c r="EX6" s="56"/>
      <c r="EY6" s="1"/>
      <c r="EZ6" s="56"/>
      <c r="FA6" s="1"/>
      <c r="FB6" s="56"/>
      <c r="FC6" s="1"/>
      <c r="FD6" s="56"/>
      <c r="FE6" s="1"/>
      <c r="FF6" s="56"/>
      <c r="FG6" s="1"/>
      <c r="FH6" s="56"/>
      <c r="FI6" s="1"/>
      <c r="FJ6" s="56"/>
      <c r="FK6" s="1"/>
      <c r="FL6" s="56"/>
      <c r="FM6" s="1"/>
      <c r="FN6" s="56"/>
      <c r="FO6" s="1"/>
      <c r="FP6" s="56"/>
      <c r="FQ6" s="1"/>
      <c r="FR6" s="56"/>
      <c r="FS6" s="1"/>
      <c r="FT6" s="56"/>
    </row>
    <row r="7" spans="1:185" x14ac:dyDescent="0.25">
      <c r="A7" s="11" t="s">
        <v>1</v>
      </c>
      <c r="B7" s="1"/>
      <c r="C7" s="1"/>
      <c r="D7" s="56"/>
      <c r="E7" s="1"/>
      <c r="F7" s="56"/>
      <c r="G7" s="1"/>
      <c r="H7" s="56"/>
      <c r="I7" s="1"/>
      <c r="J7" s="56"/>
      <c r="K7" s="1"/>
      <c r="L7" s="56"/>
      <c r="M7" s="1"/>
      <c r="N7" s="56"/>
      <c r="O7" s="1"/>
      <c r="P7" s="56"/>
      <c r="Q7" s="1"/>
      <c r="R7" s="56"/>
      <c r="S7" s="1"/>
      <c r="T7" s="56"/>
      <c r="U7" s="1"/>
      <c r="V7" s="56"/>
      <c r="W7" s="1"/>
      <c r="X7" s="56"/>
      <c r="Y7" s="1"/>
      <c r="Z7" s="56"/>
      <c r="AA7" s="1"/>
      <c r="AB7" s="56"/>
      <c r="AC7" s="1"/>
      <c r="AD7" s="56"/>
      <c r="AE7" s="1"/>
      <c r="AF7" s="56"/>
      <c r="AG7" s="1"/>
      <c r="AH7" s="56"/>
      <c r="AI7" s="1"/>
      <c r="AJ7" s="56"/>
      <c r="AK7" s="1"/>
      <c r="AL7" s="56"/>
      <c r="AM7" s="1"/>
      <c r="AN7" s="56"/>
      <c r="AO7" s="1"/>
      <c r="AP7" s="56"/>
      <c r="AQ7" s="1"/>
      <c r="AR7" s="56"/>
      <c r="AS7" s="1"/>
      <c r="AT7" s="56"/>
      <c r="AU7" s="1"/>
      <c r="AV7" s="56"/>
      <c r="AW7" s="1"/>
      <c r="AX7" s="56"/>
      <c r="AY7" s="1"/>
      <c r="AZ7" s="56"/>
      <c r="BA7" s="1"/>
      <c r="BB7" s="56"/>
      <c r="BC7" s="1"/>
      <c r="BD7" s="56"/>
      <c r="BE7" s="1"/>
      <c r="BF7" s="56"/>
      <c r="BG7" s="1"/>
      <c r="BH7" s="56"/>
      <c r="BI7" s="1"/>
      <c r="BJ7" s="56"/>
      <c r="BK7" s="1"/>
      <c r="BL7" s="56"/>
      <c r="BM7" s="1"/>
      <c r="BN7" s="56"/>
      <c r="BO7" s="1"/>
      <c r="BP7" s="56"/>
      <c r="BQ7" s="1"/>
      <c r="BR7" s="56"/>
      <c r="BS7" s="1"/>
      <c r="BT7" s="56"/>
      <c r="BU7" s="1"/>
      <c r="BV7" s="56"/>
      <c r="BW7" s="1"/>
      <c r="BX7" s="56"/>
      <c r="BY7" s="1"/>
      <c r="BZ7" s="56"/>
      <c r="CA7" s="1"/>
      <c r="CB7" s="56"/>
      <c r="CC7" s="1"/>
      <c r="CD7" s="56"/>
      <c r="CE7" s="1"/>
      <c r="CF7" s="56"/>
      <c r="CG7" s="1"/>
      <c r="CH7" s="56"/>
      <c r="CI7" s="1"/>
      <c r="CJ7" s="56"/>
      <c r="CK7" s="1"/>
      <c r="CL7" s="56"/>
      <c r="CM7" s="1"/>
      <c r="CN7" s="56"/>
      <c r="CO7" s="1"/>
      <c r="CP7" s="56"/>
      <c r="CQ7" s="1"/>
      <c r="CR7" s="56"/>
      <c r="CS7" s="1"/>
      <c r="CT7" s="56"/>
      <c r="CU7" s="1"/>
      <c r="CV7" s="56"/>
      <c r="CW7" s="1"/>
      <c r="CX7" s="56"/>
      <c r="CY7" s="1"/>
      <c r="CZ7" s="56"/>
      <c r="DA7" s="1"/>
      <c r="DB7" s="56"/>
      <c r="DC7" s="1"/>
      <c r="DD7" s="56"/>
      <c r="DE7" s="1"/>
      <c r="DF7" s="56"/>
      <c r="DG7" s="1"/>
      <c r="DH7" s="56"/>
      <c r="DI7" s="1"/>
      <c r="DJ7" s="56"/>
      <c r="DK7" s="1"/>
      <c r="DL7" s="56"/>
      <c r="DM7" s="1"/>
      <c r="DN7" s="56"/>
      <c r="DO7" s="1"/>
      <c r="DP7" s="56"/>
      <c r="DQ7" s="1"/>
      <c r="DR7" s="56"/>
      <c r="DS7" s="1"/>
      <c r="DT7" s="56"/>
      <c r="DU7" s="1"/>
      <c r="DV7" s="56"/>
      <c r="DW7" s="1"/>
      <c r="DX7" s="56"/>
      <c r="DY7" s="1"/>
      <c r="DZ7" s="56"/>
      <c r="EA7" s="1"/>
      <c r="EB7" s="56"/>
      <c r="EC7" s="1"/>
      <c r="ED7" s="56"/>
      <c r="EE7" s="1"/>
      <c r="EF7" s="56"/>
      <c r="EG7" s="1"/>
      <c r="EH7" s="56"/>
      <c r="EI7" s="1"/>
      <c r="EJ7" s="56"/>
      <c r="EK7" s="1"/>
      <c r="EL7" s="56"/>
      <c r="EM7" s="1"/>
      <c r="EN7" s="56"/>
      <c r="EO7" s="1"/>
      <c r="EP7" s="56"/>
      <c r="EQ7" s="1"/>
      <c r="ER7" s="56"/>
      <c r="ES7" s="1"/>
      <c r="ET7" s="56"/>
      <c r="EU7" s="1"/>
      <c r="EV7" s="56"/>
      <c r="EW7" s="1"/>
      <c r="EX7" s="56"/>
      <c r="EY7" s="1"/>
      <c r="EZ7" s="56"/>
      <c r="FA7" s="1"/>
      <c r="FB7" s="56"/>
      <c r="FC7" s="1"/>
      <c r="FD7" s="56"/>
      <c r="FE7" s="1"/>
      <c r="FF7" s="56"/>
      <c r="FG7" s="1"/>
      <c r="FH7" s="56"/>
      <c r="FI7" s="1"/>
      <c r="FJ7" s="56"/>
      <c r="FK7" s="1"/>
      <c r="FL7" s="56"/>
      <c r="FM7" s="1"/>
      <c r="FN7" s="56"/>
      <c r="FO7" s="1"/>
      <c r="FP7" s="56"/>
      <c r="FQ7" s="1"/>
      <c r="FR7" s="56"/>
      <c r="FS7" s="1"/>
      <c r="FT7" s="56"/>
    </row>
    <row r="8" spans="1:185" x14ac:dyDescent="0.25">
      <c r="A8" s="3" t="s">
        <v>877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</row>
    <row r="9" spans="1:185" x14ac:dyDescent="0.25">
      <c r="A9" s="11" t="s">
        <v>876</v>
      </c>
      <c r="B9" s="1"/>
      <c r="C9" s="1"/>
      <c r="D9" s="56"/>
      <c r="E9" s="1"/>
      <c r="F9" s="56"/>
      <c r="G9" s="1"/>
      <c r="H9" s="56"/>
      <c r="I9" s="1"/>
      <c r="J9" s="56"/>
      <c r="K9" s="1"/>
      <c r="L9" s="56"/>
      <c r="M9" s="1"/>
      <c r="N9" s="56"/>
      <c r="O9" s="1"/>
      <c r="P9" s="56"/>
      <c r="Q9" s="1"/>
      <c r="R9" s="56"/>
      <c r="S9" s="1"/>
      <c r="T9" s="56"/>
      <c r="U9" s="1"/>
      <c r="V9" s="56"/>
      <c r="W9" s="1"/>
      <c r="X9" s="56"/>
      <c r="Y9" s="1"/>
      <c r="Z9" s="56"/>
      <c r="AA9" s="1"/>
      <c r="AB9" s="56"/>
      <c r="AC9" s="1"/>
      <c r="AD9" s="56"/>
      <c r="AE9" s="1"/>
      <c r="AF9" s="56"/>
      <c r="AG9" s="1"/>
      <c r="AH9" s="56"/>
      <c r="AI9" s="1"/>
      <c r="AJ9" s="56"/>
      <c r="AK9" s="1"/>
      <c r="AL9" s="56"/>
      <c r="AM9" s="1"/>
      <c r="AN9" s="56"/>
      <c r="AO9" s="1"/>
      <c r="AP9" s="56"/>
      <c r="AQ9" s="1"/>
      <c r="AR9" s="56"/>
      <c r="AS9" s="1"/>
      <c r="AT9" s="56"/>
      <c r="AU9" s="1"/>
      <c r="AV9" s="56"/>
      <c r="AW9" s="1"/>
      <c r="AX9" s="56"/>
      <c r="AY9" s="1"/>
      <c r="AZ9" s="56"/>
      <c r="BA9" s="1"/>
      <c r="BB9" s="56"/>
      <c r="BC9" s="1"/>
      <c r="BD9" s="56"/>
      <c r="BE9" s="1"/>
      <c r="BF9" s="56"/>
      <c r="BG9" s="1"/>
      <c r="BH9" s="56"/>
      <c r="BI9" s="1"/>
      <c r="BJ9" s="56"/>
      <c r="BK9" s="1"/>
      <c r="BL9" s="56"/>
      <c r="BM9" s="1"/>
      <c r="BN9" s="56"/>
      <c r="BO9" s="1"/>
      <c r="BP9" s="56"/>
      <c r="BQ9" s="1"/>
      <c r="BR9" s="56"/>
      <c r="BS9" s="1"/>
      <c r="BT9" s="56"/>
      <c r="BU9" s="1"/>
      <c r="BV9" s="56"/>
      <c r="BW9" s="1"/>
      <c r="BX9" s="56"/>
      <c r="BY9" s="1"/>
      <c r="BZ9" s="56"/>
      <c r="CA9" s="1"/>
      <c r="CB9" s="56"/>
      <c r="CC9" s="1"/>
      <c r="CD9" s="56"/>
      <c r="CE9" s="1"/>
      <c r="CF9" s="56"/>
      <c r="CG9" s="1"/>
      <c r="CH9" s="56"/>
      <c r="CI9" s="1"/>
      <c r="CJ9" s="56"/>
      <c r="CK9" s="1"/>
      <c r="CL9" s="56"/>
      <c r="CM9" s="1"/>
      <c r="CN9" s="56"/>
      <c r="CO9" s="1"/>
      <c r="CP9" s="56"/>
      <c r="CQ9" s="1"/>
      <c r="CR9" s="56"/>
      <c r="CS9" s="1"/>
      <c r="CT9" s="56"/>
      <c r="CU9" s="1"/>
      <c r="CV9" s="56"/>
      <c r="CW9" s="1"/>
      <c r="CX9" s="56"/>
      <c r="CY9" s="1"/>
      <c r="CZ9" s="56"/>
      <c r="DA9" s="1"/>
      <c r="DB9" s="56"/>
      <c r="DC9" s="1"/>
      <c r="DD9" s="56"/>
      <c r="DE9" s="1"/>
      <c r="DF9" s="56"/>
      <c r="DG9" s="1"/>
      <c r="DH9" s="56"/>
      <c r="DI9" s="1"/>
      <c r="DJ9" s="56"/>
      <c r="DK9" s="1"/>
      <c r="DL9" s="56"/>
      <c r="DM9" s="1"/>
      <c r="DN9" s="56"/>
      <c r="DO9" s="1"/>
      <c r="DP9" s="56"/>
      <c r="DQ9" s="1"/>
      <c r="DR9" s="56"/>
      <c r="DS9" s="1"/>
      <c r="DT9" s="56"/>
      <c r="DU9" s="1"/>
      <c r="DV9" s="56"/>
      <c r="DW9" s="1"/>
      <c r="DX9" s="56"/>
      <c r="DY9" s="1"/>
      <c r="DZ9" s="56"/>
      <c r="EA9" s="1"/>
      <c r="EB9" s="56"/>
      <c r="EC9" s="1"/>
      <c r="ED9" s="56"/>
      <c r="EE9" s="1"/>
      <c r="EF9" s="56"/>
      <c r="EG9" s="1"/>
      <c r="EH9" s="56"/>
      <c r="EI9" s="1"/>
      <c r="EJ9" s="56"/>
      <c r="EK9" s="1"/>
      <c r="EL9" s="56"/>
      <c r="EM9" s="1"/>
      <c r="EN9" s="56"/>
      <c r="EO9" s="1"/>
      <c r="EP9" s="56"/>
      <c r="EQ9" s="1"/>
      <c r="ER9" s="56"/>
      <c r="ES9" s="1"/>
      <c r="ET9" s="56"/>
      <c r="EU9" s="1"/>
      <c r="EV9" s="56"/>
      <c r="EW9" s="1"/>
      <c r="EX9" s="56"/>
      <c r="EY9" s="1"/>
      <c r="EZ9" s="56"/>
      <c r="FA9" s="1"/>
      <c r="FB9" s="56"/>
      <c r="FC9" s="1"/>
      <c r="FD9" s="56"/>
      <c r="FE9" s="1"/>
      <c r="FF9" s="56"/>
      <c r="FG9" s="1"/>
      <c r="FH9" s="56"/>
      <c r="FI9" s="1"/>
      <c r="FJ9" s="56"/>
      <c r="FK9" s="1"/>
      <c r="FL9" s="56"/>
      <c r="FM9" s="1"/>
      <c r="FN9" s="56"/>
      <c r="FO9" s="1"/>
      <c r="FP9" s="56"/>
      <c r="FQ9" s="1"/>
      <c r="FR9" s="56"/>
      <c r="FS9" s="1"/>
      <c r="FT9" s="56"/>
    </row>
    <row r="10" spans="1:185" x14ac:dyDescent="0.25">
      <c r="A10" s="11" t="s">
        <v>2</v>
      </c>
      <c r="B10" s="1"/>
      <c r="C10" s="1"/>
      <c r="D10" s="56"/>
      <c r="E10" s="1"/>
      <c r="F10" s="56"/>
      <c r="G10" s="1"/>
      <c r="H10" s="56"/>
      <c r="I10" s="1"/>
      <c r="J10" s="56"/>
      <c r="K10" s="1"/>
      <c r="L10" s="56"/>
      <c r="M10" s="1"/>
      <c r="N10" s="56"/>
      <c r="O10" s="1"/>
      <c r="P10" s="56"/>
      <c r="Q10" s="1"/>
      <c r="R10" s="56"/>
      <c r="S10" s="1"/>
      <c r="T10" s="56"/>
      <c r="U10" s="1"/>
      <c r="V10" s="56"/>
      <c r="W10" s="1"/>
      <c r="X10" s="56"/>
      <c r="Y10" s="1"/>
      <c r="Z10" s="56"/>
      <c r="AA10" s="1"/>
      <c r="AB10" s="56"/>
      <c r="AC10" s="1"/>
      <c r="AD10" s="56"/>
      <c r="AE10" s="1"/>
      <c r="AF10" s="56"/>
      <c r="AG10" s="1"/>
      <c r="AH10" s="56"/>
      <c r="AI10" s="1"/>
      <c r="AJ10" s="56"/>
      <c r="AK10" s="1"/>
      <c r="AL10" s="56"/>
      <c r="AM10" s="1"/>
      <c r="AN10" s="56"/>
      <c r="AO10" s="1"/>
      <c r="AP10" s="56"/>
      <c r="AQ10" s="1"/>
      <c r="AR10" s="56"/>
      <c r="AS10" s="1"/>
      <c r="AT10" s="56"/>
      <c r="AU10" s="1"/>
      <c r="AV10" s="56"/>
      <c r="AW10" s="1"/>
      <c r="AX10" s="56"/>
      <c r="AY10" s="1"/>
      <c r="AZ10" s="56"/>
      <c r="BA10" s="1"/>
      <c r="BB10" s="56"/>
      <c r="BC10" s="1"/>
      <c r="BD10" s="56"/>
      <c r="BE10" s="1"/>
      <c r="BF10" s="56"/>
      <c r="BG10" s="1"/>
      <c r="BH10" s="56"/>
      <c r="BI10" s="1"/>
      <c r="BJ10" s="56"/>
      <c r="BK10" s="1"/>
      <c r="BL10" s="56"/>
      <c r="BM10" s="1"/>
      <c r="BN10" s="56"/>
      <c r="BO10" s="1"/>
      <c r="BP10" s="56"/>
      <c r="BQ10" s="1"/>
      <c r="BR10" s="56"/>
      <c r="BS10" s="1"/>
      <c r="BT10" s="56"/>
      <c r="BU10" s="1"/>
      <c r="BV10" s="56"/>
      <c r="BW10" s="1"/>
      <c r="BX10" s="56"/>
      <c r="BY10" s="1"/>
      <c r="BZ10" s="56"/>
      <c r="CA10" s="1"/>
      <c r="CB10" s="56"/>
      <c r="CC10" s="1"/>
      <c r="CD10" s="56"/>
      <c r="CE10" s="1"/>
      <c r="CF10" s="56"/>
      <c r="CG10" s="1"/>
      <c r="CH10" s="56"/>
      <c r="CI10" s="1"/>
      <c r="CJ10" s="56"/>
      <c r="CK10" s="1"/>
      <c r="CL10" s="56"/>
      <c r="CM10" s="1"/>
      <c r="CN10" s="56"/>
      <c r="CO10" s="1"/>
      <c r="CP10" s="56"/>
      <c r="CQ10" s="1"/>
      <c r="CR10" s="56"/>
      <c r="CS10" s="1"/>
      <c r="CT10" s="56"/>
      <c r="CU10" s="1"/>
      <c r="CV10" s="56"/>
      <c r="CW10" s="1"/>
      <c r="CX10" s="56"/>
      <c r="CY10" s="1"/>
      <c r="CZ10" s="56"/>
      <c r="DA10" s="1"/>
      <c r="DB10" s="56"/>
      <c r="DC10" s="1"/>
      <c r="DD10" s="56"/>
      <c r="DE10" s="1"/>
      <c r="DF10" s="56"/>
      <c r="DG10" s="1"/>
      <c r="DH10" s="56"/>
      <c r="DI10" s="1"/>
      <c r="DJ10" s="56"/>
      <c r="DK10" s="1"/>
      <c r="DL10" s="56"/>
      <c r="DM10" s="1"/>
      <c r="DN10" s="56"/>
      <c r="DO10" s="1"/>
      <c r="DP10" s="56"/>
      <c r="DQ10" s="1"/>
      <c r="DR10" s="56"/>
      <c r="DS10" s="1"/>
      <c r="DT10" s="56"/>
      <c r="DU10" s="1"/>
      <c r="DV10" s="56"/>
      <c r="DW10" s="1"/>
      <c r="DX10" s="56"/>
      <c r="DY10" s="1"/>
      <c r="DZ10" s="56"/>
      <c r="EA10" s="1"/>
      <c r="EB10" s="56"/>
      <c r="EC10" s="1"/>
      <c r="ED10" s="56"/>
      <c r="EE10" s="1"/>
      <c r="EF10" s="56"/>
      <c r="EG10" s="1"/>
      <c r="EH10" s="56"/>
      <c r="EI10" s="1"/>
      <c r="EJ10" s="56"/>
      <c r="EK10" s="1"/>
      <c r="EL10" s="56"/>
      <c r="EM10" s="1"/>
      <c r="EN10" s="56"/>
      <c r="EO10" s="1"/>
      <c r="EP10" s="56"/>
      <c r="EQ10" s="1"/>
      <c r="ER10" s="56"/>
      <c r="ES10" s="1"/>
      <c r="ET10" s="56"/>
      <c r="EU10" s="1"/>
      <c r="EV10" s="56"/>
      <c r="EW10" s="1"/>
      <c r="EX10" s="56"/>
      <c r="EY10" s="1"/>
      <c r="EZ10" s="56"/>
      <c r="FA10" s="1"/>
      <c r="FB10" s="56"/>
      <c r="FC10" s="1"/>
      <c r="FD10" s="56"/>
      <c r="FE10" s="1"/>
      <c r="FF10" s="56"/>
      <c r="FG10" s="1"/>
      <c r="FH10" s="56"/>
      <c r="FI10" s="1"/>
      <c r="FJ10" s="56"/>
      <c r="FK10" s="1"/>
      <c r="FL10" s="56"/>
      <c r="FM10" s="1"/>
      <c r="FN10" s="56"/>
      <c r="FO10" s="1"/>
      <c r="FP10" s="56"/>
      <c r="FQ10" s="1"/>
      <c r="FR10" s="56"/>
      <c r="FS10" s="1"/>
      <c r="FT10" s="56"/>
    </row>
    <row r="11" spans="1:185" x14ac:dyDescent="0.25">
      <c r="A11" s="158" t="s">
        <v>898</v>
      </c>
      <c r="B11" s="158"/>
      <c r="C11" s="158"/>
      <c r="D11" s="158"/>
      <c r="E11" s="158"/>
      <c r="F11" s="158"/>
      <c r="G11" s="158"/>
      <c r="H11" s="1"/>
      <c r="I11" s="1"/>
      <c r="J11" s="1"/>
      <c r="K11" s="1"/>
      <c r="L11" s="1"/>
      <c r="M11" s="1"/>
      <c r="N11" s="1"/>
      <c r="O11" s="1"/>
    </row>
    <row r="12" spans="1:185" ht="4.1500000000000004" customHeight="1" x14ac:dyDescent="0.25">
      <c r="A12" s="57"/>
      <c r="B12" s="57"/>
      <c r="C12" s="57"/>
      <c r="D12" s="57"/>
      <c r="E12" s="57"/>
      <c r="F12" s="57"/>
      <c r="G12" s="57"/>
      <c r="H12" s="1"/>
      <c r="I12" s="1"/>
      <c r="J12" s="57"/>
      <c r="K12" s="57"/>
      <c r="L12" s="57"/>
      <c r="M12" s="57"/>
      <c r="N12" s="1"/>
      <c r="O12" s="1"/>
    </row>
    <row r="13" spans="1:185" ht="15" customHeight="1" x14ac:dyDescent="0.25">
      <c r="A13" s="119" t="s">
        <v>10</v>
      </c>
      <c r="B13" s="121" t="s">
        <v>516</v>
      </c>
      <c r="C13" s="121" t="s">
        <v>517</v>
      </c>
      <c r="D13" s="123">
        <v>44562</v>
      </c>
      <c r="E13" s="124"/>
      <c r="F13" s="123">
        <v>44593</v>
      </c>
      <c r="G13" s="124"/>
      <c r="H13" s="123">
        <v>44621</v>
      </c>
      <c r="I13" s="124"/>
      <c r="J13" s="123">
        <v>44652</v>
      </c>
      <c r="K13" s="124"/>
      <c r="L13" s="123">
        <v>44682</v>
      </c>
      <c r="M13" s="124"/>
      <c r="N13" s="123">
        <v>44713</v>
      </c>
      <c r="O13" s="124"/>
      <c r="P13" s="117" t="s">
        <v>813</v>
      </c>
      <c r="Q13" s="118"/>
    </row>
    <row r="14" spans="1:185" ht="27.95" customHeight="1" thickBot="1" x14ac:dyDescent="0.3">
      <c r="A14" s="120"/>
      <c r="B14" s="122"/>
      <c r="C14" s="122"/>
      <c r="D14" s="12" t="s">
        <v>12</v>
      </c>
      <c r="E14" s="13" t="s">
        <v>13</v>
      </c>
      <c r="F14" s="12" t="s">
        <v>12</v>
      </c>
      <c r="G14" s="13" t="s">
        <v>13</v>
      </c>
      <c r="H14" s="12" t="s">
        <v>12</v>
      </c>
      <c r="I14" s="13" t="s">
        <v>13</v>
      </c>
      <c r="J14" s="12" t="s">
        <v>12</v>
      </c>
      <c r="K14" s="13" t="s">
        <v>13</v>
      </c>
      <c r="L14" s="12" t="s">
        <v>12</v>
      </c>
      <c r="M14" s="13" t="s">
        <v>13</v>
      </c>
      <c r="N14" s="12" t="s">
        <v>12</v>
      </c>
      <c r="O14" s="13" t="s">
        <v>13</v>
      </c>
      <c r="P14" s="14" t="s">
        <v>12</v>
      </c>
      <c r="Q14" s="15" t="s">
        <v>13</v>
      </c>
    </row>
    <row r="15" spans="1:185" ht="15.75" thickTop="1" x14ac:dyDescent="0.25">
      <c r="A15" s="16" t="s">
        <v>79</v>
      </c>
      <c r="B15" s="17" t="s">
        <v>555</v>
      </c>
      <c r="C15" s="17" t="s">
        <v>388</v>
      </c>
      <c r="D15" s="18">
        <v>40520.000000000058</v>
      </c>
      <c r="E15" s="19">
        <v>1</v>
      </c>
      <c r="F15" s="18">
        <v>49293.999999999978</v>
      </c>
      <c r="G15" s="19">
        <v>1</v>
      </c>
      <c r="H15" s="18">
        <v>52484.999999999971</v>
      </c>
      <c r="I15" s="19">
        <v>1</v>
      </c>
      <c r="J15" s="18">
        <v>18692.999999999996</v>
      </c>
      <c r="K15" s="19">
        <v>1</v>
      </c>
      <c r="L15" s="18">
        <v>15189.000000000004</v>
      </c>
      <c r="M15" s="19">
        <v>1</v>
      </c>
      <c r="N15" s="18">
        <v>9131.0000000000091</v>
      </c>
      <c r="O15" s="19">
        <v>1</v>
      </c>
      <c r="P15" s="18">
        <v>185312.00000000006</v>
      </c>
      <c r="Q15" s="19">
        <v>1</v>
      </c>
    </row>
    <row r="16" spans="1:185" x14ac:dyDescent="0.25">
      <c r="A16" s="26" t="s">
        <v>79</v>
      </c>
      <c r="B16" s="27" t="s">
        <v>555</v>
      </c>
      <c r="C16" s="27" t="s">
        <v>390</v>
      </c>
      <c r="D16" s="28"/>
      <c r="E16" s="29">
        <v>0</v>
      </c>
      <c r="F16" s="28"/>
      <c r="G16" s="29">
        <v>0</v>
      </c>
      <c r="H16" s="28">
        <v>4</v>
      </c>
      <c r="I16" s="29">
        <v>7.6212251119367483E-5</v>
      </c>
      <c r="J16" s="28"/>
      <c r="K16" s="29">
        <v>0</v>
      </c>
      <c r="L16" s="28"/>
      <c r="M16" s="29">
        <v>0</v>
      </c>
      <c r="N16" s="28"/>
      <c r="O16" s="29">
        <v>0</v>
      </c>
      <c r="P16" s="30">
        <v>4</v>
      </c>
      <c r="Q16" s="31">
        <v>2.1585218442410628E-5</v>
      </c>
    </row>
    <row r="17" spans="1:17" x14ac:dyDescent="0.25">
      <c r="A17" s="20" t="s">
        <v>79</v>
      </c>
      <c r="B17" s="21" t="s">
        <v>555</v>
      </c>
      <c r="C17" s="21" t="s">
        <v>393</v>
      </c>
      <c r="D17" s="22">
        <v>1</v>
      </c>
      <c r="E17" s="23">
        <v>2.4679170779861761E-5</v>
      </c>
      <c r="F17" s="22"/>
      <c r="G17" s="23">
        <v>0</v>
      </c>
      <c r="H17" s="22"/>
      <c r="I17" s="23">
        <v>0</v>
      </c>
      <c r="J17" s="22">
        <v>1</v>
      </c>
      <c r="K17" s="23">
        <v>5.3495961054940364E-5</v>
      </c>
      <c r="L17" s="22"/>
      <c r="M17" s="23">
        <v>0</v>
      </c>
      <c r="N17" s="22"/>
      <c r="O17" s="23">
        <v>0</v>
      </c>
      <c r="P17" s="24">
        <v>2</v>
      </c>
      <c r="Q17" s="25">
        <v>1.0792609221205314E-5</v>
      </c>
    </row>
    <row r="18" spans="1:17" x14ac:dyDescent="0.25">
      <c r="A18" s="26" t="s">
        <v>79</v>
      </c>
      <c r="B18" s="27" t="s">
        <v>555</v>
      </c>
      <c r="C18" s="27" t="s">
        <v>396</v>
      </c>
      <c r="D18" s="28"/>
      <c r="E18" s="29">
        <v>0</v>
      </c>
      <c r="F18" s="28"/>
      <c r="G18" s="29">
        <v>0</v>
      </c>
      <c r="H18" s="28"/>
      <c r="I18" s="29">
        <v>0</v>
      </c>
      <c r="J18" s="28"/>
      <c r="K18" s="29">
        <v>0</v>
      </c>
      <c r="L18" s="28">
        <v>1</v>
      </c>
      <c r="M18" s="29">
        <v>6.5837118967673955E-5</v>
      </c>
      <c r="N18" s="28"/>
      <c r="O18" s="29">
        <v>0</v>
      </c>
      <c r="P18" s="30">
        <v>1</v>
      </c>
      <c r="Q18" s="31">
        <v>5.3963046106026571E-6</v>
      </c>
    </row>
    <row r="19" spans="1:17" x14ac:dyDescent="0.25">
      <c r="A19" s="20" t="s">
        <v>79</v>
      </c>
      <c r="B19" s="21" t="s">
        <v>555</v>
      </c>
      <c r="C19" s="21" t="s">
        <v>401</v>
      </c>
      <c r="D19" s="22">
        <v>76</v>
      </c>
      <c r="E19" s="23">
        <v>1.8756169792694941E-3</v>
      </c>
      <c r="F19" s="22">
        <v>54.999999999999979</v>
      </c>
      <c r="G19" s="23">
        <v>1.1157544528745892E-3</v>
      </c>
      <c r="H19" s="22">
        <v>60</v>
      </c>
      <c r="I19" s="23">
        <v>1.1431837667905123E-3</v>
      </c>
      <c r="J19" s="22">
        <v>57.000000000000007</v>
      </c>
      <c r="K19" s="23">
        <v>3.0492697801316011E-3</v>
      </c>
      <c r="L19" s="22">
        <v>50</v>
      </c>
      <c r="M19" s="23">
        <v>3.2918559483836977E-3</v>
      </c>
      <c r="N19" s="22">
        <v>27</v>
      </c>
      <c r="O19" s="23">
        <v>2.9569598072500245E-3</v>
      </c>
      <c r="P19" s="24">
        <v>325.00000000000006</v>
      </c>
      <c r="Q19" s="25">
        <v>1.7537989984458642E-3</v>
      </c>
    </row>
    <row r="20" spans="1:17" x14ac:dyDescent="0.25">
      <c r="A20" s="26" t="s">
        <v>79</v>
      </c>
      <c r="B20" s="27" t="s">
        <v>555</v>
      </c>
      <c r="C20" s="27" t="s">
        <v>402</v>
      </c>
      <c r="D20" s="28">
        <v>76</v>
      </c>
      <c r="E20" s="29">
        <v>1.8756169792694941E-3</v>
      </c>
      <c r="F20" s="28">
        <v>71.999999999999972</v>
      </c>
      <c r="G20" s="29">
        <v>1.4606240110358259E-3</v>
      </c>
      <c r="H20" s="28">
        <v>76.999999999999986</v>
      </c>
      <c r="I20" s="29">
        <v>1.4670858340478238E-3</v>
      </c>
      <c r="J20" s="28">
        <v>87.000000000000014</v>
      </c>
      <c r="K20" s="29">
        <v>4.654148611779812E-3</v>
      </c>
      <c r="L20" s="28">
        <v>75.999999999999986</v>
      </c>
      <c r="M20" s="29">
        <v>5.00362104154322E-3</v>
      </c>
      <c r="N20" s="28">
        <v>55.999999999999993</v>
      </c>
      <c r="O20" s="29">
        <v>6.1329536742963462E-3</v>
      </c>
      <c r="P20" s="30">
        <v>443.99999999999989</v>
      </c>
      <c r="Q20" s="31">
        <v>2.3959592471075792E-3</v>
      </c>
    </row>
    <row r="21" spans="1:17" x14ac:dyDescent="0.25">
      <c r="A21" s="20" t="s">
        <v>79</v>
      </c>
      <c r="B21" s="21" t="s">
        <v>555</v>
      </c>
      <c r="C21" s="21" t="s">
        <v>403</v>
      </c>
      <c r="D21" s="22">
        <v>129.00000000000003</v>
      </c>
      <c r="E21" s="23">
        <v>3.183613030602168E-3</v>
      </c>
      <c r="F21" s="22">
        <v>125.99999999999996</v>
      </c>
      <c r="G21" s="23">
        <v>2.5560920193126949E-3</v>
      </c>
      <c r="H21" s="22">
        <v>138</v>
      </c>
      <c r="I21" s="23">
        <v>2.6293226636181781E-3</v>
      </c>
      <c r="J21" s="22">
        <v>141</v>
      </c>
      <c r="K21" s="23">
        <v>7.5429305087465915E-3</v>
      </c>
      <c r="L21" s="22">
        <v>167.99999999999997</v>
      </c>
      <c r="M21" s="23">
        <v>1.1060635986569223E-2</v>
      </c>
      <c r="N21" s="22">
        <v>77.000000000000014</v>
      </c>
      <c r="O21" s="23">
        <v>8.432811302157478E-3</v>
      </c>
      <c r="P21" s="24">
        <v>779.00000000000011</v>
      </c>
      <c r="Q21" s="25">
        <v>4.2037212916594706E-3</v>
      </c>
    </row>
    <row r="22" spans="1:17" x14ac:dyDescent="0.25">
      <c r="A22" s="26" t="s">
        <v>79</v>
      </c>
      <c r="B22" s="27" t="s">
        <v>555</v>
      </c>
      <c r="C22" s="27" t="s">
        <v>404</v>
      </c>
      <c r="D22" s="28">
        <v>25.999999999999996</v>
      </c>
      <c r="E22" s="29">
        <v>6.4165844027640575E-4</v>
      </c>
      <c r="F22" s="28">
        <v>28</v>
      </c>
      <c r="G22" s="29">
        <v>5.6802044873615471E-4</v>
      </c>
      <c r="H22" s="28">
        <v>39</v>
      </c>
      <c r="I22" s="29">
        <v>7.4306944841383293E-4</v>
      </c>
      <c r="J22" s="28">
        <v>58.999999999999993</v>
      </c>
      <c r="K22" s="29">
        <v>3.1562617022414812E-3</v>
      </c>
      <c r="L22" s="28">
        <v>30.000000000000004</v>
      </c>
      <c r="M22" s="29">
        <v>1.9751135690302189E-3</v>
      </c>
      <c r="N22" s="28">
        <v>34</v>
      </c>
      <c r="O22" s="29">
        <v>3.723579016537068E-3</v>
      </c>
      <c r="P22" s="30">
        <v>216.00000000000003</v>
      </c>
      <c r="Q22" s="31">
        <v>1.1656017958901741E-3</v>
      </c>
    </row>
    <row r="23" spans="1:17" x14ac:dyDescent="0.25">
      <c r="A23" s="20" t="s">
        <v>79</v>
      </c>
      <c r="B23" s="21" t="s">
        <v>555</v>
      </c>
      <c r="C23" s="21" t="s">
        <v>405</v>
      </c>
      <c r="D23" s="22"/>
      <c r="E23" s="23">
        <v>0</v>
      </c>
      <c r="F23" s="22">
        <v>1</v>
      </c>
      <c r="G23" s="23">
        <v>2.0286444597719814E-5</v>
      </c>
      <c r="H23" s="22">
        <v>1</v>
      </c>
      <c r="I23" s="23">
        <v>1.9053062779841871E-5</v>
      </c>
      <c r="J23" s="22">
        <v>1</v>
      </c>
      <c r="K23" s="23">
        <v>5.3495961054940364E-5</v>
      </c>
      <c r="L23" s="22"/>
      <c r="M23" s="23">
        <v>0</v>
      </c>
      <c r="N23" s="22"/>
      <c r="O23" s="23">
        <v>0</v>
      </c>
      <c r="P23" s="24">
        <v>3</v>
      </c>
      <c r="Q23" s="25">
        <v>1.6188913831807973E-5</v>
      </c>
    </row>
    <row r="24" spans="1:17" x14ac:dyDescent="0.25">
      <c r="A24" s="26" t="s">
        <v>79</v>
      </c>
      <c r="B24" s="27" t="s">
        <v>555</v>
      </c>
      <c r="C24" s="27" t="s">
        <v>406</v>
      </c>
      <c r="D24" s="28"/>
      <c r="E24" s="29">
        <v>0</v>
      </c>
      <c r="F24" s="28">
        <v>1</v>
      </c>
      <c r="G24" s="29">
        <v>2.0286444597719814E-5</v>
      </c>
      <c r="H24" s="28"/>
      <c r="I24" s="29">
        <v>0</v>
      </c>
      <c r="J24" s="28"/>
      <c r="K24" s="29">
        <v>0</v>
      </c>
      <c r="L24" s="28">
        <v>2</v>
      </c>
      <c r="M24" s="29">
        <v>1.3167423793534791E-4</v>
      </c>
      <c r="N24" s="28"/>
      <c r="O24" s="29">
        <v>0</v>
      </c>
      <c r="P24" s="30">
        <v>3</v>
      </c>
      <c r="Q24" s="31">
        <v>1.6188913831807973E-5</v>
      </c>
    </row>
    <row r="25" spans="1:17" x14ac:dyDescent="0.25">
      <c r="A25" s="20" t="s">
        <v>79</v>
      </c>
      <c r="B25" s="21" t="s">
        <v>555</v>
      </c>
      <c r="C25" s="21" t="s">
        <v>407</v>
      </c>
      <c r="D25" s="22">
        <v>8</v>
      </c>
      <c r="E25" s="23">
        <v>1.9743336623889409E-4</v>
      </c>
      <c r="F25" s="22">
        <v>6</v>
      </c>
      <c r="G25" s="23">
        <v>1.2171866758631887E-4</v>
      </c>
      <c r="H25" s="22">
        <v>8</v>
      </c>
      <c r="I25" s="23">
        <v>1.5242450223873497E-4</v>
      </c>
      <c r="J25" s="22">
        <v>5</v>
      </c>
      <c r="K25" s="23">
        <v>2.6747980527470184E-4</v>
      </c>
      <c r="L25" s="22">
        <v>7</v>
      </c>
      <c r="M25" s="23">
        <v>4.608598327737177E-4</v>
      </c>
      <c r="N25" s="22">
        <v>3</v>
      </c>
      <c r="O25" s="23">
        <v>3.2855108969444713E-4</v>
      </c>
      <c r="P25" s="24">
        <v>37.000000000000014</v>
      </c>
      <c r="Q25" s="25">
        <v>1.9966327059229842E-4</v>
      </c>
    </row>
    <row r="26" spans="1:17" x14ac:dyDescent="0.25">
      <c r="A26" s="26" t="s">
        <v>79</v>
      </c>
      <c r="B26" s="27" t="s">
        <v>555</v>
      </c>
      <c r="C26" s="27" t="s">
        <v>410</v>
      </c>
      <c r="D26" s="28">
        <v>86.999999999999972</v>
      </c>
      <c r="E26" s="29">
        <v>2.1470878578479726E-3</v>
      </c>
      <c r="F26" s="28">
        <v>58</v>
      </c>
      <c r="G26" s="29">
        <v>1.1766137866677491E-3</v>
      </c>
      <c r="H26" s="28">
        <v>92</v>
      </c>
      <c r="I26" s="29">
        <v>1.752881775745452E-3</v>
      </c>
      <c r="J26" s="28">
        <v>76</v>
      </c>
      <c r="K26" s="29">
        <v>4.0656930401754676E-3</v>
      </c>
      <c r="L26" s="28">
        <v>57.999999999999986</v>
      </c>
      <c r="M26" s="29">
        <v>3.8185529001250888E-3</v>
      </c>
      <c r="N26" s="28">
        <v>48</v>
      </c>
      <c r="O26" s="29">
        <v>5.2568174351111541E-3</v>
      </c>
      <c r="P26" s="30">
        <v>419.00000000000017</v>
      </c>
      <c r="Q26" s="31">
        <v>2.2610516318425145E-3</v>
      </c>
    </row>
    <row r="27" spans="1:17" x14ac:dyDescent="0.25">
      <c r="A27" s="20" t="s">
        <v>79</v>
      </c>
      <c r="B27" s="21" t="s">
        <v>555</v>
      </c>
      <c r="C27" s="21" t="s">
        <v>411</v>
      </c>
      <c r="D27" s="22"/>
      <c r="E27" s="23">
        <v>0</v>
      </c>
      <c r="F27" s="22">
        <v>2</v>
      </c>
      <c r="G27" s="23">
        <v>4.0572889195439628E-5</v>
      </c>
      <c r="H27" s="22">
        <v>1</v>
      </c>
      <c r="I27" s="23">
        <v>1.9053062779841871E-5</v>
      </c>
      <c r="J27" s="22">
        <v>1</v>
      </c>
      <c r="K27" s="23">
        <v>5.3495961054940364E-5</v>
      </c>
      <c r="L27" s="22">
        <v>2</v>
      </c>
      <c r="M27" s="23">
        <v>1.3167423793534791E-4</v>
      </c>
      <c r="N27" s="22"/>
      <c r="O27" s="23">
        <v>0</v>
      </c>
      <c r="P27" s="24">
        <v>6</v>
      </c>
      <c r="Q27" s="25">
        <v>3.2377827663615946E-5</v>
      </c>
    </row>
    <row r="28" spans="1:17" x14ac:dyDescent="0.25">
      <c r="A28" s="26" t="s">
        <v>79</v>
      </c>
      <c r="B28" s="27" t="s">
        <v>555</v>
      </c>
      <c r="C28" s="27" t="s">
        <v>412</v>
      </c>
      <c r="D28" s="28">
        <v>1</v>
      </c>
      <c r="E28" s="29">
        <v>2.4679170779861761E-5</v>
      </c>
      <c r="F28" s="28"/>
      <c r="G28" s="29">
        <v>0</v>
      </c>
      <c r="H28" s="28"/>
      <c r="I28" s="29">
        <v>0</v>
      </c>
      <c r="J28" s="28">
        <v>2</v>
      </c>
      <c r="K28" s="29">
        <v>1.0699192210988073E-4</v>
      </c>
      <c r="L28" s="28">
        <v>1</v>
      </c>
      <c r="M28" s="29">
        <v>6.5837118967673955E-5</v>
      </c>
      <c r="N28" s="28"/>
      <c r="O28" s="29">
        <v>0</v>
      </c>
      <c r="P28" s="30">
        <v>4</v>
      </c>
      <c r="Q28" s="31">
        <v>2.1585218442410628E-5</v>
      </c>
    </row>
    <row r="29" spans="1:17" x14ac:dyDescent="0.25">
      <c r="A29" s="20" t="s">
        <v>79</v>
      </c>
      <c r="B29" s="21" t="s">
        <v>555</v>
      </c>
      <c r="C29" s="21" t="s">
        <v>413</v>
      </c>
      <c r="D29" s="22"/>
      <c r="E29" s="23">
        <v>0</v>
      </c>
      <c r="F29" s="22">
        <v>1</v>
      </c>
      <c r="G29" s="23">
        <v>2.0286444597719814E-5</v>
      </c>
      <c r="H29" s="22"/>
      <c r="I29" s="23">
        <v>0</v>
      </c>
      <c r="J29" s="22"/>
      <c r="K29" s="23">
        <v>0</v>
      </c>
      <c r="L29" s="22"/>
      <c r="M29" s="23">
        <v>0</v>
      </c>
      <c r="N29" s="22"/>
      <c r="O29" s="23">
        <v>0</v>
      </c>
      <c r="P29" s="24">
        <v>1</v>
      </c>
      <c r="Q29" s="25">
        <v>5.3963046106026571E-6</v>
      </c>
    </row>
    <row r="30" spans="1:17" x14ac:dyDescent="0.25">
      <c r="A30" s="26" t="s">
        <v>79</v>
      </c>
      <c r="B30" s="27" t="s">
        <v>555</v>
      </c>
      <c r="C30" s="27" t="s">
        <v>414</v>
      </c>
      <c r="D30" s="28">
        <v>1</v>
      </c>
      <c r="E30" s="29">
        <v>2.4679170779861761E-5</v>
      </c>
      <c r="F30" s="28"/>
      <c r="G30" s="29">
        <v>0</v>
      </c>
      <c r="H30" s="28"/>
      <c r="I30" s="29">
        <v>0</v>
      </c>
      <c r="J30" s="28">
        <v>1</v>
      </c>
      <c r="K30" s="29">
        <v>5.3495961054940364E-5</v>
      </c>
      <c r="L30" s="28"/>
      <c r="M30" s="29">
        <v>0</v>
      </c>
      <c r="N30" s="28"/>
      <c r="O30" s="29">
        <v>0</v>
      </c>
      <c r="P30" s="30">
        <v>2</v>
      </c>
      <c r="Q30" s="31">
        <v>1.0792609221205314E-5</v>
      </c>
    </row>
    <row r="31" spans="1:17" x14ac:dyDescent="0.25">
      <c r="A31" s="20" t="s">
        <v>79</v>
      </c>
      <c r="B31" s="21" t="s">
        <v>555</v>
      </c>
      <c r="C31" s="21" t="s">
        <v>415</v>
      </c>
      <c r="D31" s="22">
        <v>11</v>
      </c>
      <c r="E31" s="23">
        <v>2.7147087857847939E-4</v>
      </c>
      <c r="F31" s="22">
        <v>16</v>
      </c>
      <c r="G31" s="23">
        <v>3.2458311356351702E-4</v>
      </c>
      <c r="H31" s="22">
        <v>15</v>
      </c>
      <c r="I31" s="23">
        <v>2.8579594169762806E-4</v>
      </c>
      <c r="J31" s="22">
        <v>22</v>
      </c>
      <c r="K31" s="23">
        <v>1.1769111432086881E-3</v>
      </c>
      <c r="L31" s="22">
        <v>13</v>
      </c>
      <c r="M31" s="23">
        <v>8.5588254657976146E-4</v>
      </c>
      <c r="N31" s="22">
        <v>6</v>
      </c>
      <c r="O31" s="23">
        <v>6.5710217938889427E-4</v>
      </c>
      <c r="P31" s="24">
        <v>83.000000000000014</v>
      </c>
      <c r="Q31" s="25">
        <v>4.4789328268002066E-4</v>
      </c>
    </row>
    <row r="32" spans="1:17" x14ac:dyDescent="0.25">
      <c r="A32" s="26" t="s">
        <v>79</v>
      </c>
      <c r="B32" s="27" t="s">
        <v>555</v>
      </c>
      <c r="C32" s="27" t="s">
        <v>416</v>
      </c>
      <c r="D32" s="28"/>
      <c r="E32" s="29">
        <v>0</v>
      </c>
      <c r="F32" s="28"/>
      <c r="G32" s="29">
        <v>0</v>
      </c>
      <c r="H32" s="28"/>
      <c r="I32" s="29">
        <v>0</v>
      </c>
      <c r="J32" s="28">
        <v>1</v>
      </c>
      <c r="K32" s="29">
        <v>5.3495961054940364E-5</v>
      </c>
      <c r="L32" s="28"/>
      <c r="M32" s="29">
        <v>0</v>
      </c>
      <c r="N32" s="28"/>
      <c r="O32" s="29">
        <v>0</v>
      </c>
      <c r="P32" s="30">
        <v>1</v>
      </c>
      <c r="Q32" s="31">
        <v>5.3963046106026571E-6</v>
      </c>
    </row>
    <row r="33" spans="1:17" x14ac:dyDescent="0.25">
      <c r="A33" s="20" t="s">
        <v>79</v>
      </c>
      <c r="B33" s="21" t="s">
        <v>555</v>
      </c>
      <c r="C33" s="21" t="s">
        <v>417</v>
      </c>
      <c r="D33" s="22">
        <v>1</v>
      </c>
      <c r="E33" s="23">
        <v>2.4679170779861761E-5</v>
      </c>
      <c r="F33" s="22">
        <v>1</v>
      </c>
      <c r="G33" s="23">
        <v>2.0286444597719814E-5</v>
      </c>
      <c r="H33" s="22">
        <v>2</v>
      </c>
      <c r="I33" s="23">
        <v>3.8106125559683741E-5</v>
      </c>
      <c r="J33" s="22"/>
      <c r="K33" s="23">
        <v>0</v>
      </c>
      <c r="L33" s="22"/>
      <c r="M33" s="23">
        <v>0</v>
      </c>
      <c r="N33" s="22"/>
      <c r="O33" s="23">
        <v>0</v>
      </c>
      <c r="P33" s="24">
        <v>4</v>
      </c>
      <c r="Q33" s="25">
        <v>2.1585218442410628E-5</v>
      </c>
    </row>
    <row r="34" spans="1:17" x14ac:dyDescent="0.25">
      <c r="A34" s="26" t="s">
        <v>79</v>
      </c>
      <c r="B34" s="27" t="s">
        <v>555</v>
      </c>
      <c r="C34" s="27" t="s">
        <v>418</v>
      </c>
      <c r="D34" s="28"/>
      <c r="E34" s="29">
        <v>0</v>
      </c>
      <c r="F34" s="28"/>
      <c r="G34" s="29">
        <v>0</v>
      </c>
      <c r="H34" s="28"/>
      <c r="I34" s="29">
        <v>0</v>
      </c>
      <c r="J34" s="28">
        <v>5</v>
      </c>
      <c r="K34" s="29">
        <v>2.6747980527470184E-4</v>
      </c>
      <c r="L34" s="28">
        <v>1</v>
      </c>
      <c r="M34" s="29">
        <v>6.5837118967673955E-5</v>
      </c>
      <c r="N34" s="28">
        <v>1</v>
      </c>
      <c r="O34" s="29">
        <v>1.0951702989814905E-4</v>
      </c>
      <c r="P34" s="30">
        <v>6.9999999999999991</v>
      </c>
      <c r="Q34" s="31">
        <v>3.7774132274218598E-5</v>
      </c>
    </row>
    <row r="35" spans="1:17" x14ac:dyDescent="0.25">
      <c r="A35" s="20" t="s">
        <v>79</v>
      </c>
      <c r="B35" s="21" t="s">
        <v>555</v>
      </c>
      <c r="C35" s="21" t="s">
        <v>419</v>
      </c>
      <c r="D35" s="22">
        <v>10</v>
      </c>
      <c r="E35" s="23">
        <v>2.4679170779861762E-4</v>
      </c>
      <c r="F35" s="22">
        <v>14.999999999999998</v>
      </c>
      <c r="G35" s="23">
        <v>3.0429666896579716E-4</v>
      </c>
      <c r="H35" s="22">
        <v>16</v>
      </c>
      <c r="I35" s="23">
        <v>3.0484900447746993E-4</v>
      </c>
      <c r="J35" s="22">
        <v>18</v>
      </c>
      <c r="K35" s="23">
        <v>9.6292729898892653E-4</v>
      </c>
      <c r="L35" s="22">
        <v>12</v>
      </c>
      <c r="M35" s="23">
        <v>7.9004542761208741E-4</v>
      </c>
      <c r="N35" s="22">
        <v>14</v>
      </c>
      <c r="O35" s="23">
        <v>1.533238418574087E-3</v>
      </c>
      <c r="P35" s="24">
        <v>85.000000000000014</v>
      </c>
      <c r="Q35" s="25">
        <v>4.5868589190122601E-4</v>
      </c>
    </row>
    <row r="36" spans="1:17" x14ac:dyDescent="0.25">
      <c r="A36" s="26" t="s">
        <v>79</v>
      </c>
      <c r="B36" s="27" t="s">
        <v>555</v>
      </c>
      <c r="C36" s="27" t="s">
        <v>420</v>
      </c>
      <c r="D36" s="28"/>
      <c r="E36" s="29">
        <v>0</v>
      </c>
      <c r="F36" s="28"/>
      <c r="G36" s="29">
        <v>0</v>
      </c>
      <c r="H36" s="28"/>
      <c r="I36" s="29">
        <v>0</v>
      </c>
      <c r="J36" s="28">
        <v>1</v>
      </c>
      <c r="K36" s="29">
        <v>5.3495961054940364E-5</v>
      </c>
      <c r="L36" s="28"/>
      <c r="M36" s="29">
        <v>0</v>
      </c>
      <c r="N36" s="28"/>
      <c r="O36" s="29">
        <v>0</v>
      </c>
      <c r="P36" s="30">
        <v>1</v>
      </c>
      <c r="Q36" s="31">
        <v>5.3963046106026571E-6</v>
      </c>
    </row>
    <row r="37" spans="1:17" x14ac:dyDescent="0.25">
      <c r="A37" s="20" t="s">
        <v>79</v>
      </c>
      <c r="B37" s="21" t="s">
        <v>555</v>
      </c>
      <c r="C37" s="21" t="s">
        <v>421</v>
      </c>
      <c r="D37" s="22">
        <v>1</v>
      </c>
      <c r="E37" s="23">
        <v>2.4679170779861761E-5</v>
      </c>
      <c r="F37" s="22">
        <v>2</v>
      </c>
      <c r="G37" s="23">
        <v>4.0572889195439628E-5</v>
      </c>
      <c r="H37" s="22"/>
      <c r="I37" s="23">
        <v>0</v>
      </c>
      <c r="J37" s="22"/>
      <c r="K37" s="23">
        <v>0</v>
      </c>
      <c r="L37" s="22">
        <v>4</v>
      </c>
      <c r="M37" s="23">
        <v>2.6334847587069582E-4</v>
      </c>
      <c r="N37" s="22">
        <v>1</v>
      </c>
      <c r="O37" s="23">
        <v>1.0951702989814905E-4</v>
      </c>
      <c r="P37" s="24">
        <v>8</v>
      </c>
      <c r="Q37" s="25">
        <v>4.3170436884821256E-5</v>
      </c>
    </row>
    <row r="38" spans="1:17" x14ac:dyDescent="0.25">
      <c r="A38" s="26" t="s">
        <v>79</v>
      </c>
      <c r="B38" s="27" t="s">
        <v>555</v>
      </c>
      <c r="C38" s="27" t="s">
        <v>422</v>
      </c>
      <c r="D38" s="28">
        <v>13</v>
      </c>
      <c r="E38" s="29">
        <v>3.2082922013820287E-4</v>
      </c>
      <c r="F38" s="28">
        <v>13</v>
      </c>
      <c r="G38" s="29">
        <v>2.6372377977035755E-4</v>
      </c>
      <c r="H38" s="28">
        <v>8.0000000000000018</v>
      </c>
      <c r="I38" s="29">
        <v>1.5242450223873499E-4</v>
      </c>
      <c r="J38" s="28">
        <v>21</v>
      </c>
      <c r="K38" s="29">
        <v>1.1234151821537476E-3</v>
      </c>
      <c r="L38" s="28">
        <v>12</v>
      </c>
      <c r="M38" s="29">
        <v>7.9004542761208741E-4</v>
      </c>
      <c r="N38" s="28">
        <v>8</v>
      </c>
      <c r="O38" s="29">
        <v>8.7613623918519239E-4</v>
      </c>
      <c r="P38" s="30">
        <v>75.000000000000014</v>
      </c>
      <c r="Q38" s="31">
        <v>4.0472284579519939E-4</v>
      </c>
    </row>
    <row r="39" spans="1:17" x14ac:dyDescent="0.25">
      <c r="A39" s="20" t="s">
        <v>79</v>
      </c>
      <c r="B39" s="21" t="s">
        <v>555</v>
      </c>
      <c r="C39" s="21" t="s">
        <v>424</v>
      </c>
      <c r="D39" s="22">
        <v>1</v>
      </c>
      <c r="E39" s="23">
        <v>2.4679170779861761E-5</v>
      </c>
      <c r="F39" s="22">
        <v>1</v>
      </c>
      <c r="G39" s="23">
        <v>2.0286444597719814E-5</v>
      </c>
      <c r="H39" s="22">
        <v>4</v>
      </c>
      <c r="I39" s="23">
        <v>7.6212251119367483E-5</v>
      </c>
      <c r="J39" s="22">
        <v>4</v>
      </c>
      <c r="K39" s="23">
        <v>2.1398384421976145E-4</v>
      </c>
      <c r="L39" s="22">
        <v>4</v>
      </c>
      <c r="M39" s="23">
        <v>2.6334847587069582E-4</v>
      </c>
      <c r="N39" s="22"/>
      <c r="O39" s="23">
        <v>0</v>
      </c>
      <c r="P39" s="24">
        <v>14</v>
      </c>
      <c r="Q39" s="25">
        <v>7.5548264548437209E-5</v>
      </c>
    </row>
    <row r="40" spans="1:17" x14ac:dyDescent="0.25">
      <c r="A40" s="26" t="s">
        <v>79</v>
      </c>
      <c r="B40" s="27" t="s">
        <v>555</v>
      </c>
      <c r="C40" s="27" t="s">
        <v>425</v>
      </c>
      <c r="D40" s="28">
        <v>925</v>
      </c>
      <c r="E40" s="29">
        <v>2.2828232971372132E-2</v>
      </c>
      <c r="F40" s="28">
        <v>1134.0000000000005</v>
      </c>
      <c r="G40" s="29">
        <v>2.3004828173814277E-2</v>
      </c>
      <c r="H40" s="28">
        <v>919.00000000000023</v>
      </c>
      <c r="I40" s="29">
        <v>1.7509764694674683E-2</v>
      </c>
      <c r="J40" s="28">
        <v>1194.0000000000002</v>
      </c>
      <c r="K40" s="29">
        <v>6.3874177499598811E-2</v>
      </c>
      <c r="L40" s="28">
        <v>1138.9999999999998</v>
      </c>
      <c r="M40" s="29">
        <v>7.4988478504180625E-2</v>
      </c>
      <c r="N40" s="28">
        <v>951.99999999999977</v>
      </c>
      <c r="O40" s="29">
        <v>0.10426021246303789</v>
      </c>
      <c r="P40" s="30">
        <v>6263.0000000000027</v>
      </c>
      <c r="Q40" s="31">
        <v>3.3797055776204461E-2</v>
      </c>
    </row>
    <row r="41" spans="1:17" x14ac:dyDescent="0.25">
      <c r="A41" s="20" t="s">
        <v>79</v>
      </c>
      <c r="B41" s="21" t="s">
        <v>555</v>
      </c>
      <c r="C41" s="21" t="s">
        <v>426</v>
      </c>
      <c r="D41" s="22">
        <v>14.000000000000002</v>
      </c>
      <c r="E41" s="23">
        <v>3.455083909180647E-4</v>
      </c>
      <c r="F41" s="22">
        <v>11</v>
      </c>
      <c r="G41" s="23">
        <v>2.2315089057491793E-4</v>
      </c>
      <c r="H41" s="22">
        <v>14</v>
      </c>
      <c r="I41" s="23">
        <v>2.667428789177862E-4</v>
      </c>
      <c r="J41" s="22">
        <v>10</v>
      </c>
      <c r="K41" s="23">
        <v>5.3495961054940368E-4</v>
      </c>
      <c r="L41" s="22">
        <v>15</v>
      </c>
      <c r="M41" s="23">
        <v>9.8755678451510945E-4</v>
      </c>
      <c r="N41" s="22">
        <v>8</v>
      </c>
      <c r="O41" s="23">
        <v>8.7613623918519239E-4</v>
      </c>
      <c r="P41" s="24">
        <v>72.000000000000014</v>
      </c>
      <c r="Q41" s="25">
        <v>3.8853393196339148E-4</v>
      </c>
    </row>
    <row r="42" spans="1:17" x14ac:dyDescent="0.25">
      <c r="A42" s="26" t="s">
        <v>79</v>
      </c>
      <c r="B42" s="27" t="s">
        <v>555</v>
      </c>
      <c r="C42" s="27" t="s">
        <v>427</v>
      </c>
      <c r="D42" s="28">
        <v>1</v>
      </c>
      <c r="E42" s="29">
        <v>2.4679170779861761E-5</v>
      </c>
      <c r="F42" s="28"/>
      <c r="G42" s="29">
        <v>0</v>
      </c>
      <c r="H42" s="28">
        <v>1</v>
      </c>
      <c r="I42" s="29">
        <v>1.9053062779841871E-5</v>
      </c>
      <c r="J42" s="28">
        <v>2</v>
      </c>
      <c r="K42" s="29">
        <v>1.0699192210988073E-4</v>
      </c>
      <c r="L42" s="28">
        <v>2</v>
      </c>
      <c r="M42" s="29">
        <v>1.3167423793534791E-4</v>
      </c>
      <c r="N42" s="28">
        <v>1</v>
      </c>
      <c r="O42" s="29">
        <v>1.0951702989814905E-4</v>
      </c>
      <c r="P42" s="30">
        <v>7</v>
      </c>
      <c r="Q42" s="31">
        <v>3.7774132274218605E-5</v>
      </c>
    </row>
    <row r="43" spans="1:17" x14ac:dyDescent="0.25">
      <c r="A43" s="20" t="s">
        <v>79</v>
      </c>
      <c r="B43" s="21" t="s">
        <v>555</v>
      </c>
      <c r="C43" s="21" t="s">
        <v>429</v>
      </c>
      <c r="D43" s="22">
        <v>42</v>
      </c>
      <c r="E43" s="23">
        <v>1.0365251727541939E-3</v>
      </c>
      <c r="F43" s="22">
        <v>38</v>
      </c>
      <c r="G43" s="23">
        <v>7.7088489471335289E-4</v>
      </c>
      <c r="H43" s="22">
        <v>28.000000000000007</v>
      </c>
      <c r="I43" s="23">
        <v>5.334857578355725E-4</v>
      </c>
      <c r="J43" s="22">
        <v>32.999999999999993</v>
      </c>
      <c r="K43" s="23">
        <v>1.7653667148130317E-3</v>
      </c>
      <c r="L43" s="22">
        <v>38.999999999999993</v>
      </c>
      <c r="M43" s="23">
        <v>2.5676476397392838E-3</v>
      </c>
      <c r="N43" s="22">
        <v>23.000000000000004</v>
      </c>
      <c r="O43" s="23">
        <v>2.5188916876574285E-3</v>
      </c>
      <c r="P43" s="24">
        <v>202.99999999999997</v>
      </c>
      <c r="Q43" s="25">
        <v>1.0954498359523393E-3</v>
      </c>
    </row>
    <row r="44" spans="1:17" x14ac:dyDescent="0.25">
      <c r="A44" s="26" t="s">
        <v>79</v>
      </c>
      <c r="B44" s="27" t="s">
        <v>555</v>
      </c>
      <c r="C44" s="27" t="s">
        <v>430</v>
      </c>
      <c r="D44" s="28"/>
      <c r="E44" s="29">
        <v>0</v>
      </c>
      <c r="F44" s="28"/>
      <c r="G44" s="29">
        <v>0</v>
      </c>
      <c r="H44" s="28">
        <v>1</v>
      </c>
      <c r="I44" s="29">
        <v>1.9053062779841871E-5</v>
      </c>
      <c r="J44" s="28">
        <v>1</v>
      </c>
      <c r="K44" s="29">
        <v>5.3495961054940364E-5</v>
      </c>
      <c r="L44" s="28"/>
      <c r="M44" s="29">
        <v>0</v>
      </c>
      <c r="N44" s="28"/>
      <c r="O44" s="29">
        <v>0</v>
      </c>
      <c r="P44" s="30">
        <v>2</v>
      </c>
      <c r="Q44" s="31">
        <v>1.0792609221205314E-5</v>
      </c>
    </row>
    <row r="45" spans="1:17" x14ac:dyDescent="0.25">
      <c r="A45" s="20" t="s">
        <v>79</v>
      </c>
      <c r="B45" s="21" t="s">
        <v>555</v>
      </c>
      <c r="C45" s="21" t="s">
        <v>431</v>
      </c>
      <c r="D45" s="22">
        <v>30</v>
      </c>
      <c r="E45" s="23">
        <v>7.4037512339585271E-4</v>
      </c>
      <c r="F45" s="22">
        <v>24</v>
      </c>
      <c r="G45" s="23">
        <v>4.8687467034527548E-4</v>
      </c>
      <c r="H45" s="22">
        <v>49</v>
      </c>
      <c r="I45" s="23">
        <v>9.336000762122516E-4</v>
      </c>
      <c r="J45" s="22">
        <v>31.999999999999996</v>
      </c>
      <c r="K45" s="23">
        <v>1.7118707537580912E-3</v>
      </c>
      <c r="L45" s="22">
        <v>32.999999999999993</v>
      </c>
      <c r="M45" s="23">
        <v>2.17262492593324E-3</v>
      </c>
      <c r="N45" s="22">
        <v>19.999999999999996</v>
      </c>
      <c r="O45" s="23">
        <v>2.1903405979629806E-3</v>
      </c>
      <c r="P45" s="24">
        <v>188.00000000000003</v>
      </c>
      <c r="Q45" s="25">
        <v>1.0145052667932999E-3</v>
      </c>
    </row>
    <row r="46" spans="1:17" x14ac:dyDescent="0.25">
      <c r="A46" s="26" t="s">
        <v>79</v>
      </c>
      <c r="B46" s="27" t="s">
        <v>555</v>
      </c>
      <c r="C46" s="27" t="s">
        <v>432</v>
      </c>
      <c r="D46" s="28"/>
      <c r="E46" s="29">
        <v>0</v>
      </c>
      <c r="F46" s="28">
        <v>1</v>
      </c>
      <c r="G46" s="29">
        <v>2.0286444597719814E-5</v>
      </c>
      <c r="H46" s="28"/>
      <c r="I46" s="29">
        <v>0</v>
      </c>
      <c r="J46" s="28"/>
      <c r="K46" s="29">
        <v>0</v>
      </c>
      <c r="L46" s="28"/>
      <c r="M46" s="29">
        <v>0</v>
      </c>
      <c r="N46" s="28"/>
      <c r="O46" s="29">
        <v>0</v>
      </c>
      <c r="P46" s="30">
        <v>1</v>
      </c>
      <c r="Q46" s="31">
        <v>5.3963046106026571E-6</v>
      </c>
    </row>
    <row r="47" spans="1:17" x14ac:dyDescent="0.25">
      <c r="A47" s="20" t="s">
        <v>79</v>
      </c>
      <c r="B47" s="21" t="s">
        <v>555</v>
      </c>
      <c r="C47" s="21" t="s">
        <v>433</v>
      </c>
      <c r="D47" s="22">
        <v>2</v>
      </c>
      <c r="E47" s="23">
        <v>4.9358341559723522E-5</v>
      </c>
      <c r="F47" s="22">
        <v>3</v>
      </c>
      <c r="G47" s="23">
        <v>6.0859333793159435E-5</v>
      </c>
      <c r="H47" s="22">
        <v>3</v>
      </c>
      <c r="I47" s="23">
        <v>5.7159188339525609E-5</v>
      </c>
      <c r="J47" s="22">
        <v>3</v>
      </c>
      <c r="K47" s="23">
        <v>1.604878831648211E-4</v>
      </c>
      <c r="L47" s="22">
        <v>1</v>
      </c>
      <c r="M47" s="23">
        <v>6.5837118967673955E-5</v>
      </c>
      <c r="N47" s="22">
        <v>2</v>
      </c>
      <c r="O47" s="23">
        <v>2.190340597962981E-4</v>
      </c>
      <c r="P47" s="24">
        <v>14.000000000000002</v>
      </c>
      <c r="Q47" s="25">
        <v>7.5548264548437223E-5</v>
      </c>
    </row>
    <row r="48" spans="1:17" x14ac:dyDescent="0.25">
      <c r="A48" s="26" t="s">
        <v>79</v>
      </c>
      <c r="B48" s="27" t="s">
        <v>555</v>
      </c>
      <c r="C48" s="27" t="s">
        <v>434</v>
      </c>
      <c r="D48" s="28">
        <v>27</v>
      </c>
      <c r="E48" s="29">
        <v>6.6633761105626757E-4</v>
      </c>
      <c r="F48" s="28">
        <v>29</v>
      </c>
      <c r="G48" s="29">
        <v>5.8830689333387457E-4</v>
      </c>
      <c r="H48" s="28">
        <v>20</v>
      </c>
      <c r="I48" s="29">
        <v>3.810612555968374E-4</v>
      </c>
      <c r="J48" s="28">
        <v>46.999999999999993</v>
      </c>
      <c r="K48" s="29">
        <v>2.514310169582196E-3</v>
      </c>
      <c r="L48" s="28">
        <v>29</v>
      </c>
      <c r="M48" s="29">
        <v>1.9092764500625449E-3</v>
      </c>
      <c r="N48" s="28">
        <v>14</v>
      </c>
      <c r="O48" s="29">
        <v>1.533238418574087E-3</v>
      </c>
      <c r="P48" s="30">
        <v>166.00000000000003</v>
      </c>
      <c r="Q48" s="31">
        <v>8.9578656536004131E-4</v>
      </c>
    </row>
    <row r="49" spans="1:17" x14ac:dyDescent="0.25">
      <c r="A49" s="20" t="s">
        <v>79</v>
      </c>
      <c r="B49" s="21" t="s">
        <v>555</v>
      </c>
      <c r="C49" s="21" t="s">
        <v>436</v>
      </c>
      <c r="D49" s="22"/>
      <c r="E49" s="23">
        <v>0</v>
      </c>
      <c r="F49" s="22"/>
      <c r="G49" s="23">
        <v>0</v>
      </c>
      <c r="H49" s="22"/>
      <c r="I49" s="23">
        <v>0</v>
      </c>
      <c r="J49" s="22">
        <v>6.9999999999999991</v>
      </c>
      <c r="K49" s="23">
        <v>3.7447172738458244E-4</v>
      </c>
      <c r="L49" s="22">
        <v>1</v>
      </c>
      <c r="M49" s="23">
        <v>6.5837118967673955E-5</v>
      </c>
      <c r="N49" s="22">
        <v>1</v>
      </c>
      <c r="O49" s="23">
        <v>1.0951702989814905E-4</v>
      </c>
      <c r="P49" s="24">
        <v>9</v>
      </c>
      <c r="Q49" s="25">
        <v>4.8566741495423915E-5</v>
      </c>
    </row>
    <row r="50" spans="1:17" x14ac:dyDescent="0.25">
      <c r="A50" s="26" t="s">
        <v>79</v>
      </c>
      <c r="B50" s="27" t="s">
        <v>555</v>
      </c>
      <c r="C50" s="27" t="s">
        <v>437</v>
      </c>
      <c r="D50" s="28">
        <v>7299.9999999999973</v>
      </c>
      <c r="E50" s="29">
        <v>0.18015794669299079</v>
      </c>
      <c r="F50" s="28">
        <v>13139.999999999995</v>
      </c>
      <c r="G50" s="29">
        <v>0.26656388201403824</v>
      </c>
      <c r="H50" s="28">
        <v>12934</v>
      </c>
      <c r="I50" s="29">
        <v>0.24643231399447474</v>
      </c>
      <c r="J50" s="28">
        <v>4598</v>
      </c>
      <c r="K50" s="29">
        <v>0.24597442893061575</v>
      </c>
      <c r="L50" s="28">
        <v>3358</v>
      </c>
      <c r="M50" s="29">
        <v>0.22108104549344915</v>
      </c>
      <c r="N50" s="28">
        <v>1715.0000000000005</v>
      </c>
      <c r="O50" s="29">
        <v>0.18782170627532568</v>
      </c>
      <c r="P50" s="30">
        <v>43044.999999999985</v>
      </c>
      <c r="Q50" s="31">
        <v>0.23228393196339131</v>
      </c>
    </row>
    <row r="51" spans="1:17" x14ac:dyDescent="0.25">
      <c r="A51" s="20" t="s">
        <v>79</v>
      </c>
      <c r="B51" s="21" t="s">
        <v>555</v>
      </c>
      <c r="C51" s="21" t="s">
        <v>438</v>
      </c>
      <c r="D51" s="22">
        <v>10</v>
      </c>
      <c r="E51" s="23">
        <v>2.4679170779861762E-4</v>
      </c>
      <c r="F51" s="22">
        <v>11</v>
      </c>
      <c r="G51" s="23">
        <v>2.2315089057491793E-4</v>
      </c>
      <c r="H51" s="22">
        <v>9</v>
      </c>
      <c r="I51" s="23">
        <v>1.7147756501857683E-4</v>
      </c>
      <c r="J51" s="22">
        <v>9</v>
      </c>
      <c r="K51" s="23">
        <v>4.8146364949446327E-4</v>
      </c>
      <c r="L51" s="22">
        <v>12.999999999999998</v>
      </c>
      <c r="M51" s="23">
        <v>8.5588254657976135E-4</v>
      </c>
      <c r="N51" s="22">
        <v>3</v>
      </c>
      <c r="O51" s="23">
        <v>3.2855108969444713E-4</v>
      </c>
      <c r="P51" s="24">
        <v>55.000000000000021</v>
      </c>
      <c r="Q51" s="25">
        <v>2.9679675358314629E-4</v>
      </c>
    </row>
    <row r="52" spans="1:17" x14ac:dyDescent="0.25">
      <c r="A52" s="26" t="s">
        <v>79</v>
      </c>
      <c r="B52" s="27" t="s">
        <v>555</v>
      </c>
      <c r="C52" s="27" t="s">
        <v>441</v>
      </c>
      <c r="D52" s="28">
        <v>2</v>
      </c>
      <c r="E52" s="29">
        <v>4.9358341559723522E-5</v>
      </c>
      <c r="F52" s="28">
        <v>1</v>
      </c>
      <c r="G52" s="29">
        <v>2.0286444597719814E-5</v>
      </c>
      <c r="H52" s="28">
        <v>35</v>
      </c>
      <c r="I52" s="29">
        <v>6.6685719729446546E-4</v>
      </c>
      <c r="J52" s="28">
        <v>45</v>
      </c>
      <c r="K52" s="29">
        <v>2.4073182474723164E-3</v>
      </c>
      <c r="L52" s="28">
        <v>16</v>
      </c>
      <c r="M52" s="29">
        <v>1.0533939034827833E-3</v>
      </c>
      <c r="N52" s="28">
        <v>8</v>
      </c>
      <c r="O52" s="29">
        <v>8.7613623918519239E-4</v>
      </c>
      <c r="P52" s="30">
        <v>106.99999999999999</v>
      </c>
      <c r="Q52" s="31">
        <v>5.774045933344843E-4</v>
      </c>
    </row>
    <row r="53" spans="1:17" x14ac:dyDescent="0.25">
      <c r="A53" s="20" t="s">
        <v>79</v>
      </c>
      <c r="B53" s="21" t="s">
        <v>555</v>
      </c>
      <c r="C53" s="21" t="s">
        <v>442</v>
      </c>
      <c r="D53" s="22">
        <v>49</v>
      </c>
      <c r="E53" s="23">
        <v>1.2092793682132264E-3</v>
      </c>
      <c r="F53" s="22">
        <v>57.999999999999993</v>
      </c>
      <c r="G53" s="23">
        <v>1.1766137866677489E-3</v>
      </c>
      <c r="H53" s="22">
        <v>41</v>
      </c>
      <c r="I53" s="23">
        <v>7.8117557397351667E-4</v>
      </c>
      <c r="J53" s="22">
        <v>47.000000000000007</v>
      </c>
      <c r="K53" s="23">
        <v>2.5143101695821973E-3</v>
      </c>
      <c r="L53" s="22">
        <v>43.999999999999993</v>
      </c>
      <c r="M53" s="23">
        <v>2.8968332345776539E-3</v>
      </c>
      <c r="N53" s="22">
        <v>22</v>
      </c>
      <c r="O53" s="23">
        <v>2.4093746577592791E-3</v>
      </c>
      <c r="P53" s="24">
        <v>261.00000000000011</v>
      </c>
      <c r="Q53" s="25">
        <v>1.4084355033672944E-3</v>
      </c>
    </row>
    <row r="54" spans="1:17" x14ac:dyDescent="0.25">
      <c r="A54" s="26" t="s">
        <v>79</v>
      </c>
      <c r="B54" s="27" t="s">
        <v>555</v>
      </c>
      <c r="C54" s="27" t="s">
        <v>443</v>
      </c>
      <c r="D54" s="28">
        <v>4</v>
      </c>
      <c r="E54" s="29">
        <v>9.8716683119447044E-5</v>
      </c>
      <c r="F54" s="28">
        <v>3</v>
      </c>
      <c r="G54" s="29">
        <v>6.0859333793159435E-5</v>
      </c>
      <c r="H54" s="28">
        <v>1</v>
      </c>
      <c r="I54" s="29">
        <v>1.9053062779841871E-5</v>
      </c>
      <c r="J54" s="28">
        <v>1</v>
      </c>
      <c r="K54" s="29">
        <v>5.3495961054940364E-5</v>
      </c>
      <c r="L54" s="28"/>
      <c r="M54" s="29">
        <v>0</v>
      </c>
      <c r="N54" s="28">
        <v>3</v>
      </c>
      <c r="O54" s="29">
        <v>3.2855108969444713E-4</v>
      </c>
      <c r="P54" s="30">
        <v>12</v>
      </c>
      <c r="Q54" s="31">
        <v>6.4755655327231892E-5</v>
      </c>
    </row>
    <row r="55" spans="1:17" x14ac:dyDescent="0.25">
      <c r="A55" s="20" t="s">
        <v>79</v>
      </c>
      <c r="B55" s="21" t="s">
        <v>555</v>
      </c>
      <c r="C55" s="21" t="s">
        <v>444</v>
      </c>
      <c r="D55" s="22">
        <v>3</v>
      </c>
      <c r="E55" s="23">
        <v>7.403751233958529E-5</v>
      </c>
      <c r="F55" s="22">
        <v>1</v>
      </c>
      <c r="G55" s="23">
        <v>2.0286444597719814E-5</v>
      </c>
      <c r="H55" s="22">
        <v>2</v>
      </c>
      <c r="I55" s="23">
        <v>3.8106125559683741E-5</v>
      </c>
      <c r="J55" s="22">
        <v>3</v>
      </c>
      <c r="K55" s="23">
        <v>1.604878831648211E-4</v>
      </c>
      <c r="L55" s="22"/>
      <c r="M55" s="23">
        <v>0</v>
      </c>
      <c r="N55" s="22"/>
      <c r="O55" s="23">
        <v>0</v>
      </c>
      <c r="P55" s="24">
        <v>9</v>
      </c>
      <c r="Q55" s="25">
        <v>4.8566741495423915E-5</v>
      </c>
    </row>
    <row r="56" spans="1:17" x14ac:dyDescent="0.25">
      <c r="A56" s="26" t="s">
        <v>79</v>
      </c>
      <c r="B56" s="27" t="s">
        <v>555</v>
      </c>
      <c r="C56" s="27" t="s">
        <v>445</v>
      </c>
      <c r="D56" s="28"/>
      <c r="E56" s="29">
        <v>0</v>
      </c>
      <c r="F56" s="28">
        <v>4</v>
      </c>
      <c r="G56" s="29">
        <v>8.1145778390879255E-5</v>
      </c>
      <c r="H56" s="28">
        <v>2</v>
      </c>
      <c r="I56" s="29">
        <v>3.8106125559683741E-5</v>
      </c>
      <c r="J56" s="28">
        <v>2</v>
      </c>
      <c r="K56" s="29">
        <v>1.0699192210988073E-4</v>
      </c>
      <c r="L56" s="28">
        <v>3</v>
      </c>
      <c r="M56" s="29">
        <v>1.9751135690302185E-4</v>
      </c>
      <c r="N56" s="28"/>
      <c r="O56" s="29">
        <v>0</v>
      </c>
      <c r="P56" s="30">
        <v>11</v>
      </c>
      <c r="Q56" s="31">
        <v>5.935935071662924E-5</v>
      </c>
    </row>
    <row r="57" spans="1:17" x14ac:dyDescent="0.25">
      <c r="A57" s="20" t="s">
        <v>79</v>
      </c>
      <c r="B57" s="21" t="s">
        <v>555</v>
      </c>
      <c r="C57" s="21" t="s">
        <v>446</v>
      </c>
      <c r="D57" s="22">
        <v>1</v>
      </c>
      <c r="E57" s="23">
        <v>2.4679170779861761E-5</v>
      </c>
      <c r="F57" s="22"/>
      <c r="G57" s="23">
        <v>0</v>
      </c>
      <c r="H57" s="22">
        <v>1</v>
      </c>
      <c r="I57" s="23">
        <v>1.9053062779841871E-5</v>
      </c>
      <c r="J57" s="22">
        <v>2</v>
      </c>
      <c r="K57" s="23">
        <v>1.0699192210988073E-4</v>
      </c>
      <c r="L57" s="22"/>
      <c r="M57" s="23">
        <v>0</v>
      </c>
      <c r="N57" s="22"/>
      <c r="O57" s="23">
        <v>0</v>
      </c>
      <c r="P57" s="24">
        <v>4</v>
      </c>
      <c r="Q57" s="25">
        <v>2.1585218442410628E-5</v>
      </c>
    </row>
    <row r="58" spans="1:17" x14ac:dyDescent="0.25">
      <c r="A58" s="26" t="s">
        <v>79</v>
      </c>
      <c r="B58" s="27" t="s">
        <v>555</v>
      </c>
      <c r="C58" s="27" t="s">
        <v>447</v>
      </c>
      <c r="D58" s="28">
        <v>334</v>
      </c>
      <c r="E58" s="29">
        <v>8.2428430404738288E-3</v>
      </c>
      <c r="F58" s="28">
        <v>370.00000000000006</v>
      </c>
      <c r="G58" s="29">
        <v>7.505984501156332E-3</v>
      </c>
      <c r="H58" s="28">
        <v>240</v>
      </c>
      <c r="I58" s="29">
        <v>4.572735067162049E-3</v>
      </c>
      <c r="J58" s="28">
        <v>253</v>
      </c>
      <c r="K58" s="29">
        <v>1.3534478146899911E-2</v>
      </c>
      <c r="L58" s="28">
        <v>314</v>
      </c>
      <c r="M58" s="29">
        <v>2.0672855355849628E-2</v>
      </c>
      <c r="N58" s="28">
        <v>155</v>
      </c>
      <c r="O58" s="29">
        <v>1.6975139634213102E-2</v>
      </c>
      <c r="P58" s="30">
        <v>1666.0000000000007</v>
      </c>
      <c r="Q58" s="31">
        <v>8.9902434812640306E-3</v>
      </c>
    </row>
    <row r="59" spans="1:17" x14ac:dyDescent="0.25">
      <c r="A59" s="20" t="s">
        <v>79</v>
      </c>
      <c r="B59" s="21" t="s">
        <v>555</v>
      </c>
      <c r="C59" s="21" t="s">
        <v>448</v>
      </c>
      <c r="D59" s="22"/>
      <c r="E59" s="23">
        <v>0</v>
      </c>
      <c r="F59" s="22"/>
      <c r="G59" s="23">
        <v>0</v>
      </c>
      <c r="H59" s="22"/>
      <c r="I59" s="23">
        <v>0</v>
      </c>
      <c r="J59" s="22"/>
      <c r="K59" s="23">
        <v>0</v>
      </c>
      <c r="L59" s="22">
        <v>1</v>
      </c>
      <c r="M59" s="23">
        <v>6.5837118967673955E-5</v>
      </c>
      <c r="N59" s="22"/>
      <c r="O59" s="23">
        <v>0</v>
      </c>
      <c r="P59" s="24">
        <v>1</v>
      </c>
      <c r="Q59" s="25">
        <v>5.3963046106026571E-6</v>
      </c>
    </row>
    <row r="60" spans="1:17" x14ac:dyDescent="0.25">
      <c r="A60" s="26" t="s">
        <v>79</v>
      </c>
      <c r="B60" s="27" t="s">
        <v>555</v>
      </c>
      <c r="C60" s="27" t="s">
        <v>449</v>
      </c>
      <c r="D60" s="28">
        <v>692.00000000000023</v>
      </c>
      <c r="E60" s="29">
        <v>1.7077986179664346E-2</v>
      </c>
      <c r="F60" s="28">
        <v>929.00000000000023</v>
      </c>
      <c r="G60" s="29">
        <v>1.8846107031281711E-2</v>
      </c>
      <c r="H60" s="28">
        <v>381</v>
      </c>
      <c r="I60" s="29">
        <v>7.2592169191197523E-3</v>
      </c>
      <c r="J60" s="28">
        <v>66</v>
      </c>
      <c r="K60" s="29">
        <v>3.5307334296260638E-3</v>
      </c>
      <c r="L60" s="28">
        <v>51</v>
      </c>
      <c r="M60" s="29">
        <v>3.357693067351372E-3</v>
      </c>
      <c r="N60" s="28">
        <v>20</v>
      </c>
      <c r="O60" s="29">
        <v>2.190340597962981E-3</v>
      </c>
      <c r="P60" s="30">
        <v>2139</v>
      </c>
      <c r="Q60" s="31">
        <v>1.1542695562079087E-2</v>
      </c>
    </row>
    <row r="61" spans="1:17" x14ac:dyDescent="0.25">
      <c r="A61" s="20" t="s">
        <v>79</v>
      </c>
      <c r="B61" s="21" t="s">
        <v>555</v>
      </c>
      <c r="C61" s="21" t="s">
        <v>450</v>
      </c>
      <c r="D61" s="22">
        <v>2</v>
      </c>
      <c r="E61" s="23">
        <v>4.9358341559723522E-5</v>
      </c>
      <c r="F61" s="22"/>
      <c r="G61" s="23">
        <v>0</v>
      </c>
      <c r="H61" s="22"/>
      <c r="I61" s="23">
        <v>0</v>
      </c>
      <c r="J61" s="22"/>
      <c r="K61" s="23">
        <v>0</v>
      </c>
      <c r="L61" s="22">
        <v>2</v>
      </c>
      <c r="M61" s="23">
        <v>1.3167423793534791E-4</v>
      </c>
      <c r="N61" s="22"/>
      <c r="O61" s="23">
        <v>0</v>
      </c>
      <c r="P61" s="24">
        <v>4</v>
      </c>
      <c r="Q61" s="25">
        <v>2.1585218442410628E-5</v>
      </c>
    </row>
    <row r="62" spans="1:17" x14ac:dyDescent="0.25">
      <c r="A62" s="26" t="s">
        <v>79</v>
      </c>
      <c r="B62" s="27" t="s">
        <v>555</v>
      </c>
      <c r="C62" s="27" t="s">
        <v>451</v>
      </c>
      <c r="D62" s="28">
        <v>4</v>
      </c>
      <c r="E62" s="29">
        <v>9.8716683119447044E-5</v>
      </c>
      <c r="F62" s="28">
        <v>6</v>
      </c>
      <c r="G62" s="29">
        <v>1.2171866758631887E-4</v>
      </c>
      <c r="H62" s="28">
        <v>6</v>
      </c>
      <c r="I62" s="29">
        <v>1.1431837667905122E-4</v>
      </c>
      <c r="J62" s="28">
        <v>8</v>
      </c>
      <c r="K62" s="29">
        <v>4.2796768843952291E-4</v>
      </c>
      <c r="L62" s="28">
        <v>5</v>
      </c>
      <c r="M62" s="29">
        <v>3.2918559483836982E-4</v>
      </c>
      <c r="N62" s="28">
        <v>2</v>
      </c>
      <c r="O62" s="29">
        <v>2.190340597962981E-4</v>
      </c>
      <c r="P62" s="30">
        <v>31.000000000000018</v>
      </c>
      <c r="Q62" s="31">
        <v>1.6728544292868248E-4</v>
      </c>
    </row>
    <row r="63" spans="1:17" x14ac:dyDescent="0.25">
      <c r="A63" s="20" t="s">
        <v>79</v>
      </c>
      <c r="B63" s="21" t="s">
        <v>555</v>
      </c>
      <c r="C63" s="21" t="s">
        <v>452</v>
      </c>
      <c r="D63" s="22">
        <v>9937.9999999999964</v>
      </c>
      <c r="E63" s="23">
        <v>0.24526159921026608</v>
      </c>
      <c r="F63" s="22">
        <v>8056.9999999999991</v>
      </c>
      <c r="G63" s="23">
        <v>0.16344788412382852</v>
      </c>
      <c r="H63" s="22">
        <v>9529.0000000000018</v>
      </c>
      <c r="I63" s="23">
        <v>0.18155663522911322</v>
      </c>
      <c r="J63" s="22">
        <v>4557.9999999999982</v>
      </c>
      <c r="K63" s="23">
        <v>0.24383459048841807</v>
      </c>
      <c r="L63" s="22">
        <v>3038.9999999999995</v>
      </c>
      <c r="M63" s="23">
        <v>0.20007900454276112</v>
      </c>
      <c r="N63" s="22">
        <v>1575.9999999999993</v>
      </c>
      <c r="O63" s="23">
        <v>0.17259883911948287</v>
      </c>
      <c r="P63" s="24">
        <v>36697.000000000051</v>
      </c>
      <c r="Q63" s="25">
        <v>0.19802819029528598</v>
      </c>
    </row>
    <row r="64" spans="1:17" x14ac:dyDescent="0.25">
      <c r="A64" s="26" t="s">
        <v>79</v>
      </c>
      <c r="B64" s="27" t="s">
        <v>555</v>
      </c>
      <c r="C64" s="27" t="s">
        <v>453</v>
      </c>
      <c r="D64" s="28"/>
      <c r="E64" s="29">
        <v>0</v>
      </c>
      <c r="F64" s="28">
        <v>1</v>
      </c>
      <c r="G64" s="29">
        <v>2.0286444597719814E-5</v>
      </c>
      <c r="H64" s="28">
        <v>1</v>
      </c>
      <c r="I64" s="29">
        <v>1.9053062779841871E-5</v>
      </c>
      <c r="J64" s="28"/>
      <c r="K64" s="29">
        <v>0</v>
      </c>
      <c r="L64" s="28">
        <v>1</v>
      </c>
      <c r="M64" s="29">
        <v>6.5837118967673955E-5</v>
      </c>
      <c r="N64" s="28">
        <v>1</v>
      </c>
      <c r="O64" s="29">
        <v>1.0951702989814905E-4</v>
      </c>
      <c r="P64" s="30">
        <v>4</v>
      </c>
      <c r="Q64" s="31">
        <v>2.1585218442410628E-5</v>
      </c>
    </row>
    <row r="65" spans="1:17" x14ac:dyDescent="0.25">
      <c r="A65" s="20" t="s">
        <v>79</v>
      </c>
      <c r="B65" s="21" t="s">
        <v>555</v>
      </c>
      <c r="C65" s="21" t="s">
        <v>454</v>
      </c>
      <c r="D65" s="22">
        <v>148.00000000000003</v>
      </c>
      <c r="E65" s="23">
        <v>3.652517275419541E-3</v>
      </c>
      <c r="F65" s="22">
        <v>177</v>
      </c>
      <c r="G65" s="23">
        <v>3.5907006937964062E-3</v>
      </c>
      <c r="H65" s="22">
        <v>190.99999999999997</v>
      </c>
      <c r="I65" s="23">
        <v>3.6391349909497966E-3</v>
      </c>
      <c r="J65" s="22">
        <v>208.00000000000009</v>
      </c>
      <c r="K65" s="23">
        <v>1.1127159899427599E-2</v>
      </c>
      <c r="L65" s="22">
        <v>207.99999999999997</v>
      </c>
      <c r="M65" s="23">
        <v>1.3694120745276182E-2</v>
      </c>
      <c r="N65" s="22">
        <v>147</v>
      </c>
      <c r="O65" s="23">
        <v>1.609900339502791E-2</v>
      </c>
      <c r="P65" s="24">
        <v>1078.9999999999993</v>
      </c>
      <c r="Q65" s="25">
        <v>5.822612674840264E-3</v>
      </c>
    </row>
    <row r="66" spans="1:17" x14ac:dyDescent="0.25">
      <c r="A66" s="26" t="s">
        <v>79</v>
      </c>
      <c r="B66" s="27" t="s">
        <v>555</v>
      </c>
      <c r="C66" s="27" t="s">
        <v>455</v>
      </c>
      <c r="D66" s="28">
        <v>125.99999999999999</v>
      </c>
      <c r="E66" s="29">
        <v>3.1095755182625816E-3</v>
      </c>
      <c r="F66" s="28">
        <v>244</v>
      </c>
      <c r="G66" s="29">
        <v>4.9498924818436344E-3</v>
      </c>
      <c r="H66" s="28">
        <v>241</v>
      </c>
      <c r="I66" s="29">
        <v>4.5917881299418909E-3</v>
      </c>
      <c r="J66" s="28">
        <v>99.000000000000014</v>
      </c>
      <c r="K66" s="29">
        <v>5.2961001444390967E-3</v>
      </c>
      <c r="L66" s="28">
        <v>44.999999999999986</v>
      </c>
      <c r="M66" s="29">
        <v>2.9626703535453273E-3</v>
      </c>
      <c r="N66" s="28">
        <v>37.000000000000007</v>
      </c>
      <c r="O66" s="29">
        <v>4.0521301062315159E-3</v>
      </c>
      <c r="P66" s="30">
        <v>792.00000000000068</v>
      </c>
      <c r="Q66" s="31">
        <v>4.2738732515973082E-3</v>
      </c>
    </row>
    <row r="67" spans="1:17" x14ac:dyDescent="0.25">
      <c r="A67" s="20" t="s">
        <v>79</v>
      </c>
      <c r="B67" s="21" t="s">
        <v>555</v>
      </c>
      <c r="C67" s="21" t="s">
        <v>457</v>
      </c>
      <c r="D67" s="22"/>
      <c r="E67" s="23">
        <v>0</v>
      </c>
      <c r="F67" s="22">
        <v>2</v>
      </c>
      <c r="G67" s="23">
        <v>4.0572889195439628E-5</v>
      </c>
      <c r="H67" s="22">
        <v>4</v>
      </c>
      <c r="I67" s="23">
        <v>7.6212251119367483E-5</v>
      </c>
      <c r="J67" s="22">
        <v>4</v>
      </c>
      <c r="K67" s="23">
        <v>2.1398384421976145E-4</v>
      </c>
      <c r="L67" s="22">
        <v>1</v>
      </c>
      <c r="M67" s="23">
        <v>6.5837118967673955E-5</v>
      </c>
      <c r="N67" s="22">
        <v>1</v>
      </c>
      <c r="O67" s="23">
        <v>1.0951702989814905E-4</v>
      </c>
      <c r="P67" s="24">
        <v>12</v>
      </c>
      <c r="Q67" s="25">
        <v>6.4755655327231892E-5</v>
      </c>
    </row>
    <row r="68" spans="1:17" x14ac:dyDescent="0.25">
      <c r="A68" s="26" t="s">
        <v>79</v>
      </c>
      <c r="B68" s="27" t="s">
        <v>555</v>
      </c>
      <c r="C68" s="27" t="s">
        <v>458</v>
      </c>
      <c r="D68" s="28">
        <v>9830.9999999999945</v>
      </c>
      <c r="E68" s="29">
        <v>0.24262092793682083</v>
      </c>
      <c r="F68" s="28">
        <v>12495</v>
      </c>
      <c r="G68" s="29">
        <v>0.25347912524850907</v>
      </c>
      <c r="H68" s="28">
        <v>14035.999999999995</v>
      </c>
      <c r="I68" s="29">
        <v>0.26742878917786039</v>
      </c>
      <c r="J68" s="28">
        <v>3066.0000000000009</v>
      </c>
      <c r="K68" s="29">
        <v>0.16401861659444719</v>
      </c>
      <c r="L68" s="28">
        <v>2376</v>
      </c>
      <c r="M68" s="29">
        <v>0.15642899466719332</v>
      </c>
      <c r="N68" s="28">
        <v>1683.9999999999995</v>
      </c>
      <c r="O68" s="29">
        <v>0.18442667834848295</v>
      </c>
      <c r="P68" s="30">
        <v>43488.000000000044</v>
      </c>
      <c r="Q68" s="31">
        <v>0.2346744949058886</v>
      </c>
    </row>
    <row r="69" spans="1:17" x14ac:dyDescent="0.25">
      <c r="A69" s="20" t="s">
        <v>79</v>
      </c>
      <c r="B69" s="21" t="s">
        <v>555</v>
      </c>
      <c r="C69" s="21" t="s">
        <v>459</v>
      </c>
      <c r="D69" s="22"/>
      <c r="E69" s="23">
        <v>0</v>
      </c>
      <c r="F69" s="22"/>
      <c r="G69" s="23">
        <v>0</v>
      </c>
      <c r="H69" s="22">
        <v>1</v>
      </c>
      <c r="I69" s="23">
        <v>1.9053062779841871E-5</v>
      </c>
      <c r="J69" s="22">
        <v>1</v>
      </c>
      <c r="K69" s="23">
        <v>5.3495961054940364E-5</v>
      </c>
      <c r="L69" s="22"/>
      <c r="M69" s="23">
        <v>0</v>
      </c>
      <c r="N69" s="22">
        <v>1</v>
      </c>
      <c r="O69" s="23">
        <v>1.0951702989814905E-4</v>
      </c>
      <c r="P69" s="24">
        <v>3</v>
      </c>
      <c r="Q69" s="25">
        <v>1.6188913831807973E-5</v>
      </c>
    </row>
    <row r="70" spans="1:17" x14ac:dyDescent="0.25">
      <c r="A70" s="26" t="s">
        <v>79</v>
      </c>
      <c r="B70" s="27" t="s">
        <v>555</v>
      </c>
      <c r="C70" s="27" t="s">
        <v>460</v>
      </c>
      <c r="D70" s="28">
        <v>1</v>
      </c>
      <c r="E70" s="29">
        <v>2.4679170779861761E-5</v>
      </c>
      <c r="F70" s="28">
        <v>1</v>
      </c>
      <c r="G70" s="29">
        <v>2.0286444597719814E-5</v>
      </c>
      <c r="H70" s="28"/>
      <c r="I70" s="29">
        <v>0</v>
      </c>
      <c r="J70" s="28">
        <v>2</v>
      </c>
      <c r="K70" s="29">
        <v>1.0699192210988073E-4</v>
      </c>
      <c r="L70" s="28">
        <v>2</v>
      </c>
      <c r="M70" s="29">
        <v>1.3167423793534791E-4</v>
      </c>
      <c r="N70" s="28">
        <v>1</v>
      </c>
      <c r="O70" s="29">
        <v>1.0951702989814905E-4</v>
      </c>
      <c r="P70" s="30">
        <v>6.9999999999999991</v>
      </c>
      <c r="Q70" s="31">
        <v>3.7774132274218598E-5</v>
      </c>
    </row>
    <row r="71" spans="1:17" x14ac:dyDescent="0.25">
      <c r="A71" s="20" t="s">
        <v>79</v>
      </c>
      <c r="B71" s="21" t="s">
        <v>555</v>
      </c>
      <c r="C71" s="21" t="s">
        <v>461</v>
      </c>
      <c r="D71" s="22">
        <v>144</v>
      </c>
      <c r="E71" s="23">
        <v>3.5538005923000937E-3</v>
      </c>
      <c r="F71" s="22">
        <v>163</v>
      </c>
      <c r="G71" s="23">
        <v>3.3066904694283293E-3</v>
      </c>
      <c r="H71" s="22">
        <v>156.99999999999997</v>
      </c>
      <c r="I71" s="23">
        <v>2.9913308564351732E-3</v>
      </c>
      <c r="J71" s="22">
        <v>167.99999999999997</v>
      </c>
      <c r="K71" s="23">
        <v>8.9873214572299791E-3</v>
      </c>
      <c r="L71" s="22">
        <v>195.99999999999997</v>
      </c>
      <c r="M71" s="23">
        <v>1.2904075317664094E-2</v>
      </c>
      <c r="N71" s="22">
        <v>123.00000000000001</v>
      </c>
      <c r="O71" s="23">
        <v>1.3470594677472336E-2</v>
      </c>
      <c r="P71" s="24">
        <v>950.99999999999977</v>
      </c>
      <c r="Q71" s="25">
        <v>5.1318856846831263E-3</v>
      </c>
    </row>
    <row r="72" spans="1:17" x14ac:dyDescent="0.25">
      <c r="A72" s="26" t="s">
        <v>79</v>
      </c>
      <c r="B72" s="27" t="s">
        <v>555</v>
      </c>
      <c r="C72" s="27" t="s">
        <v>464</v>
      </c>
      <c r="D72" s="28">
        <v>559</v>
      </c>
      <c r="E72" s="29">
        <v>1.3795656465942725E-2</v>
      </c>
      <c r="F72" s="28">
        <v>508</v>
      </c>
      <c r="G72" s="29">
        <v>1.0305513855641664E-2</v>
      </c>
      <c r="H72" s="28">
        <v>582</v>
      </c>
      <c r="I72" s="29">
        <v>1.1088882537867968E-2</v>
      </c>
      <c r="J72" s="28">
        <v>532.99999999999977</v>
      </c>
      <c r="K72" s="29">
        <v>2.8513347242283202E-2</v>
      </c>
      <c r="L72" s="28">
        <v>535.00000000000011</v>
      </c>
      <c r="M72" s="29">
        <v>3.5222858647705572E-2</v>
      </c>
      <c r="N72" s="28">
        <v>400.00000000000006</v>
      </c>
      <c r="O72" s="29">
        <v>4.3806811959259624E-2</v>
      </c>
      <c r="P72" s="30">
        <v>3116.9999999999991</v>
      </c>
      <c r="Q72" s="31">
        <v>1.6820281471248477E-2</v>
      </c>
    </row>
    <row r="73" spans="1:17" x14ac:dyDescent="0.25">
      <c r="A73" s="20" t="s">
        <v>79</v>
      </c>
      <c r="B73" s="21" t="s">
        <v>555</v>
      </c>
      <c r="C73" s="21" t="s">
        <v>465</v>
      </c>
      <c r="D73" s="22">
        <v>7115.0000000000009</v>
      </c>
      <c r="E73" s="23">
        <v>0.17559230009871643</v>
      </c>
      <c r="F73" s="22">
        <v>9159.0000000000091</v>
      </c>
      <c r="G73" s="23">
        <v>0.18580354607051594</v>
      </c>
      <c r="H73" s="22">
        <v>10280.999999999998</v>
      </c>
      <c r="I73" s="23">
        <v>0.1958845384395542</v>
      </c>
      <c r="J73" s="22">
        <v>1933.9999999999998</v>
      </c>
      <c r="K73" s="23">
        <v>0.10346118868025465</v>
      </c>
      <c r="L73" s="22">
        <v>1924.0000000000002</v>
      </c>
      <c r="M73" s="23">
        <v>0.12667061689380471</v>
      </c>
      <c r="N73" s="22">
        <v>1161.0000000000007</v>
      </c>
      <c r="O73" s="23">
        <v>0.12714927171175114</v>
      </c>
      <c r="P73" s="24">
        <v>31573.999999999967</v>
      </c>
      <c r="Q73" s="25">
        <v>0.17038292177516814</v>
      </c>
    </row>
    <row r="74" spans="1:17" x14ac:dyDescent="0.25">
      <c r="A74" s="26" t="s">
        <v>79</v>
      </c>
      <c r="B74" s="27" t="s">
        <v>555</v>
      </c>
      <c r="C74" s="27" t="s">
        <v>466</v>
      </c>
      <c r="D74" s="28">
        <v>76.999999999999986</v>
      </c>
      <c r="E74" s="29">
        <v>1.900296150049355E-3</v>
      </c>
      <c r="F74" s="28">
        <v>82</v>
      </c>
      <c r="G74" s="29">
        <v>1.6634884570130249E-3</v>
      </c>
      <c r="H74" s="28">
        <v>78</v>
      </c>
      <c r="I74" s="29">
        <v>1.4861388968276659E-3</v>
      </c>
      <c r="J74" s="28">
        <v>94.999999999999986</v>
      </c>
      <c r="K74" s="29">
        <v>5.082116300219334E-3</v>
      </c>
      <c r="L74" s="28">
        <v>159</v>
      </c>
      <c r="M74" s="29">
        <v>1.0468101915860159E-2</v>
      </c>
      <c r="N74" s="28">
        <v>56.000000000000014</v>
      </c>
      <c r="O74" s="29">
        <v>6.1329536742963488E-3</v>
      </c>
      <c r="P74" s="30">
        <v>546.99999999999989</v>
      </c>
      <c r="Q74" s="31">
        <v>2.9517786219996536E-3</v>
      </c>
    </row>
    <row r="75" spans="1:17" x14ac:dyDescent="0.25">
      <c r="A75" s="20" t="s">
        <v>79</v>
      </c>
      <c r="B75" s="21" t="s">
        <v>555</v>
      </c>
      <c r="C75" s="21" t="s">
        <v>467</v>
      </c>
      <c r="D75" s="22">
        <v>2097</v>
      </c>
      <c r="E75" s="23">
        <v>5.1752221125370118E-2</v>
      </c>
      <c r="F75" s="22">
        <v>1775.9999999999998</v>
      </c>
      <c r="G75" s="23">
        <v>3.6028725605550385E-2</v>
      </c>
      <c r="H75" s="22">
        <v>1815</v>
      </c>
      <c r="I75" s="23">
        <v>3.4581308945412996E-2</v>
      </c>
      <c r="J75" s="22">
        <v>782.00000000000011</v>
      </c>
      <c r="K75" s="23">
        <v>4.183384154496337E-2</v>
      </c>
      <c r="L75" s="22">
        <v>637</v>
      </c>
      <c r="M75" s="23">
        <v>4.1938244782408311E-2</v>
      </c>
      <c r="N75" s="22">
        <v>379.99999999999994</v>
      </c>
      <c r="O75" s="23">
        <v>4.1616471361296634E-2</v>
      </c>
      <c r="P75" s="24">
        <v>7487</v>
      </c>
      <c r="Q75" s="25">
        <v>4.0402132619582094E-2</v>
      </c>
    </row>
    <row r="76" spans="1:17" x14ac:dyDescent="0.25">
      <c r="A76" s="26" t="s">
        <v>79</v>
      </c>
      <c r="B76" s="27" t="s">
        <v>555</v>
      </c>
      <c r="C76" s="27" t="s">
        <v>468</v>
      </c>
      <c r="D76" s="28">
        <v>20.999999999999996</v>
      </c>
      <c r="E76" s="29">
        <v>5.1826258637709685E-4</v>
      </c>
      <c r="F76" s="28">
        <v>48.999999999999993</v>
      </c>
      <c r="G76" s="29">
        <v>9.9403578528827071E-4</v>
      </c>
      <c r="H76" s="28">
        <v>68</v>
      </c>
      <c r="I76" s="29">
        <v>1.2956082690292472E-3</v>
      </c>
      <c r="J76" s="28">
        <v>56</v>
      </c>
      <c r="K76" s="29">
        <v>2.9957738190766604E-3</v>
      </c>
      <c r="L76" s="28">
        <v>130</v>
      </c>
      <c r="M76" s="29">
        <v>8.5588254657976148E-3</v>
      </c>
      <c r="N76" s="28">
        <v>36</v>
      </c>
      <c r="O76" s="29">
        <v>3.942613076333366E-3</v>
      </c>
      <c r="P76" s="30">
        <v>360.00000000000006</v>
      </c>
      <c r="Q76" s="31">
        <v>1.9426696598169571E-3</v>
      </c>
    </row>
    <row r="77" spans="1:17" x14ac:dyDescent="0.25">
      <c r="A77" s="20" t="s">
        <v>79</v>
      </c>
      <c r="B77" s="21" t="s">
        <v>555</v>
      </c>
      <c r="C77" s="21" t="s">
        <v>469</v>
      </c>
      <c r="D77" s="22">
        <v>172.99999999999994</v>
      </c>
      <c r="E77" s="23">
        <v>4.269496544916083E-3</v>
      </c>
      <c r="F77" s="22">
        <v>77</v>
      </c>
      <c r="G77" s="23">
        <v>1.5620562340244253E-3</v>
      </c>
      <c r="H77" s="22">
        <v>64</v>
      </c>
      <c r="I77" s="23">
        <v>1.2193960179098797E-3</v>
      </c>
      <c r="J77" s="22">
        <v>35.000000000000007</v>
      </c>
      <c r="K77" s="23">
        <v>1.872358636922913E-3</v>
      </c>
      <c r="L77" s="22">
        <v>28.999999999999996</v>
      </c>
      <c r="M77" s="23">
        <v>1.9092764500625449E-3</v>
      </c>
      <c r="N77" s="22">
        <v>61.999999999999993</v>
      </c>
      <c r="O77" s="23">
        <v>6.7900558536852403E-3</v>
      </c>
      <c r="P77" s="24">
        <v>440.00000000000006</v>
      </c>
      <c r="Q77" s="25">
        <v>2.3743740286651695E-3</v>
      </c>
    </row>
    <row r="78" spans="1:17" x14ac:dyDescent="0.25">
      <c r="A78" s="26" t="s">
        <v>79</v>
      </c>
      <c r="B78" s="27" t="s">
        <v>555</v>
      </c>
      <c r="C78" s="27" t="s">
        <v>470</v>
      </c>
      <c r="D78" s="28">
        <v>17</v>
      </c>
      <c r="E78" s="29">
        <v>4.1954590325764989E-4</v>
      </c>
      <c r="F78" s="28">
        <v>11</v>
      </c>
      <c r="G78" s="29">
        <v>2.2315089057491793E-4</v>
      </c>
      <c r="H78" s="28">
        <v>11</v>
      </c>
      <c r="I78" s="29">
        <v>2.0958369057826057E-4</v>
      </c>
      <c r="J78" s="28">
        <v>6</v>
      </c>
      <c r="K78" s="29">
        <v>3.209757663296422E-4</v>
      </c>
      <c r="L78" s="28">
        <v>13</v>
      </c>
      <c r="M78" s="29">
        <v>8.5588254657976146E-4</v>
      </c>
      <c r="N78" s="28">
        <v>2</v>
      </c>
      <c r="O78" s="29">
        <v>2.190340597962981E-4</v>
      </c>
      <c r="P78" s="30">
        <v>60</v>
      </c>
      <c r="Q78" s="31">
        <v>3.2377827663615944E-4</v>
      </c>
    </row>
    <row r="79" spans="1:17" x14ac:dyDescent="0.25">
      <c r="A79" s="20" t="s">
        <v>79</v>
      </c>
      <c r="B79" s="21" t="s">
        <v>555</v>
      </c>
      <c r="C79" s="21" t="s">
        <v>471</v>
      </c>
      <c r="D79" s="22">
        <v>8</v>
      </c>
      <c r="E79" s="23">
        <v>1.9743336623889409E-4</v>
      </c>
      <c r="F79" s="22">
        <v>4</v>
      </c>
      <c r="G79" s="23">
        <v>8.1145778390879255E-5</v>
      </c>
      <c r="H79" s="22">
        <v>12</v>
      </c>
      <c r="I79" s="23">
        <v>2.2863675335810243E-4</v>
      </c>
      <c r="J79" s="22">
        <v>6</v>
      </c>
      <c r="K79" s="23">
        <v>3.209757663296422E-4</v>
      </c>
      <c r="L79" s="22">
        <v>6</v>
      </c>
      <c r="M79" s="23">
        <v>3.9502271380604371E-4</v>
      </c>
      <c r="N79" s="22">
        <v>3</v>
      </c>
      <c r="O79" s="23">
        <v>3.2855108969444713E-4</v>
      </c>
      <c r="P79" s="24">
        <v>39</v>
      </c>
      <c r="Q79" s="25">
        <v>2.1045587981350364E-4</v>
      </c>
    </row>
    <row r="80" spans="1:17" x14ac:dyDescent="0.25">
      <c r="A80" s="26" t="s">
        <v>79</v>
      </c>
      <c r="B80" s="27" t="s">
        <v>555</v>
      </c>
      <c r="C80" s="27" t="s">
        <v>474</v>
      </c>
      <c r="D80" s="28"/>
      <c r="E80" s="29">
        <v>0</v>
      </c>
      <c r="F80" s="28">
        <v>1</v>
      </c>
      <c r="G80" s="29">
        <v>2.0286444597719814E-5</v>
      </c>
      <c r="H80" s="28"/>
      <c r="I80" s="29">
        <v>0</v>
      </c>
      <c r="J80" s="28"/>
      <c r="K80" s="29">
        <v>0</v>
      </c>
      <c r="L80" s="28"/>
      <c r="M80" s="29">
        <v>0</v>
      </c>
      <c r="N80" s="28"/>
      <c r="O80" s="29">
        <v>0</v>
      </c>
      <c r="P80" s="30">
        <v>1</v>
      </c>
      <c r="Q80" s="31">
        <v>5.3963046106026571E-6</v>
      </c>
    </row>
    <row r="81" spans="1:17" x14ac:dyDescent="0.25">
      <c r="A81" s="20" t="s">
        <v>79</v>
      </c>
      <c r="B81" s="21" t="s">
        <v>555</v>
      </c>
      <c r="C81" s="21" t="s">
        <v>475</v>
      </c>
      <c r="D81" s="22">
        <v>109.00000000000001</v>
      </c>
      <c r="E81" s="23">
        <v>2.6900296150049324E-3</v>
      </c>
      <c r="F81" s="22">
        <v>86.999999999999986</v>
      </c>
      <c r="G81" s="23">
        <v>1.7649206800016235E-3</v>
      </c>
      <c r="H81" s="22">
        <v>65</v>
      </c>
      <c r="I81" s="23">
        <v>1.2384490806897216E-3</v>
      </c>
      <c r="J81" s="22">
        <v>88</v>
      </c>
      <c r="K81" s="23">
        <v>4.7076445728347523E-3</v>
      </c>
      <c r="L81" s="22">
        <v>135.00000000000003</v>
      </c>
      <c r="M81" s="23">
        <v>8.888011060635987E-3</v>
      </c>
      <c r="N81" s="22">
        <v>86</v>
      </c>
      <c r="O81" s="23">
        <v>9.4184645712408182E-3</v>
      </c>
      <c r="P81" s="24">
        <v>570.00000000000011</v>
      </c>
      <c r="Q81" s="25">
        <v>3.0758936280435149E-3</v>
      </c>
    </row>
    <row r="82" spans="1:17" x14ac:dyDescent="0.25">
      <c r="A82" s="26" t="s">
        <v>79</v>
      </c>
      <c r="B82" s="27" t="s">
        <v>555</v>
      </c>
      <c r="C82" s="27" t="s">
        <v>477</v>
      </c>
      <c r="D82" s="28"/>
      <c r="E82" s="29">
        <v>0</v>
      </c>
      <c r="F82" s="28"/>
      <c r="G82" s="29">
        <v>0</v>
      </c>
      <c r="H82" s="28"/>
      <c r="I82" s="29">
        <v>0</v>
      </c>
      <c r="J82" s="28"/>
      <c r="K82" s="29">
        <v>0</v>
      </c>
      <c r="L82" s="28">
        <v>1</v>
      </c>
      <c r="M82" s="29">
        <v>6.5837118967673955E-5</v>
      </c>
      <c r="N82" s="28"/>
      <c r="O82" s="29">
        <v>0</v>
      </c>
      <c r="P82" s="30">
        <v>1</v>
      </c>
      <c r="Q82" s="31">
        <v>5.3963046106026571E-6</v>
      </c>
    </row>
    <row r="83" spans="1:17" x14ac:dyDescent="0.25">
      <c r="A83" s="20" t="s">
        <v>79</v>
      </c>
      <c r="B83" s="21" t="s">
        <v>555</v>
      </c>
      <c r="C83" s="21" t="s">
        <v>479</v>
      </c>
      <c r="D83" s="22">
        <v>4</v>
      </c>
      <c r="E83" s="23">
        <v>9.8716683119447044E-5</v>
      </c>
      <c r="F83" s="22"/>
      <c r="G83" s="23">
        <v>0</v>
      </c>
      <c r="H83" s="22">
        <v>2</v>
      </c>
      <c r="I83" s="23">
        <v>3.8106125559683741E-5</v>
      </c>
      <c r="J83" s="22">
        <v>1</v>
      </c>
      <c r="K83" s="23">
        <v>5.3495961054940364E-5</v>
      </c>
      <c r="L83" s="22">
        <v>2</v>
      </c>
      <c r="M83" s="23">
        <v>1.3167423793534791E-4</v>
      </c>
      <c r="N83" s="22">
        <v>2</v>
      </c>
      <c r="O83" s="23">
        <v>2.190340597962981E-4</v>
      </c>
      <c r="P83" s="24">
        <v>11</v>
      </c>
      <c r="Q83" s="25">
        <v>5.935935071662924E-5</v>
      </c>
    </row>
    <row r="84" spans="1:17" x14ac:dyDescent="0.25">
      <c r="A84" s="26" t="s">
        <v>79</v>
      </c>
      <c r="B84" s="27" t="s">
        <v>555</v>
      </c>
      <c r="C84" s="27" t="s">
        <v>480</v>
      </c>
      <c r="D84" s="28">
        <v>8</v>
      </c>
      <c r="E84" s="29">
        <v>1.9743336623889409E-4</v>
      </c>
      <c r="F84" s="28">
        <v>4</v>
      </c>
      <c r="G84" s="29">
        <v>8.1145778390879255E-5</v>
      </c>
      <c r="H84" s="28">
        <v>5</v>
      </c>
      <c r="I84" s="29">
        <v>9.526531389920935E-5</v>
      </c>
      <c r="J84" s="28">
        <v>7</v>
      </c>
      <c r="K84" s="29">
        <v>3.7447172738458255E-4</v>
      </c>
      <c r="L84" s="28">
        <v>20.000000000000004</v>
      </c>
      <c r="M84" s="29">
        <v>1.3167423793534793E-3</v>
      </c>
      <c r="N84" s="28">
        <v>6</v>
      </c>
      <c r="O84" s="29">
        <v>6.5710217938889427E-4</v>
      </c>
      <c r="P84" s="30">
        <v>50.000000000000007</v>
      </c>
      <c r="Q84" s="31">
        <v>2.6981523053013292E-4</v>
      </c>
    </row>
    <row r="85" spans="1:17" x14ac:dyDescent="0.25">
      <c r="A85" s="20" t="s">
        <v>79</v>
      </c>
      <c r="B85" s="21" t="s">
        <v>555</v>
      </c>
      <c r="C85" s="21" t="s">
        <v>482</v>
      </c>
      <c r="D85" s="22"/>
      <c r="E85" s="23">
        <v>0</v>
      </c>
      <c r="F85" s="22"/>
      <c r="G85" s="23">
        <v>0</v>
      </c>
      <c r="H85" s="22"/>
      <c r="I85" s="23">
        <v>0</v>
      </c>
      <c r="J85" s="22">
        <v>2</v>
      </c>
      <c r="K85" s="23">
        <v>1.0699192210988073E-4</v>
      </c>
      <c r="L85" s="22">
        <v>1</v>
      </c>
      <c r="M85" s="23">
        <v>6.5837118967673955E-5</v>
      </c>
      <c r="N85" s="22"/>
      <c r="O85" s="23">
        <v>0</v>
      </c>
      <c r="P85" s="24">
        <v>3</v>
      </c>
      <c r="Q85" s="25">
        <v>1.6188913831807973E-5</v>
      </c>
    </row>
    <row r="86" spans="1:17" x14ac:dyDescent="0.25">
      <c r="A86" s="26" t="s">
        <v>79</v>
      </c>
      <c r="B86" s="27" t="s">
        <v>555</v>
      </c>
      <c r="C86" s="27" t="s">
        <v>483</v>
      </c>
      <c r="D86" s="28">
        <v>1</v>
      </c>
      <c r="E86" s="29">
        <v>2.4679170779861761E-5</v>
      </c>
      <c r="F86" s="28"/>
      <c r="G86" s="29">
        <v>0</v>
      </c>
      <c r="H86" s="28"/>
      <c r="I86" s="29">
        <v>0</v>
      </c>
      <c r="J86" s="28"/>
      <c r="K86" s="29">
        <v>0</v>
      </c>
      <c r="L86" s="28"/>
      <c r="M86" s="29">
        <v>0</v>
      </c>
      <c r="N86" s="28"/>
      <c r="O86" s="29">
        <v>0</v>
      </c>
      <c r="P86" s="30">
        <v>1</v>
      </c>
      <c r="Q86" s="31">
        <v>5.3963046106026571E-6</v>
      </c>
    </row>
    <row r="87" spans="1:17" x14ac:dyDescent="0.25">
      <c r="A87" s="20" t="s">
        <v>79</v>
      </c>
      <c r="B87" s="21" t="s">
        <v>555</v>
      </c>
      <c r="C87" s="21" t="s">
        <v>484</v>
      </c>
      <c r="D87" s="22">
        <v>93.999999999999986</v>
      </c>
      <c r="E87" s="23">
        <v>2.319842053307005E-3</v>
      </c>
      <c r="F87" s="22">
        <v>72</v>
      </c>
      <c r="G87" s="23">
        <v>1.4606240110358265E-3</v>
      </c>
      <c r="H87" s="22">
        <v>62.999999999999986</v>
      </c>
      <c r="I87" s="23">
        <v>1.2003429551300376E-3</v>
      </c>
      <c r="J87" s="22">
        <v>80</v>
      </c>
      <c r="K87" s="23">
        <v>4.2796768843952294E-3</v>
      </c>
      <c r="L87" s="22">
        <v>83</v>
      </c>
      <c r="M87" s="23">
        <v>5.4644808743169382E-3</v>
      </c>
      <c r="N87" s="22">
        <v>63</v>
      </c>
      <c r="O87" s="23">
        <v>6.8995728835833901E-3</v>
      </c>
      <c r="P87" s="24">
        <v>454.99999999999989</v>
      </c>
      <c r="Q87" s="25">
        <v>2.4553185978242087E-3</v>
      </c>
    </row>
    <row r="88" spans="1:17" x14ac:dyDescent="0.25">
      <c r="A88" s="26" t="s">
        <v>79</v>
      </c>
      <c r="B88" s="27" t="s">
        <v>555</v>
      </c>
      <c r="C88" s="27" t="s">
        <v>496</v>
      </c>
      <c r="D88" s="28">
        <v>1</v>
      </c>
      <c r="E88" s="29">
        <v>2.4679170779861761E-5</v>
      </c>
      <c r="F88" s="28"/>
      <c r="G88" s="29">
        <v>0</v>
      </c>
      <c r="H88" s="28"/>
      <c r="I88" s="29">
        <v>0</v>
      </c>
      <c r="J88" s="28"/>
      <c r="K88" s="29">
        <v>0</v>
      </c>
      <c r="L88" s="28"/>
      <c r="M88" s="29">
        <v>0</v>
      </c>
      <c r="N88" s="28"/>
      <c r="O88" s="29">
        <v>0</v>
      </c>
      <c r="P88" s="30">
        <v>1</v>
      </c>
      <c r="Q88" s="31">
        <v>5.3963046106026571E-6</v>
      </c>
    </row>
    <row r="89" spans="1:17" x14ac:dyDescent="0.25">
      <c r="A89" s="20" t="s">
        <v>79</v>
      </c>
      <c r="B89" s="21" t="s">
        <v>555</v>
      </c>
      <c r="C89" s="21" t="s">
        <v>497</v>
      </c>
      <c r="D89" s="22">
        <v>8</v>
      </c>
      <c r="E89" s="23">
        <v>1.9743336623889409E-4</v>
      </c>
      <c r="F89" s="22">
        <v>5</v>
      </c>
      <c r="G89" s="23">
        <v>1.0143222298859906E-4</v>
      </c>
      <c r="H89" s="22">
        <v>5</v>
      </c>
      <c r="I89" s="23">
        <v>9.526531389920935E-5</v>
      </c>
      <c r="J89" s="22">
        <v>2</v>
      </c>
      <c r="K89" s="23">
        <v>1.0699192210988073E-4</v>
      </c>
      <c r="L89" s="22">
        <v>7</v>
      </c>
      <c r="M89" s="23">
        <v>4.608598327737177E-4</v>
      </c>
      <c r="N89" s="22">
        <v>4</v>
      </c>
      <c r="O89" s="23">
        <v>4.380681195925962E-4</v>
      </c>
      <c r="P89" s="24">
        <v>30.999999999999996</v>
      </c>
      <c r="Q89" s="25">
        <v>1.6728544292868237E-4</v>
      </c>
    </row>
    <row r="90" spans="1:17" x14ac:dyDescent="0.25">
      <c r="A90" s="26" t="s">
        <v>79</v>
      </c>
      <c r="B90" s="27" t="s">
        <v>555</v>
      </c>
      <c r="C90" s="27" t="s">
        <v>498</v>
      </c>
      <c r="D90" s="28">
        <v>2</v>
      </c>
      <c r="E90" s="29">
        <v>4.9358341559723522E-5</v>
      </c>
      <c r="F90" s="28">
        <v>3</v>
      </c>
      <c r="G90" s="29">
        <v>6.0859333793159435E-5</v>
      </c>
      <c r="H90" s="28">
        <v>4</v>
      </c>
      <c r="I90" s="29">
        <v>7.6212251119367483E-5</v>
      </c>
      <c r="J90" s="28"/>
      <c r="K90" s="29">
        <v>0</v>
      </c>
      <c r="L90" s="28">
        <v>5</v>
      </c>
      <c r="M90" s="29">
        <v>3.2918559483836982E-4</v>
      </c>
      <c r="N90" s="28">
        <v>1</v>
      </c>
      <c r="O90" s="29">
        <v>1.0951702989814905E-4</v>
      </c>
      <c r="P90" s="30">
        <v>14.999999999999998</v>
      </c>
      <c r="Q90" s="31">
        <v>8.0944569159039861E-5</v>
      </c>
    </row>
    <row r="91" spans="1:17" x14ac:dyDescent="0.25">
      <c r="A91" s="20" t="s">
        <v>79</v>
      </c>
      <c r="B91" s="21" t="s">
        <v>555</v>
      </c>
      <c r="C91" s="21" t="s">
        <v>508</v>
      </c>
      <c r="D91" s="22">
        <v>146.00000000000003</v>
      </c>
      <c r="E91" s="23">
        <v>3.603158933859818E-3</v>
      </c>
      <c r="F91" s="22">
        <v>147</v>
      </c>
      <c r="G91" s="23">
        <v>2.9821073558648128E-3</v>
      </c>
      <c r="H91" s="22">
        <v>107</v>
      </c>
      <c r="I91" s="23">
        <v>2.0386777174430802E-3</v>
      </c>
      <c r="J91" s="22">
        <v>82.000000000000014</v>
      </c>
      <c r="K91" s="23">
        <v>4.3866688065051108E-3</v>
      </c>
      <c r="L91" s="22">
        <v>114.00000000000001</v>
      </c>
      <c r="M91" s="23">
        <v>7.5054315623148326E-3</v>
      </c>
      <c r="N91" s="22">
        <v>69</v>
      </c>
      <c r="O91" s="23">
        <v>7.5566750629722842E-3</v>
      </c>
      <c r="P91" s="24">
        <v>665.00000000000023</v>
      </c>
      <c r="Q91" s="25">
        <v>3.5885425660507684E-3</v>
      </c>
    </row>
    <row r="92" spans="1:17" x14ac:dyDescent="0.25">
      <c r="A92" s="26" t="s">
        <v>79</v>
      </c>
      <c r="B92" s="27" t="s">
        <v>555</v>
      </c>
      <c r="C92" s="27" t="s">
        <v>509</v>
      </c>
      <c r="D92" s="28">
        <v>6.9999999999999991</v>
      </c>
      <c r="E92" s="29">
        <v>1.7275419545903229E-4</v>
      </c>
      <c r="F92" s="28">
        <v>6.9999999999999991</v>
      </c>
      <c r="G92" s="29">
        <v>1.4200511218403868E-4</v>
      </c>
      <c r="H92" s="28">
        <v>11</v>
      </c>
      <c r="I92" s="29">
        <v>2.0958369057826057E-4</v>
      </c>
      <c r="J92" s="28">
        <v>11</v>
      </c>
      <c r="K92" s="29">
        <v>5.8845557160434403E-4</v>
      </c>
      <c r="L92" s="28">
        <v>12.000000000000002</v>
      </c>
      <c r="M92" s="29">
        <v>7.9004542761208763E-4</v>
      </c>
      <c r="N92" s="28">
        <v>5</v>
      </c>
      <c r="O92" s="29">
        <v>5.4758514949074526E-4</v>
      </c>
      <c r="P92" s="30">
        <v>53</v>
      </c>
      <c r="Q92" s="31">
        <v>2.8600414436194083E-4</v>
      </c>
    </row>
    <row r="93" spans="1:17" x14ac:dyDescent="0.25">
      <c r="A93" s="20" t="s">
        <v>79</v>
      </c>
      <c r="B93" s="21" t="s">
        <v>555</v>
      </c>
      <c r="C93" s="21" t="s">
        <v>511</v>
      </c>
      <c r="D93" s="22">
        <v>1</v>
      </c>
      <c r="E93" s="23">
        <v>2.4679170779861761E-5</v>
      </c>
      <c r="F93" s="22">
        <v>1</v>
      </c>
      <c r="G93" s="23">
        <v>2.0286444597719814E-5</v>
      </c>
      <c r="H93" s="22"/>
      <c r="I93" s="23">
        <v>0</v>
      </c>
      <c r="J93" s="22">
        <v>1</v>
      </c>
      <c r="K93" s="23">
        <v>5.3495961054940364E-5</v>
      </c>
      <c r="L93" s="22">
        <v>1</v>
      </c>
      <c r="M93" s="23">
        <v>6.5837118967673955E-5</v>
      </c>
      <c r="N93" s="22"/>
      <c r="O93" s="23">
        <v>0</v>
      </c>
      <c r="P93" s="24">
        <v>4</v>
      </c>
      <c r="Q93" s="25">
        <v>2.1585218442410628E-5</v>
      </c>
    </row>
    <row r="94" spans="1:17" x14ac:dyDescent="0.25">
      <c r="A94" s="16" t="s">
        <v>148</v>
      </c>
      <c r="B94" s="17" t="s">
        <v>518</v>
      </c>
      <c r="C94" s="17" t="s">
        <v>388</v>
      </c>
      <c r="D94" s="18">
        <v>21263.000000000029</v>
      </c>
      <c r="E94" s="19">
        <v>1</v>
      </c>
      <c r="F94" s="18">
        <v>18452.999999999949</v>
      </c>
      <c r="G94" s="19">
        <v>1</v>
      </c>
      <c r="H94" s="18">
        <v>20936.000000000007</v>
      </c>
      <c r="I94" s="19">
        <v>1</v>
      </c>
      <c r="J94" s="18">
        <v>19468.999999999996</v>
      </c>
      <c r="K94" s="19">
        <v>1</v>
      </c>
      <c r="L94" s="18">
        <v>24603</v>
      </c>
      <c r="M94" s="19">
        <v>1</v>
      </c>
      <c r="N94" s="18">
        <v>23604.000000000011</v>
      </c>
      <c r="O94" s="19">
        <v>1</v>
      </c>
      <c r="P94" s="18">
        <v>128328.00000000032</v>
      </c>
      <c r="Q94" s="19">
        <v>1</v>
      </c>
    </row>
    <row r="95" spans="1:17" x14ac:dyDescent="0.25">
      <c r="A95" s="20" t="s">
        <v>148</v>
      </c>
      <c r="B95" s="21" t="s">
        <v>518</v>
      </c>
      <c r="C95" s="21" t="s">
        <v>389</v>
      </c>
      <c r="D95" s="22">
        <v>18</v>
      </c>
      <c r="E95" s="23">
        <v>8.4654093966044191E-4</v>
      </c>
      <c r="F95" s="22">
        <v>33</v>
      </c>
      <c r="G95" s="23">
        <v>1.7883271012843489E-3</v>
      </c>
      <c r="H95" s="22">
        <v>19</v>
      </c>
      <c r="I95" s="23">
        <v>9.0752770347726373E-4</v>
      </c>
      <c r="J95" s="22">
        <v>39.000000000000007</v>
      </c>
      <c r="K95" s="23">
        <v>2.003184549797114E-3</v>
      </c>
      <c r="L95" s="22">
        <v>79</v>
      </c>
      <c r="M95" s="23">
        <v>3.2109905296102102E-3</v>
      </c>
      <c r="N95" s="22">
        <v>36</v>
      </c>
      <c r="O95" s="23">
        <v>1.5251652262328413E-3</v>
      </c>
      <c r="P95" s="24">
        <v>224.00000000000006</v>
      </c>
      <c r="Q95" s="25">
        <v>1.7455270868399686E-3</v>
      </c>
    </row>
    <row r="96" spans="1:17" x14ac:dyDescent="0.25">
      <c r="A96" s="26" t="s">
        <v>148</v>
      </c>
      <c r="B96" s="27" t="s">
        <v>518</v>
      </c>
      <c r="C96" s="27" t="s">
        <v>390</v>
      </c>
      <c r="D96" s="28">
        <v>3</v>
      </c>
      <c r="E96" s="29">
        <v>1.4109015661007364E-4</v>
      </c>
      <c r="F96" s="28">
        <v>5</v>
      </c>
      <c r="G96" s="29">
        <v>2.7095865170974982E-4</v>
      </c>
      <c r="H96" s="28">
        <v>1</v>
      </c>
      <c r="I96" s="29">
        <v>4.7764615972487567E-5</v>
      </c>
      <c r="J96" s="28">
        <v>9</v>
      </c>
      <c r="K96" s="29">
        <v>4.6227335764548779E-4</v>
      </c>
      <c r="L96" s="28">
        <v>4</v>
      </c>
      <c r="M96" s="29">
        <v>1.6258179896760558E-4</v>
      </c>
      <c r="N96" s="28"/>
      <c r="O96" s="29">
        <v>0</v>
      </c>
      <c r="P96" s="30">
        <v>22</v>
      </c>
      <c r="Q96" s="31">
        <v>1.7143569602892547E-4</v>
      </c>
    </row>
    <row r="97" spans="1:17" x14ac:dyDescent="0.25">
      <c r="A97" s="20" t="s">
        <v>148</v>
      </c>
      <c r="B97" s="21" t="s">
        <v>518</v>
      </c>
      <c r="C97" s="21" t="s">
        <v>391</v>
      </c>
      <c r="D97" s="22">
        <v>5</v>
      </c>
      <c r="E97" s="23">
        <v>2.351502610167894E-4</v>
      </c>
      <c r="F97" s="22">
        <v>7</v>
      </c>
      <c r="G97" s="23">
        <v>3.7934211239364979E-4</v>
      </c>
      <c r="H97" s="22">
        <v>1</v>
      </c>
      <c r="I97" s="23">
        <v>4.7764615972487567E-5</v>
      </c>
      <c r="J97" s="22">
        <v>3</v>
      </c>
      <c r="K97" s="23">
        <v>1.5409111921516259E-4</v>
      </c>
      <c r="L97" s="22">
        <v>14</v>
      </c>
      <c r="M97" s="23">
        <v>5.6903629638661954E-4</v>
      </c>
      <c r="N97" s="22">
        <v>11</v>
      </c>
      <c r="O97" s="23">
        <v>4.6602270801559035E-4</v>
      </c>
      <c r="P97" s="24">
        <v>41</v>
      </c>
      <c r="Q97" s="25">
        <v>3.1949379714481566E-4</v>
      </c>
    </row>
    <row r="98" spans="1:17" x14ac:dyDescent="0.25">
      <c r="A98" s="26" t="s">
        <v>148</v>
      </c>
      <c r="B98" s="27" t="s">
        <v>518</v>
      </c>
      <c r="C98" s="27" t="s">
        <v>392</v>
      </c>
      <c r="D98" s="28"/>
      <c r="E98" s="29">
        <v>0</v>
      </c>
      <c r="F98" s="28">
        <v>5</v>
      </c>
      <c r="G98" s="29">
        <v>2.7095865170974982E-4</v>
      </c>
      <c r="H98" s="28">
        <v>4</v>
      </c>
      <c r="I98" s="29">
        <v>1.9105846388995027E-4</v>
      </c>
      <c r="J98" s="28">
        <v>7</v>
      </c>
      <c r="K98" s="29">
        <v>3.5954594483537938E-4</v>
      </c>
      <c r="L98" s="28">
        <v>11</v>
      </c>
      <c r="M98" s="29">
        <v>4.4709994716091536E-4</v>
      </c>
      <c r="N98" s="28">
        <v>6</v>
      </c>
      <c r="O98" s="29">
        <v>2.5419420437214021E-4</v>
      </c>
      <c r="P98" s="30">
        <v>32.999999999999993</v>
      </c>
      <c r="Q98" s="31">
        <v>2.5715354404338812E-4</v>
      </c>
    </row>
    <row r="99" spans="1:17" x14ac:dyDescent="0.25">
      <c r="A99" s="20" t="s">
        <v>148</v>
      </c>
      <c r="B99" s="21" t="s">
        <v>518</v>
      </c>
      <c r="C99" s="21" t="s">
        <v>393</v>
      </c>
      <c r="D99" s="22">
        <v>62.000000000000007</v>
      </c>
      <c r="E99" s="23">
        <v>2.9158632366081895E-3</v>
      </c>
      <c r="F99" s="22">
        <v>83</v>
      </c>
      <c r="G99" s="23">
        <v>4.4979136183818475E-3</v>
      </c>
      <c r="H99" s="22">
        <v>90</v>
      </c>
      <c r="I99" s="23">
        <v>4.2988154375238809E-3</v>
      </c>
      <c r="J99" s="22">
        <v>110</v>
      </c>
      <c r="K99" s="23">
        <v>5.6500077045559616E-3</v>
      </c>
      <c r="L99" s="22">
        <v>231.99999999999994</v>
      </c>
      <c r="M99" s="23">
        <v>9.4297443401211208E-3</v>
      </c>
      <c r="N99" s="22">
        <v>127</v>
      </c>
      <c r="O99" s="23">
        <v>5.3804439925436345E-3</v>
      </c>
      <c r="P99" s="24">
        <v>703.99999999999989</v>
      </c>
      <c r="Q99" s="25">
        <v>5.4859422729256133E-3</v>
      </c>
    </row>
    <row r="100" spans="1:17" x14ac:dyDescent="0.25">
      <c r="A100" s="26" t="s">
        <v>148</v>
      </c>
      <c r="B100" s="27" t="s">
        <v>518</v>
      </c>
      <c r="C100" s="27" t="s">
        <v>394</v>
      </c>
      <c r="D100" s="28">
        <v>15</v>
      </c>
      <c r="E100" s="29">
        <v>7.0545078305036808E-4</v>
      </c>
      <c r="F100" s="28">
        <v>3</v>
      </c>
      <c r="G100" s="29">
        <v>1.625751910258499E-4</v>
      </c>
      <c r="H100" s="28">
        <v>4</v>
      </c>
      <c r="I100" s="29">
        <v>1.9105846388995027E-4</v>
      </c>
      <c r="J100" s="28">
        <v>4</v>
      </c>
      <c r="K100" s="29">
        <v>2.0545482562021679E-4</v>
      </c>
      <c r="L100" s="28">
        <v>50.000000000000007</v>
      </c>
      <c r="M100" s="29">
        <v>2.0322724870950699E-3</v>
      </c>
      <c r="N100" s="28">
        <v>15</v>
      </c>
      <c r="O100" s="29">
        <v>6.3548551093035041E-4</v>
      </c>
      <c r="P100" s="30">
        <v>91.000000000000014</v>
      </c>
      <c r="Q100" s="31">
        <v>7.0912037902873715E-4</v>
      </c>
    </row>
    <row r="101" spans="1:17" x14ac:dyDescent="0.25">
      <c r="A101" s="20" t="s">
        <v>148</v>
      </c>
      <c r="B101" s="21" t="s">
        <v>518</v>
      </c>
      <c r="C101" s="21" t="s">
        <v>395</v>
      </c>
      <c r="D101" s="22">
        <v>4</v>
      </c>
      <c r="E101" s="23">
        <v>1.8812020881343153E-4</v>
      </c>
      <c r="F101" s="22">
        <v>5</v>
      </c>
      <c r="G101" s="23">
        <v>2.7095865170974982E-4</v>
      </c>
      <c r="H101" s="22">
        <v>1</v>
      </c>
      <c r="I101" s="23">
        <v>4.7764615972487567E-5</v>
      </c>
      <c r="J101" s="22">
        <v>4</v>
      </c>
      <c r="K101" s="23">
        <v>2.0545482562021679E-4</v>
      </c>
      <c r="L101" s="22">
        <v>23</v>
      </c>
      <c r="M101" s="23">
        <v>9.3484534406373205E-4</v>
      </c>
      <c r="N101" s="22">
        <v>15.999999999999998</v>
      </c>
      <c r="O101" s="23">
        <v>6.7785121165904049E-4</v>
      </c>
      <c r="P101" s="24">
        <v>52.999999999999993</v>
      </c>
      <c r="Q101" s="25">
        <v>4.1300417679695676E-4</v>
      </c>
    </row>
    <row r="102" spans="1:17" x14ac:dyDescent="0.25">
      <c r="A102" s="26" t="s">
        <v>148</v>
      </c>
      <c r="B102" s="27" t="s">
        <v>518</v>
      </c>
      <c r="C102" s="27" t="s">
        <v>396</v>
      </c>
      <c r="D102" s="28">
        <v>60</v>
      </c>
      <c r="E102" s="29">
        <v>2.8218031322014723E-3</v>
      </c>
      <c r="F102" s="28">
        <v>75</v>
      </c>
      <c r="G102" s="29">
        <v>4.0643797756462477E-3</v>
      </c>
      <c r="H102" s="28">
        <v>79</v>
      </c>
      <c r="I102" s="29">
        <v>3.7734046618265178E-3</v>
      </c>
      <c r="J102" s="28">
        <v>136</v>
      </c>
      <c r="K102" s="29">
        <v>6.9854640710873706E-3</v>
      </c>
      <c r="L102" s="28">
        <v>225.00000000000003</v>
      </c>
      <c r="M102" s="29">
        <v>9.145226191927815E-3</v>
      </c>
      <c r="N102" s="28">
        <v>126.00000000000001</v>
      </c>
      <c r="O102" s="29">
        <v>5.338078291814945E-3</v>
      </c>
      <c r="P102" s="30">
        <v>700.99999999999989</v>
      </c>
      <c r="Q102" s="31">
        <v>5.462564678012578E-3</v>
      </c>
    </row>
    <row r="103" spans="1:17" x14ac:dyDescent="0.25">
      <c r="A103" s="20" t="s">
        <v>148</v>
      </c>
      <c r="B103" s="21" t="s">
        <v>518</v>
      </c>
      <c r="C103" s="21" t="s">
        <v>397</v>
      </c>
      <c r="D103" s="22"/>
      <c r="E103" s="23">
        <v>0</v>
      </c>
      <c r="F103" s="22">
        <v>2</v>
      </c>
      <c r="G103" s="23">
        <v>1.0838346068389993E-4</v>
      </c>
      <c r="H103" s="22"/>
      <c r="I103" s="23">
        <v>0</v>
      </c>
      <c r="J103" s="22"/>
      <c r="K103" s="23">
        <v>0</v>
      </c>
      <c r="L103" s="22">
        <v>1</v>
      </c>
      <c r="M103" s="23">
        <v>4.0645449741901396E-5</v>
      </c>
      <c r="N103" s="22">
        <v>1</v>
      </c>
      <c r="O103" s="23">
        <v>4.236570072869003E-5</v>
      </c>
      <c r="P103" s="24">
        <v>4</v>
      </c>
      <c r="Q103" s="25">
        <v>3.1170126550713717E-5</v>
      </c>
    </row>
    <row r="104" spans="1:17" x14ac:dyDescent="0.25">
      <c r="A104" s="26" t="s">
        <v>148</v>
      </c>
      <c r="B104" s="27" t="s">
        <v>518</v>
      </c>
      <c r="C104" s="27" t="s">
        <v>398</v>
      </c>
      <c r="D104" s="28"/>
      <c r="E104" s="29">
        <v>0</v>
      </c>
      <c r="F104" s="28"/>
      <c r="G104" s="29">
        <v>0</v>
      </c>
      <c r="H104" s="28"/>
      <c r="I104" s="29">
        <v>0</v>
      </c>
      <c r="J104" s="28"/>
      <c r="K104" s="29">
        <v>0</v>
      </c>
      <c r="L104" s="28">
        <v>1</v>
      </c>
      <c r="M104" s="29">
        <v>4.0645449741901396E-5</v>
      </c>
      <c r="N104" s="28">
        <v>1</v>
      </c>
      <c r="O104" s="29">
        <v>4.236570072869003E-5</v>
      </c>
      <c r="P104" s="30">
        <v>2</v>
      </c>
      <c r="Q104" s="31">
        <v>1.5585063275356858E-5</v>
      </c>
    </row>
    <row r="105" spans="1:17" x14ac:dyDescent="0.25">
      <c r="A105" s="20" t="s">
        <v>148</v>
      </c>
      <c r="B105" s="21" t="s">
        <v>518</v>
      </c>
      <c r="C105" s="21" t="s">
        <v>399</v>
      </c>
      <c r="D105" s="22">
        <v>39</v>
      </c>
      <c r="E105" s="23">
        <v>1.8341720359309574E-3</v>
      </c>
      <c r="F105" s="22">
        <v>60</v>
      </c>
      <c r="G105" s="23">
        <v>3.2515038205169979E-3</v>
      </c>
      <c r="H105" s="22">
        <v>53</v>
      </c>
      <c r="I105" s="23">
        <v>2.5315246465418407E-3</v>
      </c>
      <c r="J105" s="22">
        <v>117.99999999999999</v>
      </c>
      <c r="K105" s="23">
        <v>6.0609173557963948E-3</v>
      </c>
      <c r="L105" s="22">
        <v>199.99999999999997</v>
      </c>
      <c r="M105" s="23">
        <v>8.1290899483802779E-3</v>
      </c>
      <c r="N105" s="22">
        <v>125.99999999999997</v>
      </c>
      <c r="O105" s="23">
        <v>5.3380782918149424E-3</v>
      </c>
      <c r="P105" s="24">
        <v>596</v>
      </c>
      <c r="Q105" s="25">
        <v>4.6443488560563443E-3</v>
      </c>
    </row>
    <row r="106" spans="1:17" x14ac:dyDescent="0.25">
      <c r="A106" s="26" t="s">
        <v>148</v>
      </c>
      <c r="B106" s="27" t="s">
        <v>518</v>
      </c>
      <c r="C106" s="27" t="s">
        <v>400</v>
      </c>
      <c r="D106" s="28">
        <v>6</v>
      </c>
      <c r="E106" s="29">
        <v>2.8218031322014729E-4</v>
      </c>
      <c r="F106" s="28">
        <v>6</v>
      </c>
      <c r="G106" s="29">
        <v>3.2515038205169981E-4</v>
      </c>
      <c r="H106" s="28">
        <v>12</v>
      </c>
      <c r="I106" s="29">
        <v>5.7317539166985073E-4</v>
      </c>
      <c r="J106" s="28">
        <v>19</v>
      </c>
      <c r="K106" s="29">
        <v>9.7591042169602974E-4</v>
      </c>
      <c r="L106" s="28">
        <v>18</v>
      </c>
      <c r="M106" s="29">
        <v>7.3161809535422502E-4</v>
      </c>
      <c r="N106" s="28">
        <v>9</v>
      </c>
      <c r="O106" s="29">
        <v>3.8129130655821031E-4</v>
      </c>
      <c r="P106" s="30">
        <v>70</v>
      </c>
      <c r="Q106" s="31">
        <v>5.4547721463749001E-4</v>
      </c>
    </row>
    <row r="107" spans="1:17" x14ac:dyDescent="0.25">
      <c r="A107" s="20" t="s">
        <v>148</v>
      </c>
      <c r="B107" s="21" t="s">
        <v>518</v>
      </c>
      <c r="C107" s="21" t="s">
        <v>401</v>
      </c>
      <c r="D107" s="22">
        <v>1476.9999999999993</v>
      </c>
      <c r="E107" s="23">
        <v>6.9463387104359564E-2</v>
      </c>
      <c r="F107" s="22">
        <v>1624.0000000000002</v>
      </c>
      <c r="G107" s="23">
        <v>8.800737007532676E-2</v>
      </c>
      <c r="H107" s="22">
        <v>1403.9999999999993</v>
      </c>
      <c r="I107" s="23">
        <v>6.7061520825372506E-2</v>
      </c>
      <c r="J107" s="22">
        <v>1068</v>
      </c>
      <c r="K107" s="23">
        <v>5.4856438440597885E-2</v>
      </c>
      <c r="L107" s="22">
        <v>1801.9999999999991</v>
      </c>
      <c r="M107" s="23">
        <v>7.3243100434906269E-2</v>
      </c>
      <c r="N107" s="22">
        <v>1521.9999999999995</v>
      </c>
      <c r="O107" s="23">
        <v>6.4480596509066207E-2</v>
      </c>
      <c r="P107" s="24">
        <v>8896.9999999999964</v>
      </c>
      <c r="Q107" s="25">
        <v>6.9330153980424955E-2</v>
      </c>
    </row>
    <row r="108" spans="1:17" x14ac:dyDescent="0.25">
      <c r="A108" s="26" t="s">
        <v>148</v>
      </c>
      <c r="B108" s="27" t="s">
        <v>518</v>
      </c>
      <c r="C108" s="27" t="s">
        <v>402</v>
      </c>
      <c r="D108" s="28">
        <v>180</v>
      </c>
      <c r="E108" s="29">
        <v>8.4654093966044178E-3</v>
      </c>
      <c r="F108" s="28">
        <v>204.00000000000003</v>
      </c>
      <c r="G108" s="29">
        <v>1.1055112989757795E-2</v>
      </c>
      <c r="H108" s="28">
        <v>278</v>
      </c>
      <c r="I108" s="29">
        <v>1.3278563240351543E-2</v>
      </c>
      <c r="J108" s="28">
        <v>211.99999999999997</v>
      </c>
      <c r="K108" s="29">
        <v>1.0889105757871489E-2</v>
      </c>
      <c r="L108" s="28">
        <v>236.00000000000003</v>
      </c>
      <c r="M108" s="29">
        <v>9.5923261390887301E-3</v>
      </c>
      <c r="N108" s="28">
        <v>245.00000000000006</v>
      </c>
      <c r="O108" s="29">
        <v>1.0379596678529062E-2</v>
      </c>
      <c r="P108" s="30">
        <v>1355.0000000000002</v>
      </c>
      <c r="Q108" s="31">
        <v>1.0558880369054275E-2</v>
      </c>
    </row>
    <row r="109" spans="1:17" x14ac:dyDescent="0.25">
      <c r="A109" s="20" t="s">
        <v>148</v>
      </c>
      <c r="B109" s="21" t="s">
        <v>518</v>
      </c>
      <c r="C109" s="21" t="s">
        <v>403</v>
      </c>
      <c r="D109" s="22">
        <v>96</v>
      </c>
      <c r="E109" s="23">
        <v>4.5148850115223566E-3</v>
      </c>
      <c r="F109" s="22">
        <v>121.99999999999999</v>
      </c>
      <c r="G109" s="23">
        <v>6.6113911017178957E-3</v>
      </c>
      <c r="H109" s="22">
        <v>93</v>
      </c>
      <c r="I109" s="23">
        <v>4.4421092854413438E-3</v>
      </c>
      <c r="J109" s="22">
        <v>93</v>
      </c>
      <c r="K109" s="23">
        <v>4.7768246956700405E-3</v>
      </c>
      <c r="L109" s="22">
        <v>152</v>
      </c>
      <c r="M109" s="23">
        <v>6.1781083607690109E-3</v>
      </c>
      <c r="N109" s="22">
        <v>158</v>
      </c>
      <c r="O109" s="23">
        <v>6.6937807151330256E-3</v>
      </c>
      <c r="P109" s="24">
        <v>713.99999999999989</v>
      </c>
      <c r="Q109" s="25">
        <v>5.5638675893023978E-3</v>
      </c>
    </row>
    <row r="110" spans="1:17" x14ac:dyDescent="0.25">
      <c r="A110" s="26" t="s">
        <v>148</v>
      </c>
      <c r="B110" s="27" t="s">
        <v>518</v>
      </c>
      <c r="C110" s="27" t="s">
        <v>404</v>
      </c>
      <c r="D110" s="28">
        <v>10</v>
      </c>
      <c r="E110" s="29">
        <v>4.7030052203357879E-4</v>
      </c>
      <c r="F110" s="28">
        <v>11</v>
      </c>
      <c r="G110" s="29">
        <v>5.9610903376144963E-4</v>
      </c>
      <c r="H110" s="28">
        <v>19</v>
      </c>
      <c r="I110" s="29">
        <v>9.0752770347726373E-4</v>
      </c>
      <c r="J110" s="28">
        <v>9</v>
      </c>
      <c r="K110" s="29">
        <v>4.6227335764548779E-4</v>
      </c>
      <c r="L110" s="28">
        <v>13.999999999999996</v>
      </c>
      <c r="M110" s="29">
        <v>5.6903629638661933E-4</v>
      </c>
      <c r="N110" s="28">
        <v>11</v>
      </c>
      <c r="O110" s="29">
        <v>4.6602270801559035E-4</v>
      </c>
      <c r="P110" s="30">
        <v>74</v>
      </c>
      <c r="Q110" s="31">
        <v>5.7664734118820378E-4</v>
      </c>
    </row>
    <row r="111" spans="1:17" x14ac:dyDescent="0.25">
      <c r="A111" s="20" t="s">
        <v>148</v>
      </c>
      <c r="B111" s="21" t="s">
        <v>518</v>
      </c>
      <c r="C111" s="21" t="s">
        <v>405</v>
      </c>
      <c r="D111" s="22"/>
      <c r="E111" s="23">
        <v>0</v>
      </c>
      <c r="F111" s="22"/>
      <c r="G111" s="23">
        <v>0</v>
      </c>
      <c r="H111" s="22">
        <v>1</v>
      </c>
      <c r="I111" s="23">
        <v>4.7764615972487567E-5</v>
      </c>
      <c r="J111" s="22"/>
      <c r="K111" s="23">
        <v>0</v>
      </c>
      <c r="L111" s="22">
        <v>4</v>
      </c>
      <c r="M111" s="23">
        <v>1.6258179896760558E-4</v>
      </c>
      <c r="N111" s="22"/>
      <c r="O111" s="23">
        <v>0</v>
      </c>
      <c r="P111" s="24">
        <v>5</v>
      </c>
      <c r="Q111" s="25">
        <v>3.8962658188392146E-5</v>
      </c>
    </row>
    <row r="112" spans="1:17" x14ac:dyDescent="0.25">
      <c r="A112" s="26" t="s">
        <v>148</v>
      </c>
      <c r="B112" s="27" t="s">
        <v>518</v>
      </c>
      <c r="C112" s="27" t="s">
        <v>406</v>
      </c>
      <c r="D112" s="28"/>
      <c r="E112" s="29">
        <v>0</v>
      </c>
      <c r="F112" s="28"/>
      <c r="G112" s="29">
        <v>0</v>
      </c>
      <c r="H112" s="28"/>
      <c r="I112" s="29">
        <v>0</v>
      </c>
      <c r="J112" s="28"/>
      <c r="K112" s="29">
        <v>0</v>
      </c>
      <c r="L112" s="28"/>
      <c r="M112" s="29">
        <v>0</v>
      </c>
      <c r="N112" s="28">
        <v>1</v>
      </c>
      <c r="O112" s="29">
        <v>4.236570072869003E-5</v>
      </c>
      <c r="P112" s="30">
        <v>1</v>
      </c>
      <c r="Q112" s="31">
        <v>7.7925316376784292E-6</v>
      </c>
    </row>
    <row r="113" spans="1:17" x14ac:dyDescent="0.25">
      <c r="A113" s="20" t="s">
        <v>148</v>
      </c>
      <c r="B113" s="21" t="s">
        <v>518</v>
      </c>
      <c r="C113" s="21" t="s">
        <v>407</v>
      </c>
      <c r="D113" s="22">
        <v>5</v>
      </c>
      <c r="E113" s="23">
        <v>2.351502610167894E-4</v>
      </c>
      <c r="F113" s="22">
        <v>12</v>
      </c>
      <c r="G113" s="23">
        <v>6.5030076410339962E-4</v>
      </c>
      <c r="H113" s="22">
        <v>11</v>
      </c>
      <c r="I113" s="23">
        <v>5.2541077569736325E-4</v>
      </c>
      <c r="J113" s="22">
        <v>17</v>
      </c>
      <c r="K113" s="23">
        <v>8.7318300888592133E-4</v>
      </c>
      <c r="L113" s="22">
        <v>20</v>
      </c>
      <c r="M113" s="23">
        <v>8.1290899483802792E-4</v>
      </c>
      <c r="N113" s="22">
        <v>16</v>
      </c>
      <c r="O113" s="23">
        <v>6.7785121165904049E-4</v>
      </c>
      <c r="P113" s="24">
        <v>81</v>
      </c>
      <c r="Q113" s="25">
        <v>6.3119506265195283E-4</v>
      </c>
    </row>
    <row r="114" spans="1:17" x14ac:dyDescent="0.25">
      <c r="A114" s="26" t="s">
        <v>148</v>
      </c>
      <c r="B114" s="27" t="s">
        <v>518</v>
      </c>
      <c r="C114" s="27" t="s">
        <v>410</v>
      </c>
      <c r="D114" s="28">
        <v>1</v>
      </c>
      <c r="E114" s="29">
        <v>4.7030052203357883E-5</v>
      </c>
      <c r="F114" s="28">
        <v>1</v>
      </c>
      <c r="G114" s="29">
        <v>5.4191730341949966E-5</v>
      </c>
      <c r="H114" s="28"/>
      <c r="I114" s="29">
        <v>0</v>
      </c>
      <c r="J114" s="28"/>
      <c r="K114" s="29">
        <v>0</v>
      </c>
      <c r="L114" s="28"/>
      <c r="M114" s="29">
        <v>0</v>
      </c>
      <c r="N114" s="28"/>
      <c r="O114" s="29">
        <v>0</v>
      </c>
      <c r="P114" s="30">
        <v>2</v>
      </c>
      <c r="Q114" s="31">
        <v>1.5585063275356858E-5</v>
      </c>
    </row>
    <row r="115" spans="1:17" x14ac:dyDescent="0.25">
      <c r="A115" s="20" t="s">
        <v>148</v>
      </c>
      <c r="B115" s="21" t="s">
        <v>518</v>
      </c>
      <c r="C115" s="21" t="s">
        <v>411</v>
      </c>
      <c r="D115" s="22">
        <v>1</v>
      </c>
      <c r="E115" s="23">
        <v>4.7030052203357883E-5</v>
      </c>
      <c r="F115" s="22">
        <v>1</v>
      </c>
      <c r="G115" s="23">
        <v>5.4191730341949966E-5</v>
      </c>
      <c r="H115" s="22"/>
      <c r="I115" s="23">
        <v>0</v>
      </c>
      <c r="J115" s="22">
        <v>1</v>
      </c>
      <c r="K115" s="23">
        <v>5.1363706405054199E-5</v>
      </c>
      <c r="L115" s="22"/>
      <c r="M115" s="23">
        <v>0</v>
      </c>
      <c r="N115" s="22">
        <v>1</v>
      </c>
      <c r="O115" s="23">
        <v>4.236570072869003E-5</v>
      </c>
      <c r="P115" s="24">
        <v>4</v>
      </c>
      <c r="Q115" s="25">
        <v>3.1170126550713717E-5</v>
      </c>
    </row>
    <row r="116" spans="1:17" x14ac:dyDescent="0.25">
      <c r="A116" s="26" t="s">
        <v>148</v>
      </c>
      <c r="B116" s="27" t="s">
        <v>518</v>
      </c>
      <c r="C116" s="27" t="s">
        <v>412</v>
      </c>
      <c r="D116" s="28">
        <v>1</v>
      </c>
      <c r="E116" s="29">
        <v>4.7030052203357883E-5</v>
      </c>
      <c r="F116" s="28"/>
      <c r="G116" s="29">
        <v>0</v>
      </c>
      <c r="H116" s="28"/>
      <c r="I116" s="29">
        <v>0</v>
      </c>
      <c r="J116" s="28"/>
      <c r="K116" s="29">
        <v>0</v>
      </c>
      <c r="L116" s="28"/>
      <c r="M116" s="29">
        <v>0</v>
      </c>
      <c r="N116" s="28"/>
      <c r="O116" s="29">
        <v>0</v>
      </c>
      <c r="P116" s="30">
        <v>1</v>
      </c>
      <c r="Q116" s="31">
        <v>7.7925316376784292E-6</v>
      </c>
    </row>
    <row r="117" spans="1:17" x14ac:dyDescent="0.25">
      <c r="A117" s="20" t="s">
        <v>148</v>
      </c>
      <c r="B117" s="21" t="s">
        <v>518</v>
      </c>
      <c r="C117" s="21" t="s">
        <v>414</v>
      </c>
      <c r="D117" s="22"/>
      <c r="E117" s="23">
        <v>0</v>
      </c>
      <c r="F117" s="22"/>
      <c r="G117" s="23">
        <v>0</v>
      </c>
      <c r="H117" s="22"/>
      <c r="I117" s="23">
        <v>0</v>
      </c>
      <c r="J117" s="22"/>
      <c r="K117" s="23">
        <v>0</v>
      </c>
      <c r="L117" s="22">
        <v>1</v>
      </c>
      <c r="M117" s="23">
        <v>4.0645449741901396E-5</v>
      </c>
      <c r="N117" s="22"/>
      <c r="O117" s="23">
        <v>0</v>
      </c>
      <c r="P117" s="24">
        <v>1</v>
      </c>
      <c r="Q117" s="25">
        <v>7.7925316376784292E-6</v>
      </c>
    </row>
    <row r="118" spans="1:17" x14ac:dyDescent="0.25">
      <c r="A118" s="26" t="s">
        <v>148</v>
      </c>
      <c r="B118" s="27" t="s">
        <v>518</v>
      </c>
      <c r="C118" s="27" t="s">
        <v>415</v>
      </c>
      <c r="D118" s="28">
        <v>77</v>
      </c>
      <c r="E118" s="29">
        <v>3.6213140196585569E-3</v>
      </c>
      <c r="F118" s="28">
        <v>155</v>
      </c>
      <c r="G118" s="29">
        <v>8.3997182030022457E-3</v>
      </c>
      <c r="H118" s="28">
        <v>173</v>
      </c>
      <c r="I118" s="29">
        <v>8.2632785632403491E-3</v>
      </c>
      <c r="J118" s="28">
        <v>111</v>
      </c>
      <c r="K118" s="29">
        <v>5.7013714109610154E-3</v>
      </c>
      <c r="L118" s="28">
        <v>172</v>
      </c>
      <c r="M118" s="29">
        <v>6.9910173556070399E-3</v>
      </c>
      <c r="N118" s="28">
        <v>135</v>
      </c>
      <c r="O118" s="29">
        <v>5.7193695983731542E-3</v>
      </c>
      <c r="P118" s="30">
        <v>823</v>
      </c>
      <c r="Q118" s="31">
        <v>6.4132535378093472E-3</v>
      </c>
    </row>
    <row r="119" spans="1:17" x14ac:dyDescent="0.25">
      <c r="A119" s="20" t="s">
        <v>148</v>
      </c>
      <c r="B119" s="21" t="s">
        <v>518</v>
      </c>
      <c r="C119" s="21" t="s">
        <v>419</v>
      </c>
      <c r="D119" s="22">
        <v>6</v>
      </c>
      <c r="E119" s="23">
        <v>2.8218031322014729E-4</v>
      </c>
      <c r="F119" s="22">
        <v>4</v>
      </c>
      <c r="G119" s="23">
        <v>2.1676692136779986E-4</v>
      </c>
      <c r="H119" s="22">
        <v>8.0000000000000018</v>
      </c>
      <c r="I119" s="23">
        <v>3.8211692777990059E-4</v>
      </c>
      <c r="J119" s="22">
        <v>9</v>
      </c>
      <c r="K119" s="23">
        <v>4.6227335764548779E-4</v>
      </c>
      <c r="L119" s="22">
        <v>5</v>
      </c>
      <c r="M119" s="23">
        <v>2.0322724870950698E-4</v>
      </c>
      <c r="N119" s="22">
        <v>8</v>
      </c>
      <c r="O119" s="23">
        <v>3.3892560582952024E-4</v>
      </c>
      <c r="P119" s="24">
        <v>40.000000000000007</v>
      </c>
      <c r="Q119" s="25">
        <v>3.1170126550713722E-4</v>
      </c>
    </row>
    <row r="120" spans="1:17" x14ac:dyDescent="0.25">
      <c r="A120" s="26" t="s">
        <v>148</v>
      </c>
      <c r="B120" s="27" t="s">
        <v>518</v>
      </c>
      <c r="C120" s="27" t="s">
        <v>420</v>
      </c>
      <c r="D120" s="28"/>
      <c r="E120" s="29">
        <v>0</v>
      </c>
      <c r="F120" s="28">
        <v>2</v>
      </c>
      <c r="G120" s="29">
        <v>1.0838346068389993E-4</v>
      </c>
      <c r="H120" s="28">
        <v>2</v>
      </c>
      <c r="I120" s="29">
        <v>9.5529231944975135E-5</v>
      </c>
      <c r="J120" s="28">
        <v>2</v>
      </c>
      <c r="K120" s="29">
        <v>1.027274128101084E-4</v>
      </c>
      <c r="L120" s="28"/>
      <c r="M120" s="29">
        <v>0</v>
      </c>
      <c r="N120" s="28">
        <v>1</v>
      </c>
      <c r="O120" s="29">
        <v>4.236570072869003E-5</v>
      </c>
      <c r="P120" s="30">
        <v>7</v>
      </c>
      <c r="Q120" s="31">
        <v>5.4547721463749004E-5</v>
      </c>
    </row>
    <row r="121" spans="1:17" x14ac:dyDescent="0.25">
      <c r="A121" s="20" t="s">
        <v>148</v>
      </c>
      <c r="B121" s="21" t="s">
        <v>518</v>
      </c>
      <c r="C121" s="21" t="s">
        <v>421</v>
      </c>
      <c r="D121" s="22">
        <v>1</v>
      </c>
      <c r="E121" s="23">
        <v>4.7030052203357883E-5</v>
      </c>
      <c r="F121" s="22"/>
      <c r="G121" s="23">
        <v>0</v>
      </c>
      <c r="H121" s="22"/>
      <c r="I121" s="23">
        <v>0</v>
      </c>
      <c r="J121" s="22"/>
      <c r="K121" s="23">
        <v>0</v>
      </c>
      <c r="L121" s="22"/>
      <c r="M121" s="23">
        <v>0</v>
      </c>
      <c r="N121" s="22"/>
      <c r="O121" s="23">
        <v>0</v>
      </c>
      <c r="P121" s="24">
        <v>1</v>
      </c>
      <c r="Q121" s="25">
        <v>7.7925316376784292E-6</v>
      </c>
    </row>
    <row r="122" spans="1:17" x14ac:dyDescent="0.25">
      <c r="A122" s="26" t="s">
        <v>148</v>
      </c>
      <c r="B122" s="27" t="s">
        <v>518</v>
      </c>
      <c r="C122" s="27" t="s">
        <v>422</v>
      </c>
      <c r="D122" s="28">
        <v>4</v>
      </c>
      <c r="E122" s="29">
        <v>1.8812020881343153E-4</v>
      </c>
      <c r="F122" s="28">
        <v>1</v>
      </c>
      <c r="G122" s="29">
        <v>5.4191730341949966E-5</v>
      </c>
      <c r="H122" s="28">
        <v>4</v>
      </c>
      <c r="I122" s="29">
        <v>1.9105846388995027E-4</v>
      </c>
      <c r="J122" s="28">
        <v>1</v>
      </c>
      <c r="K122" s="29">
        <v>5.1363706405054199E-5</v>
      </c>
      <c r="L122" s="28">
        <v>1</v>
      </c>
      <c r="M122" s="29">
        <v>4.0645449741901396E-5</v>
      </c>
      <c r="N122" s="28">
        <v>1</v>
      </c>
      <c r="O122" s="29">
        <v>4.236570072869003E-5</v>
      </c>
      <c r="P122" s="30">
        <v>12.000000000000002</v>
      </c>
      <c r="Q122" s="31">
        <v>9.3510379652141163E-5</v>
      </c>
    </row>
    <row r="123" spans="1:17" x14ac:dyDescent="0.25">
      <c r="A123" s="20" t="s">
        <v>148</v>
      </c>
      <c r="B123" s="21" t="s">
        <v>518</v>
      </c>
      <c r="C123" s="21" t="s">
        <v>423</v>
      </c>
      <c r="D123" s="22"/>
      <c r="E123" s="23">
        <v>0</v>
      </c>
      <c r="F123" s="22"/>
      <c r="G123" s="23">
        <v>0</v>
      </c>
      <c r="H123" s="22">
        <v>1</v>
      </c>
      <c r="I123" s="23">
        <v>4.7764615972487567E-5</v>
      </c>
      <c r="J123" s="22"/>
      <c r="K123" s="23">
        <v>0</v>
      </c>
      <c r="L123" s="22"/>
      <c r="M123" s="23">
        <v>0</v>
      </c>
      <c r="N123" s="22"/>
      <c r="O123" s="23">
        <v>0</v>
      </c>
      <c r="P123" s="24">
        <v>1</v>
      </c>
      <c r="Q123" s="25">
        <v>7.7925316376784292E-6</v>
      </c>
    </row>
    <row r="124" spans="1:17" x14ac:dyDescent="0.25">
      <c r="A124" s="26" t="s">
        <v>148</v>
      </c>
      <c r="B124" s="27" t="s">
        <v>518</v>
      </c>
      <c r="C124" s="27" t="s">
        <v>424</v>
      </c>
      <c r="D124" s="28">
        <v>1</v>
      </c>
      <c r="E124" s="29">
        <v>4.7030052203357883E-5</v>
      </c>
      <c r="F124" s="28">
        <v>4</v>
      </c>
      <c r="G124" s="29">
        <v>2.1676692136779986E-4</v>
      </c>
      <c r="H124" s="28">
        <v>2</v>
      </c>
      <c r="I124" s="29">
        <v>9.5529231944975135E-5</v>
      </c>
      <c r="J124" s="28"/>
      <c r="K124" s="29">
        <v>0</v>
      </c>
      <c r="L124" s="28"/>
      <c r="M124" s="29">
        <v>0</v>
      </c>
      <c r="N124" s="28"/>
      <c r="O124" s="29">
        <v>0</v>
      </c>
      <c r="P124" s="30">
        <v>7</v>
      </c>
      <c r="Q124" s="31">
        <v>5.4547721463749004E-5</v>
      </c>
    </row>
    <row r="125" spans="1:17" x14ac:dyDescent="0.25">
      <c r="A125" s="20" t="s">
        <v>148</v>
      </c>
      <c r="B125" s="21" t="s">
        <v>518</v>
      </c>
      <c r="C125" s="21" t="s">
        <v>425</v>
      </c>
      <c r="D125" s="22">
        <v>1700</v>
      </c>
      <c r="E125" s="23">
        <v>7.9951088745708401E-2</v>
      </c>
      <c r="F125" s="22">
        <v>1817.0000000000009</v>
      </c>
      <c r="G125" s="23">
        <v>9.8466374031323148E-2</v>
      </c>
      <c r="H125" s="22">
        <v>1749</v>
      </c>
      <c r="I125" s="23">
        <v>8.3540313335880759E-2</v>
      </c>
      <c r="J125" s="22">
        <v>1535.0000000000005</v>
      </c>
      <c r="K125" s="23">
        <v>7.8843289331758215E-2</v>
      </c>
      <c r="L125" s="22">
        <v>2025</v>
      </c>
      <c r="M125" s="23">
        <v>8.2307035727350306E-2</v>
      </c>
      <c r="N125" s="22">
        <v>2602</v>
      </c>
      <c r="O125" s="23">
        <v>0.11023555329605146</v>
      </c>
      <c r="P125" s="24">
        <v>11428.000000000009</v>
      </c>
      <c r="Q125" s="25">
        <v>8.9053051555389159E-2</v>
      </c>
    </row>
    <row r="126" spans="1:17" x14ac:dyDescent="0.25">
      <c r="A126" s="26" t="s">
        <v>148</v>
      </c>
      <c r="B126" s="27" t="s">
        <v>518</v>
      </c>
      <c r="C126" s="27" t="s">
        <v>426</v>
      </c>
      <c r="D126" s="28">
        <v>61</v>
      </c>
      <c r="E126" s="29">
        <v>2.8688331844048311E-3</v>
      </c>
      <c r="F126" s="28">
        <v>126.99999999999999</v>
      </c>
      <c r="G126" s="29">
        <v>6.8823497534276461E-3</v>
      </c>
      <c r="H126" s="28">
        <v>553.00000000000023</v>
      </c>
      <c r="I126" s="29">
        <v>2.6413832632785638E-2</v>
      </c>
      <c r="J126" s="28">
        <v>877.99999999999966</v>
      </c>
      <c r="K126" s="29">
        <v>4.509733422363757E-2</v>
      </c>
      <c r="L126" s="28">
        <v>1968.9999999999986</v>
      </c>
      <c r="M126" s="29">
        <v>8.003089054180379E-2</v>
      </c>
      <c r="N126" s="28">
        <v>2510.9999999999982</v>
      </c>
      <c r="O126" s="29">
        <v>0.1063802745297406</v>
      </c>
      <c r="P126" s="30">
        <v>6099.0000000000009</v>
      </c>
      <c r="Q126" s="31">
        <v>4.7526650458200752E-2</v>
      </c>
    </row>
    <row r="127" spans="1:17" x14ac:dyDescent="0.25">
      <c r="A127" s="20" t="s">
        <v>148</v>
      </c>
      <c r="B127" s="21" t="s">
        <v>518</v>
      </c>
      <c r="C127" s="21" t="s">
        <v>427</v>
      </c>
      <c r="D127" s="22"/>
      <c r="E127" s="23">
        <v>0</v>
      </c>
      <c r="F127" s="22"/>
      <c r="G127" s="23">
        <v>0</v>
      </c>
      <c r="H127" s="22">
        <v>2</v>
      </c>
      <c r="I127" s="23">
        <v>9.5529231944975135E-5</v>
      </c>
      <c r="J127" s="22"/>
      <c r="K127" s="23">
        <v>0</v>
      </c>
      <c r="L127" s="22"/>
      <c r="M127" s="23">
        <v>0</v>
      </c>
      <c r="N127" s="22"/>
      <c r="O127" s="23">
        <v>0</v>
      </c>
      <c r="P127" s="24">
        <v>2</v>
      </c>
      <c r="Q127" s="25">
        <v>1.5585063275356858E-5</v>
      </c>
    </row>
    <row r="128" spans="1:17" x14ac:dyDescent="0.25">
      <c r="A128" s="26" t="s">
        <v>148</v>
      </c>
      <c r="B128" s="27" t="s">
        <v>518</v>
      </c>
      <c r="C128" s="27" t="s">
        <v>428</v>
      </c>
      <c r="D128" s="28"/>
      <c r="E128" s="29">
        <v>0</v>
      </c>
      <c r="F128" s="28"/>
      <c r="G128" s="29">
        <v>0</v>
      </c>
      <c r="H128" s="28"/>
      <c r="I128" s="29">
        <v>0</v>
      </c>
      <c r="J128" s="28"/>
      <c r="K128" s="29">
        <v>0</v>
      </c>
      <c r="L128" s="28">
        <v>1</v>
      </c>
      <c r="M128" s="29">
        <v>4.0645449741901396E-5</v>
      </c>
      <c r="N128" s="28"/>
      <c r="O128" s="29">
        <v>0</v>
      </c>
      <c r="P128" s="30">
        <v>1</v>
      </c>
      <c r="Q128" s="31">
        <v>7.7925316376784292E-6</v>
      </c>
    </row>
    <row r="129" spans="1:17" x14ac:dyDescent="0.25">
      <c r="A129" s="20" t="s">
        <v>148</v>
      </c>
      <c r="B129" s="21" t="s">
        <v>518</v>
      </c>
      <c r="C129" s="21" t="s">
        <v>429</v>
      </c>
      <c r="D129" s="22">
        <v>105</v>
      </c>
      <c r="E129" s="23">
        <v>4.9381554813525772E-3</v>
      </c>
      <c r="F129" s="22">
        <v>130.99999999999997</v>
      </c>
      <c r="G129" s="23">
        <v>7.0991166747954451E-3</v>
      </c>
      <c r="H129" s="22">
        <v>122.99999999999999</v>
      </c>
      <c r="I129" s="23">
        <v>5.8750477646159708E-3</v>
      </c>
      <c r="J129" s="22">
        <v>87.000000000000014</v>
      </c>
      <c r="K129" s="23">
        <v>4.4686424572397158E-3</v>
      </c>
      <c r="L129" s="22">
        <v>173.00000000000003</v>
      </c>
      <c r="M129" s="23">
        <v>7.0316628053489431E-3</v>
      </c>
      <c r="N129" s="22">
        <v>98</v>
      </c>
      <c r="O129" s="23">
        <v>4.1518386714116231E-3</v>
      </c>
      <c r="P129" s="24">
        <v>716.99999999999943</v>
      </c>
      <c r="Q129" s="25">
        <v>5.5872451842154287E-3</v>
      </c>
    </row>
    <row r="130" spans="1:17" x14ac:dyDescent="0.25">
      <c r="A130" s="26" t="s">
        <v>148</v>
      </c>
      <c r="B130" s="27" t="s">
        <v>518</v>
      </c>
      <c r="C130" s="27" t="s">
        <v>430</v>
      </c>
      <c r="D130" s="28">
        <v>1</v>
      </c>
      <c r="E130" s="29">
        <v>4.7030052203357883E-5</v>
      </c>
      <c r="F130" s="28">
        <v>1</v>
      </c>
      <c r="G130" s="29">
        <v>5.4191730341949966E-5</v>
      </c>
      <c r="H130" s="28"/>
      <c r="I130" s="29">
        <v>0</v>
      </c>
      <c r="J130" s="28"/>
      <c r="K130" s="29">
        <v>0</v>
      </c>
      <c r="L130" s="28">
        <v>1</v>
      </c>
      <c r="M130" s="29">
        <v>4.0645449741901396E-5</v>
      </c>
      <c r="N130" s="28"/>
      <c r="O130" s="29">
        <v>0</v>
      </c>
      <c r="P130" s="30">
        <v>3</v>
      </c>
      <c r="Q130" s="31">
        <v>2.3377594913035287E-5</v>
      </c>
    </row>
    <row r="131" spans="1:17" x14ac:dyDescent="0.25">
      <c r="A131" s="20" t="s">
        <v>148</v>
      </c>
      <c r="B131" s="21" t="s">
        <v>518</v>
      </c>
      <c r="C131" s="21" t="s">
        <v>431</v>
      </c>
      <c r="D131" s="22">
        <v>23</v>
      </c>
      <c r="E131" s="23">
        <v>1.0816912006772312E-3</v>
      </c>
      <c r="F131" s="22">
        <v>26.999999999999993</v>
      </c>
      <c r="G131" s="23">
        <v>1.4631767192326485E-3</v>
      </c>
      <c r="H131" s="22">
        <v>19</v>
      </c>
      <c r="I131" s="23">
        <v>9.0752770347726373E-4</v>
      </c>
      <c r="J131" s="22">
        <v>21</v>
      </c>
      <c r="K131" s="23">
        <v>1.0786378345061381E-3</v>
      </c>
      <c r="L131" s="22">
        <v>25.000000000000007</v>
      </c>
      <c r="M131" s="23">
        <v>1.0161362435475352E-3</v>
      </c>
      <c r="N131" s="22">
        <v>32</v>
      </c>
      <c r="O131" s="23">
        <v>1.355702423318081E-3</v>
      </c>
      <c r="P131" s="24">
        <v>146.99999999999997</v>
      </c>
      <c r="Q131" s="25">
        <v>1.1455021507387289E-3</v>
      </c>
    </row>
    <row r="132" spans="1:17" x14ac:dyDescent="0.25">
      <c r="A132" s="26" t="s">
        <v>148</v>
      </c>
      <c r="B132" s="27" t="s">
        <v>518</v>
      </c>
      <c r="C132" s="27" t="s">
        <v>433</v>
      </c>
      <c r="D132" s="28">
        <v>1</v>
      </c>
      <c r="E132" s="29">
        <v>4.7030052203357883E-5</v>
      </c>
      <c r="F132" s="28">
        <v>1</v>
      </c>
      <c r="G132" s="29">
        <v>5.4191730341949966E-5</v>
      </c>
      <c r="H132" s="28">
        <v>6</v>
      </c>
      <c r="I132" s="29">
        <v>2.8658769583492536E-4</v>
      </c>
      <c r="J132" s="28">
        <v>2</v>
      </c>
      <c r="K132" s="29">
        <v>1.027274128101084E-4</v>
      </c>
      <c r="L132" s="28">
        <v>2</v>
      </c>
      <c r="M132" s="29">
        <v>8.1290899483802792E-5</v>
      </c>
      <c r="N132" s="28"/>
      <c r="O132" s="29">
        <v>0</v>
      </c>
      <c r="P132" s="30">
        <v>12</v>
      </c>
      <c r="Q132" s="31">
        <v>9.351037965214115E-5</v>
      </c>
    </row>
    <row r="133" spans="1:17" x14ac:dyDescent="0.25">
      <c r="A133" s="20" t="s">
        <v>148</v>
      </c>
      <c r="B133" s="21" t="s">
        <v>518</v>
      </c>
      <c r="C133" s="21" t="s">
        <v>434</v>
      </c>
      <c r="D133" s="22">
        <v>16</v>
      </c>
      <c r="E133" s="23">
        <v>7.5248083525372613E-4</v>
      </c>
      <c r="F133" s="22">
        <v>19</v>
      </c>
      <c r="G133" s="23">
        <v>1.0296428764970493E-3</v>
      </c>
      <c r="H133" s="22">
        <v>22</v>
      </c>
      <c r="I133" s="23">
        <v>1.0508215513947265E-3</v>
      </c>
      <c r="J133" s="22">
        <v>15</v>
      </c>
      <c r="K133" s="23">
        <v>7.7045559607581303E-4</v>
      </c>
      <c r="L133" s="22">
        <v>15</v>
      </c>
      <c r="M133" s="23">
        <v>6.0968174612852089E-4</v>
      </c>
      <c r="N133" s="22">
        <v>30.999999999999996</v>
      </c>
      <c r="O133" s="23">
        <v>1.3133367225893907E-3</v>
      </c>
      <c r="P133" s="24">
        <v>117.99999999999999</v>
      </c>
      <c r="Q133" s="25">
        <v>9.1951873324605461E-4</v>
      </c>
    </row>
    <row r="134" spans="1:17" x14ac:dyDescent="0.25">
      <c r="A134" s="26" t="s">
        <v>148</v>
      </c>
      <c r="B134" s="27" t="s">
        <v>518</v>
      </c>
      <c r="C134" s="27" t="s">
        <v>435</v>
      </c>
      <c r="D134" s="28">
        <v>2</v>
      </c>
      <c r="E134" s="29">
        <v>9.4060104406715767E-5</v>
      </c>
      <c r="F134" s="28"/>
      <c r="G134" s="29">
        <v>0</v>
      </c>
      <c r="H134" s="28"/>
      <c r="I134" s="29">
        <v>0</v>
      </c>
      <c r="J134" s="28"/>
      <c r="K134" s="29">
        <v>0</v>
      </c>
      <c r="L134" s="28"/>
      <c r="M134" s="29">
        <v>0</v>
      </c>
      <c r="N134" s="28"/>
      <c r="O134" s="29">
        <v>0</v>
      </c>
      <c r="P134" s="30">
        <v>2</v>
      </c>
      <c r="Q134" s="31">
        <v>1.5585063275356858E-5</v>
      </c>
    </row>
    <row r="135" spans="1:17" x14ac:dyDescent="0.25">
      <c r="A135" s="20" t="s">
        <v>148</v>
      </c>
      <c r="B135" s="21" t="s">
        <v>518</v>
      </c>
      <c r="C135" s="21" t="s">
        <v>437</v>
      </c>
      <c r="D135" s="22">
        <v>1018.0000000000002</v>
      </c>
      <c r="E135" s="23">
        <v>4.7876593143018328E-2</v>
      </c>
      <c r="F135" s="22">
        <v>1242</v>
      </c>
      <c r="G135" s="23">
        <v>6.7306129084701863E-2</v>
      </c>
      <c r="H135" s="22">
        <v>2023.0000000000002</v>
      </c>
      <c r="I135" s="23">
        <v>9.6627818112342348E-2</v>
      </c>
      <c r="J135" s="22">
        <v>1162</v>
      </c>
      <c r="K135" s="23">
        <v>5.9684626842672978E-2</v>
      </c>
      <c r="L135" s="22">
        <v>1696</v>
      </c>
      <c r="M135" s="23">
        <v>6.8934682762264762E-2</v>
      </c>
      <c r="N135" s="22">
        <v>1789.9999999999998</v>
      </c>
      <c r="O135" s="23">
        <v>7.5834604304355152E-2</v>
      </c>
      <c r="P135" s="24">
        <v>8931</v>
      </c>
      <c r="Q135" s="25">
        <v>6.9595100056106057E-2</v>
      </c>
    </row>
    <row r="136" spans="1:17" x14ac:dyDescent="0.25">
      <c r="A136" s="26" t="s">
        <v>148</v>
      </c>
      <c r="B136" s="27" t="s">
        <v>518</v>
      </c>
      <c r="C136" s="27" t="s">
        <v>438</v>
      </c>
      <c r="D136" s="28">
        <v>87</v>
      </c>
      <c r="E136" s="29">
        <v>4.091614541692136E-3</v>
      </c>
      <c r="F136" s="28">
        <v>61.999999999999993</v>
      </c>
      <c r="G136" s="29">
        <v>3.3598872812008978E-3</v>
      </c>
      <c r="H136" s="28">
        <v>118.99999999999999</v>
      </c>
      <c r="I136" s="29">
        <v>5.6839893007260191E-3</v>
      </c>
      <c r="J136" s="28">
        <v>71.000000000000014</v>
      </c>
      <c r="K136" s="29">
        <v>3.6468231547588494E-3</v>
      </c>
      <c r="L136" s="28">
        <v>107.99999999999999</v>
      </c>
      <c r="M136" s="29">
        <v>4.3897085721253497E-3</v>
      </c>
      <c r="N136" s="28">
        <v>85</v>
      </c>
      <c r="O136" s="29">
        <v>3.6010845619386528E-3</v>
      </c>
      <c r="P136" s="30">
        <v>531.99999999999989</v>
      </c>
      <c r="Q136" s="31">
        <v>4.1456268312449239E-3</v>
      </c>
    </row>
    <row r="137" spans="1:17" x14ac:dyDescent="0.25">
      <c r="A137" s="20" t="s">
        <v>148</v>
      </c>
      <c r="B137" s="21" t="s">
        <v>518</v>
      </c>
      <c r="C137" s="21" t="s">
        <v>439</v>
      </c>
      <c r="D137" s="22">
        <v>1</v>
      </c>
      <c r="E137" s="23">
        <v>4.7030052203357883E-5</v>
      </c>
      <c r="F137" s="22"/>
      <c r="G137" s="23">
        <v>0</v>
      </c>
      <c r="H137" s="22"/>
      <c r="I137" s="23">
        <v>0</v>
      </c>
      <c r="J137" s="22"/>
      <c r="K137" s="23">
        <v>0</v>
      </c>
      <c r="L137" s="22">
        <v>1</v>
      </c>
      <c r="M137" s="23">
        <v>4.0645449741901396E-5</v>
      </c>
      <c r="N137" s="22"/>
      <c r="O137" s="23">
        <v>0</v>
      </c>
      <c r="P137" s="24">
        <v>2</v>
      </c>
      <c r="Q137" s="25">
        <v>1.5585063275356858E-5</v>
      </c>
    </row>
    <row r="138" spans="1:17" x14ac:dyDescent="0.25">
      <c r="A138" s="26" t="s">
        <v>148</v>
      </c>
      <c r="B138" s="27" t="s">
        <v>518</v>
      </c>
      <c r="C138" s="27" t="s">
        <v>440</v>
      </c>
      <c r="D138" s="28"/>
      <c r="E138" s="29">
        <v>0</v>
      </c>
      <c r="F138" s="28"/>
      <c r="G138" s="29">
        <v>0</v>
      </c>
      <c r="H138" s="28"/>
      <c r="I138" s="29">
        <v>0</v>
      </c>
      <c r="J138" s="28">
        <v>1</v>
      </c>
      <c r="K138" s="29">
        <v>5.1363706405054199E-5</v>
      </c>
      <c r="L138" s="28"/>
      <c r="M138" s="29">
        <v>0</v>
      </c>
      <c r="N138" s="28">
        <v>1</v>
      </c>
      <c r="O138" s="29">
        <v>4.236570072869003E-5</v>
      </c>
      <c r="P138" s="30">
        <v>2</v>
      </c>
      <c r="Q138" s="31">
        <v>1.5585063275356858E-5</v>
      </c>
    </row>
    <row r="139" spans="1:17" x14ac:dyDescent="0.25">
      <c r="A139" s="20" t="s">
        <v>148</v>
      </c>
      <c r="B139" s="21" t="s">
        <v>518</v>
      </c>
      <c r="C139" s="21" t="s">
        <v>442</v>
      </c>
      <c r="D139" s="22">
        <v>29.999999999999993</v>
      </c>
      <c r="E139" s="23">
        <v>1.4109015661007362E-3</v>
      </c>
      <c r="F139" s="22">
        <v>32</v>
      </c>
      <c r="G139" s="23">
        <v>1.7341353709423989E-3</v>
      </c>
      <c r="H139" s="22">
        <v>108</v>
      </c>
      <c r="I139" s="23">
        <v>5.1585785250286573E-3</v>
      </c>
      <c r="J139" s="22">
        <v>35</v>
      </c>
      <c r="K139" s="23">
        <v>1.7977297241768969E-3</v>
      </c>
      <c r="L139" s="22">
        <v>38</v>
      </c>
      <c r="M139" s="23">
        <v>1.5445270901922527E-3</v>
      </c>
      <c r="N139" s="22">
        <v>39</v>
      </c>
      <c r="O139" s="23">
        <v>1.652262328418911E-3</v>
      </c>
      <c r="P139" s="24">
        <v>282</v>
      </c>
      <c r="Q139" s="25">
        <v>2.1974939218253171E-3</v>
      </c>
    </row>
    <row r="140" spans="1:17" x14ac:dyDescent="0.25">
      <c r="A140" s="26" t="s">
        <v>148</v>
      </c>
      <c r="B140" s="27" t="s">
        <v>518</v>
      </c>
      <c r="C140" s="27" t="s">
        <v>443</v>
      </c>
      <c r="D140" s="28">
        <v>3</v>
      </c>
      <c r="E140" s="29">
        <v>1.4109015661007364E-4</v>
      </c>
      <c r="F140" s="28"/>
      <c r="G140" s="29">
        <v>0</v>
      </c>
      <c r="H140" s="28">
        <v>2</v>
      </c>
      <c r="I140" s="29">
        <v>9.5529231944975135E-5</v>
      </c>
      <c r="J140" s="28"/>
      <c r="K140" s="29">
        <v>0</v>
      </c>
      <c r="L140" s="28">
        <v>3</v>
      </c>
      <c r="M140" s="29">
        <v>1.2193634922570419E-4</v>
      </c>
      <c r="N140" s="28">
        <v>3</v>
      </c>
      <c r="O140" s="29">
        <v>1.270971021860701E-4</v>
      </c>
      <c r="P140" s="30">
        <v>11</v>
      </c>
      <c r="Q140" s="31">
        <v>8.5717848014462734E-5</v>
      </c>
    </row>
    <row r="141" spans="1:17" x14ac:dyDescent="0.25">
      <c r="A141" s="20" t="s">
        <v>148</v>
      </c>
      <c r="B141" s="21" t="s">
        <v>518</v>
      </c>
      <c r="C141" s="21" t="s">
        <v>444</v>
      </c>
      <c r="D141" s="22"/>
      <c r="E141" s="23">
        <v>0</v>
      </c>
      <c r="F141" s="22">
        <v>4</v>
      </c>
      <c r="G141" s="23">
        <v>2.1676692136779986E-4</v>
      </c>
      <c r="H141" s="22">
        <v>3</v>
      </c>
      <c r="I141" s="23">
        <v>1.4329384791746268E-4</v>
      </c>
      <c r="J141" s="22">
        <v>3</v>
      </c>
      <c r="K141" s="23">
        <v>1.5409111921516259E-4</v>
      </c>
      <c r="L141" s="22">
        <v>1</v>
      </c>
      <c r="M141" s="23">
        <v>4.0645449741901396E-5</v>
      </c>
      <c r="N141" s="22">
        <v>2</v>
      </c>
      <c r="O141" s="23">
        <v>8.4731401457380061E-5</v>
      </c>
      <c r="P141" s="24">
        <v>13</v>
      </c>
      <c r="Q141" s="25">
        <v>1.0130291128981958E-4</v>
      </c>
    </row>
    <row r="142" spans="1:17" x14ac:dyDescent="0.25">
      <c r="A142" s="26" t="s">
        <v>148</v>
      </c>
      <c r="B142" s="27" t="s">
        <v>518</v>
      </c>
      <c r="C142" s="27" t="s">
        <v>445</v>
      </c>
      <c r="D142" s="28">
        <v>12.000000000000002</v>
      </c>
      <c r="E142" s="29">
        <v>5.6436062644029468E-4</v>
      </c>
      <c r="F142" s="28">
        <v>12.000000000000002</v>
      </c>
      <c r="G142" s="29">
        <v>6.5030076410339973E-4</v>
      </c>
      <c r="H142" s="28">
        <v>18</v>
      </c>
      <c r="I142" s="29">
        <v>8.5976308750477614E-4</v>
      </c>
      <c r="J142" s="28">
        <v>14</v>
      </c>
      <c r="K142" s="29">
        <v>7.1909188967075877E-4</v>
      </c>
      <c r="L142" s="28">
        <v>15.000000000000004</v>
      </c>
      <c r="M142" s="29">
        <v>6.096817461285211E-4</v>
      </c>
      <c r="N142" s="28">
        <v>13</v>
      </c>
      <c r="O142" s="29">
        <v>5.5075410947297038E-4</v>
      </c>
      <c r="P142" s="30">
        <v>84</v>
      </c>
      <c r="Q142" s="31">
        <v>6.545726575649881E-4</v>
      </c>
    </row>
    <row r="143" spans="1:17" x14ac:dyDescent="0.25">
      <c r="A143" s="20" t="s">
        <v>148</v>
      </c>
      <c r="B143" s="21" t="s">
        <v>518</v>
      </c>
      <c r="C143" s="21" t="s">
        <v>446</v>
      </c>
      <c r="D143" s="22"/>
      <c r="E143" s="23">
        <v>0</v>
      </c>
      <c r="F143" s="22">
        <v>1</v>
      </c>
      <c r="G143" s="23">
        <v>5.4191730341949966E-5</v>
      </c>
      <c r="H143" s="22"/>
      <c r="I143" s="23">
        <v>0</v>
      </c>
      <c r="J143" s="22">
        <v>1</v>
      </c>
      <c r="K143" s="23">
        <v>5.1363706405054199E-5</v>
      </c>
      <c r="L143" s="22">
        <v>1</v>
      </c>
      <c r="M143" s="23">
        <v>4.0645449741901396E-5</v>
      </c>
      <c r="N143" s="22"/>
      <c r="O143" s="23">
        <v>0</v>
      </c>
      <c r="P143" s="24">
        <v>3</v>
      </c>
      <c r="Q143" s="25">
        <v>2.3377594913035287E-5</v>
      </c>
    </row>
    <row r="144" spans="1:17" x14ac:dyDescent="0.25">
      <c r="A144" s="26" t="s">
        <v>148</v>
      </c>
      <c r="B144" s="27" t="s">
        <v>518</v>
      </c>
      <c r="C144" s="27" t="s">
        <v>447</v>
      </c>
      <c r="D144" s="28">
        <v>718</v>
      </c>
      <c r="E144" s="29">
        <v>3.3767577482010959E-2</v>
      </c>
      <c r="F144" s="28">
        <v>868</v>
      </c>
      <c r="G144" s="29">
        <v>4.7038421936812569E-2</v>
      </c>
      <c r="H144" s="28">
        <v>814</v>
      </c>
      <c r="I144" s="29">
        <v>3.8880397401604878E-2</v>
      </c>
      <c r="J144" s="28">
        <v>666</v>
      </c>
      <c r="K144" s="29">
        <v>3.4208228465766093E-2</v>
      </c>
      <c r="L144" s="28">
        <v>1131</v>
      </c>
      <c r="M144" s="29">
        <v>4.5970003658090473E-2</v>
      </c>
      <c r="N144" s="28">
        <v>930</v>
      </c>
      <c r="O144" s="29">
        <v>3.940010167768173E-2</v>
      </c>
      <c r="P144" s="30">
        <v>5127</v>
      </c>
      <c r="Q144" s="31">
        <v>3.9952309706377309E-2</v>
      </c>
    </row>
    <row r="145" spans="1:17" x14ac:dyDescent="0.25">
      <c r="A145" s="20" t="s">
        <v>148</v>
      </c>
      <c r="B145" s="21" t="s">
        <v>518</v>
      </c>
      <c r="C145" s="21" t="s">
        <v>448</v>
      </c>
      <c r="D145" s="22">
        <v>1</v>
      </c>
      <c r="E145" s="23">
        <v>4.7030052203357883E-5</v>
      </c>
      <c r="F145" s="22">
        <v>1</v>
      </c>
      <c r="G145" s="23">
        <v>5.4191730341949966E-5</v>
      </c>
      <c r="H145" s="22"/>
      <c r="I145" s="23">
        <v>0</v>
      </c>
      <c r="J145" s="22"/>
      <c r="K145" s="23">
        <v>0</v>
      </c>
      <c r="L145" s="22"/>
      <c r="M145" s="23">
        <v>0</v>
      </c>
      <c r="N145" s="22">
        <v>1</v>
      </c>
      <c r="O145" s="23">
        <v>4.236570072869003E-5</v>
      </c>
      <c r="P145" s="24">
        <v>3</v>
      </c>
      <c r="Q145" s="25">
        <v>2.3377594913035287E-5</v>
      </c>
    </row>
    <row r="146" spans="1:17" x14ac:dyDescent="0.25">
      <c r="A146" s="26" t="s">
        <v>148</v>
      </c>
      <c r="B146" s="27" t="s">
        <v>518</v>
      </c>
      <c r="C146" s="27" t="s">
        <v>449</v>
      </c>
      <c r="D146" s="28"/>
      <c r="E146" s="29">
        <v>0</v>
      </c>
      <c r="F146" s="28"/>
      <c r="G146" s="29">
        <v>0</v>
      </c>
      <c r="H146" s="28">
        <v>2</v>
      </c>
      <c r="I146" s="29">
        <v>9.5529231944975135E-5</v>
      </c>
      <c r="J146" s="28">
        <v>1</v>
      </c>
      <c r="K146" s="29">
        <v>5.1363706405054199E-5</v>
      </c>
      <c r="L146" s="28"/>
      <c r="M146" s="29">
        <v>0</v>
      </c>
      <c r="N146" s="28"/>
      <c r="O146" s="29">
        <v>0</v>
      </c>
      <c r="P146" s="30">
        <v>3</v>
      </c>
      <c r="Q146" s="31">
        <v>2.3377594913035287E-5</v>
      </c>
    </row>
    <row r="147" spans="1:17" x14ac:dyDescent="0.25">
      <c r="A147" s="20" t="s">
        <v>148</v>
      </c>
      <c r="B147" s="21" t="s">
        <v>518</v>
      </c>
      <c r="C147" s="21" t="s">
        <v>450</v>
      </c>
      <c r="D147" s="22"/>
      <c r="E147" s="23">
        <v>0</v>
      </c>
      <c r="F147" s="22">
        <v>1</v>
      </c>
      <c r="G147" s="23">
        <v>5.4191730341949966E-5</v>
      </c>
      <c r="H147" s="22">
        <v>1</v>
      </c>
      <c r="I147" s="23">
        <v>4.7764615972487567E-5</v>
      </c>
      <c r="J147" s="22">
        <v>1</v>
      </c>
      <c r="K147" s="23">
        <v>5.1363706405054199E-5</v>
      </c>
      <c r="L147" s="22">
        <v>5</v>
      </c>
      <c r="M147" s="23">
        <v>2.0322724870950698E-4</v>
      </c>
      <c r="N147" s="22">
        <v>1</v>
      </c>
      <c r="O147" s="23">
        <v>4.236570072869003E-5</v>
      </c>
      <c r="P147" s="24">
        <v>9</v>
      </c>
      <c r="Q147" s="25">
        <v>7.0132784739105862E-5</v>
      </c>
    </row>
    <row r="148" spans="1:17" x14ac:dyDescent="0.25">
      <c r="A148" s="26" t="s">
        <v>148</v>
      </c>
      <c r="B148" s="27" t="s">
        <v>518</v>
      </c>
      <c r="C148" s="27" t="s">
        <v>451</v>
      </c>
      <c r="D148" s="28">
        <v>1</v>
      </c>
      <c r="E148" s="29">
        <v>4.7030052203357883E-5</v>
      </c>
      <c r="F148" s="28">
        <v>6.9999999999999991</v>
      </c>
      <c r="G148" s="29">
        <v>3.7934211239364974E-4</v>
      </c>
      <c r="H148" s="28">
        <v>3</v>
      </c>
      <c r="I148" s="29">
        <v>1.4329384791746268E-4</v>
      </c>
      <c r="J148" s="28">
        <v>5</v>
      </c>
      <c r="K148" s="29">
        <v>2.5681853202527097E-4</v>
      </c>
      <c r="L148" s="28">
        <v>3</v>
      </c>
      <c r="M148" s="29">
        <v>1.2193634922570419E-4</v>
      </c>
      <c r="N148" s="28">
        <v>4</v>
      </c>
      <c r="O148" s="29">
        <v>1.6946280291476012E-4</v>
      </c>
      <c r="P148" s="30">
        <v>23.000000000000007</v>
      </c>
      <c r="Q148" s="31">
        <v>1.7922822766660394E-4</v>
      </c>
    </row>
    <row r="149" spans="1:17" x14ac:dyDescent="0.25">
      <c r="A149" s="20" t="s">
        <v>148</v>
      </c>
      <c r="B149" s="21" t="s">
        <v>518</v>
      </c>
      <c r="C149" s="21" t="s">
        <v>452</v>
      </c>
      <c r="D149" s="22">
        <v>9167</v>
      </c>
      <c r="E149" s="23">
        <v>0.43112448854818169</v>
      </c>
      <c r="F149" s="22">
        <v>5183</v>
      </c>
      <c r="G149" s="23">
        <v>0.28087573836232671</v>
      </c>
      <c r="H149" s="22">
        <v>6756.0000000000027</v>
      </c>
      <c r="I149" s="23">
        <v>0.32269774551012614</v>
      </c>
      <c r="J149" s="22">
        <v>7131.9999999999955</v>
      </c>
      <c r="K149" s="23">
        <v>0.36632595408084628</v>
      </c>
      <c r="L149" s="22">
        <v>5993.9999999999955</v>
      </c>
      <c r="M149" s="23">
        <v>0.24362882575295677</v>
      </c>
      <c r="N149" s="22">
        <v>6201.9999999999991</v>
      </c>
      <c r="O149" s="23">
        <v>0.26275207591933553</v>
      </c>
      <c r="P149" s="24">
        <v>40434.000000000007</v>
      </c>
      <c r="Q149" s="25">
        <v>0.3150832242378897</v>
      </c>
    </row>
    <row r="150" spans="1:17" x14ac:dyDescent="0.25">
      <c r="A150" s="26" t="s">
        <v>148</v>
      </c>
      <c r="B150" s="27" t="s">
        <v>518</v>
      </c>
      <c r="C150" s="27" t="s">
        <v>454</v>
      </c>
      <c r="D150" s="28">
        <v>282</v>
      </c>
      <c r="E150" s="29">
        <v>1.3262474721346921E-2</v>
      </c>
      <c r="F150" s="28">
        <v>373.00000000000006</v>
      </c>
      <c r="G150" s="29">
        <v>2.0213515417547342E-2</v>
      </c>
      <c r="H150" s="28">
        <v>423.99999999999994</v>
      </c>
      <c r="I150" s="29">
        <v>2.0252197172334726E-2</v>
      </c>
      <c r="J150" s="28">
        <v>336.99999999999994</v>
      </c>
      <c r="K150" s="29">
        <v>1.7309569058503262E-2</v>
      </c>
      <c r="L150" s="28">
        <v>504</v>
      </c>
      <c r="M150" s="29">
        <v>2.0485306669918303E-2</v>
      </c>
      <c r="N150" s="28">
        <v>419.00000000000006</v>
      </c>
      <c r="O150" s="29">
        <v>1.7751228605321127E-2</v>
      </c>
      <c r="P150" s="30">
        <v>2339.0000000000014</v>
      </c>
      <c r="Q150" s="31">
        <v>1.8226731500529857E-2</v>
      </c>
    </row>
    <row r="151" spans="1:17" x14ac:dyDescent="0.25">
      <c r="A151" s="20" t="s">
        <v>148</v>
      </c>
      <c r="B151" s="21" t="s">
        <v>518</v>
      </c>
      <c r="C151" s="21" t="s">
        <v>455</v>
      </c>
      <c r="D151" s="22">
        <v>36</v>
      </c>
      <c r="E151" s="23">
        <v>1.6930818793208838E-3</v>
      </c>
      <c r="F151" s="22">
        <v>26.000000000000007</v>
      </c>
      <c r="G151" s="23">
        <v>1.4089849888906996E-3</v>
      </c>
      <c r="H151" s="22">
        <v>22.000000000000007</v>
      </c>
      <c r="I151" s="23">
        <v>1.0508215513947267E-3</v>
      </c>
      <c r="J151" s="22">
        <v>24</v>
      </c>
      <c r="K151" s="23">
        <v>1.2327289537213007E-3</v>
      </c>
      <c r="L151" s="22">
        <v>44</v>
      </c>
      <c r="M151" s="23">
        <v>1.7883997886436614E-3</v>
      </c>
      <c r="N151" s="22">
        <v>39.000000000000007</v>
      </c>
      <c r="O151" s="23">
        <v>1.6522623284189117E-3</v>
      </c>
      <c r="P151" s="24">
        <v>190.99999999999997</v>
      </c>
      <c r="Q151" s="25">
        <v>1.4883735427965799E-3</v>
      </c>
    </row>
    <row r="152" spans="1:17" x14ac:dyDescent="0.25">
      <c r="A152" s="26" t="s">
        <v>148</v>
      </c>
      <c r="B152" s="27" t="s">
        <v>518</v>
      </c>
      <c r="C152" s="27" t="s">
        <v>456</v>
      </c>
      <c r="D152" s="28">
        <v>5</v>
      </c>
      <c r="E152" s="29">
        <v>2.351502610167894E-4</v>
      </c>
      <c r="F152" s="28">
        <v>12</v>
      </c>
      <c r="G152" s="29">
        <v>6.5030076410339962E-4</v>
      </c>
      <c r="H152" s="28">
        <v>8</v>
      </c>
      <c r="I152" s="29">
        <v>3.8211692777990054E-4</v>
      </c>
      <c r="J152" s="28">
        <v>10</v>
      </c>
      <c r="K152" s="29">
        <v>5.1363706405054194E-4</v>
      </c>
      <c r="L152" s="28">
        <v>11</v>
      </c>
      <c r="M152" s="29">
        <v>4.4709994716091536E-4</v>
      </c>
      <c r="N152" s="28">
        <v>11</v>
      </c>
      <c r="O152" s="29">
        <v>4.6602270801559035E-4</v>
      </c>
      <c r="P152" s="30">
        <v>57.000000000000014</v>
      </c>
      <c r="Q152" s="31">
        <v>4.4417430334767053E-4</v>
      </c>
    </row>
    <row r="153" spans="1:17" x14ac:dyDescent="0.25">
      <c r="A153" s="20" t="s">
        <v>148</v>
      </c>
      <c r="B153" s="21" t="s">
        <v>518</v>
      </c>
      <c r="C153" s="21" t="s">
        <v>457</v>
      </c>
      <c r="D153" s="22">
        <v>2</v>
      </c>
      <c r="E153" s="23">
        <v>9.4060104406715767E-5</v>
      </c>
      <c r="F153" s="22"/>
      <c r="G153" s="23">
        <v>0</v>
      </c>
      <c r="H153" s="22">
        <v>1</v>
      </c>
      <c r="I153" s="23">
        <v>4.7764615972487567E-5</v>
      </c>
      <c r="J153" s="22"/>
      <c r="K153" s="23">
        <v>0</v>
      </c>
      <c r="L153" s="22"/>
      <c r="M153" s="23">
        <v>0</v>
      </c>
      <c r="N153" s="22">
        <v>1</v>
      </c>
      <c r="O153" s="23">
        <v>4.236570072869003E-5</v>
      </c>
      <c r="P153" s="24">
        <v>4</v>
      </c>
      <c r="Q153" s="25">
        <v>3.1170126550713717E-5</v>
      </c>
    </row>
    <row r="154" spans="1:17" x14ac:dyDescent="0.25">
      <c r="A154" s="26" t="s">
        <v>148</v>
      </c>
      <c r="B154" s="27" t="s">
        <v>518</v>
      </c>
      <c r="C154" s="27" t="s">
        <v>458</v>
      </c>
      <c r="D154" s="28">
        <v>1175.0000000000002</v>
      </c>
      <c r="E154" s="29">
        <v>5.5260311338945517E-2</v>
      </c>
      <c r="F154" s="28">
        <v>1487.9999999999995</v>
      </c>
      <c r="G154" s="29">
        <v>8.0637294748821531E-2</v>
      </c>
      <c r="H154" s="28">
        <v>1276</v>
      </c>
      <c r="I154" s="29">
        <v>6.0947649980894122E-2</v>
      </c>
      <c r="J154" s="28">
        <v>1007</v>
      </c>
      <c r="K154" s="29">
        <v>5.172325234988958E-2</v>
      </c>
      <c r="L154" s="28">
        <v>1574.0000000000002</v>
      </c>
      <c r="M154" s="29">
        <v>6.3975937893752804E-2</v>
      </c>
      <c r="N154" s="28">
        <v>1382.9999999999998</v>
      </c>
      <c r="O154" s="29">
        <v>5.8591764107778305E-2</v>
      </c>
      <c r="P154" s="30">
        <v>7903.0000000000055</v>
      </c>
      <c r="Q154" s="31">
        <v>6.1584377532572662E-2</v>
      </c>
    </row>
    <row r="155" spans="1:17" x14ac:dyDescent="0.25">
      <c r="A155" s="20" t="s">
        <v>148</v>
      </c>
      <c r="B155" s="21" t="s">
        <v>518</v>
      </c>
      <c r="C155" s="21" t="s">
        <v>459</v>
      </c>
      <c r="D155" s="22"/>
      <c r="E155" s="23">
        <v>0</v>
      </c>
      <c r="F155" s="22"/>
      <c r="G155" s="23">
        <v>0</v>
      </c>
      <c r="H155" s="22"/>
      <c r="I155" s="23">
        <v>0</v>
      </c>
      <c r="J155" s="22"/>
      <c r="K155" s="23">
        <v>0</v>
      </c>
      <c r="L155" s="22"/>
      <c r="M155" s="23">
        <v>0</v>
      </c>
      <c r="N155" s="22">
        <v>1</v>
      </c>
      <c r="O155" s="23">
        <v>4.236570072869003E-5</v>
      </c>
      <c r="P155" s="24">
        <v>1</v>
      </c>
      <c r="Q155" s="25">
        <v>7.7925316376784292E-6</v>
      </c>
    </row>
    <row r="156" spans="1:17" x14ac:dyDescent="0.25">
      <c r="A156" s="26" t="s">
        <v>148</v>
      </c>
      <c r="B156" s="27" t="s">
        <v>518</v>
      </c>
      <c r="C156" s="27" t="s">
        <v>460</v>
      </c>
      <c r="D156" s="28">
        <v>9</v>
      </c>
      <c r="E156" s="29">
        <v>4.2327046983022096E-4</v>
      </c>
      <c r="F156" s="28">
        <v>21.999999999999996</v>
      </c>
      <c r="G156" s="29">
        <v>1.192218067522899E-3</v>
      </c>
      <c r="H156" s="28">
        <v>12</v>
      </c>
      <c r="I156" s="29">
        <v>5.7317539166985073E-4</v>
      </c>
      <c r="J156" s="28">
        <v>15</v>
      </c>
      <c r="K156" s="29">
        <v>7.7045559607581303E-4</v>
      </c>
      <c r="L156" s="28">
        <v>8</v>
      </c>
      <c r="M156" s="29">
        <v>3.2516359793521117E-4</v>
      </c>
      <c r="N156" s="28">
        <v>11</v>
      </c>
      <c r="O156" s="29">
        <v>4.6602270801559035E-4</v>
      </c>
      <c r="P156" s="30">
        <v>77.000000000000014</v>
      </c>
      <c r="Q156" s="31">
        <v>6.0002493610123917E-4</v>
      </c>
    </row>
    <row r="157" spans="1:17" x14ac:dyDescent="0.25">
      <c r="A157" s="20" t="s">
        <v>148</v>
      </c>
      <c r="B157" s="21" t="s">
        <v>518</v>
      </c>
      <c r="C157" s="21" t="s">
        <v>461</v>
      </c>
      <c r="D157" s="22">
        <v>136</v>
      </c>
      <c r="E157" s="23">
        <v>6.3960870996566718E-3</v>
      </c>
      <c r="F157" s="22">
        <v>142.99999999999994</v>
      </c>
      <c r="G157" s="23">
        <v>7.7494174388988424E-3</v>
      </c>
      <c r="H157" s="22">
        <v>147.00000000000003</v>
      </c>
      <c r="I157" s="23">
        <v>7.0213985479556738E-3</v>
      </c>
      <c r="J157" s="22">
        <v>74.000000000000014</v>
      </c>
      <c r="K157" s="23">
        <v>3.8009142739740113E-3</v>
      </c>
      <c r="L157" s="22">
        <v>124.99999999999997</v>
      </c>
      <c r="M157" s="23">
        <v>5.0806812177376735E-3</v>
      </c>
      <c r="N157" s="22">
        <v>137.00000000000003</v>
      </c>
      <c r="O157" s="23">
        <v>5.8041009998305356E-3</v>
      </c>
      <c r="P157" s="24">
        <v>761.99999999999977</v>
      </c>
      <c r="Q157" s="25">
        <v>5.9379091079109613E-3</v>
      </c>
    </row>
    <row r="158" spans="1:17" x14ac:dyDescent="0.25">
      <c r="A158" s="26" t="s">
        <v>148</v>
      </c>
      <c r="B158" s="27" t="s">
        <v>518</v>
      </c>
      <c r="C158" s="27" t="s">
        <v>462</v>
      </c>
      <c r="D158" s="28"/>
      <c r="E158" s="29">
        <v>0</v>
      </c>
      <c r="F158" s="28"/>
      <c r="G158" s="29">
        <v>0</v>
      </c>
      <c r="H158" s="28"/>
      <c r="I158" s="29">
        <v>0</v>
      </c>
      <c r="J158" s="28"/>
      <c r="K158" s="29">
        <v>0</v>
      </c>
      <c r="L158" s="28"/>
      <c r="M158" s="29">
        <v>0</v>
      </c>
      <c r="N158" s="28">
        <v>1</v>
      </c>
      <c r="O158" s="29">
        <v>4.236570072869003E-5</v>
      </c>
      <c r="P158" s="30">
        <v>1</v>
      </c>
      <c r="Q158" s="31">
        <v>7.7925316376784292E-6</v>
      </c>
    </row>
    <row r="159" spans="1:17" x14ac:dyDescent="0.25">
      <c r="A159" s="20" t="s">
        <v>148</v>
      </c>
      <c r="B159" s="21" t="s">
        <v>518</v>
      </c>
      <c r="C159" s="21" t="s">
        <v>464</v>
      </c>
      <c r="D159" s="22">
        <v>710</v>
      </c>
      <c r="E159" s="23">
        <v>3.3391337064384095E-2</v>
      </c>
      <c r="F159" s="22">
        <v>797.99999999999989</v>
      </c>
      <c r="G159" s="23">
        <v>4.3245000812876071E-2</v>
      </c>
      <c r="H159" s="22">
        <v>746.00000000000011</v>
      </c>
      <c r="I159" s="23">
        <v>3.5632403515475732E-2</v>
      </c>
      <c r="J159" s="22">
        <v>600.99999999999977</v>
      </c>
      <c r="K159" s="23">
        <v>3.0869587549437562E-2</v>
      </c>
      <c r="L159" s="22">
        <v>857.99999999999989</v>
      </c>
      <c r="M159" s="23">
        <v>3.487379587855139E-2</v>
      </c>
      <c r="N159" s="22">
        <v>689.99999999999977</v>
      </c>
      <c r="O159" s="23">
        <v>2.9232333502796113E-2</v>
      </c>
      <c r="P159" s="24">
        <v>4403.0000000000009</v>
      </c>
      <c r="Q159" s="25">
        <v>3.4310516800698132E-2</v>
      </c>
    </row>
    <row r="160" spans="1:17" x14ac:dyDescent="0.25">
      <c r="A160" s="26" t="s">
        <v>148</v>
      </c>
      <c r="B160" s="27" t="s">
        <v>518</v>
      </c>
      <c r="C160" s="27" t="s">
        <v>465</v>
      </c>
      <c r="D160" s="28">
        <v>684.99999999999989</v>
      </c>
      <c r="E160" s="29">
        <v>3.2215585759300142E-2</v>
      </c>
      <c r="F160" s="28">
        <v>914</v>
      </c>
      <c r="G160" s="29">
        <v>4.9531241532542271E-2</v>
      </c>
      <c r="H160" s="28">
        <v>726.00000000000011</v>
      </c>
      <c r="I160" s="29">
        <v>3.4677111196025977E-2</v>
      </c>
      <c r="J160" s="28">
        <v>612.00000000000011</v>
      </c>
      <c r="K160" s="29">
        <v>3.1434588319893174E-2</v>
      </c>
      <c r="L160" s="28">
        <v>1072.9999999999998</v>
      </c>
      <c r="M160" s="29">
        <v>4.3612567573060187E-2</v>
      </c>
      <c r="N160" s="28">
        <v>875.00000000000034</v>
      </c>
      <c r="O160" s="29">
        <v>3.7069988137603795E-2</v>
      </c>
      <c r="P160" s="30">
        <v>4884.9999999999964</v>
      </c>
      <c r="Q160" s="31">
        <v>3.8066517050059097E-2</v>
      </c>
    </row>
    <row r="161" spans="1:17" x14ac:dyDescent="0.25">
      <c r="A161" s="20" t="s">
        <v>148</v>
      </c>
      <c r="B161" s="21" t="s">
        <v>518</v>
      </c>
      <c r="C161" s="21" t="s">
        <v>466</v>
      </c>
      <c r="D161" s="22">
        <v>146.00000000000003</v>
      </c>
      <c r="E161" s="23">
        <v>6.8663876216902521E-3</v>
      </c>
      <c r="F161" s="22">
        <v>192.00000000000003</v>
      </c>
      <c r="G161" s="23">
        <v>1.0404812225654396E-2</v>
      </c>
      <c r="H161" s="22">
        <v>222</v>
      </c>
      <c r="I161" s="23">
        <v>1.0603744745892239E-2</v>
      </c>
      <c r="J161" s="22">
        <v>188.00000000000003</v>
      </c>
      <c r="K161" s="23">
        <v>9.6563768041501904E-3</v>
      </c>
      <c r="L161" s="22">
        <v>273</v>
      </c>
      <c r="M161" s="23">
        <v>1.1096207779539079E-2</v>
      </c>
      <c r="N161" s="22">
        <v>277</v>
      </c>
      <c r="O161" s="23">
        <v>1.1735299101847139E-2</v>
      </c>
      <c r="P161" s="24">
        <v>1298.0000000000007</v>
      </c>
      <c r="Q161" s="25">
        <v>1.0114706065706606E-2</v>
      </c>
    </row>
    <row r="162" spans="1:17" x14ac:dyDescent="0.25">
      <c r="A162" s="26" t="s">
        <v>148</v>
      </c>
      <c r="B162" s="27" t="s">
        <v>518</v>
      </c>
      <c r="C162" s="27" t="s">
        <v>467</v>
      </c>
      <c r="D162" s="28">
        <v>1158.9999999999998</v>
      </c>
      <c r="E162" s="29">
        <v>5.4507830503691776E-2</v>
      </c>
      <c r="F162" s="28">
        <v>769.00000000000034</v>
      </c>
      <c r="G162" s="29">
        <v>4.1673440632959545E-2</v>
      </c>
      <c r="H162" s="28">
        <v>910.00000000000034</v>
      </c>
      <c r="I162" s="29">
        <v>4.3465800534963697E-2</v>
      </c>
      <c r="J162" s="28">
        <v>1557.0000000000005</v>
      </c>
      <c r="K162" s="29">
        <v>7.9973290872669411E-2</v>
      </c>
      <c r="L162" s="28">
        <v>1404.9999999999998</v>
      </c>
      <c r="M162" s="29">
        <v>5.7106856887371452E-2</v>
      </c>
      <c r="N162" s="28">
        <v>1105.0000000000005</v>
      </c>
      <c r="O162" s="29">
        <v>4.6814099305202507E-2</v>
      </c>
      <c r="P162" s="30">
        <v>6905.0000000000045</v>
      </c>
      <c r="Q162" s="31">
        <v>5.3807430958169589E-2</v>
      </c>
    </row>
    <row r="163" spans="1:17" x14ac:dyDescent="0.25">
      <c r="A163" s="20" t="s">
        <v>148</v>
      </c>
      <c r="B163" s="21" t="s">
        <v>518</v>
      </c>
      <c r="C163" s="21" t="s">
        <v>468</v>
      </c>
      <c r="D163" s="22">
        <v>68.999999999999986</v>
      </c>
      <c r="E163" s="23">
        <v>3.245073602031693E-3</v>
      </c>
      <c r="F163" s="22">
        <v>131</v>
      </c>
      <c r="G163" s="23">
        <v>7.099116674795446E-3</v>
      </c>
      <c r="H163" s="22">
        <v>111</v>
      </c>
      <c r="I163" s="23">
        <v>5.3018723729461193E-3</v>
      </c>
      <c r="J163" s="22">
        <v>92.000000000000014</v>
      </c>
      <c r="K163" s="23">
        <v>4.7254609892649867E-3</v>
      </c>
      <c r="L163" s="22">
        <v>125</v>
      </c>
      <c r="M163" s="23">
        <v>5.0806812177376752E-3</v>
      </c>
      <c r="N163" s="22">
        <v>123.99999999999999</v>
      </c>
      <c r="O163" s="23">
        <v>5.2533468903575627E-3</v>
      </c>
      <c r="P163" s="24">
        <v>651.99999999999989</v>
      </c>
      <c r="Q163" s="25">
        <v>5.080730627766334E-3</v>
      </c>
    </row>
    <row r="164" spans="1:17" x14ac:dyDescent="0.25">
      <c r="A164" s="26" t="s">
        <v>148</v>
      </c>
      <c r="B164" s="27" t="s">
        <v>518</v>
      </c>
      <c r="C164" s="27" t="s">
        <v>469</v>
      </c>
      <c r="D164" s="28">
        <v>23</v>
      </c>
      <c r="E164" s="29">
        <v>1.0816912006772312E-3</v>
      </c>
      <c r="F164" s="28">
        <v>25.999999999999996</v>
      </c>
      <c r="G164" s="29">
        <v>1.4089849888906992E-3</v>
      </c>
      <c r="H164" s="28">
        <v>30.999999999999993</v>
      </c>
      <c r="I164" s="29">
        <v>1.4807030951471142E-3</v>
      </c>
      <c r="J164" s="28">
        <v>26</v>
      </c>
      <c r="K164" s="29">
        <v>1.3354563665314092E-3</v>
      </c>
      <c r="L164" s="28">
        <v>20.999999999999996</v>
      </c>
      <c r="M164" s="29">
        <v>8.5355444457992915E-4</v>
      </c>
      <c r="N164" s="28">
        <v>21</v>
      </c>
      <c r="O164" s="29">
        <v>8.8967971530249073E-4</v>
      </c>
      <c r="P164" s="30">
        <v>148</v>
      </c>
      <c r="Q164" s="31">
        <v>1.1532946823764076E-3</v>
      </c>
    </row>
    <row r="165" spans="1:17" x14ac:dyDescent="0.25">
      <c r="A165" s="20" t="s">
        <v>148</v>
      </c>
      <c r="B165" s="21" t="s">
        <v>518</v>
      </c>
      <c r="C165" s="21" t="s">
        <v>470</v>
      </c>
      <c r="D165" s="22">
        <v>30.999999999999996</v>
      </c>
      <c r="E165" s="23">
        <v>1.4579316183040941E-3</v>
      </c>
      <c r="F165" s="22">
        <v>51.999999999999993</v>
      </c>
      <c r="G165" s="23">
        <v>2.8179699777813984E-3</v>
      </c>
      <c r="H165" s="22">
        <v>46.999999999999993</v>
      </c>
      <c r="I165" s="23">
        <v>2.244936950706915E-3</v>
      </c>
      <c r="J165" s="22">
        <v>26.999999999999996</v>
      </c>
      <c r="K165" s="23">
        <v>1.3868200729364633E-3</v>
      </c>
      <c r="L165" s="22">
        <v>65</v>
      </c>
      <c r="M165" s="23">
        <v>2.6419542332235908E-3</v>
      </c>
      <c r="N165" s="22">
        <v>37</v>
      </c>
      <c r="O165" s="23">
        <v>1.5675309269615315E-3</v>
      </c>
      <c r="P165" s="24">
        <v>258.99999999999989</v>
      </c>
      <c r="Q165" s="25">
        <v>2.0182656941587123E-3</v>
      </c>
    </row>
    <row r="166" spans="1:17" x14ac:dyDescent="0.25">
      <c r="A166" s="26" t="s">
        <v>148</v>
      </c>
      <c r="B166" s="27" t="s">
        <v>518</v>
      </c>
      <c r="C166" s="27" t="s">
        <v>471</v>
      </c>
      <c r="D166" s="28">
        <v>14</v>
      </c>
      <c r="E166" s="29">
        <v>6.5842073084701035E-4</v>
      </c>
      <c r="F166" s="28">
        <v>14</v>
      </c>
      <c r="G166" s="29">
        <v>7.5868422478729959E-4</v>
      </c>
      <c r="H166" s="28">
        <v>10</v>
      </c>
      <c r="I166" s="29">
        <v>4.7764615972487566E-4</v>
      </c>
      <c r="J166" s="28">
        <v>16</v>
      </c>
      <c r="K166" s="29">
        <v>8.2181930248086718E-4</v>
      </c>
      <c r="L166" s="28">
        <v>15.000000000000005</v>
      </c>
      <c r="M166" s="29">
        <v>6.096817461285211E-4</v>
      </c>
      <c r="N166" s="28">
        <v>11.999999999999996</v>
      </c>
      <c r="O166" s="29">
        <v>5.083884087442802E-4</v>
      </c>
      <c r="P166" s="30">
        <v>81</v>
      </c>
      <c r="Q166" s="31">
        <v>6.3119506265195283E-4</v>
      </c>
    </row>
    <row r="167" spans="1:17" x14ac:dyDescent="0.25">
      <c r="A167" s="20" t="s">
        <v>148</v>
      </c>
      <c r="B167" s="21" t="s">
        <v>518</v>
      </c>
      <c r="C167" s="21" t="s">
        <v>475</v>
      </c>
      <c r="D167" s="22">
        <v>347.99999999999994</v>
      </c>
      <c r="E167" s="23">
        <v>1.636645816676854E-2</v>
      </c>
      <c r="F167" s="22">
        <v>211.00000000000003</v>
      </c>
      <c r="G167" s="23">
        <v>1.1434455102151443E-2</v>
      </c>
      <c r="H167" s="22">
        <v>211.99999999999994</v>
      </c>
      <c r="I167" s="23">
        <v>1.0126098586167359E-2</v>
      </c>
      <c r="J167" s="22">
        <v>130</v>
      </c>
      <c r="K167" s="23">
        <v>6.6772818326570459E-3</v>
      </c>
      <c r="L167" s="22">
        <v>301</v>
      </c>
      <c r="M167" s="23">
        <v>1.223428037231232E-2</v>
      </c>
      <c r="N167" s="22">
        <v>248</v>
      </c>
      <c r="O167" s="23">
        <v>1.0506693780715129E-2</v>
      </c>
      <c r="P167" s="24">
        <v>1450.0000000000005</v>
      </c>
      <c r="Q167" s="25">
        <v>1.1299170874633726E-2</v>
      </c>
    </row>
    <row r="168" spans="1:17" x14ac:dyDescent="0.25">
      <c r="A168" s="26" t="s">
        <v>148</v>
      </c>
      <c r="B168" s="27" t="s">
        <v>518</v>
      </c>
      <c r="C168" s="27" t="s">
        <v>476</v>
      </c>
      <c r="D168" s="28"/>
      <c r="E168" s="29">
        <v>0</v>
      </c>
      <c r="F168" s="28">
        <v>1</v>
      </c>
      <c r="G168" s="29">
        <v>5.4191730341949966E-5</v>
      </c>
      <c r="H168" s="28"/>
      <c r="I168" s="29">
        <v>0</v>
      </c>
      <c r="J168" s="28"/>
      <c r="K168" s="29">
        <v>0</v>
      </c>
      <c r="L168" s="28"/>
      <c r="M168" s="29">
        <v>0</v>
      </c>
      <c r="N168" s="28">
        <v>1</v>
      </c>
      <c r="O168" s="29">
        <v>4.236570072869003E-5</v>
      </c>
      <c r="P168" s="30">
        <v>2</v>
      </c>
      <c r="Q168" s="31">
        <v>1.5585063275356858E-5</v>
      </c>
    </row>
    <row r="169" spans="1:17" x14ac:dyDescent="0.25">
      <c r="A169" s="20" t="s">
        <v>148</v>
      </c>
      <c r="B169" s="21" t="s">
        <v>518</v>
      </c>
      <c r="C169" s="21" t="s">
        <v>477</v>
      </c>
      <c r="D169" s="22"/>
      <c r="E169" s="23">
        <v>0</v>
      </c>
      <c r="F169" s="22"/>
      <c r="G169" s="23">
        <v>0</v>
      </c>
      <c r="H169" s="22">
        <v>1</v>
      </c>
      <c r="I169" s="23">
        <v>4.7764615972487567E-5</v>
      </c>
      <c r="J169" s="22"/>
      <c r="K169" s="23">
        <v>0</v>
      </c>
      <c r="L169" s="22"/>
      <c r="M169" s="23">
        <v>0</v>
      </c>
      <c r="N169" s="22"/>
      <c r="O169" s="23">
        <v>0</v>
      </c>
      <c r="P169" s="24">
        <v>1</v>
      </c>
      <c r="Q169" s="25">
        <v>7.7925316376784292E-6</v>
      </c>
    </row>
    <row r="170" spans="1:17" x14ac:dyDescent="0.25">
      <c r="A170" s="26" t="s">
        <v>148</v>
      </c>
      <c r="B170" s="27" t="s">
        <v>518</v>
      </c>
      <c r="C170" s="27" t="s">
        <v>478</v>
      </c>
      <c r="D170" s="28">
        <v>3</v>
      </c>
      <c r="E170" s="29">
        <v>1.4109015661007364E-4</v>
      </c>
      <c r="F170" s="28">
        <v>3</v>
      </c>
      <c r="G170" s="29">
        <v>1.625751910258499E-4</v>
      </c>
      <c r="H170" s="28">
        <v>1</v>
      </c>
      <c r="I170" s="29">
        <v>4.7764615972487567E-5</v>
      </c>
      <c r="J170" s="28">
        <v>4</v>
      </c>
      <c r="K170" s="29">
        <v>2.0545482562021679E-4</v>
      </c>
      <c r="L170" s="28">
        <v>1</v>
      </c>
      <c r="M170" s="29">
        <v>4.0645449741901396E-5</v>
      </c>
      <c r="N170" s="28">
        <v>2</v>
      </c>
      <c r="O170" s="29">
        <v>8.4731401457380061E-5</v>
      </c>
      <c r="P170" s="30">
        <v>13.999999999999996</v>
      </c>
      <c r="Q170" s="31">
        <v>1.0909544292749798E-4</v>
      </c>
    </row>
    <row r="171" spans="1:17" x14ac:dyDescent="0.25">
      <c r="A171" s="20" t="s">
        <v>148</v>
      </c>
      <c r="B171" s="21" t="s">
        <v>518</v>
      </c>
      <c r="C171" s="21" t="s">
        <v>479</v>
      </c>
      <c r="D171" s="22"/>
      <c r="E171" s="23">
        <v>0</v>
      </c>
      <c r="F171" s="22">
        <v>1</v>
      </c>
      <c r="G171" s="23">
        <v>5.4191730341949966E-5</v>
      </c>
      <c r="H171" s="22">
        <v>3</v>
      </c>
      <c r="I171" s="23">
        <v>1.4329384791746268E-4</v>
      </c>
      <c r="J171" s="22"/>
      <c r="K171" s="23">
        <v>0</v>
      </c>
      <c r="L171" s="22">
        <v>1</v>
      </c>
      <c r="M171" s="23">
        <v>4.0645449741901396E-5</v>
      </c>
      <c r="N171" s="22"/>
      <c r="O171" s="23">
        <v>0</v>
      </c>
      <c r="P171" s="24">
        <v>5</v>
      </c>
      <c r="Q171" s="25">
        <v>3.8962658188392146E-5</v>
      </c>
    </row>
    <row r="172" spans="1:17" x14ac:dyDescent="0.25">
      <c r="A172" s="26" t="s">
        <v>148</v>
      </c>
      <c r="B172" s="27" t="s">
        <v>518</v>
      </c>
      <c r="C172" s="27" t="s">
        <v>484</v>
      </c>
      <c r="D172" s="28">
        <v>100.99999999999999</v>
      </c>
      <c r="E172" s="29">
        <v>4.7500352725391454E-3</v>
      </c>
      <c r="F172" s="28">
        <v>75</v>
      </c>
      <c r="G172" s="29">
        <v>4.0643797756462477E-3</v>
      </c>
      <c r="H172" s="28">
        <v>117</v>
      </c>
      <c r="I172" s="29">
        <v>5.5884600687810451E-3</v>
      </c>
      <c r="J172" s="28">
        <v>62</v>
      </c>
      <c r="K172" s="29">
        <v>3.1845497971133602E-3</v>
      </c>
      <c r="L172" s="28">
        <v>61</v>
      </c>
      <c r="M172" s="29">
        <v>2.479372434255985E-3</v>
      </c>
      <c r="N172" s="28">
        <v>42</v>
      </c>
      <c r="O172" s="29">
        <v>1.7793594306049815E-3</v>
      </c>
      <c r="P172" s="30">
        <v>458</v>
      </c>
      <c r="Q172" s="31">
        <v>3.5689794900567208E-3</v>
      </c>
    </row>
    <row r="173" spans="1:17" x14ac:dyDescent="0.25">
      <c r="A173" s="20" t="s">
        <v>148</v>
      </c>
      <c r="B173" s="21" t="s">
        <v>518</v>
      </c>
      <c r="C173" s="21" t="s">
        <v>485</v>
      </c>
      <c r="D173" s="22"/>
      <c r="E173" s="23">
        <v>0</v>
      </c>
      <c r="F173" s="22"/>
      <c r="G173" s="23">
        <v>0</v>
      </c>
      <c r="H173" s="22"/>
      <c r="I173" s="23">
        <v>0</v>
      </c>
      <c r="J173" s="22"/>
      <c r="K173" s="23">
        <v>0</v>
      </c>
      <c r="L173" s="22"/>
      <c r="M173" s="23">
        <v>0</v>
      </c>
      <c r="N173" s="22">
        <v>1</v>
      </c>
      <c r="O173" s="23">
        <v>4.236570072869003E-5</v>
      </c>
      <c r="P173" s="24">
        <v>1</v>
      </c>
      <c r="Q173" s="25">
        <v>7.7925316376784292E-6</v>
      </c>
    </row>
    <row r="174" spans="1:17" x14ac:dyDescent="0.25">
      <c r="A174" s="26" t="s">
        <v>148</v>
      </c>
      <c r="B174" s="27" t="s">
        <v>518</v>
      </c>
      <c r="C174" s="27" t="s">
        <v>486</v>
      </c>
      <c r="D174" s="28"/>
      <c r="E174" s="29">
        <v>0</v>
      </c>
      <c r="F174" s="28"/>
      <c r="G174" s="29">
        <v>0</v>
      </c>
      <c r="H174" s="28"/>
      <c r="I174" s="29">
        <v>0</v>
      </c>
      <c r="J174" s="28"/>
      <c r="K174" s="29">
        <v>0</v>
      </c>
      <c r="L174" s="28">
        <v>1</v>
      </c>
      <c r="M174" s="29">
        <v>4.0645449741901396E-5</v>
      </c>
      <c r="N174" s="28"/>
      <c r="O174" s="29">
        <v>0</v>
      </c>
      <c r="P174" s="30">
        <v>1</v>
      </c>
      <c r="Q174" s="31">
        <v>7.7925316376784292E-6</v>
      </c>
    </row>
    <row r="175" spans="1:17" x14ac:dyDescent="0.25">
      <c r="A175" s="20" t="s">
        <v>148</v>
      </c>
      <c r="B175" s="21" t="s">
        <v>518</v>
      </c>
      <c r="C175" s="21" t="s">
        <v>487</v>
      </c>
      <c r="D175" s="22"/>
      <c r="E175" s="23">
        <v>0</v>
      </c>
      <c r="F175" s="22">
        <v>1</v>
      </c>
      <c r="G175" s="23">
        <v>5.4191730341949966E-5</v>
      </c>
      <c r="H175" s="22">
        <v>2</v>
      </c>
      <c r="I175" s="23">
        <v>9.5529231944975135E-5</v>
      </c>
      <c r="J175" s="22"/>
      <c r="K175" s="23">
        <v>0</v>
      </c>
      <c r="L175" s="22"/>
      <c r="M175" s="23">
        <v>0</v>
      </c>
      <c r="N175" s="22"/>
      <c r="O175" s="23">
        <v>0</v>
      </c>
      <c r="P175" s="24">
        <v>3</v>
      </c>
      <c r="Q175" s="25">
        <v>2.3377594913035287E-5</v>
      </c>
    </row>
    <row r="176" spans="1:17" x14ac:dyDescent="0.25">
      <c r="A176" s="26" t="s">
        <v>148</v>
      </c>
      <c r="B176" s="27" t="s">
        <v>518</v>
      </c>
      <c r="C176" s="27" t="s">
        <v>488</v>
      </c>
      <c r="D176" s="28">
        <v>1</v>
      </c>
      <c r="E176" s="29">
        <v>4.7030052203357883E-5</v>
      </c>
      <c r="F176" s="28"/>
      <c r="G176" s="29">
        <v>0</v>
      </c>
      <c r="H176" s="28"/>
      <c r="I176" s="29">
        <v>0</v>
      </c>
      <c r="J176" s="28"/>
      <c r="K176" s="29">
        <v>0</v>
      </c>
      <c r="L176" s="28"/>
      <c r="M176" s="29">
        <v>0</v>
      </c>
      <c r="N176" s="28"/>
      <c r="O176" s="29">
        <v>0</v>
      </c>
      <c r="P176" s="30">
        <v>1</v>
      </c>
      <c r="Q176" s="31">
        <v>7.7925316376784292E-6</v>
      </c>
    </row>
    <row r="177" spans="1:17" x14ac:dyDescent="0.25">
      <c r="A177" s="20" t="s">
        <v>148</v>
      </c>
      <c r="B177" s="21" t="s">
        <v>518</v>
      </c>
      <c r="C177" s="21" t="s">
        <v>489</v>
      </c>
      <c r="D177" s="22">
        <v>4</v>
      </c>
      <c r="E177" s="23">
        <v>1.8812020881343153E-4</v>
      </c>
      <c r="F177" s="22"/>
      <c r="G177" s="23">
        <v>0</v>
      </c>
      <c r="H177" s="22">
        <v>2</v>
      </c>
      <c r="I177" s="23">
        <v>9.5529231944975135E-5</v>
      </c>
      <c r="J177" s="22">
        <v>1</v>
      </c>
      <c r="K177" s="23">
        <v>5.1363706405054199E-5</v>
      </c>
      <c r="L177" s="22">
        <v>1</v>
      </c>
      <c r="M177" s="23">
        <v>4.0645449741901396E-5</v>
      </c>
      <c r="N177" s="22">
        <v>2</v>
      </c>
      <c r="O177" s="23">
        <v>8.4731401457380061E-5</v>
      </c>
      <c r="P177" s="24">
        <v>10</v>
      </c>
      <c r="Q177" s="25">
        <v>7.7925316376784292E-5</v>
      </c>
    </row>
    <row r="178" spans="1:17" x14ac:dyDescent="0.25">
      <c r="A178" s="26" t="s">
        <v>148</v>
      </c>
      <c r="B178" s="27" t="s">
        <v>518</v>
      </c>
      <c r="C178" s="27" t="s">
        <v>490</v>
      </c>
      <c r="D178" s="28">
        <v>41.999999999999993</v>
      </c>
      <c r="E178" s="29">
        <v>1.9752621925410306E-3</v>
      </c>
      <c r="F178" s="28">
        <v>56</v>
      </c>
      <c r="G178" s="29">
        <v>3.0347368991491984E-3</v>
      </c>
      <c r="H178" s="28">
        <v>140.00000000000003</v>
      </c>
      <c r="I178" s="29">
        <v>6.6870462361482592E-3</v>
      </c>
      <c r="J178" s="28">
        <v>75</v>
      </c>
      <c r="K178" s="29">
        <v>3.8522779803790647E-3</v>
      </c>
      <c r="L178" s="28">
        <v>91</v>
      </c>
      <c r="M178" s="29">
        <v>3.6987359265130263E-3</v>
      </c>
      <c r="N178" s="28">
        <v>127</v>
      </c>
      <c r="O178" s="29">
        <v>5.3804439925436345E-3</v>
      </c>
      <c r="P178" s="30">
        <v>531</v>
      </c>
      <c r="Q178" s="31">
        <v>4.1378342996072461E-3</v>
      </c>
    </row>
    <row r="179" spans="1:17" x14ac:dyDescent="0.25">
      <c r="A179" s="20" t="s">
        <v>148</v>
      </c>
      <c r="B179" s="21" t="s">
        <v>518</v>
      </c>
      <c r="C179" s="21" t="s">
        <v>491</v>
      </c>
      <c r="D179" s="22">
        <v>2</v>
      </c>
      <c r="E179" s="23">
        <v>9.4060104406715767E-5</v>
      </c>
      <c r="F179" s="22">
        <v>4</v>
      </c>
      <c r="G179" s="23">
        <v>2.1676692136779986E-4</v>
      </c>
      <c r="H179" s="22">
        <v>36</v>
      </c>
      <c r="I179" s="23">
        <v>1.7195261750095523E-3</v>
      </c>
      <c r="J179" s="22">
        <v>4</v>
      </c>
      <c r="K179" s="23">
        <v>2.0545482562021679E-4</v>
      </c>
      <c r="L179" s="22">
        <v>9</v>
      </c>
      <c r="M179" s="23">
        <v>3.6580904767711251E-4</v>
      </c>
      <c r="N179" s="22">
        <v>12</v>
      </c>
      <c r="O179" s="23">
        <v>5.0838840874428042E-4</v>
      </c>
      <c r="P179" s="24">
        <v>67</v>
      </c>
      <c r="Q179" s="25">
        <v>5.2209961972445474E-4</v>
      </c>
    </row>
    <row r="180" spans="1:17" x14ac:dyDescent="0.25">
      <c r="A180" s="26" t="s">
        <v>148</v>
      </c>
      <c r="B180" s="27" t="s">
        <v>518</v>
      </c>
      <c r="C180" s="27" t="s">
        <v>859</v>
      </c>
      <c r="D180" s="28">
        <v>1</v>
      </c>
      <c r="E180" s="29">
        <v>4.7030052203357883E-5</v>
      </c>
      <c r="F180" s="28"/>
      <c r="G180" s="29">
        <v>0</v>
      </c>
      <c r="H180" s="28"/>
      <c r="I180" s="29">
        <v>0</v>
      </c>
      <c r="J180" s="28"/>
      <c r="K180" s="29">
        <v>0</v>
      </c>
      <c r="L180" s="28"/>
      <c r="M180" s="29">
        <v>0</v>
      </c>
      <c r="N180" s="28"/>
      <c r="O180" s="29">
        <v>0</v>
      </c>
      <c r="P180" s="30">
        <v>1</v>
      </c>
      <c r="Q180" s="31">
        <v>7.7925316376784292E-6</v>
      </c>
    </row>
    <row r="181" spans="1:17" x14ac:dyDescent="0.25">
      <c r="A181" s="20" t="s">
        <v>148</v>
      </c>
      <c r="B181" s="21" t="s">
        <v>518</v>
      </c>
      <c r="C181" s="21" t="s">
        <v>493</v>
      </c>
      <c r="D181" s="22">
        <v>2</v>
      </c>
      <c r="E181" s="23">
        <v>9.4060104406715767E-5</v>
      </c>
      <c r="F181" s="22"/>
      <c r="G181" s="23">
        <v>0</v>
      </c>
      <c r="H181" s="22">
        <v>2</v>
      </c>
      <c r="I181" s="23">
        <v>9.5529231944975135E-5</v>
      </c>
      <c r="J181" s="22"/>
      <c r="K181" s="23">
        <v>0</v>
      </c>
      <c r="L181" s="22"/>
      <c r="M181" s="23">
        <v>0</v>
      </c>
      <c r="N181" s="22"/>
      <c r="O181" s="23">
        <v>0</v>
      </c>
      <c r="P181" s="24">
        <v>4</v>
      </c>
      <c r="Q181" s="25">
        <v>3.1170126550713717E-5</v>
      </c>
    </row>
    <row r="182" spans="1:17" x14ac:dyDescent="0.25">
      <c r="A182" s="26" t="s">
        <v>148</v>
      </c>
      <c r="B182" s="27" t="s">
        <v>518</v>
      </c>
      <c r="C182" s="27" t="s">
        <v>495</v>
      </c>
      <c r="D182" s="28">
        <v>52.000000000000007</v>
      </c>
      <c r="E182" s="29">
        <v>2.4455627145746101E-3</v>
      </c>
      <c r="F182" s="28">
        <v>88</v>
      </c>
      <c r="G182" s="29">
        <v>4.768872270091597E-3</v>
      </c>
      <c r="H182" s="28">
        <v>78</v>
      </c>
      <c r="I182" s="29">
        <v>3.7256400458540299E-3</v>
      </c>
      <c r="J182" s="28">
        <v>101</v>
      </c>
      <c r="K182" s="29">
        <v>5.1877343469104746E-3</v>
      </c>
      <c r="L182" s="28">
        <v>166</v>
      </c>
      <c r="M182" s="29">
        <v>6.7471446571556312E-3</v>
      </c>
      <c r="N182" s="28">
        <v>90</v>
      </c>
      <c r="O182" s="29">
        <v>3.8129130655821029E-3</v>
      </c>
      <c r="P182" s="30">
        <v>574.99999999999989</v>
      </c>
      <c r="Q182" s="31">
        <v>4.4807056916650965E-3</v>
      </c>
    </row>
    <row r="183" spans="1:17" x14ac:dyDescent="0.25">
      <c r="A183" s="20" t="s">
        <v>148</v>
      </c>
      <c r="B183" s="21" t="s">
        <v>518</v>
      </c>
      <c r="C183" s="21" t="s">
        <v>496</v>
      </c>
      <c r="D183" s="22"/>
      <c r="E183" s="23">
        <v>0</v>
      </c>
      <c r="F183" s="22">
        <v>1</v>
      </c>
      <c r="G183" s="23">
        <v>5.4191730341949966E-5</v>
      </c>
      <c r="H183" s="22">
        <v>1</v>
      </c>
      <c r="I183" s="23">
        <v>4.7764615972487567E-5</v>
      </c>
      <c r="J183" s="22">
        <v>1</v>
      </c>
      <c r="K183" s="23">
        <v>5.1363706405054199E-5</v>
      </c>
      <c r="L183" s="22">
        <v>1</v>
      </c>
      <c r="M183" s="23">
        <v>4.0645449741901396E-5</v>
      </c>
      <c r="N183" s="22"/>
      <c r="O183" s="23">
        <v>0</v>
      </c>
      <c r="P183" s="24">
        <v>4</v>
      </c>
      <c r="Q183" s="25">
        <v>3.1170126550713717E-5</v>
      </c>
    </row>
    <row r="184" spans="1:17" x14ac:dyDescent="0.25">
      <c r="A184" s="26" t="s">
        <v>148</v>
      </c>
      <c r="B184" s="27" t="s">
        <v>518</v>
      </c>
      <c r="C184" s="27" t="s">
        <v>497</v>
      </c>
      <c r="D184" s="28">
        <v>564.99999999999977</v>
      </c>
      <c r="E184" s="29">
        <v>2.6571979494897192E-2</v>
      </c>
      <c r="F184" s="28">
        <v>539</v>
      </c>
      <c r="G184" s="29">
        <v>2.9209342654311032E-2</v>
      </c>
      <c r="H184" s="28">
        <v>465.99999999999994</v>
      </c>
      <c r="I184" s="29">
        <v>2.2258311043179203E-2</v>
      </c>
      <c r="J184" s="28">
        <v>395.99999999999994</v>
      </c>
      <c r="K184" s="29">
        <v>2.0340027736401464E-2</v>
      </c>
      <c r="L184" s="28">
        <v>629</v>
      </c>
      <c r="M184" s="29">
        <v>2.5565987887655978E-2</v>
      </c>
      <c r="N184" s="28">
        <v>503.99999999999983</v>
      </c>
      <c r="O184" s="29">
        <v>2.135231316725977E-2</v>
      </c>
      <c r="P184" s="30">
        <v>3099</v>
      </c>
      <c r="Q184" s="31">
        <v>2.4149055545165454E-2</v>
      </c>
    </row>
    <row r="185" spans="1:17" x14ac:dyDescent="0.25">
      <c r="A185" s="20" t="s">
        <v>148</v>
      </c>
      <c r="B185" s="21" t="s">
        <v>518</v>
      </c>
      <c r="C185" s="21" t="s">
        <v>498</v>
      </c>
      <c r="D185" s="22">
        <v>455</v>
      </c>
      <c r="E185" s="23">
        <v>2.1398673752527839E-2</v>
      </c>
      <c r="F185" s="22">
        <v>308</v>
      </c>
      <c r="G185" s="23">
        <v>1.6691052945320591E-2</v>
      </c>
      <c r="H185" s="22">
        <v>381.99999999999994</v>
      </c>
      <c r="I185" s="23">
        <v>1.8246083301490246E-2</v>
      </c>
      <c r="J185" s="22">
        <v>319.99999999999989</v>
      </c>
      <c r="K185" s="23">
        <v>1.6436386049617339E-2</v>
      </c>
      <c r="L185" s="22">
        <v>456.00000000000011</v>
      </c>
      <c r="M185" s="23">
        <v>1.853432508230704E-2</v>
      </c>
      <c r="N185" s="22">
        <v>328</v>
      </c>
      <c r="O185" s="23">
        <v>1.3895949839010331E-2</v>
      </c>
      <c r="P185" s="24">
        <v>2248.9999999999995</v>
      </c>
      <c r="Q185" s="25">
        <v>1.7525403653138785E-2</v>
      </c>
    </row>
    <row r="186" spans="1:17" x14ac:dyDescent="0.25">
      <c r="A186" s="26" t="s">
        <v>148</v>
      </c>
      <c r="B186" s="27" t="s">
        <v>518</v>
      </c>
      <c r="C186" s="27" t="s">
        <v>499</v>
      </c>
      <c r="D186" s="28">
        <v>2</v>
      </c>
      <c r="E186" s="29">
        <v>9.4060104406715767E-5</v>
      </c>
      <c r="F186" s="28">
        <v>2</v>
      </c>
      <c r="G186" s="29">
        <v>1.0838346068389993E-4</v>
      </c>
      <c r="H186" s="28">
        <v>2</v>
      </c>
      <c r="I186" s="29">
        <v>9.5529231944975135E-5</v>
      </c>
      <c r="J186" s="28">
        <v>2</v>
      </c>
      <c r="K186" s="29">
        <v>1.027274128101084E-4</v>
      </c>
      <c r="L186" s="28">
        <v>13</v>
      </c>
      <c r="M186" s="29">
        <v>5.2839084664471809E-4</v>
      </c>
      <c r="N186" s="28">
        <v>1</v>
      </c>
      <c r="O186" s="29">
        <v>4.236570072869003E-5</v>
      </c>
      <c r="P186" s="30">
        <v>22</v>
      </c>
      <c r="Q186" s="31">
        <v>1.7143569602892547E-4</v>
      </c>
    </row>
    <row r="187" spans="1:17" x14ac:dyDescent="0.25">
      <c r="A187" s="20" t="s">
        <v>148</v>
      </c>
      <c r="B187" s="21" t="s">
        <v>518</v>
      </c>
      <c r="C187" s="21" t="s">
        <v>500</v>
      </c>
      <c r="D187" s="22">
        <v>3</v>
      </c>
      <c r="E187" s="23">
        <v>1.4109015661007364E-4</v>
      </c>
      <c r="F187" s="22"/>
      <c r="G187" s="23">
        <v>0</v>
      </c>
      <c r="H187" s="22">
        <v>3</v>
      </c>
      <c r="I187" s="23">
        <v>1.4329384791746268E-4</v>
      </c>
      <c r="J187" s="22"/>
      <c r="K187" s="23">
        <v>0</v>
      </c>
      <c r="L187" s="22">
        <v>4</v>
      </c>
      <c r="M187" s="23">
        <v>1.6258179896760558E-4</v>
      </c>
      <c r="N187" s="22">
        <v>5</v>
      </c>
      <c r="O187" s="23">
        <v>2.1182850364345017E-4</v>
      </c>
      <c r="P187" s="24">
        <v>15.000000000000002</v>
      </c>
      <c r="Q187" s="25">
        <v>1.1688797456517645E-4</v>
      </c>
    </row>
    <row r="188" spans="1:17" x14ac:dyDescent="0.25">
      <c r="A188" s="26" t="s">
        <v>148</v>
      </c>
      <c r="B188" s="27" t="s">
        <v>518</v>
      </c>
      <c r="C188" s="27" t="s">
        <v>502</v>
      </c>
      <c r="D188" s="28"/>
      <c r="E188" s="29">
        <v>0</v>
      </c>
      <c r="F188" s="28"/>
      <c r="G188" s="29">
        <v>0</v>
      </c>
      <c r="H188" s="28">
        <v>1</v>
      </c>
      <c r="I188" s="29">
        <v>4.7764615972487567E-5</v>
      </c>
      <c r="J188" s="28"/>
      <c r="K188" s="29">
        <v>0</v>
      </c>
      <c r="L188" s="28"/>
      <c r="M188" s="29">
        <v>0</v>
      </c>
      <c r="N188" s="28"/>
      <c r="O188" s="29">
        <v>0</v>
      </c>
      <c r="P188" s="30">
        <v>1</v>
      </c>
      <c r="Q188" s="31">
        <v>7.7925316376784292E-6</v>
      </c>
    </row>
    <row r="189" spans="1:17" x14ac:dyDescent="0.25">
      <c r="A189" s="20" t="s">
        <v>148</v>
      </c>
      <c r="B189" s="21" t="s">
        <v>518</v>
      </c>
      <c r="C189" s="21" t="s">
        <v>504</v>
      </c>
      <c r="D189" s="22"/>
      <c r="E189" s="23">
        <v>0</v>
      </c>
      <c r="F189" s="22"/>
      <c r="G189" s="23">
        <v>0</v>
      </c>
      <c r="H189" s="22"/>
      <c r="I189" s="23">
        <v>0</v>
      </c>
      <c r="J189" s="22"/>
      <c r="K189" s="23">
        <v>0</v>
      </c>
      <c r="L189" s="22"/>
      <c r="M189" s="23">
        <v>0</v>
      </c>
      <c r="N189" s="22">
        <v>3</v>
      </c>
      <c r="O189" s="23">
        <v>1.270971021860701E-4</v>
      </c>
      <c r="P189" s="24">
        <v>3</v>
      </c>
      <c r="Q189" s="25">
        <v>2.3377594913035287E-5</v>
      </c>
    </row>
    <row r="190" spans="1:17" x14ac:dyDescent="0.25">
      <c r="A190" s="26" t="s">
        <v>148</v>
      </c>
      <c r="B190" s="27" t="s">
        <v>518</v>
      </c>
      <c r="C190" s="27" t="s">
        <v>505</v>
      </c>
      <c r="D190" s="28">
        <v>14</v>
      </c>
      <c r="E190" s="29">
        <v>6.5842073084701035E-4</v>
      </c>
      <c r="F190" s="28">
        <v>24</v>
      </c>
      <c r="G190" s="29">
        <v>1.3006015282067992E-3</v>
      </c>
      <c r="H190" s="28">
        <v>21</v>
      </c>
      <c r="I190" s="29">
        <v>1.0030569354222388E-3</v>
      </c>
      <c r="J190" s="28">
        <v>12</v>
      </c>
      <c r="K190" s="29">
        <v>6.1636447686065036E-4</v>
      </c>
      <c r="L190" s="28">
        <v>20</v>
      </c>
      <c r="M190" s="29">
        <v>8.1290899483802792E-4</v>
      </c>
      <c r="N190" s="28">
        <v>21</v>
      </c>
      <c r="O190" s="29">
        <v>8.8967971530249073E-4</v>
      </c>
      <c r="P190" s="30">
        <v>112</v>
      </c>
      <c r="Q190" s="31">
        <v>8.7276354341998407E-4</v>
      </c>
    </row>
    <row r="191" spans="1:17" x14ac:dyDescent="0.25">
      <c r="A191" s="20" t="s">
        <v>148</v>
      </c>
      <c r="B191" s="21" t="s">
        <v>518</v>
      </c>
      <c r="C191" s="21" t="s">
        <v>508</v>
      </c>
      <c r="D191" s="22">
        <v>161</v>
      </c>
      <c r="E191" s="23">
        <v>7.5718384047406186E-3</v>
      </c>
      <c r="F191" s="22">
        <v>208.99999999999997</v>
      </c>
      <c r="G191" s="23">
        <v>1.1326071641467544E-2</v>
      </c>
      <c r="H191" s="22">
        <v>186.00000000000003</v>
      </c>
      <c r="I191" s="23">
        <v>8.8842185708826876E-3</v>
      </c>
      <c r="J191" s="22">
        <v>168.99999999999997</v>
      </c>
      <c r="K191" s="23">
        <v>8.6804663824541582E-3</v>
      </c>
      <c r="L191" s="22">
        <v>272.99999999999994</v>
      </c>
      <c r="M191" s="23">
        <v>1.1096207779539078E-2</v>
      </c>
      <c r="N191" s="22">
        <v>151.99999999999997</v>
      </c>
      <c r="O191" s="23">
        <v>6.4395865107608839E-3</v>
      </c>
      <c r="P191" s="24">
        <v>1150.0000000000005</v>
      </c>
      <c r="Q191" s="25">
        <v>8.9614113833301982E-3</v>
      </c>
    </row>
    <row r="192" spans="1:17" x14ac:dyDescent="0.25">
      <c r="A192" s="26" t="s">
        <v>148</v>
      </c>
      <c r="B192" s="27" t="s">
        <v>518</v>
      </c>
      <c r="C192" s="27" t="s">
        <v>509</v>
      </c>
      <c r="D192" s="28">
        <v>6</v>
      </c>
      <c r="E192" s="29">
        <v>2.8218031322014729E-4</v>
      </c>
      <c r="F192" s="28">
        <v>9</v>
      </c>
      <c r="G192" s="29">
        <v>4.8772557307754966E-4</v>
      </c>
      <c r="H192" s="28">
        <v>4</v>
      </c>
      <c r="I192" s="29">
        <v>1.9105846388995027E-4</v>
      </c>
      <c r="J192" s="28">
        <v>4</v>
      </c>
      <c r="K192" s="29">
        <v>2.0545482562021679E-4</v>
      </c>
      <c r="L192" s="28">
        <v>2</v>
      </c>
      <c r="M192" s="29">
        <v>8.1290899483802792E-5</v>
      </c>
      <c r="N192" s="28">
        <v>3</v>
      </c>
      <c r="O192" s="29">
        <v>1.270971021860701E-4</v>
      </c>
      <c r="P192" s="30">
        <v>28.000000000000011</v>
      </c>
      <c r="Q192" s="31">
        <v>2.181908858549961E-4</v>
      </c>
    </row>
    <row r="193" spans="1:17" x14ac:dyDescent="0.25">
      <c r="A193" s="16" t="s">
        <v>156</v>
      </c>
      <c r="B193" s="17" t="s">
        <v>632</v>
      </c>
      <c r="C193" s="17" t="s">
        <v>388</v>
      </c>
      <c r="D193" s="18">
        <v>92716.000000000073</v>
      </c>
      <c r="E193" s="19">
        <v>1</v>
      </c>
      <c r="F193" s="18">
        <v>78874</v>
      </c>
      <c r="G193" s="19">
        <v>1</v>
      </c>
      <c r="H193" s="18">
        <v>100160.99999999993</v>
      </c>
      <c r="I193" s="19">
        <v>1</v>
      </c>
      <c r="J193" s="18">
        <v>81313.999999999971</v>
      </c>
      <c r="K193" s="19">
        <v>1</v>
      </c>
      <c r="L193" s="18">
        <v>105818.00000000004</v>
      </c>
      <c r="M193" s="19">
        <v>1</v>
      </c>
      <c r="N193" s="18">
        <v>70498.999999999913</v>
      </c>
      <c r="O193" s="19">
        <v>1</v>
      </c>
      <c r="P193" s="18">
        <v>529382.00000000233</v>
      </c>
      <c r="Q193" s="19">
        <v>1</v>
      </c>
    </row>
    <row r="194" spans="1:17" x14ac:dyDescent="0.25">
      <c r="A194" s="26" t="s">
        <v>156</v>
      </c>
      <c r="B194" s="27" t="s">
        <v>632</v>
      </c>
      <c r="C194" s="27" t="s">
        <v>389</v>
      </c>
      <c r="D194" s="28">
        <v>27</v>
      </c>
      <c r="E194" s="29">
        <v>2.9121187281591073E-4</v>
      </c>
      <c r="F194" s="28">
        <v>15</v>
      </c>
      <c r="G194" s="29">
        <v>1.9017673758145903E-4</v>
      </c>
      <c r="H194" s="28">
        <v>15</v>
      </c>
      <c r="I194" s="29">
        <v>1.4975888819001418E-4</v>
      </c>
      <c r="J194" s="28">
        <v>9</v>
      </c>
      <c r="K194" s="29">
        <v>1.1068204737191632E-4</v>
      </c>
      <c r="L194" s="28">
        <v>17</v>
      </c>
      <c r="M194" s="29">
        <v>1.6065319699862021E-4</v>
      </c>
      <c r="N194" s="28">
        <v>16</v>
      </c>
      <c r="O194" s="29">
        <v>2.2695357380955787E-4</v>
      </c>
      <c r="P194" s="30">
        <v>99.000000000000014</v>
      </c>
      <c r="Q194" s="31">
        <v>1.8701051414668344E-4</v>
      </c>
    </row>
    <row r="195" spans="1:17" x14ac:dyDescent="0.25">
      <c r="A195" s="20" t="s">
        <v>156</v>
      </c>
      <c r="B195" s="21" t="s">
        <v>632</v>
      </c>
      <c r="C195" s="21" t="s">
        <v>390</v>
      </c>
      <c r="D195" s="22">
        <v>68</v>
      </c>
      <c r="E195" s="23">
        <v>7.3342249449933076E-4</v>
      </c>
      <c r="F195" s="22">
        <v>37</v>
      </c>
      <c r="G195" s="23">
        <v>4.6910261936759898E-4</v>
      </c>
      <c r="H195" s="22">
        <v>12</v>
      </c>
      <c r="I195" s="23">
        <v>1.1980711055201135E-4</v>
      </c>
      <c r="J195" s="22">
        <v>9</v>
      </c>
      <c r="K195" s="23">
        <v>1.1068204737191632E-4</v>
      </c>
      <c r="L195" s="22">
        <v>6</v>
      </c>
      <c r="M195" s="23">
        <v>5.6701128352454192E-5</v>
      </c>
      <c r="N195" s="22">
        <v>6</v>
      </c>
      <c r="O195" s="23">
        <v>8.5107590178584196E-5</v>
      </c>
      <c r="P195" s="24">
        <v>137.99999999999997</v>
      </c>
      <c r="Q195" s="25">
        <v>2.6068132274992229E-4</v>
      </c>
    </row>
    <row r="196" spans="1:17" x14ac:dyDescent="0.25">
      <c r="A196" s="26" t="s">
        <v>156</v>
      </c>
      <c r="B196" s="27" t="s">
        <v>632</v>
      </c>
      <c r="C196" s="27" t="s">
        <v>391</v>
      </c>
      <c r="D196" s="28">
        <v>38</v>
      </c>
      <c r="E196" s="29">
        <v>4.0985374692609656E-4</v>
      </c>
      <c r="F196" s="28">
        <v>8</v>
      </c>
      <c r="G196" s="29">
        <v>1.0142759337677816E-4</v>
      </c>
      <c r="H196" s="28">
        <v>11</v>
      </c>
      <c r="I196" s="29">
        <v>1.0982318467267706E-4</v>
      </c>
      <c r="J196" s="28">
        <v>5</v>
      </c>
      <c r="K196" s="29">
        <v>6.1490026317731288E-5</v>
      </c>
      <c r="L196" s="28">
        <v>19</v>
      </c>
      <c r="M196" s="29">
        <v>1.7955357311610491E-4</v>
      </c>
      <c r="N196" s="28">
        <v>10</v>
      </c>
      <c r="O196" s="29">
        <v>1.4184598363097366E-4</v>
      </c>
      <c r="P196" s="30">
        <v>91.000000000000014</v>
      </c>
      <c r="Q196" s="31">
        <v>1.7189855340755749E-4</v>
      </c>
    </row>
    <row r="197" spans="1:17" x14ac:dyDescent="0.25">
      <c r="A197" s="20" t="s">
        <v>156</v>
      </c>
      <c r="B197" s="21" t="s">
        <v>632</v>
      </c>
      <c r="C197" s="21" t="s">
        <v>392</v>
      </c>
      <c r="D197" s="22">
        <v>105</v>
      </c>
      <c r="E197" s="23">
        <v>1.1324906165063194E-3</v>
      </c>
      <c r="F197" s="22">
        <v>62</v>
      </c>
      <c r="G197" s="23">
        <v>7.8606384867003067E-4</v>
      </c>
      <c r="H197" s="22">
        <v>53</v>
      </c>
      <c r="I197" s="23">
        <v>5.2914807160471674E-4</v>
      </c>
      <c r="J197" s="22">
        <v>21</v>
      </c>
      <c r="K197" s="23">
        <v>2.5825811053447142E-4</v>
      </c>
      <c r="L197" s="22">
        <v>41</v>
      </c>
      <c r="M197" s="23">
        <v>3.8745771040843695E-4</v>
      </c>
      <c r="N197" s="22">
        <v>75</v>
      </c>
      <c r="O197" s="23">
        <v>1.0638448772323024E-3</v>
      </c>
      <c r="P197" s="24">
        <v>356.99999999999994</v>
      </c>
      <c r="Q197" s="25">
        <v>6.7437124798349452E-4</v>
      </c>
    </row>
    <row r="198" spans="1:17" x14ac:dyDescent="0.25">
      <c r="A198" s="26" t="s">
        <v>156</v>
      </c>
      <c r="B198" s="27" t="s">
        <v>632</v>
      </c>
      <c r="C198" s="27" t="s">
        <v>393</v>
      </c>
      <c r="D198" s="28">
        <v>1612</v>
      </c>
      <c r="E198" s="29">
        <v>1.7386427369601783E-2</v>
      </c>
      <c r="F198" s="28">
        <v>924</v>
      </c>
      <c r="G198" s="29">
        <v>1.1714887035017876E-2</v>
      </c>
      <c r="H198" s="28">
        <v>898.00000000000023</v>
      </c>
      <c r="I198" s="29">
        <v>8.9655654396421855E-3</v>
      </c>
      <c r="J198" s="28">
        <v>534</v>
      </c>
      <c r="K198" s="29">
        <v>6.5671348107337012E-3</v>
      </c>
      <c r="L198" s="28">
        <v>937</v>
      </c>
      <c r="M198" s="29">
        <v>8.8548262110415953E-3</v>
      </c>
      <c r="N198" s="28">
        <v>1213</v>
      </c>
      <c r="O198" s="29">
        <v>1.7205917814437106E-2</v>
      </c>
      <c r="P198" s="30">
        <v>6118.0000000000009</v>
      </c>
      <c r="Q198" s="31">
        <v>1.1556871975246559E-2</v>
      </c>
    </row>
    <row r="199" spans="1:17" x14ac:dyDescent="0.25">
      <c r="A199" s="20" t="s">
        <v>156</v>
      </c>
      <c r="B199" s="21" t="s">
        <v>632</v>
      </c>
      <c r="C199" s="21" t="s">
        <v>394</v>
      </c>
      <c r="D199" s="22">
        <v>191</v>
      </c>
      <c r="E199" s="23">
        <v>2.0600543595495906E-3</v>
      </c>
      <c r="F199" s="22">
        <v>153</v>
      </c>
      <c r="G199" s="23">
        <v>1.9398027233308824E-3</v>
      </c>
      <c r="H199" s="22">
        <v>72</v>
      </c>
      <c r="I199" s="23">
        <v>7.1884266331206795E-4</v>
      </c>
      <c r="J199" s="22">
        <v>121</v>
      </c>
      <c r="K199" s="23">
        <v>1.4880586368890968E-3</v>
      </c>
      <c r="L199" s="22">
        <v>190</v>
      </c>
      <c r="M199" s="23">
        <v>1.7955357311610495E-3</v>
      </c>
      <c r="N199" s="22">
        <v>212</v>
      </c>
      <c r="O199" s="23">
        <v>3.0071348529766419E-3</v>
      </c>
      <c r="P199" s="24">
        <v>938.99999999999989</v>
      </c>
      <c r="Q199" s="25">
        <v>1.7737663917549063E-3</v>
      </c>
    </row>
    <row r="200" spans="1:17" x14ac:dyDescent="0.25">
      <c r="A200" s="26" t="s">
        <v>156</v>
      </c>
      <c r="B200" s="27" t="s">
        <v>632</v>
      </c>
      <c r="C200" s="27" t="s">
        <v>395</v>
      </c>
      <c r="D200" s="28">
        <v>18</v>
      </c>
      <c r="E200" s="29">
        <v>1.9414124854394047E-4</v>
      </c>
      <c r="F200" s="28">
        <v>22</v>
      </c>
      <c r="G200" s="29">
        <v>2.7892588178613995E-4</v>
      </c>
      <c r="H200" s="28">
        <v>11</v>
      </c>
      <c r="I200" s="29">
        <v>1.0982318467267706E-4</v>
      </c>
      <c r="J200" s="28">
        <v>14</v>
      </c>
      <c r="K200" s="29">
        <v>1.721720736896476E-4</v>
      </c>
      <c r="L200" s="28">
        <v>15</v>
      </c>
      <c r="M200" s="29">
        <v>1.4175282088113548E-4</v>
      </c>
      <c r="N200" s="28">
        <v>16</v>
      </c>
      <c r="O200" s="29">
        <v>2.2695357380955787E-4</v>
      </c>
      <c r="P200" s="30">
        <v>96</v>
      </c>
      <c r="Q200" s="31">
        <v>1.8134352886951119E-4</v>
      </c>
    </row>
    <row r="201" spans="1:17" x14ac:dyDescent="0.25">
      <c r="A201" s="20" t="s">
        <v>156</v>
      </c>
      <c r="B201" s="21" t="s">
        <v>632</v>
      </c>
      <c r="C201" s="21" t="s">
        <v>396</v>
      </c>
      <c r="D201" s="22">
        <v>1830</v>
      </c>
      <c r="E201" s="23">
        <v>1.9737693601967282E-2</v>
      </c>
      <c r="F201" s="22">
        <v>1436.0000000000002</v>
      </c>
      <c r="G201" s="23">
        <v>1.8206253011131681E-2</v>
      </c>
      <c r="H201" s="22">
        <v>1009</v>
      </c>
      <c r="I201" s="23">
        <v>1.0073781212248287E-2</v>
      </c>
      <c r="J201" s="22">
        <v>586.00000000000011</v>
      </c>
      <c r="K201" s="23">
        <v>7.2066310844381091E-3</v>
      </c>
      <c r="L201" s="22">
        <v>920.00000000000011</v>
      </c>
      <c r="M201" s="23">
        <v>8.6941730140429763E-3</v>
      </c>
      <c r="N201" s="22">
        <v>808</v>
      </c>
      <c r="O201" s="23">
        <v>1.1461155477382672E-2</v>
      </c>
      <c r="P201" s="24">
        <v>6588.9999999999991</v>
      </c>
      <c r="Q201" s="25">
        <v>1.2446588663762595E-2</v>
      </c>
    </row>
    <row r="202" spans="1:17" x14ac:dyDescent="0.25">
      <c r="A202" s="26" t="s">
        <v>156</v>
      </c>
      <c r="B202" s="27" t="s">
        <v>632</v>
      </c>
      <c r="C202" s="27" t="s">
        <v>397</v>
      </c>
      <c r="D202" s="28">
        <v>20</v>
      </c>
      <c r="E202" s="29">
        <v>2.1571249838215608E-4</v>
      </c>
      <c r="F202" s="28">
        <v>13</v>
      </c>
      <c r="G202" s="29">
        <v>1.648198392372645E-4</v>
      </c>
      <c r="H202" s="28">
        <v>19</v>
      </c>
      <c r="I202" s="29">
        <v>1.8969459170735129E-4</v>
      </c>
      <c r="J202" s="28">
        <v>13</v>
      </c>
      <c r="K202" s="29">
        <v>1.5987406842610138E-4</v>
      </c>
      <c r="L202" s="28">
        <v>4</v>
      </c>
      <c r="M202" s="29">
        <v>3.7800752234969461E-5</v>
      </c>
      <c r="N202" s="28">
        <v>20</v>
      </c>
      <c r="O202" s="29">
        <v>2.8369196726194733E-4</v>
      </c>
      <c r="P202" s="30">
        <v>89</v>
      </c>
      <c r="Q202" s="31">
        <v>1.6812056322277602E-4</v>
      </c>
    </row>
    <row r="203" spans="1:17" x14ac:dyDescent="0.25">
      <c r="A203" s="20" t="s">
        <v>156</v>
      </c>
      <c r="B203" s="21" t="s">
        <v>632</v>
      </c>
      <c r="C203" s="21" t="s">
        <v>398</v>
      </c>
      <c r="D203" s="22">
        <v>2</v>
      </c>
      <c r="E203" s="23">
        <v>2.1571249838215611E-5</v>
      </c>
      <c r="F203" s="22">
        <v>2</v>
      </c>
      <c r="G203" s="23">
        <v>2.5356898344194541E-5</v>
      </c>
      <c r="H203" s="22"/>
      <c r="I203" s="23">
        <v>0</v>
      </c>
      <c r="J203" s="22"/>
      <c r="K203" s="23">
        <v>0</v>
      </c>
      <c r="L203" s="22"/>
      <c r="M203" s="23">
        <v>0</v>
      </c>
      <c r="N203" s="22"/>
      <c r="O203" s="23">
        <v>0</v>
      </c>
      <c r="P203" s="24">
        <v>4</v>
      </c>
      <c r="Q203" s="25">
        <v>7.5559803695629665E-6</v>
      </c>
    </row>
    <row r="204" spans="1:17" x14ac:dyDescent="0.25">
      <c r="A204" s="26" t="s">
        <v>156</v>
      </c>
      <c r="B204" s="27" t="s">
        <v>632</v>
      </c>
      <c r="C204" s="27" t="s">
        <v>399</v>
      </c>
      <c r="D204" s="28">
        <v>1</v>
      </c>
      <c r="E204" s="29">
        <v>1.0785624919107805E-5</v>
      </c>
      <c r="F204" s="28"/>
      <c r="G204" s="29">
        <v>0</v>
      </c>
      <c r="H204" s="28">
        <v>14</v>
      </c>
      <c r="I204" s="29">
        <v>1.3977496231067991E-4</v>
      </c>
      <c r="J204" s="28">
        <v>2</v>
      </c>
      <c r="K204" s="29">
        <v>2.4596010527092517E-5</v>
      </c>
      <c r="L204" s="28">
        <v>1</v>
      </c>
      <c r="M204" s="29">
        <v>9.4501880587423653E-6</v>
      </c>
      <c r="N204" s="28">
        <v>7</v>
      </c>
      <c r="O204" s="29">
        <v>9.9292188541681559E-5</v>
      </c>
      <c r="P204" s="30">
        <v>25</v>
      </c>
      <c r="Q204" s="31">
        <v>4.7224877309768541E-5</v>
      </c>
    </row>
    <row r="205" spans="1:17" x14ac:dyDescent="0.25">
      <c r="A205" s="20" t="s">
        <v>156</v>
      </c>
      <c r="B205" s="21" t="s">
        <v>632</v>
      </c>
      <c r="C205" s="21" t="s">
        <v>400</v>
      </c>
      <c r="D205" s="22"/>
      <c r="E205" s="23">
        <v>0</v>
      </c>
      <c r="F205" s="22"/>
      <c r="G205" s="23">
        <v>0</v>
      </c>
      <c r="H205" s="22">
        <v>2</v>
      </c>
      <c r="I205" s="23">
        <v>1.9967851758668558E-5</v>
      </c>
      <c r="J205" s="22"/>
      <c r="K205" s="23">
        <v>0</v>
      </c>
      <c r="L205" s="22">
        <v>7</v>
      </c>
      <c r="M205" s="23">
        <v>6.6151316411196557E-5</v>
      </c>
      <c r="N205" s="22">
        <v>3</v>
      </c>
      <c r="O205" s="23">
        <v>4.2553795089292098E-5</v>
      </c>
      <c r="P205" s="24">
        <v>12</v>
      </c>
      <c r="Q205" s="25">
        <v>2.2667941108688899E-5</v>
      </c>
    </row>
    <row r="206" spans="1:17" x14ac:dyDescent="0.25">
      <c r="A206" s="26" t="s">
        <v>156</v>
      </c>
      <c r="B206" s="27" t="s">
        <v>632</v>
      </c>
      <c r="C206" s="27" t="s">
        <v>401</v>
      </c>
      <c r="D206" s="28">
        <v>559</v>
      </c>
      <c r="E206" s="29">
        <v>6.029164329781264E-3</v>
      </c>
      <c r="F206" s="28">
        <v>262</v>
      </c>
      <c r="G206" s="29">
        <v>3.3217536830894845E-3</v>
      </c>
      <c r="H206" s="28">
        <v>275.00000000000006</v>
      </c>
      <c r="I206" s="29">
        <v>2.7455796168169271E-3</v>
      </c>
      <c r="J206" s="28">
        <v>146.99999999999994</v>
      </c>
      <c r="K206" s="29">
        <v>1.807806773741299E-3</v>
      </c>
      <c r="L206" s="28">
        <v>228</v>
      </c>
      <c r="M206" s="29">
        <v>2.1546428773932592E-3</v>
      </c>
      <c r="N206" s="28">
        <v>201.99999999999994</v>
      </c>
      <c r="O206" s="29">
        <v>2.8652888693456672E-3</v>
      </c>
      <c r="P206" s="30">
        <v>1673.0000000000002</v>
      </c>
      <c r="Q206" s="31">
        <v>3.1602887895697111E-3</v>
      </c>
    </row>
    <row r="207" spans="1:17" x14ac:dyDescent="0.25">
      <c r="A207" s="20" t="s">
        <v>156</v>
      </c>
      <c r="B207" s="21" t="s">
        <v>632</v>
      </c>
      <c r="C207" s="21" t="s">
        <v>402</v>
      </c>
      <c r="D207" s="22">
        <v>656.99999999999989</v>
      </c>
      <c r="E207" s="23">
        <v>7.0861555718538275E-3</v>
      </c>
      <c r="F207" s="22">
        <v>573</v>
      </c>
      <c r="G207" s="23">
        <v>7.2647513756117351E-3</v>
      </c>
      <c r="H207" s="22">
        <v>543.00000000000011</v>
      </c>
      <c r="I207" s="23">
        <v>5.4212717524785145E-3</v>
      </c>
      <c r="J207" s="22">
        <v>402.00000000000006</v>
      </c>
      <c r="K207" s="23">
        <v>4.9437981159455961E-3</v>
      </c>
      <c r="L207" s="22">
        <v>578</v>
      </c>
      <c r="M207" s="23">
        <v>5.4622086979530873E-3</v>
      </c>
      <c r="N207" s="22">
        <v>592.00000000000011</v>
      </c>
      <c r="O207" s="23">
        <v>8.3972822309536423E-3</v>
      </c>
      <c r="P207" s="24">
        <v>3345</v>
      </c>
      <c r="Q207" s="25">
        <v>6.3186885840470306E-3</v>
      </c>
    </row>
    <row r="208" spans="1:17" x14ac:dyDescent="0.25">
      <c r="A208" s="26" t="s">
        <v>156</v>
      </c>
      <c r="B208" s="27" t="s">
        <v>632</v>
      </c>
      <c r="C208" s="27" t="s">
        <v>403</v>
      </c>
      <c r="D208" s="28">
        <v>517</v>
      </c>
      <c r="E208" s="29">
        <v>5.576168083178735E-3</v>
      </c>
      <c r="F208" s="28">
        <v>427.00000000000006</v>
      </c>
      <c r="G208" s="29">
        <v>5.4136977964855349E-3</v>
      </c>
      <c r="H208" s="28">
        <v>429.00000000000006</v>
      </c>
      <c r="I208" s="29">
        <v>4.2831042022344066E-3</v>
      </c>
      <c r="J208" s="28">
        <v>297.00000000000011</v>
      </c>
      <c r="K208" s="29">
        <v>3.6525075632732394E-3</v>
      </c>
      <c r="L208" s="28">
        <v>372.00000000000017</v>
      </c>
      <c r="M208" s="29">
        <v>3.5154699578521615E-3</v>
      </c>
      <c r="N208" s="28">
        <v>426.99999999999994</v>
      </c>
      <c r="O208" s="29">
        <v>6.0568235010425749E-3</v>
      </c>
      <c r="P208" s="30">
        <v>2468.9999999999991</v>
      </c>
      <c r="Q208" s="31">
        <v>4.6639288831127395E-3</v>
      </c>
    </row>
    <row r="209" spans="1:17" x14ac:dyDescent="0.25">
      <c r="A209" s="20" t="s">
        <v>156</v>
      </c>
      <c r="B209" s="21" t="s">
        <v>632</v>
      </c>
      <c r="C209" s="21" t="s">
        <v>404</v>
      </c>
      <c r="D209" s="22">
        <v>31.999999999999996</v>
      </c>
      <c r="E209" s="23">
        <v>3.4513999741144966E-4</v>
      </c>
      <c r="F209" s="22">
        <v>20</v>
      </c>
      <c r="G209" s="23">
        <v>2.5356898344194536E-4</v>
      </c>
      <c r="H209" s="22">
        <v>22</v>
      </c>
      <c r="I209" s="23">
        <v>2.1964636934535412E-4</v>
      </c>
      <c r="J209" s="22">
        <v>25</v>
      </c>
      <c r="K209" s="23">
        <v>3.0745013158865644E-4</v>
      </c>
      <c r="L209" s="22">
        <v>28</v>
      </c>
      <c r="M209" s="23">
        <v>2.6460526564478623E-4</v>
      </c>
      <c r="N209" s="22">
        <v>35.000000000000007</v>
      </c>
      <c r="O209" s="23">
        <v>4.9646094270840797E-4</v>
      </c>
      <c r="P209" s="24">
        <v>161.99999999999994</v>
      </c>
      <c r="Q209" s="25">
        <v>3.0601720496730003E-4</v>
      </c>
    </row>
    <row r="210" spans="1:17" x14ac:dyDescent="0.25">
      <c r="A210" s="26" t="s">
        <v>156</v>
      </c>
      <c r="B210" s="27" t="s">
        <v>632</v>
      </c>
      <c r="C210" s="27" t="s">
        <v>405</v>
      </c>
      <c r="D210" s="28">
        <v>2</v>
      </c>
      <c r="E210" s="29">
        <v>2.1571249838215611E-5</v>
      </c>
      <c r="F210" s="28">
        <v>1</v>
      </c>
      <c r="G210" s="29">
        <v>1.267844917209727E-5</v>
      </c>
      <c r="H210" s="28"/>
      <c r="I210" s="29">
        <v>0</v>
      </c>
      <c r="J210" s="28"/>
      <c r="K210" s="29">
        <v>0</v>
      </c>
      <c r="L210" s="28">
        <v>1</v>
      </c>
      <c r="M210" s="29">
        <v>9.4501880587423653E-6</v>
      </c>
      <c r="N210" s="28">
        <v>2</v>
      </c>
      <c r="O210" s="29">
        <v>2.8369196726194734E-5</v>
      </c>
      <c r="P210" s="30">
        <v>6</v>
      </c>
      <c r="Q210" s="31">
        <v>1.1333970554344449E-5</v>
      </c>
    </row>
    <row r="211" spans="1:17" x14ac:dyDescent="0.25">
      <c r="A211" s="20" t="s">
        <v>156</v>
      </c>
      <c r="B211" s="21" t="s">
        <v>632</v>
      </c>
      <c r="C211" s="21" t="s">
        <v>406</v>
      </c>
      <c r="D211" s="22">
        <v>3</v>
      </c>
      <c r="E211" s="23">
        <v>3.2356874757323414E-5</v>
      </c>
      <c r="F211" s="22"/>
      <c r="G211" s="23">
        <v>0</v>
      </c>
      <c r="H211" s="22">
        <v>1</v>
      </c>
      <c r="I211" s="23">
        <v>9.9839258793342788E-6</v>
      </c>
      <c r="J211" s="22">
        <v>3</v>
      </c>
      <c r="K211" s="23">
        <v>3.6894015790638771E-5</v>
      </c>
      <c r="L211" s="22"/>
      <c r="M211" s="23">
        <v>0</v>
      </c>
      <c r="N211" s="22">
        <v>2</v>
      </c>
      <c r="O211" s="23">
        <v>2.8369196726194734E-5</v>
      </c>
      <c r="P211" s="24">
        <v>9</v>
      </c>
      <c r="Q211" s="25">
        <v>1.7000955831516675E-5</v>
      </c>
    </row>
    <row r="212" spans="1:17" x14ac:dyDescent="0.25">
      <c r="A212" s="26" t="s">
        <v>156</v>
      </c>
      <c r="B212" s="27" t="s">
        <v>632</v>
      </c>
      <c r="C212" s="27" t="s">
        <v>407</v>
      </c>
      <c r="D212" s="28">
        <v>84.000000000000014</v>
      </c>
      <c r="E212" s="29">
        <v>9.0599249320505578E-4</v>
      </c>
      <c r="F212" s="28">
        <v>54</v>
      </c>
      <c r="G212" s="29">
        <v>6.8463625529325254E-4</v>
      </c>
      <c r="H212" s="28">
        <v>68</v>
      </c>
      <c r="I212" s="29">
        <v>6.7890695979473106E-4</v>
      </c>
      <c r="J212" s="28">
        <v>39.999999999999993</v>
      </c>
      <c r="K212" s="29">
        <v>4.919202105418502E-4</v>
      </c>
      <c r="L212" s="28">
        <v>52</v>
      </c>
      <c r="M212" s="29">
        <v>4.91409779054603E-4</v>
      </c>
      <c r="N212" s="28">
        <v>71</v>
      </c>
      <c r="O212" s="29">
        <v>1.0071064837799131E-3</v>
      </c>
      <c r="P212" s="30">
        <v>369.00000000000006</v>
      </c>
      <c r="Q212" s="31">
        <v>6.9703918909218374E-4</v>
      </c>
    </row>
    <row r="213" spans="1:17" x14ac:dyDescent="0.25">
      <c r="A213" s="20" t="s">
        <v>156</v>
      </c>
      <c r="B213" s="21" t="s">
        <v>632</v>
      </c>
      <c r="C213" s="21" t="s">
        <v>410</v>
      </c>
      <c r="D213" s="22">
        <v>141</v>
      </c>
      <c r="E213" s="23">
        <v>1.5207731135942005E-3</v>
      </c>
      <c r="F213" s="22">
        <v>116.00000000000001</v>
      </c>
      <c r="G213" s="23">
        <v>1.4707001039632834E-3</v>
      </c>
      <c r="H213" s="22">
        <v>125.99999999999999</v>
      </c>
      <c r="I213" s="23">
        <v>1.257974660796119E-3</v>
      </c>
      <c r="J213" s="22">
        <v>98</v>
      </c>
      <c r="K213" s="23">
        <v>1.2052045158275331E-3</v>
      </c>
      <c r="L213" s="22">
        <v>90</v>
      </c>
      <c r="M213" s="23">
        <v>8.5051692528681283E-4</v>
      </c>
      <c r="N213" s="22">
        <v>124</v>
      </c>
      <c r="O213" s="23">
        <v>1.7588901970240734E-3</v>
      </c>
      <c r="P213" s="24">
        <v>694.99999999999989</v>
      </c>
      <c r="Q213" s="25">
        <v>1.3128515892115653E-3</v>
      </c>
    </row>
    <row r="214" spans="1:17" x14ac:dyDescent="0.25">
      <c r="A214" s="26" t="s">
        <v>156</v>
      </c>
      <c r="B214" s="27" t="s">
        <v>632</v>
      </c>
      <c r="C214" s="27" t="s">
        <v>411</v>
      </c>
      <c r="D214" s="28"/>
      <c r="E214" s="29">
        <v>0</v>
      </c>
      <c r="F214" s="28">
        <v>2</v>
      </c>
      <c r="G214" s="29">
        <v>2.5356898344194541E-5</v>
      </c>
      <c r="H214" s="28">
        <v>2</v>
      </c>
      <c r="I214" s="29">
        <v>1.9967851758668558E-5</v>
      </c>
      <c r="J214" s="28">
        <v>1</v>
      </c>
      <c r="K214" s="29">
        <v>1.2298005263546258E-5</v>
      </c>
      <c r="L214" s="28">
        <v>1</v>
      </c>
      <c r="M214" s="29">
        <v>9.4501880587423653E-6</v>
      </c>
      <c r="N214" s="28">
        <v>6</v>
      </c>
      <c r="O214" s="29">
        <v>8.5107590178584196E-5</v>
      </c>
      <c r="P214" s="30">
        <v>12.000000000000002</v>
      </c>
      <c r="Q214" s="31">
        <v>2.2667941108688905E-5</v>
      </c>
    </row>
    <row r="215" spans="1:17" x14ac:dyDescent="0.25">
      <c r="A215" s="20" t="s">
        <v>156</v>
      </c>
      <c r="B215" s="21" t="s">
        <v>632</v>
      </c>
      <c r="C215" s="21" t="s">
        <v>414</v>
      </c>
      <c r="D215" s="22">
        <v>1</v>
      </c>
      <c r="E215" s="23">
        <v>1.0785624919107805E-5</v>
      </c>
      <c r="F215" s="22">
        <v>2</v>
      </c>
      <c r="G215" s="23">
        <v>2.5356898344194541E-5</v>
      </c>
      <c r="H215" s="22">
        <v>2</v>
      </c>
      <c r="I215" s="23">
        <v>1.9967851758668558E-5</v>
      </c>
      <c r="J215" s="22"/>
      <c r="K215" s="23">
        <v>0</v>
      </c>
      <c r="L215" s="22">
        <v>3</v>
      </c>
      <c r="M215" s="23">
        <v>2.8350564176227096E-5</v>
      </c>
      <c r="N215" s="22">
        <v>1</v>
      </c>
      <c r="O215" s="23">
        <v>1.4184598363097367E-5</v>
      </c>
      <c r="P215" s="24">
        <v>9</v>
      </c>
      <c r="Q215" s="25">
        <v>1.7000955831516675E-5</v>
      </c>
    </row>
    <row r="216" spans="1:17" x14ac:dyDescent="0.25">
      <c r="A216" s="26" t="s">
        <v>156</v>
      </c>
      <c r="B216" s="27" t="s">
        <v>632</v>
      </c>
      <c r="C216" s="27" t="s">
        <v>415</v>
      </c>
      <c r="D216" s="28">
        <v>61</v>
      </c>
      <c r="E216" s="29">
        <v>6.5792312006557612E-4</v>
      </c>
      <c r="F216" s="28">
        <v>35</v>
      </c>
      <c r="G216" s="29">
        <v>4.4374572102340445E-4</v>
      </c>
      <c r="H216" s="28">
        <v>40</v>
      </c>
      <c r="I216" s="29">
        <v>3.9935703517337114E-4</v>
      </c>
      <c r="J216" s="28">
        <v>16</v>
      </c>
      <c r="K216" s="29">
        <v>1.9676808421674013E-4</v>
      </c>
      <c r="L216" s="28">
        <v>35</v>
      </c>
      <c r="M216" s="29">
        <v>3.3075658205598276E-4</v>
      </c>
      <c r="N216" s="28">
        <v>42</v>
      </c>
      <c r="O216" s="29">
        <v>5.9575313125008944E-4</v>
      </c>
      <c r="P216" s="30">
        <v>229.00000000000003</v>
      </c>
      <c r="Q216" s="31">
        <v>4.3257987615747989E-4</v>
      </c>
    </row>
    <row r="217" spans="1:17" x14ac:dyDescent="0.25">
      <c r="A217" s="20" t="s">
        <v>156</v>
      </c>
      <c r="B217" s="21" t="s">
        <v>632</v>
      </c>
      <c r="C217" s="21" t="s">
        <v>416</v>
      </c>
      <c r="D217" s="22"/>
      <c r="E217" s="23">
        <v>0</v>
      </c>
      <c r="F217" s="22"/>
      <c r="G217" s="23">
        <v>0</v>
      </c>
      <c r="H217" s="22"/>
      <c r="I217" s="23">
        <v>0</v>
      </c>
      <c r="J217" s="22"/>
      <c r="K217" s="23">
        <v>0</v>
      </c>
      <c r="L217" s="22"/>
      <c r="M217" s="23">
        <v>0</v>
      </c>
      <c r="N217" s="22">
        <v>1</v>
      </c>
      <c r="O217" s="23">
        <v>1.4184598363097367E-5</v>
      </c>
      <c r="P217" s="24">
        <v>1</v>
      </c>
      <c r="Q217" s="25">
        <v>1.8889950923907416E-6</v>
      </c>
    </row>
    <row r="218" spans="1:17" x14ac:dyDescent="0.25">
      <c r="A218" s="26" t="s">
        <v>156</v>
      </c>
      <c r="B218" s="27" t="s">
        <v>632</v>
      </c>
      <c r="C218" s="27" t="s">
        <v>419</v>
      </c>
      <c r="D218" s="28">
        <v>7</v>
      </c>
      <c r="E218" s="29">
        <v>7.5499374433754635E-5</v>
      </c>
      <c r="F218" s="28">
        <v>13</v>
      </c>
      <c r="G218" s="29">
        <v>1.648198392372645E-4</v>
      </c>
      <c r="H218" s="28">
        <v>14</v>
      </c>
      <c r="I218" s="29">
        <v>1.3977496231067991E-4</v>
      </c>
      <c r="J218" s="28">
        <v>10</v>
      </c>
      <c r="K218" s="29">
        <v>1.2298005263546258E-4</v>
      </c>
      <c r="L218" s="28">
        <v>3</v>
      </c>
      <c r="M218" s="29">
        <v>2.8350564176227096E-5</v>
      </c>
      <c r="N218" s="28">
        <v>6.9999999999999991</v>
      </c>
      <c r="O218" s="29">
        <v>9.9292188541681559E-5</v>
      </c>
      <c r="P218" s="30">
        <v>54.000000000000007</v>
      </c>
      <c r="Q218" s="31">
        <v>1.0200573498910007E-4</v>
      </c>
    </row>
    <row r="219" spans="1:17" x14ac:dyDescent="0.25">
      <c r="A219" s="20" t="s">
        <v>156</v>
      </c>
      <c r="B219" s="21" t="s">
        <v>632</v>
      </c>
      <c r="C219" s="21" t="s">
        <v>420</v>
      </c>
      <c r="D219" s="22">
        <v>18.999999999999996</v>
      </c>
      <c r="E219" s="23">
        <v>2.0492687346304825E-4</v>
      </c>
      <c r="F219" s="22">
        <v>15</v>
      </c>
      <c r="G219" s="23">
        <v>1.9017673758145903E-4</v>
      </c>
      <c r="H219" s="22">
        <v>7</v>
      </c>
      <c r="I219" s="23">
        <v>6.9887481155339953E-5</v>
      </c>
      <c r="J219" s="22">
        <v>8</v>
      </c>
      <c r="K219" s="23">
        <v>9.8384042108370066E-5</v>
      </c>
      <c r="L219" s="22">
        <v>7</v>
      </c>
      <c r="M219" s="23">
        <v>6.6151316411196557E-5</v>
      </c>
      <c r="N219" s="22">
        <v>5</v>
      </c>
      <c r="O219" s="23">
        <v>7.0922991815486832E-5</v>
      </c>
      <c r="P219" s="24">
        <v>60.999999999999993</v>
      </c>
      <c r="Q219" s="25">
        <v>1.1522870063583523E-4</v>
      </c>
    </row>
    <row r="220" spans="1:17" x14ac:dyDescent="0.25">
      <c r="A220" s="26" t="s">
        <v>156</v>
      </c>
      <c r="B220" s="27" t="s">
        <v>632</v>
      </c>
      <c r="C220" s="27" t="s">
        <v>421</v>
      </c>
      <c r="D220" s="28">
        <v>1</v>
      </c>
      <c r="E220" s="29">
        <v>1.0785624919107805E-5</v>
      </c>
      <c r="F220" s="28">
        <v>1</v>
      </c>
      <c r="G220" s="29">
        <v>1.267844917209727E-5</v>
      </c>
      <c r="H220" s="28"/>
      <c r="I220" s="29">
        <v>0</v>
      </c>
      <c r="J220" s="28"/>
      <c r="K220" s="29">
        <v>0</v>
      </c>
      <c r="L220" s="28">
        <v>1</v>
      </c>
      <c r="M220" s="29">
        <v>9.4501880587423653E-6</v>
      </c>
      <c r="N220" s="28"/>
      <c r="O220" s="29">
        <v>0</v>
      </c>
      <c r="P220" s="30">
        <v>3</v>
      </c>
      <c r="Q220" s="31">
        <v>5.6669852771722246E-6</v>
      </c>
    </row>
    <row r="221" spans="1:17" x14ac:dyDescent="0.25">
      <c r="A221" s="20" t="s">
        <v>156</v>
      </c>
      <c r="B221" s="21" t="s">
        <v>632</v>
      </c>
      <c r="C221" s="21" t="s">
        <v>422</v>
      </c>
      <c r="D221" s="22">
        <v>88</v>
      </c>
      <c r="E221" s="23">
        <v>9.491349928814868E-4</v>
      </c>
      <c r="F221" s="22">
        <v>55</v>
      </c>
      <c r="G221" s="23">
        <v>6.9731470446534975E-4</v>
      </c>
      <c r="H221" s="22">
        <v>54.999999999999993</v>
      </c>
      <c r="I221" s="23">
        <v>5.4911592336338529E-4</v>
      </c>
      <c r="J221" s="22">
        <v>40</v>
      </c>
      <c r="K221" s="23">
        <v>4.919202105418503E-4</v>
      </c>
      <c r="L221" s="22">
        <v>72</v>
      </c>
      <c r="M221" s="23">
        <v>6.804135402294503E-4</v>
      </c>
      <c r="N221" s="22">
        <v>66</v>
      </c>
      <c r="O221" s="23">
        <v>9.3618349196442617E-4</v>
      </c>
      <c r="P221" s="24">
        <v>376</v>
      </c>
      <c r="Q221" s="25">
        <v>7.1026215473891886E-4</v>
      </c>
    </row>
    <row r="222" spans="1:17" x14ac:dyDescent="0.25">
      <c r="A222" s="26" t="s">
        <v>156</v>
      </c>
      <c r="B222" s="27" t="s">
        <v>632</v>
      </c>
      <c r="C222" s="27" t="s">
        <v>423</v>
      </c>
      <c r="D222" s="28"/>
      <c r="E222" s="29">
        <v>0</v>
      </c>
      <c r="F222" s="28">
        <v>1</v>
      </c>
      <c r="G222" s="29">
        <v>1.267844917209727E-5</v>
      </c>
      <c r="H222" s="28"/>
      <c r="I222" s="29">
        <v>0</v>
      </c>
      <c r="J222" s="28"/>
      <c r="K222" s="29">
        <v>0</v>
      </c>
      <c r="L222" s="28"/>
      <c r="M222" s="29">
        <v>0</v>
      </c>
      <c r="N222" s="28"/>
      <c r="O222" s="29">
        <v>0</v>
      </c>
      <c r="P222" s="30">
        <v>1</v>
      </c>
      <c r="Q222" s="31">
        <v>1.8889950923907416E-6</v>
      </c>
    </row>
    <row r="223" spans="1:17" x14ac:dyDescent="0.25">
      <c r="A223" s="20" t="s">
        <v>156</v>
      </c>
      <c r="B223" s="21" t="s">
        <v>632</v>
      </c>
      <c r="C223" s="21" t="s">
        <v>424</v>
      </c>
      <c r="D223" s="22">
        <v>4</v>
      </c>
      <c r="E223" s="23">
        <v>4.3142499676431221E-5</v>
      </c>
      <c r="F223" s="22">
        <v>4</v>
      </c>
      <c r="G223" s="23">
        <v>5.0713796688389082E-5</v>
      </c>
      <c r="H223" s="22">
        <v>3</v>
      </c>
      <c r="I223" s="23">
        <v>2.9951777638002838E-5</v>
      </c>
      <c r="J223" s="22"/>
      <c r="K223" s="23">
        <v>0</v>
      </c>
      <c r="L223" s="22">
        <v>1</v>
      </c>
      <c r="M223" s="23">
        <v>9.4501880587423653E-6</v>
      </c>
      <c r="N223" s="22">
        <v>2</v>
      </c>
      <c r="O223" s="23">
        <v>2.8369196726194734E-5</v>
      </c>
      <c r="P223" s="24">
        <v>14</v>
      </c>
      <c r="Q223" s="25">
        <v>2.6445931293470382E-5</v>
      </c>
    </row>
    <row r="224" spans="1:17" x14ac:dyDescent="0.25">
      <c r="A224" s="26" t="s">
        <v>156</v>
      </c>
      <c r="B224" s="27" t="s">
        <v>632</v>
      </c>
      <c r="C224" s="27" t="s">
        <v>425</v>
      </c>
      <c r="D224" s="28">
        <v>5996.0000000000009</v>
      </c>
      <c r="E224" s="29">
        <v>6.4670607014970405E-2</v>
      </c>
      <c r="F224" s="28">
        <v>6821.9999999999991</v>
      </c>
      <c r="G224" s="29">
        <v>8.6492380252047557E-2</v>
      </c>
      <c r="H224" s="28">
        <v>6299.9999999999982</v>
      </c>
      <c r="I224" s="29">
        <v>6.2898733039805935E-2</v>
      </c>
      <c r="J224" s="28">
        <v>4456.0000000000018</v>
      </c>
      <c r="K224" s="29">
        <v>5.4799911454362145E-2</v>
      </c>
      <c r="L224" s="28">
        <v>6500.0000000000027</v>
      </c>
      <c r="M224" s="29">
        <v>6.14262223818254E-2</v>
      </c>
      <c r="N224" s="28">
        <v>5680.0000000000009</v>
      </c>
      <c r="O224" s="29">
        <v>8.0568518702393052E-2</v>
      </c>
      <c r="P224" s="30">
        <v>35754</v>
      </c>
      <c r="Q224" s="31">
        <v>6.7539130533338571E-2</v>
      </c>
    </row>
    <row r="225" spans="1:17" x14ac:dyDescent="0.25">
      <c r="A225" s="20" t="s">
        <v>156</v>
      </c>
      <c r="B225" s="21" t="s">
        <v>632</v>
      </c>
      <c r="C225" s="21" t="s">
        <v>426</v>
      </c>
      <c r="D225" s="22">
        <v>297.00000000000006</v>
      </c>
      <c r="E225" s="23">
        <v>3.2033306009750188E-3</v>
      </c>
      <c r="F225" s="22">
        <v>200</v>
      </c>
      <c r="G225" s="23">
        <v>2.5356898344194539E-3</v>
      </c>
      <c r="H225" s="22">
        <v>239.00000000000006</v>
      </c>
      <c r="I225" s="23">
        <v>2.3861582851608934E-3</v>
      </c>
      <c r="J225" s="22">
        <v>162.00000000000003</v>
      </c>
      <c r="K225" s="23">
        <v>1.9922768526944939E-3</v>
      </c>
      <c r="L225" s="22">
        <v>200</v>
      </c>
      <c r="M225" s="23">
        <v>1.8900376117484729E-3</v>
      </c>
      <c r="N225" s="22">
        <v>317.00000000000006</v>
      </c>
      <c r="O225" s="23">
        <v>4.4965176811018661E-3</v>
      </c>
      <c r="P225" s="24">
        <v>1415.0000000000005</v>
      </c>
      <c r="Q225" s="25">
        <v>2.6729280557329007E-3</v>
      </c>
    </row>
    <row r="226" spans="1:17" x14ac:dyDescent="0.25">
      <c r="A226" s="26" t="s">
        <v>156</v>
      </c>
      <c r="B226" s="27" t="s">
        <v>632</v>
      </c>
      <c r="C226" s="27" t="s">
        <v>427</v>
      </c>
      <c r="D226" s="28">
        <v>3</v>
      </c>
      <c r="E226" s="29">
        <v>3.2356874757323414E-5</v>
      </c>
      <c r="F226" s="28">
        <v>3</v>
      </c>
      <c r="G226" s="29">
        <v>3.8035347516291809E-5</v>
      </c>
      <c r="H226" s="28">
        <v>2</v>
      </c>
      <c r="I226" s="29">
        <v>1.9967851758668558E-5</v>
      </c>
      <c r="J226" s="28">
        <v>1</v>
      </c>
      <c r="K226" s="29">
        <v>1.2298005263546258E-5</v>
      </c>
      <c r="L226" s="28">
        <v>3</v>
      </c>
      <c r="M226" s="29">
        <v>2.8350564176227096E-5</v>
      </c>
      <c r="N226" s="28">
        <v>5</v>
      </c>
      <c r="O226" s="29">
        <v>7.0922991815486832E-5</v>
      </c>
      <c r="P226" s="30">
        <v>17</v>
      </c>
      <c r="Q226" s="31">
        <v>3.2112916570642606E-5</v>
      </c>
    </row>
    <row r="227" spans="1:17" x14ac:dyDescent="0.25">
      <c r="A227" s="20" t="s">
        <v>156</v>
      </c>
      <c r="B227" s="21" t="s">
        <v>632</v>
      </c>
      <c r="C227" s="21" t="s">
        <v>428</v>
      </c>
      <c r="D227" s="22"/>
      <c r="E227" s="23">
        <v>0</v>
      </c>
      <c r="F227" s="22">
        <v>2</v>
      </c>
      <c r="G227" s="23">
        <v>2.5356898344194541E-5</v>
      </c>
      <c r="H227" s="22"/>
      <c r="I227" s="23">
        <v>0</v>
      </c>
      <c r="J227" s="22"/>
      <c r="K227" s="23">
        <v>0</v>
      </c>
      <c r="L227" s="22"/>
      <c r="M227" s="23">
        <v>0</v>
      </c>
      <c r="N227" s="22"/>
      <c r="O227" s="23">
        <v>0</v>
      </c>
      <c r="P227" s="24">
        <v>2</v>
      </c>
      <c r="Q227" s="25">
        <v>3.7779901847814832E-6</v>
      </c>
    </row>
    <row r="228" spans="1:17" x14ac:dyDescent="0.25">
      <c r="A228" s="26" t="s">
        <v>156</v>
      </c>
      <c r="B228" s="27" t="s">
        <v>632</v>
      </c>
      <c r="C228" s="27" t="s">
        <v>429</v>
      </c>
      <c r="D228" s="28">
        <v>1665.0000000000005</v>
      </c>
      <c r="E228" s="29">
        <v>1.79580654903145E-2</v>
      </c>
      <c r="F228" s="28">
        <v>1443.0000000000005</v>
      </c>
      <c r="G228" s="29">
        <v>1.8295002155336366E-2</v>
      </c>
      <c r="H228" s="28">
        <v>1361.9999999999998</v>
      </c>
      <c r="I228" s="29">
        <v>1.3598107047653286E-2</v>
      </c>
      <c r="J228" s="28">
        <v>1019.9999999999995</v>
      </c>
      <c r="K228" s="29">
        <v>1.2543965368817179E-2</v>
      </c>
      <c r="L228" s="28">
        <v>1443.0000000000002</v>
      </c>
      <c r="M228" s="29">
        <v>1.3636621368765235E-2</v>
      </c>
      <c r="N228" s="28">
        <v>1338.0000000000002</v>
      </c>
      <c r="O228" s="29">
        <v>1.8978992609824278E-2</v>
      </c>
      <c r="P228" s="30">
        <v>8271</v>
      </c>
      <c r="Q228" s="31">
        <v>1.5623878409163825E-2</v>
      </c>
    </row>
    <row r="229" spans="1:17" x14ac:dyDescent="0.25">
      <c r="A229" s="20" t="s">
        <v>156</v>
      </c>
      <c r="B229" s="21" t="s">
        <v>632</v>
      </c>
      <c r="C229" s="21" t="s">
        <v>430</v>
      </c>
      <c r="D229" s="22">
        <v>5</v>
      </c>
      <c r="E229" s="23">
        <v>5.3928124595539021E-5</v>
      </c>
      <c r="F229" s="22">
        <v>2</v>
      </c>
      <c r="G229" s="23">
        <v>2.5356898344194541E-5</v>
      </c>
      <c r="H229" s="22">
        <v>6.9999999999999991</v>
      </c>
      <c r="I229" s="23">
        <v>6.988748115533994E-5</v>
      </c>
      <c r="J229" s="22">
        <v>3</v>
      </c>
      <c r="K229" s="23">
        <v>3.6894015790638771E-5</v>
      </c>
      <c r="L229" s="22">
        <v>9</v>
      </c>
      <c r="M229" s="23">
        <v>8.5051692528681288E-5</v>
      </c>
      <c r="N229" s="22">
        <v>5</v>
      </c>
      <c r="O229" s="23">
        <v>7.0922991815486832E-5</v>
      </c>
      <c r="P229" s="24">
        <v>31</v>
      </c>
      <c r="Q229" s="25">
        <v>5.8558847864112988E-5</v>
      </c>
    </row>
    <row r="230" spans="1:17" x14ac:dyDescent="0.25">
      <c r="A230" s="26" t="s">
        <v>156</v>
      </c>
      <c r="B230" s="27" t="s">
        <v>632</v>
      </c>
      <c r="C230" s="27" t="s">
        <v>431</v>
      </c>
      <c r="D230" s="28">
        <v>55.000000000000007</v>
      </c>
      <c r="E230" s="29">
        <v>5.9320937055092938E-4</v>
      </c>
      <c r="F230" s="28">
        <v>43</v>
      </c>
      <c r="G230" s="29">
        <v>5.4517331440018257E-4</v>
      </c>
      <c r="H230" s="28">
        <v>38.999999999999993</v>
      </c>
      <c r="I230" s="29">
        <v>3.8937310929403681E-4</v>
      </c>
      <c r="J230" s="28">
        <v>43.999999999999993</v>
      </c>
      <c r="K230" s="29">
        <v>5.4111223159603527E-4</v>
      </c>
      <c r="L230" s="28">
        <v>57</v>
      </c>
      <c r="M230" s="29">
        <v>5.386607193483148E-4</v>
      </c>
      <c r="N230" s="28">
        <v>47</v>
      </c>
      <c r="O230" s="29">
        <v>6.6667612306557623E-4</v>
      </c>
      <c r="P230" s="30">
        <v>285</v>
      </c>
      <c r="Q230" s="31">
        <v>5.3836360133136137E-4</v>
      </c>
    </row>
    <row r="231" spans="1:17" x14ac:dyDescent="0.25">
      <c r="A231" s="20" t="s">
        <v>156</v>
      </c>
      <c r="B231" s="21" t="s">
        <v>632</v>
      </c>
      <c r="C231" s="21" t="s">
        <v>433</v>
      </c>
      <c r="D231" s="22">
        <v>3</v>
      </c>
      <c r="E231" s="23">
        <v>3.2356874757323414E-5</v>
      </c>
      <c r="F231" s="22">
        <v>6</v>
      </c>
      <c r="G231" s="23">
        <v>7.6070695032583619E-5</v>
      </c>
      <c r="H231" s="22">
        <v>22</v>
      </c>
      <c r="I231" s="23">
        <v>2.1964636934535412E-4</v>
      </c>
      <c r="J231" s="22">
        <v>13</v>
      </c>
      <c r="K231" s="23">
        <v>1.5987406842610138E-4</v>
      </c>
      <c r="L231" s="22">
        <v>3</v>
      </c>
      <c r="M231" s="23">
        <v>2.8350564176227096E-5</v>
      </c>
      <c r="N231" s="22">
        <v>12</v>
      </c>
      <c r="O231" s="23">
        <v>1.7021518035716839E-4</v>
      </c>
      <c r="P231" s="24">
        <v>59.000000000000007</v>
      </c>
      <c r="Q231" s="25">
        <v>1.1145071045105377E-4</v>
      </c>
    </row>
    <row r="232" spans="1:17" x14ac:dyDescent="0.25">
      <c r="A232" s="26" t="s">
        <v>156</v>
      </c>
      <c r="B232" s="27" t="s">
        <v>632</v>
      </c>
      <c r="C232" s="27" t="s">
        <v>434</v>
      </c>
      <c r="D232" s="28">
        <v>190.99999999999997</v>
      </c>
      <c r="E232" s="29">
        <v>2.0600543595495906E-3</v>
      </c>
      <c r="F232" s="28">
        <v>191.00000000000003</v>
      </c>
      <c r="G232" s="29">
        <v>2.4215837918705788E-3</v>
      </c>
      <c r="H232" s="28">
        <v>270</v>
      </c>
      <c r="I232" s="29">
        <v>2.6956599874202554E-3</v>
      </c>
      <c r="J232" s="28">
        <v>152</v>
      </c>
      <c r="K232" s="29">
        <v>1.8692968000590311E-3</v>
      </c>
      <c r="L232" s="28">
        <v>241.00000000000003</v>
      </c>
      <c r="M232" s="29">
        <v>2.2774953221569101E-3</v>
      </c>
      <c r="N232" s="28">
        <v>262</v>
      </c>
      <c r="O232" s="29">
        <v>3.71636477113151E-3</v>
      </c>
      <c r="P232" s="30">
        <v>1307.0000000000002</v>
      </c>
      <c r="Q232" s="31">
        <v>2.4689165857546998E-3</v>
      </c>
    </row>
    <row r="233" spans="1:17" x14ac:dyDescent="0.25">
      <c r="A233" s="20" t="s">
        <v>156</v>
      </c>
      <c r="B233" s="21" t="s">
        <v>632</v>
      </c>
      <c r="C233" s="21" t="s">
        <v>435</v>
      </c>
      <c r="D233" s="22"/>
      <c r="E233" s="23">
        <v>0</v>
      </c>
      <c r="F233" s="22"/>
      <c r="G233" s="23">
        <v>0</v>
      </c>
      <c r="H233" s="22">
        <v>1</v>
      </c>
      <c r="I233" s="23">
        <v>9.9839258793342788E-6</v>
      </c>
      <c r="J233" s="22"/>
      <c r="K233" s="23">
        <v>0</v>
      </c>
      <c r="L233" s="22"/>
      <c r="M233" s="23">
        <v>0</v>
      </c>
      <c r="N233" s="22">
        <v>1</v>
      </c>
      <c r="O233" s="23">
        <v>1.4184598363097367E-5</v>
      </c>
      <c r="P233" s="24">
        <v>2</v>
      </c>
      <c r="Q233" s="25">
        <v>3.7779901847814832E-6</v>
      </c>
    </row>
    <row r="234" spans="1:17" x14ac:dyDescent="0.25">
      <c r="A234" s="26" t="s">
        <v>156</v>
      </c>
      <c r="B234" s="27" t="s">
        <v>632</v>
      </c>
      <c r="C234" s="27" t="s">
        <v>436</v>
      </c>
      <c r="D234" s="28">
        <v>1</v>
      </c>
      <c r="E234" s="29">
        <v>1.0785624919107805E-5</v>
      </c>
      <c r="F234" s="28"/>
      <c r="G234" s="29">
        <v>0</v>
      </c>
      <c r="H234" s="28"/>
      <c r="I234" s="29">
        <v>0</v>
      </c>
      <c r="J234" s="28"/>
      <c r="K234" s="29">
        <v>0</v>
      </c>
      <c r="L234" s="28"/>
      <c r="M234" s="29">
        <v>0</v>
      </c>
      <c r="N234" s="28">
        <v>3</v>
      </c>
      <c r="O234" s="29">
        <v>4.2553795089292098E-5</v>
      </c>
      <c r="P234" s="30">
        <v>4</v>
      </c>
      <c r="Q234" s="31">
        <v>7.5559803695629665E-6</v>
      </c>
    </row>
    <row r="235" spans="1:17" x14ac:dyDescent="0.25">
      <c r="A235" s="20" t="s">
        <v>156</v>
      </c>
      <c r="B235" s="21" t="s">
        <v>632</v>
      </c>
      <c r="C235" s="21" t="s">
        <v>437</v>
      </c>
      <c r="D235" s="22">
        <v>5358.9999999999991</v>
      </c>
      <c r="E235" s="23">
        <v>5.7800163941498714E-2</v>
      </c>
      <c r="F235" s="22">
        <v>3650.0000000000005</v>
      </c>
      <c r="G235" s="23">
        <v>4.6276339478155036E-2</v>
      </c>
      <c r="H235" s="22">
        <v>5434.0000000000009</v>
      </c>
      <c r="I235" s="23">
        <v>5.4252653228302486E-2</v>
      </c>
      <c r="J235" s="22">
        <v>4679.0000000000009</v>
      </c>
      <c r="K235" s="23">
        <v>5.7542366628132946E-2</v>
      </c>
      <c r="L235" s="22">
        <v>6010.0000000000027</v>
      </c>
      <c r="M235" s="23">
        <v>5.6795630233041641E-2</v>
      </c>
      <c r="N235" s="22">
        <v>7881.0000000000009</v>
      </c>
      <c r="O235" s="23">
        <v>0.11178881969957036</v>
      </c>
      <c r="P235" s="24">
        <v>33012.999999999993</v>
      </c>
      <c r="Q235" s="25">
        <v>6.236139498509554E-2</v>
      </c>
    </row>
    <row r="236" spans="1:17" x14ac:dyDescent="0.25">
      <c r="A236" s="26" t="s">
        <v>156</v>
      </c>
      <c r="B236" s="27" t="s">
        <v>632</v>
      </c>
      <c r="C236" s="27" t="s">
        <v>438</v>
      </c>
      <c r="D236" s="28">
        <v>170.00000000000003</v>
      </c>
      <c r="E236" s="29">
        <v>1.8335562362483272E-3</v>
      </c>
      <c r="F236" s="28">
        <v>92</v>
      </c>
      <c r="G236" s="29">
        <v>1.1664173238329488E-3</v>
      </c>
      <c r="H236" s="28">
        <v>94.000000000000014</v>
      </c>
      <c r="I236" s="29">
        <v>9.3848903265742226E-4</v>
      </c>
      <c r="J236" s="28">
        <v>68</v>
      </c>
      <c r="K236" s="29">
        <v>8.362643579211455E-4</v>
      </c>
      <c r="L236" s="28">
        <v>125</v>
      </c>
      <c r="M236" s="29">
        <v>1.1812735073427956E-3</v>
      </c>
      <c r="N236" s="28">
        <v>106</v>
      </c>
      <c r="O236" s="29">
        <v>1.5035674264883209E-3</v>
      </c>
      <c r="P236" s="30">
        <v>654.99999999999977</v>
      </c>
      <c r="Q236" s="31">
        <v>1.2372917855159355E-3</v>
      </c>
    </row>
    <row r="237" spans="1:17" x14ac:dyDescent="0.25">
      <c r="A237" s="20" t="s">
        <v>156</v>
      </c>
      <c r="B237" s="21" t="s">
        <v>632</v>
      </c>
      <c r="C237" s="21" t="s">
        <v>439</v>
      </c>
      <c r="D237" s="22">
        <v>20</v>
      </c>
      <c r="E237" s="23">
        <v>2.1571249838215608E-4</v>
      </c>
      <c r="F237" s="22">
        <v>30</v>
      </c>
      <c r="G237" s="23">
        <v>3.8035347516291807E-4</v>
      </c>
      <c r="H237" s="22">
        <v>37</v>
      </c>
      <c r="I237" s="23">
        <v>3.6940525753536831E-4</v>
      </c>
      <c r="J237" s="22">
        <v>10</v>
      </c>
      <c r="K237" s="23">
        <v>1.2298005263546258E-4</v>
      </c>
      <c r="L237" s="22">
        <v>28</v>
      </c>
      <c r="M237" s="23">
        <v>2.6460526564478623E-4</v>
      </c>
      <c r="N237" s="22">
        <v>10</v>
      </c>
      <c r="O237" s="23">
        <v>1.4184598363097366E-4</v>
      </c>
      <c r="P237" s="24">
        <v>135.00000000000003</v>
      </c>
      <c r="Q237" s="25">
        <v>2.5501433747275018E-4</v>
      </c>
    </row>
    <row r="238" spans="1:17" x14ac:dyDescent="0.25">
      <c r="A238" s="26" t="s">
        <v>156</v>
      </c>
      <c r="B238" s="27" t="s">
        <v>632</v>
      </c>
      <c r="C238" s="27" t="s">
        <v>441</v>
      </c>
      <c r="D238" s="28">
        <v>7</v>
      </c>
      <c r="E238" s="29">
        <v>7.5499374433754635E-5</v>
      </c>
      <c r="F238" s="28">
        <v>9</v>
      </c>
      <c r="G238" s="29">
        <v>1.1410604254887541E-4</v>
      </c>
      <c r="H238" s="28">
        <v>5</v>
      </c>
      <c r="I238" s="29">
        <v>4.9919629396671392E-5</v>
      </c>
      <c r="J238" s="28">
        <v>4</v>
      </c>
      <c r="K238" s="29">
        <v>4.9192021054185033E-5</v>
      </c>
      <c r="L238" s="28">
        <v>4</v>
      </c>
      <c r="M238" s="29">
        <v>3.7800752234969461E-5</v>
      </c>
      <c r="N238" s="28">
        <v>4</v>
      </c>
      <c r="O238" s="29">
        <v>5.6738393452389468E-5</v>
      </c>
      <c r="P238" s="30">
        <v>33.000000000000007</v>
      </c>
      <c r="Q238" s="31">
        <v>6.2336838048894489E-5</v>
      </c>
    </row>
    <row r="239" spans="1:17" x14ac:dyDescent="0.25">
      <c r="A239" s="20" t="s">
        <v>156</v>
      </c>
      <c r="B239" s="21" t="s">
        <v>632</v>
      </c>
      <c r="C239" s="21" t="s">
        <v>442</v>
      </c>
      <c r="D239" s="22">
        <v>255.00000000000003</v>
      </c>
      <c r="E239" s="23">
        <v>2.7503343543724907E-3</v>
      </c>
      <c r="F239" s="22">
        <v>139.99999999999997</v>
      </c>
      <c r="G239" s="23">
        <v>1.7749828840936174E-3</v>
      </c>
      <c r="H239" s="22">
        <v>210</v>
      </c>
      <c r="I239" s="23">
        <v>2.0966244346601985E-3</v>
      </c>
      <c r="J239" s="22">
        <v>94.000000000000028</v>
      </c>
      <c r="K239" s="23">
        <v>1.1560124947733485E-3</v>
      </c>
      <c r="L239" s="22">
        <v>96</v>
      </c>
      <c r="M239" s="23">
        <v>9.0721805363926707E-4</v>
      </c>
      <c r="N239" s="22">
        <v>125.00000000000001</v>
      </c>
      <c r="O239" s="23">
        <v>1.773074795387171E-3</v>
      </c>
      <c r="P239" s="24">
        <v>919.99999999999989</v>
      </c>
      <c r="Q239" s="25">
        <v>1.737875484999482E-3</v>
      </c>
    </row>
    <row r="240" spans="1:17" x14ac:dyDescent="0.25">
      <c r="A240" s="26" t="s">
        <v>156</v>
      </c>
      <c r="B240" s="27" t="s">
        <v>632</v>
      </c>
      <c r="C240" s="27" t="s">
        <v>443</v>
      </c>
      <c r="D240" s="28">
        <v>2</v>
      </c>
      <c r="E240" s="29">
        <v>2.1571249838215611E-5</v>
      </c>
      <c r="F240" s="28">
        <v>2</v>
      </c>
      <c r="G240" s="29">
        <v>2.5356898344194541E-5</v>
      </c>
      <c r="H240" s="28">
        <v>5</v>
      </c>
      <c r="I240" s="29">
        <v>4.9919629396671392E-5</v>
      </c>
      <c r="J240" s="28">
        <v>1</v>
      </c>
      <c r="K240" s="29">
        <v>1.2298005263546258E-5</v>
      </c>
      <c r="L240" s="28">
        <v>1</v>
      </c>
      <c r="M240" s="29">
        <v>9.4501880587423653E-6</v>
      </c>
      <c r="N240" s="28">
        <v>3</v>
      </c>
      <c r="O240" s="29">
        <v>4.2553795089292098E-5</v>
      </c>
      <c r="P240" s="30">
        <v>14</v>
      </c>
      <c r="Q240" s="31">
        <v>2.6445931293470382E-5</v>
      </c>
    </row>
    <row r="241" spans="1:17" x14ac:dyDescent="0.25">
      <c r="A241" s="20" t="s">
        <v>156</v>
      </c>
      <c r="B241" s="21" t="s">
        <v>632</v>
      </c>
      <c r="C241" s="21" t="s">
        <v>444</v>
      </c>
      <c r="D241" s="22">
        <v>3</v>
      </c>
      <c r="E241" s="23">
        <v>3.2356874757323414E-5</v>
      </c>
      <c r="F241" s="22">
        <v>3</v>
      </c>
      <c r="G241" s="23">
        <v>3.8035347516291809E-5</v>
      </c>
      <c r="H241" s="22">
        <v>2</v>
      </c>
      <c r="I241" s="23">
        <v>1.9967851758668558E-5</v>
      </c>
      <c r="J241" s="22">
        <v>7</v>
      </c>
      <c r="K241" s="23">
        <v>8.6086036844823798E-5</v>
      </c>
      <c r="L241" s="22">
        <v>4</v>
      </c>
      <c r="M241" s="23">
        <v>3.7800752234969461E-5</v>
      </c>
      <c r="N241" s="22">
        <v>3</v>
      </c>
      <c r="O241" s="23">
        <v>4.2553795089292098E-5</v>
      </c>
      <c r="P241" s="24">
        <v>22</v>
      </c>
      <c r="Q241" s="25">
        <v>4.1557892032596317E-5</v>
      </c>
    </row>
    <row r="242" spans="1:17" x14ac:dyDescent="0.25">
      <c r="A242" s="26" t="s">
        <v>156</v>
      </c>
      <c r="B242" s="27" t="s">
        <v>632</v>
      </c>
      <c r="C242" s="27" t="s">
        <v>445</v>
      </c>
      <c r="D242" s="28">
        <v>22</v>
      </c>
      <c r="E242" s="29">
        <v>2.372837482203717E-4</v>
      </c>
      <c r="F242" s="28">
        <v>18.000000000000004</v>
      </c>
      <c r="G242" s="29">
        <v>2.2821208509775088E-4</v>
      </c>
      <c r="H242" s="28">
        <v>19</v>
      </c>
      <c r="I242" s="29">
        <v>1.8969459170735129E-4</v>
      </c>
      <c r="J242" s="28">
        <v>13</v>
      </c>
      <c r="K242" s="29">
        <v>1.5987406842610138E-4</v>
      </c>
      <c r="L242" s="28">
        <v>16</v>
      </c>
      <c r="M242" s="29">
        <v>1.5120300893987785E-4</v>
      </c>
      <c r="N242" s="28">
        <v>18.000000000000004</v>
      </c>
      <c r="O242" s="29">
        <v>2.5532277053575265E-4</v>
      </c>
      <c r="P242" s="30">
        <v>106</v>
      </c>
      <c r="Q242" s="31">
        <v>2.0023347979341861E-4</v>
      </c>
    </row>
    <row r="243" spans="1:17" x14ac:dyDescent="0.25">
      <c r="A243" s="20" t="s">
        <v>156</v>
      </c>
      <c r="B243" s="21" t="s">
        <v>632</v>
      </c>
      <c r="C243" s="21" t="s">
        <v>446</v>
      </c>
      <c r="D243" s="22">
        <v>1</v>
      </c>
      <c r="E243" s="23">
        <v>1.0785624919107805E-5</v>
      </c>
      <c r="F243" s="22">
        <v>1</v>
      </c>
      <c r="G243" s="23">
        <v>1.267844917209727E-5</v>
      </c>
      <c r="H243" s="22">
        <v>1</v>
      </c>
      <c r="I243" s="23">
        <v>9.9839258793342788E-6</v>
      </c>
      <c r="J243" s="22"/>
      <c r="K243" s="23">
        <v>0</v>
      </c>
      <c r="L243" s="22">
        <v>1</v>
      </c>
      <c r="M243" s="23">
        <v>9.4501880587423653E-6</v>
      </c>
      <c r="N243" s="22"/>
      <c r="O243" s="23">
        <v>0</v>
      </c>
      <c r="P243" s="24">
        <v>4</v>
      </c>
      <c r="Q243" s="25">
        <v>7.5559803695629665E-6</v>
      </c>
    </row>
    <row r="244" spans="1:17" x14ac:dyDescent="0.25">
      <c r="A244" s="26" t="s">
        <v>156</v>
      </c>
      <c r="B244" s="27" t="s">
        <v>632</v>
      </c>
      <c r="C244" s="27" t="s">
        <v>447</v>
      </c>
      <c r="D244" s="28">
        <v>4708</v>
      </c>
      <c r="E244" s="29">
        <v>5.0778722119159542E-2</v>
      </c>
      <c r="F244" s="28">
        <v>3193</v>
      </c>
      <c r="G244" s="29">
        <v>4.0482288206506588E-2</v>
      </c>
      <c r="H244" s="28">
        <v>3029</v>
      </c>
      <c r="I244" s="29">
        <v>3.0241311488503529E-2</v>
      </c>
      <c r="J244" s="28">
        <v>2607.0000000000005</v>
      </c>
      <c r="K244" s="29">
        <v>3.2060899722065099E-2</v>
      </c>
      <c r="L244" s="28">
        <v>3751.0000000000005</v>
      </c>
      <c r="M244" s="29">
        <v>3.5447655408342618E-2</v>
      </c>
      <c r="N244" s="28">
        <v>3366</v>
      </c>
      <c r="O244" s="29">
        <v>4.7745358090185736E-2</v>
      </c>
      <c r="P244" s="30">
        <v>20654.000000000004</v>
      </c>
      <c r="Q244" s="31">
        <v>3.9015304638238386E-2</v>
      </c>
    </row>
    <row r="245" spans="1:17" x14ac:dyDescent="0.25">
      <c r="A245" s="20" t="s">
        <v>156</v>
      </c>
      <c r="B245" s="21" t="s">
        <v>632</v>
      </c>
      <c r="C245" s="21" t="s">
        <v>448</v>
      </c>
      <c r="D245" s="22"/>
      <c r="E245" s="23">
        <v>0</v>
      </c>
      <c r="F245" s="22">
        <v>3</v>
      </c>
      <c r="G245" s="23">
        <v>3.8035347516291809E-5</v>
      </c>
      <c r="H245" s="22">
        <v>1</v>
      </c>
      <c r="I245" s="23">
        <v>9.9839258793342788E-6</v>
      </c>
      <c r="J245" s="22">
        <v>1</v>
      </c>
      <c r="K245" s="23">
        <v>1.2298005263546258E-5</v>
      </c>
      <c r="L245" s="22"/>
      <c r="M245" s="23">
        <v>0</v>
      </c>
      <c r="N245" s="22">
        <v>1</v>
      </c>
      <c r="O245" s="23">
        <v>1.4184598363097367E-5</v>
      </c>
      <c r="P245" s="24">
        <v>6</v>
      </c>
      <c r="Q245" s="25">
        <v>1.1333970554344449E-5</v>
      </c>
    </row>
    <row r="246" spans="1:17" x14ac:dyDescent="0.25">
      <c r="A246" s="26" t="s">
        <v>156</v>
      </c>
      <c r="B246" s="27" t="s">
        <v>632</v>
      </c>
      <c r="C246" s="27" t="s">
        <v>449</v>
      </c>
      <c r="D246" s="28">
        <v>28.999999999999996</v>
      </c>
      <c r="E246" s="29">
        <v>3.1278312265412629E-4</v>
      </c>
      <c r="F246" s="28">
        <v>33</v>
      </c>
      <c r="G246" s="29">
        <v>4.1838882267920986E-4</v>
      </c>
      <c r="H246" s="28">
        <v>75</v>
      </c>
      <c r="I246" s="29">
        <v>7.4879444095007084E-4</v>
      </c>
      <c r="J246" s="28">
        <v>47</v>
      </c>
      <c r="K246" s="29">
        <v>5.7800624738667413E-4</v>
      </c>
      <c r="L246" s="28">
        <v>42</v>
      </c>
      <c r="M246" s="29">
        <v>3.9690789846717934E-4</v>
      </c>
      <c r="N246" s="28">
        <v>66.000000000000014</v>
      </c>
      <c r="O246" s="29">
        <v>9.3618349196442638E-4</v>
      </c>
      <c r="P246" s="30">
        <v>292.00000000000006</v>
      </c>
      <c r="Q246" s="31">
        <v>5.515865669780967E-4</v>
      </c>
    </row>
    <row r="247" spans="1:17" x14ac:dyDescent="0.25">
      <c r="A247" s="20" t="s">
        <v>156</v>
      </c>
      <c r="B247" s="21" t="s">
        <v>632</v>
      </c>
      <c r="C247" s="21" t="s">
        <v>450</v>
      </c>
      <c r="D247" s="22">
        <v>4</v>
      </c>
      <c r="E247" s="23">
        <v>4.3142499676431221E-5</v>
      </c>
      <c r="F247" s="22"/>
      <c r="G247" s="23">
        <v>0</v>
      </c>
      <c r="H247" s="22">
        <v>1</v>
      </c>
      <c r="I247" s="23">
        <v>9.9839258793342788E-6</v>
      </c>
      <c r="J247" s="22">
        <v>1</v>
      </c>
      <c r="K247" s="23">
        <v>1.2298005263546258E-5</v>
      </c>
      <c r="L247" s="22">
        <v>2</v>
      </c>
      <c r="M247" s="23">
        <v>1.8900376117484731E-5</v>
      </c>
      <c r="N247" s="22">
        <v>1</v>
      </c>
      <c r="O247" s="23">
        <v>1.4184598363097367E-5</v>
      </c>
      <c r="P247" s="24">
        <v>9</v>
      </c>
      <c r="Q247" s="25">
        <v>1.7000955831516675E-5</v>
      </c>
    </row>
    <row r="248" spans="1:17" x14ac:dyDescent="0.25">
      <c r="A248" s="26" t="s">
        <v>156</v>
      </c>
      <c r="B248" s="27" t="s">
        <v>632</v>
      </c>
      <c r="C248" s="27" t="s">
        <v>451</v>
      </c>
      <c r="D248" s="28">
        <v>244.00000000000006</v>
      </c>
      <c r="E248" s="29">
        <v>2.6316924802623049E-3</v>
      </c>
      <c r="F248" s="28">
        <v>204</v>
      </c>
      <c r="G248" s="29">
        <v>2.5864036311078423E-3</v>
      </c>
      <c r="H248" s="28">
        <v>197</v>
      </c>
      <c r="I248" s="29">
        <v>1.966833398228853E-3</v>
      </c>
      <c r="J248" s="28">
        <v>166</v>
      </c>
      <c r="K248" s="29">
        <v>2.0414688737486787E-3</v>
      </c>
      <c r="L248" s="28">
        <v>231</v>
      </c>
      <c r="M248" s="29">
        <v>2.1829934415694865E-3</v>
      </c>
      <c r="N248" s="28">
        <v>203</v>
      </c>
      <c r="O248" s="29">
        <v>2.8794734677087654E-3</v>
      </c>
      <c r="P248" s="30">
        <v>1245.0000000000002</v>
      </c>
      <c r="Q248" s="31">
        <v>2.351798890026474E-3</v>
      </c>
    </row>
    <row r="249" spans="1:17" x14ac:dyDescent="0.25">
      <c r="A249" s="20" t="s">
        <v>156</v>
      </c>
      <c r="B249" s="21" t="s">
        <v>632</v>
      </c>
      <c r="C249" s="21" t="s">
        <v>452</v>
      </c>
      <c r="D249" s="22">
        <v>32028</v>
      </c>
      <c r="E249" s="23">
        <v>0.3454419949091847</v>
      </c>
      <c r="F249" s="22">
        <v>28825</v>
      </c>
      <c r="G249" s="23">
        <v>0.36545629738570379</v>
      </c>
      <c r="H249" s="22">
        <v>51036.000000000015</v>
      </c>
      <c r="I249" s="23">
        <v>0.50953964117770445</v>
      </c>
      <c r="J249" s="22">
        <v>43878.999999999993</v>
      </c>
      <c r="K249" s="23">
        <v>0.53962417295914611</v>
      </c>
      <c r="L249" s="22">
        <v>56593.000000000036</v>
      </c>
      <c r="M249" s="23">
        <v>0.53481449280840698</v>
      </c>
      <c r="N249" s="22">
        <v>24329.999999999993</v>
      </c>
      <c r="O249" s="23">
        <v>0.34511127817415882</v>
      </c>
      <c r="P249" s="24">
        <v>236691.00000000003</v>
      </c>
      <c r="Q249" s="25">
        <v>0.44710813741305716</v>
      </c>
    </row>
    <row r="250" spans="1:17" x14ac:dyDescent="0.25">
      <c r="A250" s="26" t="s">
        <v>156</v>
      </c>
      <c r="B250" s="27" t="s">
        <v>632</v>
      </c>
      <c r="C250" s="27" t="s">
        <v>453</v>
      </c>
      <c r="D250" s="28"/>
      <c r="E250" s="29">
        <v>0</v>
      </c>
      <c r="F250" s="28">
        <v>3</v>
      </c>
      <c r="G250" s="29">
        <v>3.8035347516291809E-5</v>
      </c>
      <c r="H250" s="28"/>
      <c r="I250" s="29">
        <v>0</v>
      </c>
      <c r="J250" s="28">
        <v>2</v>
      </c>
      <c r="K250" s="29">
        <v>2.4596010527092517E-5</v>
      </c>
      <c r="L250" s="28">
        <v>1</v>
      </c>
      <c r="M250" s="29">
        <v>9.4501880587423653E-6</v>
      </c>
      <c r="N250" s="28"/>
      <c r="O250" s="29">
        <v>0</v>
      </c>
      <c r="P250" s="30">
        <v>6</v>
      </c>
      <c r="Q250" s="31">
        <v>1.1333970554344449E-5</v>
      </c>
    </row>
    <row r="251" spans="1:17" x14ac:dyDescent="0.25">
      <c r="A251" s="20" t="s">
        <v>156</v>
      </c>
      <c r="B251" s="21" t="s">
        <v>632</v>
      </c>
      <c r="C251" s="21" t="s">
        <v>454</v>
      </c>
      <c r="D251" s="22">
        <v>6197.0000000000009</v>
      </c>
      <c r="E251" s="23">
        <v>6.6838517623711069E-2</v>
      </c>
      <c r="F251" s="22">
        <v>4194</v>
      </c>
      <c r="G251" s="23">
        <v>5.3173415827775947E-2</v>
      </c>
      <c r="H251" s="22">
        <v>4015.0000000000014</v>
      </c>
      <c r="I251" s="23">
        <v>4.0085462405527149E-2</v>
      </c>
      <c r="J251" s="22">
        <v>2281</v>
      </c>
      <c r="K251" s="23">
        <v>2.8051750006149012E-2</v>
      </c>
      <c r="L251" s="22">
        <v>3458</v>
      </c>
      <c r="M251" s="23">
        <v>3.2678750307131098E-2</v>
      </c>
      <c r="N251" s="22">
        <v>3725.9999999999995</v>
      </c>
      <c r="O251" s="23">
        <v>5.2851813500900784E-2</v>
      </c>
      <c r="P251" s="24">
        <v>23871.000000000015</v>
      </c>
      <c r="Q251" s="25">
        <v>4.5092201850459424E-2</v>
      </c>
    </row>
    <row r="252" spans="1:17" x14ac:dyDescent="0.25">
      <c r="A252" s="26" t="s">
        <v>156</v>
      </c>
      <c r="B252" s="27" t="s">
        <v>632</v>
      </c>
      <c r="C252" s="27" t="s">
        <v>455</v>
      </c>
      <c r="D252" s="28">
        <v>2588.0000000000005</v>
      </c>
      <c r="E252" s="29">
        <v>2.7913197290651004E-2</v>
      </c>
      <c r="F252" s="28">
        <v>3297.0000000000027</v>
      </c>
      <c r="G252" s="29">
        <v>4.1800846920404727E-2</v>
      </c>
      <c r="H252" s="28">
        <v>1051.0000000000002</v>
      </c>
      <c r="I252" s="29">
        <v>1.0493106099180329E-2</v>
      </c>
      <c r="J252" s="28">
        <v>2956.9999999999991</v>
      </c>
      <c r="K252" s="29">
        <v>3.6365201564306268E-2</v>
      </c>
      <c r="L252" s="28">
        <v>2492.9999999999995</v>
      </c>
      <c r="M252" s="29">
        <v>2.3559318830444712E-2</v>
      </c>
      <c r="N252" s="28">
        <v>1354.0000000000005</v>
      </c>
      <c r="O252" s="29">
        <v>1.9205946183633842E-2</v>
      </c>
      <c r="P252" s="30">
        <v>13740.000000000011</v>
      </c>
      <c r="Q252" s="31">
        <v>2.5954792569448812E-2</v>
      </c>
    </row>
    <row r="253" spans="1:17" x14ac:dyDescent="0.25">
      <c r="A253" s="20" t="s">
        <v>156</v>
      </c>
      <c r="B253" s="21" t="s">
        <v>632</v>
      </c>
      <c r="C253" s="21" t="s">
        <v>456</v>
      </c>
      <c r="D253" s="22">
        <v>75</v>
      </c>
      <c r="E253" s="23">
        <v>8.089218689330853E-4</v>
      </c>
      <c r="F253" s="22">
        <v>73</v>
      </c>
      <c r="G253" s="23">
        <v>9.2552678956310053E-4</v>
      </c>
      <c r="H253" s="22">
        <v>106</v>
      </c>
      <c r="I253" s="23">
        <v>1.0582961432094335E-3</v>
      </c>
      <c r="J253" s="22">
        <v>116.99999999999997</v>
      </c>
      <c r="K253" s="23">
        <v>1.4388666158349117E-3</v>
      </c>
      <c r="L253" s="22">
        <v>105.00000000000001</v>
      </c>
      <c r="M253" s="23">
        <v>9.9226974616794844E-4</v>
      </c>
      <c r="N253" s="22">
        <v>109.99999999999999</v>
      </c>
      <c r="O253" s="23">
        <v>1.5603058199407098E-3</v>
      </c>
      <c r="P253" s="24">
        <v>586.00000000000023</v>
      </c>
      <c r="Q253" s="25">
        <v>1.106951124140975E-3</v>
      </c>
    </row>
    <row r="254" spans="1:17" x14ac:dyDescent="0.25">
      <c r="A254" s="26" t="s">
        <v>156</v>
      </c>
      <c r="B254" s="27" t="s">
        <v>632</v>
      </c>
      <c r="C254" s="27" t="s">
        <v>457</v>
      </c>
      <c r="D254" s="28">
        <v>2</v>
      </c>
      <c r="E254" s="29">
        <v>2.1571249838215611E-5</v>
      </c>
      <c r="F254" s="28">
        <v>6</v>
      </c>
      <c r="G254" s="29">
        <v>7.6070695032583619E-5</v>
      </c>
      <c r="H254" s="28">
        <v>2</v>
      </c>
      <c r="I254" s="29">
        <v>1.9967851758668558E-5</v>
      </c>
      <c r="J254" s="28"/>
      <c r="K254" s="29">
        <v>0</v>
      </c>
      <c r="L254" s="28">
        <v>2</v>
      </c>
      <c r="M254" s="29">
        <v>1.8900376117484731E-5</v>
      </c>
      <c r="N254" s="28">
        <v>3</v>
      </c>
      <c r="O254" s="29">
        <v>4.2553795089292098E-5</v>
      </c>
      <c r="P254" s="30">
        <v>15.000000000000004</v>
      </c>
      <c r="Q254" s="31">
        <v>2.8334926385861133E-5</v>
      </c>
    </row>
    <row r="255" spans="1:17" x14ac:dyDescent="0.25">
      <c r="A255" s="20" t="s">
        <v>156</v>
      </c>
      <c r="B255" s="21" t="s">
        <v>632</v>
      </c>
      <c r="C255" s="21" t="s">
        <v>458</v>
      </c>
      <c r="D255" s="22">
        <v>4557.9999999999991</v>
      </c>
      <c r="E255" s="23">
        <v>4.916087838129337E-2</v>
      </c>
      <c r="F255" s="22">
        <v>4203.9999999999982</v>
      </c>
      <c r="G255" s="23">
        <v>5.3300200319496893E-2</v>
      </c>
      <c r="H255" s="22">
        <v>5305.9999999999973</v>
      </c>
      <c r="I255" s="23">
        <v>5.2974710715747657E-2</v>
      </c>
      <c r="J255" s="22">
        <v>3734.9999999999968</v>
      </c>
      <c r="K255" s="23">
        <v>4.5933049659345235E-2</v>
      </c>
      <c r="L255" s="22">
        <v>4602.0000000000009</v>
      </c>
      <c r="M255" s="23">
        <v>4.3489765446332374E-2</v>
      </c>
      <c r="N255" s="22">
        <v>4491</v>
      </c>
      <c r="O255" s="23">
        <v>6.3703031248670272E-2</v>
      </c>
      <c r="P255" s="24">
        <v>26896</v>
      </c>
      <c r="Q255" s="25">
        <v>5.0806412004941383E-2</v>
      </c>
    </row>
    <row r="256" spans="1:17" x14ac:dyDescent="0.25">
      <c r="A256" s="26" t="s">
        <v>156</v>
      </c>
      <c r="B256" s="27" t="s">
        <v>632</v>
      </c>
      <c r="C256" s="27" t="s">
        <v>459</v>
      </c>
      <c r="D256" s="28"/>
      <c r="E256" s="29">
        <v>0</v>
      </c>
      <c r="F256" s="28"/>
      <c r="G256" s="29">
        <v>0</v>
      </c>
      <c r="H256" s="28"/>
      <c r="I256" s="29">
        <v>0</v>
      </c>
      <c r="J256" s="28"/>
      <c r="K256" s="29">
        <v>0</v>
      </c>
      <c r="L256" s="28">
        <v>3</v>
      </c>
      <c r="M256" s="29">
        <v>2.8350564176227096E-5</v>
      </c>
      <c r="N256" s="28">
        <v>1</v>
      </c>
      <c r="O256" s="29">
        <v>1.4184598363097367E-5</v>
      </c>
      <c r="P256" s="30">
        <v>4</v>
      </c>
      <c r="Q256" s="31">
        <v>7.5559803695629665E-6</v>
      </c>
    </row>
    <row r="257" spans="1:17" x14ac:dyDescent="0.25">
      <c r="A257" s="20" t="s">
        <v>156</v>
      </c>
      <c r="B257" s="21" t="s">
        <v>632</v>
      </c>
      <c r="C257" s="21" t="s">
        <v>460</v>
      </c>
      <c r="D257" s="22">
        <v>43</v>
      </c>
      <c r="E257" s="23">
        <v>4.6378187152163559E-4</v>
      </c>
      <c r="F257" s="22">
        <v>29.999999999999996</v>
      </c>
      <c r="G257" s="23">
        <v>3.8035347516291796E-4</v>
      </c>
      <c r="H257" s="22">
        <v>44.999999999999993</v>
      </c>
      <c r="I257" s="23">
        <v>4.4927666457004247E-4</v>
      </c>
      <c r="J257" s="22">
        <v>28</v>
      </c>
      <c r="K257" s="23">
        <v>3.4434414737929519E-4</v>
      </c>
      <c r="L257" s="22">
        <v>31</v>
      </c>
      <c r="M257" s="23">
        <v>2.929558298210133E-4</v>
      </c>
      <c r="N257" s="22">
        <v>38</v>
      </c>
      <c r="O257" s="23">
        <v>5.3901473779769987E-4</v>
      </c>
      <c r="P257" s="24">
        <v>214.99999999999994</v>
      </c>
      <c r="Q257" s="25">
        <v>4.0613394486400928E-4</v>
      </c>
    </row>
    <row r="258" spans="1:17" x14ac:dyDescent="0.25">
      <c r="A258" s="26" t="s">
        <v>156</v>
      </c>
      <c r="B258" s="27" t="s">
        <v>632</v>
      </c>
      <c r="C258" s="27" t="s">
        <v>461</v>
      </c>
      <c r="D258" s="28">
        <v>1338</v>
      </c>
      <c r="E258" s="29">
        <v>1.4431166141766243E-2</v>
      </c>
      <c r="F258" s="28">
        <v>1292</v>
      </c>
      <c r="G258" s="29">
        <v>1.6380556330349672E-2</v>
      </c>
      <c r="H258" s="28">
        <v>1246</v>
      </c>
      <c r="I258" s="29">
        <v>1.2439971645650512E-2</v>
      </c>
      <c r="J258" s="28">
        <v>821.00000000000011</v>
      </c>
      <c r="K258" s="29">
        <v>1.0096662321371479E-2</v>
      </c>
      <c r="L258" s="28">
        <v>1282.9999999999998</v>
      </c>
      <c r="M258" s="29">
        <v>1.2124591279366452E-2</v>
      </c>
      <c r="N258" s="28">
        <v>1093.9999999999998</v>
      </c>
      <c r="O258" s="29">
        <v>1.5517950609228514E-2</v>
      </c>
      <c r="P258" s="30">
        <v>7074.0000000000009</v>
      </c>
      <c r="Q258" s="31">
        <v>1.3362751283572108E-2</v>
      </c>
    </row>
    <row r="259" spans="1:17" x14ac:dyDescent="0.25">
      <c r="A259" s="20" t="s">
        <v>156</v>
      </c>
      <c r="B259" s="21" t="s">
        <v>632</v>
      </c>
      <c r="C259" s="21" t="s">
        <v>462</v>
      </c>
      <c r="D259" s="22">
        <v>3</v>
      </c>
      <c r="E259" s="23">
        <v>3.2356874757323414E-5</v>
      </c>
      <c r="F259" s="22"/>
      <c r="G259" s="23">
        <v>0</v>
      </c>
      <c r="H259" s="22">
        <v>1</v>
      </c>
      <c r="I259" s="23">
        <v>9.9839258793342788E-6</v>
      </c>
      <c r="J259" s="22"/>
      <c r="K259" s="23">
        <v>0</v>
      </c>
      <c r="L259" s="22">
        <v>1</v>
      </c>
      <c r="M259" s="23">
        <v>9.4501880587423653E-6</v>
      </c>
      <c r="N259" s="22">
        <v>2</v>
      </c>
      <c r="O259" s="23">
        <v>2.8369196726194734E-5</v>
      </c>
      <c r="P259" s="24">
        <v>7</v>
      </c>
      <c r="Q259" s="25">
        <v>1.3222965646735191E-5</v>
      </c>
    </row>
    <row r="260" spans="1:17" x14ac:dyDescent="0.25">
      <c r="A260" s="26" t="s">
        <v>156</v>
      </c>
      <c r="B260" s="27" t="s">
        <v>632</v>
      </c>
      <c r="C260" s="27" t="s">
        <v>463</v>
      </c>
      <c r="D260" s="28">
        <v>12.999999999999998</v>
      </c>
      <c r="E260" s="29">
        <v>1.4021312394840144E-4</v>
      </c>
      <c r="F260" s="28">
        <v>27</v>
      </c>
      <c r="G260" s="29">
        <v>3.4231812764662627E-4</v>
      </c>
      <c r="H260" s="28">
        <v>31</v>
      </c>
      <c r="I260" s="29">
        <v>3.0950170225936264E-4</v>
      </c>
      <c r="J260" s="28">
        <v>11</v>
      </c>
      <c r="K260" s="29">
        <v>1.3527805789900882E-4</v>
      </c>
      <c r="L260" s="28">
        <v>31</v>
      </c>
      <c r="M260" s="29">
        <v>2.929558298210133E-4</v>
      </c>
      <c r="N260" s="28">
        <v>39</v>
      </c>
      <c r="O260" s="29">
        <v>5.5319933616079732E-4</v>
      </c>
      <c r="P260" s="30">
        <v>152.00000000000003</v>
      </c>
      <c r="Q260" s="31">
        <v>2.871272540433928E-4</v>
      </c>
    </row>
    <row r="261" spans="1:17" x14ac:dyDescent="0.25">
      <c r="A261" s="20" t="s">
        <v>156</v>
      </c>
      <c r="B261" s="21" t="s">
        <v>632</v>
      </c>
      <c r="C261" s="21" t="s">
        <v>464</v>
      </c>
      <c r="D261" s="22">
        <v>2083.9999999999995</v>
      </c>
      <c r="E261" s="23">
        <v>2.247724233142066E-2</v>
      </c>
      <c r="F261" s="22">
        <v>1461.9999999999995</v>
      </c>
      <c r="G261" s="23">
        <v>1.85358926896062E-2</v>
      </c>
      <c r="H261" s="22">
        <v>1555.0000000000002</v>
      </c>
      <c r="I261" s="23">
        <v>1.5525004742364807E-2</v>
      </c>
      <c r="J261" s="22">
        <v>897.00000000000011</v>
      </c>
      <c r="K261" s="23">
        <v>1.1031310721400994E-2</v>
      </c>
      <c r="L261" s="22">
        <v>1451.0000000000005</v>
      </c>
      <c r="M261" s="23">
        <v>1.3712222873235176E-2</v>
      </c>
      <c r="N261" s="22">
        <v>1478.9999999999998</v>
      </c>
      <c r="O261" s="23">
        <v>2.0979020979021001E-2</v>
      </c>
      <c r="P261" s="24">
        <v>8927.9999999999964</v>
      </c>
      <c r="Q261" s="25">
        <v>1.6864948184864535E-2</v>
      </c>
    </row>
    <row r="262" spans="1:17" x14ac:dyDescent="0.25">
      <c r="A262" s="26" t="s">
        <v>156</v>
      </c>
      <c r="B262" s="27" t="s">
        <v>632</v>
      </c>
      <c r="C262" s="27" t="s">
        <v>465</v>
      </c>
      <c r="D262" s="28">
        <v>2144</v>
      </c>
      <c r="E262" s="29">
        <v>2.3124379826567135E-2</v>
      </c>
      <c r="F262" s="28">
        <v>1782</v>
      </c>
      <c r="G262" s="29">
        <v>2.2592996424677332E-2</v>
      </c>
      <c r="H262" s="28">
        <v>2443.0000000000005</v>
      </c>
      <c r="I262" s="29">
        <v>2.4390730923213647E-2</v>
      </c>
      <c r="J262" s="28">
        <v>1755.9999999999998</v>
      </c>
      <c r="K262" s="29">
        <v>2.1595297242787224E-2</v>
      </c>
      <c r="L262" s="28">
        <v>2442.9999999999995</v>
      </c>
      <c r="M262" s="29">
        <v>2.3086809427507595E-2</v>
      </c>
      <c r="N262" s="28">
        <v>2060</v>
      </c>
      <c r="O262" s="29">
        <v>2.9220272627980576E-2</v>
      </c>
      <c r="P262" s="30">
        <v>12628.000000000011</v>
      </c>
      <c r="Q262" s="31">
        <v>2.3854230026710305E-2</v>
      </c>
    </row>
    <row r="263" spans="1:17" x14ac:dyDescent="0.25">
      <c r="A263" s="20" t="s">
        <v>156</v>
      </c>
      <c r="B263" s="21" t="s">
        <v>632</v>
      </c>
      <c r="C263" s="21" t="s">
        <v>466</v>
      </c>
      <c r="D263" s="22">
        <v>1106.9999999999995</v>
      </c>
      <c r="E263" s="23">
        <v>1.1939686785452335E-2</v>
      </c>
      <c r="F263" s="22">
        <v>1023.9999999999999</v>
      </c>
      <c r="G263" s="23">
        <v>1.2982731952227601E-2</v>
      </c>
      <c r="H263" s="22">
        <v>1168</v>
      </c>
      <c r="I263" s="23">
        <v>1.1661225427062438E-2</v>
      </c>
      <c r="J263" s="22">
        <v>733.00000000000023</v>
      </c>
      <c r="K263" s="23">
        <v>9.0144378581794096E-3</v>
      </c>
      <c r="L263" s="22">
        <v>1179.0000000000002</v>
      </c>
      <c r="M263" s="23">
        <v>1.114177172125725E-2</v>
      </c>
      <c r="N263" s="22">
        <v>1224.0000000000005</v>
      </c>
      <c r="O263" s="23">
        <v>1.7361948396431182E-2</v>
      </c>
      <c r="P263" s="24">
        <v>6434.9999999999982</v>
      </c>
      <c r="Q263" s="25">
        <v>1.215568341953442E-2</v>
      </c>
    </row>
    <row r="264" spans="1:17" x14ac:dyDescent="0.25">
      <c r="A264" s="26" t="s">
        <v>156</v>
      </c>
      <c r="B264" s="27" t="s">
        <v>632</v>
      </c>
      <c r="C264" s="27" t="s">
        <v>467</v>
      </c>
      <c r="D264" s="28">
        <v>1418.9999999999993</v>
      </c>
      <c r="E264" s="29">
        <v>1.5304801760213968E-2</v>
      </c>
      <c r="F264" s="28">
        <v>1021.9999999999999</v>
      </c>
      <c r="G264" s="29">
        <v>1.2957375053883408E-2</v>
      </c>
      <c r="H264" s="28">
        <v>1135.0000000000002</v>
      </c>
      <c r="I264" s="29">
        <v>1.1331755873044408E-2</v>
      </c>
      <c r="J264" s="28">
        <v>1280.0000000000002</v>
      </c>
      <c r="K264" s="29">
        <v>1.5741446737339213E-2</v>
      </c>
      <c r="L264" s="28">
        <v>1519.9999999999993</v>
      </c>
      <c r="M264" s="29">
        <v>1.4364285849288389E-2</v>
      </c>
      <c r="N264" s="28">
        <v>863.99999999999977</v>
      </c>
      <c r="O264" s="29">
        <v>1.2255492985716121E-2</v>
      </c>
      <c r="P264" s="30">
        <v>7239.9999999999964</v>
      </c>
      <c r="Q264" s="31">
        <v>1.3676324468908962E-2</v>
      </c>
    </row>
    <row r="265" spans="1:17" x14ac:dyDescent="0.25">
      <c r="A265" s="20" t="s">
        <v>156</v>
      </c>
      <c r="B265" s="21" t="s">
        <v>632</v>
      </c>
      <c r="C265" s="21" t="s">
        <v>468</v>
      </c>
      <c r="D265" s="22">
        <v>876</v>
      </c>
      <c r="E265" s="23">
        <v>9.4482074291384367E-3</v>
      </c>
      <c r="F265" s="22">
        <v>752.99999999999989</v>
      </c>
      <c r="G265" s="23">
        <v>9.5468722265892418E-3</v>
      </c>
      <c r="H265" s="22">
        <v>761</v>
      </c>
      <c r="I265" s="23">
        <v>7.5977675941733868E-3</v>
      </c>
      <c r="J265" s="22">
        <v>566</v>
      </c>
      <c r="K265" s="23">
        <v>6.9606709791671818E-3</v>
      </c>
      <c r="L265" s="22">
        <v>858.99999999999989</v>
      </c>
      <c r="M265" s="23">
        <v>8.1177115424596897E-3</v>
      </c>
      <c r="N265" s="22">
        <v>858.00000000000011</v>
      </c>
      <c r="O265" s="23">
        <v>1.2170385395537543E-2</v>
      </c>
      <c r="P265" s="24">
        <v>4672.9999999999973</v>
      </c>
      <c r="Q265" s="25">
        <v>8.827274066741931E-3</v>
      </c>
    </row>
    <row r="266" spans="1:17" x14ac:dyDescent="0.25">
      <c r="A266" s="26" t="s">
        <v>156</v>
      </c>
      <c r="B266" s="27" t="s">
        <v>632</v>
      </c>
      <c r="C266" s="27" t="s">
        <v>469</v>
      </c>
      <c r="D266" s="28">
        <v>94</v>
      </c>
      <c r="E266" s="29">
        <v>1.0138487423961336E-3</v>
      </c>
      <c r="F266" s="28">
        <v>55.000000000000007</v>
      </c>
      <c r="G266" s="29">
        <v>6.9731470446534997E-4</v>
      </c>
      <c r="H266" s="28">
        <v>53</v>
      </c>
      <c r="I266" s="29">
        <v>5.2914807160471674E-4</v>
      </c>
      <c r="J266" s="28">
        <v>68.999999999999986</v>
      </c>
      <c r="K266" s="29">
        <v>8.485623631846916E-4</v>
      </c>
      <c r="L266" s="28">
        <v>66.000000000000014</v>
      </c>
      <c r="M266" s="29">
        <v>6.2371241187699628E-4</v>
      </c>
      <c r="N266" s="28">
        <v>49</v>
      </c>
      <c r="O266" s="29">
        <v>6.950453197917709E-4</v>
      </c>
      <c r="P266" s="30">
        <v>385.99999999999994</v>
      </c>
      <c r="Q266" s="31">
        <v>7.2915210566282631E-4</v>
      </c>
    </row>
    <row r="267" spans="1:17" x14ac:dyDescent="0.25">
      <c r="A267" s="20" t="s">
        <v>156</v>
      </c>
      <c r="B267" s="21" t="s">
        <v>632</v>
      </c>
      <c r="C267" s="21" t="s">
        <v>470</v>
      </c>
      <c r="D267" s="22">
        <v>768</v>
      </c>
      <c r="E267" s="23">
        <v>8.283359937874794E-3</v>
      </c>
      <c r="F267" s="22">
        <v>665.00000000000011</v>
      </c>
      <c r="G267" s="23">
        <v>8.4311686994446855E-3</v>
      </c>
      <c r="H267" s="22">
        <v>574.99999999999989</v>
      </c>
      <c r="I267" s="23">
        <v>5.7407573806172096E-3</v>
      </c>
      <c r="J267" s="22">
        <v>342</v>
      </c>
      <c r="K267" s="23">
        <v>4.2059178001328202E-3</v>
      </c>
      <c r="L267" s="22">
        <v>561</v>
      </c>
      <c r="M267" s="23">
        <v>5.3015555009544666E-3</v>
      </c>
      <c r="N267" s="22">
        <v>641.00000000000023</v>
      </c>
      <c r="O267" s="23">
        <v>9.0923275507454153E-3</v>
      </c>
      <c r="P267" s="24">
        <v>3552.0000000000009</v>
      </c>
      <c r="Q267" s="25">
        <v>6.7097105681719164E-3</v>
      </c>
    </row>
    <row r="268" spans="1:17" x14ac:dyDescent="0.25">
      <c r="A268" s="26" t="s">
        <v>156</v>
      </c>
      <c r="B268" s="27" t="s">
        <v>632</v>
      </c>
      <c r="C268" s="27" t="s">
        <v>471</v>
      </c>
      <c r="D268" s="28">
        <v>75</v>
      </c>
      <c r="E268" s="29">
        <v>8.089218689330853E-4</v>
      </c>
      <c r="F268" s="28">
        <v>54.999999999999986</v>
      </c>
      <c r="G268" s="29">
        <v>6.9731470446534965E-4</v>
      </c>
      <c r="H268" s="28">
        <v>77</v>
      </c>
      <c r="I268" s="29">
        <v>7.687622927087395E-4</v>
      </c>
      <c r="J268" s="28">
        <v>63.000000000000007</v>
      </c>
      <c r="K268" s="29">
        <v>7.7477433160341432E-4</v>
      </c>
      <c r="L268" s="28">
        <v>67</v>
      </c>
      <c r="M268" s="29">
        <v>6.3316259993573851E-4</v>
      </c>
      <c r="N268" s="28">
        <v>69.999999999999986</v>
      </c>
      <c r="O268" s="29">
        <v>9.9292188541681551E-4</v>
      </c>
      <c r="P268" s="30">
        <v>406.99999999999983</v>
      </c>
      <c r="Q268" s="31">
        <v>7.6882100260303144E-4</v>
      </c>
    </row>
    <row r="269" spans="1:17" x14ac:dyDescent="0.25">
      <c r="A269" s="20" t="s">
        <v>156</v>
      </c>
      <c r="B269" s="21" t="s">
        <v>632</v>
      </c>
      <c r="C269" s="21" t="s">
        <v>472</v>
      </c>
      <c r="D269" s="22"/>
      <c r="E269" s="23">
        <v>0</v>
      </c>
      <c r="F269" s="22"/>
      <c r="G269" s="23">
        <v>0</v>
      </c>
      <c r="H269" s="22"/>
      <c r="I269" s="23">
        <v>0</v>
      </c>
      <c r="J269" s="22"/>
      <c r="K269" s="23">
        <v>0</v>
      </c>
      <c r="L269" s="22"/>
      <c r="M269" s="23">
        <v>0</v>
      </c>
      <c r="N269" s="22">
        <v>1</v>
      </c>
      <c r="O269" s="23">
        <v>1.4184598363097367E-5</v>
      </c>
      <c r="P269" s="24">
        <v>1</v>
      </c>
      <c r="Q269" s="25">
        <v>1.8889950923907416E-6</v>
      </c>
    </row>
    <row r="270" spans="1:17" x14ac:dyDescent="0.25">
      <c r="A270" s="26" t="s">
        <v>156</v>
      </c>
      <c r="B270" s="27" t="s">
        <v>632</v>
      </c>
      <c r="C270" s="27" t="s">
        <v>473</v>
      </c>
      <c r="D270" s="28">
        <v>1</v>
      </c>
      <c r="E270" s="29">
        <v>1.0785624919107805E-5</v>
      </c>
      <c r="F270" s="28"/>
      <c r="G270" s="29">
        <v>0</v>
      </c>
      <c r="H270" s="28">
        <v>1</v>
      </c>
      <c r="I270" s="29">
        <v>9.9839258793342788E-6</v>
      </c>
      <c r="J270" s="28"/>
      <c r="K270" s="29">
        <v>0</v>
      </c>
      <c r="L270" s="28"/>
      <c r="M270" s="29">
        <v>0</v>
      </c>
      <c r="N270" s="28"/>
      <c r="O270" s="29">
        <v>0</v>
      </c>
      <c r="P270" s="30">
        <v>2</v>
      </c>
      <c r="Q270" s="31">
        <v>3.7779901847814832E-6</v>
      </c>
    </row>
    <row r="271" spans="1:17" x14ac:dyDescent="0.25">
      <c r="A271" s="20" t="s">
        <v>156</v>
      </c>
      <c r="B271" s="21" t="s">
        <v>632</v>
      </c>
      <c r="C271" s="21" t="s">
        <v>475</v>
      </c>
      <c r="D271" s="22">
        <v>1175.9999999999998</v>
      </c>
      <c r="E271" s="23">
        <v>1.2683894904870777E-2</v>
      </c>
      <c r="F271" s="22">
        <v>952.99999999999989</v>
      </c>
      <c r="G271" s="23">
        <v>1.2082562061008696E-2</v>
      </c>
      <c r="H271" s="22">
        <v>1003</v>
      </c>
      <c r="I271" s="23">
        <v>1.0013877656972281E-2</v>
      </c>
      <c r="J271" s="22">
        <v>778.99999999999989</v>
      </c>
      <c r="K271" s="23">
        <v>9.5801461003025331E-3</v>
      </c>
      <c r="L271" s="22">
        <v>878.99999999999989</v>
      </c>
      <c r="M271" s="23">
        <v>8.3067153036345386E-3</v>
      </c>
      <c r="N271" s="22">
        <v>846</v>
      </c>
      <c r="O271" s="23">
        <v>1.2000170215180373E-2</v>
      </c>
      <c r="P271" s="24">
        <v>5635.9999999999991</v>
      </c>
      <c r="Q271" s="25">
        <v>1.0646376340714218E-2</v>
      </c>
    </row>
    <row r="272" spans="1:17" x14ac:dyDescent="0.25">
      <c r="A272" s="26" t="s">
        <v>156</v>
      </c>
      <c r="B272" s="27" t="s">
        <v>632</v>
      </c>
      <c r="C272" s="27" t="s">
        <v>476</v>
      </c>
      <c r="D272" s="28"/>
      <c r="E272" s="29">
        <v>0</v>
      </c>
      <c r="F272" s="28"/>
      <c r="G272" s="29">
        <v>0</v>
      </c>
      <c r="H272" s="28">
        <v>1</v>
      </c>
      <c r="I272" s="29">
        <v>9.9839258793342788E-6</v>
      </c>
      <c r="J272" s="28"/>
      <c r="K272" s="29">
        <v>0</v>
      </c>
      <c r="L272" s="28"/>
      <c r="M272" s="29">
        <v>0</v>
      </c>
      <c r="N272" s="28">
        <v>1</v>
      </c>
      <c r="O272" s="29">
        <v>1.4184598363097367E-5</v>
      </c>
      <c r="P272" s="30">
        <v>2</v>
      </c>
      <c r="Q272" s="31">
        <v>3.7779901847814832E-6</v>
      </c>
    </row>
    <row r="273" spans="1:17" x14ac:dyDescent="0.25">
      <c r="A273" s="20" t="s">
        <v>156</v>
      </c>
      <c r="B273" s="21" t="s">
        <v>632</v>
      </c>
      <c r="C273" s="21" t="s">
        <v>478</v>
      </c>
      <c r="D273" s="22">
        <v>9</v>
      </c>
      <c r="E273" s="23">
        <v>9.7070624271970235E-5</v>
      </c>
      <c r="F273" s="22">
        <v>5</v>
      </c>
      <c r="G273" s="23">
        <v>6.339224586048634E-5</v>
      </c>
      <c r="H273" s="22">
        <v>2</v>
      </c>
      <c r="I273" s="23">
        <v>1.9967851758668558E-5</v>
      </c>
      <c r="J273" s="22">
        <v>1</v>
      </c>
      <c r="K273" s="23">
        <v>1.2298005263546258E-5</v>
      </c>
      <c r="L273" s="22">
        <v>2</v>
      </c>
      <c r="M273" s="23">
        <v>1.8900376117484731E-5</v>
      </c>
      <c r="N273" s="22">
        <v>12.999999999999998</v>
      </c>
      <c r="O273" s="23">
        <v>1.8439977872026573E-4</v>
      </c>
      <c r="P273" s="24">
        <v>32.000000000000014</v>
      </c>
      <c r="Q273" s="25">
        <v>6.0447842956503759E-5</v>
      </c>
    </row>
    <row r="274" spans="1:17" x14ac:dyDescent="0.25">
      <c r="A274" s="26" t="s">
        <v>156</v>
      </c>
      <c r="B274" s="27" t="s">
        <v>632</v>
      </c>
      <c r="C274" s="27" t="s">
        <v>479</v>
      </c>
      <c r="D274" s="28">
        <v>2</v>
      </c>
      <c r="E274" s="29">
        <v>2.1571249838215611E-5</v>
      </c>
      <c r="F274" s="28">
        <v>2</v>
      </c>
      <c r="G274" s="29">
        <v>2.5356898344194541E-5</v>
      </c>
      <c r="H274" s="28">
        <v>1</v>
      </c>
      <c r="I274" s="29">
        <v>9.9839258793342788E-6</v>
      </c>
      <c r="J274" s="28"/>
      <c r="K274" s="29">
        <v>0</v>
      </c>
      <c r="L274" s="28">
        <v>1</v>
      </c>
      <c r="M274" s="29">
        <v>9.4501880587423653E-6</v>
      </c>
      <c r="N274" s="28">
        <v>4</v>
      </c>
      <c r="O274" s="29">
        <v>5.6738393452389468E-5</v>
      </c>
      <c r="P274" s="30">
        <v>10</v>
      </c>
      <c r="Q274" s="31">
        <v>1.8889950923907418E-5</v>
      </c>
    </row>
    <row r="275" spans="1:17" x14ac:dyDescent="0.25">
      <c r="A275" s="20" t="s">
        <v>156</v>
      </c>
      <c r="B275" s="21" t="s">
        <v>632</v>
      </c>
      <c r="C275" s="21" t="s">
        <v>480</v>
      </c>
      <c r="D275" s="22"/>
      <c r="E275" s="23">
        <v>0</v>
      </c>
      <c r="F275" s="22"/>
      <c r="G275" s="23">
        <v>0</v>
      </c>
      <c r="H275" s="22"/>
      <c r="I275" s="23">
        <v>0</v>
      </c>
      <c r="J275" s="22"/>
      <c r="K275" s="23">
        <v>0</v>
      </c>
      <c r="L275" s="22"/>
      <c r="M275" s="23">
        <v>0</v>
      </c>
      <c r="N275" s="22">
        <v>1</v>
      </c>
      <c r="O275" s="23">
        <v>1.4184598363097367E-5</v>
      </c>
      <c r="P275" s="24">
        <v>1</v>
      </c>
      <c r="Q275" s="25">
        <v>1.8889950923907416E-6</v>
      </c>
    </row>
    <row r="276" spans="1:17" x14ac:dyDescent="0.25">
      <c r="A276" s="26" t="s">
        <v>156</v>
      </c>
      <c r="B276" s="27" t="s">
        <v>632</v>
      </c>
      <c r="C276" s="27" t="s">
        <v>482</v>
      </c>
      <c r="D276" s="28">
        <v>2</v>
      </c>
      <c r="E276" s="29">
        <v>2.1571249838215611E-5</v>
      </c>
      <c r="F276" s="28"/>
      <c r="G276" s="29">
        <v>0</v>
      </c>
      <c r="H276" s="28">
        <v>2</v>
      </c>
      <c r="I276" s="29">
        <v>1.9967851758668558E-5</v>
      </c>
      <c r="J276" s="28"/>
      <c r="K276" s="29">
        <v>0</v>
      </c>
      <c r="L276" s="28"/>
      <c r="M276" s="29">
        <v>0</v>
      </c>
      <c r="N276" s="28">
        <v>2</v>
      </c>
      <c r="O276" s="29">
        <v>2.8369196726194734E-5</v>
      </c>
      <c r="P276" s="30">
        <v>6</v>
      </c>
      <c r="Q276" s="31">
        <v>1.1333970554344449E-5</v>
      </c>
    </row>
    <row r="277" spans="1:17" x14ac:dyDescent="0.25">
      <c r="A277" s="20" t="s">
        <v>156</v>
      </c>
      <c r="B277" s="21" t="s">
        <v>632</v>
      </c>
      <c r="C277" s="21" t="s">
        <v>484</v>
      </c>
      <c r="D277" s="22">
        <v>225.99999999999994</v>
      </c>
      <c r="E277" s="23">
        <v>2.4375512317183633E-3</v>
      </c>
      <c r="F277" s="22">
        <v>139</v>
      </c>
      <c r="G277" s="23">
        <v>1.7623044349215204E-3</v>
      </c>
      <c r="H277" s="22">
        <v>148</v>
      </c>
      <c r="I277" s="23">
        <v>1.4776210301414732E-3</v>
      </c>
      <c r="J277" s="22">
        <v>105.99999999999999</v>
      </c>
      <c r="K277" s="23">
        <v>1.303588557935903E-3</v>
      </c>
      <c r="L277" s="22">
        <v>167</v>
      </c>
      <c r="M277" s="23">
        <v>1.5781814058099749E-3</v>
      </c>
      <c r="N277" s="22">
        <v>155.00000000000003</v>
      </c>
      <c r="O277" s="23">
        <v>2.1986127462800924E-3</v>
      </c>
      <c r="P277" s="24">
        <v>941.00000000000023</v>
      </c>
      <c r="Q277" s="25">
        <v>1.7775443819396883E-3</v>
      </c>
    </row>
    <row r="278" spans="1:17" x14ac:dyDescent="0.25">
      <c r="A278" s="26" t="s">
        <v>156</v>
      </c>
      <c r="B278" s="27" t="s">
        <v>632</v>
      </c>
      <c r="C278" s="27" t="s">
        <v>485</v>
      </c>
      <c r="D278" s="28">
        <v>3</v>
      </c>
      <c r="E278" s="29">
        <v>3.2356874757323414E-5</v>
      </c>
      <c r="F278" s="28">
        <v>1</v>
      </c>
      <c r="G278" s="29">
        <v>1.267844917209727E-5</v>
      </c>
      <c r="H278" s="28"/>
      <c r="I278" s="29">
        <v>0</v>
      </c>
      <c r="J278" s="28"/>
      <c r="K278" s="29">
        <v>0</v>
      </c>
      <c r="L278" s="28"/>
      <c r="M278" s="29">
        <v>0</v>
      </c>
      <c r="N278" s="28">
        <v>3</v>
      </c>
      <c r="O278" s="29">
        <v>4.2553795089292098E-5</v>
      </c>
      <c r="P278" s="30">
        <v>7</v>
      </c>
      <c r="Q278" s="31">
        <v>1.3222965646735191E-5</v>
      </c>
    </row>
    <row r="279" spans="1:17" x14ac:dyDescent="0.25">
      <c r="A279" s="20" t="s">
        <v>156</v>
      </c>
      <c r="B279" s="21" t="s">
        <v>632</v>
      </c>
      <c r="C279" s="21" t="s">
        <v>486</v>
      </c>
      <c r="D279" s="22"/>
      <c r="E279" s="23">
        <v>0</v>
      </c>
      <c r="F279" s="22"/>
      <c r="G279" s="23">
        <v>0</v>
      </c>
      <c r="H279" s="22">
        <v>3</v>
      </c>
      <c r="I279" s="23">
        <v>2.9951777638002838E-5</v>
      </c>
      <c r="J279" s="22"/>
      <c r="K279" s="23">
        <v>0</v>
      </c>
      <c r="L279" s="22"/>
      <c r="M279" s="23">
        <v>0</v>
      </c>
      <c r="N279" s="22">
        <v>2</v>
      </c>
      <c r="O279" s="23">
        <v>2.8369196726194734E-5</v>
      </c>
      <c r="P279" s="24">
        <v>5</v>
      </c>
      <c r="Q279" s="25">
        <v>9.4449754619537091E-6</v>
      </c>
    </row>
    <row r="280" spans="1:17" x14ac:dyDescent="0.25">
      <c r="A280" s="26" t="s">
        <v>156</v>
      </c>
      <c r="B280" s="27" t="s">
        <v>632</v>
      </c>
      <c r="C280" s="27" t="s">
        <v>487</v>
      </c>
      <c r="D280" s="28">
        <v>14</v>
      </c>
      <c r="E280" s="29">
        <v>1.5099874886750927E-4</v>
      </c>
      <c r="F280" s="28">
        <v>19</v>
      </c>
      <c r="G280" s="29">
        <v>2.4089053426984812E-4</v>
      </c>
      <c r="H280" s="28">
        <v>18</v>
      </c>
      <c r="I280" s="29">
        <v>1.7971066582801699E-4</v>
      </c>
      <c r="J280" s="28">
        <v>17</v>
      </c>
      <c r="K280" s="29">
        <v>2.0906608948028637E-4</v>
      </c>
      <c r="L280" s="28">
        <v>20</v>
      </c>
      <c r="M280" s="29">
        <v>1.8900376117484731E-4</v>
      </c>
      <c r="N280" s="28">
        <v>30.999999999999996</v>
      </c>
      <c r="O280" s="29">
        <v>4.3972254925601836E-4</v>
      </c>
      <c r="P280" s="30">
        <v>118.99999999999997</v>
      </c>
      <c r="Q280" s="31">
        <v>2.247904159944982E-4</v>
      </c>
    </row>
    <row r="281" spans="1:17" x14ac:dyDescent="0.25">
      <c r="A281" s="20" t="s">
        <v>156</v>
      </c>
      <c r="B281" s="21" t="s">
        <v>632</v>
      </c>
      <c r="C281" s="21" t="s">
        <v>488</v>
      </c>
      <c r="D281" s="22">
        <v>7</v>
      </c>
      <c r="E281" s="23">
        <v>7.5499374433754635E-5</v>
      </c>
      <c r="F281" s="22">
        <v>3</v>
      </c>
      <c r="G281" s="23">
        <v>3.8035347516291809E-5</v>
      </c>
      <c r="H281" s="22">
        <v>6</v>
      </c>
      <c r="I281" s="23">
        <v>5.9903555276005676E-5</v>
      </c>
      <c r="J281" s="22"/>
      <c r="K281" s="23">
        <v>0</v>
      </c>
      <c r="L281" s="22">
        <v>15</v>
      </c>
      <c r="M281" s="23">
        <v>1.4175282088113548E-4</v>
      </c>
      <c r="N281" s="22">
        <v>7</v>
      </c>
      <c r="O281" s="23">
        <v>9.9292188541681559E-5</v>
      </c>
      <c r="P281" s="24">
        <v>38</v>
      </c>
      <c r="Q281" s="25">
        <v>7.1781813510848186E-5</v>
      </c>
    </row>
    <row r="282" spans="1:17" x14ac:dyDescent="0.25">
      <c r="A282" s="26" t="s">
        <v>156</v>
      </c>
      <c r="B282" s="27" t="s">
        <v>632</v>
      </c>
      <c r="C282" s="27" t="s">
        <v>489</v>
      </c>
      <c r="D282" s="28">
        <v>1</v>
      </c>
      <c r="E282" s="29">
        <v>1.0785624919107805E-5</v>
      </c>
      <c r="F282" s="28"/>
      <c r="G282" s="29">
        <v>0</v>
      </c>
      <c r="H282" s="28">
        <v>1</v>
      </c>
      <c r="I282" s="29">
        <v>9.9839258793342788E-6</v>
      </c>
      <c r="J282" s="28">
        <v>1</v>
      </c>
      <c r="K282" s="29">
        <v>1.2298005263546258E-5</v>
      </c>
      <c r="L282" s="28">
        <v>1</v>
      </c>
      <c r="M282" s="29">
        <v>9.4501880587423653E-6</v>
      </c>
      <c r="N282" s="28">
        <v>3</v>
      </c>
      <c r="O282" s="29">
        <v>4.2553795089292098E-5</v>
      </c>
      <c r="P282" s="30">
        <v>7</v>
      </c>
      <c r="Q282" s="31">
        <v>1.3222965646735191E-5</v>
      </c>
    </row>
    <row r="283" spans="1:17" x14ac:dyDescent="0.25">
      <c r="A283" s="20" t="s">
        <v>156</v>
      </c>
      <c r="B283" s="21" t="s">
        <v>632</v>
      </c>
      <c r="C283" s="21" t="s">
        <v>490</v>
      </c>
      <c r="D283" s="22">
        <v>405</v>
      </c>
      <c r="E283" s="23">
        <v>4.3681780922386606E-3</v>
      </c>
      <c r="F283" s="22">
        <v>302</v>
      </c>
      <c r="G283" s="23">
        <v>3.8288916499733751E-3</v>
      </c>
      <c r="H283" s="22">
        <v>412</v>
      </c>
      <c r="I283" s="23">
        <v>4.1133774622857232E-3</v>
      </c>
      <c r="J283" s="22">
        <v>257</v>
      </c>
      <c r="K283" s="23">
        <v>3.1605873527313882E-3</v>
      </c>
      <c r="L283" s="22">
        <v>428.99999999999989</v>
      </c>
      <c r="M283" s="23">
        <v>4.0541306772004732E-3</v>
      </c>
      <c r="N283" s="22">
        <v>809</v>
      </c>
      <c r="O283" s="23">
        <v>1.147534007574577E-2</v>
      </c>
      <c r="P283" s="24">
        <v>2613.9999999999995</v>
      </c>
      <c r="Q283" s="25">
        <v>4.9378331715093978E-3</v>
      </c>
    </row>
    <row r="284" spans="1:17" x14ac:dyDescent="0.25">
      <c r="A284" s="26" t="s">
        <v>156</v>
      </c>
      <c r="B284" s="27" t="s">
        <v>632</v>
      </c>
      <c r="C284" s="27" t="s">
        <v>491</v>
      </c>
      <c r="D284" s="28">
        <v>359</v>
      </c>
      <c r="E284" s="29">
        <v>3.8720393459597017E-3</v>
      </c>
      <c r="F284" s="28">
        <v>255</v>
      </c>
      <c r="G284" s="29">
        <v>3.2330045388848038E-3</v>
      </c>
      <c r="H284" s="28">
        <v>214.00000000000003</v>
      </c>
      <c r="I284" s="29">
        <v>2.1365601381775358E-3</v>
      </c>
      <c r="J284" s="28">
        <v>98</v>
      </c>
      <c r="K284" s="29">
        <v>1.2052045158275331E-3</v>
      </c>
      <c r="L284" s="28">
        <v>206</v>
      </c>
      <c r="M284" s="29">
        <v>1.9467387401009271E-3</v>
      </c>
      <c r="N284" s="28">
        <v>456.00000000000006</v>
      </c>
      <c r="O284" s="29">
        <v>6.4681768535724002E-3</v>
      </c>
      <c r="P284" s="30">
        <v>1588</v>
      </c>
      <c r="Q284" s="31">
        <v>2.9997242067164977E-3</v>
      </c>
    </row>
    <row r="285" spans="1:17" x14ac:dyDescent="0.25">
      <c r="A285" s="20" t="s">
        <v>156</v>
      </c>
      <c r="B285" s="21" t="s">
        <v>632</v>
      </c>
      <c r="C285" s="21" t="s">
        <v>896</v>
      </c>
      <c r="D285" s="22"/>
      <c r="E285" s="23">
        <v>0</v>
      </c>
      <c r="F285" s="22"/>
      <c r="G285" s="23">
        <v>0</v>
      </c>
      <c r="H285" s="22"/>
      <c r="I285" s="23">
        <v>0</v>
      </c>
      <c r="J285" s="22"/>
      <c r="K285" s="23">
        <v>0</v>
      </c>
      <c r="L285" s="22"/>
      <c r="M285" s="23">
        <v>0</v>
      </c>
      <c r="N285" s="22">
        <v>1</v>
      </c>
      <c r="O285" s="23">
        <v>1.4184598363097367E-5</v>
      </c>
      <c r="P285" s="24">
        <v>1</v>
      </c>
      <c r="Q285" s="25">
        <v>1.8889950923907416E-6</v>
      </c>
    </row>
    <row r="286" spans="1:17" x14ac:dyDescent="0.25">
      <c r="A286" s="26" t="s">
        <v>156</v>
      </c>
      <c r="B286" s="27" t="s">
        <v>632</v>
      </c>
      <c r="C286" s="27" t="s">
        <v>492</v>
      </c>
      <c r="D286" s="28"/>
      <c r="E286" s="29">
        <v>0</v>
      </c>
      <c r="F286" s="28">
        <v>4</v>
      </c>
      <c r="G286" s="29">
        <v>5.0713796688389082E-5</v>
      </c>
      <c r="H286" s="28"/>
      <c r="I286" s="29">
        <v>0</v>
      </c>
      <c r="J286" s="28"/>
      <c r="K286" s="29">
        <v>0</v>
      </c>
      <c r="L286" s="28">
        <v>1</v>
      </c>
      <c r="M286" s="29">
        <v>9.4501880587423653E-6</v>
      </c>
      <c r="N286" s="28">
        <v>1</v>
      </c>
      <c r="O286" s="29">
        <v>1.4184598363097367E-5</v>
      </c>
      <c r="P286" s="30">
        <v>6</v>
      </c>
      <c r="Q286" s="31">
        <v>1.1333970554344449E-5</v>
      </c>
    </row>
    <row r="287" spans="1:17" x14ac:dyDescent="0.25">
      <c r="A287" s="20" t="s">
        <v>156</v>
      </c>
      <c r="B287" s="21" t="s">
        <v>632</v>
      </c>
      <c r="C287" s="21" t="s">
        <v>493</v>
      </c>
      <c r="D287" s="22"/>
      <c r="E287" s="23">
        <v>0</v>
      </c>
      <c r="F287" s="22">
        <v>2</v>
      </c>
      <c r="G287" s="23">
        <v>2.5356898344194541E-5</v>
      </c>
      <c r="H287" s="22"/>
      <c r="I287" s="23">
        <v>0</v>
      </c>
      <c r="J287" s="22"/>
      <c r="K287" s="23">
        <v>0</v>
      </c>
      <c r="L287" s="22"/>
      <c r="M287" s="23">
        <v>0</v>
      </c>
      <c r="N287" s="22">
        <v>1</v>
      </c>
      <c r="O287" s="23">
        <v>1.4184598363097367E-5</v>
      </c>
      <c r="P287" s="24">
        <v>3</v>
      </c>
      <c r="Q287" s="25">
        <v>5.6669852771722246E-6</v>
      </c>
    </row>
    <row r="288" spans="1:17" x14ac:dyDescent="0.25">
      <c r="A288" s="26" t="s">
        <v>156</v>
      </c>
      <c r="B288" s="27" t="s">
        <v>632</v>
      </c>
      <c r="C288" s="27" t="s">
        <v>494</v>
      </c>
      <c r="D288" s="28">
        <v>11</v>
      </c>
      <c r="E288" s="29">
        <v>1.1864187411018585E-4</v>
      </c>
      <c r="F288" s="28">
        <v>10</v>
      </c>
      <c r="G288" s="29">
        <v>1.2678449172097268E-4</v>
      </c>
      <c r="H288" s="28">
        <v>8</v>
      </c>
      <c r="I288" s="29">
        <v>7.987140703467423E-5</v>
      </c>
      <c r="J288" s="28">
        <v>3</v>
      </c>
      <c r="K288" s="29">
        <v>3.6894015790638771E-5</v>
      </c>
      <c r="L288" s="28">
        <v>3</v>
      </c>
      <c r="M288" s="29">
        <v>2.8350564176227096E-5</v>
      </c>
      <c r="N288" s="28"/>
      <c r="O288" s="29">
        <v>0</v>
      </c>
      <c r="P288" s="30">
        <v>35</v>
      </c>
      <c r="Q288" s="31">
        <v>6.6114828233675962E-5</v>
      </c>
    </row>
    <row r="289" spans="1:17" x14ac:dyDescent="0.25">
      <c r="A289" s="20" t="s">
        <v>156</v>
      </c>
      <c r="B289" s="21" t="s">
        <v>632</v>
      </c>
      <c r="C289" s="21" t="s">
        <v>495</v>
      </c>
      <c r="D289" s="22">
        <v>6107</v>
      </c>
      <c r="E289" s="23">
        <v>6.5867811380991362E-2</v>
      </c>
      <c r="F289" s="22">
        <v>5348</v>
      </c>
      <c r="G289" s="23">
        <v>6.7804346172376198E-2</v>
      </c>
      <c r="H289" s="22">
        <v>4175</v>
      </c>
      <c r="I289" s="23">
        <v>4.1682890546220625E-2</v>
      </c>
      <c r="J289" s="22">
        <v>3030.0000000000009</v>
      </c>
      <c r="K289" s="23">
        <v>3.7262955948545173E-2</v>
      </c>
      <c r="L289" s="22">
        <v>2478.0000000000005</v>
      </c>
      <c r="M289" s="23">
        <v>2.3417566009563583E-2</v>
      </c>
      <c r="N289" s="22">
        <v>16</v>
      </c>
      <c r="O289" s="23">
        <v>2.2695357380955787E-4</v>
      </c>
      <c r="P289" s="24">
        <v>21154.000000000004</v>
      </c>
      <c r="Q289" s="25">
        <v>3.9959802184433756E-2</v>
      </c>
    </row>
    <row r="290" spans="1:17" x14ac:dyDescent="0.25">
      <c r="A290" s="26" t="s">
        <v>156</v>
      </c>
      <c r="B290" s="27" t="s">
        <v>632</v>
      </c>
      <c r="C290" s="27" t="s">
        <v>496</v>
      </c>
      <c r="D290" s="28">
        <v>7</v>
      </c>
      <c r="E290" s="29">
        <v>7.5499374433754635E-5</v>
      </c>
      <c r="F290" s="28">
        <v>3</v>
      </c>
      <c r="G290" s="29">
        <v>3.8035347516291809E-5</v>
      </c>
      <c r="H290" s="28">
        <v>7</v>
      </c>
      <c r="I290" s="29">
        <v>6.9887481155339953E-5</v>
      </c>
      <c r="J290" s="28">
        <v>2</v>
      </c>
      <c r="K290" s="29">
        <v>2.4596010527092517E-5</v>
      </c>
      <c r="L290" s="28">
        <v>8</v>
      </c>
      <c r="M290" s="29">
        <v>7.5601504469938923E-5</v>
      </c>
      <c r="N290" s="28">
        <v>8</v>
      </c>
      <c r="O290" s="29">
        <v>1.1347678690477894E-4</v>
      </c>
      <c r="P290" s="30">
        <v>35.000000000000014</v>
      </c>
      <c r="Q290" s="31">
        <v>6.6114828233675989E-5</v>
      </c>
    </row>
    <row r="291" spans="1:17" x14ac:dyDescent="0.25">
      <c r="A291" s="20" t="s">
        <v>156</v>
      </c>
      <c r="B291" s="21" t="s">
        <v>632</v>
      </c>
      <c r="C291" s="21" t="s">
        <v>497</v>
      </c>
      <c r="D291" s="22">
        <v>405.00000000000011</v>
      </c>
      <c r="E291" s="23">
        <v>4.3681780922386624E-3</v>
      </c>
      <c r="F291" s="22">
        <v>208</v>
      </c>
      <c r="G291" s="23">
        <v>2.6371174277962321E-3</v>
      </c>
      <c r="H291" s="22">
        <v>207</v>
      </c>
      <c r="I291" s="23">
        <v>2.0666726570221956E-3</v>
      </c>
      <c r="J291" s="22">
        <v>115.99999999999999</v>
      </c>
      <c r="K291" s="23">
        <v>1.4265686105713656E-3</v>
      </c>
      <c r="L291" s="22">
        <v>194</v>
      </c>
      <c r="M291" s="23">
        <v>1.8333364833960188E-3</v>
      </c>
      <c r="N291" s="22">
        <v>214.00000000000003</v>
      </c>
      <c r="O291" s="23">
        <v>3.035504049702837E-3</v>
      </c>
      <c r="P291" s="24">
        <v>1344.0000000000002</v>
      </c>
      <c r="Q291" s="25">
        <v>2.5388094041731576E-3</v>
      </c>
    </row>
    <row r="292" spans="1:17" x14ac:dyDescent="0.25">
      <c r="A292" s="26" t="s">
        <v>156</v>
      </c>
      <c r="B292" s="27" t="s">
        <v>632</v>
      </c>
      <c r="C292" s="27" t="s">
        <v>498</v>
      </c>
      <c r="D292" s="28">
        <v>2963.0000000000005</v>
      </c>
      <c r="E292" s="29">
        <v>3.195780663531643E-2</v>
      </c>
      <c r="F292" s="28">
        <v>2099</v>
      </c>
      <c r="G292" s="29">
        <v>2.6612064812232168E-2</v>
      </c>
      <c r="H292" s="28">
        <v>1974.0000000000005</v>
      </c>
      <c r="I292" s="29">
        <v>1.9708269685805871E-2</v>
      </c>
      <c r="J292" s="28">
        <v>1157.9999999999998</v>
      </c>
      <c r="K292" s="29">
        <v>1.4241090095186563E-2</v>
      </c>
      <c r="L292" s="28">
        <v>1902</v>
      </c>
      <c r="M292" s="29">
        <v>1.7974257687727979E-2</v>
      </c>
      <c r="N292" s="28">
        <v>1775.0000000000005</v>
      </c>
      <c r="O292" s="29">
        <v>2.5177662094497833E-2</v>
      </c>
      <c r="P292" s="30">
        <v>11870.999999999993</v>
      </c>
      <c r="Q292" s="31">
        <v>2.242426074177048E-2</v>
      </c>
    </row>
    <row r="293" spans="1:17" x14ac:dyDescent="0.25">
      <c r="A293" s="20" t="s">
        <v>156</v>
      </c>
      <c r="B293" s="21" t="s">
        <v>632</v>
      </c>
      <c r="C293" s="21" t="s">
        <v>499</v>
      </c>
      <c r="D293" s="22">
        <v>12.000000000000002</v>
      </c>
      <c r="E293" s="23">
        <v>1.2942749902929368E-4</v>
      </c>
      <c r="F293" s="22">
        <v>11</v>
      </c>
      <c r="G293" s="23">
        <v>1.3946294089306997E-4</v>
      </c>
      <c r="H293" s="22">
        <v>15</v>
      </c>
      <c r="I293" s="23">
        <v>1.4975888819001418E-4</v>
      </c>
      <c r="J293" s="22">
        <v>14</v>
      </c>
      <c r="K293" s="23">
        <v>1.721720736896476E-4</v>
      </c>
      <c r="L293" s="22">
        <v>14</v>
      </c>
      <c r="M293" s="23">
        <v>1.3230263282239311E-4</v>
      </c>
      <c r="N293" s="22">
        <v>3</v>
      </c>
      <c r="O293" s="23">
        <v>4.2553795089292098E-5</v>
      </c>
      <c r="P293" s="24">
        <v>69.000000000000014</v>
      </c>
      <c r="Q293" s="25">
        <v>1.303406613749612E-4</v>
      </c>
    </row>
    <row r="294" spans="1:17" x14ac:dyDescent="0.25">
      <c r="A294" s="26" t="s">
        <v>156</v>
      </c>
      <c r="B294" s="27" t="s">
        <v>632</v>
      </c>
      <c r="C294" s="27" t="s">
        <v>500</v>
      </c>
      <c r="D294" s="28">
        <v>16</v>
      </c>
      <c r="E294" s="29">
        <v>1.7256999870572488E-4</v>
      </c>
      <c r="F294" s="28">
        <v>27</v>
      </c>
      <c r="G294" s="29">
        <v>3.4231812764662627E-4</v>
      </c>
      <c r="H294" s="28">
        <v>18.000000000000004</v>
      </c>
      <c r="I294" s="29">
        <v>1.7971066582801707E-4</v>
      </c>
      <c r="J294" s="28">
        <v>16</v>
      </c>
      <c r="K294" s="29">
        <v>1.9676808421674013E-4</v>
      </c>
      <c r="L294" s="28">
        <v>21</v>
      </c>
      <c r="M294" s="29">
        <v>1.9845394923358967E-4</v>
      </c>
      <c r="N294" s="28">
        <v>14</v>
      </c>
      <c r="O294" s="29">
        <v>1.9858437708336312E-4</v>
      </c>
      <c r="P294" s="30">
        <v>112.00000000000001</v>
      </c>
      <c r="Q294" s="31">
        <v>2.1156745034776308E-4</v>
      </c>
    </row>
    <row r="295" spans="1:17" x14ac:dyDescent="0.25">
      <c r="A295" s="20" t="s">
        <v>156</v>
      </c>
      <c r="B295" s="21" t="s">
        <v>632</v>
      </c>
      <c r="C295" s="21" t="s">
        <v>501</v>
      </c>
      <c r="D295" s="22"/>
      <c r="E295" s="23">
        <v>0</v>
      </c>
      <c r="F295" s="22"/>
      <c r="G295" s="23">
        <v>0</v>
      </c>
      <c r="H295" s="22"/>
      <c r="I295" s="23">
        <v>0</v>
      </c>
      <c r="J295" s="22"/>
      <c r="K295" s="23">
        <v>0</v>
      </c>
      <c r="L295" s="22"/>
      <c r="M295" s="23">
        <v>0</v>
      </c>
      <c r="N295" s="22">
        <v>3</v>
      </c>
      <c r="O295" s="23">
        <v>4.2553795089292098E-5</v>
      </c>
      <c r="P295" s="24">
        <v>3</v>
      </c>
      <c r="Q295" s="25">
        <v>5.6669852771722246E-6</v>
      </c>
    </row>
    <row r="296" spans="1:17" x14ac:dyDescent="0.25">
      <c r="A296" s="26" t="s">
        <v>156</v>
      </c>
      <c r="B296" s="27" t="s">
        <v>632</v>
      </c>
      <c r="C296" s="27" t="s">
        <v>502</v>
      </c>
      <c r="D296" s="28">
        <v>3</v>
      </c>
      <c r="E296" s="29">
        <v>3.2356874757323414E-5</v>
      </c>
      <c r="F296" s="28">
        <v>4</v>
      </c>
      <c r="G296" s="29">
        <v>5.0713796688389082E-5</v>
      </c>
      <c r="H296" s="28">
        <v>2</v>
      </c>
      <c r="I296" s="29">
        <v>1.9967851758668558E-5</v>
      </c>
      <c r="J296" s="28"/>
      <c r="K296" s="29">
        <v>0</v>
      </c>
      <c r="L296" s="28">
        <v>2</v>
      </c>
      <c r="M296" s="29">
        <v>1.8900376117484731E-5</v>
      </c>
      <c r="N296" s="28">
        <v>1</v>
      </c>
      <c r="O296" s="29">
        <v>1.4184598363097367E-5</v>
      </c>
      <c r="P296" s="30">
        <v>12</v>
      </c>
      <c r="Q296" s="31">
        <v>2.2667941108688899E-5</v>
      </c>
    </row>
    <row r="297" spans="1:17" x14ac:dyDescent="0.25">
      <c r="A297" s="20" t="s">
        <v>156</v>
      </c>
      <c r="B297" s="21" t="s">
        <v>632</v>
      </c>
      <c r="C297" s="21" t="s">
        <v>503</v>
      </c>
      <c r="D297" s="22">
        <v>5</v>
      </c>
      <c r="E297" s="23">
        <v>5.3928124595539021E-5</v>
      </c>
      <c r="F297" s="22">
        <v>3</v>
      </c>
      <c r="G297" s="23">
        <v>3.8035347516291809E-5</v>
      </c>
      <c r="H297" s="22">
        <v>3</v>
      </c>
      <c r="I297" s="23">
        <v>2.9951777638002838E-5</v>
      </c>
      <c r="J297" s="22">
        <v>1</v>
      </c>
      <c r="K297" s="23">
        <v>1.2298005263546258E-5</v>
      </c>
      <c r="L297" s="22">
        <v>2</v>
      </c>
      <c r="M297" s="23">
        <v>1.8900376117484731E-5</v>
      </c>
      <c r="N297" s="22">
        <v>3</v>
      </c>
      <c r="O297" s="23">
        <v>4.2553795089292098E-5</v>
      </c>
      <c r="P297" s="24">
        <v>17.000000000000004</v>
      </c>
      <c r="Q297" s="25">
        <v>3.2112916570642613E-5</v>
      </c>
    </row>
    <row r="298" spans="1:17" x14ac:dyDescent="0.25">
      <c r="A298" s="26" t="s">
        <v>156</v>
      </c>
      <c r="B298" s="27" t="s">
        <v>632</v>
      </c>
      <c r="C298" s="27" t="s">
        <v>504</v>
      </c>
      <c r="D298" s="28">
        <v>1</v>
      </c>
      <c r="E298" s="29">
        <v>1.0785624919107805E-5</v>
      </c>
      <c r="F298" s="28">
        <v>2</v>
      </c>
      <c r="G298" s="29">
        <v>2.5356898344194541E-5</v>
      </c>
      <c r="H298" s="28">
        <v>1</v>
      </c>
      <c r="I298" s="29">
        <v>9.9839258793342788E-6</v>
      </c>
      <c r="J298" s="28">
        <v>2</v>
      </c>
      <c r="K298" s="29">
        <v>2.4596010527092517E-5</v>
      </c>
      <c r="L298" s="28">
        <v>1</v>
      </c>
      <c r="M298" s="29">
        <v>9.4501880587423653E-6</v>
      </c>
      <c r="N298" s="28">
        <v>1</v>
      </c>
      <c r="O298" s="29">
        <v>1.4184598363097367E-5</v>
      </c>
      <c r="P298" s="30">
        <v>8</v>
      </c>
      <c r="Q298" s="31">
        <v>1.5111960739125933E-5</v>
      </c>
    </row>
    <row r="299" spans="1:17" x14ac:dyDescent="0.25">
      <c r="A299" s="20" t="s">
        <v>156</v>
      </c>
      <c r="B299" s="21" t="s">
        <v>632</v>
      </c>
      <c r="C299" s="21" t="s">
        <v>505</v>
      </c>
      <c r="D299" s="22">
        <v>115</v>
      </c>
      <c r="E299" s="23">
        <v>1.2403468656973975E-3</v>
      </c>
      <c r="F299" s="22">
        <v>112.00000000000003</v>
      </c>
      <c r="G299" s="23">
        <v>1.4199863072748948E-3</v>
      </c>
      <c r="H299" s="22">
        <v>28</v>
      </c>
      <c r="I299" s="23">
        <v>2.7954992462135981E-4</v>
      </c>
      <c r="J299" s="22">
        <v>44</v>
      </c>
      <c r="K299" s="23">
        <v>5.4111223159603527E-4</v>
      </c>
      <c r="L299" s="22">
        <v>46</v>
      </c>
      <c r="M299" s="23">
        <v>4.3470865070214881E-4</v>
      </c>
      <c r="N299" s="22">
        <v>80.999999999999986</v>
      </c>
      <c r="O299" s="23">
        <v>1.1489524674108864E-3</v>
      </c>
      <c r="P299" s="24">
        <v>426</v>
      </c>
      <c r="Q299" s="25">
        <v>8.0471190935845589E-4</v>
      </c>
    </row>
    <row r="300" spans="1:17" x14ac:dyDescent="0.25">
      <c r="A300" s="26" t="s">
        <v>156</v>
      </c>
      <c r="B300" s="27" t="s">
        <v>632</v>
      </c>
      <c r="C300" s="27" t="s">
        <v>506</v>
      </c>
      <c r="D300" s="28"/>
      <c r="E300" s="29">
        <v>0</v>
      </c>
      <c r="F300" s="28">
        <v>1</v>
      </c>
      <c r="G300" s="29">
        <v>1.267844917209727E-5</v>
      </c>
      <c r="H300" s="28">
        <v>1</v>
      </c>
      <c r="I300" s="29">
        <v>9.9839258793342788E-6</v>
      </c>
      <c r="J300" s="28"/>
      <c r="K300" s="29">
        <v>0</v>
      </c>
      <c r="L300" s="28"/>
      <c r="M300" s="29">
        <v>0</v>
      </c>
      <c r="N300" s="28">
        <v>1</v>
      </c>
      <c r="O300" s="29">
        <v>1.4184598363097367E-5</v>
      </c>
      <c r="P300" s="30">
        <v>3</v>
      </c>
      <c r="Q300" s="31">
        <v>5.6669852771722246E-6</v>
      </c>
    </row>
    <row r="301" spans="1:17" x14ac:dyDescent="0.25">
      <c r="A301" s="20" t="s">
        <v>156</v>
      </c>
      <c r="B301" s="21" t="s">
        <v>632</v>
      </c>
      <c r="C301" s="21" t="s">
        <v>508</v>
      </c>
      <c r="D301" s="22">
        <v>233.99999999999997</v>
      </c>
      <c r="E301" s="23">
        <v>2.5238362310712257E-3</v>
      </c>
      <c r="F301" s="22">
        <v>155.00000000000003</v>
      </c>
      <c r="G301" s="23">
        <v>1.965159621675077E-3</v>
      </c>
      <c r="H301" s="22">
        <v>169</v>
      </c>
      <c r="I301" s="23">
        <v>1.6872834736074932E-3</v>
      </c>
      <c r="J301" s="22">
        <v>126.00000000000003</v>
      </c>
      <c r="K301" s="23">
        <v>1.5495486632068288E-3</v>
      </c>
      <c r="L301" s="22">
        <v>185.00000000000003</v>
      </c>
      <c r="M301" s="23">
        <v>1.7482847908673379E-3</v>
      </c>
      <c r="N301" s="22">
        <v>104.00000000000001</v>
      </c>
      <c r="O301" s="23">
        <v>1.4751982297621263E-3</v>
      </c>
      <c r="P301" s="24">
        <v>973</v>
      </c>
      <c r="Q301" s="25">
        <v>1.8379922248961916E-3</v>
      </c>
    </row>
    <row r="302" spans="1:17" x14ac:dyDescent="0.25">
      <c r="A302" s="26" t="s">
        <v>156</v>
      </c>
      <c r="B302" s="27" t="s">
        <v>632</v>
      </c>
      <c r="C302" s="27" t="s">
        <v>509</v>
      </c>
      <c r="D302" s="28">
        <v>91.999999999999986</v>
      </c>
      <c r="E302" s="29">
        <v>9.9227749255791781E-4</v>
      </c>
      <c r="F302" s="28">
        <v>94</v>
      </c>
      <c r="G302" s="29">
        <v>1.1917742221771433E-3</v>
      </c>
      <c r="H302" s="28">
        <v>80.000000000000028</v>
      </c>
      <c r="I302" s="29">
        <v>7.987140703467426E-4</v>
      </c>
      <c r="J302" s="28">
        <v>55.999999999999986</v>
      </c>
      <c r="K302" s="29">
        <v>6.8868829475859027E-4</v>
      </c>
      <c r="L302" s="28">
        <v>96</v>
      </c>
      <c r="M302" s="29">
        <v>9.0721805363926707E-4</v>
      </c>
      <c r="N302" s="28">
        <v>77</v>
      </c>
      <c r="O302" s="29">
        <v>1.0922140739584973E-3</v>
      </c>
      <c r="P302" s="30">
        <v>495.00000000000017</v>
      </c>
      <c r="Q302" s="31">
        <v>9.3505257073341747E-4</v>
      </c>
    </row>
    <row r="303" spans="1:17" x14ac:dyDescent="0.25">
      <c r="A303" s="16" t="s">
        <v>158</v>
      </c>
      <c r="B303" s="17" t="s">
        <v>519</v>
      </c>
      <c r="C303" s="17" t="s">
        <v>388</v>
      </c>
      <c r="D303" s="18">
        <v>3519.0000000000018</v>
      </c>
      <c r="E303" s="19">
        <v>1</v>
      </c>
      <c r="F303" s="18">
        <v>3763.0000000000009</v>
      </c>
      <c r="G303" s="19">
        <v>1</v>
      </c>
      <c r="H303" s="18">
        <v>4037.0000000000005</v>
      </c>
      <c r="I303" s="19">
        <v>1</v>
      </c>
      <c r="J303" s="18">
        <v>3882.0000000000005</v>
      </c>
      <c r="K303" s="19">
        <v>1</v>
      </c>
      <c r="L303" s="18">
        <v>4923</v>
      </c>
      <c r="M303" s="19">
        <v>1</v>
      </c>
      <c r="N303" s="18">
        <v>4416</v>
      </c>
      <c r="O303" s="19">
        <v>1</v>
      </c>
      <c r="P303" s="18">
        <v>24540.000000000044</v>
      </c>
      <c r="Q303" s="19">
        <v>1</v>
      </c>
    </row>
    <row r="304" spans="1:17" x14ac:dyDescent="0.25">
      <c r="A304" s="26" t="s">
        <v>158</v>
      </c>
      <c r="B304" s="27" t="s">
        <v>519</v>
      </c>
      <c r="C304" s="27" t="s">
        <v>389</v>
      </c>
      <c r="D304" s="28"/>
      <c r="E304" s="29">
        <v>0</v>
      </c>
      <c r="F304" s="28"/>
      <c r="G304" s="29">
        <v>0</v>
      </c>
      <c r="H304" s="28">
        <v>3</v>
      </c>
      <c r="I304" s="29">
        <v>7.4312608372553864E-4</v>
      </c>
      <c r="J304" s="28"/>
      <c r="K304" s="29">
        <v>0</v>
      </c>
      <c r="L304" s="28"/>
      <c r="M304" s="29">
        <v>0</v>
      </c>
      <c r="N304" s="28"/>
      <c r="O304" s="29">
        <v>0</v>
      </c>
      <c r="P304" s="30">
        <v>3</v>
      </c>
      <c r="Q304" s="31">
        <v>1.2224938875305601E-4</v>
      </c>
    </row>
    <row r="305" spans="1:17" x14ac:dyDescent="0.25">
      <c r="A305" s="20" t="s">
        <v>158</v>
      </c>
      <c r="B305" s="21" t="s">
        <v>519</v>
      </c>
      <c r="C305" s="21" t="s">
        <v>390</v>
      </c>
      <c r="D305" s="22"/>
      <c r="E305" s="23">
        <v>0</v>
      </c>
      <c r="F305" s="22"/>
      <c r="G305" s="23">
        <v>0</v>
      </c>
      <c r="H305" s="22">
        <v>1</v>
      </c>
      <c r="I305" s="23">
        <v>2.4770869457517957E-4</v>
      </c>
      <c r="J305" s="22"/>
      <c r="K305" s="23">
        <v>0</v>
      </c>
      <c r="L305" s="22"/>
      <c r="M305" s="23">
        <v>0</v>
      </c>
      <c r="N305" s="22"/>
      <c r="O305" s="23">
        <v>0</v>
      </c>
      <c r="P305" s="24">
        <v>1</v>
      </c>
      <c r="Q305" s="25">
        <v>4.0749796251018671E-5</v>
      </c>
    </row>
    <row r="306" spans="1:17" x14ac:dyDescent="0.25">
      <c r="A306" s="26" t="s">
        <v>158</v>
      </c>
      <c r="B306" s="27" t="s">
        <v>519</v>
      </c>
      <c r="C306" s="27" t="s">
        <v>391</v>
      </c>
      <c r="D306" s="28"/>
      <c r="E306" s="29">
        <v>0</v>
      </c>
      <c r="F306" s="28"/>
      <c r="G306" s="29">
        <v>0</v>
      </c>
      <c r="H306" s="28">
        <v>1</v>
      </c>
      <c r="I306" s="29">
        <v>2.4770869457517957E-4</v>
      </c>
      <c r="J306" s="28"/>
      <c r="K306" s="29">
        <v>0</v>
      </c>
      <c r="L306" s="28"/>
      <c r="M306" s="29">
        <v>0</v>
      </c>
      <c r="N306" s="28"/>
      <c r="O306" s="29">
        <v>0</v>
      </c>
      <c r="P306" s="30">
        <v>1</v>
      </c>
      <c r="Q306" s="31">
        <v>4.0749796251018671E-5</v>
      </c>
    </row>
    <row r="307" spans="1:17" x14ac:dyDescent="0.25">
      <c r="A307" s="20" t="s">
        <v>158</v>
      </c>
      <c r="B307" s="21" t="s">
        <v>519</v>
      </c>
      <c r="C307" s="21" t="s">
        <v>393</v>
      </c>
      <c r="D307" s="22">
        <v>3</v>
      </c>
      <c r="E307" s="23">
        <v>8.5251491901108226E-4</v>
      </c>
      <c r="F307" s="22">
        <v>1</v>
      </c>
      <c r="G307" s="23">
        <v>2.657454158915758E-4</v>
      </c>
      <c r="H307" s="22"/>
      <c r="I307" s="23">
        <v>0</v>
      </c>
      <c r="J307" s="22">
        <v>1</v>
      </c>
      <c r="K307" s="23">
        <v>2.5759917568263777E-4</v>
      </c>
      <c r="L307" s="22">
        <v>7</v>
      </c>
      <c r="M307" s="23">
        <v>1.4218972171440177E-3</v>
      </c>
      <c r="N307" s="22">
        <v>3</v>
      </c>
      <c r="O307" s="23">
        <v>6.793478260869565E-4</v>
      </c>
      <c r="P307" s="24">
        <v>15</v>
      </c>
      <c r="Q307" s="25">
        <v>6.1124694376528009E-4</v>
      </c>
    </row>
    <row r="308" spans="1:17" x14ac:dyDescent="0.25">
      <c r="A308" s="26" t="s">
        <v>158</v>
      </c>
      <c r="B308" s="27" t="s">
        <v>519</v>
      </c>
      <c r="C308" s="27" t="s">
        <v>394</v>
      </c>
      <c r="D308" s="28"/>
      <c r="E308" s="29">
        <v>0</v>
      </c>
      <c r="F308" s="28">
        <v>4</v>
      </c>
      <c r="G308" s="29">
        <v>1.0629816635663032E-3</v>
      </c>
      <c r="H308" s="28">
        <v>2</v>
      </c>
      <c r="I308" s="29">
        <v>4.9541738915035913E-4</v>
      </c>
      <c r="J308" s="28">
        <v>2</v>
      </c>
      <c r="K308" s="29">
        <v>5.1519835136527555E-4</v>
      </c>
      <c r="L308" s="28"/>
      <c r="M308" s="29">
        <v>0</v>
      </c>
      <c r="N308" s="28"/>
      <c r="O308" s="29">
        <v>0</v>
      </c>
      <c r="P308" s="30">
        <v>8</v>
      </c>
      <c r="Q308" s="31">
        <v>3.2599837000814937E-4</v>
      </c>
    </row>
    <row r="309" spans="1:17" x14ac:dyDescent="0.25">
      <c r="A309" s="20" t="s">
        <v>158</v>
      </c>
      <c r="B309" s="21" t="s">
        <v>519</v>
      </c>
      <c r="C309" s="21" t="s">
        <v>396</v>
      </c>
      <c r="D309" s="22">
        <v>1</v>
      </c>
      <c r="E309" s="23">
        <v>2.8417163967036073E-4</v>
      </c>
      <c r="F309" s="22">
        <v>4</v>
      </c>
      <c r="G309" s="23">
        <v>1.0629816635663032E-3</v>
      </c>
      <c r="H309" s="22">
        <v>5</v>
      </c>
      <c r="I309" s="23">
        <v>1.2385434728758979E-3</v>
      </c>
      <c r="J309" s="22"/>
      <c r="K309" s="23">
        <v>0</v>
      </c>
      <c r="L309" s="22">
        <v>1</v>
      </c>
      <c r="M309" s="23">
        <v>2.0312817387771684E-4</v>
      </c>
      <c r="N309" s="22">
        <v>1</v>
      </c>
      <c r="O309" s="23">
        <v>2.2644927536231884E-4</v>
      </c>
      <c r="P309" s="24">
        <v>12</v>
      </c>
      <c r="Q309" s="25">
        <v>4.8899755501222403E-4</v>
      </c>
    </row>
    <row r="310" spans="1:17" x14ac:dyDescent="0.25">
      <c r="A310" s="26" t="s">
        <v>158</v>
      </c>
      <c r="B310" s="27" t="s">
        <v>519</v>
      </c>
      <c r="C310" s="27" t="s">
        <v>399</v>
      </c>
      <c r="D310" s="28"/>
      <c r="E310" s="29">
        <v>0</v>
      </c>
      <c r="F310" s="28"/>
      <c r="G310" s="29">
        <v>0</v>
      </c>
      <c r="H310" s="28"/>
      <c r="I310" s="29">
        <v>0</v>
      </c>
      <c r="J310" s="28"/>
      <c r="K310" s="29">
        <v>0</v>
      </c>
      <c r="L310" s="28">
        <v>3</v>
      </c>
      <c r="M310" s="29">
        <v>6.0938452163315055E-4</v>
      </c>
      <c r="N310" s="28">
        <v>3</v>
      </c>
      <c r="O310" s="29">
        <v>6.793478260869565E-4</v>
      </c>
      <c r="P310" s="30">
        <v>6</v>
      </c>
      <c r="Q310" s="31">
        <v>2.4449877750611201E-4</v>
      </c>
    </row>
    <row r="311" spans="1:17" x14ac:dyDescent="0.25">
      <c r="A311" s="20" t="s">
        <v>158</v>
      </c>
      <c r="B311" s="21" t="s">
        <v>519</v>
      </c>
      <c r="C311" s="21" t="s">
        <v>400</v>
      </c>
      <c r="D311" s="22"/>
      <c r="E311" s="23">
        <v>0</v>
      </c>
      <c r="F311" s="22">
        <v>2</v>
      </c>
      <c r="G311" s="23">
        <v>5.314908317831516E-4</v>
      </c>
      <c r="H311" s="22"/>
      <c r="I311" s="23">
        <v>0</v>
      </c>
      <c r="J311" s="22"/>
      <c r="K311" s="23">
        <v>0</v>
      </c>
      <c r="L311" s="22"/>
      <c r="M311" s="23">
        <v>0</v>
      </c>
      <c r="N311" s="22"/>
      <c r="O311" s="23">
        <v>0</v>
      </c>
      <c r="P311" s="24">
        <v>2</v>
      </c>
      <c r="Q311" s="25">
        <v>8.1499592502037342E-5</v>
      </c>
    </row>
    <row r="312" spans="1:17" x14ac:dyDescent="0.25">
      <c r="A312" s="26" t="s">
        <v>158</v>
      </c>
      <c r="B312" s="27" t="s">
        <v>519</v>
      </c>
      <c r="C312" s="27" t="s">
        <v>401</v>
      </c>
      <c r="D312" s="28">
        <v>206.99999999999997</v>
      </c>
      <c r="E312" s="29">
        <v>5.8823529411764677E-2</v>
      </c>
      <c r="F312" s="28">
        <v>190</v>
      </c>
      <c r="G312" s="29">
        <v>5.0491629019399402E-2</v>
      </c>
      <c r="H312" s="28">
        <v>191.99999999999997</v>
      </c>
      <c r="I312" s="29">
        <v>4.7560069358434466E-2</v>
      </c>
      <c r="J312" s="28">
        <v>173.99999999999994</v>
      </c>
      <c r="K312" s="29">
        <v>4.4822256568778959E-2</v>
      </c>
      <c r="L312" s="28">
        <v>186</v>
      </c>
      <c r="M312" s="29">
        <v>3.7781840341255334E-2</v>
      </c>
      <c r="N312" s="28">
        <v>176</v>
      </c>
      <c r="O312" s="29">
        <v>3.9855072463768113E-2</v>
      </c>
      <c r="P312" s="30">
        <v>1125</v>
      </c>
      <c r="Q312" s="31">
        <v>4.5843520782396008E-2</v>
      </c>
    </row>
    <row r="313" spans="1:17" x14ac:dyDescent="0.25">
      <c r="A313" s="20" t="s">
        <v>158</v>
      </c>
      <c r="B313" s="21" t="s">
        <v>519</v>
      </c>
      <c r="C313" s="21" t="s">
        <v>402</v>
      </c>
      <c r="D313" s="22">
        <v>70.000000000000014</v>
      </c>
      <c r="E313" s="23">
        <v>1.9892014776925256E-2</v>
      </c>
      <c r="F313" s="22">
        <v>71.999999999999986</v>
      </c>
      <c r="G313" s="23">
        <v>1.9133669944193455E-2</v>
      </c>
      <c r="H313" s="22">
        <v>29.000000000000004</v>
      </c>
      <c r="I313" s="23">
        <v>7.1835521426802081E-3</v>
      </c>
      <c r="J313" s="22">
        <v>58.999999999999986</v>
      </c>
      <c r="K313" s="23">
        <v>1.5198351365275626E-2</v>
      </c>
      <c r="L313" s="22">
        <v>45</v>
      </c>
      <c r="M313" s="23">
        <v>9.140767824497258E-3</v>
      </c>
      <c r="N313" s="22">
        <v>53</v>
      </c>
      <c r="O313" s="23">
        <v>1.2001811594202898E-2</v>
      </c>
      <c r="P313" s="24">
        <v>328.00000000000011</v>
      </c>
      <c r="Q313" s="25">
        <v>1.3365933170334127E-2</v>
      </c>
    </row>
    <row r="314" spans="1:17" x14ac:dyDescent="0.25">
      <c r="A314" s="26" t="s">
        <v>158</v>
      </c>
      <c r="B314" s="27" t="s">
        <v>519</v>
      </c>
      <c r="C314" s="27" t="s">
        <v>403</v>
      </c>
      <c r="D314" s="28">
        <v>24</v>
      </c>
      <c r="E314" s="29">
        <v>6.8201193520886581E-3</v>
      </c>
      <c r="F314" s="28">
        <v>28</v>
      </c>
      <c r="G314" s="29">
        <v>7.4408716449641229E-3</v>
      </c>
      <c r="H314" s="28">
        <v>12</v>
      </c>
      <c r="I314" s="29">
        <v>2.9725043349021546E-3</v>
      </c>
      <c r="J314" s="28">
        <v>15</v>
      </c>
      <c r="K314" s="29">
        <v>3.8639876352395668E-3</v>
      </c>
      <c r="L314" s="28">
        <v>20</v>
      </c>
      <c r="M314" s="29">
        <v>4.0625634775543372E-3</v>
      </c>
      <c r="N314" s="28">
        <v>23</v>
      </c>
      <c r="O314" s="29">
        <v>5.2083333333333322E-3</v>
      </c>
      <c r="P314" s="30">
        <v>122.00000000000007</v>
      </c>
      <c r="Q314" s="31">
        <v>4.9714751426242808E-3</v>
      </c>
    </row>
    <row r="315" spans="1:17" x14ac:dyDescent="0.25">
      <c r="A315" s="20" t="s">
        <v>158</v>
      </c>
      <c r="B315" s="21" t="s">
        <v>519</v>
      </c>
      <c r="C315" s="21" t="s">
        <v>404</v>
      </c>
      <c r="D315" s="22">
        <v>3</v>
      </c>
      <c r="E315" s="23">
        <v>8.5251491901108226E-4</v>
      </c>
      <c r="F315" s="22">
        <v>3</v>
      </c>
      <c r="G315" s="23">
        <v>7.972362476747274E-4</v>
      </c>
      <c r="H315" s="22"/>
      <c r="I315" s="23">
        <v>0</v>
      </c>
      <c r="J315" s="22">
        <v>2</v>
      </c>
      <c r="K315" s="23">
        <v>5.1519835136527555E-4</v>
      </c>
      <c r="L315" s="22">
        <v>5</v>
      </c>
      <c r="M315" s="23">
        <v>1.0156408693885843E-3</v>
      </c>
      <c r="N315" s="22">
        <v>7</v>
      </c>
      <c r="O315" s="23">
        <v>1.585144927536232E-3</v>
      </c>
      <c r="P315" s="24">
        <v>20.000000000000007</v>
      </c>
      <c r="Q315" s="25">
        <v>8.1499592502037377E-4</v>
      </c>
    </row>
    <row r="316" spans="1:17" x14ac:dyDescent="0.25">
      <c r="A316" s="26" t="s">
        <v>158</v>
      </c>
      <c r="B316" s="27" t="s">
        <v>519</v>
      </c>
      <c r="C316" s="27" t="s">
        <v>405</v>
      </c>
      <c r="D316" s="28">
        <v>1</v>
      </c>
      <c r="E316" s="29">
        <v>2.8417163967036073E-4</v>
      </c>
      <c r="F316" s="28">
        <v>1</v>
      </c>
      <c r="G316" s="29">
        <v>2.657454158915758E-4</v>
      </c>
      <c r="H316" s="28">
        <v>1</v>
      </c>
      <c r="I316" s="29">
        <v>2.4770869457517957E-4</v>
      </c>
      <c r="J316" s="28">
        <v>2</v>
      </c>
      <c r="K316" s="29">
        <v>5.1519835136527555E-4</v>
      </c>
      <c r="L316" s="28">
        <v>2</v>
      </c>
      <c r="M316" s="29">
        <v>4.0625634775543368E-4</v>
      </c>
      <c r="N316" s="28"/>
      <c r="O316" s="29">
        <v>0</v>
      </c>
      <c r="P316" s="30">
        <v>7</v>
      </c>
      <c r="Q316" s="31">
        <v>2.8524857375713072E-4</v>
      </c>
    </row>
    <row r="317" spans="1:17" x14ac:dyDescent="0.25">
      <c r="A317" s="20" t="s">
        <v>158</v>
      </c>
      <c r="B317" s="21" t="s">
        <v>519</v>
      </c>
      <c r="C317" s="21" t="s">
        <v>407</v>
      </c>
      <c r="D317" s="22"/>
      <c r="E317" s="23">
        <v>0</v>
      </c>
      <c r="F317" s="22">
        <v>4</v>
      </c>
      <c r="G317" s="23">
        <v>1.0629816635663032E-3</v>
      </c>
      <c r="H317" s="22">
        <v>5</v>
      </c>
      <c r="I317" s="23">
        <v>1.2385434728758979E-3</v>
      </c>
      <c r="J317" s="22">
        <v>1</v>
      </c>
      <c r="K317" s="23">
        <v>2.5759917568263777E-4</v>
      </c>
      <c r="L317" s="22"/>
      <c r="M317" s="23">
        <v>0</v>
      </c>
      <c r="N317" s="22">
        <v>1</v>
      </c>
      <c r="O317" s="23">
        <v>2.2644927536231884E-4</v>
      </c>
      <c r="P317" s="24">
        <v>11</v>
      </c>
      <c r="Q317" s="25">
        <v>4.4824775876120532E-4</v>
      </c>
    </row>
    <row r="318" spans="1:17" x14ac:dyDescent="0.25">
      <c r="A318" s="26" t="s">
        <v>158</v>
      </c>
      <c r="B318" s="27" t="s">
        <v>519</v>
      </c>
      <c r="C318" s="27" t="s">
        <v>411</v>
      </c>
      <c r="D318" s="28">
        <v>1</v>
      </c>
      <c r="E318" s="29">
        <v>2.8417163967036073E-4</v>
      </c>
      <c r="F318" s="28">
        <v>1</v>
      </c>
      <c r="G318" s="29">
        <v>2.657454158915758E-4</v>
      </c>
      <c r="H318" s="28"/>
      <c r="I318" s="29">
        <v>0</v>
      </c>
      <c r="J318" s="28">
        <v>1</v>
      </c>
      <c r="K318" s="29">
        <v>2.5759917568263777E-4</v>
      </c>
      <c r="L318" s="28"/>
      <c r="M318" s="29">
        <v>0</v>
      </c>
      <c r="N318" s="28">
        <v>1</v>
      </c>
      <c r="O318" s="29">
        <v>2.2644927536231884E-4</v>
      </c>
      <c r="P318" s="30">
        <v>4</v>
      </c>
      <c r="Q318" s="31">
        <v>1.6299918500407468E-4</v>
      </c>
    </row>
    <row r="319" spans="1:17" x14ac:dyDescent="0.25">
      <c r="A319" s="20" t="s">
        <v>158</v>
      </c>
      <c r="B319" s="21" t="s">
        <v>519</v>
      </c>
      <c r="C319" s="21" t="s">
        <v>412</v>
      </c>
      <c r="D319" s="22"/>
      <c r="E319" s="23">
        <v>0</v>
      </c>
      <c r="F319" s="22"/>
      <c r="G319" s="23">
        <v>0</v>
      </c>
      <c r="H319" s="22">
        <v>1</v>
      </c>
      <c r="I319" s="23">
        <v>2.4770869457517957E-4</v>
      </c>
      <c r="J319" s="22">
        <v>1</v>
      </c>
      <c r="K319" s="23">
        <v>2.5759917568263777E-4</v>
      </c>
      <c r="L319" s="22"/>
      <c r="M319" s="23">
        <v>0</v>
      </c>
      <c r="N319" s="22"/>
      <c r="O319" s="23">
        <v>0</v>
      </c>
      <c r="P319" s="24">
        <v>2</v>
      </c>
      <c r="Q319" s="25">
        <v>8.1499592502037342E-5</v>
      </c>
    </row>
    <row r="320" spans="1:17" x14ac:dyDescent="0.25">
      <c r="A320" s="26" t="s">
        <v>158</v>
      </c>
      <c r="B320" s="27" t="s">
        <v>519</v>
      </c>
      <c r="C320" s="27" t="s">
        <v>414</v>
      </c>
      <c r="D320" s="28"/>
      <c r="E320" s="29">
        <v>0</v>
      </c>
      <c r="F320" s="28"/>
      <c r="G320" s="29">
        <v>0</v>
      </c>
      <c r="H320" s="28">
        <v>1</v>
      </c>
      <c r="I320" s="29">
        <v>2.4770869457517957E-4</v>
      </c>
      <c r="J320" s="28"/>
      <c r="K320" s="29">
        <v>0</v>
      </c>
      <c r="L320" s="28">
        <v>1</v>
      </c>
      <c r="M320" s="29">
        <v>2.0312817387771684E-4</v>
      </c>
      <c r="N320" s="28"/>
      <c r="O320" s="29">
        <v>0</v>
      </c>
      <c r="P320" s="30">
        <v>2</v>
      </c>
      <c r="Q320" s="31">
        <v>8.1499592502037342E-5</v>
      </c>
    </row>
    <row r="321" spans="1:17" x14ac:dyDescent="0.25">
      <c r="A321" s="20" t="s">
        <v>158</v>
      </c>
      <c r="B321" s="21" t="s">
        <v>519</v>
      </c>
      <c r="C321" s="21" t="s">
        <v>415</v>
      </c>
      <c r="D321" s="22">
        <v>19</v>
      </c>
      <c r="E321" s="23">
        <v>5.3992611537368555E-3</v>
      </c>
      <c r="F321" s="22">
        <v>21</v>
      </c>
      <c r="G321" s="23">
        <v>5.5806537337230924E-3</v>
      </c>
      <c r="H321" s="22">
        <v>17</v>
      </c>
      <c r="I321" s="23">
        <v>4.2110478077780527E-3</v>
      </c>
      <c r="J321" s="22">
        <v>28</v>
      </c>
      <c r="K321" s="23">
        <v>7.2127769191138577E-3</v>
      </c>
      <c r="L321" s="22">
        <v>23</v>
      </c>
      <c r="M321" s="23">
        <v>4.6719479991874872E-3</v>
      </c>
      <c r="N321" s="22">
        <v>20</v>
      </c>
      <c r="O321" s="23">
        <v>4.528985507246377E-3</v>
      </c>
      <c r="P321" s="24">
        <v>127.99999999999999</v>
      </c>
      <c r="Q321" s="25">
        <v>5.2159739201303899E-3</v>
      </c>
    </row>
    <row r="322" spans="1:17" x14ac:dyDescent="0.25">
      <c r="A322" s="26" t="s">
        <v>158</v>
      </c>
      <c r="B322" s="27" t="s">
        <v>519</v>
      </c>
      <c r="C322" s="27" t="s">
        <v>418</v>
      </c>
      <c r="D322" s="28"/>
      <c r="E322" s="29">
        <v>0</v>
      </c>
      <c r="F322" s="28"/>
      <c r="G322" s="29">
        <v>0</v>
      </c>
      <c r="H322" s="28"/>
      <c r="I322" s="29">
        <v>0</v>
      </c>
      <c r="J322" s="28">
        <v>1</v>
      </c>
      <c r="K322" s="29">
        <v>2.5759917568263777E-4</v>
      </c>
      <c r="L322" s="28"/>
      <c r="M322" s="29">
        <v>0</v>
      </c>
      <c r="N322" s="28"/>
      <c r="O322" s="29">
        <v>0</v>
      </c>
      <c r="P322" s="30">
        <v>1</v>
      </c>
      <c r="Q322" s="31">
        <v>4.0749796251018671E-5</v>
      </c>
    </row>
    <row r="323" spans="1:17" x14ac:dyDescent="0.25">
      <c r="A323" s="20" t="s">
        <v>158</v>
      </c>
      <c r="B323" s="21" t="s">
        <v>519</v>
      </c>
      <c r="C323" s="21" t="s">
        <v>420</v>
      </c>
      <c r="D323" s="22"/>
      <c r="E323" s="23">
        <v>0</v>
      </c>
      <c r="F323" s="22"/>
      <c r="G323" s="23">
        <v>0</v>
      </c>
      <c r="H323" s="22">
        <v>1</v>
      </c>
      <c r="I323" s="23">
        <v>2.4770869457517957E-4</v>
      </c>
      <c r="J323" s="22">
        <v>1</v>
      </c>
      <c r="K323" s="23">
        <v>2.5759917568263777E-4</v>
      </c>
      <c r="L323" s="22">
        <v>2</v>
      </c>
      <c r="M323" s="23">
        <v>4.0625634775543368E-4</v>
      </c>
      <c r="N323" s="22"/>
      <c r="O323" s="23">
        <v>0</v>
      </c>
      <c r="P323" s="24">
        <v>4</v>
      </c>
      <c r="Q323" s="25">
        <v>1.6299918500407468E-4</v>
      </c>
    </row>
    <row r="324" spans="1:17" x14ac:dyDescent="0.25">
      <c r="A324" s="26" t="s">
        <v>158</v>
      </c>
      <c r="B324" s="27" t="s">
        <v>519</v>
      </c>
      <c r="C324" s="27" t="s">
        <v>422</v>
      </c>
      <c r="D324" s="28">
        <v>4</v>
      </c>
      <c r="E324" s="29">
        <v>1.1366865586814429E-3</v>
      </c>
      <c r="F324" s="28">
        <v>7</v>
      </c>
      <c r="G324" s="29">
        <v>1.8602179112410307E-3</v>
      </c>
      <c r="H324" s="28">
        <v>6.9999999999999991</v>
      </c>
      <c r="I324" s="29">
        <v>1.7339608620262567E-3</v>
      </c>
      <c r="J324" s="28">
        <v>3</v>
      </c>
      <c r="K324" s="29">
        <v>7.7279752704791332E-4</v>
      </c>
      <c r="L324" s="28">
        <v>4</v>
      </c>
      <c r="M324" s="29">
        <v>8.1251269551086737E-4</v>
      </c>
      <c r="N324" s="28">
        <v>4</v>
      </c>
      <c r="O324" s="29">
        <v>9.0579710144927537E-4</v>
      </c>
      <c r="P324" s="30">
        <v>29</v>
      </c>
      <c r="Q324" s="31">
        <v>1.1817440912795414E-3</v>
      </c>
    </row>
    <row r="325" spans="1:17" x14ac:dyDescent="0.25">
      <c r="A325" s="20" t="s">
        <v>158</v>
      </c>
      <c r="B325" s="21" t="s">
        <v>519</v>
      </c>
      <c r="C325" s="21" t="s">
        <v>423</v>
      </c>
      <c r="D325" s="22"/>
      <c r="E325" s="23">
        <v>0</v>
      </c>
      <c r="F325" s="22">
        <v>3</v>
      </c>
      <c r="G325" s="23">
        <v>7.972362476747274E-4</v>
      </c>
      <c r="H325" s="22"/>
      <c r="I325" s="23">
        <v>0</v>
      </c>
      <c r="J325" s="22"/>
      <c r="K325" s="23">
        <v>0</v>
      </c>
      <c r="L325" s="22"/>
      <c r="M325" s="23">
        <v>0</v>
      </c>
      <c r="N325" s="22"/>
      <c r="O325" s="23">
        <v>0</v>
      </c>
      <c r="P325" s="24">
        <v>3</v>
      </c>
      <c r="Q325" s="25">
        <v>1.2224938875305601E-4</v>
      </c>
    </row>
    <row r="326" spans="1:17" x14ac:dyDescent="0.25">
      <c r="A326" s="26" t="s">
        <v>158</v>
      </c>
      <c r="B326" s="27" t="s">
        <v>519</v>
      </c>
      <c r="C326" s="27" t="s">
        <v>424</v>
      </c>
      <c r="D326" s="28"/>
      <c r="E326" s="29">
        <v>0</v>
      </c>
      <c r="F326" s="28">
        <v>1</v>
      </c>
      <c r="G326" s="29">
        <v>2.657454158915758E-4</v>
      </c>
      <c r="H326" s="28"/>
      <c r="I326" s="29">
        <v>0</v>
      </c>
      <c r="J326" s="28"/>
      <c r="K326" s="29">
        <v>0</v>
      </c>
      <c r="L326" s="28">
        <v>1</v>
      </c>
      <c r="M326" s="29">
        <v>2.0312817387771684E-4</v>
      </c>
      <c r="N326" s="28">
        <v>3</v>
      </c>
      <c r="O326" s="29">
        <v>6.793478260869565E-4</v>
      </c>
      <c r="P326" s="30">
        <v>5</v>
      </c>
      <c r="Q326" s="31">
        <v>2.0374898125509334E-4</v>
      </c>
    </row>
    <row r="327" spans="1:17" x14ac:dyDescent="0.25">
      <c r="A327" s="20" t="s">
        <v>158</v>
      </c>
      <c r="B327" s="21" t="s">
        <v>519</v>
      </c>
      <c r="C327" s="21" t="s">
        <v>425</v>
      </c>
      <c r="D327" s="22">
        <v>476</v>
      </c>
      <c r="E327" s="23">
        <v>0.13526570048309172</v>
      </c>
      <c r="F327" s="22">
        <v>383</v>
      </c>
      <c r="G327" s="23">
        <v>0.10178049428647354</v>
      </c>
      <c r="H327" s="22">
        <v>254.00000000000003</v>
      </c>
      <c r="I327" s="23">
        <v>6.291800842209562E-2</v>
      </c>
      <c r="J327" s="22">
        <v>433.99999999999994</v>
      </c>
      <c r="K327" s="23">
        <v>0.11179804224626479</v>
      </c>
      <c r="L327" s="22">
        <v>511</v>
      </c>
      <c r="M327" s="23">
        <v>0.10379849685151331</v>
      </c>
      <c r="N327" s="22">
        <v>455.00000000000006</v>
      </c>
      <c r="O327" s="23">
        <v>0.10303442028985507</v>
      </c>
      <c r="P327" s="24">
        <v>2513.0000000000005</v>
      </c>
      <c r="Q327" s="25">
        <v>0.10240423797880994</v>
      </c>
    </row>
    <row r="328" spans="1:17" x14ac:dyDescent="0.25">
      <c r="A328" s="26" t="s">
        <v>158</v>
      </c>
      <c r="B328" s="27" t="s">
        <v>519</v>
      </c>
      <c r="C328" s="27" t="s">
        <v>426</v>
      </c>
      <c r="D328" s="28">
        <v>33</v>
      </c>
      <c r="E328" s="29">
        <v>9.3776641091219051E-3</v>
      </c>
      <c r="F328" s="28">
        <v>45</v>
      </c>
      <c r="G328" s="29">
        <v>1.1958543715120911E-2</v>
      </c>
      <c r="H328" s="28">
        <v>47</v>
      </c>
      <c r="I328" s="29">
        <v>1.1642308645033439E-2</v>
      </c>
      <c r="J328" s="28">
        <v>35.999999999999993</v>
      </c>
      <c r="K328" s="29">
        <v>9.273570324574959E-3</v>
      </c>
      <c r="L328" s="28">
        <v>48.000000000000007</v>
      </c>
      <c r="M328" s="29">
        <v>9.7501523461304106E-3</v>
      </c>
      <c r="N328" s="28">
        <v>49</v>
      </c>
      <c r="O328" s="29">
        <v>1.1096014492753624E-2</v>
      </c>
      <c r="P328" s="30">
        <v>257.99999999999994</v>
      </c>
      <c r="Q328" s="31">
        <v>1.0513447432762814E-2</v>
      </c>
    </row>
    <row r="329" spans="1:17" x14ac:dyDescent="0.25">
      <c r="A329" s="20" t="s">
        <v>158</v>
      </c>
      <c r="B329" s="21" t="s">
        <v>519</v>
      </c>
      <c r="C329" s="21" t="s">
        <v>427</v>
      </c>
      <c r="D329" s="22">
        <v>2</v>
      </c>
      <c r="E329" s="23">
        <v>5.6834327934072147E-4</v>
      </c>
      <c r="F329" s="22">
        <v>2</v>
      </c>
      <c r="G329" s="23">
        <v>5.314908317831516E-4</v>
      </c>
      <c r="H329" s="22">
        <v>1</v>
      </c>
      <c r="I329" s="23">
        <v>2.4770869457517957E-4</v>
      </c>
      <c r="J329" s="22">
        <v>1</v>
      </c>
      <c r="K329" s="23">
        <v>2.5759917568263777E-4</v>
      </c>
      <c r="L329" s="22">
        <v>2</v>
      </c>
      <c r="M329" s="23">
        <v>4.0625634775543368E-4</v>
      </c>
      <c r="N329" s="22">
        <v>1</v>
      </c>
      <c r="O329" s="23">
        <v>2.2644927536231884E-4</v>
      </c>
      <c r="P329" s="24">
        <v>9</v>
      </c>
      <c r="Q329" s="25">
        <v>3.6674816625916813E-4</v>
      </c>
    </row>
    <row r="330" spans="1:17" x14ac:dyDescent="0.25">
      <c r="A330" s="26" t="s">
        <v>158</v>
      </c>
      <c r="B330" s="27" t="s">
        <v>519</v>
      </c>
      <c r="C330" s="27" t="s">
        <v>429</v>
      </c>
      <c r="D330" s="28">
        <v>16</v>
      </c>
      <c r="E330" s="29">
        <v>4.5467462347257718E-3</v>
      </c>
      <c r="F330" s="28">
        <v>8</v>
      </c>
      <c r="G330" s="29">
        <v>2.1259633271326064E-3</v>
      </c>
      <c r="H330" s="28">
        <v>4</v>
      </c>
      <c r="I330" s="29">
        <v>9.9083477830071826E-4</v>
      </c>
      <c r="J330" s="28">
        <v>12</v>
      </c>
      <c r="K330" s="29">
        <v>3.0911901081916533E-3</v>
      </c>
      <c r="L330" s="28">
        <v>9</v>
      </c>
      <c r="M330" s="29">
        <v>1.8281535648994515E-3</v>
      </c>
      <c r="N330" s="28">
        <v>9</v>
      </c>
      <c r="O330" s="29">
        <v>2.0380434782608695E-3</v>
      </c>
      <c r="P330" s="30">
        <v>58.000000000000007</v>
      </c>
      <c r="Q330" s="31">
        <v>2.3634881825590833E-3</v>
      </c>
    </row>
    <row r="331" spans="1:17" x14ac:dyDescent="0.25">
      <c r="A331" s="20" t="s">
        <v>158</v>
      </c>
      <c r="B331" s="21" t="s">
        <v>519</v>
      </c>
      <c r="C331" s="21" t="s">
        <v>430</v>
      </c>
      <c r="D331" s="22">
        <v>1</v>
      </c>
      <c r="E331" s="23">
        <v>2.8417163967036073E-4</v>
      </c>
      <c r="F331" s="22"/>
      <c r="G331" s="23">
        <v>0</v>
      </c>
      <c r="H331" s="22"/>
      <c r="I331" s="23">
        <v>0</v>
      </c>
      <c r="J331" s="22"/>
      <c r="K331" s="23">
        <v>0</v>
      </c>
      <c r="L331" s="22"/>
      <c r="M331" s="23">
        <v>0</v>
      </c>
      <c r="N331" s="22"/>
      <c r="O331" s="23">
        <v>0</v>
      </c>
      <c r="P331" s="24">
        <v>1</v>
      </c>
      <c r="Q331" s="25">
        <v>4.0749796251018671E-5</v>
      </c>
    </row>
    <row r="332" spans="1:17" x14ac:dyDescent="0.25">
      <c r="A332" s="26" t="s">
        <v>158</v>
      </c>
      <c r="B332" s="27" t="s">
        <v>519</v>
      </c>
      <c r="C332" s="27" t="s">
        <v>431</v>
      </c>
      <c r="D332" s="28">
        <v>3</v>
      </c>
      <c r="E332" s="29">
        <v>8.5251491901108226E-4</v>
      </c>
      <c r="F332" s="28">
        <v>3</v>
      </c>
      <c r="G332" s="29">
        <v>7.972362476747274E-4</v>
      </c>
      <c r="H332" s="28">
        <v>2</v>
      </c>
      <c r="I332" s="29">
        <v>4.9541738915035913E-4</v>
      </c>
      <c r="J332" s="28">
        <v>2</v>
      </c>
      <c r="K332" s="29">
        <v>5.1519835136527555E-4</v>
      </c>
      <c r="L332" s="28">
        <v>2</v>
      </c>
      <c r="M332" s="29">
        <v>4.0625634775543368E-4</v>
      </c>
      <c r="N332" s="28">
        <v>2</v>
      </c>
      <c r="O332" s="29">
        <v>4.5289855072463769E-4</v>
      </c>
      <c r="P332" s="30">
        <v>14</v>
      </c>
      <c r="Q332" s="31">
        <v>5.7049714751426144E-4</v>
      </c>
    </row>
    <row r="333" spans="1:17" x14ac:dyDescent="0.25">
      <c r="A333" s="20" t="s">
        <v>158</v>
      </c>
      <c r="B333" s="21" t="s">
        <v>519</v>
      </c>
      <c r="C333" s="21" t="s">
        <v>434</v>
      </c>
      <c r="D333" s="22">
        <v>23</v>
      </c>
      <c r="E333" s="23">
        <v>6.5359477124182974E-3</v>
      </c>
      <c r="F333" s="22">
        <v>19</v>
      </c>
      <c r="G333" s="23">
        <v>5.0491629019399405E-3</v>
      </c>
      <c r="H333" s="22">
        <v>5</v>
      </c>
      <c r="I333" s="23">
        <v>1.2385434728758979E-3</v>
      </c>
      <c r="J333" s="22">
        <v>15</v>
      </c>
      <c r="K333" s="23">
        <v>3.8639876352395668E-3</v>
      </c>
      <c r="L333" s="22">
        <v>9</v>
      </c>
      <c r="M333" s="23">
        <v>1.8281535648994515E-3</v>
      </c>
      <c r="N333" s="22">
        <v>6</v>
      </c>
      <c r="O333" s="23">
        <v>1.358695652173913E-3</v>
      </c>
      <c r="P333" s="24">
        <v>77.000000000000014</v>
      </c>
      <c r="Q333" s="25">
        <v>3.1377343113284384E-3</v>
      </c>
    </row>
    <row r="334" spans="1:17" x14ac:dyDescent="0.25">
      <c r="A334" s="26" t="s">
        <v>158</v>
      </c>
      <c r="B334" s="27" t="s">
        <v>519</v>
      </c>
      <c r="C334" s="27" t="s">
        <v>435</v>
      </c>
      <c r="D334" s="28">
        <v>1</v>
      </c>
      <c r="E334" s="29">
        <v>2.8417163967036073E-4</v>
      </c>
      <c r="F334" s="28"/>
      <c r="G334" s="29">
        <v>0</v>
      </c>
      <c r="H334" s="28">
        <v>1</v>
      </c>
      <c r="I334" s="29">
        <v>2.4770869457517957E-4</v>
      </c>
      <c r="J334" s="28"/>
      <c r="K334" s="29">
        <v>0</v>
      </c>
      <c r="L334" s="28">
        <v>2</v>
      </c>
      <c r="M334" s="29">
        <v>4.0625634775543368E-4</v>
      </c>
      <c r="N334" s="28">
        <v>1</v>
      </c>
      <c r="O334" s="29">
        <v>2.2644927536231884E-4</v>
      </c>
      <c r="P334" s="30">
        <v>5</v>
      </c>
      <c r="Q334" s="31">
        <v>2.0374898125509334E-4</v>
      </c>
    </row>
    <row r="335" spans="1:17" x14ac:dyDescent="0.25">
      <c r="A335" s="20" t="s">
        <v>158</v>
      </c>
      <c r="B335" s="21" t="s">
        <v>519</v>
      </c>
      <c r="C335" s="21" t="s">
        <v>437</v>
      </c>
      <c r="D335" s="22">
        <v>1001.0000000000002</v>
      </c>
      <c r="E335" s="23">
        <v>0.28445581131003117</v>
      </c>
      <c r="F335" s="22">
        <v>1121</v>
      </c>
      <c r="G335" s="23">
        <v>0.29790061121445649</v>
      </c>
      <c r="H335" s="22">
        <v>1066</v>
      </c>
      <c r="I335" s="23">
        <v>0.26405746841714139</v>
      </c>
      <c r="J335" s="22">
        <v>1164.9999999999998</v>
      </c>
      <c r="K335" s="23">
        <v>0.30010303967027296</v>
      </c>
      <c r="L335" s="22">
        <v>1601</v>
      </c>
      <c r="M335" s="23">
        <v>0.32520820637822467</v>
      </c>
      <c r="N335" s="22">
        <v>1340</v>
      </c>
      <c r="O335" s="23">
        <v>0.30344202898550726</v>
      </c>
      <c r="P335" s="24">
        <v>7294.0000000000045</v>
      </c>
      <c r="Q335" s="25">
        <v>0.29722901385493039</v>
      </c>
    </row>
    <row r="336" spans="1:17" x14ac:dyDescent="0.25">
      <c r="A336" s="26" t="s">
        <v>158</v>
      </c>
      <c r="B336" s="27" t="s">
        <v>519</v>
      </c>
      <c r="C336" s="27" t="s">
        <v>438</v>
      </c>
      <c r="D336" s="28">
        <v>19</v>
      </c>
      <c r="E336" s="29">
        <v>5.3992611537368555E-3</v>
      </c>
      <c r="F336" s="28">
        <v>20.999999999999996</v>
      </c>
      <c r="G336" s="29">
        <v>5.5806537337230906E-3</v>
      </c>
      <c r="H336" s="28">
        <v>9</v>
      </c>
      <c r="I336" s="29">
        <v>2.2293782511766161E-3</v>
      </c>
      <c r="J336" s="28">
        <v>17</v>
      </c>
      <c r="K336" s="29">
        <v>4.3791859866048419E-3</v>
      </c>
      <c r="L336" s="28">
        <v>14.999999999999998</v>
      </c>
      <c r="M336" s="29">
        <v>3.0469226081657527E-3</v>
      </c>
      <c r="N336" s="28">
        <v>22</v>
      </c>
      <c r="O336" s="29">
        <v>4.9818840579710141E-3</v>
      </c>
      <c r="P336" s="30">
        <v>103</v>
      </c>
      <c r="Q336" s="31">
        <v>4.1972290138549235E-3</v>
      </c>
    </row>
    <row r="337" spans="1:17" x14ac:dyDescent="0.25">
      <c r="A337" s="20" t="s">
        <v>158</v>
      </c>
      <c r="B337" s="21" t="s">
        <v>519</v>
      </c>
      <c r="C337" s="21" t="s">
        <v>439</v>
      </c>
      <c r="D337" s="22"/>
      <c r="E337" s="23">
        <v>0</v>
      </c>
      <c r="F337" s="22"/>
      <c r="G337" s="23">
        <v>0</v>
      </c>
      <c r="H337" s="22">
        <v>1</v>
      </c>
      <c r="I337" s="23">
        <v>2.4770869457517957E-4</v>
      </c>
      <c r="J337" s="22"/>
      <c r="K337" s="23">
        <v>0</v>
      </c>
      <c r="L337" s="22">
        <v>2</v>
      </c>
      <c r="M337" s="23">
        <v>4.0625634775543368E-4</v>
      </c>
      <c r="N337" s="22"/>
      <c r="O337" s="23">
        <v>0</v>
      </c>
      <c r="P337" s="24">
        <v>3</v>
      </c>
      <c r="Q337" s="25">
        <v>1.2224938875305601E-4</v>
      </c>
    </row>
    <row r="338" spans="1:17" x14ac:dyDescent="0.25">
      <c r="A338" s="26" t="s">
        <v>158</v>
      </c>
      <c r="B338" s="27" t="s">
        <v>519</v>
      </c>
      <c r="C338" s="27" t="s">
        <v>440</v>
      </c>
      <c r="D338" s="28"/>
      <c r="E338" s="29">
        <v>0</v>
      </c>
      <c r="F338" s="28"/>
      <c r="G338" s="29">
        <v>0</v>
      </c>
      <c r="H338" s="28"/>
      <c r="I338" s="29">
        <v>0</v>
      </c>
      <c r="J338" s="28"/>
      <c r="K338" s="29">
        <v>0</v>
      </c>
      <c r="L338" s="28"/>
      <c r="M338" s="29">
        <v>0</v>
      </c>
      <c r="N338" s="28">
        <v>1</v>
      </c>
      <c r="O338" s="29">
        <v>2.2644927536231884E-4</v>
      </c>
      <c r="P338" s="30">
        <v>1</v>
      </c>
      <c r="Q338" s="31">
        <v>4.0749796251018671E-5</v>
      </c>
    </row>
    <row r="339" spans="1:17" x14ac:dyDescent="0.25">
      <c r="A339" s="20" t="s">
        <v>158</v>
      </c>
      <c r="B339" s="21" t="s">
        <v>519</v>
      </c>
      <c r="C339" s="21" t="s">
        <v>441</v>
      </c>
      <c r="D339" s="22">
        <v>1</v>
      </c>
      <c r="E339" s="23">
        <v>2.8417163967036073E-4</v>
      </c>
      <c r="F339" s="22"/>
      <c r="G339" s="23">
        <v>0</v>
      </c>
      <c r="H339" s="22"/>
      <c r="I339" s="23">
        <v>0</v>
      </c>
      <c r="J339" s="22">
        <v>1</v>
      </c>
      <c r="K339" s="23">
        <v>2.5759917568263777E-4</v>
      </c>
      <c r="L339" s="22"/>
      <c r="M339" s="23">
        <v>0</v>
      </c>
      <c r="N339" s="22"/>
      <c r="O339" s="23">
        <v>0</v>
      </c>
      <c r="P339" s="24">
        <v>2</v>
      </c>
      <c r="Q339" s="25">
        <v>8.1499592502037342E-5</v>
      </c>
    </row>
    <row r="340" spans="1:17" x14ac:dyDescent="0.25">
      <c r="A340" s="26" t="s">
        <v>158</v>
      </c>
      <c r="B340" s="27" t="s">
        <v>519</v>
      </c>
      <c r="C340" s="27" t="s">
        <v>442</v>
      </c>
      <c r="D340" s="28">
        <v>4</v>
      </c>
      <c r="E340" s="29">
        <v>1.1366865586814429E-3</v>
      </c>
      <c r="F340" s="28">
        <v>5</v>
      </c>
      <c r="G340" s="29">
        <v>1.3287270794578789E-3</v>
      </c>
      <c r="H340" s="28">
        <v>2</v>
      </c>
      <c r="I340" s="29">
        <v>4.9541738915035913E-4</v>
      </c>
      <c r="J340" s="28">
        <v>7</v>
      </c>
      <c r="K340" s="29">
        <v>1.8031942297784644E-3</v>
      </c>
      <c r="L340" s="28">
        <v>5</v>
      </c>
      <c r="M340" s="29">
        <v>1.0156408693885843E-3</v>
      </c>
      <c r="N340" s="28"/>
      <c r="O340" s="29">
        <v>0</v>
      </c>
      <c r="P340" s="30">
        <v>23.000000000000007</v>
      </c>
      <c r="Q340" s="31">
        <v>9.3724531377342973E-4</v>
      </c>
    </row>
    <row r="341" spans="1:17" x14ac:dyDescent="0.25">
      <c r="A341" s="20" t="s">
        <v>158</v>
      </c>
      <c r="B341" s="21" t="s">
        <v>519</v>
      </c>
      <c r="C341" s="21" t="s">
        <v>443</v>
      </c>
      <c r="D341" s="22"/>
      <c r="E341" s="23">
        <v>0</v>
      </c>
      <c r="F341" s="22"/>
      <c r="G341" s="23">
        <v>0</v>
      </c>
      <c r="H341" s="22"/>
      <c r="I341" s="23">
        <v>0</v>
      </c>
      <c r="J341" s="22"/>
      <c r="K341" s="23">
        <v>0</v>
      </c>
      <c r="L341" s="22">
        <v>2</v>
      </c>
      <c r="M341" s="23">
        <v>4.0625634775543368E-4</v>
      </c>
      <c r="N341" s="22"/>
      <c r="O341" s="23">
        <v>0</v>
      </c>
      <c r="P341" s="24">
        <v>2</v>
      </c>
      <c r="Q341" s="25">
        <v>8.1499592502037342E-5</v>
      </c>
    </row>
    <row r="342" spans="1:17" x14ac:dyDescent="0.25">
      <c r="A342" s="26" t="s">
        <v>158</v>
      </c>
      <c r="B342" s="27" t="s">
        <v>519</v>
      </c>
      <c r="C342" s="27" t="s">
        <v>444</v>
      </c>
      <c r="D342" s="28"/>
      <c r="E342" s="29">
        <v>0</v>
      </c>
      <c r="F342" s="28">
        <v>1</v>
      </c>
      <c r="G342" s="29">
        <v>2.657454158915758E-4</v>
      </c>
      <c r="H342" s="28">
        <v>1</v>
      </c>
      <c r="I342" s="29">
        <v>2.4770869457517957E-4</v>
      </c>
      <c r="J342" s="28">
        <v>1</v>
      </c>
      <c r="K342" s="29">
        <v>2.5759917568263777E-4</v>
      </c>
      <c r="L342" s="28">
        <v>1</v>
      </c>
      <c r="M342" s="29">
        <v>2.0312817387771684E-4</v>
      </c>
      <c r="N342" s="28">
        <v>1</v>
      </c>
      <c r="O342" s="29">
        <v>2.2644927536231884E-4</v>
      </c>
      <c r="P342" s="30">
        <v>5</v>
      </c>
      <c r="Q342" s="31">
        <v>2.0374898125509334E-4</v>
      </c>
    </row>
    <row r="343" spans="1:17" x14ac:dyDescent="0.25">
      <c r="A343" s="20" t="s">
        <v>158</v>
      </c>
      <c r="B343" s="21" t="s">
        <v>519</v>
      </c>
      <c r="C343" s="21" t="s">
        <v>445</v>
      </c>
      <c r="D343" s="22">
        <v>5</v>
      </c>
      <c r="E343" s="23">
        <v>1.4208581983518036E-3</v>
      </c>
      <c r="F343" s="22">
        <v>1</v>
      </c>
      <c r="G343" s="23">
        <v>2.657454158915758E-4</v>
      </c>
      <c r="H343" s="22">
        <v>1</v>
      </c>
      <c r="I343" s="23">
        <v>2.4770869457517957E-4</v>
      </c>
      <c r="J343" s="22">
        <v>1</v>
      </c>
      <c r="K343" s="23">
        <v>2.5759917568263777E-4</v>
      </c>
      <c r="L343" s="22"/>
      <c r="M343" s="23">
        <v>0</v>
      </c>
      <c r="N343" s="22">
        <v>5</v>
      </c>
      <c r="O343" s="23">
        <v>1.1322463768115942E-3</v>
      </c>
      <c r="P343" s="24">
        <v>13</v>
      </c>
      <c r="Q343" s="25">
        <v>5.2974735126324279E-4</v>
      </c>
    </row>
    <row r="344" spans="1:17" x14ac:dyDescent="0.25">
      <c r="A344" s="26" t="s">
        <v>158</v>
      </c>
      <c r="B344" s="27" t="s">
        <v>519</v>
      </c>
      <c r="C344" s="27" t="s">
        <v>447</v>
      </c>
      <c r="D344" s="28">
        <v>125.00000000000001</v>
      </c>
      <c r="E344" s="29">
        <v>3.55214549587951E-2</v>
      </c>
      <c r="F344" s="28">
        <v>154.99999999999997</v>
      </c>
      <c r="G344" s="29">
        <v>4.1190539463194245E-2</v>
      </c>
      <c r="H344" s="28">
        <v>239.99999999999994</v>
      </c>
      <c r="I344" s="29">
        <v>5.9450086698043074E-2</v>
      </c>
      <c r="J344" s="28">
        <v>323.00000000000006</v>
      </c>
      <c r="K344" s="29">
        <v>8.3204533745492013E-2</v>
      </c>
      <c r="L344" s="28">
        <v>439.00000000000006</v>
      </c>
      <c r="M344" s="29">
        <v>8.9173268332317701E-2</v>
      </c>
      <c r="N344" s="28">
        <v>367</v>
      </c>
      <c r="O344" s="29">
        <v>8.3106884057971009E-2</v>
      </c>
      <c r="P344" s="30">
        <v>1649.0000000000002</v>
      </c>
      <c r="Q344" s="31">
        <v>6.7196414017929806E-2</v>
      </c>
    </row>
    <row r="345" spans="1:17" x14ac:dyDescent="0.25">
      <c r="A345" s="20" t="s">
        <v>158</v>
      </c>
      <c r="B345" s="21" t="s">
        <v>519</v>
      </c>
      <c r="C345" s="21" t="s">
        <v>450</v>
      </c>
      <c r="D345" s="22"/>
      <c r="E345" s="23">
        <v>0</v>
      </c>
      <c r="F345" s="22">
        <v>1</v>
      </c>
      <c r="G345" s="23">
        <v>2.657454158915758E-4</v>
      </c>
      <c r="H345" s="22"/>
      <c r="I345" s="23">
        <v>0</v>
      </c>
      <c r="J345" s="22"/>
      <c r="K345" s="23">
        <v>0</v>
      </c>
      <c r="L345" s="22"/>
      <c r="M345" s="23">
        <v>0</v>
      </c>
      <c r="N345" s="22"/>
      <c r="O345" s="23">
        <v>0</v>
      </c>
      <c r="P345" s="24">
        <v>1</v>
      </c>
      <c r="Q345" s="25">
        <v>4.0749796251018671E-5</v>
      </c>
    </row>
    <row r="346" spans="1:17" x14ac:dyDescent="0.25">
      <c r="A346" s="26" t="s">
        <v>158</v>
      </c>
      <c r="B346" s="27" t="s">
        <v>519</v>
      </c>
      <c r="C346" s="27" t="s">
        <v>451</v>
      </c>
      <c r="D346" s="28"/>
      <c r="E346" s="29">
        <v>0</v>
      </c>
      <c r="F346" s="28">
        <v>3</v>
      </c>
      <c r="G346" s="29">
        <v>7.972362476747274E-4</v>
      </c>
      <c r="H346" s="28">
        <v>1</v>
      </c>
      <c r="I346" s="29">
        <v>2.4770869457517957E-4</v>
      </c>
      <c r="J346" s="28">
        <v>1</v>
      </c>
      <c r="K346" s="29">
        <v>2.5759917568263777E-4</v>
      </c>
      <c r="L346" s="28">
        <v>6</v>
      </c>
      <c r="M346" s="29">
        <v>1.2187690432663011E-3</v>
      </c>
      <c r="N346" s="28">
        <v>2</v>
      </c>
      <c r="O346" s="29">
        <v>4.5289855072463769E-4</v>
      </c>
      <c r="P346" s="30">
        <v>13.000000000000002</v>
      </c>
      <c r="Q346" s="31">
        <v>5.2974735126324279E-4</v>
      </c>
    </row>
    <row r="347" spans="1:17" x14ac:dyDescent="0.25">
      <c r="A347" s="20" t="s">
        <v>158</v>
      </c>
      <c r="B347" s="21" t="s">
        <v>519</v>
      </c>
      <c r="C347" s="21" t="s">
        <v>452</v>
      </c>
      <c r="D347" s="22">
        <v>87.999999999999986</v>
      </c>
      <c r="E347" s="23">
        <v>2.5007104290991743E-2</v>
      </c>
      <c r="F347" s="22">
        <v>113.00000000000001</v>
      </c>
      <c r="G347" s="23">
        <v>3.0029231995748071E-2</v>
      </c>
      <c r="H347" s="22">
        <v>89.999999999999986</v>
      </c>
      <c r="I347" s="23">
        <v>2.2293782511766155E-2</v>
      </c>
      <c r="J347" s="22">
        <v>61.999999999999979</v>
      </c>
      <c r="K347" s="23">
        <v>1.5971148892323535E-2</v>
      </c>
      <c r="L347" s="22">
        <v>95</v>
      </c>
      <c r="M347" s="23">
        <v>1.92971765183831E-2</v>
      </c>
      <c r="N347" s="22">
        <v>56</v>
      </c>
      <c r="O347" s="23">
        <v>1.2681159420289856E-2</v>
      </c>
      <c r="P347" s="24">
        <v>504</v>
      </c>
      <c r="Q347" s="25">
        <v>2.053789731051341E-2</v>
      </c>
    </row>
    <row r="348" spans="1:17" x14ac:dyDescent="0.25">
      <c r="A348" s="26" t="s">
        <v>158</v>
      </c>
      <c r="B348" s="27" t="s">
        <v>519</v>
      </c>
      <c r="C348" s="27" t="s">
        <v>453</v>
      </c>
      <c r="D348" s="28"/>
      <c r="E348" s="29">
        <v>0</v>
      </c>
      <c r="F348" s="28">
        <v>1</v>
      </c>
      <c r="G348" s="29">
        <v>2.657454158915758E-4</v>
      </c>
      <c r="H348" s="28"/>
      <c r="I348" s="29">
        <v>0</v>
      </c>
      <c r="J348" s="28"/>
      <c r="K348" s="29">
        <v>0</v>
      </c>
      <c r="L348" s="28"/>
      <c r="M348" s="29">
        <v>0</v>
      </c>
      <c r="N348" s="28"/>
      <c r="O348" s="29">
        <v>0</v>
      </c>
      <c r="P348" s="30">
        <v>1</v>
      </c>
      <c r="Q348" s="31">
        <v>4.0749796251018671E-5</v>
      </c>
    </row>
    <row r="349" spans="1:17" x14ac:dyDescent="0.25">
      <c r="A349" s="20" t="s">
        <v>158</v>
      </c>
      <c r="B349" s="21" t="s">
        <v>519</v>
      </c>
      <c r="C349" s="21" t="s">
        <v>454</v>
      </c>
      <c r="D349" s="22">
        <v>58.000000000000007</v>
      </c>
      <c r="E349" s="23">
        <v>1.6481955100880925E-2</v>
      </c>
      <c r="F349" s="22">
        <v>67</v>
      </c>
      <c r="G349" s="23">
        <v>1.7804942864735579E-2</v>
      </c>
      <c r="H349" s="22">
        <v>58.000000000000007</v>
      </c>
      <c r="I349" s="23">
        <v>1.4367104285360416E-2</v>
      </c>
      <c r="J349" s="22">
        <v>86</v>
      </c>
      <c r="K349" s="23">
        <v>2.2153529108706847E-2</v>
      </c>
      <c r="L349" s="22">
        <v>60.000000000000007</v>
      </c>
      <c r="M349" s="23">
        <v>1.2187690432663012E-2</v>
      </c>
      <c r="N349" s="22">
        <v>43</v>
      </c>
      <c r="O349" s="23">
        <v>9.73731884057971E-3</v>
      </c>
      <c r="P349" s="24">
        <v>371.99999999999994</v>
      </c>
      <c r="Q349" s="25">
        <v>1.5158924205378944E-2</v>
      </c>
    </row>
    <row r="350" spans="1:17" x14ac:dyDescent="0.25">
      <c r="A350" s="26" t="s">
        <v>158</v>
      </c>
      <c r="B350" s="27" t="s">
        <v>519</v>
      </c>
      <c r="C350" s="27" t="s">
        <v>455</v>
      </c>
      <c r="D350" s="28"/>
      <c r="E350" s="29">
        <v>0</v>
      </c>
      <c r="F350" s="28"/>
      <c r="G350" s="29">
        <v>0</v>
      </c>
      <c r="H350" s="28">
        <v>2</v>
      </c>
      <c r="I350" s="29">
        <v>4.9541738915035913E-4</v>
      </c>
      <c r="J350" s="28">
        <v>3</v>
      </c>
      <c r="K350" s="29">
        <v>7.7279752704791332E-4</v>
      </c>
      <c r="L350" s="28">
        <v>1</v>
      </c>
      <c r="M350" s="29">
        <v>2.0312817387771684E-4</v>
      </c>
      <c r="N350" s="28">
        <v>3</v>
      </c>
      <c r="O350" s="29">
        <v>6.793478260869565E-4</v>
      </c>
      <c r="P350" s="30">
        <v>9</v>
      </c>
      <c r="Q350" s="31">
        <v>3.6674816625916813E-4</v>
      </c>
    </row>
    <row r="351" spans="1:17" x14ac:dyDescent="0.25">
      <c r="A351" s="20" t="s">
        <v>158</v>
      </c>
      <c r="B351" s="21" t="s">
        <v>519</v>
      </c>
      <c r="C351" s="21" t="s">
        <v>456</v>
      </c>
      <c r="D351" s="22"/>
      <c r="E351" s="23">
        <v>0</v>
      </c>
      <c r="F351" s="22">
        <v>1</v>
      </c>
      <c r="G351" s="23">
        <v>2.657454158915758E-4</v>
      </c>
      <c r="H351" s="22">
        <v>1</v>
      </c>
      <c r="I351" s="23">
        <v>2.4770869457517957E-4</v>
      </c>
      <c r="J351" s="22">
        <v>2</v>
      </c>
      <c r="K351" s="23">
        <v>5.1519835136527555E-4</v>
      </c>
      <c r="L351" s="22">
        <v>1</v>
      </c>
      <c r="M351" s="23">
        <v>2.0312817387771684E-4</v>
      </c>
      <c r="N351" s="22">
        <v>3</v>
      </c>
      <c r="O351" s="23">
        <v>6.793478260869565E-4</v>
      </c>
      <c r="P351" s="24">
        <v>8</v>
      </c>
      <c r="Q351" s="25">
        <v>3.2599837000814937E-4</v>
      </c>
    </row>
    <row r="352" spans="1:17" x14ac:dyDescent="0.25">
      <c r="A352" s="26" t="s">
        <v>158</v>
      </c>
      <c r="B352" s="27" t="s">
        <v>519</v>
      </c>
      <c r="C352" s="27" t="s">
        <v>457</v>
      </c>
      <c r="D352" s="28">
        <v>1</v>
      </c>
      <c r="E352" s="29">
        <v>2.8417163967036073E-4</v>
      </c>
      <c r="F352" s="28">
        <v>3</v>
      </c>
      <c r="G352" s="29">
        <v>7.972362476747274E-4</v>
      </c>
      <c r="H352" s="28"/>
      <c r="I352" s="29">
        <v>0</v>
      </c>
      <c r="J352" s="28"/>
      <c r="K352" s="29">
        <v>0</v>
      </c>
      <c r="L352" s="28">
        <v>1</v>
      </c>
      <c r="M352" s="29">
        <v>2.0312817387771684E-4</v>
      </c>
      <c r="N352" s="28"/>
      <c r="O352" s="29">
        <v>0</v>
      </c>
      <c r="P352" s="30">
        <v>5</v>
      </c>
      <c r="Q352" s="31">
        <v>2.0374898125509334E-4</v>
      </c>
    </row>
    <row r="353" spans="1:17" x14ac:dyDescent="0.25">
      <c r="A353" s="20" t="s">
        <v>158</v>
      </c>
      <c r="B353" s="21" t="s">
        <v>519</v>
      </c>
      <c r="C353" s="21" t="s">
        <v>458</v>
      </c>
      <c r="D353" s="22">
        <v>402.00000000000011</v>
      </c>
      <c r="E353" s="23">
        <v>0.11423699914748506</v>
      </c>
      <c r="F353" s="22">
        <v>395.99999999999994</v>
      </c>
      <c r="G353" s="23">
        <v>0.105235184693064</v>
      </c>
      <c r="H353" s="22">
        <v>517</v>
      </c>
      <c r="I353" s="23">
        <v>0.12806539509536782</v>
      </c>
      <c r="J353" s="22">
        <v>346</v>
      </c>
      <c r="K353" s="23">
        <v>8.9129314786192668E-2</v>
      </c>
      <c r="L353" s="22">
        <v>424.99999999999994</v>
      </c>
      <c r="M353" s="23">
        <v>8.6329473898029641E-2</v>
      </c>
      <c r="N353" s="22">
        <v>380.00000000000006</v>
      </c>
      <c r="O353" s="23">
        <v>8.6050724637681167E-2</v>
      </c>
      <c r="P353" s="24">
        <v>2466.0000000000027</v>
      </c>
      <c r="Q353" s="25">
        <v>0.10048899755501216</v>
      </c>
    </row>
    <row r="354" spans="1:17" x14ac:dyDescent="0.25">
      <c r="A354" s="26" t="s">
        <v>158</v>
      </c>
      <c r="B354" s="27" t="s">
        <v>519</v>
      </c>
      <c r="C354" s="27" t="s">
        <v>460</v>
      </c>
      <c r="D354" s="28">
        <v>1</v>
      </c>
      <c r="E354" s="29">
        <v>2.8417163967036073E-4</v>
      </c>
      <c r="F354" s="28">
        <v>3</v>
      </c>
      <c r="G354" s="29">
        <v>7.972362476747274E-4</v>
      </c>
      <c r="H354" s="28">
        <v>4</v>
      </c>
      <c r="I354" s="29">
        <v>9.9083477830071826E-4</v>
      </c>
      <c r="J354" s="28"/>
      <c r="K354" s="29">
        <v>0</v>
      </c>
      <c r="L354" s="28">
        <v>1</v>
      </c>
      <c r="M354" s="29">
        <v>2.0312817387771684E-4</v>
      </c>
      <c r="N354" s="28">
        <v>3</v>
      </c>
      <c r="O354" s="29">
        <v>6.793478260869565E-4</v>
      </c>
      <c r="P354" s="30">
        <v>12.000000000000002</v>
      </c>
      <c r="Q354" s="31">
        <v>4.8899755501222413E-4</v>
      </c>
    </row>
    <row r="355" spans="1:17" x14ac:dyDescent="0.25">
      <c r="A355" s="20" t="s">
        <v>158</v>
      </c>
      <c r="B355" s="21" t="s">
        <v>519</v>
      </c>
      <c r="C355" s="21" t="s">
        <v>461</v>
      </c>
      <c r="D355" s="22">
        <v>18</v>
      </c>
      <c r="E355" s="23">
        <v>5.1150895140664931E-3</v>
      </c>
      <c r="F355" s="22">
        <v>16</v>
      </c>
      <c r="G355" s="23">
        <v>4.2519266542652128E-3</v>
      </c>
      <c r="H355" s="22">
        <v>13.999999999999996</v>
      </c>
      <c r="I355" s="23">
        <v>3.4679217240525129E-3</v>
      </c>
      <c r="J355" s="22">
        <v>22</v>
      </c>
      <c r="K355" s="23">
        <v>5.6671818650180315E-3</v>
      </c>
      <c r="L355" s="22">
        <v>21.000000000000004</v>
      </c>
      <c r="M355" s="23">
        <v>4.2656916514320544E-3</v>
      </c>
      <c r="N355" s="22">
        <v>22</v>
      </c>
      <c r="O355" s="23">
        <v>4.9818840579710141E-3</v>
      </c>
      <c r="P355" s="24">
        <v>113.00000000000001</v>
      </c>
      <c r="Q355" s="25">
        <v>4.6047269763651102E-3</v>
      </c>
    </row>
    <row r="356" spans="1:17" x14ac:dyDescent="0.25">
      <c r="A356" s="26" t="s">
        <v>158</v>
      </c>
      <c r="B356" s="27" t="s">
        <v>519</v>
      </c>
      <c r="C356" s="27" t="s">
        <v>462</v>
      </c>
      <c r="D356" s="28">
        <v>1</v>
      </c>
      <c r="E356" s="29">
        <v>2.8417163967036073E-4</v>
      </c>
      <c r="F356" s="28"/>
      <c r="G356" s="29">
        <v>0</v>
      </c>
      <c r="H356" s="28"/>
      <c r="I356" s="29">
        <v>0</v>
      </c>
      <c r="J356" s="28">
        <v>2</v>
      </c>
      <c r="K356" s="29">
        <v>5.1519835136527555E-4</v>
      </c>
      <c r="L356" s="28"/>
      <c r="M356" s="29">
        <v>0</v>
      </c>
      <c r="N356" s="28"/>
      <c r="O356" s="29">
        <v>0</v>
      </c>
      <c r="P356" s="30">
        <v>3</v>
      </c>
      <c r="Q356" s="31">
        <v>1.2224938875305601E-4</v>
      </c>
    </row>
    <row r="357" spans="1:17" x14ac:dyDescent="0.25">
      <c r="A357" s="20" t="s">
        <v>158</v>
      </c>
      <c r="B357" s="21" t="s">
        <v>519</v>
      </c>
      <c r="C357" s="21" t="s">
        <v>464</v>
      </c>
      <c r="D357" s="22">
        <v>397.00000000000006</v>
      </c>
      <c r="E357" s="23">
        <v>0.11281614094913324</v>
      </c>
      <c r="F357" s="22">
        <v>466</v>
      </c>
      <c r="G357" s="23">
        <v>0.12383736380547433</v>
      </c>
      <c r="H357" s="22">
        <v>552</v>
      </c>
      <c r="I357" s="23">
        <v>0.13673519940549911</v>
      </c>
      <c r="J357" s="22">
        <v>369.99999999999994</v>
      </c>
      <c r="K357" s="23">
        <v>9.5311695002575969E-2</v>
      </c>
      <c r="L357" s="22">
        <v>585</v>
      </c>
      <c r="M357" s="23">
        <v>0.11882998171846434</v>
      </c>
      <c r="N357" s="22">
        <v>518.00000000000011</v>
      </c>
      <c r="O357" s="23">
        <v>0.11730072463768119</v>
      </c>
      <c r="P357" s="24">
        <v>2888</v>
      </c>
      <c r="Q357" s="25">
        <v>0.11768541157294193</v>
      </c>
    </row>
    <row r="358" spans="1:17" x14ac:dyDescent="0.25">
      <c r="A358" s="26" t="s">
        <v>158</v>
      </c>
      <c r="B358" s="27" t="s">
        <v>519</v>
      </c>
      <c r="C358" s="27" t="s">
        <v>465</v>
      </c>
      <c r="D358" s="28">
        <v>211.99999999999997</v>
      </c>
      <c r="E358" s="29">
        <v>6.0244387610116468E-2</v>
      </c>
      <c r="F358" s="28">
        <v>262</v>
      </c>
      <c r="G358" s="29">
        <v>6.962529896359286E-2</v>
      </c>
      <c r="H358" s="28">
        <v>407.00000000000006</v>
      </c>
      <c r="I358" s="29">
        <v>0.1008174386920981</v>
      </c>
      <c r="J358" s="28">
        <v>271.00000000000006</v>
      </c>
      <c r="K358" s="29">
        <v>6.9809376609994853E-2</v>
      </c>
      <c r="L358" s="28">
        <v>347.99999999999994</v>
      </c>
      <c r="M358" s="29">
        <v>7.0688604509445446E-2</v>
      </c>
      <c r="N358" s="28">
        <v>326.99999999999994</v>
      </c>
      <c r="O358" s="29">
        <v>7.4048913043478243E-2</v>
      </c>
      <c r="P358" s="30">
        <v>1827</v>
      </c>
      <c r="Q358" s="31">
        <v>7.4449877750611113E-2</v>
      </c>
    </row>
    <row r="359" spans="1:17" x14ac:dyDescent="0.25">
      <c r="A359" s="20" t="s">
        <v>158</v>
      </c>
      <c r="B359" s="21" t="s">
        <v>519</v>
      </c>
      <c r="C359" s="21" t="s">
        <v>466</v>
      </c>
      <c r="D359" s="22">
        <v>66</v>
      </c>
      <c r="E359" s="23">
        <v>1.875532821824381E-2</v>
      </c>
      <c r="F359" s="22">
        <v>60.000000000000007</v>
      </c>
      <c r="G359" s="23">
        <v>1.5944724953494551E-2</v>
      </c>
      <c r="H359" s="22">
        <v>68</v>
      </c>
      <c r="I359" s="23">
        <v>1.6844191231112211E-2</v>
      </c>
      <c r="J359" s="22">
        <v>68.000000000000014</v>
      </c>
      <c r="K359" s="23">
        <v>1.7516743946419375E-2</v>
      </c>
      <c r="L359" s="22">
        <v>91.000000000000014</v>
      </c>
      <c r="M359" s="23">
        <v>1.8484663822872234E-2</v>
      </c>
      <c r="N359" s="22">
        <v>90.999999999999986</v>
      </c>
      <c r="O359" s="23">
        <v>2.0606884057971012E-2</v>
      </c>
      <c r="P359" s="24">
        <v>443.99999999999989</v>
      </c>
      <c r="Q359" s="25">
        <v>1.8092909535452287E-2</v>
      </c>
    </row>
    <row r="360" spans="1:17" x14ac:dyDescent="0.25">
      <c r="A360" s="26" t="s">
        <v>158</v>
      </c>
      <c r="B360" s="27" t="s">
        <v>519</v>
      </c>
      <c r="C360" s="27" t="s">
        <v>467</v>
      </c>
      <c r="D360" s="28">
        <v>36</v>
      </c>
      <c r="E360" s="29">
        <v>1.0230179028132986E-2</v>
      </c>
      <c r="F360" s="28">
        <v>46.000000000000007</v>
      </c>
      <c r="G360" s="29">
        <v>1.2224289131012488E-2</v>
      </c>
      <c r="H360" s="28">
        <v>38.000000000000007</v>
      </c>
      <c r="I360" s="29">
        <v>9.4129303938568255E-3</v>
      </c>
      <c r="J360" s="28">
        <v>34</v>
      </c>
      <c r="K360" s="29">
        <v>8.7583719732096839E-3</v>
      </c>
      <c r="L360" s="28">
        <v>33</v>
      </c>
      <c r="M360" s="29">
        <v>6.7032297379646553E-3</v>
      </c>
      <c r="N360" s="28">
        <v>45</v>
      </c>
      <c r="O360" s="29">
        <v>1.0190217391304348E-2</v>
      </c>
      <c r="P360" s="30">
        <v>231.99999999999997</v>
      </c>
      <c r="Q360" s="31">
        <v>9.4539527302363313E-3</v>
      </c>
    </row>
    <row r="361" spans="1:17" x14ac:dyDescent="0.25">
      <c r="A361" s="20" t="s">
        <v>158</v>
      </c>
      <c r="B361" s="21" t="s">
        <v>519</v>
      </c>
      <c r="C361" s="21" t="s">
        <v>468</v>
      </c>
      <c r="D361" s="22">
        <v>19</v>
      </c>
      <c r="E361" s="23">
        <v>5.3992611537368555E-3</v>
      </c>
      <c r="F361" s="22">
        <v>17</v>
      </c>
      <c r="G361" s="23">
        <v>4.5176720701567887E-3</v>
      </c>
      <c r="H361" s="22">
        <v>33</v>
      </c>
      <c r="I361" s="23">
        <v>8.1743869209809257E-3</v>
      </c>
      <c r="J361" s="22">
        <v>25</v>
      </c>
      <c r="K361" s="23">
        <v>6.439979392065945E-3</v>
      </c>
      <c r="L361" s="22">
        <v>14</v>
      </c>
      <c r="M361" s="23">
        <v>2.8437944342880354E-3</v>
      </c>
      <c r="N361" s="22">
        <v>11</v>
      </c>
      <c r="O361" s="23">
        <v>2.490942028985507E-3</v>
      </c>
      <c r="P361" s="24">
        <v>118.99999999999999</v>
      </c>
      <c r="Q361" s="25">
        <v>4.8492257538712211E-3</v>
      </c>
    </row>
    <row r="362" spans="1:17" x14ac:dyDescent="0.25">
      <c r="A362" s="26" t="s">
        <v>158</v>
      </c>
      <c r="B362" s="27" t="s">
        <v>519</v>
      </c>
      <c r="C362" s="27" t="s">
        <v>469</v>
      </c>
      <c r="D362" s="28"/>
      <c r="E362" s="29">
        <v>0</v>
      </c>
      <c r="F362" s="28"/>
      <c r="G362" s="29">
        <v>0</v>
      </c>
      <c r="H362" s="28"/>
      <c r="I362" s="29">
        <v>0</v>
      </c>
      <c r="J362" s="28">
        <v>1</v>
      </c>
      <c r="K362" s="29">
        <v>2.5759917568263777E-4</v>
      </c>
      <c r="L362" s="28"/>
      <c r="M362" s="29">
        <v>0</v>
      </c>
      <c r="N362" s="28"/>
      <c r="O362" s="29">
        <v>0</v>
      </c>
      <c r="P362" s="30">
        <v>1</v>
      </c>
      <c r="Q362" s="31">
        <v>4.0749796251018671E-5</v>
      </c>
    </row>
    <row r="363" spans="1:17" x14ac:dyDescent="0.25">
      <c r="A363" s="20" t="s">
        <v>158</v>
      </c>
      <c r="B363" s="21" t="s">
        <v>519</v>
      </c>
      <c r="C363" s="21" t="s">
        <v>470</v>
      </c>
      <c r="D363" s="22">
        <v>56</v>
      </c>
      <c r="E363" s="23">
        <v>1.5913611821540202E-2</v>
      </c>
      <c r="F363" s="22">
        <v>48</v>
      </c>
      <c r="G363" s="23">
        <v>1.2755779962795638E-2</v>
      </c>
      <c r="H363" s="22">
        <v>38</v>
      </c>
      <c r="I363" s="23">
        <v>9.4129303938568238E-3</v>
      </c>
      <c r="J363" s="22">
        <v>76</v>
      </c>
      <c r="K363" s="23">
        <v>1.9577537351880472E-2</v>
      </c>
      <c r="L363" s="22">
        <v>58</v>
      </c>
      <c r="M363" s="23">
        <v>1.1781434084907576E-2</v>
      </c>
      <c r="N363" s="22">
        <v>110</v>
      </c>
      <c r="O363" s="23">
        <v>2.4909420289855072E-2</v>
      </c>
      <c r="P363" s="24">
        <v>385.99999999999994</v>
      </c>
      <c r="Q363" s="25">
        <v>1.5729421352893205E-2</v>
      </c>
    </row>
    <row r="364" spans="1:17" x14ac:dyDescent="0.25">
      <c r="A364" s="26" t="s">
        <v>158</v>
      </c>
      <c r="B364" s="27" t="s">
        <v>519</v>
      </c>
      <c r="C364" s="27" t="s">
        <v>471</v>
      </c>
      <c r="D364" s="28">
        <v>9</v>
      </c>
      <c r="E364" s="29">
        <v>2.5575447570332466E-3</v>
      </c>
      <c r="F364" s="28">
        <v>18</v>
      </c>
      <c r="G364" s="29">
        <v>4.7834174860483646E-3</v>
      </c>
      <c r="H364" s="28">
        <v>8</v>
      </c>
      <c r="I364" s="29">
        <v>1.9816695566014365E-3</v>
      </c>
      <c r="J364" s="28">
        <v>6</v>
      </c>
      <c r="K364" s="29">
        <v>1.5455950540958266E-3</v>
      </c>
      <c r="L364" s="28">
        <v>6</v>
      </c>
      <c r="M364" s="29">
        <v>1.2187690432663011E-3</v>
      </c>
      <c r="N364" s="28">
        <v>10</v>
      </c>
      <c r="O364" s="29">
        <v>2.2644927536231885E-3</v>
      </c>
      <c r="P364" s="30">
        <v>57</v>
      </c>
      <c r="Q364" s="31">
        <v>2.3227383863080645E-3</v>
      </c>
    </row>
    <row r="365" spans="1:17" x14ac:dyDescent="0.25">
      <c r="A365" s="20" t="s">
        <v>158</v>
      </c>
      <c r="B365" s="21" t="s">
        <v>519</v>
      </c>
      <c r="C365" s="21" t="s">
        <v>475</v>
      </c>
      <c r="D365" s="22">
        <v>50</v>
      </c>
      <c r="E365" s="23">
        <v>1.4208581983518037E-2</v>
      </c>
      <c r="F365" s="22">
        <v>65</v>
      </c>
      <c r="G365" s="23">
        <v>1.7273452032952427E-2</v>
      </c>
      <c r="H365" s="22">
        <v>213</v>
      </c>
      <c r="I365" s="23">
        <v>5.2761951944513247E-2</v>
      </c>
      <c r="J365" s="22">
        <v>120.00000000000003</v>
      </c>
      <c r="K365" s="23">
        <v>3.0911901081916538E-2</v>
      </c>
      <c r="L365" s="22">
        <v>149.99999999999997</v>
      </c>
      <c r="M365" s="23">
        <v>3.046922608165752E-2</v>
      </c>
      <c r="N365" s="22">
        <v>179.00000000000003</v>
      </c>
      <c r="O365" s="23">
        <v>4.0534420289855079E-2</v>
      </c>
      <c r="P365" s="24">
        <v>777</v>
      </c>
      <c r="Q365" s="25">
        <v>3.1662591687041511E-2</v>
      </c>
    </row>
    <row r="366" spans="1:17" x14ac:dyDescent="0.25">
      <c r="A366" s="26" t="s">
        <v>158</v>
      </c>
      <c r="B366" s="27" t="s">
        <v>519</v>
      </c>
      <c r="C366" s="27" t="s">
        <v>476</v>
      </c>
      <c r="D366" s="28"/>
      <c r="E366" s="29">
        <v>0</v>
      </c>
      <c r="F366" s="28"/>
      <c r="G366" s="29">
        <v>0</v>
      </c>
      <c r="H366" s="28">
        <v>1</v>
      </c>
      <c r="I366" s="29">
        <v>2.4770869457517957E-4</v>
      </c>
      <c r="J366" s="28"/>
      <c r="K366" s="29">
        <v>0</v>
      </c>
      <c r="L366" s="28"/>
      <c r="M366" s="29">
        <v>0</v>
      </c>
      <c r="N366" s="28"/>
      <c r="O366" s="29">
        <v>0</v>
      </c>
      <c r="P366" s="30">
        <v>1</v>
      </c>
      <c r="Q366" s="31">
        <v>4.0749796251018671E-5</v>
      </c>
    </row>
    <row r="367" spans="1:17" x14ac:dyDescent="0.25">
      <c r="A367" s="20" t="s">
        <v>158</v>
      </c>
      <c r="B367" s="21" t="s">
        <v>519</v>
      </c>
      <c r="C367" s="21" t="s">
        <v>477</v>
      </c>
      <c r="D367" s="22"/>
      <c r="E367" s="23">
        <v>0</v>
      </c>
      <c r="F367" s="22">
        <v>1</v>
      </c>
      <c r="G367" s="23">
        <v>2.657454158915758E-4</v>
      </c>
      <c r="H367" s="22"/>
      <c r="I367" s="23">
        <v>0</v>
      </c>
      <c r="J367" s="22"/>
      <c r="K367" s="23">
        <v>0</v>
      </c>
      <c r="L367" s="22"/>
      <c r="M367" s="23">
        <v>0</v>
      </c>
      <c r="N367" s="22"/>
      <c r="O367" s="23">
        <v>0</v>
      </c>
      <c r="P367" s="24">
        <v>1</v>
      </c>
      <c r="Q367" s="25">
        <v>4.0749796251018671E-5</v>
      </c>
    </row>
    <row r="368" spans="1:17" x14ac:dyDescent="0.25">
      <c r="A368" s="26" t="s">
        <v>158</v>
      </c>
      <c r="B368" s="27" t="s">
        <v>519</v>
      </c>
      <c r="C368" s="27" t="s">
        <v>478</v>
      </c>
      <c r="D368" s="28">
        <v>6</v>
      </c>
      <c r="E368" s="29">
        <v>1.7050298380221645E-3</v>
      </c>
      <c r="F368" s="28">
        <v>6</v>
      </c>
      <c r="G368" s="29">
        <v>1.5944724953494548E-3</v>
      </c>
      <c r="H368" s="28">
        <v>8</v>
      </c>
      <c r="I368" s="29">
        <v>1.9816695566014365E-3</v>
      </c>
      <c r="J368" s="28">
        <v>6</v>
      </c>
      <c r="K368" s="29">
        <v>1.5455950540958266E-3</v>
      </c>
      <c r="L368" s="28">
        <v>4</v>
      </c>
      <c r="M368" s="29">
        <v>8.1251269551086737E-4</v>
      </c>
      <c r="N368" s="28"/>
      <c r="O368" s="29">
        <v>0</v>
      </c>
      <c r="P368" s="30">
        <v>30</v>
      </c>
      <c r="Q368" s="31">
        <v>1.2224938875305602E-3</v>
      </c>
    </row>
    <row r="369" spans="1:17" x14ac:dyDescent="0.25">
      <c r="A369" s="20" t="s">
        <v>158</v>
      </c>
      <c r="B369" s="21" t="s">
        <v>519</v>
      </c>
      <c r="C369" s="21" t="s">
        <v>480</v>
      </c>
      <c r="D369" s="22"/>
      <c r="E369" s="23">
        <v>0</v>
      </c>
      <c r="F369" s="22">
        <v>1</v>
      </c>
      <c r="G369" s="23">
        <v>2.657454158915758E-4</v>
      </c>
      <c r="H369" s="22"/>
      <c r="I369" s="23">
        <v>0</v>
      </c>
      <c r="J369" s="22"/>
      <c r="K369" s="23">
        <v>0</v>
      </c>
      <c r="L369" s="22"/>
      <c r="M369" s="23">
        <v>0</v>
      </c>
      <c r="N369" s="22"/>
      <c r="O369" s="23">
        <v>0</v>
      </c>
      <c r="P369" s="24">
        <v>1</v>
      </c>
      <c r="Q369" s="25">
        <v>4.0749796251018671E-5</v>
      </c>
    </row>
    <row r="370" spans="1:17" x14ac:dyDescent="0.25">
      <c r="A370" s="26" t="s">
        <v>158</v>
      </c>
      <c r="B370" s="27" t="s">
        <v>519</v>
      </c>
      <c r="C370" s="27" t="s">
        <v>484</v>
      </c>
      <c r="D370" s="28">
        <v>13</v>
      </c>
      <c r="E370" s="29">
        <v>3.6942313157146901E-3</v>
      </c>
      <c r="F370" s="28">
        <v>18</v>
      </c>
      <c r="G370" s="29">
        <v>4.7834174860483646E-3</v>
      </c>
      <c r="H370" s="28">
        <v>28</v>
      </c>
      <c r="I370" s="29">
        <v>6.9358434481050276E-3</v>
      </c>
      <c r="J370" s="28">
        <v>20</v>
      </c>
      <c r="K370" s="29">
        <v>5.1519835136527555E-3</v>
      </c>
      <c r="L370" s="28">
        <v>30</v>
      </c>
      <c r="M370" s="29">
        <v>6.0938452163315053E-3</v>
      </c>
      <c r="N370" s="28">
        <v>23</v>
      </c>
      <c r="O370" s="29">
        <v>5.2083333333333322E-3</v>
      </c>
      <c r="P370" s="30">
        <v>132.00000000000006</v>
      </c>
      <c r="Q370" s="31">
        <v>5.3789731051344667E-3</v>
      </c>
    </row>
    <row r="371" spans="1:17" x14ac:dyDescent="0.25">
      <c r="A371" s="20" t="s">
        <v>158</v>
      </c>
      <c r="B371" s="21" t="s">
        <v>519</v>
      </c>
      <c r="C371" s="21" t="s">
        <v>486</v>
      </c>
      <c r="D371" s="22"/>
      <c r="E371" s="23">
        <v>0</v>
      </c>
      <c r="F371" s="22">
        <v>1</v>
      </c>
      <c r="G371" s="23">
        <v>2.657454158915758E-4</v>
      </c>
      <c r="H371" s="22"/>
      <c r="I371" s="23">
        <v>0</v>
      </c>
      <c r="J371" s="22"/>
      <c r="K371" s="23">
        <v>0</v>
      </c>
      <c r="L371" s="22"/>
      <c r="M371" s="23">
        <v>0</v>
      </c>
      <c r="N371" s="22"/>
      <c r="O371" s="23">
        <v>0</v>
      </c>
      <c r="P371" s="24">
        <v>1</v>
      </c>
      <c r="Q371" s="25">
        <v>4.0749796251018671E-5</v>
      </c>
    </row>
    <row r="372" spans="1:17" x14ac:dyDescent="0.25">
      <c r="A372" s="26" t="s">
        <v>158</v>
      </c>
      <c r="B372" s="27" t="s">
        <v>519</v>
      </c>
      <c r="C372" s="27" t="s">
        <v>491</v>
      </c>
      <c r="D372" s="28"/>
      <c r="E372" s="29">
        <v>0</v>
      </c>
      <c r="F372" s="28">
        <v>1</v>
      </c>
      <c r="G372" s="29">
        <v>2.657454158915758E-4</v>
      </c>
      <c r="H372" s="28"/>
      <c r="I372" s="29">
        <v>0</v>
      </c>
      <c r="J372" s="28"/>
      <c r="K372" s="29">
        <v>0</v>
      </c>
      <c r="L372" s="28"/>
      <c r="M372" s="29">
        <v>0</v>
      </c>
      <c r="N372" s="28"/>
      <c r="O372" s="29">
        <v>0</v>
      </c>
      <c r="P372" s="30">
        <v>1</v>
      </c>
      <c r="Q372" s="31">
        <v>4.0749796251018671E-5</v>
      </c>
    </row>
    <row r="373" spans="1:17" x14ac:dyDescent="0.25">
      <c r="A373" s="20" t="s">
        <v>158</v>
      </c>
      <c r="B373" s="21" t="s">
        <v>519</v>
      </c>
      <c r="C373" s="21" t="s">
        <v>497</v>
      </c>
      <c r="D373" s="22">
        <v>38</v>
      </c>
      <c r="E373" s="23">
        <v>1.0798522307473711E-2</v>
      </c>
      <c r="F373" s="22">
        <v>40.000000000000007</v>
      </c>
      <c r="G373" s="23">
        <v>1.0629816635663035E-2</v>
      </c>
      <c r="H373" s="22">
        <v>39</v>
      </c>
      <c r="I373" s="23">
        <v>9.6606390884320034E-3</v>
      </c>
      <c r="J373" s="22">
        <v>50</v>
      </c>
      <c r="K373" s="23">
        <v>1.287995878413189E-2</v>
      </c>
      <c r="L373" s="22">
        <v>42.999999999999993</v>
      </c>
      <c r="M373" s="23">
        <v>8.7345114767418235E-3</v>
      </c>
      <c r="N373" s="22">
        <v>30.999999999999993</v>
      </c>
      <c r="O373" s="23">
        <v>7.0199275362318823E-3</v>
      </c>
      <c r="P373" s="24">
        <v>241.00000000000003</v>
      </c>
      <c r="Q373" s="25">
        <v>9.820700896495501E-3</v>
      </c>
    </row>
    <row r="374" spans="1:17" x14ac:dyDescent="0.25">
      <c r="A374" s="26" t="s">
        <v>158</v>
      </c>
      <c r="B374" s="27" t="s">
        <v>519</v>
      </c>
      <c r="C374" s="27" t="s">
        <v>498</v>
      </c>
      <c r="D374" s="28">
        <v>2</v>
      </c>
      <c r="E374" s="29">
        <v>5.6834327934072147E-4</v>
      </c>
      <c r="F374" s="28">
        <v>1</v>
      </c>
      <c r="G374" s="29">
        <v>2.657454158915758E-4</v>
      </c>
      <c r="H374" s="28">
        <v>3</v>
      </c>
      <c r="I374" s="29">
        <v>7.4312608372553864E-4</v>
      </c>
      <c r="J374" s="28">
        <v>4</v>
      </c>
      <c r="K374" s="29">
        <v>1.0303967027305511E-3</v>
      </c>
      <c r="L374" s="28">
        <v>2</v>
      </c>
      <c r="M374" s="29">
        <v>4.0625634775543368E-4</v>
      </c>
      <c r="N374" s="28">
        <v>3</v>
      </c>
      <c r="O374" s="29">
        <v>6.793478260869565E-4</v>
      </c>
      <c r="P374" s="30">
        <v>15</v>
      </c>
      <c r="Q374" s="31">
        <v>6.1124694376528009E-4</v>
      </c>
    </row>
    <row r="375" spans="1:17" x14ac:dyDescent="0.25">
      <c r="A375" s="20" t="s">
        <v>158</v>
      </c>
      <c r="B375" s="21" t="s">
        <v>519</v>
      </c>
      <c r="C375" s="21" t="s">
        <v>499</v>
      </c>
      <c r="D375" s="22"/>
      <c r="E375" s="23">
        <v>0</v>
      </c>
      <c r="F375" s="22">
        <v>1</v>
      </c>
      <c r="G375" s="23">
        <v>2.657454158915758E-4</v>
      </c>
      <c r="H375" s="22"/>
      <c r="I375" s="23">
        <v>0</v>
      </c>
      <c r="J375" s="22"/>
      <c r="K375" s="23">
        <v>0</v>
      </c>
      <c r="L375" s="22"/>
      <c r="M375" s="23">
        <v>0</v>
      </c>
      <c r="N375" s="22">
        <v>1</v>
      </c>
      <c r="O375" s="23">
        <v>2.2644927536231884E-4</v>
      </c>
      <c r="P375" s="24">
        <v>2</v>
      </c>
      <c r="Q375" s="25">
        <v>8.1499592502037342E-5</v>
      </c>
    </row>
    <row r="376" spans="1:17" x14ac:dyDescent="0.25">
      <c r="A376" s="26" t="s">
        <v>158</v>
      </c>
      <c r="B376" s="27" t="s">
        <v>519</v>
      </c>
      <c r="C376" s="27" t="s">
        <v>502</v>
      </c>
      <c r="D376" s="28">
        <v>1</v>
      </c>
      <c r="E376" s="29">
        <v>2.8417163967036073E-4</v>
      </c>
      <c r="F376" s="28"/>
      <c r="G376" s="29">
        <v>0</v>
      </c>
      <c r="H376" s="28"/>
      <c r="I376" s="29">
        <v>0</v>
      </c>
      <c r="J376" s="28"/>
      <c r="K376" s="29">
        <v>0</v>
      </c>
      <c r="L376" s="28"/>
      <c r="M376" s="29">
        <v>0</v>
      </c>
      <c r="N376" s="28"/>
      <c r="O376" s="29">
        <v>0</v>
      </c>
      <c r="P376" s="30">
        <v>1</v>
      </c>
      <c r="Q376" s="31">
        <v>4.0749796251018671E-5</v>
      </c>
    </row>
    <row r="377" spans="1:17" x14ac:dyDescent="0.25">
      <c r="A377" s="20" t="s">
        <v>158</v>
      </c>
      <c r="B377" s="21" t="s">
        <v>519</v>
      </c>
      <c r="C377" s="21" t="s">
        <v>505</v>
      </c>
      <c r="D377" s="22">
        <v>1</v>
      </c>
      <c r="E377" s="23">
        <v>2.8417163967036073E-4</v>
      </c>
      <c r="F377" s="22"/>
      <c r="G377" s="23">
        <v>0</v>
      </c>
      <c r="H377" s="22">
        <v>1</v>
      </c>
      <c r="I377" s="23">
        <v>2.4770869457517957E-4</v>
      </c>
      <c r="J377" s="22">
        <v>1</v>
      </c>
      <c r="K377" s="23">
        <v>2.5759917568263777E-4</v>
      </c>
      <c r="L377" s="22"/>
      <c r="M377" s="23">
        <v>0</v>
      </c>
      <c r="N377" s="22">
        <v>1</v>
      </c>
      <c r="O377" s="23">
        <v>2.2644927536231884E-4</v>
      </c>
      <c r="P377" s="24">
        <v>4</v>
      </c>
      <c r="Q377" s="25">
        <v>1.6299918500407468E-4</v>
      </c>
    </row>
    <row r="378" spans="1:17" x14ac:dyDescent="0.25">
      <c r="A378" s="26" t="s">
        <v>158</v>
      </c>
      <c r="B378" s="27" t="s">
        <v>519</v>
      </c>
      <c r="C378" s="27" t="s">
        <v>508</v>
      </c>
      <c r="D378" s="28"/>
      <c r="E378" s="29">
        <v>0</v>
      </c>
      <c r="F378" s="28">
        <v>1</v>
      </c>
      <c r="G378" s="29">
        <v>2.657454158915758E-4</v>
      </c>
      <c r="H378" s="28"/>
      <c r="I378" s="29">
        <v>0</v>
      </c>
      <c r="J378" s="28"/>
      <c r="K378" s="29">
        <v>0</v>
      </c>
      <c r="L378" s="28"/>
      <c r="M378" s="29">
        <v>0</v>
      </c>
      <c r="N378" s="28"/>
      <c r="O378" s="29">
        <v>0</v>
      </c>
      <c r="P378" s="30">
        <v>1</v>
      </c>
      <c r="Q378" s="31">
        <v>4.0749796251018671E-5</v>
      </c>
    </row>
    <row r="379" spans="1:17" x14ac:dyDescent="0.25">
      <c r="A379" s="20" t="s">
        <v>158</v>
      </c>
      <c r="B379" s="21" t="s">
        <v>519</v>
      </c>
      <c r="C379" s="21" t="s">
        <v>509</v>
      </c>
      <c r="D379" s="22">
        <v>1</v>
      </c>
      <c r="E379" s="23">
        <v>2.8417163967036073E-4</v>
      </c>
      <c r="F379" s="22"/>
      <c r="G379" s="23">
        <v>0</v>
      </c>
      <c r="H379" s="22">
        <v>1</v>
      </c>
      <c r="I379" s="23">
        <v>2.4770869457517957E-4</v>
      </c>
      <c r="J379" s="22"/>
      <c r="K379" s="23">
        <v>0</v>
      </c>
      <c r="L379" s="22"/>
      <c r="M379" s="23">
        <v>0</v>
      </c>
      <c r="N379" s="22"/>
      <c r="O379" s="23">
        <v>0</v>
      </c>
      <c r="P379" s="24">
        <v>2</v>
      </c>
      <c r="Q379" s="25">
        <v>8.1499592502037342E-5</v>
      </c>
    </row>
    <row r="380" spans="1:17" x14ac:dyDescent="0.25">
      <c r="A380" s="16" t="s">
        <v>167</v>
      </c>
      <c r="B380" s="17" t="s">
        <v>520</v>
      </c>
      <c r="C380" s="17" t="s">
        <v>388</v>
      </c>
      <c r="D380" s="18">
        <v>463.00000000000006</v>
      </c>
      <c r="E380" s="19">
        <v>1</v>
      </c>
      <c r="F380" s="18">
        <v>505</v>
      </c>
      <c r="G380" s="19">
        <v>1</v>
      </c>
      <c r="H380" s="18">
        <v>635.00000000000011</v>
      </c>
      <c r="I380" s="19">
        <v>1</v>
      </c>
      <c r="J380" s="18">
        <v>532.99999999999989</v>
      </c>
      <c r="K380" s="19">
        <v>1</v>
      </c>
      <c r="L380" s="18">
        <v>873.99999999999966</v>
      </c>
      <c r="M380" s="19">
        <v>1</v>
      </c>
      <c r="N380" s="18">
        <v>615</v>
      </c>
      <c r="O380" s="19">
        <v>1</v>
      </c>
      <c r="P380" s="18">
        <v>3624.9999999999986</v>
      </c>
      <c r="Q380" s="19">
        <v>1</v>
      </c>
    </row>
    <row r="381" spans="1:17" x14ac:dyDescent="0.25">
      <c r="A381" s="20" t="s">
        <v>167</v>
      </c>
      <c r="B381" s="21" t="s">
        <v>520</v>
      </c>
      <c r="C381" s="21" t="s">
        <v>389</v>
      </c>
      <c r="D381" s="22"/>
      <c r="E381" s="23">
        <v>0</v>
      </c>
      <c r="F381" s="22"/>
      <c r="G381" s="23">
        <v>0</v>
      </c>
      <c r="H381" s="22"/>
      <c r="I381" s="23">
        <v>0</v>
      </c>
      <c r="J381" s="22"/>
      <c r="K381" s="23">
        <v>0</v>
      </c>
      <c r="L381" s="22">
        <v>1</v>
      </c>
      <c r="M381" s="23">
        <v>1.1441647597254009E-3</v>
      </c>
      <c r="N381" s="22"/>
      <c r="O381" s="23">
        <v>0</v>
      </c>
      <c r="P381" s="24">
        <v>1</v>
      </c>
      <c r="Q381" s="25">
        <v>2.7586206896551736E-4</v>
      </c>
    </row>
    <row r="382" spans="1:17" x14ac:dyDescent="0.25">
      <c r="A382" s="26" t="s">
        <v>167</v>
      </c>
      <c r="B382" s="27" t="s">
        <v>520</v>
      </c>
      <c r="C382" s="27" t="s">
        <v>392</v>
      </c>
      <c r="D382" s="28"/>
      <c r="E382" s="29">
        <v>0</v>
      </c>
      <c r="F382" s="28"/>
      <c r="G382" s="29">
        <v>0</v>
      </c>
      <c r="H382" s="28"/>
      <c r="I382" s="29">
        <v>0</v>
      </c>
      <c r="J382" s="28"/>
      <c r="K382" s="29">
        <v>0</v>
      </c>
      <c r="L382" s="28">
        <v>2</v>
      </c>
      <c r="M382" s="29">
        <v>2.2883295194508018E-3</v>
      </c>
      <c r="N382" s="28"/>
      <c r="O382" s="29">
        <v>0</v>
      </c>
      <c r="P382" s="30">
        <v>2</v>
      </c>
      <c r="Q382" s="31">
        <v>5.5172413793103472E-4</v>
      </c>
    </row>
    <row r="383" spans="1:17" x14ac:dyDescent="0.25">
      <c r="A383" s="20" t="s">
        <v>167</v>
      </c>
      <c r="B383" s="21" t="s">
        <v>520</v>
      </c>
      <c r="C383" s="21" t="s">
        <v>401</v>
      </c>
      <c r="D383" s="22">
        <v>11</v>
      </c>
      <c r="E383" s="23">
        <v>2.3758099352051833E-2</v>
      </c>
      <c r="F383" s="22">
        <v>12.999999999999998</v>
      </c>
      <c r="G383" s="23">
        <v>2.5742574257425738E-2</v>
      </c>
      <c r="H383" s="22">
        <v>17</v>
      </c>
      <c r="I383" s="23">
        <v>2.6771653543307083E-2</v>
      </c>
      <c r="J383" s="22">
        <v>21</v>
      </c>
      <c r="K383" s="23">
        <v>3.9399624765478432E-2</v>
      </c>
      <c r="L383" s="22">
        <v>32</v>
      </c>
      <c r="M383" s="23">
        <v>3.6613272311212829E-2</v>
      </c>
      <c r="N383" s="22">
        <v>12</v>
      </c>
      <c r="O383" s="23">
        <v>1.9512195121951219E-2</v>
      </c>
      <c r="P383" s="24">
        <v>106</v>
      </c>
      <c r="Q383" s="25">
        <v>2.9241379310344838E-2</v>
      </c>
    </row>
    <row r="384" spans="1:17" x14ac:dyDescent="0.25">
      <c r="A384" s="26" t="s">
        <v>167</v>
      </c>
      <c r="B384" s="27" t="s">
        <v>520</v>
      </c>
      <c r="C384" s="27" t="s">
        <v>402</v>
      </c>
      <c r="D384" s="28">
        <v>6</v>
      </c>
      <c r="E384" s="29">
        <v>1.2958963282937363E-2</v>
      </c>
      <c r="F384" s="28">
        <v>5</v>
      </c>
      <c r="G384" s="29">
        <v>9.9009900990099011E-3</v>
      </c>
      <c r="H384" s="28">
        <v>9</v>
      </c>
      <c r="I384" s="29">
        <v>1.4173228346456689E-2</v>
      </c>
      <c r="J384" s="28">
        <v>10</v>
      </c>
      <c r="K384" s="29">
        <v>1.8761726078799255E-2</v>
      </c>
      <c r="L384" s="28">
        <v>15</v>
      </c>
      <c r="M384" s="29">
        <v>1.7162471395881014E-2</v>
      </c>
      <c r="N384" s="28">
        <v>10</v>
      </c>
      <c r="O384" s="29">
        <v>1.6260162601626018E-2</v>
      </c>
      <c r="P384" s="30">
        <v>55.000000000000014</v>
      </c>
      <c r="Q384" s="31">
        <v>1.5172413793103457E-2</v>
      </c>
    </row>
    <row r="385" spans="1:17" x14ac:dyDescent="0.25">
      <c r="A385" s="20" t="s">
        <v>167</v>
      </c>
      <c r="B385" s="21" t="s">
        <v>520</v>
      </c>
      <c r="C385" s="21" t="s">
        <v>403</v>
      </c>
      <c r="D385" s="22">
        <v>1</v>
      </c>
      <c r="E385" s="23">
        <v>2.1598272138228939E-3</v>
      </c>
      <c r="F385" s="22">
        <v>1</v>
      </c>
      <c r="G385" s="23">
        <v>1.9801980198019802E-3</v>
      </c>
      <c r="H385" s="22">
        <v>2</v>
      </c>
      <c r="I385" s="23">
        <v>3.1496062992125979E-3</v>
      </c>
      <c r="J385" s="22"/>
      <c r="K385" s="23">
        <v>0</v>
      </c>
      <c r="L385" s="22">
        <v>1</v>
      </c>
      <c r="M385" s="23">
        <v>1.1441647597254009E-3</v>
      </c>
      <c r="N385" s="22">
        <v>1</v>
      </c>
      <c r="O385" s="23">
        <v>1.6260162601626016E-3</v>
      </c>
      <c r="P385" s="24">
        <v>6</v>
      </c>
      <c r="Q385" s="25">
        <v>1.6551724137931041E-3</v>
      </c>
    </row>
    <row r="386" spans="1:17" x14ac:dyDescent="0.25">
      <c r="A386" s="26" t="s">
        <v>167</v>
      </c>
      <c r="B386" s="27" t="s">
        <v>520</v>
      </c>
      <c r="C386" s="27" t="s">
        <v>405</v>
      </c>
      <c r="D386" s="28"/>
      <c r="E386" s="29">
        <v>0</v>
      </c>
      <c r="F386" s="28">
        <v>1</v>
      </c>
      <c r="G386" s="29">
        <v>1.9801980198019802E-3</v>
      </c>
      <c r="H386" s="28"/>
      <c r="I386" s="29">
        <v>0</v>
      </c>
      <c r="J386" s="28">
        <v>1</v>
      </c>
      <c r="K386" s="29">
        <v>1.8761726078799254E-3</v>
      </c>
      <c r="L386" s="28">
        <v>1</v>
      </c>
      <c r="M386" s="29">
        <v>1.1441647597254009E-3</v>
      </c>
      <c r="N386" s="28"/>
      <c r="O386" s="29">
        <v>0</v>
      </c>
      <c r="P386" s="30">
        <v>3</v>
      </c>
      <c r="Q386" s="31">
        <v>8.2758620689655203E-4</v>
      </c>
    </row>
    <row r="387" spans="1:17" x14ac:dyDescent="0.25">
      <c r="A387" s="20" t="s">
        <v>167</v>
      </c>
      <c r="B387" s="21" t="s">
        <v>520</v>
      </c>
      <c r="C387" s="21" t="s">
        <v>406</v>
      </c>
      <c r="D387" s="22"/>
      <c r="E387" s="23">
        <v>0</v>
      </c>
      <c r="F387" s="22"/>
      <c r="G387" s="23">
        <v>0</v>
      </c>
      <c r="H387" s="22"/>
      <c r="I387" s="23">
        <v>0</v>
      </c>
      <c r="J387" s="22"/>
      <c r="K387" s="23">
        <v>0</v>
      </c>
      <c r="L387" s="22"/>
      <c r="M387" s="23">
        <v>0</v>
      </c>
      <c r="N387" s="22">
        <v>1</v>
      </c>
      <c r="O387" s="23">
        <v>1.6260162601626016E-3</v>
      </c>
      <c r="P387" s="24">
        <v>1</v>
      </c>
      <c r="Q387" s="25">
        <v>2.7586206896551736E-4</v>
      </c>
    </row>
    <row r="388" spans="1:17" x14ac:dyDescent="0.25">
      <c r="A388" s="26" t="s">
        <v>167</v>
      </c>
      <c r="B388" s="27" t="s">
        <v>520</v>
      </c>
      <c r="C388" s="27" t="s">
        <v>407</v>
      </c>
      <c r="D388" s="28"/>
      <c r="E388" s="29">
        <v>0</v>
      </c>
      <c r="F388" s="28"/>
      <c r="G388" s="29">
        <v>0</v>
      </c>
      <c r="H388" s="28"/>
      <c r="I388" s="29">
        <v>0</v>
      </c>
      <c r="J388" s="28">
        <v>1</v>
      </c>
      <c r="K388" s="29">
        <v>1.8761726078799254E-3</v>
      </c>
      <c r="L388" s="28"/>
      <c r="M388" s="29">
        <v>0</v>
      </c>
      <c r="N388" s="28"/>
      <c r="O388" s="29">
        <v>0</v>
      </c>
      <c r="P388" s="30">
        <v>1</v>
      </c>
      <c r="Q388" s="31">
        <v>2.7586206896551736E-4</v>
      </c>
    </row>
    <row r="389" spans="1:17" x14ac:dyDescent="0.25">
      <c r="A389" s="20" t="s">
        <v>167</v>
      </c>
      <c r="B389" s="21" t="s">
        <v>520</v>
      </c>
      <c r="C389" s="21" t="s">
        <v>415</v>
      </c>
      <c r="D389" s="22"/>
      <c r="E389" s="23">
        <v>0</v>
      </c>
      <c r="F389" s="22"/>
      <c r="G389" s="23">
        <v>0</v>
      </c>
      <c r="H389" s="22"/>
      <c r="I389" s="23">
        <v>0</v>
      </c>
      <c r="J389" s="22"/>
      <c r="K389" s="23">
        <v>0</v>
      </c>
      <c r="L389" s="22">
        <v>3</v>
      </c>
      <c r="M389" s="23">
        <v>3.4324942791762029E-3</v>
      </c>
      <c r="N389" s="22"/>
      <c r="O389" s="23">
        <v>0</v>
      </c>
      <c r="P389" s="24">
        <v>3</v>
      </c>
      <c r="Q389" s="25">
        <v>8.2758620689655203E-4</v>
      </c>
    </row>
    <row r="390" spans="1:17" x14ac:dyDescent="0.25">
      <c r="A390" s="26" t="s">
        <v>167</v>
      </c>
      <c r="B390" s="27" t="s">
        <v>520</v>
      </c>
      <c r="C390" s="27" t="s">
        <v>422</v>
      </c>
      <c r="D390" s="28">
        <v>2</v>
      </c>
      <c r="E390" s="29">
        <v>4.3196544276457877E-3</v>
      </c>
      <c r="F390" s="28">
        <v>2</v>
      </c>
      <c r="G390" s="29">
        <v>3.9603960396039604E-3</v>
      </c>
      <c r="H390" s="28">
        <v>1</v>
      </c>
      <c r="I390" s="29">
        <v>1.574803149606299E-3</v>
      </c>
      <c r="J390" s="28"/>
      <c r="K390" s="29">
        <v>0</v>
      </c>
      <c r="L390" s="28"/>
      <c r="M390" s="29">
        <v>0</v>
      </c>
      <c r="N390" s="28">
        <v>2</v>
      </c>
      <c r="O390" s="29">
        <v>3.2520325203252032E-3</v>
      </c>
      <c r="P390" s="30">
        <v>6.9999999999999991</v>
      </c>
      <c r="Q390" s="31">
        <v>1.9310344827586211E-3</v>
      </c>
    </row>
    <row r="391" spans="1:17" x14ac:dyDescent="0.25">
      <c r="A391" s="20" t="s">
        <v>167</v>
      </c>
      <c r="B391" s="21" t="s">
        <v>520</v>
      </c>
      <c r="C391" s="21" t="s">
        <v>424</v>
      </c>
      <c r="D391" s="22"/>
      <c r="E391" s="23">
        <v>0</v>
      </c>
      <c r="F391" s="22">
        <v>1</v>
      </c>
      <c r="G391" s="23">
        <v>1.9801980198019802E-3</v>
      </c>
      <c r="H391" s="22"/>
      <c r="I391" s="23">
        <v>0</v>
      </c>
      <c r="J391" s="22"/>
      <c r="K391" s="23">
        <v>0</v>
      </c>
      <c r="L391" s="22"/>
      <c r="M391" s="23">
        <v>0</v>
      </c>
      <c r="N391" s="22"/>
      <c r="O391" s="23">
        <v>0</v>
      </c>
      <c r="P391" s="24">
        <v>1</v>
      </c>
      <c r="Q391" s="25">
        <v>2.7586206896551736E-4</v>
      </c>
    </row>
    <row r="392" spans="1:17" x14ac:dyDescent="0.25">
      <c r="A392" s="26" t="s">
        <v>167</v>
      </c>
      <c r="B392" s="27" t="s">
        <v>520</v>
      </c>
      <c r="C392" s="27" t="s">
        <v>425</v>
      </c>
      <c r="D392" s="28">
        <v>229.00000000000006</v>
      </c>
      <c r="E392" s="29">
        <v>0.49460043196544284</v>
      </c>
      <c r="F392" s="28">
        <v>289</v>
      </c>
      <c r="G392" s="29">
        <v>0.57227722772277223</v>
      </c>
      <c r="H392" s="28">
        <v>286</v>
      </c>
      <c r="I392" s="29">
        <v>0.45039370078740149</v>
      </c>
      <c r="J392" s="28">
        <v>210</v>
      </c>
      <c r="K392" s="29">
        <v>0.3939962476547843</v>
      </c>
      <c r="L392" s="28">
        <v>243</v>
      </c>
      <c r="M392" s="29">
        <v>0.27803203661327242</v>
      </c>
      <c r="N392" s="28">
        <v>259</v>
      </c>
      <c r="O392" s="29">
        <v>0.42113821138211383</v>
      </c>
      <c r="P392" s="30">
        <v>1516</v>
      </c>
      <c r="Q392" s="31">
        <v>0.41820689655172427</v>
      </c>
    </row>
    <row r="393" spans="1:17" x14ac:dyDescent="0.25">
      <c r="A393" s="20" t="s">
        <v>167</v>
      </c>
      <c r="B393" s="21" t="s">
        <v>520</v>
      </c>
      <c r="C393" s="21" t="s">
        <v>426</v>
      </c>
      <c r="D393" s="22">
        <v>6</v>
      </c>
      <c r="E393" s="23">
        <v>1.2958963282937363E-2</v>
      </c>
      <c r="F393" s="22">
        <v>9</v>
      </c>
      <c r="G393" s="23">
        <v>1.782178217821782E-2</v>
      </c>
      <c r="H393" s="22">
        <v>11</v>
      </c>
      <c r="I393" s="23">
        <v>1.7322834645669288E-2</v>
      </c>
      <c r="J393" s="22">
        <v>5</v>
      </c>
      <c r="K393" s="23">
        <v>9.3808630393996274E-3</v>
      </c>
      <c r="L393" s="22">
        <v>10</v>
      </c>
      <c r="M393" s="23">
        <v>1.1441647597254009E-2</v>
      </c>
      <c r="N393" s="22">
        <v>10</v>
      </c>
      <c r="O393" s="23">
        <v>1.6260162601626018E-2</v>
      </c>
      <c r="P393" s="24">
        <v>51.000000000000014</v>
      </c>
      <c r="Q393" s="25">
        <v>1.4068965517241388E-2</v>
      </c>
    </row>
    <row r="394" spans="1:17" x14ac:dyDescent="0.25">
      <c r="A394" s="26" t="s">
        <v>167</v>
      </c>
      <c r="B394" s="27" t="s">
        <v>520</v>
      </c>
      <c r="C394" s="27" t="s">
        <v>427</v>
      </c>
      <c r="D394" s="28"/>
      <c r="E394" s="29">
        <v>0</v>
      </c>
      <c r="F394" s="28"/>
      <c r="G394" s="29">
        <v>0</v>
      </c>
      <c r="H394" s="28">
        <v>1</v>
      </c>
      <c r="I394" s="29">
        <v>1.574803149606299E-3</v>
      </c>
      <c r="J394" s="28">
        <v>1</v>
      </c>
      <c r="K394" s="29">
        <v>1.8761726078799254E-3</v>
      </c>
      <c r="L394" s="28">
        <v>1</v>
      </c>
      <c r="M394" s="29">
        <v>1.1441647597254009E-3</v>
      </c>
      <c r="N394" s="28"/>
      <c r="O394" s="29">
        <v>0</v>
      </c>
      <c r="P394" s="30">
        <v>3</v>
      </c>
      <c r="Q394" s="31">
        <v>8.2758620689655203E-4</v>
      </c>
    </row>
    <row r="395" spans="1:17" x14ac:dyDescent="0.25">
      <c r="A395" s="20" t="s">
        <v>167</v>
      </c>
      <c r="B395" s="21" t="s">
        <v>520</v>
      </c>
      <c r="C395" s="21" t="s">
        <v>429</v>
      </c>
      <c r="D395" s="22">
        <v>3</v>
      </c>
      <c r="E395" s="23">
        <v>6.4794816414686816E-3</v>
      </c>
      <c r="F395" s="22">
        <v>3</v>
      </c>
      <c r="G395" s="23">
        <v>5.9405940594059407E-3</v>
      </c>
      <c r="H395" s="22">
        <v>4</v>
      </c>
      <c r="I395" s="23">
        <v>6.2992125984251959E-3</v>
      </c>
      <c r="J395" s="22">
        <v>2</v>
      </c>
      <c r="K395" s="23">
        <v>3.7523452157598508E-3</v>
      </c>
      <c r="L395" s="22">
        <v>21</v>
      </c>
      <c r="M395" s="23">
        <v>2.4027459954233419E-2</v>
      </c>
      <c r="N395" s="22">
        <v>5</v>
      </c>
      <c r="O395" s="23">
        <v>8.130081300813009E-3</v>
      </c>
      <c r="P395" s="24">
        <v>38</v>
      </c>
      <c r="Q395" s="25">
        <v>1.0482758620689658E-2</v>
      </c>
    </row>
    <row r="396" spans="1:17" x14ac:dyDescent="0.25">
      <c r="A396" s="26" t="s">
        <v>167</v>
      </c>
      <c r="B396" s="27" t="s">
        <v>520</v>
      </c>
      <c r="C396" s="27" t="s">
        <v>431</v>
      </c>
      <c r="D396" s="28">
        <v>1</v>
      </c>
      <c r="E396" s="29">
        <v>2.1598272138228939E-3</v>
      </c>
      <c r="F396" s="28"/>
      <c r="G396" s="29">
        <v>0</v>
      </c>
      <c r="H396" s="28"/>
      <c r="I396" s="29">
        <v>0</v>
      </c>
      <c r="J396" s="28"/>
      <c r="K396" s="29">
        <v>0</v>
      </c>
      <c r="L396" s="28">
        <v>1</v>
      </c>
      <c r="M396" s="29">
        <v>1.1441647597254009E-3</v>
      </c>
      <c r="N396" s="28">
        <v>1</v>
      </c>
      <c r="O396" s="29">
        <v>1.6260162601626016E-3</v>
      </c>
      <c r="P396" s="30">
        <v>3</v>
      </c>
      <c r="Q396" s="31">
        <v>8.2758620689655203E-4</v>
      </c>
    </row>
    <row r="397" spans="1:17" x14ac:dyDescent="0.25">
      <c r="A397" s="20" t="s">
        <v>167</v>
      </c>
      <c r="B397" s="21" t="s">
        <v>520</v>
      </c>
      <c r="C397" s="21" t="s">
        <v>434</v>
      </c>
      <c r="D397" s="22">
        <v>1</v>
      </c>
      <c r="E397" s="23">
        <v>2.1598272138228939E-3</v>
      </c>
      <c r="F397" s="22"/>
      <c r="G397" s="23">
        <v>0</v>
      </c>
      <c r="H397" s="22">
        <v>1</v>
      </c>
      <c r="I397" s="23">
        <v>1.574803149606299E-3</v>
      </c>
      <c r="J397" s="22">
        <v>1</v>
      </c>
      <c r="K397" s="23">
        <v>1.8761726078799254E-3</v>
      </c>
      <c r="L397" s="22">
        <v>5</v>
      </c>
      <c r="M397" s="23">
        <v>5.7208237986270047E-3</v>
      </c>
      <c r="N397" s="22">
        <v>5</v>
      </c>
      <c r="O397" s="23">
        <v>8.130081300813009E-3</v>
      </c>
      <c r="P397" s="24">
        <v>13</v>
      </c>
      <c r="Q397" s="25">
        <v>3.586206896551725E-3</v>
      </c>
    </row>
    <row r="398" spans="1:17" x14ac:dyDescent="0.25">
      <c r="A398" s="26" t="s">
        <v>167</v>
      </c>
      <c r="B398" s="27" t="s">
        <v>520</v>
      </c>
      <c r="C398" s="27" t="s">
        <v>436</v>
      </c>
      <c r="D398" s="28"/>
      <c r="E398" s="29">
        <v>0</v>
      </c>
      <c r="F398" s="28"/>
      <c r="G398" s="29">
        <v>0</v>
      </c>
      <c r="H398" s="28"/>
      <c r="I398" s="29">
        <v>0</v>
      </c>
      <c r="J398" s="28"/>
      <c r="K398" s="29">
        <v>0</v>
      </c>
      <c r="L398" s="28"/>
      <c r="M398" s="29">
        <v>0</v>
      </c>
      <c r="N398" s="28">
        <v>1</v>
      </c>
      <c r="O398" s="29">
        <v>1.6260162601626016E-3</v>
      </c>
      <c r="P398" s="30">
        <v>1</v>
      </c>
      <c r="Q398" s="31">
        <v>2.7586206896551736E-4</v>
      </c>
    </row>
    <row r="399" spans="1:17" x14ac:dyDescent="0.25">
      <c r="A399" s="20" t="s">
        <v>167</v>
      </c>
      <c r="B399" s="21" t="s">
        <v>520</v>
      </c>
      <c r="C399" s="21" t="s">
        <v>437</v>
      </c>
      <c r="D399" s="22">
        <v>22</v>
      </c>
      <c r="E399" s="23">
        <v>4.7516198704103667E-2</v>
      </c>
      <c r="F399" s="22">
        <v>17</v>
      </c>
      <c r="G399" s="23">
        <v>3.3663366336633666E-2</v>
      </c>
      <c r="H399" s="22">
        <v>62</v>
      </c>
      <c r="I399" s="23">
        <v>9.7637795275590536E-2</v>
      </c>
      <c r="J399" s="22">
        <v>50</v>
      </c>
      <c r="K399" s="23">
        <v>9.380863039399627E-2</v>
      </c>
      <c r="L399" s="22">
        <v>44</v>
      </c>
      <c r="M399" s="23">
        <v>5.0343249427917638E-2</v>
      </c>
      <c r="N399" s="22">
        <v>16.000000000000004</v>
      </c>
      <c r="O399" s="23">
        <v>2.6016260162601633E-2</v>
      </c>
      <c r="P399" s="24">
        <v>210.99999999999994</v>
      </c>
      <c r="Q399" s="25">
        <v>5.8206896551724147E-2</v>
      </c>
    </row>
    <row r="400" spans="1:17" x14ac:dyDescent="0.25">
      <c r="A400" s="26" t="s">
        <v>167</v>
      </c>
      <c r="B400" s="27" t="s">
        <v>520</v>
      </c>
      <c r="C400" s="27" t="s">
        <v>438</v>
      </c>
      <c r="D400" s="28"/>
      <c r="E400" s="29">
        <v>0</v>
      </c>
      <c r="F400" s="28"/>
      <c r="G400" s="29">
        <v>0</v>
      </c>
      <c r="H400" s="28"/>
      <c r="I400" s="29">
        <v>0</v>
      </c>
      <c r="J400" s="28">
        <v>2</v>
      </c>
      <c r="K400" s="29">
        <v>3.7523452157598508E-3</v>
      </c>
      <c r="L400" s="28">
        <v>1</v>
      </c>
      <c r="M400" s="29">
        <v>1.1441647597254009E-3</v>
      </c>
      <c r="N400" s="28">
        <v>3</v>
      </c>
      <c r="O400" s="29">
        <v>4.8780487804878049E-3</v>
      </c>
      <c r="P400" s="30">
        <v>6</v>
      </c>
      <c r="Q400" s="31">
        <v>1.6551724137931041E-3</v>
      </c>
    </row>
    <row r="401" spans="1:17" x14ac:dyDescent="0.25">
      <c r="A401" s="20" t="s">
        <v>167</v>
      </c>
      <c r="B401" s="21" t="s">
        <v>520</v>
      </c>
      <c r="C401" s="21" t="s">
        <v>439</v>
      </c>
      <c r="D401" s="22"/>
      <c r="E401" s="23">
        <v>0</v>
      </c>
      <c r="F401" s="22"/>
      <c r="G401" s="23">
        <v>0</v>
      </c>
      <c r="H401" s="22"/>
      <c r="I401" s="23">
        <v>0</v>
      </c>
      <c r="J401" s="22"/>
      <c r="K401" s="23">
        <v>0</v>
      </c>
      <c r="L401" s="22">
        <v>1</v>
      </c>
      <c r="M401" s="23">
        <v>1.1441647597254009E-3</v>
      </c>
      <c r="N401" s="22"/>
      <c r="O401" s="23">
        <v>0</v>
      </c>
      <c r="P401" s="24">
        <v>1</v>
      </c>
      <c r="Q401" s="25">
        <v>2.7586206896551736E-4</v>
      </c>
    </row>
    <row r="402" spans="1:17" x14ac:dyDescent="0.25">
      <c r="A402" s="26" t="s">
        <v>167</v>
      </c>
      <c r="B402" s="27" t="s">
        <v>520</v>
      </c>
      <c r="C402" s="27" t="s">
        <v>442</v>
      </c>
      <c r="D402" s="28">
        <v>11</v>
      </c>
      <c r="E402" s="29">
        <v>2.3758099352051833E-2</v>
      </c>
      <c r="F402" s="28">
        <v>31</v>
      </c>
      <c r="G402" s="29">
        <v>6.1386138613861385E-2</v>
      </c>
      <c r="H402" s="28">
        <v>26</v>
      </c>
      <c r="I402" s="29">
        <v>4.0944881889763772E-2</v>
      </c>
      <c r="J402" s="28">
        <v>21</v>
      </c>
      <c r="K402" s="29">
        <v>3.9399624765478432E-2</v>
      </c>
      <c r="L402" s="28">
        <v>42.000000000000007</v>
      </c>
      <c r="M402" s="29">
        <v>4.8054919908466845E-2</v>
      </c>
      <c r="N402" s="28">
        <v>23</v>
      </c>
      <c r="O402" s="29">
        <v>3.7398373983739838E-2</v>
      </c>
      <c r="P402" s="30">
        <v>154</v>
      </c>
      <c r="Q402" s="31">
        <v>4.2482758620689669E-2</v>
      </c>
    </row>
    <row r="403" spans="1:17" x14ac:dyDescent="0.25">
      <c r="A403" s="20" t="s">
        <v>167</v>
      </c>
      <c r="B403" s="21" t="s">
        <v>520</v>
      </c>
      <c r="C403" s="21" t="s">
        <v>445</v>
      </c>
      <c r="D403" s="22"/>
      <c r="E403" s="23">
        <v>0</v>
      </c>
      <c r="F403" s="22"/>
      <c r="G403" s="23">
        <v>0</v>
      </c>
      <c r="H403" s="22">
        <v>2</v>
      </c>
      <c r="I403" s="23">
        <v>3.1496062992125979E-3</v>
      </c>
      <c r="J403" s="22"/>
      <c r="K403" s="23">
        <v>0</v>
      </c>
      <c r="L403" s="22"/>
      <c r="M403" s="23">
        <v>0</v>
      </c>
      <c r="N403" s="22">
        <v>1</v>
      </c>
      <c r="O403" s="23">
        <v>1.6260162601626016E-3</v>
      </c>
      <c r="P403" s="24">
        <v>3</v>
      </c>
      <c r="Q403" s="25">
        <v>8.2758620689655203E-4</v>
      </c>
    </row>
    <row r="404" spans="1:17" x14ac:dyDescent="0.25">
      <c r="A404" s="26" t="s">
        <v>167</v>
      </c>
      <c r="B404" s="27" t="s">
        <v>520</v>
      </c>
      <c r="C404" s="27" t="s">
        <v>447</v>
      </c>
      <c r="D404" s="28">
        <v>4</v>
      </c>
      <c r="E404" s="29">
        <v>8.6393088552915755E-3</v>
      </c>
      <c r="F404" s="28">
        <v>2</v>
      </c>
      <c r="G404" s="29">
        <v>3.9603960396039604E-3</v>
      </c>
      <c r="H404" s="28">
        <v>3</v>
      </c>
      <c r="I404" s="29">
        <v>4.7244094488188967E-3</v>
      </c>
      <c r="J404" s="28">
        <v>5</v>
      </c>
      <c r="K404" s="29">
        <v>9.3808630393996274E-3</v>
      </c>
      <c r="L404" s="28">
        <v>16</v>
      </c>
      <c r="M404" s="29">
        <v>1.8306636155606414E-2</v>
      </c>
      <c r="N404" s="28">
        <v>11</v>
      </c>
      <c r="O404" s="29">
        <v>1.7886178861788619E-2</v>
      </c>
      <c r="P404" s="30">
        <v>41</v>
      </c>
      <c r="Q404" s="31">
        <v>1.1310344827586211E-2</v>
      </c>
    </row>
    <row r="405" spans="1:17" x14ac:dyDescent="0.25">
      <c r="A405" s="20" t="s">
        <v>167</v>
      </c>
      <c r="B405" s="21" t="s">
        <v>520</v>
      </c>
      <c r="C405" s="21" t="s">
        <v>449</v>
      </c>
      <c r="D405" s="22"/>
      <c r="E405" s="23">
        <v>0</v>
      </c>
      <c r="F405" s="22"/>
      <c r="G405" s="23">
        <v>0</v>
      </c>
      <c r="H405" s="22"/>
      <c r="I405" s="23">
        <v>0</v>
      </c>
      <c r="J405" s="22"/>
      <c r="K405" s="23">
        <v>0</v>
      </c>
      <c r="L405" s="22"/>
      <c r="M405" s="23">
        <v>0</v>
      </c>
      <c r="N405" s="22">
        <v>1</v>
      </c>
      <c r="O405" s="23">
        <v>1.6260162601626016E-3</v>
      </c>
      <c r="P405" s="24">
        <v>1</v>
      </c>
      <c r="Q405" s="25">
        <v>2.7586206896551736E-4</v>
      </c>
    </row>
    <row r="406" spans="1:17" x14ac:dyDescent="0.25">
      <c r="A406" s="26" t="s">
        <v>167</v>
      </c>
      <c r="B406" s="27" t="s">
        <v>520</v>
      </c>
      <c r="C406" s="27" t="s">
        <v>451</v>
      </c>
      <c r="D406" s="28"/>
      <c r="E406" s="29">
        <v>0</v>
      </c>
      <c r="F406" s="28"/>
      <c r="G406" s="29">
        <v>0</v>
      </c>
      <c r="H406" s="28"/>
      <c r="I406" s="29">
        <v>0</v>
      </c>
      <c r="J406" s="28">
        <v>1</v>
      </c>
      <c r="K406" s="29">
        <v>1.8761726078799254E-3</v>
      </c>
      <c r="L406" s="28">
        <v>2</v>
      </c>
      <c r="M406" s="29">
        <v>2.2883295194508018E-3</v>
      </c>
      <c r="N406" s="28">
        <v>2</v>
      </c>
      <c r="O406" s="29">
        <v>3.2520325203252032E-3</v>
      </c>
      <c r="P406" s="30">
        <v>5</v>
      </c>
      <c r="Q406" s="31">
        <v>1.3793103448275868E-3</v>
      </c>
    </row>
    <row r="407" spans="1:17" x14ac:dyDescent="0.25">
      <c r="A407" s="20" t="s">
        <v>167</v>
      </c>
      <c r="B407" s="21" t="s">
        <v>520</v>
      </c>
      <c r="C407" s="21" t="s">
        <v>452</v>
      </c>
      <c r="D407" s="22"/>
      <c r="E407" s="23">
        <v>0</v>
      </c>
      <c r="F407" s="22">
        <v>1</v>
      </c>
      <c r="G407" s="23">
        <v>1.9801980198019802E-3</v>
      </c>
      <c r="H407" s="22"/>
      <c r="I407" s="23">
        <v>0</v>
      </c>
      <c r="J407" s="22"/>
      <c r="K407" s="23">
        <v>0</v>
      </c>
      <c r="L407" s="22"/>
      <c r="M407" s="23">
        <v>0</v>
      </c>
      <c r="N407" s="22"/>
      <c r="O407" s="23">
        <v>0</v>
      </c>
      <c r="P407" s="24">
        <v>1</v>
      </c>
      <c r="Q407" s="25">
        <v>2.7586206896551736E-4</v>
      </c>
    </row>
    <row r="408" spans="1:17" x14ac:dyDescent="0.25">
      <c r="A408" s="26" t="s">
        <v>167</v>
      </c>
      <c r="B408" s="27" t="s">
        <v>520</v>
      </c>
      <c r="C408" s="27" t="s">
        <v>453</v>
      </c>
      <c r="D408" s="28"/>
      <c r="E408" s="29">
        <v>0</v>
      </c>
      <c r="F408" s="28"/>
      <c r="G408" s="29">
        <v>0</v>
      </c>
      <c r="H408" s="28"/>
      <c r="I408" s="29">
        <v>0</v>
      </c>
      <c r="J408" s="28">
        <v>1</v>
      </c>
      <c r="K408" s="29">
        <v>1.8761726078799254E-3</v>
      </c>
      <c r="L408" s="28"/>
      <c r="M408" s="29">
        <v>0</v>
      </c>
      <c r="N408" s="28"/>
      <c r="O408" s="29">
        <v>0</v>
      </c>
      <c r="P408" s="30">
        <v>1</v>
      </c>
      <c r="Q408" s="31">
        <v>2.7586206896551736E-4</v>
      </c>
    </row>
    <row r="409" spans="1:17" x14ac:dyDescent="0.25">
      <c r="A409" s="20" t="s">
        <v>167</v>
      </c>
      <c r="B409" s="21" t="s">
        <v>520</v>
      </c>
      <c r="C409" s="21" t="s">
        <v>454</v>
      </c>
      <c r="D409" s="22">
        <v>15</v>
      </c>
      <c r="E409" s="23">
        <v>3.2397408207343409E-2</v>
      </c>
      <c r="F409" s="22">
        <v>16</v>
      </c>
      <c r="G409" s="23">
        <v>3.1683168316831684E-2</v>
      </c>
      <c r="H409" s="22">
        <v>19</v>
      </c>
      <c r="I409" s="23">
        <v>2.9921259842519681E-2</v>
      </c>
      <c r="J409" s="22">
        <v>15</v>
      </c>
      <c r="K409" s="23">
        <v>2.814258911819888E-2</v>
      </c>
      <c r="L409" s="22">
        <v>16</v>
      </c>
      <c r="M409" s="23">
        <v>1.8306636155606414E-2</v>
      </c>
      <c r="N409" s="22">
        <v>12</v>
      </c>
      <c r="O409" s="23">
        <v>1.9512195121951219E-2</v>
      </c>
      <c r="P409" s="24">
        <v>93.000000000000014</v>
      </c>
      <c r="Q409" s="25">
        <v>2.5655172413793118E-2</v>
      </c>
    </row>
    <row r="410" spans="1:17" x14ac:dyDescent="0.25">
      <c r="A410" s="26" t="s">
        <v>167</v>
      </c>
      <c r="B410" s="27" t="s">
        <v>520</v>
      </c>
      <c r="C410" s="27" t="s">
        <v>455</v>
      </c>
      <c r="D410" s="28">
        <v>1</v>
      </c>
      <c r="E410" s="29">
        <v>2.1598272138228939E-3</v>
      </c>
      <c r="F410" s="28"/>
      <c r="G410" s="29">
        <v>0</v>
      </c>
      <c r="H410" s="28"/>
      <c r="I410" s="29">
        <v>0</v>
      </c>
      <c r="J410" s="28"/>
      <c r="K410" s="29">
        <v>0</v>
      </c>
      <c r="L410" s="28"/>
      <c r="M410" s="29">
        <v>0</v>
      </c>
      <c r="N410" s="28"/>
      <c r="O410" s="29">
        <v>0</v>
      </c>
      <c r="P410" s="30">
        <v>1</v>
      </c>
      <c r="Q410" s="31">
        <v>2.7586206896551736E-4</v>
      </c>
    </row>
    <row r="411" spans="1:17" x14ac:dyDescent="0.25">
      <c r="A411" s="20" t="s">
        <v>167</v>
      </c>
      <c r="B411" s="21" t="s">
        <v>520</v>
      </c>
      <c r="C411" s="21" t="s">
        <v>456</v>
      </c>
      <c r="D411" s="22"/>
      <c r="E411" s="23">
        <v>0</v>
      </c>
      <c r="F411" s="22"/>
      <c r="G411" s="23">
        <v>0</v>
      </c>
      <c r="H411" s="22"/>
      <c r="I411" s="23">
        <v>0</v>
      </c>
      <c r="J411" s="22">
        <v>1</v>
      </c>
      <c r="K411" s="23">
        <v>1.8761726078799254E-3</v>
      </c>
      <c r="L411" s="22"/>
      <c r="M411" s="23">
        <v>0</v>
      </c>
      <c r="N411" s="22"/>
      <c r="O411" s="23">
        <v>0</v>
      </c>
      <c r="P411" s="24">
        <v>1</v>
      </c>
      <c r="Q411" s="25">
        <v>2.7586206896551736E-4</v>
      </c>
    </row>
    <row r="412" spans="1:17" x14ac:dyDescent="0.25">
      <c r="A412" s="26" t="s">
        <v>167</v>
      </c>
      <c r="B412" s="27" t="s">
        <v>520</v>
      </c>
      <c r="C412" s="27" t="s">
        <v>458</v>
      </c>
      <c r="D412" s="28">
        <v>38</v>
      </c>
      <c r="E412" s="29">
        <v>8.2073434125269962E-2</v>
      </c>
      <c r="F412" s="28">
        <v>28</v>
      </c>
      <c r="G412" s="29">
        <v>5.5445544554455453E-2</v>
      </c>
      <c r="H412" s="28">
        <v>47</v>
      </c>
      <c r="I412" s="29">
        <v>7.4015748031496048E-2</v>
      </c>
      <c r="J412" s="28">
        <v>37</v>
      </c>
      <c r="K412" s="29">
        <v>6.9418386491557238E-2</v>
      </c>
      <c r="L412" s="28">
        <v>84.000000000000014</v>
      </c>
      <c r="M412" s="29">
        <v>9.610983981693369E-2</v>
      </c>
      <c r="N412" s="28">
        <v>58.000000000000007</v>
      </c>
      <c r="O412" s="29">
        <v>9.4308943089430899E-2</v>
      </c>
      <c r="P412" s="30">
        <v>292</v>
      </c>
      <c r="Q412" s="31">
        <v>8.0551724137931047E-2</v>
      </c>
    </row>
    <row r="413" spans="1:17" x14ac:dyDescent="0.25">
      <c r="A413" s="20" t="s">
        <v>167</v>
      </c>
      <c r="B413" s="21" t="s">
        <v>520</v>
      </c>
      <c r="C413" s="21" t="s">
        <v>460</v>
      </c>
      <c r="D413" s="22">
        <v>1</v>
      </c>
      <c r="E413" s="23">
        <v>2.1598272138228939E-3</v>
      </c>
      <c r="F413" s="22"/>
      <c r="G413" s="23">
        <v>0</v>
      </c>
      <c r="H413" s="22">
        <v>1</v>
      </c>
      <c r="I413" s="23">
        <v>1.574803149606299E-3</v>
      </c>
      <c r="J413" s="22"/>
      <c r="K413" s="23">
        <v>0</v>
      </c>
      <c r="L413" s="22">
        <v>1</v>
      </c>
      <c r="M413" s="23">
        <v>1.1441647597254009E-3</v>
      </c>
      <c r="N413" s="22">
        <v>2</v>
      </c>
      <c r="O413" s="23">
        <v>3.2520325203252032E-3</v>
      </c>
      <c r="P413" s="24">
        <v>5</v>
      </c>
      <c r="Q413" s="25">
        <v>1.3793103448275868E-3</v>
      </c>
    </row>
    <row r="414" spans="1:17" x14ac:dyDescent="0.25">
      <c r="A414" s="26" t="s">
        <v>167</v>
      </c>
      <c r="B414" s="27" t="s">
        <v>520</v>
      </c>
      <c r="C414" s="27" t="s">
        <v>461</v>
      </c>
      <c r="D414" s="28">
        <v>8</v>
      </c>
      <c r="E414" s="29">
        <v>1.7278617710583151E-2</v>
      </c>
      <c r="F414" s="28">
        <v>3</v>
      </c>
      <c r="G414" s="29">
        <v>5.9405940594059407E-3</v>
      </c>
      <c r="H414" s="28">
        <v>4</v>
      </c>
      <c r="I414" s="29">
        <v>6.2992125984251959E-3</v>
      </c>
      <c r="J414" s="28">
        <v>5</v>
      </c>
      <c r="K414" s="29">
        <v>9.3808630393996274E-3</v>
      </c>
      <c r="L414" s="28">
        <v>4</v>
      </c>
      <c r="M414" s="29">
        <v>4.5766590389016036E-3</v>
      </c>
      <c r="N414" s="28">
        <v>2</v>
      </c>
      <c r="O414" s="29">
        <v>3.2520325203252032E-3</v>
      </c>
      <c r="P414" s="30">
        <v>26.000000000000011</v>
      </c>
      <c r="Q414" s="31">
        <v>7.1724137931034552E-3</v>
      </c>
    </row>
    <row r="415" spans="1:17" x14ac:dyDescent="0.25">
      <c r="A415" s="20" t="s">
        <v>167</v>
      </c>
      <c r="B415" s="21" t="s">
        <v>520</v>
      </c>
      <c r="C415" s="21" t="s">
        <v>464</v>
      </c>
      <c r="D415" s="22">
        <v>25</v>
      </c>
      <c r="E415" s="23">
        <v>5.3995680345572346E-2</v>
      </c>
      <c r="F415" s="22">
        <v>16</v>
      </c>
      <c r="G415" s="23">
        <v>3.1683168316831684E-2</v>
      </c>
      <c r="H415" s="22">
        <v>42</v>
      </c>
      <c r="I415" s="23">
        <v>6.6141732283464552E-2</v>
      </c>
      <c r="J415" s="22">
        <v>46.000000000000007</v>
      </c>
      <c r="K415" s="23">
        <v>8.6303939962476581E-2</v>
      </c>
      <c r="L415" s="22">
        <v>101.99999999999999</v>
      </c>
      <c r="M415" s="23">
        <v>0.11670480549199087</v>
      </c>
      <c r="N415" s="22">
        <v>51</v>
      </c>
      <c r="O415" s="23">
        <v>8.2926829268292687E-2</v>
      </c>
      <c r="P415" s="24">
        <v>281.99999999999994</v>
      </c>
      <c r="Q415" s="25">
        <v>7.7793103448275877E-2</v>
      </c>
    </row>
    <row r="416" spans="1:17" x14ac:dyDescent="0.25">
      <c r="A416" s="26" t="s">
        <v>167</v>
      </c>
      <c r="B416" s="27" t="s">
        <v>520</v>
      </c>
      <c r="C416" s="27" t="s">
        <v>465</v>
      </c>
      <c r="D416" s="28">
        <v>29.999999999999996</v>
      </c>
      <c r="E416" s="29">
        <v>6.4794816414686804E-2</v>
      </c>
      <c r="F416" s="28">
        <v>20</v>
      </c>
      <c r="G416" s="29">
        <v>3.9603960396039604E-2</v>
      </c>
      <c r="H416" s="28">
        <v>29</v>
      </c>
      <c r="I416" s="29">
        <v>4.566929133858267E-2</v>
      </c>
      <c r="J416" s="28">
        <v>28</v>
      </c>
      <c r="K416" s="29">
        <v>5.2532833020637909E-2</v>
      </c>
      <c r="L416" s="28">
        <v>77</v>
      </c>
      <c r="M416" s="29">
        <v>8.8100686498855871E-2</v>
      </c>
      <c r="N416" s="28">
        <v>29</v>
      </c>
      <c r="O416" s="29">
        <v>4.715447154471545E-2</v>
      </c>
      <c r="P416" s="30">
        <v>212.99999999999997</v>
      </c>
      <c r="Q416" s="31">
        <v>5.8758620689655185E-2</v>
      </c>
    </row>
    <row r="417" spans="1:17" x14ac:dyDescent="0.25">
      <c r="A417" s="20" t="s">
        <v>167</v>
      </c>
      <c r="B417" s="21" t="s">
        <v>520</v>
      </c>
      <c r="C417" s="21" t="s">
        <v>466</v>
      </c>
      <c r="D417" s="22"/>
      <c r="E417" s="23">
        <v>0</v>
      </c>
      <c r="F417" s="22">
        <v>5</v>
      </c>
      <c r="G417" s="23">
        <v>9.9009900990099011E-3</v>
      </c>
      <c r="H417" s="22">
        <v>8</v>
      </c>
      <c r="I417" s="23">
        <v>1.2598425196850392E-2</v>
      </c>
      <c r="J417" s="22">
        <v>4</v>
      </c>
      <c r="K417" s="23">
        <v>7.5046904315197015E-3</v>
      </c>
      <c r="L417" s="22">
        <v>3</v>
      </c>
      <c r="M417" s="23">
        <v>3.4324942791762029E-3</v>
      </c>
      <c r="N417" s="22">
        <v>2</v>
      </c>
      <c r="O417" s="23">
        <v>3.2520325203252032E-3</v>
      </c>
      <c r="P417" s="24">
        <v>22.000000000000011</v>
      </c>
      <c r="Q417" s="25">
        <v>6.0689655172413851E-3</v>
      </c>
    </row>
    <row r="418" spans="1:17" x14ac:dyDescent="0.25">
      <c r="A418" s="26" t="s">
        <v>167</v>
      </c>
      <c r="B418" s="27" t="s">
        <v>520</v>
      </c>
      <c r="C418" s="27" t="s">
        <v>467</v>
      </c>
      <c r="D418" s="28"/>
      <c r="E418" s="29">
        <v>0</v>
      </c>
      <c r="F418" s="28">
        <v>7</v>
      </c>
      <c r="G418" s="29">
        <v>1.3861386138613863E-2</v>
      </c>
      <c r="H418" s="28">
        <v>4</v>
      </c>
      <c r="I418" s="29">
        <v>6.2992125984251959E-3</v>
      </c>
      <c r="J418" s="28">
        <v>5</v>
      </c>
      <c r="K418" s="29">
        <v>9.3808630393996274E-3</v>
      </c>
      <c r="L418" s="28">
        <v>4</v>
      </c>
      <c r="M418" s="29">
        <v>4.5766590389016036E-3</v>
      </c>
      <c r="N418" s="28">
        <v>2</v>
      </c>
      <c r="O418" s="29">
        <v>3.2520325203252032E-3</v>
      </c>
      <c r="P418" s="30">
        <v>22.000000000000004</v>
      </c>
      <c r="Q418" s="31">
        <v>6.0689655172413825E-3</v>
      </c>
    </row>
    <row r="419" spans="1:17" x14ac:dyDescent="0.25">
      <c r="A419" s="20" t="s">
        <v>167</v>
      </c>
      <c r="B419" s="21" t="s">
        <v>520</v>
      </c>
      <c r="C419" s="21" t="s">
        <v>468</v>
      </c>
      <c r="D419" s="22">
        <v>2</v>
      </c>
      <c r="E419" s="23">
        <v>4.3196544276457877E-3</v>
      </c>
      <c r="F419" s="22">
        <v>5</v>
      </c>
      <c r="G419" s="23">
        <v>9.9009900990099011E-3</v>
      </c>
      <c r="H419" s="22"/>
      <c r="I419" s="23">
        <v>0</v>
      </c>
      <c r="J419" s="22">
        <v>1</v>
      </c>
      <c r="K419" s="23">
        <v>1.8761726078799254E-3</v>
      </c>
      <c r="L419" s="22">
        <v>35</v>
      </c>
      <c r="M419" s="23">
        <v>4.0045766590389033E-2</v>
      </c>
      <c r="N419" s="22">
        <v>16</v>
      </c>
      <c r="O419" s="23">
        <v>2.6016260162601626E-2</v>
      </c>
      <c r="P419" s="24">
        <v>59</v>
      </c>
      <c r="Q419" s="25">
        <v>1.6275862068965523E-2</v>
      </c>
    </row>
    <row r="420" spans="1:17" x14ac:dyDescent="0.25">
      <c r="A420" s="26" t="s">
        <v>167</v>
      </c>
      <c r="B420" s="27" t="s">
        <v>520</v>
      </c>
      <c r="C420" s="27" t="s">
        <v>469</v>
      </c>
      <c r="D420" s="28"/>
      <c r="E420" s="29">
        <v>0</v>
      </c>
      <c r="F420" s="28">
        <v>1</v>
      </c>
      <c r="G420" s="29">
        <v>1.9801980198019802E-3</v>
      </c>
      <c r="H420" s="28">
        <v>3</v>
      </c>
      <c r="I420" s="29">
        <v>4.7244094488188967E-3</v>
      </c>
      <c r="J420" s="28"/>
      <c r="K420" s="29">
        <v>0</v>
      </c>
      <c r="L420" s="28">
        <v>1</v>
      </c>
      <c r="M420" s="29">
        <v>1.1441647597254009E-3</v>
      </c>
      <c r="N420" s="28">
        <v>3</v>
      </c>
      <c r="O420" s="29">
        <v>4.8780487804878049E-3</v>
      </c>
      <c r="P420" s="30">
        <v>8</v>
      </c>
      <c r="Q420" s="31">
        <v>2.2068965517241389E-3</v>
      </c>
    </row>
    <row r="421" spans="1:17" x14ac:dyDescent="0.25">
      <c r="A421" s="20" t="s">
        <v>167</v>
      </c>
      <c r="B421" s="21" t="s">
        <v>520</v>
      </c>
      <c r="C421" s="21" t="s">
        <v>470</v>
      </c>
      <c r="D421" s="22">
        <v>3</v>
      </c>
      <c r="E421" s="23">
        <v>6.4794816414686816E-3</v>
      </c>
      <c r="F421" s="22">
        <v>2</v>
      </c>
      <c r="G421" s="23">
        <v>3.9603960396039604E-3</v>
      </c>
      <c r="H421" s="22">
        <v>3</v>
      </c>
      <c r="I421" s="23">
        <v>4.7244094488188967E-3</v>
      </c>
      <c r="J421" s="22">
        <v>4</v>
      </c>
      <c r="K421" s="23">
        <v>7.5046904315197015E-3</v>
      </c>
      <c r="L421" s="22">
        <v>3</v>
      </c>
      <c r="M421" s="23">
        <v>3.4324942791762029E-3</v>
      </c>
      <c r="N421" s="22">
        <v>1</v>
      </c>
      <c r="O421" s="23">
        <v>1.6260162601626016E-3</v>
      </c>
      <c r="P421" s="24">
        <v>16.000000000000004</v>
      </c>
      <c r="Q421" s="25">
        <v>4.4137931034482786E-3</v>
      </c>
    </row>
    <row r="422" spans="1:17" x14ac:dyDescent="0.25">
      <c r="A422" s="26" t="s">
        <v>167</v>
      </c>
      <c r="B422" s="27" t="s">
        <v>520</v>
      </c>
      <c r="C422" s="27" t="s">
        <v>471</v>
      </c>
      <c r="D422" s="28">
        <v>1</v>
      </c>
      <c r="E422" s="29">
        <v>2.1598272138228939E-3</v>
      </c>
      <c r="F422" s="28"/>
      <c r="G422" s="29">
        <v>0</v>
      </c>
      <c r="H422" s="28"/>
      <c r="I422" s="29">
        <v>0</v>
      </c>
      <c r="J422" s="28"/>
      <c r="K422" s="29">
        <v>0</v>
      </c>
      <c r="L422" s="28">
        <v>1</v>
      </c>
      <c r="M422" s="29">
        <v>1.1441647597254009E-3</v>
      </c>
      <c r="N422" s="28"/>
      <c r="O422" s="29">
        <v>0</v>
      </c>
      <c r="P422" s="30">
        <v>2</v>
      </c>
      <c r="Q422" s="31">
        <v>5.5172413793103472E-4</v>
      </c>
    </row>
    <row r="423" spans="1:17" x14ac:dyDescent="0.25">
      <c r="A423" s="20" t="s">
        <v>167</v>
      </c>
      <c r="B423" s="21" t="s">
        <v>520</v>
      </c>
      <c r="C423" s="21" t="s">
        <v>475</v>
      </c>
      <c r="D423" s="22">
        <v>8</v>
      </c>
      <c r="E423" s="23">
        <v>1.7278617710583151E-2</v>
      </c>
      <c r="F423" s="22">
        <v>1</v>
      </c>
      <c r="G423" s="23">
        <v>1.9801980198019802E-3</v>
      </c>
      <c r="H423" s="22">
        <v>4</v>
      </c>
      <c r="I423" s="23">
        <v>6.2992125984251959E-3</v>
      </c>
      <c r="J423" s="22">
        <v>1</v>
      </c>
      <c r="K423" s="23">
        <v>1.8761726078799254E-3</v>
      </c>
      <c r="L423" s="22">
        <v>4</v>
      </c>
      <c r="M423" s="23">
        <v>4.5766590389016036E-3</v>
      </c>
      <c r="N423" s="22">
        <v>3</v>
      </c>
      <c r="O423" s="23">
        <v>4.8780487804878049E-3</v>
      </c>
      <c r="P423" s="24">
        <v>21</v>
      </c>
      <c r="Q423" s="25">
        <v>5.7931034482758652E-3</v>
      </c>
    </row>
    <row r="424" spans="1:17" x14ac:dyDescent="0.25">
      <c r="A424" s="26" t="s">
        <v>167</v>
      </c>
      <c r="B424" s="27" t="s">
        <v>520</v>
      </c>
      <c r="C424" s="27" t="s">
        <v>478</v>
      </c>
      <c r="D424" s="28">
        <v>1</v>
      </c>
      <c r="E424" s="29">
        <v>2.1598272138228939E-3</v>
      </c>
      <c r="F424" s="28"/>
      <c r="G424" s="29">
        <v>0</v>
      </c>
      <c r="H424" s="28"/>
      <c r="I424" s="29">
        <v>0</v>
      </c>
      <c r="J424" s="28">
        <v>1</v>
      </c>
      <c r="K424" s="29">
        <v>1.8761726078799254E-3</v>
      </c>
      <c r="L424" s="28">
        <v>1</v>
      </c>
      <c r="M424" s="29">
        <v>1.1441647597254009E-3</v>
      </c>
      <c r="N424" s="28"/>
      <c r="O424" s="29">
        <v>0</v>
      </c>
      <c r="P424" s="30">
        <v>3</v>
      </c>
      <c r="Q424" s="31">
        <v>8.2758620689655203E-4</v>
      </c>
    </row>
    <row r="425" spans="1:17" x14ac:dyDescent="0.25">
      <c r="A425" s="20" t="s">
        <v>167</v>
      </c>
      <c r="B425" s="21" t="s">
        <v>520</v>
      </c>
      <c r="C425" s="21" t="s">
        <v>479</v>
      </c>
      <c r="D425" s="22"/>
      <c r="E425" s="23">
        <v>0</v>
      </c>
      <c r="F425" s="22"/>
      <c r="G425" s="23">
        <v>0</v>
      </c>
      <c r="H425" s="22">
        <v>1</v>
      </c>
      <c r="I425" s="23">
        <v>1.574803149606299E-3</v>
      </c>
      <c r="J425" s="22"/>
      <c r="K425" s="23">
        <v>0</v>
      </c>
      <c r="L425" s="22"/>
      <c r="M425" s="23">
        <v>0</v>
      </c>
      <c r="N425" s="22"/>
      <c r="O425" s="23">
        <v>0</v>
      </c>
      <c r="P425" s="24">
        <v>1</v>
      </c>
      <c r="Q425" s="25">
        <v>2.7586206896551736E-4</v>
      </c>
    </row>
    <row r="426" spans="1:17" x14ac:dyDescent="0.25">
      <c r="A426" s="26" t="s">
        <v>167</v>
      </c>
      <c r="B426" s="27" t="s">
        <v>520</v>
      </c>
      <c r="C426" s="27" t="s">
        <v>484</v>
      </c>
      <c r="D426" s="28">
        <v>2</v>
      </c>
      <c r="E426" s="29">
        <v>4.3196544276457877E-3</v>
      </c>
      <c r="F426" s="28">
        <v>1</v>
      </c>
      <c r="G426" s="29">
        <v>1.9801980198019802E-3</v>
      </c>
      <c r="H426" s="28">
        <v>10</v>
      </c>
      <c r="I426" s="29">
        <v>1.5748031496062988E-2</v>
      </c>
      <c r="J426" s="28">
        <v>6</v>
      </c>
      <c r="K426" s="29">
        <v>1.1257035647279551E-2</v>
      </c>
      <c r="L426" s="28">
        <v>8</v>
      </c>
      <c r="M426" s="29">
        <v>9.1533180778032072E-3</v>
      </c>
      <c r="N426" s="28">
        <v>9</v>
      </c>
      <c r="O426" s="29">
        <v>1.4634146341463417E-2</v>
      </c>
      <c r="P426" s="30">
        <v>36</v>
      </c>
      <c r="Q426" s="31">
        <v>9.9310344827586248E-3</v>
      </c>
    </row>
    <row r="427" spans="1:17" x14ac:dyDescent="0.25">
      <c r="A427" s="20" t="s">
        <v>167</v>
      </c>
      <c r="B427" s="21" t="s">
        <v>520</v>
      </c>
      <c r="C427" s="21" t="s">
        <v>491</v>
      </c>
      <c r="D427" s="22"/>
      <c r="E427" s="23">
        <v>0</v>
      </c>
      <c r="F427" s="22"/>
      <c r="G427" s="23">
        <v>0</v>
      </c>
      <c r="H427" s="22"/>
      <c r="I427" s="23">
        <v>0</v>
      </c>
      <c r="J427" s="22">
        <v>9</v>
      </c>
      <c r="K427" s="23">
        <v>1.6885553470919329E-2</v>
      </c>
      <c r="L427" s="22">
        <v>47</v>
      </c>
      <c r="M427" s="23">
        <v>5.3775743707093843E-2</v>
      </c>
      <c r="N427" s="22">
        <v>13</v>
      </c>
      <c r="O427" s="23">
        <v>2.113821138211382E-2</v>
      </c>
      <c r="P427" s="24">
        <v>69.000000000000014</v>
      </c>
      <c r="Q427" s="25">
        <v>1.9034482758620699E-2</v>
      </c>
    </row>
    <row r="428" spans="1:17" x14ac:dyDescent="0.25">
      <c r="A428" s="26" t="s">
        <v>167</v>
      </c>
      <c r="B428" s="27" t="s">
        <v>520</v>
      </c>
      <c r="C428" s="27" t="s">
        <v>493</v>
      </c>
      <c r="D428" s="28"/>
      <c r="E428" s="29">
        <v>0</v>
      </c>
      <c r="F428" s="28"/>
      <c r="G428" s="29">
        <v>0</v>
      </c>
      <c r="H428" s="28"/>
      <c r="I428" s="29">
        <v>0</v>
      </c>
      <c r="J428" s="28"/>
      <c r="K428" s="29">
        <v>0</v>
      </c>
      <c r="L428" s="28">
        <v>1</v>
      </c>
      <c r="M428" s="29">
        <v>1.1441647597254009E-3</v>
      </c>
      <c r="N428" s="28"/>
      <c r="O428" s="29">
        <v>0</v>
      </c>
      <c r="P428" s="30">
        <v>1</v>
      </c>
      <c r="Q428" s="31">
        <v>2.7586206896551736E-4</v>
      </c>
    </row>
    <row r="429" spans="1:17" x14ac:dyDescent="0.25">
      <c r="A429" s="20" t="s">
        <v>167</v>
      </c>
      <c r="B429" s="21" t="s">
        <v>520</v>
      </c>
      <c r="C429" s="21" t="s">
        <v>497</v>
      </c>
      <c r="D429" s="22">
        <v>15</v>
      </c>
      <c r="E429" s="23">
        <v>3.2397408207343409E-2</v>
      </c>
      <c r="F429" s="22">
        <v>10</v>
      </c>
      <c r="G429" s="23">
        <v>1.9801980198019802E-2</v>
      </c>
      <c r="H429" s="22">
        <v>26</v>
      </c>
      <c r="I429" s="23">
        <v>4.0944881889763772E-2</v>
      </c>
      <c r="J429" s="22">
        <v>19</v>
      </c>
      <c r="K429" s="23">
        <v>3.564727954971858E-2</v>
      </c>
      <c r="L429" s="22">
        <v>20</v>
      </c>
      <c r="M429" s="23">
        <v>2.2883295194508019E-2</v>
      </c>
      <c r="N429" s="22">
        <v>25</v>
      </c>
      <c r="O429" s="23">
        <v>4.0650406504065033E-2</v>
      </c>
      <c r="P429" s="24">
        <v>115.00000000000001</v>
      </c>
      <c r="Q429" s="25">
        <v>3.1724137931034499E-2</v>
      </c>
    </row>
    <row r="430" spans="1:17" x14ac:dyDescent="0.25">
      <c r="A430" s="26" t="s">
        <v>167</v>
      </c>
      <c r="B430" s="27" t="s">
        <v>520</v>
      </c>
      <c r="C430" s="27" t="s">
        <v>498</v>
      </c>
      <c r="D430" s="28">
        <v>6.9999999999999991</v>
      </c>
      <c r="E430" s="29">
        <v>1.5118790496760258E-2</v>
      </c>
      <c r="F430" s="28">
        <v>14</v>
      </c>
      <c r="G430" s="29">
        <v>2.7722772277227727E-2</v>
      </c>
      <c r="H430" s="28">
        <v>3</v>
      </c>
      <c r="I430" s="29">
        <v>4.7244094488188967E-3</v>
      </c>
      <c r="J430" s="28">
        <v>8</v>
      </c>
      <c r="K430" s="29">
        <v>1.5009380863039403E-2</v>
      </c>
      <c r="L430" s="28">
        <v>6</v>
      </c>
      <c r="M430" s="29">
        <v>6.8649885583524058E-3</v>
      </c>
      <c r="N430" s="28">
        <v>8</v>
      </c>
      <c r="O430" s="29">
        <v>1.3008130081300813E-2</v>
      </c>
      <c r="P430" s="30">
        <v>46</v>
      </c>
      <c r="Q430" s="31">
        <v>1.2689655172413798E-2</v>
      </c>
    </row>
    <row r="431" spans="1:17" x14ac:dyDescent="0.25">
      <c r="A431" s="20" t="s">
        <v>167</v>
      </c>
      <c r="B431" s="21" t="s">
        <v>520</v>
      </c>
      <c r="C431" s="21" t="s">
        <v>505</v>
      </c>
      <c r="D431" s="22"/>
      <c r="E431" s="23">
        <v>0</v>
      </c>
      <c r="F431" s="22"/>
      <c r="G431" s="23">
        <v>0</v>
      </c>
      <c r="H431" s="22"/>
      <c r="I431" s="23">
        <v>0</v>
      </c>
      <c r="J431" s="22">
        <v>1</v>
      </c>
      <c r="K431" s="23">
        <v>1.8761726078799254E-3</v>
      </c>
      <c r="L431" s="22"/>
      <c r="M431" s="23">
        <v>0</v>
      </c>
      <c r="N431" s="22"/>
      <c r="O431" s="23">
        <v>0</v>
      </c>
      <c r="P431" s="24">
        <v>1</v>
      </c>
      <c r="Q431" s="25">
        <v>2.7586206896551736E-4</v>
      </c>
    </row>
    <row r="432" spans="1:17" x14ac:dyDescent="0.25">
      <c r="A432" s="26" t="s">
        <v>167</v>
      </c>
      <c r="B432" s="27" t="s">
        <v>520</v>
      </c>
      <c r="C432" s="27" t="s">
        <v>506</v>
      </c>
      <c r="D432" s="28"/>
      <c r="E432" s="29">
        <v>0</v>
      </c>
      <c r="F432" s="28"/>
      <c r="G432" s="29">
        <v>0</v>
      </c>
      <c r="H432" s="28">
        <v>1</v>
      </c>
      <c r="I432" s="29">
        <v>1.574803149606299E-3</v>
      </c>
      <c r="J432" s="28"/>
      <c r="K432" s="29">
        <v>0</v>
      </c>
      <c r="L432" s="28"/>
      <c r="M432" s="29">
        <v>0</v>
      </c>
      <c r="N432" s="28"/>
      <c r="O432" s="29">
        <v>0</v>
      </c>
      <c r="P432" s="30">
        <v>1</v>
      </c>
      <c r="Q432" s="31">
        <v>2.7586206896551736E-4</v>
      </c>
    </row>
    <row r="433" spans="1:17" x14ac:dyDescent="0.25">
      <c r="A433" s="20" t="s">
        <v>167</v>
      </c>
      <c r="B433" s="21" t="s">
        <v>520</v>
      </c>
      <c r="C433" s="21" t="s">
        <v>507</v>
      </c>
      <c r="D433" s="22"/>
      <c r="E433" s="23">
        <v>0</v>
      </c>
      <c r="F433" s="22"/>
      <c r="G433" s="23">
        <v>0</v>
      </c>
      <c r="H433" s="22"/>
      <c r="I433" s="23">
        <v>0</v>
      </c>
      <c r="J433" s="22"/>
      <c r="K433" s="23">
        <v>0</v>
      </c>
      <c r="L433" s="22">
        <v>1</v>
      </c>
      <c r="M433" s="23">
        <v>1.1441647597254009E-3</v>
      </c>
      <c r="N433" s="22"/>
      <c r="O433" s="23">
        <v>0</v>
      </c>
      <c r="P433" s="24">
        <v>1</v>
      </c>
      <c r="Q433" s="25">
        <v>2.7586206896551736E-4</v>
      </c>
    </row>
    <row r="434" spans="1:17" x14ac:dyDescent="0.25">
      <c r="A434" s="26" t="s">
        <v>167</v>
      </c>
      <c r="B434" s="27" t="s">
        <v>520</v>
      </c>
      <c r="C434" s="27" t="s">
        <v>508</v>
      </c>
      <c r="D434" s="28">
        <v>9</v>
      </c>
      <c r="E434" s="29">
        <v>1.9438444924406044E-2</v>
      </c>
      <c r="F434" s="28">
        <v>1</v>
      </c>
      <c r="G434" s="29">
        <v>1.9801980198019802E-3</v>
      </c>
      <c r="H434" s="28">
        <v>5</v>
      </c>
      <c r="I434" s="29">
        <v>7.8740157480314942E-3</v>
      </c>
      <c r="J434" s="28">
        <v>10</v>
      </c>
      <c r="K434" s="29">
        <v>1.8761726078799255E-2</v>
      </c>
      <c r="L434" s="28">
        <v>13</v>
      </c>
      <c r="M434" s="29">
        <v>1.4874141876430212E-2</v>
      </c>
      <c r="N434" s="28">
        <v>15</v>
      </c>
      <c r="O434" s="29">
        <v>2.4390243902439025E-2</v>
      </c>
      <c r="P434" s="30">
        <v>52.999999999999993</v>
      </c>
      <c r="Q434" s="31">
        <v>1.4620689655172416E-2</v>
      </c>
    </row>
    <row r="435" spans="1:17" x14ac:dyDescent="0.25">
      <c r="A435" s="16" t="s">
        <v>183</v>
      </c>
      <c r="B435" s="17" t="s">
        <v>521</v>
      </c>
      <c r="C435" s="17" t="s">
        <v>388</v>
      </c>
      <c r="D435" s="18">
        <v>1857.9999999999995</v>
      </c>
      <c r="E435" s="19">
        <v>1</v>
      </c>
      <c r="F435" s="18">
        <v>2608.0000000000014</v>
      </c>
      <c r="G435" s="19">
        <v>1</v>
      </c>
      <c r="H435" s="18">
        <v>2857.0000000000005</v>
      </c>
      <c r="I435" s="19">
        <v>1</v>
      </c>
      <c r="J435" s="18">
        <v>2097.9999999999991</v>
      </c>
      <c r="K435" s="19">
        <v>1</v>
      </c>
      <c r="L435" s="18">
        <v>1918.9999999999961</v>
      </c>
      <c r="M435" s="19">
        <v>1</v>
      </c>
      <c r="N435" s="18">
        <v>1614.0000000000007</v>
      </c>
      <c r="O435" s="19">
        <v>1</v>
      </c>
      <c r="P435" s="18">
        <v>12954.000000000058</v>
      </c>
      <c r="Q435" s="19">
        <v>1</v>
      </c>
    </row>
    <row r="436" spans="1:17" x14ac:dyDescent="0.25">
      <c r="A436" s="26" t="s">
        <v>183</v>
      </c>
      <c r="B436" s="27" t="s">
        <v>521</v>
      </c>
      <c r="C436" s="27" t="s">
        <v>390</v>
      </c>
      <c r="D436" s="28">
        <v>1</v>
      </c>
      <c r="E436" s="29">
        <v>5.3821313240043074E-4</v>
      </c>
      <c r="F436" s="28"/>
      <c r="G436" s="29">
        <v>0</v>
      </c>
      <c r="H436" s="28"/>
      <c r="I436" s="29">
        <v>0</v>
      </c>
      <c r="J436" s="28">
        <v>1</v>
      </c>
      <c r="K436" s="29">
        <v>4.7664442326024806E-4</v>
      </c>
      <c r="L436" s="28"/>
      <c r="M436" s="29">
        <v>0</v>
      </c>
      <c r="N436" s="28">
        <v>1</v>
      </c>
      <c r="O436" s="29">
        <v>6.1957868649318442E-4</v>
      </c>
      <c r="P436" s="30">
        <v>3</v>
      </c>
      <c r="Q436" s="31">
        <v>2.3158869847151356E-4</v>
      </c>
    </row>
    <row r="437" spans="1:17" x14ac:dyDescent="0.25">
      <c r="A437" s="20" t="s">
        <v>183</v>
      </c>
      <c r="B437" s="21" t="s">
        <v>521</v>
      </c>
      <c r="C437" s="21" t="s">
        <v>393</v>
      </c>
      <c r="D437" s="22"/>
      <c r="E437" s="23">
        <v>0</v>
      </c>
      <c r="F437" s="22">
        <v>1</v>
      </c>
      <c r="G437" s="23">
        <v>3.8343558282208568E-4</v>
      </c>
      <c r="H437" s="22">
        <v>2</v>
      </c>
      <c r="I437" s="23">
        <v>7.0003500175008738E-4</v>
      </c>
      <c r="J437" s="22"/>
      <c r="K437" s="23">
        <v>0</v>
      </c>
      <c r="L437" s="22">
        <v>1</v>
      </c>
      <c r="M437" s="23">
        <v>5.2110474205315372E-4</v>
      </c>
      <c r="N437" s="22"/>
      <c r="O437" s="23">
        <v>0</v>
      </c>
      <c r="P437" s="24">
        <v>4</v>
      </c>
      <c r="Q437" s="25">
        <v>3.0878493129535137E-4</v>
      </c>
    </row>
    <row r="438" spans="1:17" x14ac:dyDescent="0.25">
      <c r="A438" s="26" t="s">
        <v>183</v>
      </c>
      <c r="B438" s="27" t="s">
        <v>521</v>
      </c>
      <c r="C438" s="27" t="s">
        <v>399</v>
      </c>
      <c r="D438" s="28">
        <v>9</v>
      </c>
      <c r="E438" s="29">
        <v>4.843918191603876E-3</v>
      </c>
      <c r="F438" s="28">
        <v>3</v>
      </c>
      <c r="G438" s="29">
        <v>1.1503067484662571E-3</v>
      </c>
      <c r="H438" s="28">
        <v>3</v>
      </c>
      <c r="I438" s="29">
        <v>1.0500525026251311E-3</v>
      </c>
      <c r="J438" s="28"/>
      <c r="K438" s="29">
        <v>0</v>
      </c>
      <c r="L438" s="28">
        <v>1</v>
      </c>
      <c r="M438" s="29">
        <v>5.2110474205315372E-4</v>
      </c>
      <c r="N438" s="28">
        <v>1</v>
      </c>
      <c r="O438" s="29">
        <v>6.1957868649318442E-4</v>
      </c>
      <c r="P438" s="30">
        <v>17</v>
      </c>
      <c r="Q438" s="31">
        <v>1.3123359580052435E-3</v>
      </c>
    </row>
    <row r="439" spans="1:17" x14ac:dyDescent="0.25">
      <c r="A439" s="20" t="s">
        <v>183</v>
      </c>
      <c r="B439" s="21" t="s">
        <v>521</v>
      </c>
      <c r="C439" s="21" t="s">
        <v>401</v>
      </c>
      <c r="D439" s="22">
        <v>24.999999999999996</v>
      </c>
      <c r="E439" s="23">
        <v>1.3455328310010766E-2</v>
      </c>
      <c r="F439" s="22">
        <v>12</v>
      </c>
      <c r="G439" s="23">
        <v>4.6012269938650284E-3</v>
      </c>
      <c r="H439" s="22">
        <v>25</v>
      </c>
      <c r="I439" s="23">
        <v>8.7504375218760925E-3</v>
      </c>
      <c r="J439" s="22">
        <v>22</v>
      </c>
      <c r="K439" s="23">
        <v>1.0486177311725457E-2</v>
      </c>
      <c r="L439" s="22">
        <v>7</v>
      </c>
      <c r="M439" s="23">
        <v>3.647733194372076E-3</v>
      </c>
      <c r="N439" s="22">
        <v>6.9999999999999991</v>
      </c>
      <c r="O439" s="23">
        <v>4.3370508054522902E-3</v>
      </c>
      <c r="P439" s="24">
        <v>97.999999999999972</v>
      </c>
      <c r="Q439" s="25">
        <v>7.5652308167361067E-3</v>
      </c>
    </row>
    <row r="440" spans="1:17" x14ac:dyDescent="0.25">
      <c r="A440" s="26" t="s">
        <v>183</v>
      </c>
      <c r="B440" s="27" t="s">
        <v>521</v>
      </c>
      <c r="C440" s="27" t="s">
        <v>402</v>
      </c>
      <c r="D440" s="28">
        <v>27.999999999999996</v>
      </c>
      <c r="E440" s="29">
        <v>1.5069967707212058E-2</v>
      </c>
      <c r="F440" s="28">
        <v>15.999999999999998</v>
      </c>
      <c r="G440" s="29">
        <v>6.13496932515337E-3</v>
      </c>
      <c r="H440" s="28">
        <v>16.000000000000004</v>
      </c>
      <c r="I440" s="29">
        <v>5.6002800140006999E-3</v>
      </c>
      <c r="J440" s="28">
        <v>8</v>
      </c>
      <c r="K440" s="29">
        <v>3.8131553860819845E-3</v>
      </c>
      <c r="L440" s="28">
        <v>8</v>
      </c>
      <c r="M440" s="29">
        <v>4.1688379364252298E-3</v>
      </c>
      <c r="N440" s="28">
        <v>3</v>
      </c>
      <c r="O440" s="29">
        <v>1.8587360594795532E-3</v>
      </c>
      <c r="P440" s="30">
        <v>79.000000000000028</v>
      </c>
      <c r="Q440" s="31">
        <v>6.0985023930831932E-3</v>
      </c>
    </row>
    <row r="441" spans="1:17" x14ac:dyDescent="0.25">
      <c r="A441" s="20" t="s">
        <v>183</v>
      </c>
      <c r="B441" s="21" t="s">
        <v>521</v>
      </c>
      <c r="C441" s="21" t="s">
        <v>403</v>
      </c>
      <c r="D441" s="22">
        <v>4</v>
      </c>
      <c r="E441" s="23">
        <v>2.152852529601723E-3</v>
      </c>
      <c r="F441" s="22">
        <v>5</v>
      </c>
      <c r="G441" s="23">
        <v>1.9171779141104284E-3</v>
      </c>
      <c r="H441" s="22">
        <v>10</v>
      </c>
      <c r="I441" s="23">
        <v>3.5001750087504369E-3</v>
      </c>
      <c r="J441" s="22">
        <v>8</v>
      </c>
      <c r="K441" s="23">
        <v>3.8131553860819845E-3</v>
      </c>
      <c r="L441" s="22">
        <v>7</v>
      </c>
      <c r="M441" s="23">
        <v>3.647733194372076E-3</v>
      </c>
      <c r="N441" s="22">
        <v>6</v>
      </c>
      <c r="O441" s="23">
        <v>3.7174721189591063E-3</v>
      </c>
      <c r="P441" s="24">
        <v>40.000000000000014</v>
      </c>
      <c r="Q441" s="25">
        <v>3.0878493129535152E-3</v>
      </c>
    </row>
    <row r="442" spans="1:17" x14ac:dyDescent="0.25">
      <c r="A442" s="26" t="s">
        <v>183</v>
      </c>
      <c r="B442" s="27" t="s">
        <v>521</v>
      </c>
      <c r="C442" s="27" t="s">
        <v>404</v>
      </c>
      <c r="D442" s="28"/>
      <c r="E442" s="29">
        <v>0</v>
      </c>
      <c r="F442" s="28">
        <v>1</v>
      </c>
      <c r="G442" s="29">
        <v>3.8343558282208568E-4</v>
      </c>
      <c r="H442" s="28"/>
      <c r="I442" s="29">
        <v>0</v>
      </c>
      <c r="J442" s="28">
        <v>1</v>
      </c>
      <c r="K442" s="29">
        <v>4.7664442326024806E-4</v>
      </c>
      <c r="L442" s="28"/>
      <c r="M442" s="29">
        <v>0</v>
      </c>
      <c r="N442" s="28">
        <v>1</v>
      </c>
      <c r="O442" s="29">
        <v>6.1957868649318442E-4</v>
      </c>
      <c r="P442" s="30">
        <v>3</v>
      </c>
      <c r="Q442" s="31">
        <v>2.3158869847151356E-4</v>
      </c>
    </row>
    <row r="443" spans="1:17" x14ac:dyDescent="0.25">
      <c r="A443" s="20" t="s">
        <v>183</v>
      </c>
      <c r="B443" s="21" t="s">
        <v>521</v>
      </c>
      <c r="C443" s="21" t="s">
        <v>407</v>
      </c>
      <c r="D443" s="22">
        <v>2</v>
      </c>
      <c r="E443" s="23">
        <v>1.0764262648008615E-3</v>
      </c>
      <c r="F443" s="22"/>
      <c r="G443" s="23">
        <v>0</v>
      </c>
      <c r="H443" s="22">
        <v>1</v>
      </c>
      <c r="I443" s="23">
        <v>3.5001750087504369E-4</v>
      </c>
      <c r="J443" s="22">
        <v>5</v>
      </c>
      <c r="K443" s="23">
        <v>2.3832221163012403E-3</v>
      </c>
      <c r="L443" s="22">
        <v>1</v>
      </c>
      <c r="M443" s="23">
        <v>5.2110474205315372E-4</v>
      </c>
      <c r="N443" s="22">
        <v>2</v>
      </c>
      <c r="O443" s="23">
        <v>1.2391573729863688E-3</v>
      </c>
      <c r="P443" s="24">
        <v>11</v>
      </c>
      <c r="Q443" s="25">
        <v>8.4915856106221636E-4</v>
      </c>
    </row>
    <row r="444" spans="1:17" x14ac:dyDescent="0.25">
      <c r="A444" s="26" t="s">
        <v>183</v>
      </c>
      <c r="B444" s="27" t="s">
        <v>521</v>
      </c>
      <c r="C444" s="27" t="s">
        <v>408</v>
      </c>
      <c r="D444" s="28"/>
      <c r="E444" s="29">
        <v>0</v>
      </c>
      <c r="F444" s="28"/>
      <c r="G444" s="29">
        <v>0</v>
      </c>
      <c r="H444" s="28">
        <v>1</v>
      </c>
      <c r="I444" s="29">
        <v>3.5001750087504369E-4</v>
      </c>
      <c r="J444" s="28"/>
      <c r="K444" s="29">
        <v>0</v>
      </c>
      <c r="L444" s="28"/>
      <c r="M444" s="29">
        <v>0</v>
      </c>
      <c r="N444" s="28">
        <v>1</v>
      </c>
      <c r="O444" s="29">
        <v>6.1957868649318442E-4</v>
      </c>
      <c r="P444" s="30">
        <v>2</v>
      </c>
      <c r="Q444" s="31">
        <v>1.5439246564767569E-4</v>
      </c>
    </row>
    <row r="445" spans="1:17" x14ac:dyDescent="0.25">
      <c r="A445" s="20" t="s">
        <v>183</v>
      </c>
      <c r="B445" s="21" t="s">
        <v>521</v>
      </c>
      <c r="C445" s="21" t="s">
        <v>410</v>
      </c>
      <c r="D445" s="22"/>
      <c r="E445" s="23">
        <v>0</v>
      </c>
      <c r="F445" s="22">
        <v>1</v>
      </c>
      <c r="G445" s="23">
        <v>3.8343558282208568E-4</v>
      </c>
      <c r="H445" s="22">
        <v>3</v>
      </c>
      <c r="I445" s="23">
        <v>1.0500525026251311E-3</v>
      </c>
      <c r="J445" s="22">
        <v>1</v>
      </c>
      <c r="K445" s="23">
        <v>4.7664442326024806E-4</v>
      </c>
      <c r="L445" s="22"/>
      <c r="M445" s="23">
        <v>0</v>
      </c>
      <c r="N445" s="22"/>
      <c r="O445" s="23">
        <v>0</v>
      </c>
      <c r="P445" s="24">
        <v>5</v>
      </c>
      <c r="Q445" s="25">
        <v>3.8598116411918924E-4</v>
      </c>
    </row>
    <row r="446" spans="1:17" x14ac:dyDescent="0.25">
      <c r="A446" s="26" t="s">
        <v>183</v>
      </c>
      <c r="B446" s="27" t="s">
        <v>521</v>
      </c>
      <c r="C446" s="27" t="s">
        <v>411</v>
      </c>
      <c r="D446" s="28"/>
      <c r="E446" s="29">
        <v>0</v>
      </c>
      <c r="F446" s="28"/>
      <c r="G446" s="29">
        <v>0</v>
      </c>
      <c r="H446" s="28"/>
      <c r="I446" s="29">
        <v>0</v>
      </c>
      <c r="J446" s="28"/>
      <c r="K446" s="29">
        <v>0</v>
      </c>
      <c r="L446" s="28">
        <v>1</v>
      </c>
      <c r="M446" s="29">
        <v>5.2110474205315372E-4</v>
      </c>
      <c r="N446" s="28"/>
      <c r="O446" s="29">
        <v>0</v>
      </c>
      <c r="P446" s="30">
        <v>1</v>
      </c>
      <c r="Q446" s="31">
        <v>7.7196232823837843E-5</v>
      </c>
    </row>
    <row r="447" spans="1:17" x14ac:dyDescent="0.25">
      <c r="A447" s="20" t="s">
        <v>183</v>
      </c>
      <c r="B447" s="21" t="s">
        <v>521</v>
      </c>
      <c r="C447" s="21" t="s">
        <v>413</v>
      </c>
      <c r="D447" s="22"/>
      <c r="E447" s="23">
        <v>0</v>
      </c>
      <c r="F447" s="22"/>
      <c r="G447" s="23">
        <v>0</v>
      </c>
      <c r="H447" s="22"/>
      <c r="I447" s="23">
        <v>0</v>
      </c>
      <c r="J447" s="22">
        <v>1</v>
      </c>
      <c r="K447" s="23">
        <v>4.7664442326024806E-4</v>
      </c>
      <c r="L447" s="22"/>
      <c r="M447" s="23">
        <v>0</v>
      </c>
      <c r="N447" s="22"/>
      <c r="O447" s="23">
        <v>0</v>
      </c>
      <c r="P447" s="24">
        <v>1</v>
      </c>
      <c r="Q447" s="25">
        <v>7.7196232823837843E-5</v>
      </c>
    </row>
    <row r="448" spans="1:17" x14ac:dyDescent="0.25">
      <c r="A448" s="26" t="s">
        <v>183</v>
      </c>
      <c r="B448" s="27" t="s">
        <v>521</v>
      </c>
      <c r="C448" s="27" t="s">
        <v>414</v>
      </c>
      <c r="D448" s="28">
        <v>1</v>
      </c>
      <c r="E448" s="29">
        <v>5.3821313240043074E-4</v>
      </c>
      <c r="F448" s="28">
        <v>1</v>
      </c>
      <c r="G448" s="29">
        <v>3.8343558282208568E-4</v>
      </c>
      <c r="H448" s="28"/>
      <c r="I448" s="29">
        <v>0</v>
      </c>
      <c r="J448" s="28"/>
      <c r="K448" s="29">
        <v>0</v>
      </c>
      <c r="L448" s="28"/>
      <c r="M448" s="29">
        <v>0</v>
      </c>
      <c r="N448" s="28"/>
      <c r="O448" s="29">
        <v>0</v>
      </c>
      <c r="P448" s="30">
        <v>2</v>
      </c>
      <c r="Q448" s="31">
        <v>1.5439246564767569E-4</v>
      </c>
    </row>
    <row r="449" spans="1:17" x14ac:dyDescent="0.25">
      <c r="A449" s="20" t="s">
        <v>183</v>
      </c>
      <c r="B449" s="21" t="s">
        <v>521</v>
      </c>
      <c r="C449" s="21" t="s">
        <v>415</v>
      </c>
      <c r="D449" s="22">
        <v>11</v>
      </c>
      <c r="E449" s="23">
        <v>5.9203444564047379E-3</v>
      </c>
      <c r="F449" s="22">
        <v>6</v>
      </c>
      <c r="G449" s="23">
        <v>2.3006134969325142E-3</v>
      </c>
      <c r="H449" s="22">
        <v>3</v>
      </c>
      <c r="I449" s="23">
        <v>1.0500525026251311E-3</v>
      </c>
      <c r="J449" s="22">
        <v>3</v>
      </c>
      <c r="K449" s="23">
        <v>1.4299332697807444E-3</v>
      </c>
      <c r="L449" s="22"/>
      <c r="M449" s="23">
        <v>0</v>
      </c>
      <c r="N449" s="22">
        <v>1</v>
      </c>
      <c r="O449" s="23">
        <v>6.1957868649318442E-4</v>
      </c>
      <c r="P449" s="24">
        <v>24</v>
      </c>
      <c r="Q449" s="25">
        <v>1.8527095877721085E-3</v>
      </c>
    </row>
    <row r="450" spans="1:17" x14ac:dyDescent="0.25">
      <c r="A450" s="26" t="s">
        <v>183</v>
      </c>
      <c r="B450" s="27" t="s">
        <v>521</v>
      </c>
      <c r="C450" s="27" t="s">
        <v>419</v>
      </c>
      <c r="D450" s="28">
        <v>2</v>
      </c>
      <c r="E450" s="29">
        <v>1.0764262648008615E-3</v>
      </c>
      <c r="F450" s="28">
        <v>9</v>
      </c>
      <c r="G450" s="29">
        <v>3.4509202453987713E-3</v>
      </c>
      <c r="H450" s="28">
        <v>9</v>
      </c>
      <c r="I450" s="29">
        <v>3.1501575078753934E-3</v>
      </c>
      <c r="J450" s="28">
        <v>7</v>
      </c>
      <c r="K450" s="29">
        <v>3.3365109628217364E-3</v>
      </c>
      <c r="L450" s="28">
        <v>17</v>
      </c>
      <c r="M450" s="29">
        <v>8.8587806149036143E-3</v>
      </c>
      <c r="N450" s="28">
        <v>5</v>
      </c>
      <c r="O450" s="29">
        <v>3.097893432465922E-3</v>
      </c>
      <c r="P450" s="30">
        <v>49</v>
      </c>
      <c r="Q450" s="31">
        <v>3.7826154083680547E-3</v>
      </c>
    </row>
    <row r="451" spans="1:17" x14ac:dyDescent="0.25">
      <c r="A451" s="20" t="s">
        <v>183</v>
      </c>
      <c r="B451" s="21" t="s">
        <v>521</v>
      </c>
      <c r="C451" s="21" t="s">
        <v>421</v>
      </c>
      <c r="D451" s="22"/>
      <c r="E451" s="23">
        <v>0</v>
      </c>
      <c r="F451" s="22">
        <v>1</v>
      </c>
      <c r="G451" s="23">
        <v>3.8343558282208568E-4</v>
      </c>
      <c r="H451" s="22"/>
      <c r="I451" s="23">
        <v>0</v>
      </c>
      <c r="J451" s="22"/>
      <c r="K451" s="23">
        <v>0</v>
      </c>
      <c r="L451" s="22">
        <v>1</v>
      </c>
      <c r="M451" s="23">
        <v>5.2110474205315372E-4</v>
      </c>
      <c r="N451" s="22"/>
      <c r="O451" s="23">
        <v>0</v>
      </c>
      <c r="P451" s="24">
        <v>2</v>
      </c>
      <c r="Q451" s="25">
        <v>1.5439246564767569E-4</v>
      </c>
    </row>
    <row r="452" spans="1:17" x14ac:dyDescent="0.25">
      <c r="A452" s="26" t="s">
        <v>183</v>
      </c>
      <c r="B452" s="27" t="s">
        <v>521</v>
      </c>
      <c r="C452" s="27" t="s">
        <v>422</v>
      </c>
      <c r="D452" s="28">
        <v>4</v>
      </c>
      <c r="E452" s="29">
        <v>2.152852529601723E-3</v>
      </c>
      <c r="F452" s="28">
        <v>6</v>
      </c>
      <c r="G452" s="29">
        <v>2.3006134969325142E-3</v>
      </c>
      <c r="H452" s="28">
        <v>3</v>
      </c>
      <c r="I452" s="29">
        <v>1.0500525026251311E-3</v>
      </c>
      <c r="J452" s="28">
        <v>1</v>
      </c>
      <c r="K452" s="29">
        <v>4.7664442326024806E-4</v>
      </c>
      <c r="L452" s="28">
        <v>2</v>
      </c>
      <c r="M452" s="29">
        <v>1.0422094841063074E-3</v>
      </c>
      <c r="N452" s="28">
        <v>5</v>
      </c>
      <c r="O452" s="29">
        <v>3.097893432465922E-3</v>
      </c>
      <c r="P452" s="30">
        <v>21.000000000000004</v>
      </c>
      <c r="Q452" s="31">
        <v>1.6211208893005952E-3</v>
      </c>
    </row>
    <row r="453" spans="1:17" x14ac:dyDescent="0.25">
      <c r="A453" s="20" t="s">
        <v>183</v>
      </c>
      <c r="B453" s="21" t="s">
        <v>521</v>
      </c>
      <c r="C453" s="21" t="s">
        <v>425</v>
      </c>
      <c r="D453" s="22">
        <v>437.99999999999994</v>
      </c>
      <c r="E453" s="23">
        <v>0.23573735199138862</v>
      </c>
      <c r="F453" s="22">
        <v>847.00000000000011</v>
      </c>
      <c r="G453" s="23">
        <v>0.32476993865030662</v>
      </c>
      <c r="H453" s="22">
        <v>715.00000000000023</v>
      </c>
      <c r="I453" s="23">
        <v>0.25026251312565634</v>
      </c>
      <c r="J453" s="22">
        <v>600.00000000000011</v>
      </c>
      <c r="K453" s="23">
        <v>0.28598665395614892</v>
      </c>
      <c r="L453" s="22">
        <v>535</v>
      </c>
      <c r="M453" s="23">
        <v>0.27879103699843727</v>
      </c>
      <c r="N453" s="22">
        <v>263</v>
      </c>
      <c r="O453" s="23">
        <v>0.16294919454770748</v>
      </c>
      <c r="P453" s="24">
        <v>3398.0000000000014</v>
      </c>
      <c r="Q453" s="25">
        <v>0.26231279913540112</v>
      </c>
    </row>
    <row r="454" spans="1:17" x14ac:dyDescent="0.25">
      <c r="A454" s="26" t="s">
        <v>183</v>
      </c>
      <c r="B454" s="27" t="s">
        <v>521</v>
      </c>
      <c r="C454" s="27" t="s">
        <v>426</v>
      </c>
      <c r="D454" s="28">
        <v>107.00000000000003</v>
      </c>
      <c r="E454" s="29">
        <v>5.7588805166846099E-2</v>
      </c>
      <c r="F454" s="28">
        <v>177.99999999999994</v>
      </c>
      <c r="G454" s="29">
        <v>6.8251533742331227E-2</v>
      </c>
      <c r="H454" s="28">
        <v>158</v>
      </c>
      <c r="I454" s="29">
        <v>5.5302765138256903E-2</v>
      </c>
      <c r="J454" s="28">
        <v>126.00000000000001</v>
      </c>
      <c r="K454" s="29">
        <v>6.0057197330791262E-2</v>
      </c>
      <c r="L454" s="28">
        <v>148</v>
      </c>
      <c r="M454" s="29">
        <v>7.712350182386675E-2</v>
      </c>
      <c r="N454" s="28">
        <v>79</v>
      </c>
      <c r="O454" s="29">
        <v>4.8946716232961568E-2</v>
      </c>
      <c r="P454" s="30">
        <v>796.00000000000011</v>
      </c>
      <c r="Q454" s="31">
        <v>6.144820132777494E-2</v>
      </c>
    </row>
    <row r="455" spans="1:17" x14ac:dyDescent="0.25">
      <c r="A455" s="20" t="s">
        <v>183</v>
      </c>
      <c r="B455" s="21" t="s">
        <v>521</v>
      </c>
      <c r="C455" s="21" t="s">
        <v>427</v>
      </c>
      <c r="D455" s="22"/>
      <c r="E455" s="23">
        <v>0</v>
      </c>
      <c r="F455" s="22">
        <v>5</v>
      </c>
      <c r="G455" s="23">
        <v>1.9171779141104284E-3</v>
      </c>
      <c r="H455" s="22">
        <v>2</v>
      </c>
      <c r="I455" s="23">
        <v>7.0003500175008738E-4</v>
      </c>
      <c r="J455" s="22">
        <v>1</v>
      </c>
      <c r="K455" s="23">
        <v>4.7664442326024806E-4</v>
      </c>
      <c r="L455" s="22">
        <v>1</v>
      </c>
      <c r="M455" s="23">
        <v>5.2110474205315372E-4</v>
      </c>
      <c r="N455" s="22">
        <v>6.9999999999999991</v>
      </c>
      <c r="O455" s="23">
        <v>4.3370508054522902E-3</v>
      </c>
      <c r="P455" s="24">
        <v>16</v>
      </c>
      <c r="Q455" s="25">
        <v>1.2351397251814055E-3</v>
      </c>
    </row>
    <row r="456" spans="1:17" x14ac:dyDescent="0.25">
      <c r="A456" s="26" t="s">
        <v>183</v>
      </c>
      <c r="B456" s="27" t="s">
        <v>521</v>
      </c>
      <c r="C456" s="27" t="s">
        <v>429</v>
      </c>
      <c r="D456" s="28">
        <v>30.999999999999993</v>
      </c>
      <c r="E456" s="29">
        <v>1.6684607104413347E-2</v>
      </c>
      <c r="F456" s="28">
        <v>21.000000000000004</v>
      </c>
      <c r="G456" s="29">
        <v>8.0521472392638006E-3</v>
      </c>
      <c r="H456" s="28">
        <v>58.999999999999986</v>
      </c>
      <c r="I456" s="29">
        <v>2.0651032551627573E-2</v>
      </c>
      <c r="J456" s="28">
        <v>21.000000000000004</v>
      </c>
      <c r="K456" s="29">
        <v>1.0009532888465211E-2</v>
      </c>
      <c r="L456" s="28">
        <v>7</v>
      </c>
      <c r="M456" s="29">
        <v>3.647733194372076E-3</v>
      </c>
      <c r="N456" s="28">
        <v>20</v>
      </c>
      <c r="O456" s="29">
        <v>1.2391573729863688E-2</v>
      </c>
      <c r="P456" s="30">
        <v>158.99999999999997</v>
      </c>
      <c r="Q456" s="31">
        <v>1.2274201018990216E-2</v>
      </c>
    </row>
    <row r="457" spans="1:17" x14ac:dyDescent="0.25">
      <c r="A457" s="20" t="s">
        <v>183</v>
      </c>
      <c r="B457" s="21" t="s">
        <v>521</v>
      </c>
      <c r="C457" s="21" t="s">
        <v>430</v>
      </c>
      <c r="D457" s="22"/>
      <c r="E457" s="23">
        <v>0</v>
      </c>
      <c r="F457" s="22"/>
      <c r="G457" s="23">
        <v>0</v>
      </c>
      <c r="H457" s="22"/>
      <c r="I457" s="23">
        <v>0</v>
      </c>
      <c r="J457" s="22"/>
      <c r="K457" s="23">
        <v>0</v>
      </c>
      <c r="L457" s="22"/>
      <c r="M457" s="23">
        <v>0</v>
      </c>
      <c r="N457" s="22">
        <v>1</v>
      </c>
      <c r="O457" s="23">
        <v>6.1957868649318442E-4</v>
      </c>
      <c r="P457" s="24">
        <v>1</v>
      </c>
      <c r="Q457" s="25">
        <v>7.7196232823837843E-5</v>
      </c>
    </row>
    <row r="458" spans="1:17" x14ac:dyDescent="0.25">
      <c r="A458" s="26" t="s">
        <v>183</v>
      </c>
      <c r="B458" s="27" t="s">
        <v>521</v>
      </c>
      <c r="C458" s="27" t="s">
        <v>431</v>
      </c>
      <c r="D458" s="28">
        <v>3</v>
      </c>
      <c r="E458" s="29">
        <v>1.614639397201292E-3</v>
      </c>
      <c r="F458" s="28">
        <v>4</v>
      </c>
      <c r="G458" s="29">
        <v>1.5337423312883427E-3</v>
      </c>
      <c r="H458" s="28">
        <v>5</v>
      </c>
      <c r="I458" s="29">
        <v>1.7500875043752185E-3</v>
      </c>
      <c r="J458" s="28">
        <v>4</v>
      </c>
      <c r="K458" s="29">
        <v>1.9065776930409922E-3</v>
      </c>
      <c r="L458" s="28"/>
      <c r="M458" s="29">
        <v>0</v>
      </c>
      <c r="N458" s="28">
        <v>2</v>
      </c>
      <c r="O458" s="29">
        <v>1.2391573729863688E-3</v>
      </c>
      <c r="P458" s="30">
        <v>18.000000000000004</v>
      </c>
      <c r="Q458" s="31">
        <v>1.3895321908290817E-3</v>
      </c>
    </row>
    <row r="459" spans="1:17" x14ac:dyDescent="0.25">
      <c r="A459" s="20" t="s">
        <v>183</v>
      </c>
      <c r="B459" s="21" t="s">
        <v>521</v>
      </c>
      <c r="C459" s="21" t="s">
        <v>433</v>
      </c>
      <c r="D459" s="22"/>
      <c r="E459" s="23">
        <v>0</v>
      </c>
      <c r="F459" s="22">
        <v>1</v>
      </c>
      <c r="G459" s="23">
        <v>3.8343558282208568E-4</v>
      </c>
      <c r="H459" s="22">
        <v>1</v>
      </c>
      <c r="I459" s="23">
        <v>3.5001750087504369E-4</v>
      </c>
      <c r="J459" s="22"/>
      <c r="K459" s="23">
        <v>0</v>
      </c>
      <c r="L459" s="22"/>
      <c r="M459" s="23">
        <v>0</v>
      </c>
      <c r="N459" s="22">
        <v>1</v>
      </c>
      <c r="O459" s="23">
        <v>6.1957868649318442E-4</v>
      </c>
      <c r="P459" s="24">
        <v>3</v>
      </c>
      <c r="Q459" s="25">
        <v>2.3158869847151356E-4</v>
      </c>
    </row>
    <row r="460" spans="1:17" x14ac:dyDescent="0.25">
      <c r="A460" s="26" t="s">
        <v>183</v>
      </c>
      <c r="B460" s="27" t="s">
        <v>521</v>
      </c>
      <c r="C460" s="27" t="s">
        <v>434</v>
      </c>
      <c r="D460" s="28">
        <v>2</v>
      </c>
      <c r="E460" s="29">
        <v>1.0764262648008615E-3</v>
      </c>
      <c r="F460" s="28">
        <v>4</v>
      </c>
      <c r="G460" s="29">
        <v>1.5337423312883427E-3</v>
      </c>
      <c r="H460" s="28">
        <v>5</v>
      </c>
      <c r="I460" s="29">
        <v>1.7500875043752185E-3</v>
      </c>
      <c r="J460" s="28">
        <v>6.9999999999999991</v>
      </c>
      <c r="K460" s="29">
        <v>3.336510962821736E-3</v>
      </c>
      <c r="L460" s="28">
        <v>1</v>
      </c>
      <c r="M460" s="29">
        <v>5.2110474205315372E-4</v>
      </c>
      <c r="N460" s="28">
        <v>9.0000000000000018</v>
      </c>
      <c r="O460" s="29">
        <v>5.5762081784386606E-3</v>
      </c>
      <c r="P460" s="30">
        <v>28.000000000000007</v>
      </c>
      <c r="Q460" s="31">
        <v>2.1614945190674604E-3</v>
      </c>
    </row>
    <row r="461" spans="1:17" x14ac:dyDescent="0.25">
      <c r="A461" s="20" t="s">
        <v>183</v>
      </c>
      <c r="B461" s="21" t="s">
        <v>521</v>
      </c>
      <c r="C461" s="21" t="s">
        <v>437</v>
      </c>
      <c r="D461" s="22">
        <v>43.999999999999993</v>
      </c>
      <c r="E461" s="23">
        <v>2.3681377825618948E-2</v>
      </c>
      <c r="F461" s="22">
        <v>48.000000000000007</v>
      </c>
      <c r="G461" s="23">
        <v>1.8404907975460117E-2</v>
      </c>
      <c r="H461" s="22">
        <v>93.000000000000028</v>
      </c>
      <c r="I461" s="23">
        <v>3.2551627581379076E-2</v>
      </c>
      <c r="J461" s="22">
        <v>84</v>
      </c>
      <c r="K461" s="23">
        <v>4.0038131553860837E-2</v>
      </c>
      <c r="L461" s="22">
        <v>45</v>
      </c>
      <c r="M461" s="23">
        <v>2.3449713392391922E-2</v>
      </c>
      <c r="N461" s="22">
        <v>421.00000000000011</v>
      </c>
      <c r="O461" s="23">
        <v>0.2608426270136307</v>
      </c>
      <c r="P461" s="24">
        <v>734.99999999999977</v>
      </c>
      <c r="Q461" s="25">
        <v>5.6739231125520796E-2</v>
      </c>
    </row>
    <row r="462" spans="1:17" x14ac:dyDescent="0.25">
      <c r="A462" s="26" t="s">
        <v>183</v>
      </c>
      <c r="B462" s="27" t="s">
        <v>521</v>
      </c>
      <c r="C462" s="27" t="s">
        <v>438</v>
      </c>
      <c r="D462" s="28">
        <v>9</v>
      </c>
      <c r="E462" s="29">
        <v>4.843918191603876E-3</v>
      </c>
      <c r="F462" s="28">
        <v>14</v>
      </c>
      <c r="G462" s="29">
        <v>5.3680981595091992E-3</v>
      </c>
      <c r="H462" s="28">
        <v>11</v>
      </c>
      <c r="I462" s="29">
        <v>3.8501925096254808E-3</v>
      </c>
      <c r="J462" s="28">
        <v>14</v>
      </c>
      <c r="K462" s="29">
        <v>6.6730219256434728E-3</v>
      </c>
      <c r="L462" s="28">
        <v>1</v>
      </c>
      <c r="M462" s="29">
        <v>5.2110474205315372E-4</v>
      </c>
      <c r="N462" s="28">
        <v>5</v>
      </c>
      <c r="O462" s="29">
        <v>3.097893432465922E-3</v>
      </c>
      <c r="P462" s="30">
        <v>54.000000000000007</v>
      </c>
      <c r="Q462" s="31">
        <v>4.1685965724872443E-3</v>
      </c>
    </row>
    <row r="463" spans="1:17" x14ac:dyDescent="0.25">
      <c r="A463" s="20" t="s">
        <v>183</v>
      </c>
      <c r="B463" s="21" t="s">
        <v>521</v>
      </c>
      <c r="C463" s="21" t="s">
        <v>442</v>
      </c>
      <c r="D463" s="22">
        <v>1</v>
      </c>
      <c r="E463" s="23">
        <v>5.3821313240043074E-4</v>
      </c>
      <c r="F463" s="22">
        <v>1</v>
      </c>
      <c r="G463" s="23">
        <v>3.8343558282208568E-4</v>
      </c>
      <c r="H463" s="22">
        <v>12</v>
      </c>
      <c r="I463" s="23">
        <v>4.2002100105005243E-3</v>
      </c>
      <c r="J463" s="22">
        <v>12</v>
      </c>
      <c r="K463" s="23">
        <v>5.7197330791229775E-3</v>
      </c>
      <c r="L463" s="22">
        <v>1</v>
      </c>
      <c r="M463" s="23">
        <v>5.2110474205315372E-4</v>
      </c>
      <c r="N463" s="22">
        <v>2</v>
      </c>
      <c r="O463" s="23">
        <v>1.2391573729863688E-3</v>
      </c>
      <c r="P463" s="24">
        <v>29</v>
      </c>
      <c r="Q463" s="25">
        <v>2.2386907518912977E-3</v>
      </c>
    </row>
    <row r="464" spans="1:17" x14ac:dyDescent="0.25">
      <c r="A464" s="26" t="s">
        <v>183</v>
      </c>
      <c r="B464" s="27" t="s">
        <v>521</v>
      </c>
      <c r="C464" s="27" t="s">
        <v>443</v>
      </c>
      <c r="D464" s="28"/>
      <c r="E464" s="29">
        <v>0</v>
      </c>
      <c r="F464" s="28"/>
      <c r="G464" s="29">
        <v>0</v>
      </c>
      <c r="H464" s="28">
        <v>1</v>
      </c>
      <c r="I464" s="29">
        <v>3.5001750087504369E-4</v>
      </c>
      <c r="J464" s="28"/>
      <c r="K464" s="29">
        <v>0</v>
      </c>
      <c r="L464" s="28"/>
      <c r="M464" s="29">
        <v>0</v>
      </c>
      <c r="N464" s="28"/>
      <c r="O464" s="29">
        <v>0</v>
      </c>
      <c r="P464" s="30">
        <v>1</v>
      </c>
      <c r="Q464" s="31">
        <v>7.7196232823837843E-5</v>
      </c>
    </row>
    <row r="465" spans="1:17" x14ac:dyDescent="0.25">
      <c r="A465" s="20" t="s">
        <v>183</v>
      </c>
      <c r="B465" s="21" t="s">
        <v>521</v>
      </c>
      <c r="C465" s="21" t="s">
        <v>444</v>
      </c>
      <c r="D465" s="22"/>
      <c r="E465" s="23">
        <v>0</v>
      </c>
      <c r="F465" s="22">
        <v>2</v>
      </c>
      <c r="G465" s="23">
        <v>7.6687116564417136E-4</v>
      </c>
      <c r="H465" s="22"/>
      <c r="I465" s="23">
        <v>0</v>
      </c>
      <c r="J465" s="22"/>
      <c r="K465" s="23">
        <v>0</v>
      </c>
      <c r="L465" s="22">
        <v>1</v>
      </c>
      <c r="M465" s="23">
        <v>5.2110474205315372E-4</v>
      </c>
      <c r="N465" s="22"/>
      <c r="O465" s="23">
        <v>0</v>
      </c>
      <c r="P465" s="24">
        <v>3</v>
      </c>
      <c r="Q465" s="25">
        <v>2.3158869847151356E-4</v>
      </c>
    </row>
    <row r="466" spans="1:17" x14ac:dyDescent="0.25">
      <c r="A466" s="26" t="s">
        <v>183</v>
      </c>
      <c r="B466" s="27" t="s">
        <v>521</v>
      </c>
      <c r="C466" s="27" t="s">
        <v>445</v>
      </c>
      <c r="D466" s="28"/>
      <c r="E466" s="29">
        <v>0</v>
      </c>
      <c r="F466" s="28"/>
      <c r="G466" s="29">
        <v>0</v>
      </c>
      <c r="H466" s="28">
        <v>1</v>
      </c>
      <c r="I466" s="29">
        <v>3.5001750087504369E-4</v>
      </c>
      <c r="J466" s="28"/>
      <c r="K466" s="29">
        <v>0</v>
      </c>
      <c r="L466" s="28"/>
      <c r="M466" s="29">
        <v>0</v>
      </c>
      <c r="N466" s="28"/>
      <c r="O466" s="29">
        <v>0</v>
      </c>
      <c r="P466" s="30">
        <v>1</v>
      </c>
      <c r="Q466" s="31">
        <v>7.7196232823837843E-5</v>
      </c>
    </row>
    <row r="467" spans="1:17" x14ac:dyDescent="0.25">
      <c r="A467" s="20" t="s">
        <v>183</v>
      </c>
      <c r="B467" s="21" t="s">
        <v>521</v>
      </c>
      <c r="C467" s="21" t="s">
        <v>446</v>
      </c>
      <c r="D467" s="22"/>
      <c r="E467" s="23">
        <v>0</v>
      </c>
      <c r="F467" s="22"/>
      <c r="G467" s="23">
        <v>0</v>
      </c>
      <c r="H467" s="22">
        <v>2</v>
      </c>
      <c r="I467" s="23">
        <v>7.0003500175008738E-4</v>
      </c>
      <c r="J467" s="22"/>
      <c r="K467" s="23">
        <v>0</v>
      </c>
      <c r="L467" s="22"/>
      <c r="M467" s="23">
        <v>0</v>
      </c>
      <c r="N467" s="22"/>
      <c r="O467" s="23">
        <v>0</v>
      </c>
      <c r="P467" s="24">
        <v>2</v>
      </c>
      <c r="Q467" s="25">
        <v>1.5439246564767569E-4</v>
      </c>
    </row>
    <row r="468" spans="1:17" x14ac:dyDescent="0.25">
      <c r="A468" s="26" t="s">
        <v>183</v>
      </c>
      <c r="B468" s="27" t="s">
        <v>521</v>
      </c>
      <c r="C468" s="27" t="s">
        <v>447</v>
      </c>
      <c r="D468" s="28">
        <v>174</v>
      </c>
      <c r="E468" s="29">
        <v>9.364908503767494E-2</v>
      </c>
      <c r="F468" s="28">
        <v>143</v>
      </c>
      <c r="G468" s="29">
        <v>5.483128834355825E-2</v>
      </c>
      <c r="H468" s="28">
        <v>347</v>
      </c>
      <c r="I468" s="29">
        <v>0.12145607280364017</v>
      </c>
      <c r="J468" s="28">
        <v>224.00000000000003</v>
      </c>
      <c r="K468" s="29">
        <v>0.10676835081029559</v>
      </c>
      <c r="L468" s="28">
        <v>41</v>
      </c>
      <c r="M468" s="29">
        <v>2.1365294424179303E-2</v>
      </c>
      <c r="N468" s="28">
        <v>34</v>
      </c>
      <c r="O468" s="29">
        <v>2.1065675340768267E-2</v>
      </c>
      <c r="P468" s="30">
        <v>963.00000000000023</v>
      </c>
      <c r="Q468" s="31">
        <v>7.433997220935587E-2</v>
      </c>
    </row>
    <row r="469" spans="1:17" x14ac:dyDescent="0.25">
      <c r="A469" s="20" t="s">
        <v>183</v>
      </c>
      <c r="B469" s="21" t="s">
        <v>521</v>
      </c>
      <c r="C469" s="21" t="s">
        <v>448</v>
      </c>
      <c r="D469" s="22">
        <v>1</v>
      </c>
      <c r="E469" s="23">
        <v>5.3821313240043074E-4</v>
      </c>
      <c r="F469" s="22"/>
      <c r="G469" s="23">
        <v>0</v>
      </c>
      <c r="H469" s="22"/>
      <c r="I469" s="23">
        <v>0</v>
      </c>
      <c r="J469" s="22"/>
      <c r="K469" s="23">
        <v>0</v>
      </c>
      <c r="L469" s="22"/>
      <c r="M469" s="23">
        <v>0</v>
      </c>
      <c r="N469" s="22"/>
      <c r="O469" s="23">
        <v>0</v>
      </c>
      <c r="P469" s="24">
        <v>1</v>
      </c>
      <c r="Q469" s="25">
        <v>7.7196232823837843E-5</v>
      </c>
    </row>
    <row r="470" spans="1:17" x14ac:dyDescent="0.25">
      <c r="A470" s="26" t="s">
        <v>183</v>
      </c>
      <c r="B470" s="27" t="s">
        <v>521</v>
      </c>
      <c r="C470" s="27" t="s">
        <v>451</v>
      </c>
      <c r="D470" s="28">
        <v>1</v>
      </c>
      <c r="E470" s="29">
        <v>5.3821313240043074E-4</v>
      </c>
      <c r="F470" s="28">
        <v>1</v>
      </c>
      <c r="G470" s="29">
        <v>3.8343558282208568E-4</v>
      </c>
      <c r="H470" s="28">
        <v>2</v>
      </c>
      <c r="I470" s="29">
        <v>7.0003500175008738E-4</v>
      </c>
      <c r="J470" s="28">
        <v>1</v>
      </c>
      <c r="K470" s="29">
        <v>4.7664442326024806E-4</v>
      </c>
      <c r="L470" s="28">
        <v>5</v>
      </c>
      <c r="M470" s="29">
        <v>2.6055237102657687E-3</v>
      </c>
      <c r="N470" s="28">
        <v>1</v>
      </c>
      <c r="O470" s="29">
        <v>6.1957868649318442E-4</v>
      </c>
      <c r="P470" s="30">
        <v>11</v>
      </c>
      <c r="Q470" s="31">
        <v>8.4915856106221636E-4</v>
      </c>
    </row>
    <row r="471" spans="1:17" x14ac:dyDescent="0.25">
      <c r="A471" s="20" t="s">
        <v>183</v>
      </c>
      <c r="B471" s="21" t="s">
        <v>521</v>
      </c>
      <c r="C471" s="21" t="s">
        <v>452</v>
      </c>
      <c r="D471" s="22">
        <v>5</v>
      </c>
      <c r="E471" s="23">
        <v>2.6910656620021535E-3</v>
      </c>
      <c r="F471" s="22">
        <v>3</v>
      </c>
      <c r="G471" s="23">
        <v>1.1503067484662571E-3</v>
      </c>
      <c r="H471" s="22">
        <v>4</v>
      </c>
      <c r="I471" s="23">
        <v>1.4000700035001748E-3</v>
      </c>
      <c r="J471" s="22">
        <v>4</v>
      </c>
      <c r="K471" s="23">
        <v>1.9065776930409922E-3</v>
      </c>
      <c r="L471" s="22">
        <v>4</v>
      </c>
      <c r="M471" s="23">
        <v>2.0844189682126149E-3</v>
      </c>
      <c r="N471" s="22">
        <v>9</v>
      </c>
      <c r="O471" s="23">
        <v>5.5762081784386597E-3</v>
      </c>
      <c r="P471" s="24">
        <v>29</v>
      </c>
      <c r="Q471" s="25">
        <v>2.2386907518912977E-3</v>
      </c>
    </row>
    <row r="472" spans="1:17" x14ac:dyDescent="0.25">
      <c r="A472" s="26" t="s">
        <v>183</v>
      </c>
      <c r="B472" s="27" t="s">
        <v>521</v>
      </c>
      <c r="C472" s="27" t="s">
        <v>454</v>
      </c>
      <c r="D472" s="28">
        <v>79.000000000000014</v>
      </c>
      <c r="E472" s="29">
        <v>4.2518837459634036E-2</v>
      </c>
      <c r="F472" s="28">
        <v>154</v>
      </c>
      <c r="G472" s="29">
        <v>5.9049079754601191E-2</v>
      </c>
      <c r="H472" s="28">
        <v>159.99999999999997</v>
      </c>
      <c r="I472" s="29">
        <v>5.6002800140006984E-2</v>
      </c>
      <c r="J472" s="28">
        <v>140.00000000000003</v>
      </c>
      <c r="K472" s="29">
        <v>6.6730219256434742E-2</v>
      </c>
      <c r="L472" s="28">
        <v>174.00000000000003</v>
      </c>
      <c r="M472" s="29">
        <v>9.0672225117248761E-2</v>
      </c>
      <c r="N472" s="28">
        <v>158.00000000000003</v>
      </c>
      <c r="O472" s="29">
        <v>9.789343246592315E-2</v>
      </c>
      <c r="P472" s="30">
        <v>865.00000000000023</v>
      </c>
      <c r="Q472" s="31">
        <v>6.6774741392619755E-2</v>
      </c>
    </row>
    <row r="473" spans="1:17" x14ac:dyDescent="0.25">
      <c r="A473" s="20" t="s">
        <v>183</v>
      </c>
      <c r="B473" s="21" t="s">
        <v>521</v>
      </c>
      <c r="C473" s="21" t="s">
        <v>455</v>
      </c>
      <c r="D473" s="22"/>
      <c r="E473" s="23">
        <v>0</v>
      </c>
      <c r="F473" s="22">
        <v>1</v>
      </c>
      <c r="G473" s="23">
        <v>3.8343558282208568E-4</v>
      </c>
      <c r="H473" s="22">
        <v>4</v>
      </c>
      <c r="I473" s="23">
        <v>1.4000700035001748E-3</v>
      </c>
      <c r="J473" s="22">
        <v>5</v>
      </c>
      <c r="K473" s="23">
        <v>2.3832221163012403E-3</v>
      </c>
      <c r="L473" s="22">
        <v>3</v>
      </c>
      <c r="M473" s="23">
        <v>1.5633142261594613E-3</v>
      </c>
      <c r="N473" s="22">
        <v>2</v>
      </c>
      <c r="O473" s="23">
        <v>1.2391573729863688E-3</v>
      </c>
      <c r="P473" s="24">
        <v>15.000000000000004</v>
      </c>
      <c r="Q473" s="25">
        <v>1.1579434923575679E-3</v>
      </c>
    </row>
    <row r="474" spans="1:17" x14ac:dyDescent="0.25">
      <c r="A474" s="26" t="s">
        <v>183</v>
      </c>
      <c r="B474" s="27" t="s">
        <v>521</v>
      </c>
      <c r="C474" s="27" t="s">
        <v>456</v>
      </c>
      <c r="D474" s="28">
        <v>21</v>
      </c>
      <c r="E474" s="29">
        <v>1.1302475780409044E-2</v>
      </c>
      <c r="F474" s="28">
        <v>28.999999999999996</v>
      </c>
      <c r="G474" s="29">
        <v>1.1119631901840484E-2</v>
      </c>
      <c r="H474" s="28">
        <v>28.000000000000014</v>
      </c>
      <c r="I474" s="29">
        <v>9.8004900245012277E-3</v>
      </c>
      <c r="J474" s="28">
        <v>28.000000000000004</v>
      </c>
      <c r="K474" s="29">
        <v>1.3346043851286949E-2</v>
      </c>
      <c r="L474" s="28">
        <v>15.000000000000002</v>
      </c>
      <c r="M474" s="29">
        <v>7.8165711307973066E-3</v>
      </c>
      <c r="N474" s="28">
        <v>11</v>
      </c>
      <c r="O474" s="29">
        <v>6.8153655514250292E-3</v>
      </c>
      <c r="P474" s="30">
        <v>131.99999999999997</v>
      </c>
      <c r="Q474" s="31">
        <v>1.0189902732746593E-2</v>
      </c>
    </row>
    <row r="475" spans="1:17" x14ac:dyDescent="0.25">
      <c r="A475" s="20" t="s">
        <v>183</v>
      </c>
      <c r="B475" s="21" t="s">
        <v>521</v>
      </c>
      <c r="C475" s="21" t="s">
        <v>458</v>
      </c>
      <c r="D475" s="22">
        <v>196.99999999999997</v>
      </c>
      <c r="E475" s="23">
        <v>0.10602798708288481</v>
      </c>
      <c r="F475" s="22">
        <v>193</v>
      </c>
      <c r="G475" s="23">
        <v>7.4003067484662538E-2</v>
      </c>
      <c r="H475" s="22">
        <v>255.99999999999997</v>
      </c>
      <c r="I475" s="23">
        <v>8.9604480224011171E-2</v>
      </c>
      <c r="J475" s="22">
        <v>129</v>
      </c>
      <c r="K475" s="23">
        <v>6.1487130600572003E-2</v>
      </c>
      <c r="L475" s="22">
        <v>90.000000000000028</v>
      </c>
      <c r="M475" s="23">
        <v>4.689942678478385E-2</v>
      </c>
      <c r="N475" s="22">
        <v>77</v>
      </c>
      <c r="O475" s="23">
        <v>4.7707558859975199E-2</v>
      </c>
      <c r="P475" s="24">
        <v>941.99999999999955</v>
      </c>
      <c r="Q475" s="25">
        <v>7.2718851320055219E-2</v>
      </c>
    </row>
    <row r="476" spans="1:17" x14ac:dyDescent="0.25">
      <c r="A476" s="26" t="s">
        <v>183</v>
      </c>
      <c r="B476" s="27" t="s">
        <v>521</v>
      </c>
      <c r="C476" s="27" t="s">
        <v>460</v>
      </c>
      <c r="D476" s="28">
        <v>3</v>
      </c>
      <c r="E476" s="29">
        <v>1.614639397201292E-3</v>
      </c>
      <c r="F476" s="28">
        <v>1</v>
      </c>
      <c r="G476" s="29">
        <v>3.8343558282208568E-4</v>
      </c>
      <c r="H476" s="28">
        <v>3</v>
      </c>
      <c r="I476" s="29">
        <v>1.0500525026251311E-3</v>
      </c>
      <c r="J476" s="28">
        <v>2</v>
      </c>
      <c r="K476" s="29">
        <v>9.5328884652049611E-4</v>
      </c>
      <c r="L476" s="28">
        <v>1</v>
      </c>
      <c r="M476" s="29">
        <v>5.2110474205315372E-4</v>
      </c>
      <c r="N476" s="28">
        <v>2</v>
      </c>
      <c r="O476" s="29">
        <v>1.2391573729863688E-3</v>
      </c>
      <c r="P476" s="30">
        <v>12</v>
      </c>
      <c r="Q476" s="31">
        <v>9.2635479388605423E-4</v>
      </c>
    </row>
    <row r="477" spans="1:17" x14ac:dyDescent="0.25">
      <c r="A477" s="20" t="s">
        <v>183</v>
      </c>
      <c r="B477" s="21" t="s">
        <v>521</v>
      </c>
      <c r="C477" s="21" t="s">
        <v>461</v>
      </c>
      <c r="D477" s="22">
        <v>78</v>
      </c>
      <c r="E477" s="23">
        <v>4.1980624327233595E-2</v>
      </c>
      <c r="F477" s="22">
        <v>105.00000000000001</v>
      </c>
      <c r="G477" s="23">
        <v>4.0260736196319001E-2</v>
      </c>
      <c r="H477" s="22">
        <v>99</v>
      </c>
      <c r="I477" s="23">
        <v>3.4651732586629326E-2</v>
      </c>
      <c r="J477" s="22">
        <v>86</v>
      </c>
      <c r="K477" s="23">
        <v>4.0991420400381333E-2</v>
      </c>
      <c r="L477" s="22">
        <v>91.999999999999986</v>
      </c>
      <c r="M477" s="23">
        <v>4.7941636268890135E-2</v>
      </c>
      <c r="N477" s="22">
        <v>56.999999999999986</v>
      </c>
      <c r="O477" s="23">
        <v>3.5315985130111499E-2</v>
      </c>
      <c r="P477" s="24">
        <v>516.99999999999977</v>
      </c>
      <c r="Q477" s="25">
        <v>3.9910452369924153E-2</v>
      </c>
    </row>
    <row r="478" spans="1:17" x14ac:dyDescent="0.25">
      <c r="A478" s="26" t="s">
        <v>183</v>
      </c>
      <c r="B478" s="27" t="s">
        <v>521</v>
      </c>
      <c r="C478" s="27" t="s">
        <v>463</v>
      </c>
      <c r="D478" s="28">
        <v>1</v>
      </c>
      <c r="E478" s="29">
        <v>5.3821313240043074E-4</v>
      </c>
      <c r="F478" s="28">
        <v>8</v>
      </c>
      <c r="G478" s="29">
        <v>3.0674846625766855E-3</v>
      </c>
      <c r="H478" s="28">
        <v>2</v>
      </c>
      <c r="I478" s="29">
        <v>7.0003500175008738E-4</v>
      </c>
      <c r="J478" s="28"/>
      <c r="K478" s="29">
        <v>0</v>
      </c>
      <c r="L478" s="28">
        <v>3</v>
      </c>
      <c r="M478" s="29">
        <v>1.5633142261594613E-3</v>
      </c>
      <c r="N478" s="28">
        <v>2</v>
      </c>
      <c r="O478" s="29">
        <v>1.2391573729863688E-3</v>
      </c>
      <c r="P478" s="30">
        <v>16</v>
      </c>
      <c r="Q478" s="31">
        <v>1.2351397251814055E-3</v>
      </c>
    </row>
    <row r="479" spans="1:17" x14ac:dyDescent="0.25">
      <c r="A479" s="20" t="s">
        <v>183</v>
      </c>
      <c r="B479" s="21" t="s">
        <v>521</v>
      </c>
      <c r="C479" s="21" t="s">
        <v>464</v>
      </c>
      <c r="D479" s="22">
        <v>181.99999999999994</v>
      </c>
      <c r="E479" s="23">
        <v>9.7954790096878352E-2</v>
      </c>
      <c r="F479" s="22">
        <v>162.99999999999997</v>
      </c>
      <c r="G479" s="23">
        <v>6.2499999999999958E-2</v>
      </c>
      <c r="H479" s="22">
        <v>271.99999999999994</v>
      </c>
      <c r="I479" s="23">
        <v>9.520476023801186E-2</v>
      </c>
      <c r="J479" s="22">
        <v>124</v>
      </c>
      <c r="K479" s="23">
        <v>5.9103908484270759E-2</v>
      </c>
      <c r="L479" s="22">
        <v>91</v>
      </c>
      <c r="M479" s="23">
        <v>4.7420531526836986E-2</v>
      </c>
      <c r="N479" s="22">
        <v>78</v>
      </c>
      <c r="O479" s="23">
        <v>4.8327137546468384E-2</v>
      </c>
      <c r="P479" s="24">
        <v>909.99999999999898</v>
      </c>
      <c r="Q479" s="25">
        <v>7.0248571869692369E-2</v>
      </c>
    </row>
    <row r="480" spans="1:17" x14ac:dyDescent="0.25">
      <c r="A480" s="26" t="s">
        <v>183</v>
      </c>
      <c r="B480" s="27" t="s">
        <v>521</v>
      </c>
      <c r="C480" s="27" t="s">
        <v>465</v>
      </c>
      <c r="D480" s="28">
        <v>96.000000000000014</v>
      </c>
      <c r="E480" s="29">
        <v>5.1668460710441358E-2</v>
      </c>
      <c r="F480" s="28">
        <v>76</v>
      </c>
      <c r="G480" s="29">
        <v>2.9141104294478512E-2</v>
      </c>
      <c r="H480" s="28">
        <v>112</v>
      </c>
      <c r="I480" s="29">
        <v>3.9201960098004897E-2</v>
      </c>
      <c r="J480" s="28">
        <v>56.999999999999993</v>
      </c>
      <c r="K480" s="29">
        <v>2.7168732125834136E-2</v>
      </c>
      <c r="L480" s="28">
        <v>43</v>
      </c>
      <c r="M480" s="29">
        <v>2.2407503908285612E-2</v>
      </c>
      <c r="N480" s="28">
        <v>39.000000000000007</v>
      </c>
      <c r="O480" s="29">
        <v>2.4163568773234195E-2</v>
      </c>
      <c r="P480" s="30">
        <v>423.00000000000017</v>
      </c>
      <c r="Q480" s="31">
        <v>3.2654006484483425E-2</v>
      </c>
    </row>
    <row r="481" spans="1:17" x14ac:dyDescent="0.25">
      <c r="A481" s="20" t="s">
        <v>183</v>
      </c>
      <c r="B481" s="21" t="s">
        <v>521</v>
      </c>
      <c r="C481" s="21" t="s">
        <v>466</v>
      </c>
      <c r="D481" s="22">
        <v>7</v>
      </c>
      <c r="E481" s="23">
        <v>3.767491926803015E-3</v>
      </c>
      <c r="F481" s="22">
        <v>12</v>
      </c>
      <c r="G481" s="23">
        <v>4.6012269938650284E-3</v>
      </c>
      <c r="H481" s="22">
        <v>10</v>
      </c>
      <c r="I481" s="23">
        <v>3.5001750087504369E-3</v>
      </c>
      <c r="J481" s="22">
        <v>7</v>
      </c>
      <c r="K481" s="23">
        <v>3.3365109628217364E-3</v>
      </c>
      <c r="L481" s="22">
        <v>7</v>
      </c>
      <c r="M481" s="23">
        <v>3.647733194372076E-3</v>
      </c>
      <c r="N481" s="22">
        <v>7</v>
      </c>
      <c r="O481" s="23">
        <v>4.3370508054522902E-3</v>
      </c>
      <c r="P481" s="24">
        <v>50.000000000000007</v>
      </c>
      <c r="Q481" s="25">
        <v>3.8598116411918933E-3</v>
      </c>
    </row>
    <row r="482" spans="1:17" x14ac:dyDescent="0.25">
      <c r="A482" s="26" t="s">
        <v>183</v>
      </c>
      <c r="B482" s="27" t="s">
        <v>521</v>
      </c>
      <c r="C482" s="27" t="s">
        <v>467</v>
      </c>
      <c r="D482" s="28">
        <v>9</v>
      </c>
      <c r="E482" s="29">
        <v>4.843918191603876E-3</v>
      </c>
      <c r="F482" s="28">
        <v>8</v>
      </c>
      <c r="G482" s="29">
        <v>3.0674846625766855E-3</v>
      </c>
      <c r="H482" s="28">
        <v>7</v>
      </c>
      <c r="I482" s="29">
        <v>2.4501225061253061E-3</v>
      </c>
      <c r="J482" s="28">
        <v>10</v>
      </c>
      <c r="K482" s="29">
        <v>4.7664442326024806E-3</v>
      </c>
      <c r="L482" s="28">
        <v>8</v>
      </c>
      <c r="M482" s="29">
        <v>4.1688379364252298E-3</v>
      </c>
      <c r="N482" s="28">
        <v>8</v>
      </c>
      <c r="O482" s="29">
        <v>4.9566294919454754E-3</v>
      </c>
      <c r="P482" s="30">
        <v>50.000000000000007</v>
      </c>
      <c r="Q482" s="31">
        <v>3.8598116411918933E-3</v>
      </c>
    </row>
    <row r="483" spans="1:17" x14ac:dyDescent="0.25">
      <c r="A483" s="20" t="s">
        <v>183</v>
      </c>
      <c r="B483" s="21" t="s">
        <v>521</v>
      </c>
      <c r="C483" s="21" t="s">
        <v>468</v>
      </c>
      <c r="D483" s="22"/>
      <c r="E483" s="23">
        <v>0</v>
      </c>
      <c r="F483" s="22">
        <v>1</v>
      </c>
      <c r="G483" s="23">
        <v>3.8343558282208568E-4</v>
      </c>
      <c r="H483" s="22">
        <v>3</v>
      </c>
      <c r="I483" s="23">
        <v>1.0500525026251311E-3</v>
      </c>
      <c r="J483" s="22">
        <v>1</v>
      </c>
      <c r="K483" s="23">
        <v>4.7664442326024806E-4</v>
      </c>
      <c r="L483" s="22">
        <v>5</v>
      </c>
      <c r="M483" s="23">
        <v>2.6055237102657687E-3</v>
      </c>
      <c r="N483" s="22"/>
      <c r="O483" s="23">
        <v>0</v>
      </c>
      <c r="P483" s="24">
        <v>10</v>
      </c>
      <c r="Q483" s="25">
        <v>7.7196232823837849E-4</v>
      </c>
    </row>
    <row r="484" spans="1:17" x14ac:dyDescent="0.25">
      <c r="A484" s="26" t="s">
        <v>183</v>
      </c>
      <c r="B484" s="27" t="s">
        <v>521</v>
      </c>
      <c r="C484" s="27" t="s">
        <v>469</v>
      </c>
      <c r="D484" s="28">
        <v>3</v>
      </c>
      <c r="E484" s="29">
        <v>1.614639397201292E-3</v>
      </c>
      <c r="F484" s="28">
        <v>5</v>
      </c>
      <c r="G484" s="29">
        <v>1.9171779141104284E-3</v>
      </c>
      <c r="H484" s="28">
        <v>2</v>
      </c>
      <c r="I484" s="29">
        <v>7.0003500175008738E-4</v>
      </c>
      <c r="J484" s="28">
        <v>2</v>
      </c>
      <c r="K484" s="29">
        <v>9.5328884652049611E-4</v>
      </c>
      <c r="L484" s="28">
        <v>8</v>
      </c>
      <c r="M484" s="29">
        <v>4.1688379364252298E-3</v>
      </c>
      <c r="N484" s="28">
        <v>9</v>
      </c>
      <c r="O484" s="29">
        <v>5.5762081784386597E-3</v>
      </c>
      <c r="P484" s="30">
        <v>29.000000000000007</v>
      </c>
      <c r="Q484" s="31">
        <v>2.2386907518912981E-3</v>
      </c>
    </row>
    <row r="485" spans="1:17" x14ac:dyDescent="0.25">
      <c r="A485" s="20" t="s">
        <v>183</v>
      </c>
      <c r="B485" s="21" t="s">
        <v>521</v>
      </c>
      <c r="C485" s="21" t="s">
        <v>470</v>
      </c>
      <c r="D485" s="22">
        <v>8</v>
      </c>
      <c r="E485" s="23">
        <v>4.3057050592034459E-3</v>
      </c>
      <c r="F485" s="22">
        <v>8</v>
      </c>
      <c r="G485" s="23">
        <v>3.0674846625766855E-3</v>
      </c>
      <c r="H485" s="22">
        <v>29.999999999999996</v>
      </c>
      <c r="I485" s="23">
        <v>1.050052502625131E-2</v>
      </c>
      <c r="J485" s="22">
        <v>10</v>
      </c>
      <c r="K485" s="23">
        <v>4.7664442326024806E-3</v>
      </c>
      <c r="L485" s="22">
        <v>15.999999999999998</v>
      </c>
      <c r="M485" s="23">
        <v>8.3376758728504596E-3</v>
      </c>
      <c r="N485" s="22">
        <v>7</v>
      </c>
      <c r="O485" s="23">
        <v>4.3370508054522902E-3</v>
      </c>
      <c r="P485" s="24">
        <v>79</v>
      </c>
      <c r="Q485" s="25">
        <v>6.0985023930831906E-3</v>
      </c>
    </row>
    <row r="486" spans="1:17" x14ac:dyDescent="0.25">
      <c r="A486" s="26" t="s">
        <v>183</v>
      </c>
      <c r="B486" s="27" t="s">
        <v>521</v>
      </c>
      <c r="C486" s="27" t="s">
        <v>471</v>
      </c>
      <c r="D486" s="28"/>
      <c r="E486" s="29">
        <v>0</v>
      </c>
      <c r="F486" s="28">
        <v>1</v>
      </c>
      <c r="G486" s="29">
        <v>3.8343558282208568E-4</v>
      </c>
      <c r="H486" s="28">
        <v>3</v>
      </c>
      <c r="I486" s="29">
        <v>1.0500525026251311E-3</v>
      </c>
      <c r="J486" s="28">
        <v>4</v>
      </c>
      <c r="K486" s="29">
        <v>1.9065776930409922E-3</v>
      </c>
      <c r="L486" s="28"/>
      <c r="M486" s="29">
        <v>0</v>
      </c>
      <c r="N486" s="28"/>
      <c r="O486" s="29">
        <v>0</v>
      </c>
      <c r="P486" s="30">
        <v>8</v>
      </c>
      <c r="Q486" s="31">
        <v>6.1756986259070275E-4</v>
      </c>
    </row>
    <row r="487" spans="1:17" x14ac:dyDescent="0.25">
      <c r="A487" s="20" t="s">
        <v>183</v>
      </c>
      <c r="B487" s="21" t="s">
        <v>521</v>
      </c>
      <c r="C487" s="21" t="s">
        <v>475</v>
      </c>
      <c r="D487" s="22">
        <v>16</v>
      </c>
      <c r="E487" s="23">
        <v>8.6114101184068918E-3</v>
      </c>
      <c r="F487" s="22">
        <v>1</v>
      </c>
      <c r="G487" s="23">
        <v>3.8343558282208568E-4</v>
      </c>
      <c r="H487" s="22">
        <v>5</v>
      </c>
      <c r="I487" s="23">
        <v>1.7500875043752185E-3</v>
      </c>
      <c r="J487" s="22">
        <v>2</v>
      </c>
      <c r="K487" s="23">
        <v>9.5328884652049611E-4</v>
      </c>
      <c r="L487" s="22">
        <v>3</v>
      </c>
      <c r="M487" s="23">
        <v>1.5633142261594613E-3</v>
      </c>
      <c r="N487" s="22"/>
      <c r="O487" s="23">
        <v>0</v>
      </c>
      <c r="P487" s="24">
        <v>27</v>
      </c>
      <c r="Q487" s="25">
        <v>2.0842982862436217E-3</v>
      </c>
    </row>
    <row r="488" spans="1:17" x14ac:dyDescent="0.25">
      <c r="A488" s="26" t="s">
        <v>183</v>
      </c>
      <c r="B488" s="27" t="s">
        <v>521</v>
      </c>
      <c r="C488" s="27" t="s">
        <v>479</v>
      </c>
      <c r="D488" s="28"/>
      <c r="E488" s="29">
        <v>0</v>
      </c>
      <c r="F488" s="28">
        <v>1</v>
      </c>
      <c r="G488" s="29">
        <v>3.8343558282208568E-4</v>
      </c>
      <c r="H488" s="28"/>
      <c r="I488" s="29">
        <v>0</v>
      </c>
      <c r="J488" s="28"/>
      <c r="K488" s="29">
        <v>0</v>
      </c>
      <c r="L488" s="28"/>
      <c r="M488" s="29">
        <v>0</v>
      </c>
      <c r="N488" s="28"/>
      <c r="O488" s="29">
        <v>0</v>
      </c>
      <c r="P488" s="30">
        <v>1</v>
      </c>
      <c r="Q488" s="31">
        <v>7.7196232823837843E-5</v>
      </c>
    </row>
    <row r="489" spans="1:17" x14ac:dyDescent="0.25">
      <c r="A489" s="20" t="s">
        <v>183</v>
      </c>
      <c r="B489" s="21" t="s">
        <v>521</v>
      </c>
      <c r="C489" s="21" t="s">
        <v>480</v>
      </c>
      <c r="D489" s="22"/>
      <c r="E489" s="23">
        <v>0</v>
      </c>
      <c r="F489" s="22">
        <v>2</v>
      </c>
      <c r="G489" s="23">
        <v>7.6687116564417136E-4</v>
      </c>
      <c r="H489" s="22">
        <v>1</v>
      </c>
      <c r="I489" s="23">
        <v>3.5001750087504369E-4</v>
      </c>
      <c r="J489" s="22">
        <v>5</v>
      </c>
      <c r="K489" s="23">
        <v>2.3832221163012403E-3</v>
      </c>
      <c r="L489" s="22">
        <v>5</v>
      </c>
      <c r="M489" s="23">
        <v>2.6055237102657687E-3</v>
      </c>
      <c r="N489" s="22">
        <v>3</v>
      </c>
      <c r="O489" s="23">
        <v>1.8587360594795532E-3</v>
      </c>
      <c r="P489" s="24">
        <v>16.000000000000004</v>
      </c>
      <c r="Q489" s="25">
        <v>1.2351397251814059E-3</v>
      </c>
    </row>
    <row r="490" spans="1:17" x14ac:dyDescent="0.25">
      <c r="A490" s="26" t="s">
        <v>183</v>
      </c>
      <c r="B490" s="27" t="s">
        <v>521</v>
      </c>
      <c r="C490" s="27" t="s">
        <v>484</v>
      </c>
      <c r="D490" s="28">
        <v>30.000000000000007</v>
      </c>
      <c r="E490" s="29">
        <v>1.6146393972012923E-2</v>
      </c>
      <c r="F490" s="28">
        <v>26.000000000000004</v>
      </c>
      <c r="G490" s="29">
        <v>9.9693251533742294E-3</v>
      </c>
      <c r="H490" s="28">
        <v>32.999999999999993</v>
      </c>
      <c r="I490" s="29">
        <v>1.155057752887644E-2</v>
      </c>
      <c r="J490" s="28">
        <v>13</v>
      </c>
      <c r="K490" s="29">
        <v>6.1963775023832247E-3</v>
      </c>
      <c r="L490" s="28">
        <v>24</v>
      </c>
      <c r="M490" s="29">
        <v>1.250651380927569E-2</v>
      </c>
      <c r="N490" s="28">
        <v>13</v>
      </c>
      <c r="O490" s="29">
        <v>8.0545229244113961E-3</v>
      </c>
      <c r="P490" s="30">
        <v>139.00000000000006</v>
      </c>
      <c r="Q490" s="31">
        <v>1.0730276362513468E-2</v>
      </c>
    </row>
    <row r="491" spans="1:17" x14ac:dyDescent="0.25">
      <c r="A491" s="20" t="s">
        <v>183</v>
      </c>
      <c r="B491" s="21" t="s">
        <v>521</v>
      </c>
      <c r="C491" s="21" t="s">
        <v>490</v>
      </c>
      <c r="D491" s="22"/>
      <c r="E491" s="23">
        <v>0</v>
      </c>
      <c r="F491" s="22">
        <v>1</v>
      </c>
      <c r="G491" s="23">
        <v>3.8343558282208568E-4</v>
      </c>
      <c r="H491" s="22"/>
      <c r="I491" s="23">
        <v>0</v>
      </c>
      <c r="J491" s="22"/>
      <c r="K491" s="23">
        <v>0</v>
      </c>
      <c r="L491" s="22"/>
      <c r="M491" s="23">
        <v>0</v>
      </c>
      <c r="N491" s="22"/>
      <c r="O491" s="23">
        <v>0</v>
      </c>
      <c r="P491" s="24">
        <v>1</v>
      </c>
      <c r="Q491" s="25">
        <v>7.7196232823837843E-5</v>
      </c>
    </row>
    <row r="492" spans="1:17" x14ac:dyDescent="0.25">
      <c r="A492" s="26" t="s">
        <v>183</v>
      </c>
      <c r="B492" s="27" t="s">
        <v>521</v>
      </c>
      <c r="C492" s="27" t="s">
        <v>492</v>
      </c>
      <c r="D492" s="28">
        <v>1</v>
      </c>
      <c r="E492" s="29">
        <v>5.3821313240043074E-4</v>
      </c>
      <c r="F492" s="28"/>
      <c r="G492" s="29">
        <v>0</v>
      </c>
      <c r="H492" s="28"/>
      <c r="I492" s="29">
        <v>0</v>
      </c>
      <c r="J492" s="28"/>
      <c r="K492" s="29">
        <v>0</v>
      </c>
      <c r="L492" s="28"/>
      <c r="M492" s="29">
        <v>0</v>
      </c>
      <c r="N492" s="28">
        <v>2</v>
      </c>
      <c r="O492" s="29">
        <v>1.2391573729863688E-3</v>
      </c>
      <c r="P492" s="30">
        <v>3</v>
      </c>
      <c r="Q492" s="31">
        <v>2.3158869847151356E-4</v>
      </c>
    </row>
    <row r="493" spans="1:17" x14ac:dyDescent="0.25">
      <c r="A493" s="20" t="s">
        <v>183</v>
      </c>
      <c r="B493" s="21" t="s">
        <v>521</v>
      </c>
      <c r="C493" s="21" t="s">
        <v>496</v>
      </c>
      <c r="D493" s="22"/>
      <c r="E493" s="23">
        <v>0</v>
      </c>
      <c r="F493" s="22"/>
      <c r="G493" s="23">
        <v>0</v>
      </c>
      <c r="H493" s="22">
        <v>1</v>
      </c>
      <c r="I493" s="23">
        <v>3.5001750087504369E-4</v>
      </c>
      <c r="J493" s="22"/>
      <c r="K493" s="23">
        <v>0</v>
      </c>
      <c r="L493" s="22"/>
      <c r="M493" s="23">
        <v>0</v>
      </c>
      <c r="N493" s="22"/>
      <c r="O493" s="23">
        <v>0</v>
      </c>
      <c r="P493" s="24">
        <v>1</v>
      </c>
      <c r="Q493" s="25">
        <v>7.7196232823837843E-5</v>
      </c>
    </row>
    <row r="494" spans="1:17" x14ac:dyDescent="0.25">
      <c r="A494" s="26" t="s">
        <v>183</v>
      </c>
      <c r="B494" s="27" t="s">
        <v>521</v>
      </c>
      <c r="C494" s="27" t="s">
        <v>497</v>
      </c>
      <c r="D494" s="28">
        <v>31</v>
      </c>
      <c r="E494" s="29">
        <v>1.668460710441335E-2</v>
      </c>
      <c r="F494" s="28">
        <v>29</v>
      </c>
      <c r="G494" s="29">
        <v>1.1119631901840486E-2</v>
      </c>
      <c r="H494" s="28">
        <v>32.000000000000007</v>
      </c>
      <c r="I494" s="29">
        <v>1.12005600280014E-2</v>
      </c>
      <c r="J494" s="28">
        <v>18</v>
      </c>
      <c r="K494" s="29">
        <v>8.579599618684465E-3</v>
      </c>
      <c r="L494" s="28">
        <v>8</v>
      </c>
      <c r="M494" s="29">
        <v>4.1688379364252298E-3</v>
      </c>
      <c r="N494" s="28">
        <v>9</v>
      </c>
      <c r="O494" s="29">
        <v>5.5762081784386597E-3</v>
      </c>
      <c r="P494" s="30">
        <v>127.00000000000003</v>
      </c>
      <c r="Q494" s="31">
        <v>9.8039215686274092E-3</v>
      </c>
    </row>
    <row r="495" spans="1:17" x14ac:dyDescent="0.25">
      <c r="A495" s="20" t="s">
        <v>183</v>
      </c>
      <c r="B495" s="21" t="s">
        <v>521</v>
      </c>
      <c r="C495" s="21" t="s">
        <v>498</v>
      </c>
      <c r="D495" s="22">
        <v>178.00000000000003</v>
      </c>
      <c r="E495" s="23">
        <v>9.5801937567276674E-2</v>
      </c>
      <c r="F495" s="22">
        <v>427.99999999999994</v>
      </c>
      <c r="G495" s="23">
        <v>0.16411042944785265</v>
      </c>
      <c r="H495" s="22">
        <v>263</v>
      </c>
      <c r="I495" s="23">
        <v>9.2054602730136492E-2</v>
      </c>
      <c r="J495" s="22">
        <v>274.99999999999994</v>
      </c>
      <c r="K495" s="23">
        <v>0.13107721639656819</v>
      </c>
      <c r="L495" s="22">
        <v>479.99999999999989</v>
      </c>
      <c r="M495" s="23">
        <v>0.25013027618551376</v>
      </c>
      <c r="N495" s="22">
        <v>240.99999999999994</v>
      </c>
      <c r="O495" s="23">
        <v>0.14931846344485739</v>
      </c>
      <c r="P495" s="24">
        <v>1865</v>
      </c>
      <c r="Q495" s="25">
        <v>0.1439709742164576</v>
      </c>
    </row>
    <row r="496" spans="1:17" x14ac:dyDescent="0.25">
      <c r="A496" s="26" t="s">
        <v>183</v>
      </c>
      <c r="B496" s="27" t="s">
        <v>521</v>
      </c>
      <c r="C496" s="27" t="s">
        <v>499</v>
      </c>
      <c r="D496" s="28"/>
      <c r="E496" s="29">
        <v>0</v>
      </c>
      <c r="F496" s="28"/>
      <c r="G496" s="29">
        <v>0</v>
      </c>
      <c r="H496" s="28">
        <v>1</v>
      </c>
      <c r="I496" s="29">
        <v>3.5001750087504369E-4</v>
      </c>
      <c r="J496" s="28"/>
      <c r="K496" s="29">
        <v>0</v>
      </c>
      <c r="L496" s="28"/>
      <c r="M496" s="29">
        <v>0</v>
      </c>
      <c r="N496" s="28"/>
      <c r="O496" s="29">
        <v>0</v>
      </c>
      <c r="P496" s="30">
        <v>1</v>
      </c>
      <c r="Q496" s="31">
        <v>7.7196232823837843E-5</v>
      </c>
    </row>
    <row r="497" spans="1:17" x14ac:dyDescent="0.25">
      <c r="A497" s="20" t="s">
        <v>183</v>
      </c>
      <c r="B497" s="21" t="s">
        <v>521</v>
      </c>
      <c r="C497" s="21" t="s">
        <v>500</v>
      </c>
      <c r="D497" s="22"/>
      <c r="E497" s="23">
        <v>0</v>
      </c>
      <c r="F497" s="22"/>
      <c r="G497" s="23">
        <v>0</v>
      </c>
      <c r="H497" s="22"/>
      <c r="I497" s="23">
        <v>0</v>
      </c>
      <c r="J497" s="22"/>
      <c r="K497" s="23">
        <v>0</v>
      </c>
      <c r="L497" s="22">
        <v>1</v>
      </c>
      <c r="M497" s="23">
        <v>5.2110474205315372E-4</v>
      </c>
      <c r="N497" s="22"/>
      <c r="O497" s="23">
        <v>0</v>
      </c>
      <c r="P497" s="24">
        <v>1</v>
      </c>
      <c r="Q497" s="25">
        <v>7.7196232823837843E-5</v>
      </c>
    </row>
    <row r="498" spans="1:17" x14ac:dyDescent="0.25">
      <c r="A498" s="26" t="s">
        <v>183</v>
      </c>
      <c r="B498" s="27" t="s">
        <v>521</v>
      </c>
      <c r="C498" s="27" t="s">
        <v>505</v>
      </c>
      <c r="D498" s="28"/>
      <c r="E498" s="29">
        <v>0</v>
      </c>
      <c r="F498" s="28">
        <v>6</v>
      </c>
      <c r="G498" s="29">
        <v>2.3006134969325142E-3</v>
      </c>
      <c r="H498" s="28">
        <v>3</v>
      </c>
      <c r="I498" s="29">
        <v>1.0500525026251311E-3</v>
      </c>
      <c r="J498" s="28">
        <v>8</v>
      </c>
      <c r="K498" s="29">
        <v>3.8131553860819845E-3</v>
      </c>
      <c r="L498" s="28">
        <v>1</v>
      </c>
      <c r="M498" s="29">
        <v>5.2110474205315372E-4</v>
      </c>
      <c r="N498" s="28"/>
      <c r="O498" s="29">
        <v>0</v>
      </c>
      <c r="P498" s="30">
        <v>18</v>
      </c>
      <c r="Q498" s="31">
        <v>1.3895321908290812E-3</v>
      </c>
    </row>
    <row r="499" spans="1:17" x14ac:dyDescent="0.25">
      <c r="A499" s="20" t="s">
        <v>183</v>
      </c>
      <c r="B499" s="21" t="s">
        <v>521</v>
      </c>
      <c r="C499" s="21" t="s">
        <v>508</v>
      </c>
      <c r="D499" s="22">
        <v>15</v>
      </c>
      <c r="E499" s="23">
        <v>8.07319698600646E-3</v>
      </c>
      <c r="F499" s="22">
        <v>14</v>
      </c>
      <c r="G499" s="23">
        <v>5.3680981595091992E-3</v>
      </c>
      <c r="H499" s="22">
        <v>29</v>
      </c>
      <c r="I499" s="23">
        <v>1.0150507525376266E-2</v>
      </c>
      <c r="J499" s="22">
        <v>15</v>
      </c>
      <c r="K499" s="23">
        <v>7.1496663489037209E-3</v>
      </c>
      <c r="L499" s="22">
        <v>4</v>
      </c>
      <c r="M499" s="23">
        <v>2.0844189682126149E-3</v>
      </c>
      <c r="N499" s="22">
        <v>1</v>
      </c>
      <c r="O499" s="23">
        <v>6.1957868649318442E-4</v>
      </c>
      <c r="P499" s="24">
        <v>78</v>
      </c>
      <c r="Q499" s="25">
        <v>6.0213061602593524E-3</v>
      </c>
    </row>
    <row r="500" spans="1:17" x14ac:dyDescent="0.25">
      <c r="A500" s="26" t="s">
        <v>183</v>
      </c>
      <c r="B500" s="27" t="s">
        <v>521</v>
      </c>
      <c r="C500" s="27" t="s">
        <v>509</v>
      </c>
      <c r="D500" s="28"/>
      <c r="E500" s="29">
        <v>0</v>
      </c>
      <c r="F500" s="28">
        <v>1</v>
      </c>
      <c r="G500" s="29">
        <v>3.8343558282208568E-4</v>
      </c>
      <c r="H500" s="28">
        <v>4</v>
      </c>
      <c r="I500" s="29">
        <v>1.4000700035001748E-3</v>
      </c>
      <c r="J500" s="28">
        <v>1</v>
      </c>
      <c r="K500" s="29">
        <v>4.7664442326024806E-4</v>
      </c>
      <c r="L500" s="28">
        <v>1</v>
      </c>
      <c r="M500" s="29">
        <v>5.2110474205315372E-4</v>
      </c>
      <c r="N500" s="28">
        <v>1</v>
      </c>
      <c r="O500" s="29">
        <v>6.1957868649318442E-4</v>
      </c>
      <c r="P500" s="30">
        <v>8</v>
      </c>
      <c r="Q500" s="31">
        <v>6.1756986259070275E-4</v>
      </c>
    </row>
    <row r="501" spans="1:17" x14ac:dyDescent="0.25">
      <c r="A501" s="16" t="s">
        <v>194</v>
      </c>
      <c r="B501" s="17" t="s">
        <v>522</v>
      </c>
      <c r="C501" s="17" t="s">
        <v>388</v>
      </c>
      <c r="D501" s="18">
        <v>648.99999999999989</v>
      </c>
      <c r="E501" s="19">
        <v>1</v>
      </c>
      <c r="F501" s="18">
        <v>835</v>
      </c>
      <c r="G501" s="19">
        <v>1</v>
      </c>
      <c r="H501" s="18">
        <v>1015.0000000000002</v>
      </c>
      <c r="I501" s="19">
        <v>1</v>
      </c>
      <c r="J501" s="18">
        <v>1116.0000000000002</v>
      </c>
      <c r="K501" s="19">
        <v>1</v>
      </c>
      <c r="L501" s="18">
        <v>826</v>
      </c>
      <c r="M501" s="19">
        <v>1</v>
      </c>
      <c r="N501" s="18">
        <v>1042</v>
      </c>
      <c r="O501" s="19">
        <v>1</v>
      </c>
      <c r="P501" s="18">
        <v>5483.0000000000036</v>
      </c>
      <c r="Q501" s="19">
        <v>1</v>
      </c>
    </row>
    <row r="502" spans="1:17" x14ac:dyDescent="0.25">
      <c r="A502" s="26" t="s">
        <v>194</v>
      </c>
      <c r="B502" s="27" t="s">
        <v>522</v>
      </c>
      <c r="C502" s="27" t="s">
        <v>401</v>
      </c>
      <c r="D502" s="28">
        <v>27.999999999999996</v>
      </c>
      <c r="E502" s="29">
        <v>4.3143297380585519E-2</v>
      </c>
      <c r="F502" s="28">
        <v>7</v>
      </c>
      <c r="G502" s="29">
        <v>8.3832335329341312E-3</v>
      </c>
      <c r="H502" s="28">
        <v>9</v>
      </c>
      <c r="I502" s="29">
        <v>8.8669950738916228E-3</v>
      </c>
      <c r="J502" s="28">
        <v>17</v>
      </c>
      <c r="K502" s="29">
        <v>1.5232974910394262E-2</v>
      </c>
      <c r="L502" s="28">
        <v>11</v>
      </c>
      <c r="M502" s="29">
        <v>1.331719128329298E-2</v>
      </c>
      <c r="N502" s="28">
        <v>16</v>
      </c>
      <c r="O502" s="29">
        <v>1.5355086372360844E-2</v>
      </c>
      <c r="P502" s="30">
        <v>87.999999999999986</v>
      </c>
      <c r="Q502" s="31">
        <v>1.6049607878898399E-2</v>
      </c>
    </row>
    <row r="503" spans="1:17" x14ac:dyDescent="0.25">
      <c r="A503" s="20" t="s">
        <v>194</v>
      </c>
      <c r="B503" s="21" t="s">
        <v>522</v>
      </c>
      <c r="C503" s="21" t="s">
        <v>402</v>
      </c>
      <c r="D503" s="22">
        <v>2</v>
      </c>
      <c r="E503" s="23">
        <v>3.0816640986132517E-3</v>
      </c>
      <c r="F503" s="22">
        <v>9</v>
      </c>
      <c r="G503" s="23">
        <v>1.0778443113772455E-2</v>
      </c>
      <c r="H503" s="22">
        <v>6</v>
      </c>
      <c r="I503" s="23">
        <v>5.9113300492610824E-3</v>
      </c>
      <c r="J503" s="22">
        <v>7</v>
      </c>
      <c r="K503" s="23">
        <v>6.2724014336917547E-3</v>
      </c>
      <c r="L503" s="22">
        <v>8.0000000000000018</v>
      </c>
      <c r="M503" s="23">
        <v>9.6852300242130773E-3</v>
      </c>
      <c r="N503" s="22">
        <v>6.9999999999999991</v>
      </c>
      <c r="O503" s="23">
        <v>6.7178502879078686E-3</v>
      </c>
      <c r="P503" s="24">
        <v>39.000000000000014</v>
      </c>
      <c r="Q503" s="25">
        <v>7.1128944008754299E-3</v>
      </c>
    </row>
    <row r="504" spans="1:17" x14ac:dyDescent="0.25">
      <c r="A504" s="26" t="s">
        <v>194</v>
      </c>
      <c r="B504" s="27" t="s">
        <v>522</v>
      </c>
      <c r="C504" s="27" t="s">
        <v>403</v>
      </c>
      <c r="D504" s="28">
        <v>4</v>
      </c>
      <c r="E504" s="29">
        <v>6.1633281972265034E-3</v>
      </c>
      <c r="F504" s="28">
        <v>4</v>
      </c>
      <c r="G504" s="29">
        <v>4.7904191616766467E-3</v>
      </c>
      <c r="H504" s="28">
        <v>9</v>
      </c>
      <c r="I504" s="29">
        <v>8.8669950738916228E-3</v>
      </c>
      <c r="J504" s="28">
        <v>6</v>
      </c>
      <c r="K504" s="29">
        <v>5.3763440860215041E-3</v>
      </c>
      <c r="L504" s="28">
        <v>9</v>
      </c>
      <c r="M504" s="29">
        <v>1.0895883777239707E-2</v>
      </c>
      <c r="N504" s="28">
        <v>17</v>
      </c>
      <c r="O504" s="29">
        <v>1.6314779270633396E-2</v>
      </c>
      <c r="P504" s="30">
        <v>48.999999999999993</v>
      </c>
      <c r="Q504" s="31">
        <v>8.9367134780229725E-3</v>
      </c>
    </row>
    <row r="505" spans="1:17" x14ac:dyDescent="0.25">
      <c r="A505" s="20" t="s">
        <v>194</v>
      </c>
      <c r="B505" s="21" t="s">
        <v>522</v>
      </c>
      <c r="C505" s="21" t="s">
        <v>404</v>
      </c>
      <c r="D505" s="22"/>
      <c r="E505" s="23">
        <v>0</v>
      </c>
      <c r="F505" s="22">
        <v>1</v>
      </c>
      <c r="G505" s="23">
        <v>1.1976047904191617E-3</v>
      </c>
      <c r="H505" s="22"/>
      <c r="I505" s="23">
        <v>0</v>
      </c>
      <c r="J505" s="22"/>
      <c r="K505" s="23">
        <v>0</v>
      </c>
      <c r="L505" s="22"/>
      <c r="M505" s="23">
        <v>0</v>
      </c>
      <c r="N505" s="22"/>
      <c r="O505" s="23">
        <v>0</v>
      </c>
      <c r="P505" s="24">
        <v>1</v>
      </c>
      <c r="Q505" s="25">
        <v>1.8238190771475459E-4</v>
      </c>
    </row>
    <row r="506" spans="1:17" x14ac:dyDescent="0.25">
      <c r="A506" s="26" t="s">
        <v>194</v>
      </c>
      <c r="B506" s="27" t="s">
        <v>522</v>
      </c>
      <c r="C506" s="27" t="s">
        <v>411</v>
      </c>
      <c r="D506" s="28"/>
      <c r="E506" s="29">
        <v>0</v>
      </c>
      <c r="F506" s="28"/>
      <c r="G506" s="29">
        <v>0</v>
      </c>
      <c r="H506" s="28">
        <v>4</v>
      </c>
      <c r="I506" s="29">
        <v>3.940886699507388E-3</v>
      </c>
      <c r="J506" s="28"/>
      <c r="K506" s="29">
        <v>0</v>
      </c>
      <c r="L506" s="28">
        <v>1</v>
      </c>
      <c r="M506" s="29">
        <v>1.2106537530266344E-3</v>
      </c>
      <c r="N506" s="28"/>
      <c r="O506" s="29">
        <v>0</v>
      </c>
      <c r="P506" s="30">
        <v>5</v>
      </c>
      <c r="Q506" s="31">
        <v>9.1190953857377285E-4</v>
      </c>
    </row>
    <row r="507" spans="1:17" x14ac:dyDescent="0.25">
      <c r="A507" s="20" t="s">
        <v>194</v>
      </c>
      <c r="B507" s="21" t="s">
        <v>522</v>
      </c>
      <c r="C507" s="21" t="s">
        <v>415</v>
      </c>
      <c r="D507" s="22">
        <v>2</v>
      </c>
      <c r="E507" s="23">
        <v>3.0816640986132517E-3</v>
      </c>
      <c r="F507" s="22">
        <v>5</v>
      </c>
      <c r="G507" s="23">
        <v>5.9880239520958087E-3</v>
      </c>
      <c r="H507" s="22">
        <v>8</v>
      </c>
      <c r="I507" s="23">
        <v>7.881773399014776E-3</v>
      </c>
      <c r="J507" s="22">
        <v>4</v>
      </c>
      <c r="K507" s="23">
        <v>3.5842293906810031E-3</v>
      </c>
      <c r="L507" s="22">
        <v>2</v>
      </c>
      <c r="M507" s="23">
        <v>2.4213075060532689E-3</v>
      </c>
      <c r="N507" s="22">
        <v>2</v>
      </c>
      <c r="O507" s="23">
        <v>1.9193857965451055E-3</v>
      </c>
      <c r="P507" s="24">
        <v>23</v>
      </c>
      <c r="Q507" s="25">
        <v>4.1947838774393552E-3</v>
      </c>
    </row>
    <row r="508" spans="1:17" x14ac:dyDescent="0.25">
      <c r="A508" s="26" t="s">
        <v>194</v>
      </c>
      <c r="B508" s="27" t="s">
        <v>522</v>
      </c>
      <c r="C508" s="27" t="s">
        <v>419</v>
      </c>
      <c r="D508" s="28">
        <v>2</v>
      </c>
      <c r="E508" s="29">
        <v>3.0816640986132517E-3</v>
      </c>
      <c r="F508" s="28">
        <v>1</v>
      </c>
      <c r="G508" s="29">
        <v>1.1976047904191617E-3</v>
      </c>
      <c r="H508" s="28"/>
      <c r="I508" s="29">
        <v>0</v>
      </c>
      <c r="J508" s="28">
        <v>2</v>
      </c>
      <c r="K508" s="29">
        <v>1.7921146953405016E-3</v>
      </c>
      <c r="L508" s="28">
        <v>3</v>
      </c>
      <c r="M508" s="29">
        <v>3.6319612590799033E-3</v>
      </c>
      <c r="N508" s="28">
        <v>2</v>
      </c>
      <c r="O508" s="29">
        <v>1.9193857965451055E-3</v>
      </c>
      <c r="P508" s="30">
        <v>10</v>
      </c>
      <c r="Q508" s="31">
        <v>1.8238190771475457E-3</v>
      </c>
    </row>
    <row r="509" spans="1:17" x14ac:dyDescent="0.25">
      <c r="A509" s="20" t="s">
        <v>194</v>
      </c>
      <c r="B509" s="21" t="s">
        <v>522</v>
      </c>
      <c r="C509" s="21" t="s">
        <v>422</v>
      </c>
      <c r="D509" s="22"/>
      <c r="E509" s="23">
        <v>0</v>
      </c>
      <c r="F509" s="22"/>
      <c r="G509" s="23">
        <v>0</v>
      </c>
      <c r="H509" s="22">
        <v>1</v>
      </c>
      <c r="I509" s="23">
        <v>9.85221674876847E-4</v>
      </c>
      <c r="J509" s="22">
        <v>1</v>
      </c>
      <c r="K509" s="23">
        <v>8.9605734767025079E-4</v>
      </c>
      <c r="L509" s="22"/>
      <c r="M509" s="23">
        <v>0</v>
      </c>
      <c r="N509" s="22">
        <v>2</v>
      </c>
      <c r="O509" s="23">
        <v>1.9193857965451055E-3</v>
      </c>
      <c r="P509" s="24">
        <v>4</v>
      </c>
      <c r="Q509" s="25">
        <v>7.2952763085901834E-4</v>
      </c>
    </row>
    <row r="510" spans="1:17" x14ac:dyDescent="0.25">
      <c r="A510" s="26" t="s">
        <v>194</v>
      </c>
      <c r="B510" s="27" t="s">
        <v>522</v>
      </c>
      <c r="C510" s="27" t="s">
        <v>425</v>
      </c>
      <c r="D510" s="28">
        <v>118.00000000000003</v>
      </c>
      <c r="E510" s="29">
        <v>0.18181818181818191</v>
      </c>
      <c r="F510" s="28">
        <v>81.000000000000014</v>
      </c>
      <c r="G510" s="29">
        <v>9.7005988023952133E-2</v>
      </c>
      <c r="H510" s="28">
        <v>103.99999999999999</v>
      </c>
      <c r="I510" s="29">
        <v>0.10246305418719208</v>
      </c>
      <c r="J510" s="28">
        <v>70</v>
      </c>
      <c r="K510" s="29">
        <v>6.2724014336917544E-2</v>
      </c>
      <c r="L510" s="28">
        <v>95.000000000000014</v>
      </c>
      <c r="M510" s="29">
        <v>0.11501210653753029</v>
      </c>
      <c r="N510" s="28">
        <v>78</v>
      </c>
      <c r="O510" s="29">
        <v>7.4856046065259113E-2</v>
      </c>
      <c r="P510" s="30">
        <v>546</v>
      </c>
      <c r="Q510" s="31">
        <v>9.9580521612256001E-2</v>
      </c>
    </row>
    <row r="511" spans="1:17" x14ac:dyDescent="0.25">
      <c r="A511" s="20" t="s">
        <v>194</v>
      </c>
      <c r="B511" s="21" t="s">
        <v>522</v>
      </c>
      <c r="C511" s="21" t="s">
        <v>426</v>
      </c>
      <c r="D511" s="22"/>
      <c r="E511" s="23">
        <v>0</v>
      </c>
      <c r="F511" s="22">
        <v>2</v>
      </c>
      <c r="G511" s="23">
        <v>2.3952095808383233E-3</v>
      </c>
      <c r="H511" s="22">
        <v>1</v>
      </c>
      <c r="I511" s="23">
        <v>9.85221674876847E-4</v>
      </c>
      <c r="J511" s="22"/>
      <c r="K511" s="23">
        <v>0</v>
      </c>
      <c r="L511" s="22">
        <v>1</v>
      </c>
      <c r="M511" s="23">
        <v>1.2106537530266344E-3</v>
      </c>
      <c r="N511" s="22">
        <v>1</v>
      </c>
      <c r="O511" s="23">
        <v>9.5969289827255275E-4</v>
      </c>
      <c r="P511" s="24">
        <v>5</v>
      </c>
      <c r="Q511" s="25">
        <v>9.1190953857377285E-4</v>
      </c>
    </row>
    <row r="512" spans="1:17" x14ac:dyDescent="0.25">
      <c r="A512" s="26" t="s">
        <v>194</v>
      </c>
      <c r="B512" s="27" t="s">
        <v>522</v>
      </c>
      <c r="C512" s="27" t="s">
        <v>429</v>
      </c>
      <c r="D512" s="28">
        <v>2</v>
      </c>
      <c r="E512" s="29">
        <v>3.0816640986132517E-3</v>
      </c>
      <c r="F512" s="28">
        <v>1</v>
      </c>
      <c r="G512" s="29">
        <v>1.1976047904191617E-3</v>
      </c>
      <c r="H512" s="28"/>
      <c r="I512" s="29">
        <v>0</v>
      </c>
      <c r="J512" s="28">
        <v>6</v>
      </c>
      <c r="K512" s="29">
        <v>5.3763440860215041E-3</v>
      </c>
      <c r="L512" s="28">
        <v>1</v>
      </c>
      <c r="M512" s="29">
        <v>1.2106537530266344E-3</v>
      </c>
      <c r="N512" s="28">
        <v>6</v>
      </c>
      <c r="O512" s="29">
        <v>5.7581573896353169E-3</v>
      </c>
      <c r="P512" s="30">
        <v>16.000000000000004</v>
      </c>
      <c r="Q512" s="31">
        <v>2.9181105234360738E-3</v>
      </c>
    </row>
    <row r="513" spans="1:17" x14ac:dyDescent="0.25">
      <c r="A513" s="20" t="s">
        <v>194</v>
      </c>
      <c r="B513" s="21" t="s">
        <v>522</v>
      </c>
      <c r="C513" s="21" t="s">
        <v>431</v>
      </c>
      <c r="D513" s="22"/>
      <c r="E513" s="23">
        <v>0</v>
      </c>
      <c r="F513" s="22"/>
      <c r="G513" s="23">
        <v>0</v>
      </c>
      <c r="H513" s="22">
        <v>1</v>
      </c>
      <c r="I513" s="23">
        <v>9.85221674876847E-4</v>
      </c>
      <c r="J513" s="22"/>
      <c r="K513" s="23">
        <v>0</v>
      </c>
      <c r="L513" s="22"/>
      <c r="M513" s="23">
        <v>0</v>
      </c>
      <c r="N513" s="22">
        <v>1</v>
      </c>
      <c r="O513" s="23">
        <v>9.5969289827255275E-4</v>
      </c>
      <c r="P513" s="24">
        <v>2</v>
      </c>
      <c r="Q513" s="25">
        <v>3.6476381542950917E-4</v>
      </c>
    </row>
    <row r="514" spans="1:17" x14ac:dyDescent="0.25">
      <c r="A514" s="26" t="s">
        <v>194</v>
      </c>
      <c r="B514" s="27" t="s">
        <v>522</v>
      </c>
      <c r="C514" s="27" t="s">
        <v>434</v>
      </c>
      <c r="D514" s="28">
        <v>4</v>
      </c>
      <c r="E514" s="29">
        <v>6.1633281972265034E-3</v>
      </c>
      <c r="F514" s="28">
        <v>3</v>
      </c>
      <c r="G514" s="29">
        <v>3.592814371257485E-3</v>
      </c>
      <c r="H514" s="28">
        <v>1</v>
      </c>
      <c r="I514" s="29">
        <v>9.85221674876847E-4</v>
      </c>
      <c r="J514" s="28">
        <v>5</v>
      </c>
      <c r="K514" s="29">
        <v>4.4802867383512534E-3</v>
      </c>
      <c r="L514" s="28">
        <v>2</v>
      </c>
      <c r="M514" s="29">
        <v>2.4213075060532689E-3</v>
      </c>
      <c r="N514" s="28">
        <v>1</v>
      </c>
      <c r="O514" s="29">
        <v>9.5969289827255275E-4</v>
      </c>
      <c r="P514" s="30">
        <v>16</v>
      </c>
      <c r="Q514" s="31">
        <v>2.9181105234360734E-3</v>
      </c>
    </row>
    <row r="515" spans="1:17" x14ac:dyDescent="0.25">
      <c r="A515" s="20" t="s">
        <v>194</v>
      </c>
      <c r="B515" s="21" t="s">
        <v>522</v>
      </c>
      <c r="C515" s="21" t="s">
        <v>437</v>
      </c>
      <c r="D515" s="22">
        <v>1</v>
      </c>
      <c r="E515" s="23">
        <v>1.5408320493066258E-3</v>
      </c>
      <c r="F515" s="22"/>
      <c r="G515" s="23">
        <v>0</v>
      </c>
      <c r="H515" s="22"/>
      <c r="I515" s="23">
        <v>0</v>
      </c>
      <c r="J515" s="22">
        <v>7</v>
      </c>
      <c r="K515" s="23">
        <v>6.2724014336917547E-3</v>
      </c>
      <c r="L515" s="22">
        <v>7</v>
      </c>
      <c r="M515" s="23">
        <v>8.4745762711864406E-3</v>
      </c>
      <c r="N515" s="22">
        <v>3</v>
      </c>
      <c r="O515" s="23">
        <v>2.8790786948176585E-3</v>
      </c>
      <c r="P515" s="24">
        <v>18</v>
      </c>
      <c r="Q515" s="25">
        <v>3.2828743388655822E-3</v>
      </c>
    </row>
    <row r="516" spans="1:17" x14ac:dyDescent="0.25">
      <c r="A516" s="26" t="s">
        <v>194</v>
      </c>
      <c r="B516" s="27" t="s">
        <v>522</v>
      </c>
      <c r="C516" s="27" t="s">
        <v>438</v>
      </c>
      <c r="D516" s="28">
        <v>13.999999999999998</v>
      </c>
      <c r="E516" s="29">
        <v>2.1571648690292759E-2</v>
      </c>
      <c r="F516" s="28">
        <v>12.999999999999998</v>
      </c>
      <c r="G516" s="29">
        <v>1.55688622754491E-2</v>
      </c>
      <c r="H516" s="28">
        <v>19</v>
      </c>
      <c r="I516" s="29">
        <v>1.8719211822660096E-2</v>
      </c>
      <c r="J516" s="28">
        <v>18</v>
      </c>
      <c r="K516" s="29">
        <v>1.6129032258064512E-2</v>
      </c>
      <c r="L516" s="28">
        <v>16.000000000000004</v>
      </c>
      <c r="M516" s="29">
        <v>1.9370460048426155E-2</v>
      </c>
      <c r="N516" s="28">
        <v>25</v>
      </c>
      <c r="O516" s="29">
        <v>2.3992322456813819E-2</v>
      </c>
      <c r="P516" s="30">
        <v>105.00000000000001</v>
      </c>
      <c r="Q516" s="31">
        <v>1.9150100310049233E-2</v>
      </c>
    </row>
    <row r="517" spans="1:17" x14ac:dyDescent="0.25">
      <c r="A517" s="20" t="s">
        <v>194</v>
      </c>
      <c r="B517" s="21" t="s">
        <v>522</v>
      </c>
      <c r="C517" s="21" t="s">
        <v>441</v>
      </c>
      <c r="D517" s="22"/>
      <c r="E517" s="23">
        <v>0</v>
      </c>
      <c r="F517" s="22"/>
      <c r="G517" s="23">
        <v>0</v>
      </c>
      <c r="H517" s="22">
        <v>1</v>
      </c>
      <c r="I517" s="23">
        <v>9.85221674876847E-4</v>
      </c>
      <c r="J517" s="22">
        <v>1</v>
      </c>
      <c r="K517" s="23">
        <v>8.9605734767025079E-4</v>
      </c>
      <c r="L517" s="22">
        <v>1</v>
      </c>
      <c r="M517" s="23">
        <v>1.2106537530266344E-3</v>
      </c>
      <c r="N517" s="22"/>
      <c r="O517" s="23">
        <v>0</v>
      </c>
      <c r="P517" s="24">
        <v>3</v>
      </c>
      <c r="Q517" s="25">
        <v>5.4714572314426373E-4</v>
      </c>
    </row>
    <row r="518" spans="1:17" x14ac:dyDescent="0.25">
      <c r="A518" s="26" t="s">
        <v>194</v>
      </c>
      <c r="B518" s="27" t="s">
        <v>522</v>
      </c>
      <c r="C518" s="27" t="s">
        <v>444</v>
      </c>
      <c r="D518" s="28"/>
      <c r="E518" s="29">
        <v>0</v>
      </c>
      <c r="F518" s="28"/>
      <c r="G518" s="29">
        <v>0</v>
      </c>
      <c r="H518" s="28">
        <v>1</v>
      </c>
      <c r="I518" s="29">
        <v>9.85221674876847E-4</v>
      </c>
      <c r="J518" s="28"/>
      <c r="K518" s="29">
        <v>0</v>
      </c>
      <c r="L518" s="28"/>
      <c r="M518" s="29">
        <v>0</v>
      </c>
      <c r="N518" s="28"/>
      <c r="O518" s="29">
        <v>0</v>
      </c>
      <c r="P518" s="30">
        <v>1</v>
      </c>
      <c r="Q518" s="31">
        <v>1.8238190771475459E-4</v>
      </c>
    </row>
    <row r="519" spans="1:17" x14ac:dyDescent="0.25">
      <c r="A519" s="20" t="s">
        <v>194</v>
      </c>
      <c r="B519" s="21" t="s">
        <v>522</v>
      </c>
      <c r="C519" s="21" t="s">
        <v>445</v>
      </c>
      <c r="D519" s="22"/>
      <c r="E519" s="23">
        <v>0</v>
      </c>
      <c r="F519" s="22"/>
      <c r="G519" s="23">
        <v>0</v>
      </c>
      <c r="H519" s="22"/>
      <c r="I519" s="23">
        <v>0</v>
      </c>
      <c r="J519" s="22"/>
      <c r="K519" s="23">
        <v>0</v>
      </c>
      <c r="L519" s="22"/>
      <c r="M519" s="23">
        <v>0</v>
      </c>
      <c r="N519" s="22">
        <v>1</v>
      </c>
      <c r="O519" s="23">
        <v>9.5969289827255275E-4</v>
      </c>
      <c r="P519" s="24">
        <v>1</v>
      </c>
      <c r="Q519" s="25">
        <v>1.8238190771475459E-4</v>
      </c>
    </row>
    <row r="520" spans="1:17" x14ac:dyDescent="0.25">
      <c r="A520" s="26" t="s">
        <v>194</v>
      </c>
      <c r="B520" s="27" t="s">
        <v>522</v>
      </c>
      <c r="C520" s="27" t="s">
        <v>446</v>
      </c>
      <c r="D520" s="28"/>
      <c r="E520" s="29">
        <v>0</v>
      </c>
      <c r="F520" s="28"/>
      <c r="G520" s="29">
        <v>0</v>
      </c>
      <c r="H520" s="28"/>
      <c r="I520" s="29">
        <v>0</v>
      </c>
      <c r="J520" s="28"/>
      <c r="K520" s="29">
        <v>0</v>
      </c>
      <c r="L520" s="28"/>
      <c r="M520" s="29">
        <v>0</v>
      </c>
      <c r="N520" s="28">
        <v>1</v>
      </c>
      <c r="O520" s="29">
        <v>9.5969289827255275E-4</v>
      </c>
      <c r="P520" s="30">
        <v>1</v>
      </c>
      <c r="Q520" s="31">
        <v>1.8238190771475459E-4</v>
      </c>
    </row>
    <row r="521" spans="1:17" x14ac:dyDescent="0.25">
      <c r="A521" s="20" t="s">
        <v>194</v>
      </c>
      <c r="B521" s="21" t="s">
        <v>522</v>
      </c>
      <c r="C521" s="21" t="s">
        <v>447</v>
      </c>
      <c r="D521" s="22">
        <v>73</v>
      </c>
      <c r="E521" s="23">
        <v>0.11248073959938369</v>
      </c>
      <c r="F521" s="22">
        <v>80</v>
      </c>
      <c r="G521" s="23">
        <v>9.580838323353294E-2</v>
      </c>
      <c r="H521" s="22">
        <v>156</v>
      </c>
      <c r="I521" s="23">
        <v>0.15369458128078814</v>
      </c>
      <c r="J521" s="22">
        <v>226</v>
      </c>
      <c r="K521" s="23">
        <v>0.20250896057347667</v>
      </c>
      <c r="L521" s="22">
        <v>123</v>
      </c>
      <c r="M521" s="23">
        <v>0.14891041162227603</v>
      </c>
      <c r="N521" s="22">
        <v>161</v>
      </c>
      <c r="O521" s="23">
        <v>0.15451055662188098</v>
      </c>
      <c r="P521" s="24">
        <v>818.99999999999989</v>
      </c>
      <c r="Q521" s="25">
        <v>0.14937078241838397</v>
      </c>
    </row>
    <row r="522" spans="1:17" x14ac:dyDescent="0.25">
      <c r="A522" s="26" t="s">
        <v>194</v>
      </c>
      <c r="B522" s="27" t="s">
        <v>522</v>
      </c>
      <c r="C522" s="27" t="s">
        <v>451</v>
      </c>
      <c r="D522" s="28"/>
      <c r="E522" s="29">
        <v>0</v>
      </c>
      <c r="F522" s="28"/>
      <c r="G522" s="29">
        <v>0</v>
      </c>
      <c r="H522" s="28"/>
      <c r="I522" s="29">
        <v>0</v>
      </c>
      <c r="J522" s="28">
        <v>1</v>
      </c>
      <c r="K522" s="29">
        <v>8.9605734767025079E-4</v>
      </c>
      <c r="L522" s="28"/>
      <c r="M522" s="29">
        <v>0</v>
      </c>
      <c r="N522" s="28"/>
      <c r="O522" s="29">
        <v>0</v>
      </c>
      <c r="P522" s="30">
        <v>1</v>
      </c>
      <c r="Q522" s="31">
        <v>1.8238190771475459E-4</v>
      </c>
    </row>
    <row r="523" spans="1:17" x14ac:dyDescent="0.25">
      <c r="A523" s="20" t="s">
        <v>194</v>
      </c>
      <c r="B523" s="21" t="s">
        <v>522</v>
      </c>
      <c r="C523" s="21" t="s">
        <v>454</v>
      </c>
      <c r="D523" s="22">
        <v>5</v>
      </c>
      <c r="E523" s="23">
        <v>7.7041602465331297E-3</v>
      </c>
      <c r="F523" s="22">
        <v>10.000000000000002</v>
      </c>
      <c r="G523" s="23">
        <v>1.1976047904191621E-2</v>
      </c>
      <c r="H523" s="22">
        <v>12</v>
      </c>
      <c r="I523" s="23">
        <v>1.1822660098522165E-2</v>
      </c>
      <c r="J523" s="22">
        <v>12</v>
      </c>
      <c r="K523" s="23">
        <v>1.0752688172043008E-2</v>
      </c>
      <c r="L523" s="22">
        <v>6.9999999999999991</v>
      </c>
      <c r="M523" s="23">
        <v>8.4745762711864389E-3</v>
      </c>
      <c r="N523" s="22">
        <v>46</v>
      </c>
      <c r="O523" s="23">
        <v>4.4145873320537425E-2</v>
      </c>
      <c r="P523" s="24">
        <v>91.999999999999986</v>
      </c>
      <c r="Q523" s="25">
        <v>1.6779135509757417E-2</v>
      </c>
    </row>
    <row r="524" spans="1:17" x14ac:dyDescent="0.25">
      <c r="A524" s="26" t="s">
        <v>194</v>
      </c>
      <c r="B524" s="27" t="s">
        <v>522</v>
      </c>
      <c r="C524" s="27" t="s">
        <v>455</v>
      </c>
      <c r="D524" s="28">
        <v>1</v>
      </c>
      <c r="E524" s="29">
        <v>1.5408320493066258E-3</v>
      </c>
      <c r="F524" s="28">
        <v>3</v>
      </c>
      <c r="G524" s="29">
        <v>3.592814371257485E-3</v>
      </c>
      <c r="H524" s="28">
        <v>5</v>
      </c>
      <c r="I524" s="29">
        <v>4.9261083743842356E-3</v>
      </c>
      <c r="J524" s="28">
        <v>10</v>
      </c>
      <c r="K524" s="29">
        <v>8.9605734767025068E-3</v>
      </c>
      <c r="L524" s="28">
        <v>2</v>
      </c>
      <c r="M524" s="29">
        <v>2.4213075060532689E-3</v>
      </c>
      <c r="N524" s="28">
        <v>11</v>
      </c>
      <c r="O524" s="29">
        <v>1.055662188099808E-2</v>
      </c>
      <c r="P524" s="30">
        <v>32.000000000000007</v>
      </c>
      <c r="Q524" s="31">
        <v>5.8362210468721476E-3</v>
      </c>
    </row>
    <row r="525" spans="1:17" x14ac:dyDescent="0.25">
      <c r="A525" s="20" t="s">
        <v>194</v>
      </c>
      <c r="B525" s="21" t="s">
        <v>522</v>
      </c>
      <c r="C525" s="21" t="s">
        <v>457</v>
      </c>
      <c r="D525" s="22"/>
      <c r="E525" s="23">
        <v>0</v>
      </c>
      <c r="F525" s="22"/>
      <c r="G525" s="23">
        <v>0</v>
      </c>
      <c r="H525" s="22"/>
      <c r="I525" s="23">
        <v>0</v>
      </c>
      <c r="J525" s="22"/>
      <c r="K525" s="23">
        <v>0</v>
      </c>
      <c r="L525" s="22">
        <v>1</v>
      </c>
      <c r="M525" s="23">
        <v>1.2106537530266344E-3</v>
      </c>
      <c r="N525" s="22"/>
      <c r="O525" s="23">
        <v>0</v>
      </c>
      <c r="P525" s="24">
        <v>1</v>
      </c>
      <c r="Q525" s="25">
        <v>1.8238190771475459E-4</v>
      </c>
    </row>
    <row r="526" spans="1:17" x14ac:dyDescent="0.25">
      <c r="A526" s="26" t="s">
        <v>194</v>
      </c>
      <c r="B526" s="27" t="s">
        <v>522</v>
      </c>
      <c r="C526" s="27" t="s">
        <v>458</v>
      </c>
      <c r="D526" s="28">
        <v>96</v>
      </c>
      <c r="E526" s="29">
        <v>0.14791987673343607</v>
      </c>
      <c r="F526" s="28">
        <v>121</v>
      </c>
      <c r="G526" s="29">
        <v>0.14491017964071856</v>
      </c>
      <c r="H526" s="28">
        <v>164</v>
      </c>
      <c r="I526" s="29">
        <v>0.16157635467980291</v>
      </c>
      <c r="J526" s="28">
        <v>161</v>
      </c>
      <c r="K526" s="29">
        <v>0.14426523297491037</v>
      </c>
      <c r="L526" s="28">
        <v>108.99999999999999</v>
      </c>
      <c r="M526" s="29">
        <v>0.13196125907990314</v>
      </c>
      <c r="N526" s="28">
        <v>119.00000000000001</v>
      </c>
      <c r="O526" s="29">
        <v>0.11420345489443379</v>
      </c>
      <c r="P526" s="30">
        <v>770</v>
      </c>
      <c r="Q526" s="31">
        <v>0.14043406894036103</v>
      </c>
    </row>
    <row r="527" spans="1:17" x14ac:dyDescent="0.25">
      <c r="A527" s="20" t="s">
        <v>194</v>
      </c>
      <c r="B527" s="21" t="s">
        <v>522</v>
      </c>
      <c r="C527" s="21" t="s">
        <v>459</v>
      </c>
      <c r="D527" s="22"/>
      <c r="E527" s="23">
        <v>0</v>
      </c>
      <c r="F527" s="22"/>
      <c r="G527" s="23">
        <v>0</v>
      </c>
      <c r="H527" s="22"/>
      <c r="I527" s="23">
        <v>0</v>
      </c>
      <c r="J527" s="22"/>
      <c r="K527" s="23">
        <v>0</v>
      </c>
      <c r="L527" s="22">
        <v>1</v>
      </c>
      <c r="M527" s="23">
        <v>1.2106537530266344E-3</v>
      </c>
      <c r="N527" s="22"/>
      <c r="O527" s="23">
        <v>0</v>
      </c>
      <c r="P527" s="24">
        <v>1</v>
      </c>
      <c r="Q527" s="25">
        <v>1.8238190771475459E-4</v>
      </c>
    </row>
    <row r="528" spans="1:17" x14ac:dyDescent="0.25">
      <c r="A528" s="26" t="s">
        <v>194</v>
      </c>
      <c r="B528" s="27" t="s">
        <v>522</v>
      </c>
      <c r="C528" s="27" t="s">
        <v>460</v>
      </c>
      <c r="D528" s="28">
        <v>3</v>
      </c>
      <c r="E528" s="29">
        <v>4.6224961479198771E-3</v>
      </c>
      <c r="F528" s="28">
        <v>1</v>
      </c>
      <c r="G528" s="29">
        <v>1.1976047904191617E-3</v>
      </c>
      <c r="H528" s="28"/>
      <c r="I528" s="29">
        <v>0</v>
      </c>
      <c r="J528" s="28"/>
      <c r="K528" s="29">
        <v>0</v>
      </c>
      <c r="L528" s="28"/>
      <c r="M528" s="29">
        <v>0</v>
      </c>
      <c r="N528" s="28"/>
      <c r="O528" s="29">
        <v>0</v>
      </c>
      <c r="P528" s="30">
        <v>4</v>
      </c>
      <c r="Q528" s="31">
        <v>7.2952763085901834E-4</v>
      </c>
    </row>
    <row r="529" spans="1:17" x14ac:dyDescent="0.25">
      <c r="A529" s="20" t="s">
        <v>194</v>
      </c>
      <c r="B529" s="21" t="s">
        <v>522</v>
      </c>
      <c r="C529" s="21" t="s">
        <v>461</v>
      </c>
      <c r="D529" s="22">
        <v>2</v>
      </c>
      <c r="E529" s="23">
        <v>3.0816640986132517E-3</v>
      </c>
      <c r="F529" s="22">
        <v>4</v>
      </c>
      <c r="G529" s="23">
        <v>4.7904191616766467E-3</v>
      </c>
      <c r="H529" s="22"/>
      <c r="I529" s="23">
        <v>0</v>
      </c>
      <c r="J529" s="22">
        <v>3</v>
      </c>
      <c r="K529" s="23">
        <v>2.688172043010752E-3</v>
      </c>
      <c r="L529" s="22"/>
      <c r="M529" s="23">
        <v>0</v>
      </c>
      <c r="N529" s="22">
        <v>2</v>
      </c>
      <c r="O529" s="23">
        <v>1.9193857965451055E-3</v>
      </c>
      <c r="P529" s="24">
        <v>11</v>
      </c>
      <c r="Q529" s="25">
        <v>2.0062009848623003E-3</v>
      </c>
    </row>
    <row r="530" spans="1:17" x14ac:dyDescent="0.25">
      <c r="A530" s="26" t="s">
        <v>194</v>
      </c>
      <c r="B530" s="27" t="s">
        <v>522</v>
      </c>
      <c r="C530" s="27" t="s">
        <v>464</v>
      </c>
      <c r="D530" s="28">
        <v>165</v>
      </c>
      <c r="E530" s="29">
        <v>0.25423728813559326</v>
      </c>
      <c r="F530" s="28">
        <v>151</v>
      </c>
      <c r="G530" s="29">
        <v>0.18083832335329342</v>
      </c>
      <c r="H530" s="28">
        <v>182.99999999999997</v>
      </c>
      <c r="I530" s="29">
        <v>0.18029556650246298</v>
      </c>
      <c r="J530" s="28">
        <v>213.00000000000003</v>
      </c>
      <c r="K530" s="29">
        <v>0.19086021505376344</v>
      </c>
      <c r="L530" s="28">
        <v>191</v>
      </c>
      <c r="M530" s="29">
        <v>0.23123486682808717</v>
      </c>
      <c r="N530" s="28">
        <v>209.00000000000003</v>
      </c>
      <c r="O530" s="29">
        <v>0.20057581573896355</v>
      </c>
      <c r="P530" s="30">
        <v>1112</v>
      </c>
      <c r="Q530" s="31">
        <v>0.20280868137880709</v>
      </c>
    </row>
    <row r="531" spans="1:17" x14ac:dyDescent="0.25">
      <c r="A531" s="20" t="s">
        <v>194</v>
      </c>
      <c r="B531" s="21" t="s">
        <v>522</v>
      </c>
      <c r="C531" s="21" t="s">
        <v>465</v>
      </c>
      <c r="D531" s="22">
        <v>69</v>
      </c>
      <c r="E531" s="23">
        <v>0.10631741140215718</v>
      </c>
      <c r="F531" s="22">
        <v>101.99999999999997</v>
      </c>
      <c r="G531" s="23">
        <v>0.12215568862275444</v>
      </c>
      <c r="H531" s="22">
        <v>173</v>
      </c>
      <c r="I531" s="23">
        <v>0.17044334975369455</v>
      </c>
      <c r="J531" s="22">
        <v>224.00000000000003</v>
      </c>
      <c r="K531" s="23">
        <v>0.20071684587813618</v>
      </c>
      <c r="L531" s="22">
        <v>134</v>
      </c>
      <c r="M531" s="23">
        <v>0.16222760290556903</v>
      </c>
      <c r="N531" s="22">
        <v>121</v>
      </c>
      <c r="O531" s="23">
        <v>0.11612284069097889</v>
      </c>
      <c r="P531" s="24">
        <v>822.99999999999966</v>
      </c>
      <c r="Q531" s="25">
        <v>0.15010031004924296</v>
      </c>
    </row>
    <row r="532" spans="1:17" x14ac:dyDescent="0.25">
      <c r="A532" s="26" t="s">
        <v>194</v>
      </c>
      <c r="B532" s="27" t="s">
        <v>522</v>
      </c>
      <c r="C532" s="27" t="s">
        <v>466</v>
      </c>
      <c r="D532" s="28">
        <v>17</v>
      </c>
      <c r="E532" s="29">
        <v>2.6194144838212637E-2</v>
      </c>
      <c r="F532" s="28">
        <v>86</v>
      </c>
      <c r="G532" s="29">
        <v>0.10299401197604791</v>
      </c>
      <c r="H532" s="28">
        <v>77</v>
      </c>
      <c r="I532" s="29">
        <v>7.5862068965517226E-2</v>
      </c>
      <c r="J532" s="28">
        <v>24.999999999999996</v>
      </c>
      <c r="K532" s="29">
        <v>2.2401433691756269E-2</v>
      </c>
      <c r="L532" s="28">
        <v>23</v>
      </c>
      <c r="M532" s="29">
        <v>2.784503631961259E-2</v>
      </c>
      <c r="N532" s="28">
        <v>111</v>
      </c>
      <c r="O532" s="29">
        <v>0.10652591170825336</v>
      </c>
      <c r="P532" s="30">
        <v>338.99999999999994</v>
      </c>
      <c r="Q532" s="31">
        <v>6.1827466715301788E-2</v>
      </c>
    </row>
    <row r="533" spans="1:17" x14ac:dyDescent="0.25">
      <c r="A533" s="20" t="s">
        <v>194</v>
      </c>
      <c r="B533" s="21" t="s">
        <v>522</v>
      </c>
      <c r="C533" s="21" t="s">
        <v>467</v>
      </c>
      <c r="D533" s="22"/>
      <c r="E533" s="23">
        <v>0</v>
      </c>
      <c r="F533" s="22">
        <v>5</v>
      </c>
      <c r="G533" s="23">
        <v>5.9880239520958087E-3</v>
      </c>
      <c r="H533" s="22">
        <v>4</v>
      </c>
      <c r="I533" s="23">
        <v>3.940886699507388E-3</v>
      </c>
      <c r="J533" s="22">
        <v>1</v>
      </c>
      <c r="K533" s="23">
        <v>8.9605734767025079E-4</v>
      </c>
      <c r="L533" s="22">
        <v>2</v>
      </c>
      <c r="M533" s="23">
        <v>2.4213075060532689E-3</v>
      </c>
      <c r="N533" s="22">
        <v>3</v>
      </c>
      <c r="O533" s="23">
        <v>2.8790786948176585E-3</v>
      </c>
      <c r="P533" s="24">
        <v>15</v>
      </c>
      <c r="Q533" s="25">
        <v>2.7357286157213192E-3</v>
      </c>
    </row>
    <row r="534" spans="1:17" x14ac:dyDescent="0.25">
      <c r="A534" s="26" t="s">
        <v>194</v>
      </c>
      <c r="B534" s="27" t="s">
        <v>522</v>
      </c>
      <c r="C534" s="27" t="s">
        <v>468</v>
      </c>
      <c r="D534" s="28"/>
      <c r="E534" s="29">
        <v>0</v>
      </c>
      <c r="F534" s="28">
        <v>1</v>
      </c>
      <c r="G534" s="29">
        <v>1.1976047904191617E-3</v>
      </c>
      <c r="H534" s="28">
        <v>1</v>
      </c>
      <c r="I534" s="29">
        <v>9.85221674876847E-4</v>
      </c>
      <c r="J534" s="28">
        <v>1</v>
      </c>
      <c r="K534" s="29">
        <v>8.9605734767025079E-4</v>
      </c>
      <c r="L534" s="28">
        <v>1</v>
      </c>
      <c r="M534" s="29">
        <v>1.2106537530266344E-3</v>
      </c>
      <c r="N534" s="28">
        <v>1</v>
      </c>
      <c r="O534" s="29">
        <v>9.5969289827255275E-4</v>
      </c>
      <c r="P534" s="30">
        <v>5</v>
      </c>
      <c r="Q534" s="31">
        <v>9.1190953857377285E-4</v>
      </c>
    </row>
    <row r="535" spans="1:17" x14ac:dyDescent="0.25">
      <c r="A535" s="20" t="s">
        <v>194</v>
      </c>
      <c r="B535" s="21" t="s">
        <v>522</v>
      </c>
      <c r="C535" s="21" t="s">
        <v>469</v>
      </c>
      <c r="D535" s="22">
        <v>2</v>
      </c>
      <c r="E535" s="23">
        <v>3.0816640986132517E-3</v>
      </c>
      <c r="F535" s="22">
        <v>1</v>
      </c>
      <c r="G535" s="23">
        <v>1.1976047904191617E-3</v>
      </c>
      <c r="H535" s="22">
        <v>1</v>
      </c>
      <c r="I535" s="23">
        <v>9.85221674876847E-4</v>
      </c>
      <c r="J535" s="22">
        <v>4</v>
      </c>
      <c r="K535" s="23">
        <v>3.5842293906810031E-3</v>
      </c>
      <c r="L535" s="22">
        <v>2</v>
      </c>
      <c r="M535" s="23">
        <v>2.4213075060532689E-3</v>
      </c>
      <c r="N535" s="22">
        <v>2</v>
      </c>
      <c r="O535" s="23">
        <v>1.9193857965451055E-3</v>
      </c>
      <c r="P535" s="24">
        <v>12.000000000000002</v>
      </c>
      <c r="Q535" s="25">
        <v>2.1885828925770553E-3</v>
      </c>
    </row>
    <row r="536" spans="1:17" x14ac:dyDescent="0.25">
      <c r="A536" s="26" t="s">
        <v>194</v>
      </c>
      <c r="B536" s="27" t="s">
        <v>522</v>
      </c>
      <c r="C536" s="27" t="s">
        <v>470</v>
      </c>
      <c r="D536" s="28">
        <v>1</v>
      </c>
      <c r="E536" s="29">
        <v>1.5408320493066258E-3</v>
      </c>
      <c r="F536" s="28"/>
      <c r="G536" s="29">
        <v>0</v>
      </c>
      <c r="H536" s="28">
        <v>2</v>
      </c>
      <c r="I536" s="29">
        <v>1.970443349753694E-3</v>
      </c>
      <c r="J536" s="28">
        <v>2</v>
      </c>
      <c r="K536" s="29">
        <v>1.7921146953405016E-3</v>
      </c>
      <c r="L536" s="28">
        <v>2</v>
      </c>
      <c r="M536" s="29">
        <v>2.4213075060532689E-3</v>
      </c>
      <c r="N536" s="28">
        <v>1</v>
      </c>
      <c r="O536" s="29">
        <v>9.5969289827255275E-4</v>
      </c>
      <c r="P536" s="30">
        <v>8</v>
      </c>
      <c r="Q536" s="31">
        <v>1.4590552617180367E-3</v>
      </c>
    </row>
    <row r="537" spans="1:17" x14ac:dyDescent="0.25">
      <c r="A537" s="20" t="s">
        <v>194</v>
      </c>
      <c r="B537" s="21" t="s">
        <v>522</v>
      </c>
      <c r="C537" s="21" t="s">
        <v>471</v>
      </c>
      <c r="D537" s="22">
        <v>1</v>
      </c>
      <c r="E537" s="23">
        <v>1.5408320493066258E-3</v>
      </c>
      <c r="F537" s="22"/>
      <c r="G537" s="23">
        <v>0</v>
      </c>
      <c r="H537" s="22">
        <v>2</v>
      </c>
      <c r="I537" s="23">
        <v>1.970443349753694E-3</v>
      </c>
      <c r="J537" s="22"/>
      <c r="K537" s="23">
        <v>0</v>
      </c>
      <c r="L537" s="22">
        <v>1</v>
      </c>
      <c r="M537" s="23">
        <v>1.2106537530266344E-3</v>
      </c>
      <c r="N537" s="22">
        <v>1</v>
      </c>
      <c r="O537" s="23">
        <v>9.5969289827255275E-4</v>
      </c>
      <c r="P537" s="24">
        <v>5</v>
      </c>
      <c r="Q537" s="25">
        <v>9.1190953857377285E-4</v>
      </c>
    </row>
    <row r="538" spans="1:17" x14ac:dyDescent="0.25">
      <c r="A538" s="26" t="s">
        <v>194</v>
      </c>
      <c r="B538" s="27" t="s">
        <v>522</v>
      </c>
      <c r="C538" s="27" t="s">
        <v>475</v>
      </c>
      <c r="D538" s="28"/>
      <c r="E538" s="29">
        <v>0</v>
      </c>
      <c r="F538" s="28"/>
      <c r="G538" s="29">
        <v>0</v>
      </c>
      <c r="H538" s="28">
        <v>1</v>
      </c>
      <c r="I538" s="29">
        <v>9.85221674876847E-4</v>
      </c>
      <c r="J538" s="28">
        <v>4</v>
      </c>
      <c r="K538" s="29">
        <v>3.5842293906810031E-3</v>
      </c>
      <c r="L538" s="28"/>
      <c r="M538" s="29">
        <v>0</v>
      </c>
      <c r="N538" s="28"/>
      <c r="O538" s="29">
        <v>0</v>
      </c>
      <c r="P538" s="30">
        <v>5</v>
      </c>
      <c r="Q538" s="31">
        <v>9.1190953857377285E-4</v>
      </c>
    </row>
    <row r="539" spans="1:17" x14ac:dyDescent="0.25">
      <c r="A539" s="20" t="s">
        <v>194</v>
      </c>
      <c r="B539" s="21" t="s">
        <v>522</v>
      </c>
      <c r="C539" s="21" t="s">
        <v>484</v>
      </c>
      <c r="D539" s="22">
        <v>3</v>
      </c>
      <c r="E539" s="23">
        <v>4.6224961479198771E-3</v>
      </c>
      <c r="F539" s="22">
        <v>10</v>
      </c>
      <c r="G539" s="23">
        <v>1.1976047904191617E-2</v>
      </c>
      <c r="H539" s="22">
        <v>3</v>
      </c>
      <c r="I539" s="23">
        <v>2.9556650246305412E-3</v>
      </c>
      <c r="J539" s="22">
        <v>2</v>
      </c>
      <c r="K539" s="23">
        <v>1.7921146953405016E-3</v>
      </c>
      <c r="L539" s="22">
        <v>8</v>
      </c>
      <c r="M539" s="23">
        <v>9.6852300242130755E-3</v>
      </c>
      <c r="N539" s="22">
        <v>8</v>
      </c>
      <c r="O539" s="23">
        <v>7.677543186180422E-3</v>
      </c>
      <c r="P539" s="24">
        <v>33.999999999999993</v>
      </c>
      <c r="Q539" s="25">
        <v>6.2009848623016542E-3</v>
      </c>
    </row>
    <row r="540" spans="1:17" x14ac:dyDescent="0.25">
      <c r="A540" s="26" t="s">
        <v>194</v>
      </c>
      <c r="B540" s="27" t="s">
        <v>522</v>
      </c>
      <c r="C540" s="27" t="s">
        <v>497</v>
      </c>
      <c r="D540" s="28">
        <v>28</v>
      </c>
      <c r="E540" s="29">
        <v>4.3143297380585525E-2</v>
      </c>
      <c r="F540" s="28">
        <v>23</v>
      </c>
      <c r="G540" s="29">
        <v>2.7544910179640718E-2</v>
      </c>
      <c r="H540" s="28">
        <v>29</v>
      </c>
      <c r="I540" s="29">
        <v>2.8571428571428564E-2</v>
      </c>
      <c r="J540" s="28">
        <v>48</v>
      </c>
      <c r="K540" s="29">
        <v>4.3010752688172033E-2</v>
      </c>
      <c r="L540" s="28">
        <v>53.000000000000014</v>
      </c>
      <c r="M540" s="29">
        <v>6.416464891041164E-2</v>
      </c>
      <c r="N540" s="28">
        <v>70</v>
      </c>
      <c r="O540" s="29">
        <v>6.71785028790787E-2</v>
      </c>
      <c r="P540" s="30">
        <v>250.99999999999997</v>
      </c>
      <c r="Q540" s="31">
        <v>4.5777858836403403E-2</v>
      </c>
    </row>
    <row r="541" spans="1:17" x14ac:dyDescent="0.25">
      <c r="A541" s="20" t="s">
        <v>194</v>
      </c>
      <c r="B541" s="21" t="s">
        <v>522</v>
      </c>
      <c r="C541" s="21" t="s">
        <v>508</v>
      </c>
      <c r="D541" s="22">
        <v>6</v>
      </c>
      <c r="E541" s="23">
        <v>9.2449922958397542E-3</v>
      </c>
      <c r="F541" s="22">
        <v>110</v>
      </c>
      <c r="G541" s="23">
        <v>0.1317365269461078</v>
      </c>
      <c r="H541" s="22">
        <v>37</v>
      </c>
      <c r="I541" s="23">
        <v>3.6453201970443341E-2</v>
      </c>
      <c r="J541" s="22">
        <v>35</v>
      </c>
      <c r="K541" s="23">
        <v>3.1362007168458772E-2</v>
      </c>
      <c r="L541" s="22">
        <v>9</v>
      </c>
      <c r="M541" s="23">
        <v>1.0895883777239707E-2</v>
      </c>
      <c r="N541" s="22">
        <v>13</v>
      </c>
      <c r="O541" s="23">
        <v>1.2476007677543186E-2</v>
      </c>
      <c r="P541" s="24">
        <v>210</v>
      </c>
      <c r="Q541" s="25">
        <v>3.8300200620098458E-2</v>
      </c>
    </row>
    <row r="542" spans="1:17" x14ac:dyDescent="0.25">
      <c r="A542" s="16" t="s">
        <v>198</v>
      </c>
      <c r="B542" s="17" t="s">
        <v>670</v>
      </c>
      <c r="C542" s="17" t="s">
        <v>388</v>
      </c>
      <c r="D542" s="18">
        <v>8973.0000000000036</v>
      </c>
      <c r="E542" s="19">
        <v>1</v>
      </c>
      <c r="F542" s="18">
        <v>11172.999999999996</v>
      </c>
      <c r="G542" s="19">
        <v>1</v>
      </c>
      <c r="H542" s="18">
        <v>3733.0000000000032</v>
      </c>
      <c r="I542" s="19">
        <v>1</v>
      </c>
      <c r="J542" s="18">
        <v>2462.9999999999995</v>
      </c>
      <c r="K542" s="19">
        <v>1</v>
      </c>
      <c r="L542" s="18">
        <v>3416</v>
      </c>
      <c r="M542" s="19">
        <v>1</v>
      </c>
      <c r="N542" s="18">
        <v>2397</v>
      </c>
      <c r="O542" s="19">
        <v>1</v>
      </c>
      <c r="P542" s="18">
        <v>32154.999999999916</v>
      </c>
      <c r="Q542" s="19">
        <v>1</v>
      </c>
    </row>
    <row r="543" spans="1:17" x14ac:dyDescent="0.25">
      <c r="A543" s="20" t="s">
        <v>198</v>
      </c>
      <c r="B543" s="21" t="s">
        <v>670</v>
      </c>
      <c r="C543" s="21" t="s">
        <v>390</v>
      </c>
      <c r="D543" s="22"/>
      <c r="E543" s="23">
        <v>0</v>
      </c>
      <c r="F543" s="22"/>
      <c r="G543" s="23">
        <v>0</v>
      </c>
      <c r="H543" s="22"/>
      <c r="I543" s="23">
        <v>0</v>
      </c>
      <c r="J543" s="22"/>
      <c r="K543" s="23">
        <v>0</v>
      </c>
      <c r="L543" s="22"/>
      <c r="M543" s="23">
        <v>0</v>
      </c>
      <c r="N543" s="22">
        <v>1</v>
      </c>
      <c r="O543" s="23">
        <v>4.1718815185648727E-4</v>
      </c>
      <c r="P543" s="24">
        <v>1</v>
      </c>
      <c r="Q543" s="25">
        <v>3.109936246306959E-5</v>
      </c>
    </row>
    <row r="544" spans="1:17" x14ac:dyDescent="0.25">
      <c r="A544" s="26" t="s">
        <v>198</v>
      </c>
      <c r="B544" s="27" t="s">
        <v>670</v>
      </c>
      <c r="C544" s="27" t="s">
        <v>393</v>
      </c>
      <c r="D544" s="28"/>
      <c r="E544" s="29">
        <v>0</v>
      </c>
      <c r="F544" s="28">
        <v>1</v>
      </c>
      <c r="G544" s="29">
        <v>8.9501476774366822E-5</v>
      </c>
      <c r="H544" s="28"/>
      <c r="I544" s="29">
        <v>0</v>
      </c>
      <c r="J544" s="28"/>
      <c r="K544" s="29">
        <v>0</v>
      </c>
      <c r="L544" s="28"/>
      <c r="M544" s="29">
        <v>0</v>
      </c>
      <c r="N544" s="28">
        <v>1</v>
      </c>
      <c r="O544" s="29">
        <v>4.1718815185648727E-4</v>
      </c>
      <c r="P544" s="30">
        <v>2</v>
      </c>
      <c r="Q544" s="31">
        <v>6.2198724926139181E-5</v>
      </c>
    </row>
    <row r="545" spans="1:17" x14ac:dyDescent="0.25">
      <c r="A545" s="20" t="s">
        <v>198</v>
      </c>
      <c r="B545" s="21" t="s">
        <v>670</v>
      </c>
      <c r="C545" s="21" t="s">
        <v>394</v>
      </c>
      <c r="D545" s="22"/>
      <c r="E545" s="23">
        <v>0</v>
      </c>
      <c r="F545" s="22">
        <v>1</v>
      </c>
      <c r="G545" s="23">
        <v>8.9501476774366822E-5</v>
      </c>
      <c r="H545" s="22"/>
      <c r="I545" s="23">
        <v>0</v>
      </c>
      <c r="J545" s="22"/>
      <c r="K545" s="23">
        <v>0</v>
      </c>
      <c r="L545" s="22"/>
      <c r="M545" s="23">
        <v>0</v>
      </c>
      <c r="N545" s="22"/>
      <c r="O545" s="23">
        <v>0</v>
      </c>
      <c r="P545" s="24">
        <v>1</v>
      </c>
      <c r="Q545" s="25">
        <v>3.109936246306959E-5</v>
      </c>
    </row>
    <row r="546" spans="1:17" x14ac:dyDescent="0.25">
      <c r="A546" s="26" t="s">
        <v>198</v>
      </c>
      <c r="B546" s="27" t="s">
        <v>670</v>
      </c>
      <c r="C546" s="27" t="s">
        <v>401</v>
      </c>
      <c r="D546" s="28">
        <v>2</v>
      </c>
      <c r="E546" s="29">
        <v>2.2289089490694296E-4</v>
      </c>
      <c r="F546" s="28">
        <v>5</v>
      </c>
      <c r="G546" s="29">
        <v>4.4750738387183404E-4</v>
      </c>
      <c r="H546" s="28">
        <v>2</v>
      </c>
      <c r="I546" s="29">
        <v>5.3576212161800111E-4</v>
      </c>
      <c r="J546" s="28">
        <v>2</v>
      </c>
      <c r="K546" s="29">
        <v>8.1201786439301675E-4</v>
      </c>
      <c r="L546" s="28">
        <v>4</v>
      </c>
      <c r="M546" s="29">
        <v>1.17096018735363E-3</v>
      </c>
      <c r="N546" s="28">
        <v>3</v>
      </c>
      <c r="O546" s="29">
        <v>1.2515644555694619E-3</v>
      </c>
      <c r="P546" s="30">
        <v>18.000000000000004</v>
      </c>
      <c r="Q546" s="31">
        <v>5.5978852433525271E-4</v>
      </c>
    </row>
    <row r="547" spans="1:17" x14ac:dyDescent="0.25">
      <c r="A547" s="20" t="s">
        <v>198</v>
      </c>
      <c r="B547" s="21" t="s">
        <v>670</v>
      </c>
      <c r="C547" s="21" t="s">
        <v>402</v>
      </c>
      <c r="D547" s="22">
        <v>3</v>
      </c>
      <c r="E547" s="23">
        <v>3.3433634236041445E-4</v>
      </c>
      <c r="F547" s="22"/>
      <c r="G547" s="23">
        <v>0</v>
      </c>
      <c r="H547" s="22">
        <v>8</v>
      </c>
      <c r="I547" s="23">
        <v>2.1430484864720044E-3</v>
      </c>
      <c r="J547" s="22">
        <v>1</v>
      </c>
      <c r="K547" s="23">
        <v>4.0600893219650837E-4</v>
      </c>
      <c r="L547" s="22">
        <v>5</v>
      </c>
      <c r="M547" s="23">
        <v>1.4637002341920378E-3</v>
      </c>
      <c r="N547" s="22">
        <v>3</v>
      </c>
      <c r="O547" s="23">
        <v>1.2515644555694619E-3</v>
      </c>
      <c r="P547" s="24">
        <v>20.000000000000004</v>
      </c>
      <c r="Q547" s="25">
        <v>6.2198724926139186E-4</v>
      </c>
    </row>
    <row r="548" spans="1:17" x14ac:dyDescent="0.25">
      <c r="A548" s="26" t="s">
        <v>198</v>
      </c>
      <c r="B548" s="27" t="s">
        <v>670</v>
      </c>
      <c r="C548" s="27" t="s">
        <v>403</v>
      </c>
      <c r="D548" s="28">
        <v>2</v>
      </c>
      <c r="E548" s="29">
        <v>2.2289089490694296E-4</v>
      </c>
      <c r="F548" s="28">
        <v>7</v>
      </c>
      <c r="G548" s="29">
        <v>6.2651033742056777E-4</v>
      </c>
      <c r="H548" s="28">
        <v>5</v>
      </c>
      <c r="I548" s="29">
        <v>1.3394053040450026E-3</v>
      </c>
      <c r="J548" s="28">
        <v>7</v>
      </c>
      <c r="K548" s="29">
        <v>2.8420625253755588E-3</v>
      </c>
      <c r="L548" s="28">
        <v>7</v>
      </c>
      <c r="M548" s="29">
        <v>2.0491803278688526E-3</v>
      </c>
      <c r="N548" s="28">
        <v>5</v>
      </c>
      <c r="O548" s="29">
        <v>2.0859407592824365E-3</v>
      </c>
      <c r="P548" s="30">
        <v>33.000000000000007</v>
      </c>
      <c r="Q548" s="31">
        <v>1.0262789612812966E-3</v>
      </c>
    </row>
    <row r="549" spans="1:17" x14ac:dyDescent="0.25">
      <c r="A549" s="20" t="s">
        <v>198</v>
      </c>
      <c r="B549" s="21" t="s">
        <v>670</v>
      </c>
      <c r="C549" s="21" t="s">
        <v>404</v>
      </c>
      <c r="D549" s="22"/>
      <c r="E549" s="23">
        <v>0</v>
      </c>
      <c r="F549" s="22">
        <v>8</v>
      </c>
      <c r="G549" s="23">
        <v>7.1601181419493458E-4</v>
      </c>
      <c r="H549" s="22">
        <v>9</v>
      </c>
      <c r="I549" s="23">
        <v>2.4109295472810053E-3</v>
      </c>
      <c r="J549" s="22">
        <v>8</v>
      </c>
      <c r="K549" s="23">
        <v>3.248071457572067E-3</v>
      </c>
      <c r="L549" s="22">
        <v>4</v>
      </c>
      <c r="M549" s="23">
        <v>1.17096018735363E-3</v>
      </c>
      <c r="N549" s="22">
        <v>3</v>
      </c>
      <c r="O549" s="23">
        <v>1.2515644555694619E-3</v>
      </c>
      <c r="P549" s="24">
        <v>32</v>
      </c>
      <c r="Q549" s="25">
        <v>9.9517959881822689E-4</v>
      </c>
    </row>
    <row r="550" spans="1:17" x14ac:dyDescent="0.25">
      <c r="A550" s="26" t="s">
        <v>198</v>
      </c>
      <c r="B550" s="27" t="s">
        <v>670</v>
      </c>
      <c r="C550" s="27" t="s">
        <v>405</v>
      </c>
      <c r="D550" s="28"/>
      <c r="E550" s="29">
        <v>0</v>
      </c>
      <c r="F550" s="28">
        <v>1</v>
      </c>
      <c r="G550" s="29">
        <v>8.9501476774366822E-5</v>
      </c>
      <c r="H550" s="28"/>
      <c r="I550" s="29">
        <v>0</v>
      </c>
      <c r="J550" s="28"/>
      <c r="K550" s="29">
        <v>0</v>
      </c>
      <c r="L550" s="28"/>
      <c r="M550" s="29">
        <v>0</v>
      </c>
      <c r="N550" s="28"/>
      <c r="O550" s="29">
        <v>0</v>
      </c>
      <c r="P550" s="30">
        <v>1</v>
      </c>
      <c r="Q550" s="31">
        <v>3.109936246306959E-5</v>
      </c>
    </row>
    <row r="551" spans="1:17" x14ac:dyDescent="0.25">
      <c r="A551" s="20" t="s">
        <v>198</v>
      </c>
      <c r="B551" s="21" t="s">
        <v>670</v>
      </c>
      <c r="C551" s="21" t="s">
        <v>415</v>
      </c>
      <c r="D551" s="22">
        <v>7</v>
      </c>
      <c r="E551" s="23">
        <v>7.8011813217430037E-4</v>
      </c>
      <c r="F551" s="22">
        <v>2</v>
      </c>
      <c r="G551" s="23">
        <v>1.7900295354873364E-4</v>
      </c>
      <c r="H551" s="22">
        <v>3</v>
      </c>
      <c r="I551" s="23">
        <v>8.0364318242700172E-4</v>
      </c>
      <c r="J551" s="22"/>
      <c r="K551" s="23">
        <v>0</v>
      </c>
      <c r="L551" s="22">
        <v>1</v>
      </c>
      <c r="M551" s="23">
        <v>2.9274004683840749E-4</v>
      </c>
      <c r="N551" s="22">
        <v>2</v>
      </c>
      <c r="O551" s="23">
        <v>8.3437630371297454E-4</v>
      </c>
      <c r="P551" s="24">
        <v>15</v>
      </c>
      <c r="Q551" s="25">
        <v>4.6649043694604381E-4</v>
      </c>
    </row>
    <row r="552" spans="1:17" x14ac:dyDescent="0.25">
      <c r="A552" s="26" t="s">
        <v>198</v>
      </c>
      <c r="B552" s="27" t="s">
        <v>670</v>
      </c>
      <c r="C552" s="27" t="s">
        <v>422</v>
      </c>
      <c r="D552" s="28">
        <v>1</v>
      </c>
      <c r="E552" s="29">
        <v>1.1144544745347148E-4</v>
      </c>
      <c r="F552" s="28"/>
      <c r="G552" s="29">
        <v>0</v>
      </c>
      <c r="H552" s="28"/>
      <c r="I552" s="29">
        <v>0</v>
      </c>
      <c r="J552" s="28"/>
      <c r="K552" s="29">
        <v>0</v>
      </c>
      <c r="L552" s="28"/>
      <c r="M552" s="29">
        <v>0</v>
      </c>
      <c r="N552" s="28"/>
      <c r="O552" s="29">
        <v>0</v>
      </c>
      <c r="P552" s="30">
        <v>1</v>
      </c>
      <c r="Q552" s="31">
        <v>3.109936246306959E-5</v>
      </c>
    </row>
    <row r="553" spans="1:17" x14ac:dyDescent="0.25">
      <c r="A553" s="20" t="s">
        <v>198</v>
      </c>
      <c r="B553" s="21" t="s">
        <v>670</v>
      </c>
      <c r="C553" s="21" t="s">
        <v>423</v>
      </c>
      <c r="D553" s="22"/>
      <c r="E553" s="23">
        <v>0</v>
      </c>
      <c r="F553" s="22">
        <v>1</v>
      </c>
      <c r="G553" s="23">
        <v>8.9501476774366822E-5</v>
      </c>
      <c r="H553" s="22"/>
      <c r="I553" s="23">
        <v>0</v>
      </c>
      <c r="J553" s="22"/>
      <c r="K553" s="23">
        <v>0</v>
      </c>
      <c r="L553" s="22"/>
      <c r="M553" s="23">
        <v>0</v>
      </c>
      <c r="N553" s="22"/>
      <c r="O553" s="23">
        <v>0</v>
      </c>
      <c r="P553" s="24">
        <v>1</v>
      </c>
      <c r="Q553" s="25">
        <v>3.109936246306959E-5</v>
      </c>
    </row>
    <row r="554" spans="1:17" x14ac:dyDescent="0.25">
      <c r="A554" s="26" t="s">
        <v>198</v>
      </c>
      <c r="B554" s="27" t="s">
        <v>670</v>
      </c>
      <c r="C554" s="27" t="s">
        <v>425</v>
      </c>
      <c r="D554" s="28">
        <v>67</v>
      </c>
      <c r="E554" s="29">
        <v>7.46684497938259E-3</v>
      </c>
      <c r="F554" s="28">
        <v>193.99999999999994</v>
      </c>
      <c r="G554" s="29">
        <v>1.7363286494227154E-2</v>
      </c>
      <c r="H554" s="28">
        <v>114.00000000000001</v>
      </c>
      <c r="I554" s="29">
        <v>3.0538440932226071E-2</v>
      </c>
      <c r="J554" s="28">
        <v>37</v>
      </c>
      <c r="K554" s="29">
        <v>1.5022330491270809E-2</v>
      </c>
      <c r="L554" s="28">
        <v>72</v>
      </c>
      <c r="M554" s="29">
        <v>2.1077283372365342E-2</v>
      </c>
      <c r="N554" s="28">
        <v>33</v>
      </c>
      <c r="O554" s="29">
        <v>1.3767209011264081E-2</v>
      </c>
      <c r="P554" s="30">
        <v>517.00000000000023</v>
      </c>
      <c r="Q554" s="31">
        <v>1.6078370393406986E-2</v>
      </c>
    </row>
    <row r="555" spans="1:17" x14ac:dyDescent="0.25">
      <c r="A555" s="20" t="s">
        <v>198</v>
      </c>
      <c r="B555" s="21" t="s">
        <v>670</v>
      </c>
      <c r="C555" s="21" t="s">
        <v>426</v>
      </c>
      <c r="D555" s="22">
        <v>27.000000000000004</v>
      </c>
      <c r="E555" s="23">
        <v>3.0090270812437301E-3</v>
      </c>
      <c r="F555" s="22">
        <v>91.999999999999986</v>
      </c>
      <c r="G555" s="23">
        <v>8.2341358632417455E-3</v>
      </c>
      <c r="H555" s="22">
        <v>67</v>
      </c>
      <c r="I555" s="23">
        <v>1.7948031074203039E-2</v>
      </c>
      <c r="J555" s="22">
        <v>37</v>
      </c>
      <c r="K555" s="23">
        <v>1.5022330491270809E-2</v>
      </c>
      <c r="L555" s="22">
        <v>46</v>
      </c>
      <c r="M555" s="23">
        <v>1.3466042154566744E-2</v>
      </c>
      <c r="N555" s="22">
        <v>65</v>
      </c>
      <c r="O555" s="23">
        <v>2.7117229870671677E-2</v>
      </c>
      <c r="P555" s="24">
        <v>334.00000000000006</v>
      </c>
      <c r="Q555" s="25">
        <v>1.0387187062665244E-2</v>
      </c>
    </row>
    <row r="556" spans="1:17" x14ac:dyDescent="0.25">
      <c r="A556" s="26" t="s">
        <v>198</v>
      </c>
      <c r="B556" s="27" t="s">
        <v>670</v>
      </c>
      <c r="C556" s="27" t="s">
        <v>427</v>
      </c>
      <c r="D556" s="28"/>
      <c r="E556" s="29">
        <v>0</v>
      </c>
      <c r="F556" s="28">
        <v>1</v>
      </c>
      <c r="G556" s="29">
        <v>8.9501476774366822E-5</v>
      </c>
      <c r="H556" s="28"/>
      <c r="I556" s="29">
        <v>0</v>
      </c>
      <c r="J556" s="28">
        <v>1</v>
      </c>
      <c r="K556" s="29">
        <v>4.0600893219650837E-4</v>
      </c>
      <c r="L556" s="28"/>
      <c r="M556" s="29">
        <v>0</v>
      </c>
      <c r="N556" s="28">
        <v>1</v>
      </c>
      <c r="O556" s="29">
        <v>4.1718815185648727E-4</v>
      </c>
      <c r="P556" s="30">
        <v>3</v>
      </c>
      <c r="Q556" s="31">
        <v>9.3298087389208757E-5</v>
      </c>
    </row>
    <row r="557" spans="1:17" x14ac:dyDescent="0.25">
      <c r="A557" s="20" t="s">
        <v>198</v>
      </c>
      <c r="B557" s="21" t="s">
        <v>670</v>
      </c>
      <c r="C557" s="21" t="s">
        <v>429</v>
      </c>
      <c r="D557" s="22">
        <v>11</v>
      </c>
      <c r="E557" s="23">
        <v>1.2258999219881862E-3</v>
      </c>
      <c r="F557" s="22">
        <v>1</v>
      </c>
      <c r="G557" s="23">
        <v>8.9501476774366822E-5</v>
      </c>
      <c r="H557" s="22">
        <v>2</v>
      </c>
      <c r="I557" s="23">
        <v>5.3576212161800111E-4</v>
      </c>
      <c r="J557" s="22">
        <v>1</v>
      </c>
      <c r="K557" s="23">
        <v>4.0600893219650837E-4</v>
      </c>
      <c r="L557" s="22">
        <v>3</v>
      </c>
      <c r="M557" s="23">
        <v>8.7822014051522248E-4</v>
      </c>
      <c r="N557" s="22">
        <v>2</v>
      </c>
      <c r="O557" s="23">
        <v>8.3437630371297454E-4</v>
      </c>
      <c r="P557" s="24">
        <v>20.000000000000004</v>
      </c>
      <c r="Q557" s="25">
        <v>6.2198724926139186E-4</v>
      </c>
    </row>
    <row r="558" spans="1:17" x14ac:dyDescent="0.25">
      <c r="A558" s="26" t="s">
        <v>198</v>
      </c>
      <c r="B558" s="27" t="s">
        <v>670</v>
      </c>
      <c r="C558" s="27" t="s">
        <v>434</v>
      </c>
      <c r="D558" s="28">
        <v>1</v>
      </c>
      <c r="E558" s="29">
        <v>1.1144544745347148E-4</v>
      </c>
      <c r="F558" s="28"/>
      <c r="G558" s="29">
        <v>0</v>
      </c>
      <c r="H558" s="28"/>
      <c r="I558" s="29">
        <v>0</v>
      </c>
      <c r="J558" s="28">
        <v>1</v>
      </c>
      <c r="K558" s="29">
        <v>4.0600893219650837E-4</v>
      </c>
      <c r="L558" s="28"/>
      <c r="M558" s="29">
        <v>0</v>
      </c>
      <c r="N558" s="28"/>
      <c r="O558" s="29">
        <v>0</v>
      </c>
      <c r="P558" s="30">
        <v>2</v>
      </c>
      <c r="Q558" s="31">
        <v>6.2198724926139181E-5</v>
      </c>
    </row>
    <row r="559" spans="1:17" x14ac:dyDescent="0.25">
      <c r="A559" s="20" t="s">
        <v>198</v>
      </c>
      <c r="B559" s="21" t="s">
        <v>670</v>
      </c>
      <c r="C559" s="21" t="s">
        <v>437</v>
      </c>
      <c r="D559" s="22">
        <v>3199.0000000000005</v>
      </c>
      <c r="E559" s="23">
        <v>0.35651398640365534</v>
      </c>
      <c r="F559" s="22">
        <v>4926.9999999999982</v>
      </c>
      <c r="G559" s="23">
        <v>0.44097377606730509</v>
      </c>
      <c r="H559" s="22">
        <v>1338</v>
      </c>
      <c r="I559" s="23">
        <v>0.35842485936244278</v>
      </c>
      <c r="J559" s="22">
        <v>815.00000000000011</v>
      </c>
      <c r="K559" s="23">
        <v>0.33089727974015437</v>
      </c>
      <c r="L559" s="22">
        <v>1365</v>
      </c>
      <c r="M559" s="23">
        <v>0.39959016393442626</v>
      </c>
      <c r="N559" s="22">
        <v>917</v>
      </c>
      <c r="O559" s="23">
        <v>0.38256153525239883</v>
      </c>
      <c r="P559" s="24">
        <v>12560.999999999987</v>
      </c>
      <c r="Q559" s="25">
        <v>0.39063909189861667</v>
      </c>
    </row>
    <row r="560" spans="1:17" x14ac:dyDescent="0.25">
      <c r="A560" s="26" t="s">
        <v>198</v>
      </c>
      <c r="B560" s="27" t="s">
        <v>670</v>
      </c>
      <c r="C560" s="27" t="s">
        <v>438</v>
      </c>
      <c r="D560" s="28">
        <v>4</v>
      </c>
      <c r="E560" s="29">
        <v>4.4578178981388592E-4</v>
      </c>
      <c r="F560" s="28">
        <v>2</v>
      </c>
      <c r="G560" s="29">
        <v>1.7900295354873364E-4</v>
      </c>
      <c r="H560" s="28">
        <v>3</v>
      </c>
      <c r="I560" s="29">
        <v>8.0364318242700172E-4</v>
      </c>
      <c r="J560" s="28">
        <v>1</v>
      </c>
      <c r="K560" s="29">
        <v>4.0600893219650837E-4</v>
      </c>
      <c r="L560" s="28">
        <v>1</v>
      </c>
      <c r="M560" s="29">
        <v>2.9274004683840749E-4</v>
      </c>
      <c r="N560" s="28">
        <v>2</v>
      </c>
      <c r="O560" s="29">
        <v>8.3437630371297454E-4</v>
      </c>
      <c r="P560" s="30">
        <v>13</v>
      </c>
      <c r="Q560" s="31">
        <v>4.0429171201990466E-4</v>
      </c>
    </row>
    <row r="561" spans="1:17" x14ac:dyDescent="0.25">
      <c r="A561" s="20" t="s">
        <v>198</v>
      </c>
      <c r="B561" s="21" t="s">
        <v>670</v>
      </c>
      <c r="C561" s="21" t="s">
        <v>445</v>
      </c>
      <c r="D561" s="22">
        <v>1</v>
      </c>
      <c r="E561" s="23">
        <v>1.1144544745347148E-4</v>
      </c>
      <c r="F561" s="22"/>
      <c r="G561" s="23">
        <v>0</v>
      </c>
      <c r="H561" s="22"/>
      <c r="I561" s="23">
        <v>0</v>
      </c>
      <c r="J561" s="22"/>
      <c r="K561" s="23">
        <v>0</v>
      </c>
      <c r="L561" s="22"/>
      <c r="M561" s="23">
        <v>0</v>
      </c>
      <c r="N561" s="22"/>
      <c r="O561" s="23">
        <v>0</v>
      </c>
      <c r="P561" s="24">
        <v>1</v>
      </c>
      <c r="Q561" s="25">
        <v>3.109936246306959E-5</v>
      </c>
    </row>
    <row r="562" spans="1:17" x14ac:dyDescent="0.25">
      <c r="A562" s="26" t="s">
        <v>198</v>
      </c>
      <c r="B562" s="27" t="s">
        <v>670</v>
      </c>
      <c r="C562" s="27" t="s">
        <v>447</v>
      </c>
      <c r="D562" s="28">
        <v>5</v>
      </c>
      <c r="E562" s="29">
        <v>5.5722723726735744E-4</v>
      </c>
      <c r="F562" s="28">
        <v>9</v>
      </c>
      <c r="G562" s="29">
        <v>8.0551329096930117E-4</v>
      </c>
      <c r="H562" s="28">
        <v>11</v>
      </c>
      <c r="I562" s="29">
        <v>2.9466916688990065E-3</v>
      </c>
      <c r="J562" s="28">
        <v>5</v>
      </c>
      <c r="K562" s="29">
        <v>2.0300446609825421E-3</v>
      </c>
      <c r="L562" s="28">
        <v>17</v>
      </c>
      <c r="M562" s="29">
        <v>4.9765807962529277E-3</v>
      </c>
      <c r="N562" s="28">
        <v>23</v>
      </c>
      <c r="O562" s="29">
        <v>9.5953274926992068E-3</v>
      </c>
      <c r="P562" s="30">
        <v>70</v>
      </c>
      <c r="Q562" s="31">
        <v>2.176955372414871E-3</v>
      </c>
    </row>
    <row r="563" spans="1:17" x14ac:dyDescent="0.25">
      <c r="A563" s="20" t="s">
        <v>198</v>
      </c>
      <c r="B563" s="21" t="s">
        <v>670</v>
      </c>
      <c r="C563" s="21" t="s">
        <v>451</v>
      </c>
      <c r="D563" s="22"/>
      <c r="E563" s="23">
        <v>0</v>
      </c>
      <c r="F563" s="22">
        <v>2</v>
      </c>
      <c r="G563" s="23">
        <v>1.7900295354873364E-4</v>
      </c>
      <c r="H563" s="22"/>
      <c r="I563" s="23">
        <v>0</v>
      </c>
      <c r="J563" s="22"/>
      <c r="K563" s="23">
        <v>0</v>
      </c>
      <c r="L563" s="22"/>
      <c r="M563" s="23">
        <v>0</v>
      </c>
      <c r="N563" s="22"/>
      <c r="O563" s="23">
        <v>0</v>
      </c>
      <c r="P563" s="24">
        <v>2</v>
      </c>
      <c r="Q563" s="25">
        <v>6.2198724926139181E-5</v>
      </c>
    </row>
    <row r="564" spans="1:17" x14ac:dyDescent="0.25">
      <c r="A564" s="26" t="s">
        <v>198</v>
      </c>
      <c r="B564" s="27" t="s">
        <v>670</v>
      </c>
      <c r="C564" s="27" t="s">
        <v>454</v>
      </c>
      <c r="D564" s="28">
        <v>13</v>
      </c>
      <c r="E564" s="29">
        <v>1.4487908168951292E-3</v>
      </c>
      <c r="F564" s="28">
        <v>22</v>
      </c>
      <c r="G564" s="29">
        <v>1.9690324890360698E-3</v>
      </c>
      <c r="H564" s="28">
        <v>31.999999999999993</v>
      </c>
      <c r="I564" s="29">
        <v>8.572193945888016E-3</v>
      </c>
      <c r="J564" s="28">
        <v>26</v>
      </c>
      <c r="K564" s="29">
        <v>1.0556232237109218E-2</v>
      </c>
      <c r="L564" s="28">
        <v>28</v>
      </c>
      <c r="M564" s="29">
        <v>8.1967213114754103E-3</v>
      </c>
      <c r="N564" s="28">
        <v>17</v>
      </c>
      <c r="O564" s="29">
        <v>7.0921985815602835E-3</v>
      </c>
      <c r="P564" s="30">
        <v>137.99999999999997</v>
      </c>
      <c r="Q564" s="31">
        <v>4.2917120199036027E-3</v>
      </c>
    </row>
    <row r="565" spans="1:17" x14ac:dyDescent="0.25">
      <c r="A565" s="20" t="s">
        <v>198</v>
      </c>
      <c r="B565" s="21" t="s">
        <v>670</v>
      </c>
      <c r="C565" s="21" t="s">
        <v>455</v>
      </c>
      <c r="D565" s="22"/>
      <c r="E565" s="23">
        <v>0</v>
      </c>
      <c r="F565" s="22">
        <v>1</v>
      </c>
      <c r="G565" s="23">
        <v>8.9501476774366822E-5</v>
      </c>
      <c r="H565" s="22"/>
      <c r="I565" s="23">
        <v>0</v>
      </c>
      <c r="J565" s="22"/>
      <c r="K565" s="23">
        <v>0</v>
      </c>
      <c r="L565" s="22"/>
      <c r="M565" s="23">
        <v>0</v>
      </c>
      <c r="N565" s="22"/>
      <c r="O565" s="23">
        <v>0</v>
      </c>
      <c r="P565" s="24">
        <v>1</v>
      </c>
      <c r="Q565" s="25">
        <v>3.109936246306959E-5</v>
      </c>
    </row>
    <row r="566" spans="1:17" x14ac:dyDescent="0.25">
      <c r="A566" s="26" t="s">
        <v>198</v>
      </c>
      <c r="B566" s="27" t="s">
        <v>670</v>
      </c>
      <c r="C566" s="27" t="s">
        <v>457</v>
      </c>
      <c r="D566" s="28"/>
      <c r="E566" s="29">
        <v>0</v>
      </c>
      <c r="F566" s="28">
        <v>1</v>
      </c>
      <c r="G566" s="29">
        <v>8.9501476774366822E-5</v>
      </c>
      <c r="H566" s="28"/>
      <c r="I566" s="29">
        <v>0</v>
      </c>
      <c r="J566" s="28"/>
      <c r="K566" s="29">
        <v>0</v>
      </c>
      <c r="L566" s="28"/>
      <c r="M566" s="29">
        <v>0</v>
      </c>
      <c r="N566" s="28"/>
      <c r="O566" s="29">
        <v>0</v>
      </c>
      <c r="P566" s="30">
        <v>1</v>
      </c>
      <c r="Q566" s="31">
        <v>3.109936246306959E-5</v>
      </c>
    </row>
    <row r="567" spans="1:17" x14ac:dyDescent="0.25">
      <c r="A567" s="20" t="s">
        <v>198</v>
      </c>
      <c r="B567" s="21" t="s">
        <v>670</v>
      </c>
      <c r="C567" s="21" t="s">
        <v>458</v>
      </c>
      <c r="D567" s="22">
        <v>2595.9999999999991</v>
      </c>
      <c r="E567" s="23">
        <v>0.28931238158921185</v>
      </c>
      <c r="F567" s="22">
        <v>2725</v>
      </c>
      <c r="G567" s="23">
        <v>0.24389152421014951</v>
      </c>
      <c r="H567" s="22">
        <v>932.99999999999977</v>
      </c>
      <c r="I567" s="23">
        <v>0.24993302973479747</v>
      </c>
      <c r="J567" s="22">
        <v>683.99999999999989</v>
      </c>
      <c r="K567" s="23">
        <v>0.27771010962241172</v>
      </c>
      <c r="L567" s="22">
        <v>860.00000000000011</v>
      </c>
      <c r="M567" s="23">
        <v>0.2517564402810305</v>
      </c>
      <c r="N567" s="22">
        <v>566.00000000000011</v>
      </c>
      <c r="O567" s="23">
        <v>0.23612849395077185</v>
      </c>
      <c r="P567" s="24">
        <v>8364.0000000000036</v>
      </c>
      <c r="Q567" s="25">
        <v>0.26011506764111414</v>
      </c>
    </row>
    <row r="568" spans="1:17" x14ac:dyDescent="0.25">
      <c r="A568" s="26" t="s">
        <v>198</v>
      </c>
      <c r="B568" s="27" t="s">
        <v>670</v>
      </c>
      <c r="C568" s="27" t="s">
        <v>460</v>
      </c>
      <c r="D568" s="28">
        <v>1</v>
      </c>
      <c r="E568" s="29">
        <v>1.1144544745347148E-4</v>
      </c>
      <c r="F568" s="28"/>
      <c r="G568" s="29">
        <v>0</v>
      </c>
      <c r="H568" s="28"/>
      <c r="I568" s="29">
        <v>0</v>
      </c>
      <c r="J568" s="28">
        <v>1</v>
      </c>
      <c r="K568" s="29">
        <v>4.0600893219650837E-4</v>
      </c>
      <c r="L568" s="28"/>
      <c r="M568" s="29">
        <v>0</v>
      </c>
      <c r="N568" s="28"/>
      <c r="O568" s="29">
        <v>0</v>
      </c>
      <c r="P568" s="30">
        <v>2</v>
      </c>
      <c r="Q568" s="31">
        <v>6.2198724926139181E-5</v>
      </c>
    </row>
    <row r="569" spans="1:17" x14ac:dyDescent="0.25">
      <c r="A569" s="20" t="s">
        <v>198</v>
      </c>
      <c r="B569" s="21" t="s">
        <v>670</v>
      </c>
      <c r="C569" s="21" t="s">
        <v>461</v>
      </c>
      <c r="D569" s="22"/>
      <c r="E569" s="23">
        <v>0</v>
      </c>
      <c r="F569" s="22">
        <v>2</v>
      </c>
      <c r="G569" s="23">
        <v>1.7900295354873364E-4</v>
      </c>
      <c r="H569" s="22">
        <v>1</v>
      </c>
      <c r="I569" s="23">
        <v>2.6788106080900055E-4</v>
      </c>
      <c r="J569" s="22">
        <v>4</v>
      </c>
      <c r="K569" s="23">
        <v>1.6240357287860335E-3</v>
      </c>
      <c r="L569" s="22"/>
      <c r="M569" s="23">
        <v>0</v>
      </c>
      <c r="N569" s="22">
        <v>2</v>
      </c>
      <c r="O569" s="23">
        <v>8.3437630371297454E-4</v>
      </c>
      <c r="P569" s="24">
        <v>9</v>
      </c>
      <c r="Q569" s="25">
        <v>2.798942621676263E-4</v>
      </c>
    </row>
    <row r="570" spans="1:17" x14ac:dyDescent="0.25">
      <c r="A570" s="26" t="s">
        <v>198</v>
      </c>
      <c r="B570" s="27" t="s">
        <v>670</v>
      </c>
      <c r="C570" s="27" t="s">
        <v>462</v>
      </c>
      <c r="D570" s="28"/>
      <c r="E570" s="29">
        <v>0</v>
      </c>
      <c r="F570" s="28"/>
      <c r="G570" s="29">
        <v>0</v>
      </c>
      <c r="H570" s="28"/>
      <c r="I570" s="29">
        <v>0</v>
      </c>
      <c r="J570" s="28">
        <v>1</v>
      </c>
      <c r="K570" s="29">
        <v>4.0600893219650837E-4</v>
      </c>
      <c r="L570" s="28"/>
      <c r="M570" s="29">
        <v>0</v>
      </c>
      <c r="N570" s="28"/>
      <c r="O570" s="29">
        <v>0</v>
      </c>
      <c r="P570" s="30">
        <v>1</v>
      </c>
      <c r="Q570" s="31">
        <v>3.109936246306959E-5</v>
      </c>
    </row>
    <row r="571" spans="1:17" x14ac:dyDescent="0.25">
      <c r="A571" s="20" t="s">
        <v>198</v>
      </c>
      <c r="B571" s="21" t="s">
        <v>670</v>
      </c>
      <c r="C571" s="21" t="s">
        <v>464</v>
      </c>
      <c r="D571" s="22">
        <v>117.99999999999999</v>
      </c>
      <c r="E571" s="23">
        <v>1.3150562799509633E-2</v>
      </c>
      <c r="F571" s="22">
        <v>126.00000000000001</v>
      </c>
      <c r="G571" s="23">
        <v>1.1277186073570221E-2</v>
      </c>
      <c r="H571" s="22">
        <v>218.00000000000003</v>
      </c>
      <c r="I571" s="23">
        <v>5.8398071256362136E-2</v>
      </c>
      <c r="J571" s="22">
        <v>125</v>
      </c>
      <c r="K571" s="23">
        <v>5.0751116524563551E-2</v>
      </c>
      <c r="L571" s="22">
        <v>159</v>
      </c>
      <c r="M571" s="23">
        <v>4.6545667447306795E-2</v>
      </c>
      <c r="N571" s="22">
        <v>158.99999999999997</v>
      </c>
      <c r="O571" s="23">
        <v>6.633291614518147E-2</v>
      </c>
      <c r="P571" s="24">
        <v>904.99999999999989</v>
      </c>
      <c r="Q571" s="25">
        <v>2.8144923029077975E-2</v>
      </c>
    </row>
    <row r="572" spans="1:17" x14ac:dyDescent="0.25">
      <c r="A572" s="26" t="s">
        <v>198</v>
      </c>
      <c r="B572" s="27" t="s">
        <v>670</v>
      </c>
      <c r="C572" s="27" t="s">
        <v>465</v>
      </c>
      <c r="D572" s="28">
        <v>2882.9999999999991</v>
      </c>
      <c r="E572" s="29">
        <v>0.32129722500835817</v>
      </c>
      <c r="F572" s="28">
        <v>2828.0000000000023</v>
      </c>
      <c r="G572" s="29">
        <v>0.25311017631790955</v>
      </c>
      <c r="H572" s="28">
        <v>854</v>
      </c>
      <c r="I572" s="29">
        <v>0.22877042593088645</v>
      </c>
      <c r="J572" s="28">
        <v>635</v>
      </c>
      <c r="K572" s="29">
        <v>0.25781567194478283</v>
      </c>
      <c r="L572" s="28">
        <v>793.00000000000011</v>
      </c>
      <c r="M572" s="29">
        <v>0.23214285714285718</v>
      </c>
      <c r="N572" s="28">
        <v>548.00000000000011</v>
      </c>
      <c r="O572" s="29">
        <v>0.22861910721735504</v>
      </c>
      <c r="P572" s="30">
        <v>8540.9999999999945</v>
      </c>
      <c r="Q572" s="31">
        <v>0.26561965479707716</v>
      </c>
    </row>
    <row r="573" spans="1:17" x14ac:dyDescent="0.25">
      <c r="A573" s="20" t="s">
        <v>198</v>
      </c>
      <c r="B573" s="21" t="s">
        <v>670</v>
      </c>
      <c r="C573" s="21" t="s">
        <v>466</v>
      </c>
      <c r="D573" s="22">
        <v>3</v>
      </c>
      <c r="E573" s="23">
        <v>3.3433634236041445E-4</v>
      </c>
      <c r="F573" s="22">
        <v>15</v>
      </c>
      <c r="G573" s="23">
        <v>1.3425221516155023E-3</v>
      </c>
      <c r="H573" s="22">
        <v>10</v>
      </c>
      <c r="I573" s="23">
        <v>2.6788106080900052E-3</v>
      </c>
      <c r="J573" s="22">
        <v>10</v>
      </c>
      <c r="K573" s="23">
        <v>4.0600893219650842E-3</v>
      </c>
      <c r="L573" s="22">
        <v>12</v>
      </c>
      <c r="M573" s="23">
        <v>3.5128805620608899E-3</v>
      </c>
      <c r="N573" s="22">
        <v>4</v>
      </c>
      <c r="O573" s="23">
        <v>1.6687526074259491E-3</v>
      </c>
      <c r="P573" s="24">
        <v>54</v>
      </c>
      <c r="Q573" s="25">
        <v>1.6793655730057578E-3</v>
      </c>
    </row>
    <row r="574" spans="1:17" x14ac:dyDescent="0.25">
      <c r="A574" s="26" t="s">
        <v>198</v>
      </c>
      <c r="B574" s="27" t="s">
        <v>670</v>
      </c>
      <c r="C574" s="27" t="s">
        <v>467</v>
      </c>
      <c r="D574" s="28">
        <v>5</v>
      </c>
      <c r="E574" s="29">
        <v>5.5722723726735744E-4</v>
      </c>
      <c r="F574" s="28">
        <v>163</v>
      </c>
      <c r="G574" s="29">
        <v>1.4588740714221789E-2</v>
      </c>
      <c r="H574" s="28">
        <v>61.000000000000007</v>
      </c>
      <c r="I574" s="29">
        <v>1.6340744709349039E-2</v>
      </c>
      <c r="J574" s="28">
        <v>1</v>
      </c>
      <c r="K574" s="29">
        <v>4.0600893219650837E-4</v>
      </c>
      <c r="L574" s="28"/>
      <c r="M574" s="29">
        <v>0</v>
      </c>
      <c r="N574" s="28">
        <v>1</v>
      </c>
      <c r="O574" s="29">
        <v>4.1718815185648727E-4</v>
      </c>
      <c r="P574" s="30">
        <v>231.00000000000006</v>
      </c>
      <c r="Q574" s="31">
        <v>7.1839527289690765E-3</v>
      </c>
    </row>
    <row r="575" spans="1:17" x14ac:dyDescent="0.25">
      <c r="A575" s="20" t="s">
        <v>198</v>
      </c>
      <c r="B575" s="21" t="s">
        <v>670</v>
      </c>
      <c r="C575" s="21" t="s">
        <v>468</v>
      </c>
      <c r="D575" s="22"/>
      <c r="E575" s="23">
        <v>0</v>
      </c>
      <c r="F575" s="22">
        <v>1</v>
      </c>
      <c r="G575" s="23">
        <v>8.9501476774366822E-5</v>
      </c>
      <c r="H575" s="22"/>
      <c r="I575" s="23">
        <v>0</v>
      </c>
      <c r="J575" s="22"/>
      <c r="K575" s="23">
        <v>0</v>
      </c>
      <c r="L575" s="22"/>
      <c r="M575" s="23">
        <v>0</v>
      </c>
      <c r="N575" s="22"/>
      <c r="O575" s="23">
        <v>0</v>
      </c>
      <c r="P575" s="24">
        <v>1</v>
      </c>
      <c r="Q575" s="25">
        <v>3.109936246306959E-5</v>
      </c>
    </row>
    <row r="576" spans="1:17" x14ac:dyDescent="0.25">
      <c r="A576" s="26" t="s">
        <v>198</v>
      </c>
      <c r="B576" s="27" t="s">
        <v>670</v>
      </c>
      <c r="C576" s="27" t="s">
        <v>469</v>
      </c>
      <c r="D576" s="28">
        <v>2</v>
      </c>
      <c r="E576" s="29">
        <v>2.2289089490694296E-4</v>
      </c>
      <c r="F576" s="28"/>
      <c r="G576" s="29">
        <v>0</v>
      </c>
      <c r="H576" s="28">
        <v>4</v>
      </c>
      <c r="I576" s="29">
        <v>1.0715242432360022E-3</v>
      </c>
      <c r="J576" s="28">
        <v>8</v>
      </c>
      <c r="K576" s="29">
        <v>3.248071457572067E-3</v>
      </c>
      <c r="L576" s="28">
        <v>2</v>
      </c>
      <c r="M576" s="29">
        <v>5.8548009367681499E-4</v>
      </c>
      <c r="N576" s="28">
        <v>5</v>
      </c>
      <c r="O576" s="29">
        <v>2.0859407592824365E-3</v>
      </c>
      <c r="P576" s="30">
        <v>21.000000000000004</v>
      </c>
      <c r="Q576" s="31">
        <v>6.5308661172446144E-4</v>
      </c>
    </row>
    <row r="577" spans="1:17" x14ac:dyDescent="0.25">
      <c r="A577" s="20" t="s">
        <v>198</v>
      </c>
      <c r="B577" s="21" t="s">
        <v>670</v>
      </c>
      <c r="C577" s="21" t="s">
        <v>470</v>
      </c>
      <c r="D577" s="22"/>
      <c r="E577" s="23">
        <v>0</v>
      </c>
      <c r="F577" s="22">
        <v>1</v>
      </c>
      <c r="G577" s="23">
        <v>8.9501476774366822E-5</v>
      </c>
      <c r="H577" s="22">
        <v>26</v>
      </c>
      <c r="I577" s="23">
        <v>6.9649075810340154E-3</v>
      </c>
      <c r="J577" s="22">
        <v>10</v>
      </c>
      <c r="K577" s="23">
        <v>4.0600893219650842E-3</v>
      </c>
      <c r="L577" s="22">
        <v>11</v>
      </c>
      <c r="M577" s="23">
        <v>3.2201405152224825E-3</v>
      </c>
      <c r="N577" s="22"/>
      <c r="O577" s="23">
        <v>0</v>
      </c>
      <c r="P577" s="24">
        <v>48</v>
      </c>
      <c r="Q577" s="25">
        <v>1.4927693982273401E-3</v>
      </c>
    </row>
    <row r="578" spans="1:17" x14ac:dyDescent="0.25">
      <c r="A578" s="26" t="s">
        <v>198</v>
      </c>
      <c r="B578" s="27" t="s">
        <v>670</v>
      </c>
      <c r="C578" s="27" t="s">
        <v>471</v>
      </c>
      <c r="D578" s="28"/>
      <c r="E578" s="29">
        <v>0</v>
      </c>
      <c r="F578" s="28"/>
      <c r="G578" s="29">
        <v>0</v>
      </c>
      <c r="H578" s="28">
        <v>1</v>
      </c>
      <c r="I578" s="29">
        <v>2.6788106080900055E-4</v>
      </c>
      <c r="J578" s="28"/>
      <c r="K578" s="29">
        <v>0</v>
      </c>
      <c r="L578" s="28"/>
      <c r="M578" s="29">
        <v>0</v>
      </c>
      <c r="N578" s="28"/>
      <c r="O578" s="29">
        <v>0</v>
      </c>
      <c r="P578" s="30">
        <v>1</v>
      </c>
      <c r="Q578" s="31">
        <v>3.109936246306959E-5</v>
      </c>
    </row>
    <row r="579" spans="1:17" x14ac:dyDescent="0.25">
      <c r="A579" s="20" t="s">
        <v>198</v>
      </c>
      <c r="B579" s="21" t="s">
        <v>670</v>
      </c>
      <c r="C579" s="21" t="s">
        <v>475</v>
      </c>
      <c r="D579" s="22">
        <v>9</v>
      </c>
      <c r="E579" s="23">
        <v>1.0030090270812433E-3</v>
      </c>
      <c r="F579" s="22">
        <v>15</v>
      </c>
      <c r="G579" s="23">
        <v>1.3425221516155023E-3</v>
      </c>
      <c r="H579" s="22">
        <v>5</v>
      </c>
      <c r="I579" s="23">
        <v>1.3394053040450026E-3</v>
      </c>
      <c r="J579" s="22">
        <v>9</v>
      </c>
      <c r="K579" s="23">
        <v>3.654080389768576E-3</v>
      </c>
      <c r="L579" s="22">
        <v>13</v>
      </c>
      <c r="M579" s="23">
        <v>3.8056206088992973E-3</v>
      </c>
      <c r="N579" s="22"/>
      <c r="O579" s="23">
        <v>0</v>
      </c>
      <c r="P579" s="24">
        <v>51</v>
      </c>
      <c r="Q579" s="25">
        <v>1.5860674856165492E-3</v>
      </c>
    </row>
    <row r="580" spans="1:17" x14ac:dyDescent="0.25">
      <c r="A580" s="26" t="s">
        <v>198</v>
      </c>
      <c r="B580" s="27" t="s">
        <v>670</v>
      </c>
      <c r="C580" s="27" t="s">
        <v>479</v>
      </c>
      <c r="D580" s="28"/>
      <c r="E580" s="29">
        <v>0</v>
      </c>
      <c r="F580" s="28"/>
      <c r="G580" s="29">
        <v>0</v>
      </c>
      <c r="H580" s="28"/>
      <c r="I580" s="29">
        <v>0</v>
      </c>
      <c r="J580" s="28">
        <v>1</v>
      </c>
      <c r="K580" s="29">
        <v>4.0600893219650837E-4</v>
      </c>
      <c r="L580" s="28"/>
      <c r="M580" s="29">
        <v>0</v>
      </c>
      <c r="N580" s="28"/>
      <c r="O580" s="29">
        <v>0</v>
      </c>
      <c r="P580" s="30">
        <v>1</v>
      </c>
      <c r="Q580" s="31">
        <v>3.109936246306959E-5</v>
      </c>
    </row>
    <row r="581" spans="1:17" x14ac:dyDescent="0.25">
      <c r="A581" s="20" t="s">
        <v>198</v>
      </c>
      <c r="B581" s="21" t="s">
        <v>670</v>
      </c>
      <c r="C581" s="21" t="s">
        <v>480</v>
      </c>
      <c r="D581" s="22">
        <v>1</v>
      </c>
      <c r="E581" s="23">
        <v>1.1144544745347148E-4</v>
      </c>
      <c r="F581" s="22"/>
      <c r="G581" s="23">
        <v>0</v>
      </c>
      <c r="H581" s="22"/>
      <c r="I581" s="23">
        <v>0</v>
      </c>
      <c r="J581" s="22"/>
      <c r="K581" s="23">
        <v>0</v>
      </c>
      <c r="L581" s="22"/>
      <c r="M581" s="23">
        <v>0</v>
      </c>
      <c r="N581" s="22"/>
      <c r="O581" s="23">
        <v>0</v>
      </c>
      <c r="P581" s="24">
        <v>1</v>
      </c>
      <c r="Q581" s="25">
        <v>3.109936246306959E-5</v>
      </c>
    </row>
    <row r="582" spans="1:17" x14ac:dyDescent="0.25">
      <c r="A582" s="26" t="s">
        <v>198</v>
      </c>
      <c r="B582" s="27" t="s">
        <v>670</v>
      </c>
      <c r="C582" s="27" t="s">
        <v>484</v>
      </c>
      <c r="D582" s="28">
        <v>7</v>
      </c>
      <c r="E582" s="29">
        <v>7.8011813217430037E-4</v>
      </c>
      <c r="F582" s="28">
        <v>5</v>
      </c>
      <c r="G582" s="29">
        <v>4.4750738387183404E-4</v>
      </c>
      <c r="H582" s="28">
        <v>11</v>
      </c>
      <c r="I582" s="29">
        <v>2.9466916688990065E-3</v>
      </c>
      <c r="J582" s="28">
        <v>21</v>
      </c>
      <c r="K582" s="29">
        <v>8.5261875761266769E-3</v>
      </c>
      <c r="L582" s="28">
        <v>10</v>
      </c>
      <c r="M582" s="29">
        <v>2.9274004683840756E-3</v>
      </c>
      <c r="N582" s="28">
        <v>13</v>
      </c>
      <c r="O582" s="29">
        <v>5.4234459741343347E-3</v>
      </c>
      <c r="P582" s="30">
        <v>67</v>
      </c>
      <c r="Q582" s="31">
        <v>2.0836572850256624E-3</v>
      </c>
    </row>
    <row r="583" spans="1:17" x14ac:dyDescent="0.25">
      <c r="A583" s="20" t="s">
        <v>198</v>
      </c>
      <c r="B583" s="21" t="s">
        <v>670</v>
      </c>
      <c r="C583" s="21" t="s">
        <v>491</v>
      </c>
      <c r="D583" s="22"/>
      <c r="E583" s="23">
        <v>0</v>
      </c>
      <c r="F583" s="22"/>
      <c r="G583" s="23">
        <v>0</v>
      </c>
      <c r="H583" s="22">
        <v>1</v>
      </c>
      <c r="I583" s="23">
        <v>2.6788106080900055E-4</v>
      </c>
      <c r="J583" s="22"/>
      <c r="K583" s="23">
        <v>0</v>
      </c>
      <c r="L583" s="22"/>
      <c r="M583" s="23">
        <v>0</v>
      </c>
      <c r="N583" s="22"/>
      <c r="O583" s="23">
        <v>0</v>
      </c>
      <c r="P583" s="24">
        <v>1</v>
      </c>
      <c r="Q583" s="25">
        <v>3.109936246306959E-5</v>
      </c>
    </row>
    <row r="584" spans="1:17" x14ac:dyDescent="0.25">
      <c r="A584" s="26" t="s">
        <v>198</v>
      </c>
      <c r="B584" s="27" t="s">
        <v>670</v>
      </c>
      <c r="C584" s="27" t="s">
        <v>497</v>
      </c>
      <c r="D584" s="28">
        <v>3</v>
      </c>
      <c r="E584" s="29">
        <v>3.3433634236041445E-4</v>
      </c>
      <c r="F584" s="28">
        <v>10</v>
      </c>
      <c r="G584" s="29">
        <v>8.9501476774366808E-4</v>
      </c>
      <c r="H584" s="28">
        <v>13</v>
      </c>
      <c r="I584" s="29">
        <v>3.4824537905170077E-3</v>
      </c>
      <c r="J584" s="28">
        <v>9</v>
      </c>
      <c r="K584" s="29">
        <v>3.654080389768576E-3</v>
      </c>
      <c r="L584" s="28">
        <v>3</v>
      </c>
      <c r="M584" s="29">
        <v>8.7822014051522248E-4</v>
      </c>
      <c r="N584" s="28">
        <v>10</v>
      </c>
      <c r="O584" s="29">
        <v>4.171881518564873E-3</v>
      </c>
      <c r="P584" s="30">
        <v>48</v>
      </c>
      <c r="Q584" s="31">
        <v>1.4927693982273401E-3</v>
      </c>
    </row>
    <row r="585" spans="1:17" x14ac:dyDescent="0.25">
      <c r="A585" s="20" t="s">
        <v>198</v>
      </c>
      <c r="B585" s="21" t="s">
        <v>670</v>
      </c>
      <c r="C585" s="21" t="s">
        <v>498</v>
      </c>
      <c r="D585" s="22">
        <v>1</v>
      </c>
      <c r="E585" s="23">
        <v>1.1144544745347148E-4</v>
      </c>
      <c r="F585" s="22"/>
      <c r="G585" s="23">
        <v>0</v>
      </c>
      <c r="H585" s="22"/>
      <c r="I585" s="23">
        <v>0</v>
      </c>
      <c r="J585" s="22">
        <v>1</v>
      </c>
      <c r="K585" s="23">
        <v>4.0600893219650837E-4</v>
      </c>
      <c r="L585" s="22"/>
      <c r="M585" s="23">
        <v>0</v>
      </c>
      <c r="N585" s="22">
        <v>10</v>
      </c>
      <c r="O585" s="23">
        <v>4.171881518564873E-3</v>
      </c>
      <c r="P585" s="24">
        <v>11.999999999999996</v>
      </c>
      <c r="Q585" s="25">
        <v>3.7319234955683492E-4</v>
      </c>
    </row>
    <row r="586" spans="1:17" x14ac:dyDescent="0.25">
      <c r="A586" s="26" t="s">
        <v>198</v>
      </c>
      <c r="B586" s="27" t="s">
        <v>670</v>
      </c>
      <c r="C586" s="27" t="s">
        <v>500</v>
      </c>
      <c r="D586" s="28"/>
      <c r="E586" s="29">
        <v>0</v>
      </c>
      <c r="F586" s="28">
        <v>1</v>
      </c>
      <c r="G586" s="29">
        <v>8.9501476774366822E-5</v>
      </c>
      <c r="H586" s="28"/>
      <c r="I586" s="29">
        <v>0</v>
      </c>
      <c r="J586" s="28"/>
      <c r="K586" s="29">
        <v>0</v>
      </c>
      <c r="L586" s="28"/>
      <c r="M586" s="29">
        <v>0</v>
      </c>
      <c r="N586" s="28"/>
      <c r="O586" s="29">
        <v>0</v>
      </c>
      <c r="P586" s="30">
        <v>1</v>
      </c>
      <c r="Q586" s="31">
        <v>3.109936246306959E-5</v>
      </c>
    </row>
    <row r="587" spans="1:17" x14ac:dyDescent="0.25">
      <c r="A587" s="20" t="s">
        <v>198</v>
      </c>
      <c r="B587" s="21" t="s">
        <v>670</v>
      </c>
      <c r="C587" s="21" t="s">
        <v>504</v>
      </c>
      <c r="D587" s="22"/>
      <c r="E587" s="23">
        <v>0</v>
      </c>
      <c r="F587" s="22">
        <v>1</v>
      </c>
      <c r="G587" s="23">
        <v>8.9501476774366822E-5</v>
      </c>
      <c r="H587" s="22"/>
      <c r="I587" s="23">
        <v>0</v>
      </c>
      <c r="J587" s="22"/>
      <c r="K587" s="23">
        <v>0</v>
      </c>
      <c r="L587" s="22"/>
      <c r="M587" s="23">
        <v>0</v>
      </c>
      <c r="N587" s="22"/>
      <c r="O587" s="23">
        <v>0</v>
      </c>
      <c r="P587" s="24">
        <v>1</v>
      </c>
      <c r="Q587" s="25">
        <v>3.109936246306959E-5</v>
      </c>
    </row>
    <row r="588" spans="1:17" x14ac:dyDescent="0.25">
      <c r="A588" s="26" t="s">
        <v>198</v>
      </c>
      <c r="B588" s="27" t="s">
        <v>670</v>
      </c>
      <c r="C588" s="27" t="s">
        <v>508</v>
      </c>
      <c r="D588" s="28">
        <v>1</v>
      </c>
      <c r="E588" s="29">
        <v>1.1144544745347148E-4</v>
      </c>
      <c r="F588" s="28">
        <v>1</v>
      </c>
      <c r="G588" s="29">
        <v>8.9501476774366822E-5</v>
      </c>
      <c r="H588" s="28"/>
      <c r="I588" s="29">
        <v>0</v>
      </c>
      <c r="J588" s="28">
        <v>1</v>
      </c>
      <c r="K588" s="29">
        <v>4.0600893219650837E-4</v>
      </c>
      <c r="L588" s="28"/>
      <c r="M588" s="29">
        <v>0</v>
      </c>
      <c r="N588" s="28"/>
      <c r="O588" s="29">
        <v>0</v>
      </c>
      <c r="P588" s="30">
        <v>3</v>
      </c>
      <c r="Q588" s="31">
        <v>9.3298087389208757E-5</v>
      </c>
    </row>
    <row r="589" spans="1:17" x14ac:dyDescent="0.25">
      <c r="A589" s="20" t="s">
        <v>198</v>
      </c>
      <c r="B589" s="21" t="s">
        <v>670</v>
      </c>
      <c r="C589" s="21" t="s">
        <v>510</v>
      </c>
      <c r="D589" s="22"/>
      <c r="E589" s="23">
        <v>0</v>
      </c>
      <c r="F589" s="22">
        <v>1</v>
      </c>
      <c r="G589" s="23">
        <v>8.9501476774366822E-5</v>
      </c>
      <c r="H589" s="22">
        <v>1</v>
      </c>
      <c r="I589" s="23">
        <v>2.6788106080900055E-4</v>
      </c>
      <c r="J589" s="22"/>
      <c r="K589" s="23">
        <v>0</v>
      </c>
      <c r="L589" s="22"/>
      <c r="M589" s="23">
        <v>0</v>
      </c>
      <c r="N589" s="22">
        <v>1</v>
      </c>
      <c r="O589" s="23">
        <v>4.1718815185648727E-4</v>
      </c>
      <c r="P589" s="24">
        <v>3</v>
      </c>
      <c r="Q589" s="25">
        <v>9.3298087389208757E-5</v>
      </c>
    </row>
    <row r="590" spans="1:17" x14ac:dyDescent="0.25">
      <c r="A590" s="16" t="s">
        <v>212</v>
      </c>
      <c r="B590" s="17" t="s">
        <v>523</v>
      </c>
      <c r="C590" s="17" t="s">
        <v>388</v>
      </c>
      <c r="D590" s="18">
        <v>1126.9999999999998</v>
      </c>
      <c r="E590" s="19">
        <v>1</v>
      </c>
      <c r="F590" s="18">
        <v>614.99999999999989</v>
      </c>
      <c r="G590" s="19">
        <v>1</v>
      </c>
      <c r="H590" s="18">
        <v>902.99999999999989</v>
      </c>
      <c r="I590" s="19">
        <v>1</v>
      </c>
      <c r="J590" s="18">
        <v>1024.0000000000002</v>
      </c>
      <c r="K590" s="19">
        <v>1</v>
      </c>
      <c r="L590" s="18">
        <v>1102.9999999999998</v>
      </c>
      <c r="M590" s="19">
        <v>1</v>
      </c>
      <c r="N590" s="18">
        <v>1196.0000000000014</v>
      </c>
      <c r="O590" s="19">
        <v>1</v>
      </c>
      <c r="P590" s="18">
        <v>5968.0000000000036</v>
      </c>
      <c r="Q590" s="19">
        <v>1</v>
      </c>
    </row>
    <row r="591" spans="1:17" x14ac:dyDescent="0.25">
      <c r="A591" s="20" t="s">
        <v>212</v>
      </c>
      <c r="B591" s="21" t="s">
        <v>523</v>
      </c>
      <c r="C591" s="21" t="s">
        <v>401</v>
      </c>
      <c r="D591" s="22">
        <v>100.99999999999997</v>
      </c>
      <c r="E591" s="23">
        <v>8.9618456078083414E-2</v>
      </c>
      <c r="F591" s="22">
        <v>52</v>
      </c>
      <c r="G591" s="23">
        <v>8.4552845528455295E-2</v>
      </c>
      <c r="H591" s="22">
        <v>40</v>
      </c>
      <c r="I591" s="23">
        <v>4.4296788482834998E-2</v>
      </c>
      <c r="J591" s="22">
        <v>63.000000000000028</v>
      </c>
      <c r="K591" s="23">
        <v>6.1523437500000021E-2</v>
      </c>
      <c r="L591" s="22">
        <v>80</v>
      </c>
      <c r="M591" s="23">
        <v>7.2529465095194937E-2</v>
      </c>
      <c r="N591" s="22">
        <v>46</v>
      </c>
      <c r="O591" s="23">
        <v>3.8461538461538415E-2</v>
      </c>
      <c r="P591" s="24">
        <v>382.00000000000006</v>
      </c>
      <c r="Q591" s="25">
        <v>6.4008042895442332E-2</v>
      </c>
    </row>
    <row r="592" spans="1:17" x14ac:dyDescent="0.25">
      <c r="A592" s="26" t="s">
        <v>212</v>
      </c>
      <c r="B592" s="27" t="s">
        <v>523</v>
      </c>
      <c r="C592" s="27" t="s">
        <v>402</v>
      </c>
      <c r="D592" s="28">
        <v>18</v>
      </c>
      <c r="E592" s="29">
        <v>1.5971606033717837E-2</v>
      </c>
      <c r="F592" s="28">
        <v>18</v>
      </c>
      <c r="G592" s="29">
        <v>2.9268292682926834E-2</v>
      </c>
      <c r="H592" s="28">
        <v>24.999999999999996</v>
      </c>
      <c r="I592" s="29">
        <v>2.768549280177187E-2</v>
      </c>
      <c r="J592" s="28">
        <v>30</v>
      </c>
      <c r="K592" s="29">
        <v>2.929687499999999E-2</v>
      </c>
      <c r="L592" s="28">
        <v>12</v>
      </c>
      <c r="M592" s="29">
        <v>1.0879419764279242E-2</v>
      </c>
      <c r="N592" s="28">
        <v>14</v>
      </c>
      <c r="O592" s="29">
        <v>1.1705685618729084E-2</v>
      </c>
      <c r="P592" s="30">
        <v>117.00000000000004</v>
      </c>
      <c r="Q592" s="31">
        <v>1.9604557640750666E-2</v>
      </c>
    </row>
    <row r="593" spans="1:17" x14ac:dyDescent="0.25">
      <c r="A593" s="20" t="s">
        <v>212</v>
      </c>
      <c r="B593" s="21" t="s">
        <v>523</v>
      </c>
      <c r="C593" s="21" t="s">
        <v>403</v>
      </c>
      <c r="D593" s="22"/>
      <c r="E593" s="23">
        <v>0</v>
      </c>
      <c r="F593" s="22">
        <v>1</v>
      </c>
      <c r="G593" s="23">
        <v>1.6260162601626018E-3</v>
      </c>
      <c r="H593" s="22">
        <v>2</v>
      </c>
      <c r="I593" s="23">
        <v>2.2148394241417501E-3</v>
      </c>
      <c r="J593" s="22">
        <v>3</v>
      </c>
      <c r="K593" s="23">
        <v>2.9296874999999996E-3</v>
      </c>
      <c r="L593" s="22">
        <v>5</v>
      </c>
      <c r="M593" s="23">
        <v>4.5330915684496835E-3</v>
      </c>
      <c r="N593" s="22">
        <v>2</v>
      </c>
      <c r="O593" s="23">
        <v>1.6722408026755833E-3</v>
      </c>
      <c r="P593" s="24">
        <v>13</v>
      </c>
      <c r="Q593" s="25">
        <v>2.1782841823056289E-3</v>
      </c>
    </row>
    <row r="594" spans="1:17" x14ac:dyDescent="0.25">
      <c r="A594" s="26" t="s">
        <v>212</v>
      </c>
      <c r="B594" s="27" t="s">
        <v>523</v>
      </c>
      <c r="C594" s="27" t="s">
        <v>404</v>
      </c>
      <c r="D594" s="28">
        <v>1</v>
      </c>
      <c r="E594" s="29">
        <v>8.8731144631765764E-4</v>
      </c>
      <c r="F594" s="28">
        <v>2</v>
      </c>
      <c r="G594" s="29">
        <v>3.2520325203252037E-3</v>
      </c>
      <c r="H594" s="28">
        <v>2</v>
      </c>
      <c r="I594" s="29">
        <v>2.2148394241417501E-3</v>
      </c>
      <c r="J594" s="28"/>
      <c r="K594" s="29">
        <v>0</v>
      </c>
      <c r="L594" s="28">
        <v>2</v>
      </c>
      <c r="M594" s="29">
        <v>1.8132366273798737E-3</v>
      </c>
      <c r="N594" s="28">
        <v>2</v>
      </c>
      <c r="O594" s="29">
        <v>1.6722408026755833E-3</v>
      </c>
      <c r="P594" s="30">
        <v>9</v>
      </c>
      <c r="Q594" s="31">
        <v>1.5080428954423583E-3</v>
      </c>
    </row>
    <row r="595" spans="1:17" x14ac:dyDescent="0.25">
      <c r="A595" s="20" t="s">
        <v>212</v>
      </c>
      <c r="B595" s="21" t="s">
        <v>523</v>
      </c>
      <c r="C595" s="21" t="s">
        <v>405</v>
      </c>
      <c r="D595" s="22">
        <v>2</v>
      </c>
      <c r="E595" s="23">
        <v>1.7746228926353153E-3</v>
      </c>
      <c r="F595" s="22"/>
      <c r="G595" s="23">
        <v>0</v>
      </c>
      <c r="H595" s="22">
        <v>1</v>
      </c>
      <c r="I595" s="23">
        <v>1.107419712070875E-3</v>
      </c>
      <c r="J595" s="22"/>
      <c r="K595" s="23">
        <v>0</v>
      </c>
      <c r="L595" s="22"/>
      <c r="M595" s="23">
        <v>0</v>
      </c>
      <c r="N595" s="22"/>
      <c r="O595" s="23">
        <v>0</v>
      </c>
      <c r="P595" s="24">
        <v>3</v>
      </c>
      <c r="Q595" s="25">
        <v>5.0268096514745277E-4</v>
      </c>
    </row>
    <row r="596" spans="1:17" x14ac:dyDescent="0.25">
      <c r="A596" s="26" t="s">
        <v>212</v>
      </c>
      <c r="B596" s="27" t="s">
        <v>523</v>
      </c>
      <c r="C596" s="27" t="s">
        <v>407</v>
      </c>
      <c r="D596" s="28"/>
      <c r="E596" s="29">
        <v>0</v>
      </c>
      <c r="F596" s="28">
        <v>1</v>
      </c>
      <c r="G596" s="29">
        <v>1.6260162601626018E-3</v>
      </c>
      <c r="H596" s="28">
        <v>2</v>
      </c>
      <c r="I596" s="29">
        <v>2.2148394241417501E-3</v>
      </c>
      <c r="J596" s="28"/>
      <c r="K596" s="29">
        <v>0</v>
      </c>
      <c r="L596" s="28">
        <v>1</v>
      </c>
      <c r="M596" s="29">
        <v>9.0661831368993686E-4</v>
      </c>
      <c r="N596" s="28">
        <v>1</v>
      </c>
      <c r="O596" s="29">
        <v>8.3612040133779165E-4</v>
      </c>
      <c r="P596" s="30">
        <v>5</v>
      </c>
      <c r="Q596" s="31">
        <v>8.3780160857908795E-4</v>
      </c>
    </row>
    <row r="597" spans="1:17" x14ac:dyDescent="0.25">
      <c r="A597" s="20" t="s">
        <v>212</v>
      </c>
      <c r="B597" s="21" t="s">
        <v>523</v>
      </c>
      <c r="C597" s="21" t="s">
        <v>408</v>
      </c>
      <c r="D597" s="22">
        <v>1</v>
      </c>
      <c r="E597" s="23">
        <v>8.8731144631765764E-4</v>
      </c>
      <c r="F597" s="22"/>
      <c r="G597" s="23">
        <v>0</v>
      </c>
      <c r="H597" s="22"/>
      <c r="I597" s="23">
        <v>0</v>
      </c>
      <c r="J597" s="22"/>
      <c r="K597" s="23">
        <v>0</v>
      </c>
      <c r="L597" s="22"/>
      <c r="M597" s="23">
        <v>0</v>
      </c>
      <c r="N597" s="22"/>
      <c r="O597" s="23">
        <v>0</v>
      </c>
      <c r="P597" s="24">
        <v>1</v>
      </c>
      <c r="Q597" s="25">
        <v>1.6756032171581759E-4</v>
      </c>
    </row>
    <row r="598" spans="1:17" x14ac:dyDescent="0.25">
      <c r="A598" s="26" t="s">
        <v>212</v>
      </c>
      <c r="B598" s="27" t="s">
        <v>523</v>
      </c>
      <c r="C598" s="27" t="s">
        <v>414</v>
      </c>
      <c r="D598" s="28"/>
      <c r="E598" s="29">
        <v>0</v>
      </c>
      <c r="F598" s="28"/>
      <c r="G598" s="29">
        <v>0</v>
      </c>
      <c r="H598" s="28"/>
      <c r="I598" s="29">
        <v>0</v>
      </c>
      <c r="J598" s="28"/>
      <c r="K598" s="29">
        <v>0</v>
      </c>
      <c r="L598" s="28">
        <v>2</v>
      </c>
      <c r="M598" s="29">
        <v>1.8132366273798737E-3</v>
      </c>
      <c r="N598" s="28"/>
      <c r="O598" s="29">
        <v>0</v>
      </c>
      <c r="P598" s="30">
        <v>2</v>
      </c>
      <c r="Q598" s="31">
        <v>3.3512064343163518E-4</v>
      </c>
    </row>
    <row r="599" spans="1:17" x14ac:dyDescent="0.25">
      <c r="A599" s="20" t="s">
        <v>212</v>
      </c>
      <c r="B599" s="21" t="s">
        <v>523</v>
      </c>
      <c r="C599" s="21" t="s">
        <v>422</v>
      </c>
      <c r="D599" s="22"/>
      <c r="E599" s="23">
        <v>0</v>
      </c>
      <c r="F599" s="22"/>
      <c r="G599" s="23">
        <v>0</v>
      </c>
      <c r="H599" s="22">
        <v>4</v>
      </c>
      <c r="I599" s="23">
        <v>4.4296788482835001E-3</v>
      </c>
      <c r="J599" s="22">
        <v>6</v>
      </c>
      <c r="K599" s="23">
        <v>5.8593749999999991E-3</v>
      </c>
      <c r="L599" s="22">
        <v>2</v>
      </c>
      <c r="M599" s="23">
        <v>1.8132366273798737E-3</v>
      </c>
      <c r="N599" s="22">
        <v>1</v>
      </c>
      <c r="O599" s="23">
        <v>8.3612040133779165E-4</v>
      </c>
      <c r="P599" s="24">
        <v>13.000000000000004</v>
      </c>
      <c r="Q599" s="25">
        <v>2.1782841823056293E-3</v>
      </c>
    </row>
    <row r="600" spans="1:17" x14ac:dyDescent="0.25">
      <c r="A600" s="26" t="s">
        <v>212</v>
      </c>
      <c r="B600" s="27" t="s">
        <v>523</v>
      </c>
      <c r="C600" s="27" t="s">
        <v>425</v>
      </c>
      <c r="D600" s="28">
        <v>31</v>
      </c>
      <c r="E600" s="29">
        <v>2.7506654835847386E-2</v>
      </c>
      <c r="F600" s="28">
        <v>30</v>
      </c>
      <c r="G600" s="29">
        <v>4.8780487804878057E-2</v>
      </c>
      <c r="H600" s="28">
        <v>57.000000000000007</v>
      </c>
      <c r="I600" s="29">
        <v>6.3122923588039878E-2</v>
      </c>
      <c r="J600" s="28">
        <v>17.000000000000004</v>
      </c>
      <c r="K600" s="29">
        <v>1.66015625E-2</v>
      </c>
      <c r="L600" s="28">
        <v>52</v>
      </c>
      <c r="M600" s="29">
        <v>4.7144152311876707E-2</v>
      </c>
      <c r="N600" s="28">
        <v>474.00000000000011</v>
      </c>
      <c r="O600" s="29">
        <v>0.39632107023411334</v>
      </c>
      <c r="P600" s="30">
        <v>661</v>
      </c>
      <c r="Q600" s="31">
        <v>0.11075737265415544</v>
      </c>
    </row>
    <row r="601" spans="1:17" x14ac:dyDescent="0.25">
      <c r="A601" s="20" t="s">
        <v>212</v>
      </c>
      <c r="B601" s="21" t="s">
        <v>523</v>
      </c>
      <c r="C601" s="21" t="s">
        <v>426</v>
      </c>
      <c r="D601" s="22"/>
      <c r="E601" s="23">
        <v>0</v>
      </c>
      <c r="F601" s="22"/>
      <c r="G601" s="23">
        <v>0</v>
      </c>
      <c r="H601" s="22"/>
      <c r="I601" s="23">
        <v>0</v>
      </c>
      <c r="J601" s="22"/>
      <c r="K601" s="23">
        <v>0</v>
      </c>
      <c r="L601" s="22"/>
      <c r="M601" s="23">
        <v>0</v>
      </c>
      <c r="N601" s="22">
        <v>1</v>
      </c>
      <c r="O601" s="23">
        <v>8.3612040133779165E-4</v>
      </c>
      <c r="P601" s="24">
        <v>1</v>
      </c>
      <c r="Q601" s="25">
        <v>1.6756032171581759E-4</v>
      </c>
    </row>
    <row r="602" spans="1:17" x14ac:dyDescent="0.25">
      <c r="A602" s="26" t="s">
        <v>212</v>
      </c>
      <c r="B602" s="27" t="s">
        <v>523</v>
      </c>
      <c r="C602" s="27" t="s">
        <v>427</v>
      </c>
      <c r="D602" s="28"/>
      <c r="E602" s="29">
        <v>0</v>
      </c>
      <c r="F602" s="28"/>
      <c r="G602" s="29">
        <v>0</v>
      </c>
      <c r="H602" s="28"/>
      <c r="I602" s="29">
        <v>0</v>
      </c>
      <c r="J602" s="28"/>
      <c r="K602" s="29">
        <v>0</v>
      </c>
      <c r="L602" s="28"/>
      <c r="M602" s="29">
        <v>0</v>
      </c>
      <c r="N602" s="28">
        <v>1</v>
      </c>
      <c r="O602" s="29">
        <v>8.3612040133779165E-4</v>
      </c>
      <c r="P602" s="30">
        <v>1</v>
      </c>
      <c r="Q602" s="31">
        <v>1.6756032171581759E-4</v>
      </c>
    </row>
    <row r="603" spans="1:17" x14ac:dyDescent="0.25">
      <c r="A603" s="20" t="s">
        <v>212</v>
      </c>
      <c r="B603" s="21" t="s">
        <v>523</v>
      </c>
      <c r="C603" s="21" t="s">
        <v>429</v>
      </c>
      <c r="D603" s="22">
        <v>6</v>
      </c>
      <c r="E603" s="23">
        <v>5.3238686779059465E-3</v>
      </c>
      <c r="F603" s="22">
        <v>6</v>
      </c>
      <c r="G603" s="23">
        <v>9.7560975609756115E-3</v>
      </c>
      <c r="H603" s="22">
        <v>3</v>
      </c>
      <c r="I603" s="23">
        <v>3.3222591362126251E-3</v>
      </c>
      <c r="J603" s="22">
        <v>12</v>
      </c>
      <c r="K603" s="23">
        <v>1.1718749999999998E-2</v>
      </c>
      <c r="L603" s="22">
        <v>11</v>
      </c>
      <c r="M603" s="23">
        <v>9.9728014505893036E-3</v>
      </c>
      <c r="N603" s="22">
        <v>5</v>
      </c>
      <c r="O603" s="23">
        <v>4.1806020066889587E-3</v>
      </c>
      <c r="P603" s="24">
        <v>43.000000000000021</v>
      </c>
      <c r="Q603" s="25">
        <v>7.2050938337801605E-3</v>
      </c>
    </row>
    <row r="604" spans="1:17" x14ac:dyDescent="0.25">
      <c r="A604" s="26" t="s">
        <v>212</v>
      </c>
      <c r="B604" s="27" t="s">
        <v>523</v>
      </c>
      <c r="C604" s="27" t="s">
        <v>431</v>
      </c>
      <c r="D604" s="28"/>
      <c r="E604" s="29">
        <v>0</v>
      </c>
      <c r="F604" s="28">
        <v>1</v>
      </c>
      <c r="G604" s="29">
        <v>1.6260162601626018E-3</v>
      </c>
      <c r="H604" s="28">
        <v>1</v>
      </c>
      <c r="I604" s="29">
        <v>1.107419712070875E-3</v>
      </c>
      <c r="J604" s="28"/>
      <c r="K604" s="29">
        <v>0</v>
      </c>
      <c r="L604" s="28">
        <v>1</v>
      </c>
      <c r="M604" s="29">
        <v>9.0661831368993686E-4</v>
      </c>
      <c r="N604" s="28">
        <v>1</v>
      </c>
      <c r="O604" s="29">
        <v>8.3612040133779165E-4</v>
      </c>
      <c r="P604" s="30">
        <v>4</v>
      </c>
      <c r="Q604" s="31">
        <v>6.7024128686327036E-4</v>
      </c>
    </row>
    <row r="605" spans="1:17" x14ac:dyDescent="0.25">
      <c r="A605" s="20" t="s">
        <v>212</v>
      </c>
      <c r="B605" s="21" t="s">
        <v>523</v>
      </c>
      <c r="C605" s="21" t="s">
        <v>433</v>
      </c>
      <c r="D605" s="22">
        <v>1</v>
      </c>
      <c r="E605" s="23">
        <v>8.8731144631765764E-4</v>
      </c>
      <c r="F605" s="22"/>
      <c r="G605" s="23">
        <v>0</v>
      </c>
      <c r="H605" s="22"/>
      <c r="I605" s="23">
        <v>0</v>
      </c>
      <c r="J605" s="22"/>
      <c r="K605" s="23">
        <v>0</v>
      </c>
      <c r="L605" s="22">
        <v>1</v>
      </c>
      <c r="M605" s="23">
        <v>9.0661831368993686E-4</v>
      </c>
      <c r="N605" s="22">
        <v>1</v>
      </c>
      <c r="O605" s="23">
        <v>8.3612040133779165E-4</v>
      </c>
      <c r="P605" s="24">
        <v>3</v>
      </c>
      <c r="Q605" s="25">
        <v>5.0268096514745277E-4</v>
      </c>
    </row>
    <row r="606" spans="1:17" x14ac:dyDescent="0.25">
      <c r="A606" s="26" t="s">
        <v>212</v>
      </c>
      <c r="B606" s="27" t="s">
        <v>523</v>
      </c>
      <c r="C606" s="27" t="s">
        <v>434</v>
      </c>
      <c r="D606" s="28">
        <v>4</v>
      </c>
      <c r="E606" s="29">
        <v>3.5492457852706306E-3</v>
      </c>
      <c r="F606" s="28">
        <v>2</v>
      </c>
      <c r="G606" s="29">
        <v>3.2520325203252037E-3</v>
      </c>
      <c r="H606" s="28">
        <v>3</v>
      </c>
      <c r="I606" s="29">
        <v>3.3222591362126251E-3</v>
      </c>
      <c r="J606" s="28">
        <v>17</v>
      </c>
      <c r="K606" s="29">
        <v>1.6601562499999997E-2</v>
      </c>
      <c r="L606" s="28">
        <v>13.999999999999998</v>
      </c>
      <c r="M606" s="29">
        <v>1.2692656391659113E-2</v>
      </c>
      <c r="N606" s="28">
        <v>10</v>
      </c>
      <c r="O606" s="29">
        <v>8.3612040133779174E-3</v>
      </c>
      <c r="P606" s="30">
        <v>50</v>
      </c>
      <c r="Q606" s="31">
        <v>8.3780160857908799E-3</v>
      </c>
    </row>
    <row r="607" spans="1:17" x14ac:dyDescent="0.25">
      <c r="A607" s="20" t="s">
        <v>212</v>
      </c>
      <c r="B607" s="21" t="s">
        <v>523</v>
      </c>
      <c r="C607" s="21" t="s">
        <v>437</v>
      </c>
      <c r="D607" s="22">
        <v>2</v>
      </c>
      <c r="E607" s="23">
        <v>1.7746228926353153E-3</v>
      </c>
      <c r="F607" s="22">
        <v>1</v>
      </c>
      <c r="G607" s="23">
        <v>1.6260162601626018E-3</v>
      </c>
      <c r="H607" s="22"/>
      <c r="I607" s="23">
        <v>0</v>
      </c>
      <c r="J607" s="22"/>
      <c r="K607" s="23">
        <v>0</v>
      </c>
      <c r="L607" s="22"/>
      <c r="M607" s="23">
        <v>0</v>
      </c>
      <c r="N607" s="22"/>
      <c r="O607" s="23">
        <v>0</v>
      </c>
      <c r="P607" s="24">
        <v>3</v>
      </c>
      <c r="Q607" s="25">
        <v>5.0268096514745277E-4</v>
      </c>
    </row>
    <row r="608" spans="1:17" x14ac:dyDescent="0.25">
      <c r="A608" s="26" t="s">
        <v>212</v>
      </c>
      <c r="B608" s="27" t="s">
        <v>523</v>
      </c>
      <c r="C608" s="27" t="s">
        <v>438</v>
      </c>
      <c r="D608" s="28">
        <v>51</v>
      </c>
      <c r="E608" s="29">
        <v>4.5252883762200539E-2</v>
      </c>
      <c r="F608" s="28">
        <v>15</v>
      </c>
      <c r="G608" s="29">
        <v>2.4390243902439029E-2</v>
      </c>
      <c r="H608" s="28">
        <v>15</v>
      </c>
      <c r="I608" s="29">
        <v>1.6611295681063124E-2</v>
      </c>
      <c r="J608" s="28">
        <v>46.999999999999993</v>
      </c>
      <c r="K608" s="29">
        <v>4.5898437499999979E-2</v>
      </c>
      <c r="L608" s="28">
        <v>32</v>
      </c>
      <c r="M608" s="29">
        <v>2.9011786038077979E-2</v>
      </c>
      <c r="N608" s="28">
        <v>27</v>
      </c>
      <c r="O608" s="29">
        <v>2.2575250836120376E-2</v>
      </c>
      <c r="P608" s="30">
        <v>187.00000000000003</v>
      </c>
      <c r="Q608" s="31">
        <v>3.1333780160857895E-2</v>
      </c>
    </row>
    <row r="609" spans="1:17" x14ac:dyDescent="0.25">
      <c r="A609" s="20" t="s">
        <v>212</v>
      </c>
      <c r="B609" s="21" t="s">
        <v>523</v>
      </c>
      <c r="C609" s="21" t="s">
        <v>443</v>
      </c>
      <c r="D609" s="22"/>
      <c r="E609" s="23">
        <v>0</v>
      </c>
      <c r="F609" s="22"/>
      <c r="G609" s="23">
        <v>0</v>
      </c>
      <c r="H609" s="22"/>
      <c r="I609" s="23">
        <v>0</v>
      </c>
      <c r="J609" s="22"/>
      <c r="K609" s="23">
        <v>0</v>
      </c>
      <c r="L609" s="22">
        <v>1</v>
      </c>
      <c r="M609" s="23">
        <v>9.0661831368993686E-4</v>
      </c>
      <c r="N609" s="22">
        <v>1</v>
      </c>
      <c r="O609" s="23">
        <v>8.3612040133779165E-4</v>
      </c>
      <c r="P609" s="24">
        <v>2</v>
      </c>
      <c r="Q609" s="25">
        <v>3.3512064343163518E-4</v>
      </c>
    </row>
    <row r="610" spans="1:17" x14ac:dyDescent="0.25">
      <c r="A610" s="26" t="s">
        <v>212</v>
      </c>
      <c r="B610" s="27" t="s">
        <v>523</v>
      </c>
      <c r="C610" s="27" t="s">
        <v>444</v>
      </c>
      <c r="D610" s="28">
        <v>1</v>
      </c>
      <c r="E610" s="29">
        <v>8.8731144631765764E-4</v>
      </c>
      <c r="F610" s="28"/>
      <c r="G610" s="29">
        <v>0</v>
      </c>
      <c r="H610" s="28"/>
      <c r="I610" s="29">
        <v>0</v>
      </c>
      <c r="J610" s="28"/>
      <c r="K610" s="29">
        <v>0</v>
      </c>
      <c r="L610" s="28">
        <v>1</v>
      </c>
      <c r="M610" s="29">
        <v>9.0661831368993686E-4</v>
      </c>
      <c r="N610" s="28"/>
      <c r="O610" s="29">
        <v>0</v>
      </c>
      <c r="P610" s="30">
        <v>2</v>
      </c>
      <c r="Q610" s="31">
        <v>3.3512064343163518E-4</v>
      </c>
    </row>
    <row r="611" spans="1:17" x14ac:dyDescent="0.25">
      <c r="A611" s="20" t="s">
        <v>212</v>
      </c>
      <c r="B611" s="21" t="s">
        <v>523</v>
      </c>
      <c r="C611" s="21" t="s">
        <v>445</v>
      </c>
      <c r="D611" s="22">
        <v>5</v>
      </c>
      <c r="E611" s="23">
        <v>4.4365572315882883E-3</v>
      </c>
      <c r="F611" s="22">
        <v>7</v>
      </c>
      <c r="G611" s="23">
        <v>1.1382113821138214E-2</v>
      </c>
      <c r="H611" s="22">
        <v>9</v>
      </c>
      <c r="I611" s="23">
        <v>9.9667774086378749E-3</v>
      </c>
      <c r="J611" s="22">
        <v>13</v>
      </c>
      <c r="K611" s="23">
        <v>1.2695312499999995E-2</v>
      </c>
      <c r="L611" s="22">
        <v>8</v>
      </c>
      <c r="M611" s="23">
        <v>7.2529465095194949E-3</v>
      </c>
      <c r="N611" s="22">
        <v>7</v>
      </c>
      <c r="O611" s="23">
        <v>5.852842809364542E-3</v>
      </c>
      <c r="P611" s="24">
        <v>48.999999999999993</v>
      </c>
      <c r="Q611" s="25">
        <v>8.2104557640750604E-3</v>
      </c>
    </row>
    <row r="612" spans="1:17" x14ac:dyDescent="0.25">
      <c r="A612" s="26" t="s">
        <v>212</v>
      </c>
      <c r="B612" s="27" t="s">
        <v>523</v>
      </c>
      <c r="C612" s="27" t="s">
        <v>447</v>
      </c>
      <c r="D612" s="28">
        <v>89</v>
      </c>
      <c r="E612" s="29">
        <v>7.897071872227153E-2</v>
      </c>
      <c r="F612" s="28">
        <v>39</v>
      </c>
      <c r="G612" s="29">
        <v>6.3414634146341478E-2</v>
      </c>
      <c r="H612" s="28">
        <v>52.999999999999993</v>
      </c>
      <c r="I612" s="29">
        <v>5.8693244739756366E-2</v>
      </c>
      <c r="J612" s="28">
        <v>64</v>
      </c>
      <c r="K612" s="29">
        <v>6.2499999999999979E-2</v>
      </c>
      <c r="L612" s="28">
        <v>125</v>
      </c>
      <c r="M612" s="29">
        <v>0.11332728921124209</v>
      </c>
      <c r="N612" s="28">
        <v>69</v>
      </c>
      <c r="O612" s="29">
        <v>5.7692307692307626E-2</v>
      </c>
      <c r="P612" s="30">
        <v>439.00000000000006</v>
      </c>
      <c r="Q612" s="31">
        <v>7.3558981233243934E-2</v>
      </c>
    </row>
    <row r="613" spans="1:17" x14ac:dyDescent="0.25">
      <c r="A613" s="20" t="s">
        <v>212</v>
      </c>
      <c r="B613" s="21" t="s">
        <v>523</v>
      </c>
      <c r="C613" s="21" t="s">
        <v>450</v>
      </c>
      <c r="D613" s="22"/>
      <c r="E613" s="23">
        <v>0</v>
      </c>
      <c r="F613" s="22"/>
      <c r="G613" s="23">
        <v>0</v>
      </c>
      <c r="H613" s="22">
        <v>1</v>
      </c>
      <c r="I613" s="23">
        <v>1.107419712070875E-3</v>
      </c>
      <c r="J613" s="22"/>
      <c r="K613" s="23">
        <v>0</v>
      </c>
      <c r="L613" s="22">
        <v>1</v>
      </c>
      <c r="M613" s="23">
        <v>9.0661831368993686E-4</v>
      </c>
      <c r="N613" s="22"/>
      <c r="O613" s="23">
        <v>0</v>
      </c>
      <c r="P613" s="24">
        <v>2</v>
      </c>
      <c r="Q613" s="25">
        <v>3.3512064343163518E-4</v>
      </c>
    </row>
    <row r="614" spans="1:17" x14ac:dyDescent="0.25">
      <c r="A614" s="26" t="s">
        <v>212</v>
      </c>
      <c r="B614" s="27" t="s">
        <v>523</v>
      </c>
      <c r="C614" s="27" t="s">
        <v>451</v>
      </c>
      <c r="D614" s="28"/>
      <c r="E614" s="29">
        <v>0</v>
      </c>
      <c r="F614" s="28">
        <v>1</v>
      </c>
      <c r="G614" s="29">
        <v>1.6260162601626018E-3</v>
      </c>
      <c r="H614" s="28"/>
      <c r="I614" s="29">
        <v>0</v>
      </c>
      <c r="J614" s="28">
        <v>1</v>
      </c>
      <c r="K614" s="29">
        <v>9.7656249999999967E-4</v>
      </c>
      <c r="L614" s="28"/>
      <c r="M614" s="29">
        <v>0</v>
      </c>
      <c r="N614" s="28"/>
      <c r="O614" s="29">
        <v>0</v>
      </c>
      <c r="P614" s="30">
        <v>2</v>
      </c>
      <c r="Q614" s="31">
        <v>3.3512064343163518E-4</v>
      </c>
    </row>
    <row r="615" spans="1:17" x14ac:dyDescent="0.25">
      <c r="A615" s="20" t="s">
        <v>212</v>
      </c>
      <c r="B615" s="21" t="s">
        <v>523</v>
      </c>
      <c r="C615" s="21" t="s">
        <v>454</v>
      </c>
      <c r="D615" s="22">
        <v>12</v>
      </c>
      <c r="E615" s="23">
        <v>1.0647737355811893E-2</v>
      </c>
      <c r="F615" s="22">
        <v>15</v>
      </c>
      <c r="G615" s="23">
        <v>2.4390243902439029E-2</v>
      </c>
      <c r="H615" s="22">
        <v>28</v>
      </c>
      <c r="I615" s="23">
        <v>3.1007751937984499E-2</v>
      </c>
      <c r="J615" s="22">
        <v>24.000000000000004</v>
      </c>
      <c r="K615" s="23">
        <v>2.34375E-2</v>
      </c>
      <c r="L615" s="22">
        <v>14</v>
      </c>
      <c r="M615" s="23">
        <v>1.2692656391659113E-2</v>
      </c>
      <c r="N615" s="22">
        <v>3</v>
      </c>
      <c r="O615" s="23">
        <v>2.508361204013375E-3</v>
      </c>
      <c r="P615" s="24">
        <v>96.000000000000014</v>
      </c>
      <c r="Q615" s="25">
        <v>1.6085790884718492E-2</v>
      </c>
    </row>
    <row r="616" spans="1:17" x14ac:dyDescent="0.25">
      <c r="A616" s="26" t="s">
        <v>212</v>
      </c>
      <c r="B616" s="27" t="s">
        <v>523</v>
      </c>
      <c r="C616" s="27" t="s">
        <v>457</v>
      </c>
      <c r="D616" s="28">
        <v>1</v>
      </c>
      <c r="E616" s="29">
        <v>8.8731144631765764E-4</v>
      </c>
      <c r="F616" s="28"/>
      <c r="G616" s="29">
        <v>0</v>
      </c>
      <c r="H616" s="28"/>
      <c r="I616" s="29">
        <v>0</v>
      </c>
      <c r="J616" s="28">
        <v>1</v>
      </c>
      <c r="K616" s="29">
        <v>9.7656249999999967E-4</v>
      </c>
      <c r="L616" s="28"/>
      <c r="M616" s="29">
        <v>0</v>
      </c>
      <c r="N616" s="28"/>
      <c r="O616" s="29">
        <v>0</v>
      </c>
      <c r="P616" s="30">
        <v>2</v>
      </c>
      <c r="Q616" s="31">
        <v>3.3512064343163518E-4</v>
      </c>
    </row>
    <row r="617" spans="1:17" x14ac:dyDescent="0.25">
      <c r="A617" s="20" t="s">
        <v>212</v>
      </c>
      <c r="B617" s="21" t="s">
        <v>523</v>
      </c>
      <c r="C617" s="21" t="s">
        <v>458</v>
      </c>
      <c r="D617" s="22">
        <v>214.99999999999997</v>
      </c>
      <c r="E617" s="23">
        <v>0.19077196095829638</v>
      </c>
      <c r="F617" s="22">
        <v>155</v>
      </c>
      <c r="G617" s="23">
        <v>0.25203252032520329</v>
      </c>
      <c r="H617" s="22">
        <v>213.00000000000003</v>
      </c>
      <c r="I617" s="23">
        <v>0.23588039867109642</v>
      </c>
      <c r="J617" s="22">
        <v>251.99999999999997</v>
      </c>
      <c r="K617" s="23">
        <v>0.24609374999999992</v>
      </c>
      <c r="L617" s="22">
        <v>210</v>
      </c>
      <c r="M617" s="23">
        <v>0.19038984587488669</v>
      </c>
      <c r="N617" s="22">
        <v>167.00000000000003</v>
      </c>
      <c r="O617" s="23">
        <v>0.13963210702341122</v>
      </c>
      <c r="P617" s="24">
        <v>1212.0000000000002</v>
      </c>
      <c r="Q617" s="25">
        <v>0.20308310991957096</v>
      </c>
    </row>
    <row r="618" spans="1:17" x14ac:dyDescent="0.25">
      <c r="A618" s="26" t="s">
        <v>212</v>
      </c>
      <c r="B618" s="27" t="s">
        <v>523</v>
      </c>
      <c r="C618" s="27" t="s">
        <v>459</v>
      </c>
      <c r="D618" s="28">
        <v>1</v>
      </c>
      <c r="E618" s="29">
        <v>8.8731144631765764E-4</v>
      </c>
      <c r="F618" s="28"/>
      <c r="G618" s="29">
        <v>0</v>
      </c>
      <c r="H618" s="28"/>
      <c r="I618" s="29">
        <v>0</v>
      </c>
      <c r="J618" s="28"/>
      <c r="K618" s="29">
        <v>0</v>
      </c>
      <c r="L618" s="28"/>
      <c r="M618" s="29">
        <v>0</v>
      </c>
      <c r="N618" s="28">
        <v>1</v>
      </c>
      <c r="O618" s="29">
        <v>8.3612040133779165E-4</v>
      </c>
      <c r="P618" s="30">
        <v>2</v>
      </c>
      <c r="Q618" s="31">
        <v>3.3512064343163518E-4</v>
      </c>
    </row>
    <row r="619" spans="1:17" x14ac:dyDescent="0.25">
      <c r="A619" s="20" t="s">
        <v>212</v>
      </c>
      <c r="B619" s="21" t="s">
        <v>523</v>
      </c>
      <c r="C619" s="21" t="s">
        <v>460</v>
      </c>
      <c r="D619" s="22">
        <v>7</v>
      </c>
      <c r="E619" s="23">
        <v>6.2111801242236038E-3</v>
      </c>
      <c r="F619" s="22">
        <v>3</v>
      </c>
      <c r="G619" s="23">
        <v>4.8780487804878057E-3</v>
      </c>
      <c r="H619" s="22">
        <v>6</v>
      </c>
      <c r="I619" s="23">
        <v>6.6445182724252502E-3</v>
      </c>
      <c r="J619" s="22">
        <v>6</v>
      </c>
      <c r="K619" s="23">
        <v>5.8593749999999991E-3</v>
      </c>
      <c r="L619" s="22">
        <v>16</v>
      </c>
      <c r="M619" s="23">
        <v>1.450589301903899E-2</v>
      </c>
      <c r="N619" s="22">
        <v>4</v>
      </c>
      <c r="O619" s="23">
        <v>3.3444816053511666E-3</v>
      </c>
      <c r="P619" s="24">
        <v>42.000000000000007</v>
      </c>
      <c r="Q619" s="25">
        <v>7.03753351206434E-3</v>
      </c>
    </row>
    <row r="620" spans="1:17" x14ac:dyDescent="0.25">
      <c r="A620" s="26" t="s">
        <v>212</v>
      </c>
      <c r="B620" s="27" t="s">
        <v>523</v>
      </c>
      <c r="C620" s="27" t="s">
        <v>461</v>
      </c>
      <c r="D620" s="28">
        <v>3</v>
      </c>
      <c r="E620" s="29">
        <v>2.6619343389529732E-3</v>
      </c>
      <c r="F620" s="28">
        <v>5</v>
      </c>
      <c r="G620" s="29">
        <v>8.130081300813009E-3</v>
      </c>
      <c r="H620" s="28">
        <v>2</v>
      </c>
      <c r="I620" s="29">
        <v>2.2148394241417501E-3</v>
      </c>
      <c r="J620" s="28"/>
      <c r="K620" s="29">
        <v>0</v>
      </c>
      <c r="L620" s="28">
        <v>2</v>
      </c>
      <c r="M620" s="29">
        <v>1.8132366273798737E-3</v>
      </c>
      <c r="N620" s="28">
        <v>3</v>
      </c>
      <c r="O620" s="29">
        <v>2.508361204013375E-3</v>
      </c>
      <c r="P620" s="30">
        <v>15.000000000000002</v>
      </c>
      <c r="Q620" s="31">
        <v>2.5134048257372645E-3</v>
      </c>
    </row>
    <row r="621" spans="1:17" x14ac:dyDescent="0.25">
      <c r="A621" s="20" t="s">
        <v>212</v>
      </c>
      <c r="B621" s="21" t="s">
        <v>523</v>
      </c>
      <c r="C621" s="21" t="s">
        <v>464</v>
      </c>
      <c r="D621" s="22">
        <v>293</v>
      </c>
      <c r="E621" s="23">
        <v>0.2599822537710737</v>
      </c>
      <c r="F621" s="22">
        <v>110</v>
      </c>
      <c r="G621" s="23">
        <v>0.17886178861788621</v>
      </c>
      <c r="H621" s="22">
        <v>236</v>
      </c>
      <c r="I621" s="23">
        <v>0.2613510520487265</v>
      </c>
      <c r="J621" s="22">
        <v>232.99999999999997</v>
      </c>
      <c r="K621" s="23">
        <v>0.22753906249999992</v>
      </c>
      <c r="L621" s="22">
        <v>254.00000000000003</v>
      </c>
      <c r="M621" s="23">
        <v>0.23028105167724394</v>
      </c>
      <c r="N621" s="22">
        <v>175.00000000000003</v>
      </c>
      <c r="O621" s="23">
        <v>0.14632107023411356</v>
      </c>
      <c r="P621" s="24">
        <v>1301.0000000000002</v>
      </c>
      <c r="Q621" s="25">
        <v>0.21799597855227873</v>
      </c>
    </row>
    <row r="622" spans="1:17" x14ac:dyDescent="0.25">
      <c r="A622" s="26" t="s">
        <v>212</v>
      </c>
      <c r="B622" s="27" t="s">
        <v>523</v>
      </c>
      <c r="C622" s="27" t="s">
        <v>465</v>
      </c>
      <c r="D622" s="28">
        <v>125.99999999999999</v>
      </c>
      <c r="E622" s="29">
        <v>0.11180124223602488</v>
      </c>
      <c r="F622" s="28">
        <v>64</v>
      </c>
      <c r="G622" s="29">
        <v>0.10406504065040652</v>
      </c>
      <c r="H622" s="28">
        <v>81</v>
      </c>
      <c r="I622" s="29">
        <v>8.9700996677740855E-2</v>
      </c>
      <c r="J622" s="28">
        <v>100</v>
      </c>
      <c r="K622" s="29">
        <v>9.7656249999999958E-2</v>
      </c>
      <c r="L622" s="28">
        <v>114.99999999999999</v>
      </c>
      <c r="M622" s="29">
        <v>0.10426110607434272</v>
      </c>
      <c r="N622" s="28">
        <v>69</v>
      </c>
      <c r="O622" s="29">
        <v>5.7692307692307626E-2</v>
      </c>
      <c r="P622" s="30">
        <v>555.00000000000011</v>
      </c>
      <c r="Q622" s="31">
        <v>9.2995978552278785E-2</v>
      </c>
    </row>
    <row r="623" spans="1:17" x14ac:dyDescent="0.25">
      <c r="A623" s="20" t="s">
        <v>212</v>
      </c>
      <c r="B623" s="21" t="s">
        <v>523</v>
      </c>
      <c r="C623" s="21" t="s">
        <v>466</v>
      </c>
      <c r="D623" s="22">
        <v>1</v>
      </c>
      <c r="E623" s="23">
        <v>8.8731144631765764E-4</v>
      </c>
      <c r="F623" s="22">
        <v>8</v>
      </c>
      <c r="G623" s="23">
        <v>1.3008130081300815E-2</v>
      </c>
      <c r="H623" s="22">
        <v>14</v>
      </c>
      <c r="I623" s="23">
        <v>1.550387596899225E-2</v>
      </c>
      <c r="J623" s="22">
        <v>14</v>
      </c>
      <c r="K623" s="23">
        <v>1.3671874999999995E-2</v>
      </c>
      <c r="L623" s="22">
        <v>9</v>
      </c>
      <c r="M623" s="23">
        <v>8.1595648232094305E-3</v>
      </c>
      <c r="N623" s="22">
        <v>6</v>
      </c>
      <c r="O623" s="23">
        <v>5.0167224080267499E-3</v>
      </c>
      <c r="P623" s="24">
        <v>52.000000000000014</v>
      </c>
      <c r="Q623" s="25">
        <v>8.7131367292225172E-3</v>
      </c>
    </row>
    <row r="624" spans="1:17" x14ac:dyDescent="0.25">
      <c r="A624" s="26" t="s">
        <v>212</v>
      </c>
      <c r="B624" s="27" t="s">
        <v>523</v>
      </c>
      <c r="C624" s="27" t="s">
        <v>467</v>
      </c>
      <c r="D624" s="28"/>
      <c r="E624" s="29">
        <v>0</v>
      </c>
      <c r="F624" s="28"/>
      <c r="G624" s="29">
        <v>0</v>
      </c>
      <c r="H624" s="28">
        <v>1</v>
      </c>
      <c r="I624" s="29">
        <v>1.107419712070875E-3</v>
      </c>
      <c r="J624" s="28"/>
      <c r="K624" s="29">
        <v>0</v>
      </c>
      <c r="L624" s="28"/>
      <c r="M624" s="29">
        <v>0</v>
      </c>
      <c r="N624" s="28"/>
      <c r="O624" s="29">
        <v>0</v>
      </c>
      <c r="P624" s="30">
        <v>1</v>
      </c>
      <c r="Q624" s="31">
        <v>1.6756032171581759E-4</v>
      </c>
    </row>
    <row r="625" spans="1:17" x14ac:dyDescent="0.25">
      <c r="A625" s="20" t="s">
        <v>212</v>
      </c>
      <c r="B625" s="21" t="s">
        <v>523</v>
      </c>
      <c r="C625" s="21" t="s">
        <v>468</v>
      </c>
      <c r="D625" s="22"/>
      <c r="E625" s="23">
        <v>0</v>
      </c>
      <c r="F625" s="22"/>
      <c r="G625" s="23">
        <v>0</v>
      </c>
      <c r="H625" s="22">
        <v>1</v>
      </c>
      <c r="I625" s="23">
        <v>1.107419712070875E-3</v>
      </c>
      <c r="J625" s="22"/>
      <c r="K625" s="23">
        <v>0</v>
      </c>
      <c r="L625" s="22"/>
      <c r="M625" s="23">
        <v>0</v>
      </c>
      <c r="N625" s="22"/>
      <c r="O625" s="23">
        <v>0</v>
      </c>
      <c r="P625" s="24">
        <v>1</v>
      </c>
      <c r="Q625" s="25">
        <v>1.6756032171581759E-4</v>
      </c>
    </row>
    <row r="626" spans="1:17" x14ac:dyDescent="0.25">
      <c r="A626" s="26" t="s">
        <v>212</v>
      </c>
      <c r="B626" s="27" t="s">
        <v>523</v>
      </c>
      <c r="C626" s="27" t="s">
        <v>469</v>
      </c>
      <c r="D626" s="28">
        <v>15</v>
      </c>
      <c r="E626" s="29">
        <v>1.3309671694764866E-2</v>
      </c>
      <c r="F626" s="28">
        <v>19</v>
      </c>
      <c r="G626" s="29">
        <v>3.0894308943089435E-2</v>
      </c>
      <c r="H626" s="28">
        <v>34.000000000000007</v>
      </c>
      <c r="I626" s="29">
        <v>3.7652270210409761E-2</v>
      </c>
      <c r="J626" s="28">
        <v>19</v>
      </c>
      <c r="K626" s="29">
        <v>1.8554687499999997E-2</v>
      </c>
      <c r="L626" s="28">
        <v>6</v>
      </c>
      <c r="M626" s="29">
        <v>5.4397098821396209E-3</v>
      </c>
      <c r="N626" s="28">
        <v>11</v>
      </c>
      <c r="O626" s="29">
        <v>9.1973244147157077E-3</v>
      </c>
      <c r="P626" s="30">
        <v>104.00000000000001</v>
      </c>
      <c r="Q626" s="31">
        <v>1.7426273458445031E-2</v>
      </c>
    </row>
    <row r="627" spans="1:17" x14ac:dyDescent="0.25">
      <c r="A627" s="20" t="s">
        <v>212</v>
      </c>
      <c r="B627" s="21" t="s">
        <v>523</v>
      </c>
      <c r="C627" s="21" t="s">
        <v>470</v>
      </c>
      <c r="D627" s="22">
        <v>8</v>
      </c>
      <c r="E627" s="23">
        <v>7.0984915705412611E-3</v>
      </c>
      <c r="F627" s="22"/>
      <c r="G627" s="23">
        <v>0</v>
      </c>
      <c r="H627" s="22">
        <v>1</v>
      </c>
      <c r="I627" s="23">
        <v>1.107419712070875E-3</v>
      </c>
      <c r="J627" s="22">
        <v>3</v>
      </c>
      <c r="K627" s="23">
        <v>2.9296874999999996E-3</v>
      </c>
      <c r="L627" s="22">
        <v>4</v>
      </c>
      <c r="M627" s="23">
        <v>3.6264732547597474E-3</v>
      </c>
      <c r="N627" s="22">
        <v>6</v>
      </c>
      <c r="O627" s="23">
        <v>5.0167224080267499E-3</v>
      </c>
      <c r="P627" s="24">
        <v>22</v>
      </c>
      <c r="Q627" s="25">
        <v>3.6863270777479865E-3</v>
      </c>
    </row>
    <row r="628" spans="1:17" x14ac:dyDescent="0.25">
      <c r="A628" s="26" t="s">
        <v>212</v>
      </c>
      <c r="B628" s="27" t="s">
        <v>523</v>
      </c>
      <c r="C628" s="27" t="s">
        <v>471</v>
      </c>
      <c r="D628" s="28"/>
      <c r="E628" s="29">
        <v>0</v>
      </c>
      <c r="F628" s="28">
        <v>2</v>
      </c>
      <c r="G628" s="29">
        <v>3.2520325203252037E-3</v>
      </c>
      <c r="H628" s="28">
        <v>1</v>
      </c>
      <c r="I628" s="29">
        <v>1.107419712070875E-3</v>
      </c>
      <c r="J628" s="28">
        <v>1</v>
      </c>
      <c r="K628" s="29">
        <v>9.7656249999999967E-4</v>
      </c>
      <c r="L628" s="28">
        <v>3</v>
      </c>
      <c r="M628" s="29">
        <v>2.7198549410698105E-3</v>
      </c>
      <c r="N628" s="28">
        <v>3</v>
      </c>
      <c r="O628" s="29">
        <v>2.508361204013375E-3</v>
      </c>
      <c r="P628" s="30">
        <v>10</v>
      </c>
      <c r="Q628" s="31">
        <v>1.6756032171581759E-3</v>
      </c>
    </row>
    <row r="629" spans="1:17" x14ac:dyDescent="0.25">
      <c r="A629" s="20" t="s">
        <v>212</v>
      </c>
      <c r="B629" s="21" t="s">
        <v>523</v>
      </c>
      <c r="C629" s="21" t="s">
        <v>475</v>
      </c>
      <c r="D629" s="22">
        <v>104.00000000000001</v>
      </c>
      <c r="E629" s="23">
        <v>9.2280390417036409E-2</v>
      </c>
      <c r="F629" s="22">
        <v>51</v>
      </c>
      <c r="G629" s="23">
        <v>8.2926829268292701E-2</v>
      </c>
      <c r="H629" s="22">
        <v>53.999999999999993</v>
      </c>
      <c r="I629" s="23">
        <v>5.9800664451827232E-2</v>
      </c>
      <c r="J629" s="22">
        <v>81</v>
      </c>
      <c r="K629" s="23">
        <v>7.9101562499999986E-2</v>
      </c>
      <c r="L629" s="22">
        <v>93</v>
      </c>
      <c r="M629" s="23">
        <v>8.4315503173164122E-2</v>
      </c>
      <c r="N629" s="22">
        <v>70</v>
      </c>
      <c r="O629" s="23">
        <v>5.8528428093645418E-2</v>
      </c>
      <c r="P629" s="24">
        <v>452.99999999999994</v>
      </c>
      <c r="Q629" s="25">
        <v>7.5904825737265355E-2</v>
      </c>
    </row>
    <row r="630" spans="1:17" x14ac:dyDescent="0.25">
      <c r="A630" s="26" t="s">
        <v>212</v>
      </c>
      <c r="B630" s="27" t="s">
        <v>523</v>
      </c>
      <c r="C630" s="27" t="s">
        <v>478</v>
      </c>
      <c r="D630" s="28">
        <v>4</v>
      </c>
      <c r="E630" s="29">
        <v>3.5492457852706306E-3</v>
      </c>
      <c r="F630" s="28"/>
      <c r="G630" s="29">
        <v>0</v>
      </c>
      <c r="H630" s="28">
        <v>1</v>
      </c>
      <c r="I630" s="29">
        <v>1.107419712070875E-3</v>
      </c>
      <c r="J630" s="28">
        <v>2</v>
      </c>
      <c r="K630" s="29">
        <v>1.9531249999999993E-3</v>
      </c>
      <c r="L630" s="28"/>
      <c r="M630" s="29">
        <v>0</v>
      </c>
      <c r="N630" s="28">
        <v>1</v>
      </c>
      <c r="O630" s="29">
        <v>8.3612040133779165E-4</v>
      </c>
      <c r="P630" s="30">
        <v>8</v>
      </c>
      <c r="Q630" s="31">
        <v>1.3404825737265407E-3</v>
      </c>
    </row>
    <row r="631" spans="1:17" x14ac:dyDescent="0.25">
      <c r="A631" s="20" t="s">
        <v>212</v>
      </c>
      <c r="B631" s="21" t="s">
        <v>523</v>
      </c>
      <c r="C631" s="21" t="s">
        <v>484</v>
      </c>
      <c r="D631" s="22">
        <v>9</v>
      </c>
      <c r="E631" s="23">
        <v>7.9858030168589184E-3</v>
      </c>
      <c r="F631" s="22">
        <v>1</v>
      </c>
      <c r="G631" s="23">
        <v>1.6260162601626018E-3</v>
      </c>
      <c r="H631" s="22">
        <v>1</v>
      </c>
      <c r="I631" s="23">
        <v>1.107419712070875E-3</v>
      </c>
      <c r="J631" s="22">
        <v>4</v>
      </c>
      <c r="K631" s="23">
        <v>3.9062499999999987E-3</v>
      </c>
      <c r="L631" s="22">
        <v>5</v>
      </c>
      <c r="M631" s="23">
        <v>4.5330915684496835E-3</v>
      </c>
      <c r="N631" s="22">
        <v>2</v>
      </c>
      <c r="O631" s="23">
        <v>1.6722408026755833E-3</v>
      </c>
      <c r="P631" s="24">
        <v>22</v>
      </c>
      <c r="Q631" s="25">
        <v>3.6863270777479865E-3</v>
      </c>
    </row>
    <row r="632" spans="1:17" x14ac:dyDescent="0.25">
      <c r="A632" s="26" t="s">
        <v>212</v>
      </c>
      <c r="B632" s="27" t="s">
        <v>523</v>
      </c>
      <c r="C632" s="27" t="s">
        <v>496</v>
      </c>
      <c r="D632" s="28"/>
      <c r="E632" s="29">
        <v>0</v>
      </c>
      <c r="F632" s="28"/>
      <c r="G632" s="29">
        <v>0</v>
      </c>
      <c r="H632" s="28"/>
      <c r="I632" s="29">
        <v>0</v>
      </c>
      <c r="J632" s="28"/>
      <c r="K632" s="29">
        <v>0</v>
      </c>
      <c r="L632" s="28"/>
      <c r="M632" s="29">
        <v>0</v>
      </c>
      <c r="N632" s="28">
        <v>1</v>
      </c>
      <c r="O632" s="29">
        <v>8.3612040133779165E-4</v>
      </c>
      <c r="P632" s="30">
        <v>1</v>
      </c>
      <c r="Q632" s="31">
        <v>1.6756032171581759E-4</v>
      </c>
    </row>
    <row r="633" spans="1:17" x14ac:dyDescent="0.25">
      <c r="A633" s="20" t="s">
        <v>212</v>
      </c>
      <c r="B633" s="21" t="s">
        <v>523</v>
      </c>
      <c r="C633" s="21" t="s">
        <v>497</v>
      </c>
      <c r="D633" s="22">
        <v>13</v>
      </c>
      <c r="E633" s="23">
        <v>1.1535048802129548E-2</v>
      </c>
      <c r="F633" s="22">
        <v>6</v>
      </c>
      <c r="G633" s="23">
        <v>9.7560975609756115E-3</v>
      </c>
      <c r="H633" s="22">
        <v>5</v>
      </c>
      <c r="I633" s="23">
        <v>5.5370985603543747E-3</v>
      </c>
      <c r="J633" s="22">
        <v>10</v>
      </c>
      <c r="K633" s="23">
        <v>9.7656249999999983E-3</v>
      </c>
      <c r="L633" s="22">
        <v>18</v>
      </c>
      <c r="M633" s="23">
        <v>1.6319129646418861E-2</v>
      </c>
      <c r="N633" s="22">
        <v>10</v>
      </c>
      <c r="O633" s="23">
        <v>8.3612040133779174E-3</v>
      </c>
      <c r="P633" s="24">
        <v>61.999999999999993</v>
      </c>
      <c r="Q633" s="25">
        <v>1.038873994638069E-2</v>
      </c>
    </row>
    <row r="634" spans="1:17" x14ac:dyDescent="0.25">
      <c r="A634" s="26" t="s">
        <v>212</v>
      </c>
      <c r="B634" s="27" t="s">
        <v>523</v>
      </c>
      <c r="C634" s="27" t="s">
        <v>498</v>
      </c>
      <c r="D634" s="28">
        <v>1</v>
      </c>
      <c r="E634" s="29">
        <v>8.8731144631765764E-4</v>
      </c>
      <c r="F634" s="28"/>
      <c r="G634" s="29">
        <v>0</v>
      </c>
      <c r="H634" s="28">
        <v>2</v>
      </c>
      <c r="I634" s="29">
        <v>2.2148394241417501E-3</v>
      </c>
      <c r="J634" s="28">
        <v>1</v>
      </c>
      <c r="K634" s="29">
        <v>9.7656249999999967E-4</v>
      </c>
      <c r="L634" s="28">
        <v>2</v>
      </c>
      <c r="M634" s="29">
        <v>1.8132366273798737E-3</v>
      </c>
      <c r="N634" s="28">
        <v>1</v>
      </c>
      <c r="O634" s="29">
        <v>8.3612040133779165E-4</v>
      </c>
      <c r="P634" s="30">
        <v>6.9999999999999991</v>
      </c>
      <c r="Q634" s="31">
        <v>1.1729222520107229E-3</v>
      </c>
    </row>
    <row r="635" spans="1:17" x14ac:dyDescent="0.25">
      <c r="A635" s="20" t="s">
        <v>212</v>
      </c>
      <c r="B635" s="21" t="s">
        <v>523</v>
      </c>
      <c r="C635" s="21" t="s">
        <v>499</v>
      </c>
      <c r="D635" s="22"/>
      <c r="E635" s="23">
        <v>0</v>
      </c>
      <c r="F635" s="22"/>
      <c r="G635" s="23">
        <v>0</v>
      </c>
      <c r="H635" s="22">
        <v>1</v>
      </c>
      <c r="I635" s="23">
        <v>1.107419712070875E-3</v>
      </c>
      <c r="J635" s="22"/>
      <c r="K635" s="23">
        <v>0</v>
      </c>
      <c r="L635" s="22"/>
      <c r="M635" s="23">
        <v>0</v>
      </c>
      <c r="N635" s="22"/>
      <c r="O635" s="23">
        <v>0</v>
      </c>
      <c r="P635" s="24">
        <v>1</v>
      </c>
      <c r="Q635" s="25">
        <v>1.6756032171581759E-4</v>
      </c>
    </row>
    <row r="636" spans="1:17" x14ac:dyDescent="0.25">
      <c r="A636" s="26" t="s">
        <v>212</v>
      </c>
      <c r="B636" s="27" t="s">
        <v>523</v>
      </c>
      <c r="C636" s="27" t="s">
        <v>508</v>
      </c>
      <c r="D636" s="28">
        <v>1</v>
      </c>
      <c r="E636" s="29">
        <v>8.8731144631765764E-4</v>
      </c>
      <c r="F636" s="28"/>
      <c r="G636" s="29">
        <v>0</v>
      </c>
      <c r="H636" s="28">
        <v>3</v>
      </c>
      <c r="I636" s="29">
        <v>3.3222591362126251E-3</v>
      </c>
      <c r="J636" s="28"/>
      <c r="K636" s="29">
        <v>0</v>
      </c>
      <c r="L636" s="28">
        <v>1</v>
      </c>
      <c r="M636" s="29">
        <v>9.0661831368993686E-4</v>
      </c>
      <c r="N636" s="28"/>
      <c r="O636" s="29">
        <v>0</v>
      </c>
      <c r="P636" s="30">
        <v>5</v>
      </c>
      <c r="Q636" s="31">
        <v>8.3780160857908795E-4</v>
      </c>
    </row>
    <row r="637" spans="1:17" x14ac:dyDescent="0.25">
      <c r="A637" s="16" t="s">
        <v>222</v>
      </c>
      <c r="B637" s="17" t="s">
        <v>897</v>
      </c>
      <c r="C637" s="17" t="s">
        <v>388</v>
      </c>
      <c r="D637" s="18">
        <v>2061.0000000000009</v>
      </c>
      <c r="E637" s="19">
        <v>1</v>
      </c>
      <c r="F637" s="18">
        <v>1832.0000000000007</v>
      </c>
      <c r="G637" s="19">
        <v>1</v>
      </c>
      <c r="H637" s="18">
        <v>1953.0000000000005</v>
      </c>
      <c r="I637" s="19">
        <v>1</v>
      </c>
      <c r="J637" s="18">
        <v>1327</v>
      </c>
      <c r="K637" s="19">
        <v>1</v>
      </c>
      <c r="L637" s="18">
        <v>1296</v>
      </c>
      <c r="M637" s="19">
        <v>1</v>
      </c>
      <c r="N637" s="18">
        <v>1481.9999999999998</v>
      </c>
      <c r="O637" s="19">
        <v>1</v>
      </c>
      <c r="P637" s="18">
        <v>9951.0000000000036</v>
      </c>
      <c r="Q637" s="19">
        <v>1</v>
      </c>
    </row>
    <row r="638" spans="1:17" x14ac:dyDescent="0.25">
      <c r="A638" s="26" t="s">
        <v>222</v>
      </c>
      <c r="B638" s="27" t="s">
        <v>897</v>
      </c>
      <c r="C638" s="27" t="s">
        <v>401</v>
      </c>
      <c r="D638" s="28">
        <v>26.999999999999996</v>
      </c>
      <c r="E638" s="29">
        <v>1.31004366812227E-2</v>
      </c>
      <c r="F638" s="28">
        <v>29</v>
      </c>
      <c r="G638" s="29">
        <v>1.58296943231441E-2</v>
      </c>
      <c r="H638" s="28">
        <v>11</v>
      </c>
      <c r="I638" s="29">
        <v>5.6323604710701467E-3</v>
      </c>
      <c r="J638" s="28">
        <v>7</v>
      </c>
      <c r="K638" s="29">
        <v>5.2750565184626974E-3</v>
      </c>
      <c r="L638" s="28">
        <v>24.000000000000004</v>
      </c>
      <c r="M638" s="29">
        <v>1.8518518518518521E-2</v>
      </c>
      <c r="N638" s="28">
        <v>20</v>
      </c>
      <c r="O638" s="29">
        <v>1.3495276653171392E-2</v>
      </c>
      <c r="P638" s="30">
        <v>118.00000000000003</v>
      </c>
      <c r="Q638" s="31">
        <v>1.185810471309416E-2</v>
      </c>
    </row>
    <row r="639" spans="1:17" x14ac:dyDescent="0.25">
      <c r="A639" s="20" t="s">
        <v>222</v>
      </c>
      <c r="B639" s="21" t="s">
        <v>897</v>
      </c>
      <c r="C639" s="21" t="s">
        <v>402</v>
      </c>
      <c r="D639" s="22">
        <v>10</v>
      </c>
      <c r="E639" s="23">
        <v>4.8520135856380377E-3</v>
      </c>
      <c r="F639" s="22">
        <v>2</v>
      </c>
      <c r="G639" s="23">
        <v>1.0917030567685585E-3</v>
      </c>
      <c r="H639" s="22">
        <v>4</v>
      </c>
      <c r="I639" s="23">
        <v>2.0481310803891445E-3</v>
      </c>
      <c r="J639" s="22">
        <v>3</v>
      </c>
      <c r="K639" s="23">
        <v>2.2607385079125848E-3</v>
      </c>
      <c r="L639" s="22">
        <v>3</v>
      </c>
      <c r="M639" s="23">
        <v>2.3148148148148147E-3</v>
      </c>
      <c r="N639" s="22">
        <v>9</v>
      </c>
      <c r="O639" s="23">
        <v>6.0728744939271264E-3</v>
      </c>
      <c r="P639" s="24">
        <v>31.000000000000007</v>
      </c>
      <c r="Q639" s="25">
        <v>3.1152647975077872E-3</v>
      </c>
    </row>
    <row r="640" spans="1:17" x14ac:dyDescent="0.25">
      <c r="A640" s="26" t="s">
        <v>222</v>
      </c>
      <c r="B640" s="27" t="s">
        <v>897</v>
      </c>
      <c r="C640" s="27" t="s">
        <v>403</v>
      </c>
      <c r="D640" s="28">
        <v>8</v>
      </c>
      <c r="E640" s="29">
        <v>3.88161086851043E-3</v>
      </c>
      <c r="F640" s="28">
        <v>16</v>
      </c>
      <c r="G640" s="29">
        <v>8.7336244541484677E-3</v>
      </c>
      <c r="H640" s="28">
        <v>7</v>
      </c>
      <c r="I640" s="29">
        <v>3.5842293906810031E-3</v>
      </c>
      <c r="J640" s="28">
        <v>2</v>
      </c>
      <c r="K640" s="29">
        <v>1.5071590052750565E-3</v>
      </c>
      <c r="L640" s="28">
        <v>6</v>
      </c>
      <c r="M640" s="29">
        <v>4.6296296296296294E-3</v>
      </c>
      <c r="N640" s="28">
        <v>2</v>
      </c>
      <c r="O640" s="29">
        <v>1.3495276653171392E-3</v>
      </c>
      <c r="P640" s="30">
        <v>41</v>
      </c>
      <c r="Q640" s="31">
        <v>4.1201889257361053E-3</v>
      </c>
    </row>
    <row r="641" spans="1:17" x14ac:dyDescent="0.25">
      <c r="A641" s="20" t="s">
        <v>222</v>
      </c>
      <c r="B641" s="21" t="s">
        <v>897</v>
      </c>
      <c r="C641" s="21" t="s">
        <v>404</v>
      </c>
      <c r="D641" s="22"/>
      <c r="E641" s="23">
        <v>0</v>
      </c>
      <c r="F641" s="22">
        <v>1</v>
      </c>
      <c r="G641" s="23">
        <v>5.4585152838427923E-4</v>
      </c>
      <c r="H641" s="22"/>
      <c r="I641" s="23">
        <v>0</v>
      </c>
      <c r="J641" s="22"/>
      <c r="K641" s="23">
        <v>0</v>
      </c>
      <c r="L641" s="22"/>
      <c r="M641" s="23">
        <v>0</v>
      </c>
      <c r="N641" s="22"/>
      <c r="O641" s="23">
        <v>0</v>
      </c>
      <c r="P641" s="24">
        <v>1</v>
      </c>
      <c r="Q641" s="25">
        <v>1.0049241282283184E-4</v>
      </c>
    </row>
    <row r="642" spans="1:17" x14ac:dyDescent="0.25">
      <c r="A642" s="26" t="s">
        <v>222</v>
      </c>
      <c r="B642" s="27" t="s">
        <v>897</v>
      </c>
      <c r="C642" s="27" t="s">
        <v>407</v>
      </c>
      <c r="D642" s="28"/>
      <c r="E642" s="29">
        <v>0</v>
      </c>
      <c r="F642" s="28">
        <v>1</v>
      </c>
      <c r="G642" s="29">
        <v>5.4585152838427923E-4</v>
      </c>
      <c r="H642" s="28"/>
      <c r="I642" s="29">
        <v>0</v>
      </c>
      <c r="J642" s="28"/>
      <c r="K642" s="29">
        <v>0</v>
      </c>
      <c r="L642" s="28"/>
      <c r="M642" s="29">
        <v>0</v>
      </c>
      <c r="N642" s="28"/>
      <c r="O642" s="29">
        <v>0</v>
      </c>
      <c r="P642" s="30">
        <v>1</v>
      </c>
      <c r="Q642" s="31">
        <v>1.0049241282283184E-4</v>
      </c>
    </row>
    <row r="643" spans="1:17" x14ac:dyDescent="0.25">
      <c r="A643" s="20" t="s">
        <v>222</v>
      </c>
      <c r="B643" s="21" t="s">
        <v>897</v>
      </c>
      <c r="C643" s="21" t="s">
        <v>417</v>
      </c>
      <c r="D643" s="22"/>
      <c r="E643" s="23">
        <v>0</v>
      </c>
      <c r="F643" s="22"/>
      <c r="G643" s="23">
        <v>0</v>
      </c>
      <c r="H643" s="22">
        <v>1</v>
      </c>
      <c r="I643" s="23">
        <v>5.1203277009728612E-4</v>
      </c>
      <c r="J643" s="22"/>
      <c r="K643" s="23">
        <v>0</v>
      </c>
      <c r="L643" s="22"/>
      <c r="M643" s="23">
        <v>0</v>
      </c>
      <c r="N643" s="22"/>
      <c r="O643" s="23">
        <v>0</v>
      </c>
      <c r="P643" s="24">
        <v>1</v>
      </c>
      <c r="Q643" s="25">
        <v>1.0049241282283184E-4</v>
      </c>
    </row>
    <row r="644" spans="1:17" x14ac:dyDescent="0.25">
      <c r="A644" s="26" t="s">
        <v>222</v>
      </c>
      <c r="B644" s="27" t="s">
        <v>897</v>
      </c>
      <c r="C644" s="27" t="s">
        <v>419</v>
      </c>
      <c r="D644" s="28"/>
      <c r="E644" s="29">
        <v>0</v>
      </c>
      <c r="F644" s="28">
        <v>2</v>
      </c>
      <c r="G644" s="29">
        <v>1.0917030567685585E-3</v>
      </c>
      <c r="H644" s="28"/>
      <c r="I644" s="29">
        <v>0</v>
      </c>
      <c r="J644" s="28"/>
      <c r="K644" s="29">
        <v>0</v>
      </c>
      <c r="L644" s="28"/>
      <c r="M644" s="29">
        <v>0</v>
      </c>
      <c r="N644" s="28"/>
      <c r="O644" s="29">
        <v>0</v>
      </c>
      <c r="P644" s="30">
        <v>2</v>
      </c>
      <c r="Q644" s="31">
        <v>2.0098482564566368E-4</v>
      </c>
    </row>
    <row r="645" spans="1:17" x14ac:dyDescent="0.25">
      <c r="A645" s="20" t="s">
        <v>222</v>
      </c>
      <c r="B645" s="21" t="s">
        <v>897</v>
      </c>
      <c r="C645" s="21" t="s">
        <v>421</v>
      </c>
      <c r="D645" s="22">
        <v>1</v>
      </c>
      <c r="E645" s="23">
        <v>4.8520135856380375E-4</v>
      </c>
      <c r="F645" s="22"/>
      <c r="G645" s="23">
        <v>0</v>
      </c>
      <c r="H645" s="22"/>
      <c r="I645" s="23">
        <v>0</v>
      </c>
      <c r="J645" s="22"/>
      <c r="K645" s="23">
        <v>0</v>
      </c>
      <c r="L645" s="22"/>
      <c r="M645" s="23">
        <v>0</v>
      </c>
      <c r="N645" s="22"/>
      <c r="O645" s="23">
        <v>0</v>
      </c>
      <c r="P645" s="24">
        <v>1</v>
      </c>
      <c r="Q645" s="25">
        <v>1.0049241282283184E-4</v>
      </c>
    </row>
    <row r="646" spans="1:17" x14ac:dyDescent="0.25">
      <c r="A646" s="26" t="s">
        <v>222</v>
      </c>
      <c r="B646" s="27" t="s">
        <v>897</v>
      </c>
      <c r="C646" s="27" t="s">
        <v>422</v>
      </c>
      <c r="D646" s="28"/>
      <c r="E646" s="29">
        <v>0</v>
      </c>
      <c r="F646" s="28">
        <v>1</v>
      </c>
      <c r="G646" s="29">
        <v>5.4585152838427923E-4</v>
      </c>
      <c r="H646" s="28"/>
      <c r="I646" s="29">
        <v>0</v>
      </c>
      <c r="J646" s="28"/>
      <c r="K646" s="29">
        <v>0</v>
      </c>
      <c r="L646" s="28"/>
      <c r="M646" s="29">
        <v>0</v>
      </c>
      <c r="N646" s="28"/>
      <c r="O646" s="29">
        <v>0</v>
      </c>
      <c r="P646" s="30">
        <v>1</v>
      </c>
      <c r="Q646" s="31">
        <v>1.0049241282283184E-4</v>
      </c>
    </row>
    <row r="647" spans="1:17" x14ac:dyDescent="0.25">
      <c r="A647" s="20" t="s">
        <v>222</v>
      </c>
      <c r="B647" s="21" t="s">
        <v>897</v>
      </c>
      <c r="C647" s="21" t="s">
        <v>425</v>
      </c>
      <c r="D647" s="22">
        <v>595.99999999999989</v>
      </c>
      <c r="E647" s="23">
        <v>0.28918000970402696</v>
      </c>
      <c r="F647" s="22">
        <v>430.00000000000011</v>
      </c>
      <c r="G647" s="23">
        <v>0.23471615720524014</v>
      </c>
      <c r="H647" s="22">
        <v>1112.0000000000002</v>
      </c>
      <c r="I647" s="23">
        <v>0.56938044034818225</v>
      </c>
      <c r="J647" s="22">
        <v>648</v>
      </c>
      <c r="K647" s="23">
        <v>0.4883195177091183</v>
      </c>
      <c r="L647" s="22">
        <v>519</v>
      </c>
      <c r="M647" s="23">
        <v>0.40046296296296297</v>
      </c>
      <c r="N647" s="22">
        <v>479.99999999999994</v>
      </c>
      <c r="O647" s="23">
        <v>0.32388663967611336</v>
      </c>
      <c r="P647" s="24">
        <v>3784.9999999999995</v>
      </c>
      <c r="Q647" s="25">
        <v>0.38036378253441844</v>
      </c>
    </row>
    <row r="648" spans="1:17" x14ac:dyDescent="0.25">
      <c r="A648" s="26" t="s">
        <v>222</v>
      </c>
      <c r="B648" s="27" t="s">
        <v>897</v>
      </c>
      <c r="C648" s="27" t="s">
        <v>426</v>
      </c>
      <c r="D648" s="28"/>
      <c r="E648" s="29">
        <v>0</v>
      </c>
      <c r="F648" s="28"/>
      <c r="G648" s="29">
        <v>0</v>
      </c>
      <c r="H648" s="28">
        <v>3</v>
      </c>
      <c r="I648" s="29">
        <v>1.5360983102918582E-3</v>
      </c>
      <c r="J648" s="28">
        <v>2</v>
      </c>
      <c r="K648" s="29">
        <v>1.5071590052750565E-3</v>
      </c>
      <c r="L648" s="28">
        <v>3</v>
      </c>
      <c r="M648" s="29">
        <v>2.3148148148148147E-3</v>
      </c>
      <c r="N648" s="28">
        <v>3</v>
      </c>
      <c r="O648" s="29">
        <v>2.024291497975709E-3</v>
      </c>
      <c r="P648" s="30">
        <v>11</v>
      </c>
      <c r="Q648" s="31">
        <v>1.1054165410511502E-3</v>
      </c>
    </row>
    <row r="649" spans="1:17" x14ac:dyDescent="0.25">
      <c r="A649" s="20" t="s">
        <v>222</v>
      </c>
      <c r="B649" s="21" t="s">
        <v>897</v>
      </c>
      <c r="C649" s="21" t="s">
        <v>427</v>
      </c>
      <c r="D649" s="22">
        <v>1</v>
      </c>
      <c r="E649" s="23">
        <v>4.8520135856380375E-4</v>
      </c>
      <c r="F649" s="22"/>
      <c r="G649" s="23">
        <v>0</v>
      </c>
      <c r="H649" s="22"/>
      <c r="I649" s="23">
        <v>0</v>
      </c>
      <c r="J649" s="22"/>
      <c r="K649" s="23">
        <v>0</v>
      </c>
      <c r="L649" s="22"/>
      <c r="M649" s="23">
        <v>0</v>
      </c>
      <c r="N649" s="22"/>
      <c r="O649" s="23">
        <v>0</v>
      </c>
      <c r="P649" s="24">
        <v>1</v>
      </c>
      <c r="Q649" s="25">
        <v>1.0049241282283184E-4</v>
      </c>
    </row>
    <row r="650" spans="1:17" x14ac:dyDescent="0.25">
      <c r="A650" s="26" t="s">
        <v>222</v>
      </c>
      <c r="B650" s="27" t="s">
        <v>897</v>
      </c>
      <c r="C650" s="27" t="s">
        <v>429</v>
      </c>
      <c r="D650" s="28">
        <v>3</v>
      </c>
      <c r="E650" s="29">
        <v>1.4556040756914114E-3</v>
      </c>
      <c r="F650" s="28">
        <v>2</v>
      </c>
      <c r="G650" s="29">
        <v>1.0917030567685585E-3</v>
      </c>
      <c r="H650" s="28">
        <v>1</v>
      </c>
      <c r="I650" s="29">
        <v>5.1203277009728612E-4</v>
      </c>
      <c r="J650" s="28">
        <v>1</v>
      </c>
      <c r="K650" s="29">
        <v>7.5357950263752827E-4</v>
      </c>
      <c r="L650" s="28">
        <v>3</v>
      </c>
      <c r="M650" s="29">
        <v>2.3148148148148147E-3</v>
      </c>
      <c r="N650" s="28">
        <v>1</v>
      </c>
      <c r="O650" s="29">
        <v>6.7476383265856958E-4</v>
      </c>
      <c r="P650" s="30">
        <v>11</v>
      </c>
      <c r="Q650" s="31">
        <v>1.1054165410511502E-3</v>
      </c>
    </row>
    <row r="651" spans="1:17" x14ac:dyDescent="0.25">
      <c r="A651" s="20" t="s">
        <v>222</v>
      </c>
      <c r="B651" s="21" t="s">
        <v>897</v>
      </c>
      <c r="C651" s="21" t="s">
        <v>433</v>
      </c>
      <c r="D651" s="22"/>
      <c r="E651" s="23">
        <v>0</v>
      </c>
      <c r="F651" s="22">
        <v>1</v>
      </c>
      <c r="G651" s="23">
        <v>5.4585152838427923E-4</v>
      </c>
      <c r="H651" s="22"/>
      <c r="I651" s="23">
        <v>0</v>
      </c>
      <c r="J651" s="22"/>
      <c r="K651" s="23">
        <v>0</v>
      </c>
      <c r="L651" s="22">
        <v>1</v>
      </c>
      <c r="M651" s="23">
        <v>7.716049382716049E-4</v>
      </c>
      <c r="N651" s="22"/>
      <c r="O651" s="23">
        <v>0</v>
      </c>
      <c r="P651" s="24">
        <v>2</v>
      </c>
      <c r="Q651" s="25">
        <v>2.0098482564566368E-4</v>
      </c>
    </row>
    <row r="652" spans="1:17" x14ac:dyDescent="0.25">
      <c r="A652" s="26" t="s">
        <v>222</v>
      </c>
      <c r="B652" s="27" t="s">
        <v>897</v>
      </c>
      <c r="C652" s="27" t="s">
        <v>434</v>
      </c>
      <c r="D652" s="28">
        <v>1</v>
      </c>
      <c r="E652" s="29">
        <v>4.8520135856380375E-4</v>
      </c>
      <c r="F652" s="28">
        <v>2</v>
      </c>
      <c r="G652" s="29">
        <v>1.0917030567685585E-3</v>
      </c>
      <c r="H652" s="28">
        <v>1</v>
      </c>
      <c r="I652" s="29">
        <v>5.1203277009728612E-4</v>
      </c>
      <c r="J652" s="28"/>
      <c r="K652" s="29">
        <v>0</v>
      </c>
      <c r="L652" s="28">
        <v>1</v>
      </c>
      <c r="M652" s="29">
        <v>7.716049382716049E-4</v>
      </c>
      <c r="N652" s="28">
        <v>1</v>
      </c>
      <c r="O652" s="29">
        <v>6.7476383265856958E-4</v>
      </c>
      <c r="P652" s="30">
        <v>6</v>
      </c>
      <c r="Q652" s="31">
        <v>6.0295447693699104E-4</v>
      </c>
    </row>
    <row r="653" spans="1:17" x14ac:dyDescent="0.25">
      <c r="A653" s="20" t="s">
        <v>222</v>
      </c>
      <c r="B653" s="21" t="s">
        <v>897</v>
      </c>
      <c r="C653" s="21" t="s">
        <v>437</v>
      </c>
      <c r="D653" s="22"/>
      <c r="E653" s="23">
        <v>0</v>
      </c>
      <c r="F653" s="22">
        <v>5</v>
      </c>
      <c r="G653" s="23">
        <v>2.7292576419213964E-3</v>
      </c>
      <c r="H653" s="22">
        <v>6</v>
      </c>
      <c r="I653" s="23">
        <v>3.0721966205837165E-3</v>
      </c>
      <c r="J653" s="22">
        <v>26</v>
      </c>
      <c r="K653" s="23">
        <v>1.9593067068575734E-2</v>
      </c>
      <c r="L653" s="22">
        <v>6</v>
      </c>
      <c r="M653" s="23">
        <v>4.6296296296296294E-3</v>
      </c>
      <c r="N653" s="22">
        <v>9</v>
      </c>
      <c r="O653" s="23">
        <v>6.0728744939271264E-3</v>
      </c>
      <c r="P653" s="24">
        <v>52</v>
      </c>
      <c r="Q653" s="25">
        <v>5.225605466787255E-3</v>
      </c>
    </row>
    <row r="654" spans="1:17" x14ac:dyDescent="0.25">
      <c r="A654" s="26" t="s">
        <v>222</v>
      </c>
      <c r="B654" s="27" t="s">
        <v>897</v>
      </c>
      <c r="C654" s="27" t="s">
        <v>438</v>
      </c>
      <c r="D654" s="28">
        <v>26</v>
      </c>
      <c r="E654" s="29">
        <v>1.2615235322658897E-2</v>
      </c>
      <c r="F654" s="28">
        <v>7</v>
      </c>
      <c r="G654" s="29">
        <v>3.8209606986899548E-3</v>
      </c>
      <c r="H654" s="28">
        <v>6.9999999999999991</v>
      </c>
      <c r="I654" s="29">
        <v>3.5842293906810023E-3</v>
      </c>
      <c r="J654" s="28">
        <v>9</v>
      </c>
      <c r="K654" s="29">
        <v>6.7822155237377531E-3</v>
      </c>
      <c r="L654" s="28">
        <v>4</v>
      </c>
      <c r="M654" s="29">
        <v>3.0864197530864196E-3</v>
      </c>
      <c r="N654" s="28">
        <v>3</v>
      </c>
      <c r="O654" s="29">
        <v>2.024291497975709E-3</v>
      </c>
      <c r="P654" s="30">
        <v>56</v>
      </c>
      <c r="Q654" s="31">
        <v>5.6275751180785826E-3</v>
      </c>
    </row>
    <row r="655" spans="1:17" x14ac:dyDescent="0.25">
      <c r="A655" s="20" t="s">
        <v>222</v>
      </c>
      <c r="B655" s="21" t="s">
        <v>897</v>
      </c>
      <c r="C655" s="21" t="s">
        <v>442</v>
      </c>
      <c r="D655" s="22">
        <v>47.000000000000014</v>
      </c>
      <c r="E655" s="23">
        <v>2.280446385249878E-2</v>
      </c>
      <c r="F655" s="22">
        <v>27.999999999999996</v>
      </c>
      <c r="G655" s="23">
        <v>1.5283842794759816E-2</v>
      </c>
      <c r="H655" s="22">
        <v>21</v>
      </c>
      <c r="I655" s="23">
        <v>1.0752688172043008E-2</v>
      </c>
      <c r="J655" s="22">
        <v>29.999999999999996</v>
      </c>
      <c r="K655" s="23">
        <v>2.2607385079125842E-2</v>
      </c>
      <c r="L655" s="22">
        <v>20</v>
      </c>
      <c r="M655" s="23">
        <v>1.5432098765432098E-2</v>
      </c>
      <c r="N655" s="22">
        <v>14</v>
      </c>
      <c r="O655" s="23">
        <v>9.4466936572199737E-3</v>
      </c>
      <c r="P655" s="24">
        <v>159.99999999999997</v>
      </c>
      <c r="Q655" s="25">
        <v>1.6078786051653093E-2</v>
      </c>
    </row>
    <row r="656" spans="1:17" x14ac:dyDescent="0.25">
      <c r="A656" s="26" t="s">
        <v>222</v>
      </c>
      <c r="B656" s="27" t="s">
        <v>897</v>
      </c>
      <c r="C656" s="27" t="s">
        <v>443</v>
      </c>
      <c r="D656" s="28">
        <v>1</v>
      </c>
      <c r="E656" s="29">
        <v>4.8520135856380375E-4</v>
      </c>
      <c r="F656" s="28"/>
      <c r="G656" s="29">
        <v>0</v>
      </c>
      <c r="H656" s="28"/>
      <c r="I656" s="29">
        <v>0</v>
      </c>
      <c r="J656" s="28"/>
      <c r="K656" s="29">
        <v>0</v>
      </c>
      <c r="L656" s="28"/>
      <c r="M656" s="29">
        <v>0</v>
      </c>
      <c r="N656" s="28">
        <v>1</v>
      </c>
      <c r="O656" s="29">
        <v>6.7476383265856958E-4</v>
      </c>
      <c r="P656" s="30">
        <v>2</v>
      </c>
      <c r="Q656" s="31">
        <v>2.0098482564566368E-4</v>
      </c>
    </row>
    <row r="657" spans="1:17" x14ac:dyDescent="0.25">
      <c r="A657" s="20" t="s">
        <v>222</v>
      </c>
      <c r="B657" s="21" t="s">
        <v>897</v>
      </c>
      <c r="C657" s="21" t="s">
        <v>444</v>
      </c>
      <c r="D657" s="22"/>
      <c r="E657" s="23">
        <v>0</v>
      </c>
      <c r="F657" s="22"/>
      <c r="G657" s="23">
        <v>0</v>
      </c>
      <c r="H657" s="22"/>
      <c r="I657" s="23">
        <v>0</v>
      </c>
      <c r="J657" s="22"/>
      <c r="K657" s="23">
        <v>0</v>
      </c>
      <c r="L657" s="22">
        <v>1</v>
      </c>
      <c r="M657" s="23">
        <v>7.716049382716049E-4</v>
      </c>
      <c r="N657" s="22"/>
      <c r="O657" s="23">
        <v>0</v>
      </c>
      <c r="P657" s="24">
        <v>1</v>
      </c>
      <c r="Q657" s="25">
        <v>1.0049241282283184E-4</v>
      </c>
    </row>
    <row r="658" spans="1:17" x14ac:dyDescent="0.25">
      <c r="A658" s="26" t="s">
        <v>222</v>
      </c>
      <c r="B658" s="27" t="s">
        <v>897</v>
      </c>
      <c r="C658" s="27" t="s">
        <v>445</v>
      </c>
      <c r="D658" s="28">
        <v>2</v>
      </c>
      <c r="E658" s="29">
        <v>9.704027171276075E-4</v>
      </c>
      <c r="F658" s="28"/>
      <c r="G658" s="29">
        <v>0</v>
      </c>
      <c r="H658" s="28"/>
      <c r="I658" s="29">
        <v>0</v>
      </c>
      <c r="J658" s="28"/>
      <c r="K658" s="29">
        <v>0</v>
      </c>
      <c r="L658" s="28"/>
      <c r="M658" s="29">
        <v>0</v>
      </c>
      <c r="N658" s="28"/>
      <c r="O658" s="29">
        <v>0</v>
      </c>
      <c r="P658" s="30">
        <v>2</v>
      </c>
      <c r="Q658" s="31">
        <v>2.0098482564566368E-4</v>
      </c>
    </row>
    <row r="659" spans="1:17" x14ac:dyDescent="0.25">
      <c r="A659" s="20" t="s">
        <v>222</v>
      </c>
      <c r="B659" s="21" t="s">
        <v>897</v>
      </c>
      <c r="C659" s="21" t="s">
        <v>447</v>
      </c>
      <c r="D659" s="22">
        <v>348</v>
      </c>
      <c r="E659" s="23">
        <v>0.1688500727802037</v>
      </c>
      <c r="F659" s="22">
        <v>267</v>
      </c>
      <c r="G659" s="23">
        <v>0.14574235807860256</v>
      </c>
      <c r="H659" s="22">
        <v>178</v>
      </c>
      <c r="I659" s="23">
        <v>9.1141833077316908E-2</v>
      </c>
      <c r="J659" s="22">
        <v>179</v>
      </c>
      <c r="K659" s="23">
        <v>0.13489073097211757</v>
      </c>
      <c r="L659" s="22">
        <v>199</v>
      </c>
      <c r="M659" s="23">
        <v>0.15354938271604937</v>
      </c>
      <c r="N659" s="22">
        <v>279</v>
      </c>
      <c r="O659" s="23">
        <v>0.18825910931174092</v>
      </c>
      <c r="P659" s="24">
        <v>1449.9999999999995</v>
      </c>
      <c r="Q659" s="25">
        <v>0.14571399859310613</v>
      </c>
    </row>
    <row r="660" spans="1:17" x14ac:dyDescent="0.25">
      <c r="A660" s="26" t="s">
        <v>222</v>
      </c>
      <c r="B660" s="27" t="s">
        <v>897</v>
      </c>
      <c r="C660" s="27" t="s">
        <v>448</v>
      </c>
      <c r="D660" s="28"/>
      <c r="E660" s="29">
        <v>0</v>
      </c>
      <c r="F660" s="28"/>
      <c r="G660" s="29">
        <v>0</v>
      </c>
      <c r="H660" s="28"/>
      <c r="I660" s="29">
        <v>0</v>
      </c>
      <c r="J660" s="28"/>
      <c r="K660" s="29">
        <v>0</v>
      </c>
      <c r="L660" s="28"/>
      <c r="M660" s="29">
        <v>0</v>
      </c>
      <c r="N660" s="28">
        <v>1</v>
      </c>
      <c r="O660" s="29">
        <v>6.7476383265856958E-4</v>
      </c>
      <c r="P660" s="30">
        <v>1</v>
      </c>
      <c r="Q660" s="31">
        <v>1.0049241282283184E-4</v>
      </c>
    </row>
    <row r="661" spans="1:17" x14ac:dyDescent="0.25">
      <c r="A661" s="20" t="s">
        <v>222</v>
      </c>
      <c r="B661" s="21" t="s">
        <v>897</v>
      </c>
      <c r="C661" s="21" t="s">
        <v>452</v>
      </c>
      <c r="D661" s="22">
        <v>20</v>
      </c>
      <c r="E661" s="23">
        <v>9.7040271712760754E-3</v>
      </c>
      <c r="F661" s="22"/>
      <c r="G661" s="23">
        <v>0</v>
      </c>
      <c r="H661" s="22"/>
      <c r="I661" s="23">
        <v>0</v>
      </c>
      <c r="J661" s="22">
        <v>1</v>
      </c>
      <c r="K661" s="23">
        <v>7.5357950263752827E-4</v>
      </c>
      <c r="L661" s="22"/>
      <c r="M661" s="23">
        <v>0</v>
      </c>
      <c r="N661" s="22"/>
      <c r="O661" s="23">
        <v>0</v>
      </c>
      <c r="P661" s="24">
        <v>20.999999999999996</v>
      </c>
      <c r="Q661" s="25">
        <v>2.1103406692794683E-3</v>
      </c>
    </row>
    <row r="662" spans="1:17" x14ac:dyDescent="0.25">
      <c r="A662" s="26" t="s">
        <v>222</v>
      </c>
      <c r="B662" s="27" t="s">
        <v>897</v>
      </c>
      <c r="C662" s="27" t="s">
        <v>454</v>
      </c>
      <c r="D662" s="28">
        <v>16</v>
      </c>
      <c r="E662" s="29">
        <v>7.76322173702086E-3</v>
      </c>
      <c r="F662" s="28">
        <v>5</v>
      </c>
      <c r="G662" s="29">
        <v>2.7292576419213964E-3</v>
      </c>
      <c r="H662" s="28">
        <v>3</v>
      </c>
      <c r="I662" s="29">
        <v>1.5360983102918582E-3</v>
      </c>
      <c r="J662" s="28">
        <v>9</v>
      </c>
      <c r="K662" s="29">
        <v>6.7822155237377531E-3</v>
      </c>
      <c r="L662" s="28">
        <v>3</v>
      </c>
      <c r="M662" s="29">
        <v>2.3148148148148147E-3</v>
      </c>
      <c r="N662" s="28">
        <v>6</v>
      </c>
      <c r="O662" s="29">
        <v>4.0485829959514179E-3</v>
      </c>
      <c r="P662" s="30">
        <v>42.000000000000007</v>
      </c>
      <c r="Q662" s="31">
        <v>4.2206813385589383E-3</v>
      </c>
    </row>
    <row r="663" spans="1:17" x14ac:dyDescent="0.25">
      <c r="A663" s="20" t="s">
        <v>222</v>
      </c>
      <c r="B663" s="21" t="s">
        <v>897</v>
      </c>
      <c r="C663" s="21" t="s">
        <v>456</v>
      </c>
      <c r="D663" s="22"/>
      <c r="E663" s="23">
        <v>0</v>
      </c>
      <c r="F663" s="22"/>
      <c r="G663" s="23">
        <v>0</v>
      </c>
      <c r="H663" s="22"/>
      <c r="I663" s="23">
        <v>0</v>
      </c>
      <c r="J663" s="22"/>
      <c r="K663" s="23">
        <v>0</v>
      </c>
      <c r="L663" s="22"/>
      <c r="M663" s="23">
        <v>0</v>
      </c>
      <c r="N663" s="22">
        <v>1</v>
      </c>
      <c r="O663" s="23">
        <v>6.7476383265856958E-4</v>
      </c>
      <c r="P663" s="24">
        <v>1</v>
      </c>
      <c r="Q663" s="25">
        <v>1.0049241282283184E-4</v>
      </c>
    </row>
    <row r="664" spans="1:17" x14ac:dyDescent="0.25">
      <c r="A664" s="26" t="s">
        <v>222</v>
      </c>
      <c r="B664" s="27" t="s">
        <v>897</v>
      </c>
      <c r="C664" s="27" t="s">
        <v>458</v>
      </c>
      <c r="D664" s="28">
        <v>207.99999999999994</v>
      </c>
      <c r="E664" s="29">
        <v>0.10092188258127116</v>
      </c>
      <c r="F664" s="28">
        <v>265.99999999999994</v>
      </c>
      <c r="G664" s="29">
        <v>0.14519650655021826</v>
      </c>
      <c r="H664" s="28">
        <v>132.00000000000003</v>
      </c>
      <c r="I664" s="29">
        <v>6.7588325652841785E-2</v>
      </c>
      <c r="J664" s="28">
        <v>95</v>
      </c>
      <c r="K664" s="29">
        <v>7.1590052750565181E-2</v>
      </c>
      <c r="L664" s="28">
        <v>101.00000000000004</v>
      </c>
      <c r="M664" s="29">
        <v>7.7932098765432126E-2</v>
      </c>
      <c r="N664" s="28">
        <v>149</v>
      </c>
      <c r="O664" s="29">
        <v>0.10053981106612687</v>
      </c>
      <c r="P664" s="30">
        <v>951.00000000000023</v>
      </c>
      <c r="Q664" s="31">
        <v>9.5568284594513109E-2</v>
      </c>
    </row>
    <row r="665" spans="1:17" x14ac:dyDescent="0.25">
      <c r="A665" s="20" t="s">
        <v>222</v>
      </c>
      <c r="B665" s="21" t="s">
        <v>897</v>
      </c>
      <c r="C665" s="21" t="s">
        <v>460</v>
      </c>
      <c r="D665" s="22"/>
      <c r="E665" s="23">
        <v>0</v>
      </c>
      <c r="F665" s="22"/>
      <c r="G665" s="23">
        <v>0</v>
      </c>
      <c r="H665" s="22"/>
      <c r="I665" s="23">
        <v>0</v>
      </c>
      <c r="J665" s="22"/>
      <c r="K665" s="23">
        <v>0</v>
      </c>
      <c r="L665" s="22">
        <v>1</v>
      </c>
      <c r="M665" s="23">
        <v>7.716049382716049E-4</v>
      </c>
      <c r="N665" s="22"/>
      <c r="O665" s="23">
        <v>0</v>
      </c>
      <c r="P665" s="24">
        <v>1</v>
      </c>
      <c r="Q665" s="25">
        <v>1.0049241282283184E-4</v>
      </c>
    </row>
    <row r="666" spans="1:17" x14ac:dyDescent="0.25">
      <c r="A666" s="26" t="s">
        <v>222</v>
      </c>
      <c r="B666" s="27" t="s">
        <v>897</v>
      </c>
      <c r="C666" s="27" t="s">
        <v>461</v>
      </c>
      <c r="D666" s="28">
        <v>6</v>
      </c>
      <c r="E666" s="29">
        <v>2.9112081513828227E-3</v>
      </c>
      <c r="F666" s="28"/>
      <c r="G666" s="29">
        <v>0</v>
      </c>
      <c r="H666" s="28">
        <v>1</v>
      </c>
      <c r="I666" s="29">
        <v>5.1203277009728612E-4</v>
      </c>
      <c r="J666" s="28"/>
      <c r="K666" s="29">
        <v>0</v>
      </c>
      <c r="L666" s="28">
        <v>2</v>
      </c>
      <c r="M666" s="29">
        <v>1.5432098765432098E-3</v>
      </c>
      <c r="N666" s="28">
        <v>2</v>
      </c>
      <c r="O666" s="29">
        <v>1.3495276653171392E-3</v>
      </c>
      <c r="P666" s="30">
        <v>11</v>
      </c>
      <c r="Q666" s="31">
        <v>1.1054165410511502E-3</v>
      </c>
    </row>
    <row r="667" spans="1:17" x14ac:dyDescent="0.25">
      <c r="A667" s="20" t="s">
        <v>222</v>
      </c>
      <c r="B667" s="21" t="s">
        <v>897</v>
      </c>
      <c r="C667" s="21" t="s">
        <v>464</v>
      </c>
      <c r="D667" s="22">
        <v>143.99999999999997</v>
      </c>
      <c r="E667" s="23">
        <v>6.9868995633187728E-2</v>
      </c>
      <c r="F667" s="22">
        <v>106</v>
      </c>
      <c r="G667" s="23">
        <v>5.78602620087336E-2</v>
      </c>
      <c r="H667" s="22">
        <v>72.000000000000014</v>
      </c>
      <c r="I667" s="23">
        <v>3.6866359447004608E-2</v>
      </c>
      <c r="J667" s="22">
        <v>59.999999999999993</v>
      </c>
      <c r="K667" s="23">
        <v>4.5214770158251684E-2</v>
      </c>
      <c r="L667" s="22">
        <v>92.999999999999972</v>
      </c>
      <c r="M667" s="23">
        <v>7.1759259259259231E-2</v>
      </c>
      <c r="N667" s="22">
        <v>112.00000000000001</v>
      </c>
      <c r="O667" s="23">
        <v>7.5573549257759803E-2</v>
      </c>
      <c r="P667" s="24">
        <v>587.00000000000011</v>
      </c>
      <c r="Q667" s="25">
        <v>5.8989046327002297E-2</v>
      </c>
    </row>
    <row r="668" spans="1:17" x14ac:dyDescent="0.25">
      <c r="A668" s="26" t="s">
        <v>222</v>
      </c>
      <c r="B668" s="27" t="s">
        <v>897</v>
      </c>
      <c r="C668" s="27" t="s">
        <v>465</v>
      </c>
      <c r="D668" s="28">
        <v>319.00000000000006</v>
      </c>
      <c r="E668" s="29">
        <v>0.15477923338185343</v>
      </c>
      <c r="F668" s="28">
        <v>450</v>
      </c>
      <c r="G668" s="29">
        <v>0.2456331877729257</v>
      </c>
      <c r="H668" s="28">
        <v>220.00000000000003</v>
      </c>
      <c r="I668" s="29">
        <v>0.11264720942140295</v>
      </c>
      <c r="J668" s="28">
        <v>115.99999999999999</v>
      </c>
      <c r="K668" s="29">
        <v>8.7415222305953263E-2</v>
      </c>
      <c r="L668" s="28">
        <v>156</v>
      </c>
      <c r="M668" s="29">
        <v>0.12037037037037036</v>
      </c>
      <c r="N668" s="28">
        <v>178</v>
      </c>
      <c r="O668" s="29">
        <v>0.12010796221322539</v>
      </c>
      <c r="P668" s="30">
        <v>1438.9999999999998</v>
      </c>
      <c r="Q668" s="31">
        <v>0.14460858205205498</v>
      </c>
    </row>
    <row r="669" spans="1:17" x14ac:dyDescent="0.25">
      <c r="A669" s="20" t="s">
        <v>222</v>
      </c>
      <c r="B669" s="21" t="s">
        <v>897</v>
      </c>
      <c r="C669" s="21" t="s">
        <v>466</v>
      </c>
      <c r="D669" s="22">
        <v>16</v>
      </c>
      <c r="E669" s="23">
        <v>7.76322173702086E-3</v>
      </c>
      <c r="F669" s="22">
        <v>22</v>
      </c>
      <c r="G669" s="23">
        <v>1.2008733624454144E-2</v>
      </c>
      <c r="H669" s="22">
        <v>15</v>
      </c>
      <c r="I669" s="23">
        <v>7.6804915514592917E-3</v>
      </c>
      <c r="J669" s="22">
        <v>9</v>
      </c>
      <c r="K669" s="23">
        <v>6.7822155237377531E-3</v>
      </c>
      <c r="L669" s="22">
        <v>12</v>
      </c>
      <c r="M669" s="23">
        <v>9.2592592592592587E-3</v>
      </c>
      <c r="N669" s="22">
        <v>17</v>
      </c>
      <c r="O669" s="23">
        <v>1.1470985155195684E-2</v>
      </c>
      <c r="P669" s="24">
        <v>91.000000000000028</v>
      </c>
      <c r="Q669" s="25">
        <v>9.1448095668776996E-3</v>
      </c>
    </row>
    <row r="670" spans="1:17" x14ac:dyDescent="0.25">
      <c r="A670" s="26" t="s">
        <v>222</v>
      </c>
      <c r="B670" s="27" t="s">
        <v>897</v>
      </c>
      <c r="C670" s="27" t="s">
        <v>467</v>
      </c>
      <c r="D670" s="28">
        <v>5</v>
      </c>
      <c r="E670" s="29">
        <v>2.4260067928190189E-3</v>
      </c>
      <c r="F670" s="28">
        <v>8</v>
      </c>
      <c r="G670" s="29">
        <v>4.3668122270742338E-3</v>
      </c>
      <c r="H670" s="28">
        <v>6.9999999999999991</v>
      </c>
      <c r="I670" s="29">
        <v>3.5842293906810023E-3</v>
      </c>
      <c r="J670" s="28">
        <v>6</v>
      </c>
      <c r="K670" s="29">
        <v>4.5214770158251696E-3</v>
      </c>
      <c r="L670" s="28">
        <v>2</v>
      </c>
      <c r="M670" s="29">
        <v>1.5432098765432098E-3</v>
      </c>
      <c r="N670" s="28">
        <v>13</v>
      </c>
      <c r="O670" s="29">
        <v>8.7719298245614048E-3</v>
      </c>
      <c r="P670" s="30">
        <v>41.000000000000007</v>
      </c>
      <c r="Q670" s="31">
        <v>4.1201889257361062E-3</v>
      </c>
    </row>
    <row r="671" spans="1:17" x14ac:dyDescent="0.25">
      <c r="A671" s="20" t="s">
        <v>222</v>
      </c>
      <c r="B671" s="21" t="s">
        <v>897</v>
      </c>
      <c r="C671" s="21" t="s">
        <v>468</v>
      </c>
      <c r="D671" s="22">
        <v>18</v>
      </c>
      <c r="E671" s="23">
        <v>8.7336244541484677E-3</v>
      </c>
      <c r="F671" s="22">
        <v>1</v>
      </c>
      <c r="G671" s="23">
        <v>5.4585152838427923E-4</v>
      </c>
      <c r="H671" s="22">
        <v>5</v>
      </c>
      <c r="I671" s="23">
        <v>2.5601638504864303E-3</v>
      </c>
      <c r="J671" s="22"/>
      <c r="K671" s="23">
        <v>0</v>
      </c>
      <c r="L671" s="22"/>
      <c r="M671" s="23">
        <v>0</v>
      </c>
      <c r="N671" s="22">
        <v>1</v>
      </c>
      <c r="O671" s="23">
        <v>6.7476383265856958E-4</v>
      </c>
      <c r="P671" s="24">
        <v>25</v>
      </c>
      <c r="Q671" s="25">
        <v>2.5123103205707958E-3</v>
      </c>
    </row>
    <row r="672" spans="1:17" x14ac:dyDescent="0.25">
      <c r="A672" s="26" t="s">
        <v>222</v>
      </c>
      <c r="B672" s="27" t="s">
        <v>897</v>
      </c>
      <c r="C672" s="27" t="s">
        <v>469</v>
      </c>
      <c r="D672" s="28">
        <v>2</v>
      </c>
      <c r="E672" s="29">
        <v>9.704027171276075E-4</v>
      </c>
      <c r="F672" s="28"/>
      <c r="G672" s="29">
        <v>0</v>
      </c>
      <c r="H672" s="28">
        <v>1</v>
      </c>
      <c r="I672" s="29">
        <v>5.1203277009728612E-4</v>
      </c>
      <c r="J672" s="28">
        <v>2</v>
      </c>
      <c r="K672" s="29">
        <v>1.5071590052750565E-3</v>
      </c>
      <c r="L672" s="28">
        <v>3</v>
      </c>
      <c r="M672" s="29">
        <v>2.3148148148148147E-3</v>
      </c>
      <c r="N672" s="28">
        <v>1</v>
      </c>
      <c r="O672" s="29">
        <v>6.7476383265856958E-4</v>
      </c>
      <c r="P672" s="30">
        <v>9</v>
      </c>
      <c r="Q672" s="31">
        <v>9.0443171540548651E-4</v>
      </c>
    </row>
    <row r="673" spans="1:17" x14ac:dyDescent="0.25">
      <c r="A673" s="20" t="s">
        <v>222</v>
      </c>
      <c r="B673" s="21" t="s">
        <v>897</v>
      </c>
      <c r="C673" s="21" t="s">
        <v>470</v>
      </c>
      <c r="D673" s="22">
        <v>11</v>
      </c>
      <c r="E673" s="23">
        <v>5.3372149442018416E-3</v>
      </c>
      <c r="F673" s="22">
        <v>7</v>
      </c>
      <c r="G673" s="23">
        <v>3.8209606986899548E-3</v>
      </c>
      <c r="H673" s="22">
        <v>23</v>
      </c>
      <c r="I673" s="23">
        <v>1.1776753712237581E-2</v>
      </c>
      <c r="J673" s="22">
        <v>19</v>
      </c>
      <c r="K673" s="23">
        <v>1.4318010550113038E-2</v>
      </c>
      <c r="L673" s="22">
        <v>21.000000000000004</v>
      </c>
      <c r="M673" s="23">
        <v>1.6203703703703706E-2</v>
      </c>
      <c r="N673" s="22">
        <v>17</v>
      </c>
      <c r="O673" s="23">
        <v>1.1470985155195684E-2</v>
      </c>
      <c r="P673" s="24">
        <v>98.000000000000014</v>
      </c>
      <c r="Q673" s="25">
        <v>9.8482564566375209E-3</v>
      </c>
    </row>
    <row r="674" spans="1:17" x14ac:dyDescent="0.25">
      <c r="A674" s="26" t="s">
        <v>222</v>
      </c>
      <c r="B674" s="27" t="s">
        <v>897</v>
      </c>
      <c r="C674" s="27" t="s">
        <v>471</v>
      </c>
      <c r="D674" s="28"/>
      <c r="E674" s="29">
        <v>0</v>
      </c>
      <c r="F674" s="28"/>
      <c r="G674" s="29">
        <v>0</v>
      </c>
      <c r="H674" s="28">
        <v>1</v>
      </c>
      <c r="I674" s="29">
        <v>5.1203277009728612E-4</v>
      </c>
      <c r="J674" s="28">
        <v>1</v>
      </c>
      <c r="K674" s="29">
        <v>7.5357950263752827E-4</v>
      </c>
      <c r="L674" s="28"/>
      <c r="M674" s="29">
        <v>0</v>
      </c>
      <c r="N674" s="28">
        <v>1</v>
      </c>
      <c r="O674" s="29">
        <v>6.7476383265856958E-4</v>
      </c>
      <c r="P674" s="30">
        <v>3</v>
      </c>
      <c r="Q674" s="31">
        <v>3.0147723846849552E-4</v>
      </c>
    </row>
    <row r="675" spans="1:17" x14ac:dyDescent="0.25">
      <c r="A675" s="20" t="s">
        <v>222</v>
      </c>
      <c r="B675" s="21" t="s">
        <v>897</v>
      </c>
      <c r="C675" s="21" t="s">
        <v>475</v>
      </c>
      <c r="D675" s="22">
        <v>19</v>
      </c>
      <c r="E675" s="23">
        <v>9.2188258127122707E-3</v>
      </c>
      <c r="F675" s="22">
        <v>9</v>
      </c>
      <c r="G675" s="23">
        <v>4.9126637554585137E-3</v>
      </c>
      <c r="H675" s="22">
        <v>13</v>
      </c>
      <c r="I675" s="23">
        <v>6.6564260112647192E-3</v>
      </c>
      <c r="J675" s="22">
        <v>16</v>
      </c>
      <c r="K675" s="23">
        <v>1.2057272042200452E-2</v>
      </c>
      <c r="L675" s="22">
        <v>12</v>
      </c>
      <c r="M675" s="23">
        <v>9.2592592592592587E-3</v>
      </c>
      <c r="N675" s="22">
        <v>16</v>
      </c>
      <c r="O675" s="23">
        <v>1.0796221322537113E-2</v>
      </c>
      <c r="P675" s="24">
        <v>85.000000000000014</v>
      </c>
      <c r="Q675" s="25">
        <v>8.5418550899407086E-3</v>
      </c>
    </row>
    <row r="676" spans="1:17" x14ac:dyDescent="0.25">
      <c r="A676" s="26" t="s">
        <v>222</v>
      </c>
      <c r="B676" s="27" t="s">
        <v>897</v>
      </c>
      <c r="C676" s="27" t="s">
        <v>478</v>
      </c>
      <c r="D676" s="28"/>
      <c r="E676" s="29">
        <v>0</v>
      </c>
      <c r="F676" s="28"/>
      <c r="G676" s="29">
        <v>0</v>
      </c>
      <c r="H676" s="28"/>
      <c r="I676" s="29">
        <v>0</v>
      </c>
      <c r="J676" s="28"/>
      <c r="K676" s="29">
        <v>0</v>
      </c>
      <c r="L676" s="28">
        <v>1</v>
      </c>
      <c r="M676" s="29">
        <v>7.716049382716049E-4</v>
      </c>
      <c r="N676" s="28"/>
      <c r="O676" s="29">
        <v>0</v>
      </c>
      <c r="P676" s="30">
        <v>1</v>
      </c>
      <c r="Q676" s="31">
        <v>1.0049241282283184E-4</v>
      </c>
    </row>
    <row r="677" spans="1:17" x14ac:dyDescent="0.25">
      <c r="A677" s="20" t="s">
        <v>222</v>
      </c>
      <c r="B677" s="21" t="s">
        <v>897</v>
      </c>
      <c r="C677" s="21" t="s">
        <v>481</v>
      </c>
      <c r="D677" s="22">
        <v>1</v>
      </c>
      <c r="E677" s="23">
        <v>4.8520135856380375E-4</v>
      </c>
      <c r="F677" s="22">
        <v>1</v>
      </c>
      <c r="G677" s="23">
        <v>5.4585152838427923E-4</v>
      </c>
      <c r="H677" s="22">
        <v>2</v>
      </c>
      <c r="I677" s="23">
        <v>1.0240655401945722E-3</v>
      </c>
      <c r="J677" s="22"/>
      <c r="K677" s="23">
        <v>0</v>
      </c>
      <c r="L677" s="22"/>
      <c r="M677" s="23">
        <v>0</v>
      </c>
      <c r="N677" s="22">
        <v>1</v>
      </c>
      <c r="O677" s="23">
        <v>6.7476383265856958E-4</v>
      </c>
      <c r="P677" s="24">
        <v>5</v>
      </c>
      <c r="Q677" s="25">
        <v>5.0246206411415915E-4</v>
      </c>
    </row>
    <row r="678" spans="1:17" x14ac:dyDescent="0.25">
      <c r="A678" s="26" t="s">
        <v>222</v>
      </c>
      <c r="B678" s="27" t="s">
        <v>897</v>
      </c>
      <c r="C678" s="27" t="s">
        <v>484</v>
      </c>
      <c r="D678" s="28">
        <v>62</v>
      </c>
      <c r="E678" s="29">
        <v>3.0082484230955834E-2</v>
      </c>
      <c r="F678" s="28">
        <v>16</v>
      </c>
      <c r="G678" s="29">
        <v>8.7336244541484677E-3</v>
      </c>
      <c r="H678" s="28">
        <v>47</v>
      </c>
      <c r="I678" s="29">
        <v>2.4065540194572452E-2</v>
      </c>
      <c r="J678" s="28">
        <v>56</v>
      </c>
      <c r="K678" s="29">
        <v>4.220045214770158E-2</v>
      </c>
      <c r="L678" s="28">
        <v>43.999999999999993</v>
      </c>
      <c r="M678" s="29">
        <v>3.3950617283950608E-2</v>
      </c>
      <c r="N678" s="28">
        <v>75.999999999999986</v>
      </c>
      <c r="O678" s="29">
        <v>5.128205128205128E-2</v>
      </c>
      <c r="P678" s="30">
        <v>300.99999999999994</v>
      </c>
      <c r="Q678" s="31">
        <v>3.0248216259672379E-2</v>
      </c>
    </row>
    <row r="679" spans="1:17" x14ac:dyDescent="0.25">
      <c r="A679" s="20" t="s">
        <v>222</v>
      </c>
      <c r="B679" s="21" t="s">
        <v>897</v>
      </c>
      <c r="C679" s="21" t="s">
        <v>497</v>
      </c>
      <c r="D679" s="22">
        <v>129</v>
      </c>
      <c r="E679" s="23">
        <v>6.2590975254730688E-2</v>
      </c>
      <c r="F679" s="22">
        <v>134.00000000000003</v>
      </c>
      <c r="G679" s="23">
        <v>7.314410480349344E-2</v>
      </c>
      <c r="H679" s="22">
        <v>34.999999999999993</v>
      </c>
      <c r="I679" s="23">
        <v>1.792114695340501E-2</v>
      </c>
      <c r="J679" s="22">
        <v>19</v>
      </c>
      <c r="K679" s="23">
        <v>1.4318010550113038E-2</v>
      </c>
      <c r="L679" s="22">
        <v>40</v>
      </c>
      <c r="M679" s="23">
        <v>3.0864197530864196E-2</v>
      </c>
      <c r="N679" s="22">
        <v>47</v>
      </c>
      <c r="O679" s="23">
        <v>3.1713900134952774E-2</v>
      </c>
      <c r="P679" s="24">
        <v>404.00000000000006</v>
      </c>
      <c r="Q679" s="25">
        <v>4.0598934780424069E-2</v>
      </c>
    </row>
    <row r="680" spans="1:17" x14ac:dyDescent="0.25">
      <c r="A680" s="26" t="s">
        <v>222</v>
      </c>
      <c r="B680" s="27" t="s">
        <v>897</v>
      </c>
      <c r="C680" s="27" t="s">
        <v>498</v>
      </c>
      <c r="D680" s="28">
        <v>2</v>
      </c>
      <c r="E680" s="29">
        <v>9.704027171276075E-4</v>
      </c>
      <c r="F680" s="28">
        <v>9</v>
      </c>
      <c r="G680" s="29">
        <v>4.9126637554585137E-3</v>
      </c>
      <c r="H680" s="28">
        <v>10</v>
      </c>
      <c r="I680" s="29">
        <v>5.1203277009728605E-3</v>
      </c>
      <c r="J680" s="28">
        <v>8</v>
      </c>
      <c r="K680" s="29">
        <v>6.0286360211002261E-3</v>
      </c>
      <c r="L680" s="28">
        <v>6</v>
      </c>
      <c r="M680" s="29">
        <v>4.6296296296296294E-3</v>
      </c>
      <c r="N680" s="28">
        <v>10</v>
      </c>
      <c r="O680" s="29">
        <v>6.7476383265856962E-3</v>
      </c>
      <c r="P680" s="30">
        <v>44.999999999999993</v>
      </c>
      <c r="Q680" s="31">
        <v>4.522158577027432E-3</v>
      </c>
    </row>
    <row r="681" spans="1:17" x14ac:dyDescent="0.25">
      <c r="A681" s="20" t="s">
        <v>222</v>
      </c>
      <c r="B681" s="21" t="s">
        <v>897</v>
      </c>
      <c r="C681" s="21" t="s">
        <v>508</v>
      </c>
      <c r="D681" s="22">
        <v>12</v>
      </c>
      <c r="E681" s="23">
        <v>5.8224163027656454E-3</v>
      </c>
      <c r="F681" s="22">
        <v>4</v>
      </c>
      <c r="G681" s="23">
        <v>2.1834061135371169E-3</v>
      </c>
      <c r="H681" s="22">
        <v>14.000000000000004</v>
      </c>
      <c r="I681" s="23">
        <v>7.1684587813620072E-3</v>
      </c>
      <c r="J681" s="22">
        <v>3</v>
      </c>
      <c r="K681" s="23">
        <v>2.2607385079125848E-3</v>
      </c>
      <c r="L681" s="22">
        <v>9</v>
      </c>
      <c r="M681" s="23">
        <v>6.9444444444444441E-3</v>
      </c>
      <c r="N681" s="22">
        <v>10.999999999999998</v>
      </c>
      <c r="O681" s="23">
        <v>7.4224021592442643E-3</v>
      </c>
      <c r="P681" s="24">
        <v>53</v>
      </c>
      <c r="Q681" s="25">
        <v>5.3260978796100863E-3</v>
      </c>
    </row>
    <row r="682" spans="1:17" x14ac:dyDescent="0.25">
      <c r="A682" s="16" t="s">
        <v>251</v>
      </c>
      <c r="B682" s="17" t="s">
        <v>719</v>
      </c>
      <c r="C682" s="17" t="s">
        <v>388</v>
      </c>
      <c r="D682" s="18">
        <v>340.00000000000006</v>
      </c>
      <c r="E682" s="19">
        <v>1</v>
      </c>
      <c r="F682" s="18">
        <v>241.99999999999997</v>
      </c>
      <c r="G682" s="19">
        <v>1</v>
      </c>
      <c r="H682" s="18">
        <v>335.00000000000006</v>
      </c>
      <c r="I682" s="19">
        <v>1</v>
      </c>
      <c r="J682" s="18">
        <v>252</v>
      </c>
      <c r="K682" s="19">
        <v>1</v>
      </c>
      <c r="L682" s="18">
        <v>309.99999999999994</v>
      </c>
      <c r="M682" s="19">
        <v>1</v>
      </c>
      <c r="N682" s="18">
        <v>219.00000000000006</v>
      </c>
      <c r="O682" s="19">
        <v>1</v>
      </c>
      <c r="P682" s="18">
        <v>1698.0000000000007</v>
      </c>
      <c r="Q682" s="19">
        <v>1</v>
      </c>
    </row>
    <row r="683" spans="1:17" x14ac:dyDescent="0.25">
      <c r="A683" s="20" t="s">
        <v>251</v>
      </c>
      <c r="B683" s="21" t="s">
        <v>719</v>
      </c>
      <c r="C683" s="21" t="s">
        <v>401</v>
      </c>
      <c r="D683" s="22">
        <v>3</v>
      </c>
      <c r="E683" s="23">
        <v>8.823529411764704E-3</v>
      </c>
      <c r="F683" s="22">
        <v>3</v>
      </c>
      <c r="G683" s="23">
        <v>1.2396694214876037E-2</v>
      </c>
      <c r="H683" s="22">
        <v>3</v>
      </c>
      <c r="I683" s="23">
        <v>8.9552238805970137E-3</v>
      </c>
      <c r="J683" s="22">
        <v>3</v>
      </c>
      <c r="K683" s="23">
        <v>1.1904761904761904E-2</v>
      </c>
      <c r="L683" s="22">
        <v>1</v>
      </c>
      <c r="M683" s="23">
        <v>3.2258064516129037E-3</v>
      </c>
      <c r="N683" s="22"/>
      <c r="O683" s="23">
        <v>0</v>
      </c>
      <c r="P683" s="24">
        <v>12.999999999999998</v>
      </c>
      <c r="Q683" s="25">
        <v>7.656065959952882E-3</v>
      </c>
    </row>
    <row r="684" spans="1:17" x14ac:dyDescent="0.25">
      <c r="A684" s="26" t="s">
        <v>251</v>
      </c>
      <c r="B684" s="27" t="s">
        <v>719</v>
      </c>
      <c r="C684" s="27" t="s">
        <v>402</v>
      </c>
      <c r="D684" s="28"/>
      <c r="E684" s="29">
        <v>0</v>
      </c>
      <c r="F684" s="28">
        <v>3</v>
      </c>
      <c r="G684" s="29">
        <v>1.2396694214876037E-2</v>
      </c>
      <c r="H684" s="28">
        <v>3</v>
      </c>
      <c r="I684" s="29">
        <v>8.9552238805970137E-3</v>
      </c>
      <c r="J684" s="28"/>
      <c r="K684" s="29">
        <v>0</v>
      </c>
      <c r="L684" s="28">
        <v>1</v>
      </c>
      <c r="M684" s="29">
        <v>3.2258064516129037E-3</v>
      </c>
      <c r="N684" s="28">
        <v>5</v>
      </c>
      <c r="O684" s="29">
        <v>2.2831050228310498E-2</v>
      </c>
      <c r="P684" s="30">
        <v>12.000000000000002</v>
      </c>
      <c r="Q684" s="31">
        <v>7.0671378091872773E-3</v>
      </c>
    </row>
    <row r="685" spans="1:17" x14ac:dyDescent="0.25">
      <c r="A685" s="20" t="s">
        <v>251</v>
      </c>
      <c r="B685" s="21" t="s">
        <v>719</v>
      </c>
      <c r="C685" s="21" t="s">
        <v>403</v>
      </c>
      <c r="D685" s="22">
        <v>7</v>
      </c>
      <c r="E685" s="23">
        <v>2.0588235294117643E-2</v>
      </c>
      <c r="F685" s="22">
        <v>4</v>
      </c>
      <c r="G685" s="23">
        <v>1.6528925619834711E-2</v>
      </c>
      <c r="H685" s="22">
        <v>3</v>
      </c>
      <c r="I685" s="23">
        <v>8.9552238805970137E-3</v>
      </c>
      <c r="J685" s="22">
        <v>1</v>
      </c>
      <c r="K685" s="23">
        <v>3.968253968253968E-3</v>
      </c>
      <c r="L685" s="22">
        <v>8</v>
      </c>
      <c r="M685" s="23">
        <v>2.5806451612903229E-2</v>
      </c>
      <c r="N685" s="22">
        <v>4</v>
      </c>
      <c r="O685" s="23">
        <v>1.8264840182648397E-2</v>
      </c>
      <c r="P685" s="24">
        <v>26.999999999999996</v>
      </c>
      <c r="Q685" s="25">
        <v>1.590106007067137E-2</v>
      </c>
    </row>
    <row r="686" spans="1:17" x14ac:dyDescent="0.25">
      <c r="A686" s="26" t="s">
        <v>251</v>
      </c>
      <c r="B686" s="27" t="s">
        <v>719</v>
      </c>
      <c r="C686" s="27" t="s">
        <v>404</v>
      </c>
      <c r="D686" s="28"/>
      <c r="E686" s="29">
        <v>0</v>
      </c>
      <c r="F686" s="28"/>
      <c r="G686" s="29">
        <v>0</v>
      </c>
      <c r="H686" s="28"/>
      <c r="I686" s="29">
        <v>0</v>
      </c>
      <c r="J686" s="28"/>
      <c r="K686" s="29">
        <v>0</v>
      </c>
      <c r="L686" s="28"/>
      <c r="M686" s="29">
        <v>0</v>
      </c>
      <c r="N686" s="28">
        <v>1</v>
      </c>
      <c r="O686" s="29">
        <v>4.5662100456620993E-3</v>
      </c>
      <c r="P686" s="30">
        <v>1</v>
      </c>
      <c r="Q686" s="31">
        <v>5.8892815076560634E-4</v>
      </c>
    </row>
    <row r="687" spans="1:17" x14ac:dyDescent="0.25">
      <c r="A687" s="20" t="s">
        <v>251</v>
      </c>
      <c r="B687" s="21" t="s">
        <v>719</v>
      </c>
      <c r="C687" s="21" t="s">
        <v>405</v>
      </c>
      <c r="D687" s="22"/>
      <c r="E687" s="23">
        <v>0</v>
      </c>
      <c r="F687" s="22"/>
      <c r="G687" s="23">
        <v>0</v>
      </c>
      <c r="H687" s="22">
        <v>1</v>
      </c>
      <c r="I687" s="23">
        <v>2.9850746268656712E-3</v>
      </c>
      <c r="J687" s="22"/>
      <c r="K687" s="23">
        <v>0</v>
      </c>
      <c r="L687" s="22"/>
      <c r="M687" s="23">
        <v>0</v>
      </c>
      <c r="N687" s="22"/>
      <c r="O687" s="23">
        <v>0</v>
      </c>
      <c r="P687" s="24">
        <v>1</v>
      </c>
      <c r="Q687" s="25">
        <v>5.8892815076560634E-4</v>
      </c>
    </row>
    <row r="688" spans="1:17" x14ac:dyDescent="0.25">
      <c r="A688" s="26" t="s">
        <v>251</v>
      </c>
      <c r="B688" s="27" t="s">
        <v>719</v>
      </c>
      <c r="C688" s="27" t="s">
        <v>406</v>
      </c>
      <c r="D688" s="28">
        <v>1</v>
      </c>
      <c r="E688" s="29">
        <v>2.9411764705882348E-3</v>
      </c>
      <c r="F688" s="28"/>
      <c r="G688" s="29">
        <v>0</v>
      </c>
      <c r="H688" s="28"/>
      <c r="I688" s="29">
        <v>0</v>
      </c>
      <c r="J688" s="28"/>
      <c r="K688" s="29">
        <v>0</v>
      </c>
      <c r="L688" s="28"/>
      <c r="M688" s="29">
        <v>0</v>
      </c>
      <c r="N688" s="28"/>
      <c r="O688" s="29">
        <v>0</v>
      </c>
      <c r="P688" s="30">
        <v>1</v>
      </c>
      <c r="Q688" s="31">
        <v>5.8892815076560634E-4</v>
      </c>
    </row>
    <row r="689" spans="1:17" x14ac:dyDescent="0.25">
      <c r="A689" s="20" t="s">
        <v>251</v>
      </c>
      <c r="B689" s="21" t="s">
        <v>719</v>
      </c>
      <c r="C689" s="21" t="s">
        <v>407</v>
      </c>
      <c r="D689" s="22"/>
      <c r="E689" s="23">
        <v>0</v>
      </c>
      <c r="F689" s="22"/>
      <c r="G689" s="23">
        <v>0</v>
      </c>
      <c r="H689" s="22"/>
      <c r="I689" s="23">
        <v>0</v>
      </c>
      <c r="J689" s="22"/>
      <c r="K689" s="23">
        <v>0</v>
      </c>
      <c r="L689" s="22">
        <v>1</v>
      </c>
      <c r="M689" s="23">
        <v>3.2258064516129037E-3</v>
      </c>
      <c r="N689" s="22"/>
      <c r="O689" s="23">
        <v>0</v>
      </c>
      <c r="P689" s="24">
        <v>1</v>
      </c>
      <c r="Q689" s="25">
        <v>5.8892815076560634E-4</v>
      </c>
    </row>
    <row r="690" spans="1:17" x14ac:dyDescent="0.25">
      <c r="A690" s="26" t="s">
        <v>251</v>
      </c>
      <c r="B690" s="27" t="s">
        <v>719</v>
      </c>
      <c r="C690" s="27" t="s">
        <v>411</v>
      </c>
      <c r="D690" s="28"/>
      <c r="E690" s="29">
        <v>0</v>
      </c>
      <c r="F690" s="28">
        <v>1</v>
      </c>
      <c r="G690" s="29">
        <v>4.1322314049586778E-3</v>
      </c>
      <c r="H690" s="28"/>
      <c r="I690" s="29">
        <v>0</v>
      </c>
      <c r="J690" s="28"/>
      <c r="K690" s="29">
        <v>0</v>
      </c>
      <c r="L690" s="28"/>
      <c r="M690" s="29">
        <v>0</v>
      </c>
      <c r="N690" s="28"/>
      <c r="O690" s="29">
        <v>0</v>
      </c>
      <c r="P690" s="30">
        <v>1</v>
      </c>
      <c r="Q690" s="31">
        <v>5.8892815076560634E-4</v>
      </c>
    </row>
    <row r="691" spans="1:17" x14ac:dyDescent="0.25">
      <c r="A691" s="20" t="s">
        <v>251</v>
      </c>
      <c r="B691" s="21" t="s">
        <v>719</v>
      </c>
      <c r="C691" s="21" t="s">
        <v>412</v>
      </c>
      <c r="D691" s="22"/>
      <c r="E691" s="23">
        <v>0</v>
      </c>
      <c r="F691" s="22"/>
      <c r="G691" s="23">
        <v>0</v>
      </c>
      <c r="H691" s="22"/>
      <c r="I691" s="23">
        <v>0</v>
      </c>
      <c r="J691" s="22">
        <v>1</v>
      </c>
      <c r="K691" s="23">
        <v>3.968253968253968E-3</v>
      </c>
      <c r="L691" s="22">
        <v>1</v>
      </c>
      <c r="M691" s="23">
        <v>3.2258064516129037E-3</v>
      </c>
      <c r="N691" s="22"/>
      <c r="O691" s="23">
        <v>0</v>
      </c>
      <c r="P691" s="24">
        <v>2</v>
      </c>
      <c r="Q691" s="25">
        <v>1.1778563015312127E-3</v>
      </c>
    </row>
    <row r="692" spans="1:17" x14ac:dyDescent="0.25">
      <c r="A692" s="26" t="s">
        <v>251</v>
      </c>
      <c r="B692" s="27" t="s">
        <v>719</v>
      </c>
      <c r="C692" s="27" t="s">
        <v>414</v>
      </c>
      <c r="D692" s="28"/>
      <c r="E692" s="29">
        <v>0</v>
      </c>
      <c r="F692" s="28"/>
      <c r="G692" s="29">
        <v>0</v>
      </c>
      <c r="H692" s="28">
        <v>1</v>
      </c>
      <c r="I692" s="29">
        <v>2.9850746268656712E-3</v>
      </c>
      <c r="J692" s="28"/>
      <c r="K692" s="29">
        <v>0</v>
      </c>
      <c r="L692" s="28"/>
      <c r="M692" s="29">
        <v>0</v>
      </c>
      <c r="N692" s="28"/>
      <c r="O692" s="29">
        <v>0</v>
      </c>
      <c r="P692" s="30">
        <v>1</v>
      </c>
      <c r="Q692" s="31">
        <v>5.8892815076560634E-4</v>
      </c>
    </row>
    <row r="693" spans="1:17" x14ac:dyDescent="0.25">
      <c r="A693" s="20" t="s">
        <v>251</v>
      </c>
      <c r="B693" s="21" t="s">
        <v>719</v>
      </c>
      <c r="C693" s="21" t="s">
        <v>419</v>
      </c>
      <c r="D693" s="22">
        <v>2</v>
      </c>
      <c r="E693" s="23">
        <v>5.8823529411764696E-3</v>
      </c>
      <c r="F693" s="22">
        <v>3</v>
      </c>
      <c r="G693" s="23">
        <v>1.2396694214876037E-2</v>
      </c>
      <c r="H693" s="22">
        <v>2</v>
      </c>
      <c r="I693" s="23">
        <v>5.9701492537313425E-3</v>
      </c>
      <c r="J693" s="22"/>
      <c r="K693" s="23">
        <v>0</v>
      </c>
      <c r="L693" s="22"/>
      <c r="M693" s="23">
        <v>0</v>
      </c>
      <c r="N693" s="22">
        <v>2</v>
      </c>
      <c r="O693" s="23">
        <v>9.1324200913241987E-3</v>
      </c>
      <c r="P693" s="24">
        <v>9</v>
      </c>
      <c r="Q693" s="25">
        <v>5.3003533568904571E-3</v>
      </c>
    </row>
    <row r="694" spans="1:17" x14ac:dyDescent="0.25">
      <c r="A694" s="26" t="s">
        <v>251</v>
      </c>
      <c r="B694" s="27" t="s">
        <v>719</v>
      </c>
      <c r="C694" s="27" t="s">
        <v>422</v>
      </c>
      <c r="D694" s="28">
        <v>1</v>
      </c>
      <c r="E694" s="29">
        <v>2.9411764705882348E-3</v>
      </c>
      <c r="F694" s="28"/>
      <c r="G694" s="29">
        <v>0</v>
      </c>
      <c r="H694" s="28"/>
      <c r="I694" s="29">
        <v>0</v>
      </c>
      <c r="J694" s="28"/>
      <c r="K694" s="29">
        <v>0</v>
      </c>
      <c r="L694" s="28"/>
      <c r="M694" s="29">
        <v>0</v>
      </c>
      <c r="N694" s="28"/>
      <c r="O694" s="29">
        <v>0</v>
      </c>
      <c r="P694" s="30">
        <v>1</v>
      </c>
      <c r="Q694" s="31">
        <v>5.8892815076560634E-4</v>
      </c>
    </row>
    <row r="695" spans="1:17" x14ac:dyDescent="0.25">
      <c r="A695" s="20" t="s">
        <v>251</v>
      </c>
      <c r="B695" s="21" t="s">
        <v>719</v>
      </c>
      <c r="C695" s="21" t="s">
        <v>425</v>
      </c>
      <c r="D695" s="22">
        <v>82.000000000000014</v>
      </c>
      <c r="E695" s="23">
        <v>0.2411764705882353</v>
      </c>
      <c r="F695" s="22">
        <v>76</v>
      </c>
      <c r="G695" s="23">
        <v>0.31404958677685957</v>
      </c>
      <c r="H695" s="22">
        <v>142.99999999999997</v>
      </c>
      <c r="I695" s="23">
        <v>0.4268656716417909</v>
      </c>
      <c r="J695" s="22">
        <v>112.00000000000001</v>
      </c>
      <c r="K695" s="23">
        <v>0.44444444444444448</v>
      </c>
      <c r="L695" s="22">
        <v>157</v>
      </c>
      <c r="M695" s="23">
        <v>0.50645161290322593</v>
      </c>
      <c r="N695" s="22">
        <v>76</v>
      </c>
      <c r="O695" s="23">
        <v>0.34703196347031956</v>
      </c>
      <c r="P695" s="24">
        <v>646.00000000000011</v>
      </c>
      <c r="Q695" s="25">
        <v>0.38044758539458179</v>
      </c>
    </row>
    <row r="696" spans="1:17" x14ac:dyDescent="0.25">
      <c r="A696" s="26" t="s">
        <v>251</v>
      </c>
      <c r="B696" s="27" t="s">
        <v>719</v>
      </c>
      <c r="C696" s="27" t="s">
        <v>426</v>
      </c>
      <c r="D696" s="28"/>
      <c r="E696" s="29">
        <v>0</v>
      </c>
      <c r="F696" s="28">
        <v>1</v>
      </c>
      <c r="G696" s="29">
        <v>4.1322314049586778E-3</v>
      </c>
      <c r="H696" s="28"/>
      <c r="I696" s="29">
        <v>0</v>
      </c>
      <c r="J696" s="28"/>
      <c r="K696" s="29">
        <v>0</v>
      </c>
      <c r="L696" s="28"/>
      <c r="M696" s="29">
        <v>0</v>
      </c>
      <c r="N696" s="28"/>
      <c r="O696" s="29">
        <v>0</v>
      </c>
      <c r="P696" s="30">
        <v>1</v>
      </c>
      <c r="Q696" s="31">
        <v>5.8892815076560634E-4</v>
      </c>
    </row>
    <row r="697" spans="1:17" x14ac:dyDescent="0.25">
      <c r="A697" s="20" t="s">
        <v>251</v>
      </c>
      <c r="B697" s="21" t="s">
        <v>719</v>
      </c>
      <c r="C697" s="21" t="s">
        <v>427</v>
      </c>
      <c r="D697" s="22">
        <v>2</v>
      </c>
      <c r="E697" s="23">
        <v>5.8823529411764696E-3</v>
      </c>
      <c r="F697" s="22">
        <v>4</v>
      </c>
      <c r="G697" s="23">
        <v>1.6528925619834711E-2</v>
      </c>
      <c r="H697" s="22"/>
      <c r="I697" s="23">
        <v>0</v>
      </c>
      <c r="J697" s="22">
        <v>1</v>
      </c>
      <c r="K697" s="23">
        <v>3.968253968253968E-3</v>
      </c>
      <c r="L697" s="22">
        <v>1</v>
      </c>
      <c r="M697" s="23">
        <v>3.2258064516129037E-3</v>
      </c>
      <c r="N697" s="22">
        <v>1</v>
      </c>
      <c r="O697" s="23">
        <v>4.5662100456620993E-3</v>
      </c>
      <c r="P697" s="24">
        <v>9.0000000000000018</v>
      </c>
      <c r="Q697" s="25">
        <v>5.300353356890458E-3</v>
      </c>
    </row>
    <row r="698" spans="1:17" x14ac:dyDescent="0.25">
      <c r="A698" s="26" t="s">
        <v>251</v>
      </c>
      <c r="B698" s="27" t="s">
        <v>719</v>
      </c>
      <c r="C698" s="27" t="s">
        <v>429</v>
      </c>
      <c r="D698" s="28">
        <v>1</v>
      </c>
      <c r="E698" s="29">
        <v>2.9411764705882348E-3</v>
      </c>
      <c r="F698" s="28">
        <v>1</v>
      </c>
      <c r="G698" s="29">
        <v>4.1322314049586778E-3</v>
      </c>
      <c r="H698" s="28"/>
      <c r="I698" s="29">
        <v>0</v>
      </c>
      <c r="J698" s="28">
        <v>3</v>
      </c>
      <c r="K698" s="29">
        <v>1.1904761904761904E-2</v>
      </c>
      <c r="L698" s="28"/>
      <c r="M698" s="29">
        <v>0</v>
      </c>
      <c r="N698" s="28"/>
      <c r="O698" s="29">
        <v>0</v>
      </c>
      <c r="P698" s="30">
        <v>5</v>
      </c>
      <c r="Q698" s="31">
        <v>2.9446407538280318E-3</v>
      </c>
    </row>
    <row r="699" spans="1:17" x14ac:dyDescent="0.25">
      <c r="A699" s="20" t="s">
        <v>251</v>
      </c>
      <c r="B699" s="21" t="s">
        <v>719</v>
      </c>
      <c r="C699" s="21" t="s">
        <v>433</v>
      </c>
      <c r="D699" s="22"/>
      <c r="E699" s="23">
        <v>0</v>
      </c>
      <c r="F699" s="22">
        <v>1</v>
      </c>
      <c r="G699" s="23">
        <v>4.1322314049586778E-3</v>
      </c>
      <c r="H699" s="22"/>
      <c r="I699" s="23">
        <v>0</v>
      </c>
      <c r="J699" s="22"/>
      <c r="K699" s="23">
        <v>0</v>
      </c>
      <c r="L699" s="22"/>
      <c r="M699" s="23">
        <v>0</v>
      </c>
      <c r="N699" s="22"/>
      <c r="O699" s="23">
        <v>0</v>
      </c>
      <c r="P699" s="24">
        <v>1</v>
      </c>
      <c r="Q699" s="25">
        <v>5.8892815076560634E-4</v>
      </c>
    </row>
    <row r="700" spans="1:17" x14ac:dyDescent="0.25">
      <c r="A700" s="26" t="s">
        <v>251</v>
      </c>
      <c r="B700" s="27" t="s">
        <v>719</v>
      </c>
      <c r="C700" s="27" t="s">
        <v>434</v>
      </c>
      <c r="D700" s="28">
        <v>2</v>
      </c>
      <c r="E700" s="29">
        <v>5.8823529411764696E-3</v>
      </c>
      <c r="F700" s="28"/>
      <c r="G700" s="29">
        <v>0</v>
      </c>
      <c r="H700" s="28"/>
      <c r="I700" s="29">
        <v>0</v>
      </c>
      <c r="J700" s="28"/>
      <c r="K700" s="29">
        <v>0</v>
      </c>
      <c r="L700" s="28">
        <v>1</v>
      </c>
      <c r="M700" s="29">
        <v>3.2258064516129037E-3</v>
      </c>
      <c r="N700" s="28"/>
      <c r="O700" s="29">
        <v>0</v>
      </c>
      <c r="P700" s="30">
        <v>3</v>
      </c>
      <c r="Q700" s="31">
        <v>1.7667844522968191E-3</v>
      </c>
    </row>
    <row r="701" spans="1:17" x14ac:dyDescent="0.25">
      <c r="A701" s="20" t="s">
        <v>251</v>
      </c>
      <c r="B701" s="21" t="s">
        <v>719</v>
      </c>
      <c r="C701" s="21" t="s">
        <v>436</v>
      </c>
      <c r="D701" s="22">
        <v>2</v>
      </c>
      <c r="E701" s="23">
        <v>5.8823529411764696E-3</v>
      </c>
      <c r="F701" s="22">
        <v>1</v>
      </c>
      <c r="G701" s="23">
        <v>4.1322314049586778E-3</v>
      </c>
      <c r="H701" s="22"/>
      <c r="I701" s="23">
        <v>0</v>
      </c>
      <c r="J701" s="22"/>
      <c r="K701" s="23">
        <v>0</v>
      </c>
      <c r="L701" s="22"/>
      <c r="M701" s="23">
        <v>0</v>
      </c>
      <c r="N701" s="22"/>
      <c r="O701" s="23">
        <v>0</v>
      </c>
      <c r="P701" s="24">
        <v>3</v>
      </c>
      <c r="Q701" s="25">
        <v>1.7667844522968191E-3</v>
      </c>
    </row>
    <row r="702" spans="1:17" x14ac:dyDescent="0.25">
      <c r="A702" s="26" t="s">
        <v>251</v>
      </c>
      <c r="B702" s="27" t="s">
        <v>719</v>
      </c>
      <c r="C702" s="27" t="s">
        <v>437</v>
      </c>
      <c r="D702" s="28">
        <v>2</v>
      </c>
      <c r="E702" s="29">
        <v>5.8823529411764696E-3</v>
      </c>
      <c r="F702" s="28"/>
      <c r="G702" s="29">
        <v>0</v>
      </c>
      <c r="H702" s="28">
        <v>3</v>
      </c>
      <c r="I702" s="29">
        <v>8.9552238805970137E-3</v>
      </c>
      <c r="J702" s="28">
        <v>5</v>
      </c>
      <c r="K702" s="29">
        <v>1.984126984126984E-2</v>
      </c>
      <c r="L702" s="28"/>
      <c r="M702" s="29">
        <v>0</v>
      </c>
      <c r="N702" s="28">
        <v>1</v>
      </c>
      <c r="O702" s="29">
        <v>4.5662100456620993E-3</v>
      </c>
      <c r="P702" s="30">
        <v>11</v>
      </c>
      <c r="Q702" s="31">
        <v>6.47820965842167E-3</v>
      </c>
    </row>
    <row r="703" spans="1:17" x14ac:dyDescent="0.25">
      <c r="A703" s="20" t="s">
        <v>251</v>
      </c>
      <c r="B703" s="21" t="s">
        <v>719</v>
      </c>
      <c r="C703" s="21" t="s">
        <v>438</v>
      </c>
      <c r="D703" s="22">
        <v>2</v>
      </c>
      <c r="E703" s="23">
        <v>5.8823529411764696E-3</v>
      </c>
      <c r="F703" s="22">
        <v>2</v>
      </c>
      <c r="G703" s="23">
        <v>8.2644628099173556E-3</v>
      </c>
      <c r="H703" s="22"/>
      <c r="I703" s="23">
        <v>0</v>
      </c>
      <c r="J703" s="22">
        <v>2</v>
      </c>
      <c r="K703" s="23">
        <v>7.9365079365079361E-3</v>
      </c>
      <c r="L703" s="22">
        <v>2</v>
      </c>
      <c r="M703" s="23">
        <v>6.4516129032258073E-3</v>
      </c>
      <c r="N703" s="22">
        <v>2</v>
      </c>
      <c r="O703" s="23">
        <v>9.1324200913241987E-3</v>
      </c>
      <c r="P703" s="24">
        <v>10</v>
      </c>
      <c r="Q703" s="25">
        <v>5.8892815076560636E-3</v>
      </c>
    </row>
    <row r="704" spans="1:17" x14ac:dyDescent="0.25">
      <c r="A704" s="26" t="s">
        <v>251</v>
      </c>
      <c r="B704" s="27" t="s">
        <v>719</v>
      </c>
      <c r="C704" s="27" t="s">
        <v>447</v>
      </c>
      <c r="D704" s="28">
        <v>10</v>
      </c>
      <c r="E704" s="29">
        <v>2.9411764705882349E-2</v>
      </c>
      <c r="F704" s="28">
        <v>5</v>
      </c>
      <c r="G704" s="29">
        <v>2.0661157024793389E-2</v>
      </c>
      <c r="H704" s="28">
        <v>9</v>
      </c>
      <c r="I704" s="29">
        <v>2.6865671641791041E-2</v>
      </c>
      <c r="J704" s="28">
        <v>3</v>
      </c>
      <c r="K704" s="29">
        <v>1.1904761904761904E-2</v>
      </c>
      <c r="L704" s="28">
        <v>6.9999999999999991</v>
      </c>
      <c r="M704" s="29">
        <v>2.2580645161290325E-2</v>
      </c>
      <c r="N704" s="28">
        <v>4</v>
      </c>
      <c r="O704" s="29">
        <v>1.8264840182648397E-2</v>
      </c>
      <c r="P704" s="30">
        <v>37.999999999999993</v>
      </c>
      <c r="Q704" s="31">
        <v>2.2379269729093036E-2</v>
      </c>
    </row>
    <row r="705" spans="1:17" x14ac:dyDescent="0.25">
      <c r="A705" s="20" t="s">
        <v>251</v>
      </c>
      <c r="B705" s="21" t="s">
        <v>719</v>
      </c>
      <c r="C705" s="21" t="s">
        <v>453</v>
      </c>
      <c r="D705" s="22"/>
      <c r="E705" s="23">
        <v>0</v>
      </c>
      <c r="F705" s="22">
        <v>1</v>
      </c>
      <c r="G705" s="23">
        <v>4.1322314049586778E-3</v>
      </c>
      <c r="H705" s="22"/>
      <c r="I705" s="23">
        <v>0</v>
      </c>
      <c r="J705" s="22"/>
      <c r="K705" s="23">
        <v>0</v>
      </c>
      <c r="L705" s="22"/>
      <c r="M705" s="23">
        <v>0</v>
      </c>
      <c r="N705" s="22"/>
      <c r="O705" s="23">
        <v>0</v>
      </c>
      <c r="P705" s="24">
        <v>1</v>
      </c>
      <c r="Q705" s="25">
        <v>5.8892815076560634E-4</v>
      </c>
    </row>
    <row r="706" spans="1:17" x14ac:dyDescent="0.25">
      <c r="A706" s="26" t="s">
        <v>251</v>
      </c>
      <c r="B706" s="27" t="s">
        <v>719</v>
      </c>
      <c r="C706" s="27" t="s">
        <v>454</v>
      </c>
      <c r="D706" s="28"/>
      <c r="E706" s="29">
        <v>0</v>
      </c>
      <c r="F706" s="28">
        <v>1</v>
      </c>
      <c r="G706" s="29">
        <v>4.1322314049586778E-3</v>
      </c>
      <c r="H706" s="28">
        <v>3</v>
      </c>
      <c r="I706" s="29">
        <v>8.9552238805970137E-3</v>
      </c>
      <c r="J706" s="28"/>
      <c r="K706" s="29">
        <v>0</v>
      </c>
      <c r="L706" s="28"/>
      <c r="M706" s="29">
        <v>0</v>
      </c>
      <c r="N706" s="28">
        <v>2</v>
      </c>
      <c r="O706" s="29">
        <v>9.1324200913241987E-3</v>
      </c>
      <c r="P706" s="30">
        <v>6</v>
      </c>
      <c r="Q706" s="31">
        <v>3.5335689045936382E-3</v>
      </c>
    </row>
    <row r="707" spans="1:17" x14ac:dyDescent="0.25">
      <c r="A707" s="20" t="s">
        <v>251</v>
      </c>
      <c r="B707" s="21" t="s">
        <v>719</v>
      </c>
      <c r="C707" s="21" t="s">
        <v>455</v>
      </c>
      <c r="D707" s="22"/>
      <c r="E707" s="23">
        <v>0</v>
      </c>
      <c r="F707" s="22"/>
      <c r="G707" s="23">
        <v>0</v>
      </c>
      <c r="H707" s="22"/>
      <c r="I707" s="23">
        <v>0</v>
      </c>
      <c r="J707" s="22"/>
      <c r="K707" s="23">
        <v>0</v>
      </c>
      <c r="L707" s="22">
        <v>1</v>
      </c>
      <c r="M707" s="23">
        <v>3.2258064516129037E-3</v>
      </c>
      <c r="N707" s="22"/>
      <c r="O707" s="23">
        <v>0</v>
      </c>
      <c r="P707" s="24">
        <v>1</v>
      </c>
      <c r="Q707" s="25">
        <v>5.8892815076560634E-4</v>
      </c>
    </row>
    <row r="708" spans="1:17" x14ac:dyDescent="0.25">
      <c r="A708" s="26" t="s">
        <v>251</v>
      </c>
      <c r="B708" s="27" t="s">
        <v>719</v>
      </c>
      <c r="C708" s="27" t="s">
        <v>457</v>
      </c>
      <c r="D708" s="28"/>
      <c r="E708" s="29">
        <v>0</v>
      </c>
      <c r="F708" s="28">
        <v>1</v>
      </c>
      <c r="G708" s="29">
        <v>4.1322314049586778E-3</v>
      </c>
      <c r="H708" s="28"/>
      <c r="I708" s="29">
        <v>0</v>
      </c>
      <c r="J708" s="28">
        <v>1</v>
      </c>
      <c r="K708" s="29">
        <v>3.968253968253968E-3</v>
      </c>
      <c r="L708" s="28"/>
      <c r="M708" s="29">
        <v>0</v>
      </c>
      <c r="N708" s="28"/>
      <c r="O708" s="29">
        <v>0</v>
      </c>
      <c r="P708" s="30">
        <v>2</v>
      </c>
      <c r="Q708" s="31">
        <v>1.1778563015312127E-3</v>
      </c>
    </row>
    <row r="709" spans="1:17" x14ac:dyDescent="0.25">
      <c r="A709" s="20" t="s">
        <v>251</v>
      </c>
      <c r="B709" s="21" t="s">
        <v>719</v>
      </c>
      <c r="C709" s="21" t="s">
        <v>458</v>
      </c>
      <c r="D709" s="22">
        <v>101.99999999999999</v>
      </c>
      <c r="E709" s="23">
        <v>0.29999999999999993</v>
      </c>
      <c r="F709" s="22">
        <v>54.999999999999993</v>
      </c>
      <c r="G709" s="23">
        <v>0.22727272727272727</v>
      </c>
      <c r="H709" s="22">
        <v>71.000000000000014</v>
      </c>
      <c r="I709" s="23">
        <v>0.21194029850746268</v>
      </c>
      <c r="J709" s="22">
        <v>46.000000000000007</v>
      </c>
      <c r="K709" s="23">
        <v>0.18253968253968256</v>
      </c>
      <c r="L709" s="22">
        <v>40</v>
      </c>
      <c r="M709" s="23">
        <v>0.12903225806451615</v>
      </c>
      <c r="N709" s="22">
        <v>50.999999999999993</v>
      </c>
      <c r="O709" s="23">
        <v>0.23287671232876705</v>
      </c>
      <c r="P709" s="24">
        <v>365.00000000000006</v>
      </c>
      <c r="Q709" s="25">
        <v>0.21495877502944633</v>
      </c>
    </row>
    <row r="710" spans="1:17" x14ac:dyDescent="0.25">
      <c r="A710" s="26" t="s">
        <v>251</v>
      </c>
      <c r="B710" s="27" t="s">
        <v>719</v>
      </c>
      <c r="C710" s="27" t="s">
        <v>460</v>
      </c>
      <c r="D710" s="28">
        <v>7</v>
      </c>
      <c r="E710" s="29">
        <v>2.0588235294117643E-2</v>
      </c>
      <c r="F710" s="28">
        <v>2</v>
      </c>
      <c r="G710" s="29">
        <v>8.2644628099173556E-3</v>
      </c>
      <c r="H710" s="28">
        <v>2</v>
      </c>
      <c r="I710" s="29">
        <v>5.9701492537313425E-3</v>
      </c>
      <c r="J710" s="28">
        <v>3</v>
      </c>
      <c r="K710" s="29">
        <v>1.1904761904761904E-2</v>
      </c>
      <c r="L710" s="28"/>
      <c r="M710" s="29">
        <v>0</v>
      </c>
      <c r="N710" s="28">
        <v>3</v>
      </c>
      <c r="O710" s="29">
        <v>1.3698630136986295E-2</v>
      </c>
      <c r="P710" s="30">
        <v>17</v>
      </c>
      <c r="Q710" s="31">
        <v>1.0011778563015307E-2</v>
      </c>
    </row>
    <row r="711" spans="1:17" x14ac:dyDescent="0.25">
      <c r="A711" s="20" t="s">
        <v>251</v>
      </c>
      <c r="B711" s="21" t="s">
        <v>719</v>
      </c>
      <c r="C711" s="21" t="s">
        <v>461</v>
      </c>
      <c r="D711" s="22">
        <v>1</v>
      </c>
      <c r="E711" s="23">
        <v>2.9411764705882348E-3</v>
      </c>
      <c r="F711" s="22">
        <v>2</v>
      </c>
      <c r="G711" s="23">
        <v>8.2644628099173556E-3</v>
      </c>
      <c r="H711" s="22">
        <v>2</v>
      </c>
      <c r="I711" s="23">
        <v>5.9701492537313425E-3</v>
      </c>
      <c r="J711" s="22"/>
      <c r="K711" s="23">
        <v>0</v>
      </c>
      <c r="L711" s="22"/>
      <c r="M711" s="23">
        <v>0</v>
      </c>
      <c r="N711" s="22">
        <v>1</v>
      </c>
      <c r="O711" s="23">
        <v>4.5662100456620993E-3</v>
      </c>
      <c r="P711" s="24">
        <v>6</v>
      </c>
      <c r="Q711" s="25">
        <v>3.5335689045936382E-3</v>
      </c>
    </row>
    <row r="712" spans="1:17" x14ac:dyDescent="0.25">
      <c r="A712" s="26" t="s">
        <v>251</v>
      </c>
      <c r="B712" s="27" t="s">
        <v>719</v>
      </c>
      <c r="C712" s="27" t="s">
        <v>464</v>
      </c>
      <c r="D712" s="28">
        <v>20</v>
      </c>
      <c r="E712" s="29">
        <v>5.8823529411764698E-2</v>
      </c>
      <c r="F712" s="28">
        <v>18</v>
      </c>
      <c r="G712" s="29">
        <v>7.43801652892562E-2</v>
      </c>
      <c r="H712" s="28">
        <v>18</v>
      </c>
      <c r="I712" s="29">
        <v>5.3731343283582082E-2</v>
      </c>
      <c r="J712" s="28">
        <v>7</v>
      </c>
      <c r="K712" s="29">
        <v>2.7777777777777776E-2</v>
      </c>
      <c r="L712" s="28">
        <v>26</v>
      </c>
      <c r="M712" s="29">
        <v>8.3870967741935504E-2</v>
      </c>
      <c r="N712" s="28">
        <v>19</v>
      </c>
      <c r="O712" s="29">
        <v>8.675799086757989E-2</v>
      </c>
      <c r="P712" s="30">
        <v>108.00000000000003</v>
      </c>
      <c r="Q712" s="31">
        <v>6.3604240282685506E-2</v>
      </c>
    </row>
    <row r="713" spans="1:17" x14ac:dyDescent="0.25">
      <c r="A713" s="20" t="s">
        <v>251</v>
      </c>
      <c r="B713" s="21" t="s">
        <v>719</v>
      </c>
      <c r="C713" s="21" t="s">
        <v>465</v>
      </c>
      <c r="D713" s="22">
        <v>62.000000000000014</v>
      </c>
      <c r="E713" s="23">
        <v>0.18235294117647061</v>
      </c>
      <c r="F713" s="22">
        <v>31</v>
      </c>
      <c r="G713" s="23">
        <v>0.12809917355371903</v>
      </c>
      <c r="H713" s="22">
        <v>41</v>
      </c>
      <c r="I713" s="23">
        <v>0.12238805970149251</v>
      </c>
      <c r="J713" s="22">
        <v>31.999999999999996</v>
      </c>
      <c r="K713" s="23">
        <v>0.12698412698412698</v>
      </c>
      <c r="L713" s="22">
        <v>34</v>
      </c>
      <c r="M713" s="23">
        <v>0.10967741935483871</v>
      </c>
      <c r="N713" s="22">
        <v>32</v>
      </c>
      <c r="O713" s="23">
        <v>0.14611872146118718</v>
      </c>
      <c r="P713" s="24">
        <v>231.99999999999994</v>
      </c>
      <c r="Q713" s="25">
        <v>0.13663133097762065</v>
      </c>
    </row>
    <row r="714" spans="1:17" x14ac:dyDescent="0.25">
      <c r="A714" s="26" t="s">
        <v>251</v>
      </c>
      <c r="B714" s="27" t="s">
        <v>719</v>
      </c>
      <c r="C714" s="27" t="s">
        <v>466</v>
      </c>
      <c r="D714" s="28">
        <v>1</v>
      </c>
      <c r="E714" s="29">
        <v>2.9411764705882348E-3</v>
      </c>
      <c r="F714" s="28">
        <v>8</v>
      </c>
      <c r="G714" s="29">
        <v>3.3057851239669422E-2</v>
      </c>
      <c r="H714" s="28">
        <v>4</v>
      </c>
      <c r="I714" s="29">
        <v>1.1940298507462685E-2</v>
      </c>
      <c r="J714" s="28">
        <v>2</v>
      </c>
      <c r="K714" s="29">
        <v>7.9365079365079361E-3</v>
      </c>
      <c r="L714" s="28">
        <v>3</v>
      </c>
      <c r="M714" s="29">
        <v>9.6774193548387118E-3</v>
      </c>
      <c r="N714" s="28">
        <v>2</v>
      </c>
      <c r="O714" s="29">
        <v>9.1324200913241987E-3</v>
      </c>
      <c r="P714" s="30">
        <v>20</v>
      </c>
      <c r="Q714" s="31">
        <v>1.1778563015312127E-2</v>
      </c>
    </row>
    <row r="715" spans="1:17" x14ac:dyDescent="0.25">
      <c r="A715" s="20" t="s">
        <v>251</v>
      </c>
      <c r="B715" s="21" t="s">
        <v>719</v>
      </c>
      <c r="C715" s="21" t="s">
        <v>467</v>
      </c>
      <c r="D715" s="22">
        <v>8</v>
      </c>
      <c r="E715" s="23">
        <v>2.3529411764705879E-2</v>
      </c>
      <c r="F715" s="22">
        <v>7</v>
      </c>
      <c r="G715" s="23">
        <v>2.8925619834710748E-2</v>
      </c>
      <c r="H715" s="22">
        <v>8</v>
      </c>
      <c r="I715" s="23">
        <v>2.388059701492537E-2</v>
      </c>
      <c r="J715" s="22">
        <v>5</v>
      </c>
      <c r="K715" s="23">
        <v>1.984126984126984E-2</v>
      </c>
      <c r="L715" s="22">
        <v>7</v>
      </c>
      <c r="M715" s="23">
        <v>2.2580645161290328E-2</v>
      </c>
      <c r="N715" s="22">
        <v>1</v>
      </c>
      <c r="O715" s="23">
        <v>4.5662100456620993E-3</v>
      </c>
      <c r="P715" s="24">
        <v>36</v>
      </c>
      <c r="Q715" s="25">
        <v>2.1201413427561829E-2</v>
      </c>
    </row>
    <row r="716" spans="1:17" x14ac:dyDescent="0.25">
      <c r="A716" s="26" t="s">
        <v>251</v>
      </c>
      <c r="B716" s="27" t="s">
        <v>719</v>
      </c>
      <c r="C716" s="27" t="s">
        <v>468</v>
      </c>
      <c r="D716" s="28"/>
      <c r="E716" s="29">
        <v>0</v>
      </c>
      <c r="F716" s="28"/>
      <c r="G716" s="29">
        <v>0</v>
      </c>
      <c r="H716" s="28"/>
      <c r="I716" s="29">
        <v>0</v>
      </c>
      <c r="J716" s="28"/>
      <c r="K716" s="29">
        <v>0</v>
      </c>
      <c r="L716" s="28"/>
      <c r="M716" s="29">
        <v>0</v>
      </c>
      <c r="N716" s="28">
        <v>1</v>
      </c>
      <c r="O716" s="29">
        <v>4.5662100456620993E-3</v>
      </c>
      <c r="P716" s="30">
        <v>1</v>
      </c>
      <c r="Q716" s="31">
        <v>5.8892815076560634E-4</v>
      </c>
    </row>
    <row r="717" spans="1:17" x14ac:dyDescent="0.25">
      <c r="A717" s="20" t="s">
        <v>251</v>
      </c>
      <c r="B717" s="21" t="s">
        <v>719</v>
      </c>
      <c r="C717" s="21" t="s">
        <v>469</v>
      </c>
      <c r="D717" s="22">
        <v>2</v>
      </c>
      <c r="E717" s="23">
        <v>5.8823529411764696E-3</v>
      </c>
      <c r="F717" s="22"/>
      <c r="G717" s="23">
        <v>0</v>
      </c>
      <c r="H717" s="22">
        <v>1</v>
      </c>
      <c r="I717" s="23">
        <v>2.9850746268656712E-3</v>
      </c>
      <c r="J717" s="22"/>
      <c r="K717" s="23">
        <v>0</v>
      </c>
      <c r="L717" s="22"/>
      <c r="M717" s="23">
        <v>0</v>
      </c>
      <c r="N717" s="22"/>
      <c r="O717" s="23">
        <v>0</v>
      </c>
      <c r="P717" s="24">
        <v>3</v>
      </c>
      <c r="Q717" s="25">
        <v>1.7667844522968191E-3</v>
      </c>
    </row>
    <row r="718" spans="1:17" x14ac:dyDescent="0.25">
      <c r="A718" s="26" t="s">
        <v>251</v>
      </c>
      <c r="B718" s="27" t="s">
        <v>719</v>
      </c>
      <c r="C718" s="27" t="s">
        <v>470</v>
      </c>
      <c r="D718" s="28">
        <v>1</v>
      </c>
      <c r="E718" s="29">
        <v>2.9411764705882348E-3</v>
      </c>
      <c r="F718" s="28">
        <v>2</v>
      </c>
      <c r="G718" s="29">
        <v>8.2644628099173556E-3</v>
      </c>
      <c r="H718" s="28"/>
      <c r="I718" s="29">
        <v>0</v>
      </c>
      <c r="J718" s="28"/>
      <c r="K718" s="29">
        <v>0</v>
      </c>
      <c r="L718" s="28"/>
      <c r="M718" s="29">
        <v>0</v>
      </c>
      <c r="N718" s="28">
        <v>1</v>
      </c>
      <c r="O718" s="29">
        <v>4.5662100456620993E-3</v>
      </c>
      <c r="P718" s="30">
        <v>4</v>
      </c>
      <c r="Q718" s="31">
        <v>2.3557126030624253E-3</v>
      </c>
    </row>
    <row r="719" spans="1:17" x14ac:dyDescent="0.25">
      <c r="A719" s="20" t="s">
        <v>251</v>
      </c>
      <c r="B719" s="21" t="s">
        <v>719</v>
      </c>
      <c r="C719" s="21" t="s">
        <v>471</v>
      </c>
      <c r="D719" s="22">
        <v>3</v>
      </c>
      <c r="E719" s="23">
        <v>8.823529411764704E-3</v>
      </c>
      <c r="F719" s="22"/>
      <c r="G719" s="23">
        <v>0</v>
      </c>
      <c r="H719" s="22"/>
      <c r="I719" s="23">
        <v>0</v>
      </c>
      <c r="J719" s="22"/>
      <c r="K719" s="23">
        <v>0</v>
      </c>
      <c r="L719" s="22"/>
      <c r="M719" s="23">
        <v>0</v>
      </c>
      <c r="N719" s="22">
        <v>2</v>
      </c>
      <c r="O719" s="23">
        <v>9.1324200913241987E-3</v>
      </c>
      <c r="P719" s="24">
        <v>5</v>
      </c>
      <c r="Q719" s="25">
        <v>2.9446407538280318E-3</v>
      </c>
    </row>
    <row r="720" spans="1:17" x14ac:dyDescent="0.25">
      <c r="A720" s="26" t="s">
        <v>251</v>
      </c>
      <c r="B720" s="27" t="s">
        <v>719</v>
      </c>
      <c r="C720" s="27" t="s">
        <v>475</v>
      </c>
      <c r="D720" s="28">
        <v>3</v>
      </c>
      <c r="E720" s="29">
        <v>8.823529411764704E-3</v>
      </c>
      <c r="F720" s="28">
        <v>2</v>
      </c>
      <c r="G720" s="29">
        <v>8.2644628099173556E-3</v>
      </c>
      <c r="H720" s="28">
        <v>4</v>
      </c>
      <c r="I720" s="29">
        <v>1.1940298507462685E-2</v>
      </c>
      <c r="J720" s="28">
        <v>14</v>
      </c>
      <c r="K720" s="29">
        <v>5.5555555555555552E-2</v>
      </c>
      <c r="L720" s="28">
        <v>3</v>
      </c>
      <c r="M720" s="29">
        <v>9.6774193548387118E-3</v>
      </c>
      <c r="N720" s="28">
        <v>4</v>
      </c>
      <c r="O720" s="29">
        <v>1.8264840182648397E-2</v>
      </c>
      <c r="P720" s="30">
        <v>30.000000000000007</v>
      </c>
      <c r="Q720" s="31">
        <v>1.7667844522968195E-2</v>
      </c>
    </row>
    <row r="721" spans="1:17" x14ac:dyDescent="0.25">
      <c r="A721" s="20" t="s">
        <v>251</v>
      </c>
      <c r="B721" s="21" t="s">
        <v>719</v>
      </c>
      <c r="C721" s="21" t="s">
        <v>478</v>
      </c>
      <c r="D721" s="22">
        <v>1</v>
      </c>
      <c r="E721" s="23">
        <v>2.9411764705882348E-3</v>
      </c>
      <c r="F721" s="22"/>
      <c r="G721" s="23">
        <v>0</v>
      </c>
      <c r="H721" s="22">
        <v>1</v>
      </c>
      <c r="I721" s="23">
        <v>2.9850746268656712E-3</v>
      </c>
      <c r="J721" s="22"/>
      <c r="K721" s="23">
        <v>0</v>
      </c>
      <c r="L721" s="22">
        <v>3</v>
      </c>
      <c r="M721" s="23">
        <v>9.6774193548387118E-3</v>
      </c>
      <c r="N721" s="22"/>
      <c r="O721" s="23">
        <v>0</v>
      </c>
      <c r="P721" s="24">
        <v>5</v>
      </c>
      <c r="Q721" s="25">
        <v>2.9446407538280318E-3</v>
      </c>
    </row>
    <row r="722" spans="1:17" x14ac:dyDescent="0.25">
      <c r="A722" s="26" t="s">
        <v>251</v>
      </c>
      <c r="B722" s="27" t="s">
        <v>719</v>
      </c>
      <c r="C722" s="27" t="s">
        <v>484</v>
      </c>
      <c r="D722" s="28"/>
      <c r="E722" s="29">
        <v>0</v>
      </c>
      <c r="F722" s="28"/>
      <c r="G722" s="29">
        <v>0</v>
      </c>
      <c r="H722" s="28"/>
      <c r="I722" s="29">
        <v>0</v>
      </c>
      <c r="J722" s="28"/>
      <c r="K722" s="29">
        <v>0</v>
      </c>
      <c r="L722" s="28">
        <v>5</v>
      </c>
      <c r="M722" s="29">
        <v>1.6129032258064519E-2</v>
      </c>
      <c r="N722" s="28"/>
      <c r="O722" s="29">
        <v>0</v>
      </c>
      <c r="P722" s="30">
        <v>5</v>
      </c>
      <c r="Q722" s="31">
        <v>2.9446407538280318E-3</v>
      </c>
    </row>
    <row r="723" spans="1:17" x14ac:dyDescent="0.25">
      <c r="A723" s="20" t="s">
        <v>251</v>
      </c>
      <c r="B723" s="21" t="s">
        <v>719</v>
      </c>
      <c r="C723" s="21" t="s">
        <v>497</v>
      </c>
      <c r="D723" s="22">
        <v>5</v>
      </c>
      <c r="E723" s="23">
        <v>1.4705882352941175E-2</v>
      </c>
      <c r="F723" s="22">
        <v>1</v>
      </c>
      <c r="G723" s="23">
        <v>4.1322314049586778E-3</v>
      </c>
      <c r="H723" s="22">
        <v>6</v>
      </c>
      <c r="I723" s="23">
        <v>1.7910447761194027E-2</v>
      </c>
      <c r="J723" s="22">
        <v>6</v>
      </c>
      <c r="K723" s="23">
        <v>2.3809523809523808E-2</v>
      </c>
      <c r="L723" s="22">
        <v>4</v>
      </c>
      <c r="M723" s="23">
        <v>1.2903225806451615E-2</v>
      </c>
      <c r="N723" s="22">
        <v>1</v>
      </c>
      <c r="O723" s="23">
        <v>4.5662100456620993E-3</v>
      </c>
      <c r="P723" s="24">
        <v>23.000000000000004</v>
      </c>
      <c r="Q723" s="25">
        <v>1.3545347467608947E-2</v>
      </c>
    </row>
    <row r="724" spans="1:17" x14ac:dyDescent="0.25">
      <c r="A724" s="26" t="s">
        <v>251</v>
      </c>
      <c r="B724" s="27" t="s">
        <v>719</v>
      </c>
      <c r="C724" s="27" t="s">
        <v>498</v>
      </c>
      <c r="D724" s="28">
        <v>4</v>
      </c>
      <c r="E724" s="29">
        <v>1.1764705882352939E-2</v>
      </c>
      <c r="F724" s="28">
        <v>4</v>
      </c>
      <c r="G724" s="29">
        <v>1.6528925619834711E-2</v>
      </c>
      <c r="H724" s="28">
        <v>2</v>
      </c>
      <c r="I724" s="29">
        <v>5.9701492537313425E-3</v>
      </c>
      <c r="J724" s="28">
        <v>3</v>
      </c>
      <c r="K724" s="29">
        <v>1.1904761904761904E-2</v>
      </c>
      <c r="L724" s="28">
        <v>4</v>
      </c>
      <c r="M724" s="29">
        <v>1.2903225806451615E-2</v>
      </c>
      <c r="N724" s="28">
        <v>3</v>
      </c>
      <c r="O724" s="29">
        <v>1.3698630136986295E-2</v>
      </c>
      <c r="P724" s="30">
        <v>20.000000000000007</v>
      </c>
      <c r="Q724" s="31">
        <v>1.1778563015312131E-2</v>
      </c>
    </row>
    <row r="725" spans="1:17" x14ac:dyDescent="0.25">
      <c r="A725" s="20" t="s">
        <v>251</v>
      </c>
      <c r="B725" s="21" t="s">
        <v>719</v>
      </c>
      <c r="C725" s="21" t="s">
        <v>500</v>
      </c>
      <c r="D725" s="22">
        <v>1</v>
      </c>
      <c r="E725" s="23">
        <v>2.9411764705882348E-3</v>
      </c>
      <c r="F725" s="22"/>
      <c r="G725" s="23">
        <v>0</v>
      </c>
      <c r="H725" s="22">
        <v>1</v>
      </c>
      <c r="I725" s="23">
        <v>2.9850746268656712E-3</v>
      </c>
      <c r="J725" s="22"/>
      <c r="K725" s="23">
        <v>0</v>
      </c>
      <c r="L725" s="22"/>
      <c r="M725" s="23">
        <v>0</v>
      </c>
      <c r="N725" s="22"/>
      <c r="O725" s="23">
        <v>0</v>
      </c>
      <c r="P725" s="24">
        <v>2</v>
      </c>
      <c r="Q725" s="25">
        <v>1.1778563015312127E-3</v>
      </c>
    </row>
    <row r="726" spans="1:17" x14ac:dyDescent="0.25">
      <c r="A726" s="26" t="s">
        <v>251</v>
      </c>
      <c r="B726" s="27" t="s">
        <v>719</v>
      </c>
      <c r="C726" s="27" t="s">
        <v>502</v>
      </c>
      <c r="D726" s="28"/>
      <c r="E726" s="29">
        <v>0</v>
      </c>
      <c r="F726" s="28">
        <v>2</v>
      </c>
      <c r="G726" s="29">
        <v>8.2644628099173556E-3</v>
      </c>
      <c r="H726" s="28">
        <v>1</v>
      </c>
      <c r="I726" s="29">
        <v>2.9850746268656712E-3</v>
      </c>
      <c r="J726" s="28">
        <v>1</v>
      </c>
      <c r="K726" s="29">
        <v>3.968253968253968E-3</v>
      </c>
      <c r="L726" s="28"/>
      <c r="M726" s="29">
        <v>0</v>
      </c>
      <c r="N726" s="28"/>
      <c r="O726" s="29">
        <v>0</v>
      </c>
      <c r="P726" s="30">
        <v>4</v>
      </c>
      <c r="Q726" s="31">
        <v>2.3557126030624253E-3</v>
      </c>
    </row>
    <row r="727" spans="1:17" x14ac:dyDescent="0.25">
      <c r="A727" s="20" t="s">
        <v>251</v>
      </c>
      <c r="B727" s="21" t="s">
        <v>719</v>
      </c>
      <c r="C727" s="21" t="s">
        <v>504</v>
      </c>
      <c r="D727" s="22"/>
      <c r="E727" s="23">
        <v>0</v>
      </c>
      <c r="F727" s="22"/>
      <c r="G727" s="23">
        <v>0</v>
      </c>
      <c r="H727" s="22">
        <v>1</v>
      </c>
      <c r="I727" s="23">
        <v>2.9850746268656712E-3</v>
      </c>
      <c r="J727" s="22"/>
      <c r="K727" s="23">
        <v>0</v>
      </c>
      <c r="L727" s="22"/>
      <c r="M727" s="23">
        <v>0</v>
      </c>
      <c r="N727" s="22"/>
      <c r="O727" s="23">
        <v>0</v>
      </c>
      <c r="P727" s="24">
        <v>1</v>
      </c>
      <c r="Q727" s="25">
        <v>5.8892815076560634E-4</v>
      </c>
    </row>
    <row r="728" spans="1:17" x14ac:dyDescent="0.25">
      <c r="A728" s="26" t="s">
        <v>251</v>
      </c>
      <c r="B728" s="27" t="s">
        <v>719</v>
      </c>
      <c r="C728" s="27" t="s">
        <v>508</v>
      </c>
      <c r="D728" s="28">
        <v>2</v>
      </c>
      <c r="E728" s="29">
        <v>5.8823529411764696E-3</v>
      </c>
      <c r="F728" s="28"/>
      <c r="G728" s="29">
        <v>0</v>
      </c>
      <c r="H728" s="28">
        <v>1</v>
      </c>
      <c r="I728" s="29">
        <v>2.9850746268656712E-3</v>
      </c>
      <c r="J728" s="28">
        <v>1</v>
      </c>
      <c r="K728" s="29">
        <v>3.968253968253968E-3</v>
      </c>
      <c r="L728" s="28"/>
      <c r="M728" s="29">
        <v>0</v>
      </c>
      <c r="N728" s="28"/>
      <c r="O728" s="29">
        <v>0</v>
      </c>
      <c r="P728" s="30">
        <v>4</v>
      </c>
      <c r="Q728" s="31">
        <v>2.3557126030624253E-3</v>
      </c>
    </row>
    <row r="729" spans="1:17" x14ac:dyDescent="0.25">
      <c r="A729" s="16" t="s">
        <v>254</v>
      </c>
      <c r="B729" s="17" t="s">
        <v>524</v>
      </c>
      <c r="C729" s="17" t="s">
        <v>388</v>
      </c>
      <c r="D729" s="18">
        <v>1123</v>
      </c>
      <c r="E729" s="19">
        <v>1</v>
      </c>
      <c r="F729" s="18">
        <v>2786.9999999999982</v>
      </c>
      <c r="G729" s="19">
        <v>1</v>
      </c>
      <c r="H729" s="18">
        <v>2740.9999999999977</v>
      </c>
      <c r="I729" s="19">
        <v>1</v>
      </c>
      <c r="J729" s="18">
        <v>1689.9999999999986</v>
      </c>
      <c r="K729" s="19">
        <v>1</v>
      </c>
      <c r="L729" s="18">
        <v>2275.9999999999991</v>
      </c>
      <c r="M729" s="19">
        <v>1</v>
      </c>
      <c r="N729" s="18">
        <v>1618.0000000000014</v>
      </c>
      <c r="O729" s="19">
        <v>1</v>
      </c>
      <c r="P729" s="18">
        <v>12234.999999999987</v>
      </c>
      <c r="Q729" s="19">
        <v>1</v>
      </c>
    </row>
    <row r="730" spans="1:17" x14ac:dyDescent="0.25">
      <c r="A730" s="26" t="s">
        <v>254</v>
      </c>
      <c r="B730" s="27" t="s">
        <v>524</v>
      </c>
      <c r="C730" s="27" t="s">
        <v>401</v>
      </c>
      <c r="D730" s="28">
        <v>31</v>
      </c>
      <c r="E730" s="29">
        <v>2.7604630454140695E-2</v>
      </c>
      <c r="F730" s="28">
        <v>96</v>
      </c>
      <c r="G730" s="29">
        <v>3.4445640473627581E-2</v>
      </c>
      <c r="H730" s="28">
        <v>107</v>
      </c>
      <c r="I730" s="29">
        <v>3.9036847865742463E-2</v>
      </c>
      <c r="J730" s="28">
        <v>61</v>
      </c>
      <c r="K730" s="29">
        <v>3.6094674556213048E-2</v>
      </c>
      <c r="L730" s="28">
        <v>90</v>
      </c>
      <c r="M730" s="29">
        <v>3.9543057996485075E-2</v>
      </c>
      <c r="N730" s="28">
        <v>50</v>
      </c>
      <c r="O730" s="29">
        <v>3.0902348578491935E-2</v>
      </c>
      <c r="P730" s="30">
        <v>435.00000000000006</v>
      </c>
      <c r="Q730" s="31">
        <v>3.555373927257871E-2</v>
      </c>
    </row>
    <row r="731" spans="1:17" x14ac:dyDescent="0.25">
      <c r="A731" s="20" t="s">
        <v>254</v>
      </c>
      <c r="B731" s="21" t="s">
        <v>524</v>
      </c>
      <c r="C731" s="21" t="s">
        <v>402</v>
      </c>
      <c r="D731" s="22">
        <v>7</v>
      </c>
      <c r="E731" s="23">
        <v>6.2333036509349959E-3</v>
      </c>
      <c r="F731" s="22">
        <v>27.000000000000014</v>
      </c>
      <c r="G731" s="23">
        <v>9.6878363832077624E-3</v>
      </c>
      <c r="H731" s="22">
        <v>20</v>
      </c>
      <c r="I731" s="23">
        <v>7.2966070777088724E-3</v>
      </c>
      <c r="J731" s="22">
        <v>25.999999999999996</v>
      </c>
      <c r="K731" s="23">
        <v>1.5384615384615394E-2</v>
      </c>
      <c r="L731" s="22">
        <v>17</v>
      </c>
      <c r="M731" s="23">
        <v>7.4692442882249603E-3</v>
      </c>
      <c r="N731" s="22">
        <v>17</v>
      </c>
      <c r="O731" s="23">
        <v>1.0506798516687258E-2</v>
      </c>
      <c r="P731" s="24">
        <v>114.00000000000001</v>
      </c>
      <c r="Q731" s="25">
        <v>9.3175316714344206E-3</v>
      </c>
    </row>
    <row r="732" spans="1:17" x14ac:dyDescent="0.25">
      <c r="A732" s="26" t="s">
        <v>254</v>
      </c>
      <c r="B732" s="27" t="s">
        <v>524</v>
      </c>
      <c r="C732" s="27" t="s">
        <v>403</v>
      </c>
      <c r="D732" s="28">
        <v>5</v>
      </c>
      <c r="E732" s="29">
        <v>4.4523597506678537E-3</v>
      </c>
      <c r="F732" s="28">
        <v>10</v>
      </c>
      <c r="G732" s="29">
        <v>3.5880875493362065E-3</v>
      </c>
      <c r="H732" s="28">
        <v>9</v>
      </c>
      <c r="I732" s="29">
        <v>3.2834731849689922E-3</v>
      </c>
      <c r="J732" s="28">
        <v>12</v>
      </c>
      <c r="K732" s="29">
        <v>7.1005917159763362E-3</v>
      </c>
      <c r="L732" s="28">
        <v>14.000000000000002</v>
      </c>
      <c r="M732" s="29">
        <v>6.1511423550087907E-3</v>
      </c>
      <c r="N732" s="28">
        <v>13.999999999999998</v>
      </c>
      <c r="O732" s="29">
        <v>8.6526576019777413E-3</v>
      </c>
      <c r="P732" s="30">
        <v>64.000000000000014</v>
      </c>
      <c r="Q732" s="31">
        <v>5.2308949734368683E-3</v>
      </c>
    </row>
    <row r="733" spans="1:17" x14ac:dyDescent="0.25">
      <c r="A733" s="20" t="s">
        <v>254</v>
      </c>
      <c r="B733" s="21" t="s">
        <v>524</v>
      </c>
      <c r="C733" s="21" t="s">
        <v>404</v>
      </c>
      <c r="D733" s="22"/>
      <c r="E733" s="23">
        <v>0</v>
      </c>
      <c r="F733" s="22">
        <v>2</v>
      </c>
      <c r="G733" s="23">
        <v>7.1761750986724113E-4</v>
      </c>
      <c r="H733" s="22">
        <v>1</v>
      </c>
      <c r="I733" s="23">
        <v>3.6483035388544359E-4</v>
      </c>
      <c r="J733" s="22"/>
      <c r="K733" s="23">
        <v>0</v>
      </c>
      <c r="L733" s="22"/>
      <c r="M733" s="23">
        <v>0</v>
      </c>
      <c r="N733" s="22"/>
      <c r="O733" s="23">
        <v>0</v>
      </c>
      <c r="P733" s="24">
        <v>3</v>
      </c>
      <c r="Q733" s="25">
        <v>2.4519820187985313E-4</v>
      </c>
    </row>
    <row r="734" spans="1:17" x14ac:dyDescent="0.25">
      <c r="A734" s="26" t="s">
        <v>254</v>
      </c>
      <c r="B734" s="27" t="s">
        <v>524</v>
      </c>
      <c r="C734" s="27" t="s">
        <v>405</v>
      </c>
      <c r="D734" s="28"/>
      <c r="E734" s="29">
        <v>0</v>
      </c>
      <c r="F734" s="28"/>
      <c r="G734" s="29">
        <v>0</v>
      </c>
      <c r="H734" s="28">
        <v>3</v>
      </c>
      <c r="I734" s="29">
        <v>1.0944910616563308E-3</v>
      </c>
      <c r="J734" s="28">
        <v>1</v>
      </c>
      <c r="K734" s="29">
        <v>5.9171597633136139E-4</v>
      </c>
      <c r="L734" s="28">
        <v>2</v>
      </c>
      <c r="M734" s="29">
        <v>8.7873462214411275E-4</v>
      </c>
      <c r="N734" s="28"/>
      <c r="O734" s="29">
        <v>0</v>
      </c>
      <c r="P734" s="30">
        <v>6</v>
      </c>
      <c r="Q734" s="31">
        <v>4.9039640375970626E-4</v>
      </c>
    </row>
    <row r="735" spans="1:17" x14ac:dyDescent="0.25">
      <c r="A735" s="20" t="s">
        <v>254</v>
      </c>
      <c r="B735" s="21" t="s">
        <v>524</v>
      </c>
      <c r="C735" s="21" t="s">
        <v>407</v>
      </c>
      <c r="D735" s="22">
        <v>1</v>
      </c>
      <c r="E735" s="23">
        <v>8.9047195013357077E-4</v>
      </c>
      <c r="F735" s="22">
        <v>3</v>
      </c>
      <c r="G735" s="23">
        <v>1.0764262648008619E-3</v>
      </c>
      <c r="H735" s="22">
        <v>1</v>
      </c>
      <c r="I735" s="23">
        <v>3.6483035388544359E-4</v>
      </c>
      <c r="J735" s="22">
        <v>2</v>
      </c>
      <c r="K735" s="23">
        <v>1.1834319526627228E-3</v>
      </c>
      <c r="L735" s="22">
        <v>1</v>
      </c>
      <c r="M735" s="23">
        <v>4.3936731107205638E-4</v>
      </c>
      <c r="N735" s="22"/>
      <c r="O735" s="23">
        <v>0</v>
      </c>
      <c r="P735" s="24">
        <v>8</v>
      </c>
      <c r="Q735" s="25">
        <v>6.5386187167960842E-4</v>
      </c>
    </row>
    <row r="736" spans="1:17" x14ac:dyDescent="0.25">
      <c r="A736" s="26" t="s">
        <v>254</v>
      </c>
      <c r="B736" s="27" t="s">
        <v>524</v>
      </c>
      <c r="C736" s="27" t="s">
        <v>410</v>
      </c>
      <c r="D736" s="28">
        <v>1</v>
      </c>
      <c r="E736" s="29">
        <v>8.9047195013357077E-4</v>
      </c>
      <c r="F736" s="28">
        <v>1</v>
      </c>
      <c r="G736" s="29">
        <v>3.5880875493362057E-4</v>
      </c>
      <c r="H736" s="28">
        <v>1</v>
      </c>
      <c r="I736" s="29">
        <v>3.6483035388544359E-4</v>
      </c>
      <c r="J736" s="28"/>
      <c r="K736" s="29">
        <v>0</v>
      </c>
      <c r="L736" s="28"/>
      <c r="M736" s="29">
        <v>0</v>
      </c>
      <c r="N736" s="28"/>
      <c r="O736" s="29">
        <v>0</v>
      </c>
      <c r="P736" s="30">
        <v>3</v>
      </c>
      <c r="Q736" s="31">
        <v>2.4519820187985313E-4</v>
      </c>
    </row>
    <row r="737" spans="1:17" x14ac:dyDescent="0.25">
      <c r="A737" s="20" t="s">
        <v>254</v>
      </c>
      <c r="B737" s="21" t="s">
        <v>524</v>
      </c>
      <c r="C737" s="21" t="s">
        <v>411</v>
      </c>
      <c r="D737" s="22"/>
      <c r="E737" s="23">
        <v>0</v>
      </c>
      <c r="F737" s="22"/>
      <c r="G737" s="23">
        <v>0</v>
      </c>
      <c r="H737" s="22"/>
      <c r="I737" s="23">
        <v>0</v>
      </c>
      <c r="J737" s="22"/>
      <c r="K737" s="23">
        <v>0</v>
      </c>
      <c r="L737" s="22">
        <v>1</v>
      </c>
      <c r="M737" s="23">
        <v>4.3936731107205638E-4</v>
      </c>
      <c r="N737" s="22"/>
      <c r="O737" s="23">
        <v>0</v>
      </c>
      <c r="P737" s="24">
        <v>1</v>
      </c>
      <c r="Q737" s="25">
        <v>8.1732733959951053E-5</v>
      </c>
    </row>
    <row r="738" spans="1:17" x14ac:dyDescent="0.25">
      <c r="A738" s="26" t="s">
        <v>254</v>
      </c>
      <c r="B738" s="27" t="s">
        <v>524</v>
      </c>
      <c r="C738" s="27" t="s">
        <v>414</v>
      </c>
      <c r="D738" s="28"/>
      <c r="E738" s="29">
        <v>0</v>
      </c>
      <c r="F738" s="28">
        <v>1</v>
      </c>
      <c r="G738" s="29">
        <v>3.5880875493362057E-4</v>
      </c>
      <c r="H738" s="28"/>
      <c r="I738" s="29">
        <v>0</v>
      </c>
      <c r="J738" s="28"/>
      <c r="K738" s="29">
        <v>0</v>
      </c>
      <c r="L738" s="28"/>
      <c r="M738" s="29">
        <v>0</v>
      </c>
      <c r="N738" s="28"/>
      <c r="O738" s="29">
        <v>0</v>
      </c>
      <c r="P738" s="30">
        <v>1</v>
      </c>
      <c r="Q738" s="31">
        <v>8.1732733959951053E-5</v>
      </c>
    </row>
    <row r="739" spans="1:17" x14ac:dyDescent="0.25">
      <c r="A739" s="20" t="s">
        <v>254</v>
      </c>
      <c r="B739" s="21" t="s">
        <v>524</v>
      </c>
      <c r="C739" s="21" t="s">
        <v>415</v>
      </c>
      <c r="D739" s="22">
        <v>1</v>
      </c>
      <c r="E739" s="23">
        <v>8.9047195013357077E-4</v>
      </c>
      <c r="F739" s="22"/>
      <c r="G739" s="23">
        <v>0</v>
      </c>
      <c r="H739" s="22"/>
      <c r="I739" s="23">
        <v>0</v>
      </c>
      <c r="J739" s="22">
        <v>1</v>
      </c>
      <c r="K739" s="23">
        <v>5.9171597633136139E-4</v>
      </c>
      <c r="L739" s="22"/>
      <c r="M739" s="23">
        <v>0</v>
      </c>
      <c r="N739" s="22"/>
      <c r="O739" s="23">
        <v>0</v>
      </c>
      <c r="P739" s="24">
        <v>2</v>
      </c>
      <c r="Q739" s="25">
        <v>1.6346546791990211E-4</v>
      </c>
    </row>
    <row r="740" spans="1:17" x14ac:dyDescent="0.25">
      <c r="A740" s="26" t="s">
        <v>254</v>
      </c>
      <c r="B740" s="27" t="s">
        <v>524</v>
      </c>
      <c r="C740" s="27" t="s">
        <v>419</v>
      </c>
      <c r="D740" s="28"/>
      <c r="E740" s="29">
        <v>0</v>
      </c>
      <c r="F740" s="28"/>
      <c r="G740" s="29">
        <v>0</v>
      </c>
      <c r="H740" s="28"/>
      <c r="I740" s="29">
        <v>0</v>
      </c>
      <c r="J740" s="28">
        <v>1</v>
      </c>
      <c r="K740" s="29">
        <v>5.9171597633136139E-4</v>
      </c>
      <c r="L740" s="28"/>
      <c r="M740" s="29">
        <v>0</v>
      </c>
      <c r="N740" s="28"/>
      <c r="O740" s="29">
        <v>0</v>
      </c>
      <c r="P740" s="30">
        <v>1</v>
      </c>
      <c r="Q740" s="31">
        <v>8.1732733959951053E-5</v>
      </c>
    </row>
    <row r="741" spans="1:17" x14ac:dyDescent="0.25">
      <c r="A741" s="20" t="s">
        <v>254</v>
      </c>
      <c r="B741" s="21" t="s">
        <v>524</v>
      </c>
      <c r="C741" s="21" t="s">
        <v>422</v>
      </c>
      <c r="D741" s="22"/>
      <c r="E741" s="23">
        <v>0</v>
      </c>
      <c r="F741" s="22">
        <v>15</v>
      </c>
      <c r="G741" s="23">
        <v>5.3821313240043104E-3</v>
      </c>
      <c r="H741" s="22">
        <v>17</v>
      </c>
      <c r="I741" s="23">
        <v>6.2021160160525409E-3</v>
      </c>
      <c r="J741" s="22">
        <v>5</v>
      </c>
      <c r="K741" s="23">
        <v>2.9585798816568073E-3</v>
      </c>
      <c r="L741" s="22">
        <v>2</v>
      </c>
      <c r="M741" s="23">
        <v>8.7873462214411275E-4</v>
      </c>
      <c r="N741" s="22">
        <v>2</v>
      </c>
      <c r="O741" s="23">
        <v>1.2360939431396776E-3</v>
      </c>
      <c r="P741" s="24">
        <v>41.000000000000007</v>
      </c>
      <c r="Q741" s="25">
        <v>3.3510420923579935E-3</v>
      </c>
    </row>
    <row r="742" spans="1:17" x14ac:dyDescent="0.25">
      <c r="A742" s="26" t="s">
        <v>254</v>
      </c>
      <c r="B742" s="27" t="s">
        <v>524</v>
      </c>
      <c r="C742" s="27" t="s">
        <v>424</v>
      </c>
      <c r="D742" s="28"/>
      <c r="E742" s="29">
        <v>0</v>
      </c>
      <c r="F742" s="28"/>
      <c r="G742" s="29">
        <v>0</v>
      </c>
      <c r="H742" s="28"/>
      <c r="I742" s="29">
        <v>0</v>
      </c>
      <c r="J742" s="28">
        <v>1</v>
      </c>
      <c r="K742" s="29">
        <v>5.9171597633136139E-4</v>
      </c>
      <c r="L742" s="28"/>
      <c r="M742" s="29">
        <v>0</v>
      </c>
      <c r="N742" s="28"/>
      <c r="O742" s="29">
        <v>0</v>
      </c>
      <c r="P742" s="30">
        <v>1</v>
      </c>
      <c r="Q742" s="31">
        <v>8.1732733959951053E-5</v>
      </c>
    </row>
    <row r="743" spans="1:17" x14ac:dyDescent="0.25">
      <c r="A743" s="20" t="s">
        <v>254</v>
      </c>
      <c r="B743" s="21" t="s">
        <v>524</v>
      </c>
      <c r="C743" s="21" t="s">
        <v>425</v>
      </c>
      <c r="D743" s="22">
        <v>366.00000000000006</v>
      </c>
      <c r="E743" s="23">
        <v>0.32591273374888696</v>
      </c>
      <c r="F743" s="22">
        <v>795.99999999999977</v>
      </c>
      <c r="G743" s="23">
        <v>0.28561176892716195</v>
      </c>
      <c r="H743" s="22">
        <v>646</v>
      </c>
      <c r="I743" s="23">
        <v>0.23568040860999651</v>
      </c>
      <c r="J743" s="22">
        <v>374.99999999999994</v>
      </c>
      <c r="K743" s="23">
        <v>0.22189349112426052</v>
      </c>
      <c r="L743" s="22">
        <v>503.00000000000006</v>
      </c>
      <c r="M743" s="23">
        <v>0.22100175746924441</v>
      </c>
      <c r="N743" s="22">
        <v>346.00000000000006</v>
      </c>
      <c r="O743" s="23">
        <v>0.21384425216316422</v>
      </c>
      <c r="P743" s="24">
        <v>3031.9999999999991</v>
      </c>
      <c r="Q743" s="25">
        <v>0.24781364936657149</v>
      </c>
    </row>
    <row r="744" spans="1:17" x14ac:dyDescent="0.25">
      <c r="A744" s="26" t="s">
        <v>254</v>
      </c>
      <c r="B744" s="27" t="s">
        <v>524</v>
      </c>
      <c r="C744" s="27" t="s">
        <v>426</v>
      </c>
      <c r="D744" s="28">
        <v>5</v>
      </c>
      <c r="E744" s="29">
        <v>4.4523597506678537E-3</v>
      </c>
      <c r="F744" s="28">
        <v>8</v>
      </c>
      <c r="G744" s="29">
        <v>2.8704700394689645E-3</v>
      </c>
      <c r="H744" s="28">
        <v>4</v>
      </c>
      <c r="I744" s="29">
        <v>1.4593214155417744E-3</v>
      </c>
      <c r="J744" s="28">
        <v>4</v>
      </c>
      <c r="K744" s="29">
        <v>2.3668639053254456E-3</v>
      </c>
      <c r="L744" s="28">
        <v>9</v>
      </c>
      <c r="M744" s="29">
        <v>3.954305799648508E-3</v>
      </c>
      <c r="N744" s="28">
        <v>8</v>
      </c>
      <c r="O744" s="29">
        <v>4.9443757725587106E-3</v>
      </c>
      <c r="P744" s="30">
        <v>37.999999999999993</v>
      </c>
      <c r="Q744" s="31">
        <v>3.1058438904781392E-3</v>
      </c>
    </row>
    <row r="745" spans="1:17" x14ac:dyDescent="0.25">
      <c r="A745" s="20" t="s">
        <v>254</v>
      </c>
      <c r="B745" s="21" t="s">
        <v>524</v>
      </c>
      <c r="C745" s="21" t="s">
        <v>427</v>
      </c>
      <c r="D745" s="22"/>
      <c r="E745" s="23">
        <v>0</v>
      </c>
      <c r="F745" s="22">
        <v>1</v>
      </c>
      <c r="G745" s="23">
        <v>3.5880875493362057E-4</v>
      </c>
      <c r="H745" s="22">
        <v>2</v>
      </c>
      <c r="I745" s="23">
        <v>7.2966070777088718E-4</v>
      </c>
      <c r="J745" s="22"/>
      <c r="K745" s="23">
        <v>0</v>
      </c>
      <c r="L745" s="22"/>
      <c r="M745" s="23">
        <v>0</v>
      </c>
      <c r="N745" s="22"/>
      <c r="O745" s="23">
        <v>0</v>
      </c>
      <c r="P745" s="24">
        <v>3</v>
      </c>
      <c r="Q745" s="25">
        <v>2.4519820187985313E-4</v>
      </c>
    </row>
    <row r="746" spans="1:17" x14ac:dyDescent="0.25">
      <c r="A746" s="26" t="s">
        <v>254</v>
      </c>
      <c r="B746" s="27" t="s">
        <v>524</v>
      </c>
      <c r="C746" s="27" t="s">
        <v>429</v>
      </c>
      <c r="D746" s="28">
        <v>14</v>
      </c>
      <c r="E746" s="29">
        <v>1.2466607301869992E-2</v>
      </c>
      <c r="F746" s="28">
        <v>28</v>
      </c>
      <c r="G746" s="29">
        <v>1.0046645138141377E-2</v>
      </c>
      <c r="H746" s="28">
        <v>25</v>
      </c>
      <c r="I746" s="29">
        <v>9.1207588471360901E-3</v>
      </c>
      <c r="J746" s="28">
        <v>11</v>
      </c>
      <c r="K746" s="29">
        <v>6.5088757396449762E-3</v>
      </c>
      <c r="L746" s="28">
        <v>19</v>
      </c>
      <c r="M746" s="29">
        <v>8.3479789103690725E-3</v>
      </c>
      <c r="N746" s="28">
        <v>9</v>
      </c>
      <c r="O746" s="29">
        <v>5.5624227441285487E-3</v>
      </c>
      <c r="P746" s="30">
        <v>106.00000000000004</v>
      </c>
      <c r="Q746" s="31">
        <v>8.663669799754815E-3</v>
      </c>
    </row>
    <row r="747" spans="1:17" x14ac:dyDescent="0.25">
      <c r="A747" s="20" t="s">
        <v>254</v>
      </c>
      <c r="B747" s="21" t="s">
        <v>524</v>
      </c>
      <c r="C747" s="21" t="s">
        <v>433</v>
      </c>
      <c r="D747" s="22"/>
      <c r="E747" s="23">
        <v>0</v>
      </c>
      <c r="F747" s="22">
        <v>1</v>
      </c>
      <c r="G747" s="23">
        <v>3.5880875493362057E-4</v>
      </c>
      <c r="H747" s="22"/>
      <c r="I747" s="23">
        <v>0</v>
      </c>
      <c r="J747" s="22"/>
      <c r="K747" s="23">
        <v>0</v>
      </c>
      <c r="L747" s="22">
        <v>2</v>
      </c>
      <c r="M747" s="23">
        <v>8.7873462214411275E-4</v>
      </c>
      <c r="N747" s="22"/>
      <c r="O747" s="23">
        <v>0</v>
      </c>
      <c r="P747" s="24">
        <v>3</v>
      </c>
      <c r="Q747" s="25">
        <v>2.4519820187985313E-4</v>
      </c>
    </row>
    <row r="748" spans="1:17" x14ac:dyDescent="0.25">
      <c r="A748" s="26" t="s">
        <v>254</v>
      </c>
      <c r="B748" s="27" t="s">
        <v>524</v>
      </c>
      <c r="C748" s="27" t="s">
        <v>434</v>
      </c>
      <c r="D748" s="28">
        <v>3</v>
      </c>
      <c r="E748" s="29">
        <v>2.6714158504007124E-3</v>
      </c>
      <c r="F748" s="28">
        <v>6</v>
      </c>
      <c r="G748" s="29">
        <v>2.1528525296017238E-3</v>
      </c>
      <c r="H748" s="28">
        <v>11</v>
      </c>
      <c r="I748" s="29">
        <v>4.0131338927398789E-3</v>
      </c>
      <c r="J748" s="28">
        <v>18</v>
      </c>
      <c r="K748" s="29">
        <v>1.0650887573964506E-2</v>
      </c>
      <c r="L748" s="28">
        <v>4</v>
      </c>
      <c r="M748" s="29">
        <v>1.7574692442882255E-3</v>
      </c>
      <c r="N748" s="28">
        <v>5</v>
      </c>
      <c r="O748" s="29">
        <v>3.0902348578491939E-3</v>
      </c>
      <c r="P748" s="30">
        <v>47</v>
      </c>
      <c r="Q748" s="31">
        <v>3.841438496117699E-3</v>
      </c>
    </row>
    <row r="749" spans="1:17" x14ac:dyDescent="0.25">
      <c r="A749" s="20" t="s">
        <v>254</v>
      </c>
      <c r="B749" s="21" t="s">
        <v>524</v>
      </c>
      <c r="C749" s="21" t="s">
        <v>437</v>
      </c>
      <c r="D749" s="22"/>
      <c r="E749" s="23">
        <v>0</v>
      </c>
      <c r="F749" s="22">
        <v>77</v>
      </c>
      <c r="G749" s="23">
        <v>2.7628274129888789E-2</v>
      </c>
      <c r="H749" s="22">
        <v>19</v>
      </c>
      <c r="I749" s="23">
        <v>6.9317767238234289E-3</v>
      </c>
      <c r="J749" s="22">
        <v>8</v>
      </c>
      <c r="K749" s="23">
        <v>4.7337278106508911E-3</v>
      </c>
      <c r="L749" s="22">
        <v>1</v>
      </c>
      <c r="M749" s="23">
        <v>4.3936731107205638E-4</v>
      </c>
      <c r="N749" s="22">
        <v>1</v>
      </c>
      <c r="O749" s="23">
        <v>6.1804697156983882E-4</v>
      </c>
      <c r="P749" s="24">
        <v>106</v>
      </c>
      <c r="Q749" s="25">
        <v>8.6636697997548116E-3</v>
      </c>
    </row>
    <row r="750" spans="1:17" x14ac:dyDescent="0.25">
      <c r="A750" s="26" t="s">
        <v>254</v>
      </c>
      <c r="B750" s="27" t="s">
        <v>524</v>
      </c>
      <c r="C750" s="27" t="s">
        <v>438</v>
      </c>
      <c r="D750" s="28">
        <v>21</v>
      </c>
      <c r="E750" s="29">
        <v>1.8699910952804988E-2</v>
      </c>
      <c r="F750" s="28">
        <v>44</v>
      </c>
      <c r="G750" s="29">
        <v>1.5787585217079306E-2</v>
      </c>
      <c r="H750" s="28">
        <v>41</v>
      </c>
      <c r="I750" s="29">
        <v>1.4958044509303185E-2</v>
      </c>
      <c r="J750" s="28">
        <v>37</v>
      </c>
      <c r="K750" s="29">
        <v>2.1893491124260374E-2</v>
      </c>
      <c r="L750" s="28">
        <v>26.000000000000004</v>
      </c>
      <c r="M750" s="29">
        <v>1.1423550087873468E-2</v>
      </c>
      <c r="N750" s="28">
        <v>29</v>
      </c>
      <c r="O750" s="29">
        <v>1.7923362175525325E-2</v>
      </c>
      <c r="P750" s="30">
        <v>198</v>
      </c>
      <c r="Q750" s="31">
        <v>1.6183081324070307E-2</v>
      </c>
    </row>
    <row r="751" spans="1:17" x14ac:dyDescent="0.25">
      <c r="A751" s="20" t="s">
        <v>254</v>
      </c>
      <c r="B751" s="21" t="s">
        <v>524</v>
      </c>
      <c r="C751" s="21" t="s">
        <v>439</v>
      </c>
      <c r="D751" s="22"/>
      <c r="E751" s="23">
        <v>0</v>
      </c>
      <c r="F751" s="22">
        <v>2</v>
      </c>
      <c r="G751" s="23">
        <v>7.1761750986724113E-4</v>
      </c>
      <c r="H751" s="22"/>
      <c r="I751" s="23">
        <v>0</v>
      </c>
      <c r="J751" s="22"/>
      <c r="K751" s="23">
        <v>0</v>
      </c>
      <c r="L751" s="22"/>
      <c r="M751" s="23">
        <v>0</v>
      </c>
      <c r="N751" s="22"/>
      <c r="O751" s="23">
        <v>0</v>
      </c>
      <c r="P751" s="24">
        <v>2</v>
      </c>
      <c r="Q751" s="25">
        <v>1.6346546791990211E-4</v>
      </c>
    </row>
    <row r="752" spans="1:17" x14ac:dyDescent="0.25">
      <c r="A752" s="26" t="s">
        <v>254</v>
      </c>
      <c r="B752" s="27" t="s">
        <v>524</v>
      </c>
      <c r="C752" s="27" t="s">
        <v>441</v>
      </c>
      <c r="D752" s="28">
        <v>2</v>
      </c>
      <c r="E752" s="29">
        <v>1.7809439002671415E-3</v>
      </c>
      <c r="F752" s="28">
        <v>3</v>
      </c>
      <c r="G752" s="29">
        <v>1.0764262648008619E-3</v>
      </c>
      <c r="H752" s="28">
        <v>4</v>
      </c>
      <c r="I752" s="29">
        <v>1.4593214155417744E-3</v>
      </c>
      <c r="J752" s="28">
        <v>4</v>
      </c>
      <c r="K752" s="29">
        <v>2.3668639053254456E-3</v>
      </c>
      <c r="L752" s="28">
        <v>2</v>
      </c>
      <c r="M752" s="29">
        <v>8.7873462214411275E-4</v>
      </c>
      <c r="N752" s="28"/>
      <c r="O752" s="29">
        <v>0</v>
      </c>
      <c r="P752" s="30">
        <v>15.000000000000002</v>
      </c>
      <c r="Q752" s="31">
        <v>1.2259910093992659E-3</v>
      </c>
    </row>
    <row r="753" spans="1:17" x14ac:dyDescent="0.25">
      <c r="A753" s="20" t="s">
        <v>254</v>
      </c>
      <c r="B753" s="21" t="s">
        <v>524</v>
      </c>
      <c r="C753" s="21" t="s">
        <v>442</v>
      </c>
      <c r="D753" s="22">
        <v>3</v>
      </c>
      <c r="E753" s="23">
        <v>2.6714158504007124E-3</v>
      </c>
      <c r="F753" s="22"/>
      <c r="G753" s="23">
        <v>0</v>
      </c>
      <c r="H753" s="22"/>
      <c r="I753" s="23">
        <v>0</v>
      </c>
      <c r="J753" s="22">
        <v>1</v>
      </c>
      <c r="K753" s="23">
        <v>5.9171597633136139E-4</v>
      </c>
      <c r="L753" s="22">
        <v>1</v>
      </c>
      <c r="M753" s="23">
        <v>4.3936731107205638E-4</v>
      </c>
      <c r="N753" s="22">
        <v>1</v>
      </c>
      <c r="O753" s="23">
        <v>6.1804697156983882E-4</v>
      </c>
      <c r="P753" s="24">
        <v>6</v>
      </c>
      <c r="Q753" s="25">
        <v>4.9039640375970626E-4</v>
      </c>
    </row>
    <row r="754" spans="1:17" x14ac:dyDescent="0.25">
      <c r="A754" s="26" t="s">
        <v>254</v>
      </c>
      <c r="B754" s="27" t="s">
        <v>524</v>
      </c>
      <c r="C754" s="27" t="s">
        <v>443</v>
      </c>
      <c r="D754" s="28">
        <v>1</v>
      </c>
      <c r="E754" s="29">
        <v>8.9047195013357077E-4</v>
      </c>
      <c r="F754" s="28">
        <v>3</v>
      </c>
      <c r="G754" s="29">
        <v>1.0764262648008619E-3</v>
      </c>
      <c r="H754" s="28"/>
      <c r="I754" s="29">
        <v>0</v>
      </c>
      <c r="J754" s="28"/>
      <c r="K754" s="29">
        <v>0</v>
      </c>
      <c r="L754" s="28"/>
      <c r="M754" s="29">
        <v>0</v>
      </c>
      <c r="N754" s="28">
        <v>1</v>
      </c>
      <c r="O754" s="29">
        <v>6.1804697156983882E-4</v>
      </c>
      <c r="P754" s="30">
        <v>5</v>
      </c>
      <c r="Q754" s="31">
        <v>4.0866366979975524E-4</v>
      </c>
    </row>
    <row r="755" spans="1:17" x14ac:dyDescent="0.25">
      <c r="A755" s="20" t="s">
        <v>254</v>
      </c>
      <c r="B755" s="21" t="s">
        <v>524</v>
      </c>
      <c r="C755" s="21" t="s">
        <v>445</v>
      </c>
      <c r="D755" s="22"/>
      <c r="E755" s="23">
        <v>0</v>
      </c>
      <c r="F755" s="22">
        <v>1</v>
      </c>
      <c r="G755" s="23">
        <v>3.5880875493362057E-4</v>
      </c>
      <c r="H755" s="22"/>
      <c r="I755" s="23">
        <v>0</v>
      </c>
      <c r="J755" s="22">
        <v>1</v>
      </c>
      <c r="K755" s="23">
        <v>5.9171597633136139E-4</v>
      </c>
      <c r="L755" s="22">
        <v>1</v>
      </c>
      <c r="M755" s="23">
        <v>4.3936731107205638E-4</v>
      </c>
      <c r="N755" s="22"/>
      <c r="O755" s="23">
        <v>0</v>
      </c>
      <c r="P755" s="24">
        <v>3</v>
      </c>
      <c r="Q755" s="25">
        <v>2.4519820187985313E-4</v>
      </c>
    </row>
    <row r="756" spans="1:17" x14ac:dyDescent="0.25">
      <c r="A756" s="26" t="s">
        <v>254</v>
      </c>
      <c r="B756" s="27" t="s">
        <v>524</v>
      </c>
      <c r="C756" s="27" t="s">
        <v>446</v>
      </c>
      <c r="D756" s="28"/>
      <c r="E756" s="29">
        <v>0</v>
      </c>
      <c r="F756" s="28">
        <v>1</v>
      </c>
      <c r="G756" s="29">
        <v>3.5880875493362057E-4</v>
      </c>
      <c r="H756" s="28"/>
      <c r="I756" s="29">
        <v>0</v>
      </c>
      <c r="J756" s="28"/>
      <c r="K756" s="29">
        <v>0</v>
      </c>
      <c r="L756" s="28"/>
      <c r="M756" s="29">
        <v>0</v>
      </c>
      <c r="N756" s="28"/>
      <c r="O756" s="29">
        <v>0</v>
      </c>
      <c r="P756" s="30">
        <v>1</v>
      </c>
      <c r="Q756" s="31">
        <v>8.1732733959951053E-5</v>
      </c>
    </row>
    <row r="757" spans="1:17" x14ac:dyDescent="0.25">
      <c r="A757" s="20" t="s">
        <v>254</v>
      </c>
      <c r="B757" s="21" t="s">
        <v>524</v>
      </c>
      <c r="C757" s="21" t="s">
        <v>447</v>
      </c>
      <c r="D757" s="22">
        <v>69</v>
      </c>
      <c r="E757" s="23">
        <v>6.1442564559216387E-2</v>
      </c>
      <c r="F757" s="22">
        <v>243</v>
      </c>
      <c r="G757" s="23">
        <v>8.7190527448869806E-2</v>
      </c>
      <c r="H757" s="22">
        <v>272</v>
      </c>
      <c r="I757" s="23">
        <v>9.9233856256840655E-2</v>
      </c>
      <c r="J757" s="22">
        <v>171</v>
      </c>
      <c r="K757" s="23">
        <v>0.10118343195266281</v>
      </c>
      <c r="L757" s="22">
        <v>269.99999999999994</v>
      </c>
      <c r="M757" s="23">
        <v>0.1186291739894552</v>
      </c>
      <c r="N757" s="22">
        <v>175</v>
      </c>
      <c r="O757" s="23">
        <v>0.10815822002472179</v>
      </c>
      <c r="P757" s="24">
        <v>1200</v>
      </c>
      <c r="Q757" s="25">
        <v>9.807928075194125E-2</v>
      </c>
    </row>
    <row r="758" spans="1:17" x14ac:dyDescent="0.25">
      <c r="A758" s="26" t="s">
        <v>254</v>
      </c>
      <c r="B758" s="27" t="s">
        <v>524</v>
      </c>
      <c r="C758" s="27" t="s">
        <v>448</v>
      </c>
      <c r="D758" s="28"/>
      <c r="E758" s="29">
        <v>0</v>
      </c>
      <c r="F758" s="28"/>
      <c r="G758" s="29">
        <v>0</v>
      </c>
      <c r="H758" s="28"/>
      <c r="I758" s="29">
        <v>0</v>
      </c>
      <c r="J758" s="28"/>
      <c r="K758" s="29">
        <v>0</v>
      </c>
      <c r="L758" s="28"/>
      <c r="M758" s="29">
        <v>0</v>
      </c>
      <c r="N758" s="28">
        <v>1</v>
      </c>
      <c r="O758" s="29">
        <v>6.1804697156983882E-4</v>
      </c>
      <c r="P758" s="30">
        <v>1</v>
      </c>
      <c r="Q758" s="31">
        <v>8.1732733959951053E-5</v>
      </c>
    </row>
    <row r="759" spans="1:17" x14ac:dyDescent="0.25">
      <c r="A759" s="20" t="s">
        <v>254</v>
      </c>
      <c r="B759" s="21" t="s">
        <v>524</v>
      </c>
      <c r="C759" s="21" t="s">
        <v>451</v>
      </c>
      <c r="D759" s="22">
        <v>1</v>
      </c>
      <c r="E759" s="23">
        <v>8.9047195013357077E-4</v>
      </c>
      <c r="F759" s="22">
        <v>4</v>
      </c>
      <c r="G759" s="23">
        <v>1.4352350197344823E-3</v>
      </c>
      <c r="H759" s="22"/>
      <c r="I759" s="23">
        <v>0</v>
      </c>
      <c r="J759" s="22">
        <v>1</v>
      </c>
      <c r="K759" s="23">
        <v>5.9171597633136139E-4</v>
      </c>
      <c r="L759" s="22">
        <v>1</v>
      </c>
      <c r="M759" s="23">
        <v>4.3936731107205638E-4</v>
      </c>
      <c r="N759" s="22"/>
      <c r="O759" s="23">
        <v>0</v>
      </c>
      <c r="P759" s="24">
        <v>7</v>
      </c>
      <c r="Q759" s="25">
        <v>5.7212913771965729E-4</v>
      </c>
    </row>
    <row r="760" spans="1:17" x14ac:dyDescent="0.25">
      <c r="A760" s="26" t="s">
        <v>254</v>
      </c>
      <c r="B760" s="27" t="s">
        <v>524</v>
      </c>
      <c r="C760" s="27" t="s">
        <v>453</v>
      </c>
      <c r="D760" s="28"/>
      <c r="E760" s="29">
        <v>0</v>
      </c>
      <c r="F760" s="28"/>
      <c r="G760" s="29">
        <v>0</v>
      </c>
      <c r="H760" s="28"/>
      <c r="I760" s="29">
        <v>0</v>
      </c>
      <c r="J760" s="28">
        <v>1</v>
      </c>
      <c r="K760" s="29">
        <v>5.9171597633136139E-4</v>
      </c>
      <c r="L760" s="28">
        <v>1</v>
      </c>
      <c r="M760" s="29">
        <v>4.3936731107205638E-4</v>
      </c>
      <c r="N760" s="28"/>
      <c r="O760" s="29">
        <v>0</v>
      </c>
      <c r="P760" s="30">
        <v>2</v>
      </c>
      <c r="Q760" s="31">
        <v>1.6346546791990211E-4</v>
      </c>
    </row>
    <row r="761" spans="1:17" x14ac:dyDescent="0.25">
      <c r="A761" s="20" t="s">
        <v>254</v>
      </c>
      <c r="B761" s="21" t="s">
        <v>524</v>
      </c>
      <c r="C761" s="21" t="s">
        <v>454</v>
      </c>
      <c r="D761" s="22">
        <v>51.999999999999993</v>
      </c>
      <c r="E761" s="23">
        <v>4.6304541406945676E-2</v>
      </c>
      <c r="F761" s="22">
        <v>115</v>
      </c>
      <c r="G761" s="23">
        <v>4.1263006817366374E-2</v>
      </c>
      <c r="H761" s="22">
        <v>173.00000000000006</v>
      </c>
      <c r="I761" s="23">
        <v>6.3115651222181754E-2</v>
      </c>
      <c r="J761" s="22">
        <v>56.000000000000007</v>
      </c>
      <c r="K761" s="23">
        <v>3.3136094674556242E-2</v>
      </c>
      <c r="L761" s="22">
        <v>49.999999999999993</v>
      </c>
      <c r="M761" s="23">
        <v>2.1968365553602816E-2</v>
      </c>
      <c r="N761" s="22">
        <v>60.999999999999993</v>
      </c>
      <c r="O761" s="23">
        <v>3.7700865265760164E-2</v>
      </c>
      <c r="P761" s="24">
        <v>507</v>
      </c>
      <c r="Q761" s="25">
        <v>4.1438496117695178E-2</v>
      </c>
    </row>
    <row r="762" spans="1:17" x14ac:dyDescent="0.25">
      <c r="A762" s="26" t="s">
        <v>254</v>
      </c>
      <c r="B762" s="27" t="s">
        <v>524</v>
      </c>
      <c r="C762" s="27" t="s">
        <v>455</v>
      </c>
      <c r="D762" s="28"/>
      <c r="E762" s="29">
        <v>0</v>
      </c>
      <c r="F762" s="28">
        <v>7</v>
      </c>
      <c r="G762" s="29">
        <v>2.5116612845353442E-3</v>
      </c>
      <c r="H762" s="28">
        <v>5</v>
      </c>
      <c r="I762" s="29">
        <v>1.8241517694272181E-3</v>
      </c>
      <c r="J762" s="28">
        <v>2</v>
      </c>
      <c r="K762" s="29">
        <v>1.1834319526627228E-3</v>
      </c>
      <c r="L762" s="28">
        <v>6</v>
      </c>
      <c r="M762" s="29">
        <v>2.6362038664323384E-3</v>
      </c>
      <c r="N762" s="28">
        <v>1</v>
      </c>
      <c r="O762" s="29">
        <v>6.1804697156983882E-4</v>
      </c>
      <c r="P762" s="30">
        <v>21.000000000000007</v>
      </c>
      <c r="Q762" s="31">
        <v>1.7163874131589727E-3</v>
      </c>
    </row>
    <row r="763" spans="1:17" x14ac:dyDescent="0.25">
      <c r="A763" s="20" t="s">
        <v>254</v>
      </c>
      <c r="B763" s="21" t="s">
        <v>524</v>
      </c>
      <c r="C763" s="21" t="s">
        <v>456</v>
      </c>
      <c r="D763" s="22"/>
      <c r="E763" s="23">
        <v>0</v>
      </c>
      <c r="F763" s="22"/>
      <c r="G763" s="23">
        <v>0</v>
      </c>
      <c r="H763" s="22"/>
      <c r="I763" s="23">
        <v>0</v>
      </c>
      <c r="J763" s="22"/>
      <c r="K763" s="23">
        <v>0</v>
      </c>
      <c r="L763" s="22"/>
      <c r="M763" s="23">
        <v>0</v>
      </c>
      <c r="N763" s="22">
        <v>1</v>
      </c>
      <c r="O763" s="23">
        <v>6.1804697156983882E-4</v>
      </c>
      <c r="P763" s="24">
        <v>1</v>
      </c>
      <c r="Q763" s="25">
        <v>8.1732733959951053E-5</v>
      </c>
    </row>
    <row r="764" spans="1:17" x14ac:dyDescent="0.25">
      <c r="A764" s="26" t="s">
        <v>254</v>
      </c>
      <c r="B764" s="27" t="s">
        <v>524</v>
      </c>
      <c r="C764" s="27" t="s">
        <v>458</v>
      </c>
      <c r="D764" s="28">
        <v>194.00000000000003</v>
      </c>
      <c r="E764" s="29">
        <v>0.17275155832591277</v>
      </c>
      <c r="F764" s="28">
        <v>650.00000000000011</v>
      </c>
      <c r="G764" s="29">
        <v>0.23322569070685342</v>
      </c>
      <c r="H764" s="28">
        <v>685</v>
      </c>
      <c r="I764" s="29">
        <v>0.24990879241152886</v>
      </c>
      <c r="J764" s="28">
        <v>391</v>
      </c>
      <c r="K764" s="29">
        <v>0.23136094674556232</v>
      </c>
      <c r="L764" s="28">
        <v>488</v>
      </c>
      <c r="M764" s="29">
        <v>0.21441124780316353</v>
      </c>
      <c r="N764" s="28">
        <v>352</v>
      </c>
      <c r="O764" s="29">
        <v>0.21755253399258326</v>
      </c>
      <c r="P764" s="30">
        <v>2760.0000000000005</v>
      </c>
      <c r="Q764" s="31">
        <v>0.22558234572946492</v>
      </c>
    </row>
    <row r="765" spans="1:17" x14ac:dyDescent="0.25">
      <c r="A765" s="20" t="s">
        <v>254</v>
      </c>
      <c r="B765" s="21" t="s">
        <v>524</v>
      </c>
      <c r="C765" s="21" t="s">
        <v>459</v>
      </c>
      <c r="D765" s="22"/>
      <c r="E765" s="23">
        <v>0</v>
      </c>
      <c r="F765" s="22"/>
      <c r="G765" s="23">
        <v>0</v>
      </c>
      <c r="H765" s="22"/>
      <c r="I765" s="23">
        <v>0</v>
      </c>
      <c r="J765" s="22"/>
      <c r="K765" s="23">
        <v>0</v>
      </c>
      <c r="L765" s="22">
        <v>1</v>
      </c>
      <c r="M765" s="23">
        <v>4.3936731107205638E-4</v>
      </c>
      <c r="N765" s="22"/>
      <c r="O765" s="23">
        <v>0</v>
      </c>
      <c r="P765" s="24">
        <v>1</v>
      </c>
      <c r="Q765" s="25">
        <v>8.1732733959951053E-5</v>
      </c>
    </row>
    <row r="766" spans="1:17" x14ac:dyDescent="0.25">
      <c r="A766" s="26" t="s">
        <v>254</v>
      </c>
      <c r="B766" s="27" t="s">
        <v>524</v>
      </c>
      <c r="C766" s="27" t="s">
        <v>460</v>
      </c>
      <c r="D766" s="28">
        <v>2</v>
      </c>
      <c r="E766" s="29">
        <v>1.7809439002671415E-3</v>
      </c>
      <c r="F766" s="28">
        <v>4</v>
      </c>
      <c r="G766" s="29">
        <v>1.4352350197344823E-3</v>
      </c>
      <c r="H766" s="28"/>
      <c r="I766" s="29">
        <v>0</v>
      </c>
      <c r="J766" s="28">
        <v>2</v>
      </c>
      <c r="K766" s="29">
        <v>1.1834319526627228E-3</v>
      </c>
      <c r="L766" s="28">
        <v>4</v>
      </c>
      <c r="M766" s="29">
        <v>1.7574692442882255E-3</v>
      </c>
      <c r="N766" s="28"/>
      <c r="O766" s="29">
        <v>0</v>
      </c>
      <c r="P766" s="30">
        <v>12.000000000000002</v>
      </c>
      <c r="Q766" s="31">
        <v>9.8079280751941274E-4</v>
      </c>
    </row>
    <row r="767" spans="1:17" x14ac:dyDescent="0.25">
      <c r="A767" s="20" t="s">
        <v>254</v>
      </c>
      <c r="B767" s="21" t="s">
        <v>524</v>
      </c>
      <c r="C767" s="21" t="s">
        <v>461</v>
      </c>
      <c r="D767" s="22">
        <v>25</v>
      </c>
      <c r="E767" s="23">
        <v>2.2261798753339269E-2</v>
      </c>
      <c r="F767" s="22">
        <v>75</v>
      </c>
      <c r="G767" s="23">
        <v>2.6910656620021546E-2</v>
      </c>
      <c r="H767" s="22">
        <v>59.999999999999993</v>
      </c>
      <c r="I767" s="23">
        <v>2.1889821233126612E-2</v>
      </c>
      <c r="J767" s="22">
        <v>34</v>
      </c>
      <c r="K767" s="23">
        <v>2.011834319526629E-2</v>
      </c>
      <c r="L767" s="22">
        <v>39.999999999999993</v>
      </c>
      <c r="M767" s="23">
        <v>1.7574692442882255E-2</v>
      </c>
      <c r="N767" s="22">
        <v>28.999999999999996</v>
      </c>
      <c r="O767" s="23">
        <v>1.7923362175525322E-2</v>
      </c>
      <c r="P767" s="24">
        <v>263.00000000000017</v>
      </c>
      <c r="Q767" s="25">
        <v>2.149570903146714E-2</v>
      </c>
    </row>
    <row r="768" spans="1:17" x14ac:dyDescent="0.25">
      <c r="A768" s="26" t="s">
        <v>254</v>
      </c>
      <c r="B768" s="27" t="s">
        <v>524</v>
      </c>
      <c r="C768" s="27" t="s">
        <v>464</v>
      </c>
      <c r="D768" s="28">
        <v>102</v>
      </c>
      <c r="E768" s="29">
        <v>9.0828138913624221E-2</v>
      </c>
      <c r="F768" s="28">
        <v>219.00000000000003</v>
      </c>
      <c r="G768" s="29">
        <v>7.8579117330462925E-2</v>
      </c>
      <c r="H768" s="28">
        <v>218.99999999999997</v>
      </c>
      <c r="I768" s="29">
        <v>7.9897847500912125E-2</v>
      </c>
      <c r="J768" s="28">
        <v>150</v>
      </c>
      <c r="K768" s="29">
        <v>8.8757396449704207E-2</v>
      </c>
      <c r="L768" s="28">
        <v>252.99999999999997</v>
      </c>
      <c r="M768" s="29">
        <v>0.11115992970123026</v>
      </c>
      <c r="N768" s="28">
        <v>187</v>
      </c>
      <c r="O768" s="29">
        <v>0.11557478368355985</v>
      </c>
      <c r="P768" s="30">
        <v>1130.0000000000002</v>
      </c>
      <c r="Q768" s="31">
        <v>9.2357989374744681E-2</v>
      </c>
    </row>
    <row r="769" spans="1:17" x14ac:dyDescent="0.25">
      <c r="A769" s="20" t="s">
        <v>254</v>
      </c>
      <c r="B769" s="21" t="s">
        <v>524</v>
      </c>
      <c r="C769" s="21" t="s">
        <v>465</v>
      </c>
      <c r="D769" s="22">
        <v>64</v>
      </c>
      <c r="E769" s="23">
        <v>5.6990204808548529E-2</v>
      </c>
      <c r="F769" s="22">
        <v>104.00000000000003</v>
      </c>
      <c r="G769" s="23">
        <v>3.7316110513096551E-2</v>
      </c>
      <c r="H769" s="22">
        <v>150</v>
      </c>
      <c r="I769" s="23">
        <v>5.4724553082816534E-2</v>
      </c>
      <c r="J769" s="22">
        <v>121</v>
      </c>
      <c r="K769" s="23">
        <v>7.1597633136094727E-2</v>
      </c>
      <c r="L769" s="22">
        <v>180</v>
      </c>
      <c r="M769" s="23">
        <v>7.9086115992970149E-2</v>
      </c>
      <c r="N769" s="22">
        <v>131</v>
      </c>
      <c r="O769" s="23">
        <v>8.0964153275648876E-2</v>
      </c>
      <c r="P769" s="24">
        <v>749.99999999999989</v>
      </c>
      <c r="Q769" s="25">
        <v>6.1299550469963278E-2</v>
      </c>
    </row>
    <row r="770" spans="1:17" x14ac:dyDescent="0.25">
      <c r="A770" s="26" t="s">
        <v>254</v>
      </c>
      <c r="B770" s="27" t="s">
        <v>524</v>
      </c>
      <c r="C770" s="27" t="s">
        <v>466</v>
      </c>
      <c r="D770" s="28">
        <v>13</v>
      </c>
      <c r="E770" s="29">
        <v>1.1576135351736421E-2</v>
      </c>
      <c r="F770" s="28">
        <v>28</v>
      </c>
      <c r="G770" s="29">
        <v>1.0046645138141377E-2</v>
      </c>
      <c r="H770" s="28">
        <v>39.000000000000007</v>
      </c>
      <c r="I770" s="29">
        <v>1.4228383801532301E-2</v>
      </c>
      <c r="J770" s="28">
        <v>22</v>
      </c>
      <c r="K770" s="29">
        <v>1.3017751479289952E-2</v>
      </c>
      <c r="L770" s="28">
        <v>30.999999999999996</v>
      </c>
      <c r="M770" s="29">
        <v>1.3620386643233749E-2</v>
      </c>
      <c r="N770" s="28">
        <v>20</v>
      </c>
      <c r="O770" s="29">
        <v>1.2360939431396776E-2</v>
      </c>
      <c r="P770" s="30">
        <v>153</v>
      </c>
      <c r="Q770" s="31">
        <v>1.250510829587251E-2</v>
      </c>
    </row>
    <row r="771" spans="1:17" x14ac:dyDescent="0.25">
      <c r="A771" s="20" t="s">
        <v>254</v>
      </c>
      <c r="B771" s="21" t="s">
        <v>524</v>
      </c>
      <c r="C771" s="21" t="s">
        <v>467</v>
      </c>
      <c r="D771" s="22">
        <v>48</v>
      </c>
      <c r="E771" s="23">
        <v>4.2742653606411399E-2</v>
      </c>
      <c r="F771" s="22">
        <v>75.999999999999986</v>
      </c>
      <c r="G771" s="23">
        <v>2.726946537495516E-2</v>
      </c>
      <c r="H771" s="22">
        <v>92.999999999999986</v>
      </c>
      <c r="I771" s="23">
        <v>3.392922291134625E-2</v>
      </c>
      <c r="J771" s="22">
        <v>63</v>
      </c>
      <c r="K771" s="23">
        <v>3.7278106508875773E-2</v>
      </c>
      <c r="L771" s="22">
        <v>30</v>
      </c>
      <c r="M771" s="23">
        <v>1.3181019332161693E-2</v>
      </c>
      <c r="N771" s="22">
        <v>38</v>
      </c>
      <c r="O771" s="23">
        <v>2.3485784919653873E-2</v>
      </c>
      <c r="P771" s="24">
        <v>348</v>
      </c>
      <c r="Q771" s="25">
        <v>2.8442991418062964E-2</v>
      </c>
    </row>
    <row r="772" spans="1:17" x14ac:dyDescent="0.25">
      <c r="A772" s="26" t="s">
        <v>254</v>
      </c>
      <c r="B772" s="27" t="s">
        <v>524</v>
      </c>
      <c r="C772" s="27" t="s">
        <v>468</v>
      </c>
      <c r="D772" s="28">
        <v>1</v>
      </c>
      <c r="E772" s="29">
        <v>8.9047195013357077E-4</v>
      </c>
      <c r="F772" s="28">
        <v>10</v>
      </c>
      <c r="G772" s="29">
        <v>3.5880875493362065E-3</v>
      </c>
      <c r="H772" s="28">
        <v>39</v>
      </c>
      <c r="I772" s="29">
        <v>1.4228383801532301E-2</v>
      </c>
      <c r="J772" s="28">
        <v>9</v>
      </c>
      <c r="K772" s="29">
        <v>5.3254437869822528E-3</v>
      </c>
      <c r="L772" s="28">
        <v>18</v>
      </c>
      <c r="M772" s="29">
        <v>7.9086115992970159E-3</v>
      </c>
      <c r="N772" s="28">
        <v>7</v>
      </c>
      <c r="O772" s="29">
        <v>4.3263288009888715E-3</v>
      </c>
      <c r="P772" s="30">
        <v>84.000000000000014</v>
      </c>
      <c r="Q772" s="31">
        <v>6.8655496526358892E-3</v>
      </c>
    </row>
    <row r="773" spans="1:17" x14ac:dyDescent="0.25">
      <c r="A773" s="20" t="s">
        <v>254</v>
      </c>
      <c r="B773" s="21" t="s">
        <v>524</v>
      </c>
      <c r="C773" s="21" t="s">
        <v>469</v>
      </c>
      <c r="D773" s="22">
        <v>9</v>
      </c>
      <c r="E773" s="23">
        <v>8.0142475512021364E-3</v>
      </c>
      <c r="F773" s="22">
        <v>18</v>
      </c>
      <c r="G773" s="23">
        <v>6.4585575888051715E-3</v>
      </c>
      <c r="H773" s="22">
        <v>13</v>
      </c>
      <c r="I773" s="23">
        <v>4.7427946005107668E-3</v>
      </c>
      <c r="J773" s="22">
        <v>5</v>
      </c>
      <c r="K773" s="23">
        <v>2.9585798816568073E-3</v>
      </c>
      <c r="L773" s="22">
        <v>9</v>
      </c>
      <c r="M773" s="23">
        <v>3.954305799648508E-3</v>
      </c>
      <c r="N773" s="22">
        <v>5</v>
      </c>
      <c r="O773" s="23">
        <v>3.0902348578491939E-3</v>
      </c>
      <c r="P773" s="24">
        <v>59</v>
      </c>
      <c r="Q773" s="25">
        <v>4.8222313036371117E-3</v>
      </c>
    </row>
    <row r="774" spans="1:17" x14ac:dyDescent="0.25">
      <c r="A774" s="26" t="s">
        <v>254</v>
      </c>
      <c r="B774" s="27" t="s">
        <v>524</v>
      </c>
      <c r="C774" s="27" t="s">
        <v>470</v>
      </c>
      <c r="D774" s="28">
        <v>7</v>
      </c>
      <c r="E774" s="29">
        <v>6.2333036509349959E-3</v>
      </c>
      <c r="F774" s="28">
        <v>13</v>
      </c>
      <c r="G774" s="29">
        <v>4.664513814137068E-3</v>
      </c>
      <c r="H774" s="28">
        <v>12</v>
      </c>
      <c r="I774" s="29">
        <v>4.3779642466253233E-3</v>
      </c>
      <c r="J774" s="28">
        <v>15</v>
      </c>
      <c r="K774" s="29">
        <v>8.8757396449704214E-3</v>
      </c>
      <c r="L774" s="28">
        <v>12</v>
      </c>
      <c r="M774" s="29">
        <v>5.2724077328646767E-3</v>
      </c>
      <c r="N774" s="28">
        <v>5</v>
      </c>
      <c r="O774" s="29">
        <v>3.0902348578491939E-3</v>
      </c>
      <c r="P774" s="30">
        <v>64</v>
      </c>
      <c r="Q774" s="31">
        <v>5.2308949734368674E-3</v>
      </c>
    </row>
    <row r="775" spans="1:17" x14ac:dyDescent="0.25">
      <c r="A775" s="20" t="s">
        <v>254</v>
      </c>
      <c r="B775" s="21" t="s">
        <v>524</v>
      </c>
      <c r="C775" s="21" t="s">
        <v>471</v>
      </c>
      <c r="D775" s="22">
        <v>6</v>
      </c>
      <c r="E775" s="23">
        <v>5.3428317008014248E-3</v>
      </c>
      <c r="F775" s="22">
        <v>12</v>
      </c>
      <c r="G775" s="23">
        <v>4.3057050592034476E-3</v>
      </c>
      <c r="H775" s="22">
        <v>6</v>
      </c>
      <c r="I775" s="23">
        <v>2.1889821233126616E-3</v>
      </c>
      <c r="J775" s="22">
        <v>5</v>
      </c>
      <c r="K775" s="23">
        <v>2.9585798816568073E-3</v>
      </c>
      <c r="L775" s="22">
        <v>10</v>
      </c>
      <c r="M775" s="23">
        <v>4.3936731107205645E-3</v>
      </c>
      <c r="N775" s="22">
        <v>4</v>
      </c>
      <c r="O775" s="23">
        <v>2.4721878862793553E-3</v>
      </c>
      <c r="P775" s="24">
        <v>43.000000000000007</v>
      </c>
      <c r="Q775" s="25">
        <v>3.5145075602778957E-3</v>
      </c>
    </row>
    <row r="776" spans="1:17" x14ac:dyDescent="0.25">
      <c r="A776" s="26" t="s">
        <v>254</v>
      </c>
      <c r="B776" s="27" t="s">
        <v>524</v>
      </c>
      <c r="C776" s="27" t="s">
        <v>475</v>
      </c>
      <c r="D776" s="28">
        <v>2</v>
      </c>
      <c r="E776" s="29">
        <v>1.7809439002671415E-3</v>
      </c>
      <c r="F776" s="28">
        <v>2</v>
      </c>
      <c r="G776" s="29">
        <v>7.1761750986724113E-4</v>
      </c>
      <c r="H776" s="28">
        <v>7</v>
      </c>
      <c r="I776" s="29">
        <v>2.5538124771981052E-3</v>
      </c>
      <c r="J776" s="28">
        <v>38</v>
      </c>
      <c r="K776" s="29">
        <v>2.2485207100591733E-2</v>
      </c>
      <c r="L776" s="28">
        <v>97.999999999999986</v>
      </c>
      <c r="M776" s="29">
        <v>4.305799648506152E-2</v>
      </c>
      <c r="N776" s="28">
        <v>61</v>
      </c>
      <c r="O776" s="29">
        <v>3.7700865265760164E-2</v>
      </c>
      <c r="P776" s="30">
        <v>208</v>
      </c>
      <c r="Q776" s="31">
        <v>1.7000408663669819E-2</v>
      </c>
    </row>
    <row r="777" spans="1:17" x14ac:dyDescent="0.25">
      <c r="A777" s="20" t="s">
        <v>254</v>
      </c>
      <c r="B777" s="21" t="s">
        <v>524</v>
      </c>
      <c r="C777" s="21" t="s">
        <v>476</v>
      </c>
      <c r="D777" s="22">
        <v>57</v>
      </c>
      <c r="E777" s="23">
        <v>5.0756901157613533E-2</v>
      </c>
      <c r="F777" s="22">
        <v>60</v>
      </c>
      <c r="G777" s="23">
        <v>2.1528525296017242E-2</v>
      </c>
      <c r="H777" s="22">
        <v>44.000000000000007</v>
      </c>
      <c r="I777" s="23">
        <v>1.6052535570959519E-2</v>
      </c>
      <c r="J777" s="22">
        <v>23.000000000000004</v>
      </c>
      <c r="K777" s="23">
        <v>1.3609467455621315E-2</v>
      </c>
      <c r="L777" s="22">
        <v>70</v>
      </c>
      <c r="M777" s="23">
        <v>3.0755711775043951E-2</v>
      </c>
      <c r="N777" s="22">
        <v>49.999999999999993</v>
      </c>
      <c r="O777" s="23">
        <v>3.0902348578491935E-2</v>
      </c>
      <c r="P777" s="24">
        <v>304.00000000000006</v>
      </c>
      <c r="Q777" s="25">
        <v>2.4846751123825124E-2</v>
      </c>
    </row>
    <row r="778" spans="1:17" x14ac:dyDescent="0.25">
      <c r="A778" s="26" t="s">
        <v>254</v>
      </c>
      <c r="B778" s="27" t="s">
        <v>524</v>
      </c>
      <c r="C778" s="27" t="s">
        <v>478</v>
      </c>
      <c r="D778" s="28"/>
      <c r="E778" s="29">
        <v>0</v>
      </c>
      <c r="F778" s="28">
        <v>5</v>
      </c>
      <c r="G778" s="29">
        <v>1.7940437746681033E-3</v>
      </c>
      <c r="H778" s="28">
        <v>3</v>
      </c>
      <c r="I778" s="29">
        <v>1.0944910616563308E-3</v>
      </c>
      <c r="J778" s="28"/>
      <c r="K778" s="29">
        <v>0</v>
      </c>
      <c r="L778" s="28"/>
      <c r="M778" s="29">
        <v>0</v>
      </c>
      <c r="N778" s="28">
        <v>1</v>
      </c>
      <c r="O778" s="29">
        <v>6.1804697156983882E-4</v>
      </c>
      <c r="P778" s="30">
        <v>9</v>
      </c>
      <c r="Q778" s="31">
        <v>7.3559460563955945E-4</v>
      </c>
    </row>
    <row r="779" spans="1:17" x14ac:dyDescent="0.25">
      <c r="A779" s="20" t="s">
        <v>254</v>
      </c>
      <c r="B779" s="21" t="s">
        <v>524</v>
      </c>
      <c r="C779" s="21" t="s">
        <v>479</v>
      </c>
      <c r="D779" s="22">
        <v>1</v>
      </c>
      <c r="E779" s="23">
        <v>8.9047195013357077E-4</v>
      </c>
      <c r="F779" s="22"/>
      <c r="G779" s="23">
        <v>0</v>
      </c>
      <c r="H779" s="22"/>
      <c r="I779" s="23">
        <v>0</v>
      </c>
      <c r="J779" s="22"/>
      <c r="K779" s="23">
        <v>0</v>
      </c>
      <c r="L779" s="22"/>
      <c r="M779" s="23">
        <v>0</v>
      </c>
      <c r="N779" s="22"/>
      <c r="O779" s="23">
        <v>0</v>
      </c>
      <c r="P779" s="24">
        <v>1</v>
      </c>
      <c r="Q779" s="25">
        <v>8.1732733959951053E-5</v>
      </c>
    </row>
    <row r="780" spans="1:17" x14ac:dyDescent="0.25">
      <c r="A780" s="26" t="s">
        <v>254</v>
      </c>
      <c r="B780" s="27" t="s">
        <v>524</v>
      </c>
      <c r="C780" s="27" t="s">
        <v>480</v>
      </c>
      <c r="D780" s="28"/>
      <c r="E780" s="29">
        <v>0</v>
      </c>
      <c r="F780" s="28"/>
      <c r="G780" s="29">
        <v>0</v>
      </c>
      <c r="H780" s="28"/>
      <c r="I780" s="29">
        <v>0</v>
      </c>
      <c r="J780" s="28"/>
      <c r="K780" s="29">
        <v>0</v>
      </c>
      <c r="L780" s="28">
        <v>1</v>
      </c>
      <c r="M780" s="29">
        <v>4.3936731107205638E-4</v>
      </c>
      <c r="N780" s="28"/>
      <c r="O780" s="29">
        <v>0</v>
      </c>
      <c r="P780" s="30">
        <v>1</v>
      </c>
      <c r="Q780" s="31">
        <v>8.1732733959951053E-5</v>
      </c>
    </row>
    <row r="781" spans="1:17" x14ac:dyDescent="0.25">
      <c r="A781" s="20" t="s">
        <v>254</v>
      </c>
      <c r="B781" s="21" t="s">
        <v>524</v>
      </c>
      <c r="C781" s="21" t="s">
        <v>484</v>
      </c>
      <c r="D781" s="22">
        <v>4</v>
      </c>
      <c r="E781" s="23">
        <v>3.5618878005342831E-3</v>
      </c>
      <c r="F781" s="22">
        <v>10</v>
      </c>
      <c r="G781" s="23">
        <v>3.5880875493362065E-3</v>
      </c>
      <c r="H781" s="22">
        <v>5</v>
      </c>
      <c r="I781" s="23">
        <v>1.8241517694272181E-3</v>
      </c>
      <c r="J781" s="22">
        <v>3</v>
      </c>
      <c r="K781" s="23">
        <v>1.7751479289940841E-3</v>
      </c>
      <c r="L781" s="22"/>
      <c r="M781" s="23">
        <v>0</v>
      </c>
      <c r="N781" s="22"/>
      <c r="O781" s="23">
        <v>0</v>
      </c>
      <c r="P781" s="24">
        <v>22</v>
      </c>
      <c r="Q781" s="25">
        <v>1.7981201471189228E-3</v>
      </c>
    </row>
    <row r="782" spans="1:17" x14ac:dyDescent="0.25">
      <c r="A782" s="26" t="s">
        <v>254</v>
      </c>
      <c r="B782" s="27" t="s">
        <v>524</v>
      </c>
      <c r="C782" s="27" t="s">
        <v>492</v>
      </c>
      <c r="D782" s="28">
        <v>1</v>
      </c>
      <c r="E782" s="29">
        <v>8.9047195013357077E-4</v>
      </c>
      <c r="F782" s="28"/>
      <c r="G782" s="29">
        <v>0</v>
      </c>
      <c r="H782" s="28"/>
      <c r="I782" s="29">
        <v>0</v>
      </c>
      <c r="J782" s="28"/>
      <c r="K782" s="29">
        <v>0</v>
      </c>
      <c r="L782" s="28"/>
      <c r="M782" s="29">
        <v>0</v>
      </c>
      <c r="N782" s="28"/>
      <c r="O782" s="29">
        <v>0</v>
      </c>
      <c r="P782" s="30">
        <v>1</v>
      </c>
      <c r="Q782" s="31">
        <v>8.1732733959951053E-5</v>
      </c>
    </row>
    <row r="783" spans="1:17" x14ac:dyDescent="0.25">
      <c r="A783" s="20" t="s">
        <v>254</v>
      </c>
      <c r="B783" s="21" t="s">
        <v>524</v>
      </c>
      <c r="C783" s="21" t="s">
        <v>497</v>
      </c>
      <c r="D783" s="22">
        <v>4</v>
      </c>
      <c r="E783" s="23">
        <v>3.5618878005342831E-3</v>
      </c>
      <c r="F783" s="22">
        <v>4</v>
      </c>
      <c r="G783" s="23">
        <v>1.4352350197344823E-3</v>
      </c>
      <c r="H783" s="22">
        <v>4</v>
      </c>
      <c r="I783" s="23">
        <v>1.4593214155417744E-3</v>
      </c>
      <c r="J783" s="22">
        <v>5</v>
      </c>
      <c r="K783" s="23">
        <v>2.9585798816568073E-3</v>
      </c>
      <c r="L783" s="22">
        <v>5</v>
      </c>
      <c r="M783" s="23">
        <v>2.1968365553602823E-3</v>
      </c>
      <c r="N783" s="22">
        <v>4</v>
      </c>
      <c r="O783" s="23">
        <v>2.4721878862793553E-3</v>
      </c>
      <c r="P783" s="24">
        <v>26</v>
      </c>
      <c r="Q783" s="25">
        <v>2.1250510829587273E-3</v>
      </c>
    </row>
    <row r="784" spans="1:17" x14ac:dyDescent="0.25">
      <c r="A784" s="26" t="s">
        <v>254</v>
      </c>
      <c r="B784" s="27" t="s">
        <v>524</v>
      </c>
      <c r="C784" s="27" t="s">
        <v>498</v>
      </c>
      <c r="D784" s="28"/>
      <c r="E784" s="29">
        <v>0</v>
      </c>
      <c r="F784" s="28">
        <v>2</v>
      </c>
      <c r="G784" s="29">
        <v>7.1761750986724113E-4</v>
      </c>
      <c r="H784" s="28">
        <v>1</v>
      </c>
      <c r="I784" s="29">
        <v>3.6483035388544359E-4</v>
      </c>
      <c r="J784" s="28">
        <v>2</v>
      </c>
      <c r="K784" s="29">
        <v>1.1834319526627228E-3</v>
      </c>
      <c r="L784" s="28">
        <v>2</v>
      </c>
      <c r="M784" s="29">
        <v>8.7873462214411275E-4</v>
      </c>
      <c r="N784" s="28">
        <v>1</v>
      </c>
      <c r="O784" s="29">
        <v>6.1804697156983882E-4</v>
      </c>
      <c r="P784" s="30">
        <v>8</v>
      </c>
      <c r="Q784" s="31">
        <v>6.5386187167960842E-4</v>
      </c>
    </row>
    <row r="785" spans="1:17" x14ac:dyDescent="0.25">
      <c r="A785" s="20" t="s">
        <v>254</v>
      </c>
      <c r="B785" s="21" t="s">
        <v>524</v>
      </c>
      <c r="C785" s="21" t="s">
        <v>506</v>
      </c>
      <c r="D785" s="22"/>
      <c r="E785" s="23">
        <v>0</v>
      </c>
      <c r="F785" s="22"/>
      <c r="G785" s="23">
        <v>0</v>
      </c>
      <c r="H785" s="22"/>
      <c r="I785" s="23">
        <v>0</v>
      </c>
      <c r="J785" s="22">
        <v>1</v>
      </c>
      <c r="K785" s="23">
        <v>5.9171597633136139E-4</v>
      </c>
      <c r="L785" s="22"/>
      <c r="M785" s="23">
        <v>0</v>
      </c>
      <c r="N785" s="22"/>
      <c r="O785" s="23">
        <v>0</v>
      </c>
      <c r="P785" s="24">
        <v>1</v>
      </c>
      <c r="Q785" s="25">
        <v>8.1732733959951053E-5</v>
      </c>
    </row>
    <row r="786" spans="1:17" x14ac:dyDescent="0.25">
      <c r="A786" s="26" t="s">
        <v>254</v>
      </c>
      <c r="B786" s="27" t="s">
        <v>524</v>
      </c>
      <c r="C786" s="27" t="s">
        <v>508</v>
      </c>
      <c r="D786" s="28"/>
      <c r="E786" s="29">
        <v>0</v>
      </c>
      <c r="F786" s="28"/>
      <c r="G786" s="29">
        <v>0</v>
      </c>
      <c r="H786" s="28"/>
      <c r="I786" s="29">
        <v>0</v>
      </c>
      <c r="J786" s="28">
        <v>1</v>
      </c>
      <c r="K786" s="29">
        <v>5.9171597633136139E-4</v>
      </c>
      <c r="L786" s="28">
        <v>1</v>
      </c>
      <c r="M786" s="29">
        <v>4.3936731107205638E-4</v>
      </c>
      <c r="N786" s="28">
        <v>1</v>
      </c>
      <c r="O786" s="29">
        <v>6.1804697156983882E-4</v>
      </c>
      <c r="P786" s="30">
        <v>3</v>
      </c>
      <c r="Q786" s="31">
        <v>2.4519820187985313E-4</v>
      </c>
    </row>
    <row r="787" spans="1:17" x14ac:dyDescent="0.25">
      <c r="A787" s="16" t="s">
        <v>262</v>
      </c>
      <c r="B787" s="17" t="s">
        <v>525</v>
      </c>
      <c r="C787" s="17" t="s">
        <v>388</v>
      </c>
      <c r="D787" s="18">
        <v>407</v>
      </c>
      <c r="E787" s="19">
        <v>1</v>
      </c>
      <c r="F787" s="18">
        <v>429.00000000000006</v>
      </c>
      <c r="G787" s="19">
        <v>1</v>
      </c>
      <c r="H787" s="18">
        <v>411.00000000000011</v>
      </c>
      <c r="I787" s="19">
        <v>1</v>
      </c>
      <c r="J787" s="18">
        <v>333.00000000000006</v>
      </c>
      <c r="K787" s="19">
        <v>1</v>
      </c>
      <c r="L787" s="18">
        <v>363</v>
      </c>
      <c r="M787" s="19">
        <v>1</v>
      </c>
      <c r="N787" s="18">
        <v>554.99999999999977</v>
      </c>
      <c r="O787" s="19">
        <v>1</v>
      </c>
      <c r="P787" s="18">
        <v>2497.9999999999995</v>
      </c>
      <c r="Q787" s="19">
        <v>1</v>
      </c>
    </row>
    <row r="788" spans="1:17" x14ac:dyDescent="0.25">
      <c r="A788" s="26" t="s">
        <v>262</v>
      </c>
      <c r="B788" s="27" t="s">
        <v>525</v>
      </c>
      <c r="C788" s="27" t="s">
        <v>401</v>
      </c>
      <c r="D788" s="28">
        <v>11</v>
      </c>
      <c r="E788" s="29">
        <v>2.7027027027027025E-2</v>
      </c>
      <c r="F788" s="28">
        <v>3</v>
      </c>
      <c r="G788" s="29">
        <v>6.9930069930069913E-3</v>
      </c>
      <c r="H788" s="28">
        <v>2</v>
      </c>
      <c r="I788" s="29">
        <v>4.8661800486617989E-3</v>
      </c>
      <c r="J788" s="28">
        <v>4</v>
      </c>
      <c r="K788" s="29">
        <v>1.201201201201201E-2</v>
      </c>
      <c r="L788" s="28">
        <v>1</v>
      </c>
      <c r="M788" s="29">
        <v>2.7548209366391185E-3</v>
      </c>
      <c r="N788" s="28">
        <v>2</v>
      </c>
      <c r="O788" s="29">
        <v>3.603603603603605E-3</v>
      </c>
      <c r="P788" s="30">
        <v>23.000000000000004</v>
      </c>
      <c r="Q788" s="31">
        <v>9.2073658927141738E-3</v>
      </c>
    </row>
    <row r="789" spans="1:17" x14ac:dyDescent="0.25">
      <c r="A789" s="20" t="s">
        <v>262</v>
      </c>
      <c r="B789" s="21" t="s">
        <v>525</v>
      </c>
      <c r="C789" s="21" t="s">
        <v>402</v>
      </c>
      <c r="D789" s="22">
        <v>5</v>
      </c>
      <c r="E789" s="23">
        <v>1.2285012285012284E-2</v>
      </c>
      <c r="F789" s="22">
        <v>3</v>
      </c>
      <c r="G789" s="23">
        <v>6.9930069930069913E-3</v>
      </c>
      <c r="H789" s="22">
        <v>1</v>
      </c>
      <c r="I789" s="23">
        <v>2.4330900243308994E-3</v>
      </c>
      <c r="J789" s="22">
        <v>3</v>
      </c>
      <c r="K789" s="23">
        <v>9.0090090090090072E-3</v>
      </c>
      <c r="L789" s="22">
        <v>2</v>
      </c>
      <c r="M789" s="23">
        <v>5.5096418732782371E-3</v>
      </c>
      <c r="N789" s="22">
        <v>2</v>
      </c>
      <c r="O789" s="23">
        <v>3.603603603603605E-3</v>
      </c>
      <c r="P789" s="24">
        <v>16</v>
      </c>
      <c r="Q789" s="25">
        <v>6.4051240992794248E-3</v>
      </c>
    </row>
    <row r="790" spans="1:17" x14ac:dyDescent="0.25">
      <c r="A790" s="26" t="s">
        <v>262</v>
      </c>
      <c r="B790" s="27" t="s">
        <v>525</v>
      </c>
      <c r="C790" s="27" t="s">
        <v>403</v>
      </c>
      <c r="D790" s="28"/>
      <c r="E790" s="29">
        <v>0</v>
      </c>
      <c r="F790" s="28"/>
      <c r="G790" s="29">
        <v>0</v>
      </c>
      <c r="H790" s="28"/>
      <c r="I790" s="29">
        <v>0</v>
      </c>
      <c r="J790" s="28"/>
      <c r="K790" s="29">
        <v>0</v>
      </c>
      <c r="L790" s="28"/>
      <c r="M790" s="29">
        <v>0</v>
      </c>
      <c r="N790" s="28">
        <v>1</v>
      </c>
      <c r="O790" s="29">
        <v>1.8018018018018025E-3</v>
      </c>
      <c r="P790" s="30">
        <v>1</v>
      </c>
      <c r="Q790" s="31">
        <v>4.0032025620496405E-4</v>
      </c>
    </row>
    <row r="791" spans="1:17" x14ac:dyDescent="0.25">
      <c r="A791" s="20" t="s">
        <v>262</v>
      </c>
      <c r="B791" s="21" t="s">
        <v>525</v>
      </c>
      <c r="C791" s="21" t="s">
        <v>404</v>
      </c>
      <c r="D791" s="22"/>
      <c r="E791" s="23">
        <v>0</v>
      </c>
      <c r="F791" s="22"/>
      <c r="G791" s="23">
        <v>0</v>
      </c>
      <c r="H791" s="22"/>
      <c r="I791" s="23">
        <v>0</v>
      </c>
      <c r="J791" s="22"/>
      <c r="K791" s="23">
        <v>0</v>
      </c>
      <c r="L791" s="22"/>
      <c r="M791" s="23">
        <v>0</v>
      </c>
      <c r="N791" s="22">
        <v>1</v>
      </c>
      <c r="O791" s="23">
        <v>1.8018018018018025E-3</v>
      </c>
      <c r="P791" s="24">
        <v>1</v>
      </c>
      <c r="Q791" s="25">
        <v>4.0032025620496405E-4</v>
      </c>
    </row>
    <row r="792" spans="1:17" x14ac:dyDescent="0.25">
      <c r="A792" s="26" t="s">
        <v>262</v>
      </c>
      <c r="B792" s="27" t="s">
        <v>525</v>
      </c>
      <c r="C792" s="27" t="s">
        <v>419</v>
      </c>
      <c r="D792" s="28"/>
      <c r="E792" s="29">
        <v>0</v>
      </c>
      <c r="F792" s="28"/>
      <c r="G792" s="29">
        <v>0</v>
      </c>
      <c r="H792" s="28">
        <v>1</v>
      </c>
      <c r="I792" s="29">
        <v>2.4330900243308994E-3</v>
      </c>
      <c r="J792" s="28">
        <v>1</v>
      </c>
      <c r="K792" s="29">
        <v>3.0030030030030025E-3</v>
      </c>
      <c r="L792" s="28"/>
      <c r="M792" s="29">
        <v>0</v>
      </c>
      <c r="N792" s="28"/>
      <c r="O792" s="29">
        <v>0</v>
      </c>
      <c r="P792" s="30">
        <v>2</v>
      </c>
      <c r="Q792" s="31">
        <v>8.0064051240992811E-4</v>
      </c>
    </row>
    <row r="793" spans="1:17" x14ac:dyDescent="0.25">
      <c r="A793" s="20" t="s">
        <v>262</v>
      </c>
      <c r="B793" s="21" t="s">
        <v>525</v>
      </c>
      <c r="C793" s="21" t="s">
        <v>421</v>
      </c>
      <c r="D793" s="22"/>
      <c r="E793" s="23">
        <v>0</v>
      </c>
      <c r="F793" s="22"/>
      <c r="G793" s="23">
        <v>0</v>
      </c>
      <c r="H793" s="22"/>
      <c r="I793" s="23">
        <v>0</v>
      </c>
      <c r="J793" s="22"/>
      <c r="K793" s="23">
        <v>0</v>
      </c>
      <c r="L793" s="22"/>
      <c r="M793" s="23">
        <v>0</v>
      </c>
      <c r="N793" s="22">
        <v>1</v>
      </c>
      <c r="O793" s="23">
        <v>1.8018018018018025E-3</v>
      </c>
      <c r="P793" s="24">
        <v>1</v>
      </c>
      <c r="Q793" s="25">
        <v>4.0032025620496405E-4</v>
      </c>
    </row>
    <row r="794" spans="1:17" x14ac:dyDescent="0.25">
      <c r="A794" s="26" t="s">
        <v>262</v>
      </c>
      <c r="B794" s="27" t="s">
        <v>525</v>
      </c>
      <c r="C794" s="27" t="s">
        <v>425</v>
      </c>
      <c r="D794" s="28">
        <v>8</v>
      </c>
      <c r="E794" s="29">
        <v>1.9656019656019656E-2</v>
      </c>
      <c r="F794" s="28">
        <v>5</v>
      </c>
      <c r="G794" s="29">
        <v>1.1655011655011654E-2</v>
      </c>
      <c r="H794" s="28">
        <v>3</v>
      </c>
      <c r="I794" s="29">
        <v>7.2992700729926988E-3</v>
      </c>
      <c r="J794" s="28">
        <v>5</v>
      </c>
      <c r="K794" s="29">
        <v>1.5015015015015015E-2</v>
      </c>
      <c r="L794" s="28">
        <v>1</v>
      </c>
      <c r="M794" s="29">
        <v>2.7548209366391185E-3</v>
      </c>
      <c r="N794" s="28">
        <v>6</v>
      </c>
      <c r="O794" s="29">
        <v>1.0810810810810817E-2</v>
      </c>
      <c r="P794" s="30">
        <v>28</v>
      </c>
      <c r="Q794" s="31">
        <v>1.1208967173738992E-2</v>
      </c>
    </row>
    <row r="795" spans="1:17" x14ac:dyDescent="0.25">
      <c r="A795" s="20" t="s">
        <v>262</v>
      </c>
      <c r="B795" s="21" t="s">
        <v>525</v>
      </c>
      <c r="C795" s="21" t="s">
        <v>426</v>
      </c>
      <c r="D795" s="22"/>
      <c r="E795" s="23">
        <v>0</v>
      </c>
      <c r="F795" s="22">
        <v>1</v>
      </c>
      <c r="G795" s="23">
        <v>2.3310023310023306E-3</v>
      </c>
      <c r="H795" s="22"/>
      <c r="I795" s="23">
        <v>0</v>
      </c>
      <c r="J795" s="22"/>
      <c r="K795" s="23">
        <v>0</v>
      </c>
      <c r="L795" s="22"/>
      <c r="M795" s="23">
        <v>0</v>
      </c>
      <c r="N795" s="22"/>
      <c r="O795" s="23">
        <v>0</v>
      </c>
      <c r="P795" s="24">
        <v>1</v>
      </c>
      <c r="Q795" s="25">
        <v>4.0032025620496405E-4</v>
      </c>
    </row>
    <row r="796" spans="1:17" x14ac:dyDescent="0.25">
      <c r="A796" s="26" t="s">
        <v>262</v>
      </c>
      <c r="B796" s="27" t="s">
        <v>525</v>
      </c>
      <c r="C796" s="27" t="s">
        <v>427</v>
      </c>
      <c r="D796" s="28">
        <v>1</v>
      </c>
      <c r="E796" s="29">
        <v>2.4570024570024569E-3</v>
      </c>
      <c r="F796" s="28"/>
      <c r="G796" s="29">
        <v>0</v>
      </c>
      <c r="H796" s="28"/>
      <c r="I796" s="29">
        <v>0</v>
      </c>
      <c r="J796" s="28"/>
      <c r="K796" s="29">
        <v>0</v>
      </c>
      <c r="L796" s="28"/>
      <c r="M796" s="29">
        <v>0</v>
      </c>
      <c r="N796" s="28"/>
      <c r="O796" s="29">
        <v>0</v>
      </c>
      <c r="P796" s="30">
        <v>1</v>
      </c>
      <c r="Q796" s="31">
        <v>4.0032025620496405E-4</v>
      </c>
    </row>
    <row r="797" spans="1:17" x14ac:dyDescent="0.25">
      <c r="A797" s="20" t="s">
        <v>262</v>
      </c>
      <c r="B797" s="21" t="s">
        <v>525</v>
      </c>
      <c r="C797" s="21" t="s">
        <v>433</v>
      </c>
      <c r="D797" s="22"/>
      <c r="E797" s="23">
        <v>0</v>
      </c>
      <c r="F797" s="22"/>
      <c r="G797" s="23">
        <v>0</v>
      </c>
      <c r="H797" s="22"/>
      <c r="I797" s="23">
        <v>0</v>
      </c>
      <c r="J797" s="22"/>
      <c r="K797" s="23">
        <v>0</v>
      </c>
      <c r="L797" s="22"/>
      <c r="M797" s="23">
        <v>0</v>
      </c>
      <c r="N797" s="22">
        <v>1</v>
      </c>
      <c r="O797" s="23">
        <v>1.8018018018018025E-3</v>
      </c>
      <c r="P797" s="24">
        <v>1</v>
      </c>
      <c r="Q797" s="25">
        <v>4.0032025620496405E-4</v>
      </c>
    </row>
    <row r="798" spans="1:17" x14ac:dyDescent="0.25">
      <c r="A798" s="26" t="s">
        <v>262</v>
      </c>
      <c r="B798" s="27" t="s">
        <v>525</v>
      </c>
      <c r="C798" s="27" t="s">
        <v>434</v>
      </c>
      <c r="D798" s="28">
        <v>4</v>
      </c>
      <c r="E798" s="29">
        <v>9.8280098280098278E-3</v>
      </c>
      <c r="F798" s="28">
        <v>1</v>
      </c>
      <c r="G798" s="29">
        <v>2.3310023310023306E-3</v>
      </c>
      <c r="H798" s="28">
        <v>1</v>
      </c>
      <c r="I798" s="29">
        <v>2.4330900243308994E-3</v>
      </c>
      <c r="J798" s="28"/>
      <c r="K798" s="29">
        <v>0</v>
      </c>
      <c r="L798" s="28"/>
      <c r="M798" s="29">
        <v>0</v>
      </c>
      <c r="N798" s="28"/>
      <c r="O798" s="29">
        <v>0</v>
      </c>
      <c r="P798" s="30">
        <v>6</v>
      </c>
      <c r="Q798" s="31">
        <v>2.4019215372297841E-3</v>
      </c>
    </row>
    <row r="799" spans="1:17" x14ac:dyDescent="0.25">
      <c r="A799" s="20" t="s">
        <v>262</v>
      </c>
      <c r="B799" s="21" t="s">
        <v>525</v>
      </c>
      <c r="C799" s="21" t="s">
        <v>437</v>
      </c>
      <c r="D799" s="22">
        <v>40</v>
      </c>
      <c r="E799" s="23">
        <v>9.8280098280098274E-2</v>
      </c>
      <c r="F799" s="22">
        <v>100</v>
      </c>
      <c r="G799" s="23">
        <v>0.23310023310023309</v>
      </c>
      <c r="H799" s="22">
        <v>61</v>
      </c>
      <c r="I799" s="23">
        <v>0.14841849148418487</v>
      </c>
      <c r="J799" s="22">
        <v>74</v>
      </c>
      <c r="K799" s="23">
        <v>0.22222222222222218</v>
      </c>
      <c r="L799" s="22">
        <v>78</v>
      </c>
      <c r="M799" s="23">
        <v>0.21487603305785125</v>
      </c>
      <c r="N799" s="22">
        <v>149</v>
      </c>
      <c r="O799" s="23">
        <v>0.26846846846846856</v>
      </c>
      <c r="P799" s="24">
        <v>502</v>
      </c>
      <c r="Q799" s="25">
        <v>0.20096076861489195</v>
      </c>
    </row>
    <row r="800" spans="1:17" x14ac:dyDescent="0.25">
      <c r="A800" s="26" t="s">
        <v>262</v>
      </c>
      <c r="B800" s="27" t="s">
        <v>525</v>
      </c>
      <c r="C800" s="27" t="s">
        <v>438</v>
      </c>
      <c r="D800" s="28">
        <v>2</v>
      </c>
      <c r="E800" s="29">
        <v>4.9140049140049139E-3</v>
      </c>
      <c r="F800" s="28"/>
      <c r="G800" s="29">
        <v>0</v>
      </c>
      <c r="H800" s="28">
        <v>1</v>
      </c>
      <c r="I800" s="29">
        <v>2.4330900243308994E-3</v>
      </c>
      <c r="J800" s="28">
        <v>3</v>
      </c>
      <c r="K800" s="29">
        <v>9.0090090090090072E-3</v>
      </c>
      <c r="L800" s="28">
        <v>1</v>
      </c>
      <c r="M800" s="29">
        <v>2.7548209366391185E-3</v>
      </c>
      <c r="N800" s="28">
        <v>1</v>
      </c>
      <c r="O800" s="29">
        <v>1.8018018018018025E-3</v>
      </c>
      <c r="P800" s="30">
        <v>8</v>
      </c>
      <c r="Q800" s="31">
        <v>3.2025620496397124E-3</v>
      </c>
    </row>
    <row r="801" spans="1:17" x14ac:dyDescent="0.25">
      <c r="A801" s="20" t="s">
        <v>262</v>
      </c>
      <c r="B801" s="21" t="s">
        <v>525</v>
      </c>
      <c r="C801" s="21" t="s">
        <v>445</v>
      </c>
      <c r="D801" s="22">
        <v>1</v>
      </c>
      <c r="E801" s="23">
        <v>2.4570024570024569E-3</v>
      </c>
      <c r="F801" s="22"/>
      <c r="G801" s="23">
        <v>0</v>
      </c>
      <c r="H801" s="22"/>
      <c r="I801" s="23">
        <v>0</v>
      </c>
      <c r="J801" s="22"/>
      <c r="K801" s="23">
        <v>0</v>
      </c>
      <c r="L801" s="22"/>
      <c r="M801" s="23">
        <v>0</v>
      </c>
      <c r="N801" s="22"/>
      <c r="O801" s="23">
        <v>0</v>
      </c>
      <c r="P801" s="24">
        <v>1</v>
      </c>
      <c r="Q801" s="25">
        <v>4.0032025620496405E-4</v>
      </c>
    </row>
    <row r="802" spans="1:17" x14ac:dyDescent="0.25">
      <c r="A802" s="26" t="s">
        <v>262</v>
      </c>
      <c r="B802" s="27" t="s">
        <v>525</v>
      </c>
      <c r="C802" s="27" t="s">
        <v>447</v>
      </c>
      <c r="D802" s="28">
        <v>12</v>
      </c>
      <c r="E802" s="29">
        <v>2.9484029484029485E-2</v>
      </c>
      <c r="F802" s="28">
        <v>16</v>
      </c>
      <c r="G802" s="29">
        <v>3.7296037296037289E-2</v>
      </c>
      <c r="H802" s="28">
        <v>24</v>
      </c>
      <c r="I802" s="29">
        <v>5.839416058394159E-2</v>
      </c>
      <c r="J802" s="28">
        <v>13</v>
      </c>
      <c r="K802" s="29">
        <v>3.9039039039039033E-2</v>
      </c>
      <c r="L802" s="28">
        <v>18</v>
      </c>
      <c r="M802" s="29">
        <v>4.9586776859504134E-2</v>
      </c>
      <c r="N802" s="28">
        <v>24</v>
      </c>
      <c r="O802" s="29">
        <v>4.3243243243243266E-2</v>
      </c>
      <c r="P802" s="30">
        <v>107</v>
      </c>
      <c r="Q802" s="31">
        <v>4.2834267413931155E-2</v>
      </c>
    </row>
    <row r="803" spans="1:17" x14ac:dyDescent="0.25">
      <c r="A803" s="20" t="s">
        <v>262</v>
      </c>
      <c r="B803" s="21" t="s">
        <v>525</v>
      </c>
      <c r="C803" s="21" t="s">
        <v>452</v>
      </c>
      <c r="D803" s="22"/>
      <c r="E803" s="23">
        <v>0</v>
      </c>
      <c r="F803" s="22"/>
      <c r="G803" s="23">
        <v>0</v>
      </c>
      <c r="H803" s="22">
        <v>11</v>
      </c>
      <c r="I803" s="23">
        <v>2.6763990267639891E-2</v>
      </c>
      <c r="J803" s="22">
        <v>2</v>
      </c>
      <c r="K803" s="23">
        <v>6.0060060060060051E-3</v>
      </c>
      <c r="L803" s="22"/>
      <c r="M803" s="23">
        <v>0</v>
      </c>
      <c r="N803" s="22"/>
      <c r="O803" s="23">
        <v>0</v>
      </c>
      <c r="P803" s="24">
        <v>13</v>
      </c>
      <c r="Q803" s="25">
        <v>5.2041633306645326E-3</v>
      </c>
    </row>
    <row r="804" spans="1:17" x14ac:dyDescent="0.25">
      <c r="A804" s="26" t="s">
        <v>262</v>
      </c>
      <c r="B804" s="27" t="s">
        <v>525</v>
      </c>
      <c r="C804" s="27" t="s">
        <v>454</v>
      </c>
      <c r="D804" s="28">
        <v>3</v>
      </c>
      <c r="E804" s="29">
        <v>7.3710073710073713E-3</v>
      </c>
      <c r="F804" s="28">
        <v>2</v>
      </c>
      <c r="G804" s="29">
        <v>4.6620046620046611E-3</v>
      </c>
      <c r="H804" s="28">
        <v>2</v>
      </c>
      <c r="I804" s="29">
        <v>4.8661800486617989E-3</v>
      </c>
      <c r="J804" s="28">
        <v>1</v>
      </c>
      <c r="K804" s="29">
        <v>3.0030030030030025E-3</v>
      </c>
      <c r="L804" s="28">
        <v>3</v>
      </c>
      <c r="M804" s="29">
        <v>8.2644628099173556E-3</v>
      </c>
      <c r="N804" s="28">
        <v>2</v>
      </c>
      <c r="O804" s="29">
        <v>3.603603603603605E-3</v>
      </c>
      <c r="P804" s="30">
        <v>13</v>
      </c>
      <c r="Q804" s="31">
        <v>5.2041633306645326E-3</v>
      </c>
    </row>
    <row r="805" spans="1:17" x14ac:dyDescent="0.25">
      <c r="A805" s="20" t="s">
        <v>262</v>
      </c>
      <c r="B805" s="21" t="s">
        <v>525</v>
      </c>
      <c r="C805" s="21" t="s">
        <v>456</v>
      </c>
      <c r="D805" s="22"/>
      <c r="E805" s="23">
        <v>0</v>
      </c>
      <c r="F805" s="22"/>
      <c r="G805" s="23">
        <v>0</v>
      </c>
      <c r="H805" s="22"/>
      <c r="I805" s="23">
        <v>0</v>
      </c>
      <c r="J805" s="22">
        <v>1</v>
      </c>
      <c r="K805" s="23">
        <v>3.0030030030030025E-3</v>
      </c>
      <c r="L805" s="22"/>
      <c r="M805" s="23">
        <v>0</v>
      </c>
      <c r="N805" s="22"/>
      <c r="O805" s="23">
        <v>0</v>
      </c>
      <c r="P805" s="24">
        <v>1</v>
      </c>
      <c r="Q805" s="25">
        <v>4.0032025620496405E-4</v>
      </c>
    </row>
    <row r="806" spans="1:17" x14ac:dyDescent="0.25">
      <c r="A806" s="26" t="s">
        <v>262</v>
      </c>
      <c r="B806" s="27" t="s">
        <v>525</v>
      </c>
      <c r="C806" s="27" t="s">
        <v>458</v>
      </c>
      <c r="D806" s="28">
        <v>57</v>
      </c>
      <c r="E806" s="29">
        <v>0.14004914004914004</v>
      </c>
      <c r="F806" s="28">
        <v>57</v>
      </c>
      <c r="G806" s="29">
        <v>0.13286713286713284</v>
      </c>
      <c r="H806" s="28">
        <v>52</v>
      </c>
      <c r="I806" s="29">
        <v>0.12652068126520677</v>
      </c>
      <c r="J806" s="28">
        <v>41.000000000000007</v>
      </c>
      <c r="K806" s="29">
        <v>0.12312312312312311</v>
      </c>
      <c r="L806" s="28">
        <v>67</v>
      </c>
      <c r="M806" s="29">
        <v>0.18457300275482094</v>
      </c>
      <c r="N806" s="28">
        <v>109.00000000000001</v>
      </c>
      <c r="O806" s="29">
        <v>0.1963963963963965</v>
      </c>
      <c r="P806" s="30">
        <v>383</v>
      </c>
      <c r="Q806" s="31">
        <v>0.15332265812650123</v>
      </c>
    </row>
    <row r="807" spans="1:17" x14ac:dyDescent="0.25">
      <c r="A807" s="20" t="s">
        <v>262</v>
      </c>
      <c r="B807" s="21" t="s">
        <v>525</v>
      </c>
      <c r="C807" s="21" t="s">
        <v>461</v>
      </c>
      <c r="D807" s="22">
        <v>1</v>
      </c>
      <c r="E807" s="23">
        <v>2.4570024570024569E-3</v>
      </c>
      <c r="F807" s="22"/>
      <c r="G807" s="23">
        <v>0</v>
      </c>
      <c r="H807" s="22"/>
      <c r="I807" s="23">
        <v>0</v>
      </c>
      <c r="J807" s="22"/>
      <c r="K807" s="23">
        <v>0</v>
      </c>
      <c r="L807" s="22"/>
      <c r="M807" s="23">
        <v>0</v>
      </c>
      <c r="N807" s="22"/>
      <c r="O807" s="23">
        <v>0</v>
      </c>
      <c r="P807" s="24">
        <v>1</v>
      </c>
      <c r="Q807" s="25">
        <v>4.0032025620496405E-4</v>
      </c>
    </row>
    <row r="808" spans="1:17" x14ac:dyDescent="0.25">
      <c r="A808" s="26" t="s">
        <v>262</v>
      </c>
      <c r="B808" s="27" t="s">
        <v>525</v>
      </c>
      <c r="C808" s="27" t="s">
        <v>464</v>
      </c>
      <c r="D808" s="28">
        <v>95.000000000000014</v>
      </c>
      <c r="E808" s="29">
        <v>0.23341523341523346</v>
      </c>
      <c r="F808" s="28">
        <v>60</v>
      </c>
      <c r="G808" s="29">
        <v>0.13986013986013984</v>
      </c>
      <c r="H808" s="28">
        <v>50</v>
      </c>
      <c r="I808" s="29">
        <v>0.12165450121654497</v>
      </c>
      <c r="J808" s="28">
        <v>54</v>
      </c>
      <c r="K808" s="29">
        <v>0.16216216216216214</v>
      </c>
      <c r="L808" s="28">
        <v>41</v>
      </c>
      <c r="M808" s="29">
        <v>0.11294765840220386</v>
      </c>
      <c r="N808" s="28">
        <v>64</v>
      </c>
      <c r="O808" s="29">
        <v>0.11531531531531536</v>
      </c>
      <c r="P808" s="30">
        <v>364.00000000000011</v>
      </c>
      <c r="Q808" s="31">
        <v>0.14571657325860696</v>
      </c>
    </row>
    <row r="809" spans="1:17" x14ac:dyDescent="0.25">
      <c r="A809" s="20" t="s">
        <v>262</v>
      </c>
      <c r="B809" s="21" t="s">
        <v>525</v>
      </c>
      <c r="C809" s="21" t="s">
        <v>465</v>
      </c>
      <c r="D809" s="22">
        <v>107</v>
      </c>
      <c r="E809" s="23">
        <v>0.26289926289926291</v>
      </c>
      <c r="F809" s="22">
        <v>135.00000000000003</v>
      </c>
      <c r="G809" s="23">
        <v>0.31468531468531469</v>
      </c>
      <c r="H809" s="22">
        <v>137</v>
      </c>
      <c r="I809" s="23">
        <v>0.33333333333333326</v>
      </c>
      <c r="J809" s="22">
        <v>81</v>
      </c>
      <c r="K809" s="23">
        <v>0.2432432432432432</v>
      </c>
      <c r="L809" s="22">
        <v>98</v>
      </c>
      <c r="M809" s="23">
        <v>0.26997245179063362</v>
      </c>
      <c r="N809" s="22">
        <v>116.00000000000001</v>
      </c>
      <c r="O809" s="23">
        <v>0.20900900900900912</v>
      </c>
      <c r="P809" s="24">
        <v>674.00000000000011</v>
      </c>
      <c r="Q809" s="25">
        <v>0.26981585268214581</v>
      </c>
    </row>
    <row r="810" spans="1:17" x14ac:dyDescent="0.25">
      <c r="A810" s="26" t="s">
        <v>262</v>
      </c>
      <c r="B810" s="27" t="s">
        <v>525</v>
      </c>
      <c r="C810" s="27" t="s">
        <v>466</v>
      </c>
      <c r="D810" s="28"/>
      <c r="E810" s="29">
        <v>0</v>
      </c>
      <c r="F810" s="28"/>
      <c r="G810" s="29">
        <v>0</v>
      </c>
      <c r="H810" s="28">
        <v>1</v>
      </c>
      <c r="I810" s="29">
        <v>2.4330900243308994E-3</v>
      </c>
      <c r="J810" s="28"/>
      <c r="K810" s="29">
        <v>0</v>
      </c>
      <c r="L810" s="28"/>
      <c r="M810" s="29">
        <v>0</v>
      </c>
      <c r="N810" s="28">
        <v>1</v>
      </c>
      <c r="O810" s="29">
        <v>1.8018018018018025E-3</v>
      </c>
      <c r="P810" s="30">
        <v>2</v>
      </c>
      <c r="Q810" s="31">
        <v>8.0064051240992811E-4</v>
      </c>
    </row>
    <row r="811" spans="1:17" x14ac:dyDescent="0.25">
      <c r="A811" s="20" t="s">
        <v>262</v>
      </c>
      <c r="B811" s="21" t="s">
        <v>525</v>
      </c>
      <c r="C811" s="21" t="s">
        <v>467</v>
      </c>
      <c r="D811" s="22"/>
      <c r="E811" s="23">
        <v>0</v>
      </c>
      <c r="F811" s="22"/>
      <c r="G811" s="23">
        <v>0</v>
      </c>
      <c r="H811" s="22">
        <v>1</v>
      </c>
      <c r="I811" s="23">
        <v>2.4330900243308994E-3</v>
      </c>
      <c r="J811" s="22"/>
      <c r="K811" s="23">
        <v>0</v>
      </c>
      <c r="L811" s="22"/>
      <c r="M811" s="23">
        <v>0</v>
      </c>
      <c r="N811" s="22">
        <v>1</v>
      </c>
      <c r="O811" s="23">
        <v>1.8018018018018025E-3</v>
      </c>
      <c r="P811" s="24">
        <v>2</v>
      </c>
      <c r="Q811" s="25">
        <v>8.0064051240992811E-4</v>
      </c>
    </row>
    <row r="812" spans="1:17" x14ac:dyDescent="0.25">
      <c r="A812" s="26" t="s">
        <v>262</v>
      </c>
      <c r="B812" s="27" t="s">
        <v>525</v>
      </c>
      <c r="C812" s="27" t="s">
        <v>469</v>
      </c>
      <c r="D812" s="28"/>
      <c r="E812" s="29">
        <v>0</v>
      </c>
      <c r="F812" s="28">
        <v>1</v>
      </c>
      <c r="G812" s="29">
        <v>2.3310023310023306E-3</v>
      </c>
      <c r="H812" s="28">
        <v>3</v>
      </c>
      <c r="I812" s="29">
        <v>7.2992700729926988E-3</v>
      </c>
      <c r="J812" s="28"/>
      <c r="K812" s="29">
        <v>0</v>
      </c>
      <c r="L812" s="28"/>
      <c r="M812" s="29">
        <v>0</v>
      </c>
      <c r="N812" s="28"/>
      <c r="O812" s="29">
        <v>0</v>
      </c>
      <c r="P812" s="30">
        <v>4</v>
      </c>
      <c r="Q812" s="31">
        <v>1.6012810248198562E-3</v>
      </c>
    </row>
    <row r="813" spans="1:17" x14ac:dyDescent="0.25">
      <c r="A813" s="20" t="s">
        <v>262</v>
      </c>
      <c r="B813" s="21" t="s">
        <v>525</v>
      </c>
      <c r="C813" s="21" t="s">
        <v>470</v>
      </c>
      <c r="D813" s="22">
        <v>1</v>
      </c>
      <c r="E813" s="23">
        <v>2.4570024570024569E-3</v>
      </c>
      <c r="F813" s="22">
        <v>1</v>
      </c>
      <c r="G813" s="23">
        <v>2.3310023310023306E-3</v>
      </c>
      <c r="H813" s="22">
        <v>2</v>
      </c>
      <c r="I813" s="23">
        <v>4.8661800486617989E-3</v>
      </c>
      <c r="J813" s="22">
        <v>1</v>
      </c>
      <c r="K813" s="23">
        <v>3.0030030030030025E-3</v>
      </c>
      <c r="L813" s="22">
        <v>1</v>
      </c>
      <c r="M813" s="23">
        <v>2.7548209366391185E-3</v>
      </c>
      <c r="N813" s="22">
        <v>1</v>
      </c>
      <c r="O813" s="23">
        <v>1.8018018018018025E-3</v>
      </c>
      <c r="P813" s="24">
        <v>7</v>
      </c>
      <c r="Q813" s="25">
        <v>2.802241793434748E-3</v>
      </c>
    </row>
    <row r="814" spans="1:17" x14ac:dyDescent="0.25">
      <c r="A814" s="26" t="s">
        <v>262</v>
      </c>
      <c r="B814" s="27" t="s">
        <v>525</v>
      </c>
      <c r="C814" s="27" t="s">
        <v>471</v>
      </c>
      <c r="D814" s="28">
        <v>1</v>
      </c>
      <c r="E814" s="29">
        <v>2.4570024570024569E-3</v>
      </c>
      <c r="F814" s="28"/>
      <c r="G814" s="29">
        <v>0</v>
      </c>
      <c r="H814" s="28"/>
      <c r="I814" s="29">
        <v>0</v>
      </c>
      <c r="J814" s="28"/>
      <c r="K814" s="29">
        <v>0</v>
      </c>
      <c r="L814" s="28"/>
      <c r="M814" s="29">
        <v>0</v>
      </c>
      <c r="N814" s="28">
        <v>1</v>
      </c>
      <c r="O814" s="29">
        <v>1.8018018018018025E-3</v>
      </c>
      <c r="P814" s="30">
        <v>2</v>
      </c>
      <c r="Q814" s="31">
        <v>8.0064051240992811E-4</v>
      </c>
    </row>
    <row r="815" spans="1:17" x14ac:dyDescent="0.25">
      <c r="A815" s="20" t="s">
        <v>262</v>
      </c>
      <c r="B815" s="21" t="s">
        <v>525</v>
      </c>
      <c r="C815" s="21" t="s">
        <v>475</v>
      </c>
      <c r="D815" s="22">
        <v>8</v>
      </c>
      <c r="E815" s="23">
        <v>1.9656019656019656E-2</v>
      </c>
      <c r="F815" s="22">
        <v>1</v>
      </c>
      <c r="G815" s="23">
        <v>2.3310023310023306E-3</v>
      </c>
      <c r="H815" s="22">
        <v>2</v>
      </c>
      <c r="I815" s="23">
        <v>4.8661800486617989E-3</v>
      </c>
      <c r="J815" s="22">
        <v>2</v>
      </c>
      <c r="K815" s="23">
        <v>6.0060060060060051E-3</v>
      </c>
      <c r="L815" s="22">
        <v>1</v>
      </c>
      <c r="M815" s="23">
        <v>2.7548209366391185E-3</v>
      </c>
      <c r="N815" s="22">
        <v>7</v>
      </c>
      <c r="O815" s="23">
        <v>1.2612612612612617E-2</v>
      </c>
      <c r="P815" s="24">
        <v>21</v>
      </c>
      <c r="Q815" s="25">
        <v>8.406725380304245E-3</v>
      </c>
    </row>
    <row r="816" spans="1:17" x14ac:dyDescent="0.25">
      <c r="A816" s="26" t="s">
        <v>262</v>
      </c>
      <c r="B816" s="27" t="s">
        <v>525</v>
      </c>
      <c r="C816" s="27" t="s">
        <v>476</v>
      </c>
      <c r="D816" s="28">
        <v>9</v>
      </c>
      <c r="E816" s="29">
        <v>2.2113022113022112E-2</v>
      </c>
      <c r="F816" s="28">
        <v>8</v>
      </c>
      <c r="G816" s="29">
        <v>1.8648018648018645E-2</v>
      </c>
      <c r="H816" s="28">
        <v>14</v>
      </c>
      <c r="I816" s="29">
        <v>3.4063260340632597E-2</v>
      </c>
      <c r="J816" s="28">
        <v>8</v>
      </c>
      <c r="K816" s="29">
        <v>2.402402402402402E-2</v>
      </c>
      <c r="L816" s="28">
        <v>16</v>
      </c>
      <c r="M816" s="29">
        <v>4.4077134986225897E-2</v>
      </c>
      <c r="N816" s="28">
        <v>20</v>
      </c>
      <c r="O816" s="29">
        <v>3.603603603603605E-2</v>
      </c>
      <c r="P816" s="30">
        <v>75.000000000000014</v>
      </c>
      <c r="Q816" s="31">
        <v>3.0024019215372309E-2</v>
      </c>
    </row>
    <row r="817" spans="1:17" x14ac:dyDescent="0.25">
      <c r="A817" s="20" t="s">
        <v>262</v>
      </c>
      <c r="B817" s="21" t="s">
        <v>525</v>
      </c>
      <c r="C817" s="21" t="s">
        <v>484</v>
      </c>
      <c r="D817" s="22">
        <v>2</v>
      </c>
      <c r="E817" s="23">
        <v>4.9140049140049139E-3</v>
      </c>
      <c r="F817" s="22">
        <v>1</v>
      </c>
      <c r="G817" s="23">
        <v>2.3310023310023306E-3</v>
      </c>
      <c r="H817" s="22">
        <v>4</v>
      </c>
      <c r="I817" s="23">
        <v>9.7323600973235978E-3</v>
      </c>
      <c r="J817" s="22">
        <v>4</v>
      </c>
      <c r="K817" s="23">
        <v>1.201201201201201E-2</v>
      </c>
      <c r="L817" s="22">
        <v>1</v>
      </c>
      <c r="M817" s="23">
        <v>2.7548209366391185E-3</v>
      </c>
      <c r="N817" s="22">
        <v>1</v>
      </c>
      <c r="O817" s="23">
        <v>1.8018018018018025E-3</v>
      </c>
      <c r="P817" s="24">
        <v>13</v>
      </c>
      <c r="Q817" s="25">
        <v>5.2041633306645326E-3</v>
      </c>
    </row>
    <row r="818" spans="1:17" x14ac:dyDescent="0.25">
      <c r="A818" s="26" t="s">
        <v>262</v>
      </c>
      <c r="B818" s="27" t="s">
        <v>525</v>
      </c>
      <c r="C818" s="27" t="s">
        <v>496</v>
      </c>
      <c r="D818" s="28"/>
      <c r="E818" s="29">
        <v>0</v>
      </c>
      <c r="F818" s="28"/>
      <c r="G818" s="29">
        <v>0</v>
      </c>
      <c r="H818" s="28">
        <v>1</v>
      </c>
      <c r="I818" s="29">
        <v>2.4330900243308994E-3</v>
      </c>
      <c r="J818" s="28"/>
      <c r="K818" s="29">
        <v>0</v>
      </c>
      <c r="L818" s="28"/>
      <c r="M818" s="29">
        <v>0</v>
      </c>
      <c r="N818" s="28"/>
      <c r="O818" s="29">
        <v>0</v>
      </c>
      <c r="P818" s="30">
        <v>1</v>
      </c>
      <c r="Q818" s="31">
        <v>4.0032025620496405E-4</v>
      </c>
    </row>
    <row r="819" spans="1:17" x14ac:dyDescent="0.25">
      <c r="A819" s="20" t="s">
        <v>262</v>
      </c>
      <c r="B819" s="21" t="s">
        <v>525</v>
      </c>
      <c r="C819" s="21" t="s">
        <v>497</v>
      </c>
      <c r="D819" s="22">
        <v>39</v>
      </c>
      <c r="E819" s="23">
        <v>9.5823095823095825E-2</v>
      </c>
      <c r="F819" s="22">
        <v>33</v>
      </c>
      <c r="G819" s="23">
        <v>7.6923076923076913E-2</v>
      </c>
      <c r="H819" s="22">
        <v>29</v>
      </c>
      <c r="I819" s="23">
        <v>7.055961070559609E-2</v>
      </c>
      <c r="J819" s="22">
        <v>34.999999999999993</v>
      </c>
      <c r="K819" s="23">
        <v>0.10510510510510507</v>
      </c>
      <c r="L819" s="22">
        <v>34</v>
      </c>
      <c r="M819" s="23">
        <v>9.366391184573003E-2</v>
      </c>
      <c r="N819" s="22">
        <v>44</v>
      </c>
      <c r="O819" s="23">
        <v>7.9279279279279316E-2</v>
      </c>
      <c r="P819" s="24">
        <v>213.99999999999997</v>
      </c>
      <c r="Q819" s="25">
        <v>8.5668534827862283E-2</v>
      </c>
    </row>
    <row r="820" spans="1:17" x14ac:dyDescent="0.25">
      <c r="A820" s="26" t="s">
        <v>262</v>
      </c>
      <c r="B820" s="27" t="s">
        <v>525</v>
      </c>
      <c r="C820" s="27" t="s">
        <v>498</v>
      </c>
      <c r="D820" s="28"/>
      <c r="E820" s="29">
        <v>0</v>
      </c>
      <c r="F820" s="28">
        <v>1</v>
      </c>
      <c r="G820" s="29">
        <v>2.3310023310023306E-3</v>
      </c>
      <c r="H820" s="28">
        <v>8</v>
      </c>
      <c r="I820" s="29">
        <v>1.9464720194647196E-2</v>
      </c>
      <c r="J820" s="28"/>
      <c r="K820" s="29">
        <v>0</v>
      </c>
      <c r="L820" s="28"/>
      <c r="M820" s="29">
        <v>0</v>
      </c>
      <c r="N820" s="28"/>
      <c r="O820" s="29">
        <v>0</v>
      </c>
      <c r="P820" s="30">
        <v>9</v>
      </c>
      <c r="Q820" s="31">
        <v>3.6028823058446764E-3</v>
      </c>
    </row>
    <row r="821" spans="1:17" x14ac:dyDescent="0.25">
      <c r="A821" s="16" t="s">
        <v>267</v>
      </c>
      <c r="B821" s="17" t="s">
        <v>526</v>
      </c>
      <c r="C821" s="17" t="s">
        <v>388</v>
      </c>
      <c r="D821" s="18">
        <v>3417.9999999999982</v>
      </c>
      <c r="E821" s="19">
        <v>1</v>
      </c>
      <c r="F821" s="18">
        <v>6290.9999999999955</v>
      </c>
      <c r="G821" s="19">
        <v>1</v>
      </c>
      <c r="H821" s="18">
        <v>7194.0000000000082</v>
      </c>
      <c r="I821" s="19">
        <v>1</v>
      </c>
      <c r="J821" s="18">
        <v>5789.0000000000009</v>
      </c>
      <c r="K821" s="19">
        <v>1</v>
      </c>
      <c r="L821" s="18">
        <v>5923</v>
      </c>
      <c r="M821" s="19">
        <v>1</v>
      </c>
      <c r="N821" s="18">
        <v>4891.9999999999973</v>
      </c>
      <c r="O821" s="19">
        <v>1</v>
      </c>
      <c r="P821" s="18">
        <v>33506.999999999993</v>
      </c>
      <c r="Q821" s="19">
        <v>1</v>
      </c>
    </row>
    <row r="822" spans="1:17" x14ac:dyDescent="0.25">
      <c r="A822" s="26" t="s">
        <v>267</v>
      </c>
      <c r="B822" s="27" t="s">
        <v>526</v>
      </c>
      <c r="C822" s="27" t="s">
        <v>396</v>
      </c>
      <c r="D822" s="28"/>
      <c r="E822" s="29">
        <v>0</v>
      </c>
      <c r="F822" s="28"/>
      <c r="G822" s="29">
        <v>0</v>
      </c>
      <c r="H822" s="28"/>
      <c r="I822" s="29">
        <v>0</v>
      </c>
      <c r="J822" s="28">
        <v>1</v>
      </c>
      <c r="K822" s="29">
        <v>1.7274140611504572E-4</v>
      </c>
      <c r="L822" s="28"/>
      <c r="M822" s="29">
        <v>0</v>
      </c>
      <c r="N822" s="28"/>
      <c r="O822" s="29">
        <v>0</v>
      </c>
      <c r="P822" s="30">
        <v>1</v>
      </c>
      <c r="Q822" s="31">
        <v>2.9844510102366672E-5</v>
      </c>
    </row>
    <row r="823" spans="1:17" x14ac:dyDescent="0.25">
      <c r="A823" s="20" t="s">
        <v>267</v>
      </c>
      <c r="B823" s="21" t="s">
        <v>526</v>
      </c>
      <c r="C823" s="21" t="s">
        <v>399</v>
      </c>
      <c r="D823" s="22"/>
      <c r="E823" s="23">
        <v>0</v>
      </c>
      <c r="F823" s="22"/>
      <c r="G823" s="23">
        <v>0</v>
      </c>
      <c r="H823" s="22"/>
      <c r="I823" s="23">
        <v>0</v>
      </c>
      <c r="J823" s="22">
        <v>2</v>
      </c>
      <c r="K823" s="23">
        <v>3.4548281223009144E-4</v>
      </c>
      <c r="L823" s="22"/>
      <c r="M823" s="23">
        <v>0</v>
      </c>
      <c r="N823" s="22"/>
      <c r="O823" s="23">
        <v>0</v>
      </c>
      <c r="P823" s="24">
        <v>2</v>
      </c>
      <c r="Q823" s="25">
        <v>5.9689020204733344E-5</v>
      </c>
    </row>
    <row r="824" spans="1:17" x14ac:dyDescent="0.25">
      <c r="A824" s="26" t="s">
        <v>267</v>
      </c>
      <c r="B824" s="27" t="s">
        <v>526</v>
      </c>
      <c r="C824" s="27" t="s">
        <v>400</v>
      </c>
      <c r="D824" s="28"/>
      <c r="E824" s="29">
        <v>0</v>
      </c>
      <c r="F824" s="28"/>
      <c r="G824" s="29">
        <v>0</v>
      </c>
      <c r="H824" s="28">
        <v>2</v>
      </c>
      <c r="I824" s="29">
        <v>2.7800945232137861E-4</v>
      </c>
      <c r="J824" s="28"/>
      <c r="K824" s="29">
        <v>0</v>
      </c>
      <c r="L824" s="28"/>
      <c r="M824" s="29">
        <v>0</v>
      </c>
      <c r="N824" s="28"/>
      <c r="O824" s="29">
        <v>0</v>
      </c>
      <c r="P824" s="30">
        <v>2</v>
      </c>
      <c r="Q824" s="31">
        <v>5.9689020204733344E-5</v>
      </c>
    </row>
    <row r="825" spans="1:17" x14ac:dyDescent="0.25">
      <c r="A825" s="20" t="s">
        <v>267</v>
      </c>
      <c r="B825" s="21" t="s">
        <v>526</v>
      </c>
      <c r="C825" s="21" t="s">
        <v>401</v>
      </c>
      <c r="D825" s="22">
        <v>26</v>
      </c>
      <c r="E825" s="23">
        <v>7.6067875950848489E-3</v>
      </c>
      <c r="F825" s="22">
        <v>17</v>
      </c>
      <c r="G825" s="23">
        <v>2.7022730885391849E-3</v>
      </c>
      <c r="H825" s="22">
        <v>12</v>
      </c>
      <c r="I825" s="23">
        <v>1.6680567139282718E-3</v>
      </c>
      <c r="J825" s="22">
        <v>5</v>
      </c>
      <c r="K825" s="23">
        <v>8.6370703057522878E-4</v>
      </c>
      <c r="L825" s="22">
        <v>9.9999999999999982</v>
      </c>
      <c r="M825" s="23">
        <v>1.6883336147222689E-3</v>
      </c>
      <c r="N825" s="22">
        <v>14</v>
      </c>
      <c r="O825" s="23">
        <v>2.8618152085036815E-3</v>
      </c>
      <c r="P825" s="24">
        <v>84</v>
      </c>
      <c r="Q825" s="25">
        <v>2.5069388485988008E-3</v>
      </c>
    </row>
    <row r="826" spans="1:17" x14ac:dyDescent="0.25">
      <c r="A826" s="26" t="s">
        <v>267</v>
      </c>
      <c r="B826" s="27" t="s">
        <v>526</v>
      </c>
      <c r="C826" s="27" t="s">
        <v>402</v>
      </c>
      <c r="D826" s="28">
        <v>4</v>
      </c>
      <c r="E826" s="29">
        <v>1.1702750146284384E-3</v>
      </c>
      <c r="F826" s="28">
        <v>8</v>
      </c>
      <c r="G826" s="29">
        <v>1.2716579240184399E-3</v>
      </c>
      <c r="H826" s="28">
        <v>14</v>
      </c>
      <c r="I826" s="29">
        <v>1.9460661662496503E-3</v>
      </c>
      <c r="J826" s="28">
        <v>4</v>
      </c>
      <c r="K826" s="29">
        <v>6.9096562446018287E-4</v>
      </c>
      <c r="L826" s="28">
        <v>3</v>
      </c>
      <c r="M826" s="29">
        <v>5.0650008441668068E-4</v>
      </c>
      <c r="N826" s="28">
        <v>10</v>
      </c>
      <c r="O826" s="29">
        <v>2.0441537203597722E-3</v>
      </c>
      <c r="P826" s="30">
        <v>43.000000000000014</v>
      </c>
      <c r="Q826" s="31">
        <v>1.2833139344017675E-3</v>
      </c>
    </row>
    <row r="827" spans="1:17" x14ac:dyDescent="0.25">
      <c r="A827" s="20" t="s">
        <v>267</v>
      </c>
      <c r="B827" s="21" t="s">
        <v>526</v>
      </c>
      <c r="C827" s="21" t="s">
        <v>403</v>
      </c>
      <c r="D827" s="22">
        <v>2</v>
      </c>
      <c r="E827" s="23">
        <v>5.8513750731421918E-4</v>
      </c>
      <c r="F827" s="22">
        <v>65.999999999999986</v>
      </c>
      <c r="G827" s="23">
        <v>1.049117787315213E-2</v>
      </c>
      <c r="H827" s="22">
        <v>112.00000000000001</v>
      </c>
      <c r="I827" s="23">
        <v>1.5568529329997204E-2</v>
      </c>
      <c r="J827" s="22">
        <v>60</v>
      </c>
      <c r="K827" s="23">
        <v>1.0364484366902744E-2</v>
      </c>
      <c r="L827" s="22">
        <v>57</v>
      </c>
      <c r="M827" s="23">
        <v>9.6235016039169334E-3</v>
      </c>
      <c r="N827" s="22">
        <v>70</v>
      </c>
      <c r="O827" s="23">
        <v>1.4309076042518404E-2</v>
      </c>
      <c r="P827" s="24">
        <v>367</v>
      </c>
      <c r="Q827" s="25">
        <v>1.095293520756857E-2</v>
      </c>
    </row>
    <row r="828" spans="1:17" x14ac:dyDescent="0.25">
      <c r="A828" s="26" t="s">
        <v>267</v>
      </c>
      <c r="B828" s="27" t="s">
        <v>526</v>
      </c>
      <c r="C828" s="27" t="s">
        <v>404</v>
      </c>
      <c r="D828" s="28">
        <v>3</v>
      </c>
      <c r="E828" s="29">
        <v>8.7770626097132876E-4</v>
      </c>
      <c r="F828" s="28">
        <v>13</v>
      </c>
      <c r="G828" s="29">
        <v>2.0664441265299651E-3</v>
      </c>
      <c r="H828" s="28">
        <v>24</v>
      </c>
      <c r="I828" s="29">
        <v>3.3361134278565435E-3</v>
      </c>
      <c r="J828" s="28">
        <v>10</v>
      </c>
      <c r="K828" s="29">
        <v>1.7274140611504576E-3</v>
      </c>
      <c r="L828" s="28">
        <v>5</v>
      </c>
      <c r="M828" s="29">
        <v>8.4416680736113458E-4</v>
      </c>
      <c r="N828" s="28">
        <v>9</v>
      </c>
      <c r="O828" s="29">
        <v>1.839738348323795E-3</v>
      </c>
      <c r="P828" s="30">
        <v>64</v>
      </c>
      <c r="Q828" s="31">
        <v>1.910048646551467E-3</v>
      </c>
    </row>
    <row r="829" spans="1:17" x14ac:dyDescent="0.25">
      <c r="A829" s="20" t="s">
        <v>267</v>
      </c>
      <c r="B829" s="21" t="s">
        <v>526</v>
      </c>
      <c r="C829" s="21" t="s">
        <v>407</v>
      </c>
      <c r="D829" s="22">
        <v>1</v>
      </c>
      <c r="E829" s="23">
        <v>2.9256875365710959E-4</v>
      </c>
      <c r="F829" s="22"/>
      <c r="G829" s="23">
        <v>0</v>
      </c>
      <c r="H829" s="22">
        <v>1</v>
      </c>
      <c r="I829" s="23">
        <v>1.390047261606893E-4</v>
      </c>
      <c r="J829" s="22"/>
      <c r="K829" s="23">
        <v>0</v>
      </c>
      <c r="L829" s="22">
        <v>1</v>
      </c>
      <c r="M829" s="23">
        <v>1.6883336147222692E-4</v>
      </c>
      <c r="N829" s="22"/>
      <c r="O829" s="23">
        <v>0</v>
      </c>
      <c r="P829" s="24">
        <v>3</v>
      </c>
      <c r="Q829" s="25">
        <v>8.9533530307100029E-5</v>
      </c>
    </row>
    <row r="830" spans="1:17" x14ac:dyDescent="0.25">
      <c r="A830" s="26" t="s">
        <v>267</v>
      </c>
      <c r="B830" s="27" t="s">
        <v>526</v>
      </c>
      <c r="C830" s="27" t="s">
        <v>413</v>
      </c>
      <c r="D830" s="28"/>
      <c r="E830" s="29">
        <v>0</v>
      </c>
      <c r="F830" s="28"/>
      <c r="G830" s="29">
        <v>0</v>
      </c>
      <c r="H830" s="28"/>
      <c r="I830" s="29">
        <v>0</v>
      </c>
      <c r="J830" s="28">
        <v>1</v>
      </c>
      <c r="K830" s="29">
        <v>1.7274140611504572E-4</v>
      </c>
      <c r="L830" s="28"/>
      <c r="M830" s="29">
        <v>0</v>
      </c>
      <c r="N830" s="28"/>
      <c r="O830" s="29">
        <v>0</v>
      </c>
      <c r="P830" s="30">
        <v>1</v>
      </c>
      <c r="Q830" s="31">
        <v>2.9844510102366672E-5</v>
      </c>
    </row>
    <row r="831" spans="1:17" x14ac:dyDescent="0.25">
      <c r="A831" s="20" t="s">
        <v>267</v>
      </c>
      <c r="B831" s="21" t="s">
        <v>526</v>
      </c>
      <c r="C831" s="21" t="s">
        <v>422</v>
      </c>
      <c r="D831" s="22"/>
      <c r="E831" s="23">
        <v>0</v>
      </c>
      <c r="F831" s="22">
        <v>1</v>
      </c>
      <c r="G831" s="23">
        <v>1.5895724050230499E-4</v>
      </c>
      <c r="H831" s="22"/>
      <c r="I831" s="23">
        <v>0</v>
      </c>
      <c r="J831" s="22"/>
      <c r="K831" s="23">
        <v>0</v>
      </c>
      <c r="L831" s="22"/>
      <c r="M831" s="23">
        <v>0</v>
      </c>
      <c r="N831" s="22"/>
      <c r="O831" s="23">
        <v>0</v>
      </c>
      <c r="P831" s="24">
        <v>1</v>
      </c>
      <c r="Q831" s="25">
        <v>2.9844510102366672E-5</v>
      </c>
    </row>
    <row r="832" spans="1:17" x14ac:dyDescent="0.25">
      <c r="A832" s="26" t="s">
        <v>267</v>
      </c>
      <c r="B832" s="27" t="s">
        <v>526</v>
      </c>
      <c r="C832" s="27" t="s">
        <v>424</v>
      </c>
      <c r="D832" s="28"/>
      <c r="E832" s="29">
        <v>0</v>
      </c>
      <c r="F832" s="28"/>
      <c r="G832" s="29">
        <v>0</v>
      </c>
      <c r="H832" s="28">
        <v>1</v>
      </c>
      <c r="I832" s="29">
        <v>1.390047261606893E-4</v>
      </c>
      <c r="J832" s="28"/>
      <c r="K832" s="29">
        <v>0</v>
      </c>
      <c r="L832" s="28"/>
      <c r="M832" s="29">
        <v>0</v>
      </c>
      <c r="N832" s="28"/>
      <c r="O832" s="29">
        <v>0</v>
      </c>
      <c r="P832" s="30">
        <v>1</v>
      </c>
      <c r="Q832" s="31">
        <v>2.9844510102366672E-5</v>
      </c>
    </row>
    <row r="833" spans="1:17" x14ac:dyDescent="0.25">
      <c r="A833" s="20" t="s">
        <v>267</v>
      </c>
      <c r="B833" s="21" t="s">
        <v>526</v>
      </c>
      <c r="C833" s="21" t="s">
        <v>425</v>
      </c>
      <c r="D833" s="22">
        <v>489</v>
      </c>
      <c r="E833" s="23">
        <v>0.1430661205383266</v>
      </c>
      <c r="F833" s="22">
        <v>475</v>
      </c>
      <c r="G833" s="23">
        <v>7.5504689238594866E-2</v>
      </c>
      <c r="H833" s="22">
        <v>847</v>
      </c>
      <c r="I833" s="23">
        <v>0.11773700305810385</v>
      </c>
      <c r="J833" s="22">
        <v>439</v>
      </c>
      <c r="K833" s="23">
        <v>7.5833477284505083E-2</v>
      </c>
      <c r="L833" s="22">
        <v>347</v>
      </c>
      <c r="M833" s="23">
        <v>5.8585176430862737E-2</v>
      </c>
      <c r="N833" s="22">
        <v>342</v>
      </c>
      <c r="O833" s="23">
        <v>6.991005723630421E-2</v>
      </c>
      <c r="P833" s="24">
        <v>2938.9999999999995</v>
      </c>
      <c r="Q833" s="25">
        <v>8.7713015190855656E-2</v>
      </c>
    </row>
    <row r="834" spans="1:17" x14ac:dyDescent="0.25">
      <c r="A834" s="26" t="s">
        <v>267</v>
      </c>
      <c r="B834" s="27" t="s">
        <v>526</v>
      </c>
      <c r="C834" s="27" t="s">
        <v>426</v>
      </c>
      <c r="D834" s="28">
        <v>1</v>
      </c>
      <c r="E834" s="29">
        <v>2.9256875365710959E-4</v>
      </c>
      <c r="F834" s="28">
        <v>1</v>
      </c>
      <c r="G834" s="29">
        <v>1.5895724050230499E-4</v>
      </c>
      <c r="H834" s="28">
        <v>6</v>
      </c>
      <c r="I834" s="29">
        <v>8.3402835696413588E-4</v>
      </c>
      <c r="J834" s="28">
        <v>4</v>
      </c>
      <c r="K834" s="29">
        <v>6.9096562446018287E-4</v>
      </c>
      <c r="L834" s="28">
        <v>2</v>
      </c>
      <c r="M834" s="29">
        <v>3.3766672294445384E-4</v>
      </c>
      <c r="N834" s="28">
        <v>1</v>
      </c>
      <c r="O834" s="29">
        <v>2.0441537203597722E-4</v>
      </c>
      <c r="P834" s="30">
        <v>15.000000000000004</v>
      </c>
      <c r="Q834" s="31">
        <v>4.4766765153550026E-4</v>
      </c>
    </row>
    <row r="835" spans="1:17" x14ac:dyDescent="0.25">
      <c r="A835" s="20" t="s">
        <v>267</v>
      </c>
      <c r="B835" s="21" t="s">
        <v>526</v>
      </c>
      <c r="C835" s="21" t="s">
        <v>427</v>
      </c>
      <c r="D835" s="22"/>
      <c r="E835" s="23">
        <v>0</v>
      </c>
      <c r="F835" s="22"/>
      <c r="G835" s="23">
        <v>0</v>
      </c>
      <c r="H835" s="22"/>
      <c r="I835" s="23">
        <v>0</v>
      </c>
      <c r="J835" s="22"/>
      <c r="K835" s="23">
        <v>0</v>
      </c>
      <c r="L835" s="22">
        <v>3</v>
      </c>
      <c r="M835" s="23">
        <v>5.0650008441668068E-4</v>
      </c>
      <c r="N835" s="22">
        <v>1</v>
      </c>
      <c r="O835" s="23">
        <v>2.0441537203597722E-4</v>
      </c>
      <c r="P835" s="24">
        <v>4</v>
      </c>
      <c r="Q835" s="25">
        <v>1.1937804040946669E-4</v>
      </c>
    </row>
    <row r="836" spans="1:17" x14ac:dyDescent="0.25">
      <c r="A836" s="26" t="s">
        <v>267</v>
      </c>
      <c r="B836" s="27" t="s">
        <v>526</v>
      </c>
      <c r="C836" s="27" t="s">
        <v>429</v>
      </c>
      <c r="D836" s="28">
        <v>6</v>
      </c>
      <c r="E836" s="29">
        <v>1.7554125219426575E-3</v>
      </c>
      <c r="F836" s="28">
        <v>22</v>
      </c>
      <c r="G836" s="29">
        <v>3.4970592910507099E-3</v>
      </c>
      <c r="H836" s="28">
        <v>23</v>
      </c>
      <c r="I836" s="29">
        <v>3.1971087016958539E-3</v>
      </c>
      <c r="J836" s="28"/>
      <c r="K836" s="29">
        <v>0</v>
      </c>
      <c r="L836" s="28">
        <v>3</v>
      </c>
      <c r="M836" s="29">
        <v>5.0650008441668068E-4</v>
      </c>
      <c r="N836" s="28">
        <v>2</v>
      </c>
      <c r="O836" s="29">
        <v>4.0883074407195444E-4</v>
      </c>
      <c r="P836" s="30">
        <v>56.000000000000014</v>
      </c>
      <c r="Q836" s="31">
        <v>1.6712925657325344E-3</v>
      </c>
    </row>
    <row r="837" spans="1:17" x14ac:dyDescent="0.25">
      <c r="A837" s="20" t="s">
        <v>267</v>
      </c>
      <c r="B837" s="21" t="s">
        <v>526</v>
      </c>
      <c r="C837" s="21" t="s">
        <v>433</v>
      </c>
      <c r="D837" s="22">
        <v>1</v>
      </c>
      <c r="E837" s="23">
        <v>2.9256875365710959E-4</v>
      </c>
      <c r="F837" s="22"/>
      <c r="G837" s="23">
        <v>0</v>
      </c>
      <c r="H837" s="22"/>
      <c r="I837" s="23">
        <v>0</v>
      </c>
      <c r="J837" s="22"/>
      <c r="K837" s="23">
        <v>0</v>
      </c>
      <c r="L837" s="22"/>
      <c r="M837" s="23">
        <v>0</v>
      </c>
      <c r="N837" s="22">
        <v>1</v>
      </c>
      <c r="O837" s="23">
        <v>2.0441537203597722E-4</v>
      </c>
      <c r="P837" s="24">
        <v>2</v>
      </c>
      <c r="Q837" s="25">
        <v>5.9689020204733344E-5</v>
      </c>
    </row>
    <row r="838" spans="1:17" x14ac:dyDescent="0.25">
      <c r="A838" s="26" t="s">
        <v>267</v>
      </c>
      <c r="B838" s="27" t="s">
        <v>526</v>
      </c>
      <c r="C838" s="27" t="s">
        <v>434</v>
      </c>
      <c r="D838" s="28">
        <v>4</v>
      </c>
      <c r="E838" s="29">
        <v>1.1702750146284384E-3</v>
      </c>
      <c r="F838" s="28">
        <v>3</v>
      </c>
      <c r="G838" s="29">
        <v>4.76871721506915E-4</v>
      </c>
      <c r="H838" s="28">
        <v>2</v>
      </c>
      <c r="I838" s="29">
        <v>2.7800945232137861E-4</v>
      </c>
      <c r="J838" s="28">
        <v>2</v>
      </c>
      <c r="K838" s="29">
        <v>3.4548281223009144E-4</v>
      </c>
      <c r="L838" s="28">
        <v>1</v>
      </c>
      <c r="M838" s="29">
        <v>1.6883336147222692E-4</v>
      </c>
      <c r="N838" s="28">
        <v>3</v>
      </c>
      <c r="O838" s="29">
        <v>6.1324611610793166E-4</v>
      </c>
      <c r="P838" s="30">
        <v>15</v>
      </c>
      <c r="Q838" s="31">
        <v>4.4766765153550015E-4</v>
      </c>
    </row>
    <row r="839" spans="1:17" x14ac:dyDescent="0.25">
      <c r="A839" s="20" t="s">
        <v>267</v>
      </c>
      <c r="B839" s="21" t="s">
        <v>526</v>
      </c>
      <c r="C839" s="21" t="s">
        <v>437</v>
      </c>
      <c r="D839" s="22">
        <v>118.00000000000001</v>
      </c>
      <c r="E839" s="23">
        <v>3.4523112931538931E-2</v>
      </c>
      <c r="F839" s="22">
        <v>244.00000000000003</v>
      </c>
      <c r="G839" s="23">
        <v>3.8785566682562424E-2</v>
      </c>
      <c r="H839" s="22">
        <v>370</v>
      </c>
      <c r="I839" s="23">
        <v>5.143174867945504E-2</v>
      </c>
      <c r="J839" s="22">
        <v>215.99999999999994</v>
      </c>
      <c r="K839" s="23">
        <v>3.7312143720849872E-2</v>
      </c>
      <c r="L839" s="22">
        <v>139</v>
      </c>
      <c r="M839" s="23">
        <v>2.346783724463954E-2</v>
      </c>
      <c r="N839" s="22">
        <v>163.00000000000006</v>
      </c>
      <c r="O839" s="23">
        <v>3.3319705641864296E-2</v>
      </c>
      <c r="P839" s="24">
        <v>1249.9999999999993</v>
      </c>
      <c r="Q839" s="25">
        <v>3.7305637627958327E-2</v>
      </c>
    </row>
    <row r="840" spans="1:17" x14ac:dyDescent="0.25">
      <c r="A840" s="26" t="s">
        <v>267</v>
      </c>
      <c r="B840" s="27" t="s">
        <v>526</v>
      </c>
      <c r="C840" s="27" t="s">
        <v>438</v>
      </c>
      <c r="D840" s="28">
        <v>20</v>
      </c>
      <c r="E840" s="29">
        <v>5.8513750731421918E-3</v>
      </c>
      <c r="F840" s="28">
        <v>6</v>
      </c>
      <c r="G840" s="29">
        <v>9.5374344301383E-4</v>
      </c>
      <c r="H840" s="28">
        <v>7</v>
      </c>
      <c r="I840" s="29">
        <v>9.7303308312482516E-4</v>
      </c>
      <c r="J840" s="28">
        <v>8</v>
      </c>
      <c r="K840" s="29">
        <v>1.3819312489203657E-3</v>
      </c>
      <c r="L840" s="28">
        <v>3</v>
      </c>
      <c r="M840" s="29">
        <v>5.0650008441668068E-4</v>
      </c>
      <c r="N840" s="28">
        <v>14.000000000000004</v>
      </c>
      <c r="O840" s="29">
        <v>2.861815208503682E-3</v>
      </c>
      <c r="P840" s="30">
        <v>58</v>
      </c>
      <c r="Q840" s="31">
        <v>1.7309815859372672E-3</v>
      </c>
    </row>
    <row r="841" spans="1:17" x14ac:dyDescent="0.25">
      <c r="A841" s="20" t="s">
        <v>267</v>
      </c>
      <c r="B841" s="21" t="s">
        <v>526</v>
      </c>
      <c r="C841" s="21" t="s">
        <v>441</v>
      </c>
      <c r="D841" s="22"/>
      <c r="E841" s="23">
        <v>0</v>
      </c>
      <c r="F841" s="22">
        <v>1</v>
      </c>
      <c r="G841" s="23">
        <v>1.5895724050230499E-4</v>
      </c>
      <c r="H841" s="22"/>
      <c r="I841" s="23">
        <v>0</v>
      </c>
      <c r="J841" s="22"/>
      <c r="K841" s="23">
        <v>0</v>
      </c>
      <c r="L841" s="22">
        <v>5</v>
      </c>
      <c r="M841" s="23">
        <v>8.4416680736113458E-4</v>
      </c>
      <c r="N841" s="22">
        <v>6</v>
      </c>
      <c r="O841" s="23">
        <v>1.2264922322158633E-3</v>
      </c>
      <c r="P841" s="24">
        <v>12</v>
      </c>
      <c r="Q841" s="25">
        <v>3.5813412122840012E-4</v>
      </c>
    </row>
    <row r="842" spans="1:17" x14ac:dyDescent="0.25">
      <c r="A842" s="26" t="s">
        <v>267</v>
      </c>
      <c r="B842" s="27" t="s">
        <v>526</v>
      </c>
      <c r="C842" s="27" t="s">
        <v>442</v>
      </c>
      <c r="D842" s="28">
        <v>5</v>
      </c>
      <c r="E842" s="29">
        <v>1.4628437682855479E-3</v>
      </c>
      <c r="F842" s="28">
        <v>1</v>
      </c>
      <c r="G842" s="29">
        <v>1.5895724050230499E-4</v>
      </c>
      <c r="H842" s="28"/>
      <c r="I842" s="29">
        <v>0</v>
      </c>
      <c r="J842" s="28">
        <v>1</v>
      </c>
      <c r="K842" s="29">
        <v>1.7274140611504572E-4</v>
      </c>
      <c r="L842" s="28">
        <v>2</v>
      </c>
      <c r="M842" s="29">
        <v>3.3766672294445384E-4</v>
      </c>
      <c r="N842" s="28"/>
      <c r="O842" s="29">
        <v>0</v>
      </c>
      <c r="P842" s="30">
        <v>9</v>
      </c>
      <c r="Q842" s="31">
        <v>2.6860059092130009E-4</v>
      </c>
    </row>
    <row r="843" spans="1:17" x14ac:dyDescent="0.25">
      <c r="A843" s="20" t="s">
        <v>267</v>
      </c>
      <c r="B843" s="21" t="s">
        <v>526</v>
      </c>
      <c r="C843" s="21" t="s">
        <v>445</v>
      </c>
      <c r="D843" s="22">
        <v>2</v>
      </c>
      <c r="E843" s="23">
        <v>5.8513750731421918E-4</v>
      </c>
      <c r="F843" s="22">
        <v>1</v>
      </c>
      <c r="G843" s="23">
        <v>1.5895724050230499E-4</v>
      </c>
      <c r="H843" s="22">
        <v>2</v>
      </c>
      <c r="I843" s="23">
        <v>2.7800945232137861E-4</v>
      </c>
      <c r="J843" s="22"/>
      <c r="K843" s="23">
        <v>0</v>
      </c>
      <c r="L843" s="22"/>
      <c r="M843" s="23">
        <v>0</v>
      </c>
      <c r="N843" s="22"/>
      <c r="O843" s="23">
        <v>0</v>
      </c>
      <c r="P843" s="24">
        <v>5</v>
      </c>
      <c r="Q843" s="25">
        <v>1.4922255051183337E-4</v>
      </c>
    </row>
    <row r="844" spans="1:17" x14ac:dyDescent="0.25">
      <c r="A844" s="26" t="s">
        <v>267</v>
      </c>
      <c r="B844" s="27" t="s">
        <v>526</v>
      </c>
      <c r="C844" s="27" t="s">
        <v>447</v>
      </c>
      <c r="D844" s="28">
        <v>1232.0000000000002</v>
      </c>
      <c r="E844" s="29">
        <v>0.36044470450555904</v>
      </c>
      <c r="F844" s="28">
        <v>2926.9999999999991</v>
      </c>
      <c r="G844" s="29">
        <v>0.46526784295024659</v>
      </c>
      <c r="H844" s="28">
        <v>3316.0000000000009</v>
      </c>
      <c r="I844" s="29">
        <v>0.46093967194884589</v>
      </c>
      <c r="J844" s="28">
        <v>3202</v>
      </c>
      <c r="K844" s="29">
        <v>0.55311798238037646</v>
      </c>
      <c r="L844" s="28">
        <v>3497</v>
      </c>
      <c r="M844" s="29">
        <v>0.59041026506837746</v>
      </c>
      <c r="N844" s="28">
        <v>2684.0000000000005</v>
      </c>
      <c r="O844" s="29">
        <v>0.54865085854456297</v>
      </c>
      <c r="P844" s="30">
        <v>16857.999999999996</v>
      </c>
      <c r="Q844" s="31">
        <v>0.50311875130569728</v>
      </c>
    </row>
    <row r="845" spans="1:17" x14ac:dyDescent="0.25">
      <c r="A845" s="20" t="s">
        <v>267</v>
      </c>
      <c r="B845" s="21" t="s">
        <v>526</v>
      </c>
      <c r="C845" s="21" t="s">
        <v>448</v>
      </c>
      <c r="D845" s="22"/>
      <c r="E845" s="23">
        <v>0</v>
      </c>
      <c r="F845" s="22"/>
      <c r="G845" s="23">
        <v>0</v>
      </c>
      <c r="H845" s="22"/>
      <c r="I845" s="23">
        <v>0</v>
      </c>
      <c r="J845" s="22"/>
      <c r="K845" s="23">
        <v>0</v>
      </c>
      <c r="L845" s="22"/>
      <c r="M845" s="23">
        <v>0</v>
      </c>
      <c r="N845" s="22">
        <v>1</v>
      </c>
      <c r="O845" s="23">
        <v>2.0441537203597722E-4</v>
      </c>
      <c r="P845" s="24">
        <v>1</v>
      </c>
      <c r="Q845" s="25">
        <v>2.9844510102366672E-5</v>
      </c>
    </row>
    <row r="846" spans="1:17" x14ac:dyDescent="0.25">
      <c r="A846" s="26" t="s">
        <v>267</v>
      </c>
      <c r="B846" s="27" t="s">
        <v>526</v>
      </c>
      <c r="C846" s="27" t="s">
        <v>450</v>
      </c>
      <c r="D846" s="28"/>
      <c r="E846" s="29">
        <v>0</v>
      </c>
      <c r="F846" s="28"/>
      <c r="G846" s="29">
        <v>0</v>
      </c>
      <c r="H846" s="28"/>
      <c r="I846" s="29">
        <v>0</v>
      </c>
      <c r="J846" s="28"/>
      <c r="K846" s="29">
        <v>0</v>
      </c>
      <c r="L846" s="28">
        <v>1</v>
      </c>
      <c r="M846" s="29">
        <v>1.6883336147222692E-4</v>
      </c>
      <c r="N846" s="28"/>
      <c r="O846" s="29">
        <v>0</v>
      </c>
      <c r="P846" s="30">
        <v>1</v>
      </c>
      <c r="Q846" s="31">
        <v>2.9844510102366672E-5</v>
      </c>
    </row>
    <row r="847" spans="1:17" x14ac:dyDescent="0.25">
      <c r="A847" s="20" t="s">
        <v>267</v>
      </c>
      <c r="B847" s="21" t="s">
        <v>526</v>
      </c>
      <c r="C847" s="21" t="s">
        <v>451</v>
      </c>
      <c r="D847" s="22"/>
      <c r="E847" s="23">
        <v>0</v>
      </c>
      <c r="F847" s="22"/>
      <c r="G847" s="23">
        <v>0</v>
      </c>
      <c r="H847" s="22"/>
      <c r="I847" s="23">
        <v>0</v>
      </c>
      <c r="J847" s="22"/>
      <c r="K847" s="23">
        <v>0</v>
      </c>
      <c r="L847" s="22">
        <v>1</v>
      </c>
      <c r="M847" s="23">
        <v>1.6883336147222692E-4</v>
      </c>
      <c r="N847" s="22"/>
      <c r="O847" s="23">
        <v>0</v>
      </c>
      <c r="P847" s="24">
        <v>1</v>
      </c>
      <c r="Q847" s="25">
        <v>2.9844510102366672E-5</v>
      </c>
    </row>
    <row r="848" spans="1:17" x14ac:dyDescent="0.25">
      <c r="A848" s="26" t="s">
        <v>267</v>
      </c>
      <c r="B848" s="27" t="s">
        <v>526</v>
      </c>
      <c r="C848" s="27" t="s">
        <v>452</v>
      </c>
      <c r="D848" s="28"/>
      <c r="E848" s="29">
        <v>0</v>
      </c>
      <c r="F848" s="28"/>
      <c r="G848" s="29">
        <v>0</v>
      </c>
      <c r="H848" s="28"/>
      <c r="I848" s="29">
        <v>0</v>
      </c>
      <c r="J848" s="28"/>
      <c r="K848" s="29">
        <v>0</v>
      </c>
      <c r="L848" s="28">
        <v>1</v>
      </c>
      <c r="M848" s="29">
        <v>1.6883336147222692E-4</v>
      </c>
      <c r="N848" s="28">
        <v>1</v>
      </c>
      <c r="O848" s="29">
        <v>2.0441537203597722E-4</v>
      </c>
      <c r="P848" s="30">
        <v>2</v>
      </c>
      <c r="Q848" s="31">
        <v>5.9689020204733344E-5</v>
      </c>
    </row>
    <row r="849" spans="1:17" x14ac:dyDescent="0.25">
      <c r="A849" s="20" t="s">
        <v>267</v>
      </c>
      <c r="B849" s="21" t="s">
        <v>526</v>
      </c>
      <c r="C849" s="21" t="s">
        <v>454</v>
      </c>
      <c r="D849" s="22">
        <v>6</v>
      </c>
      <c r="E849" s="23">
        <v>1.7554125219426575E-3</v>
      </c>
      <c r="F849" s="22">
        <v>4</v>
      </c>
      <c r="G849" s="23">
        <v>6.3582896200921996E-4</v>
      </c>
      <c r="H849" s="22">
        <v>1</v>
      </c>
      <c r="I849" s="23">
        <v>1.390047261606893E-4</v>
      </c>
      <c r="J849" s="22">
        <v>7</v>
      </c>
      <c r="K849" s="23">
        <v>1.2091898428053202E-3</v>
      </c>
      <c r="L849" s="22">
        <v>7</v>
      </c>
      <c r="M849" s="23">
        <v>1.1818335303055885E-3</v>
      </c>
      <c r="N849" s="22">
        <v>2</v>
      </c>
      <c r="O849" s="23">
        <v>4.0883074407195444E-4</v>
      </c>
      <c r="P849" s="24">
        <v>27.000000000000011</v>
      </c>
      <c r="Q849" s="25">
        <v>8.0580177276390048E-4</v>
      </c>
    </row>
    <row r="850" spans="1:17" x14ac:dyDescent="0.25">
      <c r="A850" s="26" t="s">
        <v>267</v>
      </c>
      <c r="B850" s="27" t="s">
        <v>526</v>
      </c>
      <c r="C850" s="27" t="s">
        <v>455</v>
      </c>
      <c r="D850" s="28">
        <v>59.999999999999993</v>
      </c>
      <c r="E850" s="29">
        <v>1.7554125219426571E-2</v>
      </c>
      <c r="F850" s="28">
        <v>85</v>
      </c>
      <c r="G850" s="29">
        <v>1.3511365442695924E-2</v>
      </c>
      <c r="H850" s="28">
        <v>67</v>
      </c>
      <c r="I850" s="29">
        <v>9.3133166527661834E-3</v>
      </c>
      <c r="J850" s="28">
        <v>67</v>
      </c>
      <c r="K850" s="29">
        <v>1.1573674209708068E-2</v>
      </c>
      <c r="L850" s="28">
        <v>50</v>
      </c>
      <c r="M850" s="29">
        <v>8.4416680736113456E-3</v>
      </c>
      <c r="N850" s="28">
        <v>61.999999999999993</v>
      </c>
      <c r="O850" s="29">
        <v>1.2673753066230586E-2</v>
      </c>
      <c r="P850" s="30">
        <v>391</v>
      </c>
      <c r="Q850" s="31">
        <v>1.1669203450025372E-2</v>
      </c>
    </row>
    <row r="851" spans="1:17" x14ac:dyDescent="0.25">
      <c r="A851" s="20" t="s">
        <v>267</v>
      </c>
      <c r="B851" s="21" t="s">
        <v>526</v>
      </c>
      <c r="C851" s="21" t="s">
        <v>457</v>
      </c>
      <c r="D851" s="22">
        <v>1</v>
      </c>
      <c r="E851" s="23">
        <v>2.9256875365710959E-4</v>
      </c>
      <c r="F851" s="22"/>
      <c r="G851" s="23">
        <v>0</v>
      </c>
      <c r="H851" s="22"/>
      <c r="I851" s="23">
        <v>0</v>
      </c>
      <c r="J851" s="22"/>
      <c r="K851" s="23">
        <v>0</v>
      </c>
      <c r="L851" s="22"/>
      <c r="M851" s="23">
        <v>0</v>
      </c>
      <c r="N851" s="22"/>
      <c r="O851" s="23">
        <v>0</v>
      </c>
      <c r="P851" s="24">
        <v>1</v>
      </c>
      <c r="Q851" s="25">
        <v>2.9844510102366672E-5</v>
      </c>
    </row>
    <row r="852" spans="1:17" x14ac:dyDescent="0.25">
      <c r="A852" s="26" t="s">
        <v>267</v>
      </c>
      <c r="B852" s="27" t="s">
        <v>526</v>
      </c>
      <c r="C852" s="27" t="s">
        <v>458</v>
      </c>
      <c r="D852" s="28">
        <v>99.000000000000028</v>
      </c>
      <c r="E852" s="29">
        <v>2.8964306612053858E-2</v>
      </c>
      <c r="F852" s="28">
        <v>217</v>
      </c>
      <c r="G852" s="29">
        <v>3.4493721189000182E-2</v>
      </c>
      <c r="H852" s="28">
        <v>202.99999999999997</v>
      </c>
      <c r="I852" s="29">
        <v>2.8217959410619928E-2</v>
      </c>
      <c r="J852" s="28">
        <v>107.99999999999999</v>
      </c>
      <c r="K852" s="29">
        <v>1.8656071860424939E-2</v>
      </c>
      <c r="L852" s="28">
        <v>123.99999999999999</v>
      </c>
      <c r="M852" s="29">
        <v>2.0935336822556133E-2</v>
      </c>
      <c r="N852" s="28">
        <v>104.00000000000006</v>
      </c>
      <c r="O852" s="29">
        <v>2.1259198691741643E-2</v>
      </c>
      <c r="P852" s="30">
        <v>854.99999999999977</v>
      </c>
      <c r="Q852" s="31">
        <v>2.5517056137523503E-2</v>
      </c>
    </row>
    <row r="853" spans="1:17" x14ac:dyDescent="0.25">
      <c r="A853" s="20" t="s">
        <v>267</v>
      </c>
      <c r="B853" s="21" t="s">
        <v>526</v>
      </c>
      <c r="C853" s="21" t="s">
        <v>459</v>
      </c>
      <c r="D853" s="22"/>
      <c r="E853" s="23">
        <v>0</v>
      </c>
      <c r="F853" s="22"/>
      <c r="G853" s="23">
        <v>0</v>
      </c>
      <c r="H853" s="22"/>
      <c r="I853" s="23">
        <v>0</v>
      </c>
      <c r="J853" s="22">
        <v>1</v>
      </c>
      <c r="K853" s="23">
        <v>1.7274140611504572E-4</v>
      </c>
      <c r="L853" s="22"/>
      <c r="M853" s="23">
        <v>0</v>
      </c>
      <c r="N853" s="22"/>
      <c r="O853" s="23">
        <v>0</v>
      </c>
      <c r="P853" s="24">
        <v>1</v>
      </c>
      <c r="Q853" s="25">
        <v>2.9844510102366672E-5</v>
      </c>
    </row>
    <row r="854" spans="1:17" x14ac:dyDescent="0.25">
      <c r="A854" s="26" t="s">
        <v>267</v>
      </c>
      <c r="B854" s="27" t="s">
        <v>526</v>
      </c>
      <c r="C854" s="27" t="s">
        <v>460</v>
      </c>
      <c r="D854" s="28">
        <v>4</v>
      </c>
      <c r="E854" s="29">
        <v>1.1702750146284384E-3</v>
      </c>
      <c r="F854" s="28">
        <v>3</v>
      </c>
      <c r="G854" s="29">
        <v>4.76871721506915E-4</v>
      </c>
      <c r="H854" s="28">
        <v>1</v>
      </c>
      <c r="I854" s="29">
        <v>1.390047261606893E-4</v>
      </c>
      <c r="J854" s="28">
        <v>3</v>
      </c>
      <c r="K854" s="29">
        <v>5.1822421834513729E-4</v>
      </c>
      <c r="L854" s="28">
        <v>2</v>
      </c>
      <c r="M854" s="29">
        <v>3.3766672294445384E-4</v>
      </c>
      <c r="N854" s="28"/>
      <c r="O854" s="29">
        <v>0</v>
      </c>
      <c r="P854" s="30">
        <v>13</v>
      </c>
      <c r="Q854" s="31">
        <v>3.8797863133076678E-4</v>
      </c>
    </row>
    <row r="855" spans="1:17" x14ac:dyDescent="0.25">
      <c r="A855" s="20" t="s">
        <v>267</v>
      </c>
      <c r="B855" s="21" t="s">
        <v>526</v>
      </c>
      <c r="C855" s="21" t="s">
        <v>461</v>
      </c>
      <c r="D855" s="22">
        <v>1</v>
      </c>
      <c r="E855" s="23">
        <v>2.9256875365710959E-4</v>
      </c>
      <c r="F855" s="22">
        <v>3</v>
      </c>
      <c r="G855" s="23">
        <v>4.76871721506915E-4</v>
      </c>
      <c r="H855" s="22">
        <v>3</v>
      </c>
      <c r="I855" s="23">
        <v>4.1701417848206794E-4</v>
      </c>
      <c r="J855" s="22">
        <v>6</v>
      </c>
      <c r="K855" s="23">
        <v>1.0364484366902746E-3</v>
      </c>
      <c r="L855" s="22">
        <v>1</v>
      </c>
      <c r="M855" s="23">
        <v>1.6883336147222692E-4</v>
      </c>
      <c r="N855" s="22">
        <v>3</v>
      </c>
      <c r="O855" s="23">
        <v>6.1324611610793166E-4</v>
      </c>
      <c r="P855" s="24">
        <v>17</v>
      </c>
      <c r="Q855" s="25">
        <v>5.0735667174023346E-4</v>
      </c>
    </row>
    <row r="856" spans="1:17" x14ac:dyDescent="0.25">
      <c r="A856" s="26" t="s">
        <v>267</v>
      </c>
      <c r="B856" s="27" t="s">
        <v>526</v>
      </c>
      <c r="C856" s="27" t="s">
        <v>464</v>
      </c>
      <c r="D856" s="28">
        <v>128</v>
      </c>
      <c r="E856" s="29">
        <v>3.7448800468110027E-2</v>
      </c>
      <c r="F856" s="28">
        <v>169</v>
      </c>
      <c r="G856" s="29">
        <v>2.6863773644889545E-2</v>
      </c>
      <c r="H856" s="28">
        <v>158</v>
      </c>
      <c r="I856" s="29">
        <v>2.196274673338891E-2</v>
      </c>
      <c r="J856" s="28">
        <v>121</v>
      </c>
      <c r="K856" s="29">
        <v>2.0901710139920534E-2</v>
      </c>
      <c r="L856" s="28">
        <v>134</v>
      </c>
      <c r="M856" s="29">
        <v>2.2623670437278406E-2</v>
      </c>
      <c r="N856" s="28">
        <v>122</v>
      </c>
      <c r="O856" s="29">
        <v>2.4938675388389221E-2</v>
      </c>
      <c r="P856" s="30">
        <v>832.00000000000023</v>
      </c>
      <c r="Q856" s="31">
        <v>2.4830632405169081E-2</v>
      </c>
    </row>
    <row r="857" spans="1:17" x14ac:dyDescent="0.25">
      <c r="A857" s="20" t="s">
        <v>267</v>
      </c>
      <c r="B857" s="21" t="s">
        <v>526</v>
      </c>
      <c r="C857" s="21" t="s">
        <v>465</v>
      </c>
      <c r="D857" s="22">
        <v>61.000000000000007</v>
      </c>
      <c r="E857" s="23">
        <v>1.7846693973083687E-2</v>
      </c>
      <c r="F857" s="22">
        <v>87.000000000000028</v>
      </c>
      <c r="G857" s="23">
        <v>1.382927992370054E-2</v>
      </c>
      <c r="H857" s="22">
        <v>82.999999999999986</v>
      </c>
      <c r="I857" s="23">
        <v>1.153739227133721E-2</v>
      </c>
      <c r="J857" s="22">
        <v>60.999999999999993</v>
      </c>
      <c r="K857" s="23">
        <v>1.0537225773017789E-2</v>
      </c>
      <c r="L857" s="22">
        <v>78</v>
      </c>
      <c r="M857" s="23">
        <v>1.3169002194833699E-2</v>
      </c>
      <c r="N857" s="22">
        <v>51.999999999999993</v>
      </c>
      <c r="O857" s="23">
        <v>1.0629599345870815E-2</v>
      </c>
      <c r="P857" s="24">
        <v>422</v>
      </c>
      <c r="Q857" s="25">
        <v>1.2594383263198738E-2</v>
      </c>
    </row>
    <row r="858" spans="1:17" x14ac:dyDescent="0.25">
      <c r="A858" s="26" t="s">
        <v>267</v>
      </c>
      <c r="B858" s="27" t="s">
        <v>526</v>
      </c>
      <c r="C858" s="27" t="s">
        <v>466</v>
      </c>
      <c r="D858" s="28">
        <v>8</v>
      </c>
      <c r="E858" s="29">
        <v>2.3405500292568767E-3</v>
      </c>
      <c r="F858" s="28">
        <v>34</v>
      </c>
      <c r="G858" s="29">
        <v>5.4045461770783699E-3</v>
      </c>
      <c r="H858" s="28">
        <v>71</v>
      </c>
      <c r="I858" s="29">
        <v>9.8693355574089401E-3</v>
      </c>
      <c r="J858" s="28">
        <v>21.999999999999996</v>
      </c>
      <c r="K858" s="29">
        <v>3.8003109345310059E-3</v>
      </c>
      <c r="L858" s="28">
        <v>10</v>
      </c>
      <c r="M858" s="29">
        <v>1.6883336147222692E-3</v>
      </c>
      <c r="N858" s="28">
        <v>3</v>
      </c>
      <c r="O858" s="29">
        <v>6.1324611610793166E-4</v>
      </c>
      <c r="P858" s="30">
        <v>147.99999999999997</v>
      </c>
      <c r="Q858" s="31">
        <v>4.416987495150267E-3</v>
      </c>
    </row>
    <row r="859" spans="1:17" x14ac:dyDescent="0.25">
      <c r="A859" s="20" t="s">
        <v>267</v>
      </c>
      <c r="B859" s="21" t="s">
        <v>526</v>
      </c>
      <c r="C859" s="21" t="s">
        <v>467</v>
      </c>
      <c r="D859" s="22">
        <v>807.00000000000011</v>
      </c>
      <c r="E859" s="23">
        <v>0.23610298420128747</v>
      </c>
      <c r="F859" s="22">
        <v>1462</v>
      </c>
      <c r="G859" s="23">
        <v>0.2323954856143699</v>
      </c>
      <c r="H859" s="22">
        <v>1393.0000000000005</v>
      </c>
      <c r="I859" s="23">
        <v>0.19363358354184027</v>
      </c>
      <c r="J859" s="22">
        <v>1121.9999999999998</v>
      </c>
      <c r="K859" s="23">
        <v>0.19381585766108128</v>
      </c>
      <c r="L859" s="22">
        <v>1152.0000000000002</v>
      </c>
      <c r="M859" s="23">
        <v>0.19449603241600541</v>
      </c>
      <c r="N859" s="22">
        <v>945.00000000000023</v>
      </c>
      <c r="O859" s="23">
        <v>0.19317252657399853</v>
      </c>
      <c r="P859" s="24">
        <v>6880.9999999999991</v>
      </c>
      <c r="Q859" s="25">
        <v>0.20536007401438508</v>
      </c>
    </row>
    <row r="860" spans="1:17" x14ac:dyDescent="0.25">
      <c r="A860" s="26" t="s">
        <v>267</v>
      </c>
      <c r="B860" s="27" t="s">
        <v>526</v>
      </c>
      <c r="C860" s="27" t="s">
        <v>468</v>
      </c>
      <c r="D860" s="28">
        <v>69</v>
      </c>
      <c r="E860" s="29">
        <v>2.0187244002340562E-2</v>
      </c>
      <c r="F860" s="28">
        <v>120</v>
      </c>
      <c r="G860" s="29">
        <v>1.9074868860276598E-2</v>
      </c>
      <c r="H860" s="28">
        <v>145</v>
      </c>
      <c r="I860" s="29">
        <v>2.015568529329995E-2</v>
      </c>
      <c r="J860" s="28">
        <v>63</v>
      </c>
      <c r="K860" s="29">
        <v>1.0882708585247883E-2</v>
      </c>
      <c r="L860" s="28">
        <v>80</v>
      </c>
      <c r="M860" s="29">
        <v>1.3506668917778153E-2</v>
      </c>
      <c r="N860" s="28">
        <v>91</v>
      </c>
      <c r="O860" s="29">
        <v>1.8601798855273927E-2</v>
      </c>
      <c r="P860" s="30">
        <v>568</v>
      </c>
      <c r="Q860" s="31">
        <v>1.6951681738144271E-2</v>
      </c>
    </row>
    <row r="861" spans="1:17" x14ac:dyDescent="0.25">
      <c r="A861" s="20" t="s">
        <v>267</v>
      </c>
      <c r="B861" s="21" t="s">
        <v>526</v>
      </c>
      <c r="C861" s="21" t="s">
        <v>469</v>
      </c>
      <c r="D861" s="22">
        <v>13</v>
      </c>
      <c r="E861" s="23">
        <v>3.8033937975424244E-3</v>
      </c>
      <c r="F861" s="22">
        <v>12</v>
      </c>
      <c r="G861" s="23">
        <v>1.90748688602766E-3</v>
      </c>
      <c r="H861" s="22">
        <v>36.000000000000007</v>
      </c>
      <c r="I861" s="23">
        <v>5.0041701417848162E-3</v>
      </c>
      <c r="J861" s="22">
        <v>23</v>
      </c>
      <c r="K861" s="23">
        <v>3.9730523406460525E-3</v>
      </c>
      <c r="L861" s="22">
        <v>9</v>
      </c>
      <c r="M861" s="23">
        <v>1.5195002532500423E-3</v>
      </c>
      <c r="N861" s="22">
        <v>6</v>
      </c>
      <c r="O861" s="23">
        <v>1.2264922322158633E-3</v>
      </c>
      <c r="P861" s="24">
        <v>99.000000000000057</v>
      </c>
      <c r="Q861" s="25">
        <v>2.9546065001343023E-3</v>
      </c>
    </row>
    <row r="862" spans="1:17" x14ac:dyDescent="0.25">
      <c r="A862" s="26" t="s">
        <v>267</v>
      </c>
      <c r="B862" s="27" t="s">
        <v>526</v>
      </c>
      <c r="C862" s="27" t="s">
        <v>470</v>
      </c>
      <c r="D862" s="28">
        <v>42.000000000000007</v>
      </c>
      <c r="E862" s="29">
        <v>1.2287887653598607E-2</v>
      </c>
      <c r="F862" s="28">
        <v>16</v>
      </c>
      <c r="G862" s="29">
        <v>2.5433158480368799E-3</v>
      </c>
      <c r="H862" s="28">
        <v>24</v>
      </c>
      <c r="I862" s="29">
        <v>3.3361134278565435E-3</v>
      </c>
      <c r="J862" s="28">
        <v>29</v>
      </c>
      <c r="K862" s="29">
        <v>5.0095007773363264E-3</v>
      </c>
      <c r="L862" s="28">
        <v>20</v>
      </c>
      <c r="M862" s="29">
        <v>3.3766672294445383E-3</v>
      </c>
      <c r="N862" s="28">
        <v>21</v>
      </c>
      <c r="O862" s="29">
        <v>4.2927228127555214E-3</v>
      </c>
      <c r="P862" s="30">
        <v>151.99999999999994</v>
      </c>
      <c r="Q862" s="31">
        <v>4.5363655355597334E-3</v>
      </c>
    </row>
    <row r="863" spans="1:17" x14ac:dyDescent="0.25">
      <c r="A863" s="20" t="s">
        <v>267</v>
      </c>
      <c r="B863" s="21" t="s">
        <v>526</v>
      </c>
      <c r="C863" s="21" t="s">
        <v>471</v>
      </c>
      <c r="D863" s="22"/>
      <c r="E863" s="23">
        <v>0</v>
      </c>
      <c r="F863" s="22">
        <v>1</v>
      </c>
      <c r="G863" s="23">
        <v>1.5895724050230499E-4</v>
      </c>
      <c r="H863" s="22"/>
      <c r="I863" s="23">
        <v>0</v>
      </c>
      <c r="J863" s="22"/>
      <c r="K863" s="23">
        <v>0</v>
      </c>
      <c r="L863" s="22">
        <v>1</v>
      </c>
      <c r="M863" s="23">
        <v>1.6883336147222692E-4</v>
      </c>
      <c r="N863" s="22">
        <v>2</v>
      </c>
      <c r="O863" s="23">
        <v>4.0883074407195444E-4</v>
      </c>
      <c r="P863" s="24">
        <v>4</v>
      </c>
      <c r="Q863" s="25">
        <v>1.1937804040946669E-4</v>
      </c>
    </row>
    <row r="864" spans="1:17" x14ac:dyDescent="0.25">
      <c r="A864" s="26" t="s">
        <v>267</v>
      </c>
      <c r="B864" s="27" t="s">
        <v>526</v>
      </c>
      <c r="C864" s="27" t="s">
        <v>475</v>
      </c>
      <c r="D864" s="28">
        <v>78.999999999999986</v>
      </c>
      <c r="E864" s="29">
        <v>2.3112931538911651E-2</v>
      </c>
      <c r="F864" s="28">
        <v>60</v>
      </c>
      <c r="G864" s="29">
        <v>9.5374344301382991E-3</v>
      </c>
      <c r="H864" s="28">
        <v>52.999999999999993</v>
      </c>
      <c r="I864" s="29">
        <v>7.3672504865165325E-3</v>
      </c>
      <c r="J864" s="28">
        <v>35</v>
      </c>
      <c r="K864" s="29">
        <v>6.0459492140266012E-3</v>
      </c>
      <c r="L864" s="28">
        <v>35</v>
      </c>
      <c r="M864" s="29">
        <v>5.9091676515279409E-3</v>
      </c>
      <c r="N864" s="28">
        <v>40.000000000000007</v>
      </c>
      <c r="O864" s="29">
        <v>8.1766148814390906E-3</v>
      </c>
      <c r="P864" s="30">
        <v>302</v>
      </c>
      <c r="Q864" s="31">
        <v>9.0130420509147366E-3</v>
      </c>
    </row>
    <row r="865" spans="1:17" x14ac:dyDescent="0.25">
      <c r="A865" s="20" t="s">
        <v>267</v>
      </c>
      <c r="B865" s="21" t="s">
        <v>526</v>
      </c>
      <c r="C865" s="21" t="s">
        <v>479</v>
      </c>
      <c r="D865" s="22"/>
      <c r="E865" s="23">
        <v>0</v>
      </c>
      <c r="F865" s="22"/>
      <c r="G865" s="23">
        <v>0</v>
      </c>
      <c r="H865" s="22">
        <v>1</v>
      </c>
      <c r="I865" s="23">
        <v>1.390047261606893E-4</v>
      </c>
      <c r="J865" s="22"/>
      <c r="K865" s="23">
        <v>0</v>
      </c>
      <c r="L865" s="22"/>
      <c r="M865" s="23">
        <v>0</v>
      </c>
      <c r="N865" s="22"/>
      <c r="O865" s="23">
        <v>0</v>
      </c>
      <c r="P865" s="24">
        <v>1</v>
      </c>
      <c r="Q865" s="25">
        <v>2.9844510102366672E-5</v>
      </c>
    </row>
    <row r="866" spans="1:17" x14ac:dyDescent="0.25">
      <c r="A866" s="26" t="s">
        <v>267</v>
      </c>
      <c r="B866" s="27" t="s">
        <v>526</v>
      </c>
      <c r="C866" s="27" t="s">
        <v>484</v>
      </c>
      <c r="D866" s="28">
        <v>13.999999999999998</v>
      </c>
      <c r="E866" s="29">
        <v>4.0959625511995338E-3</v>
      </c>
      <c r="F866" s="28">
        <v>9</v>
      </c>
      <c r="G866" s="29">
        <v>1.4306151645207448E-3</v>
      </c>
      <c r="H866" s="28">
        <v>10</v>
      </c>
      <c r="I866" s="29">
        <v>1.390047261606893E-3</v>
      </c>
      <c r="J866" s="28">
        <v>13</v>
      </c>
      <c r="K866" s="29">
        <v>2.2456382794955945E-3</v>
      </c>
      <c r="L866" s="28">
        <v>2</v>
      </c>
      <c r="M866" s="29">
        <v>3.3766672294445384E-4</v>
      </c>
      <c r="N866" s="28">
        <v>2</v>
      </c>
      <c r="O866" s="29">
        <v>4.0883074407195444E-4</v>
      </c>
      <c r="P866" s="30">
        <v>50</v>
      </c>
      <c r="Q866" s="31">
        <v>1.4922255051183339E-3</v>
      </c>
    </row>
    <row r="867" spans="1:17" x14ac:dyDescent="0.25">
      <c r="A867" s="20" t="s">
        <v>267</v>
      </c>
      <c r="B867" s="21" t="s">
        <v>526</v>
      </c>
      <c r="C867" s="21" t="s">
        <v>490</v>
      </c>
      <c r="D867" s="22">
        <v>1</v>
      </c>
      <c r="E867" s="23">
        <v>2.9256875365710959E-4</v>
      </c>
      <c r="F867" s="22"/>
      <c r="G867" s="23">
        <v>0</v>
      </c>
      <c r="H867" s="22"/>
      <c r="I867" s="23">
        <v>0</v>
      </c>
      <c r="J867" s="22"/>
      <c r="K867" s="23">
        <v>0</v>
      </c>
      <c r="L867" s="22"/>
      <c r="M867" s="23">
        <v>0</v>
      </c>
      <c r="N867" s="22">
        <v>1</v>
      </c>
      <c r="O867" s="23">
        <v>2.0441537203597722E-4</v>
      </c>
      <c r="P867" s="24">
        <v>2</v>
      </c>
      <c r="Q867" s="25">
        <v>5.9689020204733344E-5</v>
      </c>
    </row>
    <row r="868" spans="1:17" x14ac:dyDescent="0.25">
      <c r="A868" s="26" t="s">
        <v>267</v>
      </c>
      <c r="B868" s="27" t="s">
        <v>526</v>
      </c>
      <c r="C868" s="27" t="s">
        <v>491</v>
      </c>
      <c r="D868" s="28">
        <v>8</v>
      </c>
      <c r="E868" s="29">
        <v>2.3405500292568767E-3</v>
      </c>
      <c r="F868" s="28">
        <v>4</v>
      </c>
      <c r="G868" s="29">
        <v>6.3582896200921996E-4</v>
      </c>
      <c r="H868" s="28"/>
      <c r="I868" s="29">
        <v>0</v>
      </c>
      <c r="J868" s="28"/>
      <c r="K868" s="29">
        <v>0</v>
      </c>
      <c r="L868" s="28"/>
      <c r="M868" s="29">
        <v>0</v>
      </c>
      <c r="N868" s="28"/>
      <c r="O868" s="29">
        <v>0</v>
      </c>
      <c r="P868" s="30">
        <v>12</v>
      </c>
      <c r="Q868" s="31">
        <v>3.5813412122840012E-4</v>
      </c>
    </row>
    <row r="869" spans="1:17" x14ac:dyDescent="0.25">
      <c r="A869" s="20" t="s">
        <v>267</v>
      </c>
      <c r="B869" s="21" t="s">
        <v>526</v>
      </c>
      <c r="C869" s="21" t="s">
        <v>492</v>
      </c>
      <c r="D869" s="22">
        <v>4</v>
      </c>
      <c r="E869" s="23">
        <v>1.1702750146284384E-3</v>
      </c>
      <c r="F869" s="22"/>
      <c r="G869" s="23">
        <v>0</v>
      </c>
      <c r="H869" s="22"/>
      <c r="I869" s="23">
        <v>0</v>
      </c>
      <c r="J869" s="22"/>
      <c r="K869" s="23">
        <v>0</v>
      </c>
      <c r="L869" s="22"/>
      <c r="M869" s="23">
        <v>0</v>
      </c>
      <c r="N869" s="22"/>
      <c r="O869" s="23">
        <v>0</v>
      </c>
      <c r="P869" s="24">
        <v>4</v>
      </c>
      <c r="Q869" s="25">
        <v>1.1937804040946669E-4</v>
      </c>
    </row>
    <row r="870" spans="1:17" x14ac:dyDescent="0.25">
      <c r="A870" s="26" t="s">
        <v>267</v>
      </c>
      <c r="B870" s="27" t="s">
        <v>526</v>
      </c>
      <c r="C870" s="27" t="s">
        <v>497</v>
      </c>
      <c r="D870" s="28">
        <v>44</v>
      </c>
      <c r="E870" s="29">
        <v>1.2873025160912821E-2</v>
      </c>
      <c r="F870" s="28">
        <v>51</v>
      </c>
      <c r="G870" s="29">
        <v>8.1068192656175552E-3</v>
      </c>
      <c r="H870" s="28">
        <v>40.000000000000007</v>
      </c>
      <c r="I870" s="29">
        <v>5.5601890464275728E-3</v>
      </c>
      <c r="J870" s="28">
        <v>36.000000000000007</v>
      </c>
      <c r="K870" s="29">
        <v>6.2186906201416479E-3</v>
      </c>
      <c r="L870" s="28">
        <v>67.000000000000014</v>
      </c>
      <c r="M870" s="29">
        <v>1.1311835218639205E-2</v>
      </c>
      <c r="N870" s="28">
        <v>23</v>
      </c>
      <c r="O870" s="29">
        <v>4.7015535568274763E-3</v>
      </c>
      <c r="P870" s="30">
        <v>261.00000000000006</v>
      </c>
      <c r="Q870" s="31">
        <v>7.789417136717703E-3</v>
      </c>
    </row>
    <row r="871" spans="1:17" x14ac:dyDescent="0.25">
      <c r="A871" s="20" t="s">
        <v>267</v>
      </c>
      <c r="B871" s="21" t="s">
        <v>526</v>
      </c>
      <c r="C871" s="21" t="s">
        <v>498</v>
      </c>
      <c r="D871" s="22">
        <v>2</v>
      </c>
      <c r="E871" s="23">
        <v>5.8513750731421918E-4</v>
      </c>
      <c r="F871" s="22"/>
      <c r="G871" s="23">
        <v>0</v>
      </c>
      <c r="H871" s="22">
        <v>3</v>
      </c>
      <c r="I871" s="23">
        <v>4.1701417848206794E-4</v>
      </c>
      <c r="J871" s="22">
        <v>2</v>
      </c>
      <c r="K871" s="23">
        <v>3.4548281223009144E-4</v>
      </c>
      <c r="L871" s="22">
        <v>5</v>
      </c>
      <c r="M871" s="23">
        <v>8.4416680736113458E-4</v>
      </c>
      <c r="N871" s="22"/>
      <c r="O871" s="23">
        <v>0</v>
      </c>
      <c r="P871" s="24">
        <v>12</v>
      </c>
      <c r="Q871" s="25">
        <v>3.5813412122840012E-4</v>
      </c>
    </row>
    <row r="872" spans="1:17" x14ac:dyDescent="0.25">
      <c r="A872" s="26" t="s">
        <v>267</v>
      </c>
      <c r="B872" s="27" t="s">
        <v>526</v>
      </c>
      <c r="C872" s="27" t="s">
        <v>500</v>
      </c>
      <c r="D872" s="28"/>
      <c r="E872" s="29">
        <v>0</v>
      </c>
      <c r="F872" s="28"/>
      <c r="G872" s="29">
        <v>0</v>
      </c>
      <c r="H872" s="28"/>
      <c r="I872" s="29">
        <v>0</v>
      </c>
      <c r="J872" s="28"/>
      <c r="K872" s="29">
        <v>0</v>
      </c>
      <c r="L872" s="28"/>
      <c r="M872" s="29">
        <v>0</v>
      </c>
      <c r="N872" s="28">
        <v>1</v>
      </c>
      <c r="O872" s="29">
        <v>2.0441537203597722E-4</v>
      </c>
      <c r="P872" s="30">
        <v>1</v>
      </c>
      <c r="Q872" s="31">
        <v>2.9844510102366672E-5</v>
      </c>
    </row>
    <row r="873" spans="1:17" x14ac:dyDescent="0.25">
      <c r="A873" s="20" t="s">
        <v>267</v>
      </c>
      <c r="B873" s="21" t="s">
        <v>526</v>
      </c>
      <c r="C873" s="21" t="s">
        <v>507</v>
      </c>
      <c r="D873" s="22">
        <v>1</v>
      </c>
      <c r="E873" s="23">
        <v>2.9256875365710959E-4</v>
      </c>
      <c r="F873" s="22"/>
      <c r="G873" s="23">
        <v>0</v>
      </c>
      <c r="H873" s="22"/>
      <c r="I873" s="23">
        <v>0</v>
      </c>
      <c r="J873" s="22"/>
      <c r="K873" s="23">
        <v>0</v>
      </c>
      <c r="L873" s="22"/>
      <c r="M873" s="23">
        <v>0</v>
      </c>
      <c r="N873" s="22"/>
      <c r="O873" s="23">
        <v>0</v>
      </c>
      <c r="P873" s="24">
        <v>1</v>
      </c>
      <c r="Q873" s="25">
        <v>2.9844510102366672E-5</v>
      </c>
    </row>
    <row r="874" spans="1:17" x14ac:dyDescent="0.25">
      <c r="A874" s="26" t="s">
        <v>267</v>
      </c>
      <c r="B874" s="27" t="s">
        <v>526</v>
      </c>
      <c r="C874" s="27" t="s">
        <v>508</v>
      </c>
      <c r="D874" s="28">
        <v>50</v>
      </c>
      <c r="E874" s="29">
        <v>1.4628437682855478E-2</v>
      </c>
      <c r="F874" s="28">
        <v>168.00000000000003</v>
      </c>
      <c r="G874" s="29">
        <v>2.6704816404387245E-2</v>
      </c>
      <c r="H874" s="28">
        <v>163.00000000000006</v>
      </c>
      <c r="I874" s="29">
        <v>2.2657770364192364E-2</v>
      </c>
      <c r="J874" s="28">
        <v>114.99999999999999</v>
      </c>
      <c r="K874" s="29">
        <v>1.9865261703230257E-2</v>
      </c>
      <c r="L874" s="28">
        <v>65</v>
      </c>
      <c r="M874" s="29">
        <v>1.0974168495694749E-2</v>
      </c>
      <c r="N874" s="28">
        <v>87.999999999999986</v>
      </c>
      <c r="O874" s="29">
        <v>1.7988552739165994E-2</v>
      </c>
      <c r="P874" s="30">
        <v>648.99999999999989</v>
      </c>
      <c r="Q874" s="31">
        <v>1.9369087056435971E-2</v>
      </c>
    </row>
    <row r="875" spans="1:17" x14ac:dyDescent="0.25">
      <c r="A875" s="20" t="s">
        <v>267</v>
      </c>
      <c r="B875" s="21" t="s">
        <v>526</v>
      </c>
      <c r="C875" s="21" t="s">
        <v>509</v>
      </c>
      <c r="D875" s="22">
        <v>2</v>
      </c>
      <c r="E875" s="23">
        <v>5.8513750731421918E-4</v>
      </c>
      <c r="F875" s="22"/>
      <c r="G875" s="23">
        <v>0</v>
      </c>
      <c r="H875" s="22"/>
      <c r="I875" s="23">
        <v>0</v>
      </c>
      <c r="J875" s="22"/>
      <c r="K875" s="23">
        <v>0</v>
      </c>
      <c r="L875" s="22"/>
      <c r="M875" s="23">
        <v>0</v>
      </c>
      <c r="N875" s="22">
        <v>2</v>
      </c>
      <c r="O875" s="23">
        <v>4.0883074407195444E-4</v>
      </c>
      <c r="P875" s="24">
        <v>4</v>
      </c>
      <c r="Q875" s="25">
        <v>1.1937804040946669E-4</v>
      </c>
    </row>
    <row r="876" spans="1:17" x14ac:dyDescent="0.25">
      <c r="A876" s="16" t="s">
        <v>274</v>
      </c>
      <c r="B876" s="17" t="s">
        <v>527</v>
      </c>
      <c r="C876" s="17" t="s">
        <v>388</v>
      </c>
      <c r="D876" s="18">
        <v>1834.9999999999995</v>
      </c>
      <c r="E876" s="19">
        <v>1</v>
      </c>
      <c r="F876" s="18">
        <v>2082.9999999999991</v>
      </c>
      <c r="G876" s="19">
        <v>1</v>
      </c>
      <c r="H876" s="18">
        <v>2261.9999999999995</v>
      </c>
      <c r="I876" s="19">
        <v>1</v>
      </c>
      <c r="J876" s="18">
        <v>1820.9999999999991</v>
      </c>
      <c r="K876" s="19">
        <v>1</v>
      </c>
      <c r="L876" s="18">
        <v>2039.999999999998</v>
      </c>
      <c r="M876" s="19">
        <v>1</v>
      </c>
      <c r="N876" s="18">
        <v>2316</v>
      </c>
      <c r="O876" s="19">
        <v>1</v>
      </c>
      <c r="P876" s="18">
        <v>12357.000000000031</v>
      </c>
      <c r="Q876" s="19">
        <v>1</v>
      </c>
    </row>
    <row r="877" spans="1:17" x14ac:dyDescent="0.25">
      <c r="A877" s="20" t="s">
        <v>274</v>
      </c>
      <c r="B877" s="21" t="s">
        <v>527</v>
      </c>
      <c r="C877" s="21" t="s">
        <v>390</v>
      </c>
      <c r="D877" s="22"/>
      <c r="E877" s="23">
        <v>0</v>
      </c>
      <c r="F877" s="22"/>
      <c r="G877" s="23">
        <v>0</v>
      </c>
      <c r="H877" s="22"/>
      <c r="I877" s="23">
        <v>0</v>
      </c>
      <c r="J877" s="22"/>
      <c r="K877" s="23">
        <v>0</v>
      </c>
      <c r="L877" s="22"/>
      <c r="M877" s="23">
        <v>0</v>
      </c>
      <c r="N877" s="22">
        <v>1</v>
      </c>
      <c r="O877" s="23">
        <v>4.3177892918825559E-4</v>
      </c>
      <c r="P877" s="24">
        <v>1</v>
      </c>
      <c r="Q877" s="25">
        <v>8.0925791049607303E-5</v>
      </c>
    </row>
    <row r="878" spans="1:17" x14ac:dyDescent="0.25">
      <c r="A878" s="26" t="s">
        <v>274</v>
      </c>
      <c r="B878" s="27" t="s">
        <v>527</v>
      </c>
      <c r="C878" s="27" t="s">
        <v>391</v>
      </c>
      <c r="D878" s="28"/>
      <c r="E878" s="29">
        <v>0</v>
      </c>
      <c r="F878" s="28"/>
      <c r="G878" s="29">
        <v>0</v>
      </c>
      <c r="H878" s="28">
        <v>1</v>
      </c>
      <c r="I878" s="29">
        <v>4.4208664898320079E-4</v>
      </c>
      <c r="J878" s="28"/>
      <c r="K878" s="29">
        <v>0</v>
      </c>
      <c r="L878" s="28"/>
      <c r="M878" s="29">
        <v>0</v>
      </c>
      <c r="N878" s="28"/>
      <c r="O878" s="29">
        <v>0</v>
      </c>
      <c r="P878" s="30">
        <v>1</v>
      </c>
      <c r="Q878" s="31">
        <v>8.0925791049607303E-5</v>
      </c>
    </row>
    <row r="879" spans="1:17" x14ac:dyDescent="0.25">
      <c r="A879" s="20" t="s">
        <v>274</v>
      </c>
      <c r="B879" s="21" t="s">
        <v>527</v>
      </c>
      <c r="C879" s="21" t="s">
        <v>401</v>
      </c>
      <c r="D879" s="22">
        <v>39</v>
      </c>
      <c r="E879" s="23">
        <v>2.125340599455041E-2</v>
      </c>
      <c r="F879" s="22">
        <v>27</v>
      </c>
      <c r="G879" s="23">
        <v>1.2962073931829098E-2</v>
      </c>
      <c r="H879" s="22">
        <v>51</v>
      </c>
      <c r="I879" s="23">
        <v>2.2546419098143242E-2</v>
      </c>
      <c r="J879" s="22">
        <v>27</v>
      </c>
      <c r="K879" s="23">
        <v>1.4827018121911045E-2</v>
      </c>
      <c r="L879" s="22">
        <v>34</v>
      </c>
      <c r="M879" s="23">
        <v>1.6666666666666684E-2</v>
      </c>
      <c r="N879" s="22">
        <v>38</v>
      </c>
      <c r="O879" s="23">
        <v>1.6407599309153715E-2</v>
      </c>
      <c r="P879" s="24">
        <v>216</v>
      </c>
      <c r="Q879" s="25">
        <v>1.747997086671518E-2</v>
      </c>
    </row>
    <row r="880" spans="1:17" x14ac:dyDescent="0.25">
      <c r="A880" s="26" t="s">
        <v>274</v>
      </c>
      <c r="B880" s="27" t="s">
        <v>527</v>
      </c>
      <c r="C880" s="27" t="s">
        <v>402</v>
      </c>
      <c r="D880" s="28">
        <v>15.999999999999998</v>
      </c>
      <c r="E880" s="29">
        <v>8.7193460490463219E-3</v>
      </c>
      <c r="F880" s="28">
        <v>21.000000000000004</v>
      </c>
      <c r="G880" s="29">
        <v>1.00816130580893E-2</v>
      </c>
      <c r="H880" s="28">
        <v>18.000000000000004</v>
      </c>
      <c r="I880" s="29">
        <v>7.9575596816976162E-3</v>
      </c>
      <c r="J880" s="28">
        <v>21.000000000000007</v>
      </c>
      <c r="K880" s="29">
        <v>1.1532125205930817E-2</v>
      </c>
      <c r="L880" s="28">
        <v>19</v>
      </c>
      <c r="M880" s="29">
        <v>9.313725490196087E-3</v>
      </c>
      <c r="N880" s="28">
        <v>34</v>
      </c>
      <c r="O880" s="29">
        <v>1.468048359240069E-2</v>
      </c>
      <c r="P880" s="30">
        <v>129.00000000000003</v>
      </c>
      <c r="Q880" s="31">
        <v>1.0439427045399345E-2</v>
      </c>
    </row>
    <row r="881" spans="1:17" x14ac:dyDescent="0.25">
      <c r="A881" s="20" t="s">
        <v>274</v>
      </c>
      <c r="B881" s="21" t="s">
        <v>527</v>
      </c>
      <c r="C881" s="21" t="s">
        <v>403</v>
      </c>
      <c r="D881" s="22">
        <v>2</v>
      </c>
      <c r="E881" s="23">
        <v>1.0899182561307905E-3</v>
      </c>
      <c r="F881" s="22">
        <v>11</v>
      </c>
      <c r="G881" s="23">
        <v>5.2808449351896321E-3</v>
      </c>
      <c r="H881" s="22">
        <v>4</v>
      </c>
      <c r="I881" s="23">
        <v>1.7683465959328032E-3</v>
      </c>
      <c r="J881" s="22">
        <v>8</v>
      </c>
      <c r="K881" s="23">
        <v>4.3931905546403093E-3</v>
      </c>
      <c r="L881" s="22">
        <v>4</v>
      </c>
      <c r="M881" s="23">
        <v>1.9607843137254923E-3</v>
      </c>
      <c r="N881" s="22">
        <v>16</v>
      </c>
      <c r="O881" s="23">
        <v>6.9084628670120895E-3</v>
      </c>
      <c r="P881" s="24">
        <v>44.999999999999993</v>
      </c>
      <c r="Q881" s="25">
        <v>3.6416605972323284E-3</v>
      </c>
    </row>
    <row r="882" spans="1:17" x14ac:dyDescent="0.25">
      <c r="A882" s="26" t="s">
        <v>274</v>
      </c>
      <c r="B882" s="27" t="s">
        <v>527</v>
      </c>
      <c r="C882" s="27" t="s">
        <v>404</v>
      </c>
      <c r="D882" s="28">
        <v>1</v>
      </c>
      <c r="E882" s="29">
        <v>5.4495912806539523E-4</v>
      </c>
      <c r="F882" s="28">
        <v>2</v>
      </c>
      <c r="G882" s="29">
        <v>9.6015362457993318E-4</v>
      </c>
      <c r="H882" s="28">
        <v>5</v>
      </c>
      <c r="I882" s="29">
        <v>2.2104332449160041E-3</v>
      </c>
      <c r="J882" s="28">
        <v>2</v>
      </c>
      <c r="K882" s="29">
        <v>1.0982976386600773E-3</v>
      </c>
      <c r="L882" s="28">
        <v>1</v>
      </c>
      <c r="M882" s="29">
        <v>4.9019607843137308E-4</v>
      </c>
      <c r="N882" s="28">
        <v>1</v>
      </c>
      <c r="O882" s="29">
        <v>4.3177892918825559E-4</v>
      </c>
      <c r="P882" s="30">
        <v>12</v>
      </c>
      <c r="Q882" s="31">
        <v>9.7110949259528764E-4</v>
      </c>
    </row>
    <row r="883" spans="1:17" x14ac:dyDescent="0.25">
      <c r="A883" s="20" t="s">
        <v>274</v>
      </c>
      <c r="B883" s="21" t="s">
        <v>527</v>
      </c>
      <c r="C883" s="21" t="s">
        <v>405</v>
      </c>
      <c r="D883" s="22"/>
      <c r="E883" s="23">
        <v>0</v>
      </c>
      <c r="F883" s="22">
        <v>1</v>
      </c>
      <c r="G883" s="23">
        <v>4.8007681228996659E-4</v>
      </c>
      <c r="H883" s="22"/>
      <c r="I883" s="23">
        <v>0</v>
      </c>
      <c r="J883" s="22">
        <v>2</v>
      </c>
      <c r="K883" s="23">
        <v>1.0982976386600773E-3</v>
      </c>
      <c r="L883" s="22"/>
      <c r="M883" s="23">
        <v>0</v>
      </c>
      <c r="N883" s="22">
        <v>1</v>
      </c>
      <c r="O883" s="23">
        <v>4.3177892918825559E-4</v>
      </c>
      <c r="P883" s="24">
        <v>4</v>
      </c>
      <c r="Q883" s="25">
        <v>3.2370316419842921E-4</v>
      </c>
    </row>
    <row r="884" spans="1:17" x14ac:dyDescent="0.25">
      <c r="A884" s="26" t="s">
        <v>274</v>
      </c>
      <c r="B884" s="27" t="s">
        <v>527</v>
      </c>
      <c r="C884" s="27" t="s">
        <v>406</v>
      </c>
      <c r="D884" s="28"/>
      <c r="E884" s="29">
        <v>0</v>
      </c>
      <c r="F884" s="28"/>
      <c r="G884" s="29">
        <v>0</v>
      </c>
      <c r="H884" s="28">
        <v>1</v>
      </c>
      <c r="I884" s="29">
        <v>4.4208664898320079E-4</v>
      </c>
      <c r="J884" s="28"/>
      <c r="K884" s="29">
        <v>0</v>
      </c>
      <c r="L884" s="28"/>
      <c r="M884" s="29">
        <v>0</v>
      </c>
      <c r="N884" s="28"/>
      <c r="O884" s="29">
        <v>0</v>
      </c>
      <c r="P884" s="30">
        <v>1</v>
      </c>
      <c r="Q884" s="31">
        <v>8.0925791049607303E-5</v>
      </c>
    </row>
    <row r="885" spans="1:17" x14ac:dyDescent="0.25">
      <c r="A885" s="20" t="s">
        <v>274</v>
      </c>
      <c r="B885" s="21" t="s">
        <v>527</v>
      </c>
      <c r="C885" s="21" t="s">
        <v>407</v>
      </c>
      <c r="D885" s="22">
        <v>3</v>
      </c>
      <c r="E885" s="23">
        <v>1.6348773841961858E-3</v>
      </c>
      <c r="F885" s="22">
        <v>1</v>
      </c>
      <c r="G885" s="23">
        <v>4.8007681228996659E-4</v>
      </c>
      <c r="H885" s="22">
        <v>3</v>
      </c>
      <c r="I885" s="23">
        <v>1.3262599469496025E-3</v>
      </c>
      <c r="J885" s="22"/>
      <c r="K885" s="23">
        <v>0</v>
      </c>
      <c r="L885" s="22">
        <v>2</v>
      </c>
      <c r="M885" s="23">
        <v>9.8039215686274617E-4</v>
      </c>
      <c r="N885" s="22">
        <v>1</v>
      </c>
      <c r="O885" s="23">
        <v>4.3177892918825559E-4</v>
      </c>
      <c r="P885" s="24">
        <v>10</v>
      </c>
      <c r="Q885" s="25">
        <v>8.0925791049607303E-4</v>
      </c>
    </row>
    <row r="886" spans="1:17" x14ac:dyDescent="0.25">
      <c r="A886" s="26" t="s">
        <v>274</v>
      </c>
      <c r="B886" s="27" t="s">
        <v>527</v>
      </c>
      <c r="C886" s="27" t="s">
        <v>408</v>
      </c>
      <c r="D886" s="28"/>
      <c r="E886" s="29">
        <v>0</v>
      </c>
      <c r="F886" s="28"/>
      <c r="G886" s="29">
        <v>0</v>
      </c>
      <c r="H886" s="28"/>
      <c r="I886" s="29">
        <v>0</v>
      </c>
      <c r="J886" s="28"/>
      <c r="K886" s="29">
        <v>0</v>
      </c>
      <c r="L886" s="28">
        <v>1</v>
      </c>
      <c r="M886" s="29">
        <v>4.9019607843137308E-4</v>
      </c>
      <c r="N886" s="28"/>
      <c r="O886" s="29">
        <v>0</v>
      </c>
      <c r="P886" s="30">
        <v>1</v>
      </c>
      <c r="Q886" s="31">
        <v>8.0925791049607303E-5</v>
      </c>
    </row>
    <row r="887" spans="1:17" x14ac:dyDescent="0.25">
      <c r="A887" s="20" t="s">
        <v>274</v>
      </c>
      <c r="B887" s="21" t="s">
        <v>527</v>
      </c>
      <c r="C887" s="21" t="s">
        <v>410</v>
      </c>
      <c r="D887" s="22">
        <v>2</v>
      </c>
      <c r="E887" s="23">
        <v>1.0899182561307905E-3</v>
      </c>
      <c r="F887" s="22">
        <v>1</v>
      </c>
      <c r="G887" s="23">
        <v>4.8007681228996659E-4</v>
      </c>
      <c r="H887" s="22"/>
      <c r="I887" s="23">
        <v>0</v>
      </c>
      <c r="J887" s="22"/>
      <c r="K887" s="23">
        <v>0</v>
      </c>
      <c r="L887" s="22"/>
      <c r="M887" s="23">
        <v>0</v>
      </c>
      <c r="N887" s="22"/>
      <c r="O887" s="23">
        <v>0</v>
      </c>
      <c r="P887" s="24">
        <v>3</v>
      </c>
      <c r="Q887" s="25">
        <v>2.4277737314882191E-4</v>
      </c>
    </row>
    <row r="888" spans="1:17" x14ac:dyDescent="0.25">
      <c r="A888" s="26" t="s">
        <v>274</v>
      </c>
      <c r="B888" s="27" t="s">
        <v>527</v>
      </c>
      <c r="C888" s="27" t="s">
        <v>411</v>
      </c>
      <c r="D888" s="28"/>
      <c r="E888" s="29">
        <v>0</v>
      </c>
      <c r="F888" s="28">
        <v>1</v>
      </c>
      <c r="G888" s="29">
        <v>4.8007681228996659E-4</v>
      </c>
      <c r="H888" s="28"/>
      <c r="I888" s="29">
        <v>0</v>
      </c>
      <c r="J888" s="28"/>
      <c r="K888" s="29">
        <v>0</v>
      </c>
      <c r="L888" s="28"/>
      <c r="M888" s="29">
        <v>0</v>
      </c>
      <c r="N888" s="28"/>
      <c r="O888" s="29">
        <v>0</v>
      </c>
      <c r="P888" s="30">
        <v>1</v>
      </c>
      <c r="Q888" s="31">
        <v>8.0925791049607303E-5</v>
      </c>
    </row>
    <row r="889" spans="1:17" x14ac:dyDescent="0.25">
      <c r="A889" s="20" t="s">
        <v>274</v>
      </c>
      <c r="B889" s="21" t="s">
        <v>527</v>
      </c>
      <c r="C889" s="21" t="s">
        <v>415</v>
      </c>
      <c r="D889" s="22">
        <v>3</v>
      </c>
      <c r="E889" s="23">
        <v>1.6348773841961858E-3</v>
      </c>
      <c r="F889" s="22">
        <v>3</v>
      </c>
      <c r="G889" s="23">
        <v>1.4402304368698999E-3</v>
      </c>
      <c r="H889" s="22">
        <v>1</v>
      </c>
      <c r="I889" s="23">
        <v>4.4208664898320079E-4</v>
      </c>
      <c r="J889" s="22">
        <v>1</v>
      </c>
      <c r="K889" s="23">
        <v>5.4914881933003866E-4</v>
      </c>
      <c r="L889" s="22">
        <v>8</v>
      </c>
      <c r="M889" s="23">
        <v>3.9215686274509847E-3</v>
      </c>
      <c r="N889" s="22">
        <v>11</v>
      </c>
      <c r="O889" s="23">
        <v>4.7495682210708118E-3</v>
      </c>
      <c r="P889" s="24">
        <v>26.999999999999996</v>
      </c>
      <c r="Q889" s="25">
        <v>2.184996358339397E-3</v>
      </c>
    </row>
    <row r="890" spans="1:17" x14ac:dyDescent="0.25">
      <c r="A890" s="26" t="s">
        <v>274</v>
      </c>
      <c r="B890" s="27" t="s">
        <v>527</v>
      </c>
      <c r="C890" s="27" t="s">
        <v>419</v>
      </c>
      <c r="D890" s="28"/>
      <c r="E890" s="29">
        <v>0</v>
      </c>
      <c r="F890" s="28"/>
      <c r="G890" s="29">
        <v>0</v>
      </c>
      <c r="H890" s="28"/>
      <c r="I890" s="29">
        <v>0</v>
      </c>
      <c r="J890" s="28"/>
      <c r="K890" s="29">
        <v>0</v>
      </c>
      <c r="L890" s="28">
        <v>1</v>
      </c>
      <c r="M890" s="29">
        <v>4.9019607843137308E-4</v>
      </c>
      <c r="N890" s="28"/>
      <c r="O890" s="29">
        <v>0</v>
      </c>
      <c r="P890" s="30">
        <v>1</v>
      </c>
      <c r="Q890" s="31">
        <v>8.0925791049607303E-5</v>
      </c>
    </row>
    <row r="891" spans="1:17" x14ac:dyDescent="0.25">
      <c r="A891" s="20" t="s">
        <v>274</v>
      </c>
      <c r="B891" s="21" t="s">
        <v>527</v>
      </c>
      <c r="C891" s="21" t="s">
        <v>420</v>
      </c>
      <c r="D891" s="22">
        <v>1</v>
      </c>
      <c r="E891" s="23">
        <v>5.4495912806539523E-4</v>
      </c>
      <c r="F891" s="22">
        <v>1</v>
      </c>
      <c r="G891" s="23">
        <v>4.8007681228996659E-4</v>
      </c>
      <c r="H891" s="22"/>
      <c r="I891" s="23">
        <v>0</v>
      </c>
      <c r="J891" s="22"/>
      <c r="K891" s="23">
        <v>0</v>
      </c>
      <c r="L891" s="22"/>
      <c r="M891" s="23">
        <v>0</v>
      </c>
      <c r="N891" s="22"/>
      <c r="O891" s="23">
        <v>0</v>
      </c>
      <c r="P891" s="24">
        <v>2</v>
      </c>
      <c r="Q891" s="25">
        <v>1.6185158209921461E-4</v>
      </c>
    </row>
    <row r="892" spans="1:17" x14ac:dyDescent="0.25">
      <c r="A892" s="26" t="s">
        <v>274</v>
      </c>
      <c r="B892" s="27" t="s">
        <v>527</v>
      </c>
      <c r="C892" s="27" t="s">
        <v>422</v>
      </c>
      <c r="D892" s="28">
        <v>18</v>
      </c>
      <c r="E892" s="29">
        <v>9.8092643051771143E-3</v>
      </c>
      <c r="F892" s="28">
        <v>16.000000000000004</v>
      </c>
      <c r="G892" s="29">
        <v>7.6812289966394671E-3</v>
      </c>
      <c r="H892" s="28">
        <v>18</v>
      </c>
      <c r="I892" s="29">
        <v>7.9575596816976145E-3</v>
      </c>
      <c r="J892" s="28">
        <v>18</v>
      </c>
      <c r="K892" s="29">
        <v>9.8846787479406964E-3</v>
      </c>
      <c r="L892" s="28">
        <v>4</v>
      </c>
      <c r="M892" s="29">
        <v>1.9607843137254923E-3</v>
      </c>
      <c r="N892" s="28">
        <v>11</v>
      </c>
      <c r="O892" s="29">
        <v>4.7495682210708118E-3</v>
      </c>
      <c r="P892" s="30">
        <v>85.000000000000014</v>
      </c>
      <c r="Q892" s="31">
        <v>6.8786922392166227E-3</v>
      </c>
    </row>
    <row r="893" spans="1:17" x14ac:dyDescent="0.25">
      <c r="A893" s="20" t="s">
        <v>274</v>
      </c>
      <c r="B893" s="21" t="s">
        <v>527</v>
      </c>
      <c r="C893" s="21" t="s">
        <v>424</v>
      </c>
      <c r="D893" s="22"/>
      <c r="E893" s="23">
        <v>0</v>
      </c>
      <c r="F893" s="22"/>
      <c r="G893" s="23">
        <v>0</v>
      </c>
      <c r="H893" s="22"/>
      <c r="I893" s="23">
        <v>0</v>
      </c>
      <c r="J893" s="22"/>
      <c r="K893" s="23">
        <v>0</v>
      </c>
      <c r="L893" s="22">
        <v>1</v>
      </c>
      <c r="M893" s="23">
        <v>4.9019607843137308E-4</v>
      </c>
      <c r="N893" s="22">
        <v>1</v>
      </c>
      <c r="O893" s="23">
        <v>4.3177892918825559E-4</v>
      </c>
      <c r="P893" s="24">
        <v>2</v>
      </c>
      <c r="Q893" s="25">
        <v>1.6185158209921461E-4</v>
      </c>
    </row>
    <row r="894" spans="1:17" x14ac:dyDescent="0.25">
      <c r="A894" s="26" t="s">
        <v>274</v>
      </c>
      <c r="B894" s="27" t="s">
        <v>527</v>
      </c>
      <c r="C894" s="27" t="s">
        <v>425</v>
      </c>
      <c r="D894" s="28">
        <v>290.00000000000006</v>
      </c>
      <c r="E894" s="29">
        <v>0.15803814713896464</v>
      </c>
      <c r="F894" s="28">
        <v>278</v>
      </c>
      <c r="G894" s="29">
        <v>0.13346135381661073</v>
      </c>
      <c r="H894" s="28">
        <v>327</v>
      </c>
      <c r="I894" s="29">
        <v>0.14456233421750667</v>
      </c>
      <c r="J894" s="28">
        <v>309</v>
      </c>
      <c r="K894" s="29">
        <v>0.16968698517298197</v>
      </c>
      <c r="L894" s="28">
        <v>378.00000000000006</v>
      </c>
      <c r="M894" s="29">
        <v>0.18529411764705903</v>
      </c>
      <c r="N894" s="28">
        <v>425.00000000000006</v>
      </c>
      <c r="O894" s="29">
        <v>0.18350604490500866</v>
      </c>
      <c r="P894" s="30">
        <v>2006.9999999999993</v>
      </c>
      <c r="Q894" s="31">
        <v>0.16241806263656181</v>
      </c>
    </row>
    <row r="895" spans="1:17" x14ac:dyDescent="0.25">
      <c r="A895" s="20" t="s">
        <v>274</v>
      </c>
      <c r="B895" s="21" t="s">
        <v>527</v>
      </c>
      <c r="C895" s="21" t="s">
        <v>426</v>
      </c>
      <c r="D895" s="22">
        <v>304</v>
      </c>
      <c r="E895" s="23">
        <v>0.16566757493188014</v>
      </c>
      <c r="F895" s="22">
        <v>362.00000000000006</v>
      </c>
      <c r="G895" s="23">
        <v>0.17378780604896793</v>
      </c>
      <c r="H895" s="22">
        <v>414.99999999999989</v>
      </c>
      <c r="I895" s="23">
        <v>0.18346595932802828</v>
      </c>
      <c r="J895" s="22">
        <v>354</v>
      </c>
      <c r="K895" s="23">
        <v>0.19439868204283373</v>
      </c>
      <c r="L895" s="22">
        <v>445.00000000000006</v>
      </c>
      <c r="M895" s="23">
        <v>0.21813725490196101</v>
      </c>
      <c r="N895" s="22">
        <v>315</v>
      </c>
      <c r="O895" s="23">
        <v>0.13601036269430053</v>
      </c>
      <c r="P895" s="24">
        <v>2195.0000000000005</v>
      </c>
      <c r="Q895" s="25">
        <v>0.17763211135388807</v>
      </c>
    </row>
    <row r="896" spans="1:17" x14ac:dyDescent="0.25">
      <c r="A896" s="26" t="s">
        <v>274</v>
      </c>
      <c r="B896" s="27" t="s">
        <v>527</v>
      </c>
      <c r="C896" s="27" t="s">
        <v>427</v>
      </c>
      <c r="D896" s="28"/>
      <c r="E896" s="29">
        <v>0</v>
      </c>
      <c r="F896" s="28">
        <v>2</v>
      </c>
      <c r="G896" s="29">
        <v>9.6015362457993318E-4</v>
      </c>
      <c r="H896" s="28">
        <v>2</v>
      </c>
      <c r="I896" s="29">
        <v>8.8417329796640159E-4</v>
      </c>
      <c r="J896" s="28">
        <v>2</v>
      </c>
      <c r="K896" s="29">
        <v>1.0982976386600773E-3</v>
      </c>
      <c r="L896" s="28"/>
      <c r="M896" s="29">
        <v>0</v>
      </c>
      <c r="N896" s="28">
        <v>1</v>
      </c>
      <c r="O896" s="29">
        <v>4.3177892918825559E-4</v>
      </c>
      <c r="P896" s="30">
        <v>6.9999999999999991</v>
      </c>
      <c r="Q896" s="31">
        <v>5.6648053734725107E-4</v>
      </c>
    </row>
    <row r="897" spans="1:17" x14ac:dyDescent="0.25">
      <c r="A897" s="20" t="s">
        <v>274</v>
      </c>
      <c r="B897" s="21" t="s">
        <v>527</v>
      </c>
      <c r="C897" s="21" t="s">
        <v>428</v>
      </c>
      <c r="D897" s="22"/>
      <c r="E897" s="23">
        <v>0</v>
      </c>
      <c r="F897" s="22"/>
      <c r="G897" s="23">
        <v>0</v>
      </c>
      <c r="H897" s="22"/>
      <c r="I897" s="23">
        <v>0</v>
      </c>
      <c r="J897" s="22"/>
      <c r="K897" s="23">
        <v>0</v>
      </c>
      <c r="L897" s="22"/>
      <c r="M897" s="23">
        <v>0</v>
      </c>
      <c r="N897" s="22">
        <v>1</v>
      </c>
      <c r="O897" s="23">
        <v>4.3177892918825559E-4</v>
      </c>
      <c r="P897" s="24">
        <v>1</v>
      </c>
      <c r="Q897" s="25">
        <v>8.0925791049607303E-5</v>
      </c>
    </row>
    <row r="898" spans="1:17" x14ac:dyDescent="0.25">
      <c r="A898" s="26" t="s">
        <v>274</v>
      </c>
      <c r="B898" s="27" t="s">
        <v>527</v>
      </c>
      <c r="C898" s="27" t="s">
        <v>429</v>
      </c>
      <c r="D898" s="28">
        <v>62.000000000000014</v>
      </c>
      <c r="E898" s="29">
        <v>3.3787465940054509E-2</v>
      </c>
      <c r="F898" s="28">
        <v>77</v>
      </c>
      <c r="G898" s="29">
        <v>3.696591454632743E-2</v>
      </c>
      <c r="H898" s="28">
        <v>53.999999999999986</v>
      </c>
      <c r="I898" s="29">
        <v>2.3872679045092837E-2</v>
      </c>
      <c r="J898" s="28">
        <v>51</v>
      </c>
      <c r="K898" s="29">
        <v>2.8006589785831974E-2</v>
      </c>
      <c r="L898" s="28">
        <v>42</v>
      </c>
      <c r="M898" s="29">
        <v>2.0588235294117668E-2</v>
      </c>
      <c r="N898" s="28">
        <v>45</v>
      </c>
      <c r="O898" s="29">
        <v>1.9430051813471502E-2</v>
      </c>
      <c r="P898" s="30">
        <v>331</v>
      </c>
      <c r="Q898" s="31">
        <v>2.6786436837420019E-2</v>
      </c>
    </row>
    <row r="899" spans="1:17" x14ac:dyDescent="0.25">
      <c r="A899" s="20" t="s">
        <v>274</v>
      </c>
      <c r="B899" s="21" t="s">
        <v>527</v>
      </c>
      <c r="C899" s="21" t="s">
        <v>430</v>
      </c>
      <c r="D899" s="22"/>
      <c r="E899" s="23">
        <v>0</v>
      </c>
      <c r="F899" s="22"/>
      <c r="G899" s="23">
        <v>0</v>
      </c>
      <c r="H899" s="22"/>
      <c r="I899" s="23">
        <v>0</v>
      </c>
      <c r="J899" s="22"/>
      <c r="K899" s="23">
        <v>0</v>
      </c>
      <c r="L899" s="22"/>
      <c r="M899" s="23">
        <v>0</v>
      </c>
      <c r="N899" s="22">
        <v>1</v>
      </c>
      <c r="O899" s="23">
        <v>4.3177892918825559E-4</v>
      </c>
      <c r="P899" s="24">
        <v>1</v>
      </c>
      <c r="Q899" s="25">
        <v>8.0925791049607303E-5</v>
      </c>
    </row>
    <row r="900" spans="1:17" x14ac:dyDescent="0.25">
      <c r="A900" s="26" t="s">
        <v>274</v>
      </c>
      <c r="B900" s="27" t="s">
        <v>527</v>
      </c>
      <c r="C900" s="27" t="s">
        <v>431</v>
      </c>
      <c r="D900" s="28">
        <v>1</v>
      </c>
      <c r="E900" s="29">
        <v>5.4495912806539523E-4</v>
      </c>
      <c r="F900" s="28">
        <v>1</v>
      </c>
      <c r="G900" s="29">
        <v>4.8007681228996659E-4</v>
      </c>
      <c r="H900" s="28">
        <v>1</v>
      </c>
      <c r="I900" s="29">
        <v>4.4208664898320079E-4</v>
      </c>
      <c r="J900" s="28">
        <v>1</v>
      </c>
      <c r="K900" s="29">
        <v>5.4914881933003866E-4</v>
      </c>
      <c r="L900" s="28"/>
      <c r="M900" s="29">
        <v>0</v>
      </c>
      <c r="N900" s="28"/>
      <c r="O900" s="29">
        <v>0</v>
      </c>
      <c r="P900" s="30">
        <v>4</v>
      </c>
      <c r="Q900" s="31">
        <v>3.2370316419842921E-4</v>
      </c>
    </row>
    <row r="901" spans="1:17" x14ac:dyDescent="0.25">
      <c r="A901" s="20" t="s">
        <v>274</v>
      </c>
      <c r="B901" s="21" t="s">
        <v>527</v>
      </c>
      <c r="C901" s="21" t="s">
        <v>433</v>
      </c>
      <c r="D901" s="22"/>
      <c r="E901" s="23">
        <v>0</v>
      </c>
      <c r="F901" s="22">
        <v>2</v>
      </c>
      <c r="G901" s="23">
        <v>9.6015362457993318E-4</v>
      </c>
      <c r="H901" s="22"/>
      <c r="I901" s="23">
        <v>0</v>
      </c>
      <c r="J901" s="22">
        <v>2</v>
      </c>
      <c r="K901" s="23">
        <v>1.0982976386600773E-3</v>
      </c>
      <c r="L901" s="22"/>
      <c r="M901" s="23">
        <v>0</v>
      </c>
      <c r="N901" s="22">
        <v>1</v>
      </c>
      <c r="O901" s="23">
        <v>4.3177892918825559E-4</v>
      </c>
      <c r="P901" s="24">
        <v>5</v>
      </c>
      <c r="Q901" s="25">
        <v>4.0462895524803652E-4</v>
      </c>
    </row>
    <row r="902" spans="1:17" x14ac:dyDescent="0.25">
      <c r="A902" s="26" t="s">
        <v>274</v>
      </c>
      <c r="B902" s="27" t="s">
        <v>527</v>
      </c>
      <c r="C902" s="27" t="s">
        <v>434</v>
      </c>
      <c r="D902" s="28">
        <v>125.00000000000003</v>
      </c>
      <c r="E902" s="29">
        <v>6.8119891008174421E-2</v>
      </c>
      <c r="F902" s="28">
        <v>126.99999999999997</v>
      </c>
      <c r="G902" s="29">
        <v>6.0969755160825742E-2</v>
      </c>
      <c r="H902" s="28">
        <v>103</v>
      </c>
      <c r="I902" s="29">
        <v>4.5534924845269685E-2</v>
      </c>
      <c r="J902" s="28">
        <v>110.99999999999997</v>
      </c>
      <c r="K902" s="29">
        <v>6.0955518945634279E-2</v>
      </c>
      <c r="L902" s="28">
        <v>89.000000000000014</v>
      </c>
      <c r="M902" s="29">
        <v>4.3627450980392203E-2</v>
      </c>
      <c r="N902" s="28">
        <v>129.00000000000003</v>
      </c>
      <c r="O902" s="29">
        <v>5.5699481865284985E-2</v>
      </c>
      <c r="P902" s="30">
        <v>684.00000000000011</v>
      </c>
      <c r="Q902" s="31">
        <v>5.5353241077931409E-2</v>
      </c>
    </row>
    <row r="903" spans="1:17" x14ac:dyDescent="0.25">
      <c r="A903" s="20" t="s">
        <v>274</v>
      </c>
      <c r="B903" s="21" t="s">
        <v>527</v>
      </c>
      <c r="C903" s="21" t="s">
        <v>436</v>
      </c>
      <c r="D903" s="22"/>
      <c r="E903" s="23">
        <v>0</v>
      </c>
      <c r="F903" s="22"/>
      <c r="G903" s="23">
        <v>0</v>
      </c>
      <c r="H903" s="22">
        <v>3</v>
      </c>
      <c r="I903" s="23">
        <v>1.3262599469496025E-3</v>
      </c>
      <c r="J903" s="22"/>
      <c r="K903" s="23">
        <v>0</v>
      </c>
      <c r="L903" s="22"/>
      <c r="M903" s="23">
        <v>0</v>
      </c>
      <c r="N903" s="22">
        <v>2</v>
      </c>
      <c r="O903" s="23">
        <v>8.6355785837651119E-4</v>
      </c>
      <c r="P903" s="24">
        <v>5</v>
      </c>
      <c r="Q903" s="25">
        <v>4.0462895524803652E-4</v>
      </c>
    </row>
    <row r="904" spans="1:17" x14ac:dyDescent="0.25">
      <c r="A904" s="26" t="s">
        <v>274</v>
      </c>
      <c r="B904" s="27" t="s">
        <v>527</v>
      </c>
      <c r="C904" s="27" t="s">
        <v>437</v>
      </c>
      <c r="D904" s="28">
        <v>154.00000000000003</v>
      </c>
      <c r="E904" s="29">
        <v>8.392370572207089E-2</v>
      </c>
      <c r="F904" s="28">
        <v>164</v>
      </c>
      <c r="G904" s="29">
        <v>7.873259721555452E-2</v>
      </c>
      <c r="H904" s="28">
        <v>173</v>
      </c>
      <c r="I904" s="29">
        <v>7.6480990274093733E-2</v>
      </c>
      <c r="J904" s="28">
        <v>144.99999999999997</v>
      </c>
      <c r="K904" s="29">
        <v>7.9626578802855605E-2</v>
      </c>
      <c r="L904" s="28">
        <v>108.99999999999997</v>
      </c>
      <c r="M904" s="29">
        <v>5.3431372549019647E-2</v>
      </c>
      <c r="N904" s="28">
        <v>234</v>
      </c>
      <c r="O904" s="29">
        <v>0.10103626943005181</v>
      </c>
      <c r="P904" s="30">
        <v>979.00000000000023</v>
      </c>
      <c r="Q904" s="31">
        <v>7.9226349437565569E-2</v>
      </c>
    </row>
    <row r="905" spans="1:17" x14ac:dyDescent="0.25">
      <c r="A905" s="20" t="s">
        <v>274</v>
      </c>
      <c r="B905" s="21" t="s">
        <v>527</v>
      </c>
      <c r="C905" s="21" t="s">
        <v>438</v>
      </c>
      <c r="D905" s="22">
        <v>14</v>
      </c>
      <c r="E905" s="23">
        <v>7.629427792915533E-3</v>
      </c>
      <c r="F905" s="22">
        <v>19</v>
      </c>
      <c r="G905" s="23">
        <v>9.1214594335093657E-3</v>
      </c>
      <c r="H905" s="22">
        <v>14</v>
      </c>
      <c r="I905" s="23">
        <v>6.1892130857648109E-3</v>
      </c>
      <c r="J905" s="22">
        <v>7</v>
      </c>
      <c r="K905" s="23">
        <v>3.8440417353102709E-3</v>
      </c>
      <c r="L905" s="22">
        <v>8</v>
      </c>
      <c r="M905" s="23">
        <v>3.9215686274509847E-3</v>
      </c>
      <c r="N905" s="22">
        <v>29</v>
      </c>
      <c r="O905" s="23">
        <v>1.2521588946459413E-2</v>
      </c>
      <c r="P905" s="24">
        <v>91</v>
      </c>
      <c r="Q905" s="25">
        <v>7.3642469855142653E-3</v>
      </c>
    </row>
    <row r="906" spans="1:17" x14ac:dyDescent="0.25">
      <c r="A906" s="26" t="s">
        <v>274</v>
      </c>
      <c r="B906" s="27" t="s">
        <v>527</v>
      </c>
      <c r="C906" s="27" t="s">
        <v>441</v>
      </c>
      <c r="D906" s="28">
        <v>1</v>
      </c>
      <c r="E906" s="29">
        <v>5.4495912806539523E-4</v>
      </c>
      <c r="F906" s="28">
        <v>17</v>
      </c>
      <c r="G906" s="29">
        <v>8.1613058089294328E-3</v>
      </c>
      <c r="H906" s="28">
        <v>13</v>
      </c>
      <c r="I906" s="29">
        <v>5.74712643678161E-3</v>
      </c>
      <c r="J906" s="28">
        <v>1</v>
      </c>
      <c r="K906" s="29">
        <v>5.4914881933003866E-4</v>
      </c>
      <c r="L906" s="28">
        <v>1</v>
      </c>
      <c r="M906" s="29">
        <v>4.9019607843137308E-4</v>
      </c>
      <c r="N906" s="28"/>
      <c r="O906" s="29">
        <v>0</v>
      </c>
      <c r="P906" s="30">
        <v>33</v>
      </c>
      <c r="Q906" s="31">
        <v>2.670551104637041E-3</v>
      </c>
    </row>
    <row r="907" spans="1:17" x14ac:dyDescent="0.25">
      <c r="A907" s="20" t="s">
        <v>274</v>
      </c>
      <c r="B907" s="21" t="s">
        <v>527</v>
      </c>
      <c r="C907" s="21" t="s">
        <v>442</v>
      </c>
      <c r="D907" s="22">
        <v>3</v>
      </c>
      <c r="E907" s="23">
        <v>1.6348773841961858E-3</v>
      </c>
      <c r="F907" s="22">
        <v>8</v>
      </c>
      <c r="G907" s="23">
        <v>3.8406144983197327E-3</v>
      </c>
      <c r="H907" s="22">
        <v>12</v>
      </c>
      <c r="I907" s="23">
        <v>5.3050397877984099E-3</v>
      </c>
      <c r="J907" s="22">
        <v>9.9999999999999982</v>
      </c>
      <c r="K907" s="23">
        <v>5.4914881933003871E-3</v>
      </c>
      <c r="L907" s="22">
        <v>11</v>
      </c>
      <c r="M907" s="23">
        <v>5.3921568627451032E-3</v>
      </c>
      <c r="N907" s="22">
        <v>24</v>
      </c>
      <c r="O907" s="23">
        <v>1.0362694300518137E-2</v>
      </c>
      <c r="P907" s="24">
        <v>68</v>
      </c>
      <c r="Q907" s="25">
        <v>5.5029537913732973E-3</v>
      </c>
    </row>
    <row r="908" spans="1:17" x14ac:dyDescent="0.25">
      <c r="A908" s="26" t="s">
        <v>274</v>
      </c>
      <c r="B908" s="27" t="s">
        <v>527</v>
      </c>
      <c r="C908" s="27" t="s">
        <v>443</v>
      </c>
      <c r="D908" s="28"/>
      <c r="E908" s="29">
        <v>0</v>
      </c>
      <c r="F908" s="28"/>
      <c r="G908" s="29">
        <v>0</v>
      </c>
      <c r="H908" s="28"/>
      <c r="I908" s="29">
        <v>0</v>
      </c>
      <c r="J908" s="28"/>
      <c r="K908" s="29">
        <v>0</v>
      </c>
      <c r="L908" s="28"/>
      <c r="M908" s="29">
        <v>0</v>
      </c>
      <c r="N908" s="28">
        <v>1</v>
      </c>
      <c r="O908" s="29">
        <v>4.3177892918825559E-4</v>
      </c>
      <c r="P908" s="30">
        <v>1</v>
      </c>
      <c r="Q908" s="31">
        <v>8.0925791049607303E-5</v>
      </c>
    </row>
    <row r="909" spans="1:17" x14ac:dyDescent="0.25">
      <c r="A909" s="20" t="s">
        <v>274</v>
      </c>
      <c r="B909" s="21" t="s">
        <v>527</v>
      </c>
      <c r="C909" s="21" t="s">
        <v>444</v>
      </c>
      <c r="D909" s="22">
        <v>1</v>
      </c>
      <c r="E909" s="23">
        <v>5.4495912806539523E-4</v>
      </c>
      <c r="F909" s="22">
        <v>2</v>
      </c>
      <c r="G909" s="23">
        <v>9.6015362457993318E-4</v>
      </c>
      <c r="H909" s="22"/>
      <c r="I909" s="23">
        <v>0</v>
      </c>
      <c r="J909" s="22"/>
      <c r="K909" s="23">
        <v>0</v>
      </c>
      <c r="L909" s="22"/>
      <c r="M909" s="23">
        <v>0</v>
      </c>
      <c r="N909" s="22"/>
      <c r="O909" s="23">
        <v>0</v>
      </c>
      <c r="P909" s="24">
        <v>3</v>
      </c>
      <c r="Q909" s="25">
        <v>2.4277737314882191E-4</v>
      </c>
    </row>
    <row r="910" spans="1:17" x14ac:dyDescent="0.25">
      <c r="A910" s="26" t="s">
        <v>274</v>
      </c>
      <c r="B910" s="27" t="s">
        <v>527</v>
      </c>
      <c r="C910" s="27" t="s">
        <v>445</v>
      </c>
      <c r="D910" s="28"/>
      <c r="E910" s="29">
        <v>0</v>
      </c>
      <c r="F910" s="28">
        <v>1</v>
      </c>
      <c r="G910" s="29">
        <v>4.8007681228996659E-4</v>
      </c>
      <c r="H910" s="28"/>
      <c r="I910" s="29">
        <v>0</v>
      </c>
      <c r="J910" s="28"/>
      <c r="K910" s="29">
        <v>0</v>
      </c>
      <c r="L910" s="28"/>
      <c r="M910" s="29">
        <v>0</v>
      </c>
      <c r="N910" s="28">
        <v>1</v>
      </c>
      <c r="O910" s="29">
        <v>4.3177892918825559E-4</v>
      </c>
      <c r="P910" s="30">
        <v>2</v>
      </c>
      <c r="Q910" s="31">
        <v>1.6185158209921461E-4</v>
      </c>
    </row>
    <row r="911" spans="1:17" x14ac:dyDescent="0.25">
      <c r="A911" s="20" t="s">
        <v>274</v>
      </c>
      <c r="B911" s="21" t="s">
        <v>527</v>
      </c>
      <c r="C911" s="21" t="s">
        <v>446</v>
      </c>
      <c r="D911" s="22"/>
      <c r="E911" s="23">
        <v>0</v>
      </c>
      <c r="F911" s="22"/>
      <c r="G911" s="23">
        <v>0</v>
      </c>
      <c r="H911" s="22">
        <v>1</v>
      </c>
      <c r="I911" s="23">
        <v>4.4208664898320079E-4</v>
      </c>
      <c r="J911" s="22"/>
      <c r="K911" s="23">
        <v>0</v>
      </c>
      <c r="L911" s="22"/>
      <c r="M911" s="23">
        <v>0</v>
      </c>
      <c r="N911" s="22"/>
      <c r="O911" s="23">
        <v>0</v>
      </c>
      <c r="P911" s="24">
        <v>1</v>
      </c>
      <c r="Q911" s="25">
        <v>8.0925791049607303E-5</v>
      </c>
    </row>
    <row r="912" spans="1:17" x14ac:dyDescent="0.25">
      <c r="A912" s="26" t="s">
        <v>274</v>
      </c>
      <c r="B912" s="27" t="s">
        <v>527</v>
      </c>
      <c r="C912" s="27" t="s">
        <v>447</v>
      </c>
      <c r="D912" s="28">
        <v>79</v>
      </c>
      <c r="E912" s="29">
        <v>4.3051771117166224E-2</v>
      </c>
      <c r="F912" s="28">
        <v>72</v>
      </c>
      <c r="G912" s="29">
        <v>3.4565530484877593E-2</v>
      </c>
      <c r="H912" s="28">
        <v>119.00000000000001</v>
      </c>
      <c r="I912" s="29">
        <v>5.2608311229000899E-2</v>
      </c>
      <c r="J912" s="28">
        <v>48</v>
      </c>
      <c r="K912" s="29">
        <v>2.6359143327841859E-2</v>
      </c>
      <c r="L912" s="28">
        <v>66</v>
      </c>
      <c r="M912" s="29">
        <v>3.2352941176470619E-2</v>
      </c>
      <c r="N912" s="28">
        <v>102.99999999999999</v>
      </c>
      <c r="O912" s="29">
        <v>4.4473229706390317E-2</v>
      </c>
      <c r="P912" s="30">
        <v>487.00000000000006</v>
      </c>
      <c r="Q912" s="31">
        <v>3.9410860241158766E-2</v>
      </c>
    </row>
    <row r="913" spans="1:17" x14ac:dyDescent="0.25">
      <c r="A913" s="20" t="s">
        <v>274</v>
      </c>
      <c r="B913" s="21" t="s">
        <v>527</v>
      </c>
      <c r="C913" s="21" t="s">
        <v>448</v>
      </c>
      <c r="D913" s="22">
        <v>1</v>
      </c>
      <c r="E913" s="23">
        <v>5.4495912806539523E-4</v>
      </c>
      <c r="F913" s="22"/>
      <c r="G913" s="23">
        <v>0</v>
      </c>
      <c r="H913" s="22"/>
      <c r="I913" s="23">
        <v>0</v>
      </c>
      <c r="J913" s="22"/>
      <c r="K913" s="23">
        <v>0</v>
      </c>
      <c r="L913" s="22"/>
      <c r="M913" s="23">
        <v>0</v>
      </c>
      <c r="N913" s="22"/>
      <c r="O913" s="23">
        <v>0</v>
      </c>
      <c r="P913" s="24">
        <v>1</v>
      </c>
      <c r="Q913" s="25">
        <v>8.0925791049607303E-5</v>
      </c>
    </row>
    <row r="914" spans="1:17" x14ac:dyDescent="0.25">
      <c r="A914" s="26" t="s">
        <v>274</v>
      </c>
      <c r="B914" s="27" t="s">
        <v>527</v>
      </c>
      <c r="C914" s="27" t="s">
        <v>450</v>
      </c>
      <c r="D914" s="28"/>
      <c r="E914" s="29">
        <v>0</v>
      </c>
      <c r="F914" s="28">
        <v>1</v>
      </c>
      <c r="G914" s="29">
        <v>4.8007681228996659E-4</v>
      </c>
      <c r="H914" s="28"/>
      <c r="I914" s="29">
        <v>0</v>
      </c>
      <c r="J914" s="28"/>
      <c r="K914" s="29">
        <v>0</v>
      </c>
      <c r="L914" s="28"/>
      <c r="M914" s="29">
        <v>0</v>
      </c>
      <c r="N914" s="28"/>
      <c r="O914" s="29">
        <v>0</v>
      </c>
      <c r="P914" s="30">
        <v>1</v>
      </c>
      <c r="Q914" s="31">
        <v>8.0925791049607303E-5</v>
      </c>
    </row>
    <row r="915" spans="1:17" x14ac:dyDescent="0.25">
      <c r="A915" s="20" t="s">
        <v>274</v>
      </c>
      <c r="B915" s="21" t="s">
        <v>527</v>
      </c>
      <c r="C915" s="21" t="s">
        <v>451</v>
      </c>
      <c r="D915" s="22">
        <v>1</v>
      </c>
      <c r="E915" s="23">
        <v>5.4495912806539523E-4</v>
      </c>
      <c r="F915" s="22">
        <v>2</v>
      </c>
      <c r="G915" s="23">
        <v>9.6015362457993318E-4</v>
      </c>
      <c r="H915" s="22">
        <v>3</v>
      </c>
      <c r="I915" s="23">
        <v>1.3262599469496025E-3</v>
      </c>
      <c r="J915" s="22">
        <v>1</v>
      </c>
      <c r="K915" s="23">
        <v>5.4914881933003866E-4</v>
      </c>
      <c r="L915" s="22">
        <v>5</v>
      </c>
      <c r="M915" s="23">
        <v>2.4509803921568653E-3</v>
      </c>
      <c r="N915" s="22"/>
      <c r="O915" s="23">
        <v>0</v>
      </c>
      <c r="P915" s="24">
        <v>12</v>
      </c>
      <c r="Q915" s="25">
        <v>9.7110949259528764E-4</v>
      </c>
    </row>
    <row r="916" spans="1:17" x14ac:dyDescent="0.25">
      <c r="A916" s="26" t="s">
        <v>274</v>
      </c>
      <c r="B916" s="27" t="s">
        <v>527</v>
      </c>
      <c r="C916" s="27" t="s">
        <v>453</v>
      </c>
      <c r="D916" s="28"/>
      <c r="E916" s="29">
        <v>0</v>
      </c>
      <c r="F916" s="28"/>
      <c r="G916" s="29">
        <v>0</v>
      </c>
      <c r="H916" s="28">
        <v>2</v>
      </c>
      <c r="I916" s="29">
        <v>8.8417329796640159E-4</v>
      </c>
      <c r="J916" s="28"/>
      <c r="K916" s="29">
        <v>0</v>
      </c>
      <c r="L916" s="28">
        <v>1</v>
      </c>
      <c r="M916" s="29">
        <v>4.9019607843137308E-4</v>
      </c>
      <c r="N916" s="28"/>
      <c r="O916" s="29">
        <v>0</v>
      </c>
      <c r="P916" s="30">
        <v>3</v>
      </c>
      <c r="Q916" s="31">
        <v>2.4277737314882191E-4</v>
      </c>
    </row>
    <row r="917" spans="1:17" x14ac:dyDescent="0.25">
      <c r="A917" s="20" t="s">
        <v>274</v>
      </c>
      <c r="B917" s="21" t="s">
        <v>527</v>
      </c>
      <c r="C917" s="21" t="s">
        <v>454</v>
      </c>
      <c r="D917" s="22">
        <v>50</v>
      </c>
      <c r="E917" s="23">
        <v>2.7247956403269762E-2</v>
      </c>
      <c r="F917" s="22">
        <v>47.999999999999993</v>
      </c>
      <c r="G917" s="23">
        <v>2.3043686989918391E-2</v>
      </c>
      <c r="H917" s="22">
        <v>77.000000000000014</v>
      </c>
      <c r="I917" s="23">
        <v>3.4040671971706467E-2</v>
      </c>
      <c r="J917" s="22">
        <v>74</v>
      </c>
      <c r="K917" s="23">
        <v>4.0637012630422867E-2</v>
      </c>
      <c r="L917" s="22">
        <v>90.000000000000014</v>
      </c>
      <c r="M917" s="23">
        <v>4.4117647058823574E-2</v>
      </c>
      <c r="N917" s="22">
        <v>83</v>
      </c>
      <c r="O917" s="23">
        <v>3.5837651122625214E-2</v>
      </c>
      <c r="P917" s="24">
        <v>421.99999999999994</v>
      </c>
      <c r="Q917" s="25">
        <v>3.4150683822934277E-2</v>
      </c>
    </row>
    <row r="918" spans="1:17" x14ac:dyDescent="0.25">
      <c r="A918" s="26" t="s">
        <v>274</v>
      </c>
      <c r="B918" s="27" t="s">
        <v>527</v>
      </c>
      <c r="C918" s="27" t="s">
        <v>456</v>
      </c>
      <c r="D918" s="28">
        <v>2</v>
      </c>
      <c r="E918" s="29">
        <v>1.0899182561307905E-3</v>
      </c>
      <c r="F918" s="28"/>
      <c r="G918" s="29">
        <v>0</v>
      </c>
      <c r="H918" s="28">
        <v>1</v>
      </c>
      <c r="I918" s="29">
        <v>4.4208664898320079E-4</v>
      </c>
      <c r="J918" s="28"/>
      <c r="K918" s="29">
        <v>0</v>
      </c>
      <c r="L918" s="28"/>
      <c r="M918" s="29">
        <v>0</v>
      </c>
      <c r="N918" s="28"/>
      <c r="O918" s="29">
        <v>0</v>
      </c>
      <c r="P918" s="30">
        <v>3</v>
      </c>
      <c r="Q918" s="31">
        <v>2.4277737314882191E-4</v>
      </c>
    </row>
    <row r="919" spans="1:17" x14ac:dyDescent="0.25">
      <c r="A919" s="20" t="s">
        <v>274</v>
      </c>
      <c r="B919" s="21" t="s">
        <v>527</v>
      </c>
      <c r="C919" s="21" t="s">
        <v>457</v>
      </c>
      <c r="D919" s="22"/>
      <c r="E919" s="23">
        <v>0</v>
      </c>
      <c r="F919" s="22"/>
      <c r="G919" s="23">
        <v>0</v>
      </c>
      <c r="H919" s="22">
        <v>1</v>
      </c>
      <c r="I919" s="23">
        <v>4.4208664898320079E-4</v>
      </c>
      <c r="J919" s="22"/>
      <c r="K919" s="23">
        <v>0</v>
      </c>
      <c r="L919" s="22"/>
      <c r="M919" s="23">
        <v>0</v>
      </c>
      <c r="N919" s="22"/>
      <c r="O919" s="23">
        <v>0</v>
      </c>
      <c r="P919" s="24">
        <v>1</v>
      </c>
      <c r="Q919" s="25">
        <v>8.0925791049607303E-5</v>
      </c>
    </row>
    <row r="920" spans="1:17" x14ac:dyDescent="0.25">
      <c r="A920" s="26" t="s">
        <v>274</v>
      </c>
      <c r="B920" s="27" t="s">
        <v>527</v>
      </c>
      <c r="C920" s="27" t="s">
        <v>458</v>
      </c>
      <c r="D920" s="28">
        <v>167.00000000000006</v>
      </c>
      <c r="E920" s="29">
        <v>9.1008174386921048E-2</v>
      </c>
      <c r="F920" s="28">
        <v>230</v>
      </c>
      <c r="G920" s="29">
        <v>0.11041766682669232</v>
      </c>
      <c r="H920" s="28">
        <v>205.99999999999997</v>
      </c>
      <c r="I920" s="29">
        <v>9.106984969053937E-2</v>
      </c>
      <c r="J920" s="28">
        <v>148.00000000000003</v>
      </c>
      <c r="K920" s="29">
        <v>8.1274025260845748E-2</v>
      </c>
      <c r="L920" s="28">
        <v>169</v>
      </c>
      <c r="M920" s="29">
        <v>8.2843137254902041E-2</v>
      </c>
      <c r="N920" s="28">
        <v>192</v>
      </c>
      <c r="O920" s="29">
        <v>8.2901554404145095E-2</v>
      </c>
      <c r="P920" s="30">
        <v>1112.0000000000002</v>
      </c>
      <c r="Q920" s="31">
        <v>8.9989479647163348E-2</v>
      </c>
    </row>
    <row r="921" spans="1:17" x14ac:dyDescent="0.25">
      <c r="A921" s="20" t="s">
        <v>274</v>
      </c>
      <c r="B921" s="21" t="s">
        <v>527</v>
      </c>
      <c r="C921" s="21" t="s">
        <v>460</v>
      </c>
      <c r="D921" s="22">
        <v>4</v>
      </c>
      <c r="E921" s="23">
        <v>2.1798365122615809E-3</v>
      </c>
      <c r="F921" s="22">
        <v>1</v>
      </c>
      <c r="G921" s="23">
        <v>4.8007681228996659E-4</v>
      </c>
      <c r="H921" s="22"/>
      <c r="I921" s="23">
        <v>0</v>
      </c>
      <c r="J921" s="22"/>
      <c r="K921" s="23">
        <v>0</v>
      </c>
      <c r="L921" s="22">
        <v>1</v>
      </c>
      <c r="M921" s="23">
        <v>4.9019607843137308E-4</v>
      </c>
      <c r="N921" s="22"/>
      <c r="O921" s="23">
        <v>0</v>
      </c>
      <c r="P921" s="24">
        <v>6</v>
      </c>
      <c r="Q921" s="25">
        <v>4.8555474629764382E-4</v>
      </c>
    </row>
    <row r="922" spans="1:17" x14ac:dyDescent="0.25">
      <c r="A922" s="26" t="s">
        <v>274</v>
      </c>
      <c r="B922" s="27" t="s">
        <v>527</v>
      </c>
      <c r="C922" s="27" t="s">
        <v>461</v>
      </c>
      <c r="D922" s="28">
        <v>43.999999999999986</v>
      </c>
      <c r="E922" s="29">
        <v>2.3978201634877384E-2</v>
      </c>
      <c r="F922" s="28">
        <v>56.999999999999993</v>
      </c>
      <c r="G922" s="29">
        <v>2.736437830052809E-2</v>
      </c>
      <c r="H922" s="28">
        <v>56.999999999999993</v>
      </c>
      <c r="I922" s="29">
        <v>2.5198938992042442E-2</v>
      </c>
      <c r="J922" s="28">
        <v>55</v>
      </c>
      <c r="K922" s="29">
        <v>3.020318506315213E-2</v>
      </c>
      <c r="L922" s="28">
        <v>81</v>
      </c>
      <c r="M922" s="29">
        <v>3.9705882352941216E-2</v>
      </c>
      <c r="N922" s="28">
        <v>66.000000000000014</v>
      </c>
      <c r="O922" s="29">
        <v>2.8497409326424878E-2</v>
      </c>
      <c r="P922" s="30">
        <v>359.99999999999989</v>
      </c>
      <c r="Q922" s="31">
        <v>2.913328477785862E-2</v>
      </c>
    </row>
    <row r="923" spans="1:17" x14ac:dyDescent="0.25">
      <c r="A923" s="20" t="s">
        <v>274</v>
      </c>
      <c r="B923" s="21" t="s">
        <v>527</v>
      </c>
      <c r="C923" s="21" t="s">
        <v>463</v>
      </c>
      <c r="D923" s="22"/>
      <c r="E923" s="23">
        <v>0</v>
      </c>
      <c r="F923" s="22"/>
      <c r="G923" s="23">
        <v>0</v>
      </c>
      <c r="H923" s="22">
        <v>2</v>
      </c>
      <c r="I923" s="23">
        <v>8.8417329796640159E-4</v>
      </c>
      <c r="J923" s="22"/>
      <c r="K923" s="23">
        <v>0</v>
      </c>
      <c r="L923" s="22">
        <v>1</v>
      </c>
      <c r="M923" s="23">
        <v>4.9019607843137308E-4</v>
      </c>
      <c r="N923" s="22"/>
      <c r="O923" s="23">
        <v>0</v>
      </c>
      <c r="P923" s="24">
        <v>3</v>
      </c>
      <c r="Q923" s="25">
        <v>2.4277737314882191E-4</v>
      </c>
    </row>
    <row r="924" spans="1:17" x14ac:dyDescent="0.25">
      <c r="A924" s="26" t="s">
        <v>274</v>
      </c>
      <c r="B924" s="27" t="s">
        <v>527</v>
      </c>
      <c r="C924" s="27" t="s">
        <v>464</v>
      </c>
      <c r="D924" s="28">
        <v>147</v>
      </c>
      <c r="E924" s="29">
        <v>8.0108991825613096E-2</v>
      </c>
      <c r="F924" s="28">
        <v>178</v>
      </c>
      <c r="G924" s="29">
        <v>8.5453672587614063E-2</v>
      </c>
      <c r="H924" s="28">
        <v>202</v>
      </c>
      <c r="I924" s="29">
        <v>8.9301503094606549E-2</v>
      </c>
      <c r="J924" s="28">
        <v>123.99999999999997</v>
      </c>
      <c r="K924" s="29">
        <v>6.8094453596924787E-2</v>
      </c>
      <c r="L924" s="28">
        <v>133</v>
      </c>
      <c r="M924" s="29">
        <v>6.5196078431372609E-2</v>
      </c>
      <c r="N924" s="28">
        <v>149</v>
      </c>
      <c r="O924" s="29">
        <v>6.4335060449050088E-2</v>
      </c>
      <c r="P924" s="30">
        <v>932.99999999999977</v>
      </c>
      <c r="Q924" s="31">
        <v>7.5503763049283593E-2</v>
      </c>
    </row>
    <row r="925" spans="1:17" x14ac:dyDescent="0.25">
      <c r="A925" s="20" t="s">
        <v>274</v>
      </c>
      <c r="B925" s="21" t="s">
        <v>527</v>
      </c>
      <c r="C925" s="21" t="s">
        <v>465</v>
      </c>
      <c r="D925" s="22">
        <v>98</v>
      </c>
      <c r="E925" s="23">
        <v>5.3405994550408738E-2</v>
      </c>
      <c r="F925" s="22">
        <v>147.99999999999997</v>
      </c>
      <c r="G925" s="23">
        <v>7.1051368218915043E-2</v>
      </c>
      <c r="H925" s="22">
        <v>111.99999999999997</v>
      </c>
      <c r="I925" s="23">
        <v>4.9513704686118466E-2</v>
      </c>
      <c r="J925" s="22">
        <v>81.000000000000014</v>
      </c>
      <c r="K925" s="23">
        <v>4.4481054365733144E-2</v>
      </c>
      <c r="L925" s="22">
        <v>92.999999999999986</v>
      </c>
      <c r="M925" s="23">
        <v>4.5588235294117686E-2</v>
      </c>
      <c r="N925" s="22">
        <v>133.99999999999997</v>
      </c>
      <c r="O925" s="23">
        <v>5.7858376511226245E-2</v>
      </c>
      <c r="P925" s="24">
        <v>666</v>
      </c>
      <c r="Q925" s="25">
        <v>5.3896576839038458E-2</v>
      </c>
    </row>
    <row r="926" spans="1:17" x14ac:dyDescent="0.25">
      <c r="A926" s="26" t="s">
        <v>274</v>
      </c>
      <c r="B926" s="27" t="s">
        <v>527</v>
      </c>
      <c r="C926" s="27" t="s">
        <v>466</v>
      </c>
      <c r="D926" s="28">
        <v>10</v>
      </c>
      <c r="E926" s="29">
        <v>5.4495912806539525E-3</v>
      </c>
      <c r="F926" s="28">
        <v>9</v>
      </c>
      <c r="G926" s="29">
        <v>4.3206913106096992E-3</v>
      </c>
      <c r="H926" s="28">
        <v>12</v>
      </c>
      <c r="I926" s="29">
        <v>5.3050397877984099E-3</v>
      </c>
      <c r="J926" s="28">
        <v>16</v>
      </c>
      <c r="K926" s="29">
        <v>8.7863811092806186E-3</v>
      </c>
      <c r="L926" s="28">
        <v>15</v>
      </c>
      <c r="M926" s="29">
        <v>7.3529411764705951E-3</v>
      </c>
      <c r="N926" s="28">
        <v>16</v>
      </c>
      <c r="O926" s="29">
        <v>6.9084628670120895E-3</v>
      </c>
      <c r="P926" s="30">
        <v>78.000000000000014</v>
      </c>
      <c r="Q926" s="31">
        <v>6.3122117018693715E-3</v>
      </c>
    </row>
    <row r="927" spans="1:17" x14ac:dyDescent="0.25">
      <c r="A927" s="20" t="s">
        <v>274</v>
      </c>
      <c r="B927" s="21" t="s">
        <v>527</v>
      </c>
      <c r="C927" s="21" t="s">
        <v>467</v>
      </c>
      <c r="D927" s="22">
        <v>10</v>
      </c>
      <c r="E927" s="23">
        <v>5.4495912806539525E-3</v>
      </c>
      <c r="F927" s="22">
        <v>10</v>
      </c>
      <c r="G927" s="23">
        <v>4.8007681228996657E-3</v>
      </c>
      <c r="H927" s="22">
        <v>16</v>
      </c>
      <c r="I927" s="23">
        <v>7.0733863837312127E-3</v>
      </c>
      <c r="J927" s="22">
        <v>12.999999999999998</v>
      </c>
      <c r="K927" s="23">
        <v>7.138934651290502E-3</v>
      </c>
      <c r="L927" s="22">
        <v>6</v>
      </c>
      <c r="M927" s="23">
        <v>2.9411764705882383E-3</v>
      </c>
      <c r="N927" s="22">
        <v>15</v>
      </c>
      <c r="O927" s="23">
        <v>6.4766839378238338E-3</v>
      </c>
      <c r="P927" s="24">
        <v>70</v>
      </c>
      <c r="Q927" s="25">
        <v>5.6648053734725127E-3</v>
      </c>
    </row>
    <row r="928" spans="1:17" x14ac:dyDescent="0.25">
      <c r="A928" s="26" t="s">
        <v>274</v>
      </c>
      <c r="B928" s="27" t="s">
        <v>527</v>
      </c>
      <c r="C928" s="27" t="s">
        <v>468</v>
      </c>
      <c r="D928" s="28">
        <v>1</v>
      </c>
      <c r="E928" s="29">
        <v>5.4495912806539523E-4</v>
      </c>
      <c r="F928" s="28">
        <v>1</v>
      </c>
      <c r="G928" s="29">
        <v>4.8007681228996659E-4</v>
      </c>
      <c r="H928" s="28">
        <v>3</v>
      </c>
      <c r="I928" s="29">
        <v>1.3262599469496025E-3</v>
      </c>
      <c r="J928" s="28">
        <v>3</v>
      </c>
      <c r="K928" s="29">
        <v>1.6474464579901162E-3</v>
      </c>
      <c r="L928" s="28">
        <v>3</v>
      </c>
      <c r="M928" s="29">
        <v>1.4705882352941191E-3</v>
      </c>
      <c r="N928" s="28">
        <v>2</v>
      </c>
      <c r="O928" s="29">
        <v>8.6355785837651119E-4</v>
      </c>
      <c r="P928" s="30">
        <v>13</v>
      </c>
      <c r="Q928" s="31">
        <v>1.0520352836448949E-3</v>
      </c>
    </row>
    <row r="929" spans="1:17" x14ac:dyDescent="0.25">
      <c r="A929" s="20" t="s">
        <v>274</v>
      </c>
      <c r="B929" s="21" t="s">
        <v>527</v>
      </c>
      <c r="C929" s="21" t="s">
        <v>469</v>
      </c>
      <c r="D929" s="22">
        <v>45</v>
      </c>
      <c r="E929" s="23">
        <v>2.4523160762942788E-2</v>
      </c>
      <c r="F929" s="22">
        <v>41</v>
      </c>
      <c r="G929" s="23">
        <v>1.968314930388863E-2</v>
      </c>
      <c r="H929" s="22">
        <v>36.000000000000007</v>
      </c>
      <c r="I929" s="23">
        <v>1.5915119363395232E-2</v>
      </c>
      <c r="J929" s="22">
        <v>28.999999999999993</v>
      </c>
      <c r="K929" s="23">
        <v>1.5925315760571119E-2</v>
      </c>
      <c r="L929" s="22">
        <v>41</v>
      </c>
      <c r="M929" s="23">
        <v>2.0098039215686293E-2</v>
      </c>
      <c r="N929" s="22">
        <v>56</v>
      </c>
      <c r="O929" s="23">
        <v>2.4179620034542316E-2</v>
      </c>
      <c r="P929" s="24">
        <v>248</v>
      </c>
      <c r="Q929" s="25">
        <v>2.0069596180302615E-2</v>
      </c>
    </row>
    <row r="930" spans="1:17" x14ac:dyDescent="0.25">
      <c r="A930" s="26" t="s">
        <v>274</v>
      </c>
      <c r="B930" s="27" t="s">
        <v>527</v>
      </c>
      <c r="C930" s="27" t="s">
        <v>470</v>
      </c>
      <c r="D930" s="28">
        <v>18</v>
      </c>
      <c r="E930" s="29">
        <v>9.8092643051771143E-3</v>
      </c>
      <c r="F930" s="28">
        <v>12</v>
      </c>
      <c r="G930" s="29">
        <v>5.7609217474795995E-3</v>
      </c>
      <c r="H930" s="28">
        <v>21.000000000000004</v>
      </c>
      <c r="I930" s="29">
        <v>9.2838196286472181E-3</v>
      </c>
      <c r="J930" s="28">
        <v>16</v>
      </c>
      <c r="K930" s="29">
        <v>8.7863811092806186E-3</v>
      </c>
      <c r="L930" s="28">
        <v>13</v>
      </c>
      <c r="M930" s="29">
        <v>6.3725490196078491E-3</v>
      </c>
      <c r="N930" s="28">
        <v>11</v>
      </c>
      <c r="O930" s="29">
        <v>4.7495682210708118E-3</v>
      </c>
      <c r="P930" s="30">
        <v>90.999999999999986</v>
      </c>
      <c r="Q930" s="31">
        <v>7.3642469855142636E-3</v>
      </c>
    </row>
    <row r="931" spans="1:17" x14ac:dyDescent="0.25">
      <c r="A931" s="20" t="s">
        <v>274</v>
      </c>
      <c r="B931" s="21" t="s">
        <v>527</v>
      </c>
      <c r="C931" s="21" t="s">
        <v>471</v>
      </c>
      <c r="D931" s="22">
        <v>4</v>
      </c>
      <c r="E931" s="23">
        <v>2.1798365122615809E-3</v>
      </c>
      <c r="F931" s="22">
        <v>6</v>
      </c>
      <c r="G931" s="23">
        <v>2.8804608737397997E-3</v>
      </c>
      <c r="H931" s="22">
        <v>5</v>
      </c>
      <c r="I931" s="23">
        <v>2.2104332449160041E-3</v>
      </c>
      <c r="J931" s="22">
        <v>5</v>
      </c>
      <c r="K931" s="23">
        <v>2.7457440966501935E-3</v>
      </c>
      <c r="L931" s="22">
        <v>4</v>
      </c>
      <c r="M931" s="23">
        <v>1.9607843137254923E-3</v>
      </c>
      <c r="N931" s="22">
        <v>2</v>
      </c>
      <c r="O931" s="23">
        <v>8.6355785837651119E-4</v>
      </c>
      <c r="P931" s="24">
        <v>26.000000000000011</v>
      </c>
      <c r="Q931" s="25">
        <v>2.1040705672897906E-3</v>
      </c>
    </row>
    <row r="932" spans="1:17" x14ac:dyDescent="0.25">
      <c r="A932" s="26" t="s">
        <v>274</v>
      </c>
      <c r="B932" s="27" t="s">
        <v>527</v>
      </c>
      <c r="C932" s="27" t="s">
        <v>475</v>
      </c>
      <c r="D932" s="28">
        <v>9</v>
      </c>
      <c r="E932" s="29">
        <v>4.9046321525885572E-3</v>
      </c>
      <c r="F932" s="28">
        <v>4</v>
      </c>
      <c r="G932" s="29">
        <v>1.9203072491598664E-3</v>
      </c>
      <c r="H932" s="28">
        <v>11</v>
      </c>
      <c r="I932" s="29">
        <v>4.862953138815209E-3</v>
      </c>
      <c r="J932" s="28">
        <v>8</v>
      </c>
      <c r="K932" s="29">
        <v>4.3931905546403093E-3</v>
      </c>
      <c r="L932" s="28">
        <v>5</v>
      </c>
      <c r="M932" s="29">
        <v>2.4509803921568653E-3</v>
      </c>
      <c r="N932" s="28">
        <v>5</v>
      </c>
      <c r="O932" s="29">
        <v>2.1588946459412781E-3</v>
      </c>
      <c r="P932" s="30">
        <v>42.000000000000007</v>
      </c>
      <c r="Q932" s="31">
        <v>3.3988832240835075E-3</v>
      </c>
    </row>
    <row r="933" spans="1:17" x14ac:dyDescent="0.25">
      <c r="A933" s="20" t="s">
        <v>274</v>
      </c>
      <c r="B933" s="21" t="s">
        <v>527</v>
      </c>
      <c r="C933" s="21" t="s">
        <v>476</v>
      </c>
      <c r="D933" s="22">
        <v>6</v>
      </c>
      <c r="E933" s="23">
        <v>3.2697547683923716E-3</v>
      </c>
      <c r="F933" s="22">
        <v>12</v>
      </c>
      <c r="G933" s="23">
        <v>5.7609217474795995E-3</v>
      </c>
      <c r="H933" s="22">
        <v>13</v>
      </c>
      <c r="I933" s="23">
        <v>5.74712643678161E-3</v>
      </c>
      <c r="J933" s="22">
        <v>4</v>
      </c>
      <c r="K933" s="23">
        <v>2.1965952773201547E-3</v>
      </c>
      <c r="L933" s="22"/>
      <c r="M933" s="23">
        <v>0</v>
      </c>
      <c r="N933" s="22">
        <v>19</v>
      </c>
      <c r="O933" s="23">
        <v>8.2037996545768575E-3</v>
      </c>
      <c r="P933" s="24">
        <v>54.000000000000007</v>
      </c>
      <c r="Q933" s="25">
        <v>4.3699927166787949E-3</v>
      </c>
    </row>
    <row r="934" spans="1:17" x14ac:dyDescent="0.25">
      <c r="A934" s="26" t="s">
        <v>274</v>
      </c>
      <c r="B934" s="27" t="s">
        <v>527</v>
      </c>
      <c r="C934" s="27" t="s">
        <v>478</v>
      </c>
      <c r="D934" s="28">
        <v>2</v>
      </c>
      <c r="E934" s="29">
        <v>1.0899182561307905E-3</v>
      </c>
      <c r="F934" s="28">
        <v>1</v>
      </c>
      <c r="G934" s="29">
        <v>4.8007681228996659E-4</v>
      </c>
      <c r="H934" s="28"/>
      <c r="I934" s="29">
        <v>0</v>
      </c>
      <c r="J934" s="28"/>
      <c r="K934" s="29">
        <v>0</v>
      </c>
      <c r="L934" s="28"/>
      <c r="M934" s="29">
        <v>0</v>
      </c>
      <c r="N934" s="28"/>
      <c r="O934" s="29">
        <v>0</v>
      </c>
      <c r="P934" s="30">
        <v>3</v>
      </c>
      <c r="Q934" s="31">
        <v>2.4277737314882191E-4</v>
      </c>
    </row>
    <row r="935" spans="1:17" x14ac:dyDescent="0.25">
      <c r="A935" s="20" t="s">
        <v>274</v>
      </c>
      <c r="B935" s="21" t="s">
        <v>527</v>
      </c>
      <c r="C935" s="21" t="s">
        <v>479</v>
      </c>
      <c r="D935" s="22">
        <v>1</v>
      </c>
      <c r="E935" s="23">
        <v>5.4495912806539523E-4</v>
      </c>
      <c r="F935" s="22"/>
      <c r="G935" s="23">
        <v>0</v>
      </c>
      <c r="H935" s="22"/>
      <c r="I935" s="23">
        <v>0</v>
      </c>
      <c r="J935" s="22"/>
      <c r="K935" s="23">
        <v>0</v>
      </c>
      <c r="L935" s="22"/>
      <c r="M935" s="23">
        <v>0</v>
      </c>
      <c r="N935" s="22"/>
      <c r="O935" s="23">
        <v>0</v>
      </c>
      <c r="P935" s="24">
        <v>1</v>
      </c>
      <c r="Q935" s="25">
        <v>8.0925791049607303E-5</v>
      </c>
    </row>
    <row r="936" spans="1:17" x14ac:dyDescent="0.25">
      <c r="A936" s="26" t="s">
        <v>274</v>
      </c>
      <c r="B936" s="27" t="s">
        <v>527</v>
      </c>
      <c r="C936" s="27" t="s">
        <v>484</v>
      </c>
      <c r="D936" s="28">
        <v>16</v>
      </c>
      <c r="E936" s="29">
        <v>8.7193460490463236E-3</v>
      </c>
      <c r="F936" s="28">
        <v>21</v>
      </c>
      <c r="G936" s="29">
        <v>1.0081613058089299E-2</v>
      </c>
      <c r="H936" s="28">
        <v>24</v>
      </c>
      <c r="I936" s="29">
        <v>1.061007957559682E-2</v>
      </c>
      <c r="J936" s="28">
        <v>32</v>
      </c>
      <c r="K936" s="29">
        <v>1.7572762218561237E-2</v>
      </c>
      <c r="L936" s="28">
        <v>26</v>
      </c>
      <c r="M936" s="29">
        <v>1.2745098039215698E-2</v>
      </c>
      <c r="N936" s="28">
        <v>20</v>
      </c>
      <c r="O936" s="29">
        <v>8.6355785837651123E-3</v>
      </c>
      <c r="P936" s="30">
        <v>139.00000000000006</v>
      </c>
      <c r="Q936" s="31">
        <v>1.124868495589542E-2</v>
      </c>
    </row>
    <row r="937" spans="1:17" x14ac:dyDescent="0.25">
      <c r="A937" s="20" t="s">
        <v>274</v>
      </c>
      <c r="B937" s="21" t="s">
        <v>527</v>
      </c>
      <c r="C937" s="21" t="s">
        <v>496</v>
      </c>
      <c r="D937" s="22"/>
      <c r="E937" s="23">
        <v>0</v>
      </c>
      <c r="F937" s="22">
        <v>1</v>
      </c>
      <c r="G937" s="23">
        <v>4.8007681228996659E-4</v>
      </c>
      <c r="H937" s="22">
        <v>1</v>
      </c>
      <c r="I937" s="23">
        <v>4.4208664898320079E-4</v>
      </c>
      <c r="J937" s="22"/>
      <c r="K937" s="23">
        <v>0</v>
      </c>
      <c r="L937" s="22"/>
      <c r="M937" s="23">
        <v>0</v>
      </c>
      <c r="N937" s="22"/>
      <c r="O937" s="23">
        <v>0</v>
      </c>
      <c r="P937" s="24">
        <v>2</v>
      </c>
      <c r="Q937" s="25">
        <v>1.6185158209921461E-4</v>
      </c>
    </row>
    <row r="938" spans="1:17" x14ac:dyDescent="0.25">
      <c r="A938" s="26" t="s">
        <v>274</v>
      </c>
      <c r="B938" s="27" t="s">
        <v>527</v>
      </c>
      <c r="C938" s="27" t="s">
        <v>497</v>
      </c>
      <c r="D938" s="28">
        <v>40</v>
      </c>
      <c r="E938" s="29">
        <v>2.179836512261581E-2</v>
      </c>
      <c r="F938" s="28">
        <v>25</v>
      </c>
      <c r="G938" s="29">
        <v>1.2001920307249165E-2</v>
      </c>
      <c r="H938" s="28">
        <v>43</v>
      </c>
      <c r="I938" s="29">
        <v>1.9009725906277634E-2</v>
      </c>
      <c r="J938" s="28">
        <v>36</v>
      </c>
      <c r="K938" s="29">
        <v>1.9769357495881393E-2</v>
      </c>
      <c r="L938" s="28">
        <v>30</v>
      </c>
      <c r="M938" s="29">
        <v>1.470588235294119E-2</v>
      </c>
      <c r="N938" s="28">
        <v>33.999999999999993</v>
      </c>
      <c r="O938" s="29">
        <v>1.4680483592400685E-2</v>
      </c>
      <c r="P938" s="30">
        <v>208</v>
      </c>
      <c r="Q938" s="31">
        <v>1.6832564538318318E-2</v>
      </c>
    </row>
    <row r="939" spans="1:17" x14ac:dyDescent="0.25">
      <c r="A939" s="20" t="s">
        <v>274</v>
      </c>
      <c r="B939" s="21" t="s">
        <v>527</v>
      </c>
      <c r="C939" s="21" t="s">
        <v>498</v>
      </c>
      <c r="D939" s="22">
        <v>31</v>
      </c>
      <c r="E939" s="23">
        <v>1.6893732970027251E-2</v>
      </c>
      <c r="F939" s="22">
        <v>52</v>
      </c>
      <c r="G939" s="23">
        <v>2.4963994239078264E-2</v>
      </c>
      <c r="H939" s="22">
        <v>67</v>
      </c>
      <c r="I939" s="23">
        <v>2.9619805481874453E-2</v>
      </c>
      <c r="J939" s="22">
        <v>50</v>
      </c>
      <c r="K939" s="23">
        <v>2.7457440966501937E-2</v>
      </c>
      <c r="L939" s="22">
        <v>70.000000000000014</v>
      </c>
      <c r="M939" s="23">
        <v>3.4313725490196123E-2</v>
      </c>
      <c r="N939" s="22">
        <v>75</v>
      </c>
      <c r="O939" s="23">
        <v>3.2383419689119168E-2</v>
      </c>
      <c r="P939" s="24">
        <v>345.00000000000017</v>
      </c>
      <c r="Q939" s="25">
        <v>2.7919397912114535E-2</v>
      </c>
    </row>
    <row r="940" spans="1:17" x14ac:dyDescent="0.25">
      <c r="A940" s="26" t="s">
        <v>274</v>
      </c>
      <c r="B940" s="27" t="s">
        <v>527</v>
      </c>
      <c r="C940" s="27" t="s">
        <v>499</v>
      </c>
      <c r="D940" s="28"/>
      <c r="E940" s="29">
        <v>0</v>
      </c>
      <c r="F940" s="28"/>
      <c r="G940" s="29">
        <v>0</v>
      </c>
      <c r="H940" s="28"/>
      <c r="I940" s="29">
        <v>0</v>
      </c>
      <c r="J940" s="28"/>
      <c r="K940" s="29">
        <v>0</v>
      </c>
      <c r="L940" s="28">
        <v>1</v>
      </c>
      <c r="M940" s="29">
        <v>4.9019607843137308E-4</v>
      </c>
      <c r="N940" s="28"/>
      <c r="O940" s="29">
        <v>0</v>
      </c>
      <c r="P940" s="30">
        <v>1</v>
      </c>
      <c r="Q940" s="31">
        <v>8.0925791049607303E-5</v>
      </c>
    </row>
    <row r="941" spans="1:17" x14ac:dyDescent="0.25">
      <c r="A941" s="20" t="s">
        <v>274</v>
      </c>
      <c r="B941" s="21" t="s">
        <v>527</v>
      </c>
      <c r="C941" s="21" t="s">
        <v>500</v>
      </c>
      <c r="D941" s="22"/>
      <c r="E941" s="23">
        <v>0</v>
      </c>
      <c r="F941" s="22">
        <v>1</v>
      </c>
      <c r="G941" s="23">
        <v>4.8007681228996659E-4</v>
      </c>
      <c r="H941" s="22"/>
      <c r="I941" s="23">
        <v>0</v>
      </c>
      <c r="J941" s="22"/>
      <c r="K941" s="23">
        <v>0</v>
      </c>
      <c r="L941" s="22"/>
      <c r="M941" s="23">
        <v>0</v>
      </c>
      <c r="N941" s="22"/>
      <c r="O941" s="23">
        <v>0</v>
      </c>
      <c r="P941" s="24">
        <v>1</v>
      </c>
      <c r="Q941" s="25">
        <v>8.0925791049607303E-5</v>
      </c>
    </row>
    <row r="942" spans="1:17" x14ac:dyDescent="0.25">
      <c r="A942" s="26" t="s">
        <v>274</v>
      </c>
      <c r="B942" s="27" t="s">
        <v>527</v>
      </c>
      <c r="C942" s="27" t="s">
        <v>508</v>
      </c>
      <c r="D942" s="28">
        <v>9</v>
      </c>
      <c r="E942" s="29">
        <v>4.9046321525885572E-3</v>
      </c>
      <c r="F942" s="28">
        <v>4</v>
      </c>
      <c r="G942" s="29">
        <v>1.9203072491598664E-3</v>
      </c>
      <c r="H942" s="28">
        <v>6.9999999999999991</v>
      </c>
      <c r="I942" s="29">
        <v>3.094606542882405E-3</v>
      </c>
      <c r="J942" s="28">
        <v>4</v>
      </c>
      <c r="K942" s="29">
        <v>2.1965952773201547E-3</v>
      </c>
      <c r="L942" s="28">
        <v>27</v>
      </c>
      <c r="M942" s="29">
        <v>1.3235294117647073E-2</v>
      </c>
      <c r="N942" s="28">
        <v>9</v>
      </c>
      <c r="O942" s="29">
        <v>3.8860103626943004E-3</v>
      </c>
      <c r="P942" s="30">
        <v>59.999999999999993</v>
      </c>
      <c r="Q942" s="31">
        <v>4.8555474629764376E-3</v>
      </c>
    </row>
    <row r="943" spans="1:17" x14ac:dyDescent="0.25">
      <c r="A943" s="20" t="s">
        <v>274</v>
      </c>
      <c r="B943" s="21" t="s">
        <v>527</v>
      </c>
      <c r="C943" s="21" t="s">
        <v>509</v>
      </c>
      <c r="D943" s="22"/>
      <c r="E943" s="23">
        <v>0</v>
      </c>
      <c r="F943" s="22">
        <v>1</v>
      </c>
      <c r="G943" s="23">
        <v>4.8007681228996659E-4</v>
      </c>
      <c r="H943" s="22">
        <v>1</v>
      </c>
      <c r="I943" s="23">
        <v>4.4208664898320079E-4</v>
      </c>
      <c r="J943" s="22">
        <v>2</v>
      </c>
      <c r="K943" s="23">
        <v>1.0982976386600773E-3</v>
      </c>
      <c r="L943" s="22">
        <v>1</v>
      </c>
      <c r="M943" s="23">
        <v>4.9019607843137308E-4</v>
      </c>
      <c r="N943" s="22">
        <v>1</v>
      </c>
      <c r="O943" s="23">
        <v>4.3177892918825559E-4</v>
      </c>
      <c r="P943" s="24">
        <v>6</v>
      </c>
      <c r="Q943" s="25">
        <v>4.8555474629764382E-4</v>
      </c>
    </row>
    <row r="944" spans="1:17" x14ac:dyDescent="0.25">
      <c r="A944" s="16" t="s">
        <v>279</v>
      </c>
      <c r="B944" s="17" t="s">
        <v>528</v>
      </c>
      <c r="C944" s="17" t="s">
        <v>388</v>
      </c>
      <c r="D944" s="18">
        <v>2879.9999999999982</v>
      </c>
      <c r="E944" s="19">
        <v>1</v>
      </c>
      <c r="F944" s="18">
        <v>2654</v>
      </c>
      <c r="G944" s="19">
        <v>1</v>
      </c>
      <c r="H944" s="18">
        <v>2966.0000000000005</v>
      </c>
      <c r="I944" s="19">
        <v>1</v>
      </c>
      <c r="J944" s="18">
        <v>1927.0000000000014</v>
      </c>
      <c r="K944" s="19">
        <v>1</v>
      </c>
      <c r="L944" s="18">
        <v>2638.9999999999973</v>
      </c>
      <c r="M944" s="19">
        <v>1</v>
      </c>
      <c r="N944" s="18">
        <v>2763</v>
      </c>
      <c r="O944" s="19">
        <v>1</v>
      </c>
      <c r="P944" s="18">
        <v>15829.000000000004</v>
      </c>
      <c r="Q944" s="19">
        <v>1</v>
      </c>
    </row>
    <row r="945" spans="1:17" x14ac:dyDescent="0.25">
      <c r="A945" s="20" t="s">
        <v>279</v>
      </c>
      <c r="B945" s="21" t="s">
        <v>528</v>
      </c>
      <c r="C945" s="21" t="s">
        <v>394</v>
      </c>
      <c r="D945" s="22"/>
      <c r="E945" s="23">
        <v>0</v>
      </c>
      <c r="F945" s="22"/>
      <c r="G945" s="23">
        <v>0</v>
      </c>
      <c r="H945" s="22"/>
      <c r="I945" s="23">
        <v>0</v>
      </c>
      <c r="J945" s="22"/>
      <c r="K945" s="23">
        <v>0</v>
      </c>
      <c r="L945" s="22"/>
      <c r="M945" s="23">
        <v>0</v>
      </c>
      <c r="N945" s="22">
        <v>1</v>
      </c>
      <c r="O945" s="23">
        <v>3.6192544335866811E-4</v>
      </c>
      <c r="P945" s="24">
        <v>1</v>
      </c>
      <c r="Q945" s="25">
        <v>6.3175184787415489E-5</v>
      </c>
    </row>
    <row r="946" spans="1:17" x14ac:dyDescent="0.25">
      <c r="A946" s="26" t="s">
        <v>279</v>
      </c>
      <c r="B946" s="27" t="s">
        <v>528</v>
      </c>
      <c r="C946" s="27" t="s">
        <v>397</v>
      </c>
      <c r="D946" s="28"/>
      <c r="E946" s="29">
        <v>0</v>
      </c>
      <c r="F946" s="28"/>
      <c r="G946" s="29">
        <v>0</v>
      </c>
      <c r="H946" s="28"/>
      <c r="I946" s="29">
        <v>0</v>
      </c>
      <c r="J946" s="28">
        <v>1</v>
      </c>
      <c r="K946" s="29">
        <v>5.1894135962636187E-4</v>
      </c>
      <c r="L946" s="28"/>
      <c r="M946" s="29">
        <v>0</v>
      </c>
      <c r="N946" s="28"/>
      <c r="O946" s="29">
        <v>0</v>
      </c>
      <c r="P946" s="30">
        <v>1</v>
      </c>
      <c r="Q946" s="31">
        <v>6.3175184787415489E-5</v>
      </c>
    </row>
    <row r="947" spans="1:17" x14ac:dyDescent="0.25">
      <c r="A947" s="20" t="s">
        <v>279</v>
      </c>
      <c r="B947" s="21" t="s">
        <v>528</v>
      </c>
      <c r="C947" s="21" t="s">
        <v>399</v>
      </c>
      <c r="D947" s="22"/>
      <c r="E947" s="23">
        <v>0</v>
      </c>
      <c r="F947" s="22">
        <v>1</v>
      </c>
      <c r="G947" s="23">
        <v>3.7678975131876413E-4</v>
      </c>
      <c r="H947" s="22"/>
      <c r="I947" s="23">
        <v>0</v>
      </c>
      <c r="J947" s="22"/>
      <c r="K947" s="23">
        <v>0</v>
      </c>
      <c r="L947" s="22"/>
      <c r="M947" s="23">
        <v>0</v>
      </c>
      <c r="N947" s="22"/>
      <c r="O947" s="23">
        <v>0</v>
      </c>
      <c r="P947" s="24">
        <v>1</v>
      </c>
      <c r="Q947" s="25">
        <v>6.3175184787415489E-5</v>
      </c>
    </row>
    <row r="948" spans="1:17" x14ac:dyDescent="0.25">
      <c r="A948" s="26" t="s">
        <v>279</v>
      </c>
      <c r="B948" s="27" t="s">
        <v>528</v>
      </c>
      <c r="C948" s="27" t="s">
        <v>401</v>
      </c>
      <c r="D948" s="28">
        <v>80</v>
      </c>
      <c r="E948" s="29">
        <v>2.7777777777777801E-2</v>
      </c>
      <c r="F948" s="28">
        <v>70.999999999999986</v>
      </c>
      <c r="G948" s="29">
        <v>2.6752072343632253E-2</v>
      </c>
      <c r="H948" s="28">
        <v>61.000000000000007</v>
      </c>
      <c r="I948" s="29">
        <v>2.0566419420094403E-2</v>
      </c>
      <c r="J948" s="28">
        <v>41</v>
      </c>
      <c r="K948" s="29">
        <v>2.1276595744680837E-2</v>
      </c>
      <c r="L948" s="28">
        <v>48.000000000000007</v>
      </c>
      <c r="M948" s="29">
        <v>1.818870784388028E-2</v>
      </c>
      <c r="N948" s="28">
        <v>71</v>
      </c>
      <c r="O948" s="29">
        <v>2.5696706478465437E-2</v>
      </c>
      <c r="P948" s="30">
        <v>372.00000000000011</v>
      </c>
      <c r="Q948" s="31">
        <v>2.3501168740918569E-2</v>
      </c>
    </row>
    <row r="949" spans="1:17" x14ac:dyDescent="0.25">
      <c r="A949" s="20" t="s">
        <v>279</v>
      </c>
      <c r="B949" s="21" t="s">
        <v>528</v>
      </c>
      <c r="C949" s="21" t="s">
        <v>402</v>
      </c>
      <c r="D949" s="22">
        <v>21.000000000000004</v>
      </c>
      <c r="E949" s="23">
        <v>7.2916666666666729E-3</v>
      </c>
      <c r="F949" s="22">
        <v>25.999999999999996</v>
      </c>
      <c r="G949" s="23">
        <v>9.7965335342878653E-3</v>
      </c>
      <c r="H949" s="22">
        <v>21</v>
      </c>
      <c r="I949" s="23">
        <v>7.0802427511800388E-3</v>
      </c>
      <c r="J949" s="22">
        <v>15.999999999999998</v>
      </c>
      <c r="K949" s="23">
        <v>8.3030617540217882E-3</v>
      </c>
      <c r="L949" s="22">
        <v>19.000000000000004</v>
      </c>
      <c r="M949" s="23">
        <v>7.1996968548692772E-3</v>
      </c>
      <c r="N949" s="22">
        <v>20.000000000000004</v>
      </c>
      <c r="O949" s="23">
        <v>7.2385088671733629E-3</v>
      </c>
      <c r="P949" s="24">
        <v>123.00000000000009</v>
      </c>
      <c r="Q949" s="25">
        <v>7.7705477288521107E-3</v>
      </c>
    </row>
    <row r="950" spans="1:17" x14ac:dyDescent="0.25">
      <c r="A950" s="26" t="s">
        <v>279</v>
      </c>
      <c r="B950" s="27" t="s">
        <v>528</v>
      </c>
      <c r="C950" s="27" t="s">
        <v>403</v>
      </c>
      <c r="D950" s="28">
        <v>6.9999999999999991</v>
      </c>
      <c r="E950" s="29">
        <v>2.4305555555555569E-3</v>
      </c>
      <c r="F950" s="28">
        <v>4</v>
      </c>
      <c r="G950" s="29">
        <v>1.5071590052750565E-3</v>
      </c>
      <c r="H950" s="28">
        <v>5</v>
      </c>
      <c r="I950" s="29">
        <v>1.6857720836142951E-3</v>
      </c>
      <c r="J950" s="28">
        <v>4</v>
      </c>
      <c r="K950" s="29">
        <v>2.0757654385054475E-3</v>
      </c>
      <c r="L950" s="28">
        <v>3</v>
      </c>
      <c r="M950" s="29">
        <v>1.1367942402425173E-3</v>
      </c>
      <c r="N950" s="28">
        <v>2</v>
      </c>
      <c r="O950" s="29">
        <v>7.2385088671733622E-4</v>
      </c>
      <c r="P950" s="30">
        <v>25</v>
      </c>
      <c r="Q950" s="31">
        <v>1.5793796196853873E-3</v>
      </c>
    </row>
    <row r="951" spans="1:17" x14ac:dyDescent="0.25">
      <c r="A951" s="20" t="s">
        <v>279</v>
      </c>
      <c r="B951" s="21" t="s">
        <v>528</v>
      </c>
      <c r="C951" s="21" t="s">
        <v>404</v>
      </c>
      <c r="D951" s="22"/>
      <c r="E951" s="23">
        <v>0</v>
      </c>
      <c r="F951" s="22">
        <v>2</v>
      </c>
      <c r="G951" s="23">
        <v>7.5357950263752827E-4</v>
      </c>
      <c r="H951" s="22"/>
      <c r="I951" s="23">
        <v>0</v>
      </c>
      <c r="J951" s="22"/>
      <c r="K951" s="23">
        <v>0</v>
      </c>
      <c r="L951" s="22"/>
      <c r="M951" s="23">
        <v>0</v>
      </c>
      <c r="N951" s="22"/>
      <c r="O951" s="23">
        <v>0</v>
      </c>
      <c r="P951" s="24">
        <v>2</v>
      </c>
      <c r="Q951" s="25">
        <v>1.2635036957483098E-4</v>
      </c>
    </row>
    <row r="952" spans="1:17" x14ac:dyDescent="0.25">
      <c r="A952" s="26" t="s">
        <v>279</v>
      </c>
      <c r="B952" s="27" t="s">
        <v>528</v>
      </c>
      <c r="C952" s="27" t="s">
        <v>405</v>
      </c>
      <c r="D952" s="28">
        <v>1</v>
      </c>
      <c r="E952" s="29">
        <v>3.4722222222222245E-4</v>
      </c>
      <c r="F952" s="28"/>
      <c r="G952" s="29">
        <v>0</v>
      </c>
      <c r="H952" s="28"/>
      <c r="I952" s="29">
        <v>0</v>
      </c>
      <c r="J952" s="28"/>
      <c r="K952" s="29">
        <v>0</v>
      </c>
      <c r="L952" s="28"/>
      <c r="M952" s="29">
        <v>0</v>
      </c>
      <c r="N952" s="28"/>
      <c r="O952" s="29">
        <v>0</v>
      </c>
      <c r="P952" s="30">
        <v>1</v>
      </c>
      <c r="Q952" s="31">
        <v>6.3175184787415489E-5</v>
      </c>
    </row>
    <row r="953" spans="1:17" x14ac:dyDescent="0.25">
      <c r="A953" s="20" t="s">
        <v>279</v>
      </c>
      <c r="B953" s="21" t="s">
        <v>528</v>
      </c>
      <c r="C953" s="21" t="s">
        <v>407</v>
      </c>
      <c r="D953" s="22">
        <v>4</v>
      </c>
      <c r="E953" s="23">
        <v>1.3888888888888898E-3</v>
      </c>
      <c r="F953" s="22"/>
      <c r="G953" s="23">
        <v>0</v>
      </c>
      <c r="H953" s="22">
        <v>1</v>
      </c>
      <c r="I953" s="23">
        <v>3.3715441672285901E-4</v>
      </c>
      <c r="J953" s="22">
        <v>1</v>
      </c>
      <c r="K953" s="23">
        <v>5.1894135962636187E-4</v>
      </c>
      <c r="L953" s="22"/>
      <c r="M953" s="23">
        <v>0</v>
      </c>
      <c r="N953" s="22">
        <v>4</v>
      </c>
      <c r="O953" s="23">
        <v>1.4477017734346724E-3</v>
      </c>
      <c r="P953" s="24">
        <v>10</v>
      </c>
      <c r="Q953" s="25">
        <v>6.3175184787415484E-4</v>
      </c>
    </row>
    <row r="954" spans="1:17" x14ac:dyDescent="0.25">
      <c r="A954" s="26" t="s">
        <v>279</v>
      </c>
      <c r="B954" s="27" t="s">
        <v>528</v>
      </c>
      <c r="C954" s="27" t="s">
        <v>410</v>
      </c>
      <c r="D954" s="28">
        <v>1</v>
      </c>
      <c r="E954" s="29">
        <v>3.4722222222222245E-4</v>
      </c>
      <c r="F954" s="28">
        <v>1</v>
      </c>
      <c r="G954" s="29">
        <v>3.7678975131876413E-4</v>
      </c>
      <c r="H954" s="28"/>
      <c r="I954" s="29">
        <v>0</v>
      </c>
      <c r="J954" s="28"/>
      <c r="K954" s="29">
        <v>0</v>
      </c>
      <c r="L954" s="28"/>
      <c r="M954" s="29">
        <v>0</v>
      </c>
      <c r="N954" s="28"/>
      <c r="O954" s="29">
        <v>0</v>
      </c>
      <c r="P954" s="30">
        <v>2</v>
      </c>
      <c r="Q954" s="31">
        <v>1.2635036957483098E-4</v>
      </c>
    </row>
    <row r="955" spans="1:17" x14ac:dyDescent="0.25">
      <c r="A955" s="20" t="s">
        <v>279</v>
      </c>
      <c r="B955" s="21" t="s">
        <v>528</v>
      </c>
      <c r="C955" s="21" t="s">
        <v>411</v>
      </c>
      <c r="D955" s="22"/>
      <c r="E955" s="23">
        <v>0</v>
      </c>
      <c r="F955" s="22">
        <v>1</v>
      </c>
      <c r="G955" s="23">
        <v>3.7678975131876413E-4</v>
      </c>
      <c r="H955" s="22"/>
      <c r="I955" s="23">
        <v>0</v>
      </c>
      <c r="J955" s="22"/>
      <c r="K955" s="23">
        <v>0</v>
      </c>
      <c r="L955" s="22"/>
      <c r="M955" s="23">
        <v>0</v>
      </c>
      <c r="N955" s="22"/>
      <c r="O955" s="23">
        <v>0</v>
      </c>
      <c r="P955" s="24">
        <v>1</v>
      </c>
      <c r="Q955" s="25">
        <v>6.3175184787415489E-5</v>
      </c>
    </row>
    <row r="956" spans="1:17" x14ac:dyDescent="0.25">
      <c r="A956" s="26" t="s">
        <v>279</v>
      </c>
      <c r="B956" s="27" t="s">
        <v>528</v>
      </c>
      <c r="C956" s="27" t="s">
        <v>413</v>
      </c>
      <c r="D956" s="28"/>
      <c r="E956" s="29">
        <v>0</v>
      </c>
      <c r="F956" s="28"/>
      <c r="G956" s="29">
        <v>0</v>
      </c>
      <c r="H956" s="28"/>
      <c r="I956" s="29">
        <v>0</v>
      </c>
      <c r="J956" s="28"/>
      <c r="K956" s="29">
        <v>0</v>
      </c>
      <c r="L956" s="28"/>
      <c r="M956" s="29">
        <v>0</v>
      </c>
      <c r="N956" s="28">
        <v>1</v>
      </c>
      <c r="O956" s="29">
        <v>3.6192544335866811E-4</v>
      </c>
      <c r="P956" s="30">
        <v>1</v>
      </c>
      <c r="Q956" s="31">
        <v>6.3175184787415489E-5</v>
      </c>
    </row>
    <row r="957" spans="1:17" x14ac:dyDescent="0.25">
      <c r="A957" s="20" t="s">
        <v>279</v>
      </c>
      <c r="B957" s="21" t="s">
        <v>528</v>
      </c>
      <c r="C957" s="21" t="s">
        <v>414</v>
      </c>
      <c r="D957" s="22"/>
      <c r="E957" s="23">
        <v>0</v>
      </c>
      <c r="F957" s="22"/>
      <c r="G957" s="23">
        <v>0</v>
      </c>
      <c r="H957" s="22">
        <v>1</v>
      </c>
      <c r="I957" s="23">
        <v>3.3715441672285901E-4</v>
      </c>
      <c r="J957" s="22">
        <v>1</v>
      </c>
      <c r="K957" s="23">
        <v>5.1894135962636187E-4</v>
      </c>
      <c r="L957" s="22"/>
      <c r="M957" s="23">
        <v>0</v>
      </c>
      <c r="N957" s="22"/>
      <c r="O957" s="23">
        <v>0</v>
      </c>
      <c r="P957" s="24">
        <v>2</v>
      </c>
      <c r="Q957" s="25">
        <v>1.2635036957483098E-4</v>
      </c>
    </row>
    <row r="958" spans="1:17" x14ac:dyDescent="0.25">
      <c r="A958" s="26" t="s">
        <v>279</v>
      </c>
      <c r="B958" s="27" t="s">
        <v>528</v>
      </c>
      <c r="C958" s="27" t="s">
        <v>415</v>
      </c>
      <c r="D958" s="28">
        <v>10</v>
      </c>
      <c r="E958" s="29">
        <v>3.4722222222222251E-3</v>
      </c>
      <c r="F958" s="28">
        <v>1</v>
      </c>
      <c r="G958" s="29">
        <v>3.7678975131876413E-4</v>
      </c>
      <c r="H958" s="28">
        <v>3</v>
      </c>
      <c r="I958" s="29">
        <v>1.011463250168577E-3</v>
      </c>
      <c r="J958" s="28"/>
      <c r="K958" s="29">
        <v>0</v>
      </c>
      <c r="L958" s="28">
        <v>3</v>
      </c>
      <c r="M958" s="29">
        <v>1.1367942402425173E-3</v>
      </c>
      <c r="N958" s="28">
        <v>3</v>
      </c>
      <c r="O958" s="29">
        <v>1.0857763300760044E-3</v>
      </c>
      <c r="P958" s="30">
        <v>19.999999999999996</v>
      </c>
      <c r="Q958" s="31">
        <v>1.2635036957483095E-3</v>
      </c>
    </row>
    <row r="959" spans="1:17" x14ac:dyDescent="0.25">
      <c r="A959" s="20" t="s">
        <v>279</v>
      </c>
      <c r="B959" s="21" t="s">
        <v>528</v>
      </c>
      <c r="C959" s="21" t="s">
        <v>419</v>
      </c>
      <c r="D959" s="22">
        <v>13</v>
      </c>
      <c r="E959" s="23">
        <v>4.5138888888888919E-3</v>
      </c>
      <c r="F959" s="22">
        <v>10</v>
      </c>
      <c r="G959" s="23">
        <v>3.7678975131876413E-3</v>
      </c>
      <c r="H959" s="22">
        <v>21</v>
      </c>
      <c r="I959" s="23">
        <v>7.0802427511800388E-3</v>
      </c>
      <c r="J959" s="22">
        <v>11</v>
      </c>
      <c r="K959" s="23">
        <v>5.7083549558899806E-3</v>
      </c>
      <c r="L959" s="22">
        <v>23</v>
      </c>
      <c r="M959" s="23">
        <v>8.7154225085259666E-3</v>
      </c>
      <c r="N959" s="22">
        <v>15</v>
      </c>
      <c r="O959" s="23">
        <v>5.4288816503800215E-3</v>
      </c>
      <c r="P959" s="24">
        <v>93</v>
      </c>
      <c r="Q959" s="25">
        <v>5.8752921852296405E-3</v>
      </c>
    </row>
    <row r="960" spans="1:17" x14ac:dyDescent="0.25">
      <c r="A960" s="26" t="s">
        <v>279</v>
      </c>
      <c r="B960" s="27" t="s">
        <v>528</v>
      </c>
      <c r="C960" s="27" t="s">
        <v>421</v>
      </c>
      <c r="D960" s="28"/>
      <c r="E960" s="29">
        <v>0</v>
      </c>
      <c r="F960" s="28"/>
      <c r="G960" s="29">
        <v>0</v>
      </c>
      <c r="H960" s="28">
        <v>2</v>
      </c>
      <c r="I960" s="29">
        <v>6.7430883344571802E-4</v>
      </c>
      <c r="J960" s="28"/>
      <c r="K960" s="29">
        <v>0</v>
      </c>
      <c r="L960" s="28"/>
      <c r="M960" s="29">
        <v>0</v>
      </c>
      <c r="N960" s="28"/>
      <c r="O960" s="29">
        <v>0</v>
      </c>
      <c r="P960" s="30">
        <v>2</v>
      </c>
      <c r="Q960" s="31">
        <v>1.2635036957483098E-4</v>
      </c>
    </row>
    <row r="961" spans="1:17" x14ac:dyDescent="0.25">
      <c r="A961" s="20" t="s">
        <v>279</v>
      </c>
      <c r="B961" s="21" t="s">
        <v>528</v>
      </c>
      <c r="C961" s="21" t="s">
        <v>422</v>
      </c>
      <c r="D961" s="22">
        <v>8</v>
      </c>
      <c r="E961" s="23">
        <v>2.7777777777777796E-3</v>
      </c>
      <c r="F961" s="22">
        <v>6</v>
      </c>
      <c r="G961" s="23">
        <v>2.2607385079125848E-3</v>
      </c>
      <c r="H961" s="22">
        <v>2</v>
      </c>
      <c r="I961" s="23">
        <v>6.7430883344571802E-4</v>
      </c>
      <c r="J961" s="22">
        <v>2</v>
      </c>
      <c r="K961" s="23">
        <v>1.0378827192527237E-3</v>
      </c>
      <c r="L961" s="22">
        <v>9</v>
      </c>
      <c r="M961" s="23">
        <v>3.4103827207275519E-3</v>
      </c>
      <c r="N961" s="22">
        <v>2</v>
      </c>
      <c r="O961" s="23">
        <v>7.2385088671733622E-4</v>
      </c>
      <c r="P961" s="24">
        <v>29.000000000000007</v>
      </c>
      <c r="Q961" s="25">
        <v>1.8320803588350496E-3</v>
      </c>
    </row>
    <row r="962" spans="1:17" x14ac:dyDescent="0.25">
      <c r="A962" s="26" t="s">
        <v>279</v>
      </c>
      <c r="B962" s="27" t="s">
        <v>528</v>
      </c>
      <c r="C962" s="27" t="s">
        <v>424</v>
      </c>
      <c r="D962" s="28">
        <v>2</v>
      </c>
      <c r="E962" s="29">
        <v>6.944444444444449E-4</v>
      </c>
      <c r="F962" s="28">
        <v>4</v>
      </c>
      <c r="G962" s="29">
        <v>1.5071590052750565E-3</v>
      </c>
      <c r="H962" s="28">
        <v>2</v>
      </c>
      <c r="I962" s="29">
        <v>6.7430883344571802E-4</v>
      </c>
      <c r="J962" s="28">
        <v>1</v>
      </c>
      <c r="K962" s="29">
        <v>5.1894135962636187E-4</v>
      </c>
      <c r="L962" s="28">
        <v>2</v>
      </c>
      <c r="M962" s="29">
        <v>7.5786282682834482E-4</v>
      </c>
      <c r="N962" s="28"/>
      <c r="O962" s="29">
        <v>0</v>
      </c>
      <c r="P962" s="30">
        <v>11</v>
      </c>
      <c r="Q962" s="31">
        <v>6.9492703266157041E-4</v>
      </c>
    </row>
    <row r="963" spans="1:17" x14ac:dyDescent="0.25">
      <c r="A963" s="20" t="s">
        <v>279</v>
      </c>
      <c r="B963" s="21" t="s">
        <v>528</v>
      </c>
      <c r="C963" s="21" t="s">
        <v>425</v>
      </c>
      <c r="D963" s="22">
        <v>988.99999999999977</v>
      </c>
      <c r="E963" s="23">
        <v>0.34340277777777783</v>
      </c>
      <c r="F963" s="22">
        <v>1025.9999999999998</v>
      </c>
      <c r="G963" s="23">
        <v>0.38658628485305191</v>
      </c>
      <c r="H963" s="22">
        <v>1183</v>
      </c>
      <c r="I963" s="23">
        <v>0.39885367498314223</v>
      </c>
      <c r="J963" s="22">
        <v>772.99999999999989</v>
      </c>
      <c r="K963" s="23">
        <v>0.40114167099117765</v>
      </c>
      <c r="L963" s="22">
        <v>1213</v>
      </c>
      <c r="M963" s="23">
        <v>0.45964380447139114</v>
      </c>
      <c r="N963" s="22">
        <v>1089.0000000000002</v>
      </c>
      <c r="O963" s="23">
        <v>0.39413680781758964</v>
      </c>
      <c r="P963" s="24">
        <v>6272.9999999999991</v>
      </c>
      <c r="Q963" s="25">
        <v>0.39629793417145737</v>
      </c>
    </row>
    <row r="964" spans="1:17" x14ac:dyDescent="0.25">
      <c r="A964" s="26" t="s">
        <v>279</v>
      </c>
      <c r="B964" s="27" t="s">
        <v>528</v>
      </c>
      <c r="C964" s="27" t="s">
        <v>426</v>
      </c>
      <c r="D964" s="28">
        <v>7</v>
      </c>
      <c r="E964" s="29">
        <v>2.4305555555555569E-3</v>
      </c>
      <c r="F964" s="28">
        <v>8</v>
      </c>
      <c r="G964" s="29">
        <v>3.0143180105501131E-3</v>
      </c>
      <c r="H964" s="28">
        <v>3</v>
      </c>
      <c r="I964" s="29">
        <v>1.011463250168577E-3</v>
      </c>
      <c r="J964" s="28">
        <v>5</v>
      </c>
      <c r="K964" s="29">
        <v>2.5947067981318093E-3</v>
      </c>
      <c r="L964" s="28">
        <v>14</v>
      </c>
      <c r="M964" s="29">
        <v>5.3050397877984143E-3</v>
      </c>
      <c r="N964" s="28">
        <v>6</v>
      </c>
      <c r="O964" s="29">
        <v>2.1715526601520088E-3</v>
      </c>
      <c r="P964" s="30">
        <v>43.000000000000014</v>
      </c>
      <c r="Q964" s="31">
        <v>2.7165329458588667E-3</v>
      </c>
    </row>
    <row r="965" spans="1:17" x14ac:dyDescent="0.25">
      <c r="A965" s="20" t="s">
        <v>279</v>
      </c>
      <c r="B965" s="21" t="s">
        <v>528</v>
      </c>
      <c r="C965" s="21" t="s">
        <v>427</v>
      </c>
      <c r="D965" s="22"/>
      <c r="E965" s="23">
        <v>0</v>
      </c>
      <c r="F965" s="22">
        <v>1</v>
      </c>
      <c r="G965" s="23">
        <v>3.7678975131876413E-4</v>
      </c>
      <c r="H965" s="22">
        <v>2</v>
      </c>
      <c r="I965" s="23">
        <v>6.7430883344571802E-4</v>
      </c>
      <c r="J965" s="22"/>
      <c r="K965" s="23">
        <v>0</v>
      </c>
      <c r="L965" s="22"/>
      <c r="M965" s="23">
        <v>0</v>
      </c>
      <c r="N965" s="22">
        <v>1</v>
      </c>
      <c r="O965" s="23">
        <v>3.6192544335866811E-4</v>
      </c>
      <c r="P965" s="24">
        <v>4</v>
      </c>
      <c r="Q965" s="25">
        <v>2.5270073914966196E-4</v>
      </c>
    </row>
    <row r="966" spans="1:17" x14ac:dyDescent="0.25">
      <c r="A966" s="26" t="s">
        <v>279</v>
      </c>
      <c r="B966" s="27" t="s">
        <v>528</v>
      </c>
      <c r="C966" s="27" t="s">
        <v>429</v>
      </c>
      <c r="D966" s="28">
        <v>34.999999999999993</v>
      </c>
      <c r="E966" s="29">
        <v>1.2152777777777783E-2</v>
      </c>
      <c r="F966" s="28">
        <v>26.999999999999993</v>
      </c>
      <c r="G966" s="29">
        <v>1.0173323285606628E-2</v>
      </c>
      <c r="H966" s="28">
        <v>33</v>
      </c>
      <c r="I966" s="29">
        <v>1.1126095751854349E-2</v>
      </c>
      <c r="J966" s="28">
        <v>38</v>
      </c>
      <c r="K966" s="29">
        <v>1.9719771665801751E-2</v>
      </c>
      <c r="L966" s="28">
        <v>38</v>
      </c>
      <c r="M966" s="29">
        <v>1.4399393709738553E-2</v>
      </c>
      <c r="N966" s="28">
        <v>52</v>
      </c>
      <c r="O966" s="29">
        <v>1.8820123054650743E-2</v>
      </c>
      <c r="P966" s="30">
        <v>223</v>
      </c>
      <c r="Q966" s="31">
        <v>1.4088066207593654E-2</v>
      </c>
    </row>
    <row r="967" spans="1:17" x14ac:dyDescent="0.25">
      <c r="A967" s="20" t="s">
        <v>279</v>
      </c>
      <c r="B967" s="21" t="s">
        <v>528</v>
      </c>
      <c r="C967" s="21" t="s">
        <v>431</v>
      </c>
      <c r="D967" s="22">
        <v>1</v>
      </c>
      <c r="E967" s="23">
        <v>3.4722222222222245E-4</v>
      </c>
      <c r="F967" s="22">
        <v>1</v>
      </c>
      <c r="G967" s="23">
        <v>3.7678975131876413E-4</v>
      </c>
      <c r="H967" s="22"/>
      <c r="I967" s="23">
        <v>0</v>
      </c>
      <c r="J967" s="22">
        <v>2</v>
      </c>
      <c r="K967" s="23">
        <v>1.0378827192527237E-3</v>
      </c>
      <c r="L967" s="22">
        <v>2</v>
      </c>
      <c r="M967" s="23">
        <v>7.5786282682834482E-4</v>
      </c>
      <c r="N967" s="22">
        <v>1</v>
      </c>
      <c r="O967" s="23">
        <v>3.6192544335866811E-4</v>
      </c>
      <c r="P967" s="24">
        <v>7</v>
      </c>
      <c r="Q967" s="25">
        <v>4.422262935119084E-4</v>
      </c>
    </row>
    <row r="968" spans="1:17" x14ac:dyDescent="0.25">
      <c r="A968" s="26" t="s">
        <v>279</v>
      </c>
      <c r="B968" s="27" t="s">
        <v>528</v>
      </c>
      <c r="C968" s="27" t="s">
        <v>432</v>
      </c>
      <c r="D968" s="28">
        <v>1</v>
      </c>
      <c r="E968" s="29">
        <v>3.4722222222222245E-4</v>
      </c>
      <c r="F968" s="28"/>
      <c r="G968" s="29">
        <v>0</v>
      </c>
      <c r="H968" s="28"/>
      <c r="I968" s="29">
        <v>0</v>
      </c>
      <c r="J968" s="28"/>
      <c r="K968" s="29">
        <v>0</v>
      </c>
      <c r="L968" s="28"/>
      <c r="M968" s="29">
        <v>0</v>
      </c>
      <c r="N968" s="28"/>
      <c r="O968" s="29">
        <v>0</v>
      </c>
      <c r="P968" s="30">
        <v>1</v>
      </c>
      <c r="Q968" s="31">
        <v>6.3175184787415489E-5</v>
      </c>
    </row>
    <row r="969" spans="1:17" x14ac:dyDescent="0.25">
      <c r="A969" s="20" t="s">
        <v>279</v>
      </c>
      <c r="B969" s="21" t="s">
        <v>528</v>
      </c>
      <c r="C969" s="21" t="s">
        <v>434</v>
      </c>
      <c r="D969" s="22">
        <v>49</v>
      </c>
      <c r="E969" s="23">
        <v>1.7013888888888901E-2</v>
      </c>
      <c r="F969" s="22">
        <v>75</v>
      </c>
      <c r="G969" s="23">
        <v>2.8259231348907309E-2</v>
      </c>
      <c r="H969" s="22">
        <v>50.000000000000007</v>
      </c>
      <c r="I969" s="23">
        <v>1.6857720836142953E-2</v>
      </c>
      <c r="J969" s="22">
        <v>48.999999999999986</v>
      </c>
      <c r="K969" s="23">
        <v>2.5428126621691725E-2</v>
      </c>
      <c r="L969" s="22">
        <v>52</v>
      </c>
      <c r="M969" s="23">
        <v>1.9704433497536967E-2</v>
      </c>
      <c r="N969" s="22">
        <v>51.999999999999993</v>
      </c>
      <c r="O969" s="23">
        <v>1.882012305465074E-2</v>
      </c>
      <c r="P969" s="24">
        <v>327</v>
      </c>
      <c r="Q969" s="25">
        <v>2.0658285425484865E-2</v>
      </c>
    </row>
    <row r="970" spans="1:17" x14ac:dyDescent="0.25">
      <c r="A970" s="26" t="s">
        <v>279</v>
      </c>
      <c r="B970" s="27" t="s">
        <v>528</v>
      </c>
      <c r="C970" s="27" t="s">
        <v>437</v>
      </c>
      <c r="D970" s="28">
        <v>580.00000000000011</v>
      </c>
      <c r="E970" s="29">
        <v>0.20138888888888906</v>
      </c>
      <c r="F970" s="28">
        <v>449.99999999999994</v>
      </c>
      <c r="G970" s="29">
        <v>0.16955538809344384</v>
      </c>
      <c r="H970" s="28">
        <v>447</v>
      </c>
      <c r="I970" s="29">
        <v>0.15070802427511798</v>
      </c>
      <c r="J970" s="28">
        <v>186</v>
      </c>
      <c r="K970" s="29">
        <v>9.6523092890503287E-2</v>
      </c>
      <c r="L970" s="28">
        <v>259.99999999999994</v>
      </c>
      <c r="M970" s="29">
        <v>9.8522167487684803E-2</v>
      </c>
      <c r="N970" s="28">
        <v>355</v>
      </c>
      <c r="O970" s="29">
        <v>0.12848353239232718</v>
      </c>
      <c r="P970" s="30">
        <v>2278</v>
      </c>
      <c r="Q970" s="31">
        <v>0.1439130709457325</v>
      </c>
    </row>
    <row r="971" spans="1:17" x14ac:dyDescent="0.25">
      <c r="A971" s="20" t="s">
        <v>279</v>
      </c>
      <c r="B971" s="21" t="s">
        <v>528</v>
      </c>
      <c r="C971" s="21" t="s">
        <v>438</v>
      </c>
      <c r="D971" s="22">
        <v>14</v>
      </c>
      <c r="E971" s="23">
        <v>4.8611111111111138E-3</v>
      </c>
      <c r="F971" s="22">
        <v>9</v>
      </c>
      <c r="G971" s="23">
        <v>3.3911077618688766E-3</v>
      </c>
      <c r="H971" s="22">
        <v>20</v>
      </c>
      <c r="I971" s="23">
        <v>6.7430883344571802E-3</v>
      </c>
      <c r="J971" s="22">
        <v>5</v>
      </c>
      <c r="K971" s="23">
        <v>2.5947067981318093E-3</v>
      </c>
      <c r="L971" s="22">
        <v>10</v>
      </c>
      <c r="M971" s="23">
        <v>3.7893141341417249E-3</v>
      </c>
      <c r="N971" s="22">
        <v>9</v>
      </c>
      <c r="O971" s="23">
        <v>3.2573289902280132E-3</v>
      </c>
      <c r="P971" s="24">
        <v>67</v>
      </c>
      <c r="Q971" s="25">
        <v>4.2327373807568378E-3</v>
      </c>
    </row>
    <row r="972" spans="1:17" x14ac:dyDescent="0.25">
      <c r="A972" s="26" t="s">
        <v>279</v>
      </c>
      <c r="B972" s="27" t="s">
        <v>528</v>
      </c>
      <c r="C972" s="27" t="s">
        <v>442</v>
      </c>
      <c r="D972" s="28">
        <v>6</v>
      </c>
      <c r="E972" s="29">
        <v>2.0833333333333346E-3</v>
      </c>
      <c r="F972" s="28">
        <v>5</v>
      </c>
      <c r="G972" s="29">
        <v>1.8839487565938207E-3</v>
      </c>
      <c r="H972" s="28">
        <v>3</v>
      </c>
      <c r="I972" s="29">
        <v>1.011463250168577E-3</v>
      </c>
      <c r="J972" s="28">
        <v>3</v>
      </c>
      <c r="K972" s="29">
        <v>1.5568240788790854E-3</v>
      </c>
      <c r="L972" s="28">
        <v>2</v>
      </c>
      <c r="M972" s="29">
        <v>7.5786282682834482E-4</v>
      </c>
      <c r="N972" s="28">
        <v>6</v>
      </c>
      <c r="O972" s="29">
        <v>2.1715526601520088E-3</v>
      </c>
      <c r="P972" s="30">
        <v>25</v>
      </c>
      <c r="Q972" s="31">
        <v>1.5793796196853873E-3</v>
      </c>
    </row>
    <row r="973" spans="1:17" x14ac:dyDescent="0.25">
      <c r="A973" s="20" t="s">
        <v>279</v>
      </c>
      <c r="B973" s="21" t="s">
        <v>528</v>
      </c>
      <c r="C973" s="21" t="s">
        <v>443</v>
      </c>
      <c r="D973" s="22">
        <v>1</v>
      </c>
      <c r="E973" s="23">
        <v>3.4722222222222245E-4</v>
      </c>
      <c r="F973" s="22"/>
      <c r="G973" s="23">
        <v>0</v>
      </c>
      <c r="H973" s="22">
        <v>1</v>
      </c>
      <c r="I973" s="23">
        <v>3.3715441672285901E-4</v>
      </c>
      <c r="J973" s="22">
        <v>1</v>
      </c>
      <c r="K973" s="23">
        <v>5.1894135962636187E-4</v>
      </c>
      <c r="L973" s="22"/>
      <c r="M973" s="23">
        <v>0</v>
      </c>
      <c r="N973" s="22"/>
      <c r="O973" s="23">
        <v>0</v>
      </c>
      <c r="P973" s="24">
        <v>3</v>
      </c>
      <c r="Q973" s="25">
        <v>1.8952555436224647E-4</v>
      </c>
    </row>
    <row r="974" spans="1:17" x14ac:dyDescent="0.25">
      <c r="A974" s="26" t="s">
        <v>279</v>
      </c>
      <c r="B974" s="27" t="s">
        <v>528</v>
      </c>
      <c r="C974" s="27" t="s">
        <v>444</v>
      </c>
      <c r="D974" s="28"/>
      <c r="E974" s="29">
        <v>0</v>
      </c>
      <c r="F974" s="28"/>
      <c r="G974" s="29">
        <v>0</v>
      </c>
      <c r="H974" s="28">
        <v>1</v>
      </c>
      <c r="I974" s="29">
        <v>3.3715441672285901E-4</v>
      </c>
      <c r="J974" s="28">
        <v>1</v>
      </c>
      <c r="K974" s="29">
        <v>5.1894135962636187E-4</v>
      </c>
      <c r="L974" s="28"/>
      <c r="M974" s="29">
        <v>0</v>
      </c>
      <c r="N974" s="28"/>
      <c r="O974" s="29">
        <v>0</v>
      </c>
      <c r="P974" s="30">
        <v>2</v>
      </c>
      <c r="Q974" s="31">
        <v>1.2635036957483098E-4</v>
      </c>
    </row>
    <row r="975" spans="1:17" x14ac:dyDescent="0.25">
      <c r="A975" s="20" t="s">
        <v>279</v>
      </c>
      <c r="B975" s="21" t="s">
        <v>528</v>
      </c>
      <c r="C975" s="21" t="s">
        <v>446</v>
      </c>
      <c r="D975" s="22"/>
      <c r="E975" s="23">
        <v>0</v>
      </c>
      <c r="F975" s="22">
        <v>1</v>
      </c>
      <c r="G975" s="23">
        <v>3.7678975131876413E-4</v>
      </c>
      <c r="H975" s="22"/>
      <c r="I975" s="23">
        <v>0</v>
      </c>
      <c r="J975" s="22"/>
      <c r="K975" s="23">
        <v>0</v>
      </c>
      <c r="L975" s="22">
        <v>1</v>
      </c>
      <c r="M975" s="23">
        <v>3.7893141341417241E-4</v>
      </c>
      <c r="N975" s="22">
        <v>1</v>
      </c>
      <c r="O975" s="23">
        <v>3.6192544335866811E-4</v>
      </c>
      <c r="P975" s="24">
        <v>3</v>
      </c>
      <c r="Q975" s="25">
        <v>1.8952555436224647E-4</v>
      </c>
    </row>
    <row r="976" spans="1:17" x14ac:dyDescent="0.25">
      <c r="A976" s="26" t="s">
        <v>279</v>
      </c>
      <c r="B976" s="27" t="s">
        <v>528</v>
      </c>
      <c r="C976" s="27" t="s">
        <v>447</v>
      </c>
      <c r="D976" s="28">
        <v>55.000000000000007</v>
      </c>
      <c r="E976" s="29">
        <v>1.9097222222222238E-2</v>
      </c>
      <c r="F976" s="28">
        <v>58.999999999999986</v>
      </c>
      <c r="G976" s="29">
        <v>2.2230595327807075E-2</v>
      </c>
      <c r="H976" s="28">
        <v>54.999999999999993</v>
      </c>
      <c r="I976" s="29">
        <v>1.8543492919757244E-2</v>
      </c>
      <c r="J976" s="28">
        <v>29</v>
      </c>
      <c r="K976" s="29">
        <v>1.5049299429164492E-2</v>
      </c>
      <c r="L976" s="28">
        <v>82.999999999999986</v>
      </c>
      <c r="M976" s="29">
        <v>3.1451307313376309E-2</v>
      </c>
      <c r="N976" s="28">
        <v>86</v>
      </c>
      <c r="O976" s="29">
        <v>3.1125588128845458E-2</v>
      </c>
      <c r="P976" s="30">
        <v>367.00000000000017</v>
      </c>
      <c r="Q976" s="31">
        <v>2.3185292816981496E-2</v>
      </c>
    </row>
    <row r="977" spans="1:17" x14ac:dyDescent="0.25">
      <c r="A977" s="20" t="s">
        <v>279</v>
      </c>
      <c r="B977" s="21" t="s">
        <v>528</v>
      </c>
      <c r="C977" s="21" t="s">
        <v>451</v>
      </c>
      <c r="D977" s="22"/>
      <c r="E977" s="23">
        <v>0</v>
      </c>
      <c r="F977" s="22"/>
      <c r="G977" s="23">
        <v>0</v>
      </c>
      <c r="H977" s="22"/>
      <c r="I977" s="23">
        <v>0</v>
      </c>
      <c r="J977" s="22"/>
      <c r="K977" s="23">
        <v>0</v>
      </c>
      <c r="L977" s="22">
        <v>1</v>
      </c>
      <c r="M977" s="23">
        <v>3.7893141341417241E-4</v>
      </c>
      <c r="N977" s="22">
        <v>1</v>
      </c>
      <c r="O977" s="23">
        <v>3.6192544335866811E-4</v>
      </c>
      <c r="P977" s="24">
        <v>2</v>
      </c>
      <c r="Q977" s="25">
        <v>1.2635036957483098E-4</v>
      </c>
    </row>
    <row r="978" spans="1:17" x14ac:dyDescent="0.25">
      <c r="A978" s="26" t="s">
        <v>279</v>
      </c>
      <c r="B978" s="27" t="s">
        <v>528</v>
      </c>
      <c r="C978" s="27" t="s">
        <v>454</v>
      </c>
      <c r="D978" s="28">
        <v>49</v>
      </c>
      <c r="E978" s="29">
        <v>1.7013888888888901E-2</v>
      </c>
      <c r="F978" s="28">
        <v>42.999999999999993</v>
      </c>
      <c r="G978" s="29">
        <v>1.6201959306706856E-2</v>
      </c>
      <c r="H978" s="28">
        <v>62</v>
      </c>
      <c r="I978" s="29">
        <v>2.090357383681726E-2</v>
      </c>
      <c r="J978" s="28">
        <v>39</v>
      </c>
      <c r="K978" s="29">
        <v>2.0238713025428113E-2</v>
      </c>
      <c r="L978" s="28">
        <v>36</v>
      </c>
      <c r="M978" s="29">
        <v>1.3641530882910207E-2</v>
      </c>
      <c r="N978" s="28">
        <v>52.000000000000007</v>
      </c>
      <c r="O978" s="29">
        <v>1.8820123054650743E-2</v>
      </c>
      <c r="P978" s="30">
        <v>281</v>
      </c>
      <c r="Q978" s="31">
        <v>1.7752226925263754E-2</v>
      </c>
    </row>
    <row r="979" spans="1:17" x14ac:dyDescent="0.25">
      <c r="A979" s="20" t="s">
        <v>279</v>
      </c>
      <c r="B979" s="21" t="s">
        <v>528</v>
      </c>
      <c r="C979" s="21" t="s">
        <v>455</v>
      </c>
      <c r="D979" s="22">
        <v>4</v>
      </c>
      <c r="E979" s="23">
        <v>1.3888888888888898E-3</v>
      </c>
      <c r="F979" s="22">
        <v>5</v>
      </c>
      <c r="G979" s="23">
        <v>1.8839487565938207E-3</v>
      </c>
      <c r="H979" s="22">
        <v>4</v>
      </c>
      <c r="I979" s="23">
        <v>1.348617666891436E-3</v>
      </c>
      <c r="J979" s="22">
        <v>2</v>
      </c>
      <c r="K979" s="23">
        <v>1.0378827192527237E-3</v>
      </c>
      <c r="L979" s="22"/>
      <c r="M979" s="23">
        <v>0</v>
      </c>
      <c r="N979" s="22"/>
      <c r="O979" s="23">
        <v>0</v>
      </c>
      <c r="P979" s="24">
        <v>15</v>
      </c>
      <c r="Q979" s="25">
        <v>9.4762777181123237E-4</v>
      </c>
    </row>
    <row r="980" spans="1:17" x14ac:dyDescent="0.25">
      <c r="A980" s="26" t="s">
        <v>279</v>
      </c>
      <c r="B980" s="27" t="s">
        <v>528</v>
      </c>
      <c r="C980" s="27" t="s">
        <v>457</v>
      </c>
      <c r="D980" s="28"/>
      <c r="E980" s="29">
        <v>0</v>
      </c>
      <c r="F980" s="28"/>
      <c r="G980" s="29">
        <v>0</v>
      </c>
      <c r="H980" s="28">
        <v>2</v>
      </c>
      <c r="I980" s="29">
        <v>6.7430883344571802E-4</v>
      </c>
      <c r="J980" s="28"/>
      <c r="K980" s="29">
        <v>0</v>
      </c>
      <c r="L980" s="28"/>
      <c r="M980" s="29">
        <v>0</v>
      </c>
      <c r="N980" s="28"/>
      <c r="O980" s="29">
        <v>0</v>
      </c>
      <c r="P980" s="30">
        <v>2</v>
      </c>
      <c r="Q980" s="31">
        <v>1.2635036957483098E-4</v>
      </c>
    </row>
    <row r="981" spans="1:17" x14ac:dyDescent="0.25">
      <c r="A981" s="20" t="s">
        <v>279</v>
      </c>
      <c r="B981" s="21" t="s">
        <v>528</v>
      </c>
      <c r="C981" s="21" t="s">
        <v>458</v>
      </c>
      <c r="D981" s="22">
        <v>298.99999999999994</v>
      </c>
      <c r="E981" s="23">
        <v>0.10381944444444451</v>
      </c>
      <c r="F981" s="22">
        <v>265.99999999999994</v>
      </c>
      <c r="G981" s="23">
        <v>0.10022607385079124</v>
      </c>
      <c r="H981" s="22">
        <v>272</v>
      </c>
      <c r="I981" s="23">
        <v>9.1706001348617672E-2</v>
      </c>
      <c r="J981" s="22">
        <v>203</v>
      </c>
      <c r="K981" s="23">
        <v>0.10534509600415146</v>
      </c>
      <c r="L981" s="22">
        <v>237.00000000000014</v>
      </c>
      <c r="M981" s="23">
        <v>8.9806744979158915E-2</v>
      </c>
      <c r="N981" s="22">
        <v>243</v>
      </c>
      <c r="O981" s="23">
        <v>8.7947882736156349E-2</v>
      </c>
      <c r="P981" s="24">
        <v>1519.9999999999993</v>
      </c>
      <c r="Q981" s="25">
        <v>9.6026280876871498E-2</v>
      </c>
    </row>
    <row r="982" spans="1:17" x14ac:dyDescent="0.25">
      <c r="A982" s="26" t="s">
        <v>279</v>
      </c>
      <c r="B982" s="27" t="s">
        <v>528</v>
      </c>
      <c r="C982" s="27" t="s">
        <v>460</v>
      </c>
      <c r="D982" s="28">
        <v>1</v>
      </c>
      <c r="E982" s="29">
        <v>3.4722222222222245E-4</v>
      </c>
      <c r="F982" s="28">
        <v>1</v>
      </c>
      <c r="G982" s="29">
        <v>3.7678975131876413E-4</v>
      </c>
      <c r="H982" s="28">
        <v>3</v>
      </c>
      <c r="I982" s="29">
        <v>1.011463250168577E-3</v>
      </c>
      <c r="J982" s="28">
        <v>4</v>
      </c>
      <c r="K982" s="29">
        <v>2.0757654385054475E-3</v>
      </c>
      <c r="L982" s="28"/>
      <c r="M982" s="29">
        <v>0</v>
      </c>
      <c r="N982" s="28"/>
      <c r="O982" s="29">
        <v>0</v>
      </c>
      <c r="P982" s="30">
        <v>9</v>
      </c>
      <c r="Q982" s="31">
        <v>5.6857666308673938E-4</v>
      </c>
    </row>
    <row r="983" spans="1:17" x14ac:dyDescent="0.25">
      <c r="A983" s="20" t="s">
        <v>279</v>
      </c>
      <c r="B983" s="21" t="s">
        <v>528</v>
      </c>
      <c r="C983" s="21" t="s">
        <v>461</v>
      </c>
      <c r="D983" s="22">
        <v>54.000000000000014</v>
      </c>
      <c r="E983" s="23">
        <v>1.8750000000000017E-2</v>
      </c>
      <c r="F983" s="22">
        <v>68</v>
      </c>
      <c r="G983" s="23">
        <v>2.562170308967596E-2</v>
      </c>
      <c r="H983" s="22">
        <v>61.000000000000007</v>
      </c>
      <c r="I983" s="23">
        <v>2.0566419420094403E-2</v>
      </c>
      <c r="J983" s="22">
        <v>58</v>
      </c>
      <c r="K983" s="23">
        <v>3.0098598858328985E-2</v>
      </c>
      <c r="L983" s="22">
        <v>55</v>
      </c>
      <c r="M983" s="23">
        <v>2.084122773777948E-2</v>
      </c>
      <c r="N983" s="22">
        <v>92.000000000000014</v>
      </c>
      <c r="O983" s="23">
        <v>3.3297140788997474E-2</v>
      </c>
      <c r="P983" s="24">
        <v>388.00000000000011</v>
      </c>
      <c r="Q983" s="25">
        <v>2.4511971697517218E-2</v>
      </c>
    </row>
    <row r="984" spans="1:17" x14ac:dyDescent="0.25">
      <c r="A984" s="26" t="s">
        <v>279</v>
      </c>
      <c r="B984" s="27" t="s">
        <v>528</v>
      </c>
      <c r="C984" s="27" t="s">
        <v>463</v>
      </c>
      <c r="D984" s="28"/>
      <c r="E984" s="29">
        <v>0</v>
      </c>
      <c r="F984" s="28">
        <v>2</v>
      </c>
      <c r="G984" s="29">
        <v>7.5357950263752827E-4</v>
      </c>
      <c r="H984" s="28"/>
      <c r="I984" s="29">
        <v>0</v>
      </c>
      <c r="J984" s="28">
        <v>1</v>
      </c>
      <c r="K984" s="29">
        <v>5.1894135962636187E-4</v>
      </c>
      <c r="L984" s="28"/>
      <c r="M984" s="29">
        <v>0</v>
      </c>
      <c r="N984" s="28">
        <v>3</v>
      </c>
      <c r="O984" s="29">
        <v>1.0857763300760044E-3</v>
      </c>
      <c r="P984" s="30">
        <v>6</v>
      </c>
      <c r="Q984" s="31">
        <v>3.7905110872449294E-4</v>
      </c>
    </row>
    <row r="985" spans="1:17" x14ac:dyDescent="0.25">
      <c r="A985" s="20" t="s">
        <v>279</v>
      </c>
      <c r="B985" s="21" t="s">
        <v>528</v>
      </c>
      <c r="C985" s="21" t="s">
        <v>464</v>
      </c>
      <c r="D985" s="22">
        <v>243.99999999999997</v>
      </c>
      <c r="E985" s="23">
        <v>8.4722222222222268E-2</v>
      </c>
      <c r="F985" s="22">
        <v>195.00000000000003</v>
      </c>
      <c r="G985" s="23">
        <v>7.347400150715902E-2</v>
      </c>
      <c r="H985" s="22">
        <v>267</v>
      </c>
      <c r="I985" s="23">
        <v>9.002022926500336E-2</v>
      </c>
      <c r="J985" s="22">
        <v>184.00000000000003</v>
      </c>
      <c r="K985" s="23">
        <v>9.5485210171250598E-2</v>
      </c>
      <c r="L985" s="22">
        <v>217</v>
      </c>
      <c r="M985" s="23">
        <v>8.2228116710875418E-2</v>
      </c>
      <c r="N985" s="22">
        <v>293</v>
      </c>
      <c r="O985" s="23">
        <v>0.10604415490408976</v>
      </c>
      <c r="P985" s="24">
        <v>1400.0000000000009</v>
      </c>
      <c r="Q985" s="25">
        <v>8.8445258702381735E-2</v>
      </c>
    </row>
    <row r="986" spans="1:17" x14ac:dyDescent="0.25">
      <c r="A986" s="26" t="s">
        <v>279</v>
      </c>
      <c r="B986" s="27" t="s">
        <v>528</v>
      </c>
      <c r="C986" s="27" t="s">
        <v>465</v>
      </c>
      <c r="D986" s="28">
        <v>179.00000000000003</v>
      </c>
      <c r="E986" s="29">
        <v>6.2152777777777828E-2</v>
      </c>
      <c r="F986" s="28">
        <v>156</v>
      </c>
      <c r="G986" s="29">
        <v>5.8779201205727202E-2</v>
      </c>
      <c r="H986" s="28">
        <v>185.99999999999997</v>
      </c>
      <c r="I986" s="29">
        <v>6.2710721510451761E-2</v>
      </c>
      <c r="J986" s="28">
        <v>126.99999999999999</v>
      </c>
      <c r="K986" s="29">
        <v>6.5905552672547954E-2</v>
      </c>
      <c r="L986" s="28">
        <v>142</v>
      </c>
      <c r="M986" s="29">
        <v>5.3808260704812483E-2</v>
      </c>
      <c r="N986" s="28">
        <v>144.99999999999997</v>
      </c>
      <c r="O986" s="29">
        <v>5.2479189287006865E-2</v>
      </c>
      <c r="P986" s="30">
        <v>935.00000000000045</v>
      </c>
      <c r="Q986" s="31">
        <v>5.9068797776233507E-2</v>
      </c>
    </row>
    <row r="987" spans="1:17" x14ac:dyDescent="0.25">
      <c r="A987" s="20" t="s">
        <v>279</v>
      </c>
      <c r="B987" s="21" t="s">
        <v>528</v>
      </c>
      <c r="C987" s="21" t="s">
        <v>466</v>
      </c>
      <c r="D987" s="22">
        <v>14.999999999999998</v>
      </c>
      <c r="E987" s="23">
        <v>5.2083333333333356E-3</v>
      </c>
      <c r="F987" s="22">
        <v>12</v>
      </c>
      <c r="G987" s="23">
        <v>4.5214770158251696E-3</v>
      </c>
      <c r="H987" s="22">
        <v>16</v>
      </c>
      <c r="I987" s="23">
        <v>5.3944706675657442E-3</v>
      </c>
      <c r="J987" s="22">
        <v>8</v>
      </c>
      <c r="K987" s="23">
        <v>4.151530877010895E-3</v>
      </c>
      <c r="L987" s="22">
        <v>33</v>
      </c>
      <c r="M987" s="23">
        <v>1.2504736642667691E-2</v>
      </c>
      <c r="N987" s="22">
        <v>23.000000000000004</v>
      </c>
      <c r="O987" s="23">
        <v>8.3242851972493686E-3</v>
      </c>
      <c r="P987" s="24">
        <v>106.99999999999999</v>
      </c>
      <c r="Q987" s="25">
        <v>6.7597447722534563E-3</v>
      </c>
    </row>
    <row r="988" spans="1:17" x14ac:dyDescent="0.25">
      <c r="A988" s="26" t="s">
        <v>279</v>
      </c>
      <c r="B988" s="27" t="s">
        <v>528</v>
      </c>
      <c r="C988" s="27" t="s">
        <v>467</v>
      </c>
      <c r="D988" s="28">
        <v>16</v>
      </c>
      <c r="E988" s="29">
        <v>5.5555555555555592E-3</v>
      </c>
      <c r="F988" s="28">
        <v>19</v>
      </c>
      <c r="G988" s="29">
        <v>7.1590052750565188E-3</v>
      </c>
      <c r="H988" s="28">
        <v>15</v>
      </c>
      <c r="I988" s="29">
        <v>5.0573162508428856E-3</v>
      </c>
      <c r="J988" s="28">
        <v>14</v>
      </c>
      <c r="K988" s="29">
        <v>7.2651790347690662E-3</v>
      </c>
      <c r="L988" s="28">
        <v>24</v>
      </c>
      <c r="M988" s="29">
        <v>9.0943539219401383E-3</v>
      </c>
      <c r="N988" s="28">
        <v>24</v>
      </c>
      <c r="O988" s="29">
        <v>8.6862106406080351E-3</v>
      </c>
      <c r="P988" s="30">
        <v>112.00000000000001</v>
      </c>
      <c r="Q988" s="31">
        <v>7.0756206961905353E-3</v>
      </c>
    </row>
    <row r="989" spans="1:17" x14ac:dyDescent="0.25">
      <c r="A989" s="20" t="s">
        <v>279</v>
      </c>
      <c r="B989" s="21" t="s">
        <v>528</v>
      </c>
      <c r="C989" s="21" t="s">
        <v>468</v>
      </c>
      <c r="D989" s="22">
        <v>5</v>
      </c>
      <c r="E989" s="23">
        <v>1.7361111111111125E-3</v>
      </c>
      <c r="F989" s="22">
        <v>1</v>
      </c>
      <c r="G989" s="23">
        <v>3.7678975131876413E-4</v>
      </c>
      <c r="H989" s="22">
        <v>4</v>
      </c>
      <c r="I989" s="23">
        <v>1.348617666891436E-3</v>
      </c>
      <c r="J989" s="22">
        <v>6.9999999999999991</v>
      </c>
      <c r="K989" s="23">
        <v>3.6325895173845322E-3</v>
      </c>
      <c r="L989" s="22">
        <v>9</v>
      </c>
      <c r="M989" s="23">
        <v>3.4103827207275519E-3</v>
      </c>
      <c r="N989" s="22">
        <v>8</v>
      </c>
      <c r="O989" s="23">
        <v>2.8954035468693449E-3</v>
      </c>
      <c r="P989" s="24">
        <v>34.000000000000007</v>
      </c>
      <c r="Q989" s="25">
        <v>2.1479562827721272E-3</v>
      </c>
    </row>
    <row r="990" spans="1:17" x14ac:dyDescent="0.25">
      <c r="A990" s="26" t="s">
        <v>279</v>
      </c>
      <c r="B990" s="27" t="s">
        <v>528</v>
      </c>
      <c r="C990" s="27" t="s">
        <v>469</v>
      </c>
      <c r="D990" s="28">
        <v>3</v>
      </c>
      <c r="E990" s="29">
        <v>1.0416666666666673E-3</v>
      </c>
      <c r="F990" s="28">
        <v>3</v>
      </c>
      <c r="G990" s="29">
        <v>1.1303692539562924E-3</v>
      </c>
      <c r="H990" s="28">
        <v>5</v>
      </c>
      <c r="I990" s="29">
        <v>1.6857720836142951E-3</v>
      </c>
      <c r="J990" s="28">
        <v>9</v>
      </c>
      <c r="K990" s="29">
        <v>4.6704722366372568E-3</v>
      </c>
      <c r="L990" s="28">
        <v>5</v>
      </c>
      <c r="M990" s="29">
        <v>1.8946570670708624E-3</v>
      </c>
      <c r="N990" s="28">
        <v>3</v>
      </c>
      <c r="O990" s="29">
        <v>1.0857763300760044E-3</v>
      </c>
      <c r="P990" s="30">
        <v>28.000000000000007</v>
      </c>
      <c r="Q990" s="31">
        <v>1.7689051740476342E-3</v>
      </c>
    </row>
    <row r="991" spans="1:17" x14ac:dyDescent="0.25">
      <c r="A991" s="20" t="s">
        <v>279</v>
      </c>
      <c r="B991" s="21" t="s">
        <v>528</v>
      </c>
      <c r="C991" s="21" t="s">
        <v>470</v>
      </c>
      <c r="D991" s="22">
        <v>6.9999999999999991</v>
      </c>
      <c r="E991" s="23">
        <v>2.4305555555555569E-3</v>
      </c>
      <c r="F991" s="22">
        <v>5</v>
      </c>
      <c r="G991" s="23">
        <v>1.8839487565938207E-3</v>
      </c>
      <c r="H991" s="22">
        <v>8</v>
      </c>
      <c r="I991" s="23">
        <v>2.6972353337828721E-3</v>
      </c>
      <c r="J991" s="22">
        <v>8.0000000000000018</v>
      </c>
      <c r="K991" s="23">
        <v>4.1515308770108958E-3</v>
      </c>
      <c r="L991" s="22">
        <v>11</v>
      </c>
      <c r="M991" s="23">
        <v>4.1682455475558966E-3</v>
      </c>
      <c r="N991" s="22">
        <v>9</v>
      </c>
      <c r="O991" s="23">
        <v>3.2573289902280132E-3</v>
      </c>
      <c r="P991" s="24">
        <v>48.000000000000007</v>
      </c>
      <c r="Q991" s="25">
        <v>3.0324088697959439E-3</v>
      </c>
    </row>
    <row r="992" spans="1:17" x14ac:dyDescent="0.25">
      <c r="A992" s="26" t="s">
        <v>279</v>
      </c>
      <c r="B992" s="27" t="s">
        <v>528</v>
      </c>
      <c r="C992" s="27" t="s">
        <v>471</v>
      </c>
      <c r="D992" s="28"/>
      <c r="E992" s="29">
        <v>0</v>
      </c>
      <c r="F992" s="28">
        <v>10</v>
      </c>
      <c r="G992" s="29">
        <v>3.7678975131876413E-3</v>
      </c>
      <c r="H992" s="28">
        <v>12</v>
      </c>
      <c r="I992" s="29">
        <v>4.0458530006743081E-3</v>
      </c>
      <c r="J992" s="28">
        <v>16</v>
      </c>
      <c r="K992" s="29">
        <v>8.3030617540217899E-3</v>
      </c>
      <c r="L992" s="28">
        <v>4</v>
      </c>
      <c r="M992" s="29">
        <v>1.5157256536566896E-3</v>
      </c>
      <c r="N992" s="28">
        <v>5</v>
      </c>
      <c r="O992" s="29">
        <v>1.8096272167933405E-3</v>
      </c>
      <c r="P992" s="30">
        <v>46.999999999999993</v>
      </c>
      <c r="Q992" s="31">
        <v>2.9692336850085277E-3</v>
      </c>
    </row>
    <row r="993" spans="1:17" x14ac:dyDescent="0.25">
      <c r="A993" s="20" t="s">
        <v>279</v>
      </c>
      <c r="B993" s="21" t="s">
        <v>528</v>
      </c>
      <c r="C993" s="21" t="s">
        <v>475</v>
      </c>
      <c r="D993" s="22">
        <v>37</v>
      </c>
      <c r="E993" s="23">
        <v>1.284722222222223E-2</v>
      </c>
      <c r="F993" s="22">
        <v>26</v>
      </c>
      <c r="G993" s="23">
        <v>9.7965335342878671E-3</v>
      </c>
      <c r="H993" s="22">
        <v>22</v>
      </c>
      <c r="I993" s="23">
        <v>7.4173971679028982E-3</v>
      </c>
      <c r="J993" s="22">
        <v>20</v>
      </c>
      <c r="K993" s="23">
        <v>1.0378827192527237E-2</v>
      </c>
      <c r="L993" s="22">
        <v>17</v>
      </c>
      <c r="M993" s="23">
        <v>6.4418340280409311E-3</v>
      </c>
      <c r="N993" s="22">
        <v>15</v>
      </c>
      <c r="O993" s="23">
        <v>5.4288816503800215E-3</v>
      </c>
      <c r="P993" s="24">
        <v>137.00000000000003</v>
      </c>
      <c r="Q993" s="25">
        <v>8.6550003158759239E-3</v>
      </c>
    </row>
    <row r="994" spans="1:17" x14ac:dyDescent="0.25">
      <c r="A994" s="26" t="s">
        <v>279</v>
      </c>
      <c r="B994" s="27" t="s">
        <v>528</v>
      </c>
      <c r="C994" s="27" t="s">
        <v>476</v>
      </c>
      <c r="D994" s="28"/>
      <c r="E994" s="29">
        <v>0</v>
      </c>
      <c r="F994" s="28">
        <v>2</v>
      </c>
      <c r="G994" s="29">
        <v>7.5357950263752827E-4</v>
      </c>
      <c r="H994" s="28">
        <v>2</v>
      </c>
      <c r="I994" s="29">
        <v>6.7430883344571802E-4</v>
      </c>
      <c r="J994" s="28"/>
      <c r="K994" s="29">
        <v>0</v>
      </c>
      <c r="L994" s="28">
        <v>2</v>
      </c>
      <c r="M994" s="29">
        <v>7.5786282682834482E-4</v>
      </c>
      <c r="N994" s="28">
        <v>2</v>
      </c>
      <c r="O994" s="29">
        <v>7.2385088671733622E-4</v>
      </c>
      <c r="P994" s="30">
        <v>8</v>
      </c>
      <c r="Q994" s="31">
        <v>5.0540147829932392E-4</v>
      </c>
    </row>
    <row r="995" spans="1:17" x14ac:dyDescent="0.25">
      <c r="A995" s="20" t="s">
        <v>279</v>
      </c>
      <c r="B995" s="21" t="s">
        <v>528</v>
      </c>
      <c r="C995" s="21" t="s">
        <v>478</v>
      </c>
      <c r="D995" s="22">
        <v>2</v>
      </c>
      <c r="E995" s="23">
        <v>6.944444444444449E-4</v>
      </c>
      <c r="F995" s="22">
        <v>3</v>
      </c>
      <c r="G995" s="23">
        <v>1.1303692539562924E-3</v>
      </c>
      <c r="H995" s="22">
        <v>24</v>
      </c>
      <c r="I995" s="23">
        <v>8.0917060013486163E-3</v>
      </c>
      <c r="J995" s="22"/>
      <c r="K995" s="23">
        <v>0</v>
      </c>
      <c r="L995" s="22">
        <v>3</v>
      </c>
      <c r="M995" s="23">
        <v>1.1367942402425173E-3</v>
      </c>
      <c r="N995" s="22">
        <v>6.9999999999999991</v>
      </c>
      <c r="O995" s="23">
        <v>2.5334781035106766E-3</v>
      </c>
      <c r="P995" s="24">
        <v>39.000000000000007</v>
      </c>
      <c r="Q995" s="25">
        <v>2.4638322067092044E-3</v>
      </c>
    </row>
    <row r="996" spans="1:17" x14ac:dyDescent="0.25">
      <c r="A996" s="26" t="s">
        <v>279</v>
      </c>
      <c r="B996" s="27" t="s">
        <v>528</v>
      </c>
      <c r="C996" s="27" t="s">
        <v>481</v>
      </c>
      <c r="D996" s="28"/>
      <c r="E996" s="29">
        <v>0</v>
      </c>
      <c r="F996" s="28"/>
      <c r="G996" s="29">
        <v>0</v>
      </c>
      <c r="H996" s="28"/>
      <c r="I996" s="29">
        <v>0</v>
      </c>
      <c r="J996" s="28">
        <v>1</v>
      </c>
      <c r="K996" s="29">
        <v>5.1894135962636187E-4</v>
      </c>
      <c r="L996" s="28"/>
      <c r="M996" s="29">
        <v>0</v>
      </c>
      <c r="N996" s="28"/>
      <c r="O996" s="29">
        <v>0</v>
      </c>
      <c r="P996" s="30">
        <v>1</v>
      </c>
      <c r="Q996" s="31">
        <v>6.3175184787415489E-5</v>
      </c>
    </row>
    <row r="997" spans="1:17" x14ac:dyDescent="0.25">
      <c r="A997" s="20" t="s">
        <v>279</v>
      </c>
      <c r="B997" s="21" t="s">
        <v>528</v>
      </c>
      <c r="C997" s="21" t="s">
        <v>482</v>
      </c>
      <c r="D997" s="22"/>
      <c r="E997" s="23">
        <v>0</v>
      </c>
      <c r="F997" s="22">
        <v>1</v>
      </c>
      <c r="G997" s="23">
        <v>3.7678975131876413E-4</v>
      </c>
      <c r="H997" s="22"/>
      <c r="I997" s="23">
        <v>0</v>
      </c>
      <c r="J997" s="22">
        <v>1</v>
      </c>
      <c r="K997" s="23">
        <v>5.1894135962636187E-4</v>
      </c>
      <c r="L997" s="22"/>
      <c r="M997" s="23">
        <v>0</v>
      </c>
      <c r="N997" s="22">
        <v>1</v>
      </c>
      <c r="O997" s="23">
        <v>3.6192544335866811E-4</v>
      </c>
      <c r="P997" s="24">
        <v>3</v>
      </c>
      <c r="Q997" s="25">
        <v>1.8952555436224647E-4</v>
      </c>
    </row>
    <row r="998" spans="1:17" x14ac:dyDescent="0.25">
      <c r="A998" s="26" t="s">
        <v>279</v>
      </c>
      <c r="B998" s="27" t="s">
        <v>528</v>
      </c>
      <c r="C998" s="27" t="s">
        <v>484</v>
      </c>
      <c r="D998" s="28">
        <v>29</v>
      </c>
      <c r="E998" s="29">
        <v>1.006944444444445E-2</v>
      </c>
      <c r="F998" s="28">
        <v>15</v>
      </c>
      <c r="G998" s="29">
        <v>5.6518462697814622E-3</v>
      </c>
      <c r="H998" s="28">
        <v>27.999999999999996</v>
      </c>
      <c r="I998" s="29">
        <v>9.4403236682400506E-3</v>
      </c>
      <c r="J998" s="28">
        <v>26</v>
      </c>
      <c r="K998" s="29">
        <v>1.3492475350285409E-2</v>
      </c>
      <c r="L998" s="28">
        <v>30.999999999999996</v>
      </c>
      <c r="M998" s="29">
        <v>1.1746873815839342E-2</v>
      </c>
      <c r="N998" s="28">
        <v>27</v>
      </c>
      <c r="O998" s="29">
        <v>9.7719869706840382E-3</v>
      </c>
      <c r="P998" s="30">
        <v>155.99999999999997</v>
      </c>
      <c r="Q998" s="31">
        <v>9.8553288268368143E-3</v>
      </c>
    </row>
    <row r="999" spans="1:17" x14ac:dyDescent="0.25">
      <c r="A999" s="20" t="s">
        <v>279</v>
      </c>
      <c r="B999" s="21" t="s">
        <v>528</v>
      </c>
      <c r="C999" s="21" t="s">
        <v>496</v>
      </c>
      <c r="D999" s="22">
        <v>2</v>
      </c>
      <c r="E999" s="23">
        <v>6.944444444444449E-4</v>
      </c>
      <c r="F999" s="22"/>
      <c r="G999" s="23">
        <v>0</v>
      </c>
      <c r="H999" s="22"/>
      <c r="I999" s="23">
        <v>0</v>
      </c>
      <c r="J999" s="22"/>
      <c r="K999" s="23">
        <v>0</v>
      </c>
      <c r="L999" s="22">
        <v>1</v>
      </c>
      <c r="M999" s="23">
        <v>3.7893141341417241E-4</v>
      </c>
      <c r="N999" s="22">
        <v>1</v>
      </c>
      <c r="O999" s="23">
        <v>3.6192544335866811E-4</v>
      </c>
      <c r="P999" s="24">
        <v>4</v>
      </c>
      <c r="Q999" s="25">
        <v>2.5270073914966196E-4</v>
      </c>
    </row>
    <row r="1000" spans="1:17" x14ac:dyDescent="0.25">
      <c r="A1000" s="26" t="s">
        <v>279</v>
      </c>
      <c r="B1000" s="27" t="s">
        <v>528</v>
      </c>
      <c r="C1000" s="27" t="s">
        <v>497</v>
      </c>
      <c r="D1000" s="28">
        <v>46.999999999999986</v>
      </c>
      <c r="E1000" s="29">
        <v>1.6319444444444449E-2</v>
      </c>
      <c r="F1000" s="28">
        <v>32</v>
      </c>
      <c r="G1000" s="29">
        <v>1.2057272042200452E-2</v>
      </c>
      <c r="H1000" s="28">
        <v>55.000000000000014</v>
      </c>
      <c r="I1000" s="29">
        <v>1.8543492919757251E-2</v>
      </c>
      <c r="J1000" s="28">
        <v>25.000000000000007</v>
      </c>
      <c r="K1000" s="29">
        <v>1.297353399065905E-2</v>
      </c>
      <c r="L1000" s="28">
        <v>27.000000000000007</v>
      </c>
      <c r="M1000" s="29">
        <v>1.0231148162182659E-2</v>
      </c>
      <c r="N1000" s="28">
        <v>29</v>
      </c>
      <c r="O1000" s="29">
        <v>1.0495837857401375E-2</v>
      </c>
      <c r="P1000" s="30">
        <v>214.99999999999994</v>
      </c>
      <c r="Q1000" s="31">
        <v>1.3582664729294324E-2</v>
      </c>
    </row>
    <row r="1001" spans="1:17" x14ac:dyDescent="0.25">
      <c r="A1001" s="20" t="s">
        <v>279</v>
      </c>
      <c r="B1001" s="21" t="s">
        <v>528</v>
      </c>
      <c r="C1001" s="21" t="s">
        <v>508</v>
      </c>
      <c r="D1001" s="22">
        <v>2</v>
      </c>
      <c r="E1001" s="23">
        <v>6.944444444444449E-4</v>
      </c>
      <c r="F1001" s="22"/>
      <c r="G1001" s="23">
        <v>0</v>
      </c>
      <c r="H1001" s="22">
        <v>1</v>
      </c>
      <c r="I1001" s="23">
        <v>3.3715441672285901E-4</v>
      </c>
      <c r="J1001" s="22">
        <v>4</v>
      </c>
      <c r="K1001" s="23">
        <v>2.0757654385054475E-3</v>
      </c>
      <c r="L1001" s="22">
        <v>2</v>
      </c>
      <c r="M1001" s="23">
        <v>7.5786282682834482E-4</v>
      </c>
      <c r="N1001" s="22">
        <v>3</v>
      </c>
      <c r="O1001" s="23">
        <v>1.0857763300760044E-3</v>
      </c>
      <c r="P1001" s="24">
        <v>12.000000000000002</v>
      </c>
      <c r="Q1001" s="25">
        <v>7.5810221744898598E-4</v>
      </c>
    </row>
    <row r="1002" spans="1:17" x14ac:dyDescent="0.25">
      <c r="A1002" s="16" t="s">
        <v>287</v>
      </c>
      <c r="B1002" s="17" t="s">
        <v>741</v>
      </c>
      <c r="C1002" s="17" t="s">
        <v>388</v>
      </c>
      <c r="D1002" s="18">
        <v>6849.9999999999964</v>
      </c>
      <c r="E1002" s="19">
        <v>1</v>
      </c>
      <c r="F1002" s="18">
        <v>6351.0000000000082</v>
      </c>
      <c r="G1002" s="19">
        <v>1</v>
      </c>
      <c r="H1002" s="18">
        <v>7292.0000000000018</v>
      </c>
      <c r="I1002" s="19">
        <v>1</v>
      </c>
      <c r="J1002" s="18">
        <v>6297.9999999999991</v>
      </c>
      <c r="K1002" s="19">
        <v>1</v>
      </c>
      <c r="L1002" s="18">
        <v>7743.0000000000027</v>
      </c>
      <c r="M1002" s="19">
        <v>1</v>
      </c>
      <c r="N1002" s="18">
        <v>8576</v>
      </c>
      <c r="O1002" s="19">
        <v>1</v>
      </c>
      <c r="P1002" s="18">
        <v>43109.999999999949</v>
      </c>
      <c r="Q1002" s="19">
        <v>1</v>
      </c>
    </row>
    <row r="1003" spans="1:17" x14ac:dyDescent="0.25">
      <c r="A1003" s="20" t="s">
        <v>287</v>
      </c>
      <c r="B1003" s="21" t="s">
        <v>741</v>
      </c>
      <c r="C1003" s="21" t="s">
        <v>401</v>
      </c>
      <c r="D1003" s="22">
        <v>71.000000000000014</v>
      </c>
      <c r="E1003" s="23">
        <v>1.0364963503649642E-2</v>
      </c>
      <c r="F1003" s="22">
        <v>40</v>
      </c>
      <c r="G1003" s="23">
        <v>6.2982207526373728E-3</v>
      </c>
      <c r="H1003" s="22">
        <v>44</v>
      </c>
      <c r="I1003" s="23">
        <v>6.0340098738343373E-3</v>
      </c>
      <c r="J1003" s="22">
        <v>49.999999999999986</v>
      </c>
      <c r="K1003" s="23">
        <v>7.9390282629406145E-3</v>
      </c>
      <c r="L1003" s="22">
        <v>56</v>
      </c>
      <c r="M1003" s="23">
        <v>7.2323388867364044E-3</v>
      </c>
      <c r="N1003" s="22">
        <v>56</v>
      </c>
      <c r="O1003" s="23">
        <v>6.5298507462686565E-3</v>
      </c>
      <c r="P1003" s="24">
        <v>317</v>
      </c>
      <c r="Q1003" s="25">
        <v>7.3532823010902422E-3</v>
      </c>
    </row>
    <row r="1004" spans="1:17" x14ac:dyDescent="0.25">
      <c r="A1004" s="26" t="s">
        <v>287</v>
      </c>
      <c r="B1004" s="27" t="s">
        <v>741</v>
      </c>
      <c r="C1004" s="27" t="s">
        <v>402</v>
      </c>
      <c r="D1004" s="28">
        <v>37.999999999999993</v>
      </c>
      <c r="E1004" s="29">
        <v>5.5474452554744548E-3</v>
      </c>
      <c r="F1004" s="28">
        <v>19</v>
      </c>
      <c r="G1004" s="29">
        <v>2.9916548575027518E-3</v>
      </c>
      <c r="H1004" s="28">
        <v>43</v>
      </c>
      <c r="I1004" s="29">
        <v>5.8968732857926478E-3</v>
      </c>
      <c r="J1004" s="28">
        <v>40</v>
      </c>
      <c r="K1004" s="29">
        <v>6.3512226103524935E-3</v>
      </c>
      <c r="L1004" s="28">
        <v>27</v>
      </c>
      <c r="M1004" s="29">
        <v>3.4870205346764806E-3</v>
      </c>
      <c r="N1004" s="28">
        <v>39</v>
      </c>
      <c r="O1004" s="29">
        <v>4.5475746268656718E-3</v>
      </c>
      <c r="P1004" s="30">
        <v>206.00000000000006</v>
      </c>
      <c r="Q1004" s="31">
        <v>4.7784736720018631E-3</v>
      </c>
    </row>
    <row r="1005" spans="1:17" x14ac:dyDescent="0.25">
      <c r="A1005" s="20" t="s">
        <v>287</v>
      </c>
      <c r="B1005" s="21" t="s">
        <v>741</v>
      </c>
      <c r="C1005" s="21" t="s">
        <v>403</v>
      </c>
      <c r="D1005" s="22">
        <v>16</v>
      </c>
      <c r="E1005" s="23">
        <v>2.3357664233576653E-3</v>
      </c>
      <c r="F1005" s="22">
        <v>11</v>
      </c>
      <c r="G1005" s="23">
        <v>1.7320107069752773E-3</v>
      </c>
      <c r="H1005" s="22">
        <v>16</v>
      </c>
      <c r="I1005" s="23">
        <v>2.1941854086670316E-3</v>
      </c>
      <c r="J1005" s="22">
        <v>23</v>
      </c>
      <c r="K1005" s="23">
        <v>3.651953000952684E-3</v>
      </c>
      <c r="L1005" s="22">
        <v>29</v>
      </c>
      <c r="M1005" s="23">
        <v>3.7453183520599238E-3</v>
      </c>
      <c r="N1005" s="22">
        <v>11</v>
      </c>
      <c r="O1005" s="23">
        <v>1.2826492537313433E-3</v>
      </c>
      <c r="P1005" s="24">
        <v>106</v>
      </c>
      <c r="Q1005" s="25">
        <v>2.4588262584087249E-3</v>
      </c>
    </row>
    <row r="1006" spans="1:17" x14ac:dyDescent="0.25">
      <c r="A1006" s="26" t="s">
        <v>287</v>
      </c>
      <c r="B1006" s="27" t="s">
        <v>741</v>
      </c>
      <c r="C1006" s="27" t="s">
        <v>404</v>
      </c>
      <c r="D1006" s="28">
        <v>12</v>
      </c>
      <c r="E1006" s="29">
        <v>1.7518248175182492E-3</v>
      </c>
      <c r="F1006" s="28">
        <v>5</v>
      </c>
      <c r="G1006" s="29">
        <v>7.872775940796716E-4</v>
      </c>
      <c r="H1006" s="28">
        <v>6</v>
      </c>
      <c r="I1006" s="29">
        <v>8.2281952825013691E-4</v>
      </c>
      <c r="J1006" s="28">
        <v>2</v>
      </c>
      <c r="K1006" s="29">
        <v>3.1756113051762471E-4</v>
      </c>
      <c r="L1006" s="28">
        <v>21</v>
      </c>
      <c r="M1006" s="29">
        <v>2.7121270825261517E-3</v>
      </c>
      <c r="N1006" s="28">
        <v>13.999999999999998</v>
      </c>
      <c r="O1006" s="29">
        <v>1.6324626865671641E-3</v>
      </c>
      <c r="P1006" s="30">
        <v>60</v>
      </c>
      <c r="Q1006" s="31">
        <v>1.3917884481558817E-3</v>
      </c>
    </row>
    <row r="1007" spans="1:17" x14ac:dyDescent="0.25">
      <c r="A1007" s="20" t="s">
        <v>287</v>
      </c>
      <c r="B1007" s="21" t="s">
        <v>741</v>
      </c>
      <c r="C1007" s="21" t="s">
        <v>405</v>
      </c>
      <c r="D1007" s="22">
        <v>1</v>
      </c>
      <c r="E1007" s="23">
        <v>1.4598540145985408E-4</v>
      </c>
      <c r="F1007" s="22"/>
      <c r="G1007" s="23">
        <v>0</v>
      </c>
      <c r="H1007" s="22">
        <v>1</v>
      </c>
      <c r="I1007" s="23">
        <v>1.3713658804168948E-4</v>
      </c>
      <c r="J1007" s="22"/>
      <c r="K1007" s="23">
        <v>0</v>
      </c>
      <c r="L1007" s="22"/>
      <c r="M1007" s="23">
        <v>0</v>
      </c>
      <c r="N1007" s="22">
        <v>1</v>
      </c>
      <c r="O1007" s="23">
        <v>1.1660447761194028E-4</v>
      </c>
      <c r="P1007" s="24">
        <v>3</v>
      </c>
      <c r="Q1007" s="25">
        <v>6.9589422407794101E-5</v>
      </c>
    </row>
    <row r="1008" spans="1:17" x14ac:dyDescent="0.25">
      <c r="A1008" s="26" t="s">
        <v>287</v>
      </c>
      <c r="B1008" s="27" t="s">
        <v>741</v>
      </c>
      <c r="C1008" s="27" t="s">
        <v>406</v>
      </c>
      <c r="D1008" s="28">
        <v>2</v>
      </c>
      <c r="E1008" s="29">
        <v>2.9197080291970816E-4</v>
      </c>
      <c r="F1008" s="28">
        <v>1</v>
      </c>
      <c r="G1008" s="29">
        <v>1.5745551881593431E-4</v>
      </c>
      <c r="H1008" s="28">
        <v>1</v>
      </c>
      <c r="I1008" s="29">
        <v>1.3713658804168948E-4</v>
      </c>
      <c r="J1008" s="28">
        <v>3</v>
      </c>
      <c r="K1008" s="29">
        <v>4.7634169577643703E-4</v>
      </c>
      <c r="L1008" s="28">
        <v>2</v>
      </c>
      <c r="M1008" s="29">
        <v>2.5829781738344305E-4</v>
      </c>
      <c r="N1008" s="28">
        <v>4</v>
      </c>
      <c r="O1008" s="29">
        <v>4.6641791044776113E-4</v>
      </c>
      <c r="P1008" s="30">
        <v>13</v>
      </c>
      <c r="Q1008" s="31">
        <v>3.0155416376710778E-4</v>
      </c>
    </row>
    <row r="1009" spans="1:17" x14ac:dyDescent="0.25">
      <c r="A1009" s="20" t="s">
        <v>287</v>
      </c>
      <c r="B1009" s="21" t="s">
        <v>741</v>
      </c>
      <c r="C1009" s="21" t="s">
        <v>407</v>
      </c>
      <c r="D1009" s="22">
        <v>1</v>
      </c>
      <c r="E1009" s="23">
        <v>1.4598540145985408E-4</v>
      </c>
      <c r="F1009" s="22"/>
      <c r="G1009" s="23">
        <v>0</v>
      </c>
      <c r="H1009" s="22"/>
      <c r="I1009" s="23">
        <v>0</v>
      </c>
      <c r="J1009" s="22">
        <v>5</v>
      </c>
      <c r="K1009" s="23">
        <v>7.9390282629406169E-4</v>
      </c>
      <c r="L1009" s="22"/>
      <c r="M1009" s="23">
        <v>0</v>
      </c>
      <c r="N1009" s="22"/>
      <c r="O1009" s="23">
        <v>0</v>
      </c>
      <c r="P1009" s="24">
        <v>6</v>
      </c>
      <c r="Q1009" s="25">
        <v>1.391788448155882E-4</v>
      </c>
    </row>
    <row r="1010" spans="1:17" x14ac:dyDescent="0.25">
      <c r="A1010" s="26" t="s">
        <v>287</v>
      </c>
      <c r="B1010" s="27" t="s">
        <v>741</v>
      </c>
      <c r="C1010" s="27" t="s">
        <v>411</v>
      </c>
      <c r="D1010" s="28"/>
      <c r="E1010" s="29">
        <v>0</v>
      </c>
      <c r="F1010" s="28">
        <v>2</v>
      </c>
      <c r="G1010" s="29">
        <v>3.1491103763186862E-4</v>
      </c>
      <c r="H1010" s="28">
        <v>1</v>
      </c>
      <c r="I1010" s="29">
        <v>1.3713658804168948E-4</v>
      </c>
      <c r="J1010" s="28"/>
      <c r="K1010" s="29">
        <v>0</v>
      </c>
      <c r="L1010" s="28"/>
      <c r="M1010" s="29">
        <v>0</v>
      </c>
      <c r="N1010" s="28"/>
      <c r="O1010" s="29">
        <v>0</v>
      </c>
      <c r="P1010" s="30">
        <v>3</v>
      </c>
      <c r="Q1010" s="31">
        <v>6.9589422407794101E-5</v>
      </c>
    </row>
    <row r="1011" spans="1:17" x14ac:dyDescent="0.25">
      <c r="A1011" s="20" t="s">
        <v>287</v>
      </c>
      <c r="B1011" s="21" t="s">
        <v>741</v>
      </c>
      <c r="C1011" s="21" t="s">
        <v>415</v>
      </c>
      <c r="D1011" s="22">
        <v>13</v>
      </c>
      <c r="E1011" s="23">
        <v>1.8978102189781032E-3</v>
      </c>
      <c r="F1011" s="22">
        <v>10</v>
      </c>
      <c r="G1011" s="23">
        <v>1.5745551881593432E-3</v>
      </c>
      <c r="H1011" s="22">
        <v>7</v>
      </c>
      <c r="I1011" s="23">
        <v>9.5995611629182641E-4</v>
      </c>
      <c r="J1011" s="22">
        <v>10</v>
      </c>
      <c r="K1011" s="23">
        <v>1.5878056525881234E-3</v>
      </c>
      <c r="L1011" s="22">
        <v>4</v>
      </c>
      <c r="M1011" s="23">
        <v>5.1659563476688609E-4</v>
      </c>
      <c r="N1011" s="22">
        <v>19</v>
      </c>
      <c r="O1011" s="23">
        <v>2.2154850746268656E-3</v>
      </c>
      <c r="P1011" s="24">
        <v>63.000000000000007</v>
      </c>
      <c r="Q1011" s="25">
        <v>1.4613778705636763E-3</v>
      </c>
    </row>
    <row r="1012" spans="1:17" x14ac:dyDescent="0.25">
      <c r="A1012" s="26" t="s">
        <v>287</v>
      </c>
      <c r="B1012" s="27" t="s">
        <v>741</v>
      </c>
      <c r="C1012" s="27" t="s">
        <v>419</v>
      </c>
      <c r="D1012" s="28">
        <v>2</v>
      </c>
      <c r="E1012" s="29">
        <v>2.9197080291970816E-4</v>
      </c>
      <c r="F1012" s="28">
        <v>1</v>
      </c>
      <c r="G1012" s="29">
        <v>1.5745551881593431E-4</v>
      </c>
      <c r="H1012" s="28">
        <v>2</v>
      </c>
      <c r="I1012" s="29">
        <v>2.7427317608337895E-4</v>
      </c>
      <c r="J1012" s="28">
        <v>7</v>
      </c>
      <c r="K1012" s="29">
        <v>1.1114639568116863E-3</v>
      </c>
      <c r="L1012" s="28">
        <v>2</v>
      </c>
      <c r="M1012" s="29">
        <v>2.5829781738344305E-4</v>
      </c>
      <c r="N1012" s="28">
        <v>5</v>
      </c>
      <c r="O1012" s="29">
        <v>5.8302238805970144E-4</v>
      </c>
      <c r="P1012" s="30">
        <v>19</v>
      </c>
      <c r="Q1012" s="31">
        <v>4.4073300858269592E-4</v>
      </c>
    </row>
    <row r="1013" spans="1:17" x14ac:dyDescent="0.25">
      <c r="A1013" s="20" t="s">
        <v>287</v>
      </c>
      <c r="B1013" s="21" t="s">
        <v>741</v>
      </c>
      <c r="C1013" s="21" t="s">
        <v>422</v>
      </c>
      <c r="D1013" s="22">
        <v>4</v>
      </c>
      <c r="E1013" s="23">
        <v>5.8394160583941633E-4</v>
      </c>
      <c r="F1013" s="22">
        <v>4</v>
      </c>
      <c r="G1013" s="23">
        <v>6.2982207526373723E-4</v>
      </c>
      <c r="H1013" s="22">
        <v>6</v>
      </c>
      <c r="I1013" s="23">
        <v>8.2281952825013691E-4</v>
      </c>
      <c r="J1013" s="22">
        <v>1</v>
      </c>
      <c r="K1013" s="23">
        <v>1.5878056525881235E-4</v>
      </c>
      <c r="L1013" s="22">
        <v>7</v>
      </c>
      <c r="M1013" s="23">
        <v>9.0404236084205055E-4</v>
      </c>
      <c r="N1013" s="22">
        <v>2</v>
      </c>
      <c r="O1013" s="23">
        <v>2.3320895522388057E-4</v>
      </c>
      <c r="P1013" s="24">
        <v>24</v>
      </c>
      <c r="Q1013" s="25">
        <v>5.567153792623528E-4</v>
      </c>
    </row>
    <row r="1014" spans="1:17" x14ac:dyDescent="0.25">
      <c r="A1014" s="26" t="s">
        <v>287</v>
      </c>
      <c r="B1014" s="27" t="s">
        <v>741</v>
      </c>
      <c r="C1014" s="27" t="s">
        <v>425</v>
      </c>
      <c r="D1014" s="28">
        <v>1610</v>
      </c>
      <c r="E1014" s="29">
        <v>0.23503649635036511</v>
      </c>
      <c r="F1014" s="28">
        <v>1658.0000000000002</v>
      </c>
      <c r="G1014" s="29">
        <v>0.26106125019681908</v>
      </c>
      <c r="H1014" s="28">
        <v>1609.0000000000002</v>
      </c>
      <c r="I1014" s="29">
        <v>0.22065277015907842</v>
      </c>
      <c r="J1014" s="28">
        <v>1169.0000000000002</v>
      </c>
      <c r="K1014" s="29">
        <v>0.18561448078755166</v>
      </c>
      <c r="L1014" s="28">
        <v>2221</v>
      </c>
      <c r="M1014" s="29">
        <v>0.28683972620431347</v>
      </c>
      <c r="N1014" s="28">
        <v>1967.9999999999998</v>
      </c>
      <c r="O1014" s="29">
        <v>0.22947761194029848</v>
      </c>
      <c r="P1014" s="30">
        <v>10234.999999999991</v>
      </c>
      <c r="Q1014" s="31">
        <v>0.23741591278125732</v>
      </c>
    </row>
    <row r="1015" spans="1:17" x14ac:dyDescent="0.25">
      <c r="A1015" s="20" t="s">
        <v>287</v>
      </c>
      <c r="B1015" s="21" t="s">
        <v>741</v>
      </c>
      <c r="C1015" s="21" t="s">
        <v>426</v>
      </c>
      <c r="D1015" s="22">
        <v>34.000000000000007</v>
      </c>
      <c r="E1015" s="23">
        <v>4.9635036496350404E-3</v>
      </c>
      <c r="F1015" s="22">
        <v>34.999999999999986</v>
      </c>
      <c r="G1015" s="23">
        <v>5.5109431585576981E-3</v>
      </c>
      <c r="H1015" s="22">
        <v>34</v>
      </c>
      <c r="I1015" s="23">
        <v>4.6626439934174422E-3</v>
      </c>
      <c r="J1015" s="22">
        <v>13</v>
      </c>
      <c r="K1015" s="23">
        <v>2.0641473483645604E-3</v>
      </c>
      <c r="L1015" s="22">
        <v>26</v>
      </c>
      <c r="M1015" s="23">
        <v>3.3578716259847598E-3</v>
      </c>
      <c r="N1015" s="22">
        <v>30</v>
      </c>
      <c r="O1015" s="23">
        <v>3.4981343283582091E-3</v>
      </c>
      <c r="P1015" s="24">
        <v>171.99999999999994</v>
      </c>
      <c r="Q1015" s="25">
        <v>3.9897935513801934E-3</v>
      </c>
    </row>
    <row r="1016" spans="1:17" x14ac:dyDescent="0.25">
      <c r="A1016" s="26" t="s">
        <v>287</v>
      </c>
      <c r="B1016" s="27" t="s">
        <v>741</v>
      </c>
      <c r="C1016" s="27" t="s">
        <v>429</v>
      </c>
      <c r="D1016" s="28">
        <v>37</v>
      </c>
      <c r="E1016" s="29">
        <v>5.4014598540146012E-3</v>
      </c>
      <c r="F1016" s="28">
        <v>22</v>
      </c>
      <c r="G1016" s="29">
        <v>3.4640214139505547E-3</v>
      </c>
      <c r="H1016" s="28">
        <v>30.999999999999993</v>
      </c>
      <c r="I1016" s="29">
        <v>4.2512342292923729E-3</v>
      </c>
      <c r="J1016" s="28">
        <v>17</v>
      </c>
      <c r="K1016" s="29">
        <v>2.6992696093998099E-3</v>
      </c>
      <c r="L1016" s="28">
        <v>18</v>
      </c>
      <c r="M1016" s="29">
        <v>2.3246803564509872E-3</v>
      </c>
      <c r="N1016" s="28">
        <v>16</v>
      </c>
      <c r="O1016" s="29">
        <v>1.8656716417910445E-3</v>
      </c>
      <c r="P1016" s="30">
        <v>141</v>
      </c>
      <c r="Q1016" s="31">
        <v>3.2707028531663231E-3</v>
      </c>
    </row>
    <row r="1017" spans="1:17" x14ac:dyDescent="0.25">
      <c r="A1017" s="20" t="s">
        <v>287</v>
      </c>
      <c r="B1017" s="21" t="s">
        <v>741</v>
      </c>
      <c r="C1017" s="21" t="s">
        <v>430</v>
      </c>
      <c r="D1017" s="22"/>
      <c r="E1017" s="23">
        <v>0</v>
      </c>
      <c r="F1017" s="22"/>
      <c r="G1017" s="23">
        <v>0</v>
      </c>
      <c r="H1017" s="22">
        <v>1</v>
      </c>
      <c r="I1017" s="23">
        <v>1.3713658804168948E-4</v>
      </c>
      <c r="J1017" s="22"/>
      <c r="K1017" s="23">
        <v>0</v>
      </c>
      <c r="L1017" s="22"/>
      <c r="M1017" s="23">
        <v>0</v>
      </c>
      <c r="N1017" s="22"/>
      <c r="O1017" s="23">
        <v>0</v>
      </c>
      <c r="P1017" s="24">
        <v>1</v>
      </c>
      <c r="Q1017" s="25">
        <v>2.3196474135931366E-5</v>
      </c>
    </row>
    <row r="1018" spans="1:17" x14ac:dyDescent="0.25">
      <c r="A1018" s="26" t="s">
        <v>287</v>
      </c>
      <c r="B1018" s="27" t="s">
        <v>741</v>
      </c>
      <c r="C1018" s="27" t="s">
        <v>431</v>
      </c>
      <c r="D1018" s="28">
        <v>2</v>
      </c>
      <c r="E1018" s="29">
        <v>2.9197080291970816E-4</v>
      </c>
      <c r="F1018" s="28"/>
      <c r="G1018" s="29">
        <v>0</v>
      </c>
      <c r="H1018" s="28">
        <v>1</v>
      </c>
      <c r="I1018" s="29">
        <v>1.3713658804168948E-4</v>
      </c>
      <c r="J1018" s="28">
        <v>3</v>
      </c>
      <c r="K1018" s="29">
        <v>4.7634169577643703E-4</v>
      </c>
      <c r="L1018" s="28"/>
      <c r="M1018" s="29">
        <v>0</v>
      </c>
      <c r="N1018" s="28"/>
      <c r="O1018" s="29">
        <v>0</v>
      </c>
      <c r="P1018" s="30">
        <v>6</v>
      </c>
      <c r="Q1018" s="31">
        <v>1.391788448155882E-4</v>
      </c>
    </row>
    <row r="1019" spans="1:17" x14ac:dyDescent="0.25">
      <c r="A1019" s="20" t="s">
        <v>287</v>
      </c>
      <c r="B1019" s="21" t="s">
        <v>741</v>
      </c>
      <c r="C1019" s="21" t="s">
        <v>433</v>
      </c>
      <c r="D1019" s="22">
        <v>1</v>
      </c>
      <c r="E1019" s="23">
        <v>1.4598540145985408E-4</v>
      </c>
      <c r="F1019" s="22">
        <v>4</v>
      </c>
      <c r="G1019" s="23">
        <v>6.2982207526373723E-4</v>
      </c>
      <c r="H1019" s="22">
        <v>4</v>
      </c>
      <c r="I1019" s="23">
        <v>5.485463521667579E-4</v>
      </c>
      <c r="J1019" s="22"/>
      <c r="K1019" s="23">
        <v>0</v>
      </c>
      <c r="L1019" s="22"/>
      <c r="M1019" s="23">
        <v>0</v>
      </c>
      <c r="N1019" s="22">
        <v>2</v>
      </c>
      <c r="O1019" s="23">
        <v>2.3320895522388057E-4</v>
      </c>
      <c r="P1019" s="24">
        <v>11</v>
      </c>
      <c r="Q1019" s="25">
        <v>2.5516121549524503E-4</v>
      </c>
    </row>
    <row r="1020" spans="1:17" x14ac:dyDescent="0.25">
      <c r="A1020" s="26" t="s">
        <v>287</v>
      </c>
      <c r="B1020" s="27" t="s">
        <v>741</v>
      </c>
      <c r="C1020" s="27" t="s">
        <v>434</v>
      </c>
      <c r="D1020" s="28">
        <v>31</v>
      </c>
      <c r="E1020" s="29">
        <v>4.525547445255477E-3</v>
      </c>
      <c r="F1020" s="28">
        <v>13</v>
      </c>
      <c r="G1020" s="29">
        <v>2.0469217446071456E-3</v>
      </c>
      <c r="H1020" s="28">
        <v>13.999999999999998</v>
      </c>
      <c r="I1020" s="29">
        <v>1.9199122325836526E-3</v>
      </c>
      <c r="J1020" s="28">
        <v>9</v>
      </c>
      <c r="K1020" s="29">
        <v>1.4290250873293111E-3</v>
      </c>
      <c r="L1020" s="28">
        <v>18</v>
      </c>
      <c r="M1020" s="29">
        <v>2.3246803564509872E-3</v>
      </c>
      <c r="N1020" s="28">
        <v>7.9999999999999991</v>
      </c>
      <c r="O1020" s="29">
        <v>9.3283582089552226E-4</v>
      </c>
      <c r="P1020" s="30">
        <v>92.999999999999972</v>
      </c>
      <c r="Q1020" s="31">
        <v>2.1572720946416162E-3</v>
      </c>
    </row>
    <row r="1021" spans="1:17" x14ac:dyDescent="0.25">
      <c r="A1021" s="20" t="s">
        <v>287</v>
      </c>
      <c r="B1021" s="21" t="s">
        <v>741</v>
      </c>
      <c r="C1021" s="21" t="s">
        <v>436</v>
      </c>
      <c r="D1021" s="22">
        <v>1</v>
      </c>
      <c r="E1021" s="23">
        <v>1.4598540145985408E-4</v>
      </c>
      <c r="F1021" s="22"/>
      <c r="G1021" s="23">
        <v>0</v>
      </c>
      <c r="H1021" s="22"/>
      <c r="I1021" s="23">
        <v>0</v>
      </c>
      <c r="J1021" s="22"/>
      <c r="K1021" s="23">
        <v>0</v>
      </c>
      <c r="L1021" s="22"/>
      <c r="M1021" s="23">
        <v>0</v>
      </c>
      <c r="N1021" s="22"/>
      <c r="O1021" s="23">
        <v>0</v>
      </c>
      <c r="P1021" s="24">
        <v>1</v>
      </c>
      <c r="Q1021" s="25">
        <v>2.3196474135931366E-5</v>
      </c>
    </row>
    <row r="1022" spans="1:17" x14ac:dyDescent="0.25">
      <c r="A1022" s="26" t="s">
        <v>287</v>
      </c>
      <c r="B1022" s="27" t="s">
        <v>741</v>
      </c>
      <c r="C1022" s="27" t="s">
        <v>437</v>
      </c>
      <c r="D1022" s="28">
        <v>731</v>
      </c>
      <c r="E1022" s="29">
        <v>0.10671532846715333</v>
      </c>
      <c r="F1022" s="28">
        <v>529</v>
      </c>
      <c r="G1022" s="29">
        <v>8.3293969453629255E-2</v>
      </c>
      <c r="H1022" s="28">
        <v>563</v>
      </c>
      <c r="I1022" s="29">
        <v>7.7207899067471178E-2</v>
      </c>
      <c r="J1022" s="28">
        <v>430.00000000000006</v>
      </c>
      <c r="K1022" s="29">
        <v>6.8275643061289318E-2</v>
      </c>
      <c r="L1022" s="28">
        <v>507</v>
      </c>
      <c r="M1022" s="29">
        <v>6.5478496706702805E-2</v>
      </c>
      <c r="N1022" s="28">
        <v>576</v>
      </c>
      <c r="O1022" s="29">
        <v>6.7164179104477612E-2</v>
      </c>
      <c r="P1022" s="30">
        <v>3336</v>
      </c>
      <c r="Q1022" s="31">
        <v>7.738343771746703E-2</v>
      </c>
    </row>
    <row r="1023" spans="1:17" x14ac:dyDescent="0.25">
      <c r="A1023" s="20" t="s">
        <v>287</v>
      </c>
      <c r="B1023" s="21" t="s">
        <v>741</v>
      </c>
      <c r="C1023" s="21" t="s">
        <v>438</v>
      </c>
      <c r="D1023" s="22">
        <v>35</v>
      </c>
      <c r="E1023" s="23">
        <v>5.1094890510948931E-3</v>
      </c>
      <c r="F1023" s="22">
        <v>7</v>
      </c>
      <c r="G1023" s="23">
        <v>1.1021886317115401E-3</v>
      </c>
      <c r="H1023" s="22">
        <v>15</v>
      </c>
      <c r="I1023" s="23">
        <v>2.0570488206253425E-3</v>
      </c>
      <c r="J1023" s="22">
        <v>23</v>
      </c>
      <c r="K1023" s="23">
        <v>3.651953000952684E-3</v>
      </c>
      <c r="L1023" s="22">
        <v>11</v>
      </c>
      <c r="M1023" s="23">
        <v>1.4206379956089366E-3</v>
      </c>
      <c r="N1023" s="22">
        <v>17</v>
      </c>
      <c r="O1023" s="23">
        <v>1.9822761194029852E-3</v>
      </c>
      <c r="P1023" s="24">
        <v>108</v>
      </c>
      <c r="Q1023" s="25">
        <v>2.5052192066805871E-3</v>
      </c>
    </row>
    <row r="1024" spans="1:17" x14ac:dyDescent="0.25">
      <c r="A1024" s="26" t="s">
        <v>287</v>
      </c>
      <c r="B1024" s="27" t="s">
        <v>741</v>
      </c>
      <c r="C1024" s="27" t="s">
        <v>441</v>
      </c>
      <c r="D1024" s="28">
        <v>1</v>
      </c>
      <c r="E1024" s="29">
        <v>1.4598540145985408E-4</v>
      </c>
      <c r="F1024" s="28">
        <v>1</v>
      </c>
      <c r="G1024" s="29">
        <v>1.5745551881593431E-4</v>
      </c>
      <c r="H1024" s="28"/>
      <c r="I1024" s="29">
        <v>0</v>
      </c>
      <c r="J1024" s="28"/>
      <c r="K1024" s="29">
        <v>0</v>
      </c>
      <c r="L1024" s="28"/>
      <c r="M1024" s="29">
        <v>0</v>
      </c>
      <c r="N1024" s="28">
        <v>10</v>
      </c>
      <c r="O1024" s="29">
        <v>1.1660447761194029E-3</v>
      </c>
      <c r="P1024" s="30">
        <v>12</v>
      </c>
      <c r="Q1024" s="31">
        <v>2.783576896311764E-4</v>
      </c>
    </row>
    <row r="1025" spans="1:17" x14ac:dyDescent="0.25">
      <c r="A1025" s="20" t="s">
        <v>287</v>
      </c>
      <c r="B1025" s="21" t="s">
        <v>741</v>
      </c>
      <c r="C1025" s="21" t="s">
        <v>442</v>
      </c>
      <c r="D1025" s="22">
        <v>10</v>
      </c>
      <c r="E1025" s="23">
        <v>1.4598540145985409E-3</v>
      </c>
      <c r="F1025" s="22">
        <v>3</v>
      </c>
      <c r="G1025" s="23">
        <v>4.7236655644780287E-4</v>
      </c>
      <c r="H1025" s="22">
        <v>2</v>
      </c>
      <c r="I1025" s="23">
        <v>2.7427317608337895E-4</v>
      </c>
      <c r="J1025" s="22">
        <v>3</v>
      </c>
      <c r="K1025" s="23">
        <v>4.7634169577643703E-4</v>
      </c>
      <c r="L1025" s="22">
        <v>1</v>
      </c>
      <c r="M1025" s="23">
        <v>1.2914890869172152E-4</v>
      </c>
      <c r="N1025" s="22">
        <v>1</v>
      </c>
      <c r="O1025" s="23">
        <v>1.1660447761194028E-4</v>
      </c>
      <c r="P1025" s="24">
        <v>20</v>
      </c>
      <c r="Q1025" s="25">
        <v>4.639294827186273E-4</v>
      </c>
    </row>
    <row r="1026" spans="1:17" x14ac:dyDescent="0.25">
      <c r="A1026" s="26" t="s">
        <v>287</v>
      </c>
      <c r="B1026" s="27" t="s">
        <v>741</v>
      </c>
      <c r="C1026" s="27" t="s">
        <v>443</v>
      </c>
      <c r="D1026" s="28"/>
      <c r="E1026" s="29">
        <v>0</v>
      </c>
      <c r="F1026" s="28">
        <v>1</v>
      </c>
      <c r="G1026" s="29">
        <v>1.5745551881593431E-4</v>
      </c>
      <c r="H1026" s="28">
        <v>2</v>
      </c>
      <c r="I1026" s="29">
        <v>2.7427317608337895E-4</v>
      </c>
      <c r="J1026" s="28">
        <v>3</v>
      </c>
      <c r="K1026" s="29">
        <v>4.7634169577643703E-4</v>
      </c>
      <c r="L1026" s="28"/>
      <c r="M1026" s="29">
        <v>0</v>
      </c>
      <c r="N1026" s="28">
        <v>1</v>
      </c>
      <c r="O1026" s="29">
        <v>1.1660447761194028E-4</v>
      </c>
      <c r="P1026" s="30">
        <v>6.9999999999999991</v>
      </c>
      <c r="Q1026" s="31">
        <v>1.6237531895151955E-4</v>
      </c>
    </row>
    <row r="1027" spans="1:17" x14ac:dyDescent="0.25">
      <c r="A1027" s="20" t="s">
        <v>287</v>
      </c>
      <c r="B1027" s="21" t="s">
        <v>741</v>
      </c>
      <c r="C1027" s="21" t="s">
        <v>444</v>
      </c>
      <c r="D1027" s="22"/>
      <c r="E1027" s="23">
        <v>0</v>
      </c>
      <c r="F1027" s="22"/>
      <c r="G1027" s="23">
        <v>0</v>
      </c>
      <c r="H1027" s="22">
        <v>1</v>
      </c>
      <c r="I1027" s="23">
        <v>1.3713658804168948E-4</v>
      </c>
      <c r="J1027" s="22">
        <v>1</v>
      </c>
      <c r="K1027" s="23">
        <v>1.5878056525881235E-4</v>
      </c>
      <c r="L1027" s="22"/>
      <c r="M1027" s="23">
        <v>0</v>
      </c>
      <c r="N1027" s="22"/>
      <c r="O1027" s="23">
        <v>0</v>
      </c>
      <c r="P1027" s="24">
        <v>2</v>
      </c>
      <c r="Q1027" s="25">
        <v>4.6392948271862731E-5</v>
      </c>
    </row>
    <row r="1028" spans="1:17" x14ac:dyDescent="0.25">
      <c r="A1028" s="26" t="s">
        <v>287</v>
      </c>
      <c r="B1028" s="27" t="s">
        <v>741</v>
      </c>
      <c r="C1028" s="27" t="s">
        <v>445</v>
      </c>
      <c r="D1028" s="28">
        <v>10</v>
      </c>
      <c r="E1028" s="29">
        <v>1.4598540145985409E-3</v>
      </c>
      <c r="F1028" s="28"/>
      <c r="G1028" s="29">
        <v>0</v>
      </c>
      <c r="H1028" s="28">
        <v>2</v>
      </c>
      <c r="I1028" s="29">
        <v>2.7427317608337895E-4</v>
      </c>
      <c r="J1028" s="28">
        <v>2</v>
      </c>
      <c r="K1028" s="29">
        <v>3.1756113051762471E-4</v>
      </c>
      <c r="L1028" s="28">
        <v>4</v>
      </c>
      <c r="M1028" s="29">
        <v>5.1659563476688609E-4</v>
      </c>
      <c r="N1028" s="28">
        <v>3</v>
      </c>
      <c r="O1028" s="29">
        <v>3.4981343283582088E-4</v>
      </c>
      <c r="P1028" s="30">
        <v>21.000000000000007</v>
      </c>
      <c r="Q1028" s="31">
        <v>4.8712595685455884E-4</v>
      </c>
    </row>
    <row r="1029" spans="1:17" x14ac:dyDescent="0.25">
      <c r="A1029" s="20" t="s">
        <v>287</v>
      </c>
      <c r="B1029" s="21" t="s">
        <v>741</v>
      </c>
      <c r="C1029" s="21" t="s">
        <v>447</v>
      </c>
      <c r="D1029" s="22">
        <v>239</v>
      </c>
      <c r="E1029" s="23">
        <v>3.4890510948905128E-2</v>
      </c>
      <c r="F1029" s="22">
        <v>157</v>
      </c>
      <c r="G1029" s="23">
        <v>2.4720516454101685E-2</v>
      </c>
      <c r="H1029" s="22">
        <v>185</v>
      </c>
      <c r="I1029" s="23">
        <v>2.5370268787712556E-2</v>
      </c>
      <c r="J1029" s="22">
        <v>242</v>
      </c>
      <c r="K1029" s="23">
        <v>3.8424896792632585E-2</v>
      </c>
      <c r="L1029" s="22">
        <v>273</v>
      </c>
      <c r="M1029" s="23">
        <v>3.5257652072839971E-2</v>
      </c>
      <c r="N1029" s="22">
        <v>321</v>
      </c>
      <c r="O1029" s="23">
        <v>3.7430037313432835E-2</v>
      </c>
      <c r="P1029" s="24">
        <v>1417</v>
      </c>
      <c r="Q1029" s="25">
        <v>3.2869403850614744E-2</v>
      </c>
    </row>
    <row r="1030" spans="1:17" x14ac:dyDescent="0.25">
      <c r="A1030" s="26" t="s">
        <v>287</v>
      </c>
      <c r="B1030" s="27" t="s">
        <v>741</v>
      </c>
      <c r="C1030" s="27" t="s">
        <v>448</v>
      </c>
      <c r="D1030" s="28"/>
      <c r="E1030" s="29">
        <v>0</v>
      </c>
      <c r="F1030" s="28">
        <v>1</v>
      </c>
      <c r="G1030" s="29">
        <v>1.5745551881593431E-4</v>
      </c>
      <c r="H1030" s="28"/>
      <c r="I1030" s="29">
        <v>0</v>
      </c>
      <c r="J1030" s="28"/>
      <c r="K1030" s="29">
        <v>0</v>
      </c>
      <c r="L1030" s="28"/>
      <c r="M1030" s="29">
        <v>0</v>
      </c>
      <c r="N1030" s="28"/>
      <c r="O1030" s="29">
        <v>0</v>
      </c>
      <c r="P1030" s="30">
        <v>1</v>
      </c>
      <c r="Q1030" s="31">
        <v>2.3196474135931366E-5</v>
      </c>
    </row>
    <row r="1031" spans="1:17" x14ac:dyDescent="0.25">
      <c r="A1031" s="20" t="s">
        <v>287</v>
      </c>
      <c r="B1031" s="21" t="s">
        <v>741</v>
      </c>
      <c r="C1031" s="21" t="s">
        <v>451</v>
      </c>
      <c r="D1031" s="22">
        <v>1</v>
      </c>
      <c r="E1031" s="23">
        <v>1.4598540145985408E-4</v>
      </c>
      <c r="F1031" s="22">
        <v>2</v>
      </c>
      <c r="G1031" s="23">
        <v>3.1491103763186862E-4</v>
      </c>
      <c r="H1031" s="22">
        <v>2</v>
      </c>
      <c r="I1031" s="23">
        <v>2.7427317608337895E-4</v>
      </c>
      <c r="J1031" s="22">
        <v>2</v>
      </c>
      <c r="K1031" s="23">
        <v>3.1756113051762471E-4</v>
      </c>
      <c r="L1031" s="22"/>
      <c r="M1031" s="23">
        <v>0</v>
      </c>
      <c r="N1031" s="22">
        <v>2</v>
      </c>
      <c r="O1031" s="23">
        <v>2.3320895522388057E-4</v>
      </c>
      <c r="P1031" s="24">
        <v>9</v>
      </c>
      <c r="Q1031" s="25">
        <v>2.0876826722338227E-4</v>
      </c>
    </row>
    <row r="1032" spans="1:17" x14ac:dyDescent="0.25">
      <c r="A1032" s="26" t="s">
        <v>287</v>
      </c>
      <c r="B1032" s="27" t="s">
        <v>741</v>
      </c>
      <c r="C1032" s="27" t="s">
        <v>453</v>
      </c>
      <c r="D1032" s="28"/>
      <c r="E1032" s="29">
        <v>0</v>
      </c>
      <c r="F1032" s="28"/>
      <c r="G1032" s="29">
        <v>0</v>
      </c>
      <c r="H1032" s="28"/>
      <c r="I1032" s="29">
        <v>0</v>
      </c>
      <c r="J1032" s="28"/>
      <c r="K1032" s="29">
        <v>0</v>
      </c>
      <c r="L1032" s="28"/>
      <c r="M1032" s="29">
        <v>0</v>
      </c>
      <c r="N1032" s="28">
        <v>1</v>
      </c>
      <c r="O1032" s="29">
        <v>1.1660447761194028E-4</v>
      </c>
      <c r="P1032" s="30">
        <v>1</v>
      </c>
      <c r="Q1032" s="31">
        <v>2.3196474135931366E-5</v>
      </c>
    </row>
    <row r="1033" spans="1:17" x14ac:dyDescent="0.25">
      <c r="A1033" s="20" t="s">
        <v>287</v>
      </c>
      <c r="B1033" s="21" t="s">
        <v>741</v>
      </c>
      <c r="C1033" s="21" t="s">
        <v>454</v>
      </c>
      <c r="D1033" s="22">
        <v>50.000000000000007</v>
      </c>
      <c r="E1033" s="23">
        <v>7.2992700729927048E-3</v>
      </c>
      <c r="F1033" s="22">
        <v>65.000000000000014</v>
      </c>
      <c r="G1033" s="23">
        <v>1.0234608723035731E-2</v>
      </c>
      <c r="H1033" s="22">
        <v>72</v>
      </c>
      <c r="I1033" s="23">
        <v>9.8738343390016425E-3</v>
      </c>
      <c r="J1033" s="22">
        <v>56.999999999999986</v>
      </c>
      <c r="K1033" s="23">
        <v>9.0504922197523017E-3</v>
      </c>
      <c r="L1033" s="22">
        <v>28</v>
      </c>
      <c r="M1033" s="23">
        <v>3.6161694433682022E-3</v>
      </c>
      <c r="N1033" s="22">
        <v>97</v>
      </c>
      <c r="O1033" s="23">
        <v>1.1310634328358209E-2</v>
      </c>
      <c r="P1033" s="24">
        <v>369</v>
      </c>
      <c r="Q1033" s="25">
        <v>8.5594989561586735E-3</v>
      </c>
    </row>
    <row r="1034" spans="1:17" x14ac:dyDescent="0.25">
      <c r="A1034" s="26" t="s">
        <v>287</v>
      </c>
      <c r="B1034" s="27" t="s">
        <v>741</v>
      </c>
      <c r="C1034" s="27" t="s">
        <v>455</v>
      </c>
      <c r="D1034" s="28">
        <v>1</v>
      </c>
      <c r="E1034" s="29">
        <v>1.4598540145985408E-4</v>
      </c>
      <c r="F1034" s="28"/>
      <c r="G1034" s="29">
        <v>0</v>
      </c>
      <c r="H1034" s="28">
        <v>3</v>
      </c>
      <c r="I1034" s="29">
        <v>4.1140976412506845E-4</v>
      </c>
      <c r="J1034" s="28">
        <v>1</v>
      </c>
      <c r="K1034" s="29">
        <v>1.5878056525881235E-4</v>
      </c>
      <c r="L1034" s="28"/>
      <c r="M1034" s="29">
        <v>0</v>
      </c>
      <c r="N1034" s="28"/>
      <c r="O1034" s="29">
        <v>0</v>
      </c>
      <c r="P1034" s="30">
        <v>5</v>
      </c>
      <c r="Q1034" s="31">
        <v>1.1598237067965683E-4</v>
      </c>
    </row>
    <row r="1035" spans="1:17" x14ac:dyDescent="0.25">
      <c r="A1035" s="20" t="s">
        <v>287</v>
      </c>
      <c r="B1035" s="21" t="s">
        <v>741</v>
      </c>
      <c r="C1035" s="21" t="s">
        <v>456</v>
      </c>
      <c r="D1035" s="22">
        <v>4</v>
      </c>
      <c r="E1035" s="23">
        <v>5.8394160583941633E-4</v>
      </c>
      <c r="F1035" s="22">
        <v>4</v>
      </c>
      <c r="G1035" s="23">
        <v>6.2982207526373723E-4</v>
      </c>
      <c r="H1035" s="22">
        <v>1</v>
      </c>
      <c r="I1035" s="23">
        <v>1.3713658804168948E-4</v>
      </c>
      <c r="J1035" s="22">
        <v>3</v>
      </c>
      <c r="K1035" s="23">
        <v>4.7634169577643703E-4</v>
      </c>
      <c r="L1035" s="22">
        <v>1</v>
      </c>
      <c r="M1035" s="23">
        <v>1.2914890869172152E-4</v>
      </c>
      <c r="N1035" s="22"/>
      <c r="O1035" s="23">
        <v>0</v>
      </c>
      <c r="P1035" s="24">
        <v>13</v>
      </c>
      <c r="Q1035" s="25">
        <v>3.0155416376710778E-4</v>
      </c>
    </row>
    <row r="1036" spans="1:17" x14ac:dyDescent="0.25">
      <c r="A1036" s="26" t="s">
        <v>287</v>
      </c>
      <c r="B1036" s="27" t="s">
        <v>741</v>
      </c>
      <c r="C1036" s="27" t="s">
        <v>458</v>
      </c>
      <c r="D1036" s="28">
        <v>1319.9999999999998</v>
      </c>
      <c r="E1036" s="29">
        <v>0.19270072992700737</v>
      </c>
      <c r="F1036" s="28">
        <v>1302</v>
      </c>
      <c r="G1036" s="29">
        <v>0.20500708549834645</v>
      </c>
      <c r="H1036" s="28">
        <v>1674</v>
      </c>
      <c r="I1036" s="29">
        <v>0.2295666483817882</v>
      </c>
      <c r="J1036" s="28">
        <v>1377.0000000000002</v>
      </c>
      <c r="K1036" s="29">
        <v>0.21864083836138462</v>
      </c>
      <c r="L1036" s="28">
        <v>1565.0000000000002</v>
      </c>
      <c r="M1036" s="29">
        <v>0.20211804210254422</v>
      </c>
      <c r="N1036" s="28">
        <v>1858</v>
      </c>
      <c r="O1036" s="29">
        <v>0.21665111940298507</v>
      </c>
      <c r="P1036" s="30">
        <v>9095.9999999999945</v>
      </c>
      <c r="Q1036" s="31">
        <v>0.21099512874043158</v>
      </c>
    </row>
    <row r="1037" spans="1:17" x14ac:dyDescent="0.25">
      <c r="A1037" s="20" t="s">
        <v>287</v>
      </c>
      <c r="B1037" s="21" t="s">
        <v>741</v>
      </c>
      <c r="C1037" s="21" t="s">
        <v>459</v>
      </c>
      <c r="D1037" s="22"/>
      <c r="E1037" s="23">
        <v>0</v>
      </c>
      <c r="F1037" s="22"/>
      <c r="G1037" s="23">
        <v>0</v>
      </c>
      <c r="H1037" s="22"/>
      <c r="I1037" s="23">
        <v>0</v>
      </c>
      <c r="J1037" s="22"/>
      <c r="K1037" s="23">
        <v>0</v>
      </c>
      <c r="L1037" s="22"/>
      <c r="M1037" s="23">
        <v>0</v>
      </c>
      <c r="N1037" s="22">
        <v>1</v>
      </c>
      <c r="O1037" s="23">
        <v>1.1660447761194028E-4</v>
      </c>
      <c r="P1037" s="24">
        <v>1</v>
      </c>
      <c r="Q1037" s="25">
        <v>2.3196474135931366E-5</v>
      </c>
    </row>
    <row r="1038" spans="1:17" x14ac:dyDescent="0.25">
      <c r="A1038" s="26" t="s">
        <v>287</v>
      </c>
      <c r="B1038" s="27" t="s">
        <v>741</v>
      </c>
      <c r="C1038" s="27" t="s">
        <v>460</v>
      </c>
      <c r="D1038" s="28">
        <v>4</v>
      </c>
      <c r="E1038" s="29">
        <v>5.8394160583941633E-4</v>
      </c>
      <c r="F1038" s="28">
        <v>1</v>
      </c>
      <c r="G1038" s="29">
        <v>1.5745551881593431E-4</v>
      </c>
      <c r="H1038" s="28">
        <v>1</v>
      </c>
      <c r="I1038" s="29">
        <v>1.3713658804168948E-4</v>
      </c>
      <c r="J1038" s="28">
        <v>6</v>
      </c>
      <c r="K1038" s="29">
        <v>9.5268339155287407E-4</v>
      </c>
      <c r="L1038" s="28">
        <v>4</v>
      </c>
      <c r="M1038" s="29">
        <v>5.1659563476688609E-4</v>
      </c>
      <c r="N1038" s="28">
        <v>4</v>
      </c>
      <c r="O1038" s="29">
        <v>4.6641791044776113E-4</v>
      </c>
      <c r="P1038" s="30">
        <v>20</v>
      </c>
      <c r="Q1038" s="31">
        <v>4.639294827186273E-4</v>
      </c>
    </row>
    <row r="1039" spans="1:17" x14ac:dyDescent="0.25">
      <c r="A1039" s="20" t="s">
        <v>287</v>
      </c>
      <c r="B1039" s="21" t="s">
        <v>741</v>
      </c>
      <c r="C1039" s="21" t="s">
        <v>461</v>
      </c>
      <c r="D1039" s="22">
        <v>51</v>
      </c>
      <c r="E1039" s="23">
        <v>7.4452554744525593E-3</v>
      </c>
      <c r="F1039" s="22">
        <v>18.000000000000004</v>
      </c>
      <c r="G1039" s="23">
        <v>2.8341993386868181E-3</v>
      </c>
      <c r="H1039" s="22">
        <v>40</v>
      </c>
      <c r="I1039" s="23">
        <v>5.4854635216675792E-3</v>
      </c>
      <c r="J1039" s="22">
        <v>26</v>
      </c>
      <c r="K1039" s="23">
        <v>4.1282946967291208E-3</v>
      </c>
      <c r="L1039" s="22">
        <v>26</v>
      </c>
      <c r="M1039" s="23">
        <v>3.3578716259847598E-3</v>
      </c>
      <c r="N1039" s="22">
        <v>31</v>
      </c>
      <c r="O1039" s="23">
        <v>3.6147388059701493E-3</v>
      </c>
      <c r="P1039" s="24">
        <v>192</v>
      </c>
      <c r="Q1039" s="25">
        <v>4.4537230340988224E-3</v>
      </c>
    </row>
    <row r="1040" spans="1:17" x14ac:dyDescent="0.25">
      <c r="A1040" s="26" t="s">
        <v>287</v>
      </c>
      <c r="B1040" s="27" t="s">
        <v>741</v>
      </c>
      <c r="C1040" s="27" t="s">
        <v>464</v>
      </c>
      <c r="D1040" s="28">
        <v>238.99999999999997</v>
      </c>
      <c r="E1040" s="29">
        <v>3.4890510948905121E-2</v>
      </c>
      <c r="F1040" s="28">
        <v>147</v>
      </c>
      <c r="G1040" s="29">
        <v>2.3145961265942341E-2</v>
      </c>
      <c r="H1040" s="28">
        <v>314</v>
      </c>
      <c r="I1040" s="29">
        <v>4.30608886450905E-2</v>
      </c>
      <c r="J1040" s="28">
        <v>325</v>
      </c>
      <c r="K1040" s="29">
        <v>5.1603683709114015E-2</v>
      </c>
      <c r="L1040" s="28">
        <v>279</v>
      </c>
      <c r="M1040" s="29">
        <v>3.60325455249903E-2</v>
      </c>
      <c r="N1040" s="28">
        <v>387</v>
      </c>
      <c r="O1040" s="29">
        <v>4.5125932835820892E-2</v>
      </c>
      <c r="P1040" s="30">
        <v>1691.0000000000002</v>
      </c>
      <c r="Q1040" s="31">
        <v>3.9225237763859944E-2</v>
      </c>
    </row>
    <row r="1041" spans="1:17" x14ac:dyDescent="0.25">
      <c r="A1041" s="20" t="s">
        <v>287</v>
      </c>
      <c r="B1041" s="21" t="s">
        <v>741</v>
      </c>
      <c r="C1041" s="21" t="s">
        <v>465</v>
      </c>
      <c r="D1041" s="22">
        <v>1108</v>
      </c>
      <c r="E1041" s="23">
        <v>0.16175182481751837</v>
      </c>
      <c r="F1041" s="22">
        <v>1112.0000000000002</v>
      </c>
      <c r="G1041" s="23">
        <v>0.17509053692331897</v>
      </c>
      <c r="H1041" s="22">
        <v>1472.9999999999998</v>
      </c>
      <c r="I1041" s="23">
        <v>0.20200219418540857</v>
      </c>
      <c r="J1041" s="22">
        <v>1288.9999999999998</v>
      </c>
      <c r="K1041" s="23">
        <v>0.20466814861860907</v>
      </c>
      <c r="L1041" s="22">
        <v>1623.0000000000002</v>
      </c>
      <c r="M1041" s="23">
        <v>0.20960867880666403</v>
      </c>
      <c r="N1041" s="22">
        <v>1966.0000000000002</v>
      </c>
      <c r="O1041" s="23">
        <v>0.22924440298507462</v>
      </c>
      <c r="P1041" s="24">
        <v>8570.9999999999945</v>
      </c>
      <c r="Q1041" s="25">
        <v>0.19881697981906762</v>
      </c>
    </row>
    <row r="1042" spans="1:17" x14ac:dyDescent="0.25">
      <c r="A1042" s="26" t="s">
        <v>287</v>
      </c>
      <c r="B1042" s="27" t="s">
        <v>741</v>
      </c>
      <c r="C1042" s="27" t="s">
        <v>466</v>
      </c>
      <c r="D1042" s="28">
        <v>10</v>
      </c>
      <c r="E1042" s="29">
        <v>1.4598540145985409E-3</v>
      </c>
      <c r="F1042" s="28">
        <v>8</v>
      </c>
      <c r="G1042" s="29">
        <v>1.2596441505274745E-3</v>
      </c>
      <c r="H1042" s="28">
        <v>17</v>
      </c>
      <c r="I1042" s="29">
        <v>2.3313219967087211E-3</v>
      </c>
      <c r="J1042" s="28">
        <v>8</v>
      </c>
      <c r="K1042" s="29">
        <v>1.2702445220704988E-3</v>
      </c>
      <c r="L1042" s="28">
        <v>10</v>
      </c>
      <c r="M1042" s="29">
        <v>1.291489086917215E-3</v>
      </c>
      <c r="N1042" s="28">
        <v>21</v>
      </c>
      <c r="O1042" s="29">
        <v>2.4486940298507464E-3</v>
      </c>
      <c r="P1042" s="30">
        <v>74.000000000000014</v>
      </c>
      <c r="Q1042" s="31">
        <v>1.7165390860589213E-3</v>
      </c>
    </row>
    <row r="1043" spans="1:17" x14ac:dyDescent="0.25">
      <c r="A1043" s="20" t="s">
        <v>287</v>
      </c>
      <c r="B1043" s="21" t="s">
        <v>741</v>
      </c>
      <c r="C1043" s="21" t="s">
        <v>467</v>
      </c>
      <c r="D1043" s="22">
        <v>922</v>
      </c>
      <c r="E1043" s="23">
        <v>0.13459854014598546</v>
      </c>
      <c r="F1043" s="22">
        <v>967</v>
      </c>
      <c r="G1043" s="23">
        <v>0.15225948669500847</v>
      </c>
      <c r="H1043" s="22">
        <v>858.99999999999989</v>
      </c>
      <c r="I1043" s="23">
        <v>0.11780032912781126</v>
      </c>
      <c r="J1043" s="22">
        <v>920.00000000000023</v>
      </c>
      <c r="K1043" s="23">
        <v>0.14607812003810738</v>
      </c>
      <c r="L1043" s="22">
        <v>735.00000000000023</v>
      </c>
      <c r="M1043" s="23">
        <v>9.4924447888415336E-2</v>
      </c>
      <c r="N1043" s="22">
        <v>871.00000000000011</v>
      </c>
      <c r="O1043" s="23">
        <v>0.10156250000000001</v>
      </c>
      <c r="P1043" s="24">
        <v>5273.9999999999973</v>
      </c>
      <c r="Q1043" s="25">
        <v>0.12233820459290196</v>
      </c>
    </row>
    <row r="1044" spans="1:17" x14ac:dyDescent="0.25">
      <c r="A1044" s="26" t="s">
        <v>287</v>
      </c>
      <c r="B1044" s="27" t="s">
        <v>741</v>
      </c>
      <c r="C1044" s="27" t="s">
        <v>468</v>
      </c>
      <c r="D1044" s="28"/>
      <c r="E1044" s="29">
        <v>0</v>
      </c>
      <c r="F1044" s="28">
        <v>2</v>
      </c>
      <c r="G1044" s="29">
        <v>3.1491103763186862E-4</v>
      </c>
      <c r="H1044" s="28">
        <v>2</v>
      </c>
      <c r="I1044" s="29">
        <v>2.7427317608337895E-4</v>
      </c>
      <c r="J1044" s="28"/>
      <c r="K1044" s="29">
        <v>0</v>
      </c>
      <c r="L1044" s="28"/>
      <c r="M1044" s="29">
        <v>0</v>
      </c>
      <c r="N1044" s="28"/>
      <c r="O1044" s="29">
        <v>0</v>
      </c>
      <c r="P1044" s="30">
        <v>4</v>
      </c>
      <c r="Q1044" s="31">
        <v>9.2785896543725463E-5</v>
      </c>
    </row>
    <row r="1045" spans="1:17" x14ac:dyDescent="0.25">
      <c r="A1045" s="20" t="s">
        <v>287</v>
      </c>
      <c r="B1045" s="21" t="s">
        <v>741</v>
      </c>
      <c r="C1045" s="21" t="s">
        <v>469</v>
      </c>
      <c r="D1045" s="22">
        <v>8</v>
      </c>
      <c r="E1045" s="23">
        <v>1.1678832116788327E-3</v>
      </c>
      <c r="F1045" s="22">
        <v>28</v>
      </c>
      <c r="G1045" s="23">
        <v>4.4087545268461604E-3</v>
      </c>
      <c r="H1045" s="22">
        <v>6</v>
      </c>
      <c r="I1045" s="23">
        <v>8.2281952825013691E-4</v>
      </c>
      <c r="J1045" s="22">
        <v>5</v>
      </c>
      <c r="K1045" s="23">
        <v>7.9390282629406169E-4</v>
      </c>
      <c r="L1045" s="22">
        <v>9</v>
      </c>
      <c r="M1045" s="23">
        <v>1.1623401782254936E-3</v>
      </c>
      <c r="N1045" s="22">
        <v>2</v>
      </c>
      <c r="O1045" s="23">
        <v>2.3320895522388057E-4</v>
      </c>
      <c r="P1045" s="24">
        <v>57.999999999999993</v>
      </c>
      <c r="Q1045" s="25">
        <v>1.345395499884019E-3</v>
      </c>
    </row>
    <row r="1046" spans="1:17" x14ac:dyDescent="0.25">
      <c r="A1046" s="26" t="s">
        <v>287</v>
      </c>
      <c r="B1046" s="27" t="s">
        <v>741</v>
      </c>
      <c r="C1046" s="27" t="s">
        <v>470</v>
      </c>
      <c r="D1046" s="28">
        <v>18</v>
      </c>
      <c r="E1046" s="29">
        <v>2.6277372262773742E-3</v>
      </c>
      <c r="F1046" s="28">
        <v>17</v>
      </c>
      <c r="G1046" s="29">
        <v>2.6767438198708831E-3</v>
      </c>
      <c r="H1046" s="28">
        <v>19</v>
      </c>
      <c r="I1046" s="29">
        <v>2.6055951727921001E-3</v>
      </c>
      <c r="J1046" s="28">
        <v>11</v>
      </c>
      <c r="K1046" s="29">
        <v>1.7465862178469356E-3</v>
      </c>
      <c r="L1046" s="28">
        <v>15</v>
      </c>
      <c r="M1046" s="29">
        <v>1.9372336303758227E-3</v>
      </c>
      <c r="N1046" s="28">
        <v>24</v>
      </c>
      <c r="O1046" s="29">
        <v>2.798507462686567E-3</v>
      </c>
      <c r="P1046" s="30">
        <v>104.00000000000003</v>
      </c>
      <c r="Q1046" s="31">
        <v>2.4124333101368627E-3</v>
      </c>
    </row>
    <row r="1047" spans="1:17" x14ac:dyDescent="0.25">
      <c r="A1047" s="20" t="s">
        <v>287</v>
      </c>
      <c r="B1047" s="21" t="s">
        <v>741</v>
      </c>
      <c r="C1047" s="21" t="s">
        <v>471</v>
      </c>
      <c r="D1047" s="22">
        <v>6</v>
      </c>
      <c r="E1047" s="23">
        <v>8.759124087591246E-4</v>
      </c>
      <c r="F1047" s="22">
        <v>3</v>
      </c>
      <c r="G1047" s="23">
        <v>4.7236655644780287E-4</v>
      </c>
      <c r="H1047" s="22">
        <v>6</v>
      </c>
      <c r="I1047" s="23">
        <v>8.2281952825013691E-4</v>
      </c>
      <c r="J1047" s="22">
        <v>4</v>
      </c>
      <c r="K1047" s="23">
        <v>6.3512226103524941E-4</v>
      </c>
      <c r="L1047" s="22">
        <v>2</v>
      </c>
      <c r="M1047" s="23">
        <v>2.5829781738344305E-4</v>
      </c>
      <c r="N1047" s="22">
        <v>4</v>
      </c>
      <c r="O1047" s="23">
        <v>4.6641791044776113E-4</v>
      </c>
      <c r="P1047" s="24">
        <v>25</v>
      </c>
      <c r="Q1047" s="25">
        <v>5.7991185339828413E-4</v>
      </c>
    </row>
    <row r="1048" spans="1:17" x14ac:dyDescent="0.25">
      <c r="A1048" s="26" t="s">
        <v>287</v>
      </c>
      <c r="B1048" s="27" t="s">
        <v>741</v>
      </c>
      <c r="C1048" s="27" t="s">
        <v>475</v>
      </c>
      <c r="D1048" s="28">
        <v>78</v>
      </c>
      <c r="E1048" s="29">
        <v>1.1386861313868618E-2</v>
      </c>
      <c r="F1048" s="28">
        <v>81</v>
      </c>
      <c r="G1048" s="29">
        <v>1.2753897024090678E-2</v>
      </c>
      <c r="H1048" s="28">
        <v>116.00000000000001</v>
      </c>
      <c r="I1048" s="29">
        <v>1.5907844212835982E-2</v>
      </c>
      <c r="J1048" s="28">
        <v>122.00000000000001</v>
      </c>
      <c r="K1048" s="29">
        <v>1.9371228961575108E-2</v>
      </c>
      <c r="L1048" s="28">
        <v>108</v>
      </c>
      <c r="M1048" s="29">
        <v>1.3948082138705922E-2</v>
      </c>
      <c r="N1048" s="28">
        <v>98</v>
      </c>
      <c r="O1048" s="29">
        <v>1.1427238805970151E-2</v>
      </c>
      <c r="P1048" s="30">
        <v>603</v>
      </c>
      <c r="Q1048" s="31">
        <v>1.3987473903966614E-2</v>
      </c>
    </row>
    <row r="1049" spans="1:17" x14ac:dyDescent="0.25">
      <c r="A1049" s="20" t="s">
        <v>287</v>
      </c>
      <c r="B1049" s="21" t="s">
        <v>741</v>
      </c>
      <c r="C1049" s="21" t="s">
        <v>476</v>
      </c>
      <c r="D1049" s="22">
        <v>2</v>
      </c>
      <c r="E1049" s="23">
        <v>2.9197080291970816E-4</v>
      </c>
      <c r="F1049" s="22"/>
      <c r="G1049" s="23">
        <v>0</v>
      </c>
      <c r="H1049" s="22">
        <v>10</v>
      </c>
      <c r="I1049" s="23">
        <v>1.3713658804168948E-3</v>
      </c>
      <c r="J1049" s="22">
        <v>4</v>
      </c>
      <c r="K1049" s="23">
        <v>6.3512226103524941E-4</v>
      </c>
      <c r="L1049" s="22">
        <v>1</v>
      </c>
      <c r="M1049" s="23">
        <v>1.2914890869172152E-4</v>
      </c>
      <c r="N1049" s="22"/>
      <c r="O1049" s="23">
        <v>0</v>
      </c>
      <c r="P1049" s="24">
        <v>17</v>
      </c>
      <c r="Q1049" s="25">
        <v>3.9434006031083323E-4</v>
      </c>
    </row>
    <row r="1050" spans="1:17" x14ac:dyDescent="0.25">
      <c r="A1050" s="26" t="s">
        <v>287</v>
      </c>
      <c r="B1050" s="27" t="s">
        <v>741</v>
      </c>
      <c r="C1050" s="27" t="s">
        <v>478</v>
      </c>
      <c r="D1050" s="28"/>
      <c r="E1050" s="29">
        <v>0</v>
      </c>
      <c r="F1050" s="28">
        <v>1</v>
      </c>
      <c r="G1050" s="29">
        <v>1.5745551881593431E-4</v>
      </c>
      <c r="H1050" s="28"/>
      <c r="I1050" s="29">
        <v>0</v>
      </c>
      <c r="J1050" s="28"/>
      <c r="K1050" s="29">
        <v>0</v>
      </c>
      <c r="L1050" s="28"/>
      <c r="M1050" s="29">
        <v>0</v>
      </c>
      <c r="N1050" s="28"/>
      <c r="O1050" s="29">
        <v>0</v>
      </c>
      <c r="P1050" s="30">
        <v>1</v>
      </c>
      <c r="Q1050" s="31">
        <v>2.3196474135931366E-5</v>
      </c>
    </row>
    <row r="1051" spans="1:17" x14ac:dyDescent="0.25">
      <c r="A1051" s="20" t="s">
        <v>287</v>
      </c>
      <c r="B1051" s="21" t="s">
        <v>741</v>
      </c>
      <c r="C1051" s="21" t="s">
        <v>484</v>
      </c>
      <c r="D1051" s="22">
        <v>53.999999999999993</v>
      </c>
      <c r="E1051" s="23">
        <v>7.8832116788321201E-3</v>
      </c>
      <c r="F1051" s="22">
        <v>18</v>
      </c>
      <c r="G1051" s="23">
        <v>2.8341993386868168E-3</v>
      </c>
      <c r="H1051" s="22">
        <v>8</v>
      </c>
      <c r="I1051" s="23">
        <v>1.0970927043335158E-3</v>
      </c>
      <c r="J1051" s="22">
        <v>33</v>
      </c>
      <c r="K1051" s="23">
        <v>5.2397586535408072E-3</v>
      </c>
      <c r="L1051" s="22">
        <v>42</v>
      </c>
      <c r="M1051" s="23">
        <v>5.4242541650523033E-3</v>
      </c>
      <c r="N1051" s="22">
        <v>13</v>
      </c>
      <c r="O1051" s="23">
        <v>1.5158582089552239E-3</v>
      </c>
      <c r="P1051" s="24">
        <v>167.99999999999997</v>
      </c>
      <c r="Q1051" s="25">
        <v>3.897007654836469E-3</v>
      </c>
    </row>
    <row r="1052" spans="1:17" x14ac:dyDescent="0.25">
      <c r="A1052" s="26" t="s">
        <v>287</v>
      </c>
      <c r="B1052" s="27" t="s">
        <v>741</v>
      </c>
      <c r="C1052" s="27" t="s">
        <v>497</v>
      </c>
      <c r="D1052" s="28">
        <v>22</v>
      </c>
      <c r="E1052" s="29">
        <v>3.2116788321167899E-3</v>
      </c>
      <c r="F1052" s="28">
        <v>23</v>
      </c>
      <c r="G1052" s="29">
        <v>3.6214769327664888E-3</v>
      </c>
      <c r="H1052" s="28">
        <v>30.999999999999996</v>
      </c>
      <c r="I1052" s="29">
        <v>4.2512342292923737E-3</v>
      </c>
      <c r="J1052" s="28">
        <v>25.999999999999996</v>
      </c>
      <c r="K1052" s="29">
        <v>4.1282946967291208E-3</v>
      </c>
      <c r="L1052" s="28">
        <v>40</v>
      </c>
      <c r="M1052" s="29">
        <v>5.16595634766886E-3</v>
      </c>
      <c r="N1052" s="28">
        <v>41</v>
      </c>
      <c r="O1052" s="29">
        <v>4.7807835820895522E-3</v>
      </c>
      <c r="P1052" s="30">
        <v>183</v>
      </c>
      <c r="Q1052" s="31">
        <v>4.2449547668754403E-3</v>
      </c>
    </row>
    <row r="1053" spans="1:17" x14ac:dyDescent="0.25">
      <c r="A1053" s="20" t="s">
        <v>287</v>
      </c>
      <c r="B1053" s="21" t="s">
        <v>741</v>
      </c>
      <c r="C1053" s="21" t="s">
        <v>498</v>
      </c>
      <c r="D1053" s="22">
        <v>8</v>
      </c>
      <c r="E1053" s="23">
        <v>1.1678832116788327E-3</v>
      </c>
      <c r="F1053" s="22">
        <v>7</v>
      </c>
      <c r="G1053" s="23">
        <v>1.1021886317115401E-3</v>
      </c>
      <c r="H1053" s="22">
        <v>4</v>
      </c>
      <c r="I1053" s="23">
        <v>5.485463521667579E-4</v>
      </c>
      <c r="J1053" s="22">
        <v>4</v>
      </c>
      <c r="K1053" s="23">
        <v>6.3512226103524941E-4</v>
      </c>
      <c r="L1053" s="22">
        <v>5</v>
      </c>
      <c r="M1053" s="23">
        <v>6.4574454345860751E-4</v>
      </c>
      <c r="N1053" s="22">
        <v>13</v>
      </c>
      <c r="O1053" s="23">
        <v>1.5158582089552239E-3</v>
      </c>
      <c r="P1053" s="24">
        <v>41.000000000000007</v>
      </c>
      <c r="Q1053" s="25">
        <v>9.5105543957318614E-4</v>
      </c>
    </row>
    <row r="1054" spans="1:17" x14ac:dyDescent="0.25">
      <c r="A1054" s="26" t="s">
        <v>287</v>
      </c>
      <c r="B1054" s="27" t="s">
        <v>741</v>
      </c>
      <c r="C1054" s="27" t="s">
        <v>500</v>
      </c>
      <c r="D1054" s="28"/>
      <c r="E1054" s="29">
        <v>0</v>
      </c>
      <c r="F1054" s="28"/>
      <c r="G1054" s="29">
        <v>0</v>
      </c>
      <c r="H1054" s="28"/>
      <c r="I1054" s="29">
        <v>0</v>
      </c>
      <c r="J1054" s="28">
        <v>1</v>
      </c>
      <c r="K1054" s="29">
        <v>1.5878056525881235E-4</v>
      </c>
      <c r="L1054" s="28"/>
      <c r="M1054" s="29">
        <v>0</v>
      </c>
      <c r="N1054" s="28"/>
      <c r="O1054" s="29">
        <v>0</v>
      </c>
      <c r="P1054" s="30">
        <v>1</v>
      </c>
      <c r="Q1054" s="31">
        <v>2.3196474135931366E-5</v>
      </c>
    </row>
    <row r="1055" spans="1:17" x14ac:dyDescent="0.25">
      <c r="A1055" s="20" t="s">
        <v>287</v>
      </c>
      <c r="B1055" s="21" t="s">
        <v>741</v>
      </c>
      <c r="C1055" s="21" t="s">
        <v>508</v>
      </c>
      <c r="D1055" s="22">
        <v>39</v>
      </c>
      <c r="E1055" s="23">
        <v>5.6934306569343092E-3</v>
      </c>
      <c r="F1055" s="22">
        <v>21</v>
      </c>
      <c r="G1055" s="23">
        <v>3.3065658951346201E-3</v>
      </c>
      <c r="H1055" s="22">
        <v>40</v>
      </c>
      <c r="I1055" s="23">
        <v>5.4854635216675792E-3</v>
      </c>
      <c r="J1055" s="22">
        <v>17</v>
      </c>
      <c r="K1055" s="23">
        <v>2.6992696093998099E-3</v>
      </c>
      <c r="L1055" s="22">
        <v>22</v>
      </c>
      <c r="M1055" s="23">
        <v>2.8412759912178733E-3</v>
      </c>
      <c r="N1055" s="22">
        <v>38</v>
      </c>
      <c r="O1055" s="23">
        <v>4.4309701492537311E-3</v>
      </c>
      <c r="P1055" s="24">
        <v>177.00000000000003</v>
      </c>
      <c r="Q1055" s="25">
        <v>4.1057759220598528E-3</v>
      </c>
    </row>
    <row r="1056" spans="1:17" x14ac:dyDescent="0.25">
      <c r="A1056" s="26" t="s">
        <v>287</v>
      </c>
      <c r="B1056" s="27" t="s">
        <v>741</v>
      </c>
      <c r="C1056" s="27" t="s">
        <v>509</v>
      </c>
      <c r="D1056" s="28">
        <v>3</v>
      </c>
      <c r="E1056" s="29">
        <v>4.379562043795623E-4</v>
      </c>
      <c r="F1056" s="28"/>
      <c r="G1056" s="29">
        <v>0</v>
      </c>
      <c r="H1056" s="28">
        <v>3</v>
      </c>
      <c r="I1056" s="29">
        <v>4.1140976412506845E-4</v>
      </c>
      <c r="J1056" s="28">
        <v>1</v>
      </c>
      <c r="K1056" s="29">
        <v>1.5878056525881235E-4</v>
      </c>
      <c r="L1056" s="28">
        <v>1</v>
      </c>
      <c r="M1056" s="29">
        <v>1.2914890869172152E-4</v>
      </c>
      <c r="N1056" s="28"/>
      <c r="O1056" s="29">
        <v>0</v>
      </c>
      <c r="P1056" s="30">
        <v>8</v>
      </c>
      <c r="Q1056" s="31">
        <v>1.8557179308745093E-4</v>
      </c>
    </row>
    <row r="1057" spans="1:17" x14ac:dyDescent="0.25">
      <c r="A1057" s="16" t="s">
        <v>294</v>
      </c>
      <c r="B1057" s="17" t="s">
        <v>529</v>
      </c>
      <c r="C1057" s="17" t="s">
        <v>388</v>
      </c>
      <c r="D1057" s="18">
        <v>1219.9999999999998</v>
      </c>
      <c r="E1057" s="19">
        <v>1</v>
      </c>
      <c r="F1057" s="18">
        <v>1929.9999999999989</v>
      </c>
      <c r="G1057" s="19">
        <v>1</v>
      </c>
      <c r="H1057" s="18">
        <v>2201.9999999999995</v>
      </c>
      <c r="I1057" s="19">
        <v>1</v>
      </c>
      <c r="J1057" s="18">
        <v>2367.9999999999995</v>
      </c>
      <c r="K1057" s="19">
        <v>1</v>
      </c>
      <c r="L1057" s="18">
        <v>1906.0000000000002</v>
      </c>
      <c r="M1057" s="19">
        <v>1</v>
      </c>
      <c r="N1057" s="18">
        <v>1445.0000000000005</v>
      </c>
      <c r="O1057" s="19">
        <v>1</v>
      </c>
      <c r="P1057" s="18">
        <v>11071.000000000005</v>
      </c>
      <c r="Q1057" s="19">
        <v>1</v>
      </c>
    </row>
    <row r="1058" spans="1:17" x14ac:dyDescent="0.25">
      <c r="A1058" s="26" t="s">
        <v>294</v>
      </c>
      <c r="B1058" s="27" t="s">
        <v>529</v>
      </c>
      <c r="C1058" s="27" t="s">
        <v>392</v>
      </c>
      <c r="D1058" s="28"/>
      <c r="E1058" s="29">
        <v>0</v>
      </c>
      <c r="F1058" s="28">
        <v>1</v>
      </c>
      <c r="G1058" s="29">
        <v>5.1813471502590704E-4</v>
      </c>
      <c r="H1058" s="28"/>
      <c r="I1058" s="29">
        <v>0</v>
      </c>
      <c r="J1058" s="28"/>
      <c r="K1058" s="29">
        <v>0</v>
      </c>
      <c r="L1058" s="28"/>
      <c r="M1058" s="29">
        <v>0</v>
      </c>
      <c r="N1058" s="28"/>
      <c r="O1058" s="29">
        <v>0</v>
      </c>
      <c r="P1058" s="30">
        <v>1</v>
      </c>
      <c r="Q1058" s="31">
        <v>9.0326077138469835E-5</v>
      </c>
    </row>
    <row r="1059" spans="1:17" x14ac:dyDescent="0.25">
      <c r="A1059" s="20" t="s">
        <v>294</v>
      </c>
      <c r="B1059" s="21" t="s">
        <v>529</v>
      </c>
      <c r="C1059" s="21" t="s">
        <v>401</v>
      </c>
      <c r="D1059" s="22">
        <v>132.00000000000003</v>
      </c>
      <c r="E1059" s="23">
        <v>0.10819672131147545</v>
      </c>
      <c r="F1059" s="22">
        <v>152.00000000000003</v>
      </c>
      <c r="G1059" s="23">
        <v>7.8756476683937884E-2</v>
      </c>
      <c r="H1059" s="22">
        <v>169.99999999999994</v>
      </c>
      <c r="I1059" s="23">
        <v>7.7202543142597627E-2</v>
      </c>
      <c r="J1059" s="22">
        <v>188.00000000000003</v>
      </c>
      <c r="K1059" s="23">
        <v>7.9391891891891914E-2</v>
      </c>
      <c r="L1059" s="22">
        <v>164</v>
      </c>
      <c r="M1059" s="23">
        <v>8.6044071353620133E-2</v>
      </c>
      <c r="N1059" s="22">
        <v>149</v>
      </c>
      <c r="O1059" s="23">
        <v>0.10311418685121104</v>
      </c>
      <c r="P1059" s="24">
        <v>955.00000000000034</v>
      </c>
      <c r="Q1059" s="25">
        <v>8.6261403667238723E-2</v>
      </c>
    </row>
    <row r="1060" spans="1:17" x14ac:dyDescent="0.25">
      <c r="A1060" s="26" t="s">
        <v>294</v>
      </c>
      <c r="B1060" s="27" t="s">
        <v>529</v>
      </c>
      <c r="C1060" s="27" t="s">
        <v>402</v>
      </c>
      <c r="D1060" s="28">
        <v>13</v>
      </c>
      <c r="E1060" s="29">
        <v>1.0655737704918036E-2</v>
      </c>
      <c r="F1060" s="28">
        <v>15.000000000000002</v>
      </c>
      <c r="G1060" s="29">
        <v>7.7720207253886061E-3</v>
      </c>
      <c r="H1060" s="28">
        <v>16</v>
      </c>
      <c r="I1060" s="29">
        <v>7.2661217075386027E-3</v>
      </c>
      <c r="J1060" s="28">
        <v>16</v>
      </c>
      <c r="K1060" s="29">
        <v>6.756756756756758E-3</v>
      </c>
      <c r="L1060" s="28">
        <v>23.000000000000004</v>
      </c>
      <c r="M1060" s="29">
        <v>1.2067156348373558E-2</v>
      </c>
      <c r="N1060" s="28">
        <v>12.000000000000002</v>
      </c>
      <c r="O1060" s="29">
        <v>8.3044982698961926E-3</v>
      </c>
      <c r="P1060" s="30">
        <v>94.999999999999986</v>
      </c>
      <c r="Q1060" s="31">
        <v>8.580977328154632E-3</v>
      </c>
    </row>
    <row r="1061" spans="1:17" x14ac:dyDescent="0.25">
      <c r="A1061" s="20" t="s">
        <v>294</v>
      </c>
      <c r="B1061" s="21" t="s">
        <v>529</v>
      </c>
      <c r="C1061" s="21" t="s">
        <v>403</v>
      </c>
      <c r="D1061" s="22">
        <v>10</v>
      </c>
      <c r="E1061" s="23">
        <v>8.196721311475412E-3</v>
      </c>
      <c r="F1061" s="22">
        <v>15</v>
      </c>
      <c r="G1061" s="23">
        <v>7.7720207253886052E-3</v>
      </c>
      <c r="H1061" s="22">
        <v>19.000000000000004</v>
      </c>
      <c r="I1061" s="23">
        <v>8.6285195277020933E-3</v>
      </c>
      <c r="J1061" s="22">
        <v>24.000000000000004</v>
      </c>
      <c r="K1061" s="23">
        <v>1.0135135135135137E-2</v>
      </c>
      <c r="L1061" s="22">
        <v>13</v>
      </c>
      <c r="M1061" s="23">
        <v>6.8205666316894006E-3</v>
      </c>
      <c r="N1061" s="22">
        <v>18</v>
      </c>
      <c r="O1061" s="23">
        <v>1.2456747404844285E-2</v>
      </c>
      <c r="P1061" s="24">
        <v>99.000000000000043</v>
      </c>
      <c r="Q1061" s="25">
        <v>8.9422816367085173E-3</v>
      </c>
    </row>
    <row r="1062" spans="1:17" x14ac:dyDescent="0.25">
      <c r="A1062" s="26" t="s">
        <v>294</v>
      </c>
      <c r="B1062" s="27" t="s">
        <v>529</v>
      </c>
      <c r="C1062" s="27" t="s">
        <v>404</v>
      </c>
      <c r="D1062" s="28"/>
      <c r="E1062" s="29">
        <v>0</v>
      </c>
      <c r="F1062" s="28"/>
      <c r="G1062" s="29">
        <v>0</v>
      </c>
      <c r="H1062" s="28">
        <v>1</v>
      </c>
      <c r="I1062" s="29">
        <v>4.5413260672116267E-4</v>
      </c>
      <c r="J1062" s="28"/>
      <c r="K1062" s="29">
        <v>0</v>
      </c>
      <c r="L1062" s="28">
        <v>1</v>
      </c>
      <c r="M1062" s="29">
        <v>5.2465897166841544E-4</v>
      </c>
      <c r="N1062" s="28">
        <v>1</v>
      </c>
      <c r="O1062" s="29">
        <v>6.9204152249134924E-4</v>
      </c>
      <c r="P1062" s="30">
        <v>3</v>
      </c>
      <c r="Q1062" s="31">
        <v>2.7097823141540952E-4</v>
      </c>
    </row>
    <row r="1063" spans="1:17" x14ac:dyDescent="0.25">
      <c r="A1063" s="20" t="s">
        <v>294</v>
      </c>
      <c r="B1063" s="21" t="s">
        <v>529</v>
      </c>
      <c r="C1063" s="21" t="s">
        <v>406</v>
      </c>
      <c r="D1063" s="22"/>
      <c r="E1063" s="23">
        <v>0</v>
      </c>
      <c r="F1063" s="22"/>
      <c r="G1063" s="23">
        <v>0</v>
      </c>
      <c r="H1063" s="22">
        <v>1</v>
      </c>
      <c r="I1063" s="23">
        <v>4.5413260672116267E-4</v>
      </c>
      <c r="J1063" s="22"/>
      <c r="K1063" s="23">
        <v>0</v>
      </c>
      <c r="L1063" s="22"/>
      <c r="M1063" s="23">
        <v>0</v>
      </c>
      <c r="N1063" s="22"/>
      <c r="O1063" s="23">
        <v>0</v>
      </c>
      <c r="P1063" s="24">
        <v>1</v>
      </c>
      <c r="Q1063" s="25">
        <v>9.0326077138469835E-5</v>
      </c>
    </row>
    <row r="1064" spans="1:17" x14ac:dyDescent="0.25">
      <c r="A1064" s="26" t="s">
        <v>294</v>
      </c>
      <c r="B1064" s="27" t="s">
        <v>529</v>
      </c>
      <c r="C1064" s="27" t="s">
        <v>407</v>
      </c>
      <c r="D1064" s="28">
        <v>3</v>
      </c>
      <c r="E1064" s="29">
        <v>2.4590163934426236E-3</v>
      </c>
      <c r="F1064" s="28">
        <v>2</v>
      </c>
      <c r="G1064" s="29">
        <v>1.0362694300518141E-3</v>
      </c>
      <c r="H1064" s="28">
        <v>1</v>
      </c>
      <c r="I1064" s="29">
        <v>4.5413260672116267E-4</v>
      </c>
      <c r="J1064" s="28">
        <v>1</v>
      </c>
      <c r="K1064" s="29">
        <v>4.2229729729729737E-4</v>
      </c>
      <c r="L1064" s="28">
        <v>2</v>
      </c>
      <c r="M1064" s="29">
        <v>1.0493179433368309E-3</v>
      </c>
      <c r="N1064" s="28">
        <v>2</v>
      </c>
      <c r="O1064" s="29">
        <v>1.3840830449826985E-3</v>
      </c>
      <c r="P1064" s="30">
        <v>11</v>
      </c>
      <c r="Q1064" s="31">
        <v>9.9358684852316826E-4</v>
      </c>
    </row>
    <row r="1065" spans="1:17" x14ac:dyDescent="0.25">
      <c r="A1065" s="20" t="s">
        <v>294</v>
      </c>
      <c r="B1065" s="21" t="s">
        <v>529</v>
      </c>
      <c r="C1065" s="21" t="s">
        <v>410</v>
      </c>
      <c r="D1065" s="22">
        <v>1</v>
      </c>
      <c r="E1065" s="23">
        <v>8.1967213114754109E-4</v>
      </c>
      <c r="F1065" s="22"/>
      <c r="G1065" s="23">
        <v>0</v>
      </c>
      <c r="H1065" s="22">
        <v>1</v>
      </c>
      <c r="I1065" s="23">
        <v>4.5413260672116267E-4</v>
      </c>
      <c r="J1065" s="22"/>
      <c r="K1065" s="23">
        <v>0</v>
      </c>
      <c r="L1065" s="22">
        <v>1</v>
      </c>
      <c r="M1065" s="23">
        <v>5.2465897166841544E-4</v>
      </c>
      <c r="N1065" s="22"/>
      <c r="O1065" s="23">
        <v>0</v>
      </c>
      <c r="P1065" s="24">
        <v>3</v>
      </c>
      <c r="Q1065" s="25">
        <v>2.7097823141540952E-4</v>
      </c>
    </row>
    <row r="1066" spans="1:17" x14ac:dyDescent="0.25">
      <c r="A1066" s="26" t="s">
        <v>294</v>
      </c>
      <c r="B1066" s="27" t="s">
        <v>529</v>
      </c>
      <c r="C1066" s="27" t="s">
        <v>412</v>
      </c>
      <c r="D1066" s="28"/>
      <c r="E1066" s="29">
        <v>0</v>
      </c>
      <c r="F1066" s="28"/>
      <c r="G1066" s="29">
        <v>0</v>
      </c>
      <c r="H1066" s="28"/>
      <c r="I1066" s="29">
        <v>0</v>
      </c>
      <c r="J1066" s="28">
        <v>1</v>
      </c>
      <c r="K1066" s="29">
        <v>4.2229729729729737E-4</v>
      </c>
      <c r="L1066" s="28"/>
      <c r="M1066" s="29">
        <v>0</v>
      </c>
      <c r="N1066" s="28"/>
      <c r="O1066" s="29">
        <v>0</v>
      </c>
      <c r="P1066" s="30">
        <v>1</v>
      </c>
      <c r="Q1066" s="31">
        <v>9.0326077138469835E-5</v>
      </c>
    </row>
    <row r="1067" spans="1:17" x14ac:dyDescent="0.25">
      <c r="A1067" s="20" t="s">
        <v>294</v>
      </c>
      <c r="B1067" s="21" t="s">
        <v>529</v>
      </c>
      <c r="C1067" s="21" t="s">
        <v>415</v>
      </c>
      <c r="D1067" s="22"/>
      <c r="E1067" s="23">
        <v>0</v>
      </c>
      <c r="F1067" s="22"/>
      <c r="G1067" s="23">
        <v>0</v>
      </c>
      <c r="H1067" s="22">
        <v>2</v>
      </c>
      <c r="I1067" s="23">
        <v>9.0826521344232534E-4</v>
      </c>
      <c r="J1067" s="22">
        <v>10</v>
      </c>
      <c r="K1067" s="23">
        <v>4.2229729729729741E-3</v>
      </c>
      <c r="L1067" s="22">
        <v>4</v>
      </c>
      <c r="M1067" s="23">
        <v>2.0986358866736617E-3</v>
      </c>
      <c r="N1067" s="22">
        <v>2</v>
      </c>
      <c r="O1067" s="23">
        <v>1.3840830449826985E-3</v>
      </c>
      <c r="P1067" s="24">
        <v>18</v>
      </c>
      <c r="Q1067" s="25">
        <v>1.6258693884924568E-3</v>
      </c>
    </row>
    <row r="1068" spans="1:17" x14ac:dyDescent="0.25">
      <c r="A1068" s="26" t="s">
        <v>294</v>
      </c>
      <c r="B1068" s="27" t="s">
        <v>529</v>
      </c>
      <c r="C1068" s="27" t="s">
        <v>416</v>
      </c>
      <c r="D1068" s="28"/>
      <c r="E1068" s="29">
        <v>0</v>
      </c>
      <c r="F1068" s="28"/>
      <c r="G1068" s="29">
        <v>0</v>
      </c>
      <c r="H1068" s="28"/>
      <c r="I1068" s="29">
        <v>0</v>
      </c>
      <c r="J1068" s="28">
        <v>1</v>
      </c>
      <c r="K1068" s="29">
        <v>4.2229729729729737E-4</v>
      </c>
      <c r="L1068" s="28"/>
      <c r="M1068" s="29">
        <v>0</v>
      </c>
      <c r="N1068" s="28"/>
      <c r="O1068" s="29">
        <v>0</v>
      </c>
      <c r="P1068" s="30">
        <v>1</v>
      </c>
      <c r="Q1068" s="31">
        <v>9.0326077138469835E-5</v>
      </c>
    </row>
    <row r="1069" spans="1:17" x14ac:dyDescent="0.25">
      <c r="A1069" s="20" t="s">
        <v>294</v>
      </c>
      <c r="B1069" s="21" t="s">
        <v>529</v>
      </c>
      <c r="C1069" s="21" t="s">
        <v>419</v>
      </c>
      <c r="D1069" s="22"/>
      <c r="E1069" s="23">
        <v>0</v>
      </c>
      <c r="F1069" s="22"/>
      <c r="G1069" s="23">
        <v>0</v>
      </c>
      <c r="H1069" s="22">
        <v>1</v>
      </c>
      <c r="I1069" s="23">
        <v>4.5413260672116267E-4</v>
      </c>
      <c r="J1069" s="22"/>
      <c r="K1069" s="23">
        <v>0</v>
      </c>
      <c r="L1069" s="22"/>
      <c r="M1069" s="23">
        <v>0</v>
      </c>
      <c r="N1069" s="22">
        <v>2</v>
      </c>
      <c r="O1069" s="23">
        <v>1.3840830449826985E-3</v>
      </c>
      <c r="P1069" s="24">
        <v>3</v>
      </c>
      <c r="Q1069" s="25">
        <v>2.7097823141540952E-4</v>
      </c>
    </row>
    <row r="1070" spans="1:17" x14ac:dyDescent="0.25">
      <c r="A1070" s="26" t="s">
        <v>294</v>
      </c>
      <c r="B1070" s="27" t="s">
        <v>529</v>
      </c>
      <c r="C1070" s="27" t="s">
        <v>422</v>
      </c>
      <c r="D1070" s="28">
        <v>8</v>
      </c>
      <c r="E1070" s="29">
        <v>6.5573770491803287E-3</v>
      </c>
      <c r="F1070" s="28">
        <v>7</v>
      </c>
      <c r="G1070" s="29">
        <v>3.6269430051813494E-3</v>
      </c>
      <c r="H1070" s="28">
        <v>5</v>
      </c>
      <c r="I1070" s="29">
        <v>2.2706630336058135E-3</v>
      </c>
      <c r="J1070" s="28">
        <v>9</v>
      </c>
      <c r="K1070" s="29">
        <v>3.8006756756756768E-3</v>
      </c>
      <c r="L1070" s="28"/>
      <c r="M1070" s="29">
        <v>0</v>
      </c>
      <c r="N1070" s="28">
        <v>4</v>
      </c>
      <c r="O1070" s="29">
        <v>2.768166089965397E-3</v>
      </c>
      <c r="P1070" s="30">
        <v>32.999999999999993</v>
      </c>
      <c r="Q1070" s="31">
        <v>2.9807605455695039E-3</v>
      </c>
    </row>
    <row r="1071" spans="1:17" x14ac:dyDescent="0.25">
      <c r="A1071" s="20" t="s">
        <v>294</v>
      </c>
      <c r="B1071" s="21" t="s">
        <v>529</v>
      </c>
      <c r="C1071" s="21" t="s">
        <v>424</v>
      </c>
      <c r="D1071" s="22"/>
      <c r="E1071" s="23">
        <v>0</v>
      </c>
      <c r="F1071" s="22"/>
      <c r="G1071" s="23">
        <v>0</v>
      </c>
      <c r="H1071" s="22"/>
      <c r="I1071" s="23">
        <v>0</v>
      </c>
      <c r="J1071" s="22"/>
      <c r="K1071" s="23">
        <v>0</v>
      </c>
      <c r="L1071" s="22">
        <v>1</v>
      </c>
      <c r="M1071" s="23">
        <v>5.2465897166841544E-4</v>
      </c>
      <c r="N1071" s="22"/>
      <c r="O1071" s="23">
        <v>0</v>
      </c>
      <c r="P1071" s="24">
        <v>1</v>
      </c>
      <c r="Q1071" s="25">
        <v>9.0326077138469835E-5</v>
      </c>
    </row>
    <row r="1072" spans="1:17" x14ac:dyDescent="0.25">
      <c r="A1072" s="26" t="s">
        <v>294</v>
      </c>
      <c r="B1072" s="27" t="s">
        <v>529</v>
      </c>
      <c r="C1072" s="27" t="s">
        <v>425</v>
      </c>
      <c r="D1072" s="28">
        <v>157</v>
      </c>
      <c r="E1072" s="29">
        <v>0.12868852459016397</v>
      </c>
      <c r="F1072" s="28">
        <v>455.99999999999994</v>
      </c>
      <c r="G1072" s="29">
        <v>0.23626943005181361</v>
      </c>
      <c r="H1072" s="28">
        <v>836.00000000000011</v>
      </c>
      <c r="I1072" s="29">
        <v>0.37965485921889203</v>
      </c>
      <c r="J1072" s="28">
        <v>691.99999999999977</v>
      </c>
      <c r="K1072" s="29">
        <v>0.29222972972972971</v>
      </c>
      <c r="L1072" s="28">
        <v>396</v>
      </c>
      <c r="M1072" s="29">
        <v>0.20776495278069251</v>
      </c>
      <c r="N1072" s="28">
        <v>201</v>
      </c>
      <c r="O1072" s="29">
        <v>0.13910034602076121</v>
      </c>
      <c r="P1072" s="30">
        <v>2737.9999999999986</v>
      </c>
      <c r="Q1072" s="31">
        <v>0.24731279920513027</v>
      </c>
    </row>
    <row r="1073" spans="1:17" x14ac:dyDescent="0.25">
      <c r="A1073" s="20" t="s">
        <v>294</v>
      </c>
      <c r="B1073" s="21" t="s">
        <v>529</v>
      </c>
      <c r="C1073" s="21" t="s">
        <v>426</v>
      </c>
      <c r="D1073" s="22"/>
      <c r="E1073" s="23">
        <v>0</v>
      </c>
      <c r="F1073" s="22"/>
      <c r="G1073" s="23">
        <v>0</v>
      </c>
      <c r="H1073" s="22">
        <v>1</v>
      </c>
      <c r="I1073" s="23">
        <v>4.5413260672116267E-4</v>
      </c>
      <c r="J1073" s="22">
        <v>1</v>
      </c>
      <c r="K1073" s="23">
        <v>4.2229729729729737E-4</v>
      </c>
      <c r="L1073" s="22">
        <v>1</v>
      </c>
      <c r="M1073" s="23">
        <v>5.2465897166841544E-4</v>
      </c>
      <c r="N1073" s="22">
        <v>1</v>
      </c>
      <c r="O1073" s="23">
        <v>6.9204152249134924E-4</v>
      </c>
      <c r="P1073" s="24">
        <v>4</v>
      </c>
      <c r="Q1073" s="25">
        <v>3.6130430855387934E-4</v>
      </c>
    </row>
    <row r="1074" spans="1:17" x14ac:dyDescent="0.25">
      <c r="A1074" s="26" t="s">
        <v>294</v>
      </c>
      <c r="B1074" s="27" t="s">
        <v>529</v>
      </c>
      <c r="C1074" s="27" t="s">
        <v>427</v>
      </c>
      <c r="D1074" s="28"/>
      <c r="E1074" s="29">
        <v>0</v>
      </c>
      <c r="F1074" s="28"/>
      <c r="G1074" s="29">
        <v>0</v>
      </c>
      <c r="H1074" s="28"/>
      <c r="I1074" s="29">
        <v>0</v>
      </c>
      <c r="J1074" s="28">
        <v>2</v>
      </c>
      <c r="K1074" s="29">
        <v>8.4459459459459475E-4</v>
      </c>
      <c r="L1074" s="28"/>
      <c r="M1074" s="29">
        <v>0</v>
      </c>
      <c r="N1074" s="28"/>
      <c r="O1074" s="29">
        <v>0</v>
      </c>
      <c r="P1074" s="30">
        <v>2</v>
      </c>
      <c r="Q1074" s="31">
        <v>1.8065215427693967E-4</v>
      </c>
    </row>
    <row r="1075" spans="1:17" x14ac:dyDescent="0.25">
      <c r="A1075" s="20" t="s">
        <v>294</v>
      </c>
      <c r="B1075" s="21" t="s">
        <v>529</v>
      </c>
      <c r="C1075" s="21" t="s">
        <v>429</v>
      </c>
      <c r="D1075" s="22">
        <v>4</v>
      </c>
      <c r="E1075" s="23">
        <v>3.2786885245901644E-3</v>
      </c>
      <c r="F1075" s="22">
        <v>3</v>
      </c>
      <c r="G1075" s="23">
        <v>1.5544041450777212E-3</v>
      </c>
      <c r="H1075" s="22">
        <v>4</v>
      </c>
      <c r="I1075" s="23">
        <v>1.8165304268846507E-3</v>
      </c>
      <c r="J1075" s="22">
        <v>13.999999999999998</v>
      </c>
      <c r="K1075" s="23">
        <v>5.9121621621621625E-3</v>
      </c>
      <c r="L1075" s="22">
        <v>6</v>
      </c>
      <c r="M1075" s="23">
        <v>3.1479538300104924E-3</v>
      </c>
      <c r="N1075" s="22">
        <v>10</v>
      </c>
      <c r="O1075" s="23">
        <v>6.9204152249134924E-3</v>
      </c>
      <c r="P1075" s="24">
        <v>40.999999999999993</v>
      </c>
      <c r="Q1075" s="25">
        <v>3.7033691626772625E-3</v>
      </c>
    </row>
    <row r="1076" spans="1:17" x14ac:dyDescent="0.25">
      <c r="A1076" s="26" t="s">
        <v>294</v>
      </c>
      <c r="B1076" s="27" t="s">
        <v>529</v>
      </c>
      <c r="C1076" s="27" t="s">
        <v>430</v>
      </c>
      <c r="D1076" s="28">
        <v>1</v>
      </c>
      <c r="E1076" s="29">
        <v>8.1967213114754109E-4</v>
      </c>
      <c r="F1076" s="28"/>
      <c r="G1076" s="29">
        <v>0</v>
      </c>
      <c r="H1076" s="28"/>
      <c r="I1076" s="29">
        <v>0</v>
      </c>
      <c r="J1076" s="28"/>
      <c r="K1076" s="29">
        <v>0</v>
      </c>
      <c r="L1076" s="28">
        <v>1</v>
      </c>
      <c r="M1076" s="29">
        <v>5.2465897166841544E-4</v>
      </c>
      <c r="N1076" s="28"/>
      <c r="O1076" s="29">
        <v>0</v>
      </c>
      <c r="P1076" s="30">
        <v>2</v>
      </c>
      <c r="Q1076" s="31">
        <v>1.8065215427693967E-4</v>
      </c>
    </row>
    <row r="1077" spans="1:17" x14ac:dyDescent="0.25">
      <c r="A1077" s="20" t="s">
        <v>294</v>
      </c>
      <c r="B1077" s="21" t="s">
        <v>529</v>
      </c>
      <c r="C1077" s="21" t="s">
        <v>431</v>
      </c>
      <c r="D1077" s="22">
        <v>1</v>
      </c>
      <c r="E1077" s="23">
        <v>8.1967213114754109E-4</v>
      </c>
      <c r="F1077" s="22">
        <v>3</v>
      </c>
      <c r="G1077" s="23">
        <v>1.5544041450777212E-3</v>
      </c>
      <c r="H1077" s="22">
        <v>2</v>
      </c>
      <c r="I1077" s="23">
        <v>9.0826521344232534E-4</v>
      </c>
      <c r="J1077" s="22">
        <v>1</v>
      </c>
      <c r="K1077" s="23">
        <v>4.2229729729729737E-4</v>
      </c>
      <c r="L1077" s="22">
        <v>3</v>
      </c>
      <c r="M1077" s="23">
        <v>1.5739769150052462E-3</v>
      </c>
      <c r="N1077" s="22">
        <v>5</v>
      </c>
      <c r="O1077" s="23">
        <v>3.4602076124567462E-3</v>
      </c>
      <c r="P1077" s="24">
        <v>15.000000000000005</v>
      </c>
      <c r="Q1077" s="25">
        <v>1.354891157077048E-3</v>
      </c>
    </row>
    <row r="1078" spans="1:17" x14ac:dyDescent="0.25">
      <c r="A1078" s="26" t="s">
        <v>294</v>
      </c>
      <c r="B1078" s="27" t="s">
        <v>529</v>
      </c>
      <c r="C1078" s="27" t="s">
        <v>434</v>
      </c>
      <c r="D1078" s="28">
        <v>3</v>
      </c>
      <c r="E1078" s="29">
        <v>2.4590163934426236E-3</v>
      </c>
      <c r="F1078" s="28">
        <v>4</v>
      </c>
      <c r="G1078" s="29">
        <v>2.0725388601036281E-3</v>
      </c>
      <c r="H1078" s="28">
        <v>4</v>
      </c>
      <c r="I1078" s="29">
        <v>1.8165304268846507E-3</v>
      </c>
      <c r="J1078" s="28">
        <v>12</v>
      </c>
      <c r="K1078" s="29">
        <v>5.0675675675675687E-3</v>
      </c>
      <c r="L1078" s="28">
        <v>12</v>
      </c>
      <c r="M1078" s="29">
        <v>6.2959076600209848E-3</v>
      </c>
      <c r="N1078" s="28">
        <v>7</v>
      </c>
      <c r="O1078" s="29">
        <v>4.8442906574394451E-3</v>
      </c>
      <c r="P1078" s="30">
        <v>41.999999999999986</v>
      </c>
      <c r="Q1078" s="31">
        <v>3.7936952398157312E-3</v>
      </c>
    </row>
    <row r="1079" spans="1:17" x14ac:dyDescent="0.25">
      <c r="A1079" s="20" t="s">
        <v>294</v>
      </c>
      <c r="B1079" s="21" t="s">
        <v>529</v>
      </c>
      <c r="C1079" s="21" t="s">
        <v>437</v>
      </c>
      <c r="D1079" s="22">
        <v>277.99999999999994</v>
      </c>
      <c r="E1079" s="23">
        <v>0.22786885245901639</v>
      </c>
      <c r="F1079" s="22">
        <v>223.00000000000003</v>
      </c>
      <c r="G1079" s="23">
        <v>0.11554404145077729</v>
      </c>
      <c r="H1079" s="22">
        <v>288</v>
      </c>
      <c r="I1079" s="23">
        <v>0.13079019073569484</v>
      </c>
      <c r="J1079" s="22">
        <v>192.00000000000003</v>
      </c>
      <c r="K1079" s="23">
        <v>8.1081081081081099E-2</v>
      </c>
      <c r="L1079" s="22">
        <v>211</v>
      </c>
      <c r="M1079" s="23">
        <v>0.11070304302203567</v>
      </c>
      <c r="N1079" s="22">
        <v>193</v>
      </c>
      <c r="O1079" s="23">
        <v>0.13356401384083041</v>
      </c>
      <c r="P1079" s="24">
        <v>1385.0000000000011</v>
      </c>
      <c r="Q1079" s="25">
        <v>0.12510161683678081</v>
      </c>
    </row>
    <row r="1080" spans="1:17" x14ac:dyDescent="0.25">
      <c r="A1080" s="26" t="s">
        <v>294</v>
      </c>
      <c r="B1080" s="27" t="s">
        <v>529</v>
      </c>
      <c r="C1080" s="27" t="s">
        <v>438</v>
      </c>
      <c r="D1080" s="28">
        <v>3</v>
      </c>
      <c r="E1080" s="29">
        <v>2.4590163934426236E-3</v>
      </c>
      <c r="F1080" s="28">
        <v>4</v>
      </c>
      <c r="G1080" s="29">
        <v>2.0725388601036281E-3</v>
      </c>
      <c r="H1080" s="28">
        <v>7</v>
      </c>
      <c r="I1080" s="29">
        <v>3.1789282470481382E-3</v>
      </c>
      <c r="J1080" s="28">
        <v>11</v>
      </c>
      <c r="K1080" s="29">
        <v>4.6452702702702714E-3</v>
      </c>
      <c r="L1080" s="28">
        <v>11</v>
      </c>
      <c r="M1080" s="29">
        <v>5.7712486883525708E-3</v>
      </c>
      <c r="N1080" s="28">
        <v>10</v>
      </c>
      <c r="O1080" s="29">
        <v>6.9204152249134924E-3</v>
      </c>
      <c r="P1080" s="30">
        <v>45.999999999999986</v>
      </c>
      <c r="Q1080" s="31">
        <v>4.1549995483696114E-3</v>
      </c>
    </row>
    <row r="1081" spans="1:17" x14ac:dyDescent="0.25">
      <c r="A1081" s="20" t="s">
        <v>294</v>
      </c>
      <c r="B1081" s="21" t="s">
        <v>529</v>
      </c>
      <c r="C1081" s="21" t="s">
        <v>441</v>
      </c>
      <c r="D1081" s="22"/>
      <c r="E1081" s="23">
        <v>0</v>
      </c>
      <c r="F1081" s="22"/>
      <c r="G1081" s="23">
        <v>0</v>
      </c>
      <c r="H1081" s="22">
        <v>2</v>
      </c>
      <c r="I1081" s="23">
        <v>9.0826521344232534E-4</v>
      </c>
      <c r="J1081" s="22">
        <v>5</v>
      </c>
      <c r="K1081" s="23">
        <v>2.111486486486487E-3</v>
      </c>
      <c r="L1081" s="22">
        <v>4</v>
      </c>
      <c r="M1081" s="23">
        <v>2.0986358866736617E-3</v>
      </c>
      <c r="N1081" s="22">
        <v>2</v>
      </c>
      <c r="O1081" s="23">
        <v>1.3840830449826985E-3</v>
      </c>
      <c r="P1081" s="24">
        <v>13</v>
      </c>
      <c r="Q1081" s="25">
        <v>1.1742390028001079E-3</v>
      </c>
    </row>
    <row r="1082" spans="1:17" x14ac:dyDescent="0.25">
      <c r="A1082" s="26" t="s">
        <v>294</v>
      </c>
      <c r="B1082" s="27" t="s">
        <v>529</v>
      </c>
      <c r="C1082" s="27" t="s">
        <v>442</v>
      </c>
      <c r="D1082" s="28"/>
      <c r="E1082" s="29">
        <v>0</v>
      </c>
      <c r="F1082" s="28">
        <v>1</v>
      </c>
      <c r="G1082" s="29">
        <v>5.1813471502590704E-4</v>
      </c>
      <c r="H1082" s="28"/>
      <c r="I1082" s="29">
        <v>0</v>
      </c>
      <c r="J1082" s="28"/>
      <c r="K1082" s="29">
        <v>0</v>
      </c>
      <c r="L1082" s="28"/>
      <c r="M1082" s="29">
        <v>0</v>
      </c>
      <c r="N1082" s="28"/>
      <c r="O1082" s="29">
        <v>0</v>
      </c>
      <c r="P1082" s="30">
        <v>1</v>
      </c>
      <c r="Q1082" s="31">
        <v>9.0326077138469835E-5</v>
      </c>
    </row>
    <row r="1083" spans="1:17" x14ac:dyDescent="0.25">
      <c r="A1083" s="20" t="s">
        <v>294</v>
      </c>
      <c r="B1083" s="21" t="s">
        <v>529</v>
      </c>
      <c r="C1083" s="21" t="s">
        <v>444</v>
      </c>
      <c r="D1083" s="22">
        <v>1</v>
      </c>
      <c r="E1083" s="23">
        <v>8.1967213114754109E-4</v>
      </c>
      <c r="F1083" s="22"/>
      <c r="G1083" s="23">
        <v>0</v>
      </c>
      <c r="H1083" s="22"/>
      <c r="I1083" s="23">
        <v>0</v>
      </c>
      <c r="J1083" s="22"/>
      <c r="K1083" s="23">
        <v>0</v>
      </c>
      <c r="L1083" s="22"/>
      <c r="M1083" s="23">
        <v>0</v>
      </c>
      <c r="N1083" s="22"/>
      <c r="O1083" s="23">
        <v>0</v>
      </c>
      <c r="P1083" s="24">
        <v>1</v>
      </c>
      <c r="Q1083" s="25">
        <v>9.0326077138469835E-5</v>
      </c>
    </row>
    <row r="1084" spans="1:17" x14ac:dyDescent="0.25">
      <c r="A1084" s="26" t="s">
        <v>294</v>
      </c>
      <c r="B1084" s="27" t="s">
        <v>529</v>
      </c>
      <c r="C1084" s="27" t="s">
        <v>445</v>
      </c>
      <c r="D1084" s="28"/>
      <c r="E1084" s="29">
        <v>0</v>
      </c>
      <c r="F1084" s="28">
        <v>1</v>
      </c>
      <c r="G1084" s="29">
        <v>5.1813471502590704E-4</v>
      </c>
      <c r="H1084" s="28">
        <v>1</v>
      </c>
      <c r="I1084" s="29">
        <v>4.5413260672116267E-4</v>
      </c>
      <c r="J1084" s="28">
        <v>5</v>
      </c>
      <c r="K1084" s="29">
        <v>2.111486486486487E-3</v>
      </c>
      <c r="L1084" s="28">
        <v>1</v>
      </c>
      <c r="M1084" s="29">
        <v>5.2465897166841544E-4</v>
      </c>
      <c r="N1084" s="28">
        <v>1</v>
      </c>
      <c r="O1084" s="29">
        <v>6.9204152249134924E-4</v>
      </c>
      <c r="P1084" s="30">
        <v>9</v>
      </c>
      <c r="Q1084" s="31">
        <v>8.129346942462284E-4</v>
      </c>
    </row>
    <row r="1085" spans="1:17" x14ac:dyDescent="0.25">
      <c r="A1085" s="20" t="s">
        <v>294</v>
      </c>
      <c r="B1085" s="21" t="s">
        <v>529</v>
      </c>
      <c r="C1085" s="21" t="s">
        <v>446</v>
      </c>
      <c r="D1085" s="22"/>
      <c r="E1085" s="23">
        <v>0</v>
      </c>
      <c r="F1085" s="22"/>
      <c r="G1085" s="23">
        <v>0</v>
      </c>
      <c r="H1085" s="22"/>
      <c r="I1085" s="23">
        <v>0</v>
      </c>
      <c r="J1085" s="22">
        <v>1</v>
      </c>
      <c r="K1085" s="23">
        <v>4.2229729729729737E-4</v>
      </c>
      <c r="L1085" s="22"/>
      <c r="M1085" s="23">
        <v>0</v>
      </c>
      <c r="N1085" s="22"/>
      <c r="O1085" s="23">
        <v>0</v>
      </c>
      <c r="P1085" s="24">
        <v>1</v>
      </c>
      <c r="Q1085" s="25">
        <v>9.0326077138469835E-5</v>
      </c>
    </row>
    <row r="1086" spans="1:17" x14ac:dyDescent="0.25">
      <c r="A1086" s="26" t="s">
        <v>294</v>
      </c>
      <c r="B1086" s="27" t="s">
        <v>529</v>
      </c>
      <c r="C1086" s="27" t="s">
        <v>447</v>
      </c>
      <c r="D1086" s="28">
        <v>51</v>
      </c>
      <c r="E1086" s="29">
        <v>4.1803278688524598E-2</v>
      </c>
      <c r="F1086" s="28">
        <v>254</v>
      </c>
      <c r="G1086" s="29">
        <v>0.1316062176165804</v>
      </c>
      <c r="H1086" s="28">
        <v>155</v>
      </c>
      <c r="I1086" s="29">
        <v>7.0390554041780212E-2</v>
      </c>
      <c r="J1086" s="28">
        <v>386</v>
      </c>
      <c r="K1086" s="29">
        <v>0.1630067567567568</v>
      </c>
      <c r="L1086" s="28">
        <v>356.99999999999994</v>
      </c>
      <c r="M1086" s="29">
        <v>0.1873032528856243</v>
      </c>
      <c r="N1086" s="28">
        <v>215.99999999999994</v>
      </c>
      <c r="O1086" s="29">
        <v>0.14948096885813139</v>
      </c>
      <c r="P1086" s="30">
        <v>1418.9999999999998</v>
      </c>
      <c r="Q1086" s="31">
        <v>0.12817270345948867</v>
      </c>
    </row>
    <row r="1087" spans="1:17" x14ac:dyDescent="0.25">
      <c r="A1087" s="20" t="s">
        <v>294</v>
      </c>
      <c r="B1087" s="21" t="s">
        <v>529</v>
      </c>
      <c r="C1087" s="21" t="s">
        <v>448</v>
      </c>
      <c r="D1087" s="22"/>
      <c r="E1087" s="23">
        <v>0</v>
      </c>
      <c r="F1087" s="22"/>
      <c r="G1087" s="23">
        <v>0</v>
      </c>
      <c r="H1087" s="22"/>
      <c r="I1087" s="23">
        <v>0</v>
      </c>
      <c r="J1087" s="22">
        <v>1</v>
      </c>
      <c r="K1087" s="23">
        <v>4.2229729729729737E-4</v>
      </c>
      <c r="L1087" s="22"/>
      <c r="M1087" s="23">
        <v>0</v>
      </c>
      <c r="N1087" s="22"/>
      <c r="O1087" s="23">
        <v>0</v>
      </c>
      <c r="P1087" s="24">
        <v>1</v>
      </c>
      <c r="Q1087" s="25">
        <v>9.0326077138469835E-5</v>
      </c>
    </row>
    <row r="1088" spans="1:17" x14ac:dyDescent="0.25">
      <c r="A1088" s="26" t="s">
        <v>294</v>
      </c>
      <c r="B1088" s="27" t="s">
        <v>529</v>
      </c>
      <c r="C1088" s="27" t="s">
        <v>451</v>
      </c>
      <c r="D1088" s="28">
        <v>2</v>
      </c>
      <c r="E1088" s="29">
        <v>1.6393442622950822E-3</v>
      </c>
      <c r="F1088" s="28">
        <v>2</v>
      </c>
      <c r="G1088" s="29">
        <v>1.0362694300518141E-3</v>
      </c>
      <c r="H1088" s="28">
        <v>2</v>
      </c>
      <c r="I1088" s="29">
        <v>9.0826521344232534E-4</v>
      </c>
      <c r="J1088" s="28">
        <v>4</v>
      </c>
      <c r="K1088" s="29">
        <v>1.6891891891891895E-3</v>
      </c>
      <c r="L1088" s="28">
        <v>4</v>
      </c>
      <c r="M1088" s="29">
        <v>2.0986358866736617E-3</v>
      </c>
      <c r="N1088" s="28">
        <v>6</v>
      </c>
      <c r="O1088" s="29">
        <v>4.1522491349480955E-3</v>
      </c>
      <c r="P1088" s="30">
        <v>20.000000000000004</v>
      </c>
      <c r="Q1088" s="31">
        <v>1.8065215427693967E-3</v>
      </c>
    </row>
    <row r="1089" spans="1:17" x14ac:dyDescent="0.25">
      <c r="A1089" s="20" t="s">
        <v>294</v>
      </c>
      <c r="B1089" s="21" t="s">
        <v>529</v>
      </c>
      <c r="C1089" s="21" t="s">
        <v>454</v>
      </c>
      <c r="D1089" s="22">
        <v>14.999999999999998</v>
      </c>
      <c r="E1089" s="23">
        <v>1.2295081967213118E-2</v>
      </c>
      <c r="F1089" s="22">
        <v>29.999999999999996</v>
      </c>
      <c r="G1089" s="23">
        <v>1.5544041450777209E-2</v>
      </c>
      <c r="H1089" s="22">
        <v>23</v>
      </c>
      <c r="I1089" s="23">
        <v>1.0445049954586741E-2</v>
      </c>
      <c r="J1089" s="22">
        <v>37.999999999999993</v>
      </c>
      <c r="K1089" s="23">
        <v>1.6047297297297296E-2</v>
      </c>
      <c r="L1089" s="22">
        <v>50.999999999999993</v>
      </c>
      <c r="M1089" s="23">
        <v>2.6757607555089186E-2</v>
      </c>
      <c r="N1089" s="22">
        <v>37</v>
      </c>
      <c r="O1089" s="23">
        <v>2.5605536332179924E-2</v>
      </c>
      <c r="P1089" s="24">
        <v>194</v>
      </c>
      <c r="Q1089" s="25">
        <v>1.7523258964863148E-2</v>
      </c>
    </row>
    <row r="1090" spans="1:17" x14ac:dyDescent="0.25">
      <c r="A1090" s="26" t="s">
        <v>294</v>
      </c>
      <c r="B1090" s="27" t="s">
        <v>529</v>
      </c>
      <c r="C1090" s="27" t="s">
        <v>456</v>
      </c>
      <c r="D1090" s="28"/>
      <c r="E1090" s="29">
        <v>0</v>
      </c>
      <c r="F1090" s="28">
        <v>2</v>
      </c>
      <c r="G1090" s="29">
        <v>1.0362694300518141E-3</v>
      </c>
      <c r="H1090" s="28">
        <v>1</v>
      </c>
      <c r="I1090" s="29">
        <v>4.5413260672116267E-4</v>
      </c>
      <c r="J1090" s="28">
        <v>1</v>
      </c>
      <c r="K1090" s="29">
        <v>4.2229729729729737E-4</v>
      </c>
      <c r="L1090" s="28">
        <v>1</v>
      </c>
      <c r="M1090" s="29">
        <v>5.2465897166841544E-4</v>
      </c>
      <c r="N1090" s="28">
        <v>3</v>
      </c>
      <c r="O1090" s="29">
        <v>2.0761245674740477E-3</v>
      </c>
      <c r="P1090" s="30">
        <v>8</v>
      </c>
      <c r="Q1090" s="31">
        <v>7.2260861710775868E-4</v>
      </c>
    </row>
    <row r="1091" spans="1:17" x14ac:dyDescent="0.25">
      <c r="A1091" s="20" t="s">
        <v>294</v>
      </c>
      <c r="B1091" s="21" t="s">
        <v>529</v>
      </c>
      <c r="C1091" s="21" t="s">
        <v>457</v>
      </c>
      <c r="D1091" s="22"/>
      <c r="E1091" s="23">
        <v>0</v>
      </c>
      <c r="F1091" s="22"/>
      <c r="G1091" s="23">
        <v>0</v>
      </c>
      <c r="H1091" s="22"/>
      <c r="I1091" s="23">
        <v>0</v>
      </c>
      <c r="J1091" s="22">
        <v>1</v>
      </c>
      <c r="K1091" s="23">
        <v>4.2229729729729737E-4</v>
      </c>
      <c r="L1091" s="22"/>
      <c r="M1091" s="23">
        <v>0</v>
      </c>
      <c r="N1091" s="22"/>
      <c r="O1091" s="23">
        <v>0</v>
      </c>
      <c r="P1091" s="24">
        <v>1</v>
      </c>
      <c r="Q1091" s="25">
        <v>9.0326077138469835E-5</v>
      </c>
    </row>
    <row r="1092" spans="1:17" x14ac:dyDescent="0.25">
      <c r="A1092" s="26" t="s">
        <v>294</v>
      </c>
      <c r="B1092" s="27" t="s">
        <v>529</v>
      </c>
      <c r="C1092" s="27" t="s">
        <v>458</v>
      </c>
      <c r="D1092" s="28">
        <v>179.00000000000006</v>
      </c>
      <c r="E1092" s="29">
        <v>0.1467213114754099</v>
      </c>
      <c r="F1092" s="28">
        <v>284</v>
      </c>
      <c r="G1092" s="29">
        <v>0.1471502590673576</v>
      </c>
      <c r="H1092" s="28">
        <v>231.99999999999997</v>
      </c>
      <c r="I1092" s="29">
        <v>0.10535876475930973</v>
      </c>
      <c r="J1092" s="28">
        <v>292.99999999999994</v>
      </c>
      <c r="K1092" s="29">
        <v>0.1237331081081081</v>
      </c>
      <c r="L1092" s="28">
        <v>214.99999999999997</v>
      </c>
      <c r="M1092" s="29">
        <v>0.11280167890870932</v>
      </c>
      <c r="N1092" s="28">
        <v>244.99999999999997</v>
      </c>
      <c r="O1092" s="29">
        <v>0.16955017301038056</v>
      </c>
      <c r="P1092" s="30">
        <v>1447.9999999999998</v>
      </c>
      <c r="Q1092" s="31">
        <v>0.13079215969650429</v>
      </c>
    </row>
    <row r="1093" spans="1:17" x14ac:dyDescent="0.25">
      <c r="A1093" s="20" t="s">
        <v>294</v>
      </c>
      <c r="B1093" s="21" t="s">
        <v>529</v>
      </c>
      <c r="C1093" s="21" t="s">
        <v>459</v>
      </c>
      <c r="D1093" s="22"/>
      <c r="E1093" s="23">
        <v>0</v>
      </c>
      <c r="F1093" s="22"/>
      <c r="G1093" s="23">
        <v>0</v>
      </c>
      <c r="H1093" s="22">
        <v>1</v>
      </c>
      <c r="I1093" s="23">
        <v>4.5413260672116267E-4</v>
      </c>
      <c r="J1093" s="22"/>
      <c r="K1093" s="23">
        <v>0</v>
      </c>
      <c r="L1093" s="22">
        <v>2</v>
      </c>
      <c r="M1093" s="23">
        <v>1.0493179433368309E-3</v>
      </c>
      <c r="N1093" s="22">
        <v>1</v>
      </c>
      <c r="O1093" s="23">
        <v>6.9204152249134924E-4</v>
      </c>
      <c r="P1093" s="24">
        <v>4</v>
      </c>
      <c r="Q1093" s="25">
        <v>3.6130430855387934E-4</v>
      </c>
    </row>
    <row r="1094" spans="1:17" x14ac:dyDescent="0.25">
      <c r="A1094" s="26" t="s">
        <v>294</v>
      </c>
      <c r="B1094" s="27" t="s">
        <v>529</v>
      </c>
      <c r="C1094" s="27" t="s">
        <v>460</v>
      </c>
      <c r="D1094" s="28"/>
      <c r="E1094" s="29">
        <v>0</v>
      </c>
      <c r="F1094" s="28">
        <v>2</v>
      </c>
      <c r="G1094" s="29">
        <v>1.0362694300518141E-3</v>
      </c>
      <c r="H1094" s="28">
        <v>2</v>
      </c>
      <c r="I1094" s="29">
        <v>9.0826521344232534E-4</v>
      </c>
      <c r="J1094" s="28"/>
      <c r="K1094" s="29">
        <v>0</v>
      </c>
      <c r="L1094" s="28">
        <v>1</v>
      </c>
      <c r="M1094" s="29">
        <v>5.2465897166841544E-4</v>
      </c>
      <c r="N1094" s="28"/>
      <c r="O1094" s="29">
        <v>0</v>
      </c>
      <c r="P1094" s="30">
        <v>5</v>
      </c>
      <c r="Q1094" s="31">
        <v>4.5163038569234916E-4</v>
      </c>
    </row>
    <row r="1095" spans="1:17" x14ac:dyDescent="0.25">
      <c r="A1095" s="20" t="s">
        <v>294</v>
      </c>
      <c r="B1095" s="21" t="s">
        <v>529</v>
      </c>
      <c r="C1095" s="21" t="s">
        <v>461</v>
      </c>
      <c r="D1095" s="22">
        <v>35</v>
      </c>
      <c r="E1095" s="23">
        <v>2.8688524590163939E-2</v>
      </c>
      <c r="F1095" s="22">
        <v>33.000000000000007</v>
      </c>
      <c r="G1095" s="23">
        <v>1.7098445595854935E-2</v>
      </c>
      <c r="H1095" s="22">
        <v>46.000000000000007</v>
      </c>
      <c r="I1095" s="23">
        <v>2.0890099909173485E-2</v>
      </c>
      <c r="J1095" s="22">
        <v>38</v>
      </c>
      <c r="K1095" s="23">
        <v>1.60472972972973E-2</v>
      </c>
      <c r="L1095" s="22">
        <v>41</v>
      </c>
      <c r="M1095" s="23">
        <v>2.1511017838405033E-2</v>
      </c>
      <c r="N1095" s="22">
        <v>33</v>
      </c>
      <c r="O1095" s="23">
        <v>2.2837370242214529E-2</v>
      </c>
      <c r="P1095" s="24">
        <v>225.99999999999997</v>
      </c>
      <c r="Q1095" s="25">
        <v>2.0413693433294178E-2</v>
      </c>
    </row>
    <row r="1096" spans="1:17" x14ac:dyDescent="0.25">
      <c r="A1096" s="26" t="s">
        <v>294</v>
      </c>
      <c r="B1096" s="27" t="s">
        <v>529</v>
      </c>
      <c r="C1096" s="27" t="s">
        <v>464</v>
      </c>
      <c r="D1096" s="28">
        <v>104.00000000000001</v>
      </c>
      <c r="E1096" s="29">
        <v>8.5245901639344285E-2</v>
      </c>
      <c r="F1096" s="28">
        <v>163</v>
      </c>
      <c r="G1096" s="29">
        <v>8.4455958549222845E-2</v>
      </c>
      <c r="H1096" s="28">
        <v>122.99999999999997</v>
      </c>
      <c r="I1096" s="29">
        <v>5.5858310626702996E-2</v>
      </c>
      <c r="J1096" s="28">
        <v>163</v>
      </c>
      <c r="K1096" s="29">
        <v>6.8834459459459471E-2</v>
      </c>
      <c r="L1096" s="28">
        <v>151</v>
      </c>
      <c r="M1096" s="29">
        <v>7.9223504721930738E-2</v>
      </c>
      <c r="N1096" s="28">
        <v>123</v>
      </c>
      <c r="O1096" s="29">
        <v>8.5121107266435944E-2</v>
      </c>
      <c r="P1096" s="30">
        <v>827.00000000000034</v>
      </c>
      <c r="Q1096" s="31">
        <v>7.4699665793514586E-2</v>
      </c>
    </row>
    <row r="1097" spans="1:17" x14ac:dyDescent="0.25">
      <c r="A1097" s="20" t="s">
        <v>294</v>
      </c>
      <c r="B1097" s="21" t="s">
        <v>529</v>
      </c>
      <c r="C1097" s="21" t="s">
        <v>465</v>
      </c>
      <c r="D1097" s="22">
        <v>45</v>
      </c>
      <c r="E1097" s="23">
        <v>3.6885245901639351E-2</v>
      </c>
      <c r="F1097" s="22">
        <v>83</v>
      </c>
      <c r="G1097" s="23">
        <v>4.3005181347150284E-2</v>
      </c>
      <c r="H1097" s="22">
        <v>55</v>
      </c>
      <c r="I1097" s="23">
        <v>2.4977293369663943E-2</v>
      </c>
      <c r="J1097" s="22">
        <v>68</v>
      </c>
      <c r="K1097" s="23">
        <v>2.8716216216216218E-2</v>
      </c>
      <c r="L1097" s="22">
        <v>56</v>
      </c>
      <c r="M1097" s="23">
        <v>2.9380902413431265E-2</v>
      </c>
      <c r="N1097" s="22">
        <v>54</v>
      </c>
      <c r="O1097" s="23">
        <v>3.7370242214532862E-2</v>
      </c>
      <c r="P1097" s="24">
        <v>361.00000000000011</v>
      </c>
      <c r="Q1097" s="25">
        <v>3.2607713846987622E-2</v>
      </c>
    </row>
    <row r="1098" spans="1:17" x14ac:dyDescent="0.25">
      <c r="A1098" s="26" t="s">
        <v>294</v>
      </c>
      <c r="B1098" s="27" t="s">
        <v>529</v>
      </c>
      <c r="C1098" s="27" t="s">
        <v>466</v>
      </c>
      <c r="D1098" s="28">
        <v>3</v>
      </c>
      <c r="E1098" s="29">
        <v>2.4590163934426236E-3</v>
      </c>
      <c r="F1098" s="28">
        <v>7</v>
      </c>
      <c r="G1098" s="29">
        <v>3.6269430051813494E-3</v>
      </c>
      <c r="H1098" s="28">
        <v>8</v>
      </c>
      <c r="I1098" s="29">
        <v>3.6330608537693014E-3</v>
      </c>
      <c r="J1098" s="28">
        <v>3</v>
      </c>
      <c r="K1098" s="29">
        <v>1.2668918918918922E-3</v>
      </c>
      <c r="L1098" s="28">
        <v>10</v>
      </c>
      <c r="M1098" s="29">
        <v>5.246589716684155E-3</v>
      </c>
      <c r="N1098" s="28">
        <v>11</v>
      </c>
      <c r="O1098" s="29">
        <v>7.6124567474048421E-3</v>
      </c>
      <c r="P1098" s="30">
        <v>41.999999999999993</v>
      </c>
      <c r="Q1098" s="31">
        <v>3.7936952398157321E-3</v>
      </c>
    </row>
    <row r="1099" spans="1:17" x14ac:dyDescent="0.25">
      <c r="A1099" s="20" t="s">
        <v>294</v>
      </c>
      <c r="B1099" s="21" t="s">
        <v>529</v>
      </c>
      <c r="C1099" s="21" t="s">
        <v>467</v>
      </c>
      <c r="D1099" s="22">
        <v>8.0000000000000018</v>
      </c>
      <c r="E1099" s="23">
        <v>6.5573770491803305E-3</v>
      </c>
      <c r="F1099" s="22">
        <v>8</v>
      </c>
      <c r="G1099" s="23">
        <v>4.1450777202072563E-3</v>
      </c>
      <c r="H1099" s="22">
        <v>7</v>
      </c>
      <c r="I1099" s="23">
        <v>3.1789282470481382E-3</v>
      </c>
      <c r="J1099" s="22">
        <v>6.9999999999999991</v>
      </c>
      <c r="K1099" s="23">
        <v>2.9560810810810812E-3</v>
      </c>
      <c r="L1099" s="22">
        <v>9</v>
      </c>
      <c r="M1099" s="23">
        <v>4.7219307450157393E-3</v>
      </c>
      <c r="N1099" s="22">
        <v>11</v>
      </c>
      <c r="O1099" s="23">
        <v>7.6124567474048421E-3</v>
      </c>
      <c r="P1099" s="24">
        <v>50.000000000000014</v>
      </c>
      <c r="Q1099" s="25">
        <v>4.5163038569234933E-3</v>
      </c>
    </row>
    <row r="1100" spans="1:17" x14ac:dyDescent="0.25">
      <c r="A1100" s="26" t="s">
        <v>294</v>
      </c>
      <c r="B1100" s="27" t="s">
        <v>529</v>
      </c>
      <c r="C1100" s="27" t="s">
        <v>468</v>
      </c>
      <c r="D1100" s="28"/>
      <c r="E1100" s="29">
        <v>0</v>
      </c>
      <c r="F1100" s="28"/>
      <c r="G1100" s="29">
        <v>0</v>
      </c>
      <c r="H1100" s="28"/>
      <c r="I1100" s="29">
        <v>0</v>
      </c>
      <c r="J1100" s="28">
        <v>3</v>
      </c>
      <c r="K1100" s="29">
        <v>1.2668918918918922E-3</v>
      </c>
      <c r="L1100" s="28">
        <v>2</v>
      </c>
      <c r="M1100" s="29">
        <v>1.0493179433368309E-3</v>
      </c>
      <c r="N1100" s="28">
        <v>1</v>
      </c>
      <c r="O1100" s="29">
        <v>6.9204152249134924E-4</v>
      </c>
      <c r="P1100" s="30">
        <v>6</v>
      </c>
      <c r="Q1100" s="31">
        <v>5.4195646283081904E-4</v>
      </c>
    </row>
    <row r="1101" spans="1:17" x14ac:dyDescent="0.25">
      <c r="A1101" s="20" t="s">
        <v>294</v>
      </c>
      <c r="B1101" s="21" t="s">
        <v>529</v>
      </c>
      <c r="C1101" s="21" t="s">
        <v>469</v>
      </c>
      <c r="D1101" s="22">
        <v>10</v>
      </c>
      <c r="E1101" s="23">
        <v>8.196721311475412E-3</v>
      </c>
      <c r="F1101" s="22">
        <v>6.9999999999999991</v>
      </c>
      <c r="G1101" s="23">
        <v>3.6269430051813489E-3</v>
      </c>
      <c r="H1101" s="22">
        <v>4</v>
      </c>
      <c r="I1101" s="23">
        <v>1.8165304268846507E-3</v>
      </c>
      <c r="J1101" s="22">
        <v>2</v>
      </c>
      <c r="K1101" s="23">
        <v>8.4459459459459475E-4</v>
      </c>
      <c r="L1101" s="22">
        <v>2</v>
      </c>
      <c r="M1101" s="23">
        <v>1.0493179433368309E-3</v>
      </c>
      <c r="N1101" s="22">
        <v>5</v>
      </c>
      <c r="O1101" s="23">
        <v>3.4602076124567462E-3</v>
      </c>
      <c r="P1101" s="24">
        <v>30.000000000000004</v>
      </c>
      <c r="Q1101" s="25">
        <v>2.7097823141540951E-3</v>
      </c>
    </row>
    <row r="1102" spans="1:17" x14ac:dyDescent="0.25">
      <c r="A1102" s="26" t="s">
        <v>294</v>
      </c>
      <c r="B1102" s="27" t="s">
        <v>529</v>
      </c>
      <c r="C1102" s="27" t="s">
        <v>470</v>
      </c>
      <c r="D1102" s="28">
        <v>6.9999999999999991</v>
      </c>
      <c r="E1102" s="29">
        <v>5.7377049180327875E-3</v>
      </c>
      <c r="F1102" s="28">
        <v>7</v>
      </c>
      <c r="G1102" s="29">
        <v>3.6269430051813494E-3</v>
      </c>
      <c r="H1102" s="28">
        <v>7</v>
      </c>
      <c r="I1102" s="29">
        <v>3.1789282470481382E-3</v>
      </c>
      <c r="J1102" s="28">
        <v>9</v>
      </c>
      <c r="K1102" s="29">
        <v>3.8006756756756768E-3</v>
      </c>
      <c r="L1102" s="28">
        <v>4</v>
      </c>
      <c r="M1102" s="29">
        <v>2.0986358866736617E-3</v>
      </c>
      <c r="N1102" s="28">
        <v>6</v>
      </c>
      <c r="O1102" s="29">
        <v>4.1522491349480955E-3</v>
      </c>
      <c r="P1102" s="30">
        <v>40</v>
      </c>
      <c r="Q1102" s="31">
        <v>3.6130430855387933E-3</v>
      </c>
    </row>
    <row r="1103" spans="1:17" x14ac:dyDescent="0.25">
      <c r="A1103" s="20" t="s">
        <v>294</v>
      </c>
      <c r="B1103" s="21" t="s">
        <v>529</v>
      </c>
      <c r="C1103" s="21" t="s">
        <v>471</v>
      </c>
      <c r="D1103" s="22">
        <v>2</v>
      </c>
      <c r="E1103" s="23">
        <v>1.6393442622950822E-3</v>
      </c>
      <c r="F1103" s="22">
        <v>6</v>
      </c>
      <c r="G1103" s="23">
        <v>3.1088082901554424E-3</v>
      </c>
      <c r="H1103" s="22">
        <v>7</v>
      </c>
      <c r="I1103" s="23">
        <v>3.1789282470481382E-3</v>
      </c>
      <c r="J1103" s="22">
        <v>8</v>
      </c>
      <c r="K1103" s="23">
        <v>3.378378378378379E-3</v>
      </c>
      <c r="L1103" s="22">
        <v>3</v>
      </c>
      <c r="M1103" s="23">
        <v>1.5739769150052462E-3</v>
      </c>
      <c r="N1103" s="22">
        <v>4</v>
      </c>
      <c r="O1103" s="23">
        <v>2.768166089965397E-3</v>
      </c>
      <c r="P1103" s="24">
        <v>30.000000000000007</v>
      </c>
      <c r="Q1103" s="25">
        <v>2.7097823141540955E-3</v>
      </c>
    </row>
    <row r="1104" spans="1:17" x14ac:dyDescent="0.25">
      <c r="A1104" s="26" t="s">
        <v>294</v>
      </c>
      <c r="B1104" s="27" t="s">
        <v>529</v>
      </c>
      <c r="C1104" s="27" t="s">
        <v>475</v>
      </c>
      <c r="D1104" s="28">
        <v>20</v>
      </c>
      <c r="E1104" s="29">
        <v>1.6393442622950824E-2</v>
      </c>
      <c r="F1104" s="28">
        <v>26</v>
      </c>
      <c r="G1104" s="29">
        <v>1.3471502590673583E-2</v>
      </c>
      <c r="H1104" s="28">
        <v>18</v>
      </c>
      <c r="I1104" s="29">
        <v>8.1743869209809274E-3</v>
      </c>
      <c r="J1104" s="28">
        <v>11</v>
      </c>
      <c r="K1104" s="29">
        <v>4.6452702702702714E-3</v>
      </c>
      <c r="L1104" s="28">
        <v>5</v>
      </c>
      <c r="M1104" s="29">
        <v>2.6232948583420775E-3</v>
      </c>
      <c r="N1104" s="28">
        <v>1</v>
      </c>
      <c r="O1104" s="29">
        <v>6.9204152249134924E-4</v>
      </c>
      <c r="P1104" s="30">
        <v>81</v>
      </c>
      <c r="Q1104" s="31">
        <v>7.3164122482160567E-3</v>
      </c>
    </row>
    <row r="1105" spans="1:17" x14ac:dyDescent="0.25">
      <c r="A1105" s="20" t="s">
        <v>294</v>
      </c>
      <c r="B1105" s="21" t="s">
        <v>529</v>
      </c>
      <c r="C1105" s="21" t="s">
        <v>478</v>
      </c>
      <c r="D1105" s="22"/>
      <c r="E1105" s="23">
        <v>0</v>
      </c>
      <c r="F1105" s="22"/>
      <c r="G1105" s="23">
        <v>0</v>
      </c>
      <c r="H1105" s="22"/>
      <c r="I1105" s="23">
        <v>0</v>
      </c>
      <c r="J1105" s="22"/>
      <c r="K1105" s="23">
        <v>0</v>
      </c>
      <c r="L1105" s="22"/>
      <c r="M1105" s="23">
        <v>0</v>
      </c>
      <c r="N1105" s="22">
        <v>1</v>
      </c>
      <c r="O1105" s="23">
        <v>6.9204152249134924E-4</v>
      </c>
      <c r="P1105" s="24">
        <v>1</v>
      </c>
      <c r="Q1105" s="25">
        <v>9.0326077138469835E-5</v>
      </c>
    </row>
    <row r="1106" spans="1:17" x14ac:dyDescent="0.25">
      <c r="A1106" s="26" t="s">
        <v>294</v>
      </c>
      <c r="B1106" s="27" t="s">
        <v>529</v>
      </c>
      <c r="C1106" s="27" t="s">
        <v>479</v>
      </c>
      <c r="D1106" s="28"/>
      <c r="E1106" s="29">
        <v>0</v>
      </c>
      <c r="F1106" s="28">
        <v>3</v>
      </c>
      <c r="G1106" s="29">
        <v>1.5544041450777212E-3</v>
      </c>
      <c r="H1106" s="28">
        <v>1</v>
      </c>
      <c r="I1106" s="29">
        <v>4.5413260672116267E-4</v>
      </c>
      <c r="J1106" s="28">
        <v>1</v>
      </c>
      <c r="K1106" s="29">
        <v>4.2229729729729737E-4</v>
      </c>
      <c r="L1106" s="28">
        <v>3</v>
      </c>
      <c r="M1106" s="29">
        <v>1.5739769150052462E-3</v>
      </c>
      <c r="N1106" s="28">
        <v>1</v>
      </c>
      <c r="O1106" s="29">
        <v>6.9204152249134924E-4</v>
      </c>
      <c r="P1106" s="30">
        <v>9</v>
      </c>
      <c r="Q1106" s="31">
        <v>8.129346942462284E-4</v>
      </c>
    </row>
    <row r="1107" spans="1:17" x14ac:dyDescent="0.25">
      <c r="A1107" s="20" t="s">
        <v>294</v>
      </c>
      <c r="B1107" s="21" t="s">
        <v>529</v>
      </c>
      <c r="C1107" s="21" t="s">
        <v>484</v>
      </c>
      <c r="D1107" s="22">
        <v>4</v>
      </c>
      <c r="E1107" s="23">
        <v>3.2786885245901644E-3</v>
      </c>
      <c r="F1107" s="22">
        <v>1</v>
      </c>
      <c r="G1107" s="23">
        <v>5.1813471502590704E-4</v>
      </c>
      <c r="H1107" s="22">
        <v>4</v>
      </c>
      <c r="I1107" s="23">
        <v>1.8165304268846507E-3</v>
      </c>
      <c r="J1107" s="22">
        <v>1</v>
      </c>
      <c r="K1107" s="23">
        <v>4.2229729729729737E-4</v>
      </c>
      <c r="L1107" s="22">
        <v>5</v>
      </c>
      <c r="M1107" s="23">
        <v>2.6232948583420775E-3</v>
      </c>
      <c r="N1107" s="22"/>
      <c r="O1107" s="23">
        <v>0</v>
      </c>
      <c r="P1107" s="24">
        <v>15</v>
      </c>
      <c r="Q1107" s="25">
        <v>1.3548911570770475E-3</v>
      </c>
    </row>
    <row r="1108" spans="1:17" x14ac:dyDescent="0.25">
      <c r="A1108" s="26" t="s">
        <v>294</v>
      </c>
      <c r="B1108" s="27" t="s">
        <v>529</v>
      </c>
      <c r="C1108" s="27" t="s">
        <v>486</v>
      </c>
      <c r="D1108" s="28"/>
      <c r="E1108" s="29">
        <v>0</v>
      </c>
      <c r="F1108" s="28"/>
      <c r="G1108" s="29">
        <v>0</v>
      </c>
      <c r="H1108" s="28"/>
      <c r="I1108" s="29">
        <v>0</v>
      </c>
      <c r="J1108" s="28"/>
      <c r="K1108" s="29">
        <v>0</v>
      </c>
      <c r="L1108" s="28">
        <v>1</v>
      </c>
      <c r="M1108" s="29">
        <v>5.2465897166841544E-4</v>
      </c>
      <c r="N1108" s="28"/>
      <c r="O1108" s="29">
        <v>0</v>
      </c>
      <c r="P1108" s="30">
        <v>1</v>
      </c>
      <c r="Q1108" s="31">
        <v>9.0326077138469835E-5</v>
      </c>
    </row>
    <row r="1109" spans="1:17" x14ac:dyDescent="0.25">
      <c r="A1109" s="20" t="s">
        <v>294</v>
      </c>
      <c r="B1109" s="21" t="s">
        <v>529</v>
      </c>
      <c r="C1109" s="21" t="s">
        <v>495</v>
      </c>
      <c r="D1109" s="22"/>
      <c r="E1109" s="23">
        <v>0</v>
      </c>
      <c r="F1109" s="22"/>
      <c r="G1109" s="23">
        <v>0</v>
      </c>
      <c r="H1109" s="22"/>
      <c r="I1109" s="23">
        <v>0</v>
      </c>
      <c r="J1109" s="22">
        <v>1</v>
      </c>
      <c r="K1109" s="23">
        <v>4.2229729729729737E-4</v>
      </c>
      <c r="L1109" s="22"/>
      <c r="M1109" s="23">
        <v>0</v>
      </c>
      <c r="N1109" s="22"/>
      <c r="O1109" s="23">
        <v>0</v>
      </c>
      <c r="P1109" s="24">
        <v>1</v>
      </c>
      <c r="Q1109" s="25">
        <v>9.0326077138469835E-5</v>
      </c>
    </row>
    <row r="1110" spans="1:17" x14ac:dyDescent="0.25">
      <c r="A1110" s="26" t="s">
        <v>294</v>
      </c>
      <c r="B1110" s="27" t="s">
        <v>529</v>
      </c>
      <c r="C1110" s="27" t="s">
        <v>497</v>
      </c>
      <c r="D1110" s="28">
        <v>34</v>
      </c>
      <c r="E1110" s="29">
        <v>2.7868852459016397E-2</v>
      </c>
      <c r="F1110" s="28">
        <v>40</v>
      </c>
      <c r="G1110" s="29">
        <v>2.0725388601036281E-2</v>
      </c>
      <c r="H1110" s="28">
        <v>45</v>
      </c>
      <c r="I1110" s="29">
        <v>2.0435967302452319E-2</v>
      </c>
      <c r="J1110" s="28">
        <v>47</v>
      </c>
      <c r="K1110" s="29">
        <v>1.9847972972972978E-2</v>
      </c>
      <c r="L1110" s="28">
        <v>52</v>
      </c>
      <c r="M1110" s="29">
        <v>2.7282266526757602E-2</v>
      </c>
      <c r="N1110" s="28">
        <v>20</v>
      </c>
      <c r="O1110" s="29">
        <v>1.3840830449826985E-2</v>
      </c>
      <c r="P1110" s="30">
        <v>237.99999999999994</v>
      </c>
      <c r="Q1110" s="31">
        <v>2.1497606358955815E-2</v>
      </c>
    </row>
    <row r="1111" spans="1:17" x14ac:dyDescent="0.25">
      <c r="A1111" s="20" t="s">
        <v>294</v>
      </c>
      <c r="B1111" s="21" t="s">
        <v>529</v>
      </c>
      <c r="C1111" s="21" t="s">
        <v>498</v>
      </c>
      <c r="D1111" s="22">
        <v>13</v>
      </c>
      <c r="E1111" s="23">
        <v>1.0655737704918036E-2</v>
      </c>
      <c r="F1111" s="22">
        <v>7</v>
      </c>
      <c r="G1111" s="23">
        <v>3.6269430051813494E-3</v>
      </c>
      <c r="H1111" s="22">
        <v>13</v>
      </c>
      <c r="I1111" s="23">
        <v>5.9037238873751148E-3</v>
      </c>
      <c r="J1111" s="22">
        <v>24</v>
      </c>
      <c r="K1111" s="23">
        <v>1.0135135135135137E-2</v>
      </c>
      <c r="L1111" s="22">
        <v>18</v>
      </c>
      <c r="M1111" s="23">
        <v>9.4438614900314785E-3</v>
      </c>
      <c r="N1111" s="22">
        <v>6</v>
      </c>
      <c r="O1111" s="23">
        <v>4.1522491349480955E-3</v>
      </c>
      <c r="P1111" s="24">
        <v>81.000000000000014</v>
      </c>
      <c r="Q1111" s="25">
        <v>7.3164122482160575E-3</v>
      </c>
    </row>
    <row r="1112" spans="1:17" x14ac:dyDescent="0.25">
      <c r="A1112" s="26" t="s">
        <v>294</v>
      </c>
      <c r="B1112" s="27" t="s">
        <v>529</v>
      </c>
      <c r="C1112" s="27" t="s">
        <v>499</v>
      </c>
      <c r="D1112" s="28"/>
      <c r="E1112" s="29">
        <v>0</v>
      </c>
      <c r="F1112" s="28">
        <v>2</v>
      </c>
      <c r="G1112" s="29">
        <v>1.0362694300518141E-3</v>
      </c>
      <c r="H1112" s="28"/>
      <c r="I1112" s="29">
        <v>0</v>
      </c>
      <c r="J1112" s="28">
        <v>5</v>
      </c>
      <c r="K1112" s="29">
        <v>2.111486486486487E-3</v>
      </c>
      <c r="L1112" s="28"/>
      <c r="M1112" s="29">
        <v>0</v>
      </c>
      <c r="N1112" s="28">
        <v>1</v>
      </c>
      <c r="O1112" s="29">
        <v>6.9204152249134924E-4</v>
      </c>
      <c r="P1112" s="30">
        <v>8</v>
      </c>
      <c r="Q1112" s="31">
        <v>7.2260861710775868E-4</v>
      </c>
    </row>
    <row r="1113" spans="1:17" x14ac:dyDescent="0.25">
      <c r="A1113" s="20" t="s">
        <v>294</v>
      </c>
      <c r="B1113" s="21" t="s">
        <v>529</v>
      </c>
      <c r="C1113" s="21" t="s">
        <v>500</v>
      </c>
      <c r="D1113" s="22">
        <v>1</v>
      </c>
      <c r="E1113" s="23">
        <v>8.1967213114754109E-4</v>
      </c>
      <c r="F1113" s="22"/>
      <c r="G1113" s="23">
        <v>0</v>
      </c>
      <c r="H1113" s="22"/>
      <c r="I1113" s="23">
        <v>0</v>
      </c>
      <c r="J1113" s="22"/>
      <c r="K1113" s="23">
        <v>0</v>
      </c>
      <c r="L1113" s="22"/>
      <c r="M1113" s="23">
        <v>0</v>
      </c>
      <c r="N1113" s="22"/>
      <c r="O1113" s="23">
        <v>0</v>
      </c>
      <c r="P1113" s="24">
        <v>1</v>
      </c>
      <c r="Q1113" s="25">
        <v>9.0326077138469835E-5</v>
      </c>
    </row>
    <row r="1114" spans="1:17" x14ac:dyDescent="0.25">
      <c r="A1114" s="26" t="s">
        <v>294</v>
      </c>
      <c r="B1114" s="27" t="s">
        <v>529</v>
      </c>
      <c r="C1114" s="27" t="s">
        <v>501</v>
      </c>
      <c r="D1114" s="28">
        <v>1</v>
      </c>
      <c r="E1114" s="29">
        <v>8.1967213114754109E-4</v>
      </c>
      <c r="F1114" s="28"/>
      <c r="G1114" s="29">
        <v>0</v>
      </c>
      <c r="H1114" s="28"/>
      <c r="I1114" s="29">
        <v>0</v>
      </c>
      <c r="J1114" s="28"/>
      <c r="K1114" s="29">
        <v>0</v>
      </c>
      <c r="L1114" s="28"/>
      <c r="M1114" s="29">
        <v>0</v>
      </c>
      <c r="N1114" s="28"/>
      <c r="O1114" s="29">
        <v>0</v>
      </c>
      <c r="P1114" s="30">
        <v>1</v>
      </c>
      <c r="Q1114" s="31">
        <v>9.0326077138469835E-5</v>
      </c>
    </row>
    <row r="1115" spans="1:17" x14ac:dyDescent="0.25">
      <c r="A1115" s="20" t="s">
        <v>294</v>
      </c>
      <c r="B1115" s="21" t="s">
        <v>529</v>
      </c>
      <c r="C1115" s="21" t="s">
        <v>504</v>
      </c>
      <c r="D1115" s="22"/>
      <c r="E1115" s="23">
        <v>0</v>
      </c>
      <c r="F1115" s="22"/>
      <c r="G1115" s="23">
        <v>0</v>
      </c>
      <c r="H1115" s="22"/>
      <c r="I1115" s="23">
        <v>0</v>
      </c>
      <c r="J1115" s="22">
        <v>1</v>
      </c>
      <c r="K1115" s="23">
        <v>4.2229729729729737E-4</v>
      </c>
      <c r="L1115" s="22"/>
      <c r="M1115" s="23">
        <v>0</v>
      </c>
      <c r="N1115" s="22"/>
      <c r="O1115" s="23">
        <v>0</v>
      </c>
      <c r="P1115" s="24">
        <v>1</v>
      </c>
      <c r="Q1115" s="25">
        <v>9.0326077138469835E-5</v>
      </c>
    </row>
    <row r="1116" spans="1:17" x14ac:dyDescent="0.25">
      <c r="A1116" s="26" t="s">
        <v>294</v>
      </c>
      <c r="B1116" s="27" t="s">
        <v>529</v>
      </c>
      <c r="C1116" s="27" t="s">
        <v>505</v>
      </c>
      <c r="D1116" s="28"/>
      <c r="E1116" s="29">
        <v>0</v>
      </c>
      <c r="F1116" s="28"/>
      <c r="G1116" s="29">
        <v>0</v>
      </c>
      <c r="H1116" s="28"/>
      <c r="I1116" s="29">
        <v>0</v>
      </c>
      <c r="J1116" s="28"/>
      <c r="K1116" s="29">
        <v>0</v>
      </c>
      <c r="L1116" s="28"/>
      <c r="M1116" s="29">
        <v>0</v>
      </c>
      <c r="N1116" s="28">
        <v>1</v>
      </c>
      <c r="O1116" s="29">
        <v>6.9204152249134924E-4</v>
      </c>
      <c r="P1116" s="30">
        <v>1</v>
      </c>
      <c r="Q1116" s="31">
        <v>9.0326077138469835E-5</v>
      </c>
    </row>
    <row r="1117" spans="1:17" x14ac:dyDescent="0.25">
      <c r="A1117" s="20" t="s">
        <v>294</v>
      </c>
      <c r="B1117" s="21" t="s">
        <v>529</v>
      </c>
      <c r="C1117" s="21" t="s">
        <v>507</v>
      </c>
      <c r="D1117" s="22"/>
      <c r="E1117" s="23">
        <v>0</v>
      </c>
      <c r="F1117" s="22"/>
      <c r="G1117" s="23">
        <v>0</v>
      </c>
      <c r="H1117" s="22"/>
      <c r="I1117" s="23">
        <v>0</v>
      </c>
      <c r="J1117" s="22">
        <v>1</v>
      </c>
      <c r="K1117" s="23">
        <v>4.2229729729729737E-4</v>
      </c>
      <c r="L1117" s="22">
        <v>1</v>
      </c>
      <c r="M1117" s="23">
        <v>5.2465897166841544E-4</v>
      </c>
      <c r="N1117" s="22"/>
      <c r="O1117" s="23">
        <v>0</v>
      </c>
      <c r="P1117" s="24">
        <v>2</v>
      </c>
      <c r="Q1117" s="25">
        <v>1.8065215427693967E-4</v>
      </c>
    </row>
    <row r="1118" spans="1:17" x14ac:dyDescent="0.25">
      <c r="A1118" s="26" t="s">
        <v>294</v>
      </c>
      <c r="B1118" s="27" t="s">
        <v>529</v>
      </c>
      <c r="C1118" s="27" t="s">
        <v>508</v>
      </c>
      <c r="D1118" s="28">
        <v>71</v>
      </c>
      <c r="E1118" s="29">
        <v>5.8196721311475422E-2</v>
      </c>
      <c r="F1118" s="28">
        <v>74.999999999999986</v>
      </c>
      <c r="G1118" s="29">
        <v>3.8860103626943018E-2</v>
      </c>
      <c r="H1118" s="28">
        <v>84.999999999999986</v>
      </c>
      <c r="I1118" s="29">
        <v>3.860127157129882E-2</v>
      </c>
      <c r="J1118" s="28">
        <v>61.999999999999993</v>
      </c>
      <c r="K1118" s="29">
        <v>2.6182432432432436E-2</v>
      </c>
      <c r="L1118" s="28">
        <v>56</v>
      </c>
      <c r="M1118" s="29">
        <v>2.9380902413431265E-2</v>
      </c>
      <c r="N1118" s="28">
        <v>38</v>
      </c>
      <c r="O1118" s="29">
        <v>2.629757785467127E-2</v>
      </c>
      <c r="P1118" s="30">
        <v>387.00000000000028</v>
      </c>
      <c r="Q1118" s="31">
        <v>3.4956191852587852E-2</v>
      </c>
    </row>
    <row r="1119" spans="1:17" x14ac:dyDescent="0.25">
      <c r="A1119" s="20" t="s">
        <v>294</v>
      </c>
      <c r="B1119" s="21" t="s">
        <v>529</v>
      </c>
      <c r="C1119" s="21" t="s">
        <v>509</v>
      </c>
      <c r="D1119" s="22"/>
      <c r="E1119" s="23">
        <v>0</v>
      </c>
      <c r="F1119" s="22">
        <v>1</v>
      </c>
      <c r="G1119" s="23">
        <v>5.1813471502590704E-4</v>
      </c>
      <c r="H1119" s="22">
        <v>1</v>
      </c>
      <c r="I1119" s="23">
        <v>4.5413260672116267E-4</v>
      </c>
      <c r="J1119" s="22">
        <v>3</v>
      </c>
      <c r="K1119" s="23">
        <v>1.2668918918918922E-3</v>
      </c>
      <c r="L1119" s="22">
        <v>1</v>
      </c>
      <c r="M1119" s="23">
        <v>5.2465897166841544E-4</v>
      </c>
      <c r="N1119" s="22"/>
      <c r="O1119" s="23">
        <v>0</v>
      </c>
      <c r="P1119" s="24">
        <v>6</v>
      </c>
      <c r="Q1119" s="25">
        <v>5.4195646283081904E-4</v>
      </c>
    </row>
    <row r="1120" spans="1:17" x14ac:dyDescent="0.25">
      <c r="A1120" s="16" t="s">
        <v>300</v>
      </c>
      <c r="B1120" s="17" t="s">
        <v>530</v>
      </c>
      <c r="C1120" s="17" t="s">
        <v>388</v>
      </c>
      <c r="D1120" s="18">
        <v>2335.9999999999991</v>
      </c>
      <c r="E1120" s="19">
        <v>1</v>
      </c>
      <c r="F1120" s="18">
        <v>2192.9999999999991</v>
      </c>
      <c r="G1120" s="19">
        <v>1</v>
      </c>
      <c r="H1120" s="18">
        <v>2974.0000000000018</v>
      </c>
      <c r="I1120" s="19">
        <v>1</v>
      </c>
      <c r="J1120" s="18">
        <v>2410</v>
      </c>
      <c r="K1120" s="19">
        <v>1</v>
      </c>
      <c r="L1120" s="18">
        <v>2784.9999999999982</v>
      </c>
      <c r="M1120" s="19">
        <v>1</v>
      </c>
      <c r="N1120" s="18">
        <v>2333.0000000000005</v>
      </c>
      <c r="O1120" s="19">
        <v>1</v>
      </c>
      <c r="P1120" s="18">
        <v>15030.999999999998</v>
      </c>
      <c r="Q1120" s="19">
        <v>1</v>
      </c>
    </row>
    <row r="1121" spans="1:17" x14ac:dyDescent="0.25">
      <c r="A1121" s="20" t="s">
        <v>300</v>
      </c>
      <c r="B1121" s="21" t="s">
        <v>530</v>
      </c>
      <c r="C1121" s="21" t="s">
        <v>392</v>
      </c>
      <c r="D1121" s="22"/>
      <c r="E1121" s="23">
        <v>0</v>
      </c>
      <c r="F1121" s="22"/>
      <c r="G1121" s="23">
        <v>0</v>
      </c>
      <c r="H1121" s="22"/>
      <c r="I1121" s="23">
        <v>0</v>
      </c>
      <c r="J1121" s="22"/>
      <c r="K1121" s="23">
        <v>0</v>
      </c>
      <c r="L1121" s="22"/>
      <c r="M1121" s="23">
        <v>0</v>
      </c>
      <c r="N1121" s="22">
        <v>1</v>
      </c>
      <c r="O1121" s="23">
        <v>4.2863266180882977E-4</v>
      </c>
      <c r="P1121" s="24">
        <v>1</v>
      </c>
      <c r="Q1121" s="25">
        <v>6.6529173042379091E-5</v>
      </c>
    </row>
    <row r="1122" spans="1:17" x14ac:dyDescent="0.25">
      <c r="A1122" s="26" t="s">
        <v>300</v>
      </c>
      <c r="B1122" s="27" t="s">
        <v>530</v>
      </c>
      <c r="C1122" s="27" t="s">
        <v>401</v>
      </c>
      <c r="D1122" s="28">
        <v>19</v>
      </c>
      <c r="E1122" s="29">
        <v>8.1335616438356195E-3</v>
      </c>
      <c r="F1122" s="28">
        <v>15.000000000000004</v>
      </c>
      <c r="G1122" s="29">
        <v>6.8399452804377599E-3</v>
      </c>
      <c r="H1122" s="28">
        <v>30</v>
      </c>
      <c r="I1122" s="29">
        <v>1.0087424344317411E-2</v>
      </c>
      <c r="J1122" s="28">
        <v>20</v>
      </c>
      <c r="K1122" s="29">
        <v>8.2987551867219917E-3</v>
      </c>
      <c r="L1122" s="28">
        <v>20</v>
      </c>
      <c r="M1122" s="29">
        <v>7.1813285457809741E-3</v>
      </c>
      <c r="N1122" s="28">
        <v>9.9999999999999982</v>
      </c>
      <c r="O1122" s="29">
        <v>4.2863266180882967E-3</v>
      </c>
      <c r="P1122" s="30">
        <v>113.99999999999997</v>
      </c>
      <c r="Q1122" s="31">
        <v>7.5843257268312144E-3</v>
      </c>
    </row>
    <row r="1123" spans="1:17" x14ac:dyDescent="0.25">
      <c r="A1123" s="20" t="s">
        <v>300</v>
      </c>
      <c r="B1123" s="21" t="s">
        <v>530</v>
      </c>
      <c r="C1123" s="21" t="s">
        <v>402</v>
      </c>
      <c r="D1123" s="22">
        <v>5</v>
      </c>
      <c r="E1123" s="23">
        <v>2.1404109589041103E-3</v>
      </c>
      <c r="F1123" s="22">
        <v>1</v>
      </c>
      <c r="G1123" s="23">
        <v>4.5599635202918398E-4</v>
      </c>
      <c r="H1123" s="22">
        <v>8</v>
      </c>
      <c r="I1123" s="23">
        <v>2.6899798251513096E-3</v>
      </c>
      <c r="J1123" s="22">
        <v>9</v>
      </c>
      <c r="K1123" s="23">
        <v>3.7344398340248964E-3</v>
      </c>
      <c r="L1123" s="22">
        <v>10</v>
      </c>
      <c r="M1123" s="23">
        <v>3.590664272890487E-3</v>
      </c>
      <c r="N1123" s="22">
        <v>8</v>
      </c>
      <c r="O1123" s="23">
        <v>3.4290612944706382E-3</v>
      </c>
      <c r="P1123" s="24">
        <v>41.000000000000021</v>
      </c>
      <c r="Q1123" s="25">
        <v>2.7276960947375441E-3</v>
      </c>
    </row>
    <row r="1124" spans="1:17" x14ac:dyDescent="0.25">
      <c r="A1124" s="26" t="s">
        <v>300</v>
      </c>
      <c r="B1124" s="27" t="s">
        <v>530</v>
      </c>
      <c r="C1124" s="27" t="s">
        <v>403</v>
      </c>
      <c r="D1124" s="28">
        <v>5</v>
      </c>
      <c r="E1124" s="29">
        <v>2.1404109589041103E-3</v>
      </c>
      <c r="F1124" s="28">
        <v>3</v>
      </c>
      <c r="G1124" s="29">
        <v>1.3679890560875519E-3</v>
      </c>
      <c r="H1124" s="28">
        <v>3</v>
      </c>
      <c r="I1124" s="29">
        <v>1.0087424344317412E-3</v>
      </c>
      <c r="J1124" s="28">
        <v>4</v>
      </c>
      <c r="K1124" s="29">
        <v>1.6597510373443983E-3</v>
      </c>
      <c r="L1124" s="28">
        <v>4</v>
      </c>
      <c r="M1124" s="29">
        <v>1.4362657091561949E-3</v>
      </c>
      <c r="N1124" s="28">
        <v>2</v>
      </c>
      <c r="O1124" s="29">
        <v>8.5726532361765954E-4</v>
      </c>
      <c r="P1124" s="30">
        <v>21.000000000000004</v>
      </c>
      <c r="Q1124" s="31">
        <v>1.3971126338899612E-3</v>
      </c>
    </row>
    <row r="1125" spans="1:17" x14ac:dyDescent="0.25">
      <c r="A1125" s="20" t="s">
        <v>300</v>
      </c>
      <c r="B1125" s="21" t="s">
        <v>530</v>
      </c>
      <c r="C1125" s="21" t="s">
        <v>404</v>
      </c>
      <c r="D1125" s="22"/>
      <c r="E1125" s="23">
        <v>0</v>
      </c>
      <c r="F1125" s="22"/>
      <c r="G1125" s="23">
        <v>0</v>
      </c>
      <c r="H1125" s="22"/>
      <c r="I1125" s="23">
        <v>0</v>
      </c>
      <c r="J1125" s="22">
        <v>1</v>
      </c>
      <c r="K1125" s="23">
        <v>4.1493775933609957E-4</v>
      </c>
      <c r="L1125" s="22"/>
      <c r="M1125" s="23">
        <v>0</v>
      </c>
      <c r="N1125" s="22"/>
      <c r="O1125" s="23">
        <v>0</v>
      </c>
      <c r="P1125" s="24">
        <v>1</v>
      </c>
      <c r="Q1125" s="25">
        <v>6.6529173042379091E-5</v>
      </c>
    </row>
    <row r="1126" spans="1:17" x14ac:dyDescent="0.25">
      <c r="A1126" s="26" t="s">
        <v>300</v>
      </c>
      <c r="B1126" s="27" t="s">
        <v>530</v>
      </c>
      <c r="C1126" s="27" t="s">
        <v>410</v>
      </c>
      <c r="D1126" s="28"/>
      <c r="E1126" s="29">
        <v>0</v>
      </c>
      <c r="F1126" s="28">
        <v>1</v>
      </c>
      <c r="G1126" s="29">
        <v>4.5599635202918398E-4</v>
      </c>
      <c r="H1126" s="28">
        <v>1</v>
      </c>
      <c r="I1126" s="29">
        <v>3.362474781439137E-4</v>
      </c>
      <c r="J1126" s="28">
        <v>2</v>
      </c>
      <c r="K1126" s="29">
        <v>8.2987551867219915E-4</v>
      </c>
      <c r="L1126" s="28"/>
      <c r="M1126" s="29">
        <v>0</v>
      </c>
      <c r="N1126" s="28">
        <v>1</v>
      </c>
      <c r="O1126" s="29">
        <v>4.2863266180882977E-4</v>
      </c>
      <c r="P1126" s="30">
        <v>5</v>
      </c>
      <c r="Q1126" s="31">
        <v>3.3264586521189547E-4</v>
      </c>
    </row>
    <row r="1127" spans="1:17" x14ac:dyDescent="0.25">
      <c r="A1127" s="20" t="s">
        <v>300</v>
      </c>
      <c r="B1127" s="21" t="s">
        <v>530</v>
      </c>
      <c r="C1127" s="21" t="s">
        <v>411</v>
      </c>
      <c r="D1127" s="22"/>
      <c r="E1127" s="23">
        <v>0</v>
      </c>
      <c r="F1127" s="22">
        <v>1</v>
      </c>
      <c r="G1127" s="23">
        <v>4.5599635202918398E-4</v>
      </c>
      <c r="H1127" s="22"/>
      <c r="I1127" s="23">
        <v>0</v>
      </c>
      <c r="J1127" s="22"/>
      <c r="K1127" s="23">
        <v>0</v>
      </c>
      <c r="L1127" s="22"/>
      <c r="M1127" s="23">
        <v>0</v>
      </c>
      <c r="N1127" s="22"/>
      <c r="O1127" s="23">
        <v>0</v>
      </c>
      <c r="P1127" s="24">
        <v>1</v>
      </c>
      <c r="Q1127" s="25">
        <v>6.6529173042379091E-5</v>
      </c>
    </row>
    <row r="1128" spans="1:17" x14ac:dyDescent="0.25">
      <c r="A1128" s="26" t="s">
        <v>300</v>
      </c>
      <c r="B1128" s="27" t="s">
        <v>530</v>
      </c>
      <c r="C1128" s="27" t="s">
        <v>413</v>
      </c>
      <c r="D1128" s="28"/>
      <c r="E1128" s="29">
        <v>0</v>
      </c>
      <c r="F1128" s="28">
        <v>2</v>
      </c>
      <c r="G1128" s="29">
        <v>9.1199270405836795E-4</v>
      </c>
      <c r="H1128" s="28">
        <v>1</v>
      </c>
      <c r="I1128" s="29">
        <v>3.362474781439137E-4</v>
      </c>
      <c r="J1128" s="28">
        <v>2</v>
      </c>
      <c r="K1128" s="29">
        <v>8.2987551867219915E-4</v>
      </c>
      <c r="L1128" s="28">
        <v>1</v>
      </c>
      <c r="M1128" s="29">
        <v>3.5906642728904871E-4</v>
      </c>
      <c r="N1128" s="28"/>
      <c r="O1128" s="29">
        <v>0</v>
      </c>
      <c r="P1128" s="30">
        <v>6</v>
      </c>
      <c r="Q1128" s="31">
        <v>3.9917503825427457E-4</v>
      </c>
    </row>
    <row r="1129" spans="1:17" x14ac:dyDescent="0.25">
      <c r="A1129" s="20" t="s">
        <v>300</v>
      </c>
      <c r="B1129" s="21" t="s">
        <v>530</v>
      </c>
      <c r="C1129" s="21" t="s">
        <v>414</v>
      </c>
      <c r="D1129" s="22">
        <v>1</v>
      </c>
      <c r="E1129" s="23">
        <v>4.2808219178082211E-4</v>
      </c>
      <c r="F1129" s="22"/>
      <c r="G1129" s="23">
        <v>0</v>
      </c>
      <c r="H1129" s="22"/>
      <c r="I1129" s="23">
        <v>0</v>
      </c>
      <c r="J1129" s="22"/>
      <c r="K1129" s="23">
        <v>0</v>
      </c>
      <c r="L1129" s="22"/>
      <c r="M1129" s="23">
        <v>0</v>
      </c>
      <c r="N1129" s="22"/>
      <c r="O1129" s="23">
        <v>0</v>
      </c>
      <c r="P1129" s="24">
        <v>1</v>
      </c>
      <c r="Q1129" s="25">
        <v>6.6529173042379091E-5</v>
      </c>
    </row>
    <row r="1130" spans="1:17" x14ac:dyDescent="0.25">
      <c r="A1130" s="26" t="s">
        <v>300</v>
      </c>
      <c r="B1130" s="27" t="s">
        <v>530</v>
      </c>
      <c r="C1130" s="27" t="s">
        <v>419</v>
      </c>
      <c r="D1130" s="28">
        <v>3</v>
      </c>
      <c r="E1130" s="29">
        <v>1.2842465753424665E-3</v>
      </c>
      <c r="F1130" s="28">
        <v>2</v>
      </c>
      <c r="G1130" s="29">
        <v>9.1199270405836795E-4</v>
      </c>
      <c r="H1130" s="28">
        <v>8</v>
      </c>
      <c r="I1130" s="29">
        <v>2.6899798251513096E-3</v>
      </c>
      <c r="J1130" s="28">
        <v>8</v>
      </c>
      <c r="K1130" s="29">
        <v>3.3195020746887966E-3</v>
      </c>
      <c r="L1130" s="28">
        <v>4</v>
      </c>
      <c r="M1130" s="29">
        <v>1.4362657091561949E-3</v>
      </c>
      <c r="N1130" s="28">
        <v>1</v>
      </c>
      <c r="O1130" s="29">
        <v>4.2863266180882977E-4</v>
      </c>
      <c r="P1130" s="30">
        <v>26</v>
      </c>
      <c r="Q1130" s="31">
        <v>1.7297584991018563E-3</v>
      </c>
    </row>
    <row r="1131" spans="1:17" x14ac:dyDescent="0.25">
      <c r="A1131" s="20" t="s">
        <v>300</v>
      </c>
      <c r="B1131" s="21" t="s">
        <v>530</v>
      </c>
      <c r="C1131" s="21" t="s">
        <v>421</v>
      </c>
      <c r="D1131" s="22"/>
      <c r="E1131" s="23">
        <v>0</v>
      </c>
      <c r="F1131" s="22"/>
      <c r="G1131" s="23">
        <v>0</v>
      </c>
      <c r="H1131" s="22">
        <v>1</v>
      </c>
      <c r="I1131" s="23">
        <v>3.362474781439137E-4</v>
      </c>
      <c r="J1131" s="22"/>
      <c r="K1131" s="23">
        <v>0</v>
      </c>
      <c r="L1131" s="22"/>
      <c r="M1131" s="23">
        <v>0</v>
      </c>
      <c r="N1131" s="22"/>
      <c r="O1131" s="23">
        <v>0</v>
      </c>
      <c r="P1131" s="24">
        <v>1</v>
      </c>
      <c r="Q1131" s="25">
        <v>6.6529173042379091E-5</v>
      </c>
    </row>
    <row r="1132" spans="1:17" x14ac:dyDescent="0.25">
      <c r="A1132" s="26" t="s">
        <v>300</v>
      </c>
      <c r="B1132" s="27" t="s">
        <v>530</v>
      </c>
      <c r="C1132" s="27" t="s">
        <v>422</v>
      </c>
      <c r="D1132" s="28">
        <v>4</v>
      </c>
      <c r="E1132" s="29">
        <v>1.7123287671232884E-3</v>
      </c>
      <c r="F1132" s="28">
        <v>3</v>
      </c>
      <c r="G1132" s="29">
        <v>1.3679890560875519E-3</v>
      </c>
      <c r="H1132" s="28">
        <v>4</v>
      </c>
      <c r="I1132" s="29">
        <v>1.3449899125756548E-3</v>
      </c>
      <c r="J1132" s="28">
        <v>2</v>
      </c>
      <c r="K1132" s="29">
        <v>8.2987551867219915E-4</v>
      </c>
      <c r="L1132" s="28">
        <v>3</v>
      </c>
      <c r="M1132" s="29">
        <v>1.0771992818671462E-3</v>
      </c>
      <c r="N1132" s="28"/>
      <c r="O1132" s="29">
        <v>0</v>
      </c>
      <c r="P1132" s="30">
        <v>16</v>
      </c>
      <c r="Q1132" s="31">
        <v>1.0644667686780654E-3</v>
      </c>
    </row>
    <row r="1133" spans="1:17" x14ac:dyDescent="0.25">
      <c r="A1133" s="20" t="s">
        <v>300</v>
      </c>
      <c r="B1133" s="21" t="s">
        <v>530</v>
      </c>
      <c r="C1133" s="21" t="s">
        <v>424</v>
      </c>
      <c r="D1133" s="22"/>
      <c r="E1133" s="23">
        <v>0</v>
      </c>
      <c r="F1133" s="22">
        <v>2</v>
      </c>
      <c r="G1133" s="23">
        <v>9.1199270405836795E-4</v>
      </c>
      <c r="H1133" s="22"/>
      <c r="I1133" s="23">
        <v>0</v>
      </c>
      <c r="J1133" s="22">
        <v>1</v>
      </c>
      <c r="K1133" s="23">
        <v>4.1493775933609957E-4</v>
      </c>
      <c r="L1133" s="22">
        <v>1</v>
      </c>
      <c r="M1133" s="23">
        <v>3.5906642728904871E-4</v>
      </c>
      <c r="N1133" s="22"/>
      <c r="O1133" s="23">
        <v>0</v>
      </c>
      <c r="P1133" s="24">
        <v>4</v>
      </c>
      <c r="Q1133" s="25">
        <v>2.6611669216951636E-4</v>
      </c>
    </row>
    <row r="1134" spans="1:17" x14ac:dyDescent="0.25">
      <c r="A1134" s="26" t="s">
        <v>300</v>
      </c>
      <c r="B1134" s="27" t="s">
        <v>530</v>
      </c>
      <c r="C1134" s="27" t="s">
        <v>425</v>
      </c>
      <c r="D1134" s="28">
        <v>1163.9999999999995</v>
      </c>
      <c r="E1134" s="29">
        <v>0.49828767123287671</v>
      </c>
      <c r="F1134" s="28">
        <v>1183.9999999999998</v>
      </c>
      <c r="G1134" s="29">
        <v>0.53989968080255368</v>
      </c>
      <c r="H1134" s="28">
        <v>1386</v>
      </c>
      <c r="I1134" s="29">
        <v>0.4660390047074644</v>
      </c>
      <c r="J1134" s="28">
        <v>1306.0000000000007</v>
      </c>
      <c r="K1134" s="29">
        <v>0.54190871369294635</v>
      </c>
      <c r="L1134" s="28">
        <v>1264</v>
      </c>
      <c r="M1134" s="29">
        <v>0.45385996409335755</v>
      </c>
      <c r="N1134" s="28">
        <v>1105.9999999999993</v>
      </c>
      <c r="O1134" s="29">
        <v>0.4740677239605654</v>
      </c>
      <c r="P1134" s="30">
        <v>7409.9999999999991</v>
      </c>
      <c r="Q1134" s="31">
        <v>0.49298117224402899</v>
      </c>
    </row>
    <row r="1135" spans="1:17" x14ac:dyDescent="0.25">
      <c r="A1135" s="20" t="s">
        <v>300</v>
      </c>
      <c r="B1135" s="21" t="s">
        <v>530</v>
      </c>
      <c r="C1135" s="21" t="s">
        <v>426</v>
      </c>
      <c r="D1135" s="22">
        <v>33</v>
      </c>
      <c r="E1135" s="23">
        <v>1.4126712328767131E-2</v>
      </c>
      <c r="F1135" s="22">
        <v>56</v>
      </c>
      <c r="G1135" s="23">
        <v>2.5535795713634301E-2</v>
      </c>
      <c r="H1135" s="22">
        <v>41</v>
      </c>
      <c r="I1135" s="23">
        <v>1.3786146603900462E-2</v>
      </c>
      <c r="J1135" s="22">
        <v>17</v>
      </c>
      <c r="K1135" s="23">
        <v>7.053941908713693E-3</v>
      </c>
      <c r="L1135" s="22">
        <v>3</v>
      </c>
      <c r="M1135" s="23">
        <v>1.0771992818671462E-3</v>
      </c>
      <c r="N1135" s="22">
        <v>5</v>
      </c>
      <c r="O1135" s="23">
        <v>2.1431633090441488E-3</v>
      </c>
      <c r="P1135" s="24">
        <v>154.99999999999997</v>
      </c>
      <c r="Q1135" s="25">
        <v>1.0312021821568757E-2</v>
      </c>
    </row>
    <row r="1136" spans="1:17" x14ac:dyDescent="0.25">
      <c r="A1136" s="26" t="s">
        <v>300</v>
      </c>
      <c r="B1136" s="27" t="s">
        <v>530</v>
      </c>
      <c r="C1136" s="27" t="s">
        <v>427</v>
      </c>
      <c r="D1136" s="28">
        <v>13</v>
      </c>
      <c r="E1136" s="29">
        <v>5.5650684931506881E-3</v>
      </c>
      <c r="F1136" s="28">
        <v>13</v>
      </c>
      <c r="G1136" s="29">
        <v>5.9279525763793915E-3</v>
      </c>
      <c r="H1136" s="28">
        <v>7</v>
      </c>
      <c r="I1136" s="29">
        <v>2.3537323470073962E-3</v>
      </c>
      <c r="J1136" s="28">
        <v>1</v>
      </c>
      <c r="K1136" s="29">
        <v>4.1493775933609957E-4</v>
      </c>
      <c r="L1136" s="28">
        <v>1</v>
      </c>
      <c r="M1136" s="29">
        <v>3.5906642728904871E-4</v>
      </c>
      <c r="N1136" s="28">
        <v>1</v>
      </c>
      <c r="O1136" s="29">
        <v>4.2863266180882977E-4</v>
      </c>
      <c r="P1136" s="30">
        <v>36.000000000000007</v>
      </c>
      <c r="Q1136" s="31">
        <v>2.3950502295256478E-3</v>
      </c>
    </row>
    <row r="1137" spans="1:17" x14ac:dyDescent="0.25">
      <c r="A1137" s="20" t="s">
        <v>300</v>
      </c>
      <c r="B1137" s="21" t="s">
        <v>530</v>
      </c>
      <c r="C1137" s="21" t="s">
        <v>429</v>
      </c>
      <c r="D1137" s="22">
        <v>11</v>
      </c>
      <c r="E1137" s="23">
        <v>4.7089041095890426E-3</v>
      </c>
      <c r="F1137" s="22">
        <v>19</v>
      </c>
      <c r="G1137" s="23">
        <v>8.6639306885544949E-3</v>
      </c>
      <c r="H1137" s="22">
        <v>20</v>
      </c>
      <c r="I1137" s="23">
        <v>6.7249495628782744E-3</v>
      </c>
      <c r="J1137" s="22">
        <v>18</v>
      </c>
      <c r="K1137" s="23">
        <v>7.4688796680497929E-3</v>
      </c>
      <c r="L1137" s="22">
        <v>27</v>
      </c>
      <c r="M1137" s="23">
        <v>9.6947935368043147E-3</v>
      </c>
      <c r="N1137" s="22">
        <v>13</v>
      </c>
      <c r="O1137" s="23">
        <v>5.5722246035147856E-3</v>
      </c>
      <c r="P1137" s="24">
        <v>108.00000000000004</v>
      </c>
      <c r="Q1137" s="25">
        <v>7.1851506885769441E-3</v>
      </c>
    </row>
    <row r="1138" spans="1:17" x14ac:dyDescent="0.25">
      <c r="A1138" s="26" t="s">
        <v>300</v>
      </c>
      <c r="B1138" s="27" t="s">
        <v>530</v>
      </c>
      <c r="C1138" s="27" t="s">
        <v>431</v>
      </c>
      <c r="D1138" s="28"/>
      <c r="E1138" s="29">
        <v>0</v>
      </c>
      <c r="F1138" s="28">
        <v>1</v>
      </c>
      <c r="G1138" s="29">
        <v>4.5599635202918398E-4</v>
      </c>
      <c r="H1138" s="28"/>
      <c r="I1138" s="29">
        <v>0</v>
      </c>
      <c r="J1138" s="28">
        <v>6</v>
      </c>
      <c r="K1138" s="29">
        <v>2.4896265560165973E-3</v>
      </c>
      <c r="L1138" s="28">
        <v>2</v>
      </c>
      <c r="M1138" s="29">
        <v>7.1813285457809743E-4</v>
      </c>
      <c r="N1138" s="28">
        <v>1</v>
      </c>
      <c r="O1138" s="29">
        <v>4.2863266180882977E-4</v>
      </c>
      <c r="P1138" s="30">
        <v>10</v>
      </c>
      <c r="Q1138" s="31">
        <v>6.6529173042379093E-4</v>
      </c>
    </row>
    <row r="1139" spans="1:17" x14ac:dyDescent="0.25">
      <c r="A1139" s="20" t="s">
        <v>300</v>
      </c>
      <c r="B1139" s="21" t="s">
        <v>530</v>
      </c>
      <c r="C1139" s="21" t="s">
        <v>434</v>
      </c>
      <c r="D1139" s="22">
        <v>5</v>
      </c>
      <c r="E1139" s="23">
        <v>2.1404109589041103E-3</v>
      </c>
      <c r="F1139" s="22">
        <v>1</v>
      </c>
      <c r="G1139" s="23">
        <v>4.5599635202918398E-4</v>
      </c>
      <c r="H1139" s="22">
        <v>6</v>
      </c>
      <c r="I1139" s="23">
        <v>2.0174848688634824E-3</v>
      </c>
      <c r="J1139" s="22">
        <v>6</v>
      </c>
      <c r="K1139" s="23">
        <v>2.4896265560165973E-3</v>
      </c>
      <c r="L1139" s="22">
        <v>8</v>
      </c>
      <c r="M1139" s="23">
        <v>2.8725314183123897E-3</v>
      </c>
      <c r="N1139" s="22">
        <v>4</v>
      </c>
      <c r="O1139" s="23">
        <v>1.7145306472353191E-3</v>
      </c>
      <c r="P1139" s="24">
        <v>30</v>
      </c>
      <c r="Q1139" s="25">
        <v>1.9958751912713727E-3</v>
      </c>
    </row>
    <row r="1140" spans="1:17" x14ac:dyDescent="0.25">
      <c r="A1140" s="26" t="s">
        <v>300</v>
      </c>
      <c r="B1140" s="27" t="s">
        <v>530</v>
      </c>
      <c r="C1140" s="27" t="s">
        <v>437</v>
      </c>
      <c r="D1140" s="28">
        <v>486.99999999999994</v>
      </c>
      <c r="E1140" s="29">
        <v>0.20847602739726034</v>
      </c>
      <c r="F1140" s="28">
        <v>329</v>
      </c>
      <c r="G1140" s="29">
        <v>0.15002279981760153</v>
      </c>
      <c r="H1140" s="28">
        <v>473.99999999999994</v>
      </c>
      <c r="I1140" s="29">
        <v>0.15938130464021508</v>
      </c>
      <c r="J1140" s="28">
        <v>186.00000000000003</v>
      </c>
      <c r="K1140" s="29">
        <v>7.717842323651454E-2</v>
      </c>
      <c r="L1140" s="28">
        <v>557.99999999999989</v>
      </c>
      <c r="M1140" s="29">
        <v>0.20035906642728915</v>
      </c>
      <c r="N1140" s="28">
        <v>354.99999999999994</v>
      </c>
      <c r="O1140" s="29">
        <v>0.15216459494213452</v>
      </c>
      <c r="P1140" s="30">
        <v>2388.9999999999995</v>
      </c>
      <c r="Q1140" s="31">
        <v>0.15893819439824361</v>
      </c>
    </row>
    <row r="1141" spans="1:17" x14ac:dyDescent="0.25">
      <c r="A1141" s="20" t="s">
        <v>300</v>
      </c>
      <c r="B1141" s="21" t="s">
        <v>530</v>
      </c>
      <c r="C1141" s="21" t="s">
        <v>438</v>
      </c>
      <c r="D1141" s="22"/>
      <c r="E1141" s="23">
        <v>0</v>
      </c>
      <c r="F1141" s="22">
        <v>1</v>
      </c>
      <c r="G1141" s="23">
        <v>4.5599635202918398E-4</v>
      </c>
      <c r="H1141" s="22">
        <v>5</v>
      </c>
      <c r="I1141" s="23">
        <v>1.6812373907195686E-3</v>
      </c>
      <c r="J1141" s="22">
        <v>4</v>
      </c>
      <c r="K1141" s="23">
        <v>1.6597510373443983E-3</v>
      </c>
      <c r="L1141" s="22">
        <v>1</v>
      </c>
      <c r="M1141" s="23">
        <v>3.5906642728904871E-4</v>
      </c>
      <c r="N1141" s="22">
        <v>2</v>
      </c>
      <c r="O1141" s="23">
        <v>8.5726532361765954E-4</v>
      </c>
      <c r="P1141" s="24">
        <v>13</v>
      </c>
      <c r="Q1141" s="25">
        <v>8.6487924955092814E-4</v>
      </c>
    </row>
    <row r="1142" spans="1:17" x14ac:dyDescent="0.25">
      <c r="A1142" s="26" t="s">
        <v>300</v>
      </c>
      <c r="B1142" s="27" t="s">
        <v>530</v>
      </c>
      <c r="C1142" s="27" t="s">
        <v>442</v>
      </c>
      <c r="D1142" s="28"/>
      <c r="E1142" s="29">
        <v>0</v>
      </c>
      <c r="F1142" s="28"/>
      <c r="G1142" s="29">
        <v>0</v>
      </c>
      <c r="H1142" s="28"/>
      <c r="I1142" s="29">
        <v>0</v>
      </c>
      <c r="J1142" s="28">
        <v>1</v>
      </c>
      <c r="K1142" s="29">
        <v>4.1493775933609957E-4</v>
      </c>
      <c r="L1142" s="28">
        <v>2</v>
      </c>
      <c r="M1142" s="29">
        <v>7.1813285457809743E-4</v>
      </c>
      <c r="N1142" s="28"/>
      <c r="O1142" s="29">
        <v>0</v>
      </c>
      <c r="P1142" s="30">
        <v>3</v>
      </c>
      <c r="Q1142" s="31">
        <v>1.9958751912713729E-4</v>
      </c>
    </row>
    <row r="1143" spans="1:17" x14ac:dyDescent="0.25">
      <c r="A1143" s="20" t="s">
        <v>300</v>
      </c>
      <c r="B1143" s="21" t="s">
        <v>530</v>
      </c>
      <c r="C1143" s="21" t="s">
        <v>445</v>
      </c>
      <c r="D1143" s="22"/>
      <c r="E1143" s="23">
        <v>0</v>
      </c>
      <c r="F1143" s="22">
        <v>1</v>
      </c>
      <c r="G1143" s="23">
        <v>4.5599635202918398E-4</v>
      </c>
      <c r="H1143" s="22"/>
      <c r="I1143" s="23">
        <v>0</v>
      </c>
      <c r="J1143" s="22"/>
      <c r="K1143" s="23">
        <v>0</v>
      </c>
      <c r="L1143" s="22"/>
      <c r="M1143" s="23">
        <v>0</v>
      </c>
      <c r="N1143" s="22"/>
      <c r="O1143" s="23">
        <v>0</v>
      </c>
      <c r="P1143" s="24">
        <v>1</v>
      </c>
      <c r="Q1143" s="25">
        <v>6.6529173042379091E-5</v>
      </c>
    </row>
    <row r="1144" spans="1:17" x14ac:dyDescent="0.25">
      <c r="A1144" s="26" t="s">
        <v>300</v>
      </c>
      <c r="B1144" s="27" t="s">
        <v>530</v>
      </c>
      <c r="C1144" s="27" t="s">
        <v>446</v>
      </c>
      <c r="D1144" s="28"/>
      <c r="E1144" s="29">
        <v>0</v>
      </c>
      <c r="F1144" s="28"/>
      <c r="G1144" s="29">
        <v>0</v>
      </c>
      <c r="H1144" s="28">
        <v>1</v>
      </c>
      <c r="I1144" s="29">
        <v>3.362474781439137E-4</v>
      </c>
      <c r="J1144" s="28"/>
      <c r="K1144" s="29">
        <v>0</v>
      </c>
      <c r="L1144" s="28">
        <v>1</v>
      </c>
      <c r="M1144" s="29">
        <v>3.5906642728904871E-4</v>
      </c>
      <c r="N1144" s="28"/>
      <c r="O1144" s="29">
        <v>0</v>
      </c>
      <c r="P1144" s="30">
        <v>2</v>
      </c>
      <c r="Q1144" s="31">
        <v>1.3305834608475818E-4</v>
      </c>
    </row>
    <row r="1145" spans="1:17" x14ac:dyDescent="0.25">
      <c r="A1145" s="20" t="s">
        <v>300</v>
      </c>
      <c r="B1145" s="21" t="s">
        <v>530</v>
      </c>
      <c r="C1145" s="21" t="s">
        <v>447</v>
      </c>
      <c r="D1145" s="22">
        <v>16</v>
      </c>
      <c r="E1145" s="23">
        <v>6.8493150684931538E-3</v>
      </c>
      <c r="F1145" s="22">
        <v>17</v>
      </c>
      <c r="G1145" s="23">
        <v>7.7519379844961274E-3</v>
      </c>
      <c r="H1145" s="22">
        <v>27</v>
      </c>
      <c r="I1145" s="23">
        <v>9.0786819098856702E-3</v>
      </c>
      <c r="J1145" s="22">
        <v>119</v>
      </c>
      <c r="K1145" s="23">
        <v>4.9377593360995856E-2</v>
      </c>
      <c r="L1145" s="22">
        <v>58.999999999999993</v>
      </c>
      <c r="M1145" s="23">
        <v>2.1184919210053874E-2</v>
      </c>
      <c r="N1145" s="22">
        <v>85</v>
      </c>
      <c r="O1145" s="23">
        <v>3.6433776253750529E-2</v>
      </c>
      <c r="P1145" s="24">
        <v>322.99999999999994</v>
      </c>
      <c r="Q1145" s="25">
        <v>2.1488922892688441E-2</v>
      </c>
    </row>
    <row r="1146" spans="1:17" x14ac:dyDescent="0.25">
      <c r="A1146" s="26" t="s">
        <v>300</v>
      </c>
      <c r="B1146" s="27" t="s">
        <v>530</v>
      </c>
      <c r="C1146" s="27" t="s">
        <v>454</v>
      </c>
      <c r="D1146" s="28">
        <v>94</v>
      </c>
      <c r="E1146" s="29">
        <v>4.0239726027397268E-2</v>
      </c>
      <c r="F1146" s="28">
        <v>86.000000000000014</v>
      </c>
      <c r="G1146" s="29">
        <v>3.9215686274509824E-2</v>
      </c>
      <c r="H1146" s="28">
        <v>292.00000000000006</v>
      </c>
      <c r="I1146" s="29">
        <v>9.8184263618022835E-2</v>
      </c>
      <c r="J1146" s="28">
        <v>168.00000000000003</v>
      </c>
      <c r="K1146" s="29">
        <v>6.9709543568464746E-2</v>
      </c>
      <c r="L1146" s="28">
        <v>144</v>
      </c>
      <c r="M1146" s="29">
        <v>5.1705565529623014E-2</v>
      </c>
      <c r="N1146" s="28">
        <v>105</v>
      </c>
      <c r="O1146" s="29">
        <v>4.500642948992712E-2</v>
      </c>
      <c r="P1146" s="30">
        <v>889.00000000000023</v>
      </c>
      <c r="Q1146" s="31">
        <v>5.9144434834675026E-2</v>
      </c>
    </row>
    <row r="1147" spans="1:17" x14ac:dyDescent="0.25">
      <c r="A1147" s="20" t="s">
        <v>300</v>
      </c>
      <c r="B1147" s="21" t="s">
        <v>530</v>
      </c>
      <c r="C1147" s="21" t="s">
        <v>456</v>
      </c>
      <c r="D1147" s="22">
        <v>7</v>
      </c>
      <c r="E1147" s="23">
        <v>2.9965753424657541E-3</v>
      </c>
      <c r="F1147" s="22">
        <v>4</v>
      </c>
      <c r="G1147" s="23">
        <v>1.8239854081167359E-3</v>
      </c>
      <c r="H1147" s="22">
        <v>7</v>
      </c>
      <c r="I1147" s="23">
        <v>2.3537323470073962E-3</v>
      </c>
      <c r="J1147" s="22">
        <v>7</v>
      </c>
      <c r="K1147" s="23">
        <v>2.9045643153526972E-3</v>
      </c>
      <c r="L1147" s="22">
        <v>10</v>
      </c>
      <c r="M1147" s="23">
        <v>3.590664272890487E-3</v>
      </c>
      <c r="N1147" s="22">
        <v>7</v>
      </c>
      <c r="O1147" s="23">
        <v>3.0004286326618087E-3</v>
      </c>
      <c r="P1147" s="24">
        <v>42</v>
      </c>
      <c r="Q1147" s="25">
        <v>2.7942252677799219E-3</v>
      </c>
    </row>
    <row r="1148" spans="1:17" x14ac:dyDescent="0.25">
      <c r="A1148" s="26" t="s">
        <v>300</v>
      </c>
      <c r="B1148" s="27" t="s">
        <v>530</v>
      </c>
      <c r="C1148" s="27" t="s">
        <v>458</v>
      </c>
      <c r="D1148" s="28">
        <v>120.00000000000003</v>
      </c>
      <c r="E1148" s="29">
        <v>5.1369863013698662E-2</v>
      </c>
      <c r="F1148" s="28">
        <v>120</v>
      </c>
      <c r="G1148" s="29">
        <v>5.4719562243502072E-2</v>
      </c>
      <c r="H1148" s="28">
        <v>184</v>
      </c>
      <c r="I1148" s="29">
        <v>6.1869535978480127E-2</v>
      </c>
      <c r="J1148" s="28">
        <v>139.99999999999997</v>
      </c>
      <c r="K1148" s="29">
        <v>5.809128630705393E-2</v>
      </c>
      <c r="L1148" s="28">
        <v>210.99999999999997</v>
      </c>
      <c r="M1148" s="29">
        <v>7.5763016157989263E-2</v>
      </c>
      <c r="N1148" s="28">
        <v>176.99999999999997</v>
      </c>
      <c r="O1148" s="29">
        <v>7.5867981140162855E-2</v>
      </c>
      <c r="P1148" s="30">
        <v>951.99999999999989</v>
      </c>
      <c r="Q1148" s="31">
        <v>6.3335772736344886E-2</v>
      </c>
    </row>
    <row r="1149" spans="1:17" x14ac:dyDescent="0.25">
      <c r="A1149" s="20" t="s">
        <v>300</v>
      </c>
      <c r="B1149" s="21" t="s">
        <v>530</v>
      </c>
      <c r="C1149" s="21" t="s">
        <v>460</v>
      </c>
      <c r="D1149" s="22"/>
      <c r="E1149" s="23">
        <v>0</v>
      </c>
      <c r="F1149" s="22"/>
      <c r="G1149" s="23">
        <v>0</v>
      </c>
      <c r="H1149" s="22"/>
      <c r="I1149" s="23">
        <v>0</v>
      </c>
      <c r="J1149" s="22"/>
      <c r="K1149" s="23">
        <v>0</v>
      </c>
      <c r="L1149" s="22">
        <v>1</v>
      </c>
      <c r="M1149" s="23">
        <v>3.5906642728904871E-4</v>
      </c>
      <c r="N1149" s="22">
        <v>1</v>
      </c>
      <c r="O1149" s="23">
        <v>4.2863266180882977E-4</v>
      </c>
      <c r="P1149" s="24">
        <v>2</v>
      </c>
      <c r="Q1149" s="25">
        <v>1.3305834608475818E-4</v>
      </c>
    </row>
    <row r="1150" spans="1:17" x14ac:dyDescent="0.25">
      <c r="A1150" s="26" t="s">
        <v>300</v>
      </c>
      <c r="B1150" s="27" t="s">
        <v>530</v>
      </c>
      <c r="C1150" s="27" t="s">
        <v>461</v>
      </c>
      <c r="D1150" s="28">
        <v>50.000000000000007</v>
      </c>
      <c r="E1150" s="29">
        <v>2.1404109589041109E-2</v>
      </c>
      <c r="F1150" s="28">
        <v>33</v>
      </c>
      <c r="G1150" s="29">
        <v>1.5047879616963071E-2</v>
      </c>
      <c r="H1150" s="28">
        <v>53.000000000000007</v>
      </c>
      <c r="I1150" s="29">
        <v>1.7821116341627429E-2</v>
      </c>
      <c r="J1150" s="28">
        <v>45</v>
      </c>
      <c r="K1150" s="29">
        <v>1.8672199170124481E-2</v>
      </c>
      <c r="L1150" s="28">
        <v>49.000000000000007</v>
      </c>
      <c r="M1150" s="29">
        <v>1.7594254937163389E-2</v>
      </c>
      <c r="N1150" s="28">
        <v>57.000000000000014</v>
      </c>
      <c r="O1150" s="29">
        <v>2.4432061723103301E-2</v>
      </c>
      <c r="P1150" s="30">
        <v>287.00000000000006</v>
      </c>
      <c r="Q1150" s="31">
        <v>1.9093872663162804E-2</v>
      </c>
    </row>
    <row r="1151" spans="1:17" x14ac:dyDescent="0.25">
      <c r="A1151" s="20" t="s">
        <v>300</v>
      </c>
      <c r="B1151" s="21" t="s">
        <v>530</v>
      </c>
      <c r="C1151" s="21" t="s">
        <v>463</v>
      </c>
      <c r="D1151" s="22">
        <v>3</v>
      </c>
      <c r="E1151" s="23">
        <v>1.2842465753424665E-3</v>
      </c>
      <c r="F1151" s="22"/>
      <c r="G1151" s="23">
        <v>0</v>
      </c>
      <c r="H1151" s="22">
        <v>1</v>
      </c>
      <c r="I1151" s="23">
        <v>3.362474781439137E-4</v>
      </c>
      <c r="J1151" s="22">
        <v>1</v>
      </c>
      <c r="K1151" s="23">
        <v>4.1493775933609957E-4</v>
      </c>
      <c r="L1151" s="22">
        <v>1</v>
      </c>
      <c r="M1151" s="23">
        <v>3.5906642728904871E-4</v>
      </c>
      <c r="N1151" s="22">
        <v>1</v>
      </c>
      <c r="O1151" s="23">
        <v>4.2863266180882977E-4</v>
      </c>
      <c r="P1151" s="24">
        <v>7</v>
      </c>
      <c r="Q1151" s="25">
        <v>4.6570421129665362E-4</v>
      </c>
    </row>
    <row r="1152" spans="1:17" x14ac:dyDescent="0.25">
      <c r="A1152" s="26" t="s">
        <v>300</v>
      </c>
      <c r="B1152" s="27" t="s">
        <v>530</v>
      </c>
      <c r="C1152" s="27" t="s">
        <v>464</v>
      </c>
      <c r="D1152" s="28">
        <v>81</v>
      </c>
      <c r="E1152" s="29">
        <v>3.4674657534246589E-2</v>
      </c>
      <c r="F1152" s="28">
        <v>50</v>
      </c>
      <c r="G1152" s="29">
        <v>2.2799817601459198E-2</v>
      </c>
      <c r="H1152" s="28">
        <v>73</v>
      </c>
      <c r="I1152" s="29">
        <v>2.4546065904505702E-2</v>
      </c>
      <c r="J1152" s="28">
        <v>67</v>
      </c>
      <c r="K1152" s="29">
        <v>2.7800829875518671E-2</v>
      </c>
      <c r="L1152" s="28">
        <v>83</v>
      </c>
      <c r="M1152" s="29">
        <v>2.9802513464991041E-2</v>
      </c>
      <c r="N1152" s="28">
        <v>64</v>
      </c>
      <c r="O1152" s="29">
        <v>2.7432490355765105E-2</v>
      </c>
      <c r="P1152" s="30">
        <v>418.00000000000006</v>
      </c>
      <c r="Q1152" s="31">
        <v>2.780919433171446E-2</v>
      </c>
    </row>
    <row r="1153" spans="1:17" x14ac:dyDescent="0.25">
      <c r="A1153" s="20" t="s">
        <v>300</v>
      </c>
      <c r="B1153" s="21" t="s">
        <v>530</v>
      </c>
      <c r="C1153" s="21" t="s">
        <v>465</v>
      </c>
      <c r="D1153" s="22">
        <v>58</v>
      </c>
      <c r="E1153" s="23">
        <v>2.482876712328768E-2</v>
      </c>
      <c r="F1153" s="22">
        <v>46</v>
      </c>
      <c r="G1153" s="23">
        <v>2.0975832193342467E-2</v>
      </c>
      <c r="H1153" s="22">
        <v>71</v>
      </c>
      <c r="I1153" s="23">
        <v>2.3873570948217869E-2</v>
      </c>
      <c r="J1153" s="22">
        <v>53</v>
      </c>
      <c r="K1153" s="23">
        <v>2.199170124481328E-2</v>
      </c>
      <c r="L1153" s="22">
        <v>87.999999999999986</v>
      </c>
      <c r="M1153" s="23">
        <v>3.1597845601436282E-2</v>
      </c>
      <c r="N1153" s="22">
        <v>70.000000000000014</v>
      </c>
      <c r="O1153" s="23">
        <v>3.0004286326618092E-2</v>
      </c>
      <c r="P1153" s="24">
        <v>386.00000000000017</v>
      </c>
      <c r="Q1153" s="25">
        <v>2.5680260794358339E-2</v>
      </c>
    </row>
    <row r="1154" spans="1:17" x14ac:dyDescent="0.25">
      <c r="A1154" s="26" t="s">
        <v>300</v>
      </c>
      <c r="B1154" s="27" t="s">
        <v>530</v>
      </c>
      <c r="C1154" s="27" t="s">
        <v>466</v>
      </c>
      <c r="D1154" s="28">
        <v>7</v>
      </c>
      <c r="E1154" s="29">
        <v>2.9965753424657541E-3</v>
      </c>
      <c r="F1154" s="28">
        <v>5</v>
      </c>
      <c r="G1154" s="29">
        <v>2.2799817601459197E-3</v>
      </c>
      <c r="H1154" s="28">
        <v>14</v>
      </c>
      <c r="I1154" s="29">
        <v>4.7074646940147924E-3</v>
      </c>
      <c r="J1154" s="28">
        <v>11</v>
      </c>
      <c r="K1154" s="29">
        <v>4.5643153526970957E-3</v>
      </c>
      <c r="L1154" s="28">
        <v>11</v>
      </c>
      <c r="M1154" s="29">
        <v>3.9497307001795361E-3</v>
      </c>
      <c r="N1154" s="28">
        <v>12</v>
      </c>
      <c r="O1154" s="29">
        <v>5.1435919417059557E-3</v>
      </c>
      <c r="P1154" s="30">
        <v>59.999999999999986</v>
      </c>
      <c r="Q1154" s="31">
        <v>3.9917503825427445E-3</v>
      </c>
    </row>
    <row r="1155" spans="1:17" x14ac:dyDescent="0.25">
      <c r="A1155" s="20" t="s">
        <v>300</v>
      </c>
      <c r="B1155" s="21" t="s">
        <v>530</v>
      </c>
      <c r="C1155" s="21" t="s">
        <v>467</v>
      </c>
      <c r="D1155" s="22">
        <v>5</v>
      </c>
      <c r="E1155" s="23">
        <v>2.1404109589041103E-3</v>
      </c>
      <c r="F1155" s="22">
        <v>6</v>
      </c>
      <c r="G1155" s="23">
        <v>2.7359781121751039E-3</v>
      </c>
      <c r="H1155" s="22">
        <v>7</v>
      </c>
      <c r="I1155" s="23">
        <v>2.3537323470073962E-3</v>
      </c>
      <c r="J1155" s="22">
        <v>12</v>
      </c>
      <c r="K1155" s="23">
        <v>4.9792531120331947E-3</v>
      </c>
      <c r="L1155" s="22">
        <v>9</v>
      </c>
      <c r="M1155" s="23">
        <v>3.2315978456014384E-3</v>
      </c>
      <c r="N1155" s="22">
        <v>13</v>
      </c>
      <c r="O1155" s="23">
        <v>5.5722246035147856E-3</v>
      </c>
      <c r="P1155" s="24">
        <v>52.000000000000014</v>
      </c>
      <c r="Q1155" s="25">
        <v>3.4595169982037139E-3</v>
      </c>
    </row>
    <row r="1156" spans="1:17" x14ac:dyDescent="0.25">
      <c r="A1156" s="26" t="s">
        <v>300</v>
      </c>
      <c r="B1156" s="27" t="s">
        <v>530</v>
      </c>
      <c r="C1156" s="27" t="s">
        <v>468</v>
      </c>
      <c r="D1156" s="28">
        <v>4</v>
      </c>
      <c r="E1156" s="29">
        <v>1.7123287671232884E-3</v>
      </c>
      <c r="F1156" s="28">
        <v>2</v>
      </c>
      <c r="G1156" s="29">
        <v>9.1199270405836795E-4</v>
      </c>
      <c r="H1156" s="28">
        <v>1</v>
      </c>
      <c r="I1156" s="29">
        <v>3.362474781439137E-4</v>
      </c>
      <c r="J1156" s="28"/>
      <c r="K1156" s="29">
        <v>0</v>
      </c>
      <c r="L1156" s="28">
        <v>1</v>
      </c>
      <c r="M1156" s="29">
        <v>3.5906642728904871E-4</v>
      </c>
      <c r="N1156" s="28">
        <v>1</v>
      </c>
      <c r="O1156" s="29">
        <v>4.2863266180882977E-4</v>
      </c>
      <c r="P1156" s="30">
        <v>9</v>
      </c>
      <c r="Q1156" s="31">
        <v>5.9876255738141183E-4</v>
      </c>
    </row>
    <row r="1157" spans="1:17" x14ac:dyDescent="0.25">
      <c r="A1157" s="20" t="s">
        <v>300</v>
      </c>
      <c r="B1157" s="21" t="s">
        <v>530</v>
      </c>
      <c r="C1157" s="21" t="s">
        <v>469</v>
      </c>
      <c r="D1157" s="22">
        <v>9</v>
      </c>
      <c r="E1157" s="23">
        <v>3.8527397260273988E-3</v>
      </c>
      <c r="F1157" s="22">
        <v>5</v>
      </c>
      <c r="G1157" s="23">
        <v>2.2799817601459197E-3</v>
      </c>
      <c r="H1157" s="22">
        <v>6</v>
      </c>
      <c r="I1157" s="23">
        <v>2.0174848688634824E-3</v>
      </c>
      <c r="J1157" s="22">
        <v>3</v>
      </c>
      <c r="K1157" s="23">
        <v>1.2448132780082987E-3</v>
      </c>
      <c r="L1157" s="22">
        <v>5</v>
      </c>
      <c r="M1157" s="23">
        <v>1.7953321364452435E-3</v>
      </c>
      <c r="N1157" s="22">
        <v>1</v>
      </c>
      <c r="O1157" s="23">
        <v>4.2863266180882977E-4</v>
      </c>
      <c r="P1157" s="24">
        <v>29.000000000000011</v>
      </c>
      <c r="Q1157" s="25">
        <v>1.9293460182289945E-3</v>
      </c>
    </row>
    <row r="1158" spans="1:17" x14ac:dyDescent="0.25">
      <c r="A1158" s="26" t="s">
        <v>300</v>
      </c>
      <c r="B1158" s="27" t="s">
        <v>530</v>
      </c>
      <c r="C1158" s="27" t="s">
        <v>470</v>
      </c>
      <c r="D1158" s="28">
        <v>8</v>
      </c>
      <c r="E1158" s="29">
        <v>3.4246575342465769E-3</v>
      </c>
      <c r="F1158" s="28">
        <v>22</v>
      </c>
      <c r="G1158" s="29">
        <v>1.0031919744642046E-2</v>
      </c>
      <c r="H1158" s="28">
        <v>21</v>
      </c>
      <c r="I1158" s="29">
        <v>7.0611970410221882E-3</v>
      </c>
      <c r="J1158" s="28">
        <v>20</v>
      </c>
      <c r="K1158" s="29">
        <v>8.2987551867219917E-3</v>
      </c>
      <c r="L1158" s="28">
        <v>20</v>
      </c>
      <c r="M1158" s="29">
        <v>7.1813285457809741E-3</v>
      </c>
      <c r="N1158" s="28">
        <v>20</v>
      </c>
      <c r="O1158" s="29">
        <v>8.5726532361765952E-3</v>
      </c>
      <c r="P1158" s="30">
        <v>111.00000000000004</v>
      </c>
      <c r="Q1158" s="31">
        <v>7.3847382077040823E-3</v>
      </c>
    </row>
    <row r="1159" spans="1:17" x14ac:dyDescent="0.25">
      <c r="A1159" s="20" t="s">
        <v>300</v>
      </c>
      <c r="B1159" s="21" t="s">
        <v>530</v>
      </c>
      <c r="C1159" s="21" t="s">
        <v>471</v>
      </c>
      <c r="D1159" s="22">
        <v>2</v>
      </c>
      <c r="E1159" s="23">
        <v>8.5616438356164422E-4</v>
      </c>
      <c r="F1159" s="22">
        <v>4</v>
      </c>
      <c r="G1159" s="23">
        <v>1.8239854081167359E-3</v>
      </c>
      <c r="H1159" s="22">
        <v>2</v>
      </c>
      <c r="I1159" s="23">
        <v>6.724949562878274E-4</v>
      </c>
      <c r="J1159" s="22">
        <v>3</v>
      </c>
      <c r="K1159" s="23">
        <v>1.2448132780082987E-3</v>
      </c>
      <c r="L1159" s="22"/>
      <c r="M1159" s="23">
        <v>0</v>
      </c>
      <c r="N1159" s="22">
        <v>3</v>
      </c>
      <c r="O1159" s="23">
        <v>1.2858979854264889E-3</v>
      </c>
      <c r="P1159" s="24">
        <v>14</v>
      </c>
      <c r="Q1159" s="25">
        <v>9.3140842259330724E-4</v>
      </c>
    </row>
    <row r="1160" spans="1:17" x14ac:dyDescent="0.25">
      <c r="A1160" s="26" t="s">
        <v>300</v>
      </c>
      <c r="B1160" s="27" t="s">
        <v>530</v>
      </c>
      <c r="C1160" s="27" t="s">
        <v>475</v>
      </c>
      <c r="D1160" s="28">
        <v>17</v>
      </c>
      <c r="E1160" s="29">
        <v>7.2773972602739757E-3</v>
      </c>
      <c r="F1160" s="28">
        <v>20</v>
      </c>
      <c r="G1160" s="29">
        <v>9.1199270405836787E-3</v>
      </c>
      <c r="H1160" s="28">
        <v>12</v>
      </c>
      <c r="I1160" s="29">
        <v>4.0349697377269648E-3</v>
      </c>
      <c r="J1160" s="28">
        <v>20</v>
      </c>
      <c r="K1160" s="29">
        <v>8.2987551867219917E-3</v>
      </c>
      <c r="L1160" s="28">
        <v>39</v>
      </c>
      <c r="M1160" s="29">
        <v>1.40035906642729E-2</v>
      </c>
      <c r="N1160" s="28">
        <v>71</v>
      </c>
      <c r="O1160" s="29">
        <v>3.0432918988426913E-2</v>
      </c>
      <c r="P1160" s="30">
        <v>178.99999999999997</v>
      </c>
      <c r="Q1160" s="31">
        <v>1.1908721974585857E-2</v>
      </c>
    </row>
    <row r="1161" spans="1:17" x14ac:dyDescent="0.25">
      <c r="A1161" s="20" t="s">
        <v>300</v>
      </c>
      <c r="B1161" s="21" t="s">
        <v>530</v>
      </c>
      <c r="C1161" s="21" t="s">
        <v>479</v>
      </c>
      <c r="D1161" s="22"/>
      <c r="E1161" s="23">
        <v>0</v>
      </c>
      <c r="F1161" s="22">
        <v>1</v>
      </c>
      <c r="G1161" s="23">
        <v>4.5599635202918398E-4</v>
      </c>
      <c r="H1161" s="22">
        <v>2</v>
      </c>
      <c r="I1161" s="23">
        <v>6.724949562878274E-4</v>
      </c>
      <c r="J1161" s="22">
        <v>2</v>
      </c>
      <c r="K1161" s="23">
        <v>8.2987551867219915E-4</v>
      </c>
      <c r="L1161" s="22">
        <v>1</v>
      </c>
      <c r="M1161" s="23">
        <v>3.5906642728904871E-4</v>
      </c>
      <c r="N1161" s="22">
        <v>1</v>
      </c>
      <c r="O1161" s="23">
        <v>4.2863266180882977E-4</v>
      </c>
      <c r="P1161" s="24">
        <v>7</v>
      </c>
      <c r="Q1161" s="25">
        <v>4.6570421129665362E-4</v>
      </c>
    </row>
    <row r="1162" spans="1:17" x14ac:dyDescent="0.25">
      <c r="A1162" s="26" t="s">
        <v>300</v>
      </c>
      <c r="B1162" s="27" t="s">
        <v>530</v>
      </c>
      <c r="C1162" s="27" t="s">
        <v>484</v>
      </c>
      <c r="D1162" s="28">
        <v>1</v>
      </c>
      <c r="E1162" s="29">
        <v>4.2808219178082211E-4</v>
      </c>
      <c r="F1162" s="28">
        <v>5</v>
      </c>
      <c r="G1162" s="29">
        <v>2.2799817601459197E-3</v>
      </c>
      <c r="H1162" s="28">
        <v>5</v>
      </c>
      <c r="I1162" s="29">
        <v>1.6812373907195686E-3</v>
      </c>
      <c r="J1162" s="28">
        <v>4</v>
      </c>
      <c r="K1162" s="29">
        <v>1.6597510373443983E-3</v>
      </c>
      <c r="L1162" s="28">
        <v>5</v>
      </c>
      <c r="M1162" s="29">
        <v>1.7953321364452435E-3</v>
      </c>
      <c r="N1162" s="28">
        <v>4</v>
      </c>
      <c r="O1162" s="29">
        <v>1.7145306472353191E-3</v>
      </c>
      <c r="P1162" s="30">
        <v>24.000000000000007</v>
      </c>
      <c r="Q1162" s="31">
        <v>1.5967001530170987E-3</v>
      </c>
    </row>
    <row r="1163" spans="1:17" x14ac:dyDescent="0.25">
      <c r="A1163" s="20" t="s">
        <v>300</v>
      </c>
      <c r="B1163" s="21" t="s">
        <v>530</v>
      </c>
      <c r="C1163" s="21" t="s">
        <v>497</v>
      </c>
      <c r="D1163" s="22">
        <v>11</v>
      </c>
      <c r="E1163" s="23">
        <v>4.7089041095890426E-3</v>
      </c>
      <c r="F1163" s="22">
        <v>7</v>
      </c>
      <c r="G1163" s="23">
        <v>3.1919744642042876E-3</v>
      </c>
      <c r="H1163" s="22">
        <v>11</v>
      </c>
      <c r="I1163" s="23">
        <v>3.698722259583051E-3</v>
      </c>
      <c r="J1163" s="22">
        <v>12.000000000000002</v>
      </c>
      <c r="K1163" s="23">
        <v>4.9792531120331955E-3</v>
      </c>
      <c r="L1163" s="22">
        <v>12</v>
      </c>
      <c r="M1163" s="23">
        <v>4.3087971274685848E-3</v>
      </c>
      <c r="N1163" s="22">
        <v>10</v>
      </c>
      <c r="O1163" s="23">
        <v>4.2863266180882976E-3</v>
      </c>
      <c r="P1163" s="24">
        <v>63.000000000000007</v>
      </c>
      <c r="Q1163" s="25">
        <v>4.1913379016698836E-3</v>
      </c>
    </row>
    <row r="1164" spans="1:17" x14ac:dyDescent="0.25">
      <c r="A1164" s="26" t="s">
        <v>300</v>
      </c>
      <c r="B1164" s="27" t="s">
        <v>530</v>
      </c>
      <c r="C1164" s="27" t="s">
        <v>498</v>
      </c>
      <c r="D1164" s="28"/>
      <c r="E1164" s="29">
        <v>0</v>
      </c>
      <c r="F1164" s="28"/>
      <c r="G1164" s="29">
        <v>0</v>
      </c>
      <c r="H1164" s="28">
        <v>2</v>
      </c>
      <c r="I1164" s="29">
        <v>6.724949562878274E-4</v>
      </c>
      <c r="J1164" s="28">
        <v>2</v>
      </c>
      <c r="K1164" s="29">
        <v>8.2987551867219915E-4</v>
      </c>
      <c r="L1164" s="28">
        <v>6</v>
      </c>
      <c r="M1164" s="29">
        <v>2.1543985637342924E-3</v>
      </c>
      <c r="N1164" s="28">
        <v>4</v>
      </c>
      <c r="O1164" s="29">
        <v>1.7145306472353191E-3</v>
      </c>
      <c r="P1164" s="30">
        <v>14</v>
      </c>
      <c r="Q1164" s="31">
        <v>9.3140842259330724E-4</v>
      </c>
    </row>
    <row r="1165" spans="1:17" x14ac:dyDescent="0.25">
      <c r="A1165" s="20" t="s">
        <v>300</v>
      </c>
      <c r="B1165" s="21" t="s">
        <v>530</v>
      </c>
      <c r="C1165" s="21" t="s">
        <v>499</v>
      </c>
      <c r="D1165" s="22">
        <v>1</v>
      </c>
      <c r="E1165" s="23">
        <v>4.2808219178082211E-4</v>
      </c>
      <c r="F1165" s="22">
        <v>2</v>
      </c>
      <c r="G1165" s="23">
        <v>9.1199270405836795E-4</v>
      </c>
      <c r="H1165" s="22">
        <v>2</v>
      </c>
      <c r="I1165" s="23">
        <v>6.724949562878274E-4</v>
      </c>
      <c r="J1165" s="22">
        <v>1</v>
      </c>
      <c r="K1165" s="23">
        <v>4.1493775933609957E-4</v>
      </c>
      <c r="L1165" s="22">
        <v>1</v>
      </c>
      <c r="M1165" s="23">
        <v>3.5906642728904871E-4</v>
      </c>
      <c r="N1165" s="22">
        <v>1</v>
      </c>
      <c r="O1165" s="23">
        <v>4.2863266180882977E-4</v>
      </c>
      <c r="P1165" s="24">
        <v>8</v>
      </c>
      <c r="Q1165" s="25">
        <v>5.3223338433903272E-4</v>
      </c>
    </row>
    <row r="1166" spans="1:17" x14ac:dyDescent="0.25">
      <c r="A1166" s="26" t="s">
        <v>300</v>
      </c>
      <c r="B1166" s="27" t="s">
        <v>530</v>
      </c>
      <c r="C1166" s="27" t="s">
        <v>503</v>
      </c>
      <c r="D1166" s="28"/>
      <c r="E1166" s="29">
        <v>0</v>
      </c>
      <c r="F1166" s="28">
        <v>1</v>
      </c>
      <c r="G1166" s="29">
        <v>4.5599635202918398E-4</v>
      </c>
      <c r="H1166" s="28">
        <v>1</v>
      </c>
      <c r="I1166" s="29">
        <v>3.362474781439137E-4</v>
      </c>
      <c r="J1166" s="28"/>
      <c r="K1166" s="29">
        <v>0</v>
      </c>
      <c r="L1166" s="28"/>
      <c r="M1166" s="29">
        <v>0</v>
      </c>
      <c r="N1166" s="28"/>
      <c r="O1166" s="29">
        <v>0</v>
      </c>
      <c r="P1166" s="30">
        <v>2</v>
      </c>
      <c r="Q1166" s="31">
        <v>1.3305834608475818E-4</v>
      </c>
    </row>
    <row r="1167" spans="1:17" x14ac:dyDescent="0.25">
      <c r="A1167" s="20" t="s">
        <v>300</v>
      </c>
      <c r="B1167" s="21" t="s">
        <v>530</v>
      </c>
      <c r="C1167" s="21" t="s">
        <v>508</v>
      </c>
      <c r="D1167" s="22">
        <v>92.000000000000014</v>
      </c>
      <c r="E1167" s="23">
        <v>3.9383561643835635E-2</v>
      </c>
      <c r="F1167" s="22">
        <v>119.00000000000001</v>
      </c>
      <c r="G1167" s="23">
        <v>5.4263565891472895E-2</v>
      </c>
      <c r="H1167" s="22">
        <v>184.00000000000003</v>
      </c>
      <c r="I1167" s="23">
        <v>6.1869535978480134E-2</v>
      </c>
      <c r="J1167" s="22">
        <v>124.99999999999999</v>
      </c>
      <c r="K1167" s="23">
        <v>5.1867219917012444E-2</v>
      </c>
      <c r="L1167" s="22">
        <v>119</v>
      </c>
      <c r="M1167" s="23">
        <v>4.2728904847396797E-2</v>
      </c>
      <c r="N1167" s="22">
        <v>114.00000000000001</v>
      </c>
      <c r="O1167" s="23">
        <v>4.8864123446206588E-2</v>
      </c>
      <c r="P1167" s="24">
        <v>753.00000000000023</v>
      </c>
      <c r="Q1167" s="25">
        <v>5.0096467300911468E-2</v>
      </c>
    </row>
    <row r="1168" spans="1:17" x14ac:dyDescent="0.25">
      <c r="A1168" s="26" t="s">
        <v>300</v>
      </c>
      <c r="B1168" s="27" t="s">
        <v>530</v>
      </c>
      <c r="C1168" s="27" t="s">
        <v>509</v>
      </c>
      <c r="D1168" s="28"/>
      <c r="E1168" s="29">
        <v>0</v>
      </c>
      <c r="F1168" s="28">
        <v>3</v>
      </c>
      <c r="G1168" s="29">
        <v>1.3679890560875519E-3</v>
      </c>
      <c r="H1168" s="28"/>
      <c r="I1168" s="29">
        <v>0</v>
      </c>
      <c r="J1168" s="28">
        <v>1</v>
      </c>
      <c r="K1168" s="29">
        <v>4.1493775933609957E-4</v>
      </c>
      <c r="L1168" s="28"/>
      <c r="M1168" s="29">
        <v>0</v>
      </c>
      <c r="N1168" s="28">
        <v>1</v>
      </c>
      <c r="O1168" s="29">
        <v>4.2863266180882977E-4</v>
      </c>
      <c r="P1168" s="30">
        <v>5</v>
      </c>
      <c r="Q1168" s="31">
        <v>3.3264586521189547E-4</v>
      </c>
    </row>
    <row r="1169" spans="1:17" x14ac:dyDescent="0.25">
      <c r="A1169" s="16" t="s">
        <v>305</v>
      </c>
      <c r="B1169" s="17" t="s">
        <v>531</v>
      </c>
      <c r="C1169" s="17" t="s">
        <v>388</v>
      </c>
      <c r="D1169" s="18">
        <v>2458</v>
      </c>
      <c r="E1169" s="19">
        <v>1</v>
      </c>
      <c r="F1169" s="18">
        <v>3311.9999999999991</v>
      </c>
      <c r="G1169" s="19">
        <v>1</v>
      </c>
      <c r="H1169" s="18">
        <v>3497.0000000000005</v>
      </c>
      <c r="I1169" s="19">
        <v>1</v>
      </c>
      <c r="J1169" s="18">
        <v>2335.0000000000009</v>
      </c>
      <c r="K1169" s="19">
        <v>1</v>
      </c>
      <c r="L1169" s="18">
        <v>3014.9999999999991</v>
      </c>
      <c r="M1169" s="19">
        <v>1</v>
      </c>
      <c r="N1169" s="18">
        <v>2846</v>
      </c>
      <c r="O1169" s="19">
        <v>1</v>
      </c>
      <c r="P1169" s="18">
        <v>17462.999999999985</v>
      </c>
      <c r="Q1169" s="19">
        <v>1</v>
      </c>
    </row>
    <row r="1170" spans="1:17" x14ac:dyDescent="0.25">
      <c r="A1170" s="26" t="s">
        <v>305</v>
      </c>
      <c r="B1170" s="27" t="s">
        <v>531</v>
      </c>
      <c r="C1170" s="27" t="s">
        <v>390</v>
      </c>
      <c r="D1170" s="28">
        <v>3</v>
      </c>
      <c r="E1170" s="29">
        <v>1.2205044751830757E-3</v>
      </c>
      <c r="F1170" s="28">
        <v>1</v>
      </c>
      <c r="G1170" s="29">
        <v>3.0193236714975855E-4</v>
      </c>
      <c r="H1170" s="28"/>
      <c r="I1170" s="29">
        <v>0</v>
      </c>
      <c r="J1170" s="28">
        <v>3</v>
      </c>
      <c r="K1170" s="29">
        <v>1.2847965738758025E-3</v>
      </c>
      <c r="L1170" s="28"/>
      <c r="M1170" s="29">
        <v>0</v>
      </c>
      <c r="N1170" s="28">
        <v>1</v>
      </c>
      <c r="O1170" s="29">
        <v>3.5137034434293746E-4</v>
      </c>
      <c r="P1170" s="30">
        <v>8</v>
      </c>
      <c r="Q1170" s="31">
        <v>4.581114356067117E-4</v>
      </c>
    </row>
    <row r="1171" spans="1:17" x14ac:dyDescent="0.25">
      <c r="A1171" s="20" t="s">
        <v>305</v>
      </c>
      <c r="B1171" s="21" t="s">
        <v>531</v>
      </c>
      <c r="C1171" s="21" t="s">
        <v>393</v>
      </c>
      <c r="D1171" s="22"/>
      <c r="E1171" s="23">
        <v>0</v>
      </c>
      <c r="F1171" s="22"/>
      <c r="G1171" s="23">
        <v>0</v>
      </c>
      <c r="H1171" s="22"/>
      <c r="I1171" s="23">
        <v>0</v>
      </c>
      <c r="J1171" s="22"/>
      <c r="K1171" s="23">
        <v>0</v>
      </c>
      <c r="L1171" s="22">
        <v>1</v>
      </c>
      <c r="M1171" s="23">
        <v>3.3167495854063029E-4</v>
      </c>
      <c r="N1171" s="22"/>
      <c r="O1171" s="23">
        <v>0</v>
      </c>
      <c r="P1171" s="24">
        <v>1</v>
      </c>
      <c r="Q1171" s="25">
        <v>5.7263929450838963E-5</v>
      </c>
    </row>
    <row r="1172" spans="1:17" x14ac:dyDescent="0.25">
      <c r="A1172" s="26" t="s">
        <v>305</v>
      </c>
      <c r="B1172" s="27" t="s">
        <v>531</v>
      </c>
      <c r="C1172" s="27" t="s">
        <v>401</v>
      </c>
      <c r="D1172" s="28">
        <v>53.000000000000014</v>
      </c>
      <c r="E1172" s="29">
        <v>2.1562245728234338E-2</v>
      </c>
      <c r="F1172" s="28">
        <v>56</v>
      </c>
      <c r="G1172" s="29">
        <v>1.6908212560386479E-2</v>
      </c>
      <c r="H1172" s="28">
        <v>43</v>
      </c>
      <c r="I1172" s="29">
        <v>1.2296253931941663E-2</v>
      </c>
      <c r="J1172" s="28">
        <v>35</v>
      </c>
      <c r="K1172" s="29">
        <v>1.4989293361884362E-2</v>
      </c>
      <c r="L1172" s="28">
        <v>49.999999999999993</v>
      </c>
      <c r="M1172" s="29">
        <v>1.6583747927031513E-2</v>
      </c>
      <c r="N1172" s="28">
        <v>35</v>
      </c>
      <c r="O1172" s="29">
        <v>1.2297962052002811E-2</v>
      </c>
      <c r="P1172" s="30">
        <v>271.99999999999994</v>
      </c>
      <c r="Q1172" s="31">
        <v>1.5575788810628195E-2</v>
      </c>
    </row>
    <row r="1173" spans="1:17" x14ac:dyDescent="0.25">
      <c r="A1173" s="20" t="s">
        <v>305</v>
      </c>
      <c r="B1173" s="21" t="s">
        <v>531</v>
      </c>
      <c r="C1173" s="21" t="s">
        <v>402</v>
      </c>
      <c r="D1173" s="22">
        <v>16</v>
      </c>
      <c r="E1173" s="23">
        <v>6.5093572009764034E-3</v>
      </c>
      <c r="F1173" s="22">
        <v>16</v>
      </c>
      <c r="G1173" s="23">
        <v>4.8309178743961368E-3</v>
      </c>
      <c r="H1173" s="22">
        <v>19</v>
      </c>
      <c r="I1173" s="23">
        <v>5.4332284815556183E-3</v>
      </c>
      <c r="J1173" s="22">
        <v>17</v>
      </c>
      <c r="K1173" s="23">
        <v>7.2805139186295472E-3</v>
      </c>
      <c r="L1173" s="22">
        <v>21</v>
      </c>
      <c r="M1173" s="23">
        <v>6.9651741293532358E-3</v>
      </c>
      <c r="N1173" s="22">
        <v>19.000000000000004</v>
      </c>
      <c r="O1173" s="23">
        <v>6.6760365425158133E-3</v>
      </c>
      <c r="P1173" s="24">
        <v>108</v>
      </c>
      <c r="Q1173" s="25">
        <v>6.1845043806906079E-3</v>
      </c>
    </row>
    <row r="1174" spans="1:17" x14ac:dyDescent="0.25">
      <c r="A1174" s="26" t="s">
        <v>305</v>
      </c>
      <c r="B1174" s="27" t="s">
        <v>531</v>
      </c>
      <c r="C1174" s="27" t="s">
        <v>403</v>
      </c>
      <c r="D1174" s="28">
        <v>7</v>
      </c>
      <c r="E1174" s="29">
        <v>2.847843775427177E-3</v>
      </c>
      <c r="F1174" s="28">
        <v>8</v>
      </c>
      <c r="G1174" s="29">
        <v>2.4154589371980684E-3</v>
      </c>
      <c r="H1174" s="28">
        <v>5</v>
      </c>
      <c r="I1174" s="29">
        <v>1.4297969688304259E-3</v>
      </c>
      <c r="J1174" s="28">
        <v>3</v>
      </c>
      <c r="K1174" s="29">
        <v>1.2847965738758025E-3</v>
      </c>
      <c r="L1174" s="28">
        <v>9</v>
      </c>
      <c r="M1174" s="29">
        <v>2.9850746268656725E-3</v>
      </c>
      <c r="N1174" s="28">
        <v>4</v>
      </c>
      <c r="O1174" s="29">
        <v>1.4054813773717498E-3</v>
      </c>
      <c r="P1174" s="30">
        <v>35.999999999999993</v>
      </c>
      <c r="Q1174" s="31">
        <v>2.0615014602302023E-3</v>
      </c>
    </row>
    <row r="1175" spans="1:17" x14ac:dyDescent="0.25">
      <c r="A1175" s="20" t="s">
        <v>305</v>
      </c>
      <c r="B1175" s="21" t="s">
        <v>531</v>
      </c>
      <c r="C1175" s="21" t="s">
        <v>404</v>
      </c>
      <c r="D1175" s="22">
        <v>1</v>
      </c>
      <c r="E1175" s="23">
        <v>4.0683482506102521E-4</v>
      </c>
      <c r="F1175" s="22"/>
      <c r="G1175" s="23">
        <v>0</v>
      </c>
      <c r="H1175" s="22"/>
      <c r="I1175" s="23">
        <v>0</v>
      </c>
      <c r="J1175" s="22"/>
      <c r="K1175" s="23">
        <v>0</v>
      </c>
      <c r="L1175" s="22"/>
      <c r="M1175" s="23">
        <v>0</v>
      </c>
      <c r="N1175" s="22"/>
      <c r="O1175" s="23">
        <v>0</v>
      </c>
      <c r="P1175" s="24">
        <v>1</v>
      </c>
      <c r="Q1175" s="25">
        <v>5.7263929450838963E-5</v>
      </c>
    </row>
    <row r="1176" spans="1:17" x14ac:dyDescent="0.25">
      <c r="A1176" s="26" t="s">
        <v>305</v>
      </c>
      <c r="B1176" s="27" t="s">
        <v>531</v>
      </c>
      <c r="C1176" s="27" t="s">
        <v>405</v>
      </c>
      <c r="D1176" s="28">
        <v>1</v>
      </c>
      <c r="E1176" s="29">
        <v>4.0683482506102521E-4</v>
      </c>
      <c r="F1176" s="28">
        <v>3</v>
      </c>
      <c r="G1176" s="29">
        <v>9.0579710144927559E-4</v>
      </c>
      <c r="H1176" s="28">
        <v>1</v>
      </c>
      <c r="I1176" s="29">
        <v>2.8595939376608519E-4</v>
      </c>
      <c r="J1176" s="28"/>
      <c r="K1176" s="29">
        <v>0</v>
      </c>
      <c r="L1176" s="28"/>
      <c r="M1176" s="29">
        <v>0</v>
      </c>
      <c r="N1176" s="28"/>
      <c r="O1176" s="29">
        <v>0</v>
      </c>
      <c r="P1176" s="30">
        <v>5</v>
      </c>
      <c r="Q1176" s="31">
        <v>2.8631964725419484E-4</v>
      </c>
    </row>
    <row r="1177" spans="1:17" x14ac:dyDescent="0.25">
      <c r="A1177" s="20" t="s">
        <v>305</v>
      </c>
      <c r="B1177" s="21" t="s">
        <v>531</v>
      </c>
      <c r="C1177" s="21" t="s">
        <v>406</v>
      </c>
      <c r="D1177" s="22"/>
      <c r="E1177" s="23">
        <v>0</v>
      </c>
      <c r="F1177" s="22">
        <v>1</v>
      </c>
      <c r="G1177" s="23">
        <v>3.0193236714975855E-4</v>
      </c>
      <c r="H1177" s="22"/>
      <c r="I1177" s="23">
        <v>0</v>
      </c>
      <c r="J1177" s="22">
        <v>1</v>
      </c>
      <c r="K1177" s="23">
        <v>4.2826552462526748E-4</v>
      </c>
      <c r="L1177" s="22"/>
      <c r="M1177" s="23">
        <v>0</v>
      </c>
      <c r="N1177" s="22"/>
      <c r="O1177" s="23">
        <v>0</v>
      </c>
      <c r="P1177" s="24">
        <v>2</v>
      </c>
      <c r="Q1177" s="25">
        <v>1.1452785890167793E-4</v>
      </c>
    </row>
    <row r="1178" spans="1:17" x14ac:dyDescent="0.25">
      <c r="A1178" s="26" t="s">
        <v>305</v>
      </c>
      <c r="B1178" s="27" t="s">
        <v>531</v>
      </c>
      <c r="C1178" s="27" t="s">
        <v>407</v>
      </c>
      <c r="D1178" s="28">
        <v>1</v>
      </c>
      <c r="E1178" s="29">
        <v>4.0683482506102521E-4</v>
      </c>
      <c r="F1178" s="28">
        <v>1</v>
      </c>
      <c r="G1178" s="29">
        <v>3.0193236714975855E-4</v>
      </c>
      <c r="H1178" s="28">
        <v>5</v>
      </c>
      <c r="I1178" s="29">
        <v>1.4297969688304259E-3</v>
      </c>
      <c r="J1178" s="28">
        <v>2</v>
      </c>
      <c r="K1178" s="29">
        <v>8.5653104925053497E-4</v>
      </c>
      <c r="L1178" s="28">
        <v>1</v>
      </c>
      <c r="M1178" s="29">
        <v>3.3167495854063029E-4</v>
      </c>
      <c r="N1178" s="28">
        <v>3</v>
      </c>
      <c r="O1178" s="29">
        <v>1.0541110330288123E-3</v>
      </c>
      <c r="P1178" s="30">
        <v>13</v>
      </c>
      <c r="Q1178" s="31">
        <v>7.4443108286090655E-4</v>
      </c>
    </row>
    <row r="1179" spans="1:17" x14ac:dyDescent="0.25">
      <c r="A1179" s="20" t="s">
        <v>305</v>
      </c>
      <c r="B1179" s="21" t="s">
        <v>531</v>
      </c>
      <c r="C1179" s="21" t="s">
        <v>410</v>
      </c>
      <c r="D1179" s="22"/>
      <c r="E1179" s="23">
        <v>0</v>
      </c>
      <c r="F1179" s="22">
        <v>1</v>
      </c>
      <c r="G1179" s="23">
        <v>3.0193236714975855E-4</v>
      </c>
      <c r="H1179" s="22"/>
      <c r="I1179" s="23">
        <v>0</v>
      </c>
      <c r="J1179" s="22"/>
      <c r="K1179" s="23">
        <v>0</v>
      </c>
      <c r="L1179" s="22"/>
      <c r="M1179" s="23">
        <v>0</v>
      </c>
      <c r="N1179" s="22"/>
      <c r="O1179" s="23">
        <v>0</v>
      </c>
      <c r="P1179" s="24">
        <v>1</v>
      </c>
      <c r="Q1179" s="25">
        <v>5.7263929450838963E-5</v>
      </c>
    </row>
    <row r="1180" spans="1:17" x14ac:dyDescent="0.25">
      <c r="A1180" s="26" t="s">
        <v>305</v>
      </c>
      <c r="B1180" s="27" t="s">
        <v>531</v>
      </c>
      <c r="C1180" s="27" t="s">
        <v>411</v>
      </c>
      <c r="D1180" s="28"/>
      <c r="E1180" s="29">
        <v>0</v>
      </c>
      <c r="F1180" s="28">
        <v>3</v>
      </c>
      <c r="G1180" s="29">
        <v>9.0579710144927559E-4</v>
      </c>
      <c r="H1180" s="28">
        <v>2</v>
      </c>
      <c r="I1180" s="29">
        <v>5.7191878753217037E-4</v>
      </c>
      <c r="J1180" s="28"/>
      <c r="K1180" s="29">
        <v>0</v>
      </c>
      <c r="L1180" s="28">
        <v>1</v>
      </c>
      <c r="M1180" s="29">
        <v>3.3167495854063029E-4</v>
      </c>
      <c r="N1180" s="28"/>
      <c r="O1180" s="29">
        <v>0</v>
      </c>
      <c r="P1180" s="30">
        <v>6</v>
      </c>
      <c r="Q1180" s="31">
        <v>3.4358357670503383E-4</v>
      </c>
    </row>
    <row r="1181" spans="1:17" x14ac:dyDescent="0.25">
      <c r="A1181" s="20" t="s">
        <v>305</v>
      </c>
      <c r="B1181" s="21" t="s">
        <v>531</v>
      </c>
      <c r="C1181" s="21" t="s">
        <v>412</v>
      </c>
      <c r="D1181" s="22"/>
      <c r="E1181" s="23">
        <v>0</v>
      </c>
      <c r="F1181" s="22"/>
      <c r="G1181" s="23">
        <v>0</v>
      </c>
      <c r="H1181" s="22"/>
      <c r="I1181" s="23">
        <v>0</v>
      </c>
      <c r="J1181" s="22">
        <v>1</v>
      </c>
      <c r="K1181" s="23">
        <v>4.2826552462526748E-4</v>
      </c>
      <c r="L1181" s="22"/>
      <c r="M1181" s="23">
        <v>0</v>
      </c>
      <c r="N1181" s="22"/>
      <c r="O1181" s="23">
        <v>0</v>
      </c>
      <c r="P1181" s="24">
        <v>1</v>
      </c>
      <c r="Q1181" s="25">
        <v>5.7263929450838963E-5</v>
      </c>
    </row>
    <row r="1182" spans="1:17" x14ac:dyDescent="0.25">
      <c r="A1182" s="26" t="s">
        <v>305</v>
      </c>
      <c r="B1182" s="27" t="s">
        <v>531</v>
      </c>
      <c r="C1182" s="27" t="s">
        <v>422</v>
      </c>
      <c r="D1182" s="28"/>
      <c r="E1182" s="29">
        <v>0</v>
      </c>
      <c r="F1182" s="28">
        <v>3</v>
      </c>
      <c r="G1182" s="29">
        <v>9.0579710144927559E-4</v>
      </c>
      <c r="H1182" s="28"/>
      <c r="I1182" s="29">
        <v>0</v>
      </c>
      <c r="J1182" s="28"/>
      <c r="K1182" s="29">
        <v>0</v>
      </c>
      <c r="L1182" s="28">
        <v>1</v>
      </c>
      <c r="M1182" s="29">
        <v>3.3167495854063029E-4</v>
      </c>
      <c r="N1182" s="28"/>
      <c r="O1182" s="29">
        <v>0</v>
      </c>
      <c r="P1182" s="30">
        <v>4</v>
      </c>
      <c r="Q1182" s="31">
        <v>2.2905571780335585E-4</v>
      </c>
    </row>
    <row r="1183" spans="1:17" x14ac:dyDescent="0.25">
      <c r="A1183" s="20" t="s">
        <v>305</v>
      </c>
      <c r="B1183" s="21" t="s">
        <v>531</v>
      </c>
      <c r="C1183" s="21" t="s">
        <v>424</v>
      </c>
      <c r="D1183" s="22"/>
      <c r="E1183" s="23">
        <v>0</v>
      </c>
      <c r="F1183" s="22"/>
      <c r="G1183" s="23">
        <v>0</v>
      </c>
      <c r="H1183" s="22">
        <v>1</v>
      </c>
      <c r="I1183" s="23">
        <v>2.8595939376608519E-4</v>
      </c>
      <c r="J1183" s="22"/>
      <c r="K1183" s="23">
        <v>0</v>
      </c>
      <c r="L1183" s="22"/>
      <c r="M1183" s="23">
        <v>0</v>
      </c>
      <c r="N1183" s="22">
        <v>1</v>
      </c>
      <c r="O1183" s="23">
        <v>3.5137034434293746E-4</v>
      </c>
      <c r="P1183" s="24">
        <v>2</v>
      </c>
      <c r="Q1183" s="25">
        <v>1.1452785890167793E-4</v>
      </c>
    </row>
    <row r="1184" spans="1:17" x14ac:dyDescent="0.25">
      <c r="A1184" s="26" t="s">
        <v>305</v>
      </c>
      <c r="B1184" s="27" t="s">
        <v>531</v>
      </c>
      <c r="C1184" s="27" t="s">
        <v>425</v>
      </c>
      <c r="D1184" s="28">
        <v>214.99999999999997</v>
      </c>
      <c r="E1184" s="29">
        <v>8.7469487388120409E-2</v>
      </c>
      <c r="F1184" s="28">
        <v>788.00000000000011</v>
      </c>
      <c r="G1184" s="29">
        <v>0.23792270531400977</v>
      </c>
      <c r="H1184" s="28">
        <v>806</v>
      </c>
      <c r="I1184" s="29">
        <v>0.23048327137546465</v>
      </c>
      <c r="J1184" s="28">
        <v>482.99999999999989</v>
      </c>
      <c r="K1184" s="29">
        <v>0.20685224839400415</v>
      </c>
      <c r="L1184" s="28">
        <v>633</v>
      </c>
      <c r="M1184" s="29">
        <v>0.20995024875621898</v>
      </c>
      <c r="N1184" s="28">
        <v>562.99999999999989</v>
      </c>
      <c r="O1184" s="29">
        <v>0.19782150386507374</v>
      </c>
      <c r="P1184" s="30">
        <v>3487.9999999999991</v>
      </c>
      <c r="Q1184" s="31">
        <v>0.19973658592452626</v>
      </c>
    </row>
    <row r="1185" spans="1:17" x14ac:dyDescent="0.25">
      <c r="A1185" s="20" t="s">
        <v>305</v>
      </c>
      <c r="B1185" s="21" t="s">
        <v>531</v>
      </c>
      <c r="C1185" s="21" t="s">
        <v>426</v>
      </c>
      <c r="D1185" s="22">
        <v>12</v>
      </c>
      <c r="E1185" s="23">
        <v>4.8820179007323028E-3</v>
      </c>
      <c r="F1185" s="22">
        <v>61.000000000000007</v>
      </c>
      <c r="G1185" s="23">
        <v>1.8417874396135275E-2</v>
      </c>
      <c r="H1185" s="22">
        <v>10</v>
      </c>
      <c r="I1185" s="23">
        <v>2.8595939376608519E-3</v>
      </c>
      <c r="J1185" s="22">
        <v>43</v>
      </c>
      <c r="K1185" s="23">
        <v>1.8415417558886503E-2</v>
      </c>
      <c r="L1185" s="22">
        <v>81.000000000000014</v>
      </c>
      <c r="M1185" s="23">
        <v>2.6865671641791058E-2</v>
      </c>
      <c r="N1185" s="22">
        <v>77</v>
      </c>
      <c r="O1185" s="23">
        <v>2.7055516514406183E-2</v>
      </c>
      <c r="P1185" s="24">
        <v>284</v>
      </c>
      <c r="Q1185" s="25">
        <v>1.6262955964038265E-2</v>
      </c>
    </row>
    <row r="1186" spans="1:17" x14ac:dyDescent="0.25">
      <c r="A1186" s="26" t="s">
        <v>305</v>
      </c>
      <c r="B1186" s="27" t="s">
        <v>531</v>
      </c>
      <c r="C1186" s="27" t="s">
        <v>427</v>
      </c>
      <c r="D1186" s="28"/>
      <c r="E1186" s="29">
        <v>0</v>
      </c>
      <c r="F1186" s="28">
        <v>1</v>
      </c>
      <c r="G1186" s="29">
        <v>3.0193236714975855E-4</v>
      </c>
      <c r="H1186" s="28"/>
      <c r="I1186" s="29">
        <v>0</v>
      </c>
      <c r="J1186" s="28"/>
      <c r="K1186" s="29">
        <v>0</v>
      </c>
      <c r="L1186" s="28">
        <v>1</v>
      </c>
      <c r="M1186" s="29">
        <v>3.3167495854063029E-4</v>
      </c>
      <c r="N1186" s="28">
        <v>6</v>
      </c>
      <c r="O1186" s="29">
        <v>2.1082220660576245E-3</v>
      </c>
      <c r="P1186" s="30">
        <v>8</v>
      </c>
      <c r="Q1186" s="31">
        <v>4.581114356067117E-4</v>
      </c>
    </row>
    <row r="1187" spans="1:17" x14ac:dyDescent="0.25">
      <c r="A1187" s="20" t="s">
        <v>305</v>
      </c>
      <c r="B1187" s="21" t="s">
        <v>531</v>
      </c>
      <c r="C1187" s="21" t="s">
        <v>429</v>
      </c>
      <c r="D1187" s="22">
        <v>18</v>
      </c>
      <c r="E1187" s="23">
        <v>7.3230268510984546E-3</v>
      </c>
      <c r="F1187" s="22">
        <v>45</v>
      </c>
      <c r="G1187" s="23">
        <v>1.3586956521739134E-2</v>
      </c>
      <c r="H1187" s="22">
        <v>32</v>
      </c>
      <c r="I1187" s="23">
        <v>9.1507006005147259E-3</v>
      </c>
      <c r="J1187" s="22">
        <v>20</v>
      </c>
      <c r="K1187" s="23">
        <v>8.5653104925053503E-3</v>
      </c>
      <c r="L1187" s="22">
        <v>12.999999999999998</v>
      </c>
      <c r="M1187" s="23">
        <v>4.311774461028193E-3</v>
      </c>
      <c r="N1187" s="22">
        <v>39</v>
      </c>
      <c r="O1187" s="23">
        <v>1.3703443429374563E-2</v>
      </c>
      <c r="P1187" s="24">
        <v>167.00000000000003</v>
      </c>
      <c r="Q1187" s="25">
        <v>9.5630762182901084E-3</v>
      </c>
    </row>
    <row r="1188" spans="1:17" x14ac:dyDescent="0.25">
      <c r="A1188" s="26" t="s">
        <v>305</v>
      </c>
      <c r="B1188" s="27" t="s">
        <v>531</v>
      </c>
      <c r="C1188" s="27" t="s">
        <v>433</v>
      </c>
      <c r="D1188" s="28">
        <v>1</v>
      </c>
      <c r="E1188" s="29">
        <v>4.0683482506102521E-4</v>
      </c>
      <c r="F1188" s="28"/>
      <c r="G1188" s="29">
        <v>0</v>
      </c>
      <c r="H1188" s="28"/>
      <c r="I1188" s="29">
        <v>0</v>
      </c>
      <c r="J1188" s="28"/>
      <c r="K1188" s="29">
        <v>0</v>
      </c>
      <c r="L1188" s="28"/>
      <c r="M1188" s="29">
        <v>0</v>
      </c>
      <c r="N1188" s="28"/>
      <c r="O1188" s="29">
        <v>0</v>
      </c>
      <c r="P1188" s="30">
        <v>1</v>
      </c>
      <c r="Q1188" s="31">
        <v>5.7263929450838963E-5</v>
      </c>
    </row>
    <row r="1189" spans="1:17" x14ac:dyDescent="0.25">
      <c r="A1189" s="20" t="s">
        <v>305</v>
      </c>
      <c r="B1189" s="21" t="s">
        <v>531</v>
      </c>
      <c r="C1189" s="21" t="s">
        <v>434</v>
      </c>
      <c r="D1189" s="22">
        <v>1</v>
      </c>
      <c r="E1189" s="23">
        <v>4.0683482506102521E-4</v>
      </c>
      <c r="F1189" s="22">
        <v>2</v>
      </c>
      <c r="G1189" s="23">
        <v>6.038647342995171E-4</v>
      </c>
      <c r="H1189" s="22">
        <v>5</v>
      </c>
      <c r="I1189" s="23">
        <v>1.4297969688304259E-3</v>
      </c>
      <c r="J1189" s="22">
        <v>1</v>
      </c>
      <c r="K1189" s="23">
        <v>4.2826552462526748E-4</v>
      </c>
      <c r="L1189" s="22">
        <v>3</v>
      </c>
      <c r="M1189" s="23">
        <v>9.9502487562189092E-4</v>
      </c>
      <c r="N1189" s="22">
        <v>6</v>
      </c>
      <c r="O1189" s="23">
        <v>2.1082220660576245E-3</v>
      </c>
      <c r="P1189" s="24">
        <v>18</v>
      </c>
      <c r="Q1189" s="25">
        <v>1.0307507301151014E-3</v>
      </c>
    </row>
    <row r="1190" spans="1:17" x14ac:dyDescent="0.25">
      <c r="A1190" s="26" t="s">
        <v>305</v>
      </c>
      <c r="B1190" s="27" t="s">
        <v>531</v>
      </c>
      <c r="C1190" s="27" t="s">
        <v>436</v>
      </c>
      <c r="D1190" s="28"/>
      <c r="E1190" s="29">
        <v>0</v>
      </c>
      <c r="F1190" s="28">
        <v>1</v>
      </c>
      <c r="G1190" s="29">
        <v>3.0193236714975855E-4</v>
      </c>
      <c r="H1190" s="28">
        <v>1</v>
      </c>
      <c r="I1190" s="29">
        <v>2.8595939376608519E-4</v>
      </c>
      <c r="J1190" s="28"/>
      <c r="K1190" s="29">
        <v>0</v>
      </c>
      <c r="L1190" s="28"/>
      <c r="M1190" s="29">
        <v>0</v>
      </c>
      <c r="N1190" s="28"/>
      <c r="O1190" s="29">
        <v>0</v>
      </c>
      <c r="P1190" s="30">
        <v>2</v>
      </c>
      <c r="Q1190" s="31">
        <v>1.1452785890167793E-4</v>
      </c>
    </row>
    <row r="1191" spans="1:17" x14ac:dyDescent="0.25">
      <c r="A1191" s="20" t="s">
        <v>305</v>
      </c>
      <c r="B1191" s="21" t="s">
        <v>531</v>
      </c>
      <c r="C1191" s="21" t="s">
        <v>437</v>
      </c>
      <c r="D1191" s="22">
        <v>1060</v>
      </c>
      <c r="E1191" s="23">
        <v>0.43124491456468678</v>
      </c>
      <c r="F1191" s="22">
        <v>1080</v>
      </c>
      <c r="G1191" s="23">
        <v>0.32608695652173919</v>
      </c>
      <c r="H1191" s="22">
        <v>1300.9999999999998</v>
      </c>
      <c r="I1191" s="23">
        <v>0.37203317128967678</v>
      </c>
      <c r="J1191" s="22">
        <v>908</v>
      </c>
      <c r="K1191" s="23">
        <v>0.38886509635974287</v>
      </c>
      <c r="L1191" s="22">
        <v>1022</v>
      </c>
      <c r="M1191" s="23">
        <v>0.33897180762852414</v>
      </c>
      <c r="N1191" s="22">
        <v>1126.9999999999998</v>
      </c>
      <c r="O1191" s="23">
        <v>0.39599437807449045</v>
      </c>
      <c r="P1191" s="24">
        <v>6498.0000000000009</v>
      </c>
      <c r="Q1191" s="25">
        <v>0.37210101357155162</v>
      </c>
    </row>
    <row r="1192" spans="1:17" x14ac:dyDescent="0.25">
      <c r="A1192" s="26" t="s">
        <v>305</v>
      </c>
      <c r="B1192" s="27" t="s">
        <v>531</v>
      </c>
      <c r="C1192" s="27" t="s">
        <v>438</v>
      </c>
      <c r="D1192" s="28">
        <v>15</v>
      </c>
      <c r="E1192" s="29">
        <v>6.1025223759153787E-3</v>
      </c>
      <c r="F1192" s="28">
        <v>7</v>
      </c>
      <c r="G1192" s="29">
        <v>2.1135265700483099E-3</v>
      </c>
      <c r="H1192" s="28">
        <v>8</v>
      </c>
      <c r="I1192" s="29">
        <v>2.2876751501286815E-3</v>
      </c>
      <c r="J1192" s="28">
        <v>8</v>
      </c>
      <c r="K1192" s="29">
        <v>3.4261241970021399E-3</v>
      </c>
      <c r="L1192" s="28">
        <v>10</v>
      </c>
      <c r="M1192" s="29">
        <v>3.3167495854063028E-3</v>
      </c>
      <c r="N1192" s="28">
        <v>6</v>
      </c>
      <c r="O1192" s="29">
        <v>2.1082220660576245E-3</v>
      </c>
      <c r="P1192" s="30">
        <v>53.999999999999993</v>
      </c>
      <c r="Q1192" s="31">
        <v>3.0922521903453039E-3</v>
      </c>
    </row>
    <row r="1193" spans="1:17" x14ac:dyDescent="0.25">
      <c r="A1193" s="20" t="s">
        <v>305</v>
      </c>
      <c r="B1193" s="21" t="s">
        <v>531</v>
      </c>
      <c r="C1193" s="21" t="s">
        <v>439</v>
      </c>
      <c r="D1193" s="22"/>
      <c r="E1193" s="23">
        <v>0</v>
      </c>
      <c r="F1193" s="22"/>
      <c r="G1193" s="23">
        <v>0</v>
      </c>
      <c r="H1193" s="22"/>
      <c r="I1193" s="23">
        <v>0</v>
      </c>
      <c r="J1193" s="22">
        <v>1</v>
      </c>
      <c r="K1193" s="23">
        <v>4.2826552462526748E-4</v>
      </c>
      <c r="L1193" s="22"/>
      <c r="M1193" s="23">
        <v>0</v>
      </c>
      <c r="N1193" s="22"/>
      <c r="O1193" s="23">
        <v>0</v>
      </c>
      <c r="P1193" s="24">
        <v>1</v>
      </c>
      <c r="Q1193" s="25">
        <v>5.7263929450838963E-5</v>
      </c>
    </row>
    <row r="1194" spans="1:17" x14ac:dyDescent="0.25">
      <c r="A1194" s="26" t="s">
        <v>305</v>
      </c>
      <c r="B1194" s="27" t="s">
        <v>531</v>
      </c>
      <c r="C1194" s="27" t="s">
        <v>441</v>
      </c>
      <c r="D1194" s="28"/>
      <c r="E1194" s="29">
        <v>0</v>
      </c>
      <c r="F1194" s="28"/>
      <c r="G1194" s="29">
        <v>0</v>
      </c>
      <c r="H1194" s="28">
        <v>2</v>
      </c>
      <c r="I1194" s="29">
        <v>5.7191878753217037E-4</v>
      </c>
      <c r="J1194" s="28"/>
      <c r="K1194" s="29">
        <v>0</v>
      </c>
      <c r="L1194" s="28">
        <v>2</v>
      </c>
      <c r="M1194" s="29">
        <v>6.6334991708126058E-4</v>
      </c>
      <c r="N1194" s="28"/>
      <c r="O1194" s="29">
        <v>0</v>
      </c>
      <c r="P1194" s="30">
        <v>4</v>
      </c>
      <c r="Q1194" s="31">
        <v>2.2905571780335585E-4</v>
      </c>
    </row>
    <row r="1195" spans="1:17" x14ac:dyDescent="0.25">
      <c r="A1195" s="20" t="s">
        <v>305</v>
      </c>
      <c r="B1195" s="21" t="s">
        <v>531</v>
      </c>
      <c r="C1195" s="21" t="s">
        <v>443</v>
      </c>
      <c r="D1195" s="22"/>
      <c r="E1195" s="23">
        <v>0</v>
      </c>
      <c r="F1195" s="22"/>
      <c r="G1195" s="23">
        <v>0</v>
      </c>
      <c r="H1195" s="22"/>
      <c r="I1195" s="23">
        <v>0</v>
      </c>
      <c r="J1195" s="22"/>
      <c r="K1195" s="23">
        <v>0</v>
      </c>
      <c r="L1195" s="22">
        <v>1</v>
      </c>
      <c r="M1195" s="23">
        <v>3.3167495854063029E-4</v>
      </c>
      <c r="N1195" s="22"/>
      <c r="O1195" s="23">
        <v>0</v>
      </c>
      <c r="P1195" s="24">
        <v>1</v>
      </c>
      <c r="Q1195" s="25">
        <v>5.7263929450838963E-5</v>
      </c>
    </row>
    <row r="1196" spans="1:17" x14ac:dyDescent="0.25">
      <c r="A1196" s="26" t="s">
        <v>305</v>
      </c>
      <c r="B1196" s="27" t="s">
        <v>531</v>
      </c>
      <c r="C1196" s="27" t="s">
        <v>447</v>
      </c>
      <c r="D1196" s="28">
        <v>41</v>
      </c>
      <c r="E1196" s="29">
        <v>1.6680227827502035E-2</v>
      </c>
      <c r="F1196" s="28">
        <v>58.000000000000007</v>
      </c>
      <c r="G1196" s="29">
        <v>1.7512077294685999E-2</v>
      </c>
      <c r="H1196" s="28">
        <v>36</v>
      </c>
      <c r="I1196" s="29">
        <v>1.0294538175579066E-2</v>
      </c>
      <c r="J1196" s="28">
        <v>31</v>
      </c>
      <c r="K1196" s="29">
        <v>1.3276231263383292E-2</v>
      </c>
      <c r="L1196" s="28">
        <v>40.999999999999993</v>
      </c>
      <c r="M1196" s="29">
        <v>1.3598673300165837E-2</v>
      </c>
      <c r="N1196" s="28">
        <v>22</v>
      </c>
      <c r="O1196" s="29">
        <v>7.7301475755446238E-3</v>
      </c>
      <c r="P1196" s="30">
        <v>229</v>
      </c>
      <c r="Q1196" s="31">
        <v>1.3113439844242123E-2</v>
      </c>
    </row>
    <row r="1197" spans="1:17" x14ac:dyDescent="0.25">
      <c r="A1197" s="20" t="s">
        <v>305</v>
      </c>
      <c r="B1197" s="21" t="s">
        <v>531</v>
      </c>
      <c r="C1197" s="21" t="s">
        <v>451</v>
      </c>
      <c r="D1197" s="22">
        <v>1</v>
      </c>
      <c r="E1197" s="23">
        <v>4.0683482506102521E-4</v>
      </c>
      <c r="F1197" s="22"/>
      <c r="G1197" s="23">
        <v>0</v>
      </c>
      <c r="H1197" s="22"/>
      <c r="I1197" s="23">
        <v>0</v>
      </c>
      <c r="J1197" s="22">
        <v>2</v>
      </c>
      <c r="K1197" s="23">
        <v>8.5653104925053497E-4</v>
      </c>
      <c r="L1197" s="22">
        <v>1</v>
      </c>
      <c r="M1197" s="23">
        <v>3.3167495854063029E-4</v>
      </c>
      <c r="N1197" s="22"/>
      <c r="O1197" s="23">
        <v>0</v>
      </c>
      <c r="P1197" s="24">
        <v>4</v>
      </c>
      <c r="Q1197" s="25">
        <v>2.2905571780335585E-4</v>
      </c>
    </row>
    <row r="1198" spans="1:17" x14ac:dyDescent="0.25">
      <c r="A1198" s="26" t="s">
        <v>305</v>
      </c>
      <c r="B1198" s="27" t="s">
        <v>531</v>
      </c>
      <c r="C1198" s="27" t="s">
        <v>454</v>
      </c>
      <c r="D1198" s="28">
        <v>16</v>
      </c>
      <c r="E1198" s="29">
        <v>6.5093572009764034E-3</v>
      </c>
      <c r="F1198" s="28">
        <v>30.000000000000007</v>
      </c>
      <c r="G1198" s="29">
        <v>9.0579710144927574E-3</v>
      </c>
      <c r="H1198" s="28">
        <v>13</v>
      </c>
      <c r="I1198" s="29">
        <v>3.7174721189591072E-3</v>
      </c>
      <c r="J1198" s="28">
        <v>25.000000000000004</v>
      </c>
      <c r="K1198" s="29">
        <v>1.0706638115631687E-2</v>
      </c>
      <c r="L1198" s="28">
        <v>25</v>
      </c>
      <c r="M1198" s="29">
        <v>8.2918739635157567E-3</v>
      </c>
      <c r="N1198" s="28">
        <v>58.999999999999993</v>
      </c>
      <c r="O1198" s="29">
        <v>2.0730850316233309E-2</v>
      </c>
      <c r="P1198" s="30">
        <v>168</v>
      </c>
      <c r="Q1198" s="31">
        <v>9.620340147740946E-3</v>
      </c>
    </row>
    <row r="1199" spans="1:17" x14ac:dyDescent="0.25">
      <c r="A1199" s="20" t="s">
        <v>305</v>
      </c>
      <c r="B1199" s="21" t="s">
        <v>531</v>
      </c>
      <c r="C1199" s="21" t="s">
        <v>457</v>
      </c>
      <c r="D1199" s="22"/>
      <c r="E1199" s="23">
        <v>0</v>
      </c>
      <c r="F1199" s="22">
        <v>2</v>
      </c>
      <c r="G1199" s="23">
        <v>6.038647342995171E-4</v>
      </c>
      <c r="H1199" s="22"/>
      <c r="I1199" s="23">
        <v>0</v>
      </c>
      <c r="J1199" s="22"/>
      <c r="K1199" s="23">
        <v>0</v>
      </c>
      <c r="L1199" s="22"/>
      <c r="M1199" s="23">
        <v>0</v>
      </c>
      <c r="N1199" s="22"/>
      <c r="O1199" s="23">
        <v>0</v>
      </c>
      <c r="P1199" s="24">
        <v>2</v>
      </c>
      <c r="Q1199" s="25">
        <v>1.1452785890167793E-4</v>
      </c>
    </row>
    <row r="1200" spans="1:17" x14ac:dyDescent="0.25">
      <c r="A1200" s="26" t="s">
        <v>305</v>
      </c>
      <c r="B1200" s="27" t="s">
        <v>531</v>
      </c>
      <c r="C1200" s="27" t="s">
        <v>458</v>
      </c>
      <c r="D1200" s="28">
        <v>449.00000000000006</v>
      </c>
      <c r="E1200" s="29">
        <v>0.18266883645240037</v>
      </c>
      <c r="F1200" s="28">
        <v>530</v>
      </c>
      <c r="G1200" s="29">
        <v>0.16002415458937203</v>
      </c>
      <c r="H1200" s="28">
        <v>492.00000000000006</v>
      </c>
      <c r="I1200" s="29">
        <v>0.14069202173291392</v>
      </c>
      <c r="J1200" s="28">
        <v>331</v>
      </c>
      <c r="K1200" s="29">
        <v>0.14175588865096353</v>
      </c>
      <c r="L1200" s="28">
        <v>460.00000000000006</v>
      </c>
      <c r="M1200" s="29">
        <v>0.15257048092868994</v>
      </c>
      <c r="N1200" s="28">
        <v>354.99999999999994</v>
      </c>
      <c r="O1200" s="29">
        <v>0.12473647224174279</v>
      </c>
      <c r="P1200" s="30">
        <v>2617.0000000000005</v>
      </c>
      <c r="Q1200" s="31">
        <v>0.1498597033728456</v>
      </c>
    </row>
    <row r="1201" spans="1:17" x14ac:dyDescent="0.25">
      <c r="A1201" s="20" t="s">
        <v>305</v>
      </c>
      <c r="B1201" s="21" t="s">
        <v>531</v>
      </c>
      <c r="C1201" s="21" t="s">
        <v>460</v>
      </c>
      <c r="D1201" s="22">
        <v>1</v>
      </c>
      <c r="E1201" s="23">
        <v>4.0683482506102521E-4</v>
      </c>
      <c r="F1201" s="22"/>
      <c r="G1201" s="23">
        <v>0</v>
      </c>
      <c r="H1201" s="22">
        <v>1</v>
      </c>
      <c r="I1201" s="23">
        <v>2.8595939376608519E-4</v>
      </c>
      <c r="J1201" s="22"/>
      <c r="K1201" s="23">
        <v>0</v>
      </c>
      <c r="L1201" s="22"/>
      <c r="M1201" s="23">
        <v>0</v>
      </c>
      <c r="N1201" s="22"/>
      <c r="O1201" s="23">
        <v>0</v>
      </c>
      <c r="P1201" s="24">
        <v>2</v>
      </c>
      <c r="Q1201" s="25">
        <v>1.1452785890167793E-4</v>
      </c>
    </row>
    <row r="1202" spans="1:17" x14ac:dyDescent="0.25">
      <c r="A1202" s="26" t="s">
        <v>305</v>
      </c>
      <c r="B1202" s="27" t="s">
        <v>531</v>
      </c>
      <c r="C1202" s="27" t="s">
        <v>461</v>
      </c>
      <c r="D1202" s="28"/>
      <c r="E1202" s="29">
        <v>0</v>
      </c>
      <c r="F1202" s="28">
        <v>1</v>
      </c>
      <c r="G1202" s="29">
        <v>3.0193236714975855E-4</v>
      </c>
      <c r="H1202" s="28">
        <v>1</v>
      </c>
      <c r="I1202" s="29">
        <v>2.8595939376608519E-4</v>
      </c>
      <c r="J1202" s="28"/>
      <c r="K1202" s="29">
        <v>0</v>
      </c>
      <c r="L1202" s="28">
        <v>8</v>
      </c>
      <c r="M1202" s="29">
        <v>2.6533996683250423E-3</v>
      </c>
      <c r="N1202" s="28">
        <v>1</v>
      </c>
      <c r="O1202" s="29">
        <v>3.5137034434293746E-4</v>
      </c>
      <c r="P1202" s="30">
        <v>11</v>
      </c>
      <c r="Q1202" s="31">
        <v>6.2990322395922857E-4</v>
      </c>
    </row>
    <row r="1203" spans="1:17" x14ac:dyDescent="0.25">
      <c r="A1203" s="20" t="s">
        <v>305</v>
      </c>
      <c r="B1203" s="21" t="s">
        <v>531</v>
      </c>
      <c r="C1203" s="21" t="s">
        <v>463</v>
      </c>
      <c r="D1203" s="22"/>
      <c r="E1203" s="23">
        <v>0</v>
      </c>
      <c r="F1203" s="22"/>
      <c r="G1203" s="23">
        <v>0</v>
      </c>
      <c r="H1203" s="22"/>
      <c r="I1203" s="23">
        <v>0</v>
      </c>
      <c r="J1203" s="22"/>
      <c r="K1203" s="23">
        <v>0</v>
      </c>
      <c r="L1203" s="22"/>
      <c r="M1203" s="23">
        <v>0</v>
      </c>
      <c r="N1203" s="22">
        <v>1</v>
      </c>
      <c r="O1203" s="23">
        <v>3.5137034434293746E-4</v>
      </c>
      <c r="P1203" s="24">
        <v>1</v>
      </c>
      <c r="Q1203" s="25">
        <v>5.7263929450838963E-5</v>
      </c>
    </row>
    <row r="1204" spans="1:17" x14ac:dyDescent="0.25">
      <c r="A1204" s="26" t="s">
        <v>305</v>
      </c>
      <c r="B1204" s="27" t="s">
        <v>531</v>
      </c>
      <c r="C1204" s="27" t="s">
        <v>464</v>
      </c>
      <c r="D1204" s="28">
        <v>224.99999999999997</v>
      </c>
      <c r="E1204" s="29">
        <v>9.1537835638730664E-2</v>
      </c>
      <c r="F1204" s="28">
        <v>233.00000000000003</v>
      </c>
      <c r="G1204" s="29">
        <v>7.0350241545893741E-2</v>
      </c>
      <c r="H1204" s="28">
        <v>252</v>
      </c>
      <c r="I1204" s="29">
        <v>7.2061767229053469E-2</v>
      </c>
      <c r="J1204" s="28">
        <v>133</v>
      </c>
      <c r="K1204" s="29">
        <v>5.6959314775160579E-2</v>
      </c>
      <c r="L1204" s="28">
        <v>227.00000000000006</v>
      </c>
      <c r="M1204" s="29">
        <v>7.5290215588723092E-2</v>
      </c>
      <c r="N1204" s="28">
        <v>162.00000000000003</v>
      </c>
      <c r="O1204" s="29">
        <v>5.6921995783555876E-2</v>
      </c>
      <c r="P1204" s="30">
        <v>1232.0000000000007</v>
      </c>
      <c r="Q1204" s="31">
        <v>7.0549161083433648E-2</v>
      </c>
    </row>
    <row r="1205" spans="1:17" x14ac:dyDescent="0.25">
      <c r="A1205" s="20" t="s">
        <v>305</v>
      </c>
      <c r="B1205" s="21" t="s">
        <v>531</v>
      </c>
      <c r="C1205" s="21" t="s">
        <v>465</v>
      </c>
      <c r="D1205" s="22">
        <v>186.99999999999997</v>
      </c>
      <c r="E1205" s="23">
        <v>7.6078112286411703E-2</v>
      </c>
      <c r="F1205" s="22">
        <v>180.99999999999994</v>
      </c>
      <c r="G1205" s="23">
        <v>5.4649758454106273E-2</v>
      </c>
      <c r="H1205" s="22">
        <v>214</v>
      </c>
      <c r="I1205" s="23">
        <v>6.1195310265942229E-2</v>
      </c>
      <c r="J1205" s="22">
        <v>126</v>
      </c>
      <c r="K1205" s="23">
        <v>5.396145610278371E-2</v>
      </c>
      <c r="L1205" s="22">
        <v>206.00000000000003</v>
      </c>
      <c r="M1205" s="23">
        <v>6.8325041459369851E-2</v>
      </c>
      <c r="N1205" s="22">
        <v>162.99999999999997</v>
      </c>
      <c r="O1205" s="23">
        <v>5.7273366127898795E-2</v>
      </c>
      <c r="P1205" s="24">
        <v>1076.9999999999993</v>
      </c>
      <c r="Q1205" s="25">
        <v>6.1673252018553532E-2</v>
      </c>
    </row>
    <row r="1206" spans="1:17" x14ac:dyDescent="0.25">
      <c r="A1206" s="26" t="s">
        <v>305</v>
      </c>
      <c r="B1206" s="27" t="s">
        <v>531</v>
      </c>
      <c r="C1206" s="27" t="s">
        <v>466</v>
      </c>
      <c r="D1206" s="28">
        <v>10</v>
      </c>
      <c r="E1206" s="29">
        <v>4.0683482506102524E-3</v>
      </c>
      <c r="F1206" s="28">
        <v>21</v>
      </c>
      <c r="G1206" s="29">
        <v>6.3405797101449305E-3</v>
      </c>
      <c r="H1206" s="28">
        <v>30</v>
      </c>
      <c r="I1206" s="29">
        <v>8.5787818129825551E-3</v>
      </c>
      <c r="J1206" s="28">
        <v>29.000000000000004</v>
      </c>
      <c r="K1206" s="29">
        <v>1.2419700214132759E-2</v>
      </c>
      <c r="L1206" s="28">
        <v>17</v>
      </c>
      <c r="M1206" s="29">
        <v>5.6384742951907148E-3</v>
      </c>
      <c r="N1206" s="28">
        <v>29</v>
      </c>
      <c r="O1206" s="29">
        <v>1.0189739985945185E-2</v>
      </c>
      <c r="P1206" s="30">
        <v>136</v>
      </c>
      <c r="Q1206" s="31">
        <v>7.7878944053141001E-3</v>
      </c>
    </row>
    <row r="1207" spans="1:17" x14ac:dyDescent="0.25">
      <c r="A1207" s="20" t="s">
        <v>305</v>
      </c>
      <c r="B1207" s="21" t="s">
        <v>531</v>
      </c>
      <c r="C1207" s="21" t="s">
        <v>467</v>
      </c>
      <c r="D1207" s="22">
        <v>7</v>
      </c>
      <c r="E1207" s="23">
        <v>2.847843775427177E-3</v>
      </c>
      <c r="F1207" s="22">
        <v>3</v>
      </c>
      <c r="G1207" s="23">
        <v>9.0579710144927559E-4</v>
      </c>
      <c r="H1207" s="22">
        <v>5</v>
      </c>
      <c r="I1207" s="23">
        <v>1.4297969688304259E-3</v>
      </c>
      <c r="J1207" s="22">
        <v>1</v>
      </c>
      <c r="K1207" s="23">
        <v>4.2826552462526748E-4</v>
      </c>
      <c r="L1207" s="22">
        <v>4</v>
      </c>
      <c r="M1207" s="23">
        <v>1.3266998341625212E-3</v>
      </c>
      <c r="N1207" s="22">
        <v>2</v>
      </c>
      <c r="O1207" s="23">
        <v>7.0274068868587491E-4</v>
      </c>
      <c r="P1207" s="24">
        <v>22</v>
      </c>
      <c r="Q1207" s="25">
        <v>1.2598064479184571E-3</v>
      </c>
    </row>
    <row r="1208" spans="1:17" x14ac:dyDescent="0.25">
      <c r="A1208" s="26" t="s">
        <v>305</v>
      </c>
      <c r="B1208" s="27" t="s">
        <v>531</v>
      </c>
      <c r="C1208" s="27" t="s">
        <v>468</v>
      </c>
      <c r="D1208" s="28">
        <v>1</v>
      </c>
      <c r="E1208" s="29">
        <v>4.0683482506102521E-4</v>
      </c>
      <c r="F1208" s="28">
        <v>2</v>
      </c>
      <c r="G1208" s="29">
        <v>6.038647342995171E-4</v>
      </c>
      <c r="H1208" s="28">
        <v>2</v>
      </c>
      <c r="I1208" s="29">
        <v>5.7191878753217037E-4</v>
      </c>
      <c r="J1208" s="28">
        <v>1</v>
      </c>
      <c r="K1208" s="29">
        <v>4.2826552462526748E-4</v>
      </c>
      <c r="L1208" s="28">
        <v>3</v>
      </c>
      <c r="M1208" s="29">
        <v>9.9502487562189092E-4</v>
      </c>
      <c r="N1208" s="28">
        <v>2</v>
      </c>
      <c r="O1208" s="29">
        <v>7.0274068868587491E-4</v>
      </c>
      <c r="P1208" s="30">
        <v>11</v>
      </c>
      <c r="Q1208" s="31">
        <v>6.2990322395922857E-4</v>
      </c>
    </row>
    <row r="1209" spans="1:17" x14ac:dyDescent="0.25">
      <c r="A1209" s="20" t="s">
        <v>305</v>
      </c>
      <c r="B1209" s="21" t="s">
        <v>531</v>
      </c>
      <c r="C1209" s="21" t="s">
        <v>469</v>
      </c>
      <c r="D1209" s="22"/>
      <c r="E1209" s="23">
        <v>0</v>
      </c>
      <c r="F1209" s="22">
        <v>1</v>
      </c>
      <c r="G1209" s="23">
        <v>3.0193236714975855E-4</v>
      </c>
      <c r="H1209" s="22"/>
      <c r="I1209" s="23">
        <v>0</v>
      </c>
      <c r="J1209" s="22"/>
      <c r="K1209" s="23">
        <v>0</v>
      </c>
      <c r="L1209" s="22">
        <v>1</v>
      </c>
      <c r="M1209" s="23">
        <v>3.3167495854063029E-4</v>
      </c>
      <c r="N1209" s="22">
        <v>4</v>
      </c>
      <c r="O1209" s="23">
        <v>1.4054813773717498E-3</v>
      </c>
      <c r="P1209" s="24">
        <v>6</v>
      </c>
      <c r="Q1209" s="25">
        <v>3.4358357670503383E-4</v>
      </c>
    </row>
    <row r="1210" spans="1:17" x14ac:dyDescent="0.25">
      <c r="A1210" s="26" t="s">
        <v>305</v>
      </c>
      <c r="B1210" s="27" t="s">
        <v>531</v>
      </c>
      <c r="C1210" s="27" t="s">
        <v>470</v>
      </c>
      <c r="D1210" s="28">
        <v>6</v>
      </c>
      <c r="E1210" s="29">
        <v>2.4410089503661514E-3</v>
      </c>
      <c r="F1210" s="28">
        <v>11</v>
      </c>
      <c r="G1210" s="29">
        <v>3.3212560386473439E-3</v>
      </c>
      <c r="H1210" s="28">
        <v>17</v>
      </c>
      <c r="I1210" s="29">
        <v>4.8613096940234484E-3</v>
      </c>
      <c r="J1210" s="28">
        <v>3</v>
      </c>
      <c r="K1210" s="29">
        <v>1.2847965738758025E-3</v>
      </c>
      <c r="L1210" s="28">
        <v>9</v>
      </c>
      <c r="M1210" s="29">
        <v>2.9850746268656725E-3</v>
      </c>
      <c r="N1210" s="28">
        <v>3</v>
      </c>
      <c r="O1210" s="29">
        <v>1.0541110330288123E-3</v>
      </c>
      <c r="P1210" s="30">
        <v>49.000000000000007</v>
      </c>
      <c r="Q1210" s="31">
        <v>2.8059325430911095E-3</v>
      </c>
    </row>
    <row r="1211" spans="1:17" x14ac:dyDescent="0.25">
      <c r="A1211" s="20" t="s">
        <v>305</v>
      </c>
      <c r="B1211" s="21" t="s">
        <v>531</v>
      </c>
      <c r="C1211" s="21" t="s">
        <v>471</v>
      </c>
      <c r="D1211" s="22">
        <v>1</v>
      </c>
      <c r="E1211" s="23">
        <v>4.0683482506102521E-4</v>
      </c>
      <c r="F1211" s="22">
        <v>1</v>
      </c>
      <c r="G1211" s="23">
        <v>3.0193236714975855E-4</v>
      </c>
      <c r="H1211" s="22"/>
      <c r="I1211" s="23">
        <v>0</v>
      </c>
      <c r="J1211" s="22"/>
      <c r="K1211" s="23">
        <v>0</v>
      </c>
      <c r="L1211" s="22">
        <v>1</v>
      </c>
      <c r="M1211" s="23">
        <v>3.3167495854063029E-4</v>
      </c>
      <c r="N1211" s="22">
        <v>1</v>
      </c>
      <c r="O1211" s="23">
        <v>3.5137034434293746E-4</v>
      </c>
      <c r="P1211" s="24">
        <v>4</v>
      </c>
      <c r="Q1211" s="25">
        <v>2.2905571780335585E-4</v>
      </c>
    </row>
    <row r="1212" spans="1:17" x14ac:dyDescent="0.25">
      <c r="A1212" s="26" t="s">
        <v>305</v>
      </c>
      <c r="B1212" s="27" t="s">
        <v>531</v>
      </c>
      <c r="C1212" s="27" t="s">
        <v>473</v>
      </c>
      <c r="D1212" s="28"/>
      <c r="E1212" s="29">
        <v>0</v>
      </c>
      <c r="F1212" s="28"/>
      <c r="G1212" s="29">
        <v>0</v>
      </c>
      <c r="H1212" s="28">
        <v>1</v>
      </c>
      <c r="I1212" s="29">
        <v>2.8595939376608519E-4</v>
      </c>
      <c r="J1212" s="28"/>
      <c r="K1212" s="29">
        <v>0</v>
      </c>
      <c r="L1212" s="28"/>
      <c r="M1212" s="29">
        <v>0</v>
      </c>
      <c r="N1212" s="28"/>
      <c r="O1212" s="29">
        <v>0</v>
      </c>
      <c r="P1212" s="30">
        <v>1</v>
      </c>
      <c r="Q1212" s="31">
        <v>5.7263929450838963E-5</v>
      </c>
    </row>
    <row r="1213" spans="1:17" x14ac:dyDescent="0.25">
      <c r="A1213" s="20" t="s">
        <v>305</v>
      </c>
      <c r="B1213" s="21" t="s">
        <v>531</v>
      </c>
      <c r="C1213" s="21" t="s">
        <v>475</v>
      </c>
      <c r="D1213" s="22">
        <v>20</v>
      </c>
      <c r="E1213" s="23">
        <v>8.1366965012205049E-3</v>
      </c>
      <c r="F1213" s="22">
        <v>5</v>
      </c>
      <c r="G1213" s="23">
        <v>1.5096618357487927E-3</v>
      </c>
      <c r="H1213" s="22">
        <v>9</v>
      </c>
      <c r="I1213" s="23">
        <v>2.5736345438947665E-3</v>
      </c>
      <c r="J1213" s="22">
        <v>8</v>
      </c>
      <c r="K1213" s="23">
        <v>3.4261241970021399E-3</v>
      </c>
      <c r="L1213" s="22">
        <v>4</v>
      </c>
      <c r="M1213" s="23">
        <v>1.3266998341625212E-3</v>
      </c>
      <c r="N1213" s="22">
        <v>8</v>
      </c>
      <c r="O1213" s="23">
        <v>2.8109627547434997E-3</v>
      </c>
      <c r="P1213" s="24">
        <v>54</v>
      </c>
      <c r="Q1213" s="25">
        <v>3.0922521903453039E-3</v>
      </c>
    </row>
    <row r="1214" spans="1:17" x14ac:dyDescent="0.25">
      <c r="A1214" s="26" t="s">
        <v>305</v>
      </c>
      <c r="B1214" s="27" t="s">
        <v>531</v>
      </c>
      <c r="C1214" s="27" t="s">
        <v>476</v>
      </c>
      <c r="D1214" s="28">
        <v>1</v>
      </c>
      <c r="E1214" s="29">
        <v>4.0683482506102521E-4</v>
      </c>
      <c r="F1214" s="28"/>
      <c r="G1214" s="29">
        <v>0</v>
      </c>
      <c r="H1214" s="28"/>
      <c r="I1214" s="29">
        <v>0</v>
      </c>
      <c r="J1214" s="28"/>
      <c r="K1214" s="29">
        <v>0</v>
      </c>
      <c r="L1214" s="28"/>
      <c r="M1214" s="29">
        <v>0</v>
      </c>
      <c r="N1214" s="28"/>
      <c r="O1214" s="29">
        <v>0</v>
      </c>
      <c r="P1214" s="30">
        <v>1</v>
      </c>
      <c r="Q1214" s="31">
        <v>5.7263929450838963E-5</v>
      </c>
    </row>
    <row r="1215" spans="1:17" x14ac:dyDescent="0.25">
      <c r="A1215" s="20" t="s">
        <v>305</v>
      </c>
      <c r="B1215" s="21" t="s">
        <v>531</v>
      </c>
      <c r="C1215" s="21" t="s">
        <v>478</v>
      </c>
      <c r="D1215" s="22"/>
      <c r="E1215" s="23">
        <v>0</v>
      </c>
      <c r="F1215" s="22"/>
      <c r="G1215" s="23">
        <v>0</v>
      </c>
      <c r="H1215" s="22"/>
      <c r="I1215" s="23">
        <v>0</v>
      </c>
      <c r="J1215" s="22"/>
      <c r="K1215" s="23">
        <v>0</v>
      </c>
      <c r="L1215" s="22"/>
      <c r="M1215" s="23">
        <v>0</v>
      </c>
      <c r="N1215" s="22">
        <v>1</v>
      </c>
      <c r="O1215" s="23">
        <v>3.5137034434293746E-4</v>
      </c>
      <c r="P1215" s="24">
        <v>1</v>
      </c>
      <c r="Q1215" s="25">
        <v>5.7263929450838963E-5</v>
      </c>
    </row>
    <row r="1216" spans="1:17" x14ac:dyDescent="0.25">
      <c r="A1216" s="26" t="s">
        <v>305</v>
      </c>
      <c r="B1216" s="27" t="s">
        <v>531</v>
      </c>
      <c r="C1216" s="27" t="s">
        <v>484</v>
      </c>
      <c r="D1216" s="28">
        <v>1</v>
      </c>
      <c r="E1216" s="29">
        <v>4.0683482506102521E-4</v>
      </c>
      <c r="F1216" s="28">
        <v>6</v>
      </c>
      <c r="G1216" s="29">
        <v>1.8115942028985512E-3</v>
      </c>
      <c r="H1216" s="28">
        <v>3</v>
      </c>
      <c r="I1216" s="29">
        <v>8.5787818129825556E-4</v>
      </c>
      <c r="J1216" s="28">
        <v>1</v>
      </c>
      <c r="K1216" s="29">
        <v>4.2826552462526748E-4</v>
      </c>
      <c r="L1216" s="28">
        <v>1</v>
      </c>
      <c r="M1216" s="29">
        <v>3.3167495854063029E-4</v>
      </c>
      <c r="N1216" s="28"/>
      <c r="O1216" s="29">
        <v>0</v>
      </c>
      <c r="P1216" s="30">
        <v>12.000000000000002</v>
      </c>
      <c r="Q1216" s="31">
        <v>6.8716715341006766E-4</v>
      </c>
    </row>
    <row r="1217" spans="1:17" x14ac:dyDescent="0.25">
      <c r="A1217" s="20" t="s">
        <v>305</v>
      </c>
      <c r="B1217" s="21" t="s">
        <v>531</v>
      </c>
      <c r="C1217" s="21" t="s">
        <v>497</v>
      </c>
      <c r="D1217" s="22">
        <v>25</v>
      </c>
      <c r="E1217" s="23">
        <v>1.017087062652563E-2</v>
      </c>
      <c r="F1217" s="22">
        <v>16</v>
      </c>
      <c r="G1217" s="23">
        <v>4.8309178743961368E-3</v>
      </c>
      <c r="H1217" s="22">
        <v>39</v>
      </c>
      <c r="I1217" s="23">
        <v>1.1152416356877321E-2</v>
      </c>
      <c r="J1217" s="22">
        <v>20</v>
      </c>
      <c r="K1217" s="23">
        <v>8.5653104925053503E-3</v>
      </c>
      <c r="L1217" s="22">
        <v>22</v>
      </c>
      <c r="M1217" s="23">
        <v>7.296849087893866E-3</v>
      </c>
      <c r="N1217" s="22">
        <v>14</v>
      </c>
      <c r="O1217" s="23">
        <v>4.9191848208011242E-3</v>
      </c>
      <c r="P1217" s="24">
        <v>136</v>
      </c>
      <c r="Q1217" s="25">
        <v>7.7878944053141001E-3</v>
      </c>
    </row>
    <row r="1218" spans="1:17" x14ac:dyDescent="0.25">
      <c r="A1218" s="26" t="s">
        <v>305</v>
      </c>
      <c r="B1218" s="27" t="s">
        <v>531</v>
      </c>
      <c r="C1218" s="27" t="s">
        <v>498</v>
      </c>
      <c r="D1218" s="28">
        <v>60</v>
      </c>
      <c r="E1218" s="29">
        <v>2.4410089503661515E-2</v>
      </c>
      <c r="F1218" s="28">
        <v>130</v>
      </c>
      <c r="G1218" s="29">
        <v>3.9251207729468607E-2</v>
      </c>
      <c r="H1218" s="28">
        <v>136</v>
      </c>
      <c r="I1218" s="29">
        <v>3.8890477552187587E-2</v>
      </c>
      <c r="J1218" s="28">
        <v>94.000000000000014</v>
      </c>
      <c r="K1218" s="29">
        <v>4.0256959314775152E-2</v>
      </c>
      <c r="L1218" s="28">
        <v>129</v>
      </c>
      <c r="M1218" s="29">
        <v>4.278606965174131E-2</v>
      </c>
      <c r="N1218" s="28">
        <v>127.00000000000001</v>
      </c>
      <c r="O1218" s="29">
        <v>4.4624033731553062E-2</v>
      </c>
      <c r="P1218" s="30">
        <v>675.99999999999989</v>
      </c>
      <c r="Q1218" s="31">
        <v>3.8710416308767134E-2</v>
      </c>
    </row>
    <row r="1219" spans="1:17" x14ac:dyDescent="0.25">
      <c r="A1219" s="20" t="s">
        <v>305</v>
      </c>
      <c r="B1219" s="21" t="s">
        <v>531</v>
      </c>
      <c r="C1219" s="21" t="s">
        <v>508</v>
      </c>
      <c r="D1219" s="22">
        <v>2</v>
      </c>
      <c r="E1219" s="23">
        <v>8.1366965012205042E-4</v>
      </c>
      <c r="F1219" s="22">
        <v>3</v>
      </c>
      <c r="G1219" s="23">
        <v>9.0579710144927559E-4</v>
      </c>
      <c r="H1219" s="22">
        <v>5</v>
      </c>
      <c r="I1219" s="23">
        <v>1.4297969688304259E-3</v>
      </c>
      <c r="J1219" s="22">
        <v>4</v>
      </c>
      <c r="K1219" s="23">
        <v>1.7130620985010699E-3</v>
      </c>
      <c r="L1219" s="22">
        <v>5</v>
      </c>
      <c r="M1219" s="23">
        <v>1.6583747927031514E-3</v>
      </c>
      <c r="N1219" s="22">
        <v>5</v>
      </c>
      <c r="O1219" s="23">
        <v>1.7568517217146874E-3</v>
      </c>
      <c r="P1219" s="24">
        <v>24</v>
      </c>
      <c r="Q1219" s="25">
        <v>1.3743343068201353E-3</v>
      </c>
    </row>
    <row r="1220" spans="1:17" x14ac:dyDescent="0.25">
      <c r="A1220" s="26" t="s">
        <v>305</v>
      </c>
      <c r="B1220" s="27" t="s">
        <v>531</v>
      </c>
      <c r="C1220" s="27" t="s">
        <v>509</v>
      </c>
      <c r="D1220" s="28"/>
      <c r="E1220" s="29">
        <v>0</v>
      </c>
      <c r="F1220" s="28"/>
      <c r="G1220" s="29">
        <v>0</v>
      </c>
      <c r="H1220" s="28"/>
      <c r="I1220" s="29">
        <v>0</v>
      </c>
      <c r="J1220" s="28"/>
      <c r="K1220" s="29">
        <v>0</v>
      </c>
      <c r="L1220" s="28">
        <v>1</v>
      </c>
      <c r="M1220" s="29">
        <v>3.3167495854063029E-4</v>
      </c>
      <c r="N1220" s="28"/>
      <c r="O1220" s="29">
        <v>0</v>
      </c>
      <c r="P1220" s="30">
        <v>1</v>
      </c>
      <c r="Q1220" s="31">
        <v>5.7263929450838963E-5</v>
      </c>
    </row>
    <row r="1221" spans="1:17" x14ac:dyDescent="0.25">
      <c r="A1221" s="16" t="s">
        <v>323</v>
      </c>
      <c r="B1221" s="17" t="s">
        <v>532</v>
      </c>
      <c r="C1221" s="17" t="s">
        <v>388</v>
      </c>
      <c r="D1221" s="18">
        <v>85.000000000000028</v>
      </c>
      <c r="E1221" s="19">
        <v>1</v>
      </c>
      <c r="F1221" s="18">
        <v>906.00000000000023</v>
      </c>
      <c r="G1221" s="19">
        <v>1</v>
      </c>
      <c r="H1221" s="18">
        <v>691.99999999999989</v>
      </c>
      <c r="I1221" s="19">
        <v>1</v>
      </c>
      <c r="J1221" s="18">
        <v>359.00000000000006</v>
      </c>
      <c r="K1221" s="19">
        <v>1</v>
      </c>
      <c r="L1221" s="18">
        <v>254</v>
      </c>
      <c r="M1221" s="19">
        <v>1</v>
      </c>
      <c r="N1221" s="18">
        <v>248.00000000000003</v>
      </c>
      <c r="O1221" s="19">
        <v>1</v>
      </c>
      <c r="P1221" s="18">
        <v>2544</v>
      </c>
      <c r="Q1221" s="19">
        <v>1</v>
      </c>
    </row>
    <row r="1222" spans="1:17" x14ac:dyDescent="0.25">
      <c r="A1222" s="26" t="s">
        <v>323</v>
      </c>
      <c r="B1222" s="27" t="s">
        <v>532</v>
      </c>
      <c r="C1222" s="27" t="s">
        <v>392</v>
      </c>
      <c r="D1222" s="28"/>
      <c r="E1222" s="29">
        <v>0</v>
      </c>
      <c r="F1222" s="28"/>
      <c r="G1222" s="29">
        <v>0</v>
      </c>
      <c r="H1222" s="28">
        <v>3</v>
      </c>
      <c r="I1222" s="29">
        <v>4.3352601156069369E-3</v>
      </c>
      <c r="J1222" s="28"/>
      <c r="K1222" s="29">
        <v>0</v>
      </c>
      <c r="L1222" s="28"/>
      <c r="M1222" s="29">
        <v>0</v>
      </c>
      <c r="N1222" s="28"/>
      <c r="O1222" s="29">
        <v>0</v>
      </c>
      <c r="P1222" s="30">
        <v>3</v>
      </c>
      <c r="Q1222" s="31">
        <v>1.1792452830188679E-3</v>
      </c>
    </row>
    <row r="1223" spans="1:17" x14ac:dyDescent="0.25">
      <c r="A1223" s="20" t="s">
        <v>323</v>
      </c>
      <c r="B1223" s="21" t="s">
        <v>532</v>
      </c>
      <c r="C1223" s="21" t="s">
        <v>401</v>
      </c>
      <c r="D1223" s="22"/>
      <c r="E1223" s="23">
        <v>0</v>
      </c>
      <c r="F1223" s="22">
        <v>28</v>
      </c>
      <c r="G1223" s="23">
        <v>3.0905077262693145E-2</v>
      </c>
      <c r="H1223" s="22">
        <v>36.000000000000007</v>
      </c>
      <c r="I1223" s="23">
        <v>5.2023121387283246E-2</v>
      </c>
      <c r="J1223" s="22">
        <v>3</v>
      </c>
      <c r="K1223" s="23">
        <v>8.3565459610027842E-3</v>
      </c>
      <c r="L1223" s="22">
        <v>14</v>
      </c>
      <c r="M1223" s="23">
        <v>5.5118110236220472E-2</v>
      </c>
      <c r="N1223" s="22">
        <v>2</v>
      </c>
      <c r="O1223" s="23">
        <v>8.0645161290322578E-3</v>
      </c>
      <c r="P1223" s="24">
        <v>82.999999999999986</v>
      </c>
      <c r="Q1223" s="25">
        <v>3.2625786163522005E-2</v>
      </c>
    </row>
    <row r="1224" spans="1:17" x14ac:dyDescent="0.25">
      <c r="A1224" s="26" t="s">
        <v>323</v>
      </c>
      <c r="B1224" s="27" t="s">
        <v>532</v>
      </c>
      <c r="C1224" s="27" t="s">
        <v>402</v>
      </c>
      <c r="D1224" s="28"/>
      <c r="E1224" s="29">
        <v>0</v>
      </c>
      <c r="F1224" s="28">
        <v>3</v>
      </c>
      <c r="G1224" s="29">
        <v>3.3112582781456945E-3</v>
      </c>
      <c r="H1224" s="28">
        <v>5</v>
      </c>
      <c r="I1224" s="29">
        <v>7.2254335260115623E-3</v>
      </c>
      <c r="J1224" s="28">
        <v>1</v>
      </c>
      <c r="K1224" s="29">
        <v>2.7855153203342614E-3</v>
      </c>
      <c r="L1224" s="28">
        <v>1</v>
      </c>
      <c r="M1224" s="29">
        <v>3.937007874015748E-3</v>
      </c>
      <c r="N1224" s="28"/>
      <c r="O1224" s="29">
        <v>0</v>
      </c>
      <c r="P1224" s="30">
        <v>10</v>
      </c>
      <c r="Q1224" s="31">
        <v>3.9308176100628931E-3</v>
      </c>
    </row>
    <row r="1225" spans="1:17" x14ac:dyDescent="0.25">
      <c r="A1225" s="20" t="s">
        <v>323</v>
      </c>
      <c r="B1225" s="21" t="s">
        <v>532</v>
      </c>
      <c r="C1225" s="21" t="s">
        <v>403</v>
      </c>
      <c r="D1225" s="22"/>
      <c r="E1225" s="23">
        <v>0</v>
      </c>
      <c r="F1225" s="22">
        <v>10</v>
      </c>
      <c r="G1225" s="23">
        <v>1.103752759381898E-2</v>
      </c>
      <c r="H1225" s="22">
        <v>46.000000000000007</v>
      </c>
      <c r="I1225" s="23">
        <v>6.6473988439306381E-2</v>
      </c>
      <c r="J1225" s="22">
        <v>7</v>
      </c>
      <c r="K1225" s="23">
        <v>1.949860724233983E-2</v>
      </c>
      <c r="L1225" s="22">
        <v>2</v>
      </c>
      <c r="M1225" s="23">
        <v>7.874015748031496E-3</v>
      </c>
      <c r="N1225" s="22">
        <v>8</v>
      </c>
      <c r="O1225" s="23">
        <v>3.2258064516129031E-2</v>
      </c>
      <c r="P1225" s="24">
        <v>72.999999999999986</v>
      </c>
      <c r="Q1225" s="25">
        <v>2.8694968553459113E-2</v>
      </c>
    </row>
    <row r="1226" spans="1:17" x14ac:dyDescent="0.25">
      <c r="A1226" s="26" t="s">
        <v>323</v>
      </c>
      <c r="B1226" s="27" t="s">
        <v>532</v>
      </c>
      <c r="C1226" s="27" t="s">
        <v>404</v>
      </c>
      <c r="D1226" s="28"/>
      <c r="E1226" s="29">
        <v>0</v>
      </c>
      <c r="F1226" s="28">
        <v>2</v>
      </c>
      <c r="G1226" s="29">
        <v>2.2075055187637965E-3</v>
      </c>
      <c r="H1226" s="28">
        <v>3</v>
      </c>
      <c r="I1226" s="29">
        <v>4.3352601156069369E-3</v>
      </c>
      <c r="J1226" s="28">
        <v>1</v>
      </c>
      <c r="K1226" s="29">
        <v>2.7855153203342614E-3</v>
      </c>
      <c r="L1226" s="28"/>
      <c r="M1226" s="29">
        <v>0</v>
      </c>
      <c r="N1226" s="28">
        <v>1</v>
      </c>
      <c r="O1226" s="29">
        <v>4.0322580645161289E-3</v>
      </c>
      <c r="P1226" s="30">
        <v>7</v>
      </c>
      <c r="Q1226" s="31">
        <v>2.751572327044025E-3</v>
      </c>
    </row>
    <row r="1227" spans="1:17" x14ac:dyDescent="0.25">
      <c r="A1227" s="20" t="s">
        <v>323</v>
      </c>
      <c r="B1227" s="21" t="s">
        <v>532</v>
      </c>
      <c r="C1227" s="21" t="s">
        <v>405</v>
      </c>
      <c r="D1227" s="22"/>
      <c r="E1227" s="23">
        <v>0</v>
      </c>
      <c r="F1227" s="22"/>
      <c r="G1227" s="23">
        <v>0</v>
      </c>
      <c r="H1227" s="22"/>
      <c r="I1227" s="23">
        <v>0</v>
      </c>
      <c r="J1227" s="22">
        <v>1</v>
      </c>
      <c r="K1227" s="23">
        <v>2.7855153203342614E-3</v>
      </c>
      <c r="L1227" s="22"/>
      <c r="M1227" s="23">
        <v>0</v>
      </c>
      <c r="N1227" s="22"/>
      <c r="O1227" s="23">
        <v>0</v>
      </c>
      <c r="P1227" s="24">
        <v>1</v>
      </c>
      <c r="Q1227" s="25">
        <v>3.9308176100628938E-4</v>
      </c>
    </row>
    <row r="1228" spans="1:17" x14ac:dyDescent="0.25">
      <c r="A1228" s="26" t="s">
        <v>323</v>
      </c>
      <c r="B1228" s="27" t="s">
        <v>532</v>
      </c>
      <c r="C1228" s="27" t="s">
        <v>407</v>
      </c>
      <c r="D1228" s="28"/>
      <c r="E1228" s="29">
        <v>0</v>
      </c>
      <c r="F1228" s="28"/>
      <c r="G1228" s="29">
        <v>0</v>
      </c>
      <c r="H1228" s="28">
        <v>1</v>
      </c>
      <c r="I1228" s="29">
        <v>1.4450867052023123E-3</v>
      </c>
      <c r="J1228" s="28"/>
      <c r="K1228" s="29">
        <v>0</v>
      </c>
      <c r="L1228" s="28"/>
      <c r="M1228" s="29">
        <v>0</v>
      </c>
      <c r="N1228" s="28">
        <v>1</v>
      </c>
      <c r="O1228" s="29">
        <v>4.0322580645161289E-3</v>
      </c>
      <c r="P1228" s="30">
        <v>2</v>
      </c>
      <c r="Q1228" s="31">
        <v>7.8616352201257877E-4</v>
      </c>
    </row>
    <row r="1229" spans="1:17" x14ac:dyDescent="0.25">
      <c r="A1229" s="20" t="s">
        <v>323</v>
      </c>
      <c r="B1229" s="21" t="s">
        <v>532</v>
      </c>
      <c r="C1229" s="21" t="s">
        <v>410</v>
      </c>
      <c r="D1229" s="22"/>
      <c r="E1229" s="23">
        <v>0</v>
      </c>
      <c r="F1229" s="22"/>
      <c r="G1229" s="23">
        <v>0</v>
      </c>
      <c r="H1229" s="22">
        <v>1</v>
      </c>
      <c r="I1229" s="23">
        <v>1.4450867052023123E-3</v>
      </c>
      <c r="J1229" s="22"/>
      <c r="K1229" s="23">
        <v>0</v>
      </c>
      <c r="L1229" s="22"/>
      <c r="M1229" s="23">
        <v>0</v>
      </c>
      <c r="N1229" s="22"/>
      <c r="O1229" s="23">
        <v>0</v>
      </c>
      <c r="P1229" s="24">
        <v>1</v>
      </c>
      <c r="Q1229" s="25">
        <v>3.9308176100628938E-4</v>
      </c>
    </row>
    <row r="1230" spans="1:17" x14ac:dyDescent="0.25">
      <c r="A1230" s="26" t="s">
        <v>323</v>
      </c>
      <c r="B1230" s="27" t="s">
        <v>532</v>
      </c>
      <c r="C1230" s="27" t="s">
        <v>414</v>
      </c>
      <c r="D1230" s="28"/>
      <c r="E1230" s="29">
        <v>0</v>
      </c>
      <c r="F1230" s="28">
        <v>1</v>
      </c>
      <c r="G1230" s="29">
        <v>1.1037527593818982E-3</v>
      </c>
      <c r="H1230" s="28"/>
      <c r="I1230" s="29">
        <v>0</v>
      </c>
      <c r="J1230" s="28"/>
      <c r="K1230" s="29">
        <v>0</v>
      </c>
      <c r="L1230" s="28"/>
      <c r="M1230" s="29">
        <v>0</v>
      </c>
      <c r="N1230" s="28"/>
      <c r="O1230" s="29">
        <v>0</v>
      </c>
      <c r="P1230" s="30">
        <v>1</v>
      </c>
      <c r="Q1230" s="31">
        <v>3.9308176100628938E-4</v>
      </c>
    </row>
    <row r="1231" spans="1:17" x14ac:dyDescent="0.25">
      <c r="A1231" s="20" t="s">
        <v>323</v>
      </c>
      <c r="B1231" s="21" t="s">
        <v>532</v>
      </c>
      <c r="C1231" s="21" t="s">
        <v>415</v>
      </c>
      <c r="D1231" s="22"/>
      <c r="E1231" s="23">
        <v>0</v>
      </c>
      <c r="F1231" s="22"/>
      <c r="G1231" s="23">
        <v>0</v>
      </c>
      <c r="H1231" s="22">
        <v>2</v>
      </c>
      <c r="I1231" s="23">
        <v>2.8901734104046246E-3</v>
      </c>
      <c r="J1231" s="22"/>
      <c r="K1231" s="23">
        <v>0</v>
      </c>
      <c r="L1231" s="22"/>
      <c r="M1231" s="23">
        <v>0</v>
      </c>
      <c r="N1231" s="22"/>
      <c r="O1231" s="23">
        <v>0</v>
      </c>
      <c r="P1231" s="24">
        <v>2</v>
      </c>
      <c r="Q1231" s="25">
        <v>7.8616352201257877E-4</v>
      </c>
    </row>
    <row r="1232" spans="1:17" x14ac:dyDescent="0.25">
      <c r="A1232" s="26" t="s">
        <v>323</v>
      </c>
      <c r="B1232" s="27" t="s">
        <v>532</v>
      </c>
      <c r="C1232" s="27" t="s">
        <v>425</v>
      </c>
      <c r="D1232" s="28">
        <v>27.999999999999996</v>
      </c>
      <c r="E1232" s="29">
        <v>0.32941176470588218</v>
      </c>
      <c r="F1232" s="28">
        <v>3</v>
      </c>
      <c r="G1232" s="29">
        <v>3.3112582781456945E-3</v>
      </c>
      <c r="H1232" s="28">
        <v>6</v>
      </c>
      <c r="I1232" s="29">
        <v>8.6705202312138737E-3</v>
      </c>
      <c r="J1232" s="28">
        <v>8</v>
      </c>
      <c r="K1232" s="29">
        <v>2.2284122562674091E-2</v>
      </c>
      <c r="L1232" s="28">
        <v>28</v>
      </c>
      <c r="M1232" s="29">
        <v>0.11023622047244094</v>
      </c>
      <c r="N1232" s="28">
        <v>51</v>
      </c>
      <c r="O1232" s="29">
        <v>0.20564516129032256</v>
      </c>
      <c r="P1232" s="30">
        <v>124.00000000000003</v>
      </c>
      <c r="Q1232" s="31">
        <v>4.8742138364779884E-2</v>
      </c>
    </row>
    <row r="1233" spans="1:17" x14ac:dyDescent="0.25">
      <c r="A1233" s="20" t="s">
        <v>323</v>
      </c>
      <c r="B1233" s="21" t="s">
        <v>532</v>
      </c>
      <c r="C1233" s="21" t="s">
        <v>426</v>
      </c>
      <c r="D1233" s="22">
        <v>14</v>
      </c>
      <c r="E1233" s="23">
        <v>0.16470588235294112</v>
      </c>
      <c r="F1233" s="22">
        <v>9</v>
      </c>
      <c r="G1233" s="23">
        <v>9.933774834437083E-3</v>
      </c>
      <c r="H1233" s="22">
        <v>1</v>
      </c>
      <c r="I1233" s="23">
        <v>1.4450867052023123E-3</v>
      </c>
      <c r="J1233" s="22">
        <v>1</v>
      </c>
      <c r="K1233" s="23">
        <v>2.7855153203342614E-3</v>
      </c>
      <c r="L1233" s="22">
        <v>5</v>
      </c>
      <c r="M1233" s="23">
        <v>1.968503937007874E-2</v>
      </c>
      <c r="N1233" s="22">
        <v>18</v>
      </c>
      <c r="O1233" s="23">
        <v>7.2580645161290314E-2</v>
      </c>
      <c r="P1233" s="24">
        <v>47.999999999999993</v>
      </c>
      <c r="Q1233" s="25">
        <v>1.8867924528301883E-2</v>
      </c>
    </row>
    <row r="1234" spans="1:17" x14ac:dyDescent="0.25">
      <c r="A1234" s="26" t="s">
        <v>323</v>
      </c>
      <c r="B1234" s="27" t="s">
        <v>532</v>
      </c>
      <c r="C1234" s="27" t="s">
        <v>427</v>
      </c>
      <c r="D1234" s="28"/>
      <c r="E1234" s="29">
        <v>0</v>
      </c>
      <c r="F1234" s="28">
        <v>3</v>
      </c>
      <c r="G1234" s="29">
        <v>3.3112582781456945E-3</v>
      </c>
      <c r="H1234" s="28">
        <v>1</v>
      </c>
      <c r="I1234" s="29">
        <v>1.4450867052023123E-3</v>
      </c>
      <c r="J1234" s="28"/>
      <c r="K1234" s="29">
        <v>0</v>
      </c>
      <c r="L1234" s="28">
        <v>1</v>
      </c>
      <c r="M1234" s="29">
        <v>3.937007874015748E-3</v>
      </c>
      <c r="N1234" s="28"/>
      <c r="O1234" s="29">
        <v>0</v>
      </c>
      <c r="P1234" s="30">
        <v>5</v>
      </c>
      <c r="Q1234" s="31">
        <v>1.9654088050314465E-3</v>
      </c>
    </row>
    <row r="1235" spans="1:17" x14ac:dyDescent="0.25">
      <c r="A1235" s="20" t="s">
        <v>323</v>
      </c>
      <c r="B1235" s="21" t="s">
        <v>532</v>
      </c>
      <c r="C1235" s="21" t="s">
        <v>429</v>
      </c>
      <c r="D1235" s="22"/>
      <c r="E1235" s="23">
        <v>0</v>
      </c>
      <c r="F1235" s="22"/>
      <c r="G1235" s="23">
        <v>0</v>
      </c>
      <c r="H1235" s="22">
        <v>1</v>
      </c>
      <c r="I1235" s="23">
        <v>1.4450867052023123E-3</v>
      </c>
      <c r="J1235" s="22"/>
      <c r="K1235" s="23">
        <v>0</v>
      </c>
      <c r="L1235" s="22">
        <v>2</v>
      </c>
      <c r="M1235" s="23">
        <v>7.874015748031496E-3</v>
      </c>
      <c r="N1235" s="22"/>
      <c r="O1235" s="23">
        <v>0</v>
      </c>
      <c r="P1235" s="24">
        <v>3</v>
      </c>
      <c r="Q1235" s="25">
        <v>1.1792452830188679E-3</v>
      </c>
    </row>
    <row r="1236" spans="1:17" x14ac:dyDescent="0.25">
      <c r="A1236" s="26" t="s">
        <v>323</v>
      </c>
      <c r="B1236" s="27" t="s">
        <v>532</v>
      </c>
      <c r="C1236" s="27" t="s">
        <v>434</v>
      </c>
      <c r="D1236" s="28"/>
      <c r="E1236" s="29">
        <v>0</v>
      </c>
      <c r="F1236" s="28">
        <v>2</v>
      </c>
      <c r="G1236" s="29">
        <v>2.2075055187637965E-3</v>
      </c>
      <c r="H1236" s="28">
        <v>2</v>
      </c>
      <c r="I1236" s="29">
        <v>2.8901734104046246E-3</v>
      </c>
      <c r="J1236" s="28">
        <v>1</v>
      </c>
      <c r="K1236" s="29">
        <v>2.7855153203342614E-3</v>
      </c>
      <c r="L1236" s="28"/>
      <c r="M1236" s="29">
        <v>0</v>
      </c>
      <c r="N1236" s="28"/>
      <c r="O1236" s="29">
        <v>0</v>
      </c>
      <c r="P1236" s="30">
        <v>5</v>
      </c>
      <c r="Q1236" s="31">
        <v>1.9654088050314465E-3</v>
      </c>
    </row>
    <row r="1237" spans="1:17" x14ac:dyDescent="0.25">
      <c r="A1237" s="20" t="s">
        <v>323</v>
      </c>
      <c r="B1237" s="21" t="s">
        <v>532</v>
      </c>
      <c r="C1237" s="21" t="s">
        <v>435</v>
      </c>
      <c r="D1237" s="22"/>
      <c r="E1237" s="23">
        <v>0</v>
      </c>
      <c r="F1237" s="22">
        <v>1</v>
      </c>
      <c r="G1237" s="23">
        <v>1.1037527593818982E-3</v>
      </c>
      <c r="H1237" s="22"/>
      <c r="I1237" s="23">
        <v>0</v>
      </c>
      <c r="J1237" s="22"/>
      <c r="K1237" s="23">
        <v>0</v>
      </c>
      <c r="L1237" s="22"/>
      <c r="M1237" s="23">
        <v>0</v>
      </c>
      <c r="N1237" s="22"/>
      <c r="O1237" s="23">
        <v>0</v>
      </c>
      <c r="P1237" s="24">
        <v>1</v>
      </c>
      <c r="Q1237" s="25">
        <v>3.9308176100628938E-4</v>
      </c>
    </row>
    <row r="1238" spans="1:17" x14ac:dyDescent="0.25">
      <c r="A1238" s="26" t="s">
        <v>323</v>
      </c>
      <c r="B1238" s="27" t="s">
        <v>532</v>
      </c>
      <c r="C1238" s="27" t="s">
        <v>437</v>
      </c>
      <c r="D1238" s="28">
        <v>26</v>
      </c>
      <c r="E1238" s="29">
        <v>0.30588235294117638</v>
      </c>
      <c r="F1238" s="28">
        <v>465</v>
      </c>
      <c r="G1238" s="29">
        <v>0.51324503311258263</v>
      </c>
      <c r="H1238" s="28">
        <v>270</v>
      </c>
      <c r="I1238" s="29">
        <v>0.39017341040462433</v>
      </c>
      <c r="J1238" s="28">
        <v>153</v>
      </c>
      <c r="K1238" s="29">
        <v>0.42618384401114201</v>
      </c>
      <c r="L1238" s="28">
        <v>115</v>
      </c>
      <c r="M1238" s="29">
        <v>0.45275590551181094</v>
      </c>
      <c r="N1238" s="28">
        <v>88</v>
      </c>
      <c r="O1238" s="29">
        <v>0.35483870967741926</v>
      </c>
      <c r="P1238" s="30">
        <v>1117.0000000000002</v>
      </c>
      <c r="Q1238" s="31">
        <v>0.43907232704402527</v>
      </c>
    </row>
    <row r="1239" spans="1:17" x14ac:dyDescent="0.25">
      <c r="A1239" s="20" t="s">
        <v>323</v>
      </c>
      <c r="B1239" s="21" t="s">
        <v>532</v>
      </c>
      <c r="C1239" s="21" t="s">
        <v>438</v>
      </c>
      <c r="D1239" s="22"/>
      <c r="E1239" s="23">
        <v>0</v>
      </c>
      <c r="F1239" s="22"/>
      <c r="G1239" s="23">
        <v>0</v>
      </c>
      <c r="H1239" s="22">
        <v>1</v>
      </c>
      <c r="I1239" s="23">
        <v>1.4450867052023123E-3</v>
      </c>
      <c r="J1239" s="22">
        <v>1</v>
      </c>
      <c r="K1239" s="23">
        <v>2.7855153203342614E-3</v>
      </c>
      <c r="L1239" s="22"/>
      <c r="M1239" s="23">
        <v>0</v>
      </c>
      <c r="N1239" s="22"/>
      <c r="O1239" s="23">
        <v>0</v>
      </c>
      <c r="P1239" s="24">
        <v>2</v>
      </c>
      <c r="Q1239" s="25">
        <v>7.8616352201257877E-4</v>
      </c>
    </row>
    <row r="1240" spans="1:17" x14ac:dyDescent="0.25">
      <c r="A1240" s="26" t="s">
        <v>323</v>
      </c>
      <c r="B1240" s="27" t="s">
        <v>532</v>
      </c>
      <c r="C1240" s="27" t="s">
        <v>446</v>
      </c>
      <c r="D1240" s="28"/>
      <c r="E1240" s="29">
        <v>0</v>
      </c>
      <c r="F1240" s="28"/>
      <c r="G1240" s="29">
        <v>0</v>
      </c>
      <c r="H1240" s="28">
        <v>1</v>
      </c>
      <c r="I1240" s="29">
        <v>1.4450867052023123E-3</v>
      </c>
      <c r="J1240" s="28"/>
      <c r="K1240" s="29">
        <v>0</v>
      </c>
      <c r="L1240" s="28"/>
      <c r="M1240" s="29">
        <v>0</v>
      </c>
      <c r="N1240" s="28"/>
      <c r="O1240" s="29">
        <v>0</v>
      </c>
      <c r="P1240" s="30">
        <v>1</v>
      </c>
      <c r="Q1240" s="31">
        <v>3.9308176100628938E-4</v>
      </c>
    </row>
    <row r="1241" spans="1:17" x14ac:dyDescent="0.25">
      <c r="A1241" s="20" t="s">
        <v>323</v>
      </c>
      <c r="B1241" s="21" t="s">
        <v>532</v>
      </c>
      <c r="C1241" s="21" t="s">
        <v>447</v>
      </c>
      <c r="D1241" s="22">
        <v>1</v>
      </c>
      <c r="E1241" s="23">
        <v>1.1764705882352938E-2</v>
      </c>
      <c r="F1241" s="22">
        <v>19</v>
      </c>
      <c r="G1241" s="23">
        <v>2.0971302428256067E-2</v>
      </c>
      <c r="H1241" s="22">
        <v>9</v>
      </c>
      <c r="I1241" s="23">
        <v>1.3005780346820811E-2</v>
      </c>
      <c r="J1241" s="22">
        <v>9</v>
      </c>
      <c r="K1241" s="23">
        <v>2.5069637883008353E-2</v>
      </c>
      <c r="L1241" s="22">
        <v>4</v>
      </c>
      <c r="M1241" s="23">
        <v>1.5748031496062992E-2</v>
      </c>
      <c r="N1241" s="22">
        <v>1</v>
      </c>
      <c r="O1241" s="23">
        <v>4.0322580645161289E-3</v>
      </c>
      <c r="P1241" s="24">
        <v>43.000000000000007</v>
      </c>
      <c r="Q1241" s="25">
        <v>1.6902515723270443E-2</v>
      </c>
    </row>
    <row r="1242" spans="1:17" x14ac:dyDescent="0.25">
      <c r="A1242" s="26" t="s">
        <v>323</v>
      </c>
      <c r="B1242" s="27" t="s">
        <v>532</v>
      </c>
      <c r="C1242" s="27" t="s">
        <v>454</v>
      </c>
      <c r="D1242" s="28"/>
      <c r="E1242" s="29">
        <v>0</v>
      </c>
      <c r="F1242" s="28"/>
      <c r="G1242" s="29">
        <v>0</v>
      </c>
      <c r="H1242" s="28">
        <v>1</v>
      </c>
      <c r="I1242" s="29">
        <v>1.4450867052023123E-3</v>
      </c>
      <c r="J1242" s="28">
        <v>6</v>
      </c>
      <c r="K1242" s="29">
        <v>1.6713091922005568E-2</v>
      </c>
      <c r="L1242" s="28">
        <v>1</v>
      </c>
      <c r="M1242" s="29">
        <v>3.937007874015748E-3</v>
      </c>
      <c r="N1242" s="28">
        <v>1</v>
      </c>
      <c r="O1242" s="29">
        <v>4.0322580645161289E-3</v>
      </c>
      <c r="P1242" s="30">
        <v>9</v>
      </c>
      <c r="Q1242" s="31">
        <v>3.5377358490566043E-3</v>
      </c>
    </row>
    <row r="1243" spans="1:17" x14ac:dyDescent="0.25">
      <c r="A1243" s="20" t="s">
        <v>323</v>
      </c>
      <c r="B1243" s="21" t="s">
        <v>532</v>
      </c>
      <c r="C1243" s="21" t="s">
        <v>458</v>
      </c>
      <c r="D1243" s="22">
        <v>4</v>
      </c>
      <c r="E1243" s="23">
        <v>4.705882352941175E-2</v>
      </c>
      <c r="F1243" s="22">
        <v>70</v>
      </c>
      <c r="G1243" s="23">
        <v>7.726269315673287E-2</v>
      </c>
      <c r="H1243" s="22">
        <v>102</v>
      </c>
      <c r="I1243" s="23">
        <v>0.14739884393063588</v>
      </c>
      <c r="J1243" s="22">
        <v>48</v>
      </c>
      <c r="K1243" s="23">
        <v>0.13370473537604455</v>
      </c>
      <c r="L1243" s="22">
        <v>18</v>
      </c>
      <c r="M1243" s="23">
        <v>7.0866141732283464E-2</v>
      </c>
      <c r="N1243" s="22">
        <v>22</v>
      </c>
      <c r="O1243" s="23">
        <v>8.8709677419354815E-2</v>
      </c>
      <c r="P1243" s="24">
        <v>263.99999999999994</v>
      </c>
      <c r="Q1243" s="25">
        <v>0.10377358490566035</v>
      </c>
    </row>
    <row r="1244" spans="1:17" x14ac:dyDescent="0.25">
      <c r="A1244" s="26" t="s">
        <v>323</v>
      </c>
      <c r="B1244" s="27" t="s">
        <v>532</v>
      </c>
      <c r="C1244" s="27" t="s">
        <v>461</v>
      </c>
      <c r="D1244" s="28"/>
      <c r="E1244" s="29">
        <v>0</v>
      </c>
      <c r="F1244" s="28">
        <v>3</v>
      </c>
      <c r="G1244" s="29">
        <v>3.3112582781456945E-3</v>
      </c>
      <c r="H1244" s="28">
        <v>3</v>
      </c>
      <c r="I1244" s="29">
        <v>4.3352601156069369E-3</v>
      </c>
      <c r="J1244" s="28">
        <v>1</v>
      </c>
      <c r="K1244" s="29">
        <v>2.7855153203342614E-3</v>
      </c>
      <c r="L1244" s="28"/>
      <c r="M1244" s="29">
        <v>0</v>
      </c>
      <c r="N1244" s="28"/>
      <c r="O1244" s="29">
        <v>0</v>
      </c>
      <c r="P1244" s="30">
        <v>7</v>
      </c>
      <c r="Q1244" s="31">
        <v>2.751572327044025E-3</v>
      </c>
    </row>
    <row r="1245" spans="1:17" x14ac:dyDescent="0.25">
      <c r="A1245" s="20" t="s">
        <v>323</v>
      </c>
      <c r="B1245" s="21" t="s">
        <v>532</v>
      </c>
      <c r="C1245" s="21" t="s">
        <v>464</v>
      </c>
      <c r="D1245" s="22">
        <v>3</v>
      </c>
      <c r="E1245" s="23">
        <v>3.5294117647058809E-2</v>
      </c>
      <c r="F1245" s="22">
        <v>42</v>
      </c>
      <c r="G1245" s="23">
        <v>4.6357615894039722E-2</v>
      </c>
      <c r="H1245" s="22">
        <v>21</v>
      </c>
      <c r="I1245" s="23">
        <v>3.0346820809248564E-2</v>
      </c>
      <c r="J1245" s="22">
        <v>19</v>
      </c>
      <c r="K1245" s="23">
        <v>5.2924791086350967E-2</v>
      </c>
      <c r="L1245" s="22">
        <v>7</v>
      </c>
      <c r="M1245" s="23">
        <v>2.7559055118110236E-2</v>
      </c>
      <c r="N1245" s="22">
        <v>13</v>
      </c>
      <c r="O1245" s="23">
        <v>5.2419354838709672E-2</v>
      </c>
      <c r="P1245" s="24">
        <v>104.99999999999997</v>
      </c>
      <c r="Q1245" s="25">
        <v>4.1273584905660368E-2</v>
      </c>
    </row>
    <row r="1246" spans="1:17" x14ac:dyDescent="0.25">
      <c r="A1246" s="26" t="s">
        <v>323</v>
      </c>
      <c r="B1246" s="27" t="s">
        <v>532</v>
      </c>
      <c r="C1246" s="27" t="s">
        <v>465</v>
      </c>
      <c r="D1246" s="28">
        <v>7</v>
      </c>
      <c r="E1246" s="29">
        <v>8.2352941176470559E-2</v>
      </c>
      <c r="F1246" s="28">
        <v>174</v>
      </c>
      <c r="G1246" s="29">
        <v>0.19205298013245028</v>
      </c>
      <c r="H1246" s="28">
        <v>100</v>
      </c>
      <c r="I1246" s="29">
        <v>0.14450867052023122</v>
      </c>
      <c r="J1246" s="28">
        <v>64.000000000000014</v>
      </c>
      <c r="K1246" s="29">
        <v>0.17827298050139276</v>
      </c>
      <c r="L1246" s="28">
        <v>30</v>
      </c>
      <c r="M1246" s="29">
        <v>0.11811023622047244</v>
      </c>
      <c r="N1246" s="28">
        <v>29</v>
      </c>
      <c r="O1246" s="29">
        <v>0.11693548387096774</v>
      </c>
      <c r="P1246" s="30">
        <v>403.99999999999994</v>
      </c>
      <c r="Q1246" s="31">
        <v>0.15880503144654085</v>
      </c>
    </row>
    <row r="1247" spans="1:17" x14ac:dyDescent="0.25">
      <c r="A1247" s="20" t="s">
        <v>323</v>
      </c>
      <c r="B1247" s="21" t="s">
        <v>532</v>
      </c>
      <c r="C1247" s="21" t="s">
        <v>466</v>
      </c>
      <c r="D1247" s="22"/>
      <c r="E1247" s="23">
        <v>0</v>
      </c>
      <c r="F1247" s="22"/>
      <c r="G1247" s="23">
        <v>0</v>
      </c>
      <c r="H1247" s="22">
        <v>3</v>
      </c>
      <c r="I1247" s="23">
        <v>4.3352601156069369E-3</v>
      </c>
      <c r="J1247" s="22"/>
      <c r="K1247" s="23">
        <v>0</v>
      </c>
      <c r="L1247" s="22"/>
      <c r="M1247" s="23">
        <v>0</v>
      </c>
      <c r="N1247" s="22">
        <v>2</v>
      </c>
      <c r="O1247" s="23">
        <v>8.0645161290322578E-3</v>
      </c>
      <c r="P1247" s="24">
        <v>5</v>
      </c>
      <c r="Q1247" s="25">
        <v>1.9654088050314465E-3</v>
      </c>
    </row>
    <row r="1248" spans="1:17" x14ac:dyDescent="0.25">
      <c r="A1248" s="26" t="s">
        <v>323</v>
      </c>
      <c r="B1248" s="27" t="s">
        <v>532</v>
      </c>
      <c r="C1248" s="27" t="s">
        <v>467</v>
      </c>
      <c r="D1248" s="28"/>
      <c r="E1248" s="29">
        <v>0</v>
      </c>
      <c r="F1248" s="28">
        <v>2</v>
      </c>
      <c r="G1248" s="29">
        <v>2.2075055187637965E-3</v>
      </c>
      <c r="H1248" s="28"/>
      <c r="I1248" s="29">
        <v>0</v>
      </c>
      <c r="J1248" s="28">
        <v>1</v>
      </c>
      <c r="K1248" s="29">
        <v>2.7855153203342614E-3</v>
      </c>
      <c r="L1248" s="28"/>
      <c r="M1248" s="29">
        <v>0</v>
      </c>
      <c r="N1248" s="28"/>
      <c r="O1248" s="29">
        <v>0</v>
      </c>
      <c r="P1248" s="30">
        <v>3</v>
      </c>
      <c r="Q1248" s="31">
        <v>1.1792452830188679E-3</v>
      </c>
    </row>
    <row r="1249" spans="1:17" x14ac:dyDescent="0.25">
      <c r="A1249" s="20" t="s">
        <v>323</v>
      </c>
      <c r="B1249" s="21" t="s">
        <v>532</v>
      </c>
      <c r="C1249" s="21" t="s">
        <v>469</v>
      </c>
      <c r="D1249" s="22"/>
      <c r="E1249" s="23">
        <v>0</v>
      </c>
      <c r="F1249" s="22">
        <v>4</v>
      </c>
      <c r="G1249" s="23">
        <v>4.4150110375275929E-3</v>
      </c>
      <c r="H1249" s="22">
        <v>1</v>
      </c>
      <c r="I1249" s="23">
        <v>1.4450867052023123E-3</v>
      </c>
      <c r="J1249" s="22">
        <v>5</v>
      </c>
      <c r="K1249" s="23">
        <v>1.3927576601671307E-2</v>
      </c>
      <c r="L1249" s="22">
        <v>2</v>
      </c>
      <c r="M1249" s="23">
        <v>7.874015748031496E-3</v>
      </c>
      <c r="N1249" s="22"/>
      <c r="O1249" s="23">
        <v>0</v>
      </c>
      <c r="P1249" s="24">
        <v>12.000000000000002</v>
      </c>
      <c r="Q1249" s="25">
        <v>4.7169811320754724E-3</v>
      </c>
    </row>
    <row r="1250" spans="1:17" x14ac:dyDescent="0.25">
      <c r="A1250" s="26" t="s">
        <v>323</v>
      </c>
      <c r="B1250" s="27" t="s">
        <v>532</v>
      </c>
      <c r="C1250" s="27" t="s">
        <v>470</v>
      </c>
      <c r="D1250" s="28"/>
      <c r="E1250" s="29">
        <v>0</v>
      </c>
      <c r="F1250" s="28">
        <v>16</v>
      </c>
      <c r="G1250" s="29">
        <v>1.7660044150110372E-2</v>
      </c>
      <c r="H1250" s="28">
        <v>33</v>
      </c>
      <c r="I1250" s="29">
        <v>4.7687861271676318E-2</v>
      </c>
      <c r="J1250" s="28">
        <v>4</v>
      </c>
      <c r="K1250" s="29">
        <v>1.1142061281337046E-2</v>
      </c>
      <c r="L1250" s="28">
        <v>4</v>
      </c>
      <c r="M1250" s="29">
        <v>1.5748031496062992E-2</v>
      </c>
      <c r="N1250" s="28">
        <v>3</v>
      </c>
      <c r="O1250" s="29">
        <v>1.2096774193548385E-2</v>
      </c>
      <c r="P1250" s="30">
        <v>60</v>
      </c>
      <c r="Q1250" s="31">
        <v>2.358490566037736E-2</v>
      </c>
    </row>
    <row r="1251" spans="1:17" x14ac:dyDescent="0.25">
      <c r="A1251" s="20" t="s">
        <v>323</v>
      </c>
      <c r="B1251" s="21" t="s">
        <v>532</v>
      </c>
      <c r="C1251" s="21" t="s">
        <v>475</v>
      </c>
      <c r="D1251" s="22"/>
      <c r="E1251" s="23">
        <v>0</v>
      </c>
      <c r="F1251" s="22">
        <v>6</v>
      </c>
      <c r="G1251" s="23">
        <v>6.622516556291389E-3</v>
      </c>
      <c r="H1251" s="22">
        <v>5</v>
      </c>
      <c r="I1251" s="23">
        <v>7.2254335260115623E-3</v>
      </c>
      <c r="J1251" s="22">
        <v>2</v>
      </c>
      <c r="K1251" s="23">
        <v>5.5710306406685228E-3</v>
      </c>
      <c r="L1251" s="22">
        <v>5</v>
      </c>
      <c r="M1251" s="23">
        <v>1.968503937007874E-2</v>
      </c>
      <c r="N1251" s="22">
        <v>1</v>
      </c>
      <c r="O1251" s="23">
        <v>4.0322580645161289E-3</v>
      </c>
      <c r="P1251" s="24">
        <v>19</v>
      </c>
      <c r="Q1251" s="25">
        <v>7.4685534591194969E-3</v>
      </c>
    </row>
    <row r="1252" spans="1:17" x14ac:dyDescent="0.25">
      <c r="A1252" s="26" t="s">
        <v>323</v>
      </c>
      <c r="B1252" s="27" t="s">
        <v>532</v>
      </c>
      <c r="C1252" s="27" t="s">
        <v>484</v>
      </c>
      <c r="D1252" s="28"/>
      <c r="E1252" s="29">
        <v>0</v>
      </c>
      <c r="F1252" s="28">
        <v>1</v>
      </c>
      <c r="G1252" s="29">
        <v>1.1037527593818982E-3</v>
      </c>
      <c r="H1252" s="28"/>
      <c r="I1252" s="29">
        <v>0</v>
      </c>
      <c r="J1252" s="28">
        <v>2</v>
      </c>
      <c r="K1252" s="29">
        <v>5.5710306406685228E-3</v>
      </c>
      <c r="L1252" s="28"/>
      <c r="M1252" s="29">
        <v>0</v>
      </c>
      <c r="N1252" s="28"/>
      <c r="O1252" s="29">
        <v>0</v>
      </c>
      <c r="P1252" s="30">
        <v>3</v>
      </c>
      <c r="Q1252" s="31">
        <v>1.1792452830188679E-3</v>
      </c>
    </row>
    <row r="1253" spans="1:17" x14ac:dyDescent="0.25">
      <c r="A1253" s="20" t="s">
        <v>323</v>
      </c>
      <c r="B1253" s="21" t="s">
        <v>532</v>
      </c>
      <c r="C1253" s="21" t="s">
        <v>497</v>
      </c>
      <c r="D1253" s="22">
        <v>2</v>
      </c>
      <c r="E1253" s="23">
        <v>2.3529411764705875E-2</v>
      </c>
      <c r="F1253" s="22">
        <v>42</v>
      </c>
      <c r="G1253" s="23">
        <v>4.6357615894039722E-2</v>
      </c>
      <c r="H1253" s="22">
        <v>30</v>
      </c>
      <c r="I1253" s="23">
        <v>4.335260115606937E-2</v>
      </c>
      <c r="J1253" s="22">
        <v>21</v>
      </c>
      <c r="K1253" s="23">
        <v>5.8495821727019483E-2</v>
      </c>
      <c r="L1253" s="22">
        <v>15</v>
      </c>
      <c r="M1253" s="23">
        <v>5.905511811023622E-2</v>
      </c>
      <c r="N1253" s="22">
        <v>7</v>
      </c>
      <c r="O1253" s="23">
        <v>2.8225806451612899E-2</v>
      </c>
      <c r="P1253" s="24">
        <v>117.00000000000001</v>
      </c>
      <c r="Q1253" s="25">
        <v>4.5990566037735853E-2</v>
      </c>
    </row>
    <row r="1254" spans="1:17" x14ac:dyDescent="0.25">
      <c r="A1254" s="26" t="s">
        <v>323</v>
      </c>
      <c r="B1254" s="27" t="s">
        <v>532</v>
      </c>
      <c r="C1254" s="27" t="s">
        <v>498</v>
      </c>
      <c r="D1254" s="28"/>
      <c r="E1254" s="29">
        <v>0</v>
      </c>
      <c r="F1254" s="28"/>
      <c r="G1254" s="29">
        <v>0</v>
      </c>
      <c r="H1254" s="28">
        <v>3</v>
      </c>
      <c r="I1254" s="29">
        <v>4.3352601156069369E-3</v>
      </c>
      <c r="J1254" s="28"/>
      <c r="K1254" s="29">
        <v>0</v>
      </c>
      <c r="L1254" s="28"/>
      <c r="M1254" s="29">
        <v>0</v>
      </c>
      <c r="N1254" s="28"/>
      <c r="O1254" s="29">
        <v>0</v>
      </c>
      <c r="P1254" s="30">
        <v>3</v>
      </c>
      <c r="Q1254" s="31">
        <v>1.1792452830188679E-3</v>
      </c>
    </row>
    <row r="1255" spans="1:17" x14ac:dyDescent="0.25">
      <c r="A1255" s="20" t="s">
        <v>323</v>
      </c>
      <c r="B1255" s="21" t="s">
        <v>532</v>
      </c>
      <c r="C1255" s="21" t="s">
        <v>508</v>
      </c>
      <c r="D1255" s="22"/>
      <c r="E1255" s="23">
        <v>0</v>
      </c>
      <c r="F1255" s="22"/>
      <c r="G1255" s="23">
        <v>0</v>
      </c>
      <c r="H1255" s="22">
        <v>1</v>
      </c>
      <c r="I1255" s="23">
        <v>1.4450867052023123E-3</v>
      </c>
      <c r="J1255" s="22"/>
      <c r="K1255" s="23">
        <v>0</v>
      </c>
      <c r="L1255" s="22"/>
      <c r="M1255" s="23">
        <v>0</v>
      </c>
      <c r="N1255" s="22"/>
      <c r="O1255" s="23">
        <v>0</v>
      </c>
      <c r="P1255" s="24">
        <v>1</v>
      </c>
      <c r="Q1255" s="25">
        <v>3.9308176100628938E-4</v>
      </c>
    </row>
    <row r="1256" spans="1:17" x14ac:dyDescent="0.25">
      <c r="A1256" s="16" t="s">
        <v>326</v>
      </c>
      <c r="B1256" s="17" t="s">
        <v>533</v>
      </c>
      <c r="C1256" s="17" t="s">
        <v>388</v>
      </c>
      <c r="D1256" s="18">
        <v>766.00000000000023</v>
      </c>
      <c r="E1256" s="19">
        <v>1</v>
      </c>
      <c r="F1256" s="18">
        <v>1195.0000000000005</v>
      </c>
      <c r="G1256" s="19">
        <v>1</v>
      </c>
      <c r="H1256" s="18">
        <v>1001.0000000000002</v>
      </c>
      <c r="I1256" s="19">
        <v>1</v>
      </c>
      <c r="J1256" s="18">
        <v>794.99999999999966</v>
      </c>
      <c r="K1256" s="19">
        <v>1</v>
      </c>
      <c r="L1256" s="18">
        <v>935.99999999999977</v>
      </c>
      <c r="M1256" s="19">
        <v>1</v>
      </c>
      <c r="N1256" s="18">
        <v>974.99999999999966</v>
      </c>
      <c r="O1256" s="19">
        <v>1</v>
      </c>
      <c r="P1256" s="18">
        <v>5667.9999999999964</v>
      </c>
      <c r="Q1256" s="19">
        <v>1</v>
      </c>
    </row>
    <row r="1257" spans="1:17" x14ac:dyDescent="0.25">
      <c r="A1257" s="20" t="s">
        <v>326</v>
      </c>
      <c r="B1257" s="21" t="s">
        <v>533</v>
      </c>
      <c r="C1257" s="21" t="s">
        <v>396</v>
      </c>
      <c r="D1257" s="22"/>
      <c r="E1257" s="23">
        <v>0</v>
      </c>
      <c r="F1257" s="22"/>
      <c r="G1257" s="23">
        <v>0</v>
      </c>
      <c r="H1257" s="22">
        <v>1</v>
      </c>
      <c r="I1257" s="23">
        <v>9.9900099900099878E-4</v>
      </c>
      <c r="J1257" s="22"/>
      <c r="K1257" s="23">
        <v>0</v>
      </c>
      <c r="L1257" s="22"/>
      <c r="M1257" s="23">
        <v>0</v>
      </c>
      <c r="N1257" s="22"/>
      <c r="O1257" s="23">
        <v>0</v>
      </c>
      <c r="P1257" s="24">
        <v>1</v>
      </c>
      <c r="Q1257" s="25">
        <v>1.7642907551164444E-4</v>
      </c>
    </row>
    <row r="1258" spans="1:17" x14ac:dyDescent="0.25">
      <c r="A1258" s="26" t="s">
        <v>326</v>
      </c>
      <c r="B1258" s="27" t="s">
        <v>533</v>
      </c>
      <c r="C1258" s="27" t="s">
        <v>401</v>
      </c>
      <c r="D1258" s="28">
        <v>7</v>
      </c>
      <c r="E1258" s="29">
        <v>9.1383812010443835E-3</v>
      </c>
      <c r="F1258" s="28">
        <v>6</v>
      </c>
      <c r="G1258" s="29">
        <v>5.0209205020920493E-3</v>
      </c>
      <c r="H1258" s="28">
        <v>8</v>
      </c>
      <c r="I1258" s="29">
        <v>7.9920079920079903E-3</v>
      </c>
      <c r="J1258" s="28">
        <v>2</v>
      </c>
      <c r="K1258" s="29">
        <v>2.5157232704402527E-3</v>
      </c>
      <c r="L1258" s="28">
        <v>4</v>
      </c>
      <c r="M1258" s="29">
        <v>4.2735042735042748E-3</v>
      </c>
      <c r="N1258" s="28"/>
      <c r="O1258" s="29">
        <v>0</v>
      </c>
      <c r="P1258" s="30">
        <v>27.000000000000011</v>
      </c>
      <c r="Q1258" s="31">
        <v>4.7635850388144012E-3</v>
      </c>
    </row>
    <row r="1259" spans="1:17" x14ac:dyDescent="0.25">
      <c r="A1259" s="20" t="s">
        <v>326</v>
      </c>
      <c r="B1259" s="21" t="s">
        <v>533</v>
      </c>
      <c r="C1259" s="21" t="s">
        <v>402</v>
      </c>
      <c r="D1259" s="22">
        <v>1</v>
      </c>
      <c r="E1259" s="23">
        <v>1.3054830287206262E-3</v>
      </c>
      <c r="F1259" s="22">
        <v>8</v>
      </c>
      <c r="G1259" s="23">
        <v>6.6945606694560648E-3</v>
      </c>
      <c r="H1259" s="22">
        <v>5</v>
      </c>
      <c r="I1259" s="23">
        <v>4.9950049950049941E-3</v>
      </c>
      <c r="J1259" s="22">
        <v>3</v>
      </c>
      <c r="K1259" s="23">
        <v>3.7735849056603791E-3</v>
      </c>
      <c r="L1259" s="22">
        <v>4</v>
      </c>
      <c r="M1259" s="23">
        <v>4.2735042735042748E-3</v>
      </c>
      <c r="N1259" s="22">
        <v>3</v>
      </c>
      <c r="O1259" s="23">
        <v>3.0769230769230778E-3</v>
      </c>
      <c r="P1259" s="24">
        <v>24.000000000000004</v>
      </c>
      <c r="Q1259" s="25">
        <v>4.2342978122794674E-3</v>
      </c>
    </row>
    <row r="1260" spans="1:17" x14ac:dyDescent="0.25">
      <c r="A1260" s="26" t="s">
        <v>326</v>
      </c>
      <c r="B1260" s="27" t="s">
        <v>533</v>
      </c>
      <c r="C1260" s="27" t="s">
        <v>403</v>
      </c>
      <c r="D1260" s="28">
        <v>2</v>
      </c>
      <c r="E1260" s="29">
        <v>2.6109660574412524E-3</v>
      </c>
      <c r="F1260" s="28">
        <v>1</v>
      </c>
      <c r="G1260" s="29">
        <v>8.368200836820081E-4</v>
      </c>
      <c r="H1260" s="28">
        <v>2</v>
      </c>
      <c r="I1260" s="29">
        <v>1.9980019980019976E-3</v>
      </c>
      <c r="J1260" s="28">
        <v>1</v>
      </c>
      <c r="K1260" s="29">
        <v>1.2578616352201264E-3</v>
      </c>
      <c r="L1260" s="28">
        <v>2</v>
      </c>
      <c r="M1260" s="29">
        <v>2.1367521367521374E-3</v>
      </c>
      <c r="N1260" s="28">
        <v>1</v>
      </c>
      <c r="O1260" s="29">
        <v>1.0256410256410261E-3</v>
      </c>
      <c r="P1260" s="30">
        <v>9</v>
      </c>
      <c r="Q1260" s="31">
        <v>1.5878616796047998E-3</v>
      </c>
    </row>
    <row r="1261" spans="1:17" x14ac:dyDescent="0.25">
      <c r="A1261" s="20" t="s">
        <v>326</v>
      </c>
      <c r="B1261" s="21" t="s">
        <v>533</v>
      </c>
      <c r="C1261" s="21" t="s">
        <v>404</v>
      </c>
      <c r="D1261" s="22"/>
      <c r="E1261" s="23">
        <v>0</v>
      </c>
      <c r="F1261" s="22">
        <v>1</v>
      </c>
      <c r="G1261" s="23">
        <v>8.368200836820081E-4</v>
      </c>
      <c r="H1261" s="22">
        <v>1</v>
      </c>
      <c r="I1261" s="23">
        <v>9.9900099900099878E-4</v>
      </c>
      <c r="J1261" s="22"/>
      <c r="K1261" s="23">
        <v>0</v>
      </c>
      <c r="L1261" s="22"/>
      <c r="M1261" s="23">
        <v>0</v>
      </c>
      <c r="N1261" s="22">
        <v>1</v>
      </c>
      <c r="O1261" s="23">
        <v>1.0256410256410261E-3</v>
      </c>
      <c r="P1261" s="24">
        <v>3</v>
      </c>
      <c r="Q1261" s="25">
        <v>5.2928722653493331E-4</v>
      </c>
    </row>
    <row r="1262" spans="1:17" x14ac:dyDescent="0.25">
      <c r="A1262" s="26" t="s">
        <v>326</v>
      </c>
      <c r="B1262" s="27" t="s">
        <v>533</v>
      </c>
      <c r="C1262" s="27" t="s">
        <v>405</v>
      </c>
      <c r="D1262" s="28"/>
      <c r="E1262" s="29">
        <v>0</v>
      </c>
      <c r="F1262" s="28">
        <v>1</v>
      </c>
      <c r="G1262" s="29">
        <v>8.368200836820081E-4</v>
      </c>
      <c r="H1262" s="28"/>
      <c r="I1262" s="29">
        <v>0</v>
      </c>
      <c r="J1262" s="28"/>
      <c r="K1262" s="29">
        <v>0</v>
      </c>
      <c r="L1262" s="28"/>
      <c r="M1262" s="29">
        <v>0</v>
      </c>
      <c r="N1262" s="28"/>
      <c r="O1262" s="29">
        <v>0</v>
      </c>
      <c r="P1262" s="30">
        <v>1</v>
      </c>
      <c r="Q1262" s="31">
        <v>1.7642907551164444E-4</v>
      </c>
    </row>
    <row r="1263" spans="1:17" x14ac:dyDescent="0.25">
      <c r="A1263" s="20" t="s">
        <v>326</v>
      </c>
      <c r="B1263" s="21" t="s">
        <v>533</v>
      </c>
      <c r="C1263" s="21" t="s">
        <v>406</v>
      </c>
      <c r="D1263" s="22"/>
      <c r="E1263" s="23">
        <v>0</v>
      </c>
      <c r="F1263" s="22">
        <v>1</v>
      </c>
      <c r="G1263" s="23">
        <v>8.368200836820081E-4</v>
      </c>
      <c r="H1263" s="22"/>
      <c r="I1263" s="23">
        <v>0</v>
      </c>
      <c r="J1263" s="22"/>
      <c r="K1263" s="23">
        <v>0</v>
      </c>
      <c r="L1263" s="22"/>
      <c r="M1263" s="23">
        <v>0</v>
      </c>
      <c r="N1263" s="22"/>
      <c r="O1263" s="23">
        <v>0</v>
      </c>
      <c r="P1263" s="24">
        <v>1</v>
      </c>
      <c r="Q1263" s="25">
        <v>1.7642907551164444E-4</v>
      </c>
    </row>
    <row r="1264" spans="1:17" x14ac:dyDescent="0.25">
      <c r="A1264" s="26" t="s">
        <v>326</v>
      </c>
      <c r="B1264" s="27" t="s">
        <v>533</v>
      </c>
      <c r="C1264" s="27" t="s">
        <v>407</v>
      </c>
      <c r="D1264" s="28">
        <v>1</v>
      </c>
      <c r="E1264" s="29">
        <v>1.3054830287206262E-3</v>
      </c>
      <c r="F1264" s="28"/>
      <c r="G1264" s="29">
        <v>0</v>
      </c>
      <c r="H1264" s="28"/>
      <c r="I1264" s="29">
        <v>0</v>
      </c>
      <c r="J1264" s="28"/>
      <c r="K1264" s="29">
        <v>0</v>
      </c>
      <c r="L1264" s="28"/>
      <c r="M1264" s="29">
        <v>0</v>
      </c>
      <c r="N1264" s="28"/>
      <c r="O1264" s="29">
        <v>0</v>
      </c>
      <c r="P1264" s="30">
        <v>1</v>
      </c>
      <c r="Q1264" s="31">
        <v>1.7642907551164444E-4</v>
      </c>
    </row>
    <row r="1265" spans="1:17" x14ac:dyDescent="0.25">
      <c r="A1265" s="20" t="s">
        <v>326</v>
      </c>
      <c r="B1265" s="21" t="s">
        <v>533</v>
      </c>
      <c r="C1265" s="21" t="s">
        <v>408</v>
      </c>
      <c r="D1265" s="22">
        <v>1</v>
      </c>
      <c r="E1265" s="23">
        <v>1.3054830287206262E-3</v>
      </c>
      <c r="F1265" s="22"/>
      <c r="G1265" s="23">
        <v>0</v>
      </c>
      <c r="H1265" s="22"/>
      <c r="I1265" s="23">
        <v>0</v>
      </c>
      <c r="J1265" s="22"/>
      <c r="K1265" s="23">
        <v>0</v>
      </c>
      <c r="L1265" s="22"/>
      <c r="M1265" s="23">
        <v>0</v>
      </c>
      <c r="N1265" s="22"/>
      <c r="O1265" s="23">
        <v>0</v>
      </c>
      <c r="P1265" s="24">
        <v>1</v>
      </c>
      <c r="Q1265" s="25">
        <v>1.7642907551164444E-4</v>
      </c>
    </row>
    <row r="1266" spans="1:17" x14ac:dyDescent="0.25">
      <c r="A1266" s="26" t="s">
        <v>326</v>
      </c>
      <c r="B1266" s="27" t="s">
        <v>533</v>
      </c>
      <c r="C1266" s="27" t="s">
        <v>409</v>
      </c>
      <c r="D1266" s="28"/>
      <c r="E1266" s="29">
        <v>0</v>
      </c>
      <c r="F1266" s="28"/>
      <c r="G1266" s="29">
        <v>0</v>
      </c>
      <c r="H1266" s="28"/>
      <c r="I1266" s="29">
        <v>0</v>
      </c>
      <c r="J1266" s="28">
        <v>1</v>
      </c>
      <c r="K1266" s="29">
        <v>1.2578616352201264E-3</v>
      </c>
      <c r="L1266" s="28"/>
      <c r="M1266" s="29">
        <v>0</v>
      </c>
      <c r="N1266" s="28"/>
      <c r="O1266" s="29">
        <v>0</v>
      </c>
      <c r="P1266" s="30">
        <v>1</v>
      </c>
      <c r="Q1266" s="31">
        <v>1.7642907551164444E-4</v>
      </c>
    </row>
    <row r="1267" spans="1:17" x14ac:dyDescent="0.25">
      <c r="A1267" s="20" t="s">
        <v>326</v>
      </c>
      <c r="B1267" s="21" t="s">
        <v>533</v>
      </c>
      <c r="C1267" s="21" t="s">
        <v>410</v>
      </c>
      <c r="D1267" s="22"/>
      <c r="E1267" s="23">
        <v>0</v>
      </c>
      <c r="F1267" s="22"/>
      <c r="G1267" s="23">
        <v>0</v>
      </c>
      <c r="H1267" s="22"/>
      <c r="I1267" s="23">
        <v>0</v>
      </c>
      <c r="J1267" s="22">
        <v>2</v>
      </c>
      <c r="K1267" s="23">
        <v>2.5157232704402527E-3</v>
      </c>
      <c r="L1267" s="22">
        <v>1</v>
      </c>
      <c r="M1267" s="23">
        <v>1.0683760683760687E-3</v>
      </c>
      <c r="N1267" s="22"/>
      <c r="O1267" s="23">
        <v>0</v>
      </c>
      <c r="P1267" s="24">
        <v>3</v>
      </c>
      <c r="Q1267" s="25">
        <v>5.2928722653493331E-4</v>
      </c>
    </row>
    <row r="1268" spans="1:17" x14ac:dyDescent="0.25">
      <c r="A1268" s="26" t="s">
        <v>326</v>
      </c>
      <c r="B1268" s="27" t="s">
        <v>533</v>
      </c>
      <c r="C1268" s="27" t="s">
        <v>414</v>
      </c>
      <c r="D1268" s="28"/>
      <c r="E1268" s="29">
        <v>0</v>
      </c>
      <c r="F1268" s="28"/>
      <c r="G1268" s="29">
        <v>0</v>
      </c>
      <c r="H1268" s="28"/>
      <c r="I1268" s="29">
        <v>0</v>
      </c>
      <c r="J1268" s="28"/>
      <c r="K1268" s="29">
        <v>0</v>
      </c>
      <c r="L1268" s="28"/>
      <c r="M1268" s="29">
        <v>0</v>
      </c>
      <c r="N1268" s="28">
        <v>1</v>
      </c>
      <c r="O1268" s="29">
        <v>1.0256410256410261E-3</v>
      </c>
      <c r="P1268" s="30">
        <v>1</v>
      </c>
      <c r="Q1268" s="31">
        <v>1.7642907551164444E-4</v>
      </c>
    </row>
    <row r="1269" spans="1:17" x14ac:dyDescent="0.25">
      <c r="A1269" s="20" t="s">
        <v>326</v>
      </c>
      <c r="B1269" s="21" t="s">
        <v>533</v>
      </c>
      <c r="C1269" s="21" t="s">
        <v>419</v>
      </c>
      <c r="D1269" s="22"/>
      <c r="E1269" s="23">
        <v>0</v>
      </c>
      <c r="F1269" s="22">
        <v>1</v>
      </c>
      <c r="G1269" s="23">
        <v>8.368200836820081E-4</v>
      </c>
      <c r="H1269" s="22"/>
      <c r="I1269" s="23">
        <v>0</v>
      </c>
      <c r="J1269" s="22"/>
      <c r="K1269" s="23">
        <v>0</v>
      </c>
      <c r="L1269" s="22"/>
      <c r="M1269" s="23">
        <v>0</v>
      </c>
      <c r="N1269" s="22"/>
      <c r="O1269" s="23">
        <v>0</v>
      </c>
      <c r="P1269" s="24">
        <v>1</v>
      </c>
      <c r="Q1269" s="25">
        <v>1.7642907551164444E-4</v>
      </c>
    </row>
    <row r="1270" spans="1:17" x14ac:dyDescent="0.25">
      <c r="A1270" s="26" t="s">
        <v>326</v>
      </c>
      <c r="B1270" s="27" t="s">
        <v>533</v>
      </c>
      <c r="C1270" s="27" t="s">
        <v>421</v>
      </c>
      <c r="D1270" s="28"/>
      <c r="E1270" s="29">
        <v>0</v>
      </c>
      <c r="F1270" s="28"/>
      <c r="G1270" s="29">
        <v>0</v>
      </c>
      <c r="H1270" s="28"/>
      <c r="I1270" s="29">
        <v>0</v>
      </c>
      <c r="J1270" s="28">
        <v>1</v>
      </c>
      <c r="K1270" s="29">
        <v>1.2578616352201264E-3</v>
      </c>
      <c r="L1270" s="28"/>
      <c r="M1270" s="29">
        <v>0</v>
      </c>
      <c r="N1270" s="28"/>
      <c r="O1270" s="29">
        <v>0</v>
      </c>
      <c r="P1270" s="30">
        <v>1</v>
      </c>
      <c r="Q1270" s="31">
        <v>1.7642907551164444E-4</v>
      </c>
    </row>
    <row r="1271" spans="1:17" x14ac:dyDescent="0.25">
      <c r="A1271" s="20" t="s">
        <v>326</v>
      </c>
      <c r="B1271" s="21" t="s">
        <v>533</v>
      </c>
      <c r="C1271" s="21" t="s">
        <v>422</v>
      </c>
      <c r="D1271" s="22"/>
      <c r="E1271" s="23">
        <v>0</v>
      </c>
      <c r="F1271" s="22"/>
      <c r="G1271" s="23">
        <v>0</v>
      </c>
      <c r="H1271" s="22"/>
      <c r="I1271" s="23">
        <v>0</v>
      </c>
      <c r="J1271" s="22">
        <v>1</v>
      </c>
      <c r="K1271" s="23">
        <v>1.2578616352201264E-3</v>
      </c>
      <c r="L1271" s="22"/>
      <c r="M1271" s="23">
        <v>0</v>
      </c>
      <c r="N1271" s="22"/>
      <c r="O1271" s="23">
        <v>0</v>
      </c>
      <c r="P1271" s="24">
        <v>1</v>
      </c>
      <c r="Q1271" s="25">
        <v>1.7642907551164444E-4</v>
      </c>
    </row>
    <row r="1272" spans="1:17" x14ac:dyDescent="0.25">
      <c r="A1272" s="26" t="s">
        <v>326</v>
      </c>
      <c r="B1272" s="27" t="s">
        <v>533</v>
      </c>
      <c r="C1272" s="27" t="s">
        <v>425</v>
      </c>
      <c r="D1272" s="28">
        <v>276</v>
      </c>
      <c r="E1272" s="29">
        <v>0.36031331592689286</v>
      </c>
      <c r="F1272" s="28">
        <v>506.00000000000017</v>
      </c>
      <c r="G1272" s="29">
        <v>0.4234309623430963</v>
      </c>
      <c r="H1272" s="28">
        <v>453</v>
      </c>
      <c r="I1272" s="29">
        <v>0.45254745254745243</v>
      </c>
      <c r="J1272" s="28">
        <v>289</v>
      </c>
      <c r="K1272" s="29">
        <v>0.36352201257861649</v>
      </c>
      <c r="L1272" s="28">
        <v>494.00000000000006</v>
      </c>
      <c r="M1272" s="29">
        <v>0.52777777777777801</v>
      </c>
      <c r="N1272" s="28">
        <v>323</v>
      </c>
      <c r="O1272" s="29">
        <v>0.3312820512820514</v>
      </c>
      <c r="P1272" s="30">
        <v>2341</v>
      </c>
      <c r="Q1272" s="31">
        <v>0.41302046577275964</v>
      </c>
    </row>
    <row r="1273" spans="1:17" x14ac:dyDescent="0.25">
      <c r="A1273" s="20" t="s">
        <v>326</v>
      </c>
      <c r="B1273" s="21" t="s">
        <v>533</v>
      </c>
      <c r="C1273" s="21" t="s">
        <v>426</v>
      </c>
      <c r="D1273" s="22">
        <v>6</v>
      </c>
      <c r="E1273" s="23">
        <v>7.8328981723237573E-3</v>
      </c>
      <c r="F1273" s="22">
        <v>11</v>
      </c>
      <c r="G1273" s="23">
        <v>9.205020920502089E-3</v>
      </c>
      <c r="H1273" s="22">
        <v>4</v>
      </c>
      <c r="I1273" s="23">
        <v>3.9960039960039951E-3</v>
      </c>
      <c r="J1273" s="22">
        <v>6</v>
      </c>
      <c r="K1273" s="23">
        <v>7.5471698113207582E-3</v>
      </c>
      <c r="L1273" s="22">
        <v>10</v>
      </c>
      <c r="M1273" s="23">
        <v>1.0683760683760686E-2</v>
      </c>
      <c r="N1273" s="22">
        <v>5</v>
      </c>
      <c r="O1273" s="23">
        <v>5.1282051282051299E-3</v>
      </c>
      <c r="P1273" s="24">
        <v>41.999999999999993</v>
      </c>
      <c r="Q1273" s="25">
        <v>7.4100211714890653E-3</v>
      </c>
    </row>
    <row r="1274" spans="1:17" x14ac:dyDescent="0.25">
      <c r="A1274" s="26" t="s">
        <v>326</v>
      </c>
      <c r="B1274" s="27" t="s">
        <v>533</v>
      </c>
      <c r="C1274" s="27" t="s">
        <v>429</v>
      </c>
      <c r="D1274" s="28">
        <v>3</v>
      </c>
      <c r="E1274" s="29">
        <v>3.9164490861618786E-3</v>
      </c>
      <c r="F1274" s="28"/>
      <c r="G1274" s="29">
        <v>0</v>
      </c>
      <c r="H1274" s="28">
        <v>5</v>
      </c>
      <c r="I1274" s="29">
        <v>4.9950049950049941E-3</v>
      </c>
      <c r="J1274" s="28"/>
      <c r="K1274" s="29">
        <v>0</v>
      </c>
      <c r="L1274" s="28">
        <v>6</v>
      </c>
      <c r="M1274" s="29">
        <v>6.4102564102564118E-3</v>
      </c>
      <c r="N1274" s="28">
        <v>4</v>
      </c>
      <c r="O1274" s="29">
        <v>4.1025641025641043E-3</v>
      </c>
      <c r="P1274" s="30">
        <v>18</v>
      </c>
      <c r="Q1274" s="31">
        <v>3.1757233592095997E-3</v>
      </c>
    </row>
    <row r="1275" spans="1:17" x14ac:dyDescent="0.25">
      <c r="A1275" s="20" t="s">
        <v>326</v>
      </c>
      <c r="B1275" s="21" t="s">
        <v>533</v>
      </c>
      <c r="C1275" s="21" t="s">
        <v>434</v>
      </c>
      <c r="D1275" s="22"/>
      <c r="E1275" s="23">
        <v>0</v>
      </c>
      <c r="F1275" s="22">
        <v>1</v>
      </c>
      <c r="G1275" s="23">
        <v>8.368200836820081E-4</v>
      </c>
      <c r="H1275" s="22">
        <v>2</v>
      </c>
      <c r="I1275" s="23">
        <v>1.9980019980019976E-3</v>
      </c>
      <c r="J1275" s="22">
        <v>45</v>
      </c>
      <c r="K1275" s="23">
        <v>5.6603773584905683E-2</v>
      </c>
      <c r="L1275" s="22">
        <v>3</v>
      </c>
      <c r="M1275" s="23">
        <v>3.2051282051282059E-3</v>
      </c>
      <c r="N1275" s="22"/>
      <c r="O1275" s="23">
        <v>0</v>
      </c>
      <c r="P1275" s="24">
        <v>51</v>
      </c>
      <c r="Q1275" s="25">
        <v>8.997882851093866E-3</v>
      </c>
    </row>
    <row r="1276" spans="1:17" x14ac:dyDescent="0.25">
      <c r="A1276" s="26" t="s">
        <v>326</v>
      </c>
      <c r="B1276" s="27" t="s">
        <v>533</v>
      </c>
      <c r="C1276" s="27" t="s">
        <v>436</v>
      </c>
      <c r="D1276" s="28">
        <v>1</v>
      </c>
      <c r="E1276" s="29">
        <v>1.3054830287206262E-3</v>
      </c>
      <c r="F1276" s="28"/>
      <c r="G1276" s="29">
        <v>0</v>
      </c>
      <c r="H1276" s="28"/>
      <c r="I1276" s="29">
        <v>0</v>
      </c>
      <c r="J1276" s="28"/>
      <c r="K1276" s="29">
        <v>0</v>
      </c>
      <c r="L1276" s="28"/>
      <c r="M1276" s="29">
        <v>0</v>
      </c>
      <c r="N1276" s="28"/>
      <c r="O1276" s="29">
        <v>0</v>
      </c>
      <c r="P1276" s="30">
        <v>1</v>
      </c>
      <c r="Q1276" s="31">
        <v>1.7642907551164444E-4</v>
      </c>
    </row>
    <row r="1277" spans="1:17" x14ac:dyDescent="0.25">
      <c r="A1277" s="20" t="s">
        <v>326</v>
      </c>
      <c r="B1277" s="21" t="s">
        <v>533</v>
      </c>
      <c r="C1277" s="21" t="s">
        <v>437</v>
      </c>
      <c r="D1277" s="22">
        <v>88</v>
      </c>
      <c r="E1277" s="23">
        <v>0.11488250652741511</v>
      </c>
      <c r="F1277" s="22">
        <v>81.999999999999986</v>
      </c>
      <c r="G1277" s="23">
        <v>6.8619246861924652E-2</v>
      </c>
      <c r="H1277" s="22">
        <v>74</v>
      </c>
      <c r="I1277" s="23">
        <v>7.3926073926073907E-2</v>
      </c>
      <c r="J1277" s="22">
        <v>73</v>
      </c>
      <c r="K1277" s="23">
        <v>9.1823899371069218E-2</v>
      </c>
      <c r="L1277" s="22">
        <v>25</v>
      </c>
      <c r="M1277" s="23">
        <v>2.6709401709401715E-2</v>
      </c>
      <c r="N1277" s="22">
        <v>60</v>
      </c>
      <c r="O1277" s="23">
        <v>6.1538461538461563E-2</v>
      </c>
      <c r="P1277" s="24">
        <v>401.99999999999994</v>
      </c>
      <c r="Q1277" s="25">
        <v>7.0924488355681048E-2</v>
      </c>
    </row>
    <row r="1278" spans="1:17" x14ac:dyDescent="0.25">
      <c r="A1278" s="26" t="s">
        <v>326</v>
      </c>
      <c r="B1278" s="27" t="s">
        <v>533</v>
      </c>
      <c r="C1278" s="27" t="s">
        <v>438</v>
      </c>
      <c r="D1278" s="28">
        <v>2</v>
      </c>
      <c r="E1278" s="29">
        <v>2.6109660574412524E-3</v>
      </c>
      <c r="F1278" s="28">
        <v>3</v>
      </c>
      <c r="G1278" s="29">
        <v>2.5104602510460246E-3</v>
      </c>
      <c r="H1278" s="28">
        <v>1</v>
      </c>
      <c r="I1278" s="29">
        <v>9.9900099900099878E-4</v>
      </c>
      <c r="J1278" s="28">
        <v>4</v>
      </c>
      <c r="K1278" s="29">
        <v>5.0314465408805055E-3</v>
      </c>
      <c r="L1278" s="28">
        <v>2</v>
      </c>
      <c r="M1278" s="29">
        <v>2.1367521367521374E-3</v>
      </c>
      <c r="N1278" s="28">
        <v>3</v>
      </c>
      <c r="O1278" s="29">
        <v>3.0769230769230778E-3</v>
      </c>
      <c r="P1278" s="30">
        <v>15.000000000000002</v>
      </c>
      <c r="Q1278" s="31">
        <v>2.6464361326746667E-3</v>
      </c>
    </row>
    <row r="1279" spans="1:17" x14ac:dyDescent="0.25">
      <c r="A1279" s="20" t="s">
        <v>326</v>
      </c>
      <c r="B1279" s="21" t="s">
        <v>533</v>
      </c>
      <c r="C1279" s="21" t="s">
        <v>442</v>
      </c>
      <c r="D1279" s="22"/>
      <c r="E1279" s="23">
        <v>0</v>
      </c>
      <c r="F1279" s="22">
        <v>1</v>
      </c>
      <c r="G1279" s="23">
        <v>8.368200836820081E-4</v>
      </c>
      <c r="H1279" s="22">
        <v>3</v>
      </c>
      <c r="I1279" s="23">
        <v>2.9970029970029961E-3</v>
      </c>
      <c r="J1279" s="22">
        <v>3</v>
      </c>
      <c r="K1279" s="23">
        <v>3.7735849056603791E-3</v>
      </c>
      <c r="L1279" s="22">
        <v>6</v>
      </c>
      <c r="M1279" s="23">
        <v>6.4102564102564118E-3</v>
      </c>
      <c r="N1279" s="22">
        <v>4</v>
      </c>
      <c r="O1279" s="23">
        <v>4.1025641025641043E-3</v>
      </c>
      <c r="P1279" s="24">
        <v>17</v>
      </c>
      <c r="Q1279" s="25">
        <v>2.9992942836979553E-3</v>
      </c>
    </row>
    <row r="1280" spans="1:17" x14ac:dyDescent="0.25">
      <c r="A1280" s="26" t="s">
        <v>326</v>
      </c>
      <c r="B1280" s="27" t="s">
        <v>533</v>
      </c>
      <c r="C1280" s="27" t="s">
        <v>443</v>
      </c>
      <c r="D1280" s="28"/>
      <c r="E1280" s="29">
        <v>0</v>
      </c>
      <c r="F1280" s="28">
        <v>1</v>
      </c>
      <c r="G1280" s="29">
        <v>8.368200836820081E-4</v>
      </c>
      <c r="H1280" s="28"/>
      <c r="I1280" s="29">
        <v>0</v>
      </c>
      <c r="J1280" s="28"/>
      <c r="K1280" s="29">
        <v>0</v>
      </c>
      <c r="L1280" s="28"/>
      <c r="M1280" s="29">
        <v>0</v>
      </c>
      <c r="N1280" s="28">
        <v>1</v>
      </c>
      <c r="O1280" s="29">
        <v>1.0256410256410261E-3</v>
      </c>
      <c r="P1280" s="30">
        <v>2</v>
      </c>
      <c r="Q1280" s="31">
        <v>3.5285815102328887E-4</v>
      </c>
    </row>
    <row r="1281" spans="1:17" x14ac:dyDescent="0.25">
      <c r="A1281" s="20" t="s">
        <v>326</v>
      </c>
      <c r="B1281" s="21" t="s">
        <v>533</v>
      </c>
      <c r="C1281" s="21" t="s">
        <v>447</v>
      </c>
      <c r="D1281" s="22">
        <v>4</v>
      </c>
      <c r="E1281" s="23">
        <v>5.2219321148825049E-3</v>
      </c>
      <c r="F1281" s="22">
        <v>14</v>
      </c>
      <c r="G1281" s="23">
        <v>1.1715481171548112E-2</v>
      </c>
      <c r="H1281" s="22">
        <v>11</v>
      </c>
      <c r="I1281" s="23">
        <v>1.0989010989010985E-2</v>
      </c>
      <c r="J1281" s="22">
        <v>10</v>
      </c>
      <c r="K1281" s="23">
        <v>1.2578616352201264E-2</v>
      </c>
      <c r="L1281" s="22">
        <v>7</v>
      </c>
      <c r="M1281" s="23">
        <v>7.4786324786324807E-3</v>
      </c>
      <c r="N1281" s="22">
        <v>149.00000000000003</v>
      </c>
      <c r="O1281" s="23">
        <v>0.1528205128205129</v>
      </c>
      <c r="P1281" s="24">
        <v>194.99999999999997</v>
      </c>
      <c r="Q1281" s="25">
        <v>3.4403669724770658E-2</v>
      </c>
    </row>
    <row r="1282" spans="1:17" x14ac:dyDescent="0.25">
      <c r="A1282" s="26" t="s">
        <v>326</v>
      </c>
      <c r="B1282" s="27" t="s">
        <v>533</v>
      </c>
      <c r="C1282" s="27" t="s">
        <v>452</v>
      </c>
      <c r="D1282" s="28">
        <v>4</v>
      </c>
      <c r="E1282" s="29">
        <v>5.2219321148825049E-3</v>
      </c>
      <c r="F1282" s="28">
        <v>4</v>
      </c>
      <c r="G1282" s="29">
        <v>3.3472803347280324E-3</v>
      </c>
      <c r="H1282" s="28">
        <v>4</v>
      </c>
      <c r="I1282" s="29">
        <v>3.9960039960039951E-3</v>
      </c>
      <c r="J1282" s="28"/>
      <c r="K1282" s="29">
        <v>0</v>
      </c>
      <c r="L1282" s="28">
        <v>1</v>
      </c>
      <c r="M1282" s="29">
        <v>1.0683760683760687E-3</v>
      </c>
      <c r="N1282" s="28"/>
      <c r="O1282" s="29">
        <v>0</v>
      </c>
      <c r="P1282" s="30">
        <v>13</v>
      </c>
      <c r="Q1282" s="31">
        <v>2.2935779816513776E-3</v>
      </c>
    </row>
    <row r="1283" spans="1:17" x14ac:dyDescent="0.25">
      <c r="A1283" s="20" t="s">
        <v>326</v>
      </c>
      <c r="B1283" s="21" t="s">
        <v>533</v>
      </c>
      <c r="C1283" s="21" t="s">
        <v>453</v>
      </c>
      <c r="D1283" s="22"/>
      <c r="E1283" s="23">
        <v>0</v>
      </c>
      <c r="F1283" s="22">
        <v>1</v>
      </c>
      <c r="G1283" s="23">
        <v>8.368200836820081E-4</v>
      </c>
      <c r="H1283" s="22"/>
      <c r="I1283" s="23">
        <v>0</v>
      </c>
      <c r="J1283" s="22"/>
      <c r="K1283" s="23">
        <v>0</v>
      </c>
      <c r="L1283" s="22"/>
      <c r="M1283" s="23">
        <v>0</v>
      </c>
      <c r="N1283" s="22"/>
      <c r="O1283" s="23">
        <v>0</v>
      </c>
      <c r="P1283" s="24">
        <v>1</v>
      </c>
      <c r="Q1283" s="25">
        <v>1.7642907551164444E-4</v>
      </c>
    </row>
    <row r="1284" spans="1:17" x14ac:dyDescent="0.25">
      <c r="A1284" s="26" t="s">
        <v>326</v>
      </c>
      <c r="B1284" s="27" t="s">
        <v>533</v>
      </c>
      <c r="C1284" s="27" t="s">
        <v>454</v>
      </c>
      <c r="D1284" s="28">
        <v>18</v>
      </c>
      <c r="E1284" s="29">
        <v>2.3498694516971272E-2</v>
      </c>
      <c r="F1284" s="28">
        <v>90</v>
      </c>
      <c r="G1284" s="29">
        <v>7.5313807531380728E-2</v>
      </c>
      <c r="H1284" s="28">
        <v>61</v>
      </c>
      <c r="I1284" s="29">
        <v>6.0939060939060923E-2</v>
      </c>
      <c r="J1284" s="28">
        <v>23.000000000000004</v>
      </c>
      <c r="K1284" s="29">
        <v>2.8930817610062907E-2</v>
      </c>
      <c r="L1284" s="28">
        <v>40</v>
      </c>
      <c r="M1284" s="29">
        <v>4.2735042735042743E-2</v>
      </c>
      <c r="N1284" s="28">
        <v>51.999999999999993</v>
      </c>
      <c r="O1284" s="29">
        <v>5.3333333333333337E-2</v>
      </c>
      <c r="P1284" s="30">
        <v>284.00000000000006</v>
      </c>
      <c r="Q1284" s="31">
        <v>5.0105857445307024E-2</v>
      </c>
    </row>
    <row r="1285" spans="1:17" x14ac:dyDescent="0.25">
      <c r="A1285" s="20" t="s">
        <v>326</v>
      </c>
      <c r="B1285" s="21" t="s">
        <v>533</v>
      </c>
      <c r="C1285" s="21" t="s">
        <v>455</v>
      </c>
      <c r="D1285" s="22"/>
      <c r="E1285" s="23">
        <v>0</v>
      </c>
      <c r="F1285" s="22"/>
      <c r="G1285" s="23">
        <v>0</v>
      </c>
      <c r="H1285" s="22">
        <v>1</v>
      </c>
      <c r="I1285" s="23">
        <v>9.9900099900099878E-4</v>
      </c>
      <c r="J1285" s="22"/>
      <c r="K1285" s="23">
        <v>0</v>
      </c>
      <c r="L1285" s="22"/>
      <c r="M1285" s="23">
        <v>0</v>
      </c>
      <c r="N1285" s="22"/>
      <c r="O1285" s="23">
        <v>0</v>
      </c>
      <c r="P1285" s="24">
        <v>1</v>
      </c>
      <c r="Q1285" s="25">
        <v>1.7642907551164444E-4</v>
      </c>
    </row>
    <row r="1286" spans="1:17" x14ac:dyDescent="0.25">
      <c r="A1286" s="26" t="s">
        <v>326</v>
      </c>
      <c r="B1286" s="27" t="s">
        <v>533</v>
      </c>
      <c r="C1286" s="27" t="s">
        <v>456</v>
      </c>
      <c r="D1286" s="28"/>
      <c r="E1286" s="29">
        <v>0</v>
      </c>
      <c r="F1286" s="28">
        <v>2</v>
      </c>
      <c r="G1286" s="29">
        <v>1.6736401673640162E-3</v>
      </c>
      <c r="H1286" s="28"/>
      <c r="I1286" s="29">
        <v>0</v>
      </c>
      <c r="J1286" s="28"/>
      <c r="K1286" s="29">
        <v>0</v>
      </c>
      <c r="L1286" s="28"/>
      <c r="M1286" s="29">
        <v>0</v>
      </c>
      <c r="N1286" s="28"/>
      <c r="O1286" s="29">
        <v>0</v>
      </c>
      <c r="P1286" s="30">
        <v>2</v>
      </c>
      <c r="Q1286" s="31">
        <v>3.5285815102328887E-4</v>
      </c>
    </row>
    <row r="1287" spans="1:17" x14ac:dyDescent="0.25">
      <c r="A1287" s="20" t="s">
        <v>326</v>
      </c>
      <c r="B1287" s="21" t="s">
        <v>533</v>
      </c>
      <c r="C1287" s="21" t="s">
        <v>457</v>
      </c>
      <c r="D1287" s="22">
        <v>1</v>
      </c>
      <c r="E1287" s="23">
        <v>1.3054830287206262E-3</v>
      </c>
      <c r="F1287" s="22"/>
      <c r="G1287" s="23">
        <v>0</v>
      </c>
      <c r="H1287" s="22"/>
      <c r="I1287" s="23">
        <v>0</v>
      </c>
      <c r="J1287" s="22"/>
      <c r="K1287" s="23">
        <v>0</v>
      </c>
      <c r="L1287" s="22"/>
      <c r="M1287" s="23">
        <v>0</v>
      </c>
      <c r="N1287" s="22"/>
      <c r="O1287" s="23">
        <v>0</v>
      </c>
      <c r="P1287" s="24">
        <v>1</v>
      </c>
      <c r="Q1287" s="25">
        <v>1.7642907551164444E-4</v>
      </c>
    </row>
    <row r="1288" spans="1:17" x14ac:dyDescent="0.25">
      <c r="A1288" s="26" t="s">
        <v>326</v>
      </c>
      <c r="B1288" s="27" t="s">
        <v>533</v>
      </c>
      <c r="C1288" s="27" t="s">
        <v>458</v>
      </c>
      <c r="D1288" s="28">
        <v>90</v>
      </c>
      <c r="E1288" s="29">
        <v>0.11749347258485637</v>
      </c>
      <c r="F1288" s="28">
        <v>90</v>
      </c>
      <c r="G1288" s="29">
        <v>7.5313807531380728E-2</v>
      </c>
      <c r="H1288" s="28">
        <v>112.99999999999997</v>
      </c>
      <c r="I1288" s="29">
        <v>0.11288711288711284</v>
      </c>
      <c r="J1288" s="28">
        <v>145</v>
      </c>
      <c r="K1288" s="29">
        <v>0.18238993710691831</v>
      </c>
      <c r="L1288" s="28">
        <v>126.00000000000001</v>
      </c>
      <c r="M1288" s="29">
        <v>0.13461538461538466</v>
      </c>
      <c r="N1288" s="28">
        <v>74</v>
      </c>
      <c r="O1288" s="29">
        <v>7.589743589743593E-2</v>
      </c>
      <c r="P1288" s="30">
        <v>637.99999999999989</v>
      </c>
      <c r="Q1288" s="31">
        <v>0.11256175017642912</v>
      </c>
    </row>
    <row r="1289" spans="1:17" x14ac:dyDescent="0.25">
      <c r="A1289" s="20" t="s">
        <v>326</v>
      </c>
      <c r="B1289" s="21" t="s">
        <v>533</v>
      </c>
      <c r="C1289" s="21" t="s">
        <v>459</v>
      </c>
      <c r="D1289" s="22"/>
      <c r="E1289" s="23">
        <v>0</v>
      </c>
      <c r="F1289" s="22"/>
      <c r="G1289" s="23">
        <v>0</v>
      </c>
      <c r="H1289" s="22"/>
      <c r="I1289" s="23">
        <v>0</v>
      </c>
      <c r="J1289" s="22"/>
      <c r="K1289" s="23">
        <v>0</v>
      </c>
      <c r="L1289" s="22">
        <v>1</v>
      </c>
      <c r="M1289" s="23">
        <v>1.0683760683760687E-3</v>
      </c>
      <c r="N1289" s="22"/>
      <c r="O1289" s="23">
        <v>0</v>
      </c>
      <c r="P1289" s="24">
        <v>1</v>
      </c>
      <c r="Q1289" s="25">
        <v>1.7642907551164444E-4</v>
      </c>
    </row>
    <row r="1290" spans="1:17" x14ac:dyDescent="0.25">
      <c r="A1290" s="26" t="s">
        <v>326</v>
      </c>
      <c r="B1290" s="27" t="s">
        <v>533</v>
      </c>
      <c r="C1290" s="27" t="s">
        <v>460</v>
      </c>
      <c r="D1290" s="28"/>
      <c r="E1290" s="29">
        <v>0</v>
      </c>
      <c r="F1290" s="28"/>
      <c r="G1290" s="29">
        <v>0</v>
      </c>
      <c r="H1290" s="28"/>
      <c r="I1290" s="29">
        <v>0</v>
      </c>
      <c r="J1290" s="28">
        <v>1</v>
      </c>
      <c r="K1290" s="29">
        <v>1.2578616352201264E-3</v>
      </c>
      <c r="L1290" s="28"/>
      <c r="M1290" s="29">
        <v>0</v>
      </c>
      <c r="N1290" s="28"/>
      <c r="O1290" s="29">
        <v>0</v>
      </c>
      <c r="P1290" s="30">
        <v>1</v>
      </c>
      <c r="Q1290" s="31">
        <v>1.7642907551164444E-4</v>
      </c>
    </row>
    <row r="1291" spans="1:17" x14ac:dyDescent="0.25">
      <c r="A1291" s="20" t="s">
        <v>326</v>
      </c>
      <c r="B1291" s="21" t="s">
        <v>533</v>
      </c>
      <c r="C1291" s="21" t="s">
        <v>461</v>
      </c>
      <c r="D1291" s="22">
        <v>12</v>
      </c>
      <c r="E1291" s="23">
        <v>1.5665796344647515E-2</v>
      </c>
      <c r="F1291" s="22">
        <v>23.999999999999996</v>
      </c>
      <c r="G1291" s="23">
        <v>2.008368200836819E-2</v>
      </c>
      <c r="H1291" s="22">
        <v>17</v>
      </c>
      <c r="I1291" s="23">
        <v>1.698301698301698E-2</v>
      </c>
      <c r="J1291" s="22">
        <v>18</v>
      </c>
      <c r="K1291" s="23">
        <v>2.2641509433962273E-2</v>
      </c>
      <c r="L1291" s="22">
        <v>19.999999999999996</v>
      </c>
      <c r="M1291" s="23">
        <v>2.1367521367521368E-2</v>
      </c>
      <c r="N1291" s="22">
        <v>17</v>
      </c>
      <c r="O1291" s="23">
        <v>1.7435897435897442E-2</v>
      </c>
      <c r="P1291" s="24">
        <v>107.99999999999999</v>
      </c>
      <c r="Q1291" s="25">
        <v>1.9054340155257594E-2</v>
      </c>
    </row>
    <row r="1292" spans="1:17" x14ac:dyDescent="0.25">
      <c r="A1292" s="26" t="s">
        <v>326</v>
      </c>
      <c r="B1292" s="27" t="s">
        <v>533</v>
      </c>
      <c r="C1292" s="27" t="s">
        <v>464</v>
      </c>
      <c r="D1292" s="28">
        <v>40</v>
      </c>
      <c r="E1292" s="29">
        <v>5.2219321148825049E-2</v>
      </c>
      <c r="F1292" s="28">
        <v>39.000000000000007</v>
      </c>
      <c r="G1292" s="29">
        <v>3.2635983263598317E-2</v>
      </c>
      <c r="H1292" s="28">
        <v>42.000000000000007</v>
      </c>
      <c r="I1292" s="29">
        <v>4.1958041958041953E-2</v>
      </c>
      <c r="J1292" s="28">
        <v>52</v>
      </c>
      <c r="K1292" s="29">
        <v>6.5408805031446568E-2</v>
      </c>
      <c r="L1292" s="28">
        <v>48</v>
      </c>
      <c r="M1292" s="29">
        <v>5.1282051282051294E-2</v>
      </c>
      <c r="N1292" s="28">
        <v>70</v>
      </c>
      <c r="O1292" s="29">
        <v>7.1794871794871817E-2</v>
      </c>
      <c r="P1292" s="30">
        <v>291.00000000000011</v>
      </c>
      <c r="Q1292" s="31">
        <v>5.1340860973888548E-2</v>
      </c>
    </row>
    <row r="1293" spans="1:17" x14ac:dyDescent="0.25">
      <c r="A1293" s="20" t="s">
        <v>326</v>
      </c>
      <c r="B1293" s="21" t="s">
        <v>533</v>
      </c>
      <c r="C1293" s="21" t="s">
        <v>465</v>
      </c>
      <c r="D1293" s="22">
        <v>36</v>
      </c>
      <c r="E1293" s="23">
        <v>4.6997389033942544E-2</v>
      </c>
      <c r="F1293" s="22">
        <v>46</v>
      </c>
      <c r="G1293" s="23">
        <v>3.8493723849372372E-2</v>
      </c>
      <c r="H1293" s="22">
        <v>45</v>
      </c>
      <c r="I1293" s="23">
        <v>4.4955044955044945E-2</v>
      </c>
      <c r="J1293" s="22">
        <v>44</v>
      </c>
      <c r="K1293" s="23">
        <v>5.5345911949685557E-2</v>
      </c>
      <c r="L1293" s="22">
        <v>40.000000000000007</v>
      </c>
      <c r="M1293" s="23">
        <v>4.273504273504275E-2</v>
      </c>
      <c r="N1293" s="22">
        <v>32.000000000000007</v>
      </c>
      <c r="O1293" s="23">
        <v>3.2820512820512841E-2</v>
      </c>
      <c r="P1293" s="24">
        <v>242.99999999999997</v>
      </c>
      <c r="Q1293" s="25">
        <v>4.28722653493296E-2</v>
      </c>
    </row>
    <row r="1294" spans="1:17" x14ac:dyDescent="0.25">
      <c r="A1294" s="26" t="s">
        <v>326</v>
      </c>
      <c r="B1294" s="27" t="s">
        <v>533</v>
      </c>
      <c r="C1294" s="27" t="s">
        <v>466</v>
      </c>
      <c r="D1294" s="28">
        <v>3</v>
      </c>
      <c r="E1294" s="29">
        <v>3.9164490861618786E-3</v>
      </c>
      <c r="F1294" s="28">
        <v>24.000000000000004</v>
      </c>
      <c r="G1294" s="29">
        <v>2.0083682008368197E-2</v>
      </c>
      <c r="H1294" s="28">
        <v>8</v>
      </c>
      <c r="I1294" s="29">
        <v>7.9920079920079903E-3</v>
      </c>
      <c r="J1294" s="28">
        <v>4</v>
      </c>
      <c r="K1294" s="29">
        <v>5.0314465408805055E-3</v>
      </c>
      <c r="L1294" s="28">
        <v>9</v>
      </c>
      <c r="M1294" s="29">
        <v>9.6153846153846177E-3</v>
      </c>
      <c r="N1294" s="28">
        <v>17</v>
      </c>
      <c r="O1294" s="29">
        <v>1.7435897435897442E-2</v>
      </c>
      <c r="P1294" s="30">
        <v>65</v>
      </c>
      <c r="Q1294" s="31">
        <v>1.1467889908256888E-2</v>
      </c>
    </row>
    <row r="1295" spans="1:17" x14ac:dyDescent="0.25">
      <c r="A1295" s="20" t="s">
        <v>326</v>
      </c>
      <c r="B1295" s="21" t="s">
        <v>533</v>
      </c>
      <c r="C1295" s="21" t="s">
        <v>467</v>
      </c>
      <c r="D1295" s="22">
        <v>5</v>
      </c>
      <c r="E1295" s="23">
        <v>6.5274151436031311E-3</v>
      </c>
      <c r="F1295" s="22">
        <v>10</v>
      </c>
      <c r="G1295" s="23">
        <v>8.3682008368200812E-3</v>
      </c>
      <c r="H1295" s="22">
        <v>9</v>
      </c>
      <c r="I1295" s="23">
        <v>8.9910089910089884E-3</v>
      </c>
      <c r="J1295" s="22">
        <v>6.9999999999999991</v>
      </c>
      <c r="K1295" s="23">
        <v>8.8050314465408838E-3</v>
      </c>
      <c r="L1295" s="22">
        <v>7</v>
      </c>
      <c r="M1295" s="23">
        <v>7.4786324786324807E-3</v>
      </c>
      <c r="N1295" s="22">
        <v>9.0000000000000018</v>
      </c>
      <c r="O1295" s="23">
        <v>9.2307692307692351E-3</v>
      </c>
      <c r="P1295" s="24">
        <v>47.000000000000007</v>
      </c>
      <c r="Q1295" s="25">
        <v>8.2921665490472904E-3</v>
      </c>
    </row>
    <row r="1296" spans="1:17" x14ac:dyDescent="0.25">
      <c r="A1296" s="26" t="s">
        <v>326</v>
      </c>
      <c r="B1296" s="27" t="s">
        <v>533</v>
      </c>
      <c r="C1296" s="27" t="s">
        <v>468</v>
      </c>
      <c r="D1296" s="28">
        <v>5</v>
      </c>
      <c r="E1296" s="29">
        <v>6.5274151436031311E-3</v>
      </c>
      <c r="F1296" s="28">
        <v>7</v>
      </c>
      <c r="G1296" s="29">
        <v>5.8577405857740562E-3</v>
      </c>
      <c r="H1296" s="28">
        <v>2</v>
      </c>
      <c r="I1296" s="29">
        <v>1.9980019980019976E-3</v>
      </c>
      <c r="J1296" s="28">
        <v>3</v>
      </c>
      <c r="K1296" s="29">
        <v>3.7735849056603791E-3</v>
      </c>
      <c r="L1296" s="28">
        <v>4</v>
      </c>
      <c r="M1296" s="29">
        <v>4.2735042735042748E-3</v>
      </c>
      <c r="N1296" s="28">
        <v>14</v>
      </c>
      <c r="O1296" s="29">
        <v>1.4358974358974364E-2</v>
      </c>
      <c r="P1296" s="30">
        <v>35</v>
      </c>
      <c r="Q1296" s="31">
        <v>6.175017642907555E-3</v>
      </c>
    </row>
    <row r="1297" spans="1:17" x14ac:dyDescent="0.25">
      <c r="A1297" s="20" t="s">
        <v>326</v>
      </c>
      <c r="B1297" s="21" t="s">
        <v>533</v>
      </c>
      <c r="C1297" s="21" t="s">
        <v>469</v>
      </c>
      <c r="D1297" s="22">
        <v>6</v>
      </c>
      <c r="E1297" s="23">
        <v>7.8328981723237573E-3</v>
      </c>
      <c r="F1297" s="22">
        <v>2</v>
      </c>
      <c r="G1297" s="23">
        <v>1.6736401673640162E-3</v>
      </c>
      <c r="H1297" s="22">
        <v>5</v>
      </c>
      <c r="I1297" s="23">
        <v>4.9950049950049941E-3</v>
      </c>
      <c r="J1297" s="22">
        <v>1</v>
      </c>
      <c r="K1297" s="23">
        <v>1.2578616352201264E-3</v>
      </c>
      <c r="L1297" s="22">
        <v>2</v>
      </c>
      <c r="M1297" s="23">
        <v>2.1367521367521374E-3</v>
      </c>
      <c r="N1297" s="22">
        <v>56</v>
      </c>
      <c r="O1297" s="23">
        <v>5.7435897435897457E-2</v>
      </c>
      <c r="P1297" s="24">
        <v>72</v>
      </c>
      <c r="Q1297" s="25">
        <v>1.2702893436838399E-2</v>
      </c>
    </row>
    <row r="1298" spans="1:17" x14ac:dyDescent="0.25">
      <c r="A1298" s="26" t="s">
        <v>326</v>
      </c>
      <c r="B1298" s="27" t="s">
        <v>533</v>
      </c>
      <c r="C1298" s="27" t="s">
        <v>470</v>
      </c>
      <c r="D1298" s="28">
        <v>6</v>
      </c>
      <c r="E1298" s="29">
        <v>7.8328981723237573E-3</v>
      </c>
      <c r="F1298" s="28">
        <v>5</v>
      </c>
      <c r="G1298" s="29">
        <v>4.1841004184100406E-3</v>
      </c>
      <c r="H1298" s="28">
        <v>5</v>
      </c>
      <c r="I1298" s="29">
        <v>4.9950049950049941E-3</v>
      </c>
      <c r="J1298" s="28">
        <v>8</v>
      </c>
      <c r="K1298" s="29">
        <v>1.0062893081761011E-2</v>
      </c>
      <c r="L1298" s="28">
        <v>4</v>
      </c>
      <c r="M1298" s="29">
        <v>4.2735042735042748E-3</v>
      </c>
      <c r="N1298" s="28">
        <v>9</v>
      </c>
      <c r="O1298" s="29">
        <v>9.2307692307692334E-3</v>
      </c>
      <c r="P1298" s="30">
        <v>37</v>
      </c>
      <c r="Q1298" s="31">
        <v>6.5278757939308436E-3</v>
      </c>
    </row>
    <row r="1299" spans="1:17" x14ac:dyDescent="0.25">
      <c r="A1299" s="20" t="s">
        <v>326</v>
      </c>
      <c r="B1299" s="21" t="s">
        <v>533</v>
      </c>
      <c r="C1299" s="21" t="s">
        <v>471</v>
      </c>
      <c r="D1299" s="22">
        <v>2</v>
      </c>
      <c r="E1299" s="23">
        <v>2.6109660574412524E-3</v>
      </c>
      <c r="F1299" s="22"/>
      <c r="G1299" s="23">
        <v>0</v>
      </c>
      <c r="H1299" s="22"/>
      <c r="I1299" s="23">
        <v>0</v>
      </c>
      <c r="J1299" s="22">
        <v>1</v>
      </c>
      <c r="K1299" s="23">
        <v>1.2578616352201264E-3</v>
      </c>
      <c r="L1299" s="22"/>
      <c r="M1299" s="23">
        <v>0</v>
      </c>
      <c r="N1299" s="22">
        <v>1</v>
      </c>
      <c r="O1299" s="23">
        <v>1.0256410256410261E-3</v>
      </c>
      <c r="P1299" s="24">
        <v>4</v>
      </c>
      <c r="Q1299" s="25">
        <v>7.0571630204657775E-4</v>
      </c>
    </row>
    <row r="1300" spans="1:17" x14ac:dyDescent="0.25">
      <c r="A1300" s="26" t="s">
        <v>326</v>
      </c>
      <c r="B1300" s="27" t="s">
        <v>533</v>
      </c>
      <c r="C1300" s="27" t="s">
        <v>475</v>
      </c>
      <c r="D1300" s="28">
        <v>46.000000000000007</v>
      </c>
      <c r="E1300" s="29">
        <v>6.005221932114882E-2</v>
      </c>
      <c r="F1300" s="28">
        <v>47</v>
      </c>
      <c r="G1300" s="29">
        <v>3.9330543933054379E-2</v>
      </c>
      <c r="H1300" s="28">
        <v>30</v>
      </c>
      <c r="I1300" s="29">
        <v>2.9970029970029965E-2</v>
      </c>
      <c r="J1300" s="28">
        <v>1</v>
      </c>
      <c r="K1300" s="29">
        <v>1.2578616352201264E-3</v>
      </c>
      <c r="L1300" s="28">
        <v>3</v>
      </c>
      <c r="M1300" s="29">
        <v>3.2051282051282059E-3</v>
      </c>
      <c r="N1300" s="28">
        <v>2</v>
      </c>
      <c r="O1300" s="29">
        <v>2.0512820512820521E-3</v>
      </c>
      <c r="P1300" s="30">
        <v>129.00000000000003</v>
      </c>
      <c r="Q1300" s="31">
        <v>2.2759350741002136E-2</v>
      </c>
    </row>
    <row r="1301" spans="1:17" x14ac:dyDescent="0.25">
      <c r="A1301" s="20" t="s">
        <v>326</v>
      </c>
      <c r="B1301" s="21" t="s">
        <v>533</v>
      </c>
      <c r="C1301" s="21" t="s">
        <v>476</v>
      </c>
      <c r="D1301" s="22">
        <v>24</v>
      </c>
      <c r="E1301" s="23">
        <v>3.1331592689295029E-2</v>
      </c>
      <c r="F1301" s="22">
        <v>12</v>
      </c>
      <c r="G1301" s="23">
        <v>1.0041841004184099E-2</v>
      </c>
      <c r="H1301" s="22">
        <v>13</v>
      </c>
      <c r="I1301" s="23">
        <v>1.2987012987012984E-2</v>
      </c>
      <c r="J1301" s="22">
        <v>11</v>
      </c>
      <c r="K1301" s="23">
        <v>1.3836477987421389E-2</v>
      </c>
      <c r="L1301" s="22">
        <v>15</v>
      </c>
      <c r="M1301" s="23">
        <v>1.6025641025641031E-2</v>
      </c>
      <c r="N1301" s="22">
        <v>16</v>
      </c>
      <c r="O1301" s="23">
        <v>1.6410256410256417E-2</v>
      </c>
      <c r="P1301" s="24">
        <v>91</v>
      </c>
      <c r="Q1301" s="25">
        <v>1.6055045871559644E-2</v>
      </c>
    </row>
    <row r="1302" spans="1:17" x14ac:dyDescent="0.25">
      <c r="A1302" s="26" t="s">
        <v>326</v>
      </c>
      <c r="B1302" s="27" t="s">
        <v>533</v>
      </c>
      <c r="C1302" s="27" t="s">
        <v>478</v>
      </c>
      <c r="D1302" s="28"/>
      <c r="E1302" s="29">
        <v>0</v>
      </c>
      <c r="F1302" s="28"/>
      <c r="G1302" s="29">
        <v>0</v>
      </c>
      <c r="H1302" s="28"/>
      <c r="I1302" s="29">
        <v>0</v>
      </c>
      <c r="J1302" s="28">
        <v>1</v>
      </c>
      <c r="K1302" s="29">
        <v>1.2578616352201264E-3</v>
      </c>
      <c r="L1302" s="28"/>
      <c r="M1302" s="29">
        <v>0</v>
      </c>
      <c r="N1302" s="28"/>
      <c r="O1302" s="29">
        <v>0</v>
      </c>
      <c r="P1302" s="30">
        <v>1</v>
      </c>
      <c r="Q1302" s="31">
        <v>1.7642907551164444E-4</v>
      </c>
    </row>
    <row r="1303" spans="1:17" x14ac:dyDescent="0.25">
      <c r="A1303" s="20" t="s">
        <v>326</v>
      </c>
      <c r="B1303" s="21" t="s">
        <v>533</v>
      </c>
      <c r="C1303" s="21" t="s">
        <v>484</v>
      </c>
      <c r="D1303" s="22">
        <v>8</v>
      </c>
      <c r="E1303" s="23">
        <v>1.044386422976501E-2</v>
      </c>
      <c r="F1303" s="22">
        <v>6</v>
      </c>
      <c r="G1303" s="23">
        <v>5.0209205020920493E-3</v>
      </c>
      <c r="H1303" s="22">
        <v>4</v>
      </c>
      <c r="I1303" s="23">
        <v>3.9960039960039951E-3</v>
      </c>
      <c r="J1303" s="22">
        <v>9</v>
      </c>
      <c r="K1303" s="23">
        <v>1.1320754716981137E-2</v>
      </c>
      <c r="L1303" s="22">
        <v>7</v>
      </c>
      <c r="M1303" s="23">
        <v>7.4786324786324807E-3</v>
      </c>
      <c r="N1303" s="22">
        <v>6</v>
      </c>
      <c r="O1303" s="23">
        <v>6.1538461538461556E-3</v>
      </c>
      <c r="P1303" s="24">
        <v>40.000000000000007</v>
      </c>
      <c r="Q1303" s="25">
        <v>7.0571630204657784E-3</v>
      </c>
    </row>
    <row r="1304" spans="1:17" x14ac:dyDescent="0.25">
      <c r="A1304" s="26" t="s">
        <v>326</v>
      </c>
      <c r="B1304" s="27" t="s">
        <v>533</v>
      </c>
      <c r="C1304" s="27" t="s">
        <v>496</v>
      </c>
      <c r="D1304" s="28"/>
      <c r="E1304" s="29">
        <v>0</v>
      </c>
      <c r="F1304" s="28">
        <v>1</v>
      </c>
      <c r="G1304" s="29">
        <v>8.368200836820081E-4</v>
      </c>
      <c r="H1304" s="28"/>
      <c r="I1304" s="29">
        <v>0</v>
      </c>
      <c r="J1304" s="28"/>
      <c r="K1304" s="29">
        <v>0</v>
      </c>
      <c r="L1304" s="28"/>
      <c r="M1304" s="29">
        <v>0</v>
      </c>
      <c r="N1304" s="28"/>
      <c r="O1304" s="29">
        <v>0</v>
      </c>
      <c r="P1304" s="30">
        <v>1</v>
      </c>
      <c r="Q1304" s="31">
        <v>1.7642907551164444E-4</v>
      </c>
    </row>
    <row r="1305" spans="1:17" x14ac:dyDescent="0.25">
      <c r="A1305" s="20" t="s">
        <v>326</v>
      </c>
      <c r="B1305" s="21" t="s">
        <v>533</v>
      </c>
      <c r="C1305" s="21" t="s">
        <v>497</v>
      </c>
      <c r="D1305" s="22">
        <v>17</v>
      </c>
      <c r="E1305" s="23">
        <v>2.2193211488250646E-2</v>
      </c>
      <c r="F1305" s="22">
        <v>31</v>
      </c>
      <c r="G1305" s="23">
        <v>2.5941422594142248E-2</v>
      </c>
      <c r="H1305" s="22">
        <v>23</v>
      </c>
      <c r="I1305" s="23">
        <v>2.2977022977022973E-2</v>
      </c>
      <c r="J1305" s="22">
        <v>12</v>
      </c>
      <c r="K1305" s="23">
        <v>1.5094339622641516E-2</v>
      </c>
      <c r="L1305" s="22">
        <v>15</v>
      </c>
      <c r="M1305" s="23">
        <v>1.6025641025641031E-2</v>
      </c>
      <c r="N1305" s="22">
        <v>16</v>
      </c>
      <c r="O1305" s="23">
        <v>1.6410256410256417E-2</v>
      </c>
      <c r="P1305" s="24">
        <v>114.00000000000001</v>
      </c>
      <c r="Q1305" s="25">
        <v>2.0112914608327467E-2</v>
      </c>
    </row>
    <row r="1306" spans="1:17" x14ac:dyDescent="0.25">
      <c r="A1306" s="26" t="s">
        <v>326</v>
      </c>
      <c r="B1306" s="27" t="s">
        <v>533</v>
      </c>
      <c r="C1306" s="27" t="s">
        <v>498</v>
      </c>
      <c r="D1306" s="28">
        <v>49</v>
      </c>
      <c r="E1306" s="29">
        <v>6.3968668407310691E-2</v>
      </c>
      <c r="F1306" s="28">
        <v>115</v>
      </c>
      <c r="G1306" s="29">
        <v>9.6234309623430908E-2</v>
      </c>
      <c r="H1306" s="28">
        <v>47.000000000000007</v>
      </c>
      <c r="I1306" s="29">
        <v>4.6953046953046945E-2</v>
      </c>
      <c r="J1306" s="28">
        <v>12.999999999999998</v>
      </c>
      <c r="K1306" s="29">
        <v>1.6352201257861639E-2</v>
      </c>
      <c r="L1306" s="28">
        <v>29.999999999999996</v>
      </c>
      <c r="M1306" s="29">
        <v>3.2051282051282055E-2</v>
      </c>
      <c r="N1306" s="28">
        <v>27</v>
      </c>
      <c r="O1306" s="29">
        <v>2.7692307692307704E-2</v>
      </c>
      <c r="P1306" s="30">
        <v>280.99999999999994</v>
      </c>
      <c r="Q1306" s="31">
        <v>4.9576570218772077E-2</v>
      </c>
    </row>
    <row r="1307" spans="1:17" x14ac:dyDescent="0.25">
      <c r="A1307" s="20" t="s">
        <v>326</v>
      </c>
      <c r="B1307" s="21" t="s">
        <v>533</v>
      </c>
      <c r="C1307" s="21" t="s">
        <v>500</v>
      </c>
      <c r="D1307" s="22"/>
      <c r="E1307" s="23">
        <v>0</v>
      </c>
      <c r="F1307" s="22">
        <v>1</v>
      </c>
      <c r="G1307" s="23">
        <v>8.368200836820081E-4</v>
      </c>
      <c r="H1307" s="22"/>
      <c r="I1307" s="23">
        <v>0</v>
      </c>
      <c r="J1307" s="22"/>
      <c r="K1307" s="23">
        <v>0</v>
      </c>
      <c r="L1307" s="22"/>
      <c r="M1307" s="23">
        <v>0</v>
      </c>
      <c r="N1307" s="22"/>
      <c r="O1307" s="23">
        <v>0</v>
      </c>
      <c r="P1307" s="24">
        <v>1</v>
      </c>
      <c r="Q1307" s="25">
        <v>1.7642907551164444E-4</v>
      </c>
    </row>
    <row r="1308" spans="1:17" x14ac:dyDescent="0.25">
      <c r="A1308" s="26" t="s">
        <v>326</v>
      </c>
      <c r="B1308" s="27" t="s">
        <v>533</v>
      </c>
      <c r="C1308" s="27" t="s">
        <v>508</v>
      </c>
      <c r="D1308" s="28">
        <v>1</v>
      </c>
      <c r="E1308" s="29">
        <v>1.3054830287206262E-3</v>
      </c>
      <c r="F1308" s="28"/>
      <c r="G1308" s="29">
        <v>0</v>
      </c>
      <c r="H1308" s="28">
        <v>1</v>
      </c>
      <c r="I1308" s="29">
        <v>9.9900099900099878E-4</v>
      </c>
      <c r="J1308" s="28"/>
      <c r="K1308" s="29">
        <v>0</v>
      </c>
      <c r="L1308" s="28"/>
      <c r="M1308" s="29">
        <v>0</v>
      </c>
      <c r="N1308" s="28"/>
      <c r="O1308" s="29">
        <v>0</v>
      </c>
      <c r="P1308" s="30">
        <v>2</v>
      </c>
      <c r="Q1308" s="31">
        <v>3.5285815102328887E-4</v>
      </c>
    </row>
    <row r="1309" spans="1:17" x14ac:dyDescent="0.25">
      <c r="A1309" s="20" t="s">
        <v>326</v>
      </c>
      <c r="B1309" s="21" t="s">
        <v>533</v>
      </c>
      <c r="C1309" s="21" t="s">
        <v>509</v>
      </c>
      <c r="D1309" s="22">
        <v>1</v>
      </c>
      <c r="E1309" s="23">
        <v>1.3054830287206262E-3</v>
      </c>
      <c r="F1309" s="22"/>
      <c r="G1309" s="23">
        <v>0</v>
      </c>
      <c r="H1309" s="22">
        <v>1</v>
      </c>
      <c r="I1309" s="23">
        <v>9.9900099900099878E-4</v>
      </c>
      <c r="J1309" s="22"/>
      <c r="K1309" s="23">
        <v>0</v>
      </c>
      <c r="L1309" s="22"/>
      <c r="M1309" s="23">
        <v>0</v>
      </c>
      <c r="N1309" s="22">
        <v>2</v>
      </c>
      <c r="O1309" s="23">
        <v>2.0512820512820521E-3</v>
      </c>
      <c r="P1309" s="24">
        <v>4</v>
      </c>
      <c r="Q1309" s="25">
        <v>7.0571630204657775E-4</v>
      </c>
    </row>
    <row r="1310" spans="1:17" x14ac:dyDescent="0.25">
      <c r="A1310" s="16" t="s">
        <v>339</v>
      </c>
      <c r="B1310" s="17" t="s">
        <v>780</v>
      </c>
      <c r="C1310" s="17" t="s">
        <v>388</v>
      </c>
      <c r="D1310" s="18">
        <v>23982.999999999971</v>
      </c>
      <c r="E1310" s="19">
        <v>1</v>
      </c>
      <c r="F1310" s="18">
        <v>24845.000000000007</v>
      </c>
      <c r="G1310" s="19">
        <v>1</v>
      </c>
      <c r="H1310" s="18">
        <v>25954.999999999993</v>
      </c>
      <c r="I1310" s="19">
        <v>1</v>
      </c>
      <c r="J1310" s="18">
        <v>22824.999999999985</v>
      </c>
      <c r="K1310" s="19">
        <v>1</v>
      </c>
      <c r="L1310" s="18">
        <v>23664.999999999967</v>
      </c>
      <c r="M1310" s="19">
        <v>1</v>
      </c>
      <c r="N1310" s="18">
        <v>19471.999999999996</v>
      </c>
      <c r="O1310" s="19">
        <v>1</v>
      </c>
      <c r="P1310" s="18">
        <v>140744.99999999991</v>
      </c>
      <c r="Q1310" s="19">
        <v>1</v>
      </c>
    </row>
    <row r="1311" spans="1:17" x14ac:dyDescent="0.25">
      <c r="A1311" s="20" t="s">
        <v>339</v>
      </c>
      <c r="B1311" s="21" t="s">
        <v>780</v>
      </c>
      <c r="C1311" s="21" t="s">
        <v>390</v>
      </c>
      <c r="D1311" s="22"/>
      <c r="E1311" s="23">
        <v>0</v>
      </c>
      <c r="F1311" s="22"/>
      <c r="G1311" s="23">
        <v>0</v>
      </c>
      <c r="H1311" s="22">
        <v>1</v>
      </c>
      <c r="I1311" s="23">
        <v>3.8528221922558287E-5</v>
      </c>
      <c r="J1311" s="22"/>
      <c r="K1311" s="23">
        <v>0</v>
      </c>
      <c r="L1311" s="22"/>
      <c r="M1311" s="23">
        <v>0</v>
      </c>
      <c r="N1311" s="22"/>
      <c r="O1311" s="23">
        <v>0</v>
      </c>
      <c r="P1311" s="24">
        <v>1</v>
      </c>
      <c r="Q1311" s="25">
        <v>7.1050481367011314E-6</v>
      </c>
    </row>
    <row r="1312" spans="1:17" x14ac:dyDescent="0.25">
      <c r="A1312" s="26" t="s">
        <v>339</v>
      </c>
      <c r="B1312" s="27" t="s">
        <v>780</v>
      </c>
      <c r="C1312" s="27" t="s">
        <v>392</v>
      </c>
      <c r="D1312" s="28">
        <v>1</v>
      </c>
      <c r="E1312" s="29">
        <v>4.1696201476045586E-5</v>
      </c>
      <c r="F1312" s="28"/>
      <c r="G1312" s="29">
        <v>0</v>
      </c>
      <c r="H1312" s="28"/>
      <c r="I1312" s="29">
        <v>0</v>
      </c>
      <c r="J1312" s="28"/>
      <c r="K1312" s="29">
        <v>0</v>
      </c>
      <c r="L1312" s="28"/>
      <c r="M1312" s="29">
        <v>0</v>
      </c>
      <c r="N1312" s="28"/>
      <c r="O1312" s="29">
        <v>0</v>
      </c>
      <c r="P1312" s="30">
        <v>1</v>
      </c>
      <c r="Q1312" s="31">
        <v>7.1050481367011314E-6</v>
      </c>
    </row>
    <row r="1313" spans="1:17" x14ac:dyDescent="0.25">
      <c r="A1313" s="20" t="s">
        <v>339</v>
      </c>
      <c r="B1313" s="21" t="s">
        <v>780</v>
      </c>
      <c r="C1313" s="21" t="s">
        <v>396</v>
      </c>
      <c r="D1313" s="22">
        <v>1</v>
      </c>
      <c r="E1313" s="23">
        <v>4.1696201476045586E-5</v>
      </c>
      <c r="F1313" s="22"/>
      <c r="G1313" s="23">
        <v>0</v>
      </c>
      <c r="H1313" s="22"/>
      <c r="I1313" s="23">
        <v>0</v>
      </c>
      <c r="J1313" s="22"/>
      <c r="K1313" s="23">
        <v>0</v>
      </c>
      <c r="L1313" s="22"/>
      <c r="M1313" s="23">
        <v>0</v>
      </c>
      <c r="N1313" s="22"/>
      <c r="O1313" s="23">
        <v>0</v>
      </c>
      <c r="P1313" s="24">
        <v>1</v>
      </c>
      <c r="Q1313" s="25">
        <v>7.1050481367011314E-6</v>
      </c>
    </row>
    <row r="1314" spans="1:17" x14ac:dyDescent="0.25">
      <c r="A1314" s="26" t="s">
        <v>339</v>
      </c>
      <c r="B1314" s="27" t="s">
        <v>780</v>
      </c>
      <c r="C1314" s="27" t="s">
        <v>401</v>
      </c>
      <c r="D1314" s="28">
        <v>395</v>
      </c>
      <c r="E1314" s="29">
        <v>1.6469999583038006E-2</v>
      </c>
      <c r="F1314" s="28">
        <v>357</v>
      </c>
      <c r="G1314" s="29">
        <v>1.4369088347756083E-2</v>
      </c>
      <c r="H1314" s="28">
        <v>304.99999999999994</v>
      </c>
      <c r="I1314" s="29">
        <v>1.1751107686380274E-2</v>
      </c>
      <c r="J1314" s="28">
        <v>380</v>
      </c>
      <c r="K1314" s="29">
        <v>1.6648411829134731E-2</v>
      </c>
      <c r="L1314" s="28">
        <v>341.00000000000006</v>
      </c>
      <c r="M1314" s="29">
        <v>1.4409465455313776E-2</v>
      </c>
      <c r="N1314" s="28">
        <v>234</v>
      </c>
      <c r="O1314" s="29">
        <v>1.2017255546425638E-2</v>
      </c>
      <c r="P1314" s="30">
        <v>2011.9999999999995</v>
      </c>
      <c r="Q1314" s="31">
        <v>1.4295356851042671E-2</v>
      </c>
    </row>
    <row r="1315" spans="1:17" x14ac:dyDescent="0.25">
      <c r="A1315" s="20" t="s">
        <v>339</v>
      </c>
      <c r="B1315" s="21" t="s">
        <v>780</v>
      </c>
      <c r="C1315" s="21" t="s">
        <v>402</v>
      </c>
      <c r="D1315" s="22">
        <v>51.999999999999986</v>
      </c>
      <c r="E1315" s="23">
        <v>2.1682024767543696E-3</v>
      </c>
      <c r="F1315" s="22">
        <v>51.999999999999986</v>
      </c>
      <c r="G1315" s="23">
        <v>2.0929764540148911E-3</v>
      </c>
      <c r="H1315" s="22">
        <v>49.000000000000007</v>
      </c>
      <c r="I1315" s="23">
        <v>1.8878828742053561E-3</v>
      </c>
      <c r="J1315" s="22">
        <v>60.000000000000014</v>
      </c>
      <c r="K1315" s="23">
        <v>2.6286966046002213E-3</v>
      </c>
      <c r="L1315" s="22">
        <v>48.999999999999993</v>
      </c>
      <c r="M1315" s="23">
        <v>2.0705683498837973E-3</v>
      </c>
      <c r="N1315" s="22">
        <v>34</v>
      </c>
      <c r="O1315" s="23">
        <v>1.7460969597370589E-3</v>
      </c>
      <c r="P1315" s="24">
        <v>296</v>
      </c>
      <c r="Q1315" s="25">
        <v>2.1030942484635347E-3</v>
      </c>
    </row>
    <row r="1316" spans="1:17" x14ac:dyDescent="0.25">
      <c r="A1316" s="26" t="s">
        <v>339</v>
      </c>
      <c r="B1316" s="27" t="s">
        <v>780</v>
      </c>
      <c r="C1316" s="27" t="s">
        <v>403</v>
      </c>
      <c r="D1316" s="28">
        <v>46.000000000000007</v>
      </c>
      <c r="E1316" s="29">
        <v>1.918025267898097E-3</v>
      </c>
      <c r="F1316" s="28">
        <v>49</v>
      </c>
      <c r="G1316" s="29">
        <v>1.9722278124371093E-3</v>
      </c>
      <c r="H1316" s="28">
        <v>53.000000000000014</v>
      </c>
      <c r="I1316" s="29">
        <v>2.0419957618955896E-3</v>
      </c>
      <c r="J1316" s="28">
        <v>65.999999999999986</v>
      </c>
      <c r="K1316" s="29">
        <v>2.8915662650602423E-3</v>
      </c>
      <c r="L1316" s="28">
        <v>52.999999999999993</v>
      </c>
      <c r="M1316" s="29">
        <v>2.2395943376294133E-3</v>
      </c>
      <c r="N1316" s="28">
        <v>29</v>
      </c>
      <c r="O1316" s="29">
        <v>1.4893179950698442E-3</v>
      </c>
      <c r="P1316" s="30">
        <v>296.00000000000011</v>
      </c>
      <c r="Q1316" s="31">
        <v>2.1030942484635356E-3</v>
      </c>
    </row>
    <row r="1317" spans="1:17" x14ac:dyDescent="0.25">
      <c r="A1317" s="20" t="s">
        <v>339</v>
      </c>
      <c r="B1317" s="21" t="s">
        <v>780</v>
      </c>
      <c r="C1317" s="21" t="s">
        <v>404</v>
      </c>
      <c r="D1317" s="22">
        <v>15</v>
      </c>
      <c r="E1317" s="23">
        <v>6.2544302214068365E-4</v>
      </c>
      <c r="F1317" s="22">
        <v>10</v>
      </c>
      <c r="G1317" s="23">
        <v>4.0249547192594071E-4</v>
      </c>
      <c r="H1317" s="22">
        <v>7</v>
      </c>
      <c r="I1317" s="23">
        <v>2.6969755345790798E-4</v>
      </c>
      <c r="J1317" s="22">
        <v>11</v>
      </c>
      <c r="K1317" s="23">
        <v>4.819277108433738E-4</v>
      </c>
      <c r="L1317" s="22">
        <v>11</v>
      </c>
      <c r="M1317" s="23">
        <v>4.6482146630044436E-4</v>
      </c>
      <c r="N1317" s="22">
        <v>5</v>
      </c>
      <c r="O1317" s="23">
        <v>2.5677896466721453E-4</v>
      </c>
      <c r="P1317" s="24">
        <v>59</v>
      </c>
      <c r="Q1317" s="25">
        <v>4.1919784006536678E-4</v>
      </c>
    </row>
    <row r="1318" spans="1:17" x14ac:dyDescent="0.25">
      <c r="A1318" s="26" t="s">
        <v>339</v>
      </c>
      <c r="B1318" s="27" t="s">
        <v>780</v>
      </c>
      <c r="C1318" s="27" t="s">
        <v>405</v>
      </c>
      <c r="D1318" s="28"/>
      <c r="E1318" s="29">
        <v>0</v>
      </c>
      <c r="F1318" s="28">
        <v>2</v>
      </c>
      <c r="G1318" s="29">
        <v>8.0499094385188145E-5</v>
      </c>
      <c r="H1318" s="28"/>
      <c r="I1318" s="29">
        <v>0</v>
      </c>
      <c r="J1318" s="28">
        <v>1</v>
      </c>
      <c r="K1318" s="29">
        <v>4.3811610076670346E-5</v>
      </c>
      <c r="L1318" s="28"/>
      <c r="M1318" s="29">
        <v>0</v>
      </c>
      <c r="N1318" s="28">
        <v>1</v>
      </c>
      <c r="O1318" s="29">
        <v>5.1355792933442904E-5</v>
      </c>
      <c r="P1318" s="30">
        <v>4</v>
      </c>
      <c r="Q1318" s="31">
        <v>2.8420192546804526E-5</v>
      </c>
    </row>
    <row r="1319" spans="1:17" x14ac:dyDescent="0.25">
      <c r="A1319" s="20" t="s">
        <v>339</v>
      </c>
      <c r="B1319" s="21" t="s">
        <v>780</v>
      </c>
      <c r="C1319" s="21" t="s">
        <v>407</v>
      </c>
      <c r="D1319" s="22">
        <v>7</v>
      </c>
      <c r="E1319" s="23">
        <v>2.9187341033231907E-4</v>
      </c>
      <c r="F1319" s="22">
        <v>11</v>
      </c>
      <c r="G1319" s="23">
        <v>4.427450191185348E-4</v>
      </c>
      <c r="H1319" s="22">
        <v>13</v>
      </c>
      <c r="I1319" s="23">
        <v>5.008668849932577E-4</v>
      </c>
      <c r="J1319" s="22">
        <v>6</v>
      </c>
      <c r="K1319" s="23">
        <v>2.6286966046002206E-4</v>
      </c>
      <c r="L1319" s="22">
        <v>8</v>
      </c>
      <c r="M1319" s="23">
        <v>3.3805197549123219E-4</v>
      </c>
      <c r="N1319" s="22">
        <v>6.9999999999999991</v>
      </c>
      <c r="O1319" s="23">
        <v>3.5949055053410026E-4</v>
      </c>
      <c r="P1319" s="24">
        <v>51.999999999999993</v>
      </c>
      <c r="Q1319" s="25">
        <v>3.6946250310845879E-4</v>
      </c>
    </row>
    <row r="1320" spans="1:17" x14ac:dyDescent="0.25">
      <c r="A1320" s="26" t="s">
        <v>339</v>
      </c>
      <c r="B1320" s="27" t="s">
        <v>780</v>
      </c>
      <c r="C1320" s="27" t="s">
        <v>410</v>
      </c>
      <c r="D1320" s="28"/>
      <c r="E1320" s="29">
        <v>0</v>
      </c>
      <c r="F1320" s="28">
        <v>1</v>
      </c>
      <c r="G1320" s="29">
        <v>4.0249547192594072E-5</v>
      </c>
      <c r="H1320" s="28"/>
      <c r="I1320" s="29">
        <v>0</v>
      </c>
      <c r="J1320" s="28"/>
      <c r="K1320" s="29">
        <v>0</v>
      </c>
      <c r="L1320" s="28">
        <v>1</v>
      </c>
      <c r="M1320" s="29">
        <v>4.2256496936404024E-5</v>
      </c>
      <c r="N1320" s="28"/>
      <c r="O1320" s="29">
        <v>0</v>
      </c>
      <c r="P1320" s="30">
        <v>2</v>
      </c>
      <c r="Q1320" s="31">
        <v>1.4210096273402263E-5</v>
      </c>
    </row>
    <row r="1321" spans="1:17" x14ac:dyDescent="0.25">
      <c r="A1321" s="20" t="s">
        <v>339</v>
      </c>
      <c r="B1321" s="21" t="s">
        <v>780</v>
      </c>
      <c r="C1321" s="21" t="s">
        <v>411</v>
      </c>
      <c r="D1321" s="22"/>
      <c r="E1321" s="23">
        <v>0</v>
      </c>
      <c r="F1321" s="22"/>
      <c r="G1321" s="23">
        <v>0</v>
      </c>
      <c r="H1321" s="22"/>
      <c r="I1321" s="23">
        <v>0</v>
      </c>
      <c r="J1321" s="22"/>
      <c r="K1321" s="23">
        <v>0</v>
      </c>
      <c r="L1321" s="22"/>
      <c r="M1321" s="23">
        <v>0</v>
      </c>
      <c r="N1321" s="22">
        <v>1</v>
      </c>
      <c r="O1321" s="23">
        <v>5.1355792933442904E-5</v>
      </c>
      <c r="P1321" s="24">
        <v>1</v>
      </c>
      <c r="Q1321" s="25">
        <v>7.1050481367011314E-6</v>
      </c>
    </row>
    <row r="1322" spans="1:17" x14ac:dyDescent="0.25">
      <c r="A1322" s="26" t="s">
        <v>339</v>
      </c>
      <c r="B1322" s="27" t="s">
        <v>780</v>
      </c>
      <c r="C1322" s="27" t="s">
        <v>412</v>
      </c>
      <c r="D1322" s="28">
        <v>4</v>
      </c>
      <c r="E1322" s="29">
        <v>1.6678480590418234E-4</v>
      </c>
      <c r="F1322" s="28"/>
      <c r="G1322" s="29">
        <v>0</v>
      </c>
      <c r="H1322" s="28"/>
      <c r="I1322" s="29">
        <v>0</v>
      </c>
      <c r="J1322" s="28"/>
      <c r="K1322" s="29">
        <v>0</v>
      </c>
      <c r="L1322" s="28"/>
      <c r="M1322" s="29">
        <v>0</v>
      </c>
      <c r="N1322" s="28"/>
      <c r="O1322" s="29">
        <v>0</v>
      </c>
      <c r="P1322" s="30">
        <v>4</v>
      </c>
      <c r="Q1322" s="31">
        <v>2.8420192546804526E-5</v>
      </c>
    </row>
    <row r="1323" spans="1:17" x14ac:dyDescent="0.25">
      <c r="A1323" s="20" t="s">
        <v>339</v>
      </c>
      <c r="B1323" s="21" t="s">
        <v>780</v>
      </c>
      <c r="C1323" s="21" t="s">
        <v>413</v>
      </c>
      <c r="D1323" s="22"/>
      <c r="E1323" s="23">
        <v>0</v>
      </c>
      <c r="F1323" s="22"/>
      <c r="G1323" s="23">
        <v>0</v>
      </c>
      <c r="H1323" s="22"/>
      <c r="I1323" s="23">
        <v>0</v>
      </c>
      <c r="J1323" s="22">
        <v>1</v>
      </c>
      <c r="K1323" s="23">
        <v>4.3811610076670346E-5</v>
      </c>
      <c r="L1323" s="22"/>
      <c r="M1323" s="23">
        <v>0</v>
      </c>
      <c r="N1323" s="22"/>
      <c r="O1323" s="23">
        <v>0</v>
      </c>
      <c r="P1323" s="24">
        <v>1</v>
      </c>
      <c r="Q1323" s="25">
        <v>7.1050481367011314E-6</v>
      </c>
    </row>
    <row r="1324" spans="1:17" x14ac:dyDescent="0.25">
      <c r="A1324" s="26" t="s">
        <v>339</v>
      </c>
      <c r="B1324" s="27" t="s">
        <v>780</v>
      </c>
      <c r="C1324" s="27" t="s">
        <v>414</v>
      </c>
      <c r="D1324" s="28">
        <v>12</v>
      </c>
      <c r="E1324" s="29">
        <v>5.0035441771254701E-4</v>
      </c>
      <c r="F1324" s="28">
        <v>4</v>
      </c>
      <c r="G1324" s="29">
        <v>1.6099818877037629E-4</v>
      </c>
      <c r="H1324" s="28">
        <v>5</v>
      </c>
      <c r="I1324" s="29">
        <v>1.9264110961279143E-4</v>
      </c>
      <c r="J1324" s="28">
        <v>5</v>
      </c>
      <c r="K1324" s="29">
        <v>2.1905805038335174E-4</v>
      </c>
      <c r="L1324" s="28">
        <v>4</v>
      </c>
      <c r="M1324" s="29">
        <v>1.690259877456161E-4</v>
      </c>
      <c r="N1324" s="28"/>
      <c r="O1324" s="29">
        <v>0</v>
      </c>
      <c r="P1324" s="30">
        <v>30.000000000000007</v>
      </c>
      <c r="Q1324" s="31">
        <v>2.1315144410103396E-4</v>
      </c>
    </row>
    <row r="1325" spans="1:17" x14ac:dyDescent="0.25">
      <c r="A1325" s="20" t="s">
        <v>339</v>
      </c>
      <c r="B1325" s="21" t="s">
        <v>780</v>
      </c>
      <c r="C1325" s="21" t="s">
        <v>415</v>
      </c>
      <c r="D1325" s="22">
        <v>6</v>
      </c>
      <c r="E1325" s="23">
        <v>2.501772088562735E-4</v>
      </c>
      <c r="F1325" s="22">
        <v>1</v>
      </c>
      <c r="G1325" s="23">
        <v>4.0249547192594072E-5</v>
      </c>
      <c r="H1325" s="22">
        <v>5</v>
      </c>
      <c r="I1325" s="23">
        <v>1.9264110961279143E-4</v>
      </c>
      <c r="J1325" s="22">
        <v>10</v>
      </c>
      <c r="K1325" s="23">
        <v>4.3811610076670347E-4</v>
      </c>
      <c r="L1325" s="22">
        <v>6</v>
      </c>
      <c r="M1325" s="23">
        <v>2.5353898161842417E-4</v>
      </c>
      <c r="N1325" s="22">
        <v>6</v>
      </c>
      <c r="O1325" s="23">
        <v>3.0813475760065739E-4</v>
      </c>
      <c r="P1325" s="24">
        <v>34.000000000000007</v>
      </c>
      <c r="Q1325" s="25">
        <v>2.4157163664783847E-4</v>
      </c>
    </row>
    <row r="1326" spans="1:17" x14ac:dyDescent="0.25">
      <c r="A1326" s="26" t="s">
        <v>339</v>
      </c>
      <c r="B1326" s="27" t="s">
        <v>780</v>
      </c>
      <c r="C1326" s="27" t="s">
        <v>417</v>
      </c>
      <c r="D1326" s="28"/>
      <c r="E1326" s="29">
        <v>0</v>
      </c>
      <c r="F1326" s="28"/>
      <c r="G1326" s="29">
        <v>0</v>
      </c>
      <c r="H1326" s="28">
        <v>1</v>
      </c>
      <c r="I1326" s="29">
        <v>3.8528221922558287E-5</v>
      </c>
      <c r="J1326" s="28"/>
      <c r="K1326" s="29">
        <v>0</v>
      </c>
      <c r="L1326" s="28"/>
      <c r="M1326" s="29">
        <v>0</v>
      </c>
      <c r="N1326" s="28"/>
      <c r="O1326" s="29">
        <v>0</v>
      </c>
      <c r="P1326" s="30">
        <v>1</v>
      </c>
      <c r="Q1326" s="31">
        <v>7.1050481367011314E-6</v>
      </c>
    </row>
    <row r="1327" spans="1:17" x14ac:dyDescent="0.25">
      <c r="A1327" s="20" t="s">
        <v>339</v>
      </c>
      <c r="B1327" s="21" t="s">
        <v>780</v>
      </c>
      <c r="C1327" s="21" t="s">
        <v>419</v>
      </c>
      <c r="D1327" s="22">
        <v>3</v>
      </c>
      <c r="E1327" s="23">
        <v>1.2508860442813675E-4</v>
      </c>
      <c r="F1327" s="22"/>
      <c r="G1327" s="23">
        <v>0</v>
      </c>
      <c r="H1327" s="22">
        <v>1</v>
      </c>
      <c r="I1327" s="23">
        <v>3.8528221922558287E-5</v>
      </c>
      <c r="J1327" s="22">
        <v>1</v>
      </c>
      <c r="K1327" s="23">
        <v>4.3811610076670346E-5</v>
      </c>
      <c r="L1327" s="22">
        <v>5</v>
      </c>
      <c r="M1327" s="23">
        <v>2.1128248468202019E-4</v>
      </c>
      <c r="N1327" s="22">
        <v>2</v>
      </c>
      <c r="O1327" s="23">
        <v>1.0271158586688581E-4</v>
      </c>
      <c r="P1327" s="24">
        <v>12</v>
      </c>
      <c r="Q1327" s="25">
        <v>8.5260577640413563E-5</v>
      </c>
    </row>
    <row r="1328" spans="1:17" x14ac:dyDescent="0.25">
      <c r="A1328" s="26" t="s">
        <v>339</v>
      </c>
      <c r="B1328" s="27" t="s">
        <v>780</v>
      </c>
      <c r="C1328" s="27" t="s">
        <v>421</v>
      </c>
      <c r="D1328" s="28">
        <v>1</v>
      </c>
      <c r="E1328" s="29">
        <v>4.1696201476045586E-5</v>
      </c>
      <c r="F1328" s="28">
        <v>1</v>
      </c>
      <c r="G1328" s="29">
        <v>4.0249547192594072E-5</v>
      </c>
      <c r="H1328" s="28">
        <v>1</v>
      </c>
      <c r="I1328" s="29">
        <v>3.8528221922558287E-5</v>
      </c>
      <c r="J1328" s="28">
        <v>5</v>
      </c>
      <c r="K1328" s="29">
        <v>2.1905805038335174E-4</v>
      </c>
      <c r="L1328" s="28">
        <v>5</v>
      </c>
      <c r="M1328" s="29">
        <v>2.1128248468202019E-4</v>
      </c>
      <c r="N1328" s="28">
        <v>3</v>
      </c>
      <c r="O1328" s="29">
        <v>1.540673788003287E-4</v>
      </c>
      <c r="P1328" s="30">
        <v>16</v>
      </c>
      <c r="Q1328" s="31">
        <v>1.136807701872181E-4</v>
      </c>
    </row>
    <row r="1329" spans="1:17" x14ac:dyDescent="0.25">
      <c r="A1329" s="20" t="s">
        <v>339</v>
      </c>
      <c r="B1329" s="21" t="s">
        <v>780</v>
      </c>
      <c r="C1329" s="21" t="s">
        <v>422</v>
      </c>
      <c r="D1329" s="22">
        <v>7</v>
      </c>
      <c r="E1329" s="23">
        <v>2.9187341033231907E-4</v>
      </c>
      <c r="F1329" s="22">
        <v>2</v>
      </c>
      <c r="G1329" s="23">
        <v>8.0499094385188145E-5</v>
      </c>
      <c r="H1329" s="22">
        <v>6</v>
      </c>
      <c r="I1329" s="23">
        <v>2.3116933153534972E-4</v>
      </c>
      <c r="J1329" s="22"/>
      <c r="K1329" s="23">
        <v>0</v>
      </c>
      <c r="L1329" s="22">
        <v>2</v>
      </c>
      <c r="M1329" s="23">
        <v>8.4512993872808048E-5</v>
      </c>
      <c r="N1329" s="22">
        <v>3</v>
      </c>
      <c r="O1329" s="23">
        <v>1.540673788003287E-4</v>
      </c>
      <c r="P1329" s="24">
        <v>20</v>
      </c>
      <c r="Q1329" s="25">
        <v>1.4210096273402261E-4</v>
      </c>
    </row>
    <row r="1330" spans="1:17" x14ac:dyDescent="0.25">
      <c r="A1330" s="26" t="s">
        <v>339</v>
      </c>
      <c r="B1330" s="27" t="s">
        <v>780</v>
      </c>
      <c r="C1330" s="27" t="s">
        <v>424</v>
      </c>
      <c r="D1330" s="28"/>
      <c r="E1330" s="29">
        <v>0</v>
      </c>
      <c r="F1330" s="28"/>
      <c r="G1330" s="29">
        <v>0</v>
      </c>
      <c r="H1330" s="28"/>
      <c r="I1330" s="29">
        <v>0</v>
      </c>
      <c r="J1330" s="28"/>
      <c r="K1330" s="29">
        <v>0</v>
      </c>
      <c r="L1330" s="28"/>
      <c r="M1330" s="29">
        <v>0</v>
      </c>
      <c r="N1330" s="28">
        <v>1</v>
      </c>
      <c r="O1330" s="29">
        <v>5.1355792933442904E-5</v>
      </c>
      <c r="P1330" s="30">
        <v>1</v>
      </c>
      <c r="Q1330" s="31">
        <v>7.1050481367011314E-6</v>
      </c>
    </row>
    <row r="1331" spans="1:17" x14ac:dyDescent="0.25">
      <c r="A1331" s="20" t="s">
        <v>339</v>
      </c>
      <c r="B1331" s="21" t="s">
        <v>780</v>
      </c>
      <c r="C1331" s="21" t="s">
        <v>425</v>
      </c>
      <c r="D1331" s="22">
        <v>318.00000000000006</v>
      </c>
      <c r="E1331" s="23">
        <v>1.3259392069382498E-2</v>
      </c>
      <c r="F1331" s="22">
        <v>277</v>
      </c>
      <c r="G1331" s="23">
        <v>1.1149124572348557E-2</v>
      </c>
      <c r="H1331" s="22">
        <v>375.00000000000006</v>
      </c>
      <c r="I1331" s="23">
        <v>1.4448083220959357E-2</v>
      </c>
      <c r="J1331" s="22">
        <v>452.99999999999977</v>
      </c>
      <c r="K1331" s="23">
        <v>1.9846659364731657E-2</v>
      </c>
      <c r="L1331" s="22">
        <v>832</v>
      </c>
      <c r="M1331" s="23">
        <v>3.5157405451088156E-2</v>
      </c>
      <c r="N1331" s="22">
        <v>767.00000000000011</v>
      </c>
      <c r="O1331" s="23">
        <v>3.9389893179950709E-2</v>
      </c>
      <c r="P1331" s="24">
        <v>3022.0000000000009</v>
      </c>
      <c r="Q1331" s="25">
        <v>2.1471455469110824E-2</v>
      </c>
    </row>
    <row r="1332" spans="1:17" x14ac:dyDescent="0.25">
      <c r="A1332" s="26" t="s">
        <v>339</v>
      </c>
      <c r="B1332" s="27" t="s">
        <v>780</v>
      </c>
      <c r="C1332" s="27" t="s">
        <v>426</v>
      </c>
      <c r="D1332" s="28">
        <v>9.0000000000000018</v>
      </c>
      <c r="E1332" s="29">
        <v>3.7526581328441026E-4</v>
      </c>
      <c r="F1332" s="28">
        <v>8.0000000000000018</v>
      </c>
      <c r="G1332" s="29">
        <v>3.2199637754075263E-4</v>
      </c>
      <c r="H1332" s="28">
        <v>9</v>
      </c>
      <c r="I1332" s="29">
        <v>3.4675399730302455E-4</v>
      </c>
      <c r="J1332" s="28">
        <v>6.9999999999999991</v>
      </c>
      <c r="K1332" s="29">
        <v>3.0668127053669239E-4</v>
      </c>
      <c r="L1332" s="28">
        <v>7</v>
      </c>
      <c r="M1332" s="29">
        <v>2.9579547855482821E-4</v>
      </c>
      <c r="N1332" s="28">
        <v>13</v>
      </c>
      <c r="O1332" s="29">
        <v>6.6762530813475776E-4</v>
      </c>
      <c r="P1332" s="30">
        <v>53</v>
      </c>
      <c r="Q1332" s="31">
        <v>3.7656755124515994E-4</v>
      </c>
    </row>
    <row r="1333" spans="1:17" x14ac:dyDescent="0.25">
      <c r="A1333" s="20" t="s">
        <v>339</v>
      </c>
      <c r="B1333" s="21" t="s">
        <v>780</v>
      </c>
      <c r="C1333" s="21" t="s">
        <v>427</v>
      </c>
      <c r="D1333" s="22"/>
      <c r="E1333" s="23">
        <v>0</v>
      </c>
      <c r="F1333" s="22">
        <v>1</v>
      </c>
      <c r="G1333" s="23">
        <v>4.0249547192594072E-5</v>
      </c>
      <c r="H1333" s="22">
        <v>1</v>
      </c>
      <c r="I1333" s="23">
        <v>3.8528221922558287E-5</v>
      </c>
      <c r="J1333" s="22">
        <v>1</v>
      </c>
      <c r="K1333" s="23">
        <v>4.3811610076670346E-5</v>
      </c>
      <c r="L1333" s="22">
        <v>1</v>
      </c>
      <c r="M1333" s="23">
        <v>4.2256496936404024E-5</v>
      </c>
      <c r="N1333" s="22">
        <v>2</v>
      </c>
      <c r="O1333" s="23">
        <v>1.0271158586688581E-4</v>
      </c>
      <c r="P1333" s="24">
        <v>6</v>
      </c>
      <c r="Q1333" s="25">
        <v>4.2630288820206782E-5</v>
      </c>
    </row>
    <row r="1334" spans="1:17" x14ac:dyDescent="0.25">
      <c r="A1334" s="26" t="s">
        <v>339</v>
      </c>
      <c r="B1334" s="27" t="s">
        <v>780</v>
      </c>
      <c r="C1334" s="27" t="s">
        <v>428</v>
      </c>
      <c r="D1334" s="28">
        <v>1</v>
      </c>
      <c r="E1334" s="29">
        <v>4.1696201476045586E-5</v>
      </c>
      <c r="F1334" s="28"/>
      <c r="G1334" s="29">
        <v>0</v>
      </c>
      <c r="H1334" s="28"/>
      <c r="I1334" s="29">
        <v>0</v>
      </c>
      <c r="J1334" s="28"/>
      <c r="K1334" s="29">
        <v>0</v>
      </c>
      <c r="L1334" s="28"/>
      <c r="M1334" s="29">
        <v>0</v>
      </c>
      <c r="N1334" s="28"/>
      <c r="O1334" s="29">
        <v>0</v>
      </c>
      <c r="P1334" s="30">
        <v>1</v>
      </c>
      <c r="Q1334" s="31">
        <v>7.1050481367011314E-6</v>
      </c>
    </row>
    <row r="1335" spans="1:17" x14ac:dyDescent="0.25">
      <c r="A1335" s="20" t="s">
        <v>339</v>
      </c>
      <c r="B1335" s="21" t="s">
        <v>780</v>
      </c>
      <c r="C1335" s="21" t="s">
        <v>429</v>
      </c>
      <c r="D1335" s="22">
        <v>91.000000000000014</v>
      </c>
      <c r="E1335" s="23">
        <v>3.7943543343201486E-3</v>
      </c>
      <c r="F1335" s="22">
        <v>53.999999999999993</v>
      </c>
      <c r="G1335" s="23">
        <v>2.1734755484000795E-3</v>
      </c>
      <c r="H1335" s="22">
        <v>58.999999999999993</v>
      </c>
      <c r="I1335" s="23">
        <v>2.2731650934309385E-3</v>
      </c>
      <c r="J1335" s="22">
        <v>47.999999999999986</v>
      </c>
      <c r="K1335" s="23">
        <v>2.1029572836801761E-3</v>
      </c>
      <c r="L1335" s="22">
        <v>59</v>
      </c>
      <c r="M1335" s="23">
        <v>2.4931333192478376E-3</v>
      </c>
      <c r="N1335" s="22">
        <v>68.000000000000014</v>
      </c>
      <c r="O1335" s="23">
        <v>3.4921939194741181E-3</v>
      </c>
      <c r="P1335" s="24">
        <v>379.00000000000023</v>
      </c>
      <c r="Q1335" s="25">
        <v>2.6928132438097303E-3</v>
      </c>
    </row>
    <row r="1336" spans="1:17" x14ac:dyDescent="0.25">
      <c r="A1336" s="26" t="s">
        <v>339</v>
      </c>
      <c r="B1336" s="27" t="s">
        <v>780</v>
      </c>
      <c r="C1336" s="27" t="s">
        <v>430</v>
      </c>
      <c r="D1336" s="28"/>
      <c r="E1336" s="29">
        <v>0</v>
      </c>
      <c r="F1336" s="28">
        <v>1</v>
      </c>
      <c r="G1336" s="29">
        <v>4.0249547192594072E-5</v>
      </c>
      <c r="H1336" s="28">
        <v>2</v>
      </c>
      <c r="I1336" s="29">
        <v>7.7056443845116573E-5</v>
      </c>
      <c r="J1336" s="28">
        <v>3</v>
      </c>
      <c r="K1336" s="29">
        <v>1.3143483023001103E-4</v>
      </c>
      <c r="L1336" s="28"/>
      <c r="M1336" s="29">
        <v>0</v>
      </c>
      <c r="N1336" s="28">
        <v>3</v>
      </c>
      <c r="O1336" s="29">
        <v>1.540673788003287E-4</v>
      </c>
      <c r="P1336" s="30">
        <v>9</v>
      </c>
      <c r="Q1336" s="31">
        <v>6.3945433230310172E-5</v>
      </c>
    </row>
    <row r="1337" spans="1:17" x14ac:dyDescent="0.25">
      <c r="A1337" s="20" t="s">
        <v>339</v>
      </c>
      <c r="B1337" s="21" t="s">
        <v>780</v>
      </c>
      <c r="C1337" s="21" t="s">
        <v>431</v>
      </c>
      <c r="D1337" s="22">
        <v>21.000000000000004</v>
      </c>
      <c r="E1337" s="23">
        <v>8.7562023099695737E-4</v>
      </c>
      <c r="F1337" s="22">
        <v>23.000000000000004</v>
      </c>
      <c r="G1337" s="23">
        <v>9.2573958542966381E-4</v>
      </c>
      <c r="H1337" s="22">
        <v>28</v>
      </c>
      <c r="I1337" s="23">
        <v>1.0787902138316319E-3</v>
      </c>
      <c r="J1337" s="22">
        <v>27.999999999999996</v>
      </c>
      <c r="K1337" s="23">
        <v>1.2267250821467695E-3</v>
      </c>
      <c r="L1337" s="22">
        <v>33.999999999999993</v>
      </c>
      <c r="M1337" s="23">
        <v>1.4367208958377367E-3</v>
      </c>
      <c r="N1337" s="22">
        <v>13</v>
      </c>
      <c r="O1337" s="23">
        <v>6.6762530813475776E-4</v>
      </c>
      <c r="P1337" s="24">
        <v>147</v>
      </c>
      <c r="Q1337" s="25">
        <v>1.0444420760950663E-3</v>
      </c>
    </row>
    <row r="1338" spans="1:17" x14ac:dyDescent="0.25">
      <c r="A1338" s="26" t="s">
        <v>339</v>
      </c>
      <c r="B1338" s="27" t="s">
        <v>780</v>
      </c>
      <c r="C1338" s="27" t="s">
        <v>432</v>
      </c>
      <c r="D1338" s="28"/>
      <c r="E1338" s="29">
        <v>0</v>
      </c>
      <c r="F1338" s="28"/>
      <c r="G1338" s="29">
        <v>0</v>
      </c>
      <c r="H1338" s="28"/>
      <c r="I1338" s="29">
        <v>0</v>
      </c>
      <c r="J1338" s="28"/>
      <c r="K1338" s="29">
        <v>0</v>
      </c>
      <c r="L1338" s="28">
        <v>1</v>
      </c>
      <c r="M1338" s="29">
        <v>4.2256496936404024E-5</v>
      </c>
      <c r="N1338" s="28"/>
      <c r="O1338" s="29">
        <v>0</v>
      </c>
      <c r="P1338" s="30">
        <v>1</v>
      </c>
      <c r="Q1338" s="31">
        <v>7.1050481367011314E-6</v>
      </c>
    </row>
    <row r="1339" spans="1:17" x14ac:dyDescent="0.25">
      <c r="A1339" s="20" t="s">
        <v>339</v>
      </c>
      <c r="B1339" s="21" t="s">
        <v>780</v>
      </c>
      <c r="C1339" s="21" t="s">
        <v>433</v>
      </c>
      <c r="D1339" s="22">
        <v>16.000000000000004</v>
      </c>
      <c r="E1339" s="23">
        <v>6.6713922361672949E-4</v>
      </c>
      <c r="F1339" s="22"/>
      <c r="G1339" s="23">
        <v>0</v>
      </c>
      <c r="H1339" s="22">
        <v>2</v>
      </c>
      <c r="I1339" s="23">
        <v>7.7056443845116573E-5</v>
      </c>
      <c r="J1339" s="22">
        <v>2</v>
      </c>
      <c r="K1339" s="23">
        <v>8.7623220153340692E-5</v>
      </c>
      <c r="L1339" s="22">
        <v>3</v>
      </c>
      <c r="M1339" s="23">
        <v>1.2676949080921209E-4</v>
      </c>
      <c r="N1339" s="22">
        <v>1</v>
      </c>
      <c r="O1339" s="23">
        <v>5.1355792933442904E-5</v>
      </c>
      <c r="P1339" s="24">
        <v>24</v>
      </c>
      <c r="Q1339" s="25">
        <v>1.7052115528082713E-4</v>
      </c>
    </row>
    <row r="1340" spans="1:17" x14ac:dyDescent="0.25">
      <c r="A1340" s="26" t="s">
        <v>339</v>
      </c>
      <c r="B1340" s="27" t="s">
        <v>780</v>
      </c>
      <c r="C1340" s="27" t="s">
        <v>434</v>
      </c>
      <c r="D1340" s="28">
        <v>97.000000000000014</v>
      </c>
      <c r="E1340" s="29">
        <v>4.0445315431764219E-3</v>
      </c>
      <c r="F1340" s="28">
        <v>86.000000000000014</v>
      </c>
      <c r="G1340" s="29">
        <v>3.4614610585630913E-3</v>
      </c>
      <c r="H1340" s="28">
        <v>77</v>
      </c>
      <c r="I1340" s="29">
        <v>2.9666730880369878E-3</v>
      </c>
      <c r="J1340" s="28">
        <v>76.000000000000014</v>
      </c>
      <c r="K1340" s="29">
        <v>3.3296823658269469E-3</v>
      </c>
      <c r="L1340" s="28">
        <v>49.000000000000007</v>
      </c>
      <c r="M1340" s="29">
        <v>2.0705683498837978E-3</v>
      </c>
      <c r="N1340" s="28">
        <v>37</v>
      </c>
      <c r="O1340" s="29">
        <v>1.9001643385373873E-3</v>
      </c>
      <c r="P1340" s="30">
        <v>421.99999999999994</v>
      </c>
      <c r="Q1340" s="31">
        <v>2.9983303136878769E-3</v>
      </c>
    </row>
    <row r="1341" spans="1:17" x14ac:dyDescent="0.25">
      <c r="A1341" s="20" t="s">
        <v>339</v>
      </c>
      <c r="B1341" s="21" t="s">
        <v>780</v>
      </c>
      <c r="C1341" s="21" t="s">
        <v>435</v>
      </c>
      <c r="D1341" s="22">
        <v>1</v>
      </c>
      <c r="E1341" s="23">
        <v>4.1696201476045586E-5</v>
      </c>
      <c r="F1341" s="22"/>
      <c r="G1341" s="23">
        <v>0</v>
      </c>
      <c r="H1341" s="22"/>
      <c r="I1341" s="23">
        <v>0</v>
      </c>
      <c r="J1341" s="22"/>
      <c r="K1341" s="23">
        <v>0</v>
      </c>
      <c r="L1341" s="22"/>
      <c r="M1341" s="23">
        <v>0</v>
      </c>
      <c r="N1341" s="22"/>
      <c r="O1341" s="23">
        <v>0</v>
      </c>
      <c r="P1341" s="24">
        <v>1</v>
      </c>
      <c r="Q1341" s="25">
        <v>7.1050481367011314E-6</v>
      </c>
    </row>
    <row r="1342" spans="1:17" x14ac:dyDescent="0.25">
      <c r="A1342" s="26" t="s">
        <v>339</v>
      </c>
      <c r="B1342" s="27" t="s">
        <v>780</v>
      </c>
      <c r="C1342" s="27" t="s">
        <v>436</v>
      </c>
      <c r="D1342" s="28"/>
      <c r="E1342" s="29">
        <v>0</v>
      </c>
      <c r="F1342" s="28">
        <v>1</v>
      </c>
      <c r="G1342" s="29">
        <v>4.0249547192594072E-5</v>
      </c>
      <c r="H1342" s="28"/>
      <c r="I1342" s="29">
        <v>0</v>
      </c>
      <c r="J1342" s="28"/>
      <c r="K1342" s="29">
        <v>0</v>
      </c>
      <c r="L1342" s="28"/>
      <c r="M1342" s="29">
        <v>0</v>
      </c>
      <c r="N1342" s="28"/>
      <c r="O1342" s="29">
        <v>0</v>
      </c>
      <c r="P1342" s="30">
        <v>1</v>
      </c>
      <c r="Q1342" s="31">
        <v>7.1050481367011314E-6</v>
      </c>
    </row>
    <row r="1343" spans="1:17" x14ac:dyDescent="0.25">
      <c r="A1343" s="20" t="s">
        <v>339</v>
      </c>
      <c r="B1343" s="21" t="s">
        <v>780</v>
      </c>
      <c r="C1343" s="21" t="s">
        <v>437</v>
      </c>
      <c r="D1343" s="22">
        <v>2028.9999999999998</v>
      </c>
      <c r="E1343" s="23">
        <v>8.4601592794896471E-2</v>
      </c>
      <c r="F1343" s="22">
        <v>3432.0000000000005</v>
      </c>
      <c r="G1343" s="23">
        <v>0.13813644596498287</v>
      </c>
      <c r="H1343" s="22">
        <v>3288</v>
      </c>
      <c r="I1343" s="23">
        <v>0.12668079368137164</v>
      </c>
      <c r="J1343" s="22">
        <v>2912.9999999999991</v>
      </c>
      <c r="K1343" s="23">
        <v>0.12762322015334068</v>
      </c>
      <c r="L1343" s="22">
        <v>3239.0000000000014</v>
      </c>
      <c r="M1343" s="23">
        <v>0.1368687935770127</v>
      </c>
      <c r="N1343" s="22">
        <v>2941.9999999999995</v>
      </c>
      <c r="O1343" s="23">
        <v>0.151088742810189</v>
      </c>
      <c r="P1343" s="24">
        <v>17842.999999999989</v>
      </c>
      <c r="Q1343" s="25">
        <v>0.12677537390315818</v>
      </c>
    </row>
    <row r="1344" spans="1:17" x14ac:dyDescent="0.25">
      <c r="A1344" s="26" t="s">
        <v>339</v>
      </c>
      <c r="B1344" s="27" t="s">
        <v>780</v>
      </c>
      <c r="C1344" s="27" t="s">
        <v>438</v>
      </c>
      <c r="D1344" s="28">
        <v>13</v>
      </c>
      <c r="E1344" s="29">
        <v>5.4205061918859263E-4</v>
      </c>
      <c r="F1344" s="28">
        <v>21</v>
      </c>
      <c r="G1344" s="29">
        <v>8.4524049104447551E-4</v>
      </c>
      <c r="H1344" s="28">
        <v>6</v>
      </c>
      <c r="I1344" s="29">
        <v>2.3116933153534972E-4</v>
      </c>
      <c r="J1344" s="28">
        <v>11</v>
      </c>
      <c r="K1344" s="29">
        <v>4.819277108433738E-4</v>
      </c>
      <c r="L1344" s="28">
        <v>18</v>
      </c>
      <c r="M1344" s="29">
        <v>7.6061694485527256E-4</v>
      </c>
      <c r="N1344" s="28">
        <v>16</v>
      </c>
      <c r="O1344" s="29">
        <v>8.2169268693508646E-4</v>
      </c>
      <c r="P1344" s="30">
        <v>85.000000000000014</v>
      </c>
      <c r="Q1344" s="31">
        <v>6.0392909161959625E-4</v>
      </c>
    </row>
    <row r="1345" spans="1:17" x14ac:dyDescent="0.25">
      <c r="A1345" s="20" t="s">
        <v>339</v>
      </c>
      <c r="B1345" s="21" t="s">
        <v>780</v>
      </c>
      <c r="C1345" s="21" t="s">
        <v>441</v>
      </c>
      <c r="D1345" s="22"/>
      <c r="E1345" s="23">
        <v>0</v>
      </c>
      <c r="F1345" s="22"/>
      <c r="G1345" s="23">
        <v>0</v>
      </c>
      <c r="H1345" s="22"/>
      <c r="I1345" s="23">
        <v>0</v>
      </c>
      <c r="J1345" s="22">
        <v>1</v>
      </c>
      <c r="K1345" s="23">
        <v>4.3811610076670346E-5</v>
      </c>
      <c r="L1345" s="22">
        <v>1</v>
      </c>
      <c r="M1345" s="23">
        <v>4.2256496936404024E-5</v>
      </c>
      <c r="N1345" s="22">
        <v>1</v>
      </c>
      <c r="O1345" s="23">
        <v>5.1355792933442904E-5</v>
      </c>
      <c r="P1345" s="24">
        <v>3</v>
      </c>
      <c r="Q1345" s="25">
        <v>2.1315144410103391E-5</v>
      </c>
    </row>
    <row r="1346" spans="1:17" x14ac:dyDescent="0.25">
      <c r="A1346" s="26" t="s">
        <v>339</v>
      </c>
      <c r="B1346" s="27" t="s">
        <v>780</v>
      </c>
      <c r="C1346" s="27" t="s">
        <v>442</v>
      </c>
      <c r="D1346" s="28">
        <v>1</v>
      </c>
      <c r="E1346" s="29">
        <v>4.1696201476045586E-5</v>
      </c>
      <c r="F1346" s="28">
        <v>1</v>
      </c>
      <c r="G1346" s="29">
        <v>4.0249547192594072E-5</v>
      </c>
      <c r="H1346" s="28">
        <v>1</v>
      </c>
      <c r="I1346" s="29">
        <v>3.8528221922558287E-5</v>
      </c>
      <c r="J1346" s="28">
        <v>1</v>
      </c>
      <c r="K1346" s="29">
        <v>4.3811610076670346E-5</v>
      </c>
      <c r="L1346" s="28">
        <v>2</v>
      </c>
      <c r="M1346" s="29">
        <v>8.4512993872808048E-5</v>
      </c>
      <c r="N1346" s="28">
        <v>2</v>
      </c>
      <c r="O1346" s="29">
        <v>1.0271158586688581E-4</v>
      </c>
      <c r="P1346" s="30">
        <v>8</v>
      </c>
      <c r="Q1346" s="31">
        <v>5.6840385093609051E-5</v>
      </c>
    </row>
    <row r="1347" spans="1:17" x14ac:dyDescent="0.25">
      <c r="A1347" s="20" t="s">
        <v>339</v>
      </c>
      <c r="B1347" s="21" t="s">
        <v>780</v>
      </c>
      <c r="C1347" s="21" t="s">
        <v>443</v>
      </c>
      <c r="D1347" s="22"/>
      <c r="E1347" s="23">
        <v>0</v>
      </c>
      <c r="F1347" s="22"/>
      <c r="G1347" s="23">
        <v>0</v>
      </c>
      <c r="H1347" s="22"/>
      <c r="I1347" s="23">
        <v>0</v>
      </c>
      <c r="J1347" s="22">
        <v>2</v>
      </c>
      <c r="K1347" s="23">
        <v>8.7623220153340692E-5</v>
      </c>
      <c r="L1347" s="22"/>
      <c r="M1347" s="23">
        <v>0</v>
      </c>
      <c r="N1347" s="22"/>
      <c r="O1347" s="23">
        <v>0</v>
      </c>
      <c r="P1347" s="24">
        <v>2</v>
      </c>
      <c r="Q1347" s="25">
        <v>1.4210096273402263E-5</v>
      </c>
    </row>
    <row r="1348" spans="1:17" x14ac:dyDescent="0.25">
      <c r="A1348" s="26" t="s">
        <v>339</v>
      </c>
      <c r="B1348" s="27" t="s">
        <v>780</v>
      </c>
      <c r="C1348" s="27" t="s">
        <v>444</v>
      </c>
      <c r="D1348" s="28"/>
      <c r="E1348" s="29">
        <v>0</v>
      </c>
      <c r="F1348" s="28"/>
      <c r="G1348" s="29">
        <v>0</v>
      </c>
      <c r="H1348" s="28"/>
      <c r="I1348" s="29">
        <v>0</v>
      </c>
      <c r="J1348" s="28">
        <v>2</v>
      </c>
      <c r="K1348" s="29">
        <v>8.7623220153340692E-5</v>
      </c>
      <c r="L1348" s="28">
        <v>1</v>
      </c>
      <c r="M1348" s="29">
        <v>4.2256496936404024E-5</v>
      </c>
      <c r="N1348" s="28">
        <v>1</v>
      </c>
      <c r="O1348" s="29">
        <v>5.1355792933442904E-5</v>
      </c>
      <c r="P1348" s="30">
        <v>4</v>
      </c>
      <c r="Q1348" s="31">
        <v>2.8420192546804526E-5</v>
      </c>
    </row>
    <row r="1349" spans="1:17" x14ac:dyDescent="0.25">
      <c r="A1349" s="20" t="s">
        <v>339</v>
      </c>
      <c r="B1349" s="21" t="s">
        <v>780</v>
      </c>
      <c r="C1349" s="21" t="s">
        <v>445</v>
      </c>
      <c r="D1349" s="22">
        <v>1</v>
      </c>
      <c r="E1349" s="23">
        <v>4.1696201476045586E-5</v>
      </c>
      <c r="F1349" s="22">
        <v>8</v>
      </c>
      <c r="G1349" s="23">
        <v>3.2199637754075258E-4</v>
      </c>
      <c r="H1349" s="22">
        <v>3</v>
      </c>
      <c r="I1349" s="23">
        <v>1.1558466576767486E-4</v>
      </c>
      <c r="J1349" s="22">
        <v>6.9999999999999991</v>
      </c>
      <c r="K1349" s="23">
        <v>3.0668127053669239E-4</v>
      </c>
      <c r="L1349" s="22">
        <v>2</v>
      </c>
      <c r="M1349" s="23">
        <v>8.4512993872808048E-5</v>
      </c>
      <c r="N1349" s="22"/>
      <c r="O1349" s="23">
        <v>0</v>
      </c>
      <c r="P1349" s="24">
        <v>21.000000000000007</v>
      </c>
      <c r="Q1349" s="25">
        <v>1.4920601087072379E-4</v>
      </c>
    </row>
    <row r="1350" spans="1:17" x14ac:dyDescent="0.25">
      <c r="A1350" s="26" t="s">
        <v>339</v>
      </c>
      <c r="B1350" s="27" t="s">
        <v>780</v>
      </c>
      <c r="C1350" s="27" t="s">
        <v>446</v>
      </c>
      <c r="D1350" s="28">
        <v>1</v>
      </c>
      <c r="E1350" s="29">
        <v>4.1696201476045586E-5</v>
      </c>
      <c r="F1350" s="28"/>
      <c r="G1350" s="29">
        <v>0</v>
      </c>
      <c r="H1350" s="28"/>
      <c r="I1350" s="29">
        <v>0</v>
      </c>
      <c r="J1350" s="28">
        <v>1</v>
      </c>
      <c r="K1350" s="29">
        <v>4.3811610076670346E-5</v>
      </c>
      <c r="L1350" s="28"/>
      <c r="M1350" s="29">
        <v>0</v>
      </c>
      <c r="N1350" s="28"/>
      <c r="O1350" s="29">
        <v>0</v>
      </c>
      <c r="P1350" s="30">
        <v>2</v>
      </c>
      <c r="Q1350" s="31">
        <v>1.4210096273402263E-5</v>
      </c>
    </row>
    <row r="1351" spans="1:17" x14ac:dyDescent="0.25">
      <c r="A1351" s="20" t="s">
        <v>339</v>
      </c>
      <c r="B1351" s="21" t="s">
        <v>780</v>
      </c>
      <c r="C1351" s="21" t="s">
        <v>447</v>
      </c>
      <c r="D1351" s="22">
        <v>616.00000000000011</v>
      </c>
      <c r="E1351" s="23">
        <v>2.5684860109244079E-2</v>
      </c>
      <c r="F1351" s="22">
        <v>948.00000000000034</v>
      </c>
      <c r="G1351" s="23">
        <v>3.8156570738579192E-2</v>
      </c>
      <c r="H1351" s="22">
        <v>820.00000000000011</v>
      </c>
      <c r="I1351" s="23">
        <v>3.1593141976497797E-2</v>
      </c>
      <c r="J1351" s="22">
        <v>1238</v>
      </c>
      <c r="K1351" s="23">
        <v>5.4238773274917891E-2</v>
      </c>
      <c r="L1351" s="22">
        <v>1173.0000000000002</v>
      </c>
      <c r="M1351" s="23">
        <v>4.9566870906401939E-2</v>
      </c>
      <c r="N1351" s="22">
        <v>488.00000000000006</v>
      </c>
      <c r="O1351" s="23">
        <v>2.506162695152014E-2</v>
      </c>
      <c r="P1351" s="24">
        <v>5282.9999999999991</v>
      </c>
      <c r="Q1351" s="25">
        <v>3.7535969306192067E-2</v>
      </c>
    </row>
    <row r="1352" spans="1:17" x14ac:dyDescent="0.25">
      <c r="A1352" s="26" t="s">
        <v>339</v>
      </c>
      <c r="B1352" s="27" t="s">
        <v>780</v>
      </c>
      <c r="C1352" s="27" t="s">
        <v>448</v>
      </c>
      <c r="D1352" s="28"/>
      <c r="E1352" s="29">
        <v>0</v>
      </c>
      <c r="F1352" s="28"/>
      <c r="G1352" s="29">
        <v>0</v>
      </c>
      <c r="H1352" s="28">
        <v>2</v>
      </c>
      <c r="I1352" s="29">
        <v>7.7056443845116573E-5</v>
      </c>
      <c r="J1352" s="28">
        <v>1</v>
      </c>
      <c r="K1352" s="29">
        <v>4.3811610076670346E-5</v>
      </c>
      <c r="L1352" s="28">
        <v>3</v>
      </c>
      <c r="M1352" s="29">
        <v>1.2676949080921209E-4</v>
      </c>
      <c r="N1352" s="28"/>
      <c r="O1352" s="29">
        <v>0</v>
      </c>
      <c r="P1352" s="30">
        <v>6</v>
      </c>
      <c r="Q1352" s="31">
        <v>4.2630288820206782E-5</v>
      </c>
    </row>
    <row r="1353" spans="1:17" x14ac:dyDescent="0.25">
      <c r="A1353" s="20" t="s">
        <v>339</v>
      </c>
      <c r="B1353" s="21" t="s">
        <v>780</v>
      </c>
      <c r="C1353" s="21" t="s">
        <v>450</v>
      </c>
      <c r="D1353" s="22">
        <v>1</v>
      </c>
      <c r="E1353" s="23">
        <v>4.1696201476045586E-5</v>
      </c>
      <c r="F1353" s="22"/>
      <c r="G1353" s="23">
        <v>0</v>
      </c>
      <c r="H1353" s="22"/>
      <c r="I1353" s="23">
        <v>0</v>
      </c>
      <c r="J1353" s="22">
        <v>1</v>
      </c>
      <c r="K1353" s="23">
        <v>4.3811610076670346E-5</v>
      </c>
      <c r="L1353" s="22"/>
      <c r="M1353" s="23">
        <v>0</v>
      </c>
      <c r="N1353" s="22"/>
      <c r="O1353" s="23">
        <v>0</v>
      </c>
      <c r="P1353" s="24">
        <v>2</v>
      </c>
      <c r="Q1353" s="25">
        <v>1.4210096273402263E-5</v>
      </c>
    </row>
    <row r="1354" spans="1:17" x14ac:dyDescent="0.25">
      <c r="A1354" s="26" t="s">
        <v>339</v>
      </c>
      <c r="B1354" s="27" t="s">
        <v>780</v>
      </c>
      <c r="C1354" s="27" t="s">
        <v>451</v>
      </c>
      <c r="D1354" s="28">
        <v>4</v>
      </c>
      <c r="E1354" s="29">
        <v>1.6678480590418234E-4</v>
      </c>
      <c r="F1354" s="28">
        <v>10</v>
      </c>
      <c r="G1354" s="29">
        <v>4.0249547192594071E-4</v>
      </c>
      <c r="H1354" s="28">
        <v>9</v>
      </c>
      <c r="I1354" s="29">
        <v>3.4675399730302455E-4</v>
      </c>
      <c r="J1354" s="28">
        <v>3</v>
      </c>
      <c r="K1354" s="29">
        <v>1.3143483023001103E-4</v>
      </c>
      <c r="L1354" s="28">
        <v>6</v>
      </c>
      <c r="M1354" s="29">
        <v>2.5353898161842417E-4</v>
      </c>
      <c r="N1354" s="28">
        <v>6</v>
      </c>
      <c r="O1354" s="29">
        <v>3.0813475760065739E-4</v>
      </c>
      <c r="P1354" s="30">
        <v>38.000000000000007</v>
      </c>
      <c r="Q1354" s="31">
        <v>2.6999182919464299E-4</v>
      </c>
    </row>
    <row r="1355" spans="1:17" x14ac:dyDescent="0.25">
      <c r="A1355" s="20" t="s">
        <v>339</v>
      </c>
      <c r="B1355" s="21" t="s">
        <v>780</v>
      </c>
      <c r="C1355" s="21" t="s">
        <v>452</v>
      </c>
      <c r="D1355" s="22">
        <v>80.999999999999986</v>
      </c>
      <c r="E1355" s="23">
        <v>3.3773923195596915E-3</v>
      </c>
      <c r="F1355" s="22">
        <v>34</v>
      </c>
      <c r="G1355" s="23">
        <v>1.3684846045481985E-3</v>
      </c>
      <c r="H1355" s="22">
        <v>57.999999999999993</v>
      </c>
      <c r="I1355" s="23">
        <v>2.2346368715083801E-3</v>
      </c>
      <c r="J1355" s="22">
        <v>52.999999999999993</v>
      </c>
      <c r="K1355" s="23">
        <v>2.3220153340635279E-3</v>
      </c>
      <c r="L1355" s="22">
        <v>50.000000000000007</v>
      </c>
      <c r="M1355" s="23">
        <v>2.1128248468202018E-3</v>
      </c>
      <c r="N1355" s="22">
        <v>37</v>
      </c>
      <c r="O1355" s="23">
        <v>1.9001643385373873E-3</v>
      </c>
      <c r="P1355" s="24">
        <v>312.99999999999994</v>
      </c>
      <c r="Q1355" s="25">
        <v>2.2238800667874533E-3</v>
      </c>
    </row>
    <row r="1356" spans="1:17" x14ac:dyDescent="0.25">
      <c r="A1356" s="26" t="s">
        <v>339</v>
      </c>
      <c r="B1356" s="27" t="s">
        <v>780</v>
      </c>
      <c r="C1356" s="27" t="s">
        <v>454</v>
      </c>
      <c r="D1356" s="28">
        <v>1208.9999999999998</v>
      </c>
      <c r="E1356" s="29">
        <v>5.0410707584539097E-2</v>
      </c>
      <c r="F1356" s="28">
        <v>882.00000000000011</v>
      </c>
      <c r="G1356" s="29">
        <v>3.5500100623867978E-2</v>
      </c>
      <c r="H1356" s="28">
        <v>706.00000000000023</v>
      </c>
      <c r="I1356" s="29">
        <v>2.7200924677326158E-2</v>
      </c>
      <c r="J1356" s="28">
        <v>864.99999999999989</v>
      </c>
      <c r="K1356" s="29">
        <v>3.7897042716319843E-2</v>
      </c>
      <c r="L1356" s="28">
        <v>1102.9999999999995</v>
      </c>
      <c r="M1356" s="29">
        <v>4.6608916120853626E-2</v>
      </c>
      <c r="N1356" s="28">
        <v>1047.9999999999998</v>
      </c>
      <c r="O1356" s="29">
        <v>5.3820870994248156E-2</v>
      </c>
      <c r="P1356" s="30">
        <v>5813.0000000000018</v>
      </c>
      <c r="Q1356" s="31">
        <v>4.1301644818643686E-2</v>
      </c>
    </row>
    <row r="1357" spans="1:17" x14ac:dyDescent="0.25">
      <c r="A1357" s="20" t="s">
        <v>339</v>
      </c>
      <c r="B1357" s="21" t="s">
        <v>780</v>
      </c>
      <c r="C1357" s="21" t="s">
        <v>455</v>
      </c>
      <c r="D1357" s="22">
        <v>162</v>
      </c>
      <c r="E1357" s="23">
        <v>6.7547846391193848E-3</v>
      </c>
      <c r="F1357" s="22">
        <v>117</v>
      </c>
      <c r="G1357" s="23">
        <v>4.7091970215335068E-3</v>
      </c>
      <c r="H1357" s="22">
        <v>116</v>
      </c>
      <c r="I1357" s="23">
        <v>4.4692737430167611E-3</v>
      </c>
      <c r="J1357" s="22">
        <v>47.999999999999993</v>
      </c>
      <c r="K1357" s="23">
        <v>2.1029572836801765E-3</v>
      </c>
      <c r="L1357" s="22">
        <v>72</v>
      </c>
      <c r="M1357" s="23">
        <v>3.0424677794210903E-3</v>
      </c>
      <c r="N1357" s="22">
        <v>32</v>
      </c>
      <c r="O1357" s="23">
        <v>1.6433853738701729E-3</v>
      </c>
      <c r="P1357" s="24">
        <v>547.00000000000011</v>
      </c>
      <c r="Q1357" s="25">
        <v>3.8864613307755193E-3</v>
      </c>
    </row>
    <row r="1358" spans="1:17" x14ac:dyDescent="0.25">
      <c r="A1358" s="26" t="s">
        <v>339</v>
      </c>
      <c r="B1358" s="27" t="s">
        <v>780</v>
      </c>
      <c r="C1358" s="27" t="s">
        <v>456</v>
      </c>
      <c r="D1358" s="28">
        <v>9</v>
      </c>
      <c r="E1358" s="29">
        <v>3.7526581328441026E-4</v>
      </c>
      <c r="F1358" s="28">
        <v>19</v>
      </c>
      <c r="G1358" s="29">
        <v>7.6474139665928744E-4</v>
      </c>
      <c r="H1358" s="28">
        <v>15</v>
      </c>
      <c r="I1358" s="29">
        <v>5.7792332883837422E-4</v>
      </c>
      <c r="J1358" s="28">
        <v>19</v>
      </c>
      <c r="K1358" s="29">
        <v>8.3242059145673662E-4</v>
      </c>
      <c r="L1358" s="28">
        <v>11</v>
      </c>
      <c r="M1358" s="29">
        <v>4.6482146630044436E-4</v>
      </c>
      <c r="N1358" s="28">
        <v>26.000000000000007</v>
      </c>
      <c r="O1358" s="29">
        <v>1.3352506162695157E-3</v>
      </c>
      <c r="P1358" s="30">
        <v>98.999999999999972</v>
      </c>
      <c r="Q1358" s="31">
        <v>7.0339976553341168E-4</v>
      </c>
    </row>
    <row r="1359" spans="1:17" x14ac:dyDescent="0.25">
      <c r="A1359" s="20" t="s">
        <v>339</v>
      </c>
      <c r="B1359" s="21" t="s">
        <v>780</v>
      </c>
      <c r="C1359" s="21" t="s">
        <v>457</v>
      </c>
      <c r="D1359" s="22">
        <v>2</v>
      </c>
      <c r="E1359" s="23">
        <v>8.3392402952091172E-5</v>
      </c>
      <c r="F1359" s="22">
        <v>8</v>
      </c>
      <c r="G1359" s="23">
        <v>3.2199637754075258E-4</v>
      </c>
      <c r="H1359" s="22"/>
      <c r="I1359" s="23">
        <v>0</v>
      </c>
      <c r="J1359" s="22"/>
      <c r="K1359" s="23">
        <v>0</v>
      </c>
      <c r="L1359" s="22">
        <v>2</v>
      </c>
      <c r="M1359" s="23">
        <v>8.4512993872808048E-5</v>
      </c>
      <c r="N1359" s="22"/>
      <c r="O1359" s="23">
        <v>0</v>
      </c>
      <c r="P1359" s="24">
        <v>12.000000000000002</v>
      </c>
      <c r="Q1359" s="25">
        <v>8.5260577640413577E-5</v>
      </c>
    </row>
    <row r="1360" spans="1:17" x14ac:dyDescent="0.25">
      <c r="A1360" s="26" t="s">
        <v>339</v>
      </c>
      <c r="B1360" s="27" t="s">
        <v>780</v>
      </c>
      <c r="C1360" s="27" t="s">
        <v>458</v>
      </c>
      <c r="D1360" s="28">
        <v>9321.9999999999945</v>
      </c>
      <c r="E1360" s="29">
        <v>0.38869199015969669</v>
      </c>
      <c r="F1360" s="28">
        <v>9092</v>
      </c>
      <c r="G1360" s="29">
        <v>0.36594888307506529</v>
      </c>
      <c r="H1360" s="28">
        <v>9459.9999999999964</v>
      </c>
      <c r="I1360" s="29">
        <v>0.36447697938740126</v>
      </c>
      <c r="J1360" s="28">
        <v>7637</v>
      </c>
      <c r="K1360" s="29">
        <v>0.33458926615553142</v>
      </c>
      <c r="L1360" s="28">
        <v>7257.0000000000018</v>
      </c>
      <c r="M1360" s="29">
        <v>0.30665539826748411</v>
      </c>
      <c r="N1360" s="28">
        <v>5958.9999999999982</v>
      </c>
      <c r="O1360" s="29">
        <v>0.30602917009038616</v>
      </c>
      <c r="P1360" s="30">
        <v>48727.000000000051</v>
      </c>
      <c r="Q1360" s="31">
        <v>0.34620768055703638</v>
      </c>
    </row>
    <row r="1361" spans="1:17" x14ac:dyDescent="0.25">
      <c r="A1361" s="20" t="s">
        <v>339</v>
      </c>
      <c r="B1361" s="21" t="s">
        <v>780</v>
      </c>
      <c r="C1361" s="21" t="s">
        <v>459</v>
      </c>
      <c r="D1361" s="22"/>
      <c r="E1361" s="23">
        <v>0</v>
      </c>
      <c r="F1361" s="22"/>
      <c r="G1361" s="23">
        <v>0</v>
      </c>
      <c r="H1361" s="22">
        <v>1</v>
      </c>
      <c r="I1361" s="23">
        <v>3.8528221922558287E-5</v>
      </c>
      <c r="J1361" s="22"/>
      <c r="K1361" s="23">
        <v>0</v>
      </c>
      <c r="L1361" s="22"/>
      <c r="M1361" s="23">
        <v>0</v>
      </c>
      <c r="N1361" s="22"/>
      <c r="O1361" s="23">
        <v>0</v>
      </c>
      <c r="P1361" s="24">
        <v>1</v>
      </c>
      <c r="Q1361" s="25">
        <v>7.1050481367011314E-6</v>
      </c>
    </row>
    <row r="1362" spans="1:17" x14ac:dyDescent="0.25">
      <c r="A1362" s="26" t="s">
        <v>339</v>
      </c>
      <c r="B1362" s="27" t="s">
        <v>780</v>
      </c>
      <c r="C1362" s="27" t="s">
        <v>460</v>
      </c>
      <c r="D1362" s="28">
        <v>2</v>
      </c>
      <c r="E1362" s="29">
        <v>8.3392402952091172E-5</v>
      </c>
      <c r="F1362" s="28"/>
      <c r="G1362" s="29">
        <v>0</v>
      </c>
      <c r="H1362" s="28">
        <v>2</v>
      </c>
      <c r="I1362" s="29">
        <v>7.7056443845116573E-5</v>
      </c>
      <c r="J1362" s="28">
        <v>3</v>
      </c>
      <c r="K1362" s="29">
        <v>1.3143483023001103E-4</v>
      </c>
      <c r="L1362" s="28"/>
      <c r="M1362" s="29">
        <v>0</v>
      </c>
      <c r="N1362" s="28">
        <v>1</v>
      </c>
      <c r="O1362" s="29">
        <v>5.1355792933442904E-5</v>
      </c>
      <c r="P1362" s="30">
        <v>8.0000000000000018</v>
      </c>
      <c r="Q1362" s="31">
        <v>5.6840385093609058E-5</v>
      </c>
    </row>
    <row r="1363" spans="1:17" x14ac:dyDescent="0.25">
      <c r="A1363" s="20" t="s">
        <v>339</v>
      </c>
      <c r="B1363" s="21" t="s">
        <v>780</v>
      </c>
      <c r="C1363" s="21" t="s">
        <v>461</v>
      </c>
      <c r="D1363" s="22">
        <v>99.000000000000028</v>
      </c>
      <c r="E1363" s="23">
        <v>4.1279239461285136E-3</v>
      </c>
      <c r="F1363" s="22">
        <v>101.99999999999999</v>
      </c>
      <c r="G1363" s="23">
        <v>4.1054538136445946E-3</v>
      </c>
      <c r="H1363" s="22">
        <v>95.000000000000014</v>
      </c>
      <c r="I1363" s="23">
        <v>3.6601810826430376E-3</v>
      </c>
      <c r="J1363" s="22">
        <v>83</v>
      </c>
      <c r="K1363" s="23">
        <v>3.6363636363636385E-3</v>
      </c>
      <c r="L1363" s="22">
        <v>117</v>
      </c>
      <c r="M1363" s="23">
        <v>4.9440101415592717E-3</v>
      </c>
      <c r="N1363" s="22">
        <v>93.999999999999986</v>
      </c>
      <c r="O1363" s="23">
        <v>4.8274445357436319E-3</v>
      </c>
      <c r="P1363" s="24">
        <v>589.99999999999989</v>
      </c>
      <c r="Q1363" s="25">
        <v>4.1919784006536663E-3</v>
      </c>
    </row>
    <row r="1364" spans="1:17" x14ac:dyDescent="0.25">
      <c r="A1364" s="26" t="s">
        <v>339</v>
      </c>
      <c r="B1364" s="27" t="s">
        <v>780</v>
      </c>
      <c r="C1364" s="27" t="s">
        <v>462</v>
      </c>
      <c r="D1364" s="28"/>
      <c r="E1364" s="29">
        <v>0</v>
      </c>
      <c r="F1364" s="28"/>
      <c r="G1364" s="29">
        <v>0</v>
      </c>
      <c r="H1364" s="28">
        <v>1</v>
      </c>
      <c r="I1364" s="29">
        <v>3.8528221922558287E-5</v>
      </c>
      <c r="J1364" s="28">
        <v>1</v>
      </c>
      <c r="K1364" s="29">
        <v>4.3811610076670346E-5</v>
      </c>
      <c r="L1364" s="28"/>
      <c r="M1364" s="29">
        <v>0</v>
      </c>
      <c r="N1364" s="28"/>
      <c r="O1364" s="29">
        <v>0</v>
      </c>
      <c r="P1364" s="30">
        <v>2</v>
      </c>
      <c r="Q1364" s="31">
        <v>1.4210096273402263E-5</v>
      </c>
    </row>
    <row r="1365" spans="1:17" x14ac:dyDescent="0.25">
      <c r="A1365" s="20" t="s">
        <v>339</v>
      </c>
      <c r="B1365" s="21" t="s">
        <v>780</v>
      </c>
      <c r="C1365" s="21" t="s">
        <v>464</v>
      </c>
      <c r="D1365" s="22">
        <v>197</v>
      </c>
      <c r="E1365" s="23">
        <v>8.2141516907809804E-3</v>
      </c>
      <c r="F1365" s="22">
        <v>219.99999999999994</v>
      </c>
      <c r="G1365" s="23">
        <v>8.854900382370693E-3</v>
      </c>
      <c r="H1365" s="22">
        <v>293</v>
      </c>
      <c r="I1365" s="23">
        <v>1.1288769023309577E-2</v>
      </c>
      <c r="J1365" s="22">
        <v>270</v>
      </c>
      <c r="K1365" s="23">
        <v>1.1829134720700994E-2</v>
      </c>
      <c r="L1365" s="22">
        <v>269.00000000000006</v>
      </c>
      <c r="M1365" s="23">
        <v>1.1366997675892686E-2</v>
      </c>
      <c r="N1365" s="22">
        <v>175</v>
      </c>
      <c r="O1365" s="23">
        <v>8.9872637633525085E-3</v>
      </c>
      <c r="P1365" s="24">
        <v>1423.9999999999998</v>
      </c>
      <c r="Q1365" s="25">
        <v>1.0117588546662408E-2</v>
      </c>
    </row>
    <row r="1366" spans="1:17" x14ac:dyDescent="0.25">
      <c r="A1366" s="26" t="s">
        <v>339</v>
      </c>
      <c r="B1366" s="27" t="s">
        <v>780</v>
      </c>
      <c r="C1366" s="27" t="s">
        <v>465</v>
      </c>
      <c r="D1366" s="28">
        <v>6659.0000000000036</v>
      </c>
      <c r="E1366" s="29">
        <v>0.27765500562898771</v>
      </c>
      <c r="F1366" s="28">
        <v>6709.0000000000027</v>
      </c>
      <c r="G1366" s="29">
        <v>0.27003421211511375</v>
      </c>
      <c r="H1366" s="28">
        <v>7362.9999999999973</v>
      </c>
      <c r="I1366" s="29">
        <v>0.28368329801579656</v>
      </c>
      <c r="J1366" s="28">
        <v>6195.0000000000027</v>
      </c>
      <c r="K1366" s="29">
        <v>0.27141292442497289</v>
      </c>
      <c r="L1366" s="28">
        <v>6267.0000000000045</v>
      </c>
      <c r="M1366" s="29">
        <v>0.26482146630044423</v>
      </c>
      <c r="N1366" s="28">
        <v>5326.0000000000009</v>
      </c>
      <c r="O1366" s="29">
        <v>0.27352095316351693</v>
      </c>
      <c r="P1366" s="30">
        <v>38519.000000000029</v>
      </c>
      <c r="Q1366" s="31">
        <v>0.27367934917759107</v>
      </c>
    </row>
    <row r="1367" spans="1:17" x14ac:dyDescent="0.25">
      <c r="A1367" s="20" t="s">
        <v>339</v>
      </c>
      <c r="B1367" s="21" t="s">
        <v>780</v>
      </c>
      <c r="C1367" s="21" t="s">
        <v>466</v>
      </c>
      <c r="D1367" s="22">
        <v>58.999999999999986</v>
      </c>
      <c r="E1367" s="23">
        <v>2.4600758870866888E-3</v>
      </c>
      <c r="F1367" s="22">
        <v>125.00000000000006</v>
      </c>
      <c r="G1367" s="23">
        <v>5.0311933990742604E-3</v>
      </c>
      <c r="H1367" s="22">
        <v>126.99999999999999</v>
      </c>
      <c r="I1367" s="23">
        <v>4.8930841841649019E-3</v>
      </c>
      <c r="J1367" s="22">
        <v>160.99999999999997</v>
      </c>
      <c r="K1367" s="23">
        <v>7.0536692223439248E-3</v>
      </c>
      <c r="L1367" s="22">
        <v>162</v>
      </c>
      <c r="M1367" s="23">
        <v>6.8455525036974531E-3</v>
      </c>
      <c r="N1367" s="22">
        <v>92.000000000000014</v>
      </c>
      <c r="O1367" s="23">
        <v>4.7247329498767473E-3</v>
      </c>
      <c r="P1367" s="24">
        <v>726.00000000000068</v>
      </c>
      <c r="Q1367" s="25">
        <v>5.1582649472450256E-3</v>
      </c>
    </row>
    <row r="1368" spans="1:17" x14ac:dyDescent="0.25">
      <c r="A1368" s="26" t="s">
        <v>339</v>
      </c>
      <c r="B1368" s="27" t="s">
        <v>780</v>
      </c>
      <c r="C1368" s="27" t="s">
        <v>467</v>
      </c>
      <c r="D1368" s="28">
        <v>1882.0000000000011</v>
      </c>
      <c r="E1368" s="29">
        <v>7.847225117791784E-2</v>
      </c>
      <c r="F1368" s="28">
        <v>1730.0000000000009</v>
      </c>
      <c r="G1368" s="29">
        <v>6.9631716643187777E-2</v>
      </c>
      <c r="H1368" s="28">
        <v>2090</v>
      </c>
      <c r="I1368" s="29">
        <v>8.0523983818146808E-2</v>
      </c>
      <c r="J1368" s="28">
        <v>1712.0000000000002</v>
      </c>
      <c r="K1368" s="29">
        <v>7.5005476451259642E-2</v>
      </c>
      <c r="L1368" s="28">
        <v>1835.9999999999995</v>
      </c>
      <c r="M1368" s="29">
        <v>7.7582928375237781E-2</v>
      </c>
      <c r="N1368" s="28">
        <v>1451.0000000000002</v>
      </c>
      <c r="O1368" s="29">
        <v>7.4517255546425659E-2</v>
      </c>
      <c r="P1368" s="30">
        <v>10700.999999999978</v>
      </c>
      <c r="Q1368" s="31">
        <v>7.6031120110838638E-2</v>
      </c>
    </row>
    <row r="1369" spans="1:17" x14ac:dyDescent="0.25">
      <c r="A1369" s="20" t="s">
        <v>339</v>
      </c>
      <c r="B1369" s="21" t="s">
        <v>780</v>
      </c>
      <c r="C1369" s="21" t="s">
        <v>468</v>
      </c>
      <c r="D1369" s="22">
        <v>37</v>
      </c>
      <c r="E1369" s="23">
        <v>1.5427594546136866E-3</v>
      </c>
      <c r="F1369" s="22">
        <v>40.999999999999993</v>
      </c>
      <c r="G1369" s="23">
        <v>1.6502314348963564E-3</v>
      </c>
      <c r="H1369" s="22">
        <v>81</v>
      </c>
      <c r="I1369" s="23">
        <v>3.1207859757272209E-3</v>
      </c>
      <c r="J1369" s="22">
        <v>9</v>
      </c>
      <c r="K1369" s="23">
        <v>3.9430449069003309E-4</v>
      </c>
      <c r="L1369" s="22">
        <v>55</v>
      </c>
      <c r="M1369" s="23">
        <v>2.3241073315022217E-3</v>
      </c>
      <c r="N1369" s="22">
        <v>41</v>
      </c>
      <c r="O1369" s="23">
        <v>2.105587510271159E-3</v>
      </c>
      <c r="P1369" s="24">
        <v>263.99999999999994</v>
      </c>
      <c r="Q1369" s="25">
        <v>1.8757327080890982E-3</v>
      </c>
    </row>
    <row r="1370" spans="1:17" x14ac:dyDescent="0.25">
      <c r="A1370" s="26" t="s">
        <v>339</v>
      </c>
      <c r="B1370" s="27" t="s">
        <v>780</v>
      </c>
      <c r="C1370" s="27" t="s">
        <v>469</v>
      </c>
      <c r="D1370" s="28">
        <v>4</v>
      </c>
      <c r="E1370" s="29">
        <v>1.6678480590418234E-4</v>
      </c>
      <c r="F1370" s="28">
        <v>1</v>
      </c>
      <c r="G1370" s="29">
        <v>4.0249547192594072E-5</v>
      </c>
      <c r="H1370" s="28">
        <v>1</v>
      </c>
      <c r="I1370" s="29">
        <v>3.8528221922558287E-5</v>
      </c>
      <c r="J1370" s="28">
        <v>1</v>
      </c>
      <c r="K1370" s="29">
        <v>4.3811610076670346E-5</v>
      </c>
      <c r="L1370" s="28"/>
      <c r="M1370" s="29">
        <v>0</v>
      </c>
      <c r="N1370" s="28">
        <v>1</v>
      </c>
      <c r="O1370" s="29">
        <v>5.1355792933442904E-5</v>
      </c>
      <c r="P1370" s="30">
        <v>8</v>
      </c>
      <c r="Q1370" s="31">
        <v>5.6840385093609051E-5</v>
      </c>
    </row>
    <row r="1371" spans="1:17" x14ac:dyDescent="0.25">
      <c r="A1371" s="20" t="s">
        <v>339</v>
      </c>
      <c r="B1371" s="21" t="s">
        <v>780</v>
      </c>
      <c r="C1371" s="21" t="s">
        <v>470</v>
      </c>
      <c r="D1371" s="22">
        <v>49</v>
      </c>
      <c r="E1371" s="23">
        <v>2.0431138723262334E-3</v>
      </c>
      <c r="F1371" s="22">
        <v>28</v>
      </c>
      <c r="G1371" s="23">
        <v>1.1269873213926339E-3</v>
      </c>
      <c r="H1371" s="22">
        <v>32</v>
      </c>
      <c r="I1371" s="23">
        <v>1.2329031015218652E-3</v>
      </c>
      <c r="J1371" s="22">
        <v>24.999999999999996</v>
      </c>
      <c r="K1371" s="23">
        <v>1.0952902519167586E-3</v>
      </c>
      <c r="L1371" s="22">
        <v>45</v>
      </c>
      <c r="M1371" s="23">
        <v>1.9015423621381814E-3</v>
      </c>
      <c r="N1371" s="22">
        <v>39</v>
      </c>
      <c r="O1371" s="23">
        <v>2.0028759244042731E-3</v>
      </c>
      <c r="P1371" s="24">
        <v>218.00000000000006</v>
      </c>
      <c r="Q1371" s="25">
        <v>1.548900493800847E-3</v>
      </c>
    </row>
    <row r="1372" spans="1:17" x14ac:dyDescent="0.25">
      <c r="A1372" s="26" t="s">
        <v>339</v>
      </c>
      <c r="B1372" s="27" t="s">
        <v>780</v>
      </c>
      <c r="C1372" s="27" t="s">
        <v>471</v>
      </c>
      <c r="D1372" s="28">
        <v>1</v>
      </c>
      <c r="E1372" s="29">
        <v>4.1696201476045586E-5</v>
      </c>
      <c r="F1372" s="28">
        <v>6</v>
      </c>
      <c r="G1372" s="29">
        <v>2.4149728315556442E-4</v>
      </c>
      <c r="H1372" s="28">
        <v>4</v>
      </c>
      <c r="I1372" s="29">
        <v>1.5411288769023315E-4</v>
      </c>
      <c r="J1372" s="28">
        <v>2</v>
      </c>
      <c r="K1372" s="29">
        <v>8.7623220153340692E-5</v>
      </c>
      <c r="L1372" s="28">
        <v>6</v>
      </c>
      <c r="M1372" s="29">
        <v>2.5353898161842417E-4</v>
      </c>
      <c r="N1372" s="28">
        <v>2</v>
      </c>
      <c r="O1372" s="29">
        <v>1.0271158586688581E-4</v>
      </c>
      <c r="P1372" s="30">
        <v>21.000000000000007</v>
      </c>
      <c r="Q1372" s="31">
        <v>1.4920601087072379E-4</v>
      </c>
    </row>
    <row r="1373" spans="1:17" x14ac:dyDescent="0.25">
      <c r="A1373" s="20" t="s">
        <v>339</v>
      </c>
      <c r="B1373" s="21" t="s">
        <v>780</v>
      </c>
      <c r="C1373" s="21" t="s">
        <v>473</v>
      </c>
      <c r="D1373" s="22">
        <v>1</v>
      </c>
      <c r="E1373" s="23">
        <v>4.1696201476045586E-5</v>
      </c>
      <c r="F1373" s="22"/>
      <c r="G1373" s="23">
        <v>0</v>
      </c>
      <c r="H1373" s="22"/>
      <c r="I1373" s="23">
        <v>0</v>
      </c>
      <c r="J1373" s="22"/>
      <c r="K1373" s="23">
        <v>0</v>
      </c>
      <c r="L1373" s="22"/>
      <c r="M1373" s="23">
        <v>0</v>
      </c>
      <c r="N1373" s="22"/>
      <c r="O1373" s="23">
        <v>0</v>
      </c>
      <c r="P1373" s="24">
        <v>1</v>
      </c>
      <c r="Q1373" s="25">
        <v>7.1050481367011314E-6</v>
      </c>
    </row>
    <row r="1374" spans="1:17" x14ac:dyDescent="0.25">
      <c r="A1374" s="26" t="s">
        <v>339</v>
      </c>
      <c r="B1374" s="27" t="s">
        <v>780</v>
      </c>
      <c r="C1374" s="27" t="s">
        <v>475</v>
      </c>
      <c r="D1374" s="28">
        <v>1</v>
      </c>
      <c r="E1374" s="29">
        <v>4.1696201476045586E-5</v>
      </c>
      <c r="F1374" s="28"/>
      <c r="G1374" s="29">
        <v>0</v>
      </c>
      <c r="H1374" s="28">
        <v>2</v>
      </c>
      <c r="I1374" s="29">
        <v>7.7056443845116573E-5</v>
      </c>
      <c r="J1374" s="28">
        <v>17</v>
      </c>
      <c r="K1374" s="29">
        <v>7.4479737130339586E-4</v>
      </c>
      <c r="L1374" s="28">
        <v>50</v>
      </c>
      <c r="M1374" s="29">
        <v>2.1128248468202013E-3</v>
      </c>
      <c r="N1374" s="28">
        <v>36</v>
      </c>
      <c r="O1374" s="29">
        <v>1.8488085456039444E-3</v>
      </c>
      <c r="P1374" s="30">
        <v>106.00000000000003</v>
      </c>
      <c r="Q1374" s="31">
        <v>7.5313510249031999E-4</v>
      </c>
    </row>
    <row r="1375" spans="1:17" x14ac:dyDescent="0.25">
      <c r="A1375" s="20" t="s">
        <v>339</v>
      </c>
      <c r="B1375" s="21" t="s">
        <v>780</v>
      </c>
      <c r="C1375" s="21" t="s">
        <v>476</v>
      </c>
      <c r="D1375" s="22"/>
      <c r="E1375" s="23">
        <v>0</v>
      </c>
      <c r="F1375" s="22"/>
      <c r="G1375" s="23">
        <v>0</v>
      </c>
      <c r="H1375" s="22"/>
      <c r="I1375" s="23">
        <v>0</v>
      </c>
      <c r="J1375" s="22">
        <v>1</v>
      </c>
      <c r="K1375" s="23">
        <v>4.3811610076670346E-5</v>
      </c>
      <c r="L1375" s="22"/>
      <c r="M1375" s="23">
        <v>0</v>
      </c>
      <c r="N1375" s="22"/>
      <c r="O1375" s="23">
        <v>0</v>
      </c>
      <c r="P1375" s="24">
        <v>1</v>
      </c>
      <c r="Q1375" s="25">
        <v>7.1050481367011314E-6</v>
      </c>
    </row>
    <row r="1376" spans="1:17" x14ac:dyDescent="0.25">
      <c r="A1376" s="26" t="s">
        <v>339</v>
      </c>
      <c r="B1376" s="27" t="s">
        <v>780</v>
      </c>
      <c r="C1376" s="27" t="s">
        <v>477</v>
      </c>
      <c r="D1376" s="28"/>
      <c r="E1376" s="29">
        <v>0</v>
      </c>
      <c r="F1376" s="28"/>
      <c r="G1376" s="29">
        <v>0</v>
      </c>
      <c r="H1376" s="28">
        <v>1</v>
      </c>
      <c r="I1376" s="29">
        <v>3.8528221922558287E-5</v>
      </c>
      <c r="J1376" s="28"/>
      <c r="K1376" s="29">
        <v>0</v>
      </c>
      <c r="L1376" s="28"/>
      <c r="M1376" s="29">
        <v>0</v>
      </c>
      <c r="N1376" s="28"/>
      <c r="O1376" s="29">
        <v>0</v>
      </c>
      <c r="P1376" s="30">
        <v>1</v>
      </c>
      <c r="Q1376" s="31">
        <v>7.1050481367011314E-6</v>
      </c>
    </row>
    <row r="1377" spans="1:17" x14ac:dyDescent="0.25">
      <c r="A1377" s="20" t="s">
        <v>339</v>
      </c>
      <c r="B1377" s="21" t="s">
        <v>780</v>
      </c>
      <c r="C1377" s="21" t="s">
        <v>478</v>
      </c>
      <c r="D1377" s="22">
        <v>1</v>
      </c>
      <c r="E1377" s="23">
        <v>4.1696201476045586E-5</v>
      </c>
      <c r="F1377" s="22">
        <v>5</v>
      </c>
      <c r="G1377" s="23">
        <v>2.0124773596297036E-4</v>
      </c>
      <c r="H1377" s="22">
        <v>1</v>
      </c>
      <c r="I1377" s="23">
        <v>3.8528221922558287E-5</v>
      </c>
      <c r="J1377" s="22">
        <v>2</v>
      </c>
      <c r="K1377" s="23">
        <v>8.7623220153340692E-5</v>
      </c>
      <c r="L1377" s="22">
        <v>1</v>
      </c>
      <c r="M1377" s="23">
        <v>4.2256496936404024E-5</v>
      </c>
      <c r="N1377" s="22">
        <v>2</v>
      </c>
      <c r="O1377" s="23">
        <v>1.0271158586688581E-4</v>
      </c>
      <c r="P1377" s="24">
        <v>12.000000000000002</v>
      </c>
      <c r="Q1377" s="25">
        <v>8.5260577640413577E-5</v>
      </c>
    </row>
    <row r="1378" spans="1:17" x14ac:dyDescent="0.25">
      <c r="A1378" s="26" t="s">
        <v>339</v>
      </c>
      <c r="B1378" s="27" t="s">
        <v>780</v>
      </c>
      <c r="C1378" s="27" t="s">
        <v>479</v>
      </c>
      <c r="D1378" s="28">
        <v>3</v>
      </c>
      <c r="E1378" s="29">
        <v>1.2508860442813675E-4</v>
      </c>
      <c r="F1378" s="28">
        <v>4</v>
      </c>
      <c r="G1378" s="29">
        <v>1.6099818877037629E-4</v>
      </c>
      <c r="H1378" s="28">
        <v>3</v>
      </c>
      <c r="I1378" s="29">
        <v>1.1558466576767486E-4</v>
      </c>
      <c r="J1378" s="28">
        <v>1</v>
      </c>
      <c r="K1378" s="29">
        <v>4.3811610076670346E-5</v>
      </c>
      <c r="L1378" s="28">
        <v>1</v>
      </c>
      <c r="M1378" s="29">
        <v>4.2256496936404024E-5</v>
      </c>
      <c r="N1378" s="28">
        <v>3</v>
      </c>
      <c r="O1378" s="29">
        <v>1.540673788003287E-4</v>
      </c>
      <c r="P1378" s="30">
        <v>15</v>
      </c>
      <c r="Q1378" s="31">
        <v>1.0657572205051695E-4</v>
      </c>
    </row>
    <row r="1379" spans="1:17" x14ac:dyDescent="0.25">
      <c r="A1379" s="20" t="s">
        <v>339</v>
      </c>
      <c r="B1379" s="21" t="s">
        <v>780</v>
      </c>
      <c r="C1379" s="21" t="s">
        <v>480</v>
      </c>
      <c r="D1379" s="22"/>
      <c r="E1379" s="23">
        <v>0</v>
      </c>
      <c r="F1379" s="22"/>
      <c r="G1379" s="23">
        <v>0</v>
      </c>
      <c r="H1379" s="22"/>
      <c r="I1379" s="23">
        <v>0</v>
      </c>
      <c r="J1379" s="22"/>
      <c r="K1379" s="23">
        <v>0</v>
      </c>
      <c r="L1379" s="22"/>
      <c r="M1379" s="23">
        <v>0</v>
      </c>
      <c r="N1379" s="22">
        <v>1</v>
      </c>
      <c r="O1379" s="23">
        <v>5.1355792933442904E-5</v>
      </c>
      <c r="P1379" s="24">
        <v>1</v>
      </c>
      <c r="Q1379" s="25">
        <v>7.1050481367011314E-6</v>
      </c>
    </row>
    <row r="1380" spans="1:17" x14ac:dyDescent="0.25">
      <c r="A1380" s="26" t="s">
        <v>339</v>
      </c>
      <c r="B1380" s="27" t="s">
        <v>780</v>
      </c>
      <c r="C1380" s="27" t="s">
        <v>482</v>
      </c>
      <c r="D1380" s="28"/>
      <c r="E1380" s="29">
        <v>0</v>
      </c>
      <c r="F1380" s="28"/>
      <c r="G1380" s="29">
        <v>0</v>
      </c>
      <c r="H1380" s="28"/>
      <c r="I1380" s="29">
        <v>0</v>
      </c>
      <c r="J1380" s="28">
        <v>1</v>
      </c>
      <c r="K1380" s="29">
        <v>4.3811610076670346E-5</v>
      </c>
      <c r="L1380" s="28"/>
      <c r="M1380" s="29">
        <v>0</v>
      </c>
      <c r="N1380" s="28"/>
      <c r="O1380" s="29">
        <v>0</v>
      </c>
      <c r="P1380" s="30">
        <v>1</v>
      </c>
      <c r="Q1380" s="31">
        <v>7.1050481367011314E-6</v>
      </c>
    </row>
    <row r="1381" spans="1:17" x14ac:dyDescent="0.25">
      <c r="A1381" s="20" t="s">
        <v>339</v>
      </c>
      <c r="B1381" s="21" t="s">
        <v>780</v>
      </c>
      <c r="C1381" s="21" t="s">
        <v>484</v>
      </c>
      <c r="D1381" s="22">
        <v>36.999999999999993</v>
      </c>
      <c r="E1381" s="23">
        <v>1.542759454613686E-3</v>
      </c>
      <c r="F1381" s="22">
        <v>33</v>
      </c>
      <c r="G1381" s="23">
        <v>1.3282350573556043E-3</v>
      </c>
      <c r="H1381" s="22">
        <v>35</v>
      </c>
      <c r="I1381" s="23">
        <v>1.3484877672895401E-3</v>
      </c>
      <c r="J1381" s="22">
        <v>32</v>
      </c>
      <c r="K1381" s="23">
        <v>1.4019715224534511E-3</v>
      </c>
      <c r="L1381" s="22">
        <v>20</v>
      </c>
      <c r="M1381" s="23">
        <v>8.4512993872808075E-4</v>
      </c>
      <c r="N1381" s="22">
        <v>33</v>
      </c>
      <c r="O1381" s="23">
        <v>1.6947411668036155E-3</v>
      </c>
      <c r="P1381" s="24">
        <v>190</v>
      </c>
      <c r="Q1381" s="25">
        <v>1.3499591459732148E-3</v>
      </c>
    </row>
    <row r="1382" spans="1:17" x14ac:dyDescent="0.25">
      <c r="A1382" s="26" t="s">
        <v>339</v>
      </c>
      <c r="B1382" s="27" t="s">
        <v>780</v>
      </c>
      <c r="C1382" s="27" t="s">
        <v>496</v>
      </c>
      <c r="D1382" s="28">
        <v>1</v>
      </c>
      <c r="E1382" s="29">
        <v>4.1696201476045586E-5</v>
      </c>
      <c r="F1382" s="28"/>
      <c r="G1382" s="29">
        <v>0</v>
      </c>
      <c r="H1382" s="28"/>
      <c r="I1382" s="29">
        <v>0</v>
      </c>
      <c r="J1382" s="28"/>
      <c r="K1382" s="29">
        <v>0</v>
      </c>
      <c r="L1382" s="28">
        <v>1</v>
      </c>
      <c r="M1382" s="29">
        <v>4.2256496936404024E-5</v>
      </c>
      <c r="N1382" s="28"/>
      <c r="O1382" s="29">
        <v>0</v>
      </c>
      <c r="P1382" s="30">
        <v>2</v>
      </c>
      <c r="Q1382" s="31">
        <v>1.4210096273402263E-5</v>
      </c>
    </row>
    <row r="1383" spans="1:17" x14ac:dyDescent="0.25">
      <c r="A1383" s="20" t="s">
        <v>339</v>
      </c>
      <c r="B1383" s="21" t="s">
        <v>780</v>
      </c>
      <c r="C1383" s="21" t="s">
        <v>497</v>
      </c>
      <c r="D1383" s="22">
        <v>77</v>
      </c>
      <c r="E1383" s="23">
        <v>3.2106075136555099E-3</v>
      </c>
      <c r="F1383" s="22">
        <v>68</v>
      </c>
      <c r="G1383" s="23">
        <v>2.736969209096397E-3</v>
      </c>
      <c r="H1383" s="22">
        <v>72</v>
      </c>
      <c r="I1383" s="23">
        <v>2.7740319784241964E-3</v>
      </c>
      <c r="J1383" s="22">
        <v>89</v>
      </c>
      <c r="K1383" s="23">
        <v>3.8992332968236609E-3</v>
      </c>
      <c r="L1383" s="22">
        <v>118</v>
      </c>
      <c r="M1383" s="23">
        <v>4.9862666384956752E-3</v>
      </c>
      <c r="N1383" s="22">
        <v>107</v>
      </c>
      <c r="O1383" s="23">
        <v>5.4950698438783908E-3</v>
      </c>
      <c r="P1383" s="24">
        <v>531.00000000000034</v>
      </c>
      <c r="Q1383" s="25">
        <v>3.7727805605883027E-3</v>
      </c>
    </row>
    <row r="1384" spans="1:17" x14ac:dyDescent="0.25">
      <c r="A1384" s="26" t="s">
        <v>339</v>
      </c>
      <c r="B1384" s="27" t="s">
        <v>780</v>
      </c>
      <c r="C1384" s="27" t="s">
        <v>498</v>
      </c>
      <c r="D1384" s="28">
        <v>64.999999999999986</v>
      </c>
      <c r="E1384" s="29">
        <v>2.7102530959429629E-3</v>
      </c>
      <c r="F1384" s="28">
        <v>44</v>
      </c>
      <c r="G1384" s="29">
        <v>1.7709800764741392E-3</v>
      </c>
      <c r="H1384" s="28">
        <v>48</v>
      </c>
      <c r="I1384" s="29">
        <v>1.8493546522827978E-3</v>
      </c>
      <c r="J1384" s="28">
        <v>38</v>
      </c>
      <c r="K1384" s="29">
        <v>1.6648411829134732E-3</v>
      </c>
      <c r="L1384" s="28">
        <v>44</v>
      </c>
      <c r="M1384" s="29">
        <v>1.8592858652017774E-3</v>
      </c>
      <c r="N1384" s="28">
        <v>59</v>
      </c>
      <c r="O1384" s="29">
        <v>3.0299917830731312E-3</v>
      </c>
      <c r="P1384" s="30">
        <v>298.00000000000017</v>
      </c>
      <c r="Q1384" s="31">
        <v>2.1173043447369382E-3</v>
      </c>
    </row>
    <row r="1385" spans="1:17" x14ac:dyDescent="0.25">
      <c r="A1385" s="20" t="s">
        <v>339</v>
      </c>
      <c r="B1385" s="21" t="s">
        <v>780</v>
      </c>
      <c r="C1385" s="21" t="s">
        <v>499</v>
      </c>
      <c r="D1385" s="22"/>
      <c r="E1385" s="23">
        <v>0</v>
      </c>
      <c r="F1385" s="22">
        <v>1</v>
      </c>
      <c r="G1385" s="23">
        <v>4.0249547192594072E-5</v>
      </c>
      <c r="H1385" s="22"/>
      <c r="I1385" s="23">
        <v>0</v>
      </c>
      <c r="J1385" s="22"/>
      <c r="K1385" s="23">
        <v>0</v>
      </c>
      <c r="L1385" s="22"/>
      <c r="M1385" s="23">
        <v>0</v>
      </c>
      <c r="N1385" s="22"/>
      <c r="O1385" s="23">
        <v>0</v>
      </c>
      <c r="P1385" s="24">
        <v>1</v>
      </c>
      <c r="Q1385" s="25">
        <v>7.1050481367011314E-6</v>
      </c>
    </row>
    <row r="1386" spans="1:17" x14ac:dyDescent="0.25">
      <c r="A1386" s="26" t="s">
        <v>339</v>
      </c>
      <c r="B1386" s="27" t="s">
        <v>780</v>
      </c>
      <c r="C1386" s="27" t="s">
        <v>500</v>
      </c>
      <c r="D1386" s="28">
        <v>5</v>
      </c>
      <c r="E1386" s="29">
        <v>2.0848100738022791E-4</v>
      </c>
      <c r="F1386" s="28">
        <v>1</v>
      </c>
      <c r="G1386" s="29">
        <v>4.0249547192594072E-5</v>
      </c>
      <c r="H1386" s="28">
        <v>8</v>
      </c>
      <c r="I1386" s="29">
        <v>3.0822577538046629E-4</v>
      </c>
      <c r="J1386" s="28">
        <v>2</v>
      </c>
      <c r="K1386" s="29">
        <v>8.7623220153340692E-5</v>
      </c>
      <c r="L1386" s="28">
        <v>7</v>
      </c>
      <c r="M1386" s="29">
        <v>2.9579547855482821E-4</v>
      </c>
      <c r="N1386" s="28">
        <v>4</v>
      </c>
      <c r="O1386" s="29">
        <v>2.0542317173377161E-4</v>
      </c>
      <c r="P1386" s="30">
        <v>27</v>
      </c>
      <c r="Q1386" s="31">
        <v>1.9183629969093052E-4</v>
      </c>
    </row>
    <row r="1387" spans="1:17" x14ac:dyDescent="0.25">
      <c r="A1387" s="20" t="s">
        <v>339</v>
      </c>
      <c r="B1387" s="21" t="s">
        <v>780</v>
      </c>
      <c r="C1387" s="21" t="s">
        <v>505</v>
      </c>
      <c r="D1387" s="22"/>
      <c r="E1387" s="23">
        <v>0</v>
      </c>
      <c r="F1387" s="22"/>
      <c r="G1387" s="23">
        <v>0</v>
      </c>
      <c r="H1387" s="22"/>
      <c r="I1387" s="23">
        <v>0</v>
      </c>
      <c r="J1387" s="22">
        <v>1</v>
      </c>
      <c r="K1387" s="23">
        <v>4.3811610076670346E-5</v>
      </c>
      <c r="L1387" s="22"/>
      <c r="M1387" s="23">
        <v>0</v>
      </c>
      <c r="N1387" s="22"/>
      <c r="O1387" s="23">
        <v>0</v>
      </c>
      <c r="P1387" s="24">
        <v>1</v>
      </c>
      <c r="Q1387" s="25">
        <v>7.1050481367011314E-6</v>
      </c>
    </row>
    <row r="1388" spans="1:17" x14ac:dyDescent="0.25">
      <c r="A1388" s="26" t="s">
        <v>339</v>
      </c>
      <c r="B1388" s="27" t="s">
        <v>780</v>
      </c>
      <c r="C1388" s="27" t="s">
        <v>507</v>
      </c>
      <c r="D1388" s="28"/>
      <c r="E1388" s="29">
        <v>0</v>
      </c>
      <c r="F1388" s="28"/>
      <c r="G1388" s="29">
        <v>0</v>
      </c>
      <c r="H1388" s="28">
        <v>2</v>
      </c>
      <c r="I1388" s="29">
        <v>7.7056443845116573E-5</v>
      </c>
      <c r="J1388" s="28">
        <v>5</v>
      </c>
      <c r="K1388" s="29">
        <v>2.1905805038335174E-4</v>
      </c>
      <c r="L1388" s="28">
        <v>1</v>
      </c>
      <c r="M1388" s="29">
        <v>4.2256496936404024E-5</v>
      </c>
      <c r="N1388" s="28"/>
      <c r="O1388" s="29">
        <v>0</v>
      </c>
      <c r="P1388" s="30">
        <v>8</v>
      </c>
      <c r="Q1388" s="31">
        <v>5.6840385093609051E-5</v>
      </c>
    </row>
    <row r="1389" spans="1:17" x14ac:dyDescent="0.25">
      <c r="A1389" s="20" t="s">
        <v>339</v>
      </c>
      <c r="B1389" s="21" t="s">
        <v>780</v>
      </c>
      <c r="C1389" s="21" t="s">
        <v>508</v>
      </c>
      <c r="D1389" s="22">
        <v>246.00000000000003</v>
      </c>
      <c r="E1389" s="23">
        <v>1.0257265563107217E-2</v>
      </c>
      <c r="F1389" s="22">
        <v>213</v>
      </c>
      <c r="G1389" s="23">
        <v>8.5731535520225371E-3</v>
      </c>
      <c r="H1389" s="22">
        <v>207.99999999999994</v>
      </c>
      <c r="I1389" s="23">
        <v>8.0138701598921214E-3</v>
      </c>
      <c r="J1389" s="22">
        <v>204.00000000000006</v>
      </c>
      <c r="K1389" s="23">
        <v>8.9375684556407525E-3</v>
      </c>
      <c r="L1389" s="22">
        <v>253.99999999999994</v>
      </c>
      <c r="M1389" s="23">
        <v>1.0733150221846621E-2</v>
      </c>
      <c r="N1389" s="22">
        <v>217.00000000000003</v>
      </c>
      <c r="O1389" s="23">
        <v>1.1144207066557112E-2</v>
      </c>
      <c r="P1389" s="24">
        <v>1341.9999999999993</v>
      </c>
      <c r="Q1389" s="25">
        <v>9.5349745994529125E-3</v>
      </c>
    </row>
    <row r="1390" spans="1:17" x14ac:dyDescent="0.25">
      <c r="A1390" s="26" t="s">
        <v>339</v>
      </c>
      <c r="B1390" s="27" t="s">
        <v>780</v>
      </c>
      <c r="C1390" s="27" t="s">
        <v>509</v>
      </c>
      <c r="D1390" s="28">
        <v>2</v>
      </c>
      <c r="E1390" s="29">
        <v>8.3392402952091172E-5</v>
      </c>
      <c r="F1390" s="28">
        <v>1</v>
      </c>
      <c r="G1390" s="29">
        <v>4.0249547192594072E-5</v>
      </c>
      <c r="H1390" s="28">
        <v>1</v>
      </c>
      <c r="I1390" s="29">
        <v>3.8528221922558287E-5</v>
      </c>
      <c r="J1390" s="28">
        <v>3</v>
      </c>
      <c r="K1390" s="29">
        <v>1.3143483023001103E-4</v>
      </c>
      <c r="L1390" s="28"/>
      <c r="M1390" s="29">
        <v>0</v>
      </c>
      <c r="N1390" s="28"/>
      <c r="O1390" s="29">
        <v>0</v>
      </c>
      <c r="P1390" s="30">
        <v>7</v>
      </c>
      <c r="Q1390" s="31">
        <v>4.9735336956907916E-5</v>
      </c>
    </row>
    <row r="1391" spans="1:17" x14ac:dyDescent="0.25">
      <c r="A1391" s="16" t="s">
        <v>361</v>
      </c>
      <c r="B1391" s="17" t="s">
        <v>360</v>
      </c>
      <c r="C1391" s="17" t="s">
        <v>388</v>
      </c>
      <c r="D1391" s="18">
        <v>47</v>
      </c>
      <c r="E1391" s="19">
        <v>1</v>
      </c>
      <c r="F1391" s="18">
        <v>23.000000000000007</v>
      </c>
      <c r="G1391" s="19">
        <v>1</v>
      </c>
      <c r="H1391" s="18">
        <v>20.999999999999996</v>
      </c>
      <c r="I1391" s="19">
        <v>1</v>
      </c>
      <c r="J1391" s="18">
        <v>111</v>
      </c>
      <c r="K1391" s="19">
        <v>1</v>
      </c>
      <c r="L1391" s="18">
        <v>88</v>
      </c>
      <c r="M1391" s="19">
        <v>1</v>
      </c>
      <c r="N1391" s="18">
        <v>80.999999999999986</v>
      </c>
      <c r="O1391" s="19">
        <v>1</v>
      </c>
      <c r="P1391" s="18">
        <v>371.00000000000011</v>
      </c>
      <c r="Q1391" s="19">
        <v>1</v>
      </c>
    </row>
    <row r="1392" spans="1:17" x14ac:dyDescent="0.25">
      <c r="A1392" s="26" t="s">
        <v>361</v>
      </c>
      <c r="B1392" s="27" t="s">
        <v>360</v>
      </c>
      <c r="C1392" s="27" t="s">
        <v>401</v>
      </c>
      <c r="D1392" s="28">
        <v>2</v>
      </c>
      <c r="E1392" s="29">
        <v>4.2553191489361701E-2</v>
      </c>
      <c r="F1392" s="28"/>
      <c r="G1392" s="29">
        <v>0</v>
      </c>
      <c r="H1392" s="28"/>
      <c r="I1392" s="29">
        <v>0</v>
      </c>
      <c r="J1392" s="28">
        <v>2</v>
      </c>
      <c r="K1392" s="29">
        <v>1.8018018018018018E-2</v>
      </c>
      <c r="L1392" s="28">
        <v>9</v>
      </c>
      <c r="M1392" s="29">
        <v>0.10227272727272728</v>
      </c>
      <c r="N1392" s="28">
        <v>6</v>
      </c>
      <c r="O1392" s="29">
        <v>7.4074074074074084E-2</v>
      </c>
      <c r="P1392" s="30">
        <v>19</v>
      </c>
      <c r="Q1392" s="31">
        <v>5.1212938005390819E-2</v>
      </c>
    </row>
    <row r="1393" spans="1:17" x14ac:dyDescent="0.25">
      <c r="A1393" s="20" t="s">
        <v>361</v>
      </c>
      <c r="B1393" s="21" t="s">
        <v>360</v>
      </c>
      <c r="C1393" s="21" t="s">
        <v>402</v>
      </c>
      <c r="D1393" s="22">
        <v>1</v>
      </c>
      <c r="E1393" s="23">
        <v>2.1276595744680851E-2</v>
      </c>
      <c r="F1393" s="22"/>
      <c r="G1393" s="23">
        <v>0</v>
      </c>
      <c r="H1393" s="22">
        <v>1</v>
      </c>
      <c r="I1393" s="23">
        <v>4.761904761904763E-2</v>
      </c>
      <c r="J1393" s="22">
        <v>1</v>
      </c>
      <c r="K1393" s="23">
        <v>9.0090090090090089E-3</v>
      </c>
      <c r="L1393" s="22"/>
      <c r="M1393" s="23">
        <v>0</v>
      </c>
      <c r="N1393" s="22">
        <v>1</v>
      </c>
      <c r="O1393" s="23">
        <v>1.2345679012345684E-2</v>
      </c>
      <c r="P1393" s="24">
        <v>4</v>
      </c>
      <c r="Q1393" s="25">
        <v>1.0781671159029647E-2</v>
      </c>
    </row>
    <row r="1394" spans="1:17" x14ac:dyDescent="0.25">
      <c r="A1394" s="26" t="s">
        <v>361</v>
      </c>
      <c r="B1394" s="27" t="s">
        <v>360</v>
      </c>
      <c r="C1394" s="27" t="s">
        <v>403</v>
      </c>
      <c r="D1394" s="28">
        <v>1</v>
      </c>
      <c r="E1394" s="29">
        <v>2.1276595744680851E-2</v>
      </c>
      <c r="F1394" s="28"/>
      <c r="G1394" s="29">
        <v>0</v>
      </c>
      <c r="H1394" s="28"/>
      <c r="I1394" s="29">
        <v>0</v>
      </c>
      <c r="J1394" s="28">
        <v>3</v>
      </c>
      <c r="K1394" s="29">
        <v>2.7027027027027025E-2</v>
      </c>
      <c r="L1394" s="28"/>
      <c r="M1394" s="29">
        <v>0</v>
      </c>
      <c r="N1394" s="28">
        <v>2</v>
      </c>
      <c r="O1394" s="29">
        <v>2.4691358024691367E-2</v>
      </c>
      <c r="P1394" s="30">
        <v>6</v>
      </c>
      <c r="Q1394" s="31">
        <v>1.6172506738544468E-2</v>
      </c>
    </row>
    <row r="1395" spans="1:17" x14ac:dyDescent="0.25">
      <c r="A1395" s="20" t="s">
        <v>361</v>
      </c>
      <c r="B1395" s="21" t="s">
        <v>360</v>
      </c>
      <c r="C1395" s="21" t="s">
        <v>405</v>
      </c>
      <c r="D1395" s="22"/>
      <c r="E1395" s="23">
        <v>0</v>
      </c>
      <c r="F1395" s="22"/>
      <c r="G1395" s="23">
        <v>0</v>
      </c>
      <c r="H1395" s="22"/>
      <c r="I1395" s="23">
        <v>0</v>
      </c>
      <c r="J1395" s="22"/>
      <c r="K1395" s="23">
        <v>0</v>
      </c>
      <c r="L1395" s="22">
        <v>1</v>
      </c>
      <c r="M1395" s="23">
        <v>1.1363636363636364E-2</v>
      </c>
      <c r="N1395" s="22"/>
      <c r="O1395" s="23">
        <v>0</v>
      </c>
      <c r="P1395" s="24">
        <v>1</v>
      </c>
      <c r="Q1395" s="25">
        <v>2.6954177897574117E-3</v>
      </c>
    </row>
    <row r="1396" spans="1:17" x14ac:dyDescent="0.25">
      <c r="A1396" s="26" t="s">
        <v>361</v>
      </c>
      <c r="B1396" s="27" t="s">
        <v>360</v>
      </c>
      <c r="C1396" s="27" t="s">
        <v>429</v>
      </c>
      <c r="D1396" s="28"/>
      <c r="E1396" s="29">
        <v>0</v>
      </c>
      <c r="F1396" s="28">
        <v>1</v>
      </c>
      <c r="G1396" s="29">
        <v>4.3478260869565209E-2</v>
      </c>
      <c r="H1396" s="28"/>
      <c r="I1396" s="29">
        <v>0</v>
      </c>
      <c r="J1396" s="28"/>
      <c r="K1396" s="29">
        <v>0</v>
      </c>
      <c r="L1396" s="28"/>
      <c r="M1396" s="29">
        <v>0</v>
      </c>
      <c r="N1396" s="28"/>
      <c r="O1396" s="29">
        <v>0</v>
      </c>
      <c r="P1396" s="30">
        <v>1</v>
      </c>
      <c r="Q1396" s="31">
        <v>2.6954177897574117E-3</v>
      </c>
    </row>
    <row r="1397" spans="1:17" x14ac:dyDescent="0.25">
      <c r="A1397" s="20" t="s">
        <v>361</v>
      </c>
      <c r="B1397" s="21" t="s">
        <v>360</v>
      </c>
      <c r="C1397" s="21" t="s">
        <v>433</v>
      </c>
      <c r="D1397" s="22"/>
      <c r="E1397" s="23">
        <v>0</v>
      </c>
      <c r="F1397" s="22"/>
      <c r="G1397" s="23">
        <v>0</v>
      </c>
      <c r="H1397" s="22"/>
      <c r="I1397" s="23">
        <v>0</v>
      </c>
      <c r="J1397" s="22"/>
      <c r="K1397" s="23">
        <v>0</v>
      </c>
      <c r="L1397" s="22">
        <v>1</v>
      </c>
      <c r="M1397" s="23">
        <v>1.1363636363636364E-2</v>
      </c>
      <c r="N1397" s="22"/>
      <c r="O1397" s="23">
        <v>0</v>
      </c>
      <c r="P1397" s="24">
        <v>1</v>
      </c>
      <c r="Q1397" s="25">
        <v>2.6954177897574117E-3</v>
      </c>
    </row>
    <row r="1398" spans="1:17" x14ac:dyDescent="0.25">
      <c r="A1398" s="26" t="s">
        <v>361</v>
      </c>
      <c r="B1398" s="27" t="s">
        <v>360</v>
      </c>
      <c r="C1398" s="27" t="s">
        <v>434</v>
      </c>
      <c r="D1398" s="28"/>
      <c r="E1398" s="29">
        <v>0</v>
      </c>
      <c r="F1398" s="28"/>
      <c r="G1398" s="29">
        <v>0</v>
      </c>
      <c r="H1398" s="28"/>
      <c r="I1398" s="29">
        <v>0</v>
      </c>
      <c r="J1398" s="28"/>
      <c r="K1398" s="29">
        <v>0</v>
      </c>
      <c r="L1398" s="28">
        <v>1</v>
      </c>
      <c r="M1398" s="29">
        <v>1.1363636363636364E-2</v>
      </c>
      <c r="N1398" s="28"/>
      <c r="O1398" s="29">
        <v>0</v>
      </c>
      <c r="P1398" s="30">
        <v>1</v>
      </c>
      <c r="Q1398" s="31">
        <v>2.6954177897574117E-3</v>
      </c>
    </row>
    <row r="1399" spans="1:17" x14ac:dyDescent="0.25">
      <c r="A1399" s="20" t="s">
        <v>361</v>
      </c>
      <c r="B1399" s="21" t="s">
        <v>360</v>
      </c>
      <c r="C1399" s="21" t="s">
        <v>438</v>
      </c>
      <c r="D1399" s="22">
        <v>1</v>
      </c>
      <c r="E1399" s="23">
        <v>2.1276595744680851E-2</v>
      </c>
      <c r="F1399" s="22">
        <v>1</v>
      </c>
      <c r="G1399" s="23">
        <v>4.3478260869565209E-2</v>
      </c>
      <c r="H1399" s="22"/>
      <c r="I1399" s="23">
        <v>0</v>
      </c>
      <c r="J1399" s="22">
        <v>5</v>
      </c>
      <c r="K1399" s="23">
        <v>4.504504504504505E-2</v>
      </c>
      <c r="L1399" s="22"/>
      <c r="M1399" s="23">
        <v>0</v>
      </c>
      <c r="N1399" s="22"/>
      <c r="O1399" s="23">
        <v>0</v>
      </c>
      <c r="P1399" s="24">
        <v>6.9999999999999991</v>
      </c>
      <c r="Q1399" s="25">
        <v>1.8867924528301879E-2</v>
      </c>
    </row>
    <row r="1400" spans="1:17" x14ac:dyDescent="0.25">
      <c r="A1400" s="26" t="s">
        <v>361</v>
      </c>
      <c r="B1400" s="27" t="s">
        <v>360</v>
      </c>
      <c r="C1400" s="27" t="s">
        <v>445</v>
      </c>
      <c r="D1400" s="28"/>
      <c r="E1400" s="29">
        <v>0</v>
      </c>
      <c r="F1400" s="28"/>
      <c r="G1400" s="29">
        <v>0</v>
      </c>
      <c r="H1400" s="28"/>
      <c r="I1400" s="29">
        <v>0</v>
      </c>
      <c r="J1400" s="28">
        <v>1</v>
      </c>
      <c r="K1400" s="29">
        <v>9.0090090090090089E-3</v>
      </c>
      <c r="L1400" s="28">
        <v>1</v>
      </c>
      <c r="M1400" s="29">
        <v>1.1363636363636364E-2</v>
      </c>
      <c r="N1400" s="28">
        <v>2</v>
      </c>
      <c r="O1400" s="29">
        <v>2.4691358024691367E-2</v>
      </c>
      <c r="P1400" s="30">
        <v>4</v>
      </c>
      <c r="Q1400" s="31">
        <v>1.0781671159029647E-2</v>
      </c>
    </row>
    <row r="1401" spans="1:17" x14ac:dyDescent="0.25">
      <c r="A1401" s="20" t="s">
        <v>361</v>
      </c>
      <c r="B1401" s="21" t="s">
        <v>360</v>
      </c>
      <c r="C1401" s="21" t="s">
        <v>447</v>
      </c>
      <c r="D1401" s="22">
        <v>4</v>
      </c>
      <c r="E1401" s="23">
        <v>8.5106382978723402E-2</v>
      </c>
      <c r="F1401" s="22">
        <v>1</v>
      </c>
      <c r="G1401" s="23">
        <v>4.3478260869565209E-2</v>
      </c>
      <c r="H1401" s="22">
        <v>2</v>
      </c>
      <c r="I1401" s="23">
        <v>9.5238095238095261E-2</v>
      </c>
      <c r="J1401" s="22">
        <v>3</v>
      </c>
      <c r="K1401" s="23">
        <v>2.7027027027027025E-2</v>
      </c>
      <c r="L1401" s="22">
        <v>2</v>
      </c>
      <c r="M1401" s="23">
        <v>2.2727272727272728E-2</v>
      </c>
      <c r="N1401" s="22">
        <v>2</v>
      </c>
      <c r="O1401" s="23">
        <v>2.4691358024691367E-2</v>
      </c>
      <c r="P1401" s="24">
        <v>14</v>
      </c>
      <c r="Q1401" s="25">
        <v>3.7735849056603765E-2</v>
      </c>
    </row>
    <row r="1402" spans="1:17" x14ac:dyDescent="0.25">
      <c r="A1402" s="26" t="s">
        <v>361</v>
      </c>
      <c r="B1402" s="27" t="s">
        <v>360</v>
      </c>
      <c r="C1402" s="27" t="s">
        <v>458</v>
      </c>
      <c r="D1402" s="28">
        <v>19</v>
      </c>
      <c r="E1402" s="29">
        <v>0.40425531914893609</v>
      </c>
      <c r="F1402" s="28">
        <v>5</v>
      </c>
      <c r="G1402" s="29">
        <v>0.21739130434782603</v>
      </c>
      <c r="H1402" s="28">
        <v>6</v>
      </c>
      <c r="I1402" s="29">
        <v>0.28571428571428575</v>
      </c>
      <c r="J1402" s="28">
        <v>41</v>
      </c>
      <c r="K1402" s="29">
        <v>0.36936936936936937</v>
      </c>
      <c r="L1402" s="28">
        <v>35</v>
      </c>
      <c r="M1402" s="29">
        <v>0.39772727272727271</v>
      </c>
      <c r="N1402" s="28">
        <v>24.999999999999996</v>
      </c>
      <c r="O1402" s="29">
        <v>0.30864197530864196</v>
      </c>
      <c r="P1402" s="30">
        <v>131</v>
      </c>
      <c r="Q1402" s="31">
        <v>0.35309973045822091</v>
      </c>
    </row>
    <row r="1403" spans="1:17" x14ac:dyDescent="0.25">
      <c r="A1403" s="20" t="s">
        <v>361</v>
      </c>
      <c r="B1403" s="21" t="s">
        <v>360</v>
      </c>
      <c r="C1403" s="21" t="s">
        <v>460</v>
      </c>
      <c r="D1403" s="22">
        <v>2</v>
      </c>
      <c r="E1403" s="23">
        <v>4.2553191489361701E-2</v>
      </c>
      <c r="F1403" s="22">
        <v>2</v>
      </c>
      <c r="G1403" s="23">
        <v>8.6956521739130418E-2</v>
      </c>
      <c r="H1403" s="22"/>
      <c r="I1403" s="23">
        <v>0</v>
      </c>
      <c r="J1403" s="22">
        <v>3</v>
      </c>
      <c r="K1403" s="23">
        <v>2.7027027027027025E-2</v>
      </c>
      <c r="L1403" s="22">
        <v>1</v>
      </c>
      <c r="M1403" s="23">
        <v>1.1363636363636364E-2</v>
      </c>
      <c r="N1403" s="22">
        <v>2</v>
      </c>
      <c r="O1403" s="23">
        <v>2.4691358024691367E-2</v>
      </c>
      <c r="P1403" s="24">
        <v>10</v>
      </c>
      <c r="Q1403" s="25">
        <v>2.6954177897574115E-2</v>
      </c>
    </row>
    <row r="1404" spans="1:17" x14ac:dyDescent="0.25">
      <c r="A1404" s="26" t="s">
        <v>361</v>
      </c>
      <c r="B1404" s="27" t="s">
        <v>360</v>
      </c>
      <c r="C1404" s="27" t="s">
        <v>464</v>
      </c>
      <c r="D1404" s="28">
        <v>8</v>
      </c>
      <c r="E1404" s="29">
        <v>0.1702127659574468</v>
      </c>
      <c r="F1404" s="28">
        <v>3</v>
      </c>
      <c r="G1404" s="29">
        <v>0.13043478260869562</v>
      </c>
      <c r="H1404" s="28">
        <v>9</v>
      </c>
      <c r="I1404" s="29">
        <v>0.42857142857142866</v>
      </c>
      <c r="J1404" s="28">
        <v>32</v>
      </c>
      <c r="K1404" s="29">
        <v>0.28828828828828829</v>
      </c>
      <c r="L1404" s="28">
        <v>15.999999999999998</v>
      </c>
      <c r="M1404" s="29">
        <v>0.1818181818181818</v>
      </c>
      <c r="N1404" s="28">
        <v>19</v>
      </c>
      <c r="O1404" s="29">
        <v>0.23456790123456794</v>
      </c>
      <c r="P1404" s="30">
        <v>86.999999999999986</v>
      </c>
      <c r="Q1404" s="31">
        <v>0.23450134770889478</v>
      </c>
    </row>
    <row r="1405" spans="1:17" x14ac:dyDescent="0.25">
      <c r="A1405" s="20" t="s">
        <v>361</v>
      </c>
      <c r="B1405" s="21" t="s">
        <v>360</v>
      </c>
      <c r="C1405" s="21" t="s">
        <v>465</v>
      </c>
      <c r="D1405" s="22">
        <v>8</v>
      </c>
      <c r="E1405" s="23">
        <v>0.1702127659574468</v>
      </c>
      <c r="F1405" s="22">
        <v>9</v>
      </c>
      <c r="G1405" s="23">
        <v>0.39130434782608686</v>
      </c>
      <c r="H1405" s="22">
        <v>2</v>
      </c>
      <c r="I1405" s="23">
        <v>9.5238095238095261E-2</v>
      </c>
      <c r="J1405" s="22">
        <v>16.000000000000004</v>
      </c>
      <c r="K1405" s="23">
        <v>0.14414414414414417</v>
      </c>
      <c r="L1405" s="22">
        <v>14</v>
      </c>
      <c r="M1405" s="23">
        <v>0.15909090909090909</v>
      </c>
      <c r="N1405" s="22">
        <v>20</v>
      </c>
      <c r="O1405" s="23">
        <v>0.24691358024691362</v>
      </c>
      <c r="P1405" s="24">
        <v>69.000000000000014</v>
      </c>
      <c r="Q1405" s="25">
        <v>0.18598382749326145</v>
      </c>
    </row>
    <row r="1406" spans="1:17" x14ac:dyDescent="0.25">
      <c r="A1406" s="26" t="s">
        <v>361</v>
      </c>
      <c r="B1406" s="27" t="s">
        <v>360</v>
      </c>
      <c r="C1406" s="27" t="s">
        <v>475</v>
      </c>
      <c r="D1406" s="28"/>
      <c r="E1406" s="29">
        <v>0</v>
      </c>
      <c r="F1406" s="28">
        <v>1</v>
      </c>
      <c r="G1406" s="29">
        <v>4.3478260869565209E-2</v>
      </c>
      <c r="H1406" s="28"/>
      <c r="I1406" s="29">
        <v>0</v>
      </c>
      <c r="J1406" s="28"/>
      <c r="K1406" s="29">
        <v>0</v>
      </c>
      <c r="L1406" s="28">
        <v>2</v>
      </c>
      <c r="M1406" s="29">
        <v>2.2727272727272728E-2</v>
      </c>
      <c r="N1406" s="28"/>
      <c r="O1406" s="29">
        <v>0</v>
      </c>
      <c r="P1406" s="30">
        <v>3</v>
      </c>
      <c r="Q1406" s="31">
        <v>8.0862533692722342E-3</v>
      </c>
    </row>
    <row r="1407" spans="1:17" x14ac:dyDescent="0.25">
      <c r="A1407" s="20" t="s">
        <v>361</v>
      </c>
      <c r="B1407" s="21" t="s">
        <v>360</v>
      </c>
      <c r="C1407" s="21" t="s">
        <v>484</v>
      </c>
      <c r="D1407" s="22"/>
      <c r="E1407" s="23">
        <v>0</v>
      </c>
      <c r="F1407" s="22"/>
      <c r="G1407" s="23">
        <v>0</v>
      </c>
      <c r="H1407" s="22"/>
      <c r="I1407" s="23">
        <v>0</v>
      </c>
      <c r="J1407" s="22"/>
      <c r="K1407" s="23">
        <v>0</v>
      </c>
      <c r="L1407" s="22">
        <v>1</v>
      </c>
      <c r="M1407" s="23">
        <v>1.1363636363636364E-2</v>
      </c>
      <c r="N1407" s="22">
        <v>2</v>
      </c>
      <c r="O1407" s="23">
        <v>2.4691358024691367E-2</v>
      </c>
      <c r="P1407" s="24">
        <v>3</v>
      </c>
      <c r="Q1407" s="25">
        <v>8.0862533692722342E-3</v>
      </c>
    </row>
    <row r="1408" spans="1:17" x14ac:dyDescent="0.25">
      <c r="A1408" s="26" t="s">
        <v>361</v>
      </c>
      <c r="B1408" s="27" t="s">
        <v>360</v>
      </c>
      <c r="C1408" s="27" t="s">
        <v>497</v>
      </c>
      <c r="D1408" s="28"/>
      <c r="E1408" s="29">
        <v>0</v>
      </c>
      <c r="F1408" s="28"/>
      <c r="G1408" s="29">
        <v>0</v>
      </c>
      <c r="H1408" s="28">
        <v>1</v>
      </c>
      <c r="I1408" s="29">
        <v>4.761904761904763E-2</v>
      </c>
      <c r="J1408" s="28">
        <v>1</v>
      </c>
      <c r="K1408" s="29">
        <v>9.0090090090090089E-3</v>
      </c>
      <c r="L1408" s="28">
        <v>3</v>
      </c>
      <c r="M1408" s="29">
        <v>3.4090909090909088E-2</v>
      </c>
      <c r="N1408" s="28"/>
      <c r="O1408" s="29">
        <v>0</v>
      </c>
      <c r="P1408" s="30">
        <v>5</v>
      </c>
      <c r="Q1408" s="31">
        <v>1.3477088948787058E-2</v>
      </c>
    </row>
    <row r="1409" spans="1:17" x14ac:dyDescent="0.25">
      <c r="A1409" s="20" t="s">
        <v>361</v>
      </c>
      <c r="B1409" s="21" t="s">
        <v>360</v>
      </c>
      <c r="C1409" s="21" t="s">
        <v>498</v>
      </c>
      <c r="D1409" s="22"/>
      <c r="E1409" s="23">
        <v>0</v>
      </c>
      <c r="F1409" s="22"/>
      <c r="G1409" s="23">
        <v>0</v>
      </c>
      <c r="H1409" s="22"/>
      <c r="I1409" s="23">
        <v>0</v>
      </c>
      <c r="J1409" s="22">
        <v>2</v>
      </c>
      <c r="K1409" s="23">
        <v>1.8018018018018018E-2</v>
      </c>
      <c r="L1409" s="22">
        <v>1</v>
      </c>
      <c r="M1409" s="23">
        <v>1.1363636363636364E-2</v>
      </c>
      <c r="N1409" s="22"/>
      <c r="O1409" s="23">
        <v>0</v>
      </c>
      <c r="P1409" s="24">
        <v>3</v>
      </c>
      <c r="Q1409" s="25">
        <v>8.0862533692722342E-3</v>
      </c>
    </row>
    <row r="1410" spans="1:17" x14ac:dyDescent="0.25">
      <c r="A1410" s="26" t="s">
        <v>361</v>
      </c>
      <c r="B1410" s="27" t="s">
        <v>360</v>
      </c>
      <c r="C1410" s="27" t="s">
        <v>508</v>
      </c>
      <c r="D1410" s="28"/>
      <c r="E1410" s="29">
        <v>0</v>
      </c>
      <c r="F1410" s="28"/>
      <c r="G1410" s="29">
        <v>0</v>
      </c>
      <c r="H1410" s="28"/>
      <c r="I1410" s="29">
        <v>0</v>
      </c>
      <c r="J1410" s="28">
        <v>1</v>
      </c>
      <c r="K1410" s="29">
        <v>9.0090090090090089E-3</v>
      </c>
      <c r="L1410" s="28"/>
      <c r="M1410" s="29">
        <v>0</v>
      </c>
      <c r="N1410" s="28"/>
      <c r="O1410" s="29">
        <v>0</v>
      </c>
      <c r="P1410" s="30">
        <v>1</v>
      </c>
      <c r="Q1410" s="31">
        <v>2.6954177897574117E-3</v>
      </c>
    </row>
    <row r="1411" spans="1:17" x14ac:dyDescent="0.25">
      <c r="A1411" s="20" t="s">
        <v>361</v>
      </c>
      <c r="B1411" s="21" t="s">
        <v>360</v>
      </c>
      <c r="C1411" s="21" t="s">
        <v>509</v>
      </c>
      <c r="D1411" s="22">
        <v>1</v>
      </c>
      <c r="E1411" s="23">
        <v>2.1276595744680851E-2</v>
      </c>
      <c r="F1411" s="22"/>
      <c r="G1411" s="23">
        <v>0</v>
      </c>
      <c r="H1411" s="22"/>
      <c r="I1411" s="23">
        <v>0</v>
      </c>
      <c r="J1411" s="22"/>
      <c r="K1411" s="23">
        <v>0</v>
      </c>
      <c r="L1411" s="22"/>
      <c r="M1411" s="23">
        <v>0</v>
      </c>
      <c r="N1411" s="22"/>
      <c r="O1411" s="23">
        <v>0</v>
      </c>
      <c r="P1411" s="24">
        <v>1</v>
      </c>
      <c r="Q1411" s="25">
        <v>2.6954177897574117E-3</v>
      </c>
    </row>
    <row r="1412" spans="1:17" x14ac:dyDescent="0.25">
      <c r="A1412" s="16" t="s">
        <v>365</v>
      </c>
      <c r="B1412" s="17" t="s">
        <v>534</v>
      </c>
      <c r="C1412" s="17" t="s">
        <v>388</v>
      </c>
      <c r="D1412" s="18">
        <v>528.99999999999977</v>
      </c>
      <c r="E1412" s="19">
        <v>1</v>
      </c>
      <c r="F1412" s="18">
        <v>493.00000000000028</v>
      </c>
      <c r="G1412" s="19">
        <v>1</v>
      </c>
      <c r="H1412" s="18">
        <v>566.99999999999977</v>
      </c>
      <c r="I1412" s="19">
        <v>1</v>
      </c>
      <c r="J1412" s="18">
        <v>397.00000000000006</v>
      </c>
      <c r="K1412" s="19">
        <v>1</v>
      </c>
      <c r="L1412" s="18">
        <v>523.00000000000011</v>
      </c>
      <c r="M1412" s="19">
        <v>1</v>
      </c>
      <c r="N1412" s="18">
        <v>541.99999999999966</v>
      </c>
      <c r="O1412" s="19">
        <v>1</v>
      </c>
      <c r="P1412" s="18">
        <v>3051</v>
      </c>
      <c r="Q1412" s="19">
        <v>1</v>
      </c>
    </row>
    <row r="1413" spans="1:17" x14ac:dyDescent="0.25">
      <c r="A1413" s="20" t="s">
        <v>365</v>
      </c>
      <c r="B1413" s="21" t="s">
        <v>534</v>
      </c>
      <c r="C1413" s="21" t="s">
        <v>401</v>
      </c>
      <c r="D1413" s="22">
        <v>45</v>
      </c>
      <c r="E1413" s="23">
        <v>8.5066162570888504E-2</v>
      </c>
      <c r="F1413" s="22">
        <v>27</v>
      </c>
      <c r="G1413" s="23">
        <v>5.4766734279918836E-2</v>
      </c>
      <c r="H1413" s="22">
        <v>22</v>
      </c>
      <c r="I1413" s="23">
        <v>3.8800705467372153E-2</v>
      </c>
      <c r="J1413" s="22">
        <v>16</v>
      </c>
      <c r="K1413" s="23">
        <v>4.0302267002518884E-2</v>
      </c>
      <c r="L1413" s="22">
        <v>25.999999999999996</v>
      </c>
      <c r="M1413" s="23">
        <v>4.9713193116634781E-2</v>
      </c>
      <c r="N1413" s="22">
        <v>24.999999999999996</v>
      </c>
      <c r="O1413" s="23">
        <v>4.6125461254612567E-2</v>
      </c>
      <c r="P1413" s="24">
        <v>161</v>
      </c>
      <c r="Q1413" s="25">
        <v>5.2769583743035066E-2</v>
      </c>
    </row>
    <row r="1414" spans="1:17" x14ac:dyDescent="0.25">
      <c r="A1414" s="26" t="s">
        <v>365</v>
      </c>
      <c r="B1414" s="27" t="s">
        <v>534</v>
      </c>
      <c r="C1414" s="27" t="s">
        <v>402</v>
      </c>
      <c r="D1414" s="28">
        <v>6.9999999999999991</v>
      </c>
      <c r="E1414" s="29">
        <v>1.3232514177693767E-2</v>
      </c>
      <c r="F1414" s="28">
        <v>5</v>
      </c>
      <c r="G1414" s="29">
        <v>1.0141987829614597E-2</v>
      </c>
      <c r="H1414" s="28">
        <v>4</v>
      </c>
      <c r="I1414" s="29">
        <v>7.0546737213403911E-3</v>
      </c>
      <c r="J1414" s="28">
        <v>6</v>
      </c>
      <c r="K1414" s="29">
        <v>1.5113350125944582E-2</v>
      </c>
      <c r="L1414" s="28">
        <v>9</v>
      </c>
      <c r="M1414" s="29">
        <v>1.7208413001912042E-2</v>
      </c>
      <c r="N1414" s="28">
        <v>5</v>
      </c>
      <c r="O1414" s="29">
        <v>9.2250922509225144E-3</v>
      </c>
      <c r="P1414" s="30">
        <v>36.000000000000014</v>
      </c>
      <c r="Q1414" s="31">
        <v>1.179941002949853E-2</v>
      </c>
    </row>
    <row r="1415" spans="1:17" x14ac:dyDescent="0.25">
      <c r="A1415" s="20" t="s">
        <v>365</v>
      </c>
      <c r="B1415" s="21" t="s">
        <v>534</v>
      </c>
      <c r="C1415" s="21" t="s">
        <v>403</v>
      </c>
      <c r="D1415" s="22">
        <v>6</v>
      </c>
      <c r="E1415" s="23">
        <v>1.13421550094518E-2</v>
      </c>
      <c r="F1415" s="22">
        <v>6</v>
      </c>
      <c r="G1415" s="23">
        <v>1.2170385395537518E-2</v>
      </c>
      <c r="H1415" s="22">
        <v>3</v>
      </c>
      <c r="I1415" s="23">
        <v>5.2910052910052933E-3</v>
      </c>
      <c r="J1415" s="22">
        <v>2</v>
      </c>
      <c r="K1415" s="23">
        <v>5.0377833753148605E-3</v>
      </c>
      <c r="L1415" s="22">
        <v>3</v>
      </c>
      <c r="M1415" s="23">
        <v>5.7361376673040147E-3</v>
      </c>
      <c r="N1415" s="22">
        <v>1</v>
      </c>
      <c r="O1415" s="23">
        <v>1.8450184501845033E-3</v>
      </c>
      <c r="P1415" s="24">
        <v>21.000000000000004</v>
      </c>
      <c r="Q1415" s="25">
        <v>6.8829891838741407E-3</v>
      </c>
    </row>
    <row r="1416" spans="1:17" x14ac:dyDescent="0.25">
      <c r="A1416" s="26" t="s">
        <v>365</v>
      </c>
      <c r="B1416" s="27" t="s">
        <v>534</v>
      </c>
      <c r="C1416" s="27" t="s">
        <v>404</v>
      </c>
      <c r="D1416" s="28"/>
      <c r="E1416" s="29">
        <v>0</v>
      </c>
      <c r="F1416" s="28"/>
      <c r="G1416" s="29">
        <v>0</v>
      </c>
      <c r="H1416" s="28">
        <v>1</v>
      </c>
      <c r="I1416" s="29">
        <v>1.7636684303350978E-3</v>
      </c>
      <c r="J1416" s="28"/>
      <c r="K1416" s="29">
        <v>0</v>
      </c>
      <c r="L1416" s="28"/>
      <c r="M1416" s="29">
        <v>0</v>
      </c>
      <c r="N1416" s="28"/>
      <c r="O1416" s="29">
        <v>0</v>
      </c>
      <c r="P1416" s="30">
        <v>1</v>
      </c>
      <c r="Q1416" s="31">
        <v>3.2776138970829242E-4</v>
      </c>
    </row>
    <row r="1417" spans="1:17" x14ac:dyDescent="0.25">
      <c r="A1417" s="20" t="s">
        <v>365</v>
      </c>
      <c r="B1417" s="21" t="s">
        <v>534</v>
      </c>
      <c r="C1417" s="21" t="s">
        <v>405</v>
      </c>
      <c r="D1417" s="22">
        <v>1</v>
      </c>
      <c r="E1417" s="23">
        <v>1.8903591682419669E-3</v>
      </c>
      <c r="F1417" s="22">
        <v>1</v>
      </c>
      <c r="G1417" s="23">
        <v>2.0283975659229196E-3</v>
      </c>
      <c r="H1417" s="22"/>
      <c r="I1417" s="23">
        <v>0</v>
      </c>
      <c r="J1417" s="22"/>
      <c r="K1417" s="23">
        <v>0</v>
      </c>
      <c r="L1417" s="22"/>
      <c r="M1417" s="23">
        <v>0</v>
      </c>
      <c r="N1417" s="22"/>
      <c r="O1417" s="23">
        <v>0</v>
      </c>
      <c r="P1417" s="24">
        <v>2</v>
      </c>
      <c r="Q1417" s="25">
        <v>6.5552277941658484E-4</v>
      </c>
    </row>
    <row r="1418" spans="1:17" x14ac:dyDescent="0.25">
      <c r="A1418" s="26" t="s">
        <v>365</v>
      </c>
      <c r="B1418" s="27" t="s">
        <v>534</v>
      </c>
      <c r="C1418" s="27" t="s">
        <v>407</v>
      </c>
      <c r="D1418" s="28"/>
      <c r="E1418" s="29">
        <v>0</v>
      </c>
      <c r="F1418" s="28"/>
      <c r="G1418" s="29">
        <v>0</v>
      </c>
      <c r="H1418" s="28"/>
      <c r="I1418" s="29">
        <v>0</v>
      </c>
      <c r="J1418" s="28"/>
      <c r="K1418" s="29">
        <v>0</v>
      </c>
      <c r="L1418" s="28">
        <v>1</v>
      </c>
      <c r="M1418" s="29">
        <v>1.9120458891013379E-3</v>
      </c>
      <c r="N1418" s="28"/>
      <c r="O1418" s="29">
        <v>0</v>
      </c>
      <c r="P1418" s="30">
        <v>1</v>
      </c>
      <c r="Q1418" s="31">
        <v>3.2776138970829242E-4</v>
      </c>
    </row>
    <row r="1419" spans="1:17" x14ac:dyDescent="0.25">
      <c r="A1419" s="20" t="s">
        <v>365</v>
      </c>
      <c r="B1419" s="21" t="s">
        <v>534</v>
      </c>
      <c r="C1419" s="21" t="s">
        <v>411</v>
      </c>
      <c r="D1419" s="22"/>
      <c r="E1419" s="23">
        <v>0</v>
      </c>
      <c r="F1419" s="22">
        <v>8</v>
      </c>
      <c r="G1419" s="23">
        <v>1.6227180527383357E-2</v>
      </c>
      <c r="H1419" s="22"/>
      <c r="I1419" s="23">
        <v>0</v>
      </c>
      <c r="J1419" s="22"/>
      <c r="K1419" s="23">
        <v>0</v>
      </c>
      <c r="L1419" s="22"/>
      <c r="M1419" s="23">
        <v>0</v>
      </c>
      <c r="N1419" s="22"/>
      <c r="O1419" s="23">
        <v>0</v>
      </c>
      <c r="P1419" s="24">
        <v>8</v>
      </c>
      <c r="Q1419" s="25">
        <v>2.6220911176663394E-3</v>
      </c>
    </row>
    <row r="1420" spans="1:17" x14ac:dyDescent="0.25">
      <c r="A1420" s="26" t="s">
        <v>365</v>
      </c>
      <c r="B1420" s="27" t="s">
        <v>534</v>
      </c>
      <c r="C1420" s="27" t="s">
        <v>415</v>
      </c>
      <c r="D1420" s="28"/>
      <c r="E1420" s="29">
        <v>0</v>
      </c>
      <c r="F1420" s="28"/>
      <c r="G1420" s="29">
        <v>0</v>
      </c>
      <c r="H1420" s="28"/>
      <c r="I1420" s="29">
        <v>0</v>
      </c>
      <c r="J1420" s="28"/>
      <c r="K1420" s="29">
        <v>0</v>
      </c>
      <c r="L1420" s="28"/>
      <c r="M1420" s="29">
        <v>0</v>
      </c>
      <c r="N1420" s="28">
        <v>1</v>
      </c>
      <c r="O1420" s="29">
        <v>1.8450184501845033E-3</v>
      </c>
      <c r="P1420" s="30">
        <v>1</v>
      </c>
      <c r="Q1420" s="31">
        <v>3.2776138970829242E-4</v>
      </c>
    </row>
    <row r="1421" spans="1:17" x14ac:dyDescent="0.25">
      <c r="A1421" s="20" t="s">
        <v>365</v>
      </c>
      <c r="B1421" s="21" t="s">
        <v>534</v>
      </c>
      <c r="C1421" s="21" t="s">
        <v>422</v>
      </c>
      <c r="D1421" s="22"/>
      <c r="E1421" s="23">
        <v>0</v>
      </c>
      <c r="F1421" s="22">
        <v>1</v>
      </c>
      <c r="G1421" s="23">
        <v>2.0283975659229196E-3</v>
      </c>
      <c r="H1421" s="22">
        <v>2</v>
      </c>
      <c r="I1421" s="23">
        <v>3.5273368606701955E-3</v>
      </c>
      <c r="J1421" s="22"/>
      <c r="K1421" s="23">
        <v>0</v>
      </c>
      <c r="L1421" s="22"/>
      <c r="M1421" s="23">
        <v>0</v>
      </c>
      <c r="N1421" s="22"/>
      <c r="O1421" s="23">
        <v>0</v>
      </c>
      <c r="P1421" s="24">
        <v>3</v>
      </c>
      <c r="Q1421" s="25">
        <v>9.8328416912487715E-4</v>
      </c>
    </row>
    <row r="1422" spans="1:17" x14ac:dyDescent="0.25">
      <c r="A1422" s="26" t="s">
        <v>365</v>
      </c>
      <c r="B1422" s="27" t="s">
        <v>534</v>
      </c>
      <c r="C1422" s="27" t="s">
        <v>424</v>
      </c>
      <c r="D1422" s="28"/>
      <c r="E1422" s="29">
        <v>0</v>
      </c>
      <c r="F1422" s="28"/>
      <c r="G1422" s="29">
        <v>0</v>
      </c>
      <c r="H1422" s="28"/>
      <c r="I1422" s="29">
        <v>0</v>
      </c>
      <c r="J1422" s="28"/>
      <c r="K1422" s="29">
        <v>0</v>
      </c>
      <c r="L1422" s="28">
        <v>1</v>
      </c>
      <c r="M1422" s="29">
        <v>1.9120458891013379E-3</v>
      </c>
      <c r="N1422" s="28"/>
      <c r="O1422" s="29">
        <v>0</v>
      </c>
      <c r="P1422" s="30">
        <v>1</v>
      </c>
      <c r="Q1422" s="31">
        <v>3.2776138970829242E-4</v>
      </c>
    </row>
    <row r="1423" spans="1:17" x14ac:dyDescent="0.25">
      <c r="A1423" s="20" t="s">
        <v>365</v>
      </c>
      <c r="B1423" s="21" t="s">
        <v>534</v>
      </c>
      <c r="C1423" s="21" t="s">
        <v>425</v>
      </c>
      <c r="D1423" s="22">
        <v>60.999999999999993</v>
      </c>
      <c r="E1423" s="23">
        <v>0.11531190926275996</v>
      </c>
      <c r="F1423" s="22">
        <v>121</v>
      </c>
      <c r="G1423" s="23">
        <v>0.2454361054766733</v>
      </c>
      <c r="H1423" s="22">
        <v>160</v>
      </c>
      <c r="I1423" s="23">
        <v>0.28218694885361562</v>
      </c>
      <c r="J1423" s="22">
        <v>77</v>
      </c>
      <c r="K1423" s="23">
        <v>0.19395465994962213</v>
      </c>
      <c r="L1423" s="22">
        <v>96</v>
      </c>
      <c r="M1423" s="23">
        <v>0.18355640535372847</v>
      </c>
      <c r="N1423" s="22">
        <v>142</v>
      </c>
      <c r="O1423" s="23">
        <v>0.26199261992619943</v>
      </c>
      <c r="P1423" s="24">
        <v>656.99999999999989</v>
      </c>
      <c r="Q1423" s="25">
        <v>0.21533923303834804</v>
      </c>
    </row>
    <row r="1424" spans="1:17" x14ac:dyDescent="0.25">
      <c r="A1424" s="26" t="s">
        <v>365</v>
      </c>
      <c r="B1424" s="27" t="s">
        <v>534</v>
      </c>
      <c r="C1424" s="27" t="s">
        <v>426</v>
      </c>
      <c r="D1424" s="28"/>
      <c r="E1424" s="29">
        <v>0</v>
      </c>
      <c r="F1424" s="28"/>
      <c r="G1424" s="29">
        <v>0</v>
      </c>
      <c r="H1424" s="28">
        <v>3</v>
      </c>
      <c r="I1424" s="29">
        <v>5.2910052910052933E-3</v>
      </c>
      <c r="J1424" s="28"/>
      <c r="K1424" s="29">
        <v>0</v>
      </c>
      <c r="L1424" s="28"/>
      <c r="M1424" s="29">
        <v>0</v>
      </c>
      <c r="N1424" s="28">
        <v>1</v>
      </c>
      <c r="O1424" s="29">
        <v>1.8450184501845033E-3</v>
      </c>
      <c r="P1424" s="30">
        <v>4</v>
      </c>
      <c r="Q1424" s="31">
        <v>1.3110455588331697E-3</v>
      </c>
    </row>
    <row r="1425" spans="1:17" x14ac:dyDescent="0.25">
      <c r="A1425" s="20" t="s">
        <v>365</v>
      </c>
      <c r="B1425" s="21" t="s">
        <v>534</v>
      </c>
      <c r="C1425" s="21" t="s">
        <v>428</v>
      </c>
      <c r="D1425" s="22"/>
      <c r="E1425" s="23">
        <v>0</v>
      </c>
      <c r="F1425" s="22">
        <v>1</v>
      </c>
      <c r="G1425" s="23">
        <v>2.0283975659229196E-3</v>
      </c>
      <c r="H1425" s="22"/>
      <c r="I1425" s="23">
        <v>0</v>
      </c>
      <c r="J1425" s="22"/>
      <c r="K1425" s="23">
        <v>0</v>
      </c>
      <c r="L1425" s="22"/>
      <c r="M1425" s="23">
        <v>0</v>
      </c>
      <c r="N1425" s="22"/>
      <c r="O1425" s="23">
        <v>0</v>
      </c>
      <c r="P1425" s="24">
        <v>1</v>
      </c>
      <c r="Q1425" s="25">
        <v>3.2776138970829242E-4</v>
      </c>
    </row>
    <row r="1426" spans="1:17" x14ac:dyDescent="0.25">
      <c r="A1426" s="26" t="s">
        <v>365</v>
      </c>
      <c r="B1426" s="27" t="s">
        <v>534</v>
      </c>
      <c r="C1426" s="27" t="s">
        <v>429</v>
      </c>
      <c r="D1426" s="28">
        <v>1</v>
      </c>
      <c r="E1426" s="29">
        <v>1.8903591682419669E-3</v>
      </c>
      <c r="F1426" s="28">
        <v>1</v>
      </c>
      <c r="G1426" s="29">
        <v>2.0283975659229196E-3</v>
      </c>
      <c r="H1426" s="28"/>
      <c r="I1426" s="29">
        <v>0</v>
      </c>
      <c r="J1426" s="28"/>
      <c r="K1426" s="29">
        <v>0</v>
      </c>
      <c r="L1426" s="28">
        <v>1</v>
      </c>
      <c r="M1426" s="29">
        <v>1.9120458891013379E-3</v>
      </c>
      <c r="N1426" s="28">
        <v>1</v>
      </c>
      <c r="O1426" s="29">
        <v>1.8450184501845033E-3</v>
      </c>
      <c r="P1426" s="30">
        <v>4</v>
      </c>
      <c r="Q1426" s="31">
        <v>1.3110455588331697E-3</v>
      </c>
    </row>
    <row r="1427" spans="1:17" x14ac:dyDescent="0.25">
      <c r="A1427" s="20" t="s">
        <v>365</v>
      </c>
      <c r="B1427" s="21" t="s">
        <v>534</v>
      </c>
      <c r="C1427" s="21" t="s">
        <v>431</v>
      </c>
      <c r="D1427" s="22"/>
      <c r="E1427" s="23">
        <v>0</v>
      </c>
      <c r="F1427" s="22"/>
      <c r="G1427" s="23">
        <v>0</v>
      </c>
      <c r="H1427" s="22">
        <v>1</v>
      </c>
      <c r="I1427" s="23">
        <v>1.7636684303350978E-3</v>
      </c>
      <c r="J1427" s="22"/>
      <c r="K1427" s="23">
        <v>0</v>
      </c>
      <c r="L1427" s="22"/>
      <c r="M1427" s="23">
        <v>0</v>
      </c>
      <c r="N1427" s="22"/>
      <c r="O1427" s="23">
        <v>0</v>
      </c>
      <c r="P1427" s="24">
        <v>1</v>
      </c>
      <c r="Q1427" s="25">
        <v>3.2776138970829242E-4</v>
      </c>
    </row>
    <row r="1428" spans="1:17" x14ac:dyDescent="0.25">
      <c r="A1428" s="26" t="s">
        <v>365</v>
      </c>
      <c r="B1428" s="27" t="s">
        <v>534</v>
      </c>
      <c r="C1428" s="27" t="s">
        <v>434</v>
      </c>
      <c r="D1428" s="28">
        <v>1</v>
      </c>
      <c r="E1428" s="29">
        <v>1.8903591682419669E-3</v>
      </c>
      <c r="F1428" s="28"/>
      <c r="G1428" s="29">
        <v>0</v>
      </c>
      <c r="H1428" s="28">
        <v>1</v>
      </c>
      <c r="I1428" s="29">
        <v>1.7636684303350978E-3</v>
      </c>
      <c r="J1428" s="28">
        <v>1</v>
      </c>
      <c r="K1428" s="29">
        <v>2.5188916876574302E-3</v>
      </c>
      <c r="L1428" s="28"/>
      <c r="M1428" s="29">
        <v>0</v>
      </c>
      <c r="N1428" s="28"/>
      <c r="O1428" s="29">
        <v>0</v>
      </c>
      <c r="P1428" s="30">
        <v>3</v>
      </c>
      <c r="Q1428" s="31">
        <v>9.8328416912487715E-4</v>
      </c>
    </row>
    <row r="1429" spans="1:17" x14ac:dyDescent="0.25">
      <c r="A1429" s="20" t="s">
        <v>365</v>
      </c>
      <c r="B1429" s="21" t="s">
        <v>534</v>
      </c>
      <c r="C1429" s="21" t="s">
        <v>436</v>
      </c>
      <c r="D1429" s="22"/>
      <c r="E1429" s="23">
        <v>0</v>
      </c>
      <c r="F1429" s="22"/>
      <c r="G1429" s="23">
        <v>0</v>
      </c>
      <c r="H1429" s="22"/>
      <c r="I1429" s="23">
        <v>0</v>
      </c>
      <c r="J1429" s="22"/>
      <c r="K1429" s="23">
        <v>0</v>
      </c>
      <c r="L1429" s="22"/>
      <c r="M1429" s="23">
        <v>0</v>
      </c>
      <c r="N1429" s="22">
        <v>1</v>
      </c>
      <c r="O1429" s="23">
        <v>1.8450184501845033E-3</v>
      </c>
      <c r="P1429" s="24">
        <v>1</v>
      </c>
      <c r="Q1429" s="25">
        <v>3.2776138970829242E-4</v>
      </c>
    </row>
    <row r="1430" spans="1:17" x14ac:dyDescent="0.25">
      <c r="A1430" s="26" t="s">
        <v>365</v>
      </c>
      <c r="B1430" s="27" t="s">
        <v>534</v>
      </c>
      <c r="C1430" s="27" t="s">
        <v>437</v>
      </c>
      <c r="D1430" s="28">
        <v>3</v>
      </c>
      <c r="E1430" s="29">
        <v>5.6710775047259E-3</v>
      </c>
      <c r="F1430" s="28"/>
      <c r="G1430" s="29">
        <v>0</v>
      </c>
      <c r="H1430" s="28">
        <v>1</v>
      </c>
      <c r="I1430" s="29">
        <v>1.7636684303350978E-3</v>
      </c>
      <c r="J1430" s="28"/>
      <c r="K1430" s="29">
        <v>0</v>
      </c>
      <c r="L1430" s="28">
        <v>13</v>
      </c>
      <c r="M1430" s="29">
        <v>2.485659655831739E-2</v>
      </c>
      <c r="N1430" s="28">
        <v>3</v>
      </c>
      <c r="O1430" s="29">
        <v>5.5350553505535086E-3</v>
      </c>
      <c r="P1430" s="30">
        <v>20</v>
      </c>
      <c r="Q1430" s="31">
        <v>6.5552277941658462E-3</v>
      </c>
    </row>
    <row r="1431" spans="1:17" x14ac:dyDescent="0.25">
      <c r="A1431" s="20" t="s">
        <v>365</v>
      </c>
      <c r="B1431" s="21" t="s">
        <v>534</v>
      </c>
      <c r="C1431" s="21" t="s">
        <v>438</v>
      </c>
      <c r="D1431" s="22">
        <v>1</v>
      </c>
      <c r="E1431" s="23">
        <v>1.8903591682419669E-3</v>
      </c>
      <c r="F1431" s="22"/>
      <c r="G1431" s="23">
        <v>0</v>
      </c>
      <c r="H1431" s="22">
        <v>1</v>
      </c>
      <c r="I1431" s="23">
        <v>1.7636684303350978E-3</v>
      </c>
      <c r="J1431" s="22"/>
      <c r="K1431" s="23">
        <v>0</v>
      </c>
      <c r="L1431" s="22">
        <v>1</v>
      </c>
      <c r="M1431" s="23">
        <v>1.9120458891013379E-3</v>
      </c>
      <c r="N1431" s="22"/>
      <c r="O1431" s="23">
        <v>0</v>
      </c>
      <c r="P1431" s="24">
        <v>3</v>
      </c>
      <c r="Q1431" s="25">
        <v>9.8328416912487715E-4</v>
      </c>
    </row>
    <row r="1432" spans="1:17" x14ac:dyDescent="0.25">
      <c r="A1432" s="26" t="s">
        <v>365</v>
      </c>
      <c r="B1432" s="27" t="s">
        <v>534</v>
      </c>
      <c r="C1432" s="27" t="s">
        <v>445</v>
      </c>
      <c r="D1432" s="28">
        <v>1</v>
      </c>
      <c r="E1432" s="29">
        <v>1.8903591682419669E-3</v>
      </c>
      <c r="F1432" s="28">
        <v>1</v>
      </c>
      <c r="G1432" s="29">
        <v>2.0283975659229196E-3</v>
      </c>
      <c r="H1432" s="28"/>
      <c r="I1432" s="29">
        <v>0</v>
      </c>
      <c r="J1432" s="28"/>
      <c r="K1432" s="29">
        <v>0</v>
      </c>
      <c r="L1432" s="28"/>
      <c r="M1432" s="29">
        <v>0</v>
      </c>
      <c r="N1432" s="28"/>
      <c r="O1432" s="29">
        <v>0</v>
      </c>
      <c r="P1432" s="30">
        <v>2</v>
      </c>
      <c r="Q1432" s="31">
        <v>6.5552277941658484E-4</v>
      </c>
    </row>
    <row r="1433" spans="1:17" x14ac:dyDescent="0.25">
      <c r="A1433" s="20" t="s">
        <v>365</v>
      </c>
      <c r="B1433" s="21" t="s">
        <v>534</v>
      </c>
      <c r="C1433" s="21" t="s">
        <v>447</v>
      </c>
      <c r="D1433" s="22">
        <v>17</v>
      </c>
      <c r="E1433" s="23">
        <v>3.2136105860113437E-2</v>
      </c>
      <c r="F1433" s="22">
        <v>24</v>
      </c>
      <c r="G1433" s="23">
        <v>4.8681541582150073E-2</v>
      </c>
      <c r="H1433" s="22">
        <v>25</v>
      </c>
      <c r="I1433" s="23">
        <v>4.409171075837745E-2</v>
      </c>
      <c r="J1433" s="22">
        <v>14</v>
      </c>
      <c r="K1433" s="23">
        <v>3.5264483627204024E-2</v>
      </c>
      <c r="L1433" s="22">
        <v>17</v>
      </c>
      <c r="M1433" s="23">
        <v>3.2504780114722749E-2</v>
      </c>
      <c r="N1433" s="22">
        <v>14</v>
      </c>
      <c r="O1433" s="23">
        <v>2.5830258302583044E-2</v>
      </c>
      <c r="P1433" s="24">
        <v>111</v>
      </c>
      <c r="Q1433" s="25">
        <v>3.6381514257620449E-2</v>
      </c>
    </row>
    <row r="1434" spans="1:17" x14ac:dyDescent="0.25">
      <c r="A1434" s="26" t="s">
        <v>365</v>
      </c>
      <c r="B1434" s="27" t="s">
        <v>534</v>
      </c>
      <c r="C1434" s="27" t="s">
        <v>451</v>
      </c>
      <c r="D1434" s="28"/>
      <c r="E1434" s="29">
        <v>0</v>
      </c>
      <c r="F1434" s="28"/>
      <c r="G1434" s="29">
        <v>0</v>
      </c>
      <c r="H1434" s="28"/>
      <c r="I1434" s="29">
        <v>0</v>
      </c>
      <c r="J1434" s="28"/>
      <c r="K1434" s="29">
        <v>0</v>
      </c>
      <c r="L1434" s="28">
        <v>1</v>
      </c>
      <c r="M1434" s="29">
        <v>1.9120458891013379E-3</v>
      </c>
      <c r="N1434" s="28"/>
      <c r="O1434" s="29">
        <v>0</v>
      </c>
      <c r="P1434" s="30">
        <v>1</v>
      </c>
      <c r="Q1434" s="31">
        <v>3.2776138970829242E-4</v>
      </c>
    </row>
    <row r="1435" spans="1:17" x14ac:dyDescent="0.25">
      <c r="A1435" s="20" t="s">
        <v>365</v>
      </c>
      <c r="B1435" s="21" t="s">
        <v>534</v>
      </c>
      <c r="C1435" s="21" t="s">
        <v>454</v>
      </c>
      <c r="D1435" s="22">
        <v>3</v>
      </c>
      <c r="E1435" s="23">
        <v>5.6710775047259E-3</v>
      </c>
      <c r="F1435" s="22">
        <v>2</v>
      </c>
      <c r="G1435" s="23">
        <v>4.0567951318458391E-3</v>
      </c>
      <c r="H1435" s="22">
        <v>4</v>
      </c>
      <c r="I1435" s="23">
        <v>7.0546737213403911E-3</v>
      </c>
      <c r="J1435" s="22">
        <v>4</v>
      </c>
      <c r="K1435" s="23">
        <v>1.0075566750629721E-2</v>
      </c>
      <c r="L1435" s="22">
        <v>1</v>
      </c>
      <c r="M1435" s="23">
        <v>1.9120458891013379E-3</v>
      </c>
      <c r="N1435" s="22">
        <v>3</v>
      </c>
      <c r="O1435" s="23">
        <v>5.5350553505535086E-3</v>
      </c>
      <c r="P1435" s="24">
        <v>17</v>
      </c>
      <c r="Q1435" s="25">
        <v>5.5719436250409706E-3</v>
      </c>
    </row>
    <row r="1436" spans="1:17" x14ac:dyDescent="0.25">
      <c r="A1436" s="26" t="s">
        <v>365</v>
      </c>
      <c r="B1436" s="27" t="s">
        <v>534</v>
      </c>
      <c r="C1436" s="27" t="s">
        <v>455</v>
      </c>
      <c r="D1436" s="28"/>
      <c r="E1436" s="29">
        <v>0</v>
      </c>
      <c r="F1436" s="28"/>
      <c r="G1436" s="29">
        <v>0</v>
      </c>
      <c r="H1436" s="28"/>
      <c r="I1436" s="29">
        <v>0</v>
      </c>
      <c r="J1436" s="28"/>
      <c r="K1436" s="29">
        <v>0</v>
      </c>
      <c r="L1436" s="28">
        <v>1</v>
      </c>
      <c r="M1436" s="29">
        <v>1.9120458891013379E-3</v>
      </c>
      <c r="N1436" s="28"/>
      <c r="O1436" s="29">
        <v>0</v>
      </c>
      <c r="P1436" s="30">
        <v>1</v>
      </c>
      <c r="Q1436" s="31">
        <v>3.2776138970829242E-4</v>
      </c>
    </row>
    <row r="1437" spans="1:17" x14ac:dyDescent="0.25">
      <c r="A1437" s="20" t="s">
        <v>365</v>
      </c>
      <c r="B1437" s="21" t="s">
        <v>534</v>
      </c>
      <c r="C1437" s="21" t="s">
        <v>458</v>
      </c>
      <c r="D1437" s="22">
        <v>107</v>
      </c>
      <c r="E1437" s="23">
        <v>0.20226843100189046</v>
      </c>
      <c r="F1437" s="22">
        <v>98</v>
      </c>
      <c r="G1437" s="23">
        <v>0.19878296146044611</v>
      </c>
      <c r="H1437" s="22">
        <v>89.000000000000014</v>
      </c>
      <c r="I1437" s="23">
        <v>0.15696649029982371</v>
      </c>
      <c r="J1437" s="22">
        <v>80</v>
      </c>
      <c r="K1437" s="23">
        <v>0.20151133501259444</v>
      </c>
      <c r="L1437" s="22">
        <v>98.000000000000014</v>
      </c>
      <c r="M1437" s="23">
        <v>0.18738049713193114</v>
      </c>
      <c r="N1437" s="22">
        <v>80.000000000000014</v>
      </c>
      <c r="O1437" s="23">
        <v>0.14760147601476026</v>
      </c>
      <c r="P1437" s="24">
        <v>552</v>
      </c>
      <c r="Q1437" s="25">
        <v>0.1809242871189774</v>
      </c>
    </row>
    <row r="1438" spans="1:17" x14ac:dyDescent="0.25">
      <c r="A1438" s="26" t="s">
        <v>365</v>
      </c>
      <c r="B1438" s="27" t="s">
        <v>534</v>
      </c>
      <c r="C1438" s="27" t="s">
        <v>460</v>
      </c>
      <c r="D1438" s="28">
        <v>2</v>
      </c>
      <c r="E1438" s="29">
        <v>3.7807183364839338E-3</v>
      </c>
      <c r="F1438" s="28"/>
      <c r="G1438" s="29">
        <v>0</v>
      </c>
      <c r="H1438" s="28"/>
      <c r="I1438" s="29">
        <v>0</v>
      </c>
      <c r="J1438" s="28">
        <v>1</v>
      </c>
      <c r="K1438" s="29">
        <v>2.5188916876574302E-3</v>
      </c>
      <c r="L1438" s="28">
        <v>1</v>
      </c>
      <c r="M1438" s="29">
        <v>1.9120458891013379E-3</v>
      </c>
      <c r="N1438" s="28">
        <v>1</v>
      </c>
      <c r="O1438" s="29">
        <v>1.8450184501845033E-3</v>
      </c>
      <c r="P1438" s="30">
        <v>5</v>
      </c>
      <c r="Q1438" s="31">
        <v>1.6388069485414616E-3</v>
      </c>
    </row>
    <row r="1439" spans="1:17" x14ac:dyDescent="0.25">
      <c r="A1439" s="20" t="s">
        <v>365</v>
      </c>
      <c r="B1439" s="21" t="s">
        <v>534</v>
      </c>
      <c r="C1439" s="21" t="s">
        <v>461</v>
      </c>
      <c r="D1439" s="22"/>
      <c r="E1439" s="23">
        <v>0</v>
      </c>
      <c r="F1439" s="22"/>
      <c r="G1439" s="23">
        <v>0</v>
      </c>
      <c r="H1439" s="22">
        <v>4</v>
      </c>
      <c r="I1439" s="23">
        <v>7.0546737213403911E-3</v>
      </c>
      <c r="J1439" s="22"/>
      <c r="K1439" s="23">
        <v>0</v>
      </c>
      <c r="L1439" s="22"/>
      <c r="M1439" s="23">
        <v>0</v>
      </c>
      <c r="N1439" s="22">
        <v>1</v>
      </c>
      <c r="O1439" s="23">
        <v>1.8450184501845033E-3</v>
      </c>
      <c r="P1439" s="24">
        <v>5</v>
      </c>
      <c r="Q1439" s="25">
        <v>1.6388069485414616E-3</v>
      </c>
    </row>
    <row r="1440" spans="1:17" x14ac:dyDescent="0.25">
      <c r="A1440" s="26" t="s">
        <v>365</v>
      </c>
      <c r="B1440" s="27" t="s">
        <v>534</v>
      </c>
      <c r="C1440" s="27" t="s">
        <v>464</v>
      </c>
      <c r="D1440" s="28">
        <v>143</v>
      </c>
      <c r="E1440" s="29">
        <v>0.27032136105860127</v>
      </c>
      <c r="F1440" s="28">
        <v>81</v>
      </c>
      <c r="G1440" s="29">
        <v>0.16430020283975652</v>
      </c>
      <c r="H1440" s="28">
        <v>95</v>
      </c>
      <c r="I1440" s="29">
        <v>0.16754850088183429</v>
      </c>
      <c r="J1440" s="28">
        <v>92</v>
      </c>
      <c r="K1440" s="29">
        <v>0.23173803526448361</v>
      </c>
      <c r="L1440" s="28">
        <v>128.00000000000003</v>
      </c>
      <c r="M1440" s="29">
        <v>0.24474187380497131</v>
      </c>
      <c r="N1440" s="28">
        <v>127.00000000000003</v>
      </c>
      <c r="O1440" s="29">
        <v>0.23431734317343195</v>
      </c>
      <c r="P1440" s="30">
        <v>665.99999999999989</v>
      </c>
      <c r="Q1440" s="31">
        <v>0.21828908554572268</v>
      </c>
    </row>
    <row r="1441" spans="1:17" x14ac:dyDescent="0.25">
      <c r="A1441" s="20" t="s">
        <v>365</v>
      </c>
      <c r="B1441" s="21" t="s">
        <v>534</v>
      </c>
      <c r="C1441" s="21" t="s">
        <v>465</v>
      </c>
      <c r="D1441" s="22">
        <v>66</v>
      </c>
      <c r="E1441" s="23">
        <v>0.12476370510396981</v>
      </c>
      <c r="F1441" s="22">
        <v>51.999999999999993</v>
      </c>
      <c r="G1441" s="23">
        <v>0.10547667342799182</v>
      </c>
      <c r="H1441" s="22">
        <v>59</v>
      </c>
      <c r="I1441" s="23">
        <v>0.10405643738977076</v>
      </c>
      <c r="J1441" s="22">
        <v>42.000000000000007</v>
      </c>
      <c r="K1441" s="23">
        <v>0.1057934508816121</v>
      </c>
      <c r="L1441" s="22">
        <v>58.000000000000007</v>
      </c>
      <c r="M1441" s="23">
        <v>0.11089866156787762</v>
      </c>
      <c r="N1441" s="22">
        <v>59</v>
      </c>
      <c r="O1441" s="23">
        <v>0.10885608856088566</v>
      </c>
      <c r="P1441" s="24">
        <v>336</v>
      </c>
      <c r="Q1441" s="25">
        <v>0.11012782694198624</v>
      </c>
    </row>
    <row r="1442" spans="1:17" x14ac:dyDescent="0.25">
      <c r="A1442" s="26" t="s">
        <v>365</v>
      </c>
      <c r="B1442" s="27" t="s">
        <v>534</v>
      </c>
      <c r="C1442" s="27" t="s">
        <v>466</v>
      </c>
      <c r="D1442" s="28">
        <v>2</v>
      </c>
      <c r="E1442" s="29">
        <v>3.7807183364839338E-3</v>
      </c>
      <c r="F1442" s="28">
        <v>3</v>
      </c>
      <c r="G1442" s="29">
        <v>6.0851926977687591E-3</v>
      </c>
      <c r="H1442" s="28">
        <v>15</v>
      </c>
      <c r="I1442" s="29">
        <v>2.6455026455026464E-2</v>
      </c>
      <c r="J1442" s="28">
        <v>1</v>
      </c>
      <c r="K1442" s="29">
        <v>2.5188916876574302E-3</v>
      </c>
      <c r="L1442" s="28">
        <v>1</v>
      </c>
      <c r="M1442" s="29">
        <v>1.9120458891013379E-3</v>
      </c>
      <c r="N1442" s="28">
        <v>2</v>
      </c>
      <c r="O1442" s="29">
        <v>3.6900369003690066E-3</v>
      </c>
      <c r="P1442" s="30">
        <v>24</v>
      </c>
      <c r="Q1442" s="31">
        <v>7.8662733529990172E-3</v>
      </c>
    </row>
    <row r="1443" spans="1:17" x14ac:dyDescent="0.25">
      <c r="A1443" s="20" t="s">
        <v>365</v>
      </c>
      <c r="B1443" s="21" t="s">
        <v>534</v>
      </c>
      <c r="C1443" s="21" t="s">
        <v>467</v>
      </c>
      <c r="D1443" s="22">
        <v>5</v>
      </c>
      <c r="E1443" s="23">
        <v>9.4517958412098334E-3</v>
      </c>
      <c r="F1443" s="22">
        <v>2</v>
      </c>
      <c r="G1443" s="23">
        <v>4.0567951318458391E-3</v>
      </c>
      <c r="H1443" s="22">
        <v>17</v>
      </c>
      <c r="I1443" s="23">
        <v>2.9982363315696661E-2</v>
      </c>
      <c r="J1443" s="22">
        <v>4</v>
      </c>
      <c r="K1443" s="23">
        <v>1.0075566750629721E-2</v>
      </c>
      <c r="L1443" s="22">
        <v>10</v>
      </c>
      <c r="M1443" s="23">
        <v>1.9120458891013381E-2</v>
      </c>
      <c r="N1443" s="22">
        <v>11</v>
      </c>
      <c r="O1443" s="23">
        <v>2.0295202952029533E-2</v>
      </c>
      <c r="P1443" s="24">
        <v>48.999999999999993</v>
      </c>
      <c r="Q1443" s="25">
        <v>1.6060308095706324E-2</v>
      </c>
    </row>
    <row r="1444" spans="1:17" x14ac:dyDescent="0.25">
      <c r="A1444" s="26" t="s">
        <v>365</v>
      </c>
      <c r="B1444" s="27" t="s">
        <v>534</v>
      </c>
      <c r="C1444" s="27" t="s">
        <v>469</v>
      </c>
      <c r="D1444" s="28">
        <v>4</v>
      </c>
      <c r="E1444" s="29">
        <v>7.5614366729678676E-3</v>
      </c>
      <c r="F1444" s="28">
        <v>2</v>
      </c>
      <c r="G1444" s="29">
        <v>4.0567951318458391E-3</v>
      </c>
      <c r="H1444" s="28">
        <v>1</v>
      </c>
      <c r="I1444" s="29">
        <v>1.7636684303350978E-3</v>
      </c>
      <c r="J1444" s="28">
        <v>1</v>
      </c>
      <c r="K1444" s="29">
        <v>2.5188916876574302E-3</v>
      </c>
      <c r="L1444" s="28">
        <v>1</v>
      </c>
      <c r="M1444" s="29">
        <v>1.9120458891013379E-3</v>
      </c>
      <c r="N1444" s="28">
        <v>3</v>
      </c>
      <c r="O1444" s="29">
        <v>5.5350553505535086E-3</v>
      </c>
      <c r="P1444" s="30">
        <v>12.000000000000002</v>
      </c>
      <c r="Q1444" s="31">
        <v>3.9331366764995086E-3</v>
      </c>
    </row>
    <row r="1445" spans="1:17" x14ac:dyDescent="0.25">
      <c r="A1445" s="20" t="s">
        <v>365</v>
      </c>
      <c r="B1445" s="21" t="s">
        <v>534</v>
      </c>
      <c r="C1445" s="21" t="s">
        <v>470</v>
      </c>
      <c r="D1445" s="22">
        <v>2</v>
      </c>
      <c r="E1445" s="23">
        <v>3.7807183364839338E-3</v>
      </c>
      <c r="F1445" s="22">
        <v>6</v>
      </c>
      <c r="G1445" s="23">
        <v>1.2170385395537518E-2</v>
      </c>
      <c r="H1445" s="22">
        <v>6</v>
      </c>
      <c r="I1445" s="23">
        <v>1.0582010582010587E-2</v>
      </c>
      <c r="J1445" s="22">
        <v>7</v>
      </c>
      <c r="K1445" s="23">
        <v>1.7632241813602012E-2</v>
      </c>
      <c r="L1445" s="22">
        <v>3</v>
      </c>
      <c r="M1445" s="23">
        <v>5.7361376673040147E-3</v>
      </c>
      <c r="N1445" s="22">
        <v>2</v>
      </c>
      <c r="O1445" s="23">
        <v>3.6900369003690066E-3</v>
      </c>
      <c r="P1445" s="24">
        <v>26.000000000000004</v>
      </c>
      <c r="Q1445" s="25">
        <v>8.5217961324156027E-3</v>
      </c>
    </row>
    <row r="1446" spans="1:17" x14ac:dyDescent="0.25">
      <c r="A1446" s="26" t="s">
        <v>365</v>
      </c>
      <c r="B1446" s="27" t="s">
        <v>534</v>
      </c>
      <c r="C1446" s="27" t="s">
        <v>475</v>
      </c>
      <c r="D1446" s="28"/>
      <c r="E1446" s="29">
        <v>0</v>
      </c>
      <c r="F1446" s="28">
        <v>3</v>
      </c>
      <c r="G1446" s="29">
        <v>6.0851926977687591E-3</v>
      </c>
      <c r="H1446" s="28">
        <v>1</v>
      </c>
      <c r="I1446" s="29">
        <v>1.7636684303350978E-3</v>
      </c>
      <c r="J1446" s="28">
        <v>2</v>
      </c>
      <c r="K1446" s="29">
        <v>5.0377833753148605E-3</v>
      </c>
      <c r="L1446" s="28">
        <v>3</v>
      </c>
      <c r="M1446" s="29">
        <v>5.7361376673040147E-3</v>
      </c>
      <c r="N1446" s="28">
        <v>1</v>
      </c>
      <c r="O1446" s="29">
        <v>1.8450184501845033E-3</v>
      </c>
      <c r="P1446" s="30">
        <v>10</v>
      </c>
      <c r="Q1446" s="31">
        <v>3.2776138970829231E-3</v>
      </c>
    </row>
    <row r="1447" spans="1:17" x14ac:dyDescent="0.25">
      <c r="A1447" s="20" t="s">
        <v>365</v>
      </c>
      <c r="B1447" s="21" t="s">
        <v>534</v>
      </c>
      <c r="C1447" s="21" t="s">
        <v>476</v>
      </c>
      <c r="D1447" s="22"/>
      <c r="E1447" s="23">
        <v>0</v>
      </c>
      <c r="F1447" s="22"/>
      <c r="G1447" s="23">
        <v>0</v>
      </c>
      <c r="H1447" s="22"/>
      <c r="I1447" s="23">
        <v>0</v>
      </c>
      <c r="J1447" s="22">
        <v>1</v>
      </c>
      <c r="K1447" s="23">
        <v>2.5188916876574302E-3</v>
      </c>
      <c r="L1447" s="22"/>
      <c r="M1447" s="23">
        <v>0</v>
      </c>
      <c r="N1447" s="22">
        <v>4</v>
      </c>
      <c r="O1447" s="23">
        <v>7.3800738007380132E-3</v>
      </c>
      <c r="P1447" s="24">
        <v>5</v>
      </c>
      <c r="Q1447" s="25">
        <v>1.6388069485414616E-3</v>
      </c>
    </row>
    <row r="1448" spans="1:17" x14ac:dyDescent="0.25">
      <c r="A1448" s="26" t="s">
        <v>365</v>
      </c>
      <c r="B1448" s="27" t="s">
        <v>534</v>
      </c>
      <c r="C1448" s="27" t="s">
        <v>484</v>
      </c>
      <c r="D1448" s="28">
        <v>9</v>
      </c>
      <c r="E1448" s="29">
        <v>1.70132325141777E-2</v>
      </c>
      <c r="F1448" s="28">
        <v>3</v>
      </c>
      <c r="G1448" s="29">
        <v>6.0851926977687591E-3</v>
      </c>
      <c r="H1448" s="28">
        <v>12</v>
      </c>
      <c r="I1448" s="29">
        <v>2.1164021164021173E-2</v>
      </c>
      <c r="J1448" s="28">
        <v>6</v>
      </c>
      <c r="K1448" s="29">
        <v>1.5113350125944582E-2</v>
      </c>
      <c r="L1448" s="28">
        <v>4</v>
      </c>
      <c r="M1448" s="29">
        <v>7.6481835564053517E-3</v>
      </c>
      <c r="N1448" s="28">
        <v>4</v>
      </c>
      <c r="O1448" s="29">
        <v>7.3800738007380132E-3</v>
      </c>
      <c r="P1448" s="30">
        <v>38.000000000000007</v>
      </c>
      <c r="Q1448" s="31">
        <v>1.245493280891511E-2</v>
      </c>
    </row>
    <row r="1449" spans="1:17" x14ac:dyDescent="0.25">
      <c r="A1449" s="20" t="s">
        <v>365</v>
      </c>
      <c r="B1449" s="21" t="s">
        <v>534</v>
      </c>
      <c r="C1449" s="21" t="s">
        <v>497</v>
      </c>
      <c r="D1449" s="22">
        <v>41</v>
      </c>
      <c r="E1449" s="23">
        <v>7.7504725897920637E-2</v>
      </c>
      <c r="F1449" s="22">
        <v>44.999999999999993</v>
      </c>
      <c r="G1449" s="23">
        <v>9.127789046653137E-2</v>
      </c>
      <c r="H1449" s="22">
        <v>39</v>
      </c>
      <c r="I1449" s="23">
        <v>6.8783068783068807E-2</v>
      </c>
      <c r="J1449" s="22">
        <v>39.000000000000007</v>
      </c>
      <c r="K1449" s="23">
        <v>9.8236775818639807E-2</v>
      </c>
      <c r="L1449" s="22">
        <v>41.000000000000007</v>
      </c>
      <c r="M1449" s="23">
        <v>7.8393881453154873E-2</v>
      </c>
      <c r="N1449" s="22">
        <v>48.000000000000007</v>
      </c>
      <c r="O1449" s="23">
        <v>8.8560885608856152E-2</v>
      </c>
      <c r="P1449" s="24">
        <v>253</v>
      </c>
      <c r="Q1449" s="25">
        <v>8.2923631596197964E-2</v>
      </c>
    </row>
    <row r="1450" spans="1:17" x14ac:dyDescent="0.25">
      <c r="A1450" s="26" t="s">
        <v>365</v>
      </c>
      <c r="B1450" s="27" t="s">
        <v>534</v>
      </c>
      <c r="C1450" s="27" t="s">
        <v>498</v>
      </c>
      <c r="D1450" s="28">
        <v>1</v>
      </c>
      <c r="E1450" s="29">
        <v>1.8903591682419669E-3</v>
      </c>
      <c r="F1450" s="28"/>
      <c r="G1450" s="29">
        <v>0</v>
      </c>
      <c r="H1450" s="28">
        <v>1</v>
      </c>
      <c r="I1450" s="29">
        <v>1.7636684303350978E-3</v>
      </c>
      <c r="J1450" s="28"/>
      <c r="K1450" s="29">
        <v>0</v>
      </c>
      <c r="L1450" s="28">
        <v>4</v>
      </c>
      <c r="M1450" s="29">
        <v>7.6481835564053517E-3</v>
      </c>
      <c r="N1450" s="28">
        <v>2</v>
      </c>
      <c r="O1450" s="29">
        <v>3.6900369003690066E-3</v>
      </c>
      <c r="P1450" s="30">
        <v>8</v>
      </c>
      <c r="Q1450" s="31">
        <v>2.6220911176663394E-3</v>
      </c>
    </row>
    <row r="1451" spans="1:17" x14ac:dyDescent="0.25">
      <c r="A1451" s="20" t="s">
        <v>365</v>
      </c>
      <c r="B1451" s="21" t="s">
        <v>534</v>
      </c>
      <c r="C1451" s="21" t="s">
        <v>500</v>
      </c>
      <c r="D1451" s="22"/>
      <c r="E1451" s="23">
        <v>0</v>
      </c>
      <c r="F1451" s="22"/>
      <c r="G1451" s="23">
        <v>0</v>
      </c>
      <c r="H1451" s="22"/>
      <c r="I1451" s="23">
        <v>0</v>
      </c>
      <c r="J1451" s="22">
        <v>1</v>
      </c>
      <c r="K1451" s="23">
        <v>2.5188916876574302E-3</v>
      </c>
      <c r="L1451" s="22"/>
      <c r="M1451" s="23">
        <v>0</v>
      </c>
      <c r="N1451" s="22"/>
      <c r="O1451" s="23">
        <v>0</v>
      </c>
      <c r="P1451" s="24">
        <v>1</v>
      </c>
      <c r="Q1451" s="25">
        <v>3.2776138970829242E-4</v>
      </c>
    </row>
    <row r="1452" spans="1:17" x14ac:dyDescent="0.25">
      <c r="A1452" s="16" t="s">
        <v>368</v>
      </c>
      <c r="B1452" s="17" t="s">
        <v>535</v>
      </c>
      <c r="C1452" s="17" t="s">
        <v>388</v>
      </c>
      <c r="D1452" s="18">
        <v>567.00000000000023</v>
      </c>
      <c r="E1452" s="19">
        <v>1</v>
      </c>
      <c r="F1452" s="18">
        <v>359.99999999999994</v>
      </c>
      <c r="G1452" s="19">
        <v>1</v>
      </c>
      <c r="H1452" s="18">
        <v>379</v>
      </c>
      <c r="I1452" s="19">
        <v>1</v>
      </c>
      <c r="J1452" s="18">
        <v>346</v>
      </c>
      <c r="K1452" s="19">
        <v>1</v>
      </c>
      <c r="L1452" s="18">
        <v>459.99999999999966</v>
      </c>
      <c r="M1452" s="19">
        <v>1</v>
      </c>
      <c r="N1452" s="18">
        <v>307.99999999999994</v>
      </c>
      <c r="O1452" s="19">
        <v>1</v>
      </c>
      <c r="P1452" s="18">
        <v>2419.9999999999991</v>
      </c>
      <c r="Q1452" s="19">
        <v>1</v>
      </c>
    </row>
    <row r="1453" spans="1:17" x14ac:dyDescent="0.25">
      <c r="A1453" s="20" t="s">
        <v>368</v>
      </c>
      <c r="B1453" s="21" t="s">
        <v>535</v>
      </c>
      <c r="C1453" s="21" t="s">
        <v>389</v>
      </c>
      <c r="D1453" s="22"/>
      <c r="E1453" s="23">
        <v>0</v>
      </c>
      <c r="F1453" s="22"/>
      <c r="G1453" s="23">
        <v>0</v>
      </c>
      <c r="H1453" s="22"/>
      <c r="I1453" s="23">
        <v>0</v>
      </c>
      <c r="J1453" s="22"/>
      <c r="K1453" s="23">
        <v>0</v>
      </c>
      <c r="L1453" s="22">
        <v>1</v>
      </c>
      <c r="M1453" s="23">
        <v>2.1739130434782626E-3</v>
      </c>
      <c r="N1453" s="22"/>
      <c r="O1453" s="23">
        <v>0</v>
      </c>
      <c r="P1453" s="24">
        <v>1</v>
      </c>
      <c r="Q1453" s="25">
        <v>4.1322314049586792E-4</v>
      </c>
    </row>
    <row r="1454" spans="1:17" x14ac:dyDescent="0.25">
      <c r="A1454" s="26" t="s">
        <v>368</v>
      </c>
      <c r="B1454" s="27" t="s">
        <v>535</v>
      </c>
      <c r="C1454" s="27" t="s">
        <v>401</v>
      </c>
      <c r="D1454" s="28">
        <v>20</v>
      </c>
      <c r="E1454" s="29">
        <v>3.5273368606701924E-2</v>
      </c>
      <c r="F1454" s="28">
        <v>3</v>
      </c>
      <c r="G1454" s="29">
        <v>8.333333333333335E-3</v>
      </c>
      <c r="H1454" s="28">
        <v>5</v>
      </c>
      <c r="I1454" s="29">
        <v>1.3192612137203165E-2</v>
      </c>
      <c r="J1454" s="28">
        <v>4</v>
      </c>
      <c r="K1454" s="29">
        <v>1.1560693641618497E-2</v>
      </c>
      <c r="L1454" s="28">
        <v>7</v>
      </c>
      <c r="M1454" s="29">
        <v>1.5217391304347839E-2</v>
      </c>
      <c r="N1454" s="28">
        <v>6</v>
      </c>
      <c r="O1454" s="29">
        <v>1.9480519480519484E-2</v>
      </c>
      <c r="P1454" s="30">
        <v>44.999999999999986</v>
      </c>
      <c r="Q1454" s="31">
        <v>1.859504132231405E-2</v>
      </c>
    </row>
    <row r="1455" spans="1:17" x14ac:dyDescent="0.25">
      <c r="A1455" s="20" t="s">
        <v>368</v>
      </c>
      <c r="B1455" s="21" t="s">
        <v>535</v>
      </c>
      <c r="C1455" s="21" t="s">
        <v>402</v>
      </c>
      <c r="D1455" s="22"/>
      <c r="E1455" s="23">
        <v>0</v>
      </c>
      <c r="F1455" s="22">
        <v>4</v>
      </c>
      <c r="G1455" s="23">
        <v>1.1111111111111113E-2</v>
      </c>
      <c r="H1455" s="22">
        <v>1</v>
      </c>
      <c r="I1455" s="23">
        <v>2.6385224274406332E-3</v>
      </c>
      <c r="J1455" s="22">
        <v>3</v>
      </c>
      <c r="K1455" s="23">
        <v>8.670520231213872E-3</v>
      </c>
      <c r="L1455" s="22"/>
      <c r="M1455" s="23">
        <v>0</v>
      </c>
      <c r="N1455" s="22">
        <v>1</v>
      </c>
      <c r="O1455" s="23">
        <v>3.2467532467532474E-3</v>
      </c>
      <c r="P1455" s="24">
        <v>9</v>
      </c>
      <c r="Q1455" s="25">
        <v>3.7190082644628112E-3</v>
      </c>
    </row>
    <row r="1456" spans="1:17" x14ac:dyDescent="0.25">
      <c r="A1456" s="26" t="s">
        <v>368</v>
      </c>
      <c r="B1456" s="27" t="s">
        <v>535</v>
      </c>
      <c r="C1456" s="27" t="s">
        <v>403</v>
      </c>
      <c r="D1456" s="28">
        <v>10</v>
      </c>
      <c r="E1456" s="29">
        <v>1.7636684303350962E-2</v>
      </c>
      <c r="F1456" s="28">
        <v>5</v>
      </c>
      <c r="G1456" s="29">
        <v>1.388888888888889E-2</v>
      </c>
      <c r="H1456" s="28">
        <v>2</v>
      </c>
      <c r="I1456" s="29">
        <v>5.2770448548812663E-3</v>
      </c>
      <c r="J1456" s="28">
        <v>1</v>
      </c>
      <c r="K1456" s="29">
        <v>2.8901734104046241E-3</v>
      </c>
      <c r="L1456" s="28">
        <v>9</v>
      </c>
      <c r="M1456" s="29">
        <v>1.9565217391304363E-2</v>
      </c>
      <c r="N1456" s="28">
        <v>4</v>
      </c>
      <c r="O1456" s="29">
        <v>1.298701298701299E-2</v>
      </c>
      <c r="P1456" s="30">
        <v>31</v>
      </c>
      <c r="Q1456" s="31">
        <v>1.2809917355371908E-2</v>
      </c>
    </row>
    <row r="1457" spans="1:17" x14ac:dyDescent="0.25">
      <c r="A1457" s="20" t="s">
        <v>368</v>
      </c>
      <c r="B1457" s="21" t="s">
        <v>535</v>
      </c>
      <c r="C1457" s="21" t="s">
        <v>410</v>
      </c>
      <c r="D1457" s="22"/>
      <c r="E1457" s="23">
        <v>0</v>
      </c>
      <c r="F1457" s="22"/>
      <c r="G1457" s="23">
        <v>0</v>
      </c>
      <c r="H1457" s="22"/>
      <c r="I1457" s="23">
        <v>0</v>
      </c>
      <c r="J1457" s="22">
        <v>2</v>
      </c>
      <c r="K1457" s="23">
        <v>5.7803468208092483E-3</v>
      </c>
      <c r="L1457" s="22">
        <v>6</v>
      </c>
      <c r="M1457" s="23">
        <v>1.3043478260869575E-2</v>
      </c>
      <c r="N1457" s="22"/>
      <c r="O1457" s="23">
        <v>0</v>
      </c>
      <c r="P1457" s="24">
        <v>8</v>
      </c>
      <c r="Q1457" s="25">
        <v>3.3057851239669434E-3</v>
      </c>
    </row>
    <row r="1458" spans="1:17" x14ac:dyDescent="0.25">
      <c r="A1458" s="26" t="s">
        <v>368</v>
      </c>
      <c r="B1458" s="27" t="s">
        <v>535</v>
      </c>
      <c r="C1458" s="27" t="s">
        <v>411</v>
      </c>
      <c r="D1458" s="28"/>
      <c r="E1458" s="29">
        <v>0</v>
      </c>
      <c r="F1458" s="28"/>
      <c r="G1458" s="29">
        <v>0</v>
      </c>
      <c r="H1458" s="28"/>
      <c r="I1458" s="29">
        <v>0</v>
      </c>
      <c r="J1458" s="28"/>
      <c r="K1458" s="29">
        <v>0</v>
      </c>
      <c r="L1458" s="28">
        <v>1</v>
      </c>
      <c r="M1458" s="29">
        <v>2.1739130434782626E-3</v>
      </c>
      <c r="N1458" s="28"/>
      <c r="O1458" s="29">
        <v>0</v>
      </c>
      <c r="P1458" s="30">
        <v>1</v>
      </c>
      <c r="Q1458" s="31">
        <v>4.1322314049586792E-4</v>
      </c>
    </row>
    <row r="1459" spans="1:17" x14ac:dyDescent="0.25">
      <c r="A1459" s="20" t="s">
        <v>368</v>
      </c>
      <c r="B1459" s="21" t="s">
        <v>535</v>
      </c>
      <c r="C1459" s="21" t="s">
        <v>422</v>
      </c>
      <c r="D1459" s="22">
        <v>3</v>
      </c>
      <c r="E1459" s="23">
        <v>5.2910052910052881E-3</v>
      </c>
      <c r="F1459" s="22"/>
      <c r="G1459" s="23">
        <v>0</v>
      </c>
      <c r="H1459" s="22">
        <v>1</v>
      </c>
      <c r="I1459" s="23">
        <v>2.6385224274406332E-3</v>
      </c>
      <c r="J1459" s="22">
        <v>2</v>
      </c>
      <c r="K1459" s="23">
        <v>5.7803468208092483E-3</v>
      </c>
      <c r="L1459" s="22">
        <v>2</v>
      </c>
      <c r="M1459" s="23">
        <v>4.3478260869565253E-3</v>
      </c>
      <c r="N1459" s="22"/>
      <c r="O1459" s="23">
        <v>0</v>
      </c>
      <c r="P1459" s="24">
        <v>8</v>
      </c>
      <c r="Q1459" s="25">
        <v>3.3057851239669434E-3</v>
      </c>
    </row>
    <row r="1460" spans="1:17" x14ac:dyDescent="0.25">
      <c r="A1460" s="26" t="s">
        <v>368</v>
      </c>
      <c r="B1460" s="27" t="s">
        <v>535</v>
      </c>
      <c r="C1460" s="27" t="s">
        <v>424</v>
      </c>
      <c r="D1460" s="28"/>
      <c r="E1460" s="29">
        <v>0</v>
      </c>
      <c r="F1460" s="28">
        <v>2</v>
      </c>
      <c r="G1460" s="29">
        <v>5.5555555555555566E-3</v>
      </c>
      <c r="H1460" s="28"/>
      <c r="I1460" s="29">
        <v>0</v>
      </c>
      <c r="J1460" s="28"/>
      <c r="K1460" s="29">
        <v>0</v>
      </c>
      <c r="L1460" s="28"/>
      <c r="M1460" s="29">
        <v>0</v>
      </c>
      <c r="N1460" s="28"/>
      <c r="O1460" s="29">
        <v>0</v>
      </c>
      <c r="P1460" s="30">
        <v>2</v>
      </c>
      <c r="Q1460" s="31">
        <v>8.2644628099173584E-4</v>
      </c>
    </row>
    <row r="1461" spans="1:17" x14ac:dyDescent="0.25">
      <c r="A1461" s="20" t="s">
        <v>368</v>
      </c>
      <c r="B1461" s="21" t="s">
        <v>535</v>
      </c>
      <c r="C1461" s="21" t="s">
        <v>425</v>
      </c>
      <c r="D1461" s="22">
        <v>2</v>
      </c>
      <c r="E1461" s="23">
        <v>3.5273368606701925E-3</v>
      </c>
      <c r="F1461" s="22">
        <v>10</v>
      </c>
      <c r="G1461" s="23">
        <v>2.777777777777778E-2</v>
      </c>
      <c r="H1461" s="22">
        <v>9</v>
      </c>
      <c r="I1461" s="23">
        <v>2.3746701846965697E-2</v>
      </c>
      <c r="J1461" s="22">
        <v>17</v>
      </c>
      <c r="K1461" s="23">
        <v>4.9132947976878609E-2</v>
      </c>
      <c r="L1461" s="22">
        <v>31</v>
      </c>
      <c r="M1461" s="23">
        <v>6.7391304347826142E-2</v>
      </c>
      <c r="N1461" s="22">
        <v>7</v>
      </c>
      <c r="O1461" s="23">
        <v>2.2727272727272728E-2</v>
      </c>
      <c r="P1461" s="24">
        <v>76</v>
      </c>
      <c r="Q1461" s="25">
        <v>3.140495867768596E-2</v>
      </c>
    </row>
    <row r="1462" spans="1:17" x14ac:dyDescent="0.25">
      <c r="A1462" s="26" t="s">
        <v>368</v>
      </c>
      <c r="B1462" s="27" t="s">
        <v>535</v>
      </c>
      <c r="C1462" s="27" t="s">
        <v>426</v>
      </c>
      <c r="D1462" s="28">
        <v>1</v>
      </c>
      <c r="E1462" s="29">
        <v>1.7636684303350963E-3</v>
      </c>
      <c r="F1462" s="28"/>
      <c r="G1462" s="29">
        <v>0</v>
      </c>
      <c r="H1462" s="28">
        <v>1</v>
      </c>
      <c r="I1462" s="29">
        <v>2.6385224274406332E-3</v>
      </c>
      <c r="J1462" s="28">
        <v>2</v>
      </c>
      <c r="K1462" s="29">
        <v>5.7803468208092483E-3</v>
      </c>
      <c r="L1462" s="28">
        <v>3</v>
      </c>
      <c r="M1462" s="29">
        <v>6.5217391304347875E-3</v>
      </c>
      <c r="N1462" s="28"/>
      <c r="O1462" s="29">
        <v>0</v>
      </c>
      <c r="P1462" s="30">
        <v>6.9999999999999991</v>
      </c>
      <c r="Q1462" s="31">
        <v>2.8925619834710755E-3</v>
      </c>
    </row>
    <row r="1463" spans="1:17" x14ac:dyDescent="0.25">
      <c r="A1463" s="20" t="s">
        <v>368</v>
      </c>
      <c r="B1463" s="21" t="s">
        <v>535</v>
      </c>
      <c r="C1463" s="21" t="s">
        <v>429</v>
      </c>
      <c r="D1463" s="22">
        <v>3</v>
      </c>
      <c r="E1463" s="23">
        <v>5.2910052910052881E-3</v>
      </c>
      <c r="F1463" s="22">
        <v>3</v>
      </c>
      <c r="G1463" s="23">
        <v>8.333333333333335E-3</v>
      </c>
      <c r="H1463" s="22">
        <v>1</v>
      </c>
      <c r="I1463" s="23">
        <v>2.6385224274406332E-3</v>
      </c>
      <c r="J1463" s="22">
        <v>3</v>
      </c>
      <c r="K1463" s="23">
        <v>8.670520231213872E-3</v>
      </c>
      <c r="L1463" s="22">
        <v>4</v>
      </c>
      <c r="M1463" s="23">
        <v>8.6956521739130505E-3</v>
      </c>
      <c r="N1463" s="22">
        <v>6</v>
      </c>
      <c r="O1463" s="23">
        <v>1.9480519480519484E-2</v>
      </c>
      <c r="P1463" s="24">
        <v>20</v>
      </c>
      <c r="Q1463" s="25">
        <v>8.2644628099173591E-3</v>
      </c>
    </row>
    <row r="1464" spans="1:17" x14ac:dyDescent="0.25">
      <c r="A1464" s="26" t="s">
        <v>368</v>
      </c>
      <c r="B1464" s="27" t="s">
        <v>535</v>
      </c>
      <c r="C1464" s="27" t="s">
        <v>434</v>
      </c>
      <c r="D1464" s="28">
        <v>6</v>
      </c>
      <c r="E1464" s="29">
        <v>1.0582010582010576E-2</v>
      </c>
      <c r="F1464" s="28">
        <v>6.9999999999999991</v>
      </c>
      <c r="G1464" s="29">
        <v>1.9444444444444445E-2</v>
      </c>
      <c r="H1464" s="28">
        <v>1</v>
      </c>
      <c r="I1464" s="29">
        <v>2.6385224274406332E-3</v>
      </c>
      <c r="J1464" s="28">
        <v>4</v>
      </c>
      <c r="K1464" s="29">
        <v>1.1560693641618497E-2</v>
      </c>
      <c r="L1464" s="28">
        <v>2</v>
      </c>
      <c r="M1464" s="29">
        <v>4.3478260869565253E-3</v>
      </c>
      <c r="N1464" s="28">
        <v>2</v>
      </c>
      <c r="O1464" s="29">
        <v>6.4935064935064948E-3</v>
      </c>
      <c r="P1464" s="30">
        <v>22.000000000000007</v>
      </c>
      <c r="Q1464" s="31">
        <v>9.0909090909090974E-3</v>
      </c>
    </row>
    <row r="1465" spans="1:17" x14ac:dyDescent="0.25">
      <c r="A1465" s="20" t="s">
        <v>368</v>
      </c>
      <c r="B1465" s="21" t="s">
        <v>535</v>
      </c>
      <c r="C1465" s="21" t="s">
        <v>438</v>
      </c>
      <c r="D1465" s="22">
        <v>13</v>
      </c>
      <c r="E1465" s="23">
        <v>2.2927689594356253E-2</v>
      </c>
      <c r="F1465" s="22">
        <v>6</v>
      </c>
      <c r="G1465" s="23">
        <v>1.666666666666667E-2</v>
      </c>
      <c r="H1465" s="22">
        <v>2</v>
      </c>
      <c r="I1465" s="23">
        <v>5.2770448548812663E-3</v>
      </c>
      <c r="J1465" s="22">
        <v>5</v>
      </c>
      <c r="K1465" s="23">
        <v>1.4450867052023121E-2</v>
      </c>
      <c r="L1465" s="22">
        <v>3</v>
      </c>
      <c r="M1465" s="23">
        <v>6.5217391304347875E-3</v>
      </c>
      <c r="N1465" s="22">
        <v>2</v>
      </c>
      <c r="O1465" s="23">
        <v>6.4935064935064948E-3</v>
      </c>
      <c r="P1465" s="24">
        <v>31</v>
      </c>
      <c r="Q1465" s="25">
        <v>1.2809917355371908E-2</v>
      </c>
    </row>
    <row r="1466" spans="1:17" x14ac:dyDescent="0.25">
      <c r="A1466" s="26" t="s">
        <v>368</v>
      </c>
      <c r="B1466" s="27" t="s">
        <v>535</v>
      </c>
      <c r="C1466" s="27" t="s">
        <v>445</v>
      </c>
      <c r="D1466" s="28"/>
      <c r="E1466" s="29">
        <v>0</v>
      </c>
      <c r="F1466" s="28">
        <v>1</v>
      </c>
      <c r="G1466" s="29">
        <v>2.7777777777777783E-3</v>
      </c>
      <c r="H1466" s="28"/>
      <c r="I1466" s="29">
        <v>0</v>
      </c>
      <c r="J1466" s="28"/>
      <c r="K1466" s="29">
        <v>0</v>
      </c>
      <c r="L1466" s="28"/>
      <c r="M1466" s="29">
        <v>0</v>
      </c>
      <c r="N1466" s="28"/>
      <c r="O1466" s="29">
        <v>0</v>
      </c>
      <c r="P1466" s="30">
        <v>1</v>
      </c>
      <c r="Q1466" s="31">
        <v>4.1322314049586792E-4</v>
      </c>
    </row>
    <row r="1467" spans="1:17" x14ac:dyDescent="0.25">
      <c r="A1467" s="20" t="s">
        <v>368</v>
      </c>
      <c r="B1467" s="21" t="s">
        <v>535</v>
      </c>
      <c r="C1467" s="21" t="s">
        <v>447</v>
      </c>
      <c r="D1467" s="22">
        <v>122.99999999999997</v>
      </c>
      <c r="E1467" s="23">
        <v>0.21693121693121678</v>
      </c>
      <c r="F1467" s="22">
        <v>92</v>
      </c>
      <c r="G1467" s="23">
        <v>0.25555555555555559</v>
      </c>
      <c r="H1467" s="22">
        <v>143</v>
      </c>
      <c r="I1467" s="23">
        <v>0.37730870712401055</v>
      </c>
      <c r="J1467" s="22">
        <v>105</v>
      </c>
      <c r="K1467" s="23">
        <v>0.30346820809248554</v>
      </c>
      <c r="L1467" s="22">
        <v>113</v>
      </c>
      <c r="M1467" s="23">
        <v>0.24565217391304364</v>
      </c>
      <c r="N1467" s="22">
        <v>64</v>
      </c>
      <c r="O1467" s="23">
        <v>0.20779220779220783</v>
      </c>
      <c r="P1467" s="24">
        <v>639.99999999999977</v>
      </c>
      <c r="Q1467" s="25">
        <v>0.26446280991735538</v>
      </c>
    </row>
    <row r="1468" spans="1:17" x14ac:dyDescent="0.25">
      <c r="A1468" s="26" t="s">
        <v>368</v>
      </c>
      <c r="B1468" s="27" t="s">
        <v>535</v>
      </c>
      <c r="C1468" s="27" t="s">
        <v>448</v>
      </c>
      <c r="D1468" s="28"/>
      <c r="E1468" s="29">
        <v>0</v>
      </c>
      <c r="F1468" s="28"/>
      <c r="G1468" s="29">
        <v>0</v>
      </c>
      <c r="H1468" s="28"/>
      <c r="I1468" s="29">
        <v>0</v>
      </c>
      <c r="J1468" s="28">
        <v>1</v>
      </c>
      <c r="K1468" s="29">
        <v>2.8901734104046241E-3</v>
      </c>
      <c r="L1468" s="28"/>
      <c r="M1468" s="29">
        <v>0</v>
      </c>
      <c r="N1468" s="28"/>
      <c r="O1468" s="29">
        <v>0</v>
      </c>
      <c r="P1468" s="30">
        <v>1</v>
      </c>
      <c r="Q1468" s="31">
        <v>4.1322314049586792E-4</v>
      </c>
    </row>
    <row r="1469" spans="1:17" x14ac:dyDescent="0.25">
      <c r="A1469" s="20" t="s">
        <v>368</v>
      </c>
      <c r="B1469" s="21" t="s">
        <v>535</v>
      </c>
      <c r="C1469" s="21" t="s">
        <v>451</v>
      </c>
      <c r="D1469" s="22"/>
      <c r="E1469" s="23">
        <v>0</v>
      </c>
      <c r="F1469" s="22"/>
      <c r="G1469" s="23">
        <v>0</v>
      </c>
      <c r="H1469" s="22"/>
      <c r="I1469" s="23">
        <v>0</v>
      </c>
      <c r="J1469" s="22"/>
      <c r="K1469" s="23">
        <v>0</v>
      </c>
      <c r="L1469" s="22"/>
      <c r="M1469" s="23">
        <v>0</v>
      </c>
      <c r="N1469" s="22">
        <v>1</v>
      </c>
      <c r="O1469" s="23">
        <v>3.2467532467532474E-3</v>
      </c>
      <c r="P1469" s="24">
        <v>1</v>
      </c>
      <c r="Q1469" s="25">
        <v>4.1322314049586792E-4</v>
      </c>
    </row>
    <row r="1470" spans="1:17" x14ac:dyDescent="0.25">
      <c r="A1470" s="26" t="s">
        <v>368</v>
      </c>
      <c r="B1470" s="27" t="s">
        <v>535</v>
      </c>
      <c r="C1470" s="27" t="s">
        <v>454</v>
      </c>
      <c r="D1470" s="28">
        <v>13</v>
      </c>
      <c r="E1470" s="29">
        <v>2.2927689594356253E-2</v>
      </c>
      <c r="F1470" s="28">
        <v>4</v>
      </c>
      <c r="G1470" s="29">
        <v>1.1111111111111113E-2</v>
      </c>
      <c r="H1470" s="28">
        <v>9</v>
      </c>
      <c r="I1470" s="29">
        <v>2.3746701846965697E-2</v>
      </c>
      <c r="J1470" s="28">
        <v>6</v>
      </c>
      <c r="K1470" s="29">
        <v>1.7341040462427744E-2</v>
      </c>
      <c r="L1470" s="28">
        <v>1</v>
      </c>
      <c r="M1470" s="29">
        <v>2.1739130434782626E-3</v>
      </c>
      <c r="N1470" s="28">
        <v>3</v>
      </c>
      <c r="O1470" s="29">
        <v>9.7402597402597418E-3</v>
      </c>
      <c r="P1470" s="30">
        <v>36</v>
      </c>
      <c r="Q1470" s="31">
        <v>1.4876033057851245E-2</v>
      </c>
    </row>
    <row r="1471" spans="1:17" x14ac:dyDescent="0.25">
      <c r="A1471" s="20" t="s">
        <v>368</v>
      </c>
      <c r="B1471" s="21" t="s">
        <v>535</v>
      </c>
      <c r="C1471" s="21" t="s">
        <v>455</v>
      </c>
      <c r="D1471" s="22"/>
      <c r="E1471" s="23">
        <v>0</v>
      </c>
      <c r="F1471" s="22"/>
      <c r="G1471" s="23">
        <v>0</v>
      </c>
      <c r="H1471" s="22"/>
      <c r="I1471" s="23">
        <v>0</v>
      </c>
      <c r="J1471" s="22">
        <v>1</v>
      </c>
      <c r="K1471" s="23">
        <v>2.8901734104046241E-3</v>
      </c>
      <c r="L1471" s="22"/>
      <c r="M1471" s="23">
        <v>0</v>
      </c>
      <c r="N1471" s="22"/>
      <c r="O1471" s="23">
        <v>0</v>
      </c>
      <c r="P1471" s="24">
        <v>1</v>
      </c>
      <c r="Q1471" s="25">
        <v>4.1322314049586792E-4</v>
      </c>
    </row>
    <row r="1472" spans="1:17" x14ac:dyDescent="0.25">
      <c r="A1472" s="26" t="s">
        <v>368</v>
      </c>
      <c r="B1472" s="27" t="s">
        <v>535</v>
      </c>
      <c r="C1472" s="27" t="s">
        <v>458</v>
      </c>
      <c r="D1472" s="28">
        <v>40</v>
      </c>
      <c r="E1472" s="29">
        <v>7.0546737213403848E-2</v>
      </c>
      <c r="F1472" s="28">
        <v>26.000000000000007</v>
      </c>
      <c r="G1472" s="29">
        <v>7.2222222222222257E-2</v>
      </c>
      <c r="H1472" s="28">
        <v>18</v>
      </c>
      <c r="I1472" s="29">
        <v>4.7493403693931395E-2</v>
      </c>
      <c r="J1472" s="28">
        <v>11</v>
      </c>
      <c r="K1472" s="29">
        <v>3.1791907514450865E-2</v>
      </c>
      <c r="L1472" s="28">
        <v>26</v>
      </c>
      <c r="M1472" s="29">
        <v>5.6521739130434817E-2</v>
      </c>
      <c r="N1472" s="28">
        <v>15</v>
      </c>
      <c r="O1472" s="29">
        <v>4.8701298701298711E-2</v>
      </c>
      <c r="P1472" s="30">
        <v>136.00000000000003</v>
      </c>
      <c r="Q1472" s="31">
        <v>5.6198347107438054E-2</v>
      </c>
    </row>
    <row r="1473" spans="1:17" x14ac:dyDescent="0.25">
      <c r="A1473" s="20" t="s">
        <v>368</v>
      </c>
      <c r="B1473" s="21" t="s">
        <v>535</v>
      </c>
      <c r="C1473" s="21" t="s">
        <v>460</v>
      </c>
      <c r="D1473" s="22">
        <v>1</v>
      </c>
      <c r="E1473" s="23">
        <v>1.7636684303350963E-3</v>
      </c>
      <c r="F1473" s="22">
        <v>2</v>
      </c>
      <c r="G1473" s="23">
        <v>5.5555555555555566E-3</v>
      </c>
      <c r="H1473" s="22"/>
      <c r="I1473" s="23">
        <v>0</v>
      </c>
      <c r="J1473" s="22"/>
      <c r="K1473" s="23">
        <v>0</v>
      </c>
      <c r="L1473" s="22">
        <v>1</v>
      </c>
      <c r="M1473" s="23">
        <v>2.1739130434782626E-3</v>
      </c>
      <c r="N1473" s="22">
        <v>2</v>
      </c>
      <c r="O1473" s="23">
        <v>6.4935064935064948E-3</v>
      </c>
      <c r="P1473" s="24">
        <v>6</v>
      </c>
      <c r="Q1473" s="25">
        <v>2.4793388429752076E-3</v>
      </c>
    </row>
    <row r="1474" spans="1:17" x14ac:dyDescent="0.25">
      <c r="A1474" s="26" t="s">
        <v>368</v>
      </c>
      <c r="B1474" s="27" t="s">
        <v>535</v>
      </c>
      <c r="C1474" s="27" t="s">
        <v>461</v>
      </c>
      <c r="D1474" s="28">
        <v>1</v>
      </c>
      <c r="E1474" s="29">
        <v>1.7636684303350963E-3</v>
      </c>
      <c r="F1474" s="28">
        <v>2</v>
      </c>
      <c r="G1474" s="29">
        <v>5.5555555555555566E-3</v>
      </c>
      <c r="H1474" s="28"/>
      <c r="I1474" s="29">
        <v>0</v>
      </c>
      <c r="J1474" s="28">
        <v>3</v>
      </c>
      <c r="K1474" s="29">
        <v>8.670520231213872E-3</v>
      </c>
      <c r="L1474" s="28">
        <v>1</v>
      </c>
      <c r="M1474" s="29">
        <v>2.1739130434782626E-3</v>
      </c>
      <c r="N1474" s="28"/>
      <c r="O1474" s="29">
        <v>0</v>
      </c>
      <c r="P1474" s="30">
        <v>7</v>
      </c>
      <c r="Q1474" s="31">
        <v>2.8925619834710755E-3</v>
      </c>
    </row>
    <row r="1475" spans="1:17" x14ac:dyDescent="0.25">
      <c r="A1475" s="20" t="s">
        <v>368</v>
      </c>
      <c r="B1475" s="21" t="s">
        <v>535</v>
      </c>
      <c r="C1475" s="21" t="s">
        <v>464</v>
      </c>
      <c r="D1475" s="22">
        <v>198.99999999999997</v>
      </c>
      <c r="E1475" s="23">
        <v>0.35097001763668412</v>
      </c>
      <c r="F1475" s="22">
        <v>96</v>
      </c>
      <c r="G1475" s="23">
        <v>0.26666666666666672</v>
      </c>
      <c r="H1475" s="22">
        <v>107.00000000000001</v>
      </c>
      <c r="I1475" s="23">
        <v>0.2823218997361478</v>
      </c>
      <c r="J1475" s="22">
        <v>105.99999999999999</v>
      </c>
      <c r="K1475" s="23">
        <v>0.30635838150289013</v>
      </c>
      <c r="L1475" s="22">
        <v>131.99999999999997</v>
      </c>
      <c r="M1475" s="23">
        <v>0.28695652173913061</v>
      </c>
      <c r="N1475" s="22">
        <v>108</v>
      </c>
      <c r="O1475" s="23">
        <v>0.35064935064935071</v>
      </c>
      <c r="P1475" s="24">
        <v>748</v>
      </c>
      <c r="Q1475" s="25">
        <v>0.30909090909090919</v>
      </c>
    </row>
    <row r="1476" spans="1:17" x14ac:dyDescent="0.25">
      <c r="A1476" s="26" t="s">
        <v>368</v>
      </c>
      <c r="B1476" s="27" t="s">
        <v>535</v>
      </c>
      <c r="C1476" s="27" t="s">
        <v>465</v>
      </c>
      <c r="D1476" s="28">
        <v>46.999999999999986</v>
      </c>
      <c r="E1476" s="29">
        <v>8.2892416225749499E-2</v>
      </c>
      <c r="F1476" s="28">
        <v>54</v>
      </c>
      <c r="G1476" s="29">
        <v>0.15000000000000002</v>
      </c>
      <c r="H1476" s="28">
        <v>45</v>
      </c>
      <c r="I1476" s="29">
        <v>0.11873350923482849</v>
      </c>
      <c r="J1476" s="28">
        <v>39</v>
      </c>
      <c r="K1476" s="29">
        <v>0.11271676300578035</v>
      </c>
      <c r="L1476" s="28">
        <v>47</v>
      </c>
      <c r="M1476" s="29">
        <v>0.10217391304347834</v>
      </c>
      <c r="N1476" s="28">
        <v>32</v>
      </c>
      <c r="O1476" s="29">
        <v>0.10389610389610392</v>
      </c>
      <c r="P1476" s="30">
        <v>263.99999999999994</v>
      </c>
      <c r="Q1476" s="31">
        <v>0.10909090909090911</v>
      </c>
    </row>
    <row r="1477" spans="1:17" x14ac:dyDescent="0.25">
      <c r="A1477" s="20" t="s">
        <v>368</v>
      </c>
      <c r="B1477" s="21" t="s">
        <v>535</v>
      </c>
      <c r="C1477" s="21" t="s">
        <v>466</v>
      </c>
      <c r="D1477" s="22">
        <v>1</v>
      </c>
      <c r="E1477" s="23">
        <v>1.7636684303350963E-3</v>
      </c>
      <c r="F1477" s="22">
        <v>12</v>
      </c>
      <c r="G1477" s="23">
        <v>3.333333333333334E-2</v>
      </c>
      <c r="H1477" s="22">
        <v>6</v>
      </c>
      <c r="I1477" s="23">
        <v>1.5831134564643801E-2</v>
      </c>
      <c r="J1477" s="22">
        <v>15</v>
      </c>
      <c r="K1477" s="23">
        <v>4.3352601156069363E-2</v>
      </c>
      <c r="L1477" s="22">
        <v>8</v>
      </c>
      <c r="M1477" s="23">
        <v>1.7391304347826101E-2</v>
      </c>
      <c r="N1477" s="22">
        <v>3</v>
      </c>
      <c r="O1477" s="23">
        <v>9.7402597402597418E-3</v>
      </c>
      <c r="P1477" s="24">
        <v>45</v>
      </c>
      <c r="Q1477" s="25">
        <v>1.8595041322314057E-2</v>
      </c>
    </row>
    <row r="1478" spans="1:17" x14ac:dyDescent="0.25">
      <c r="A1478" s="26" t="s">
        <v>368</v>
      </c>
      <c r="B1478" s="27" t="s">
        <v>535</v>
      </c>
      <c r="C1478" s="27" t="s">
        <v>467</v>
      </c>
      <c r="D1478" s="28"/>
      <c r="E1478" s="29">
        <v>0</v>
      </c>
      <c r="F1478" s="28">
        <v>1</v>
      </c>
      <c r="G1478" s="29">
        <v>2.7777777777777783E-3</v>
      </c>
      <c r="H1478" s="28"/>
      <c r="I1478" s="29">
        <v>0</v>
      </c>
      <c r="J1478" s="28">
        <v>1</v>
      </c>
      <c r="K1478" s="29">
        <v>2.8901734104046241E-3</v>
      </c>
      <c r="L1478" s="28"/>
      <c r="M1478" s="29">
        <v>0</v>
      </c>
      <c r="N1478" s="28"/>
      <c r="O1478" s="29">
        <v>0</v>
      </c>
      <c r="P1478" s="30">
        <v>2</v>
      </c>
      <c r="Q1478" s="31">
        <v>8.2644628099173584E-4</v>
      </c>
    </row>
    <row r="1479" spans="1:17" x14ac:dyDescent="0.25">
      <c r="A1479" s="20" t="s">
        <v>368</v>
      </c>
      <c r="B1479" s="21" t="s">
        <v>535</v>
      </c>
      <c r="C1479" s="21" t="s">
        <v>469</v>
      </c>
      <c r="D1479" s="22">
        <v>1</v>
      </c>
      <c r="E1479" s="23">
        <v>1.7636684303350963E-3</v>
      </c>
      <c r="F1479" s="22">
        <v>1</v>
      </c>
      <c r="G1479" s="23">
        <v>2.7777777777777783E-3</v>
      </c>
      <c r="H1479" s="22">
        <v>1</v>
      </c>
      <c r="I1479" s="23">
        <v>2.6385224274406332E-3</v>
      </c>
      <c r="J1479" s="22">
        <v>4</v>
      </c>
      <c r="K1479" s="23">
        <v>1.1560693641618497E-2</v>
      </c>
      <c r="L1479" s="22"/>
      <c r="M1479" s="23">
        <v>0</v>
      </c>
      <c r="N1479" s="22">
        <v>5</v>
      </c>
      <c r="O1479" s="23">
        <v>1.6233766233766236E-2</v>
      </c>
      <c r="P1479" s="24">
        <v>12.000000000000002</v>
      </c>
      <c r="Q1479" s="25">
        <v>4.9586776859504161E-3</v>
      </c>
    </row>
    <row r="1480" spans="1:17" x14ac:dyDescent="0.25">
      <c r="A1480" s="26" t="s">
        <v>368</v>
      </c>
      <c r="B1480" s="27" t="s">
        <v>535</v>
      </c>
      <c r="C1480" s="27" t="s">
        <v>470</v>
      </c>
      <c r="D1480" s="28">
        <v>2</v>
      </c>
      <c r="E1480" s="29">
        <v>3.5273368606701925E-3</v>
      </c>
      <c r="F1480" s="28"/>
      <c r="G1480" s="29">
        <v>0</v>
      </c>
      <c r="H1480" s="28">
        <v>1</v>
      </c>
      <c r="I1480" s="29">
        <v>2.6385224274406332E-3</v>
      </c>
      <c r="J1480" s="28"/>
      <c r="K1480" s="29">
        <v>0</v>
      </c>
      <c r="L1480" s="28"/>
      <c r="M1480" s="29">
        <v>0</v>
      </c>
      <c r="N1480" s="28"/>
      <c r="O1480" s="29">
        <v>0</v>
      </c>
      <c r="P1480" s="30">
        <v>3</v>
      </c>
      <c r="Q1480" s="31">
        <v>1.2396694214876038E-3</v>
      </c>
    </row>
    <row r="1481" spans="1:17" x14ac:dyDescent="0.25">
      <c r="A1481" s="20" t="s">
        <v>368</v>
      </c>
      <c r="B1481" s="21" t="s">
        <v>535</v>
      </c>
      <c r="C1481" s="21" t="s">
        <v>475</v>
      </c>
      <c r="D1481" s="22">
        <v>1</v>
      </c>
      <c r="E1481" s="23">
        <v>1.7636684303350963E-3</v>
      </c>
      <c r="F1481" s="22"/>
      <c r="G1481" s="23">
        <v>0</v>
      </c>
      <c r="H1481" s="22"/>
      <c r="I1481" s="23">
        <v>0</v>
      </c>
      <c r="J1481" s="22"/>
      <c r="K1481" s="23">
        <v>0</v>
      </c>
      <c r="L1481" s="22"/>
      <c r="M1481" s="23">
        <v>0</v>
      </c>
      <c r="N1481" s="22">
        <v>2</v>
      </c>
      <c r="O1481" s="23">
        <v>6.4935064935064948E-3</v>
      </c>
      <c r="P1481" s="24">
        <v>3</v>
      </c>
      <c r="Q1481" s="25">
        <v>1.2396694214876038E-3</v>
      </c>
    </row>
    <row r="1482" spans="1:17" x14ac:dyDescent="0.25">
      <c r="A1482" s="26" t="s">
        <v>368</v>
      </c>
      <c r="B1482" s="27" t="s">
        <v>535</v>
      </c>
      <c r="C1482" s="27" t="s">
        <v>478</v>
      </c>
      <c r="D1482" s="28"/>
      <c r="E1482" s="29">
        <v>0</v>
      </c>
      <c r="F1482" s="28"/>
      <c r="G1482" s="29">
        <v>0</v>
      </c>
      <c r="H1482" s="28">
        <v>1</v>
      </c>
      <c r="I1482" s="29">
        <v>2.6385224274406332E-3</v>
      </c>
      <c r="J1482" s="28"/>
      <c r="K1482" s="29">
        <v>0</v>
      </c>
      <c r="L1482" s="28"/>
      <c r="M1482" s="29">
        <v>0</v>
      </c>
      <c r="N1482" s="28"/>
      <c r="O1482" s="29">
        <v>0</v>
      </c>
      <c r="P1482" s="30">
        <v>1</v>
      </c>
      <c r="Q1482" s="31">
        <v>4.1322314049586792E-4</v>
      </c>
    </row>
    <row r="1483" spans="1:17" x14ac:dyDescent="0.25">
      <c r="A1483" s="20" t="s">
        <v>368</v>
      </c>
      <c r="B1483" s="21" t="s">
        <v>535</v>
      </c>
      <c r="C1483" s="21" t="s">
        <v>484</v>
      </c>
      <c r="D1483" s="22"/>
      <c r="E1483" s="23">
        <v>0</v>
      </c>
      <c r="F1483" s="22">
        <v>1</v>
      </c>
      <c r="G1483" s="23">
        <v>2.7777777777777783E-3</v>
      </c>
      <c r="H1483" s="22">
        <v>1</v>
      </c>
      <c r="I1483" s="23">
        <v>2.6385224274406332E-3</v>
      </c>
      <c r="J1483" s="22"/>
      <c r="K1483" s="23">
        <v>0</v>
      </c>
      <c r="L1483" s="22">
        <v>3</v>
      </c>
      <c r="M1483" s="23">
        <v>6.5217391304347875E-3</v>
      </c>
      <c r="N1483" s="22"/>
      <c r="O1483" s="23">
        <v>0</v>
      </c>
      <c r="P1483" s="24">
        <v>5</v>
      </c>
      <c r="Q1483" s="25">
        <v>2.0661157024793398E-3</v>
      </c>
    </row>
    <row r="1484" spans="1:17" x14ac:dyDescent="0.25">
      <c r="A1484" s="26" t="s">
        <v>368</v>
      </c>
      <c r="B1484" s="27" t="s">
        <v>535</v>
      </c>
      <c r="C1484" s="27" t="s">
        <v>497</v>
      </c>
      <c r="D1484" s="28">
        <v>79</v>
      </c>
      <c r="E1484" s="29">
        <v>0.1393298059964726</v>
      </c>
      <c r="F1484" s="28">
        <v>28</v>
      </c>
      <c r="G1484" s="29">
        <v>7.7777777777777793E-2</v>
      </c>
      <c r="H1484" s="28">
        <v>23</v>
      </c>
      <c r="I1484" s="29">
        <v>6.068601583113456E-2</v>
      </c>
      <c r="J1484" s="28">
        <v>10</v>
      </c>
      <c r="K1484" s="29">
        <v>2.8901734104046242E-2</v>
      </c>
      <c r="L1484" s="28">
        <v>59</v>
      </c>
      <c r="M1484" s="29">
        <v>0.12826086956521748</v>
      </c>
      <c r="N1484" s="28">
        <v>45</v>
      </c>
      <c r="O1484" s="29">
        <v>0.14610389610389612</v>
      </c>
      <c r="P1484" s="30">
        <v>244.00000000000003</v>
      </c>
      <c r="Q1484" s="31">
        <v>0.10082644628099179</v>
      </c>
    </row>
    <row r="1485" spans="1:17" x14ac:dyDescent="0.25">
      <c r="A1485" s="20" t="s">
        <v>368</v>
      </c>
      <c r="B1485" s="21" t="s">
        <v>535</v>
      </c>
      <c r="C1485" s="21" t="s">
        <v>503</v>
      </c>
      <c r="D1485" s="22">
        <v>1</v>
      </c>
      <c r="E1485" s="23">
        <v>1.7636684303350963E-3</v>
      </c>
      <c r="F1485" s="22"/>
      <c r="G1485" s="23">
        <v>0</v>
      </c>
      <c r="H1485" s="22"/>
      <c r="I1485" s="23">
        <v>0</v>
      </c>
      <c r="J1485" s="22"/>
      <c r="K1485" s="23">
        <v>0</v>
      </c>
      <c r="L1485" s="22"/>
      <c r="M1485" s="23">
        <v>0</v>
      </c>
      <c r="N1485" s="22"/>
      <c r="O1485" s="23">
        <v>0</v>
      </c>
      <c r="P1485" s="24">
        <v>1</v>
      </c>
      <c r="Q1485" s="25">
        <v>4.1322314049586792E-4</v>
      </c>
    </row>
    <row r="1486" spans="1:17" x14ac:dyDescent="0.25">
      <c r="A1486" s="26" t="s">
        <v>368</v>
      </c>
      <c r="B1486" s="27" t="s">
        <v>535</v>
      </c>
      <c r="C1486" s="27" t="s">
        <v>509</v>
      </c>
      <c r="D1486" s="28"/>
      <c r="E1486" s="29">
        <v>0</v>
      </c>
      <c r="F1486" s="28"/>
      <c r="G1486" s="29">
        <v>0</v>
      </c>
      <c r="H1486" s="28">
        <v>1</v>
      </c>
      <c r="I1486" s="29">
        <v>2.6385224274406332E-3</v>
      </c>
      <c r="J1486" s="28">
        <v>1</v>
      </c>
      <c r="K1486" s="29">
        <v>2.8901734104046241E-3</v>
      </c>
      <c r="L1486" s="28"/>
      <c r="M1486" s="29">
        <v>0</v>
      </c>
      <c r="N1486" s="28"/>
      <c r="O1486" s="29">
        <v>0</v>
      </c>
      <c r="P1486" s="30">
        <v>2</v>
      </c>
      <c r="Q1486" s="31">
        <v>8.2644628099173584E-4</v>
      </c>
    </row>
    <row r="1487" spans="1:17" x14ac:dyDescent="0.25">
      <c r="A1487" s="16" t="s">
        <v>373</v>
      </c>
      <c r="B1487" s="17" t="s">
        <v>810</v>
      </c>
      <c r="C1487" s="17" t="s">
        <v>388</v>
      </c>
      <c r="D1487" s="18">
        <v>650.00000000000034</v>
      </c>
      <c r="E1487" s="19">
        <v>1</v>
      </c>
      <c r="F1487" s="18">
        <v>357.99999999999994</v>
      </c>
      <c r="G1487" s="19">
        <v>1</v>
      </c>
      <c r="H1487" s="18">
        <v>484.00000000000023</v>
      </c>
      <c r="I1487" s="19">
        <v>1</v>
      </c>
      <c r="J1487" s="18">
        <v>262.00000000000011</v>
      </c>
      <c r="K1487" s="19">
        <v>1</v>
      </c>
      <c r="L1487" s="18">
        <v>598</v>
      </c>
      <c r="M1487" s="19">
        <v>1</v>
      </c>
      <c r="N1487" s="18">
        <v>439</v>
      </c>
      <c r="O1487" s="19">
        <v>1</v>
      </c>
      <c r="P1487" s="18">
        <v>2790.9999999999973</v>
      </c>
      <c r="Q1487" s="19">
        <v>1</v>
      </c>
    </row>
    <row r="1488" spans="1:17" x14ac:dyDescent="0.25">
      <c r="A1488" s="26" t="s">
        <v>373</v>
      </c>
      <c r="B1488" s="27" t="s">
        <v>810</v>
      </c>
      <c r="C1488" s="27" t="s">
        <v>390</v>
      </c>
      <c r="D1488" s="28"/>
      <c r="E1488" s="29">
        <v>0</v>
      </c>
      <c r="F1488" s="28"/>
      <c r="G1488" s="29">
        <v>0</v>
      </c>
      <c r="H1488" s="28">
        <v>1</v>
      </c>
      <c r="I1488" s="29">
        <v>2.066115702479338E-3</v>
      </c>
      <c r="J1488" s="28"/>
      <c r="K1488" s="29">
        <v>0</v>
      </c>
      <c r="L1488" s="28"/>
      <c r="M1488" s="29">
        <v>0</v>
      </c>
      <c r="N1488" s="28"/>
      <c r="O1488" s="29">
        <v>0</v>
      </c>
      <c r="P1488" s="30">
        <v>1</v>
      </c>
      <c r="Q1488" s="31">
        <v>3.5829451809387352E-4</v>
      </c>
    </row>
    <row r="1489" spans="1:17" x14ac:dyDescent="0.25">
      <c r="A1489" s="20" t="s">
        <v>373</v>
      </c>
      <c r="B1489" s="21" t="s">
        <v>810</v>
      </c>
      <c r="C1489" s="21" t="s">
        <v>401</v>
      </c>
      <c r="D1489" s="22">
        <v>10.999999999999998</v>
      </c>
      <c r="E1489" s="23">
        <v>1.6923076923076912E-2</v>
      </c>
      <c r="F1489" s="22">
        <v>5</v>
      </c>
      <c r="G1489" s="23">
        <v>1.3966480446927377E-2</v>
      </c>
      <c r="H1489" s="22">
        <v>12</v>
      </c>
      <c r="I1489" s="23">
        <v>2.4793388429752053E-2</v>
      </c>
      <c r="J1489" s="22">
        <v>2</v>
      </c>
      <c r="K1489" s="23">
        <v>7.6335877862595391E-3</v>
      </c>
      <c r="L1489" s="22">
        <v>1</v>
      </c>
      <c r="M1489" s="23">
        <v>1.6722408026755853E-3</v>
      </c>
      <c r="N1489" s="22">
        <v>2</v>
      </c>
      <c r="O1489" s="23">
        <v>4.5558086560364463E-3</v>
      </c>
      <c r="P1489" s="24">
        <v>33.000000000000014</v>
      </c>
      <c r="Q1489" s="25">
        <v>1.1823719097097831E-2</v>
      </c>
    </row>
    <row r="1490" spans="1:17" x14ac:dyDescent="0.25">
      <c r="A1490" s="26" t="s">
        <v>373</v>
      </c>
      <c r="B1490" s="27" t="s">
        <v>810</v>
      </c>
      <c r="C1490" s="27" t="s">
        <v>402</v>
      </c>
      <c r="D1490" s="28">
        <v>16</v>
      </c>
      <c r="E1490" s="29">
        <v>2.4615384615384605E-2</v>
      </c>
      <c r="F1490" s="28">
        <v>1</v>
      </c>
      <c r="G1490" s="29">
        <v>2.7932960893854754E-3</v>
      </c>
      <c r="H1490" s="28"/>
      <c r="I1490" s="29">
        <v>0</v>
      </c>
      <c r="J1490" s="28">
        <v>4</v>
      </c>
      <c r="K1490" s="29">
        <v>1.5267175572519078E-2</v>
      </c>
      <c r="L1490" s="28">
        <v>5</v>
      </c>
      <c r="M1490" s="29">
        <v>8.3612040133779261E-3</v>
      </c>
      <c r="N1490" s="28">
        <v>2</v>
      </c>
      <c r="O1490" s="29">
        <v>4.5558086560364463E-3</v>
      </c>
      <c r="P1490" s="30">
        <v>28.000000000000004</v>
      </c>
      <c r="Q1490" s="31">
        <v>1.003224650662846E-2</v>
      </c>
    </row>
    <row r="1491" spans="1:17" x14ac:dyDescent="0.25">
      <c r="A1491" s="20" t="s">
        <v>373</v>
      </c>
      <c r="B1491" s="21" t="s">
        <v>810</v>
      </c>
      <c r="C1491" s="21" t="s">
        <v>403</v>
      </c>
      <c r="D1491" s="22">
        <v>51</v>
      </c>
      <c r="E1491" s="23">
        <v>7.8461538461538416E-2</v>
      </c>
      <c r="F1491" s="22">
        <v>33</v>
      </c>
      <c r="G1491" s="23">
        <v>9.2178770949720684E-2</v>
      </c>
      <c r="H1491" s="22">
        <v>46</v>
      </c>
      <c r="I1491" s="23">
        <v>9.5041322314049548E-2</v>
      </c>
      <c r="J1491" s="22">
        <v>22.000000000000004</v>
      </c>
      <c r="K1491" s="23">
        <v>8.3969465648854935E-2</v>
      </c>
      <c r="L1491" s="22">
        <v>61.000000000000007</v>
      </c>
      <c r="M1491" s="23">
        <v>0.1020066889632107</v>
      </c>
      <c r="N1491" s="22">
        <v>63</v>
      </c>
      <c r="O1491" s="23">
        <v>0.14350797266514806</v>
      </c>
      <c r="P1491" s="24">
        <v>276.00000000000006</v>
      </c>
      <c r="Q1491" s="25">
        <v>9.8889286993909115E-2</v>
      </c>
    </row>
    <row r="1492" spans="1:17" x14ac:dyDescent="0.25">
      <c r="A1492" s="26" t="s">
        <v>373</v>
      </c>
      <c r="B1492" s="27" t="s">
        <v>810</v>
      </c>
      <c r="C1492" s="27" t="s">
        <v>405</v>
      </c>
      <c r="D1492" s="28">
        <v>2</v>
      </c>
      <c r="E1492" s="29">
        <v>3.0769230769230756E-3</v>
      </c>
      <c r="F1492" s="28"/>
      <c r="G1492" s="29">
        <v>0</v>
      </c>
      <c r="H1492" s="28"/>
      <c r="I1492" s="29">
        <v>0</v>
      </c>
      <c r="J1492" s="28">
        <v>1</v>
      </c>
      <c r="K1492" s="29">
        <v>3.8167938931297695E-3</v>
      </c>
      <c r="L1492" s="28"/>
      <c r="M1492" s="29">
        <v>0</v>
      </c>
      <c r="N1492" s="28"/>
      <c r="O1492" s="29">
        <v>0</v>
      </c>
      <c r="P1492" s="30">
        <v>3</v>
      </c>
      <c r="Q1492" s="31">
        <v>1.0748835542816206E-3</v>
      </c>
    </row>
    <row r="1493" spans="1:17" x14ac:dyDescent="0.25">
      <c r="A1493" s="20" t="s">
        <v>373</v>
      </c>
      <c r="B1493" s="21" t="s">
        <v>810</v>
      </c>
      <c r="C1493" s="21" t="s">
        <v>414</v>
      </c>
      <c r="D1493" s="22"/>
      <c r="E1493" s="23">
        <v>0</v>
      </c>
      <c r="F1493" s="22">
        <v>1</v>
      </c>
      <c r="G1493" s="23">
        <v>2.7932960893854754E-3</v>
      </c>
      <c r="H1493" s="22"/>
      <c r="I1493" s="23">
        <v>0</v>
      </c>
      <c r="J1493" s="22"/>
      <c r="K1493" s="23">
        <v>0</v>
      </c>
      <c r="L1493" s="22"/>
      <c r="M1493" s="23">
        <v>0</v>
      </c>
      <c r="N1493" s="22"/>
      <c r="O1493" s="23">
        <v>0</v>
      </c>
      <c r="P1493" s="24">
        <v>1</v>
      </c>
      <c r="Q1493" s="25">
        <v>3.5829451809387352E-4</v>
      </c>
    </row>
    <row r="1494" spans="1:17" x14ac:dyDescent="0.25">
      <c r="A1494" s="26" t="s">
        <v>373</v>
      </c>
      <c r="B1494" s="27" t="s">
        <v>810</v>
      </c>
      <c r="C1494" s="27" t="s">
        <v>425</v>
      </c>
      <c r="D1494" s="28">
        <v>5</v>
      </c>
      <c r="E1494" s="29">
        <v>7.6923076923076884E-3</v>
      </c>
      <c r="F1494" s="28">
        <v>2</v>
      </c>
      <c r="G1494" s="29">
        <v>5.5865921787709508E-3</v>
      </c>
      <c r="H1494" s="28">
        <v>5</v>
      </c>
      <c r="I1494" s="29">
        <v>1.0330578512396689E-2</v>
      </c>
      <c r="J1494" s="28">
        <v>27</v>
      </c>
      <c r="K1494" s="29">
        <v>0.10305343511450377</v>
      </c>
      <c r="L1494" s="28">
        <v>12</v>
      </c>
      <c r="M1494" s="29">
        <v>2.0066889632107024E-2</v>
      </c>
      <c r="N1494" s="28">
        <v>10</v>
      </c>
      <c r="O1494" s="29">
        <v>2.277904328018223E-2</v>
      </c>
      <c r="P1494" s="30">
        <v>61</v>
      </c>
      <c r="Q1494" s="31">
        <v>2.1855965603726286E-2</v>
      </c>
    </row>
    <row r="1495" spans="1:17" x14ac:dyDescent="0.25">
      <c r="A1495" s="20" t="s">
        <v>373</v>
      </c>
      <c r="B1495" s="21" t="s">
        <v>810</v>
      </c>
      <c r="C1495" s="21" t="s">
        <v>429</v>
      </c>
      <c r="D1495" s="22">
        <v>2</v>
      </c>
      <c r="E1495" s="23">
        <v>3.0769230769230756E-3</v>
      </c>
      <c r="F1495" s="22">
        <v>2</v>
      </c>
      <c r="G1495" s="23">
        <v>5.5865921787709508E-3</v>
      </c>
      <c r="H1495" s="22">
        <v>2</v>
      </c>
      <c r="I1495" s="23">
        <v>4.1322314049586761E-3</v>
      </c>
      <c r="J1495" s="22">
        <v>1</v>
      </c>
      <c r="K1495" s="23">
        <v>3.8167938931297695E-3</v>
      </c>
      <c r="L1495" s="22">
        <v>2</v>
      </c>
      <c r="M1495" s="23">
        <v>3.3444816053511705E-3</v>
      </c>
      <c r="N1495" s="22">
        <v>1</v>
      </c>
      <c r="O1495" s="23">
        <v>2.2779043280182231E-3</v>
      </c>
      <c r="P1495" s="24">
        <v>10</v>
      </c>
      <c r="Q1495" s="25">
        <v>3.5829451809387351E-3</v>
      </c>
    </row>
    <row r="1496" spans="1:17" x14ac:dyDescent="0.25">
      <c r="A1496" s="26" t="s">
        <v>373</v>
      </c>
      <c r="B1496" s="27" t="s">
        <v>810</v>
      </c>
      <c r="C1496" s="27" t="s">
        <v>434</v>
      </c>
      <c r="D1496" s="28"/>
      <c r="E1496" s="29">
        <v>0</v>
      </c>
      <c r="F1496" s="28"/>
      <c r="G1496" s="29">
        <v>0</v>
      </c>
      <c r="H1496" s="28"/>
      <c r="I1496" s="29">
        <v>0</v>
      </c>
      <c r="J1496" s="28"/>
      <c r="K1496" s="29">
        <v>0</v>
      </c>
      <c r="L1496" s="28">
        <v>1</v>
      </c>
      <c r="M1496" s="29">
        <v>1.6722408026755853E-3</v>
      </c>
      <c r="N1496" s="28"/>
      <c r="O1496" s="29">
        <v>0</v>
      </c>
      <c r="P1496" s="30">
        <v>1</v>
      </c>
      <c r="Q1496" s="31">
        <v>3.5829451809387352E-4</v>
      </c>
    </row>
    <row r="1497" spans="1:17" x14ac:dyDescent="0.25">
      <c r="A1497" s="20" t="s">
        <v>373</v>
      </c>
      <c r="B1497" s="21" t="s">
        <v>810</v>
      </c>
      <c r="C1497" s="21" t="s">
        <v>437</v>
      </c>
      <c r="D1497" s="22"/>
      <c r="E1497" s="23">
        <v>0</v>
      </c>
      <c r="F1497" s="22"/>
      <c r="G1497" s="23">
        <v>0</v>
      </c>
      <c r="H1497" s="22">
        <v>1</v>
      </c>
      <c r="I1497" s="23">
        <v>2.066115702479338E-3</v>
      </c>
      <c r="J1497" s="22"/>
      <c r="K1497" s="23">
        <v>0</v>
      </c>
      <c r="L1497" s="22"/>
      <c r="M1497" s="23">
        <v>0</v>
      </c>
      <c r="N1497" s="22"/>
      <c r="O1497" s="23">
        <v>0</v>
      </c>
      <c r="P1497" s="24">
        <v>1</v>
      </c>
      <c r="Q1497" s="25">
        <v>3.5829451809387352E-4</v>
      </c>
    </row>
    <row r="1498" spans="1:17" x14ac:dyDescent="0.25">
      <c r="A1498" s="26" t="s">
        <v>373</v>
      </c>
      <c r="B1498" s="27" t="s">
        <v>810</v>
      </c>
      <c r="C1498" s="27" t="s">
        <v>438</v>
      </c>
      <c r="D1498" s="28">
        <v>35</v>
      </c>
      <c r="E1498" s="29">
        <v>5.3846153846153814E-2</v>
      </c>
      <c r="F1498" s="28">
        <v>13</v>
      </c>
      <c r="G1498" s="29">
        <v>3.6312849162011177E-2</v>
      </c>
      <c r="H1498" s="28">
        <v>12</v>
      </c>
      <c r="I1498" s="29">
        <v>2.4793388429752053E-2</v>
      </c>
      <c r="J1498" s="28">
        <v>8</v>
      </c>
      <c r="K1498" s="29">
        <v>3.0534351145038156E-2</v>
      </c>
      <c r="L1498" s="28">
        <v>14</v>
      </c>
      <c r="M1498" s="29">
        <v>2.3411371237458192E-2</v>
      </c>
      <c r="N1498" s="28">
        <v>13</v>
      </c>
      <c r="O1498" s="29">
        <v>2.9612756264236904E-2</v>
      </c>
      <c r="P1498" s="30">
        <v>95.000000000000014</v>
      </c>
      <c r="Q1498" s="31">
        <v>3.4037979218917991E-2</v>
      </c>
    </row>
    <row r="1499" spans="1:17" x14ac:dyDescent="0.25">
      <c r="A1499" s="20" t="s">
        <v>373</v>
      </c>
      <c r="B1499" s="21" t="s">
        <v>810</v>
      </c>
      <c r="C1499" s="21" t="s">
        <v>442</v>
      </c>
      <c r="D1499" s="22"/>
      <c r="E1499" s="23">
        <v>0</v>
      </c>
      <c r="F1499" s="22"/>
      <c r="G1499" s="23">
        <v>0</v>
      </c>
      <c r="H1499" s="22"/>
      <c r="I1499" s="23">
        <v>0</v>
      </c>
      <c r="J1499" s="22"/>
      <c r="K1499" s="23">
        <v>0</v>
      </c>
      <c r="L1499" s="22">
        <v>1</v>
      </c>
      <c r="M1499" s="23">
        <v>1.6722408026755853E-3</v>
      </c>
      <c r="N1499" s="22"/>
      <c r="O1499" s="23">
        <v>0</v>
      </c>
      <c r="P1499" s="24">
        <v>1</v>
      </c>
      <c r="Q1499" s="25">
        <v>3.5829451809387352E-4</v>
      </c>
    </row>
    <row r="1500" spans="1:17" x14ac:dyDescent="0.25">
      <c r="A1500" s="26" t="s">
        <v>373</v>
      </c>
      <c r="B1500" s="27" t="s">
        <v>810</v>
      </c>
      <c r="C1500" s="27" t="s">
        <v>444</v>
      </c>
      <c r="D1500" s="28">
        <v>1</v>
      </c>
      <c r="E1500" s="29">
        <v>1.5384615384615378E-3</v>
      </c>
      <c r="F1500" s="28"/>
      <c r="G1500" s="29">
        <v>0</v>
      </c>
      <c r="H1500" s="28"/>
      <c r="I1500" s="29">
        <v>0</v>
      </c>
      <c r="J1500" s="28"/>
      <c r="K1500" s="29">
        <v>0</v>
      </c>
      <c r="L1500" s="28"/>
      <c r="M1500" s="29">
        <v>0</v>
      </c>
      <c r="N1500" s="28"/>
      <c r="O1500" s="29">
        <v>0</v>
      </c>
      <c r="P1500" s="30">
        <v>1</v>
      </c>
      <c r="Q1500" s="31">
        <v>3.5829451809387352E-4</v>
      </c>
    </row>
    <row r="1501" spans="1:17" x14ac:dyDescent="0.25">
      <c r="A1501" s="20" t="s">
        <v>373</v>
      </c>
      <c r="B1501" s="21" t="s">
        <v>810</v>
      </c>
      <c r="C1501" s="21" t="s">
        <v>446</v>
      </c>
      <c r="D1501" s="22">
        <v>2</v>
      </c>
      <c r="E1501" s="23">
        <v>3.0769230769230756E-3</v>
      </c>
      <c r="F1501" s="22"/>
      <c r="G1501" s="23">
        <v>0</v>
      </c>
      <c r="H1501" s="22">
        <v>2</v>
      </c>
      <c r="I1501" s="23">
        <v>4.1322314049586761E-3</v>
      </c>
      <c r="J1501" s="22">
        <v>1</v>
      </c>
      <c r="K1501" s="23">
        <v>3.8167938931297695E-3</v>
      </c>
      <c r="L1501" s="22">
        <v>2</v>
      </c>
      <c r="M1501" s="23">
        <v>3.3444816053511705E-3</v>
      </c>
      <c r="N1501" s="22"/>
      <c r="O1501" s="23">
        <v>0</v>
      </c>
      <c r="P1501" s="24">
        <v>7</v>
      </c>
      <c r="Q1501" s="25">
        <v>2.5080616266571145E-3</v>
      </c>
    </row>
    <row r="1502" spans="1:17" x14ac:dyDescent="0.25">
      <c r="A1502" s="26" t="s">
        <v>373</v>
      </c>
      <c r="B1502" s="27" t="s">
        <v>810</v>
      </c>
      <c r="C1502" s="27" t="s">
        <v>447</v>
      </c>
      <c r="D1502" s="28">
        <v>2</v>
      </c>
      <c r="E1502" s="29">
        <v>3.0769230769230756E-3</v>
      </c>
      <c r="F1502" s="28"/>
      <c r="G1502" s="29">
        <v>0</v>
      </c>
      <c r="H1502" s="28">
        <v>1</v>
      </c>
      <c r="I1502" s="29">
        <v>2.066115702479338E-3</v>
      </c>
      <c r="J1502" s="28">
        <v>1</v>
      </c>
      <c r="K1502" s="29">
        <v>3.8167938931297695E-3</v>
      </c>
      <c r="L1502" s="28">
        <v>1</v>
      </c>
      <c r="M1502" s="29">
        <v>1.6722408026755853E-3</v>
      </c>
      <c r="N1502" s="28">
        <v>3</v>
      </c>
      <c r="O1502" s="29">
        <v>6.8337129840546698E-3</v>
      </c>
      <c r="P1502" s="30">
        <v>8</v>
      </c>
      <c r="Q1502" s="31">
        <v>2.8663561447509881E-3</v>
      </c>
    </row>
    <row r="1503" spans="1:17" x14ac:dyDescent="0.25">
      <c r="A1503" s="20" t="s">
        <v>373</v>
      </c>
      <c r="B1503" s="21" t="s">
        <v>810</v>
      </c>
      <c r="C1503" s="21" t="s">
        <v>453</v>
      </c>
      <c r="D1503" s="22"/>
      <c r="E1503" s="23">
        <v>0</v>
      </c>
      <c r="F1503" s="22"/>
      <c r="G1503" s="23">
        <v>0</v>
      </c>
      <c r="H1503" s="22"/>
      <c r="I1503" s="23">
        <v>0</v>
      </c>
      <c r="J1503" s="22">
        <v>1</v>
      </c>
      <c r="K1503" s="23">
        <v>3.8167938931297695E-3</v>
      </c>
      <c r="L1503" s="22"/>
      <c r="M1503" s="23">
        <v>0</v>
      </c>
      <c r="N1503" s="22"/>
      <c r="O1503" s="23">
        <v>0</v>
      </c>
      <c r="P1503" s="24">
        <v>1</v>
      </c>
      <c r="Q1503" s="25">
        <v>3.5829451809387352E-4</v>
      </c>
    </row>
    <row r="1504" spans="1:17" x14ac:dyDescent="0.25">
      <c r="A1504" s="26" t="s">
        <v>373</v>
      </c>
      <c r="B1504" s="27" t="s">
        <v>810</v>
      </c>
      <c r="C1504" s="27" t="s">
        <v>454</v>
      </c>
      <c r="D1504" s="28">
        <v>7</v>
      </c>
      <c r="E1504" s="29">
        <v>1.0769230769230764E-2</v>
      </c>
      <c r="F1504" s="28">
        <v>2</v>
      </c>
      <c r="G1504" s="29">
        <v>5.5865921787709508E-3</v>
      </c>
      <c r="H1504" s="28">
        <v>2</v>
      </c>
      <c r="I1504" s="29">
        <v>4.1322314049586761E-3</v>
      </c>
      <c r="J1504" s="28">
        <v>1</v>
      </c>
      <c r="K1504" s="29">
        <v>3.8167938931297695E-3</v>
      </c>
      <c r="L1504" s="28">
        <v>3</v>
      </c>
      <c r="M1504" s="29">
        <v>5.016722408026756E-3</v>
      </c>
      <c r="N1504" s="28"/>
      <c r="O1504" s="29">
        <v>0</v>
      </c>
      <c r="P1504" s="30">
        <v>15</v>
      </c>
      <c r="Q1504" s="31">
        <v>5.3744177714081017E-3</v>
      </c>
    </row>
    <row r="1505" spans="1:17" x14ac:dyDescent="0.25">
      <c r="A1505" s="20" t="s">
        <v>373</v>
      </c>
      <c r="B1505" s="21" t="s">
        <v>810</v>
      </c>
      <c r="C1505" s="21" t="s">
        <v>458</v>
      </c>
      <c r="D1505" s="22">
        <v>186</v>
      </c>
      <c r="E1505" s="23">
        <v>0.28615384615384598</v>
      </c>
      <c r="F1505" s="22">
        <v>120</v>
      </c>
      <c r="G1505" s="23">
        <v>0.33519553072625707</v>
      </c>
      <c r="H1505" s="22">
        <v>182</v>
      </c>
      <c r="I1505" s="23">
        <v>0.37603305785123953</v>
      </c>
      <c r="J1505" s="22">
        <v>79</v>
      </c>
      <c r="K1505" s="23">
        <v>0.3015267175572518</v>
      </c>
      <c r="L1505" s="22">
        <v>182.00000000000003</v>
      </c>
      <c r="M1505" s="23">
        <v>0.3043478260869566</v>
      </c>
      <c r="N1505" s="22">
        <v>132</v>
      </c>
      <c r="O1505" s="23">
        <v>0.30068337129840544</v>
      </c>
      <c r="P1505" s="24">
        <v>880.99999999999989</v>
      </c>
      <c r="Q1505" s="25">
        <v>0.31565747044070253</v>
      </c>
    </row>
    <row r="1506" spans="1:17" x14ac:dyDescent="0.25">
      <c r="A1506" s="26" t="s">
        <v>373</v>
      </c>
      <c r="B1506" s="27" t="s">
        <v>810</v>
      </c>
      <c r="C1506" s="27" t="s">
        <v>460</v>
      </c>
      <c r="D1506" s="28">
        <v>12</v>
      </c>
      <c r="E1506" s="29">
        <v>1.8461538461538453E-2</v>
      </c>
      <c r="F1506" s="28">
        <v>1</v>
      </c>
      <c r="G1506" s="29">
        <v>2.7932960893854754E-3</v>
      </c>
      <c r="H1506" s="28">
        <v>2</v>
      </c>
      <c r="I1506" s="29">
        <v>4.1322314049586761E-3</v>
      </c>
      <c r="J1506" s="28">
        <v>1</v>
      </c>
      <c r="K1506" s="29">
        <v>3.8167938931297695E-3</v>
      </c>
      <c r="L1506" s="28">
        <v>5</v>
      </c>
      <c r="M1506" s="29">
        <v>8.3612040133779261E-3</v>
      </c>
      <c r="N1506" s="28">
        <v>6</v>
      </c>
      <c r="O1506" s="29">
        <v>1.366742596810934E-2</v>
      </c>
      <c r="P1506" s="30">
        <v>26.999999999999993</v>
      </c>
      <c r="Q1506" s="31">
        <v>9.6739519885345824E-3</v>
      </c>
    </row>
    <row r="1507" spans="1:17" x14ac:dyDescent="0.25">
      <c r="A1507" s="20" t="s">
        <v>373</v>
      </c>
      <c r="B1507" s="21" t="s">
        <v>810</v>
      </c>
      <c r="C1507" s="21" t="s">
        <v>461</v>
      </c>
      <c r="D1507" s="22">
        <v>3</v>
      </c>
      <c r="E1507" s="23">
        <v>4.6153846153846132E-3</v>
      </c>
      <c r="F1507" s="22">
        <v>2</v>
      </c>
      <c r="G1507" s="23">
        <v>5.5865921787709508E-3</v>
      </c>
      <c r="H1507" s="22"/>
      <c r="I1507" s="23">
        <v>0</v>
      </c>
      <c r="J1507" s="22">
        <v>3</v>
      </c>
      <c r="K1507" s="23">
        <v>1.1450381679389308E-2</v>
      </c>
      <c r="L1507" s="22">
        <v>4</v>
      </c>
      <c r="M1507" s="23">
        <v>6.688963210702341E-3</v>
      </c>
      <c r="N1507" s="22">
        <v>3</v>
      </c>
      <c r="O1507" s="23">
        <v>6.8337129840546698E-3</v>
      </c>
      <c r="P1507" s="24">
        <v>15.000000000000004</v>
      </c>
      <c r="Q1507" s="25">
        <v>5.3744177714081043E-3</v>
      </c>
    </row>
    <row r="1508" spans="1:17" x14ac:dyDescent="0.25">
      <c r="A1508" s="26" t="s">
        <v>373</v>
      </c>
      <c r="B1508" s="27" t="s">
        <v>810</v>
      </c>
      <c r="C1508" s="27" t="s">
        <v>464</v>
      </c>
      <c r="D1508" s="28">
        <v>70</v>
      </c>
      <c r="E1508" s="29">
        <v>0.10769230769230763</v>
      </c>
      <c r="F1508" s="28">
        <v>24</v>
      </c>
      <c r="G1508" s="29">
        <v>6.7039106145251409E-2</v>
      </c>
      <c r="H1508" s="28">
        <v>43</v>
      </c>
      <c r="I1508" s="29">
        <v>8.884297520661151E-2</v>
      </c>
      <c r="J1508" s="28">
        <v>13.999999999999998</v>
      </c>
      <c r="K1508" s="29">
        <v>5.3435114503816765E-2</v>
      </c>
      <c r="L1508" s="28">
        <v>41.000000000000007</v>
      </c>
      <c r="M1508" s="29">
        <v>6.8561872909699006E-2</v>
      </c>
      <c r="N1508" s="28">
        <v>40</v>
      </c>
      <c r="O1508" s="29">
        <v>9.1116173120728922E-2</v>
      </c>
      <c r="P1508" s="30">
        <v>232.00000000000006</v>
      </c>
      <c r="Q1508" s="31">
        <v>8.312432819777868E-2</v>
      </c>
    </row>
    <row r="1509" spans="1:17" x14ac:dyDescent="0.25">
      <c r="A1509" s="20" t="s">
        <v>373</v>
      </c>
      <c r="B1509" s="21" t="s">
        <v>810</v>
      </c>
      <c r="C1509" s="21" t="s">
        <v>465</v>
      </c>
      <c r="D1509" s="22">
        <v>150.99999999999997</v>
      </c>
      <c r="E1509" s="23">
        <v>0.23230769230769213</v>
      </c>
      <c r="F1509" s="22">
        <v>98</v>
      </c>
      <c r="G1509" s="23">
        <v>0.27374301675977658</v>
      </c>
      <c r="H1509" s="22">
        <v>121.00000000000001</v>
      </c>
      <c r="I1509" s="23">
        <v>0.24999999999999992</v>
      </c>
      <c r="J1509" s="22">
        <v>62</v>
      </c>
      <c r="K1509" s="23">
        <v>0.2366412213740457</v>
      </c>
      <c r="L1509" s="22">
        <v>179.99999999999997</v>
      </c>
      <c r="M1509" s="23">
        <v>0.30100334448160532</v>
      </c>
      <c r="N1509" s="22">
        <v>118</v>
      </c>
      <c r="O1509" s="23">
        <v>0.26879271070615035</v>
      </c>
      <c r="P1509" s="24">
        <v>730.00000000000023</v>
      </c>
      <c r="Q1509" s="25">
        <v>0.26155499820852773</v>
      </c>
    </row>
    <row r="1510" spans="1:17" x14ac:dyDescent="0.25">
      <c r="A1510" s="26" t="s">
        <v>373</v>
      </c>
      <c r="B1510" s="27" t="s">
        <v>810</v>
      </c>
      <c r="C1510" s="27" t="s">
        <v>466</v>
      </c>
      <c r="D1510" s="28">
        <v>2</v>
      </c>
      <c r="E1510" s="29">
        <v>3.0769230769230756E-3</v>
      </c>
      <c r="F1510" s="28">
        <v>2</v>
      </c>
      <c r="G1510" s="29">
        <v>5.5865921787709508E-3</v>
      </c>
      <c r="H1510" s="28">
        <v>2</v>
      </c>
      <c r="I1510" s="29">
        <v>4.1322314049586761E-3</v>
      </c>
      <c r="J1510" s="28">
        <v>4</v>
      </c>
      <c r="K1510" s="29">
        <v>1.5267175572519078E-2</v>
      </c>
      <c r="L1510" s="28">
        <v>14</v>
      </c>
      <c r="M1510" s="29">
        <v>2.3411371237458192E-2</v>
      </c>
      <c r="N1510" s="28">
        <v>4</v>
      </c>
      <c r="O1510" s="29">
        <v>9.1116173120728925E-3</v>
      </c>
      <c r="P1510" s="30">
        <v>28</v>
      </c>
      <c r="Q1510" s="31">
        <v>1.0032246506628458E-2</v>
      </c>
    </row>
    <row r="1511" spans="1:17" x14ac:dyDescent="0.25">
      <c r="A1511" s="20" t="s">
        <v>373</v>
      </c>
      <c r="B1511" s="21" t="s">
        <v>810</v>
      </c>
      <c r="C1511" s="21" t="s">
        <v>468</v>
      </c>
      <c r="D1511" s="22"/>
      <c r="E1511" s="23">
        <v>0</v>
      </c>
      <c r="F1511" s="22"/>
      <c r="G1511" s="23">
        <v>0</v>
      </c>
      <c r="H1511" s="22">
        <v>4</v>
      </c>
      <c r="I1511" s="23">
        <v>8.2644628099173521E-3</v>
      </c>
      <c r="J1511" s="22">
        <v>1</v>
      </c>
      <c r="K1511" s="23">
        <v>3.8167938931297695E-3</v>
      </c>
      <c r="L1511" s="22">
        <v>1</v>
      </c>
      <c r="M1511" s="23">
        <v>1.6722408026755853E-3</v>
      </c>
      <c r="N1511" s="22"/>
      <c r="O1511" s="23">
        <v>0</v>
      </c>
      <c r="P1511" s="24">
        <v>6</v>
      </c>
      <c r="Q1511" s="25">
        <v>2.1497671085632412E-3</v>
      </c>
    </row>
    <row r="1512" spans="1:17" x14ac:dyDescent="0.25">
      <c r="A1512" s="26" t="s">
        <v>373</v>
      </c>
      <c r="B1512" s="27" t="s">
        <v>810</v>
      </c>
      <c r="C1512" s="27" t="s">
        <v>469</v>
      </c>
      <c r="D1512" s="28"/>
      <c r="E1512" s="29">
        <v>0</v>
      </c>
      <c r="F1512" s="28"/>
      <c r="G1512" s="29">
        <v>0</v>
      </c>
      <c r="H1512" s="28">
        <v>1</v>
      </c>
      <c r="I1512" s="29">
        <v>2.066115702479338E-3</v>
      </c>
      <c r="J1512" s="28"/>
      <c r="K1512" s="29">
        <v>0</v>
      </c>
      <c r="L1512" s="28"/>
      <c r="M1512" s="29">
        <v>0</v>
      </c>
      <c r="N1512" s="28"/>
      <c r="O1512" s="29">
        <v>0</v>
      </c>
      <c r="P1512" s="30">
        <v>1</v>
      </c>
      <c r="Q1512" s="31">
        <v>3.5829451809387352E-4</v>
      </c>
    </row>
    <row r="1513" spans="1:17" x14ac:dyDescent="0.25">
      <c r="A1513" s="20" t="s">
        <v>373</v>
      </c>
      <c r="B1513" s="21" t="s">
        <v>810</v>
      </c>
      <c r="C1513" s="21" t="s">
        <v>470</v>
      </c>
      <c r="D1513" s="22">
        <v>4</v>
      </c>
      <c r="E1513" s="23">
        <v>6.1538461538461512E-3</v>
      </c>
      <c r="F1513" s="22">
        <v>5</v>
      </c>
      <c r="G1513" s="23">
        <v>1.3966480446927377E-2</v>
      </c>
      <c r="H1513" s="22">
        <v>3</v>
      </c>
      <c r="I1513" s="23">
        <v>6.1983471074380132E-3</v>
      </c>
      <c r="J1513" s="22">
        <v>5</v>
      </c>
      <c r="K1513" s="23">
        <v>1.9083969465648845E-2</v>
      </c>
      <c r="L1513" s="22"/>
      <c r="M1513" s="23">
        <v>0</v>
      </c>
      <c r="N1513" s="22">
        <v>4</v>
      </c>
      <c r="O1513" s="23">
        <v>9.1116173120728925E-3</v>
      </c>
      <c r="P1513" s="24">
        <v>20.999999999999996</v>
      </c>
      <c r="Q1513" s="25">
        <v>7.5241848799713429E-3</v>
      </c>
    </row>
    <row r="1514" spans="1:17" x14ac:dyDescent="0.25">
      <c r="A1514" s="26" t="s">
        <v>373</v>
      </c>
      <c r="B1514" s="27" t="s">
        <v>810</v>
      </c>
      <c r="C1514" s="27" t="s">
        <v>484</v>
      </c>
      <c r="D1514" s="28">
        <v>2</v>
      </c>
      <c r="E1514" s="29">
        <v>3.0769230769230756E-3</v>
      </c>
      <c r="F1514" s="28">
        <v>1</v>
      </c>
      <c r="G1514" s="29">
        <v>2.7932960893854754E-3</v>
      </c>
      <c r="H1514" s="28"/>
      <c r="I1514" s="29">
        <v>0</v>
      </c>
      <c r="J1514" s="28">
        <v>1</v>
      </c>
      <c r="K1514" s="29">
        <v>3.8167938931297695E-3</v>
      </c>
      <c r="L1514" s="28"/>
      <c r="M1514" s="29">
        <v>0</v>
      </c>
      <c r="N1514" s="28"/>
      <c r="O1514" s="29">
        <v>0</v>
      </c>
      <c r="P1514" s="30">
        <v>4</v>
      </c>
      <c r="Q1514" s="31">
        <v>1.4331780723754941E-3</v>
      </c>
    </row>
    <row r="1515" spans="1:17" x14ac:dyDescent="0.25">
      <c r="A1515" s="20" t="s">
        <v>373</v>
      </c>
      <c r="B1515" s="21" t="s">
        <v>810</v>
      </c>
      <c r="C1515" s="21" t="s">
        <v>497</v>
      </c>
      <c r="D1515" s="22">
        <v>80.000000000000014</v>
      </c>
      <c r="E1515" s="23">
        <v>0.12307692307692303</v>
      </c>
      <c r="F1515" s="22">
        <v>45</v>
      </c>
      <c r="G1515" s="23">
        <v>0.12569832402234637</v>
      </c>
      <c r="H1515" s="22">
        <v>40</v>
      </c>
      <c r="I1515" s="23">
        <v>8.2644628099173514E-2</v>
      </c>
      <c r="J1515" s="22">
        <v>18</v>
      </c>
      <c r="K1515" s="23">
        <v>6.8702290076335853E-2</v>
      </c>
      <c r="L1515" s="22">
        <v>59</v>
      </c>
      <c r="M1515" s="23">
        <v>9.8662207357859535E-2</v>
      </c>
      <c r="N1515" s="22">
        <v>31</v>
      </c>
      <c r="O1515" s="23">
        <v>7.0615034168564919E-2</v>
      </c>
      <c r="P1515" s="24">
        <v>272.99999999999994</v>
      </c>
      <c r="Q1515" s="25">
        <v>9.7814403439627468E-2</v>
      </c>
    </row>
    <row r="1516" spans="1:17" x14ac:dyDescent="0.25">
      <c r="A1516" s="26" t="s">
        <v>373</v>
      </c>
      <c r="B1516" s="27" t="s">
        <v>810</v>
      </c>
      <c r="C1516" s="27" t="s">
        <v>498</v>
      </c>
      <c r="D1516" s="28">
        <v>6</v>
      </c>
      <c r="E1516" s="29">
        <v>9.2307692307692264E-3</v>
      </c>
      <c r="F1516" s="28">
        <v>1</v>
      </c>
      <c r="G1516" s="29">
        <v>2.7932960893854754E-3</v>
      </c>
      <c r="H1516" s="28">
        <v>2</v>
      </c>
      <c r="I1516" s="29">
        <v>4.1322314049586761E-3</v>
      </c>
      <c r="J1516" s="28">
        <v>5</v>
      </c>
      <c r="K1516" s="29">
        <v>1.9083969465648845E-2</v>
      </c>
      <c r="L1516" s="28">
        <v>9</v>
      </c>
      <c r="M1516" s="29">
        <v>1.5050167224080268E-2</v>
      </c>
      <c r="N1516" s="28">
        <v>6.9999999999999991</v>
      </c>
      <c r="O1516" s="29">
        <v>1.5945330296127561E-2</v>
      </c>
      <c r="P1516" s="30">
        <v>29.999999999999996</v>
      </c>
      <c r="Q1516" s="31">
        <v>1.0748835542816203E-2</v>
      </c>
    </row>
    <row r="1517" spans="1:17" x14ac:dyDescent="0.25">
      <c r="A1517" s="16" t="s">
        <v>375</v>
      </c>
      <c r="B1517" s="17" t="s">
        <v>811</v>
      </c>
      <c r="C1517" s="17" t="s">
        <v>388</v>
      </c>
      <c r="D1517" s="18">
        <v>135</v>
      </c>
      <c r="E1517" s="19">
        <v>1</v>
      </c>
      <c r="F1517" s="18">
        <v>113.99999999999996</v>
      </c>
      <c r="G1517" s="19">
        <v>1</v>
      </c>
      <c r="H1517" s="18">
        <v>94.999999999999986</v>
      </c>
      <c r="I1517" s="19">
        <v>1</v>
      </c>
      <c r="J1517" s="18">
        <v>75.000000000000028</v>
      </c>
      <c r="K1517" s="19">
        <v>1</v>
      </c>
      <c r="L1517" s="18">
        <v>113</v>
      </c>
      <c r="M1517" s="19">
        <v>1</v>
      </c>
      <c r="N1517" s="18">
        <v>133</v>
      </c>
      <c r="O1517" s="19">
        <v>1</v>
      </c>
      <c r="P1517" s="18">
        <v>665.00000000000023</v>
      </c>
      <c r="Q1517" s="19">
        <v>1</v>
      </c>
    </row>
    <row r="1518" spans="1:17" x14ac:dyDescent="0.25">
      <c r="A1518" s="26" t="s">
        <v>375</v>
      </c>
      <c r="B1518" s="27" t="s">
        <v>811</v>
      </c>
      <c r="C1518" s="27" t="s">
        <v>392</v>
      </c>
      <c r="D1518" s="28"/>
      <c r="E1518" s="29">
        <v>0</v>
      </c>
      <c r="F1518" s="28"/>
      <c r="G1518" s="29">
        <v>0</v>
      </c>
      <c r="H1518" s="28">
        <v>1</v>
      </c>
      <c r="I1518" s="29">
        <v>1.0526315789473686E-2</v>
      </c>
      <c r="J1518" s="28"/>
      <c r="K1518" s="29">
        <v>0</v>
      </c>
      <c r="L1518" s="28"/>
      <c r="M1518" s="29">
        <v>0</v>
      </c>
      <c r="N1518" s="28"/>
      <c r="O1518" s="29">
        <v>0</v>
      </c>
      <c r="P1518" s="30">
        <v>1</v>
      </c>
      <c r="Q1518" s="31">
        <v>1.50375939849624E-3</v>
      </c>
    </row>
    <row r="1519" spans="1:17" x14ac:dyDescent="0.25">
      <c r="A1519" s="20" t="s">
        <v>375</v>
      </c>
      <c r="B1519" s="21" t="s">
        <v>811</v>
      </c>
      <c r="C1519" s="21" t="s">
        <v>394</v>
      </c>
      <c r="D1519" s="22"/>
      <c r="E1519" s="23">
        <v>0</v>
      </c>
      <c r="F1519" s="22">
        <v>1</v>
      </c>
      <c r="G1519" s="23">
        <v>8.7719298245614065E-3</v>
      </c>
      <c r="H1519" s="22"/>
      <c r="I1519" s="23">
        <v>0</v>
      </c>
      <c r="J1519" s="22"/>
      <c r="K1519" s="23">
        <v>0</v>
      </c>
      <c r="L1519" s="22"/>
      <c r="M1519" s="23">
        <v>0</v>
      </c>
      <c r="N1519" s="22"/>
      <c r="O1519" s="23">
        <v>0</v>
      </c>
      <c r="P1519" s="24">
        <v>1</v>
      </c>
      <c r="Q1519" s="25">
        <v>1.50375939849624E-3</v>
      </c>
    </row>
    <row r="1520" spans="1:17" x14ac:dyDescent="0.25">
      <c r="A1520" s="26" t="s">
        <v>375</v>
      </c>
      <c r="B1520" s="27" t="s">
        <v>811</v>
      </c>
      <c r="C1520" s="27" t="s">
        <v>401</v>
      </c>
      <c r="D1520" s="28">
        <v>8</v>
      </c>
      <c r="E1520" s="29">
        <v>5.9259259259259262E-2</v>
      </c>
      <c r="F1520" s="28">
        <v>9</v>
      </c>
      <c r="G1520" s="29">
        <v>7.8947368421052655E-2</v>
      </c>
      <c r="H1520" s="28">
        <v>4</v>
      </c>
      <c r="I1520" s="29">
        <v>4.2105263157894743E-2</v>
      </c>
      <c r="J1520" s="28">
        <v>2</v>
      </c>
      <c r="K1520" s="29">
        <v>2.6666666666666658E-2</v>
      </c>
      <c r="L1520" s="28">
        <v>4</v>
      </c>
      <c r="M1520" s="29">
        <v>3.5398230088495575E-2</v>
      </c>
      <c r="N1520" s="28">
        <v>3</v>
      </c>
      <c r="O1520" s="29">
        <v>2.2556390977443604E-2</v>
      </c>
      <c r="P1520" s="30">
        <v>29.999999999999996</v>
      </c>
      <c r="Q1520" s="31">
        <v>4.5112781954887195E-2</v>
      </c>
    </row>
    <row r="1521" spans="1:17" x14ac:dyDescent="0.25">
      <c r="A1521" s="20" t="s">
        <v>375</v>
      </c>
      <c r="B1521" s="21" t="s">
        <v>811</v>
      </c>
      <c r="C1521" s="21" t="s">
        <v>402</v>
      </c>
      <c r="D1521" s="22">
        <v>3</v>
      </c>
      <c r="E1521" s="23">
        <v>2.2222222222222223E-2</v>
      </c>
      <c r="F1521" s="22">
        <v>1</v>
      </c>
      <c r="G1521" s="23">
        <v>8.7719298245614065E-3</v>
      </c>
      <c r="H1521" s="22">
        <v>2</v>
      </c>
      <c r="I1521" s="23">
        <v>2.1052631578947371E-2</v>
      </c>
      <c r="J1521" s="22"/>
      <c r="K1521" s="23">
        <v>0</v>
      </c>
      <c r="L1521" s="22">
        <v>2</v>
      </c>
      <c r="M1521" s="23">
        <v>1.7699115044247787E-2</v>
      </c>
      <c r="N1521" s="22">
        <v>2</v>
      </c>
      <c r="O1521" s="23">
        <v>1.5037593984962405E-2</v>
      </c>
      <c r="P1521" s="24">
        <v>10</v>
      </c>
      <c r="Q1521" s="25">
        <v>1.50375939849624E-2</v>
      </c>
    </row>
    <row r="1522" spans="1:17" x14ac:dyDescent="0.25">
      <c r="A1522" s="26" t="s">
        <v>375</v>
      </c>
      <c r="B1522" s="27" t="s">
        <v>811</v>
      </c>
      <c r="C1522" s="27" t="s">
        <v>403</v>
      </c>
      <c r="D1522" s="28">
        <v>2</v>
      </c>
      <c r="E1522" s="29">
        <v>1.4814814814814815E-2</v>
      </c>
      <c r="F1522" s="28"/>
      <c r="G1522" s="29">
        <v>0</v>
      </c>
      <c r="H1522" s="28">
        <v>2</v>
      </c>
      <c r="I1522" s="29">
        <v>2.1052631578947371E-2</v>
      </c>
      <c r="J1522" s="28"/>
      <c r="K1522" s="29">
        <v>0</v>
      </c>
      <c r="L1522" s="28">
        <v>2</v>
      </c>
      <c r="M1522" s="29">
        <v>1.7699115044247787E-2</v>
      </c>
      <c r="N1522" s="28">
        <v>1</v>
      </c>
      <c r="O1522" s="29">
        <v>7.5187969924812026E-3</v>
      </c>
      <c r="P1522" s="30">
        <v>7</v>
      </c>
      <c r="Q1522" s="31">
        <v>1.0526315789473682E-2</v>
      </c>
    </row>
    <row r="1523" spans="1:17" x14ac:dyDescent="0.25">
      <c r="A1523" s="20" t="s">
        <v>375</v>
      </c>
      <c r="B1523" s="21" t="s">
        <v>811</v>
      </c>
      <c r="C1523" s="21" t="s">
        <v>404</v>
      </c>
      <c r="D1523" s="22"/>
      <c r="E1523" s="23">
        <v>0</v>
      </c>
      <c r="F1523" s="22">
        <v>1</v>
      </c>
      <c r="G1523" s="23">
        <v>8.7719298245614065E-3</v>
      </c>
      <c r="H1523" s="22"/>
      <c r="I1523" s="23">
        <v>0</v>
      </c>
      <c r="J1523" s="22"/>
      <c r="K1523" s="23">
        <v>0</v>
      </c>
      <c r="L1523" s="22"/>
      <c r="M1523" s="23">
        <v>0</v>
      </c>
      <c r="N1523" s="22"/>
      <c r="O1523" s="23">
        <v>0</v>
      </c>
      <c r="P1523" s="24">
        <v>1</v>
      </c>
      <c r="Q1523" s="25">
        <v>1.50375939849624E-3</v>
      </c>
    </row>
    <row r="1524" spans="1:17" x14ac:dyDescent="0.25">
      <c r="A1524" s="26" t="s">
        <v>375</v>
      </c>
      <c r="B1524" s="27" t="s">
        <v>811</v>
      </c>
      <c r="C1524" s="27" t="s">
        <v>405</v>
      </c>
      <c r="D1524" s="28"/>
      <c r="E1524" s="29">
        <v>0</v>
      </c>
      <c r="F1524" s="28">
        <v>1</v>
      </c>
      <c r="G1524" s="29">
        <v>8.7719298245614065E-3</v>
      </c>
      <c r="H1524" s="28"/>
      <c r="I1524" s="29">
        <v>0</v>
      </c>
      <c r="J1524" s="28"/>
      <c r="K1524" s="29">
        <v>0</v>
      </c>
      <c r="L1524" s="28"/>
      <c r="M1524" s="29">
        <v>0</v>
      </c>
      <c r="N1524" s="28"/>
      <c r="O1524" s="29">
        <v>0</v>
      </c>
      <c r="P1524" s="30">
        <v>1</v>
      </c>
      <c r="Q1524" s="31">
        <v>1.50375939849624E-3</v>
      </c>
    </row>
    <row r="1525" spans="1:17" x14ac:dyDescent="0.25">
      <c r="A1525" s="20" t="s">
        <v>375</v>
      </c>
      <c r="B1525" s="21" t="s">
        <v>811</v>
      </c>
      <c r="C1525" s="21" t="s">
        <v>410</v>
      </c>
      <c r="D1525" s="22"/>
      <c r="E1525" s="23">
        <v>0</v>
      </c>
      <c r="F1525" s="22"/>
      <c r="G1525" s="23">
        <v>0</v>
      </c>
      <c r="H1525" s="22"/>
      <c r="I1525" s="23">
        <v>0</v>
      </c>
      <c r="J1525" s="22"/>
      <c r="K1525" s="23">
        <v>0</v>
      </c>
      <c r="L1525" s="22"/>
      <c r="M1525" s="23">
        <v>0</v>
      </c>
      <c r="N1525" s="22">
        <v>1</v>
      </c>
      <c r="O1525" s="23">
        <v>7.5187969924812026E-3</v>
      </c>
      <c r="P1525" s="24">
        <v>1</v>
      </c>
      <c r="Q1525" s="25">
        <v>1.50375939849624E-3</v>
      </c>
    </row>
    <row r="1526" spans="1:17" x14ac:dyDescent="0.25">
      <c r="A1526" s="26" t="s">
        <v>375</v>
      </c>
      <c r="B1526" s="27" t="s">
        <v>811</v>
      </c>
      <c r="C1526" s="27" t="s">
        <v>421</v>
      </c>
      <c r="D1526" s="28"/>
      <c r="E1526" s="29">
        <v>0</v>
      </c>
      <c r="F1526" s="28"/>
      <c r="G1526" s="29">
        <v>0</v>
      </c>
      <c r="H1526" s="28"/>
      <c r="I1526" s="29">
        <v>0</v>
      </c>
      <c r="J1526" s="28"/>
      <c r="K1526" s="29">
        <v>0</v>
      </c>
      <c r="L1526" s="28"/>
      <c r="M1526" s="29">
        <v>0</v>
      </c>
      <c r="N1526" s="28">
        <v>1</v>
      </c>
      <c r="O1526" s="29">
        <v>7.5187969924812026E-3</v>
      </c>
      <c r="P1526" s="30">
        <v>1</v>
      </c>
      <c r="Q1526" s="31">
        <v>1.50375939849624E-3</v>
      </c>
    </row>
    <row r="1527" spans="1:17" x14ac:dyDescent="0.25">
      <c r="A1527" s="20" t="s">
        <v>375</v>
      </c>
      <c r="B1527" s="21" t="s">
        <v>811</v>
      </c>
      <c r="C1527" s="21" t="s">
        <v>422</v>
      </c>
      <c r="D1527" s="22"/>
      <c r="E1527" s="23">
        <v>0</v>
      </c>
      <c r="F1527" s="22">
        <v>1</v>
      </c>
      <c r="G1527" s="23">
        <v>8.7719298245614065E-3</v>
      </c>
      <c r="H1527" s="22">
        <v>1</v>
      </c>
      <c r="I1527" s="23">
        <v>1.0526315789473686E-2</v>
      </c>
      <c r="J1527" s="22"/>
      <c r="K1527" s="23">
        <v>0</v>
      </c>
      <c r="L1527" s="22">
        <v>2</v>
      </c>
      <c r="M1527" s="23">
        <v>1.7699115044247787E-2</v>
      </c>
      <c r="N1527" s="22">
        <v>1</v>
      </c>
      <c r="O1527" s="23">
        <v>7.5187969924812026E-3</v>
      </c>
      <c r="P1527" s="24">
        <v>5</v>
      </c>
      <c r="Q1527" s="25">
        <v>7.5187969924812E-3</v>
      </c>
    </row>
    <row r="1528" spans="1:17" x14ac:dyDescent="0.25">
      <c r="A1528" s="26" t="s">
        <v>375</v>
      </c>
      <c r="B1528" s="27" t="s">
        <v>811</v>
      </c>
      <c r="C1528" s="27" t="s">
        <v>425</v>
      </c>
      <c r="D1528" s="28">
        <v>4</v>
      </c>
      <c r="E1528" s="29">
        <v>2.9629629629629631E-2</v>
      </c>
      <c r="F1528" s="28">
        <v>8</v>
      </c>
      <c r="G1528" s="29">
        <v>7.0175438596491252E-2</v>
      </c>
      <c r="H1528" s="28">
        <v>5</v>
      </c>
      <c r="I1528" s="29">
        <v>5.2631578947368432E-2</v>
      </c>
      <c r="J1528" s="28">
        <v>3</v>
      </c>
      <c r="K1528" s="29">
        <v>3.9999999999999987E-2</v>
      </c>
      <c r="L1528" s="28">
        <v>8</v>
      </c>
      <c r="M1528" s="29">
        <v>7.0796460176991149E-2</v>
      </c>
      <c r="N1528" s="28">
        <v>2</v>
      </c>
      <c r="O1528" s="29">
        <v>1.5037593984962405E-2</v>
      </c>
      <c r="P1528" s="30">
        <v>30.000000000000007</v>
      </c>
      <c r="Q1528" s="31">
        <v>4.5112781954887209E-2</v>
      </c>
    </row>
    <row r="1529" spans="1:17" x14ac:dyDescent="0.25">
      <c r="A1529" s="20" t="s">
        <v>375</v>
      </c>
      <c r="B1529" s="21" t="s">
        <v>811</v>
      </c>
      <c r="C1529" s="21" t="s">
        <v>426</v>
      </c>
      <c r="D1529" s="22"/>
      <c r="E1529" s="23">
        <v>0</v>
      </c>
      <c r="F1529" s="22"/>
      <c r="G1529" s="23">
        <v>0</v>
      </c>
      <c r="H1529" s="22"/>
      <c r="I1529" s="23">
        <v>0</v>
      </c>
      <c r="J1529" s="22"/>
      <c r="K1529" s="23">
        <v>0</v>
      </c>
      <c r="L1529" s="22">
        <v>1</v>
      </c>
      <c r="M1529" s="23">
        <v>8.8495575221238937E-3</v>
      </c>
      <c r="N1529" s="22">
        <v>5</v>
      </c>
      <c r="O1529" s="23">
        <v>3.7593984962406013E-2</v>
      </c>
      <c r="P1529" s="24">
        <v>6</v>
      </c>
      <c r="Q1529" s="25">
        <v>9.0225563909774407E-3</v>
      </c>
    </row>
    <row r="1530" spans="1:17" x14ac:dyDescent="0.25">
      <c r="A1530" s="26" t="s">
        <v>375</v>
      </c>
      <c r="B1530" s="27" t="s">
        <v>811</v>
      </c>
      <c r="C1530" s="27" t="s">
        <v>428</v>
      </c>
      <c r="D1530" s="28"/>
      <c r="E1530" s="29">
        <v>0</v>
      </c>
      <c r="F1530" s="28">
        <v>3</v>
      </c>
      <c r="G1530" s="29">
        <v>2.6315789473684223E-2</v>
      </c>
      <c r="H1530" s="28"/>
      <c r="I1530" s="29">
        <v>0</v>
      </c>
      <c r="J1530" s="28"/>
      <c r="K1530" s="29">
        <v>0</v>
      </c>
      <c r="L1530" s="28"/>
      <c r="M1530" s="29">
        <v>0</v>
      </c>
      <c r="N1530" s="28"/>
      <c r="O1530" s="29">
        <v>0</v>
      </c>
      <c r="P1530" s="30">
        <v>3</v>
      </c>
      <c r="Q1530" s="31">
        <v>4.5112781954887203E-3</v>
      </c>
    </row>
    <row r="1531" spans="1:17" x14ac:dyDescent="0.25">
      <c r="A1531" s="20" t="s">
        <v>375</v>
      </c>
      <c r="B1531" s="21" t="s">
        <v>811</v>
      </c>
      <c r="C1531" s="21" t="s">
        <v>429</v>
      </c>
      <c r="D1531" s="22">
        <v>1</v>
      </c>
      <c r="E1531" s="23">
        <v>7.4074074074074077E-3</v>
      </c>
      <c r="F1531" s="22">
        <v>2</v>
      </c>
      <c r="G1531" s="23">
        <v>1.7543859649122813E-2</v>
      </c>
      <c r="H1531" s="22">
        <v>1</v>
      </c>
      <c r="I1531" s="23">
        <v>1.0526315789473686E-2</v>
      </c>
      <c r="J1531" s="22">
        <v>2</v>
      </c>
      <c r="K1531" s="23">
        <v>2.6666666666666658E-2</v>
      </c>
      <c r="L1531" s="22"/>
      <c r="M1531" s="23">
        <v>0</v>
      </c>
      <c r="N1531" s="22"/>
      <c r="O1531" s="23">
        <v>0</v>
      </c>
      <c r="P1531" s="24">
        <v>6</v>
      </c>
      <c r="Q1531" s="25">
        <v>9.0225563909774407E-3</v>
      </c>
    </row>
    <row r="1532" spans="1:17" x14ac:dyDescent="0.25">
      <c r="A1532" s="26" t="s">
        <v>375</v>
      </c>
      <c r="B1532" s="27" t="s">
        <v>811</v>
      </c>
      <c r="C1532" s="27" t="s">
        <v>431</v>
      </c>
      <c r="D1532" s="28"/>
      <c r="E1532" s="29">
        <v>0</v>
      </c>
      <c r="F1532" s="28"/>
      <c r="G1532" s="29">
        <v>0</v>
      </c>
      <c r="H1532" s="28"/>
      <c r="I1532" s="29">
        <v>0</v>
      </c>
      <c r="J1532" s="28"/>
      <c r="K1532" s="29">
        <v>0</v>
      </c>
      <c r="L1532" s="28"/>
      <c r="M1532" s="29">
        <v>0</v>
      </c>
      <c r="N1532" s="28">
        <v>1</v>
      </c>
      <c r="O1532" s="29">
        <v>7.5187969924812026E-3</v>
      </c>
      <c r="P1532" s="30">
        <v>1</v>
      </c>
      <c r="Q1532" s="31">
        <v>1.50375939849624E-3</v>
      </c>
    </row>
    <row r="1533" spans="1:17" x14ac:dyDescent="0.25">
      <c r="A1533" s="20" t="s">
        <v>375</v>
      </c>
      <c r="B1533" s="21" t="s">
        <v>811</v>
      </c>
      <c r="C1533" s="21" t="s">
        <v>434</v>
      </c>
      <c r="D1533" s="22">
        <v>1</v>
      </c>
      <c r="E1533" s="23">
        <v>7.4074074074074077E-3</v>
      </c>
      <c r="F1533" s="22">
        <v>2</v>
      </c>
      <c r="G1533" s="23">
        <v>1.7543859649122813E-2</v>
      </c>
      <c r="H1533" s="22"/>
      <c r="I1533" s="23">
        <v>0</v>
      </c>
      <c r="J1533" s="22"/>
      <c r="K1533" s="23">
        <v>0</v>
      </c>
      <c r="L1533" s="22">
        <v>1</v>
      </c>
      <c r="M1533" s="23">
        <v>8.8495575221238937E-3</v>
      </c>
      <c r="N1533" s="22">
        <v>2</v>
      </c>
      <c r="O1533" s="23">
        <v>1.5037593984962405E-2</v>
      </c>
      <c r="P1533" s="24">
        <v>6</v>
      </c>
      <c r="Q1533" s="25">
        <v>9.0225563909774407E-3</v>
      </c>
    </row>
    <row r="1534" spans="1:17" x14ac:dyDescent="0.25">
      <c r="A1534" s="26" t="s">
        <v>375</v>
      </c>
      <c r="B1534" s="27" t="s">
        <v>811</v>
      </c>
      <c r="C1534" s="27" t="s">
        <v>437</v>
      </c>
      <c r="D1534" s="28"/>
      <c r="E1534" s="29">
        <v>0</v>
      </c>
      <c r="F1534" s="28"/>
      <c r="G1534" s="29">
        <v>0</v>
      </c>
      <c r="H1534" s="28"/>
      <c r="I1534" s="29">
        <v>0</v>
      </c>
      <c r="J1534" s="28">
        <v>1</v>
      </c>
      <c r="K1534" s="29">
        <v>1.3333333333333329E-2</v>
      </c>
      <c r="L1534" s="28"/>
      <c r="M1534" s="29">
        <v>0</v>
      </c>
      <c r="N1534" s="28"/>
      <c r="O1534" s="29">
        <v>0</v>
      </c>
      <c r="P1534" s="30">
        <v>1</v>
      </c>
      <c r="Q1534" s="31">
        <v>1.50375939849624E-3</v>
      </c>
    </row>
    <row r="1535" spans="1:17" x14ac:dyDescent="0.25">
      <c r="A1535" s="20" t="s">
        <v>375</v>
      </c>
      <c r="B1535" s="21" t="s">
        <v>811</v>
      </c>
      <c r="C1535" s="21" t="s">
        <v>438</v>
      </c>
      <c r="D1535" s="22"/>
      <c r="E1535" s="23">
        <v>0</v>
      </c>
      <c r="F1535" s="22">
        <v>1</v>
      </c>
      <c r="G1535" s="23">
        <v>8.7719298245614065E-3</v>
      </c>
      <c r="H1535" s="22"/>
      <c r="I1535" s="23">
        <v>0</v>
      </c>
      <c r="J1535" s="22">
        <v>2</v>
      </c>
      <c r="K1535" s="23">
        <v>2.6666666666666658E-2</v>
      </c>
      <c r="L1535" s="22">
        <v>1</v>
      </c>
      <c r="M1535" s="23">
        <v>8.8495575221238937E-3</v>
      </c>
      <c r="N1535" s="22">
        <v>1</v>
      </c>
      <c r="O1535" s="23">
        <v>7.5187969924812026E-3</v>
      </c>
      <c r="P1535" s="24">
        <v>5</v>
      </c>
      <c r="Q1535" s="25">
        <v>7.5187969924812E-3</v>
      </c>
    </row>
    <row r="1536" spans="1:17" x14ac:dyDescent="0.25">
      <c r="A1536" s="26" t="s">
        <v>375</v>
      </c>
      <c r="B1536" s="27" t="s">
        <v>811</v>
      </c>
      <c r="C1536" s="27" t="s">
        <v>443</v>
      </c>
      <c r="D1536" s="28"/>
      <c r="E1536" s="29">
        <v>0</v>
      </c>
      <c r="F1536" s="28"/>
      <c r="G1536" s="29">
        <v>0</v>
      </c>
      <c r="H1536" s="28">
        <v>1</v>
      </c>
      <c r="I1536" s="29">
        <v>1.0526315789473686E-2</v>
      </c>
      <c r="J1536" s="28"/>
      <c r="K1536" s="29">
        <v>0</v>
      </c>
      <c r="L1536" s="28"/>
      <c r="M1536" s="29">
        <v>0</v>
      </c>
      <c r="N1536" s="28"/>
      <c r="O1536" s="29">
        <v>0</v>
      </c>
      <c r="P1536" s="30">
        <v>1</v>
      </c>
      <c r="Q1536" s="31">
        <v>1.50375939849624E-3</v>
      </c>
    </row>
    <row r="1537" spans="1:17" x14ac:dyDescent="0.25">
      <c r="A1537" s="20" t="s">
        <v>375</v>
      </c>
      <c r="B1537" s="21" t="s">
        <v>811</v>
      </c>
      <c r="C1537" s="21" t="s">
        <v>447</v>
      </c>
      <c r="D1537" s="22">
        <v>21</v>
      </c>
      <c r="E1537" s="23">
        <v>0.15555555555555556</v>
      </c>
      <c r="F1537" s="22">
        <v>18</v>
      </c>
      <c r="G1537" s="23">
        <v>0.15789473684210531</v>
      </c>
      <c r="H1537" s="22">
        <v>13</v>
      </c>
      <c r="I1537" s="23">
        <v>0.1368421052631579</v>
      </c>
      <c r="J1537" s="22">
        <v>13</v>
      </c>
      <c r="K1537" s="23">
        <v>0.17333333333333326</v>
      </c>
      <c r="L1537" s="22">
        <v>32</v>
      </c>
      <c r="M1537" s="23">
        <v>0.2831858407079646</v>
      </c>
      <c r="N1537" s="22">
        <v>26</v>
      </c>
      <c r="O1537" s="23">
        <v>0.19548872180451127</v>
      </c>
      <c r="P1537" s="24">
        <v>123</v>
      </c>
      <c r="Q1537" s="25">
        <v>0.18496240601503755</v>
      </c>
    </row>
    <row r="1538" spans="1:17" x14ac:dyDescent="0.25">
      <c r="A1538" s="26" t="s">
        <v>375</v>
      </c>
      <c r="B1538" s="27" t="s">
        <v>811</v>
      </c>
      <c r="C1538" s="27" t="s">
        <v>454</v>
      </c>
      <c r="D1538" s="28"/>
      <c r="E1538" s="29">
        <v>0</v>
      </c>
      <c r="F1538" s="28"/>
      <c r="G1538" s="29">
        <v>0</v>
      </c>
      <c r="H1538" s="28"/>
      <c r="I1538" s="29">
        <v>0</v>
      </c>
      <c r="J1538" s="28">
        <v>1</v>
      </c>
      <c r="K1538" s="29">
        <v>1.3333333333333329E-2</v>
      </c>
      <c r="L1538" s="28"/>
      <c r="M1538" s="29">
        <v>0</v>
      </c>
      <c r="N1538" s="28"/>
      <c r="O1538" s="29">
        <v>0</v>
      </c>
      <c r="P1538" s="30">
        <v>1</v>
      </c>
      <c r="Q1538" s="31">
        <v>1.50375939849624E-3</v>
      </c>
    </row>
    <row r="1539" spans="1:17" x14ac:dyDescent="0.25">
      <c r="A1539" s="20" t="s">
        <v>375</v>
      </c>
      <c r="B1539" s="21" t="s">
        <v>811</v>
      </c>
      <c r="C1539" s="21" t="s">
        <v>458</v>
      </c>
      <c r="D1539" s="22">
        <v>10</v>
      </c>
      <c r="E1539" s="23">
        <v>7.407407407407407E-2</v>
      </c>
      <c r="F1539" s="22">
        <v>11</v>
      </c>
      <c r="G1539" s="23">
        <v>9.6491228070175475E-2</v>
      </c>
      <c r="H1539" s="22">
        <v>11</v>
      </c>
      <c r="I1539" s="23">
        <v>0.11578947368421053</v>
      </c>
      <c r="J1539" s="22">
        <v>6</v>
      </c>
      <c r="K1539" s="23">
        <v>7.9999999999999974E-2</v>
      </c>
      <c r="L1539" s="22">
        <v>5</v>
      </c>
      <c r="M1539" s="23">
        <v>4.4247787610619468E-2</v>
      </c>
      <c r="N1539" s="22">
        <v>11</v>
      </c>
      <c r="O1539" s="23">
        <v>8.2706766917293228E-2</v>
      </c>
      <c r="P1539" s="24">
        <v>54</v>
      </c>
      <c r="Q1539" s="25">
        <v>8.1203007518796971E-2</v>
      </c>
    </row>
    <row r="1540" spans="1:17" x14ac:dyDescent="0.25">
      <c r="A1540" s="26" t="s">
        <v>375</v>
      </c>
      <c r="B1540" s="27" t="s">
        <v>811</v>
      </c>
      <c r="C1540" s="27" t="s">
        <v>460</v>
      </c>
      <c r="D1540" s="28">
        <v>2</v>
      </c>
      <c r="E1540" s="29">
        <v>1.4814814814814815E-2</v>
      </c>
      <c r="F1540" s="28"/>
      <c r="G1540" s="29">
        <v>0</v>
      </c>
      <c r="H1540" s="28"/>
      <c r="I1540" s="29">
        <v>0</v>
      </c>
      <c r="J1540" s="28">
        <v>4</v>
      </c>
      <c r="K1540" s="29">
        <v>5.3333333333333316E-2</v>
      </c>
      <c r="L1540" s="28">
        <v>2</v>
      </c>
      <c r="M1540" s="29">
        <v>1.7699115044247787E-2</v>
      </c>
      <c r="N1540" s="28">
        <v>4</v>
      </c>
      <c r="O1540" s="29">
        <v>3.007518796992481E-2</v>
      </c>
      <c r="P1540" s="30">
        <v>12.000000000000002</v>
      </c>
      <c r="Q1540" s="31">
        <v>1.8045112781954885E-2</v>
      </c>
    </row>
    <row r="1541" spans="1:17" x14ac:dyDescent="0.25">
      <c r="A1541" s="20" t="s">
        <v>375</v>
      </c>
      <c r="B1541" s="21" t="s">
        <v>811</v>
      </c>
      <c r="C1541" s="21" t="s">
        <v>461</v>
      </c>
      <c r="D1541" s="22"/>
      <c r="E1541" s="23">
        <v>0</v>
      </c>
      <c r="F1541" s="22">
        <v>2</v>
      </c>
      <c r="G1541" s="23">
        <v>1.7543859649122813E-2</v>
      </c>
      <c r="H1541" s="22"/>
      <c r="I1541" s="23">
        <v>0</v>
      </c>
      <c r="J1541" s="22"/>
      <c r="K1541" s="23">
        <v>0</v>
      </c>
      <c r="L1541" s="22"/>
      <c r="M1541" s="23">
        <v>0</v>
      </c>
      <c r="N1541" s="22">
        <v>2</v>
      </c>
      <c r="O1541" s="23">
        <v>1.5037593984962405E-2</v>
      </c>
      <c r="P1541" s="24">
        <v>4</v>
      </c>
      <c r="Q1541" s="25">
        <v>6.0150375939849602E-3</v>
      </c>
    </row>
    <row r="1542" spans="1:17" x14ac:dyDescent="0.25">
      <c r="A1542" s="26" t="s">
        <v>375</v>
      </c>
      <c r="B1542" s="27" t="s">
        <v>811</v>
      </c>
      <c r="C1542" s="27" t="s">
        <v>464</v>
      </c>
      <c r="D1542" s="28">
        <v>41.000000000000007</v>
      </c>
      <c r="E1542" s="29">
        <v>0.30370370370370375</v>
      </c>
      <c r="F1542" s="28">
        <v>21</v>
      </c>
      <c r="G1542" s="29">
        <v>0.18421052631578955</v>
      </c>
      <c r="H1542" s="28">
        <v>13</v>
      </c>
      <c r="I1542" s="29">
        <v>0.1368421052631579</v>
      </c>
      <c r="J1542" s="28">
        <v>22</v>
      </c>
      <c r="K1542" s="29">
        <v>0.29333333333333322</v>
      </c>
      <c r="L1542" s="28">
        <v>27</v>
      </c>
      <c r="M1542" s="29">
        <v>0.23893805309734514</v>
      </c>
      <c r="N1542" s="28">
        <v>42</v>
      </c>
      <c r="O1542" s="29">
        <v>0.31578947368421051</v>
      </c>
      <c r="P1542" s="30">
        <v>165.99999999999997</v>
      </c>
      <c r="Q1542" s="31">
        <v>0.2496240601503758</v>
      </c>
    </row>
    <row r="1543" spans="1:17" x14ac:dyDescent="0.25">
      <c r="A1543" s="20" t="s">
        <v>375</v>
      </c>
      <c r="B1543" s="21" t="s">
        <v>811</v>
      </c>
      <c r="C1543" s="21" t="s">
        <v>465</v>
      </c>
      <c r="D1543" s="22">
        <v>19</v>
      </c>
      <c r="E1543" s="23">
        <v>0.14074074074074075</v>
      </c>
      <c r="F1543" s="22">
        <v>12</v>
      </c>
      <c r="G1543" s="23">
        <v>0.10526315789473689</v>
      </c>
      <c r="H1543" s="22">
        <v>11</v>
      </c>
      <c r="I1543" s="23">
        <v>0.11578947368421053</v>
      </c>
      <c r="J1543" s="22">
        <v>5</v>
      </c>
      <c r="K1543" s="23">
        <v>6.6666666666666638E-2</v>
      </c>
      <c r="L1543" s="22">
        <v>6</v>
      </c>
      <c r="M1543" s="23">
        <v>5.3097345132743362E-2</v>
      </c>
      <c r="N1543" s="22">
        <v>12</v>
      </c>
      <c r="O1543" s="23">
        <v>9.0225563909774417E-2</v>
      </c>
      <c r="P1543" s="24">
        <v>64.999999999999986</v>
      </c>
      <c r="Q1543" s="25">
        <v>9.7744360902255578E-2</v>
      </c>
    </row>
    <row r="1544" spans="1:17" x14ac:dyDescent="0.25">
      <c r="A1544" s="26" t="s">
        <v>375</v>
      </c>
      <c r="B1544" s="27" t="s">
        <v>811</v>
      </c>
      <c r="C1544" s="27" t="s">
        <v>466</v>
      </c>
      <c r="D1544" s="28"/>
      <c r="E1544" s="29">
        <v>0</v>
      </c>
      <c r="F1544" s="28"/>
      <c r="G1544" s="29">
        <v>0</v>
      </c>
      <c r="H1544" s="28"/>
      <c r="I1544" s="29">
        <v>0</v>
      </c>
      <c r="J1544" s="28"/>
      <c r="K1544" s="29">
        <v>0</v>
      </c>
      <c r="L1544" s="28">
        <v>3</v>
      </c>
      <c r="M1544" s="29">
        <v>2.6548672566371681E-2</v>
      </c>
      <c r="N1544" s="28"/>
      <c r="O1544" s="29">
        <v>0</v>
      </c>
      <c r="P1544" s="30">
        <v>3</v>
      </c>
      <c r="Q1544" s="31">
        <v>4.5112781954887203E-3</v>
      </c>
    </row>
    <row r="1545" spans="1:17" x14ac:dyDescent="0.25">
      <c r="A1545" s="20" t="s">
        <v>375</v>
      </c>
      <c r="B1545" s="21" t="s">
        <v>811</v>
      </c>
      <c r="C1545" s="21" t="s">
        <v>467</v>
      </c>
      <c r="D1545" s="22"/>
      <c r="E1545" s="23">
        <v>0</v>
      </c>
      <c r="F1545" s="22">
        <v>1</v>
      </c>
      <c r="G1545" s="23">
        <v>8.7719298245614065E-3</v>
      </c>
      <c r="H1545" s="22"/>
      <c r="I1545" s="23">
        <v>0</v>
      </c>
      <c r="J1545" s="22">
        <v>2</v>
      </c>
      <c r="K1545" s="23">
        <v>2.6666666666666658E-2</v>
      </c>
      <c r="L1545" s="22">
        <v>1</v>
      </c>
      <c r="M1545" s="23">
        <v>8.8495575221238937E-3</v>
      </c>
      <c r="N1545" s="22"/>
      <c r="O1545" s="23">
        <v>0</v>
      </c>
      <c r="P1545" s="24">
        <v>4</v>
      </c>
      <c r="Q1545" s="25">
        <v>6.0150375939849602E-3</v>
      </c>
    </row>
    <row r="1546" spans="1:17" x14ac:dyDescent="0.25">
      <c r="A1546" s="26" t="s">
        <v>375</v>
      </c>
      <c r="B1546" s="27" t="s">
        <v>811</v>
      </c>
      <c r="C1546" s="27" t="s">
        <v>469</v>
      </c>
      <c r="D1546" s="28"/>
      <c r="E1546" s="29">
        <v>0</v>
      </c>
      <c r="F1546" s="28">
        <v>1</v>
      </c>
      <c r="G1546" s="29">
        <v>8.7719298245614065E-3</v>
      </c>
      <c r="H1546" s="28"/>
      <c r="I1546" s="29">
        <v>0</v>
      </c>
      <c r="J1546" s="28"/>
      <c r="K1546" s="29">
        <v>0</v>
      </c>
      <c r="L1546" s="28">
        <v>1</v>
      </c>
      <c r="M1546" s="29">
        <v>8.8495575221238937E-3</v>
      </c>
      <c r="N1546" s="28">
        <v>1</v>
      </c>
      <c r="O1546" s="29">
        <v>7.5187969924812026E-3</v>
      </c>
      <c r="P1546" s="30">
        <v>3</v>
      </c>
      <c r="Q1546" s="31">
        <v>4.5112781954887203E-3</v>
      </c>
    </row>
    <row r="1547" spans="1:17" x14ac:dyDescent="0.25">
      <c r="A1547" s="20" t="s">
        <v>375</v>
      </c>
      <c r="B1547" s="21" t="s">
        <v>811</v>
      </c>
      <c r="C1547" s="21" t="s">
        <v>470</v>
      </c>
      <c r="D1547" s="22">
        <v>1</v>
      </c>
      <c r="E1547" s="23">
        <v>7.4074074074074077E-3</v>
      </c>
      <c r="F1547" s="22">
        <v>3</v>
      </c>
      <c r="G1547" s="23">
        <v>2.6315789473684223E-2</v>
      </c>
      <c r="H1547" s="22">
        <v>11</v>
      </c>
      <c r="I1547" s="23">
        <v>0.11578947368421053</v>
      </c>
      <c r="J1547" s="22"/>
      <c r="K1547" s="23">
        <v>0</v>
      </c>
      <c r="L1547" s="22"/>
      <c r="M1547" s="23">
        <v>0</v>
      </c>
      <c r="N1547" s="22"/>
      <c r="O1547" s="23">
        <v>0</v>
      </c>
      <c r="P1547" s="24">
        <v>15</v>
      </c>
      <c r="Q1547" s="25">
        <v>2.2556390977443601E-2</v>
      </c>
    </row>
    <row r="1548" spans="1:17" x14ac:dyDescent="0.25">
      <c r="A1548" s="26" t="s">
        <v>375</v>
      </c>
      <c r="B1548" s="27" t="s">
        <v>811</v>
      </c>
      <c r="C1548" s="27" t="s">
        <v>471</v>
      </c>
      <c r="D1548" s="28"/>
      <c r="E1548" s="29">
        <v>0</v>
      </c>
      <c r="F1548" s="28"/>
      <c r="G1548" s="29">
        <v>0</v>
      </c>
      <c r="H1548" s="28">
        <v>1</v>
      </c>
      <c r="I1548" s="29">
        <v>1.0526315789473686E-2</v>
      </c>
      <c r="J1548" s="28">
        <v>1</v>
      </c>
      <c r="K1548" s="29">
        <v>1.3333333333333329E-2</v>
      </c>
      <c r="L1548" s="28"/>
      <c r="M1548" s="29">
        <v>0</v>
      </c>
      <c r="N1548" s="28"/>
      <c r="O1548" s="29">
        <v>0</v>
      </c>
      <c r="P1548" s="30">
        <v>2</v>
      </c>
      <c r="Q1548" s="31">
        <v>3.0075187969924801E-3</v>
      </c>
    </row>
    <row r="1549" spans="1:17" x14ac:dyDescent="0.25">
      <c r="A1549" s="20" t="s">
        <v>375</v>
      </c>
      <c r="B1549" s="21" t="s">
        <v>811</v>
      </c>
      <c r="C1549" s="21" t="s">
        <v>475</v>
      </c>
      <c r="D1549" s="22"/>
      <c r="E1549" s="23">
        <v>0</v>
      </c>
      <c r="F1549" s="22"/>
      <c r="G1549" s="23">
        <v>0</v>
      </c>
      <c r="H1549" s="22">
        <v>2</v>
      </c>
      <c r="I1549" s="23">
        <v>2.1052631578947371E-2</v>
      </c>
      <c r="J1549" s="22"/>
      <c r="K1549" s="23">
        <v>0</v>
      </c>
      <c r="L1549" s="22"/>
      <c r="M1549" s="23">
        <v>0</v>
      </c>
      <c r="N1549" s="22"/>
      <c r="O1549" s="23">
        <v>0</v>
      </c>
      <c r="P1549" s="24">
        <v>2</v>
      </c>
      <c r="Q1549" s="25">
        <v>3.0075187969924801E-3</v>
      </c>
    </row>
    <row r="1550" spans="1:17" x14ac:dyDescent="0.25">
      <c r="A1550" s="26" t="s">
        <v>375</v>
      </c>
      <c r="B1550" s="27" t="s">
        <v>811</v>
      </c>
      <c r="C1550" s="27" t="s">
        <v>476</v>
      </c>
      <c r="D1550" s="28"/>
      <c r="E1550" s="29">
        <v>0</v>
      </c>
      <c r="F1550" s="28">
        <v>1</v>
      </c>
      <c r="G1550" s="29">
        <v>8.7719298245614065E-3</v>
      </c>
      <c r="H1550" s="28"/>
      <c r="I1550" s="29">
        <v>0</v>
      </c>
      <c r="J1550" s="28"/>
      <c r="K1550" s="29">
        <v>0</v>
      </c>
      <c r="L1550" s="28"/>
      <c r="M1550" s="29">
        <v>0</v>
      </c>
      <c r="N1550" s="28"/>
      <c r="O1550" s="29">
        <v>0</v>
      </c>
      <c r="P1550" s="30">
        <v>1</v>
      </c>
      <c r="Q1550" s="31">
        <v>1.50375939849624E-3</v>
      </c>
    </row>
    <row r="1551" spans="1:17" x14ac:dyDescent="0.25">
      <c r="A1551" s="20" t="s">
        <v>375</v>
      </c>
      <c r="B1551" s="21" t="s">
        <v>811</v>
      </c>
      <c r="C1551" s="21" t="s">
        <v>484</v>
      </c>
      <c r="D1551" s="22">
        <v>1</v>
      </c>
      <c r="E1551" s="23">
        <v>7.4074074074074077E-3</v>
      </c>
      <c r="F1551" s="22">
        <v>1</v>
      </c>
      <c r="G1551" s="23">
        <v>8.7719298245614065E-3</v>
      </c>
      <c r="H1551" s="22"/>
      <c r="I1551" s="23">
        <v>0</v>
      </c>
      <c r="J1551" s="22">
        <v>1</v>
      </c>
      <c r="K1551" s="23">
        <v>1.3333333333333329E-2</v>
      </c>
      <c r="L1551" s="22"/>
      <c r="M1551" s="23">
        <v>0</v>
      </c>
      <c r="N1551" s="22">
        <v>1</v>
      </c>
      <c r="O1551" s="23">
        <v>7.5187969924812026E-3</v>
      </c>
      <c r="P1551" s="24">
        <v>4</v>
      </c>
      <c r="Q1551" s="25">
        <v>6.0150375939849602E-3</v>
      </c>
    </row>
    <row r="1552" spans="1:17" x14ac:dyDescent="0.25">
      <c r="A1552" s="26" t="s">
        <v>375</v>
      </c>
      <c r="B1552" s="27" t="s">
        <v>811</v>
      </c>
      <c r="C1552" s="27" t="s">
        <v>497</v>
      </c>
      <c r="D1552" s="28">
        <v>8</v>
      </c>
      <c r="E1552" s="29">
        <v>5.9259259259259262E-2</v>
      </c>
      <c r="F1552" s="28">
        <v>5</v>
      </c>
      <c r="G1552" s="29">
        <v>4.3859649122807036E-2</v>
      </c>
      <c r="H1552" s="28">
        <v>3</v>
      </c>
      <c r="I1552" s="29">
        <v>3.1578947368421061E-2</v>
      </c>
      <c r="J1552" s="28">
        <v>2</v>
      </c>
      <c r="K1552" s="29">
        <v>2.6666666666666658E-2</v>
      </c>
      <c r="L1552" s="28">
        <v>7</v>
      </c>
      <c r="M1552" s="29">
        <v>6.1946902654867256E-2</v>
      </c>
      <c r="N1552" s="28">
        <v>1</v>
      </c>
      <c r="O1552" s="29">
        <v>7.5187969924812026E-3</v>
      </c>
      <c r="P1552" s="30">
        <v>26.000000000000007</v>
      </c>
      <c r="Q1552" s="31">
        <v>3.9097744360902256E-2</v>
      </c>
    </row>
    <row r="1553" spans="1:17" x14ac:dyDescent="0.25">
      <c r="A1553" s="20" t="s">
        <v>375</v>
      </c>
      <c r="B1553" s="21" t="s">
        <v>811</v>
      </c>
      <c r="C1553" s="21" t="s">
        <v>498</v>
      </c>
      <c r="D1553" s="22"/>
      <c r="E1553" s="23">
        <v>0</v>
      </c>
      <c r="F1553" s="22"/>
      <c r="G1553" s="23">
        <v>0</v>
      </c>
      <c r="H1553" s="22">
        <v>1</v>
      </c>
      <c r="I1553" s="23">
        <v>1.0526315789473686E-2</v>
      </c>
      <c r="J1553" s="22"/>
      <c r="K1553" s="23">
        <v>0</v>
      </c>
      <c r="L1553" s="22"/>
      <c r="M1553" s="23">
        <v>0</v>
      </c>
      <c r="N1553" s="22"/>
      <c r="O1553" s="23">
        <v>0</v>
      </c>
      <c r="P1553" s="24">
        <v>1</v>
      </c>
      <c r="Q1553" s="25">
        <v>1.50375939849624E-3</v>
      </c>
    </row>
    <row r="1554" spans="1:17" x14ac:dyDescent="0.25">
      <c r="A1554" s="26" t="s">
        <v>375</v>
      </c>
      <c r="B1554" s="27" t="s">
        <v>811</v>
      </c>
      <c r="C1554" s="27" t="s">
        <v>508</v>
      </c>
      <c r="D1554" s="28">
        <v>13</v>
      </c>
      <c r="E1554" s="29">
        <v>9.6296296296296297E-2</v>
      </c>
      <c r="F1554" s="28">
        <v>8</v>
      </c>
      <c r="G1554" s="29">
        <v>7.0175438596491252E-2</v>
      </c>
      <c r="H1554" s="28">
        <v>12</v>
      </c>
      <c r="I1554" s="29">
        <v>0.12631578947368424</v>
      </c>
      <c r="J1554" s="28">
        <v>8</v>
      </c>
      <c r="K1554" s="29">
        <v>0.10666666666666663</v>
      </c>
      <c r="L1554" s="28">
        <v>8</v>
      </c>
      <c r="M1554" s="29">
        <v>7.0796460176991149E-2</v>
      </c>
      <c r="N1554" s="28">
        <v>13</v>
      </c>
      <c r="O1554" s="29">
        <v>9.7744360902255634E-2</v>
      </c>
      <c r="P1554" s="30">
        <v>61.999999999999993</v>
      </c>
      <c r="Q1554" s="31">
        <v>9.3233082706766876E-2</v>
      </c>
    </row>
  </sheetData>
  <mergeCells count="11">
    <mergeCell ref="H13:I13"/>
    <mergeCell ref="P13:Q13"/>
    <mergeCell ref="A11:G11"/>
    <mergeCell ref="A13:A14"/>
    <mergeCell ref="B13:B14"/>
    <mergeCell ref="C13:C14"/>
    <mergeCell ref="D13:E13"/>
    <mergeCell ref="F13:G13"/>
    <mergeCell ref="J13:K13"/>
    <mergeCell ref="L13:M13"/>
    <mergeCell ref="N13:O13"/>
  </mergeCells>
  <pageMargins left="0.7" right="0.7" top="0.75" bottom="0.75" header="0.3" footer="0.3"/>
  <ignoredErrors>
    <ignoredError sqref="A15:A1554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51686-2F7F-4BAE-A421-03A7112CCECB}">
  <dimension ref="A1:U2145"/>
  <sheetViews>
    <sheetView workbookViewId="0">
      <selection activeCell="C15" sqref="C15"/>
    </sheetView>
  </sheetViews>
  <sheetFormatPr baseColWidth="10" defaultColWidth="8.85546875" defaultRowHeight="15" x14ac:dyDescent="0.25"/>
  <cols>
    <col min="1" max="1" width="12.5703125" bestFit="1" customWidth="1"/>
    <col min="2" max="2" width="28" customWidth="1"/>
    <col min="3" max="3" width="22" customWidth="1"/>
    <col min="4" max="7" width="9.42578125" customWidth="1"/>
    <col min="8" max="8" width="10" bestFit="1" customWidth="1"/>
    <col min="9" max="17" width="9.42578125" customWidth="1"/>
    <col min="18" max="18" width="10" bestFit="1" customWidth="1"/>
    <col min="19" max="19" width="9.42578125" customWidth="1"/>
    <col min="20" max="20" width="10" bestFit="1" customWidth="1"/>
    <col min="21" max="21" width="9.42578125" customWidth="1"/>
  </cols>
  <sheetData>
    <row r="1" spans="1:21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x14ac:dyDescent="0.25">
      <c r="A3" s="10" t="s">
        <v>536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0" t="s">
        <v>537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10" t="s">
        <v>378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x14ac:dyDescent="0.25">
      <c r="A6" s="10" t="s">
        <v>815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x14ac:dyDescent="0.25">
      <c r="A7" s="3" t="s">
        <v>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25">
      <c r="A8" s="11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24.6" customHeight="1" x14ac:dyDescent="0.25">
      <c r="A11" s="119" t="s">
        <v>10</v>
      </c>
      <c r="B11" s="126" t="s">
        <v>11</v>
      </c>
      <c r="C11" s="135" t="s">
        <v>387</v>
      </c>
      <c r="D11" s="137" t="s">
        <v>856</v>
      </c>
      <c r="E11" s="138"/>
      <c r="F11" s="139" t="s">
        <v>857</v>
      </c>
      <c r="G11" s="140"/>
      <c r="H11" s="137" t="s">
        <v>818</v>
      </c>
      <c r="I11" s="138"/>
      <c r="J11" s="137" t="s">
        <v>901</v>
      </c>
      <c r="K11" s="138"/>
      <c r="L11" s="139" t="s">
        <v>900</v>
      </c>
      <c r="M11" s="140"/>
      <c r="N11" s="137" t="s">
        <v>891</v>
      </c>
      <c r="O11" s="138"/>
      <c r="P11" s="133" t="s">
        <v>858</v>
      </c>
      <c r="Q11" s="134"/>
      <c r="R11" s="133" t="s">
        <v>822</v>
      </c>
      <c r="S11" s="134"/>
      <c r="T11" s="133" t="s">
        <v>821</v>
      </c>
      <c r="U11" s="134"/>
    </row>
    <row r="12" spans="1:21" s="58" customFormat="1" ht="27.95" customHeight="1" thickBot="1" x14ac:dyDescent="0.3">
      <c r="A12" s="120"/>
      <c r="B12" s="127"/>
      <c r="C12" s="136"/>
      <c r="D12" s="71" t="s">
        <v>12</v>
      </c>
      <c r="E12" s="72" t="s">
        <v>13</v>
      </c>
      <c r="F12" s="73" t="s">
        <v>12</v>
      </c>
      <c r="G12" s="74" t="s">
        <v>13</v>
      </c>
      <c r="H12" s="71" t="s">
        <v>12</v>
      </c>
      <c r="I12" s="72" t="s">
        <v>13</v>
      </c>
      <c r="J12" s="71" t="s">
        <v>12</v>
      </c>
      <c r="K12" s="72" t="s">
        <v>13</v>
      </c>
      <c r="L12" s="73" t="s">
        <v>12</v>
      </c>
      <c r="M12" s="74" t="s">
        <v>13</v>
      </c>
      <c r="N12" s="71" t="s">
        <v>12</v>
      </c>
      <c r="O12" s="72" t="s">
        <v>13</v>
      </c>
      <c r="P12" s="75" t="s">
        <v>12</v>
      </c>
      <c r="Q12" s="76" t="s">
        <v>13</v>
      </c>
      <c r="R12" s="75" t="s">
        <v>12</v>
      </c>
      <c r="S12" s="76" t="s">
        <v>13</v>
      </c>
      <c r="T12" s="75" t="s">
        <v>12</v>
      </c>
      <c r="U12" s="76" t="s">
        <v>13</v>
      </c>
    </row>
    <row r="13" spans="1:21" ht="15.75" thickTop="1" x14ac:dyDescent="0.25">
      <c r="A13" s="87" t="s">
        <v>14</v>
      </c>
      <c r="B13" s="161" t="s">
        <v>15</v>
      </c>
      <c r="C13" s="161" t="s">
        <v>381</v>
      </c>
      <c r="D13" s="34">
        <v>95656.999999999854</v>
      </c>
      <c r="E13" s="35">
        <v>1</v>
      </c>
      <c r="F13" s="34">
        <v>915536.99999999953</v>
      </c>
      <c r="G13" s="35">
        <v>1</v>
      </c>
      <c r="H13" s="34">
        <v>1011194.0000000055</v>
      </c>
      <c r="I13" s="35">
        <v>1</v>
      </c>
      <c r="J13" s="34">
        <v>91390.000000000058</v>
      </c>
      <c r="K13" s="35">
        <v>1</v>
      </c>
      <c r="L13" s="34">
        <v>759929.00000000081</v>
      </c>
      <c r="M13" s="35">
        <v>1</v>
      </c>
      <c r="N13" s="34">
        <v>851318.99999999418</v>
      </c>
      <c r="O13" s="35">
        <v>1</v>
      </c>
      <c r="P13" s="34">
        <v>187046.99999999953</v>
      </c>
      <c r="Q13" s="35">
        <v>1</v>
      </c>
      <c r="R13" s="34">
        <v>1675465.9999999742</v>
      </c>
      <c r="S13" s="35">
        <v>1</v>
      </c>
      <c r="T13" s="34">
        <v>1862512.9999999378</v>
      </c>
      <c r="U13" s="35">
        <v>1</v>
      </c>
    </row>
    <row r="14" spans="1:21" x14ac:dyDescent="0.25">
      <c r="A14" s="26" t="s">
        <v>14</v>
      </c>
      <c r="B14" s="162" t="s">
        <v>15</v>
      </c>
      <c r="C14" s="162" t="s">
        <v>389</v>
      </c>
      <c r="D14" s="38">
        <v>10</v>
      </c>
      <c r="E14" s="39">
        <v>1.0454018001819015E-4</v>
      </c>
      <c r="F14" s="38">
        <v>132</v>
      </c>
      <c r="G14" s="39">
        <v>1.4417767932918066E-4</v>
      </c>
      <c r="H14" s="38">
        <v>142</v>
      </c>
      <c r="I14" s="39">
        <v>1.404280484259195E-4</v>
      </c>
      <c r="J14" s="38">
        <v>4</v>
      </c>
      <c r="K14" s="39">
        <v>4.3768464821096373E-5</v>
      </c>
      <c r="L14" s="38">
        <v>203.99999999999994</v>
      </c>
      <c r="M14" s="39">
        <v>2.6844613115172564E-4</v>
      </c>
      <c r="N14" s="38">
        <v>208</v>
      </c>
      <c r="O14" s="39">
        <v>2.4432674473376186E-4</v>
      </c>
      <c r="P14" s="40">
        <v>14</v>
      </c>
      <c r="Q14" s="41">
        <v>7.4847498222372101E-5</v>
      </c>
      <c r="R14" s="40">
        <v>336.00000000000011</v>
      </c>
      <c r="S14" s="41">
        <v>2.0054122256136817E-4</v>
      </c>
      <c r="T14" s="40">
        <v>350.00000000000006</v>
      </c>
      <c r="U14" s="41">
        <v>1.8791815144378145E-4</v>
      </c>
    </row>
    <row r="15" spans="1:21" x14ac:dyDescent="0.25">
      <c r="A15" s="20" t="s">
        <v>14</v>
      </c>
      <c r="B15" s="163" t="s">
        <v>15</v>
      </c>
      <c r="C15" s="163" t="s">
        <v>390</v>
      </c>
      <c r="D15" s="22">
        <v>22.000000000000004</v>
      </c>
      <c r="E15" s="23">
        <v>2.2998839604001836E-4</v>
      </c>
      <c r="F15" s="22">
        <v>144.00000000000003</v>
      </c>
      <c r="G15" s="23">
        <v>1.5728474108637894E-4</v>
      </c>
      <c r="H15" s="22">
        <v>165.99999999999997</v>
      </c>
      <c r="I15" s="23">
        <v>1.6416236646973683E-4</v>
      </c>
      <c r="J15" s="22">
        <v>15.000000000000002</v>
      </c>
      <c r="K15" s="23">
        <v>1.641317430791114E-4</v>
      </c>
      <c r="L15" s="22">
        <v>46.000000000000007</v>
      </c>
      <c r="M15" s="23">
        <v>6.053197074989895E-5</v>
      </c>
      <c r="N15" s="22">
        <v>60.999999999999993</v>
      </c>
      <c r="O15" s="23">
        <v>7.1653516484420539E-5</v>
      </c>
      <c r="P15" s="24">
        <v>37.000000000000007</v>
      </c>
      <c r="Q15" s="25">
        <v>1.9781124530198345E-4</v>
      </c>
      <c r="R15" s="24">
        <v>190.00000000000009</v>
      </c>
      <c r="S15" s="25">
        <v>1.1340128656744036E-4</v>
      </c>
      <c r="T15" s="24">
        <v>227.00000000000003</v>
      </c>
      <c r="U15" s="25">
        <v>1.218783439363954E-4</v>
      </c>
    </row>
    <row r="16" spans="1:21" x14ac:dyDescent="0.25">
      <c r="A16" s="26" t="s">
        <v>14</v>
      </c>
      <c r="B16" s="162" t="s">
        <v>15</v>
      </c>
      <c r="C16" s="162" t="s">
        <v>391</v>
      </c>
      <c r="D16" s="38">
        <v>5</v>
      </c>
      <c r="E16" s="39">
        <v>5.2270090009095073E-5</v>
      </c>
      <c r="F16" s="38">
        <v>73.999999999999986</v>
      </c>
      <c r="G16" s="39">
        <v>8.0826880836055802E-5</v>
      </c>
      <c r="H16" s="38">
        <v>79</v>
      </c>
      <c r="I16" s="39">
        <v>7.812546356089887E-5</v>
      </c>
      <c r="J16" s="38">
        <v>1</v>
      </c>
      <c r="K16" s="39">
        <v>1.0942116205274093E-5</v>
      </c>
      <c r="L16" s="38">
        <v>61.999999999999993</v>
      </c>
      <c r="M16" s="39">
        <v>8.1586569271602921E-5</v>
      </c>
      <c r="N16" s="38">
        <v>62.999999999999993</v>
      </c>
      <c r="O16" s="39">
        <v>7.400281210686056E-5</v>
      </c>
      <c r="P16" s="40">
        <v>6</v>
      </c>
      <c r="Q16" s="41">
        <v>3.2077499238159471E-5</v>
      </c>
      <c r="R16" s="40">
        <v>135.99999999999997</v>
      </c>
      <c r="S16" s="41">
        <v>8.1171447227220412E-5</v>
      </c>
      <c r="T16" s="40">
        <v>141.99999999999994</v>
      </c>
      <c r="U16" s="41">
        <v>7.6241078585762725E-5</v>
      </c>
    </row>
    <row r="17" spans="1:21" x14ac:dyDescent="0.25">
      <c r="A17" s="20" t="s">
        <v>14</v>
      </c>
      <c r="B17" s="163" t="s">
        <v>15</v>
      </c>
      <c r="C17" s="163" t="s">
        <v>392</v>
      </c>
      <c r="D17" s="22">
        <v>1</v>
      </c>
      <c r="E17" s="23">
        <v>1.0454018001819015E-5</v>
      </c>
      <c r="F17" s="22">
        <v>240.99999999999994</v>
      </c>
      <c r="G17" s="23">
        <v>2.6323349029039794E-4</v>
      </c>
      <c r="H17" s="22">
        <v>242</v>
      </c>
      <c r="I17" s="23">
        <v>2.3932104027515856E-4</v>
      </c>
      <c r="J17" s="22">
        <v>2</v>
      </c>
      <c r="K17" s="23">
        <v>2.1884232410548186E-5</v>
      </c>
      <c r="L17" s="22">
        <v>169.00000000000003</v>
      </c>
      <c r="M17" s="23">
        <v>2.223891968854983E-4</v>
      </c>
      <c r="N17" s="22">
        <v>171.00000000000003</v>
      </c>
      <c r="O17" s="23">
        <v>2.0086477571862156E-4</v>
      </c>
      <c r="P17" s="24">
        <v>3</v>
      </c>
      <c r="Q17" s="25">
        <v>1.6038749619079735E-5</v>
      </c>
      <c r="R17" s="24">
        <v>410</v>
      </c>
      <c r="S17" s="25">
        <v>2.4470803943500274E-4</v>
      </c>
      <c r="T17" s="24">
        <v>413</v>
      </c>
      <c r="U17" s="25">
        <v>2.217434187036621E-4</v>
      </c>
    </row>
    <row r="18" spans="1:21" x14ac:dyDescent="0.25">
      <c r="A18" s="26" t="s">
        <v>14</v>
      </c>
      <c r="B18" s="162" t="s">
        <v>15</v>
      </c>
      <c r="C18" s="162" t="s">
        <v>393</v>
      </c>
      <c r="D18" s="38">
        <v>5</v>
      </c>
      <c r="E18" s="39">
        <v>5.2270090009095073E-5</v>
      </c>
      <c r="F18" s="38">
        <v>3933.0000000000005</v>
      </c>
      <c r="G18" s="39">
        <v>4.2958394909217244E-3</v>
      </c>
      <c r="H18" s="38">
        <v>3938.0000000000009</v>
      </c>
      <c r="I18" s="39">
        <v>3.8944060190230357E-3</v>
      </c>
      <c r="J18" s="38">
        <v>16</v>
      </c>
      <c r="K18" s="39">
        <v>1.7507385928438549E-4</v>
      </c>
      <c r="L18" s="38">
        <v>3299.9999999999991</v>
      </c>
      <c r="M18" s="39">
        <v>4.3425109451014441E-3</v>
      </c>
      <c r="N18" s="38">
        <v>3316.0000000000009</v>
      </c>
      <c r="O18" s="39">
        <v>3.8951321420055505E-3</v>
      </c>
      <c r="P18" s="40">
        <v>21</v>
      </c>
      <c r="Q18" s="41">
        <v>1.1227124733355814E-4</v>
      </c>
      <c r="R18" s="40">
        <v>7232.9999999999982</v>
      </c>
      <c r="S18" s="41">
        <v>4.3170079249594496E-3</v>
      </c>
      <c r="T18" s="40">
        <v>7254.0000000000027</v>
      </c>
      <c r="U18" s="41">
        <v>3.8947379159234032E-3</v>
      </c>
    </row>
    <row r="19" spans="1:21" x14ac:dyDescent="0.25">
      <c r="A19" s="20" t="s">
        <v>14</v>
      </c>
      <c r="B19" s="163" t="s">
        <v>15</v>
      </c>
      <c r="C19" s="163" t="s">
        <v>394</v>
      </c>
      <c r="D19" s="22">
        <v>7</v>
      </c>
      <c r="E19" s="23">
        <v>7.3178126012733109E-5</v>
      </c>
      <c r="F19" s="22">
        <v>451.99999999999989</v>
      </c>
      <c r="G19" s="23">
        <v>4.936993261878003E-4</v>
      </c>
      <c r="H19" s="22">
        <v>459</v>
      </c>
      <c r="I19" s="23">
        <v>4.5391883258800737E-4</v>
      </c>
      <c r="J19" s="22">
        <v>12</v>
      </c>
      <c r="K19" s="23">
        <v>1.3130539446328912E-4</v>
      </c>
      <c r="L19" s="22">
        <v>598.00000000000023</v>
      </c>
      <c r="M19" s="23">
        <v>7.8691561974868652E-4</v>
      </c>
      <c r="N19" s="22">
        <v>610</v>
      </c>
      <c r="O19" s="23">
        <v>7.1653516484420548E-4</v>
      </c>
      <c r="P19" s="24">
        <v>19</v>
      </c>
      <c r="Q19" s="25">
        <v>1.0157874758750501E-4</v>
      </c>
      <c r="R19" s="24">
        <v>1050</v>
      </c>
      <c r="S19" s="25">
        <v>6.2669132050427521E-4</v>
      </c>
      <c r="T19" s="24">
        <v>1069</v>
      </c>
      <c r="U19" s="25">
        <v>5.7395572540972102E-4</v>
      </c>
    </row>
    <row r="20" spans="1:21" x14ac:dyDescent="0.25">
      <c r="A20" s="26" t="s">
        <v>14</v>
      </c>
      <c r="B20" s="162" t="s">
        <v>15</v>
      </c>
      <c r="C20" s="162" t="s">
        <v>395</v>
      </c>
      <c r="D20" s="38"/>
      <c r="E20" s="39">
        <v>0</v>
      </c>
      <c r="F20" s="38">
        <v>61.999999999999993</v>
      </c>
      <c r="G20" s="39">
        <v>6.7719819078857575E-5</v>
      </c>
      <c r="H20" s="38">
        <v>61.999999999999993</v>
      </c>
      <c r="I20" s="39">
        <v>6.1313654946528219E-5</v>
      </c>
      <c r="J20" s="38">
        <v>2</v>
      </c>
      <c r="K20" s="39">
        <v>2.1884232410548186E-5</v>
      </c>
      <c r="L20" s="38">
        <v>87.999999999999986</v>
      </c>
      <c r="M20" s="39">
        <v>1.1580029186937186E-4</v>
      </c>
      <c r="N20" s="38">
        <v>90</v>
      </c>
      <c r="O20" s="39">
        <v>1.057183030098008E-4</v>
      </c>
      <c r="P20" s="40">
        <v>2</v>
      </c>
      <c r="Q20" s="41">
        <v>1.0692499746053158E-5</v>
      </c>
      <c r="R20" s="40">
        <v>150</v>
      </c>
      <c r="S20" s="41">
        <v>8.952733150061076E-5</v>
      </c>
      <c r="T20" s="40">
        <v>152</v>
      </c>
      <c r="U20" s="41">
        <v>8.1610168627013651E-5</v>
      </c>
    </row>
    <row r="21" spans="1:21" x14ac:dyDescent="0.25">
      <c r="A21" s="20" t="s">
        <v>14</v>
      </c>
      <c r="B21" s="163" t="s">
        <v>15</v>
      </c>
      <c r="C21" s="163" t="s">
        <v>396</v>
      </c>
      <c r="D21" s="22">
        <v>3</v>
      </c>
      <c r="E21" s="23">
        <v>3.1362054005457044E-5</v>
      </c>
      <c r="F21" s="22">
        <v>4749.9999999999991</v>
      </c>
      <c r="G21" s="23">
        <v>5.1882119455576355E-3</v>
      </c>
      <c r="H21" s="22">
        <v>4753.0000000000009</v>
      </c>
      <c r="I21" s="23">
        <v>4.7003839025943342E-3</v>
      </c>
      <c r="J21" s="22">
        <v>2</v>
      </c>
      <c r="K21" s="23">
        <v>2.1884232410548186E-5</v>
      </c>
      <c r="L21" s="22">
        <v>2823.9999999999995</v>
      </c>
      <c r="M21" s="23">
        <v>3.7161366390807515E-3</v>
      </c>
      <c r="N21" s="22">
        <v>2825.9999999999995</v>
      </c>
      <c r="O21" s="23">
        <v>3.3195547145077448E-3</v>
      </c>
      <c r="P21" s="24">
        <v>5</v>
      </c>
      <c r="Q21" s="25">
        <v>2.6731249365132895E-5</v>
      </c>
      <c r="R21" s="24">
        <v>7573.9999999999955</v>
      </c>
      <c r="S21" s="25">
        <v>4.5205333919041699E-3</v>
      </c>
      <c r="T21" s="24">
        <v>7579.0000000000027</v>
      </c>
      <c r="U21" s="25">
        <v>4.0692333422640567E-3</v>
      </c>
    </row>
    <row r="22" spans="1:21" x14ac:dyDescent="0.25">
      <c r="A22" s="26" t="s">
        <v>14</v>
      </c>
      <c r="B22" s="162" t="s">
        <v>15</v>
      </c>
      <c r="C22" s="162" t="s">
        <v>397</v>
      </c>
      <c r="D22" s="38"/>
      <c r="E22" s="39">
        <v>0</v>
      </c>
      <c r="F22" s="38">
        <v>58</v>
      </c>
      <c r="G22" s="39">
        <v>6.3350798493124833E-5</v>
      </c>
      <c r="H22" s="38">
        <v>58</v>
      </c>
      <c r="I22" s="39">
        <v>5.7357935272558666E-5</v>
      </c>
      <c r="J22" s="38">
        <v>1</v>
      </c>
      <c r="K22" s="39">
        <v>1.0942116205274093E-5</v>
      </c>
      <c r="L22" s="38">
        <v>42.000000000000007</v>
      </c>
      <c r="M22" s="39">
        <v>5.5268321119472952E-5</v>
      </c>
      <c r="N22" s="38">
        <v>43</v>
      </c>
      <c r="O22" s="39">
        <v>5.0509855882460384E-5</v>
      </c>
      <c r="P22" s="40">
        <v>1</v>
      </c>
      <c r="Q22" s="41">
        <v>5.3462498730265788E-6</v>
      </c>
      <c r="R22" s="40">
        <v>100</v>
      </c>
      <c r="S22" s="41">
        <v>5.9684887667073845E-5</v>
      </c>
      <c r="T22" s="40">
        <v>101.00000000000001</v>
      </c>
      <c r="U22" s="41">
        <v>5.4227809416634074E-5</v>
      </c>
    </row>
    <row r="23" spans="1:21" x14ac:dyDescent="0.25">
      <c r="A23" s="20" t="s">
        <v>14</v>
      </c>
      <c r="B23" s="163" t="s">
        <v>15</v>
      </c>
      <c r="C23" s="163" t="s">
        <v>398</v>
      </c>
      <c r="D23" s="22"/>
      <c r="E23" s="23">
        <v>0</v>
      </c>
      <c r="F23" s="22">
        <v>5</v>
      </c>
      <c r="G23" s="23">
        <v>5.4612757321659339E-6</v>
      </c>
      <c r="H23" s="22">
        <v>5</v>
      </c>
      <c r="I23" s="23">
        <v>4.9446495924619544E-6</v>
      </c>
      <c r="J23" s="22"/>
      <c r="K23" s="23">
        <v>0</v>
      </c>
      <c r="L23" s="22">
        <v>2</v>
      </c>
      <c r="M23" s="23">
        <v>2.6318248152129973E-6</v>
      </c>
      <c r="N23" s="22">
        <v>2</v>
      </c>
      <c r="O23" s="23">
        <v>2.3492956224400181E-6</v>
      </c>
      <c r="P23" s="24"/>
      <c r="Q23" s="25">
        <v>0</v>
      </c>
      <c r="R23" s="24">
        <v>7</v>
      </c>
      <c r="S23" s="25">
        <v>4.1779421366951691E-6</v>
      </c>
      <c r="T23" s="24">
        <v>7</v>
      </c>
      <c r="U23" s="25">
        <v>3.7583630288756292E-6</v>
      </c>
    </row>
    <row r="24" spans="1:21" x14ac:dyDescent="0.25">
      <c r="A24" s="26" t="s">
        <v>14</v>
      </c>
      <c r="B24" s="162" t="s">
        <v>15</v>
      </c>
      <c r="C24" s="162" t="s">
        <v>399</v>
      </c>
      <c r="D24" s="38">
        <v>16</v>
      </c>
      <c r="E24" s="39">
        <v>1.6726428802910423E-4</v>
      </c>
      <c r="F24" s="38">
        <v>178.00000000000003</v>
      </c>
      <c r="G24" s="39">
        <v>1.9442141606510727E-4</v>
      </c>
      <c r="H24" s="38">
        <v>194.00000000000003</v>
      </c>
      <c r="I24" s="39">
        <v>1.9185240418752382E-4</v>
      </c>
      <c r="J24" s="38">
        <v>32</v>
      </c>
      <c r="K24" s="39">
        <v>3.5014771856877098E-4</v>
      </c>
      <c r="L24" s="38">
        <v>462.00000000000006</v>
      </c>
      <c r="M24" s="39">
        <v>6.079515323142025E-4</v>
      </c>
      <c r="N24" s="38">
        <v>493.99999999999989</v>
      </c>
      <c r="O24" s="39">
        <v>5.8027601874268428E-4</v>
      </c>
      <c r="P24" s="40">
        <v>47.999999999999986</v>
      </c>
      <c r="Q24" s="41">
        <v>2.5661999390527571E-4</v>
      </c>
      <c r="R24" s="40">
        <v>640.00000000000023</v>
      </c>
      <c r="S24" s="41">
        <v>3.8198328106927275E-4</v>
      </c>
      <c r="T24" s="40">
        <v>688</v>
      </c>
      <c r="U24" s="41">
        <v>3.6939339483806175E-4</v>
      </c>
    </row>
    <row r="25" spans="1:21" x14ac:dyDescent="0.25">
      <c r="A25" s="20" t="s">
        <v>14</v>
      </c>
      <c r="B25" s="163" t="s">
        <v>15</v>
      </c>
      <c r="C25" s="163" t="s">
        <v>400</v>
      </c>
      <c r="D25" s="22">
        <v>2</v>
      </c>
      <c r="E25" s="23">
        <v>2.0908036003638029E-5</v>
      </c>
      <c r="F25" s="22">
        <v>29.999999999999993</v>
      </c>
      <c r="G25" s="23">
        <v>3.2767654392995595E-5</v>
      </c>
      <c r="H25" s="22">
        <v>32</v>
      </c>
      <c r="I25" s="23">
        <v>3.1645757391756503E-5</v>
      </c>
      <c r="J25" s="22">
        <v>1</v>
      </c>
      <c r="K25" s="23">
        <v>1.0942116205274093E-5</v>
      </c>
      <c r="L25" s="22">
        <v>56.000000000000007</v>
      </c>
      <c r="M25" s="23">
        <v>7.3691094825963931E-5</v>
      </c>
      <c r="N25" s="22">
        <v>57.000000000000007</v>
      </c>
      <c r="O25" s="23">
        <v>6.6954925239540524E-5</v>
      </c>
      <c r="P25" s="24">
        <v>3</v>
      </c>
      <c r="Q25" s="25">
        <v>1.6038749619079735E-5</v>
      </c>
      <c r="R25" s="24">
        <v>86</v>
      </c>
      <c r="S25" s="25">
        <v>5.1329003393683503E-5</v>
      </c>
      <c r="T25" s="24">
        <v>89</v>
      </c>
      <c r="U25" s="25">
        <v>4.7784901367132994E-5</v>
      </c>
    </row>
    <row r="26" spans="1:21" x14ac:dyDescent="0.25">
      <c r="A26" s="26" t="s">
        <v>14</v>
      </c>
      <c r="B26" s="162" t="s">
        <v>15</v>
      </c>
      <c r="C26" s="162" t="s">
        <v>401</v>
      </c>
      <c r="D26" s="38">
        <v>3875.0000000000014</v>
      </c>
      <c r="E26" s="39">
        <v>4.0509319757048703E-2</v>
      </c>
      <c r="F26" s="38">
        <v>12528.00000000004</v>
      </c>
      <c r="G26" s="39">
        <v>1.3683772474515007E-2</v>
      </c>
      <c r="H26" s="38">
        <v>16403.000000000062</v>
      </c>
      <c r="I26" s="39">
        <v>1.6221417453030747E-2</v>
      </c>
      <c r="J26" s="38">
        <v>3005.9999999999995</v>
      </c>
      <c r="K26" s="39">
        <v>3.289200131305392E-2</v>
      </c>
      <c r="L26" s="38">
        <v>12024.999999999998</v>
      </c>
      <c r="M26" s="39">
        <v>1.5823846701468143E-2</v>
      </c>
      <c r="N26" s="38">
        <v>15031.000000000027</v>
      </c>
      <c r="O26" s="39">
        <v>1.7656131250447987E-2</v>
      </c>
      <c r="P26" s="40">
        <v>6880.9999999999973</v>
      </c>
      <c r="Q26" s="41">
        <v>3.6787545376295874E-2</v>
      </c>
      <c r="R26" s="40">
        <v>24553</v>
      </c>
      <c r="S26" s="41">
        <v>1.465443046889664E-2</v>
      </c>
      <c r="T26" s="40">
        <v>31433.999999999891</v>
      </c>
      <c r="U26" s="41">
        <v>1.6877197635668015E-2</v>
      </c>
    </row>
    <row r="27" spans="1:21" x14ac:dyDescent="0.25">
      <c r="A27" s="20" t="s">
        <v>14</v>
      </c>
      <c r="B27" s="163" t="s">
        <v>15</v>
      </c>
      <c r="C27" s="163" t="s">
        <v>402</v>
      </c>
      <c r="D27" s="22">
        <v>1398.9999999999984</v>
      </c>
      <c r="E27" s="23">
        <v>1.4625171184544785E-2</v>
      </c>
      <c r="F27" s="22">
        <v>4009.9999999999968</v>
      </c>
      <c r="G27" s="23">
        <v>4.3799431371970756E-3</v>
      </c>
      <c r="H27" s="22">
        <v>5409.0000000000009</v>
      </c>
      <c r="I27" s="23">
        <v>5.3491219291253419E-3</v>
      </c>
      <c r="J27" s="22">
        <v>1566.0000000000005</v>
      </c>
      <c r="K27" s="23">
        <v>1.7135353977459234E-2</v>
      </c>
      <c r="L27" s="22">
        <v>3992.9999999999936</v>
      </c>
      <c r="M27" s="23">
        <v>5.2544382435727411E-3</v>
      </c>
      <c r="N27" s="22">
        <v>5558.9999999999864</v>
      </c>
      <c r="O27" s="23">
        <v>6.529867182572013E-3</v>
      </c>
      <c r="P27" s="24">
        <v>2964.9999999999973</v>
      </c>
      <c r="Q27" s="25">
        <v>1.585163087352379E-2</v>
      </c>
      <c r="R27" s="24">
        <v>8003.0000000000182</v>
      </c>
      <c r="S27" s="25">
        <v>4.7765815599959301E-3</v>
      </c>
      <c r="T27" s="24">
        <v>10968</v>
      </c>
      <c r="U27" s="25">
        <v>5.8888179572439848E-3</v>
      </c>
    </row>
    <row r="28" spans="1:21" x14ac:dyDescent="0.25">
      <c r="A28" s="26" t="s">
        <v>14</v>
      </c>
      <c r="B28" s="162" t="s">
        <v>15</v>
      </c>
      <c r="C28" s="162" t="s">
        <v>403</v>
      </c>
      <c r="D28" s="38">
        <v>533.00000000000011</v>
      </c>
      <c r="E28" s="39">
        <v>5.5719915949695364E-3</v>
      </c>
      <c r="F28" s="38">
        <v>3676.9999999999991</v>
      </c>
      <c r="G28" s="39">
        <v>4.0162221734348271E-3</v>
      </c>
      <c r="H28" s="38">
        <v>4210.0000000000073</v>
      </c>
      <c r="I28" s="39">
        <v>4.1633949568529727E-3</v>
      </c>
      <c r="J28" s="38">
        <v>563.99999999999989</v>
      </c>
      <c r="K28" s="39">
        <v>6.1713535397745871E-3</v>
      </c>
      <c r="L28" s="38">
        <v>3618.9999999999977</v>
      </c>
      <c r="M28" s="39">
        <v>4.7622870031279159E-3</v>
      </c>
      <c r="N28" s="38">
        <v>4182.9999999999964</v>
      </c>
      <c r="O28" s="39">
        <v>4.9135517943332931E-3</v>
      </c>
      <c r="P28" s="40">
        <v>1096.9999999999995</v>
      </c>
      <c r="Q28" s="41">
        <v>5.8648361107101546E-3</v>
      </c>
      <c r="R28" s="40">
        <v>7296.0000000000009</v>
      </c>
      <c r="S28" s="41">
        <v>4.3546094041897083E-3</v>
      </c>
      <c r="T28" s="40">
        <v>8392.9999999999909</v>
      </c>
      <c r="U28" s="41">
        <v>4.5062772716218738E-3</v>
      </c>
    </row>
    <row r="29" spans="1:21" x14ac:dyDescent="0.25">
      <c r="A29" s="20" t="s">
        <v>14</v>
      </c>
      <c r="B29" s="163" t="s">
        <v>15</v>
      </c>
      <c r="C29" s="163" t="s">
        <v>404</v>
      </c>
      <c r="D29" s="22">
        <v>138.00000000000003</v>
      </c>
      <c r="E29" s="23">
        <v>1.4426544842510241E-3</v>
      </c>
      <c r="F29" s="22">
        <v>500.00000000000034</v>
      </c>
      <c r="G29" s="23">
        <v>5.4612757321659375E-4</v>
      </c>
      <c r="H29" s="22">
        <v>638.00000000000023</v>
      </c>
      <c r="I29" s="23">
        <v>6.3093728799814555E-4</v>
      </c>
      <c r="J29" s="22">
        <v>68</v>
      </c>
      <c r="K29" s="23">
        <v>7.4406390195863831E-4</v>
      </c>
      <c r="L29" s="22">
        <v>533</v>
      </c>
      <c r="M29" s="23">
        <v>7.0138131325426384E-4</v>
      </c>
      <c r="N29" s="22">
        <v>600.99999999999989</v>
      </c>
      <c r="O29" s="23">
        <v>7.0596333454322525E-4</v>
      </c>
      <c r="P29" s="24">
        <v>206</v>
      </c>
      <c r="Q29" s="25">
        <v>1.1013274738434753E-3</v>
      </c>
      <c r="R29" s="24">
        <v>1033.0000000000007</v>
      </c>
      <c r="S29" s="25">
        <v>6.1654488960087323E-4</v>
      </c>
      <c r="T29" s="24">
        <v>1239.0000000000014</v>
      </c>
      <c r="U29" s="25">
        <v>6.6523025611098696E-4</v>
      </c>
    </row>
    <row r="30" spans="1:21" x14ac:dyDescent="0.25">
      <c r="A30" s="26" t="s">
        <v>14</v>
      </c>
      <c r="B30" s="162" t="s">
        <v>15</v>
      </c>
      <c r="C30" s="162" t="s">
        <v>405</v>
      </c>
      <c r="D30" s="38">
        <v>25</v>
      </c>
      <c r="E30" s="39">
        <v>2.6135045004547537E-4</v>
      </c>
      <c r="F30" s="38">
        <v>47.000000000000014</v>
      </c>
      <c r="G30" s="39">
        <v>5.1335991882359791E-5</v>
      </c>
      <c r="H30" s="38">
        <v>72.000000000000014</v>
      </c>
      <c r="I30" s="39">
        <v>7.1202954131452151E-5</v>
      </c>
      <c r="J30" s="38">
        <v>24.000000000000004</v>
      </c>
      <c r="K30" s="39">
        <v>2.6261078892657829E-4</v>
      </c>
      <c r="L30" s="38">
        <v>61.999999999999986</v>
      </c>
      <c r="M30" s="39">
        <v>8.1586569271602894E-5</v>
      </c>
      <c r="N30" s="38">
        <v>85.999999999999957</v>
      </c>
      <c r="O30" s="39">
        <v>1.0101971176492073E-4</v>
      </c>
      <c r="P30" s="40">
        <v>49</v>
      </c>
      <c r="Q30" s="41">
        <v>2.6196624377830237E-4</v>
      </c>
      <c r="R30" s="40">
        <v>109.00000000000001</v>
      </c>
      <c r="S30" s="41">
        <v>6.50565275571105E-5</v>
      </c>
      <c r="T30" s="40">
        <v>158.00000000000003</v>
      </c>
      <c r="U30" s="41">
        <v>8.4831622651764202E-5</v>
      </c>
    </row>
    <row r="31" spans="1:21" x14ac:dyDescent="0.25">
      <c r="A31" s="20" t="s">
        <v>14</v>
      </c>
      <c r="B31" s="163" t="s">
        <v>15</v>
      </c>
      <c r="C31" s="163" t="s">
        <v>406</v>
      </c>
      <c r="D31" s="22">
        <v>2</v>
      </c>
      <c r="E31" s="23">
        <v>2.0908036003638029E-5</v>
      </c>
      <c r="F31" s="22">
        <v>24.000000000000007</v>
      </c>
      <c r="G31" s="23">
        <v>2.6214123514396492E-5</v>
      </c>
      <c r="H31" s="22">
        <v>26.000000000000007</v>
      </c>
      <c r="I31" s="23">
        <v>2.5712177880802167E-5</v>
      </c>
      <c r="J31" s="22">
        <v>3</v>
      </c>
      <c r="K31" s="23">
        <v>3.2826348615822279E-5</v>
      </c>
      <c r="L31" s="22">
        <v>30.000000000000011</v>
      </c>
      <c r="M31" s="23">
        <v>3.9477372228194971E-5</v>
      </c>
      <c r="N31" s="22">
        <v>33.000000000000007</v>
      </c>
      <c r="O31" s="23">
        <v>3.8763377770260306E-5</v>
      </c>
      <c r="P31" s="24">
        <v>5</v>
      </c>
      <c r="Q31" s="25">
        <v>2.6731249365132895E-5</v>
      </c>
      <c r="R31" s="24">
        <v>54.000000000000007</v>
      </c>
      <c r="S31" s="25">
        <v>3.2229839340219878E-5</v>
      </c>
      <c r="T31" s="24">
        <v>59.000000000000036</v>
      </c>
      <c r="U31" s="25">
        <v>3.1677631243380316E-5</v>
      </c>
    </row>
    <row r="32" spans="1:21" x14ac:dyDescent="0.25">
      <c r="A32" s="26" t="s">
        <v>14</v>
      </c>
      <c r="B32" s="162" t="s">
        <v>15</v>
      </c>
      <c r="C32" s="162" t="s">
        <v>407</v>
      </c>
      <c r="D32" s="38">
        <v>190.00000000000009</v>
      </c>
      <c r="E32" s="39">
        <v>1.9862634203456136E-3</v>
      </c>
      <c r="F32" s="38">
        <v>392.99999999999989</v>
      </c>
      <c r="G32" s="39">
        <v>4.2925627254824226E-4</v>
      </c>
      <c r="H32" s="38">
        <v>582.99999999999966</v>
      </c>
      <c r="I32" s="39">
        <v>5.7654614248106345E-4</v>
      </c>
      <c r="J32" s="38">
        <v>143.00000000000003</v>
      </c>
      <c r="K32" s="39">
        <v>1.5647226173541957E-3</v>
      </c>
      <c r="L32" s="38">
        <v>358.00000000000006</v>
      </c>
      <c r="M32" s="39">
        <v>4.7109664192312664E-4</v>
      </c>
      <c r="N32" s="38">
        <v>501.00000000000011</v>
      </c>
      <c r="O32" s="39">
        <v>5.8849855342122466E-4</v>
      </c>
      <c r="P32" s="40">
        <v>333.00000000000028</v>
      </c>
      <c r="Q32" s="41">
        <v>1.7803012077178522E-3</v>
      </c>
      <c r="R32" s="40">
        <v>751</v>
      </c>
      <c r="S32" s="41">
        <v>4.4823350637972453E-4</v>
      </c>
      <c r="T32" s="40">
        <v>1084.0000000000002</v>
      </c>
      <c r="U32" s="41">
        <v>5.8200936047159743E-4</v>
      </c>
    </row>
    <row r="33" spans="1:21" x14ac:dyDescent="0.25">
      <c r="A33" s="20" t="s">
        <v>14</v>
      </c>
      <c r="B33" s="163" t="s">
        <v>15</v>
      </c>
      <c r="C33" s="163" t="s">
        <v>408</v>
      </c>
      <c r="D33" s="22">
        <v>91.000000000000014</v>
      </c>
      <c r="E33" s="23">
        <v>9.5131563816553051E-4</v>
      </c>
      <c r="F33" s="22"/>
      <c r="G33" s="23">
        <v>0</v>
      </c>
      <c r="H33" s="22">
        <v>91.000000000000014</v>
      </c>
      <c r="I33" s="23">
        <v>8.9992622582807575E-5</v>
      </c>
      <c r="J33" s="22">
        <v>110.99999999999999</v>
      </c>
      <c r="K33" s="23">
        <v>1.2145748987854241E-3</v>
      </c>
      <c r="L33" s="22">
        <v>3</v>
      </c>
      <c r="M33" s="23">
        <v>3.947737222819496E-6</v>
      </c>
      <c r="N33" s="22">
        <v>113.99999999999993</v>
      </c>
      <c r="O33" s="23">
        <v>1.3390985047908094E-4</v>
      </c>
      <c r="P33" s="24">
        <v>202.00000000000006</v>
      </c>
      <c r="Q33" s="25">
        <v>1.0799424743513691E-3</v>
      </c>
      <c r="R33" s="24">
        <v>3</v>
      </c>
      <c r="S33" s="25">
        <v>1.7905466300122153E-6</v>
      </c>
      <c r="T33" s="24">
        <v>205.00000000000009</v>
      </c>
      <c r="U33" s="25">
        <v>1.1006634584564344E-4</v>
      </c>
    </row>
    <row r="34" spans="1:21" x14ac:dyDescent="0.25">
      <c r="A34" s="26" t="s">
        <v>14</v>
      </c>
      <c r="B34" s="162" t="s">
        <v>15</v>
      </c>
      <c r="C34" s="162" t="s">
        <v>409</v>
      </c>
      <c r="D34" s="38"/>
      <c r="E34" s="39">
        <v>0</v>
      </c>
      <c r="F34" s="38">
        <v>1</v>
      </c>
      <c r="G34" s="39">
        <v>1.0922551464331867E-6</v>
      </c>
      <c r="H34" s="38">
        <v>1</v>
      </c>
      <c r="I34" s="39">
        <v>9.889299184923907E-7</v>
      </c>
      <c r="J34" s="38"/>
      <c r="K34" s="39">
        <v>0</v>
      </c>
      <c r="L34" s="38">
        <v>1</v>
      </c>
      <c r="M34" s="39">
        <v>1.3159124076064987E-6</v>
      </c>
      <c r="N34" s="38">
        <v>1</v>
      </c>
      <c r="O34" s="39">
        <v>1.174647811220009E-6</v>
      </c>
      <c r="P34" s="40"/>
      <c r="Q34" s="41">
        <v>0</v>
      </c>
      <c r="R34" s="40">
        <v>2</v>
      </c>
      <c r="S34" s="41">
        <v>1.1936977533414768E-6</v>
      </c>
      <c r="T34" s="40">
        <v>2</v>
      </c>
      <c r="U34" s="41">
        <v>1.0738180082501795E-6</v>
      </c>
    </row>
    <row r="35" spans="1:21" x14ac:dyDescent="0.25">
      <c r="A35" s="20" t="s">
        <v>14</v>
      </c>
      <c r="B35" s="163" t="s">
        <v>15</v>
      </c>
      <c r="C35" s="163" t="s">
        <v>410</v>
      </c>
      <c r="D35" s="22">
        <v>5</v>
      </c>
      <c r="E35" s="23">
        <v>5.2270090009095073E-5</v>
      </c>
      <c r="F35" s="22">
        <v>1061.9999999999995</v>
      </c>
      <c r="G35" s="23">
        <v>1.1599749655120438E-3</v>
      </c>
      <c r="H35" s="22">
        <v>1066.9999999999998</v>
      </c>
      <c r="I35" s="23">
        <v>1.0551882230313808E-3</v>
      </c>
      <c r="J35" s="22">
        <v>12</v>
      </c>
      <c r="K35" s="23">
        <v>1.3130539446328912E-4</v>
      </c>
      <c r="L35" s="22">
        <v>700.99999999999989</v>
      </c>
      <c r="M35" s="23">
        <v>9.224545977321554E-4</v>
      </c>
      <c r="N35" s="22">
        <v>713.00000000000011</v>
      </c>
      <c r="O35" s="23">
        <v>8.3752388939986654E-4</v>
      </c>
      <c r="P35" s="24">
        <v>17</v>
      </c>
      <c r="Q35" s="25">
        <v>9.088624784145184E-5</v>
      </c>
      <c r="R35" s="24">
        <v>1763.0000000000005</v>
      </c>
      <c r="S35" s="25">
        <v>1.0522445695705122E-3</v>
      </c>
      <c r="T35" s="24">
        <v>1780.0000000000002</v>
      </c>
      <c r="U35" s="25">
        <v>9.5569802734266009E-4</v>
      </c>
    </row>
    <row r="36" spans="1:21" x14ac:dyDescent="0.25">
      <c r="A36" s="26" t="s">
        <v>14</v>
      </c>
      <c r="B36" s="162" t="s">
        <v>15</v>
      </c>
      <c r="C36" s="162" t="s">
        <v>411</v>
      </c>
      <c r="D36" s="38">
        <v>1</v>
      </c>
      <c r="E36" s="39">
        <v>1.0454018001819015E-5</v>
      </c>
      <c r="F36" s="38">
        <v>37.000000000000007</v>
      </c>
      <c r="G36" s="39">
        <v>4.0413440418027915E-5</v>
      </c>
      <c r="H36" s="38">
        <v>38.000000000000007</v>
      </c>
      <c r="I36" s="39">
        <v>3.7579336902710855E-5</v>
      </c>
      <c r="J36" s="38">
        <v>2</v>
      </c>
      <c r="K36" s="39">
        <v>2.1884232410548186E-5</v>
      </c>
      <c r="L36" s="38">
        <v>29</v>
      </c>
      <c r="M36" s="39">
        <v>3.8161459820588462E-5</v>
      </c>
      <c r="N36" s="38">
        <v>31</v>
      </c>
      <c r="O36" s="39">
        <v>3.6414082147820278E-5</v>
      </c>
      <c r="P36" s="40">
        <v>3</v>
      </c>
      <c r="Q36" s="41">
        <v>1.6038749619079735E-5</v>
      </c>
      <c r="R36" s="40">
        <v>65.999999999999972</v>
      </c>
      <c r="S36" s="41">
        <v>3.9392025860268725E-5</v>
      </c>
      <c r="T36" s="40">
        <v>68.999999999999972</v>
      </c>
      <c r="U36" s="41">
        <v>3.7046721284631181E-5</v>
      </c>
    </row>
    <row r="37" spans="1:21" x14ac:dyDescent="0.25">
      <c r="A37" s="20" t="s">
        <v>14</v>
      </c>
      <c r="B37" s="163" t="s">
        <v>15</v>
      </c>
      <c r="C37" s="163" t="s">
        <v>412</v>
      </c>
      <c r="D37" s="22"/>
      <c r="E37" s="23">
        <v>0</v>
      </c>
      <c r="F37" s="22">
        <v>11</v>
      </c>
      <c r="G37" s="23">
        <v>1.2014806610765055E-5</v>
      </c>
      <c r="H37" s="22">
        <v>11</v>
      </c>
      <c r="I37" s="23">
        <v>1.0878229103416299E-5</v>
      </c>
      <c r="J37" s="22"/>
      <c r="K37" s="23">
        <v>0</v>
      </c>
      <c r="L37" s="22">
        <v>19.000000000000004</v>
      </c>
      <c r="M37" s="23">
        <v>2.5002335744523477E-5</v>
      </c>
      <c r="N37" s="22">
        <v>19.000000000000004</v>
      </c>
      <c r="O37" s="23">
        <v>2.2318308413180176E-5</v>
      </c>
      <c r="P37" s="24"/>
      <c r="Q37" s="25">
        <v>0</v>
      </c>
      <c r="R37" s="24">
        <v>30.000000000000007</v>
      </c>
      <c r="S37" s="25">
        <v>1.7905466300122157E-5</v>
      </c>
      <c r="T37" s="24">
        <v>30.000000000000007</v>
      </c>
      <c r="U37" s="25">
        <v>1.6107270123752698E-5</v>
      </c>
    </row>
    <row r="38" spans="1:21" x14ac:dyDescent="0.25">
      <c r="A38" s="26" t="s">
        <v>14</v>
      </c>
      <c r="B38" s="162" t="s">
        <v>15</v>
      </c>
      <c r="C38" s="162" t="s">
        <v>413</v>
      </c>
      <c r="D38" s="38">
        <v>2</v>
      </c>
      <c r="E38" s="39">
        <v>2.0908036003638029E-5</v>
      </c>
      <c r="F38" s="38">
        <v>12.000000000000002</v>
      </c>
      <c r="G38" s="39">
        <v>1.3107061757198244E-5</v>
      </c>
      <c r="H38" s="38">
        <v>14</v>
      </c>
      <c r="I38" s="39">
        <v>1.3845018858893472E-5</v>
      </c>
      <c r="J38" s="38"/>
      <c r="K38" s="39">
        <v>0</v>
      </c>
      <c r="L38" s="38">
        <v>35.000000000000014</v>
      </c>
      <c r="M38" s="39">
        <v>4.6056934266227465E-5</v>
      </c>
      <c r="N38" s="38">
        <v>35.000000000000014</v>
      </c>
      <c r="O38" s="39">
        <v>4.1112673392700334E-5</v>
      </c>
      <c r="P38" s="40">
        <v>2</v>
      </c>
      <c r="Q38" s="41">
        <v>1.0692499746053158E-5</v>
      </c>
      <c r="R38" s="40">
        <v>47</v>
      </c>
      <c r="S38" s="41">
        <v>2.8051897203524707E-5</v>
      </c>
      <c r="T38" s="40">
        <v>49.000000000000014</v>
      </c>
      <c r="U38" s="41">
        <v>2.6308541202129406E-5</v>
      </c>
    </row>
    <row r="39" spans="1:21" x14ac:dyDescent="0.25">
      <c r="A39" s="20" t="s">
        <v>14</v>
      </c>
      <c r="B39" s="163" t="s">
        <v>15</v>
      </c>
      <c r="C39" s="163" t="s">
        <v>414</v>
      </c>
      <c r="D39" s="22">
        <v>14</v>
      </c>
      <c r="E39" s="23">
        <v>1.4635625202546622E-4</v>
      </c>
      <c r="F39" s="22">
        <v>47.000000000000007</v>
      </c>
      <c r="G39" s="23">
        <v>5.1335991882359778E-5</v>
      </c>
      <c r="H39" s="22">
        <v>61.000000000000028</v>
      </c>
      <c r="I39" s="23">
        <v>6.0324725028035866E-5</v>
      </c>
      <c r="J39" s="22">
        <v>13.000000000000002</v>
      </c>
      <c r="K39" s="23">
        <v>1.4224751066856323E-4</v>
      </c>
      <c r="L39" s="22">
        <v>34.000000000000007</v>
      </c>
      <c r="M39" s="23">
        <v>4.4741021858620963E-5</v>
      </c>
      <c r="N39" s="22">
        <v>47</v>
      </c>
      <c r="O39" s="23">
        <v>5.5208447127340426E-5</v>
      </c>
      <c r="P39" s="24">
        <v>27.000000000000004</v>
      </c>
      <c r="Q39" s="25">
        <v>1.4434874657171765E-4</v>
      </c>
      <c r="R39" s="24">
        <v>81.000000000000014</v>
      </c>
      <c r="S39" s="25">
        <v>4.8344759010329824E-5</v>
      </c>
      <c r="T39" s="24">
        <v>108</v>
      </c>
      <c r="U39" s="25">
        <v>5.7986172445509698E-5</v>
      </c>
    </row>
    <row r="40" spans="1:21" x14ac:dyDescent="0.25">
      <c r="A40" s="26" t="s">
        <v>14</v>
      </c>
      <c r="B40" s="162" t="s">
        <v>15</v>
      </c>
      <c r="C40" s="162" t="s">
        <v>415</v>
      </c>
      <c r="D40" s="38">
        <v>21</v>
      </c>
      <c r="E40" s="39">
        <v>2.1953437803819931E-4</v>
      </c>
      <c r="F40" s="38">
        <v>810.00000000000023</v>
      </c>
      <c r="G40" s="39">
        <v>8.8472666861088146E-4</v>
      </c>
      <c r="H40" s="38">
        <v>830.99999999999966</v>
      </c>
      <c r="I40" s="39">
        <v>8.2180076226717638E-4</v>
      </c>
      <c r="J40" s="38">
        <v>14.999999999999998</v>
      </c>
      <c r="K40" s="39">
        <v>1.6413174307911138E-4</v>
      </c>
      <c r="L40" s="38">
        <v>818</v>
      </c>
      <c r="M40" s="39">
        <v>1.076416349422116E-3</v>
      </c>
      <c r="N40" s="38">
        <v>833.00000000000023</v>
      </c>
      <c r="O40" s="39">
        <v>9.7848162674626774E-4</v>
      </c>
      <c r="P40" s="40">
        <v>36.000000000000007</v>
      </c>
      <c r="Q40" s="41">
        <v>1.9246499542895687E-4</v>
      </c>
      <c r="R40" s="40">
        <v>1627.9999999999995</v>
      </c>
      <c r="S40" s="41">
        <v>9.7166997121996186E-4</v>
      </c>
      <c r="T40" s="40">
        <v>1663.9999999999975</v>
      </c>
      <c r="U40" s="41">
        <v>8.9341658286414818E-4</v>
      </c>
    </row>
    <row r="41" spans="1:21" x14ac:dyDescent="0.25">
      <c r="A41" s="20" t="s">
        <v>14</v>
      </c>
      <c r="B41" s="163" t="s">
        <v>15</v>
      </c>
      <c r="C41" s="163" t="s">
        <v>416</v>
      </c>
      <c r="D41" s="22">
        <v>10</v>
      </c>
      <c r="E41" s="23">
        <v>1.0454018001819015E-4</v>
      </c>
      <c r="F41" s="22">
        <v>1</v>
      </c>
      <c r="G41" s="23">
        <v>1.0922551464331867E-6</v>
      </c>
      <c r="H41" s="22">
        <v>11</v>
      </c>
      <c r="I41" s="23">
        <v>1.0878229103416299E-5</v>
      </c>
      <c r="J41" s="22">
        <v>4</v>
      </c>
      <c r="K41" s="23">
        <v>4.3768464821096373E-5</v>
      </c>
      <c r="L41" s="22">
        <v>3</v>
      </c>
      <c r="M41" s="23">
        <v>3.947737222819496E-6</v>
      </c>
      <c r="N41" s="22">
        <v>7</v>
      </c>
      <c r="O41" s="23">
        <v>8.2225346785400634E-6</v>
      </c>
      <c r="P41" s="24">
        <v>14</v>
      </c>
      <c r="Q41" s="25">
        <v>7.4847498222372101E-5</v>
      </c>
      <c r="R41" s="24">
        <v>4</v>
      </c>
      <c r="S41" s="25">
        <v>2.3873955066829536E-6</v>
      </c>
      <c r="T41" s="24">
        <v>18.000000000000004</v>
      </c>
      <c r="U41" s="25">
        <v>9.6643620742516175E-6</v>
      </c>
    </row>
    <row r="42" spans="1:21" x14ac:dyDescent="0.25">
      <c r="A42" s="26" t="s">
        <v>14</v>
      </c>
      <c r="B42" s="162" t="s">
        <v>15</v>
      </c>
      <c r="C42" s="162" t="s">
        <v>417</v>
      </c>
      <c r="D42" s="38"/>
      <c r="E42" s="39">
        <v>0</v>
      </c>
      <c r="F42" s="38">
        <v>8</v>
      </c>
      <c r="G42" s="39">
        <v>8.7380411714654933E-6</v>
      </c>
      <c r="H42" s="38">
        <v>8</v>
      </c>
      <c r="I42" s="39">
        <v>7.9114393479391256E-6</v>
      </c>
      <c r="J42" s="38">
        <v>1</v>
      </c>
      <c r="K42" s="39">
        <v>1.0942116205274093E-5</v>
      </c>
      <c r="L42" s="38">
        <v>5</v>
      </c>
      <c r="M42" s="39">
        <v>6.5795620380324933E-6</v>
      </c>
      <c r="N42" s="38">
        <v>6</v>
      </c>
      <c r="O42" s="39">
        <v>7.0478868673200537E-6</v>
      </c>
      <c r="P42" s="40">
        <v>1</v>
      </c>
      <c r="Q42" s="41">
        <v>5.3462498730265788E-6</v>
      </c>
      <c r="R42" s="40">
        <v>13</v>
      </c>
      <c r="S42" s="41">
        <v>7.7590353967195992E-6</v>
      </c>
      <c r="T42" s="40">
        <v>14</v>
      </c>
      <c r="U42" s="41">
        <v>7.5167260577512584E-6</v>
      </c>
    </row>
    <row r="43" spans="1:21" x14ac:dyDescent="0.25">
      <c r="A43" s="20" t="s">
        <v>14</v>
      </c>
      <c r="B43" s="163" t="s">
        <v>15</v>
      </c>
      <c r="C43" s="163" t="s">
        <v>418</v>
      </c>
      <c r="D43" s="22"/>
      <c r="E43" s="23">
        <v>0</v>
      </c>
      <c r="F43" s="22">
        <v>34.999999999999993</v>
      </c>
      <c r="G43" s="23">
        <v>3.822893012516153E-5</v>
      </c>
      <c r="H43" s="22">
        <v>34.999999999999993</v>
      </c>
      <c r="I43" s="23">
        <v>3.4612547147233669E-5</v>
      </c>
      <c r="J43" s="22"/>
      <c r="K43" s="23">
        <v>0</v>
      </c>
      <c r="L43" s="22">
        <v>34</v>
      </c>
      <c r="M43" s="23">
        <v>4.4741021858620956E-5</v>
      </c>
      <c r="N43" s="22">
        <v>34</v>
      </c>
      <c r="O43" s="23">
        <v>3.993802558148031E-5</v>
      </c>
      <c r="P43" s="24"/>
      <c r="Q43" s="25">
        <v>0</v>
      </c>
      <c r="R43" s="24">
        <v>69</v>
      </c>
      <c r="S43" s="25">
        <v>4.118257249028095E-5</v>
      </c>
      <c r="T43" s="24">
        <v>69</v>
      </c>
      <c r="U43" s="25">
        <v>3.7046721284631195E-5</v>
      </c>
    </row>
    <row r="44" spans="1:21" x14ac:dyDescent="0.25">
      <c r="A44" s="26" t="s">
        <v>14</v>
      </c>
      <c r="B44" s="162" t="s">
        <v>15</v>
      </c>
      <c r="C44" s="162" t="s">
        <v>419</v>
      </c>
      <c r="D44" s="38"/>
      <c r="E44" s="39">
        <v>0</v>
      </c>
      <c r="F44" s="38">
        <v>653.00000000000023</v>
      </c>
      <c r="G44" s="39">
        <v>7.1324261062087125E-4</v>
      </c>
      <c r="H44" s="38">
        <v>653.00000000000023</v>
      </c>
      <c r="I44" s="39">
        <v>6.4577123677553143E-4</v>
      </c>
      <c r="J44" s="38"/>
      <c r="K44" s="39">
        <v>0</v>
      </c>
      <c r="L44" s="38">
        <v>616.00000000000034</v>
      </c>
      <c r="M44" s="39">
        <v>8.1060204308560366E-4</v>
      </c>
      <c r="N44" s="38">
        <v>616.00000000000034</v>
      </c>
      <c r="O44" s="39">
        <v>7.2358305171152599E-4</v>
      </c>
      <c r="P44" s="40"/>
      <c r="Q44" s="41">
        <v>0</v>
      </c>
      <c r="R44" s="40">
        <v>1268.9999999999995</v>
      </c>
      <c r="S44" s="41">
        <v>7.5740122449516681E-4</v>
      </c>
      <c r="T44" s="40">
        <v>1268.9999999999995</v>
      </c>
      <c r="U44" s="41">
        <v>6.8133752623473879E-4</v>
      </c>
    </row>
    <row r="45" spans="1:21" x14ac:dyDescent="0.25">
      <c r="A45" s="20" t="s">
        <v>14</v>
      </c>
      <c r="B45" s="163" t="s">
        <v>15</v>
      </c>
      <c r="C45" s="163" t="s">
        <v>420</v>
      </c>
      <c r="D45" s="22">
        <v>14</v>
      </c>
      <c r="E45" s="23">
        <v>1.4635625202546622E-4</v>
      </c>
      <c r="F45" s="22">
        <v>57</v>
      </c>
      <c r="G45" s="23">
        <v>6.225854334669164E-5</v>
      </c>
      <c r="H45" s="22">
        <v>70.999999999999986</v>
      </c>
      <c r="I45" s="23">
        <v>7.0214024212959724E-5</v>
      </c>
      <c r="J45" s="22">
        <v>17</v>
      </c>
      <c r="K45" s="23">
        <v>1.8601597548965958E-4</v>
      </c>
      <c r="L45" s="22">
        <v>39.000000000000007</v>
      </c>
      <c r="M45" s="23">
        <v>5.132058389665345E-5</v>
      </c>
      <c r="N45" s="22">
        <v>56.000000000000014</v>
      </c>
      <c r="O45" s="23">
        <v>6.5780277428320521E-5</v>
      </c>
      <c r="P45" s="24">
        <v>31</v>
      </c>
      <c r="Q45" s="25">
        <v>1.6573374606382394E-4</v>
      </c>
      <c r="R45" s="24">
        <v>96.000000000000057</v>
      </c>
      <c r="S45" s="25">
        <v>5.7297492160390923E-5</v>
      </c>
      <c r="T45" s="24">
        <v>127.00000000000007</v>
      </c>
      <c r="U45" s="25">
        <v>6.8187443523886444E-5</v>
      </c>
    </row>
    <row r="46" spans="1:21" x14ac:dyDescent="0.25">
      <c r="A46" s="26" t="s">
        <v>14</v>
      </c>
      <c r="B46" s="162" t="s">
        <v>15</v>
      </c>
      <c r="C46" s="162" t="s">
        <v>421</v>
      </c>
      <c r="D46" s="38">
        <v>4</v>
      </c>
      <c r="E46" s="39">
        <v>4.1816072007276058E-5</v>
      </c>
      <c r="F46" s="38">
        <v>50.000000000000021</v>
      </c>
      <c r="G46" s="39">
        <v>5.4612757321659361E-5</v>
      </c>
      <c r="H46" s="38">
        <v>54.000000000000014</v>
      </c>
      <c r="I46" s="39">
        <v>5.3402215598589113E-5</v>
      </c>
      <c r="J46" s="38">
        <v>3</v>
      </c>
      <c r="K46" s="39">
        <v>3.2826348615822279E-5</v>
      </c>
      <c r="L46" s="38">
        <v>86.000000000000043</v>
      </c>
      <c r="M46" s="39">
        <v>1.1316846705415894E-4</v>
      </c>
      <c r="N46" s="38">
        <v>89.000000000000028</v>
      </c>
      <c r="O46" s="39">
        <v>1.0454365519858083E-4</v>
      </c>
      <c r="P46" s="40">
        <v>7</v>
      </c>
      <c r="Q46" s="41">
        <v>3.742374911118605E-5</v>
      </c>
      <c r="R46" s="40">
        <v>136.00000000000006</v>
      </c>
      <c r="S46" s="41">
        <v>8.1171447227220466E-5</v>
      </c>
      <c r="T46" s="40">
        <v>143.00000000000009</v>
      </c>
      <c r="U46" s="41">
        <v>7.6777987589887894E-5</v>
      </c>
    </row>
    <row r="47" spans="1:21" x14ac:dyDescent="0.25">
      <c r="A47" s="20" t="s">
        <v>14</v>
      </c>
      <c r="B47" s="163" t="s">
        <v>15</v>
      </c>
      <c r="C47" s="163" t="s">
        <v>422</v>
      </c>
      <c r="D47" s="22">
        <v>77.999999999999972</v>
      </c>
      <c r="E47" s="23">
        <v>8.154134041418828E-4</v>
      </c>
      <c r="F47" s="22">
        <v>976.99999999999989</v>
      </c>
      <c r="G47" s="23">
        <v>1.0671332780652232E-3</v>
      </c>
      <c r="H47" s="22">
        <v>1054.9999999999991</v>
      </c>
      <c r="I47" s="23">
        <v>1.0433210640094714E-3</v>
      </c>
      <c r="J47" s="22">
        <v>93</v>
      </c>
      <c r="K47" s="23">
        <v>1.0176168070904906E-3</v>
      </c>
      <c r="L47" s="22">
        <v>819.00000000000045</v>
      </c>
      <c r="M47" s="23">
        <v>1.0777322618297229E-3</v>
      </c>
      <c r="N47" s="22">
        <v>911.99999999999955</v>
      </c>
      <c r="O47" s="23">
        <v>1.0712788038326477E-3</v>
      </c>
      <c r="P47" s="24">
        <v>171</v>
      </c>
      <c r="Q47" s="25">
        <v>9.1420872828754498E-4</v>
      </c>
      <c r="R47" s="24">
        <v>1796.0000000000007</v>
      </c>
      <c r="S47" s="25">
        <v>1.0719405825006466E-3</v>
      </c>
      <c r="T47" s="24">
        <v>1967.0000000000014</v>
      </c>
      <c r="U47" s="25">
        <v>1.0561000111140523E-3</v>
      </c>
    </row>
    <row r="48" spans="1:21" x14ac:dyDescent="0.25">
      <c r="A48" s="26" t="s">
        <v>14</v>
      </c>
      <c r="B48" s="162" t="s">
        <v>15</v>
      </c>
      <c r="C48" s="162" t="s">
        <v>423</v>
      </c>
      <c r="D48" s="38">
        <v>1</v>
      </c>
      <c r="E48" s="39">
        <v>1.0454018001819015E-5</v>
      </c>
      <c r="F48" s="38">
        <v>11</v>
      </c>
      <c r="G48" s="39">
        <v>1.2014806610765055E-5</v>
      </c>
      <c r="H48" s="38">
        <v>12</v>
      </c>
      <c r="I48" s="39">
        <v>1.1867159021908687E-5</v>
      </c>
      <c r="J48" s="38">
        <v>4</v>
      </c>
      <c r="K48" s="39">
        <v>4.3768464821096373E-5</v>
      </c>
      <c r="L48" s="38">
        <v>3</v>
      </c>
      <c r="M48" s="39">
        <v>3.947737222819496E-6</v>
      </c>
      <c r="N48" s="38">
        <v>7</v>
      </c>
      <c r="O48" s="39">
        <v>8.2225346785400634E-6</v>
      </c>
      <c r="P48" s="40">
        <v>5</v>
      </c>
      <c r="Q48" s="41">
        <v>2.6731249365132895E-5</v>
      </c>
      <c r="R48" s="40">
        <v>14</v>
      </c>
      <c r="S48" s="41">
        <v>8.3558842733903381E-6</v>
      </c>
      <c r="T48" s="40">
        <v>19</v>
      </c>
      <c r="U48" s="41">
        <v>1.0201271078376706E-5</v>
      </c>
    </row>
    <row r="49" spans="1:21" x14ac:dyDescent="0.25">
      <c r="A49" s="20" t="s">
        <v>14</v>
      </c>
      <c r="B49" s="163" t="s">
        <v>15</v>
      </c>
      <c r="C49" s="163" t="s">
        <v>424</v>
      </c>
      <c r="D49" s="22">
        <v>74</v>
      </c>
      <c r="E49" s="23">
        <v>7.7359733213460704E-4</v>
      </c>
      <c r="F49" s="22">
        <v>55.000000000000007</v>
      </c>
      <c r="G49" s="23">
        <v>6.0074033053825283E-5</v>
      </c>
      <c r="H49" s="22">
        <v>128.99999999999997</v>
      </c>
      <c r="I49" s="23">
        <v>1.2757195948551837E-4</v>
      </c>
      <c r="J49" s="22">
        <v>51.999999999999993</v>
      </c>
      <c r="K49" s="23">
        <v>5.6899004267425271E-4</v>
      </c>
      <c r="L49" s="22">
        <v>46.000000000000007</v>
      </c>
      <c r="M49" s="23">
        <v>6.053197074989895E-5</v>
      </c>
      <c r="N49" s="22">
        <v>98.000000000000071</v>
      </c>
      <c r="O49" s="23">
        <v>1.1511548549956096E-4</v>
      </c>
      <c r="P49" s="24">
        <v>126</v>
      </c>
      <c r="Q49" s="25">
        <v>6.7362748400134898E-4</v>
      </c>
      <c r="R49" s="24">
        <v>100.99999999999997</v>
      </c>
      <c r="S49" s="25">
        <v>6.0281736543744562E-5</v>
      </c>
      <c r="T49" s="24">
        <v>226.99999999999997</v>
      </c>
      <c r="U49" s="25">
        <v>1.2187834393639537E-4</v>
      </c>
    </row>
    <row r="50" spans="1:21" x14ac:dyDescent="0.25">
      <c r="A50" s="26" t="s">
        <v>14</v>
      </c>
      <c r="B50" s="162" t="s">
        <v>15</v>
      </c>
      <c r="C50" s="162" t="s">
        <v>425</v>
      </c>
      <c r="D50" s="38">
        <v>201.00000000000006</v>
      </c>
      <c r="E50" s="39">
        <v>2.1012576183656226E-3</v>
      </c>
      <c r="F50" s="38">
        <v>77360</v>
      </c>
      <c r="G50" s="39">
        <v>8.4496858128071325E-2</v>
      </c>
      <c r="H50" s="38">
        <v>77560.999999999956</v>
      </c>
      <c r="I50" s="39">
        <v>7.6702393408188282E-2</v>
      </c>
      <c r="J50" s="38">
        <v>179</v>
      </c>
      <c r="K50" s="39">
        <v>1.9586388007440626E-3</v>
      </c>
      <c r="L50" s="38">
        <v>76640.000000000058</v>
      </c>
      <c r="M50" s="39">
        <v>0.10085152691896214</v>
      </c>
      <c r="N50" s="38">
        <v>76818.999999999971</v>
      </c>
      <c r="O50" s="39">
        <v>9.0235270210109852E-2</v>
      </c>
      <c r="P50" s="40">
        <v>380.00000000000023</v>
      </c>
      <c r="Q50" s="41">
        <v>2.031574951750101E-3</v>
      </c>
      <c r="R50" s="40">
        <v>153999.99999999942</v>
      </c>
      <c r="S50" s="41">
        <v>9.1914727007293362E-2</v>
      </c>
      <c r="T50" s="40">
        <v>154379.99999999968</v>
      </c>
      <c r="U50" s="41">
        <v>8.2888012056831203E-2</v>
      </c>
    </row>
    <row r="51" spans="1:21" x14ac:dyDescent="0.25">
      <c r="A51" s="20" t="s">
        <v>14</v>
      </c>
      <c r="B51" s="163" t="s">
        <v>15</v>
      </c>
      <c r="C51" s="163" t="s">
        <v>426</v>
      </c>
      <c r="D51" s="22">
        <v>52.999999999999993</v>
      </c>
      <c r="E51" s="23">
        <v>5.540629540964077E-4</v>
      </c>
      <c r="F51" s="22">
        <v>4666.0000000000036</v>
      </c>
      <c r="G51" s="23">
        <v>5.0964625132572531E-3</v>
      </c>
      <c r="H51" s="22">
        <v>4718.9999999999936</v>
      </c>
      <c r="I51" s="23">
        <v>4.666760285365586E-3</v>
      </c>
      <c r="J51" s="22">
        <v>72.000000000000028</v>
      </c>
      <c r="K51" s="23">
        <v>7.8783236677973508E-4</v>
      </c>
      <c r="L51" s="22">
        <v>9198.9999999999945</v>
      </c>
      <c r="M51" s="23">
        <v>1.2105078237572174E-2</v>
      </c>
      <c r="N51" s="22">
        <v>9270.9999999999891</v>
      </c>
      <c r="O51" s="23">
        <v>1.0890159857820691E-2</v>
      </c>
      <c r="P51" s="24">
        <v>125.00000000000006</v>
      </c>
      <c r="Q51" s="25">
        <v>6.6828123412832269E-4</v>
      </c>
      <c r="R51" s="24">
        <v>13864.999999999975</v>
      </c>
      <c r="S51" s="25">
        <v>8.2753096750397739E-3</v>
      </c>
      <c r="T51" s="24">
        <v>13990</v>
      </c>
      <c r="U51" s="25">
        <v>7.5113569677100053E-3</v>
      </c>
    </row>
    <row r="52" spans="1:21" x14ac:dyDescent="0.25">
      <c r="A52" s="26" t="s">
        <v>14</v>
      </c>
      <c r="B52" s="162" t="s">
        <v>15</v>
      </c>
      <c r="C52" s="162" t="s">
        <v>427</v>
      </c>
      <c r="D52" s="38">
        <v>27.000000000000007</v>
      </c>
      <c r="E52" s="39">
        <v>2.8225848604911347E-4</v>
      </c>
      <c r="F52" s="38">
        <v>247.0000000000002</v>
      </c>
      <c r="G52" s="39">
        <v>2.6978702116899734E-4</v>
      </c>
      <c r="H52" s="38">
        <v>273.99999999999994</v>
      </c>
      <c r="I52" s="39">
        <v>2.7096679766691503E-4</v>
      </c>
      <c r="J52" s="38">
        <v>33.000000000000014</v>
      </c>
      <c r="K52" s="39">
        <v>3.6108983477404523E-4</v>
      </c>
      <c r="L52" s="38">
        <v>241.00000000000006</v>
      </c>
      <c r="M52" s="39">
        <v>3.1713489023316621E-4</v>
      </c>
      <c r="N52" s="38">
        <v>274.00000000000017</v>
      </c>
      <c r="O52" s="39">
        <v>3.2185350027428265E-4</v>
      </c>
      <c r="P52" s="40">
        <v>59.999999999999993</v>
      </c>
      <c r="Q52" s="41">
        <v>3.2077499238159467E-4</v>
      </c>
      <c r="R52" s="40">
        <v>487.99999999999994</v>
      </c>
      <c r="S52" s="41">
        <v>2.9126225181532031E-4</v>
      </c>
      <c r="T52" s="40">
        <v>548.00000000000068</v>
      </c>
      <c r="U52" s="41">
        <v>2.9422613426054959E-4</v>
      </c>
    </row>
    <row r="53" spans="1:21" x14ac:dyDescent="0.25">
      <c r="A53" s="20" t="s">
        <v>14</v>
      </c>
      <c r="B53" s="163" t="s">
        <v>15</v>
      </c>
      <c r="C53" s="163" t="s">
        <v>428</v>
      </c>
      <c r="D53" s="22">
        <v>2</v>
      </c>
      <c r="E53" s="23">
        <v>2.0908036003638029E-5</v>
      </c>
      <c r="F53" s="22">
        <v>14</v>
      </c>
      <c r="G53" s="23">
        <v>1.5291572050064615E-5</v>
      </c>
      <c r="H53" s="22">
        <v>16</v>
      </c>
      <c r="I53" s="23">
        <v>1.5822878695878251E-5</v>
      </c>
      <c r="J53" s="22">
        <v>1</v>
      </c>
      <c r="K53" s="23">
        <v>1.0942116205274093E-5</v>
      </c>
      <c r="L53" s="22">
        <v>18</v>
      </c>
      <c r="M53" s="23">
        <v>2.3686423336916977E-5</v>
      </c>
      <c r="N53" s="22">
        <v>19.000000000000004</v>
      </c>
      <c r="O53" s="23">
        <v>2.2318308413180176E-5</v>
      </c>
      <c r="P53" s="24">
        <v>3</v>
      </c>
      <c r="Q53" s="25">
        <v>1.6038749619079735E-5</v>
      </c>
      <c r="R53" s="24">
        <v>32</v>
      </c>
      <c r="S53" s="25">
        <v>1.9099164053463629E-5</v>
      </c>
      <c r="T53" s="24">
        <v>35.000000000000007</v>
      </c>
      <c r="U53" s="25">
        <v>1.8791815144378148E-5</v>
      </c>
    </row>
    <row r="54" spans="1:21" x14ac:dyDescent="0.25">
      <c r="A54" s="26" t="s">
        <v>14</v>
      </c>
      <c r="B54" s="162" t="s">
        <v>15</v>
      </c>
      <c r="C54" s="162" t="s">
        <v>429</v>
      </c>
      <c r="D54" s="38">
        <v>447.00000000000034</v>
      </c>
      <c r="E54" s="39">
        <v>4.6729460468131036E-3</v>
      </c>
      <c r="F54" s="38">
        <v>8732.9999999999909</v>
      </c>
      <c r="G54" s="39">
        <v>9.5386641938010105E-3</v>
      </c>
      <c r="H54" s="38">
        <v>9179.9999999999945</v>
      </c>
      <c r="I54" s="39">
        <v>9.0783766517601415E-3</v>
      </c>
      <c r="J54" s="38">
        <v>492.00000000000017</v>
      </c>
      <c r="K54" s="39">
        <v>5.3835211729948559E-3</v>
      </c>
      <c r="L54" s="38">
        <v>7608.0000000000045</v>
      </c>
      <c r="M54" s="39">
        <v>1.0011461597070248E-2</v>
      </c>
      <c r="N54" s="38">
        <v>8100.0000000000218</v>
      </c>
      <c r="O54" s="39">
        <v>9.5146472708820991E-3</v>
      </c>
      <c r="P54" s="40">
        <v>939</v>
      </c>
      <c r="Q54" s="41">
        <v>5.0201286307719577E-3</v>
      </c>
      <c r="R54" s="40">
        <v>16340.999999999995</v>
      </c>
      <c r="S54" s="41">
        <v>9.7531074936765341E-3</v>
      </c>
      <c r="T54" s="40">
        <v>17279.999999999985</v>
      </c>
      <c r="U54" s="41">
        <v>9.2777875912815437E-3</v>
      </c>
    </row>
    <row r="55" spans="1:21" x14ac:dyDescent="0.25">
      <c r="A55" s="20" t="s">
        <v>14</v>
      </c>
      <c r="B55" s="163" t="s">
        <v>15</v>
      </c>
      <c r="C55" s="163" t="s">
        <v>430</v>
      </c>
      <c r="D55" s="22">
        <v>1</v>
      </c>
      <c r="E55" s="23">
        <v>1.0454018001819015E-5</v>
      </c>
      <c r="F55" s="22">
        <v>37.000000000000007</v>
      </c>
      <c r="G55" s="23">
        <v>4.0413440418027915E-5</v>
      </c>
      <c r="H55" s="22">
        <v>38.000000000000007</v>
      </c>
      <c r="I55" s="23">
        <v>3.7579336902710855E-5</v>
      </c>
      <c r="J55" s="22">
        <v>5</v>
      </c>
      <c r="K55" s="23">
        <v>5.4710581026370466E-5</v>
      </c>
      <c r="L55" s="22">
        <v>38.000000000000007</v>
      </c>
      <c r="M55" s="23">
        <v>5.0004671489046954E-5</v>
      </c>
      <c r="N55" s="22">
        <v>43</v>
      </c>
      <c r="O55" s="23">
        <v>5.0509855882460384E-5</v>
      </c>
      <c r="P55" s="24">
        <v>6</v>
      </c>
      <c r="Q55" s="25">
        <v>3.2077499238159471E-5</v>
      </c>
      <c r="R55" s="24">
        <v>74.999999999999986</v>
      </c>
      <c r="S55" s="25">
        <v>4.4763665750305367E-5</v>
      </c>
      <c r="T55" s="24">
        <v>81</v>
      </c>
      <c r="U55" s="25">
        <v>4.3489629334132275E-5</v>
      </c>
    </row>
    <row r="56" spans="1:21" x14ac:dyDescent="0.25">
      <c r="A56" s="26" t="s">
        <v>14</v>
      </c>
      <c r="B56" s="162" t="s">
        <v>15</v>
      </c>
      <c r="C56" s="162" t="s">
        <v>431</v>
      </c>
      <c r="D56" s="38">
        <v>145.00000000000006</v>
      </c>
      <c r="E56" s="39">
        <v>1.5158326102637579E-3</v>
      </c>
      <c r="F56" s="38">
        <v>511</v>
      </c>
      <c r="G56" s="39">
        <v>5.5814237982735845E-4</v>
      </c>
      <c r="H56" s="38">
        <v>656.00000000000023</v>
      </c>
      <c r="I56" s="39">
        <v>6.4873802653100856E-4</v>
      </c>
      <c r="J56" s="38">
        <v>175.00000000000006</v>
      </c>
      <c r="K56" s="39">
        <v>1.9148703359229669E-3</v>
      </c>
      <c r="L56" s="38">
        <v>561.99999999999989</v>
      </c>
      <c r="M56" s="39">
        <v>7.3954277307485211E-4</v>
      </c>
      <c r="N56" s="38">
        <v>736.99999999999955</v>
      </c>
      <c r="O56" s="39">
        <v>8.6571543686914608E-4</v>
      </c>
      <c r="P56" s="40">
        <v>319.99999999999989</v>
      </c>
      <c r="Q56" s="41">
        <v>1.7107999593685046E-3</v>
      </c>
      <c r="R56" s="40">
        <v>1073.0000000000014</v>
      </c>
      <c r="S56" s="41">
        <v>6.404188446677031E-4</v>
      </c>
      <c r="T56" s="40">
        <v>1393.000000000002</v>
      </c>
      <c r="U56" s="41">
        <v>7.4791424274625118E-4</v>
      </c>
    </row>
    <row r="57" spans="1:21" x14ac:dyDescent="0.25">
      <c r="A57" s="20" t="s">
        <v>14</v>
      </c>
      <c r="B57" s="163" t="s">
        <v>15</v>
      </c>
      <c r="C57" s="163" t="s">
        <v>432</v>
      </c>
      <c r="D57" s="22">
        <v>1</v>
      </c>
      <c r="E57" s="23">
        <v>1.0454018001819015E-5</v>
      </c>
      <c r="F57" s="22">
        <v>22</v>
      </c>
      <c r="G57" s="23">
        <v>2.402961322153011E-5</v>
      </c>
      <c r="H57" s="22">
        <v>23.000000000000007</v>
      </c>
      <c r="I57" s="23">
        <v>2.274538812532499E-5</v>
      </c>
      <c r="J57" s="22"/>
      <c r="K57" s="23">
        <v>0</v>
      </c>
      <c r="L57" s="22">
        <v>79</v>
      </c>
      <c r="M57" s="23">
        <v>1.039570802009134E-4</v>
      </c>
      <c r="N57" s="22">
        <v>79</v>
      </c>
      <c r="O57" s="23">
        <v>9.2797177086380715E-5</v>
      </c>
      <c r="P57" s="24">
        <v>1</v>
      </c>
      <c r="Q57" s="25">
        <v>5.3462498730265788E-6</v>
      </c>
      <c r="R57" s="24">
        <v>101</v>
      </c>
      <c r="S57" s="25">
        <v>6.0281736543744575E-5</v>
      </c>
      <c r="T57" s="24">
        <v>102</v>
      </c>
      <c r="U57" s="25">
        <v>5.4764718420759161E-5</v>
      </c>
    </row>
    <row r="58" spans="1:21" x14ac:dyDescent="0.25">
      <c r="A58" s="26" t="s">
        <v>14</v>
      </c>
      <c r="B58" s="162" t="s">
        <v>15</v>
      </c>
      <c r="C58" s="162" t="s">
        <v>433</v>
      </c>
      <c r="D58" s="38">
        <v>12</v>
      </c>
      <c r="E58" s="39">
        <v>1.2544821602182817E-4</v>
      </c>
      <c r="F58" s="38">
        <v>112.00000000000001</v>
      </c>
      <c r="G58" s="39">
        <v>1.2233257640051692E-4</v>
      </c>
      <c r="H58" s="38">
        <v>124.00000000000004</v>
      </c>
      <c r="I58" s="39">
        <v>1.2262730989305649E-4</v>
      </c>
      <c r="J58" s="38">
        <v>17</v>
      </c>
      <c r="K58" s="39">
        <v>1.8601597548965958E-4</v>
      </c>
      <c r="L58" s="38">
        <v>126</v>
      </c>
      <c r="M58" s="39">
        <v>1.6580496335841884E-4</v>
      </c>
      <c r="N58" s="38">
        <v>143.00000000000006</v>
      </c>
      <c r="O58" s="39">
        <v>1.6797463700446135E-4</v>
      </c>
      <c r="P58" s="40">
        <v>29</v>
      </c>
      <c r="Q58" s="41">
        <v>1.5504124631777078E-4</v>
      </c>
      <c r="R58" s="40">
        <v>238.00000000000009</v>
      </c>
      <c r="S58" s="41">
        <v>1.420500326476358E-4</v>
      </c>
      <c r="T58" s="40">
        <v>266.99999999999989</v>
      </c>
      <c r="U58" s="41">
        <v>1.4335470410139893E-4</v>
      </c>
    </row>
    <row r="59" spans="1:21" x14ac:dyDescent="0.25">
      <c r="A59" s="20" t="s">
        <v>14</v>
      </c>
      <c r="B59" s="163" t="s">
        <v>15</v>
      </c>
      <c r="C59" s="163" t="s">
        <v>434</v>
      </c>
      <c r="D59" s="22">
        <v>267.00000000000006</v>
      </c>
      <c r="E59" s="23">
        <v>2.7912228064856776E-3</v>
      </c>
      <c r="F59" s="22">
        <v>3920.0000000000014</v>
      </c>
      <c r="G59" s="23">
        <v>4.281640174018094E-3</v>
      </c>
      <c r="H59" s="22">
        <v>4187.0000000000045</v>
      </c>
      <c r="I59" s="23">
        <v>4.1406495687276446E-3</v>
      </c>
      <c r="J59" s="22">
        <v>333.00000000000011</v>
      </c>
      <c r="K59" s="23">
        <v>3.643724696356274E-3</v>
      </c>
      <c r="L59" s="22">
        <v>4635.0000000000036</v>
      </c>
      <c r="M59" s="23">
        <v>6.0992540092561264E-3</v>
      </c>
      <c r="N59" s="22">
        <v>4967.9999999999918</v>
      </c>
      <c r="O59" s="23">
        <v>5.8356503261409957E-3</v>
      </c>
      <c r="P59" s="24">
        <v>600</v>
      </c>
      <c r="Q59" s="25">
        <v>3.2077499238159475E-3</v>
      </c>
      <c r="R59" s="24">
        <v>8555.0000000000073</v>
      </c>
      <c r="S59" s="25">
        <v>5.1060421399181707E-3</v>
      </c>
      <c r="T59" s="24">
        <v>9155.0000000000036</v>
      </c>
      <c r="U59" s="25">
        <v>4.9154019327651991E-3</v>
      </c>
    </row>
    <row r="60" spans="1:21" x14ac:dyDescent="0.25">
      <c r="A60" s="26" t="s">
        <v>14</v>
      </c>
      <c r="B60" s="162" t="s">
        <v>15</v>
      </c>
      <c r="C60" s="162" t="s">
        <v>435</v>
      </c>
      <c r="D60" s="38">
        <v>1</v>
      </c>
      <c r="E60" s="39">
        <v>1.0454018001819015E-5</v>
      </c>
      <c r="F60" s="38">
        <v>19.000000000000004</v>
      </c>
      <c r="G60" s="39">
        <v>2.075284778223055E-5</v>
      </c>
      <c r="H60" s="38">
        <v>20.000000000000004</v>
      </c>
      <c r="I60" s="39">
        <v>1.9778598369847817E-5</v>
      </c>
      <c r="J60" s="38">
        <v>2</v>
      </c>
      <c r="K60" s="39">
        <v>2.1884232410548186E-5</v>
      </c>
      <c r="L60" s="38">
        <v>12</v>
      </c>
      <c r="M60" s="39">
        <v>1.5790948891277984E-5</v>
      </c>
      <c r="N60" s="38">
        <v>14</v>
      </c>
      <c r="O60" s="39">
        <v>1.6445069357080127E-5</v>
      </c>
      <c r="P60" s="40">
        <v>3</v>
      </c>
      <c r="Q60" s="41">
        <v>1.6038749619079735E-5</v>
      </c>
      <c r="R60" s="40">
        <v>31.000000000000004</v>
      </c>
      <c r="S60" s="41">
        <v>1.8502315176792895E-5</v>
      </c>
      <c r="T60" s="40">
        <v>34.000000000000007</v>
      </c>
      <c r="U60" s="41">
        <v>1.8254906140253057E-5</v>
      </c>
    </row>
    <row r="61" spans="1:21" x14ac:dyDescent="0.25">
      <c r="A61" s="20" t="s">
        <v>14</v>
      </c>
      <c r="B61" s="163" t="s">
        <v>15</v>
      </c>
      <c r="C61" s="163" t="s">
        <v>436</v>
      </c>
      <c r="D61" s="22">
        <v>3</v>
      </c>
      <c r="E61" s="23">
        <v>3.1362054005457044E-5</v>
      </c>
      <c r="F61" s="22">
        <v>64.000000000000014</v>
      </c>
      <c r="G61" s="23">
        <v>6.9904329371723973E-5</v>
      </c>
      <c r="H61" s="22">
        <v>67.000000000000014</v>
      </c>
      <c r="I61" s="23">
        <v>6.6258304538990192E-5</v>
      </c>
      <c r="J61" s="22">
        <v>9</v>
      </c>
      <c r="K61" s="23">
        <v>9.8479045847466831E-5</v>
      </c>
      <c r="L61" s="22">
        <v>81.999999999999986</v>
      </c>
      <c r="M61" s="23">
        <v>1.0790481742373287E-4</v>
      </c>
      <c r="N61" s="22">
        <v>91.000000000000043</v>
      </c>
      <c r="O61" s="23">
        <v>1.0689295082102087E-4</v>
      </c>
      <c r="P61" s="24">
        <v>12</v>
      </c>
      <c r="Q61" s="25">
        <v>6.4154998476318942E-5</v>
      </c>
      <c r="R61" s="24">
        <v>145.99999999999997</v>
      </c>
      <c r="S61" s="25">
        <v>8.7139935993927798E-5</v>
      </c>
      <c r="T61" s="24">
        <v>158</v>
      </c>
      <c r="U61" s="25">
        <v>8.4831622651764175E-5</v>
      </c>
    </row>
    <row r="62" spans="1:21" x14ac:dyDescent="0.25">
      <c r="A62" s="26" t="s">
        <v>14</v>
      </c>
      <c r="B62" s="162" t="s">
        <v>15</v>
      </c>
      <c r="C62" s="162" t="s">
        <v>437</v>
      </c>
      <c r="D62" s="38">
        <v>1336.0000000000014</v>
      </c>
      <c r="E62" s="39">
        <v>1.3966568050430218E-2</v>
      </c>
      <c r="F62" s="38">
        <v>101855.00000000007</v>
      </c>
      <c r="G62" s="39">
        <v>0.11125164793995232</v>
      </c>
      <c r="H62" s="38">
        <v>103190.99999999999</v>
      </c>
      <c r="I62" s="39">
        <v>0.10204866721914828</v>
      </c>
      <c r="J62" s="38">
        <v>1366.9999999999991</v>
      </c>
      <c r="K62" s="39">
        <v>1.4957872852609678E-2</v>
      </c>
      <c r="L62" s="38">
        <v>72082.000000000044</v>
      </c>
      <c r="M62" s="39">
        <v>9.4853598165091701E-2</v>
      </c>
      <c r="N62" s="38">
        <v>73449</v>
      </c>
      <c r="O62" s="39">
        <v>8.6276707086298435E-2</v>
      </c>
      <c r="P62" s="40">
        <v>2702.9999999999964</v>
      </c>
      <c r="Q62" s="41">
        <v>1.4450913406790823E-2</v>
      </c>
      <c r="R62" s="40">
        <v>173936.99999999988</v>
      </c>
      <c r="S62" s="41">
        <v>0.10381410306147815</v>
      </c>
      <c r="T62" s="40">
        <v>176639.99999999971</v>
      </c>
      <c r="U62" s="41">
        <v>9.4839606488655706E-2</v>
      </c>
    </row>
    <row r="63" spans="1:21" x14ac:dyDescent="0.25">
      <c r="A63" s="20" t="s">
        <v>14</v>
      </c>
      <c r="B63" s="163" t="s">
        <v>15</v>
      </c>
      <c r="C63" s="163" t="s">
        <v>438</v>
      </c>
      <c r="D63" s="22">
        <v>1542.0000000000007</v>
      </c>
      <c r="E63" s="23">
        <v>1.612009575880493E-2</v>
      </c>
      <c r="F63" s="22">
        <v>1658.0000000000002</v>
      </c>
      <c r="G63" s="23">
        <v>1.8109590327862238E-3</v>
      </c>
      <c r="H63" s="22">
        <v>3200.0000000000059</v>
      </c>
      <c r="I63" s="23">
        <v>3.1645757391756562E-3</v>
      </c>
      <c r="J63" s="22">
        <v>1385.0000000000011</v>
      </c>
      <c r="K63" s="23">
        <v>1.5154830944304632E-2</v>
      </c>
      <c r="L63" s="22">
        <v>1473.9999999999986</v>
      </c>
      <c r="M63" s="23">
        <v>1.9396548888119772E-3</v>
      </c>
      <c r="N63" s="22">
        <v>2859.0000000000027</v>
      </c>
      <c r="O63" s="23">
        <v>3.3583180922780089E-3</v>
      </c>
      <c r="P63" s="24">
        <v>2927.0000000000036</v>
      </c>
      <c r="Q63" s="25">
        <v>1.5648473378348817E-2</v>
      </c>
      <c r="R63" s="24">
        <v>3131.9999999999991</v>
      </c>
      <c r="S63" s="25">
        <v>1.8693306817327523E-3</v>
      </c>
      <c r="T63" s="24">
        <v>6059.0000000000073</v>
      </c>
      <c r="U63" s="25">
        <v>3.2531316559939235E-3</v>
      </c>
    </row>
    <row r="64" spans="1:21" x14ac:dyDescent="0.25">
      <c r="A64" s="26" t="s">
        <v>14</v>
      </c>
      <c r="B64" s="162" t="s">
        <v>15</v>
      </c>
      <c r="C64" s="162" t="s">
        <v>439</v>
      </c>
      <c r="D64" s="38"/>
      <c r="E64" s="39">
        <v>0</v>
      </c>
      <c r="F64" s="38">
        <v>98</v>
      </c>
      <c r="G64" s="39">
        <v>1.070410043504523E-4</v>
      </c>
      <c r="H64" s="38">
        <v>98</v>
      </c>
      <c r="I64" s="39">
        <v>9.6915132012254294E-5</v>
      </c>
      <c r="J64" s="38">
        <v>9</v>
      </c>
      <c r="K64" s="39">
        <v>9.8479045847466831E-5</v>
      </c>
      <c r="L64" s="38">
        <v>62.000000000000014</v>
      </c>
      <c r="M64" s="39">
        <v>8.1586569271602935E-5</v>
      </c>
      <c r="N64" s="38">
        <v>71.000000000000014</v>
      </c>
      <c r="O64" s="39">
        <v>8.3399994596620658E-5</v>
      </c>
      <c r="P64" s="40">
        <v>9</v>
      </c>
      <c r="Q64" s="41">
        <v>4.811624885723921E-5</v>
      </c>
      <c r="R64" s="40">
        <v>160.00000000000006</v>
      </c>
      <c r="S64" s="41">
        <v>9.5495820267318187E-5</v>
      </c>
      <c r="T64" s="40">
        <v>169</v>
      </c>
      <c r="U64" s="41">
        <v>9.0737621697140175E-5</v>
      </c>
    </row>
    <row r="65" spans="1:21" x14ac:dyDescent="0.25">
      <c r="A65" s="20" t="s">
        <v>14</v>
      </c>
      <c r="B65" s="163" t="s">
        <v>15</v>
      </c>
      <c r="C65" s="163" t="s">
        <v>440</v>
      </c>
      <c r="D65" s="22"/>
      <c r="E65" s="23">
        <v>0</v>
      </c>
      <c r="F65" s="22">
        <v>2</v>
      </c>
      <c r="G65" s="23">
        <v>2.1845102928663733E-6</v>
      </c>
      <c r="H65" s="22">
        <v>2</v>
      </c>
      <c r="I65" s="23">
        <v>1.9778598369847814E-6</v>
      </c>
      <c r="J65" s="22"/>
      <c r="K65" s="23">
        <v>0</v>
      </c>
      <c r="L65" s="22">
        <v>3</v>
      </c>
      <c r="M65" s="23">
        <v>3.947737222819496E-6</v>
      </c>
      <c r="N65" s="22">
        <v>3</v>
      </c>
      <c r="O65" s="23">
        <v>3.5239434336600269E-6</v>
      </c>
      <c r="P65" s="24"/>
      <c r="Q65" s="25">
        <v>0</v>
      </c>
      <c r="R65" s="24">
        <v>5</v>
      </c>
      <c r="S65" s="25">
        <v>2.9842443833536916E-6</v>
      </c>
      <c r="T65" s="24">
        <v>5</v>
      </c>
      <c r="U65" s="25">
        <v>2.6845450206254484E-6</v>
      </c>
    </row>
    <row r="66" spans="1:21" x14ac:dyDescent="0.25">
      <c r="A66" s="26" t="s">
        <v>14</v>
      </c>
      <c r="B66" s="162" t="s">
        <v>15</v>
      </c>
      <c r="C66" s="162" t="s">
        <v>441</v>
      </c>
      <c r="D66" s="38"/>
      <c r="E66" s="39">
        <v>0</v>
      </c>
      <c r="F66" s="38">
        <v>152</v>
      </c>
      <c r="G66" s="39">
        <v>1.660227822578444E-4</v>
      </c>
      <c r="H66" s="38">
        <v>152</v>
      </c>
      <c r="I66" s="39">
        <v>1.5031734761084339E-4</v>
      </c>
      <c r="J66" s="38">
        <v>1</v>
      </c>
      <c r="K66" s="39">
        <v>1.0942116205274093E-5</v>
      </c>
      <c r="L66" s="38">
        <v>170.00000000000006</v>
      </c>
      <c r="M66" s="39">
        <v>2.2370510929310485E-4</v>
      </c>
      <c r="N66" s="38">
        <v>171.00000000000003</v>
      </c>
      <c r="O66" s="39">
        <v>2.0086477571862156E-4</v>
      </c>
      <c r="P66" s="40">
        <v>1</v>
      </c>
      <c r="Q66" s="41">
        <v>5.3462498730265788E-6</v>
      </c>
      <c r="R66" s="40">
        <v>322</v>
      </c>
      <c r="S66" s="41">
        <v>1.9218533828797775E-4</v>
      </c>
      <c r="T66" s="40">
        <v>322.99999999999994</v>
      </c>
      <c r="U66" s="41">
        <v>1.7342160833240395E-4</v>
      </c>
    </row>
    <row r="67" spans="1:21" x14ac:dyDescent="0.25">
      <c r="A67" s="20" t="s">
        <v>14</v>
      </c>
      <c r="B67" s="163" t="s">
        <v>15</v>
      </c>
      <c r="C67" s="163" t="s">
        <v>442</v>
      </c>
      <c r="D67" s="22">
        <v>82.000000000000014</v>
      </c>
      <c r="E67" s="23">
        <v>8.5722947614915942E-4</v>
      </c>
      <c r="F67" s="22">
        <v>1513</v>
      </c>
      <c r="G67" s="23">
        <v>1.6525820365534117E-3</v>
      </c>
      <c r="H67" s="22">
        <v>1594.9999999999993</v>
      </c>
      <c r="I67" s="23">
        <v>1.5773432199953628E-3</v>
      </c>
      <c r="J67" s="22">
        <v>87.999999999999986</v>
      </c>
      <c r="K67" s="23">
        <v>9.6290622606411992E-4</v>
      </c>
      <c r="L67" s="22">
        <v>1078.0000000000007</v>
      </c>
      <c r="M67" s="23">
        <v>1.4185535753998065E-3</v>
      </c>
      <c r="N67" s="22">
        <v>1165.9999999999995</v>
      </c>
      <c r="O67" s="23">
        <v>1.36963934788253E-3</v>
      </c>
      <c r="P67" s="24">
        <v>170.00000000000009</v>
      </c>
      <c r="Q67" s="25">
        <v>9.088624784145188E-4</v>
      </c>
      <c r="R67" s="24">
        <v>2591.0000000000023</v>
      </c>
      <c r="S67" s="25">
        <v>1.5464354394538846E-3</v>
      </c>
      <c r="T67" s="24">
        <v>2760.9999999999973</v>
      </c>
      <c r="U67" s="25">
        <v>1.4824057603893715E-3</v>
      </c>
    </row>
    <row r="68" spans="1:21" x14ac:dyDescent="0.25">
      <c r="A68" s="26" t="s">
        <v>14</v>
      </c>
      <c r="B68" s="162" t="s">
        <v>15</v>
      </c>
      <c r="C68" s="162" t="s">
        <v>443</v>
      </c>
      <c r="D68" s="38">
        <v>37.000000000000007</v>
      </c>
      <c r="E68" s="39">
        <v>3.8679866606730363E-4</v>
      </c>
      <c r="F68" s="38">
        <v>50</v>
      </c>
      <c r="G68" s="39">
        <v>5.4612757321659348E-5</v>
      </c>
      <c r="H68" s="38">
        <v>87.000000000000043</v>
      </c>
      <c r="I68" s="39">
        <v>8.6036902908838043E-5</v>
      </c>
      <c r="J68" s="38">
        <v>28.000000000000004</v>
      </c>
      <c r="K68" s="39">
        <v>3.0637925374767463E-4</v>
      </c>
      <c r="L68" s="38">
        <v>40.000000000000021</v>
      </c>
      <c r="M68" s="39">
        <v>5.2636496304259973E-5</v>
      </c>
      <c r="N68" s="38">
        <v>68.000000000000014</v>
      </c>
      <c r="O68" s="39">
        <v>7.9876051162960633E-5</v>
      </c>
      <c r="P68" s="40">
        <v>65.000000000000028</v>
      </c>
      <c r="Q68" s="41">
        <v>3.4750624174672776E-4</v>
      </c>
      <c r="R68" s="40">
        <v>90</v>
      </c>
      <c r="S68" s="41">
        <v>5.3716398900366459E-5</v>
      </c>
      <c r="T68" s="40">
        <v>155.00000000000003</v>
      </c>
      <c r="U68" s="41">
        <v>8.322089563938894E-5</v>
      </c>
    </row>
    <row r="69" spans="1:21" x14ac:dyDescent="0.25">
      <c r="A69" s="20" t="s">
        <v>14</v>
      </c>
      <c r="B69" s="163" t="s">
        <v>15</v>
      </c>
      <c r="C69" s="163" t="s">
        <v>444</v>
      </c>
      <c r="D69" s="22">
        <v>65.999999999999986</v>
      </c>
      <c r="E69" s="23">
        <v>6.8996518812005486E-4</v>
      </c>
      <c r="F69" s="22">
        <v>55</v>
      </c>
      <c r="G69" s="23">
        <v>6.0074033053825269E-5</v>
      </c>
      <c r="H69" s="22">
        <v>120.99999999999999</v>
      </c>
      <c r="I69" s="23">
        <v>1.1966052013757926E-4</v>
      </c>
      <c r="J69" s="22">
        <v>56</v>
      </c>
      <c r="K69" s="23">
        <v>6.1275850749534916E-4</v>
      </c>
      <c r="L69" s="22">
        <v>51.999999999999993</v>
      </c>
      <c r="M69" s="23">
        <v>6.842744519553792E-5</v>
      </c>
      <c r="N69" s="22">
        <v>108</v>
      </c>
      <c r="O69" s="23">
        <v>1.2686196361176097E-4</v>
      </c>
      <c r="P69" s="24">
        <v>121.99999999999999</v>
      </c>
      <c r="Q69" s="25">
        <v>6.5224248450924255E-4</v>
      </c>
      <c r="R69" s="24">
        <v>107</v>
      </c>
      <c r="S69" s="25">
        <v>6.3862829803769012E-5</v>
      </c>
      <c r="T69" s="24">
        <v>229.00000000000011</v>
      </c>
      <c r="U69" s="25">
        <v>1.2295216194464561E-4</v>
      </c>
    </row>
    <row r="70" spans="1:21" x14ac:dyDescent="0.25">
      <c r="A70" s="26" t="s">
        <v>14</v>
      </c>
      <c r="B70" s="162" t="s">
        <v>15</v>
      </c>
      <c r="C70" s="162" t="s">
        <v>445</v>
      </c>
      <c r="D70" s="38">
        <v>168.00000000000003</v>
      </c>
      <c r="E70" s="39">
        <v>1.7562750243055949E-3</v>
      </c>
      <c r="F70" s="38">
        <v>182</v>
      </c>
      <c r="G70" s="39">
        <v>1.9879043665083998E-4</v>
      </c>
      <c r="H70" s="38">
        <v>350.00000000000006</v>
      </c>
      <c r="I70" s="39">
        <v>3.4612547147233684E-4</v>
      </c>
      <c r="J70" s="38">
        <v>141</v>
      </c>
      <c r="K70" s="39">
        <v>1.5428383849436472E-3</v>
      </c>
      <c r="L70" s="38">
        <v>157.00000000000006</v>
      </c>
      <c r="M70" s="39">
        <v>2.065982479942204E-4</v>
      </c>
      <c r="N70" s="38">
        <v>297.99999999999983</v>
      </c>
      <c r="O70" s="39">
        <v>3.5004504774356247E-4</v>
      </c>
      <c r="P70" s="40">
        <v>308.99999999999977</v>
      </c>
      <c r="Q70" s="41">
        <v>1.6519912107652119E-3</v>
      </c>
      <c r="R70" s="40">
        <v>339.00000000000045</v>
      </c>
      <c r="S70" s="41">
        <v>2.023317691913806E-4</v>
      </c>
      <c r="T70" s="40">
        <v>647.99999999999977</v>
      </c>
      <c r="U70" s="41">
        <v>3.4791703467305815E-4</v>
      </c>
    </row>
    <row r="71" spans="1:21" x14ac:dyDescent="0.25">
      <c r="A71" s="20" t="s">
        <v>14</v>
      </c>
      <c r="B71" s="163" t="s">
        <v>15</v>
      </c>
      <c r="C71" s="163" t="s">
        <v>446</v>
      </c>
      <c r="D71" s="22">
        <v>15</v>
      </c>
      <c r="E71" s="23">
        <v>1.5681027002728521E-4</v>
      </c>
      <c r="F71" s="22">
        <v>49.000000000000028</v>
      </c>
      <c r="G71" s="23">
        <v>5.3520502175226183E-5</v>
      </c>
      <c r="H71" s="22">
        <v>64.000000000000028</v>
      </c>
      <c r="I71" s="23">
        <v>6.3291514783513032E-5</v>
      </c>
      <c r="J71" s="22">
        <v>20</v>
      </c>
      <c r="K71" s="23">
        <v>2.1884232410548186E-4</v>
      </c>
      <c r="L71" s="22">
        <v>39.999999999999993</v>
      </c>
      <c r="M71" s="23">
        <v>5.2636496304259939E-5</v>
      </c>
      <c r="N71" s="22">
        <v>59.999999999999986</v>
      </c>
      <c r="O71" s="23">
        <v>7.0478868673200522E-5</v>
      </c>
      <c r="P71" s="24">
        <v>35</v>
      </c>
      <c r="Q71" s="25">
        <v>1.8711874555593026E-4</v>
      </c>
      <c r="R71" s="24">
        <v>88.999999999999986</v>
      </c>
      <c r="S71" s="25">
        <v>5.3119550023695708E-5</v>
      </c>
      <c r="T71" s="24">
        <v>124.00000000000006</v>
      </c>
      <c r="U71" s="25">
        <v>6.6576716511511168E-5</v>
      </c>
    </row>
    <row r="72" spans="1:21" x14ac:dyDescent="0.25">
      <c r="A72" s="26" t="s">
        <v>14</v>
      </c>
      <c r="B72" s="162" t="s">
        <v>15</v>
      </c>
      <c r="C72" s="162" t="s">
        <v>447</v>
      </c>
      <c r="D72" s="38">
        <v>8007</v>
      </c>
      <c r="E72" s="39">
        <v>8.370532214056485E-2</v>
      </c>
      <c r="F72" s="38">
        <v>46236.000000000015</v>
      </c>
      <c r="G72" s="39">
        <v>5.0501508950484837E-2</v>
      </c>
      <c r="H72" s="38">
        <v>54243.000000000146</v>
      </c>
      <c r="I72" s="39">
        <v>5.3642525568782899E-2</v>
      </c>
      <c r="J72" s="38">
        <v>8496.9999999999927</v>
      </c>
      <c r="K72" s="39">
        <v>9.2975161396213896E-2</v>
      </c>
      <c r="L72" s="38">
        <v>50872.999999999942</v>
      </c>
      <c r="M72" s="39">
        <v>6.6944411912165325E-2</v>
      </c>
      <c r="N72" s="38">
        <v>59369.999999999949</v>
      </c>
      <c r="O72" s="39">
        <v>6.9738840552131878E-2</v>
      </c>
      <c r="P72" s="40">
        <v>16503.999999999982</v>
      </c>
      <c r="Q72" s="41">
        <v>8.8234507904430562E-2</v>
      </c>
      <c r="R72" s="40">
        <v>97109.000000000087</v>
      </c>
      <c r="S72" s="41">
        <v>5.7959397564618792E-2</v>
      </c>
      <c r="T72" s="40">
        <v>113612.9999999999</v>
      </c>
      <c r="U72" s="41">
        <v>6.0999842685663774E-2</v>
      </c>
    </row>
    <row r="73" spans="1:21" x14ac:dyDescent="0.25">
      <c r="A73" s="20" t="s">
        <v>14</v>
      </c>
      <c r="B73" s="163" t="s">
        <v>15</v>
      </c>
      <c r="C73" s="163" t="s">
        <v>448</v>
      </c>
      <c r="D73" s="22">
        <v>6</v>
      </c>
      <c r="E73" s="23">
        <v>6.2724108010914087E-5</v>
      </c>
      <c r="F73" s="22">
        <v>34.000000000000007</v>
      </c>
      <c r="G73" s="23">
        <v>3.7136674978728358E-5</v>
      </c>
      <c r="H73" s="22">
        <v>40</v>
      </c>
      <c r="I73" s="23">
        <v>3.9557196739695635E-5</v>
      </c>
      <c r="J73" s="22">
        <v>8</v>
      </c>
      <c r="K73" s="23">
        <v>8.7536929642192745E-5</v>
      </c>
      <c r="L73" s="22">
        <v>28</v>
      </c>
      <c r="M73" s="23">
        <v>3.6845547412981966E-5</v>
      </c>
      <c r="N73" s="22">
        <v>36</v>
      </c>
      <c r="O73" s="23">
        <v>4.2287321203920324E-5</v>
      </c>
      <c r="P73" s="24">
        <v>14</v>
      </c>
      <c r="Q73" s="25">
        <v>7.4847498222372101E-5</v>
      </c>
      <c r="R73" s="24">
        <v>61.999999999999993</v>
      </c>
      <c r="S73" s="25">
        <v>3.7004630353585776E-5</v>
      </c>
      <c r="T73" s="24">
        <v>76</v>
      </c>
      <c r="U73" s="25">
        <v>4.0805084313506826E-5</v>
      </c>
    </row>
    <row r="74" spans="1:21" x14ac:dyDescent="0.25">
      <c r="A74" s="26" t="s">
        <v>14</v>
      </c>
      <c r="B74" s="162" t="s">
        <v>15</v>
      </c>
      <c r="C74" s="162" t="s">
        <v>449</v>
      </c>
      <c r="D74" s="38">
        <v>8</v>
      </c>
      <c r="E74" s="39">
        <v>8.3632144014552116E-5</v>
      </c>
      <c r="F74" s="38">
        <v>2296</v>
      </c>
      <c r="G74" s="39">
        <v>2.5078178162105968E-3</v>
      </c>
      <c r="H74" s="38">
        <v>2304.0000000000018</v>
      </c>
      <c r="I74" s="39">
        <v>2.2784945322064701E-3</v>
      </c>
      <c r="J74" s="38">
        <v>18.000000000000004</v>
      </c>
      <c r="K74" s="39">
        <v>1.9695809169493372E-4</v>
      </c>
      <c r="L74" s="38">
        <v>330</v>
      </c>
      <c r="M74" s="39">
        <v>4.3425109451014458E-4</v>
      </c>
      <c r="N74" s="38">
        <v>347.99999999999994</v>
      </c>
      <c r="O74" s="39">
        <v>4.0877743830456309E-4</v>
      </c>
      <c r="P74" s="40">
        <v>26</v>
      </c>
      <c r="Q74" s="41">
        <v>1.3900249669869104E-4</v>
      </c>
      <c r="R74" s="40">
        <v>2626.0000000000005</v>
      </c>
      <c r="S74" s="41">
        <v>1.5673251501373594E-3</v>
      </c>
      <c r="T74" s="40">
        <v>2652.0000000000009</v>
      </c>
      <c r="U74" s="41">
        <v>1.4238826789397384E-3</v>
      </c>
    </row>
    <row r="75" spans="1:21" x14ac:dyDescent="0.25">
      <c r="A75" s="20" t="s">
        <v>14</v>
      </c>
      <c r="B75" s="163" t="s">
        <v>15</v>
      </c>
      <c r="C75" s="163" t="s">
        <v>450</v>
      </c>
      <c r="D75" s="22">
        <v>5</v>
      </c>
      <c r="E75" s="23">
        <v>5.2270090009095073E-5</v>
      </c>
      <c r="F75" s="22">
        <v>25.000000000000004</v>
      </c>
      <c r="G75" s="23">
        <v>2.7306378660829674E-5</v>
      </c>
      <c r="H75" s="22">
        <v>30.000000000000004</v>
      </c>
      <c r="I75" s="23">
        <v>2.9667897554771726E-5</v>
      </c>
      <c r="J75" s="22">
        <v>5</v>
      </c>
      <c r="K75" s="23">
        <v>5.4710581026370466E-5</v>
      </c>
      <c r="L75" s="22">
        <v>26.000000000000011</v>
      </c>
      <c r="M75" s="23">
        <v>3.421372259776898E-5</v>
      </c>
      <c r="N75" s="22">
        <v>31.000000000000011</v>
      </c>
      <c r="O75" s="23">
        <v>3.6414082147820292E-5</v>
      </c>
      <c r="P75" s="24">
        <v>10</v>
      </c>
      <c r="Q75" s="25">
        <v>5.3462498730265789E-5</v>
      </c>
      <c r="R75" s="24">
        <v>50.999999999999993</v>
      </c>
      <c r="S75" s="25">
        <v>3.0439292710207656E-5</v>
      </c>
      <c r="T75" s="24">
        <v>61.000000000000014</v>
      </c>
      <c r="U75" s="25">
        <v>3.2751449251630483E-5</v>
      </c>
    </row>
    <row r="76" spans="1:21" x14ac:dyDescent="0.25">
      <c r="A76" s="26" t="s">
        <v>14</v>
      </c>
      <c r="B76" s="162" t="s">
        <v>15</v>
      </c>
      <c r="C76" s="162" t="s">
        <v>451</v>
      </c>
      <c r="D76" s="38">
        <v>111.00000000000006</v>
      </c>
      <c r="E76" s="39">
        <v>1.1603959982019114E-3</v>
      </c>
      <c r="F76" s="38">
        <v>774.99999999999989</v>
      </c>
      <c r="G76" s="39">
        <v>8.4649773848571961E-4</v>
      </c>
      <c r="H76" s="38">
        <v>886.00000000000011</v>
      </c>
      <c r="I76" s="39">
        <v>8.7619190778425837E-4</v>
      </c>
      <c r="J76" s="38">
        <v>129.00000000000006</v>
      </c>
      <c r="K76" s="39">
        <v>1.4115329904803586E-3</v>
      </c>
      <c r="L76" s="38">
        <v>724.99999999999966</v>
      </c>
      <c r="M76" s="39">
        <v>9.5403649551471109E-4</v>
      </c>
      <c r="N76" s="38">
        <v>854.00000000000068</v>
      </c>
      <c r="O76" s="39">
        <v>1.0031492307818884E-3</v>
      </c>
      <c r="P76" s="40">
        <v>240</v>
      </c>
      <c r="Q76" s="41">
        <v>1.2830999695263789E-3</v>
      </c>
      <c r="R76" s="40">
        <v>1499.9999999999991</v>
      </c>
      <c r="S76" s="41">
        <v>8.9527331500610706E-4</v>
      </c>
      <c r="T76" s="40">
        <v>1740.0000000000005</v>
      </c>
      <c r="U76" s="41">
        <v>9.3422166717765649E-4</v>
      </c>
    </row>
    <row r="77" spans="1:21" x14ac:dyDescent="0.25">
      <c r="A77" s="20" t="s">
        <v>14</v>
      </c>
      <c r="B77" s="163" t="s">
        <v>15</v>
      </c>
      <c r="C77" s="163" t="s">
        <v>452</v>
      </c>
      <c r="D77" s="22">
        <v>1250.0000000000009</v>
      </c>
      <c r="E77" s="23">
        <v>1.3067522502273778E-2</v>
      </c>
      <c r="F77" s="22">
        <v>251321.00000000006</v>
      </c>
      <c r="G77" s="23">
        <v>0.27450665565673499</v>
      </c>
      <c r="H77" s="22">
        <v>252570.99999999983</v>
      </c>
      <c r="I77" s="23">
        <v>0.24977501844354147</v>
      </c>
      <c r="J77" s="22">
        <v>1095</v>
      </c>
      <c r="K77" s="23">
        <v>1.1981617244775134E-2</v>
      </c>
      <c r="L77" s="22">
        <v>230785.00000000064</v>
      </c>
      <c r="M77" s="23">
        <v>0.30369284498946664</v>
      </c>
      <c r="N77" s="22">
        <v>231879.99999999939</v>
      </c>
      <c r="O77" s="23">
        <v>0.27237733446569495</v>
      </c>
      <c r="P77" s="24">
        <v>2344.9999999999982</v>
      </c>
      <c r="Q77" s="25">
        <v>1.2536955952247318E-2</v>
      </c>
      <c r="R77" s="24">
        <v>482105.99999999959</v>
      </c>
      <c r="S77" s="25">
        <v>0.28774442453622279</v>
      </c>
      <c r="T77" s="24">
        <v>484450.99999999971</v>
      </c>
      <c r="U77" s="25">
        <v>0.26010610395740374</v>
      </c>
    </row>
    <row r="78" spans="1:21" x14ac:dyDescent="0.25">
      <c r="A78" s="26" t="s">
        <v>14</v>
      </c>
      <c r="B78" s="162" t="s">
        <v>15</v>
      </c>
      <c r="C78" s="162" t="s">
        <v>453</v>
      </c>
      <c r="D78" s="38">
        <v>2</v>
      </c>
      <c r="E78" s="39">
        <v>2.0908036003638029E-5</v>
      </c>
      <c r="F78" s="38">
        <v>14.000000000000002</v>
      </c>
      <c r="G78" s="39">
        <v>1.5291572050064615E-5</v>
      </c>
      <c r="H78" s="38">
        <v>16.000000000000004</v>
      </c>
      <c r="I78" s="39">
        <v>1.5822878695878255E-5</v>
      </c>
      <c r="J78" s="38">
        <v>8</v>
      </c>
      <c r="K78" s="39">
        <v>8.7536929642192745E-5</v>
      </c>
      <c r="L78" s="38">
        <v>16</v>
      </c>
      <c r="M78" s="39">
        <v>2.1054598521703978E-5</v>
      </c>
      <c r="N78" s="38">
        <v>24</v>
      </c>
      <c r="O78" s="39">
        <v>2.8191547469280215E-5</v>
      </c>
      <c r="P78" s="40">
        <v>10</v>
      </c>
      <c r="Q78" s="41">
        <v>5.3462498730265789E-5</v>
      </c>
      <c r="R78" s="40">
        <v>30.000000000000011</v>
      </c>
      <c r="S78" s="41">
        <v>1.7905466300122157E-5</v>
      </c>
      <c r="T78" s="40">
        <v>40.000000000000014</v>
      </c>
      <c r="U78" s="41">
        <v>2.1476360165003601E-5</v>
      </c>
    </row>
    <row r="79" spans="1:21" x14ac:dyDescent="0.25">
      <c r="A79" s="20" t="s">
        <v>14</v>
      </c>
      <c r="B79" s="163" t="s">
        <v>15</v>
      </c>
      <c r="C79" s="163" t="s">
        <v>454</v>
      </c>
      <c r="D79" s="22">
        <v>1714.9999999999993</v>
      </c>
      <c r="E79" s="23">
        <v>1.7928640873119604E-2</v>
      </c>
      <c r="F79" s="22">
        <v>25930.999999999956</v>
      </c>
      <c r="G79" s="23">
        <v>2.8323268202158917E-2</v>
      </c>
      <c r="H79" s="22">
        <v>27645.999999999989</v>
      </c>
      <c r="I79" s="23">
        <v>2.7339956526640626E-2</v>
      </c>
      <c r="J79" s="22">
        <v>1912.9999999999989</v>
      </c>
      <c r="K79" s="23">
        <v>2.0932268300689328E-2</v>
      </c>
      <c r="L79" s="22">
        <v>22350.000000000025</v>
      </c>
      <c r="M79" s="23">
        <v>2.9410642310005279E-2</v>
      </c>
      <c r="N79" s="22">
        <v>24262.999999999993</v>
      </c>
      <c r="O79" s="23">
        <v>2.850047984363107E-2</v>
      </c>
      <c r="P79" s="24">
        <v>3627.9999999999955</v>
      </c>
      <c r="Q79" s="25">
        <v>1.9396194539340404E-2</v>
      </c>
      <c r="R79" s="24">
        <v>48280.999999999898</v>
      </c>
      <c r="S79" s="25">
        <v>2.8816460614539862E-2</v>
      </c>
      <c r="T79" s="24">
        <v>51909.000000000065</v>
      </c>
      <c r="U79" s="25">
        <v>2.7870409495129322E-2</v>
      </c>
    </row>
    <row r="80" spans="1:21" x14ac:dyDescent="0.25">
      <c r="A80" s="26" t="s">
        <v>14</v>
      </c>
      <c r="B80" s="162" t="s">
        <v>15</v>
      </c>
      <c r="C80" s="162" t="s">
        <v>455</v>
      </c>
      <c r="D80" s="38"/>
      <c r="E80" s="39">
        <v>0</v>
      </c>
      <c r="F80" s="38">
        <v>8948.9999999999982</v>
      </c>
      <c r="G80" s="39">
        <v>9.7745913054305862E-3</v>
      </c>
      <c r="H80" s="38">
        <v>8948.9999999999982</v>
      </c>
      <c r="I80" s="39">
        <v>8.8499338405884035E-3</v>
      </c>
      <c r="J80" s="38">
        <v>1</v>
      </c>
      <c r="K80" s="39">
        <v>1.0942116205274093E-5</v>
      </c>
      <c r="L80" s="38">
        <v>8194</v>
      </c>
      <c r="M80" s="39">
        <v>1.0782586267927653E-2</v>
      </c>
      <c r="N80" s="38">
        <v>8194.9999999999909</v>
      </c>
      <c r="O80" s="39">
        <v>9.6262388129479629E-3</v>
      </c>
      <c r="P80" s="40">
        <v>1</v>
      </c>
      <c r="Q80" s="41">
        <v>5.3462498730265788E-6</v>
      </c>
      <c r="R80" s="40">
        <v>17143</v>
      </c>
      <c r="S80" s="41">
        <v>1.0231780292766468E-2</v>
      </c>
      <c r="T80" s="40">
        <v>17143.999999999996</v>
      </c>
      <c r="U80" s="41">
        <v>9.2047679667205378E-3</v>
      </c>
    </row>
    <row r="81" spans="1:21" x14ac:dyDescent="0.25">
      <c r="A81" s="20" t="s">
        <v>14</v>
      </c>
      <c r="B81" s="163" t="s">
        <v>15</v>
      </c>
      <c r="C81" s="163" t="s">
        <v>456</v>
      </c>
      <c r="D81" s="22">
        <v>29</v>
      </c>
      <c r="E81" s="23">
        <v>3.0316652205275146E-4</v>
      </c>
      <c r="F81" s="22">
        <v>516.99999999999989</v>
      </c>
      <c r="G81" s="23">
        <v>5.6469591070595741E-4</v>
      </c>
      <c r="H81" s="22">
        <v>545.99999999999966</v>
      </c>
      <c r="I81" s="23">
        <v>5.3995573549684502E-4</v>
      </c>
      <c r="J81" s="22">
        <v>15.000000000000004</v>
      </c>
      <c r="K81" s="23">
        <v>1.6413174307911143E-4</v>
      </c>
      <c r="L81" s="22">
        <v>600.9999999999992</v>
      </c>
      <c r="M81" s="23">
        <v>7.908633569715047E-4</v>
      </c>
      <c r="N81" s="22">
        <v>615.9999999999992</v>
      </c>
      <c r="O81" s="23">
        <v>7.2358305171152447E-4</v>
      </c>
      <c r="P81" s="24">
        <v>43.999999999999993</v>
      </c>
      <c r="Q81" s="25">
        <v>2.3523499441316942E-4</v>
      </c>
      <c r="R81" s="24">
        <v>1118</v>
      </c>
      <c r="S81" s="25">
        <v>6.6727704411788543E-4</v>
      </c>
      <c r="T81" s="24">
        <v>1162.0000000000009</v>
      </c>
      <c r="U81" s="25">
        <v>6.2388826279335485E-4</v>
      </c>
    </row>
    <row r="82" spans="1:21" x14ac:dyDescent="0.25">
      <c r="A82" s="26" t="s">
        <v>14</v>
      </c>
      <c r="B82" s="162" t="s">
        <v>15</v>
      </c>
      <c r="C82" s="162" t="s">
        <v>457</v>
      </c>
      <c r="D82" s="38">
        <v>8</v>
      </c>
      <c r="E82" s="39">
        <v>8.3632144014552116E-5</v>
      </c>
      <c r="F82" s="38">
        <v>65.000000000000028</v>
      </c>
      <c r="G82" s="39">
        <v>7.0996584518157166E-5</v>
      </c>
      <c r="H82" s="38">
        <v>73</v>
      </c>
      <c r="I82" s="39">
        <v>7.2191884049944524E-5</v>
      </c>
      <c r="J82" s="38">
        <v>8</v>
      </c>
      <c r="K82" s="39">
        <v>8.7536929642192745E-5</v>
      </c>
      <c r="L82" s="38">
        <v>35.000000000000007</v>
      </c>
      <c r="M82" s="39">
        <v>4.6056934266227465E-5</v>
      </c>
      <c r="N82" s="38">
        <v>42.999999999999993</v>
      </c>
      <c r="O82" s="39">
        <v>5.0509855882460377E-5</v>
      </c>
      <c r="P82" s="40">
        <v>16.000000000000004</v>
      </c>
      <c r="Q82" s="41">
        <v>8.5539997968425274E-5</v>
      </c>
      <c r="R82" s="40">
        <v>99.999999999999957</v>
      </c>
      <c r="S82" s="41">
        <v>5.9684887667073818E-5</v>
      </c>
      <c r="T82" s="40">
        <v>115.99999999999997</v>
      </c>
      <c r="U82" s="41">
        <v>6.2281444478510403E-5</v>
      </c>
    </row>
    <row r="83" spans="1:21" x14ac:dyDescent="0.25">
      <c r="A83" s="20" t="s">
        <v>14</v>
      </c>
      <c r="B83" s="163" t="s">
        <v>15</v>
      </c>
      <c r="C83" s="163" t="s">
        <v>458</v>
      </c>
      <c r="D83" s="22">
        <v>17095.999999999982</v>
      </c>
      <c r="E83" s="23">
        <v>0.1787218917590977</v>
      </c>
      <c r="F83" s="22">
        <v>122874.00000000022</v>
      </c>
      <c r="G83" s="23">
        <v>0.13420975886283162</v>
      </c>
      <c r="H83" s="22">
        <v>139970.00000000023</v>
      </c>
      <c r="I83" s="23">
        <v>0.13842052069138017</v>
      </c>
      <c r="J83" s="22">
        <v>14993.999999999969</v>
      </c>
      <c r="K83" s="23">
        <v>0.16406609038187941</v>
      </c>
      <c r="L83" s="22">
        <v>74234.000000000349</v>
      </c>
      <c r="M83" s="23">
        <v>9.768544166626128E-2</v>
      </c>
      <c r="N83" s="22">
        <v>89227.999999999869</v>
      </c>
      <c r="O83" s="23">
        <v>0.10481147489953881</v>
      </c>
      <c r="P83" s="24">
        <v>32090.000000000007</v>
      </c>
      <c r="Q83" s="25">
        <v>0.17156115842542297</v>
      </c>
      <c r="R83" s="24">
        <v>197107.99999999892</v>
      </c>
      <c r="S83" s="25">
        <v>0.11764368838281528</v>
      </c>
      <c r="T83" s="24">
        <v>229198.00000000044</v>
      </c>
      <c r="U83" s="25">
        <v>0.12305846992746257</v>
      </c>
    </row>
    <row r="84" spans="1:21" x14ac:dyDescent="0.25">
      <c r="A84" s="26" t="s">
        <v>14</v>
      </c>
      <c r="B84" s="162" t="s">
        <v>15</v>
      </c>
      <c r="C84" s="162" t="s">
        <v>459</v>
      </c>
      <c r="D84" s="38">
        <v>11</v>
      </c>
      <c r="E84" s="39">
        <v>1.1499419802000918E-4</v>
      </c>
      <c r="F84" s="38">
        <v>4</v>
      </c>
      <c r="G84" s="39">
        <v>4.3690205857327466E-6</v>
      </c>
      <c r="H84" s="38">
        <v>15</v>
      </c>
      <c r="I84" s="39">
        <v>1.4833948777385861E-5</v>
      </c>
      <c r="J84" s="38">
        <v>7</v>
      </c>
      <c r="K84" s="39">
        <v>7.6594813436918645E-5</v>
      </c>
      <c r="L84" s="38">
        <v>18</v>
      </c>
      <c r="M84" s="39">
        <v>2.3686423336916977E-5</v>
      </c>
      <c r="N84" s="38">
        <v>25</v>
      </c>
      <c r="O84" s="39">
        <v>2.9366195280500225E-5</v>
      </c>
      <c r="P84" s="40">
        <v>18</v>
      </c>
      <c r="Q84" s="41">
        <v>9.6232497714478419E-5</v>
      </c>
      <c r="R84" s="40">
        <v>22</v>
      </c>
      <c r="S84" s="41">
        <v>1.3130675286756246E-5</v>
      </c>
      <c r="T84" s="40">
        <v>40</v>
      </c>
      <c r="U84" s="41">
        <v>2.1476360165003587E-5</v>
      </c>
    </row>
    <row r="85" spans="1:21" x14ac:dyDescent="0.25">
      <c r="A85" s="20" t="s">
        <v>14</v>
      </c>
      <c r="B85" s="163" t="s">
        <v>15</v>
      </c>
      <c r="C85" s="163" t="s">
        <v>460</v>
      </c>
      <c r="D85" s="22">
        <v>256.00000000000017</v>
      </c>
      <c r="E85" s="23">
        <v>2.6762286084656695E-3</v>
      </c>
      <c r="F85" s="22">
        <v>284</v>
      </c>
      <c r="G85" s="23">
        <v>3.1020046158702506E-4</v>
      </c>
      <c r="H85" s="22">
        <v>540</v>
      </c>
      <c r="I85" s="23">
        <v>5.3402215598589097E-4</v>
      </c>
      <c r="J85" s="22">
        <v>200.00000000000017</v>
      </c>
      <c r="K85" s="23">
        <v>2.1884232410548203E-3</v>
      </c>
      <c r="L85" s="22">
        <v>257.99999999999989</v>
      </c>
      <c r="M85" s="23">
        <v>3.3950540116247654E-4</v>
      </c>
      <c r="N85" s="22">
        <v>458.00000000000028</v>
      </c>
      <c r="O85" s="23">
        <v>5.3798869753876447E-4</v>
      </c>
      <c r="P85" s="24">
        <v>455.99999999999989</v>
      </c>
      <c r="Q85" s="25">
        <v>2.4378899421001192E-3</v>
      </c>
      <c r="R85" s="24">
        <v>541.99999999999977</v>
      </c>
      <c r="S85" s="25">
        <v>3.2349209115554008E-4</v>
      </c>
      <c r="T85" s="24">
        <v>998</v>
      </c>
      <c r="U85" s="25">
        <v>5.3583518611683963E-4</v>
      </c>
    </row>
    <row r="86" spans="1:21" x14ac:dyDescent="0.25">
      <c r="A86" s="26" t="s">
        <v>14</v>
      </c>
      <c r="B86" s="162" t="s">
        <v>15</v>
      </c>
      <c r="C86" s="162" t="s">
        <v>461</v>
      </c>
      <c r="D86" s="38">
        <v>325.99999999999994</v>
      </c>
      <c r="E86" s="39">
        <v>3.4080098685929983E-3</v>
      </c>
      <c r="F86" s="38">
        <v>8992.9999999999854</v>
      </c>
      <c r="G86" s="39">
        <v>9.8226505318736324E-3</v>
      </c>
      <c r="H86" s="38">
        <v>9319.0000000000127</v>
      </c>
      <c r="I86" s="39">
        <v>9.2158379104306017E-3</v>
      </c>
      <c r="J86" s="38">
        <v>312.00000000000011</v>
      </c>
      <c r="K86" s="39">
        <v>3.4139402560455184E-3</v>
      </c>
      <c r="L86" s="38">
        <v>7856.0000000000146</v>
      </c>
      <c r="M86" s="39">
        <v>1.0337807874156673E-2</v>
      </c>
      <c r="N86" s="38">
        <v>8167.9999999999882</v>
      </c>
      <c r="O86" s="39">
        <v>9.5945233220450198E-3</v>
      </c>
      <c r="P86" s="40">
        <v>637.99999999999909</v>
      </c>
      <c r="Q86" s="41">
        <v>3.4109074189909525E-3</v>
      </c>
      <c r="R86" s="40">
        <v>16848.999999999975</v>
      </c>
      <c r="S86" s="41">
        <v>1.0056306723025257E-2</v>
      </c>
      <c r="T86" s="40">
        <v>17487.000000000036</v>
      </c>
      <c r="U86" s="41">
        <v>9.3889277551354646E-3</v>
      </c>
    </row>
    <row r="87" spans="1:21" x14ac:dyDescent="0.25">
      <c r="A87" s="20" t="s">
        <v>14</v>
      </c>
      <c r="B87" s="163" t="s">
        <v>15</v>
      </c>
      <c r="C87" s="163" t="s">
        <v>462</v>
      </c>
      <c r="D87" s="22"/>
      <c r="E87" s="23">
        <v>0</v>
      </c>
      <c r="F87" s="22">
        <v>7</v>
      </c>
      <c r="G87" s="23">
        <v>7.6457860250323077E-6</v>
      </c>
      <c r="H87" s="22">
        <v>7</v>
      </c>
      <c r="I87" s="23">
        <v>6.9225094294467358E-6</v>
      </c>
      <c r="J87" s="22"/>
      <c r="K87" s="23">
        <v>0</v>
      </c>
      <c r="L87" s="22">
        <v>9</v>
      </c>
      <c r="M87" s="23">
        <v>1.1843211668458489E-5</v>
      </c>
      <c r="N87" s="22">
        <v>9</v>
      </c>
      <c r="O87" s="23">
        <v>1.0571830300980081E-5</v>
      </c>
      <c r="P87" s="24"/>
      <c r="Q87" s="25">
        <v>0</v>
      </c>
      <c r="R87" s="24">
        <v>16</v>
      </c>
      <c r="S87" s="25">
        <v>9.5495820267318143E-6</v>
      </c>
      <c r="T87" s="24">
        <v>16</v>
      </c>
      <c r="U87" s="25">
        <v>8.5905440660014363E-6</v>
      </c>
    </row>
    <row r="88" spans="1:21" x14ac:dyDescent="0.25">
      <c r="A88" s="26" t="s">
        <v>14</v>
      </c>
      <c r="B88" s="162" t="s">
        <v>15</v>
      </c>
      <c r="C88" s="162" t="s">
        <v>463</v>
      </c>
      <c r="D88" s="38"/>
      <c r="E88" s="39">
        <v>0</v>
      </c>
      <c r="F88" s="38">
        <v>113.99999999999999</v>
      </c>
      <c r="G88" s="39">
        <v>1.2451708669338328E-4</v>
      </c>
      <c r="H88" s="38">
        <v>113.99999999999999</v>
      </c>
      <c r="I88" s="39">
        <v>1.1273801070813253E-4</v>
      </c>
      <c r="J88" s="38"/>
      <c r="K88" s="39">
        <v>0</v>
      </c>
      <c r="L88" s="38">
        <v>137.00000000000003</v>
      </c>
      <c r="M88" s="39">
        <v>1.8027999984209032E-4</v>
      </c>
      <c r="N88" s="38">
        <v>137.00000000000003</v>
      </c>
      <c r="O88" s="39">
        <v>1.6092675013714127E-4</v>
      </c>
      <c r="P88" s="40"/>
      <c r="Q88" s="41">
        <v>0</v>
      </c>
      <c r="R88" s="40">
        <v>251.00000000000017</v>
      </c>
      <c r="S88" s="41">
        <v>1.4980906804435546E-4</v>
      </c>
      <c r="T88" s="40">
        <v>251.00000000000017</v>
      </c>
      <c r="U88" s="41">
        <v>1.3476416003539764E-4</v>
      </c>
    </row>
    <row r="89" spans="1:21" x14ac:dyDescent="0.25">
      <c r="A89" s="20" t="s">
        <v>14</v>
      </c>
      <c r="B89" s="163" t="s">
        <v>15</v>
      </c>
      <c r="C89" s="163" t="s">
        <v>464</v>
      </c>
      <c r="D89" s="22">
        <v>19942.999999999989</v>
      </c>
      <c r="E89" s="23">
        <v>0.2084844810102765</v>
      </c>
      <c r="F89" s="22">
        <v>23192.999999999993</v>
      </c>
      <c r="G89" s="23">
        <v>2.533267361122489E-2</v>
      </c>
      <c r="H89" s="22">
        <v>43136.000000000058</v>
      </c>
      <c r="I89" s="23">
        <v>4.2658480964087836E-2</v>
      </c>
      <c r="J89" s="22">
        <v>19326</v>
      </c>
      <c r="K89" s="23">
        <v>0.21146733778312712</v>
      </c>
      <c r="L89" s="22">
        <v>21247.999999999978</v>
      </c>
      <c r="M89" s="23">
        <v>2.796050683682285E-2</v>
      </c>
      <c r="N89" s="22">
        <v>40573.999999999956</v>
      </c>
      <c r="O89" s="23">
        <v>4.7660160292440593E-2</v>
      </c>
      <c r="P89" s="24">
        <v>39268.99999999992</v>
      </c>
      <c r="Q89" s="25">
        <v>0.2099418862638803</v>
      </c>
      <c r="R89" s="24">
        <v>44440.999999999927</v>
      </c>
      <c r="S89" s="25">
        <v>2.6524560928124243E-2</v>
      </c>
      <c r="T89" s="24">
        <v>83710.000000000029</v>
      </c>
      <c r="U89" s="25">
        <v>4.4944652735311286E-2</v>
      </c>
    </row>
    <row r="90" spans="1:21" x14ac:dyDescent="0.25">
      <c r="A90" s="26" t="s">
        <v>14</v>
      </c>
      <c r="B90" s="162" t="s">
        <v>15</v>
      </c>
      <c r="C90" s="162" t="s">
        <v>465</v>
      </c>
      <c r="D90" s="38">
        <v>9705.9999999999964</v>
      </c>
      <c r="E90" s="39">
        <v>0.10146669872565532</v>
      </c>
      <c r="F90" s="38">
        <v>85255.000000000116</v>
      </c>
      <c r="G90" s="39">
        <v>9.3120212509161457E-2</v>
      </c>
      <c r="H90" s="38">
        <v>94960.999999999578</v>
      </c>
      <c r="I90" s="39">
        <v>9.3909773989955508E-2</v>
      </c>
      <c r="J90" s="38">
        <v>9585.0000000000236</v>
      </c>
      <c r="K90" s="39">
        <v>0.10488018382755245</v>
      </c>
      <c r="L90" s="38">
        <v>53541.000000000167</v>
      </c>
      <c r="M90" s="39">
        <v>7.045526621565977E-2</v>
      </c>
      <c r="N90" s="38">
        <v>63125.999999999898</v>
      </c>
      <c r="O90" s="39">
        <v>7.4150817731074167E-2</v>
      </c>
      <c r="P90" s="40">
        <v>19290.999999999975</v>
      </c>
      <c r="Q90" s="41">
        <v>0.1031345063005556</v>
      </c>
      <c r="R90" s="40">
        <v>138795.99999999994</v>
      </c>
      <c r="S90" s="41">
        <v>8.2840236686391774E-2</v>
      </c>
      <c r="T90" s="40">
        <v>158086.99999999898</v>
      </c>
      <c r="U90" s="41">
        <v>8.4878333735122519E-2</v>
      </c>
    </row>
    <row r="91" spans="1:21" x14ac:dyDescent="0.25">
      <c r="A91" s="20" t="s">
        <v>14</v>
      </c>
      <c r="B91" s="163" t="s">
        <v>15</v>
      </c>
      <c r="C91" s="163" t="s">
        <v>466</v>
      </c>
      <c r="D91" s="22">
        <v>462.99999999999989</v>
      </c>
      <c r="E91" s="23">
        <v>4.8402103348422027E-3</v>
      </c>
      <c r="F91" s="22">
        <v>7204.9999999999936</v>
      </c>
      <c r="G91" s="23">
        <v>7.8696983300511041E-3</v>
      </c>
      <c r="H91" s="22">
        <v>7667.9999999999927</v>
      </c>
      <c r="I91" s="23">
        <v>7.5831146149996451E-3</v>
      </c>
      <c r="J91" s="22">
        <v>571.00000000000045</v>
      </c>
      <c r="K91" s="23">
        <v>6.2479483532115118E-3</v>
      </c>
      <c r="L91" s="22">
        <v>7626.0000000000027</v>
      </c>
      <c r="M91" s="23">
        <v>1.0035148020407163E-2</v>
      </c>
      <c r="N91" s="22">
        <v>8196.9999999999909</v>
      </c>
      <c r="O91" s="23">
        <v>9.6285881085704031E-3</v>
      </c>
      <c r="P91" s="24">
        <v>1033.9999999999998</v>
      </c>
      <c r="Q91" s="25">
        <v>5.528022368709481E-3</v>
      </c>
      <c r="R91" s="24">
        <v>14831.000000000038</v>
      </c>
      <c r="S91" s="25">
        <v>8.8518656899037439E-3</v>
      </c>
      <c r="T91" s="24">
        <v>15864.99999999998</v>
      </c>
      <c r="U91" s="25">
        <v>8.5180613504445384E-3</v>
      </c>
    </row>
    <row r="92" spans="1:21" x14ac:dyDescent="0.25">
      <c r="A92" s="26" t="s">
        <v>14</v>
      </c>
      <c r="B92" s="162" t="s">
        <v>15</v>
      </c>
      <c r="C92" s="162" t="s">
        <v>467</v>
      </c>
      <c r="D92" s="38">
        <v>11</v>
      </c>
      <c r="E92" s="39">
        <v>1.1499419802000918E-4</v>
      </c>
      <c r="F92" s="38">
        <v>29531.000000000007</v>
      </c>
      <c r="G92" s="39">
        <v>3.2255386729318443E-2</v>
      </c>
      <c r="H92" s="38">
        <v>29542.000000000131</v>
      </c>
      <c r="I92" s="39">
        <v>2.9214967652102339E-2</v>
      </c>
      <c r="J92" s="38">
        <v>6</v>
      </c>
      <c r="K92" s="39">
        <v>6.5652697231644559E-5</v>
      </c>
      <c r="L92" s="38">
        <v>24708.000000000011</v>
      </c>
      <c r="M92" s="39">
        <v>3.251356376714138E-2</v>
      </c>
      <c r="N92" s="38">
        <v>24714.000000000055</v>
      </c>
      <c r="O92" s="39">
        <v>2.9030246006491366E-2</v>
      </c>
      <c r="P92" s="40">
        <v>17</v>
      </c>
      <c r="Q92" s="41">
        <v>9.088624784145184E-5</v>
      </c>
      <c r="R92" s="40">
        <v>54238.999999999716</v>
      </c>
      <c r="S92" s="41">
        <v>3.2372486221744011E-2</v>
      </c>
      <c r="T92" s="40">
        <v>54256.000000000007</v>
      </c>
      <c r="U92" s="41">
        <v>2.9130534927810876E-2</v>
      </c>
    </row>
    <row r="93" spans="1:21" x14ac:dyDescent="0.25">
      <c r="A93" s="20" t="s">
        <v>14</v>
      </c>
      <c r="B93" s="163" t="s">
        <v>15</v>
      </c>
      <c r="C93" s="163" t="s">
        <v>468</v>
      </c>
      <c r="D93" s="22">
        <v>889.00000000000011</v>
      </c>
      <c r="E93" s="23">
        <v>9.2936220036171063E-3</v>
      </c>
      <c r="F93" s="22">
        <v>3910.0000000000014</v>
      </c>
      <c r="G93" s="23">
        <v>4.2707176225537614E-3</v>
      </c>
      <c r="H93" s="22">
        <v>4798.9999999999982</v>
      </c>
      <c r="I93" s="23">
        <v>4.7458746788449817E-3</v>
      </c>
      <c r="J93" s="22">
        <v>851.00000000000023</v>
      </c>
      <c r="K93" s="23">
        <v>9.3117408906882564E-3</v>
      </c>
      <c r="L93" s="22">
        <v>3796.0000000000009</v>
      </c>
      <c r="M93" s="23">
        <v>4.9952034992742705E-3</v>
      </c>
      <c r="N93" s="22">
        <v>4646.9999999999991</v>
      </c>
      <c r="O93" s="23">
        <v>5.4585883787393805E-3</v>
      </c>
      <c r="P93" s="24">
        <v>1740</v>
      </c>
      <c r="Q93" s="25">
        <v>9.3024747790662471E-3</v>
      </c>
      <c r="R93" s="24">
        <v>7706.0000000000118</v>
      </c>
      <c r="S93" s="25">
        <v>4.5993174436247172E-3</v>
      </c>
      <c r="T93" s="24">
        <v>9445.9999999999818</v>
      </c>
      <c r="U93" s="25">
        <v>5.0716424529655881E-3</v>
      </c>
    </row>
    <row r="94" spans="1:21" x14ac:dyDescent="0.25">
      <c r="A94" s="26" t="s">
        <v>14</v>
      </c>
      <c r="B94" s="162" t="s">
        <v>15</v>
      </c>
      <c r="C94" s="162" t="s">
        <v>469</v>
      </c>
      <c r="D94" s="38">
        <v>10383.000000000004</v>
      </c>
      <c r="E94" s="39">
        <v>0.10854406891288687</v>
      </c>
      <c r="F94" s="38">
        <v>965.00000000000011</v>
      </c>
      <c r="G94" s="39">
        <v>1.0540262163080253E-3</v>
      </c>
      <c r="H94" s="38">
        <v>11347.999999999987</v>
      </c>
      <c r="I94" s="39">
        <v>1.1222376715051639E-2</v>
      </c>
      <c r="J94" s="38">
        <v>9445.0000000000146</v>
      </c>
      <c r="K94" s="39">
        <v>0.10334828755881396</v>
      </c>
      <c r="L94" s="38">
        <v>835</v>
      </c>
      <c r="M94" s="39">
        <v>1.0987868603514264E-3</v>
      </c>
      <c r="N94" s="38">
        <v>10280.000000000013</v>
      </c>
      <c r="O94" s="39">
        <v>1.2075379499341708E-2</v>
      </c>
      <c r="P94" s="40">
        <v>19828.000000000044</v>
      </c>
      <c r="Q94" s="41">
        <v>0.10600544248237123</v>
      </c>
      <c r="R94" s="40">
        <v>1800.0000000000005</v>
      </c>
      <c r="S94" s="41">
        <v>1.0743279780073293E-3</v>
      </c>
      <c r="T94" s="40">
        <v>21627.999999999949</v>
      </c>
      <c r="U94" s="41">
        <v>1.1612267941217416E-2</v>
      </c>
    </row>
    <row r="95" spans="1:21" x14ac:dyDescent="0.25">
      <c r="A95" s="20" t="s">
        <v>14</v>
      </c>
      <c r="B95" s="163" t="s">
        <v>15</v>
      </c>
      <c r="C95" s="163" t="s">
        <v>470</v>
      </c>
      <c r="D95" s="22">
        <v>741.00000000000023</v>
      </c>
      <c r="E95" s="23">
        <v>7.7464273393478937E-3</v>
      </c>
      <c r="F95" s="22">
        <v>4559.0000000000027</v>
      </c>
      <c r="G95" s="23">
        <v>4.9795912125889016E-3</v>
      </c>
      <c r="H95" s="22">
        <v>5299.9999999999964</v>
      </c>
      <c r="I95" s="23">
        <v>5.241328568009667E-3</v>
      </c>
      <c r="J95" s="22">
        <v>818.99999999999966</v>
      </c>
      <c r="K95" s="23">
        <v>8.9615931721194787E-3</v>
      </c>
      <c r="L95" s="22">
        <v>3721</v>
      </c>
      <c r="M95" s="23">
        <v>4.8965100687037811E-3</v>
      </c>
      <c r="N95" s="22">
        <v>4539.9999999999927</v>
      </c>
      <c r="O95" s="23">
        <v>5.3329010629388322E-3</v>
      </c>
      <c r="P95" s="24">
        <v>1559.9999999999991</v>
      </c>
      <c r="Q95" s="25">
        <v>8.3401498019214579E-3</v>
      </c>
      <c r="R95" s="24">
        <v>8279.9999999999964</v>
      </c>
      <c r="S95" s="25">
        <v>4.9419086988337123E-3</v>
      </c>
      <c r="T95" s="24">
        <v>9840</v>
      </c>
      <c r="U95" s="25">
        <v>5.2831846005908832E-3</v>
      </c>
    </row>
    <row r="96" spans="1:21" x14ac:dyDescent="0.25">
      <c r="A96" s="26" t="s">
        <v>14</v>
      </c>
      <c r="B96" s="162" t="s">
        <v>15</v>
      </c>
      <c r="C96" s="162" t="s">
        <v>471</v>
      </c>
      <c r="D96" s="38">
        <v>285.99999999999994</v>
      </c>
      <c r="E96" s="39">
        <v>2.9898491485202379E-3</v>
      </c>
      <c r="F96" s="38">
        <v>522.99999999999989</v>
      </c>
      <c r="G96" s="39">
        <v>5.7124944158455659E-4</v>
      </c>
      <c r="H96" s="38">
        <v>808.99999999999943</v>
      </c>
      <c r="I96" s="39">
        <v>8.0004430406034361E-4</v>
      </c>
      <c r="J96" s="38">
        <v>241.9999999999998</v>
      </c>
      <c r="K96" s="39">
        <v>2.6479921216763288E-3</v>
      </c>
      <c r="L96" s="38">
        <v>529.99999999999989</v>
      </c>
      <c r="M96" s="39">
        <v>6.9743357603144413E-4</v>
      </c>
      <c r="N96" s="38">
        <v>772.00000000000034</v>
      </c>
      <c r="O96" s="39">
        <v>9.0682811026184733E-4</v>
      </c>
      <c r="P96" s="40">
        <v>527.99999999999943</v>
      </c>
      <c r="Q96" s="41">
        <v>2.8228199329580306E-3</v>
      </c>
      <c r="R96" s="40">
        <v>1052.9999999999998</v>
      </c>
      <c r="S96" s="41">
        <v>6.2848186713428751E-4</v>
      </c>
      <c r="T96" s="40">
        <v>1581.0000000000011</v>
      </c>
      <c r="U96" s="41">
        <v>8.4885313552176764E-4</v>
      </c>
    </row>
    <row r="97" spans="1:21" x14ac:dyDescent="0.25">
      <c r="A97" s="20" t="s">
        <v>14</v>
      </c>
      <c r="B97" s="163" t="s">
        <v>15</v>
      </c>
      <c r="C97" s="163" t="s">
        <v>472</v>
      </c>
      <c r="D97" s="22"/>
      <c r="E97" s="23">
        <v>0</v>
      </c>
      <c r="F97" s="22"/>
      <c r="G97" s="23">
        <v>0</v>
      </c>
      <c r="H97" s="22"/>
      <c r="I97" s="23">
        <v>0</v>
      </c>
      <c r="J97" s="22">
        <v>1</v>
      </c>
      <c r="K97" s="23">
        <v>1.0942116205274093E-5</v>
      </c>
      <c r="L97" s="22">
        <v>1</v>
      </c>
      <c r="M97" s="23">
        <v>1.3159124076064987E-6</v>
      </c>
      <c r="N97" s="22">
        <v>2</v>
      </c>
      <c r="O97" s="23">
        <v>2.3492956224400181E-6</v>
      </c>
      <c r="P97" s="24">
        <v>1</v>
      </c>
      <c r="Q97" s="25">
        <v>5.3462498730265788E-6</v>
      </c>
      <c r="R97" s="24">
        <v>1</v>
      </c>
      <c r="S97" s="25">
        <v>5.9684887667073839E-7</v>
      </c>
      <c r="T97" s="24">
        <v>2</v>
      </c>
      <c r="U97" s="25">
        <v>1.0738180082501795E-6</v>
      </c>
    </row>
    <row r="98" spans="1:21" x14ac:dyDescent="0.25">
      <c r="A98" s="26" t="s">
        <v>14</v>
      </c>
      <c r="B98" s="162" t="s">
        <v>15</v>
      </c>
      <c r="C98" s="162" t="s">
        <v>473</v>
      </c>
      <c r="D98" s="38">
        <v>1</v>
      </c>
      <c r="E98" s="39">
        <v>1.0454018001819015E-5</v>
      </c>
      <c r="F98" s="38">
        <v>7</v>
      </c>
      <c r="G98" s="39">
        <v>7.6457860250323077E-6</v>
      </c>
      <c r="H98" s="38">
        <v>8</v>
      </c>
      <c r="I98" s="39">
        <v>7.9114393479391256E-6</v>
      </c>
      <c r="J98" s="38">
        <v>2</v>
      </c>
      <c r="K98" s="39">
        <v>2.1884232410548186E-5</v>
      </c>
      <c r="L98" s="38">
        <v>2</v>
      </c>
      <c r="M98" s="39">
        <v>2.6318248152129973E-6</v>
      </c>
      <c r="N98" s="38">
        <v>4</v>
      </c>
      <c r="O98" s="39">
        <v>4.6985912448800361E-6</v>
      </c>
      <c r="P98" s="40">
        <v>3</v>
      </c>
      <c r="Q98" s="41">
        <v>1.6038749619079735E-5</v>
      </c>
      <c r="R98" s="40">
        <v>9</v>
      </c>
      <c r="S98" s="41">
        <v>5.3716398900366452E-6</v>
      </c>
      <c r="T98" s="40">
        <v>12</v>
      </c>
      <c r="U98" s="41">
        <v>6.4429080495010772E-6</v>
      </c>
    </row>
    <row r="99" spans="1:21" x14ac:dyDescent="0.25">
      <c r="A99" s="20" t="s">
        <v>14</v>
      </c>
      <c r="B99" s="163" t="s">
        <v>15</v>
      </c>
      <c r="C99" s="163" t="s">
        <v>474</v>
      </c>
      <c r="D99" s="22">
        <v>3</v>
      </c>
      <c r="E99" s="23">
        <v>3.1362054005457044E-5</v>
      </c>
      <c r="F99" s="22">
        <v>2</v>
      </c>
      <c r="G99" s="23">
        <v>2.1845102928663733E-6</v>
      </c>
      <c r="H99" s="22">
        <v>5</v>
      </c>
      <c r="I99" s="23">
        <v>4.9446495924619544E-6</v>
      </c>
      <c r="J99" s="22"/>
      <c r="K99" s="23">
        <v>0</v>
      </c>
      <c r="L99" s="22">
        <v>1</v>
      </c>
      <c r="M99" s="23">
        <v>1.3159124076064987E-6</v>
      </c>
      <c r="N99" s="22">
        <v>1</v>
      </c>
      <c r="O99" s="23">
        <v>1.174647811220009E-6</v>
      </c>
      <c r="P99" s="24">
        <v>3</v>
      </c>
      <c r="Q99" s="25">
        <v>1.6038749619079735E-5</v>
      </c>
      <c r="R99" s="24">
        <v>3</v>
      </c>
      <c r="S99" s="25">
        <v>1.7905466300122153E-6</v>
      </c>
      <c r="T99" s="24">
        <v>6</v>
      </c>
      <c r="U99" s="25">
        <v>3.2214540247505386E-6</v>
      </c>
    </row>
    <row r="100" spans="1:21" x14ac:dyDescent="0.25">
      <c r="A100" s="26" t="s">
        <v>14</v>
      </c>
      <c r="B100" s="162" t="s">
        <v>15</v>
      </c>
      <c r="C100" s="162" t="s">
        <v>475</v>
      </c>
      <c r="D100" s="38">
        <v>2804.9999999999991</v>
      </c>
      <c r="E100" s="39">
        <v>2.9323520495102326E-2</v>
      </c>
      <c r="F100" s="38">
        <v>6175.0000000000036</v>
      </c>
      <c r="G100" s="39">
        <v>6.7446755292249324E-3</v>
      </c>
      <c r="H100" s="38">
        <v>8979.9999999999982</v>
      </c>
      <c r="I100" s="39">
        <v>8.8805906680616675E-3</v>
      </c>
      <c r="J100" s="38">
        <v>2541.0000000000009</v>
      </c>
      <c r="K100" s="39">
        <v>2.7803917277601481E-2</v>
      </c>
      <c r="L100" s="38">
        <v>5463.9999999999973</v>
      </c>
      <c r="M100" s="39">
        <v>7.1901453951619052E-3</v>
      </c>
      <c r="N100" s="38">
        <v>8005.0000000000009</v>
      </c>
      <c r="O100" s="39">
        <v>9.4030557288161728E-3</v>
      </c>
      <c r="P100" s="40">
        <v>5346</v>
      </c>
      <c r="Q100" s="41">
        <v>2.858105182120009E-2</v>
      </c>
      <c r="R100" s="40">
        <v>11639.000000000004</v>
      </c>
      <c r="S100" s="41">
        <v>6.9467240755707264E-3</v>
      </c>
      <c r="T100" s="40">
        <v>16984.999999999985</v>
      </c>
      <c r="U100" s="41">
        <v>9.1193994350646426E-3</v>
      </c>
    </row>
    <row r="101" spans="1:21" x14ac:dyDescent="0.25">
      <c r="A101" s="20" t="s">
        <v>14</v>
      </c>
      <c r="B101" s="163" t="s">
        <v>15</v>
      </c>
      <c r="C101" s="163" t="s">
        <v>476</v>
      </c>
      <c r="D101" s="22">
        <v>4358.9999999999991</v>
      </c>
      <c r="E101" s="23">
        <v>4.5569064469929074E-2</v>
      </c>
      <c r="F101" s="22">
        <v>22</v>
      </c>
      <c r="G101" s="23">
        <v>2.402961322153011E-5</v>
      </c>
      <c r="H101" s="22">
        <v>4381.0000000000036</v>
      </c>
      <c r="I101" s="23">
        <v>4.3325019729151676E-3</v>
      </c>
      <c r="J101" s="22">
        <v>5449.0000000000073</v>
      </c>
      <c r="K101" s="23">
        <v>5.9623591202538614E-2</v>
      </c>
      <c r="L101" s="22">
        <v>10</v>
      </c>
      <c r="M101" s="23">
        <v>1.3159124076064987E-5</v>
      </c>
      <c r="N101" s="22">
        <v>5458.9999999999955</v>
      </c>
      <c r="O101" s="23">
        <v>6.4124024014500236E-3</v>
      </c>
      <c r="P101" s="24">
        <v>9807.9999999999854</v>
      </c>
      <c r="Q101" s="25">
        <v>5.2436018754644612E-2</v>
      </c>
      <c r="R101" s="24">
        <v>32.000000000000007</v>
      </c>
      <c r="S101" s="25">
        <v>1.9099164053463635E-5</v>
      </c>
      <c r="T101" s="24">
        <v>9839.9999999999909</v>
      </c>
      <c r="U101" s="25">
        <v>5.2831846005908789E-3</v>
      </c>
    </row>
    <row r="102" spans="1:21" x14ac:dyDescent="0.25">
      <c r="A102" s="26" t="s">
        <v>14</v>
      </c>
      <c r="B102" s="162" t="s">
        <v>15</v>
      </c>
      <c r="C102" s="162" t="s">
        <v>477</v>
      </c>
      <c r="D102" s="38"/>
      <c r="E102" s="39">
        <v>0</v>
      </c>
      <c r="F102" s="38">
        <v>3</v>
      </c>
      <c r="G102" s="39">
        <v>3.2767654392995602E-6</v>
      </c>
      <c r="H102" s="38">
        <v>3</v>
      </c>
      <c r="I102" s="39">
        <v>2.9667897554771717E-6</v>
      </c>
      <c r="J102" s="38"/>
      <c r="K102" s="39">
        <v>0</v>
      </c>
      <c r="L102" s="38">
        <v>1</v>
      </c>
      <c r="M102" s="39">
        <v>1.3159124076064987E-6</v>
      </c>
      <c r="N102" s="38">
        <v>1</v>
      </c>
      <c r="O102" s="39">
        <v>1.174647811220009E-6</v>
      </c>
      <c r="P102" s="40"/>
      <c r="Q102" s="41">
        <v>0</v>
      </c>
      <c r="R102" s="40">
        <v>4</v>
      </c>
      <c r="S102" s="41">
        <v>2.3873955066829536E-6</v>
      </c>
      <c r="T102" s="40">
        <v>4</v>
      </c>
      <c r="U102" s="41">
        <v>2.1476360165003591E-6</v>
      </c>
    </row>
    <row r="103" spans="1:21" x14ac:dyDescent="0.25">
      <c r="A103" s="20" t="s">
        <v>14</v>
      </c>
      <c r="B103" s="163" t="s">
        <v>15</v>
      </c>
      <c r="C103" s="163" t="s">
        <v>478</v>
      </c>
      <c r="D103" s="22">
        <v>87.000000000000014</v>
      </c>
      <c r="E103" s="23">
        <v>9.0949956615825442E-4</v>
      </c>
      <c r="F103" s="22">
        <v>154.00000000000003</v>
      </c>
      <c r="G103" s="23">
        <v>1.6820729255071079E-4</v>
      </c>
      <c r="H103" s="22">
        <v>241.00000000000003</v>
      </c>
      <c r="I103" s="23">
        <v>2.383321103566662E-4</v>
      </c>
      <c r="J103" s="22">
        <v>71</v>
      </c>
      <c r="K103" s="23">
        <v>7.7689025057446062E-4</v>
      </c>
      <c r="L103" s="22">
        <v>130.00000000000003</v>
      </c>
      <c r="M103" s="23">
        <v>1.7106861298884487E-4</v>
      </c>
      <c r="N103" s="22">
        <v>201</v>
      </c>
      <c r="O103" s="23">
        <v>2.3610421005522181E-4</v>
      </c>
      <c r="P103" s="24">
        <v>158.00000000000006</v>
      </c>
      <c r="Q103" s="25">
        <v>8.4470747993819974E-4</v>
      </c>
      <c r="R103" s="24">
        <v>284.00000000000017</v>
      </c>
      <c r="S103" s="25">
        <v>1.6950508097448978E-4</v>
      </c>
      <c r="T103" s="24">
        <v>441.99999999999977</v>
      </c>
      <c r="U103" s="25">
        <v>2.3731377982328956E-4</v>
      </c>
    </row>
    <row r="104" spans="1:21" x14ac:dyDescent="0.25">
      <c r="A104" s="26" t="s">
        <v>14</v>
      </c>
      <c r="B104" s="162" t="s">
        <v>15</v>
      </c>
      <c r="C104" s="162" t="s">
        <v>479</v>
      </c>
      <c r="D104" s="38">
        <v>14.000000000000002</v>
      </c>
      <c r="E104" s="39">
        <v>1.4635625202546622E-4</v>
      </c>
      <c r="F104" s="38">
        <v>46.999999999999993</v>
      </c>
      <c r="G104" s="39">
        <v>5.1335991882359771E-5</v>
      </c>
      <c r="H104" s="38">
        <v>61.000000000000021</v>
      </c>
      <c r="I104" s="39">
        <v>6.0324725028035859E-5</v>
      </c>
      <c r="J104" s="38">
        <v>3</v>
      </c>
      <c r="K104" s="39">
        <v>3.2826348615822279E-5</v>
      </c>
      <c r="L104" s="38">
        <v>36.000000000000007</v>
      </c>
      <c r="M104" s="39">
        <v>4.7372846673833962E-5</v>
      </c>
      <c r="N104" s="38">
        <v>39.000000000000021</v>
      </c>
      <c r="O104" s="39">
        <v>4.5811264637580376E-5</v>
      </c>
      <c r="P104" s="40">
        <v>17.000000000000004</v>
      </c>
      <c r="Q104" s="41">
        <v>9.088624784145184E-5</v>
      </c>
      <c r="R104" s="40">
        <v>82.999999999999986</v>
      </c>
      <c r="S104" s="41">
        <v>4.9538456763671271E-5</v>
      </c>
      <c r="T104" s="40">
        <v>99.999999999999986</v>
      </c>
      <c r="U104" s="41">
        <v>5.3690900412508973E-5</v>
      </c>
    </row>
    <row r="105" spans="1:21" x14ac:dyDescent="0.25">
      <c r="A105" s="20" t="s">
        <v>14</v>
      </c>
      <c r="B105" s="163" t="s">
        <v>15</v>
      </c>
      <c r="C105" s="163" t="s">
        <v>480</v>
      </c>
      <c r="D105" s="22">
        <v>3</v>
      </c>
      <c r="E105" s="23">
        <v>3.1362054005457044E-5</v>
      </c>
      <c r="F105" s="22">
        <v>730.99999999999989</v>
      </c>
      <c r="G105" s="23">
        <v>7.9843851204265941E-4</v>
      </c>
      <c r="H105" s="22">
        <v>734.00000000000023</v>
      </c>
      <c r="I105" s="23">
        <v>7.2587456017341508E-4</v>
      </c>
      <c r="J105" s="22">
        <v>4</v>
      </c>
      <c r="K105" s="23">
        <v>4.3768464821096373E-5</v>
      </c>
      <c r="L105" s="22">
        <v>589.99999999999989</v>
      </c>
      <c r="M105" s="23">
        <v>7.7638832048783411E-4</v>
      </c>
      <c r="N105" s="22">
        <v>594.00000000000011</v>
      </c>
      <c r="O105" s="23">
        <v>6.9774079986468552E-4</v>
      </c>
      <c r="P105" s="24">
        <v>7</v>
      </c>
      <c r="Q105" s="25">
        <v>3.742374911118605E-5</v>
      </c>
      <c r="R105" s="24">
        <v>1321.0000000000002</v>
      </c>
      <c r="S105" s="25">
        <v>7.8843736608204555E-4</v>
      </c>
      <c r="T105" s="24">
        <v>1327.9999999999989</v>
      </c>
      <c r="U105" s="25">
        <v>7.1301515747811866E-4</v>
      </c>
    </row>
    <row r="106" spans="1:21" x14ac:dyDescent="0.25">
      <c r="A106" s="26" t="s">
        <v>14</v>
      </c>
      <c r="B106" s="162" t="s">
        <v>15</v>
      </c>
      <c r="C106" s="162" t="s">
        <v>481</v>
      </c>
      <c r="D106" s="38">
        <v>2</v>
      </c>
      <c r="E106" s="39">
        <v>2.0908036003638029E-5</v>
      </c>
      <c r="F106" s="38">
        <v>4</v>
      </c>
      <c r="G106" s="39">
        <v>4.3690205857327466E-6</v>
      </c>
      <c r="H106" s="38">
        <v>6</v>
      </c>
      <c r="I106" s="39">
        <v>5.9335795109543434E-6</v>
      </c>
      <c r="J106" s="38">
        <v>1</v>
      </c>
      <c r="K106" s="39">
        <v>1.0942116205274093E-5</v>
      </c>
      <c r="L106" s="38">
        <v>3</v>
      </c>
      <c r="M106" s="39">
        <v>3.947737222819496E-6</v>
      </c>
      <c r="N106" s="38">
        <v>4</v>
      </c>
      <c r="O106" s="39">
        <v>4.6985912448800361E-6</v>
      </c>
      <c r="P106" s="40">
        <v>3</v>
      </c>
      <c r="Q106" s="41">
        <v>1.6038749619079735E-5</v>
      </c>
      <c r="R106" s="40">
        <v>7</v>
      </c>
      <c r="S106" s="41">
        <v>4.1779421366951691E-6</v>
      </c>
      <c r="T106" s="40">
        <v>10</v>
      </c>
      <c r="U106" s="41">
        <v>5.3690900412508968E-6</v>
      </c>
    </row>
    <row r="107" spans="1:21" x14ac:dyDescent="0.25">
      <c r="A107" s="20" t="s">
        <v>14</v>
      </c>
      <c r="B107" s="163" t="s">
        <v>15</v>
      </c>
      <c r="C107" s="163" t="s">
        <v>482</v>
      </c>
      <c r="D107" s="22"/>
      <c r="E107" s="23">
        <v>0</v>
      </c>
      <c r="F107" s="22">
        <v>5</v>
      </c>
      <c r="G107" s="23">
        <v>5.4612757321659339E-6</v>
      </c>
      <c r="H107" s="22">
        <v>5</v>
      </c>
      <c r="I107" s="23">
        <v>4.9446495924619544E-6</v>
      </c>
      <c r="J107" s="22"/>
      <c r="K107" s="23">
        <v>0</v>
      </c>
      <c r="L107" s="22">
        <v>11</v>
      </c>
      <c r="M107" s="23">
        <v>1.4475036483671486E-5</v>
      </c>
      <c r="N107" s="22">
        <v>11</v>
      </c>
      <c r="O107" s="23">
        <v>1.2921125923420099E-5</v>
      </c>
      <c r="P107" s="24"/>
      <c r="Q107" s="25">
        <v>0</v>
      </c>
      <c r="R107" s="24">
        <v>16.000000000000004</v>
      </c>
      <c r="S107" s="25">
        <v>9.5495820267318177E-6</v>
      </c>
      <c r="T107" s="24">
        <v>16.000000000000004</v>
      </c>
      <c r="U107" s="25">
        <v>8.590544066001438E-6</v>
      </c>
    </row>
    <row r="108" spans="1:21" x14ac:dyDescent="0.25">
      <c r="A108" s="26" t="s">
        <v>14</v>
      </c>
      <c r="B108" s="162" t="s">
        <v>15</v>
      </c>
      <c r="C108" s="162" t="s">
        <v>483</v>
      </c>
      <c r="D108" s="38">
        <v>5</v>
      </c>
      <c r="E108" s="39">
        <v>5.2270090009095073E-5</v>
      </c>
      <c r="F108" s="38">
        <v>2</v>
      </c>
      <c r="G108" s="39">
        <v>2.1845102928663733E-6</v>
      </c>
      <c r="H108" s="38">
        <v>7</v>
      </c>
      <c r="I108" s="39">
        <v>6.9225094294467358E-6</v>
      </c>
      <c r="J108" s="38">
        <v>2</v>
      </c>
      <c r="K108" s="39">
        <v>2.1884232410548186E-5</v>
      </c>
      <c r="L108" s="38">
        <v>3</v>
      </c>
      <c r="M108" s="39">
        <v>3.947737222819496E-6</v>
      </c>
      <c r="N108" s="38">
        <v>5</v>
      </c>
      <c r="O108" s="39">
        <v>5.8732390561000449E-6</v>
      </c>
      <c r="P108" s="40">
        <v>7</v>
      </c>
      <c r="Q108" s="41">
        <v>3.742374911118605E-5</v>
      </c>
      <c r="R108" s="40">
        <v>5</v>
      </c>
      <c r="S108" s="41">
        <v>2.9842443833536916E-6</v>
      </c>
      <c r="T108" s="40">
        <v>12</v>
      </c>
      <c r="U108" s="41">
        <v>6.4429080495010772E-6</v>
      </c>
    </row>
    <row r="109" spans="1:21" x14ac:dyDescent="0.25">
      <c r="A109" s="20" t="s">
        <v>14</v>
      </c>
      <c r="B109" s="163" t="s">
        <v>15</v>
      </c>
      <c r="C109" s="163" t="s">
        <v>484</v>
      </c>
      <c r="D109" s="22">
        <v>604.00000000000023</v>
      </c>
      <c r="E109" s="23">
        <v>6.3142268730986871E-3</v>
      </c>
      <c r="F109" s="22">
        <v>2357.9999999999986</v>
      </c>
      <c r="G109" s="23">
        <v>2.5755376352894527E-3</v>
      </c>
      <c r="H109" s="22">
        <v>2962.0000000000041</v>
      </c>
      <c r="I109" s="23">
        <v>2.9292104185744657E-3</v>
      </c>
      <c r="J109" s="22">
        <v>405.99999999999994</v>
      </c>
      <c r="K109" s="23">
        <v>4.4424991793412813E-3</v>
      </c>
      <c r="L109" s="22">
        <v>2312</v>
      </c>
      <c r="M109" s="23">
        <v>3.0423894863862251E-3</v>
      </c>
      <c r="N109" s="22">
        <v>2717.9999999999991</v>
      </c>
      <c r="O109" s="23">
        <v>3.1926927508959834E-3</v>
      </c>
      <c r="P109" s="24">
        <v>1010.0000000000005</v>
      </c>
      <c r="Q109" s="25">
        <v>5.3997123717568459E-3</v>
      </c>
      <c r="R109" s="24">
        <v>4669.99999999999</v>
      </c>
      <c r="S109" s="25">
        <v>2.7872842540523422E-3</v>
      </c>
      <c r="T109" s="24">
        <v>5680.0000000000173</v>
      </c>
      <c r="U109" s="25">
        <v>3.0496431434305195E-3</v>
      </c>
    </row>
    <row r="110" spans="1:21" x14ac:dyDescent="0.25">
      <c r="A110" s="26" t="s">
        <v>14</v>
      </c>
      <c r="B110" s="162" t="s">
        <v>15</v>
      </c>
      <c r="C110" s="162" t="s">
        <v>485</v>
      </c>
      <c r="D110" s="38">
        <v>3</v>
      </c>
      <c r="E110" s="39">
        <v>3.1362054005457044E-5</v>
      </c>
      <c r="F110" s="38">
        <v>6</v>
      </c>
      <c r="G110" s="39">
        <v>6.5535308785991204E-6</v>
      </c>
      <c r="H110" s="38">
        <v>9</v>
      </c>
      <c r="I110" s="39">
        <v>8.9003692664315172E-6</v>
      </c>
      <c r="J110" s="38">
        <v>4</v>
      </c>
      <c r="K110" s="39">
        <v>4.3768464821096373E-5</v>
      </c>
      <c r="L110" s="38">
        <v>5</v>
      </c>
      <c r="M110" s="39">
        <v>6.5795620380324933E-6</v>
      </c>
      <c r="N110" s="38">
        <v>9</v>
      </c>
      <c r="O110" s="39">
        <v>1.0571830300980081E-5</v>
      </c>
      <c r="P110" s="40">
        <v>7</v>
      </c>
      <c r="Q110" s="41">
        <v>3.742374911118605E-5</v>
      </c>
      <c r="R110" s="40">
        <v>10.999999999999998</v>
      </c>
      <c r="S110" s="41">
        <v>6.5653376433781214E-6</v>
      </c>
      <c r="T110" s="40">
        <v>18.000000000000004</v>
      </c>
      <c r="U110" s="41">
        <v>9.6643620742516175E-6</v>
      </c>
    </row>
    <row r="111" spans="1:21" x14ac:dyDescent="0.25">
      <c r="A111" s="20" t="s">
        <v>14</v>
      </c>
      <c r="B111" s="163" t="s">
        <v>15</v>
      </c>
      <c r="C111" s="163" t="s">
        <v>486</v>
      </c>
      <c r="D111" s="22"/>
      <c r="E111" s="23">
        <v>0</v>
      </c>
      <c r="F111" s="22">
        <v>4</v>
      </c>
      <c r="G111" s="23">
        <v>4.3690205857327466E-6</v>
      </c>
      <c r="H111" s="22">
        <v>4</v>
      </c>
      <c r="I111" s="23">
        <v>3.9557196739695628E-6</v>
      </c>
      <c r="J111" s="22">
        <v>3</v>
      </c>
      <c r="K111" s="23">
        <v>3.2826348615822279E-5</v>
      </c>
      <c r="L111" s="22">
        <v>2</v>
      </c>
      <c r="M111" s="23">
        <v>2.6318248152129973E-6</v>
      </c>
      <c r="N111" s="22">
        <v>5</v>
      </c>
      <c r="O111" s="23">
        <v>5.8732390561000449E-6</v>
      </c>
      <c r="P111" s="24">
        <v>3</v>
      </c>
      <c r="Q111" s="25">
        <v>1.6038749619079735E-5</v>
      </c>
      <c r="R111" s="24">
        <v>6</v>
      </c>
      <c r="S111" s="25">
        <v>3.5810932600244306E-6</v>
      </c>
      <c r="T111" s="24">
        <v>9</v>
      </c>
      <c r="U111" s="25">
        <v>4.8321810371258079E-6</v>
      </c>
    </row>
    <row r="112" spans="1:21" x14ac:dyDescent="0.25">
      <c r="A112" s="26" t="s">
        <v>14</v>
      </c>
      <c r="B112" s="162" t="s">
        <v>15</v>
      </c>
      <c r="C112" s="162" t="s">
        <v>487</v>
      </c>
      <c r="D112" s="38"/>
      <c r="E112" s="39">
        <v>0</v>
      </c>
      <c r="F112" s="38">
        <v>53.999999999999993</v>
      </c>
      <c r="G112" s="39">
        <v>5.8981777907392077E-5</v>
      </c>
      <c r="H112" s="38">
        <v>53.999999999999993</v>
      </c>
      <c r="I112" s="39">
        <v>5.3402215598589093E-5</v>
      </c>
      <c r="J112" s="38">
        <v>5</v>
      </c>
      <c r="K112" s="39">
        <v>5.4710581026370466E-5</v>
      </c>
      <c r="L112" s="38">
        <v>69</v>
      </c>
      <c r="M112" s="39">
        <v>9.0797956124848408E-5</v>
      </c>
      <c r="N112" s="38">
        <v>74</v>
      </c>
      <c r="O112" s="39">
        <v>8.6923938030280669E-5</v>
      </c>
      <c r="P112" s="40">
        <v>5</v>
      </c>
      <c r="Q112" s="41">
        <v>2.6731249365132895E-5</v>
      </c>
      <c r="R112" s="40">
        <v>123</v>
      </c>
      <c r="S112" s="41">
        <v>7.3412411830500821E-5</v>
      </c>
      <c r="T112" s="40">
        <v>127.99999999999997</v>
      </c>
      <c r="U112" s="41">
        <v>6.8724352528011477E-5</v>
      </c>
    </row>
    <row r="113" spans="1:21" x14ac:dyDescent="0.25">
      <c r="A113" s="20" t="s">
        <v>14</v>
      </c>
      <c r="B113" s="163" t="s">
        <v>15</v>
      </c>
      <c r="C113" s="163" t="s">
        <v>488</v>
      </c>
      <c r="D113" s="22"/>
      <c r="E113" s="23">
        <v>0</v>
      </c>
      <c r="F113" s="22">
        <v>17</v>
      </c>
      <c r="G113" s="23">
        <v>1.8568337489364176E-5</v>
      </c>
      <c r="H113" s="22">
        <v>17</v>
      </c>
      <c r="I113" s="23">
        <v>1.6811808614370644E-5</v>
      </c>
      <c r="J113" s="22"/>
      <c r="K113" s="23">
        <v>0</v>
      </c>
      <c r="L113" s="22">
        <v>22</v>
      </c>
      <c r="M113" s="23">
        <v>2.8950072967342972E-5</v>
      </c>
      <c r="N113" s="22">
        <v>22</v>
      </c>
      <c r="O113" s="23">
        <v>2.5842251846840197E-5</v>
      </c>
      <c r="P113" s="24"/>
      <c r="Q113" s="25">
        <v>0</v>
      </c>
      <c r="R113" s="24">
        <v>39</v>
      </c>
      <c r="S113" s="25">
        <v>2.3277106190158799E-5</v>
      </c>
      <c r="T113" s="24">
        <v>39</v>
      </c>
      <c r="U113" s="25">
        <v>2.0939451160878507E-5</v>
      </c>
    </row>
    <row r="114" spans="1:21" x14ac:dyDescent="0.25">
      <c r="A114" s="26" t="s">
        <v>14</v>
      </c>
      <c r="B114" s="162" t="s">
        <v>15</v>
      </c>
      <c r="C114" s="162" t="s">
        <v>489</v>
      </c>
      <c r="D114" s="38">
        <v>25</v>
      </c>
      <c r="E114" s="39">
        <v>2.6135045004547537E-4</v>
      </c>
      <c r="F114" s="38">
        <v>8</v>
      </c>
      <c r="G114" s="39">
        <v>8.7380411714654933E-6</v>
      </c>
      <c r="H114" s="38">
        <v>32.999999999999993</v>
      </c>
      <c r="I114" s="39">
        <v>3.2634687310248889E-5</v>
      </c>
      <c r="J114" s="38">
        <v>22</v>
      </c>
      <c r="K114" s="39">
        <v>2.4072655651603004E-4</v>
      </c>
      <c r="L114" s="38">
        <v>9</v>
      </c>
      <c r="M114" s="39">
        <v>1.1843211668458489E-5</v>
      </c>
      <c r="N114" s="38">
        <v>31</v>
      </c>
      <c r="O114" s="39">
        <v>3.6414082147820278E-5</v>
      </c>
      <c r="P114" s="40">
        <v>46.999999999999986</v>
      </c>
      <c r="Q114" s="41">
        <v>2.5127374403224911E-4</v>
      </c>
      <c r="R114" s="40">
        <v>17</v>
      </c>
      <c r="S114" s="41">
        <v>1.0146430903402551E-5</v>
      </c>
      <c r="T114" s="40">
        <v>64</v>
      </c>
      <c r="U114" s="41">
        <v>3.4362176264005745E-5</v>
      </c>
    </row>
    <row r="115" spans="1:21" x14ac:dyDescent="0.25">
      <c r="A115" s="20" t="s">
        <v>14</v>
      </c>
      <c r="B115" s="163" t="s">
        <v>15</v>
      </c>
      <c r="C115" s="163" t="s">
        <v>490</v>
      </c>
      <c r="D115" s="22">
        <v>113.99999999999997</v>
      </c>
      <c r="E115" s="23">
        <v>1.1917580522073673E-3</v>
      </c>
      <c r="F115" s="22">
        <v>1361.0000000000002</v>
      </c>
      <c r="G115" s="23">
        <v>1.4865592542955674E-3</v>
      </c>
      <c r="H115" s="22">
        <v>1475</v>
      </c>
      <c r="I115" s="23">
        <v>1.4586716297762764E-3</v>
      </c>
      <c r="J115" s="22">
        <v>132.99999999999997</v>
      </c>
      <c r="K115" s="23">
        <v>1.4553014553014541E-3</v>
      </c>
      <c r="L115" s="22">
        <v>1789</v>
      </c>
      <c r="M115" s="23">
        <v>2.3541672972080263E-3</v>
      </c>
      <c r="N115" s="22">
        <v>1922.0000000000002</v>
      </c>
      <c r="O115" s="23">
        <v>2.2576730931648577E-3</v>
      </c>
      <c r="P115" s="24">
        <v>247.00000000000011</v>
      </c>
      <c r="Q115" s="25">
        <v>1.3205237186375658E-3</v>
      </c>
      <c r="R115" s="24">
        <v>3150</v>
      </c>
      <c r="S115" s="25">
        <v>1.8800739615128263E-3</v>
      </c>
      <c r="T115" s="24">
        <v>3397.0000000000005</v>
      </c>
      <c r="U115" s="25">
        <v>1.8238798870129302E-3</v>
      </c>
    </row>
    <row r="116" spans="1:21" x14ac:dyDescent="0.25">
      <c r="A116" s="26" t="s">
        <v>14</v>
      </c>
      <c r="B116" s="162" t="s">
        <v>15</v>
      </c>
      <c r="C116" s="162" t="s">
        <v>491</v>
      </c>
      <c r="D116" s="38">
        <v>24</v>
      </c>
      <c r="E116" s="39">
        <v>2.5089643204365635E-4</v>
      </c>
      <c r="F116" s="38">
        <v>872</v>
      </c>
      <c r="G116" s="39">
        <v>9.5244648768973888E-4</v>
      </c>
      <c r="H116" s="38">
        <v>896.00000000000011</v>
      </c>
      <c r="I116" s="39">
        <v>8.8608120696918229E-4</v>
      </c>
      <c r="J116" s="38">
        <v>75</v>
      </c>
      <c r="K116" s="39">
        <v>8.2065871539555686E-4</v>
      </c>
      <c r="L116" s="38">
        <v>785</v>
      </c>
      <c r="M116" s="39">
        <v>1.0329912399711014E-3</v>
      </c>
      <c r="N116" s="38">
        <v>859.99999999999989</v>
      </c>
      <c r="O116" s="39">
        <v>1.0101971176492077E-3</v>
      </c>
      <c r="P116" s="40">
        <v>99</v>
      </c>
      <c r="Q116" s="41">
        <v>5.2927873742963135E-4</v>
      </c>
      <c r="R116" s="40">
        <v>1657</v>
      </c>
      <c r="S116" s="41">
        <v>9.8897858864341348E-4</v>
      </c>
      <c r="T116" s="40">
        <v>1756</v>
      </c>
      <c r="U116" s="41">
        <v>9.4281221124365767E-4</v>
      </c>
    </row>
    <row r="117" spans="1:21" x14ac:dyDescent="0.25">
      <c r="A117" s="20" t="s">
        <v>14</v>
      </c>
      <c r="B117" s="163" t="s">
        <v>15</v>
      </c>
      <c r="C117" s="163" t="s">
        <v>896</v>
      </c>
      <c r="D117" s="22"/>
      <c r="E117" s="23">
        <v>0</v>
      </c>
      <c r="F117" s="22"/>
      <c r="G117" s="23">
        <v>0</v>
      </c>
      <c r="H117" s="22"/>
      <c r="I117" s="23">
        <v>0</v>
      </c>
      <c r="J117" s="22">
        <v>1</v>
      </c>
      <c r="K117" s="23">
        <v>1.0942116205274093E-5</v>
      </c>
      <c r="L117" s="22">
        <v>1</v>
      </c>
      <c r="M117" s="23">
        <v>1.3159124076064987E-6</v>
      </c>
      <c r="N117" s="22">
        <v>2</v>
      </c>
      <c r="O117" s="23">
        <v>2.3492956224400181E-6</v>
      </c>
      <c r="P117" s="24">
        <v>1</v>
      </c>
      <c r="Q117" s="25">
        <v>5.3462498730265788E-6</v>
      </c>
      <c r="R117" s="24">
        <v>1</v>
      </c>
      <c r="S117" s="25">
        <v>5.9684887667073839E-7</v>
      </c>
      <c r="T117" s="24">
        <v>2</v>
      </c>
      <c r="U117" s="25">
        <v>1.0738180082501795E-6</v>
      </c>
    </row>
    <row r="118" spans="1:21" x14ac:dyDescent="0.25">
      <c r="A118" s="26" t="s">
        <v>14</v>
      </c>
      <c r="B118" s="162" t="s">
        <v>15</v>
      </c>
      <c r="C118" s="162" t="s">
        <v>492</v>
      </c>
      <c r="D118" s="38">
        <v>52</v>
      </c>
      <c r="E118" s="39">
        <v>5.4360893609458878E-4</v>
      </c>
      <c r="F118" s="38">
        <v>4</v>
      </c>
      <c r="G118" s="39">
        <v>4.3690205857327466E-6</v>
      </c>
      <c r="H118" s="38">
        <v>56.000000000000007</v>
      </c>
      <c r="I118" s="39">
        <v>5.5380075435573893E-5</v>
      </c>
      <c r="J118" s="38">
        <v>23</v>
      </c>
      <c r="K118" s="39">
        <v>2.5166867272130415E-4</v>
      </c>
      <c r="L118" s="38">
        <v>2</v>
      </c>
      <c r="M118" s="39">
        <v>2.6318248152129973E-6</v>
      </c>
      <c r="N118" s="38">
        <v>25</v>
      </c>
      <c r="O118" s="39">
        <v>2.9366195280500225E-5</v>
      </c>
      <c r="P118" s="40">
        <v>75</v>
      </c>
      <c r="Q118" s="41">
        <v>4.0096874047699344E-4</v>
      </c>
      <c r="R118" s="40">
        <v>6</v>
      </c>
      <c r="S118" s="41">
        <v>3.5810932600244306E-6</v>
      </c>
      <c r="T118" s="40">
        <v>80.999999999999986</v>
      </c>
      <c r="U118" s="41">
        <v>4.3489629334132269E-5</v>
      </c>
    </row>
    <row r="119" spans="1:21" x14ac:dyDescent="0.25">
      <c r="A119" s="20" t="s">
        <v>14</v>
      </c>
      <c r="B119" s="163" t="s">
        <v>15</v>
      </c>
      <c r="C119" s="163" t="s">
        <v>859</v>
      </c>
      <c r="D119" s="22"/>
      <c r="E119" s="23">
        <v>0</v>
      </c>
      <c r="F119" s="22">
        <v>1</v>
      </c>
      <c r="G119" s="23">
        <v>1.0922551464331867E-6</v>
      </c>
      <c r="H119" s="22">
        <v>1</v>
      </c>
      <c r="I119" s="23">
        <v>9.889299184923907E-7</v>
      </c>
      <c r="J119" s="22"/>
      <c r="K119" s="23">
        <v>0</v>
      </c>
      <c r="L119" s="22"/>
      <c r="M119" s="23">
        <v>0</v>
      </c>
      <c r="N119" s="22"/>
      <c r="O119" s="23">
        <v>0</v>
      </c>
      <c r="P119" s="24"/>
      <c r="Q119" s="25">
        <v>0</v>
      </c>
      <c r="R119" s="24">
        <v>1</v>
      </c>
      <c r="S119" s="25">
        <v>5.9684887667073839E-7</v>
      </c>
      <c r="T119" s="24">
        <v>1</v>
      </c>
      <c r="U119" s="25">
        <v>5.3690900412508977E-7</v>
      </c>
    </row>
    <row r="120" spans="1:21" x14ac:dyDescent="0.25">
      <c r="A120" s="26" t="s">
        <v>14</v>
      </c>
      <c r="B120" s="162" t="s">
        <v>15</v>
      </c>
      <c r="C120" s="162" t="s">
        <v>493</v>
      </c>
      <c r="D120" s="38">
        <v>1</v>
      </c>
      <c r="E120" s="39">
        <v>1.0454018001819015E-5</v>
      </c>
      <c r="F120" s="38">
        <v>5</v>
      </c>
      <c r="G120" s="39">
        <v>5.4612757321659339E-6</v>
      </c>
      <c r="H120" s="38">
        <v>6</v>
      </c>
      <c r="I120" s="39">
        <v>5.9335795109543434E-6</v>
      </c>
      <c r="J120" s="38">
        <v>1</v>
      </c>
      <c r="K120" s="39">
        <v>1.0942116205274093E-5</v>
      </c>
      <c r="L120" s="38">
        <v>1</v>
      </c>
      <c r="M120" s="39">
        <v>1.3159124076064987E-6</v>
      </c>
      <c r="N120" s="38">
        <v>2</v>
      </c>
      <c r="O120" s="39">
        <v>2.3492956224400181E-6</v>
      </c>
      <c r="P120" s="40">
        <v>2</v>
      </c>
      <c r="Q120" s="41">
        <v>1.0692499746053158E-5</v>
      </c>
      <c r="R120" s="40">
        <v>6</v>
      </c>
      <c r="S120" s="41">
        <v>3.5810932600244306E-6</v>
      </c>
      <c r="T120" s="40">
        <v>8</v>
      </c>
      <c r="U120" s="41">
        <v>4.2952720330007181E-6</v>
      </c>
    </row>
    <row r="121" spans="1:21" x14ac:dyDescent="0.25">
      <c r="A121" s="20" t="s">
        <v>14</v>
      </c>
      <c r="B121" s="163" t="s">
        <v>15</v>
      </c>
      <c r="C121" s="163" t="s">
        <v>494</v>
      </c>
      <c r="D121" s="22">
        <v>2</v>
      </c>
      <c r="E121" s="23">
        <v>2.0908036003638029E-5</v>
      </c>
      <c r="F121" s="22">
        <v>44</v>
      </c>
      <c r="G121" s="23">
        <v>4.8059226443060221E-5</v>
      </c>
      <c r="H121" s="22">
        <v>46</v>
      </c>
      <c r="I121" s="23">
        <v>4.5490776250649974E-5</v>
      </c>
      <c r="J121" s="22"/>
      <c r="K121" s="23">
        <v>0</v>
      </c>
      <c r="L121" s="22">
        <v>21.000000000000004</v>
      </c>
      <c r="M121" s="23">
        <v>2.7634160559736476E-5</v>
      </c>
      <c r="N121" s="22">
        <v>21.000000000000004</v>
      </c>
      <c r="O121" s="23">
        <v>2.4667604035620194E-5</v>
      </c>
      <c r="P121" s="24">
        <v>2</v>
      </c>
      <c r="Q121" s="25">
        <v>1.0692499746053158E-5</v>
      </c>
      <c r="R121" s="24">
        <v>65.000000000000014</v>
      </c>
      <c r="S121" s="25">
        <v>3.8795176983598008E-5</v>
      </c>
      <c r="T121" s="24">
        <v>67.000000000000014</v>
      </c>
      <c r="U121" s="25">
        <v>3.5972903276381027E-5</v>
      </c>
    </row>
    <row r="122" spans="1:21" x14ac:dyDescent="0.25">
      <c r="A122" s="26" t="s">
        <v>14</v>
      </c>
      <c r="B122" s="162" t="s">
        <v>15</v>
      </c>
      <c r="C122" s="162" t="s">
        <v>495</v>
      </c>
      <c r="D122" s="38">
        <v>30</v>
      </c>
      <c r="E122" s="39">
        <v>3.1362054005457042E-4</v>
      </c>
      <c r="F122" s="38">
        <v>15848</v>
      </c>
      <c r="G122" s="39">
        <v>1.7310059560673142E-2</v>
      </c>
      <c r="H122" s="38">
        <v>15878.000000000004</v>
      </c>
      <c r="I122" s="39">
        <v>1.5702229245822184E-2</v>
      </c>
      <c r="J122" s="38">
        <v>73.999999999999986</v>
      </c>
      <c r="K122" s="39">
        <v>8.0971659919028272E-4</v>
      </c>
      <c r="L122" s="38">
        <v>5885.9999999999991</v>
      </c>
      <c r="M122" s="39">
        <v>7.74546043117185E-3</v>
      </c>
      <c r="N122" s="38">
        <v>5960.0000000000018</v>
      </c>
      <c r="O122" s="39">
        <v>7.0009009548712567E-3</v>
      </c>
      <c r="P122" s="40">
        <v>104</v>
      </c>
      <c r="Q122" s="41">
        <v>5.5600998679476417E-4</v>
      </c>
      <c r="R122" s="40">
        <v>21733.999999999996</v>
      </c>
      <c r="S122" s="41">
        <v>1.2971913485561825E-2</v>
      </c>
      <c r="T122" s="40">
        <v>21837.999999999996</v>
      </c>
      <c r="U122" s="41">
        <v>1.1725018832083709E-2</v>
      </c>
    </row>
    <row r="123" spans="1:21" x14ac:dyDescent="0.25">
      <c r="A123" s="20" t="s">
        <v>14</v>
      </c>
      <c r="B123" s="163" t="s">
        <v>15</v>
      </c>
      <c r="C123" s="163" t="s">
        <v>496</v>
      </c>
      <c r="D123" s="22">
        <v>15</v>
      </c>
      <c r="E123" s="23">
        <v>1.5681027002728521E-4</v>
      </c>
      <c r="F123" s="22">
        <v>47</v>
      </c>
      <c r="G123" s="23">
        <v>5.1335991882359778E-5</v>
      </c>
      <c r="H123" s="22">
        <v>62</v>
      </c>
      <c r="I123" s="23">
        <v>6.1313654946528232E-5</v>
      </c>
      <c r="J123" s="22">
        <v>9</v>
      </c>
      <c r="K123" s="23">
        <v>9.8479045847466831E-5</v>
      </c>
      <c r="L123" s="22">
        <v>60.000000000000007</v>
      </c>
      <c r="M123" s="23">
        <v>7.8954744456389929E-5</v>
      </c>
      <c r="N123" s="22">
        <v>69.000000000000014</v>
      </c>
      <c r="O123" s="23">
        <v>8.1050698974180623E-5</v>
      </c>
      <c r="P123" s="24">
        <v>24</v>
      </c>
      <c r="Q123" s="25">
        <v>1.2830999695263788E-4</v>
      </c>
      <c r="R123" s="24">
        <v>107.00000000000003</v>
      </c>
      <c r="S123" s="25">
        <v>6.3862829803769026E-5</v>
      </c>
      <c r="T123" s="24">
        <v>130.99999999999994</v>
      </c>
      <c r="U123" s="25">
        <v>7.0335079540386738E-5</v>
      </c>
    </row>
    <row r="124" spans="1:21" x14ac:dyDescent="0.25">
      <c r="A124" s="26" t="s">
        <v>14</v>
      </c>
      <c r="B124" s="162" t="s">
        <v>15</v>
      </c>
      <c r="C124" s="162" t="s">
        <v>497</v>
      </c>
      <c r="D124" s="38">
        <v>3960.9999999999995</v>
      </c>
      <c r="E124" s="39">
        <v>4.1408365305205114E-2</v>
      </c>
      <c r="F124" s="38">
        <v>5478.0000000000036</v>
      </c>
      <c r="G124" s="39">
        <v>5.9833736921610014E-3</v>
      </c>
      <c r="H124" s="38">
        <v>9438.9999999999927</v>
      </c>
      <c r="I124" s="39">
        <v>9.3345095006496688E-3</v>
      </c>
      <c r="J124" s="38">
        <v>3141.9999999999995</v>
      </c>
      <c r="K124" s="39">
        <v>3.4380129116971192E-2</v>
      </c>
      <c r="L124" s="38">
        <v>5382.9999999999955</v>
      </c>
      <c r="M124" s="39">
        <v>7.0835564901457759E-3</v>
      </c>
      <c r="N124" s="38">
        <v>8525.0000000000164</v>
      </c>
      <c r="O124" s="39">
        <v>1.0013872590650596E-2</v>
      </c>
      <c r="P124" s="40">
        <v>7103.0000000000064</v>
      </c>
      <c r="Q124" s="41">
        <v>3.7974412848107826E-2</v>
      </c>
      <c r="R124" s="40">
        <v>10860.999999999998</v>
      </c>
      <c r="S124" s="41">
        <v>6.4823756495208888E-3</v>
      </c>
      <c r="T124" s="40">
        <v>17964.000000000018</v>
      </c>
      <c r="U124" s="41">
        <v>9.6450333501031226E-3</v>
      </c>
    </row>
    <row r="125" spans="1:21" x14ac:dyDescent="0.25">
      <c r="A125" s="20" t="s">
        <v>14</v>
      </c>
      <c r="B125" s="163" t="s">
        <v>15</v>
      </c>
      <c r="C125" s="163" t="s">
        <v>498</v>
      </c>
      <c r="D125" s="22">
        <v>685.99999999999989</v>
      </c>
      <c r="E125" s="23">
        <v>7.171456349247843E-3</v>
      </c>
      <c r="F125" s="22">
        <v>14970.000000000015</v>
      </c>
      <c r="G125" s="23">
        <v>1.635105954210482E-2</v>
      </c>
      <c r="H125" s="22">
        <v>15656</v>
      </c>
      <c r="I125" s="23">
        <v>1.548268680391687E-2</v>
      </c>
      <c r="J125" s="22">
        <v>581.99999999999989</v>
      </c>
      <c r="K125" s="23">
        <v>6.3683116314695205E-3</v>
      </c>
      <c r="L125" s="22">
        <v>12256.999999999985</v>
      </c>
      <c r="M125" s="23">
        <v>1.6129138380032836E-2</v>
      </c>
      <c r="N125" s="22">
        <v>12839</v>
      </c>
      <c r="O125" s="23">
        <v>1.5081303248253696E-2</v>
      </c>
      <c r="P125" s="24">
        <v>1268.0000000000009</v>
      </c>
      <c r="Q125" s="25">
        <v>6.7790448389977061E-3</v>
      </c>
      <c r="R125" s="24">
        <v>27227.000000000065</v>
      </c>
      <c r="S125" s="25">
        <v>1.6250404365114234E-2</v>
      </c>
      <c r="T125" s="24">
        <v>28495.000000000015</v>
      </c>
      <c r="U125" s="25">
        <v>1.5299222072544442E-2</v>
      </c>
    </row>
    <row r="126" spans="1:21" x14ac:dyDescent="0.25">
      <c r="A126" s="26" t="s">
        <v>14</v>
      </c>
      <c r="B126" s="162" t="s">
        <v>15</v>
      </c>
      <c r="C126" s="162" t="s">
        <v>499</v>
      </c>
      <c r="D126" s="38">
        <v>2</v>
      </c>
      <c r="E126" s="39">
        <v>2.0908036003638029E-5</v>
      </c>
      <c r="F126" s="38">
        <v>119.00000000000006</v>
      </c>
      <c r="G126" s="39">
        <v>1.2997836242554928E-4</v>
      </c>
      <c r="H126" s="38">
        <v>121.00000000000001</v>
      </c>
      <c r="I126" s="39">
        <v>1.1966052013757928E-4</v>
      </c>
      <c r="J126" s="38">
        <v>5</v>
      </c>
      <c r="K126" s="39">
        <v>5.4710581026370466E-5</v>
      </c>
      <c r="L126" s="38">
        <v>94</v>
      </c>
      <c r="M126" s="39">
        <v>1.2369576631501088E-4</v>
      </c>
      <c r="N126" s="38">
        <v>98.999999999999986</v>
      </c>
      <c r="O126" s="39">
        <v>1.1629013331078087E-4</v>
      </c>
      <c r="P126" s="40">
        <v>6.9999999999999991</v>
      </c>
      <c r="Q126" s="41">
        <v>3.742374911118605E-5</v>
      </c>
      <c r="R126" s="40">
        <v>213.00000000000006</v>
      </c>
      <c r="S126" s="41">
        <v>1.2712881073086732E-4</v>
      </c>
      <c r="T126" s="40">
        <v>220.00000000000006</v>
      </c>
      <c r="U126" s="41">
        <v>1.181199809075198E-4</v>
      </c>
    </row>
    <row r="127" spans="1:21" x14ac:dyDescent="0.25">
      <c r="A127" s="20" t="s">
        <v>14</v>
      </c>
      <c r="B127" s="163" t="s">
        <v>15</v>
      </c>
      <c r="C127" s="163" t="s">
        <v>500</v>
      </c>
      <c r="D127" s="22">
        <v>6</v>
      </c>
      <c r="E127" s="23">
        <v>6.2724108010914087E-5</v>
      </c>
      <c r="F127" s="22">
        <v>125.99999999999996</v>
      </c>
      <c r="G127" s="23">
        <v>1.3762414845058148E-4</v>
      </c>
      <c r="H127" s="22">
        <v>132</v>
      </c>
      <c r="I127" s="23">
        <v>1.3053874924099558E-4</v>
      </c>
      <c r="J127" s="22">
        <v>3</v>
      </c>
      <c r="K127" s="23">
        <v>3.2826348615822279E-5</v>
      </c>
      <c r="L127" s="22">
        <v>111.99999999999999</v>
      </c>
      <c r="M127" s="23">
        <v>1.4738218965192784E-4</v>
      </c>
      <c r="N127" s="22">
        <v>114.99999999999999</v>
      </c>
      <c r="O127" s="23">
        <v>1.3508449829030103E-4</v>
      </c>
      <c r="P127" s="24">
        <v>9</v>
      </c>
      <c r="Q127" s="25">
        <v>4.811624885723921E-5</v>
      </c>
      <c r="R127" s="24">
        <v>238</v>
      </c>
      <c r="S127" s="25">
        <v>1.4205003264763574E-4</v>
      </c>
      <c r="T127" s="24">
        <v>247.00000000000009</v>
      </c>
      <c r="U127" s="25">
        <v>1.3261652401889724E-4</v>
      </c>
    </row>
    <row r="128" spans="1:21" x14ac:dyDescent="0.25">
      <c r="A128" s="26" t="s">
        <v>14</v>
      </c>
      <c r="B128" s="162" t="s">
        <v>15</v>
      </c>
      <c r="C128" s="162" t="s">
        <v>501</v>
      </c>
      <c r="D128" s="38">
        <v>1</v>
      </c>
      <c r="E128" s="39">
        <v>1.0454018001819015E-5</v>
      </c>
      <c r="F128" s="38">
        <v>6</v>
      </c>
      <c r="G128" s="39">
        <v>6.5535308785991204E-6</v>
      </c>
      <c r="H128" s="38">
        <v>7</v>
      </c>
      <c r="I128" s="39">
        <v>6.9225094294467358E-6</v>
      </c>
      <c r="J128" s="38">
        <v>1</v>
      </c>
      <c r="K128" s="39">
        <v>1.0942116205274093E-5</v>
      </c>
      <c r="L128" s="38">
        <v>14.000000000000002</v>
      </c>
      <c r="M128" s="39">
        <v>1.8422773706490983E-5</v>
      </c>
      <c r="N128" s="38">
        <v>15.000000000000004</v>
      </c>
      <c r="O128" s="39">
        <v>1.7619717168300141E-5</v>
      </c>
      <c r="P128" s="40">
        <v>2</v>
      </c>
      <c r="Q128" s="41">
        <v>1.0692499746053158E-5</v>
      </c>
      <c r="R128" s="40">
        <v>20.000000000000004</v>
      </c>
      <c r="S128" s="41">
        <v>1.193697753341477E-5</v>
      </c>
      <c r="T128" s="40">
        <v>22.000000000000007</v>
      </c>
      <c r="U128" s="41">
        <v>1.181199809075198E-5</v>
      </c>
    </row>
    <row r="129" spans="1:21" x14ac:dyDescent="0.25">
      <c r="A129" s="20" t="s">
        <v>14</v>
      </c>
      <c r="B129" s="163" t="s">
        <v>15</v>
      </c>
      <c r="C129" s="163" t="s">
        <v>502</v>
      </c>
      <c r="D129" s="22">
        <v>1</v>
      </c>
      <c r="E129" s="23">
        <v>1.0454018001819015E-5</v>
      </c>
      <c r="F129" s="22">
        <v>16.000000000000007</v>
      </c>
      <c r="G129" s="23">
        <v>1.7476082342930997E-5</v>
      </c>
      <c r="H129" s="22">
        <v>17.000000000000007</v>
      </c>
      <c r="I129" s="23">
        <v>1.6811808614370651E-5</v>
      </c>
      <c r="J129" s="22">
        <v>1</v>
      </c>
      <c r="K129" s="23">
        <v>1.0942116205274093E-5</v>
      </c>
      <c r="L129" s="22">
        <v>6</v>
      </c>
      <c r="M129" s="23">
        <v>7.8954744456389919E-6</v>
      </c>
      <c r="N129" s="22">
        <v>7</v>
      </c>
      <c r="O129" s="23">
        <v>8.2225346785400634E-6</v>
      </c>
      <c r="P129" s="24">
        <v>2</v>
      </c>
      <c r="Q129" s="25">
        <v>1.0692499746053158E-5</v>
      </c>
      <c r="R129" s="24">
        <v>22.000000000000007</v>
      </c>
      <c r="S129" s="25">
        <v>1.3130675286756249E-5</v>
      </c>
      <c r="T129" s="24">
        <v>24.000000000000004</v>
      </c>
      <c r="U129" s="25">
        <v>1.2885816099002158E-5</v>
      </c>
    </row>
    <row r="130" spans="1:21" x14ac:dyDescent="0.25">
      <c r="A130" s="26" t="s">
        <v>14</v>
      </c>
      <c r="B130" s="162" t="s">
        <v>15</v>
      </c>
      <c r="C130" s="162" t="s">
        <v>503</v>
      </c>
      <c r="D130" s="38">
        <v>4</v>
      </c>
      <c r="E130" s="39">
        <v>4.1816072007276058E-5</v>
      </c>
      <c r="F130" s="38">
        <v>25.000000000000004</v>
      </c>
      <c r="G130" s="39">
        <v>2.7306378660829674E-5</v>
      </c>
      <c r="H130" s="38">
        <v>29.000000000000014</v>
      </c>
      <c r="I130" s="39">
        <v>2.8678967636279346E-5</v>
      </c>
      <c r="J130" s="38">
        <v>4</v>
      </c>
      <c r="K130" s="39">
        <v>4.3768464821096373E-5</v>
      </c>
      <c r="L130" s="38">
        <v>7</v>
      </c>
      <c r="M130" s="39">
        <v>9.2113868532454914E-6</v>
      </c>
      <c r="N130" s="38">
        <v>11</v>
      </c>
      <c r="O130" s="39">
        <v>1.2921125923420099E-5</v>
      </c>
      <c r="P130" s="40">
        <v>8</v>
      </c>
      <c r="Q130" s="41">
        <v>4.276999898421263E-5</v>
      </c>
      <c r="R130" s="40">
        <v>32.000000000000014</v>
      </c>
      <c r="S130" s="41">
        <v>1.9099164053463639E-5</v>
      </c>
      <c r="T130" s="40">
        <v>39.999999999999993</v>
      </c>
      <c r="U130" s="41">
        <v>2.1476360165003587E-5</v>
      </c>
    </row>
    <row r="131" spans="1:21" x14ac:dyDescent="0.25">
      <c r="A131" s="20" t="s">
        <v>14</v>
      </c>
      <c r="B131" s="163" t="s">
        <v>15</v>
      </c>
      <c r="C131" s="163" t="s">
        <v>504</v>
      </c>
      <c r="D131" s="22">
        <v>1</v>
      </c>
      <c r="E131" s="23">
        <v>1.0454018001819015E-5</v>
      </c>
      <c r="F131" s="22">
        <v>6</v>
      </c>
      <c r="G131" s="23">
        <v>6.5535308785991204E-6</v>
      </c>
      <c r="H131" s="22">
        <v>7</v>
      </c>
      <c r="I131" s="23">
        <v>6.9225094294467358E-6</v>
      </c>
      <c r="J131" s="22">
        <v>2</v>
      </c>
      <c r="K131" s="23">
        <v>2.1884232410548186E-5</v>
      </c>
      <c r="L131" s="22">
        <v>8</v>
      </c>
      <c r="M131" s="23">
        <v>1.0527299260851989E-5</v>
      </c>
      <c r="N131" s="22">
        <v>10</v>
      </c>
      <c r="O131" s="23">
        <v>1.174647811220009E-5</v>
      </c>
      <c r="P131" s="24">
        <v>3</v>
      </c>
      <c r="Q131" s="25">
        <v>1.6038749619079735E-5</v>
      </c>
      <c r="R131" s="24">
        <v>14</v>
      </c>
      <c r="S131" s="25">
        <v>8.3558842733903381E-6</v>
      </c>
      <c r="T131" s="24">
        <v>17</v>
      </c>
      <c r="U131" s="25">
        <v>9.1274530701265269E-6</v>
      </c>
    </row>
    <row r="132" spans="1:21" x14ac:dyDescent="0.25">
      <c r="A132" s="26" t="s">
        <v>14</v>
      </c>
      <c r="B132" s="162" t="s">
        <v>15</v>
      </c>
      <c r="C132" s="162" t="s">
        <v>505</v>
      </c>
      <c r="D132" s="38">
        <v>31</v>
      </c>
      <c r="E132" s="39">
        <v>3.2407455805638944E-4</v>
      </c>
      <c r="F132" s="38">
        <v>333.00000000000017</v>
      </c>
      <c r="G132" s="39">
        <v>3.6372096376225131E-4</v>
      </c>
      <c r="H132" s="38">
        <v>363.99999999999983</v>
      </c>
      <c r="I132" s="39">
        <v>3.5997049033123008E-4</v>
      </c>
      <c r="J132" s="38">
        <v>21.000000000000004</v>
      </c>
      <c r="K132" s="39">
        <v>2.29784440310756E-4</v>
      </c>
      <c r="L132" s="38">
        <v>253.99999999999994</v>
      </c>
      <c r="M132" s="39">
        <v>3.3424175153205061E-4</v>
      </c>
      <c r="N132" s="38">
        <v>275.00000000000006</v>
      </c>
      <c r="O132" s="39">
        <v>3.2302814808550252E-4</v>
      </c>
      <c r="P132" s="40">
        <v>52</v>
      </c>
      <c r="Q132" s="41">
        <v>2.7800499339738208E-4</v>
      </c>
      <c r="R132" s="40">
        <v>587</v>
      </c>
      <c r="S132" s="41">
        <v>3.5035029060572344E-4</v>
      </c>
      <c r="T132" s="40">
        <v>638.99999999999966</v>
      </c>
      <c r="U132" s="41">
        <v>3.4308485363593219E-4</v>
      </c>
    </row>
    <row r="133" spans="1:21" x14ac:dyDescent="0.25">
      <c r="A133" s="20" t="s">
        <v>14</v>
      </c>
      <c r="B133" s="163" t="s">
        <v>15</v>
      </c>
      <c r="C133" s="163" t="s">
        <v>506</v>
      </c>
      <c r="D133" s="22"/>
      <c r="E133" s="23">
        <v>0</v>
      </c>
      <c r="F133" s="22">
        <v>5</v>
      </c>
      <c r="G133" s="23">
        <v>5.4612757321659339E-6</v>
      </c>
      <c r="H133" s="22">
        <v>5</v>
      </c>
      <c r="I133" s="23">
        <v>4.9446495924619544E-6</v>
      </c>
      <c r="J133" s="22">
        <v>1</v>
      </c>
      <c r="K133" s="23">
        <v>1.0942116205274093E-5</v>
      </c>
      <c r="L133" s="22">
        <v>2</v>
      </c>
      <c r="M133" s="23">
        <v>2.6318248152129973E-6</v>
      </c>
      <c r="N133" s="22">
        <v>3</v>
      </c>
      <c r="O133" s="23">
        <v>3.5239434336600269E-6</v>
      </c>
      <c r="P133" s="24">
        <v>1</v>
      </c>
      <c r="Q133" s="25">
        <v>5.3462498730265788E-6</v>
      </c>
      <c r="R133" s="24">
        <v>7</v>
      </c>
      <c r="S133" s="25">
        <v>4.1779421366951691E-6</v>
      </c>
      <c r="T133" s="24">
        <v>8</v>
      </c>
      <c r="U133" s="25">
        <v>4.2952720330007181E-6</v>
      </c>
    </row>
    <row r="134" spans="1:21" x14ac:dyDescent="0.25">
      <c r="A134" s="26" t="s">
        <v>14</v>
      </c>
      <c r="B134" s="162" t="s">
        <v>15</v>
      </c>
      <c r="C134" s="162" t="s">
        <v>507</v>
      </c>
      <c r="D134" s="38"/>
      <c r="E134" s="39">
        <v>0</v>
      </c>
      <c r="F134" s="38">
        <v>16</v>
      </c>
      <c r="G134" s="39">
        <v>1.7476082342930987E-5</v>
      </c>
      <c r="H134" s="38">
        <v>16</v>
      </c>
      <c r="I134" s="39">
        <v>1.5822878695878251E-5</v>
      </c>
      <c r="J134" s="38">
        <v>4</v>
      </c>
      <c r="K134" s="39">
        <v>4.3768464821096373E-5</v>
      </c>
      <c r="L134" s="38">
        <v>13</v>
      </c>
      <c r="M134" s="39">
        <v>1.7106861298884483E-5</v>
      </c>
      <c r="N134" s="38">
        <v>17.000000000000004</v>
      </c>
      <c r="O134" s="39">
        <v>1.9969012790740158E-5</v>
      </c>
      <c r="P134" s="40">
        <v>4</v>
      </c>
      <c r="Q134" s="41">
        <v>2.1384999492106315E-5</v>
      </c>
      <c r="R134" s="40">
        <v>29.000000000000007</v>
      </c>
      <c r="S134" s="41">
        <v>1.730861742345142E-5</v>
      </c>
      <c r="T134" s="40">
        <v>33.000000000000021</v>
      </c>
      <c r="U134" s="41">
        <v>1.7717997136127973E-5</v>
      </c>
    </row>
    <row r="135" spans="1:21" x14ac:dyDescent="0.25">
      <c r="A135" s="20" t="s">
        <v>14</v>
      </c>
      <c r="B135" s="163" t="s">
        <v>15</v>
      </c>
      <c r="C135" s="163" t="s">
        <v>508</v>
      </c>
      <c r="D135" s="22">
        <v>585.99999999999989</v>
      </c>
      <c r="E135" s="23">
        <v>6.1260545490659409E-3</v>
      </c>
      <c r="F135" s="22">
        <v>6228.9999999999936</v>
      </c>
      <c r="G135" s="23">
        <v>6.8036573071323138E-3</v>
      </c>
      <c r="H135" s="22">
        <v>6815.0000000000109</v>
      </c>
      <c r="I135" s="23">
        <v>6.7395573945256537E-3</v>
      </c>
      <c r="J135" s="22">
        <v>511.99999999999994</v>
      </c>
      <c r="K135" s="23">
        <v>5.6023634971003348E-3</v>
      </c>
      <c r="L135" s="22">
        <v>5542.9999999999964</v>
      </c>
      <c r="M135" s="23">
        <v>7.294102475362817E-3</v>
      </c>
      <c r="N135" s="22">
        <v>6054.9999999999936</v>
      </c>
      <c r="O135" s="23">
        <v>7.1124924969371457E-3</v>
      </c>
      <c r="P135" s="24">
        <v>1097.9999999999995</v>
      </c>
      <c r="Q135" s="25">
        <v>5.8701823605831812E-3</v>
      </c>
      <c r="R135" s="24">
        <v>11772.000000000004</v>
      </c>
      <c r="S135" s="25">
        <v>7.0261049761679347E-3</v>
      </c>
      <c r="T135" s="24">
        <v>12870.00000000002</v>
      </c>
      <c r="U135" s="25">
        <v>6.9100188830899167E-3</v>
      </c>
    </row>
    <row r="136" spans="1:21" x14ac:dyDescent="0.25">
      <c r="A136" s="26" t="s">
        <v>14</v>
      </c>
      <c r="B136" s="162" t="s">
        <v>15</v>
      </c>
      <c r="C136" s="162" t="s">
        <v>509</v>
      </c>
      <c r="D136" s="38">
        <v>23</v>
      </c>
      <c r="E136" s="39">
        <v>2.4044241404183735E-4</v>
      </c>
      <c r="F136" s="38">
        <v>404.00000000000006</v>
      </c>
      <c r="G136" s="39">
        <v>4.412710791590075E-4</v>
      </c>
      <c r="H136" s="38">
        <v>426.99999999999977</v>
      </c>
      <c r="I136" s="39">
        <v>4.2227307519625062E-4</v>
      </c>
      <c r="J136" s="38">
        <v>25</v>
      </c>
      <c r="K136" s="39">
        <v>2.7355290513185232E-4</v>
      </c>
      <c r="L136" s="38">
        <v>375.00000000000011</v>
      </c>
      <c r="M136" s="39">
        <v>4.9346715285243713E-4</v>
      </c>
      <c r="N136" s="38">
        <v>399.99999999999983</v>
      </c>
      <c r="O136" s="39">
        <v>4.6985912448800344E-4</v>
      </c>
      <c r="P136" s="40">
        <v>48</v>
      </c>
      <c r="Q136" s="41">
        <v>2.5661999390527577E-4</v>
      </c>
      <c r="R136" s="40">
        <v>779</v>
      </c>
      <c r="S136" s="41">
        <v>4.6494527492650526E-4</v>
      </c>
      <c r="T136" s="40">
        <v>827</v>
      </c>
      <c r="U136" s="41">
        <v>4.4402374641144924E-4</v>
      </c>
    </row>
    <row r="137" spans="1:21" x14ac:dyDescent="0.25">
      <c r="A137" s="20" t="s">
        <v>14</v>
      </c>
      <c r="B137" s="163" t="s">
        <v>15</v>
      </c>
      <c r="C137" s="163" t="s">
        <v>510</v>
      </c>
      <c r="D137" s="22"/>
      <c r="E137" s="23">
        <v>0</v>
      </c>
      <c r="F137" s="22">
        <v>2</v>
      </c>
      <c r="G137" s="23">
        <v>2.1845102928663733E-6</v>
      </c>
      <c r="H137" s="22">
        <v>2</v>
      </c>
      <c r="I137" s="23">
        <v>1.9778598369847814E-6</v>
      </c>
      <c r="J137" s="22"/>
      <c r="K137" s="23">
        <v>0</v>
      </c>
      <c r="L137" s="22">
        <v>1</v>
      </c>
      <c r="M137" s="23">
        <v>1.3159124076064987E-6</v>
      </c>
      <c r="N137" s="22">
        <v>1</v>
      </c>
      <c r="O137" s="23">
        <v>1.174647811220009E-6</v>
      </c>
      <c r="P137" s="24"/>
      <c r="Q137" s="25">
        <v>0</v>
      </c>
      <c r="R137" s="24">
        <v>3</v>
      </c>
      <c r="S137" s="25">
        <v>1.7905466300122153E-6</v>
      </c>
      <c r="T137" s="24">
        <v>3</v>
      </c>
      <c r="U137" s="25">
        <v>1.6107270123752693E-6</v>
      </c>
    </row>
    <row r="138" spans="1:21" x14ac:dyDescent="0.25">
      <c r="A138" s="26" t="s">
        <v>14</v>
      </c>
      <c r="B138" s="162" t="s">
        <v>15</v>
      </c>
      <c r="C138" s="162" t="s">
        <v>511</v>
      </c>
      <c r="D138" s="38"/>
      <c r="E138" s="39">
        <v>0</v>
      </c>
      <c r="F138" s="38">
        <v>57</v>
      </c>
      <c r="G138" s="39">
        <v>6.225854334669164E-5</v>
      </c>
      <c r="H138" s="38">
        <v>57</v>
      </c>
      <c r="I138" s="39">
        <v>5.6369005354066273E-5</v>
      </c>
      <c r="J138" s="38"/>
      <c r="K138" s="39">
        <v>0</v>
      </c>
      <c r="L138" s="38">
        <v>2</v>
      </c>
      <c r="M138" s="39">
        <v>2.6318248152129973E-6</v>
      </c>
      <c r="N138" s="38">
        <v>2</v>
      </c>
      <c r="O138" s="39">
        <v>2.3492956224400181E-6</v>
      </c>
      <c r="P138" s="40"/>
      <c r="Q138" s="41">
        <v>0</v>
      </c>
      <c r="R138" s="40">
        <v>59</v>
      </c>
      <c r="S138" s="41">
        <v>3.5214083723573564E-5</v>
      </c>
      <c r="T138" s="40">
        <v>59</v>
      </c>
      <c r="U138" s="41">
        <v>3.1677631243380295E-5</v>
      </c>
    </row>
    <row r="139" spans="1:21" x14ac:dyDescent="0.25">
      <c r="A139" s="159" t="s">
        <v>16</v>
      </c>
      <c r="B139" s="164" t="s">
        <v>78</v>
      </c>
      <c r="C139" s="164" t="s">
        <v>388</v>
      </c>
      <c r="D139" s="18">
        <v>9080.9999999999854</v>
      </c>
      <c r="E139" s="19">
        <v>1</v>
      </c>
      <c r="F139" s="18">
        <v>224150.99999999985</v>
      </c>
      <c r="G139" s="19">
        <v>1</v>
      </c>
      <c r="H139" s="18">
        <v>233231.99999999875</v>
      </c>
      <c r="I139" s="19">
        <v>1</v>
      </c>
      <c r="J139" s="18">
        <v>7907.9999999999836</v>
      </c>
      <c r="K139" s="19">
        <v>1</v>
      </c>
      <c r="L139" s="18">
        <v>106379.9999999998</v>
      </c>
      <c r="M139" s="19">
        <v>1</v>
      </c>
      <c r="N139" s="18">
        <v>114288.00000000023</v>
      </c>
      <c r="O139" s="19">
        <v>1</v>
      </c>
      <c r="P139" s="18">
        <v>16988.999999999982</v>
      </c>
      <c r="Q139" s="19">
        <v>1</v>
      </c>
      <c r="R139" s="18">
        <v>330531.00000000111</v>
      </c>
      <c r="S139" s="19">
        <v>1</v>
      </c>
      <c r="T139" s="18">
        <v>347519.99999999948</v>
      </c>
      <c r="U139" s="19">
        <v>1</v>
      </c>
    </row>
    <row r="140" spans="1:21" x14ac:dyDescent="0.25">
      <c r="A140" s="20" t="s">
        <v>16</v>
      </c>
      <c r="B140" s="163" t="s">
        <v>78</v>
      </c>
      <c r="C140" s="163" t="s">
        <v>389</v>
      </c>
      <c r="D140" s="22"/>
      <c r="E140" s="23">
        <v>0</v>
      </c>
      <c r="F140" s="22"/>
      <c r="G140" s="23">
        <v>0</v>
      </c>
      <c r="H140" s="22"/>
      <c r="I140" s="23">
        <v>0</v>
      </c>
      <c r="J140" s="22"/>
      <c r="K140" s="23">
        <v>0</v>
      </c>
      <c r="L140" s="22">
        <v>5</v>
      </c>
      <c r="M140" s="23">
        <v>4.7001316036849129E-5</v>
      </c>
      <c r="N140" s="22">
        <v>5</v>
      </c>
      <c r="O140" s="23">
        <v>4.3749125017499558E-5</v>
      </c>
      <c r="P140" s="24"/>
      <c r="Q140" s="25">
        <v>0</v>
      </c>
      <c r="R140" s="24">
        <v>5</v>
      </c>
      <c r="S140" s="25">
        <v>1.5127174153105104E-5</v>
      </c>
      <c r="T140" s="24">
        <v>5</v>
      </c>
      <c r="U140" s="25">
        <v>1.4387661141804811E-5</v>
      </c>
    </row>
    <row r="141" spans="1:21" x14ac:dyDescent="0.25">
      <c r="A141" s="26" t="s">
        <v>16</v>
      </c>
      <c r="B141" s="162" t="s">
        <v>78</v>
      </c>
      <c r="C141" s="162" t="s">
        <v>390</v>
      </c>
      <c r="D141" s="38">
        <v>4</v>
      </c>
      <c r="E141" s="39">
        <v>4.4048012333443526E-4</v>
      </c>
      <c r="F141" s="38">
        <v>8</v>
      </c>
      <c r="G141" s="39">
        <v>3.5690226677552209E-5</v>
      </c>
      <c r="H141" s="38">
        <v>12.000000000000002</v>
      </c>
      <c r="I141" s="39">
        <v>5.1450915826301992E-5</v>
      </c>
      <c r="J141" s="38"/>
      <c r="K141" s="39">
        <v>0</v>
      </c>
      <c r="L141" s="38">
        <v>3</v>
      </c>
      <c r="M141" s="39">
        <v>2.8200789622109473E-5</v>
      </c>
      <c r="N141" s="38">
        <v>3</v>
      </c>
      <c r="O141" s="39">
        <v>2.6249475010499741E-5</v>
      </c>
      <c r="P141" s="40">
        <v>4</v>
      </c>
      <c r="Q141" s="41">
        <v>2.3544646535993906E-4</v>
      </c>
      <c r="R141" s="40">
        <v>11</v>
      </c>
      <c r="S141" s="41">
        <v>3.3279783136831227E-5</v>
      </c>
      <c r="T141" s="40">
        <v>15.000000000000002</v>
      </c>
      <c r="U141" s="41">
        <v>4.3162983425414437E-5</v>
      </c>
    </row>
    <row r="142" spans="1:21" x14ac:dyDescent="0.25">
      <c r="A142" s="20" t="s">
        <v>16</v>
      </c>
      <c r="B142" s="163" t="s">
        <v>78</v>
      </c>
      <c r="C142" s="163" t="s">
        <v>391</v>
      </c>
      <c r="D142" s="22"/>
      <c r="E142" s="23">
        <v>0</v>
      </c>
      <c r="F142" s="22">
        <v>1</v>
      </c>
      <c r="G142" s="23">
        <v>4.4612783346940261E-6</v>
      </c>
      <c r="H142" s="22">
        <v>1</v>
      </c>
      <c r="I142" s="23">
        <v>4.2875763188584985E-6</v>
      </c>
      <c r="J142" s="22"/>
      <c r="K142" s="23">
        <v>0</v>
      </c>
      <c r="L142" s="22"/>
      <c r="M142" s="23">
        <v>0</v>
      </c>
      <c r="N142" s="22"/>
      <c r="O142" s="23">
        <v>0</v>
      </c>
      <c r="P142" s="24"/>
      <c r="Q142" s="25">
        <v>0</v>
      </c>
      <c r="R142" s="24">
        <v>1</v>
      </c>
      <c r="S142" s="25">
        <v>3.0254348306210211E-6</v>
      </c>
      <c r="T142" s="24">
        <v>1</v>
      </c>
      <c r="U142" s="25">
        <v>2.8775322283609618E-6</v>
      </c>
    </row>
    <row r="143" spans="1:21" x14ac:dyDescent="0.25">
      <c r="A143" s="26" t="s">
        <v>16</v>
      </c>
      <c r="B143" s="162" t="s">
        <v>78</v>
      </c>
      <c r="C143" s="162" t="s">
        <v>392</v>
      </c>
      <c r="D143" s="38"/>
      <c r="E143" s="39">
        <v>0</v>
      </c>
      <c r="F143" s="38"/>
      <c r="G143" s="39">
        <v>0</v>
      </c>
      <c r="H143" s="38"/>
      <c r="I143" s="39">
        <v>0</v>
      </c>
      <c r="J143" s="38"/>
      <c r="K143" s="39">
        <v>0</v>
      </c>
      <c r="L143" s="38">
        <v>4</v>
      </c>
      <c r="M143" s="39">
        <v>3.7601052829479298E-5</v>
      </c>
      <c r="N143" s="38">
        <v>4</v>
      </c>
      <c r="O143" s="39">
        <v>3.4999300013999648E-5</v>
      </c>
      <c r="P143" s="40"/>
      <c r="Q143" s="41">
        <v>0</v>
      </c>
      <c r="R143" s="40">
        <v>4</v>
      </c>
      <c r="S143" s="41">
        <v>1.2101739322484084E-5</v>
      </c>
      <c r="T143" s="40">
        <v>4</v>
      </c>
      <c r="U143" s="41">
        <v>1.1510128913443847E-5</v>
      </c>
    </row>
    <row r="144" spans="1:21" x14ac:dyDescent="0.25">
      <c r="A144" s="20" t="s">
        <v>16</v>
      </c>
      <c r="B144" s="163" t="s">
        <v>78</v>
      </c>
      <c r="C144" s="163" t="s">
        <v>393</v>
      </c>
      <c r="D144" s="22">
        <v>3</v>
      </c>
      <c r="E144" s="23">
        <v>3.3036009250082642E-4</v>
      </c>
      <c r="F144" s="22">
        <v>194.00000000000006</v>
      </c>
      <c r="G144" s="23">
        <v>8.654879969306413E-4</v>
      </c>
      <c r="H144" s="22">
        <v>197.00000000000009</v>
      </c>
      <c r="I144" s="23">
        <v>8.4465253481512458E-4</v>
      </c>
      <c r="J144" s="22">
        <v>1</v>
      </c>
      <c r="K144" s="23">
        <v>1.2645422357106755E-4</v>
      </c>
      <c r="L144" s="22">
        <v>99.000000000000028</v>
      </c>
      <c r="M144" s="23">
        <v>9.3062605752961285E-4</v>
      </c>
      <c r="N144" s="22">
        <v>100.00000000000003</v>
      </c>
      <c r="O144" s="23">
        <v>8.7498250034999143E-4</v>
      </c>
      <c r="P144" s="24">
        <v>4</v>
      </c>
      <c r="Q144" s="25">
        <v>2.3544646535993906E-4</v>
      </c>
      <c r="R144" s="24">
        <v>293.00000000000011</v>
      </c>
      <c r="S144" s="25">
        <v>8.8645240537195945E-4</v>
      </c>
      <c r="T144" s="24">
        <v>297.00000000000017</v>
      </c>
      <c r="U144" s="25">
        <v>8.5462707182320618E-4</v>
      </c>
    </row>
    <row r="145" spans="1:21" x14ac:dyDescent="0.25">
      <c r="A145" s="26" t="s">
        <v>16</v>
      </c>
      <c r="B145" s="162" t="s">
        <v>78</v>
      </c>
      <c r="C145" s="162" t="s">
        <v>396</v>
      </c>
      <c r="D145" s="38">
        <v>2</v>
      </c>
      <c r="E145" s="39">
        <v>2.2024006166721763E-4</v>
      </c>
      <c r="F145" s="38"/>
      <c r="G145" s="39">
        <v>0</v>
      </c>
      <c r="H145" s="38">
        <v>2</v>
      </c>
      <c r="I145" s="39">
        <v>8.575152637716997E-6</v>
      </c>
      <c r="J145" s="38">
        <v>2</v>
      </c>
      <c r="K145" s="39">
        <v>2.529084471421351E-4</v>
      </c>
      <c r="L145" s="38"/>
      <c r="M145" s="39">
        <v>0</v>
      </c>
      <c r="N145" s="38">
        <v>2</v>
      </c>
      <c r="O145" s="39">
        <v>1.7499650006999824E-5</v>
      </c>
      <c r="P145" s="40">
        <v>4</v>
      </c>
      <c r="Q145" s="41">
        <v>2.3544646535993906E-4</v>
      </c>
      <c r="R145" s="40"/>
      <c r="S145" s="41">
        <v>0</v>
      </c>
      <c r="T145" s="40">
        <v>4</v>
      </c>
      <c r="U145" s="41">
        <v>1.1510128913443847E-5</v>
      </c>
    </row>
    <row r="146" spans="1:21" x14ac:dyDescent="0.25">
      <c r="A146" s="20" t="s">
        <v>16</v>
      </c>
      <c r="B146" s="163" t="s">
        <v>78</v>
      </c>
      <c r="C146" s="163" t="s">
        <v>399</v>
      </c>
      <c r="D146" s="22">
        <v>1</v>
      </c>
      <c r="E146" s="23">
        <v>1.1012003083360881E-4</v>
      </c>
      <c r="F146" s="22"/>
      <c r="G146" s="23">
        <v>0</v>
      </c>
      <c r="H146" s="22">
        <v>1</v>
      </c>
      <c r="I146" s="23">
        <v>4.2875763188584985E-6</v>
      </c>
      <c r="J146" s="22"/>
      <c r="K146" s="23">
        <v>0</v>
      </c>
      <c r="L146" s="22"/>
      <c r="M146" s="23">
        <v>0</v>
      </c>
      <c r="N146" s="22"/>
      <c r="O146" s="23">
        <v>0</v>
      </c>
      <c r="P146" s="24">
        <v>1</v>
      </c>
      <c r="Q146" s="25">
        <v>5.8861616339984764E-5</v>
      </c>
      <c r="R146" s="24"/>
      <c r="S146" s="25">
        <v>0</v>
      </c>
      <c r="T146" s="24">
        <v>1</v>
      </c>
      <c r="U146" s="25">
        <v>2.8775322283609618E-6</v>
      </c>
    </row>
    <row r="147" spans="1:21" x14ac:dyDescent="0.25">
      <c r="A147" s="26" t="s">
        <v>16</v>
      </c>
      <c r="B147" s="162" t="s">
        <v>78</v>
      </c>
      <c r="C147" s="162" t="s">
        <v>401</v>
      </c>
      <c r="D147" s="38">
        <v>113.00000000000004</v>
      </c>
      <c r="E147" s="39">
        <v>1.2443563484197799E-2</v>
      </c>
      <c r="F147" s="38">
        <v>1575.9999999999993</v>
      </c>
      <c r="G147" s="39">
        <v>7.030974655477782E-3</v>
      </c>
      <c r="H147" s="38">
        <v>1688.9999999999989</v>
      </c>
      <c r="I147" s="39">
        <v>7.2417164025519983E-3</v>
      </c>
      <c r="J147" s="38">
        <v>81</v>
      </c>
      <c r="K147" s="39">
        <v>1.0242792109256471E-2</v>
      </c>
      <c r="L147" s="38">
        <v>1320.0000000000009</v>
      </c>
      <c r="M147" s="39">
        <v>1.2408347433728177E-2</v>
      </c>
      <c r="N147" s="38">
        <v>1401.0000000000014</v>
      </c>
      <c r="O147" s="39">
        <v>1.2258504829903389E-2</v>
      </c>
      <c r="P147" s="40">
        <v>194.00000000000017</v>
      </c>
      <c r="Q147" s="41">
        <v>1.1419153569957052E-2</v>
      </c>
      <c r="R147" s="40">
        <v>2896.0000000000045</v>
      </c>
      <c r="S147" s="41">
        <v>8.7616592694784896E-3</v>
      </c>
      <c r="T147" s="40">
        <v>3090.0000000000032</v>
      </c>
      <c r="U147" s="41">
        <v>8.8915745856353815E-3</v>
      </c>
    </row>
    <row r="148" spans="1:21" x14ac:dyDescent="0.25">
      <c r="A148" s="20" t="s">
        <v>16</v>
      </c>
      <c r="B148" s="163" t="s">
        <v>78</v>
      </c>
      <c r="C148" s="163" t="s">
        <v>402</v>
      </c>
      <c r="D148" s="22">
        <v>108.99999999999999</v>
      </c>
      <c r="E148" s="23">
        <v>1.2003083360863359E-2</v>
      </c>
      <c r="F148" s="22">
        <v>462.00000000000011</v>
      </c>
      <c r="G148" s="23">
        <v>2.0611105906286407E-3</v>
      </c>
      <c r="H148" s="22">
        <v>571.00000000000023</v>
      </c>
      <c r="I148" s="23">
        <v>2.4482060780682039E-3</v>
      </c>
      <c r="J148" s="22">
        <v>159.00000000000003</v>
      </c>
      <c r="K148" s="23">
        <v>2.010622154779974E-2</v>
      </c>
      <c r="L148" s="22">
        <v>476.00000000000011</v>
      </c>
      <c r="M148" s="23">
        <v>4.4745252867080375E-3</v>
      </c>
      <c r="N148" s="22">
        <v>634.99999999999943</v>
      </c>
      <c r="O148" s="23">
        <v>5.5561388772224392E-3</v>
      </c>
      <c r="P148" s="24">
        <v>267.99999999999989</v>
      </c>
      <c r="Q148" s="25">
        <v>1.5774913179115908E-2</v>
      </c>
      <c r="R148" s="24">
        <v>938.00000000000068</v>
      </c>
      <c r="S148" s="25">
        <v>2.8378578711225192E-3</v>
      </c>
      <c r="T148" s="24">
        <v>1205.9999999999998</v>
      </c>
      <c r="U148" s="25">
        <v>3.4703038674033194E-3</v>
      </c>
    </row>
    <row r="149" spans="1:21" x14ac:dyDescent="0.25">
      <c r="A149" s="26" t="s">
        <v>16</v>
      </c>
      <c r="B149" s="162" t="s">
        <v>78</v>
      </c>
      <c r="C149" s="162" t="s">
        <v>403</v>
      </c>
      <c r="D149" s="38">
        <v>79</v>
      </c>
      <c r="E149" s="39">
        <v>8.6994824358550965E-3</v>
      </c>
      <c r="F149" s="38">
        <v>784.00000000000011</v>
      </c>
      <c r="G149" s="39">
        <v>3.4976422144001166E-3</v>
      </c>
      <c r="H149" s="38">
        <v>863.00000000000011</v>
      </c>
      <c r="I149" s="39">
        <v>3.7001783631748848E-3</v>
      </c>
      <c r="J149" s="38">
        <v>54.999999999999986</v>
      </c>
      <c r="K149" s="39">
        <v>6.9549822964087129E-3</v>
      </c>
      <c r="L149" s="38">
        <v>804</v>
      </c>
      <c r="M149" s="39">
        <v>7.5578116187253385E-3</v>
      </c>
      <c r="N149" s="38">
        <v>858.99999999999977</v>
      </c>
      <c r="O149" s="39">
        <v>7.5160996780064228E-3</v>
      </c>
      <c r="P149" s="40">
        <v>133.99999999999997</v>
      </c>
      <c r="Q149" s="41">
        <v>7.8874565895579556E-3</v>
      </c>
      <c r="R149" s="40">
        <v>1588.0000000000016</v>
      </c>
      <c r="S149" s="41">
        <v>4.8043905110261862E-3</v>
      </c>
      <c r="T149" s="40">
        <v>1722.0000000000007</v>
      </c>
      <c r="U149" s="41">
        <v>4.9551104972375788E-3</v>
      </c>
    </row>
    <row r="150" spans="1:21" x14ac:dyDescent="0.25">
      <c r="A150" s="20" t="s">
        <v>16</v>
      </c>
      <c r="B150" s="163" t="s">
        <v>78</v>
      </c>
      <c r="C150" s="163" t="s">
        <v>404</v>
      </c>
      <c r="D150" s="22">
        <v>46.000000000000007</v>
      </c>
      <c r="E150" s="23">
        <v>5.0655214183460062E-3</v>
      </c>
      <c r="F150" s="22">
        <v>216.00000000000009</v>
      </c>
      <c r="G150" s="23">
        <v>9.6363612029391006E-4</v>
      </c>
      <c r="H150" s="22">
        <v>262.00000000000011</v>
      </c>
      <c r="I150" s="23">
        <v>1.1233449955409271E-3</v>
      </c>
      <c r="J150" s="22">
        <v>10</v>
      </c>
      <c r="K150" s="23">
        <v>1.2645422357106754E-3</v>
      </c>
      <c r="L150" s="22">
        <v>228.00000000000009</v>
      </c>
      <c r="M150" s="23">
        <v>2.1432600112803206E-3</v>
      </c>
      <c r="N150" s="22">
        <v>238</v>
      </c>
      <c r="O150" s="23">
        <v>2.0824583508329791E-3</v>
      </c>
      <c r="P150" s="24">
        <v>56.000000000000007</v>
      </c>
      <c r="Q150" s="25">
        <v>3.2962505150391469E-3</v>
      </c>
      <c r="R150" s="24">
        <v>444.00000000000011</v>
      </c>
      <c r="S150" s="25">
        <v>1.3432930647957336E-3</v>
      </c>
      <c r="T150" s="24">
        <v>500.00000000000051</v>
      </c>
      <c r="U150" s="25">
        <v>1.4387661141804825E-3</v>
      </c>
    </row>
    <row r="151" spans="1:21" x14ac:dyDescent="0.25">
      <c r="A151" s="26" t="s">
        <v>16</v>
      </c>
      <c r="B151" s="162" t="s">
        <v>78</v>
      </c>
      <c r="C151" s="162" t="s">
        <v>405</v>
      </c>
      <c r="D151" s="38">
        <v>1</v>
      </c>
      <c r="E151" s="39">
        <v>1.1012003083360881E-4</v>
      </c>
      <c r="F151" s="38">
        <v>8</v>
      </c>
      <c r="G151" s="39">
        <v>3.5690226677552209E-5</v>
      </c>
      <c r="H151" s="38">
        <v>9</v>
      </c>
      <c r="I151" s="39">
        <v>3.8588186869726491E-5</v>
      </c>
      <c r="J151" s="38">
        <v>1</v>
      </c>
      <c r="K151" s="39">
        <v>1.2645422357106755E-4</v>
      </c>
      <c r="L151" s="38">
        <v>9</v>
      </c>
      <c r="M151" s="39">
        <v>8.4602368866328406E-5</v>
      </c>
      <c r="N151" s="38">
        <v>10</v>
      </c>
      <c r="O151" s="39">
        <v>8.7498250034999115E-5</v>
      </c>
      <c r="P151" s="40">
        <v>2</v>
      </c>
      <c r="Q151" s="41">
        <v>1.1772323267996953E-4</v>
      </c>
      <c r="R151" s="40">
        <v>17</v>
      </c>
      <c r="S151" s="41">
        <v>5.1432392120557356E-5</v>
      </c>
      <c r="T151" s="40">
        <v>19</v>
      </c>
      <c r="U151" s="41">
        <v>5.4673112338858278E-5</v>
      </c>
    </row>
    <row r="152" spans="1:21" x14ac:dyDescent="0.25">
      <c r="A152" s="20" t="s">
        <v>16</v>
      </c>
      <c r="B152" s="163" t="s">
        <v>78</v>
      </c>
      <c r="C152" s="163" t="s">
        <v>406</v>
      </c>
      <c r="D152" s="22"/>
      <c r="E152" s="23">
        <v>0</v>
      </c>
      <c r="F152" s="22">
        <v>6.9999999999999991</v>
      </c>
      <c r="G152" s="23">
        <v>3.1228948342858181E-5</v>
      </c>
      <c r="H152" s="22">
        <v>6.9999999999999991</v>
      </c>
      <c r="I152" s="23">
        <v>3.0013034232009489E-5</v>
      </c>
      <c r="J152" s="22"/>
      <c r="K152" s="23">
        <v>0</v>
      </c>
      <c r="L152" s="22">
        <v>9</v>
      </c>
      <c r="M152" s="23">
        <v>8.4602368866328406E-5</v>
      </c>
      <c r="N152" s="22">
        <v>9</v>
      </c>
      <c r="O152" s="23">
        <v>7.8748425031499212E-5</v>
      </c>
      <c r="P152" s="24"/>
      <c r="Q152" s="25">
        <v>0</v>
      </c>
      <c r="R152" s="24">
        <v>16</v>
      </c>
      <c r="S152" s="25">
        <v>4.8406957289936337E-5</v>
      </c>
      <c r="T152" s="24">
        <v>16</v>
      </c>
      <c r="U152" s="25">
        <v>4.6040515653775389E-5</v>
      </c>
    </row>
    <row r="153" spans="1:21" x14ac:dyDescent="0.25">
      <c r="A153" s="26" t="s">
        <v>16</v>
      </c>
      <c r="B153" s="162" t="s">
        <v>78</v>
      </c>
      <c r="C153" s="162" t="s">
        <v>407</v>
      </c>
      <c r="D153" s="38">
        <v>44.999999999999986</v>
      </c>
      <c r="E153" s="39">
        <v>4.9554013875123945E-3</v>
      </c>
      <c r="F153" s="38">
        <v>58.000000000000014</v>
      </c>
      <c r="G153" s="39">
        <v>2.5875414341225357E-4</v>
      </c>
      <c r="H153" s="38">
        <v>103.00000000000001</v>
      </c>
      <c r="I153" s="39">
        <v>4.4162036084242543E-4</v>
      </c>
      <c r="J153" s="38">
        <v>16</v>
      </c>
      <c r="K153" s="39">
        <v>2.0232675771370808E-3</v>
      </c>
      <c r="L153" s="38">
        <v>53.000000000000014</v>
      </c>
      <c r="M153" s="39">
        <v>4.9821394999060079E-4</v>
      </c>
      <c r="N153" s="38">
        <v>68.999999999999986</v>
      </c>
      <c r="O153" s="39">
        <v>6.037379252414938E-4</v>
      </c>
      <c r="P153" s="40">
        <v>61.000000000000021</v>
      </c>
      <c r="Q153" s="41">
        <v>3.5905585967390711E-3</v>
      </c>
      <c r="R153" s="40">
        <v>111</v>
      </c>
      <c r="S153" s="41">
        <v>3.3582326619893324E-4</v>
      </c>
      <c r="T153" s="40">
        <v>172</v>
      </c>
      <c r="U153" s="41">
        <v>4.9493554327808545E-4</v>
      </c>
    </row>
    <row r="154" spans="1:21" x14ac:dyDescent="0.25">
      <c r="A154" s="20" t="s">
        <v>16</v>
      </c>
      <c r="B154" s="163" t="s">
        <v>78</v>
      </c>
      <c r="C154" s="163" t="s">
        <v>408</v>
      </c>
      <c r="D154" s="22">
        <v>4</v>
      </c>
      <c r="E154" s="23">
        <v>4.4048012333443526E-4</v>
      </c>
      <c r="F154" s="22"/>
      <c r="G154" s="23">
        <v>0</v>
      </c>
      <c r="H154" s="22">
        <v>4</v>
      </c>
      <c r="I154" s="23">
        <v>1.7150305275433994E-5</v>
      </c>
      <c r="J154" s="22">
        <v>1</v>
      </c>
      <c r="K154" s="23">
        <v>1.2645422357106755E-4</v>
      </c>
      <c r="L154" s="22">
        <v>2</v>
      </c>
      <c r="M154" s="23">
        <v>1.8800526414739649E-5</v>
      </c>
      <c r="N154" s="22">
        <v>3</v>
      </c>
      <c r="O154" s="23">
        <v>2.6249475010499741E-5</v>
      </c>
      <c r="P154" s="24">
        <v>5</v>
      </c>
      <c r="Q154" s="25">
        <v>2.9430808169992381E-4</v>
      </c>
      <c r="R154" s="24">
        <v>2</v>
      </c>
      <c r="S154" s="25">
        <v>6.0508696612420421E-6</v>
      </c>
      <c r="T154" s="24">
        <v>7</v>
      </c>
      <c r="U154" s="25">
        <v>2.0142725598526736E-5</v>
      </c>
    </row>
    <row r="155" spans="1:21" x14ac:dyDescent="0.25">
      <c r="A155" s="26" t="s">
        <v>16</v>
      </c>
      <c r="B155" s="162" t="s">
        <v>78</v>
      </c>
      <c r="C155" s="162" t="s">
        <v>410</v>
      </c>
      <c r="D155" s="38"/>
      <c r="E155" s="39">
        <v>0</v>
      </c>
      <c r="F155" s="38">
        <v>246.00000000000006</v>
      </c>
      <c r="G155" s="39">
        <v>1.0974744703347308E-3</v>
      </c>
      <c r="H155" s="38">
        <v>246.00000000000006</v>
      </c>
      <c r="I155" s="39">
        <v>1.0547437744391909E-3</v>
      </c>
      <c r="J155" s="38"/>
      <c r="K155" s="39">
        <v>0</v>
      </c>
      <c r="L155" s="38">
        <v>183</v>
      </c>
      <c r="M155" s="39">
        <v>1.7202481669486779E-3</v>
      </c>
      <c r="N155" s="38">
        <v>183</v>
      </c>
      <c r="O155" s="39">
        <v>1.601217975640484E-3</v>
      </c>
      <c r="P155" s="40"/>
      <c r="Q155" s="41">
        <v>0</v>
      </c>
      <c r="R155" s="40">
        <v>429.00000000000023</v>
      </c>
      <c r="S155" s="41">
        <v>1.2979115423364187E-3</v>
      </c>
      <c r="T155" s="40">
        <v>429.00000000000023</v>
      </c>
      <c r="U155" s="41">
        <v>1.2344613259668534E-3</v>
      </c>
    </row>
    <row r="156" spans="1:21" x14ac:dyDescent="0.25">
      <c r="A156" s="20" t="s">
        <v>16</v>
      </c>
      <c r="B156" s="163" t="s">
        <v>78</v>
      </c>
      <c r="C156" s="163" t="s">
        <v>411</v>
      </c>
      <c r="D156" s="22">
        <v>1</v>
      </c>
      <c r="E156" s="23">
        <v>1.1012003083360881E-4</v>
      </c>
      <c r="F156" s="22">
        <v>3</v>
      </c>
      <c r="G156" s="23">
        <v>1.3383835004082078E-5</v>
      </c>
      <c r="H156" s="22">
        <v>4</v>
      </c>
      <c r="I156" s="23">
        <v>1.7150305275433994E-5</v>
      </c>
      <c r="J156" s="22"/>
      <c r="K156" s="23">
        <v>0</v>
      </c>
      <c r="L156" s="22">
        <v>6</v>
      </c>
      <c r="M156" s="23">
        <v>5.6401579244218946E-5</v>
      </c>
      <c r="N156" s="22">
        <v>6</v>
      </c>
      <c r="O156" s="23">
        <v>5.2498950020999481E-5</v>
      </c>
      <c r="P156" s="24">
        <v>1</v>
      </c>
      <c r="Q156" s="25">
        <v>5.8861616339984764E-5</v>
      </c>
      <c r="R156" s="24">
        <v>9</v>
      </c>
      <c r="S156" s="25">
        <v>2.7228913475589191E-5</v>
      </c>
      <c r="T156" s="24">
        <v>10</v>
      </c>
      <c r="U156" s="25">
        <v>2.8775322283609622E-5</v>
      </c>
    </row>
    <row r="157" spans="1:21" x14ac:dyDescent="0.25">
      <c r="A157" s="26" t="s">
        <v>16</v>
      </c>
      <c r="B157" s="162" t="s">
        <v>78</v>
      </c>
      <c r="C157" s="162" t="s">
        <v>412</v>
      </c>
      <c r="D157" s="38"/>
      <c r="E157" s="39">
        <v>0</v>
      </c>
      <c r="F157" s="38">
        <v>4</v>
      </c>
      <c r="G157" s="39">
        <v>1.7845113338776104E-5</v>
      </c>
      <c r="H157" s="38">
        <v>4</v>
      </c>
      <c r="I157" s="39">
        <v>1.7150305275433994E-5</v>
      </c>
      <c r="J157" s="38"/>
      <c r="K157" s="39">
        <v>0</v>
      </c>
      <c r="L157" s="38">
        <v>9</v>
      </c>
      <c r="M157" s="39">
        <v>8.4602368866328406E-5</v>
      </c>
      <c r="N157" s="38">
        <v>9</v>
      </c>
      <c r="O157" s="39">
        <v>7.8748425031499212E-5</v>
      </c>
      <c r="P157" s="40"/>
      <c r="Q157" s="41">
        <v>0</v>
      </c>
      <c r="R157" s="40">
        <v>13</v>
      </c>
      <c r="S157" s="41">
        <v>3.9330652798073272E-5</v>
      </c>
      <c r="T157" s="40">
        <v>13</v>
      </c>
      <c r="U157" s="41">
        <v>3.7407918968692507E-5</v>
      </c>
    </row>
    <row r="158" spans="1:21" x14ac:dyDescent="0.25">
      <c r="A158" s="20" t="s">
        <v>16</v>
      </c>
      <c r="B158" s="163" t="s">
        <v>78</v>
      </c>
      <c r="C158" s="163" t="s">
        <v>413</v>
      </c>
      <c r="D158" s="22"/>
      <c r="E158" s="23">
        <v>0</v>
      </c>
      <c r="F158" s="22">
        <v>3</v>
      </c>
      <c r="G158" s="23">
        <v>1.3383835004082078E-5</v>
      </c>
      <c r="H158" s="22">
        <v>3</v>
      </c>
      <c r="I158" s="23">
        <v>1.2862728956575496E-5</v>
      </c>
      <c r="J158" s="22"/>
      <c r="K158" s="23">
        <v>0</v>
      </c>
      <c r="L158" s="22">
        <v>13</v>
      </c>
      <c r="M158" s="23">
        <v>1.222034216958077E-4</v>
      </c>
      <c r="N158" s="22">
        <v>13</v>
      </c>
      <c r="O158" s="23">
        <v>1.1374772504549884E-4</v>
      </c>
      <c r="P158" s="24"/>
      <c r="Q158" s="25">
        <v>0</v>
      </c>
      <c r="R158" s="24">
        <v>16</v>
      </c>
      <c r="S158" s="25">
        <v>4.8406957289936337E-5</v>
      </c>
      <c r="T158" s="24">
        <v>16</v>
      </c>
      <c r="U158" s="25">
        <v>4.6040515653775389E-5</v>
      </c>
    </row>
    <row r="159" spans="1:21" x14ac:dyDescent="0.25">
      <c r="A159" s="26" t="s">
        <v>16</v>
      </c>
      <c r="B159" s="162" t="s">
        <v>78</v>
      </c>
      <c r="C159" s="162" t="s">
        <v>414</v>
      </c>
      <c r="D159" s="38">
        <v>1</v>
      </c>
      <c r="E159" s="39">
        <v>1.1012003083360881E-4</v>
      </c>
      <c r="F159" s="38">
        <v>6</v>
      </c>
      <c r="G159" s="39">
        <v>2.6767670008164157E-5</v>
      </c>
      <c r="H159" s="38">
        <v>7</v>
      </c>
      <c r="I159" s="39">
        <v>3.0013034232009495E-5</v>
      </c>
      <c r="J159" s="38">
        <v>1</v>
      </c>
      <c r="K159" s="39">
        <v>1.2645422357106755E-4</v>
      </c>
      <c r="L159" s="38">
        <v>11</v>
      </c>
      <c r="M159" s="39">
        <v>1.0340289528106807E-4</v>
      </c>
      <c r="N159" s="38">
        <v>12.000000000000002</v>
      </c>
      <c r="O159" s="39">
        <v>1.0499790004199896E-4</v>
      </c>
      <c r="P159" s="40">
        <v>2</v>
      </c>
      <c r="Q159" s="41">
        <v>1.1772323267996953E-4</v>
      </c>
      <c r="R159" s="40">
        <v>17.000000000000004</v>
      </c>
      <c r="S159" s="41">
        <v>5.143239212055737E-5</v>
      </c>
      <c r="T159" s="40">
        <v>19.000000000000004</v>
      </c>
      <c r="U159" s="41">
        <v>5.4673112338858278E-5</v>
      </c>
    </row>
    <row r="160" spans="1:21" x14ac:dyDescent="0.25">
      <c r="A160" s="20" t="s">
        <v>16</v>
      </c>
      <c r="B160" s="163" t="s">
        <v>78</v>
      </c>
      <c r="C160" s="163" t="s">
        <v>415</v>
      </c>
      <c r="D160" s="22">
        <v>1</v>
      </c>
      <c r="E160" s="23">
        <v>1.1012003083360881E-4</v>
      </c>
      <c r="F160" s="22">
        <v>83.000000000000014</v>
      </c>
      <c r="G160" s="23">
        <v>3.7028610177960422E-4</v>
      </c>
      <c r="H160" s="22">
        <v>84</v>
      </c>
      <c r="I160" s="23">
        <v>3.601564107841139E-4</v>
      </c>
      <c r="J160" s="22">
        <v>1</v>
      </c>
      <c r="K160" s="23">
        <v>1.2645422357106755E-4</v>
      </c>
      <c r="L160" s="22">
        <v>82</v>
      </c>
      <c r="M160" s="23">
        <v>7.7082158300432546E-4</v>
      </c>
      <c r="N160" s="22">
        <v>83.000000000000014</v>
      </c>
      <c r="O160" s="23">
        <v>7.2623547529049282E-4</v>
      </c>
      <c r="P160" s="24">
        <v>2</v>
      </c>
      <c r="Q160" s="25">
        <v>1.1772323267996953E-4</v>
      </c>
      <c r="R160" s="24">
        <v>164.99999999999997</v>
      </c>
      <c r="S160" s="25">
        <v>4.9919674705246832E-4</v>
      </c>
      <c r="T160" s="24">
        <v>167.00000000000003</v>
      </c>
      <c r="U160" s="25">
        <v>4.8054788213628075E-4</v>
      </c>
    </row>
    <row r="161" spans="1:21" x14ac:dyDescent="0.25">
      <c r="A161" s="26" t="s">
        <v>16</v>
      </c>
      <c r="B161" s="162" t="s">
        <v>78</v>
      </c>
      <c r="C161" s="162" t="s">
        <v>416</v>
      </c>
      <c r="D161" s="38"/>
      <c r="E161" s="39">
        <v>0</v>
      </c>
      <c r="F161" s="38">
        <v>1</v>
      </c>
      <c r="G161" s="39">
        <v>4.4612783346940261E-6</v>
      </c>
      <c r="H161" s="38">
        <v>1</v>
      </c>
      <c r="I161" s="39">
        <v>4.2875763188584985E-6</v>
      </c>
      <c r="J161" s="38"/>
      <c r="K161" s="39">
        <v>0</v>
      </c>
      <c r="L161" s="38">
        <v>1</v>
      </c>
      <c r="M161" s="39">
        <v>9.4002632073698244E-6</v>
      </c>
      <c r="N161" s="38">
        <v>1</v>
      </c>
      <c r="O161" s="39">
        <v>8.7498250034999119E-6</v>
      </c>
      <c r="P161" s="40"/>
      <c r="Q161" s="41">
        <v>0</v>
      </c>
      <c r="R161" s="40">
        <v>2</v>
      </c>
      <c r="S161" s="41">
        <v>6.0508696612420421E-6</v>
      </c>
      <c r="T161" s="40">
        <v>2</v>
      </c>
      <c r="U161" s="41">
        <v>5.7550644567219236E-6</v>
      </c>
    </row>
    <row r="162" spans="1:21" x14ac:dyDescent="0.25">
      <c r="A162" s="20" t="s">
        <v>16</v>
      </c>
      <c r="B162" s="163" t="s">
        <v>78</v>
      </c>
      <c r="C162" s="163" t="s">
        <v>417</v>
      </c>
      <c r="D162" s="22"/>
      <c r="E162" s="23">
        <v>0</v>
      </c>
      <c r="F162" s="22">
        <v>6</v>
      </c>
      <c r="G162" s="23">
        <v>2.6767670008164157E-5</v>
      </c>
      <c r="H162" s="22">
        <v>6</v>
      </c>
      <c r="I162" s="23">
        <v>2.5725457913150993E-5</v>
      </c>
      <c r="J162" s="22"/>
      <c r="K162" s="23">
        <v>0</v>
      </c>
      <c r="L162" s="22">
        <v>3</v>
      </c>
      <c r="M162" s="23">
        <v>2.8200789622109473E-5</v>
      </c>
      <c r="N162" s="22">
        <v>3</v>
      </c>
      <c r="O162" s="23">
        <v>2.6249475010499741E-5</v>
      </c>
      <c r="P162" s="24"/>
      <c r="Q162" s="25">
        <v>0</v>
      </c>
      <c r="R162" s="24">
        <v>9</v>
      </c>
      <c r="S162" s="25">
        <v>2.7228913475589191E-5</v>
      </c>
      <c r="T162" s="24">
        <v>9</v>
      </c>
      <c r="U162" s="25">
        <v>2.5897790055248656E-5</v>
      </c>
    </row>
    <row r="163" spans="1:21" x14ac:dyDescent="0.25">
      <c r="A163" s="26" t="s">
        <v>16</v>
      </c>
      <c r="B163" s="162" t="s">
        <v>78</v>
      </c>
      <c r="C163" s="162" t="s">
        <v>418</v>
      </c>
      <c r="D163" s="38"/>
      <c r="E163" s="39">
        <v>0</v>
      </c>
      <c r="F163" s="38">
        <v>34.999999999999993</v>
      </c>
      <c r="G163" s="39">
        <v>1.5614474171429089E-4</v>
      </c>
      <c r="H163" s="38">
        <v>34.999999999999993</v>
      </c>
      <c r="I163" s="39">
        <v>1.5006517116004743E-4</v>
      </c>
      <c r="J163" s="38"/>
      <c r="K163" s="39">
        <v>0</v>
      </c>
      <c r="L163" s="38">
        <v>33</v>
      </c>
      <c r="M163" s="39">
        <v>3.1020868584320419E-4</v>
      </c>
      <c r="N163" s="38">
        <v>33</v>
      </c>
      <c r="O163" s="39">
        <v>2.8874422511549711E-4</v>
      </c>
      <c r="P163" s="40"/>
      <c r="Q163" s="41">
        <v>0</v>
      </c>
      <c r="R163" s="40">
        <v>68</v>
      </c>
      <c r="S163" s="41">
        <v>2.0572956848222943E-4</v>
      </c>
      <c r="T163" s="40">
        <v>68</v>
      </c>
      <c r="U163" s="41">
        <v>1.9567219152854542E-4</v>
      </c>
    </row>
    <row r="164" spans="1:21" x14ac:dyDescent="0.25">
      <c r="A164" s="20" t="s">
        <v>16</v>
      </c>
      <c r="B164" s="163" t="s">
        <v>78</v>
      </c>
      <c r="C164" s="163" t="s">
        <v>419</v>
      </c>
      <c r="D164" s="22"/>
      <c r="E164" s="23">
        <v>0</v>
      </c>
      <c r="F164" s="22">
        <v>426</v>
      </c>
      <c r="G164" s="23">
        <v>1.900504570579655E-3</v>
      </c>
      <c r="H164" s="22">
        <v>426</v>
      </c>
      <c r="I164" s="23">
        <v>1.8265075118337204E-3</v>
      </c>
      <c r="J164" s="22"/>
      <c r="K164" s="23">
        <v>0</v>
      </c>
      <c r="L164" s="22">
        <v>398.00000000000011</v>
      </c>
      <c r="M164" s="23">
        <v>3.7413047565331915E-3</v>
      </c>
      <c r="N164" s="22">
        <v>398.00000000000011</v>
      </c>
      <c r="O164" s="23">
        <v>3.4824303513929663E-3</v>
      </c>
      <c r="P164" s="24"/>
      <c r="Q164" s="25">
        <v>0</v>
      </c>
      <c r="R164" s="24">
        <v>824.0000000000008</v>
      </c>
      <c r="S164" s="25">
        <v>2.4929583004317237E-3</v>
      </c>
      <c r="T164" s="24">
        <v>824.0000000000008</v>
      </c>
      <c r="U164" s="25">
        <v>2.3710865561694348E-3</v>
      </c>
    </row>
    <row r="165" spans="1:21" x14ac:dyDescent="0.25">
      <c r="A165" s="26" t="s">
        <v>16</v>
      </c>
      <c r="B165" s="162" t="s">
        <v>78</v>
      </c>
      <c r="C165" s="162" t="s">
        <v>420</v>
      </c>
      <c r="D165" s="38"/>
      <c r="E165" s="39">
        <v>0</v>
      </c>
      <c r="F165" s="38">
        <v>6</v>
      </c>
      <c r="G165" s="39">
        <v>2.6767670008164157E-5</v>
      </c>
      <c r="H165" s="38">
        <v>6</v>
      </c>
      <c r="I165" s="39">
        <v>2.5725457913150993E-5</v>
      </c>
      <c r="J165" s="38">
        <v>1</v>
      </c>
      <c r="K165" s="39">
        <v>1.2645422357106755E-4</v>
      </c>
      <c r="L165" s="38">
        <v>9</v>
      </c>
      <c r="M165" s="39">
        <v>8.4602368866328406E-5</v>
      </c>
      <c r="N165" s="38">
        <v>10</v>
      </c>
      <c r="O165" s="39">
        <v>8.7498250034999115E-5</v>
      </c>
      <c r="P165" s="40">
        <v>1</v>
      </c>
      <c r="Q165" s="41">
        <v>5.8861616339984764E-5</v>
      </c>
      <c r="R165" s="40">
        <v>15.000000000000004</v>
      </c>
      <c r="S165" s="41">
        <v>4.5381522459315324E-5</v>
      </c>
      <c r="T165" s="40">
        <v>16.000000000000004</v>
      </c>
      <c r="U165" s="41">
        <v>4.6040515653775403E-5</v>
      </c>
    </row>
    <row r="166" spans="1:21" x14ac:dyDescent="0.25">
      <c r="A166" s="20" t="s">
        <v>16</v>
      </c>
      <c r="B166" s="163" t="s">
        <v>78</v>
      </c>
      <c r="C166" s="163" t="s">
        <v>421</v>
      </c>
      <c r="D166" s="22"/>
      <c r="E166" s="23">
        <v>0</v>
      </c>
      <c r="F166" s="22">
        <v>40</v>
      </c>
      <c r="G166" s="23">
        <v>1.7845113338776106E-4</v>
      </c>
      <c r="H166" s="22">
        <v>40</v>
      </c>
      <c r="I166" s="23">
        <v>1.7150305275433997E-4</v>
      </c>
      <c r="J166" s="22">
        <v>1</v>
      </c>
      <c r="K166" s="23">
        <v>1.2645422357106755E-4</v>
      </c>
      <c r="L166" s="22">
        <v>60.000000000000021</v>
      </c>
      <c r="M166" s="23">
        <v>5.6401579244218963E-4</v>
      </c>
      <c r="N166" s="22">
        <v>61.000000000000028</v>
      </c>
      <c r="O166" s="23">
        <v>5.3373932521349489E-4</v>
      </c>
      <c r="P166" s="24">
        <v>1</v>
      </c>
      <c r="Q166" s="25">
        <v>5.8861616339984764E-5</v>
      </c>
      <c r="R166" s="24">
        <v>100.00000000000006</v>
      </c>
      <c r="S166" s="25">
        <v>3.0254348306210226E-4</v>
      </c>
      <c r="T166" s="24">
        <v>101.00000000000006</v>
      </c>
      <c r="U166" s="25">
        <v>2.906307550644573E-4</v>
      </c>
    </row>
    <row r="167" spans="1:21" x14ac:dyDescent="0.25">
      <c r="A167" s="26" t="s">
        <v>16</v>
      </c>
      <c r="B167" s="162" t="s">
        <v>78</v>
      </c>
      <c r="C167" s="162" t="s">
        <v>422</v>
      </c>
      <c r="D167" s="38">
        <v>5</v>
      </c>
      <c r="E167" s="39">
        <v>5.5060015416804405E-4</v>
      </c>
      <c r="F167" s="38">
        <v>279.99999999999989</v>
      </c>
      <c r="G167" s="39">
        <v>1.2491579337143269E-3</v>
      </c>
      <c r="H167" s="38">
        <v>284.99999999999994</v>
      </c>
      <c r="I167" s="39">
        <v>1.2219592508746718E-3</v>
      </c>
      <c r="J167" s="38">
        <v>2</v>
      </c>
      <c r="K167" s="39">
        <v>2.529084471421351E-4</v>
      </c>
      <c r="L167" s="38">
        <v>279</v>
      </c>
      <c r="M167" s="39">
        <v>2.6226734348561809E-3</v>
      </c>
      <c r="N167" s="38">
        <v>280.99999999999989</v>
      </c>
      <c r="O167" s="39">
        <v>2.4587008259834742E-3</v>
      </c>
      <c r="P167" s="40">
        <v>7</v>
      </c>
      <c r="Q167" s="41">
        <v>4.1203131437989331E-4</v>
      </c>
      <c r="R167" s="40">
        <v>558.99999999999977</v>
      </c>
      <c r="S167" s="41">
        <v>1.6912180703171501E-3</v>
      </c>
      <c r="T167" s="40">
        <v>566.00000000000011</v>
      </c>
      <c r="U167" s="41">
        <v>1.6286832412523047E-3</v>
      </c>
    </row>
    <row r="168" spans="1:21" x14ac:dyDescent="0.25">
      <c r="A168" s="20" t="s">
        <v>16</v>
      </c>
      <c r="B168" s="163" t="s">
        <v>78</v>
      </c>
      <c r="C168" s="163" t="s">
        <v>423</v>
      </c>
      <c r="D168" s="22"/>
      <c r="E168" s="23">
        <v>0</v>
      </c>
      <c r="F168" s="22">
        <v>1</v>
      </c>
      <c r="G168" s="23">
        <v>4.4612783346940261E-6</v>
      </c>
      <c r="H168" s="22">
        <v>1</v>
      </c>
      <c r="I168" s="23">
        <v>4.2875763188584985E-6</v>
      </c>
      <c r="J168" s="22"/>
      <c r="K168" s="23">
        <v>0</v>
      </c>
      <c r="L168" s="22">
        <v>2</v>
      </c>
      <c r="M168" s="23">
        <v>1.8800526414739649E-5</v>
      </c>
      <c r="N168" s="22">
        <v>2</v>
      </c>
      <c r="O168" s="23">
        <v>1.7499650006999824E-5</v>
      </c>
      <c r="P168" s="24"/>
      <c r="Q168" s="25">
        <v>0</v>
      </c>
      <c r="R168" s="24">
        <v>3</v>
      </c>
      <c r="S168" s="25">
        <v>9.0763044918630632E-6</v>
      </c>
      <c r="T168" s="24">
        <v>3</v>
      </c>
      <c r="U168" s="25">
        <v>8.6325966850828854E-6</v>
      </c>
    </row>
    <row r="169" spans="1:21" x14ac:dyDescent="0.25">
      <c r="A169" s="26" t="s">
        <v>16</v>
      </c>
      <c r="B169" s="162" t="s">
        <v>78</v>
      </c>
      <c r="C169" s="162" t="s">
        <v>424</v>
      </c>
      <c r="D169" s="38">
        <v>7</v>
      </c>
      <c r="E169" s="39">
        <v>7.7084021583526162E-4</v>
      </c>
      <c r="F169" s="38">
        <v>16</v>
      </c>
      <c r="G169" s="39">
        <v>7.1380453355104418E-5</v>
      </c>
      <c r="H169" s="38">
        <v>23</v>
      </c>
      <c r="I169" s="39">
        <v>9.8614255333745454E-5</v>
      </c>
      <c r="J169" s="38">
        <v>4</v>
      </c>
      <c r="K169" s="39">
        <v>5.058168942842702E-4</v>
      </c>
      <c r="L169" s="38">
        <v>17.000000000000004</v>
      </c>
      <c r="M169" s="39">
        <v>1.5980447452528703E-4</v>
      </c>
      <c r="N169" s="38">
        <v>21.000000000000007</v>
      </c>
      <c r="O169" s="39">
        <v>1.8374632507349822E-4</v>
      </c>
      <c r="P169" s="40">
        <v>11</v>
      </c>
      <c r="Q169" s="41">
        <v>6.4747777973983231E-4</v>
      </c>
      <c r="R169" s="40">
        <v>33.000000000000007</v>
      </c>
      <c r="S169" s="41">
        <v>9.9839349410493707E-5</v>
      </c>
      <c r="T169" s="40">
        <v>44.000000000000021</v>
      </c>
      <c r="U169" s="41">
        <v>1.2661141804788239E-4</v>
      </c>
    </row>
    <row r="170" spans="1:21" x14ac:dyDescent="0.25">
      <c r="A170" s="20" t="s">
        <v>16</v>
      </c>
      <c r="B170" s="163" t="s">
        <v>78</v>
      </c>
      <c r="C170" s="163" t="s">
        <v>425</v>
      </c>
      <c r="D170" s="22">
        <v>21.000000000000007</v>
      </c>
      <c r="E170" s="23">
        <v>2.3125206475057857E-3</v>
      </c>
      <c r="F170" s="22">
        <v>10425</v>
      </c>
      <c r="G170" s="23">
        <v>4.6508826639185222E-2</v>
      </c>
      <c r="H170" s="22">
        <v>10445.999999999987</v>
      </c>
      <c r="I170" s="23">
        <v>4.4788022226795822E-2</v>
      </c>
      <c r="J170" s="22">
        <v>9</v>
      </c>
      <c r="K170" s="23">
        <v>1.1380880121396079E-3</v>
      </c>
      <c r="L170" s="22">
        <v>10732.999999999996</v>
      </c>
      <c r="M170" s="23">
        <v>0.10089302500470029</v>
      </c>
      <c r="N170" s="22">
        <v>10741.999999999989</v>
      </c>
      <c r="O170" s="23">
        <v>9.3990620187595977E-2</v>
      </c>
      <c r="P170" s="24">
        <v>30.000000000000007</v>
      </c>
      <c r="Q170" s="25">
        <v>1.7658484901995433E-3</v>
      </c>
      <c r="R170" s="24">
        <v>21157.999999999964</v>
      </c>
      <c r="S170" s="25">
        <v>6.4012150146279451E-2</v>
      </c>
      <c r="T170" s="24">
        <v>21188.000000000004</v>
      </c>
      <c r="U170" s="25">
        <v>6.0969152854512071E-2</v>
      </c>
    </row>
    <row r="171" spans="1:21" x14ac:dyDescent="0.25">
      <c r="A171" s="26" t="s">
        <v>16</v>
      </c>
      <c r="B171" s="162" t="s">
        <v>78</v>
      </c>
      <c r="C171" s="162" t="s">
        <v>426</v>
      </c>
      <c r="D171" s="38">
        <v>6</v>
      </c>
      <c r="E171" s="39">
        <v>6.6072018500165283E-4</v>
      </c>
      <c r="F171" s="38">
        <v>448.99999999999994</v>
      </c>
      <c r="G171" s="39">
        <v>2.0031139722776173E-3</v>
      </c>
      <c r="H171" s="38">
        <v>455.00000000000006</v>
      </c>
      <c r="I171" s="39">
        <v>1.9508472250806172E-3</v>
      </c>
      <c r="J171" s="38">
        <v>15.000000000000002</v>
      </c>
      <c r="K171" s="39">
        <v>1.8968133535660133E-3</v>
      </c>
      <c r="L171" s="38">
        <v>458.99999999999983</v>
      </c>
      <c r="M171" s="39">
        <v>4.3147208121827475E-3</v>
      </c>
      <c r="N171" s="38">
        <v>474</v>
      </c>
      <c r="O171" s="39">
        <v>4.147417051658958E-3</v>
      </c>
      <c r="P171" s="40">
        <v>21.000000000000007</v>
      </c>
      <c r="Q171" s="41">
        <v>1.2360939431396805E-3</v>
      </c>
      <c r="R171" s="40">
        <v>908.00000000000057</v>
      </c>
      <c r="S171" s="41">
        <v>2.7470948262038886E-3</v>
      </c>
      <c r="T171" s="40">
        <v>928.99999999999989</v>
      </c>
      <c r="U171" s="41">
        <v>2.6732274401473333E-3</v>
      </c>
    </row>
    <row r="172" spans="1:21" x14ac:dyDescent="0.25">
      <c r="A172" s="20" t="s">
        <v>16</v>
      </c>
      <c r="B172" s="163" t="s">
        <v>78</v>
      </c>
      <c r="C172" s="163" t="s">
        <v>427</v>
      </c>
      <c r="D172" s="22">
        <v>9</v>
      </c>
      <c r="E172" s="23">
        <v>9.910802775024792E-4</v>
      </c>
      <c r="F172" s="22">
        <v>67.000000000000028</v>
      </c>
      <c r="G172" s="23">
        <v>2.9890564842449988E-4</v>
      </c>
      <c r="H172" s="22">
        <v>76</v>
      </c>
      <c r="I172" s="23">
        <v>3.2585580023324588E-4</v>
      </c>
      <c r="J172" s="22">
        <v>3</v>
      </c>
      <c r="K172" s="23">
        <v>3.7936267071320259E-4</v>
      </c>
      <c r="L172" s="22">
        <v>59.000000000000007</v>
      </c>
      <c r="M172" s="23">
        <v>5.5461552923481965E-4</v>
      </c>
      <c r="N172" s="22">
        <v>62</v>
      </c>
      <c r="O172" s="23">
        <v>5.4248915021699461E-4</v>
      </c>
      <c r="P172" s="24">
        <v>12.000000000000002</v>
      </c>
      <c r="Q172" s="25">
        <v>7.0633939607981722E-4</v>
      </c>
      <c r="R172" s="24">
        <v>126.00000000000006</v>
      </c>
      <c r="S172" s="25">
        <v>3.8120478865824874E-4</v>
      </c>
      <c r="T172" s="24">
        <v>138.00000000000003</v>
      </c>
      <c r="U172" s="25">
        <v>3.9709944751381283E-4</v>
      </c>
    </row>
    <row r="173" spans="1:21" x14ac:dyDescent="0.25">
      <c r="A173" s="26" t="s">
        <v>16</v>
      </c>
      <c r="B173" s="162" t="s">
        <v>78</v>
      </c>
      <c r="C173" s="162" t="s">
        <v>428</v>
      </c>
      <c r="D173" s="38"/>
      <c r="E173" s="39">
        <v>0</v>
      </c>
      <c r="F173" s="38">
        <v>2</v>
      </c>
      <c r="G173" s="39">
        <v>8.9225566693880522E-6</v>
      </c>
      <c r="H173" s="38">
        <v>2</v>
      </c>
      <c r="I173" s="39">
        <v>8.575152637716997E-6</v>
      </c>
      <c r="J173" s="38"/>
      <c r="K173" s="39">
        <v>0</v>
      </c>
      <c r="L173" s="38">
        <v>1</v>
      </c>
      <c r="M173" s="39">
        <v>9.4002632073698244E-6</v>
      </c>
      <c r="N173" s="38">
        <v>1</v>
      </c>
      <c r="O173" s="39">
        <v>8.7498250034999119E-6</v>
      </c>
      <c r="P173" s="40"/>
      <c r="Q173" s="41">
        <v>0</v>
      </c>
      <c r="R173" s="40">
        <v>3</v>
      </c>
      <c r="S173" s="41">
        <v>9.0763044918630632E-6</v>
      </c>
      <c r="T173" s="40">
        <v>3</v>
      </c>
      <c r="U173" s="41">
        <v>8.6325966850828854E-6</v>
      </c>
    </row>
    <row r="174" spans="1:21" x14ac:dyDescent="0.25">
      <c r="A174" s="20" t="s">
        <v>16</v>
      </c>
      <c r="B174" s="163" t="s">
        <v>78</v>
      </c>
      <c r="C174" s="163" t="s">
        <v>429</v>
      </c>
      <c r="D174" s="22">
        <v>18</v>
      </c>
      <c r="E174" s="23">
        <v>1.9821605550049584E-3</v>
      </c>
      <c r="F174" s="22">
        <v>665.00000000000034</v>
      </c>
      <c r="G174" s="23">
        <v>2.9667500925715292E-3</v>
      </c>
      <c r="H174" s="22">
        <v>682.99999999999977</v>
      </c>
      <c r="I174" s="23">
        <v>2.9284146257803536E-3</v>
      </c>
      <c r="J174" s="22">
        <v>27.000000000000007</v>
      </c>
      <c r="K174" s="23">
        <v>3.4142640364188243E-3</v>
      </c>
      <c r="L174" s="22">
        <v>502.00000000000006</v>
      </c>
      <c r="M174" s="23">
        <v>4.7189321300996527E-3</v>
      </c>
      <c r="N174" s="22">
        <v>528.99999999999989</v>
      </c>
      <c r="O174" s="23">
        <v>4.6286574268514522E-3</v>
      </c>
      <c r="P174" s="24">
        <v>45</v>
      </c>
      <c r="Q174" s="25">
        <v>2.6487727352993138E-3</v>
      </c>
      <c r="R174" s="24">
        <v>1167.0000000000005</v>
      </c>
      <c r="S174" s="25">
        <v>3.5306824473347333E-3</v>
      </c>
      <c r="T174" s="24">
        <v>1212.0000000000002</v>
      </c>
      <c r="U174" s="25">
        <v>3.4875690607734868E-3</v>
      </c>
    </row>
    <row r="175" spans="1:21" x14ac:dyDescent="0.25">
      <c r="A175" s="26" t="s">
        <v>16</v>
      </c>
      <c r="B175" s="162" t="s">
        <v>78</v>
      </c>
      <c r="C175" s="162" t="s">
        <v>430</v>
      </c>
      <c r="D175" s="38">
        <v>1</v>
      </c>
      <c r="E175" s="39">
        <v>1.1012003083360881E-4</v>
      </c>
      <c r="F175" s="38">
        <v>11</v>
      </c>
      <c r="G175" s="39">
        <v>4.9074061681634292E-5</v>
      </c>
      <c r="H175" s="38">
        <v>12</v>
      </c>
      <c r="I175" s="39">
        <v>5.1450915826301985E-5</v>
      </c>
      <c r="J175" s="38">
        <v>1</v>
      </c>
      <c r="K175" s="39">
        <v>1.2645422357106755E-4</v>
      </c>
      <c r="L175" s="38">
        <v>7</v>
      </c>
      <c r="M175" s="39">
        <v>6.5801842451588771E-5</v>
      </c>
      <c r="N175" s="38">
        <v>8</v>
      </c>
      <c r="O175" s="39">
        <v>6.9998600027999295E-5</v>
      </c>
      <c r="P175" s="40">
        <v>2</v>
      </c>
      <c r="Q175" s="41">
        <v>1.1772323267996953E-4</v>
      </c>
      <c r="R175" s="40">
        <v>18</v>
      </c>
      <c r="S175" s="41">
        <v>5.4457826951178382E-5</v>
      </c>
      <c r="T175" s="40">
        <v>20</v>
      </c>
      <c r="U175" s="41">
        <v>5.7550644567219243E-5</v>
      </c>
    </row>
    <row r="176" spans="1:21" x14ac:dyDescent="0.25">
      <c r="A176" s="20" t="s">
        <v>16</v>
      </c>
      <c r="B176" s="163" t="s">
        <v>78</v>
      </c>
      <c r="C176" s="163" t="s">
        <v>431</v>
      </c>
      <c r="D176" s="22">
        <v>5</v>
      </c>
      <c r="E176" s="23">
        <v>5.5060015416804405E-4</v>
      </c>
      <c r="F176" s="22">
        <v>147.00000000000003</v>
      </c>
      <c r="G176" s="23">
        <v>6.5580791520002189E-4</v>
      </c>
      <c r="H176" s="22">
        <v>151.99999999999997</v>
      </c>
      <c r="I176" s="23">
        <v>6.5171160046649166E-4</v>
      </c>
      <c r="J176" s="22">
        <v>10</v>
      </c>
      <c r="K176" s="23">
        <v>1.2645422357106754E-3</v>
      </c>
      <c r="L176" s="22">
        <v>130.99999999999997</v>
      </c>
      <c r="M176" s="23">
        <v>1.2314344801654467E-3</v>
      </c>
      <c r="N176" s="22">
        <v>140.99999999999997</v>
      </c>
      <c r="O176" s="23">
        <v>1.2337253254934874E-3</v>
      </c>
      <c r="P176" s="24">
        <v>15</v>
      </c>
      <c r="Q176" s="25">
        <v>8.8292424509977142E-4</v>
      </c>
      <c r="R176" s="24">
        <v>278.00000000000006</v>
      </c>
      <c r="S176" s="25">
        <v>8.4107088291264401E-4</v>
      </c>
      <c r="T176" s="24">
        <v>293.00000000000006</v>
      </c>
      <c r="U176" s="25">
        <v>8.4311694290976197E-4</v>
      </c>
    </row>
    <row r="177" spans="1:21" x14ac:dyDescent="0.25">
      <c r="A177" s="26" t="s">
        <v>16</v>
      </c>
      <c r="B177" s="162" t="s">
        <v>78</v>
      </c>
      <c r="C177" s="162" t="s">
        <v>432</v>
      </c>
      <c r="D177" s="38"/>
      <c r="E177" s="39">
        <v>0</v>
      </c>
      <c r="F177" s="38">
        <v>1</v>
      </c>
      <c r="G177" s="39">
        <v>4.4612783346940261E-6</v>
      </c>
      <c r="H177" s="38">
        <v>1</v>
      </c>
      <c r="I177" s="39">
        <v>4.2875763188584985E-6</v>
      </c>
      <c r="J177" s="38"/>
      <c r="K177" s="39">
        <v>0</v>
      </c>
      <c r="L177" s="38">
        <v>1</v>
      </c>
      <c r="M177" s="39">
        <v>9.4002632073698244E-6</v>
      </c>
      <c r="N177" s="38">
        <v>1</v>
      </c>
      <c r="O177" s="39">
        <v>8.7498250034999119E-6</v>
      </c>
      <c r="P177" s="40"/>
      <c r="Q177" s="41">
        <v>0</v>
      </c>
      <c r="R177" s="40">
        <v>2</v>
      </c>
      <c r="S177" s="41">
        <v>6.0508696612420421E-6</v>
      </c>
      <c r="T177" s="40">
        <v>2</v>
      </c>
      <c r="U177" s="41">
        <v>5.7550644567219236E-6</v>
      </c>
    </row>
    <row r="178" spans="1:21" x14ac:dyDescent="0.25">
      <c r="A178" s="20" t="s">
        <v>16</v>
      </c>
      <c r="B178" s="163" t="s">
        <v>78</v>
      </c>
      <c r="C178" s="163" t="s">
        <v>433</v>
      </c>
      <c r="D178" s="22">
        <v>1</v>
      </c>
      <c r="E178" s="23">
        <v>1.1012003083360881E-4</v>
      </c>
      <c r="F178" s="22">
        <v>20</v>
      </c>
      <c r="G178" s="23">
        <v>8.9225566693880529E-5</v>
      </c>
      <c r="H178" s="22">
        <v>21</v>
      </c>
      <c r="I178" s="23">
        <v>9.0039102696028476E-5</v>
      </c>
      <c r="J178" s="22"/>
      <c r="K178" s="23">
        <v>0</v>
      </c>
      <c r="L178" s="22">
        <v>53.999999999999993</v>
      </c>
      <c r="M178" s="23">
        <v>5.0761421319797044E-4</v>
      </c>
      <c r="N178" s="22">
        <v>53.999999999999993</v>
      </c>
      <c r="O178" s="23">
        <v>4.7249055018899516E-4</v>
      </c>
      <c r="P178" s="24">
        <v>1</v>
      </c>
      <c r="Q178" s="25">
        <v>5.8861616339984764E-5</v>
      </c>
      <c r="R178" s="24">
        <v>74</v>
      </c>
      <c r="S178" s="25">
        <v>2.2388217746595554E-4</v>
      </c>
      <c r="T178" s="24">
        <v>75</v>
      </c>
      <c r="U178" s="25">
        <v>2.1581491712707214E-4</v>
      </c>
    </row>
    <row r="179" spans="1:21" x14ac:dyDescent="0.25">
      <c r="A179" s="26" t="s">
        <v>16</v>
      </c>
      <c r="B179" s="162" t="s">
        <v>78</v>
      </c>
      <c r="C179" s="162" t="s">
        <v>434</v>
      </c>
      <c r="D179" s="38">
        <v>18</v>
      </c>
      <c r="E179" s="39">
        <v>1.9821605550049584E-3</v>
      </c>
      <c r="F179" s="38">
        <v>499.00000000000011</v>
      </c>
      <c r="G179" s="39">
        <v>2.2261778890123197E-3</v>
      </c>
      <c r="H179" s="38">
        <v>517</v>
      </c>
      <c r="I179" s="39">
        <v>2.2166769568498436E-3</v>
      </c>
      <c r="J179" s="38">
        <v>18</v>
      </c>
      <c r="K179" s="39">
        <v>2.2761760242792158E-3</v>
      </c>
      <c r="L179" s="38">
        <v>575.99999999999989</v>
      </c>
      <c r="M179" s="39">
        <v>5.414551607445018E-3</v>
      </c>
      <c r="N179" s="38">
        <v>594</v>
      </c>
      <c r="O179" s="39">
        <v>5.1973960520789479E-3</v>
      </c>
      <c r="P179" s="40">
        <v>36</v>
      </c>
      <c r="Q179" s="41">
        <v>2.1190181882394512E-3</v>
      </c>
      <c r="R179" s="40">
        <v>1075.0000000000007</v>
      </c>
      <c r="S179" s="41">
        <v>3.2523424429175994E-3</v>
      </c>
      <c r="T179" s="40">
        <v>1111.0000000000007</v>
      </c>
      <c r="U179" s="41">
        <v>3.1969383057090304E-3</v>
      </c>
    </row>
    <row r="180" spans="1:21" x14ac:dyDescent="0.25">
      <c r="A180" s="20" t="s">
        <v>16</v>
      </c>
      <c r="B180" s="163" t="s">
        <v>78</v>
      </c>
      <c r="C180" s="163" t="s">
        <v>435</v>
      </c>
      <c r="D180" s="22"/>
      <c r="E180" s="23">
        <v>0</v>
      </c>
      <c r="F180" s="22">
        <v>9.0000000000000018</v>
      </c>
      <c r="G180" s="23">
        <v>4.0151505012246244E-5</v>
      </c>
      <c r="H180" s="22">
        <v>9.0000000000000018</v>
      </c>
      <c r="I180" s="23">
        <v>3.8588186869726497E-5</v>
      </c>
      <c r="J180" s="22"/>
      <c r="K180" s="23">
        <v>0</v>
      </c>
      <c r="L180" s="22">
        <v>3</v>
      </c>
      <c r="M180" s="23">
        <v>2.8200789622109473E-5</v>
      </c>
      <c r="N180" s="22">
        <v>3</v>
      </c>
      <c r="O180" s="23">
        <v>2.6249475010499741E-5</v>
      </c>
      <c r="P180" s="24"/>
      <c r="Q180" s="25">
        <v>0</v>
      </c>
      <c r="R180" s="24">
        <v>12.000000000000004</v>
      </c>
      <c r="S180" s="25">
        <v>3.6305217967452259E-5</v>
      </c>
      <c r="T180" s="24">
        <v>12.000000000000004</v>
      </c>
      <c r="U180" s="25">
        <v>3.4530386740331555E-5</v>
      </c>
    </row>
    <row r="181" spans="1:21" x14ac:dyDescent="0.25">
      <c r="A181" s="26" t="s">
        <v>16</v>
      </c>
      <c r="B181" s="162" t="s">
        <v>78</v>
      </c>
      <c r="C181" s="162" t="s">
        <v>436</v>
      </c>
      <c r="D181" s="38"/>
      <c r="E181" s="39">
        <v>0</v>
      </c>
      <c r="F181" s="38">
        <v>3</v>
      </c>
      <c r="G181" s="39">
        <v>1.3383835004082078E-5</v>
      </c>
      <c r="H181" s="38">
        <v>3</v>
      </c>
      <c r="I181" s="39">
        <v>1.2862728956575496E-5</v>
      </c>
      <c r="J181" s="38"/>
      <c r="K181" s="39">
        <v>0</v>
      </c>
      <c r="L181" s="38">
        <v>15.000000000000004</v>
      </c>
      <c r="M181" s="39">
        <v>1.4100394811054741E-4</v>
      </c>
      <c r="N181" s="38">
        <v>15.000000000000004</v>
      </c>
      <c r="O181" s="39">
        <v>1.3124737505249871E-4</v>
      </c>
      <c r="P181" s="40"/>
      <c r="Q181" s="41">
        <v>0</v>
      </c>
      <c r="R181" s="40">
        <v>18</v>
      </c>
      <c r="S181" s="41">
        <v>5.4457826951178382E-5</v>
      </c>
      <c r="T181" s="40">
        <v>18</v>
      </c>
      <c r="U181" s="41">
        <v>5.1795580110497313E-5</v>
      </c>
    </row>
    <row r="182" spans="1:21" x14ac:dyDescent="0.25">
      <c r="A182" s="20" t="s">
        <v>16</v>
      </c>
      <c r="B182" s="163" t="s">
        <v>78</v>
      </c>
      <c r="C182" s="163" t="s">
        <v>437</v>
      </c>
      <c r="D182" s="22">
        <v>348.99999999999983</v>
      </c>
      <c r="E182" s="23">
        <v>3.8431890760929455E-2</v>
      </c>
      <c r="F182" s="22">
        <v>48018.999999999964</v>
      </c>
      <c r="G182" s="23">
        <v>0.21422612435367228</v>
      </c>
      <c r="H182" s="22">
        <v>48367.999999999985</v>
      </c>
      <c r="I182" s="23">
        <v>0.20738149139054779</v>
      </c>
      <c r="J182" s="22">
        <v>340.00000000000011</v>
      </c>
      <c r="K182" s="23">
        <v>4.2994436014162973E-2</v>
      </c>
      <c r="L182" s="22">
        <v>19774.999999999996</v>
      </c>
      <c r="M182" s="23">
        <v>0.18589020492573824</v>
      </c>
      <c r="N182" s="22">
        <v>20115.000000000015</v>
      </c>
      <c r="O182" s="23">
        <v>0.17600272994540089</v>
      </c>
      <c r="P182" s="24">
        <v>688.99999999999989</v>
      </c>
      <c r="Q182" s="25">
        <v>4.0555653658249494E-2</v>
      </c>
      <c r="R182" s="24">
        <v>67794</v>
      </c>
      <c r="S182" s="25">
        <v>0.20510632890712149</v>
      </c>
      <c r="T182" s="24">
        <v>68482.999999999971</v>
      </c>
      <c r="U182" s="25">
        <v>0.19706203959484367</v>
      </c>
    </row>
    <row r="183" spans="1:21" x14ac:dyDescent="0.25">
      <c r="A183" s="26" t="s">
        <v>16</v>
      </c>
      <c r="B183" s="162" t="s">
        <v>78</v>
      </c>
      <c r="C183" s="162" t="s">
        <v>438</v>
      </c>
      <c r="D183" s="38">
        <v>39.000000000000014</v>
      </c>
      <c r="E183" s="39">
        <v>4.294681202510745E-3</v>
      </c>
      <c r="F183" s="38">
        <v>243.99999999999983</v>
      </c>
      <c r="G183" s="39">
        <v>1.0885519136653416E-3</v>
      </c>
      <c r="H183" s="38">
        <v>283.00000000000011</v>
      </c>
      <c r="I183" s="39">
        <v>1.2133840982369555E-3</v>
      </c>
      <c r="J183" s="38">
        <v>35.000000000000007</v>
      </c>
      <c r="K183" s="39">
        <v>4.4258978249873647E-3</v>
      </c>
      <c r="L183" s="38">
        <v>188.00000000000003</v>
      </c>
      <c r="M183" s="39">
        <v>1.7672494829855273E-3</v>
      </c>
      <c r="N183" s="38">
        <v>223.00000000000003</v>
      </c>
      <c r="O183" s="39">
        <v>1.9512109757804804E-3</v>
      </c>
      <c r="P183" s="40">
        <v>73.999999999999972</v>
      </c>
      <c r="Q183" s="41">
        <v>4.3557596091588708E-3</v>
      </c>
      <c r="R183" s="40">
        <v>431.99999999999989</v>
      </c>
      <c r="S183" s="41">
        <v>1.3069878468282806E-3</v>
      </c>
      <c r="T183" s="40">
        <v>506.00000000000034</v>
      </c>
      <c r="U183" s="41">
        <v>1.4560313075506475E-3</v>
      </c>
    </row>
    <row r="184" spans="1:21" x14ac:dyDescent="0.25">
      <c r="A184" s="20" t="s">
        <v>16</v>
      </c>
      <c r="B184" s="163" t="s">
        <v>78</v>
      </c>
      <c r="C184" s="163" t="s">
        <v>439</v>
      </c>
      <c r="D184" s="22"/>
      <c r="E184" s="23">
        <v>0</v>
      </c>
      <c r="F184" s="22">
        <v>5</v>
      </c>
      <c r="G184" s="23">
        <v>2.2306391673470132E-5</v>
      </c>
      <c r="H184" s="22">
        <v>5</v>
      </c>
      <c r="I184" s="23">
        <v>2.1437881594292497E-5</v>
      </c>
      <c r="J184" s="22"/>
      <c r="K184" s="23">
        <v>0</v>
      </c>
      <c r="L184" s="22">
        <v>11</v>
      </c>
      <c r="M184" s="23">
        <v>1.0340289528106807E-4</v>
      </c>
      <c r="N184" s="22">
        <v>11</v>
      </c>
      <c r="O184" s="23">
        <v>9.6248075038499032E-5</v>
      </c>
      <c r="P184" s="24"/>
      <c r="Q184" s="25">
        <v>0</v>
      </c>
      <c r="R184" s="24">
        <v>16</v>
      </c>
      <c r="S184" s="25">
        <v>4.8406957289936337E-5</v>
      </c>
      <c r="T184" s="24">
        <v>16</v>
      </c>
      <c r="U184" s="25">
        <v>4.6040515653775389E-5</v>
      </c>
    </row>
    <row r="185" spans="1:21" x14ac:dyDescent="0.25">
      <c r="A185" s="26" t="s">
        <v>16</v>
      </c>
      <c r="B185" s="162" t="s">
        <v>78</v>
      </c>
      <c r="C185" s="162" t="s">
        <v>440</v>
      </c>
      <c r="D185" s="38"/>
      <c r="E185" s="39">
        <v>0</v>
      </c>
      <c r="F185" s="38">
        <v>2</v>
      </c>
      <c r="G185" s="39">
        <v>8.9225566693880522E-6</v>
      </c>
      <c r="H185" s="38">
        <v>2</v>
      </c>
      <c r="I185" s="39">
        <v>8.575152637716997E-6</v>
      </c>
      <c r="J185" s="38"/>
      <c r="K185" s="39">
        <v>0</v>
      </c>
      <c r="L185" s="38"/>
      <c r="M185" s="39">
        <v>0</v>
      </c>
      <c r="N185" s="38"/>
      <c r="O185" s="39">
        <v>0</v>
      </c>
      <c r="P185" s="40"/>
      <c r="Q185" s="41">
        <v>0</v>
      </c>
      <c r="R185" s="40">
        <v>2</v>
      </c>
      <c r="S185" s="41">
        <v>6.0508696612420421E-6</v>
      </c>
      <c r="T185" s="40">
        <v>2</v>
      </c>
      <c r="U185" s="41">
        <v>5.7550644567219236E-6</v>
      </c>
    </row>
    <row r="186" spans="1:21" x14ac:dyDescent="0.25">
      <c r="A186" s="20" t="s">
        <v>16</v>
      </c>
      <c r="B186" s="163" t="s">
        <v>78</v>
      </c>
      <c r="C186" s="163" t="s">
        <v>441</v>
      </c>
      <c r="D186" s="22"/>
      <c r="E186" s="23">
        <v>0</v>
      </c>
      <c r="F186" s="22">
        <v>81.000000000000014</v>
      </c>
      <c r="G186" s="23">
        <v>3.6136354511021626E-4</v>
      </c>
      <c r="H186" s="22">
        <v>81.000000000000014</v>
      </c>
      <c r="I186" s="23">
        <v>3.4729368182753848E-4</v>
      </c>
      <c r="J186" s="22"/>
      <c r="K186" s="23">
        <v>0</v>
      </c>
      <c r="L186" s="22">
        <v>109.00000000000001</v>
      </c>
      <c r="M186" s="23">
        <v>1.024628689603311E-3</v>
      </c>
      <c r="N186" s="22">
        <v>109.00000000000001</v>
      </c>
      <c r="O186" s="23">
        <v>9.5373092538149058E-4</v>
      </c>
      <c r="P186" s="24"/>
      <c r="Q186" s="25">
        <v>0</v>
      </c>
      <c r="R186" s="24">
        <v>190.00000000000003</v>
      </c>
      <c r="S186" s="25">
        <v>5.7483261781799409E-4</v>
      </c>
      <c r="T186" s="24">
        <v>190.00000000000003</v>
      </c>
      <c r="U186" s="25">
        <v>5.4673112338858283E-4</v>
      </c>
    </row>
    <row r="187" spans="1:21" x14ac:dyDescent="0.25">
      <c r="A187" s="26" t="s">
        <v>16</v>
      </c>
      <c r="B187" s="162" t="s">
        <v>78</v>
      </c>
      <c r="C187" s="162" t="s">
        <v>442</v>
      </c>
      <c r="D187" s="38"/>
      <c r="E187" s="39">
        <v>0</v>
      </c>
      <c r="F187" s="38">
        <v>334.00000000000011</v>
      </c>
      <c r="G187" s="39">
        <v>1.4900669637878054E-3</v>
      </c>
      <c r="H187" s="38">
        <v>334.00000000000011</v>
      </c>
      <c r="I187" s="39">
        <v>1.4320504904987391E-3</v>
      </c>
      <c r="J187" s="38"/>
      <c r="K187" s="39">
        <v>0</v>
      </c>
      <c r="L187" s="38">
        <v>254.99999999999994</v>
      </c>
      <c r="M187" s="39">
        <v>2.3970671178793045E-3</v>
      </c>
      <c r="N187" s="38">
        <v>254.99999999999994</v>
      </c>
      <c r="O187" s="39">
        <v>2.2312053758924773E-3</v>
      </c>
      <c r="P187" s="40"/>
      <c r="Q187" s="41">
        <v>0</v>
      </c>
      <c r="R187" s="40">
        <v>588.99999999999966</v>
      </c>
      <c r="S187" s="41">
        <v>1.7819811152357803E-3</v>
      </c>
      <c r="T187" s="40">
        <v>588.99999999999966</v>
      </c>
      <c r="U187" s="41">
        <v>1.6948664825046057E-3</v>
      </c>
    </row>
    <row r="188" spans="1:21" x14ac:dyDescent="0.25">
      <c r="A188" s="20" t="s">
        <v>16</v>
      </c>
      <c r="B188" s="163" t="s">
        <v>78</v>
      </c>
      <c r="C188" s="163" t="s">
        <v>443</v>
      </c>
      <c r="D188" s="22">
        <v>2</v>
      </c>
      <c r="E188" s="23">
        <v>2.2024006166721763E-4</v>
      </c>
      <c r="F188" s="22">
        <v>12</v>
      </c>
      <c r="G188" s="23">
        <v>5.3535340016328313E-5</v>
      </c>
      <c r="H188" s="22">
        <v>14</v>
      </c>
      <c r="I188" s="23">
        <v>6.0026068464018991E-5</v>
      </c>
      <c r="J188" s="22">
        <v>3</v>
      </c>
      <c r="K188" s="23">
        <v>3.7936267071320259E-4</v>
      </c>
      <c r="L188" s="22">
        <v>12</v>
      </c>
      <c r="M188" s="23">
        <v>1.1280315848843789E-4</v>
      </c>
      <c r="N188" s="22">
        <v>15</v>
      </c>
      <c r="O188" s="23">
        <v>1.3124737505249869E-4</v>
      </c>
      <c r="P188" s="24">
        <v>5</v>
      </c>
      <c r="Q188" s="25">
        <v>2.9430808169992381E-4</v>
      </c>
      <c r="R188" s="24">
        <v>24</v>
      </c>
      <c r="S188" s="25">
        <v>7.2610435934904505E-5</v>
      </c>
      <c r="T188" s="24">
        <v>29.000000000000004</v>
      </c>
      <c r="U188" s="25">
        <v>8.3448434622467903E-5</v>
      </c>
    </row>
    <row r="189" spans="1:21" x14ac:dyDescent="0.25">
      <c r="A189" s="26" t="s">
        <v>16</v>
      </c>
      <c r="B189" s="162" t="s">
        <v>78</v>
      </c>
      <c r="C189" s="162" t="s">
        <v>444</v>
      </c>
      <c r="D189" s="38">
        <v>6.9999999999999991</v>
      </c>
      <c r="E189" s="39">
        <v>7.7084021583526162E-4</v>
      </c>
      <c r="F189" s="38">
        <v>21.000000000000007</v>
      </c>
      <c r="G189" s="39">
        <v>9.3686845028574577E-5</v>
      </c>
      <c r="H189" s="38">
        <v>28.000000000000004</v>
      </c>
      <c r="I189" s="39">
        <v>1.2005213692803798E-4</v>
      </c>
      <c r="J189" s="38">
        <v>6</v>
      </c>
      <c r="K189" s="39">
        <v>7.5872534142640518E-4</v>
      </c>
      <c r="L189" s="38">
        <v>12.000000000000004</v>
      </c>
      <c r="M189" s="39">
        <v>1.1280315848843791E-4</v>
      </c>
      <c r="N189" s="38">
        <v>18.000000000000004</v>
      </c>
      <c r="O189" s="39">
        <v>1.5749685006299845E-4</v>
      </c>
      <c r="P189" s="40">
        <v>13.000000000000002</v>
      </c>
      <c r="Q189" s="41">
        <v>7.6520101241980202E-4</v>
      </c>
      <c r="R189" s="40">
        <v>33.000000000000007</v>
      </c>
      <c r="S189" s="41">
        <v>9.9839349410493707E-5</v>
      </c>
      <c r="T189" s="40">
        <v>45.999999999999993</v>
      </c>
      <c r="U189" s="41">
        <v>1.3236648250460422E-4</v>
      </c>
    </row>
    <row r="190" spans="1:21" x14ac:dyDescent="0.25">
      <c r="A190" s="20" t="s">
        <v>16</v>
      </c>
      <c r="B190" s="163" t="s">
        <v>78</v>
      </c>
      <c r="C190" s="163" t="s">
        <v>445</v>
      </c>
      <c r="D190" s="22">
        <v>10</v>
      </c>
      <c r="E190" s="23">
        <v>1.1012003083360881E-3</v>
      </c>
      <c r="F190" s="22">
        <v>23</v>
      </c>
      <c r="G190" s="23">
        <v>1.0260940169796261E-4</v>
      </c>
      <c r="H190" s="22">
        <v>33</v>
      </c>
      <c r="I190" s="23">
        <v>1.4149001852233045E-4</v>
      </c>
      <c r="J190" s="22">
        <v>7</v>
      </c>
      <c r="K190" s="23">
        <v>8.8517956499747279E-4</v>
      </c>
      <c r="L190" s="22">
        <v>18</v>
      </c>
      <c r="M190" s="23">
        <v>1.6920473773265681E-4</v>
      </c>
      <c r="N190" s="22">
        <v>25.000000000000004</v>
      </c>
      <c r="O190" s="23">
        <v>2.1874562508749783E-4</v>
      </c>
      <c r="P190" s="24">
        <v>17</v>
      </c>
      <c r="Q190" s="25">
        <v>1.0006474777797408E-3</v>
      </c>
      <c r="R190" s="24">
        <v>41</v>
      </c>
      <c r="S190" s="25">
        <v>1.2404282805546186E-4</v>
      </c>
      <c r="T190" s="24">
        <v>58.000000000000007</v>
      </c>
      <c r="U190" s="25">
        <v>1.6689686924493581E-4</v>
      </c>
    </row>
    <row r="191" spans="1:21" x14ac:dyDescent="0.25">
      <c r="A191" s="26" t="s">
        <v>16</v>
      </c>
      <c r="B191" s="162" t="s">
        <v>78</v>
      </c>
      <c r="C191" s="162" t="s">
        <v>446</v>
      </c>
      <c r="D191" s="38">
        <v>1</v>
      </c>
      <c r="E191" s="39">
        <v>1.1012003083360881E-4</v>
      </c>
      <c r="F191" s="38">
        <v>29.000000000000007</v>
      </c>
      <c r="G191" s="39">
        <v>1.2937707170612679E-4</v>
      </c>
      <c r="H191" s="38">
        <v>30.000000000000007</v>
      </c>
      <c r="I191" s="39">
        <v>1.28627289565755E-4</v>
      </c>
      <c r="J191" s="38">
        <v>1</v>
      </c>
      <c r="K191" s="39">
        <v>1.2645422357106755E-4</v>
      </c>
      <c r="L191" s="38">
        <v>27.000000000000007</v>
      </c>
      <c r="M191" s="39">
        <v>2.5380710659898533E-4</v>
      </c>
      <c r="N191" s="38">
        <v>28.000000000000007</v>
      </c>
      <c r="O191" s="39">
        <v>2.4499510009799762E-4</v>
      </c>
      <c r="P191" s="40">
        <v>2</v>
      </c>
      <c r="Q191" s="41">
        <v>1.1772323267996953E-4</v>
      </c>
      <c r="R191" s="40">
        <v>56.000000000000021</v>
      </c>
      <c r="S191" s="41">
        <v>1.6942435051477725E-4</v>
      </c>
      <c r="T191" s="40">
        <v>58.000000000000028</v>
      </c>
      <c r="U191" s="41">
        <v>1.6689686924493589E-4</v>
      </c>
    </row>
    <row r="192" spans="1:21" x14ac:dyDescent="0.25">
      <c r="A192" s="20" t="s">
        <v>16</v>
      </c>
      <c r="B192" s="163" t="s">
        <v>78</v>
      </c>
      <c r="C192" s="163" t="s">
        <v>447</v>
      </c>
      <c r="D192" s="22">
        <v>523.00000000000011</v>
      </c>
      <c r="E192" s="23">
        <v>5.7592776125977421E-2</v>
      </c>
      <c r="F192" s="22">
        <v>6751.9999999999936</v>
      </c>
      <c r="G192" s="23">
        <v>3.0122551315854035E-2</v>
      </c>
      <c r="H192" s="22">
        <v>7275.0000000000045</v>
      </c>
      <c r="I192" s="23">
        <v>3.1192117719695597E-2</v>
      </c>
      <c r="J192" s="22">
        <v>350</v>
      </c>
      <c r="K192" s="23">
        <v>4.425897824987364E-2</v>
      </c>
      <c r="L192" s="22">
        <v>5816.9999999999982</v>
      </c>
      <c r="M192" s="23">
        <v>5.4681331077270252E-2</v>
      </c>
      <c r="N192" s="22">
        <v>6166.9999999999945</v>
      </c>
      <c r="O192" s="23">
        <v>5.3960170796583912E-2</v>
      </c>
      <c r="P192" s="24">
        <v>873.00000000000011</v>
      </c>
      <c r="Q192" s="25">
        <v>5.1386191064806699E-2</v>
      </c>
      <c r="R192" s="24">
        <v>12568.999999999993</v>
      </c>
      <c r="S192" s="25">
        <v>3.802669038607559E-2</v>
      </c>
      <c r="T192" s="24">
        <v>13441.999999999995</v>
      </c>
      <c r="U192" s="25">
        <v>3.8679788213628039E-2</v>
      </c>
    </row>
    <row r="193" spans="1:21" x14ac:dyDescent="0.25">
      <c r="A193" s="26" t="s">
        <v>16</v>
      </c>
      <c r="B193" s="162" t="s">
        <v>78</v>
      </c>
      <c r="C193" s="162" t="s">
        <v>448</v>
      </c>
      <c r="D193" s="38"/>
      <c r="E193" s="39">
        <v>0</v>
      </c>
      <c r="F193" s="38">
        <v>7</v>
      </c>
      <c r="G193" s="39">
        <v>3.1228948342858181E-5</v>
      </c>
      <c r="H193" s="38">
        <v>7</v>
      </c>
      <c r="I193" s="39">
        <v>3.0013034232009495E-5</v>
      </c>
      <c r="J193" s="38">
        <v>3</v>
      </c>
      <c r="K193" s="39">
        <v>3.7936267071320259E-4</v>
      </c>
      <c r="L193" s="38">
        <v>8</v>
      </c>
      <c r="M193" s="39">
        <v>7.5202105658958595E-5</v>
      </c>
      <c r="N193" s="38">
        <v>11</v>
      </c>
      <c r="O193" s="39">
        <v>9.6248075038499032E-5</v>
      </c>
      <c r="P193" s="40">
        <v>3</v>
      </c>
      <c r="Q193" s="41">
        <v>1.7658484901995428E-4</v>
      </c>
      <c r="R193" s="40">
        <v>15</v>
      </c>
      <c r="S193" s="41">
        <v>4.5381522459315311E-5</v>
      </c>
      <c r="T193" s="40">
        <v>18</v>
      </c>
      <c r="U193" s="41">
        <v>5.1795580110497313E-5</v>
      </c>
    </row>
    <row r="194" spans="1:21" x14ac:dyDescent="0.25">
      <c r="A194" s="20" t="s">
        <v>16</v>
      </c>
      <c r="B194" s="163" t="s">
        <v>78</v>
      </c>
      <c r="C194" s="163" t="s">
        <v>449</v>
      </c>
      <c r="D194" s="22">
        <v>1</v>
      </c>
      <c r="E194" s="23">
        <v>1.1012003083360881E-4</v>
      </c>
      <c r="F194" s="22">
        <v>2151</v>
      </c>
      <c r="G194" s="23">
        <v>9.5962096979268496E-3</v>
      </c>
      <c r="H194" s="22">
        <v>2152.0000000000005</v>
      </c>
      <c r="I194" s="23">
        <v>9.2268642381834916E-3</v>
      </c>
      <c r="J194" s="22">
        <v>4</v>
      </c>
      <c r="K194" s="23">
        <v>5.058168942842702E-4</v>
      </c>
      <c r="L194" s="22">
        <v>168.00000000000003</v>
      </c>
      <c r="M194" s="23">
        <v>1.5792442188381308E-3</v>
      </c>
      <c r="N194" s="22">
        <v>172.00000000000003</v>
      </c>
      <c r="O194" s="23">
        <v>1.504969900601985E-3</v>
      </c>
      <c r="P194" s="24">
        <v>5</v>
      </c>
      <c r="Q194" s="25">
        <v>2.9430808169992381E-4</v>
      </c>
      <c r="R194" s="24">
        <v>2319.0000000000005</v>
      </c>
      <c r="S194" s="25">
        <v>7.0159833722101498E-3</v>
      </c>
      <c r="T194" s="24">
        <v>2324</v>
      </c>
      <c r="U194" s="25">
        <v>6.6873848987108768E-3</v>
      </c>
    </row>
    <row r="195" spans="1:21" x14ac:dyDescent="0.25">
      <c r="A195" s="26" t="s">
        <v>16</v>
      </c>
      <c r="B195" s="162" t="s">
        <v>78</v>
      </c>
      <c r="C195" s="162" t="s">
        <v>450</v>
      </c>
      <c r="D195" s="38"/>
      <c r="E195" s="39">
        <v>0</v>
      </c>
      <c r="F195" s="38">
        <v>5</v>
      </c>
      <c r="G195" s="39">
        <v>2.2306391673470132E-5</v>
      </c>
      <c r="H195" s="38">
        <v>5</v>
      </c>
      <c r="I195" s="39">
        <v>2.1437881594292497E-5</v>
      </c>
      <c r="J195" s="38"/>
      <c r="K195" s="39">
        <v>0</v>
      </c>
      <c r="L195" s="38">
        <v>3</v>
      </c>
      <c r="M195" s="39">
        <v>2.8200789622109473E-5</v>
      </c>
      <c r="N195" s="38">
        <v>3</v>
      </c>
      <c r="O195" s="39">
        <v>2.6249475010499741E-5</v>
      </c>
      <c r="P195" s="40"/>
      <c r="Q195" s="41">
        <v>0</v>
      </c>
      <c r="R195" s="40">
        <v>8</v>
      </c>
      <c r="S195" s="41">
        <v>2.4203478644968168E-5</v>
      </c>
      <c r="T195" s="40">
        <v>8</v>
      </c>
      <c r="U195" s="41">
        <v>2.3020257826887695E-5</v>
      </c>
    </row>
    <row r="196" spans="1:21" x14ac:dyDescent="0.25">
      <c r="A196" s="20" t="s">
        <v>16</v>
      </c>
      <c r="B196" s="163" t="s">
        <v>78</v>
      </c>
      <c r="C196" s="163" t="s">
        <v>451</v>
      </c>
      <c r="D196" s="22">
        <v>2</v>
      </c>
      <c r="E196" s="23">
        <v>2.2024006166721763E-4</v>
      </c>
      <c r="F196" s="22">
        <v>44.000000000000028</v>
      </c>
      <c r="G196" s="23">
        <v>1.9629624672653725E-4</v>
      </c>
      <c r="H196" s="22">
        <v>46.000000000000014</v>
      </c>
      <c r="I196" s="23">
        <v>1.9722851066749099E-4</v>
      </c>
      <c r="J196" s="22">
        <v>4</v>
      </c>
      <c r="K196" s="23">
        <v>5.058168942842702E-4</v>
      </c>
      <c r="L196" s="22">
        <v>49</v>
      </c>
      <c r="M196" s="23">
        <v>4.6061289716112138E-4</v>
      </c>
      <c r="N196" s="22">
        <v>52.999999999999993</v>
      </c>
      <c r="O196" s="23">
        <v>4.6374072518549534E-4</v>
      </c>
      <c r="P196" s="24">
        <v>6</v>
      </c>
      <c r="Q196" s="25">
        <v>3.5316969803990856E-4</v>
      </c>
      <c r="R196" s="24">
        <v>93.000000000000014</v>
      </c>
      <c r="S196" s="25">
        <v>2.8136543924775498E-4</v>
      </c>
      <c r="T196" s="24">
        <v>99.000000000000057</v>
      </c>
      <c r="U196" s="25">
        <v>2.8487569060773541E-4</v>
      </c>
    </row>
    <row r="197" spans="1:21" x14ac:dyDescent="0.25">
      <c r="A197" s="26" t="s">
        <v>16</v>
      </c>
      <c r="B197" s="162" t="s">
        <v>78</v>
      </c>
      <c r="C197" s="162" t="s">
        <v>452</v>
      </c>
      <c r="D197" s="38">
        <v>50</v>
      </c>
      <c r="E197" s="39">
        <v>5.5060015416804409E-3</v>
      </c>
      <c r="F197" s="38">
        <v>33017.000000000007</v>
      </c>
      <c r="G197" s="39">
        <v>0.14729802677659271</v>
      </c>
      <c r="H197" s="38">
        <v>33066.999999999978</v>
      </c>
      <c r="I197" s="39">
        <v>0.14177728613569388</v>
      </c>
      <c r="J197" s="38">
        <v>33</v>
      </c>
      <c r="K197" s="39">
        <v>4.1729893778452284E-3</v>
      </c>
      <c r="L197" s="38">
        <v>12376.000000000005</v>
      </c>
      <c r="M197" s="39">
        <v>0.11633765745440899</v>
      </c>
      <c r="N197" s="38">
        <v>12409.000000000002</v>
      </c>
      <c r="O197" s="39">
        <v>0.10857657846843044</v>
      </c>
      <c r="P197" s="40">
        <v>82.999999999999986</v>
      </c>
      <c r="Q197" s="41">
        <v>4.8855141562187338E-3</v>
      </c>
      <c r="R197" s="40">
        <v>45392.999999999913</v>
      </c>
      <c r="S197" s="41">
        <v>0.13733356326637974</v>
      </c>
      <c r="T197" s="40">
        <v>45475.999999999927</v>
      </c>
      <c r="U197" s="41">
        <v>0.1308586556169429</v>
      </c>
    </row>
    <row r="198" spans="1:21" x14ac:dyDescent="0.25">
      <c r="A198" s="20" t="s">
        <v>16</v>
      </c>
      <c r="B198" s="163" t="s">
        <v>78</v>
      </c>
      <c r="C198" s="163" t="s">
        <v>453</v>
      </c>
      <c r="D198" s="22"/>
      <c r="E198" s="23">
        <v>0</v>
      </c>
      <c r="F198" s="22">
        <v>2</v>
      </c>
      <c r="G198" s="23">
        <v>8.9225566693880522E-6</v>
      </c>
      <c r="H198" s="22">
        <v>2</v>
      </c>
      <c r="I198" s="23">
        <v>8.575152637716997E-6</v>
      </c>
      <c r="J198" s="22"/>
      <c r="K198" s="23">
        <v>0</v>
      </c>
      <c r="L198" s="22">
        <v>5</v>
      </c>
      <c r="M198" s="23">
        <v>4.7001316036849129E-5</v>
      </c>
      <c r="N198" s="22">
        <v>5</v>
      </c>
      <c r="O198" s="23">
        <v>4.3749125017499558E-5</v>
      </c>
      <c r="P198" s="24"/>
      <c r="Q198" s="25">
        <v>0</v>
      </c>
      <c r="R198" s="24">
        <v>7</v>
      </c>
      <c r="S198" s="25">
        <v>2.1178043814347146E-5</v>
      </c>
      <c r="T198" s="24">
        <v>7</v>
      </c>
      <c r="U198" s="25">
        <v>2.0142725598526736E-5</v>
      </c>
    </row>
    <row r="199" spans="1:21" x14ac:dyDescent="0.25">
      <c r="A199" s="26" t="s">
        <v>16</v>
      </c>
      <c r="B199" s="162" t="s">
        <v>78</v>
      </c>
      <c r="C199" s="162" t="s">
        <v>454</v>
      </c>
      <c r="D199" s="38">
        <v>136.00000000000006</v>
      </c>
      <c r="E199" s="39">
        <v>1.4976324193370805E-2</v>
      </c>
      <c r="F199" s="38">
        <v>3398.9999999999986</v>
      </c>
      <c r="G199" s="39">
        <v>1.5163885059624989E-2</v>
      </c>
      <c r="H199" s="38">
        <v>3535.0000000000009</v>
      </c>
      <c r="I199" s="39">
        <v>1.5156582287164797E-2</v>
      </c>
      <c r="J199" s="38">
        <v>220.00000000000009</v>
      </c>
      <c r="K199" s="39">
        <v>2.7819929185634869E-2</v>
      </c>
      <c r="L199" s="38">
        <v>3845.0000000000009</v>
      </c>
      <c r="M199" s="39">
        <v>3.6144012032336983E-2</v>
      </c>
      <c r="N199" s="38">
        <v>4065.0000000000077</v>
      </c>
      <c r="O199" s="39">
        <v>3.5568038639227209E-2</v>
      </c>
      <c r="P199" s="40">
        <v>355.99999999999972</v>
      </c>
      <c r="Q199" s="41">
        <v>2.0954735417034562E-2</v>
      </c>
      <c r="R199" s="40">
        <v>7243.9999999999991</v>
      </c>
      <c r="S199" s="41">
        <v>2.1916249913018673E-2</v>
      </c>
      <c r="T199" s="40">
        <v>7599.9999999999973</v>
      </c>
      <c r="U199" s="41">
        <v>2.1869244935543302E-2</v>
      </c>
    </row>
    <row r="200" spans="1:21" x14ac:dyDescent="0.25">
      <c r="A200" s="20" t="s">
        <v>16</v>
      </c>
      <c r="B200" s="163" t="s">
        <v>78</v>
      </c>
      <c r="C200" s="163" t="s">
        <v>455</v>
      </c>
      <c r="D200" s="22"/>
      <c r="E200" s="23">
        <v>0</v>
      </c>
      <c r="F200" s="22">
        <v>1138</v>
      </c>
      <c r="G200" s="23">
        <v>5.0769347448818029E-3</v>
      </c>
      <c r="H200" s="22">
        <v>1138</v>
      </c>
      <c r="I200" s="23">
        <v>4.8792618508609713E-3</v>
      </c>
      <c r="J200" s="22">
        <v>1</v>
      </c>
      <c r="K200" s="23">
        <v>1.2645422357106755E-4</v>
      </c>
      <c r="L200" s="22">
        <v>686.00000000000011</v>
      </c>
      <c r="M200" s="23">
        <v>6.448580560255701E-3</v>
      </c>
      <c r="N200" s="22">
        <v>687</v>
      </c>
      <c r="O200" s="23">
        <v>6.0111297774044399E-3</v>
      </c>
      <c r="P200" s="24">
        <v>1</v>
      </c>
      <c r="Q200" s="25">
        <v>5.8861616339984764E-5</v>
      </c>
      <c r="R200" s="24">
        <v>1824.0000000000011</v>
      </c>
      <c r="S200" s="25">
        <v>5.5183931310527458E-3</v>
      </c>
      <c r="T200" s="24">
        <v>1824.9999999999991</v>
      </c>
      <c r="U200" s="25">
        <v>5.2514963167587534E-3</v>
      </c>
    </row>
    <row r="201" spans="1:21" x14ac:dyDescent="0.25">
      <c r="A201" s="26" t="s">
        <v>16</v>
      </c>
      <c r="B201" s="162" t="s">
        <v>78</v>
      </c>
      <c r="C201" s="162" t="s">
        <v>456</v>
      </c>
      <c r="D201" s="38">
        <v>6</v>
      </c>
      <c r="E201" s="39">
        <v>6.6072018500165283E-4</v>
      </c>
      <c r="F201" s="38">
        <v>28.000000000000004</v>
      </c>
      <c r="G201" s="39">
        <v>1.2491579337143275E-4</v>
      </c>
      <c r="H201" s="38">
        <v>34.000000000000007</v>
      </c>
      <c r="I201" s="39">
        <v>1.4577759484118898E-4</v>
      </c>
      <c r="J201" s="38">
        <v>2</v>
      </c>
      <c r="K201" s="39">
        <v>2.529084471421351E-4</v>
      </c>
      <c r="L201" s="38">
        <v>39.000000000000007</v>
      </c>
      <c r="M201" s="39">
        <v>3.6661026508742327E-4</v>
      </c>
      <c r="N201" s="38">
        <v>41.000000000000007</v>
      </c>
      <c r="O201" s="39">
        <v>3.5874282514349645E-4</v>
      </c>
      <c r="P201" s="40">
        <v>8</v>
      </c>
      <c r="Q201" s="41">
        <v>4.7089293071987811E-4</v>
      </c>
      <c r="R201" s="40">
        <v>66.999999999999986</v>
      </c>
      <c r="S201" s="41">
        <v>2.0270413365160837E-4</v>
      </c>
      <c r="T201" s="40">
        <v>74.999999999999972</v>
      </c>
      <c r="U201" s="41">
        <v>2.1581491712707206E-4</v>
      </c>
    </row>
    <row r="202" spans="1:21" x14ac:dyDescent="0.25">
      <c r="A202" s="20" t="s">
        <v>16</v>
      </c>
      <c r="B202" s="163" t="s">
        <v>78</v>
      </c>
      <c r="C202" s="163" t="s">
        <v>457</v>
      </c>
      <c r="D202" s="22">
        <v>1</v>
      </c>
      <c r="E202" s="23">
        <v>1.1012003083360881E-4</v>
      </c>
      <c r="F202" s="22">
        <v>17</v>
      </c>
      <c r="G202" s="23">
        <v>7.5841731689798439E-5</v>
      </c>
      <c r="H202" s="22">
        <v>18</v>
      </c>
      <c r="I202" s="23">
        <v>7.7176373739452981E-5</v>
      </c>
      <c r="J202" s="22">
        <v>1</v>
      </c>
      <c r="K202" s="23">
        <v>1.2645422357106755E-4</v>
      </c>
      <c r="L202" s="22">
        <v>17</v>
      </c>
      <c r="M202" s="23">
        <v>1.59804474525287E-4</v>
      </c>
      <c r="N202" s="22">
        <v>18</v>
      </c>
      <c r="O202" s="23">
        <v>1.5749685006299842E-4</v>
      </c>
      <c r="P202" s="24">
        <v>2</v>
      </c>
      <c r="Q202" s="25">
        <v>1.1772323267996953E-4</v>
      </c>
      <c r="R202" s="24">
        <v>34.000000000000007</v>
      </c>
      <c r="S202" s="25">
        <v>1.0286478424111474E-4</v>
      </c>
      <c r="T202" s="24">
        <v>36</v>
      </c>
      <c r="U202" s="25">
        <v>1.0359116022099463E-4</v>
      </c>
    </row>
    <row r="203" spans="1:21" x14ac:dyDescent="0.25">
      <c r="A203" s="26" t="s">
        <v>16</v>
      </c>
      <c r="B203" s="162" t="s">
        <v>78</v>
      </c>
      <c r="C203" s="162" t="s">
        <v>458</v>
      </c>
      <c r="D203" s="38">
        <v>1554.0000000000002</v>
      </c>
      <c r="E203" s="39">
        <v>0.17112652791542809</v>
      </c>
      <c r="F203" s="38">
        <v>50468.000000000007</v>
      </c>
      <c r="G203" s="39">
        <v>0.22515179499533816</v>
      </c>
      <c r="H203" s="38">
        <v>52021.999999999956</v>
      </c>
      <c r="I203" s="39">
        <v>0.22304829525965666</v>
      </c>
      <c r="J203" s="38">
        <v>1420.9999999999982</v>
      </c>
      <c r="K203" s="39">
        <v>0.17969145169448672</v>
      </c>
      <c r="L203" s="38">
        <v>15433.999999999984</v>
      </c>
      <c r="M203" s="39">
        <v>0.14508366234254572</v>
      </c>
      <c r="N203" s="38">
        <v>16854.999999999989</v>
      </c>
      <c r="O203" s="39">
        <v>0.14747830043399093</v>
      </c>
      <c r="P203" s="40">
        <v>2975.0000000000005</v>
      </c>
      <c r="Q203" s="41">
        <v>0.17511330861145466</v>
      </c>
      <c r="R203" s="40">
        <v>65902.000000000204</v>
      </c>
      <c r="S203" s="41">
        <v>0.19938220620758712</v>
      </c>
      <c r="T203" s="40">
        <v>68877.000000000015</v>
      </c>
      <c r="U203" s="41">
        <v>0.19819578729281806</v>
      </c>
    </row>
    <row r="204" spans="1:21" x14ac:dyDescent="0.25">
      <c r="A204" s="20" t="s">
        <v>16</v>
      </c>
      <c r="B204" s="163" t="s">
        <v>78</v>
      </c>
      <c r="C204" s="163" t="s">
        <v>459</v>
      </c>
      <c r="D204" s="22"/>
      <c r="E204" s="23">
        <v>0</v>
      </c>
      <c r="F204" s="22">
        <v>2</v>
      </c>
      <c r="G204" s="23">
        <v>8.9225566693880522E-6</v>
      </c>
      <c r="H204" s="22">
        <v>2</v>
      </c>
      <c r="I204" s="23">
        <v>8.575152637716997E-6</v>
      </c>
      <c r="J204" s="22"/>
      <c r="K204" s="23">
        <v>0</v>
      </c>
      <c r="L204" s="22">
        <v>3</v>
      </c>
      <c r="M204" s="23">
        <v>2.8200789622109473E-5</v>
      </c>
      <c r="N204" s="22">
        <v>3</v>
      </c>
      <c r="O204" s="23">
        <v>2.6249475010499741E-5</v>
      </c>
      <c r="P204" s="24"/>
      <c r="Q204" s="25">
        <v>0</v>
      </c>
      <c r="R204" s="24">
        <v>5</v>
      </c>
      <c r="S204" s="25">
        <v>1.5127174153105104E-5</v>
      </c>
      <c r="T204" s="24">
        <v>5</v>
      </c>
      <c r="U204" s="25">
        <v>1.4387661141804811E-5</v>
      </c>
    </row>
    <row r="205" spans="1:21" x14ac:dyDescent="0.25">
      <c r="A205" s="26" t="s">
        <v>16</v>
      </c>
      <c r="B205" s="162" t="s">
        <v>78</v>
      </c>
      <c r="C205" s="162" t="s">
        <v>460</v>
      </c>
      <c r="D205" s="38">
        <v>15</v>
      </c>
      <c r="E205" s="39">
        <v>1.6518004625041321E-3</v>
      </c>
      <c r="F205" s="38">
        <v>29.000000000000007</v>
      </c>
      <c r="G205" s="39">
        <v>1.2937707170612679E-4</v>
      </c>
      <c r="H205" s="38">
        <v>44</v>
      </c>
      <c r="I205" s="39">
        <v>1.8865335802977393E-4</v>
      </c>
      <c r="J205" s="38">
        <v>13</v>
      </c>
      <c r="K205" s="39">
        <v>1.6439049064238779E-3</v>
      </c>
      <c r="L205" s="38">
        <v>33.000000000000007</v>
      </c>
      <c r="M205" s="39">
        <v>3.1020868584320425E-4</v>
      </c>
      <c r="N205" s="38">
        <v>46.000000000000014</v>
      </c>
      <c r="O205" s="39">
        <v>4.024919501609961E-4</v>
      </c>
      <c r="P205" s="40">
        <v>28</v>
      </c>
      <c r="Q205" s="41">
        <v>1.6481252575195732E-3</v>
      </c>
      <c r="R205" s="40">
        <v>62</v>
      </c>
      <c r="S205" s="41">
        <v>1.8757695949850328E-4</v>
      </c>
      <c r="T205" s="40">
        <v>90.000000000000014</v>
      </c>
      <c r="U205" s="41">
        <v>2.5897790055248661E-4</v>
      </c>
    </row>
    <row r="206" spans="1:21" x14ac:dyDescent="0.25">
      <c r="A206" s="20" t="s">
        <v>16</v>
      </c>
      <c r="B206" s="163" t="s">
        <v>78</v>
      </c>
      <c r="C206" s="163" t="s">
        <v>461</v>
      </c>
      <c r="D206" s="22">
        <v>27.000000000000004</v>
      </c>
      <c r="E206" s="23">
        <v>2.9732408325074382E-3</v>
      </c>
      <c r="F206" s="22">
        <v>2402.9999999999986</v>
      </c>
      <c r="G206" s="23">
        <v>1.0720451838269741E-2</v>
      </c>
      <c r="H206" s="22">
        <v>2430.0000000000036</v>
      </c>
      <c r="I206" s="23">
        <v>1.0418810454826167E-2</v>
      </c>
      <c r="J206" s="22">
        <v>36</v>
      </c>
      <c r="K206" s="23">
        <v>4.5523520485584315E-3</v>
      </c>
      <c r="L206" s="22">
        <v>2120.0000000000036</v>
      </c>
      <c r="M206" s="23">
        <v>1.992855799962406E-2</v>
      </c>
      <c r="N206" s="22">
        <v>2155.9999999999991</v>
      </c>
      <c r="O206" s="23">
        <v>1.8864622707545804E-2</v>
      </c>
      <c r="P206" s="24">
        <v>63</v>
      </c>
      <c r="Q206" s="25">
        <v>3.7082818294190399E-3</v>
      </c>
      <c r="R206" s="24">
        <v>4522.9999999999991</v>
      </c>
      <c r="S206" s="25">
        <v>1.3684041738898875E-2</v>
      </c>
      <c r="T206" s="24">
        <v>4586.0000000000055</v>
      </c>
      <c r="U206" s="25">
        <v>1.3196362799263388E-2</v>
      </c>
    </row>
    <row r="207" spans="1:21" x14ac:dyDescent="0.25">
      <c r="A207" s="26" t="s">
        <v>16</v>
      </c>
      <c r="B207" s="162" t="s">
        <v>78</v>
      </c>
      <c r="C207" s="162" t="s">
        <v>462</v>
      </c>
      <c r="D207" s="38"/>
      <c r="E207" s="39">
        <v>0</v>
      </c>
      <c r="F207" s="38">
        <v>1</v>
      </c>
      <c r="G207" s="39">
        <v>4.4612783346940261E-6</v>
      </c>
      <c r="H207" s="38">
        <v>1</v>
      </c>
      <c r="I207" s="39">
        <v>4.2875763188584985E-6</v>
      </c>
      <c r="J207" s="38"/>
      <c r="K207" s="39">
        <v>0</v>
      </c>
      <c r="L207" s="38">
        <v>1</v>
      </c>
      <c r="M207" s="39">
        <v>9.4002632073698244E-6</v>
      </c>
      <c r="N207" s="38">
        <v>1</v>
      </c>
      <c r="O207" s="39">
        <v>8.7498250034999119E-6</v>
      </c>
      <c r="P207" s="40"/>
      <c r="Q207" s="41">
        <v>0</v>
      </c>
      <c r="R207" s="40">
        <v>2</v>
      </c>
      <c r="S207" s="41">
        <v>6.0508696612420421E-6</v>
      </c>
      <c r="T207" s="40">
        <v>2</v>
      </c>
      <c r="U207" s="41">
        <v>5.7550644567219236E-6</v>
      </c>
    </row>
    <row r="208" spans="1:21" x14ac:dyDescent="0.25">
      <c r="A208" s="20" t="s">
        <v>16</v>
      </c>
      <c r="B208" s="163" t="s">
        <v>78</v>
      </c>
      <c r="C208" s="163" t="s">
        <v>463</v>
      </c>
      <c r="D208" s="22"/>
      <c r="E208" s="23">
        <v>0</v>
      </c>
      <c r="F208" s="22">
        <v>17</v>
      </c>
      <c r="G208" s="23">
        <v>7.5841731689798439E-5</v>
      </c>
      <c r="H208" s="22">
        <v>17</v>
      </c>
      <c r="I208" s="23">
        <v>7.2888797420594479E-5</v>
      </c>
      <c r="J208" s="22"/>
      <c r="K208" s="23">
        <v>0</v>
      </c>
      <c r="L208" s="22">
        <v>26</v>
      </c>
      <c r="M208" s="23">
        <v>2.4440684339161541E-4</v>
      </c>
      <c r="N208" s="22">
        <v>26</v>
      </c>
      <c r="O208" s="23">
        <v>2.2749545009099768E-4</v>
      </c>
      <c r="P208" s="24"/>
      <c r="Q208" s="25">
        <v>0</v>
      </c>
      <c r="R208" s="24">
        <v>43.000000000000014</v>
      </c>
      <c r="S208" s="25">
        <v>1.3009369771670395E-4</v>
      </c>
      <c r="T208" s="24">
        <v>43.000000000000014</v>
      </c>
      <c r="U208" s="25">
        <v>1.2373388581952142E-4</v>
      </c>
    </row>
    <row r="209" spans="1:21" x14ac:dyDescent="0.25">
      <c r="A209" s="26" t="s">
        <v>16</v>
      </c>
      <c r="B209" s="162" t="s">
        <v>78</v>
      </c>
      <c r="C209" s="162" t="s">
        <v>464</v>
      </c>
      <c r="D209" s="38">
        <v>2390</v>
      </c>
      <c r="E209" s="39">
        <v>0.26318687369232507</v>
      </c>
      <c r="F209" s="38">
        <v>5406.9999999999927</v>
      </c>
      <c r="G209" s="39">
        <v>2.4122131955690563E-2</v>
      </c>
      <c r="H209" s="38">
        <v>7797.0000000000027</v>
      </c>
      <c r="I209" s="39">
        <v>3.3430232558139726E-2</v>
      </c>
      <c r="J209" s="38">
        <v>1818.9999999999977</v>
      </c>
      <c r="K209" s="39">
        <v>0.23002023267577157</v>
      </c>
      <c r="L209" s="38">
        <v>5078.0000000000036</v>
      </c>
      <c r="M209" s="39">
        <v>4.7734536567024005E-2</v>
      </c>
      <c r="N209" s="38">
        <v>6896.9999999999909</v>
      </c>
      <c r="O209" s="39">
        <v>6.0347543049138815E-2</v>
      </c>
      <c r="P209" s="40">
        <v>4208.9999999999873</v>
      </c>
      <c r="Q209" s="41">
        <v>0.24774854317499512</v>
      </c>
      <c r="R209" s="40">
        <v>10485.000000000007</v>
      </c>
      <c r="S209" s="41">
        <v>3.1721684199061427E-2</v>
      </c>
      <c r="T209" s="40">
        <v>14693.999999999976</v>
      </c>
      <c r="U209" s="41">
        <v>4.2282458563535907E-2</v>
      </c>
    </row>
    <row r="210" spans="1:21" x14ac:dyDescent="0.25">
      <c r="A210" s="20" t="s">
        <v>16</v>
      </c>
      <c r="B210" s="163" t="s">
        <v>78</v>
      </c>
      <c r="C210" s="163" t="s">
        <v>465</v>
      </c>
      <c r="D210" s="22">
        <v>908.00000000000057</v>
      </c>
      <c r="E210" s="23">
        <v>9.9988987996916856E-2</v>
      </c>
      <c r="F210" s="22">
        <v>36738.000000000007</v>
      </c>
      <c r="G210" s="23">
        <v>0.16389844345998916</v>
      </c>
      <c r="H210" s="22">
        <v>37645.999999999978</v>
      </c>
      <c r="I210" s="23">
        <v>0.16141009809974693</v>
      </c>
      <c r="J210" s="22">
        <v>973.00000000000023</v>
      </c>
      <c r="K210" s="23">
        <v>0.12303995953464873</v>
      </c>
      <c r="L210" s="22">
        <v>11761.999999999995</v>
      </c>
      <c r="M210" s="23">
        <v>0.11056589584508382</v>
      </c>
      <c r="N210" s="22">
        <v>12735.000000000016</v>
      </c>
      <c r="O210" s="23">
        <v>0.11142902141957151</v>
      </c>
      <c r="P210" s="24">
        <v>1880.9999999999995</v>
      </c>
      <c r="Q210" s="25">
        <v>0.1107187003355113</v>
      </c>
      <c r="R210" s="24">
        <v>48500</v>
      </c>
      <c r="S210" s="25">
        <v>0.14673358928511951</v>
      </c>
      <c r="T210" s="24">
        <v>50381.000000000036</v>
      </c>
      <c r="U210" s="25">
        <v>0.14497295119705372</v>
      </c>
    </row>
    <row r="211" spans="1:21" x14ac:dyDescent="0.25">
      <c r="A211" s="26" t="s">
        <v>16</v>
      </c>
      <c r="B211" s="162" t="s">
        <v>78</v>
      </c>
      <c r="C211" s="162" t="s">
        <v>466</v>
      </c>
      <c r="D211" s="38">
        <v>87.000000000000014</v>
      </c>
      <c r="E211" s="39">
        <v>9.5804426825239677E-3</v>
      </c>
      <c r="F211" s="38">
        <v>1159</v>
      </c>
      <c r="G211" s="39">
        <v>5.170621589910376E-3</v>
      </c>
      <c r="H211" s="38">
        <v>1246.0000000000005</v>
      </c>
      <c r="I211" s="39">
        <v>5.342320093297691E-3</v>
      </c>
      <c r="J211" s="38">
        <v>72.999999999999972</v>
      </c>
      <c r="K211" s="39">
        <v>9.2311583206879273E-3</v>
      </c>
      <c r="L211" s="38">
        <v>1301.9999999999991</v>
      </c>
      <c r="M211" s="39">
        <v>1.2239142695995502E-2</v>
      </c>
      <c r="N211" s="38">
        <v>1375</v>
      </c>
      <c r="O211" s="39">
        <v>1.203100937981238E-2</v>
      </c>
      <c r="P211" s="40">
        <v>160.00000000000006</v>
      </c>
      <c r="Q211" s="41">
        <v>9.4178586143975652E-3</v>
      </c>
      <c r="R211" s="40">
        <v>2461.0000000000014</v>
      </c>
      <c r="S211" s="41">
        <v>7.4455951181583366E-3</v>
      </c>
      <c r="T211" s="40">
        <v>2621.0000000000041</v>
      </c>
      <c r="U211" s="41">
        <v>7.5420119705340927E-3</v>
      </c>
    </row>
    <row r="212" spans="1:21" x14ac:dyDescent="0.25">
      <c r="A212" s="20" t="s">
        <v>16</v>
      </c>
      <c r="B212" s="163" t="s">
        <v>78</v>
      </c>
      <c r="C212" s="163" t="s">
        <v>467</v>
      </c>
      <c r="D212" s="22">
        <v>2</v>
      </c>
      <c r="E212" s="23">
        <v>2.2024006166721763E-4</v>
      </c>
      <c r="F212" s="22">
        <v>7974.0000000000045</v>
      </c>
      <c r="G212" s="23">
        <v>3.5574233440850186E-2</v>
      </c>
      <c r="H212" s="22">
        <v>7975.9999999999991</v>
      </c>
      <c r="I212" s="23">
        <v>3.4197708719215382E-2</v>
      </c>
      <c r="J212" s="22"/>
      <c r="K212" s="23">
        <v>0</v>
      </c>
      <c r="L212" s="22">
        <v>3452.0000000000009</v>
      </c>
      <c r="M212" s="23">
        <v>3.244970859184064E-2</v>
      </c>
      <c r="N212" s="22">
        <v>3452.0000000000009</v>
      </c>
      <c r="O212" s="23">
        <v>3.0204395912081704E-2</v>
      </c>
      <c r="P212" s="24">
        <v>2</v>
      </c>
      <c r="Q212" s="25">
        <v>1.1772323267996953E-4</v>
      </c>
      <c r="R212" s="24">
        <v>11425.999999999975</v>
      </c>
      <c r="S212" s="25">
        <v>3.4568618374675709E-2</v>
      </c>
      <c r="T212" s="24">
        <v>11428.000000000013</v>
      </c>
      <c r="U212" s="25">
        <v>3.2884438305709113E-2</v>
      </c>
    </row>
    <row r="213" spans="1:21" x14ac:dyDescent="0.25">
      <c r="A213" s="26" t="s">
        <v>16</v>
      </c>
      <c r="B213" s="162" t="s">
        <v>78</v>
      </c>
      <c r="C213" s="162" t="s">
        <v>468</v>
      </c>
      <c r="D213" s="38">
        <v>24.999999999999993</v>
      </c>
      <c r="E213" s="39">
        <v>2.7530007708402192E-3</v>
      </c>
      <c r="F213" s="38">
        <v>305</v>
      </c>
      <c r="G213" s="39">
        <v>1.3606898920816783E-3</v>
      </c>
      <c r="H213" s="38">
        <v>330.00000000000006</v>
      </c>
      <c r="I213" s="39">
        <v>1.4149001852233048E-3</v>
      </c>
      <c r="J213" s="38">
        <v>13</v>
      </c>
      <c r="K213" s="39">
        <v>1.6439049064238779E-3</v>
      </c>
      <c r="L213" s="38">
        <v>456.00000000000011</v>
      </c>
      <c r="M213" s="39">
        <v>4.2865200225606411E-3</v>
      </c>
      <c r="N213" s="38">
        <v>468.99999999999994</v>
      </c>
      <c r="O213" s="39">
        <v>4.1036679266414581E-3</v>
      </c>
      <c r="P213" s="40">
        <v>38.000000000000007</v>
      </c>
      <c r="Q213" s="41">
        <v>2.2367414209194213E-3</v>
      </c>
      <c r="R213" s="40">
        <v>761</v>
      </c>
      <c r="S213" s="41">
        <v>2.3023559061025969E-3</v>
      </c>
      <c r="T213" s="40">
        <v>798.99999999999989</v>
      </c>
      <c r="U213" s="41">
        <v>2.2991482504604085E-3</v>
      </c>
    </row>
    <row r="214" spans="1:21" x14ac:dyDescent="0.25">
      <c r="A214" s="20" t="s">
        <v>16</v>
      </c>
      <c r="B214" s="163" t="s">
        <v>78</v>
      </c>
      <c r="C214" s="163" t="s">
        <v>469</v>
      </c>
      <c r="D214" s="22">
        <v>807.99999999999898</v>
      </c>
      <c r="E214" s="23">
        <v>8.8976984913555809E-2</v>
      </c>
      <c r="F214" s="22">
        <v>29</v>
      </c>
      <c r="G214" s="23">
        <v>1.2937707170612676E-4</v>
      </c>
      <c r="H214" s="22">
        <v>836.99999999999989</v>
      </c>
      <c r="I214" s="23">
        <v>3.5887013788845627E-3</v>
      </c>
      <c r="J214" s="22">
        <v>449</v>
      </c>
      <c r="K214" s="23">
        <v>5.6777946383409314E-2</v>
      </c>
      <c r="L214" s="22">
        <v>21.000000000000007</v>
      </c>
      <c r="M214" s="23">
        <v>1.9740552735476641E-4</v>
      </c>
      <c r="N214" s="22">
        <v>469.99999999999994</v>
      </c>
      <c r="O214" s="23">
        <v>4.1124177516449582E-3</v>
      </c>
      <c r="P214" s="24">
        <v>1256.9999999999986</v>
      </c>
      <c r="Q214" s="25">
        <v>7.3989051739360767E-2</v>
      </c>
      <c r="R214" s="24">
        <v>50</v>
      </c>
      <c r="S214" s="25">
        <v>1.5127174153105105E-4</v>
      </c>
      <c r="T214" s="24">
        <v>1306.9999999999977</v>
      </c>
      <c r="U214" s="25">
        <v>3.760934622467771E-3</v>
      </c>
    </row>
    <row r="215" spans="1:21" x14ac:dyDescent="0.25">
      <c r="A215" s="26" t="s">
        <v>16</v>
      </c>
      <c r="B215" s="162" t="s">
        <v>78</v>
      </c>
      <c r="C215" s="162" t="s">
        <v>470</v>
      </c>
      <c r="D215" s="38">
        <v>114.00000000000001</v>
      </c>
      <c r="E215" s="39">
        <v>1.2553683515031406E-2</v>
      </c>
      <c r="F215" s="38">
        <v>204.99999999999994</v>
      </c>
      <c r="G215" s="39">
        <v>9.1456205861227514E-4</v>
      </c>
      <c r="H215" s="38">
        <v>318.99999999999972</v>
      </c>
      <c r="I215" s="39">
        <v>1.3677368457158598E-3</v>
      </c>
      <c r="J215" s="38">
        <v>104</v>
      </c>
      <c r="K215" s="39">
        <v>1.3151239251391023E-2</v>
      </c>
      <c r="L215" s="38">
        <v>197</v>
      </c>
      <c r="M215" s="39">
        <v>1.8518518518518554E-3</v>
      </c>
      <c r="N215" s="38">
        <v>300.99999999999994</v>
      </c>
      <c r="O215" s="39">
        <v>2.6336973260534737E-3</v>
      </c>
      <c r="P215" s="40">
        <v>218.00000000000006</v>
      </c>
      <c r="Q215" s="41">
        <v>1.283183236211668E-2</v>
      </c>
      <c r="R215" s="40">
        <v>402</v>
      </c>
      <c r="S215" s="41">
        <v>1.2162248019096504E-3</v>
      </c>
      <c r="T215" s="40">
        <v>619.99999999999966</v>
      </c>
      <c r="U215" s="41">
        <v>1.7840699815837955E-3</v>
      </c>
    </row>
    <row r="216" spans="1:21" x14ac:dyDescent="0.25">
      <c r="A216" s="20" t="s">
        <v>16</v>
      </c>
      <c r="B216" s="163" t="s">
        <v>78</v>
      </c>
      <c r="C216" s="163" t="s">
        <v>471</v>
      </c>
      <c r="D216" s="22">
        <v>18</v>
      </c>
      <c r="E216" s="23">
        <v>1.9821605550049584E-3</v>
      </c>
      <c r="F216" s="22">
        <v>82.999999999999986</v>
      </c>
      <c r="G216" s="23">
        <v>3.7028610177960411E-4</v>
      </c>
      <c r="H216" s="22">
        <v>101.00000000000001</v>
      </c>
      <c r="I216" s="23">
        <v>4.3304520820470842E-4</v>
      </c>
      <c r="J216" s="22">
        <v>4</v>
      </c>
      <c r="K216" s="23">
        <v>5.058168942842702E-4</v>
      </c>
      <c r="L216" s="22">
        <v>60.000000000000007</v>
      </c>
      <c r="M216" s="23">
        <v>5.6401579244218952E-4</v>
      </c>
      <c r="N216" s="22">
        <v>64.000000000000028</v>
      </c>
      <c r="O216" s="23">
        <v>5.5998880022399458E-4</v>
      </c>
      <c r="P216" s="24">
        <v>22</v>
      </c>
      <c r="Q216" s="25">
        <v>1.2949555594796646E-3</v>
      </c>
      <c r="R216" s="24">
        <v>143.00000000000006</v>
      </c>
      <c r="S216" s="25">
        <v>4.3263718077880613E-4</v>
      </c>
      <c r="T216" s="24">
        <v>165.00000000000006</v>
      </c>
      <c r="U216" s="25">
        <v>4.7479281767955891E-4</v>
      </c>
    </row>
    <row r="217" spans="1:21" x14ac:dyDescent="0.25">
      <c r="A217" s="26" t="s">
        <v>16</v>
      </c>
      <c r="B217" s="162" t="s">
        <v>78</v>
      </c>
      <c r="C217" s="162" t="s">
        <v>472</v>
      </c>
      <c r="D217" s="38"/>
      <c r="E217" s="39">
        <v>0</v>
      </c>
      <c r="F217" s="38"/>
      <c r="G217" s="39">
        <v>0</v>
      </c>
      <c r="H217" s="38"/>
      <c r="I217" s="39">
        <v>0</v>
      </c>
      <c r="J217" s="38">
        <v>1</v>
      </c>
      <c r="K217" s="39">
        <v>1.2645422357106755E-4</v>
      </c>
      <c r="L217" s="38"/>
      <c r="M217" s="39">
        <v>0</v>
      </c>
      <c r="N217" s="38">
        <v>1</v>
      </c>
      <c r="O217" s="39">
        <v>8.7498250034999119E-6</v>
      </c>
      <c r="P217" s="40">
        <v>1</v>
      </c>
      <c r="Q217" s="41">
        <v>5.8861616339984764E-5</v>
      </c>
      <c r="R217" s="40"/>
      <c r="S217" s="41">
        <v>0</v>
      </c>
      <c r="T217" s="40">
        <v>1</v>
      </c>
      <c r="U217" s="41">
        <v>2.8775322283609618E-6</v>
      </c>
    </row>
    <row r="218" spans="1:21" x14ac:dyDescent="0.25">
      <c r="A218" s="20" t="s">
        <v>16</v>
      </c>
      <c r="B218" s="163" t="s">
        <v>78</v>
      </c>
      <c r="C218" s="163" t="s">
        <v>473</v>
      </c>
      <c r="D218" s="22"/>
      <c r="E218" s="23">
        <v>0</v>
      </c>
      <c r="F218" s="22">
        <v>1</v>
      </c>
      <c r="G218" s="23">
        <v>4.4612783346940261E-6</v>
      </c>
      <c r="H218" s="22">
        <v>1</v>
      </c>
      <c r="I218" s="23">
        <v>4.2875763188584985E-6</v>
      </c>
      <c r="J218" s="22"/>
      <c r="K218" s="23">
        <v>0</v>
      </c>
      <c r="L218" s="22">
        <v>1</v>
      </c>
      <c r="M218" s="23">
        <v>9.4002632073698244E-6</v>
      </c>
      <c r="N218" s="22">
        <v>1</v>
      </c>
      <c r="O218" s="23">
        <v>8.7498250034999119E-6</v>
      </c>
      <c r="P218" s="24"/>
      <c r="Q218" s="25">
        <v>0</v>
      </c>
      <c r="R218" s="24">
        <v>2</v>
      </c>
      <c r="S218" s="25">
        <v>6.0508696612420421E-6</v>
      </c>
      <c r="T218" s="24">
        <v>2</v>
      </c>
      <c r="U218" s="25">
        <v>5.7550644567219236E-6</v>
      </c>
    </row>
    <row r="219" spans="1:21" x14ac:dyDescent="0.25">
      <c r="A219" s="26" t="s">
        <v>16</v>
      </c>
      <c r="B219" s="162" t="s">
        <v>78</v>
      </c>
      <c r="C219" s="162" t="s">
        <v>474</v>
      </c>
      <c r="D219" s="38"/>
      <c r="E219" s="39">
        <v>0</v>
      </c>
      <c r="F219" s="38">
        <v>1</v>
      </c>
      <c r="G219" s="39">
        <v>4.4612783346940261E-6</v>
      </c>
      <c r="H219" s="38">
        <v>1</v>
      </c>
      <c r="I219" s="39">
        <v>4.2875763188584985E-6</v>
      </c>
      <c r="J219" s="38"/>
      <c r="K219" s="39">
        <v>0</v>
      </c>
      <c r="L219" s="38"/>
      <c r="M219" s="39">
        <v>0</v>
      </c>
      <c r="N219" s="38"/>
      <c r="O219" s="39">
        <v>0</v>
      </c>
      <c r="P219" s="40"/>
      <c r="Q219" s="41">
        <v>0</v>
      </c>
      <c r="R219" s="40">
        <v>1</v>
      </c>
      <c r="S219" s="41">
        <v>3.0254348306210211E-6</v>
      </c>
      <c r="T219" s="40">
        <v>1</v>
      </c>
      <c r="U219" s="41">
        <v>2.8775322283609618E-6</v>
      </c>
    </row>
    <row r="220" spans="1:21" x14ac:dyDescent="0.25">
      <c r="A220" s="20" t="s">
        <v>16</v>
      </c>
      <c r="B220" s="163" t="s">
        <v>78</v>
      </c>
      <c r="C220" s="163" t="s">
        <v>475</v>
      </c>
      <c r="D220" s="22">
        <v>404.99999999999966</v>
      </c>
      <c r="E220" s="23">
        <v>4.459861248761153E-2</v>
      </c>
      <c r="F220" s="22">
        <v>531.00000000000011</v>
      </c>
      <c r="G220" s="23">
        <v>2.3689387957225284E-3</v>
      </c>
      <c r="H220" s="22">
        <v>936.00000000000034</v>
      </c>
      <c r="I220" s="23">
        <v>4.0131714344515566E-3</v>
      </c>
      <c r="J220" s="22">
        <v>314.99999999999989</v>
      </c>
      <c r="K220" s="23">
        <v>3.9833080424886258E-2</v>
      </c>
      <c r="L220" s="22">
        <v>497.99999999999994</v>
      </c>
      <c r="M220" s="23">
        <v>4.6813310772701724E-3</v>
      </c>
      <c r="N220" s="22">
        <v>813.0000000000008</v>
      </c>
      <c r="O220" s="23">
        <v>7.1136077278454359E-3</v>
      </c>
      <c r="P220" s="24">
        <v>719.99999999999989</v>
      </c>
      <c r="Q220" s="25">
        <v>4.2380363764789021E-2</v>
      </c>
      <c r="R220" s="24">
        <v>1029.0000000000011</v>
      </c>
      <c r="S220" s="25">
        <v>3.1131724407090339E-3</v>
      </c>
      <c r="T220" s="24">
        <v>1749.0000000000014</v>
      </c>
      <c r="U220" s="25">
        <v>5.032803867403326E-3</v>
      </c>
    </row>
    <row r="221" spans="1:21" x14ac:dyDescent="0.25">
      <c r="A221" s="26" t="s">
        <v>16</v>
      </c>
      <c r="B221" s="162" t="s">
        <v>78</v>
      </c>
      <c r="C221" s="162" t="s">
        <v>476</v>
      </c>
      <c r="D221" s="38">
        <v>629</v>
      </c>
      <c r="E221" s="39">
        <v>6.9265499394339944E-2</v>
      </c>
      <c r="F221" s="38">
        <v>4</v>
      </c>
      <c r="G221" s="39">
        <v>1.7845113338776104E-5</v>
      </c>
      <c r="H221" s="38">
        <v>632.99999999999989</v>
      </c>
      <c r="I221" s="39">
        <v>2.7140358098374294E-3</v>
      </c>
      <c r="J221" s="38">
        <v>909.99999999999989</v>
      </c>
      <c r="K221" s="39">
        <v>0.11507334344967145</v>
      </c>
      <c r="L221" s="38">
        <v>2</v>
      </c>
      <c r="M221" s="39">
        <v>1.8800526414739649E-5</v>
      </c>
      <c r="N221" s="38">
        <v>911.99999999999966</v>
      </c>
      <c r="O221" s="39">
        <v>7.9798404031919175E-3</v>
      </c>
      <c r="P221" s="40">
        <v>1538.9999999999989</v>
      </c>
      <c r="Q221" s="41">
        <v>9.0588027547236466E-2</v>
      </c>
      <c r="R221" s="40">
        <v>6</v>
      </c>
      <c r="S221" s="41">
        <v>1.8152608983726126E-5</v>
      </c>
      <c r="T221" s="40">
        <v>1545.0000000000005</v>
      </c>
      <c r="U221" s="41">
        <v>4.4457872928176873E-3</v>
      </c>
    </row>
    <row r="222" spans="1:21" x14ac:dyDescent="0.25">
      <c r="A222" s="20" t="s">
        <v>16</v>
      </c>
      <c r="B222" s="163" t="s">
        <v>78</v>
      </c>
      <c r="C222" s="163" t="s">
        <v>477</v>
      </c>
      <c r="D222" s="22"/>
      <c r="E222" s="23">
        <v>0</v>
      </c>
      <c r="F222" s="22"/>
      <c r="G222" s="23">
        <v>0</v>
      </c>
      <c r="H222" s="22"/>
      <c r="I222" s="23">
        <v>0</v>
      </c>
      <c r="J222" s="22"/>
      <c r="K222" s="23">
        <v>0</v>
      </c>
      <c r="L222" s="22">
        <v>1</v>
      </c>
      <c r="M222" s="23">
        <v>9.4002632073698244E-6</v>
      </c>
      <c r="N222" s="22">
        <v>1</v>
      </c>
      <c r="O222" s="23">
        <v>8.7498250034999119E-6</v>
      </c>
      <c r="P222" s="24"/>
      <c r="Q222" s="25">
        <v>0</v>
      </c>
      <c r="R222" s="24">
        <v>1</v>
      </c>
      <c r="S222" s="25">
        <v>3.0254348306210211E-6</v>
      </c>
      <c r="T222" s="24">
        <v>1</v>
      </c>
      <c r="U222" s="25">
        <v>2.8775322283609618E-6</v>
      </c>
    </row>
    <row r="223" spans="1:21" x14ac:dyDescent="0.25">
      <c r="A223" s="26" t="s">
        <v>16</v>
      </c>
      <c r="B223" s="162" t="s">
        <v>78</v>
      </c>
      <c r="C223" s="162" t="s">
        <v>478</v>
      </c>
      <c r="D223" s="38">
        <v>49</v>
      </c>
      <c r="E223" s="39">
        <v>5.3958815108468318E-3</v>
      </c>
      <c r="F223" s="38">
        <v>10</v>
      </c>
      <c r="G223" s="39">
        <v>4.4612783346940265E-5</v>
      </c>
      <c r="H223" s="38">
        <v>59.000000000000014</v>
      </c>
      <c r="I223" s="39">
        <v>2.5296700281265147E-4</v>
      </c>
      <c r="J223" s="38">
        <v>47.999999999999993</v>
      </c>
      <c r="K223" s="39">
        <v>6.0698027314112397E-3</v>
      </c>
      <c r="L223" s="38">
        <v>10</v>
      </c>
      <c r="M223" s="39">
        <v>9.4002632073698257E-5</v>
      </c>
      <c r="N223" s="38">
        <v>58</v>
      </c>
      <c r="O223" s="39">
        <v>5.0748985020299489E-4</v>
      </c>
      <c r="P223" s="40">
        <v>97</v>
      </c>
      <c r="Q223" s="41">
        <v>5.7095767849785215E-3</v>
      </c>
      <c r="R223" s="40">
        <v>20.000000000000004</v>
      </c>
      <c r="S223" s="41">
        <v>6.0508696612420421E-5</v>
      </c>
      <c r="T223" s="40">
        <v>117.00000000000001</v>
      </c>
      <c r="U223" s="41">
        <v>3.3667127071823258E-4</v>
      </c>
    </row>
    <row r="224" spans="1:21" x14ac:dyDescent="0.25">
      <c r="A224" s="20" t="s">
        <v>16</v>
      </c>
      <c r="B224" s="163" t="s">
        <v>78</v>
      </c>
      <c r="C224" s="163" t="s">
        <v>479</v>
      </c>
      <c r="D224" s="22">
        <v>5</v>
      </c>
      <c r="E224" s="23">
        <v>5.5060015416804405E-4</v>
      </c>
      <c r="F224" s="22">
        <v>12</v>
      </c>
      <c r="G224" s="23">
        <v>5.3535340016328313E-5</v>
      </c>
      <c r="H224" s="22">
        <v>17.000000000000004</v>
      </c>
      <c r="I224" s="23">
        <v>7.2888797420594492E-5</v>
      </c>
      <c r="J224" s="22">
        <v>3</v>
      </c>
      <c r="K224" s="23">
        <v>3.7936267071320259E-4</v>
      </c>
      <c r="L224" s="22">
        <v>13</v>
      </c>
      <c r="M224" s="23">
        <v>1.222034216958077E-4</v>
      </c>
      <c r="N224" s="22">
        <v>16</v>
      </c>
      <c r="O224" s="23">
        <v>1.3999720005599859E-4</v>
      </c>
      <c r="P224" s="24">
        <v>8</v>
      </c>
      <c r="Q224" s="25">
        <v>4.7089293071987811E-4</v>
      </c>
      <c r="R224" s="24">
        <v>25</v>
      </c>
      <c r="S224" s="25">
        <v>7.5635870765525525E-5</v>
      </c>
      <c r="T224" s="24">
        <v>33.000000000000014</v>
      </c>
      <c r="U224" s="25">
        <v>9.4958563535911791E-5</v>
      </c>
    </row>
    <row r="225" spans="1:21" x14ac:dyDescent="0.25">
      <c r="A225" s="26" t="s">
        <v>16</v>
      </c>
      <c r="B225" s="162" t="s">
        <v>78</v>
      </c>
      <c r="C225" s="162" t="s">
        <v>480</v>
      </c>
      <c r="D225" s="38"/>
      <c r="E225" s="39">
        <v>0</v>
      </c>
      <c r="F225" s="38">
        <v>726.00000000000034</v>
      </c>
      <c r="G225" s="39">
        <v>3.238888070987865E-3</v>
      </c>
      <c r="H225" s="38">
        <v>726.00000000000034</v>
      </c>
      <c r="I225" s="39">
        <v>3.1127804074912711E-3</v>
      </c>
      <c r="J225" s="38">
        <v>1</v>
      </c>
      <c r="K225" s="39">
        <v>1.2645422357106755E-4</v>
      </c>
      <c r="L225" s="38">
        <v>575.00000000000011</v>
      </c>
      <c r="M225" s="39">
        <v>5.4051513442376501E-3</v>
      </c>
      <c r="N225" s="38">
        <v>576</v>
      </c>
      <c r="O225" s="39">
        <v>5.0398992020159496E-3</v>
      </c>
      <c r="P225" s="40">
        <v>1</v>
      </c>
      <c r="Q225" s="41">
        <v>5.8861616339984764E-5</v>
      </c>
      <c r="R225" s="40">
        <v>1300.9999999999995</v>
      </c>
      <c r="S225" s="41">
        <v>3.9360907146379466E-3</v>
      </c>
      <c r="T225" s="40">
        <v>1301.9999999999991</v>
      </c>
      <c r="U225" s="41">
        <v>3.7465469613259693E-3</v>
      </c>
    </row>
    <row r="226" spans="1:21" x14ac:dyDescent="0.25">
      <c r="A226" s="20" t="s">
        <v>16</v>
      </c>
      <c r="B226" s="163" t="s">
        <v>78</v>
      </c>
      <c r="C226" s="163" t="s">
        <v>482</v>
      </c>
      <c r="D226" s="22"/>
      <c r="E226" s="23">
        <v>0</v>
      </c>
      <c r="F226" s="22"/>
      <c r="G226" s="23">
        <v>0</v>
      </c>
      <c r="H226" s="22"/>
      <c r="I226" s="23">
        <v>0</v>
      </c>
      <c r="J226" s="22"/>
      <c r="K226" s="23">
        <v>0</v>
      </c>
      <c r="L226" s="22">
        <v>6</v>
      </c>
      <c r="M226" s="23">
        <v>5.6401579244218946E-5</v>
      </c>
      <c r="N226" s="22">
        <v>6</v>
      </c>
      <c r="O226" s="23">
        <v>5.2498950020999481E-5</v>
      </c>
      <c r="P226" s="24"/>
      <c r="Q226" s="25">
        <v>0</v>
      </c>
      <c r="R226" s="24">
        <v>6</v>
      </c>
      <c r="S226" s="25">
        <v>1.8152608983726126E-5</v>
      </c>
      <c r="T226" s="24">
        <v>6</v>
      </c>
      <c r="U226" s="25">
        <v>1.7265193370165771E-5</v>
      </c>
    </row>
    <row r="227" spans="1:21" x14ac:dyDescent="0.25">
      <c r="A227" s="26" t="s">
        <v>16</v>
      </c>
      <c r="B227" s="162" t="s">
        <v>78</v>
      </c>
      <c r="C227" s="162" t="s">
        <v>483</v>
      </c>
      <c r="D227" s="38">
        <v>1</v>
      </c>
      <c r="E227" s="39">
        <v>1.1012003083360881E-4</v>
      </c>
      <c r="F227" s="38">
        <v>1</v>
      </c>
      <c r="G227" s="39">
        <v>4.4612783346940261E-6</v>
      </c>
      <c r="H227" s="38">
        <v>2</v>
      </c>
      <c r="I227" s="39">
        <v>8.575152637716997E-6</v>
      </c>
      <c r="J227" s="38"/>
      <c r="K227" s="39">
        <v>0</v>
      </c>
      <c r="L227" s="38">
        <v>1</v>
      </c>
      <c r="M227" s="39">
        <v>9.4002632073698244E-6</v>
      </c>
      <c r="N227" s="38">
        <v>1</v>
      </c>
      <c r="O227" s="39">
        <v>8.7498250034999119E-6</v>
      </c>
      <c r="P227" s="40">
        <v>1</v>
      </c>
      <c r="Q227" s="41">
        <v>5.8861616339984764E-5</v>
      </c>
      <c r="R227" s="40">
        <v>2</v>
      </c>
      <c r="S227" s="41">
        <v>6.0508696612420421E-6</v>
      </c>
      <c r="T227" s="40">
        <v>3</v>
      </c>
      <c r="U227" s="41">
        <v>8.6325966850828854E-6</v>
      </c>
    </row>
    <row r="228" spans="1:21" x14ac:dyDescent="0.25">
      <c r="A228" s="20" t="s">
        <v>16</v>
      </c>
      <c r="B228" s="163" t="s">
        <v>78</v>
      </c>
      <c r="C228" s="163" t="s">
        <v>484</v>
      </c>
      <c r="D228" s="22">
        <v>25</v>
      </c>
      <c r="E228" s="23">
        <v>2.7530007708402205E-3</v>
      </c>
      <c r="F228" s="22">
        <v>450.00000000000045</v>
      </c>
      <c r="G228" s="23">
        <v>2.0075752506123136E-3</v>
      </c>
      <c r="H228" s="22">
        <v>474.99999999999983</v>
      </c>
      <c r="I228" s="23">
        <v>2.0365987514577863E-3</v>
      </c>
      <c r="J228" s="22">
        <v>44.000000000000014</v>
      </c>
      <c r="K228" s="23">
        <v>5.5639858371269732E-3</v>
      </c>
      <c r="L228" s="22">
        <v>528.00000000000034</v>
      </c>
      <c r="M228" s="23">
        <v>4.9633389734912705E-3</v>
      </c>
      <c r="N228" s="22">
        <v>572.00000000000045</v>
      </c>
      <c r="O228" s="23">
        <v>5.0048999020019533E-3</v>
      </c>
      <c r="P228" s="24">
        <v>69.000000000000028</v>
      </c>
      <c r="Q228" s="25">
        <v>4.0614515274589504E-3</v>
      </c>
      <c r="R228" s="24">
        <v>977.99999999999943</v>
      </c>
      <c r="S228" s="25">
        <v>2.9588752643473566E-3</v>
      </c>
      <c r="T228" s="24">
        <v>1046.9999999999991</v>
      </c>
      <c r="U228" s="25">
        <v>3.0127762430939248E-3</v>
      </c>
    </row>
    <row r="229" spans="1:21" x14ac:dyDescent="0.25">
      <c r="A229" s="26" t="s">
        <v>16</v>
      </c>
      <c r="B229" s="162" t="s">
        <v>78</v>
      </c>
      <c r="C229" s="162" t="s">
        <v>485</v>
      </c>
      <c r="D229" s="38"/>
      <c r="E229" s="39">
        <v>0</v>
      </c>
      <c r="F229" s="38">
        <v>1</v>
      </c>
      <c r="G229" s="39">
        <v>4.4612783346940261E-6</v>
      </c>
      <c r="H229" s="38">
        <v>1</v>
      </c>
      <c r="I229" s="39">
        <v>4.2875763188584985E-6</v>
      </c>
      <c r="J229" s="38"/>
      <c r="K229" s="39">
        <v>0</v>
      </c>
      <c r="L229" s="38">
        <v>1</v>
      </c>
      <c r="M229" s="39">
        <v>9.4002632073698244E-6</v>
      </c>
      <c r="N229" s="38">
        <v>1</v>
      </c>
      <c r="O229" s="39">
        <v>8.7498250034999119E-6</v>
      </c>
      <c r="P229" s="40"/>
      <c r="Q229" s="41">
        <v>0</v>
      </c>
      <c r="R229" s="40">
        <v>2</v>
      </c>
      <c r="S229" s="41">
        <v>6.0508696612420421E-6</v>
      </c>
      <c r="T229" s="40">
        <v>2</v>
      </c>
      <c r="U229" s="41">
        <v>5.7550644567219236E-6</v>
      </c>
    </row>
    <row r="230" spans="1:21" x14ac:dyDescent="0.25">
      <c r="A230" s="20" t="s">
        <v>16</v>
      </c>
      <c r="B230" s="163" t="s">
        <v>78</v>
      </c>
      <c r="C230" s="163" t="s">
        <v>489</v>
      </c>
      <c r="D230" s="22">
        <v>8</v>
      </c>
      <c r="E230" s="23">
        <v>8.8096024666887052E-4</v>
      </c>
      <c r="F230" s="22"/>
      <c r="G230" s="23">
        <v>0</v>
      </c>
      <c r="H230" s="22">
        <v>8</v>
      </c>
      <c r="I230" s="23">
        <v>3.4300610550867988E-5</v>
      </c>
      <c r="J230" s="22"/>
      <c r="K230" s="23">
        <v>0</v>
      </c>
      <c r="L230" s="22"/>
      <c r="M230" s="23">
        <v>0</v>
      </c>
      <c r="N230" s="22"/>
      <c r="O230" s="23">
        <v>0</v>
      </c>
      <c r="P230" s="24">
        <v>8</v>
      </c>
      <c r="Q230" s="25">
        <v>4.7089293071987811E-4</v>
      </c>
      <c r="R230" s="24"/>
      <c r="S230" s="25">
        <v>0</v>
      </c>
      <c r="T230" s="24">
        <v>8</v>
      </c>
      <c r="U230" s="25">
        <v>2.3020257826887695E-5</v>
      </c>
    </row>
    <row r="231" spans="1:21" x14ac:dyDescent="0.25">
      <c r="A231" s="26" t="s">
        <v>16</v>
      </c>
      <c r="B231" s="162" t="s">
        <v>78</v>
      </c>
      <c r="C231" s="162" t="s">
        <v>490</v>
      </c>
      <c r="D231" s="38">
        <v>16.000000000000004</v>
      </c>
      <c r="E231" s="39">
        <v>1.7619204933377415E-3</v>
      </c>
      <c r="F231" s="38"/>
      <c r="G231" s="39">
        <v>0</v>
      </c>
      <c r="H231" s="38">
        <v>16.000000000000004</v>
      </c>
      <c r="I231" s="39">
        <v>6.8601221101735989E-5</v>
      </c>
      <c r="J231" s="38">
        <v>25.999999999999996</v>
      </c>
      <c r="K231" s="39">
        <v>3.2878098128477553E-3</v>
      </c>
      <c r="L231" s="38"/>
      <c r="M231" s="39">
        <v>0</v>
      </c>
      <c r="N231" s="38">
        <v>25.999999999999996</v>
      </c>
      <c r="O231" s="39">
        <v>2.2749545009099768E-4</v>
      </c>
      <c r="P231" s="40">
        <v>42</v>
      </c>
      <c r="Q231" s="41">
        <v>2.4721878862793601E-3</v>
      </c>
      <c r="R231" s="40"/>
      <c r="S231" s="41">
        <v>0</v>
      </c>
      <c r="T231" s="40">
        <v>42</v>
      </c>
      <c r="U231" s="41">
        <v>1.208563535911604E-4</v>
      </c>
    </row>
    <row r="232" spans="1:21" x14ac:dyDescent="0.25">
      <c r="A232" s="20" t="s">
        <v>16</v>
      </c>
      <c r="B232" s="163" t="s">
        <v>78</v>
      </c>
      <c r="C232" s="163" t="s">
        <v>492</v>
      </c>
      <c r="D232" s="22">
        <v>10</v>
      </c>
      <c r="E232" s="23">
        <v>1.1012003083360881E-3</v>
      </c>
      <c r="F232" s="22"/>
      <c r="G232" s="23">
        <v>0</v>
      </c>
      <c r="H232" s="22">
        <v>10</v>
      </c>
      <c r="I232" s="23">
        <v>4.2875763188584993E-5</v>
      </c>
      <c r="J232" s="22">
        <v>10</v>
      </c>
      <c r="K232" s="23">
        <v>1.2645422357106754E-3</v>
      </c>
      <c r="L232" s="22"/>
      <c r="M232" s="23">
        <v>0</v>
      </c>
      <c r="N232" s="22">
        <v>10</v>
      </c>
      <c r="O232" s="23">
        <v>8.7498250034999115E-5</v>
      </c>
      <c r="P232" s="24">
        <v>20</v>
      </c>
      <c r="Q232" s="25">
        <v>1.1772323267996952E-3</v>
      </c>
      <c r="R232" s="24"/>
      <c r="S232" s="25">
        <v>0</v>
      </c>
      <c r="T232" s="24">
        <v>20</v>
      </c>
      <c r="U232" s="25">
        <v>5.7550644567219243E-5</v>
      </c>
    </row>
    <row r="233" spans="1:21" x14ac:dyDescent="0.25">
      <c r="A233" s="26" t="s">
        <v>16</v>
      </c>
      <c r="B233" s="162" t="s">
        <v>78</v>
      </c>
      <c r="C233" s="162" t="s">
        <v>494</v>
      </c>
      <c r="D233" s="38"/>
      <c r="E233" s="39">
        <v>0</v>
      </c>
      <c r="F233" s="38">
        <v>15</v>
      </c>
      <c r="G233" s="39">
        <v>6.6919175020410397E-5</v>
      </c>
      <c r="H233" s="38">
        <v>15</v>
      </c>
      <c r="I233" s="39">
        <v>6.4313644782877487E-5</v>
      </c>
      <c r="J233" s="38"/>
      <c r="K233" s="39">
        <v>0</v>
      </c>
      <c r="L233" s="38">
        <v>13</v>
      </c>
      <c r="M233" s="39">
        <v>1.222034216958077E-4</v>
      </c>
      <c r="N233" s="38">
        <v>13</v>
      </c>
      <c r="O233" s="39">
        <v>1.1374772504549884E-4</v>
      </c>
      <c r="P233" s="40"/>
      <c r="Q233" s="41">
        <v>0</v>
      </c>
      <c r="R233" s="40">
        <v>27.999999999999996</v>
      </c>
      <c r="S233" s="41">
        <v>8.4712175257388569E-5</v>
      </c>
      <c r="T233" s="40">
        <v>27.999999999999996</v>
      </c>
      <c r="U233" s="41">
        <v>8.0570902394106944E-5</v>
      </c>
    </row>
    <row r="234" spans="1:21" x14ac:dyDescent="0.25">
      <c r="A234" s="20" t="s">
        <v>16</v>
      </c>
      <c r="B234" s="163" t="s">
        <v>78</v>
      </c>
      <c r="C234" s="163" t="s">
        <v>495</v>
      </c>
      <c r="D234" s="22"/>
      <c r="E234" s="23">
        <v>0</v>
      </c>
      <c r="F234" s="22"/>
      <c r="G234" s="23">
        <v>0</v>
      </c>
      <c r="H234" s="22"/>
      <c r="I234" s="23">
        <v>0</v>
      </c>
      <c r="J234" s="22"/>
      <c r="K234" s="23">
        <v>0</v>
      </c>
      <c r="L234" s="22">
        <v>2</v>
      </c>
      <c r="M234" s="23">
        <v>1.8800526414739649E-5</v>
      </c>
      <c r="N234" s="22">
        <v>2</v>
      </c>
      <c r="O234" s="23">
        <v>1.7499650006999824E-5</v>
      </c>
      <c r="P234" s="24"/>
      <c r="Q234" s="25">
        <v>0</v>
      </c>
      <c r="R234" s="24">
        <v>2</v>
      </c>
      <c r="S234" s="25">
        <v>6.0508696612420421E-6</v>
      </c>
      <c r="T234" s="24">
        <v>2</v>
      </c>
      <c r="U234" s="25">
        <v>5.7550644567219236E-6</v>
      </c>
    </row>
    <row r="235" spans="1:21" x14ac:dyDescent="0.25">
      <c r="A235" s="26" t="s">
        <v>16</v>
      </c>
      <c r="B235" s="162" t="s">
        <v>78</v>
      </c>
      <c r="C235" s="162" t="s">
        <v>496</v>
      </c>
      <c r="D235" s="38"/>
      <c r="E235" s="39">
        <v>0</v>
      </c>
      <c r="F235" s="38">
        <v>6</v>
      </c>
      <c r="G235" s="39">
        <v>2.6767670008164157E-5</v>
      </c>
      <c r="H235" s="38">
        <v>6</v>
      </c>
      <c r="I235" s="39">
        <v>2.5725457913150993E-5</v>
      </c>
      <c r="J235" s="38"/>
      <c r="K235" s="39">
        <v>0</v>
      </c>
      <c r="L235" s="38">
        <v>16</v>
      </c>
      <c r="M235" s="39">
        <v>1.5040421131791719E-4</v>
      </c>
      <c r="N235" s="38">
        <v>16</v>
      </c>
      <c r="O235" s="39">
        <v>1.3999720005599859E-4</v>
      </c>
      <c r="P235" s="40"/>
      <c r="Q235" s="41">
        <v>0</v>
      </c>
      <c r="R235" s="40">
        <v>22</v>
      </c>
      <c r="S235" s="41">
        <v>6.6559566273662453E-5</v>
      </c>
      <c r="T235" s="40">
        <v>22</v>
      </c>
      <c r="U235" s="41">
        <v>6.3305709023941167E-5</v>
      </c>
    </row>
    <row r="236" spans="1:21" x14ac:dyDescent="0.25">
      <c r="A236" s="20" t="s">
        <v>16</v>
      </c>
      <c r="B236" s="163" t="s">
        <v>78</v>
      </c>
      <c r="C236" s="163" t="s">
        <v>497</v>
      </c>
      <c r="D236" s="22">
        <v>302</v>
      </c>
      <c r="E236" s="23">
        <v>3.3256249311749864E-2</v>
      </c>
      <c r="F236" s="22">
        <v>509.99999999999989</v>
      </c>
      <c r="G236" s="23">
        <v>2.2752519506939527E-3</v>
      </c>
      <c r="H236" s="22">
        <v>811.99999999999977</v>
      </c>
      <c r="I236" s="23">
        <v>3.4815119709131E-3</v>
      </c>
      <c r="J236" s="22">
        <v>183.00000000000006</v>
      </c>
      <c r="K236" s="23">
        <v>2.3141122913505362E-2</v>
      </c>
      <c r="L236" s="22">
        <v>505.00000000000023</v>
      </c>
      <c r="M236" s="23">
        <v>4.7471329197217634E-3</v>
      </c>
      <c r="N236" s="22">
        <v>688.00000000000011</v>
      </c>
      <c r="O236" s="23">
        <v>6.0198796024079401E-3</v>
      </c>
      <c r="P236" s="24">
        <v>484.99999999999955</v>
      </c>
      <c r="Q236" s="25">
        <v>2.8547883924892582E-2</v>
      </c>
      <c r="R236" s="24">
        <v>1014.9999999999986</v>
      </c>
      <c r="S236" s="25">
        <v>3.0708163530803315E-3</v>
      </c>
      <c r="T236" s="24">
        <v>1500</v>
      </c>
      <c r="U236" s="25">
        <v>4.3162983425414428E-3</v>
      </c>
    </row>
    <row r="237" spans="1:21" x14ac:dyDescent="0.25">
      <c r="A237" s="26" t="s">
        <v>16</v>
      </c>
      <c r="B237" s="162" t="s">
        <v>78</v>
      </c>
      <c r="C237" s="162" t="s">
        <v>498</v>
      </c>
      <c r="D237" s="38">
        <v>12</v>
      </c>
      <c r="E237" s="39">
        <v>1.3214403700033057E-3</v>
      </c>
      <c r="F237" s="38">
        <v>3084.0000000000027</v>
      </c>
      <c r="G237" s="39">
        <v>1.3758582384196387E-2</v>
      </c>
      <c r="H237" s="38">
        <v>3096</v>
      </c>
      <c r="I237" s="39">
        <v>1.3274336283185912E-2</v>
      </c>
      <c r="J237" s="38">
        <v>5</v>
      </c>
      <c r="K237" s="39">
        <v>6.3227111785533769E-4</v>
      </c>
      <c r="L237" s="38">
        <v>2801.9999999999991</v>
      </c>
      <c r="M237" s="39">
        <v>2.6339537507050238E-2</v>
      </c>
      <c r="N237" s="38">
        <v>2807.0000000000005</v>
      </c>
      <c r="O237" s="39">
        <v>2.4560758784824256E-2</v>
      </c>
      <c r="P237" s="40">
        <v>17</v>
      </c>
      <c r="Q237" s="41">
        <v>1.0006474777797408E-3</v>
      </c>
      <c r="R237" s="40">
        <v>5885.9999999999955</v>
      </c>
      <c r="S237" s="41">
        <v>1.7807709413035316E-2</v>
      </c>
      <c r="T237" s="40">
        <v>5902.9999999999945</v>
      </c>
      <c r="U237" s="41">
        <v>1.6986072744014744E-2</v>
      </c>
    </row>
    <row r="238" spans="1:21" x14ac:dyDescent="0.25">
      <c r="A238" s="20" t="s">
        <v>16</v>
      </c>
      <c r="B238" s="163" t="s">
        <v>78</v>
      </c>
      <c r="C238" s="163" t="s">
        <v>499</v>
      </c>
      <c r="D238" s="22"/>
      <c r="E238" s="23">
        <v>0</v>
      </c>
      <c r="F238" s="22">
        <v>7</v>
      </c>
      <c r="G238" s="23">
        <v>3.1228948342858181E-5</v>
      </c>
      <c r="H238" s="22">
        <v>7</v>
      </c>
      <c r="I238" s="23">
        <v>3.0013034232009495E-5</v>
      </c>
      <c r="J238" s="22"/>
      <c r="K238" s="23">
        <v>0</v>
      </c>
      <c r="L238" s="22">
        <v>3</v>
      </c>
      <c r="M238" s="23">
        <v>2.8200789622109473E-5</v>
      </c>
      <c r="N238" s="22">
        <v>3</v>
      </c>
      <c r="O238" s="23">
        <v>2.6249475010499741E-5</v>
      </c>
      <c r="P238" s="24"/>
      <c r="Q238" s="25">
        <v>0</v>
      </c>
      <c r="R238" s="24">
        <v>10</v>
      </c>
      <c r="S238" s="25">
        <v>3.0254348306210207E-5</v>
      </c>
      <c r="T238" s="24">
        <v>10</v>
      </c>
      <c r="U238" s="25">
        <v>2.8775322283609622E-5</v>
      </c>
    </row>
    <row r="239" spans="1:21" x14ac:dyDescent="0.25">
      <c r="A239" s="26" t="s">
        <v>16</v>
      </c>
      <c r="B239" s="162" t="s">
        <v>78</v>
      </c>
      <c r="C239" s="162" t="s">
        <v>500</v>
      </c>
      <c r="D239" s="38">
        <v>1</v>
      </c>
      <c r="E239" s="39">
        <v>1.1012003083360881E-4</v>
      </c>
      <c r="F239" s="38">
        <v>5</v>
      </c>
      <c r="G239" s="39">
        <v>2.2306391673470132E-5</v>
      </c>
      <c r="H239" s="38">
        <v>6</v>
      </c>
      <c r="I239" s="39">
        <v>2.5725457913150993E-5</v>
      </c>
      <c r="J239" s="38"/>
      <c r="K239" s="39">
        <v>0</v>
      </c>
      <c r="L239" s="38">
        <v>4</v>
      </c>
      <c r="M239" s="39">
        <v>3.7601052829479298E-5</v>
      </c>
      <c r="N239" s="38">
        <v>4</v>
      </c>
      <c r="O239" s="39">
        <v>3.4999300013999648E-5</v>
      </c>
      <c r="P239" s="40">
        <v>1</v>
      </c>
      <c r="Q239" s="41">
        <v>5.8861616339984764E-5</v>
      </c>
      <c r="R239" s="40">
        <v>9</v>
      </c>
      <c r="S239" s="41">
        <v>2.7228913475589191E-5</v>
      </c>
      <c r="T239" s="40">
        <v>10</v>
      </c>
      <c r="U239" s="41">
        <v>2.8775322283609622E-5</v>
      </c>
    </row>
    <row r="240" spans="1:21" x14ac:dyDescent="0.25">
      <c r="A240" s="20" t="s">
        <v>16</v>
      </c>
      <c r="B240" s="163" t="s">
        <v>78</v>
      </c>
      <c r="C240" s="163" t="s">
        <v>501</v>
      </c>
      <c r="D240" s="22"/>
      <c r="E240" s="23">
        <v>0</v>
      </c>
      <c r="F240" s="22"/>
      <c r="G240" s="23">
        <v>0</v>
      </c>
      <c r="H240" s="22"/>
      <c r="I240" s="23">
        <v>0</v>
      </c>
      <c r="J240" s="22"/>
      <c r="K240" s="23">
        <v>0</v>
      </c>
      <c r="L240" s="22">
        <v>2</v>
      </c>
      <c r="M240" s="23">
        <v>1.8800526414739649E-5</v>
      </c>
      <c r="N240" s="22">
        <v>2</v>
      </c>
      <c r="O240" s="23">
        <v>1.7499650006999824E-5</v>
      </c>
      <c r="P240" s="24"/>
      <c r="Q240" s="25">
        <v>0</v>
      </c>
      <c r="R240" s="24">
        <v>2</v>
      </c>
      <c r="S240" s="25">
        <v>6.0508696612420421E-6</v>
      </c>
      <c r="T240" s="24">
        <v>2</v>
      </c>
      <c r="U240" s="25">
        <v>5.7550644567219236E-6</v>
      </c>
    </row>
    <row r="241" spans="1:21" x14ac:dyDescent="0.25">
      <c r="A241" s="26" t="s">
        <v>16</v>
      </c>
      <c r="B241" s="162" t="s">
        <v>78</v>
      </c>
      <c r="C241" s="162" t="s">
        <v>502</v>
      </c>
      <c r="D241" s="38"/>
      <c r="E241" s="39">
        <v>0</v>
      </c>
      <c r="F241" s="38"/>
      <c r="G241" s="39">
        <v>0</v>
      </c>
      <c r="H241" s="38"/>
      <c r="I241" s="39">
        <v>0</v>
      </c>
      <c r="J241" s="38"/>
      <c r="K241" s="39">
        <v>0</v>
      </c>
      <c r="L241" s="38">
        <v>1</v>
      </c>
      <c r="M241" s="39">
        <v>9.4002632073698244E-6</v>
      </c>
      <c r="N241" s="38">
        <v>1</v>
      </c>
      <c r="O241" s="39">
        <v>8.7498250034999119E-6</v>
      </c>
      <c r="P241" s="40"/>
      <c r="Q241" s="41">
        <v>0</v>
      </c>
      <c r="R241" s="40">
        <v>1</v>
      </c>
      <c r="S241" s="41">
        <v>3.0254348306210211E-6</v>
      </c>
      <c r="T241" s="40">
        <v>1</v>
      </c>
      <c r="U241" s="41">
        <v>2.8775322283609618E-6</v>
      </c>
    </row>
    <row r="242" spans="1:21" x14ac:dyDescent="0.25">
      <c r="A242" s="20" t="s">
        <v>16</v>
      </c>
      <c r="B242" s="163" t="s">
        <v>78</v>
      </c>
      <c r="C242" s="163" t="s">
        <v>504</v>
      </c>
      <c r="D242" s="22">
        <v>1</v>
      </c>
      <c r="E242" s="23">
        <v>1.1012003083360881E-4</v>
      </c>
      <c r="F242" s="22"/>
      <c r="G242" s="23">
        <v>0</v>
      </c>
      <c r="H242" s="22">
        <v>1</v>
      </c>
      <c r="I242" s="23">
        <v>4.2875763188584985E-6</v>
      </c>
      <c r="J242" s="22"/>
      <c r="K242" s="23">
        <v>0</v>
      </c>
      <c r="L242" s="22"/>
      <c r="M242" s="23">
        <v>0</v>
      </c>
      <c r="N242" s="22"/>
      <c r="O242" s="23">
        <v>0</v>
      </c>
      <c r="P242" s="24">
        <v>1</v>
      </c>
      <c r="Q242" s="25">
        <v>5.8861616339984764E-5</v>
      </c>
      <c r="R242" s="24"/>
      <c r="S242" s="25">
        <v>0</v>
      </c>
      <c r="T242" s="24">
        <v>1</v>
      </c>
      <c r="U242" s="25">
        <v>2.8775322283609618E-6</v>
      </c>
    </row>
    <row r="243" spans="1:21" x14ac:dyDescent="0.25">
      <c r="A243" s="26" t="s">
        <v>16</v>
      </c>
      <c r="B243" s="162" t="s">
        <v>78</v>
      </c>
      <c r="C243" s="162" t="s">
        <v>505</v>
      </c>
      <c r="D243" s="38"/>
      <c r="E243" s="39">
        <v>0</v>
      </c>
      <c r="F243" s="38"/>
      <c r="G243" s="39">
        <v>0</v>
      </c>
      <c r="H243" s="38"/>
      <c r="I243" s="39">
        <v>0</v>
      </c>
      <c r="J243" s="38"/>
      <c r="K243" s="39">
        <v>0</v>
      </c>
      <c r="L243" s="38">
        <v>1</v>
      </c>
      <c r="M243" s="39">
        <v>9.4002632073698244E-6</v>
      </c>
      <c r="N243" s="38">
        <v>1</v>
      </c>
      <c r="O243" s="39">
        <v>8.7498250034999119E-6</v>
      </c>
      <c r="P243" s="40"/>
      <c r="Q243" s="41">
        <v>0</v>
      </c>
      <c r="R243" s="40">
        <v>1</v>
      </c>
      <c r="S243" s="41">
        <v>3.0254348306210211E-6</v>
      </c>
      <c r="T243" s="40">
        <v>1</v>
      </c>
      <c r="U243" s="41">
        <v>2.8775322283609618E-6</v>
      </c>
    </row>
    <row r="244" spans="1:21" x14ac:dyDescent="0.25">
      <c r="A244" s="20" t="s">
        <v>16</v>
      </c>
      <c r="B244" s="163" t="s">
        <v>78</v>
      </c>
      <c r="C244" s="163" t="s">
        <v>507</v>
      </c>
      <c r="D244" s="22"/>
      <c r="E244" s="23">
        <v>0</v>
      </c>
      <c r="F244" s="22">
        <v>9</v>
      </c>
      <c r="G244" s="23">
        <v>4.0151505012246237E-5</v>
      </c>
      <c r="H244" s="22">
        <v>9</v>
      </c>
      <c r="I244" s="23">
        <v>3.8588186869726491E-5</v>
      </c>
      <c r="J244" s="22"/>
      <c r="K244" s="23">
        <v>0</v>
      </c>
      <c r="L244" s="22">
        <v>3</v>
      </c>
      <c r="M244" s="23">
        <v>2.8200789622109473E-5</v>
      </c>
      <c r="N244" s="22">
        <v>3</v>
      </c>
      <c r="O244" s="23">
        <v>2.6249475010499741E-5</v>
      </c>
      <c r="P244" s="24"/>
      <c r="Q244" s="25">
        <v>0</v>
      </c>
      <c r="R244" s="24">
        <v>12</v>
      </c>
      <c r="S244" s="25">
        <v>3.6305217967452253E-5</v>
      </c>
      <c r="T244" s="24">
        <v>12</v>
      </c>
      <c r="U244" s="25">
        <v>3.4530386740331542E-5</v>
      </c>
    </row>
    <row r="245" spans="1:21" x14ac:dyDescent="0.25">
      <c r="A245" s="26" t="s">
        <v>16</v>
      </c>
      <c r="B245" s="162" t="s">
        <v>78</v>
      </c>
      <c r="C245" s="162" t="s">
        <v>508</v>
      </c>
      <c r="D245" s="38">
        <v>41</v>
      </c>
      <c r="E245" s="39">
        <v>4.5149212641779615E-3</v>
      </c>
      <c r="F245" s="38">
        <v>1784.0000000000034</v>
      </c>
      <c r="G245" s="39">
        <v>7.9589205490941586E-3</v>
      </c>
      <c r="H245" s="38">
        <v>1824.9999999999995</v>
      </c>
      <c r="I245" s="39">
        <v>7.8248267819167588E-3</v>
      </c>
      <c r="J245" s="38">
        <v>26.000000000000007</v>
      </c>
      <c r="K245" s="39">
        <v>3.2878098128477575E-3</v>
      </c>
      <c r="L245" s="38">
        <v>1275.0000000000002</v>
      </c>
      <c r="M245" s="39">
        <v>1.1985335589396528E-2</v>
      </c>
      <c r="N245" s="38">
        <v>1300.9999999999991</v>
      </c>
      <c r="O245" s="39">
        <v>1.1383522329553378E-2</v>
      </c>
      <c r="P245" s="40">
        <v>66.999999999999986</v>
      </c>
      <c r="Q245" s="41">
        <v>3.9437282947789778E-3</v>
      </c>
      <c r="R245" s="40">
        <v>3058.9999999999982</v>
      </c>
      <c r="S245" s="41">
        <v>9.2548051468696966E-3</v>
      </c>
      <c r="T245" s="40">
        <v>3126.0000000000009</v>
      </c>
      <c r="U245" s="41">
        <v>8.9951657458563691E-3</v>
      </c>
    </row>
    <row r="246" spans="1:21" x14ac:dyDescent="0.25">
      <c r="A246" s="20" t="s">
        <v>16</v>
      </c>
      <c r="B246" s="163" t="s">
        <v>78</v>
      </c>
      <c r="C246" s="163" t="s">
        <v>509</v>
      </c>
      <c r="D246" s="22"/>
      <c r="E246" s="23">
        <v>0</v>
      </c>
      <c r="F246" s="22">
        <v>73</v>
      </c>
      <c r="G246" s="23">
        <v>3.2567331843266393E-4</v>
      </c>
      <c r="H246" s="22">
        <v>73</v>
      </c>
      <c r="I246" s="23">
        <v>3.129930712766704E-4</v>
      </c>
      <c r="J246" s="22">
        <v>2</v>
      </c>
      <c r="K246" s="23">
        <v>2.529084471421351E-4</v>
      </c>
      <c r="L246" s="22">
        <v>91</v>
      </c>
      <c r="M246" s="23">
        <v>8.5542395187065403E-4</v>
      </c>
      <c r="N246" s="22">
        <v>93.000000000000028</v>
      </c>
      <c r="O246" s="23">
        <v>8.1373372532549213E-4</v>
      </c>
      <c r="P246" s="24">
        <v>2</v>
      </c>
      <c r="Q246" s="25">
        <v>1.1772323267996953E-4</v>
      </c>
      <c r="R246" s="24">
        <v>164.00000000000003</v>
      </c>
      <c r="S246" s="25">
        <v>4.9617131222184755E-4</v>
      </c>
      <c r="T246" s="24">
        <v>166.00000000000003</v>
      </c>
      <c r="U246" s="25">
        <v>4.7767034990791978E-4</v>
      </c>
    </row>
    <row r="247" spans="1:21" x14ac:dyDescent="0.25">
      <c r="A247" s="26" t="s">
        <v>16</v>
      </c>
      <c r="B247" s="162" t="s">
        <v>78</v>
      </c>
      <c r="C247" s="162" t="s">
        <v>511</v>
      </c>
      <c r="D247" s="38"/>
      <c r="E247" s="39">
        <v>0</v>
      </c>
      <c r="F247" s="38">
        <v>3</v>
      </c>
      <c r="G247" s="39">
        <v>1.3383835004082078E-5</v>
      </c>
      <c r="H247" s="38">
        <v>3</v>
      </c>
      <c r="I247" s="39">
        <v>1.2862728956575496E-5</v>
      </c>
      <c r="J247" s="38"/>
      <c r="K247" s="39">
        <v>0</v>
      </c>
      <c r="L247" s="38">
        <v>2</v>
      </c>
      <c r="M247" s="39">
        <v>1.8800526414739649E-5</v>
      </c>
      <c r="N247" s="38">
        <v>2</v>
      </c>
      <c r="O247" s="39">
        <v>1.7499650006999824E-5</v>
      </c>
      <c r="P247" s="40"/>
      <c r="Q247" s="41">
        <v>0</v>
      </c>
      <c r="R247" s="40">
        <v>5</v>
      </c>
      <c r="S247" s="41">
        <v>1.5127174153105104E-5</v>
      </c>
      <c r="T247" s="40">
        <v>5</v>
      </c>
      <c r="U247" s="41">
        <v>1.4387661141804811E-5</v>
      </c>
    </row>
    <row r="248" spans="1:21" x14ac:dyDescent="0.25">
      <c r="A248" s="159" t="s">
        <v>18</v>
      </c>
      <c r="B248" s="164" t="s">
        <v>624</v>
      </c>
      <c r="C248" s="164" t="s">
        <v>388</v>
      </c>
      <c r="D248" s="18">
        <v>4650.0000000000009</v>
      </c>
      <c r="E248" s="19">
        <v>1</v>
      </c>
      <c r="F248" s="18">
        <v>71096.000000000029</v>
      </c>
      <c r="G248" s="19">
        <v>1</v>
      </c>
      <c r="H248" s="18">
        <v>75746.000000000044</v>
      </c>
      <c r="I248" s="19">
        <v>1</v>
      </c>
      <c r="J248" s="18">
        <v>3333.9999999999986</v>
      </c>
      <c r="K248" s="19">
        <v>1</v>
      </c>
      <c r="L248" s="18">
        <v>74336</v>
      </c>
      <c r="M248" s="19">
        <v>1</v>
      </c>
      <c r="N248" s="18">
        <v>77670.000000000044</v>
      </c>
      <c r="O248" s="19">
        <v>1</v>
      </c>
      <c r="P248" s="18">
        <v>7983.9999999999982</v>
      </c>
      <c r="Q248" s="19">
        <v>1</v>
      </c>
      <c r="R248" s="18">
        <v>145432.00000000017</v>
      </c>
      <c r="S248" s="19">
        <v>1</v>
      </c>
      <c r="T248" s="18">
        <v>153416.00000000026</v>
      </c>
      <c r="U248" s="19">
        <v>1</v>
      </c>
    </row>
    <row r="249" spans="1:21" x14ac:dyDescent="0.25">
      <c r="A249" s="26" t="s">
        <v>18</v>
      </c>
      <c r="B249" s="162" t="s">
        <v>624</v>
      </c>
      <c r="C249" s="162" t="s">
        <v>389</v>
      </c>
      <c r="D249" s="38"/>
      <c r="E249" s="39">
        <v>0</v>
      </c>
      <c r="F249" s="38">
        <v>70</v>
      </c>
      <c r="G249" s="39">
        <v>9.8458422414763095E-4</v>
      </c>
      <c r="H249" s="38">
        <v>70</v>
      </c>
      <c r="I249" s="39">
        <v>9.2414120877670053E-4</v>
      </c>
      <c r="J249" s="38"/>
      <c r="K249" s="39">
        <v>0</v>
      </c>
      <c r="L249" s="38">
        <v>154</v>
      </c>
      <c r="M249" s="39">
        <v>2.0716745587602238E-3</v>
      </c>
      <c r="N249" s="38">
        <v>154</v>
      </c>
      <c r="O249" s="39">
        <v>1.9827475215655971E-3</v>
      </c>
      <c r="P249" s="40"/>
      <c r="Q249" s="41">
        <v>0</v>
      </c>
      <c r="R249" s="40">
        <v>224.00000000000006</v>
      </c>
      <c r="S249" s="41">
        <v>1.5402387370042341E-3</v>
      </c>
      <c r="T249" s="40">
        <v>224.00000000000006</v>
      </c>
      <c r="U249" s="41">
        <v>1.4600823903634542E-3</v>
      </c>
    </row>
    <row r="250" spans="1:21" x14ac:dyDescent="0.25">
      <c r="A250" s="20" t="s">
        <v>18</v>
      </c>
      <c r="B250" s="163" t="s">
        <v>624</v>
      </c>
      <c r="C250" s="163" t="s">
        <v>390</v>
      </c>
      <c r="D250" s="22"/>
      <c r="E250" s="23">
        <v>0</v>
      </c>
      <c r="F250" s="22">
        <v>9</v>
      </c>
      <c r="G250" s="23">
        <v>1.2658940024755255E-4</v>
      </c>
      <c r="H250" s="22">
        <v>9</v>
      </c>
      <c r="I250" s="23">
        <v>1.1881815541414721E-4</v>
      </c>
      <c r="J250" s="22"/>
      <c r="K250" s="23">
        <v>0</v>
      </c>
      <c r="L250" s="22">
        <v>13</v>
      </c>
      <c r="M250" s="23">
        <v>1.7488161859664228E-4</v>
      </c>
      <c r="N250" s="22">
        <v>13</v>
      </c>
      <c r="O250" s="23">
        <v>1.6737479078151143E-4</v>
      </c>
      <c r="P250" s="24"/>
      <c r="Q250" s="25">
        <v>0</v>
      </c>
      <c r="R250" s="24">
        <v>22</v>
      </c>
      <c r="S250" s="25">
        <v>1.5127344738434439E-4</v>
      </c>
      <c r="T250" s="24">
        <v>22</v>
      </c>
      <c r="U250" s="25">
        <v>1.4340094905355348E-4</v>
      </c>
    </row>
    <row r="251" spans="1:21" x14ac:dyDescent="0.25">
      <c r="A251" s="26" t="s">
        <v>18</v>
      </c>
      <c r="B251" s="162" t="s">
        <v>624</v>
      </c>
      <c r="C251" s="162" t="s">
        <v>391</v>
      </c>
      <c r="D251" s="38"/>
      <c r="E251" s="39">
        <v>0</v>
      </c>
      <c r="F251" s="38">
        <v>13</v>
      </c>
      <c r="G251" s="39">
        <v>1.8285135591313147E-4</v>
      </c>
      <c r="H251" s="38">
        <v>13</v>
      </c>
      <c r="I251" s="39">
        <v>1.7162622448710154E-4</v>
      </c>
      <c r="J251" s="38"/>
      <c r="K251" s="39">
        <v>0</v>
      </c>
      <c r="L251" s="38">
        <v>28.000000000000007</v>
      </c>
      <c r="M251" s="39">
        <v>3.7666810159276809E-4</v>
      </c>
      <c r="N251" s="38">
        <v>28.000000000000007</v>
      </c>
      <c r="O251" s="39">
        <v>3.6049954937556318E-4</v>
      </c>
      <c r="P251" s="40"/>
      <c r="Q251" s="41">
        <v>0</v>
      </c>
      <c r="R251" s="40">
        <v>41</v>
      </c>
      <c r="S251" s="41">
        <v>2.8191869739809639E-4</v>
      </c>
      <c r="T251" s="40">
        <v>41</v>
      </c>
      <c r="U251" s="41">
        <v>2.6724722323616786E-4</v>
      </c>
    </row>
    <row r="252" spans="1:21" x14ac:dyDescent="0.25">
      <c r="A252" s="20" t="s">
        <v>18</v>
      </c>
      <c r="B252" s="163" t="s">
        <v>624</v>
      </c>
      <c r="C252" s="163" t="s">
        <v>392</v>
      </c>
      <c r="D252" s="22"/>
      <c r="E252" s="23">
        <v>0</v>
      </c>
      <c r="F252" s="22">
        <v>9</v>
      </c>
      <c r="G252" s="23">
        <v>1.2658940024755255E-4</v>
      </c>
      <c r="H252" s="22">
        <v>9</v>
      </c>
      <c r="I252" s="23">
        <v>1.1881815541414721E-4</v>
      </c>
      <c r="J252" s="22"/>
      <c r="K252" s="23">
        <v>0</v>
      </c>
      <c r="L252" s="22">
        <v>24</v>
      </c>
      <c r="M252" s="23">
        <v>3.2285837279380112E-4</v>
      </c>
      <c r="N252" s="22">
        <v>24</v>
      </c>
      <c r="O252" s="23">
        <v>3.0899961375048263E-4</v>
      </c>
      <c r="P252" s="24"/>
      <c r="Q252" s="25">
        <v>0</v>
      </c>
      <c r="R252" s="24">
        <v>32.999999999999993</v>
      </c>
      <c r="S252" s="25">
        <v>2.2691017107651651E-4</v>
      </c>
      <c r="T252" s="24">
        <v>32.999999999999993</v>
      </c>
      <c r="U252" s="25">
        <v>2.1510142358033019E-4</v>
      </c>
    </row>
    <row r="253" spans="1:21" x14ac:dyDescent="0.25">
      <c r="A253" s="26" t="s">
        <v>18</v>
      </c>
      <c r="B253" s="162" t="s">
        <v>624</v>
      </c>
      <c r="C253" s="162" t="s">
        <v>393</v>
      </c>
      <c r="D253" s="38"/>
      <c r="E253" s="39">
        <v>0</v>
      </c>
      <c r="F253" s="38">
        <v>236</v>
      </c>
      <c r="G253" s="39">
        <v>3.3194553842691558E-3</v>
      </c>
      <c r="H253" s="38">
        <v>236</v>
      </c>
      <c r="I253" s="39">
        <v>3.1156760753043048E-3</v>
      </c>
      <c r="J253" s="38"/>
      <c r="K253" s="39">
        <v>0</v>
      </c>
      <c r="L253" s="38">
        <v>468.99999999999994</v>
      </c>
      <c r="M253" s="39">
        <v>6.3091907016788627E-3</v>
      </c>
      <c r="N253" s="38">
        <v>468.99999999999994</v>
      </c>
      <c r="O253" s="39">
        <v>6.038367452040682E-3</v>
      </c>
      <c r="P253" s="40"/>
      <c r="Q253" s="41">
        <v>0</v>
      </c>
      <c r="R253" s="40">
        <v>705</v>
      </c>
      <c r="S253" s="41">
        <v>4.8476263820892177E-3</v>
      </c>
      <c r="T253" s="40">
        <v>705</v>
      </c>
      <c r="U253" s="41">
        <v>4.5953485946706911E-3</v>
      </c>
    </row>
    <row r="254" spans="1:21" x14ac:dyDescent="0.25">
      <c r="A254" s="20" t="s">
        <v>18</v>
      </c>
      <c r="B254" s="163" t="s">
        <v>624</v>
      </c>
      <c r="C254" s="163" t="s">
        <v>394</v>
      </c>
      <c r="D254" s="22"/>
      <c r="E254" s="23">
        <v>0</v>
      </c>
      <c r="F254" s="22">
        <v>22</v>
      </c>
      <c r="G254" s="23">
        <v>3.09440756160684E-4</v>
      </c>
      <c r="H254" s="22">
        <v>22</v>
      </c>
      <c r="I254" s="23">
        <v>2.9044437990124875E-4</v>
      </c>
      <c r="J254" s="22">
        <v>1</v>
      </c>
      <c r="K254" s="23">
        <v>2.9994001199760062E-4</v>
      </c>
      <c r="L254" s="22">
        <v>67.999999999999986</v>
      </c>
      <c r="M254" s="23">
        <v>9.147653895824363E-4</v>
      </c>
      <c r="N254" s="22">
        <v>69</v>
      </c>
      <c r="O254" s="23">
        <v>8.8837388953263768E-4</v>
      </c>
      <c r="P254" s="24">
        <v>1</v>
      </c>
      <c r="Q254" s="25">
        <v>1.2525050100200402E-4</v>
      </c>
      <c r="R254" s="24">
        <v>90.000000000000014</v>
      </c>
      <c r="S254" s="25">
        <v>6.1884592111777258E-4</v>
      </c>
      <c r="T254" s="24">
        <v>91.000000000000014</v>
      </c>
      <c r="U254" s="25">
        <v>5.9315847108515319E-4</v>
      </c>
    </row>
    <row r="255" spans="1:21" x14ac:dyDescent="0.25">
      <c r="A255" s="26" t="s">
        <v>18</v>
      </c>
      <c r="B255" s="162" t="s">
        <v>624</v>
      </c>
      <c r="C255" s="162" t="s">
        <v>395</v>
      </c>
      <c r="D255" s="38"/>
      <c r="E255" s="39">
        <v>0</v>
      </c>
      <c r="F255" s="38">
        <v>10</v>
      </c>
      <c r="G255" s="39">
        <v>1.4065488916394729E-4</v>
      </c>
      <c r="H255" s="38">
        <v>10</v>
      </c>
      <c r="I255" s="39">
        <v>1.3202017268238581E-4</v>
      </c>
      <c r="J255" s="38"/>
      <c r="K255" s="39">
        <v>0</v>
      </c>
      <c r="L255" s="38">
        <v>43.000000000000007</v>
      </c>
      <c r="M255" s="39">
        <v>5.7845458458889373E-4</v>
      </c>
      <c r="N255" s="38">
        <v>43.000000000000007</v>
      </c>
      <c r="O255" s="39">
        <v>5.5362430796961483E-4</v>
      </c>
      <c r="P255" s="40"/>
      <c r="Q255" s="41">
        <v>0</v>
      </c>
      <c r="R255" s="40">
        <v>52.999999999999993</v>
      </c>
      <c r="S255" s="41">
        <v>3.6443148688046598E-4</v>
      </c>
      <c r="T255" s="40">
        <v>52.999999999999993</v>
      </c>
      <c r="U255" s="41">
        <v>3.4546592271992427E-4</v>
      </c>
    </row>
    <row r="256" spans="1:21" x14ac:dyDescent="0.25">
      <c r="A256" s="20" t="s">
        <v>18</v>
      </c>
      <c r="B256" s="163" t="s">
        <v>624</v>
      </c>
      <c r="C256" s="163" t="s">
        <v>396</v>
      </c>
      <c r="D256" s="22"/>
      <c r="E256" s="23">
        <v>0</v>
      </c>
      <c r="F256" s="22">
        <v>214.00000000000003</v>
      </c>
      <c r="G256" s="23">
        <v>3.010014628108472E-3</v>
      </c>
      <c r="H256" s="22">
        <v>214.00000000000003</v>
      </c>
      <c r="I256" s="23">
        <v>2.8252316954030564E-3</v>
      </c>
      <c r="J256" s="22"/>
      <c r="K256" s="23">
        <v>0</v>
      </c>
      <c r="L256" s="22">
        <v>488.00000000000006</v>
      </c>
      <c r="M256" s="23">
        <v>6.5647869134739566E-3</v>
      </c>
      <c r="N256" s="22">
        <v>488.00000000000006</v>
      </c>
      <c r="O256" s="23">
        <v>6.2829921462598144E-3</v>
      </c>
      <c r="P256" s="24"/>
      <c r="Q256" s="25">
        <v>0</v>
      </c>
      <c r="R256" s="24">
        <v>701.99999999999977</v>
      </c>
      <c r="S256" s="25">
        <v>4.826998184718624E-3</v>
      </c>
      <c r="T256" s="24">
        <v>701.99999999999977</v>
      </c>
      <c r="U256" s="25">
        <v>4.575793919799751E-3</v>
      </c>
    </row>
    <row r="257" spans="1:21" x14ac:dyDescent="0.25">
      <c r="A257" s="26" t="s">
        <v>18</v>
      </c>
      <c r="B257" s="162" t="s">
        <v>624</v>
      </c>
      <c r="C257" s="162" t="s">
        <v>397</v>
      </c>
      <c r="D257" s="38"/>
      <c r="E257" s="39">
        <v>0</v>
      </c>
      <c r="F257" s="38">
        <v>2</v>
      </c>
      <c r="G257" s="39">
        <v>2.8130977832789457E-5</v>
      </c>
      <c r="H257" s="38">
        <v>2</v>
      </c>
      <c r="I257" s="39">
        <v>2.640403453647716E-5</v>
      </c>
      <c r="J257" s="38"/>
      <c r="K257" s="39">
        <v>0</v>
      </c>
      <c r="L257" s="38">
        <v>2</v>
      </c>
      <c r="M257" s="39">
        <v>2.6904864399483427E-5</v>
      </c>
      <c r="N257" s="38">
        <v>2</v>
      </c>
      <c r="O257" s="39">
        <v>2.5749967812540219E-5</v>
      </c>
      <c r="P257" s="40"/>
      <c r="Q257" s="41">
        <v>0</v>
      </c>
      <c r="R257" s="40">
        <v>4</v>
      </c>
      <c r="S257" s="41">
        <v>2.7504263160789888E-5</v>
      </c>
      <c r="T257" s="40">
        <v>4</v>
      </c>
      <c r="U257" s="41">
        <v>2.6072899827918815E-5</v>
      </c>
    </row>
    <row r="258" spans="1:21" x14ac:dyDescent="0.25">
      <c r="A258" s="20" t="s">
        <v>18</v>
      </c>
      <c r="B258" s="163" t="s">
        <v>624</v>
      </c>
      <c r="C258" s="163" t="s">
        <v>398</v>
      </c>
      <c r="D258" s="22"/>
      <c r="E258" s="23">
        <v>0</v>
      </c>
      <c r="F258" s="22"/>
      <c r="G258" s="23">
        <v>0</v>
      </c>
      <c r="H258" s="22"/>
      <c r="I258" s="23">
        <v>0</v>
      </c>
      <c r="J258" s="22"/>
      <c r="K258" s="23">
        <v>0</v>
      </c>
      <c r="L258" s="22">
        <v>2</v>
      </c>
      <c r="M258" s="23">
        <v>2.6904864399483427E-5</v>
      </c>
      <c r="N258" s="22">
        <v>2</v>
      </c>
      <c r="O258" s="23">
        <v>2.5749967812540219E-5</v>
      </c>
      <c r="P258" s="24"/>
      <c r="Q258" s="25">
        <v>0</v>
      </c>
      <c r="R258" s="24">
        <v>2</v>
      </c>
      <c r="S258" s="25">
        <v>1.3752131580394944E-5</v>
      </c>
      <c r="T258" s="24">
        <v>2</v>
      </c>
      <c r="U258" s="25">
        <v>1.3036449913959407E-5</v>
      </c>
    </row>
    <row r="259" spans="1:21" x14ac:dyDescent="0.25">
      <c r="A259" s="26" t="s">
        <v>18</v>
      </c>
      <c r="B259" s="162" t="s">
        <v>624</v>
      </c>
      <c r="C259" s="162" t="s">
        <v>399</v>
      </c>
      <c r="D259" s="38"/>
      <c r="E259" s="39">
        <v>0</v>
      </c>
      <c r="F259" s="38">
        <v>152</v>
      </c>
      <c r="G259" s="39">
        <v>2.1379543152919987E-3</v>
      </c>
      <c r="H259" s="38">
        <v>152</v>
      </c>
      <c r="I259" s="39">
        <v>2.0067066247722639E-3</v>
      </c>
      <c r="J259" s="38"/>
      <c r="K259" s="39">
        <v>0</v>
      </c>
      <c r="L259" s="38">
        <v>444.00000000000006</v>
      </c>
      <c r="M259" s="39">
        <v>5.972879896685321E-3</v>
      </c>
      <c r="N259" s="38">
        <v>444.00000000000006</v>
      </c>
      <c r="O259" s="39">
        <v>5.7164928543839292E-3</v>
      </c>
      <c r="P259" s="40"/>
      <c r="Q259" s="41">
        <v>0</v>
      </c>
      <c r="R259" s="40">
        <v>596</v>
      </c>
      <c r="S259" s="41">
        <v>4.0981352109576933E-3</v>
      </c>
      <c r="T259" s="40">
        <v>596</v>
      </c>
      <c r="U259" s="41">
        <v>3.8848620743599039E-3</v>
      </c>
    </row>
    <row r="260" spans="1:21" x14ac:dyDescent="0.25">
      <c r="A260" s="20" t="s">
        <v>18</v>
      </c>
      <c r="B260" s="163" t="s">
        <v>624</v>
      </c>
      <c r="C260" s="163" t="s">
        <v>400</v>
      </c>
      <c r="D260" s="22"/>
      <c r="E260" s="23">
        <v>0</v>
      </c>
      <c r="F260" s="22">
        <v>24</v>
      </c>
      <c r="G260" s="23">
        <v>3.3757173399347347E-4</v>
      </c>
      <c r="H260" s="22">
        <v>24</v>
      </c>
      <c r="I260" s="23">
        <v>3.1684841443772589E-4</v>
      </c>
      <c r="J260" s="22"/>
      <c r="K260" s="23">
        <v>0</v>
      </c>
      <c r="L260" s="22">
        <v>46</v>
      </c>
      <c r="M260" s="23">
        <v>6.1881188118811882E-4</v>
      </c>
      <c r="N260" s="22">
        <v>46</v>
      </c>
      <c r="O260" s="23">
        <v>5.9224925968842505E-4</v>
      </c>
      <c r="P260" s="24"/>
      <c r="Q260" s="25">
        <v>0</v>
      </c>
      <c r="R260" s="24">
        <v>70</v>
      </c>
      <c r="S260" s="25">
        <v>4.8132460531382309E-4</v>
      </c>
      <c r="T260" s="24">
        <v>70</v>
      </c>
      <c r="U260" s="25">
        <v>4.5627574698857925E-4</v>
      </c>
    </row>
    <row r="261" spans="1:21" x14ac:dyDescent="0.25">
      <c r="A261" s="26" t="s">
        <v>18</v>
      </c>
      <c r="B261" s="162" t="s">
        <v>624</v>
      </c>
      <c r="C261" s="162" t="s">
        <v>401</v>
      </c>
      <c r="D261" s="38">
        <v>670.99999999999989</v>
      </c>
      <c r="E261" s="39">
        <v>0.14430107526881716</v>
      </c>
      <c r="F261" s="38">
        <v>4196</v>
      </c>
      <c r="G261" s="39">
        <v>5.901879149319228E-2</v>
      </c>
      <c r="H261" s="38">
        <v>4866.9999999999982</v>
      </c>
      <c r="I261" s="39">
        <v>6.4254218044517142E-2</v>
      </c>
      <c r="J261" s="38">
        <v>390.99999999999994</v>
      </c>
      <c r="K261" s="39">
        <v>0.1172765446910618</v>
      </c>
      <c r="L261" s="38">
        <v>4404.9999999999955</v>
      </c>
      <c r="M261" s="39">
        <v>5.9257963839862177E-2</v>
      </c>
      <c r="N261" s="38">
        <v>4795.9999999999973</v>
      </c>
      <c r="O261" s="39">
        <v>6.1748422814471411E-2</v>
      </c>
      <c r="P261" s="40">
        <v>1062</v>
      </c>
      <c r="Q261" s="41">
        <v>0.13301603206412829</v>
      </c>
      <c r="R261" s="40">
        <v>8600.9999999999982</v>
      </c>
      <c r="S261" s="41">
        <v>5.9141041861488448E-2</v>
      </c>
      <c r="T261" s="40">
        <v>9662.9999999999964</v>
      </c>
      <c r="U261" s="41">
        <v>6.2985607759294862E-2</v>
      </c>
    </row>
    <row r="262" spans="1:21" x14ac:dyDescent="0.25">
      <c r="A262" s="20" t="s">
        <v>18</v>
      </c>
      <c r="B262" s="163" t="s">
        <v>624</v>
      </c>
      <c r="C262" s="163" t="s">
        <v>402</v>
      </c>
      <c r="D262" s="22">
        <v>41.000000000000014</v>
      </c>
      <c r="E262" s="23">
        <v>8.817204301075271E-3</v>
      </c>
      <c r="F262" s="22">
        <v>652.00000000000011</v>
      </c>
      <c r="G262" s="23">
        <v>9.1706987734893643E-3</v>
      </c>
      <c r="H262" s="22">
        <v>693.00000000000034</v>
      </c>
      <c r="I262" s="23">
        <v>9.1489979668893402E-3</v>
      </c>
      <c r="J262" s="22">
        <v>42.000000000000014</v>
      </c>
      <c r="K262" s="23">
        <v>1.2597480503899229E-2</v>
      </c>
      <c r="L262" s="22">
        <v>698</v>
      </c>
      <c r="M262" s="23">
        <v>9.389797675419715E-3</v>
      </c>
      <c r="N262" s="22">
        <v>739.99999999999977</v>
      </c>
      <c r="O262" s="23">
        <v>9.5274880906398782E-3</v>
      </c>
      <c r="P262" s="24">
        <v>82.999999999999986</v>
      </c>
      <c r="Q262" s="25">
        <v>1.0395791583166331E-2</v>
      </c>
      <c r="R262" s="24">
        <v>1350.0000000000002</v>
      </c>
      <c r="S262" s="25">
        <v>9.2826888167665891E-3</v>
      </c>
      <c r="T262" s="24">
        <v>1432.9999999999993</v>
      </c>
      <c r="U262" s="25">
        <v>9.3406163633519123E-3</v>
      </c>
    </row>
    <row r="263" spans="1:21" x14ac:dyDescent="0.25">
      <c r="A263" s="26" t="s">
        <v>18</v>
      </c>
      <c r="B263" s="162" t="s">
        <v>624</v>
      </c>
      <c r="C263" s="162" t="s">
        <v>403</v>
      </c>
      <c r="D263" s="38">
        <v>29.999999999999996</v>
      </c>
      <c r="E263" s="39">
        <v>6.4516129032258056E-3</v>
      </c>
      <c r="F263" s="38">
        <v>302.00000000000006</v>
      </c>
      <c r="G263" s="39">
        <v>4.2477776527512084E-3</v>
      </c>
      <c r="H263" s="38">
        <v>332</v>
      </c>
      <c r="I263" s="39">
        <v>4.3830697330552084E-3</v>
      </c>
      <c r="J263" s="38">
        <v>38</v>
      </c>
      <c r="K263" s="39">
        <v>1.1397720455908821E-2</v>
      </c>
      <c r="L263" s="38">
        <v>385.00000000000006</v>
      </c>
      <c r="M263" s="39">
        <v>5.1791863969005598E-3</v>
      </c>
      <c r="N263" s="38">
        <v>423.00000000000006</v>
      </c>
      <c r="O263" s="39">
        <v>5.4461181923522572E-3</v>
      </c>
      <c r="P263" s="40">
        <v>68.000000000000028</v>
      </c>
      <c r="Q263" s="41">
        <v>8.5170340681362776E-3</v>
      </c>
      <c r="R263" s="40">
        <v>687.00000000000023</v>
      </c>
      <c r="S263" s="41">
        <v>4.7238571978656654E-3</v>
      </c>
      <c r="T263" s="40">
        <v>755</v>
      </c>
      <c r="U263" s="41">
        <v>4.9212598425196763E-3</v>
      </c>
    </row>
    <row r="264" spans="1:21" x14ac:dyDescent="0.25">
      <c r="A264" s="20" t="s">
        <v>18</v>
      </c>
      <c r="B264" s="163" t="s">
        <v>624</v>
      </c>
      <c r="C264" s="163" t="s">
        <v>404</v>
      </c>
      <c r="D264" s="22">
        <v>3</v>
      </c>
      <c r="E264" s="23">
        <v>6.4516129032258054E-4</v>
      </c>
      <c r="F264" s="22">
        <v>38.999999999999993</v>
      </c>
      <c r="G264" s="23">
        <v>5.4855406773939431E-4</v>
      </c>
      <c r="H264" s="22">
        <v>41.999999999999986</v>
      </c>
      <c r="I264" s="23">
        <v>5.5448472526602015E-4</v>
      </c>
      <c r="J264" s="22">
        <v>2</v>
      </c>
      <c r="K264" s="23">
        <v>5.9988002399520123E-4</v>
      </c>
      <c r="L264" s="22">
        <v>37.000000000000007</v>
      </c>
      <c r="M264" s="23">
        <v>4.9773999139044345E-4</v>
      </c>
      <c r="N264" s="22">
        <v>39.000000000000007</v>
      </c>
      <c r="O264" s="23">
        <v>5.0212437234453439E-4</v>
      </c>
      <c r="P264" s="24">
        <v>5</v>
      </c>
      <c r="Q264" s="25">
        <v>6.2625250501002023E-4</v>
      </c>
      <c r="R264" s="24">
        <v>76</v>
      </c>
      <c r="S264" s="25">
        <v>5.2258100005500791E-4</v>
      </c>
      <c r="T264" s="24">
        <v>81</v>
      </c>
      <c r="U264" s="25">
        <v>5.2797622151535607E-4</v>
      </c>
    </row>
    <row r="265" spans="1:21" x14ac:dyDescent="0.25">
      <c r="A265" s="26" t="s">
        <v>18</v>
      </c>
      <c r="B265" s="162" t="s">
        <v>624</v>
      </c>
      <c r="C265" s="162" t="s">
        <v>405</v>
      </c>
      <c r="D265" s="38"/>
      <c r="E265" s="39">
        <v>0</v>
      </c>
      <c r="F265" s="38">
        <v>1</v>
      </c>
      <c r="G265" s="39">
        <v>1.4065488916394729E-5</v>
      </c>
      <c r="H265" s="38">
        <v>1</v>
      </c>
      <c r="I265" s="39">
        <v>1.320201726823858E-5</v>
      </c>
      <c r="J265" s="38">
        <v>2</v>
      </c>
      <c r="K265" s="39">
        <v>5.9988002399520123E-4</v>
      </c>
      <c r="L265" s="38">
        <v>4</v>
      </c>
      <c r="M265" s="39">
        <v>5.3809728798966854E-5</v>
      </c>
      <c r="N265" s="38">
        <v>6</v>
      </c>
      <c r="O265" s="39">
        <v>7.7249903437620658E-5</v>
      </c>
      <c r="P265" s="40">
        <v>2</v>
      </c>
      <c r="Q265" s="41">
        <v>2.5050100200400805E-4</v>
      </c>
      <c r="R265" s="40">
        <v>5</v>
      </c>
      <c r="S265" s="41">
        <v>3.438032895098736E-5</v>
      </c>
      <c r="T265" s="40">
        <v>6.9999999999999991</v>
      </c>
      <c r="U265" s="41">
        <v>4.5627574698857922E-5</v>
      </c>
    </row>
    <row r="266" spans="1:21" x14ac:dyDescent="0.25">
      <c r="A266" s="20" t="s">
        <v>18</v>
      </c>
      <c r="B266" s="163" t="s">
        <v>624</v>
      </c>
      <c r="C266" s="163" t="s">
        <v>406</v>
      </c>
      <c r="D266" s="22"/>
      <c r="E266" s="23">
        <v>0</v>
      </c>
      <c r="F266" s="22"/>
      <c r="G266" s="23">
        <v>0</v>
      </c>
      <c r="H266" s="22"/>
      <c r="I266" s="23">
        <v>0</v>
      </c>
      <c r="J266" s="22"/>
      <c r="K266" s="23">
        <v>0</v>
      </c>
      <c r="L266" s="22">
        <v>1</v>
      </c>
      <c r="M266" s="23">
        <v>1.3452432199741713E-5</v>
      </c>
      <c r="N266" s="22">
        <v>1</v>
      </c>
      <c r="O266" s="23">
        <v>1.287498390627011E-5</v>
      </c>
      <c r="P266" s="24"/>
      <c r="Q266" s="25">
        <v>0</v>
      </c>
      <c r="R266" s="24">
        <v>1</v>
      </c>
      <c r="S266" s="25">
        <v>6.8760657901974721E-6</v>
      </c>
      <c r="T266" s="24">
        <v>1</v>
      </c>
      <c r="U266" s="25">
        <v>6.5182249569797037E-6</v>
      </c>
    </row>
    <row r="267" spans="1:21" x14ac:dyDescent="0.25">
      <c r="A267" s="26" t="s">
        <v>18</v>
      </c>
      <c r="B267" s="162" t="s">
        <v>624</v>
      </c>
      <c r="C267" s="162" t="s">
        <v>407</v>
      </c>
      <c r="D267" s="38">
        <v>1</v>
      </c>
      <c r="E267" s="39">
        <v>2.1505376344086016E-4</v>
      </c>
      <c r="F267" s="38">
        <v>30.999999999999996</v>
      </c>
      <c r="G267" s="39">
        <v>4.3603015640823653E-4</v>
      </c>
      <c r="H267" s="38">
        <v>32</v>
      </c>
      <c r="I267" s="39">
        <v>4.2246455258363456E-4</v>
      </c>
      <c r="J267" s="38">
        <v>5</v>
      </c>
      <c r="K267" s="39">
        <v>1.4997000599880029E-3</v>
      </c>
      <c r="L267" s="38">
        <v>53</v>
      </c>
      <c r="M267" s="39">
        <v>7.1297890658631065E-4</v>
      </c>
      <c r="N267" s="38">
        <v>58</v>
      </c>
      <c r="O267" s="39">
        <v>7.4674906656366636E-4</v>
      </c>
      <c r="P267" s="40">
        <v>6</v>
      </c>
      <c r="Q267" s="41">
        <v>7.5150300601202426E-4</v>
      </c>
      <c r="R267" s="40">
        <v>84</v>
      </c>
      <c r="S267" s="41">
        <v>5.7758952637658771E-4</v>
      </c>
      <c r="T267" s="40">
        <v>90.000000000000014</v>
      </c>
      <c r="U267" s="41">
        <v>5.8664024612817343E-4</v>
      </c>
    </row>
    <row r="268" spans="1:21" x14ac:dyDescent="0.25">
      <c r="A268" s="20" t="s">
        <v>18</v>
      </c>
      <c r="B268" s="163" t="s">
        <v>624</v>
      </c>
      <c r="C268" s="163" t="s">
        <v>408</v>
      </c>
      <c r="D268" s="22"/>
      <c r="E268" s="23">
        <v>0</v>
      </c>
      <c r="F268" s="22"/>
      <c r="G268" s="23">
        <v>0</v>
      </c>
      <c r="H268" s="22"/>
      <c r="I268" s="23">
        <v>0</v>
      </c>
      <c r="J268" s="22">
        <v>1</v>
      </c>
      <c r="K268" s="23">
        <v>2.9994001199760062E-4</v>
      </c>
      <c r="L268" s="22"/>
      <c r="M268" s="23">
        <v>0</v>
      </c>
      <c r="N268" s="22">
        <v>1</v>
      </c>
      <c r="O268" s="23">
        <v>1.287498390627011E-5</v>
      </c>
      <c r="P268" s="24">
        <v>1</v>
      </c>
      <c r="Q268" s="25">
        <v>1.2525050100200402E-4</v>
      </c>
      <c r="R268" s="24"/>
      <c r="S268" s="25">
        <v>0</v>
      </c>
      <c r="T268" s="24">
        <v>1</v>
      </c>
      <c r="U268" s="25">
        <v>6.5182249569797037E-6</v>
      </c>
    </row>
    <row r="269" spans="1:21" x14ac:dyDescent="0.25">
      <c r="A269" s="26" t="s">
        <v>18</v>
      </c>
      <c r="B269" s="162" t="s">
        <v>624</v>
      </c>
      <c r="C269" s="162" t="s">
        <v>410</v>
      </c>
      <c r="D269" s="38"/>
      <c r="E269" s="39">
        <v>0</v>
      </c>
      <c r="F269" s="38">
        <v>2</v>
      </c>
      <c r="G269" s="39">
        <v>2.8130977832789457E-5</v>
      </c>
      <c r="H269" s="38">
        <v>2</v>
      </c>
      <c r="I269" s="39">
        <v>2.640403453647716E-5</v>
      </c>
      <c r="J269" s="38"/>
      <c r="K269" s="39">
        <v>0</v>
      </c>
      <c r="L269" s="38"/>
      <c r="M269" s="39">
        <v>0</v>
      </c>
      <c r="N269" s="38"/>
      <c r="O269" s="39">
        <v>0</v>
      </c>
      <c r="P269" s="40"/>
      <c r="Q269" s="41">
        <v>0</v>
      </c>
      <c r="R269" s="40">
        <v>2</v>
      </c>
      <c r="S269" s="41">
        <v>1.3752131580394944E-5</v>
      </c>
      <c r="T269" s="40">
        <v>2</v>
      </c>
      <c r="U269" s="41">
        <v>1.3036449913959407E-5</v>
      </c>
    </row>
    <row r="270" spans="1:21" x14ac:dyDescent="0.25">
      <c r="A270" s="20" t="s">
        <v>18</v>
      </c>
      <c r="B270" s="163" t="s">
        <v>624</v>
      </c>
      <c r="C270" s="163" t="s">
        <v>411</v>
      </c>
      <c r="D270" s="22"/>
      <c r="E270" s="23">
        <v>0</v>
      </c>
      <c r="F270" s="22">
        <v>2</v>
      </c>
      <c r="G270" s="23">
        <v>2.8130977832789457E-5</v>
      </c>
      <c r="H270" s="22">
        <v>2</v>
      </c>
      <c r="I270" s="23">
        <v>2.640403453647716E-5</v>
      </c>
      <c r="J270" s="22"/>
      <c r="K270" s="23">
        <v>0</v>
      </c>
      <c r="L270" s="22">
        <v>2</v>
      </c>
      <c r="M270" s="23">
        <v>2.6904864399483427E-5</v>
      </c>
      <c r="N270" s="22">
        <v>2</v>
      </c>
      <c r="O270" s="23">
        <v>2.5749967812540219E-5</v>
      </c>
      <c r="P270" s="24"/>
      <c r="Q270" s="25">
        <v>0</v>
      </c>
      <c r="R270" s="24">
        <v>4</v>
      </c>
      <c r="S270" s="25">
        <v>2.7504263160789888E-5</v>
      </c>
      <c r="T270" s="24">
        <v>4</v>
      </c>
      <c r="U270" s="25">
        <v>2.6072899827918815E-5</v>
      </c>
    </row>
    <row r="271" spans="1:21" x14ac:dyDescent="0.25">
      <c r="A271" s="26" t="s">
        <v>18</v>
      </c>
      <c r="B271" s="162" t="s">
        <v>624</v>
      </c>
      <c r="C271" s="162" t="s">
        <v>412</v>
      </c>
      <c r="D271" s="38"/>
      <c r="E271" s="39">
        <v>0</v>
      </c>
      <c r="F271" s="38">
        <v>2</v>
      </c>
      <c r="G271" s="39">
        <v>2.8130977832789457E-5</v>
      </c>
      <c r="H271" s="38">
        <v>2</v>
      </c>
      <c r="I271" s="39">
        <v>2.640403453647716E-5</v>
      </c>
      <c r="J271" s="38"/>
      <c r="K271" s="39">
        <v>0</v>
      </c>
      <c r="L271" s="38"/>
      <c r="M271" s="39">
        <v>0</v>
      </c>
      <c r="N271" s="38"/>
      <c r="O271" s="39">
        <v>0</v>
      </c>
      <c r="P271" s="40"/>
      <c r="Q271" s="41">
        <v>0</v>
      </c>
      <c r="R271" s="40">
        <v>2</v>
      </c>
      <c r="S271" s="41">
        <v>1.3752131580394944E-5</v>
      </c>
      <c r="T271" s="40">
        <v>2</v>
      </c>
      <c r="U271" s="41">
        <v>1.3036449913959407E-5</v>
      </c>
    </row>
    <row r="272" spans="1:21" x14ac:dyDescent="0.25">
      <c r="A272" s="20" t="s">
        <v>18</v>
      </c>
      <c r="B272" s="163" t="s">
        <v>624</v>
      </c>
      <c r="C272" s="163" t="s">
        <v>414</v>
      </c>
      <c r="D272" s="22"/>
      <c r="E272" s="23">
        <v>0</v>
      </c>
      <c r="F272" s="22"/>
      <c r="G272" s="23">
        <v>0</v>
      </c>
      <c r="H272" s="22"/>
      <c r="I272" s="23">
        <v>0</v>
      </c>
      <c r="J272" s="22"/>
      <c r="K272" s="23">
        <v>0</v>
      </c>
      <c r="L272" s="22">
        <v>1</v>
      </c>
      <c r="M272" s="23">
        <v>1.3452432199741713E-5</v>
      </c>
      <c r="N272" s="22">
        <v>1</v>
      </c>
      <c r="O272" s="23">
        <v>1.287498390627011E-5</v>
      </c>
      <c r="P272" s="24"/>
      <c r="Q272" s="25">
        <v>0</v>
      </c>
      <c r="R272" s="24">
        <v>1</v>
      </c>
      <c r="S272" s="25">
        <v>6.8760657901974721E-6</v>
      </c>
      <c r="T272" s="24">
        <v>1</v>
      </c>
      <c r="U272" s="25">
        <v>6.5182249569797037E-6</v>
      </c>
    </row>
    <row r="273" spans="1:21" x14ac:dyDescent="0.25">
      <c r="A273" s="26" t="s">
        <v>18</v>
      </c>
      <c r="B273" s="162" t="s">
        <v>624</v>
      </c>
      <c r="C273" s="162" t="s">
        <v>415</v>
      </c>
      <c r="D273" s="38">
        <v>1</v>
      </c>
      <c r="E273" s="39">
        <v>2.1505376344086016E-4</v>
      </c>
      <c r="F273" s="38">
        <v>404</v>
      </c>
      <c r="G273" s="39">
        <v>5.6824575222234712E-3</v>
      </c>
      <c r="H273" s="38">
        <v>404.99999999999994</v>
      </c>
      <c r="I273" s="39">
        <v>5.3468169936366243E-3</v>
      </c>
      <c r="J273" s="38">
        <v>1</v>
      </c>
      <c r="K273" s="39">
        <v>2.9994001199760062E-4</v>
      </c>
      <c r="L273" s="38">
        <v>418</v>
      </c>
      <c r="M273" s="39">
        <v>5.6231166594920366E-3</v>
      </c>
      <c r="N273" s="38">
        <v>418.99999999999994</v>
      </c>
      <c r="O273" s="39">
        <v>5.3946182567271746E-3</v>
      </c>
      <c r="P273" s="40">
        <v>2</v>
      </c>
      <c r="Q273" s="41">
        <v>2.5050100200400805E-4</v>
      </c>
      <c r="R273" s="40">
        <v>822</v>
      </c>
      <c r="S273" s="41">
        <v>5.6521260795423219E-3</v>
      </c>
      <c r="T273" s="40">
        <v>824</v>
      </c>
      <c r="U273" s="41">
        <v>5.371017364551276E-3</v>
      </c>
    </row>
    <row r="274" spans="1:21" x14ac:dyDescent="0.25">
      <c r="A274" s="20" t="s">
        <v>18</v>
      </c>
      <c r="B274" s="163" t="s">
        <v>624</v>
      </c>
      <c r="C274" s="163" t="s">
        <v>419</v>
      </c>
      <c r="D274" s="22"/>
      <c r="E274" s="23">
        <v>0</v>
      </c>
      <c r="F274" s="22">
        <v>19.000000000000004</v>
      </c>
      <c r="G274" s="23">
        <v>2.672442894114999E-4</v>
      </c>
      <c r="H274" s="22">
        <v>19.000000000000004</v>
      </c>
      <c r="I274" s="23">
        <v>2.5083832809653304E-4</v>
      </c>
      <c r="J274" s="22"/>
      <c r="K274" s="23">
        <v>0</v>
      </c>
      <c r="L274" s="22">
        <v>26</v>
      </c>
      <c r="M274" s="23">
        <v>3.4976323719328455E-4</v>
      </c>
      <c r="N274" s="22">
        <v>26</v>
      </c>
      <c r="O274" s="23">
        <v>3.3474958156302285E-4</v>
      </c>
      <c r="P274" s="24"/>
      <c r="Q274" s="25">
        <v>0</v>
      </c>
      <c r="R274" s="24">
        <v>45.000000000000007</v>
      </c>
      <c r="S274" s="25">
        <v>3.0942296055888629E-4</v>
      </c>
      <c r="T274" s="24">
        <v>45.000000000000007</v>
      </c>
      <c r="U274" s="25">
        <v>2.9332012306408672E-4</v>
      </c>
    </row>
    <row r="275" spans="1:21" x14ac:dyDescent="0.25">
      <c r="A275" s="26" t="s">
        <v>18</v>
      </c>
      <c r="B275" s="162" t="s">
        <v>624</v>
      </c>
      <c r="C275" s="162" t="s">
        <v>420</v>
      </c>
      <c r="D275" s="38">
        <v>1</v>
      </c>
      <c r="E275" s="39">
        <v>2.1505376344086016E-4</v>
      </c>
      <c r="F275" s="38">
        <v>3</v>
      </c>
      <c r="G275" s="39">
        <v>4.2196466749184184E-5</v>
      </c>
      <c r="H275" s="38">
        <v>4</v>
      </c>
      <c r="I275" s="39">
        <v>5.280806907295432E-5</v>
      </c>
      <c r="J275" s="38">
        <v>2</v>
      </c>
      <c r="K275" s="39">
        <v>5.9988002399520123E-4</v>
      </c>
      <c r="L275" s="38">
        <v>1</v>
      </c>
      <c r="M275" s="39">
        <v>1.3452432199741713E-5</v>
      </c>
      <c r="N275" s="38">
        <v>3</v>
      </c>
      <c r="O275" s="39">
        <v>3.8624951718810329E-5</v>
      </c>
      <c r="P275" s="40">
        <v>3</v>
      </c>
      <c r="Q275" s="41">
        <v>3.7575150300601213E-4</v>
      </c>
      <c r="R275" s="40">
        <v>4</v>
      </c>
      <c r="S275" s="41">
        <v>2.7504263160789888E-5</v>
      </c>
      <c r="T275" s="40">
        <v>7</v>
      </c>
      <c r="U275" s="41">
        <v>4.5627574698857935E-5</v>
      </c>
    </row>
    <row r="276" spans="1:21" x14ac:dyDescent="0.25">
      <c r="A276" s="20" t="s">
        <v>18</v>
      </c>
      <c r="B276" s="163" t="s">
        <v>624</v>
      </c>
      <c r="C276" s="163" t="s">
        <v>421</v>
      </c>
      <c r="D276" s="22"/>
      <c r="E276" s="23">
        <v>0</v>
      </c>
      <c r="F276" s="22">
        <v>1</v>
      </c>
      <c r="G276" s="23">
        <v>1.4065488916394729E-5</v>
      </c>
      <c r="H276" s="22">
        <v>1</v>
      </c>
      <c r="I276" s="23">
        <v>1.320201726823858E-5</v>
      </c>
      <c r="J276" s="22"/>
      <c r="K276" s="23">
        <v>0</v>
      </c>
      <c r="L276" s="22"/>
      <c r="M276" s="23">
        <v>0</v>
      </c>
      <c r="N276" s="22"/>
      <c r="O276" s="23">
        <v>0</v>
      </c>
      <c r="P276" s="24"/>
      <c r="Q276" s="25">
        <v>0</v>
      </c>
      <c r="R276" s="24">
        <v>1</v>
      </c>
      <c r="S276" s="25">
        <v>6.8760657901974721E-6</v>
      </c>
      <c r="T276" s="24">
        <v>1</v>
      </c>
      <c r="U276" s="25">
        <v>6.5182249569797037E-6</v>
      </c>
    </row>
    <row r="277" spans="1:21" x14ac:dyDescent="0.25">
      <c r="A277" s="26" t="s">
        <v>18</v>
      </c>
      <c r="B277" s="162" t="s">
        <v>624</v>
      </c>
      <c r="C277" s="162" t="s">
        <v>422</v>
      </c>
      <c r="D277" s="38"/>
      <c r="E277" s="39">
        <v>0</v>
      </c>
      <c r="F277" s="38">
        <v>9</v>
      </c>
      <c r="G277" s="39">
        <v>1.2658940024755255E-4</v>
      </c>
      <c r="H277" s="38">
        <v>9</v>
      </c>
      <c r="I277" s="39">
        <v>1.1881815541414721E-4</v>
      </c>
      <c r="J277" s="38"/>
      <c r="K277" s="39">
        <v>0</v>
      </c>
      <c r="L277" s="38">
        <v>3</v>
      </c>
      <c r="M277" s="39">
        <v>4.035729659922514E-5</v>
      </c>
      <c r="N277" s="38">
        <v>3</v>
      </c>
      <c r="O277" s="39">
        <v>3.8624951718810329E-5</v>
      </c>
      <c r="P277" s="40"/>
      <c r="Q277" s="41">
        <v>0</v>
      </c>
      <c r="R277" s="40">
        <v>12.000000000000002</v>
      </c>
      <c r="S277" s="41">
        <v>8.2512789482369695E-5</v>
      </c>
      <c r="T277" s="40">
        <v>12.000000000000002</v>
      </c>
      <c r="U277" s="41">
        <v>7.8218699483756455E-5</v>
      </c>
    </row>
    <row r="278" spans="1:21" x14ac:dyDescent="0.25">
      <c r="A278" s="20" t="s">
        <v>18</v>
      </c>
      <c r="B278" s="163" t="s">
        <v>624</v>
      </c>
      <c r="C278" s="163" t="s">
        <v>423</v>
      </c>
      <c r="D278" s="22"/>
      <c r="E278" s="23">
        <v>0</v>
      </c>
      <c r="F278" s="22">
        <v>3</v>
      </c>
      <c r="G278" s="23">
        <v>4.2196466749184184E-5</v>
      </c>
      <c r="H278" s="22">
        <v>3</v>
      </c>
      <c r="I278" s="23">
        <v>3.9606051804715736E-5</v>
      </c>
      <c r="J278" s="22"/>
      <c r="K278" s="23">
        <v>0</v>
      </c>
      <c r="L278" s="22"/>
      <c r="M278" s="23">
        <v>0</v>
      </c>
      <c r="N278" s="22"/>
      <c r="O278" s="23">
        <v>0</v>
      </c>
      <c r="P278" s="24"/>
      <c r="Q278" s="25">
        <v>0</v>
      </c>
      <c r="R278" s="24">
        <v>3</v>
      </c>
      <c r="S278" s="25">
        <v>2.0628197370592417E-5</v>
      </c>
      <c r="T278" s="24">
        <v>3</v>
      </c>
      <c r="U278" s="25">
        <v>1.9554674870939114E-5</v>
      </c>
    </row>
    <row r="279" spans="1:21" x14ac:dyDescent="0.25">
      <c r="A279" s="26" t="s">
        <v>18</v>
      </c>
      <c r="B279" s="162" t="s">
        <v>624</v>
      </c>
      <c r="C279" s="162" t="s">
        <v>424</v>
      </c>
      <c r="D279" s="38">
        <v>1</v>
      </c>
      <c r="E279" s="39">
        <v>2.1505376344086016E-4</v>
      </c>
      <c r="F279" s="38">
        <v>6</v>
      </c>
      <c r="G279" s="39">
        <v>8.4392933498368369E-5</v>
      </c>
      <c r="H279" s="38">
        <v>7</v>
      </c>
      <c r="I279" s="39">
        <v>9.2414120877670069E-5</v>
      </c>
      <c r="J279" s="38"/>
      <c r="K279" s="39">
        <v>0</v>
      </c>
      <c r="L279" s="38"/>
      <c r="M279" s="39">
        <v>0</v>
      </c>
      <c r="N279" s="38"/>
      <c r="O279" s="39">
        <v>0</v>
      </c>
      <c r="P279" s="40">
        <v>1</v>
      </c>
      <c r="Q279" s="41">
        <v>1.2525050100200402E-4</v>
      </c>
      <c r="R279" s="40">
        <v>6</v>
      </c>
      <c r="S279" s="41">
        <v>4.1256394741184834E-5</v>
      </c>
      <c r="T279" s="40">
        <v>7</v>
      </c>
      <c r="U279" s="41">
        <v>4.5627574698857935E-5</v>
      </c>
    </row>
    <row r="280" spans="1:21" x14ac:dyDescent="0.25">
      <c r="A280" s="20" t="s">
        <v>18</v>
      </c>
      <c r="B280" s="163" t="s">
        <v>624</v>
      </c>
      <c r="C280" s="163" t="s">
        <v>425</v>
      </c>
      <c r="D280" s="22">
        <v>3</v>
      </c>
      <c r="E280" s="23">
        <v>6.4516129032258054E-4</v>
      </c>
      <c r="F280" s="22">
        <v>5294.0000000000036</v>
      </c>
      <c r="G280" s="23">
        <v>7.4462698323393736E-2</v>
      </c>
      <c r="H280" s="22">
        <v>5297.0000000000009</v>
      </c>
      <c r="I280" s="23">
        <v>6.9931085469859766E-2</v>
      </c>
      <c r="J280" s="22">
        <v>1</v>
      </c>
      <c r="K280" s="23">
        <v>2.9994001199760062E-4</v>
      </c>
      <c r="L280" s="22">
        <v>6218.0000000000009</v>
      </c>
      <c r="M280" s="23">
        <v>8.3647223417993979E-2</v>
      </c>
      <c r="N280" s="22">
        <v>6219.0000000000018</v>
      </c>
      <c r="O280" s="23">
        <v>8.006952491309384E-2</v>
      </c>
      <c r="P280" s="24">
        <v>4</v>
      </c>
      <c r="Q280" s="25">
        <v>5.010020040080161E-4</v>
      </c>
      <c r="R280" s="24">
        <v>11512.000000000005</v>
      </c>
      <c r="S280" s="25">
        <v>7.9157269376753339E-2</v>
      </c>
      <c r="T280" s="24">
        <v>11516.000000000004</v>
      </c>
      <c r="U280" s="25">
        <v>7.5063878604578291E-2</v>
      </c>
    </row>
    <row r="281" spans="1:21" x14ac:dyDescent="0.25">
      <c r="A281" s="26" t="s">
        <v>18</v>
      </c>
      <c r="B281" s="162" t="s">
        <v>624</v>
      </c>
      <c r="C281" s="162" t="s">
        <v>426</v>
      </c>
      <c r="D281" s="38"/>
      <c r="E281" s="39">
        <v>0</v>
      </c>
      <c r="F281" s="38">
        <v>749.00000000000023</v>
      </c>
      <c r="G281" s="39">
        <v>1.0535051198379655E-2</v>
      </c>
      <c r="H281" s="38">
        <v>749.00000000000023</v>
      </c>
      <c r="I281" s="39">
        <v>9.8883109339106996E-3</v>
      </c>
      <c r="J281" s="38"/>
      <c r="K281" s="39">
        <v>0</v>
      </c>
      <c r="L281" s="38">
        <v>5366.0000000000027</v>
      </c>
      <c r="M281" s="39">
        <v>7.2185751183814068E-2</v>
      </c>
      <c r="N281" s="38">
        <v>5366.0000000000027</v>
      </c>
      <c r="O281" s="39">
        <v>6.9087163641045446E-2</v>
      </c>
      <c r="P281" s="40"/>
      <c r="Q281" s="41">
        <v>0</v>
      </c>
      <c r="R281" s="40">
        <v>6114.9999999999918</v>
      </c>
      <c r="S281" s="41">
        <v>4.2047142307057486E-2</v>
      </c>
      <c r="T281" s="40">
        <v>6114.9999999999918</v>
      </c>
      <c r="U281" s="41">
        <v>3.9858945611930839E-2</v>
      </c>
    </row>
    <row r="282" spans="1:21" x14ac:dyDescent="0.25">
      <c r="A282" s="20" t="s">
        <v>18</v>
      </c>
      <c r="B282" s="163" t="s">
        <v>624</v>
      </c>
      <c r="C282" s="163" t="s">
        <v>427</v>
      </c>
      <c r="D282" s="22"/>
      <c r="E282" s="23">
        <v>0</v>
      </c>
      <c r="F282" s="22">
        <v>2</v>
      </c>
      <c r="G282" s="23">
        <v>2.8130977832789457E-5</v>
      </c>
      <c r="H282" s="22">
        <v>2</v>
      </c>
      <c r="I282" s="23">
        <v>2.640403453647716E-5</v>
      </c>
      <c r="J282" s="22"/>
      <c r="K282" s="23">
        <v>0</v>
      </c>
      <c r="L282" s="22">
        <v>1</v>
      </c>
      <c r="M282" s="23">
        <v>1.3452432199741713E-5</v>
      </c>
      <c r="N282" s="22">
        <v>1</v>
      </c>
      <c r="O282" s="23">
        <v>1.287498390627011E-5</v>
      </c>
      <c r="P282" s="24"/>
      <c r="Q282" s="25">
        <v>0</v>
      </c>
      <c r="R282" s="24">
        <v>3</v>
      </c>
      <c r="S282" s="25">
        <v>2.0628197370592417E-5</v>
      </c>
      <c r="T282" s="24">
        <v>3</v>
      </c>
      <c r="U282" s="25">
        <v>1.9554674870939114E-5</v>
      </c>
    </row>
    <row r="283" spans="1:21" x14ac:dyDescent="0.25">
      <c r="A283" s="26" t="s">
        <v>18</v>
      </c>
      <c r="B283" s="162" t="s">
        <v>624</v>
      </c>
      <c r="C283" s="162" t="s">
        <v>428</v>
      </c>
      <c r="D283" s="38"/>
      <c r="E283" s="39">
        <v>0</v>
      </c>
      <c r="F283" s="38"/>
      <c r="G283" s="39">
        <v>0</v>
      </c>
      <c r="H283" s="38"/>
      <c r="I283" s="39">
        <v>0</v>
      </c>
      <c r="J283" s="38"/>
      <c r="K283" s="39">
        <v>0</v>
      </c>
      <c r="L283" s="38">
        <v>1</v>
      </c>
      <c r="M283" s="39">
        <v>1.3452432199741713E-5</v>
      </c>
      <c r="N283" s="38">
        <v>1</v>
      </c>
      <c r="O283" s="39">
        <v>1.287498390627011E-5</v>
      </c>
      <c r="P283" s="40"/>
      <c r="Q283" s="41">
        <v>0</v>
      </c>
      <c r="R283" s="40">
        <v>1</v>
      </c>
      <c r="S283" s="41">
        <v>6.8760657901974721E-6</v>
      </c>
      <c r="T283" s="40">
        <v>1</v>
      </c>
      <c r="U283" s="41">
        <v>6.5182249569797037E-6</v>
      </c>
    </row>
    <row r="284" spans="1:21" x14ac:dyDescent="0.25">
      <c r="A284" s="20" t="s">
        <v>18</v>
      </c>
      <c r="B284" s="163" t="s">
        <v>624</v>
      </c>
      <c r="C284" s="163" t="s">
        <v>429</v>
      </c>
      <c r="D284" s="22">
        <v>6</v>
      </c>
      <c r="E284" s="23">
        <v>1.2903225806451611E-3</v>
      </c>
      <c r="F284" s="22">
        <v>432</v>
      </c>
      <c r="G284" s="23">
        <v>6.076291211882523E-3</v>
      </c>
      <c r="H284" s="22">
        <v>438.00000000000011</v>
      </c>
      <c r="I284" s="23">
        <v>5.7824835634884995E-3</v>
      </c>
      <c r="J284" s="22">
        <v>8</v>
      </c>
      <c r="K284" s="23">
        <v>2.3995200959808049E-3</v>
      </c>
      <c r="L284" s="22">
        <v>385.00000000000011</v>
      </c>
      <c r="M284" s="23">
        <v>5.1791863969005616E-3</v>
      </c>
      <c r="N284" s="22">
        <v>392.99999999999994</v>
      </c>
      <c r="O284" s="23">
        <v>5.0598686751641524E-3</v>
      </c>
      <c r="P284" s="24">
        <v>13.999999999999996</v>
      </c>
      <c r="Q284" s="25">
        <v>1.7535070140280561E-3</v>
      </c>
      <c r="R284" s="24">
        <v>817</v>
      </c>
      <c r="S284" s="25">
        <v>5.6177457505913351E-3</v>
      </c>
      <c r="T284" s="24">
        <v>830.99999999999932</v>
      </c>
      <c r="U284" s="25">
        <v>5.4166449392501308E-3</v>
      </c>
    </row>
    <row r="285" spans="1:21" x14ac:dyDescent="0.25">
      <c r="A285" s="26" t="s">
        <v>18</v>
      </c>
      <c r="B285" s="162" t="s">
        <v>624</v>
      </c>
      <c r="C285" s="162" t="s">
        <v>430</v>
      </c>
      <c r="D285" s="38"/>
      <c r="E285" s="39">
        <v>0</v>
      </c>
      <c r="F285" s="38">
        <v>2</v>
      </c>
      <c r="G285" s="39">
        <v>2.8130977832789457E-5</v>
      </c>
      <c r="H285" s="38">
        <v>2</v>
      </c>
      <c r="I285" s="39">
        <v>2.640403453647716E-5</v>
      </c>
      <c r="J285" s="38"/>
      <c r="K285" s="39">
        <v>0</v>
      </c>
      <c r="L285" s="38">
        <v>1</v>
      </c>
      <c r="M285" s="39">
        <v>1.3452432199741713E-5</v>
      </c>
      <c r="N285" s="38">
        <v>1</v>
      </c>
      <c r="O285" s="39">
        <v>1.287498390627011E-5</v>
      </c>
      <c r="P285" s="40"/>
      <c r="Q285" s="41">
        <v>0</v>
      </c>
      <c r="R285" s="40">
        <v>3</v>
      </c>
      <c r="S285" s="41">
        <v>2.0628197370592417E-5</v>
      </c>
      <c r="T285" s="40">
        <v>3</v>
      </c>
      <c r="U285" s="41">
        <v>1.9554674870939114E-5</v>
      </c>
    </row>
    <row r="286" spans="1:21" x14ac:dyDescent="0.25">
      <c r="A286" s="20" t="s">
        <v>18</v>
      </c>
      <c r="B286" s="163" t="s">
        <v>624</v>
      </c>
      <c r="C286" s="163" t="s">
        <v>431</v>
      </c>
      <c r="D286" s="22">
        <v>18.000000000000004</v>
      </c>
      <c r="E286" s="23">
        <v>3.8709677419354839E-3</v>
      </c>
      <c r="F286" s="22">
        <v>61.000000000000007</v>
      </c>
      <c r="G286" s="23">
        <v>8.5799482390007853E-4</v>
      </c>
      <c r="H286" s="22">
        <v>79.000000000000014</v>
      </c>
      <c r="I286" s="23">
        <v>1.042959364190848E-3</v>
      </c>
      <c r="J286" s="22">
        <v>21.000000000000004</v>
      </c>
      <c r="K286" s="23">
        <v>6.2987402519496137E-3</v>
      </c>
      <c r="L286" s="22">
        <v>65.999999999999986</v>
      </c>
      <c r="M286" s="23">
        <v>8.8786052518295287E-4</v>
      </c>
      <c r="N286" s="22">
        <v>86.999999999999972</v>
      </c>
      <c r="O286" s="23">
        <v>1.1201235998454992E-3</v>
      </c>
      <c r="P286" s="24">
        <v>39.000000000000007</v>
      </c>
      <c r="Q286" s="25">
        <v>4.8847695390781586E-3</v>
      </c>
      <c r="R286" s="24">
        <v>127.00000000000003</v>
      </c>
      <c r="S286" s="25">
        <v>8.7326035535507907E-4</v>
      </c>
      <c r="T286" s="24">
        <v>165.99999999999997</v>
      </c>
      <c r="U286" s="25">
        <v>1.0820253428586307E-3</v>
      </c>
    </row>
    <row r="287" spans="1:21" x14ac:dyDescent="0.25">
      <c r="A287" s="26" t="s">
        <v>18</v>
      </c>
      <c r="B287" s="162" t="s">
        <v>624</v>
      </c>
      <c r="C287" s="162" t="s">
        <v>433</v>
      </c>
      <c r="D287" s="38"/>
      <c r="E287" s="39">
        <v>0</v>
      </c>
      <c r="F287" s="38">
        <v>8</v>
      </c>
      <c r="G287" s="39">
        <v>1.1252391133115783E-4</v>
      </c>
      <c r="H287" s="38">
        <v>8</v>
      </c>
      <c r="I287" s="39">
        <v>1.0561613814590864E-4</v>
      </c>
      <c r="J287" s="38"/>
      <c r="K287" s="39">
        <v>0</v>
      </c>
      <c r="L287" s="38">
        <v>5</v>
      </c>
      <c r="M287" s="39">
        <v>6.7262160998708567E-5</v>
      </c>
      <c r="N287" s="38">
        <v>5</v>
      </c>
      <c r="O287" s="39">
        <v>6.4374919531350549E-5</v>
      </c>
      <c r="P287" s="40"/>
      <c r="Q287" s="41">
        <v>0</v>
      </c>
      <c r="R287" s="40">
        <v>13</v>
      </c>
      <c r="S287" s="41">
        <v>8.9388855272567143E-5</v>
      </c>
      <c r="T287" s="40">
        <v>13</v>
      </c>
      <c r="U287" s="41">
        <v>8.4736924440736156E-5</v>
      </c>
    </row>
    <row r="288" spans="1:21" x14ac:dyDescent="0.25">
      <c r="A288" s="20" t="s">
        <v>18</v>
      </c>
      <c r="B288" s="163" t="s">
        <v>624</v>
      </c>
      <c r="C288" s="163" t="s">
        <v>434</v>
      </c>
      <c r="D288" s="22">
        <v>12.000000000000002</v>
      </c>
      <c r="E288" s="23">
        <v>2.5806451612903226E-3</v>
      </c>
      <c r="F288" s="22">
        <v>101</v>
      </c>
      <c r="G288" s="23">
        <v>1.4206143805558678E-3</v>
      </c>
      <c r="H288" s="22">
        <v>113</v>
      </c>
      <c r="I288" s="23">
        <v>1.4918279513109595E-3</v>
      </c>
      <c r="J288" s="22">
        <v>11.000000000000004</v>
      </c>
      <c r="K288" s="23">
        <v>3.2993401319736078E-3</v>
      </c>
      <c r="L288" s="22">
        <v>83.000000000000014</v>
      </c>
      <c r="M288" s="23">
        <v>1.1165518725785625E-3</v>
      </c>
      <c r="N288" s="22">
        <v>94</v>
      </c>
      <c r="O288" s="23">
        <v>1.2102484871893903E-3</v>
      </c>
      <c r="P288" s="24">
        <v>23.000000000000007</v>
      </c>
      <c r="Q288" s="25">
        <v>2.8807615230460938E-3</v>
      </c>
      <c r="R288" s="24">
        <v>184</v>
      </c>
      <c r="S288" s="25">
        <v>1.265196105396335E-3</v>
      </c>
      <c r="T288" s="24">
        <v>207</v>
      </c>
      <c r="U288" s="25">
        <v>1.3492725660947987E-3</v>
      </c>
    </row>
    <row r="289" spans="1:21" x14ac:dyDescent="0.25">
      <c r="A289" s="26" t="s">
        <v>18</v>
      </c>
      <c r="B289" s="162" t="s">
        <v>624</v>
      </c>
      <c r="C289" s="162" t="s">
        <v>435</v>
      </c>
      <c r="D289" s="38">
        <v>1</v>
      </c>
      <c r="E289" s="39">
        <v>2.1505376344086016E-4</v>
      </c>
      <c r="F289" s="38">
        <v>2</v>
      </c>
      <c r="G289" s="39">
        <v>2.8130977832789457E-5</v>
      </c>
      <c r="H289" s="38">
        <v>3</v>
      </c>
      <c r="I289" s="39">
        <v>3.9606051804715736E-5</v>
      </c>
      <c r="J289" s="38"/>
      <c r="K289" s="39">
        <v>0</v>
      </c>
      <c r="L289" s="38"/>
      <c r="M289" s="39">
        <v>0</v>
      </c>
      <c r="N289" s="38"/>
      <c r="O289" s="39">
        <v>0</v>
      </c>
      <c r="P289" s="40">
        <v>1</v>
      </c>
      <c r="Q289" s="41">
        <v>1.2525050100200402E-4</v>
      </c>
      <c r="R289" s="40">
        <v>2</v>
      </c>
      <c r="S289" s="41">
        <v>1.3752131580394944E-5</v>
      </c>
      <c r="T289" s="40">
        <v>3</v>
      </c>
      <c r="U289" s="41">
        <v>1.9554674870939114E-5</v>
      </c>
    </row>
    <row r="290" spans="1:21" x14ac:dyDescent="0.25">
      <c r="A290" s="20" t="s">
        <v>18</v>
      </c>
      <c r="B290" s="163" t="s">
        <v>624</v>
      </c>
      <c r="C290" s="163" t="s">
        <v>436</v>
      </c>
      <c r="D290" s="22"/>
      <c r="E290" s="23">
        <v>0</v>
      </c>
      <c r="F290" s="22"/>
      <c r="G290" s="23">
        <v>0</v>
      </c>
      <c r="H290" s="22"/>
      <c r="I290" s="23">
        <v>0</v>
      </c>
      <c r="J290" s="22"/>
      <c r="K290" s="23">
        <v>0</v>
      </c>
      <c r="L290" s="22">
        <v>1</v>
      </c>
      <c r="M290" s="23">
        <v>1.3452432199741713E-5</v>
      </c>
      <c r="N290" s="22">
        <v>1</v>
      </c>
      <c r="O290" s="23">
        <v>1.287498390627011E-5</v>
      </c>
      <c r="P290" s="24"/>
      <c r="Q290" s="25">
        <v>0</v>
      </c>
      <c r="R290" s="24">
        <v>1</v>
      </c>
      <c r="S290" s="25">
        <v>6.8760657901974721E-6</v>
      </c>
      <c r="T290" s="24">
        <v>1</v>
      </c>
      <c r="U290" s="25">
        <v>6.5182249569797037E-6</v>
      </c>
    </row>
    <row r="291" spans="1:21" x14ac:dyDescent="0.25">
      <c r="A291" s="26" t="s">
        <v>18</v>
      </c>
      <c r="B291" s="162" t="s">
        <v>624</v>
      </c>
      <c r="C291" s="162" t="s">
        <v>437</v>
      </c>
      <c r="D291" s="38">
        <v>6</v>
      </c>
      <c r="E291" s="39">
        <v>1.2903225806451611E-3</v>
      </c>
      <c r="F291" s="38">
        <v>5050</v>
      </c>
      <c r="G291" s="39">
        <v>7.1030719027793371E-2</v>
      </c>
      <c r="H291" s="38">
        <v>5056</v>
      </c>
      <c r="I291" s="39">
        <v>6.6749399308214261E-2</v>
      </c>
      <c r="J291" s="38">
        <v>2</v>
      </c>
      <c r="K291" s="39">
        <v>5.9988002399520123E-4</v>
      </c>
      <c r="L291" s="38">
        <v>5797.9999999999973</v>
      </c>
      <c r="M291" s="39">
        <v>7.7997201894102419E-2</v>
      </c>
      <c r="N291" s="38">
        <v>5800.0000000000009</v>
      </c>
      <c r="O291" s="39">
        <v>7.4674906656366655E-2</v>
      </c>
      <c r="P291" s="40">
        <v>8</v>
      </c>
      <c r="Q291" s="41">
        <v>1.0020040080160322E-3</v>
      </c>
      <c r="R291" s="40">
        <v>10848</v>
      </c>
      <c r="S291" s="41">
        <v>7.4591561692062186E-2</v>
      </c>
      <c r="T291" s="40">
        <v>10855.999999999995</v>
      </c>
      <c r="U291" s="41">
        <v>7.0761850132971635E-2</v>
      </c>
    </row>
    <row r="292" spans="1:21" x14ac:dyDescent="0.25">
      <c r="A292" s="20" t="s">
        <v>18</v>
      </c>
      <c r="B292" s="163" t="s">
        <v>624</v>
      </c>
      <c r="C292" s="163" t="s">
        <v>438</v>
      </c>
      <c r="D292" s="22">
        <v>164.00000000000003</v>
      </c>
      <c r="E292" s="23">
        <v>3.5268817204301077E-2</v>
      </c>
      <c r="F292" s="22">
        <v>130.00000000000006</v>
      </c>
      <c r="G292" s="23">
        <v>1.8285135591313154E-3</v>
      </c>
      <c r="H292" s="22">
        <v>294.00000000000006</v>
      </c>
      <c r="I292" s="23">
        <v>3.8813930768621429E-3</v>
      </c>
      <c r="J292" s="22">
        <v>112.00000000000001</v>
      </c>
      <c r="K292" s="23">
        <v>3.3593281343731275E-2</v>
      </c>
      <c r="L292" s="22">
        <v>188.00000000000006</v>
      </c>
      <c r="M292" s="23">
        <v>2.5290572535514428E-3</v>
      </c>
      <c r="N292" s="22">
        <v>299.99999999999989</v>
      </c>
      <c r="O292" s="23">
        <v>3.8624951718810321E-3</v>
      </c>
      <c r="P292" s="24">
        <v>275.99999999999994</v>
      </c>
      <c r="Q292" s="25">
        <v>3.4569138276553106E-2</v>
      </c>
      <c r="R292" s="24">
        <v>318</v>
      </c>
      <c r="S292" s="25">
        <v>2.1865889212827963E-3</v>
      </c>
      <c r="T292" s="24">
        <v>594</v>
      </c>
      <c r="U292" s="25">
        <v>3.8718256244459444E-3</v>
      </c>
    </row>
    <row r="293" spans="1:21" x14ac:dyDescent="0.25">
      <c r="A293" s="26" t="s">
        <v>18</v>
      </c>
      <c r="B293" s="162" t="s">
        <v>624</v>
      </c>
      <c r="C293" s="162" t="s">
        <v>439</v>
      </c>
      <c r="D293" s="38"/>
      <c r="E293" s="39">
        <v>0</v>
      </c>
      <c r="F293" s="38">
        <v>1</v>
      </c>
      <c r="G293" s="39">
        <v>1.4065488916394729E-5</v>
      </c>
      <c r="H293" s="38">
        <v>1</v>
      </c>
      <c r="I293" s="39">
        <v>1.320201726823858E-5</v>
      </c>
      <c r="J293" s="38">
        <v>4</v>
      </c>
      <c r="K293" s="39">
        <v>1.1997600479904025E-3</v>
      </c>
      <c r="L293" s="38">
        <v>1</v>
      </c>
      <c r="M293" s="39">
        <v>1.3452432199741713E-5</v>
      </c>
      <c r="N293" s="38">
        <v>5</v>
      </c>
      <c r="O293" s="39">
        <v>6.4374919531350549E-5</v>
      </c>
      <c r="P293" s="40">
        <v>4</v>
      </c>
      <c r="Q293" s="41">
        <v>5.010020040080161E-4</v>
      </c>
      <c r="R293" s="40">
        <v>2</v>
      </c>
      <c r="S293" s="41">
        <v>1.3752131580394944E-5</v>
      </c>
      <c r="T293" s="40">
        <v>6</v>
      </c>
      <c r="U293" s="41">
        <v>3.9109349741878227E-5</v>
      </c>
    </row>
    <row r="294" spans="1:21" x14ac:dyDescent="0.25">
      <c r="A294" s="20" t="s">
        <v>18</v>
      </c>
      <c r="B294" s="163" t="s">
        <v>624</v>
      </c>
      <c r="C294" s="163" t="s">
        <v>440</v>
      </c>
      <c r="D294" s="22"/>
      <c r="E294" s="23">
        <v>0</v>
      </c>
      <c r="F294" s="22"/>
      <c r="G294" s="23">
        <v>0</v>
      </c>
      <c r="H294" s="22"/>
      <c r="I294" s="23">
        <v>0</v>
      </c>
      <c r="J294" s="22"/>
      <c r="K294" s="23">
        <v>0</v>
      </c>
      <c r="L294" s="22">
        <v>2</v>
      </c>
      <c r="M294" s="23">
        <v>2.6904864399483427E-5</v>
      </c>
      <c r="N294" s="22">
        <v>2</v>
      </c>
      <c r="O294" s="23">
        <v>2.5749967812540219E-5</v>
      </c>
      <c r="P294" s="24"/>
      <c r="Q294" s="25">
        <v>0</v>
      </c>
      <c r="R294" s="24">
        <v>2</v>
      </c>
      <c r="S294" s="25">
        <v>1.3752131580394944E-5</v>
      </c>
      <c r="T294" s="24">
        <v>2</v>
      </c>
      <c r="U294" s="25">
        <v>1.3036449913959407E-5</v>
      </c>
    </row>
    <row r="295" spans="1:21" x14ac:dyDescent="0.25">
      <c r="A295" s="26" t="s">
        <v>18</v>
      </c>
      <c r="B295" s="162" t="s">
        <v>624</v>
      </c>
      <c r="C295" s="162" t="s">
        <v>442</v>
      </c>
      <c r="D295" s="38"/>
      <c r="E295" s="39">
        <v>0</v>
      </c>
      <c r="F295" s="38">
        <v>169.99999999999997</v>
      </c>
      <c r="G295" s="39">
        <v>2.3911331157871036E-3</v>
      </c>
      <c r="H295" s="38">
        <v>169.99999999999997</v>
      </c>
      <c r="I295" s="39">
        <v>2.2443429356005583E-3</v>
      </c>
      <c r="J295" s="38"/>
      <c r="K295" s="39">
        <v>0</v>
      </c>
      <c r="L295" s="38">
        <v>112.00000000000001</v>
      </c>
      <c r="M295" s="39">
        <v>1.5066724063710721E-3</v>
      </c>
      <c r="N295" s="38">
        <v>112.00000000000001</v>
      </c>
      <c r="O295" s="39">
        <v>1.4419981975022525E-3</v>
      </c>
      <c r="P295" s="40"/>
      <c r="Q295" s="41">
        <v>0</v>
      </c>
      <c r="R295" s="40">
        <v>282</v>
      </c>
      <c r="S295" s="41">
        <v>1.9390505528356873E-3</v>
      </c>
      <c r="T295" s="40">
        <v>282</v>
      </c>
      <c r="U295" s="41">
        <v>1.8381394378682763E-3</v>
      </c>
    </row>
    <row r="296" spans="1:21" x14ac:dyDescent="0.25">
      <c r="A296" s="20" t="s">
        <v>18</v>
      </c>
      <c r="B296" s="163" t="s">
        <v>624</v>
      </c>
      <c r="C296" s="163" t="s">
        <v>443</v>
      </c>
      <c r="D296" s="22">
        <v>4</v>
      </c>
      <c r="E296" s="23">
        <v>8.6021505376344064E-4</v>
      </c>
      <c r="F296" s="22">
        <v>2</v>
      </c>
      <c r="G296" s="23">
        <v>2.8130977832789457E-5</v>
      </c>
      <c r="H296" s="22">
        <v>6</v>
      </c>
      <c r="I296" s="23">
        <v>7.9212103609431473E-5</v>
      </c>
      <c r="J296" s="22">
        <v>3</v>
      </c>
      <c r="K296" s="23">
        <v>8.9982003599280191E-4</v>
      </c>
      <c r="L296" s="22">
        <v>4</v>
      </c>
      <c r="M296" s="23">
        <v>5.3809728798966854E-5</v>
      </c>
      <c r="N296" s="22">
        <v>7</v>
      </c>
      <c r="O296" s="23">
        <v>9.0124887343890768E-5</v>
      </c>
      <c r="P296" s="24">
        <v>6.9999999999999991</v>
      </c>
      <c r="Q296" s="25">
        <v>8.7675350701402828E-4</v>
      </c>
      <c r="R296" s="24">
        <v>6</v>
      </c>
      <c r="S296" s="25">
        <v>4.1256394741184834E-5</v>
      </c>
      <c r="T296" s="24">
        <v>13</v>
      </c>
      <c r="U296" s="25">
        <v>8.4736924440736156E-5</v>
      </c>
    </row>
    <row r="297" spans="1:21" x14ac:dyDescent="0.25">
      <c r="A297" s="26" t="s">
        <v>18</v>
      </c>
      <c r="B297" s="162" t="s">
        <v>624</v>
      </c>
      <c r="C297" s="162" t="s">
        <v>444</v>
      </c>
      <c r="D297" s="38">
        <v>3</v>
      </c>
      <c r="E297" s="39">
        <v>6.4516129032258054E-4</v>
      </c>
      <c r="F297" s="38">
        <v>6</v>
      </c>
      <c r="G297" s="39">
        <v>8.4392933498368369E-5</v>
      </c>
      <c r="H297" s="38">
        <v>9</v>
      </c>
      <c r="I297" s="39">
        <v>1.1881815541414721E-4</v>
      </c>
      <c r="J297" s="38">
        <v>1</v>
      </c>
      <c r="K297" s="39">
        <v>2.9994001199760062E-4</v>
      </c>
      <c r="L297" s="38">
        <v>6</v>
      </c>
      <c r="M297" s="39">
        <v>8.0714593198450281E-5</v>
      </c>
      <c r="N297" s="38">
        <v>7</v>
      </c>
      <c r="O297" s="39">
        <v>9.0124887343890768E-5</v>
      </c>
      <c r="P297" s="40">
        <v>4</v>
      </c>
      <c r="Q297" s="41">
        <v>5.010020040080161E-4</v>
      </c>
      <c r="R297" s="40">
        <v>12</v>
      </c>
      <c r="S297" s="41">
        <v>8.2512789482369668E-5</v>
      </c>
      <c r="T297" s="40">
        <v>16</v>
      </c>
      <c r="U297" s="41">
        <v>1.0429159931167526E-4</v>
      </c>
    </row>
    <row r="298" spans="1:21" x14ac:dyDescent="0.25">
      <c r="A298" s="20" t="s">
        <v>18</v>
      </c>
      <c r="B298" s="163" t="s">
        <v>624</v>
      </c>
      <c r="C298" s="163" t="s">
        <v>445</v>
      </c>
      <c r="D298" s="22">
        <v>4</v>
      </c>
      <c r="E298" s="23">
        <v>8.6021505376344064E-4</v>
      </c>
      <c r="F298" s="22">
        <v>41</v>
      </c>
      <c r="G298" s="23">
        <v>5.766850455721839E-4</v>
      </c>
      <c r="H298" s="22">
        <v>45.000000000000007</v>
      </c>
      <c r="I298" s="23">
        <v>5.9409077707073613E-4</v>
      </c>
      <c r="J298" s="22">
        <v>2</v>
      </c>
      <c r="K298" s="23">
        <v>5.9988002399520123E-4</v>
      </c>
      <c r="L298" s="22">
        <v>41.000000000000014</v>
      </c>
      <c r="M298" s="23">
        <v>5.5154972018941041E-4</v>
      </c>
      <c r="N298" s="22">
        <v>43.000000000000007</v>
      </c>
      <c r="O298" s="23">
        <v>5.5362430796961483E-4</v>
      </c>
      <c r="P298" s="24">
        <v>6</v>
      </c>
      <c r="Q298" s="25">
        <v>7.5150300601202426E-4</v>
      </c>
      <c r="R298" s="24">
        <v>82.000000000000014</v>
      </c>
      <c r="S298" s="25">
        <v>5.6383739479619278E-4</v>
      </c>
      <c r="T298" s="24">
        <v>88</v>
      </c>
      <c r="U298" s="25">
        <v>5.7360379621421392E-4</v>
      </c>
    </row>
    <row r="299" spans="1:21" x14ac:dyDescent="0.25">
      <c r="A299" s="26" t="s">
        <v>18</v>
      </c>
      <c r="B299" s="162" t="s">
        <v>624</v>
      </c>
      <c r="C299" s="162" t="s">
        <v>446</v>
      </c>
      <c r="D299" s="38"/>
      <c r="E299" s="39">
        <v>0</v>
      </c>
      <c r="F299" s="38">
        <v>1</v>
      </c>
      <c r="G299" s="39">
        <v>1.4065488916394729E-5</v>
      </c>
      <c r="H299" s="38">
        <v>1</v>
      </c>
      <c r="I299" s="39">
        <v>1.320201726823858E-5</v>
      </c>
      <c r="J299" s="38"/>
      <c r="K299" s="39">
        <v>0</v>
      </c>
      <c r="L299" s="38">
        <v>2</v>
      </c>
      <c r="M299" s="39">
        <v>2.6904864399483427E-5</v>
      </c>
      <c r="N299" s="38">
        <v>2</v>
      </c>
      <c r="O299" s="39">
        <v>2.5749967812540219E-5</v>
      </c>
      <c r="P299" s="40"/>
      <c r="Q299" s="41">
        <v>0</v>
      </c>
      <c r="R299" s="40">
        <v>3</v>
      </c>
      <c r="S299" s="41">
        <v>2.0628197370592417E-5</v>
      </c>
      <c r="T299" s="40">
        <v>3</v>
      </c>
      <c r="U299" s="41">
        <v>1.9554674870939114E-5</v>
      </c>
    </row>
    <row r="300" spans="1:21" x14ac:dyDescent="0.25">
      <c r="A300" s="20" t="s">
        <v>18</v>
      </c>
      <c r="B300" s="163" t="s">
        <v>624</v>
      </c>
      <c r="C300" s="163" t="s">
        <v>447</v>
      </c>
      <c r="D300" s="22">
        <v>548</v>
      </c>
      <c r="E300" s="23">
        <v>0.11784946236559138</v>
      </c>
      <c r="F300" s="22">
        <v>1990.9999999999998</v>
      </c>
      <c r="G300" s="23">
        <v>2.8004388432541896E-2</v>
      </c>
      <c r="H300" s="22">
        <v>2539.0000000000005</v>
      </c>
      <c r="I300" s="23">
        <v>3.3519921844057755E-2</v>
      </c>
      <c r="J300" s="22">
        <v>423.00000000000006</v>
      </c>
      <c r="K300" s="23">
        <v>0.12687462507498506</v>
      </c>
      <c r="L300" s="22">
        <v>2441</v>
      </c>
      <c r="M300" s="23">
        <v>3.2837386999569521E-2</v>
      </c>
      <c r="N300" s="22">
        <v>2863.9999999999995</v>
      </c>
      <c r="O300" s="23">
        <v>3.6873953907557586E-2</v>
      </c>
      <c r="P300" s="24">
        <v>971.00000000000034</v>
      </c>
      <c r="Q300" s="25">
        <v>0.12161823647294596</v>
      </c>
      <c r="R300" s="24">
        <v>4432</v>
      </c>
      <c r="S300" s="25">
        <v>3.0474723582155198E-2</v>
      </c>
      <c r="T300" s="24">
        <v>5403</v>
      </c>
      <c r="U300" s="25">
        <v>3.5217969442561343E-2</v>
      </c>
    </row>
    <row r="301" spans="1:21" x14ac:dyDescent="0.25">
      <c r="A301" s="26" t="s">
        <v>18</v>
      </c>
      <c r="B301" s="162" t="s">
        <v>624</v>
      </c>
      <c r="C301" s="162" t="s">
        <v>448</v>
      </c>
      <c r="D301" s="38"/>
      <c r="E301" s="39">
        <v>0</v>
      </c>
      <c r="F301" s="38">
        <v>2</v>
      </c>
      <c r="G301" s="39">
        <v>2.8130977832789457E-5</v>
      </c>
      <c r="H301" s="38">
        <v>2</v>
      </c>
      <c r="I301" s="39">
        <v>2.640403453647716E-5</v>
      </c>
      <c r="J301" s="38"/>
      <c r="K301" s="39">
        <v>0</v>
      </c>
      <c r="L301" s="38">
        <v>1</v>
      </c>
      <c r="M301" s="39">
        <v>1.3452432199741713E-5</v>
      </c>
      <c r="N301" s="38">
        <v>1</v>
      </c>
      <c r="O301" s="39">
        <v>1.287498390627011E-5</v>
      </c>
      <c r="P301" s="40"/>
      <c r="Q301" s="41">
        <v>0</v>
      </c>
      <c r="R301" s="40">
        <v>3</v>
      </c>
      <c r="S301" s="41">
        <v>2.0628197370592417E-5</v>
      </c>
      <c r="T301" s="40">
        <v>3</v>
      </c>
      <c r="U301" s="41">
        <v>1.9554674870939114E-5</v>
      </c>
    </row>
    <row r="302" spans="1:21" x14ac:dyDescent="0.25">
      <c r="A302" s="20" t="s">
        <v>18</v>
      </c>
      <c r="B302" s="163" t="s">
        <v>624</v>
      </c>
      <c r="C302" s="163" t="s">
        <v>449</v>
      </c>
      <c r="D302" s="22"/>
      <c r="E302" s="23">
        <v>0</v>
      </c>
      <c r="F302" s="22">
        <v>4</v>
      </c>
      <c r="G302" s="23">
        <v>5.6261955665578915E-5</v>
      </c>
      <c r="H302" s="22">
        <v>4</v>
      </c>
      <c r="I302" s="23">
        <v>5.280806907295432E-5</v>
      </c>
      <c r="J302" s="22"/>
      <c r="K302" s="23">
        <v>0</v>
      </c>
      <c r="L302" s="22">
        <v>6</v>
      </c>
      <c r="M302" s="23">
        <v>8.0714593198450281E-5</v>
      </c>
      <c r="N302" s="22">
        <v>6</v>
      </c>
      <c r="O302" s="23">
        <v>7.7249903437620658E-5</v>
      </c>
      <c r="P302" s="24"/>
      <c r="Q302" s="25">
        <v>0</v>
      </c>
      <c r="R302" s="24">
        <v>10</v>
      </c>
      <c r="S302" s="25">
        <v>6.8760657901974719E-5</v>
      </c>
      <c r="T302" s="24">
        <v>10</v>
      </c>
      <c r="U302" s="25">
        <v>6.5182249569797039E-5</v>
      </c>
    </row>
    <row r="303" spans="1:21" x14ac:dyDescent="0.25">
      <c r="A303" s="26" t="s">
        <v>18</v>
      </c>
      <c r="B303" s="162" t="s">
        <v>624</v>
      </c>
      <c r="C303" s="162" t="s">
        <v>450</v>
      </c>
      <c r="D303" s="38"/>
      <c r="E303" s="39">
        <v>0</v>
      </c>
      <c r="F303" s="38">
        <v>2</v>
      </c>
      <c r="G303" s="39">
        <v>2.8130977832789457E-5</v>
      </c>
      <c r="H303" s="38">
        <v>2</v>
      </c>
      <c r="I303" s="39">
        <v>2.640403453647716E-5</v>
      </c>
      <c r="J303" s="38">
        <v>1</v>
      </c>
      <c r="K303" s="39">
        <v>2.9994001199760062E-4</v>
      </c>
      <c r="L303" s="38">
        <v>7</v>
      </c>
      <c r="M303" s="39">
        <v>9.4167025398191994E-5</v>
      </c>
      <c r="N303" s="38">
        <v>8</v>
      </c>
      <c r="O303" s="39">
        <v>1.0299987125016088E-4</v>
      </c>
      <c r="P303" s="40">
        <v>1</v>
      </c>
      <c r="Q303" s="41">
        <v>1.2525050100200402E-4</v>
      </c>
      <c r="R303" s="40">
        <v>9</v>
      </c>
      <c r="S303" s="41">
        <v>6.1884592111777244E-5</v>
      </c>
      <c r="T303" s="40">
        <v>10</v>
      </c>
      <c r="U303" s="41">
        <v>6.5182249569797039E-5</v>
      </c>
    </row>
    <row r="304" spans="1:21" x14ac:dyDescent="0.25">
      <c r="A304" s="20" t="s">
        <v>18</v>
      </c>
      <c r="B304" s="163" t="s">
        <v>624</v>
      </c>
      <c r="C304" s="163" t="s">
        <v>451</v>
      </c>
      <c r="D304" s="22">
        <v>1</v>
      </c>
      <c r="E304" s="23">
        <v>2.1505376344086016E-4</v>
      </c>
      <c r="F304" s="22">
        <v>10</v>
      </c>
      <c r="G304" s="23">
        <v>1.4065488916394729E-4</v>
      </c>
      <c r="H304" s="22">
        <v>11</v>
      </c>
      <c r="I304" s="23">
        <v>1.4522218995062438E-4</v>
      </c>
      <c r="J304" s="22"/>
      <c r="K304" s="23">
        <v>0</v>
      </c>
      <c r="L304" s="22">
        <v>12</v>
      </c>
      <c r="M304" s="23">
        <v>1.6142918639690056E-4</v>
      </c>
      <c r="N304" s="22">
        <v>12</v>
      </c>
      <c r="O304" s="23">
        <v>1.5449980687524132E-4</v>
      </c>
      <c r="P304" s="24">
        <v>1</v>
      </c>
      <c r="Q304" s="25">
        <v>1.2525050100200402E-4</v>
      </c>
      <c r="R304" s="24">
        <v>22.000000000000004</v>
      </c>
      <c r="S304" s="25">
        <v>1.5127344738434441E-4</v>
      </c>
      <c r="T304" s="24">
        <v>23.000000000000007</v>
      </c>
      <c r="U304" s="25">
        <v>1.4991917401053324E-4</v>
      </c>
    </row>
    <row r="305" spans="1:21" x14ac:dyDescent="0.25">
      <c r="A305" s="26" t="s">
        <v>18</v>
      </c>
      <c r="B305" s="162" t="s">
        <v>624</v>
      </c>
      <c r="C305" s="162" t="s">
        <v>452</v>
      </c>
      <c r="D305" s="38">
        <v>1</v>
      </c>
      <c r="E305" s="39">
        <v>2.1505376344086016E-4</v>
      </c>
      <c r="F305" s="38">
        <v>32387.99999999992</v>
      </c>
      <c r="G305" s="39">
        <v>0.45555305502419136</v>
      </c>
      <c r="H305" s="38">
        <v>32389.000000000029</v>
      </c>
      <c r="I305" s="39">
        <v>0.42760013730097973</v>
      </c>
      <c r="J305" s="38">
        <v>3</v>
      </c>
      <c r="K305" s="39">
        <v>8.9982003599280191E-4</v>
      </c>
      <c r="L305" s="38">
        <v>25215.99999999996</v>
      </c>
      <c r="M305" s="39">
        <v>0.33921653034868648</v>
      </c>
      <c r="N305" s="38">
        <v>25219.000000000025</v>
      </c>
      <c r="O305" s="39">
        <v>0.32469421913222624</v>
      </c>
      <c r="P305" s="40">
        <v>4</v>
      </c>
      <c r="Q305" s="41">
        <v>5.010020040080161E-4</v>
      </c>
      <c r="R305" s="40">
        <v>57604.000000000044</v>
      </c>
      <c r="S305" s="41">
        <v>0.39608889377853551</v>
      </c>
      <c r="T305" s="40">
        <v>57608.000000000044</v>
      </c>
      <c r="U305" s="41">
        <v>0.37550190332168709</v>
      </c>
    </row>
    <row r="306" spans="1:21" x14ac:dyDescent="0.25">
      <c r="A306" s="20" t="s">
        <v>18</v>
      </c>
      <c r="B306" s="163" t="s">
        <v>624</v>
      </c>
      <c r="C306" s="163" t="s">
        <v>454</v>
      </c>
      <c r="D306" s="22">
        <v>18</v>
      </c>
      <c r="E306" s="23">
        <v>3.870967741935483E-3</v>
      </c>
      <c r="F306" s="22">
        <v>1076.9999999999998</v>
      </c>
      <c r="G306" s="23">
        <v>1.514853156295712E-2</v>
      </c>
      <c r="H306" s="22">
        <v>1095</v>
      </c>
      <c r="I306" s="23">
        <v>1.4456208908721244E-2</v>
      </c>
      <c r="J306" s="22">
        <v>23.000000000000007</v>
      </c>
      <c r="K306" s="23">
        <v>6.8986202759448159E-3</v>
      </c>
      <c r="L306" s="22">
        <v>1278.0000000000005</v>
      </c>
      <c r="M306" s="23">
        <v>1.7192208351269916E-2</v>
      </c>
      <c r="N306" s="22">
        <v>1301.0000000000002</v>
      </c>
      <c r="O306" s="23">
        <v>1.6750354062057417E-2</v>
      </c>
      <c r="P306" s="24">
        <v>41.000000000000007</v>
      </c>
      <c r="Q306" s="25">
        <v>5.135270541082166E-3</v>
      </c>
      <c r="R306" s="24">
        <v>2355.0000000000005</v>
      </c>
      <c r="S306" s="25">
        <v>1.6193134935915052E-2</v>
      </c>
      <c r="T306" s="24">
        <v>2395.9999999999986</v>
      </c>
      <c r="U306" s="25">
        <v>1.5617666996923362E-2</v>
      </c>
    </row>
    <row r="307" spans="1:21" x14ac:dyDescent="0.25">
      <c r="A307" s="26" t="s">
        <v>18</v>
      </c>
      <c r="B307" s="162" t="s">
        <v>624</v>
      </c>
      <c r="C307" s="162" t="s">
        <v>455</v>
      </c>
      <c r="D307" s="38"/>
      <c r="E307" s="39">
        <v>0</v>
      </c>
      <c r="F307" s="38">
        <v>87.999999999999986</v>
      </c>
      <c r="G307" s="39">
        <v>1.2377630246427358E-3</v>
      </c>
      <c r="H307" s="38">
        <v>87.999999999999986</v>
      </c>
      <c r="I307" s="39">
        <v>1.1617775196049948E-3</v>
      </c>
      <c r="J307" s="38"/>
      <c r="K307" s="39">
        <v>0</v>
      </c>
      <c r="L307" s="38">
        <v>108</v>
      </c>
      <c r="M307" s="39">
        <v>1.4528626775721051E-3</v>
      </c>
      <c r="N307" s="38">
        <v>108</v>
      </c>
      <c r="O307" s="39">
        <v>1.3904982618771719E-3</v>
      </c>
      <c r="P307" s="40"/>
      <c r="Q307" s="41">
        <v>0</v>
      </c>
      <c r="R307" s="40">
        <v>195.99999999999997</v>
      </c>
      <c r="S307" s="41">
        <v>1.3477088948787045E-3</v>
      </c>
      <c r="T307" s="40">
        <v>195.99999999999997</v>
      </c>
      <c r="U307" s="41">
        <v>1.2775720915680219E-3</v>
      </c>
    </row>
    <row r="308" spans="1:21" x14ac:dyDescent="0.25">
      <c r="A308" s="20" t="s">
        <v>18</v>
      </c>
      <c r="B308" s="163" t="s">
        <v>624</v>
      </c>
      <c r="C308" s="163" t="s">
        <v>456</v>
      </c>
      <c r="D308" s="22"/>
      <c r="E308" s="23">
        <v>0</v>
      </c>
      <c r="F308" s="22">
        <v>25.000000000000007</v>
      </c>
      <c r="G308" s="23">
        <v>3.5163722290986832E-4</v>
      </c>
      <c r="H308" s="22">
        <v>25.000000000000007</v>
      </c>
      <c r="I308" s="23">
        <v>3.3005043170596457E-4</v>
      </c>
      <c r="J308" s="22"/>
      <c r="K308" s="23">
        <v>0</v>
      </c>
      <c r="L308" s="22">
        <v>32.000000000000007</v>
      </c>
      <c r="M308" s="23">
        <v>4.3047783039173499E-4</v>
      </c>
      <c r="N308" s="22">
        <v>32.000000000000007</v>
      </c>
      <c r="O308" s="23">
        <v>4.1199948500064367E-4</v>
      </c>
      <c r="P308" s="24"/>
      <c r="Q308" s="25">
        <v>0</v>
      </c>
      <c r="R308" s="24">
        <v>57.000000000000014</v>
      </c>
      <c r="S308" s="25">
        <v>3.9193575004125604E-4</v>
      </c>
      <c r="T308" s="24">
        <v>57.000000000000014</v>
      </c>
      <c r="U308" s="25">
        <v>3.7153882254784324E-4</v>
      </c>
    </row>
    <row r="309" spans="1:21" x14ac:dyDescent="0.25">
      <c r="A309" s="26" t="s">
        <v>18</v>
      </c>
      <c r="B309" s="162" t="s">
        <v>624</v>
      </c>
      <c r="C309" s="162" t="s">
        <v>457</v>
      </c>
      <c r="D309" s="38"/>
      <c r="E309" s="39">
        <v>0</v>
      </c>
      <c r="F309" s="38">
        <v>3</v>
      </c>
      <c r="G309" s="39">
        <v>4.2196466749184184E-5</v>
      </c>
      <c r="H309" s="38">
        <v>3</v>
      </c>
      <c r="I309" s="39">
        <v>3.9606051804715736E-5</v>
      </c>
      <c r="J309" s="38"/>
      <c r="K309" s="39">
        <v>0</v>
      </c>
      <c r="L309" s="38">
        <v>1</v>
      </c>
      <c r="M309" s="39">
        <v>1.3452432199741713E-5</v>
      </c>
      <c r="N309" s="38">
        <v>1</v>
      </c>
      <c r="O309" s="39">
        <v>1.287498390627011E-5</v>
      </c>
      <c r="P309" s="40"/>
      <c r="Q309" s="41">
        <v>0</v>
      </c>
      <c r="R309" s="40">
        <v>4</v>
      </c>
      <c r="S309" s="41">
        <v>2.7504263160789888E-5</v>
      </c>
      <c r="T309" s="40">
        <v>4</v>
      </c>
      <c r="U309" s="41">
        <v>2.6072899827918815E-5</v>
      </c>
    </row>
    <row r="310" spans="1:21" x14ac:dyDescent="0.25">
      <c r="A310" s="20" t="s">
        <v>18</v>
      </c>
      <c r="B310" s="163" t="s">
        <v>624</v>
      </c>
      <c r="C310" s="163" t="s">
        <v>458</v>
      </c>
      <c r="D310" s="22">
        <v>840.99999999999989</v>
      </c>
      <c r="E310" s="23">
        <v>0.18086021505376337</v>
      </c>
      <c r="F310" s="22">
        <v>3669.9999999999986</v>
      </c>
      <c r="G310" s="23">
        <v>5.1620344323168636E-2</v>
      </c>
      <c r="H310" s="22">
        <v>4510.9999999999945</v>
      </c>
      <c r="I310" s="23">
        <v>5.9554299897024168E-2</v>
      </c>
      <c r="J310" s="22">
        <v>539.00000000000023</v>
      </c>
      <c r="K310" s="23">
        <v>0.1616676664667068</v>
      </c>
      <c r="L310" s="22">
        <v>3909.0000000000018</v>
      </c>
      <c r="M310" s="23">
        <v>5.258555746879038E-2</v>
      </c>
      <c r="N310" s="22">
        <v>4448</v>
      </c>
      <c r="O310" s="23">
        <v>5.7267928415089452E-2</v>
      </c>
      <c r="P310" s="24">
        <v>1379.9999999999993</v>
      </c>
      <c r="Q310" s="25">
        <v>0.17284569138276548</v>
      </c>
      <c r="R310" s="24">
        <v>7579.0000000000018</v>
      </c>
      <c r="S310" s="25">
        <v>5.2113702623906653E-2</v>
      </c>
      <c r="T310" s="24">
        <v>8958.9999999999964</v>
      </c>
      <c r="U310" s="25">
        <v>5.8396777389581149E-2</v>
      </c>
    </row>
    <row r="311" spans="1:21" x14ac:dyDescent="0.25">
      <c r="A311" s="26" t="s">
        <v>18</v>
      </c>
      <c r="B311" s="162" t="s">
        <v>624</v>
      </c>
      <c r="C311" s="162" t="s">
        <v>459</v>
      </c>
      <c r="D311" s="38"/>
      <c r="E311" s="39">
        <v>0</v>
      </c>
      <c r="F311" s="38"/>
      <c r="G311" s="39">
        <v>0</v>
      </c>
      <c r="H311" s="38"/>
      <c r="I311" s="39">
        <v>0</v>
      </c>
      <c r="J311" s="38"/>
      <c r="K311" s="39">
        <v>0</v>
      </c>
      <c r="L311" s="38">
        <v>1</v>
      </c>
      <c r="M311" s="39">
        <v>1.3452432199741713E-5</v>
      </c>
      <c r="N311" s="38">
        <v>1</v>
      </c>
      <c r="O311" s="39">
        <v>1.287498390627011E-5</v>
      </c>
      <c r="P311" s="40"/>
      <c r="Q311" s="41">
        <v>0</v>
      </c>
      <c r="R311" s="40">
        <v>1</v>
      </c>
      <c r="S311" s="41">
        <v>6.8760657901974721E-6</v>
      </c>
      <c r="T311" s="40">
        <v>1</v>
      </c>
      <c r="U311" s="41">
        <v>6.5182249569797037E-6</v>
      </c>
    </row>
    <row r="312" spans="1:21" x14ac:dyDescent="0.25">
      <c r="A312" s="20" t="s">
        <v>18</v>
      </c>
      <c r="B312" s="163" t="s">
        <v>624</v>
      </c>
      <c r="C312" s="163" t="s">
        <v>460</v>
      </c>
      <c r="D312" s="22">
        <v>5</v>
      </c>
      <c r="E312" s="23">
        <v>1.0752688172043009E-3</v>
      </c>
      <c r="F312" s="22">
        <v>40</v>
      </c>
      <c r="G312" s="23">
        <v>5.6261955665578916E-4</v>
      </c>
      <c r="H312" s="22">
        <v>45</v>
      </c>
      <c r="I312" s="23">
        <v>5.9409077707073602E-4</v>
      </c>
      <c r="J312" s="22">
        <v>4</v>
      </c>
      <c r="K312" s="23">
        <v>1.1997600479904025E-3</v>
      </c>
      <c r="L312" s="22">
        <v>33.000000000000007</v>
      </c>
      <c r="M312" s="23">
        <v>4.4393026259147665E-4</v>
      </c>
      <c r="N312" s="22">
        <v>37.000000000000007</v>
      </c>
      <c r="O312" s="23">
        <v>4.7637440453199417E-4</v>
      </c>
      <c r="P312" s="24">
        <v>9</v>
      </c>
      <c r="Q312" s="25">
        <v>1.1272545090180363E-3</v>
      </c>
      <c r="R312" s="24">
        <v>73</v>
      </c>
      <c r="S312" s="25">
        <v>5.0195280268441553E-4</v>
      </c>
      <c r="T312" s="24">
        <v>82</v>
      </c>
      <c r="U312" s="25">
        <v>5.3449444647233571E-4</v>
      </c>
    </row>
    <row r="313" spans="1:21" x14ac:dyDescent="0.25">
      <c r="A313" s="26" t="s">
        <v>18</v>
      </c>
      <c r="B313" s="162" t="s">
        <v>624</v>
      </c>
      <c r="C313" s="162" t="s">
        <v>461</v>
      </c>
      <c r="D313" s="38">
        <v>4</v>
      </c>
      <c r="E313" s="39">
        <v>8.6021505376344064E-4</v>
      </c>
      <c r="F313" s="38">
        <v>430.99999999999989</v>
      </c>
      <c r="G313" s="39">
        <v>6.0622257229661254E-3</v>
      </c>
      <c r="H313" s="38">
        <v>435</v>
      </c>
      <c r="I313" s="39">
        <v>5.7428775116837817E-3</v>
      </c>
      <c r="J313" s="38">
        <v>4</v>
      </c>
      <c r="K313" s="39">
        <v>1.1997600479904025E-3</v>
      </c>
      <c r="L313" s="38">
        <v>344.00000000000011</v>
      </c>
      <c r="M313" s="39">
        <v>4.6276366767111507E-3</v>
      </c>
      <c r="N313" s="38">
        <v>348.00000000000017</v>
      </c>
      <c r="O313" s="39">
        <v>4.4804943993820004E-3</v>
      </c>
      <c r="P313" s="40">
        <v>8</v>
      </c>
      <c r="Q313" s="41">
        <v>1.0020040080160322E-3</v>
      </c>
      <c r="R313" s="40">
        <v>775</v>
      </c>
      <c r="S313" s="41">
        <v>5.328950987403042E-3</v>
      </c>
      <c r="T313" s="40">
        <v>783.00000000000045</v>
      </c>
      <c r="U313" s="41">
        <v>5.1037701413151112E-3</v>
      </c>
    </row>
    <row r="314" spans="1:21" x14ac:dyDescent="0.25">
      <c r="A314" s="20" t="s">
        <v>18</v>
      </c>
      <c r="B314" s="163" t="s">
        <v>624</v>
      </c>
      <c r="C314" s="163" t="s">
        <v>462</v>
      </c>
      <c r="D314" s="22"/>
      <c r="E314" s="23">
        <v>0</v>
      </c>
      <c r="F314" s="22"/>
      <c r="G314" s="23">
        <v>0</v>
      </c>
      <c r="H314" s="22"/>
      <c r="I314" s="23">
        <v>0</v>
      </c>
      <c r="J314" s="22"/>
      <c r="K314" s="23">
        <v>0</v>
      </c>
      <c r="L314" s="22">
        <v>1</v>
      </c>
      <c r="M314" s="23">
        <v>1.3452432199741713E-5</v>
      </c>
      <c r="N314" s="22">
        <v>1</v>
      </c>
      <c r="O314" s="23">
        <v>1.287498390627011E-5</v>
      </c>
      <c r="P314" s="24"/>
      <c r="Q314" s="25">
        <v>0</v>
      </c>
      <c r="R314" s="24">
        <v>1</v>
      </c>
      <c r="S314" s="25">
        <v>6.8760657901974721E-6</v>
      </c>
      <c r="T314" s="24">
        <v>1</v>
      </c>
      <c r="U314" s="25">
        <v>6.5182249569797037E-6</v>
      </c>
    </row>
    <row r="315" spans="1:21" x14ac:dyDescent="0.25">
      <c r="A315" s="26" t="s">
        <v>18</v>
      </c>
      <c r="B315" s="162" t="s">
        <v>624</v>
      </c>
      <c r="C315" s="162" t="s">
        <v>464</v>
      </c>
      <c r="D315" s="38">
        <v>732.00000000000011</v>
      </c>
      <c r="E315" s="39">
        <v>0.15741935483870967</v>
      </c>
      <c r="F315" s="38">
        <v>1817.0000000000002</v>
      </c>
      <c r="G315" s="39">
        <v>2.5556993361089228E-2</v>
      </c>
      <c r="H315" s="38">
        <v>2549.0000000000014</v>
      </c>
      <c r="I315" s="39">
        <v>3.3651942016740155E-2</v>
      </c>
      <c r="J315" s="38">
        <v>599.00000000000011</v>
      </c>
      <c r="K315" s="39">
        <v>0.1796640671865628</v>
      </c>
      <c r="L315" s="38">
        <v>1856</v>
      </c>
      <c r="M315" s="39">
        <v>2.496771416272062E-2</v>
      </c>
      <c r="N315" s="38">
        <v>2454.9999999999995</v>
      </c>
      <c r="O315" s="39">
        <v>3.1608085489893113E-2</v>
      </c>
      <c r="P315" s="40">
        <v>1330.9999999999993</v>
      </c>
      <c r="Q315" s="41">
        <v>0.16670841683366733</v>
      </c>
      <c r="R315" s="40">
        <v>3672.9999999999995</v>
      </c>
      <c r="S315" s="41">
        <v>2.5255789647395312E-2</v>
      </c>
      <c r="T315" s="40">
        <v>5004.0000000000018</v>
      </c>
      <c r="U315" s="41">
        <v>3.261719768472645E-2</v>
      </c>
    </row>
    <row r="316" spans="1:21" x14ac:dyDescent="0.25">
      <c r="A316" s="20" t="s">
        <v>18</v>
      </c>
      <c r="B316" s="163" t="s">
        <v>624</v>
      </c>
      <c r="C316" s="163" t="s">
        <v>465</v>
      </c>
      <c r="D316" s="22">
        <v>591</v>
      </c>
      <c r="E316" s="23">
        <v>0.12709677419354837</v>
      </c>
      <c r="F316" s="22">
        <v>2025.9999999999995</v>
      </c>
      <c r="G316" s="23">
        <v>2.8496680544615717E-2</v>
      </c>
      <c r="H316" s="22">
        <v>2617</v>
      </c>
      <c r="I316" s="23">
        <v>3.4549679190980363E-2</v>
      </c>
      <c r="J316" s="22">
        <v>489.99999999999983</v>
      </c>
      <c r="K316" s="23">
        <v>0.14697060587882424</v>
      </c>
      <c r="L316" s="22">
        <v>2341.9999999999986</v>
      </c>
      <c r="M316" s="23">
        <v>3.1505596211795071E-2</v>
      </c>
      <c r="N316" s="22">
        <v>2831.9999999999995</v>
      </c>
      <c r="O316" s="23">
        <v>3.6461954422556946E-2</v>
      </c>
      <c r="P316" s="24">
        <v>1081.0000000000002</v>
      </c>
      <c r="Q316" s="25">
        <v>0.13539579158316639</v>
      </c>
      <c r="R316" s="24">
        <v>4368</v>
      </c>
      <c r="S316" s="25">
        <v>3.003465537158256E-2</v>
      </c>
      <c r="T316" s="24">
        <v>5449.0000000000009</v>
      </c>
      <c r="U316" s="25">
        <v>3.551780779058241E-2</v>
      </c>
    </row>
    <row r="317" spans="1:21" x14ac:dyDescent="0.25">
      <c r="A317" s="26" t="s">
        <v>18</v>
      </c>
      <c r="B317" s="162" t="s">
        <v>624</v>
      </c>
      <c r="C317" s="162" t="s">
        <v>466</v>
      </c>
      <c r="D317" s="38">
        <v>18</v>
      </c>
      <c r="E317" s="39">
        <v>3.870967741935483E-3</v>
      </c>
      <c r="F317" s="38">
        <v>570.99999999999989</v>
      </c>
      <c r="G317" s="39">
        <v>8.0313941712613877E-3</v>
      </c>
      <c r="H317" s="38">
        <v>588.99999999999989</v>
      </c>
      <c r="I317" s="39">
        <v>7.7759881709925215E-3</v>
      </c>
      <c r="J317" s="38">
        <v>5</v>
      </c>
      <c r="K317" s="39">
        <v>1.4997000599880029E-3</v>
      </c>
      <c r="L317" s="38">
        <v>764</v>
      </c>
      <c r="M317" s="39">
        <v>1.0277658200602668E-2</v>
      </c>
      <c r="N317" s="38">
        <v>768.99999999999989</v>
      </c>
      <c r="O317" s="39">
        <v>9.9008626239217128E-3</v>
      </c>
      <c r="P317" s="40">
        <v>23.000000000000004</v>
      </c>
      <c r="Q317" s="41">
        <v>2.8807615230460933E-3</v>
      </c>
      <c r="R317" s="40">
        <v>1334.9999999999995</v>
      </c>
      <c r="S317" s="41">
        <v>9.1795478299136219E-3</v>
      </c>
      <c r="T317" s="40">
        <v>1357.9999999999995</v>
      </c>
      <c r="U317" s="41">
        <v>8.851749491578435E-3</v>
      </c>
    </row>
    <row r="318" spans="1:21" x14ac:dyDescent="0.25">
      <c r="A318" s="20" t="s">
        <v>18</v>
      </c>
      <c r="B318" s="163" t="s">
        <v>624</v>
      </c>
      <c r="C318" s="163" t="s">
        <v>467</v>
      </c>
      <c r="D318" s="22"/>
      <c r="E318" s="23">
        <v>0</v>
      </c>
      <c r="F318" s="22">
        <v>3515.0000000000036</v>
      </c>
      <c r="G318" s="23">
        <v>4.9440193541127518E-2</v>
      </c>
      <c r="H318" s="22">
        <v>3515.0000000000036</v>
      </c>
      <c r="I318" s="23">
        <v>4.6405090697858656E-2</v>
      </c>
      <c r="J318" s="22">
        <v>1</v>
      </c>
      <c r="K318" s="23">
        <v>2.9994001199760062E-4</v>
      </c>
      <c r="L318" s="22">
        <v>4726.0000000000036</v>
      </c>
      <c r="M318" s="23">
        <v>6.3576194575979392E-2</v>
      </c>
      <c r="N318" s="22">
        <v>4726.9999999999982</v>
      </c>
      <c r="O318" s="23">
        <v>6.0860048924938785E-2</v>
      </c>
      <c r="P318" s="24">
        <v>1</v>
      </c>
      <c r="Q318" s="25">
        <v>1.2525050100200402E-4</v>
      </c>
      <c r="R318" s="24">
        <v>8241.0000000000055</v>
      </c>
      <c r="S318" s="25">
        <v>5.6665658177017415E-2</v>
      </c>
      <c r="T318" s="24">
        <v>8242.0000000000091</v>
      </c>
      <c r="U318" s="25">
        <v>5.3723210095426778E-2</v>
      </c>
    </row>
    <row r="319" spans="1:21" x14ac:dyDescent="0.25">
      <c r="A319" s="26" t="s">
        <v>18</v>
      </c>
      <c r="B319" s="162" t="s">
        <v>624</v>
      </c>
      <c r="C319" s="162" t="s">
        <v>468</v>
      </c>
      <c r="D319" s="38"/>
      <c r="E319" s="39">
        <v>0</v>
      </c>
      <c r="F319" s="38">
        <v>310.99999999999994</v>
      </c>
      <c r="G319" s="39">
        <v>4.3743670529987596E-3</v>
      </c>
      <c r="H319" s="38">
        <v>310.99999999999994</v>
      </c>
      <c r="I319" s="39">
        <v>4.1058273704221975E-3</v>
      </c>
      <c r="J319" s="38"/>
      <c r="K319" s="39">
        <v>0</v>
      </c>
      <c r="L319" s="38">
        <v>341</v>
      </c>
      <c r="M319" s="39">
        <v>4.5872793801119242E-3</v>
      </c>
      <c r="N319" s="38">
        <v>341</v>
      </c>
      <c r="O319" s="39">
        <v>4.3903695120381071E-3</v>
      </c>
      <c r="P319" s="40"/>
      <c r="Q319" s="41">
        <v>0</v>
      </c>
      <c r="R319" s="40">
        <v>651.99999999999989</v>
      </c>
      <c r="S319" s="41">
        <v>4.4831948952087511E-3</v>
      </c>
      <c r="T319" s="40">
        <v>651.99999999999989</v>
      </c>
      <c r="U319" s="41">
        <v>4.2498826719507667E-3</v>
      </c>
    </row>
    <row r="320" spans="1:21" x14ac:dyDescent="0.25">
      <c r="A320" s="20" t="s">
        <v>18</v>
      </c>
      <c r="B320" s="163" t="s">
        <v>624</v>
      </c>
      <c r="C320" s="163" t="s">
        <v>469</v>
      </c>
      <c r="D320" s="22">
        <v>83.000000000000028</v>
      </c>
      <c r="E320" s="23">
        <v>1.7849462365591401E-2</v>
      </c>
      <c r="F320" s="22">
        <v>1</v>
      </c>
      <c r="G320" s="23">
        <v>1.4065488916394729E-5</v>
      </c>
      <c r="H320" s="22">
        <v>84.000000000000014</v>
      </c>
      <c r="I320" s="23">
        <v>1.1089694505320409E-3</v>
      </c>
      <c r="J320" s="22">
        <v>68</v>
      </c>
      <c r="K320" s="23">
        <v>2.039592081583684E-2</v>
      </c>
      <c r="L320" s="22">
        <v>2</v>
      </c>
      <c r="M320" s="23">
        <v>2.6904864399483427E-5</v>
      </c>
      <c r="N320" s="22">
        <v>70</v>
      </c>
      <c r="O320" s="23">
        <v>9.0124887343890768E-4</v>
      </c>
      <c r="P320" s="24">
        <v>151.00000000000003</v>
      </c>
      <c r="Q320" s="25">
        <v>1.8912825651302614E-2</v>
      </c>
      <c r="R320" s="24">
        <v>3</v>
      </c>
      <c r="S320" s="25">
        <v>2.0628197370592417E-5</v>
      </c>
      <c r="T320" s="24">
        <v>154.00000000000003</v>
      </c>
      <c r="U320" s="25">
        <v>1.0038066433748745E-3</v>
      </c>
    </row>
    <row r="321" spans="1:21" x14ac:dyDescent="0.25">
      <c r="A321" s="26" t="s">
        <v>18</v>
      </c>
      <c r="B321" s="162" t="s">
        <v>624</v>
      </c>
      <c r="C321" s="162" t="s">
        <v>470</v>
      </c>
      <c r="D321" s="38">
        <v>10.000000000000002</v>
      </c>
      <c r="E321" s="39">
        <v>2.1505376344086021E-3</v>
      </c>
      <c r="F321" s="38">
        <v>134.00000000000003</v>
      </c>
      <c r="G321" s="39">
        <v>1.8847755147968939E-3</v>
      </c>
      <c r="H321" s="38">
        <v>144.00000000000003</v>
      </c>
      <c r="I321" s="39">
        <v>1.9010904866263558E-3</v>
      </c>
      <c r="J321" s="38">
        <v>4</v>
      </c>
      <c r="K321" s="39">
        <v>1.1997600479904025E-3</v>
      </c>
      <c r="L321" s="38">
        <v>144</v>
      </c>
      <c r="M321" s="39">
        <v>1.9371502367628067E-3</v>
      </c>
      <c r="N321" s="38">
        <v>148.00000000000003</v>
      </c>
      <c r="O321" s="39">
        <v>1.9054976181279767E-3</v>
      </c>
      <c r="P321" s="40">
        <v>14.000000000000002</v>
      </c>
      <c r="Q321" s="41">
        <v>1.7535070140280568E-3</v>
      </c>
      <c r="R321" s="40">
        <v>277.99999999999994</v>
      </c>
      <c r="S321" s="41">
        <v>1.911546289674897E-3</v>
      </c>
      <c r="T321" s="40">
        <v>292</v>
      </c>
      <c r="U321" s="41">
        <v>1.9033216874380738E-3</v>
      </c>
    </row>
    <row r="322" spans="1:21" x14ac:dyDescent="0.25">
      <c r="A322" s="20" t="s">
        <v>18</v>
      </c>
      <c r="B322" s="163" t="s">
        <v>624</v>
      </c>
      <c r="C322" s="163" t="s">
        <v>471</v>
      </c>
      <c r="D322" s="22">
        <v>13.999999999999996</v>
      </c>
      <c r="E322" s="23">
        <v>3.0107526881720413E-3</v>
      </c>
      <c r="F322" s="22">
        <v>41.000000000000014</v>
      </c>
      <c r="G322" s="23">
        <v>5.7668504557218401E-4</v>
      </c>
      <c r="H322" s="22">
        <v>55</v>
      </c>
      <c r="I322" s="23">
        <v>7.2611094975312182E-4</v>
      </c>
      <c r="J322" s="22">
        <v>15</v>
      </c>
      <c r="K322" s="23">
        <v>4.4991001799640088E-3</v>
      </c>
      <c r="L322" s="22">
        <v>43.999999999999993</v>
      </c>
      <c r="M322" s="23">
        <v>5.9190701678863528E-4</v>
      </c>
      <c r="N322" s="22">
        <v>59.000000000000014</v>
      </c>
      <c r="O322" s="23">
        <v>7.5962405046993669E-4</v>
      </c>
      <c r="P322" s="24">
        <v>29.000000000000007</v>
      </c>
      <c r="Q322" s="25">
        <v>3.6322645290581181E-3</v>
      </c>
      <c r="R322" s="24">
        <v>85</v>
      </c>
      <c r="S322" s="25">
        <v>5.8446559216678517E-4</v>
      </c>
      <c r="T322" s="24">
        <v>114</v>
      </c>
      <c r="U322" s="25">
        <v>7.4307764509568626E-4</v>
      </c>
    </row>
    <row r="323" spans="1:21" x14ac:dyDescent="0.25">
      <c r="A323" s="26" t="s">
        <v>18</v>
      </c>
      <c r="B323" s="162" t="s">
        <v>624</v>
      </c>
      <c r="C323" s="162" t="s">
        <v>475</v>
      </c>
      <c r="D323" s="38">
        <v>28.999999999999996</v>
      </c>
      <c r="E323" s="39">
        <v>6.2365591397849441E-3</v>
      </c>
      <c r="F323" s="38">
        <v>746.99999999999977</v>
      </c>
      <c r="G323" s="39">
        <v>1.0506920220546858E-2</v>
      </c>
      <c r="H323" s="38">
        <v>775.99999999999989</v>
      </c>
      <c r="I323" s="39">
        <v>1.0244765400153136E-2</v>
      </c>
      <c r="J323" s="38">
        <v>29</v>
      </c>
      <c r="K323" s="39">
        <v>8.6982603479304182E-3</v>
      </c>
      <c r="L323" s="38">
        <v>660</v>
      </c>
      <c r="M323" s="39">
        <v>8.8786052518295307E-3</v>
      </c>
      <c r="N323" s="38">
        <v>688.99999999999989</v>
      </c>
      <c r="O323" s="39">
        <v>8.870863911420104E-3</v>
      </c>
      <c r="P323" s="40">
        <v>58.000000000000007</v>
      </c>
      <c r="Q323" s="41">
        <v>7.2645290581162363E-3</v>
      </c>
      <c r="R323" s="40">
        <v>1407.0000000000005</v>
      </c>
      <c r="S323" s="41">
        <v>9.6746245668078469E-3</v>
      </c>
      <c r="T323" s="40">
        <v>1465.0000000000002</v>
      </c>
      <c r="U323" s="41">
        <v>9.5491995619752679E-3</v>
      </c>
    </row>
    <row r="324" spans="1:21" x14ac:dyDescent="0.25">
      <c r="A324" s="20" t="s">
        <v>18</v>
      </c>
      <c r="B324" s="163" t="s">
        <v>624</v>
      </c>
      <c r="C324" s="163" t="s">
        <v>476</v>
      </c>
      <c r="D324" s="22">
        <v>10</v>
      </c>
      <c r="E324" s="23">
        <v>2.1505376344086017E-3</v>
      </c>
      <c r="F324" s="22">
        <v>1</v>
      </c>
      <c r="G324" s="23">
        <v>1.4065488916394729E-5</v>
      </c>
      <c r="H324" s="22">
        <v>11</v>
      </c>
      <c r="I324" s="23">
        <v>1.4522218995062438E-4</v>
      </c>
      <c r="J324" s="22">
        <v>16.000000000000004</v>
      </c>
      <c r="K324" s="23">
        <v>4.7990401919616107E-3</v>
      </c>
      <c r="L324" s="22">
        <v>1</v>
      </c>
      <c r="M324" s="23">
        <v>1.3452432199741713E-5</v>
      </c>
      <c r="N324" s="22">
        <v>17.000000000000004</v>
      </c>
      <c r="O324" s="23">
        <v>2.1887472640659189E-4</v>
      </c>
      <c r="P324" s="24">
        <v>26.000000000000007</v>
      </c>
      <c r="Q324" s="25">
        <v>3.2565130260521057E-3</v>
      </c>
      <c r="R324" s="24">
        <v>2</v>
      </c>
      <c r="S324" s="25">
        <v>1.3752131580394944E-5</v>
      </c>
      <c r="T324" s="24">
        <v>28.000000000000007</v>
      </c>
      <c r="U324" s="25">
        <v>1.8251029879543177E-4</v>
      </c>
    </row>
    <row r="325" spans="1:21" x14ac:dyDescent="0.25">
      <c r="A325" s="26" t="s">
        <v>18</v>
      </c>
      <c r="B325" s="162" t="s">
        <v>624</v>
      </c>
      <c r="C325" s="162" t="s">
        <v>477</v>
      </c>
      <c r="D325" s="38"/>
      <c r="E325" s="39">
        <v>0</v>
      </c>
      <c r="F325" s="38">
        <v>1</v>
      </c>
      <c r="G325" s="39">
        <v>1.4065488916394729E-5</v>
      </c>
      <c r="H325" s="38">
        <v>1</v>
      </c>
      <c r="I325" s="39">
        <v>1.320201726823858E-5</v>
      </c>
      <c r="J325" s="38"/>
      <c r="K325" s="39">
        <v>0</v>
      </c>
      <c r="L325" s="38"/>
      <c r="M325" s="39">
        <v>0</v>
      </c>
      <c r="N325" s="38"/>
      <c r="O325" s="39">
        <v>0</v>
      </c>
      <c r="P325" s="40"/>
      <c r="Q325" s="41">
        <v>0</v>
      </c>
      <c r="R325" s="40">
        <v>1</v>
      </c>
      <c r="S325" s="41">
        <v>6.8760657901974721E-6</v>
      </c>
      <c r="T325" s="40">
        <v>1</v>
      </c>
      <c r="U325" s="41">
        <v>6.5182249569797037E-6</v>
      </c>
    </row>
    <row r="326" spans="1:21" x14ac:dyDescent="0.25">
      <c r="A326" s="20" t="s">
        <v>18</v>
      </c>
      <c r="B326" s="163" t="s">
        <v>624</v>
      </c>
      <c r="C326" s="163" t="s">
        <v>478</v>
      </c>
      <c r="D326" s="22"/>
      <c r="E326" s="23">
        <v>0</v>
      </c>
      <c r="F326" s="22">
        <v>7</v>
      </c>
      <c r="G326" s="23">
        <v>9.8458422414763106E-5</v>
      </c>
      <c r="H326" s="22">
        <v>7</v>
      </c>
      <c r="I326" s="23">
        <v>9.2414120877670069E-5</v>
      </c>
      <c r="J326" s="22"/>
      <c r="K326" s="23">
        <v>0</v>
      </c>
      <c r="L326" s="22">
        <v>6.9999999999999991</v>
      </c>
      <c r="M326" s="23">
        <v>9.4167025398191994E-5</v>
      </c>
      <c r="N326" s="22">
        <v>6.9999999999999991</v>
      </c>
      <c r="O326" s="23">
        <v>9.0124887343890741E-5</v>
      </c>
      <c r="P326" s="24"/>
      <c r="Q326" s="25">
        <v>0</v>
      </c>
      <c r="R326" s="24">
        <v>13.999999999999996</v>
      </c>
      <c r="S326" s="25">
        <v>9.626492106276459E-5</v>
      </c>
      <c r="T326" s="24">
        <v>13.999999999999996</v>
      </c>
      <c r="U326" s="25">
        <v>9.125514939771583E-5</v>
      </c>
    </row>
    <row r="327" spans="1:21" x14ac:dyDescent="0.25">
      <c r="A327" s="26" t="s">
        <v>18</v>
      </c>
      <c r="B327" s="162" t="s">
        <v>624</v>
      </c>
      <c r="C327" s="162" t="s">
        <v>479</v>
      </c>
      <c r="D327" s="38"/>
      <c r="E327" s="39">
        <v>0</v>
      </c>
      <c r="F327" s="38">
        <v>4</v>
      </c>
      <c r="G327" s="39">
        <v>5.6261955665578915E-5</v>
      </c>
      <c r="H327" s="38">
        <v>4</v>
      </c>
      <c r="I327" s="39">
        <v>5.280806907295432E-5</v>
      </c>
      <c r="J327" s="38"/>
      <c r="K327" s="39">
        <v>0</v>
      </c>
      <c r="L327" s="38">
        <v>1</v>
      </c>
      <c r="M327" s="39">
        <v>1.3452432199741713E-5</v>
      </c>
      <c r="N327" s="38">
        <v>1</v>
      </c>
      <c r="O327" s="39">
        <v>1.287498390627011E-5</v>
      </c>
      <c r="P327" s="40"/>
      <c r="Q327" s="41">
        <v>0</v>
      </c>
      <c r="R327" s="40">
        <v>5</v>
      </c>
      <c r="S327" s="41">
        <v>3.438032895098736E-5</v>
      </c>
      <c r="T327" s="40">
        <v>5</v>
      </c>
      <c r="U327" s="41">
        <v>3.259112478489852E-5</v>
      </c>
    </row>
    <row r="328" spans="1:21" x14ac:dyDescent="0.25">
      <c r="A328" s="20" t="s">
        <v>18</v>
      </c>
      <c r="B328" s="163" t="s">
        <v>624</v>
      </c>
      <c r="C328" s="163" t="s">
        <v>484</v>
      </c>
      <c r="D328" s="22">
        <v>2</v>
      </c>
      <c r="E328" s="23">
        <v>4.3010752688172032E-4</v>
      </c>
      <c r="F328" s="22">
        <v>293</v>
      </c>
      <c r="G328" s="23">
        <v>4.1211882525036556E-3</v>
      </c>
      <c r="H328" s="22">
        <v>295</v>
      </c>
      <c r="I328" s="23">
        <v>3.8945950941303808E-3</v>
      </c>
      <c r="J328" s="22">
        <v>1</v>
      </c>
      <c r="K328" s="23">
        <v>2.9994001199760062E-4</v>
      </c>
      <c r="L328" s="22">
        <v>168.99999999999997</v>
      </c>
      <c r="M328" s="23">
        <v>2.2734610417563493E-3</v>
      </c>
      <c r="N328" s="22">
        <v>169.99999999999997</v>
      </c>
      <c r="O328" s="23">
        <v>2.1887472640659184E-3</v>
      </c>
      <c r="P328" s="24">
        <v>3</v>
      </c>
      <c r="Q328" s="25">
        <v>3.7575150300601213E-4</v>
      </c>
      <c r="R328" s="24">
        <v>462</v>
      </c>
      <c r="S328" s="25">
        <v>3.1767423950712324E-3</v>
      </c>
      <c r="T328" s="24">
        <v>465.00000000000006</v>
      </c>
      <c r="U328" s="25">
        <v>3.0309746049955628E-3</v>
      </c>
    </row>
    <row r="329" spans="1:21" x14ac:dyDescent="0.25">
      <c r="A329" s="26" t="s">
        <v>18</v>
      </c>
      <c r="B329" s="162" t="s">
        <v>624</v>
      </c>
      <c r="C329" s="162" t="s">
        <v>485</v>
      </c>
      <c r="D329" s="38"/>
      <c r="E329" s="39">
        <v>0</v>
      </c>
      <c r="F329" s="38"/>
      <c r="G329" s="39">
        <v>0</v>
      </c>
      <c r="H329" s="38"/>
      <c r="I329" s="39">
        <v>0</v>
      </c>
      <c r="J329" s="38"/>
      <c r="K329" s="39">
        <v>0</v>
      </c>
      <c r="L329" s="38">
        <v>1</v>
      </c>
      <c r="M329" s="39">
        <v>1.3452432199741713E-5</v>
      </c>
      <c r="N329" s="38">
        <v>1</v>
      </c>
      <c r="O329" s="39">
        <v>1.287498390627011E-5</v>
      </c>
      <c r="P329" s="40"/>
      <c r="Q329" s="41">
        <v>0</v>
      </c>
      <c r="R329" s="40">
        <v>1</v>
      </c>
      <c r="S329" s="41">
        <v>6.8760657901974721E-6</v>
      </c>
      <c r="T329" s="40">
        <v>1</v>
      </c>
      <c r="U329" s="41">
        <v>6.5182249569797037E-6</v>
      </c>
    </row>
    <row r="330" spans="1:21" x14ac:dyDescent="0.25">
      <c r="A330" s="20" t="s">
        <v>18</v>
      </c>
      <c r="B330" s="163" t="s">
        <v>624</v>
      </c>
      <c r="C330" s="163" t="s">
        <v>486</v>
      </c>
      <c r="D330" s="22"/>
      <c r="E330" s="23">
        <v>0</v>
      </c>
      <c r="F330" s="22"/>
      <c r="G330" s="23">
        <v>0</v>
      </c>
      <c r="H330" s="22"/>
      <c r="I330" s="23">
        <v>0</v>
      </c>
      <c r="J330" s="22">
        <v>1</v>
      </c>
      <c r="K330" s="23">
        <v>2.9994001199760062E-4</v>
      </c>
      <c r="L330" s="22"/>
      <c r="M330" s="23">
        <v>0</v>
      </c>
      <c r="N330" s="22">
        <v>1</v>
      </c>
      <c r="O330" s="23">
        <v>1.287498390627011E-5</v>
      </c>
      <c r="P330" s="24">
        <v>1</v>
      </c>
      <c r="Q330" s="25">
        <v>1.2525050100200402E-4</v>
      </c>
      <c r="R330" s="24"/>
      <c r="S330" s="25">
        <v>0</v>
      </c>
      <c r="T330" s="24">
        <v>1</v>
      </c>
      <c r="U330" s="25">
        <v>6.5182249569797037E-6</v>
      </c>
    </row>
    <row r="331" spans="1:21" x14ac:dyDescent="0.25">
      <c r="A331" s="26" t="s">
        <v>18</v>
      </c>
      <c r="B331" s="162" t="s">
        <v>624</v>
      </c>
      <c r="C331" s="162" t="s">
        <v>487</v>
      </c>
      <c r="D331" s="38"/>
      <c r="E331" s="39">
        <v>0</v>
      </c>
      <c r="F331" s="38">
        <v>3</v>
      </c>
      <c r="G331" s="39">
        <v>4.2196466749184184E-5</v>
      </c>
      <c r="H331" s="38">
        <v>3</v>
      </c>
      <c r="I331" s="39">
        <v>3.9606051804715736E-5</v>
      </c>
      <c r="J331" s="38"/>
      <c r="K331" s="39">
        <v>0</v>
      </c>
      <c r="L331" s="38"/>
      <c r="M331" s="39">
        <v>0</v>
      </c>
      <c r="N331" s="38"/>
      <c r="O331" s="39">
        <v>0</v>
      </c>
      <c r="P331" s="40"/>
      <c r="Q331" s="41">
        <v>0</v>
      </c>
      <c r="R331" s="40">
        <v>3</v>
      </c>
      <c r="S331" s="41">
        <v>2.0628197370592417E-5</v>
      </c>
      <c r="T331" s="40">
        <v>3</v>
      </c>
      <c r="U331" s="41">
        <v>1.9554674870939114E-5</v>
      </c>
    </row>
    <row r="332" spans="1:21" x14ac:dyDescent="0.25">
      <c r="A332" s="20" t="s">
        <v>18</v>
      </c>
      <c r="B332" s="163" t="s">
        <v>624</v>
      </c>
      <c r="C332" s="163" t="s">
        <v>488</v>
      </c>
      <c r="D332" s="22"/>
      <c r="E332" s="23">
        <v>0</v>
      </c>
      <c r="F332" s="22">
        <v>1</v>
      </c>
      <c r="G332" s="23">
        <v>1.4065488916394729E-5</v>
      </c>
      <c r="H332" s="22">
        <v>1</v>
      </c>
      <c r="I332" s="23">
        <v>1.320201726823858E-5</v>
      </c>
      <c r="J332" s="22"/>
      <c r="K332" s="23">
        <v>0</v>
      </c>
      <c r="L332" s="22"/>
      <c r="M332" s="23">
        <v>0</v>
      </c>
      <c r="N332" s="22"/>
      <c r="O332" s="23">
        <v>0</v>
      </c>
      <c r="P332" s="24"/>
      <c r="Q332" s="25">
        <v>0</v>
      </c>
      <c r="R332" s="24">
        <v>1</v>
      </c>
      <c r="S332" s="25">
        <v>6.8760657901974721E-6</v>
      </c>
      <c r="T332" s="24">
        <v>1</v>
      </c>
      <c r="U332" s="25">
        <v>6.5182249569797037E-6</v>
      </c>
    </row>
    <row r="333" spans="1:21" x14ac:dyDescent="0.25">
      <c r="A333" s="26" t="s">
        <v>18</v>
      </c>
      <c r="B333" s="162" t="s">
        <v>624</v>
      </c>
      <c r="C333" s="162" t="s">
        <v>489</v>
      </c>
      <c r="D333" s="38"/>
      <c r="E333" s="39">
        <v>0</v>
      </c>
      <c r="F333" s="38">
        <v>6</v>
      </c>
      <c r="G333" s="39">
        <v>8.4392933498368369E-5</v>
      </c>
      <c r="H333" s="38">
        <v>6</v>
      </c>
      <c r="I333" s="39">
        <v>7.9212103609431473E-5</v>
      </c>
      <c r="J333" s="38"/>
      <c r="K333" s="39">
        <v>0</v>
      </c>
      <c r="L333" s="38">
        <v>4</v>
      </c>
      <c r="M333" s="39">
        <v>5.3809728798966854E-5</v>
      </c>
      <c r="N333" s="38">
        <v>4</v>
      </c>
      <c r="O333" s="39">
        <v>5.1499935625080439E-5</v>
      </c>
      <c r="P333" s="40"/>
      <c r="Q333" s="41">
        <v>0</v>
      </c>
      <c r="R333" s="40">
        <v>10</v>
      </c>
      <c r="S333" s="41">
        <v>6.8760657901974719E-5</v>
      </c>
      <c r="T333" s="40">
        <v>10</v>
      </c>
      <c r="U333" s="41">
        <v>6.5182249569797039E-5</v>
      </c>
    </row>
    <row r="334" spans="1:21" x14ac:dyDescent="0.25">
      <c r="A334" s="20" t="s">
        <v>18</v>
      </c>
      <c r="B334" s="163" t="s">
        <v>624</v>
      </c>
      <c r="C334" s="163" t="s">
        <v>490</v>
      </c>
      <c r="D334" s="22"/>
      <c r="E334" s="23">
        <v>0</v>
      </c>
      <c r="F334" s="22">
        <v>237.99999999999997</v>
      </c>
      <c r="G334" s="23">
        <v>3.3475863621019448E-3</v>
      </c>
      <c r="H334" s="22">
        <v>237.99999999999997</v>
      </c>
      <c r="I334" s="23">
        <v>3.1420801098407821E-3</v>
      </c>
      <c r="J334" s="22"/>
      <c r="K334" s="23">
        <v>0</v>
      </c>
      <c r="L334" s="22">
        <v>293</v>
      </c>
      <c r="M334" s="23">
        <v>3.941562634524322E-3</v>
      </c>
      <c r="N334" s="22">
        <v>293</v>
      </c>
      <c r="O334" s="23">
        <v>3.7723702845371423E-3</v>
      </c>
      <c r="P334" s="24"/>
      <c r="Q334" s="25">
        <v>0</v>
      </c>
      <c r="R334" s="24">
        <v>531</v>
      </c>
      <c r="S334" s="25">
        <v>3.651190934594858E-3</v>
      </c>
      <c r="T334" s="24">
        <v>531</v>
      </c>
      <c r="U334" s="25">
        <v>3.4611774521562228E-3</v>
      </c>
    </row>
    <row r="335" spans="1:21" x14ac:dyDescent="0.25">
      <c r="A335" s="26" t="s">
        <v>18</v>
      </c>
      <c r="B335" s="162" t="s">
        <v>624</v>
      </c>
      <c r="C335" s="162" t="s">
        <v>491</v>
      </c>
      <c r="D335" s="38"/>
      <c r="E335" s="39">
        <v>0</v>
      </c>
      <c r="F335" s="38">
        <v>42</v>
      </c>
      <c r="G335" s="39">
        <v>5.9075053448857863E-4</v>
      </c>
      <c r="H335" s="38">
        <v>42</v>
      </c>
      <c r="I335" s="39">
        <v>5.5448472526602036E-4</v>
      </c>
      <c r="J335" s="38"/>
      <c r="K335" s="39">
        <v>0</v>
      </c>
      <c r="L335" s="38">
        <v>25</v>
      </c>
      <c r="M335" s="39">
        <v>3.3631080499354278E-4</v>
      </c>
      <c r="N335" s="38">
        <v>25</v>
      </c>
      <c r="O335" s="39">
        <v>3.2187459765675274E-4</v>
      </c>
      <c r="P335" s="40"/>
      <c r="Q335" s="41">
        <v>0</v>
      </c>
      <c r="R335" s="40">
        <v>67</v>
      </c>
      <c r="S335" s="41">
        <v>4.6069640794323065E-4</v>
      </c>
      <c r="T335" s="40">
        <v>67</v>
      </c>
      <c r="U335" s="41">
        <v>4.367210721176402E-4</v>
      </c>
    </row>
    <row r="336" spans="1:21" x14ac:dyDescent="0.25">
      <c r="A336" s="20" t="s">
        <v>18</v>
      </c>
      <c r="B336" s="163" t="s">
        <v>624</v>
      </c>
      <c r="C336" s="163" t="s">
        <v>859</v>
      </c>
      <c r="D336" s="22"/>
      <c r="E336" s="23">
        <v>0</v>
      </c>
      <c r="F336" s="22">
        <v>1</v>
      </c>
      <c r="G336" s="23">
        <v>1.4065488916394729E-5</v>
      </c>
      <c r="H336" s="22">
        <v>1</v>
      </c>
      <c r="I336" s="23">
        <v>1.320201726823858E-5</v>
      </c>
      <c r="J336" s="22"/>
      <c r="K336" s="23">
        <v>0</v>
      </c>
      <c r="L336" s="22"/>
      <c r="M336" s="23">
        <v>0</v>
      </c>
      <c r="N336" s="22"/>
      <c r="O336" s="23">
        <v>0</v>
      </c>
      <c r="P336" s="24"/>
      <c r="Q336" s="25">
        <v>0</v>
      </c>
      <c r="R336" s="24">
        <v>1</v>
      </c>
      <c r="S336" s="25">
        <v>6.8760657901974721E-6</v>
      </c>
      <c r="T336" s="24">
        <v>1</v>
      </c>
      <c r="U336" s="25">
        <v>6.5182249569797037E-6</v>
      </c>
    </row>
    <row r="337" spans="1:21" x14ac:dyDescent="0.25">
      <c r="A337" s="26" t="s">
        <v>18</v>
      </c>
      <c r="B337" s="162" t="s">
        <v>624</v>
      </c>
      <c r="C337" s="162" t="s">
        <v>493</v>
      </c>
      <c r="D337" s="38">
        <v>1</v>
      </c>
      <c r="E337" s="39">
        <v>2.1505376344086016E-4</v>
      </c>
      <c r="F337" s="38">
        <v>3</v>
      </c>
      <c r="G337" s="39">
        <v>4.2196466749184184E-5</v>
      </c>
      <c r="H337" s="38">
        <v>4</v>
      </c>
      <c r="I337" s="39">
        <v>5.280806907295432E-5</v>
      </c>
      <c r="J337" s="38"/>
      <c r="K337" s="39">
        <v>0</v>
      </c>
      <c r="L337" s="38"/>
      <c r="M337" s="39">
        <v>0</v>
      </c>
      <c r="N337" s="38"/>
      <c r="O337" s="39">
        <v>0</v>
      </c>
      <c r="P337" s="40">
        <v>1</v>
      </c>
      <c r="Q337" s="41">
        <v>1.2525050100200402E-4</v>
      </c>
      <c r="R337" s="40">
        <v>3</v>
      </c>
      <c r="S337" s="41">
        <v>2.0628197370592417E-5</v>
      </c>
      <c r="T337" s="40">
        <v>4</v>
      </c>
      <c r="U337" s="41">
        <v>2.6072899827918815E-5</v>
      </c>
    </row>
    <row r="338" spans="1:21" x14ac:dyDescent="0.25">
      <c r="A338" s="20" t="s">
        <v>18</v>
      </c>
      <c r="B338" s="163" t="s">
        <v>624</v>
      </c>
      <c r="C338" s="163" t="s">
        <v>495</v>
      </c>
      <c r="D338" s="22"/>
      <c r="E338" s="23">
        <v>0</v>
      </c>
      <c r="F338" s="22">
        <v>217.99999999999997</v>
      </c>
      <c r="G338" s="23">
        <v>3.066276583774051E-3</v>
      </c>
      <c r="H338" s="22">
        <v>217.99999999999997</v>
      </c>
      <c r="I338" s="23">
        <v>2.8780397644760105E-3</v>
      </c>
      <c r="J338" s="22"/>
      <c r="K338" s="23">
        <v>0</v>
      </c>
      <c r="L338" s="22">
        <v>357</v>
      </c>
      <c r="M338" s="23">
        <v>4.8025182953077917E-3</v>
      </c>
      <c r="N338" s="22">
        <v>357</v>
      </c>
      <c r="O338" s="23">
        <v>4.5963692545384289E-3</v>
      </c>
      <c r="P338" s="24"/>
      <c r="Q338" s="25">
        <v>0</v>
      </c>
      <c r="R338" s="24">
        <v>574.99999999999989</v>
      </c>
      <c r="S338" s="25">
        <v>3.9537378293635454E-3</v>
      </c>
      <c r="T338" s="24">
        <v>574.99999999999989</v>
      </c>
      <c r="U338" s="25">
        <v>3.747979350263329E-3</v>
      </c>
    </row>
    <row r="339" spans="1:21" x14ac:dyDescent="0.25">
      <c r="A339" s="26" t="s">
        <v>18</v>
      </c>
      <c r="B339" s="162" t="s">
        <v>624</v>
      </c>
      <c r="C339" s="162" t="s">
        <v>496</v>
      </c>
      <c r="D339" s="38"/>
      <c r="E339" s="39">
        <v>0</v>
      </c>
      <c r="F339" s="38">
        <v>2</v>
      </c>
      <c r="G339" s="39">
        <v>2.8130977832789457E-5</v>
      </c>
      <c r="H339" s="38">
        <v>2</v>
      </c>
      <c r="I339" s="39">
        <v>2.640403453647716E-5</v>
      </c>
      <c r="J339" s="38"/>
      <c r="K339" s="39">
        <v>0</v>
      </c>
      <c r="L339" s="38">
        <v>3</v>
      </c>
      <c r="M339" s="39">
        <v>4.035729659922514E-5</v>
      </c>
      <c r="N339" s="38">
        <v>3</v>
      </c>
      <c r="O339" s="39">
        <v>3.8624951718810329E-5</v>
      </c>
      <c r="P339" s="40"/>
      <c r="Q339" s="41">
        <v>0</v>
      </c>
      <c r="R339" s="40">
        <v>5</v>
      </c>
      <c r="S339" s="41">
        <v>3.438032895098736E-5</v>
      </c>
      <c r="T339" s="40">
        <v>5</v>
      </c>
      <c r="U339" s="41">
        <v>3.259112478489852E-5</v>
      </c>
    </row>
    <row r="340" spans="1:21" x14ac:dyDescent="0.25">
      <c r="A340" s="20" t="s">
        <v>18</v>
      </c>
      <c r="B340" s="163" t="s">
        <v>624</v>
      </c>
      <c r="C340" s="163" t="s">
        <v>497</v>
      </c>
      <c r="D340" s="22">
        <v>525.99999999999977</v>
      </c>
      <c r="E340" s="23">
        <v>0.11311827956989241</v>
      </c>
      <c r="F340" s="22">
        <v>1191.0000000000007</v>
      </c>
      <c r="G340" s="23">
        <v>1.6751997299426131E-2</v>
      </c>
      <c r="H340" s="22">
        <v>1716.9999999999991</v>
      </c>
      <c r="I340" s="23">
        <v>2.2667863649565623E-2</v>
      </c>
      <c r="J340" s="22">
        <v>290</v>
      </c>
      <c r="K340" s="23">
        <v>8.6982603479304157E-2</v>
      </c>
      <c r="L340" s="22">
        <v>1327.9999999999998</v>
      </c>
      <c r="M340" s="23">
        <v>1.7864829961256993E-2</v>
      </c>
      <c r="N340" s="22">
        <v>1618.0000000000009</v>
      </c>
      <c r="O340" s="23">
        <v>2.083172396034505E-2</v>
      </c>
      <c r="P340" s="24">
        <v>815.99999999999989</v>
      </c>
      <c r="Q340" s="25">
        <v>0.10220440881763528</v>
      </c>
      <c r="R340" s="24">
        <v>2518.9999999999991</v>
      </c>
      <c r="S340" s="25">
        <v>1.7320809725507428E-2</v>
      </c>
      <c r="T340" s="24">
        <v>3335.0000000000027</v>
      </c>
      <c r="U340" s="25">
        <v>2.1738280231527331E-2</v>
      </c>
    </row>
    <row r="341" spans="1:21" x14ac:dyDescent="0.25">
      <c r="A341" s="26" t="s">
        <v>18</v>
      </c>
      <c r="B341" s="162" t="s">
        <v>624</v>
      </c>
      <c r="C341" s="162" t="s">
        <v>498</v>
      </c>
      <c r="D341" s="38">
        <v>215.00000000000006</v>
      </c>
      <c r="E341" s="39">
        <v>4.6236559139784951E-2</v>
      </c>
      <c r="F341" s="38">
        <v>1036</v>
      </c>
      <c r="G341" s="39">
        <v>1.4571846517384938E-2</v>
      </c>
      <c r="H341" s="38">
        <v>1251.0000000000005</v>
      </c>
      <c r="I341" s="39">
        <v>1.6515723602566468E-2</v>
      </c>
      <c r="J341" s="38">
        <v>156.00000000000003</v>
      </c>
      <c r="K341" s="39">
        <v>4.6790641871625703E-2</v>
      </c>
      <c r="L341" s="38">
        <v>1040</v>
      </c>
      <c r="M341" s="39">
        <v>1.3990529487731379E-2</v>
      </c>
      <c r="N341" s="38">
        <v>1195.9999999999995</v>
      </c>
      <c r="O341" s="39">
        <v>1.5398480751899046E-2</v>
      </c>
      <c r="P341" s="40">
        <v>370.99999999999972</v>
      </c>
      <c r="Q341" s="41">
        <v>4.6467935871743464E-2</v>
      </c>
      <c r="R341" s="40">
        <v>2076</v>
      </c>
      <c r="S341" s="41">
        <v>1.4274712580449954E-2</v>
      </c>
      <c r="T341" s="40">
        <v>2446.9999999999991</v>
      </c>
      <c r="U341" s="41">
        <v>1.5950096469729329E-2</v>
      </c>
    </row>
    <row r="342" spans="1:21" x14ac:dyDescent="0.25">
      <c r="A342" s="20" t="s">
        <v>18</v>
      </c>
      <c r="B342" s="163" t="s">
        <v>624</v>
      </c>
      <c r="C342" s="163" t="s">
        <v>499</v>
      </c>
      <c r="D342" s="22"/>
      <c r="E342" s="23">
        <v>0</v>
      </c>
      <c r="F342" s="22">
        <v>6</v>
      </c>
      <c r="G342" s="23">
        <v>8.4392933498368369E-5</v>
      </c>
      <c r="H342" s="22">
        <v>6</v>
      </c>
      <c r="I342" s="23">
        <v>7.9212103609431473E-5</v>
      </c>
      <c r="J342" s="22"/>
      <c r="K342" s="23">
        <v>0</v>
      </c>
      <c r="L342" s="22">
        <v>16</v>
      </c>
      <c r="M342" s="23">
        <v>2.1523891519586742E-4</v>
      </c>
      <c r="N342" s="22">
        <v>16</v>
      </c>
      <c r="O342" s="23">
        <v>2.0599974250032176E-4</v>
      </c>
      <c r="P342" s="24"/>
      <c r="Q342" s="25">
        <v>0</v>
      </c>
      <c r="R342" s="24">
        <v>22</v>
      </c>
      <c r="S342" s="25">
        <v>1.5127344738434439E-4</v>
      </c>
      <c r="T342" s="24">
        <v>22</v>
      </c>
      <c r="U342" s="25">
        <v>1.4340094905355348E-4</v>
      </c>
    </row>
    <row r="343" spans="1:21" x14ac:dyDescent="0.25">
      <c r="A343" s="26" t="s">
        <v>18</v>
      </c>
      <c r="B343" s="162" t="s">
        <v>624</v>
      </c>
      <c r="C343" s="162" t="s">
        <v>500</v>
      </c>
      <c r="D343" s="38"/>
      <c r="E343" s="39">
        <v>0</v>
      </c>
      <c r="F343" s="38">
        <v>6</v>
      </c>
      <c r="G343" s="39">
        <v>8.4392933498368369E-5</v>
      </c>
      <c r="H343" s="38">
        <v>6</v>
      </c>
      <c r="I343" s="39">
        <v>7.9212103609431473E-5</v>
      </c>
      <c r="J343" s="38"/>
      <c r="K343" s="39">
        <v>0</v>
      </c>
      <c r="L343" s="38">
        <v>9</v>
      </c>
      <c r="M343" s="39">
        <v>1.2107188979767542E-4</v>
      </c>
      <c r="N343" s="38">
        <v>9</v>
      </c>
      <c r="O343" s="39">
        <v>1.1587485515643099E-4</v>
      </c>
      <c r="P343" s="40"/>
      <c r="Q343" s="41">
        <v>0</v>
      </c>
      <c r="R343" s="40">
        <v>15.000000000000002</v>
      </c>
      <c r="S343" s="41">
        <v>1.0314098685296209E-4</v>
      </c>
      <c r="T343" s="40">
        <v>15.000000000000002</v>
      </c>
      <c r="U343" s="41">
        <v>9.7773374354695572E-5</v>
      </c>
    </row>
    <row r="344" spans="1:21" x14ac:dyDescent="0.25">
      <c r="A344" s="20" t="s">
        <v>18</v>
      </c>
      <c r="B344" s="163" t="s">
        <v>624</v>
      </c>
      <c r="C344" s="163" t="s">
        <v>502</v>
      </c>
      <c r="D344" s="22"/>
      <c r="E344" s="23">
        <v>0</v>
      </c>
      <c r="F344" s="22">
        <v>1</v>
      </c>
      <c r="G344" s="23">
        <v>1.4065488916394729E-5</v>
      </c>
      <c r="H344" s="22">
        <v>1</v>
      </c>
      <c r="I344" s="23">
        <v>1.320201726823858E-5</v>
      </c>
      <c r="J344" s="22"/>
      <c r="K344" s="23">
        <v>0</v>
      </c>
      <c r="L344" s="22"/>
      <c r="M344" s="23">
        <v>0</v>
      </c>
      <c r="N344" s="22"/>
      <c r="O344" s="23">
        <v>0</v>
      </c>
      <c r="P344" s="24"/>
      <c r="Q344" s="25">
        <v>0</v>
      </c>
      <c r="R344" s="24">
        <v>1</v>
      </c>
      <c r="S344" s="25">
        <v>6.8760657901974721E-6</v>
      </c>
      <c r="T344" s="24">
        <v>1</v>
      </c>
      <c r="U344" s="25">
        <v>6.5182249569797037E-6</v>
      </c>
    </row>
    <row r="345" spans="1:21" x14ac:dyDescent="0.25">
      <c r="A345" s="26" t="s">
        <v>18</v>
      </c>
      <c r="B345" s="162" t="s">
        <v>624</v>
      </c>
      <c r="C345" s="162" t="s">
        <v>504</v>
      </c>
      <c r="D345" s="38"/>
      <c r="E345" s="39">
        <v>0</v>
      </c>
      <c r="F345" s="38"/>
      <c r="G345" s="39">
        <v>0</v>
      </c>
      <c r="H345" s="38"/>
      <c r="I345" s="39">
        <v>0</v>
      </c>
      <c r="J345" s="38"/>
      <c r="K345" s="39">
        <v>0</v>
      </c>
      <c r="L345" s="38">
        <v>3</v>
      </c>
      <c r="M345" s="39">
        <v>4.035729659922514E-5</v>
      </c>
      <c r="N345" s="38">
        <v>3</v>
      </c>
      <c r="O345" s="39">
        <v>3.8624951718810329E-5</v>
      </c>
      <c r="P345" s="40"/>
      <c r="Q345" s="41">
        <v>0</v>
      </c>
      <c r="R345" s="40">
        <v>3</v>
      </c>
      <c r="S345" s="41">
        <v>2.0628197370592417E-5</v>
      </c>
      <c r="T345" s="40">
        <v>3</v>
      </c>
      <c r="U345" s="41">
        <v>1.9554674870939114E-5</v>
      </c>
    </row>
    <row r="346" spans="1:21" x14ac:dyDescent="0.25">
      <c r="A346" s="20" t="s">
        <v>18</v>
      </c>
      <c r="B346" s="163" t="s">
        <v>624</v>
      </c>
      <c r="C346" s="163" t="s">
        <v>505</v>
      </c>
      <c r="D346" s="22">
        <v>24</v>
      </c>
      <c r="E346" s="23">
        <v>5.1612903225806443E-3</v>
      </c>
      <c r="F346" s="22">
        <v>59</v>
      </c>
      <c r="G346" s="23">
        <v>8.2986384606728895E-4</v>
      </c>
      <c r="H346" s="22">
        <v>83</v>
      </c>
      <c r="I346" s="23">
        <v>1.0957674332638021E-3</v>
      </c>
      <c r="J346" s="22"/>
      <c r="K346" s="23">
        <v>0</v>
      </c>
      <c r="L346" s="22">
        <v>53</v>
      </c>
      <c r="M346" s="23">
        <v>7.1297890658631065E-4</v>
      </c>
      <c r="N346" s="22">
        <v>53</v>
      </c>
      <c r="O346" s="23">
        <v>6.8237414703231582E-4</v>
      </c>
      <c r="P346" s="24">
        <v>24</v>
      </c>
      <c r="Q346" s="25">
        <v>3.006012024048097E-3</v>
      </c>
      <c r="R346" s="24">
        <v>112</v>
      </c>
      <c r="S346" s="25">
        <v>7.7011936850211694E-4</v>
      </c>
      <c r="T346" s="24">
        <v>136</v>
      </c>
      <c r="U346" s="25">
        <v>8.864785941492398E-4</v>
      </c>
    </row>
    <row r="347" spans="1:21" x14ac:dyDescent="0.25">
      <c r="A347" s="26" t="s">
        <v>18</v>
      </c>
      <c r="B347" s="162" t="s">
        <v>624</v>
      </c>
      <c r="C347" s="162" t="s">
        <v>508</v>
      </c>
      <c r="D347" s="38">
        <v>6</v>
      </c>
      <c r="E347" s="39">
        <v>1.2903225806451611E-3</v>
      </c>
      <c r="F347" s="38">
        <v>580.00000000000011</v>
      </c>
      <c r="G347" s="39">
        <v>8.1579835715089432E-3</v>
      </c>
      <c r="H347" s="38">
        <v>585.99999999999989</v>
      </c>
      <c r="I347" s="39">
        <v>7.7363821191878072E-3</v>
      </c>
      <c r="J347" s="38">
        <v>11</v>
      </c>
      <c r="K347" s="39">
        <v>3.2993401319736065E-3</v>
      </c>
      <c r="L347" s="38">
        <v>653.00000000000023</v>
      </c>
      <c r="M347" s="39">
        <v>8.784438226431341E-3</v>
      </c>
      <c r="N347" s="38">
        <v>664.00000000000045</v>
      </c>
      <c r="O347" s="39">
        <v>8.5489893137633589E-3</v>
      </c>
      <c r="P347" s="40">
        <v>17.000000000000004</v>
      </c>
      <c r="Q347" s="41">
        <v>2.129258517034069E-3</v>
      </c>
      <c r="R347" s="40">
        <v>1232.9999999999998</v>
      </c>
      <c r="S347" s="41">
        <v>8.4781891193134815E-3</v>
      </c>
      <c r="T347" s="40">
        <v>1250</v>
      </c>
      <c r="U347" s="41">
        <v>8.1477811962246301E-3</v>
      </c>
    </row>
    <row r="348" spans="1:21" x14ac:dyDescent="0.25">
      <c r="A348" s="20" t="s">
        <v>18</v>
      </c>
      <c r="B348" s="163" t="s">
        <v>624</v>
      </c>
      <c r="C348" s="163" t="s">
        <v>509</v>
      </c>
      <c r="D348" s="22">
        <v>1</v>
      </c>
      <c r="E348" s="23">
        <v>2.1505376344086016E-4</v>
      </c>
      <c r="F348" s="22">
        <v>18</v>
      </c>
      <c r="G348" s="23">
        <v>2.5317880049510511E-4</v>
      </c>
      <c r="H348" s="22">
        <v>19</v>
      </c>
      <c r="I348" s="23">
        <v>2.5083832809653299E-4</v>
      </c>
      <c r="J348" s="22">
        <v>1</v>
      </c>
      <c r="K348" s="23">
        <v>2.9994001199760062E-4</v>
      </c>
      <c r="L348" s="22">
        <v>8</v>
      </c>
      <c r="M348" s="23">
        <v>1.0761945759793371E-4</v>
      </c>
      <c r="N348" s="22">
        <v>9</v>
      </c>
      <c r="O348" s="23">
        <v>1.1587485515643099E-4</v>
      </c>
      <c r="P348" s="24">
        <v>2</v>
      </c>
      <c r="Q348" s="25">
        <v>2.5050100200400805E-4</v>
      </c>
      <c r="R348" s="24">
        <v>26.000000000000011</v>
      </c>
      <c r="S348" s="25">
        <v>1.7877771054513437E-4</v>
      </c>
      <c r="T348" s="24">
        <v>28.000000000000011</v>
      </c>
      <c r="U348" s="25">
        <v>1.825102987954318E-4</v>
      </c>
    </row>
    <row r="349" spans="1:21" x14ac:dyDescent="0.25">
      <c r="A349" s="159" t="s">
        <v>20</v>
      </c>
      <c r="B349" s="164" t="s">
        <v>631</v>
      </c>
      <c r="C349" s="164" t="s">
        <v>388</v>
      </c>
      <c r="D349" s="18"/>
      <c r="E349" s="19">
        <v>0</v>
      </c>
      <c r="F349" s="18">
        <v>271750.99999999994</v>
      </c>
      <c r="G349" s="19">
        <v>1</v>
      </c>
      <c r="H349" s="18">
        <v>271750.99999999994</v>
      </c>
      <c r="I349" s="19">
        <v>1</v>
      </c>
      <c r="J349" s="18"/>
      <c r="K349" s="19">
        <v>0</v>
      </c>
      <c r="L349" s="18">
        <v>257630.99999999968</v>
      </c>
      <c r="M349" s="19">
        <v>1</v>
      </c>
      <c r="N349" s="18">
        <v>257630.99999999968</v>
      </c>
      <c r="O349" s="19">
        <v>1</v>
      </c>
      <c r="P349" s="18"/>
      <c r="Q349" s="19">
        <v>0</v>
      </c>
      <c r="R349" s="18">
        <v>529382.00000000233</v>
      </c>
      <c r="S349" s="19">
        <v>1</v>
      </c>
      <c r="T349" s="18">
        <v>529382.00000000233</v>
      </c>
      <c r="U349" s="19">
        <v>1</v>
      </c>
    </row>
    <row r="350" spans="1:21" x14ac:dyDescent="0.25">
      <c r="A350" s="20" t="s">
        <v>20</v>
      </c>
      <c r="B350" s="163" t="s">
        <v>631</v>
      </c>
      <c r="C350" s="163" t="s">
        <v>389</v>
      </c>
      <c r="D350" s="22"/>
      <c r="E350" s="23">
        <v>0</v>
      </c>
      <c r="F350" s="22">
        <v>57</v>
      </c>
      <c r="G350" s="23">
        <v>2.0975083808339256E-4</v>
      </c>
      <c r="H350" s="22">
        <v>57</v>
      </c>
      <c r="I350" s="23">
        <v>2.0975083808339256E-4</v>
      </c>
      <c r="J350" s="22"/>
      <c r="K350" s="23">
        <v>0</v>
      </c>
      <c r="L350" s="22">
        <v>42</v>
      </c>
      <c r="M350" s="23">
        <v>1.6302385970632437E-4</v>
      </c>
      <c r="N350" s="22">
        <v>42</v>
      </c>
      <c r="O350" s="23">
        <v>1.6302385970632437E-4</v>
      </c>
      <c r="P350" s="24"/>
      <c r="Q350" s="25">
        <v>0</v>
      </c>
      <c r="R350" s="24">
        <v>99.000000000000014</v>
      </c>
      <c r="S350" s="25">
        <v>1.8701051414668344E-4</v>
      </c>
      <c r="T350" s="24">
        <v>99.000000000000014</v>
      </c>
      <c r="U350" s="25">
        <v>1.8701051414668344E-4</v>
      </c>
    </row>
    <row r="351" spans="1:21" x14ac:dyDescent="0.25">
      <c r="A351" s="26" t="s">
        <v>20</v>
      </c>
      <c r="B351" s="162" t="s">
        <v>631</v>
      </c>
      <c r="C351" s="162" t="s">
        <v>390</v>
      </c>
      <c r="D351" s="38"/>
      <c r="E351" s="39">
        <v>0</v>
      </c>
      <c r="F351" s="38">
        <v>117.00000000000001</v>
      </c>
      <c r="G351" s="39">
        <v>4.3054119396064794E-4</v>
      </c>
      <c r="H351" s="38">
        <v>117.00000000000001</v>
      </c>
      <c r="I351" s="39">
        <v>4.3054119396064794E-4</v>
      </c>
      <c r="J351" s="38"/>
      <c r="K351" s="39">
        <v>0</v>
      </c>
      <c r="L351" s="38">
        <v>21</v>
      </c>
      <c r="M351" s="39">
        <v>8.1511929853162187E-5</v>
      </c>
      <c r="N351" s="38">
        <v>21</v>
      </c>
      <c r="O351" s="39">
        <v>8.1511929853162187E-5</v>
      </c>
      <c r="P351" s="40"/>
      <c r="Q351" s="41">
        <v>0</v>
      </c>
      <c r="R351" s="40">
        <v>137.99999999999997</v>
      </c>
      <c r="S351" s="41">
        <v>2.6068132274992229E-4</v>
      </c>
      <c r="T351" s="40">
        <v>137.99999999999997</v>
      </c>
      <c r="U351" s="41">
        <v>2.6068132274992229E-4</v>
      </c>
    </row>
    <row r="352" spans="1:21" x14ac:dyDescent="0.25">
      <c r="A352" s="20" t="s">
        <v>20</v>
      </c>
      <c r="B352" s="163" t="s">
        <v>631</v>
      </c>
      <c r="C352" s="163" t="s">
        <v>391</v>
      </c>
      <c r="D352" s="22"/>
      <c r="E352" s="23">
        <v>0</v>
      </c>
      <c r="F352" s="22">
        <v>57</v>
      </c>
      <c r="G352" s="23">
        <v>2.0975083808339256E-4</v>
      </c>
      <c r="H352" s="22">
        <v>57</v>
      </c>
      <c r="I352" s="23">
        <v>2.0975083808339256E-4</v>
      </c>
      <c r="J352" s="22"/>
      <c r="K352" s="23">
        <v>0</v>
      </c>
      <c r="L352" s="22">
        <v>34</v>
      </c>
      <c r="M352" s="23">
        <v>1.3197169595273876E-4</v>
      </c>
      <c r="N352" s="22">
        <v>34</v>
      </c>
      <c r="O352" s="23">
        <v>1.3197169595273876E-4</v>
      </c>
      <c r="P352" s="24"/>
      <c r="Q352" s="25">
        <v>0</v>
      </c>
      <c r="R352" s="24">
        <v>91.000000000000014</v>
      </c>
      <c r="S352" s="25">
        <v>1.7189855340755749E-4</v>
      </c>
      <c r="T352" s="24">
        <v>91.000000000000014</v>
      </c>
      <c r="U352" s="25">
        <v>1.7189855340755749E-4</v>
      </c>
    </row>
    <row r="353" spans="1:21" x14ac:dyDescent="0.25">
      <c r="A353" s="26" t="s">
        <v>20</v>
      </c>
      <c r="B353" s="162" t="s">
        <v>631</v>
      </c>
      <c r="C353" s="162" t="s">
        <v>392</v>
      </c>
      <c r="D353" s="38"/>
      <c r="E353" s="39">
        <v>0</v>
      </c>
      <c r="F353" s="38">
        <v>220</v>
      </c>
      <c r="G353" s="39">
        <v>8.0956463821660286E-4</v>
      </c>
      <c r="H353" s="38">
        <v>220</v>
      </c>
      <c r="I353" s="39">
        <v>8.0956463821660286E-4</v>
      </c>
      <c r="J353" s="38"/>
      <c r="K353" s="39">
        <v>0</v>
      </c>
      <c r="L353" s="38">
        <v>137</v>
      </c>
      <c r="M353" s="39">
        <v>5.3176830428015333E-4</v>
      </c>
      <c r="N353" s="38">
        <v>137</v>
      </c>
      <c r="O353" s="39">
        <v>5.3176830428015333E-4</v>
      </c>
      <c r="P353" s="40"/>
      <c r="Q353" s="41">
        <v>0</v>
      </c>
      <c r="R353" s="40">
        <v>356.99999999999994</v>
      </c>
      <c r="S353" s="41">
        <v>6.7437124798349452E-4</v>
      </c>
      <c r="T353" s="40">
        <v>356.99999999999994</v>
      </c>
      <c r="U353" s="41">
        <v>6.7437124798349452E-4</v>
      </c>
    </row>
    <row r="354" spans="1:21" x14ac:dyDescent="0.25">
      <c r="A354" s="20" t="s">
        <v>20</v>
      </c>
      <c r="B354" s="163" t="s">
        <v>631</v>
      </c>
      <c r="C354" s="163" t="s">
        <v>393</v>
      </c>
      <c r="D354" s="22"/>
      <c r="E354" s="23">
        <v>0</v>
      </c>
      <c r="F354" s="22">
        <v>3434</v>
      </c>
      <c r="G354" s="23">
        <v>1.2636568034708246E-2</v>
      </c>
      <c r="H354" s="22">
        <v>3434</v>
      </c>
      <c r="I354" s="23">
        <v>1.2636568034708246E-2</v>
      </c>
      <c r="J354" s="22"/>
      <c r="K354" s="23">
        <v>0</v>
      </c>
      <c r="L354" s="22">
        <v>2683.9999999999995</v>
      </c>
      <c r="M354" s="23">
        <v>1.0418000939327965E-2</v>
      </c>
      <c r="N354" s="22">
        <v>2683.9999999999995</v>
      </c>
      <c r="O354" s="23">
        <v>1.0418000939327965E-2</v>
      </c>
      <c r="P354" s="24"/>
      <c r="Q354" s="25">
        <v>0</v>
      </c>
      <c r="R354" s="24">
        <v>6118.0000000000009</v>
      </c>
      <c r="S354" s="25">
        <v>1.1556871975246559E-2</v>
      </c>
      <c r="T354" s="24">
        <v>6118.0000000000009</v>
      </c>
      <c r="U354" s="25">
        <v>1.1556871975246559E-2</v>
      </c>
    </row>
    <row r="355" spans="1:21" x14ac:dyDescent="0.25">
      <c r="A355" s="26" t="s">
        <v>20</v>
      </c>
      <c r="B355" s="162" t="s">
        <v>631</v>
      </c>
      <c r="C355" s="162" t="s">
        <v>394</v>
      </c>
      <c r="D355" s="38"/>
      <c r="E355" s="39">
        <v>0</v>
      </c>
      <c r="F355" s="38">
        <v>415.99999999999994</v>
      </c>
      <c r="G355" s="39">
        <v>1.5308131340823034E-3</v>
      </c>
      <c r="H355" s="38">
        <v>415.99999999999994</v>
      </c>
      <c r="I355" s="39">
        <v>1.5308131340823034E-3</v>
      </c>
      <c r="J355" s="38"/>
      <c r="K355" s="39">
        <v>0</v>
      </c>
      <c r="L355" s="38">
        <v>522.99999999999989</v>
      </c>
      <c r="M355" s="39">
        <v>2.0300352053906575E-3</v>
      </c>
      <c r="N355" s="38">
        <v>522.99999999999989</v>
      </c>
      <c r="O355" s="39">
        <v>2.0300352053906575E-3</v>
      </c>
      <c r="P355" s="40"/>
      <c r="Q355" s="41">
        <v>0</v>
      </c>
      <c r="R355" s="40">
        <v>938.99999999999989</v>
      </c>
      <c r="S355" s="41">
        <v>1.7737663917549063E-3</v>
      </c>
      <c r="T355" s="40">
        <v>938.99999999999989</v>
      </c>
      <c r="U355" s="41">
        <v>1.7737663917549063E-3</v>
      </c>
    </row>
    <row r="356" spans="1:21" x14ac:dyDescent="0.25">
      <c r="A356" s="20" t="s">
        <v>20</v>
      </c>
      <c r="B356" s="163" t="s">
        <v>631</v>
      </c>
      <c r="C356" s="163" t="s">
        <v>395</v>
      </c>
      <c r="D356" s="22"/>
      <c r="E356" s="23">
        <v>0</v>
      </c>
      <c r="F356" s="22">
        <v>51</v>
      </c>
      <c r="G356" s="23">
        <v>1.8767180249566702E-4</v>
      </c>
      <c r="H356" s="22">
        <v>51</v>
      </c>
      <c r="I356" s="23">
        <v>1.8767180249566702E-4</v>
      </c>
      <c r="J356" s="22"/>
      <c r="K356" s="23">
        <v>0</v>
      </c>
      <c r="L356" s="22">
        <v>44.999999999999993</v>
      </c>
      <c r="M356" s="23">
        <v>1.7466842111391897E-4</v>
      </c>
      <c r="N356" s="22">
        <v>44.999999999999993</v>
      </c>
      <c r="O356" s="23">
        <v>1.7466842111391897E-4</v>
      </c>
      <c r="P356" s="24"/>
      <c r="Q356" s="25">
        <v>0</v>
      </c>
      <c r="R356" s="24">
        <v>96</v>
      </c>
      <c r="S356" s="25">
        <v>1.8134352886951119E-4</v>
      </c>
      <c r="T356" s="24">
        <v>96</v>
      </c>
      <c r="U356" s="25">
        <v>1.8134352886951119E-4</v>
      </c>
    </row>
    <row r="357" spans="1:21" x14ac:dyDescent="0.25">
      <c r="A357" s="26" t="s">
        <v>20</v>
      </c>
      <c r="B357" s="162" t="s">
        <v>631</v>
      </c>
      <c r="C357" s="162" t="s">
        <v>396</v>
      </c>
      <c r="D357" s="38"/>
      <c r="E357" s="39">
        <v>0</v>
      </c>
      <c r="F357" s="38">
        <v>4275</v>
      </c>
      <c r="G357" s="39">
        <v>1.5731312856254443E-2</v>
      </c>
      <c r="H357" s="38">
        <v>4275</v>
      </c>
      <c r="I357" s="39">
        <v>1.5731312856254443E-2</v>
      </c>
      <c r="J357" s="38"/>
      <c r="K357" s="39">
        <v>0</v>
      </c>
      <c r="L357" s="38">
        <v>2314.0000000000005</v>
      </c>
      <c r="M357" s="39">
        <v>8.9818383657246353E-3</v>
      </c>
      <c r="N357" s="38">
        <v>2314.0000000000005</v>
      </c>
      <c r="O357" s="39">
        <v>8.9818383657246353E-3</v>
      </c>
      <c r="P357" s="40"/>
      <c r="Q357" s="41">
        <v>0</v>
      </c>
      <c r="R357" s="40">
        <v>6588.9999999999991</v>
      </c>
      <c r="S357" s="41">
        <v>1.2446588663762595E-2</v>
      </c>
      <c r="T357" s="40">
        <v>6588.9999999999991</v>
      </c>
      <c r="U357" s="41">
        <v>1.2446588663762595E-2</v>
      </c>
    </row>
    <row r="358" spans="1:21" x14ac:dyDescent="0.25">
      <c r="A358" s="20" t="s">
        <v>20</v>
      </c>
      <c r="B358" s="163" t="s">
        <v>631</v>
      </c>
      <c r="C358" s="163" t="s">
        <v>397</v>
      </c>
      <c r="D358" s="22"/>
      <c r="E358" s="23">
        <v>0</v>
      </c>
      <c r="F358" s="22">
        <v>51.999999999999993</v>
      </c>
      <c r="G358" s="23">
        <v>1.9135164176028793E-4</v>
      </c>
      <c r="H358" s="22">
        <v>51.999999999999993</v>
      </c>
      <c r="I358" s="23">
        <v>1.9135164176028793E-4</v>
      </c>
      <c r="J358" s="22"/>
      <c r="K358" s="23">
        <v>0</v>
      </c>
      <c r="L358" s="22">
        <v>37</v>
      </c>
      <c r="M358" s="23">
        <v>1.4361625736033338E-4</v>
      </c>
      <c r="N358" s="22">
        <v>37</v>
      </c>
      <c r="O358" s="23">
        <v>1.4361625736033338E-4</v>
      </c>
      <c r="P358" s="24"/>
      <c r="Q358" s="25">
        <v>0</v>
      </c>
      <c r="R358" s="24">
        <v>89</v>
      </c>
      <c r="S358" s="25">
        <v>1.6812056322277602E-4</v>
      </c>
      <c r="T358" s="24">
        <v>89</v>
      </c>
      <c r="U358" s="25">
        <v>1.6812056322277602E-4</v>
      </c>
    </row>
    <row r="359" spans="1:21" x14ac:dyDescent="0.25">
      <c r="A359" s="26" t="s">
        <v>20</v>
      </c>
      <c r="B359" s="162" t="s">
        <v>631</v>
      </c>
      <c r="C359" s="162" t="s">
        <v>398</v>
      </c>
      <c r="D359" s="38"/>
      <c r="E359" s="39">
        <v>0</v>
      </c>
      <c r="F359" s="38">
        <v>4</v>
      </c>
      <c r="G359" s="39">
        <v>1.4719357058483689E-5</v>
      </c>
      <c r="H359" s="38">
        <v>4</v>
      </c>
      <c r="I359" s="39">
        <v>1.4719357058483689E-5</v>
      </c>
      <c r="J359" s="38"/>
      <c r="K359" s="39">
        <v>0</v>
      </c>
      <c r="L359" s="38"/>
      <c r="M359" s="39">
        <v>0</v>
      </c>
      <c r="N359" s="38"/>
      <c r="O359" s="39">
        <v>0</v>
      </c>
      <c r="P359" s="40"/>
      <c r="Q359" s="41">
        <v>0</v>
      </c>
      <c r="R359" s="40">
        <v>4</v>
      </c>
      <c r="S359" s="41">
        <v>7.5559803695629665E-6</v>
      </c>
      <c r="T359" s="40">
        <v>4</v>
      </c>
      <c r="U359" s="41">
        <v>7.5559803695629665E-6</v>
      </c>
    </row>
    <row r="360" spans="1:21" x14ac:dyDescent="0.25">
      <c r="A360" s="20" t="s">
        <v>20</v>
      </c>
      <c r="B360" s="163" t="s">
        <v>631</v>
      </c>
      <c r="C360" s="163" t="s">
        <v>399</v>
      </c>
      <c r="D360" s="22"/>
      <c r="E360" s="23">
        <v>0</v>
      </c>
      <c r="F360" s="22">
        <v>15</v>
      </c>
      <c r="G360" s="23">
        <v>5.5197588969313831E-5</v>
      </c>
      <c r="H360" s="22">
        <v>15</v>
      </c>
      <c r="I360" s="23">
        <v>5.5197588969313831E-5</v>
      </c>
      <c r="J360" s="22"/>
      <c r="K360" s="23">
        <v>0</v>
      </c>
      <c r="L360" s="22">
        <v>10</v>
      </c>
      <c r="M360" s="23">
        <v>3.8815204691981992E-5</v>
      </c>
      <c r="N360" s="22">
        <v>10</v>
      </c>
      <c r="O360" s="23">
        <v>3.8815204691981992E-5</v>
      </c>
      <c r="P360" s="24"/>
      <c r="Q360" s="25">
        <v>0</v>
      </c>
      <c r="R360" s="24">
        <v>25</v>
      </c>
      <c r="S360" s="25">
        <v>4.7224877309768541E-5</v>
      </c>
      <c r="T360" s="24">
        <v>25</v>
      </c>
      <c r="U360" s="25">
        <v>4.7224877309768541E-5</v>
      </c>
    </row>
    <row r="361" spans="1:21" x14ac:dyDescent="0.25">
      <c r="A361" s="26" t="s">
        <v>20</v>
      </c>
      <c r="B361" s="162" t="s">
        <v>631</v>
      </c>
      <c r="C361" s="162" t="s">
        <v>400</v>
      </c>
      <c r="D361" s="38"/>
      <c r="E361" s="39">
        <v>0</v>
      </c>
      <c r="F361" s="38">
        <v>2</v>
      </c>
      <c r="G361" s="39">
        <v>7.3596785292418444E-6</v>
      </c>
      <c r="H361" s="38">
        <v>2</v>
      </c>
      <c r="I361" s="39">
        <v>7.3596785292418444E-6</v>
      </c>
      <c r="J361" s="38"/>
      <c r="K361" s="39">
        <v>0</v>
      </c>
      <c r="L361" s="38">
        <v>10</v>
      </c>
      <c r="M361" s="39">
        <v>3.8815204691981992E-5</v>
      </c>
      <c r="N361" s="38">
        <v>10</v>
      </c>
      <c r="O361" s="39">
        <v>3.8815204691981992E-5</v>
      </c>
      <c r="P361" s="40"/>
      <c r="Q361" s="41">
        <v>0</v>
      </c>
      <c r="R361" s="40">
        <v>12</v>
      </c>
      <c r="S361" s="41">
        <v>2.2667941108688899E-5</v>
      </c>
      <c r="T361" s="40">
        <v>12</v>
      </c>
      <c r="U361" s="41">
        <v>2.2667941108688899E-5</v>
      </c>
    </row>
    <row r="362" spans="1:21" x14ac:dyDescent="0.25">
      <c r="A362" s="20" t="s">
        <v>20</v>
      </c>
      <c r="B362" s="163" t="s">
        <v>631</v>
      </c>
      <c r="C362" s="163" t="s">
        <v>401</v>
      </c>
      <c r="D362" s="22"/>
      <c r="E362" s="23">
        <v>0</v>
      </c>
      <c r="F362" s="22">
        <v>1096</v>
      </c>
      <c r="G362" s="23">
        <v>4.0331038340245305E-3</v>
      </c>
      <c r="H362" s="22">
        <v>1096</v>
      </c>
      <c r="I362" s="23">
        <v>4.0331038340245305E-3</v>
      </c>
      <c r="J362" s="22"/>
      <c r="K362" s="23">
        <v>0</v>
      </c>
      <c r="L362" s="22">
        <v>577</v>
      </c>
      <c r="M362" s="23">
        <v>2.239637310727361E-3</v>
      </c>
      <c r="N362" s="22">
        <v>577</v>
      </c>
      <c r="O362" s="23">
        <v>2.239637310727361E-3</v>
      </c>
      <c r="P362" s="24"/>
      <c r="Q362" s="25">
        <v>0</v>
      </c>
      <c r="R362" s="24">
        <v>1673.0000000000002</v>
      </c>
      <c r="S362" s="25">
        <v>3.1602887895697111E-3</v>
      </c>
      <c r="T362" s="24">
        <v>1673.0000000000002</v>
      </c>
      <c r="U362" s="25">
        <v>3.1602887895697111E-3</v>
      </c>
    </row>
    <row r="363" spans="1:21" x14ac:dyDescent="0.25">
      <c r="A363" s="26" t="s">
        <v>20</v>
      </c>
      <c r="B363" s="162" t="s">
        <v>631</v>
      </c>
      <c r="C363" s="162" t="s">
        <v>402</v>
      </c>
      <c r="D363" s="38"/>
      <c r="E363" s="39">
        <v>0</v>
      </c>
      <c r="F363" s="38">
        <v>1773</v>
      </c>
      <c r="G363" s="39">
        <v>6.5243550161728945E-3</v>
      </c>
      <c r="H363" s="38">
        <v>1773</v>
      </c>
      <c r="I363" s="39">
        <v>6.5243550161728945E-3</v>
      </c>
      <c r="J363" s="38"/>
      <c r="K363" s="39">
        <v>0</v>
      </c>
      <c r="L363" s="38">
        <v>1571.9999999999993</v>
      </c>
      <c r="M363" s="39">
        <v>6.101750177579566E-3</v>
      </c>
      <c r="N363" s="38">
        <v>1571.9999999999993</v>
      </c>
      <c r="O363" s="39">
        <v>6.101750177579566E-3</v>
      </c>
      <c r="P363" s="40"/>
      <c r="Q363" s="41">
        <v>0</v>
      </c>
      <c r="R363" s="40">
        <v>3345</v>
      </c>
      <c r="S363" s="41">
        <v>6.3186885840470306E-3</v>
      </c>
      <c r="T363" s="40">
        <v>3345</v>
      </c>
      <c r="U363" s="41">
        <v>6.3186885840470306E-3</v>
      </c>
    </row>
    <row r="364" spans="1:21" x14ac:dyDescent="0.25">
      <c r="A364" s="20" t="s">
        <v>20</v>
      </c>
      <c r="B364" s="163" t="s">
        <v>631</v>
      </c>
      <c r="C364" s="163" t="s">
        <v>403</v>
      </c>
      <c r="D364" s="22"/>
      <c r="E364" s="23">
        <v>0</v>
      </c>
      <c r="F364" s="22">
        <v>1372.9999999999995</v>
      </c>
      <c r="G364" s="23">
        <v>5.0524193103245237E-3</v>
      </c>
      <c r="H364" s="22">
        <v>1372.9999999999995</v>
      </c>
      <c r="I364" s="23">
        <v>5.0524193103245237E-3</v>
      </c>
      <c r="J364" s="22"/>
      <c r="K364" s="23">
        <v>0</v>
      </c>
      <c r="L364" s="22">
        <v>1096.0000000000005</v>
      </c>
      <c r="M364" s="23">
        <v>4.2541464342412284E-3</v>
      </c>
      <c r="N364" s="22">
        <v>1096.0000000000005</v>
      </c>
      <c r="O364" s="23">
        <v>4.2541464342412284E-3</v>
      </c>
      <c r="P364" s="24"/>
      <c r="Q364" s="25">
        <v>0</v>
      </c>
      <c r="R364" s="24">
        <v>2468.9999999999991</v>
      </c>
      <c r="S364" s="25">
        <v>4.6639288831127395E-3</v>
      </c>
      <c r="T364" s="24">
        <v>2468.9999999999991</v>
      </c>
      <c r="U364" s="25">
        <v>4.6639288831127395E-3</v>
      </c>
    </row>
    <row r="365" spans="1:21" x14ac:dyDescent="0.25">
      <c r="A365" s="26" t="s">
        <v>20</v>
      </c>
      <c r="B365" s="162" t="s">
        <v>631</v>
      </c>
      <c r="C365" s="162" t="s">
        <v>404</v>
      </c>
      <c r="D365" s="38"/>
      <c r="E365" s="39">
        <v>0</v>
      </c>
      <c r="F365" s="38">
        <v>73.999999999999972</v>
      </c>
      <c r="G365" s="39">
        <v>2.7230810558194815E-4</v>
      </c>
      <c r="H365" s="38">
        <v>73.999999999999972</v>
      </c>
      <c r="I365" s="39">
        <v>2.7230810558194815E-4</v>
      </c>
      <c r="J365" s="38"/>
      <c r="K365" s="39">
        <v>0</v>
      </c>
      <c r="L365" s="38">
        <v>88.000000000000028</v>
      </c>
      <c r="M365" s="39">
        <v>3.4157380128944161E-4</v>
      </c>
      <c r="N365" s="38">
        <v>88.000000000000028</v>
      </c>
      <c r="O365" s="39">
        <v>3.4157380128944161E-4</v>
      </c>
      <c r="P365" s="40"/>
      <c r="Q365" s="41">
        <v>0</v>
      </c>
      <c r="R365" s="40">
        <v>161.99999999999994</v>
      </c>
      <c r="S365" s="41">
        <v>3.0601720496730003E-4</v>
      </c>
      <c r="T365" s="40">
        <v>161.99999999999994</v>
      </c>
      <c r="U365" s="41">
        <v>3.0601720496730003E-4</v>
      </c>
    </row>
    <row r="366" spans="1:21" x14ac:dyDescent="0.25">
      <c r="A366" s="20" t="s">
        <v>20</v>
      </c>
      <c r="B366" s="163" t="s">
        <v>631</v>
      </c>
      <c r="C366" s="163" t="s">
        <v>405</v>
      </c>
      <c r="D366" s="22"/>
      <c r="E366" s="23">
        <v>0</v>
      </c>
      <c r="F366" s="22">
        <v>3</v>
      </c>
      <c r="G366" s="23">
        <v>1.1039517793862766E-5</v>
      </c>
      <c r="H366" s="22">
        <v>3</v>
      </c>
      <c r="I366" s="23">
        <v>1.1039517793862766E-5</v>
      </c>
      <c r="J366" s="22"/>
      <c r="K366" s="23">
        <v>0</v>
      </c>
      <c r="L366" s="22">
        <v>3</v>
      </c>
      <c r="M366" s="23">
        <v>1.1644561407594597E-5</v>
      </c>
      <c r="N366" s="22">
        <v>3</v>
      </c>
      <c r="O366" s="23">
        <v>1.1644561407594597E-5</v>
      </c>
      <c r="P366" s="24"/>
      <c r="Q366" s="25">
        <v>0</v>
      </c>
      <c r="R366" s="24">
        <v>6</v>
      </c>
      <c r="S366" s="25">
        <v>1.1333970554344449E-5</v>
      </c>
      <c r="T366" s="24">
        <v>6</v>
      </c>
      <c r="U366" s="25">
        <v>1.1333970554344449E-5</v>
      </c>
    </row>
    <row r="367" spans="1:21" x14ac:dyDescent="0.25">
      <c r="A367" s="26" t="s">
        <v>20</v>
      </c>
      <c r="B367" s="162" t="s">
        <v>631</v>
      </c>
      <c r="C367" s="162" t="s">
        <v>406</v>
      </c>
      <c r="D367" s="38"/>
      <c r="E367" s="39">
        <v>0</v>
      </c>
      <c r="F367" s="38">
        <v>4</v>
      </c>
      <c r="G367" s="39">
        <v>1.4719357058483689E-5</v>
      </c>
      <c r="H367" s="38">
        <v>4</v>
      </c>
      <c r="I367" s="39">
        <v>1.4719357058483689E-5</v>
      </c>
      <c r="J367" s="38"/>
      <c r="K367" s="39">
        <v>0</v>
      </c>
      <c r="L367" s="38">
        <v>5</v>
      </c>
      <c r="M367" s="39">
        <v>1.9407602345990996E-5</v>
      </c>
      <c r="N367" s="38">
        <v>5</v>
      </c>
      <c r="O367" s="39">
        <v>1.9407602345990996E-5</v>
      </c>
      <c r="P367" s="40"/>
      <c r="Q367" s="41">
        <v>0</v>
      </c>
      <c r="R367" s="40">
        <v>9</v>
      </c>
      <c r="S367" s="41">
        <v>1.7000955831516675E-5</v>
      </c>
      <c r="T367" s="40">
        <v>9</v>
      </c>
      <c r="U367" s="41">
        <v>1.7000955831516675E-5</v>
      </c>
    </row>
    <row r="368" spans="1:21" x14ac:dyDescent="0.25">
      <c r="A368" s="20" t="s">
        <v>20</v>
      </c>
      <c r="B368" s="163" t="s">
        <v>631</v>
      </c>
      <c r="C368" s="163" t="s">
        <v>407</v>
      </c>
      <c r="D368" s="22"/>
      <c r="E368" s="23">
        <v>0</v>
      </c>
      <c r="F368" s="22">
        <v>206.00000000000003</v>
      </c>
      <c r="G368" s="23">
        <v>7.5804688851191006E-4</v>
      </c>
      <c r="H368" s="22">
        <v>206.00000000000003</v>
      </c>
      <c r="I368" s="23">
        <v>7.5804688851191006E-4</v>
      </c>
      <c r="J368" s="22"/>
      <c r="K368" s="23">
        <v>0</v>
      </c>
      <c r="L368" s="22">
        <v>162.99999999999997</v>
      </c>
      <c r="M368" s="23">
        <v>6.3268783647930634E-4</v>
      </c>
      <c r="N368" s="22">
        <v>162.99999999999997</v>
      </c>
      <c r="O368" s="23">
        <v>6.3268783647930634E-4</v>
      </c>
      <c r="P368" s="24"/>
      <c r="Q368" s="25">
        <v>0</v>
      </c>
      <c r="R368" s="24">
        <v>369.00000000000006</v>
      </c>
      <c r="S368" s="25">
        <v>6.9703918909218374E-4</v>
      </c>
      <c r="T368" s="24">
        <v>369.00000000000006</v>
      </c>
      <c r="U368" s="25">
        <v>6.9703918909218374E-4</v>
      </c>
    </row>
    <row r="369" spans="1:21" x14ac:dyDescent="0.25">
      <c r="A369" s="26" t="s">
        <v>20</v>
      </c>
      <c r="B369" s="162" t="s">
        <v>631</v>
      </c>
      <c r="C369" s="162" t="s">
        <v>410</v>
      </c>
      <c r="D369" s="38"/>
      <c r="E369" s="39">
        <v>0</v>
      </c>
      <c r="F369" s="38">
        <v>383.00000000000011</v>
      </c>
      <c r="G369" s="39">
        <v>1.4093784383498137E-3</v>
      </c>
      <c r="H369" s="38">
        <v>383.00000000000011</v>
      </c>
      <c r="I369" s="39">
        <v>1.4093784383498137E-3</v>
      </c>
      <c r="J369" s="38"/>
      <c r="K369" s="39">
        <v>0</v>
      </c>
      <c r="L369" s="38">
        <v>312.00000000000006</v>
      </c>
      <c r="M369" s="39">
        <v>1.2110343863898382E-3</v>
      </c>
      <c r="N369" s="38">
        <v>312.00000000000006</v>
      </c>
      <c r="O369" s="39">
        <v>1.2110343863898382E-3</v>
      </c>
      <c r="P369" s="40"/>
      <c r="Q369" s="41">
        <v>0</v>
      </c>
      <c r="R369" s="40">
        <v>694.99999999999989</v>
      </c>
      <c r="S369" s="41">
        <v>1.3128515892115653E-3</v>
      </c>
      <c r="T369" s="40">
        <v>694.99999999999989</v>
      </c>
      <c r="U369" s="41">
        <v>1.3128515892115653E-3</v>
      </c>
    </row>
    <row r="370" spans="1:21" x14ac:dyDescent="0.25">
      <c r="A370" s="20" t="s">
        <v>20</v>
      </c>
      <c r="B370" s="163" t="s">
        <v>631</v>
      </c>
      <c r="C370" s="163" t="s">
        <v>411</v>
      </c>
      <c r="D370" s="22"/>
      <c r="E370" s="23">
        <v>0</v>
      </c>
      <c r="F370" s="22">
        <v>4</v>
      </c>
      <c r="G370" s="23">
        <v>1.4719357058483689E-5</v>
      </c>
      <c r="H370" s="22">
        <v>4</v>
      </c>
      <c r="I370" s="23">
        <v>1.4719357058483689E-5</v>
      </c>
      <c r="J370" s="22"/>
      <c r="K370" s="23">
        <v>0</v>
      </c>
      <c r="L370" s="22">
        <v>8</v>
      </c>
      <c r="M370" s="23">
        <v>3.1052163753585595E-5</v>
      </c>
      <c r="N370" s="22">
        <v>8</v>
      </c>
      <c r="O370" s="23">
        <v>3.1052163753585595E-5</v>
      </c>
      <c r="P370" s="24"/>
      <c r="Q370" s="25">
        <v>0</v>
      </c>
      <c r="R370" s="24">
        <v>12.000000000000002</v>
      </c>
      <c r="S370" s="25">
        <v>2.2667941108688905E-5</v>
      </c>
      <c r="T370" s="24">
        <v>12.000000000000002</v>
      </c>
      <c r="U370" s="25">
        <v>2.2667941108688905E-5</v>
      </c>
    </row>
    <row r="371" spans="1:21" x14ac:dyDescent="0.25">
      <c r="A371" s="26" t="s">
        <v>20</v>
      </c>
      <c r="B371" s="162" t="s">
        <v>631</v>
      </c>
      <c r="C371" s="162" t="s">
        <v>414</v>
      </c>
      <c r="D371" s="38"/>
      <c r="E371" s="39">
        <v>0</v>
      </c>
      <c r="F371" s="38">
        <v>5</v>
      </c>
      <c r="G371" s="39">
        <v>1.8399196323104611E-5</v>
      </c>
      <c r="H371" s="38">
        <v>5</v>
      </c>
      <c r="I371" s="39">
        <v>1.8399196323104611E-5</v>
      </c>
      <c r="J371" s="38"/>
      <c r="K371" s="39">
        <v>0</v>
      </c>
      <c r="L371" s="38">
        <v>4</v>
      </c>
      <c r="M371" s="39">
        <v>1.5526081876792798E-5</v>
      </c>
      <c r="N371" s="38">
        <v>4</v>
      </c>
      <c r="O371" s="39">
        <v>1.5526081876792798E-5</v>
      </c>
      <c r="P371" s="40"/>
      <c r="Q371" s="41">
        <v>0</v>
      </c>
      <c r="R371" s="40">
        <v>9</v>
      </c>
      <c r="S371" s="41">
        <v>1.7000955831516675E-5</v>
      </c>
      <c r="T371" s="40">
        <v>9</v>
      </c>
      <c r="U371" s="41">
        <v>1.7000955831516675E-5</v>
      </c>
    </row>
    <row r="372" spans="1:21" x14ac:dyDescent="0.25">
      <c r="A372" s="20" t="s">
        <v>20</v>
      </c>
      <c r="B372" s="163" t="s">
        <v>631</v>
      </c>
      <c r="C372" s="163" t="s">
        <v>415</v>
      </c>
      <c r="D372" s="22"/>
      <c r="E372" s="23">
        <v>0</v>
      </c>
      <c r="F372" s="22">
        <v>136</v>
      </c>
      <c r="G372" s="23">
        <v>5.0045813998844538E-4</v>
      </c>
      <c r="H372" s="22">
        <v>136</v>
      </c>
      <c r="I372" s="23">
        <v>5.0045813998844538E-4</v>
      </c>
      <c r="J372" s="22"/>
      <c r="K372" s="23">
        <v>0</v>
      </c>
      <c r="L372" s="22">
        <v>92.999999999999986</v>
      </c>
      <c r="M372" s="23">
        <v>3.6098140363543244E-4</v>
      </c>
      <c r="N372" s="22">
        <v>92.999999999999986</v>
      </c>
      <c r="O372" s="23">
        <v>3.6098140363543244E-4</v>
      </c>
      <c r="P372" s="24"/>
      <c r="Q372" s="25">
        <v>0</v>
      </c>
      <c r="R372" s="24">
        <v>229.00000000000003</v>
      </c>
      <c r="S372" s="25">
        <v>4.3257987615747989E-4</v>
      </c>
      <c r="T372" s="24">
        <v>229.00000000000003</v>
      </c>
      <c r="U372" s="25">
        <v>4.3257987615747989E-4</v>
      </c>
    </row>
    <row r="373" spans="1:21" x14ac:dyDescent="0.25">
      <c r="A373" s="26" t="s">
        <v>20</v>
      </c>
      <c r="B373" s="162" t="s">
        <v>631</v>
      </c>
      <c r="C373" s="162" t="s">
        <v>416</v>
      </c>
      <c r="D373" s="38"/>
      <c r="E373" s="39">
        <v>0</v>
      </c>
      <c r="F373" s="38"/>
      <c r="G373" s="39">
        <v>0</v>
      </c>
      <c r="H373" s="38"/>
      <c r="I373" s="39">
        <v>0</v>
      </c>
      <c r="J373" s="38"/>
      <c r="K373" s="39">
        <v>0</v>
      </c>
      <c r="L373" s="38">
        <v>1</v>
      </c>
      <c r="M373" s="39">
        <v>3.8815204691981994E-6</v>
      </c>
      <c r="N373" s="38">
        <v>1</v>
      </c>
      <c r="O373" s="39">
        <v>3.8815204691981994E-6</v>
      </c>
      <c r="P373" s="40"/>
      <c r="Q373" s="41">
        <v>0</v>
      </c>
      <c r="R373" s="40">
        <v>1</v>
      </c>
      <c r="S373" s="41">
        <v>1.8889950923907416E-6</v>
      </c>
      <c r="T373" s="40">
        <v>1</v>
      </c>
      <c r="U373" s="41">
        <v>1.8889950923907416E-6</v>
      </c>
    </row>
    <row r="374" spans="1:21" x14ac:dyDescent="0.25">
      <c r="A374" s="20" t="s">
        <v>20</v>
      </c>
      <c r="B374" s="163" t="s">
        <v>631</v>
      </c>
      <c r="C374" s="163" t="s">
        <v>419</v>
      </c>
      <c r="D374" s="22"/>
      <c r="E374" s="23">
        <v>0</v>
      </c>
      <c r="F374" s="22">
        <v>33.999999999999993</v>
      </c>
      <c r="G374" s="23">
        <v>1.2511453499711132E-4</v>
      </c>
      <c r="H374" s="22">
        <v>33.999999999999993</v>
      </c>
      <c r="I374" s="23">
        <v>1.2511453499711132E-4</v>
      </c>
      <c r="J374" s="22"/>
      <c r="K374" s="23">
        <v>0</v>
      </c>
      <c r="L374" s="22">
        <v>19.999999999999996</v>
      </c>
      <c r="M374" s="23">
        <v>7.7630409383963971E-5</v>
      </c>
      <c r="N374" s="22">
        <v>19.999999999999996</v>
      </c>
      <c r="O374" s="23">
        <v>7.7630409383963971E-5</v>
      </c>
      <c r="P374" s="24"/>
      <c r="Q374" s="25">
        <v>0</v>
      </c>
      <c r="R374" s="24">
        <v>54.000000000000007</v>
      </c>
      <c r="S374" s="25">
        <v>1.0200573498910007E-4</v>
      </c>
      <c r="T374" s="24">
        <v>54.000000000000007</v>
      </c>
      <c r="U374" s="25">
        <v>1.0200573498910007E-4</v>
      </c>
    </row>
    <row r="375" spans="1:21" x14ac:dyDescent="0.25">
      <c r="A375" s="26" t="s">
        <v>20</v>
      </c>
      <c r="B375" s="162" t="s">
        <v>631</v>
      </c>
      <c r="C375" s="162" t="s">
        <v>420</v>
      </c>
      <c r="D375" s="38"/>
      <c r="E375" s="39">
        <v>0</v>
      </c>
      <c r="F375" s="38">
        <v>40.999999999999993</v>
      </c>
      <c r="G375" s="39">
        <v>1.5087340984945777E-4</v>
      </c>
      <c r="H375" s="38">
        <v>40.999999999999993</v>
      </c>
      <c r="I375" s="39">
        <v>1.5087340984945777E-4</v>
      </c>
      <c r="J375" s="38"/>
      <c r="K375" s="39">
        <v>0</v>
      </c>
      <c r="L375" s="38">
        <v>20</v>
      </c>
      <c r="M375" s="39">
        <v>7.7630409383963985E-5</v>
      </c>
      <c r="N375" s="38">
        <v>20</v>
      </c>
      <c r="O375" s="39">
        <v>7.7630409383963985E-5</v>
      </c>
      <c r="P375" s="40"/>
      <c r="Q375" s="41">
        <v>0</v>
      </c>
      <c r="R375" s="40">
        <v>60.999999999999993</v>
      </c>
      <c r="S375" s="41">
        <v>1.1522870063583523E-4</v>
      </c>
      <c r="T375" s="40">
        <v>60.999999999999993</v>
      </c>
      <c r="U375" s="41">
        <v>1.1522870063583523E-4</v>
      </c>
    </row>
    <row r="376" spans="1:21" x14ac:dyDescent="0.25">
      <c r="A376" s="20" t="s">
        <v>20</v>
      </c>
      <c r="B376" s="163" t="s">
        <v>631</v>
      </c>
      <c r="C376" s="163" t="s">
        <v>421</v>
      </c>
      <c r="D376" s="22"/>
      <c r="E376" s="23">
        <v>0</v>
      </c>
      <c r="F376" s="22">
        <v>2</v>
      </c>
      <c r="G376" s="23">
        <v>7.3596785292418444E-6</v>
      </c>
      <c r="H376" s="22">
        <v>2</v>
      </c>
      <c r="I376" s="23">
        <v>7.3596785292418444E-6</v>
      </c>
      <c r="J376" s="22"/>
      <c r="K376" s="23">
        <v>0</v>
      </c>
      <c r="L376" s="22">
        <v>1</v>
      </c>
      <c r="M376" s="23">
        <v>3.8815204691981994E-6</v>
      </c>
      <c r="N376" s="22">
        <v>1</v>
      </c>
      <c r="O376" s="23">
        <v>3.8815204691981994E-6</v>
      </c>
      <c r="P376" s="24"/>
      <c r="Q376" s="25">
        <v>0</v>
      </c>
      <c r="R376" s="24">
        <v>3</v>
      </c>
      <c r="S376" s="25">
        <v>5.6669852771722246E-6</v>
      </c>
      <c r="T376" s="24">
        <v>3</v>
      </c>
      <c r="U376" s="25">
        <v>5.6669852771722246E-6</v>
      </c>
    </row>
    <row r="377" spans="1:21" x14ac:dyDescent="0.25">
      <c r="A377" s="26" t="s">
        <v>20</v>
      </c>
      <c r="B377" s="162" t="s">
        <v>631</v>
      </c>
      <c r="C377" s="162" t="s">
        <v>422</v>
      </c>
      <c r="D377" s="38"/>
      <c r="E377" s="39">
        <v>0</v>
      </c>
      <c r="F377" s="38">
        <v>197.99999999999994</v>
      </c>
      <c r="G377" s="39">
        <v>7.2860817439494223E-4</v>
      </c>
      <c r="H377" s="38">
        <v>197.99999999999994</v>
      </c>
      <c r="I377" s="39">
        <v>7.2860817439494223E-4</v>
      </c>
      <c r="J377" s="38"/>
      <c r="K377" s="39">
        <v>0</v>
      </c>
      <c r="L377" s="38">
        <v>177.99999999999997</v>
      </c>
      <c r="M377" s="39">
        <v>6.9091064351727927E-4</v>
      </c>
      <c r="N377" s="38">
        <v>177.99999999999997</v>
      </c>
      <c r="O377" s="39">
        <v>6.9091064351727927E-4</v>
      </c>
      <c r="P377" s="40"/>
      <c r="Q377" s="41">
        <v>0</v>
      </c>
      <c r="R377" s="40">
        <v>376</v>
      </c>
      <c r="S377" s="41">
        <v>7.1026215473891886E-4</v>
      </c>
      <c r="T377" s="40">
        <v>376</v>
      </c>
      <c r="U377" s="41">
        <v>7.1026215473891886E-4</v>
      </c>
    </row>
    <row r="378" spans="1:21" x14ac:dyDescent="0.25">
      <c r="A378" s="20" t="s">
        <v>20</v>
      </c>
      <c r="B378" s="163" t="s">
        <v>631</v>
      </c>
      <c r="C378" s="163" t="s">
        <v>423</v>
      </c>
      <c r="D378" s="22"/>
      <c r="E378" s="23">
        <v>0</v>
      </c>
      <c r="F378" s="22">
        <v>1</v>
      </c>
      <c r="G378" s="23">
        <v>3.6798392646209222E-6</v>
      </c>
      <c r="H378" s="22">
        <v>1</v>
      </c>
      <c r="I378" s="23">
        <v>3.6798392646209222E-6</v>
      </c>
      <c r="J378" s="22"/>
      <c r="K378" s="23">
        <v>0</v>
      </c>
      <c r="L378" s="22"/>
      <c r="M378" s="23">
        <v>0</v>
      </c>
      <c r="N378" s="22"/>
      <c r="O378" s="23">
        <v>0</v>
      </c>
      <c r="P378" s="24"/>
      <c r="Q378" s="25">
        <v>0</v>
      </c>
      <c r="R378" s="24">
        <v>1</v>
      </c>
      <c r="S378" s="25">
        <v>1.8889950923907416E-6</v>
      </c>
      <c r="T378" s="24">
        <v>1</v>
      </c>
      <c r="U378" s="25">
        <v>1.8889950923907416E-6</v>
      </c>
    </row>
    <row r="379" spans="1:21" x14ac:dyDescent="0.25">
      <c r="A379" s="26" t="s">
        <v>20</v>
      </c>
      <c r="B379" s="162" t="s">
        <v>631</v>
      </c>
      <c r="C379" s="162" t="s">
        <v>424</v>
      </c>
      <c r="D379" s="38"/>
      <c r="E379" s="39">
        <v>0</v>
      </c>
      <c r="F379" s="38">
        <v>11</v>
      </c>
      <c r="G379" s="39">
        <v>4.047823191083014E-5</v>
      </c>
      <c r="H379" s="38">
        <v>11</v>
      </c>
      <c r="I379" s="39">
        <v>4.047823191083014E-5</v>
      </c>
      <c r="J379" s="38"/>
      <c r="K379" s="39">
        <v>0</v>
      </c>
      <c r="L379" s="38">
        <v>3</v>
      </c>
      <c r="M379" s="39">
        <v>1.1644561407594597E-5</v>
      </c>
      <c r="N379" s="38">
        <v>3</v>
      </c>
      <c r="O379" s="39">
        <v>1.1644561407594597E-5</v>
      </c>
      <c r="P379" s="40"/>
      <c r="Q379" s="41">
        <v>0</v>
      </c>
      <c r="R379" s="40">
        <v>14</v>
      </c>
      <c r="S379" s="41">
        <v>2.6445931293470382E-5</v>
      </c>
      <c r="T379" s="40">
        <v>14</v>
      </c>
      <c r="U379" s="41">
        <v>2.6445931293470382E-5</v>
      </c>
    </row>
    <row r="380" spans="1:21" x14ac:dyDescent="0.25">
      <c r="A380" s="20" t="s">
        <v>20</v>
      </c>
      <c r="B380" s="163" t="s">
        <v>631</v>
      </c>
      <c r="C380" s="163" t="s">
        <v>425</v>
      </c>
      <c r="D380" s="22"/>
      <c r="E380" s="23">
        <v>0</v>
      </c>
      <c r="F380" s="22">
        <v>19118</v>
      </c>
      <c r="G380" s="23">
        <v>7.035116706102279E-2</v>
      </c>
      <c r="H380" s="22">
        <v>19118</v>
      </c>
      <c r="I380" s="23">
        <v>7.035116706102279E-2</v>
      </c>
      <c r="J380" s="22"/>
      <c r="K380" s="23">
        <v>0</v>
      </c>
      <c r="L380" s="22">
        <v>16636.000000000011</v>
      </c>
      <c r="M380" s="23">
        <v>6.4572974525581278E-2</v>
      </c>
      <c r="N380" s="22">
        <v>16636.000000000011</v>
      </c>
      <c r="O380" s="23">
        <v>6.4572974525581278E-2</v>
      </c>
      <c r="P380" s="24"/>
      <c r="Q380" s="25">
        <v>0</v>
      </c>
      <c r="R380" s="24">
        <v>35754</v>
      </c>
      <c r="S380" s="25">
        <v>6.7539130533338571E-2</v>
      </c>
      <c r="T380" s="24">
        <v>35754</v>
      </c>
      <c r="U380" s="25">
        <v>6.7539130533338571E-2</v>
      </c>
    </row>
    <row r="381" spans="1:21" x14ac:dyDescent="0.25">
      <c r="A381" s="26" t="s">
        <v>20</v>
      </c>
      <c r="B381" s="162" t="s">
        <v>631</v>
      </c>
      <c r="C381" s="162" t="s">
        <v>426</v>
      </c>
      <c r="D381" s="38"/>
      <c r="E381" s="39">
        <v>0</v>
      </c>
      <c r="F381" s="38">
        <v>735.99999999999977</v>
      </c>
      <c r="G381" s="39">
        <v>2.7083616987609977E-3</v>
      </c>
      <c r="H381" s="38">
        <v>735.99999999999977</v>
      </c>
      <c r="I381" s="39">
        <v>2.7083616987609977E-3</v>
      </c>
      <c r="J381" s="38"/>
      <c r="K381" s="39">
        <v>0</v>
      </c>
      <c r="L381" s="38">
        <v>678.99999999999977</v>
      </c>
      <c r="M381" s="39">
        <v>2.6355523985855762E-3</v>
      </c>
      <c r="N381" s="38">
        <v>678.99999999999977</v>
      </c>
      <c r="O381" s="39">
        <v>2.6355523985855762E-3</v>
      </c>
      <c r="P381" s="40"/>
      <c r="Q381" s="41">
        <v>0</v>
      </c>
      <c r="R381" s="40">
        <v>1415.0000000000005</v>
      </c>
      <c r="S381" s="41">
        <v>2.6729280557329007E-3</v>
      </c>
      <c r="T381" s="40">
        <v>1415.0000000000005</v>
      </c>
      <c r="U381" s="41">
        <v>2.6729280557329007E-3</v>
      </c>
    </row>
    <row r="382" spans="1:21" x14ac:dyDescent="0.25">
      <c r="A382" s="20" t="s">
        <v>20</v>
      </c>
      <c r="B382" s="163" t="s">
        <v>631</v>
      </c>
      <c r="C382" s="163" t="s">
        <v>427</v>
      </c>
      <c r="D382" s="22"/>
      <c r="E382" s="23">
        <v>0</v>
      </c>
      <c r="F382" s="22">
        <v>8</v>
      </c>
      <c r="G382" s="23">
        <v>2.9438714116967378E-5</v>
      </c>
      <c r="H382" s="22">
        <v>8</v>
      </c>
      <c r="I382" s="23">
        <v>2.9438714116967378E-5</v>
      </c>
      <c r="J382" s="22"/>
      <c r="K382" s="23">
        <v>0</v>
      </c>
      <c r="L382" s="22">
        <v>9</v>
      </c>
      <c r="M382" s="23">
        <v>3.493368422278379E-5</v>
      </c>
      <c r="N382" s="22">
        <v>9</v>
      </c>
      <c r="O382" s="23">
        <v>3.493368422278379E-5</v>
      </c>
      <c r="P382" s="24"/>
      <c r="Q382" s="25">
        <v>0</v>
      </c>
      <c r="R382" s="24">
        <v>17</v>
      </c>
      <c r="S382" s="25">
        <v>3.2112916570642606E-5</v>
      </c>
      <c r="T382" s="24">
        <v>17</v>
      </c>
      <c r="U382" s="25">
        <v>3.2112916570642606E-5</v>
      </c>
    </row>
    <row r="383" spans="1:21" x14ac:dyDescent="0.25">
      <c r="A383" s="26" t="s">
        <v>20</v>
      </c>
      <c r="B383" s="162" t="s">
        <v>631</v>
      </c>
      <c r="C383" s="162" t="s">
        <v>428</v>
      </c>
      <c r="D383" s="38"/>
      <c r="E383" s="39">
        <v>0</v>
      </c>
      <c r="F383" s="38">
        <v>2</v>
      </c>
      <c r="G383" s="39">
        <v>7.3596785292418444E-6</v>
      </c>
      <c r="H383" s="38">
        <v>2</v>
      </c>
      <c r="I383" s="39">
        <v>7.3596785292418444E-6</v>
      </c>
      <c r="J383" s="38"/>
      <c r="K383" s="39">
        <v>0</v>
      </c>
      <c r="L383" s="38"/>
      <c r="M383" s="39">
        <v>0</v>
      </c>
      <c r="N383" s="38"/>
      <c r="O383" s="39">
        <v>0</v>
      </c>
      <c r="P383" s="40"/>
      <c r="Q383" s="41">
        <v>0</v>
      </c>
      <c r="R383" s="40">
        <v>2</v>
      </c>
      <c r="S383" s="41">
        <v>3.7779901847814832E-6</v>
      </c>
      <c r="T383" s="40">
        <v>2</v>
      </c>
      <c r="U383" s="41">
        <v>3.7779901847814832E-6</v>
      </c>
    </row>
    <row r="384" spans="1:21" x14ac:dyDescent="0.25">
      <c r="A384" s="20" t="s">
        <v>20</v>
      </c>
      <c r="B384" s="163" t="s">
        <v>631</v>
      </c>
      <c r="C384" s="163" t="s">
        <v>429</v>
      </c>
      <c r="D384" s="22"/>
      <c r="E384" s="23">
        <v>0</v>
      </c>
      <c r="F384" s="22">
        <v>4469.9999999999991</v>
      </c>
      <c r="G384" s="23">
        <v>1.6448881512855517E-2</v>
      </c>
      <c r="H384" s="22">
        <v>4469.9999999999991</v>
      </c>
      <c r="I384" s="23">
        <v>1.6448881512855517E-2</v>
      </c>
      <c r="J384" s="22"/>
      <c r="K384" s="23">
        <v>0</v>
      </c>
      <c r="L384" s="22">
        <v>3801</v>
      </c>
      <c r="M384" s="23">
        <v>1.4753659303422356E-2</v>
      </c>
      <c r="N384" s="22">
        <v>3801</v>
      </c>
      <c r="O384" s="23">
        <v>1.4753659303422356E-2</v>
      </c>
      <c r="P384" s="24"/>
      <c r="Q384" s="25">
        <v>0</v>
      </c>
      <c r="R384" s="24">
        <v>8271</v>
      </c>
      <c r="S384" s="25">
        <v>1.5623878409163825E-2</v>
      </c>
      <c r="T384" s="24">
        <v>8271</v>
      </c>
      <c r="U384" s="25">
        <v>1.5623878409163825E-2</v>
      </c>
    </row>
    <row r="385" spans="1:21" x14ac:dyDescent="0.25">
      <c r="A385" s="26" t="s">
        <v>20</v>
      </c>
      <c r="B385" s="162" t="s">
        <v>631</v>
      </c>
      <c r="C385" s="162" t="s">
        <v>430</v>
      </c>
      <c r="D385" s="38"/>
      <c r="E385" s="39">
        <v>0</v>
      </c>
      <c r="F385" s="38">
        <v>14.000000000000002</v>
      </c>
      <c r="G385" s="39">
        <v>5.1517749704692913E-5</v>
      </c>
      <c r="H385" s="38">
        <v>14.000000000000002</v>
      </c>
      <c r="I385" s="39">
        <v>5.1517749704692913E-5</v>
      </c>
      <c r="J385" s="38"/>
      <c r="K385" s="39">
        <v>0</v>
      </c>
      <c r="L385" s="38">
        <v>17</v>
      </c>
      <c r="M385" s="39">
        <v>6.5985847976369379E-5</v>
      </c>
      <c r="N385" s="38">
        <v>17</v>
      </c>
      <c r="O385" s="39">
        <v>6.5985847976369379E-5</v>
      </c>
      <c r="P385" s="40"/>
      <c r="Q385" s="41">
        <v>0</v>
      </c>
      <c r="R385" s="40">
        <v>31</v>
      </c>
      <c r="S385" s="41">
        <v>5.8558847864112988E-5</v>
      </c>
      <c r="T385" s="40">
        <v>31</v>
      </c>
      <c r="U385" s="41">
        <v>5.8558847864112988E-5</v>
      </c>
    </row>
    <row r="386" spans="1:21" x14ac:dyDescent="0.25">
      <c r="A386" s="20" t="s">
        <v>20</v>
      </c>
      <c r="B386" s="163" t="s">
        <v>631</v>
      </c>
      <c r="C386" s="163" t="s">
        <v>431</v>
      </c>
      <c r="D386" s="22"/>
      <c r="E386" s="23">
        <v>0</v>
      </c>
      <c r="F386" s="22">
        <v>137</v>
      </c>
      <c r="G386" s="23">
        <v>5.0413797925306632E-4</v>
      </c>
      <c r="H386" s="22">
        <v>137</v>
      </c>
      <c r="I386" s="23">
        <v>5.0413797925306632E-4</v>
      </c>
      <c r="J386" s="22"/>
      <c r="K386" s="23">
        <v>0</v>
      </c>
      <c r="L386" s="22">
        <v>148.00000000000009</v>
      </c>
      <c r="M386" s="23">
        <v>5.7446502944133383E-4</v>
      </c>
      <c r="N386" s="22">
        <v>148.00000000000009</v>
      </c>
      <c r="O386" s="23">
        <v>5.7446502944133383E-4</v>
      </c>
      <c r="P386" s="24"/>
      <c r="Q386" s="25">
        <v>0</v>
      </c>
      <c r="R386" s="24">
        <v>285</v>
      </c>
      <c r="S386" s="25">
        <v>5.3836360133136137E-4</v>
      </c>
      <c r="T386" s="24">
        <v>285</v>
      </c>
      <c r="U386" s="25">
        <v>5.3836360133136137E-4</v>
      </c>
    </row>
    <row r="387" spans="1:21" x14ac:dyDescent="0.25">
      <c r="A387" s="26" t="s">
        <v>20</v>
      </c>
      <c r="B387" s="162" t="s">
        <v>631</v>
      </c>
      <c r="C387" s="162" t="s">
        <v>433</v>
      </c>
      <c r="D387" s="38"/>
      <c r="E387" s="39">
        <v>0</v>
      </c>
      <c r="F387" s="38">
        <v>31</v>
      </c>
      <c r="G387" s="39">
        <v>1.1407501720324859E-4</v>
      </c>
      <c r="H387" s="38">
        <v>31</v>
      </c>
      <c r="I387" s="39">
        <v>1.1407501720324859E-4</v>
      </c>
      <c r="J387" s="38"/>
      <c r="K387" s="39">
        <v>0</v>
      </c>
      <c r="L387" s="38">
        <v>28</v>
      </c>
      <c r="M387" s="39">
        <v>1.0868257313754957E-4</v>
      </c>
      <c r="N387" s="38">
        <v>28</v>
      </c>
      <c r="O387" s="39">
        <v>1.0868257313754957E-4</v>
      </c>
      <c r="P387" s="40"/>
      <c r="Q387" s="41">
        <v>0</v>
      </c>
      <c r="R387" s="40">
        <v>59.000000000000007</v>
      </c>
      <c r="S387" s="41">
        <v>1.1145071045105377E-4</v>
      </c>
      <c r="T387" s="40">
        <v>59.000000000000007</v>
      </c>
      <c r="U387" s="41">
        <v>1.1145071045105377E-4</v>
      </c>
    </row>
    <row r="388" spans="1:21" x14ac:dyDescent="0.25">
      <c r="A388" s="20" t="s">
        <v>20</v>
      </c>
      <c r="B388" s="163" t="s">
        <v>631</v>
      </c>
      <c r="C388" s="163" t="s">
        <v>434</v>
      </c>
      <c r="D388" s="22"/>
      <c r="E388" s="23">
        <v>0</v>
      </c>
      <c r="F388" s="22">
        <v>651.99999999999989</v>
      </c>
      <c r="G388" s="23">
        <v>2.3992552005328406E-3</v>
      </c>
      <c r="H388" s="22">
        <v>651.99999999999989</v>
      </c>
      <c r="I388" s="23">
        <v>2.3992552005328406E-3</v>
      </c>
      <c r="J388" s="22"/>
      <c r="K388" s="23">
        <v>0</v>
      </c>
      <c r="L388" s="22">
        <v>655</v>
      </c>
      <c r="M388" s="23">
        <v>2.5423959073248206E-3</v>
      </c>
      <c r="N388" s="22">
        <v>655</v>
      </c>
      <c r="O388" s="23">
        <v>2.5423959073248206E-3</v>
      </c>
      <c r="P388" s="24"/>
      <c r="Q388" s="25">
        <v>0</v>
      </c>
      <c r="R388" s="24">
        <v>1307.0000000000002</v>
      </c>
      <c r="S388" s="25">
        <v>2.4689165857546998E-3</v>
      </c>
      <c r="T388" s="24">
        <v>1307.0000000000002</v>
      </c>
      <c r="U388" s="25">
        <v>2.4689165857546998E-3</v>
      </c>
    </row>
    <row r="389" spans="1:21" x14ac:dyDescent="0.25">
      <c r="A389" s="26" t="s">
        <v>20</v>
      </c>
      <c r="B389" s="162" t="s">
        <v>631</v>
      </c>
      <c r="C389" s="162" t="s">
        <v>435</v>
      </c>
      <c r="D389" s="38"/>
      <c r="E389" s="39">
        <v>0</v>
      </c>
      <c r="F389" s="38">
        <v>1</v>
      </c>
      <c r="G389" s="39">
        <v>3.6798392646209222E-6</v>
      </c>
      <c r="H389" s="38">
        <v>1</v>
      </c>
      <c r="I389" s="39">
        <v>3.6798392646209222E-6</v>
      </c>
      <c r="J389" s="38"/>
      <c r="K389" s="39">
        <v>0</v>
      </c>
      <c r="L389" s="38">
        <v>1</v>
      </c>
      <c r="M389" s="39">
        <v>3.8815204691981994E-6</v>
      </c>
      <c r="N389" s="38">
        <v>1</v>
      </c>
      <c r="O389" s="39">
        <v>3.8815204691981994E-6</v>
      </c>
      <c r="P389" s="40"/>
      <c r="Q389" s="41">
        <v>0</v>
      </c>
      <c r="R389" s="40">
        <v>2</v>
      </c>
      <c r="S389" s="41">
        <v>3.7779901847814832E-6</v>
      </c>
      <c r="T389" s="40">
        <v>2</v>
      </c>
      <c r="U389" s="41">
        <v>3.7779901847814832E-6</v>
      </c>
    </row>
    <row r="390" spans="1:21" x14ac:dyDescent="0.25">
      <c r="A390" s="20" t="s">
        <v>20</v>
      </c>
      <c r="B390" s="163" t="s">
        <v>631</v>
      </c>
      <c r="C390" s="163" t="s">
        <v>436</v>
      </c>
      <c r="D390" s="22"/>
      <c r="E390" s="23">
        <v>0</v>
      </c>
      <c r="F390" s="22">
        <v>1</v>
      </c>
      <c r="G390" s="23">
        <v>3.6798392646209222E-6</v>
      </c>
      <c r="H390" s="22">
        <v>1</v>
      </c>
      <c r="I390" s="23">
        <v>3.6798392646209222E-6</v>
      </c>
      <c r="J390" s="22"/>
      <c r="K390" s="23">
        <v>0</v>
      </c>
      <c r="L390" s="22">
        <v>3</v>
      </c>
      <c r="M390" s="23">
        <v>1.1644561407594597E-5</v>
      </c>
      <c r="N390" s="22">
        <v>3</v>
      </c>
      <c r="O390" s="23">
        <v>1.1644561407594597E-5</v>
      </c>
      <c r="P390" s="24"/>
      <c r="Q390" s="25">
        <v>0</v>
      </c>
      <c r="R390" s="24">
        <v>4</v>
      </c>
      <c r="S390" s="25">
        <v>7.5559803695629665E-6</v>
      </c>
      <c r="T390" s="24">
        <v>4</v>
      </c>
      <c r="U390" s="25">
        <v>7.5559803695629665E-6</v>
      </c>
    </row>
    <row r="391" spans="1:21" x14ac:dyDescent="0.25">
      <c r="A391" s="26" t="s">
        <v>20</v>
      </c>
      <c r="B391" s="162" t="s">
        <v>631</v>
      </c>
      <c r="C391" s="162" t="s">
        <v>437</v>
      </c>
      <c r="D391" s="38"/>
      <c r="E391" s="39">
        <v>0</v>
      </c>
      <c r="F391" s="38">
        <v>14442.999999999995</v>
      </c>
      <c r="G391" s="39">
        <v>5.3147918498919956E-2</v>
      </c>
      <c r="H391" s="38">
        <v>14442.999999999995</v>
      </c>
      <c r="I391" s="39">
        <v>5.3147918498919956E-2</v>
      </c>
      <c r="J391" s="38"/>
      <c r="K391" s="39">
        <v>0</v>
      </c>
      <c r="L391" s="38">
        <v>18570.000000000007</v>
      </c>
      <c r="M391" s="39">
        <v>7.2079835113010582E-2</v>
      </c>
      <c r="N391" s="38">
        <v>18570.000000000007</v>
      </c>
      <c r="O391" s="39">
        <v>7.2079835113010582E-2</v>
      </c>
      <c r="P391" s="40"/>
      <c r="Q391" s="41">
        <v>0</v>
      </c>
      <c r="R391" s="40">
        <v>33012.999999999993</v>
      </c>
      <c r="S391" s="41">
        <v>6.236139498509554E-2</v>
      </c>
      <c r="T391" s="40">
        <v>33012.999999999993</v>
      </c>
      <c r="U391" s="41">
        <v>6.236139498509554E-2</v>
      </c>
    </row>
    <row r="392" spans="1:21" x14ac:dyDescent="0.25">
      <c r="A392" s="20" t="s">
        <v>20</v>
      </c>
      <c r="B392" s="163" t="s">
        <v>631</v>
      </c>
      <c r="C392" s="163" t="s">
        <v>438</v>
      </c>
      <c r="D392" s="22"/>
      <c r="E392" s="23">
        <v>0</v>
      </c>
      <c r="F392" s="22">
        <v>356.00000000000023</v>
      </c>
      <c r="G392" s="23">
        <v>1.3100227782050491E-3</v>
      </c>
      <c r="H392" s="22">
        <v>356.00000000000023</v>
      </c>
      <c r="I392" s="23">
        <v>1.3100227782050491E-3</v>
      </c>
      <c r="J392" s="22"/>
      <c r="K392" s="23">
        <v>0</v>
      </c>
      <c r="L392" s="22">
        <v>298.99999999999994</v>
      </c>
      <c r="M392" s="23">
        <v>1.1605746202902614E-3</v>
      </c>
      <c r="N392" s="22">
        <v>298.99999999999994</v>
      </c>
      <c r="O392" s="23">
        <v>1.1605746202902614E-3</v>
      </c>
      <c r="P392" s="24"/>
      <c r="Q392" s="25">
        <v>0</v>
      </c>
      <c r="R392" s="24">
        <v>654.99999999999977</v>
      </c>
      <c r="S392" s="25">
        <v>1.2372917855159355E-3</v>
      </c>
      <c r="T392" s="24">
        <v>654.99999999999977</v>
      </c>
      <c r="U392" s="25">
        <v>1.2372917855159355E-3</v>
      </c>
    </row>
    <row r="393" spans="1:21" x14ac:dyDescent="0.25">
      <c r="A393" s="26" t="s">
        <v>20</v>
      </c>
      <c r="B393" s="162" t="s">
        <v>631</v>
      </c>
      <c r="C393" s="162" t="s">
        <v>439</v>
      </c>
      <c r="D393" s="38"/>
      <c r="E393" s="39">
        <v>0</v>
      </c>
      <c r="F393" s="38">
        <v>86.999999999999986</v>
      </c>
      <c r="G393" s="39">
        <v>3.2014601602202018E-4</v>
      </c>
      <c r="H393" s="38">
        <v>86.999999999999986</v>
      </c>
      <c r="I393" s="39">
        <v>3.2014601602202018E-4</v>
      </c>
      <c r="J393" s="38"/>
      <c r="K393" s="39">
        <v>0</v>
      </c>
      <c r="L393" s="38">
        <v>48</v>
      </c>
      <c r="M393" s="39">
        <v>1.8631298252151356E-4</v>
      </c>
      <c r="N393" s="38">
        <v>48</v>
      </c>
      <c r="O393" s="39">
        <v>1.8631298252151356E-4</v>
      </c>
      <c r="P393" s="40"/>
      <c r="Q393" s="41">
        <v>0</v>
      </c>
      <c r="R393" s="40">
        <v>135.00000000000003</v>
      </c>
      <c r="S393" s="41">
        <v>2.5501433747275018E-4</v>
      </c>
      <c r="T393" s="40">
        <v>135.00000000000003</v>
      </c>
      <c r="U393" s="41">
        <v>2.5501433747275018E-4</v>
      </c>
    </row>
    <row r="394" spans="1:21" x14ac:dyDescent="0.25">
      <c r="A394" s="20" t="s">
        <v>20</v>
      </c>
      <c r="B394" s="163" t="s">
        <v>631</v>
      </c>
      <c r="C394" s="163" t="s">
        <v>441</v>
      </c>
      <c r="D394" s="22"/>
      <c r="E394" s="23">
        <v>0</v>
      </c>
      <c r="F394" s="22">
        <v>21</v>
      </c>
      <c r="G394" s="23">
        <v>7.727662455703937E-5</v>
      </c>
      <c r="H394" s="22">
        <v>21</v>
      </c>
      <c r="I394" s="23">
        <v>7.727662455703937E-5</v>
      </c>
      <c r="J394" s="22"/>
      <c r="K394" s="23">
        <v>0</v>
      </c>
      <c r="L394" s="22">
        <v>12</v>
      </c>
      <c r="M394" s="23">
        <v>4.657824563037839E-5</v>
      </c>
      <c r="N394" s="22">
        <v>12</v>
      </c>
      <c r="O394" s="23">
        <v>4.657824563037839E-5</v>
      </c>
      <c r="P394" s="24"/>
      <c r="Q394" s="25">
        <v>0</v>
      </c>
      <c r="R394" s="24">
        <v>33.000000000000007</v>
      </c>
      <c r="S394" s="25">
        <v>6.2336838048894489E-5</v>
      </c>
      <c r="T394" s="24">
        <v>33.000000000000007</v>
      </c>
      <c r="U394" s="25">
        <v>6.2336838048894489E-5</v>
      </c>
    </row>
    <row r="395" spans="1:21" x14ac:dyDescent="0.25">
      <c r="A395" s="26" t="s">
        <v>20</v>
      </c>
      <c r="B395" s="162" t="s">
        <v>631</v>
      </c>
      <c r="C395" s="162" t="s">
        <v>442</v>
      </c>
      <c r="D395" s="38"/>
      <c r="E395" s="39">
        <v>0</v>
      </c>
      <c r="F395" s="38">
        <v>605.00000000000011</v>
      </c>
      <c r="G395" s="39">
        <v>2.2263027550956582E-3</v>
      </c>
      <c r="H395" s="38">
        <v>605.00000000000011</v>
      </c>
      <c r="I395" s="39">
        <v>2.2263027550956582E-3</v>
      </c>
      <c r="J395" s="38"/>
      <c r="K395" s="39">
        <v>0</v>
      </c>
      <c r="L395" s="38">
        <v>314.99999999999994</v>
      </c>
      <c r="M395" s="39">
        <v>1.2226789477974326E-3</v>
      </c>
      <c r="N395" s="38">
        <v>314.99999999999994</v>
      </c>
      <c r="O395" s="39">
        <v>1.2226789477974326E-3</v>
      </c>
      <c r="P395" s="40"/>
      <c r="Q395" s="41">
        <v>0</v>
      </c>
      <c r="R395" s="40">
        <v>919.99999999999989</v>
      </c>
      <c r="S395" s="41">
        <v>1.737875484999482E-3</v>
      </c>
      <c r="T395" s="40">
        <v>919.99999999999989</v>
      </c>
      <c r="U395" s="41">
        <v>1.737875484999482E-3</v>
      </c>
    </row>
    <row r="396" spans="1:21" x14ac:dyDescent="0.25">
      <c r="A396" s="20" t="s">
        <v>20</v>
      </c>
      <c r="B396" s="163" t="s">
        <v>631</v>
      </c>
      <c r="C396" s="163" t="s">
        <v>443</v>
      </c>
      <c r="D396" s="22"/>
      <c r="E396" s="23">
        <v>0</v>
      </c>
      <c r="F396" s="22">
        <v>9</v>
      </c>
      <c r="G396" s="23">
        <v>3.3118553381588298E-5</v>
      </c>
      <c r="H396" s="22">
        <v>9</v>
      </c>
      <c r="I396" s="23">
        <v>3.3118553381588298E-5</v>
      </c>
      <c r="J396" s="22"/>
      <c r="K396" s="23">
        <v>0</v>
      </c>
      <c r="L396" s="22">
        <v>5</v>
      </c>
      <c r="M396" s="23">
        <v>1.9407602345990996E-5</v>
      </c>
      <c r="N396" s="22">
        <v>5</v>
      </c>
      <c r="O396" s="23">
        <v>1.9407602345990996E-5</v>
      </c>
      <c r="P396" s="24"/>
      <c r="Q396" s="25">
        <v>0</v>
      </c>
      <c r="R396" s="24">
        <v>14</v>
      </c>
      <c r="S396" s="25">
        <v>2.6445931293470382E-5</v>
      </c>
      <c r="T396" s="24">
        <v>14</v>
      </c>
      <c r="U396" s="25">
        <v>2.6445931293470382E-5</v>
      </c>
    </row>
    <row r="397" spans="1:21" x14ac:dyDescent="0.25">
      <c r="A397" s="26" t="s">
        <v>20</v>
      </c>
      <c r="B397" s="162" t="s">
        <v>631</v>
      </c>
      <c r="C397" s="162" t="s">
        <v>444</v>
      </c>
      <c r="D397" s="38"/>
      <c r="E397" s="39">
        <v>0</v>
      </c>
      <c r="F397" s="38">
        <v>8</v>
      </c>
      <c r="G397" s="39">
        <v>2.9438714116967378E-5</v>
      </c>
      <c r="H397" s="38">
        <v>8</v>
      </c>
      <c r="I397" s="39">
        <v>2.9438714116967378E-5</v>
      </c>
      <c r="J397" s="38"/>
      <c r="K397" s="39">
        <v>0</v>
      </c>
      <c r="L397" s="38">
        <v>14</v>
      </c>
      <c r="M397" s="39">
        <v>5.4341286568774787E-5</v>
      </c>
      <c r="N397" s="38">
        <v>14</v>
      </c>
      <c r="O397" s="39">
        <v>5.4341286568774787E-5</v>
      </c>
      <c r="P397" s="40"/>
      <c r="Q397" s="41">
        <v>0</v>
      </c>
      <c r="R397" s="40">
        <v>22</v>
      </c>
      <c r="S397" s="41">
        <v>4.1557892032596317E-5</v>
      </c>
      <c r="T397" s="40">
        <v>22</v>
      </c>
      <c r="U397" s="41">
        <v>4.1557892032596317E-5</v>
      </c>
    </row>
    <row r="398" spans="1:21" x14ac:dyDescent="0.25">
      <c r="A398" s="20" t="s">
        <v>20</v>
      </c>
      <c r="B398" s="163" t="s">
        <v>631</v>
      </c>
      <c r="C398" s="163" t="s">
        <v>445</v>
      </c>
      <c r="D398" s="22"/>
      <c r="E398" s="23">
        <v>0</v>
      </c>
      <c r="F398" s="22">
        <v>59.000000000000007</v>
      </c>
      <c r="G398" s="23">
        <v>2.1711051661263447E-4</v>
      </c>
      <c r="H398" s="22">
        <v>59.000000000000007</v>
      </c>
      <c r="I398" s="23">
        <v>2.1711051661263447E-4</v>
      </c>
      <c r="J398" s="22"/>
      <c r="K398" s="23">
        <v>0</v>
      </c>
      <c r="L398" s="22">
        <v>47</v>
      </c>
      <c r="M398" s="23">
        <v>1.824314620523154E-4</v>
      </c>
      <c r="N398" s="22">
        <v>47</v>
      </c>
      <c r="O398" s="23">
        <v>1.824314620523154E-4</v>
      </c>
      <c r="P398" s="24"/>
      <c r="Q398" s="25">
        <v>0</v>
      </c>
      <c r="R398" s="24">
        <v>106</v>
      </c>
      <c r="S398" s="25">
        <v>2.0023347979341861E-4</v>
      </c>
      <c r="T398" s="24">
        <v>106</v>
      </c>
      <c r="U398" s="25">
        <v>2.0023347979341861E-4</v>
      </c>
    </row>
    <row r="399" spans="1:21" x14ac:dyDescent="0.25">
      <c r="A399" s="26" t="s">
        <v>20</v>
      </c>
      <c r="B399" s="162" t="s">
        <v>631</v>
      </c>
      <c r="C399" s="162" t="s">
        <v>446</v>
      </c>
      <c r="D399" s="38"/>
      <c r="E399" s="39">
        <v>0</v>
      </c>
      <c r="F399" s="38">
        <v>3</v>
      </c>
      <c r="G399" s="39">
        <v>1.1039517793862766E-5</v>
      </c>
      <c r="H399" s="38">
        <v>3</v>
      </c>
      <c r="I399" s="39">
        <v>1.1039517793862766E-5</v>
      </c>
      <c r="J399" s="38"/>
      <c r="K399" s="39">
        <v>0</v>
      </c>
      <c r="L399" s="38">
        <v>1</v>
      </c>
      <c r="M399" s="39">
        <v>3.8815204691981994E-6</v>
      </c>
      <c r="N399" s="38">
        <v>1</v>
      </c>
      <c r="O399" s="39">
        <v>3.8815204691981994E-6</v>
      </c>
      <c r="P399" s="40"/>
      <c r="Q399" s="41">
        <v>0</v>
      </c>
      <c r="R399" s="40">
        <v>4</v>
      </c>
      <c r="S399" s="41">
        <v>7.5559803695629665E-6</v>
      </c>
      <c r="T399" s="40">
        <v>4</v>
      </c>
      <c r="U399" s="41">
        <v>7.5559803695629665E-6</v>
      </c>
    </row>
    <row r="400" spans="1:21" x14ac:dyDescent="0.25">
      <c r="A400" s="20" t="s">
        <v>20</v>
      </c>
      <c r="B400" s="163" t="s">
        <v>631</v>
      </c>
      <c r="C400" s="163" t="s">
        <v>447</v>
      </c>
      <c r="D400" s="22"/>
      <c r="E400" s="23">
        <v>0</v>
      </c>
      <c r="F400" s="22">
        <v>10930.000000000002</v>
      </c>
      <c r="G400" s="23">
        <v>4.0220643162306689E-2</v>
      </c>
      <c r="H400" s="22">
        <v>10930.000000000002</v>
      </c>
      <c r="I400" s="23">
        <v>4.0220643162306689E-2</v>
      </c>
      <c r="J400" s="22"/>
      <c r="K400" s="23">
        <v>0</v>
      </c>
      <c r="L400" s="22">
        <v>9724.0000000000018</v>
      </c>
      <c r="M400" s="23">
        <v>3.7743905042483296E-2</v>
      </c>
      <c r="N400" s="22">
        <v>9724.0000000000018</v>
      </c>
      <c r="O400" s="23">
        <v>3.7743905042483296E-2</v>
      </c>
      <c r="P400" s="24"/>
      <c r="Q400" s="25">
        <v>0</v>
      </c>
      <c r="R400" s="24">
        <v>20654.000000000004</v>
      </c>
      <c r="S400" s="25">
        <v>3.9015304638238386E-2</v>
      </c>
      <c r="T400" s="24">
        <v>20654.000000000004</v>
      </c>
      <c r="U400" s="25">
        <v>3.9015304638238386E-2</v>
      </c>
    </row>
    <row r="401" spans="1:21" x14ac:dyDescent="0.25">
      <c r="A401" s="26" t="s">
        <v>20</v>
      </c>
      <c r="B401" s="162" t="s">
        <v>631</v>
      </c>
      <c r="C401" s="162" t="s">
        <v>448</v>
      </c>
      <c r="D401" s="38"/>
      <c r="E401" s="39">
        <v>0</v>
      </c>
      <c r="F401" s="38">
        <v>4</v>
      </c>
      <c r="G401" s="39">
        <v>1.4719357058483689E-5</v>
      </c>
      <c r="H401" s="38">
        <v>4</v>
      </c>
      <c r="I401" s="39">
        <v>1.4719357058483689E-5</v>
      </c>
      <c r="J401" s="38"/>
      <c r="K401" s="39">
        <v>0</v>
      </c>
      <c r="L401" s="38">
        <v>2</v>
      </c>
      <c r="M401" s="39">
        <v>7.7630409383963988E-6</v>
      </c>
      <c r="N401" s="38">
        <v>2</v>
      </c>
      <c r="O401" s="39">
        <v>7.7630409383963988E-6</v>
      </c>
      <c r="P401" s="40"/>
      <c r="Q401" s="41">
        <v>0</v>
      </c>
      <c r="R401" s="40">
        <v>6</v>
      </c>
      <c r="S401" s="41">
        <v>1.1333970554344449E-5</v>
      </c>
      <c r="T401" s="40">
        <v>6</v>
      </c>
      <c r="U401" s="41">
        <v>1.1333970554344449E-5</v>
      </c>
    </row>
    <row r="402" spans="1:21" x14ac:dyDescent="0.25">
      <c r="A402" s="20" t="s">
        <v>20</v>
      </c>
      <c r="B402" s="163" t="s">
        <v>631</v>
      </c>
      <c r="C402" s="163" t="s">
        <v>449</v>
      </c>
      <c r="D402" s="22"/>
      <c r="E402" s="23">
        <v>0</v>
      </c>
      <c r="F402" s="22">
        <v>136.99999999999997</v>
      </c>
      <c r="G402" s="23">
        <v>5.0413797925306621E-4</v>
      </c>
      <c r="H402" s="22">
        <v>136.99999999999997</v>
      </c>
      <c r="I402" s="23">
        <v>5.0413797925306621E-4</v>
      </c>
      <c r="J402" s="22"/>
      <c r="K402" s="23">
        <v>0</v>
      </c>
      <c r="L402" s="22">
        <v>155</v>
      </c>
      <c r="M402" s="23">
        <v>6.0163567272572083E-4</v>
      </c>
      <c r="N402" s="22">
        <v>155</v>
      </c>
      <c r="O402" s="23">
        <v>6.0163567272572083E-4</v>
      </c>
      <c r="P402" s="24"/>
      <c r="Q402" s="25">
        <v>0</v>
      </c>
      <c r="R402" s="24">
        <v>292.00000000000006</v>
      </c>
      <c r="S402" s="25">
        <v>5.515865669780967E-4</v>
      </c>
      <c r="T402" s="24">
        <v>292.00000000000006</v>
      </c>
      <c r="U402" s="25">
        <v>5.515865669780967E-4</v>
      </c>
    </row>
    <row r="403" spans="1:21" x14ac:dyDescent="0.25">
      <c r="A403" s="26" t="s">
        <v>20</v>
      </c>
      <c r="B403" s="162" t="s">
        <v>631</v>
      </c>
      <c r="C403" s="162" t="s">
        <v>450</v>
      </c>
      <c r="D403" s="38"/>
      <c r="E403" s="39">
        <v>0</v>
      </c>
      <c r="F403" s="38">
        <v>5</v>
      </c>
      <c r="G403" s="39">
        <v>1.8399196323104611E-5</v>
      </c>
      <c r="H403" s="38">
        <v>5</v>
      </c>
      <c r="I403" s="39">
        <v>1.8399196323104611E-5</v>
      </c>
      <c r="J403" s="38"/>
      <c r="K403" s="39">
        <v>0</v>
      </c>
      <c r="L403" s="38">
        <v>4</v>
      </c>
      <c r="M403" s="39">
        <v>1.5526081876792798E-5</v>
      </c>
      <c r="N403" s="38">
        <v>4</v>
      </c>
      <c r="O403" s="39">
        <v>1.5526081876792798E-5</v>
      </c>
      <c r="P403" s="40"/>
      <c r="Q403" s="41">
        <v>0</v>
      </c>
      <c r="R403" s="40">
        <v>9</v>
      </c>
      <c r="S403" s="41">
        <v>1.7000955831516675E-5</v>
      </c>
      <c r="T403" s="40">
        <v>9</v>
      </c>
      <c r="U403" s="41">
        <v>1.7000955831516675E-5</v>
      </c>
    </row>
    <row r="404" spans="1:21" x14ac:dyDescent="0.25">
      <c r="A404" s="20" t="s">
        <v>20</v>
      </c>
      <c r="B404" s="163" t="s">
        <v>631</v>
      </c>
      <c r="C404" s="163" t="s">
        <v>451</v>
      </c>
      <c r="D404" s="22"/>
      <c r="E404" s="23">
        <v>0</v>
      </c>
      <c r="F404" s="22">
        <v>645.00000000000034</v>
      </c>
      <c r="G404" s="23">
        <v>2.3734963256804961E-3</v>
      </c>
      <c r="H404" s="22">
        <v>645.00000000000034</v>
      </c>
      <c r="I404" s="23">
        <v>2.3734963256804961E-3</v>
      </c>
      <c r="J404" s="22"/>
      <c r="K404" s="23">
        <v>0</v>
      </c>
      <c r="L404" s="22">
        <v>599.99999999999989</v>
      </c>
      <c r="M404" s="23">
        <v>2.3289122815189191E-3</v>
      </c>
      <c r="N404" s="22">
        <v>599.99999999999989</v>
      </c>
      <c r="O404" s="23">
        <v>2.3289122815189191E-3</v>
      </c>
      <c r="P404" s="24"/>
      <c r="Q404" s="25">
        <v>0</v>
      </c>
      <c r="R404" s="24">
        <v>1245.0000000000002</v>
      </c>
      <c r="S404" s="25">
        <v>2.351798890026474E-3</v>
      </c>
      <c r="T404" s="24">
        <v>1245.0000000000002</v>
      </c>
      <c r="U404" s="25">
        <v>2.351798890026474E-3</v>
      </c>
    </row>
    <row r="405" spans="1:21" x14ac:dyDescent="0.25">
      <c r="A405" s="26" t="s">
        <v>20</v>
      </c>
      <c r="B405" s="162" t="s">
        <v>631</v>
      </c>
      <c r="C405" s="162" t="s">
        <v>452</v>
      </c>
      <c r="D405" s="38"/>
      <c r="E405" s="39">
        <v>0</v>
      </c>
      <c r="F405" s="38">
        <v>111889.00000000012</v>
      </c>
      <c r="G405" s="39">
        <v>0.4117335354791708</v>
      </c>
      <c r="H405" s="38">
        <v>111889.00000000012</v>
      </c>
      <c r="I405" s="39">
        <v>0.4117335354791708</v>
      </c>
      <c r="J405" s="38"/>
      <c r="K405" s="39">
        <v>0</v>
      </c>
      <c r="L405" s="38">
        <v>124801.99999999999</v>
      </c>
      <c r="M405" s="39">
        <v>0.48442151759687357</v>
      </c>
      <c r="N405" s="38">
        <v>124801.99999999999</v>
      </c>
      <c r="O405" s="39">
        <v>0.48442151759687357</v>
      </c>
      <c r="P405" s="40"/>
      <c r="Q405" s="41">
        <v>0</v>
      </c>
      <c r="R405" s="40">
        <v>236691.00000000003</v>
      </c>
      <c r="S405" s="41">
        <v>0.44710813741305716</v>
      </c>
      <c r="T405" s="40">
        <v>236691.00000000003</v>
      </c>
      <c r="U405" s="41">
        <v>0.44710813741305716</v>
      </c>
    </row>
    <row r="406" spans="1:21" x14ac:dyDescent="0.25">
      <c r="A406" s="20" t="s">
        <v>20</v>
      </c>
      <c r="B406" s="163" t="s">
        <v>631</v>
      </c>
      <c r="C406" s="163" t="s">
        <v>453</v>
      </c>
      <c r="D406" s="22"/>
      <c r="E406" s="23">
        <v>0</v>
      </c>
      <c r="F406" s="22">
        <v>3</v>
      </c>
      <c r="G406" s="23">
        <v>1.1039517793862766E-5</v>
      </c>
      <c r="H406" s="22">
        <v>3</v>
      </c>
      <c r="I406" s="23">
        <v>1.1039517793862766E-5</v>
      </c>
      <c r="J406" s="22"/>
      <c r="K406" s="23">
        <v>0</v>
      </c>
      <c r="L406" s="22">
        <v>3</v>
      </c>
      <c r="M406" s="23">
        <v>1.1644561407594597E-5</v>
      </c>
      <c r="N406" s="22">
        <v>3</v>
      </c>
      <c r="O406" s="23">
        <v>1.1644561407594597E-5</v>
      </c>
      <c r="P406" s="24"/>
      <c r="Q406" s="25">
        <v>0</v>
      </c>
      <c r="R406" s="24">
        <v>6</v>
      </c>
      <c r="S406" s="25">
        <v>1.1333970554344449E-5</v>
      </c>
      <c r="T406" s="24">
        <v>6</v>
      </c>
      <c r="U406" s="25">
        <v>1.1333970554344449E-5</v>
      </c>
    </row>
    <row r="407" spans="1:21" x14ac:dyDescent="0.25">
      <c r="A407" s="26" t="s">
        <v>20</v>
      </c>
      <c r="B407" s="162" t="s">
        <v>631</v>
      </c>
      <c r="C407" s="162" t="s">
        <v>454</v>
      </c>
      <c r="D407" s="38"/>
      <c r="E407" s="39">
        <v>0</v>
      </c>
      <c r="F407" s="38">
        <v>14406.000000000004</v>
      </c>
      <c r="G407" s="39">
        <v>5.3011764446129019E-2</v>
      </c>
      <c r="H407" s="38">
        <v>14406.000000000004</v>
      </c>
      <c r="I407" s="39">
        <v>5.3011764446129019E-2</v>
      </c>
      <c r="J407" s="38"/>
      <c r="K407" s="39">
        <v>0</v>
      </c>
      <c r="L407" s="38">
        <v>9465</v>
      </c>
      <c r="M407" s="39">
        <v>3.6738591240960954E-2</v>
      </c>
      <c r="N407" s="38">
        <v>9465</v>
      </c>
      <c r="O407" s="39">
        <v>3.6738591240960954E-2</v>
      </c>
      <c r="P407" s="40"/>
      <c r="Q407" s="41">
        <v>0</v>
      </c>
      <c r="R407" s="40">
        <v>23871.000000000015</v>
      </c>
      <c r="S407" s="41">
        <v>4.5092201850459424E-2</v>
      </c>
      <c r="T407" s="40">
        <v>23871.000000000015</v>
      </c>
      <c r="U407" s="41">
        <v>4.5092201850459424E-2</v>
      </c>
    </row>
    <row r="408" spans="1:21" x14ac:dyDescent="0.25">
      <c r="A408" s="20" t="s">
        <v>20</v>
      </c>
      <c r="B408" s="163" t="s">
        <v>631</v>
      </c>
      <c r="C408" s="163" t="s">
        <v>455</v>
      </c>
      <c r="D408" s="22"/>
      <c r="E408" s="23">
        <v>0</v>
      </c>
      <c r="F408" s="22">
        <v>6935.9999999999982</v>
      </c>
      <c r="G408" s="23">
        <v>2.5523365139410711E-2</v>
      </c>
      <c r="H408" s="22">
        <v>6935.9999999999982</v>
      </c>
      <c r="I408" s="23">
        <v>2.5523365139410711E-2</v>
      </c>
      <c r="J408" s="22"/>
      <c r="K408" s="23">
        <v>0</v>
      </c>
      <c r="L408" s="22">
        <v>6804.0000000000009</v>
      </c>
      <c r="M408" s="23">
        <v>2.6409865272424549E-2</v>
      </c>
      <c r="N408" s="22">
        <v>6804.0000000000009</v>
      </c>
      <c r="O408" s="23">
        <v>2.6409865272424549E-2</v>
      </c>
      <c r="P408" s="24"/>
      <c r="Q408" s="25">
        <v>0</v>
      </c>
      <c r="R408" s="24">
        <v>13740.000000000011</v>
      </c>
      <c r="S408" s="25">
        <v>2.5954792569448812E-2</v>
      </c>
      <c r="T408" s="24">
        <v>13740.000000000011</v>
      </c>
      <c r="U408" s="25">
        <v>2.5954792569448812E-2</v>
      </c>
    </row>
    <row r="409" spans="1:21" x14ac:dyDescent="0.25">
      <c r="A409" s="26" t="s">
        <v>20</v>
      </c>
      <c r="B409" s="162" t="s">
        <v>631</v>
      </c>
      <c r="C409" s="162" t="s">
        <v>456</v>
      </c>
      <c r="D409" s="38"/>
      <c r="E409" s="39">
        <v>0</v>
      </c>
      <c r="F409" s="38">
        <v>254.00000000000011</v>
      </c>
      <c r="G409" s="39">
        <v>9.3467917321371464E-4</v>
      </c>
      <c r="H409" s="38">
        <v>254.00000000000011</v>
      </c>
      <c r="I409" s="39">
        <v>9.3467917321371464E-4</v>
      </c>
      <c r="J409" s="38"/>
      <c r="K409" s="39">
        <v>0</v>
      </c>
      <c r="L409" s="38">
        <v>332</v>
      </c>
      <c r="M409" s="39">
        <v>1.288664795773802E-3</v>
      </c>
      <c r="N409" s="38">
        <v>332</v>
      </c>
      <c r="O409" s="39">
        <v>1.288664795773802E-3</v>
      </c>
      <c r="P409" s="40"/>
      <c r="Q409" s="41">
        <v>0</v>
      </c>
      <c r="R409" s="40">
        <v>586.00000000000023</v>
      </c>
      <c r="S409" s="41">
        <v>1.106951124140975E-3</v>
      </c>
      <c r="T409" s="40">
        <v>586.00000000000023</v>
      </c>
      <c r="U409" s="41">
        <v>1.106951124140975E-3</v>
      </c>
    </row>
    <row r="410" spans="1:21" x14ac:dyDescent="0.25">
      <c r="A410" s="20" t="s">
        <v>20</v>
      </c>
      <c r="B410" s="163" t="s">
        <v>631</v>
      </c>
      <c r="C410" s="163" t="s">
        <v>457</v>
      </c>
      <c r="D410" s="22"/>
      <c r="E410" s="23">
        <v>0</v>
      </c>
      <c r="F410" s="22">
        <v>10</v>
      </c>
      <c r="G410" s="23">
        <v>3.6798392646209223E-5</v>
      </c>
      <c r="H410" s="22">
        <v>10</v>
      </c>
      <c r="I410" s="23">
        <v>3.6798392646209223E-5</v>
      </c>
      <c r="J410" s="22"/>
      <c r="K410" s="23">
        <v>0</v>
      </c>
      <c r="L410" s="22">
        <v>5</v>
      </c>
      <c r="M410" s="23">
        <v>1.9407602345990996E-5</v>
      </c>
      <c r="N410" s="22">
        <v>5</v>
      </c>
      <c r="O410" s="23">
        <v>1.9407602345990996E-5</v>
      </c>
      <c r="P410" s="24"/>
      <c r="Q410" s="25">
        <v>0</v>
      </c>
      <c r="R410" s="24">
        <v>15.000000000000004</v>
      </c>
      <c r="S410" s="25">
        <v>2.8334926385861133E-5</v>
      </c>
      <c r="T410" s="24">
        <v>15.000000000000004</v>
      </c>
      <c r="U410" s="25">
        <v>2.8334926385861133E-5</v>
      </c>
    </row>
    <row r="411" spans="1:21" x14ac:dyDescent="0.25">
      <c r="A411" s="26" t="s">
        <v>20</v>
      </c>
      <c r="B411" s="162" t="s">
        <v>631</v>
      </c>
      <c r="C411" s="162" t="s">
        <v>458</v>
      </c>
      <c r="D411" s="38"/>
      <c r="E411" s="39">
        <v>0</v>
      </c>
      <c r="F411" s="38">
        <v>14068.000000000004</v>
      </c>
      <c r="G411" s="39">
        <v>5.1767978774687154E-2</v>
      </c>
      <c r="H411" s="38">
        <v>14068.000000000004</v>
      </c>
      <c r="I411" s="39">
        <v>5.1767978774687154E-2</v>
      </c>
      <c r="J411" s="38"/>
      <c r="K411" s="39">
        <v>0</v>
      </c>
      <c r="L411" s="38">
        <v>12828.000000000004</v>
      </c>
      <c r="M411" s="39">
        <v>4.9792144578874514E-2</v>
      </c>
      <c r="N411" s="38">
        <v>12828.000000000004</v>
      </c>
      <c r="O411" s="39">
        <v>4.9792144578874514E-2</v>
      </c>
      <c r="P411" s="40"/>
      <c r="Q411" s="41">
        <v>0</v>
      </c>
      <c r="R411" s="40">
        <v>26896</v>
      </c>
      <c r="S411" s="41">
        <v>5.0806412004941383E-2</v>
      </c>
      <c r="T411" s="40">
        <v>26896</v>
      </c>
      <c r="U411" s="41">
        <v>5.0806412004941383E-2</v>
      </c>
    </row>
    <row r="412" spans="1:21" x14ac:dyDescent="0.25">
      <c r="A412" s="20" t="s">
        <v>20</v>
      </c>
      <c r="B412" s="163" t="s">
        <v>631</v>
      </c>
      <c r="C412" s="163" t="s">
        <v>459</v>
      </c>
      <c r="D412" s="22"/>
      <c r="E412" s="23">
        <v>0</v>
      </c>
      <c r="F412" s="22"/>
      <c r="G412" s="23">
        <v>0</v>
      </c>
      <c r="H412" s="22"/>
      <c r="I412" s="23">
        <v>0</v>
      </c>
      <c r="J412" s="22"/>
      <c r="K412" s="23">
        <v>0</v>
      </c>
      <c r="L412" s="22">
        <v>4</v>
      </c>
      <c r="M412" s="23">
        <v>1.5526081876792798E-5</v>
      </c>
      <c r="N412" s="22">
        <v>4</v>
      </c>
      <c r="O412" s="23">
        <v>1.5526081876792798E-5</v>
      </c>
      <c r="P412" s="24"/>
      <c r="Q412" s="25">
        <v>0</v>
      </c>
      <c r="R412" s="24">
        <v>4</v>
      </c>
      <c r="S412" s="25">
        <v>7.5559803695629665E-6</v>
      </c>
      <c r="T412" s="24">
        <v>4</v>
      </c>
      <c r="U412" s="25">
        <v>7.5559803695629665E-6</v>
      </c>
    </row>
    <row r="413" spans="1:21" x14ac:dyDescent="0.25">
      <c r="A413" s="26" t="s">
        <v>20</v>
      </c>
      <c r="B413" s="162" t="s">
        <v>631</v>
      </c>
      <c r="C413" s="162" t="s">
        <v>460</v>
      </c>
      <c r="D413" s="38"/>
      <c r="E413" s="39">
        <v>0</v>
      </c>
      <c r="F413" s="38">
        <v>118.00000000000001</v>
      </c>
      <c r="G413" s="39">
        <v>4.3422103322526893E-4</v>
      </c>
      <c r="H413" s="38">
        <v>118.00000000000001</v>
      </c>
      <c r="I413" s="39">
        <v>4.3422103322526893E-4</v>
      </c>
      <c r="J413" s="38"/>
      <c r="K413" s="39">
        <v>0</v>
      </c>
      <c r="L413" s="38">
        <v>97</v>
      </c>
      <c r="M413" s="39">
        <v>3.765074855122253E-4</v>
      </c>
      <c r="N413" s="38">
        <v>97</v>
      </c>
      <c r="O413" s="39">
        <v>3.765074855122253E-4</v>
      </c>
      <c r="P413" s="40"/>
      <c r="Q413" s="41">
        <v>0</v>
      </c>
      <c r="R413" s="40">
        <v>214.99999999999994</v>
      </c>
      <c r="S413" s="41">
        <v>4.0613394486400928E-4</v>
      </c>
      <c r="T413" s="40">
        <v>214.99999999999994</v>
      </c>
      <c r="U413" s="41">
        <v>4.0613394486400928E-4</v>
      </c>
    </row>
    <row r="414" spans="1:21" x14ac:dyDescent="0.25">
      <c r="A414" s="20" t="s">
        <v>20</v>
      </c>
      <c r="B414" s="163" t="s">
        <v>631</v>
      </c>
      <c r="C414" s="163" t="s">
        <v>461</v>
      </c>
      <c r="D414" s="22"/>
      <c r="E414" s="23">
        <v>0</v>
      </c>
      <c r="F414" s="22">
        <v>3876.0000000000009</v>
      </c>
      <c r="G414" s="23">
        <v>1.4263056989670697E-2</v>
      </c>
      <c r="H414" s="22">
        <v>3876.0000000000009</v>
      </c>
      <c r="I414" s="23">
        <v>1.4263056989670697E-2</v>
      </c>
      <c r="J414" s="22"/>
      <c r="K414" s="23">
        <v>0</v>
      </c>
      <c r="L414" s="22">
        <v>3197.9999999999986</v>
      </c>
      <c r="M414" s="23">
        <v>1.2413102460495838E-2</v>
      </c>
      <c r="N414" s="22">
        <v>3197.9999999999986</v>
      </c>
      <c r="O414" s="23">
        <v>1.2413102460495838E-2</v>
      </c>
      <c r="P414" s="24"/>
      <c r="Q414" s="25">
        <v>0</v>
      </c>
      <c r="R414" s="24">
        <v>7074.0000000000009</v>
      </c>
      <c r="S414" s="25">
        <v>1.3362751283572108E-2</v>
      </c>
      <c r="T414" s="24">
        <v>7074.0000000000009</v>
      </c>
      <c r="U414" s="25">
        <v>1.3362751283572108E-2</v>
      </c>
    </row>
    <row r="415" spans="1:21" x14ac:dyDescent="0.25">
      <c r="A415" s="26" t="s">
        <v>20</v>
      </c>
      <c r="B415" s="162" t="s">
        <v>631</v>
      </c>
      <c r="C415" s="162" t="s">
        <v>462</v>
      </c>
      <c r="D415" s="38"/>
      <c r="E415" s="39">
        <v>0</v>
      </c>
      <c r="F415" s="38">
        <v>4</v>
      </c>
      <c r="G415" s="39">
        <v>1.4719357058483689E-5</v>
      </c>
      <c r="H415" s="38">
        <v>4</v>
      </c>
      <c r="I415" s="39">
        <v>1.4719357058483689E-5</v>
      </c>
      <c r="J415" s="38"/>
      <c r="K415" s="39">
        <v>0</v>
      </c>
      <c r="L415" s="38">
        <v>3</v>
      </c>
      <c r="M415" s="39">
        <v>1.1644561407594597E-5</v>
      </c>
      <c r="N415" s="38">
        <v>3</v>
      </c>
      <c r="O415" s="39">
        <v>1.1644561407594597E-5</v>
      </c>
      <c r="P415" s="40"/>
      <c r="Q415" s="41">
        <v>0</v>
      </c>
      <c r="R415" s="40">
        <v>7</v>
      </c>
      <c r="S415" s="41">
        <v>1.3222965646735191E-5</v>
      </c>
      <c r="T415" s="40">
        <v>7</v>
      </c>
      <c r="U415" s="41">
        <v>1.3222965646735191E-5</v>
      </c>
    </row>
    <row r="416" spans="1:21" x14ac:dyDescent="0.25">
      <c r="A416" s="20" t="s">
        <v>20</v>
      </c>
      <c r="B416" s="163" t="s">
        <v>631</v>
      </c>
      <c r="C416" s="163" t="s">
        <v>463</v>
      </c>
      <c r="D416" s="22"/>
      <c r="E416" s="23">
        <v>0</v>
      </c>
      <c r="F416" s="22">
        <v>71</v>
      </c>
      <c r="G416" s="23">
        <v>2.6126858778808545E-4</v>
      </c>
      <c r="H416" s="22">
        <v>71</v>
      </c>
      <c r="I416" s="23">
        <v>2.6126858778808545E-4</v>
      </c>
      <c r="J416" s="22"/>
      <c r="K416" s="23">
        <v>0</v>
      </c>
      <c r="L416" s="22">
        <v>81</v>
      </c>
      <c r="M416" s="23">
        <v>3.1440315800505413E-4</v>
      </c>
      <c r="N416" s="22">
        <v>81</v>
      </c>
      <c r="O416" s="23">
        <v>3.1440315800505413E-4</v>
      </c>
      <c r="P416" s="24"/>
      <c r="Q416" s="25">
        <v>0</v>
      </c>
      <c r="R416" s="24">
        <v>152.00000000000003</v>
      </c>
      <c r="S416" s="25">
        <v>2.871272540433928E-4</v>
      </c>
      <c r="T416" s="24">
        <v>152.00000000000003</v>
      </c>
      <c r="U416" s="25">
        <v>2.871272540433928E-4</v>
      </c>
    </row>
    <row r="417" spans="1:21" x14ac:dyDescent="0.25">
      <c r="A417" s="26" t="s">
        <v>20</v>
      </c>
      <c r="B417" s="162" t="s">
        <v>631</v>
      </c>
      <c r="C417" s="162" t="s">
        <v>464</v>
      </c>
      <c r="D417" s="38"/>
      <c r="E417" s="39">
        <v>0</v>
      </c>
      <c r="F417" s="38">
        <v>5101.0000000000009</v>
      </c>
      <c r="G417" s="39">
        <v>1.8770860088831328E-2</v>
      </c>
      <c r="H417" s="38">
        <v>5101.0000000000009</v>
      </c>
      <c r="I417" s="39">
        <v>1.8770860088831328E-2</v>
      </c>
      <c r="J417" s="38"/>
      <c r="K417" s="39">
        <v>0</v>
      </c>
      <c r="L417" s="38">
        <v>3827</v>
      </c>
      <c r="M417" s="39">
        <v>1.4854578835621508E-2</v>
      </c>
      <c r="N417" s="38">
        <v>3827</v>
      </c>
      <c r="O417" s="39">
        <v>1.4854578835621508E-2</v>
      </c>
      <c r="P417" s="40"/>
      <c r="Q417" s="41">
        <v>0</v>
      </c>
      <c r="R417" s="40">
        <v>8927.9999999999964</v>
      </c>
      <c r="S417" s="41">
        <v>1.6864948184864535E-2</v>
      </c>
      <c r="T417" s="40">
        <v>8927.9999999999964</v>
      </c>
      <c r="U417" s="41">
        <v>1.6864948184864535E-2</v>
      </c>
    </row>
    <row r="418" spans="1:21" x14ac:dyDescent="0.25">
      <c r="A418" s="20" t="s">
        <v>20</v>
      </c>
      <c r="B418" s="163" t="s">
        <v>631</v>
      </c>
      <c r="C418" s="163" t="s">
        <v>465</v>
      </c>
      <c r="D418" s="22"/>
      <c r="E418" s="23">
        <v>0</v>
      </c>
      <c r="F418" s="22">
        <v>6369.0000000000009</v>
      </c>
      <c r="G418" s="23">
        <v>2.3436896276370658E-2</v>
      </c>
      <c r="H418" s="22">
        <v>6369.0000000000009</v>
      </c>
      <c r="I418" s="23">
        <v>2.3436896276370658E-2</v>
      </c>
      <c r="J418" s="22"/>
      <c r="K418" s="23">
        <v>0</v>
      </c>
      <c r="L418" s="22">
        <v>6259.0000000000018</v>
      </c>
      <c r="M418" s="23">
        <v>2.4294436616711535E-2</v>
      </c>
      <c r="N418" s="22">
        <v>6259.0000000000018</v>
      </c>
      <c r="O418" s="23">
        <v>2.4294436616711535E-2</v>
      </c>
      <c r="P418" s="24"/>
      <c r="Q418" s="25">
        <v>0</v>
      </c>
      <c r="R418" s="24">
        <v>12628.000000000011</v>
      </c>
      <c r="S418" s="25">
        <v>2.3854230026710305E-2</v>
      </c>
      <c r="T418" s="24">
        <v>12628.000000000011</v>
      </c>
      <c r="U418" s="25">
        <v>2.3854230026710305E-2</v>
      </c>
    </row>
    <row r="419" spans="1:21" x14ac:dyDescent="0.25">
      <c r="A419" s="26" t="s">
        <v>20</v>
      </c>
      <c r="B419" s="162" t="s">
        <v>631</v>
      </c>
      <c r="C419" s="162" t="s">
        <v>466</v>
      </c>
      <c r="D419" s="38"/>
      <c r="E419" s="39">
        <v>0</v>
      </c>
      <c r="F419" s="38">
        <v>3298.9999999999991</v>
      </c>
      <c r="G419" s="39">
        <v>1.2139789733984418E-2</v>
      </c>
      <c r="H419" s="38">
        <v>3298.9999999999991</v>
      </c>
      <c r="I419" s="39">
        <v>1.2139789733984418E-2</v>
      </c>
      <c r="J419" s="38"/>
      <c r="K419" s="39">
        <v>0</v>
      </c>
      <c r="L419" s="38">
        <v>3136.0000000000009</v>
      </c>
      <c r="M419" s="39">
        <v>1.2172448191405555E-2</v>
      </c>
      <c r="N419" s="38">
        <v>3136.0000000000009</v>
      </c>
      <c r="O419" s="39">
        <v>1.2172448191405555E-2</v>
      </c>
      <c r="P419" s="40"/>
      <c r="Q419" s="41">
        <v>0</v>
      </c>
      <c r="R419" s="40">
        <v>6434.9999999999982</v>
      </c>
      <c r="S419" s="41">
        <v>1.215568341953442E-2</v>
      </c>
      <c r="T419" s="40">
        <v>6434.9999999999982</v>
      </c>
      <c r="U419" s="41">
        <v>1.215568341953442E-2</v>
      </c>
    </row>
    <row r="420" spans="1:21" x14ac:dyDescent="0.25">
      <c r="A420" s="20" t="s">
        <v>20</v>
      </c>
      <c r="B420" s="163" t="s">
        <v>631</v>
      </c>
      <c r="C420" s="163" t="s">
        <v>467</v>
      </c>
      <c r="D420" s="22"/>
      <c r="E420" s="23">
        <v>0</v>
      </c>
      <c r="F420" s="22">
        <v>3575.9999999999991</v>
      </c>
      <c r="G420" s="23">
        <v>1.3159105210284414E-2</v>
      </c>
      <c r="H420" s="22">
        <v>3575.9999999999991</v>
      </c>
      <c r="I420" s="23">
        <v>1.3159105210284414E-2</v>
      </c>
      <c r="J420" s="22"/>
      <c r="K420" s="23">
        <v>0</v>
      </c>
      <c r="L420" s="22">
        <v>3663.9999999999991</v>
      </c>
      <c r="M420" s="23">
        <v>1.4221890999142199E-2</v>
      </c>
      <c r="N420" s="22">
        <v>3663.9999999999991</v>
      </c>
      <c r="O420" s="23">
        <v>1.4221890999142199E-2</v>
      </c>
      <c r="P420" s="24"/>
      <c r="Q420" s="25">
        <v>0</v>
      </c>
      <c r="R420" s="24">
        <v>7239.9999999999964</v>
      </c>
      <c r="S420" s="25">
        <v>1.3676324468908962E-2</v>
      </c>
      <c r="T420" s="24">
        <v>7239.9999999999964</v>
      </c>
      <c r="U420" s="25">
        <v>1.3676324468908962E-2</v>
      </c>
    </row>
    <row r="421" spans="1:21" x14ac:dyDescent="0.25">
      <c r="A421" s="26" t="s">
        <v>20</v>
      </c>
      <c r="B421" s="162" t="s">
        <v>631</v>
      </c>
      <c r="C421" s="162" t="s">
        <v>468</v>
      </c>
      <c r="D421" s="38"/>
      <c r="E421" s="39">
        <v>0</v>
      </c>
      <c r="F421" s="38">
        <v>2389.9999999999995</v>
      </c>
      <c r="G421" s="39">
        <v>8.7948158424440027E-3</v>
      </c>
      <c r="H421" s="38">
        <v>2389.9999999999995</v>
      </c>
      <c r="I421" s="39">
        <v>8.7948158424440027E-3</v>
      </c>
      <c r="J421" s="38"/>
      <c r="K421" s="39">
        <v>0</v>
      </c>
      <c r="L421" s="38">
        <v>2283.0000000000005</v>
      </c>
      <c r="M421" s="39">
        <v>8.8615112311794912E-3</v>
      </c>
      <c r="N421" s="38">
        <v>2283.0000000000005</v>
      </c>
      <c r="O421" s="39">
        <v>8.8615112311794912E-3</v>
      </c>
      <c r="P421" s="40"/>
      <c r="Q421" s="41">
        <v>0</v>
      </c>
      <c r="R421" s="40">
        <v>4672.9999999999973</v>
      </c>
      <c r="S421" s="41">
        <v>8.827274066741931E-3</v>
      </c>
      <c r="T421" s="40">
        <v>4672.9999999999973</v>
      </c>
      <c r="U421" s="41">
        <v>8.827274066741931E-3</v>
      </c>
    </row>
    <row r="422" spans="1:21" x14ac:dyDescent="0.25">
      <c r="A422" s="20" t="s">
        <v>20</v>
      </c>
      <c r="B422" s="163" t="s">
        <v>631</v>
      </c>
      <c r="C422" s="163" t="s">
        <v>469</v>
      </c>
      <c r="D422" s="22"/>
      <c r="E422" s="23">
        <v>0</v>
      </c>
      <c r="F422" s="22">
        <v>202</v>
      </c>
      <c r="G422" s="23">
        <v>7.433275314534263E-4</v>
      </c>
      <c r="H422" s="22">
        <v>202</v>
      </c>
      <c r="I422" s="23">
        <v>7.433275314534263E-4</v>
      </c>
      <c r="J422" s="22"/>
      <c r="K422" s="23">
        <v>0</v>
      </c>
      <c r="L422" s="22">
        <v>184</v>
      </c>
      <c r="M422" s="23">
        <v>7.1419976633246873E-4</v>
      </c>
      <c r="N422" s="22">
        <v>184</v>
      </c>
      <c r="O422" s="23">
        <v>7.1419976633246873E-4</v>
      </c>
      <c r="P422" s="24"/>
      <c r="Q422" s="25">
        <v>0</v>
      </c>
      <c r="R422" s="24">
        <v>385.99999999999994</v>
      </c>
      <c r="S422" s="25">
        <v>7.2915210566282631E-4</v>
      </c>
      <c r="T422" s="24">
        <v>385.99999999999994</v>
      </c>
      <c r="U422" s="25">
        <v>7.2915210566282631E-4</v>
      </c>
    </row>
    <row r="423" spans="1:21" x14ac:dyDescent="0.25">
      <c r="A423" s="26" t="s">
        <v>20</v>
      </c>
      <c r="B423" s="162" t="s">
        <v>631</v>
      </c>
      <c r="C423" s="162" t="s">
        <v>470</v>
      </c>
      <c r="D423" s="38"/>
      <c r="E423" s="39">
        <v>0</v>
      </c>
      <c r="F423" s="38">
        <v>2007.9999999999998</v>
      </c>
      <c r="G423" s="39">
        <v>7.3891172433588111E-3</v>
      </c>
      <c r="H423" s="38">
        <v>2007.9999999999998</v>
      </c>
      <c r="I423" s="39">
        <v>7.3891172433588111E-3</v>
      </c>
      <c r="J423" s="38"/>
      <c r="K423" s="39">
        <v>0</v>
      </c>
      <c r="L423" s="38">
        <v>1543.9999999999998</v>
      </c>
      <c r="M423" s="39">
        <v>5.9930676044420185E-3</v>
      </c>
      <c r="N423" s="38">
        <v>1543.9999999999998</v>
      </c>
      <c r="O423" s="39">
        <v>5.9930676044420185E-3</v>
      </c>
      <c r="P423" s="40"/>
      <c r="Q423" s="41">
        <v>0</v>
      </c>
      <c r="R423" s="40">
        <v>3552.0000000000009</v>
      </c>
      <c r="S423" s="41">
        <v>6.7097105681719164E-3</v>
      </c>
      <c r="T423" s="40">
        <v>3552.0000000000009</v>
      </c>
      <c r="U423" s="41">
        <v>6.7097105681719164E-3</v>
      </c>
    </row>
    <row r="424" spans="1:21" x14ac:dyDescent="0.25">
      <c r="A424" s="20" t="s">
        <v>20</v>
      </c>
      <c r="B424" s="163" t="s">
        <v>631</v>
      </c>
      <c r="C424" s="163" t="s">
        <v>471</v>
      </c>
      <c r="D424" s="22"/>
      <c r="E424" s="23">
        <v>0</v>
      </c>
      <c r="F424" s="22">
        <v>206.99999999999997</v>
      </c>
      <c r="G424" s="23">
        <v>7.6172672777653078E-4</v>
      </c>
      <c r="H424" s="22">
        <v>206.99999999999997</v>
      </c>
      <c r="I424" s="23">
        <v>7.6172672777653078E-4</v>
      </c>
      <c r="J424" s="22"/>
      <c r="K424" s="23">
        <v>0</v>
      </c>
      <c r="L424" s="22">
        <v>200</v>
      </c>
      <c r="M424" s="23">
        <v>7.7630409383963985E-4</v>
      </c>
      <c r="N424" s="22">
        <v>200</v>
      </c>
      <c r="O424" s="23">
        <v>7.7630409383963985E-4</v>
      </c>
      <c r="P424" s="24"/>
      <c r="Q424" s="25">
        <v>0</v>
      </c>
      <c r="R424" s="24">
        <v>406.99999999999983</v>
      </c>
      <c r="S424" s="25">
        <v>7.6882100260303144E-4</v>
      </c>
      <c r="T424" s="24">
        <v>406.99999999999983</v>
      </c>
      <c r="U424" s="25">
        <v>7.6882100260303144E-4</v>
      </c>
    </row>
    <row r="425" spans="1:21" x14ac:dyDescent="0.25">
      <c r="A425" s="26" t="s">
        <v>20</v>
      </c>
      <c r="B425" s="162" t="s">
        <v>631</v>
      </c>
      <c r="C425" s="162" t="s">
        <v>472</v>
      </c>
      <c r="D425" s="38"/>
      <c r="E425" s="39">
        <v>0</v>
      </c>
      <c r="F425" s="38"/>
      <c r="G425" s="39">
        <v>0</v>
      </c>
      <c r="H425" s="38"/>
      <c r="I425" s="39">
        <v>0</v>
      </c>
      <c r="J425" s="38"/>
      <c r="K425" s="39">
        <v>0</v>
      </c>
      <c r="L425" s="38">
        <v>1</v>
      </c>
      <c r="M425" s="39">
        <v>3.8815204691981994E-6</v>
      </c>
      <c r="N425" s="38">
        <v>1</v>
      </c>
      <c r="O425" s="39">
        <v>3.8815204691981994E-6</v>
      </c>
      <c r="P425" s="40"/>
      <c r="Q425" s="41">
        <v>0</v>
      </c>
      <c r="R425" s="40">
        <v>1</v>
      </c>
      <c r="S425" s="41">
        <v>1.8889950923907416E-6</v>
      </c>
      <c r="T425" s="40">
        <v>1</v>
      </c>
      <c r="U425" s="41">
        <v>1.8889950923907416E-6</v>
      </c>
    </row>
    <row r="426" spans="1:21" x14ac:dyDescent="0.25">
      <c r="A426" s="20" t="s">
        <v>20</v>
      </c>
      <c r="B426" s="163" t="s">
        <v>631</v>
      </c>
      <c r="C426" s="163" t="s">
        <v>473</v>
      </c>
      <c r="D426" s="22"/>
      <c r="E426" s="23">
        <v>0</v>
      </c>
      <c r="F426" s="22">
        <v>2</v>
      </c>
      <c r="G426" s="23">
        <v>7.3596785292418444E-6</v>
      </c>
      <c r="H426" s="22">
        <v>2</v>
      </c>
      <c r="I426" s="23">
        <v>7.3596785292418444E-6</v>
      </c>
      <c r="J426" s="22"/>
      <c r="K426" s="23">
        <v>0</v>
      </c>
      <c r="L426" s="22"/>
      <c r="M426" s="23">
        <v>0</v>
      </c>
      <c r="N426" s="22"/>
      <c r="O426" s="23">
        <v>0</v>
      </c>
      <c r="P426" s="24"/>
      <c r="Q426" s="25">
        <v>0</v>
      </c>
      <c r="R426" s="24">
        <v>2</v>
      </c>
      <c r="S426" s="25">
        <v>3.7779901847814832E-6</v>
      </c>
      <c r="T426" s="24">
        <v>2</v>
      </c>
      <c r="U426" s="25">
        <v>3.7779901847814832E-6</v>
      </c>
    </row>
    <row r="427" spans="1:21" x14ac:dyDescent="0.25">
      <c r="A427" s="26" t="s">
        <v>20</v>
      </c>
      <c r="B427" s="162" t="s">
        <v>631</v>
      </c>
      <c r="C427" s="162" t="s">
        <v>475</v>
      </c>
      <c r="D427" s="38"/>
      <c r="E427" s="39">
        <v>0</v>
      </c>
      <c r="F427" s="38">
        <v>3132.0000000000009</v>
      </c>
      <c r="G427" s="39">
        <v>1.1525256576792731E-2</v>
      </c>
      <c r="H427" s="38">
        <v>3132.0000000000009</v>
      </c>
      <c r="I427" s="39">
        <v>1.1525256576792731E-2</v>
      </c>
      <c r="J427" s="38"/>
      <c r="K427" s="39">
        <v>0</v>
      </c>
      <c r="L427" s="38">
        <v>2503.9999999999995</v>
      </c>
      <c r="M427" s="39">
        <v>9.719327254872288E-3</v>
      </c>
      <c r="N427" s="38">
        <v>2503.9999999999995</v>
      </c>
      <c r="O427" s="39">
        <v>9.719327254872288E-3</v>
      </c>
      <c r="P427" s="40"/>
      <c r="Q427" s="41">
        <v>0</v>
      </c>
      <c r="R427" s="40">
        <v>5635.9999999999991</v>
      </c>
      <c r="S427" s="41">
        <v>1.0646376340714218E-2</v>
      </c>
      <c r="T427" s="40">
        <v>5635.9999999999991</v>
      </c>
      <c r="U427" s="41">
        <v>1.0646376340714218E-2</v>
      </c>
    </row>
    <row r="428" spans="1:21" x14ac:dyDescent="0.25">
      <c r="A428" s="20" t="s">
        <v>20</v>
      </c>
      <c r="B428" s="163" t="s">
        <v>631</v>
      </c>
      <c r="C428" s="163" t="s">
        <v>476</v>
      </c>
      <c r="D428" s="22"/>
      <c r="E428" s="23">
        <v>0</v>
      </c>
      <c r="F428" s="22">
        <v>1</v>
      </c>
      <c r="G428" s="23">
        <v>3.6798392646209222E-6</v>
      </c>
      <c r="H428" s="22">
        <v>1</v>
      </c>
      <c r="I428" s="23">
        <v>3.6798392646209222E-6</v>
      </c>
      <c r="J428" s="22"/>
      <c r="K428" s="23">
        <v>0</v>
      </c>
      <c r="L428" s="22">
        <v>1</v>
      </c>
      <c r="M428" s="23">
        <v>3.8815204691981994E-6</v>
      </c>
      <c r="N428" s="22">
        <v>1</v>
      </c>
      <c r="O428" s="23">
        <v>3.8815204691981994E-6</v>
      </c>
      <c r="P428" s="24"/>
      <c r="Q428" s="25">
        <v>0</v>
      </c>
      <c r="R428" s="24">
        <v>2</v>
      </c>
      <c r="S428" s="25">
        <v>3.7779901847814832E-6</v>
      </c>
      <c r="T428" s="24">
        <v>2</v>
      </c>
      <c r="U428" s="25">
        <v>3.7779901847814832E-6</v>
      </c>
    </row>
    <row r="429" spans="1:21" x14ac:dyDescent="0.25">
      <c r="A429" s="26" t="s">
        <v>20</v>
      </c>
      <c r="B429" s="162" t="s">
        <v>631</v>
      </c>
      <c r="C429" s="162" t="s">
        <v>478</v>
      </c>
      <c r="D429" s="38"/>
      <c r="E429" s="39">
        <v>0</v>
      </c>
      <c r="F429" s="38">
        <v>16.000000000000004</v>
      </c>
      <c r="G429" s="39">
        <v>5.8877428233934769E-5</v>
      </c>
      <c r="H429" s="38">
        <v>16.000000000000004</v>
      </c>
      <c r="I429" s="39">
        <v>5.8877428233934769E-5</v>
      </c>
      <c r="J429" s="38"/>
      <c r="K429" s="39">
        <v>0</v>
      </c>
      <c r="L429" s="38">
        <v>16</v>
      </c>
      <c r="M429" s="39">
        <v>6.2104327507171191E-5</v>
      </c>
      <c r="N429" s="38">
        <v>16</v>
      </c>
      <c r="O429" s="39">
        <v>6.2104327507171191E-5</v>
      </c>
      <c r="P429" s="40"/>
      <c r="Q429" s="41">
        <v>0</v>
      </c>
      <c r="R429" s="40">
        <v>32.000000000000014</v>
      </c>
      <c r="S429" s="41">
        <v>6.0447842956503759E-5</v>
      </c>
      <c r="T429" s="40">
        <v>32.000000000000014</v>
      </c>
      <c r="U429" s="41">
        <v>6.0447842956503759E-5</v>
      </c>
    </row>
    <row r="430" spans="1:21" x14ac:dyDescent="0.25">
      <c r="A430" s="20" t="s">
        <v>20</v>
      </c>
      <c r="B430" s="163" t="s">
        <v>631</v>
      </c>
      <c r="C430" s="163" t="s">
        <v>479</v>
      </c>
      <c r="D430" s="22"/>
      <c r="E430" s="23">
        <v>0</v>
      </c>
      <c r="F430" s="22">
        <v>5</v>
      </c>
      <c r="G430" s="23">
        <v>1.8399196323104611E-5</v>
      </c>
      <c r="H430" s="22">
        <v>5</v>
      </c>
      <c r="I430" s="23">
        <v>1.8399196323104611E-5</v>
      </c>
      <c r="J430" s="22"/>
      <c r="K430" s="23">
        <v>0</v>
      </c>
      <c r="L430" s="22">
        <v>5</v>
      </c>
      <c r="M430" s="23">
        <v>1.9407602345990996E-5</v>
      </c>
      <c r="N430" s="22">
        <v>5</v>
      </c>
      <c r="O430" s="23">
        <v>1.9407602345990996E-5</v>
      </c>
      <c r="P430" s="24"/>
      <c r="Q430" s="25">
        <v>0</v>
      </c>
      <c r="R430" s="24">
        <v>10</v>
      </c>
      <c r="S430" s="25">
        <v>1.8889950923907418E-5</v>
      </c>
      <c r="T430" s="24">
        <v>10</v>
      </c>
      <c r="U430" s="25">
        <v>1.8889950923907418E-5</v>
      </c>
    </row>
    <row r="431" spans="1:21" x14ac:dyDescent="0.25">
      <c r="A431" s="26" t="s">
        <v>20</v>
      </c>
      <c r="B431" s="162" t="s">
        <v>631</v>
      </c>
      <c r="C431" s="162" t="s">
        <v>480</v>
      </c>
      <c r="D431" s="38"/>
      <c r="E431" s="39">
        <v>0</v>
      </c>
      <c r="F431" s="38"/>
      <c r="G431" s="39">
        <v>0</v>
      </c>
      <c r="H431" s="38"/>
      <c r="I431" s="39">
        <v>0</v>
      </c>
      <c r="J431" s="38"/>
      <c r="K431" s="39">
        <v>0</v>
      </c>
      <c r="L431" s="38">
        <v>1</v>
      </c>
      <c r="M431" s="39">
        <v>3.8815204691981994E-6</v>
      </c>
      <c r="N431" s="38">
        <v>1</v>
      </c>
      <c r="O431" s="39">
        <v>3.8815204691981994E-6</v>
      </c>
      <c r="P431" s="40"/>
      <c r="Q431" s="41">
        <v>0</v>
      </c>
      <c r="R431" s="40">
        <v>1</v>
      </c>
      <c r="S431" s="41">
        <v>1.8889950923907416E-6</v>
      </c>
      <c r="T431" s="40">
        <v>1</v>
      </c>
      <c r="U431" s="41">
        <v>1.8889950923907416E-6</v>
      </c>
    </row>
    <row r="432" spans="1:21" x14ac:dyDescent="0.25">
      <c r="A432" s="20" t="s">
        <v>20</v>
      </c>
      <c r="B432" s="163" t="s">
        <v>631</v>
      </c>
      <c r="C432" s="163" t="s">
        <v>482</v>
      </c>
      <c r="D432" s="22"/>
      <c r="E432" s="23">
        <v>0</v>
      </c>
      <c r="F432" s="22">
        <v>4</v>
      </c>
      <c r="G432" s="23">
        <v>1.4719357058483689E-5</v>
      </c>
      <c r="H432" s="22">
        <v>4</v>
      </c>
      <c r="I432" s="23">
        <v>1.4719357058483689E-5</v>
      </c>
      <c r="J432" s="22"/>
      <c r="K432" s="23">
        <v>0</v>
      </c>
      <c r="L432" s="22">
        <v>2</v>
      </c>
      <c r="M432" s="23">
        <v>7.7630409383963988E-6</v>
      </c>
      <c r="N432" s="22">
        <v>2</v>
      </c>
      <c r="O432" s="23">
        <v>7.7630409383963988E-6</v>
      </c>
      <c r="P432" s="24"/>
      <c r="Q432" s="25">
        <v>0</v>
      </c>
      <c r="R432" s="24">
        <v>6</v>
      </c>
      <c r="S432" s="25">
        <v>1.1333970554344449E-5</v>
      </c>
      <c r="T432" s="24">
        <v>6</v>
      </c>
      <c r="U432" s="25">
        <v>1.1333970554344449E-5</v>
      </c>
    </row>
    <row r="433" spans="1:21" x14ac:dyDescent="0.25">
      <c r="A433" s="26" t="s">
        <v>20</v>
      </c>
      <c r="B433" s="162" t="s">
        <v>631</v>
      </c>
      <c r="C433" s="162" t="s">
        <v>484</v>
      </c>
      <c r="D433" s="38"/>
      <c r="E433" s="39">
        <v>0</v>
      </c>
      <c r="F433" s="38">
        <v>513.00000000000034</v>
      </c>
      <c r="G433" s="39">
        <v>1.8877575427505345E-3</v>
      </c>
      <c r="H433" s="38">
        <v>513.00000000000034</v>
      </c>
      <c r="I433" s="39">
        <v>1.8877575427505345E-3</v>
      </c>
      <c r="J433" s="38"/>
      <c r="K433" s="39">
        <v>0</v>
      </c>
      <c r="L433" s="38">
        <v>427.99999999999989</v>
      </c>
      <c r="M433" s="39">
        <v>1.6612907608168288E-3</v>
      </c>
      <c r="N433" s="38">
        <v>427.99999999999989</v>
      </c>
      <c r="O433" s="39">
        <v>1.6612907608168288E-3</v>
      </c>
      <c r="P433" s="40"/>
      <c r="Q433" s="41">
        <v>0</v>
      </c>
      <c r="R433" s="40">
        <v>941.00000000000023</v>
      </c>
      <c r="S433" s="41">
        <v>1.7775443819396883E-3</v>
      </c>
      <c r="T433" s="40">
        <v>941.00000000000023</v>
      </c>
      <c r="U433" s="41">
        <v>1.7775443819396883E-3</v>
      </c>
    </row>
    <row r="434" spans="1:21" x14ac:dyDescent="0.25">
      <c r="A434" s="20" t="s">
        <v>20</v>
      </c>
      <c r="B434" s="163" t="s">
        <v>631</v>
      </c>
      <c r="C434" s="163" t="s">
        <v>485</v>
      </c>
      <c r="D434" s="22"/>
      <c r="E434" s="23">
        <v>0</v>
      </c>
      <c r="F434" s="22">
        <v>4</v>
      </c>
      <c r="G434" s="23">
        <v>1.4719357058483689E-5</v>
      </c>
      <c r="H434" s="22">
        <v>4</v>
      </c>
      <c r="I434" s="23">
        <v>1.4719357058483689E-5</v>
      </c>
      <c r="J434" s="22"/>
      <c r="K434" s="23">
        <v>0</v>
      </c>
      <c r="L434" s="22">
        <v>3</v>
      </c>
      <c r="M434" s="23">
        <v>1.1644561407594597E-5</v>
      </c>
      <c r="N434" s="22">
        <v>3</v>
      </c>
      <c r="O434" s="23">
        <v>1.1644561407594597E-5</v>
      </c>
      <c r="P434" s="24"/>
      <c r="Q434" s="25">
        <v>0</v>
      </c>
      <c r="R434" s="24">
        <v>7</v>
      </c>
      <c r="S434" s="25">
        <v>1.3222965646735191E-5</v>
      </c>
      <c r="T434" s="24">
        <v>7</v>
      </c>
      <c r="U434" s="25">
        <v>1.3222965646735191E-5</v>
      </c>
    </row>
    <row r="435" spans="1:21" x14ac:dyDescent="0.25">
      <c r="A435" s="26" t="s">
        <v>20</v>
      </c>
      <c r="B435" s="162" t="s">
        <v>631</v>
      </c>
      <c r="C435" s="162" t="s">
        <v>486</v>
      </c>
      <c r="D435" s="38"/>
      <c r="E435" s="39">
        <v>0</v>
      </c>
      <c r="F435" s="38">
        <v>3</v>
      </c>
      <c r="G435" s="39">
        <v>1.1039517793862766E-5</v>
      </c>
      <c r="H435" s="38">
        <v>3</v>
      </c>
      <c r="I435" s="39">
        <v>1.1039517793862766E-5</v>
      </c>
      <c r="J435" s="38"/>
      <c r="K435" s="39">
        <v>0</v>
      </c>
      <c r="L435" s="38">
        <v>2</v>
      </c>
      <c r="M435" s="39">
        <v>7.7630409383963988E-6</v>
      </c>
      <c r="N435" s="38">
        <v>2</v>
      </c>
      <c r="O435" s="39">
        <v>7.7630409383963988E-6</v>
      </c>
      <c r="P435" s="40"/>
      <c r="Q435" s="41">
        <v>0</v>
      </c>
      <c r="R435" s="40">
        <v>5</v>
      </c>
      <c r="S435" s="41">
        <v>9.4449754619537091E-6</v>
      </c>
      <c r="T435" s="40">
        <v>5</v>
      </c>
      <c r="U435" s="41">
        <v>9.4449754619537091E-6</v>
      </c>
    </row>
    <row r="436" spans="1:21" x14ac:dyDescent="0.25">
      <c r="A436" s="20" t="s">
        <v>20</v>
      </c>
      <c r="B436" s="163" t="s">
        <v>631</v>
      </c>
      <c r="C436" s="163" t="s">
        <v>487</v>
      </c>
      <c r="D436" s="22"/>
      <c r="E436" s="23">
        <v>0</v>
      </c>
      <c r="F436" s="22">
        <v>51</v>
      </c>
      <c r="G436" s="23">
        <v>1.8767180249566702E-4</v>
      </c>
      <c r="H436" s="22">
        <v>51</v>
      </c>
      <c r="I436" s="23">
        <v>1.8767180249566702E-4</v>
      </c>
      <c r="J436" s="22"/>
      <c r="K436" s="23">
        <v>0</v>
      </c>
      <c r="L436" s="22">
        <v>68</v>
      </c>
      <c r="M436" s="23">
        <v>2.6394339190547752E-4</v>
      </c>
      <c r="N436" s="22">
        <v>68</v>
      </c>
      <c r="O436" s="23">
        <v>2.6394339190547752E-4</v>
      </c>
      <c r="P436" s="24"/>
      <c r="Q436" s="25">
        <v>0</v>
      </c>
      <c r="R436" s="24">
        <v>118.99999999999997</v>
      </c>
      <c r="S436" s="25">
        <v>2.247904159944982E-4</v>
      </c>
      <c r="T436" s="24">
        <v>118.99999999999997</v>
      </c>
      <c r="U436" s="25">
        <v>2.247904159944982E-4</v>
      </c>
    </row>
    <row r="437" spans="1:21" x14ac:dyDescent="0.25">
      <c r="A437" s="26" t="s">
        <v>20</v>
      </c>
      <c r="B437" s="162" t="s">
        <v>631</v>
      </c>
      <c r="C437" s="162" t="s">
        <v>488</v>
      </c>
      <c r="D437" s="38"/>
      <c r="E437" s="39">
        <v>0</v>
      </c>
      <c r="F437" s="38">
        <v>16</v>
      </c>
      <c r="G437" s="39">
        <v>5.8877428233934755E-5</v>
      </c>
      <c r="H437" s="38">
        <v>16</v>
      </c>
      <c r="I437" s="39">
        <v>5.8877428233934755E-5</v>
      </c>
      <c r="J437" s="38"/>
      <c r="K437" s="39">
        <v>0</v>
      </c>
      <c r="L437" s="38">
        <v>22</v>
      </c>
      <c r="M437" s="39">
        <v>8.5393450322360375E-5</v>
      </c>
      <c r="N437" s="38">
        <v>22</v>
      </c>
      <c r="O437" s="39">
        <v>8.5393450322360375E-5</v>
      </c>
      <c r="P437" s="40"/>
      <c r="Q437" s="41">
        <v>0</v>
      </c>
      <c r="R437" s="40">
        <v>38</v>
      </c>
      <c r="S437" s="41">
        <v>7.1781813510848186E-5</v>
      </c>
      <c r="T437" s="40">
        <v>38</v>
      </c>
      <c r="U437" s="41">
        <v>7.1781813510848186E-5</v>
      </c>
    </row>
    <row r="438" spans="1:21" x14ac:dyDescent="0.25">
      <c r="A438" s="20" t="s">
        <v>20</v>
      </c>
      <c r="B438" s="163" t="s">
        <v>631</v>
      </c>
      <c r="C438" s="163" t="s">
        <v>489</v>
      </c>
      <c r="D438" s="22"/>
      <c r="E438" s="23">
        <v>0</v>
      </c>
      <c r="F438" s="22">
        <v>2</v>
      </c>
      <c r="G438" s="23">
        <v>7.3596785292418444E-6</v>
      </c>
      <c r="H438" s="22">
        <v>2</v>
      </c>
      <c r="I438" s="23">
        <v>7.3596785292418444E-6</v>
      </c>
      <c r="J438" s="22"/>
      <c r="K438" s="23">
        <v>0</v>
      </c>
      <c r="L438" s="22">
        <v>5</v>
      </c>
      <c r="M438" s="23">
        <v>1.9407602345990996E-5</v>
      </c>
      <c r="N438" s="22">
        <v>5</v>
      </c>
      <c r="O438" s="23">
        <v>1.9407602345990996E-5</v>
      </c>
      <c r="P438" s="24"/>
      <c r="Q438" s="25">
        <v>0</v>
      </c>
      <c r="R438" s="24">
        <v>7</v>
      </c>
      <c r="S438" s="25">
        <v>1.3222965646735191E-5</v>
      </c>
      <c r="T438" s="24">
        <v>7</v>
      </c>
      <c r="U438" s="25">
        <v>1.3222965646735191E-5</v>
      </c>
    </row>
    <row r="439" spans="1:21" x14ac:dyDescent="0.25">
      <c r="A439" s="26" t="s">
        <v>20</v>
      </c>
      <c r="B439" s="162" t="s">
        <v>631</v>
      </c>
      <c r="C439" s="162" t="s">
        <v>490</v>
      </c>
      <c r="D439" s="38"/>
      <c r="E439" s="39">
        <v>0</v>
      </c>
      <c r="F439" s="38">
        <v>1119</v>
      </c>
      <c r="G439" s="39">
        <v>4.1177401371108122E-3</v>
      </c>
      <c r="H439" s="38">
        <v>1119</v>
      </c>
      <c r="I439" s="39">
        <v>4.1177401371108122E-3</v>
      </c>
      <c r="J439" s="38"/>
      <c r="K439" s="39">
        <v>0</v>
      </c>
      <c r="L439" s="38">
        <v>1495</v>
      </c>
      <c r="M439" s="39">
        <v>5.8028731014513084E-3</v>
      </c>
      <c r="N439" s="38">
        <v>1495</v>
      </c>
      <c r="O439" s="39">
        <v>5.8028731014513084E-3</v>
      </c>
      <c r="P439" s="40"/>
      <c r="Q439" s="41">
        <v>0</v>
      </c>
      <c r="R439" s="40">
        <v>2613.9999999999995</v>
      </c>
      <c r="S439" s="41">
        <v>4.9378331715093978E-3</v>
      </c>
      <c r="T439" s="40">
        <v>2613.9999999999995</v>
      </c>
      <c r="U439" s="41">
        <v>4.9378331715093978E-3</v>
      </c>
    </row>
    <row r="440" spans="1:21" x14ac:dyDescent="0.25">
      <c r="A440" s="20" t="s">
        <v>20</v>
      </c>
      <c r="B440" s="163" t="s">
        <v>631</v>
      </c>
      <c r="C440" s="163" t="s">
        <v>491</v>
      </c>
      <c r="D440" s="22"/>
      <c r="E440" s="23">
        <v>0</v>
      </c>
      <c r="F440" s="22">
        <v>828</v>
      </c>
      <c r="G440" s="23">
        <v>3.0469069111061235E-3</v>
      </c>
      <c r="H440" s="22">
        <v>828</v>
      </c>
      <c r="I440" s="23">
        <v>3.0469069111061235E-3</v>
      </c>
      <c r="J440" s="22"/>
      <c r="K440" s="23">
        <v>0</v>
      </c>
      <c r="L440" s="22">
        <v>760</v>
      </c>
      <c r="M440" s="23">
        <v>2.9499555565906314E-3</v>
      </c>
      <c r="N440" s="22">
        <v>760</v>
      </c>
      <c r="O440" s="23">
        <v>2.9499555565906314E-3</v>
      </c>
      <c r="P440" s="24"/>
      <c r="Q440" s="25">
        <v>0</v>
      </c>
      <c r="R440" s="24">
        <v>1588</v>
      </c>
      <c r="S440" s="25">
        <v>2.9997242067164977E-3</v>
      </c>
      <c r="T440" s="24">
        <v>1588</v>
      </c>
      <c r="U440" s="25">
        <v>2.9997242067164977E-3</v>
      </c>
    </row>
    <row r="441" spans="1:21" x14ac:dyDescent="0.25">
      <c r="A441" s="26" t="s">
        <v>20</v>
      </c>
      <c r="B441" s="162" t="s">
        <v>631</v>
      </c>
      <c r="C441" s="162" t="s">
        <v>896</v>
      </c>
      <c r="D441" s="38"/>
      <c r="E441" s="39">
        <v>0</v>
      </c>
      <c r="F441" s="38"/>
      <c r="G441" s="39">
        <v>0</v>
      </c>
      <c r="H441" s="38"/>
      <c r="I441" s="39">
        <v>0</v>
      </c>
      <c r="J441" s="38"/>
      <c r="K441" s="39">
        <v>0</v>
      </c>
      <c r="L441" s="38">
        <v>1</v>
      </c>
      <c r="M441" s="39">
        <v>3.8815204691981994E-6</v>
      </c>
      <c r="N441" s="38">
        <v>1</v>
      </c>
      <c r="O441" s="39">
        <v>3.8815204691981994E-6</v>
      </c>
      <c r="P441" s="40"/>
      <c r="Q441" s="41">
        <v>0</v>
      </c>
      <c r="R441" s="40">
        <v>1</v>
      </c>
      <c r="S441" s="41">
        <v>1.8889950923907416E-6</v>
      </c>
      <c r="T441" s="40">
        <v>1</v>
      </c>
      <c r="U441" s="41">
        <v>1.8889950923907416E-6</v>
      </c>
    </row>
    <row r="442" spans="1:21" x14ac:dyDescent="0.25">
      <c r="A442" s="20" t="s">
        <v>20</v>
      </c>
      <c r="B442" s="163" t="s">
        <v>631</v>
      </c>
      <c r="C442" s="163" t="s">
        <v>492</v>
      </c>
      <c r="D442" s="22"/>
      <c r="E442" s="23">
        <v>0</v>
      </c>
      <c r="F442" s="22">
        <v>4</v>
      </c>
      <c r="G442" s="23">
        <v>1.4719357058483689E-5</v>
      </c>
      <c r="H442" s="22">
        <v>4</v>
      </c>
      <c r="I442" s="23">
        <v>1.4719357058483689E-5</v>
      </c>
      <c r="J442" s="22"/>
      <c r="K442" s="23">
        <v>0</v>
      </c>
      <c r="L442" s="22">
        <v>2</v>
      </c>
      <c r="M442" s="23">
        <v>7.7630409383963988E-6</v>
      </c>
      <c r="N442" s="22">
        <v>2</v>
      </c>
      <c r="O442" s="23">
        <v>7.7630409383963988E-6</v>
      </c>
      <c r="P442" s="24"/>
      <c r="Q442" s="25">
        <v>0</v>
      </c>
      <c r="R442" s="24">
        <v>6</v>
      </c>
      <c r="S442" s="25">
        <v>1.1333970554344449E-5</v>
      </c>
      <c r="T442" s="24">
        <v>6</v>
      </c>
      <c r="U442" s="25">
        <v>1.1333970554344449E-5</v>
      </c>
    </row>
    <row r="443" spans="1:21" x14ac:dyDescent="0.25">
      <c r="A443" s="26" t="s">
        <v>20</v>
      </c>
      <c r="B443" s="162" t="s">
        <v>631</v>
      </c>
      <c r="C443" s="162" t="s">
        <v>493</v>
      </c>
      <c r="D443" s="38"/>
      <c r="E443" s="39">
        <v>0</v>
      </c>
      <c r="F443" s="38">
        <v>2</v>
      </c>
      <c r="G443" s="39">
        <v>7.3596785292418444E-6</v>
      </c>
      <c r="H443" s="38">
        <v>2</v>
      </c>
      <c r="I443" s="39">
        <v>7.3596785292418444E-6</v>
      </c>
      <c r="J443" s="38"/>
      <c r="K443" s="39">
        <v>0</v>
      </c>
      <c r="L443" s="38">
        <v>1</v>
      </c>
      <c r="M443" s="39">
        <v>3.8815204691981994E-6</v>
      </c>
      <c r="N443" s="38">
        <v>1</v>
      </c>
      <c r="O443" s="39">
        <v>3.8815204691981994E-6</v>
      </c>
      <c r="P443" s="40"/>
      <c r="Q443" s="41">
        <v>0</v>
      </c>
      <c r="R443" s="40">
        <v>3</v>
      </c>
      <c r="S443" s="41">
        <v>5.6669852771722246E-6</v>
      </c>
      <c r="T443" s="40">
        <v>3</v>
      </c>
      <c r="U443" s="41">
        <v>5.6669852771722246E-6</v>
      </c>
    </row>
    <row r="444" spans="1:21" x14ac:dyDescent="0.25">
      <c r="A444" s="20" t="s">
        <v>20</v>
      </c>
      <c r="B444" s="163" t="s">
        <v>631</v>
      </c>
      <c r="C444" s="163" t="s">
        <v>494</v>
      </c>
      <c r="D444" s="22"/>
      <c r="E444" s="23">
        <v>0</v>
      </c>
      <c r="F444" s="22">
        <v>29.000000000000004</v>
      </c>
      <c r="G444" s="23">
        <v>1.0671533867400674E-4</v>
      </c>
      <c r="H444" s="22">
        <v>29.000000000000004</v>
      </c>
      <c r="I444" s="23">
        <v>1.0671533867400674E-4</v>
      </c>
      <c r="J444" s="22"/>
      <c r="K444" s="23">
        <v>0</v>
      </c>
      <c r="L444" s="22">
        <v>6</v>
      </c>
      <c r="M444" s="23">
        <v>2.3289122815189195E-5</v>
      </c>
      <c r="N444" s="22">
        <v>6</v>
      </c>
      <c r="O444" s="23">
        <v>2.3289122815189195E-5</v>
      </c>
      <c r="P444" s="24"/>
      <c r="Q444" s="25">
        <v>0</v>
      </c>
      <c r="R444" s="24">
        <v>35</v>
      </c>
      <c r="S444" s="25">
        <v>6.6114828233675962E-5</v>
      </c>
      <c r="T444" s="24">
        <v>35</v>
      </c>
      <c r="U444" s="25">
        <v>6.6114828233675962E-5</v>
      </c>
    </row>
    <row r="445" spans="1:21" x14ac:dyDescent="0.25">
      <c r="A445" s="26" t="s">
        <v>20</v>
      </c>
      <c r="B445" s="162" t="s">
        <v>631</v>
      </c>
      <c r="C445" s="162" t="s">
        <v>495</v>
      </c>
      <c r="D445" s="38"/>
      <c r="E445" s="39">
        <v>0</v>
      </c>
      <c r="F445" s="38">
        <v>15629.999999999996</v>
      </c>
      <c r="G445" s="39">
        <v>5.7515887706024997E-2</v>
      </c>
      <c r="H445" s="38">
        <v>15629.999999999996</v>
      </c>
      <c r="I445" s="39">
        <v>5.7515887706024997E-2</v>
      </c>
      <c r="J445" s="38"/>
      <c r="K445" s="39">
        <v>0</v>
      </c>
      <c r="L445" s="38">
        <v>5523.9999999999991</v>
      </c>
      <c r="M445" s="39">
        <v>2.1441519071850847E-2</v>
      </c>
      <c r="N445" s="38">
        <v>5523.9999999999991</v>
      </c>
      <c r="O445" s="39">
        <v>2.1441519071850847E-2</v>
      </c>
      <c r="P445" s="40"/>
      <c r="Q445" s="41">
        <v>0</v>
      </c>
      <c r="R445" s="40">
        <v>21154.000000000004</v>
      </c>
      <c r="S445" s="41">
        <v>3.9959802184433756E-2</v>
      </c>
      <c r="T445" s="40">
        <v>21154.000000000004</v>
      </c>
      <c r="U445" s="41">
        <v>3.9959802184433756E-2</v>
      </c>
    </row>
    <row r="446" spans="1:21" x14ac:dyDescent="0.25">
      <c r="A446" s="20" t="s">
        <v>20</v>
      </c>
      <c r="B446" s="163" t="s">
        <v>631</v>
      </c>
      <c r="C446" s="163" t="s">
        <v>496</v>
      </c>
      <c r="D446" s="22"/>
      <c r="E446" s="23">
        <v>0</v>
      </c>
      <c r="F446" s="22">
        <v>17</v>
      </c>
      <c r="G446" s="23">
        <v>6.2557267498555673E-5</v>
      </c>
      <c r="H446" s="22">
        <v>17</v>
      </c>
      <c r="I446" s="23">
        <v>6.2557267498555673E-5</v>
      </c>
      <c r="J446" s="22"/>
      <c r="K446" s="23">
        <v>0</v>
      </c>
      <c r="L446" s="22">
        <v>18</v>
      </c>
      <c r="M446" s="23">
        <v>6.9867368445567581E-5</v>
      </c>
      <c r="N446" s="22">
        <v>18</v>
      </c>
      <c r="O446" s="23">
        <v>6.9867368445567581E-5</v>
      </c>
      <c r="P446" s="24"/>
      <c r="Q446" s="25">
        <v>0</v>
      </c>
      <c r="R446" s="24">
        <v>35.000000000000014</v>
      </c>
      <c r="S446" s="25">
        <v>6.6114828233675989E-5</v>
      </c>
      <c r="T446" s="24">
        <v>35.000000000000014</v>
      </c>
      <c r="U446" s="25">
        <v>6.6114828233675989E-5</v>
      </c>
    </row>
    <row r="447" spans="1:21" x14ac:dyDescent="0.25">
      <c r="A447" s="26" t="s">
        <v>20</v>
      </c>
      <c r="B447" s="162" t="s">
        <v>631</v>
      </c>
      <c r="C447" s="162" t="s">
        <v>497</v>
      </c>
      <c r="D447" s="38"/>
      <c r="E447" s="39">
        <v>0</v>
      </c>
      <c r="F447" s="38">
        <v>819.99999999999966</v>
      </c>
      <c r="G447" s="39">
        <v>3.0174681969891547E-3</v>
      </c>
      <c r="H447" s="38">
        <v>819.99999999999966</v>
      </c>
      <c r="I447" s="39">
        <v>3.0174681969891547E-3</v>
      </c>
      <c r="J447" s="38"/>
      <c r="K447" s="39">
        <v>0</v>
      </c>
      <c r="L447" s="38">
        <v>523.99999999999989</v>
      </c>
      <c r="M447" s="39">
        <v>2.0339167258598559E-3</v>
      </c>
      <c r="N447" s="38">
        <v>523.99999999999989</v>
      </c>
      <c r="O447" s="39">
        <v>2.0339167258598559E-3</v>
      </c>
      <c r="P447" s="40"/>
      <c r="Q447" s="41">
        <v>0</v>
      </c>
      <c r="R447" s="40">
        <v>1344.0000000000002</v>
      </c>
      <c r="S447" s="41">
        <v>2.5388094041731576E-3</v>
      </c>
      <c r="T447" s="40">
        <v>1344.0000000000002</v>
      </c>
      <c r="U447" s="41">
        <v>2.5388094041731576E-3</v>
      </c>
    </row>
    <row r="448" spans="1:21" x14ac:dyDescent="0.25">
      <c r="A448" s="20" t="s">
        <v>20</v>
      </c>
      <c r="B448" s="163" t="s">
        <v>631</v>
      </c>
      <c r="C448" s="163" t="s">
        <v>498</v>
      </c>
      <c r="D448" s="22"/>
      <c r="E448" s="23">
        <v>0</v>
      </c>
      <c r="F448" s="22">
        <v>7036.0000000000009</v>
      </c>
      <c r="G448" s="23">
        <v>2.5891349065872812E-2</v>
      </c>
      <c r="H448" s="22">
        <v>7036.0000000000009</v>
      </c>
      <c r="I448" s="23">
        <v>2.5891349065872812E-2</v>
      </c>
      <c r="J448" s="22"/>
      <c r="K448" s="23">
        <v>0</v>
      </c>
      <c r="L448" s="22">
        <v>4835.0000000000027</v>
      </c>
      <c r="M448" s="23">
        <v>1.8767151468573304E-2</v>
      </c>
      <c r="N448" s="22">
        <v>4835.0000000000027</v>
      </c>
      <c r="O448" s="23">
        <v>1.8767151468573304E-2</v>
      </c>
      <c r="P448" s="24"/>
      <c r="Q448" s="25">
        <v>0</v>
      </c>
      <c r="R448" s="24">
        <v>11870.999999999993</v>
      </c>
      <c r="S448" s="25">
        <v>2.242426074177048E-2</v>
      </c>
      <c r="T448" s="24">
        <v>11870.999999999993</v>
      </c>
      <c r="U448" s="25">
        <v>2.242426074177048E-2</v>
      </c>
    </row>
    <row r="449" spans="1:21" x14ac:dyDescent="0.25">
      <c r="A449" s="26" t="s">
        <v>20</v>
      </c>
      <c r="B449" s="162" t="s">
        <v>631</v>
      </c>
      <c r="C449" s="162" t="s">
        <v>499</v>
      </c>
      <c r="D449" s="38"/>
      <c r="E449" s="39">
        <v>0</v>
      </c>
      <c r="F449" s="38">
        <v>38</v>
      </c>
      <c r="G449" s="39">
        <v>1.3983389205559504E-4</v>
      </c>
      <c r="H449" s="38">
        <v>38</v>
      </c>
      <c r="I449" s="39">
        <v>1.3983389205559504E-4</v>
      </c>
      <c r="J449" s="38"/>
      <c r="K449" s="39">
        <v>0</v>
      </c>
      <c r="L449" s="38">
        <v>30.999999999999996</v>
      </c>
      <c r="M449" s="39">
        <v>1.2032713454514417E-4</v>
      </c>
      <c r="N449" s="38">
        <v>30.999999999999996</v>
      </c>
      <c r="O449" s="39">
        <v>1.2032713454514417E-4</v>
      </c>
      <c r="P449" s="40"/>
      <c r="Q449" s="41">
        <v>0</v>
      </c>
      <c r="R449" s="40">
        <v>69.000000000000014</v>
      </c>
      <c r="S449" s="41">
        <v>1.303406613749612E-4</v>
      </c>
      <c r="T449" s="40">
        <v>69.000000000000014</v>
      </c>
      <c r="U449" s="41">
        <v>1.303406613749612E-4</v>
      </c>
    </row>
    <row r="450" spans="1:21" x14ac:dyDescent="0.25">
      <c r="A450" s="20" t="s">
        <v>20</v>
      </c>
      <c r="B450" s="163" t="s">
        <v>631</v>
      </c>
      <c r="C450" s="163" t="s">
        <v>500</v>
      </c>
      <c r="D450" s="22"/>
      <c r="E450" s="23">
        <v>0</v>
      </c>
      <c r="F450" s="22">
        <v>60.999999999999979</v>
      </c>
      <c r="G450" s="23">
        <v>2.2447019514187618E-4</v>
      </c>
      <c r="H450" s="22">
        <v>60.999999999999979</v>
      </c>
      <c r="I450" s="23">
        <v>2.2447019514187618E-4</v>
      </c>
      <c r="J450" s="22"/>
      <c r="K450" s="23">
        <v>0</v>
      </c>
      <c r="L450" s="22">
        <v>51</v>
      </c>
      <c r="M450" s="23">
        <v>1.9795754392910815E-4</v>
      </c>
      <c r="N450" s="22">
        <v>51</v>
      </c>
      <c r="O450" s="23">
        <v>1.9795754392910815E-4</v>
      </c>
      <c r="P450" s="24"/>
      <c r="Q450" s="25">
        <v>0</v>
      </c>
      <c r="R450" s="24">
        <v>112.00000000000001</v>
      </c>
      <c r="S450" s="25">
        <v>2.1156745034776308E-4</v>
      </c>
      <c r="T450" s="24">
        <v>112.00000000000001</v>
      </c>
      <c r="U450" s="25">
        <v>2.1156745034776308E-4</v>
      </c>
    </row>
    <row r="451" spans="1:21" x14ac:dyDescent="0.25">
      <c r="A451" s="26" t="s">
        <v>20</v>
      </c>
      <c r="B451" s="162" t="s">
        <v>631</v>
      </c>
      <c r="C451" s="162" t="s">
        <v>501</v>
      </c>
      <c r="D451" s="38"/>
      <c r="E451" s="39">
        <v>0</v>
      </c>
      <c r="F451" s="38"/>
      <c r="G451" s="39">
        <v>0</v>
      </c>
      <c r="H451" s="38"/>
      <c r="I451" s="39">
        <v>0</v>
      </c>
      <c r="J451" s="38"/>
      <c r="K451" s="39">
        <v>0</v>
      </c>
      <c r="L451" s="38">
        <v>3</v>
      </c>
      <c r="M451" s="39">
        <v>1.1644561407594597E-5</v>
      </c>
      <c r="N451" s="38">
        <v>3</v>
      </c>
      <c r="O451" s="39">
        <v>1.1644561407594597E-5</v>
      </c>
      <c r="P451" s="40"/>
      <c r="Q451" s="41">
        <v>0</v>
      </c>
      <c r="R451" s="40">
        <v>3</v>
      </c>
      <c r="S451" s="41">
        <v>5.6669852771722246E-6</v>
      </c>
      <c r="T451" s="40">
        <v>3</v>
      </c>
      <c r="U451" s="41">
        <v>5.6669852771722246E-6</v>
      </c>
    </row>
    <row r="452" spans="1:21" x14ac:dyDescent="0.25">
      <c r="A452" s="20" t="s">
        <v>20</v>
      </c>
      <c r="B452" s="163" t="s">
        <v>631</v>
      </c>
      <c r="C452" s="163" t="s">
        <v>502</v>
      </c>
      <c r="D452" s="22"/>
      <c r="E452" s="23">
        <v>0</v>
      </c>
      <c r="F452" s="22">
        <v>9</v>
      </c>
      <c r="G452" s="23">
        <v>3.3118553381588298E-5</v>
      </c>
      <c r="H452" s="22">
        <v>9</v>
      </c>
      <c r="I452" s="23">
        <v>3.3118553381588298E-5</v>
      </c>
      <c r="J452" s="22"/>
      <c r="K452" s="23">
        <v>0</v>
      </c>
      <c r="L452" s="22">
        <v>3</v>
      </c>
      <c r="M452" s="23">
        <v>1.1644561407594597E-5</v>
      </c>
      <c r="N452" s="22">
        <v>3</v>
      </c>
      <c r="O452" s="23">
        <v>1.1644561407594597E-5</v>
      </c>
      <c r="P452" s="24"/>
      <c r="Q452" s="25">
        <v>0</v>
      </c>
      <c r="R452" s="24">
        <v>12</v>
      </c>
      <c r="S452" s="25">
        <v>2.2667941108688899E-5</v>
      </c>
      <c r="T452" s="24">
        <v>12</v>
      </c>
      <c r="U452" s="25">
        <v>2.2667941108688899E-5</v>
      </c>
    </row>
    <row r="453" spans="1:21" x14ac:dyDescent="0.25">
      <c r="A453" s="26" t="s">
        <v>20</v>
      </c>
      <c r="B453" s="162" t="s">
        <v>631</v>
      </c>
      <c r="C453" s="162" t="s">
        <v>503</v>
      </c>
      <c r="D453" s="38"/>
      <c r="E453" s="39">
        <v>0</v>
      </c>
      <c r="F453" s="38">
        <v>11</v>
      </c>
      <c r="G453" s="39">
        <v>4.047823191083014E-5</v>
      </c>
      <c r="H453" s="38">
        <v>11</v>
      </c>
      <c r="I453" s="39">
        <v>4.047823191083014E-5</v>
      </c>
      <c r="J453" s="38"/>
      <c r="K453" s="39">
        <v>0</v>
      </c>
      <c r="L453" s="38">
        <v>6</v>
      </c>
      <c r="M453" s="39">
        <v>2.3289122815189195E-5</v>
      </c>
      <c r="N453" s="38">
        <v>6</v>
      </c>
      <c r="O453" s="39">
        <v>2.3289122815189195E-5</v>
      </c>
      <c r="P453" s="40"/>
      <c r="Q453" s="41">
        <v>0</v>
      </c>
      <c r="R453" s="40">
        <v>17.000000000000004</v>
      </c>
      <c r="S453" s="41">
        <v>3.2112916570642613E-5</v>
      </c>
      <c r="T453" s="40">
        <v>17.000000000000004</v>
      </c>
      <c r="U453" s="41">
        <v>3.2112916570642613E-5</v>
      </c>
    </row>
    <row r="454" spans="1:21" x14ac:dyDescent="0.25">
      <c r="A454" s="20" t="s">
        <v>20</v>
      </c>
      <c r="B454" s="163" t="s">
        <v>631</v>
      </c>
      <c r="C454" s="163" t="s">
        <v>504</v>
      </c>
      <c r="D454" s="22"/>
      <c r="E454" s="23">
        <v>0</v>
      </c>
      <c r="F454" s="22">
        <v>4</v>
      </c>
      <c r="G454" s="23">
        <v>1.4719357058483689E-5</v>
      </c>
      <c r="H454" s="22">
        <v>4</v>
      </c>
      <c r="I454" s="23">
        <v>1.4719357058483689E-5</v>
      </c>
      <c r="J454" s="22"/>
      <c r="K454" s="23">
        <v>0</v>
      </c>
      <c r="L454" s="22">
        <v>4</v>
      </c>
      <c r="M454" s="23">
        <v>1.5526081876792798E-5</v>
      </c>
      <c r="N454" s="22">
        <v>4</v>
      </c>
      <c r="O454" s="23">
        <v>1.5526081876792798E-5</v>
      </c>
      <c r="P454" s="24"/>
      <c r="Q454" s="25">
        <v>0</v>
      </c>
      <c r="R454" s="24">
        <v>8</v>
      </c>
      <c r="S454" s="25">
        <v>1.5111960739125933E-5</v>
      </c>
      <c r="T454" s="24">
        <v>8</v>
      </c>
      <c r="U454" s="25">
        <v>1.5111960739125933E-5</v>
      </c>
    </row>
    <row r="455" spans="1:21" x14ac:dyDescent="0.25">
      <c r="A455" s="26" t="s">
        <v>20</v>
      </c>
      <c r="B455" s="162" t="s">
        <v>631</v>
      </c>
      <c r="C455" s="162" t="s">
        <v>505</v>
      </c>
      <c r="D455" s="38"/>
      <c r="E455" s="39">
        <v>0</v>
      </c>
      <c r="F455" s="38">
        <v>254.99999999999997</v>
      </c>
      <c r="G455" s="39">
        <v>9.3835901247833503E-4</v>
      </c>
      <c r="H455" s="38">
        <v>254.99999999999997</v>
      </c>
      <c r="I455" s="39">
        <v>9.3835901247833503E-4</v>
      </c>
      <c r="J455" s="38"/>
      <c r="K455" s="39">
        <v>0</v>
      </c>
      <c r="L455" s="38">
        <v>171</v>
      </c>
      <c r="M455" s="39">
        <v>6.6374000023289206E-4</v>
      </c>
      <c r="N455" s="38">
        <v>171</v>
      </c>
      <c r="O455" s="39">
        <v>6.6374000023289206E-4</v>
      </c>
      <c r="P455" s="40"/>
      <c r="Q455" s="41">
        <v>0</v>
      </c>
      <c r="R455" s="40">
        <v>426</v>
      </c>
      <c r="S455" s="41">
        <v>8.0471190935845589E-4</v>
      </c>
      <c r="T455" s="40">
        <v>426</v>
      </c>
      <c r="U455" s="41">
        <v>8.0471190935845589E-4</v>
      </c>
    </row>
    <row r="456" spans="1:21" x14ac:dyDescent="0.25">
      <c r="A456" s="20" t="s">
        <v>20</v>
      </c>
      <c r="B456" s="163" t="s">
        <v>631</v>
      </c>
      <c r="C456" s="163" t="s">
        <v>506</v>
      </c>
      <c r="D456" s="22"/>
      <c r="E456" s="23">
        <v>0</v>
      </c>
      <c r="F456" s="22">
        <v>2</v>
      </c>
      <c r="G456" s="23">
        <v>7.3596785292418444E-6</v>
      </c>
      <c r="H456" s="22">
        <v>2</v>
      </c>
      <c r="I456" s="23">
        <v>7.3596785292418444E-6</v>
      </c>
      <c r="J456" s="22"/>
      <c r="K456" s="23">
        <v>0</v>
      </c>
      <c r="L456" s="22">
        <v>1</v>
      </c>
      <c r="M456" s="23">
        <v>3.8815204691981994E-6</v>
      </c>
      <c r="N456" s="22">
        <v>1</v>
      </c>
      <c r="O456" s="23">
        <v>3.8815204691981994E-6</v>
      </c>
      <c r="P456" s="24"/>
      <c r="Q456" s="25">
        <v>0</v>
      </c>
      <c r="R456" s="24">
        <v>3</v>
      </c>
      <c r="S456" s="25">
        <v>5.6669852771722246E-6</v>
      </c>
      <c r="T456" s="24">
        <v>3</v>
      </c>
      <c r="U456" s="25">
        <v>5.6669852771722246E-6</v>
      </c>
    </row>
    <row r="457" spans="1:21" x14ac:dyDescent="0.25">
      <c r="A457" s="26" t="s">
        <v>20</v>
      </c>
      <c r="B457" s="162" t="s">
        <v>631</v>
      </c>
      <c r="C457" s="162" t="s">
        <v>508</v>
      </c>
      <c r="D457" s="38"/>
      <c r="E457" s="39">
        <v>0</v>
      </c>
      <c r="F457" s="38">
        <v>557.99999999999989</v>
      </c>
      <c r="G457" s="39">
        <v>2.053350309658474E-3</v>
      </c>
      <c r="H457" s="38">
        <v>557.99999999999989</v>
      </c>
      <c r="I457" s="39">
        <v>2.053350309658474E-3</v>
      </c>
      <c r="J457" s="38"/>
      <c r="K457" s="39">
        <v>0</v>
      </c>
      <c r="L457" s="38">
        <v>415.00000000000011</v>
      </c>
      <c r="M457" s="39">
        <v>1.610830994717253E-3</v>
      </c>
      <c r="N457" s="38">
        <v>415.00000000000011</v>
      </c>
      <c r="O457" s="39">
        <v>1.610830994717253E-3</v>
      </c>
      <c r="P457" s="40"/>
      <c r="Q457" s="41">
        <v>0</v>
      </c>
      <c r="R457" s="40">
        <v>973</v>
      </c>
      <c r="S457" s="41">
        <v>1.8379922248961916E-3</v>
      </c>
      <c r="T457" s="40">
        <v>973</v>
      </c>
      <c r="U457" s="41">
        <v>1.8379922248961916E-3</v>
      </c>
    </row>
    <row r="458" spans="1:21" x14ac:dyDescent="0.25">
      <c r="A458" s="20" t="s">
        <v>20</v>
      </c>
      <c r="B458" s="163" t="s">
        <v>631</v>
      </c>
      <c r="C458" s="163" t="s">
        <v>509</v>
      </c>
      <c r="D458" s="22"/>
      <c r="E458" s="23">
        <v>0</v>
      </c>
      <c r="F458" s="22">
        <v>266</v>
      </c>
      <c r="G458" s="23">
        <v>9.7883724438916535E-4</v>
      </c>
      <c r="H458" s="22">
        <v>266</v>
      </c>
      <c r="I458" s="23">
        <v>9.7883724438916535E-4</v>
      </c>
      <c r="J458" s="22"/>
      <c r="K458" s="23">
        <v>0</v>
      </c>
      <c r="L458" s="22">
        <v>229.00000000000006</v>
      </c>
      <c r="M458" s="23">
        <v>8.8886818744638785E-4</v>
      </c>
      <c r="N458" s="22">
        <v>229.00000000000006</v>
      </c>
      <c r="O458" s="23">
        <v>8.8886818744638785E-4</v>
      </c>
      <c r="P458" s="24"/>
      <c r="Q458" s="25">
        <v>0</v>
      </c>
      <c r="R458" s="24">
        <v>495.00000000000017</v>
      </c>
      <c r="S458" s="25">
        <v>9.3505257073341747E-4</v>
      </c>
      <c r="T458" s="24">
        <v>495.00000000000017</v>
      </c>
      <c r="U458" s="25">
        <v>9.3505257073341747E-4</v>
      </c>
    </row>
    <row r="459" spans="1:21" x14ac:dyDescent="0.25">
      <c r="A459" s="159" t="s">
        <v>22</v>
      </c>
      <c r="B459" s="164" t="s">
        <v>633</v>
      </c>
      <c r="C459" s="164" t="s">
        <v>388</v>
      </c>
      <c r="D459" s="18">
        <v>3612.0000000000077</v>
      </c>
      <c r="E459" s="19">
        <v>1</v>
      </c>
      <c r="F459" s="18">
        <v>20859.000000000062</v>
      </c>
      <c r="G459" s="19">
        <v>1</v>
      </c>
      <c r="H459" s="18">
        <v>24470.999999999993</v>
      </c>
      <c r="I459" s="19">
        <v>1</v>
      </c>
      <c r="J459" s="18">
        <v>3568.0000000000005</v>
      </c>
      <c r="K459" s="19">
        <v>1</v>
      </c>
      <c r="L459" s="18">
        <v>19734.000000000011</v>
      </c>
      <c r="M459" s="19">
        <v>1</v>
      </c>
      <c r="N459" s="18">
        <v>23301.999999999978</v>
      </c>
      <c r="O459" s="19">
        <v>1</v>
      </c>
      <c r="P459" s="18">
        <v>7180.0000000000009</v>
      </c>
      <c r="Q459" s="19">
        <v>1</v>
      </c>
      <c r="R459" s="18">
        <v>40592.99999999992</v>
      </c>
      <c r="S459" s="19">
        <v>1</v>
      </c>
      <c r="T459" s="18">
        <v>47773</v>
      </c>
      <c r="U459" s="19">
        <v>1</v>
      </c>
    </row>
    <row r="460" spans="1:21" x14ac:dyDescent="0.25">
      <c r="A460" s="20" t="s">
        <v>22</v>
      </c>
      <c r="B460" s="163" t="s">
        <v>633</v>
      </c>
      <c r="C460" s="163" t="s">
        <v>389</v>
      </c>
      <c r="D460" s="22">
        <v>6</v>
      </c>
      <c r="E460" s="23">
        <v>1.6611295681063086E-3</v>
      </c>
      <c r="F460" s="22">
        <v>3</v>
      </c>
      <c r="G460" s="23">
        <v>1.4382281029771279E-4</v>
      </c>
      <c r="H460" s="22">
        <v>9</v>
      </c>
      <c r="I460" s="23">
        <v>3.6778227289444661E-4</v>
      </c>
      <c r="J460" s="22"/>
      <c r="K460" s="23">
        <v>0</v>
      </c>
      <c r="L460" s="22"/>
      <c r="M460" s="23">
        <v>0</v>
      </c>
      <c r="N460" s="22"/>
      <c r="O460" s="23">
        <v>0</v>
      </c>
      <c r="P460" s="24">
        <v>6</v>
      </c>
      <c r="Q460" s="25">
        <v>8.3565459610027842E-4</v>
      </c>
      <c r="R460" s="24">
        <v>3</v>
      </c>
      <c r="S460" s="25">
        <v>7.3904367748134058E-5</v>
      </c>
      <c r="T460" s="24">
        <v>9</v>
      </c>
      <c r="U460" s="25">
        <v>1.8839093211646746E-4</v>
      </c>
    </row>
    <row r="461" spans="1:21" x14ac:dyDescent="0.25">
      <c r="A461" s="26" t="s">
        <v>22</v>
      </c>
      <c r="B461" s="162" t="s">
        <v>633</v>
      </c>
      <c r="C461" s="162" t="s">
        <v>390</v>
      </c>
      <c r="D461" s="38"/>
      <c r="E461" s="39">
        <v>0</v>
      </c>
      <c r="F461" s="38">
        <v>1</v>
      </c>
      <c r="G461" s="39">
        <v>4.7940936765904259E-5</v>
      </c>
      <c r="H461" s="38">
        <v>1</v>
      </c>
      <c r="I461" s="39">
        <v>4.0864696988271853E-5</v>
      </c>
      <c r="J461" s="38"/>
      <c r="K461" s="39">
        <v>0</v>
      </c>
      <c r="L461" s="38"/>
      <c r="M461" s="39">
        <v>0</v>
      </c>
      <c r="N461" s="38"/>
      <c r="O461" s="39">
        <v>0</v>
      </c>
      <c r="P461" s="40"/>
      <c r="Q461" s="41">
        <v>0</v>
      </c>
      <c r="R461" s="40">
        <v>1</v>
      </c>
      <c r="S461" s="41">
        <v>2.4634789249378019E-5</v>
      </c>
      <c r="T461" s="40">
        <v>1</v>
      </c>
      <c r="U461" s="41">
        <v>2.0932325790718607E-5</v>
      </c>
    </row>
    <row r="462" spans="1:21" x14ac:dyDescent="0.25">
      <c r="A462" s="20" t="s">
        <v>22</v>
      </c>
      <c r="B462" s="163" t="s">
        <v>633</v>
      </c>
      <c r="C462" s="163" t="s">
        <v>391</v>
      </c>
      <c r="D462" s="22">
        <v>4</v>
      </c>
      <c r="E462" s="23">
        <v>1.1074197120708724E-3</v>
      </c>
      <c r="F462" s="22">
        <v>1</v>
      </c>
      <c r="G462" s="23">
        <v>4.7940936765904259E-5</v>
      </c>
      <c r="H462" s="22">
        <v>5</v>
      </c>
      <c r="I462" s="23">
        <v>2.0432348494135922E-4</v>
      </c>
      <c r="J462" s="22">
        <v>1</v>
      </c>
      <c r="K462" s="23">
        <v>2.8026905829596407E-4</v>
      </c>
      <c r="L462" s="22"/>
      <c r="M462" s="23">
        <v>0</v>
      </c>
      <c r="N462" s="22">
        <v>1</v>
      </c>
      <c r="O462" s="23">
        <v>4.2914771264269203E-5</v>
      </c>
      <c r="P462" s="24">
        <v>5</v>
      </c>
      <c r="Q462" s="25">
        <v>6.9637883008356535E-4</v>
      </c>
      <c r="R462" s="24">
        <v>1</v>
      </c>
      <c r="S462" s="25">
        <v>2.4634789249378019E-5</v>
      </c>
      <c r="T462" s="24">
        <v>6</v>
      </c>
      <c r="U462" s="25">
        <v>1.2559395474431165E-4</v>
      </c>
    </row>
    <row r="463" spans="1:21" x14ac:dyDescent="0.25">
      <c r="A463" s="26" t="s">
        <v>22</v>
      </c>
      <c r="B463" s="162" t="s">
        <v>633</v>
      </c>
      <c r="C463" s="162" t="s">
        <v>393</v>
      </c>
      <c r="D463" s="38"/>
      <c r="E463" s="39">
        <v>0</v>
      </c>
      <c r="F463" s="38">
        <v>4</v>
      </c>
      <c r="G463" s="39">
        <v>1.9176374706361704E-4</v>
      </c>
      <c r="H463" s="38">
        <v>4</v>
      </c>
      <c r="I463" s="39">
        <v>1.6345878795308741E-4</v>
      </c>
      <c r="J463" s="38"/>
      <c r="K463" s="39">
        <v>0</v>
      </c>
      <c r="L463" s="38">
        <v>11</v>
      </c>
      <c r="M463" s="39">
        <v>5.5741360089186143E-4</v>
      </c>
      <c r="N463" s="38">
        <v>11</v>
      </c>
      <c r="O463" s="39">
        <v>4.7206248390696119E-4</v>
      </c>
      <c r="P463" s="40"/>
      <c r="Q463" s="41">
        <v>0</v>
      </c>
      <c r="R463" s="40">
        <v>15</v>
      </c>
      <c r="S463" s="41">
        <v>3.6952183874067028E-4</v>
      </c>
      <c r="T463" s="40">
        <v>15</v>
      </c>
      <c r="U463" s="41">
        <v>3.139848868607791E-4</v>
      </c>
    </row>
    <row r="464" spans="1:21" x14ac:dyDescent="0.25">
      <c r="A464" s="20" t="s">
        <v>22</v>
      </c>
      <c r="B464" s="163" t="s">
        <v>633</v>
      </c>
      <c r="C464" s="163" t="s">
        <v>394</v>
      </c>
      <c r="D464" s="22"/>
      <c r="E464" s="23">
        <v>0</v>
      </c>
      <c r="F464" s="22">
        <v>6</v>
      </c>
      <c r="G464" s="23">
        <v>2.8764562059542558E-4</v>
      </c>
      <c r="H464" s="22">
        <v>6</v>
      </c>
      <c r="I464" s="23">
        <v>2.4518818192963105E-4</v>
      </c>
      <c r="J464" s="22"/>
      <c r="K464" s="23">
        <v>0</v>
      </c>
      <c r="L464" s="22">
        <v>2</v>
      </c>
      <c r="M464" s="23">
        <v>1.0134792743488391E-4</v>
      </c>
      <c r="N464" s="22">
        <v>2</v>
      </c>
      <c r="O464" s="23">
        <v>8.5829542528538405E-5</v>
      </c>
      <c r="P464" s="24"/>
      <c r="Q464" s="25">
        <v>0</v>
      </c>
      <c r="R464" s="24">
        <v>8</v>
      </c>
      <c r="S464" s="25">
        <v>1.9707831399502415E-4</v>
      </c>
      <c r="T464" s="24">
        <v>8</v>
      </c>
      <c r="U464" s="25">
        <v>1.6745860632574885E-4</v>
      </c>
    </row>
    <row r="465" spans="1:21" x14ac:dyDescent="0.25">
      <c r="A465" s="26" t="s">
        <v>22</v>
      </c>
      <c r="B465" s="162" t="s">
        <v>633</v>
      </c>
      <c r="C465" s="162" t="s">
        <v>396</v>
      </c>
      <c r="D465" s="38"/>
      <c r="E465" s="39">
        <v>0</v>
      </c>
      <c r="F465" s="38">
        <v>10</v>
      </c>
      <c r="G465" s="39">
        <v>4.7940936765904262E-4</v>
      </c>
      <c r="H465" s="38">
        <v>10</v>
      </c>
      <c r="I465" s="39">
        <v>4.0864696988271844E-4</v>
      </c>
      <c r="J465" s="38"/>
      <c r="K465" s="39">
        <v>0</v>
      </c>
      <c r="L465" s="38">
        <v>2</v>
      </c>
      <c r="M465" s="39">
        <v>1.0134792743488391E-4</v>
      </c>
      <c r="N465" s="38">
        <v>2</v>
      </c>
      <c r="O465" s="39">
        <v>8.5829542528538405E-5</v>
      </c>
      <c r="P465" s="40"/>
      <c r="Q465" s="41">
        <v>0</v>
      </c>
      <c r="R465" s="40">
        <v>12</v>
      </c>
      <c r="S465" s="41">
        <v>2.9561747099253623E-4</v>
      </c>
      <c r="T465" s="40">
        <v>12</v>
      </c>
      <c r="U465" s="41">
        <v>2.5118790948862329E-4</v>
      </c>
    </row>
    <row r="466" spans="1:21" x14ac:dyDescent="0.25">
      <c r="A466" s="20" t="s">
        <v>22</v>
      </c>
      <c r="B466" s="163" t="s">
        <v>633</v>
      </c>
      <c r="C466" s="163" t="s">
        <v>399</v>
      </c>
      <c r="D466" s="22"/>
      <c r="E466" s="23">
        <v>0</v>
      </c>
      <c r="F466" s="22"/>
      <c r="G466" s="23">
        <v>0</v>
      </c>
      <c r="H466" s="22"/>
      <c r="I466" s="23">
        <v>0</v>
      </c>
      <c r="J466" s="22"/>
      <c r="K466" s="23">
        <v>0</v>
      </c>
      <c r="L466" s="22">
        <v>6</v>
      </c>
      <c r="M466" s="23">
        <v>3.0404378230465171E-4</v>
      </c>
      <c r="N466" s="22">
        <v>6</v>
      </c>
      <c r="O466" s="23">
        <v>2.574886275856152E-4</v>
      </c>
      <c r="P466" s="24"/>
      <c r="Q466" s="25">
        <v>0</v>
      </c>
      <c r="R466" s="24">
        <v>6</v>
      </c>
      <c r="S466" s="25">
        <v>1.4780873549626812E-4</v>
      </c>
      <c r="T466" s="24">
        <v>6</v>
      </c>
      <c r="U466" s="25">
        <v>1.2559395474431165E-4</v>
      </c>
    </row>
    <row r="467" spans="1:21" x14ac:dyDescent="0.25">
      <c r="A467" s="26" t="s">
        <v>22</v>
      </c>
      <c r="B467" s="162" t="s">
        <v>633</v>
      </c>
      <c r="C467" s="162" t="s">
        <v>400</v>
      </c>
      <c r="D467" s="38"/>
      <c r="E467" s="39">
        <v>0</v>
      </c>
      <c r="F467" s="38">
        <v>2</v>
      </c>
      <c r="G467" s="39">
        <v>9.5881873531808518E-5</v>
      </c>
      <c r="H467" s="38">
        <v>2</v>
      </c>
      <c r="I467" s="39">
        <v>8.1729393976543707E-5</v>
      </c>
      <c r="J467" s="38"/>
      <c r="K467" s="39">
        <v>0</v>
      </c>
      <c r="L467" s="38"/>
      <c r="M467" s="39">
        <v>0</v>
      </c>
      <c r="N467" s="38"/>
      <c r="O467" s="39">
        <v>0</v>
      </c>
      <c r="P467" s="40"/>
      <c r="Q467" s="41">
        <v>0</v>
      </c>
      <c r="R467" s="40">
        <v>2</v>
      </c>
      <c r="S467" s="41">
        <v>4.9269578498756038E-5</v>
      </c>
      <c r="T467" s="40">
        <v>2</v>
      </c>
      <c r="U467" s="41">
        <v>4.1864651581437213E-5</v>
      </c>
    </row>
    <row r="468" spans="1:21" x14ac:dyDescent="0.25">
      <c r="A468" s="20" t="s">
        <v>22</v>
      </c>
      <c r="B468" s="163" t="s">
        <v>633</v>
      </c>
      <c r="C468" s="163" t="s">
        <v>401</v>
      </c>
      <c r="D468" s="22">
        <v>18.000000000000004</v>
      </c>
      <c r="E468" s="23">
        <v>4.983388704318927E-3</v>
      </c>
      <c r="F468" s="22">
        <v>636.99999999999989</v>
      </c>
      <c r="G468" s="23">
        <v>3.0538376719881011E-2</v>
      </c>
      <c r="H468" s="22">
        <v>655</v>
      </c>
      <c r="I468" s="23">
        <v>2.6766376527318059E-2</v>
      </c>
      <c r="J468" s="22">
        <v>17.000000000000004</v>
      </c>
      <c r="K468" s="23">
        <v>4.7645739910313909E-3</v>
      </c>
      <c r="L468" s="22">
        <v>599</v>
      </c>
      <c r="M468" s="23">
        <v>3.0353704266747727E-2</v>
      </c>
      <c r="N468" s="22">
        <v>616.00000000000034</v>
      </c>
      <c r="O468" s="23">
        <v>2.6435499098789842E-2</v>
      </c>
      <c r="P468" s="24">
        <v>35.000000000000007</v>
      </c>
      <c r="Q468" s="25">
        <v>4.8746518105849583E-3</v>
      </c>
      <c r="R468" s="24">
        <v>1235.9999999999998</v>
      </c>
      <c r="S468" s="25">
        <v>3.0448599512231226E-2</v>
      </c>
      <c r="T468" s="24">
        <v>1271.0000000000002</v>
      </c>
      <c r="U468" s="25">
        <v>2.6604986080003355E-2</v>
      </c>
    </row>
    <row r="469" spans="1:21" x14ac:dyDescent="0.25">
      <c r="A469" s="26" t="s">
        <v>22</v>
      </c>
      <c r="B469" s="162" t="s">
        <v>633</v>
      </c>
      <c r="C469" s="162" t="s">
        <v>402</v>
      </c>
      <c r="D469" s="38">
        <v>31.000000000000007</v>
      </c>
      <c r="E469" s="39">
        <v>8.582502768549263E-3</v>
      </c>
      <c r="F469" s="38">
        <v>181</v>
      </c>
      <c r="G469" s="39">
        <v>8.6773095546286722E-3</v>
      </c>
      <c r="H469" s="38">
        <v>212.00000000000006</v>
      </c>
      <c r="I469" s="39">
        <v>8.663315761513633E-3</v>
      </c>
      <c r="J469" s="38">
        <v>19.000000000000004</v>
      </c>
      <c r="K469" s="39">
        <v>5.325112107623319E-3</v>
      </c>
      <c r="L469" s="38">
        <v>180.00000000000006</v>
      </c>
      <c r="M469" s="39">
        <v>9.1213134691395543E-3</v>
      </c>
      <c r="N469" s="38">
        <v>199.00000000000011</v>
      </c>
      <c r="O469" s="39">
        <v>8.5400394815895765E-3</v>
      </c>
      <c r="P469" s="40">
        <v>50.000000000000007</v>
      </c>
      <c r="Q469" s="41">
        <v>6.9637883008356553E-3</v>
      </c>
      <c r="R469" s="40">
        <v>361.00000000000006</v>
      </c>
      <c r="S469" s="41">
        <v>8.8931589190254668E-3</v>
      </c>
      <c r="T469" s="40">
        <v>411</v>
      </c>
      <c r="U469" s="41">
        <v>8.6031858999853477E-3</v>
      </c>
    </row>
    <row r="470" spans="1:21" x14ac:dyDescent="0.25">
      <c r="A470" s="20" t="s">
        <v>22</v>
      </c>
      <c r="B470" s="163" t="s">
        <v>633</v>
      </c>
      <c r="C470" s="163" t="s">
        <v>403</v>
      </c>
      <c r="D470" s="22">
        <v>8</v>
      </c>
      <c r="E470" s="23">
        <v>2.2148394241417449E-3</v>
      </c>
      <c r="F470" s="22">
        <v>234.00000000000017</v>
      </c>
      <c r="G470" s="23">
        <v>1.1218179203221606E-2</v>
      </c>
      <c r="H470" s="22">
        <v>242.00000000000009</v>
      </c>
      <c r="I470" s="23">
        <v>9.8892566711617901E-3</v>
      </c>
      <c r="J470" s="22">
        <v>5</v>
      </c>
      <c r="K470" s="23">
        <v>1.4013452914798206E-3</v>
      </c>
      <c r="L470" s="22">
        <v>240</v>
      </c>
      <c r="M470" s="23">
        <v>1.2161751292186069E-2</v>
      </c>
      <c r="N470" s="22">
        <v>244.99999999999994</v>
      </c>
      <c r="O470" s="23">
        <v>1.0514118959745952E-2</v>
      </c>
      <c r="P470" s="24">
        <v>13</v>
      </c>
      <c r="Q470" s="25">
        <v>1.8105849582172701E-3</v>
      </c>
      <c r="R470" s="24">
        <v>474.00000000000006</v>
      </c>
      <c r="S470" s="25">
        <v>1.1676890104205185E-2</v>
      </c>
      <c r="T470" s="24">
        <v>486.99999999999983</v>
      </c>
      <c r="U470" s="25">
        <v>1.0194042660079958E-2</v>
      </c>
    </row>
    <row r="471" spans="1:21" x14ac:dyDescent="0.25">
      <c r="A471" s="26" t="s">
        <v>22</v>
      </c>
      <c r="B471" s="162" t="s">
        <v>633</v>
      </c>
      <c r="C471" s="162" t="s">
        <v>404</v>
      </c>
      <c r="D471" s="38">
        <v>3</v>
      </c>
      <c r="E471" s="39">
        <v>8.3056478405315432E-4</v>
      </c>
      <c r="F471" s="38">
        <v>6.9999999999999991</v>
      </c>
      <c r="G471" s="39">
        <v>3.355865573613298E-4</v>
      </c>
      <c r="H471" s="38">
        <v>10</v>
      </c>
      <c r="I471" s="39">
        <v>4.0864696988271844E-4</v>
      </c>
      <c r="J471" s="38">
        <v>1</v>
      </c>
      <c r="K471" s="39">
        <v>2.8026905829596407E-4</v>
      </c>
      <c r="L471" s="38">
        <v>23.000000000000007</v>
      </c>
      <c r="M471" s="39">
        <v>1.1655011655011653E-3</v>
      </c>
      <c r="N471" s="38">
        <v>24.000000000000007</v>
      </c>
      <c r="O471" s="39">
        <v>1.0299545103424612E-3</v>
      </c>
      <c r="P471" s="40">
        <v>4</v>
      </c>
      <c r="Q471" s="41">
        <v>5.5710306406685228E-4</v>
      </c>
      <c r="R471" s="40">
        <v>30.000000000000007</v>
      </c>
      <c r="S471" s="41">
        <v>7.3904367748134077E-4</v>
      </c>
      <c r="T471" s="40">
        <v>34.000000000000007</v>
      </c>
      <c r="U471" s="41">
        <v>7.1169907688443284E-4</v>
      </c>
    </row>
    <row r="472" spans="1:21" x14ac:dyDescent="0.25">
      <c r="A472" s="20" t="s">
        <v>22</v>
      </c>
      <c r="B472" s="163" t="s">
        <v>633</v>
      </c>
      <c r="C472" s="163" t="s">
        <v>405</v>
      </c>
      <c r="D472" s="22"/>
      <c r="E472" s="23">
        <v>0</v>
      </c>
      <c r="F472" s="22">
        <v>3</v>
      </c>
      <c r="G472" s="23">
        <v>1.4382281029771279E-4</v>
      </c>
      <c r="H472" s="22">
        <v>3</v>
      </c>
      <c r="I472" s="23">
        <v>1.2259409096481553E-4</v>
      </c>
      <c r="J472" s="22"/>
      <c r="K472" s="23">
        <v>0</v>
      </c>
      <c r="L472" s="22">
        <v>7</v>
      </c>
      <c r="M472" s="23">
        <v>3.5471774602209365E-4</v>
      </c>
      <c r="N472" s="22">
        <v>7</v>
      </c>
      <c r="O472" s="23">
        <v>3.0040339884988441E-4</v>
      </c>
      <c r="P472" s="24"/>
      <c r="Q472" s="25">
        <v>0</v>
      </c>
      <c r="R472" s="24">
        <v>10</v>
      </c>
      <c r="S472" s="25">
        <v>2.4634789249378022E-4</v>
      </c>
      <c r="T472" s="24">
        <v>10</v>
      </c>
      <c r="U472" s="25">
        <v>2.0932325790718606E-4</v>
      </c>
    </row>
    <row r="473" spans="1:21" x14ac:dyDescent="0.25">
      <c r="A473" s="26" t="s">
        <v>22</v>
      </c>
      <c r="B473" s="162" t="s">
        <v>633</v>
      </c>
      <c r="C473" s="162" t="s">
        <v>406</v>
      </c>
      <c r="D473" s="38"/>
      <c r="E473" s="39">
        <v>0</v>
      </c>
      <c r="F473" s="38"/>
      <c r="G473" s="39">
        <v>0</v>
      </c>
      <c r="H473" s="38"/>
      <c r="I473" s="39">
        <v>0</v>
      </c>
      <c r="J473" s="38">
        <v>1</v>
      </c>
      <c r="K473" s="39">
        <v>2.8026905829596407E-4</v>
      </c>
      <c r="L473" s="38"/>
      <c r="M473" s="39">
        <v>0</v>
      </c>
      <c r="N473" s="38">
        <v>1</v>
      </c>
      <c r="O473" s="39">
        <v>4.2914771264269203E-5</v>
      </c>
      <c r="P473" s="40">
        <v>1</v>
      </c>
      <c r="Q473" s="41">
        <v>1.3927576601671307E-4</v>
      </c>
      <c r="R473" s="40"/>
      <c r="S473" s="41">
        <v>0</v>
      </c>
      <c r="T473" s="40">
        <v>1</v>
      </c>
      <c r="U473" s="41">
        <v>2.0932325790718607E-5</v>
      </c>
    </row>
    <row r="474" spans="1:21" x14ac:dyDescent="0.25">
      <c r="A474" s="20" t="s">
        <v>22</v>
      </c>
      <c r="B474" s="163" t="s">
        <v>633</v>
      </c>
      <c r="C474" s="163" t="s">
        <v>407</v>
      </c>
      <c r="D474" s="22">
        <v>1</v>
      </c>
      <c r="E474" s="23">
        <v>2.7685492801771811E-4</v>
      </c>
      <c r="F474" s="22">
        <v>10</v>
      </c>
      <c r="G474" s="23">
        <v>4.7940936765904262E-4</v>
      </c>
      <c r="H474" s="22">
        <v>11</v>
      </c>
      <c r="I474" s="23">
        <v>4.4951166687099022E-4</v>
      </c>
      <c r="J474" s="22">
        <v>2</v>
      </c>
      <c r="K474" s="23">
        <v>5.6053811659192813E-4</v>
      </c>
      <c r="L474" s="22">
        <v>2</v>
      </c>
      <c r="M474" s="23">
        <v>1.0134792743488391E-4</v>
      </c>
      <c r="N474" s="22">
        <v>4</v>
      </c>
      <c r="O474" s="23">
        <v>1.7165908505707681E-4</v>
      </c>
      <c r="P474" s="24">
        <v>3</v>
      </c>
      <c r="Q474" s="25">
        <v>4.1782729805013921E-4</v>
      </c>
      <c r="R474" s="24">
        <v>12.000000000000002</v>
      </c>
      <c r="S474" s="25">
        <v>2.9561747099253629E-4</v>
      </c>
      <c r="T474" s="24">
        <v>15.000000000000002</v>
      </c>
      <c r="U474" s="25">
        <v>3.1398488686077921E-4</v>
      </c>
    </row>
    <row r="475" spans="1:21" x14ac:dyDescent="0.25">
      <c r="A475" s="26" t="s">
        <v>22</v>
      </c>
      <c r="B475" s="162" t="s">
        <v>633</v>
      </c>
      <c r="C475" s="162" t="s">
        <v>411</v>
      </c>
      <c r="D475" s="38"/>
      <c r="E475" s="39">
        <v>0</v>
      </c>
      <c r="F475" s="38">
        <v>2</v>
      </c>
      <c r="G475" s="39">
        <v>9.5881873531808518E-5</v>
      </c>
      <c r="H475" s="38">
        <v>2</v>
      </c>
      <c r="I475" s="39">
        <v>8.1729393976543707E-5</v>
      </c>
      <c r="J475" s="38"/>
      <c r="K475" s="39">
        <v>0</v>
      </c>
      <c r="L475" s="38">
        <v>2</v>
      </c>
      <c r="M475" s="39">
        <v>1.0134792743488391E-4</v>
      </c>
      <c r="N475" s="38">
        <v>2</v>
      </c>
      <c r="O475" s="39">
        <v>8.5829542528538405E-5</v>
      </c>
      <c r="P475" s="40"/>
      <c r="Q475" s="41">
        <v>0</v>
      </c>
      <c r="R475" s="40">
        <v>4</v>
      </c>
      <c r="S475" s="41">
        <v>9.8539156997512077E-5</v>
      </c>
      <c r="T475" s="40">
        <v>4</v>
      </c>
      <c r="U475" s="41">
        <v>8.3729303162874427E-5</v>
      </c>
    </row>
    <row r="476" spans="1:21" x14ac:dyDescent="0.25">
      <c r="A476" s="20" t="s">
        <v>22</v>
      </c>
      <c r="B476" s="163" t="s">
        <v>633</v>
      </c>
      <c r="C476" s="163" t="s">
        <v>412</v>
      </c>
      <c r="D476" s="22"/>
      <c r="E476" s="23">
        <v>0</v>
      </c>
      <c r="F476" s="22">
        <v>1</v>
      </c>
      <c r="G476" s="23">
        <v>4.7940936765904259E-5</v>
      </c>
      <c r="H476" s="22">
        <v>1</v>
      </c>
      <c r="I476" s="23">
        <v>4.0864696988271853E-5</v>
      </c>
      <c r="J476" s="22"/>
      <c r="K476" s="23">
        <v>0</v>
      </c>
      <c r="L476" s="22">
        <v>1</v>
      </c>
      <c r="M476" s="23">
        <v>5.0673963717441956E-5</v>
      </c>
      <c r="N476" s="22">
        <v>1</v>
      </c>
      <c r="O476" s="23">
        <v>4.2914771264269203E-5</v>
      </c>
      <c r="P476" s="24"/>
      <c r="Q476" s="25">
        <v>0</v>
      </c>
      <c r="R476" s="24">
        <v>2</v>
      </c>
      <c r="S476" s="25">
        <v>4.9269578498756038E-5</v>
      </c>
      <c r="T476" s="24">
        <v>2</v>
      </c>
      <c r="U476" s="25">
        <v>4.1864651581437213E-5</v>
      </c>
    </row>
    <row r="477" spans="1:21" x14ac:dyDescent="0.25">
      <c r="A477" s="26" t="s">
        <v>22</v>
      </c>
      <c r="B477" s="162" t="s">
        <v>633</v>
      </c>
      <c r="C477" s="162" t="s">
        <v>414</v>
      </c>
      <c r="D477" s="38"/>
      <c r="E477" s="39">
        <v>0</v>
      </c>
      <c r="F477" s="38">
        <v>1</v>
      </c>
      <c r="G477" s="39">
        <v>4.7940936765904259E-5</v>
      </c>
      <c r="H477" s="38">
        <v>1</v>
      </c>
      <c r="I477" s="39">
        <v>4.0864696988271853E-5</v>
      </c>
      <c r="J477" s="38"/>
      <c r="K477" s="39">
        <v>0</v>
      </c>
      <c r="L477" s="38">
        <v>1</v>
      </c>
      <c r="M477" s="39">
        <v>5.0673963717441956E-5</v>
      </c>
      <c r="N477" s="38">
        <v>1</v>
      </c>
      <c r="O477" s="39">
        <v>4.2914771264269203E-5</v>
      </c>
      <c r="P477" s="40"/>
      <c r="Q477" s="41">
        <v>0</v>
      </c>
      <c r="R477" s="40">
        <v>2</v>
      </c>
      <c r="S477" s="41">
        <v>4.9269578498756038E-5</v>
      </c>
      <c r="T477" s="40">
        <v>2</v>
      </c>
      <c r="U477" s="41">
        <v>4.1864651581437213E-5</v>
      </c>
    </row>
    <row r="478" spans="1:21" x14ac:dyDescent="0.25">
      <c r="A478" s="20" t="s">
        <v>22</v>
      </c>
      <c r="B478" s="163" t="s">
        <v>633</v>
      </c>
      <c r="C478" s="163" t="s">
        <v>415</v>
      </c>
      <c r="D478" s="22"/>
      <c r="E478" s="23">
        <v>0</v>
      </c>
      <c r="F478" s="22">
        <v>57.000000000000007</v>
      </c>
      <c r="G478" s="23">
        <v>2.7326333956565435E-3</v>
      </c>
      <c r="H478" s="22">
        <v>57.000000000000007</v>
      </c>
      <c r="I478" s="23">
        <v>2.3292877283314956E-3</v>
      </c>
      <c r="J478" s="22"/>
      <c r="K478" s="23">
        <v>0</v>
      </c>
      <c r="L478" s="22">
        <v>71</v>
      </c>
      <c r="M478" s="23">
        <v>3.5978514239383783E-3</v>
      </c>
      <c r="N478" s="22">
        <v>71</v>
      </c>
      <c r="O478" s="23">
        <v>3.0469487597631134E-3</v>
      </c>
      <c r="P478" s="24"/>
      <c r="Q478" s="25">
        <v>0</v>
      </c>
      <c r="R478" s="24">
        <v>127.99999999999999</v>
      </c>
      <c r="S478" s="25">
        <v>3.153253023920386E-3</v>
      </c>
      <c r="T478" s="24">
        <v>127.99999999999999</v>
      </c>
      <c r="U478" s="25">
        <v>2.6793377012119812E-3</v>
      </c>
    </row>
    <row r="479" spans="1:21" x14ac:dyDescent="0.25">
      <c r="A479" s="26" t="s">
        <v>22</v>
      </c>
      <c r="B479" s="162" t="s">
        <v>633</v>
      </c>
      <c r="C479" s="162" t="s">
        <v>418</v>
      </c>
      <c r="D479" s="38"/>
      <c r="E479" s="39">
        <v>0</v>
      </c>
      <c r="F479" s="38"/>
      <c r="G479" s="39">
        <v>0</v>
      </c>
      <c r="H479" s="38"/>
      <c r="I479" s="39">
        <v>0</v>
      </c>
      <c r="J479" s="38"/>
      <c r="K479" s="39">
        <v>0</v>
      </c>
      <c r="L479" s="38">
        <v>1</v>
      </c>
      <c r="M479" s="39">
        <v>5.0673963717441956E-5</v>
      </c>
      <c r="N479" s="38">
        <v>1</v>
      </c>
      <c r="O479" s="39">
        <v>4.2914771264269203E-5</v>
      </c>
      <c r="P479" s="40"/>
      <c r="Q479" s="41">
        <v>0</v>
      </c>
      <c r="R479" s="40">
        <v>1</v>
      </c>
      <c r="S479" s="41">
        <v>2.4634789249378019E-5</v>
      </c>
      <c r="T479" s="40">
        <v>1</v>
      </c>
      <c r="U479" s="41">
        <v>2.0932325790718607E-5</v>
      </c>
    </row>
    <row r="480" spans="1:21" x14ac:dyDescent="0.25">
      <c r="A480" s="20" t="s">
        <v>22</v>
      </c>
      <c r="B480" s="163" t="s">
        <v>633</v>
      </c>
      <c r="C480" s="163" t="s">
        <v>419</v>
      </c>
      <c r="D480" s="22"/>
      <c r="E480" s="23">
        <v>0</v>
      </c>
      <c r="F480" s="22">
        <v>9</v>
      </c>
      <c r="G480" s="23">
        <v>4.3146843089313829E-4</v>
      </c>
      <c r="H480" s="22">
        <v>9</v>
      </c>
      <c r="I480" s="23">
        <v>3.6778227289444661E-4</v>
      </c>
      <c r="J480" s="22"/>
      <c r="K480" s="23">
        <v>0</v>
      </c>
      <c r="L480" s="22">
        <v>4</v>
      </c>
      <c r="M480" s="23">
        <v>2.0269585486976783E-4</v>
      </c>
      <c r="N480" s="22">
        <v>4</v>
      </c>
      <c r="O480" s="23">
        <v>1.7165908505707681E-4</v>
      </c>
      <c r="P480" s="24"/>
      <c r="Q480" s="25">
        <v>0</v>
      </c>
      <c r="R480" s="24">
        <v>13</v>
      </c>
      <c r="S480" s="25">
        <v>3.2025226024191421E-4</v>
      </c>
      <c r="T480" s="24">
        <v>13</v>
      </c>
      <c r="U480" s="25">
        <v>2.721202352793419E-4</v>
      </c>
    </row>
    <row r="481" spans="1:21" x14ac:dyDescent="0.25">
      <c r="A481" s="26" t="s">
        <v>22</v>
      </c>
      <c r="B481" s="162" t="s">
        <v>633</v>
      </c>
      <c r="C481" s="162" t="s">
        <v>420</v>
      </c>
      <c r="D481" s="38"/>
      <c r="E481" s="39">
        <v>0</v>
      </c>
      <c r="F481" s="38">
        <v>1</v>
      </c>
      <c r="G481" s="39">
        <v>4.7940936765904259E-5</v>
      </c>
      <c r="H481" s="38">
        <v>1</v>
      </c>
      <c r="I481" s="39">
        <v>4.0864696988271853E-5</v>
      </c>
      <c r="J481" s="38">
        <v>1</v>
      </c>
      <c r="K481" s="39">
        <v>2.8026905829596407E-4</v>
      </c>
      <c r="L481" s="38">
        <v>3</v>
      </c>
      <c r="M481" s="39">
        <v>1.5202189115232586E-4</v>
      </c>
      <c r="N481" s="38">
        <v>4</v>
      </c>
      <c r="O481" s="39">
        <v>1.7165908505707681E-4</v>
      </c>
      <c r="P481" s="40">
        <v>1</v>
      </c>
      <c r="Q481" s="41">
        <v>1.3927576601671307E-4</v>
      </c>
      <c r="R481" s="40">
        <v>4</v>
      </c>
      <c r="S481" s="41">
        <v>9.8539156997512077E-5</v>
      </c>
      <c r="T481" s="40">
        <v>5</v>
      </c>
      <c r="U481" s="41">
        <v>1.0466162895359303E-4</v>
      </c>
    </row>
    <row r="482" spans="1:21" x14ac:dyDescent="0.25">
      <c r="A482" s="20" t="s">
        <v>22</v>
      </c>
      <c r="B482" s="163" t="s">
        <v>633</v>
      </c>
      <c r="C482" s="163" t="s">
        <v>421</v>
      </c>
      <c r="D482" s="22">
        <v>3</v>
      </c>
      <c r="E482" s="23">
        <v>8.3056478405315432E-4</v>
      </c>
      <c r="F482" s="22"/>
      <c r="G482" s="23">
        <v>0</v>
      </c>
      <c r="H482" s="22">
        <v>3</v>
      </c>
      <c r="I482" s="23">
        <v>1.2259409096481553E-4</v>
      </c>
      <c r="J482" s="22"/>
      <c r="K482" s="23">
        <v>0</v>
      </c>
      <c r="L482" s="22"/>
      <c r="M482" s="23">
        <v>0</v>
      </c>
      <c r="N482" s="22"/>
      <c r="O482" s="23">
        <v>0</v>
      </c>
      <c r="P482" s="24">
        <v>3</v>
      </c>
      <c r="Q482" s="25">
        <v>4.1782729805013921E-4</v>
      </c>
      <c r="R482" s="24"/>
      <c r="S482" s="25">
        <v>0</v>
      </c>
      <c r="T482" s="24">
        <v>3</v>
      </c>
      <c r="U482" s="25">
        <v>6.2796977372155824E-5</v>
      </c>
    </row>
    <row r="483" spans="1:21" x14ac:dyDescent="0.25">
      <c r="A483" s="26" t="s">
        <v>22</v>
      </c>
      <c r="B483" s="162" t="s">
        <v>633</v>
      </c>
      <c r="C483" s="162" t="s">
        <v>422</v>
      </c>
      <c r="D483" s="38">
        <v>1</v>
      </c>
      <c r="E483" s="39">
        <v>2.7685492801771811E-4</v>
      </c>
      <c r="F483" s="38">
        <v>19.999999999999996</v>
      </c>
      <c r="G483" s="39">
        <v>9.5881873531808502E-4</v>
      </c>
      <c r="H483" s="38">
        <v>21</v>
      </c>
      <c r="I483" s="39">
        <v>8.5815863675370871E-4</v>
      </c>
      <c r="J483" s="38"/>
      <c r="K483" s="39">
        <v>0</v>
      </c>
      <c r="L483" s="38">
        <v>13</v>
      </c>
      <c r="M483" s="39">
        <v>6.5876152832674531E-4</v>
      </c>
      <c r="N483" s="38">
        <v>13</v>
      </c>
      <c r="O483" s="39">
        <v>5.5789202643549967E-4</v>
      </c>
      <c r="P483" s="40">
        <v>1</v>
      </c>
      <c r="Q483" s="41">
        <v>1.3927576601671307E-4</v>
      </c>
      <c r="R483" s="40">
        <v>33</v>
      </c>
      <c r="S483" s="41">
        <v>8.1294804522947465E-4</v>
      </c>
      <c r="T483" s="40">
        <v>34</v>
      </c>
      <c r="U483" s="41">
        <v>7.1169907688443262E-4</v>
      </c>
    </row>
    <row r="484" spans="1:21" x14ac:dyDescent="0.25">
      <c r="A484" s="20" t="s">
        <v>22</v>
      </c>
      <c r="B484" s="163" t="s">
        <v>633</v>
      </c>
      <c r="C484" s="163" t="s">
        <v>423</v>
      </c>
      <c r="D484" s="22"/>
      <c r="E484" s="23">
        <v>0</v>
      </c>
      <c r="F484" s="22">
        <v>3</v>
      </c>
      <c r="G484" s="23">
        <v>1.4382281029771279E-4</v>
      </c>
      <c r="H484" s="22">
        <v>3</v>
      </c>
      <c r="I484" s="23">
        <v>1.2259409096481553E-4</v>
      </c>
      <c r="J484" s="22"/>
      <c r="K484" s="23">
        <v>0</v>
      </c>
      <c r="L484" s="22"/>
      <c r="M484" s="23">
        <v>0</v>
      </c>
      <c r="N484" s="22"/>
      <c r="O484" s="23">
        <v>0</v>
      </c>
      <c r="P484" s="24"/>
      <c r="Q484" s="25">
        <v>0</v>
      </c>
      <c r="R484" s="24">
        <v>3</v>
      </c>
      <c r="S484" s="25">
        <v>7.3904367748134058E-5</v>
      </c>
      <c r="T484" s="24">
        <v>3</v>
      </c>
      <c r="U484" s="25">
        <v>6.2796977372155824E-5</v>
      </c>
    </row>
    <row r="485" spans="1:21" x14ac:dyDescent="0.25">
      <c r="A485" s="26" t="s">
        <v>22</v>
      </c>
      <c r="B485" s="162" t="s">
        <v>633</v>
      </c>
      <c r="C485" s="162" t="s">
        <v>424</v>
      </c>
      <c r="D485" s="38">
        <v>4</v>
      </c>
      <c r="E485" s="39">
        <v>1.1074197120708724E-3</v>
      </c>
      <c r="F485" s="38">
        <v>1</v>
      </c>
      <c r="G485" s="39">
        <v>4.7940936765904259E-5</v>
      </c>
      <c r="H485" s="38">
        <v>5</v>
      </c>
      <c r="I485" s="39">
        <v>2.0432348494135922E-4</v>
      </c>
      <c r="J485" s="38">
        <v>8</v>
      </c>
      <c r="K485" s="39">
        <v>2.2421524663677125E-3</v>
      </c>
      <c r="L485" s="38">
        <v>6</v>
      </c>
      <c r="M485" s="39">
        <v>3.0404378230465171E-4</v>
      </c>
      <c r="N485" s="38">
        <v>14</v>
      </c>
      <c r="O485" s="39">
        <v>6.0080679769976882E-4</v>
      </c>
      <c r="P485" s="40">
        <v>12</v>
      </c>
      <c r="Q485" s="41">
        <v>1.6713091922005568E-3</v>
      </c>
      <c r="R485" s="40">
        <v>6.9999999999999991</v>
      </c>
      <c r="S485" s="41">
        <v>1.7244352474564612E-4</v>
      </c>
      <c r="T485" s="40">
        <v>19</v>
      </c>
      <c r="U485" s="41">
        <v>3.9771419002365352E-4</v>
      </c>
    </row>
    <row r="486" spans="1:21" x14ac:dyDescent="0.25">
      <c r="A486" s="20" t="s">
        <v>22</v>
      </c>
      <c r="B486" s="163" t="s">
        <v>633</v>
      </c>
      <c r="C486" s="163" t="s">
        <v>425</v>
      </c>
      <c r="D486" s="22">
        <v>2</v>
      </c>
      <c r="E486" s="23">
        <v>5.5370985603543621E-4</v>
      </c>
      <c r="F486" s="22">
        <v>1191</v>
      </c>
      <c r="G486" s="23">
        <v>5.709765568819198E-2</v>
      </c>
      <c r="H486" s="22">
        <v>1193</v>
      </c>
      <c r="I486" s="23">
        <v>4.8751583507008311E-2</v>
      </c>
      <c r="J486" s="22">
        <v>3</v>
      </c>
      <c r="K486" s="23">
        <v>8.4080717488789231E-4</v>
      </c>
      <c r="L486" s="22">
        <v>1552.9999999999998</v>
      </c>
      <c r="M486" s="23">
        <v>7.8696665653187337E-2</v>
      </c>
      <c r="N486" s="22">
        <v>1556</v>
      </c>
      <c r="O486" s="23">
        <v>6.6775384087202877E-2</v>
      </c>
      <c r="P486" s="24">
        <v>5</v>
      </c>
      <c r="Q486" s="25">
        <v>6.9637883008356535E-4</v>
      </c>
      <c r="R486" s="24">
        <v>2744</v>
      </c>
      <c r="S486" s="25">
        <v>6.7597861700293291E-2</v>
      </c>
      <c r="T486" s="24">
        <v>2748.9999999999991</v>
      </c>
      <c r="U486" s="25">
        <v>5.754296359868543E-2</v>
      </c>
    </row>
    <row r="487" spans="1:21" x14ac:dyDescent="0.25">
      <c r="A487" s="26" t="s">
        <v>22</v>
      </c>
      <c r="B487" s="162" t="s">
        <v>633</v>
      </c>
      <c r="C487" s="162" t="s">
        <v>426</v>
      </c>
      <c r="D487" s="38">
        <v>1</v>
      </c>
      <c r="E487" s="39">
        <v>2.7685492801771811E-4</v>
      </c>
      <c r="F487" s="38">
        <v>125.00000000000001</v>
      </c>
      <c r="G487" s="39">
        <v>5.9926170957380334E-3</v>
      </c>
      <c r="H487" s="38">
        <v>126.00000000000004</v>
      </c>
      <c r="I487" s="39">
        <v>5.148951820522254E-3</v>
      </c>
      <c r="J487" s="38">
        <v>2</v>
      </c>
      <c r="K487" s="39">
        <v>5.6053811659192813E-4</v>
      </c>
      <c r="L487" s="38">
        <v>137.00000000000003</v>
      </c>
      <c r="M487" s="39">
        <v>6.9423330292895484E-3</v>
      </c>
      <c r="N487" s="38">
        <v>139</v>
      </c>
      <c r="O487" s="39">
        <v>5.965153205733419E-3</v>
      </c>
      <c r="P487" s="40">
        <v>3</v>
      </c>
      <c r="Q487" s="41">
        <v>4.1782729805013921E-4</v>
      </c>
      <c r="R487" s="40">
        <v>261.99999999999983</v>
      </c>
      <c r="S487" s="41">
        <v>6.4543147833370359E-3</v>
      </c>
      <c r="T487" s="40">
        <v>265.00000000000006</v>
      </c>
      <c r="U487" s="41">
        <v>5.5470663345404316E-3</v>
      </c>
    </row>
    <row r="488" spans="1:21" x14ac:dyDescent="0.25">
      <c r="A488" s="20" t="s">
        <v>22</v>
      </c>
      <c r="B488" s="163" t="s">
        <v>633</v>
      </c>
      <c r="C488" s="163" t="s">
        <v>427</v>
      </c>
      <c r="D488" s="22">
        <v>1</v>
      </c>
      <c r="E488" s="23">
        <v>2.7685492801771811E-4</v>
      </c>
      <c r="F488" s="22">
        <v>6</v>
      </c>
      <c r="G488" s="23">
        <v>2.8764562059542558E-4</v>
      </c>
      <c r="H488" s="22">
        <v>7</v>
      </c>
      <c r="I488" s="23">
        <v>2.8605287891790289E-4</v>
      </c>
      <c r="J488" s="22">
        <v>1</v>
      </c>
      <c r="K488" s="23">
        <v>2.8026905829596407E-4</v>
      </c>
      <c r="L488" s="22">
        <v>6</v>
      </c>
      <c r="M488" s="23">
        <v>3.0404378230465171E-4</v>
      </c>
      <c r="N488" s="22">
        <v>7</v>
      </c>
      <c r="O488" s="23">
        <v>3.0040339884988441E-4</v>
      </c>
      <c r="P488" s="24">
        <v>2</v>
      </c>
      <c r="Q488" s="25">
        <v>2.7855153203342614E-4</v>
      </c>
      <c r="R488" s="24">
        <v>12</v>
      </c>
      <c r="S488" s="25">
        <v>2.9561747099253623E-4</v>
      </c>
      <c r="T488" s="24">
        <v>14</v>
      </c>
      <c r="U488" s="25">
        <v>2.930525610700605E-4</v>
      </c>
    </row>
    <row r="489" spans="1:21" x14ac:dyDescent="0.25">
      <c r="A489" s="26" t="s">
        <v>22</v>
      </c>
      <c r="B489" s="162" t="s">
        <v>633</v>
      </c>
      <c r="C489" s="162" t="s">
        <v>428</v>
      </c>
      <c r="D489" s="38"/>
      <c r="E489" s="39">
        <v>0</v>
      </c>
      <c r="F489" s="38">
        <v>1</v>
      </c>
      <c r="G489" s="39">
        <v>4.7940936765904259E-5</v>
      </c>
      <c r="H489" s="38">
        <v>1</v>
      </c>
      <c r="I489" s="39">
        <v>4.0864696988271853E-5</v>
      </c>
      <c r="J489" s="38"/>
      <c r="K489" s="39">
        <v>0</v>
      </c>
      <c r="L489" s="38"/>
      <c r="M489" s="39">
        <v>0</v>
      </c>
      <c r="N489" s="38"/>
      <c r="O489" s="39">
        <v>0</v>
      </c>
      <c r="P489" s="40"/>
      <c r="Q489" s="41">
        <v>0</v>
      </c>
      <c r="R489" s="40">
        <v>1</v>
      </c>
      <c r="S489" s="41">
        <v>2.4634789249378019E-5</v>
      </c>
      <c r="T489" s="40">
        <v>1</v>
      </c>
      <c r="U489" s="41">
        <v>2.0932325790718607E-5</v>
      </c>
    </row>
    <row r="490" spans="1:21" x14ac:dyDescent="0.25">
      <c r="A490" s="20" t="s">
        <v>22</v>
      </c>
      <c r="B490" s="163" t="s">
        <v>633</v>
      </c>
      <c r="C490" s="163" t="s">
        <v>429</v>
      </c>
      <c r="D490" s="22">
        <v>2</v>
      </c>
      <c r="E490" s="23">
        <v>5.5370985603543621E-4</v>
      </c>
      <c r="F490" s="22">
        <v>168.00000000000006</v>
      </c>
      <c r="G490" s="23">
        <v>8.0540773766719191E-3</v>
      </c>
      <c r="H490" s="22">
        <v>169.99999999999997</v>
      </c>
      <c r="I490" s="23">
        <v>6.9469984880062121E-3</v>
      </c>
      <c r="J490" s="22"/>
      <c r="K490" s="23">
        <v>0</v>
      </c>
      <c r="L490" s="22">
        <v>108.99999999999999</v>
      </c>
      <c r="M490" s="23">
        <v>5.5234620452011716E-3</v>
      </c>
      <c r="N490" s="22">
        <v>108.99999999999999</v>
      </c>
      <c r="O490" s="23">
        <v>4.6777100678053428E-3</v>
      </c>
      <c r="P490" s="24">
        <v>2</v>
      </c>
      <c r="Q490" s="25">
        <v>2.7855153203342614E-4</v>
      </c>
      <c r="R490" s="24">
        <v>277.00000000000006</v>
      </c>
      <c r="S490" s="25">
        <v>6.823836622077712E-3</v>
      </c>
      <c r="T490" s="24">
        <v>279</v>
      </c>
      <c r="U490" s="25">
        <v>5.8401188956104912E-3</v>
      </c>
    </row>
    <row r="491" spans="1:21" x14ac:dyDescent="0.25">
      <c r="A491" s="26" t="s">
        <v>22</v>
      </c>
      <c r="B491" s="162" t="s">
        <v>633</v>
      </c>
      <c r="C491" s="162" t="s">
        <v>430</v>
      </c>
      <c r="D491" s="38"/>
      <c r="E491" s="39">
        <v>0</v>
      </c>
      <c r="F491" s="38">
        <v>3</v>
      </c>
      <c r="G491" s="39">
        <v>1.4382281029771279E-4</v>
      </c>
      <c r="H491" s="38">
        <v>3</v>
      </c>
      <c r="I491" s="39">
        <v>1.2259409096481553E-4</v>
      </c>
      <c r="J491" s="38"/>
      <c r="K491" s="39">
        <v>0</v>
      </c>
      <c r="L491" s="38"/>
      <c r="M491" s="39">
        <v>0</v>
      </c>
      <c r="N491" s="38"/>
      <c r="O491" s="39">
        <v>0</v>
      </c>
      <c r="P491" s="40"/>
      <c r="Q491" s="41">
        <v>0</v>
      </c>
      <c r="R491" s="40">
        <v>3</v>
      </c>
      <c r="S491" s="41">
        <v>7.3904367748134058E-5</v>
      </c>
      <c r="T491" s="40">
        <v>3</v>
      </c>
      <c r="U491" s="41">
        <v>6.2796977372155824E-5</v>
      </c>
    </row>
    <row r="492" spans="1:21" x14ac:dyDescent="0.25">
      <c r="A492" s="20" t="s">
        <v>22</v>
      </c>
      <c r="B492" s="163" t="s">
        <v>633</v>
      </c>
      <c r="C492" s="163" t="s">
        <v>431</v>
      </c>
      <c r="D492" s="22"/>
      <c r="E492" s="23">
        <v>0</v>
      </c>
      <c r="F492" s="22">
        <v>11</v>
      </c>
      <c r="G492" s="23">
        <v>5.2735030442494695E-4</v>
      </c>
      <c r="H492" s="22">
        <v>11</v>
      </c>
      <c r="I492" s="23">
        <v>4.4951166687099022E-4</v>
      </c>
      <c r="J492" s="22"/>
      <c r="K492" s="23">
        <v>0</v>
      </c>
      <c r="L492" s="22">
        <v>9</v>
      </c>
      <c r="M492" s="23">
        <v>4.5606567345697754E-4</v>
      </c>
      <c r="N492" s="22">
        <v>9</v>
      </c>
      <c r="O492" s="23">
        <v>3.8623294137842283E-4</v>
      </c>
      <c r="P492" s="24"/>
      <c r="Q492" s="25">
        <v>0</v>
      </c>
      <c r="R492" s="24">
        <v>20</v>
      </c>
      <c r="S492" s="25">
        <v>4.9269578498756044E-4</v>
      </c>
      <c r="T492" s="24">
        <v>20</v>
      </c>
      <c r="U492" s="25">
        <v>4.1864651581437212E-4</v>
      </c>
    </row>
    <row r="493" spans="1:21" x14ac:dyDescent="0.25">
      <c r="A493" s="26" t="s">
        <v>22</v>
      </c>
      <c r="B493" s="162" t="s">
        <v>633</v>
      </c>
      <c r="C493" s="162" t="s">
        <v>434</v>
      </c>
      <c r="D493" s="38">
        <v>5</v>
      </c>
      <c r="E493" s="39">
        <v>1.3842746400885904E-3</v>
      </c>
      <c r="F493" s="38">
        <v>304.99999999999994</v>
      </c>
      <c r="G493" s="39">
        <v>1.4621985713600799E-2</v>
      </c>
      <c r="H493" s="38">
        <v>310</v>
      </c>
      <c r="I493" s="39">
        <v>1.2668056066364272E-2</v>
      </c>
      <c r="J493" s="38">
        <v>5</v>
      </c>
      <c r="K493" s="39">
        <v>1.4013452914798206E-3</v>
      </c>
      <c r="L493" s="38">
        <v>462.00000000000011</v>
      </c>
      <c r="M493" s="39">
        <v>2.3411371237458189E-2</v>
      </c>
      <c r="N493" s="38">
        <v>467.00000000000011</v>
      </c>
      <c r="O493" s="39">
        <v>2.0041198180413722E-2</v>
      </c>
      <c r="P493" s="40">
        <v>10</v>
      </c>
      <c r="Q493" s="41">
        <v>1.3927576601671307E-3</v>
      </c>
      <c r="R493" s="40">
        <v>767.00000000000023</v>
      </c>
      <c r="S493" s="41">
        <v>1.8894883354272946E-2</v>
      </c>
      <c r="T493" s="40">
        <v>777.0000000000008</v>
      </c>
      <c r="U493" s="41">
        <v>1.6264417139388376E-2</v>
      </c>
    </row>
    <row r="494" spans="1:21" x14ac:dyDescent="0.25">
      <c r="A494" s="20" t="s">
        <v>22</v>
      </c>
      <c r="B494" s="163" t="s">
        <v>633</v>
      </c>
      <c r="C494" s="163" t="s">
        <v>435</v>
      </c>
      <c r="D494" s="22"/>
      <c r="E494" s="23">
        <v>0</v>
      </c>
      <c r="F494" s="22">
        <v>2</v>
      </c>
      <c r="G494" s="23">
        <v>9.5881873531808518E-5</v>
      </c>
      <c r="H494" s="22">
        <v>2</v>
      </c>
      <c r="I494" s="23">
        <v>8.1729393976543707E-5</v>
      </c>
      <c r="J494" s="22"/>
      <c r="K494" s="23">
        <v>0</v>
      </c>
      <c r="L494" s="22">
        <v>6</v>
      </c>
      <c r="M494" s="23">
        <v>3.0404378230465171E-4</v>
      </c>
      <c r="N494" s="22">
        <v>6</v>
      </c>
      <c r="O494" s="23">
        <v>2.574886275856152E-4</v>
      </c>
      <c r="P494" s="24"/>
      <c r="Q494" s="25">
        <v>0</v>
      </c>
      <c r="R494" s="24">
        <v>8</v>
      </c>
      <c r="S494" s="25">
        <v>1.9707831399502415E-4</v>
      </c>
      <c r="T494" s="24">
        <v>8</v>
      </c>
      <c r="U494" s="25">
        <v>1.6745860632574885E-4</v>
      </c>
    </row>
    <row r="495" spans="1:21" x14ac:dyDescent="0.25">
      <c r="A495" s="26" t="s">
        <v>22</v>
      </c>
      <c r="B495" s="162" t="s">
        <v>633</v>
      </c>
      <c r="C495" s="162" t="s">
        <v>436</v>
      </c>
      <c r="D495" s="38"/>
      <c r="E495" s="39">
        <v>0</v>
      </c>
      <c r="F495" s="38">
        <v>15</v>
      </c>
      <c r="G495" s="39">
        <v>7.1911405148856393E-4</v>
      </c>
      <c r="H495" s="38">
        <v>15</v>
      </c>
      <c r="I495" s="39">
        <v>6.1297045482407771E-4</v>
      </c>
      <c r="J495" s="38"/>
      <c r="K495" s="39">
        <v>0</v>
      </c>
      <c r="L495" s="38">
        <v>13</v>
      </c>
      <c r="M495" s="39">
        <v>6.5876152832674531E-4</v>
      </c>
      <c r="N495" s="38">
        <v>13</v>
      </c>
      <c r="O495" s="39">
        <v>5.5789202643549967E-4</v>
      </c>
      <c r="P495" s="40"/>
      <c r="Q495" s="41">
        <v>0</v>
      </c>
      <c r="R495" s="40">
        <v>27.999999999999996</v>
      </c>
      <c r="S495" s="41">
        <v>6.8977409898258448E-4</v>
      </c>
      <c r="T495" s="40">
        <v>27.999999999999996</v>
      </c>
      <c r="U495" s="41">
        <v>5.8610512214012089E-4</v>
      </c>
    </row>
    <row r="496" spans="1:21" x14ac:dyDescent="0.25">
      <c r="A496" s="20" t="s">
        <v>22</v>
      </c>
      <c r="B496" s="163" t="s">
        <v>633</v>
      </c>
      <c r="C496" s="163" t="s">
        <v>437</v>
      </c>
      <c r="D496" s="22">
        <v>72.000000000000014</v>
      </c>
      <c r="E496" s="23">
        <v>1.9933554817275708E-2</v>
      </c>
      <c r="F496" s="22">
        <v>3192</v>
      </c>
      <c r="G496" s="23">
        <v>0.1530274701567664</v>
      </c>
      <c r="H496" s="22">
        <v>3264</v>
      </c>
      <c r="I496" s="23">
        <v>0.1333823709697193</v>
      </c>
      <c r="J496" s="22">
        <v>53</v>
      </c>
      <c r="K496" s="23">
        <v>1.4854260089686095E-2</v>
      </c>
      <c r="L496" s="22">
        <v>4157.9999999999964</v>
      </c>
      <c r="M496" s="23">
        <v>0.21070234113712347</v>
      </c>
      <c r="N496" s="22">
        <v>4210.9999999999982</v>
      </c>
      <c r="O496" s="23">
        <v>0.18071410179383754</v>
      </c>
      <c r="P496" s="24">
        <v>125.00000000000003</v>
      </c>
      <c r="Q496" s="25">
        <v>1.7409470752089137E-2</v>
      </c>
      <c r="R496" s="24">
        <v>7350.0000000000018</v>
      </c>
      <c r="S496" s="25">
        <v>0.18106570098292848</v>
      </c>
      <c r="T496" s="24">
        <v>7474.9999999999973</v>
      </c>
      <c r="U496" s="25">
        <v>0.15646913528562154</v>
      </c>
    </row>
    <row r="497" spans="1:21" x14ac:dyDescent="0.25">
      <c r="A497" s="26" t="s">
        <v>22</v>
      </c>
      <c r="B497" s="162" t="s">
        <v>633</v>
      </c>
      <c r="C497" s="162" t="s">
        <v>438</v>
      </c>
      <c r="D497" s="38">
        <v>26</v>
      </c>
      <c r="E497" s="39">
        <v>7.198228128460671E-3</v>
      </c>
      <c r="F497" s="38">
        <v>92.000000000000014</v>
      </c>
      <c r="G497" s="39">
        <v>4.4105661824631933E-3</v>
      </c>
      <c r="H497" s="38">
        <v>118.00000000000003</v>
      </c>
      <c r="I497" s="39">
        <v>4.8220342446160785E-3</v>
      </c>
      <c r="J497" s="38">
        <v>18.999999999999996</v>
      </c>
      <c r="K497" s="39">
        <v>5.3251121076233164E-3</v>
      </c>
      <c r="L497" s="38">
        <v>113</v>
      </c>
      <c r="M497" s="39">
        <v>5.7261579000709405E-3</v>
      </c>
      <c r="N497" s="38">
        <v>132</v>
      </c>
      <c r="O497" s="39">
        <v>5.6647498068835341E-3</v>
      </c>
      <c r="P497" s="40">
        <v>45</v>
      </c>
      <c r="Q497" s="41">
        <v>6.2674094707520882E-3</v>
      </c>
      <c r="R497" s="40">
        <v>205</v>
      </c>
      <c r="S497" s="41">
        <v>5.0501317961224946E-3</v>
      </c>
      <c r="T497" s="40">
        <v>250</v>
      </c>
      <c r="U497" s="41">
        <v>5.2330814476796517E-3</v>
      </c>
    </row>
    <row r="498" spans="1:21" x14ac:dyDescent="0.25">
      <c r="A498" s="20" t="s">
        <v>22</v>
      </c>
      <c r="B498" s="163" t="s">
        <v>633</v>
      </c>
      <c r="C498" s="163" t="s">
        <v>439</v>
      </c>
      <c r="D498" s="22"/>
      <c r="E498" s="23">
        <v>0</v>
      </c>
      <c r="F498" s="22">
        <v>1</v>
      </c>
      <c r="G498" s="23">
        <v>4.7940936765904259E-5</v>
      </c>
      <c r="H498" s="22">
        <v>1</v>
      </c>
      <c r="I498" s="23">
        <v>4.0864696988271853E-5</v>
      </c>
      <c r="J498" s="22">
        <v>3</v>
      </c>
      <c r="K498" s="23">
        <v>8.4080717488789231E-4</v>
      </c>
      <c r="L498" s="22"/>
      <c r="M498" s="23">
        <v>0</v>
      </c>
      <c r="N498" s="22">
        <v>3</v>
      </c>
      <c r="O498" s="23">
        <v>1.287443137928076E-4</v>
      </c>
      <c r="P498" s="24">
        <v>3</v>
      </c>
      <c r="Q498" s="25">
        <v>4.1782729805013921E-4</v>
      </c>
      <c r="R498" s="24">
        <v>1</v>
      </c>
      <c r="S498" s="25">
        <v>2.4634789249378019E-5</v>
      </c>
      <c r="T498" s="24">
        <v>4</v>
      </c>
      <c r="U498" s="25">
        <v>8.3729303162874427E-5</v>
      </c>
    </row>
    <row r="499" spans="1:21" x14ac:dyDescent="0.25">
      <c r="A499" s="26" t="s">
        <v>22</v>
      </c>
      <c r="B499" s="162" t="s">
        <v>633</v>
      </c>
      <c r="C499" s="162" t="s">
        <v>440</v>
      </c>
      <c r="D499" s="38"/>
      <c r="E499" s="39">
        <v>0</v>
      </c>
      <c r="F499" s="38"/>
      <c r="G499" s="39">
        <v>0</v>
      </c>
      <c r="H499" s="38"/>
      <c r="I499" s="39">
        <v>0</v>
      </c>
      <c r="J499" s="38"/>
      <c r="K499" s="39">
        <v>0</v>
      </c>
      <c r="L499" s="38">
        <v>1</v>
      </c>
      <c r="M499" s="39">
        <v>5.0673963717441956E-5</v>
      </c>
      <c r="N499" s="38">
        <v>1</v>
      </c>
      <c r="O499" s="39">
        <v>4.2914771264269203E-5</v>
      </c>
      <c r="P499" s="40"/>
      <c r="Q499" s="41">
        <v>0</v>
      </c>
      <c r="R499" s="40">
        <v>1</v>
      </c>
      <c r="S499" s="41">
        <v>2.4634789249378019E-5</v>
      </c>
      <c r="T499" s="40">
        <v>1</v>
      </c>
      <c r="U499" s="41">
        <v>2.0932325790718607E-5</v>
      </c>
    </row>
    <row r="500" spans="1:21" x14ac:dyDescent="0.25">
      <c r="A500" s="20" t="s">
        <v>22</v>
      </c>
      <c r="B500" s="163" t="s">
        <v>633</v>
      </c>
      <c r="C500" s="163" t="s">
        <v>441</v>
      </c>
      <c r="D500" s="22"/>
      <c r="E500" s="23">
        <v>0</v>
      </c>
      <c r="F500" s="22">
        <v>1</v>
      </c>
      <c r="G500" s="23">
        <v>4.7940936765904259E-5</v>
      </c>
      <c r="H500" s="22">
        <v>1</v>
      </c>
      <c r="I500" s="23">
        <v>4.0864696988271853E-5</v>
      </c>
      <c r="J500" s="22"/>
      <c r="K500" s="23">
        <v>0</v>
      </c>
      <c r="L500" s="22">
        <v>1</v>
      </c>
      <c r="M500" s="23">
        <v>5.0673963717441956E-5</v>
      </c>
      <c r="N500" s="22">
        <v>1</v>
      </c>
      <c r="O500" s="23">
        <v>4.2914771264269203E-5</v>
      </c>
      <c r="P500" s="24"/>
      <c r="Q500" s="25">
        <v>0</v>
      </c>
      <c r="R500" s="24">
        <v>2</v>
      </c>
      <c r="S500" s="25">
        <v>4.9269578498756038E-5</v>
      </c>
      <c r="T500" s="24">
        <v>2</v>
      </c>
      <c r="U500" s="25">
        <v>4.1864651581437213E-5</v>
      </c>
    </row>
    <row r="501" spans="1:21" x14ac:dyDescent="0.25">
      <c r="A501" s="26" t="s">
        <v>22</v>
      </c>
      <c r="B501" s="162" t="s">
        <v>633</v>
      </c>
      <c r="C501" s="162" t="s">
        <v>442</v>
      </c>
      <c r="D501" s="38"/>
      <c r="E501" s="39">
        <v>0</v>
      </c>
      <c r="F501" s="38">
        <v>11</v>
      </c>
      <c r="G501" s="39">
        <v>5.2735030442494695E-4</v>
      </c>
      <c r="H501" s="38">
        <v>11</v>
      </c>
      <c r="I501" s="39">
        <v>4.4951166687099022E-4</v>
      </c>
      <c r="J501" s="38"/>
      <c r="K501" s="39">
        <v>0</v>
      </c>
      <c r="L501" s="38">
        <v>22.000000000000007</v>
      </c>
      <c r="M501" s="39">
        <v>1.1148272017837233E-3</v>
      </c>
      <c r="N501" s="38">
        <v>22.000000000000007</v>
      </c>
      <c r="O501" s="39">
        <v>9.4412496781392271E-4</v>
      </c>
      <c r="P501" s="40"/>
      <c r="Q501" s="41">
        <v>0</v>
      </c>
      <c r="R501" s="40">
        <v>33.000000000000014</v>
      </c>
      <c r="S501" s="41">
        <v>8.1294804522947508E-4</v>
      </c>
      <c r="T501" s="40">
        <v>33.000000000000014</v>
      </c>
      <c r="U501" s="41">
        <v>6.9076675109371434E-4</v>
      </c>
    </row>
    <row r="502" spans="1:21" x14ac:dyDescent="0.25">
      <c r="A502" s="20" t="s">
        <v>22</v>
      </c>
      <c r="B502" s="163" t="s">
        <v>633</v>
      </c>
      <c r="C502" s="163" t="s">
        <v>443</v>
      </c>
      <c r="D502" s="22">
        <v>5</v>
      </c>
      <c r="E502" s="23">
        <v>1.3842746400885904E-3</v>
      </c>
      <c r="F502" s="22"/>
      <c r="G502" s="23">
        <v>0</v>
      </c>
      <c r="H502" s="22">
        <v>5</v>
      </c>
      <c r="I502" s="23">
        <v>2.0432348494135922E-4</v>
      </c>
      <c r="J502" s="22">
        <v>2</v>
      </c>
      <c r="K502" s="23">
        <v>5.6053811659192813E-4</v>
      </c>
      <c r="L502" s="22">
        <v>2</v>
      </c>
      <c r="M502" s="23">
        <v>1.0134792743488391E-4</v>
      </c>
      <c r="N502" s="22">
        <v>4</v>
      </c>
      <c r="O502" s="23">
        <v>1.7165908505707681E-4</v>
      </c>
      <c r="P502" s="24">
        <v>7</v>
      </c>
      <c r="Q502" s="25">
        <v>9.7493036211699149E-4</v>
      </c>
      <c r="R502" s="24">
        <v>2</v>
      </c>
      <c r="S502" s="25">
        <v>4.9269578498756038E-5</v>
      </c>
      <c r="T502" s="24">
        <v>9</v>
      </c>
      <c r="U502" s="25">
        <v>1.8839093211646746E-4</v>
      </c>
    </row>
    <row r="503" spans="1:21" x14ac:dyDescent="0.25">
      <c r="A503" s="26" t="s">
        <v>22</v>
      </c>
      <c r="B503" s="162" t="s">
        <v>633</v>
      </c>
      <c r="C503" s="162" t="s">
        <v>444</v>
      </c>
      <c r="D503" s="38">
        <v>6</v>
      </c>
      <c r="E503" s="39">
        <v>1.6611295681063086E-3</v>
      </c>
      <c r="F503" s="38">
        <v>2</v>
      </c>
      <c r="G503" s="39">
        <v>9.5881873531808518E-5</v>
      </c>
      <c r="H503" s="38">
        <v>8</v>
      </c>
      <c r="I503" s="39">
        <v>3.2691757590617483E-4</v>
      </c>
      <c r="J503" s="38"/>
      <c r="K503" s="39">
        <v>0</v>
      </c>
      <c r="L503" s="38">
        <v>3</v>
      </c>
      <c r="M503" s="39">
        <v>1.5202189115232586E-4</v>
      </c>
      <c r="N503" s="38">
        <v>3</v>
      </c>
      <c r="O503" s="39">
        <v>1.287443137928076E-4</v>
      </c>
      <c r="P503" s="40">
        <v>6</v>
      </c>
      <c r="Q503" s="41">
        <v>8.3565459610027842E-4</v>
      </c>
      <c r="R503" s="40">
        <v>5</v>
      </c>
      <c r="S503" s="41">
        <v>1.2317394624689011E-4</v>
      </c>
      <c r="T503" s="40">
        <v>11</v>
      </c>
      <c r="U503" s="41">
        <v>2.3025558369790466E-4</v>
      </c>
    </row>
    <row r="504" spans="1:21" x14ac:dyDescent="0.25">
      <c r="A504" s="20" t="s">
        <v>22</v>
      </c>
      <c r="B504" s="163" t="s">
        <v>633</v>
      </c>
      <c r="C504" s="163" t="s">
        <v>445</v>
      </c>
      <c r="D504" s="22">
        <v>3</v>
      </c>
      <c r="E504" s="23">
        <v>8.3056478405315432E-4</v>
      </c>
      <c r="F504" s="22">
        <v>8</v>
      </c>
      <c r="G504" s="23">
        <v>3.8352749412723407E-4</v>
      </c>
      <c r="H504" s="22">
        <v>11</v>
      </c>
      <c r="I504" s="23">
        <v>4.4951166687099022E-4</v>
      </c>
      <c r="J504" s="22">
        <v>4</v>
      </c>
      <c r="K504" s="23">
        <v>1.1210762331838563E-3</v>
      </c>
      <c r="L504" s="22">
        <v>5</v>
      </c>
      <c r="M504" s="23">
        <v>2.5336981858720977E-4</v>
      </c>
      <c r="N504" s="22">
        <v>9</v>
      </c>
      <c r="O504" s="23">
        <v>3.8623294137842283E-4</v>
      </c>
      <c r="P504" s="24">
        <v>7</v>
      </c>
      <c r="Q504" s="25">
        <v>9.7493036211699149E-4</v>
      </c>
      <c r="R504" s="24">
        <v>13</v>
      </c>
      <c r="S504" s="25">
        <v>3.2025226024191421E-4</v>
      </c>
      <c r="T504" s="24">
        <v>19.999999999999996</v>
      </c>
      <c r="U504" s="25">
        <v>4.1864651581437207E-4</v>
      </c>
    </row>
    <row r="505" spans="1:21" x14ac:dyDescent="0.25">
      <c r="A505" s="26" t="s">
        <v>22</v>
      </c>
      <c r="B505" s="162" t="s">
        <v>633</v>
      </c>
      <c r="C505" s="162" t="s">
        <v>446</v>
      </c>
      <c r="D505" s="38"/>
      <c r="E505" s="39">
        <v>0</v>
      </c>
      <c r="F505" s="38"/>
      <c r="G505" s="39">
        <v>0</v>
      </c>
      <c r="H505" s="38"/>
      <c r="I505" s="39">
        <v>0</v>
      </c>
      <c r="J505" s="38"/>
      <c r="K505" s="39">
        <v>0</v>
      </c>
      <c r="L505" s="38">
        <v>1</v>
      </c>
      <c r="M505" s="39">
        <v>5.0673963717441956E-5</v>
      </c>
      <c r="N505" s="38">
        <v>1</v>
      </c>
      <c r="O505" s="39">
        <v>4.2914771264269203E-5</v>
      </c>
      <c r="P505" s="40"/>
      <c r="Q505" s="41">
        <v>0</v>
      </c>
      <c r="R505" s="40">
        <v>1</v>
      </c>
      <c r="S505" s="41">
        <v>2.4634789249378019E-5</v>
      </c>
      <c r="T505" s="40">
        <v>1</v>
      </c>
      <c r="U505" s="41">
        <v>2.0932325790718607E-5</v>
      </c>
    </row>
    <row r="506" spans="1:21" x14ac:dyDescent="0.25">
      <c r="A506" s="20" t="s">
        <v>22</v>
      </c>
      <c r="B506" s="163" t="s">
        <v>633</v>
      </c>
      <c r="C506" s="163" t="s">
        <v>447</v>
      </c>
      <c r="D506" s="22">
        <v>642.99999999999966</v>
      </c>
      <c r="E506" s="23">
        <v>0.17801771871539265</v>
      </c>
      <c r="F506" s="22">
        <v>512.99999999999989</v>
      </c>
      <c r="G506" s="23">
        <v>2.4593700560908881E-2</v>
      </c>
      <c r="H506" s="22">
        <v>1156.0000000000002</v>
      </c>
      <c r="I506" s="23">
        <v>4.7239589718442263E-2</v>
      </c>
      <c r="J506" s="22">
        <v>1117</v>
      </c>
      <c r="K506" s="23">
        <v>0.3130605381165919</v>
      </c>
      <c r="L506" s="22">
        <v>1190.9999999999998</v>
      </c>
      <c r="M506" s="23">
        <v>6.0352690787473351E-2</v>
      </c>
      <c r="N506" s="22">
        <v>2308.0000000000005</v>
      </c>
      <c r="O506" s="23">
        <v>9.9047292077933335E-2</v>
      </c>
      <c r="P506" s="24">
        <v>1760.0000000000002</v>
      </c>
      <c r="Q506" s="25">
        <v>0.24512534818941503</v>
      </c>
      <c r="R506" s="24">
        <v>1703.9999999999993</v>
      </c>
      <c r="S506" s="25">
        <v>4.197768088094013E-2</v>
      </c>
      <c r="T506" s="24">
        <v>3463.9999999999986</v>
      </c>
      <c r="U506" s="25">
        <v>7.2509576539049228E-2</v>
      </c>
    </row>
    <row r="507" spans="1:21" x14ac:dyDescent="0.25">
      <c r="A507" s="26" t="s">
        <v>22</v>
      </c>
      <c r="B507" s="162" t="s">
        <v>633</v>
      </c>
      <c r="C507" s="162" t="s">
        <v>450</v>
      </c>
      <c r="D507" s="38"/>
      <c r="E507" s="39">
        <v>0</v>
      </c>
      <c r="F507" s="38">
        <v>1</v>
      </c>
      <c r="G507" s="39">
        <v>4.7940936765904259E-5</v>
      </c>
      <c r="H507" s="38">
        <v>1</v>
      </c>
      <c r="I507" s="39">
        <v>4.0864696988271853E-5</v>
      </c>
      <c r="J507" s="38"/>
      <c r="K507" s="39">
        <v>0</v>
      </c>
      <c r="L507" s="38"/>
      <c r="M507" s="39">
        <v>0</v>
      </c>
      <c r="N507" s="38"/>
      <c r="O507" s="39">
        <v>0</v>
      </c>
      <c r="P507" s="40"/>
      <c r="Q507" s="41">
        <v>0</v>
      </c>
      <c r="R507" s="40">
        <v>1</v>
      </c>
      <c r="S507" s="41">
        <v>2.4634789249378019E-5</v>
      </c>
      <c r="T507" s="40">
        <v>1</v>
      </c>
      <c r="U507" s="41">
        <v>2.0932325790718607E-5</v>
      </c>
    </row>
    <row r="508" spans="1:21" x14ac:dyDescent="0.25">
      <c r="A508" s="20" t="s">
        <v>22</v>
      </c>
      <c r="B508" s="163" t="s">
        <v>633</v>
      </c>
      <c r="C508" s="163" t="s">
        <v>451</v>
      </c>
      <c r="D508" s="22"/>
      <c r="E508" s="23">
        <v>0</v>
      </c>
      <c r="F508" s="22">
        <v>4</v>
      </c>
      <c r="G508" s="23">
        <v>1.9176374706361704E-4</v>
      </c>
      <c r="H508" s="22">
        <v>4</v>
      </c>
      <c r="I508" s="23">
        <v>1.6345878795308741E-4</v>
      </c>
      <c r="J508" s="22">
        <v>3</v>
      </c>
      <c r="K508" s="23">
        <v>8.4080717488789231E-4</v>
      </c>
      <c r="L508" s="22">
        <v>6</v>
      </c>
      <c r="M508" s="23">
        <v>3.0404378230465171E-4</v>
      </c>
      <c r="N508" s="22">
        <v>9</v>
      </c>
      <c r="O508" s="23">
        <v>3.8623294137842283E-4</v>
      </c>
      <c r="P508" s="24">
        <v>3</v>
      </c>
      <c r="Q508" s="25">
        <v>4.1782729805013921E-4</v>
      </c>
      <c r="R508" s="24">
        <v>10</v>
      </c>
      <c r="S508" s="25">
        <v>2.4634789249378022E-4</v>
      </c>
      <c r="T508" s="24">
        <v>13.000000000000002</v>
      </c>
      <c r="U508" s="25">
        <v>2.7212023527934195E-4</v>
      </c>
    </row>
    <row r="509" spans="1:21" x14ac:dyDescent="0.25">
      <c r="A509" s="26" t="s">
        <v>22</v>
      </c>
      <c r="B509" s="162" t="s">
        <v>633</v>
      </c>
      <c r="C509" s="162" t="s">
        <v>452</v>
      </c>
      <c r="D509" s="38">
        <v>99</v>
      </c>
      <c r="E509" s="39">
        <v>2.7408637873754093E-2</v>
      </c>
      <c r="F509" s="38">
        <v>8378</v>
      </c>
      <c r="G509" s="39">
        <v>0.40164916822474594</v>
      </c>
      <c r="H509" s="38">
        <v>8477.0000000000055</v>
      </c>
      <c r="I509" s="39">
        <v>0.34641003636958062</v>
      </c>
      <c r="J509" s="38">
        <v>21</v>
      </c>
      <c r="K509" s="39">
        <v>5.8856502242152463E-3</v>
      </c>
      <c r="L509" s="38">
        <v>4933.0000000000009</v>
      </c>
      <c r="M509" s="39">
        <v>0.24997466301814122</v>
      </c>
      <c r="N509" s="38">
        <v>4954</v>
      </c>
      <c r="O509" s="39">
        <v>0.21259977684318962</v>
      </c>
      <c r="P509" s="40">
        <v>120</v>
      </c>
      <c r="Q509" s="41">
        <v>1.6713091922005568E-2</v>
      </c>
      <c r="R509" s="40">
        <v>13310.999999999995</v>
      </c>
      <c r="S509" s="41">
        <v>0.32791367969847068</v>
      </c>
      <c r="T509" s="40">
        <v>13430.999999999998</v>
      </c>
      <c r="U509" s="41">
        <v>0.28114206769514155</v>
      </c>
    </row>
    <row r="510" spans="1:21" x14ac:dyDescent="0.25">
      <c r="A510" s="20" t="s">
        <v>22</v>
      </c>
      <c r="B510" s="163" t="s">
        <v>633</v>
      </c>
      <c r="C510" s="163" t="s">
        <v>453</v>
      </c>
      <c r="D510" s="22"/>
      <c r="E510" s="23">
        <v>0</v>
      </c>
      <c r="F510" s="22">
        <v>1</v>
      </c>
      <c r="G510" s="23">
        <v>4.7940936765904259E-5</v>
      </c>
      <c r="H510" s="22">
        <v>1</v>
      </c>
      <c r="I510" s="23">
        <v>4.0864696988271853E-5</v>
      </c>
      <c r="J510" s="22"/>
      <c r="K510" s="23">
        <v>0</v>
      </c>
      <c r="L510" s="22"/>
      <c r="M510" s="23">
        <v>0</v>
      </c>
      <c r="N510" s="22"/>
      <c r="O510" s="23">
        <v>0</v>
      </c>
      <c r="P510" s="24"/>
      <c r="Q510" s="25">
        <v>0</v>
      </c>
      <c r="R510" s="24">
        <v>1</v>
      </c>
      <c r="S510" s="25">
        <v>2.4634789249378019E-5</v>
      </c>
      <c r="T510" s="24">
        <v>1</v>
      </c>
      <c r="U510" s="25">
        <v>2.0932325790718607E-5</v>
      </c>
    </row>
    <row r="511" spans="1:21" x14ac:dyDescent="0.25">
      <c r="A511" s="26" t="s">
        <v>22</v>
      </c>
      <c r="B511" s="162" t="s">
        <v>633</v>
      </c>
      <c r="C511" s="162" t="s">
        <v>454</v>
      </c>
      <c r="D511" s="38">
        <v>10</v>
      </c>
      <c r="E511" s="39">
        <v>2.7685492801771809E-3</v>
      </c>
      <c r="F511" s="38">
        <v>224.99999999999989</v>
      </c>
      <c r="G511" s="39">
        <v>1.0786710772328454E-2</v>
      </c>
      <c r="H511" s="38">
        <v>235.00000000000003</v>
      </c>
      <c r="I511" s="39">
        <v>9.6032037922438845E-3</v>
      </c>
      <c r="J511" s="38">
        <v>3</v>
      </c>
      <c r="K511" s="39">
        <v>8.4080717488789231E-4</v>
      </c>
      <c r="L511" s="38">
        <v>269</v>
      </c>
      <c r="M511" s="39">
        <v>1.3631296239991885E-2</v>
      </c>
      <c r="N511" s="38">
        <v>271.99999999999994</v>
      </c>
      <c r="O511" s="39">
        <v>1.1672817783881219E-2</v>
      </c>
      <c r="P511" s="40">
        <v>13</v>
      </c>
      <c r="Q511" s="41">
        <v>1.8105849582172701E-3</v>
      </c>
      <c r="R511" s="40">
        <v>493.99999999999994</v>
      </c>
      <c r="S511" s="41">
        <v>1.216958588919274E-2</v>
      </c>
      <c r="T511" s="40">
        <v>506.99999999999972</v>
      </c>
      <c r="U511" s="41">
        <v>1.0612689175894328E-2</v>
      </c>
    </row>
    <row r="512" spans="1:21" x14ac:dyDescent="0.25">
      <c r="A512" s="20" t="s">
        <v>22</v>
      </c>
      <c r="B512" s="163" t="s">
        <v>633</v>
      </c>
      <c r="C512" s="163" t="s">
        <v>455</v>
      </c>
      <c r="D512" s="22"/>
      <c r="E512" s="23">
        <v>0</v>
      </c>
      <c r="F512" s="22">
        <v>4</v>
      </c>
      <c r="G512" s="23">
        <v>1.9176374706361704E-4</v>
      </c>
      <c r="H512" s="22">
        <v>4</v>
      </c>
      <c r="I512" s="23">
        <v>1.6345878795308741E-4</v>
      </c>
      <c r="J512" s="22"/>
      <c r="K512" s="23">
        <v>0</v>
      </c>
      <c r="L512" s="22">
        <v>7</v>
      </c>
      <c r="M512" s="23">
        <v>3.5471774602209365E-4</v>
      </c>
      <c r="N512" s="22">
        <v>7</v>
      </c>
      <c r="O512" s="23">
        <v>3.0040339884988441E-4</v>
      </c>
      <c r="P512" s="24"/>
      <c r="Q512" s="25">
        <v>0</v>
      </c>
      <c r="R512" s="24">
        <v>11</v>
      </c>
      <c r="S512" s="25">
        <v>2.709826817431582E-4</v>
      </c>
      <c r="T512" s="24">
        <v>11</v>
      </c>
      <c r="U512" s="25">
        <v>2.3025558369790466E-4</v>
      </c>
    </row>
    <row r="513" spans="1:21" x14ac:dyDescent="0.25">
      <c r="A513" s="26" t="s">
        <v>22</v>
      </c>
      <c r="B513" s="162" t="s">
        <v>633</v>
      </c>
      <c r="C513" s="162" t="s">
        <v>456</v>
      </c>
      <c r="D513" s="38"/>
      <c r="E513" s="39">
        <v>0</v>
      </c>
      <c r="F513" s="38">
        <v>4</v>
      </c>
      <c r="G513" s="39">
        <v>1.9176374706361704E-4</v>
      </c>
      <c r="H513" s="38">
        <v>4</v>
      </c>
      <c r="I513" s="39">
        <v>1.6345878795308741E-4</v>
      </c>
      <c r="J513" s="38"/>
      <c r="K513" s="39">
        <v>0</v>
      </c>
      <c r="L513" s="38">
        <v>6</v>
      </c>
      <c r="M513" s="39">
        <v>3.0404378230465171E-4</v>
      </c>
      <c r="N513" s="38">
        <v>6</v>
      </c>
      <c r="O513" s="39">
        <v>2.574886275856152E-4</v>
      </c>
      <c r="P513" s="40"/>
      <c r="Q513" s="41">
        <v>0</v>
      </c>
      <c r="R513" s="40">
        <v>10</v>
      </c>
      <c r="S513" s="41">
        <v>2.4634789249378022E-4</v>
      </c>
      <c r="T513" s="40">
        <v>10</v>
      </c>
      <c r="U513" s="41">
        <v>2.0932325790718606E-4</v>
      </c>
    </row>
    <row r="514" spans="1:21" x14ac:dyDescent="0.25">
      <c r="A514" s="20" t="s">
        <v>22</v>
      </c>
      <c r="B514" s="163" t="s">
        <v>633</v>
      </c>
      <c r="C514" s="163" t="s">
        <v>457</v>
      </c>
      <c r="D514" s="22">
        <v>1</v>
      </c>
      <c r="E514" s="23">
        <v>2.7685492801771811E-4</v>
      </c>
      <c r="F514" s="22">
        <v>4</v>
      </c>
      <c r="G514" s="23">
        <v>1.9176374706361704E-4</v>
      </c>
      <c r="H514" s="22">
        <v>5</v>
      </c>
      <c r="I514" s="23">
        <v>2.0432348494135922E-4</v>
      </c>
      <c r="J514" s="22"/>
      <c r="K514" s="23">
        <v>0</v>
      </c>
      <c r="L514" s="22">
        <v>1</v>
      </c>
      <c r="M514" s="23">
        <v>5.0673963717441956E-5</v>
      </c>
      <c r="N514" s="22">
        <v>1</v>
      </c>
      <c r="O514" s="23">
        <v>4.2914771264269203E-5</v>
      </c>
      <c r="P514" s="24">
        <v>1</v>
      </c>
      <c r="Q514" s="25">
        <v>1.3927576601671307E-4</v>
      </c>
      <c r="R514" s="24">
        <v>5</v>
      </c>
      <c r="S514" s="25">
        <v>1.2317394624689011E-4</v>
      </c>
      <c r="T514" s="24">
        <v>6</v>
      </c>
      <c r="U514" s="25">
        <v>1.2559395474431165E-4</v>
      </c>
    </row>
    <row r="515" spans="1:21" x14ac:dyDescent="0.25">
      <c r="A515" s="26" t="s">
        <v>22</v>
      </c>
      <c r="B515" s="162" t="s">
        <v>633</v>
      </c>
      <c r="C515" s="162" t="s">
        <v>458</v>
      </c>
      <c r="D515" s="38">
        <v>582.00000000000011</v>
      </c>
      <c r="E515" s="39">
        <v>0.16112956810631199</v>
      </c>
      <c r="F515" s="38">
        <v>1355.9999999999998</v>
      </c>
      <c r="G515" s="39">
        <v>6.5007910254566176E-2</v>
      </c>
      <c r="H515" s="38">
        <v>1938.0000000000009</v>
      </c>
      <c r="I515" s="39">
        <v>7.9195782763270869E-2</v>
      </c>
      <c r="J515" s="38">
        <v>581.00000000000023</v>
      </c>
      <c r="K515" s="39">
        <v>0.1628363228699552</v>
      </c>
      <c r="L515" s="38">
        <v>1250.9999999999993</v>
      </c>
      <c r="M515" s="39">
        <v>6.339312861051985E-2</v>
      </c>
      <c r="N515" s="38">
        <v>1832.0000000000014</v>
      </c>
      <c r="O515" s="39">
        <v>7.8619860956141235E-2</v>
      </c>
      <c r="P515" s="40">
        <v>1163.0000000000002</v>
      </c>
      <c r="Q515" s="41">
        <v>0.16197771587743734</v>
      </c>
      <c r="R515" s="40">
        <v>2606.9999999999995</v>
      </c>
      <c r="S515" s="41">
        <v>6.4222895573128491E-2</v>
      </c>
      <c r="T515" s="40">
        <v>3770</v>
      </c>
      <c r="U515" s="41">
        <v>7.8914868231009141E-2</v>
      </c>
    </row>
    <row r="516" spans="1:21" x14ac:dyDescent="0.25">
      <c r="A516" s="20" t="s">
        <v>22</v>
      </c>
      <c r="B516" s="163" t="s">
        <v>633</v>
      </c>
      <c r="C516" s="163" t="s">
        <v>459</v>
      </c>
      <c r="D516" s="22">
        <v>3</v>
      </c>
      <c r="E516" s="23">
        <v>8.3056478405315432E-4</v>
      </c>
      <c r="F516" s="22"/>
      <c r="G516" s="23">
        <v>0</v>
      </c>
      <c r="H516" s="22">
        <v>3</v>
      </c>
      <c r="I516" s="23">
        <v>1.2259409096481553E-4</v>
      </c>
      <c r="J516" s="22"/>
      <c r="K516" s="23">
        <v>0</v>
      </c>
      <c r="L516" s="22"/>
      <c r="M516" s="23">
        <v>0</v>
      </c>
      <c r="N516" s="22"/>
      <c r="O516" s="23">
        <v>0</v>
      </c>
      <c r="P516" s="24">
        <v>3</v>
      </c>
      <c r="Q516" s="25">
        <v>4.1782729805013921E-4</v>
      </c>
      <c r="R516" s="24"/>
      <c r="S516" s="25">
        <v>0</v>
      </c>
      <c r="T516" s="24">
        <v>3</v>
      </c>
      <c r="U516" s="25">
        <v>6.2796977372155824E-5</v>
      </c>
    </row>
    <row r="517" spans="1:21" x14ac:dyDescent="0.25">
      <c r="A517" s="26" t="s">
        <v>22</v>
      </c>
      <c r="B517" s="162" t="s">
        <v>633</v>
      </c>
      <c r="C517" s="162" t="s">
        <v>460</v>
      </c>
      <c r="D517" s="38">
        <v>2</v>
      </c>
      <c r="E517" s="39">
        <v>5.5370985603543621E-4</v>
      </c>
      <c r="F517" s="38">
        <v>11</v>
      </c>
      <c r="G517" s="39">
        <v>5.2735030442494695E-4</v>
      </c>
      <c r="H517" s="38">
        <v>13.000000000000002</v>
      </c>
      <c r="I517" s="39">
        <v>5.3124106084753405E-4</v>
      </c>
      <c r="J517" s="38">
        <v>2</v>
      </c>
      <c r="K517" s="39">
        <v>5.6053811659192813E-4</v>
      </c>
      <c r="L517" s="38">
        <v>4</v>
      </c>
      <c r="M517" s="39">
        <v>2.0269585486976783E-4</v>
      </c>
      <c r="N517" s="38">
        <v>6</v>
      </c>
      <c r="O517" s="39">
        <v>2.574886275856152E-4</v>
      </c>
      <c r="P517" s="40">
        <v>4</v>
      </c>
      <c r="Q517" s="41">
        <v>5.5710306406685228E-4</v>
      </c>
      <c r="R517" s="40">
        <v>15.000000000000004</v>
      </c>
      <c r="S517" s="41">
        <v>3.6952183874067038E-4</v>
      </c>
      <c r="T517" s="40">
        <v>19</v>
      </c>
      <c r="U517" s="41">
        <v>3.9771419002365352E-4</v>
      </c>
    </row>
    <row r="518" spans="1:21" x14ac:dyDescent="0.25">
      <c r="A518" s="20" t="s">
        <v>22</v>
      </c>
      <c r="B518" s="163" t="s">
        <v>633</v>
      </c>
      <c r="C518" s="163" t="s">
        <v>461</v>
      </c>
      <c r="D518" s="22">
        <v>2</v>
      </c>
      <c r="E518" s="23">
        <v>5.5370985603543621E-4</v>
      </c>
      <c r="F518" s="22">
        <v>52</v>
      </c>
      <c r="G518" s="23">
        <v>2.4929287118270215E-3</v>
      </c>
      <c r="H518" s="22">
        <v>54</v>
      </c>
      <c r="I518" s="23">
        <v>2.2066936373666794E-3</v>
      </c>
      <c r="J518" s="22"/>
      <c r="K518" s="23">
        <v>0</v>
      </c>
      <c r="L518" s="22">
        <v>70.000000000000014</v>
      </c>
      <c r="M518" s="23">
        <v>3.5471774602209372E-3</v>
      </c>
      <c r="N518" s="22">
        <v>70.000000000000014</v>
      </c>
      <c r="O518" s="23">
        <v>3.0040339884988441E-3</v>
      </c>
      <c r="P518" s="24">
        <v>2</v>
      </c>
      <c r="Q518" s="25">
        <v>2.7855153203342614E-4</v>
      </c>
      <c r="R518" s="24">
        <v>122.00000000000003</v>
      </c>
      <c r="S518" s="25">
        <v>3.0054442884241191E-3</v>
      </c>
      <c r="T518" s="24">
        <v>124.00000000000011</v>
      </c>
      <c r="U518" s="25">
        <v>2.5956083980491094E-3</v>
      </c>
    </row>
    <row r="519" spans="1:21" x14ac:dyDescent="0.25">
      <c r="A519" s="26" t="s">
        <v>22</v>
      </c>
      <c r="B519" s="162" t="s">
        <v>633</v>
      </c>
      <c r="C519" s="162" t="s">
        <v>462</v>
      </c>
      <c r="D519" s="38"/>
      <c r="E519" s="39">
        <v>0</v>
      </c>
      <c r="F519" s="38">
        <v>1</v>
      </c>
      <c r="G519" s="39">
        <v>4.7940936765904259E-5</v>
      </c>
      <c r="H519" s="38">
        <v>1</v>
      </c>
      <c r="I519" s="39">
        <v>4.0864696988271853E-5</v>
      </c>
      <c r="J519" s="38"/>
      <c r="K519" s="39">
        <v>0</v>
      </c>
      <c r="L519" s="38">
        <v>2</v>
      </c>
      <c r="M519" s="39">
        <v>1.0134792743488391E-4</v>
      </c>
      <c r="N519" s="38">
        <v>2</v>
      </c>
      <c r="O519" s="39">
        <v>8.5829542528538405E-5</v>
      </c>
      <c r="P519" s="40"/>
      <c r="Q519" s="41">
        <v>0</v>
      </c>
      <c r="R519" s="40">
        <v>3</v>
      </c>
      <c r="S519" s="41">
        <v>7.3904367748134058E-5</v>
      </c>
      <c r="T519" s="40">
        <v>3</v>
      </c>
      <c r="U519" s="41">
        <v>6.2796977372155824E-5</v>
      </c>
    </row>
    <row r="520" spans="1:21" x14ac:dyDescent="0.25">
      <c r="A520" s="20" t="s">
        <v>22</v>
      </c>
      <c r="B520" s="163" t="s">
        <v>633</v>
      </c>
      <c r="C520" s="163" t="s">
        <v>464</v>
      </c>
      <c r="D520" s="22">
        <v>391.99999999999994</v>
      </c>
      <c r="E520" s="23">
        <v>0.10852713178294549</v>
      </c>
      <c r="F520" s="22">
        <v>1419.9999999999998</v>
      </c>
      <c r="G520" s="23">
        <v>6.8076130207584046E-2</v>
      </c>
      <c r="H520" s="22">
        <v>1812.000000000002</v>
      </c>
      <c r="I520" s="23">
        <v>7.4046830942748665E-2</v>
      </c>
      <c r="J520" s="22">
        <v>240.99999999999994</v>
      </c>
      <c r="K520" s="23">
        <v>6.7544843049327327E-2</v>
      </c>
      <c r="L520" s="22">
        <v>1513.9999999999995</v>
      </c>
      <c r="M520" s="23">
        <v>7.6720381068207083E-2</v>
      </c>
      <c r="N520" s="22">
        <v>1754.9999999999995</v>
      </c>
      <c r="O520" s="23">
        <v>7.5315423568792436E-2</v>
      </c>
      <c r="P520" s="24">
        <v>632.99999999999966</v>
      </c>
      <c r="Q520" s="25">
        <v>8.8161559888579322E-2</v>
      </c>
      <c r="R520" s="24">
        <v>2933.9999999999959</v>
      </c>
      <c r="S520" s="25">
        <v>7.2278471657675009E-2</v>
      </c>
      <c r="T520" s="24">
        <v>3567.0000000000014</v>
      </c>
      <c r="U520" s="25">
        <v>7.4665606095493303E-2</v>
      </c>
    </row>
    <row r="521" spans="1:21" x14ac:dyDescent="0.25">
      <c r="A521" s="26" t="s">
        <v>22</v>
      </c>
      <c r="B521" s="162" t="s">
        <v>633</v>
      </c>
      <c r="C521" s="162" t="s">
        <v>465</v>
      </c>
      <c r="D521" s="38">
        <v>885.00000000000011</v>
      </c>
      <c r="E521" s="39">
        <v>0.24501661129568056</v>
      </c>
      <c r="F521" s="38">
        <v>905</v>
      </c>
      <c r="G521" s="39">
        <v>4.3386547773143352E-2</v>
      </c>
      <c r="H521" s="38">
        <v>1789.9999999999998</v>
      </c>
      <c r="I521" s="39">
        <v>7.314780760900659E-2</v>
      </c>
      <c r="J521" s="38">
        <v>796.99999999999977</v>
      </c>
      <c r="K521" s="39">
        <v>0.22337443946188335</v>
      </c>
      <c r="L521" s="38">
        <v>1033.9999999999998</v>
      </c>
      <c r="M521" s="39">
        <v>5.2396878483834966E-2</v>
      </c>
      <c r="N521" s="38">
        <v>1831.0000000000014</v>
      </c>
      <c r="O521" s="39">
        <v>7.857694618487697E-2</v>
      </c>
      <c r="P521" s="40">
        <v>1681.9999999999995</v>
      </c>
      <c r="Q521" s="41">
        <v>0.23426183844011134</v>
      </c>
      <c r="R521" s="40">
        <v>1939.0000000000014</v>
      </c>
      <c r="S521" s="41">
        <v>4.7766856354544016E-2</v>
      </c>
      <c r="T521" s="40">
        <v>3620.9999999999959</v>
      </c>
      <c r="U521" s="41">
        <v>7.579595168819199E-2</v>
      </c>
    </row>
    <row r="522" spans="1:21" x14ac:dyDescent="0.25">
      <c r="A522" s="20" t="s">
        <v>22</v>
      </c>
      <c r="B522" s="163" t="s">
        <v>633</v>
      </c>
      <c r="C522" s="163" t="s">
        <v>466</v>
      </c>
      <c r="D522" s="22">
        <v>91</v>
      </c>
      <c r="E522" s="23">
        <v>2.5193798449612351E-2</v>
      </c>
      <c r="F522" s="22">
        <v>185.00000000000003</v>
      </c>
      <c r="G522" s="23">
        <v>8.8690733016922908E-3</v>
      </c>
      <c r="H522" s="22">
        <v>275.99999999999989</v>
      </c>
      <c r="I522" s="23">
        <v>1.1278656368763025E-2</v>
      </c>
      <c r="J522" s="22">
        <v>113</v>
      </c>
      <c r="K522" s="23">
        <v>3.167040358744394E-2</v>
      </c>
      <c r="L522" s="22">
        <v>205.99999999999997</v>
      </c>
      <c r="M522" s="23">
        <v>1.0438836525793041E-2</v>
      </c>
      <c r="N522" s="22">
        <v>319</v>
      </c>
      <c r="O522" s="23">
        <v>1.3689812033301876E-2</v>
      </c>
      <c r="P522" s="24">
        <v>203.99999999999997</v>
      </c>
      <c r="Q522" s="25">
        <v>2.8412256267409463E-2</v>
      </c>
      <c r="R522" s="24">
        <v>390.99999999999972</v>
      </c>
      <c r="S522" s="25">
        <v>9.6322025965067982E-3</v>
      </c>
      <c r="T522" s="24">
        <v>595</v>
      </c>
      <c r="U522" s="25">
        <v>1.2454733845477571E-2</v>
      </c>
    </row>
    <row r="523" spans="1:21" x14ac:dyDescent="0.25">
      <c r="A523" s="26" t="s">
        <v>22</v>
      </c>
      <c r="B523" s="162" t="s">
        <v>633</v>
      </c>
      <c r="C523" s="162" t="s">
        <v>467</v>
      </c>
      <c r="D523" s="38"/>
      <c r="E523" s="39">
        <v>0</v>
      </c>
      <c r="F523" s="38">
        <v>135.00000000000003</v>
      </c>
      <c r="G523" s="39">
        <v>6.4720264633970773E-3</v>
      </c>
      <c r="H523" s="38">
        <v>135.00000000000003</v>
      </c>
      <c r="I523" s="39">
        <v>5.5167340934166994E-3</v>
      </c>
      <c r="J523" s="38"/>
      <c r="K523" s="39">
        <v>0</v>
      </c>
      <c r="L523" s="38">
        <v>143</v>
      </c>
      <c r="M523" s="39">
        <v>7.2463768115941986E-3</v>
      </c>
      <c r="N523" s="38">
        <v>143</v>
      </c>
      <c r="O523" s="39">
        <v>6.1368122907904969E-3</v>
      </c>
      <c r="P523" s="40"/>
      <c r="Q523" s="41">
        <v>0</v>
      </c>
      <c r="R523" s="40">
        <v>278.00000000000006</v>
      </c>
      <c r="S523" s="41">
        <v>6.8484714113270914E-3</v>
      </c>
      <c r="T523" s="40">
        <v>278.00000000000006</v>
      </c>
      <c r="U523" s="41">
        <v>5.8191865698197735E-3</v>
      </c>
    </row>
    <row r="524" spans="1:21" x14ac:dyDescent="0.25">
      <c r="A524" s="20" t="s">
        <v>22</v>
      </c>
      <c r="B524" s="163" t="s">
        <v>633</v>
      </c>
      <c r="C524" s="163" t="s">
        <v>468</v>
      </c>
      <c r="D524" s="22"/>
      <c r="E524" s="23">
        <v>0</v>
      </c>
      <c r="F524" s="22">
        <v>71</v>
      </c>
      <c r="G524" s="23">
        <v>3.4038065103792025E-3</v>
      </c>
      <c r="H524" s="22">
        <v>71</v>
      </c>
      <c r="I524" s="23">
        <v>2.9013934861673008E-3</v>
      </c>
      <c r="J524" s="22"/>
      <c r="K524" s="23">
        <v>0</v>
      </c>
      <c r="L524" s="22">
        <v>56.999999999999986</v>
      </c>
      <c r="M524" s="23">
        <v>2.8884159318941904E-3</v>
      </c>
      <c r="N524" s="22">
        <v>56.999999999999986</v>
      </c>
      <c r="O524" s="23">
        <v>2.4461419620633437E-3</v>
      </c>
      <c r="P524" s="24"/>
      <c r="Q524" s="25">
        <v>0</v>
      </c>
      <c r="R524" s="24">
        <v>128</v>
      </c>
      <c r="S524" s="25">
        <v>3.1532530239203865E-3</v>
      </c>
      <c r="T524" s="24">
        <v>128</v>
      </c>
      <c r="U524" s="25">
        <v>2.6793377012119817E-3</v>
      </c>
    </row>
    <row r="525" spans="1:21" x14ac:dyDescent="0.25">
      <c r="A525" s="26" t="s">
        <v>22</v>
      </c>
      <c r="B525" s="162" t="s">
        <v>633</v>
      </c>
      <c r="C525" s="162" t="s">
        <v>469</v>
      </c>
      <c r="D525" s="38">
        <v>10</v>
      </c>
      <c r="E525" s="39">
        <v>2.7685492801771809E-3</v>
      </c>
      <c r="F525" s="38">
        <v>389.00000000000006</v>
      </c>
      <c r="G525" s="39">
        <v>1.8649024401936762E-2</v>
      </c>
      <c r="H525" s="38">
        <v>399</v>
      </c>
      <c r="I525" s="39">
        <v>1.6305014098320466E-2</v>
      </c>
      <c r="J525" s="38">
        <v>5</v>
      </c>
      <c r="K525" s="39">
        <v>1.4013452914798206E-3</v>
      </c>
      <c r="L525" s="38">
        <v>223.99999999999997</v>
      </c>
      <c r="M525" s="39">
        <v>1.1350967872706997E-2</v>
      </c>
      <c r="N525" s="38">
        <v>228.99999999999989</v>
      </c>
      <c r="O525" s="39">
        <v>9.8274826195176423E-3</v>
      </c>
      <c r="P525" s="40">
        <v>15</v>
      </c>
      <c r="Q525" s="41">
        <v>2.0891364902506961E-3</v>
      </c>
      <c r="R525" s="40">
        <v>612.99999999999977</v>
      </c>
      <c r="S525" s="41">
        <v>1.5101125809868721E-2</v>
      </c>
      <c r="T525" s="40">
        <v>628.00000000000034</v>
      </c>
      <c r="U525" s="41">
        <v>1.3145500596571292E-2</v>
      </c>
    </row>
    <row r="526" spans="1:21" x14ac:dyDescent="0.25">
      <c r="A526" s="20" t="s">
        <v>22</v>
      </c>
      <c r="B526" s="163" t="s">
        <v>633</v>
      </c>
      <c r="C526" s="163" t="s">
        <v>470</v>
      </c>
      <c r="D526" s="22">
        <v>44.000000000000007</v>
      </c>
      <c r="E526" s="23">
        <v>1.21816168327796E-2</v>
      </c>
      <c r="F526" s="22">
        <v>151.00000000000003</v>
      </c>
      <c r="G526" s="23">
        <v>7.2390814516515448E-3</v>
      </c>
      <c r="H526" s="22">
        <v>195.00000000000003</v>
      </c>
      <c r="I526" s="23">
        <v>7.9686159127130111E-3</v>
      </c>
      <c r="J526" s="22">
        <v>76</v>
      </c>
      <c r="K526" s="23">
        <v>2.1300448430493269E-2</v>
      </c>
      <c r="L526" s="22">
        <v>257</v>
      </c>
      <c r="M526" s="23">
        <v>1.3023208675382581E-2</v>
      </c>
      <c r="N526" s="22">
        <v>333.00000000000006</v>
      </c>
      <c r="O526" s="23">
        <v>1.4290618831001647E-2</v>
      </c>
      <c r="P526" s="24">
        <v>119.99999999999999</v>
      </c>
      <c r="Q526" s="25">
        <v>1.6713091922005568E-2</v>
      </c>
      <c r="R526" s="24">
        <v>408</v>
      </c>
      <c r="S526" s="25">
        <v>1.0050994013746232E-2</v>
      </c>
      <c r="T526" s="24">
        <v>527.99999999999989</v>
      </c>
      <c r="U526" s="25">
        <v>1.1052268017499423E-2</v>
      </c>
    </row>
    <row r="527" spans="1:21" x14ac:dyDescent="0.25">
      <c r="A527" s="26" t="s">
        <v>22</v>
      </c>
      <c r="B527" s="162" t="s">
        <v>633</v>
      </c>
      <c r="C527" s="162" t="s">
        <v>471</v>
      </c>
      <c r="D527" s="38">
        <v>9</v>
      </c>
      <c r="E527" s="39">
        <v>2.4916943521594631E-3</v>
      </c>
      <c r="F527" s="38">
        <v>35</v>
      </c>
      <c r="G527" s="39">
        <v>1.6779327868066489E-3</v>
      </c>
      <c r="H527" s="38">
        <v>43.999999999999993</v>
      </c>
      <c r="I527" s="39">
        <v>1.7980466674839609E-3</v>
      </c>
      <c r="J527" s="38">
        <v>4</v>
      </c>
      <c r="K527" s="39">
        <v>1.1210762331838563E-3</v>
      </c>
      <c r="L527" s="38">
        <v>22.999999999999996</v>
      </c>
      <c r="M527" s="39">
        <v>1.1655011655011646E-3</v>
      </c>
      <c r="N527" s="38">
        <v>27.000000000000004</v>
      </c>
      <c r="O527" s="39">
        <v>1.1586988241352686E-3</v>
      </c>
      <c r="P527" s="40">
        <v>13</v>
      </c>
      <c r="Q527" s="41">
        <v>1.8105849582172701E-3</v>
      </c>
      <c r="R527" s="40">
        <v>58</v>
      </c>
      <c r="S527" s="41">
        <v>1.4288177764639255E-3</v>
      </c>
      <c r="T527" s="40">
        <v>70.999999999999986</v>
      </c>
      <c r="U527" s="41">
        <v>1.4861951311410211E-3</v>
      </c>
    </row>
    <row r="528" spans="1:21" x14ac:dyDescent="0.25">
      <c r="A528" s="20" t="s">
        <v>22</v>
      </c>
      <c r="B528" s="163" t="s">
        <v>633</v>
      </c>
      <c r="C528" s="163" t="s">
        <v>475</v>
      </c>
      <c r="D528" s="22">
        <v>323.00000000000006</v>
      </c>
      <c r="E528" s="23">
        <v>8.9424141749722963E-2</v>
      </c>
      <c r="F528" s="22">
        <v>298</v>
      </c>
      <c r="G528" s="23">
        <v>1.4286399156239471E-2</v>
      </c>
      <c r="H528" s="22">
        <v>620.99999999999977</v>
      </c>
      <c r="I528" s="23">
        <v>2.5376976829716805E-2</v>
      </c>
      <c r="J528" s="22">
        <v>259.00000000000006</v>
      </c>
      <c r="K528" s="23">
        <v>7.258968609865471E-2</v>
      </c>
      <c r="L528" s="22">
        <v>430.99999999999994</v>
      </c>
      <c r="M528" s="23">
        <v>2.1840478362217478E-2</v>
      </c>
      <c r="N528" s="22">
        <v>689.99999999999989</v>
      </c>
      <c r="O528" s="23">
        <v>2.9611192172345743E-2</v>
      </c>
      <c r="P528" s="24">
        <v>581.99999999999989</v>
      </c>
      <c r="Q528" s="25">
        <v>8.1058495821727E-2</v>
      </c>
      <c r="R528" s="24">
        <v>729</v>
      </c>
      <c r="S528" s="25">
        <v>1.7958761362796578E-2</v>
      </c>
      <c r="T528" s="24">
        <v>1310.9999999999998</v>
      </c>
      <c r="U528" s="25">
        <v>2.7442279111632089E-2</v>
      </c>
    </row>
    <row r="529" spans="1:21" x14ac:dyDescent="0.25">
      <c r="A529" s="26" t="s">
        <v>22</v>
      </c>
      <c r="B529" s="162" t="s">
        <v>633</v>
      </c>
      <c r="C529" s="162" t="s">
        <v>476</v>
      </c>
      <c r="D529" s="38">
        <v>177.00000000000006</v>
      </c>
      <c r="E529" s="39">
        <v>4.9003322259136131E-2</v>
      </c>
      <c r="F529" s="38"/>
      <c r="G529" s="39">
        <v>0</v>
      </c>
      <c r="H529" s="38">
        <v>177.00000000000006</v>
      </c>
      <c r="I529" s="39">
        <v>7.2330513669241177E-3</v>
      </c>
      <c r="J529" s="38">
        <v>103.00000000000001</v>
      </c>
      <c r="K529" s="39">
        <v>2.8867713004484305E-2</v>
      </c>
      <c r="L529" s="38"/>
      <c r="M529" s="39">
        <v>0</v>
      </c>
      <c r="N529" s="38">
        <v>103.00000000000001</v>
      </c>
      <c r="O529" s="39">
        <v>4.4202214402197281E-3</v>
      </c>
      <c r="P529" s="40">
        <v>279.99999999999989</v>
      </c>
      <c r="Q529" s="41">
        <v>3.8997214484679646E-2</v>
      </c>
      <c r="R529" s="40"/>
      <c r="S529" s="41">
        <v>0</v>
      </c>
      <c r="T529" s="40">
        <v>279.99999999999989</v>
      </c>
      <c r="U529" s="41">
        <v>5.8610512214012063E-3</v>
      </c>
    </row>
    <row r="530" spans="1:21" x14ac:dyDescent="0.25">
      <c r="A530" s="20" t="s">
        <v>22</v>
      </c>
      <c r="B530" s="163" t="s">
        <v>633</v>
      </c>
      <c r="C530" s="163" t="s">
        <v>477</v>
      </c>
      <c r="D530" s="22"/>
      <c r="E530" s="23">
        <v>0</v>
      </c>
      <c r="F530" s="22">
        <v>1</v>
      </c>
      <c r="G530" s="23">
        <v>4.7940936765904259E-5</v>
      </c>
      <c r="H530" s="22">
        <v>1</v>
      </c>
      <c r="I530" s="23">
        <v>4.0864696988271853E-5</v>
      </c>
      <c r="J530" s="22"/>
      <c r="K530" s="23">
        <v>0</v>
      </c>
      <c r="L530" s="22"/>
      <c r="M530" s="23">
        <v>0</v>
      </c>
      <c r="N530" s="22"/>
      <c r="O530" s="23">
        <v>0</v>
      </c>
      <c r="P530" s="24"/>
      <c r="Q530" s="25">
        <v>0</v>
      </c>
      <c r="R530" s="24">
        <v>1</v>
      </c>
      <c r="S530" s="25">
        <v>2.4634789249378019E-5</v>
      </c>
      <c r="T530" s="24">
        <v>1</v>
      </c>
      <c r="U530" s="25">
        <v>2.0932325790718607E-5</v>
      </c>
    </row>
    <row r="531" spans="1:21" x14ac:dyDescent="0.25">
      <c r="A531" s="26" t="s">
        <v>22</v>
      </c>
      <c r="B531" s="162" t="s">
        <v>633</v>
      </c>
      <c r="C531" s="162" t="s">
        <v>478</v>
      </c>
      <c r="D531" s="38">
        <v>4</v>
      </c>
      <c r="E531" s="39">
        <v>1.1074197120708724E-3</v>
      </c>
      <c r="F531" s="38">
        <v>20</v>
      </c>
      <c r="G531" s="39">
        <v>9.5881873531808524E-4</v>
      </c>
      <c r="H531" s="38">
        <v>23.999999999999996</v>
      </c>
      <c r="I531" s="39">
        <v>9.8075272771852421E-4</v>
      </c>
      <c r="J531" s="38"/>
      <c r="K531" s="39">
        <v>0</v>
      </c>
      <c r="L531" s="38">
        <v>10</v>
      </c>
      <c r="M531" s="39">
        <v>5.0673963717441954E-4</v>
      </c>
      <c r="N531" s="38">
        <v>10</v>
      </c>
      <c r="O531" s="39">
        <v>4.2914771264269199E-4</v>
      </c>
      <c r="P531" s="40">
        <v>4</v>
      </c>
      <c r="Q531" s="41">
        <v>5.5710306406685228E-4</v>
      </c>
      <c r="R531" s="40">
        <v>30</v>
      </c>
      <c r="S531" s="41">
        <v>7.3904367748134055E-4</v>
      </c>
      <c r="T531" s="40">
        <v>34.000000000000007</v>
      </c>
      <c r="U531" s="41">
        <v>7.1169907688443284E-4</v>
      </c>
    </row>
    <row r="532" spans="1:21" x14ac:dyDescent="0.25">
      <c r="A532" s="20" t="s">
        <v>22</v>
      </c>
      <c r="B532" s="163" t="s">
        <v>633</v>
      </c>
      <c r="C532" s="163" t="s">
        <v>480</v>
      </c>
      <c r="D532" s="22"/>
      <c r="E532" s="23">
        <v>0</v>
      </c>
      <c r="F532" s="22">
        <v>1</v>
      </c>
      <c r="G532" s="23">
        <v>4.7940936765904259E-5</v>
      </c>
      <c r="H532" s="22">
        <v>1</v>
      </c>
      <c r="I532" s="23">
        <v>4.0864696988271853E-5</v>
      </c>
      <c r="J532" s="22"/>
      <c r="K532" s="23">
        <v>0</v>
      </c>
      <c r="L532" s="22"/>
      <c r="M532" s="23">
        <v>0</v>
      </c>
      <c r="N532" s="22"/>
      <c r="O532" s="23">
        <v>0</v>
      </c>
      <c r="P532" s="24"/>
      <c r="Q532" s="25">
        <v>0</v>
      </c>
      <c r="R532" s="24">
        <v>1</v>
      </c>
      <c r="S532" s="25">
        <v>2.4634789249378019E-5</v>
      </c>
      <c r="T532" s="24">
        <v>1</v>
      </c>
      <c r="U532" s="25">
        <v>2.0932325790718607E-5</v>
      </c>
    </row>
    <row r="533" spans="1:21" x14ac:dyDescent="0.25">
      <c r="A533" s="26" t="s">
        <v>22</v>
      </c>
      <c r="B533" s="162" t="s">
        <v>633</v>
      </c>
      <c r="C533" s="162" t="s">
        <v>484</v>
      </c>
      <c r="D533" s="38">
        <v>55.000000000000014</v>
      </c>
      <c r="E533" s="39">
        <v>1.52270210409745E-2</v>
      </c>
      <c r="F533" s="38">
        <v>61.000000000000007</v>
      </c>
      <c r="G533" s="39">
        <v>2.9243971427201604E-3</v>
      </c>
      <c r="H533" s="38">
        <v>116.00000000000006</v>
      </c>
      <c r="I533" s="39">
        <v>4.7403048506395361E-3</v>
      </c>
      <c r="J533" s="38">
        <v>43.000000000000007</v>
      </c>
      <c r="K533" s="39">
        <v>1.2051569506726457E-2</v>
      </c>
      <c r="L533" s="38">
        <v>78.999999999999986</v>
      </c>
      <c r="M533" s="39">
        <v>4.0032431336779134E-3</v>
      </c>
      <c r="N533" s="38">
        <v>122</v>
      </c>
      <c r="O533" s="39">
        <v>5.2356020942408424E-3</v>
      </c>
      <c r="P533" s="40">
        <v>98.000000000000014</v>
      </c>
      <c r="Q533" s="41">
        <v>1.3649025069637883E-2</v>
      </c>
      <c r="R533" s="40">
        <v>140</v>
      </c>
      <c r="S533" s="41">
        <v>3.4488704949129229E-3</v>
      </c>
      <c r="T533" s="40">
        <v>238.00000000000003</v>
      </c>
      <c r="U533" s="41">
        <v>4.9818935381910293E-3</v>
      </c>
    </row>
    <row r="534" spans="1:21" x14ac:dyDescent="0.25">
      <c r="A534" s="20" t="s">
        <v>22</v>
      </c>
      <c r="B534" s="163" t="s">
        <v>633</v>
      </c>
      <c r="C534" s="163" t="s">
        <v>485</v>
      </c>
      <c r="D534" s="22"/>
      <c r="E534" s="23">
        <v>0</v>
      </c>
      <c r="F534" s="22">
        <v>1</v>
      </c>
      <c r="G534" s="23">
        <v>4.7940936765904259E-5</v>
      </c>
      <c r="H534" s="22">
        <v>1</v>
      </c>
      <c r="I534" s="23">
        <v>4.0864696988271853E-5</v>
      </c>
      <c r="J534" s="22"/>
      <c r="K534" s="23">
        <v>0</v>
      </c>
      <c r="L534" s="22"/>
      <c r="M534" s="23">
        <v>0</v>
      </c>
      <c r="N534" s="22"/>
      <c r="O534" s="23">
        <v>0</v>
      </c>
      <c r="P534" s="24"/>
      <c r="Q534" s="25">
        <v>0</v>
      </c>
      <c r="R534" s="24">
        <v>1</v>
      </c>
      <c r="S534" s="25">
        <v>2.4634789249378019E-5</v>
      </c>
      <c r="T534" s="24">
        <v>1</v>
      </c>
      <c r="U534" s="25">
        <v>2.0932325790718607E-5</v>
      </c>
    </row>
    <row r="535" spans="1:21" x14ac:dyDescent="0.25">
      <c r="A535" s="26" t="s">
        <v>22</v>
      </c>
      <c r="B535" s="162" t="s">
        <v>633</v>
      </c>
      <c r="C535" s="162" t="s">
        <v>486</v>
      </c>
      <c r="D535" s="38"/>
      <c r="E535" s="39">
        <v>0</v>
      </c>
      <c r="F535" s="38">
        <v>1</v>
      </c>
      <c r="G535" s="39">
        <v>4.7940936765904259E-5</v>
      </c>
      <c r="H535" s="38">
        <v>1</v>
      </c>
      <c r="I535" s="39">
        <v>4.0864696988271853E-5</v>
      </c>
      <c r="J535" s="38"/>
      <c r="K535" s="39">
        <v>0</v>
      </c>
      <c r="L535" s="38"/>
      <c r="M535" s="39">
        <v>0</v>
      </c>
      <c r="N535" s="38"/>
      <c r="O535" s="39">
        <v>0</v>
      </c>
      <c r="P535" s="40"/>
      <c r="Q535" s="41">
        <v>0</v>
      </c>
      <c r="R535" s="40">
        <v>1</v>
      </c>
      <c r="S535" s="41">
        <v>2.4634789249378019E-5</v>
      </c>
      <c r="T535" s="40">
        <v>1</v>
      </c>
      <c r="U535" s="41">
        <v>2.0932325790718607E-5</v>
      </c>
    </row>
    <row r="536" spans="1:21" x14ac:dyDescent="0.25">
      <c r="A536" s="20" t="s">
        <v>22</v>
      </c>
      <c r="B536" s="163" t="s">
        <v>633</v>
      </c>
      <c r="C536" s="163" t="s">
        <v>491</v>
      </c>
      <c r="D536" s="22">
        <v>11</v>
      </c>
      <c r="E536" s="23">
        <v>3.0454042081948995E-3</v>
      </c>
      <c r="F536" s="22">
        <v>1</v>
      </c>
      <c r="G536" s="23">
        <v>4.7940936765904259E-5</v>
      </c>
      <c r="H536" s="22">
        <v>12</v>
      </c>
      <c r="I536" s="23">
        <v>4.9037636385926211E-4</v>
      </c>
      <c r="J536" s="22"/>
      <c r="K536" s="23">
        <v>0</v>
      </c>
      <c r="L536" s="22"/>
      <c r="M536" s="23">
        <v>0</v>
      </c>
      <c r="N536" s="22"/>
      <c r="O536" s="23">
        <v>0</v>
      </c>
      <c r="P536" s="24">
        <v>11</v>
      </c>
      <c r="Q536" s="25">
        <v>1.5320334261838436E-3</v>
      </c>
      <c r="R536" s="24">
        <v>1</v>
      </c>
      <c r="S536" s="25">
        <v>2.4634789249378019E-5</v>
      </c>
      <c r="T536" s="24">
        <v>12</v>
      </c>
      <c r="U536" s="25">
        <v>2.5118790948862329E-4</v>
      </c>
    </row>
    <row r="537" spans="1:21" x14ac:dyDescent="0.25">
      <c r="A537" s="26" t="s">
        <v>22</v>
      </c>
      <c r="B537" s="162" t="s">
        <v>633</v>
      </c>
      <c r="C537" s="162" t="s">
        <v>497</v>
      </c>
      <c r="D537" s="38">
        <v>62.999999999999986</v>
      </c>
      <c r="E537" s="39">
        <v>1.7441860465116237E-2</v>
      </c>
      <c r="F537" s="38">
        <v>132.00000000000009</v>
      </c>
      <c r="G537" s="39">
        <v>6.3282036530993672E-3</v>
      </c>
      <c r="H537" s="38">
        <v>194.99999999999994</v>
      </c>
      <c r="I537" s="39">
        <v>7.9686159127130077E-3</v>
      </c>
      <c r="J537" s="38">
        <v>50</v>
      </c>
      <c r="K537" s="39">
        <v>1.4013452914798205E-2</v>
      </c>
      <c r="L537" s="38">
        <v>140</v>
      </c>
      <c r="M537" s="39">
        <v>7.0943549204418718E-3</v>
      </c>
      <c r="N537" s="38">
        <v>190.00000000000003</v>
      </c>
      <c r="O537" s="39">
        <v>8.1538065402111497E-3</v>
      </c>
      <c r="P537" s="40">
        <v>113</v>
      </c>
      <c r="Q537" s="41">
        <v>1.5738161559888577E-2</v>
      </c>
      <c r="R537" s="40">
        <v>272.00000000000017</v>
      </c>
      <c r="S537" s="41">
        <v>6.7006626758308267E-3</v>
      </c>
      <c r="T537" s="40">
        <v>385</v>
      </c>
      <c r="U537" s="41">
        <v>8.058945429426664E-3</v>
      </c>
    </row>
    <row r="538" spans="1:21" x14ac:dyDescent="0.25">
      <c r="A538" s="20" t="s">
        <v>22</v>
      </c>
      <c r="B538" s="163" t="s">
        <v>633</v>
      </c>
      <c r="C538" s="163" t="s">
        <v>498</v>
      </c>
      <c r="D538" s="22">
        <v>4</v>
      </c>
      <c r="E538" s="23">
        <v>1.1074197120708724E-3</v>
      </c>
      <c r="F538" s="22">
        <v>112.99999999999999</v>
      </c>
      <c r="G538" s="23">
        <v>5.417325854547181E-3</v>
      </c>
      <c r="H538" s="22">
        <v>117.00000000000001</v>
      </c>
      <c r="I538" s="23">
        <v>4.781169547627806E-3</v>
      </c>
      <c r="J538" s="22">
        <v>3</v>
      </c>
      <c r="K538" s="23">
        <v>8.4080717488789231E-4</v>
      </c>
      <c r="L538" s="22">
        <v>42.000000000000028</v>
      </c>
      <c r="M538" s="23">
        <v>2.1283064761325634E-3</v>
      </c>
      <c r="N538" s="22">
        <v>45.000000000000028</v>
      </c>
      <c r="O538" s="23">
        <v>1.9311647068921153E-3</v>
      </c>
      <c r="P538" s="24">
        <v>7</v>
      </c>
      <c r="Q538" s="25">
        <v>9.7493036211699149E-4</v>
      </c>
      <c r="R538" s="24">
        <v>155</v>
      </c>
      <c r="S538" s="25">
        <v>3.8183923336535929E-3</v>
      </c>
      <c r="T538" s="24">
        <v>162.00000000000006</v>
      </c>
      <c r="U538" s="25">
        <v>3.3910367780964155E-3</v>
      </c>
    </row>
    <row r="539" spans="1:21" x14ac:dyDescent="0.25">
      <c r="A539" s="26" t="s">
        <v>22</v>
      </c>
      <c r="B539" s="162" t="s">
        <v>633</v>
      </c>
      <c r="C539" s="162" t="s">
        <v>499</v>
      </c>
      <c r="D539" s="38"/>
      <c r="E539" s="39">
        <v>0</v>
      </c>
      <c r="F539" s="38">
        <v>3</v>
      </c>
      <c r="G539" s="39">
        <v>1.4382281029771279E-4</v>
      </c>
      <c r="H539" s="38">
        <v>3</v>
      </c>
      <c r="I539" s="39">
        <v>1.2259409096481553E-4</v>
      </c>
      <c r="J539" s="38"/>
      <c r="K539" s="39">
        <v>0</v>
      </c>
      <c r="L539" s="38">
        <v>2</v>
      </c>
      <c r="M539" s="39">
        <v>1.0134792743488391E-4</v>
      </c>
      <c r="N539" s="38">
        <v>2</v>
      </c>
      <c r="O539" s="39">
        <v>8.5829542528538405E-5</v>
      </c>
      <c r="P539" s="40"/>
      <c r="Q539" s="41">
        <v>0</v>
      </c>
      <c r="R539" s="40">
        <v>5</v>
      </c>
      <c r="S539" s="41">
        <v>1.2317394624689011E-4</v>
      </c>
      <c r="T539" s="40">
        <v>5</v>
      </c>
      <c r="U539" s="41">
        <v>1.0466162895359303E-4</v>
      </c>
    </row>
    <row r="540" spans="1:21" x14ac:dyDescent="0.25">
      <c r="A540" s="20" t="s">
        <v>22</v>
      </c>
      <c r="B540" s="163" t="s">
        <v>633</v>
      </c>
      <c r="C540" s="163" t="s">
        <v>500</v>
      </c>
      <c r="D540" s="22"/>
      <c r="E540" s="23">
        <v>0</v>
      </c>
      <c r="F540" s="22">
        <v>9</v>
      </c>
      <c r="G540" s="23">
        <v>4.3146843089313829E-4</v>
      </c>
      <c r="H540" s="22">
        <v>9</v>
      </c>
      <c r="I540" s="23">
        <v>3.6778227289444661E-4</v>
      </c>
      <c r="J540" s="22"/>
      <c r="K540" s="23">
        <v>0</v>
      </c>
      <c r="L540" s="22">
        <v>7</v>
      </c>
      <c r="M540" s="23">
        <v>3.5471774602209365E-4</v>
      </c>
      <c r="N540" s="22">
        <v>7</v>
      </c>
      <c r="O540" s="23">
        <v>3.0040339884988441E-4</v>
      </c>
      <c r="P540" s="24"/>
      <c r="Q540" s="25">
        <v>0</v>
      </c>
      <c r="R540" s="24">
        <v>16.000000000000004</v>
      </c>
      <c r="S540" s="25">
        <v>3.9415662799004836E-4</v>
      </c>
      <c r="T540" s="24">
        <v>16.000000000000004</v>
      </c>
      <c r="U540" s="25">
        <v>3.3491721265149782E-4</v>
      </c>
    </row>
    <row r="541" spans="1:21" x14ac:dyDescent="0.25">
      <c r="A541" s="26" t="s">
        <v>22</v>
      </c>
      <c r="B541" s="162" t="s">
        <v>633</v>
      </c>
      <c r="C541" s="162" t="s">
        <v>502</v>
      </c>
      <c r="D541" s="38"/>
      <c r="E541" s="39">
        <v>0</v>
      </c>
      <c r="F541" s="38">
        <v>1</v>
      </c>
      <c r="G541" s="39">
        <v>4.7940936765904259E-5</v>
      </c>
      <c r="H541" s="38">
        <v>1</v>
      </c>
      <c r="I541" s="39">
        <v>4.0864696988271853E-5</v>
      </c>
      <c r="J541" s="38"/>
      <c r="K541" s="39">
        <v>0</v>
      </c>
      <c r="L541" s="38"/>
      <c r="M541" s="39">
        <v>0</v>
      </c>
      <c r="N541" s="38"/>
      <c r="O541" s="39">
        <v>0</v>
      </c>
      <c r="P541" s="40"/>
      <c r="Q541" s="41">
        <v>0</v>
      </c>
      <c r="R541" s="40">
        <v>1</v>
      </c>
      <c r="S541" s="41">
        <v>2.4634789249378019E-5</v>
      </c>
      <c r="T541" s="40">
        <v>1</v>
      </c>
      <c r="U541" s="41">
        <v>2.0932325790718607E-5</v>
      </c>
    </row>
    <row r="542" spans="1:21" x14ac:dyDescent="0.25">
      <c r="A542" s="20" t="s">
        <v>22</v>
      </c>
      <c r="B542" s="163" t="s">
        <v>633</v>
      </c>
      <c r="C542" s="163" t="s">
        <v>503</v>
      </c>
      <c r="D542" s="22"/>
      <c r="E542" s="23">
        <v>0</v>
      </c>
      <c r="F542" s="22">
        <v>1</v>
      </c>
      <c r="G542" s="23">
        <v>4.7940936765904259E-5</v>
      </c>
      <c r="H542" s="22">
        <v>1</v>
      </c>
      <c r="I542" s="23">
        <v>4.0864696988271853E-5</v>
      </c>
      <c r="J542" s="22"/>
      <c r="K542" s="23">
        <v>0</v>
      </c>
      <c r="L542" s="22"/>
      <c r="M542" s="23">
        <v>0</v>
      </c>
      <c r="N542" s="22"/>
      <c r="O542" s="23">
        <v>0</v>
      </c>
      <c r="P542" s="24"/>
      <c r="Q542" s="25">
        <v>0</v>
      </c>
      <c r="R542" s="24">
        <v>1</v>
      </c>
      <c r="S542" s="25">
        <v>2.4634789249378019E-5</v>
      </c>
      <c r="T542" s="24">
        <v>1</v>
      </c>
      <c r="U542" s="25">
        <v>2.0932325790718607E-5</v>
      </c>
    </row>
    <row r="543" spans="1:21" x14ac:dyDescent="0.25">
      <c r="A543" s="26" t="s">
        <v>22</v>
      </c>
      <c r="B543" s="162" t="s">
        <v>633</v>
      </c>
      <c r="C543" s="162" t="s">
        <v>505</v>
      </c>
      <c r="D543" s="38"/>
      <c r="E543" s="39">
        <v>0</v>
      </c>
      <c r="F543" s="38">
        <v>3</v>
      </c>
      <c r="G543" s="39">
        <v>1.4382281029771279E-4</v>
      </c>
      <c r="H543" s="38">
        <v>3</v>
      </c>
      <c r="I543" s="39">
        <v>1.2259409096481553E-4</v>
      </c>
      <c r="J543" s="38"/>
      <c r="K543" s="39">
        <v>0</v>
      </c>
      <c r="L543" s="38">
        <v>2</v>
      </c>
      <c r="M543" s="39">
        <v>1.0134792743488391E-4</v>
      </c>
      <c r="N543" s="38">
        <v>2</v>
      </c>
      <c r="O543" s="39">
        <v>8.5829542528538405E-5</v>
      </c>
      <c r="P543" s="40"/>
      <c r="Q543" s="41">
        <v>0</v>
      </c>
      <c r="R543" s="40">
        <v>5</v>
      </c>
      <c r="S543" s="41">
        <v>1.2317394624689011E-4</v>
      </c>
      <c r="T543" s="40">
        <v>5</v>
      </c>
      <c r="U543" s="41">
        <v>1.0466162895359303E-4</v>
      </c>
    </row>
    <row r="544" spans="1:21" x14ac:dyDescent="0.25">
      <c r="A544" s="20" t="s">
        <v>22</v>
      </c>
      <c r="B544" s="163" t="s">
        <v>633</v>
      </c>
      <c r="C544" s="163" t="s">
        <v>508</v>
      </c>
      <c r="D544" s="22"/>
      <c r="E544" s="23">
        <v>0</v>
      </c>
      <c r="F544" s="22">
        <v>36.000000000000007</v>
      </c>
      <c r="G544" s="23">
        <v>1.7258737235725538E-3</v>
      </c>
      <c r="H544" s="22">
        <v>36.000000000000007</v>
      </c>
      <c r="I544" s="23">
        <v>1.4711290915777866E-3</v>
      </c>
      <c r="J544" s="22"/>
      <c r="K544" s="23">
        <v>0</v>
      </c>
      <c r="L544" s="22">
        <v>48</v>
      </c>
      <c r="M544" s="23">
        <v>2.4323502584372137E-3</v>
      </c>
      <c r="N544" s="22">
        <v>48</v>
      </c>
      <c r="O544" s="23">
        <v>2.0599090206849216E-3</v>
      </c>
      <c r="P544" s="24"/>
      <c r="Q544" s="25">
        <v>0</v>
      </c>
      <c r="R544" s="24">
        <v>83.999999999999986</v>
      </c>
      <c r="S544" s="25">
        <v>2.0693222969477535E-3</v>
      </c>
      <c r="T544" s="24">
        <v>83.999999999999986</v>
      </c>
      <c r="U544" s="25">
        <v>1.7583153664203627E-3</v>
      </c>
    </row>
    <row r="545" spans="1:21" x14ac:dyDescent="0.25">
      <c r="A545" s="26" t="s">
        <v>22</v>
      </c>
      <c r="B545" s="162" t="s">
        <v>633</v>
      </c>
      <c r="C545" s="162" t="s">
        <v>509</v>
      </c>
      <c r="D545" s="38"/>
      <c r="E545" s="39">
        <v>0</v>
      </c>
      <c r="F545" s="38">
        <v>4</v>
      </c>
      <c r="G545" s="39">
        <v>1.9176374706361704E-4</v>
      </c>
      <c r="H545" s="38">
        <v>4</v>
      </c>
      <c r="I545" s="39">
        <v>1.6345878795308741E-4</v>
      </c>
      <c r="J545" s="38"/>
      <c r="K545" s="39">
        <v>0</v>
      </c>
      <c r="L545" s="38"/>
      <c r="M545" s="39">
        <v>0</v>
      </c>
      <c r="N545" s="38"/>
      <c r="O545" s="39">
        <v>0</v>
      </c>
      <c r="P545" s="40"/>
      <c r="Q545" s="41">
        <v>0</v>
      </c>
      <c r="R545" s="40">
        <v>4</v>
      </c>
      <c r="S545" s="41">
        <v>9.8539156997512077E-5</v>
      </c>
      <c r="T545" s="40">
        <v>4</v>
      </c>
      <c r="U545" s="41">
        <v>8.3729303162874427E-5</v>
      </c>
    </row>
    <row r="546" spans="1:21" x14ac:dyDescent="0.25">
      <c r="A546" s="159" t="s">
        <v>24</v>
      </c>
      <c r="B546" s="164" t="s">
        <v>643</v>
      </c>
      <c r="C546" s="164" t="s">
        <v>388</v>
      </c>
      <c r="D546" s="18">
        <v>4899.0000000000091</v>
      </c>
      <c r="E546" s="19">
        <v>1</v>
      </c>
      <c r="F546" s="18">
        <v>5601.0000000000018</v>
      </c>
      <c r="G546" s="19">
        <v>1</v>
      </c>
      <c r="H546" s="18">
        <v>10499.999999999978</v>
      </c>
      <c r="I546" s="19">
        <v>1</v>
      </c>
      <c r="J546" s="18">
        <v>5190.9999999999909</v>
      </c>
      <c r="K546" s="19">
        <v>1</v>
      </c>
      <c r="L546" s="18">
        <v>5529.0000000000018</v>
      </c>
      <c r="M546" s="19">
        <v>1</v>
      </c>
      <c r="N546" s="18">
        <v>10720.000000000029</v>
      </c>
      <c r="O546" s="19">
        <v>1</v>
      </c>
      <c r="P546" s="18">
        <v>10090.000000000002</v>
      </c>
      <c r="Q546" s="19">
        <v>1</v>
      </c>
      <c r="R546" s="18">
        <v>11130.000000000009</v>
      </c>
      <c r="S546" s="19">
        <v>1</v>
      </c>
      <c r="T546" s="18">
        <v>21220.000000000025</v>
      </c>
      <c r="U546" s="19">
        <v>1</v>
      </c>
    </row>
    <row r="547" spans="1:21" x14ac:dyDescent="0.25">
      <c r="A547" s="26" t="s">
        <v>24</v>
      </c>
      <c r="B547" s="162" t="s">
        <v>643</v>
      </c>
      <c r="C547" s="162" t="s">
        <v>389</v>
      </c>
      <c r="D547" s="38"/>
      <c r="E547" s="39">
        <v>0</v>
      </c>
      <c r="F547" s="38"/>
      <c r="G547" s="39">
        <v>0</v>
      </c>
      <c r="H547" s="38"/>
      <c r="I547" s="39">
        <v>0</v>
      </c>
      <c r="J547" s="38">
        <v>1</v>
      </c>
      <c r="K547" s="39">
        <v>1.9264110961279173E-4</v>
      </c>
      <c r="L547" s="38"/>
      <c r="M547" s="39">
        <v>0</v>
      </c>
      <c r="N547" s="38">
        <v>1</v>
      </c>
      <c r="O547" s="39">
        <v>9.3283582089551982E-5</v>
      </c>
      <c r="P547" s="40">
        <v>1</v>
      </c>
      <c r="Q547" s="41">
        <v>9.9108027750247752E-5</v>
      </c>
      <c r="R547" s="40"/>
      <c r="S547" s="41">
        <v>0</v>
      </c>
      <c r="T547" s="40">
        <v>1</v>
      </c>
      <c r="U547" s="41">
        <v>4.7125353440150743E-5</v>
      </c>
    </row>
    <row r="548" spans="1:21" x14ac:dyDescent="0.25">
      <c r="A548" s="20" t="s">
        <v>24</v>
      </c>
      <c r="B548" s="163" t="s">
        <v>643</v>
      </c>
      <c r="C548" s="163" t="s">
        <v>390</v>
      </c>
      <c r="D548" s="22">
        <v>1</v>
      </c>
      <c r="E548" s="23">
        <v>2.0412329046744194E-4</v>
      </c>
      <c r="F548" s="22">
        <v>1</v>
      </c>
      <c r="G548" s="23">
        <v>1.785395465095518E-4</v>
      </c>
      <c r="H548" s="22">
        <v>2</v>
      </c>
      <c r="I548" s="23">
        <v>1.9047619047619089E-4</v>
      </c>
      <c r="J548" s="22"/>
      <c r="K548" s="23">
        <v>0</v>
      </c>
      <c r="L548" s="22"/>
      <c r="M548" s="23">
        <v>0</v>
      </c>
      <c r="N548" s="22"/>
      <c r="O548" s="23">
        <v>0</v>
      </c>
      <c r="P548" s="24">
        <v>1</v>
      </c>
      <c r="Q548" s="25">
        <v>9.9108027750247752E-5</v>
      </c>
      <c r="R548" s="24">
        <v>1</v>
      </c>
      <c r="S548" s="25">
        <v>8.9847259658580345E-5</v>
      </c>
      <c r="T548" s="24">
        <v>2</v>
      </c>
      <c r="U548" s="25">
        <v>9.4250706880301486E-5</v>
      </c>
    </row>
    <row r="549" spans="1:21" x14ac:dyDescent="0.25">
      <c r="A549" s="26" t="s">
        <v>24</v>
      </c>
      <c r="B549" s="162" t="s">
        <v>643</v>
      </c>
      <c r="C549" s="162" t="s">
        <v>392</v>
      </c>
      <c r="D549" s="38"/>
      <c r="E549" s="39">
        <v>0</v>
      </c>
      <c r="F549" s="38"/>
      <c r="G549" s="39">
        <v>0</v>
      </c>
      <c r="H549" s="38"/>
      <c r="I549" s="39">
        <v>0</v>
      </c>
      <c r="J549" s="38">
        <v>2</v>
      </c>
      <c r="K549" s="39">
        <v>3.8528221922558346E-4</v>
      </c>
      <c r="L549" s="38"/>
      <c r="M549" s="39">
        <v>0</v>
      </c>
      <c r="N549" s="38">
        <v>2</v>
      </c>
      <c r="O549" s="39">
        <v>1.8656716417910396E-4</v>
      </c>
      <c r="P549" s="40">
        <v>2</v>
      </c>
      <c r="Q549" s="41">
        <v>1.982160555004955E-4</v>
      </c>
      <c r="R549" s="40"/>
      <c r="S549" s="41">
        <v>0</v>
      </c>
      <c r="T549" s="40">
        <v>2</v>
      </c>
      <c r="U549" s="41">
        <v>9.4250706880301486E-5</v>
      </c>
    </row>
    <row r="550" spans="1:21" x14ac:dyDescent="0.25">
      <c r="A550" s="20" t="s">
        <v>24</v>
      </c>
      <c r="B550" s="163" t="s">
        <v>643</v>
      </c>
      <c r="C550" s="163" t="s">
        <v>393</v>
      </c>
      <c r="D550" s="22"/>
      <c r="E550" s="23">
        <v>0</v>
      </c>
      <c r="F550" s="22"/>
      <c r="G550" s="23">
        <v>0</v>
      </c>
      <c r="H550" s="22"/>
      <c r="I550" s="23">
        <v>0</v>
      </c>
      <c r="J550" s="22"/>
      <c r="K550" s="23">
        <v>0</v>
      </c>
      <c r="L550" s="22">
        <v>1</v>
      </c>
      <c r="M550" s="23">
        <v>1.8086453246518353E-4</v>
      </c>
      <c r="N550" s="22">
        <v>1</v>
      </c>
      <c r="O550" s="23">
        <v>9.3283582089551982E-5</v>
      </c>
      <c r="P550" s="24"/>
      <c r="Q550" s="25">
        <v>0</v>
      </c>
      <c r="R550" s="24">
        <v>1</v>
      </c>
      <c r="S550" s="25">
        <v>8.9847259658580345E-5</v>
      </c>
      <c r="T550" s="24">
        <v>1</v>
      </c>
      <c r="U550" s="25">
        <v>4.7125353440150743E-5</v>
      </c>
    </row>
    <row r="551" spans="1:21" x14ac:dyDescent="0.25">
      <c r="A551" s="26" t="s">
        <v>24</v>
      </c>
      <c r="B551" s="162" t="s">
        <v>643</v>
      </c>
      <c r="C551" s="162" t="s">
        <v>394</v>
      </c>
      <c r="D551" s="38"/>
      <c r="E551" s="39">
        <v>0</v>
      </c>
      <c r="F551" s="38">
        <v>1</v>
      </c>
      <c r="G551" s="39">
        <v>1.785395465095518E-4</v>
      </c>
      <c r="H551" s="38">
        <v>1</v>
      </c>
      <c r="I551" s="39">
        <v>9.5238095238095444E-5</v>
      </c>
      <c r="J551" s="38">
        <v>1</v>
      </c>
      <c r="K551" s="39">
        <v>1.9264110961279173E-4</v>
      </c>
      <c r="L551" s="38"/>
      <c r="M551" s="39">
        <v>0</v>
      </c>
      <c r="N551" s="38">
        <v>1</v>
      </c>
      <c r="O551" s="39">
        <v>9.3283582089551982E-5</v>
      </c>
      <c r="P551" s="40">
        <v>1</v>
      </c>
      <c r="Q551" s="41">
        <v>9.9108027750247752E-5</v>
      </c>
      <c r="R551" s="40">
        <v>1</v>
      </c>
      <c r="S551" s="41">
        <v>8.9847259658580345E-5</v>
      </c>
      <c r="T551" s="40">
        <v>2</v>
      </c>
      <c r="U551" s="41">
        <v>9.4250706880301486E-5</v>
      </c>
    </row>
    <row r="552" spans="1:21" x14ac:dyDescent="0.25">
      <c r="A552" s="20" t="s">
        <v>24</v>
      </c>
      <c r="B552" s="163" t="s">
        <v>643</v>
      </c>
      <c r="C552" s="163" t="s">
        <v>399</v>
      </c>
      <c r="D552" s="22"/>
      <c r="E552" s="23">
        <v>0</v>
      </c>
      <c r="F552" s="22"/>
      <c r="G552" s="23">
        <v>0</v>
      </c>
      <c r="H552" s="22"/>
      <c r="I552" s="23">
        <v>0</v>
      </c>
      <c r="J552" s="22">
        <v>1</v>
      </c>
      <c r="K552" s="23">
        <v>1.9264110961279173E-4</v>
      </c>
      <c r="L552" s="22"/>
      <c r="M552" s="23">
        <v>0</v>
      </c>
      <c r="N552" s="22">
        <v>1</v>
      </c>
      <c r="O552" s="23">
        <v>9.3283582089551982E-5</v>
      </c>
      <c r="P552" s="24">
        <v>1</v>
      </c>
      <c r="Q552" s="25">
        <v>9.9108027750247752E-5</v>
      </c>
      <c r="R552" s="24"/>
      <c r="S552" s="25">
        <v>0</v>
      </c>
      <c r="T552" s="24">
        <v>1</v>
      </c>
      <c r="U552" s="25">
        <v>4.7125353440150743E-5</v>
      </c>
    </row>
    <row r="553" spans="1:21" x14ac:dyDescent="0.25">
      <c r="A553" s="26" t="s">
        <v>24</v>
      </c>
      <c r="B553" s="162" t="s">
        <v>643</v>
      </c>
      <c r="C553" s="162" t="s">
        <v>401</v>
      </c>
      <c r="D553" s="38">
        <v>149</v>
      </c>
      <c r="E553" s="39">
        <v>3.0414370279648852E-2</v>
      </c>
      <c r="F553" s="38">
        <v>288.00000000000006</v>
      </c>
      <c r="G553" s="39">
        <v>5.1419389394750929E-2</v>
      </c>
      <c r="H553" s="38">
        <v>437</v>
      </c>
      <c r="I553" s="39">
        <v>4.1619047619047708E-2</v>
      </c>
      <c r="J553" s="38">
        <v>129</v>
      </c>
      <c r="K553" s="39">
        <v>2.485070314005013E-2</v>
      </c>
      <c r="L553" s="38">
        <v>349</v>
      </c>
      <c r="M553" s="39">
        <v>6.3121721830349045E-2</v>
      </c>
      <c r="N553" s="38">
        <v>478.0000000000004</v>
      </c>
      <c r="O553" s="39">
        <v>4.4589552238805889E-2</v>
      </c>
      <c r="P553" s="40">
        <v>277.99999999999994</v>
      </c>
      <c r="Q553" s="41">
        <v>2.755203171456887E-2</v>
      </c>
      <c r="R553" s="40">
        <v>636.99999999999977</v>
      </c>
      <c r="S553" s="41">
        <v>5.7232704402515655E-2</v>
      </c>
      <c r="T553" s="40">
        <v>915</v>
      </c>
      <c r="U553" s="41">
        <v>4.3119698397737931E-2</v>
      </c>
    </row>
    <row r="554" spans="1:21" x14ac:dyDescent="0.25">
      <c r="A554" s="20" t="s">
        <v>24</v>
      </c>
      <c r="B554" s="163" t="s">
        <v>643</v>
      </c>
      <c r="C554" s="163" t="s">
        <v>402</v>
      </c>
      <c r="D554" s="22">
        <v>159.00000000000003</v>
      </c>
      <c r="E554" s="23">
        <v>3.2455603184323278E-2</v>
      </c>
      <c r="F554" s="22">
        <v>30.000000000000007</v>
      </c>
      <c r="G554" s="23">
        <v>5.3561863952865559E-3</v>
      </c>
      <c r="H554" s="22">
        <v>189.00000000000011</v>
      </c>
      <c r="I554" s="23">
        <v>1.8000000000000047E-2</v>
      </c>
      <c r="J554" s="22">
        <v>193.99999999999991</v>
      </c>
      <c r="K554" s="23">
        <v>3.7372375264881574E-2</v>
      </c>
      <c r="L554" s="22">
        <v>44</v>
      </c>
      <c r="M554" s="23">
        <v>7.9580394284680753E-3</v>
      </c>
      <c r="N554" s="22">
        <v>237.99999999999997</v>
      </c>
      <c r="O554" s="23">
        <v>2.2201492537313371E-2</v>
      </c>
      <c r="P554" s="24">
        <v>353</v>
      </c>
      <c r="Q554" s="25">
        <v>3.4985133795837453E-2</v>
      </c>
      <c r="R554" s="24">
        <v>74.000000000000014</v>
      </c>
      <c r="S554" s="25">
        <v>6.6486972147349463E-3</v>
      </c>
      <c r="T554" s="24">
        <v>427.00000000000017</v>
      </c>
      <c r="U554" s="25">
        <v>2.0122525918944378E-2</v>
      </c>
    </row>
    <row r="555" spans="1:21" x14ac:dyDescent="0.25">
      <c r="A555" s="26" t="s">
        <v>24</v>
      </c>
      <c r="B555" s="162" t="s">
        <v>643</v>
      </c>
      <c r="C555" s="162" t="s">
        <v>403</v>
      </c>
      <c r="D555" s="38">
        <v>38</v>
      </c>
      <c r="E555" s="39">
        <v>7.7566850377627948E-3</v>
      </c>
      <c r="F555" s="38">
        <v>36</v>
      </c>
      <c r="G555" s="39">
        <v>6.4274236743438653E-3</v>
      </c>
      <c r="H555" s="38">
        <v>74</v>
      </c>
      <c r="I555" s="39">
        <v>7.047619047619063E-3</v>
      </c>
      <c r="J555" s="38">
        <v>34.000000000000014</v>
      </c>
      <c r="K555" s="39">
        <v>6.5497977268349208E-3</v>
      </c>
      <c r="L555" s="38">
        <v>50</v>
      </c>
      <c r="M555" s="39">
        <v>9.0432266232591766E-3</v>
      </c>
      <c r="N555" s="38">
        <v>84</v>
      </c>
      <c r="O555" s="39">
        <v>7.8358208955223666E-3</v>
      </c>
      <c r="P555" s="40">
        <v>72.000000000000028</v>
      </c>
      <c r="Q555" s="41">
        <v>7.1357779980178414E-3</v>
      </c>
      <c r="R555" s="40">
        <v>86</v>
      </c>
      <c r="S555" s="41">
        <v>7.7268643306379094E-3</v>
      </c>
      <c r="T555" s="40">
        <v>158.00000000000003</v>
      </c>
      <c r="U555" s="41">
        <v>7.4458058435438188E-3</v>
      </c>
    </row>
    <row r="556" spans="1:21" x14ac:dyDescent="0.25">
      <c r="A556" s="20" t="s">
        <v>24</v>
      </c>
      <c r="B556" s="163" t="s">
        <v>643</v>
      </c>
      <c r="C556" s="163" t="s">
        <v>404</v>
      </c>
      <c r="D556" s="22">
        <v>34</v>
      </c>
      <c r="E556" s="23">
        <v>6.9401918758930266E-3</v>
      </c>
      <c r="F556" s="22">
        <v>4</v>
      </c>
      <c r="G556" s="23">
        <v>7.1415818603820719E-4</v>
      </c>
      <c r="H556" s="22">
        <v>37.999999999999993</v>
      </c>
      <c r="I556" s="23">
        <v>3.6190476190476263E-3</v>
      </c>
      <c r="J556" s="22">
        <v>30.000000000000007</v>
      </c>
      <c r="K556" s="23">
        <v>5.7792332883837526E-3</v>
      </c>
      <c r="L556" s="22"/>
      <c r="M556" s="23">
        <v>0</v>
      </c>
      <c r="N556" s="22">
        <v>30.000000000000007</v>
      </c>
      <c r="O556" s="23">
        <v>2.7985074626865601E-3</v>
      </c>
      <c r="P556" s="24">
        <v>64.000000000000028</v>
      </c>
      <c r="Q556" s="25">
        <v>6.3429137760158578E-3</v>
      </c>
      <c r="R556" s="24">
        <v>4</v>
      </c>
      <c r="S556" s="25">
        <v>3.5938903863432138E-4</v>
      </c>
      <c r="T556" s="24">
        <v>68.000000000000014</v>
      </c>
      <c r="U556" s="25">
        <v>3.2045240339302512E-3</v>
      </c>
    </row>
    <row r="557" spans="1:21" x14ac:dyDescent="0.25">
      <c r="A557" s="26" t="s">
        <v>24</v>
      </c>
      <c r="B557" s="162" t="s">
        <v>643</v>
      </c>
      <c r="C557" s="162" t="s">
        <v>405</v>
      </c>
      <c r="D557" s="38"/>
      <c r="E557" s="39">
        <v>0</v>
      </c>
      <c r="F557" s="38">
        <v>14</v>
      </c>
      <c r="G557" s="39">
        <v>2.4995536511337253E-3</v>
      </c>
      <c r="H557" s="38">
        <v>14</v>
      </c>
      <c r="I557" s="39">
        <v>1.3333333333333361E-3</v>
      </c>
      <c r="J557" s="38">
        <v>5</v>
      </c>
      <c r="K557" s="39">
        <v>9.6320554806395855E-4</v>
      </c>
      <c r="L557" s="38">
        <v>16</v>
      </c>
      <c r="M557" s="39">
        <v>2.8938325194429364E-3</v>
      </c>
      <c r="N557" s="38">
        <v>20.999999999999996</v>
      </c>
      <c r="O557" s="39">
        <v>1.9589552238805912E-3</v>
      </c>
      <c r="P557" s="40">
        <v>5</v>
      </c>
      <c r="Q557" s="41">
        <v>4.9554013875123873E-4</v>
      </c>
      <c r="R557" s="40">
        <v>30</v>
      </c>
      <c r="S557" s="41">
        <v>2.6954177897574104E-3</v>
      </c>
      <c r="T557" s="40">
        <v>34.999999999999993</v>
      </c>
      <c r="U557" s="41">
        <v>1.6493873704052755E-3</v>
      </c>
    </row>
    <row r="558" spans="1:21" x14ac:dyDescent="0.25">
      <c r="A558" s="20" t="s">
        <v>24</v>
      </c>
      <c r="B558" s="163" t="s">
        <v>643</v>
      </c>
      <c r="C558" s="163" t="s">
        <v>406</v>
      </c>
      <c r="D558" s="22"/>
      <c r="E558" s="23">
        <v>0</v>
      </c>
      <c r="F558" s="22"/>
      <c r="G558" s="23">
        <v>0</v>
      </c>
      <c r="H558" s="22"/>
      <c r="I558" s="23">
        <v>0</v>
      </c>
      <c r="J558" s="22">
        <v>1</v>
      </c>
      <c r="K558" s="23">
        <v>1.9264110961279173E-4</v>
      </c>
      <c r="L558" s="22">
        <v>1</v>
      </c>
      <c r="M558" s="23">
        <v>1.8086453246518353E-4</v>
      </c>
      <c r="N558" s="22">
        <v>2</v>
      </c>
      <c r="O558" s="23">
        <v>1.8656716417910396E-4</v>
      </c>
      <c r="P558" s="24">
        <v>1</v>
      </c>
      <c r="Q558" s="25">
        <v>9.9108027750247752E-5</v>
      </c>
      <c r="R558" s="24">
        <v>1</v>
      </c>
      <c r="S558" s="25">
        <v>8.9847259658580345E-5</v>
      </c>
      <c r="T558" s="24">
        <v>2</v>
      </c>
      <c r="U558" s="25">
        <v>9.4250706880301486E-5</v>
      </c>
    </row>
    <row r="559" spans="1:21" x14ac:dyDescent="0.25">
      <c r="A559" s="26" t="s">
        <v>24</v>
      </c>
      <c r="B559" s="162" t="s">
        <v>643</v>
      </c>
      <c r="C559" s="162" t="s">
        <v>407</v>
      </c>
      <c r="D559" s="38">
        <v>32</v>
      </c>
      <c r="E559" s="39">
        <v>6.5319452949581421E-3</v>
      </c>
      <c r="F559" s="38">
        <v>3</v>
      </c>
      <c r="G559" s="39">
        <v>5.3561863952865548E-4</v>
      </c>
      <c r="H559" s="38">
        <v>35.000000000000007</v>
      </c>
      <c r="I559" s="39">
        <v>3.3333333333333409E-3</v>
      </c>
      <c r="J559" s="38">
        <v>27.000000000000011</v>
      </c>
      <c r="K559" s="39">
        <v>5.2013099595453784E-3</v>
      </c>
      <c r="L559" s="38">
        <v>3</v>
      </c>
      <c r="M559" s="39">
        <v>5.4259359739555052E-4</v>
      </c>
      <c r="N559" s="38">
        <v>30.000000000000007</v>
      </c>
      <c r="O559" s="39">
        <v>2.7985074626865601E-3</v>
      </c>
      <c r="P559" s="40">
        <v>58.999999999999986</v>
      </c>
      <c r="Q559" s="41">
        <v>5.8473736372646164E-3</v>
      </c>
      <c r="R559" s="40">
        <v>6</v>
      </c>
      <c r="S559" s="41">
        <v>5.3908355795148199E-4</v>
      </c>
      <c r="T559" s="40">
        <v>65.000000000000014</v>
      </c>
      <c r="U559" s="41">
        <v>3.0631479736097987E-3</v>
      </c>
    </row>
    <row r="560" spans="1:21" x14ac:dyDescent="0.25">
      <c r="A560" s="20" t="s">
        <v>24</v>
      </c>
      <c r="B560" s="163" t="s">
        <v>643</v>
      </c>
      <c r="C560" s="163" t="s">
        <v>408</v>
      </c>
      <c r="D560" s="22">
        <v>2</v>
      </c>
      <c r="E560" s="23">
        <v>4.0824658093488388E-4</v>
      </c>
      <c r="F560" s="22"/>
      <c r="G560" s="23">
        <v>0</v>
      </c>
      <c r="H560" s="22">
        <v>2</v>
      </c>
      <c r="I560" s="23">
        <v>1.9047619047619089E-4</v>
      </c>
      <c r="J560" s="22"/>
      <c r="K560" s="23">
        <v>0</v>
      </c>
      <c r="L560" s="22"/>
      <c r="M560" s="23">
        <v>0</v>
      </c>
      <c r="N560" s="22"/>
      <c r="O560" s="23">
        <v>0</v>
      </c>
      <c r="P560" s="24">
        <v>2</v>
      </c>
      <c r="Q560" s="25">
        <v>1.982160555004955E-4</v>
      </c>
      <c r="R560" s="24"/>
      <c r="S560" s="25">
        <v>0</v>
      </c>
      <c r="T560" s="24">
        <v>2</v>
      </c>
      <c r="U560" s="25">
        <v>9.4250706880301486E-5</v>
      </c>
    </row>
    <row r="561" spans="1:21" x14ac:dyDescent="0.25">
      <c r="A561" s="26" t="s">
        <v>24</v>
      </c>
      <c r="B561" s="162" t="s">
        <v>643</v>
      </c>
      <c r="C561" s="162" t="s">
        <v>410</v>
      </c>
      <c r="D561" s="38"/>
      <c r="E561" s="39">
        <v>0</v>
      </c>
      <c r="F561" s="38"/>
      <c r="G561" s="39">
        <v>0</v>
      </c>
      <c r="H561" s="38"/>
      <c r="I561" s="39">
        <v>0</v>
      </c>
      <c r="J561" s="38"/>
      <c r="K561" s="39">
        <v>0</v>
      </c>
      <c r="L561" s="38">
        <v>1</v>
      </c>
      <c r="M561" s="39">
        <v>1.8086453246518353E-4</v>
      </c>
      <c r="N561" s="38">
        <v>1</v>
      </c>
      <c r="O561" s="39">
        <v>9.3283582089551982E-5</v>
      </c>
      <c r="P561" s="40"/>
      <c r="Q561" s="41">
        <v>0</v>
      </c>
      <c r="R561" s="40">
        <v>1</v>
      </c>
      <c r="S561" s="41">
        <v>8.9847259658580345E-5</v>
      </c>
      <c r="T561" s="40">
        <v>1</v>
      </c>
      <c r="U561" s="41">
        <v>4.7125353440150743E-5</v>
      </c>
    </row>
    <row r="562" spans="1:21" x14ac:dyDescent="0.25">
      <c r="A562" s="20" t="s">
        <v>24</v>
      </c>
      <c r="B562" s="163" t="s">
        <v>643</v>
      </c>
      <c r="C562" s="163" t="s">
        <v>414</v>
      </c>
      <c r="D562" s="22">
        <v>2</v>
      </c>
      <c r="E562" s="23">
        <v>4.0824658093488388E-4</v>
      </c>
      <c r="F562" s="22">
        <v>2</v>
      </c>
      <c r="G562" s="23">
        <v>3.570790930191036E-4</v>
      </c>
      <c r="H562" s="22">
        <v>4</v>
      </c>
      <c r="I562" s="23">
        <v>3.8095238095238178E-4</v>
      </c>
      <c r="J562" s="22"/>
      <c r="K562" s="23">
        <v>0</v>
      </c>
      <c r="L562" s="22">
        <v>1</v>
      </c>
      <c r="M562" s="23">
        <v>1.8086453246518353E-4</v>
      </c>
      <c r="N562" s="22">
        <v>1</v>
      </c>
      <c r="O562" s="23">
        <v>9.3283582089551982E-5</v>
      </c>
      <c r="P562" s="24">
        <v>2</v>
      </c>
      <c r="Q562" s="25">
        <v>1.982160555004955E-4</v>
      </c>
      <c r="R562" s="24">
        <v>3</v>
      </c>
      <c r="S562" s="25">
        <v>2.6954177897574099E-4</v>
      </c>
      <c r="T562" s="24">
        <v>5</v>
      </c>
      <c r="U562" s="25">
        <v>2.3562676720075373E-4</v>
      </c>
    </row>
    <row r="563" spans="1:21" x14ac:dyDescent="0.25">
      <c r="A563" s="26" t="s">
        <v>24</v>
      </c>
      <c r="B563" s="162" t="s">
        <v>643</v>
      </c>
      <c r="C563" s="162" t="s">
        <v>415</v>
      </c>
      <c r="D563" s="38">
        <v>1</v>
      </c>
      <c r="E563" s="39">
        <v>2.0412329046744194E-4</v>
      </c>
      <c r="F563" s="38"/>
      <c r="G563" s="39">
        <v>0</v>
      </c>
      <c r="H563" s="38">
        <v>1</v>
      </c>
      <c r="I563" s="39">
        <v>9.5238095238095444E-5</v>
      </c>
      <c r="J563" s="38">
        <v>1</v>
      </c>
      <c r="K563" s="39">
        <v>1.9264110961279173E-4</v>
      </c>
      <c r="L563" s="38">
        <v>8</v>
      </c>
      <c r="M563" s="39">
        <v>1.4469162597214682E-3</v>
      </c>
      <c r="N563" s="38">
        <v>9</v>
      </c>
      <c r="O563" s="39">
        <v>8.3955223880596787E-4</v>
      </c>
      <c r="P563" s="40">
        <v>2</v>
      </c>
      <c r="Q563" s="41">
        <v>1.982160555004955E-4</v>
      </c>
      <c r="R563" s="40">
        <v>8</v>
      </c>
      <c r="S563" s="41">
        <v>7.1877807726864276E-4</v>
      </c>
      <c r="T563" s="40">
        <v>10</v>
      </c>
      <c r="U563" s="41">
        <v>4.7125353440150746E-4</v>
      </c>
    </row>
    <row r="564" spans="1:21" x14ac:dyDescent="0.25">
      <c r="A564" s="20" t="s">
        <v>24</v>
      </c>
      <c r="B564" s="163" t="s">
        <v>643</v>
      </c>
      <c r="C564" s="163" t="s">
        <v>419</v>
      </c>
      <c r="D564" s="22"/>
      <c r="E564" s="23">
        <v>0</v>
      </c>
      <c r="F564" s="22">
        <v>10.000000000000002</v>
      </c>
      <c r="G564" s="23">
        <v>1.7853954650955185E-3</v>
      </c>
      <c r="H564" s="22">
        <v>10.000000000000002</v>
      </c>
      <c r="I564" s="23">
        <v>9.5238095238095455E-4</v>
      </c>
      <c r="J564" s="22"/>
      <c r="K564" s="23">
        <v>0</v>
      </c>
      <c r="L564" s="22">
        <v>2</v>
      </c>
      <c r="M564" s="23">
        <v>3.6172906493036705E-4</v>
      </c>
      <c r="N564" s="22">
        <v>2</v>
      </c>
      <c r="O564" s="23">
        <v>1.8656716417910396E-4</v>
      </c>
      <c r="P564" s="24"/>
      <c r="Q564" s="25">
        <v>0</v>
      </c>
      <c r="R564" s="24">
        <v>12</v>
      </c>
      <c r="S564" s="25">
        <v>1.078167115902964E-3</v>
      </c>
      <c r="T564" s="24">
        <v>12</v>
      </c>
      <c r="U564" s="25">
        <v>5.6550424128180897E-4</v>
      </c>
    </row>
    <row r="565" spans="1:21" x14ac:dyDescent="0.25">
      <c r="A565" s="26" t="s">
        <v>24</v>
      </c>
      <c r="B565" s="162" t="s">
        <v>643</v>
      </c>
      <c r="C565" s="162" t="s">
        <v>420</v>
      </c>
      <c r="D565" s="38">
        <v>2</v>
      </c>
      <c r="E565" s="39">
        <v>4.0824658093488388E-4</v>
      </c>
      <c r="F565" s="38"/>
      <c r="G565" s="39">
        <v>0</v>
      </c>
      <c r="H565" s="38">
        <v>2</v>
      </c>
      <c r="I565" s="39">
        <v>1.9047619047619089E-4</v>
      </c>
      <c r="J565" s="38">
        <v>2</v>
      </c>
      <c r="K565" s="39">
        <v>3.8528221922558346E-4</v>
      </c>
      <c r="L565" s="38"/>
      <c r="M565" s="39">
        <v>0</v>
      </c>
      <c r="N565" s="38">
        <v>2</v>
      </c>
      <c r="O565" s="39">
        <v>1.8656716417910396E-4</v>
      </c>
      <c r="P565" s="40">
        <v>4</v>
      </c>
      <c r="Q565" s="41">
        <v>3.9643211100099101E-4</v>
      </c>
      <c r="R565" s="40"/>
      <c r="S565" s="41">
        <v>0</v>
      </c>
      <c r="T565" s="40">
        <v>4</v>
      </c>
      <c r="U565" s="41">
        <v>1.8850141376060297E-4</v>
      </c>
    </row>
    <row r="566" spans="1:21" x14ac:dyDescent="0.25">
      <c r="A566" s="20" t="s">
        <v>24</v>
      </c>
      <c r="B566" s="163" t="s">
        <v>643</v>
      </c>
      <c r="C566" s="163" t="s">
        <v>422</v>
      </c>
      <c r="D566" s="22">
        <v>18.000000000000004</v>
      </c>
      <c r="E566" s="23">
        <v>3.6742192284139556E-3</v>
      </c>
      <c r="F566" s="22">
        <v>77.000000000000028</v>
      </c>
      <c r="G566" s="23">
        <v>1.3747545081235496E-2</v>
      </c>
      <c r="H566" s="22">
        <v>95</v>
      </c>
      <c r="I566" s="23">
        <v>9.0476190476190665E-3</v>
      </c>
      <c r="J566" s="22">
        <v>25.000000000000004</v>
      </c>
      <c r="K566" s="23">
        <v>4.816027740319793E-3</v>
      </c>
      <c r="L566" s="22">
        <v>57</v>
      </c>
      <c r="M566" s="23">
        <v>1.030927835051546E-2</v>
      </c>
      <c r="N566" s="22">
        <v>82.000000000000014</v>
      </c>
      <c r="O566" s="23">
        <v>7.6492537313432637E-3</v>
      </c>
      <c r="P566" s="24">
        <v>42.999999999999993</v>
      </c>
      <c r="Q566" s="25">
        <v>4.2616451932606528E-3</v>
      </c>
      <c r="R566" s="24">
        <v>134</v>
      </c>
      <c r="S566" s="25">
        <v>1.2039532794249765E-2</v>
      </c>
      <c r="T566" s="24">
        <v>177.00000000000006</v>
      </c>
      <c r="U566" s="25">
        <v>8.3411875589066847E-3</v>
      </c>
    </row>
    <row r="567" spans="1:21" x14ac:dyDescent="0.25">
      <c r="A567" s="26" t="s">
        <v>24</v>
      </c>
      <c r="B567" s="162" t="s">
        <v>643</v>
      </c>
      <c r="C567" s="162" t="s">
        <v>423</v>
      </c>
      <c r="D567" s="38"/>
      <c r="E567" s="39">
        <v>0</v>
      </c>
      <c r="F567" s="38"/>
      <c r="G567" s="39">
        <v>0</v>
      </c>
      <c r="H567" s="38"/>
      <c r="I567" s="39">
        <v>0</v>
      </c>
      <c r="J567" s="38">
        <v>1</v>
      </c>
      <c r="K567" s="39">
        <v>1.9264110961279173E-4</v>
      </c>
      <c r="L567" s="38"/>
      <c r="M567" s="39">
        <v>0</v>
      </c>
      <c r="N567" s="38">
        <v>1</v>
      </c>
      <c r="O567" s="39">
        <v>9.3283582089551982E-5</v>
      </c>
      <c r="P567" s="40">
        <v>1</v>
      </c>
      <c r="Q567" s="41">
        <v>9.9108027750247752E-5</v>
      </c>
      <c r="R567" s="40"/>
      <c r="S567" s="41">
        <v>0</v>
      </c>
      <c r="T567" s="40">
        <v>1</v>
      </c>
      <c r="U567" s="41">
        <v>4.7125353440150743E-5</v>
      </c>
    </row>
    <row r="568" spans="1:21" x14ac:dyDescent="0.25">
      <c r="A568" s="20" t="s">
        <v>24</v>
      </c>
      <c r="B568" s="163" t="s">
        <v>643</v>
      </c>
      <c r="C568" s="163" t="s">
        <v>424</v>
      </c>
      <c r="D568" s="22">
        <v>5</v>
      </c>
      <c r="E568" s="23">
        <v>1.0206164523372098E-3</v>
      </c>
      <c r="F568" s="22">
        <v>3</v>
      </c>
      <c r="G568" s="23">
        <v>5.3561863952865548E-4</v>
      </c>
      <c r="H568" s="22">
        <v>8</v>
      </c>
      <c r="I568" s="23">
        <v>7.6190476190476355E-4</v>
      </c>
      <c r="J568" s="22">
        <v>9</v>
      </c>
      <c r="K568" s="23">
        <v>1.7337699865151255E-3</v>
      </c>
      <c r="L568" s="22">
        <v>1</v>
      </c>
      <c r="M568" s="23">
        <v>1.8086453246518353E-4</v>
      </c>
      <c r="N568" s="22">
        <v>10</v>
      </c>
      <c r="O568" s="23">
        <v>9.3283582089551977E-4</v>
      </c>
      <c r="P568" s="24">
        <v>13.999999999999998</v>
      </c>
      <c r="Q568" s="25">
        <v>1.3875123885034686E-3</v>
      </c>
      <c r="R568" s="24">
        <v>4</v>
      </c>
      <c r="S568" s="25">
        <v>3.5938903863432138E-4</v>
      </c>
      <c r="T568" s="24">
        <v>18</v>
      </c>
      <c r="U568" s="25">
        <v>8.4825636192271329E-4</v>
      </c>
    </row>
    <row r="569" spans="1:21" x14ac:dyDescent="0.25">
      <c r="A569" s="26" t="s">
        <v>24</v>
      </c>
      <c r="B569" s="162" t="s">
        <v>643</v>
      </c>
      <c r="C569" s="162" t="s">
        <v>425</v>
      </c>
      <c r="D569" s="38">
        <v>4</v>
      </c>
      <c r="E569" s="39">
        <v>8.1649316186976776E-4</v>
      </c>
      <c r="F569" s="38">
        <v>2538</v>
      </c>
      <c r="G569" s="39">
        <v>0.45313336904124246</v>
      </c>
      <c r="H569" s="38">
        <v>2542.0000000000014</v>
      </c>
      <c r="I569" s="39">
        <v>0.24209523809523872</v>
      </c>
      <c r="J569" s="38">
        <v>5</v>
      </c>
      <c r="K569" s="39">
        <v>9.6320554806395855E-4</v>
      </c>
      <c r="L569" s="38">
        <v>2268.0000000000005</v>
      </c>
      <c r="M569" s="39">
        <v>0.4102007596310363</v>
      </c>
      <c r="N569" s="38">
        <v>2273</v>
      </c>
      <c r="O569" s="39">
        <v>0.21203358208955167</v>
      </c>
      <c r="P569" s="40">
        <v>9</v>
      </c>
      <c r="Q569" s="41">
        <v>8.9197224975222974E-4</v>
      </c>
      <c r="R569" s="40">
        <v>4806.0000000000055</v>
      </c>
      <c r="S569" s="41">
        <v>0.43180592991913758</v>
      </c>
      <c r="T569" s="40">
        <v>4815.0000000000064</v>
      </c>
      <c r="U569" s="41">
        <v>0.22690857681432614</v>
      </c>
    </row>
    <row r="570" spans="1:21" x14ac:dyDescent="0.25">
      <c r="A570" s="20" t="s">
        <v>24</v>
      </c>
      <c r="B570" s="163" t="s">
        <v>643</v>
      </c>
      <c r="C570" s="163" t="s">
        <v>426</v>
      </c>
      <c r="D570" s="22">
        <v>3</v>
      </c>
      <c r="E570" s="23">
        <v>6.1236987140232582E-4</v>
      </c>
      <c r="F570" s="22">
        <v>48.000000000000014</v>
      </c>
      <c r="G570" s="23">
        <v>8.5698982324584894E-3</v>
      </c>
      <c r="H570" s="22">
        <v>51.000000000000014</v>
      </c>
      <c r="I570" s="23">
        <v>4.8571428571428689E-3</v>
      </c>
      <c r="J570" s="22">
        <v>1</v>
      </c>
      <c r="K570" s="23">
        <v>1.9264110961279173E-4</v>
      </c>
      <c r="L570" s="22">
        <v>49</v>
      </c>
      <c r="M570" s="23">
        <v>8.8623620907939925E-3</v>
      </c>
      <c r="N570" s="22">
        <v>49.999999999999993</v>
      </c>
      <c r="O570" s="23">
        <v>4.6641791044775985E-3</v>
      </c>
      <c r="P570" s="24">
        <v>4</v>
      </c>
      <c r="Q570" s="25">
        <v>3.9643211100099101E-4</v>
      </c>
      <c r="R570" s="24">
        <v>97</v>
      </c>
      <c r="S570" s="25">
        <v>8.7151841868822934E-3</v>
      </c>
      <c r="T570" s="24">
        <v>101.00000000000001</v>
      </c>
      <c r="U570" s="25">
        <v>4.7596606974552261E-3</v>
      </c>
    </row>
    <row r="571" spans="1:21" x14ac:dyDescent="0.25">
      <c r="A571" s="26" t="s">
        <v>24</v>
      </c>
      <c r="B571" s="162" t="s">
        <v>643</v>
      </c>
      <c r="C571" s="162" t="s">
        <v>427</v>
      </c>
      <c r="D571" s="38">
        <v>1</v>
      </c>
      <c r="E571" s="39">
        <v>2.0412329046744194E-4</v>
      </c>
      <c r="F571" s="38">
        <v>7</v>
      </c>
      <c r="G571" s="39">
        <v>1.2497768255668627E-3</v>
      </c>
      <c r="H571" s="38">
        <v>8</v>
      </c>
      <c r="I571" s="39">
        <v>7.6190476190476355E-4</v>
      </c>
      <c r="J571" s="38">
        <v>1</v>
      </c>
      <c r="K571" s="39">
        <v>1.9264110961279173E-4</v>
      </c>
      <c r="L571" s="38">
        <v>6.9999999999999991</v>
      </c>
      <c r="M571" s="39">
        <v>1.2660517272562845E-3</v>
      </c>
      <c r="N571" s="38">
        <v>8</v>
      </c>
      <c r="O571" s="39">
        <v>7.4626865671641586E-4</v>
      </c>
      <c r="P571" s="40">
        <v>2</v>
      </c>
      <c r="Q571" s="41">
        <v>1.982160555004955E-4</v>
      </c>
      <c r="R571" s="40">
        <v>14.000000000000002</v>
      </c>
      <c r="S571" s="41">
        <v>1.2578616352201249E-3</v>
      </c>
      <c r="T571" s="40">
        <v>16.000000000000004</v>
      </c>
      <c r="U571" s="41">
        <v>7.5400565504241211E-4</v>
      </c>
    </row>
    <row r="572" spans="1:21" x14ac:dyDescent="0.25">
      <c r="A572" s="20" t="s">
        <v>24</v>
      </c>
      <c r="B572" s="163" t="s">
        <v>643</v>
      </c>
      <c r="C572" s="163" t="s">
        <v>428</v>
      </c>
      <c r="D572" s="22"/>
      <c r="E572" s="23">
        <v>0</v>
      </c>
      <c r="F572" s="22"/>
      <c r="G572" s="23">
        <v>0</v>
      </c>
      <c r="H572" s="22"/>
      <c r="I572" s="23">
        <v>0</v>
      </c>
      <c r="J572" s="22">
        <v>1</v>
      </c>
      <c r="K572" s="23">
        <v>1.9264110961279173E-4</v>
      </c>
      <c r="L572" s="22"/>
      <c r="M572" s="23">
        <v>0</v>
      </c>
      <c r="N572" s="22">
        <v>1</v>
      </c>
      <c r="O572" s="23">
        <v>9.3283582089551982E-5</v>
      </c>
      <c r="P572" s="24">
        <v>1</v>
      </c>
      <c r="Q572" s="25">
        <v>9.9108027750247752E-5</v>
      </c>
      <c r="R572" s="24"/>
      <c r="S572" s="25">
        <v>0</v>
      </c>
      <c r="T572" s="24">
        <v>1</v>
      </c>
      <c r="U572" s="25">
        <v>4.7125353440150743E-5</v>
      </c>
    </row>
    <row r="573" spans="1:21" x14ac:dyDescent="0.25">
      <c r="A573" s="26" t="s">
        <v>24</v>
      </c>
      <c r="B573" s="162" t="s">
        <v>643</v>
      </c>
      <c r="C573" s="162" t="s">
        <v>429</v>
      </c>
      <c r="D573" s="38">
        <v>54.000000000000007</v>
      </c>
      <c r="E573" s="39">
        <v>1.1022657685241865E-2</v>
      </c>
      <c r="F573" s="38">
        <v>112.99999999999999</v>
      </c>
      <c r="G573" s="39">
        <v>2.0174968755579351E-2</v>
      </c>
      <c r="H573" s="38">
        <v>167.00000000000006</v>
      </c>
      <c r="I573" s="39">
        <v>1.5904761904761942E-2</v>
      </c>
      <c r="J573" s="38">
        <v>84</v>
      </c>
      <c r="K573" s="39">
        <v>1.6181853207474502E-2</v>
      </c>
      <c r="L573" s="38">
        <v>200</v>
      </c>
      <c r="M573" s="39">
        <v>3.6172906493036706E-2</v>
      </c>
      <c r="N573" s="38">
        <v>284.00000000000011</v>
      </c>
      <c r="O573" s="39">
        <v>2.6492537313432773E-2</v>
      </c>
      <c r="P573" s="40">
        <v>137.99999999999997</v>
      </c>
      <c r="Q573" s="41">
        <v>1.3676907829534186E-2</v>
      </c>
      <c r="R573" s="40">
        <v>312.99999999999994</v>
      </c>
      <c r="S573" s="41">
        <v>2.8122192273135636E-2</v>
      </c>
      <c r="T573" s="40">
        <v>450.99999999999989</v>
      </c>
      <c r="U573" s="41">
        <v>2.1253534401507981E-2</v>
      </c>
    </row>
    <row r="574" spans="1:21" x14ac:dyDescent="0.25">
      <c r="A574" s="20" t="s">
        <v>24</v>
      </c>
      <c r="B574" s="163" t="s">
        <v>643</v>
      </c>
      <c r="C574" s="163" t="s">
        <v>430</v>
      </c>
      <c r="D574" s="22"/>
      <c r="E574" s="23">
        <v>0</v>
      </c>
      <c r="F574" s="22"/>
      <c r="G574" s="23">
        <v>0</v>
      </c>
      <c r="H574" s="22"/>
      <c r="I574" s="23">
        <v>0</v>
      </c>
      <c r="J574" s="22">
        <v>1</v>
      </c>
      <c r="K574" s="23">
        <v>1.9264110961279173E-4</v>
      </c>
      <c r="L574" s="22"/>
      <c r="M574" s="23">
        <v>0</v>
      </c>
      <c r="N574" s="22">
        <v>1</v>
      </c>
      <c r="O574" s="23">
        <v>9.3283582089551982E-5</v>
      </c>
      <c r="P574" s="24">
        <v>1</v>
      </c>
      <c r="Q574" s="25">
        <v>9.9108027750247752E-5</v>
      </c>
      <c r="R574" s="24"/>
      <c r="S574" s="25">
        <v>0</v>
      </c>
      <c r="T574" s="24">
        <v>1</v>
      </c>
      <c r="U574" s="25">
        <v>4.7125353440150743E-5</v>
      </c>
    </row>
    <row r="575" spans="1:21" x14ac:dyDescent="0.25">
      <c r="A575" s="26" t="s">
        <v>24</v>
      </c>
      <c r="B575" s="162" t="s">
        <v>643</v>
      </c>
      <c r="C575" s="162" t="s">
        <v>431</v>
      </c>
      <c r="D575" s="38">
        <v>23.000000000000004</v>
      </c>
      <c r="E575" s="39">
        <v>4.694835680751166E-3</v>
      </c>
      <c r="F575" s="38"/>
      <c r="G575" s="39">
        <v>0</v>
      </c>
      <c r="H575" s="38">
        <v>23.000000000000004</v>
      </c>
      <c r="I575" s="39">
        <v>2.1904761904761954E-3</v>
      </c>
      <c r="J575" s="38">
        <v>21.000000000000007</v>
      </c>
      <c r="K575" s="39">
        <v>4.0454633018686273E-3</v>
      </c>
      <c r="L575" s="38">
        <v>2</v>
      </c>
      <c r="M575" s="39">
        <v>3.6172906493036705E-4</v>
      </c>
      <c r="N575" s="38">
        <v>23.000000000000004</v>
      </c>
      <c r="O575" s="39">
        <v>2.1455223880596959E-3</v>
      </c>
      <c r="P575" s="40">
        <v>44.000000000000014</v>
      </c>
      <c r="Q575" s="41">
        <v>4.3607532210109025E-3</v>
      </c>
      <c r="R575" s="40">
        <v>2</v>
      </c>
      <c r="S575" s="41">
        <v>1.7969451931716069E-4</v>
      </c>
      <c r="T575" s="40">
        <v>46.000000000000021</v>
      </c>
      <c r="U575" s="41">
        <v>2.1677662582469353E-3</v>
      </c>
    </row>
    <row r="576" spans="1:21" x14ac:dyDescent="0.25">
      <c r="A576" s="20" t="s">
        <v>24</v>
      </c>
      <c r="B576" s="163" t="s">
        <v>643</v>
      </c>
      <c r="C576" s="163" t="s">
        <v>432</v>
      </c>
      <c r="D576" s="22"/>
      <c r="E576" s="23">
        <v>0</v>
      </c>
      <c r="F576" s="22">
        <v>19</v>
      </c>
      <c r="G576" s="23">
        <v>3.3922513836814844E-3</v>
      </c>
      <c r="H576" s="22">
        <v>19</v>
      </c>
      <c r="I576" s="23">
        <v>1.8095238095238134E-3</v>
      </c>
      <c r="J576" s="22"/>
      <c r="K576" s="23">
        <v>0</v>
      </c>
      <c r="L576" s="22">
        <v>76.999999999999972</v>
      </c>
      <c r="M576" s="23">
        <v>1.3926568999819124E-2</v>
      </c>
      <c r="N576" s="22">
        <v>76.999999999999972</v>
      </c>
      <c r="O576" s="23">
        <v>7.1828358208955003E-3</v>
      </c>
      <c r="P576" s="24"/>
      <c r="Q576" s="25">
        <v>0</v>
      </c>
      <c r="R576" s="24">
        <v>95.999999999999972</v>
      </c>
      <c r="S576" s="25">
        <v>8.6253369272237101E-3</v>
      </c>
      <c r="T576" s="24">
        <v>95.999999999999972</v>
      </c>
      <c r="U576" s="25">
        <v>4.52403393025447E-3</v>
      </c>
    </row>
    <row r="577" spans="1:21" x14ac:dyDescent="0.25">
      <c r="A577" s="26" t="s">
        <v>24</v>
      </c>
      <c r="B577" s="162" t="s">
        <v>643</v>
      </c>
      <c r="C577" s="162" t="s">
        <v>433</v>
      </c>
      <c r="D577" s="38"/>
      <c r="E577" s="39">
        <v>0</v>
      </c>
      <c r="F577" s="38"/>
      <c r="G577" s="39">
        <v>0</v>
      </c>
      <c r="H577" s="38"/>
      <c r="I577" s="39">
        <v>0</v>
      </c>
      <c r="J577" s="38"/>
      <c r="K577" s="39">
        <v>0</v>
      </c>
      <c r="L577" s="38">
        <v>1</v>
      </c>
      <c r="M577" s="39">
        <v>1.8086453246518353E-4</v>
      </c>
      <c r="N577" s="38">
        <v>1</v>
      </c>
      <c r="O577" s="39">
        <v>9.3283582089551982E-5</v>
      </c>
      <c r="P577" s="40"/>
      <c r="Q577" s="41">
        <v>0</v>
      </c>
      <c r="R577" s="40">
        <v>1</v>
      </c>
      <c r="S577" s="41">
        <v>8.9847259658580345E-5</v>
      </c>
      <c r="T577" s="40">
        <v>1</v>
      </c>
      <c r="U577" s="41">
        <v>4.7125353440150743E-5</v>
      </c>
    </row>
    <row r="578" spans="1:21" x14ac:dyDescent="0.25">
      <c r="A578" s="20" t="s">
        <v>24</v>
      </c>
      <c r="B578" s="163" t="s">
        <v>643</v>
      </c>
      <c r="C578" s="163" t="s">
        <v>434</v>
      </c>
      <c r="D578" s="22">
        <v>27</v>
      </c>
      <c r="E578" s="23">
        <v>5.5113288426209325E-3</v>
      </c>
      <c r="F578" s="22">
        <v>118.99999999999999</v>
      </c>
      <c r="G578" s="23">
        <v>2.1246206034636662E-2</v>
      </c>
      <c r="H578" s="22">
        <v>146.00000000000003</v>
      </c>
      <c r="I578" s="23">
        <v>1.3904761904761937E-2</v>
      </c>
      <c r="J578" s="22">
        <v>52.000000000000007</v>
      </c>
      <c r="K578" s="23">
        <v>1.001733769986517E-2</v>
      </c>
      <c r="L578" s="22">
        <v>158.00000000000003</v>
      </c>
      <c r="M578" s="23">
        <v>2.8576596129499001E-2</v>
      </c>
      <c r="N578" s="22">
        <v>210</v>
      </c>
      <c r="O578" s="23">
        <v>1.9589552238805916E-2</v>
      </c>
      <c r="P578" s="24">
        <v>79.000000000000014</v>
      </c>
      <c r="Q578" s="25">
        <v>7.8295341922695744E-3</v>
      </c>
      <c r="R578" s="24">
        <v>277.00000000000006</v>
      </c>
      <c r="S578" s="25">
        <v>2.4887690925426764E-2</v>
      </c>
      <c r="T578" s="24">
        <v>356</v>
      </c>
      <c r="U578" s="25">
        <v>1.6776625824693664E-2</v>
      </c>
    </row>
    <row r="579" spans="1:21" x14ac:dyDescent="0.25">
      <c r="A579" s="26" t="s">
        <v>24</v>
      </c>
      <c r="B579" s="162" t="s">
        <v>643</v>
      </c>
      <c r="C579" s="162" t="s">
        <v>436</v>
      </c>
      <c r="D579" s="38">
        <v>1</v>
      </c>
      <c r="E579" s="39">
        <v>2.0412329046744194E-4</v>
      </c>
      <c r="F579" s="38">
        <v>2</v>
      </c>
      <c r="G579" s="39">
        <v>3.570790930191036E-4</v>
      </c>
      <c r="H579" s="38">
        <v>3</v>
      </c>
      <c r="I579" s="39">
        <v>2.8571428571428633E-4</v>
      </c>
      <c r="J579" s="38">
        <v>1</v>
      </c>
      <c r="K579" s="39">
        <v>1.9264110961279173E-4</v>
      </c>
      <c r="L579" s="38">
        <v>4</v>
      </c>
      <c r="M579" s="39">
        <v>7.234581298607341E-4</v>
      </c>
      <c r="N579" s="38">
        <v>5</v>
      </c>
      <c r="O579" s="39">
        <v>4.6641791044775988E-4</v>
      </c>
      <c r="P579" s="40">
        <v>2</v>
      </c>
      <c r="Q579" s="41">
        <v>1.982160555004955E-4</v>
      </c>
      <c r="R579" s="40">
        <v>6</v>
      </c>
      <c r="S579" s="41">
        <v>5.3908355795148199E-4</v>
      </c>
      <c r="T579" s="40">
        <v>8</v>
      </c>
      <c r="U579" s="41">
        <v>3.7700282752120594E-4</v>
      </c>
    </row>
    <row r="580" spans="1:21" x14ac:dyDescent="0.25">
      <c r="A580" s="20" t="s">
        <v>24</v>
      </c>
      <c r="B580" s="163" t="s">
        <v>643</v>
      </c>
      <c r="C580" s="163" t="s">
        <v>437</v>
      </c>
      <c r="D580" s="22">
        <v>58</v>
      </c>
      <c r="E580" s="23">
        <v>1.1839150847111634E-2</v>
      </c>
      <c r="F580" s="22">
        <v>179.00000000000003</v>
      </c>
      <c r="G580" s="23">
        <v>3.1958578825209777E-2</v>
      </c>
      <c r="H580" s="22">
        <v>236.99999999999997</v>
      </c>
      <c r="I580" s="23">
        <v>2.2571428571428617E-2</v>
      </c>
      <c r="J580" s="22">
        <v>67.999999999999986</v>
      </c>
      <c r="K580" s="23">
        <v>1.3099595453669833E-2</v>
      </c>
      <c r="L580" s="22">
        <v>260.99999999999994</v>
      </c>
      <c r="M580" s="23">
        <v>4.7205642973412891E-2</v>
      </c>
      <c r="N580" s="22">
        <v>329</v>
      </c>
      <c r="O580" s="23">
        <v>3.0690298507462604E-2</v>
      </c>
      <c r="P580" s="24">
        <v>125.99999999999999</v>
      </c>
      <c r="Q580" s="25">
        <v>1.2487611496531215E-2</v>
      </c>
      <c r="R580" s="24">
        <v>440</v>
      </c>
      <c r="S580" s="25">
        <v>3.9532794249775349E-2</v>
      </c>
      <c r="T580" s="24">
        <v>566.00000000000034</v>
      </c>
      <c r="U580" s="25">
        <v>2.6672950047125343E-2</v>
      </c>
    </row>
    <row r="581" spans="1:21" x14ac:dyDescent="0.25">
      <c r="A581" s="26" t="s">
        <v>24</v>
      </c>
      <c r="B581" s="162" t="s">
        <v>643</v>
      </c>
      <c r="C581" s="162" t="s">
        <v>438</v>
      </c>
      <c r="D581" s="38">
        <v>17</v>
      </c>
      <c r="E581" s="39">
        <v>3.4700959379465133E-3</v>
      </c>
      <c r="F581" s="38">
        <v>21</v>
      </c>
      <c r="G581" s="39">
        <v>3.7493304767005882E-3</v>
      </c>
      <c r="H581" s="38">
        <v>38.000000000000014</v>
      </c>
      <c r="I581" s="39">
        <v>3.6190476190476276E-3</v>
      </c>
      <c r="J581" s="38">
        <v>37.000000000000007</v>
      </c>
      <c r="K581" s="39">
        <v>7.1277210556732942E-3</v>
      </c>
      <c r="L581" s="38">
        <v>16.000000000000004</v>
      </c>
      <c r="M581" s="39">
        <v>2.8938325194429373E-3</v>
      </c>
      <c r="N581" s="38">
        <v>53</v>
      </c>
      <c r="O581" s="39">
        <v>4.9440298507462555E-3</v>
      </c>
      <c r="P581" s="40">
        <v>53.999999999999986</v>
      </c>
      <c r="Q581" s="41">
        <v>5.3518334985133776E-3</v>
      </c>
      <c r="R581" s="40">
        <v>37</v>
      </c>
      <c r="S581" s="41">
        <v>3.3243486073674727E-3</v>
      </c>
      <c r="T581" s="40">
        <v>91</v>
      </c>
      <c r="U581" s="41">
        <v>4.2884071630537174E-3</v>
      </c>
    </row>
    <row r="582" spans="1:21" x14ac:dyDescent="0.25">
      <c r="A582" s="20" t="s">
        <v>24</v>
      </c>
      <c r="B582" s="163" t="s">
        <v>643</v>
      </c>
      <c r="C582" s="163" t="s">
        <v>439</v>
      </c>
      <c r="D582" s="22"/>
      <c r="E582" s="23">
        <v>0</v>
      </c>
      <c r="F582" s="22"/>
      <c r="G582" s="23">
        <v>0</v>
      </c>
      <c r="H582" s="22"/>
      <c r="I582" s="23">
        <v>0</v>
      </c>
      <c r="J582" s="22">
        <v>1</v>
      </c>
      <c r="K582" s="23">
        <v>1.9264110961279173E-4</v>
      </c>
      <c r="L582" s="22"/>
      <c r="M582" s="23">
        <v>0</v>
      </c>
      <c r="N582" s="22">
        <v>1</v>
      </c>
      <c r="O582" s="23">
        <v>9.3283582089551982E-5</v>
      </c>
      <c r="P582" s="24">
        <v>1</v>
      </c>
      <c r="Q582" s="25">
        <v>9.9108027750247752E-5</v>
      </c>
      <c r="R582" s="24"/>
      <c r="S582" s="25">
        <v>0</v>
      </c>
      <c r="T582" s="24">
        <v>1</v>
      </c>
      <c r="U582" s="25">
        <v>4.7125353440150743E-5</v>
      </c>
    </row>
    <row r="583" spans="1:21" x14ac:dyDescent="0.25">
      <c r="A583" s="26" t="s">
        <v>24</v>
      </c>
      <c r="B583" s="162" t="s">
        <v>643</v>
      </c>
      <c r="C583" s="162" t="s">
        <v>442</v>
      </c>
      <c r="D583" s="38">
        <v>43</v>
      </c>
      <c r="E583" s="39">
        <v>8.7773014901000035E-3</v>
      </c>
      <c r="F583" s="38">
        <v>85.999999999999986</v>
      </c>
      <c r="G583" s="39">
        <v>1.5354400999821454E-2</v>
      </c>
      <c r="H583" s="38">
        <v>129.00000000000003</v>
      </c>
      <c r="I583" s="39">
        <v>1.2285714285714315E-2</v>
      </c>
      <c r="J583" s="38">
        <v>65</v>
      </c>
      <c r="K583" s="39">
        <v>1.252167212483146E-2</v>
      </c>
      <c r="L583" s="38">
        <v>70.999999999999986</v>
      </c>
      <c r="M583" s="39">
        <v>1.2841381805028028E-2</v>
      </c>
      <c r="N583" s="38">
        <v>136</v>
      </c>
      <c r="O583" s="39">
        <v>1.2686567164179071E-2</v>
      </c>
      <c r="P583" s="40">
        <v>108.00000000000003</v>
      </c>
      <c r="Q583" s="41">
        <v>1.070366699702676E-2</v>
      </c>
      <c r="R583" s="40">
        <v>157.00000000000006</v>
      </c>
      <c r="S583" s="41">
        <v>1.4106019766397117E-2</v>
      </c>
      <c r="T583" s="40">
        <v>265</v>
      </c>
      <c r="U583" s="41">
        <v>1.2488218661639947E-2</v>
      </c>
    </row>
    <row r="584" spans="1:21" x14ac:dyDescent="0.25">
      <c r="A584" s="20" t="s">
        <v>24</v>
      </c>
      <c r="B584" s="163" t="s">
        <v>643</v>
      </c>
      <c r="C584" s="163" t="s">
        <v>443</v>
      </c>
      <c r="D584" s="22">
        <v>5</v>
      </c>
      <c r="E584" s="23">
        <v>1.0206164523372098E-3</v>
      </c>
      <c r="F584" s="22">
        <v>2</v>
      </c>
      <c r="G584" s="23">
        <v>3.570790930191036E-4</v>
      </c>
      <c r="H584" s="22">
        <v>7</v>
      </c>
      <c r="I584" s="23">
        <v>6.6666666666666805E-4</v>
      </c>
      <c r="J584" s="22">
        <v>5</v>
      </c>
      <c r="K584" s="23">
        <v>9.6320554806395855E-4</v>
      </c>
      <c r="L584" s="22">
        <v>2</v>
      </c>
      <c r="M584" s="23">
        <v>3.6172906493036705E-4</v>
      </c>
      <c r="N584" s="22">
        <v>7</v>
      </c>
      <c r="O584" s="23">
        <v>6.5298507462686385E-4</v>
      </c>
      <c r="P584" s="24">
        <v>10</v>
      </c>
      <c r="Q584" s="25">
        <v>9.9108027750247746E-4</v>
      </c>
      <c r="R584" s="24">
        <v>4</v>
      </c>
      <c r="S584" s="25">
        <v>3.5938903863432138E-4</v>
      </c>
      <c r="T584" s="24">
        <v>14</v>
      </c>
      <c r="U584" s="25">
        <v>6.5975494816211038E-4</v>
      </c>
    </row>
    <row r="585" spans="1:21" x14ac:dyDescent="0.25">
      <c r="A585" s="26" t="s">
        <v>24</v>
      </c>
      <c r="B585" s="162" t="s">
        <v>643</v>
      </c>
      <c r="C585" s="162" t="s">
        <v>444</v>
      </c>
      <c r="D585" s="38">
        <v>2</v>
      </c>
      <c r="E585" s="39">
        <v>4.0824658093488388E-4</v>
      </c>
      <c r="F585" s="38">
        <v>2</v>
      </c>
      <c r="G585" s="39">
        <v>3.570790930191036E-4</v>
      </c>
      <c r="H585" s="38">
        <v>4</v>
      </c>
      <c r="I585" s="39">
        <v>3.8095238095238178E-4</v>
      </c>
      <c r="J585" s="38">
        <v>4</v>
      </c>
      <c r="K585" s="39">
        <v>7.7056443845116692E-4</v>
      </c>
      <c r="L585" s="38">
        <v>2</v>
      </c>
      <c r="M585" s="39">
        <v>3.6172906493036705E-4</v>
      </c>
      <c r="N585" s="38">
        <v>6</v>
      </c>
      <c r="O585" s="39">
        <v>5.5970149253731195E-4</v>
      </c>
      <c r="P585" s="40">
        <v>6</v>
      </c>
      <c r="Q585" s="41">
        <v>5.9464816650148656E-4</v>
      </c>
      <c r="R585" s="40">
        <v>4</v>
      </c>
      <c r="S585" s="41">
        <v>3.5938903863432138E-4</v>
      </c>
      <c r="T585" s="40">
        <v>10</v>
      </c>
      <c r="U585" s="41">
        <v>4.7125353440150746E-4</v>
      </c>
    </row>
    <row r="586" spans="1:21" x14ac:dyDescent="0.25">
      <c r="A586" s="20" t="s">
        <v>24</v>
      </c>
      <c r="B586" s="163" t="s">
        <v>643</v>
      </c>
      <c r="C586" s="163" t="s">
        <v>445</v>
      </c>
      <c r="D586" s="22">
        <v>13</v>
      </c>
      <c r="E586" s="23">
        <v>2.6536027760767455E-3</v>
      </c>
      <c r="F586" s="22">
        <v>2</v>
      </c>
      <c r="G586" s="23">
        <v>3.570790930191036E-4</v>
      </c>
      <c r="H586" s="22">
        <v>15</v>
      </c>
      <c r="I586" s="23">
        <v>1.4285714285714316E-3</v>
      </c>
      <c r="J586" s="22">
        <v>13</v>
      </c>
      <c r="K586" s="23">
        <v>2.5043344249662926E-3</v>
      </c>
      <c r="L586" s="22">
        <v>1</v>
      </c>
      <c r="M586" s="23">
        <v>1.8086453246518353E-4</v>
      </c>
      <c r="N586" s="22">
        <v>14</v>
      </c>
      <c r="O586" s="23">
        <v>1.3059701492537277E-3</v>
      </c>
      <c r="P586" s="24">
        <v>26</v>
      </c>
      <c r="Q586" s="25">
        <v>2.5768087215064417E-3</v>
      </c>
      <c r="R586" s="24">
        <v>3</v>
      </c>
      <c r="S586" s="25">
        <v>2.6954177897574099E-4</v>
      </c>
      <c r="T586" s="24">
        <v>29</v>
      </c>
      <c r="U586" s="25">
        <v>1.3666352497643717E-3</v>
      </c>
    </row>
    <row r="587" spans="1:21" x14ac:dyDescent="0.25">
      <c r="A587" s="26" t="s">
        <v>24</v>
      </c>
      <c r="B587" s="162" t="s">
        <v>643</v>
      </c>
      <c r="C587" s="162" t="s">
        <v>446</v>
      </c>
      <c r="D587" s="38">
        <v>6</v>
      </c>
      <c r="E587" s="39">
        <v>1.2247397428046516E-3</v>
      </c>
      <c r="F587" s="38">
        <v>1</v>
      </c>
      <c r="G587" s="39">
        <v>1.785395465095518E-4</v>
      </c>
      <c r="H587" s="38">
        <v>7</v>
      </c>
      <c r="I587" s="39">
        <v>6.6666666666666805E-4</v>
      </c>
      <c r="J587" s="38">
        <v>4</v>
      </c>
      <c r="K587" s="39">
        <v>7.7056443845116692E-4</v>
      </c>
      <c r="L587" s="38"/>
      <c r="M587" s="39">
        <v>0</v>
      </c>
      <c r="N587" s="38">
        <v>4</v>
      </c>
      <c r="O587" s="39">
        <v>3.7313432835820793E-4</v>
      </c>
      <c r="P587" s="40">
        <v>10</v>
      </c>
      <c r="Q587" s="41">
        <v>9.9108027750247746E-4</v>
      </c>
      <c r="R587" s="40">
        <v>1</v>
      </c>
      <c r="S587" s="41">
        <v>8.9847259658580345E-5</v>
      </c>
      <c r="T587" s="40">
        <v>11</v>
      </c>
      <c r="U587" s="41">
        <v>5.1837888784165816E-4</v>
      </c>
    </row>
    <row r="588" spans="1:21" x14ac:dyDescent="0.25">
      <c r="A588" s="20" t="s">
        <v>24</v>
      </c>
      <c r="B588" s="163" t="s">
        <v>643</v>
      </c>
      <c r="C588" s="163" t="s">
        <v>447</v>
      </c>
      <c r="D588" s="22">
        <v>120</v>
      </c>
      <c r="E588" s="23">
        <v>2.449479485609303E-2</v>
      </c>
      <c r="F588" s="22">
        <v>328.00000000000011</v>
      </c>
      <c r="G588" s="23">
        <v>5.8560971255133015E-2</v>
      </c>
      <c r="H588" s="22">
        <v>447.99999999999977</v>
      </c>
      <c r="I588" s="23">
        <v>4.2666666666666735E-2</v>
      </c>
      <c r="J588" s="22">
        <v>282.99999999999994</v>
      </c>
      <c r="K588" s="23">
        <v>5.4517434020420044E-2</v>
      </c>
      <c r="L588" s="22">
        <v>305</v>
      </c>
      <c r="M588" s="23">
        <v>5.5163682401880972E-2</v>
      </c>
      <c r="N588" s="22">
        <v>588</v>
      </c>
      <c r="O588" s="23">
        <v>5.4850746268656575E-2</v>
      </c>
      <c r="P588" s="24">
        <v>403</v>
      </c>
      <c r="Q588" s="25">
        <v>3.9940535183349841E-2</v>
      </c>
      <c r="R588" s="24">
        <v>632.99999999999977</v>
      </c>
      <c r="S588" s="25">
        <v>5.6873315363881335E-2</v>
      </c>
      <c r="T588" s="24">
        <v>1035.9999999999995</v>
      </c>
      <c r="U588" s="25">
        <v>4.8821866163996148E-2</v>
      </c>
    </row>
    <row r="589" spans="1:21" x14ac:dyDescent="0.25">
      <c r="A589" s="26" t="s">
        <v>24</v>
      </c>
      <c r="B589" s="162" t="s">
        <v>643</v>
      </c>
      <c r="C589" s="162" t="s">
        <v>448</v>
      </c>
      <c r="D589" s="38">
        <v>1</v>
      </c>
      <c r="E589" s="39">
        <v>2.0412329046744194E-4</v>
      </c>
      <c r="F589" s="38"/>
      <c r="G589" s="39">
        <v>0</v>
      </c>
      <c r="H589" s="38">
        <v>1</v>
      </c>
      <c r="I589" s="39">
        <v>9.5238095238095444E-5</v>
      </c>
      <c r="J589" s="38"/>
      <c r="K589" s="39">
        <v>0</v>
      </c>
      <c r="L589" s="38">
        <v>1</v>
      </c>
      <c r="M589" s="39">
        <v>1.8086453246518353E-4</v>
      </c>
      <c r="N589" s="38">
        <v>1</v>
      </c>
      <c r="O589" s="39">
        <v>9.3283582089551982E-5</v>
      </c>
      <c r="P589" s="40">
        <v>1</v>
      </c>
      <c r="Q589" s="41">
        <v>9.9108027750247752E-5</v>
      </c>
      <c r="R589" s="40">
        <v>1</v>
      </c>
      <c r="S589" s="41">
        <v>8.9847259658580345E-5</v>
      </c>
      <c r="T589" s="40">
        <v>2</v>
      </c>
      <c r="U589" s="41">
        <v>9.4250706880301486E-5</v>
      </c>
    </row>
    <row r="590" spans="1:21" x14ac:dyDescent="0.25">
      <c r="A590" s="20" t="s">
        <v>24</v>
      </c>
      <c r="B590" s="163" t="s">
        <v>643</v>
      </c>
      <c r="C590" s="163" t="s">
        <v>449</v>
      </c>
      <c r="D590" s="22"/>
      <c r="E590" s="23">
        <v>0</v>
      </c>
      <c r="F590" s="22"/>
      <c r="G590" s="23">
        <v>0</v>
      </c>
      <c r="H590" s="22"/>
      <c r="I590" s="23">
        <v>0</v>
      </c>
      <c r="J590" s="22">
        <v>1</v>
      </c>
      <c r="K590" s="23">
        <v>1.9264110961279173E-4</v>
      </c>
      <c r="L590" s="22">
        <v>1</v>
      </c>
      <c r="M590" s="23">
        <v>1.8086453246518353E-4</v>
      </c>
      <c r="N590" s="22">
        <v>2</v>
      </c>
      <c r="O590" s="23">
        <v>1.8656716417910396E-4</v>
      </c>
      <c r="P590" s="24">
        <v>1</v>
      </c>
      <c r="Q590" s="25">
        <v>9.9108027750247752E-5</v>
      </c>
      <c r="R590" s="24">
        <v>1</v>
      </c>
      <c r="S590" s="25">
        <v>8.9847259658580345E-5</v>
      </c>
      <c r="T590" s="24">
        <v>2</v>
      </c>
      <c r="U590" s="25">
        <v>9.4250706880301486E-5</v>
      </c>
    </row>
    <row r="591" spans="1:21" x14ac:dyDescent="0.25">
      <c r="A591" s="26" t="s">
        <v>24</v>
      </c>
      <c r="B591" s="162" t="s">
        <v>643</v>
      </c>
      <c r="C591" s="162" t="s">
        <v>450</v>
      </c>
      <c r="D591" s="38"/>
      <c r="E591" s="39">
        <v>0</v>
      </c>
      <c r="F591" s="38">
        <v>2</v>
      </c>
      <c r="G591" s="39">
        <v>3.570790930191036E-4</v>
      </c>
      <c r="H591" s="38">
        <v>2</v>
      </c>
      <c r="I591" s="39">
        <v>1.9047619047619089E-4</v>
      </c>
      <c r="J591" s="38"/>
      <c r="K591" s="39">
        <v>0</v>
      </c>
      <c r="L591" s="38"/>
      <c r="M591" s="39">
        <v>0</v>
      </c>
      <c r="N591" s="38"/>
      <c r="O591" s="39">
        <v>0</v>
      </c>
      <c r="P591" s="40"/>
      <c r="Q591" s="41">
        <v>0</v>
      </c>
      <c r="R591" s="40">
        <v>2</v>
      </c>
      <c r="S591" s="41">
        <v>1.7969451931716069E-4</v>
      </c>
      <c r="T591" s="40">
        <v>2</v>
      </c>
      <c r="U591" s="41">
        <v>9.4250706880301486E-5</v>
      </c>
    </row>
    <row r="592" spans="1:21" x14ac:dyDescent="0.25">
      <c r="A592" s="20" t="s">
        <v>24</v>
      </c>
      <c r="B592" s="163" t="s">
        <v>643</v>
      </c>
      <c r="C592" s="163" t="s">
        <v>451</v>
      </c>
      <c r="D592" s="22">
        <v>12</v>
      </c>
      <c r="E592" s="23">
        <v>2.4494794856093033E-3</v>
      </c>
      <c r="F592" s="22">
        <v>1</v>
      </c>
      <c r="G592" s="23">
        <v>1.785395465095518E-4</v>
      </c>
      <c r="H592" s="22">
        <v>13</v>
      </c>
      <c r="I592" s="23">
        <v>1.2380952380952406E-3</v>
      </c>
      <c r="J592" s="22">
        <v>17</v>
      </c>
      <c r="K592" s="23">
        <v>3.2748988634174591E-3</v>
      </c>
      <c r="L592" s="22">
        <v>2</v>
      </c>
      <c r="M592" s="23">
        <v>3.6172906493036705E-4</v>
      </c>
      <c r="N592" s="22">
        <v>19</v>
      </c>
      <c r="O592" s="23">
        <v>1.7723880597014876E-3</v>
      </c>
      <c r="P592" s="24">
        <v>29.000000000000004</v>
      </c>
      <c r="Q592" s="25">
        <v>2.8741328047571851E-3</v>
      </c>
      <c r="R592" s="24">
        <v>3</v>
      </c>
      <c r="S592" s="25">
        <v>2.6954177897574099E-4</v>
      </c>
      <c r="T592" s="24">
        <v>32.000000000000007</v>
      </c>
      <c r="U592" s="25">
        <v>1.5080113100848242E-3</v>
      </c>
    </row>
    <row r="593" spans="1:21" x14ac:dyDescent="0.25">
      <c r="A593" s="26" t="s">
        <v>24</v>
      </c>
      <c r="B593" s="162" t="s">
        <v>643</v>
      </c>
      <c r="C593" s="162" t="s">
        <v>452</v>
      </c>
      <c r="D593" s="38">
        <v>203.00000000000003</v>
      </c>
      <c r="E593" s="39">
        <v>4.1437027964890724E-2</v>
      </c>
      <c r="F593" s="38"/>
      <c r="G593" s="39">
        <v>0</v>
      </c>
      <c r="H593" s="38">
        <v>203.00000000000003</v>
      </c>
      <c r="I593" s="39">
        <v>1.9333333333333376E-2</v>
      </c>
      <c r="J593" s="38">
        <v>314.00000000000006</v>
      </c>
      <c r="K593" s="39">
        <v>6.0489308418416605E-2</v>
      </c>
      <c r="L593" s="38"/>
      <c r="M593" s="39">
        <v>0</v>
      </c>
      <c r="N593" s="38">
        <v>314.00000000000006</v>
      </c>
      <c r="O593" s="39">
        <v>2.9291044776119327E-2</v>
      </c>
      <c r="P593" s="40">
        <v>516.99999999999989</v>
      </c>
      <c r="Q593" s="41">
        <v>5.1238850346878077E-2</v>
      </c>
      <c r="R593" s="40"/>
      <c r="S593" s="41">
        <v>0</v>
      </c>
      <c r="T593" s="40">
        <v>516.99999999999989</v>
      </c>
      <c r="U593" s="41">
        <v>2.436380772855793E-2</v>
      </c>
    </row>
    <row r="594" spans="1:21" x14ac:dyDescent="0.25">
      <c r="A594" s="20" t="s">
        <v>24</v>
      </c>
      <c r="B594" s="163" t="s">
        <v>643</v>
      </c>
      <c r="C594" s="163" t="s">
        <v>453</v>
      </c>
      <c r="D594" s="22"/>
      <c r="E594" s="23">
        <v>0</v>
      </c>
      <c r="F594" s="22"/>
      <c r="G594" s="23">
        <v>0</v>
      </c>
      <c r="H594" s="22"/>
      <c r="I594" s="23">
        <v>0</v>
      </c>
      <c r="J594" s="22"/>
      <c r="K594" s="23">
        <v>0</v>
      </c>
      <c r="L594" s="22">
        <v>1</v>
      </c>
      <c r="M594" s="23">
        <v>1.8086453246518353E-4</v>
      </c>
      <c r="N594" s="22">
        <v>1</v>
      </c>
      <c r="O594" s="23">
        <v>9.3283582089551982E-5</v>
      </c>
      <c r="P594" s="24"/>
      <c r="Q594" s="25">
        <v>0</v>
      </c>
      <c r="R594" s="24">
        <v>1</v>
      </c>
      <c r="S594" s="25">
        <v>8.9847259658580345E-5</v>
      </c>
      <c r="T594" s="24">
        <v>1</v>
      </c>
      <c r="U594" s="25">
        <v>4.7125353440150743E-5</v>
      </c>
    </row>
    <row r="595" spans="1:21" x14ac:dyDescent="0.25">
      <c r="A595" s="26" t="s">
        <v>24</v>
      </c>
      <c r="B595" s="162" t="s">
        <v>643</v>
      </c>
      <c r="C595" s="162" t="s">
        <v>454</v>
      </c>
      <c r="D595" s="38">
        <v>158.00000000000003</v>
      </c>
      <c r="E595" s="39">
        <v>3.2251479893855836E-2</v>
      </c>
      <c r="F595" s="38">
        <v>116.00000000000001</v>
      </c>
      <c r="G595" s="39">
        <v>2.0710587395108015E-2</v>
      </c>
      <c r="H595" s="38">
        <v>274.00000000000006</v>
      </c>
      <c r="I595" s="39">
        <v>2.6095238095238154E-2</v>
      </c>
      <c r="J595" s="38">
        <v>204.99999999999989</v>
      </c>
      <c r="K595" s="39">
        <v>3.949142747062228E-2</v>
      </c>
      <c r="L595" s="38">
        <v>113.00000000000003</v>
      </c>
      <c r="M595" s="39">
        <v>2.0437692168565742E-2</v>
      </c>
      <c r="N595" s="38">
        <v>317.99999999999994</v>
      </c>
      <c r="O595" s="39">
        <v>2.9664179104477526E-2</v>
      </c>
      <c r="P595" s="40">
        <v>362.99999999999994</v>
      </c>
      <c r="Q595" s="41">
        <v>3.5976214073339931E-2</v>
      </c>
      <c r="R595" s="40">
        <v>229</v>
      </c>
      <c r="S595" s="41">
        <v>2.0575022461814897E-2</v>
      </c>
      <c r="T595" s="40">
        <v>592</v>
      </c>
      <c r="U595" s="41">
        <v>2.789820923656924E-2</v>
      </c>
    </row>
    <row r="596" spans="1:21" x14ac:dyDescent="0.25">
      <c r="A596" s="20" t="s">
        <v>24</v>
      </c>
      <c r="B596" s="163" t="s">
        <v>643</v>
      </c>
      <c r="C596" s="163" t="s">
        <v>455</v>
      </c>
      <c r="D596" s="22"/>
      <c r="E596" s="23">
        <v>0</v>
      </c>
      <c r="F596" s="22">
        <v>1</v>
      </c>
      <c r="G596" s="23">
        <v>1.785395465095518E-4</v>
      </c>
      <c r="H596" s="22">
        <v>1</v>
      </c>
      <c r="I596" s="23">
        <v>9.5238095238095444E-5</v>
      </c>
      <c r="J596" s="22"/>
      <c r="K596" s="23">
        <v>0</v>
      </c>
      <c r="L596" s="22"/>
      <c r="M596" s="23">
        <v>0</v>
      </c>
      <c r="N596" s="22"/>
      <c r="O596" s="23">
        <v>0</v>
      </c>
      <c r="P596" s="24"/>
      <c r="Q596" s="25">
        <v>0</v>
      </c>
      <c r="R596" s="24">
        <v>1</v>
      </c>
      <c r="S596" s="25">
        <v>8.9847259658580345E-5</v>
      </c>
      <c r="T596" s="24">
        <v>1</v>
      </c>
      <c r="U596" s="25">
        <v>4.7125353440150743E-5</v>
      </c>
    </row>
    <row r="597" spans="1:21" x14ac:dyDescent="0.25">
      <c r="A597" s="26" t="s">
        <v>24</v>
      </c>
      <c r="B597" s="162" t="s">
        <v>643</v>
      </c>
      <c r="C597" s="162" t="s">
        <v>456</v>
      </c>
      <c r="D597" s="38"/>
      <c r="E597" s="39">
        <v>0</v>
      </c>
      <c r="F597" s="38">
        <v>7</v>
      </c>
      <c r="G597" s="39">
        <v>1.2497768255668627E-3</v>
      </c>
      <c r="H597" s="38">
        <v>7</v>
      </c>
      <c r="I597" s="39">
        <v>6.6666666666666805E-4</v>
      </c>
      <c r="J597" s="38"/>
      <c r="K597" s="39">
        <v>0</v>
      </c>
      <c r="L597" s="38">
        <v>1</v>
      </c>
      <c r="M597" s="39">
        <v>1.8086453246518353E-4</v>
      </c>
      <c r="N597" s="38">
        <v>1</v>
      </c>
      <c r="O597" s="39">
        <v>9.3283582089551982E-5</v>
      </c>
      <c r="P597" s="40"/>
      <c r="Q597" s="41">
        <v>0</v>
      </c>
      <c r="R597" s="40">
        <v>8</v>
      </c>
      <c r="S597" s="41">
        <v>7.1877807726864276E-4</v>
      </c>
      <c r="T597" s="40">
        <v>8</v>
      </c>
      <c r="U597" s="41">
        <v>3.7700282752120594E-4</v>
      </c>
    </row>
    <row r="598" spans="1:21" x14ac:dyDescent="0.25">
      <c r="A598" s="20" t="s">
        <v>24</v>
      </c>
      <c r="B598" s="163" t="s">
        <v>643</v>
      </c>
      <c r="C598" s="163" t="s">
        <v>457</v>
      </c>
      <c r="D598" s="22"/>
      <c r="E598" s="23">
        <v>0</v>
      </c>
      <c r="F598" s="22">
        <v>3</v>
      </c>
      <c r="G598" s="23">
        <v>5.3561863952865548E-4</v>
      </c>
      <c r="H598" s="22">
        <v>3</v>
      </c>
      <c r="I598" s="23">
        <v>2.8571428571428633E-4</v>
      </c>
      <c r="J598" s="22"/>
      <c r="K598" s="23">
        <v>0</v>
      </c>
      <c r="L598" s="22"/>
      <c r="M598" s="23">
        <v>0</v>
      </c>
      <c r="N598" s="22"/>
      <c r="O598" s="23">
        <v>0</v>
      </c>
      <c r="P598" s="24"/>
      <c r="Q598" s="25">
        <v>0</v>
      </c>
      <c r="R598" s="24">
        <v>3</v>
      </c>
      <c r="S598" s="25">
        <v>2.6954177897574099E-4</v>
      </c>
      <c r="T598" s="24">
        <v>3</v>
      </c>
      <c r="U598" s="25">
        <v>1.4137606032045224E-4</v>
      </c>
    </row>
    <row r="599" spans="1:21" x14ac:dyDescent="0.25">
      <c r="A599" s="26" t="s">
        <v>24</v>
      </c>
      <c r="B599" s="162" t="s">
        <v>643</v>
      </c>
      <c r="C599" s="162" t="s">
        <v>458</v>
      </c>
      <c r="D599" s="38">
        <v>1146.0000000000007</v>
      </c>
      <c r="E599" s="39">
        <v>0.23392529087568861</v>
      </c>
      <c r="F599" s="38">
        <v>392.99999999999989</v>
      </c>
      <c r="G599" s="39">
        <v>7.0166041778253835E-2</v>
      </c>
      <c r="H599" s="38">
        <v>1539</v>
      </c>
      <c r="I599" s="39">
        <v>0.14657142857142888</v>
      </c>
      <c r="J599" s="38">
        <v>904.99999999999989</v>
      </c>
      <c r="K599" s="39">
        <v>0.17434020419957647</v>
      </c>
      <c r="L599" s="38">
        <v>340</v>
      </c>
      <c r="M599" s="39">
        <v>6.1493941038162393E-2</v>
      </c>
      <c r="N599" s="38">
        <v>1244.9999999999998</v>
      </c>
      <c r="O599" s="39">
        <v>0.11613805970149221</v>
      </c>
      <c r="P599" s="40">
        <v>2050.9999999999991</v>
      </c>
      <c r="Q599" s="41">
        <v>0.20327056491575804</v>
      </c>
      <c r="R599" s="40">
        <v>733.00000000000045</v>
      </c>
      <c r="S599" s="41">
        <v>6.5858041329739436E-2</v>
      </c>
      <c r="T599" s="40">
        <v>2783.9999999999982</v>
      </c>
      <c r="U599" s="41">
        <v>0.13119698397737958</v>
      </c>
    </row>
    <row r="600" spans="1:21" x14ac:dyDescent="0.25">
      <c r="A600" s="20" t="s">
        <v>24</v>
      </c>
      <c r="B600" s="163" t="s">
        <v>643</v>
      </c>
      <c r="C600" s="163" t="s">
        <v>460</v>
      </c>
      <c r="D600" s="22">
        <v>15</v>
      </c>
      <c r="E600" s="23">
        <v>3.0618493570116288E-3</v>
      </c>
      <c r="F600" s="22">
        <v>6</v>
      </c>
      <c r="G600" s="23">
        <v>1.071237279057311E-3</v>
      </c>
      <c r="H600" s="22">
        <v>21.000000000000007</v>
      </c>
      <c r="I600" s="23">
        <v>2.0000000000000048E-3</v>
      </c>
      <c r="J600" s="22">
        <v>15.000000000000002</v>
      </c>
      <c r="K600" s="23">
        <v>2.8896166441918759E-3</v>
      </c>
      <c r="L600" s="22">
        <v>5</v>
      </c>
      <c r="M600" s="23">
        <v>9.0432266232591757E-4</v>
      </c>
      <c r="N600" s="22">
        <v>20</v>
      </c>
      <c r="O600" s="23">
        <v>1.8656716417910395E-3</v>
      </c>
      <c r="P600" s="24">
        <v>30</v>
      </c>
      <c r="Q600" s="25">
        <v>2.9732408325074326E-3</v>
      </c>
      <c r="R600" s="24">
        <v>11</v>
      </c>
      <c r="S600" s="25">
        <v>9.8831985624438365E-4</v>
      </c>
      <c r="T600" s="24">
        <v>41</v>
      </c>
      <c r="U600" s="25">
        <v>1.9321394910461805E-3</v>
      </c>
    </row>
    <row r="601" spans="1:21" x14ac:dyDescent="0.25">
      <c r="A601" s="26" t="s">
        <v>24</v>
      </c>
      <c r="B601" s="162" t="s">
        <v>643</v>
      </c>
      <c r="C601" s="162" t="s">
        <v>461</v>
      </c>
      <c r="D601" s="38">
        <v>17</v>
      </c>
      <c r="E601" s="39">
        <v>3.4700959379465133E-3</v>
      </c>
      <c r="F601" s="38">
        <v>118.00000000000001</v>
      </c>
      <c r="G601" s="39">
        <v>2.1067666488127121E-2</v>
      </c>
      <c r="H601" s="38">
        <v>135.00000000000006</v>
      </c>
      <c r="I601" s="39">
        <v>1.285714285714289E-2</v>
      </c>
      <c r="J601" s="38">
        <v>10</v>
      </c>
      <c r="K601" s="39">
        <v>1.9264110961279171E-3</v>
      </c>
      <c r="L601" s="38">
        <v>79.999999999999986</v>
      </c>
      <c r="M601" s="39">
        <v>1.4469162597214679E-2</v>
      </c>
      <c r="N601" s="38">
        <v>90</v>
      </c>
      <c r="O601" s="39">
        <v>8.3955223880596789E-3</v>
      </c>
      <c r="P601" s="40">
        <v>27</v>
      </c>
      <c r="Q601" s="41">
        <v>2.6759167492566892E-3</v>
      </c>
      <c r="R601" s="40">
        <v>197.99999999999994</v>
      </c>
      <c r="S601" s="41">
        <v>1.7789757412398903E-2</v>
      </c>
      <c r="T601" s="40">
        <v>225.00000000000003</v>
      </c>
      <c r="U601" s="41">
        <v>1.0603204524033918E-2</v>
      </c>
    </row>
    <row r="602" spans="1:21" x14ac:dyDescent="0.25">
      <c r="A602" s="20" t="s">
        <v>24</v>
      </c>
      <c r="B602" s="163" t="s">
        <v>643</v>
      </c>
      <c r="C602" s="163" t="s">
        <v>463</v>
      </c>
      <c r="D602" s="22"/>
      <c r="E602" s="23">
        <v>0</v>
      </c>
      <c r="F602" s="22"/>
      <c r="G602" s="23">
        <v>0</v>
      </c>
      <c r="H602" s="22"/>
      <c r="I602" s="23">
        <v>0</v>
      </c>
      <c r="J602" s="22"/>
      <c r="K602" s="23">
        <v>0</v>
      </c>
      <c r="L602" s="22">
        <v>3</v>
      </c>
      <c r="M602" s="23">
        <v>5.4259359739555052E-4</v>
      </c>
      <c r="N602" s="22">
        <v>3</v>
      </c>
      <c r="O602" s="23">
        <v>2.7985074626865597E-4</v>
      </c>
      <c r="P602" s="24"/>
      <c r="Q602" s="25">
        <v>0</v>
      </c>
      <c r="R602" s="24">
        <v>3</v>
      </c>
      <c r="S602" s="25">
        <v>2.6954177897574099E-4</v>
      </c>
      <c r="T602" s="24">
        <v>3</v>
      </c>
      <c r="U602" s="25">
        <v>1.4137606032045224E-4</v>
      </c>
    </row>
    <row r="603" spans="1:21" x14ac:dyDescent="0.25">
      <c r="A603" s="26" t="s">
        <v>24</v>
      </c>
      <c r="B603" s="162" t="s">
        <v>643</v>
      </c>
      <c r="C603" s="162" t="s">
        <v>464</v>
      </c>
      <c r="D603" s="38">
        <v>759.00000000000011</v>
      </c>
      <c r="E603" s="39">
        <v>0.15492957746478847</v>
      </c>
      <c r="F603" s="38">
        <v>264.00000000000011</v>
      </c>
      <c r="G603" s="39">
        <v>4.7134440278521691E-2</v>
      </c>
      <c r="H603" s="38">
        <v>1022.9999999999997</v>
      </c>
      <c r="I603" s="39">
        <v>9.74285714285716E-2</v>
      </c>
      <c r="J603" s="38">
        <v>777.99999999999966</v>
      </c>
      <c r="K603" s="39">
        <v>0.14987478327875189</v>
      </c>
      <c r="L603" s="38">
        <v>257</v>
      </c>
      <c r="M603" s="39">
        <v>4.6482184843552161E-2</v>
      </c>
      <c r="N603" s="38">
        <v>1034.9999999999998</v>
      </c>
      <c r="O603" s="39">
        <v>9.6548507462686284E-2</v>
      </c>
      <c r="P603" s="40">
        <v>1536.9999999999991</v>
      </c>
      <c r="Q603" s="41">
        <v>0.15232903865213071</v>
      </c>
      <c r="R603" s="40">
        <v>521</v>
      </c>
      <c r="S603" s="41">
        <v>4.6810422282120359E-2</v>
      </c>
      <c r="T603" s="40">
        <v>2058.0000000000018</v>
      </c>
      <c r="U603" s="41">
        <v>9.6983977379830305E-2</v>
      </c>
    </row>
    <row r="604" spans="1:21" x14ac:dyDescent="0.25">
      <c r="A604" s="20" t="s">
        <v>24</v>
      </c>
      <c r="B604" s="163" t="s">
        <v>643</v>
      </c>
      <c r="C604" s="163" t="s">
        <v>465</v>
      </c>
      <c r="D604" s="22">
        <v>555.99999999999989</v>
      </c>
      <c r="E604" s="23">
        <v>0.1134925494998977</v>
      </c>
      <c r="F604" s="22">
        <v>223.99999999999997</v>
      </c>
      <c r="G604" s="23">
        <v>3.9992858418139599E-2</v>
      </c>
      <c r="H604" s="22">
        <v>779.99999999999966</v>
      </c>
      <c r="I604" s="23">
        <v>7.4285714285714413E-2</v>
      </c>
      <c r="J604" s="22">
        <v>453.00000000000011</v>
      </c>
      <c r="K604" s="23">
        <v>8.7266422654594666E-2</v>
      </c>
      <c r="L604" s="22">
        <v>223</v>
      </c>
      <c r="M604" s="23">
        <v>4.0332790739735926E-2</v>
      </c>
      <c r="N604" s="22">
        <v>675.99999999999977</v>
      </c>
      <c r="O604" s="23">
        <v>6.3059701492537118E-2</v>
      </c>
      <c r="P604" s="24">
        <v>1008.9999999999989</v>
      </c>
      <c r="Q604" s="25">
        <v>9.9999999999999853E-2</v>
      </c>
      <c r="R604" s="24">
        <v>447</v>
      </c>
      <c r="S604" s="25">
        <v>4.0161725067385412E-2</v>
      </c>
      <c r="T604" s="24">
        <v>1456.0000000000014</v>
      </c>
      <c r="U604" s="25">
        <v>6.8614514608859548E-2</v>
      </c>
    </row>
    <row r="605" spans="1:21" x14ac:dyDescent="0.25">
      <c r="A605" s="26" t="s">
        <v>24</v>
      </c>
      <c r="B605" s="162" t="s">
        <v>643</v>
      </c>
      <c r="C605" s="162" t="s">
        <v>466</v>
      </c>
      <c r="D605" s="38">
        <v>10</v>
      </c>
      <c r="E605" s="39">
        <v>2.0412329046744196E-3</v>
      </c>
      <c r="F605" s="38">
        <v>99.000000000000028</v>
      </c>
      <c r="G605" s="39">
        <v>1.7675415104445633E-2</v>
      </c>
      <c r="H605" s="38">
        <v>109.00000000000001</v>
      </c>
      <c r="I605" s="39">
        <v>1.0380952380952404E-2</v>
      </c>
      <c r="J605" s="38">
        <v>13.000000000000004</v>
      </c>
      <c r="K605" s="39">
        <v>2.504334424966293E-3</v>
      </c>
      <c r="L605" s="38">
        <v>101.00000000000001</v>
      </c>
      <c r="M605" s="39">
        <v>1.8267317778983539E-2</v>
      </c>
      <c r="N605" s="38">
        <v>113.99999999999999</v>
      </c>
      <c r="O605" s="39">
        <v>1.0634328358208925E-2</v>
      </c>
      <c r="P605" s="40">
        <v>23.000000000000011</v>
      </c>
      <c r="Q605" s="41">
        <v>2.2794846382556992E-3</v>
      </c>
      <c r="R605" s="40">
        <v>200</v>
      </c>
      <c r="S605" s="41">
        <v>1.7969451931716066E-2</v>
      </c>
      <c r="T605" s="40">
        <v>223</v>
      </c>
      <c r="U605" s="41">
        <v>1.0508953817153615E-2</v>
      </c>
    </row>
    <row r="606" spans="1:21" x14ac:dyDescent="0.25">
      <c r="A606" s="20" t="s">
        <v>24</v>
      </c>
      <c r="B606" s="163" t="s">
        <v>643</v>
      </c>
      <c r="C606" s="163" t="s">
        <v>467</v>
      </c>
      <c r="D606" s="22"/>
      <c r="E606" s="23">
        <v>0</v>
      </c>
      <c r="F606" s="22">
        <v>68</v>
      </c>
      <c r="G606" s="23">
        <v>1.2140689162649522E-2</v>
      </c>
      <c r="H606" s="22">
        <v>68</v>
      </c>
      <c r="I606" s="23">
        <v>6.4761904761904895E-3</v>
      </c>
      <c r="J606" s="22"/>
      <c r="K606" s="23">
        <v>0</v>
      </c>
      <c r="L606" s="22">
        <v>64.999999999999972</v>
      </c>
      <c r="M606" s="23">
        <v>1.1756194610236923E-2</v>
      </c>
      <c r="N606" s="22">
        <v>64.999999999999972</v>
      </c>
      <c r="O606" s="23">
        <v>6.0634328358208766E-3</v>
      </c>
      <c r="P606" s="24"/>
      <c r="Q606" s="25">
        <v>0</v>
      </c>
      <c r="R606" s="24">
        <v>133</v>
      </c>
      <c r="S606" s="25">
        <v>1.1949685534591185E-2</v>
      </c>
      <c r="T606" s="24">
        <v>133</v>
      </c>
      <c r="U606" s="25">
        <v>6.2676720075400486E-3</v>
      </c>
    </row>
    <row r="607" spans="1:21" x14ac:dyDescent="0.25">
      <c r="A607" s="26" t="s">
        <v>24</v>
      </c>
      <c r="B607" s="162" t="s">
        <v>643</v>
      </c>
      <c r="C607" s="162" t="s">
        <v>468</v>
      </c>
      <c r="D607" s="38">
        <v>12</v>
      </c>
      <c r="E607" s="39">
        <v>2.4494794856093033E-3</v>
      </c>
      <c r="F607" s="38">
        <v>5</v>
      </c>
      <c r="G607" s="39">
        <v>8.9269773254775902E-4</v>
      </c>
      <c r="H607" s="38">
        <v>17</v>
      </c>
      <c r="I607" s="39">
        <v>1.6190476190476224E-3</v>
      </c>
      <c r="J607" s="38">
        <v>61.000000000000007</v>
      </c>
      <c r="K607" s="39">
        <v>1.1751107686380295E-2</v>
      </c>
      <c r="L607" s="38">
        <v>3</v>
      </c>
      <c r="M607" s="39">
        <v>5.4259359739555052E-4</v>
      </c>
      <c r="N607" s="38">
        <v>64</v>
      </c>
      <c r="O607" s="39">
        <v>5.9701492537313269E-3</v>
      </c>
      <c r="P607" s="40">
        <v>73</v>
      </c>
      <c r="Q607" s="41">
        <v>7.2348860257680859E-3</v>
      </c>
      <c r="R607" s="40">
        <v>8</v>
      </c>
      <c r="S607" s="41">
        <v>7.1877807726864276E-4</v>
      </c>
      <c r="T607" s="40">
        <v>81</v>
      </c>
      <c r="U607" s="41">
        <v>3.8171536286522099E-3</v>
      </c>
    </row>
    <row r="608" spans="1:21" x14ac:dyDescent="0.25">
      <c r="A608" s="20" t="s">
        <v>24</v>
      </c>
      <c r="B608" s="163" t="s">
        <v>643</v>
      </c>
      <c r="C608" s="163" t="s">
        <v>469</v>
      </c>
      <c r="D608" s="22">
        <v>764.00000000000057</v>
      </c>
      <c r="E608" s="23">
        <v>0.15595019391712578</v>
      </c>
      <c r="F608" s="22">
        <v>2</v>
      </c>
      <c r="G608" s="23">
        <v>3.570790930191036E-4</v>
      </c>
      <c r="H608" s="22">
        <v>766</v>
      </c>
      <c r="I608" s="23">
        <v>7.2952380952381102E-2</v>
      </c>
      <c r="J608" s="22">
        <v>776</v>
      </c>
      <c r="K608" s="23">
        <v>0.14948950105952635</v>
      </c>
      <c r="L608" s="22"/>
      <c r="M608" s="23">
        <v>0</v>
      </c>
      <c r="N608" s="22">
        <v>776</v>
      </c>
      <c r="O608" s="23">
        <v>7.2388059701492341E-2</v>
      </c>
      <c r="P608" s="24">
        <v>1540.0000000000007</v>
      </c>
      <c r="Q608" s="25">
        <v>0.1526263627353816</v>
      </c>
      <c r="R608" s="24">
        <v>2</v>
      </c>
      <c r="S608" s="25">
        <v>1.7969451931716069E-4</v>
      </c>
      <c r="T608" s="24">
        <v>1542.0000000000007</v>
      </c>
      <c r="U608" s="25">
        <v>7.2667295004712487E-2</v>
      </c>
    </row>
    <row r="609" spans="1:21" x14ac:dyDescent="0.25">
      <c r="A609" s="26" t="s">
        <v>24</v>
      </c>
      <c r="B609" s="162" t="s">
        <v>643</v>
      </c>
      <c r="C609" s="162" t="s">
        <v>470</v>
      </c>
      <c r="D609" s="38">
        <v>20</v>
      </c>
      <c r="E609" s="39">
        <v>4.0824658093488392E-3</v>
      </c>
      <c r="F609" s="38">
        <v>15.000000000000004</v>
      </c>
      <c r="G609" s="39">
        <v>2.6780931976432779E-3</v>
      </c>
      <c r="H609" s="38">
        <v>35.000000000000007</v>
      </c>
      <c r="I609" s="39">
        <v>3.3333333333333409E-3</v>
      </c>
      <c r="J609" s="38">
        <v>24</v>
      </c>
      <c r="K609" s="39">
        <v>4.6233866307070007E-3</v>
      </c>
      <c r="L609" s="38">
        <v>23.000000000000007</v>
      </c>
      <c r="M609" s="39">
        <v>4.1598842466992218E-3</v>
      </c>
      <c r="N609" s="38">
        <v>47</v>
      </c>
      <c r="O609" s="39">
        <v>4.3843283582089432E-3</v>
      </c>
      <c r="P609" s="40">
        <v>43.999999999999993</v>
      </c>
      <c r="Q609" s="41">
        <v>4.3607532210109008E-3</v>
      </c>
      <c r="R609" s="40">
        <v>38.000000000000014</v>
      </c>
      <c r="S609" s="41">
        <v>3.4141958670260543E-3</v>
      </c>
      <c r="T609" s="40">
        <v>81.999999999999972</v>
      </c>
      <c r="U609" s="41">
        <v>3.8642789820923593E-3</v>
      </c>
    </row>
    <row r="610" spans="1:21" x14ac:dyDescent="0.25">
      <c r="A610" s="20" t="s">
        <v>24</v>
      </c>
      <c r="B610" s="163" t="s">
        <v>643</v>
      </c>
      <c r="C610" s="163" t="s">
        <v>471</v>
      </c>
      <c r="D610" s="22">
        <v>6</v>
      </c>
      <c r="E610" s="23">
        <v>1.2247397428046516E-3</v>
      </c>
      <c r="F610" s="22">
        <v>1</v>
      </c>
      <c r="G610" s="23">
        <v>1.785395465095518E-4</v>
      </c>
      <c r="H610" s="22">
        <v>7</v>
      </c>
      <c r="I610" s="23">
        <v>6.6666666666666805E-4</v>
      </c>
      <c r="J610" s="22">
        <v>8</v>
      </c>
      <c r="K610" s="23">
        <v>1.5411288769023338E-3</v>
      </c>
      <c r="L610" s="22">
        <v>3</v>
      </c>
      <c r="M610" s="23">
        <v>5.4259359739555052E-4</v>
      </c>
      <c r="N610" s="22">
        <v>11</v>
      </c>
      <c r="O610" s="23">
        <v>1.0261194029850718E-3</v>
      </c>
      <c r="P610" s="24">
        <v>14</v>
      </c>
      <c r="Q610" s="25">
        <v>1.3875123885034686E-3</v>
      </c>
      <c r="R610" s="24">
        <v>4</v>
      </c>
      <c r="S610" s="25">
        <v>3.5938903863432138E-4</v>
      </c>
      <c r="T610" s="24">
        <v>18</v>
      </c>
      <c r="U610" s="25">
        <v>8.4825636192271329E-4</v>
      </c>
    </row>
    <row r="611" spans="1:21" x14ac:dyDescent="0.25">
      <c r="A611" s="26" t="s">
        <v>24</v>
      </c>
      <c r="B611" s="162" t="s">
        <v>643</v>
      </c>
      <c r="C611" s="162" t="s">
        <v>475</v>
      </c>
      <c r="D611" s="38">
        <v>41</v>
      </c>
      <c r="E611" s="39">
        <v>8.3690549091651207E-3</v>
      </c>
      <c r="F611" s="38">
        <v>9</v>
      </c>
      <c r="G611" s="39">
        <v>1.6068559185859663E-3</v>
      </c>
      <c r="H611" s="38">
        <v>50.000000000000014</v>
      </c>
      <c r="I611" s="39">
        <v>4.7619047619047727E-3</v>
      </c>
      <c r="J611" s="38">
        <v>31.000000000000004</v>
      </c>
      <c r="K611" s="39">
        <v>5.971874397996544E-3</v>
      </c>
      <c r="L611" s="38">
        <v>7</v>
      </c>
      <c r="M611" s="39">
        <v>1.2660517272562845E-3</v>
      </c>
      <c r="N611" s="38">
        <v>38</v>
      </c>
      <c r="O611" s="39">
        <v>3.5447761194029753E-3</v>
      </c>
      <c r="P611" s="40">
        <v>71.999999999999986</v>
      </c>
      <c r="Q611" s="41">
        <v>7.135777998017837E-3</v>
      </c>
      <c r="R611" s="40">
        <v>16</v>
      </c>
      <c r="S611" s="41">
        <v>1.4375561545372855E-3</v>
      </c>
      <c r="T611" s="40">
        <v>87.999999999999972</v>
      </c>
      <c r="U611" s="41">
        <v>4.1470311027332644E-3</v>
      </c>
    </row>
    <row r="612" spans="1:21" x14ac:dyDescent="0.25">
      <c r="A612" s="20" t="s">
        <v>24</v>
      </c>
      <c r="B612" s="163" t="s">
        <v>643</v>
      </c>
      <c r="C612" s="163" t="s">
        <v>476</v>
      </c>
      <c r="D612" s="22">
        <v>27</v>
      </c>
      <c r="E612" s="23">
        <v>5.5113288426209325E-3</v>
      </c>
      <c r="F612" s="22"/>
      <c r="G612" s="23">
        <v>0</v>
      </c>
      <c r="H612" s="22">
        <v>27</v>
      </c>
      <c r="I612" s="23">
        <v>2.5714285714285769E-3</v>
      </c>
      <c r="J612" s="22">
        <v>14</v>
      </c>
      <c r="K612" s="23">
        <v>2.696975534579084E-3</v>
      </c>
      <c r="L612" s="22"/>
      <c r="M612" s="23">
        <v>0</v>
      </c>
      <c r="N612" s="22">
        <v>14</v>
      </c>
      <c r="O612" s="23">
        <v>1.3059701492537277E-3</v>
      </c>
      <c r="P612" s="24">
        <v>41.000000000000007</v>
      </c>
      <c r="Q612" s="25">
        <v>4.0634291377601587E-3</v>
      </c>
      <c r="R612" s="24"/>
      <c r="S612" s="25">
        <v>0</v>
      </c>
      <c r="T612" s="24">
        <v>41.000000000000007</v>
      </c>
      <c r="U612" s="25">
        <v>1.932139491046181E-3</v>
      </c>
    </row>
    <row r="613" spans="1:21" x14ac:dyDescent="0.25">
      <c r="A613" s="26" t="s">
        <v>24</v>
      </c>
      <c r="B613" s="162" t="s">
        <v>643</v>
      </c>
      <c r="C613" s="162" t="s">
        <v>478</v>
      </c>
      <c r="D613" s="38">
        <v>1</v>
      </c>
      <c r="E613" s="39">
        <v>2.0412329046744194E-4</v>
      </c>
      <c r="F613" s="38">
        <v>2</v>
      </c>
      <c r="G613" s="39">
        <v>3.570790930191036E-4</v>
      </c>
      <c r="H613" s="38">
        <v>3</v>
      </c>
      <c r="I613" s="39">
        <v>2.8571428571428633E-4</v>
      </c>
      <c r="J613" s="38">
        <v>1</v>
      </c>
      <c r="K613" s="39">
        <v>1.9264110961279173E-4</v>
      </c>
      <c r="L613" s="38">
        <v>2</v>
      </c>
      <c r="M613" s="39">
        <v>3.6172906493036705E-4</v>
      </c>
      <c r="N613" s="38">
        <v>3</v>
      </c>
      <c r="O613" s="39">
        <v>2.7985074626865597E-4</v>
      </c>
      <c r="P613" s="40">
        <v>2</v>
      </c>
      <c r="Q613" s="41">
        <v>1.982160555004955E-4</v>
      </c>
      <c r="R613" s="40">
        <v>4</v>
      </c>
      <c r="S613" s="41">
        <v>3.5938903863432138E-4</v>
      </c>
      <c r="T613" s="40">
        <v>6</v>
      </c>
      <c r="U613" s="41">
        <v>2.8275212064090449E-4</v>
      </c>
    </row>
    <row r="614" spans="1:21" x14ac:dyDescent="0.25">
      <c r="A614" s="20" t="s">
        <v>24</v>
      </c>
      <c r="B614" s="163" t="s">
        <v>643</v>
      </c>
      <c r="C614" s="163" t="s">
        <v>479</v>
      </c>
      <c r="D614" s="22">
        <v>1</v>
      </c>
      <c r="E614" s="23">
        <v>2.0412329046744194E-4</v>
      </c>
      <c r="F614" s="22"/>
      <c r="G614" s="23">
        <v>0</v>
      </c>
      <c r="H614" s="22">
        <v>1</v>
      </c>
      <c r="I614" s="23">
        <v>9.5238095238095444E-5</v>
      </c>
      <c r="J614" s="22"/>
      <c r="K614" s="23">
        <v>0</v>
      </c>
      <c r="L614" s="22"/>
      <c r="M614" s="23">
        <v>0</v>
      </c>
      <c r="N614" s="22"/>
      <c r="O614" s="23">
        <v>0</v>
      </c>
      <c r="P614" s="24">
        <v>1</v>
      </c>
      <c r="Q614" s="25">
        <v>9.9108027750247752E-5</v>
      </c>
      <c r="R614" s="24"/>
      <c r="S614" s="25">
        <v>0</v>
      </c>
      <c r="T614" s="24">
        <v>1</v>
      </c>
      <c r="U614" s="25">
        <v>4.7125353440150743E-5</v>
      </c>
    </row>
    <row r="615" spans="1:21" x14ac:dyDescent="0.25">
      <c r="A615" s="26" t="s">
        <v>24</v>
      </c>
      <c r="B615" s="162" t="s">
        <v>643</v>
      </c>
      <c r="C615" s="162" t="s">
        <v>484</v>
      </c>
      <c r="D615" s="38">
        <v>17.000000000000004</v>
      </c>
      <c r="E615" s="39">
        <v>3.4700959379465142E-3</v>
      </c>
      <c r="F615" s="38">
        <v>29.000000000000007</v>
      </c>
      <c r="G615" s="39">
        <v>5.1776468487770037E-3</v>
      </c>
      <c r="H615" s="38">
        <v>46.000000000000021</v>
      </c>
      <c r="I615" s="39">
        <v>4.3809523809523925E-3</v>
      </c>
      <c r="J615" s="38">
        <v>18.000000000000007</v>
      </c>
      <c r="K615" s="39">
        <v>3.4675399730302527E-3</v>
      </c>
      <c r="L615" s="38">
        <v>66.000000000000014</v>
      </c>
      <c r="M615" s="39">
        <v>1.1937059142702116E-2</v>
      </c>
      <c r="N615" s="38">
        <v>84.000000000000014</v>
      </c>
      <c r="O615" s="39">
        <v>7.8358208955223684E-3</v>
      </c>
      <c r="P615" s="40">
        <v>35</v>
      </c>
      <c r="Q615" s="41">
        <v>3.4687809712586714E-3</v>
      </c>
      <c r="R615" s="40">
        <v>95.000000000000043</v>
      </c>
      <c r="S615" s="41">
        <v>8.5354896675651354E-3</v>
      </c>
      <c r="T615" s="40">
        <v>130.00000000000006</v>
      </c>
      <c r="U615" s="41">
        <v>6.1262959472195991E-3</v>
      </c>
    </row>
    <row r="616" spans="1:21" x14ac:dyDescent="0.25">
      <c r="A616" s="20" t="s">
        <v>24</v>
      </c>
      <c r="B616" s="163" t="s">
        <v>643</v>
      </c>
      <c r="C616" s="163" t="s">
        <v>487</v>
      </c>
      <c r="D616" s="22"/>
      <c r="E616" s="23">
        <v>0</v>
      </c>
      <c r="F616" s="22"/>
      <c r="G616" s="23">
        <v>0</v>
      </c>
      <c r="H616" s="22"/>
      <c r="I616" s="23">
        <v>0</v>
      </c>
      <c r="J616" s="22">
        <v>4</v>
      </c>
      <c r="K616" s="23">
        <v>7.7056443845116692E-4</v>
      </c>
      <c r="L616" s="22"/>
      <c r="M616" s="23">
        <v>0</v>
      </c>
      <c r="N616" s="22">
        <v>4</v>
      </c>
      <c r="O616" s="23">
        <v>3.7313432835820793E-4</v>
      </c>
      <c r="P616" s="24">
        <v>4</v>
      </c>
      <c r="Q616" s="25">
        <v>3.9643211100099101E-4</v>
      </c>
      <c r="R616" s="24"/>
      <c r="S616" s="25">
        <v>0</v>
      </c>
      <c r="T616" s="24">
        <v>4</v>
      </c>
      <c r="U616" s="25">
        <v>1.8850141376060297E-4</v>
      </c>
    </row>
    <row r="617" spans="1:21" x14ac:dyDescent="0.25">
      <c r="A617" s="26" t="s">
        <v>24</v>
      </c>
      <c r="B617" s="162" t="s">
        <v>643</v>
      </c>
      <c r="C617" s="162" t="s">
        <v>489</v>
      </c>
      <c r="D617" s="38"/>
      <c r="E617" s="39">
        <v>0</v>
      </c>
      <c r="F617" s="38"/>
      <c r="G617" s="39">
        <v>0</v>
      </c>
      <c r="H617" s="38"/>
      <c r="I617" s="39">
        <v>0</v>
      </c>
      <c r="J617" s="38">
        <v>1</v>
      </c>
      <c r="K617" s="39">
        <v>1.9264110961279173E-4</v>
      </c>
      <c r="L617" s="38"/>
      <c r="M617" s="39">
        <v>0</v>
      </c>
      <c r="N617" s="38">
        <v>1</v>
      </c>
      <c r="O617" s="39">
        <v>9.3283582089551982E-5</v>
      </c>
      <c r="P617" s="40">
        <v>1</v>
      </c>
      <c r="Q617" s="41">
        <v>9.9108027750247752E-5</v>
      </c>
      <c r="R617" s="40"/>
      <c r="S617" s="41">
        <v>0</v>
      </c>
      <c r="T617" s="40">
        <v>1</v>
      </c>
      <c r="U617" s="41">
        <v>4.7125353440150743E-5</v>
      </c>
    </row>
    <row r="618" spans="1:21" x14ac:dyDescent="0.25">
      <c r="A618" s="20" t="s">
        <v>24</v>
      </c>
      <c r="B618" s="163" t="s">
        <v>643</v>
      </c>
      <c r="C618" s="163" t="s">
        <v>491</v>
      </c>
      <c r="D618" s="22"/>
      <c r="E618" s="23">
        <v>0</v>
      </c>
      <c r="F618" s="22"/>
      <c r="G618" s="23">
        <v>0</v>
      </c>
      <c r="H618" s="22"/>
      <c r="I618" s="23">
        <v>0</v>
      </c>
      <c r="J618" s="22">
        <v>70.000000000000014</v>
      </c>
      <c r="K618" s="23">
        <v>1.3484877672895423E-2</v>
      </c>
      <c r="L618" s="22"/>
      <c r="M618" s="23">
        <v>0</v>
      </c>
      <c r="N618" s="22">
        <v>70.000000000000014</v>
      </c>
      <c r="O618" s="23">
        <v>6.5298507462686391E-3</v>
      </c>
      <c r="P618" s="24">
        <v>70.000000000000014</v>
      </c>
      <c r="Q618" s="25">
        <v>6.9375619425173438E-3</v>
      </c>
      <c r="R618" s="24"/>
      <c r="S618" s="25">
        <v>0</v>
      </c>
      <c r="T618" s="24">
        <v>70.000000000000014</v>
      </c>
      <c r="U618" s="25">
        <v>3.2987747408105526E-3</v>
      </c>
    </row>
    <row r="619" spans="1:21" x14ac:dyDescent="0.25">
      <c r="A619" s="26" t="s">
        <v>24</v>
      </c>
      <c r="B619" s="162" t="s">
        <v>643</v>
      </c>
      <c r="C619" s="162" t="s">
        <v>493</v>
      </c>
      <c r="D619" s="38"/>
      <c r="E619" s="39">
        <v>0</v>
      </c>
      <c r="F619" s="38"/>
      <c r="G619" s="39">
        <v>0</v>
      </c>
      <c r="H619" s="38"/>
      <c r="I619" s="39">
        <v>0</v>
      </c>
      <c r="J619" s="38">
        <v>1</v>
      </c>
      <c r="K619" s="39">
        <v>1.9264110961279173E-4</v>
      </c>
      <c r="L619" s="38"/>
      <c r="M619" s="39">
        <v>0</v>
      </c>
      <c r="N619" s="38">
        <v>1</v>
      </c>
      <c r="O619" s="39">
        <v>9.3283582089551982E-5</v>
      </c>
      <c r="P619" s="40">
        <v>1</v>
      </c>
      <c r="Q619" s="41">
        <v>9.9108027750247752E-5</v>
      </c>
      <c r="R619" s="40"/>
      <c r="S619" s="41">
        <v>0</v>
      </c>
      <c r="T619" s="40">
        <v>1</v>
      </c>
      <c r="U619" s="41">
        <v>4.7125353440150743E-5</v>
      </c>
    </row>
    <row r="620" spans="1:21" x14ac:dyDescent="0.25">
      <c r="A620" s="20" t="s">
        <v>24</v>
      </c>
      <c r="B620" s="163" t="s">
        <v>643</v>
      </c>
      <c r="C620" s="163" t="s">
        <v>496</v>
      </c>
      <c r="D620" s="22"/>
      <c r="E620" s="23">
        <v>0</v>
      </c>
      <c r="F620" s="22">
        <v>1</v>
      </c>
      <c r="G620" s="23">
        <v>1.785395465095518E-4</v>
      </c>
      <c r="H620" s="22">
        <v>1</v>
      </c>
      <c r="I620" s="23">
        <v>9.5238095238095444E-5</v>
      </c>
      <c r="J620" s="22"/>
      <c r="K620" s="23">
        <v>0</v>
      </c>
      <c r="L620" s="22">
        <v>2</v>
      </c>
      <c r="M620" s="23">
        <v>3.6172906493036705E-4</v>
      </c>
      <c r="N620" s="22">
        <v>2</v>
      </c>
      <c r="O620" s="23">
        <v>1.8656716417910396E-4</v>
      </c>
      <c r="P620" s="24"/>
      <c r="Q620" s="25">
        <v>0</v>
      </c>
      <c r="R620" s="24">
        <v>3</v>
      </c>
      <c r="S620" s="25">
        <v>2.6954177897574099E-4</v>
      </c>
      <c r="T620" s="24">
        <v>3</v>
      </c>
      <c r="U620" s="25">
        <v>1.4137606032045224E-4</v>
      </c>
    </row>
    <row r="621" spans="1:21" x14ac:dyDescent="0.25">
      <c r="A621" s="26" t="s">
        <v>24</v>
      </c>
      <c r="B621" s="162" t="s">
        <v>643</v>
      </c>
      <c r="C621" s="162" t="s">
        <v>497</v>
      </c>
      <c r="D621" s="38">
        <v>125.99999999999997</v>
      </c>
      <c r="E621" s="39">
        <v>2.5719534598897684E-2</v>
      </c>
      <c r="F621" s="38">
        <v>172.00000000000003</v>
      </c>
      <c r="G621" s="39">
        <v>3.0708801999642918E-2</v>
      </c>
      <c r="H621" s="38">
        <v>297.99999999999994</v>
      </c>
      <c r="I621" s="39">
        <v>2.8380952380952437E-2</v>
      </c>
      <c r="J621" s="38">
        <v>115.00000000000003</v>
      </c>
      <c r="K621" s="39">
        <v>2.2153727605471053E-2</v>
      </c>
      <c r="L621" s="38">
        <v>137</v>
      </c>
      <c r="M621" s="39">
        <v>2.4778440947730143E-2</v>
      </c>
      <c r="N621" s="38">
        <v>252.00000000000011</v>
      </c>
      <c r="O621" s="39">
        <v>2.3507462686567112E-2</v>
      </c>
      <c r="P621" s="40">
        <v>241.00000000000014</v>
      </c>
      <c r="Q621" s="41">
        <v>2.3885034687809722E-2</v>
      </c>
      <c r="R621" s="40">
        <v>308.99999999999994</v>
      </c>
      <c r="S621" s="41">
        <v>2.776280323450132E-2</v>
      </c>
      <c r="T621" s="40">
        <v>550</v>
      </c>
      <c r="U621" s="41">
        <v>2.5918944392082911E-2</v>
      </c>
    </row>
    <row r="622" spans="1:21" x14ac:dyDescent="0.25">
      <c r="A622" s="20" t="s">
        <v>24</v>
      </c>
      <c r="B622" s="163" t="s">
        <v>643</v>
      </c>
      <c r="C622" s="163" t="s">
        <v>498</v>
      </c>
      <c r="D622" s="22">
        <v>58</v>
      </c>
      <c r="E622" s="23">
        <v>1.1839150847111634E-2</v>
      </c>
      <c r="F622" s="22">
        <v>83</v>
      </c>
      <c r="G622" s="23">
        <v>1.48187823602928E-2</v>
      </c>
      <c r="H622" s="22">
        <v>141.00000000000003</v>
      </c>
      <c r="I622" s="23">
        <v>1.3428571428571462E-2</v>
      </c>
      <c r="J622" s="22">
        <v>58.999999999999986</v>
      </c>
      <c r="K622" s="23">
        <v>1.1365825467154709E-2</v>
      </c>
      <c r="L622" s="22">
        <v>81.999999999999986</v>
      </c>
      <c r="M622" s="23">
        <v>1.4830891662145044E-2</v>
      </c>
      <c r="N622" s="22">
        <v>141.00000000000006</v>
      </c>
      <c r="O622" s="23">
        <v>1.3152985074626835E-2</v>
      </c>
      <c r="P622" s="24">
        <v>116.99999999999997</v>
      </c>
      <c r="Q622" s="25">
        <v>1.1595639246778984E-2</v>
      </c>
      <c r="R622" s="24">
        <v>165.00000000000006</v>
      </c>
      <c r="S622" s="25">
        <v>1.4824797843665759E-2</v>
      </c>
      <c r="T622" s="24">
        <v>282.00000000000006</v>
      </c>
      <c r="U622" s="25">
        <v>1.3289349670122512E-2</v>
      </c>
    </row>
    <row r="623" spans="1:21" x14ac:dyDescent="0.25">
      <c r="A623" s="26" t="s">
        <v>24</v>
      </c>
      <c r="B623" s="162" t="s">
        <v>643</v>
      </c>
      <c r="C623" s="162" t="s">
        <v>499</v>
      </c>
      <c r="D623" s="38"/>
      <c r="E623" s="39">
        <v>0</v>
      </c>
      <c r="F623" s="38">
        <v>6</v>
      </c>
      <c r="G623" s="39">
        <v>1.071237279057311E-3</v>
      </c>
      <c r="H623" s="38">
        <v>6</v>
      </c>
      <c r="I623" s="39">
        <v>5.7142857142857266E-4</v>
      </c>
      <c r="J623" s="38"/>
      <c r="K623" s="39">
        <v>0</v>
      </c>
      <c r="L623" s="38">
        <v>12.000000000000002</v>
      </c>
      <c r="M623" s="39">
        <v>2.1703743895822025E-3</v>
      </c>
      <c r="N623" s="38">
        <v>12.000000000000002</v>
      </c>
      <c r="O623" s="39">
        <v>1.1194029850746239E-3</v>
      </c>
      <c r="P623" s="40"/>
      <c r="Q623" s="41">
        <v>0</v>
      </c>
      <c r="R623" s="40">
        <v>18.000000000000004</v>
      </c>
      <c r="S623" s="41">
        <v>1.6172506738544464E-3</v>
      </c>
      <c r="T623" s="40">
        <v>18.000000000000004</v>
      </c>
      <c r="U623" s="41">
        <v>8.4825636192271362E-4</v>
      </c>
    </row>
    <row r="624" spans="1:21" x14ac:dyDescent="0.25">
      <c r="A624" s="20" t="s">
        <v>24</v>
      </c>
      <c r="B624" s="163" t="s">
        <v>643</v>
      </c>
      <c r="C624" s="163" t="s">
        <v>500</v>
      </c>
      <c r="D624" s="22">
        <v>3</v>
      </c>
      <c r="E624" s="23">
        <v>6.1236987140232582E-4</v>
      </c>
      <c r="F624" s="22">
        <v>4</v>
      </c>
      <c r="G624" s="23">
        <v>7.1415818603820719E-4</v>
      </c>
      <c r="H624" s="22">
        <v>7</v>
      </c>
      <c r="I624" s="23">
        <v>6.6666666666666805E-4</v>
      </c>
      <c r="J624" s="22"/>
      <c r="K624" s="23">
        <v>0</v>
      </c>
      <c r="L624" s="22">
        <v>1</v>
      </c>
      <c r="M624" s="23">
        <v>1.8086453246518353E-4</v>
      </c>
      <c r="N624" s="22">
        <v>1</v>
      </c>
      <c r="O624" s="23">
        <v>9.3283582089551982E-5</v>
      </c>
      <c r="P624" s="24">
        <v>3</v>
      </c>
      <c r="Q624" s="25">
        <v>2.9732408325074328E-4</v>
      </c>
      <c r="R624" s="24">
        <v>5</v>
      </c>
      <c r="S624" s="25">
        <v>4.4923629829290171E-4</v>
      </c>
      <c r="T624" s="24">
        <v>8</v>
      </c>
      <c r="U624" s="25">
        <v>3.7700282752120594E-4</v>
      </c>
    </row>
    <row r="625" spans="1:21" x14ac:dyDescent="0.25">
      <c r="A625" s="26" t="s">
        <v>24</v>
      </c>
      <c r="B625" s="162" t="s">
        <v>643</v>
      </c>
      <c r="C625" s="162" t="s">
        <v>501</v>
      </c>
      <c r="D625" s="38"/>
      <c r="E625" s="39">
        <v>0</v>
      </c>
      <c r="F625" s="38">
        <v>2</v>
      </c>
      <c r="G625" s="39">
        <v>3.570790930191036E-4</v>
      </c>
      <c r="H625" s="38">
        <v>2</v>
      </c>
      <c r="I625" s="39">
        <v>1.9047619047619089E-4</v>
      </c>
      <c r="J625" s="38"/>
      <c r="K625" s="39">
        <v>0</v>
      </c>
      <c r="L625" s="38"/>
      <c r="M625" s="39">
        <v>0</v>
      </c>
      <c r="N625" s="38"/>
      <c r="O625" s="39">
        <v>0</v>
      </c>
      <c r="P625" s="40"/>
      <c r="Q625" s="41">
        <v>0</v>
      </c>
      <c r="R625" s="40">
        <v>2</v>
      </c>
      <c r="S625" s="41">
        <v>1.7969451931716069E-4</v>
      </c>
      <c r="T625" s="40">
        <v>2</v>
      </c>
      <c r="U625" s="41">
        <v>9.4250706880301486E-5</v>
      </c>
    </row>
    <row r="626" spans="1:21" x14ac:dyDescent="0.25">
      <c r="A626" s="20" t="s">
        <v>24</v>
      </c>
      <c r="B626" s="163" t="s">
        <v>643</v>
      </c>
      <c r="C626" s="163" t="s">
        <v>502</v>
      </c>
      <c r="D626" s="22"/>
      <c r="E626" s="23">
        <v>0</v>
      </c>
      <c r="F626" s="22"/>
      <c r="G626" s="23">
        <v>0</v>
      </c>
      <c r="H626" s="22"/>
      <c r="I626" s="23">
        <v>0</v>
      </c>
      <c r="J626" s="22">
        <v>1</v>
      </c>
      <c r="K626" s="23">
        <v>1.9264110961279173E-4</v>
      </c>
      <c r="L626" s="22"/>
      <c r="M626" s="23">
        <v>0</v>
      </c>
      <c r="N626" s="22">
        <v>1</v>
      </c>
      <c r="O626" s="23">
        <v>9.3283582089551982E-5</v>
      </c>
      <c r="P626" s="24">
        <v>1</v>
      </c>
      <c r="Q626" s="25">
        <v>9.9108027750247752E-5</v>
      </c>
      <c r="R626" s="24"/>
      <c r="S626" s="25">
        <v>0</v>
      </c>
      <c r="T626" s="24">
        <v>1</v>
      </c>
      <c r="U626" s="25">
        <v>4.7125353440150743E-5</v>
      </c>
    </row>
    <row r="627" spans="1:21" x14ac:dyDescent="0.25">
      <c r="A627" s="26" t="s">
        <v>24</v>
      </c>
      <c r="B627" s="162" t="s">
        <v>643</v>
      </c>
      <c r="C627" s="162" t="s">
        <v>503</v>
      </c>
      <c r="D627" s="38"/>
      <c r="E627" s="39">
        <v>0</v>
      </c>
      <c r="F627" s="38">
        <v>8</v>
      </c>
      <c r="G627" s="39">
        <v>1.4283163720764144E-3</v>
      </c>
      <c r="H627" s="38">
        <v>8</v>
      </c>
      <c r="I627" s="39">
        <v>7.6190476190476355E-4</v>
      </c>
      <c r="J627" s="38"/>
      <c r="K627" s="39">
        <v>0</v>
      </c>
      <c r="L627" s="38">
        <v>1</v>
      </c>
      <c r="M627" s="39">
        <v>1.8086453246518353E-4</v>
      </c>
      <c r="N627" s="38">
        <v>1</v>
      </c>
      <c r="O627" s="39">
        <v>9.3283582089551982E-5</v>
      </c>
      <c r="P627" s="40"/>
      <c r="Q627" s="41">
        <v>0</v>
      </c>
      <c r="R627" s="40">
        <v>9</v>
      </c>
      <c r="S627" s="41">
        <v>8.0862533692722309E-4</v>
      </c>
      <c r="T627" s="40">
        <v>9</v>
      </c>
      <c r="U627" s="41">
        <v>4.2412818096135665E-4</v>
      </c>
    </row>
    <row r="628" spans="1:21" x14ac:dyDescent="0.25">
      <c r="A628" s="20" t="s">
        <v>24</v>
      </c>
      <c r="B628" s="163" t="s">
        <v>643</v>
      </c>
      <c r="C628" s="163" t="s">
        <v>505</v>
      </c>
      <c r="D628" s="22"/>
      <c r="E628" s="23">
        <v>0</v>
      </c>
      <c r="F628" s="22"/>
      <c r="G628" s="23">
        <v>0</v>
      </c>
      <c r="H628" s="22"/>
      <c r="I628" s="23">
        <v>0</v>
      </c>
      <c r="J628" s="22"/>
      <c r="K628" s="23">
        <v>0</v>
      </c>
      <c r="L628" s="22">
        <v>2</v>
      </c>
      <c r="M628" s="23">
        <v>3.6172906493036705E-4</v>
      </c>
      <c r="N628" s="22">
        <v>2</v>
      </c>
      <c r="O628" s="23">
        <v>1.8656716417910396E-4</v>
      </c>
      <c r="P628" s="24"/>
      <c r="Q628" s="25">
        <v>0</v>
      </c>
      <c r="R628" s="24">
        <v>2</v>
      </c>
      <c r="S628" s="25">
        <v>1.7969451931716069E-4</v>
      </c>
      <c r="T628" s="24">
        <v>2</v>
      </c>
      <c r="U628" s="25">
        <v>9.4250706880301486E-5</v>
      </c>
    </row>
    <row r="629" spans="1:21" x14ac:dyDescent="0.25">
      <c r="A629" s="26" t="s">
        <v>24</v>
      </c>
      <c r="B629" s="162" t="s">
        <v>643</v>
      </c>
      <c r="C629" s="162" t="s">
        <v>506</v>
      </c>
      <c r="D629" s="38"/>
      <c r="E629" s="39">
        <v>0</v>
      </c>
      <c r="F629" s="38">
        <v>1</v>
      </c>
      <c r="G629" s="39">
        <v>1.785395465095518E-4</v>
      </c>
      <c r="H629" s="38">
        <v>1</v>
      </c>
      <c r="I629" s="39">
        <v>9.5238095238095444E-5</v>
      </c>
      <c r="J629" s="38"/>
      <c r="K629" s="39">
        <v>0</v>
      </c>
      <c r="L629" s="38"/>
      <c r="M629" s="39">
        <v>0</v>
      </c>
      <c r="N629" s="38"/>
      <c r="O629" s="39">
        <v>0</v>
      </c>
      <c r="P629" s="40"/>
      <c r="Q629" s="41">
        <v>0</v>
      </c>
      <c r="R629" s="40">
        <v>1</v>
      </c>
      <c r="S629" s="41">
        <v>8.9847259658580345E-5</v>
      </c>
      <c r="T629" s="40">
        <v>1</v>
      </c>
      <c r="U629" s="41">
        <v>4.7125353440150743E-5</v>
      </c>
    </row>
    <row r="630" spans="1:21" x14ac:dyDescent="0.25">
      <c r="A630" s="20" t="s">
        <v>24</v>
      </c>
      <c r="B630" s="163" t="s">
        <v>643</v>
      </c>
      <c r="C630" s="163" t="s">
        <v>507</v>
      </c>
      <c r="D630" s="22"/>
      <c r="E630" s="23">
        <v>0</v>
      </c>
      <c r="F630" s="22"/>
      <c r="G630" s="23">
        <v>0</v>
      </c>
      <c r="H630" s="22"/>
      <c r="I630" s="23">
        <v>0</v>
      </c>
      <c r="J630" s="22">
        <v>4</v>
      </c>
      <c r="K630" s="23">
        <v>7.7056443845116692E-4</v>
      </c>
      <c r="L630" s="22"/>
      <c r="M630" s="23">
        <v>0</v>
      </c>
      <c r="N630" s="22">
        <v>4</v>
      </c>
      <c r="O630" s="23">
        <v>3.7313432835820793E-4</v>
      </c>
      <c r="P630" s="24">
        <v>4</v>
      </c>
      <c r="Q630" s="25">
        <v>3.9643211100099101E-4</v>
      </c>
      <c r="R630" s="24"/>
      <c r="S630" s="25">
        <v>0</v>
      </c>
      <c r="T630" s="24">
        <v>4</v>
      </c>
      <c r="U630" s="25">
        <v>1.8850141376060297E-4</v>
      </c>
    </row>
    <row r="631" spans="1:21" x14ac:dyDescent="0.25">
      <c r="A631" s="26" t="s">
        <v>24</v>
      </c>
      <c r="B631" s="162" t="s">
        <v>643</v>
      </c>
      <c r="C631" s="162" t="s">
        <v>508</v>
      </c>
      <c r="D631" s="38">
        <v>122.00000000000003</v>
      </c>
      <c r="E631" s="39">
        <v>2.4903041437027925E-2</v>
      </c>
      <c r="F631" s="38">
        <v>19.999999999999996</v>
      </c>
      <c r="G631" s="39">
        <v>3.5707909301910356E-3</v>
      </c>
      <c r="H631" s="38">
        <v>142</v>
      </c>
      <c r="I631" s="39">
        <v>1.3523809523809554E-2</v>
      </c>
      <c r="J631" s="38">
        <v>180.99999999999994</v>
      </c>
      <c r="K631" s="39">
        <v>3.4868040839915286E-2</v>
      </c>
      <c r="L631" s="38">
        <v>36.000000000000007</v>
      </c>
      <c r="M631" s="39">
        <v>6.5111231687466076E-3</v>
      </c>
      <c r="N631" s="38">
        <v>217.00000000000003</v>
      </c>
      <c r="O631" s="39">
        <v>2.0242537313432781E-2</v>
      </c>
      <c r="P631" s="40">
        <v>302.99999999999994</v>
      </c>
      <c r="Q631" s="41">
        <v>3.0029732408325061E-2</v>
      </c>
      <c r="R631" s="40">
        <v>55.999999999999993</v>
      </c>
      <c r="S631" s="41">
        <v>5.0314465408804986E-3</v>
      </c>
      <c r="T631" s="40">
        <v>358.99999999999989</v>
      </c>
      <c r="U631" s="41">
        <v>1.6918001885014113E-2</v>
      </c>
    </row>
    <row r="632" spans="1:21" x14ac:dyDescent="0.25">
      <c r="A632" s="20" t="s">
        <v>24</v>
      </c>
      <c r="B632" s="163" t="s">
        <v>643</v>
      </c>
      <c r="C632" s="163" t="s">
        <v>509</v>
      </c>
      <c r="D632" s="22">
        <v>4</v>
      </c>
      <c r="E632" s="23">
        <v>8.1649316186976776E-4</v>
      </c>
      <c r="F632" s="22">
        <v>3</v>
      </c>
      <c r="G632" s="23">
        <v>5.3561863952865548E-4</v>
      </c>
      <c r="H632" s="22">
        <v>7</v>
      </c>
      <c r="I632" s="23">
        <v>6.6666666666666805E-4</v>
      </c>
      <c r="J632" s="22">
        <v>1</v>
      </c>
      <c r="K632" s="23">
        <v>1.9264110961279173E-4</v>
      </c>
      <c r="L632" s="22">
        <v>1</v>
      </c>
      <c r="M632" s="23">
        <v>1.8086453246518353E-4</v>
      </c>
      <c r="N632" s="22">
        <v>2</v>
      </c>
      <c r="O632" s="23">
        <v>1.8656716417910396E-4</v>
      </c>
      <c r="P632" s="24">
        <v>5</v>
      </c>
      <c r="Q632" s="25">
        <v>4.9554013875123873E-4</v>
      </c>
      <c r="R632" s="24">
        <v>4</v>
      </c>
      <c r="S632" s="25">
        <v>3.5938903863432138E-4</v>
      </c>
      <c r="T632" s="24">
        <v>9</v>
      </c>
      <c r="U632" s="25">
        <v>4.2412818096135665E-4</v>
      </c>
    </row>
    <row r="633" spans="1:21" x14ac:dyDescent="0.25">
      <c r="A633" s="159" t="s">
        <v>26</v>
      </c>
      <c r="B633" s="164" t="s">
        <v>182</v>
      </c>
      <c r="C633" s="164" t="s">
        <v>388</v>
      </c>
      <c r="D633" s="18">
        <v>1680.0000000000007</v>
      </c>
      <c r="E633" s="19">
        <v>1</v>
      </c>
      <c r="F633" s="18">
        <v>13936.999999999987</v>
      </c>
      <c r="G633" s="19">
        <v>1</v>
      </c>
      <c r="H633" s="18">
        <v>15617.000000000031</v>
      </c>
      <c r="I633" s="19">
        <v>1</v>
      </c>
      <c r="J633" s="18">
        <v>1304.0000000000007</v>
      </c>
      <c r="K633" s="19">
        <v>1</v>
      </c>
      <c r="L633" s="18">
        <v>10421.999999999985</v>
      </c>
      <c r="M633" s="19">
        <v>1</v>
      </c>
      <c r="N633" s="18">
        <v>11726.000000000029</v>
      </c>
      <c r="O633" s="19">
        <v>1</v>
      </c>
      <c r="P633" s="18">
        <v>2983.9999999999959</v>
      </c>
      <c r="Q633" s="19">
        <v>1</v>
      </c>
      <c r="R633" s="18">
        <v>24358.999999999975</v>
      </c>
      <c r="S633" s="19">
        <v>1</v>
      </c>
      <c r="T633" s="18">
        <v>27342.999999999949</v>
      </c>
      <c r="U633" s="19">
        <v>1</v>
      </c>
    </row>
    <row r="634" spans="1:21" x14ac:dyDescent="0.25">
      <c r="A634" s="20" t="s">
        <v>26</v>
      </c>
      <c r="B634" s="163" t="s">
        <v>182</v>
      </c>
      <c r="C634" s="163" t="s">
        <v>389</v>
      </c>
      <c r="D634" s="22"/>
      <c r="E634" s="23">
        <v>0</v>
      </c>
      <c r="F634" s="22">
        <v>1</v>
      </c>
      <c r="G634" s="23">
        <v>7.1751452966922649E-5</v>
      </c>
      <c r="H634" s="22">
        <v>1</v>
      </c>
      <c r="I634" s="23">
        <v>6.4032784785810203E-5</v>
      </c>
      <c r="J634" s="22"/>
      <c r="K634" s="23">
        <v>0</v>
      </c>
      <c r="L634" s="22"/>
      <c r="M634" s="23">
        <v>0</v>
      </c>
      <c r="N634" s="22"/>
      <c r="O634" s="23">
        <v>0</v>
      </c>
      <c r="P634" s="24"/>
      <c r="Q634" s="25">
        <v>0</v>
      </c>
      <c r="R634" s="24">
        <v>1</v>
      </c>
      <c r="S634" s="25">
        <v>4.1052588365696501E-5</v>
      </c>
      <c r="T634" s="24">
        <v>1</v>
      </c>
      <c r="U634" s="25">
        <v>3.6572431700983868E-5</v>
      </c>
    </row>
    <row r="635" spans="1:21" x14ac:dyDescent="0.25">
      <c r="A635" s="26" t="s">
        <v>26</v>
      </c>
      <c r="B635" s="162" t="s">
        <v>182</v>
      </c>
      <c r="C635" s="162" t="s">
        <v>390</v>
      </c>
      <c r="D635" s="38"/>
      <c r="E635" s="39">
        <v>0</v>
      </c>
      <c r="F635" s="38">
        <v>2</v>
      </c>
      <c r="G635" s="39">
        <v>1.435029059338453E-4</v>
      </c>
      <c r="H635" s="38">
        <v>2</v>
      </c>
      <c r="I635" s="39">
        <v>1.2806556957162041E-4</v>
      </c>
      <c r="J635" s="38"/>
      <c r="K635" s="39">
        <v>0</v>
      </c>
      <c r="L635" s="38">
        <v>2</v>
      </c>
      <c r="M635" s="39">
        <v>1.9190174630589164E-4</v>
      </c>
      <c r="N635" s="38">
        <v>2</v>
      </c>
      <c r="O635" s="39">
        <v>1.7056114617090181E-4</v>
      </c>
      <c r="P635" s="40"/>
      <c r="Q635" s="41">
        <v>0</v>
      </c>
      <c r="R635" s="40">
        <v>4</v>
      </c>
      <c r="S635" s="41">
        <v>1.6421035346278601E-4</v>
      </c>
      <c r="T635" s="40">
        <v>4</v>
      </c>
      <c r="U635" s="41">
        <v>1.4628972680393547E-4</v>
      </c>
    </row>
    <row r="636" spans="1:21" x14ac:dyDescent="0.25">
      <c r="A636" s="20" t="s">
        <v>26</v>
      </c>
      <c r="B636" s="163" t="s">
        <v>182</v>
      </c>
      <c r="C636" s="163" t="s">
        <v>392</v>
      </c>
      <c r="D636" s="22"/>
      <c r="E636" s="23">
        <v>0</v>
      </c>
      <c r="F636" s="22"/>
      <c r="G636" s="23">
        <v>0</v>
      </c>
      <c r="H636" s="22"/>
      <c r="I636" s="23">
        <v>0</v>
      </c>
      <c r="J636" s="22"/>
      <c r="K636" s="23">
        <v>0</v>
      </c>
      <c r="L636" s="22">
        <v>1</v>
      </c>
      <c r="M636" s="23">
        <v>9.5950873152945821E-5</v>
      </c>
      <c r="N636" s="22">
        <v>1</v>
      </c>
      <c r="O636" s="23">
        <v>8.5280573085450904E-5</v>
      </c>
      <c r="P636" s="24"/>
      <c r="Q636" s="25">
        <v>0</v>
      </c>
      <c r="R636" s="24">
        <v>1</v>
      </c>
      <c r="S636" s="25">
        <v>4.1052588365696501E-5</v>
      </c>
      <c r="T636" s="24">
        <v>1</v>
      </c>
      <c r="U636" s="25">
        <v>3.6572431700983868E-5</v>
      </c>
    </row>
    <row r="637" spans="1:21" x14ac:dyDescent="0.25">
      <c r="A637" s="26" t="s">
        <v>26</v>
      </c>
      <c r="B637" s="162" t="s">
        <v>182</v>
      </c>
      <c r="C637" s="162" t="s">
        <v>393</v>
      </c>
      <c r="D637" s="38"/>
      <c r="E637" s="39">
        <v>0</v>
      </c>
      <c r="F637" s="38">
        <v>34</v>
      </c>
      <c r="G637" s="39">
        <v>2.4395494008753698E-3</v>
      </c>
      <c r="H637" s="38">
        <v>34</v>
      </c>
      <c r="I637" s="39">
        <v>2.177114682717547E-3</v>
      </c>
      <c r="J637" s="38"/>
      <c r="K637" s="39">
        <v>0</v>
      </c>
      <c r="L637" s="38">
        <v>12.999999999999998</v>
      </c>
      <c r="M637" s="39">
        <v>1.2473613509882955E-3</v>
      </c>
      <c r="N637" s="38">
        <v>12.999999999999998</v>
      </c>
      <c r="O637" s="39">
        <v>1.1086474501108619E-3</v>
      </c>
      <c r="P637" s="40"/>
      <c r="Q637" s="41">
        <v>0</v>
      </c>
      <c r="R637" s="40">
        <v>47.000000000000007</v>
      </c>
      <c r="S637" s="41">
        <v>1.9294716531877358E-3</v>
      </c>
      <c r="T637" s="40">
        <v>47.000000000000007</v>
      </c>
      <c r="U637" s="41">
        <v>1.718904289946242E-3</v>
      </c>
    </row>
    <row r="638" spans="1:21" x14ac:dyDescent="0.25">
      <c r="A638" s="20" t="s">
        <v>26</v>
      </c>
      <c r="B638" s="163" t="s">
        <v>182</v>
      </c>
      <c r="C638" s="163" t="s">
        <v>394</v>
      </c>
      <c r="D638" s="22"/>
      <c r="E638" s="23">
        <v>0</v>
      </c>
      <c r="F638" s="22"/>
      <c r="G638" s="23">
        <v>0</v>
      </c>
      <c r="H638" s="22"/>
      <c r="I638" s="23">
        <v>0</v>
      </c>
      <c r="J638" s="22"/>
      <c r="K638" s="23">
        <v>0</v>
      </c>
      <c r="L638" s="22">
        <v>1</v>
      </c>
      <c r="M638" s="23">
        <v>9.5950873152945821E-5</v>
      </c>
      <c r="N638" s="22">
        <v>1</v>
      </c>
      <c r="O638" s="23">
        <v>8.5280573085450904E-5</v>
      </c>
      <c r="P638" s="24"/>
      <c r="Q638" s="25">
        <v>0</v>
      </c>
      <c r="R638" s="24">
        <v>1</v>
      </c>
      <c r="S638" s="25">
        <v>4.1052588365696501E-5</v>
      </c>
      <c r="T638" s="24">
        <v>1</v>
      </c>
      <c r="U638" s="25">
        <v>3.6572431700983868E-5</v>
      </c>
    </row>
    <row r="639" spans="1:21" x14ac:dyDescent="0.25">
      <c r="A639" s="26" t="s">
        <v>26</v>
      </c>
      <c r="B639" s="162" t="s">
        <v>182</v>
      </c>
      <c r="C639" s="162" t="s">
        <v>396</v>
      </c>
      <c r="D639" s="38"/>
      <c r="E639" s="39">
        <v>0</v>
      </c>
      <c r="F639" s="38"/>
      <c r="G639" s="39">
        <v>0</v>
      </c>
      <c r="H639" s="38"/>
      <c r="I639" s="39">
        <v>0</v>
      </c>
      <c r="J639" s="38"/>
      <c r="K639" s="39">
        <v>0</v>
      </c>
      <c r="L639" s="38">
        <v>1</v>
      </c>
      <c r="M639" s="39">
        <v>9.5950873152945821E-5</v>
      </c>
      <c r="N639" s="38">
        <v>1</v>
      </c>
      <c r="O639" s="39">
        <v>8.5280573085450904E-5</v>
      </c>
      <c r="P639" s="40"/>
      <c r="Q639" s="41">
        <v>0</v>
      </c>
      <c r="R639" s="40">
        <v>1</v>
      </c>
      <c r="S639" s="41">
        <v>4.1052588365696501E-5</v>
      </c>
      <c r="T639" s="40">
        <v>1</v>
      </c>
      <c r="U639" s="41">
        <v>3.6572431700983868E-5</v>
      </c>
    </row>
    <row r="640" spans="1:21" x14ac:dyDescent="0.25">
      <c r="A640" s="20" t="s">
        <v>26</v>
      </c>
      <c r="B640" s="163" t="s">
        <v>182</v>
      </c>
      <c r="C640" s="163" t="s">
        <v>399</v>
      </c>
      <c r="D640" s="22">
        <v>10.999999999999998</v>
      </c>
      <c r="E640" s="23">
        <v>6.5476190476190443E-3</v>
      </c>
      <c r="F640" s="22">
        <v>8</v>
      </c>
      <c r="G640" s="23">
        <v>5.7401162373538119E-4</v>
      </c>
      <c r="H640" s="22">
        <v>19</v>
      </c>
      <c r="I640" s="23">
        <v>1.2166229109303939E-3</v>
      </c>
      <c r="J640" s="22">
        <v>2</v>
      </c>
      <c r="K640" s="23">
        <v>1.5337423312883427E-3</v>
      </c>
      <c r="L640" s="22"/>
      <c r="M640" s="23">
        <v>0</v>
      </c>
      <c r="N640" s="22">
        <v>2</v>
      </c>
      <c r="O640" s="23">
        <v>1.7056114617090181E-4</v>
      </c>
      <c r="P640" s="24">
        <v>13</v>
      </c>
      <c r="Q640" s="25">
        <v>4.3565683646112664E-3</v>
      </c>
      <c r="R640" s="24">
        <v>8</v>
      </c>
      <c r="S640" s="25">
        <v>3.2842070692557201E-4</v>
      </c>
      <c r="T640" s="24">
        <v>21</v>
      </c>
      <c r="U640" s="25">
        <v>7.6802106572066125E-4</v>
      </c>
    </row>
    <row r="641" spans="1:21" x14ac:dyDescent="0.25">
      <c r="A641" s="26" t="s">
        <v>26</v>
      </c>
      <c r="B641" s="162" t="s">
        <v>182</v>
      </c>
      <c r="C641" s="162" t="s">
        <v>401</v>
      </c>
      <c r="D641" s="38">
        <v>96</v>
      </c>
      <c r="E641" s="39">
        <v>5.714285714285712E-2</v>
      </c>
      <c r="F641" s="38">
        <v>226.99999999999997</v>
      </c>
      <c r="G641" s="39">
        <v>1.6287579823491438E-2</v>
      </c>
      <c r="H641" s="38">
        <v>322.99999999999994</v>
      </c>
      <c r="I641" s="39">
        <v>2.0682589485816694E-2</v>
      </c>
      <c r="J641" s="38">
        <v>99.999999999999986</v>
      </c>
      <c r="K641" s="39">
        <v>7.6687116564417124E-2</v>
      </c>
      <c r="L641" s="38">
        <v>160.00000000000006</v>
      </c>
      <c r="M641" s="39">
        <v>1.5352139704471336E-2</v>
      </c>
      <c r="N641" s="38">
        <v>260</v>
      </c>
      <c r="O641" s="39">
        <v>2.2172949002217241E-2</v>
      </c>
      <c r="P641" s="40">
        <v>195.99999999999997</v>
      </c>
      <c r="Q641" s="41">
        <v>6.5683646112600622E-2</v>
      </c>
      <c r="R641" s="40">
        <v>387.00000000000011</v>
      </c>
      <c r="S641" s="41">
        <v>1.5887351697524549E-2</v>
      </c>
      <c r="T641" s="40">
        <v>583.00000000000023</v>
      </c>
      <c r="U641" s="41">
        <v>2.1321727681673602E-2</v>
      </c>
    </row>
    <row r="642" spans="1:21" x14ac:dyDescent="0.25">
      <c r="A642" s="20" t="s">
        <v>26</v>
      </c>
      <c r="B642" s="163" t="s">
        <v>182</v>
      </c>
      <c r="C642" s="163" t="s">
        <v>402</v>
      </c>
      <c r="D642" s="22">
        <v>25</v>
      </c>
      <c r="E642" s="23">
        <v>1.4880952380952375E-2</v>
      </c>
      <c r="F642" s="22">
        <v>63.000000000000028</v>
      </c>
      <c r="G642" s="23">
        <v>4.5203415369161285E-3</v>
      </c>
      <c r="H642" s="22">
        <v>87.999999999999986</v>
      </c>
      <c r="I642" s="23">
        <v>5.6348850611512976E-3</v>
      </c>
      <c r="J642" s="22">
        <v>27.000000000000011</v>
      </c>
      <c r="K642" s="23">
        <v>2.0705521472392636E-2</v>
      </c>
      <c r="L642" s="22">
        <v>26.000000000000007</v>
      </c>
      <c r="M642" s="23">
        <v>2.4947227019765923E-3</v>
      </c>
      <c r="N642" s="22">
        <v>53.000000000000028</v>
      </c>
      <c r="O642" s="23">
        <v>4.519870373528901E-3</v>
      </c>
      <c r="P642" s="24">
        <v>52</v>
      </c>
      <c r="Q642" s="25">
        <v>1.7426273458445066E-2</v>
      </c>
      <c r="R642" s="24">
        <v>89.000000000000028</v>
      </c>
      <c r="S642" s="25">
        <v>3.6536803645469897E-3</v>
      </c>
      <c r="T642" s="24">
        <v>141.00000000000009</v>
      </c>
      <c r="U642" s="25">
        <v>5.1567128698387279E-3</v>
      </c>
    </row>
    <row r="643" spans="1:21" x14ac:dyDescent="0.25">
      <c r="A643" s="26" t="s">
        <v>26</v>
      </c>
      <c r="B643" s="162" t="s">
        <v>182</v>
      </c>
      <c r="C643" s="162" t="s">
        <v>403</v>
      </c>
      <c r="D643" s="38">
        <v>6</v>
      </c>
      <c r="E643" s="39">
        <v>3.57142857142857E-3</v>
      </c>
      <c r="F643" s="38">
        <v>25.000000000000011</v>
      </c>
      <c r="G643" s="39">
        <v>1.793786324173067E-3</v>
      </c>
      <c r="H643" s="38">
        <v>31.000000000000011</v>
      </c>
      <c r="I643" s="39">
        <v>1.9850163283601173E-3</v>
      </c>
      <c r="J643" s="38">
        <v>11</v>
      </c>
      <c r="K643" s="39">
        <v>8.435582822085886E-3</v>
      </c>
      <c r="L643" s="38">
        <v>24.000000000000007</v>
      </c>
      <c r="M643" s="39">
        <v>2.3028209556707007E-3</v>
      </c>
      <c r="N643" s="38">
        <v>35</v>
      </c>
      <c r="O643" s="39">
        <v>2.9848200579907823E-3</v>
      </c>
      <c r="P643" s="40">
        <v>17</v>
      </c>
      <c r="Q643" s="41">
        <v>5.6970509383378097E-3</v>
      </c>
      <c r="R643" s="40">
        <v>49.000000000000021</v>
      </c>
      <c r="S643" s="41">
        <v>2.0115768299191292E-3</v>
      </c>
      <c r="T643" s="40">
        <v>66.000000000000014</v>
      </c>
      <c r="U643" s="41">
        <v>2.4137804922649358E-3</v>
      </c>
    </row>
    <row r="644" spans="1:21" x14ac:dyDescent="0.25">
      <c r="A644" s="20" t="s">
        <v>26</v>
      </c>
      <c r="B644" s="163" t="s">
        <v>182</v>
      </c>
      <c r="C644" s="163" t="s">
        <v>404</v>
      </c>
      <c r="D644" s="22">
        <v>1</v>
      </c>
      <c r="E644" s="23">
        <v>5.9523809523809497E-4</v>
      </c>
      <c r="F644" s="22">
        <v>1</v>
      </c>
      <c r="G644" s="23">
        <v>7.1751452966922649E-5</v>
      </c>
      <c r="H644" s="22">
        <v>2</v>
      </c>
      <c r="I644" s="23">
        <v>1.2806556957162041E-4</v>
      </c>
      <c r="J644" s="22">
        <v>1</v>
      </c>
      <c r="K644" s="23">
        <v>7.6687116564417136E-4</v>
      </c>
      <c r="L644" s="22">
        <v>4</v>
      </c>
      <c r="M644" s="23">
        <v>3.8380349261178329E-4</v>
      </c>
      <c r="N644" s="22">
        <v>5</v>
      </c>
      <c r="O644" s="23">
        <v>4.2640286542725459E-4</v>
      </c>
      <c r="P644" s="24">
        <v>2</v>
      </c>
      <c r="Q644" s="25">
        <v>6.7024128686327166E-4</v>
      </c>
      <c r="R644" s="24">
        <v>5</v>
      </c>
      <c r="S644" s="25">
        <v>2.052629418284825E-4</v>
      </c>
      <c r="T644" s="24">
        <v>7</v>
      </c>
      <c r="U644" s="25">
        <v>2.5600702190688705E-4</v>
      </c>
    </row>
    <row r="645" spans="1:21" x14ac:dyDescent="0.25">
      <c r="A645" s="26" t="s">
        <v>26</v>
      </c>
      <c r="B645" s="162" t="s">
        <v>182</v>
      </c>
      <c r="C645" s="162" t="s">
        <v>405</v>
      </c>
      <c r="D645" s="38"/>
      <c r="E645" s="39">
        <v>0</v>
      </c>
      <c r="F645" s="38"/>
      <c r="G645" s="39">
        <v>0</v>
      </c>
      <c r="H645" s="38"/>
      <c r="I645" s="39">
        <v>0</v>
      </c>
      <c r="J645" s="38"/>
      <c r="K645" s="39">
        <v>0</v>
      </c>
      <c r="L645" s="38">
        <v>1</v>
      </c>
      <c r="M645" s="39">
        <v>9.5950873152945821E-5</v>
      </c>
      <c r="N645" s="38">
        <v>1</v>
      </c>
      <c r="O645" s="39">
        <v>8.5280573085450904E-5</v>
      </c>
      <c r="P645" s="40"/>
      <c r="Q645" s="41">
        <v>0</v>
      </c>
      <c r="R645" s="40">
        <v>1</v>
      </c>
      <c r="S645" s="41">
        <v>4.1052588365696501E-5</v>
      </c>
      <c r="T645" s="40">
        <v>1</v>
      </c>
      <c r="U645" s="41">
        <v>3.6572431700983868E-5</v>
      </c>
    </row>
    <row r="646" spans="1:21" x14ac:dyDescent="0.25">
      <c r="A646" s="20" t="s">
        <v>26</v>
      </c>
      <c r="B646" s="163" t="s">
        <v>182</v>
      </c>
      <c r="C646" s="163" t="s">
        <v>406</v>
      </c>
      <c r="D646" s="22"/>
      <c r="E646" s="23">
        <v>0</v>
      </c>
      <c r="F646" s="22"/>
      <c r="G646" s="23">
        <v>0</v>
      </c>
      <c r="H646" s="22"/>
      <c r="I646" s="23">
        <v>0</v>
      </c>
      <c r="J646" s="22"/>
      <c r="K646" s="23">
        <v>0</v>
      </c>
      <c r="L646" s="22">
        <v>1</v>
      </c>
      <c r="M646" s="23">
        <v>9.5950873152945821E-5</v>
      </c>
      <c r="N646" s="22">
        <v>1</v>
      </c>
      <c r="O646" s="23">
        <v>8.5280573085450904E-5</v>
      </c>
      <c r="P646" s="24"/>
      <c r="Q646" s="25">
        <v>0</v>
      </c>
      <c r="R646" s="24">
        <v>1</v>
      </c>
      <c r="S646" s="25">
        <v>4.1052588365696501E-5</v>
      </c>
      <c r="T646" s="24">
        <v>1</v>
      </c>
      <c r="U646" s="25">
        <v>3.6572431700983868E-5</v>
      </c>
    </row>
    <row r="647" spans="1:21" x14ac:dyDescent="0.25">
      <c r="A647" s="26" t="s">
        <v>26</v>
      </c>
      <c r="B647" s="162" t="s">
        <v>182</v>
      </c>
      <c r="C647" s="162" t="s">
        <v>407</v>
      </c>
      <c r="D647" s="38">
        <v>2</v>
      </c>
      <c r="E647" s="39">
        <v>1.1904761904761899E-3</v>
      </c>
      <c r="F647" s="38">
        <v>2</v>
      </c>
      <c r="G647" s="39">
        <v>1.435029059338453E-4</v>
      </c>
      <c r="H647" s="38">
        <v>4</v>
      </c>
      <c r="I647" s="39">
        <v>2.5613113914324081E-4</v>
      </c>
      <c r="J647" s="38">
        <v>7</v>
      </c>
      <c r="K647" s="39">
        <v>5.3680981595091992E-3</v>
      </c>
      <c r="L647" s="38">
        <v>1</v>
      </c>
      <c r="M647" s="39">
        <v>9.5950873152945821E-5</v>
      </c>
      <c r="N647" s="38">
        <v>8</v>
      </c>
      <c r="O647" s="39">
        <v>6.8224458468360723E-4</v>
      </c>
      <c r="P647" s="40">
        <v>9</v>
      </c>
      <c r="Q647" s="41">
        <v>3.0160857908847227E-3</v>
      </c>
      <c r="R647" s="40">
        <v>3</v>
      </c>
      <c r="S647" s="41">
        <v>1.2315776509708951E-4</v>
      </c>
      <c r="T647" s="40">
        <v>12</v>
      </c>
      <c r="U647" s="41">
        <v>4.3886918041180641E-4</v>
      </c>
    </row>
    <row r="648" spans="1:21" x14ac:dyDescent="0.25">
      <c r="A648" s="20" t="s">
        <v>26</v>
      </c>
      <c r="B648" s="163" t="s">
        <v>182</v>
      </c>
      <c r="C648" s="163" t="s">
        <v>408</v>
      </c>
      <c r="D648" s="22">
        <v>1</v>
      </c>
      <c r="E648" s="23">
        <v>5.9523809523809497E-4</v>
      </c>
      <c r="F648" s="22"/>
      <c r="G648" s="23">
        <v>0</v>
      </c>
      <c r="H648" s="22">
        <v>1</v>
      </c>
      <c r="I648" s="23">
        <v>6.4032784785810203E-5</v>
      </c>
      <c r="J648" s="22">
        <v>3</v>
      </c>
      <c r="K648" s="23">
        <v>2.3006134969325142E-3</v>
      </c>
      <c r="L648" s="22"/>
      <c r="M648" s="23">
        <v>0</v>
      </c>
      <c r="N648" s="22">
        <v>3</v>
      </c>
      <c r="O648" s="23">
        <v>2.5584171925635275E-4</v>
      </c>
      <c r="P648" s="24">
        <v>4</v>
      </c>
      <c r="Q648" s="25">
        <v>1.3404825737265433E-3</v>
      </c>
      <c r="R648" s="24"/>
      <c r="S648" s="25">
        <v>0</v>
      </c>
      <c r="T648" s="24">
        <v>4</v>
      </c>
      <c r="U648" s="25">
        <v>1.4628972680393547E-4</v>
      </c>
    </row>
    <row r="649" spans="1:21" x14ac:dyDescent="0.25">
      <c r="A649" s="26" t="s">
        <v>26</v>
      </c>
      <c r="B649" s="162" t="s">
        <v>182</v>
      </c>
      <c r="C649" s="162" t="s">
        <v>409</v>
      </c>
      <c r="D649" s="38"/>
      <c r="E649" s="39">
        <v>0</v>
      </c>
      <c r="F649" s="38">
        <v>1</v>
      </c>
      <c r="G649" s="39">
        <v>7.1751452966922649E-5</v>
      </c>
      <c r="H649" s="38">
        <v>1</v>
      </c>
      <c r="I649" s="39">
        <v>6.4032784785810203E-5</v>
      </c>
      <c r="J649" s="38"/>
      <c r="K649" s="39">
        <v>0</v>
      </c>
      <c r="L649" s="38"/>
      <c r="M649" s="39">
        <v>0</v>
      </c>
      <c r="N649" s="38"/>
      <c r="O649" s="39">
        <v>0</v>
      </c>
      <c r="P649" s="40"/>
      <c r="Q649" s="41">
        <v>0</v>
      </c>
      <c r="R649" s="40">
        <v>1</v>
      </c>
      <c r="S649" s="41">
        <v>4.1052588365696501E-5</v>
      </c>
      <c r="T649" s="40">
        <v>1</v>
      </c>
      <c r="U649" s="41">
        <v>3.6572431700983868E-5</v>
      </c>
    </row>
    <row r="650" spans="1:21" x14ac:dyDescent="0.25">
      <c r="A650" s="20" t="s">
        <v>26</v>
      </c>
      <c r="B650" s="163" t="s">
        <v>182</v>
      </c>
      <c r="C650" s="163" t="s">
        <v>410</v>
      </c>
      <c r="D650" s="22"/>
      <c r="E650" s="23">
        <v>0</v>
      </c>
      <c r="F650" s="22">
        <v>4</v>
      </c>
      <c r="G650" s="23">
        <v>2.870058118676906E-4</v>
      </c>
      <c r="H650" s="22">
        <v>4</v>
      </c>
      <c r="I650" s="23">
        <v>2.5613113914324081E-4</v>
      </c>
      <c r="J650" s="22">
        <v>2</v>
      </c>
      <c r="K650" s="23">
        <v>1.5337423312883427E-3</v>
      </c>
      <c r="L650" s="22">
        <v>1</v>
      </c>
      <c r="M650" s="23">
        <v>9.5950873152945821E-5</v>
      </c>
      <c r="N650" s="22">
        <v>3</v>
      </c>
      <c r="O650" s="23">
        <v>2.5584171925635275E-4</v>
      </c>
      <c r="P650" s="24">
        <v>2</v>
      </c>
      <c r="Q650" s="25">
        <v>6.7024128686327166E-4</v>
      </c>
      <c r="R650" s="24">
        <v>5</v>
      </c>
      <c r="S650" s="25">
        <v>2.052629418284825E-4</v>
      </c>
      <c r="T650" s="24">
        <v>7</v>
      </c>
      <c r="U650" s="25">
        <v>2.5600702190688705E-4</v>
      </c>
    </row>
    <row r="651" spans="1:21" x14ac:dyDescent="0.25">
      <c r="A651" s="26" t="s">
        <v>26</v>
      </c>
      <c r="B651" s="162" t="s">
        <v>182</v>
      </c>
      <c r="C651" s="162" t="s">
        <v>411</v>
      </c>
      <c r="D651" s="38"/>
      <c r="E651" s="39">
        <v>0</v>
      </c>
      <c r="F651" s="38">
        <v>1</v>
      </c>
      <c r="G651" s="39">
        <v>7.1751452966922649E-5</v>
      </c>
      <c r="H651" s="38">
        <v>1</v>
      </c>
      <c r="I651" s="39">
        <v>6.4032784785810203E-5</v>
      </c>
      <c r="J651" s="38">
        <v>1</v>
      </c>
      <c r="K651" s="39">
        <v>7.6687116564417136E-4</v>
      </c>
      <c r="L651" s="38"/>
      <c r="M651" s="39">
        <v>0</v>
      </c>
      <c r="N651" s="38">
        <v>1</v>
      </c>
      <c r="O651" s="39">
        <v>8.5280573085450904E-5</v>
      </c>
      <c r="P651" s="40">
        <v>1</v>
      </c>
      <c r="Q651" s="41">
        <v>3.3512064343163583E-4</v>
      </c>
      <c r="R651" s="40">
        <v>1</v>
      </c>
      <c r="S651" s="41">
        <v>4.1052588365696501E-5</v>
      </c>
      <c r="T651" s="40">
        <v>2</v>
      </c>
      <c r="U651" s="41">
        <v>7.3144863401967736E-5</v>
      </c>
    </row>
    <row r="652" spans="1:21" x14ac:dyDescent="0.25">
      <c r="A652" s="20" t="s">
        <v>26</v>
      </c>
      <c r="B652" s="163" t="s">
        <v>182</v>
      </c>
      <c r="C652" s="163" t="s">
        <v>413</v>
      </c>
      <c r="D652" s="22"/>
      <c r="E652" s="23">
        <v>0</v>
      </c>
      <c r="F652" s="22">
        <v>1</v>
      </c>
      <c r="G652" s="23">
        <v>7.1751452966922649E-5</v>
      </c>
      <c r="H652" s="22">
        <v>1</v>
      </c>
      <c r="I652" s="23">
        <v>6.4032784785810203E-5</v>
      </c>
      <c r="J652" s="22"/>
      <c r="K652" s="23">
        <v>0</v>
      </c>
      <c r="L652" s="22">
        <v>1</v>
      </c>
      <c r="M652" s="23">
        <v>9.5950873152945821E-5</v>
      </c>
      <c r="N652" s="22">
        <v>1</v>
      </c>
      <c r="O652" s="23">
        <v>8.5280573085450904E-5</v>
      </c>
      <c r="P652" s="24"/>
      <c r="Q652" s="25">
        <v>0</v>
      </c>
      <c r="R652" s="24">
        <v>2</v>
      </c>
      <c r="S652" s="25">
        <v>8.2105176731393003E-5</v>
      </c>
      <c r="T652" s="24">
        <v>2</v>
      </c>
      <c r="U652" s="25">
        <v>7.3144863401967736E-5</v>
      </c>
    </row>
    <row r="653" spans="1:21" x14ac:dyDescent="0.25">
      <c r="A653" s="26" t="s">
        <v>26</v>
      </c>
      <c r="B653" s="162" t="s">
        <v>182</v>
      </c>
      <c r="C653" s="162" t="s">
        <v>414</v>
      </c>
      <c r="D653" s="38">
        <v>1</v>
      </c>
      <c r="E653" s="39">
        <v>5.9523809523809497E-4</v>
      </c>
      <c r="F653" s="38">
        <v>2</v>
      </c>
      <c r="G653" s="39">
        <v>1.435029059338453E-4</v>
      </c>
      <c r="H653" s="38">
        <v>3</v>
      </c>
      <c r="I653" s="39">
        <v>1.9209835435743064E-4</v>
      </c>
      <c r="J653" s="38"/>
      <c r="K653" s="39">
        <v>0</v>
      </c>
      <c r="L653" s="38">
        <v>1</v>
      </c>
      <c r="M653" s="39">
        <v>9.5950873152945821E-5</v>
      </c>
      <c r="N653" s="38">
        <v>1</v>
      </c>
      <c r="O653" s="39">
        <v>8.5280573085450904E-5</v>
      </c>
      <c r="P653" s="40">
        <v>1</v>
      </c>
      <c r="Q653" s="41">
        <v>3.3512064343163583E-4</v>
      </c>
      <c r="R653" s="40">
        <v>3</v>
      </c>
      <c r="S653" s="41">
        <v>1.2315776509708951E-4</v>
      </c>
      <c r="T653" s="40">
        <v>4</v>
      </c>
      <c r="U653" s="41">
        <v>1.4628972680393547E-4</v>
      </c>
    </row>
    <row r="654" spans="1:21" x14ac:dyDescent="0.25">
      <c r="A654" s="20" t="s">
        <v>26</v>
      </c>
      <c r="B654" s="163" t="s">
        <v>182</v>
      </c>
      <c r="C654" s="163" t="s">
        <v>415</v>
      </c>
      <c r="D654" s="22"/>
      <c r="E654" s="23">
        <v>0</v>
      </c>
      <c r="F654" s="22">
        <v>20</v>
      </c>
      <c r="G654" s="23">
        <v>1.435029059338453E-3</v>
      </c>
      <c r="H654" s="22">
        <v>20</v>
      </c>
      <c r="I654" s="23">
        <v>1.2806556957162042E-3</v>
      </c>
      <c r="J654" s="22"/>
      <c r="K654" s="23">
        <v>0</v>
      </c>
      <c r="L654" s="22">
        <v>5</v>
      </c>
      <c r="M654" s="23">
        <v>4.7975436576472915E-4</v>
      </c>
      <c r="N654" s="22">
        <v>5</v>
      </c>
      <c r="O654" s="23">
        <v>4.2640286542725459E-4</v>
      </c>
      <c r="P654" s="24"/>
      <c r="Q654" s="25">
        <v>0</v>
      </c>
      <c r="R654" s="24">
        <v>25</v>
      </c>
      <c r="S654" s="25">
        <v>1.0263147091424125E-3</v>
      </c>
      <c r="T654" s="24">
        <v>25</v>
      </c>
      <c r="U654" s="25">
        <v>9.1431079252459661E-4</v>
      </c>
    </row>
    <row r="655" spans="1:21" x14ac:dyDescent="0.25">
      <c r="A655" s="26" t="s">
        <v>26</v>
      </c>
      <c r="B655" s="162" t="s">
        <v>182</v>
      </c>
      <c r="C655" s="162" t="s">
        <v>419</v>
      </c>
      <c r="D655" s="38"/>
      <c r="E655" s="39">
        <v>0</v>
      </c>
      <c r="F655" s="38">
        <v>22.000000000000007</v>
      </c>
      <c r="G655" s="39">
        <v>1.5785319652722987E-3</v>
      </c>
      <c r="H655" s="38">
        <v>22.000000000000007</v>
      </c>
      <c r="I655" s="39">
        <v>1.4087212652878251E-3</v>
      </c>
      <c r="J655" s="38"/>
      <c r="K655" s="39">
        <v>0</v>
      </c>
      <c r="L655" s="38">
        <v>29</v>
      </c>
      <c r="M655" s="39">
        <v>2.7825753214354289E-3</v>
      </c>
      <c r="N655" s="38">
        <v>29</v>
      </c>
      <c r="O655" s="39">
        <v>2.4731366194780768E-3</v>
      </c>
      <c r="P655" s="40"/>
      <c r="Q655" s="41">
        <v>0</v>
      </c>
      <c r="R655" s="40">
        <v>50.999999999999993</v>
      </c>
      <c r="S655" s="41">
        <v>2.0936820066505212E-3</v>
      </c>
      <c r="T655" s="40">
        <v>50.999999999999993</v>
      </c>
      <c r="U655" s="41">
        <v>1.8651940167501769E-3</v>
      </c>
    </row>
    <row r="656" spans="1:21" x14ac:dyDescent="0.25">
      <c r="A656" s="20" t="s">
        <v>26</v>
      </c>
      <c r="B656" s="163" t="s">
        <v>182</v>
      </c>
      <c r="C656" s="163" t="s">
        <v>420</v>
      </c>
      <c r="D656" s="22">
        <v>1</v>
      </c>
      <c r="E656" s="23">
        <v>5.9523809523809497E-4</v>
      </c>
      <c r="F656" s="22"/>
      <c r="G656" s="23">
        <v>0</v>
      </c>
      <c r="H656" s="22">
        <v>1</v>
      </c>
      <c r="I656" s="23">
        <v>6.4032784785810203E-5</v>
      </c>
      <c r="J656" s="22">
        <v>1</v>
      </c>
      <c r="K656" s="23">
        <v>7.6687116564417136E-4</v>
      </c>
      <c r="L656" s="22"/>
      <c r="M656" s="23">
        <v>0</v>
      </c>
      <c r="N656" s="22">
        <v>1</v>
      </c>
      <c r="O656" s="23">
        <v>8.5280573085450904E-5</v>
      </c>
      <c r="P656" s="24">
        <v>2</v>
      </c>
      <c r="Q656" s="25">
        <v>6.7024128686327166E-4</v>
      </c>
      <c r="R656" s="24"/>
      <c r="S656" s="25">
        <v>0</v>
      </c>
      <c r="T656" s="24">
        <v>2</v>
      </c>
      <c r="U656" s="25">
        <v>7.3144863401967736E-5</v>
      </c>
    </row>
    <row r="657" spans="1:21" x14ac:dyDescent="0.25">
      <c r="A657" s="26" t="s">
        <v>26</v>
      </c>
      <c r="B657" s="162" t="s">
        <v>182</v>
      </c>
      <c r="C657" s="162" t="s">
        <v>421</v>
      </c>
      <c r="D657" s="38"/>
      <c r="E657" s="39">
        <v>0</v>
      </c>
      <c r="F657" s="38">
        <v>1</v>
      </c>
      <c r="G657" s="39">
        <v>7.1751452966922649E-5</v>
      </c>
      <c r="H657" s="38">
        <v>1</v>
      </c>
      <c r="I657" s="39">
        <v>6.4032784785810203E-5</v>
      </c>
      <c r="J657" s="38"/>
      <c r="K657" s="39">
        <v>0</v>
      </c>
      <c r="L657" s="38">
        <v>1</v>
      </c>
      <c r="M657" s="39">
        <v>9.5950873152945821E-5</v>
      </c>
      <c r="N657" s="38">
        <v>1</v>
      </c>
      <c r="O657" s="39">
        <v>8.5280573085450904E-5</v>
      </c>
      <c r="P657" s="40"/>
      <c r="Q657" s="41">
        <v>0</v>
      </c>
      <c r="R657" s="40">
        <v>2</v>
      </c>
      <c r="S657" s="41">
        <v>8.2105176731393003E-5</v>
      </c>
      <c r="T657" s="40">
        <v>2</v>
      </c>
      <c r="U657" s="41">
        <v>7.3144863401967736E-5</v>
      </c>
    </row>
    <row r="658" spans="1:21" x14ac:dyDescent="0.25">
      <c r="A658" s="20" t="s">
        <v>26</v>
      </c>
      <c r="B658" s="163" t="s">
        <v>182</v>
      </c>
      <c r="C658" s="163" t="s">
        <v>422</v>
      </c>
      <c r="D658" s="22">
        <v>1</v>
      </c>
      <c r="E658" s="23">
        <v>5.9523809523809497E-4</v>
      </c>
      <c r="F658" s="22">
        <v>71.999999999999986</v>
      </c>
      <c r="G658" s="23">
        <v>5.1661046136184299E-3</v>
      </c>
      <c r="H658" s="22">
        <v>73</v>
      </c>
      <c r="I658" s="23">
        <v>4.6743932893641453E-3</v>
      </c>
      <c r="J658" s="22">
        <v>2</v>
      </c>
      <c r="K658" s="23">
        <v>1.5337423312883427E-3</v>
      </c>
      <c r="L658" s="22">
        <v>26.000000000000007</v>
      </c>
      <c r="M658" s="23">
        <v>2.4947227019765923E-3</v>
      </c>
      <c r="N658" s="22">
        <v>28.000000000000004</v>
      </c>
      <c r="O658" s="23">
        <v>2.3878560463926261E-3</v>
      </c>
      <c r="P658" s="24">
        <v>3</v>
      </c>
      <c r="Q658" s="25">
        <v>1.0053619302949075E-3</v>
      </c>
      <c r="R658" s="24">
        <v>97.999999999999986</v>
      </c>
      <c r="S658" s="25">
        <v>4.0231536598382567E-3</v>
      </c>
      <c r="T658" s="24">
        <v>101</v>
      </c>
      <c r="U658" s="25">
        <v>3.6938156017993708E-3</v>
      </c>
    </row>
    <row r="659" spans="1:21" x14ac:dyDescent="0.25">
      <c r="A659" s="26" t="s">
        <v>26</v>
      </c>
      <c r="B659" s="162" t="s">
        <v>182</v>
      </c>
      <c r="C659" s="162" t="s">
        <v>423</v>
      </c>
      <c r="D659" s="38"/>
      <c r="E659" s="39">
        <v>0</v>
      </c>
      <c r="F659" s="38"/>
      <c r="G659" s="39">
        <v>0</v>
      </c>
      <c r="H659" s="38"/>
      <c r="I659" s="39">
        <v>0</v>
      </c>
      <c r="J659" s="38">
        <v>1</v>
      </c>
      <c r="K659" s="39">
        <v>7.6687116564417136E-4</v>
      </c>
      <c r="L659" s="38"/>
      <c r="M659" s="39">
        <v>0</v>
      </c>
      <c r="N659" s="38">
        <v>1</v>
      </c>
      <c r="O659" s="39">
        <v>8.5280573085450904E-5</v>
      </c>
      <c r="P659" s="40">
        <v>1</v>
      </c>
      <c r="Q659" s="41">
        <v>3.3512064343163583E-4</v>
      </c>
      <c r="R659" s="40"/>
      <c r="S659" s="41">
        <v>0</v>
      </c>
      <c r="T659" s="40">
        <v>1</v>
      </c>
      <c r="U659" s="41">
        <v>3.6572431700983868E-5</v>
      </c>
    </row>
    <row r="660" spans="1:21" x14ac:dyDescent="0.25">
      <c r="A660" s="20" t="s">
        <v>26</v>
      </c>
      <c r="B660" s="163" t="s">
        <v>182</v>
      </c>
      <c r="C660" s="163" t="s">
        <v>424</v>
      </c>
      <c r="D660" s="22">
        <v>4</v>
      </c>
      <c r="E660" s="23">
        <v>2.3809523809523799E-3</v>
      </c>
      <c r="F660" s="22">
        <v>1</v>
      </c>
      <c r="G660" s="23">
        <v>7.1751452966922649E-5</v>
      </c>
      <c r="H660" s="22">
        <v>5</v>
      </c>
      <c r="I660" s="23">
        <v>3.2016392392905104E-4</v>
      </c>
      <c r="J660" s="22"/>
      <c r="K660" s="23">
        <v>0</v>
      </c>
      <c r="L660" s="22">
        <v>1</v>
      </c>
      <c r="M660" s="23">
        <v>9.5950873152945821E-5</v>
      </c>
      <c r="N660" s="22">
        <v>1</v>
      </c>
      <c r="O660" s="23">
        <v>8.5280573085450904E-5</v>
      </c>
      <c r="P660" s="24">
        <v>4</v>
      </c>
      <c r="Q660" s="25">
        <v>1.3404825737265433E-3</v>
      </c>
      <c r="R660" s="24">
        <v>2</v>
      </c>
      <c r="S660" s="25">
        <v>8.2105176731393003E-5</v>
      </c>
      <c r="T660" s="24">
        <v>6</v>
      </c>
      <c r="U660" s="25">
        <v>2.1943459020590321E-4</v>
      </c>
    </row>
    <row r="661" spans="1:21" x14ac:dyDescent="0.25">
      <c r="A661" s="26" t="s">
        <v>26</v>
      </c>
      <c r="B661" s="162" t="s">
        <v>182</v>
      </c>
      <c r="C661" s="162" t="s">
        <v>425</v>
      </c>
      <c r="D661" s="38"/>
      <c r="E661" s="39">
        <v>0</v>
      </c>
      <c r="F661" s="38">
        <v>2620.9999999999991</v>
      </c>
      <c r="G661" s="39">
        <v>0.18806055822630419</v>
      </c>
      <c r="H661" s="38">
        <v>2620.9999999999991</v>
      </c>
      <c r="I661" s="39">
        <v>0.16782992892360848</v>
      </c>
      <c r="J661" s="38">
        <v>2</v>
      </c>
      <c r="K661" s="39">
        <v>1.5337423312883427E-3</v>
      </c>
      <c r="L661" s="38">
        <v>1901.9999999999993</v>
      </c>
      <c r="M661" s="39">
        <v>0.18249856073690288</v>
      </c>
      <c r="N661" s="38">
        <v>1903.9999999999993</v>
      </c>
      <c r="O661" s="39">
        <v>0.16237421115469849</v>
      </c>
      <c r="P661" s="40">
        <v>2</v>
      </c>
      <c r="Q661" s="41">
        <v>6.7024128686327166E-4</v>
      </c>
      <c r="R661" s="40">
        <v>4523</v>
      </c>
      <c r="S661" s="41">
        <v>0.18568085717804528</v>
      </c>
      <c r="T661" s="40">
        <v>4525</v>
      </c>
      <c r="U661" s="41">
        <v>0.16549025344695203</v>
      </c>
    </row>
    <row r="662" spans="1:21" x14ac:dyDescent="0.25">
      <c r="A662" s="20" t="s">
        <v>26</v>
      </c>
      <c r="B662" s="163" t="s">
        <v>182</v>
      </c>
      <c r="C662" s="163" t="s">
        <v>426</v>
      </c>
      <c r="D662" s="22">
        <v>2</v>
      </c>
      <c r="E662" s="23">
        <v>1.1904761904761899E-3</v>
      </c>
      <c r="F662" s="22">
        <v>504.00000000000011</v>
      </c>
      <c r="G662" s="23">
        <v>3.6162732295329021E-2</v>
      </c>
      <c r="H662" s="22">
        <v>505.99999999999983</v>
      </c>
      <c r="I662" s="23">
        <v>3.2400589101619956E-2</v>
      </c>
      <c r="J662" s="22">
        <v>1</v>
      </c>
      <c r="K662" s="23">
        <v>7.6687116564417136E-4</v>
      </c>
      <c r="L662" s="22">
        <v>368</v>
      </c>
      <c r="M662" s="23">
        <v>3.5309921320284064E-2</v>
      </c>
      <c r="N662" s="22">
        <v>368.99999999999989</v>
      </c>
      <c r="O662" s="23">
        <v>3.1468531468531381E-2</v>
      </c>
      <c r="P662" s="24">
        <v>3</v>
      </c>
      <c r="Q662" s="25">
        <v>1.0053619302949075E-3</v>
      </c>
      <c r="R662" s="24">
        <v>872.00000000000023</v>
      </c>
      <c r="S662" s="25">
        <v>3.5797857054887354E-2</v>
      </c>
      <c r="T662" s="24">
        <v>875.00000000000057</v>
      </c>
      <c r="U662" s="25">
        <v>3.2000877738360904E-2</v>
      </c>
    </row>
    <row r="663" spans="1:21" x14ac:dyDescent="0.25">
      <c r="A663" s="26" t="s">
        <v>26</v>
      </c>
      <c r="B663" s="162" t="s">
        <v>182</v>
      </c>
      <c r="C663" s="162" t="s">
        <v>427</v>
      </c>
      <c r="D663" s="38"/>
      <c r="E663" s="39">
        <v>0</v>
      </c>
      <c r="F663" s="38">
        <v>35.000000000000007</v>
      </c>
      <c r="G663" s="39">
        <v>2.511300853842293E-3</v>
      </c>
      <c r="H663" s="38">
        <v>35.000000000000007</v>
      </c>
      <c r="I663" s="39">
        <v>2.2411474675033578E-3</v>
      </c>
      <c r="J663" s="38">
        <v>6</v>
      </c>
      <c r="K663" s="39">
        <v>4.6012269938650284E-3</v>
      </c>
      <c r="L663" s="38">
        <v>22</v>
      </c>
      <c r="M663" s="39">
        <v>2.1109192093648082E-3</v>
      </c>
      <c r="N663" s="38">
        <v>28.000000000000007</v>
      </c>
      <c r="O663" s="39">
        <v>2.3878560463926266E-3</v>
      </c>
      <c r="P663" s="40">
        <v>6</v>
      </c>
      <c r="Q663" s="41">
        <v>2.010723860589815E-3</v>
      </c>
      <c r="R663" s="40">
        <v>57</v>
      </c>
      <c r="S663" s="41">
        <v>2.3399975368447005E-3</v>
      </c>
      <c r="T663" s="40">
        <v>63.000000000000028</v>
      </c>
      <c r="U663" s="41">
        <v>2.3040631971619845E-3</v>
      </c>
    </row>
    <row r="664" spans="1:21" x14ac:dyDescent="0.25">
      <c r="A664" s="20" t="s">
        <v>26</v>
      </c>
      <c r="B664" s="163" t="s">
        <v>182</v>
      </c>
      <c r="C664" s="163" t="s">
        <v>428</v>
      </c>
      <c r="D664" s="22"/>
      <c r="E664" s="23">
        <v>0</v>
      </c>
      <c r="F664" s="22">
        <v>1</v>
      </c>
      <c r="G664" s="23">
        <v>7.1751452966922649E-5</v>
      </c>
      <c r="H664" s="22">
        <v>1</v>
      </c>
      <c r="I664" s="23">
        <v>6.4032784785810203E-5</v>
      </c>
      <c r="J664" s="22"/>
      <c r="K664" s="23">
        <v>0</v>
      </c>
      <c r="L664" s="22">
        <v>1</v>
      </c>
      <c r="M664" s="23">
        <v>9.5950873152945821E-5</v>
      </c>
      <c r="N664" s="22">
        <v>1</v>
      </c>
      <c r="O664" s="23">
        <v>8.5280573085450904E-5</v>
      </c>
      <c r="P664" s="24"/>
      <c r="Q664" s="25">
        <v>0</v>
      </c>
      <c r="R664" s="24">
        <v>2</v>
      </c>
      <c r="S664" s="25">
        <v>8.2105176731393003E-5</v>
      </c>
      <c r="T664" s="24">
        <v>2</v>
      </c>
      <c r="U664" s="25">
        <v>7.3144863401967736E-5</v>
      </c>
    </row>
    <row r="665" spans="1:21" x14ac:dyDescent="0.25">
      <c r="A665" s="26" t="s">
        <v>26</v>
      </c>
      <c r="B665" s="162" t="s">
        <v>182</v>
      </c>
      <c r="C665" s="162" t="s">
        <v>429</v>
      </c>
      <c r="D665" s="38">
        <v>4</v>
      </c>
      <c r="E665" s="39">
        <v>2.3809523809523799E-3</v>
      </c>
      <c r="F665" s="38">
        <v>114.00000000000003</v>
      </c>
      <c r="G665" s="39">
        <v>8.1796656382291839E-3</v>
      </c>
      <c r="H665" s="38">
        <v>118.00000000000004</v>
      </c>
      <c r="I665" s="39">
        <v>7.5558686047256076E-3</v>
      </c>
      <c r="J665" s="38">
        <v>9.0000000000000018</v>
      </c>
      <c r="K665" s="39">
        <v>6.9018404907975443E-3</v>
      </c>
      <c r="L665" s="38">
        <v>47.000000000000007</v>
      </c>
      <c r="M665" s="39">
        <v>4.5096910381884547E-3</v>
      </c>
      <c r="N665" s="38">
        <v>56</v>
      </c>
      <c r="O665" s="39">
        <v>4.7757120927852514E-3</v>
      </c>
      <c r="P665" s="40">
        <v>13.000000000000002</v>
      </c>
      <c r="Q665" s="41">
        <v>4.3565683646112664E-3</v>
      </c>
      <c r="R665" s="40">
        <v>161.00000000000003</v>
      </c>
      <c r="S665" s="41">
        <v>6.6094667268771379E-3</v>
      </c>
      <c r="T665" s="40">
        <v>174</v>
      </c>
      <c r="U665" s="41">
        <v>6.3636031159711925E-3</v>
      </c>
    </row>
    <row r="666" spans="1:21" x14ac:dyDescent="0.25">
      <c r="A666" s="20" t="s">
        <v>26</v>
      </c>
      <c r="B666" s="163" t="s">
        <v>182</v>
      </c>
      <c r="C666" s="163" t="s">
        <v>430</v>
      </c>
      <c r="D666" s="22"/>
      <c r="E666" s="23">
        <v>0</v>
      </c>
      <c r="F666" s="22">
        <v>1</v>
      </c>
      <c r="G666" s="23">
        <v>7.1751452966922649E-5</v>
      </c>
      <c r="H666" s="22">
        <v>1</v>
      </c>
      <c r="I666" s="23">
        <v>6.4032784785810203E-5</v>
      </c>
      <c r="J666" s="22"/>
      <c r="K666" s="23">
        <v>0</v>
      </c>
      <c r="L666" s="22">
        <v>3</v>
      </c>
      <c r="M666" s="23">
        <v>2.8785261945883748E-4</v>
      </c>
      <c r="N666" s="22">
        <v>3</v>
      </c>
      <c r="O666" s="23">
        <v>2.5584171925635275E-4</v>
      </c>
      <c r="P666" s="24"/>
      <c r="Q666" s="25">
        <v>0</v>
      </c>
      <c r="R666" s="24">
        <v>4</v>
      </c>
      <c r="S666" s="25">
        <v>1.6421035346278601E-4</v>
      </c>
      <c r="T666" s="24">
        <v>4</v>
      </c>
      <c r="U666" s="25">
        <v>1.4628972680393547E-4</v>
      </c>
    </row>
    <row r="667" spans="1:21" x14ac:dyDescent="0.25">
      <c r="A667" s="26" t="s">
        <v>26</v>
      </c>
      <c r="B667" s="162" t="s">
        <v>182</v>
      </c>
      <c r="C667" s="162" t="s">
        <v>431</v>
      </c>
      <c r="D667" s="38">
        <v>7</v>
      </c>
      <c r="E667" s="39">
        <v>4.1666666666666649E-3</v>
      </c>
      <c r="F667" s="38">
        <v>6.9999999999999991</v>
      </c>
      <c r="G667" s="39">
        <v>5.0226017076845843E-4</v>
      </c>
      <c r="H667" s="38">
        <v>14.000000000000002</v>
      </c>
      <c r="I667" s="39">
        <v>8.96458987001343E-4</v>
      </c>
      <c r="J667" s="38">
        <v>3</v>
      </c>
      <c r="K667" s="39">
        <v>2.3006134969325142E-3</v>
      </c>
      <c r="L667" s="38">
        <v>4</v>
      </c>
      <c r="M667" s="39">
        <v>3.8380349261178329E-4</v>
      </c>
      <c r="N667" s="38">
        <v>7</v>
      </c>
      <c r="O667" s="39">
        <v>5.9696401159815642E-4</v>
      </c>
      <c r="P667" s="40">
        <v>10</v>
      </c>
      <c r="Q667" s="41">
        <v>3.3512064343163583E-3</v>
      </c>
      <c r="R667" s="40">
        <v>11</v>
      </c>
      <c r="S667" s="41">
        <v>4.5157847202266147E-4</v>
      </c>
      <c r="T667" s="40">
        <v>21.000000000000007</v>
      </c>
      <c r="U667" s="41">
        <v>7.6802106572066158E-4</v>
      </c>
    </row>
    <row r="668" spans="1:21" x14ac:dyDescent="0.25">
      <c r="A668" s="20" t="s">
        <v>26</v>
      </c>
      <c r="B668" s="163" t="s">
        <v>182</v>
      </c>
      <c r="C668" s="163" t="s">
        <v>433</v>
      </c>
      <c r="D668" s="22"/>
      <c r="E668" s="23">
        <v>0</v>
      </c>
      <c r="F668" s="22">
        <v>2</v>
      </c>
      <c r="G668" s="23">
        <v>1.435029059338453E-4</v>
      </c>
      <c r="H668" s="22">
        <v>2</v>
      </c>
      <c r="I668" s="23">
        <v>1.2806556957162041E-4</v>
      </c>
      <c r="J668" s="22"/>
      <c r="K668" s="23">
        <v>0</v>
      </c>
      <c r="L668" s="22">
        <v>1</v>
      </c>
      <c r="M668" s="23">
        <v>9.5950873152945821E-5</v>
      </c>
      <c r="N668" s="22">
        <v>1</v>
      </c>
      <c r="O668" s="23">
        <v>8.5280573085450904E-5</v>
      </c>
      <c r="P668" s="24"/>
      <c r="Q668" s="25">
        <v>0</v>
      </c>
      <c r="R668" s="24">
        <v>3</v>
      </c>
      <c r="S668" s="25">
        <v>1.2315776509708951E-4</v>
      </c>
      <c r="T668" s="24">
        <v>3</v>
      </c>
      <c r="U668" s="25">
        <v>1.097172951029516E-4</v>
      </c>
    </row>
    <row r="669" spans="1:21" x14ac:dyDescent="0.25">
      <c r="A669" s="26" t="s">
        <v>26</v>
      </c>
      <c r="B669" s="162" t="s">
        <v>182</v>
      </c>
      <c r="C669" s="162" t="s">
        <v>434</v>
      </c>
      <c r="D669" s="38">
        <v>2</v>
      </c>
      <c r="E669" s="39">
        <v>1.1904761904761899E-3</v>
      </c>
      <c r="F669" s="38">
        <v>14</v>
      </c>
      <c r="G669" s="39">
        <v>1.0045203415369171E-3</v>
      </c>
      <c r="H669" s="38">
        <v>16.000000000000004</v>
      </c>
      <c r="I669" s="39">
        <v>1.0245245565729635E-3</v>
      </c>
      <c r="J669" s="38">
        <v>7</v>
      </c>
      <c r="K669" s="39">
        <v>5.3680981595091992E-3</v>
      </c>
      <c r="L669" s="38">
        <v>16.000000000000004</v>
      </c>
      <c r="M669" s="39">
        <v>1.5352139704471336E-3</v>
      </c>
      <c r="N669" s="38">
        <v>23.000000000000007</v>
      </c>
      <c r="O669" s="39">
        <v>1.9614531809653717E-3</v>
      </c>
      <c r="P669" s="40">
        <v>9</v>
      </c>
      <c r="Q669" s="41">
        <v>3.0160857908847227E-3</v>
      </c>
      <c r="R669" s="40">
        <v>30.000000000000004</v>
      </c>
      <c r="S669" s="41">
        <v>1.2315776509708952E-3</v>
      </c>
      <c r="T669" s="40">
        <v>38.999999999999993</v>
      </c>
      <c r="U669" s="41">
        <v>1.4263248363383706E-3</v>
      </c>
    </row>
    <row r="670" spans="1:21" x14ac:dyDescent="0.25">
      <c r="A670" s="20" t="s">
        <v>26</v>
      </c>
      <c r="B670" s="163" t="s">
        <v>182</v>
      </c>
      <c r="C670" s="163" t="s">
        <v>436</v>
      </c>
      <c r="D670" s="22"/>
      <c r="E670" s="23">
        <v>0</v>
      </c>
      <c r="F670" s="22">
        <v>1</v>
      </c>
      <c r="G670" s="23">
        <v>7.1751452966922649E-5</v>
      </c>
      <c r="H670" s="22">
        <v>1</v>
      </c>
      <c r="I670" s="23">
        <v>6.4032784785810203E-5</v>
      </c>
      <c r="J670" s="22">
        <v>1</v>
      </c>
      <c r="K670" s="23">
        <v>7.6687116564417136E-4</v>
      </c>
      <c r="L670" s="22"/>
      <c r="M670" s="23">
        <v>0</v>
      </c>
      <c r="N670" s="22">
        <v>1</v>
      </c>
      <c r="O670" s="23">
        <v>8.5280573085450904E-5</v>
      </c>
      <c r="P670" s="24">
        <v>1</v>
      </c>
      <c r="Q670" s="25">
        <v>3.3512064343163583E-4</v>
      </c>
      <c r="R670" s="24">
        <v>1</v>
      </c>
      <c r="S670" s="25">
        <v>4.1052588365696501E-5</v>
      </c>
      <c r="T670" s="24">
        <v>2</v>
      </c>
      <c r="U670" s="25">
        <v>7.3144863401967736E-5</v>
      </c>
    </row>
    <row r="671" spans="1:21" x14ac:dyDescent="0.25">
      <c r="A671" s="26" t="s">
        <v>26</v>
      </c>
      <c r="B671" s="162" t="s">
        <v>182</v>
      </c>
      <c r="C671" s="162" t="s">
        <v>437</v>
      </c>
      <c r="D671" s="38">
        <v>15.999999999999998</v>
      </c>
      <c r="E671" s="39">
        <v>9.5238095238095195E-3</v>
      </c>
      <c r="F671" s="38">
        <v>204</v>
      </c>
      <c r="G671" s="39">
        <v>1.463729640525222E-2</v>
      </c>
      <c r="H671" s="38">
        <v>219.99999999999997</v>
      </c>
      <c r="I671" s="39">
        <v>1.4087212652878245E-2</v>
      </c>
      <c r="J671" s="38">
        <v>14</v>
      </c>
      <c r="K671" s="39">
        <v>1.0736196319018398E-2</v>
      </c>
      <c r="L671" s="38">
        <v>598.00000000000034</v>
      </c>
      <c r="M671" s="39">
        <v>5.737862214546164E-2</v>
      </c>
      <c r="N671" s="38">
        <v>612</v>
      </c>
      <c r="O671" s="39">
        <v>5.2191710728295967E-2</v>
      </c>
      <c r="P671" s="40">
        <v>30.000000000000004</v>
      </c>
      <c r="Q671" s="41">
        <v>1.0053619302949077E-2</v>
      </c>
      <c r="R671" s="40">
        <v>802.00000000000011</v>
      </c>
      <c r="S671" s="41">
        <v>3.2924175869288599E-2</v>
      </c>
      <c r="T671" s="40">
        <v>832.00000000000034</v>
      </c>
      <c r="U671" s="41">
        <v>3.0428263175218587E-2</v>
      </c>
    </row>
    <row r="672" spans="1:21" x14ac:dyDescent="0.25">
      <c r="A672" s="20" t="s">
        <v>26</v>
      </c>
      <c r="B672" s="163" t="s">
        <v>182</v>
      </c>
      <c r="C672" s="163" t="s">
        <v>438</v>
      </c>
      <c r="D672" s="22">
        <v>10</v>
      </c>
      <c r="E672" s="23">
        <v>5.9523809523809503E-3</v>
      </c>
      <c r="F672" s="22">
        <v>46.999999999999986</v>
      </c>
      <c r="G672" s="23">
        <v>3.3723182894453635E-3</v>
      </c>
      <c r="H672" s="22">
        <v>57.000000000000007</v>
      </c>
      <c r="I672" s="23">
        <v>3.6498687327911829E-3</v>
      </c>
      <c r="J672" s="22">
        <v>9</v>
      </c>
      <c r="K672" s="23">
        <v>6.9018404907975426E-3</v>
      </c>
      <c r="L672" s="22">
        <v>40</v>
      </c>
      <c r="M672" s="23">
        <v>3.8380349261178332E-3</v>
      </c>
      <c r="N672" s="22">
        <v>49.000000000000007</v>
      </c>
      <c r="O672" s="23">
        <v>4.1787480811870956E-3</v>
      </c>
      <c r="P672" s="24">
        <v>19</v>
      </c>
      <c r="Q672" s="25">
        <v>6.367292225201081E-3</v>
      </c>
      <c r="R672" s="24">
        <v>86.999999999999986</v>
      </c>
      <c r="S672" s="25">
        <v>3.5715751878155951E-3</v>
      </c>
      <c r="T672" s="24">
        <v>106</v>
      </c>
      <c r="U672" s="25">
        <v>3.8766777603042894E-3</v>
      </c>
    </row>
    <row r="673" spans="1:21" x14ac:dyDescent="0.25">
      <c r="A673" s="26" t="s">
        <v>26</v>
      </c>
      <c r="B673" s="162" t="s">
        <v>182</v>
      </c>
      <c r="C673" s="162" t="s">
        <v>442</v>
      </c>
      <c r="D673" s="38"/>
      <c r="E673" s="39">
        <v>0</v>
      </c>
      <c r="F673" s="38">
        <v>24</v>
      </c>
      <c r="G673" s="39">
        <v>1.7220348712061436E-3</v>
      </c>
      <c r="H673" s="38">
        <v>24</v>
      </c>
      <c r="I673" s="39">
        <v>1.5367868348594451E-3</v>
      </c>
      <c r="J673" s="38"/>
      <c r="K673" s="39">
        <v>0</v>
      </c>
      <c r="L673" s="38">
        <v>16</v>
      </c>
      <c r="M673" s="39">
        <v>1.5352139704471331E-3</v>
      </c>
      <c r="N673" s="38">
        <v>16</v>
      </c>
      <c r="O673" s="39">
        <v>1.3644891693672145E-3</v>
      </c>
      <c r="P673" s="40"/>
      <c r="Q673" s="41">
        <v>0</v>
      </c>
      <c r="R673" s="40">
        <v>39.999999999999993</v>
      </c>
      <c r="S673" s="41">
        <v>1.6421035346278598E-3</v>
      </c>
      <c r="T673" s="40">
        <v>39.999999999999993</v>
      </c>
      <c r="U673" s="41">
        <v>1.4628972680393545E-3</v>
      </c>
    </row>
    <row r="674" spans="1:21" x14ac:dyDescent="0.25">
      <c r="A674" s="20" t="s">
        <v>26</v>
      </c>
      <c r="B674" s="163" t="s">
        <v>182</v>
      </c>
      <c r="C674" s="163" t="s">
        <v>443</v>
      </c>
      <c r="D674" s="22"/>
      <c r="E674" s="23">
        <v>0</v>
      </c>
      <c r="F674" s="22">
        <v>1</v>
      </c>
      <c r="G674" s="23">
        <v>7.1751452966922649E-5</v>
      </c>
      <c r="H674" s="22">
        <v>1</v>
      </c>
      <c r="I674" s="23">
        <v>6.4032784785810203E-5</v>
      </c>
      <c r="J674" s="22"/>
      <c r="K674" s="23">
        <v>0</v>
      </c>
      <c r="L674" s="22"/>
      <c r="M674" s="23">
        <v>0</v>
      </c>
      <c r="N674" s="22"/>
      <c r="O674" s="23">
        <v>0</v>
      </c>
      <c r="P674" s="24"/>
      <c r="Q674" s="25">
        <v>0</v>
      </c>
      <c r="R674" s="24">
        <v>1</v>
      </c>
      <c r="S674" s="25">
        <v>4.1052588365696501E-5</v>
      </c>
      <c r="T674" s="24">
        <v>1</v>
      </c>
      <c r="U674" s="25">
        <v>3.6572431700983868E-5</v>
      </c>
    </row>
    <row r="675" spans="1:21" x14ac:dyDescent="0.25">
      <c r="A675" s="26" t="s">
        <v>26</v>
      </c>
      <c r="B675" s="162" t="s">
        <v>182</v>
      </c>
      <c r="C675" s="162" t="s">
        <v>444</v>
      </c>
      <c r="D675" s="38">
        <v>1</v>
      </c>
      <c r="E675" s="39">
        <v>5.9523809523809497E-4</v>
      </c>
      <c r="F675" s="38">
        <v>2</v>
      </c>
      <c r="G675" s="39">
        <v>1.435029059338453E-4</v>
      </c>
      <c r="H675" s="38">
        <v>3</v>
      </c>
      <c r="I675" s="39">
        <v>1.9209835435743064E-4</v>
      </c>
      <c r="J675" s="38"/>
      <c r="K675" s="39">
        <v>0</v>
      </c>
      <c r="L675" s="38">
        <v>2</v>
      </c>
      <c r="M675" s="39">
        <v>1.9190174630589164E-4</v>
      </c>
      <c r="N675" s="38">
        <v>2</v>
      </c>
      <c r="O675" s="39">
        <v>1.7056114617090181E-4</v>
      </c>
      <c r="P675" s="40">
        <v>1</v>
      </c>
      <c r="Q675" s="41">
        <v>3.3512064343163583E-4</v>
      </c>
      <c r="R675" s="40">
        <v>4</v>
      </c>
      <c r="S675" s="41">
        <v>1.6421035346278601E-4</v>
      </c>
      <c r="T675" s="40">
        <v>5</v>
      </c>
      <c r="U675" s="41">
        <v>1.8286215850491937E-4</v>
      </c>
    </row>
    <row r="676" spans="1:21" x14ac:dyDescent="0.25">
      <c r="A676" s="20" t="s">
        <v>26</v>
      </c>
      <c r="B676" s="163" t="s">
        <v>182</v>
      </c>
      <c r="C676" s="163" t="s">
        <v>445</v>
      </c>
      <c r="D676" s="22">
        <v>1</v>
      </c>
      <c r="E676" s="23">
        <v>5.9523809523809497E-4</v>
      </c>
      <c r="F676" s="22">
        <v>3</v>
      </c>
      <c r="G676" s="23">
        <v>2.1525435890076795E-4</v>
      </c>
      <c r="H676" s="22">
        <v>4</v>
      </c>
      <c r="I676" s="23">
        <v>2.5613113914324081E-4</v>
      </c>
      <c r="J676" s="22">
        <v>2</v>
      </c>
      <c r="K676" s="23">
        <v>1.5337423312883427E-3</v>
      </c>
      <c r="L676" s="22"/>
      <c r="M676" s="23">
        <v>0</v>
      </c>
      <c r="N676" s="22">
        <v>2</v>
      </c>
      <c r="O676" s="23">
        <v>1.7056114617090181E-4</v>
      </c>
      <c r="P676" s="24">
        <v>3</v>
      </c>
      <c r="Q676" s="25">
        <v>1.0053619302949075E-3</v>
      </c>
      <c r="R676" s="24">
        <v>3</v>
      </c>
      <c r="S676" s="25">
        <v>1.2315776509708951E-4</v>
      </c>
      <c r="T676" s="24">
        <v>6</v>
      </c>
      <c r="U676" s="25">
        <v>2.1943459020590321E-4</v>
      </c>
    </row>
    <row r="677" spans="1:21" x14ac:dyDescent="0.25">
      <c r="A677" s="26" t="s">
        <v>26</v>
      </c>
      <c r="B677" s="162" t="s">
        <v>182</v>
      </c>
      <c r="C677" s="162" t="s">
        <v>446</v>
      </c>
      <c r="D677" s="38"/>
      <c r="E677" s="39">
        <v>0</v>
      </c>
      <c r="F677" s="38">
        <v>2</v>
      </c>
      <c r="G677" s="39">
        <v>1.435029059338453E-4</v>
      </c>
      <c r="H677" s="38">
        <v>2</v>
      </c>
      <c r="I677" s="39">
        <v>1.2806556957162041E-4</v>
      </c>
      <c r="J677" s="38">
        <v>1</v>
      </c>
      <c r="K677" s="39">
        <v>7.6687116564417136E-4</v>
      </c>
      <c r="L677" s="38">
        <v>1</v>
      </c>
      <c r="M677" s="39">
        <v>9.5950873152945821E-5</v>
      </c>
      <c r="N677" s="38">
        <v>2</v>
      </c>
      <c r="O677" s="39">
        <v>1.7056114617090181E-4</v>
      </c>
      <c r="P677" s="40">
        <v>1</v>
      </c>
      <c r="Q677" s="41">
        <v>3.3512064343163583E-4</v>
      </c>
      <c r="R677" s="40">
        <v>3</v>
      </c>
      <c r="S677" s="41">
        <v>1.2315776509708951E-4</v>
      </c>
      <c r="T677" s="40">
        <v>4</v>
      </c>
      <c r="U677" s="41">
        <v>1.4628972680393547E-4</v>
      </c>
    </row>
    <row r="678" spans="1:21" x14ac:dyDescent="0.25">
      <c r="A678" s="20" t="s">
        <v>26</v>
      </c>
      <c r="B678" s="163" t="s">
        <v>182</v>
      </c>
      <c r="C678" s="163" t="s">
        <v>447</v>
      </c>
      <c r="D678" s="22">
        <v>93</v>
      </c>
      <c r="E678" s="23">
        <v>5.5357142857142841E-2</v>
      </c>
      <c r="F678" s="22">
        <v>1053</v>
      </c>
      <c r="G678" s="23">
        <v>7.5554279974169553E-2</v>
      </c>
      <c r="H678" s="22">
        <v>1146.0000000000007</v>
      </c>
      <c r="I678" s="23">
        <v>7.3381571364538545E-2</v>
      </c>
      <c r="J678" s="22">
        <v>62.999999999999993</v>
      </c>
      <c r="K678" s="23">
        <v>4.8312883435582793E-2</v>
      </c>
      <c r="L678" s="22">
        <v>688.99999999999977</v>
      </c>
      <c r="M678" s="23">
        <v>6.6110151602379652E-2</v>
      </c>
      <c r="N678" s="22">
        <v>752.00000000000011</v>
      </c>
      <c r="O678" s="23">
        <v>6.4130990960259107E-2</v>
      </c>
      <c r="P678" s="24">
        <v>155.99999999999997</v>
      </c>
      <c r="Q678" s="25">
        <v>5.2278820375335183E-2</v>
      </c>
      <c r="R678" s="24">
        <v>1742.0000000000007</v>
      </c>
      <c r="S678" s="25">
        <v>7.1513608933043329E-2</v>
      </c>
      <c r="T678" s="24">
        <v>1898.0000000000009</v>
      </c>
      <c r="U678" s="25">
        <v>6.9414475368467413E-2</v>
      </c>
    </row>
    <row r="679" spans="1:21" x14ac:dyDescent="0.25">
      <c r="A679" s="26" t="s">
        <v>26</v>
      </c>
      <c r="B679" s="162" t="s">
        <v>182</v>
      </c>
      <c r="C679" s="162" t="s">
        <v>448</v>
      </c>
      <c r="D679" s="38"/>
      <c r="E679" s="39">
        <v>0</v>
      </c>
      <c r="F679" s="38">
        <v>1</v>
      </c>
      <c r="G679" s="39">
        <v>7.1751452966922649E-5</v>
      </c>
      <c r="H679" s="38">
        <v>1</v>
      </c>
      <c r="I679" s="39">
        <v>6.4032784785810203E-5</v>
      </c>
      <c r="J679" s="38"/>
      <c r="K679" s="39">
        <v>0</v>
      </c>
      <c r="L679" s="38"/>
      <c r="M679" s="39">
        <v>0</v>
      </c>
      <c r="N679" s="38"/>
      <c r="O679" s="39">
        <v>0</v>
      </c>
      <c r="P679" s="40"/>
      <c r="Q679" s="41">
        <v>0</v>
      </c>
      <c r="R679" s="40">
        <v>1</v>
      </c>
      <c r="S679" s="41">
        <v>4.1052588365696501E-5</v>
      </c>
      <c r="T679" s="40">
        <v>1</v>
      </c>
      <c r="U679" s="41">
        <v>3.6572431700983868E-5</v>
      </c>
    </row>
    <row r="680" spans="1:21" x14ac:dyDescent="0.25">
      <c r="A680" s="20" t="s">
        <v>26</v>
      </c>
      <c r="B680" s="163" t="s">
        <v>182</v>
      </c>
      <c r="C680" s="163" t="s">
        <v>451</v>
      </c>
      <c r="D680" s="22">
        <v>3</v>
      </c>
      <c r="E680" s="23">
        <v>1.785714285714285E-3</v>
      </c>
      <c r="F680" s="22">
        <v>4</v>
      </c>
      <c r="G680" s="23">
        <v>2.870058118676906E-4</v>
      </c>
      <c r="H680" s="22">
        <v>7</v>
      </c>
      <c r="I680" s="23">
        <v>4.4822949350067145E-4</v>
      </c>
      <c r="J680" s="22">
        <v>11</v>
      </c>
      <c r="K680" s="23">
        <v>8.435582822085886E-3</v>
      </c>
      <c r="L680" s="22"/>
      <c r="M680" s="23">
        <v>0</v>
      </c>
      <c r="N680" s="22">
        <v>11</v>
      </c>
      <c r="O680" s="23">
        <v>9.380863039399602E-4</v>
      </c>
      <c r="P680" s="24">
        <v>14</v>
      </c>
      <c r="Q680" s="25">
        <v>4.691689008042902E-3</v>
      </c>
      <c r="R680" s="24">
        <v>4</v>
      </c>
      <c r="S680" s="25">
        <v>1.6421035346278601E-4</v>
      </c>
      <c r="T680" s="24">
        <v>18</v>
      </c>
      <c r="U680" s="25">
        <v>6.5830377061770957E-4</v>
      </c>
    </row>
    <row r="681" spans="1:21" x14ac:dyDescent="0.25">
      <c r="A681" s="26" t="s">
        <v>26</v>
      </c>
      <c r="B681" s="162" t="s">
        <v>182</v>
      </c>
      <c r="C681" s="162" t="s">
        <v>452</v>
      </c>
      <c r="D681" s="38">
        <v>26</v>
      </c>
      <c r="E681" s="39">
        <v>1.547619047619047E-2</v>
      </c>
      <c r="F681" s="38">
        <v>4327.0000000000018</v>
      </c>
      <c r="G681" s="39">
        <v>0.31046853698787441</v>
      </c>
      <c r="H681" s="38">
        <v>4353</v>
      </c>
      <c r="I681" s="39">
        <v>0.27873471217263185</v>
      </c>
      <c r="J681" s="38">
        <v>18.000000000000004</v>
      </c>
      <c r="K681" s="39">
        <v>1.3803680981595089E-2</v>
      </c>
      <c r="L681" s="38">
        <v>2688.0000000000009</v>
      </c>
      <c r="M681" s="39">
        <v>0.25791594703511844</v>
      </c>
      <c r="N681" s="38">
        <v>2705.9999999999995</v>
      </c>
      <c r="O681" s="39">
        <v>0.23076923076923017</v>
      </c>
      <c r="P681" s="40">
        <v>44.000000000000014</v>
      </c>
      <c r="Q681" s="41">
        <v>1.4745308310991983E-2</v>
      </c>
      <c r="R681" s="40">
        <v>7014.9999999999982</v>
      </c>
      <c r="S681" s="41">
        <v>0.28798390738536089</v>
      </c>
      <c r="T681" s="40">
        <v>7059</v>
      </c>
      <c r="U681" s="41">
        <v>0.25816479537724513</v>
      </c>
    </row>
    <row r="682" spans="1:21" x14ac:dyDescent="0.25">
      <c r="A682" s="20" t="s">
        <v>26</v>
      </c>
      <c r="B682" s="163" t="s">
        <v>182</v>
      </c>
      <c r="C682" s="163" t="s">
        <v>453</v>
      </c>
      <c r="D682" s="22"/>
      <c r="E682" s="23">
        <v>0</v>
      </c>
      <c r="F682" s="22">
        <v>1</v>
      </c>
      <c r="G682" s="23">
        <v>7.1751452966922649E-5</v>
      </c>
      <c r="H682" s="22">
        <v>1</v>
      </c>
      <c r="I682" s="23">
        <v>6.4032784785810203E-5</v>
      </c>
      <c r="J682" s="22"/>
      <c r="K682" s="23">
        <v>0</v>
      </c>
      <c r="L682" s="22">
        <v>3</v>
      </c>
      <c r="M682" s="23">
        <v>2.8785261945883748E-4</v>
      </c>
      <c r="N682" s="22">
        <v>3</v>
      </c>
      <c r="O682" s="23">
        <v>2.5584171925635275E-4</v>
      </c>
      <c r="P682" s="24"/>
      <c r="Q682" s="25">
        <v>0</v>
      </c>
      <c r="R682" s="24">
        <v>4</v>
      </c>
      <c r="S682" s="25">
        <v>1.6421035346278601E-4</v>
      </c>
      <c r="T682" s="24">
        <v>4</v>
      </c>
      <c r="U682" s="25">
        <v>1.4628972680393547E-4</v>
      </c>
    </row>
    <row r="683" spans="1:21" x14ac:dyDescent="0.25">
      <c r="A683" s="26" t="s">
        <v>26</v>
      </c>
      <c r="B683" s="162" t="s">
        <v>182</v>
      </c>
      <c r="C683" s="162" t="s">
        <v>454</v>
      </c>
      <c r="D683" s="38">
        <v>37.000000000000014</v>
      </c>
      <c r="E683" s="39">
        <v>2.2023809523809522E-2</v>
      </c>
      <c r="F683" s="38">
        <v>417.99999999999994</v>
      </c>
      <c r="G683" s="39">
        <v>2.9992107340173661E-2</v>
      </c>
      <c r="H683" s="38">
        <v>455.00000000000006</v>
      </c>
      <c r="I683" s="39">
        <v>2.9134917077543648E-2</v>
      </c>
      <c r="J683" s="38">
        <v>18</v>
      </c>
      <c r="K683" s="39">
        <v>1.3803680981595085E-2</v>
      </c>
      <c r="L683" s="38">
        <v>508</v>
      </c>
      <c r="M683" s="39">
        <v>4.8743043561696481E-2</v>
      </c>
      <c r="N683" s="38">
        <v>525.99999999999989</v>
      </c>
      <c r="O683" s="39">
        <v>4.4857581442947173E-2</v>
      </c>
      <c r="P683" s="40">
        <v>55.000000000000007</v>
      </c>
      <c r="Q683" s="41">
        <v>1.8431635388739973E-2</v>
      </c>
      <c r="R683" s="40">
        <v>926.00000000000023</v>
      </c>
      <c r="S683" s="41">
        <v>3.8014696826634969E-2</v>
      </c>
      <c r="T683" s="40">
        <v>981.00000000000011</v>
      </c>
      <c r="U683" s="41">
        <v>3.5877555498665177E-2</v>
      </c>
    </row>
    <row r="684" spans="1:21" x14ac:dyDescent="0.25">
      <c r="A684" s="20" t="s">
        <v>26</v>
      </c>
      <c r="B684" s="163" t="s">
        <v>182</v>
      </c>
      <c r="C684" s="163" t="s">
        <v>455</v>
      </c>
      <c r="D684" s="22"/>
      <c r="E684" s="23">
        <v>0</v>
      </c>
      <c r="F684" s="22">
        <v>9</v>
      </c>
      <c r="G684" s="23">
        <v>6.4576307670230384E-4</v>
      </c>
      <c r="H684" s="22">
        <v>9</v>
      </c>
      <c r="I684" s="23">
        <v>5.7629506307229185E-4</v>
      </c>
      <c r="J684" s="22"/>
      <c r="K684" s="23">
        <v>0</v>
      </c>
      <c r="L684" s="22">
        <v>21.000000000000004</v>
      </c>
      <c r="M684" s="23">
        <v>2.0149683362118628E-3</v>
      </c>
      <c r="N684" s="22">
        <v>21.000000000000004</v>
      </c>
      <c r="O684" s="23">
        <v>1.7908920347944695E-3</v>
      </c>
      <c r="P684" s="24"/>
      <c r="Q684" s="25">
        <v>0</v>
      </c>
      <c r="R684" s="24">
        <v>30.000000000000004</v>
      </c>
      <c r="S684" s="25">
        <v>1.2315776509708952E-3</v>
      </c>
      <c r="T684" s="24">
        <v>30.000000000000004</v>
      </c>
      <c r="U684" s="25">
        <v>1.0971729510295162E-3</v>
      </c>
    </row>
    <row r="685" spans="1:21" x14ac:dyDescent="0.25">
      <c r="A685" s="26" t="s">
        <v>26</v>
      </c>
      <c r="B685" s="162" t="s">
        <v>182</v>
      </c>
      <c r="C685" s="162" t="s">
        <v>456</v>
      </c>
      <c r="D685" s="38">
        <v>2</v>
      </c>
      <c r="E685" s="39">
        <v>1.1904761904761899E-3</v>
      </c>
      <c r="F685" s="38">
        <v>89.000000000000028</v>
      </c>
      <c r="G685" s="39">
        <v>6.3858793140561176E-3</v>
      </c>
      <c r="H685" s="38">
        <v>91.000000000000028</v>
      </c>
      <c r="I685" s="39">
        <v>5.8269834155087307E-3</v>
      </c>
      <c r="J685" s="38"/>
      <c r="K685" s="39">
        <v>0</v>
      </c>
      <c r="L685" s="38">
        <v>63.000000000000028</v>
      </c>
      <c r="M685" s="39">
        <v>6.0449050086355894E-3</v>
      </c>
      <c r="N685" s="38">
        <v>63.000000000000028</v>
      </c>
      <c r="O685" s="39">
        <v>5.3726761043834106E-3</v>
      </c>
      <c r="P685" s="40">
        <v>2</v>
      </c>
      <c r="Q685" s="41">
        <v>6.7024128686327166E-4</v>
      </c>
      <c r="R685" s="40">
        <v>152.00000000000003</v>
      </c>
      <c r="S685" s="41">
        <v>6.2399934315858696E-3</v>
      </c>
      <c r="T685" s="40">
        <v>154.00000000000003</v>
      </c>
      <c r="U685" s="41">
        <v>5.6321544819515172E-3</v>
      </c>
    </row>
    <row r="686" spans="1:21" x14ac:dyDescent="0.25">
      <c r="A686" s="20" t="s">
        <v>26</v>
      </c>
      <c r="B686" s="163" t="s">
        <v>182</v>
      </c>
      <c r="C686" s="163" t="s">
        <v>457</v>
      </c>
      <c r="D686" s="22"/>
      <c r="E686" s="23">
        <v>0</v>
      </c>
      <c r="F686" s="22">
        <v>2</v>
      </c>
      <c r="G686" s="23">
        <v>1.435029059338453E-4</v>
      </c>
      <c r="H686" s="22">
        <v>2</v>
      </c>
      <c r="I686" s="23">
        <v>1.2806556957162041E-4</v>
      </c>
      <c r="J686" s="22"/>
      <c r="K686" s="23">
        <v>0</v>
      </c>
      <c r="L686" s="22">
        <v>1</v>
      </c>
      <c r="M686" s="23">
        <v>9.5950873152945821E-5</v>
      </c>
      <c r="N686" s="22">
        <v>1</v>
      </c>
      <c r="O686" s="23">
        <v>8.5280573085450904E-5</v>
      </c>
      <c r="P686" s="24"/>
      <c r="Q686" s="25">
        <v>0</v>
      </c>
      <c r="R686" s="24">
        <v>3</v>
      </c>
      <c r="S686" s="25">
        <v>1.2315776509708951E-4</v>
      </c>
      <c r="T686" s="24">
        <v>3</v>
      </c>
      <c r="U686" s="25">
        <v>1.097172951029516E-4</v>
      </c>
    </row>
    <row r="687" spans="1:21" x14ac:dyDescent="0.25">
      <c r="A687" s="26" t="s">
        <v>26</v>
      </c>
      <c r="B687" s="162" t="s">
        <v>182</v>
      </c>
      <c r="C687" s="162" t="s">
        <v>458</v>
      </c>
      <c r="D687" s="38">
        <v>233.99999999999997</v>
      </c>
      <c r="E687" s="39">
        <v>0.13928571428571421</v>
      </c>
      <c r="F687" s="38">
        <v>890</v>
      </c>
      <c r="G687" s="39">
        <v>6.3858793140561157E-2</v>
      </c>
      <c r="H687" s="38">
        <v>1123.9999999999998</v>
      </c>
      <c r="I687" s="39">
        <v>7.1972850099250654E-2</v>
      </c>
      <c r="J687" s="38">
        <v>239</v>
      </c>
      <c r="K687" s="39">
        <v>0.18328220858895697</v>
      </c>
      <c r="L687" s="38">
        <v>529.99999999999989</v>
      </c>
      <c r="M687" s="39">
        <v>5.0853962771061273E-2</v>
      </c>
      <c r="N687" s="38">
        <v>769</v>
      </c>
      <c r="O687" s="39">
        <v>6.5580760702711766E-2</v>
      </c>
      <c r="P687" s="40">
        <v>473.00000000000006</v>
      </c>
      <c r="Q687" s="41">
        <v>0.15851206434316378</v>
      </c>
      <c r="R687" s="40">
        <v>1420.0000000000014</v>
      </c>
      <c r="S687" s="41">
        <v>5.8294675479289085E-2</v>
      </c>
      <c r="T687" s="40">
        <v>1893.0000000000002</v>
      </c>
      <c r="U687" s="41">
        <v>6.9231613209962461E-2</v>
      </c>
    </row>
    <row r="688" spans="1:21" x14ac:dyDescent="0.25">
      <c r="A688" s="20" t="s">
        <v>26</v>
      </c>
      <c r="B688" s="163" t="s">
        <v>182</v>
      </c>
      <c r="C688" s="163" t="s">
        <v>459</v>
      </c>
      <c r="D688" s="22">
        <v>1</v>
      </c>
      <c r="E688" s="23">
        <v>5.9523809523809497E-4</v>
      </c>
      <c r="F688" s="22"/>
      <c r="G688" s="23">
        <v>0</v>
      </c>
      <c r="H688" s="22">
        <v>1</v>
      </c>
      <c r="I688" s="23">
        <v>6.4032784785810203E-5</v>
      </c>
      <c r="J688" s="22"/>
      <c r="K688" s="23">
        <v>0</v>
      </c>
      <c r="L688" s="22"/>
      <c r="M688" s="23">
        <v>0</v>
      </c>
      <c r="N688" s="22"/>
      <c r="O688" s="23">
        <v>0</v>
      </c>
      <c r="P688" s="24">
        <v>1</v>
      </c>
      <c r="Q688" s="25">
        <v>3.3512064343163583E-4</v>
      </c>
      <c r="R688" s="24"/>
      <c r="S688" s="25">
        <v>0</v>
      </c>
      <c r="T688" s="24">
        <v>1</v>
      </c>
      <c r="U688" s="25">
        <v>3.6572431700983868E-5</v>
      </c>
    </row>
    <row r="689" spans="1:21" x14ac:dyDescent="0.25">
      <c r="A689" s="26" t="s">
        <v>26</v>
      </c>
      <c r="B689" s="162" t="s">
        <v>182</v>
      </c>
      <c r="C689" s="162" t="s">
        <v>460</v>
      </c>
      <c r="D689" s="38"/>
      <c r="E689" s="39">
        <v>0</v>
      </c>
      <c r="F689" s="38">
        <v>8</v>
      </c>
      <c r="G689" s="39">
        <v>5.7401162373538119E-4</v>
      </c>
      <c r="H689" s="38">
        <v>8</v>
      </c>
      <c r="I689" s="39">
        <v>5.1226227828648162E-4</v>
      </c>
      <c r="J689" s="38">
        <v>3</v>
      </c>
      <c r="K689" s="39">
        <v>2.3006134969325142E-3</v>
      </c>
      <c r="L689" s="38">
        <v>4</v>
      </c>
      <c r="M689" s="39">
        <v>3.8380349261178329E-4</v>
      </c>
      <c r="N689" s="38">
        <v>7</v>
      </c>
      <c r="O689" s="39">
        <v>5.9696401159815642E-4</v>
      </c>
      <c r="P689" s="40">
        <v>3</v>
      </c>
      <c r="Q689" s="41">
        <v>1.0053619302949075E-3</v>
      </c>
      <c r="R689" s="40">
        <v>12</v>
      </c>
      <c r="S689" s="41">
        <v>4.9263106038835804E-4</v>
      </c>
      <c r="T689" s="40">
        <v>15</v>
      </c>
      <c r="U689" s="41">
        <v>5.4858647551475799E-4</v>
      </c>
    </row>
    <row r="690" spans="1:21" x14ac:dyDescent="0.25">
      <c r="A690" s="20" t="s">
        <v>26</v>
      </c>
      <c r="B690" s="163" t="s">
        <v>182</v>
      </c>
      <c r="C690" s="163" t="s">
        <v>461</v>
      </c>
      <c r="D690" s="22">
        <v>4</v>
      </c>
      <c r="E690" s="23">
        <v>2.3809523809523799E-3</v>
      </c>
      <c r="F690" s="22">
        <v>293.99999999999994</v>
      </c>
      <c r="G690" s="23">
        <v>2.1094927172275253E-2</v>
      </c>
      <c r="H690" s="22">
        <v>297.99999999999989</v>
      </c>
      <c r="I690" s="23">
        <v>1.9081769866171435E-2</v>
      </c>
      <c r="J690" s="22">
        <v>7</v>
      </c>
      <c r="K690" s="23">
        <v>5.3680981595091992E-3</v>
      </c>
      <c r="L690" s="22">
        <v>248.00000000000011</v>
      </c>
      <c r="M690" s="23">
        <v>2.3795816541930574E-2</v>
      </c>
      <c r="N690" s="22">
        <v>255.00000000000006</v>
      </c>
      <c r="O690" s="23">
        <v>2.1746546136789991E-2</v>
      </c>
      <c r="P690" s="24">
        <v>11</v>
      </c>
      <c r="Q690" s="25">
        <v>3.6863270777479943E-3</v>
      </c>
      <c r="R690" s="24">
        <v>542.00000000000034</v>
      </c>
      <c r="S690" s="25">
        <v>2.2250502894207512E-2</v>
      </c>
      <c r="T690" s="24">
        <v>553.00000000000011</v>
      </c>
      <c r="U690" s="25">
        <v>2.0224554730644086E-2</v>
      </c>
    </row>
    <row r="691" spans="1:21" x14ac:dyDescent="0.25">
      <c r="A691" s="26" t="s">
        <v>26</v>
      </c>
      <c r="B691" s="162" t="s">
        <v>182</v>
      </c>
      <c r="C691" s="162" t="s">
        <v>463</v>
      </c>
      <c r="D691" s="38"/>
      <c r="E691" s="39">
        <v>0</v>
      </c>
      <c r="F691" s="38">
        <v>14</v>
      </c>
      <c r="G691" s="39">
        <v>1.0045203415369171E-3</v>
      </c>
      <c r="H691" s="38">
        <v>14</v>
      </c>
      <c r="I691" s="39">
        <v>8.9645898700134289E-4</v>
      </c>
      <c r="J691" s="38"/>
      <c r="K691" s="39">
        <v>0</v>
      </c>
      <c r="L691" s="38">
        <v>11</v>
      </c>
      <c r="M691" s="39">
        <v>1.0554596046824041E-3</v>
      </c>
      <c r="N691" s="38">
        <v>11</v>
      </c>
      <c r="O691" s="39">
        <v>9.380863039399602E-4</v>
      </c>
      <c r="P691" s="40"/>
      <c r="Q691" s="41">
        <v>0</v>
      </c>
      <c r="R691" s="40">
        <v>25</v>
      </c>
      <c r="S691" s="41">
        <v>1.0263147091424125E-3</v>
      </c>
      <c r="T691" s="40">
        <v>25</v>
      </c>
      <c r="U691" s="41">
        <v>9.1431079252459661E-4</v>
      </c>
    </row>
    <row r="692" spans="1:21" x14ac:dyDescent="0.25">
      <c r="A692" s="20" t="s">
        <v>26</v>
      </c>
      <c r="B692" s="163" t="s">
        <v>182</v>
      </c>
      <c r="C692" s="163" t="s">
        <v>464</v>
      </c>
      <c r="D692" s="22">
        <v>378.99999999999989</v>
      </c>
      <c r="E692" s="23">
        <v>0.22559523809523793</v>
      </c>
      <c r="F692" s="22">
        <v>715.9999999999992</v>
      </c>
      <c r="G692" s="23">
        <v>5.1374040324316556E-2</v>
      </c>
      <c r="H692" s="22">
        <v>1095.0000000000011</v>
      </c>
      <c r="I692" s="23">
        <v>7.0115899340462251E-2</v>
      </c>
      <c r="J692" s="22">
        <v>331.99999999999989</v>
      </c>
      <c r="K692" s="23">
        <v>0.25460122699386484</v>
      </c>
      <c r="L692" s="22">
        <v>428.00000000000023</v>
      </c>
      <c r="M692" s="23">
        <v>4.1066973709460844E-2</v>
      </c>
      <c r="N692" s="22">
        <v>759.99999999999943</v>
      </c>
      <c r="O692" s="23">
        <v>6.4813235544942657E-2</v>
      </c>
      <c r="P692" s="24">
        <v>711.00000000000023</v>
      </c>
      <c r="Q692" s="25">
        <v>0.23827077747989317</v>
      </c>
      <c r="R692" s="24">
        <v>1143.9999999999989</v>
      </c>
      <c r="S692" s="25">
        <v>4.6964161090356747E-2</v>
      </c>
      <c r="T692" s="24">
        <v>1855.0000000000018</v>
      </c>
      <c r="U692" s="25">
        <v>6.7841860805325144E-2</v>
      </c>
    </row>
    <row r="693" spans="1:21" x14ac:dyDescent="0.25">
      <c r="A693" s="26" t="s">
        <v>26</v>
      </c>
      <c r="B693" s="162" t="s">
        <v>182</v>
      </c>
      <c r="C693" s="162" t="s">
        <v>465</v>
      </c>
      <c r="D693" s="38">
        <v>122.00000000000004</v>
      </c>
      <c r="E693" s="39">
        <v>7.2619047619047611E-2</v>
      </c>
      <c r="F693" s="38">
        <v>417.99999999999983</v>
      </c>
      <c r="G693" s="39">
        <v>2.9992107340173654E-2</v>
      </c>
      <c r="H693" s="38">
        <v>540.00000000000011</v>
      </c>
      <c r="I693" s="39">
        <v>3.457770378433752E-2</v>
      </c>
      <c r="J693" s="38">
        <v>110.00000000000003</v>
      </c>
      <c r="K693" s="39">
        <v>8.4355828220858881E-2</v>
      </c>
      <c r="L693" s="38">
        <v>285</v>
      </c>
      <c r="M693" s="39">
        <v>2.734599884858956E-2</v>
      </c>
      <c r="N693" s="38">
        <v>395.00000000000011</v>
      </c>
      <c r="O693" s="39">
        <v>3.3685826368753127E-2</v>
      </c>
      <c r="P693" s="40">
        <v>231.99999999999997</v>
      </c>
      <c r="Q693" s="41">
        <v>7.7747989276139504E-2</v>
      </c>
      <c r="R693" s="40">
        <v>703</v>
      </c>
      <c r="S693" s="41">
        <v>2.8859969621084641E-2</v>
      </c>
      <c r="T693" s="40">
        <v>935.00000000000011</v>
      </c>
      <c r="U693" s="41">
        <v>3.4195223640419922E-2</v>
      </c>
    </row>
    <row r="694" spans="1:21" x14ac:dyDescent="0.25">
      <c r="A694" s="20" t="s">
        <v>26</v>
      </c>
      <c r="B694" s="163" t="s">
        <v>182</v>
      </c>
      <c r="C694" s="163" t="s">
        <v>466</v>
      </c>
      <c r="D694" s="22">
        <v>4</v>
      </c>
      <c r="E694" s="23">
        <v>2.3809523809523799E-3</v>
      </c>
      <c r="F694" s="22">
        <v>57.999999999999993</v>
      </c>
      <c r="G694" s="23">
        <v>4.161584272081513E-3</v>
      </c>
      <c r="H694" s="22">
        <v>62.000000000000014</v>
      </c>
      <c r="I694" s="23">
        <v>3.9700326567202338E-3</v>
      </c>
      <c r="J694" s="22">
        <v>6</v>
      </c>
      <c r="K694" s="23">
        <v>4.6012269938650284E-3</v>
      </c>
      <c r="L694" s="22">
        <v>83</v>
      </c>
      <c r="M694" s="23">
        <v>7.9639224716945029E-3</v>
      </c>
      <c r="N694" s="22">
        <v>89</v>
      </c>
      <c r="O694" s="23">
        <v>7.5899710046051332E-3</v>
      </c>
      <c r="P694" s="24">
        <v>10</v>
      </c>
      <c r="Q694" s="25">
        <v>3.3512064343163583E-3</v>
      </c>
      <c r="R694" s="24">
        <v>141.00000000000003</v>
      </c>
      <c r="S694" s="25">
        <v>5.7884149595632088E-3</v>
      </c>
      <c r="T694" s="24">
        <v>150.99999999999994</v>
      </c>
      <c r="U694" s="25">
        <v>5.5224371868485608E-3</v>
      </c>
    </row>
    <row r="695" spans="1:21" x14ac:dyDescent="0.25">
      <c r="A695" s="26" t="s">
        <v>26</v>
      </c>
      <c r="B695" s="162" t="s">
        <v>182</v>
      </c>
      <c r="C695" s="162" t="s">
        <v>467</v>
      </c>
      <c r="D695" s="38">
        <v>1</v>
      </c>
      <c r="E695" s="39">
        <v>5.9523809523809497E-4</v>
      </c>
      <c r="F695" s="38">
        <v>44.000000000000007</v>
      </c>
      <c r="G695" s="39">
        <v>3.157063930544597E-3</v>
      </c>
      <c r="H695" s="38">
        <v>45.000000000000014</v>
      </c>
      <c r="I695" s="39">
        <v>2.8814753153614601E-3</v>
      </c>
      <c r="J695" s="38"/>
      <c r="K695" s="39">
        <v>0</v>
      </c>
      <c r="L695" s="38">
        <v>45</v>
      </c>
      <c r="M695" s="39">
        <v>4.3177892918825622E-3</v>
      </c>
      <c r="N695" s="38">
        <v>45</v>
      </c>
      <c r="O695" s="39">
        <v>3.8376257888452915E-3</v>
      </c>
      <c r="P695" s="40">
        <v>1</v>
      </c>
      <c r="Q695" s="41">
        <v>3.3512064343163583E-4</v>
      </c>
      <c r="R695" s="40">
        <v>89</v>
      </c>
      <c r="S695" s="41">
        <v>3.6536803645469884E-3</v>
      </c>
      <c r="T695" s="40">
        <v>90</v>
      </c>
      <c r="U695" s="41">
        <v>3.2915188530885479E-3</v>
      </c>
    </row>
    <row r="696" spans="1:21" x14ac:dyDescent="0.25">
      <c r="A696" s="20" t="s">
        <v>26</v>
      </c>
      <c r="B696" s="163" t="s">
        <v>182</v>
      </c>
      <c r="C696" s="163" t="s">
        <v>468</v>
      </c>
      <c r="D696" s="22"/>
      <c r="E696" s="23">
        <v>0</v>
      </c>
      <c r="F696" s="22">
        <v>6</v>
      </c>
      <c r="G696" s="23">
        <v>4.3050871780153589E-4</v>
      </c>
      <c r="H696" s="22">
        <v>6</v>
      </c>
      <c r="I696" s="23">
        <v>3.8419670871486127E-4</v>
      </c>
      <c r="J696" s="22"/>
      <c r="K696" s="23">
        <v>0</v>
      </c>
      <c r="L696" s="22">
        <v>9</v>
      </c>
      <c r="M696" s="23">
        <v>8.6355785837651249E-4</v>
      </c>
      <c r="N696" s="22">
        <v>9</v>
      </c>
      <c r="O696" s="23">
        <v>7.6752515776905826E-4</v>
      </c>
      <c r="P696" s="24"/>
      <c r="Q696" s="25">
        <v>0</v>
      </c>
      <c r="R696" s="24">
        <v>14.999999999999998</v>
      </c>
      <c r="S696" s="25">
        <v>6.1578882548544739E-4</v>
      </c>
      <c r="T696" s="24">
        <v>14.999999999999998</v>
      </c>
      <c r="U696" s="25">
        <v>5.4858647551475788E-4</v>
      </c>
    </row>
    <row r="697" spans="1:21" x14ac:dyDescent="0.25">
      <c r="A697" s="26" t="s">
        <v>26</v>
      </c>
      <c r="B697" s="162" t="s">
        <v>182</v>
      </c>
      <c r="C697" s="162" t="s">
        <v>469</v>
      </c>
      <c r="D697" s="38">
        <v>112.00000000000001</v>
      </c>
      <c r="E697" s="39">
        <v>6.6666666666666652E-2</v>
      </c>
      <c r="F697" s="38">
        <v>1</v>
      </c>
      <c r="G697" s="39">
        <v>7.1751452966922649E-5</v>
      </c>
      <c r="H697" s="38">
        <v>113.00000000000001</v>
      </c>
      <c r="I697" s="39">
        <v>7.2357046807965545E-3</v>
      </c>
      <c r="J697" s="38">
        <v>55.000000000000043</v>
      </c>
      <c r="K697" s="39">
        <v>4.2177914110429461E-2</v>
      </c>
      <c r="L697" s="38">
        <v>1</v>
      </c>
      <c r="M697" s="39">
        <v>9.5950873152945821E-5</v>
      </c>
      <c r="N697" s="38">
        <v>56.000000000000036</v>
      </c>
      <c r="O697" s="39">
        <v>4.7757120927852548E-3</v>
      </c>
      <c r="P697" s="40">
        <v>167</v>
      </c>
      <c r="Q697" s="41">
        <v>5.5965147453083189E-2</v>
      </c>
      <c r="R697" s="40">
        <v>2</v>
      </c>
      <c r="S697" s="41">
        <v>8.2105176731393003E-5</v>
      </c>
      <c r="T697" s="40">
        <v>169.00000000000003</v>
      </c>
      <c r="U697" s="41">
        <v>6.1807409574662743E-3</v>
      </c>
    </row>
    <row r="698" spans="1:21" x14ac:dyDescent="0.25">
      <c r="A698" s="20" t="s">
        <v>26</v>
      </c>
      <c r="B698" s="163" t="s">
        <v>182</v>
      </c>
      <c r="C698" s="163" t="s">
        <v>470</v>
      </c>
      <c r="D698" s="22">
        <v>32.000000000000014</v>
      </c>
      <c r="E698" s="23">
        <v>1.9047619047619049E-2</v>
      </c>
      <c r="F698" s="22">
        <v>63</v>
      </c>
      <c r="G698" s="23">
        <v>4.5203415369161268E-3</v>
      </c>
      <c r="H698" s="22">
        <v>95.000000000000028</v>
      </c>
      <c r="I698" s="23">
        <v>6.0831145546519716E-3</v>
      </c>
      <c r="J698" s="22">
        <v>29</v>
      </c>
      <c r="K698" s="23">
        <v>2.2239263803680971E-2</v>
      </c>
      <c r="L698" s="22">
        <v>42.999999999999993</v>
      </c>
      <c r="M698" s="23">
        <v>4.1258875455766697E-3</v>
      </c>
      <c r="N698" s="22">
        <v>72.000000000000014</v>
      </c>
      <c r="O698" s="23">
        <v>6.1402012621524678E-3</v>
      </c>
      <c r="P698" s="24">
        <v>61.000000000000007</v>
      </c>
      <c r="Q698" s="25">
        <v>2.044235924932979E-2</v>
      </c>
      <c r="R698" s="24">
        <v>106</v>
      </c>
      <c r="S698" s="25">
        <v>4.3515743667638289E-3</v>
      </c>
      <c r="T698" s="24">
        <v>167.00000000000009</v>
      </c>
      <c r="U698" s="25">
        <v>6.1075960940643092E-3</v>
      </c>
    </row>
    <row r="699" spans="1:21" x14ac:dyDescent="0.25">
      <c r="A699" s="26" t="s">
        <v>26</v>
      </c>
      <c r="B699" s="162" t="s">
        <v>182</v>
      </c>
      <c r="C699" s="162" t="s">
        <v>471</v>
      </c>
      <c r="D699" s="38">
        <v>2</v>
      </c>
      <c r="E699" s="39">
        <v>1.1904761904761899E-3</v>
      </c>
      <c r="F699" s="38">
        <v>4</v>
      </c>
      <c r="G699" s="39">
        <v>2.870058118676906E-4</v>
      </c>
      <c r="H699" s="38">
        <v>6</v>
      </c>
      <c r="I699" s="39">
        <v>3.8419670871486127E-4</v>
      </c>
      <c r="J699" s="38">
        <v>5</v>
      </c>
      <c r="K699" s="39">
        <v>3.8343558282208567E-3</v>
      </c>
      <c r="L699" s="38">
        <v>1</v>
      </c>
      <c r="M699" s="39">
        <v>9.5950873152945821E-5</v>
      </c>
      <c r="N699" s="38">
        <v>6</v>
      </c>
      <c r="O699" s="39">
        <v>5.116834385127055E-4</v>
      </c>
      <c r="P699" s="40">
        <v>7</v>
      </c>
      <c r="Q699" s="41">
        <v>2.345844504021451E-3</v>
      </c>
      <c r="R699" s="40">
        <v>5</v>
      </c>
      <c r="S699" s="41">
        <v>2.052629418284825E-4</v>
      </c>
      <c r="T699" s="40">
        <v>12</v>
      </c>
      <c r="U699" s="41">
        <v>4.3886918041180641E-4</v>
      </c>
    </row>
    <row r="700" spans="1:21" x14ac:dyDescent="0.25">
      <c r="A700" s="20" t="s">
        <v>26</v>
      </c>
      <c r="B700" s="163" t="s">
        <v>182</v>
      </c>
      <c r="C700" s="163" t="s">
        <v>475</v>
      </c>
      <c r="D700" s="22">
        <v>18.000000000000004</v>
      </c>
      <c r="E700" s="23">
        <v>1.0714285714285711E-2</v>
      </c>
      <c r="F700" s="22">
        <v>74</v>
      </c>
      <c r="G700" s="23">
        <v>5.3096075195522754E-3</v>
      </c>
      <c r="H700" s="22">
        <v>92.000000000000014</v>
      </c>
      <c r="I700" s="23">
        <v>5.8910162002945403E-3</v>
      </c>
      <c r="J700" s="22">
        <v>10</v>
      </c>
      <c r="K700" s="23">
        <v>7.6687116564417134E-3</v>
      </c>
      <c r="L700" s="22">
        <v>71.000000000000014</v>
      </c>
      <c r="M700" s="23">
        <v>6.812511993859155E-3</v>
      </c>
      <c r="N700" s="22">
        <v>80.999999999999986</v>
      </c>
      <c r="O700" s="23">
        <v>6.9077264199215224E-3</v>
      </c>
      <c r="P700" s="24">
        <v>28</v>
      </c>
      <c r="Q700" s="25">
        <v>9.3833780160858041E-3</v>
      </c>
      <c r="R700" s="24">
        <v>145</v>
      </c>
      <c r="S700" s="25">
        <v>5.9526253130259936E-3</v>
      </c>
      <c r="T700" s="24">
        <v>173.00000000000006</v>
      </c>
      <c r="U700" s="25">
        <v>6.3270306842702108E-3</v>
      </c>
    </row>
    <row r="701" spans="1:21" x14ac:dyDescent="0.25">
      <c r="A701" s="26" t="s">
        <v>26</v>
      </c>
      <c r="B701" s="162" t="s">
        <v>182</v>
      </c>
      <c r="C701" s="162" t="s">
        <v>476</v>
      </c>
      <c r="D701" s="38">
        <v>168</v>
      </c>
      <c r="E701" s="39">
        <v>9.9999999999999964E-2</v>
      </c>
      <c r="F701" s="38"/>
      <c r="G701" s="39">
        <v>0</v>
      </c>
      <c r="H701" s="38">
        <v>168</v>
      </c>
      <c r="I701" s="39">
        <v>1.0757507844016113E-2</v>
      </c>
      <c r="J701" s="38">
        <v>67</v>
      </c>
      <c r="K701" s="39">
        <v>5.1380368098159483E-2</v>
      </c>
      <c r="L701" s="38"/>
      <c r="M701" s="39">
        <v>0</v>
      </c>
      <c r="N701" s="38">
        <v>67</v>
      </c>
      <c r="O701" s="39">
        <v>5.7137983967252117E-3</v>
      </c>
      <c r="P701" s="40">
        <v>235</v>
      </c>
      <c r="Q701" s="41">
        <v>7.8753351206434424E-2</v>
      </c>
      <c r="R701" s="40"/>
      <c r="S701" s="41">
        <v>0</v>
      </c>
      <c r="T701" s="40">
        <v>235</v>
      </c>
      <c r="U701" s="41">
        <v>8.5945214497312079E-3</v>
      </c>
    </row>
    <row r="702" spans="1:21" x14ac:dyDescent="0.25">
      <c r="A702" s="20" t="s">
        <v>26</v>
      </c>
      <c r="B702" s="163" t="s">
        <v>182</v>
      </c>
      <c r="C702" s="163" t="s">
        <v>479</v>
      </c>
      <c r="D702" s="22"/>
      <c r="E702" s="23">
        <v>0</v>
      </c>
      <c r="F702" s="22">
        <v>3</v>
      </c>
      <c r="G702" s="23">
        <v>2.1525435890076795E-4</v>
      </c>
      <c r="H702" s="22">
        <v>3</v>
      </c>
      <c r="I702" s="23">
        <v>1.9209835435743064E-4</v>
      </c>
      <c r="J702" s="22"/>
      <c r="K702" s="23">
        <v>0</v>
      </c>
      <c r="L702" s="22"/>
      <c r="M702" s="23">
        <v>0</v>
      </c>
      <c r="N702" s="22"/>
      <c r="O702" s="23">
        <v>0</v>
      </c>
      <c r="P702" s="24"/>
      <c r="Q702" s="25">
        <v>0</v>
      </c>
      <c r="R702" s="24">
        <v>3</v>
      </c>
      <c r="S702" s="25">
        <v>1.2315776509708951E-4</v>
      </c>
      <c r="T702" s="24">
        <v>3</v>
      </c>
      <c r="U702" s="25">
        <v>1.097172951029516E-4</v>
      </c>
    </row>
    <row r="703" spans="1:21" x14ac:dyDescent="0.25">
      <c r="A703" s="26" t="s">
        <v>26</v>
      </c>
      <c r="B703" s="162" t="s">
        <v>182</v>
      </c>
      <c r="C703" s="162" t="s">
        <v>480</v>
      </c>
      <c r="D703" s="38"/>
      <c r="E703" s="39">
        <v>0</v>
      </c>
      <c r="F703" s="38">
        <v>3</v>
      </c>
      <c r="G703" s="39">
        <v>2.1525435890076795E-4</v>
      </c>
      <c r="H703" s="38">
        <v>3</v>
      </c>
      <c r="I703" s="39">
        <v>1.9209835435743064E-4</v>
      </c>
      <c r="J703" s="38">
        <v>1</v>
      </c>
      <c r="K703" s="39">
        <v>7.6687116564417136E-4</v>
      </c>
      <c r="L703" s="38">
        <v>12</v>
      </c>
      <c r="M703" s="39">
        <v>1.1514104778353499E-3</v>
      </c>
      <c r="N703" s="38">
        <v>13</v>
      </c>
      <c r="O703" s="39">
        <v>1.1086474501108619E-3</v>
      </c>
      <c r="P703" s="40">
        <v>1</v>
      </c>
      <c r="Q703" s="41">
        <v>3.3512064343163583E-4</v>
      </c>
      <c r="R703" s="40">
        <v>15</v>
      </c>
      <c r="S703" s="41">
        <v>6.157888254854475E-4</v>
      </c>
      <c r="T703" s="40">
        <v>16.000000000000004</v>
      </c>
      <c r="U703" s="41">
        <v>5.8515890721574199E-4</v>
      </c>
    </row>
    <row r="704" spans="1:21" x14ac:dyDescent="0.25">
      <c r="A704" s="20" t="s">
        <v>26</v>
      </c>
      <c r="B704" s="163" t="s">
        <v>182</v>
      </c>
      <c r="C704" s="163" t="s">
        <v>484</v>
      </c>
      <c r="D704" s="22">
        <v>13.000000000000002</v>
      </c>
      <c r="E704" s="23">
        <v>7.7380952380952358E-3</v>
      </c>
      <c r="F704" s="22">
        <v>109.00000000000001</v>
      </c>
      <c r="G704" s="23">
        <v>7.8209083733945702E-3</v>
      </c>
      <c r="H704" s="22">
        <v>122.00000000000001</v>
      </c>
      <c r="I704" s="23">
        <v>7.8119997438688459E-3</v>
      </c>
      <c r="J704" s="22">
        <v>1</v>
      </c>
      <c r="K704" s="23">
        <v>7.6687116564417136E-4</v>
      </c>
      <c r="L704" s="22">
        <v>76</v>
      </c>
      <c r="M704" s="23">
        <v>7.2922663596238831E-3</v>
      </c>
      <c r="N704" s="22">
        <v>77.000000000000014</v>
      </c>
      <c r="O704" s="23">
        <v>6.566604127579723E-3</v>
      </c>
      <c r="P704" s="24">
        <v>14.000000000000002</v>
      </c>
      <c r="Q704" s="25">
        <v>4.6916890080429029E-3</v>
      </c>
      <c r="R704" s="24">
        <v>185</v>
      </c>
      <c r="S704" s="25">
        <v>7.5947288476538536E-3</v>
      </c>
      <c r="T704" s="24">
        <v>199</v>
      </c>
      <c r="U704" s="25">
        <v>7.2779139084957903E-3</v>
      </c>
    </row>
    <row r="705" spans="1:21" x14ac:dyDescent="0.25">
      <c r="A705" s="26" t="s">
        <v>26</v>
      </c>
      <c r="B705" s="162" t="s">
        <v>182</v>
      </c>
      <c r="C705" s="162" t="s">
        <v>486</v>
      </c>
      <c r="D705" s="38"/>
      <c r="E705" s="39">
        <v>0</v>
      </c>
      <c r="F705" s="38"/>
      <c r="G705" s="39">
        <v>0</v>
      </c>
      <c r="H705" s="38"/>
      <c r="I705" s="39">
        <v>0</v>
      </c>
      <c r="J705" s="38">
        <v>1</v>
      </c>
      <c r="K705" s="39">
        <v>7.6687116564417136E-4</v>
      </c>
      <c r="L705" s="38"/>
      <c r="M705" s="39">
        <v>0</v>
      </c>
      <c r="N705" s="38">
        <v>1</v>
      </c>
      <c r="O705" s="39">
        <v>8.5280573085450904E-5</v>
      </c>
      <c r="P705" s="40">
        <v>1</v>
      </c>
      <c r="Q705" s="41">
        <v>3.3512064343163583E-4</v>
      </c>
      <c r="R705" s="40"/>
      <c r="S705" s="41">
        <v>0</v>
      </c>
      <c r="T705" s="40">
        <v>1</v>
      </c>
      <c r="U705" s="41">
        <v>3.6572431700983868E-5</v>
      </c>
    </row>
    <row r="706" spans="1:21" x14ac:dyDescent="0.25">
      <c r="A706" s="20" t="s">
        <v>26</v>
      </c>
      <c r="B706" s="163" t="s">
        <v>182</v>
      </c>
      <c r="C706" s="163" t="s">
        <v>489</v>
      </c>
      <c r="D706" s="22">
        <v>13</v>
      </c>
      <c r="E706" s="23">
        <v>7.7380952380952349E-3</v>
      </c>
      <c r="F706" s="22"/>
      <c r="G706" s="23">
        <v>0</v>
      </c>
      <c r="H706" s="22">
        <v>13</v>
      </c>
      <c r="I706" s="23">
        <v>8.3242620221553266E-4</v>
      </c>
      <c r="J706" s="22">
        <v>16</v>
      </c>
      <c r="K706" s="23">
        <v>1.2269938650306742E-2</v>
      </c>
      <c r="L706" s="22"/>
      <c r="M706" s="23">
        <v>0</v>
      </c>
      <c r="N706" s="22">
        <v>16</v>
      </c>
      <c r="O706" s="23">
        <v>1.3644891693672145E-3</v>
      </c>
      <c r="P706" s="24">
        <v>28.999999999999996</v>
      </c>
      <c r="Q706" s="25">
        <v>9.718498659517438E-3</v>
      </c>
      <c r="R706" s="24"/>
      <c r="S706" s="25">
        <v>0</v>
      </c>
      <c r="T706" s="24">
        <v>28.999999999999996</v>
      </c>
      <c r="U706" s="25">
        <v>1.0606005193285321E-3</v>
      </c>
    </row>
    <row r="707" spans="1:21" x14ac:dyDescent="0.25">
      <c r="A707" s="26" t="s">
        <v>26</v>
      </c>
      <c r="B707" s="162" t="s">
        <v>182</v>
      </c>
      <c r="C707" s="162" t="s">
        <v>490</v>
      </c>
      <c r="D707" s="38">
        <v>45</v>
      </c>
      <c r="E707" s="39">
        <v>2.6785714285714274E-2</v>
      </c>
      <c r="F707" s="38">
        <v>3</v>
      </c>
      <c r="G707" s="39">
        <v>2.1525435890076795E-4</v>
      </c>
      <c r="H707" s="38">
        <v>47.999999999999993</v>
      </c>
      <c r="I707" s="39">
        <v>3.0735736697188897E-3</v>
      </c>
      <c r="J707" s="38">
        <v>32</v>
      </c>
      <c r="K707" s="39">
        <v>2.4539877300613484E-2</v>
      </c>
      <c r="L707" s="38"/>
      <c r="M707" s="39">
        <v>0</v>
      </c>
      <c r="N707" s="38">
        <v>32</v>
      </c>
      <c r="O707" s="39">
        <v>2.7289783387344289E-3</v>
      </c>
      <c r="P707" s="40">
        <v>77</v>
      </c>
      <c r="Q707" s="41">
        <v>2.5804289544235959E-2</v>
      </c>
      <c r="R707" s="40">
        <v>3</v>
      </c>
      <c r="S707" s="41">
        <v>1.2315776509708951E-4</v>
      </c>
      <c r="T707" s="40">
        <v>80</v>
      </c>
      <c r="U707" s="41">
        <v>2.9257945360787099E-3</v>
      </c>
    </row>
    <row r="708" spans="1:21" x14ac:dyDescent="0.25">
      <c r="A708" s="20" t="s">
        <v>26</v>
      </c>
      <c r="B708" s="163" t="s">
        <v>182</v>
      </c>
      <c r="C708" s="163" t="s">
        <v>896</v>
      </c>
      <c r="D708" s="22"/>
      <c r="E708" s="23">
        <v>0</v>
      </c>
      <c r="F708" s="22"/>
      <c r="G708" s="23">
        <v>0</v>
      </c>
      <c r="H708" s="22"/>
      <c r="I708" s="23">
        <v>0</v>
      </c>
      <c r="J708" s="22">
        <v>1</v>
      </c>
      <c r="K708" s="23">
        <v>7.6687116564417136E-4</v>
      </c>
      <c r="L708" s="22"/>
      <c r="M708" s="23">
        <v>0</v>
      </c>
      <c r="N708" s="22">
        <v>1</v>
      </c>
      <c r="O708" s="23">
        <v>8.5280573085450904E-5</v>
      </c>
      <c r="P708" s="24">
        <v>1</v>
      </c>
      <c r="Q708" s="25">
        <v>3.3512064343163583E-4</v>
      </c>
      <c r="R708" s="24"/>
      <c r="S708" s="25">
        <v>0</v>
      </c>
      <c r="T708" s="24">
        <v>1</v>
      </c>
      <c r="U708" s="25">
        <v>3.6572431700983868E-5</v>
      </c>
    </row>
    <row r="709" spans="1:21" x14ac:dyDescent="0.25">
      <c r="A709" s="26" t="s">
        <v>26</v>
      </c>
      <c r="B709" s="162" t="s">
        <v>182</v>
      </c>
      <c r="C709" s="162" t="s">
        <v>492</v>
      </c>
      <c r="D709" s="38">
        <v>33</v>
      </c>
      <c r="E709" s="39">
        <v>1.9642857142857136E-2</v>
      </c>
      <c r="F709" s="38"/>
      <c r="G709" s="39">
        <v>0</v>
      </c>
      <c r="H709" s="38">
        <v>33</v>
      </c>
      <c r="I709" s="39">
        <v>2.1130818979317369E-3</v>
      </c>
      <c r="J709" s="38">
        <v>4</v>
      </c>
      <c r="K709" s="39">
        <v>3.0674846625766855E-3</v>
      </c>
      <c r="L709" s="38"/>
      <c r="M709" s="39">
        <v>0</v>
      </c>
      <c r="N709" s="38">
        <v>4</v>
      </c>
      <c r="O709" s="39">
        <v>3.4112229234180362E-4</v>
      </c>
      <c r="P709" s="40">
        <v>37</v>
      </c>
      <c r="Q709" s="41">
        <v>1.2399463806970525E-2</v>
      </c>
      <c r="R709" s="40"/>
      <c r="S709" s="41">
        <v>0</v>
      </c>
      <c r="T709" s="40">
        <v>37</v>
      </c>
      <c r="U709" s="41">
        <v>1.353179972936403E-3</v>
      </c>
    </row>
    <row r="710" spans="1:21" x14ac:dyDescent="0.25">
      <c r="A710" s="20" t="s">
        <v>26</v>
      </c>
      <c r="B710" s="163" t="s">
        <v>182</v>
      </c>
      <c r="C710" s="163" t="s">
        <v>495</v>
      </c>
      <c r="D710" s="22"/>
      <c r="E710" s="23">
        <v>0</v>
      </c>
      <c r="F710" s="22"/>
      <c r="G710" s="23">
        <v>0</v>
      </c>
      <c r="H710" s="22"/>
      <c r="I710" s="23">
        <v>0</v>
      </c>
      <c r="J710" s="22"/>
      <c r="K710" s="23">
        <v>0</v>
      </c>
      <c r="L710" s="22">
        <v>1</v>
      </c>
      <c r="M710" s="23">
        <v>9.5950873152945821E-5</v>
      </c>
      <c r="N710" s="22">
        <v>1</v>
      </c>
      <c r="O710" s="23">
        <v>8.5280573085450904E-5</v>
      </c>
      <c r="P710" s="24"/>
      <c r="Q710" s="25">
        <v>0</v>
      </c>
      <c r="R710" s="24">
        <v>1</v>
      </c>
      <c r="S710" s="25">
        <v>4.1052588365696501E-5</v>
      </c>
      <c r="T710" s="24">
        <v>1</v>
      </c>
      <c r="U710" s="25">
        <v>3.6572431700983868E-5</v>
      </c>
    </row>
    <row r="711" spans="1:21" x14ac:dyDescent="0.25">
      <c r="A711" s="26" t="s">
        <v>26</v>
      </c>
      <c r="B711" s="162" t="s">
        <v>182</v>
      </c>
      <c r="C711" s="162" t="s">
        <v>496</v>
      </c>
      <c r="D711" s="38"/>
      <c r="E711" s="39">
        <v>0</v>
      </c>
      <c r="F711" s="38">
        <v>1</v>
      </c>
      <c r="G711" s="39">
        <v>7.1751452966922649E-5</v>
      </c>
      <c r="H711" s="38">
        <v>1</v>
      </c>
      <c r="I711" s="39">
        <v>6.4032784785810203E-5</v>
      </c>
      <c r="J711" s="38"/>
      <c r="K711" s="39">
        <v>0</v>
      </c>
      <c r="L711" s="38"/>
      <c r="M711" s="39">
        <v>0</v>
      </c>
      <c r="N711" s="38"/>
      <c r="O711" s="39">
        <v>0</v>
      </c>
      <c r="P711" s="40"/>
      <c r="Q711" s="41">
        <v>0</v>
      </c>
      <c r="R711" s="40">
        <v>1</v>
      </c>
      <c r="S711" s="41">
        <v>4.1052588365696501E-5</v>
      </c>
      <c r="T711" s="40">
        <v>1</v>
      </c>
      <c r="U711" s="41">
        <v>3.6572431700983868E-5</v>
      </c>
    </row>
    <row r="712" spans="1:21" x14ac:dyDescent="0.25">
      <c r="A712" s="20" t="s">
        <v>26</v>
      </c>
      <c r="B712" s="163" t="s">
        <v>182</v>
      </c>
      <c r="C712" s="163" t="s">
        <v>497</v>
      </c>
      <c r="D712" s="22">
        <v>127</v>
      </c>
      <c r="E712" s="23">
        <v>7.5595238095238063E-2</v>
      </c>
      <c r="F712" s="22">
        <v>172</v>
      </c>
      <c r="G712" s="23">
        <v>1.2341249910310693E-2</v>
      </c>
      <c r="H712" s="22">
        <v>299.00000000000011</v>
      </c>
      <c r="I712" s="23">
        <v>1.914580265095726E-2</v>
      </c>
      <c r="J712" s="22">
        <v>52.000000000000007</v>
      </c>
      <c r="K712" s="23">
        <v>3.9877300613496917E-2</v>
      </c>
      <c r="L712" s="22">
        <v>94</v>
      </c>
      <c r="M712" s="23">
        <v>9.0193820763769077E-3</v>
      </c>
      <c r="N712" s="22">
        <v>146</v>
      </c>
      <c r="O712" s="23">
        <v>1.2450963670475833E-2</v>
      </c>
      <c r="P712" s="24">
        <v>179.00000000000009</v>
      </c>
      <c r="Q712" s="25">
        <v>5.9986595174262837E-2</v>
      </c>
      <c r="R712" s="24">
        <v>266.00000000000023</v>
      </c>
      <c r="S712" s="25">
        <v>1.0919988505275278E-2</v>
      </c>
      <c r="T712" s="24">
        <v>444.99999999999983</v>
      </c>
      <c r="U712" s="25">
        <v>1.6274732106937813E-2</v>
      </c>
    </row>
    <row r="713" spans="1:21" x14ac:dyDescent="0.25">
      <c r="A713" s="26" t="s">
        <v>26</v>
      </c>
      <c r="B713" s="162" t="s">
        <v>182</v>
      </c>
      <c r="C713" s="162" t="s">
        <v>498</v>
      </c>
      <c r="D713" s="38">
        <v>7</v>
      </c>
      <c r="E713" s="39">
        <v>4.1666666666666649E-3</v>
      </c>
      <c r="F713" s="38">
        <v>975</v>
      </c>
      <c r="G713" s="39">
        <v>6.9957666642749577E-2</v>
      </c>
      <c r="H713" s="38">
        <v>982</v>
      </c>
      <c r="I713" s="39">
        <v>6.2880194659665628E-2</v>
      </c>
      <c r="J713" s="38">
        <v>6</v>
      </c>
      <c r="K713" s="39">
        <v>4.6012269938650284E-3</v>
      </c>
      <c r="L713" s="38">
        <v>1141</v>
      </c>
      <c r="M713" s="39">
        <v>0.10947994626751117</v>
      </c>
      <c r="N713" s="38">
        <v>1146.9999999999998</v>
      </c>
      <c r="O713" s="39">
        <v>9.7816817329012193E-2</v>
      </c>
      <c r="P713" s="40">
        <v>13</v>
      </c>
      <c r="Q713" s="41">
        <v>4.3565683646112664E-3</v>
      </c>
      <c r="R713" s="40">
        <v>2115.9999999999986</v>
      </c>
      <c r="S713" s="41">
        <v>8.6867276981813735E-2</v>
      </c>
      <c r="T713" s="40">
        <v>2129</v>
      </c>
      <c r="U713" s="41">
        <v>7.7862707091394645E-2</v>
      </c>
    </row>
    <row r="714" spans="1:21" x14ac:dyDescent="0.25">
      <c r="A714" s="20" t="s">
        <v>26</v>
      </c>
      <c r="B714" s="163" t="s">
        <v>182</v>
      </c>
      <c r="C714" s="163" t="s">
        <v>499</v>
      </c>
      <c r="D714" s="22">
        <v>1</v>
      </c>
      <c r="E714" s="23">
        <v>5.9523809523809497E-4</v>
      </c>
      <c r="F714" s="22">
        <v>8</v>
      </c>
      <c r="G714" s="23">
        <v>5.7401162373538119E-4</v>
      </c>
      <c r="H714" s="22">
        <v>9</v>
      </c>
      <c r="I714" s="23">
        <v>5.7629506307229185E-4</v>
      </c>
      <c r="J714" s="22"/>
      <c r="K714" s="23">
        <v>0</v>
      </c>
      <c r="L714" s="22"/>
      <c r="M714" s="23">
        <v>0</v>
      </c>
      <c r="N714" s="22"/>
      <c r="O714" s="23">
        <v>0</v>
      </c>
      <c r="P714" s="24">
        <v>1</v>
      </c>
      <c r="Q714" s="25">
        <v>3.3512064343163583E-4</v>
      </c>
      <c r="R714" s="24">
        <v>8</v>
      </c>
      <c r="S714" s="25">
        <v>3.2842070692557201E-4</v>
      </c>
      <c r="T714" s="24">
        <v>9</v>
      </c>
      <c r="U714" s="25">
        <v>3.2915188530885478E-4</v>
      </c>
    </row>
    <row r="715" spans="1:21" x14ac:dyDescent="0.25">
      <c r="A715" s="26" t="s">
        <v>26</v>
      </c>
      <c r="B715" s="162" t="s">
        <v>182</v>
      </c>
      <c r="C715" s="162" t="s">
        <v>500</v>
      </c>
      <c r="D715" s="38"/>
      <c r="E715" s="39">
        <v>0</v>
      </c>
      <c r="F715" s="38"/>
      <c r="G715" s="39">
        <v>0</v>
      </c>
      <c r="H715" s="38"/>
      <c r="I715" s="39">
        <v>0</v>
      </c>
      <c r="J715" s="38"/>
      <c r="K715" s="39">
        <v>0</v>
      </c>
      <c r="L715" s="38">
        <v>1</v>
      </c>
      <c r="M715" s="39">
        <v>9.5950873152945821E-5</v>
      </c>
      <c r="N715" s="38">
        <v>1</v>
      </c>
      <c r="O715" s="39">
        <v>8.5280573085450904E-5</v>
      </c>
      <c r="P715" s="40"/>
      <c r="Q715" s="41">
        <v>0</v>
      </c>
      <c r="R715" s="40">
        <v>1</v>
      </c>
      <c r="S715" s="41">
        <v>4.1052588365696501E-5</v>
      </c>
      <c r="T715" s="40">
        <v>1</v>
      </c>
      <c r="U715" s="41">
        <v>3.6572431700983868E-5</v>
      </c>
    </row>
    <row r="716" spans="1:21" x14ac:dyDescent="0.25">
      <c r="A716" s="20" t="s">
        <v>26</v>
      </c>
      <c r="B716" s="163" t="s">
        <v>182</v>
      </c>
      <c r="C716" s="163" t="s">
        <v>502</v>
      </c>
      <c r="D716" s="22">
        <v>1</v>
      </c>
      <c r="E716" s="23">
        <v>5.9523809523809497E-4</v>
      </c>
      <c r="F716" s="22">
        <v>1</v>
      </c>
      <c r="G716" s="23">
        <v>7.1751452966922649E-5</v>
      </c>
      <c r="H716" s="22">
        <v>2</v>
      </c>
      <c r="I716" s="23">
        <v>1.2806556957162041E-4</v>
      </c>
      <c r="J716" s="22"/>
      <c r="K716" s="23">
        <v>0</v>
      </c>
      <c r="L716" s="22"/>
      <c r="M716" s="23">
        <v>0</v>
      </c>
      <c r="N716" s="22"/>
      <c r="O716" s="23">
        <v>0</v>
      </c>
      <c r="P716" s="24">
        <v>1</v>
      </c>
      <c r="Q716" s="25">
        <v>3.3512064343163583E-4</v>
      </c>
      <c r="R716" s="24">
        <v>1</v>
      </c>
      <c r="S716" s="25">
        <v>4.1052588365696501E-5</v>
      </c>
      <c r="T716" s="24">
        <v>2</v>
      </c>
      <c r="U716" s="25">
        <v>7.3144863401967736E-5</v>
      </c>
    </row>
    <row r="717" spans="1:21" x14ac:dyDescent="0.25">
      <c r="A717" s="26" t="s">
        <v>26</v>
      </c>
      <c r="B717" s="162" t="s">
        <v>182</v>
      </c>
      <c r="C717" s="162" t="s">
        <v>503</v>
      </c>
      <c r="D717" s="38">
        <v>1</v>
      </c>
      <c r="E717" s="39">
        <v>5.9523809523809497E-4</v>
      </c>
      <c r="F717" s="38"/>
      <c r="G717" s="39">
        <v>0</v>
      </c>
      <c r="H717" s="38">
        <v>1</v>
      </c>
      <c r="I717" s="39">
        <v>6.4032784785810203E-5</v>
      </c>
      <c r="J717" s="38"/>
      <c r="K717" s="39">
        <v>0</v>
      </c>
      <c r="L717" s="38"/>
      <c r="M717" s="39">
        <v>0</v>
      </c>
      <c r="N717" s="38"/>
      <c r="O717" s="39">
        <v>0</v>
      </c>
      <c r="P717" s="40">
        <v>1</v>
      </c>
      <c r="Q717" s="41">
        <v>3.3512064343163583E-4</v>
      </c>
      <c r="R717" s="40"/>
      <c r="S717" s="41">
        <v>0</v>
      </c>
      <c r="T717" s="40">
        <v>1</v>
      </c>
      <c r="U717" s="41">
        <v>3.6572431700983868E-5</v>
      </c>
    </row>
    <row r="718" spans="1:21" x14ac:dyDescent="0.25">
      <c r="A718" s="20" t="s">
        <v>26</v>
      </c>
      <c r="B718" s="163" t="s">
        <v>182</v>
      </c>
      <c r="C718" s="163" t="s">
        <v>505</v>
      </c>
      <c r="D718" s="22">
        <v>5</v>
      </c>
      <c r="E718" s="23">
        <v>2.9761904761904752E-3</v>
      </c>
      <c r="F718" s="22">
        <v>5</v>
      </c>
      <c r="G718" s="23">
        <v>3.5875726483461325E-4</v>
      </c>
      <c r="H718" s="22">
        <v>10</v>
      </c>
      <c r="I718" s="23">
        <v>6.4032784785810208E-4</v>
      </c>
      <c r="J718" s="22">
        <v>3</v>
      </c>
      <c r="K718" s="23">
        <v>2.3006134969325142E-3</v>
      </c>
      <c r="L718" s="22">
        <v>7</v>
      </c>
      <c r="M718" s="23">
        <v>6.7165611207062076E-4</v>
      </c>
      <c r="N718" s="22">
        <v>10</v>
      </c>
      <c r="O718" s="23">
        <v>8.5280573085450917E-4</v>
      </c>
      <c r="P718" s="24">
        <v>8</v>
      </c>
      <c r="Q718" s="25">
        <v>2.6809651474530866E-3</v>
      </c>
      <c r="R718" s="24">
        <v>12</v>
      </c>
      <c r="S718" s="25">
        <v>4.9263106038835804E-4</v>
      </c>
      <c r="T718" s="24">
        <v>20</v>
      </c>
      <c r="U718" s="25">
        <v>7.3144863401967746E-4</v>
      </c>
    </row>
    <row r="719" spans="1:21" x14ac:dyDescent="0.25">
      <c r="A719" s="26" t="s">
        <v>26</v>
      </c>
      <c r="B719" s="162" t="s">
        <v>182</v>
      </c>
      <c r="C719" s="162" t="s">
        <v>508</v>
      </c>
      <c r="D719" s="38">
        <v>4</v>
      </c>
      <c r="E719" s="39">
        <v>2.3809523809523799E-3</v>
      </c>
      <c r="F719" s="38">
        <v>87</v>
      </c>
      <c r="G719" s="39">
        <v>6.2423764081222695E-3</v>
      </c>
      <c r="H719" s="38">
        <v>91.000000000000014</v>
      </c>
      <c r="I719" s="39">
        <v>5.8269834155087298E-3</v>
      </c>
      <c r="J719" s="38">
        <v>1</v>
      </c>
      <c r="K719" s="39">
        <v>7.6687116564417136E-4</v>
      </c>
      <c r="L719" s="38">
        <v>34.000000000000007</v>
      </c>
      <c r="M719" s="39">
        <v>3.2623296872001588E-3</v>
      </c>
      <c r="N719" s="38">
        <v>35.000000000000007</v>
      </c>
      <c r="O719" s="39">
        <v>2.9848200579907832E-3</v>
      </c>
      <c r="P719" s="40">
        <v>5</v>
      </c>
      <c r="Q719" s="41">
        <v>1.6756032171581791E-3</v>
      </c>
      <c r="R719" s="40">
        <v>121.00000000000001</v>
      </c>
      <c r="S719" s="41">
        <v>4.9673631922492771E-3</v>
      </c>
      <c r="T719" s="40">
        <v>126.00000000000006</v>
      </c>
      <c r="U719" s="41">
        <v>4.608126394323969E-3</v>
      </c>
    </row>
    <row r="720" spans="1:21" x14ac:dyDescent="0.25">
      <c r="A720" s="20" t="s">
        <v>26</v>
      </c>
      <c r="B720" s="163" t="s">
        <v>182</v>
      </c>
      <c r="C720" s="163" t="s">
        <v>509</v>
      </c>
      <c r="D720" s="22"/>
      <c r="E720" s="23">
        <v>0</v>
      </c>
      <c r="F720" s="22">
        <v>5</v>
      </c>
      <c r="G720" s="23">
        <v>3.5875726483461325E-4</v>
      </c>
      <c r="H720" s="22">
        <v>5</v>
      </c>
      <c r="I720" s="23">
        <v>3.2016392392905104E-4</v>
      </c>
      <c r="J720" s="22"/>
      <c r="K720" s="23">
        <v>0</v>
      </c>
      <c r="L720" s="22">
        <v>3</v>
      </c>
      <c r="M720" s="23">
        <v>2.8785261945883748E-4</v>
      </c>
      <c r="N720" s="22">
        <v>3</v>
      </c>
      <c r="O720" s="23">
        <v>2.5584171925635275E-4</v>
      </c>
      <c r="P720" s="24"/>
      <c r="Q720" s="25">
        <v>0</v>
      </c>
      <c r="R720" s="24">
        <v>8</v>
      </c>
      <c r="S720" s="25">
        <v>3.2842070692557201E-4</v>
      </c>
      <c r="T720" s="24">
        <v>8</v>
      </c>
      <c r="U720" s="25">
        <v>2.9257945360787094E-4</v>
      </c>
    </row>
    <row r="721" spans="1:21" x14ac:dyDescent="0.25">
      <c r="A721" s="159" t="s">
        <v>28</v>
      </c>
      <c r="B721" s="164" t="s">
        <v>667</v>
      </c>
      <c r="C721" s="164" t="s">
        <v>388</v>
      </c>
      <c r="D721" s="18">
        <v>1048.9999999999998</v>
      </c>
      <c r="E721" s="19">
        <v>1</v>
      </c>
      <c r="F721" s="18">
        <v>1833.0000000000007</v>
      </c>
      <c r="G721" s="19">
        <v>1</v>
      </c>
      <c r="H721" s="18">
        <v>2882.0000000000018</v>
      </c>
      <c r="I721" s="19">
        <v>1</v>
      </c>
      <c r="J721" s="18">
        <v>1012</v>
      </c>
      <c r="K721" s="19">
        <v>1</v>
      </c>
      <c r="L721" s="18">
        <v>2313</v>
      </c>
      <c r="M721" s="19">
        <v>1</v>
      </c>
      <c r="N721" s="18">
        <v>3325.0000000000023</v>
      </c>
      <c r="O721" s="19">
        <v>1</v>
      </c>
      <c r="P721" s="18">
        <v>2061.0000000000023</v>
      </c>
      <c r="Q721" s="19">
        <v>1</v>
      </c>
      <c r="R721" s="18">
        <v>4146.0000000000055</v>
      </c>
      <c r="S721" s="19">
        <v>1</v>
      </c>
      <c r="T721" s="18">
        <v>6207.00000000001</v>
      </c>
      <c r="U721" s="19">
        <v>1</v>
      </c>
    </row>
    <row r="722" spans="1:21" x14ac:dyDescent="0.25">
      <c r="A722" s="20" t="s">
        <v>28</v>
      </c>
      <c r="B722" s="163" t="s">
        <v>667</v>
      </c>
      <c r="C722" s="163" t="s">
        <v>397</v>
      </c>
      <c r="D722" s="22"/>
      <c r="E722" s="23">
        <v>0</v>
      </c>
      <c r="F722" s="22">
        <v>4</v>
      </c>
      <c r="G722" s="23">
        <v>2.1822149481723944E-3</v>
      </c>
      <c r="H722" s="22">
        <v>4</v>
      </c>
      <c r="I722" s="23">
        <v>1.3879250520471885E-3</v>
      </c>
      <c r="J722" s="22"/>
      <c r="K722" s="23">
        <v>0</v>
      </c>
      <c r="L722" s="22">
        <v>2</v>
      </c>
      <c r="M722" s="23">
        <v>8.6467790747946386E-4</v>
      </c>
      <c r="N722" s="22">
        <v>2</v>
      </c>
      <c r="O722" s="23">
        <v>6.0150375939849578E-4</v>
      </c>
      <c r="P722" s="24"/>
      <c r="Q722" s="25">
        <v>0</v>
      </c>
      <c r="R722" s="24">
        <v>6</v>
      </c>
      <c r="S722" s="25">
        <v>1.4471780028943544E-3</v>
      </c>
      <c r="T722" s="24">
        <v>6</v>
      </c>
      <c r="U722" s="25">
        <v>9.6665055582406808E-4</v>
      </c>
    </row>
    <row r="723" spans="1:21" x14ac:dyDescent="0.25">
      <c r="A723" s="26" t="s">
        <v>28</v>
      </c>
      <c r="B723" s="162" t="s">
        <v>667</v>
      </c>
      <c r="C723" s="162" t="s">
        <v>401</v>
      </c>
      <c r="D723" s="38">
        <v>41</v>
      </c>
      <c r="E723" s="39">
        <v>3.9084842707340334E-2</v>
      </c>
      <c r="F723" s="38">
        <v>10</v>
      </c>
      <c r="G723" s="39">
        <v>5.4555373704309853E-3</v>
      </c>
      <c r="H723" s="38">
        <v>50.999999999999993</v>
      </c>
      <c r="I723" s="39">
        <v>1.7696044413601651E-2</v>
      </c>
      <c r="J723" s="38">
        <v>26.999999999999996</v>
      </c>
      <c r="K723" s="39">
        <v>2.66798418972332E-2</v>
      </c>
      <c r="L723" s="38">
        <v>22</v>
      </c>
      <c r="M723" s="39">
        <v>9.5114569822741021E-3</v>
      </c>
      <c r="N723" s="38">
        <v>48.999999999999993</v>
      </c>
      <c r="O723" s="39">
        <v>1.4736842105263145E-2</v>
      </c>
      <c r="P723" s="40">
        <v>68</v>
      </c>
      <c r="Q723" s="41">
        <v>3.2993692382338631E-2</v>
      </c>
      <c r="R723" s="40">
        <v>32</v>
      </c>
      <c r="S723" s="41">
        <v>7.7182826821032228E-3</v>
      </c>
      <c r="T723" s="40">
        <v>100</v>
      </c>
      <c r="U723" s="41">
        <v>1.6110842597067802E-2</v>
      </c>
    </row>
    <row r="724" spans="1:21" x14ac:dyDescent="0.25">
      <c r="A724" s="20" t="s">
        <v>28</v>
      </c>
      <c r="B724" s="163" t="s">
        <v>667</v>
      </c>
      <c r="C724" s="163" t="s">
        <v>402</v>
      </c>
      <c r="D724" s="22">
        <v>13.000000000000002</v>
      </c>
      <c r="E724" s="23">
        <v>1.2392755004766449E-2</v>
      </c>
      <c r="F724" s="22">
        <v>7</v>
      </c>
      <c r="G724" s="23">
        <v>3.8188761593016896E-3</v>
      </c>
      <c r="H724" s="22">
        <v>20</v>
      </c>
      <c r="I724" s="23">
        <v>6.9396252602359435E-3</v>
      </c>
      <c r="J724" s="22">
        <v>12.999999999999998</v>
      </c>
      <c r="K724" s="23">
        <v>1.284584980237154E-2</v>
      </c>
      <c r="L724" s="22">
        <v>9</v>
      </c>
      <c r="M724" s="23">
        <v>3.8910505836575876E-3</v>
      </c>
      <c r="N724" s="22">
        <v>22</v>
      </c>
      <c r="O724" s="23">
        <v>6.6165413533834545E-3</v>
      </c>
      <c r="P724" s="24">
        <v>26.000000000000007</v>
      </c>
      <c r="Q724" s="25">
        <v>1.2615235322658893E-2</v>
      </c>
      <c r="R724" s="24">
        <v>16</v>
      </c>
      <c r="S724" s="25">
        <v>3.8591413410516114E-3</v>
      </c>
      <c r="T724" s="24">
        <v>42.000000000000021</v>
      </c>
      <c r="U724" s="25">
        <v>6.7665538907684796E-3</v>
      </c>
    </row>
    <row r="725" spans="1:21" x14ac:dyDescent="0.25">
      <c r="A725" s="26" t="s">
        <v>28</v>
      </c>
      <c r="B725" s="162" t="s">
        <v>667</v>
      </c>
      <c r="C725" s="162" t="s">
        <v>403</v>
      </c>
      <c r="D725" s="38">
        <v>3</v>
      </c>
      <c r="E725" s="39">
        <v>2.8598665395614879E-3</v>
      </c>
      <c r="F725" s="38">
        <v>15</v>
      </c>
      <c r="G725" s="39">
        <v>8.1833060556464783E-3</v>
      </c>
      <c r="H725" s="38">
        <v>18</v>
      </c>
      <c r="I725" s="39">
        <v>6.245662734212348E-3</v>
      </c>
      <c r="J725" s="38">
        <v>5</v>
      </c>
      <c r="K725" s="39">
        <v>4.940711462450593E-3</v>
      </c>
      <c r="L725" s="38">
        <v>28</v>
      </c>
      <c r="M725" s="39">
        <v>1.2105490704712497E-2</v>
      </c>
      <c r="N725" s="38">
        <v>33</v>
      </c>
      <c r="O725" s="39">
        <v>9.9248120300751818E-3</v>
      </c>
      <c r="P725" s="40">
        <v>8</v>
      </c>
      <c r="Q725" s="41">
        <v>3.8816108685104274E-3</v>
      </c>
      <c r="R725" s="40">
        <v>43</v>
      </c>
      <c r="S725" s="41">
        <v>1.0371442354076204E-2</v>
      </c>
      <c r="T725" s="40">
        <v>50.999999999999993</v>
      </c>
      <c r="U725" s="41">
        <v>8.2165297245045781E-3</v>
      </c>
    </row>
    <row r="726" spans="1:21" x14ac:dyDescent="0.25">
      <c r="A726" s="20" t="s">
        <v>28</v>
      </c>
      <c r="B726" s="163" t="s">
        <v>667</v>
      </c>
      <c r="C726" s="163" t="s">
        <v>404</v>
      </c>
      <c r="D726" s="22">
        <v>1</v>
      </c>
      <c r="E726" s="23">
        <v>9.5328884652049579E-4</v>
      </c>
      <c r="F726" s="22"/>
      <c r="G726" s="23">
        <v>0</v>
      </c>
      <c r="H726" s="22">
        <v>1</v>
      </c>
      <c r="I726" s="23">
        <v>3.4698126301179713E-4</v>
      </c>
      <c r="J726" s="22"/>
      <c r="K726" s="23">
        <v>0</v>
      </c>
      <c r="L726" s="22"/>
      <c r="M726" s="23">
        <v>0</v>
      </c>
      <c r="N726" s="22"/>
      <c r="O726" s="23">
        <v>0</v>
      </c>
      <c r="P726" s="24">
        <v>1</v>
      </c>
      <c r="Q726" s="25">
        <v>4.8520135856380342E-4</v>
      </c>
      <c r="R726" s="24"/>
      <c r="S726" s="25">
        <v>0</v>
      </c>
      <c r="T726" s="24">
        <v>1</v>
      </c>
      <c r="U726" s="25">
        <v>1.61108425970678E-4</v>
      </c>
    </row>
    <row r="727" spans="1:21" x14ac:dyDescent="0.25">
      <c r="A727" s="26" t="s">
        <v>28</v>
      </c>
      <c r="B727" s="162" t="s">
        <v>667</v>
      </c>
      <c r="C727" s="162" t="s">
        <v>411</v>
      </c>
      <c r="D727" s="38"/>
      <c r="E727" s="39">
        <v>0</v>
      </c>
      <c r="F727" s="38">
        <v>4</v>
      </c>
      <c r="G727" s="39">
        <v>2.1822149481723944E-3</v>
      </c>
      <c r="H727" s="38">
        <v>4</v>
      </c>
      <c r="I727" s="39">
        <v>1.3879250520471885E-3</v>
      </c>
      <c r="J727" s="38"/>
      <c r="K727" s="39">
        <v>0</v>
      </c>
      <c r="L727" s="38">
        <v>1</v>
      </c>
      <c r="M727" s="39">
        <v>4.3233895373973193E-4</v>
      </c>
      <c r="N727" s="38">
        <v>1</v>
      </c>
      <c r="O727" s="39">
        <v>3.0075187969924789E-4</v>
      </c>
      <c r="P727" s="40"/>
      <c r="Q727" s="41">
        <v>0</v>
      </c>
      <c r="R727" s="40">
        <v>5</v>
      </c>
      <c r="S727" s="41">
        <v>1.2059816690786285E-3</v>
      </c>
      <c r="T727" s="40">
        <v>5</v>
      </c>
      <c r="U727" s="41">
        <v>8.0554212985339E-4</v>
      </c>
    </row>
    <row r="728" spans="1:21" x14ac:dyDescent="0.25">
      <c r="A728" s="20" t="s">
        <v>28</v>
      </c>
      <c r="B728" s="163" t="s">
        <v>667</v>
      </c>
      <c r="C728" s="163" t="s">
        <v>415</v>
      </c>
      <c r="D728" s="22"/>
      <c r="E728" s="23">
        <v>0</v>
      </c>
      <c r="F728" s="22">
        <v>15</v>
      </c>
      <c r="G728" s="23">
        <v>8.1833060556464783E-3</v>
      </c>
      <c r="H728" s="22">
        <v>15</v>
      </c>
      <c r="I728" s="23">
        <v>5.2047189451769572E-3</v>
      </c>
      <c r="J728" s="22"/>
      <c r="K728" s="23">
        <v>0</v>
      </c>
      <c r="L728" s="22">
        <v>8</v>
      </c>
      <c r="M728" s="23">
        <v>3.4587116299178555E-3</v>
      </c>
      <c r="N728" s="22">
        <v>8</v>
      </c>
      <c r="O728" s="23">
        <v>2.4060150375939831E-3</v>
      </c>
      <c r="P728" s="24"/>
      <c r="Q728" s="25">
        <v>0</v>
      </c>
      <c r="R728" s="24">
        <v>23</v>
      </c>
      <c r="S728" s="25">
        <v>5.5475156777616908E-3</v>
      </c>
      <c r="T728" s="24">
        <v>23</v>
      </c>
      <c r="U728" s="25">
        <v>3.7054937973255942E-3</v>
      </c>
    </row>
    <row r="729" spans="1:21" x14ac:dyDescent="0.25">
      <c r="A729" s="26" t="s">
        <v>28</v>
      </c>
      <c r="B729" s="162" t="s">
        <v>667</v>
      </c>
      <c r="C729" s="162" t="s">
        <v>419</v>
      </c>
      <c r="D729" s="38"/>
      <c r="E729" s="39">
        <v>0</v>
      </c>
      <c r="F729" s="38">
        <v>3</v>
      </c>
      <c r="G729" s="39">
        <v>1.6366612111292954E-3</v>
      </c>
      <c r="H729" s="38">
        <v>3</v>
      </c>
      <c r="I729" s="39">
        <v>1.0409437890353914E-3</v>
      </c>
      <c r="J729" s="38"/>
      <c r="K729" s="39">
        <v>0</v>
      </c>
      <c r="L729" s="38">
        <v>6.9999999999999991</v>
      </c>
      <c r="M729" s="39">
        <v>3.0263726761781233E-3</v>
      </c>
      <c r="N729" s="38">
        <v>6.9999999999999991</v>
      </c>
      <c r="O729" s="39">
        <v>2.1052631578947351E-3</v>
      </c>
      <c r="P729" s="40"/>
      <c r="Q729" s="41">
        <v>0</v>
      </c>
      <c r="R729" s="40">
        <v>10</v>
      </c>
      <c r="S729" s="41">
        <v>2.411963338157257E-3</v>
      </c>
      <c r="T729" s="40">
        <v>10</v>
      </c>
      <c r="U729" s="41">
        <v>1.61108425970678E-3</v>
      </c>
    </row>
    <row r="730" spans="1:21" x14ac:dyDescent="0.25">
      <c r="A730" s="20" t="s">
        <v>28</v>
      </c>
      <c r="B730" s="163" t="s">
        <v>667</v>
      </c>
      <c r="C730" s="163" t="s">
        <v>422</v>
      </c>
      <c r="D730" s="22">
        <v>2</v>
      </c>
      <c r="E730" s="23">
        <v>1.9065776930409916E-3</v>
      </c>
      <c r="F730" s="22"/>
      <c r="G730" s="23">
        <v>0</v>
      </c>
      <c r="H730" s="22">
        <v>2</v>
      </c>
      <c r="I730" s="23">
        <v>6.9396252602359427E-4</v>
      </c>
      <c r="J730" s="22">
        <v>3</v>
      </c>
      <c r="K730" s="23">
        <v>2.9644268774703551E-3</v>
      </c>
      <c r="L730" s="22">
        <v>1</v>
      </c>
      <c r="M730" s="23">
        <v>4.3233895373973193E-4</v>
      </c>
      <c r="N730" s="22">
        <v>4</v>
      </c>
      <c r="O730" s="23">
        <v>1.2030075187969916E-3</v>
      </c>
      <c r="P730" s="24">
        <v>5</v>
      </c>
      <c r="Q730" s="25">
        <v>2.4260067928190171E-3</v>
      </c>
      <c r="R730" s="24">
        <v>1</v>
      </c>
      <c r="S730" s="25">
        <v>2.4119633381572571E-4</v>
      </c>
      <c r="T730" s="24">
        <v>6</v>
      </c>
      <c r="U730" s="25">
        <v>9.6665055582406808E-4</v>
      </c>
    </row>
    <row r="731" spans="1:21" x14ac:dyDescent="0.25">
      <c r="A731" s="26" t="s">
        <v>28</v>
      </c>
      <c r="B731" s="162" t="s">
        <v>667</v>
      </c>
      <c r="C731" s="162" t="s">
        <v>425</v>
      </c>
      <c r="D731" s="38"/>
      <c r="E731" s="39">
        <v>0</v>
      </c>
      <c r="F731" s="38">
        <v>302.99999999999994</v>
      </c>
      <c r="G731" s="39">
        <v>0.16530278232405882</v>
      </c>
      <c r="H731" s="38">
        <v>302.99999999999994</v>
      </c>
      <c r="I731" s="39">
        <v>0.10513532269257451</v>
      </c>
      <c r="J731" s="38">
        <v>3</v>
      </c>
      <c r="K731" s="39">
        <v>2.9644268774703551E-3</v>
      </c>
      <c r="L731" s="38">
        <v>240.00000000000006</v>
      </c>
      <c r="M731" s="39">
        <v>0.10376134889753569</v>
      </c>
      <c r="N731" s="38">
        <v>243.00000000000003</v>
      </c>
      <c r="O731" s="39">
        <v>7.3082706766917249E-2</v>
      </c>
      <c r="P731" s="40">
        <v>3</v>
      </c>
      <c r="Q731" s="41">
        <v>1.4556040756914101E-3</v>
      </c>
      <c r="R731" s="40">
        <v>542.99999999999989</v>
      </c>
      <c r="S731" s="41">
        <v>0.13096960926193901</v>
      </c>
      <c r="T731" s="40">
        <v>546</v>
      </c>
      <c r="U731" s="41">
        <v>8.7965200579990188E-2</v>
      </c>
    </row>
    <row r="732" spans="1:21" x14ac:dyDescent="0.25">
      <c r="A732" s="20" t="s">
        <v>28</v>
      </c>
      <c r="B732" s="163" t="s">
        <v>667</v>
      </c>
      <c r="C732" s="163" t="s">
        <v>426</v>
      </c>
      <c r="D732" s="22"/>
      <c r="E732" s="23">
        <v>0</v>
      </c>
      <c r="F732" s="22">
        <v>4</v>
      </c>
      <c r="G732" s="23">
        <v>2.1822149481723944E-3</v>
      </c>
      <c r="H732" s="22">
        <v>4</v>
      </c>
      <c r="I732" s="23">
        <v>1.3879250520471885E-3</v>
      </c>
      <c r="J732" s="22"/>
      <c r="K732" s="23">
        <v>0</v>
      </c>
      <c r="L732" s="22">
        <v>2</v>
      </c>
      <c r="M732" s="23">
        <v>8.6467790747946386E-4</v>
      </c>
      <c r="N732" s="22">
        <v>2</v>
      </c>
      <c r="O732" s="23">
        <v>6.0150375939849578E-4</v>
      </c>
      <c r="P732" s="24"/>
      <c r="Q732" s="25">
        <v>0</v>
      </c>
      <c r="R732" s="24">
        <v>6</v>
      </c>
      <c r="S732" s="25">
        <v>1.4471780028943544E-3</v>
      </c>
      <c r="T732" s="24">
        <v>6</v>
      </c>
      <c r="U732" s="25">
        <v>9.6665055582406808E-4</v>
      </c>
    </row>
    <row r="733" spans="1:21" x14ac:dyDescent="0.25">
      <c r="A733" s="26" t="s">
        <v>28</v>
      </c>
      <c r="B733" s="162" t="s">
        <v>667</v>
      </c>
      <c r="C733" s="162" t="s">
        <v>429</v>
      </c>
      <c r="D733" s="38">
        <v>4</v>
      </c>
      <c r="E733" s="39">
        <v>3.8131553860819832E-3</v>
      </c>
      <c r="F733" s="38">
        <v>11</v>
      </c>
      <c r="G733" s="39">
        <v>6.0010911074740844E-3</v>
      </c>
      <c r="H733" s="38">
        <v>15</v>
      </c>
      <c r="I733" s="39">
        <v>5.2047189451769572E-3</v>
      </c>
      <c r="J733" s="38">
        <v>15.000000000000002</v>
      </c>
      <c r="K733" s="39">
        <v>1.482213438735178E-2</v>
      </c>
      <c r="L733" s="38">
        <v>18</v>
      </c>
      <c r="M733" s="39">
        <v>7.7821011673151752E-3</v>
      </c>
      <c r="N733" s="38">
        <v>33</v>
      </c>
      <c r="O733" s="39">
        <v>9.9248120300751818E-3</v>
      </c>
      <c r="P733" s="40">
        <v>19.000000000000004</v>
      </c>
      <c r="Q733" s="41">
        <v>9.2188258127122672E-3</v>
      </c>
      <c r="R733" s="40">
        <v>29.000000000000004</v>
      </c>
      <c r="S733" s="41">
        <v>6.9946936806560452E-3</v>
      </c>
      <c r="T733" s="40">
        <v>48.000000000000014</v>
      </c>
      <c r="U733" s="41">
        <v>7.7332044465925464E-3</v>
      </c>
    </row>
    <row r="734" spans="1:21" x14ac:dyDescent="0.25">
      <c r="A734" s="20" t="s">
        <v>28</v>
      </c>
      <c r="B734" s="163" t="s">
        <v>667</v>
      </c>
      <c r="C734" s="163" t="s">
        <v>431</v>
      </c>
      <c r="D734" s="22">
        <v>1</v>
      </c>
      <c r="E734" s="23">
        <v>9.5328884652049579E-4</v>
      </c>
      <c r="F734" s="22"/>
      <c r="G734" s="23">
        <v>0</v>
      </c>
      <c r="H734" s="22">
        <v>1</v>
      </c>
      <c r="I734" s="23">
        <v>3.4698126301179713E-4</v>
      </c>
      <c r="J734" s="22">
        <v>1</v>
      </c>
      <c r="K734" s="23">
        <v>9.8814229249011851E-4</v>
      </c>
      <c r="L734" s="22"/>
      <c r="M734" s="23">
        <v>0</v>
      </c>
      <c r="N734" s="22">
        <v>1</v>
      </c>
      <c r="O734" s="23">
        <v>3.0075187969924789E-4</v>
      </c>
      <c r="P734" s="24">
        <v>2</v>
      </c>
      <c r="Q734" s="25">
        <v>9.7040271712760685E-4</v>
      </c>
      <c r="R734" s="24"/>
      <c r="S734" s="25">
        <v>0</v>
      </c>
      <c r="T734" s="24">
        <v>2</v>
      </c>
      <c r="U734" s="25">
        <v>3.2221685194135601E-4</v>
      </c>
    </row>
    <row r="735" spans="1:21" x14ac:dyDescent="0.25">
      <c r="A735" s="26" t="s">
        <v>28</v>
      </c>
      <c r="B735" s="162" t="s">
        <v>667</v>
      </c>
      <c r="C735" s="162" t="s">
        <v>434</v>
      </c>
      <c r="D735" s="38">
        <v>2</v>
      </c>
      <c r="E735" s="39">
        <v>1.9065776930409916E-3</v>
      </c>
      <c r="F735" s="38">
        <v>102</v>
      </c>
      <c r="G735" s="39">
        <v>5.5646481178396059E-2</v>
      </c>
      <c r="H735" s="38">
        <v>103.99999999999997</v>
      </c>
      <c r="I735" s="39">
        <v>3.6086051353226893E-2</v>
      </c>
      <c r="J735" s="38">
        <v>1</v>
      </c>
      <c r="K735" s="39">
        <v>9.8814229249011851E-4</v>
      </c>
      <c r="L735" s="38">
        <v>95.999999999999972</v>
      </c>
      <c r="M735" s="39">
        <v>4.1504539559014252E-2</v>
      </c>
      <c r="N735" s="38">
        <v>96.999999999999972</v>
      </c>
      <c r="O735" s="39">
        <v>2.9172932330827038E-2</v>
      </c>
      <c r="P735" s="40">
        <v>3</v>
      </c>
      <c r="Q735" s="41">
        <v>1.4556040756914101E-3</v>
      </c>
      <c r="R735" s="40">
        <v>198.00000000000003</v>
      </c>
      <c r="S735" s="41">
        <v>4.7756874095513692E-2</v>
      </c>
      <c r="T735" s="40">
        <v>201</v>
      </c>
      <c r="U735" s="41">
        <v>3.2382793620106279E-2</v>
      </c>
    </row>
    <row r="736" spans="1:21" x14ac:dyDescent="0.25">
      <c r="A736" s="20" t="s">
        <v>28</v>
      </c>
      <c r="B736" s="163" t="s">
        <v>667</v>
      </c>
      <c r="C736" s="163" t="s">
        <v>437</v>
      </c>
      <c r="D736" s="22"/>
      <c r="E736" s="23">
        <v>0</v>
      </c>
      <c r="F736" s="22">
        <v>1</v>
      </c>
      <c r="G736" s="23">
        <v>5.4555373704309859E-4</v>
      </c>
      <c r="H736" s="22">
        <v>1</v>
      </c>
      <c r="I736" s="23">
        <v>3.4698126301179713E-4</v>
      </c>
      <c r="J736" s="22">
        <v>9</v>
      </c>
      <c r="K736" s="23">
        <v>8.8932806324110679E-3</v>
      </c>
      <c r="L736" s="22">
        <v>11</v>
      </c>
      <c r="M736" s="23">
        <v>4.755728491137051E-3</v>
      </c>
      <c r="N736" s="22">
        <v>19.999999999999996</v>
      </c>
      <c r="O736" s="23">
        <v>6.0150375939849576E-3</v>
      </c>
      <c r="P736" s="24">
        <v>9</v>
      </c>
      <c r="Q736" s="25">
        <v>4.3668122270742312E-3</v>
      </c>
      <c r="R736" s="24">
        <v>12</v>
      </c>
      <c r="S736" s="25">
        <v>2.8943560057887088E-3</v>
      </c>
      <c r="T736" s="24">
        <v>21</v>
      </c>
      <c r="U736" s="25">
        <v>3.3832769453842381E-3</v>
      </c>
    </row>
    <row r="737" spans="1:21" x14ac:dyDescent="0.25">
      <c r="A737" s="26" t="s">
        <v>28</v>
      </c>
      <c r="B737" s="162" t="s">
        <v>667</v>
      </c>
      <c r="C737" s="162" t="s">
        <v>438</v>
      </c>
      <c r="D737" s="38">
        <v>47</v>
      </c>
      <c r="E737" s="39">
        <v>4.480457578646331E-2</v>
      </c>
      <c r="F737" s="38">
        <v>10</v>
      </c>
      <c r="G737" s="39">
        <v>5.4555373704309853E-3</v>
      </c>
      <c r="H737" s="38">
        <v>57.000000000000014</v>
      </c>
      <c r="I737" s="39">
        <v>1.9777931991672441E-2</v>
      </c>
      <c r="J737" s="38">
        <v>46</v>
      </c>
      <c r="K737" s="39">
        <v>4.5454545454545456E-2</v>
      </c>
      <c r="L737" s="38">
        <v>18</v>
      </c>
      <c r="M737" s="39">
        <v>7.7821011673151752E-3</v>
      </c>
      <c r="N737" s="38">
        <v>63.999999999999993</v>
      </c>
      <c r="O737" s="39">
        <v>1.9248120300751865E-2</v>
      </c>
      <c r="P737" s="40">
        <v>92.999999999999986</v>
      </c>
      <c r="Q737" s="41">
        <v>4.5123726346433711E-2</v>
      </c>
      <c r="R737" s="40">
        <v>28.000000000000004</v>
      </c>
      <c r="S737" s="41">
        <v>6.7534973468403202E-3</v>
      </c>
      <c r="T737" s="40">
        <v>121</v>
      </c>
      <c r="U737" s="41">
        <v>1.9494119542452039E-2</v>
      </c>
    </row>
    <row r="738" spans="1:21" x14ac:dyDescent="0.25">
      <c r="A738" s="20" t="s">
        <v>28</v>
      </c>
      <c r="B738" s="163" t="s">
        <v>667</v>
      </c>
      <c r="C738" s="163" t="s">
        <v>441</v>
      </c>
      <c r="D738" s="22"/>
      <c r="E738" s="23">
        <v>0</v>
      </c>
      <c r="F738" s="22">
        <v>1</v>
      </c>
      <c r="G738" s="23">
        <v>5.4555373704309859E-4</v>
      </c>
      <c r="H738" s="22">
        <v>1</v>
      </c>
      <c r="I738" s="23">
        <v>3.4698126301179713E-4</v>
      </c>
      <c r="J738" s="22"/>
      <c r="K738" s="23">
        <v>0</v>
      </c>
      <c r="L738" s="22">
        <v>2</v>
      </c>
      <c r="M738" s="23">
        <v>8.6467790747946386E-4</v>
      </c>
      <c r="N738" s="22">
        <v>2</v>
      </c>
      <c r="O738" s="23">
        <v>6.0150375939849578E-4</v>
      </c>
      <c r="P738" s="24"/>
      <c r="Q738" s="25">
        <v>0</v>
      </c>
      <c r="R738" s="24">
        <v>3</v>
      </c>
      <c r="S738" s="25">
        <v>7.2358900144717719E-4</v>
      </c>
      <c r="T738" s="24">
        <v>3</v>
      </c>
      <c r="U738" s="25">
        <v>4.8332527791203404E-4</v>
      </c>
    </row>
    <row r="739" spans="1:21" x14ac:dyDescent="0.25">
      <c r="A739" s="26" t="s">
        <v>28</v>
      </c>
      <c r="B739" s="162" t="s">
        <v>667</v>
      </c>
      <c r="C739" s="162" t="s">
        <v>444</v>
      </c>
      <c r="D739" s="38"/>
      <c r="E739" s="39">
        <v>0</v>
      </c>
      <c r="F739" s="38">
        <v>1</v>
      </c>
      <c r="G739" s="39">
        <v>5.4555373704309859E-4</v>
      </c>
      <c r="H739" s="38">
        <v>1</v>
      </c>
      <c r="I739" s="39">
        <v>3.4698126301179713E-4</v>
      </c>
      <c r="J739" s="38"/>
      <c r="K739" s="39">
        <v>0</v>
      </c>
      <c r="L739" s="38"/>
      <c r="M739" s="39">
        <v>0</v>
      </c>
      <c r="N739" s="38"/>
      <c r="O739" s="39">
        <v>0</v>
      </c>
      <c r="P739" s="40"/>
      <c r="Q739" s="41">
        <v>0</v>
      </c>
      <c r="R739" s="40">
        <v>1</v>
      </c>
      <c r="S739" s="41">
        <v>2.4119633381572571E-4</v>
      </c>
      <c r="T739" s="40">
        <v>1</v>
      </c>
      <c r="U739" s="41">
        <v>1.61108425970678E-4</v>
      </c>
    </row>
    <row r="740" spans="1:21" x14ac:dyDescent="0.25">
      <c r="A740" s="20" t="s">
        <v>28</v>
      </c>
      <c r="B740" s="163" t="s">
        <v>667</v>
      </c>
      <c r="C740" s="163" t="s">
        <v>445</v>
      </c>
      <c r="D740" s="22"/>
      <c r="E740" s="23">
        <v>0</v>
      </c>
      <c r="F740" s="22"/>
      <c r="G740" s="23">
        <v>0</v>
      </c>
      <c r="H740" s="22"/>
      <c r="I740" s="23">
        <v>0</v>
      </c>
      <c r="J740" s="22">
        <v>1</v>
      </c>
      <c r="K740" s="23">
        <v>9.8814229249011851E-4</v>
      </c>
      <c r="L740" s="22"/>
      <c r="M740" s="23">
        <v>0</v>
      </c>
      <c r="N740" s="22">
        <v>1</v>
      </c>
      <c r="O740" s="23">
        <v>3.0075187969924789E-4</v>
      </c>
      <c r="P740" s="24">
        <v>1</v>
      </c>
      <c r="Q740" s="25">
        <v>4.8520135856380342E-4</v>
      </c>
      <c r="R740" s="24"/>
      <c r="S740" s="25">
        <v>0</v>
      </c>
      <c r="T740" s="24">
        <v>1</v>
      </c>
      <c r="U740" s="25">
        <v>1.61108425970678E-4</v>
      </c>
    </row>
    <row r="741" spans="1:21" x14ac:dyDescent="0.25">
      <c r="A741" s="26" t="s">
        <v>28</v>
      </c>
      <c r="B741" s="162" t="s">
        <v>667</v>
      </c>
      <c r="C741" s="162" t="s">
        <v>446</v>
      </c>
      <c r="D741" s="38"/>
      <c r="E741" s="39">
        <v>0</v>
      </c>
      <c r="F741" s="38"/>
      <c r="G741" s="39">
        <v>0</v>
      </c>
      <c r="H741" s="38"/>
      <c r="I741" s="39">
        <v>0</v>
      </c>
      <c r="J741" s="38">
        <v>1</v>
      </c>
      <c r="K741" s="39">
        <v>9.8814229249011851E-4</v>
      </c>
      <c r="L741" s="38"/>
      <c r="M741" s="39">
        <v>0</v>
      </c>
      <c r="N741" s="38">
        <v>1</v>
      </c>
      <c r="O741" s="39">
        <v>3.0075187969924789E-4</v>
      </c>
      <c r="P741" s="40">
        <v>1</v>
      </c>
      <c r="Q741" s="41">
        <v>4.8520135856380342E-4</v>
      </c>
      <c r="R741" s="40"/>
      <c r="S741" s="41">
        <v>0</v>
      </c>
      <c r="T741" s="40">
        <v>1</v>
      </c>
      <c r="U741" s="41">
        <v>1.61108425970678E-4</v>
      </c>
    </row>
    <row r="742" spans="1:21" x14ac:dyDescent="0.25">
      <c r="A742" s="20" t="s">
        <v>28</v>
      </c>
      <c r="B742" s="163" t="s">
        <v>667</v>
      </c>
      <c r="C742" s="163" t="s">
        <v>447</v>
      </c>
      <c r="D742" s="22">
        <v>115</v>
      </c>
      <c r="E742" s="23">
        <v>0.10962821734985702</v>
      </c>
      <c r="F742" s="22">
        <v>244</v>
      </c>
      <c r="G742" s="23">
        <v>0.13311511183851604</v>
      </c>
      <c r="H742" s="22">
        <v>359.00000000000011</v>
      </c>
      <c r="I742" s="23">
        <v>0.12456627342123522</v>
      </c>
      <c r="J742" s="22">
        <v>118</v>
      </c>
      <c r="K742" s="23">
        <v>0.116600790513834</v>
      </c>
      <c r="L742" s="22">
        <v>434.00000000000006</v>
      </c>
      <c r="M742" s="23">
        <v>0.18763510592304372</v>
      </c>
      <c r="N742" s="22">
        <v>552</v>
      </c>
      <c r="O742" s="23">
        <v>0.16601503759398484</v>
      </c>
      <c r="P742" s="24">
        <v>232.99999999999997</v>
      </c>
      <c r="Q742" s="25">
        <v>0.1130519165453662</v>
      </c>
      <c r="R742" s="24">
        <v>678</v>
      </c>
      <c r="S742" s="25">
        <v>0.16353111432706202</v>
      </c>
      <c r="T742" s="24">
        <v>910.99999999999977</v>
      </c>
      <c r="U742" s="25">
        <v>0.14676977605928762</v>
      </c>
    </row>
    <row r="743" spans="1:21" x14ac:dyDescent="0.25">
      <c r="A743" s="26" t="s">
        <v>28</v>
      </c>
      <c r="B743" s="162" t="s">
        <v>667</v>
      </c>
      <c r="C743" s="162" t="s">
        <v>451</v>
      </c>
      <c r="D743" s="38"/>
      <c r="E743" s="39">
        <v>0</v>
      </c>
      <c r="F743" s="38"/>
      <c r="G743" s="39">
        <v>0</v>
      </c>
      <c r="H743" s="38"/>
      <c r="I743" s="39">
        <v>0</v>
      </c>
      <c r="J743" s="38">
        <v>1</v>
      </c>
      <c r="K743" s="39">
        <v>9.8814229249011851E-4</v>
      </c>
      <c r="L743" s="38"/>
      <c r="M743" s="39">
        <v>0</v>
      </c>
      <c r="N743" s="38">
        <v>1</v>
      </c>
      <c r="O743" s="39">
        <v>3.0075187969924789E-4</v>
      </c>
      <c r="P743" s="40">
        <v>1</v>
      </c>
      <c r="Q743" s="41">
        <v>4.8520135856380342E-4</v>
      </c>
      <c r="R743" s="40"/>
      <c r="S743" s="41">
        <v>0</v>
      </c>
      <c r="T743" s="40">
        <v>1</v>
      </c>
      <c r="U743" s="41">
        <v>1.61108425970678E-4</v>
      </c>
    </row>
    <row r="744" spans="1:21" x14ac:dyDescent="0.25">
      <c r="A744" s="20" t="s">
        <v>28</v>
      </c>
      <c r="B744" s="163" t="s">
        <v>667</v>
      </c>
      <c r="C744" s="163" t="s">
        <v>454</v>
      </c>
      <c r="D744" s="22">
        <v>8</v>
      </c>
      <c r="E744" s="23">
        <v>7.6263107721639663E-3</v>
      </c>
      <c r="F744" s="22">
        <v>20</v>
      </c>
      <c r="G744" s="23">
        <v>1.0911074740861971E-2</v>
      </c>
      <c r="H744" s="22">
        <v>28.000000000000007</v>
      </c>
      <c r="I744" s="23">
        <v>9.7154753643303223E-3</v>
      </c>
      <c r="J744" s="22">
        <v>15</v>
      </c>
      <c r="K744" s="23">
        <v>1.4822134387351778E-2</v>
      </c>
      <c r="L744" s="22">
        <v>50</v>
      </c>
      <c r="M744" s="23">
        <v>2.1616947686986597E-2</v>
      </c>
      <c r="N744" s="22">
        <v>65</v>
      </c>
      <c r="O744" s="23">
        <v>1.9548872180451114E-2</v>
      </c>
      <c r="P744" s="24">
        <v>23</v>
      </c>
      <c r="Q744" s="25">
        <v>1.1159631246967479E-2</v>
      </c>
      <c r="R744" s="24">
        <v>70</v>
      </c>
      <c r="S744" s="25">
        <v>1.6883743367100797E-2</v>
      </c>
      <c r="T744" s="24">
        <v>93</v>
      </c>
      <c r="U744" s="25">
        <v>1.4983083615273054E-2</v>
      </c>
    </row>
    <row r="745" spans="1:21" x14ac:dyDescent="0.25">
      <c r="A745" s="26" t="s">
        <v>28</v>
      </c>
      <c r="B745" s="162" t="s">
        <v>667</v>
      </c>
      <c r="C745" s="162" t="s">
        <v>455</v>
      </c>
      <c r="D745" s="38"/>
      <c r="E745" s="39">
        <v>0</v>
      </c>
      <c r="F745" s="38">
        <v>9</v>
      </c>
      <c r="G745" s="39">
        <v>4.909983633387887E-3</v>
      </c>
      <c r="H745" s="38">
        <v>9</v>
      </c>
      <c r="I745" s="39">
        <v>3.122831367106174E-3</v>
      </c>
      <c r="J745" s="38"/>
      <c r="K745" s="39">
        <v>0</v>
      </c>
      <c r="L745" s="38">
        <v>23</v>
      </c>
      <c r="M745" s="39">
        <v>9.9437959360138342E-3</v>
      </c>
      <c r="N745" s="38">
        <v>23</v>
      </c>
      <c r="O745" s="39">
        <v>6.9172932330827022E-3</v>
      </c>
      <c r="P745" s="40"/>
      <c r="Q745" s="41">
        <v>0</v>
      </c>
      <c r="R745" s="40">
        <v>32.000000000000007</v>
      </c>
      <c r="S745" s="41">
        <v>7.7182826821032237E-3</v>
      </c>
      <c r="T745" s="40">
        <v>32.000000000000007</v>
      </c>
      <c r="U745" s="41">
        <v>5.1554696310616962E-3</v>
      </c>
    </row>
    <row r="746" spans="1:21" x14ac:dyDescent="0.25">
      <c r="A746" s="20" t="s">
        <v>28</v>
      </c>
      <c r="B746" s="163" t="s">
        <v>667</v>
      </c>
      <c r="C746" s="163" t="s">
        <v>457</v>
      </c>
      <c r="D746" s="22"/>
      <c r="E746" s="23">
        <v>0</v>
      </c>
      <c r="F746" s="22"/>
      <c r="G746" s="23">
        <v>0</v>
      </c>
      <c r="H746" s="22"/>
      <c r="I746" s="23">
        <v>0</v>
      </c>
      <c r="J746" s="22">
        <v>1</v>
      </c>
      <c r="K746" s="23">
        <v>9.8814229249011851E-4</v>
      </c>
      <c r="L746" s="22"/>
      <c r="M746" s="23">
        <v>0</v>
      </c>
      <c r="N746" s="22">
        <v>1</v>
      </c>
      <c r="O746" s="23">
        <v>3.0075187969924789E-4</v>
      </c>
      <c r="P746" s="24">
        <v>1</v>
      </c>
      <c r="Q746" s="25">
        <v>4.8520135856380342E-4</v>
      </c>
      <c r="R746" s="24"/>
      <c r="S746" s="25">
        <v>0</v>
      </c>
      <c r="T746" s="24">
        <v>1</v>
      </c>
      <c r="U746" s="25">
        <v>1.61108425970678E-4</v>
      </c>
    </row>
    <row r="747" spans="1:21" x14ac:dyDescent="0.25">
      <c r="A747" s="26" t="s">
        <v>28</v>
      </c>
      <c r="B747" s="162" t="s">
        <v>667</v>
      </c>
      <c r="C747" s="162" t="s">
        <v>458</v>
      </c>
      <c r="D747" s="38">
        <v>197</v>
      </c>
      <c r="E747" s="39">
        <v>0.1877979027645377</v>
      </c>
      <c r="F747" s="38">
        <v>237.00000000000003</v>
      </c>
      <c r="G747" s="39">
        <v>0.12929623567921436</v>
      </c>
      <c r="H747" s="38">
        <v>434.00000000000011</v>
      </c>
      <c r="I747" s="39">
        <v>0.15058986814712</v>
      </c>
      <c r="J747" s="38">
        <v>165.99999999999994</v>
      </c>
      <c r="K747" s="39">
        <v>0.16403162055335962</v>
      </c>
      <c r="L747" s="38">
        <v>250.00000000000006</v>
      </c>
      <c r="M747" s="39">
        <v>0.10808473843493301</v>
      </c>
      <c r="N747" s="38">
        <v>416.00000000000006</v>
      </c>
      <c r="O747" s="39">
        <v>0.12511278195488715</v>
      </c>
      <c r="P747" s="40">
        <v>362.99999999999994</v>
      </c>
      <c r="Q747" s="41">
        <v>0.17612809315866063</v>
      </c>
      <c r="R747" s="40">
        <v>486.99999999999983</v>
      </c>
      <c r="S747" s="41">
        <v>0.11746261456825836</v>
      </c>
      <c r="T747" s="40">
        <v>850.00000000000023</v>
      </c>
      <c r="U747" s="41">
        <v>0.13694216207507634</v>
      </c>
    </row>
    <row r="748" spans="1:21" x14ac:dyDescent="0.25">
      <c r="A748" s="20" t="s">
        <v>28</v>
      </c>
      <c r="B748" s="163" t="s">
        <v>667</v>
      </c>
      <c r="C748" s="163" t="s">
        <v>459</v>
      </c>
      <c r="D748" s="22"/>
      <c r="E748" s="23">
        <v>0</v>
      </c>
      <c r="F748" s="22"/>
      <c r="G748" s="23">
        <v>0</v>
      </c>
      <c r="H748" s="22"/>
      <c r="I748" s="23">
        <v>0</v>
      </c>
      <c r="J748" s="22">
        <v>1</v>
      </c>
      <c r="K748" s="23">
        <v>9.8814229249011851E-4</v>
      </c>
      <c r="L748" s="22"/>
      <c r="M748" s="23">
        <v>0</v>
      </c>
      <c r="N748" s="22">
        <v>1</v>
      </c>
      <c r="O748" s="23">
        <v>3.0075187969924789E-4</v>
      </c>
      <c r="P748" s="24">
        <v>1</v>
      </c>
      <c r="Q748" s="25">
        <v>4.8520135856380342E-4</v>
      </c>
      <c r="R748" s="24"/>
      <c r="S748" s="25">
        <v>0</v>
      </c>
      <c r="T748" s="24">
        <v>1</v>
      </c>
      <c r="U748" s="25">
        <v>1.61108425970678E-4</v>
      </c>
    </row>
    <row r="749" spans="1:21" x14ac:dyDescent="0.25">
      <c r="A749" s="26" t="s">
        <v>28</v>
      </c>
      <c r="B749" s="162" t="s">
        <v>667</v>
      </c>
      <c r="C749" s="162" t="s">
        <v>460</v>
      </c>
      <c r="D749" s="38">
        <v>5</v>
      </c>
      <c r="E749" s="39">
        <v>4.7664442326024797E-3</v>
      </c>
      <c r="F749" s="38">
        <v>1</v>
      </c>
      <c r="G749" s="39">
        <v>5.4555373704309859E-4</v>
      </c>
      <c r="H749" s="38">
        <v>6</v>
      </c>
      <c r="I749" s="39">
        <v>2.0818875780707828E-3</v>
      </c>
      <c r="J749" s="38"/>
      <c r="K749" s="39">
        <v>0</v>
      </c>
      <c r="L749" s="38"/>
      <c r="M749" s="39">
        <v>0</v>
      </c>
      <c r="N749" s="38"/>
      <c r="O749" s="39">
        <v>0</v>
      </c>
      <c r="P749" s="40">
        <v>5</v>
      </c>
      <c r="Q749" s="41">
        <v>2.4260067928190171E-3</v>
      </c>
      <c r="R749" s="40">
        <v>1</v>
      </c>
      <c r="S749" s="41">
        <v>2.4119633381572571E-4</v>
      </c>
      <c r="T749" s="40">
        <v>6</v>
      </c>
      <c r="U749" s="41">
        <v>9.6665055582406808E-4</v>
      </c>
    </row>
    <row r="750" spans="1:21" x14ac:dyDescent="0.25">
      <c r="A750" s="20" t="s">
        <v>28</v>
      </c>
      <c r="B750" s="163" t="s">
        <v>667</v>
      </c>
      <c r="C750" s="163" t="s">
        <v>461</v>
      </c>
      <c r="D750" s="22">
        <v>1</v>
      </c>
      <c r="E750" s="23">
        <v>9.5328884652049579E-4</v>
      </c>
      <c r="F750" s="22">
        <v>5</v>
      </c>
      <c r="G750" s="23">
        <v>2.7277686852154926E-3</v>
      </c>
      <c r="H750" s="22">
        <v>6</v>
      </c>
      <c r="I750" s="23">
        <v>2.0818875780707828E-3</v>
      </c>
      <c r="J750" s="22">
        <v>1</v>
      </c>
      <c r="K750" s="23">
        <v>9.8814229249011851E-4</v>
      </c>
      <c r="L750" s="22">
        <v>4</v>
      </c>
      <c r="M750" s="23">
        <v>1.7293558149589277E-3</v>
      </c>
      <c r="N750" s="22">
        <v>5</v>
      </c>
      <c r="O750" s="23">
        <v>1.5037593984962396E-3</v>
      </c>
      <c r="P750" s="24">
        <v>2</v>
      </c>
      <c r="Q750" s="25">
        <v>9.7040271712760685E-4</v>
      </c>
      <c r="R750" s="24">
        <v>9</v>
      </c>
      <c r="S750" s="25">
        <v>2.1707670043415311E-3</v>
      </c>
      <c r="T750" s="24">
        <v>11</v>
      </c>
      <c r="U750" s="25">
        <v>1.7721926856774581E-3</v>
      </c>
    </row>
    <row r="751" spans="1:21" x14ac:dyDescent="0.25">
      <c r="A751" s="26" t="s">
        <v>28</v>
      </c>
      <c r="B751" s="162" t="s">
        <v>667</v>
      </c>
      <c r="C751" s="162" t="s">
        <v>464</v>
      </c>
      <c r="D751" s="38">
        <v>418.99999999999994</v>
      </c>
      <c r="E751" s="39">
        <v>0.39942802669208777</v>
      </c>
      <c r="F751" s="38">
        <v>180.99999999999997</v>
      </c>
      <c r="G751" s="39">
        <v>9.8745226404800823E-2</v>
      </c>
      <c r="H751" s="38">
        <v>600</v>
      </c>
      <c r="I751" s="39">
        <v>0.20818875780707832</v>
      </c>
      <c r="J751" s="38">
        <v>384.99999999999994</v>
      </c>
      <c r="K751" s="39">
        <v>0.38043478260869562</v>
      </c>
      <c r="L751" s="38">
        <v>288</v>
      </c>
      <c r="M751" s="39">
        <v>0.1245136186770428</v>
      </c>
      <c r="N751" s="38">
        <v>673</v>
      </c>
      <c r="O751" s="39">
        <v>0.20240601503759381</v>
      </c>
      <c r="P751" s="40">
        <v>803.99999999999989</v>
      </c>
      <c r="Q751" s="41">
        <v>0.3901018922852979</v>
      </c>
      <c r="R751" s="40">
        <v>469.00000000000006</v>
      </c>
      <c r="S751" s="41">
        <v>0.11312108055957536</v>
      </c>
      <c r="T751" s="40">
        <v>1273.0000000000002</v>
      </c>
      <c r="U751" s="41">
        <v>0.20509102626067313</v>
      </c>
    </row>
    <row r="752" spans="1:21" x14ac:dyDescent="0.25">
      <c r="A752" s="20" t="s">
        <v>28</v>
      </c>
      <c r="B752" s="163" t="s">
        <v>667</v>
      </c>
      <c r="C752" s="163" t="s">
        <v>465</v>
      </c>
      <c r="D752" s="22">
        <v>111</v>
      </c>
      <c r="E752" s="23">
        <v>0.10581506196377505</v>
      </c>
      <c r="F752" s="22">
        <v>247.99999999999994</v>
      </c>
      <c r="G752" s="23">
        <v>0.1352973267866884</v>
      </c>
      <c r="H752" s="22">
        <v>359.00000000000011</v>
      </c>
      <c r="I752" s="23">
        <v>0.12456627342123522</v>
      </c>
      <c r="J752" s="22">
        <v>120.00000000000001</v>
      </c>
      <c r="K752" s="23">
        <v>0.11857707509881424</v>
      </c>
      <c r="L752" s="22">
        <v>373</v>
      </c>
      <c r="M752" s="23">
        <v>0.16126242974492</v>
      </c>
      <c r="N752" s="22">
        <v>493.00000000000006</v>
      </c>
      <c r="O752" s="23">
        <v>0.14827067669172925</v>
      </c>
      <c r="P752" s="24">
        <v>231.00000000000003</v>
      </c>
      <c r="Q752" s="25">
        <v>0.11208151382823861</v>
      </c>
      <c r="R752" s="24">
        <v>621.00000000000034</v>
      </c>
      <c r="S752" s="25">
        <v>0.14978292329956575</v>
      </c>
      <c r="T752" s="24">
        <v>852.00000000000034</v>
      </c>
      <c r="U752" s="25">
        <v>0.13726437892701771</v>
      </c>
    </row>
    <row r="753" spans="1:21" x14ac:dyDescent="0.25">
      <c r="A753" s="26" t="s">
        <v>28</v>
      </c>
      <c r="B753" s="162" t="s">
        <v>667</v>
      </c>
      <c r="C753" s="162" t="s">
        <v>466</v>
      </c>
      <c r="D753" s="38"/>
      <c r="E753" s="39">
        <v>0</v>
      </c>
      <c r="F753" s="38">
        <v>180</v>
      </c>
      <c r="G753" s="39">
        <v>9.8199672667757726E-2</v>
      </c>
      <c r="H753" s="38">
        <v>180</v>
      </c>
      <c r="I753" s="39">
        <v>6.2456627342123483E-2</v>
      </c>
      <c r="J753" s="38"/>
      <c r="K753" s="39">
        <v>0</v>
      </c>
      <c r="L753" s="38">
        <v>159</v>
      </c>
      <c r="M753" s="39">
        <v>6.8741893644617386E-2</v>
      </c>
      <c r="N753" s="38">
        <v>159</v>
      </c>
      <c r="O753" s="39">
        <v>4.7819548872180422E-2</v>
      </c>
      <c r="P753" s="40"/>
      <c r="Q753" s="41">
        <v>0</v>
      </c>
      <c r="R753" s="40">
        <v>338.99999999999994</v>
      </c>
      <c r="S753" s="41">
        <v>8.1765557163530997E-2</v>
      </c>
      <c r="T753" s="40">
        <v>338.99999999999994</v>
      </c>
      <c r="U753" s="41">
        <v>5.4615756404059829E-2</v>
      </c>
    </row>
    <row r="754" spans="1:21" x14ac:dyDescent="0.25">
      <c r="A754" s="20" t="s">
        <v>28</v>
      </c>
      <c r="B754" s="163" t="s">
        <v>667</v>
      </c>
      <c r="C754" s="163" t="s">
        <v>467</v>
      </c>
      <c r="D754" s="22"/>
      <c r="E754" s="23">
        <v>0</v>
      </c>
      <c r="F754" s="22">
        <v>9</v>
      </c>
      <c r="G754" s="23">
        <v>4.909983633387887E-3</v>
      </c>
      <c r="H754" s="22">
        <v>9</v>
      </c>
      <c r="I754" s="23">
        <v>3.122831367106174E-3</v>
      </c>
      <c r="J754" s="22"/>
      <c r="K754" s="23">
        <v>0</v>
      </c>
      <c r="L754" s="22">
        <v>6</v>
      </c>
      <c r="M754" s="23">
        <v>2.5940337224383912E-3</v>
      </c>
      <c r="N754" s="22">
        <v>6</v>
      </c>
      <c r="O754" s="23">
        <v>1.8045112781954874E-3</v>
      </c>
      <c r="P754" s="24"/>
      <c r="Q754" s="25">
        <v>0</v>
      </c>
      <c r="R754" s="24">
        <v>15</v>
      </c>
      <c r="S754" s="25">
        <v>3.6179450072358846E-3</v>
      </c>
      <c r="T754" s="24">
        <v>15</v>
      </c>
      <c r="U754" s="25">
        <v>2.41662638956017E-3</v>
      </c>
    </row>
    <row r="755" spans="1:21" x14ac:dyDescent="0.25">
      <c r="A755" s="26" t="s">
        <v>28</v>
      </c>
      <c r="B755" s="162" t="s">
        <v>667</v>
      </c>
      <c r="C755" s="162" t="s">
        <v>468</v>
      </c>
      <c r="D755" s="38"/>
      <c r="E755" s="39">
        <v>0</v>
      </c>
      <c r="F755" s="38">
        <v>2</v>
      </c>
      <c r="G755" s="39">
        <v>1.0911074740861972E-3</v>
      </c>
      <c r="H755" s="38">
        <v>2</v>
      </c>
      <c r="I755" s="39">
        <v>6.9396252602359427E-4</v>
      </c>
      <c r="J755" s="38"/>
      <c r="K755" s="39">
        <v>0</v>
      </c>
      <c r="L755" s="38">
        <v>3</v>
      </c>
      <c r="M755" s="39">
        <v>1.2970168612191956E-3</v>
      </c>
      <c r="N755" s="38">
        <v>3</v>
      </c>
      <c r="O755" s="39">
        <v>9.0225563909774372E-4</v>
      </c>
      <c r="P755" s="40"/>
      <c r="Q755" s="41">
        <v>0</v>
      </c>
      <c r="R755" s="40">
        <v>5</v>
      </c>
      <c r="S755" s="41">
        <v>1.2059816690786285E-3</v>
      </c>
      <c r="T755" s="40">
        <v>5</v>
      </c>
      <c r="U755" s="41">
        <v>8.0554212985339E-4</v>
      </c>
    </row>
    <row r="756" spans="1:21" x14ac:dyDescent="0.25">
      <c r="A756" s="20" t="s">
        <v>28</v>
      </c>
      <c r="B756" s="163" t="s">
        <v>667</v>
      </c>
      <c r="C756" s="163" t="s">
        <v>469</v>
      </c>
      <c r="D756" s="22">
        <v>5</v>
      </c>
      <c r="E756" s="23">
        <v>4.7664442326024797E-3</v>
      </c>
      <c r="F756" s="22"/>
      <c r="G756" s="23">
        <v>0</v>
      </c>
      <c r="H756" s="22">
        <v>5</v>
      </c>
      <c r="I756" s="23">
        <v>1.7349063150589859E-3</v>
      </c>
      <c r="J756" s="22">
        <v>8</v>
      </c>
      <c r="K756" s="23">
        <v>7.9051383399209481E-3</v>
      </c>
      <c r="L756" s="22">
        <v>1</v>
      </c>
      <c r="M756" s="23">
        <v>4.3233895373973193E-4</v>
      </c>
      <c r="N756" s="22">
        <v>9</v>
      </c>
      <c r="O756" s="23">
        <v>2.7067669172932312E-3</v>
      </c>
      <c r="P756" s="24">
        <v>13</v>
      </c>
      <c r="Q756" s="25">
        <v>6.3076176613294458E-3</v>
      </c>
      <c r="R756" s="24">
        <v>1</v>
      </c>
      <c r="S756" s="25">
        <v>2.4119633381572571E-4</v>
      </c>
      <c r="T756" s="24">
        <v>14</v>
      </c>
      <c r="U756" s="25">
        <v>2.2555179635894919E-3</v>
      </c>
    </row>
    <row r="757" spans="1:21" x14ac:dyDescent="0.25">
      <c r="A757" s="26" t="s">
        <v>28</v>
      </c>
      <c r="B757" s="162" t="s">
        <v>667</v>
      </c>
      <c r="C757" s="162" t="s">
        <v>470</v>
      </c>
      <c r="D757" s="38">
        <v>3</v>
      </c>
      <c r="E757" s="39">
        <v>2.8598665395614879E-3</v>
      </c>
      <c r="F757" s="38"/>
      <c r="G757" s="39">
        <v>0</v>
      </c>
      <c r="H757" s="38">
        <v>3</v>
      </c>
      <c r="I757" s="39">
        <v>1.0409437890353914E-3</v>
      </c>
      <c r="J757" s="38">
        <v>4</v>
      </c>
      <c r="K757" s="39">
        <v>3.952569169960474E-3</v>
      </c>
      <c r="L757" s="38">
        <v>2</v>
      </c>
      <c r="M757" s="39">
        <v>8.6467790747946386E-4</v>
      </c>
      <c r="N757" s="38">
        <v>6</v>
      </c>
      <c r="O757" s="39">
        <v>1.8045112781954874E-3</v>
      </c>
      <c r="P757" s="40">
        <v>7</v>
      </c>
      <c r="Q757" s="41">
        <v>3.396409509946624E-3</v>
      </c>
      <c r="R757" s="40">
        <v>2</v>
      </c>
      <c r="S757" s="41">
        <v>4.8239266763145142E-4</v>
      </c>
      <c r="T757" s="40">
        <v>9</v>
      </c>
      <c r="U757" s="41">
        <v>1.4499758337361021E-3</v>
      </c>
    </row>
    <row r="758" spans="1:21" x14ac:dyDescent="0.25">
      <c r="A758" s="20" t="s">
        <v>28</v>
      </c>
      <c r="B758" s="163" t="s">
        <v>667</v>
      </c>
      <c r="C758" s="163" t="s">
        <v>471</v>
      </c>
      <c r="D758" s="22">
        <v>3</v>
      </c>
      <c r="E758" s="23">
        <v>2.8598665395614879E-3</v>
      </c>
      <c r="F758" s="22"/>
      <c r="G758" s="23">
        <v>0</v>
      </c>
      <c r="H758" s="22">
        <v>3</v>
      </c>
      <c r="I758" s="23">
        <v>1.0409437890353914E-3</v>
      </c>
      <c r="J758" s="22">
        <v>2</v>
      </c>
      <c r="K758" s="23">
        <v>1.976284584980237E-3</v>
      </c>
      <c r="L758" s="22"/>
      <c r="M758" s="23">
        <v>0</v>
      </c>
      <c r="N758" s="22">
        <v>2</v>
      </c>
      <c r="O758" s="23">
        <v>6.0150375939849578E-4</v>
      </c>
      <c r="P758" s="24">
        <v>5</v>
      </c>
      <c r="Q758" s="25">
        <v>2.4260067928190171E-3</v>
      </c>
      <c r="R758" s="24"/>
      <c r="S758" s="25">
        <v>0</v>
      </c>
      <c r="T758" s="24">
        <v>5</v>
      </c>
      <c r="U758" s="25">
        <v>8.0554212985339E-4</v>
      </c>
    </row>
    <row r="759" spans="1:21" x14ac:dyDescent="0.25">
      <c r="A759" s="26" t="s">
        <v>28</v>
      </c>
      <c r="B759" s="162" t="s">
        <v>667</v>
      </c>
      <c r="C759" s="162" t="s">
        <v>475</v>
      </c>
      <c r="D759" s="38">
        <v>2</v>
      </c>
      <c r="E759" s="39">
        <v>1.9065776930409916E-3</v>
      </c>
      <c r="F759" s="38">
        <v>1</v>
      </c>
      <c r="G759" s="39">
        <v>5.4555373704309859E-4</v>
      </c>
      <c r="H759" s="38">
        <v>3</v>
      </c>
      <c r="I759" s="39">
        <v>1.0409437890353914E-3</v>
      </c>
      <c r="J759" s="38">
        <v>1</v>
      </c>
      <c r="K759" s="39">
        <v>9.8814229249011851E-4</v>
      </c>
      <c r="L759" s="38">
        <v>4</v>
      </c>
      <c r="M759" s="39">
        <v>1.7293558149589277E-3</v>
      </c>
      <c r="N759" s="38">
        <v>5</v>
      </c>
      <c r="O759" s="39">
        <v>1.5037593984962396E-3</v>
      </c>
      <c r="P759" s="40">
        <v>3</v>
      </c>
      <c r="Q759" s="41">
        <v>1.4556040756914101E-3</v>
      </c>
      <c r="R759" s="40">
        <v>5</v>
      </c>
      <c r="S759" s="41">
        <v>1.2059816690786285E-3</v>
      </c>
      <c r="T759" s="40">
        <v>8</v>
      </c>
      <c r="U759" s="41">
        <v>1.288867407765424E-3</v>
      </c>
    </row>
    <row r="760" spans="1:21" x14ac:dyDescent="0.25">
      <c r="A760" s="20" t="s">
        <v>28</v>
      </c>
      <c r="B760" s="163" t="s">
        <v>667</v>
      </c>
      <c r="C760" s="163" t="s">
        <v>484</v>
      </c>
      <c r="D760" s="22">
        <v>4</v>
      </c>
      <c r="E760" s="23">
        <v>3.8131553860819832E-3</v>
      </c>
      <c r="F760" s="22">
        <v>12</v>
      </c>
      <c r="G760" s="23">
        <v>6.5466448445171818E-3</v>
      </c>
      <c r="H760" s="22">
        <v>16</v>
      </c>
      <c r="I760" s="23">
        <v>5.5517002081887541E-3</v>
      </c>
      <c r="J760" s="22">
        <v>1</v>
      </c>
      <c r="K760" s="23">
        <v>9.8814229249011851E-4</v>
      </c>
      <c r="L760" s="22">
        <v>17</v>
      </c>
      <c r="M760" s="23">
        <v>7.3497622135754422E-3</v>
      </c>
      <c r="N760" s="22">
        <v>18</v>
      </c>
      <c r="O760" s="23">
        <v>5.4135338345864623E-3</v>
      </c>
      <c r="P760" s="24">
        <v>5</v>
      </c>
      <c r="Q760" s="25">
        <v>2.4260067928190171E-3</v>
      </c>
      <c r="R760" s="24">
        <v>29</v>
      </c>
      <c r="S760" s="25">
        <v>6.9946936806560452E-3</v>
      </c>
      <c r="T760" s="24">
        <v>33.999999999999993</v>
      </c>
      <c r="U760" s="25">
        <v>5.4776864830030515E-3</v>
      </c>
    </row>
    <row r="761" spans="1:21" x14ac:dyDescent="0.25">
      <c r="A761" s="26" t="s">
        <v>28</v>
      </c>
      <c r="B761" s="162" t="s">
        <v>667</v>
      </c>
      <c r="C761" s="162" t="s">
        <v>497</v>
      </c>
      <c r="D761" s="38">
        <v>59</v>
      </c>
      <c r="E761" s="39">
        <v>5.6244041944709257E-2</v>
      </c>
      <c r="F761" s="38">
        <v>37</v>
      </c>
      <c r="G761" s="39">
        <v>2.0185488270594645E-2</v>
      </c>
      <c r="H761" s="38">
        <v>96</v>
      </c>
      <c r="I761" s="39">
        <v>3.3310201249132525E-2</v>
      </c>
      <c r="J761" s="38">
        <v>59</v>
      </c>
      <c r="K761" s="39">
        <v>5.8300395256916999E-2</v>
      </c>
      <c r="L761" s="38">
        <v>120.99999999999997</v>
      </c>
      <c r="M761" s="39">
        <v>5.231301340250756E-2</v>
      </c>
      <c r="N761" s="38">
        <v>179.99999999999997</v>
      </c>
      <c r="O761" s="39">
        <v>5.4135338345864613E-2</v>
      </c>
      <c r="P761" s="40">
        <v>117.99999999999997</v>
      </c>
      <c r="Q761" s="41">
        <v>5.7253760310528791E-2</v>
      </c>
      <c r="R761" s="40">
        <v>158</v>
      </c>
      <c r="S761" s="41">
        <v>3.8109020742884657E-2</v>
      </c>
      <c r="T761" s="40">
        <v>276.00000000000006</v>
      </c>
      <c r="U761" s="41">
        <v>4.4465925567907141E-2</v>
      </c>
    </row>
    <row r="762" spans="1:21" x14ac:dyDescent="0.25">
      <c r="A762" s="20" t="s">
        <v>28</v>
      </c>
      <c r="B762" s="163" t="s">
        <v>667</v>
      </c>
      <c r="C762" s="163" t="s">
        <v>498</v>
      </c>
      <c r="D762" s="22"/>
      <c r="E762" s="23">
        <v>0</v>
      </c>
      <c r="F762" s="22">
        <v>5</v>
      </c>
      <c r="G762" s="23">
        <v>2.7277686852154926E-3</v>
      </c>
      <c r="H762" s="22">
        <v>5</v>
      </c>
      <c r="I762" s="23">
        <v>1.7349063150589859E-3</v>
      </c>
      <c r="J762" s="22"/>
      <c r="K762" s="23">
        <v>0</v>
      </c>
      <c r="L762" s="22">
        <v>60</v>
      </c>
      <c r="M762" s="23">
        <v>2.5940337224383919E-2</v>
      </c>
      <c r="N762" s="22">
        <v>60</v>
      </c>
      <c r="O762" s="23">
        <v>1.8045112781954874E-2</v>
      </c>
      <c r="P762" s="24"/>
      <c r="Q762" s="25">
        <v>0</v>
      </c>
      <c r="R762" s="24">
        <v>64.999999999999986</v>
      </c>
      <c r="S762" s="25">
        <v>1.5677761698022166E-2</v>
      </c>
      <c r="T762" s="24">
        <v>64.999999999999986</v>
      </c>
      <c r="U762" s="25">
        <v>1.0472047688094068E-2</v>
      </c>
    </row>
    <row r="763" spans="1:21" x14ac:dyDescent="0.25">
      <c r="A763" s="26" t="s">
        <v>28</v>
      </c>
      <c r="B763" s="162" t="s">
        <v>667</v>
      </c>
      <c r="C763" s="162" t="s">
        <v>508</v>
      </c>
      <c r="D763" s="38">
        <v>3</v>
      </c>
      <c r="E763" s="39">
        <v>2.8598665395614879E-3</v>
      </c>
      <c r="F763" s="38">
        <v>151</v>
      </c>
      <c r="G763" s="39">
        <v>8.237861429350786E-2</v>
      </c>
      <c r="H763" s="38">
        <v>154</v>
      </c>
      <c r="I763" s="39">
        <v>5.3435114503816751E-2</v>
      </c>
      <c r="J763" s="38">
        <v>4</v>
      </c>
      <c r="K763" s="39">
        <v>3.952569169960474E-3</v>
      </c>
      <c r="L763" s="38">
        <v>53</v>
      </c>
      <c r="M763" s="39">
        <v>2.2913964548205792E-2</v>
      </c>
      <c r="N763" s="38">
        <v>57</v>
      </c>
      <c r="O763" s="39">
        <v>1.714285714285713E-2</v>
      </c>
      <c r="P763" s="40">
        <v>6.9999999999999991</v>
      </c>
      <c r="Q763" s="41">
        <v>3.3964095099466235E-3</v>
      </c>
      <c r="R763" s="40">
        <v>203.99999999999994</v>
      </c>
      <c r="S763" s="41">
        <v>4.9204052098408023E-2</v>
      </c>
      <c r="T763" s="40">
        <v>210.99999999999994</v>
      </c>
      <c r="U763" s="41">
        <v>3.3993877879813048E-2</v>
      </c>
    </row>
    <row r="764" spans="1:21" x14ac:dyDescent="0.25">
      <c r="A764" s="159" t="s">
        <v>30</v>
      </c>
      <c r="B764" s="164" t="s">
        <v>197</v>
      </c>
      <c r="C764" s="164" t="s">
        <v>388</v>
      </c>
      <c r="D764" s="18">
        <v>1027</v>
      </c>
      <c r="E764" s="19">
        <v>1</v>
      </c>
      <c r="F764" s="18">
        <v>25208.999999999978</v>
      </c>
      <c r="G764" s="19">
        <v>1</v>
      </c>
      <c r="H764" s="18">
        <v>26235.999999999945</v>
      </c>
      <c r="I764" s="19">
        <v>1</v>
      </c>
      <c r="J764" s="18">
        <v>753.99999999999955</v>
      </c>
      <c r="K764" s="19">
        <v>1</v>
      </c>
      <c r="L764" s="18">
        <v>9897.9999999999945</v>
      </c>
      <c r="M764" s="19">
        <v>1</v>
      </c>
      <c r="N764" s="18">
        <v>10651.999999999989</v>
      </c>
      <c r="O764" s="19">
        <v>1</v>
      </c>
      <c r="P764" s="18">
        <v>1780.9999999999995</v>
      </c>
      <c r="Q764" s="19">
        <v>1</v>
      </c>
      <c r="R764" s="18">
        <v>35107.000000000058</v>
      </c>
      <c r="S764" s="19">
        <v>1</v>
      </c>
      <c r="T764" s="18">
        <v>36887.999999999993</v>
      </c>
      <c r="U764" s="19">
        <v>1</v>
      </c>
    </row>
    <row r="765" spans="1:21" x14ac:dyDescent="0.25">
      <c r="A765" s="26" t="s">
        <v>30</v>
      </c>
      <c r="B765" s="162" t="s">
        <v>197</v>
      </c>
      <c r="C765" s="162" t="s">
        <v>390</v>
      </c>
      <c r="D765" s="38"/>
      <c r="E765" s="39">
        <v>0</v>
      </c>
      <c r="F765" s="38"/>
      <c r="G765" s="39">
        <v>0</v>
      </c>
      <c r="H765" s="38"/>
      <c r="I765" s="39">
        <v>0</v>
      </c>
      <c r="J765" s="38"/>
      <c r="K765" s="39">
        <v>0</v>
      </c>
      <c r="L765" s="38">
        <v>1</v>
      </c>
      <c r="M765" s="39">
        <v>1.0103051121438681E-4</v>
      </c>
      <c r="N765" s="38">
        <v>1</v>
      </c>
      <c r="O765" s="39">
        <v>9.3879083740142777E-5</v>
      </c>
      <c r="P765" s="40"/>
      <c r="Q765" s="41">
        <v>0</v>
      </c>
      <c r="R765" s="40">
        <v>1</v>
      </c>
      <c r="S765" s="41">
        <v>2.8484347850855908E-5</v>
      </c>
      <c r="T765" s="40">
        <v>1</v>
      </c>
      <c r="U765" s="41">
        <v>2.7109086965950989E-5</v>
      </c>
    </row>
    <row r="766" spans="1:21" x14ac:dyDescent="0.25">
      <c r="A766" s="20" t="s">
        <v>30</v>
      </c>
      <c r="B766" s="163" t="s">
        <v>197</v>
      </c>
      <c r="C766" s="163" t="s">
        <v>392</v>
      </c>
      <c r="D766" s="22"/>
      <c r="E766" s="23">
        <v>0</v>
      </c>
      <c r="F766" s="22">
        <v>1</v>
      </c>
      <c r="G766" s="23">
        <v>3.9668372406680187E-5</v>
      </c>
      <c r="H766" s="22">
        <v>1</v>
      </c>
      <c r="I766" s="23">
        <v>3.811556639731674E-5</v>
      </c>
      <c r="J766" s="22"/>
      <c r="K766" s="23">
        <v>0</v>
      </c>
      <c r="L766" s="22"/>
      <c r="M766" s="23">
        <v>0</v>
      </c>
      <c r="N766" s="22"/>
      <c r="O766" s="23">
        <v>0</v>
      </c>
      <c r="P766" s="24"/>
      <c r="Q766" s="25">
        <v>0</v>
      </c>
      <c r="R766" s="24">
        <v>1</v>
      </c>
      <c r="S766" s="25">
        <v>2.8484347850855908E-5</v>
      </c>
      <c r="T766" s="24">
        <v>1</v>
      </c>
      <c r="U766" s="25">
        <v>2.7109086965950989E-5</v>
      </c>
    </row>
    <row r="767" spans="1:21" x14ac:dyDescent="0.25">
      <c r="A767" s="26" t="s">
        <v>30</v>
      </c>
      <c r="B767" s="162" t="s">
        <v>197</v>
      </c>
      <c r="C767" s="162" t="s">
        <v>393</v>
      </c>
      <c r="D767" s="38"/>
      <c r="E767" s="39">
        <v>0</v>
      </c>
      <c r="F767" s="38">
        <v>3</v>
      </c>
      <c r="G767" s="39">
        <v>1.1900511722004056E-4</v>
      </c>
      <c r="H767" s="38">
        <v>3</v>
      </c>
      <c r="I767" s="39">
        <v>1.1434669919195023E-4</v>
      </c>
      <c r="J767" s="38"/>
      <c r="K767" s="39">
        <v>0</v>
      </c>
      <c r="L767" s="38">
        <v>3</v>
      </c>
      <c r="M767" s="39">
        <v>3.0309153364316038E-4</v>
      </c>
      <c r="N767" s="38">
        <v>3</v>
      </c>
      <c r="O767" s="39">
        <v>2.8163725122042836E-4</v>
      </c>
      <c r="P767" s="40"/>
      <c r="Q767" s="41">
        <v>0</v>
      </c>
      <c r="R767" s="40">
        <v>6</v>
      </c>
      <c r="S767" s="41">
        <v>1.7090608710513543E-4</v>
      </c>
      <c r="T767" s="40">
        <v>6</v>
      </c>
      <c r="U767" s="41">
        <v>1.6265452179570593E-4</v>
      </c>
    </row>
    <row r="768" spans="1:21" x14ac:dyDescent="0.25">
      <c r="A768" s="20" t="s">
        <v>30</v>
      </c>
      <c r="B768" s="163" t="s">
        <v>197</v>
      </c>
      <c r="C768" s="163" t="s">
        <v>394</v>
      </c>
      <c r="D768" s="22"/>
      <c r="E768" s="23">
        <v>0</v>
      </c>
      <c r="F768" s="22">
        <v>1</v>
      </c>
      <c r="G768" s="23">
        <v>3.9668372406680187E-5</v>
      </c>
      <c r="H768" s="22">
        <v>1</v>
      </c>
      <c r="I768" s="23">
        <v>3.811556639731674E-5</v>
      </c>
      <c r="J768" s="22"/>
      <c r="K768" s="23">
        <v>0</v>
      </c>
      <c r="L768" s="22"/>
      <c r="M768" s="23">
        <v>0</v>
      </c>
      <c r="N768" s="22"/>
      <c r="O768" s="23">
        <v>0</v>
      </c>
      <c r="P768" s="24"/>
      <c r="Q768" s="25">
        <v>0</v>
      </c>
      <c r="R768" s="24">
        <v>1</v>
      </c>
      <c r="S768" s="25">
        <v>2.8484347850855908E-5</v>
      </c>
      <c r="T768" s="24">
        <v>1</v>
      </c>
      <c r="U768" s="25">
        <v>2.7109086965950989E-5</v>
      </c>
    </row>
    <row r="769" spans="1:21" x14ac:dyDescent="0.25">
      <c r="A769" s="26" t="s">
        <v>30</v>
      </c>
      <c r="B769" s="162" t="s">
        <v>197</v>
      </c>
      <c r="C769" s="162" t="s">
        <v>401</v>
      </c>
      <c r="D769" s="38">
        <v>16</v>
      </c>
      <c r="E769" s="39">
        <v>1.5579357351509251E-2</v>
      </c>
      <c r="F769" s="38">
        <v>41.999999999999993</v>
      </c>
      <c r="G769" s="39">
        <v>1.6660716410805676E-3</v>
      </c>
      <c r="H769" s="38">
        <v>58</v>
      </c>
      <c r="I769" s="39">
        <v>2.210702851044371E-3</v>
      </c>
      <c r="J769" s="38">
        <v>11</v>
      </c>
      <c r="K769" s="39">
        <v>1.4588859416445632E-2</v>
      </c>
      <c r="L769" s="38">
        <v>45.000000000000007</v>
      </c>
      <c r="M769" s="39">
        <v>4.5463730046474068E-3</v>
      </c>
      <c r="N769" s="38">
        <v>56.000000000000007</v>
      </c>
      <c r="O769" s="39">
        <v>5.257228689447997E-3</v>
      </c>
      <c r="P769" s="40">
        <v>27.000000000000004</v>
      </c>
      <c r="Q769" s="41">
        <v>1.5160022459292538E-2</v>
      </c>
      <c r="R769" s="40">
        <v>87.000000000000028</v>
      </c>
      <c r="S769" s="41">
        <v>2.4781382630244646E-3</v>
      </c>
      <c r="T769" s="40">
        <v>114</v>
      </c>
      <c r="U769" s="41">
        <v>3.0904359141184137E-3</v>
      </c>
    </row>
    <row r="770" spans="1:21" x14ac:dyDescent="0.25">
      <c r="A770" s="20" t="s">
        <v>30</v>
      </c>
      <c r="B770" s="163" t="s">
        <v>197</v>
      </c>
      <c r="C770" s="163" t="s">
        <v>402</v>
      </c>
      <c r="D770" s="22">
        <v>22.000000000000007</v>
      </c>
      <c r="E770" s="23">
        <v>2.1421616358325225E-2</v>
      </c>
      <c r="F770" s="22">
        <v>14</v>
      </c>
      <c r="G770" s="23">
        <v>5.5535721369352265E-4</v>
      </c>
      <c r="H770" s="22">
        <v>36.000000000000007</v>
      </c>
      <c r="I770" s="23">
        <v>1.372160390303403E-3</v>
      </c>
      <c r="J770" s="22">
        <v>23.000000000000007</v>
      </c>
      <c r="K770" s="23">
        <v>3.050397877984088E-2</v>
      </c>
      <c r="L770" s="22">
        <v>16.000000000000004</v>
      </c>
      <c r="M770" s="23">
        <v>1.6164881794301891E-3</v>
      </c>
      <c r="N770" s="22">
        <v>39.000000000000007</v>
      </c>
      <c r="O770" s="23">
        <v>3.661284265865569E-3</v>
      </c>
      <c r="P770" s="24">
        <v>44.999999999999993</v>
      </c>
      <c r="Q770" s="25">
        <v>2.526670409882089E-2</v>
      </c>
      <c r="R770" s="24">
        <v>30.000000000000007</v>
      </c>
      <c r="S770" s="25">
        <v>8.5453043552567753E-4</v>
      </c>
      <c r="T770" s="24">
        <v>74.999999999999986</v>
      </c>
      <c r="U770" s="25">
        <v>2.0331815224463238E-3</v>
      </c>
    </row>
    <row r="771" spans="1:21" x14ac:dyDescent="0.25">
      <c r="A771" s="26" t="s">
        <v>30</v>
      </c>
      <c r="B771" s="162" t="s">
        <v>197</v>
      </c>
      <c r="C771" s="162" t="s">
        <v>403</v>
      </c>
      <c r="D771" s="38">
        <v>2</v>
      </c>
      <c r="E771" s="39">
        <v>1.9474196689386564E-3</v>
      </c>
      <c r="F771" s="38">
        <v>22</v>
      </c>
      <c r="G771" s="39">
        <v>8.7270419294696426E-4</v>
      </c>
      <c r="H771" s="38">
        <v>24.000000000000004</v>
      </c>
      <c r="I771" s="39">
        <v>9.1477359353560198E-4</v>
      </c>
      <c r="J771" s="38">
        <v>1</v>
      </c>
      <c r="K771" s="39">
        <v>1.3262599469496027E-3</v>
      </c>
      <c r="L771" s="38">
        <v>42</v>
      </c>
      <c r="M771" s="39">
        <v>4.2432814710042458E-3</v>
      </c>
      <c r="N771" s="38">
        <v>43</v>
      </c>
      <c r="O771" s="39">
        <v>4.0368006008261398E-3</v>
      </c>
      <c r="P771" s="40">
        <v>3</v>
      </c>
      <c r="Q771" s="41">
        <v>1.6844469399213929E-3</v>
      </c>
      <c r="R771" s="40">
        <v>64.000000000000014</v>
      </c>
      <c r="S771" s="41">
        <v>1.8229982624547785E-3</v>
      </c>
      <c r="T771" s="40">
        <v>67.000000000000014</v>
      </c>
      <c r="U771" s="41">
        <v>1.8163088267187169E-3</v>
      </c>
    </row>
    <row r="772" spans="1:21" x14ac:dyDescent="0.25">
      <c r="A772" s="20" t="s">
        <v>30</v>
      </c>
      <c r="B772" s="163" t="s">
        <v>197</v>
      </c>
      <c r="C772" s="163" t="s">
        <v>404</v>
      </c>
      <c r="D772" s="22">
        <v>1</v>
      </c>
      <c r="E772" s="23">
        <v>9.7370983446932818E-4</v>
      </c>
      <c r="F772" s="22">
        <v>17</v>
      </c>
      <c r="G772" s="23">
        <v>6.7436233091356323E-4</v>
      </c>
      <c r="H772" s="22">
        <v>18</v>
      </c>
      <c r="I772" s="23">
        <v>6.8608019515170138E-4</v>
      </c>
      <c r="J772" s="22"/>
      <c r="K772" s="23">
        <v>0</v>
      </c>
      <c r="L772" s="22">
        <v>15</v>
      </c>
      <c r="M772" s="23">
        <v>1.5154576682158019E-3</v>
      </c>
      <c r="N772" s="22">
        <v>15</v>
      </c>
      <c r="O772" s="23">
        <v>1.408186256102142E-3</v>
      </c>
      <c r="P772" s="24">
        <v>1</v>
      </c>
      <c r="Q772" s="25">
        <v>5.6148231330713097E-4</v>
      </c>
      <c r="R772" s="24">
        <v>32</v>
      </c>
      <c r="S772" s="25">
        <v>9.1149913122738906E-4</v>
      </c>
      <c r="T772" s="24">
        <v>33.000000000000007</v>
      </c>
      <c r="U772" s="25">
        <v>8.9459986987638278E-4</v>
      </c>
    </row>
    <row r="773" spans="1:21" x14ac:dyDescent="0.25">
      <c r="A773" s="26" t="s">
        <v>30</v>
      </c>
      <c r="B773" s="162" t="s">
        <v>197</v>
      </c>
      <c r="C773" s="162" t="s">
        <v>405</v>
      </c>
      <c r="D773" s="38">
        <v>1</v>
      </c>
      <c r="E773" s="39">
        <v>9.7370983446932818E-4</v>
      </c>
      <c r="F773" s="38">
        <v>1</v>
      </c>
      <c r="G773" s="39">
        <v>3.9668372406680187E-5</v>
      </c>
      <c r="H773" s="38">
        <v>2</v>
      </c>
      <c r="I773" s="39">
        <v>7.623113279463348E-5</v>
      </c>
      <c r="J773" s="38"/>
      <c r="K773" s="39">
        <v>0</v>
      </c>
      <c r="L773" s="38">
        <v>1</v>
      </c>
      <c r="M773" s="39">
        <v>1.0103051121438681E-4</v>
      </c>
      <c r="N773" s="38">
        <v>1</v>
      </c>
      <c r="O773" s="39">
        <v>9.3879083740142777E-5</v>
      </c>
      <c r="P773" s="40">
        <v>1</v>
      </c>
      <c r="Q773" s="41">
        <v>5.6148231330713097E-4</v>
      </c>
      <c r="R773" s="40">
        <v>2</v>
      </c>
      <c r="S773" s="41">
        <v>5.6968695701711816E-5</v>
      </c>
      <c r="T773" s="40">
        <v>3</v>
      </c>
      <c r="U773" s="41">
        <v>8.1327260897852966E-5</v>
      </c>
    </row>
    <row r="774" spans="1:21" x14ac:dyDescent="0.25">
      <c r="A774" s="20" t="s">
        <v>30</v>
      </c>
      <c r="B774" s="163" t="s">
        <v>197</v>
      </c>
      <c r="C774" s="163" t="s">
        <v>407</v>
      </c>
      <c r="D774" s="22">
        <v>1</v>
      </c>
      <c r="E774" s="23">
        <v>9.7370983446932818E-4</v>
      </c>
      <c r="F774" s="22">
        <v>1</v>
      </c>
      <c r="G774" s="23">
        <v>3.9668372406680187E-5</v>
      </c>
      <c r="H774" s="22">
        <v>2</v>
      </c>
      <c r="I774" s="23">
        <v>7.623113279463348E-5</v>
      </c>
      <c r="J774" s="22"/>
      <c r="K774" s="23">
        <v>0</v>
      </c>
      <c r="L774" s="22"/>
      <c r="M774" s="23">
        <v>0</v>
      </c>
      <c r="N774" s="22"/>
      <c r="O774" s="23">
        <v>0</v>
      </c>
      <c r="P774" s="24">
        <v>1</v>
      </c>
      <c r="Q774" s="25">
        <v>5.6148231330713097E-4</v>
      </c>
      <c r="R774" s="24">
        <v>1</v>
      </c>
      <c r="S774" s="25">
        <v>2.8484347850855908E-5</v>
      </c>
      <c r="T774" s="24">
        <v>2</v>
      </c>
      <c r="U774" s="25">
        <v>5.4218173931901977E-5</v>
      </c>
    </row>
    <row r="775" spans="1:21" x14ac:dyDescent="0.25">
      <c r="A775" s="26" t="s">
        <v>30</v>
      </c>
      <c r="B775" s="162" t="s">
        <v>197</v>
      </c>
      <c r="C775" s="162" t="s">
        <v>413</v>
      </c>
      <c r="D775" s="38"/>
      <c r="E775" s="39">
        <v>0</v>
      </c>
      <c r="F775" s="38"/>
      <c r="G775" s="39">
        <v>0</v>
      </c>
      <c r="H775" s="38"/>
      <c r="I775" s="39">
        <v>0</v>
      </c>
      <c r="J775" s="38"/>
      <c r="K775" s="39">
        <v>0</v>
      </c>
      <c r="L775" s="38">
        <v>5</v>
      </c>
      <c r="M775" s="39">
        <v>5.0515255607193397E-4</v>
      </c>
      <c r="N775" s="38">
        <v>5</v>
      </c>
      <c r="O775" s="39">
        <v>4.6939541870071397E-4</v>
      </c>
      <c r="P775" s="40"/>
      <c r="Q775" s="41">
        <v>0</v>
      </c>
      <c r="R775" s="40">
        <v>5</v>
      </c>
      <c r="S775" s="41">
        <v>1.4242173925427953E-4</v>
      </c>
      <c r="T775" s="40">
        <v>5</v>
      </c>
      <c r="U775" s="41">
        <v>1.3554543482975496E-4</v>
      </c>
    </row>
    <row r="776" spans="1:21" x14ac:dyDescent="0.25">
      <c r="A776" s="20" t="s">
        <v>30</v>
      </c>
      <c r="B776" s="163" t="s">
        <v>197</v>
      </c>
      <c r="C776" s="163" t="s">
        <v>415</v>
      </c>
      <c r="D776" s="22"/>
      <c r="E776" s="23">
        <v>0</v>
      </c>
      <c r="F776" s="22">
        <v>12</v>
      </c>
      <c r="G776" s="23">
        <v>4.7602046888016225E-4</v>
      </c>
      <c r="H776" s="22">
        <v>12</v>
      </c>
      <c r="I776" s="23">
        <v>4.5738679676780094E-4</v>
      </c>
      <c r="J776" s="22"/>
      <c r="K776" s="23">
        <v>0</v>
      </c>
      <c r="L776" s="22">
        <v>3</v>
      </c>
      <c r="M776" s="23">
        <v>3.0309153364316038E-4</v>
      </c>
      <c r="N776" s="22">
        <v>3</v>
      </c>
      <c r="O776" s="23">
        <v>2.8163725122042836E-4</v>
      </c>
      <c r="P776" s="24"/>
      <c r="Q776" s="25">
        <v>0</v>
      </c>
      <c r="R776" s="24">
        <v>15</v>
      </c>
      <c r="S776" s="25">
        <v>4.272652177628386E-4</v>
      </c>
      <c r="T776" s="24">
        <v>15</v>
      </c>
      <c r="U776" s="25">
        <v>4.066363044892649E-4</v>
      </c>
    </row>
    <row r="777" spans="1:21" x14ac:dyDescent="0.25">
      <c r="A777" s="26" t="s">
        <v>30</v>
      </c>
      <c r="B777" s="162" t="s">
        <v>197</v>
      </c>
      <c r="C777" s="162" t="s">
        <v>419</v>
      </c>
      <c r="D777" s="38"/>
      <c r="E777" s="39">
        <v>0</v>
      </c>
      <c r="F777" s="38">
        <v>18</v>
      </c>
      <c r="G777" s="39">
        <v>7.1403070332024335E-4</v>
      </c>
      <c r="H777" s="38">
        <v>18</v>
      </c>
      <c r="I777" s="39">
        <v>6.8608019515170138E-4</v>
      </c>
      <c r="J777" s="38"/>
      <c r="K777" s="39">
        <v>0</v>
      </c>
      <c r="L777" s="38">
        <v>15</v>
      </c>
      <c r="M777" s="39">
        <v>1.5154576682158019E-3</v>
      </c>
      <c r="N777" s="38">
        <v>15</v>
      </c>
      <c r="O777" s="39">
        <v>1.408186256102142E-3</v>
      </c>
      <c r="P777" s="40"/>
      <c r="Q777" s="41">
        <v>0</v>
      </c>
      <c r="R777" s="40">
        <v>33</v>
      </c>
      <c r="S777" s="41">
        <v>9.3998347907824488E-4</v>
      </c>
      <c r="T777" s="40">
        <v>33</v>
      </c>
      <c r="U777" s="41">
        <v>8.9459986987638278E-4</v>
      </c>
    </row>
    <row r="778" spans="1:21" x14ac:dyDescent="0.25">
      <c r="A778" s="20" t="s">
        <v>30</v>
      </c>
      <c r="B778" s="163" t="s">
        <v>197</v>
      </c>
      <c r="C778" s="163" t="s">
        <v>422</v>
      </c>
      <c r="D778" s="22">
        <v>2</v>
      </c>
      <c r="E778" s="23">
        <v>1.9474196689386564E-3</v>
      </c>
      <c r="F778" s="22">
        <v>1</v>
      </c>
      <c r="G778" s="23">
        <v>3.9668372406680187E-5</v>
      </c>
      <c r="H778" s="22">
        <v>3</v>
      </c>
      <c r="I778" s="23">
        <v>1.1434669919195023E-4</v>
      </c>
      <c r="J778" s="22"/>
      <c r="K778" s="23">
        <v>0</v>
      </c>
      <c r="L778" s="22">
        <v>3</v>
      </c>
      <c r="M778" s="23">
        <v>3.0309153364316038E-4</v>
      </c>
      <c r="N778" s="22">
        <v>3</v>
      </c>
      <c r="O778" s="23">
        <v>2.8163725122042836E-4</v>
      </c>
      <c r="P778" s="24">
        <v>2</v>
      </c>
      <c r="Q778" s="25">
        <v>1.1229646266142619E-3</v>
      </c>
      <c r="R778" s="24">
        <v>4</v>
      </c>
      <c r="S778" s="25">
        <v>1.1393739140342363E-4</v>
      </c>
      <c r="T778" s="24">
        <v>6</v>
      </c>
      <c r="U778" s="25">
        <v>1.6265452179570593E-4</v>
      </c>
    </row>
    <row r="779" spans="1:21" x14ac:dyDescent="0.25">
      <c r="A779" s="26" t="s">
        <v>30</v>
      </c>
      <c r="B779" s="162" t="s">
        <v>197</v>
      </c>
      <c r="C779" s="162" t="s">
        <v>423</v>
      </c>
      <c r="D779" s="38"/>
      <c r="E779" s="39">
        <v>0</v>
      </c>
      <c r="F779" s="38">
        <v>1</v>
      </c>
      <c r="G779" s="39">
        <v>3.9668372406680187E-5</v>
      </c>
      <c r="H779" s="38">
        <v>1</v>
      </c>
      <c r="I779" s="39">
        <v>3.811556639731674E-5</v>
      </c>
      <c r="J779" s="38"/>
      <c r="K779" s="39">
        <v>0</v>
      </c>
      <c r="L779" s="38"/>
      <c r="M779" s="39">
        <v>0</v>
      </c>
      <c r="N779" s="38"/>
      <c r="O779" s="39">
        <v>0</v>
      </c>
      <c r="P779" s="40"/>
      <c r="Q779" s="41">
        <v>0</v>
      </c>
      <c r="R779" s="40">
        <v>1</v>
      </c>
      <c r="S779" s="41">
        <v>2.8484347850855908E-5</v>
      </c>
      <c r="T779" s="40">
        <v>1</v>
      </c>
      <c r="U779" s="41">
        <v>2.7109086965950989E-5</v>
      </c>
    </row>
    <row r="780" spans="1:21" x14ac:dyDescent="0.25">
      <c r="A780" s="20" t="s">
        <v>30</v>
      </c>
      <c r="B780" s="163" t="s">
        <v>197</v>
      </c>
      <c r="C780" s="163" t="s">
        <v>425</v>
      </c>
      <c r="D780" s="22"/>
      <c r="E780" s="23">
        <v>0</v>
      </c>
      <c r="F780" s="22">
        <v>663.00000000000023</v>
      </c>
      <c r="G780" s="23">
        <v>2.6300130905628973E-2</v>
      </c>
      <c r="H780" s="22">
        <v>663.00000000000023</v>
      </c>
      <c r="I780" s="23">
        <v>2.5270620521421011E-2</v>
      </c>
      <c r="J780" s="22"/>
      <c r="K780" s="23">
        <v>0</v>
      </c>
      <c r="L780" s="22">
        <v>477.00000000000011</v>
      </c>
      <c r="M780" s="23">
        <v>4.8191553849262513E-2</v>
      </c>
      <c r="N780" s="22">
        <v>477.00000000000011</v>
      </c>
      <c r="O780" s="23">
        <v>4.4780322944048122E-2</v>
      </c>
      <c r="P780" s="24"/>
      <c r="Q780" s="25">
        <v>0</v>
      </c>
      <c r="R780" s="24">
        <v>1140.0000000000002</v>
      </c>
      <c r="S780" s="25">
        <v>3.2472156549975741E-2</v>
      </c>
      <c r="T780" s="24">
        <v>1140.0000000000002</v>
      </c>
      <c r="U780" s="25">
        <v>3.0904359141184137E-2</v>
      </c>
    </row>
    <row r="781" spans="1:21" x14ac:dyDescent="0.25">
      <c r="A781" s="26" t="s">
        <v>30</v>
      </c>
      <c r="B781" s="162" t="s">
        <v>197</v>
      </c>
      <c r="C781" s="162" t="s">
        <v>426</v>
      </c>
      <c r="D781" s="38">
        <v>2</v>
      </c>
      <c r="E781" s="39">
        <v>1.9474196689386564E-3</v>
      </c>
      <c r="F781" s="38">
        <v>210</v>
      </c>
      <c r="G781" s="39">
        <v>8.3303582054028401E-3</v>
      </c>
      <c r="H781" s="38">
        <v>212.00000000000006</v>
      </c>
      <c r="I781" s="39">
        <v>8.0805000762311525E-3</v>
      </c>
      <c r="J781" s="38"/>
      <c r="K781" s="39">
        <v>0</v>
      </c>
      <c r="L781" s="38">
        <v>178.00000000000006</v>
      </c>
      <c r="M781" s="39">
        <v>1.7983430996160857E-2</v>
      </c>
      <c r="N781" s="38">
        <v>178.00000000000006</v>
      </c>
      <c r="O781" s="39">
        <v>1.6710476905745422E-2</v>
      </c>
      <c r="P781" s="40">
        <v>2</v>
      </c>
      <c r="Q781" s="41">
        <v>1.1229646266142619E-3</v>
      </c>
      <c r="R781" s="40">
        <v>388.00000000000011</v>
      </c>
      <c r="S781" s="41">
        <v>1.1051926966132095E-2</v>
      </c>
      <c r="T781" s="40">
        <v>390.00000000000011</v>
      </c>
      <c r="U781" s="41">
        <v>1.057254391672089E-2</v>
      </c>
    </row>
    <row r="782" spans="1:21" x14ac:dyDescent="0.25">
      <c r="A782" s="20" t="s">
        <v>30</v>
      </c>
      <c r="B782" s="163" t="s">
        <v>197</v>
      </c>
      <c r="C782" s="163" t="s">
        <v>427</v>
      </c>
      <c r="D782" s="22"/>
      <c r="E782" s="23">
        <v>0</v>
      </c>
      <c r="F782" s="22">
        <v>3</v>
      </c>
      <c r="G782" s="23">
        <v>1.1900511722004056E-4</v>
      </c>
      <c r="H782" s="22">
        <v>3</v>
      </c>
      <c r="I782" s="23">
        <v>1.1434669919195023E-4</v>
      </c>
      <c r="J782" s="22">
        <v>1</v>
      </c>
      <c r="K782" s="23">
        <v>1.3262599469496027E-3</v>
      </c>
      <c r="L782" s="22">
        <v>19</v>
      </c>
      <c r="M782" s="23">
        <v>1.9195797130733493E-3</v>
      </c>
      <c r="N782" s="22">
        <v>20</v>
      </c>
      <c r="O782" s="23">
        <v>1.8775816748028559E-3</v>
      </c>
      <c r="P782" s="24">
        <v>1</v>
      </c>
      <c r="Q782" s="25">
        <v>5.6148231330713097E-4</v>
      </c>
      <c r="R782" s="24">
        <v>22</v>
      </c>
      <c r="S782" s="25">
        <v>6.2665565271882999E-4</v>
      </c>
      <c r="T782" s="24">
        <v>23.000000000000004</v>
      </c>
      <c r="U782" s="25">
        <v>6.2350900021687292E-4</v>
      </c>
    </row>
    <row r="783" spans="1:21" x14ac:dyDescent="0.25">
      <c r="A783" s="26" t="s">
        <v>30</v>
      </c>
      <c r="B783" s="162" t="s">
        <v>197</v>
      </c>
      <c r="C783" s="162" t="s">
        <v>428</v>
      </c>
      <c r="D783" s="38">
        <v>1</v>
      </c>
      <c r="E783" s="39">
        <v>9.7370983446932818E-4</v>
      </c>
      <c r="F783" s="38"/>
      <c r="G783" s="39">
        <v>0</v>
      </c>
      <c r="H783" s="38">
        <v>1</v>
      </c>
      <c r="I783" s="39">
        <v>3.811556639731674E-5</v>
      </c>
      <c r="J783" s="38"/>
      <c r="K783" s="39">
        <v>0</v>
      </c>
      <c r="L783" s="38"/>
      <c r="M783" s="39">
        <v>0</v>
      </c>
      <c r="N783" s="38"/>
      <c r="O783" s="39">
        <v>0</v>
      </c>
      <c r="P783" s="40">
        <v>1</v>
      </c>
      <c r="Q783" s="41">
        <v>5.6148231330713097E-4</v>
      </c>
      <c r="R783" s="40"/>
      <c r="S783" s="41">
        <v>0</v>
      </c>
      <c r="T783" s="40">
        <v>1</v>
      </c>
      <c r="U783" s="41">
        <v>2.7109086965950989E-5</v>
      </c>
    </row>
    <row r="784" spans="1:21" x14ac:dyDescent="0.25">
      <c r="A784" s="20" t="s">
        <v>30</v>
      </c>
      <c r="B784" s="163" t="s">
        <v>197</v>
      </c>
      <c r="C784" s="163" t="s">
        <v>429</v>
      </c>
      <c r="D784" s="22">
        <v>10</v>
      </c>
      <c r="E784" s="23">
        <v>9.7370983446932822E-3</v>
      </c>
      <c r="F784" s="22">
        <v>28.000000000000014</v>
      </c>
      <c r="G784" s="23">
        <v>1.1107144273870457E-3</v>
      </c>
      <c r="H784" s="22">
        <v>38.000000000000007</v>
      </c>
      <c r="I784" s="23">
        <v>1.4483915230980365E-3</v>
      </c>
      <c r="J784" s="22">
        <v>17.000000000000004</v>
      </c>
      <c r="K784" s="23">
        <v>2.2546419098143256E-2</v>
      </c>
      <c r="L784" s="22">
        <v>30.000000000000011</v>
      </c>
      <c r="M784" s="23">
        <v>3.0309153364316051E-3</v>
      </c>
      <c r="N784" s="22">
        <v>47.000000000000007</v>
      </c>
      <c r="O784" s="23">
        <v>4.4123169357867123E-3</v>
      </c>
      <c r="P784" s="24">
        <v>27.000000000000004</v>
      </c>
      <c r="Q784" s="25">
        <v>1.5160022459292538E-2</v>
      </c>
      <c r="R784" s="24">
        <v>58.000000000000007</v>
      </c>
      <c r="S784" s="25">
        <v>1.6520921753496428E-3</v>
      </c>
      <c r="T784" s="24">
        <v>85</v>
      </c>
      <c r="U784" s="25">
        <v>2.3042723921058344E-3</v>
      </c>
    </row>
    <row r="785" spans="1:21" x14ac:dyDescent="0.25">
      <c r="A785" s="26" t="s">
        <v>30</v>
      </c>
      <c r="B785" s="162" t="s">
        <v>197</v>
      </c>
      <c r="C785" s="162" t="s">
        <v>431</v>
      </c>
      <c r="D785" s="38"/>
      <c r="E785" s="39">
        <v>0</v>
      </c>
      <c r="F785" s="38">
        <v>1</v>
      </c>
      <c r="G785" s="39">
        <v>3.9668372406680187E-5</v>
      </c>
      <c r="H785" s="38">
        <v>1</v>
      </c>
      <c r="I785" s="39">
        <v>3.811556639731674E-5</v>
      </c>
      <c r="J785" s="38"/>
      <c r="K785" s="39">
        <v>0</v>
      </c>
      <c r="L785" s="38"/>
      <c r="M785" s="39">
        <v>0</v>
      </c>
      <c r="N785" s="38"/>
      <c r="O785" s="39">
        <v>0</v>
      </c>
      <c r="P785" s="40"/>
      <c r="Q785" s="41">
        <v>0</v>
      </c>
      <c r="R785" s="40">
        <v>1</v>
      </c>
      <c r="S785" s="41">
        <v>2.8484347850855908E-5</v>
      </c>
      <c r="T785" s="40">
        <v>1</v>
      </c>
      <c r="U785" s="41">
        <v>2.7109086965950989E-5</v>
      </c>
    </row>
    <row r="786" spans="1:21" x14ac:dyDescent="0.25">
      <c r="A786" s="20" t="s">
        <v>30</v>
      </c>
      <c r="B786" s="163" t="s">
        <v>197</v>
      </c>
      <c r="C786" s="163" t="s">
        <v>432</v>
      </c>
      <c r="D786" s="22"/>
      <c r="E786" s="23">
        <v>0</v>
      </c>
      <c r="F786" s="22">
        <v>1</v>
      </c>
      <c r="G786" s="23">
        <v>3.9668372406680187E-5</v>
      </c>
      <c r="H786" s="22">
        <v>1</v>
      </c>
      <c r="I786" s="23">
        <v>3.811556639731674E-5</v>
      </c>
      <c r="J786" s="22"/>
      <c r="K786" s="23">
        <v>0</v>
      </c>
      <c r="L786" s="22"/>
      <c r="M786" s="23">
        <v>0</v>
      </c>
      <c r="N786" s="22"/>
      <c r="O786" s="23">
        <v>0</v>
      </c>
      <c r="P786" s="24"/>
      <c r="Q786" s="25">
        <v>0</v>
      </c>
      <c r="R786" s="24">
        <v>1</v>
      </c>
      <c r="S786" s="25">
        <v>2.8484347850855908E-5</v>
      </c>
      <c r="T786" s="24">
        <v>1</v>
      </c>
      <c r="U786" s="25">
        <v>2.7109086965950989E-5</v>
      </c>
    </row>
    <row r="787" spans="1:21" x14ac:dyDescent="0.25">
      <c r="A787" s="26" t="s">
        <v>30</v>
      </c>
      <c r="B787" s="162" t="s">
        <v>197</v>
      </c>
      <c r="C787" s="162" t="s">
        <v>434</v>
      </c>
      <c r="D787" s="38">
        <v>11</v>
      </c>
      <c r="E787" s="39">
        <v>1.0710808179162611E-2</v>
      </c>
      <c r="F787" s="38">
        <v>34.000000000000007</v>
      </c>
      <c r="G787" s="39">
        <v>1.3487246618271267E-3</v>
      </c>
      <c r="H787" s="38">
        <v>45.000000000000014</v>
      </c>
      <c r="I787" s="39">
        <v>1.715200487879254E-3</v>
      </c>
      <c r="J787" s="38">
        <v>16</v>
      </c>
      <c r="K787" s="39">
        <v>2.1220159151193643E-2</v>
      </c>
      <c r="L787" s="38">
        <v>27</v>
      </c>
      <c r="M787" s="39">
        <v>2.7278238027884437E-3</v>
      </c>
      <c r="N787" s="38">
        <v>43.000000000000021</v>
      </c>
      <c r="O787" s="39">
        <v>4.0368006008261424E-3</v>
      </c>
      <c r="P787" s="40">
        <v>26.999999999999996</v>
      </c>
      <c r="Q787" s="41">
        <v>1.5160022459292535E-2</v>
      </c>
      <c r="R787" s="40">
        <v>61.000000000000014</v>
      </c>
      <c r="S787" s="41">
        <v>1.7375452189022107E-3</v>
      </c>
      <c r="T787" s="40">
        <v>88</v>
      </c>
      <c r="U787" s="41">
        <v>2.3855996530036871E-3</v>
      </c>
    </row>
    <row r="788" spans="1:21" x14ac:dyDescent="0.25">
      <c r="A788" s="20" t="s">
        <v>30</v>
      </c>
      <c r="B788" s="163" t="s">
        <v>197</v>
      </c>
      <c r="C788" s="163" t="s">
        <v>436</v>
      </c>
      <c r="D788" s="22"/>
      <c r="E788" s="23">
        <v>0</v>
      </c>
      <c r="F788" s="22"/>
      <c r="G788" s="23">
        <v>0</v>
      </c>
      <c r="H788" s="22"/>
      <c r="I788" s="23">
        <v>0</v>
      </c>
      <c r="J788" s="22"/>
      <c r="K788" s="23">
        <v>0</v>
      </c>
      <c r="L788" s="22">
        <v>2</v>
      </c>
      <c r="M788" s="23">
        <v>2.0206102242877362E-4</v>
      </c>
      <c r="N788" s="22">
        <v>2</v>
      </c>
      <c r="O788" s="23">
        <v>1.8775816748028555E-4</v>
      </c>
      <c r="P788" s="24"/>
      <c r="Q788" s="25">
        <v>0</v>
      </c>
      <c r="R788" s="24">
        <v>2</v>
      </c>
      <c r="S788" s="25">
        <v>5.6968695701711816E-5</v>
      </c>
      <c r="T788" s="24">
        <v>2</v>
      </c>
      <c r="U788" s="25">
        <v>5.4218173931901977E-5</v>
      </c>
    </row>
    <row r="789" spans="1:21" x14ac:dyDescent="0.25">
      <c r="A789" s="26" t="s">
        <v>30</v>
      </c>
      <c r="B789" s="162" t="s">
        <v>197</v>
      </c>
      <c r="C789" s="162" t="s">
        <v>437</v>
      </c>
      <c r="D789" s="38">
        <v>5</v>
      </c>
      <c r="E789" s="39">
        <v>4.8685491723466411E-3</v>
      </c>
      <c r="F789" s="38">
        <v>9476.0000000000018</v>
      </c>
      <c r="G789" s="39">
        <v>0.37589749692570151</v>
      </c>
      <c r="H789" s="38">
        <v>9481.0000000000055</v>
      </c>
      <c r="I789" s="39">
        <v>0.36137368501296024</v>
      </c>
      <c r="J789" s="38">
        <v>91</v>
      </c>
      <c r="K789" s="39">
        <v>0.12068965517241387</v>
      </c>
      <c r="L789" s="38">
        <v>3103.0000000000005</v>
      </c>
      <c r="M789" s="39">
        <v>0.31349767629824227</v>
      </c>
      <c r="N789" s="38">
        <v>3193.9999999999959</v>
      </c>
      <c r="O789" s="39">
        <v>0.2998497934660157</v>
      </c>
      <c r="P789" s="40">
        <v>96.000000000000014</v>
      </c>
      <c r="Q789" s="41">
        <v>5.390230207748458E-2</v>
      </c>
      <c r="R789" s="40">
        <v>12579.000000000005</v>
      </c>
      <c r="S789" s="41">
        <v>0.35830461161591659</v>
      </c>
      <c r="T789" s="40">
        <v>12675.000000000004</v>
      </c>
      <c r="U789" s="41">
        <v>0.34360767729342895</v>
      </c>
    </row>
    <row r="790" spans="1:21" x14ac:dyDescent="0.25">
      <c r="A790" s="20" t="s">
        <v>30</v>
      </c>
      <c r="B790" s="163" t="s">
        <v>197</v>
      </c>
      <c r="C790" s="163" t="s">
        <v>438</v>
      </c>
      <c r="D790" s="22">
        <v>21.000000000000004</v>
      </c>
      <c r="E790" s="23">
        <v>2.0447906523855894E-2</v>
      </c>
      <c r="F790" s="22">
        <v>13</v>
      </c>
      <c r="G790" s="23">
        <v>5.1568884128684242E-4</v>
      </c>
      <c r="H790" s="22">
        <v>34.000000000000014</v>
      </c>
      <c r="I790" s="23">
        <v>1.2959292575087699E-3</v>
      </c>
      <c r="J790" s="22">
        <v>3</v>
      </c>
      <c r="K790" s="23">
        <v>3.978779840848809E-3</v>
      </c>
      <c r="L790" s="22">
        <v>9</v>
      </c>
      <c r="M790" s="23">
        <v>9.0927460092948104E-4</v>
      </c>
      <c r="N790" s="22">
        <v>12.000000000000002</v>
      </c>
      <c r="O790" s="23">
        <v>1.1265490048817136E-3</v>
      </c>
      <c r="P790" s="24">
        <v>24.000000000000004</v>
      </c>
      <c r="Q790" s="25">
        <v>1.3475575519371145E-2</v>
      </c>
      <c r="R790" s="24">
        <v>22.000000000000007</v>
      </c>
      <c r="S790" s="25">
        <v>6.2665565271883021E-4</v>
      </c>
      <c r="T790" s="24">
        <v>46.000000000000021</v>
      </c>
      <c r="U790" s="25">
        <v>1.2470180004337463E-3</v>
      </c>
    </row>
    <row r="791" spans="1:21" x14ac:dyDescent="0.25">
      <c r="A791" s="26" t="s">
        <v>30</v>
      </c>
      <c r="B791" s="162" t="s">
        <v>197</v>
      </c>
      <c r="C791" s="162" t="s">
        <v>445</v>
      </c>
      <c r="D791" s="38">
        <v>2</v>
      </c>
      <c r="E791" s="39">
        <v>1.9474196689386564E-3</v>
      </c>
      <c r="F791" s="38"/>
      <c r="G791" s="39">
        <v>0</v>
      </c>
      <c r="H791" s="38">
        <v>2</v>
      </c>
      <c r="I791" s="39">
        <v>7.623113279463348E-5</v>
      </c>
      <c r="J791" s="38">
        <v>1</v>
      </c>
      <c r="K791" s="39">
        <v>1.3262599469496027E-3</v>
      </c>
      <c r="L791" s="38"/>
      <c r="M791" s="39">
        <v>0</v>
      </c>
      <c r="N791" s="38">
        <v>1</v>
      </c>
      <c r="O791" s="39">
        <v>9.3879083740142777E-5</v>
      </c>
      <c r="P791" s="40">
        <v>3</v>
      </c>
      <c r="Q791" s="41">
        <v>1.6844469399213929E-3</v>
      </c>
      <c r="R791" s="40"/>
      <c r="S791" s="41">
        <v>0</v>
      </c>
      <c r="T791" s="40">
        <v>3</v>
      </c>
      <c r="U791" s="41">
        <v>8.1327260897852966E-5</v>
      </c>
    </row>
    <row r="792" spans="1:21" x14ac:dyDescent="0.25">
      <c r="A792" s="20" t="s">
        <v>30</v>
      </c>
      <c r="B792" s="163" t="s">
        <v>197</v>
      </c>
      <c r="C792" s="163" t="s">
        <v>447</v>
      </c>
      <c r="D792" s="22">
        <v>51.000000000000007</v>
      </c>
      <c r="E792" s="23">
        <v>4.9659201557935739E-2</v>
      </c>
      <c r="F792" s="22">
        <v>342</v>
      </c>
      <c r="G792" s="23">
        <v>1.3566583363084625E-2</v>
      </c>
      <c r="H792" s="22">
        <v>392.99999999999994</v>
      </c>
      <c r="I792" s="23">
        <v>1.4979417594145476E-2</v>
      </c>
      <c r="J792" s="22">
        <v>30.999999999999996</v>
      </c>
      <c r="K792" s="23">
        <v>4.1114058355437688E-2</v>
      </c>
      <c r="L792" s="22">
        <v>381.00000000000011</v>
      </c>
      <c r="M792" s="23">
        <v>3.849262477268138E-2</v>
      </c>
      <c r="N792" s="22">
        <v>412</v>
      </c>
      <c r="O792" s="23">
        <v>3.8678182500938831E-2</v>
      </c>
      <c r="P792" s="24">
        <v>82</v>
      </c>
      <c r="Q792" s="25">
        <v>4.6041549691184749E-2</v>
      </c>
      <c r="R792" s="24">
        <v>722.99999999999977</v>
      </c>
      <c r="S792" s="25">
        <v>2.0594183496168813E-2</v>
      </c>
      <c r="T792" s="24">
        <v>805</v>
      </c>
      <c r="U792" s="25">
        <v>2.1822815007590549E-2</v>
      </c>
    </row>
    <row r="793" spans="1:21" x14ac:dyDescent="0.25">
      <c r="A793" s="26" t="s">
        <v>30</v>
      </c>
      <c r="B793" s="162" t="s">
        <v>197</v>
      </c>
      <c r="C793" s="162" t="s">
        <v>448</v>
      </c>
      <c r="D793" s="38"/>
      <c r="E793" s="39">
        <v>0</v>
      </c>
      <c r="F793" s="38">
        <v>1</v>
      </c>
      <c r="G793" s="39">
        <v>3.9668372406680187E-5</v>
      </c>
      <c r="H793" s="38">
        <v>1</v>
      </c>
      <c r="I793" s="39">
        <v>3.811556639731674E-5</v>
      </c>
      <c r="J793" s="38"/>
      <c r="K793" s="39">
        <v>0</v>
      </c>
      <c r="L793" s="38">
        <v>1</v>
      </c>
      <c r="M793" s="39">
        <v>1.0103051121438681E-4</v>
      </c>
      <c r="N793" s="38">
        <v>1</v>
      </c>
      <c r="O793" s="39">
        <v>9.3879083740142777E-5</v>
      </c>
      <c r="P793" s="40"/>
      <c r="Q793" s="41">
        <v>0</v>
      </c>
      <c r="R793" s="40">
        <v>2</v>
      </c>
      <c r="S793" s="41">
        <v>5.6968695701711816E-5</v>
      </c>
      <c r="T793" s="40">
        <v>2</v>
      </c>
      <c r="U793" s="41">
        <v>5.4218173931901977E-5</v>
      </c>
    </row>
    <row r="794" spans="1:21" x14ac:dyDescent="0.25">
      <c r="A794" s="20" t="s">
        <v>30</v>
      </c>
      <c r="B794" s="163" t="s">
        <v>197</v>
      </c>
      <c r="C794" s="163" t="s">
        <v>451</v>
      </c>
      <c r="D794" s="22">
        <v>1</v>
      </c>
      <c r="E794" s="23">
        <v>9.7370983446932818E-4</v>
      </c>
      <c r="F794" s="22">
        <v>2</v>
      </c>
      <c r="G794" s="23">
        <v>7.9336744813360375E-5</v>
      </c>
      <c r="H794" s="22">
        <v>3</v>
      </c>
      <c r="I794" s="23">
        <v>1.1434669919195023E-4</v>
      </c>
      <c r="J794" s="22">
        <v>1</v>
      </c>
      <c r="K794" s="23">
        <v>1.3262599469496027E-3</v>
      </c>
      <c r="L794" s="22"/>
      <c r="M794" s="23">
        <v>0</v>
      </c>
      <c r="N794" s="22">
        <v>1</v>
      </c>
      <c r="O794" s="23">
        <v>9.3879083740142777E-5</v>
      </c>
      <c r="P794" s="24">
        <v>2</v>
      </c>
      <c r="Q794" s="25">
        <v>1.1229646266142619E-3</v>
      </c>
      <c r="R794" s="24">
        <v>2</v>
      </c>
      <c r="S794" s="25">
        <v>5.6968695701711816E-5</v>
      </c>
      <c r="T794" s="24">
        <v>4</v>
      </c>
      <c r="U794" s="25">
        <v>1.0843634786380395E-4</v>
      </c>
    </row>
    <row r="795" spans="1:21" x14ac:dyDescent="0.25">
      <c r="A795" s="26" t="s">
        <v>30</v>
      </c>
      <c r="B795" s="162" t="s">
        <v>197</v>
      </c>
      <c r="C795" s="162" t="s">
        <v>452</v>
      </c>
      <c r="D795" s="38"/>
      <c r="E795" s="39">
        <v>0</v>
      </c>
      <c r="F795" s="38">
        <v>2</v>
      </c>
      <c r="G795" s="39">
        <v>7.9336744813360375E-5</v>
      </c>
      <c r="H795" s="38">
        <v>2</v>
      </c>
      <c r="I795" s="39">
        <v>7.623113279463348E-5</v>
      </c>
      <c r="J795" s="38"/>
      <c r="K795" s="39">
        <v>0</v>
      </c>
      <c r="L795" s="38">
        <v>34</v>
      </c>
      <c r="M795" s="39">
        <v>3.435037381289151E-3</v>
      </c>
      <c r="N795" s="38">
        <v>34</v>
      </c>
      <c r="O795" s="39">
        <v>3.1918888471648547E-3</v>
      </c>
      <c r="P795" s="40"/>
      <c r="Q795" s="41">
        <v>0</v>
      </c>
      <c r="R795" s="40">
        <v>36</v>
      </c>
      <c r="S795" s="41">
        <v>1.0254365226308128E-3</v>
      </c>
      <c r="T795" s="40">
        <v>36</v>
      </c>
      <c r="U795" s="41">
        <v>9.7592713077423576E-4</v>
      </c>
    </row>
    <row r="796" spans="1:21" x14ac:dyDescent="0.25">
      <c r="A796" s="20" t="s">
        <v>30</v>
      </c>
      <c r="B796" s="163" t="s">
        <v>197</v>
      </c>
      <c r="C796" s="163" t="s">
        <v>454</v>
      </c>
      <c r="D796" s="22">
        <v>29.000000000000011</v>
      </c>
      <c r="E796" s="23">
        <v>2.8237585199610525E-2</v>
      </c>
      <c r="F796" s="22">
        <v>185.00000000000006</v>
      </c>
      <c r="G796" s="23">
        <v>7.3386488952358374E-3</v>
      </c>
      <c r="H796" s="22">
        <v>214.00000000000006</v>
      </c>
      <c r="I796" s="23">
        <v>8.1567312090257849E-3</v>
      </c>
      <c r="J796" s="22">
        <v>15.000000000000004</v>
      </c>
      <c r="K796" s="23">
        <v>1.9893899204244048E-2</v>
      </c>
      <c r="L796" s="22">
        <v>264.00000000000006</v>
      </c>
      <c r="M796" s="23">
        <v>2.6672054960598122E-2</v>
      </c>
      <c r="N796" s="22">
        <v>279.00000000000006</v>
      </c>
      <c r="O796" s="23">
        <v>2.6192264363499845E-2</v>
      </c>
      <c r="P796" s="24">
        <v>43.999999999999993</v>
      </c>
      <c r="Q796" s="25">
        <v>2.4705221785513758E-2</v>
      </c>
      <c r="R796" s="24">
        <v>449.00000000000023</v>
      </c>
      <c r="S796" s="25">
        <v>1.278947218503431E-2</v>
      </c>
      <c r="T796" s="24">
        <v>492.99999999999983</v>
      </c>
      <c r="U796" s="25">
        <v>1.3364779874213835E-2</v>
      </c>
    </row>
    <row r="797" spans="1:21" x14ac:dyDescent="0.25">
      <c r="A797" s="26" t="s">
        <v>30</v>
      </c>
      <c r="B797" s="162" t="s">
        <v>197</v>
      </c>
      <c r="C797" s="162" t="s">
        <v>455</v>
      </c>
      <c r="D797" s="38"/>
      <c r="E797" s="39">
        <v>0</v>
      </c>
      <c r="F797" s="38">
        <v>1</v>
      </c>
      <c r="G797" s="39">
        <v>3.9668372406680187E-5</v>
      </c>
      <c r="H797" s="38">
        <v>1</v>
      </c>
      <c r="I797" s="39">
        <v>3.811556639731674E-5</v>
      </c>
      <c r="J797" s="38"/>
      <c r="K797" s="39">
        <v>0</v>
      </c>
      <c r="L797" s="38"/>
      <c r="M797" s="39">
        <v>0</v>
      </c>
      <c r="N797" s="38"/>
      <c r="O797" s="39">
        <v>0</v>
      </c>
      <c r="P797" s="40"/>
      <c r="Q797" s="41">
        <v>0</v>
      </c>
      <c r="R797" s="40">
        <v>1</v>
      </c>
      <c r="S797" s="41">
        <v>2.8484347850855908E-5</v>
      </c>
      <c r="T797" s="40">
        <v>1</v>
      </c>
      <c r="U797" s="41">
        <v>2.7109086965950989E-5</v>
      </c>
    </row>
    <row r="798" spans="1:21" x14ac:dyDescent="0.25">
      <c r="A798" s="20" t="s">
        <v>30</v>
      </c>
      <c r="B798" s="163" t="s">
        <v>197</v>
      </c>
      <c r="C798" s="163" t="s">
        <v>456</v>
      </c>
      <c r="D798" s="22"/>
      <c r="E798" s="23">
        <v>0</v>
      </c>
      <c r="F798" s="22">
        <v>3</v>
      </c>
      <c r="G798" s="23">
        <v>1.1900511722004056E-4</v>
      </c>
      <c r="H798" s="22">
        <v>3</v>
      </c>
      <c r="I798" s="23">
        <v>1.1434669919195023E-4</v>
      </c>
      <c r="J798" s="22"/>
      <c r="K798" s="23">
        <v>0</v>
      </c>
      <c r="L798" s="22">
        <v>1</v>
      </c>
      <c r="M798" s="23">
        <v>1.0103051121438681E-4</v>
      </c>
      <c r="N798" s="22">
        <v>1</v>
      </c>
      <c r="O798" s="23">
        <v>9.3879083740142777E-5</v>
      </c>
      <c r="P798" s="24"/>
      <c r="Q798" s="25">
        <v>0</v>
      </c>
      <c r="R798" s="24">
        <v>4</v>
      </c>
      <c r="S798" s="25">
        <v>1.1393739140342363E-4</v>
      </c>
      <c r="T798" s="24">
        <v>4</v>
      </c>
      <c r="U798" s="25">
        <v>1.0843634786380395E-4</v>
      </c>
    </row>
    <row r="799" spans="1:21" x14ac:dyDescent="0.25">
      <c r="A799" s="26" t="s">
        <v>30</v>
      </c>
      <c r="B799" s="162" t="s">
        <v>197</v>
      </c>
      <c r="C799" s="162" t="s">
        <v>457</v>
      </c>
      <c r="D799" s="38"/>
      <c r="E799" s="39">
        <v>0</v>
      </c>
      <c r="F799" s="38">
        <v>2</v>
      </c>
      <c r="G799" s="39">
        <v>7.9336744813360375E-5</v>
      </c>
      <c r="H799" s="38">
        <v>2</v>
      </c>
      <c r="I799" s="39">
        <v>7.623113279463348E-5</v>
      </c>
      <c r="J799" s="38"/>
      <c r="K799" s="39">
        <v>0</v>
      </c>
      <c r="L799" s="38">
        <v>1</v>
      </c>
      <c r="M799" s="39">
        <v>1.0103051121438681E-4</v>
      </c>
      <c r="N799" s="38">
        <v>1</v>
      </c>
      <c r="O799" s="39">
        <v>9.3879083740142777E-5</v>
      </c>
      <c r="P799" s="40"/>
      <c r="Q799" s="41">
        <v>0</v>
      </c>
      <c r="R799" s="40">
        <v>3</v>
      </c>
      <c r="S799" s="41">
        <v>8.5453043552567717E-5</v>
      </c>
      <c r="T799" s="40">
        <v>3</v>
      </c>
      <c r="U799" s="41">
        <v>8.1327260897852966E-5</v>
      </c>
    </row>
    <row r="800" spans="1:21" x14ac:dyDescent="0.25">
      <c r="A800" s="20" t="s">
        <v>30</v>
      </c>
      <c r="B800" s="163" t="s">
        <v>197</v>
      </c>
      <c r="C800" s="163" t="s">
        <v>458</v>
      </c>
      <c r="D800" s="22">
        <v>131</v>
      </c>
      <c r="E800" s="23">
        <v>0.12755598831548198</v>
      </c>
      <c r="F800" s="22">
        <v>6362.0000000000018</v>
      </c>
      <c r="G800" s="23">
        <v>0.25237018525129945</v>
      </c>
      <c r="H800" s="22">
        <v>6493.0000000000018</v>
      </c>
      <c r="I800" s="23">
        <v>0.2474843726177777</v>
      </c>
      <c r="J800" s="22">
        <v>83.000000000000014</v>
      </c>
      <c r="K800" s="23">
        <v>0.11007957559681707</v>
      </c>
      <c r="L800" s="22">
        <v>2264.0000000000009</v>
      </c>
      <c r="M800" s="23">
        <v>0.22873307738937182</v>
      </c>
      <c r="N800" s="22">
        <v>2347</v>
      </c>
      <c r="O800" s="23">
        <v>0.22033420953811514</v>
      </c>
      <c r="P800" s="24">
        <v>213.99999999999994</v>
      </c>
      <c r="Q800" s="25">
        <v>0.120157215047726</v>
      </c>
      <c r="R800" s="24">
        <v>8625.9999999999927</v>
      </c>
      <c r="S800" s="25">
        <v>0.24570598456148285</v>
      </c>
      <c r="T800" s="24">
        <v>8839.9999999999982</v>
      </c>
      <c r="U800" s="25">
        <v>0.23964432877900671</v>
      </c>
    </row>
    <row r="801" spans="1:21" x14ac:dyDescent="0.25">
      <c r="A801" s="26" t="s">
        <v>30</v>
      </c>
      <c r="B801" s="162" t="s">
        <v>197</v>
      </c>
      <c r="C801" s="162" t="s">
        <v>460</v>
      </c>
      <c r="D801" s="38">
        <v>4</v>
      </c>
      <c r="E801" s="39">
        <v>3.8948393378773127E-3</v>
      </c>
      <c r="F801" s="38"/>
      <c r="G801" s="39">
        <v>0</v>
      </c>
      <c r="H801" s="38">
        <v>4</v>
      </c>
      <c r="I801" s="39">
        <v>1.5246226558926696E-4</v>
      </c>
      <c r="J801" s="38">
        <v>2</v>
      </c>
      <c r="K801" s="39">
        <v>2.6525198938992054E-3</v>
      </c>
      <c r="L801" s="38">
        <v>1</v>
      </c>
      <c r="M801" s="39">
        <v>1.0103051121438681E-4</v>
      </c>
      <c r="N801" s="38">
        <v>3</v>
      </c>
      <c r="O801" s="39">
        <v>2.8163725122042836E-4</v>
      </c>
      <c r="P801" s="40">
        <v>6</v>
      </c>
      <c r="Q801" s="41">
        <v>3.3688938798427858E-3</v>
      </c>
      <c r="R801" s="40">
        <v>1</v>
      </c>
      <c r="S801" s="41">
        <v>2.8484347850855908E-5</v>
      </c>
      <c r="T801" s="40">
        <v>7</v>
      </c>
      <c r="U801" s="41">
        <v>1.8976360876165693E-4</v>
      </c>
    </row>
    <row r="802" spans="1:21" x14ac:dyDescent="0.25">
      <c r="A802" s="20" t="s">
        <v>30</v>
      </c>
      <c r="B802" s="163" t="s">
        <v>197</v>
      </c>
      <c r="C802" s="163" t="s">
        <v>461</v>
      </c>
      <c r="D802" s="22">
        <v>6</v>
      </c>
      <c r="E802" s="23">
        <v>5.8422590068159686E-3</v>
      </c>
      <c r="F802" s="22">
        <v>3</v>
      </c>
      <c r="G802" s="23">
        <v>1.1900511722004056E-4</v>
      </c>
      <c r="H802" s="22">
        <v>9</v>
      </c>
      <c r="I802" s="23">
        <v>3.4304009757585069E-4</v>
      </c>
      <c r="J802" s="22">
        <v>3</v>
      </c>
      <c r="K802" s="23">
        <v>3.978779840848809E-3</v>
      </c>
      <c r="L802" s="22">
        <v>17</v>
      </c>
      <c r="M802" s="23">
        <v>1.7175186906445755E-3</v>
      </c>
      <c r="N802" s="22">
        <v>20</v>
      </c>
      <c r="O802" s="23">
        <v>1.8775816748028559E-3</v>
      </c>
      <c r="P802" s="24">
        <v>9</v>
      </c>
      <c r="Q802" s="25">
        <v>5.0533408197641783E-3</v>
      </c>
      <c r="R802" s="24">
        <v>20</v>
      </c>
      <c r="S802" s="25">
        <v>5.6968695701711813E-4</v>
      </c>
      <c r="T802" s="24">
        <v>29</v>
      </c>
      <c r="U802" s="25">
        <v>7.8616352201257877E-4</v>
      </c>
    </row>
    <row r="803" spans="1:21" x14ac:dyDescent="0.25">
      <c r="A803" s="26" t="s">
        <v>30</v>
      </c>
      <c r="B803" s="162" t="s">
        <v>197</v>
      </c>
      <c r="C803" s="162" t="s">
        <v>462</v>
      </c>
      <c r="D803" s="38"/>
      <c r="E803" s="39">
        <v>0</v>
      </c>
      <c r="F803" s="38"/>
      <c r="G803" s="39">
        <v>0</v>
      </c>
      <c r="H803" s="38"/>
      <c r="I803" s="39">
        <v>0</v>
      </c>
      <c r="J803" s="38"/>
      <c r="K803" s="39">
        <v>0</v>
      </c>
      <c r="L803" s="38">
        <v>1</v>
      </c>
      <c r="M803" s="39">
        <v>1.0103051121438681E-4</v>
      </c>
      <c r="N803" s="38">
        <v>1</v>
      </c>
      <c r="O803" s="39">
        <v>9.3879083740142777E-5</v>
      </c>
      <c r="P803" s="40"/>
      <c r="Q803" s="41">
        <v>0</v>
      </c>
      <c r="R803" s="40">
        <v>1</v>
      </c>
      <c r="S803" s="41">
        <v>2.8484347850855908E-5</v>
      </c>
      <c r="T803" s="40">
        <v>1</v>
      </c>
      <c r="U803" s="41">
        <v>2.7109086965950989E-5</v>
      </c>
    </row>
    <row r="804" spans="1:21" x14ac:dyDescent="0.25">
      <c r="A804" s="20" t="s">
        <v>30</v>
      </c>
      <c r="B804" s="163" t="s">
        <v>197</v>
      </c>
      <c r="C804" s="163" t="s">
        <v>463</v>
      </c>
      <c r="D804" s="22"/>
      <c r="E804" s="23">
        <v>0</v>
      </c>
      <c r="F804" s="22">
        <v>2</v>
      </c>
      <c r="G804" s="23">
        <v>7.9336744813360375E-5</v>
      </c>
      <c r="H804" s="22">
        <v>2</v>
      </c>
      <c r="I804" s="23">
        <v>7.623113279463348E-5</v>
      </c>
      <c r="J804" s="22"/>
      <c r="K804" s="23">
        <v>0</v>
      </c>
      <c r="L804" s="22">
        <v>5</v>
      </c>
      <c r="M804" s="23">
        <v>5.0515255607193397E-4</v>
      </c>
      <c r="N804" s="22">
        <v>5</v>
      </c>
      <c r="O804" s="23">
        <v>4.6939541870071397E-4</v>
      </c>
      <c r="P804" s="24"/>
      <c r="Q804" s="25">
        <v>0</v>
      </c>
      <c r="R804" s="24">
        <v>7</v>
      </c>
      <c r="S804" s="25">
        <v>1.9939043495599134E-4</v>
      </c>
      <c r="T804" s="24">
        <v>7</v>
      </c>
      <c r="U804" s="25">
        <v>1.8976360876165693E-4</v>
      </c>
    </row>
    <row r="805" spans="1:21" x14ac:dyDescent="0.25">
      <c r="A805" s="26" t="s">
        <v>30</v>
      </c>
      <c r="B805" s="162" t="s">
        <v>197</v>
      </c>
      <c r="C805" s="162" t="s">
        <v>464</v>
      </c>
      <c r="D805" s="38">
        <v>338.00000000000006</v>
      </c>
      <c r="E805" s="39">
        <v>0.32911392405063294</v>
      </c>
      <c r="F805" s="38">
        <v>599.00000000000034</v>
      </c>
      <c r="G805" s="39">
        <v>2.3761355071601445E-2</v>
      </c>
      <c r="H805" s="38">
        <v>937.00000000000034</v>
      </c>
      <c r="I805" s="39">
        <v>3.5714285714285803E-2</v>
      </c>
      <c r="J805" s="38">
        <v>211</v>
      </c>
      <c r="K805" s="39">
        <v>0.27984084880636623</v>
      </c>
      <c r="L805" s="38">
        <v>603</v>
      </c>
      <c r="M805" s="39">
        <v>6.0921398262275245E-2</v>
      </c>
      <c r="N805" s="38">
        <v>813.99999999999989</v>
      </c>
      <c r="O805" s="39">
        <v>7.6417574164476226E-2</v>
      </c>
      <c r="P805" s="40">
        <v>549</v>
      </c>
      <c r="Q805" s="41">
        <v>0.30825379000561492</v>
      </c>
      <c r="R805" s="40">
        <v>1202.0000000000005</v>
      </c>
      <c r="S805" s="41">
        <v>3.4238186116728811E-2</v>
      </c>
      <c r="T805" s="40">
        <v>1750.9999999999986</v>
      </c>
      <c r="U805" s="41">
        <v>4.7468011277380151E-2</v>
      </c>
    </row>
    <row r="806" spans="1:21" x14ac:dyDescent="0.25">
      <c r="A806" s="20" t="s">
        <v>30</v>
      </c>
      <c r="B806" s="163" t="s">
        <v>197</v>
      </c>
      <c r="C806" s="163" t="s">
        <v>465</v>
      </c>
      <c r="D806" s="22">
        <v>98.000000000000014</v>
      </c>
      <c r="E806" s="23">
        <v>9.5423563777994158E-2</v>
      </c>
      <c r="F806" s="22">
        <v>6662.0000000000018</v>
      </c>
      <c r="G806" s="23">
        <v>0.26427069697330346</v>
      </c>
      <c r="H806" s="22">
        <v>6759.9999999999918</v>
      </c>
      <c r="I806" s="23">
        <v>0.25766122884586085</v>
      </c>
      <c r="J806" s="22">
        <v>44.000000000000007</v>
      </c>
      <c r="K806" s="23">
        <v>5.8355437665782536E-2</v>
      </c>
      <c r="L806" s="22">
        <v>2091.0000000000005</v>
      </c>
      <c r="M806" s="23">
        <v>0.21125479894928284</v>
      </c>
      <c r="N806" s="22">
        <v>2135.0000000000005</v>
      </c>
      <c r="O806" s="23">
        <v>0.2004318437852049</v>
      </c>
      <c r="P806" s="24">
        <v>142</v>
      </c>
      <c r="Q806" s="25">
        <v>7.9730488489612603E-2</v>
      </c>
      <c r="R806" s="24">
        <v>8753.0000000000018</v>
      </c>
      <c r="S806" s="25">
        <v>0.24932349673854184</v>
      </c>
      <c r="T806" s="24">
        <v>8895.0000000000036</v>
      </c>
      <c r="U806" s="25">
        <v>0.24113532856213418</v>
      </c>
    </row>
    <row r="807" spans="1:21" x14ac:dyDescent="0.25">
      <c r="A807" s="26" t="s">
        <v>30</v>
      </c>
      <c r="B807" s="162" t="s">
        <v>197</v>
      </c>
      <c r="C807" s="162" t="s">
        <v>466</v>
      </c>
      <c r="D807" s="38">
        <v>10</v>
      </c>
      <c r="E807" s="39">
        <v>9.7370983446932822E-3</v>
      </c>
      <c r="F807" s="38">
        <v>63</v>
      </c>
      <c r="G807" s="39">
        <v>2.4991074616208518E-3</v>
      </c>
      <c r="H807" s="38">
        <v>73</v>
      </c>
      <c r="I807" s="39">
        <v>2.7824363470041217E-3</v>
      </c>
      <c r="J807" s="38">
        <v>4</v>
      </c>
      <c r="K807" s="39">
        <v>5.3050397877984108E-3</v>
      </c>
      <c r="L807" s="38">
        <v>51</v>
      </c>
      <c r="M807" s="39">
        <v>5.1525560719337272E-3</v>
      </c>
      <c r="N807" s="38">
        <v>54.999999999999993</v>
      </c>
      <c r="O807" s="39">
        <v>5.163349605707853E-3</v>
      </c>
      <c r="P807" s="40">
        <v>14</v>
      </c>
      <c r="Q807" s="41">
        <v>7.8607523862998328E-3</v>
      </c>
      <c r="R807" s="40">
        <v>114</v>
      </c>
      <c r="S807" s="41">
        <v>3.2472156549975735E-3</v>
      </c>
      <c r="T807" s="40">
        <v>128</v>
      </c>
      <c r="U807" s="41">
        <v>3.4699631316417266E-3</v>
      </c>
    </row>
    <row r="808" spans="1:21" x14ac:dyDescent="0.25">
      <c r="A808" s="20" t="s">
        <v>30</v>
      </c>
      <c r="B808" s="163" t="s">
        <v>197</v>
      </c>
      <c r="C808" s="163" t="s">
        <v>467</v>
      </c>
      <c r="D808" s="22"/>
      <c r="E808" s="23">
        <v>0</v>
      </c>
      <c r="F808" s="22">
        <v>245.99999999999991</v>
      </c>
      <c r="G808" s="23">
        <v>9.7584196120433231E-3</v>
      </c>
      <c r="H808" s="22">
        <v>245.99999999999991</v>
      </c>
      <c r="I808" s="23">
        <v>9.3764293337399163E-3</v>
      </c>
      <c r="J808" s="22"/>
      <c r="K808" s="23">
        <v>0</v>
      </c>
      <c r="L808" s="22">
        <v>13</v>
      </c>
      <c r="M808" s="23">
        <v>1.3133966457870283E-3</v>
      </c>
      <c r="N808" s="22">
        <v>13</v>
      </c>
      <c r="O808" s="23">
        <v>1.2204280886218563E-3</v>
      </c>
      <c r="P808" s="24"/>
      <c r="Q808" s="25">
        <v>0</v>
      </c>
      <c r="R808" s="24">
        <v>259.00000000000006</v>
      </c>
      <c r="S808" s="25">
        <v>7.3774460933716812E-3</v>
      </c>
      <c r="T808" s="24">
        <v>259.00000000000006</v>
      </c>
      <c r="U808" s="25">
        <v>7.0212535241813093E-3</v>
      </c>
    </row>
    <row r="809" spans="1:21" x14ac:dyDescent="0.25">
      <c r="A809" s="26" t="s">
        <v>30</v>
      </c>
      <c r="B809" s="162" t="s">
        <v>197</v>
      </c>
      <c r="C809" s="162" t="s">
        <v>468</v>
      </c>
      <c r="D809" s="38">
        <v>3</v>
      </c>
      <c r="E809" s="39">
        <v>2.9211295034079843E-3</v>
      </c>
      <c r="F809" s="38">
        <v>1</v>
      </c>
      <c r="G809" s="39">
        <v>3.9668372406680187E-5</v>
      </c>
      <c r="H809" s="38">
        <v>4</v>
      </c>
      <c r="I809" s="39">
        <v>1.5246226558926696E-4</v>
      </c>
      <c r="J809" s="38"/>
      <c r="K809" s="39">
        <v>0</v>
      </c>
      <c r="L809" s="38">
        <v>3</v>
      </c>
      <c r="M809" s="39">
        <v>3.0309153364316038E-4</v>
      </c>
      <c r="N809" s="38">
        <v>3</v>
      </c>
      <c r="O809" s="39">
        <v>2.8163725122042836E-4</v>
      </c>
      <c r="P809" s="40">
        <v>3</v>
      </c>
      <c r="Q809" s="41">
        <v>1.6844469399213929E-3</v>
      </c>
      <c r="R809" s="40">
        <v>4</v>
      </c>
      <c r="S809" s="41">
        <v>1.1393739140342363E-4</v>
      </c>
      <c r="T809" s="40">
        <v>7</v>
      </c>
      <c r="U809" s="41">
        <v>1.8976360876165693E-4</v>
      </c>
    </row>
    <row r="810" spans="1:21" x14ac:dyDescent="0.25">
      <c r="A810" s="20" t="s">
        <v>30</v>
      </c>
      <c r="B810" s="163" t="s">
        <v>197</v>
      </c>
      <c r="C810" s="163" t="s">
        <v>469</v>
      </c>
      <c r="D810" s="22">
        <v>55.999999999999986</v>
      </c>
      <c r="E810" s="23">
        <v>5.4527750730282355E-2</v>
      </c>
      <c r="F810" s="22"/>
      <c r="G810" s="23">
        <v>0</v>
      </c>
      <c r="H810" s="22">
        <v>55.999999999999986</v>
      </c>
      <c r="I810" s="23">
        <v>2.1344717182497372E-3</v>
      </c>
      <c r="J810" s="22">
        <v>87.999999999999986</v>
      </c>
      <c r="K810" s="23">
        <v>0.11671087533156504</v>
      </c>
      <c r="L810" s="22">
        <v>6</v>
      </c>
      <c r="M810" s="23">
        <v>6.0618306728632077E-4</v>
      </c>
      <c r="N810" s="22">
        <v>94</v>
      </c>
      <c r="O810" s="23">
        <v>8.8246338715734229E-3</v>
      </c>
      <c r="P810" s="24">
        <v>144.00000000000003</v>
      </c>
      <c r="Q810" s="25">
        <v>8.0853453116226881E-2</v>
      </c>
      <c r="R810" s="24">
        <v>6</v>
      </c>
      <c r="S810" s="25">
        <v>1.7090608710513543E-4</v>
      </c>
      <c r="T810" s="24">
        <v>150.00000000000003</v>
      </c>
      <c r="U810" s="25">
        <v>4.0663630448926494E-3</v>
      </c>
    </row>
    <row r="811" spans="1:21" x14ac:dyDescent="0.25">
      <c r="A811" s="26" t="s">
        <v>30</v>
      </c>
      <c r="B811" s="162" t="s">
        <v>197</v>
      </c>
      <c r="C811" s="162" t="s">
        <v>470</v>
      </c>
      <c r="D811" s="38">
        <v>16</v>
      </c>
      <c r="E811" s="39">
        <v>1.5579357351509251E-2</v>
      </c>
      <c r="F811" s="38">
        <v>47.000000000000014</v>
      </c>
      <c r="G811" s="39">
        <v>1.8644135031139694E-3</v>
      </c>
      <c r="H811" s="38">
        <v>63</v>
      </c>
      <c r="I811" s="39">
        <v>2.4012806830309547E-3</v>
      </c>
      <c r="J811" s="38">
        <v>8</v>
      </c>
      <c r="K811" s="39">
        <v>1.0610079575596822E-2</v>
      </c>
      <c r="L811" s="38">
        <v>34.999999999999993</v>
      </c>
      <c r="M811" s="39">
        <v>3.5360678925035372E-3</v>
      </c>
      <c r="N811" s="38">
        <v>43</v>
      </c>
      <c r="O811" s="39">
        <v>4.0368006008261398E-3</v>
      </c>
      <c r="P811" s="40">
        <v>24</v>
      </c>
      <c r="Q811" s="41">
        <v>1.3475575519371143E-2</v>
      </c>
      <c r="R811" s="40">
        <v>82</v>
      </c>
      <c r="S811" s="41">
        <v>2.3357165237701846E-3</v>
      </c>
      <c r="T811" s="40">
        <v>106.00000000000004</v>
      </c>
      <c r="U811" s="41">
        <v>2.8735632183908063E-3</v>
      </c>
    </row>
    <row r="812" spans="1:21" x14ac:dyDescent="0.25">
      <c r="A812" s="20" t="s">
        <v>30</v>
      </c>
      <c r="B812" s="163" t="s">
        <v>197</v>
      </c>
      <c r="C812" s="163" t="s">
        <v>471</v>
      </c>
      <c r="D812" s="22">
        <v>2</v>
      </c>
      <c r="E812" s="23">
        <v>1.9474196689386564E-3</v>
      </c>
      <c r="F812" s="22"/>
      <c r="G812" s="23">
        <v>0</v>
      </c>
      <c r="H812" s="22">
        <v>2</v>
      </c>
      <c r="I812" s="23">
        <v>7.623113279463348E-5</v>
      </c>
      <c r="J812" s="22"/>
      <c r="K812" s="23">
        <v>0</v>
      </c>
      <c r="L812" s="22">
        <v>2</v>
      </c>
      <c r="M812" s="23">
        <v>2.0206102242877362E-4</v>
      </c>
      <c r="N812" s="22">
        <v>2</v>
      </c>
      <c r="O812" s="23">
        <v>1.8775816748028555E-4</v>
      </c>
      <c r="P812" s="24">
        <v>2</v>
      </c>
      <c r="Q812" s="25">
        <v>1.1229646266142619E-3</v>
      </c>
      <c r="R812" s="24">
        <v>2</v>
      </c>
      <c r="S812" s="25">
        <v>5.6968695701711816E-5</v>
      </c>
      <c r="T812" s="24">
        <v>4</v>
      </c>
      <c r="U812" s="25">
        <v>1.0843634786380395E-4</v>
      </c>
    </row>
    <row r="813" spans="1:21" x14ac:dyDescent="0.25">
      <c r="A813" s="26" t="s">
        <v>30</v>
      </c>
      <c r="B813" s="162" t="s">
        <v>197</v>
      </c>
      <c r="C813" s="162" t="s">
        <v>474</v>
      </c>
      <c r="D813" s="38"/>
      <c r="E813" s="39">
        <v>0</v>
      </c>
      <c r="F813" s="38">
        <v>1</v>
      </c>
      <c r="G813" s="39">
        <v>3.9668372406680187E-5</v>
      </c>
      <c r="H813" s="38">
        <v>1</v>
      </c>
      <c r="I813" s="39">
        <v>3.811556639731674E-5</v>
      </c>
      <c r="J813" s="38"/>
      <c r="K813" s="39">
        <v>0</v>
      </c>
      <c r="L813" s="38"/>
      <c r="M813" s="39">
        <v>0</v>
      </c>
      <c r="N813" s="38"/>
      <c r="O813" s="39">
        <v>0</v>
      </c>
      <c r="P813" s="40"/>
      <c r="Q813" s="41">
        <v>0</v>
      </c>
      <c r="R813" s="40">
        <v>1</v>
      </c>
      <c r="S813" s="41">
        <v>2.8484347850855908E-5</v>
      </c>
      <c r="T813" s="40">
        <v>1</v>
      </c>
      <c r="U813" s="41">
        <v>2.7109086965950989E-5</v>
      </c>
    </row>
    <row r="814" spans="1:21" x14ac:dyDescent="0.25">
      <c r="A814" s="20" t="s">
        <v>30</v>
      </c>
      <c r="B814" s="163" t="s">
        <v>197</v>
      </c>
      <c r="C814" s="163" t="s">
        <v>475</v>
      </c>
      <c r="D814" s="22">
        <v>164.00000000000003</v>
      </c>
      <c r="E814" s="23">
        <v>0.15968841285296984</v>
      </c>
      <c r="F814" s="22">
        <v>27.000000000000004</v>
      </c>
      <c r="G814" s="23">
        <v>1.0710460549803653E-3</v>
      </c>
      <c r="H814" s="22">
        <v>191.00000000000003</v>
      </c>
      <c r="I814" s="23">
        <v>7.2800731818874987E-3</v>
      </c>
      <c r="J814" s="22">
        <v>79</v>
      </c>
      <c r="K814" s="23">
        <v>0.10477453580901862</v>
      </c>
      <c r="L814" s="22">
        <v>22</v>
      </c>
      <c r="M814" s="23">
        <v>2.2226712467165095E-3</v>
      </c>
      <c r="N814" s="22">
        <v>100.99999999999996</v>
      </c>
      <c r="O814" s="23">
        <v>9.4817874577544179E-3</v>
      </c>
      <c r="P814" s="24">
        <v>243.00000000000009</v>
      </c>
      <c r="Q814" s="25">
        <v>0.13644020213363287</v>
      </c>
      <c r="R814" s="24">
        <v>49.000000000000014</v>
      </c>
      <c r="S814" s="25">
        <v>1.3957330446919399E-3</v>
      </c>
      <c r="T814" s="24">
        <v>292.00000000000006</v>
      </c>
      <c r="U814" s="25">
        <v>7.9158533940576915E-3</v>
      </c>
    </row>
    <row r="815" spans="1:21" x14ac:dyDescent="0.25">
      <c r="A815" s="26" t="s">
        <v>30</v>
      </c>
      <c r="B815" s="162" t="s">
        <v>197</v>
      </c>
      <c r="C815" s="162" t="s">
        <v>478</v>
      </c>
      <c r="D815" s="38"/>
      <c r="E815" s="39">
        <v>0</v>
      </c>
      <c r="F815" s="38">
        <v>3</v>
      </c>
      <c r="G815" s="39">
        <v>1.1900511722004056E-4</v>
      </c>
      <c r="H815" s="38">
        <v>3</v>
      </c>
      <c r="I815" s="39">
        <v>1.1434669919195023E-4</v>
      </c>
      <c r="J815" s="38"/>
      <c r="K815" s="39">
        <v>0</v>
      </c>
      <c r="L815" s="38">
        <v>3</v>
      </c>
      <c r="M815" s="39">
        <v>3.0309153364316038E-4</v>
      </c>
      <c r="N815" s="38">
        <v>3</v>
      </c>
      <c r="O815" s="39">
        <v>2.8163725122042836E-4</v>
      </c>
      <c r="P815" s="40"/>
      <c r="Q815" s="41">
        <v>0</v>
      </c>
      <c r="R815" s="40">
        <v>6</v>
      </c>
      <c r="S815" s="41">
        <v>1.7090608710513543E-4</v>
      </c>
      <c r="T815" s="40">
        <v>6</v>
      </c>
      <c r="U815" s="41">
        <v>1.6265452179570593E-4</v>
      </c>
    </row>
    <row r="816" spans="1:21" x14ac:dyDescent="0.25">
      <c r="A816" s="20" t="s">
        <v>30</v>
      </c>
      <c r="B816" s="163" t="s">
        <v>197</v>
      </c>
      <c r="C816" s="163" t="s">
        <v>479</v>
      </c>
      <c r="D816" s="22"/>
      <c r="E816" s="23">
        <v>0</v>
      </c>
      <c r="F816" s="22"/>
      <c r="G816" s="23">
        <v>0</v>
      </c>
      <c r="H816" s="22"/>
      <c r="I816" s="23">
        <v>0</v>
      </c>
      <c r="J816" s="22"/>
      <c r="K816" s="23">
        <v>0</v>
      </c>
      <c r="L816" s="22">
        <v>1</v>
      </c>
      <c r="M816" s="23">
        <v>1.0103051121438681E-4</v>
      </c>
      <c r="N816" s="22">
        <v>1</v>
      </c>
      <c r="O816" s="23">
        <v>9.3879083740142777E-5</v>
      </c>
      <c r="P816" s="24"/>
      <c r="Q816" s="25">
        <v>0</v>
      </c>
      <c r="R816" s="24">
        <v>1</v>
      </c>
      <c r="S816" s="25">
        <v>2.8484347850855908E-5</v>
      </c>
      <c r="T816" s="24">
        <v>1</v>
      </c>
      <c r="U816" s="25">
        <v>2.7109086965950989E-5</v>
      </c>
    </row>
    <row r="817" spans="1:21" x14ac:dyDescent="0.25">
      <c r="A817" s="26" t="s">
        <v>30</v>
      </c>
      <c r="B817" s="162" t="s">
        <v>197</v>
      </c>
      <c r="C817" s="162" t="s">
        <v>480</v>
      </c>
      <c r="D817" s="38">
        <v>1</v>
      </c>
      <c r="E817" s="39">
        <v>9.7370983446932818E-4</v>
      </c>
      <c r="F817" s="38"/>
      <c r="G817" s="39">
        <v>0</v>
      </c>
      <c r="H817" s="38">
        <v>1</v>
      </c>
      <c r="I817" s="39">
        <v>3.811556639731674E-5</v>
      </c>
      <c r="J817" s="38"/>
      <c r="K817" s="39">
        <v>0</v>
      </c>
      <c r="L817" s="38"/>
      <c r="M817" s="39">
        <v>0</v>
      </c>
      <c r="N817" s="38"/>
      <c r="O817" s="39">
        <v>0</v>
      </c>
      <c r="P817" s="40">
        <v>1</v>
      </c>
      <c r="Q817" s="41">
        <v>5.6148231330713097E-4</v>
      </c>
      <c r="R817" s="40"/>
      <c r="S817" s="41">
        <v>0</v>
      </c>
      <c r="T817" s="40">
        <v>1</v>
      </c>
      <c r="U817" s="41">
        <v>2.7109086965950989E-5</v>
      </c>
    </row>
    <row r="818" spans="1:21" x14ac:dyDescent="0.25">
      <c r="A818" s="20" t="s">
        <v>30</v>
      </c>
      <c r="B818" s="163" t="s">
        <v>197</v>
      </c>
      <c r="C818" s="163" t="s">
        <v>481</v>
      </c>
      <c r="D818" s="22"/>
      <c r="E818" s="23">
        <v>0</v>
      </c>
      <c r="F818" s="22"/>
      <c r="G818" s="23">
        <v>0</v>
      </c>
      <c r="H818" s="22"/>
      <c r="I818" s="23">
        <v>0</v>
      </c>
      <c r="J818" s="22"/>
      <c r="K818" s="23">
        <v>0</v>
      </c>
      <c r="L818" s="22">
        <v>1</v>
      </c>
      <c r="M818" s="23">
        <v>1.0103051121438681E-4</v>
      </c>
      <c r="N818" s="22">
        <v>1</v>
      </c>
      <c r="O818" s="23">
        <v>9.3879083740142777E-5</v>
      </c>
      <c r="P818" s="24"/>
      <c r="Q818" s="25">
        <v>0</v>
      </c>
      <c r="R818" s="24">
        <v>1</v>
      </c>
      <c r="S818" s="25">
        <v>2.8484347850855908E-5</v>
      </c>
      <c r="T818" s="24">
        <v>1</v>
      </c>
      <c r="U818" s="25">
        <v>2.7109086965950989E-5</v>
      </c>
    </row>
    <row r="819" spans="1:21" x14ac:dyDescent="0.25">
      <c r="A819" s="26" t="s">
        <v>30</v>
      </c>
      <c r="B819" s="162" t="s">
        <v>197</v>
      </c>
      <c r="C819" s="162" t="s">
        <v>484</v>
      </c>
      <c r="D819" s="38">
        <v>6</v>
      </c>
      <c r="E819" s="39">
        <v>5.8422590068159686E-3</v>
      </c>
      <c r="F819" s="38">
        <v>33</v>
      </c>
      <c r="G819" s="39">
        <v>1.3090562894204462E-3</v>
      </c>
      <c r="H819" s="38">
        <v>39</v>
      </c>
      <c r="I819" s="39">
        <v>1.4865070894953529E-3</v>
      </c>
      <c r="J819" s="38">
        <v>2</v>
      </c>
      <c r="K819" s="39">
        <v>2.6525198938992054E-3</v>
      </c>
      <c r="L819" s="38">
        <v>48.999999999999986</v>
      </c>
      <c r="M819" s="39">
        <v>4.9504950495049514E-3</v>
      </c>
      <c r="N819" s="38">
        <v>50.999999999999993</v>
      </c>
      <c r="O819" s="39">
        <v>4.7878332707472814E-3</v>
      </c>
      <c r="P819" s="40">
        <v>8</v>
      </c>
      <c r="Q819" s="41">
        <v>4.4918585064570478E-3</v>
      </c>
      <c r="R819" s="40">
        <v>82</v>
      </c>
      <c r="S819" s="41">
        <v>2.3357165237701846E-3</v>
      </c>
      <c r="T819" s="40">
        <v>89.999999999999986</v>
      </c>
      <c r="U819" s="41">
        <v>2.439817826935589E-3</v>
      </c>
    </row>
    <row r="820" spans="1:21" x14ac:dyDescent="0.25">
      <c r="A820" s="20" t="s">
        <v>30</v>
      </c>
      <c r="B820" s="163" t="s">
        <v>197</v>
      </c>
      <c r="C820" s="163" t="s">
        <v>491</v>
      </c>
      <c r="D820" s="22"/>
      <c r="E820" s="23">
        <v>0</v>
      </c>
      <c r="F820" s="22">
        <v>1</v>
      </c>
      <c r="G820" s="23">
        <v>3.9668372406680187E-5</v>
      </c>
      <c r="H820" s="22">
        <v>1</v>
      </c>
      <c r="I820" s="23">
        <v>3.811556639731674E-5</v>
      </c>
      <c r="J820" s="22"/>
      <c r="K820" s="23">
        <v>0</v>
      </c>
      <c r="L820" s="22"/>
      <c r="M820" s="23">
        <v>0</v>
      </c>
      <c r="N820" s="22"/>
      <c r="O820" s="23">
        <v>0</v>
      </c>
      <c r="P820" s="24"/>
      <c r="Q820" s="25">
        <v>0</v>
      </c>
      <c r="R820" s="24">
        <v>1</v>
      </c>
      <c r="S820" s="25">
        <v>2.8484347850855908E-5</v>
      </c>
      <c r="T820" s="24">
        <v>1</v>
      </c>
      <c r="U820" s="25">
        <v>2.7109086965950989E-5</v>
      </c>
    </row>
    <row r="821" spans="1:21" x14ac:dyDescent="0.25">
      <c r="A821" s="26" t="s">
        <v>30</v>
      </c>
      <c r="B821" s="162" t="s">
        <v>197</v>
      </c>
      <c r="C821" s="162" t="s">
        <v>497</v>
      </c>
      <c r="D821" s="38">
        <v>13</v>
      </c>
      <c r="E821" s="39">
        <v>1.2658227848101267E-2</v>
      </c>
      <c r="F821" s="38">
        <v>42.000000000000014</v>
      </c>
      <c r="G821" s="39">
        <v>1.6660716410805685E-3</v>
      </c>
      <c r="H821" s="38">
        <v>54.999999999999993</v>
      </c>
      <c r="I821" s="39">
        <v>2.0963561518524206E-3</v>
      </c>
      <c r="J821" s="38">
        <v>18.000000000000004</v>
      </c>
      <c r="K821" s="39">
        <v>2.3872679045092857E-2</v>
      </c>
      <c r="L821" s="38">
        <v>32</v>
      </c>
      <c r="M821" s="39">
        <v>3.2329763588603779E-3</v>
      </c>
      <c r="N821" s="38">
        <v>50.000000000000007</v>
      </c>
      <c r="O821" s="39">
        <v>4.69395418700714E-3</v>
      </c>
      <c r="P821" s="40">
        <v>31.000000000000011</v>
      </c>
      <c r="Q821" s="41">
        <v>1.7405951712521066E-2</v>
      </c>
      <c r="R821" s="40">
        <v>74.000000000000014</v>
      </c>
      <c r="S821" s="41">
        <v>2.1078417409633376E-3</v>
      </c>
      <c r="T821" s="40">
        <v>105</v>
      </c>
      <c r="U821" s="41">
        <v>2.8464541314248541E-3</v>
      </c>
    </row>
    <row r="822" spans="1:21" x14ac:dyDescent="0.25">
      <c r="A822" s="20" t="s">
        <v>30</v>
      </c>
      <c r="B822" s="163" t="s">
        <v>197</v>
      </c>
      <c r="C822" s="163" t="s">
        <v>498</v>
      </c>
      <c r="D822" s="22"/>
      <c r="E822" s="23">
        <v>0</v>
      </c>
      <c r="F822" s="22">
        <v>6</v>
      </c>
      <c r="G822" s="23">
        <v>2.3801023444008112E-4</v>
      </c>
      <c r="H822" s="22">
        <v>6</v>
      </c>
      <c r="I822" s="23">
        <v>2.2869339838390047E-4</v>
      </c>
      <c r="J822" s="22"/>
      <c r="K822" s="23">
        <v>0</v>
      </c>
      <c r="L822" s="22">
        <v>14.999999999999996</v>
      </c>
      <c r="M822" s="23">
        <v>1.5154576682158017E-3</v>
      </c>
      <c r="N822" s="22">
        <v>14.999999999999996</v>
      </c>
      <c r="O822" s="23">
        <v>1.4081862561021415E-3</v>
      </c>
      <c r="P822" s="24"/>
      <c r="Q822" s="25">
        <v>0</v>
      </c>
      <c r="R822" s="24">
        <v>21.000000000000007</v>
      </c>
      <c r="S822" s="25">
        <v>5.9817130486797428E-4</v>
      </c>
      <c r="T822" s="24">
        <v>21.000000000000007</v>
      </c>
      <c r="U822" s="25">
        <v>5.6929082628497107E-4</v>
      </c>
    </row>
    <row r="823" spans="1:21" x14ac:dyDescent="0.25">
      <c r="A823" s="26" t="s">
        <v>30</v>
      </c>
      <c r="B823" s="162" t="s">
        <v>197</v>
      </c>
      <c r="C823" s="162" t="s">
        <v>499</v>
      </c>
      <c r="D823" s="38"/>
      <c r="E823" s="39">
        <v>0</v>
      </c>
      <c r="F823" s="38">
        <v>1</v>
      </c>
      <c r="G823" s="39">
        <v>3.9668372406680187E-5</v>
      </c>
      <c r="H823" s="38">
        <v>1</v>
      </c>
      <c r="I823" s="39">
        <v>3.811556639731674E-5</v>
      </c>
      <c r="J823" s="38"/>
      <c r="K823" s="39">
        <v>0</v>
      </c>
      <c r="L823" s="38"/>
      <c r="M823" s="39">
        <v>0</v>
      </c>
      <c r="N823" s="38"/>
      <c r="O823" s="39">
        <v>0</v>
      </c>
      <c r="P823" s="40"/>
      <c r="Q823" s="41">
        <v>0</v>
      </c>
      <c r="R823" s="40">
        <v>1</v>
      </c>
      <c r="S823" s="41">
        <v>2.8484347850855908E-5</v>
      </c>
      <c r="T823" s="40">
        <v>1</v>
      </c>
      <c r="U823" s="41">
        <v>2.7109086965950989E-5</v>
      </c>
    </row>
    <row r="824" spans="1:21" x14ac:dyDescent="0.25">
      <c r="A824" s="20" t="s">
        <v>30</v>
      </c>
      <c r="B824" s="163" t="s">
        <v>197</v>
      </c>
      <c r="C824" s="163" t="s">
        <v>500</v>
      </c>
      <c r="D824" s="22"/>
      <c r="E824" s="23">
        <v>0</v>
      </c>
      <c r="F824" s="22">
        <v>1</v>
      </c>
      <c r="G824" s="23">
        <v>3.9668372406680187E-5</v>
      </c>
      <c r="H824" s="22">
        <v>1</v>
      </c>
      <c r="I824" s="23">
        <v>3.811556639731674E-5</v>
      </c>
      <c r="J824" s="22"/>
      <c r="K824" s="23">
        <v>0</v>
      </c>
      <c r="L824" s="22">
        <v>2</v>
      </c>
      <c r="M824" s="23">
        <v>2.0206102242877362E-4</v>
      </c>
      <c r="N824" s="22">
        <v>2</v>
      </c>
      <c r="O824" s="23">
        <v>1.8775816748028555E-4</v>
      </c>
      <c r="P824" s="24"/>
      <c r="Q824" s="25">
        <v>0</v>
      </c>
      <c r="R824" s="24">
        <v>3</v>
      </c>
      <c r="S824" s="25">
        <v>8.5453043552567717E-5</v>
      </c>
      <c r="T824" s="24">
        <v>3</v>
      </c>
      <c r="U824" s="25">
        <v>8.1327260897852966E-5</v>
      </c>
    </row>
    <row r="825" spans="1:21" x14ac:dyDescent="0.25">
      <c r="A825" s="26" t="s">
        <v>30</v>
      </c>
      <c r="B825" s="162" t="s">
        <v>197</v>
      </c>
      <c r="C825" s="162" t="s">
        <v>501</v>
      </c>
      <c r="D825" s="38"/>
      <c r="E825" s="39">
        <v>0</v>
      </c>
      <c r="F825" s="38">
        <v>1</v>
      </c>
      <c r="G825" s="39">
        <v>3.9668372406680187E-5</v>
      </c>
      <c r="H825" s="38">
        <v>1</v>
      </c>
      <c r="I825" s="39">
        <v>3.811556639731674E-5</v>
      </c>
      <c r="J825" s="38"/>
      <c r="K825" s="39">
        <v>0</v>
      </c>
      <c r="L825" s="38"/>
      <c r="M825" s="39">
        <v>0</v>
      </c>
      <c r="N825" s="38"/>
      <c r="O825" s="39">
        <v>0</v>
      </c>
      <c r="P825" s="40"/>
      <c r="Q825" s="41">
        <v>0</v>
      </c>
      <c r="R825" s="40">
        <v>1</v>
      </c>
      <c r="S825" s="41">
        <v>2.8484347850855908E-5</v>
      </c>
      <c r="T825" s="40">
        <v>1</v>
      </c>
      <c r="U825" s="41">
        <v>2.7109086965950989E-5</v>
      </c>
    </row>
    <row r="826" spans="1:21" x14ac:dyDescent="0.25">
      <c r="A826" s="20" t="s">
        <v>30</v>
      </c>
      <c r="B826" s="163" t="s">
        <v>197</v>
      </c>
      <c r="C826" s="163" t="s">
        <v>504</v>
      </c>
      <c r="D826" s="22"/>
      <c r="E826" s="23">
        <v>0</v>
      </c>
      <c r="F826" s="22">
        <v>1</v>
      </c>
      <c r="G826" s="23">
        <v>3.9668372406680187E-5</v>
      </c>
      <c r="H826" s="22">
        <v>1</v>
      </c>
      <c r="I826" s="23">
        <v>3.811556639731674E-5</v>
      </c>
      <c r="J826" s="22"/>
      <c r="K826" s="23">
        <v>0</v>
      </c>
      <c r="L826" s="22"/>
      <c r="M826" s="23">
        <v>0</v>
      </c>
      <c r="N826" s="22"/>
      <c r="O826" s="23">
        <v>0</v>
      </c>
      <c r="P826" s="24"/>
      <c r="Q826" s="25">
        <v>0</v>
      </c>
      <c r="R826" s="24">
        <v>1</v>
      </c>
      <c r="S826" s="25">
        <v>2.8484347850855908E-5</v>
      </c>
      <c r="T826" s="24">
        <v>1</v>
      </c>
      <c r="U826" s="25">
        <v>2.7109086965950989E-5</v>
      </c>
    </row>
    <row r="827" spans="1:21" x14ac:dyDescent="0.25">
      <c r="A827" s="26" t="s">
        <v>30</v>
      </c>
      <c r="B827" s="162" t="s">
        <v>197</v>
      </c>
      <c r="C827" s="162" t="s">
        <v>505</v>
      </c>
      <c r="D827" s="38"/>
      <c r="E827" s="39">
        <v>0</v>
      </c>
      <c r="F827" s="38">
        <v>2</v>
      </c>
      <c r="G827" s="39">
        <v>7.9336744813360375E-5</v>
      </c>
      <c r="H827" s="38">
        <v>2</v>
      </c>
      <c r="I827" s="39">
        <v>7.623113279463348E-5</v>
      </c>
      <c r="J827" s="38"/>
      <c r="K827" s="39">
        <v>0</v>
      </c>
      <c r="L827" s="38"/>
      <c r="M827" s="39">
        <v>0</v>
      </c>
      <c r="N827" s="38"/>
      <c r="O827" s="39">
        <v>0</v>
      </c>
      <c r="P827" s="40"/>
      <c r="Q827" s="41">
        <v>0</v>
      </c>
      <c r="R827" s="40">
        <v>2</v>
      </c>
      <c r="S827" s="41">
        <v>5.6968695701711816E-5</v>
      </c>
      <c r="T827" s="40">
        <v>2</v>
      </c>
      <c r="U827" s="41">
        <v>5.4218173931901977E-5</v>
      </c>
    </row>
    <row r="828" spans="1:21" x14ac:dyDescent="0.25">
      <c r="A828" s="20" t="s">
        <v>30</v>
      </c>
      <c r="B828" s="163" t="s">
        <v>197</v>
      </c>
      <c r="C828" s="163" t="s">
        <v>508</v>
      </c>
      <c r="D828" s="22"/>
      <c r="E828" s="23">
        <v>0</v>
      </c>
      <c r="F828" s="22">
        <v>2</v>
      </c>
      <c r="G828" s="23">
        <v>7.9336744813360375E-5</v>
      </c>
      <c r="H828" s="22">
        <v>2</v>
      </c>
      <c r="I828" s="23">
        <v>7.623113279463348E-5</v>
      </c>
      <c r="J828" s="22">
        <v>1</v>
      </c>
      <c r="K828" s="23">
        <v>1.3262599469496027E-3</v>
      </c>
      <c r="L828" s="22">
        <v>4</v>
      </c>
      <c r="M828" s="23">
        <v>4.0412204485754723E-4</v>
      </c>
      <c r="N828" s="22">
        <v>5</v>
      </c>
      <c r="O828" s="23">
        <v>4.6939541870071397E-4</v>
      </c>
      <c r="P828" s="24">
        <v>1</v>
      </c>
      <c r="Q828" s="25">
        <v>5.6148231330713097E-4</v>
      </c>
      <c r="R828" s="24">
        <v>6</v>
      </c>
      <c r="S828" s="25">
        <v>1.7090608710513543E-4</v>
      </c>
      <c r="T828" s="24">
        <v>7</v>
      </c>
      <c r="U828" s="25">
        <v>1.8976360876165693E-4</v>
      </c>
    </row>
    <row r="829" spans="1:21" x14ac:dyDescent="0.25">
      <c r="A829" s="26" t="s">
        <v>30</v>
      </c>
      <c r="B829" s="162" t="s">
        <v>197</v>
      </c>
      <c r="C829" s="162" t="s">
        <v>509</v>
      </c>
      <c r="D829" s="38">
        <v>1</v>
      </c>
      <c r="E829" s="39">
        <v>9.7370983446932818E-4</v>
      </c>
      <c r="F829" s="38"/>
      <c r="G829" s="39">
        <v>0</v>
      </c>
      <c r="H829" s="38">
        <v>1</v>
      </c>
      <c r="I829" s="39">
        <v>3.811556639731674E-5</v>
      </c>
      <c r="J829" s="38"/>
      <c r="K829" s="39">
        <v>0</v>
      </c>
      <c r="L829" s="38"/>
      <c r="M829" s="39">
        <v>0</v>
      </c>
      <c r="N829" s="38"/>
      <c r="O829" s="39">
        <v>0</v>
      </c>
      <c r="P829" s="40">
        <v>1</v>
      </c>
      <c r="Q829" s="41">
        <v>5.6148231330713097E-4</v>
      </c>
      <c r="R829" s="40"/>
      <c r="S829" s="41">
        <v>0</v>
      </c>
      <c r="T829" s="40">
        <v>1</v>
      </c>
      <c r="U829" s="41">
        <v>2.7109086965950989E-5</v>
      </c>
    </row>
    <row r="830" spans="1:21" x14ac:dyDescent="0.25">
      <c r="A830" s="20" t="s">
        <v>30</v>
      </c>
      <c r="B830" s="163" t="s">
        <v>197</v>
      </c>
      <c r="C830" s="163" t="s">
        <v>510</v>
      </c>
      <c r="D830" s="22"/>
      <c r="E830" s="23">
        <v>0</v>
      </c>
      <c r="F830" s="22">
        <v>2</v>
      </c>
      <c r="G830" s="23">
        <v>7.9336744813360375E-5</v>
      </c>
      <c r="H830" s="22">
        <v>2</v>
      </c>
      <c r="I830" s="23">
        <v>7.623113279463348E-5</v>
      </c>
      <c r="J830" s="22"/>
      <c r="K830" s="23">
        <v>0</v>
      </c>
      <c r="L830" s="22">
        <v>1</v>
      </c>
      <c r="M830" s="23">
        <v>1.0103051121438681E-4</v>
      </c>
      <c r="N830" s="22">
        <v>1</v>
      </c>
      <c r="O830" s="23">
        <v>9.3879083740142777E-5</v>
      </c>
      <c r="P830" s="24"/>
      <c r="Q830" s="25">
        <v>0</v>
      </c>
      <c r="R830" s="24">
        <v>3</v>
      </c>
      <c r="S830" s="25">
        <v>8.5453043552567717E-5</v>
      </c>
      <c r="T830" s="24">
        <v>3</v>
      </c>
      <c r="U830" s="25">
        <v>8.1327260897852966E-5</v>
      </c>
    </row>
    <row r="831" spans="1:21" x14ac:dyDescent="0.25">
      <c r="A831" s="159" t="s">
        <v>32</v>
      </c>
      <c r="B831" s="164" t="s">
        <v>512</v>
      </c>
      <c r="C831" s="164" t="s">
        <v>388</v>
      </c>
      <c r="D831" s="18">
        <v>5287</v>
      </c>
      <c r="E831" s="19">
        <v>1</v>
      </c>
      <c r="F831" s="18">
        <v>11172.000000000004</v>
      </c>
      <c r="G831" s="19">
        <v>1</v>
      </c>
      <c r="H831" s="18">
        <v>16459</v>
      </c>
      <c r="I831" s="19">
        <v>1</v>
      </c>
      <c r="J831" s="18">
        <v>5409.0000000000045</v>
      </c>
      <c r="K831" s="19">
        <v>1</v>
      </c>
      <c r="L831" s="18">
        <v>10535.999999999996</v>
      </c>
      <c r="M831" s="19">
        <v>1</v>
      </c>
      <c r="N831" s="18">
        <v>15945</v>
      </c>
      <c r="O831" s="19">
        <v>1</v>
      </c>
      <c r="P831" s="18">
        <v>10696.000000000018</v>
      </c>
      <c r="Q831" s="19">
        <v>1</v>
      </c>
      <c r="R831" s="18">
        <v>21707.999999999989</v>
      </c>
      <c r="S831" s="19">
        <v>1</v>
      </c>
      <c r="T831" s="18">
        <v>32404.000000000033</v>
      </c>
      <c r="U831" s="19">
        <v>1</v>
      </c>
    </row>
    <row r="832" spans="1:21" x14ac:dyDescent="0.25">
      <c r="A832" s="20" t="s">
        <v>32</v>
      </c>
      <c r="B832" s="163" t="s">
        <v>512</v>
      </c>
      <c r="C832" s="163" t="s">
        <v>401</v>
      </c>
      <c r="D832" s="22">
        <v>409</v>
      </c>
      <c r="E832" s="23">
        <v>7.7359561187819184E-2</v>
      </c>
      <c r="F832" s="22">
        <v>18</v>
      </c>
      <c r="G832" s="23">
        <v>1.6111707841031141E-3</v>
      </c>
      <c r="H832" s="22">
        <v>427.00000000000006</v>
      </c>
      <c r="I832" s="23">
        <v>2.5943252931526831E-2</v>
      </c>
      <c r="J832" s="22">
        <v>375</v>
      </c>
      <c r="K832" s="23">
        <v>6.9328896283971098E-2</v>
      </c>
      <c r="L832" s="22">
        <v>78</v>
      </c>
      <c r="M832" s="23">
        <v>7.4031890660592285E-3</v>
      </c>
      <c r="N832" s="22">
        <v>453.00000000000011</v>
      </c>
      <c r="O832" s="23">
        <v>2.8410159924741305E-2</v>
      </c>
      <c r="P832" s="24">
        <v>784</v>
      </c>
      <c r="Q832" s="25">
        <v>7.3298429319371597E-2</v>
      </c>
      <c r="R832" s="24">
        <v>96</v>
      </c>
      <c r="S832" s="25">
        <v>4.4223327805417382E-3</v>
      </c>
      <c r="T832" s="24">
        <v>880.00000000000045</v>
      </c>
      <c r="U832" s="25">
        <v>2.7157141093692119E-2</v>
      </c>
    </row>
    <row r="833" spans="1:21" x14ac:dyDescent="0.25">
      <c r="A833" s="26" t="s">
        <v>32</v>
      </c>
      <c r="B833" s="162" t="s">
        <v>512</v>
      </c>
      <c r="C833" s="162" t="s">
        <v>402</v>
      </c>
      <c r="D833" s="38">
        <v>95.999999999999972</v>
      </c>
      <c r="E833" s="39">
        <v>1.8157745413277845E-2</v>
      </c>
      <c r="F833" s="38">
        <v>2</v>
      </c>
      <c r="G833" s="39">
        <v>1.7901897601145712E-4</v>
      </c>
      <c r="H833" s="38">
        <v>98.000000000000028</v>
      </c>
      <c r="I833" s="39">
        <v>5.9541891973996005E-3</v>
      </c>
      <c r="J833" s="38">
        <v>69</v>
      </c>
      <c r="K833" s="39">
        <v>1.2756516916250682E-2</v>
      </c>
      <c r="L833" s="38">
        <v>10</v>
      </c>
      <c r="M833" s="39">
        <v>9.4912680334092666E-4</v>
      </c>
      <c r="N833" s="38">
        <v>79</v>
      </c>
      <c r="O833" s="39">
        <v>4.954531201003449E-3</v>
      </c>
      <c r="P833" s="40">
        <v>165</v>
      </c>
      <c r="Q833" s="41">
        <v>1.5426327599102441E-2</v>
      </c>
      <c r="R833" s="40">
        <v>12.000000000000002</v>
      </c>
      <c r="S833" s="41">
        <v>5.5279159756771738E-4</v>
      </c>
      <c r="T833" s="40">
        <v>177.00000000000006</v>
      </c>
      <c r="U833" s="41">
        <v>5.4622886063448919E-3</v>
      </c>
    </row>
    <row r="834" spans="1:21" x14ac:dyDescent="0.25">
      <c r="A834" s="20" t="s">
        <v>32</v>
      </c>
      <c r="B834" s="163" t="s">
        <v>512</v>
      </c>
      <c r="C834" s="163" t="s">
        <v>403</v>
      </c>
      <c r="D834" s="22">
        <v>6</v>
      </c>
      <c r="E834" s="23">
        <v>1.1348590883298658E-3</v>
      </c>
      <c r="F834" s="22"/>
      <c r="G834" s="23">
        <v>0</v>
      </c>
      <c r="H834" s="22">
        <v>6</v>
      </c>
      <c r="I834" s="23">
        <v>3.6454219575915913E-4</v>
      </c>
      <c r="J834" s="22">
        <v>14</v>
      </c>
      <c r="K834" s="23">
        <v>2.5882787946015879E-3</v>
      </c>
      <c r="L834" s="22">
        <v>2</v>
      </c>
      <c r="M834" s="23">
        <v>1.8982536066818533E-4</v>
      </c>
      <c r="N834" s="22">
        <v>16</v>
      </c>
      <c r="O834" s="23">
        <v>1.0034493571652555E-3</v>
      </c>
      <c r="P834" s="24">
        <v>20.000000000000004</v>
      </c>
      <c r="Q834" s="25">
        <v>1.8698578908002963E-3</v>
      </c>
      <c r="R834" s="24">
        <v>2</v>
      </c>
      <c r="S834" s="25">
        <v>9.2131932927952883E-5</v>
      </c>
      <c r="T834" s="24">
        <v>22.000000000000007</v>
      </c>
      <c r="U834" s="25">
        <v>6.7892852734230294E-4</v>
      </c>
    </row>
    <row r="835" spans="1:21" x14ac:dyDescent="0.25">
      <c r="A835" s="26" t="s">
        <v>32</v>
      </c>
      <c r="B835" s="162" t="s">
        <v>512</v>
      </c>
      <c r="C835" s="162" t="s">
        <v>404</v>
      </c>
      <c r="D835" s="38">
        <v>6</v>
      </c>
      <c r="E835" s="39">
        <v>1.1348590883298658E-3</v>
      </c>
      <c r="F835" s="38"/>
      <c r="G835" s="39">
        <v>0</v>
      </c>
      <c r="H835" s="38">
        <v>6</v>
      </c>
      <c r="I835" s="39">
        <v>3.6454219575915913E-4</v>
      </c>
      <c r="J835" s="38">
        <v>4</v>
      </c>
      <c r="K835" s="39">
        <v>7.3950822702902519E-4</v>
      </c>
      <c r="L835" s="38"/>
      <c r="M835" s="39">
        <v>0</v>
      </c>
      <c r="N835" s="38">
        <v>4</v>
      </c>
      <c r="O835" s="39">
        <v>2.5086233929131387E-4</v>
      </c>
      <c r="P835" s="40">
        <v>10</v>
      </c>
      <c r="Q835" s="41">
        <v>9.3492894540014805E-4</v>
      </c>
      <c r="R835" s="40"/>
      <c r="S835" s="41">
        <v>0</v>
      </c>
      <c r="T835" s="40">
        <v>10</v>
      </c>
      <c r="U835" s="41">
        <v>3.0860387606468305E-4</v>
      </c>
    </row>
    <row r="836" spans="1:21" x14ac:dyDescent="0.25">
      <c r="A836" s="20" t="s">
        <v>32</v>
      </c>
      <c r="B836" s="163" t="s">
        <v>512</v>
      </c>
      <c r="C836" s="163" t="s">
        <v>405</v>
      </c>
      <c r="D836" s="22">
        <v>3</v>
      </c>
      <c r="E836" s="23">
        <v>5.6742954416493289E-4</v>
      </c>
      <c r="F836" s="22"/>
      <c r="G836" s="23">
        <v>0</v>
      </c>
      <c r="H836" s="22">
        <v>3</v>
      </c>
      <c r="I836" s="23">
        <v>1.8227109787957957E-4</v>
      </c>
      <c r="J836" s="22"/>
      <c r="K836" s="23">
        <v>0</v>
      </c>
      <c r="L836" s="22"/>
      <c r="M836" s="23">
        <v>0</v>
      </c>
      <c r="N836" s="22"/>
      <c r="O836" s="23">
        <v>0</v>
      </c>
      <c r="P836" s="24">
        <v>3</v>
      </c>
      <c r="Q836" s="25">
        <v>2.8047868362004438E-4</v>
      </c>
      <c r="R836" s="24"/>
      <c r="S836" s="25">
        <v>0</v>
      </c>
      <c r="T836" s="24">
        <v>3</v>
      </c>
      <c r="U836" s="25">
        <v>9.2581162819404918E-5</v>
      </c>
    </row>
    <row r="837" spans="1:21" x14ac:dyDescent="0.25">
      <c r="A837" s="26" t="s">
        <v>32</v>
      </c>
      <c r="B837" s="162" t="s">
        <v>512</v>
      </c>
      <c r="C837" s="162" t="s">
        <v>407</v>
      </c>
      <c r="D837" s="38">
        <v>6</v>
      </c>
      <c r="E837" s="39">
        <v>1.1348590883298658E-3</v>
      </c>
      <c r="F837" s="38"/>
      <c r="G837" s="39">
        <v>0</v>
      </c>
      <c r="H837" s="38">
        <v>6</v>
      </c>
      <c r="I837" s="39">
        <v>3.6454219575915913E-4</v>
      </c>
      <c r="J837" s="38">
        <v>5</v>
      </c>
      <c r="K837" s="39">
        <v>9.2438528378628137E-4</v>
      </c>
      <c r="L837" s="38"/>
      <c r="M837" s="39">
        <v>0</v>
      </c>
      <c r="N837" s="38">
        <v>5</v>
      </c>
      <c r="O837" s="39">
        <v>3.1357792411414241E-4</v>
      </c>
      <c r="P837" s="40">
        <v>11</v>
      </c>
      <c r="Q837" s="41">
        <v>1.0284218399401628E-3</v>
      </c>
      <c r="R837" s="40"/>
      <c r="S837" s="41">
        <v>0</v>
      </c>
      <c r="T837" s="40">
        <v>11</v>
      </c>
      <c r="U837" s="41">
        <v>3.3946426367115136E-4</v>
      </c>
    </row>
    <row r="838" spans="1:21" x14ac:dyDescent="0.25">
      <c r="A838" s="20" t="s">
        <v>32</v>
      </c>
      <c r="B838" s="163" t="s">
        <v>512</v>
      </c>
      <c r="C838" s="163" t="s">
        <v>408</v>
      </c>
      <c r="D838" s="22">
        <v>2</v>
      </c>
      <c r="E838" s="23">
        <v>3.7828636277662192E-4</v>
      </c>
      <c r="F838" s="22"/>
      <c r="G838" s="23">
        <v>0</v>
      </c>
      <c r="H838" s="22">
        <v>2</v>
      </c>
      <c r="I838" s="23">
        <v>1.2151406525305304E-4</v>
      </c>
      <c r="J838" s="22"/>
      <c r="K838" s="23">
        <v>0</v>
      </c>
      <c r="L838" s="22"/>
      <c r="M838" s="23">
        <v>0</v>
      </c>
      <c r="N838" s="22"/>
      <c r="O838" s="23">
        <v>0</v>
      </c>
      <c r="P838" s="24">
        <v>2</v>
      </c>
      <c r="Q838" s="25">
        <v>1.8698578908002959E-4</v>
      </c>
      <c r="R838" s="24"/>
      <c r="S838" s="25">
        <v>0</v>
      </c>
      <c r="T838" s="24">
        <v>2</v>
      </c>
      <c r="U838" s="25">
        <v>6.1720775212936607E-5</v>
      </c>
    </row>
    <row r="839" spans="1:21" x14ac:dyDescent="0.25">
      <c r="A839" s="26" t="s">
        <v>32</v>
      </c>
      <c r="B839" s="162" t="s">
        <v>512</v>
      </c>
      <c r="C839" s="162" t="s">
        <v>414</v>
      </c>
      <c r="D839" s="38"/>
      <c r="E839" s="39">
        <v>0</v>
      </c>
      <c r="F839" s="38"/>
      <c r="G839" s="39">
        <v>0</v>
      </c>
      <c r="H839" s="38"/>
      <c r="I839" s="39">
        <v>0</v>
      </c>
      <c r="J839" s="38">
        <v>3</v>
      </c>
      <c r="K839" s="39">
        <v>5.5463117027176878E-4</v>
      </c>
      <c r="L839" s="38"/>
      <c r="M839" s="39">
        <v>0</v>
      </c>
      <c r="N839" s="38">
        <v>3</v>
      </c>
      <c r="O839" s="39">
        <v>1.8814675446848539E-4</v>
      </c>
      <c r="P839" s="40">
        <v>3</v>
      </c>
      <c r="Q839" s="41">
        <v>2.8047868362004438E-4</v>
      </c>
      <c r="R839" s="40"/>
      <c r="S839" s="41">
        <v>0</v>
      </c>
      <c r="T839" s="40">
        <v>3</v>
      </c>
      <c r="U839" s="41">
        <v>9.2581162819404918E-5</v>
      </c>
    </row>
    <row r="840" spans="1:21" x14ac:dyDescent="0.25">
      <c r="A840" s="20" t="s">
        <v>32</v>
      </c>
      <c r="B840" s="163" t="s">
        <v>512</v>
      </c>
      <c r="C840" s="163" t="s">
        <v>420</v>
      </c>
      <c r="D840" s="22"/>
      <c r="E840" s="23">
        <v>0</v>
      </c>
      <c r="F840" s="22"/>
      <c r="G840" s="23">
        <v>0</v>
      </c>
      <c r="H840" s="22"/>
      <c r="I840" s="23">
        <v>0</v>
      </c>
      <c r="J840" s="22">
        <v>1</v>
      </c>
      <c r="K840" s="23">
        <v>1.848770567572563E-4</v>
      </c>
      <c r="L840" s="22">
        <v>2</v>
      </c>
      <c r="M840" s="23">
        <v>1.8982536066818533E-4</v>
      </c>
      <c r="N840" s="22">
        <v>3</v>
      </c>
      <c r="O840" s="23">
        <v>1.8814675446848539E-4</v>
      </c>
      <c r="P840" s="24">
        <v>1</v>
      </c>
      <c r="Q840" s="25">
        <v>9.3492894540014794E-5</v>
      </c>
      <c r="R840" s="24">
        <v>2</v>
      </c>
      <c r="S840" s="25">
        <v>9.2131932927952883E-5</v>
      </c>
      <c r="T840" s="24">
        <v>3</v>
      </c>
      <c r="U840" s="25">
        <v>9.2581162819404918E-5</v>
      </c>
    </row>
    <row r="841" spans="1:21" x14ac:dyDescent="0.25">
      <c r="A841" s="26" t="s">
        <v>32</v>
      </c>
      <c r="B841" s="162" t="s">
        <v>512</v>
      </c>
      <c r="C841" s="162" t="s">
        <v>422</v>
      </c>
      <c r="D841" s="38">
        <v>5</v>
      </c>
      <c r="E841" s="39">
        <v>9.4571590694155481E-4</v>
      </c>
      <c r="F841" s="38"/>
      <c r="G841" s="39">
        <v>0</v>
      </c>
      <c r="H841" s="38">
        <v>5</v>
      </c>
      <c r="I841" s="39">
        <v>3.0378516313263261E-4</v>
      </c>
      <c r="J841" s="38">
        <v>11.000000000000004</v>
      </c>
      <c r="K841" s="39">
        <v>2.0336476243298196E-3</v>
      </c>
      <c r="L841" s="38">
        <v>3</v>
      </c>
      <c r="M841" s="39">
        <v>2.84738041002278E-4</v>
      </c>
      <c r="N841" s="38">
        <v>14.000000000000002</v>
      </c>
      <c r="O841" s="39">
        <v>8.7801818751959875E-4</v>
      </c>
      <c r="P841" s="40">
        <v>16.000000000000004</v>
      </c>
      <c r="Q841" s="41">
        <v>1.4958863126402371E-3</v>
      </c>
      <c r="R841" s="40">
        <v>3</v>
      </c>
      <c r="S841" s="41">
        <v>1.3819789939192932E-4</v>
      </c>
      <c r="T841" s="40">
        <v>19.000000000000004</v>
      </c>
      <c r="U841" s="41">
        <v>5.8634736452289795E-4</v>
      </c>
    </row>
    <row r="842" spans="1:21" x14ac:dyDescent="0.25">
      <c r="A842" s="20" t="s">
        <v>32</v>
      </c>
      <c r="B842" s="163" t="s">
        <v>512</v>
      </c>
      <c r="C842" s="163" t="s">
        <v>424</v>
      </c>
      <c r="D842" s="22"/>
      <c r="E842" s="23">
        <v>0</v>
      </c>
      <c r="F842" s="22">
        <v>1</v>
      </c>
      <c r="G842" s="23">
        <v>8.950948800572856E-5</v>
      </c>
      <c r="H842" s="22">
        <v>1</v>
      </c>
      <c r="I842" s="23">
        <v>6.0757032626526522E-5</v>
      </c>
      <c r="J842" s="22"/>
      <c r="K842" s="23">
        <v>0</v>
      </c>
      <c r="L842" s="22"/>
      <c r="M842" s="23">
        <v>0</v>
      </c>
      <c r="N842" s="22"/>
      <c r="O842" s="23">
        <v>0</v>
      </c>
      <c r="P842" s="24"/>
      <c r="Q842" s="25">
        <v>0</v>
      </c>
      <c r="R842" s="24">
        <v>1</v>
      </c>
      <c r="S842" s="25">
        <v>4.6065966463976442E-5</v>
      </c>
      <c r="T842" s="24">
        <v>1</v>
      </c>
      <c r="U842" s="25">
        <v>3.0860387606468304E-5</v>
      </c>
    </row>
    <row r="843" spans="1:21" x14ac:dyDescent="0.25">
      <c r="A843" s="26" t="s">
        <v>32</v>
      </c>
      <c r="B843" s="162" t="s">
        <v>512</v>
      </c>
      <c r="C843" s="162" t="s">
        <v>425</v>
      </c>
      <c r="D843" s="38"/>
      <c r="E843" s="39">
        <v>0</v>
      </c>
      <c r="F843" s="38">
        <v>178.00000000000003</v>
      </c>
      <c r="G843" s="39">
        <v>1.5932688865019688E-2</v>
      </c>
      <c r="H843" s="38">
        <v>178.00000000000003</v>
      </c>
      <c r="I843" s="39">
        <v>1.0814751807521722E-2</v>
      </c>
      <c r="J843" s="38"/>
      <c r="K843" s="39">
        <v>0</v>
      </c>
      <c r="L843" s="38">
        <v>676.99999999999989</v>
      </c>
      <c r="M843" s="39">
        <v>6.4255884586180728E-2</v>
      </c>
      <c r="N843" s="38">
        <v>676.99999999999989</v>
      </c>
      <c r="O843" s="39">
        <v>4.2458450925054868E-2</v>
      </c>
      <c r="P843" s="40"/>
      <c r="Q843" s="41">
        <v>0</v>
      </c>
      <c r="R843" s="40">
        <v>854.99999999999977</v>
      </c>
      <c r="S843" s="41">
        <v>3.9386401326699842E-2</v>
      </c>
      <c r="T843" s="40">
        <v>854.99999999999977</v>
      </c>
      <c r="U843" s="41">
        <v>2.63856314035304E-2</v>
      </c>
    </row>
    <row r="844" spans="1:21" x14ac:dyDescent="0.25">
      <c r="A844" s="20" t="s">
        <v>32</v>
      </c>
      <c r="B844" s="163" t="s">
        <v>512</v>
      </c>
      <c r="C844" s="163" t="s">
        <v>426</v>
      </c>
      <c r="D844" s="22"/>
      <c r="E844" s="23">
        <v>0</v>
      </c>
      <c r="F844" s="22"/>
      <c r="G844" s="23">
        <v>0</v>
      </c>
      <c r="H844" s="22"/>
      <c r="I844" s="23">
        <v>0</v>
      </c>
      <c r="J844" s="22"/>
      <c r="K844" s="23">
        <v>0</v>
      </c>
      <c r="L844" s="22">
        <v>1</v>
      </c>
      <c r="M844" s="23">
        <v>9.4912680334092666E-5</v>
      </c>
      <c r="N844" s="22">
        <v>1</v>
      </c>
      <c r="O844" s="23">
        <v>6.2715584822828468E-5</v>
      </c>
      <c r="P844" s="24"/>
      <c r="Q844" s="25">
        <v>0</v>
      </c>
      <c r="R844" s="24">
        <v>1</v>
      </c>
      <c r="S844" s="25">
        <v>4.6065966463976442E-5</v>
      </c>
      <c r="T844" s="24">
        <v>1</v>
      </c>
      <c r="U844" s="25">
        <v>3.0860387606468304E-5</v>
      </c>
    </row>
    <row r="845" spans="1:21" x14ac:dyDescent="0.25">
      <c r="A845" s="26" t="s">
        <v>32</v>
      </c>
      <c r="B845" s="162" t="s">
        <v>512</v>
      </c>
      <c r="C845" s="162" t="s">
        <v>427</v>
      </c>
      <c r="D845" s="38"/>
      <c r="E845" s="39">
        <v>0</v>
      </c>
      <c r="F845" s="38"/>
      <c r="G845" s="39">
        <v>0</v>
      </c>
      <c r="H845" s="38"/>
      <c r="I845" s="39">
        <v>0</v>
      </c>
      <c r="J845" s="38"/>
      <c r="K845" s="39">
        <v>0</v>
      </c>
      <c r="L845" s="38">
        <v>1</v>
      </c>
      <c r="M845" s="39">
        <v>9.4912680334092666E-5</v>
      </c>
      <c r="N845" s="38">
        <v>1</v>
      </c>
      <c r="O845" s="39">
        <v>6.2715584822828468E-5</v>
      </c>
      <c r="P845" s="40"/>
      <c r="Q845" s="41">
        <v>0</v>
      </c>
      <c r="R845" s="40">
        <v>1</v>
      </c>
      <c r="S845" s="41">
        <v>4.6065966463976442E-5</v>
      </c>
      <c r="T845" s="40">
        <v>1</v>
      </c>
      <c r="U845" s="41">
        <v>3.0860387606468304E-5</v>
      </c>
    </row>
    <row r="846" spans="1:21" x14ac:dyDescent="0.25">
      <c r="A846" s="20" t="s">
        <v>32</v>
      </c>
      <c r="B846" s="163" t="s">
        <v>512</v>
      </c>
      <c r="C846" s="163" t="s">
        <v>429</v>
      </c>
      <c r="D846" s="22">
        <v>56.000000000000007</v>
      </c>
      <c r="E846" s="23">
        <v>1.0592018157745414E-2</v>
      </c>
      <c r="F846" s="22">
        <v>9</v>
      </c>
      <c r="G846" s="23">
        <v>8.0558539205155706E-4</v>
      </c>
      <c r="H846" s="22">
        <v>65</v>
      </c>
      <c r="I846" s="23">
        <v>3.9492071207242237E-3</v>
      </c>
      <c r="J846" s="22">
        <v>67.999999999999986</v>
      </c>
      <c r="K846" s="23">
        <v>1.2571639859493423E-2</v>
      </c>
      <c r="L846" s="22">
        <v>13</v>
      </c>
      <c r="M846" s="23">
        <v>1.2338648443432046E-3</v>
      </c>
      <c r="N846" s="22">
        <v>81</v>
      </c>
      <c r="O846" s="23">
        <v>5.0799623706491055E-3</v>
      </c>
      <c r="P846" s="24">
        <v>124.00000000000001</v>
      </c>
      <c r="Q846" s="25">
        <v>1.1593118922961837E-2</v>
      </c>
      <c r="R846" s="24">
        <v>22</v>
      </c>
      <c r="S846" s="25">
        <v>1.0134512622074817E-3</v>
      </c>
      <c r="T846" s="24">
        <v>146.00000000000006</v>
      </c>
      <c r="U846" s="25">
        <v>4.5056165905443743E-3</v>
      </c>
    </row>
    <row r="847" spans="1:21" x14ac:dyDescent="0.25">
      <c r="A847" s="26" t="s">
        <v>32</v>
      </c>
      <c r="B847" s="162" t="s">
        <v>512</v>
      </c>
      <c r="C847" s="162" t="s">
        <v>431</v>
      </c>
      <c r="D847" s="38">
        <v>2</v>
      </c>
      <c r="E847" s="39">
        <v>3.7828636277662192E-4</v>
      </c>
      <c r="F847" s="38">
        <v>1</v>
      </c>
      <c r="G847" s="39">
        <v>8.950948800572856E-5</v>
      </c>
      <c r="H847" s="38">
        <v>3</v>
      </c>
      <c r="I847" s="39">
        <v>1.8227109787957957E-4</v>
      </c>
      <c r="J847" s="38">
        <v>2</v>
      </c>
      <c r="K847" s="39">
        <v>3.6975411351451259E-4</v>
      </c>
      <c r="L847" s="38"/>
      <c r="M847" s="39">
        <v>0</v>
      </c>
      <c r="N847" s="38">
        <v>2</v>
      </c>
      <c r="O847" s="39">
        <v>1.2543116964565694E-4</v>
      </c>
      <c r="P847" s="40">
        <v>4</v>
      </c>
      <c r="Q847" s="41">
        <v>3.7397157816005918E-4</v>
      </c>
      <c r="R847" s="40">
        <v>1</v>
      </c>
      <c r="S847" s="41">
        <v>4.6065966463976442E-5</v>
      </c>
      <c r="T847" s="40">
        <v>5</v>
      </c>
      <c r="U847" s="41">
        <v>1.5430193803234153E-4</v>
      </c>
    </row>
    <row r="848" spans="1:21" x14ac:dyDescent="0.25">
      <c r="A848" s="20" t="s">
        <v>32</v>
      </c>
      <c r="B848" s="163" t="s">
        <v>512</v>
      </c>
      <c r="C848" s="163" t="s">
        <v>433</v>
      </c>
      <c r="D848" s="22">
        <v>2</v>
      </c>
      <c r="E848" s="23">
        <v>3.7828636277662192E-4</v>
      </c>
      <c r="F848" s="22"/>
      <c r="G848" s="23">
        <v>0</v>
      </c>
      <c r="H848" s="22">
        <v>2</v>
      </c>
      <c r="I848" s="23">
        <v>1.2151406525305304E-4</v>
      </c>
      <c r="J848" s="22">
        <v>2</v>
      </c>
      <c r="K848" s="23">
        <v>3.6975411351451259E-4</v>
      </c>
      <c r="L848" s="22"/>
      <c r="M848" s="23">
        <v>0</v>
      </c>
      <c r="N848" s="22">
        <v>2</v>
      </c>
      <c r="O848" s="23">
        <v>1.2543116964565694E-4</v>
      </c>
      <c r="P848" s="24">
        <v>4</v>
      </c>
      <c r="Q848" s="25">
        <v>3.7397157816005918E-4</v>
      </c>
      <c r="R848" s="24"/>
      <c r="S848" s="25">
        <v>0</v>
      </c>
      <c r="T848" s="24">
        <v>4</v>
      </c>
      <c r="U848" s="25">
        <v>1.2344155042587321E-4</v>
      </c>
    </row>
    <row r="849" spans="1:21" x14ac:dyDescent="0.25">
      <c r="A849" s="26" t="s">
        <v>32</v>
      </c>
      <c r="B849" s="162" t="s">
        <v>512</v>
      </c>
      <c r="C849" s="162" t="s">
        <v>434</v>
      </c>
      <c r="D849" s="38">
        <v>16</v>
      </c>
      <c r="E849" s="39">
        <v>3.0262909022129754E-3</v>
      </c>
      <c r="F849" s="38">
        <v>37.999999999999993</v>
      </c>
      <c r="G849" s="39">
        <v>3.4013605442176852E-3</v>
      </c>
      <c r="H849" s="38">
        <v>53.999999999999993</v>
      </c>
      <c r="I849" s="39">
        <v>3.2808797618324322E-3</v>
      </c>
      <c r="J849" s="38">
        <v>51.000000000000007</v>
      </c>
      <c r="K849" s="39">
        <v>9.428729894620071E-3</v>
      </c>
      <c r="L849" s="38">
        <v>48</v>
      </c>
      <c r="M849" s="39">
        <v>4.555808656036448E-3</v>
      </c>
      <c r="N849" s="38">
        <v>99.000000000000014</v>
      </c>
      <c r="O849" s="39">
        <v>6.2088428974600195E-3</v>
      </c>
      <c r="P849" s="40">
        <v>67</v>
      </c>
      <c r="Q849" s="41">
        <v>6.2640239341809926E-3</v>
      </c>
      <c r="R849" s="40">
        <v>86</v>
      </c>
      <c r="S849" s="41">
        <v>3.9616731159019735E-3</v>
      </c>
      <c r="T849" s="40">
        <v>153.00000000000003</v>
      </c>
      <c r="U849" s="41">
        <v>4.721639303789652E-3</v>
      </c>
    </row>
    <row r="850" spans="1:21" x14ac:dyDescent="0.25">
      <c r="A850" s="20" t="s">
        <v>32</v>
      </c>
      <c r="B850" s="163" t="s">
        <v>512</v>
      </c>
      <c r="C850" s="163" t="s">
        <v>437</v>
      </c>
      <c r="D850" s="22">
        <v>10</v>
      </c>
      <c r="E850" s="23">
        <v>1.8914318138831096E-3</v>
      </c>
      <c r="F850" s="22">
        <v>1</v>
      </c>
      <c r="G850" s="23">
        <v>8.950948800572856E-5</v>
      </c>
      <c r="H850" s="22">
        <v>11</v>
      </c>
      <c r="I850" s="23">
        <v>6.6832735889179175E-4</v>
      </c>
      <c r="J850" s="22">
        <v>9</v>
      </c>
      <c r="K850" s="23">
        <v>1.6638935108153063E-3</v>
      </c>
      <c r="L850" s="22">
        <v>73</v>
      </c>
      <c r="M850" s="23">
        <v>6.9286256643887644E-3</v>
      </c>
      <c r="N850" s="22">
        <v>81.999999999999986</v>
      </c>
      <c r="O850" s="23">
        <v>5.1426779554719334E-3</v>
      </c>
      <c r="P850" s="24">
        <v>19</v>
      </c>
      <c r="Q850" s="25">
        <v>1.7763649962602812E-3</v>
      </c>
      <c r="R850" s="24">
        <v>74</v>
      </c>
      <c r="S850" s="25">
        <v>3.4088815183342565E-3</v>
      </c>
      <c r="T850" s="24">
        <v>92.999999999999986</v>
      </c>
      <c r="U850" s="25">
        <v>2.8700160474015518E-3</v>
      </c>
    </row>
    <row r="851" spans="1:21" x14ac:dyDescent="0.25">
      <c r="A851" s="26" t="s">
        <v>32</v>
      </c>
      <c r="B851" s="162" t="s">
        <v>512</v>
      </c>
      <c r="C851" s="162" t="s">
        <v>438</v>
      </c>
      <c r="D851" s="38">
        <v>130.00000000000003</v>
      </c>
      <c r="E851" s="39">
        <v>2.458861358048043E-2</v>
      </c>
      <c r="F851" s="38"/>
      <c r="G851" s="39">
        <v>0</v>
      </c>
      <c r="H851" s="38">
        <v>130.00000000000003</v>
      </c>
      <c r="I851" s="39">
        <v>7.8984142414484492E-3</v>
      </c>
      <c r="J851" s="38">
        <v>127</v>
      </c>
      <c r="K851" s="39">
        <v>2.3479386208171547E-2</v>
      </c>
      <c r="L851" s="38">
        <v>1</v>
      </c>
      <c r="M851" s="39">
        <v>9.4912680334092666E-5</v>
      </c>
      <c r="N851" s="38">
        <v>128</v>
      </c>
      <c r="O851" s="39">
        <v>8.027594857322044E-3</v>
      </c>
      <c r="P851" s="40">
        <v>257.00000000000006</v>
      </c>
      <c r="Q851" s="41">
        <v>2.402767389678381E-2</v>
      </c>
      <c r="R851" s="40">
        <v>1</v>
      </c>
      <c r="S851" s="41">
        <v>4.6065966463976442E-5</v>
      </c>
      <c r="T851" s="40">
        <v>258</v>
      </c>
      <c r="U851" s="41">
        <v>7.9619800024688225E-3</v>
      </c>
    </row>
    <row r="852" spans="1:21" x14ac:dyDescent="0.25">
      <c r="A852" s="20" t="s">
        <v>32</v>
      </c>
      <c r="B852" s="163" t="s">
        <v>512</v>
      </c>
      <c r="C852" s="163" t="s">
        <v>442</v>
      </c>
      <c r="D852" s="22"/>
      <c r="E852" s="23">
        <v>0</v>
      </c>
      <c r="F852" s="22"/>
      <c r="G852" s="23">
        <v>0</v>
      </c>
      <c r="H852" s="22"/>
      <c r="I852" s="23">
        <v>0</v>
      </c>
      <c r="J852" s="22">
        <v>1</v>
      </c>
      <c r="K852" s="23">
        <v>1.848770567572563E-4</v>
      </c>
      <c r="L852" s="22">
        <v>1</v>
      </c>
      <c r="M852" s="23">
        <v>9.4912680334092666E-5</v>
      </c>
      <c r="N852" s="22">
        <v>2</v>
      </c>
      <c r="O852" s="23">
        <v>1.2543116964565694E-4</v>
      </c>
      <c r="P852" s="24">
        <v>1</v>
      </c>
      <c r="Q852" s="25">
        <v>9.3492894540014794E-5</v>
      </c>
      <c r="R852" s="24">
        <v>1</v>
      </c>
      <c r="S852" s="25">
        <v>4.6065966463976442E-5</v>
      </c>
      <c r="T852" s="24">
        <v>2</v>
      </c>
      <c r="U852" s="25">
        <v>6.1720775212936607E-5</v>
      </c>
    </row>
    <row r="853" spans="1:21" x14ac:dyDescent="0.25">
      <c r="A853" s="26" t="s">
        <v>32</v>
      </c>
      <c r="B853" s="162" t="s">
        <v>512</v>
      </c>
      <c r="C853" s="162" t="s">
        <v>443</v>
      </c>
      <c r="D853" s="38">
        <v>2</v>
      </c>
      <c r="E853" s="39">
        <v>3.7828636277662192E-4</v>
      </c>
      <c r="F853" s="38"/>
      <c r="G853" s="39">
        <v>0</v>
      </c>
      <c r="H853" s="38">
        <v>2</v>
      </c>
      <c r="I853" s="39">
        <v>1.2151406525305304E-4</v>
      </c>
      <c r="J853" s="38">
        <v>3</v>
      </c>
      <c r="K853" s="39">
        <v>5.5463117027176878E-4</v>
      </c>
      <c r="L853" s="38"/>
      <c r="M853" s="39">
        <v>0</v>
      </c>
      <c r="N853" s="38">
        <v>3</v>
      </c>
      <c r="O853" s="39">
        <v>1.8814675446848539E-4</v>
      </c>
      <c r="P853" s="40">
        <v>5</v>
      </c>
      <c r="Q853" s="41">
        <v>4.6746447270007403E-4</v>
      </c>
      <c r="R853" s="40"/>
      <c r="S853" s="41">
        <v>0</v>
      </c>
      <c r="T853" s="40">
        <v>5</v>
      </c>
      <c r="U853" s="41">
        <v>1.5430193803234153E-4</v>
      </c>
    </row>
    <row r="854" spans="1:21" x14ac:dyDescent="0.25">
      <c r="A854" s="20" t="s">
        <v>32</v>
      </c>
      <c r="B854" s="163" t="s">
        <v>512</v>
      </c>
      <c r="C854" s="163" t="s">
        <v>444</v>
      </c>
      <c r="D854" s="22">
        <v>2</v>
      </c>
      <c r="E854" s="23">
        <v>3.7828636277662192E-4</v>
      </c>
      <c r="F854" s="22"/>
      <c r="G854" s="23">
        <v>0</v>
      </c>
      <c r="H854" s="22">
        <v>2</v>
      </c>
      <c r="I854" s="23">
        <v>1.2151406525305304E-4</v>
      </c>
      <c r="J854" s="22">
        <v>2</v>
      </c>
      <c r="K854" s="23">
        <v>3.6975411351451259E-4</v>
      </c>
      <c r="L854" s="22"/>
      <c r="M854" s="23">
        <v>0</v>
      </c>
      <c r="N854" s="22">
        <v>2</v>
      </c>
      <c r="O854" s="23">
        <v>1.2543116964565694E-4</v>
      </c>
      <c r="P854" s="24">
        <v>4</v>
      </c>
      <c r="Q854" s="25">
        <v>3.7397157816005918E-4</v>
      </c>
      <c r="R854" s="24"/>
      <c r="S854" s="25">
        <v>0</v>
      </c>
      <c r="T854" s="24">
        <v>4</v>
      </c>
      <c r="U854" s="25">
        <v>1.2344155042587321E-4</v>
      </c>
    </row>
    <row r="855" spans="1:21" x14ac:dyDescent="0.25">
      <c r="A855" s="26" t="s">
        <v>32</v>
      </c>
      <c r="B855" s="162" t="s">
        <v>512</v>
      </c>
      <c r="C855" s="162" t="s">
        <v>445</v>
      </c>
      <c r="D855" s="38">
        <v>26.000000000000004</v>
      </c>
      <c r="E855" s="39">
        <v>4.9177227160960854E-3</v>
      </c>
      <c r="F855" s="38"/>
      <c r="G855" s="39">
        <v>0</v>
      </c>
      <c r="H855" s="38">
        <v>26.000000000000004</v>
      </c>
      <c r="I855" s="39">
        <v>1.57968284828969E-3</v>
      </c>
      <c r="J855" s="38">
        <v>33.999999999999993</v>
      </c>
      <c r="K855" s="39">
        <v>6.2858199297467117E-3</v>
      </c>
      <c r="L855" s="38"/>
      <c r="M855" s="39">
        <v>0</v>
      </c>
      <c r="N855" s="38">
        <v>33.999999999999993</v>
      </c>
      <c r="O855" s="39">
        <v>2.1323298839761675E-3</v>
      </c>
      <c r="P855" s="40">
        <v>60.000000000000014</v>
      </c>
      <c r="Q855" s="41">
        <v>5.609573672400889E-3</v>
      </c>
      <c r="R855" s="40"/>
      <c r="S855" s="41">
        <v>0</v>
      </c>
      <c r="T855" s="40">
        <v>60.000000000000014</v>
      </c>
      <c r="U855" s="41">
        <v>1.8516232563880988E-3</v>
      </c>
    </row>
    <row r="856" spans="1:21" x14ac:dyDescent="0.25">
      <c r="A856" s="20" t="s">
        <v>32</v>
      </c>
      <c r="B856" s="163" t="s">
        <v>512</v>
      </c>
      <c r="C856" s="163" t="s">
        <v>447</v>
      </c>
      <c r="D856" s="22">
        <v>466.99999999999989</v>
      </c>
      <c r="E856" s="23">
        <v>8.8329865708341199E-2</v>
      </c>
      <c r="F856" s="22">
        <v>8</v>
      </c>
      <c r="G856" s="23">
        <v>7.1607590404582848E-4</v>
      </c>
      <c r="H856" s="22">
        <v>475.00000000000023</v>
      </c>
      <c r="I856" s="23">
        <v>2.8859590497600108E-2</v>
      </c>
      <c r="J856" s="22">
        <v>484.99999999999989</v>
      </c>
      <c r="K856" s="23">
        <v>8.9665372527269263E-2</v>
      </c>
      <c r="L856" s="22">
        <v>7</v>
      </c>
      <c r="M856" s="23">
        <v>6.6438876233864861E-4</v>
      </c>
      <c r="N856" s="22">
        <v>491.99999999999989</v>
      </c>
      <c r="O856" s="23">
        <v>3.0856067732831602E-2</v>
      </c>
      <c r="P856" s="24">
        <v>951.99999999999955</v>
      </c>
      <c r="Q856" s="25">
        <v>8.9005235602094043E-2</v>
      </c>
      <c r="R856" s="24">
        <v>15</v>
      </c>
      <c r="S856" s="25">
        <v>6.9098949695964654E-4</v>
      </c>
      <c r="T856" s="24">
        <v>967.00000000000034</v>
      </c>
      <c r="U856" s="25">
        <v>2.9841994815454864E-2</v>
      </c>
    </row>
    <row r="857" spans="1:21" x14ac:dyDescent="0.25">
      <c r="A857" s="26" t="s">
        <v>32</v>
      </c>
      <c r="B857" s="162" t="s">
        <v>512</v>
      </c>
      <c r="C857" s="162" t="s">
        <v>450</v>
      </c>
      <c r="D857" s="38">
        <v>2</v>
      </c>
      <c r="E857" s="39">
        <v>3.7828636277662192E-4</v>
      </c>
      <c r="F857" s="38"/>
      <c r="G857" s="39">
        <v>0</v>
      </c>
      <c r="H857" s="38">
        <v>2</v>
      </c>
      <c r="I857" s="39">
        <v>1.2151406525305304E-4</v>
      </c>
      <c r="J857" s="38">
        <v>1</v>
      </c>
      <c r="K857" s="39">
        <v>1.848770567572563E-4</v>
      </c>
      <c r="L857" s="38"/>
      <c r="M857" s="39">
        <v>0</v>
      </c>
      <c r="N857" s="38">
        <v>1</v>
      </c>
      <c r="O857" s="39">
        <v>6.2715584822828468E-5</v>
      </c>
      <c r="P857" s="40">
        <v>3</v>
      </c>
      <c r="Q857" s="41">
        <v>2.8047868362004438E-4</v>
      </c>
      <c r="R857" s="40"/>
      <c r="S857" s="41">
        <v>0</v>
      </c>
      <c r="T857" s="40">
        <v>3</v>
      </c>
      <c r="U857" s="41">
        <v>9.2581162819404918E-5</v>
      </c>
    </row>
    <row r="858" spans="1:21" x14ac:dyDescent="0.25">
      <c r="A858" s="20" t="s">
        <v>32</v>
      </c>
      <c r="B858" s="163" t="s">
        <v>512</v>
      </c>
      <c r="C858" s="163" t="s">
        <v>451</v>
      </c>
      <c r="D858" s="22">
        <v>1</v>
      </c>
      <c r="E858" s="23">
        <v>1.8914318138831096E-4</v>
      </c>
      <c r="F858" s="22"/>
      <c r="G858" s="23">
        <v>0</v>
      </c>
      <c r="H858" s="22">
        <v>1</v>
      </c>
      <c r="I858" s="23">
        <v>6.0757032626526522E-5</v>
      </c>
      <c r="J858" s="22">
        <v>2</v>
      </c>
      <c r="K858" s="23">
        <v>3.6975411351451259E-4</v>
      </c>
      <c r="L858" s="22"/>
      <c r="M858" s="23">
        <v>0</v>
      </c>
      <c r="N858" s="22">
        <v>2</v>
      </c>
      <c r="O858" s="23">
        <v>1.2543116964565694E-4</v>
      </c>
      <c r="P858" s="24">
        <v>3</v>
      </c>
      <c r="Q858" s="25">
        <v>2.8047868362004438E-4</v>
      </c>
      <c r="R858" s="24"/>
      <c r="S858" s="25">
        <v>0</v>
      </c>
      <c r="T858" s="24">
        <v>3</v>
      </c>
      <c r="U858" s="25">
        <v>9.2581162819404918E-5</v>
      </c>
    </row>
    <row r="859" spans="1:21" x14ac:dyDescent="0.25">
      <c r="A859" s="26" t="s">
        <v>32</v>
      </c>
      <c r="B859" s="162" t="s">
        <v>512</v>
      </c>
      <c r="C859" s="162" t="s">
        <v>452</v>
      </c>
      <c r="D859" s="38">
        <v>34</v>
      </c>
      <c r="E859" s="39">
        <v>6.4308681672025723E-3</v>
      </c>
      <c r="F859" s="38">
        <v>10451.999999999998</v>
      </c>
      <c r="G859" s="39">
        <v>0.9355531686358749</v>
      </c>
      <c r="H859" s="38">
        <v>10485.999999999996</v>
      </c>
      <c r="I859" s="39">
        <v>0.63709824412175686</v>
      </c>
      <c r="J859" s="38">
        <v>34</v>
      </c>
      <c r="K859" s="39">
        <v>6.2858199297467134E-3</v>
      </c>
      <c r="L859" s="38">
        <v>8739.9999999999982</v>
      </c>
      <c r="M859" s="39">
        <v>0.82953682611996971</v>
      </c>
      <c r="N859" s="38">
        <v>8774.0000000000055</v>
      </c>
      <c r="O859" s="39">
        <v>0.55026654123549734</v>
      </c>
      <c r="P859" s="40">
        <v>68.000000000000014</v>
      </c>
      <c r="Q859" s="41">
        <v>6.3575168287210073E-3</v>
      </c>
      <c r="R859" s="40">
        <v>19192.000000000007</v>
      </c>
      <c r="S859" s="41">
        <v>0.88409802837663609</v>
      </c>
      <c r="T859" s="40">
        <v>19259.999999999989</v>
      </c>
      <c r="U859" s="41">
        <v>0.59437106530057926</v>
      </c>
    </row>
    <row r="860" spans="1:21" x14ac:dyDescent="0.25">
      <c r="A860" s="20" t="s">
        <v>32</v>
      </c>
      <c r="B860" s="163" t="s">
        <v>512</v>
      </c>
      <c r="C860" s="163" t="s">
        <v>453</v>
      </c>
      <c r="D860" s="22"/>
      <c r="E860" s="23">
        <v>0</v>
      </c>
      <c r="F860" s="22"/>
      <c r="G860" s="23">
        <v>0</v>
      </c>
      <c r="H860" s="22"/>
      <c r="I860" s="23">
        <v>0</v>
      </c>
      <c r="J860" s="22">
        <v>1</v>
      </c>
      <c r="K860" s="23">
        <v>1.848770567572563E-4</v>
      </c>
      <c r="L860" s="22"/>
      <c r="M860" s="23">
        <v>0</v>
      </c>
      <c r="N860" s="22">
        <v>1</v>
      </c>
      <c r="O860" s="23">
        <v>6.2715584822828468E-5</v>
      </c>
      <c r="P860" s="24">
        <v>1</v>
      </c>
      <c r="Q860" s="25">
        <v>9.3492894540014794E-5</v>
      </c>
      <c r="R860" s="24"/>
      <c r="S860" s="25">
        <v>0</v>
      </c>
      <c r="T860" s="24">
        <v>1</v>
      </c>
      <c r="U860" s="25">
        <v>3.0860387606468304E-5</v>
      </c>
    </row>
    <row r="861" spans="1:21" x14ac:dyDescent="0.25">
      <c r="A861" s="26" t="s">
        <v>32</v>
      </c>
      <c r="B861" s="162" t="s">
        <v>512</v>
      </c>
      <c r="C861" s="162" t="s">
        <v>454</v>
      </c>
      <c r="D861" s="38">
        <v>78</v>
      </c>
      <c r="E861" s="39">
        <v>1.4753168148288254E-2</v>
      </c>
      <c r="F861" s="38">
        <v>53</v>
      </c>
      <c r="G861" s="39">
        <v>4.7440028643036146E-3</v>
      </c>
      <c r="H861" s="38">
        <v>131</v>
      </c>
      <c r="I861" s="39">
        <v>7.9591712740749738E-3</v>
      </c>
      <c r="J861" s="38">
        <v>86.999999999999972</v>
      </c>
      <c r="K861" s="39">
        <v>1.6084303937881291E-2</v>
      </c>
      <c r="L861" s="38">
        <v>29</v>
      </c>
      <c r="M861" s="39">
        <v>2.7524677296886873E-3</v>
      </c>
      <c r="N861" s="38">
        <v>116.00000000000003</v>
      </c>
      <c r="O861" s="39">
        <v>7.2750078394481048E-3</v>
      </c>
      <c r="P861" s="40">
        <v>165.00000000000006</v>
      </c>
      <c r="Q861" s="41">
        <v>1.5426327599102447E-2</v>
      </c>
      <c r="R861" s="40">
        <v>82.000000000000014</v>
      </c>
      <c r="S861" s="41">
        <v>3.7774092500460687E-3</v>
      </c>
      <c r="T861" s="40">
        <v>246.99999999999989</v>
      </c>
      <c r="U861" s="41">
        <v>7.6225157387976687E-3</v>
      </c>
    </row>
    <row r="862" spans="1:21" x14ac:dyDescent="0.25">
      <c r="A862" s="20" t="s">
        <v>32</v>
      </c>
      <c r="B862" s="163" t="s">
        <v>512</v>
      </c>
      <c r="C862" s="163" t="s">
        <v>456</v>
      </c>
      <c r="D862" s="22"/>
      <c r="E862" s="23">
        <v>0</v>
      </c>
      <c r="F862" s="22"/>
      <c r="G862" s="23">
        <v>0</v>
      </c>
      <c r="H862" s="22"/>
      <c r="I862" s="23">
        <v>0</v>
      </c>
      <c r="J862" s="22"/>
      <c r="K862" s="23">
        <v>0</v>
      </c>
      <c r="L862" s="22">
        <v>3</v>
      </c>
      <c r="M862" s="23">
        <v>2.84738041002278E-4</v>
      </c>
      <c r="N862" s="22">
        <v>3</v>
      </c>
      <c r="O862" s="23">
        <v>1.8814675446848539E-4</v>
      </c>
      <c r="P862" s="24"/>
      <c r="Q862" s="25">
        <v>0</v>
      </c>
      <c r="R862" s="24">
        <v>3</v>
      </c>
      <c r="S862" s="25">
        <v>1.3819789939192932E-4</v>
      </c>
      <c r="T862" s="24">
        <v>3</v>
      </c>
      <c r="U862" s="25">
        <v>9.2581162819404918E-5</v>
      </c>
    </row>
    <row r="863" spans="1:21" x14ac:dyDescent="0.25">
      <c r="A863" s="26" t="s">
        <v>32</v>
      </c>
      <c r="B863" s="162" t="s">
        <v>512</v>
      </c>
      <c r="C863" s="162" t="s">
        <v>457</v>
      </c>
      <c r="D863" s="38">
        <v>1</v>
      </c>
      <c r="E863" s="39">
        <v>1.8914318138831096E-4</v>
      </c>
      <c r="F863" s="38"/>
      <c r="G863" s="39">
        <v>0</v>
      </c>
      <c r="H863" s="38">
        <v>1</v>
      </c>
      <c r="I863" s="39">
        <v>6.0757032626526522E-5</v>
      </c>
      <c r="J863" s="38">
        <v>1</v>
      </c>
      <c r="K863" s="39">
        <v>1.848770567572563E-4</v>
      </c>
      <c r="L863" s="38"/>
      <c r="M863" s="39">
        <v>0</v>
      </c>
      <c r="N863" s="38">
        <v>1</v>
      </c>
      <c r="O863" s="39">
        <v>6.2715584822828468E-5</v>
      </c>
      <c r="P863" s="40">
        <v>2</v>
      </c>
      <c r="Q863" s="41">
        <v>1.8698578908002959E-4</v>
      </c>
      <c r="R863" s="40"/>
      <c r="S863" s="41">
        <v>0</v>
      </c>
      <c r="T863" s="40">
        <v>2</v>
      </c>
      <c r="U863" s="41">
        <v>6.1720775212936607E-5</v>
      </c>
    </row>
    <row r="864" spans="1:21" x14ac:dyDescent="0.25">
      <c r="A864" s="20" t="s">
        <v>32</v>
      </c>
      <c r="B864" s="163" t="s">
        <v>512</v>
      </c>
      <c r="C864" s="163" t="s">
        <v>458</v>
      </c>
      <c r="D864" s="22">
        <v>967.99999999999955</v>
      </c>
      <c r="E864" s="23">
        <v>0.18309059958388491</v>
      </c>
      <c r="F864" s="22">
        <v>212.00000000000006</v>
      </c>
      <c r="G864" s="23">
        <v>1.8976011457214465E-2</v>
      </c>
      <c r="H864" s="22">
        <v>1179.9999999999998</v>
      </c>
      <c r="I864" s="23">
        <v>7.1693298499301283E-2</v>
      </c>
      <c r="J864" s="22">
        <v>950.00000000000023</v>
      </c>
      <c r="K864" s="23">
        <v>0.17563320391939349</v>
      </c>
      <c r="L864" s="22">
        <v>438.00000000000006</v>
      </c>
      <c r="M864" s="23">
        <v>4.1571753986332595E-2</v>
      </c>
      <c r="N864" s="22">
        <v>1388</v>
      </c>
      <c r="O864" s="23">
        <v>8.7049231734085908E-2</v>
      </c>
      <c r="P864" s="24">
        <v>1918.0000000000002</v>
      </c>
      <c r="Q864" s="25">
        <v>0.17931937172774842</v>
      </c>
      <c r="R864" s="24">
        <v>650</v>
      </c>
      <c r="S864" s="25">
        <v>2.9942878201584686E-2</v>
      </c>
      <c r="T864" s="24">
        <v>2568.0000000000014</v>
      </c>
      <c r="U864" s="25">
        <v>7.9249475373410649E-2</v>
      </c>
    </row>
    <row r="865" spans="1:21" x14ac:dyDescent="0.25">
      <c r="A865" s="26" t="s">
        <v>32</v>
      </c>
      <c r="B865" s="162" t="s">
        <v>512</v>
      </c>
      <c r="C865" s="162" t="s">
        <v>459</v>
      </c>
      <c r="D865" s="38">
        <v>1</v>
      </c>
      <c r="E865" s="39">
        <v>1.8914318138831096E-4</v>
      </c>
      <c r="F865" s="38"/>
      <c r="G865" s="39">
        <v>0</v>
      </c>
      <c r="H865" s="38">
        <v>1</v>
      </c>
      <c r="I865" s="39">
        <v>6.0757032626526522E-5</v>
      </c>
      <c r="J865" s="38">
        <v>1</v>
      </c>
      <c r="K865" s="39">
        <v>1.848770567572563E-4</v>
      </c>
      <c r="L865" s="38"/>
      <c r="M865" s="39">
        <v>0</v>
      </c>
      <c r="N865" s="38">
        <v>1</v>
      </c>
      <c r="O865" s="39">
        <v>6.2715584822828468E-5</v>
      </c>
      <c r="P865" s="40">
        <v>2</v>
      </c>
      <c r="Q865" s="41">
        <v>1.8698578908002959E-4</v>
      </c>
      <c r="R865" s="40"/>
      <c r="S865" s="41">
        <v>0</v>
      </c>
      <c r="T865" s="40">
        <v>2</v>
      </c>
      <c r="U865" s="41">
        <v>6.1720775212936607E-5</v>
      </c>
    </row>
    <row r="866" spans="1:21" x14ac:dyDescent="0.25">
      <c r="A866" s="20" t="s">
        <v>32</v>
      </c>
      <c r="B866" s="163" t="s">
        <v>512</v>
      </c>
      <c r="C866" s="163" t="s">
        <v>460</v>
      </c>
      <c r="D866" s="22">
        <v>21</v>
      </c>
      <c r="E866" s="23">
        <v>3.97200680915453E-3</v>
      </c>
      <c r="F866" s="22"/>
      <c r="G866" s="23">
        <v>0</v>
      </c>
      <c r="H866" s="22">
        <v>21</v>
      </c>
      <c r="I866" s="23">
        <v>1.275897685157057E-3</v>
      </c>
      <c r="J866" s="22">
        <v>29.999999999999993</v>
      </c>
      <c r="K866" s="23">
        <v>5.5463117027176869E-3</v>
      </c>
      <c r="L866" s="22"/>
      <c r="M866" s="23">
        <v>0</v>
      </c>
      <c r="N866" s="22">
        <v>29.999999999999993</v>
      </c>
      <c r="O866" s="23">
        <v>1.8814675446848538E-3</v>
      </c>
      <c r="P866" s="24">
        <v>50.999999999999993</v>
      </c>
      <c r="Q866" s="25">
        <v>4.7681376215407542E-3</v>
      </c>
      <c r="R866" s="24"/>
      <c r="S866" s="25">
        <v>0</v>
      </c>
      <c r="T866" s="24">
        <v>50.999999999999993</v>
      </c>
      <c r="U866" s="25">
        <v>1.5738797679298833E-3</v>
      </c>
    </row>
    <row r="867" spans="1:21" x14ac:dyDescent="0.25">
      <c r="A867" s="26" t="s">
        <v>32</v>
      </c>
      <c r="B867" s="162" t="s">
        <v>512</v>
      </c>
      <c r="C867" s="162" t="s">
        <v>461</v>
      </c>
      <c r="D867" s="38">
        <v>16.000000000000004</v>
      </c>
      <c r="E867" s="39">
        <v>3.0262909022129758E-3</v>
      </c>
      <c r="F867" s="38"/>
      <c r="G867" s="39">
        <v>0</v>
      </c>
      <c r="H867" s="38">
        <v>16.000000000000004</v>
      </c>
      <c r="I867" s="39">
        <v>9.7211252202442468E-4</v>
      </c>
      <c r="J867" s="38">
        <v>12</v>
      </c>
      <c r="K867" s="39">
        <v>2.2185246810870751E-3</v>
      </c>
      <c r="L867" s="38"/>
      <c r="M867" s="39">
        <v>0</v>
      </c>
      <c r="N867" s="38">
        <v>12</v>
      </c>
      <c r="O867" s="39">
        <v>7.5258701787394157E-4</v>
      </c>
      <c r="P867" s="40">
        <v>28.000000000000007</v>
      </c>
      <c r="Q867" s="41">
        <v>2.6178010471204151E-3</v>
      </c>
      <c r="R867" s="40"/>
      <c r="S867" s="41">
        <v>0</v>
      </c>
      <c r="T867" s="40">
        <v>28.000000000000007</v>
      </c>
      <c r="U867" s="41">
        <v>8.640908529811128E-4</v>
      </c>
    </row>
    <row r="868" spans="1:21" x14ac:dyDescent="0.25">
      <c r="A868" s="20" t="s">
        <v>32</v>
      </c>
      <c r="B868" s="163" t="s">
        <v>512</v>
      </c>
      <c r="C868" s="163" t="s">
        <v>464</v>
      </c>
      <c r="D868" s="22">
        <v>1389.0000000000007</v>
      </c>
      <c r="E868" s="23">
        <v>0.26271987894836402</v>
      </c>
      <c r="F868" s="22">
        <v>24.999999999999996</v>
      </c>
      <c r="G868" s="23">
        <v>2.2377372001432141E-3</v>
      </c>
      <c r="H868" s="22">
        <v>1413.9999999999998</v>
      </c>
      <c r="I868" s="23">
        <v>8.5910444133908484E-2</v>
      </c>
      <c r="J868" s="22">
        <v>1416.0000000000011</v>
      </c>
      <c r="K868" s="23">
        <v>0.26178591236827509</v>
      </c>
      <c r="L868" s="22">
        <v>46</v>
      </c>
      <c r="M868" s="23">
        <v>4.3659832953682623E-3</v>
      </c>
      <c r="N868" s="22">
        <v>1461.9999999999993</v>
      </c>
      <c r="O868" s="23">
        <v>9.1690185010975186E-2</v>
      </c>
      <c r="P868" s="24">
        <v>2804.9999999999991</v>
      </c>
      <c r="Q868" s="25">
        <v>0.2622475691847414</v>
      </c>
      <c r="R868" s="24">
        <v>71</v>
      </c>
      <c r="S868" s="25">
        <v>3.270683618942327E-3</v>
      </c>
      <c r="T868" s="24">
        <v>2875.9999999999986</v>
      </c>
      <c r="U868" s="25">
        <v>8.8754474756202809E-2</v>
      </c>
    </row>
    <row r="869" spans="1:21" x14ac:dyDescent="0.25">
      <c r="A869" s="26" t="s">
        <v>32</v>
      </c>
      <c r="B869" s="162" t="s">
        <v>512</v>
      </c>
      <c r="C869" s="162" t="s">
        <v>465</v>
      </c>
      <c r="D869" s="38">
        <v>519.00000000000011</v>
      </c>
      <c r="E869" s="39">
        <v>9.8165311140533409E-2</v>
      </c>
      <c r="F869" s="38">
        <v>103.00000000000003</v>
      </c>
      <c r="G869" s="39">
        <v>9.2194772645900463E-3</v>
      </c>
      <c r="H869" s="38">
        <v>622.00000000000011</v>
      </c>
      <c r="I869" s="39">
        <v>3.7790874293699504E-2</v>
      </c>
      <c r="J869" s="38">
        <v>550.00000000000011</v>
      </c>
      <c r="K869" s="39">
        <v>0.10168238121649097</v>
      </c>
      <c r="L869" s="38">
        <v>268</v>
      </c>
      <c r="M869" s="39">
        <v>2.5436598329536837E-2</v>
      </c>
      <c r="N869" s="38">
        <v>817.99999999999989</v>
      </c>
      <c r="O869" s="39">
        <v>5.1301348385073685E-2</v>
      </c>
      <c r="P869" s="40">
        <v>1069</v>
      </c>
      <c r="Q869" s="41">
        <v>9.9943904263275818E-2</v>
      </c>
      <c r="R869" s="40">
        <v>371.00000000000017</v>
      </c>
      <c r="S869" s="41">
        <v>1.7090473558135266E-2</v>
      </c>
      <c r="T869" s="40">
        <v>1440.0000000000005</v>
      </c>
      <c r="U869" s="41">
        <v>4.4438958153314376E-2</v>
      </c>
    </row>
    <row r="870" spans="1:21" x14ac:dyDescent="0.25">
      <c r="A870" s="20" t="s">
        <v>32</v>
      </c>
      <c r="B870" s="163" t="s">
        <v>512</v>
      </c>
      <c r="C870" s="163" t="s">
        <v>466</v>
      </c>
      <c r="D870" s="22">
        <v>1</v>
      </c>
      <c r="E870" s="23">
        <v>1.8914318138831096E-4</v>
      </c>
      <c r="F870" s="22">
        <v>27.000000000000004</v>
      </c>
      <c r="G870" s="23">
        <v>2.416756176154672E-3</v>
      </c>
      <c r="H870" s="22">
        <v>28.000000000000004</v>
      </c>
      <c r="I870" s="23">
        <v>1.7011969135427428E-3</v>
      </c>
      <c r="J870" s="22">
        <v>8</v>
      </c>
      <c r="K870" s="23">
        <v>1.4790164540580504E-3</v>
      </c>
      <c r="L870" s="22">
        <v>40</v>
      </c>
      <c r="M870" s="23">
        <v>3.7965072133637067E-3</v>
      </c>
      <c r="N870" s="22">
        <v>48.000000000000014</v>
      </c>
      <c r="O870" s="23">
        <v>3.0103480714957676E-3</v>
      </c>
      <c r="P870" s="24">
        <v>9</v>
      </c>
      <c r="Q870" s="25">
        <v>8.4143605086013315E-4</v>
      </c>
      <c r="R870" s="24">
        <v>67</v>
      </c>
      <c r="S870" s="25">
        <v>3.0864197530864213E-3</v>
      </c>
      <c r="T870" s="24">
        <v>76.000000000000028</v>
      </c>
      <c r="U870" s="25">
        <v>2.3453894580915922E-3</v>
      </c>
    </row>
    <row r="871" spans="1:21" x14ac:dyDescent="0.25">
      <c r="A871" s="26" t="s">
        <v>32</v>
      </c>
      <c r="B871" s="162" t="s">
        <v>512</v>
      </c>
      <c r="C871" s="162" t="s">
        <v>467</v>
      </c>
      <c r="D871" s="38">
        <v>1</v>
      </c>
      <c r="E871" s="39">
        <v>1.8914318138831096E-4</v>
      </c>
      <c r="F871" s="38">
        <v>1</v>
      </c>
      <c r="G871" s="39">
        <v>8.950948800572856E-5</v>
      </c>
      <c r="H871" s="38">
        <v>2</v>
      </c>
      <c r="I871" s="39">
        <v>1.2151406525305304E-4</v>
      </c>
      <c r="J871" s="38"/>
      <c r="K871" s="39">
        <v>0</v>
      </c>
      <c r="L871" s="38">
        <v>2</v>
      </c>
      <c r="M871" s="39">
        <v>1.8982536066818533E-4</v>
      </c>
      <c r="N871" s="38">
        <v>2</v>
      </c>
      <c r="O871" s="39">
        <v>1.2543116964565694E-4</v>
      </c>
      <c r="P871" s="40">
        <v>1</v>
      </c>
      <c r="Q871" s="41">
        <v>9.3492894540014794E-5</v>
      </c>
      <c r="R871" s="40">
        <v>3</v>
      </c>
      <c r="S871" s="41">
        <v>1.3819789939192932E-4</v>
      </c>
      <c r="T871" s="40">
        <v>4</v>
      </c>
      <c r="U871" s="41">
        <v>1.2344155042587321E-4</v>
      </c>
    </row>
    <row r="872" spans="1:21" x14ac:dyDescent="0.25">
      <c r="A872" s="20" t="s">
        <v>32</v>
      </c>
      <c r="B872" s="163" t="s">
        <v>512</v>
      </c>
      <c r="C872" s="163" t="s">
        <v>468</v>
      </c>
      <c r="D872" s="22">
        <v>1</v>
      </c>
      <c r="E872" s="23">
        <v>1.8914318138831096E-4</v>
      </c>
      <c r="F872" s="22"/>
      <c r="G872" s="23">
        <v>0</v>
      </c>
      <c r="H872" s="22">
        <v>1</v>
      </c>
      <c r="I872" s="23">
        <v>6.0757032626526522E-5</v>
      </c>
      <c r="J872" s="22">
        <v>2</v>
      </c>
      <c r="K872" s="23">
        <v>3.6975411351451259E-4</v>
      </c>
      <c r="L872" s="22"/>
      <c r="M872" s="23">
        <v>0</v>
      </c>
      <c r="N872" s="22">
        <v>2</v>
      </c>
      <c r="O872" s="23">
        <v>1.2543116964565694E-4</v>
      </c>
      <c r="P872" s="24">
        <v>3</v>
      </c>
      <c r="Q872" s="25">
        <v>2.8047868362004438E-4</v>
      </c>
      <c r="R872" s="24"/>
      <c r="S872" s="25">
        <v>0</v>
      </c>
      <c r="T872" s="24">
        <v>3</v>
      </c>
      <c r="U872" s="25">
        <v>9.2581162819404918E-5</v>
      </c>
    </row>
    <row r="873" spans="1:21" x14ac:dyDescent="0.25">
      <c r="A873" s="26" t="s">
        <v>32</v>
      </c>
      <c r="B873" s="162" t="s">
        <v>512</v>
      </c>
      <c r="C873" s="162" t="s">
        <v>469</v>
      </c>
      <c r="D873" s="38">
        <v>147</v>
      </c>
      <c r="E873" s="39">
        <v>2.7804047664081712E-2</v>
      </c>
      <c r="F873" s="38">
        <v>33</v>
      </c>
      <c r="G873" s="39">
        <v>2.9538131041890433E-3</v>
      </c>
      <c r="H873" s="38">
        <v>180.00000000000003</v>
      </c>
      <c r="I873" s="39">
        <v>1.0936265872774775E-2</v>
      </c>
      <c r="J873" s="38">
        <v>130.00000000000003</v>
      </c>
      <c r="K873" s="39">
        <v>2.403401737844332E-2</v>
      </c>
      <c r="L873" s="38">
        <v>21</v>
      </c>
      <c r="M873" s="39">
        <v>1.9931662870159459E-3</v>
      </c>
      <c r="N873" s="38">
        <v>151</v>
      </c>
      <c r="O873" s="39">
        <v>9.4700533082470988E-3</v>
      </c>
      <c r="P873" s="40">
        <v>277</v>
      </c>
      <c r="Q873" s="41">
        <v>2.5897531787584097E-2</v>
      </c>
      <c r="R873" s="40">
        <v>54</v>
      </c>
      <c r="S873" s="41">
        <v>2.4875621890547276E-3</v>
      </c>
      <c r="T873" s="40">
        <v>330.99999999999989</v>
      </c>
      <c r="U873" s="41">
        <v>1.0214788297741006E-2</v>
      </c>
    </row>
    <row r="874" spans="1:21" x14ac:dyDescent="0.25">
      <c r="A874" s="20" t="s">
        <v>32</v>
      </c>
      <c r="B874" s="163" t="s">
        <v>512</v>
      </c>
      <c r="C874" s="163" t="s">
        <v>470</v>
      </c>
      <c r="D874" s="22">
        <v>14</v>
      </c>
      <c r="E874" s="23">
        <v>2.6480045394363535E-3</v>
      </c>
      <c r="F874" s="22">
        <v>4</v>
      </c>
      <c r="G874" s="23">
        <v>3.5803795202291424E-4</v>
      </c>
      <c r="H874" s="22">
        <v>18</v>
      </c>
      <c r="I874" s="23">
        <v>1.0936265872774774E-3</v>
      </c>
      <c r="J874" s="22">
        <v>18</v>
      </c>
      <c r="K874" s="23">
        <v>3.3277870216306127E-3</v>
      </c>
      <c r="L874" s="22">
        <v>2</v>
      </c>
      <c r="M874" s="23">
        <v>1.8982536066818533E-4</v>
      </c>
      <c r="N874" s="22">
        <v>20.000000000000004</v>
      </c>
      <c r="O874" s="23">
        <v>1.2543116964565696E-3</v>
      </c>
      <c r="P874" s="24">
        <v>32</v>
      </c>
      <c r="Q874" s="25">
        <v>2.9917726252804734E-3</v>
      </c>
      <c r="R874" s="24">
        <v>6</v>
      </c>
      <c r="S874" s="25">
        <v>2.7639579878385864E-4</v>
      </c>
      <c r="T874" s="24">
        <v>38.000000000000014</v>
      </c>
      <c r="U874" s="25">
        <v>1.1726947290457961E-3</v>
      </c>
    </row>
    <row r="875" spans="1:21" x14ac:dyDescent="0.25">
      <c r="A875" s="26" t="s">
        <v>32</v>
      </c>
      <c r="B875" s="162" t="s">
        <v>512</v>
      </c>
      <c r="C875" s="162" t="s">
        <v>471</v>
      </c>
      <c r="D875" s="38">
        <v>6.9999999999999991</v>
      </c>
      <c r="E875" s="39">
        <v>1.3240022697181767E-3</v>
      </c>
      <c r="F875" s="38"/>
      <c r="G875" s="39">
        <v>0</v>
      </c>
      <c r="H875" s="38">
        <v>6.9999999999999991</v>
      </c>
      <c r="I875" s="39">
        <v>4.252992283856856E-4</v>
      </c>
      <c r="J875" s="38">
        <v>8</v>
      </c>
      <c r="K875" s="39">
        <v>1.4790164540580504E-3</v>
      </c>
      <c r="L875" s="38"/>
      <c r="M875" s="39">
        <v>0</v>
      </c>
      <c r="N875" s="38">
        <v>8</v>
      </c>
      <c r="O875" s="39">
        <v>5.0172467858262775E-4</v>
      </c>
      <c r="P875" s="40">
        <v>15</v>
      </c>
      <c r="Q875" s="41">
        <v>1.402393418100222E-3</v>
      </c>
      <c r="R875" s="40"/>
      <c r="S875" s="41">
        <v>0</v>
      </c>
      <c r="T875" s="40">
        <v>15</v>
      </c>
      <c r="U875" s="41">
        <v>4.6290581409702466E-4</v>
      </c>
    </row>
    <row r="876" spans="1:21" x14ac:dyDescent="0.25">
      <c r="A876" s="20" t="s">
        <v>32</v>
      </c>
      <c r="B876" s="163" t="s">
        <v>512</v>
      </c>
      <c r="C876" s="163" t="s">
        <v>475</v>
      </c>
      <c r="D876" s="22">
        <v>565.99999999999989</v>
      </c>
      <c r="E876" s="23">
        <v>0.10705504066578397</v>
      </c>
      <c r="F876" s="22"/>
      <c r="G876" s="23">
        <v>0</v>
      </c>
      <c r="H876" s="22">
        <v>565.99999999999989</v>
      </c>
      <c r="I876" s="23">
        <v>3.4388480466614003E-2</v>
      </c>
      <c r="J876" s="22">
        <v>573</v>
      </c>
      <c r="K876" s="23">
        <v>0.10593455352190784</v>
      </c>
      <c r="L876" s="22">
        <v>3</v>
      </c>
      <c r="M876" s="23">
        <v>2.84738041002278E-4</v>
      </c>
      <c r="N876" s="22">
        <v>575.99999999999977</v>
      </c>
      <c r="O876" s="23">
        <v>3.6124176857949185E-2</v>
      </c>
      <c r="P876" s="24">
        <v>1138.9999999999998</v>
      </c>
      <c r="Q876" s="25">
        <v>0.10648840688107683</v>
      </c>
      <c r="R876" s="24">
        <v>3</v>
      </c>
      <c r="S876" s="25">
        <v>1.3819789939192932E-4</v>
      </c>
      <c r="T876" s="24">
        <v>1141.9999999999998</v>
      </c>
      <c r="U876" s="25">
        <v>3.5242562646586796E-2</v>
      </c>
    </row>
    <row r="877" spans="1:21" x14ac:dyDescent="0.25">
      <c r="A877" s="26" t="s">
        <v>32</v>
      </c>
      <c r="B877" s="162" t="s">
        <v>512</v>
      </c>
      <c r="C877" s="162" t="s">
        <v>476</v>
      </c>
      <c r="D877" s="38">
        <v>187.00000000000003</v>
      </c>
      <c r="E877" s="39">
        <v>3.5369774919614155E-2</v>
      </c>
      <c r="F877" s="38"/>
      <c r="G877" s="39">
        <v>0</v>
      </c>
      <c r="H877" s="38">
        <v>187.00000000000003</v>
      </c>
      <c r="I877" s="39">
        <v>1.1361565101160461E-2</v>
      </c>
      <c r="J877" s="38">
        <v>215.99999999999997</v>
      </c>
      <c r="K877" s="39">
        <v>3.9933444259567352E-2</v>
      </c>
      <c r="L877" s="38"/>
      <c r="M877" s="39">
        <v>0</v>
      </c>
      <c r="N877" s="38">
        <v>215.99999999999997</v>
      </c>
      <c r="O877" s="39">
        <v>1.3546566321730949E-2</v>
      </c>
      <c r="P877" s="40">
        <v>403</v>
      </c>
      <c r="Q877" s="41">
        <v>3.7677636499625966E-2</v>
      </c>
      <c r="R877" s="40"/>
      <c r="S877" s="41">
        <v>0</v>
      </c>
      <c r="T877" s="40">
        <v>403</v>
      </c>
      <c r="U877" s="41">
        <v>1.2436736205406727E-2</v>
      </c>
    </row>
    <row r="878" spans="1:21" x14ac:dyDescent="0.25">
      <c r="A878" s="20" t="s">
        <v>32</v>
      </c>
      <c r="B878" s="163" t="s">
        <v>512</v>
      </c>
      <c r="C878" s="163" t="s">
        <v>478</v>
      </c>
      <c r="D878" s="22">
        <v>12.000000000000002</v>
      </c>
      <c r="E878" s="23">
        <v>2.2697181766597315E-3</v>
      </c>
      <c r="F878" s="22"/>
      <c r="G878" s="23">
        <v>0</v>
      </c>
      <c r="H878" s="22">
        <v>12.000000000000002</v>
      </c>
      <c r="I878" s="23">
        <v>7.2908439151831849E-4</v>
      </c>
      <c r="J878" s="22">
        <v>11</v>
      </c>
      <c r="K878" s="23">
        <v>2.0336476243298192E-3</v>
      </c>
      <c r="L878" s="22"/>
      <c r="M878" s="23">
        <v>0</v>
      </c>
      <c r="N878" s="22">
        <v>11</v>
      </c>
      <c r="O878" s="23">
        <v>6.898714330511133E-4</v>
      </c>
      <c r="P878" s="24">
        <v>23.000000000000004</v>
      </c>
      <c r="Q878" s="25">
        <v>2.1503365744203408E-3</v>
      </c>
      <c r="R878" s="24"/>
      <c r="S878" s="25">
        <v>0</v>
      </c>
      <c r="T878" s="24">
        <v>23.000000000000004</v>
      </c>
      <c r="U878" s="25">
        <v>7.0978891494877109E-4</v>
      </c>
    </row>
    <row r="879" spans="1:21" x14ac:dyDescent="0.25">
      <c r="A879" s="26" t="s">
        <v>32</v>
      </c>
      <c r="B879" s="162" t="s">
        <v>512</v>
      </c>
      <c r="C879" s="162" t="s">
        <v>483</v>
      </c>
      <c r="D879" s="38">
        <v>1</v>
      </c>
      <c r="E879" s="39">
        <v>1.8914318138831096E-4</v>
      </c>
      <c r="F879" s="38"/>
      <c r="G879" s="39">
        <v>0</v>
      </c>
      <c r="H879" s="38">
        <v>1</v>
      </c>
      <c r="I879" s="39">
        <v>6.0757032626526522E-5</v>
      </c>
      <c r="J879" s="38">
        <v>1</v>
      </c>
      <c r="K879" s="39">
        <v>1.848770567572563E-4</v>
      </c>
      <c r="L879" s="38"/>
      <c r="M879" s="39">
        <v>0</v>
      </c>
      <c r="N879" s="38">
        <v>1</v>
      </c>
      <c r="O879" s="39">
        <v>6.2715584822828468E-5</v>
      </c>
      <c r="P879" s="40">
        <v>2</v>
      </c>
      <c r="Q879" s="41">
        <v>1.8698578908002959E-4</v>
      </c>
      <c r="R879" s="40"/>
      <c r="S879" s="41">
        <v>0</v>
      </c>
      <c r="T879" s="40">
        <v>2</v>
      </c>
      <c r="U879" s="41">
        <v>6.1720775212936607E-5</v>
      </c>
    </row>
    <row r="880" spans="1:21" x14ac:dyDescent="0.25">
      <c r="A880" s="20" t="s">
        <v>32</v>
      </c>
      <c r="B880" s="163" t="s">
        <v>512</v>
      </c>
      <c r="C880" s="163" t="s">
        <v>484</v>
      </c>
      <c r="D880" s="22">
        <v>16</v>
      </c>
      <c r="E880" s="23">
        <v>3.0262909022129754E-3</v>
      </c>
      <c r="F880" s="22">
        <v>4</v>
      </c>
      <c r="G880" s="23">
        <v>3.5803795202291424E-4</v>
      </c>
      <c r="H880" s="22">
        <v>20.000000000000004</v>
      </c>
      <c r="I880" s="23">
        <v>1.2151406525305307E-3</v>
      </c>
      <c r="J880" s="22">
        <v>14</v>
      </c>
      <c r="K880" s="23">
        <v>2.5882787946015879E-3</v>
      </c>
      <c r="L880" s="22">
        <v>8</v>
      </c>
      <c r="M880" s="23">
        <v>7.5930144267274133E-4</v>
      </c>
      <c r="N880" s="22">
        <v>22.000000000000004</v>
      </c>
      <c r="O880" s="23">
        <v>1.3797428661022266E-3</v>
      </c>
      <c r="P880" s="24">
        <v>30.000000000000007</v>
      </c>
      <c r="Q880" s="25">
        <v>2.8047868362004445E-3</v>
      </c>
      <c r="R880" s="24">
        <v>12</v>
      </c>
      <c r="S880" s="25">
        <v>5.5279159756771727E-4</v>
      </c>
      <c r="T880" s="24">
        <v>42.000000000000014</v>
      </c>
      <c r="U880" s="25">
        <v>1.2961362794716694E-3</v>
      </c>
    </row>
    <row r="881" spans="1:21" x14ac:dyDescent="0.25">
      <c r="A881" s="26" t="s">
        <v>32</v>
      </c>
      <c r="B881" s="162" t="s">
        <v>512</v>
      </c>
      <c r="C881" s="162" t="s">
        <v>496</v>
      </c>
      <c r="D881" s="38"/>
      <c r="E881" s="39">
        <v>0</v>
      </c>
      <c r="F881" s="38"/>
      <c r="G881" s="39">
        <v>0</v>
      </c>
      <c r="H881" s="38"/>
      <c r="I881" s="39">
        <v>0</v>
      </c>
      <c r="J881" s="38">
        <v>1</v>
      </c>
      <c r="K881" s="39">
        <v>1.848770567572563E-4</v>
      </c>
      <c r="L881" s="38"/>
      <c r="M881" s="39">
        <v>0</v>
      </c>
      <c r="N881" s="38">
        <v>1</v>
      </c>
      <c r="O881" s="39">
        <v>6.2715584822828468E-5</v>
      </c>
      <c r="P881" s="40">
        <v>1</v>
      </c>
      <c r="Q881" s="41">
        <v>9.3492894540014794E-5</v>
      </c>
      <c r="R881" s="40"/>
      <c r="S881" s="41">
        <v>0</v>
      </c>
      <c r="T881" s="40">
        <v>1</v>
      </c>
      <c r="U881" s="41">
        <v>3.0860387606468304E-5</v>
      </c>
    </row>
    <row r="882" spans="1:21" x14ac:dyDescent="0.25">
      <c r="A882" s="20" t="s">
        <v>32</v>
      </c>
      <c r="B882" s="163" t="s">
        <v>512</v>
      </c>
      <c r="C882" s="163" t="s">
        <v>497</v>
      </c>
      <c r="D882" s="22">
        <v>50</v>
      </c>
      <c r="E882" s="23">
        <v>9.4571590694155477E-3</v>
      </c>
      <c r="F882" s="22">
        <v>2</v>
      </c>
      <c r="G882" s="23">
        <v>1.7901897601145712E-4</v>
      </c>
      <c r="H882" s="22">
        <v>51.999999999999993</v>
      </c>
      <c r="I882" s="23">
        <v>3.1593656965793787E-3</v>
      </c>
      <c r="J882" s="22">
        <v>67.999999999999986</v>
      </c>
      <c r="K882" s="23">
        <v>1.2571639859493423E-2</v>
      </c>
      <c r="L882" s="22">
        <v>19</v>
      </c>
      <c r="M882" s="23">
        <v>1.8033409263477607E-3</v>
      </c>
      <c r="N882" s="22">
        <v>87</v>
      </c>
      <c r="O882" s="23">
        <v>5.4562558795860768E-3</v>
      </c>
      <c r="P882" s="24">
        <v>118</v>
      </c>
      <c r="Q882" s="25">
        <v>1.1032161555721747E-2</v>
      </c>
      <c r="R882" s="24">
        <v>21</v>
      </c>
      <c r="S882" s="25">
        <v>9.6738529574350517E-4</v>
      </c>
      <c r="T882" s="24">
        <v>139</v>
      </c>
      <c r="U882" s="25">
        <v>4.2895938772990949E-3</v>
      </c>
    </row>
    <row r="883" spans="1:21" x14ac:dyDescent="0.25">
      <c r="A883" s="26" t="s">
        <v>32</v>
      </c>
      <c r="B883" s="162" t="s">
        <v>512</v>
      </c>
      <c r="C883" s="162" t="s">
        <v>498</v>
      </c>
      <c r="D883" s="38">
        <v>3</v>
      </c>
      <c r="E883" s="39">
        <v>5.6742954416493289E-4</v>
      </c>
      <c r="F883" s="38"/>
      <c r="G883" s="39">
        <v>0</v>
      </c>
      <c r="H883" s="38">
        <v>3</v>
      </c>
      <c r="I883" s="39">
        <v>1.8227109787957957E-4</v>
      </c>
      <c r="J883" s="38">
        <v>5</v>
      </c>
      <c r="K883" s="39">
        <v>9.2438528378628137E-4</v>
      </c>
      <c r="L883" s="38"/>
      <c r="M883" s="39">
        <v>0</v>
      </c>
      <c r="N883" s="38">
        <v>5</v>
      </c>
      <c r="O883" s="39">
        <v>3.1357792411414241E-4</v>
      </c>
      <c r="P883" s="40">
        <v>8</v>
      </c>
      <c r="Q883" s="41">
        <v>7.4794315632011835E-4</v>
      </c>
      <c r="R883" s="40"/>
      <c r="S883" s="41">
        <v>0</v>
      </c>
      <c r="T883" s="40">
        <v>8</v>
      </c>
      <c r="U883" s="41">
        <v>2.4688310085174643E-4</v>
      </c>
    </row>
    <row r="884" spans="1:21" x14ac:dyDescent="0.25">
      <c r="A884" s="20" t="s">
        <v>32</v>
      </c>
      <c r="B884" s="163" t="s">
        <v>512</v>
      </c>
      <c r="C884" s="163" t="s">
        <v>499</v>
      </c>
      <c r="D884" s="22">
        <v>1</v>
      </c>
      <c r="E884" s="23">
        <v>1.8914318138831096E-4</v>
      </c>
      <c r="F884" s="22"/>
      <c r="G884" s="23">
        <v>0</v>
      </c>
      <c r="H884" s="22">
        <v>1</v>
      </c>
      <c r="I884" s="23">
        <v>6.0757032626526522E-5</v>
      </c>
      <c r="J884" s="22"/>
      <c r="K884" s="23">
        <v>0</v>
      </c>
      <c r="L884" s="22"/>
      <c r="M884" s="23">
        <v>0</v>
      </c>
      <c r="N884" s="22"/>
      <c r="O884" s="23">
        <v>0</v>
      </c>
      <c r="P884" s="24">
        <v>1</v>
      </c>
      <c r="Q884" s="25">
        <v>9.3492894540014794E-5</v>
      </c>
      <c r="R884" s="24"/>
      <c r="S884" s="25">
        <v>0</v>
      </c>
      <c r="T884" s="24">
        <v>1</v>
      </c>
      <c r="U884" s="25">
        <v>3.0860387606468304E-5</v>
      </c>
    </row>
    <row r="885" spans="1:21" x14ac:dyDescent="0.25">
      <c r="A885" s="26" t="s">
        <v>32</v>
      </c>
      <c r="B885" s="162" t="s">
        <v>512</v>
      </c>
      <c r="C885" s="162" t="s">
        <v>503</v>
      </c>
      <c r="D885" s="38"/>
      <c r="E885" s="39">
        <v>0</v>
      </c>
      <c r="F885" s="38"/>
      <c r="G885" s="39">
        <v>0</v>
      </c>
      <c r="H885" s="38"/>
      <c r="I885" s="39">
        <v>0</v>
      </c>
      <c r="J885" s="38">
        <v>1</v>
      </c>
      <c r="K885" s="39">
        <v>1.848770567572563E-4</v>
      </c>
      <c r="L885" s="38"/>
      <c r="M885" s="39">
        <v>0</v>
      </c>
      <c r="N885" s="38">
        <v>1</v>
      </c>
      <c r="O885" s="39">
        <v>6.2715584822828468E-5</v>
      </c>
      <c r="P885" s="40">
        <v>1</v>
      </c>
      <c r="Q885" s="41">
        <v>9.3492894540014794E-5</v>
      </c>
      <c r="R885" s="40"/>
      <c r="S885" s="41">
        <v>0</v>
      </c>
      <c r="T885" s="40">
        <v>1</v>
      </c>
      <c r="U885" s="41">
        <v>3.0860387606468304E-5</v>
      </c>
    </row>
    <row r="886" spans="1:21" x14ac:dyDescent="0.25">
      <c r="A886" s="20" t="s">
        <v>32</v>
      </c>
      <c r="B886" s="163" t="s">
        <v>512</v>
      </c>
      <c r="C886" s="163" t="s">
        <v>508</v>
      </c>
      <c r="D886" s="22">
        <v>4</v>
      </c>
      <c r="E886" s="23">
        <v>7.5657272555324385E-4</v>
      </c>
      <c r="F886" s="22"/>
      <c r="G886" s="23">
        <v>0</v>
      </c>
      <c r="H886" s="22">
        <v>4</v>
      </c>
      <c r="I886" s="23">
        <v>2.4302813050610609E-4</v>
      </c>
      <c r="J886" s="22">
        <v>1</v>
      </c>
      <c r="K886" s="23">
        <v>1.848770567572563E-4</v>
      </c>
      <c r="L886" s="22"/>
      <c r="M886" s="23">
        <v>0</v>
      </c>
      <c r="N886" s="22">
        <v>1</v>
      </c>
      <c r="O886" s="23">
        <v>6.2715584822828468E-5</v>
      </c>
      <c r="P886" s="24">
        <v>5</v>
      </c>
      <c r="Q886" s="25">
        <v>4.6746447270007403E-4</v>
      </c>
      <c r="R886" s="24"/>
      <c r="S886" s="25">
        <v>0</v>
      </c>
      <c r="T886" s="24">
        <v>5</v>
      </c>
      <c r="U886" s="25">
        <v>1.5430193803234153E-4</v>
      </c>
    </row>
    <row r="887" spans="1:21" x14ac:dyDescent="0.25">
      <c r="A887" s="26" t="s">
        <v>32</v>
      </c>
      <c r="B887" s="162" t="s">
        <v>512</v>
      </c>
      <c r="C887" s="162" t="s">
        <v>509</v>
      </c>
      <c r="D887" s="38"/>
      <c r="E887" s="39">
        <v>0</v>
      </c>
      <c r="F887" s="38"/>
      <c r="G887" s="39">
        <v>0</v>
      </c>
      <c r="H887" s="38"/>
      <c r="I887" s="39">
        <v>0</v>
      </c>
      <c r="J887" s="38">
        <v>1</v>
      </c>
      <c r="K887" s="39">
        <v>1.848770567572563E-4</v>
      </c>
      <c r="L887" s="38"/>
      <c r="M887" s="39">
        <v>0</v>
      </c>
      <c r="N887" s="38">
        <v>1</v>
      </c>
      <c r="O887" s="39">
        <v>6.2715584822828468E-5</v>
      </c>
      <c r="P887" s="40">
        <v>1</v>
      </c>
      <c r="Q887" s="41">
        <v>9.3492894540014794E-5</v>
      </c>
      <c r="R887" s="40"/>
      <c r="S887" s="41">
        <v>0</v>
      </c>
      <c r="T887" s="40">
        <v>1</v>
      </c>
      <c r="U887" s="41">
        <v>3.0860387606468304E-5</v>
      </c>
    </row>
    <row r="888" spans="1:21" x14ac:dyDescent="0.25">
      <c r="A888" s="159" t="s">
        <v>34</v>
      </c>
      <c r="B888" s="164" t="s">
        <v>690</v>
      </c>
      <c r="C888" s="164" t="s">
        <v>388</v>
      </c>
      <c r="D888" s="18">
        <v>1754.0000000000009</v>
      </c>
      <c r="E888" s="19">
        <v>1</v>
      </c>
      <c r="F888" s="18">
        <v>5243.9999999999991</v>
      </c>
      <c r="G888" s="19">
        <v>1</v>
      </c>
      <c r="H888" s="18">
        <v>6998.0000000000027</v>
      </c>
      <c r="I888" s="19">
        <v>1</v>
      </c>
      <c r="J888" s="18">
        <v>1547.9999999999998</v>
      </c>
      <c r="K888" s="19">
        <v>1</v>
      </c>
      <c r="L888" s="18">
        <v>3663.0000000000018</v>
      </c>
      <c r="M888" s="19">
        <v>1</v>
      </c>
      <c r="N888" s="18">
        <v>5211.0000000000064</v>
      </c>
      <c r="O888" s="19">
        <v>1</v>
      </c>
      <c r="P888" s="18">
        <v>3301.9999999999964</v>
      </c>
      <c r="Q888" s="19">
        <v>1</v>
      </c>
      <c r="R888" s="18">
        <v>8906.9999999999945</v>
      </c>
      <c r="S888" s="19">
        <v>1</v>
      </c>
      <c r="T888" s="18">
        <v>12208.999999999998</v>
      </c>
      <c r="U888" s="19">
        <v>1</v>
      </c>
    </row>
    <row r="889" spans="1:21" x14ac:dyDescent="0.25">
      <c r="A889" s="26" t="s">
        <v>34</v>
      </c>
      <c r="B889" s="162" t="s">
        <v>690</v>
      </c>
      <c r="C889" s="162" t="s">
        <v>401</v>
      </c>
      <c r="D889" s="38">
        <v>55.999999999999986</v>
      </c>
      <c r="E889" s="39">
        <v>3.1927023945267932E-2</v>
      </c>
      <c r="F889" s="38">
        <v>54.000000000000007</v>
      </c>
      <c r="G889" s="39">
        <v>1.0297482837528606E-2</v>
      </c>
      <c r="H889" s="38">
        <v>109.99999999999997</v>
      </c>
      <c r="I889" s="39">
        <v>1.5718776793369523E-2</v>
      </c>
      <c r="J889" s="38">
        <v>78</v>
      </c>
      <c r="K889" s="39">
        <v>5.0387596899224812E-2</v>
      </c>
      <c r="L889" s="38">
        <v>16.000000000000004</v>
      </c>
      <c r="M889" s="39">
        <v>4.3680043680043665E-3</v>
      </c>
      <c r="N889" s="38">
        <v>93.999999999999972</v>
      </c>
      <c r="O889" s="39">
        <v>1.8038764152753763E-2</v>
      </c>
      <c r="P889" s="40">
        <v>134.00000000000003</v>
      </c>
      <c r="Q889" s="41">
        <v>4.0581465778316235E-2</v>
      </c>
      <c r="R889" s="40">
        <v>70</v>
      </c>
      <c r="S889" s="41">
        <v>7.8589873133490563E-3</v>
      </c>
      <c r="T889" s="40">
        <v>203.99999999999991</v>
      </c>
      <c r="U889" s="41">
        <v>1.6708985174870992E-2</v>
      </c>
    </row>
    <row r="890" spans="1:21" x14ac:dyDescent="0.25">
      <c r="A890" s="20" t="s">
        <v>34</v>
      </c>
      <c r="B890" s="163" t="s">
        <v>690</v>
      </c>
      <c r="C890" s="163" t="s">
        <v>402</v>
      </c>
      <c r="D890" s="22">
        <v>12</v>
      </c>
      <c r="E890" s="23">
        <v>6.8415051311288451E-3</v>
      </c>
      <c r="F890" s="22">
        <v>10</v>
      </c>
      <c r="G890" s="23">
        <v>1.9069412662090009E-3</v>
      </c>
      <c r="H890" s="22">
        <v>22.000000000000004</v>
      </c>
      <c r="I890" s="23">
        <v>3.1437553586739059E-3</v>
      </c>
      <c r="J890" s="22">
        <v>12</v>
      </c>
      <c r="K890" s="23">
        <v>7.7519379844961248E-3</v>
      </c>
      <c r="L890" s="22">
        <v>11</v>
      </c>
      <c r="M890" s="23">
        <v>3.0030030030030021E-3</v>
      </c>
      <c r="N890" s="22">
        <v>23</v>
      </c>
      <c r="O890" s="23">
        <v>4.4137401650354968E-3</v>
      </c>
      <c r="P890" s="24">
        <v>24</v>
      </c>
      <c r="Q890" s="25">
        <v>7.2683222289521591E-3</v>
      </c>
      <c r="R890" s="24">
        <v>21.000000000000007</v>
      </c>
      <c r="S890" s="25">
        <v>2.3576961940047175E-3</v>
      </c>
      <c r="T890" s="24">
        <v>45</v>
      </c>
      <c r="U890" s="25">
        <v>3.6858055532803676E-3</v>
      </c>
    </row>
    <row r="891" spans="1:21" x14ac:dyDescent="0.25">
      <c r="A891" s="26" t="s">
        <v>34</v>
      </c>
      <c r="B891" s="162" t="s">
        <v>690</v>
      </c>
      <c r="C891" s="162" t="s">
        <v>403</v>
      </c>
      <c r="D891" s="38">
        <v>4</v>
      </c>
      <c r="E891" s="39">
        <v>2.2805017103762816E-3</v>
      </c>
      <c r="F891" s="38">
        <v>31.000000000000004</v>
      </c>
      <c r="G891" s="39">
        <v>5.9115179252479041E-3</v>
      </c>
      <c r="H891" s="38">
        <v>35</v>
      </c>
      <c r="I891" s="39">
        <v>5.0014289797084858E-3</v>
      </c>
      <c r="J891" s="38"/>
      <c r="K891" s="39">
        <v>0</v>
      </c>
      <c r="L891" s="38">
        <v>10</v>
      </c>
      <c r="M891" s="39">
        <v>2.7300027300027284E-3</v>
      </c>
      <c r="N891" s="38">
        <v>10</v>
      </c>
      <c r="O891" s="39">
        <v>1.9190174630589114E-3</v>
      </c>
      <c r="P891" s="40">
        <v>4</v>
      </c>
      <c r="Q891" s="41">
        <v>1.211387038158693E-3</v>
      </c>
      <c r="R891" s="40">
        <v>41</v>
      </c>
      <c r="S891" s="41">
        <v>4.6031211406758754E-3</v>
      </c>
      <c r="T891" s="40">
        <v>45</v>
      </c>
      <c r="U891" s="41">
        <v>3.6858055532803676E-3</v>
      </c>
    </row>
    <row r="892" spans="1:21" x14ac:dyDescent="0.25">
      <c r="A892" s="20" t="s">
        <v>34</v>
      </c>
      <c r="B892" s="163" t="s">
        <v>690</v>
      </c>
      <c r="C892" s="163" t="s">
        <v>404</v>
      </c>
      <c r="D892" s="22"/>
      <c r="E892" s="23">
        <v>0</v>
      </c>
      <c r="F892" s="22">
        <v>1</v>
      </c>
      <c r="G892" s="23">
        <v>1.9069412662090011E-4</v>
      </c>
      <c r="H892" s="22">
        <v>1</v>
      </c>
      <c r="I892" s="23">
        <v>1.428979708488139E-4</v>
      </c>
      <c r="J892" s="22"/>
      <c r="K892" s="23">
        <v>0</v>
      </c>
      <c r="L892" s="22"/>
      <c r="M892" s="23">
        <v>0</v>
      </c>
      <c r="N892" s="22"/>
      <c r="O892" s="23">
        <v>0</v>
      </c>
      <c r="P892" s="24"/>
      <c r="Q892" s="25">
        <v>0</v>
      </c>
      <c r="R892" s="24">
        <v>1</v>
      </c>
      <c r="S892" s="25">
        <v>1.1227124733355794E-4</v>
      </c>
      <c r="T892" s="24">
        <v>1</v>
      </c>
      <c r="U892" s="25">
        <v>8.1906790072897051E-5</v>
      </c>
    </row>
    <row r="893" spans="1:21" x14ac:dyDescent="0.25">
      <c r="A893" s="26" t="s">
        <v>34</v>
      </c>
      <c r="B893" s="162" t="s">
        <v>690</v>
      </c>
      <c r="C893" s="162" t="s">
        <v>405</v>
      </c>
      <c r="D893" s="38">
        <v>1</v>
      </c>
      <c r="E893" s="39">
        <v>5.7012542759407039E-4</v>
      </c>
      <c r="F893" s="38"/>
      <c r="G893" s="39">
        <v>0</v>
      </c>
      <c r="H893" s="38">
        <v>1</v>
      </c>
      <c r="I893" s="39">
        <v>1.428979708488139E-4</v>
      </c>
      <c r="J893" s="38"/>
      <c r="K893" s="39">
        <v>0</v>
      </c>
      <c r="L893" s="38"/>
      <c r="M893" s="39">
        <v>0</v>
      </c>
      <c r="N893" s="38"/>
      <c r="O893" s="39">
        <v>0</v>
      </c>
      <c r="P893" s="40">
        <v>1</v>
      </c>
      <c r="Q893" s="41">
        <v>3.0284675953967324E-4</v>
      </c>
      <c r="R893" s="40"/>
      <c r="S893" s="41">
        <v>0</v>
      </c>
      <c r="T893" s="40">
        <v>1</v>
      </c>
      <c r="U893" s="41">
        <v>8.1906790072897051E-5</v>
      </c>
    </row>
    <row r="894" spans="1:21" x14ac:dyDescent="0.25">
      <c r="A894" s="20" t="s">
        <v>34</v>
      </c>
      <c r="B894" s="163" t="s">
        <v>690</v>
      </c>
      <c r="C894" s="163" t="s">
        <v>407</v>
      </c>
      <c r="D894" s="22">
        <v>1</v>
      </c>
      <c r="E894" s="23">
        <v>5.7012542759407039E-4</v>
      </c>
      <c r="F894" s="22">
        <v>1</v>
      </c>
      <c r="G894" s="23">
        <v>1.9069412662090011E-4</v>
      </c>
      <c r="H894" s="22">
        <v>2</v>
      </c>
      <c r="I894" s="23">
        <v>2.8579594169762779E-4</v>
      </c>
      <c r="J894" s="22"/>
      <c r="K894" s="23">
        <v>0</v>
      </c>
      <c r="L894" s="22"/>
      <c r="M894" s="23">
        <v>0</v>
      </c>
      <c r="N894" s="22"/>
      <c r="O894" s="23">
        <v>0</v>
      </c>
      <c r="P894" s="24">
        <v>1</v>
      </c>
      <c r="Q894" s="25">
        <v>3.0284675953967324E-4</v>
      </c>
      <c r="R894" s="24">
        <v>1</v>
      </c>
      <c r="S894" s="25">
        <v>1.1227124733355794E-4</v>
      </c>
      <c r="T894" s="24">
        <v>2</v>
      </c>
      <c r="U894" s="25">
        <v>1.638135801457941E-4</v>
      </c>
    </row>
    <row r="895" spans="1:21" x14ac:dyDescent="0.25">
      <c r="A895" s="26" t="s">
        <v>34</v>
      </c>
      <c r="B895" s="162" t="s">
        <v>690</v>
      </c>
      <c r="C895" s="162" t="s">
        <v>408</v>
      </c>
      <c r="D895" s="38">
        <v>1</v>
      </c>
      <c r="E895" s="39">
        <v>5.7012542759407039E-4</v>
      </c>
      <c r="F895" s="38"/>
      <c r="G895" s="39">
        <v>0</v>
      </c>
      <c r="H895" s="38">
        <v>1</v>
      </c>
      <c r="I895" s="39">
        <v>1.428979708488139E-4</v>
      </c>
      <c r="J895" s="38"/>
      <c r="K895" s="39">
        <v>0</v>
      </c>
      <c r="L895" s="38"/>
      <c r="M895" s="39">
        <v>0</v>
      </c>
      <c r="N895" s="38"/>
      <c r="O895" s="39">
        <v>0</v>
      </c>
      <c r="P895" s="40">
        <v>1</v>
      </c>
      <c r="Q895" s="41">
        <v>3.0284675953967324E-4</v>
      </c>
      <c r="R895" s="40"/>
      <c r="S895" s="41">
        <v>0</v>
      </c>
      <c r="T895" s="40">
        <v>1</v>
      </c>
      <c r="U895" s="41">
        <v>8.1906790072897051E-5</v>
      </c>
    </row>
    <row r="896" spans="1:21" x14ac:dyDescent="0.25">
      <c r="A896" s="20" t="s">
        <v>34</v>
      </c>
      <c r="B896" s="163" t="s">
        <v>690</v>
      </c>
      <c r="C896" s="163" t="s">
        <v>417</v>
      </c>
      <c r="D896" s="22"/>
      <c r="E896" s="23">
        <v>0</v>
      </c>
      <c r="F896" s="22">
        <v>1</v>
      </c>
      <c r="G896" s="23">
        <v>1.9069412662090011E-4</v>
      </c>
      <c r="H896" s="22">
        <v>1</v>
      </c>
      <c r="I896" s="23">
        <v>1.428979708488139E-4</v>
      </c>
      <c r="J896" s="22"/>
      <c r="K896" s="23">
        <v>0</v>
      </c>
      <c r="L896" s="22"/>
      <c r="M896" s="23">
        <v>0</v>
      </c>
      <c r="N896" s="22"/>
      <c r="O896" s="23">
        <v>0</v>
      </c>
      <c r="P896" s="24"/>
      <c r="Q896" s="25">
        <v>0</v>
      </c>
      <c r="R896" s="24">
        <v>1</v>
      </c>
      <c r="S896" s="25">
        <v>1.1227124733355794E-4</v>
      </c>
      <c r="T896" s="24">
        <v>1</v>
      </c>
      <c r="U896" s="25">
        <v>8.1906790072897051E-5</v>
      </c>
    </row>
    <row r="897" spans="1:21" x14ac:dyDescent="0.25">
      <c r="A897" s="26" t="s">
        <v>34</v>
      </c>
      <c r="B897" s="162" t="s">
        <v>690</v>
      </c>
      <c r="C897" s="162" t="s">
        <v>419</v>
      </c>
      <c r="D897" s="38"/>
      <c r="E897" s="39">
        <v>0</v>
      </c>
      <c r="F897" s="38">
        <v>3</v>
      </c>
      <c r="G897" s="39">
        <v>5.7208237986270034E-4</v>
      </c>
      <c r="H897" s="38">
        <v>3</v>
      </c>
      <c r="I897" s="39">
        <v>4.2869391254644169E-4</v>
      </c>
      <c r="J897" s="38"/>
      <c r="K897" s="39">
        <v>0</v>
      </c>
      <c r="L897" s="38"/>
      <c r="M897" s="39">
        <v>0</v>
      </c>
      <c r="N897" s="38"/>
      <c r="O897" s="39">
        <v>0</v>
      </c>
      <c r="P897" s="40"/>
      <c r="Q897" s="41">
        <v>0</v>
      </c>
      <c r="R897" s="40">
        <v>3</v>
      </c>
      <c r="S897" s="41">
        <v>3.3681374200067384E-4</v>
      </c>
      <c r="T897" s="40">
        <v>3</v>
      </c>
      <c r="U897" s="41">
        <v>2.4572037021869115E-4</v>
      </c>
    </row>
    <row r="898" spans="1:21" x14ac:dyDescent="0.25">
      <c r="A898" s="20" t="s">
        <v>34</v>
      </c>
      <c r="B898" s="163" t="s">
        <v>690</v>
      </c>
      <c r="C898" s="163" t="s">
        <v>420</v>
      </c>
      <c r="D898" s="22">
        <v>1</v>
      </c>
      <c r="E898" s="23">
        <v>5.7012542759407039E-4</v>
      </c>
      <c r="F898" s="22"/>
      <c r="G898" s="23">
        <v>0</v>
      </c>
      <c r="H898" s="22">
        <v>1</v>
      </c>
      <c r="I898" s="23">
        <v>1.428979708488139E-4</v>
      </c>
      <c r="J898" s="22"/>
      <c r="K898" s="23">
        <v>0</v>
      </c>
      <c r="L898" s="22"/>
      <c r="M898" s="23">
        <v>0</v>
      </c>
      <c r="N898" s="22"/>
      <c r="O898" s="23">
        <v>0</v>
      </c>
      <c r="P898" s="24">
        <v>1</v>
      </c>
      <c r="Q898" s="25">
        <v>3.0284675953967324E-4</v>
      </c>
      <c r="R898" s="24"/>
      <c r="S898" s="25">
        <v>0</v>
      </c>
      <c r="T898" s="24">
        <v>1</v>
      </c>
      <c r="U898" s="25">
        <v>8.1906790072897051E-5</v>
      </c>
    </row>
    <row r="899" spans="1:21" x14ac:dyDescent="0.25">
      <c r="A899" s="26" t="s">
        <v>34</v>
      </c>
      <c r="B899" s="162" t="s">
        <v>690</v>
      </c>
      <c r="C899" s="162" t="s">
        <v>421</v>
      </c>
      <c r="D899" s="38">
        <v>1</v>
      </c>
      <c r="E899" s="39">
        <v>5.7012542759407039E-4</v>
      </c>
      <c r="F899" s="38"/>
      <c r="G899" s="39">
        <v>0</v>
      </c>
      <c r="H899" s="38">
        <v>1</v>
      </c>
      <c r="I899" s="39">
        <v>1.428979708488139E-4</v>
      </c>
      <c r="J899" s="38"/>
      <c r="K899" s="39">
        <v>0</v>
      </c>
      <c r="L899" s="38"/>
      <c r="M899" s="39">
        <v>0</v>
      </c>
      <c r="N899" s="38"/>
      <c r="O899" s="39">
        <v>0</v>
      </c>
      <c r="P899" s="40">
        <v>1</v>
      </c>
      <c r="Q899" s="41">
        <v>3.0284675953967324E-4</v>
      </c>
      <c r="R899" s="40"/>
      <c r="S899" s="41">
        <v>0</v>
      </c>
      <c r="T899" s="40">
        <v>1</v>
      </c>
      <c r="U899" s="41">
        <v>8.1906790072897051E-5</v>
      </c>
    </row>
    <row r="900" spans="1:21" x14ac:dyDescent="0.25">
      <c r="A900" s="20" t="s">
        <v>34</v>
      </c>
      <c r="B900" s="163" t="s">
        <v>690</v>
      </c>
      <c r="C900" s="163" t="s">
        <v>422</v>
      </c>
      <c r="D900" s="22"/>
      <c r="E900" s="23">
        <v>0</v>
      </c>
      <c r="F900" s="22">
        <v>1</v>
      </c>
      <c r="G900" s="23">
        <v>1.9069412662090011E-4</v>
      </c>
      <c r="H900" s="22">
        <v>1</v>
      </c>
      <c r="I900" s="23">
        <v>1.428979708488139E-4</v>
      </c>
      <c r="J900" s="22"/>
      <c r="K900" s="23">
        <v>0</v>
      </c>
      <c r="L900" s="22"/>
      <c r="M900" s="23">
        <v>0</v>
      </c>
      <c r="N900" s="22"/>
      <c r="O900" s="23">
        <v>0</v>
      </c>
      <c r="P900" s="24"/>
      <c r="Q900" s="25">
        <v>0</v>
      </c>
      <c r="R900" s="24">
        <v>1</v>
      </c>
      <c r="S900" s="25">
        <v>1.1227124733355794E-4</v>
      </c>
      <c r="T900" s="24">
        <v>1</v>
      </c>
      <c r="U900" s="25">
        <v>8.1906790072897051E-5</v>
      </c>
    </row>
    <row r="901" spans="1:21" x14ac:dyDescent="0.25">
      <c r="A901" s="26" t="s">
        <v>34</v>
      </c>
      <c r="B901" s="162" t="s">
        <v>690</v>
      </c>
      <c r="C901" s="162" t="s">
        <v>425</v>
      </c>
      <c r="D901" s="38">
        <v>1</v>
      </c>
      <c r="E901" s="39">
        <v>5.7012542759407039E-4</v>
      </c>
      <c r="F901" s="38">
        <v>2138.0000000000005</v>
      </c>
      <c r="G901" s="39">
        <v>0.40770404271548449</v>
      </c>
      <c r="H901" s="38">
        <v>2138.9999999999991</v>
      </c>
      <c r="I901" s="39">
        <v>0.30565875964561279</v>
      </c>
      <c r="J901" s="38"/>
      <c r="K901" s="39">
        <v>0</v>
      </c>
      <c r="L901" s="38">
        <v>1649.9999999999998</v>
      </c>
      <c r="M901" s="39">
        <v>0.45045045045045012</v>
      </c>
      <c r="N901" s="38">
        <v>1649.9999999999998</v>
      </c>
      <c r="O901" s="39">
        <v>0.31663788140472038</v>
      </c>
      <c r="P901" s="40">
        <v>1</v>
      </c>
      <c r="Q901" s="41">
        <v>3.0284675953967324E-4</v>
      </c>
      <c r="R901" s="40">
        <v>3787.9999999999991</v>
      </c>
      <c r="S901" s="41">
        <v>0.42528348489951739</v>
      </c>
      <c r="T901" s="40">
        <v>3789.0000000000009</v>
      </c>
      <c r="U901" s="41">
        <v>0.31034482758620702</v>
      </c>
    </row>
    <row r="902" spans="1:21" x14ac:dyDescent="0.25">
      <c r="A902" s="20" t="s">
        <v>34</v>
      </c>
      <c r="B902" s="163" t="s">
        <v>690</v>
      </c>
      <c r="C902" s="163" t="s">
        <v>426</v>
      </c>
      <c r="D902" s="22"/>
      <c r="E902" s="23">
        <v>0</v>
      </c>
      <c r="F902" s="22">
        <v>3</v>
      </c>
      <c r="G902" s="23">
        <v>5.7208237986270034E-4</v>
      </c>
      <c r="H902" s="22">
        <v>3</v>
      </c>
      <c r="I902" s="23">
        <v>4.2869391254644169E-4</v>
      </c>
      <c r="J902" s="22"/>
      <c r="K902" s="23">
        <v>0</v>
      </c>
      <c r="L902" s="22">
        <v>8</v>
      </c>
      <c r="M902" s="23">
        <v>2.1840021840021828E-3</v>
      </c>
      <c r="N902" s="22">
        <v>8</v>
      </c>
      <c r="O902" s="23">
        <v>1.5352139704471292E-3</v>
      </c>
      <c r="P902" s="24"/>
      <c r="Q902" s="25">
        <v>0</v>
      </c>
      <c r="R902" s="24">
        <v>11</v>
      </c>
      <c r="S902" s="25">
        <v>1.2349837206691375E-3</v>
      </c>
      <c r="T902" s="24">
        <v>11</v>
      </c>
      <c r="U902" s="25">
        <v>9.0097469080186756E-4</v>
      </c>
    </row>
    <row r="903" spans="1:21" x14ac:dyDescent="0.25">
      <c r="A903" s="26" t="s">
        <v>34</v>
      </c>
      <c r="B903" s="162" t="s">
        <v>690</v>
      </c>
      <c r="C903" s="162" t="s">
        <v>427</v>
      </c>
      <c r="D903" s="38"/>
      <c r="E903" s="39">
        <v>0</v>
      </c>
      <c r="F903" s="38">
        <v>1</v>
      </c>
      <c r="G903" s="39">
        <v>1.9069412662090011E-4</v>
      </c>
      <c r="H903" s="38">
        <v>1</v>
      </c>
      <c r="I903" s="39">
        <v>1.428979708488139E-4</v>
      </c>
      <c r="J903" s="38"/>
      <c r="K903" s="39">
        <v>0</v>
      </c>
      <c r="L903" s="38"/>
      <c r="M903" s="39">
        <v>0</v>
      </c>
      <c r="N903" s="38"/>
      <c r="O903" s="39">
        <v>0</v>
      </c>
      <c r="P903" s="40"/>
      <c r="Q903" s="41">
        <v>0</v>
      </c>
      <c r="R903" s="40">
        <v>1</v>
      </c>
      <c r="S903" s="41">
        <v>1.1227124733355794E-4</v>
      </c>
      <c r="T903" s="40">
        <v>1</v>
      </c>
      <c r="U903" s="41">
        <v>8.1906790072897051E-5</v>
      </c>
    </row>
    <row r="904" spans="1:21" x14ac:dyDescent="0.25">
      <c r="A904" s="20" t="s">
        <v>34</v>
      </c>
      <c r="B904" s="163" t="s">
        <v>690</v>
      </c>
      <c r="C904" s="163" t="s">
        <v>428</v>
      </c>
      <c r="D904" s="22">
        <v>1</v>
      </c>
      <c r="E904" s="23">
        <v>5.7012542759407039E-4</v>
      </c>
      <c r="F904" s="22"/>
      <c r="G904" s="23">
        <v>0</v>
      </c>
      <c r="H904" s="22">
        <v>1</v>
      </c>
      <c r="I904" s="23">
        <v>1.428979708488139E-4</v>
      </c>
      <c r="J904" s="22"/>
      <c r="K904" s="23">
        <v>0</v>
      </c>
      <c r="L904" s="22"/>
      <c r="M904" s="23">
        <v>0</v>
      </c>
      <c r="N904" s="22"/>
      <c r="O904" s="23">
        <v>0</v>
      </c>
      <c r="P904" s="24">
        <v>1</v>
      </c>
      <c r="Q904" s="25">
        <v>3.0284675953967324E-4</v>
      </c>
      <c r="R904" s="24"/>
      <c r="S904" s="25">
        <v>0</v>
      </c>
      <c r="T904" s="24">
        <v>1</v>
      </c>
      <c r="U904" s="25">
        <v>8.1906790072897051E-5</v>
      </c>
    </row>
    <row r="905" spans="1:21" x14ac:dyDescent="0.25">
      <c r="A905" s="26" t="s">
        <v>34</v>
      </c>
      <c r="B905" s="162" t="s">
        <v>690</v>
      </c>
      <c r="C905" s="162" t="s">
        <v>429</v>
      </c>
      <c r="D905" s="38">
        <v>11</v>
      </c>
      <c r="E905" s="39">
        <v>6.2713797035347744E-3</v>
      </c>
      <c r="F905" s="38">
        <v>6</v>
      </c>
      <c r="G905" s="39">
        <v>1.1441647597254007E-3</v>
      </c>
      <c r="H905" s="38">
        <v>17</v>
      </c>
      <c r="I905" s="39">
        <v>2.4292655044298363E-3</v>
      </c>
      <c r="J905" s="38">
        <v>6</v>
      </c>
      <c r="K905" s="39">
        <v>3.8759689922480624E-3</v>
      </c>
      <c r="L905" s="38">
        <v>4</v>
      </c>
      <c r="M905" s="39">
        <v>1.0920010920010914E-3</v>
      </c>
      <c r="N905" s="38">
        <v>10</v>
      </c>
      <c r="O905" s="39">
        <v>1.9190174630589114E-3</v>
      </c>
      <c r="P905" s="40">
        <v>17</v>
      </c>
      <c r="Q905" s="41">
        <v>5.1483949121744451E-3</v>
      </c>
      <c r="R905" s="40">
        <v>10</v>
      </c>
      <c r="S905" s="41">
        <v>1.1227124733355794E-3</v>
      </c>
      <c r="T905" s="40">
        <v>27</v>
      </c>
      <c r="U905" s="41">
        <v>2.2114833319682205E-3</v>
      </c>
    </row>
    <row r="906" spans="1:21" x14ac:dyDescent="0.25">
      <c r="A906" s="20" t="s">
        <v>34</v>
      </c>
      <c r="B906" s="163" t="s">
        <v>690</v>
      </c>
      <c r="C906" s="163" t="s">
        <v>431</v>
      </c>
      <c r="D906" s="22">
        <v>1</v>
      </c>
      <c r="E906" s="23">
        <v>5.7012542759407039E-4</v>
      </c>
      <c r="F906" s="22"/>
      <c r="G906" s="23">
        <v>0</v>
      </c>
      <c r="H906" s="22">
        <v>1</v>
      </c>
      <c r="I906" s="23">
        <v>1.428979708488139E-4</v>
      </c>
      <c r="J906" s="22">
        <v>1</v>
      </c>
      <c r="K906" s="23">
        <v>6.459948320413438E-4</v>
      </c>
      <c r="L906" s="22"/>
      <c r="M906" s="23">
        <v>0</v>
      </c>
      <c r="N906" s="22">
        <v>1</v>
      </c>
      <c r="O906" s="23">
        <v>1.9190174630589115E-4</v>
      </c>
      <c r="P906" s="24">
        <v>2</v>
      </c>
      <c r="Q906" s="25">
        <v>6.0569351907934648E-4</v>
      </c>
      <c r="R906" s="24"/>
      <c r="S906" s="25">
        <v>0</v>
      </c>
      <c r="T906" s="24">
        <v>2</v>
      </c>
      <c r="U906" s="25">
        <v>1.638135801457941E-4</v>
      </c>
    </row>
    <row r="907" spans="1:21" x14ac:dyDescent="0.25">
      <c r="A907" s="26" t="s">
        <v>34</v>
      </c>
      <c r="B907" s="162" t="s">
        <v>690</v>
      </c>
      <c r="C907" s="162" t="s">
        <v>433</v>
      </c>
      <c r="D907" s="38"/>
      <c r="E907" s="39">
        <v>0</v>
      </c>
      <c r="F907" s="38">
        <v>1</v>
      </c>
      <c r="G907" s="39">
        <v>1.9069412662090011E-4</v>
      </c>
      <c r="H907" s="38">
        <v>1</v>
      </c>
      <c r="I907" s="39">
        <v>1.428979708488139E-4</v>
      </c>
      <c r="J907" s="38"/>
      <c r="K907" s="39">
        <v>0</v>
      </c>
      <c r="L907" s="38">
        <v>1</v>
      </c>
      <c r="M907" s="39">
        <v>2.7300027300027285E-4</v>
      </c>
      <c r="N907" s="38">
        <v>1</v>
      </c>
      <c r="O907" s="39">
        <v>1.9190174630589115E-4</v>
      </c>
      <c r="P907" s="40"/>
      <c r="Q907" s="41">
        <v>0</v>
      </c>
      <c r="R907" s="40">
        <v>2</v>
      </c>
      <c r="S907" s="41">
        <v>2.2454249466711588E-4</v>
      </c>
      <c r="T907" s="40">
        <v>2</v>
      </c>
      <c r="U907" s="41">
        <v>1.638135801457941E-4</v>
      </c>
    </row>
    <row r="908" spans="1:21" x14ac:dyDescent="0.25">
      <c r="A908" s="20" t="s">
        <v>34</v>
      </c>
      <c r="B908" s="163" t="s">
        <v>690</v>
      </c>
      <c r="C908" s="163" t="s">
        <v>434</v>
      </c>
      <c r="D908" s="22">
        <v>5</v>
      </c>
      <c r="E908" s="23">
        <v>2.8506271379703518E-3</v>
      </c>
      <c r="F908" s="22">
        <v>3</v>
      </c>
      <c r="G908" s="23">
        <v>5.7208237986270034E-4</v>
      </c>
      <c r="H908" s="22">
        <v>8</v>
      </c>
      <c r="I908" s="23">
        <v>1.1431837667905112E-3</v>
      </c>
      <c r="J908" s="22">
        <v>6</v>
      </c>
      <c r="K908" s="23">
        <v>3.8759689922480624E-3</v>
      </c>
      <c r="L908" s="22"/>
      <c r="M908" s="23">
        <v>0</v>
      </c>
      <c r="N908" s="22">
        <v>6</v>
      </c>
      <c r="O908" s="23">
        <v>1.1514104778353469E-3</v>
      </c>
      <c r="P908" s="24">
        <v>11</v>
      </c>
      <c r="Q908" s="25">
        <v>3.3313143549364059E-3</v>
      </c>
      <c r="R908" s="24">
        <v>3</v>
      </c>
      <c r="S908" s="25">
        <v>3.3681374200067384E-4</v>
      </c>
      <c r="T908" s="24">
        <v>14</v>
      </c>
      <c r="U908" s="25">
        <v>1.1466950610205587E-3</v>
      </c>
    </row>
    <row r="909" spans="1:21" x14ac:dyDescent="0.25">
      <c r="A909" s="26" t="s">
        <v>34</v>
      </c>
      <c r="B909" s="162" t="s">
        <v>690</v>
      </c>
      <c r="C909" s="162" t="s">
        <v>437</v>
      </c>
      <c r="D909" s="38"/>
      <c r="E909" s="39">
        <v>0</v>
      </c>
      <c r="F909" s="38">
        <v>11</v>
      </c>
      <c r="G909" s="39">
        <v>2.097635392829901E-3</v>
      </c>
      <c r="H909" s="38">
        <v>11</v>
      </c>
      <c r="I909" s="39">
        <v>1.5718776793369527E-3</v>
      </c>
      <c r="J909" s="38">
        <v>4</v>
      </c>
      <c r="K909" s="39">
        <v>2.5839793281653752E-3</v>
      </c>
      <c r="L909" s="38">
        <v>46.000000000000014</v>
      </c>
      <c r="M909" s="39">
        <v>1.2558012558012555E-2</v>
      </c>
      <c r="N909" s="38">
        <v>50.000000000000007</v>
      </c>
      <c r="O909" s="39">
        <v>9.5950873152945582E-3</v>
      </c>
      <c r="P909" s="40">
        <v>4</v>
      </c>
      <c r="Q909" s="41">
        <v>1.211387038158693E-3</v>
      </c>
      <c r="R909" s="40">
        <v>56.999999999999986</v>
      </c>
      <c r="S909" s="41">
        <v>6.3994610980128023E-3</v>
      </c>
      <c r="T909" s="40">
        <v>60.999999999999993</v>
      </c>
      <c r="U909" s="41">
        <v>4.99631419444672E-3</v>
      </c>
    </row>
    <row r="910" spans="1:21" x14ac:dyDescent="0.25">
      <c r="A910" s="20" t="s">
        <v>34</v>
      </c>
      <c r="B910" s="163" t="s">
        <v>690</v>
      </c>
      <c r="C910" s="163" t="s">
        <v>438</v>
      </c>
      <c r="D910" s="22">
        <v>41.000000000000007</v>
      </c>
      <c r="E910" s="23">
        <v>2.3375142531356891E-2</v>
      </c>
      <c r="F910" s="22">
        <v>19</v>
      </c>
      <c r="G910" s="23">
        <v>3.6231884057971019E-3</v>
      </c>
      <c r="H910" s="22">
        <v>60.000000000000014</v>
      </c>
      <c r="I910" s="23">
        <v>8.5738782509288351E-3</v>
      </c>
      <c r="J910" s="22">
        <v>28.000000000000007</v>
      </c>
      <c r="K910" s="23">
        <v>1.8087855297157628E-2</v>
      </c>
      <c r="L910" s="22">
        <v>4</v>
      </c>
      <c r="M910" s="23">
        <v>1.0920010920010914E-3</v>
      </c>
      <c r="N910" s="22">
        <v>32.000000000000014</v>
      </c>
      <c r="O910" s="23">
        <v>6.1408558817885196E-3</v>
      </c>
      <c r="P910" s="24">
        <v>69</v>
      </c>
      <c r="Q910" s="25">
        <v>2.0896426408237453E-2</v>
      </c>
      <c r="R910" s="24">
        <v>23.000000000000004</v>
      </c>
      <c r="S910" s="25">
        <v>2.5822386886718337E-3</v>
      </c>
      <c r="T910" s="24">
        <v>92.000000000000014</v>
      </c>
      <c r="U910" s="25">
        <v>7.5354246867065299E-3</v>
      </c>
    </row>
    <row r="911" spans="1:21" x14ac:dyDescent="0.25">
      <c r="A911" s="26" t="s">
        <v>34</v>
      </c>
      <c r="B911" s="162" t="s">
        <v>690</v>
      </c>
      <c r="C911" s="162" t="s">
        <v>442</v>
      </c>
      <c r="D911" s="38"/>
      <c r="E911" s="39">
        <v>0</v>
      </c>
      <c r="F911" s="38">
        <v>95.999999999999972</v>
      </c>
      <c r="G911" s="39">
        <v>1.8306636155606404E-2</v>
      </c>
      <c r="H911" s="38">
        <v>95.999999999999972</v>
      </c>
      <c r="I911" s="39">
        <v>1.3718205201486129E-2</v>
      </c>
      <c r="J911" s="38"/>
      <c r="K911" s="39">
        <v>0</v>
      </c>
      <c r="L911" s="38">
        <v>64</v>
      </c>
      <c r="M911" s="39">
        <v>1.7472017472017463E-2</v>
      </c>
      <c r="N911" s="38">
        <v>64</v>
      </c>
      <c r="O911" s="39">
        <v>1.2281711763577034E-2</v>
      </c>
      <c r="P911" s="40"/>
      <c r="Q911" s="41">
        <v>0</v>
      </c>
      <c r="R911" s="40">
        <v>159.99999999999997</v>
      </c>
      <c r="S911" s="41">
        <v>1.7963399573369267E-2</v>
      </c>
      <c r="T911" s="40">
        <v>159.99999999999997</v>
      </c>
      <c r="U911" s="41">
        <v>1.3105086411663526E-2</v>
      </c>
    </row>
    <row r="912" spans="1:21" x14ac:dyDescent="0.25">
      <c r="A912" s="20" t="s">
        <v>34</v>
      </c>
      <c r="B912" s="163" t="s">
        <v>690</v>
      </c>
      <c r="C912" s="163" t="s">
        <v>443</v>
      </c>
      <c r="D912" s="22"/>
      <c r="E912" s="23">
        <v>0</v>
      </c>
      <c r="F912" s="22">
        <v>1</v>
      </c>
      <c r="G912" s="23">
        <v>1.9069412662090011E-4</v>
      </c>
      <c r="H912" s="22">
        <v>1</v>
      </c>
      <c r="I912" s="23">
        <v>1.428979708488139E-4</v>
      </c>
      <c r="J912" s="22">
        <v>1</v>
      </c>
      <c r="K912" s="23">
        <v>6.459948320413438E-4</v>
      </c>
      <c r="L912" s="22"/>
      <c r="M912" s="23">
        <v>0</v>
      </c>
      <c r="N912" s="22">
        <v>1</v>
      </c>
      <c r="O912" s="23">
        <v>1.9190174630589115E-4</v>
      </c>
      <c r="P912" s="24">
        <v>1</v>
      </c>
      <c r="Q912" s="25">
        <v>3.0284675953967324E-4</v>
      </c>
      <c r="R912" s="24">
        <v>1</v>
      </c>
      <c r="S912" s="25">
        <v>1.1227124733355794E-4</v>
      </c>
      <c r="T912" s="24">
        <v>2</v>
      </c>
      <c r="U912" s="25">
        <v>1.638135801457941E-4</v>
      </c>
    </row>
    <row r="913" spans="1:21" x14ac:dyDescent="0.25">
      <c r="A913" s="26" t="s">
        <v>34</v>
      </c>
      <c r="B913" s="162" t="s">
        <v>690</v>
      </c>
      <c r="C913" s="162" t="s">
        <v>444</v>
      </c>
      <c r="D913" s="38"/>
      <c r="E913" s="39">
        <v>0</v>
      </c>
      <c r="F913" s="38"/>
      <c r="G913" s="39">
        <v>0</v>
      </c>
      <c r="H913" s="38"/>
      <c r="I913" s="39">
        <v>0</v>
      </c>
      <c r="J913" s="38"/>
      <c r="K913" s="39">
        <v>0</v>
      </c>
      <c r="L913" s="38">
        <v>1</v>
      </c>
      <c r="M913" s="39">
        <v>2.7300027300027285E-4</v>
      </c>
      <c r="N913" s="38">
        <v>1</v>
      </c>
      <c r="O913" s="39">
        <v>1.9190174630589115E-4</v>
      </c>
      <c r="P913" s="40"/>
      <c r="Q913" s="41">
        <v>0</v>
      </c>
      <c r="R913" s="40">
        <v>1</v>
      </c>
      <c r="S913" s="41">
        <v>1.1227124733355794E-4</v>
      </c>
      <c r="T913" s="40">
        <v>1</v>
      </c>
      <c r="U913" s="41">
        <v>8.1906790072897051E-5</v>
      </c>
    </row>
    <row r="914" spans="1:21" x14ac:dyDescent="0.25">
      <c r="A914" s="20" t="s">
        <v>34</v>
      </c>
      <c r="B914" s="163" t="s">
        <v>690</v>
      </c>
      <c r="C914" s="163" t="s">
        <v>445</v>
      </c>
      <c r="D914" s="22">
        <v>4</v>
      </c>
      <c r="E914" s="23">
        <v>2.2805017103762816E-3</v>
      </c>
      <c r="F914" s="22">
        <v>1</v>
      </c>
      <c r="G914" s="23">
        <v>1.9069412662090011E-4</v>
      </c>
      <c r="H914" s="22">
        <v>5</v>
      </c>
      <c r="I914" s="23">
        <v>7.1448985424406948E-4</v>
      </c>
      <c r="J914" s="22"/>
      <c r="K914" s="23">
        <v>0</v>
      </c>
      <c r="L914" s="22"/>
      <c r="M914" s="23">
        <v>0</v>
      </c>
      <c r="N914" s="22"/>
      <c r="O914" s="23">
        <v>0</v>
      </c>
      <c r="P914" s="24">
        <v>4</v>
      </c>
      <c r="Q914" s="25">
        <v>1.211387038158693E-3</v>
      </c>
      <c r="R914" s="24">
        <v>1</v>
      </c>
      <c r="S914" s="25">
        <v>1.1227124733355794E-4</v>
      </c>
      <c r="T914" s="24">
        <v>5</v>
      </c>
      <c r="U914" s="25">
        <v>4.0953395036448531E-4</v>
      </c>
    </row>
    <row r="915" spans="1:21" x14ac:dyDescent="0.25">
      <c r="A915" s="26" t="s">
        <v>34</v>
      </c>
      <c r="B915" s="162" t="s">
        <v>690</v>
      </c>
      <c r="C915" s="162" t="s">
        <v>447</v>
      </c>
      <c r="D915" s="38">
        <v>353.00000000000006</v>
      </c>
      <c r="E915" s="39">
        <v>0.20125427594070688</v>
      </c>
      <c r="F915" s="38">
        <v>523.99999999999989</v>
      </c>
      <c r="G915" s="39">
        <v>9.9923722349351637E-2</v>
      </c>
      <c r="H915" s="38">
        <v>877</v>
      </c>
      <c r="I915" s="39">
        <v>0.12532152043440978</v>
      </c>
      <c r="J915" s="38">
        <v>213.99999999999997</v>
      </c>
      <c r="K915" s="39">
        <v>0.13824289405684756</v>
      </c>
      <c r="L915" s="38">
        <v>524</v>
      </c>
      <c r="M915" s="39">
        <v>0.14305214305214298</v>
      </c>
      <c r="N915" s="38">
        <v>738</v>
      </c>
      <c r="O915" s="39">
        <v>0.14162348877374767</v>
      </c>
      <c r="P915" s="40">
        <v>566.99999999999977</v>
      </c>
      <c r="Q915" s="41">
        <v>0.17171411265899464</v>
      </c>
      <c r="R915" s="40">
        <v>1048</v>
      </c>
      <c r="S915" s="41">
        <v>0.11766026720556873</v>
      </c>
      <c r="T915" s="40">
        <v>1615.0000000000007</v>
      </c>
      <c r="U915" s="41">
        <v>0.1322794659677288</v>
      </c>
    </row>
    <row r="916" spans="1:21" x14ac:dyDescent="0.25">
      <c r="A916" s="20" t="s">
        <v>34</v>
      </c>
      <c r="B916" s="163" t="s">
        <v>690</v>
      </c>
      <c r="C916" s="163" t="s">
        <v>448</v>
      </c>
      <c r="D916" s="22"/>
      <c r="E916" s="23">
        <v>0</v>
      </c>
      <c r="F916" s="22"/>
      <c r="G916" s="23">
        <v>0</v>
      </c>
      <c r="H916" s="22"/>
      <c r="I916" s="23">
        <v>0</v>
      </c>
      <c r="J916" s="22"/>
      <c r="K916" s="23">
        <v>0</v>
      </c>
      <c r="L916" s="22">
        <v>1</v>
      </c>
      <c r="M916" s="23">
        <v>2.7300027300027285E-4</v>
      </c>
      <c r="N916" s="22">
        <v>1</v>
      </c>
      <c r="O916" s="23">
        <v>1.9190174630589115E-4</v>
      </c>
      <c r="P916" s="24"/>
      <c r="Q916" s="25">
        <v>0</v>
      </c>
      <c r="R916" s="24">
        <v>1</v>
      </c>
      <c r="S916" s="25">
        <v>1.1227124733355794E-4</v>
      </c>
      <c r="T916" s="24">
        <v>1</v>
      </c>
      <c r="U916" s="25">
        <v>8.1906790072897051E-5</v>
      </c>
    </row>
    <row r="917" spans="1:21" x14ac:dyDescent="0.25">
      <c r="A917" s="26" t="s">
        <v>34</v>
      </c>
      <c r="B917" s="162" t="s">
        <v>690</v>
      </c>
      <c r="C917" s="162" t="s">
        <v>451</v>
      </c>
      <c r="D917" s="38">
        <v>1</v>
      </c>
      <c r="E917" s="39">
        <v>5.7012542759407039E-4</v>
      </c>
      <c r="F917" s="38"/>
      <c r="G917" s="39">
        <v>0</v>
      </c>
      <c r="H917" s="38">
        <v>1</v>
      </c>
      <c r="I917" s="39">
        <v>1.428979708488139E-4</v>
      </c>
      <c r="J917" s="38">
        <v>1</v>
      </c>
      <c r="K917" s="39">
        <v>6.459948320413438E-4</v>
      </c>
      <c r="L917" s="38"/>
      <c r="M917" s="39">
        <v>0</v>
      </c>
      <c r="N917" s="38">
        <v>1</v>
      </c>
      <c r="O917" s="39">
        <v>1.9190174630589115E-4</v>
      </c>
      <c r="P917" s="40">
        <v>2</v>
      </c>
      <c r="Q917" s="41">
        <v>6.0569351907934648E-4</v>
      </c>
      <c r="R917" s="40"/>
      <c r="S917" s="41">
        <v>0</v>
      </c>
      <c r="T917" s="40">
        <v>2</v>
      </c>
      <c r="U917" s="41">
        <v>1.638135801457941E-4</v>
      </c>
    </row>
    <row r="918" spans="1:21" x14ac:dyDescent="0.25">
      <c r="A918" s="20" t="s">
        <v>34</v>
      </c>
      <c r="B918" s="163" t="s">
        <v>690</v>
      </c>
      <c r="C918" s="163" t="s">
        <v>452</v>
      </c>
      <c r="D918" s="22">
        <v>21</v>
      </c>
      <c r="E918" s="23">
        <v>1.1972633979475478E-2</v>
      </c>
      <c r="F918" s="22"/>
      <c r="G918" s="23">
        <v>0</v>
      </c>
      <c r="H918" s="22">
        <v>21</v>
      </c>
      <c r="I918" s="23">
        <v>3.0008573878250924E-3</v>
      </c>
      <c r="J918" s="22">
        <v>1</v>
      </c>
      <c r="K918" s="23">
        <v>6.459948320413438E-4</v>
      </c>
      <c r="L918" s="22"/>
      <c r="M918" s="23">
        <v>0</v>
      </c>
      <c r="N918" s="22">
        <v>1</v>
      </c>
      <c r="O918" s="23">
        <v>1.9190174630589115E-4</v>
      </c>
      <c r="P918" s="24">
        <v>21.999999999999996</v>
      </c>
      <c r="Q918" s="25">
        <v>6.662628709872811E-3</v>
      </c>
      <c r="R918" s="24"/>
      <c r="S918" s="25">
        <v>0</v>
      </c>
      <c r="T918" s="24">
        <v>21.999999999999996</v>
      </c>
      <c r="U918" s="25">
        <v>1.8019493816037349E-3</v>
      </c>
    </row>
    <row r="919" spans="1:21" x14ac:dyDescent="0.25">
      <c r="A919" s="26" t="s">
        <v>34</v>
      </c>
      <c r="B919" s="162" t="s">
        <v>690</v>
      </c>
      <c r="C919" s="162" t="s">
        <v>454</v>
      </c>
      <c r="D919" s="38">
        <v>16</v>
      </c>
      <c r="E919" s="39">
        <v>9.1220068415051262E-3</v>
      </c>
      <c r="F919" s="38">
        <v>17</v>
      </c>
      <c r="G919" s="39">
        <v>3.2418001525553021E-3</v>
      </c>
      <c r="H919" s="38">
        <v>33</v>
      </c>
      <c r="I919" s="39">
        <v>4.7156330380108587E-3</v>
      </c>
      <c r="J919" s="38">
        <v>5</v>
      </c>
      <c r="K919" s="39">
        <v>3.229974160206719E-3</v>
      </c>
      <c r="L919" s="38">
        <v>17</v>
      </c>
      <c r="M919" s="39">
        <v>4.6410046410046389E-3</v>
      </c>
      <c r="N919" s="38">
        <v>22</v>
      </c>
      <c r="O919" s="39">
        <v>4.2218384187296051E-3</v>
      </c>
      <c r="P919" s="40">
        <v>21.000000000000004</v>
      </c>
      <c r="Q919" s="41">
        <v>6.3597819503331396E-3</v>
      </c>
      <c r="R919" s="40">
        <v>34.000000000000007</v>
      </c>
      <c r="S919" s="41">
        <v>3.8172224093409707E-3</v>
      </c>
      <c r="T919" s="40">
        <v>55.000000000000014</v>
      </c>
      <c r="U919" s="41">
        <v>4.5048734540093392E-3</v>
      </c>
    </row>
    <row r="920" spans="1:21" x14ac:dyDescent="0.25">
      <c r="A920" s="20" t="s">
        <v>34</v>
      </c>
      <c r="B920" s="163" t="s">
        <v>690</v>
      </c>
      <c r="C920" s="163" t="s">
        <v>456</v>
      </c>
      <c r="D920" s="22"/>
      <c r="E920" s="23">
        <v>0</v>
      </c>
      <c r="F920" s="22"/>
      <c r="G920" s="23">
        <v>0</v>
      </c>
      <c r="H920" s="22"/>
      <c r="I920" s="23">
        <v>0</v>
      </c>
      <c r="J920" s="22">
        <v>1</v>
      </c>
      <c r="K920" s="23">
        <v>6.459948320413438E-4</v>
      </c>
      <c r="L920" s="22"/>
      <c r="M920" s="23">
        <v>0</v>
      </c>
      <c r="N920" s="22">
        <v>1</v>
      </c>
      <c r="O920" s="23">
        <v>1.9190174630589115E-4</v>
      </c>
      <c r="P920" s="24">
        <v>1</v>
      </c>
      <c r="Q920" s="25">
        <v>3.0284675953967324E-4</v>
      </c>
      <c r="R920" s="24"/>
      <c r="S920" s="25">
        <v>0</v>
      </c>
      <c r="T920" s="24">
        <v>1</v>
      </c>
      <c r="U920" s="25">
        <v>8.1906790072897051E-5</v>
      </c>
    </row>
    <row r="921" spans="1:21" x14ac:dyDescent="0.25">
      <c r="A921" s="26" t="s">
        <v>34</v>
      </c>
      <c r="B921" s="162" t="s">
        <v>690</v>
      </c>
      <c r="C921" s="162" t="s">
        <v>457</v>
      </c>
      <c r="D921" s="38">
        <v>1</v>
      </c>
      <c r="E921" s="39">
        <v>5.7012542759407039E-4</v>
      </c>
      <c r="F921" s="38"/>
      <c r="G921" s="39">
        <v>0</v>
      </c>
      <c r="H921" s="38">
        <v>1</v>
      </c>
      <c r="I921" s="39">
        <v>1.428979708488139E-4</v>
      </c>
      <c r="J921" s="38"/>
      <c r="K921" s="39">
        <v>0</v>
      </c>
      <c r="L921" s="38"/>
      <c r="M921" s="39">
        <v>0</v>
      </c>
      <c r="N921" s="38"/>
      <c r="O921" s="39">
        <v>0</v>
      </c>
      <c r="P921" s="40">
        <v>1</v>
      </c>
      <c r="Q921" s="41">
        <v>3.0284675953967324E-4</v>
      </c>
      <c r="R921" s="40"/>
      <c r="S921" s="41">
        <v>0</v>
      </c>
      <c r="T921" s="40">
        <v>1</v>
      </c>
      <c r="U921" s="41">
        <v>8.1906790072897051E-5</v>
      </c>
    </row>
    <row r="922" spans="1:21" x14ac:dyDescent="0.25">
      <c r="A922" s="20" t="s">
        <v>34</v>
      </c>
      <c r="B922" s="163" t="s">
        <v>690</v>
      </c>
      <c r="C922" s="163" t="s">
        <v>458</v>
      </c>
      <c r="D922" s="22">
        <v>231.99999999999997</v>
      </c>
      <c r="E922" s="23">
        <v>0.13226909920182431</v>
      </c>
      <c r="F922" s="22">
        <v>535</v>
      </c>
      <c r="G922" s="23">
        <v>0.10202135774218156</v>
      </c>
      <c r="H922" s="22">
        <v>767.00000000000011</v>
      </c>
      <c r="I922" s="23">
        <v>0.10960274364104027</v>
      </c>
      <c r="J922" s="22">
        <v>178.99999999999994</v>
      </c>
      <c r="K922" s="23">
        <v>0.1156330749354005</v>
      </c>
      <c r="L922" s="22">
        <v>279</v>
      </c>
      <c r="M922" s="23">
        <v>7.6167076167076131E-2</v>
      </c>
      <c r="N922" s="22">
        <v>458</v>
      </c>
      <c r="O922" s="23">
        <v>8.7890999808098141E-2</v>
      </c>
      <c r="P922" s="24">
        <v>411.00000000000028</v>
      </c>
      <c r="Q922" s="25">
        <v>0.12447001817080579</v>
      </c>
      <c r="R922" s="24">
        <v>813.99999999999977</v>
      </c>
      <c r="S922" s="25">
        <v>9.1388795329516145E-2</v>
      </c>
      <c r="T922" s="24">
        <v>1225.0000000000011</v>
      </c>
      <c r="U922" s="25">
        <v>0.10033581783929899</v>
      </c>
    </row>
    <row r="923" spans="1:21" x14ac:dyDescent="0.25">
      <c r="A923" s="26" t="s">
        <v>34</v>
      </c>
      <c r="B923" s="162" t="s">
        <v>690</v>
      </c>
      <c r="C923" s="162" t="s">
        <v>460</v>
      </c>
      <c r="D923" s="38">
        <v>1</v>
      </c>
      <c r="E923" s="39">
        <v>5.7012542759407039E-4</v>
      </c>
      <c r="F923" s="38"/>
      <c r="G923" s="39">
        <v>0</v>
      </c>
      <c r="H923" s="38">
        <v>1</v>
      </c>
      <c r="I923" s="39">
        <v>1.428979708488139E-4</v>
      </c>
      <c r="J923" s="38">
        <v>3</v>
      </c>
      <c r="K923" s="39">
        <v>1.9379844961240312E-3</v>
      </c>
      <c r="L923" s="38"/>
      <c r="M923" s="39">
        <v>0</v>
      </c>
      <c r="N923" s="38">
        <v>3</v>
      </c>
      <c r="O923" s="39">
        <v>5.7570523891767344E-4</v>
      </c>
      <c r="P923" s="40">
        <v>4</v>
      </c>
      <c r="Q923" s="41">
        <v>1.211387038158693E-3</v>
      </c>
      <c r="R923" s="40"/>
      <c r="S923" s="41">
        <v>0</v>
      </c>
      <c r="T923" s="40">
        <v>4</v>
      </c>
      <c r="U923" s="41">
        <v>3.276271602915882E-4</v>
      </c>
    </row>
    <row r="924" spans="1:21" x14ac:dyDescent="0.25">
      <c r="A924" s="20" t="s">
        <v>34</v>
      </c>
      <c r="B924" s="163" t="s">
        <v>690</v>
      </c>
      <c r="C924" s="163" t="s">
        <v>461</v>
      </c>
      <c r="D924" s="22">
        <v>1</v>
      </c>
      <c r="E924" s="23">
        <v>5.7012542759407039E-4</v>
      </c>
      <c r="F924" s="22">
        <v>7</v>
      </c>
      <c r="G924" s="23">
        <v>1.3348588863463006E-3</v>
      </c>
      <c r="H924" s="22">
        <v>8</v>
      </c>
      <c r="I924" s="23">
        <v>1.1431837667905112E-3</v>
      </c>
      <c r="J924" s="22"/>
      <c r="K924" s="23">
        <v>0</v>
      </c>
      <c r="L924" s="22">
        <v>4</v>
      </c>
      <c r="M924" s="23">
        <v>1.0920010920010914E-3</v>
      </c>
      <c r="N924" s="22">
        <v>4</v>
      </c>
      <c r="O924" s="23">
        <v>7.6760698522356462E-4</v>
      </c>
      <c r="P924" s="24">
        <v>1</v>
      </c>
      <c r="Q924" s="25">
        <v>3.0284675953967324E-4</v>
      </c>
      <c r="R924" s="24">
        <v>11</v>
      </c>
      <c r="S924" s="25">
        <v>1.2349837206691375E-3</v>
      </c>
      <c r="T924" s="24">
        <v>12</v>
      </c>
      <c r="U924" s="25">
        <v>9.8288148087476461E-4</v>
      </c>
    </row>
    <row r="925" spans="1:21" x14ac:dyDescent="0.25">
      <c r="A925" s="26" t="s">
        <v>34</v>
      </c>
      <c r="B925" s="162" t="s">
        <v>690</v>
      </c>
      <c r="C925" s="162" t="s">
        <v>464</v>
      </c>
      <c r="D925" s="38">
        <v>386.99999999999994</v>
      </c>
      <c r="E925" s="39">
        <v>0.22063854047890522</v>
      </c>
      <c r="F925" s="38">
        <v>216.00000000000009</v>
      </c>
      <c r="G925" s="39">
        <v>4.1189931350114437E-2</v>
      </c>
      <c r="H925" s="38">
        <v>603</v>
      </c>
      <c r="I925" s="39">
        <v>8.6167476421834782E-2</v>
      </c>
      <c r="J925" s="38">
        <v>399</v>
      </c>
      <c r="K925" s="39">
        <v>0.25775193798449614</v>
      </c>
      <c r="L925" s="38">
        <v>134</v>
      </c>
      <c r="M925" s="39">
        <v>3.6582036582036563E-2</v>
      </c>
      <c r="N925" s="38">
        <v>533.00000000000011</v>
      </c>
      <c r="O925" s="39">
        <v>0.10228363078104001</v>
      </c>
      <c r="P925" s="40">
        <v>785.99999999999977</v>
      </c>
      <c r="Q925" s="41">
        <v>0.23803755299818311</v>
      </c>
      <c r="R925" s="40">
        <v>350.00000000000006</v>
      </c>
      <c r="S925" s="41">
        <v>3.9294936566745285E-2</v>
      </c>
      <c r="T925" s="40">
        <v>1136.0000000000002</v>
      </c>
      <c r="U925" s="41">
        <v>9.3046113522811072E-2</v>
      </c>
    </row>
    <row r="926" spans="1:21" x14ac:dyDescent="0.25">
      <c r="A926" s="20" t="s">
        <v>34</v>
      </c>
      <c r="B926" s="163" t="s">
        <v>690</v>
      </c>
      <c r="C926" s="163" t="s">
        <v>465</v>
      </c>
      <c r="D926" s="22">
        <v>164.00000000000003</v>
      </c>
      <c r="E926" s="23">
        <v>9.3500570125427562E-2</v>
      </c>
      <c r="F926" s="22">
        <v>948.00000000000011</v>
      </c>
      <c r="G926" s="23">
        <v>0.18077803203661333</v>
      </c>
      <c r="H926" s="22">
        <v>1112.0000000000002</v>
      </c>
      <c r="I926" s="23">
        <v>0.15890254358388109</v>
      </c>
      <c r="J926" s="22">
        <v>109.00000000000003</v>
      </c>
      <c r="K926" s="23">
        <v>7.0413436692506493E-2</v>
      </c>
      <c r="L926" s="22">
        <v>407.99999999999983</v>
      </c>
      <c r="M926" s="23">
        <v>0.11138411138411128</v>
      </c>
      <c r="N926" s="22">
        <v>517.00000000000011</v>
      </c>
      <c r="O926" s="23">
        <v>9.9213202840145745E-2</v>
      </c>
      <c r="P926" s="24">
        <v>273.00000000000011</v>
      </c>
      <c r="Q926" s="25">
        <v>8.2677165354330839E-2</v>
      </c>
      <c r="R926" s="24">
        <v>1356.0000000000002</v>
      </c>
      <c r="S926" s="25">
        <v>0.15223981138430459</v>
      </c>
      <c r="T926" s="24">
        <v>1629.0000000000005</v>
      </c>
      <c r="U926" s="25">
        <v>0.13342616102874935</v>
      </c>
    </row>
    <row r="927" spans="1:21" x14ac:dyDescent="0.25">
      <c r="A927" s="26" t="s">
        <v>34</v>
      </c>
      <c r="B927" s="162" t="s">
        <v>690</v>
      </c>
      <c r="C927" s="162" t="s">
        <v>466</v>
      </c>
      <c r="D927" s="38">
        <v>35</v>
      </c>
      <c r="E927" s="39">
        <v>1.9954389965792463E-2</v>
      </c>
      <c r="F927" s="38">
        <v>52.999999999999993</v>
      </c>
      <c r="G927" s="39">
        <v>1.0106788710907704E-2</v>
      </c>
      <c r="H927" s="38">
        <v>88</v>
      </c>
      <c r="I927" s="39">
        <v>1.2575021434695622E-2</v>
      </c>
      <c r="J927" s="38">
        <v>22</v>
      </c>
      <c r="K927" s="39">
        <v>1.4211886304909563E-2</v>
      </c>
      <c r="L927" s="38">
        <v>39</v>
      </c>
      <c r="M927" s="39">
        <v>1.0647010647010641E-2</v>
      </c>
      <c r="N927" s="38">
        <v>60.999999999999986</v>
      </c>
      <c r="O927" s="39">
        <v>1.1706006524659357E-2</v>
      </c>
      <c r="P927" s="40">
        <v>56.999999999999993</v>
      </c>
      <c r="Q927" s="41">
        <v>1.7262265293761375E-2</v>
      </c>
      <c r="R927" s="40">
        <v>92.000000000000014</v>
      </c>
      <c r="S927" s="41">
        <v>1.0328954754687335E-2</v>
      </c>
      <c r="T927" s="40">
        <v>149.00000000000006</v>
      </c>
      <c r="U927" s="41">
        <v>1.2204111720861666E-2</v>
      </c>
    </row>
    <row r="928" spans="1:21" x14ac:dyDescent="0.25">
      <c r="A928" s="20" t="s">
        <v>34</v>
      </c>
      <c r="B928" s="163" t="s">
        <v>690</v>
      </c>
      <c r="C928" s="163" t="s">
        <v>467</v>
      </c>
      <c r="D928" s="22">
        <v>1</v>
      </c>
      <c r="E928" s="23">
        <v>5.7012542759407039E-4</v>
      </c>
      <c r="F928" s="22">
        <v>20.000000000000004</v>
      </c>
      <c r="G928" s="23">
        <v>3.8138825324180027E-3</v>
      </c>
      <c r="H928" s="22">
        <v>21.000000000000004</v>
      </c>
      <c r="I928" s="23">
        <v>3.0008573878250924E-3</v>
      </c>
      <c r="J928" s="22"/>
      <c r="K928" s="23">
        <v>0</v>
      </c>
      <c r="L928" s="22">
        <v>21</v>
      </c>
      <c r="M928" s="23">
        <v>5.7330057330057301E-3</v>
      </c>
      <c r="N928" s="22">
        <v>21</v>
      </c>
      <c r="O928" s="23">
        <v>4.0299366724237144E-3</v>
      </c>
      <c r="P928" s="24">
        <v>1</v>
      </c>
      <c r="Q928" s="25">
        <v>3.0284675953967324E-4</v>
      </c>
      <c r="R928" s="24">
        <v>41.000000000000007</v>
      </c>
      <c r="S928" s="25">
        <v>4.6031211406758763E-3</v>
      </c>
      <c r="T928" s="24">
        <v>42.000000000000007</v>
      </c>
      <c r="U928" s="25">
        <v>3.4400851830616768E-3</v>
      </c>
    </row>
    <row r="929" spans="1:21" x14ac:dyDescent="0.25">
      <c r="A929" s="26" t="s">
        <v>34</v>
      </c>
      <c r="B929" s="162" t="s">
        <v>690</v>
      </c>
      <c r="C929" s="162" t="s">
        <v>468</v>
      </c>
      <c r="D929" s="38">
        <v>15</v>
      </c>
      <c r="E929" s="39">
        <v>8.5518814139110555E-3</v>
      </c>
      <c r="F929" s="38">
        <v>9</v>
      </c>
      <c r="G929" s="39">
        <v>1.716247139588101E-3</v>
      </c>
      <c r="H929" s="38">
        <v>24</v>
      </c>
      <c r="I929" s="39">
        <v>3.4295513003715335E-3</v>
      </c>
      <c r="J929" s="38"/>
      <c r="K929" s="39">
        <v>0</v>
      </c>
      <c r="L929" s="38">
        <v>1</v>
      </c>
      <c r="M929" s="39">
        <v>2.7300027300027285E-4</v>
      </c>
      <c r="N929" s="38">
        <v>1</v>
      </c>
      <c r="O929" s="39">
        <v>1.9190174630589115E-4</v>
      </c>
      <c r="P929" s="40">
        <v>15</v>
      </c>
      <c r="Q929" s="41">
        <v>4.5427013930950987E-3</v>
      </c>
      <c r="R929" s="40">
        <v>10</v>
      </c>
      <c r="S929" s="41">
        <v>1.1227124733355794E-3</v>
      </c>
      <c r="T929" s="40">
        <v>25</v>
      </c>
      <c r="U929" s="41">
        <v>2.0476697518224266E-3</v>
      </c>
    </row>
    <row r="930" spans="1:21" x14ac:dyDescent="0.25">
      <c r="A930" s="20" t="s">
        <v>34</v>
      </c>
      <c r="B930" s="163" t="s">
        <v>690</v>
      </c>
      <c r="C930" s="163" t="s">
        <v>469</v>
      </c>
      <c r="D930" s="22">
        <v>3</v>
      </c>
      <c r="E930" s="23">
        <v>1.7103762827822113E-3</v>
      </c>
      <c r="F930" s="22">
        <v>1</v>
      </c>
      <c r="G930" s="23">
        <v>1.9069412662090011E-4</v>
      </c>
      <c r="H930" s="22">
        <v>4</v>
      </c>
      <c r="I930" s="23">
        <v>5.7159188339525558E-4</v>
      </c>
      <c r="J930" s="22">
        <v>12.000000000000002</v>
      </c>
      <c r="K930" s="23">
        <v>7.7519379844961265E-3</v>
      </c>
      <c r="L930" s="22"/>
      <c r="M930" s="23">
        <v>0</v>
      </c>
      <c r="N930" s="22">
        <v>12.000000000000002</v>
      </c>
      <c r="O930" s="23">
        <v>2.3028209556706942E-3</v>
      </c>
      <c r="P930" s="24">
        <v>15.000000000000004</v>
      </c>
      <c r="Q930" s="25">
        <v>4.5427013930950996E-3</v>
      </c>
      <c r="R930" s="24">
        <v>1</v>
      </c>
      <c r="S930" s="25">
        <v>1.1227124733355794E-4</v>
      </c>
      <c r="T930" s="24">
        <v>16.000000000000004</v>
      </c>
      <c r="U930" s="25">
        <v>1.3105086411663532E-3</v>
      </c>
    </row>
    <row r="931" spans="1:21" x14ac:dyDescent="0.25">
      <c r="A931" s="26" t="s">
        <v>34</v>
      </c>
      <c r="B931" s="162" t="s">
        <v>690</v>
      </c>
      <c r="C931" s="162" t="s">
        <v>470</v>
      </c>
      <c r="D931" s="38">
        <v>4</v>
      </c>
      <c r="E931" s="39">
        <v>2.2805017103762816E-3</v>
      </c>
      <c r="F931" s="38">
        <v>41</v>
      </c>
      <c r="G931" s="39">
        <v>7.818459191456904E-3</v>
      </c>
      <c r="H931" s="38">
        <v>44.999999999999986</v>
      </c>
      <c r="I931" s="39">
        <v>6.4304086881966224E-3</v>
      </c>
      <c r="J931" s="38">
        <v>2</v>
      </c>
      <c r="K931" s="39">
        <v>1.2919896640826876E-3</v>
      </c>
      <c r="L931" s="38">
        <v>54.999999999999993</v>
      </c>
      <c r="M931" s="39">
        <v>1.5015015015015004E-2</v>
      </c>
      <c r="N931" s="38">
        <v>56.999999999999986</v>
      </c>
      <c r="O931" s="39">
        <v>1.0938399539435793E-2</v>
      </c>
      <c r="P931" s="40">
        <v>6</v>
      </c>
      <c r="Q931" s="41">
        <v>1.8170805572380398E-3</v>
      </c>
      <c r="R931" s="40">
        <v>96</v>
      </c>
      <c r="S931" s="41">
        <v>1.0778039744021563E-2</v>
      </c>
      <c r="T931" s="40">
        <v>102</v>
      </c>
      <c r="U931" s="41">
        <v>8.3544925874354994E-3</v>
      </c>
    </row>
    <row r="932" spans="1:21" x14ac:dyDescent="0.25">
      <c r="A932" s="20" t="s">
        <v>34</v>
      </c>
      <c r="B932" s="163" t="s">
        <v>690</v>
      </c>
      <c r="C932" s="163" t="s">
        <v>471</v>
      </c>
      <c r="D932" s="22">
        <v>6</v>
      </c>
      <c r="E932" s="23">
        <v>3.4207525655644225E-3</v>
      </c>
      <c r="F932" s="22"/>
      <c r="G932" s="23">
        <v>0</v>
      </c>
      <c r="H932" s="22">
        <v>6</v>
      </c>
      <c r="I932" s="23">
        <v>8.5738782509288338E-4</v>
      </c>
      <c r="J932" s="22">
        <v>5</v>
      </c>
      <c r="K932" s="23">
        <v>3.229974160206719E-3</v>
      </c>
      <c r="L932" s="22"/>
      <c r="M932" s="23">
        <v>0</v>
      </c>
      <c r="N932" s="22">
        <v>5</v>
      </c>
      <c r="O932" s="23">
        <v>9.5950873152945569E-4</v>
      </c>
      <c r="P932" s="24">
        <v>11</v>
      </c>
      <c r="Q932" s="25">
        <v>3.3313143549364059E-3</v>
      </c>
      <c r="R932" s="24"/>
      <c r="S932" s="25">
        <v>0</v>
      </c>
      <c r="T932" s="24">
        <v>11</v>
      </c>
      <c r="U932" s="25">
        <v>9.0097469080186756E-4</v>
      </c>
    </row>
    <row r="933" spans="1:21" x14ac:dyDescent="0.25">
      <c r="A933" s="26" t="s">
        <v>34</v>
      </c>
      <c r="B933" s="162" t="s">
        <v>690</v>
      </c>
      <c r="C933" s="162" t="s">
        <v>475</v>
      </c>
      <c r="D933" s="38">
        <v>63.000000000000028</v>
      </c>
      <c r="E933" s="39">
        <v>3.591790193842645E-2</v>
      </c>
      <c r="F933" s="38">
        <v>33.999999999999993</v>
      </c>
      <c r="G933" s="39">
        <v>6.4836003051106025E-3</v>
      </c>
      <c r="H933" s="38">
        <v>97.000000000000043</v>
      </c>
      <c r="I933" s="39">
        <v>1.3861103172334955E-2</v>
      </c>
      <c r="J933" s="38">
        <v>113</v>
      </c>
      <c r="K933" s="39">
        <v>7.2997416020671849E-2</v>
      </c>
      <c r="L933" s="38">
        <v>43.000000000000007</v>
      </c>
      <c r="M933" s="39">
        <v>1.1739011739011733E-2</v>
      </c>
      <c r="N933" s="38">
        <v>156</v>
      </c>
      <c r="O933" s="39">
        <v>2.9936672423719019E-2</v>
      </c>
      <c r="P933" s="40">
        <v>176</v>
      </c>
      <c r="Q933" s="41">
        <v>5.3301029678982495E-2</v>
      </c>
      <c r="R933" s="40">
        <v>77.000000000000028</v>
      </c>
      <c r="S933" s="41">
        <v>8.6448860446839658E-3</v>
      </c>
      <c r="T933" s="40">
        <v>252.99999999999994</v>
      </c>
      <c r="U933" s="41">
        <v>2.0722417888442951E-2</v>
      </c>
    </row>
    <row r="934" spans="1:21" x14ac:dyDescent="0.25">
      <c r="A934" s="20" t="s">
        <v>34</v>
      </c>
      <c r="B934" s="163" t="s">
        <v>690</v>
      </c>
      <c r="C934" s="163" t="s">
        <v>476</v>
      </c>
      <c r="D934" s="22">
        <v>219.99999999999997</v>
      </c>
      <c r="E934" s="23">
        <v>0.12542759407069548</v>
      </c>
      <c r="F934" s="22"/>
      <c r="G934" s="23">
        <v>0</v>
      </c>
      <c r="H934" s="22">
        <v>219.99999999999997</v>
      </c>
      <c r="I934" s="23">
        <v>3.1437553586739053E-2</v>
      </c>
      <c r="J934" s="22">
        <v>293</v>
      </c>
      <c r="K934" s="23">
        <v>0.18927648578811371</v>
      </c>
      <c r="L934" s="22"/>
      <c r="M934" s="23">
        <v>0</v>
      </c>
      <c r="N934" s="22">
        <v>293</v>
      </c>
      <c r="O934" s="23">
        <v>5.6227211667626099E-2</v>
      </c>
      <c r="P934" s="24">
        <v>513</v>
      </c>
      <c r="Q934" s="25">
        <v>0.15536038764385238</v>
      </c>
      <c r="R934" s="24"/>
      <c r="S934" s="25">
        <v>0</v>
      </c>
      <c r="T934" s="24">
        <v>513</v>
      </c>
      <c r="U934" s="25">
        <v>4.2018183307396192E-2</v>
      </c>
    </row>
    <row r="935" spans="1:21" x14ac:dyDescent="0.25">
      <c r="A935" s="26" t="s">
        <v>34</v>
      </c>
      <c r="B935" s="162" t="s">
        <v>690</v>
      </c>
      <c r="C935" s="162" t="s">
        <v>478</v>
      </c>
      <c r="D935" s="38">
        <v>3</v>
      </c>
      <c r="E935" s="39">
        <v>1.7103762827822113E-3</v>
      </c>
      <c r="F935" s="38"/>
      <c r="G935" s="39">
        <v>0</v>
      </c>
      <c r="H935" s="38">
        <v>3</v>
      </c>
      <c r="I935" s="39">
        <v>4.2869391254644169E-4</v>
      </c>
      <c r="J935" s="38"/>
      <c r="K935" s="39">
        <v>0</v>
      </c>
      <c r="L935" s="38">
        <v>2</v>
      </c>
      <c r="M935" s="39">
        <v>5.4600054600054571E-4</v>
      </c>
      <c r="N935" s="38">
        <v>2</v>
      </c>
      <c r="O935" s="39">
        <v>3.8380349261178231E-4</v>
      </c>
      <c r="P935" s="40">
        <v>3</v>
      </c>
      <c r="Q935" s="41">
        <v>9.0854027861901989E-4</v>
      </c>
      <c r="R935" s="40">
        <v>2</v>
      </c>
      <c r="S935" s="41">
        <v>2.2454249466711588E-4</v>
      </c>
      <c r="T935" s="40">
        <v>5</v>
      </c>
      <c r="U935" s="41">
        <v>4.0953395036448531E-4</v>
      </c>
    </row>
    <row r="936" spans="1:21" x14ac:dyDescent="0.25">
      <c r="A936" s="20" t="s">
        <v>34</v>
      </c>
      <c r="B936" s="163" t="s">
        <v>690</v>
      </c>
      <c r="C936" s="163" t="s">
        <v>479</v>
      </c>
      <c r="D936" s="22">
        <v>1</v>
      </c>
      <c r="E936" s="23">
        <v>5.7012542759407039E-4</v>
      </c>
      <c r="F936" s="22"/>
      <c r="G936" s="23">
        <v>0</v>
      </c>
      <c r="H936" s="22">
        <v>1</v>
      </c>
      <c r="I936" s="23">
        <v>1.428979708488139E-4</v>
      </c>
      <c r="J936" s="22"/>
      <c r="K936" s="23">
        <v>0</v>
      </c>
      <c r="L936" s="22"/>
      <c r="M936" s="23">
        <v>0</v>
      </c>
      <c r="N936" s="22"/>
      <c r="O936" s="23">
        <v>0</v>
      </c>
      <c r="P936" s="24">
        <v>1</v>
      </c>
      <c r="Q936" s="25">
        <v>3.0284675953967324E-4</v>
      </c>
      <c r="R936" s="24"/>
      <c r="S936" s="25">
        <v>0</v>
      </c>
      <c r="T936" s="24">
        <v>1</v>
      </c>
      <c r="U936" s="25">
        <v>8.1906790072897051E-5</v>
      </c>
    </row>
    <row r="937" spans="1:21" x14ac:dyDescent="0.25">
      <c r="A937" s="26" t="s">
        <v>34</v>
      </c>
      <c r="B937" s="162" t="s">
        <v>690</v>
      </c>
      <c r="C937" s="162" t="s">
        <v>481</v>
      </c>
      <c r="D937" s="38"/>
      <c r="E937" s="39">
        <v>0</v>
      </c>
      <c r="F937" s="38">
        <v>4</v>
      </c>
      <c r="G937" s="39">
        <v>7.6277650648360045E-4</v>
      </c>
      <c r="H937" s="38">
        <v>4</v>
      </c>
      <c r="I937" s="39">
        <v>5.7159188339525558E-4</v>
      </c>
      <c r="J937" s="38"/>
      <c r="K937" s="39">
        <v>0</v>
      </c>
      <c r="L937" s="38">
        <v>1</v>
      </c>
      <c r="M937" s="39">
        <v>2.7300027300027285E-4</v>
      </c>
      <c r="N937" s="38">
        <v>1</v>
      </c>
      <c r="O937" s="39">
        <v>1.9190174630589115E-4</v>
      </c>
      <c r="P937" s="40"/>
      <c r="Q937" s="41">
        <v>0</v>
      </c>
      <c r="R937" s="40">
        <v>5</v>
      </c>
      <c r="S937" s="41">
        <v>5.6135623666778969E-4</v>
      </c>
      <c r="T937" s="40">
        <v>5</v>
      </c>
      <c r="U937" s="41">
        <v>4.0953395036448531E-4</v>
      </c>
    </row>
    <row r="938" spans="1:21" x14ac:dyDescent="0.25">
      <c r="A938" s="20" t="s">
        <v>34</v>
      </c>
      <c r="B938" s="163" t="s">
        <v>690</v>
      </c>
      <c r="C938" s="163" t="s">
        <v>484</v>
      </c>
      <c r="D938" s="22">
        <v>44.999999999999993</v>
      </c>
      <c r="E938" s="23">
        <v>2.5655644241733163E-2</v>
      </c>
      <c r="F938" s="22">
        <v>120</v>
      </c>
      <c r="G938" s="23">
        <v>2.2883295194508012E-2</v>
      </c>
      <c r="H938" s="22">
        <v>164.99999999999997</v>
      </c>
      <c r="I938" s="23">
        <v>2.3578165190054286E-2</v>
      </c>
      <c r="J938" s="22">
        <v>18</v>
      </c>
      <c r="K938" s="23">
        <v>1.1627906976744186E-2</v>
      </c>
      <c r="L938" s="22">
        <v>176</v>
      </c>
      <c r="M938" s="23">
        <v>4.8048048048048034E-2</v>
      </c>
      <c r="N938" s="22">
        <v>194</v>
      </c>
      <c r="O938" s="23">
        <v>3.722893878334288E-2</v>
      </c>
      <c r="P938" s="24">
        <v>63.000000000000007</v>
      </c>
      <c r="Q938" s="25">
        <v>1.9079345850999418E-2</v>
      </c>
      <c r="R938" s="24">
        <v>296</v>
      </c>
      <c r="S938" s="25">
        <v>3.3232289210733151E-2</v>
      </c>
      <c r="T938" s="24">
        <v>359.00000000000017</v>
      </c>
      <c r="U938" s="25">
        <v>2.9404537636170056E-2</v>
      </c>
    </row>
    <row r="939" spans="1:21" x14ac:dyDescent="0.25">
      <c r="A939" s="26" t="s">
        <v>34</v>
      </c>
      <c r="B939" s="162" t="s">
        <v>690</v>
      </c>
      <c r="C939" s="162" t="s">
        <v>492</v>
      </c>
      <c r="D939" s="38">
        <v>1</v>
      </c>
      <c r="E939" s="39">
        <v>5.7012542759407039E-4</v>
      </c>
      <c r="F939" s="38"/>
      <c r="G939" s="39">
        <v>0</v>
      </c>
      <c r="H939" s="38">
        <v>1</v>
      </c>
      <c r="I939" s="39">
        <v>1.428979708488139E-4</v>
      </c>
      <c r="J939" s="38"/>
      <c r="K939" s="39">
        <v>0</v>
      </c>
      <c r="L939" s="38"/>
      <c r="M939" s="39">
        <v>0</v>
      </c>
      <c r="N939" s="38"/>
      <c r="O939" s="39">
        <v>0</v>
      </c>
      <c r="P939" s="40">
        <v>1</v>
      </c>
      <c r="Q939" s="41">
        <v>3.0284675953967324E-4</v>
      </c>
      <c r="R939" s="40"/>
      <c r="S939" s="41">
        <v>0</v>
      </c>
      <c r="T939" s="40">
        <v>1</v>
      </c>
      <c r="U939" s="41">
        <v>8.1906790072897051E-5</v>
      </c>
    </row>
    <row r="940" spans="1:21" x14ac:dyDescent="0.25">
      <c r="A940" s="20" t="s">
        <v>34</v>
      </c>
      <c r="B940" s="163" t="s">
        <v>690</v>
      </c>
      <c r="C940" s="163" t="s">
        <v>497</v>
      </c>
      <c r="D940" s="22">
        <v>34</v>
      </c>
      <c r="E940" s="23">
        <v>1.9384264538198394E-2</v>
      </c>
      <c r="F940" s="22">
        <v>284</v>
      </c>
      <c r="G940" s="23">
        <v>5.4157131960335628E-2</v>
      </c>
      <c r="H940" s="22">
        <v>318</v>
      </c>
      <c r="I940" s="23">
        <v>4.5441554729922819E-2</v>
      </c>
      <c r="J940" s="22">
        <v>33</v>
      </c>
      <c r="K940" s="23">
        <v>2.1317829457364344E-2</v>
      </c>
      <c r="L940" s="22">
        <v>97</v>
      </c>
      <c r="M940" s="23">
        <v>2.648102648102647E-2</v>
      </c>
      <c r="N940" s="22">
        <v>130.00000000000003</v>
      </c>
      <c r="O940" s="23">
        <v>2.4947227019765858E-2</v>
      </c>
      <c r="P940" s="24">
        <v>67</v>
      </c>
      <c r="Q940" s="25">
        <v>2.0290732889158107E-2</v>
      </c>
      <c r="R940" s="24">
        <v>381.00000000000011</v>
      </c>
      <c r="S940" s="25">
        <v>4.2775345234085591E-2</v>
      </c>
      <c r="T940" s="24">
        <v>447.99999999999994</v>
      </c>
      <c r="U940" s="25">
        <v>3.6694241952657879E-2</v>
      </c>
    </row>
    <row r="941" spans="1:21" x14ac:dyDescent="0.25">
      <c r="A941" s="26" t="s">
        <v>34</v>
      </c>
      <c r="B941" s="162" t="s">
        <v>690</v>
      </c>
      <c r="C941" s="162" t="s">
        <v>498</v>
      </c>
      <c r="D941" s="38">
        <v>4</v>
      </c>
      <c r="E941" s="39">
        <v>2.2805017103762816E-3</v>
      </c>
      <c r="F941" s="38">
        <v>20</v>
      </c>
      <c r="G941" s="39">
        <v>3.8138825324180018E-3</v>
      </c>
      <c r="H941" s="38">
        <v>24</v>
      </c>
      <c r="I941" s="39">
        <v>3.4295513003715335E-3</v>
      </c>
      <c r="J941" s="38">
        <v>1</v>
      </c>
      <c r="K941" s="39">
        <v>6.459948320413438E-4</v>
      </c>
      <c r="L941" s="38">
        <v>23.999999999999996</v>
      </c>
      <c r="M941" s="39">
        <v>6.5520065520065481E-3</v>
      </c>
      <c r="N941" s="38">
        <v>25</v>
      </c>
      <c r="O941" s="39">
        <v>4.7975436576472791E-3</v>
      </c>
      <c r="P941" s="40">
        <v>5</v>
      </c>
      <c r="Q941" s="41">
        <v>1.5142337976983664E-3</v>
      </c>
      <c r="R941" s="40">
        <v>43.999999999999993</v>
      </c>
      <c r="S941" s="41">
        <v>4.939934882676549E-3</v>
      </c>
      <c r="T941" s="40">
        <v>49</v>
      </c>
      <c r="U941" s="41">
        <v>4.0134327135719558E-3</v>
      </c>
    </row>
    <row r="942" spans="1:21" x14ac:dyDescent="0.25">
      <c r="A942" s="20" t="s">
        <v>34</v>
      </c>
      <c r="B942" s="163" t="s">
        <v>690</v>
      </c>
      <c r="C942" s="163" t="s">
        <v>508</v>
      </c>
      <c r="D942" s="22">
        <v>1</v>
      </c>
      <c r="E942" s="23">
        <v>5.7012542759407039E-4</v>
      </c>
      <c r="F942" s="22">
        <v>29</v>
      </c>
      <c r="G942" s="23">
        <v>5.5301296720061035E-3</v>
      </c>
      <c r="H942" s="22">
        <v>30.000000000000004</v>
      </c>
      <c r="I942" s="23">
        <v>4.2869391254644175E-3</v>
      </c>
      <c r="J942" s="22">
        <v>1</v>
      </c>
      <c r="K942" s="23">
        <v>6.459948320413438E-4</v>
      </c>
      <c r="L942" s="22">
        <v>22</v>
      </c>
      <c r="M942" s="23">
        <v>6.0060060060060042E-3</v>
      </c>
      <c r="N942" s="22">
        <v>23</v>
      </c>
      <c r="O942" s="23">
        <v>4.4137401650354968E-3</v>
      </c>
      <c r="P942" s="24">
        <v>2</v>
      </c>
      <c r="Q942" s="25">
        <v>6.0569351907934648E-4</v>
      </c>
      <c r="R942" s="24">
        <v>51</v>
      </c>
      <c r="S942" s="25">
        <v>5.725833614011455E-3</v>
      </c>
      <c r="T942" s="24">
        <v>53</v>
      </c>
      <c r="U942" s="25">
        <v>4.3410598738635436E-3</v>
      </c>
    </row>
    <row r="943" spans="1:21" x14ac:dyDescent="0.25">
      <c r="A943" s="159" t="s">
        <v>36</v>
      </c>
      <c r="B943" s="164" t="s">
        <v>228</v>
      </c>
      <c r="C943" s="164" t="s">
        <v>388</v>
      </c>
      <c r="D943" s="18">
        <v>15566</v>
      </c>
      <c r="E943" s="19">
        <v>1</v>
      </c>
      <c r="F943" s="18">
        <v>15480.000000000024</v>
      </c>
      <c r="G943" s="19">
        <v>1</v>
      </c>
      <c r="H943" s="18">
        <v>31045.999999999964</v>
      </c>
      <c r="I943" s="19">
        <v>1</v>
      </c>
      <c r="J943" s="18">
        <v>15183.999999999982</v>
      </c>
      <c r="K943" s="19">
        <v>1</v>
      </c>
      <c r="L943" s="18">
        <v>13048.999999999991</v>
      </c>
      <c r="M943" s="19">
        <v>1</v>
      </c>
      <c r="N943" s="18">
        <v>28232.999999999956</v>
      </c>
      <c r="O943" s="19">
        <v>1</v>
      </c>
      <c r="P943" s="18">
        <v>30750.000000000044</v>
      </c>
      <c r="Q943" s="19">
        <v>1</v>
      </c>
      <c r="R943" s="18">
        <v>28528.999999999909</v>
      </c>
      <c r="S943" s="19">
        <v>1</v>
      </c>
      <c r="T943" s="18">
        <v>59279.000000000073</v>
      </c>
      <c r="U943" s="19">
        <v>1</v>
      </c>
    </row>
    <row r="944" spans="1:21" x14ac:dyDescent="0.25">
      <c r="A944" s="20" t="s">
        <v>36</v>
      </c>
      <c r="B944" s="163" t="s">
        <v>228</v>
      </c>
      <c r="C944" s="163" t="s">
        <v>389</v>
      </c>
      <c r="D944" s="22"/>
      <c r="E944" s="23">
        <v>0</v>
      </c>
      <c r="F944" s="22">
        <v>1</v>
      </c>
      <c r="G944" s="23">
        <v>6.4599483204134267E-5</v>
      </c>
      <c r="H944" s="22">
        <v>1</v>
      </c>
      <c r="I944" s="23">
        <v>3.2210268633640443E-5</v>
      </c>
      <c r="J944" s="22">
        <v>2</v>
      </c>
      <c r="K944" s="23">
        <v>1.3171759747102228E-4</v>
      </c>
      <c r="L944" s="22">
        <v>1</v>
      </c>
      <c r="M944" s="23">
        <v>7.6634224844815752E-5</v>
      </c>
      <c r="N944" s="22">
        <v>3</v>
      </c>
      <c r="O944" s="23">
        <v>1.0625863351397317E-4</v>
      </c>
      <c r="P944" s="24">
        <v>2</v>
      </c>
      <c r="Q944" s="25">
        <v>6.5040650406503978E-5</v>
      </c>
      <c r="R944" s="24">
        <v>2</v>
      </c>
      <c r="S944" s="25">
        <v>7.0104104595324282E-5</v>
      </c>
      <c r="T944" s="24">
        <v>4</v>
      </c>
      <c r="U944" s="25">
        <v>6.7477521550633361E-5</v>
      </c>
    </row>
    <row r="945" spans="1:21" x14ac:dyDescent="0.25">
      <c r="A945" s="26" t="s">
        <v>36</v>
      </c>
      <c r="B945" s="162" t="s">
        <v>228</v>
      </c>
      <c r="C945" s="162" t="s">
        <v>390</v>
      </c>
      <c r="D945" s="38">
        <v>5</v>
      </c>
      <c r="E945" s="39">
        <v>3.212128999100604E-4</v>
      </c>
      <c r="F945" s="38">
        <v>1</v>
      </c>
      <c r="G945" s="39">
        <v>6.4599483204134267E-5</v>
      </c>
      <c r="H945" s="38">
        <v>6</v>
      </c>
      <c r="I945" s="39">
        <v>1.9326161180184266E-4</v>
      </c>
      <c r="J945" s="38">
        <v>4</v>
      </c>
      <c r="K945" s="39">
        <v>2.6343519494204456E-4</v>
      </c>
      <c r="L945" s="38"/>
      <c r="M945" s="39">
        <v>0</v>
      </c>
      <c r="N945" s="38">
        <v>4</v>
      </c>
      <c r="O945" s="39">
        <v>1.416781780186309E-4</v>
      </c>
      <c r="P945" s="40">
        <v>9</v>
      </c>
      <c r="Q945" s="41">
        <v>2.926829268292679E-4</v>
      </c>
      <c r="R945" s="40">
        <v>1</v>
      </c>
      <c r="S945" s="41">
        <v>3.5052052297662141E-5</v>
      </c>
      <c r="T945" s="40">
        <v>10</v>
      </c>
      <c r="U945" s="41">
        <v>1.6869380387658342E-4</v>
      </c>
    </row>
    <row r="946" spans="1:21" x14ac:dyDescent="0.25">
      <c r="A946" s="20" t="s">
        <v>36</v>
      </c>
      <c r="B946" s="163" t="s">
        <v>228</v>
      </c>
      <c r="C946" s="163" t="s">
        <v>391</v>
      </c>
      <c r="D946" s="22"/>
      <c r="E946" s="23">
        <v>0</v>
      </c>
      <c r="F946" s="22">
        <v>1</v>
      </c>
      <c r="G946" s="23">
        <v>6.4599483204134267E-5</v>
      </c>
      <c r="H946" s="22">
        <v>1</v>
      </c>
      <c r="I946" s="23">
        <v>3.2210268633640443E-5</v>
      </c>
      <c r="J946" s="22"/>
      <c r="K946" s="23">
        <v>0</v>
      </c>
      <c r="L946" s="22"/>
      <c r="M946" s="23">
        <v>0</v>
      </c>
      <c r="N946" s="22"/>
      <c r="O946" s="23">
        <v>0</v>
      </c>
      <c r="P946" s="24"/>
      <c r="Q946" s="25">
        <v>0</v>
      </c>
      <c r="R946" s="24">
        <v>1</v>
      </c>
      <c r="S946" s="25">
        <v>3.5052052297662141E-5</v>
      </c>
      <c r="T946" s="24">
        <v>1</v>
      </c>
      <c r="U946" s="25">
        <v>1.686938038765834E-5</v>
      </c>
    </row>
    <row r="947" spans="1:21" x14ac:dyDescent="0.25">
      <c r="A947" s="26" t="s">
        <v>36</v>
      </c>
      <c r="B947" s="162" t="s">
        <v>228</v>
      </c>
      <c r="C947" s="162" t="s">
        <v>392</v>
      </c>
      <c r="D947" s="38">
        <v>1</v>
      </c>
      <c r="E947" s="39">
        <v>6.4242579982012082E-5</v>
      </c>
      <c r="F947" s="38">
        <v>5</v>
      </c>
      <c r="G947" s="39">
        <v>3.2299741602067141E-4</v>
      </c>
      <c r="H947" s="38">
        <v>6</v>
      </c>
      <c r="I947" s="39">
        <v>1.9326161180184266E-4</v>
      </c>
      <c r="J947" s="38"/>
      <c r="K947" s="39">
        <v>0</v>
      </c>
      <c r="L947" s="38">
        <v>2</v>
      </c>
      <c r="M947" s="39">
        <v>1.532684496896315E-4</v>
      </c>
      <c r="N947" s="38">
        <v>2</v>
      </c>
      <c r="O947" s="39">
        <v>7.0839089009315452E-5</v>
      </c>
      <c r="P947" s="40">
        <v>1</v>
      </c>
      <c r="Q947" s="41">
        <v>3.2520325203251989E-5</v>
      </c>
      <c r="R947" s="40">
        <v>7</v>
      </c>
      <c r="S947" s="41">
        <v>2.4536436608363495E-4</v>
      </c>
      <c r="T947" s="40">
        <v>8</v>
      </c>
      <c r="U947" s="41">
        <v>1.3495504310126672E-4</v>
      </c>
    </row>
    <row r="948" spans="1:21" x14ac:dyDescent="0.25">
      <c r="A948" s="20" t="s">
        <v>36</v>
      </c>
      <c r="B948" s="163" t="s">
        <v>228</v>
      </c>
      <c r="C948" s="163" t="s">
        <v>393</v>
      </c>
      <c r="D948" s="22">
        <v>2</v>
      </c>
      <c r="E948" s="23">
        <v>1.2848515996402416E-4</v>
      </c>
      <c r="F948" s="22">
        <v>19</v>
      </c>
      <c r="G948" s="23">
        <v>1.2273901808785511E-3</v>
      </c>
      <c r="H948" s="22">
        <v>21</v>
      </c>
      <c r="I948" s="23">
        <v>6.7641564130644922E-4</v>
      </c>
      <c r="J948" s="22">
        <v>14</v>
      </c>
      <c r="K948" s="23">
        <v>9.22023182297156E-4</v>
      </c>
      <c r="L948" s="22">
        <v>7</v>
      </c>
      <c r="M948" s="23">
        <v>5.3643957391371028E-4</v>
      </c>
      <c r="N948" s="22">
        <v>21</v>
      </c>
      <c r="O948" s="23">
        <v>7.4381043459781219E-4</v>
      </c>
      <c r="P948" s="24">
        <v>15.999999999999998</v>
      </c>
      <c r="Q948" s="25">
        <v>5.2032520325203172E-4</v>
      </c>
      <c r="R948" s="24">
        <v>26</v>
      </c>
      <c r="S948" s="25">
        <v>9.1135335973921568E-4</v>
      </c>
      <c r="T948" s="24">
        <v>41.999999999999993</v>
      </c>
      <c r="U948" s="25">
        <v>7.0851397628165017E-4</v>
      </c>
    </row>
    <row r="949" spans="1:21" x14ac:dyDescent="0.25">
      <c r="A949" s="26" t="s">
        <v>36</v>
      </c>
      <c r="B949" s="162" t="s">
        <v>228</v>
      </c>
      <c r="C949" s="162" t="s">
        <v>394</v>
      </c>
      <c r="D949" s="38">
        <v>4</v>
      </c>
      <c r="E949" s="39">
        <v>2.5697031992804833E-4</v>
      </c>
      <c r="F949" s="38">
        <v>4</v>
      </c>
      <c r="G949" s="39">
        <v>2.5839793281653707E-4</v>
      </c>
      <c r="H949" s="38">
        <v>8</v>
      </c>
      <c r="I949" s="39">
        <v>2.5768214906912354E-4</v>
      </c>
      <c r="J949" s="38">
        <v>9</v>
      </c>
      <c r="K949" s="39">
        <v>5.9272918861960025E-4</v>
      </c>
      <c r="L949" s="38">
        <v>3</v>
      </c>
      <c r="M949" s="39">
        <v>2.2990267453444724E-4</v>
      </c>
      <c r="N949" s="38">
        <v>12</v>
      </c>
      <c r="O949" s="39">
        <v>4.2503453405589269E-4</v>
      </c>
      <c r="P949" s="40">
        <v>13.000000000000002</v>
      </c>
      <c r="Q949" s="41">
        <v>4.2276422764227586E-4</v>
      </c>
      <c r="R949" s="40">
        <v>6.9999999999999991</v>
      </c>
      <c r="S949" s="41">
        <v>2.4536436608363495E-4</v>
      </c>
      <c r="T949" s="40">
        <v>20.000000000000004</v>
      </c>
      <c r="U949" s="41">
        <v>3.3738760775316683E-4</v>
      </c>
    </row>
    <row r="950" spans="1:21" x14ac:dyDescent="0.25">
      <c r="A950" s="20" t="s">
        <v>36</v>
      </c>
      <c r="B950" s="163" t="s">
        <v>228</v>
      </c>
      <c r="C950" s="163" t="s">
        <v>395</v>
      </c>
      <c r="D950" s="22"/>
      <c r="E950" s="23">
        <v>0</v>
      </c>
      <c r="F950" s="22">
        <v>1</v>
      </c>
      <c r="G950" s="23">
        <v>6.4599483204134267E-5</v>
      </c>
      <c r="H950" s="22">
        <v>1</v>
      </c>
      <c r="I950" s="23">
        <v>3.2210268633640443E-5</v>
      </c>
      <c r="J950" s="22">
        <v>2</v>
      </c>
      <c r="K950" s="23">
        <v>1.3171759747102228E-4</v>
      </c>
      <c r="L950" s="22"/>
      <c r="M950" s="23">
        <v>0</v>
      </c>
      <c r="N950" s="22">
        <v>2</v>
      </c>
      <c r="O950" s="23">
        <v>7.0839089009315452E-5</v>
      </c>
      <c r="P950" s="24">
        <v>2</v>
      </c>
      <c r="Q950" s="25">
        <v>6.5040650406503978E-5</v>
      </c>
      <c r="R950" s="24">
        <v>1</v>
      </c>
      <c r="S950" s="25">
        <v>3.5052052297662141E-5</v>
      </c>
      <c r="T950" s="24">
        <v>3</v>
      </c>
      <c r="U950" s="25">
        <v>5.0608141162975021E-5</v>
      </c>
    </row>
    <row r="951" spans="1:21" x14ac:dyDescent="0.25">
      <c r="A951" s="26" t="s">
        <v>36</v>
      </c>
      <c r="B951" s="162" t="s">
        <v>228</v>
      </c>
      <c r="C951" s="162" t="s">
        <v>396</v>
      </c>
      <c r="D951" s="38">
        <v>1</v>
      </c>
      <c r="E951" s="39">
        <v>6.4242579982012082E-5</v>
      </c>
      <c r="F951" s="38">
        <v>249</v>
      </c>
      <c r="G951" s="39">
        <v>1.6085271317829431E-2</v>
      </c>
      <c r="H951" s="38">
        <v>250.00000000000003</v>
      </c>
      <c r="I951" s="39">
        <v>8.0525671584101115E-3</v>
      </c>
      <c r="J951" s="38"/>
      <c r="K951" s="39">
        <v>0</v>
      </c>
      <c r="L951" s="38">
        <v>18</v>
      </c>
      <c r="M951" s="39">
        <v>1.3794160472066835E-3</v>
      </c>
      <c r="N951" s="38">
        <v>18</v>
      </c>
      <c r="O951" s="39">
        <v>6.3755180108383889E-4</v>
      </c>
      <c r="P951" s="40">
        <v>1</v>
      </c>
      <c r="Q951" s="41">
        <v>3.2520325203251989E-5</v>
      </c>
      <c r="R951" s="40">
        <v>267</v>
      </c>
      <c r="S951" s="41">
        <v>9.3588979634757919E-3</v>
      </c>
      <c r="T951" s="40">
        <v>267.99999999999983</v>
      </c>
      <c r="U951" s="41">
        <v>4.5209939438924322E-3</v>
      </c>
    </row>
    <row r="952" spans="1:21" x14ac:dyDescent="0.25">
      <c r="A952" s="20" t="s">
        <v>36</v>
      </c>
      <c r="B952" s="163" t="s">
        <v>228</v>
      </c>
      <c r="C952" s="163" t="s">
        <v>399</v>
      </c>
      <c r="D952" s="22">
        <v>3</v>
      </c>
      <c r="E952" s="23">
        <v>1.9272773994603621E-4</v>
      </c>
      <c r="F952" s="22">
        <v>3</v>
      </c>
      <c r="G952" s="23">
        <v>1.9379844961240277E-4</v>
      </c>
      <c r="H952" s="22">
        <v>6</v>
      </c>
      <c r="I952" s="23">
        <v>1.9326161180184266E-4</v>
      </c>
      <c r="J952" s="22">
        <v>29</v>
      </c>
      <c r="K952" s="23">
        <v>1.9099051633298231E-3</v>
      </c>
      <c r="L952" s="22"/>
      <c r="M952" s="23">
        <v>0</v>
      </c>
      <c r="N952" s="22">
        <v>29</v>
      </c>
      <c r="O952" s="23">
        <v>1.0271667906350741E-3</v>
      </c>
      <c r="P952" s="24">
        <v>32</v>
      </c>
      <c r="Q952" s="25">
        <v>1.0406504065040637E-3</v>
      </c>
      <c r="R952" s="24">
        <v>3</v>
      </c>
      <c r="S952" s="25">
        <v>1.0515615689298642E-4</v>
      </c>
      <c r="T952" s="24">
        <v>35</v>
      </c>
      <c r="U952" s="25">
        <v>5.9042831356804191E-4</v>
      </c>
    </row>
    <row r="953" spans="1:21" x14ac:dyDescent="0.25">
      <c r="A953" s="26" t="s">
        <v>36</v>
      </c>
      <c r="B953" s="162" t="s">
        <v>228</v>
      </c>
      <c r="C953" s="162" t="s">
        <v>400</v>
      </c>
      <c r="D953" s="38">
        <v>2</v>
      </c>
      <c r="E953" s="39">
        <v>1.2848515996402416E-4</v>
      </c>
      <c r="F953" s="38"/>
      <c r="G953" s="39">
        <v>0</v>
      </c>
      <c r="H953" s="38">
        <v>2</v>
      </c>
      <c r="I953" s="39">
        <v>6.4420537267280886E-5</v>
      </c>
      <c r="J953" s="38">
        <v>1</v>
      </c>
      <c r="K953" s="39">
        <v>6.5858798735511141E-5</v>
      </c>
      <c r="L953" s="38"/>
      <c r="M953" s="39">
        <v>0</v>
      </c>
      <c r="N953" s="38">
        <v>1</v>
      </c>
      <c r="O953" s="39">
        <v>3.5419544504657726E-5</v>
      </c>
      <c r="P953" s="40">
        <v>3</v>
      </c>
      <c r="Q953" s="41">
        <v>9.7560975609755954E-5</v>
      </c>
      <c r="R953" s="40"/>
      <c r="S953" s="41">
        <v>0</v>
      </c>
      <c r="T953" s="40">
        <v>3</v>
      </c>
      <c r="U953" s="41">
        <v>5.0608141162975021E-5</v>
      </c>
    </row>
    <row r="954" spans="1:21" x14ac:dyDescent="0.25">
      <c r="A954" s="20" t="s">
        <v>36</v>
      </c>
      <c r="B954" s="163" t="s">
        <v>228</v>
      </c>
      <c r="C954" s="163" t="s">
        <v>401</v>
      </c>
      <c r="D954" s="22">
        <v>119.99999999999993</v>
      </c>
      <c r="E954" s="23">
        <v>7.7091095978414452E-3</v>
      </c>
      <c r="F954" s="22">
        <v>122.00000000000001</v>
      </c>
      <c r="G954" s="23">
        <v>7.8811369509043817E-3</v>
      </c>
      <c r="H954" s="22">
        <v>242</v>
      </c>
      <c r="I954" s="23">
        <v>7.7948850093409868E-3</v>
      </c>
      <c r="J954" s="22">
        <v>117</v>
      </c>
      <c r="K954" s="23">
        <v>7.7054794520548028E-3</v>
      </c>
      <c r="L954" s="22">
        <v>150.99999999999997</v>
      </c>
      <c r="M954" s="23">
        <v>1.1571767951567176E-2</v>
      </c>
      <c r="N954" s="22">
        <v>267.99999999999994</v>
      </c>
      <c r="O954" s="23">
        <v>9.4924379272482689E-3</v>
      </c>
      <c r="P954" s="24">
        <v>236.99999999999989</v>
      </c>
      <c r="Q954" s="25">
        <v>7.707317073170716E-3</v>
      </c>
      <c r="R954" s="24">
        <v>273.00000000000017</v>
      </c>
      <c r="S954" s="25">
        <v>9.5692102772617707E-3</v>
      </c>
      <c r="T954" s="24">
        <v>510</v>
      </c>
      <c r="U954" s="25">
        <v>8.603383997705754E-3</v>
      </c>
    </row>
    <row r="955" spans="1:21" x14ac:dyDescent="0.25">
      <c r="A955" s="26" t="s">
        <v>36</v>
      </c>
      <c r="B955" s="162" t="s">
        <v>228</v>
      </c>
      <c r="C955" s="162" t="s">
        <v>402</v>
      </c>
      <c r="D955" s="38">
        <v>197.99999999999994</v>
      </c>
      <c r="E955" s="39">
        <v>1.2720030836438388E-2</v>
      </c>
      <c r="F955" s="38">
        <v>43.000000000000021</v>
      </c>
      <c r="G955" s="39">
        <v>2.7777777777777744E-3</v>
      </c>
      <c r="H955" s="38">
        <v>241.00000000000009</v>
      </c>
      <c r="I955" s="39">
        <v>7.7626747407073494E-3</v>
      </c>
      <c r="J955" s="38">
        <v>234.00000000000009</v>
      </c>
      <c r="K955" s="39">
        <v>1.5410958904109612E-2</v>
      </c>
      <c r="L955" s="38">
        <v>62.999999999999993</v>
      </c>
      <c r="M955" s="39">
        <v>4.8279561652233918E-3</v>
      </c>
      <c r="N955" s="38">
        <v>297</v>
      </c>
      <c r="O955" s="39">
        <v>1.0519604717883345E-2</v>
      </c>
      <c r="P955" s="40">
        <v>432.00000000000006</v>
      </c>
      <c r="Q955" s="41">
        <v>1.4048780487804859E-2</v>
      </c>
      <c r="R955" s="40">
        <v>105.99999999999999</v>
      </c>
      <c r="S955" s="41">
        <v>3.7155175435521857E-3</v>
      </c>
      <c r="T955" s="40">
        <v>538.00000000000045</v>
      </c>
      <c r="U955" s="41">
        <v>9.0757266485601944E-3</v>
      </c>
    </row>
    <row r="956" spans="1:21" x14ac:dyDescent="0.25">
      <c r="A956" s="20" t="s">
        <v>36</v>
      </c>
      <c r="B956" s="163" t="s">
        <v>228</v>
      </c>
      <c r="C956" s="163" t="s">
        <v>403</v>
      </c>
      <c r="D956" s="22">
        <v>44.000000000000028</v>
      </c>
      <c r="E956" s="23">
        <v>2.8266735192085334E-3</v>
      </c>
      <c r="F956" s="22">
        <v>24</v>
      </c>
      <c r="G956" s="23">
        <v>1.5503875968992222E-3</v>
      </c>
      <c r="H956" s="22">
        <v>68.000000000000014</v>
      </c>
      <c r="I956" s="23">
        <v>2.1902982670875507E-3</v>
      </c>
      <c r="J956" s="22">
        <v>61.000000000000007</v>
      </c>
      <c r="K956" s="23">
        <v>4.0173867228661805E-3</v>
      </c>
      <c r="L956" s="22">
        <v>22.999999999999996</v>
      </c>
      <c r="M956" s="23">
        <v>1.7625871714307621E-3</v>
      </c>
      <c r="N956" s="22">
        <v>83.999999999999972</v>
      </c>
      <c r="O956" s="23">
        <v>2.9752417383912479E-3</v>
      </c>
      <c r="P956" s="24">
        <v>105.00000000000006</v>
      </c>
      <c r="Q956" s="25">
        <v>3.4146341463414604E-3</v>
      </c>
      <c r="R956" s="24">
        <v>46.999999999999993</v>
      </c>
      <c r="S956" s="25">
        <v>1.6474464579901205E-3</v>
      </c>
      <c r="T956" s="24">
        <v>152</v>
      </c>
      <c r="U956" s="25">
        <v>2.5641458189240678E-3</v>
      </c>
    </row>
    <row r="957" spans="1:21" x14ac:dyDescent="0.25">
      <c r="A957" s="26" t="s">
        <v>36</v>
      </c>
      <c r="B957" s="162" t="s">
        <v>228</v>
      </c>
      <c r="C957" s="162" t="s">
        <v>404</v>
      </c>
      <c r="D957" s="38">
        <v>7</v>
      </c>
      <c r="E957" s="39">
        <v>4.4969805987408453E-4</v>
      </c>
      <c r="F957" s="38">
        <v>3</v>
      </c>
      <c r="G957" s="39">
        <v>1.9379844961240277E-4</v>
      </c>
      <c r="H957" s="38">
        <v>10</v>
      </c>
      <c r="I957" s="39">
        <v>3.2210268633640449E-4</v>
      </c>
      <c r="J957" s="38">
        <v>6</v>
      </c>
      <c r="K957" s="39">
        <v>3.9515279241306693E-4</v>
      </c>
      <c r="L957" s="38">
        <v>1</v>
      </c>
      <c r="M957" s="39">
        <v>7.6634224844815752E-5</v>
      </c>
      <c r="N957" s="38">
        <v>7</v>
      </c>
      <c r="O957" s="39">
        <v>2.4793681153260406E-4</v>
      </c>
      <c r="P957" s="40">
        <v>13</v>
      </c>
      <c r="Q957" s="41">
        <v>4.227642276422758E-4</v>
      </c>
      <c r="R957" s="40">
        <v>4</v>
      </c>
      <c r="S957" s="41">
        <v>1.4020820919064856E-4</v>
      </c>
      <c r="T957" s="40">
        <v>17</v>
      </c>
      <c r="U957" s="41">
        <v>2.867794665901918E-4</v>
      </c>
    </row>
    <row r="958" spans="1:21" x14ac:dyDescent="0.25">
      <c r="A958" s="20" t="s">
        <v>36</v>
      </c>
      <c r="B958" s="163" t="s">
        <v>228</v>
      </c>
      <c r="C958" s="163" t="s">
        <v>405</v>
      </c>
      <c r="D958" s="22">
        <v>2</v>
      </c>
      <c r="E958" s="23">
        <v>1.2848515996402416E-4</v>
      </c>
      <c r="F958" s="22">
        <v>1</v>
      </c>
      <c r="G958" s="23">
        <v>6.4599483204134267E-5</v>
      </c>
      <c r="H958" s="22">
        <v>3</v>
      </c>
      <c r="I958" s="23">
        <v>9.6630805900921329E-5</v>
      </c>
      <c r="J958" s="22">
        <v>2</v>
      </c>
      <c r="K958" s="23">
        <v>1.3171759747102228E-4</v>
      </c>
      <c r="L958" s="22">
        <v>1</v>
      </c>
      <c r="M958" s="23">
        <v>7.6634224844815752E-5</v>
      </c>
      <c r="N958" s="22">
        <v>3</v>
      </c>
      <c r="O958" s="23">
        <v>1.0625863351397317E-4</v>
      </c>
      <c r="P958" s="24">
        <v>4</v>
      </c>
      <c r="Q958" s="25">
        <v>1.3008130081300796E-4</v>
      </c>
      <c r="R958" s="24">
        <v>2</v>
      </c>
      <c r="S958" s="25">
        <v>7.0104104595324282E-5</v>
      </c>
      <c r="T958" s="24">
        <v>6</v>
      </c>
      <c r="U958" s="25">
        <v>1.0121628232595004E-4</v>
      </c>
    </row>
    <row r="959" spans="1:21" x14ac:dyDescent="0.25">
      <c r="A959" s="26" t="s">
        <v>36</v>
      </c>
      <c r="B959" s="162" t="s">
        <v>228</v>
      </c>
      <c r="C959" s="162" t="s">
        <v>407</v>
      </c>
      <c r="D959" s="38">
        <v>51</v>
      </c>
      <c r="E959" s="39">
        <v>3.2763715790826158E-3</v>
      </c>
      <c r="F959" s="38">
        <v>11</v>
      </c>
      <c r="G959" s="39">
        <v>7.1059431524547691E-4</v>
      </c>
      <c r="H959" s="38">
        <v>61.999999999999993</v>
      </c>
      <c r="I959" s="39">
        <v>1.997036655285707E-3</v>
      </c>
      <c r="J959" s="38">
        <v>35.000000000000014</v>
      </c>
      <c r="K959" s="39">
        <v>2.3050579557428908E-3</v>
      </c>
      <c r="L959" s="38">
        <v>6</v>
      </c>
      <c r="M959" s="39">
        <v>4.5980534906889448E-4</v>
      </c>
      <c r="N959" s="38">
        <v>41.000000000000021</v>
      </c>
      <c r="O959" s="39">
        <v>1.4522013246909674E-3</v>
      </c>
      <c r="P959" s="40">
        <v>86.000000000000014</v>
      </c>
      <c r="Q959" s="41">
        <v>2.7967479674796715E-3</v>
      </c>
      <c r="R959" s="40">
        <v>17.000000000000004</v>
      </c>
      <c r="S959" s="41">
        <v>5.9588488906025649E-4</v>
      </c>
      <c r="T959" s="40">
        <v>102.99999999999999</v>
      </c>
      <c r="U959" s="41">
        <v>1.7375461799288088E-3</v>
      </c>
    </row>
    <row r="960" spans="1:21" x14ac:dyDescent="0.25">
      <c r="A960" s="20" t="s">
        <v>36</v>
      </c>
      <c r="B960" s="163" t="s">
        <v>228</v>
      </c>
      <c r="C960" s="163" t="s">
        <v>408</v>
      </c>
      <c r="D960" s="22">
        <v>8</v>
      </c>
      <c r="E960" s="23">
        <v>5.1394063985609666E-4</v>
      </c>
      <c r="F960" s="22"/>
      <c r="G960" s="23">
        <v>0</v>
      </c>
      <c r="H960" s="22">
        <v>8</v>
      </c>
      <c r="I960" s="23">
        <v>2.5768214906912354E-4</v>
      </c>
      <c r="J960" s="22">
        <v>5</v>
      </c>
      <c r="K960" s="23">
        <v>3.2929399367755569E-4</v>
      </c>
      <c r="L960" s="22"/>
      <c r="M960" s="23">
        <v>0</v>
      </c>
      <c r="N960" s="22">
        <v>5</v>
      </c>
      <c r="O960" s="23">
        <v>1.7709772252328862E-4</v>
      </c>
      <c r="P960" s="24">
        <v>13</v>
      </c>
      <c r="Q960" s="25">
        <v>4.227642276422758E-4</v>
      </c>
      <c r="R960" s="24"/>
      <c r="S960" s="25">
        <v>0</v>
      </c>
      <c r="T960" s="24">
        <v>13</v>
      </c>
      <c r="U960" s="25">
        <v>2.1930194503955842E-4</v>
      </c>
    </row>
    <row r="961" spans="1:21" x14ac:dyDescent="0.25">
      <c r="A961" s="26" t="s">
        <v>36</v>
      </c>
      <c r="B961" s="162" t="s">
        <v>228</v>
      </c>
      <c r="C961" s="162" t="s">
        <v>410</v>
      </c>
      <c r="D961" s="38">
        <v>1</v>
      </c>
      <c r="E961" s="39">
        <v>6.4242579982012082E-5</v>
      </c>
      <c r="F961" s="38">
        <v>5</v>
      </c>
      <c r="G961" s="39">
        <v>3.2299741602067141E-4</v>
      </c>
      <c r="H961" s="38">
        <v>6</v>
      </c>
      <c r="I961" s="39">
        <v>1.9326161180184266E-4</v>
      </c>
      <c r="J961" s="38">
        <v>1</v>
      </c>
      <c r="K961" s="39">
        <v>6.5858798735511141E-5</v>
      </c>
      <c r="L961" s="38">
        <v>6.9999999999999991</v>
      </c>
      <c r="M961" s="39">
        <v>5.3643957391371017E-4</v>
      </c>
      <c r="N961" s="38">
        <v>8</v>
      </c>
      <c r="O961" s="39">
        <v>2.8335635603726181E-4</v>
      </c>
      <c r="P961" s="40">
        <v>2</v>
      </c>
      <c r="Q961" s="41">
        <v>6.5040650406503978E-5</v>
      </c>
      <c r="R961" s="40">
        <v>12</v>
      </c>
      <c r="S961" s="41">
        <v>4.2062462757194567E-4</v>
      </c>
      <c r="T961" s="40">
        <v>14</v>
      </c>
      <c r="U961" s="41">
        <v>2.361713254272168E-4</v>
      </c>
    </row>
    <row r="962" spans="1:21" x14ac:dyDescent="0.25">
      <c r="A962" s="20" t="s">
        <v>36</v>
      </c>
      <c r="B962" s="163" t="s">
        <v>228</v>
      </c>
      <c r="C962" s="163" t="s">
        <v>411</v>
      </c>
      <c r="D962" s="22"/>
      <c r="E962" s="23">
        <v>0</v>
      </c>
      <c r="F962" s="22"/>
      <c r="G962" s="23">
        <v>0</v>
      </c>
      <c r="H962" s="22"/>
      <c r="I962" s="23">
        <v>0</v>
      </c>
      <c r="J962" s="22"/>
      <c r="K962" s="23">
        <v>0</v>
      </c>
      <c r="L962" s="22">
        <v>2</v>
      </c>
      <c r="M962" s="23">
        <v>1.532684496896315E-4</v>
      </c>
      <c r="N962" s="22">
        <v>2</v>
      </c>
      <c r="O962" s="23">
        <v>7.0839089009315452E-5</v>
      </c>
      <c r="P962" s="24"/>
      <c r="Q962" s="25">
        <v>0</v>
      </c>
      <c r="R962" s="24">
        <v>2</v>
      </c>
      <c r="S962" s="25">
        <v>7.0104104595324282E-5</v>
      </c>
      <c r="T962" s="24">
        <v>2</v>
      </c>
      <c r="U962" s="25">
        <v>3.373876077531668E-5</v>
      </c>
    </row>
    <row r="963" spans="1:21" x14ac:dyDescent="0.25">
      <c r="A963" s="26" t="s">
        <v>36</v>
      </c>
      <c r="B963" s="162" t="s">
        <v>228</v>
      </c>
      <c r="C963" s="162" t="s">
        <v>412</v>
      </c>
      <c r="D963" s="38"/>
      <c r="E963" s="39">
        <v>0</v>
      </c>
      <c r="F963" s="38"/>
      <c r="G963" s="39">
        <v>0</v>
      </c>
      <c r="H963" s="38"/>
      <c r="I963" s="39">
        <v>0</v>
      </c>
      <c r="J963" s="38"/>
      <c r="K963" s="39">
        <v>0</v>
      </c>
      <c r="L963" s="38">
        <v>1</v>
      </c>
      <c r="M963" s="39">
        <v>7.6634224844815752E-5</v>
      </c>
      <c r="N963" s="38">
        <v>1</v>
      </c>
      <c r="O963" s="39">
        <v>3.5419544504657726E-5</v>
      </c>
      <c r="P963" s="40"/>
      <c r="Q963" s="41">
        <v>0</v>
      </c>
      <c r="R963" s="40">
        <v>1</v>
      </c>
      <c r="S963" s="41">
        <v>3.5052052297662141E-5</v>
      </c>
      <c r="T963" s="40">
        <v>1</v>
      </c>
      <c r="U963" s="41">
        <v>1.686938038765834E-5</v>
      </c>
    </row>
    <row r="964" spans="1:21" x14ac:dyDescent="0.25">
      <c r="A964" s="20" t="s">
        <v>36</v>
      </c>
      <c r="B964" s="163" t="s">
        <v>228</v>
      </c>
      <c r="C964" s="163" t="s">
        <v>413</v>
      </c>
      <c r="D964" s="22">
        <v>1</v>
      </c>
      <c r="E964" s="23">
        <v>6.4242579982012082E-5</v>
      </c>
      <c r="F964" s="22">
        <v>2</v>
      </c>
      <c r="G964" s="23">
        <v>1.2919896640826853E-4</v>
      </c>
      <c r="H964" s="22">
        <v>3</v>
      </c>
      <c r="I964" s="23">
        <v>9.6630805900921329E-5</v>
      </c>
      <c r="J964" s="22"/>
      <c r="K964" s="23">
        <v>0</v>
      </c>
      <c r="L964" s="22"/>
      <c r="M964" s="23">
        <v>0</v>
      </c>
      <c r="N964" s="22"/>
      <c r="O964" s="23">
        <v>0</v>
      </c>
      <c r="P964" s="24">
        <v>1</v>
      </c>
      <c r="Q964" s="25">
        <v>3.2520325203251989E-5</v>
      </c>
      <c r="R964" s="24">
        <v>2</v>
      </c>
      <c r="S964" s="25">
        <v>7.0104104595324282E-5</v>
      </c>
      <c r="T964" s="24">
        <v>3</v>
      </c>
      <c r="U964" s="25">
        <v>5.0608141162975021E-5</v>
      </c>
    </row>
    <row r="965" spans="1:21" x14ac:dyDescent="0.25">
      <c r="A965" s="26" t="s">
        <v>36</v>
      </c>
      <c r="B965" s="162" t="s">
        <v>228</v>
      </c>
      <c r="C965" s="162" t="s">
        <v>414</v>
      </c>
      <c r="D965" s="38">
        <v>2</v>
      </c>
      <c r="E965" s="39">
        <v>1.2848515996402416E-4</v>
      </c>
      <c r="F965" s="38">
        <v>2</v>
      </c>
      <c r="G965" s="39">
        <v>1.2919896640826853E-4</v>
      </c>
      <c r="H965" s="38">
        <v>4</v>
      </c>
      <c r="I965" s="39">
        <v>1.2884107453456177E-4</v>
      </c>
      <c r="J965" s="38"/>
      <c r="K965" s="39">
        <v>0</v>
      </c>
      <c r="L965" s="38">
        <v>3</v>
      </c>
      <c r="M965" s="39">
        <v>2.2990267453444724E-4</v>
      </c>
      <c r="N965" s="38">
        <v>3</v>
      </c>
      <c r="O965" s="39">
        <v>1.0625863351397317E-4</v>
      </c>
      <c r="P965" s="40">
        <v>2</v>
      </c>
      <c r="Q965" s="41">
        <v>6.5040650406503978E-5</v>
      </c>
      <c r="R965" s="40">
        <v>5</v>
      </c>
      <c r="S965" s="41">
        <v>1.7526026148831071E-4</v>
      </c>
      <c r="T965" s="40">
        <v>7</v>
      </c>
      <c r="U965" s="41">
        <v>1.180856627136084E-4</v>
      </c>
    </row>
    <row r="966" spans="1:21" x14ac:dyDescent="0.25">
      <c r="A966" s="20" t="s">
        <v>36</v>
      </c>
      <c r="B966" s="163" t="s">
        <v>228</v>
      </c>
      <c r="C966" s="163" t="s">
        <v>415</v>
      </c>
      <c r="D966" s="22">
        <v>2</v>
      </c>
      <c r="E966" s="23">
        <v>1.2848515996402416E-4</v>
      </c>
      <c r="F966" s="22">
        <v>2</v>
      </c>
      <c r="G966" s="23">
        <v>1.2919896640826853E-4</v>
      </c>
      <c r="H966" s="22">
        <v>4</v>
      </c>
      <c r="I966" s="23">
        <v>1.2884107453456177E-4</v>
      </c>
      <c r="J966" s="22"/>
      <c r="K966" s="23">
        <v>0</v>
      </c>
      <c r="L966" s="22">
        <v>13.999999999999998</v>
      </c>
      <c r="M966" s="23">
        <v>1.0728791478274203E-3</v>
      </c>
      <c r="N966" s="22">
        <v>13.999999999999998</v>
      </c>
      <c r="O966" s="23">
        <v>4.9587362306520812E-4</v>
      </c>
      <c r="P966" s="24">
        <v>2</v>
      </c>
      <c r="Q966" s="25">
        <v>6.5040650406503978E-5</v>
      </c>
      <c r="R966" s="24">
        <v>16</v>
      </c>
      <c r="S966" s="25">
        <v>5.6083283676259426E-4</v>
      </c>
      <c r="T966" s="24">
        <v>18</v>
      </c>
      <c r="U966" s="25">
        <v>3.0364884697785011E-4</v>
      </c>
    </row>
    <row r="967" spans="1:21" x14ac:dyDescent="0.25">
      <c r="A967" s="26" t="s">
        <v>36</v>
      </c>
      <c r="B967" s="162" t="s">
        <v>228</v>
      </c>
      <c r="C967" s="162" t="s">
        <v>417</v>
      </c>
      <c r="D967" s="38"/>
      <c r="E967" s="39">
        <v>0</v>
      </c>
      <c r="F967" s="38"/>
      <c r="G967" s="39">
        <v>0</v>
      </c>
      <c r="H967" s="38"/>
      <c r="I967" s="39">
        <v>0</v>
      </c>
      <c r="J967" s="38">
        <v>1</v>
      </c>
      <c r="K967" s="39">
        <v>6.5858798735511141E-5</v>
      </c>
      <c r="L967" s="38"/>
      <c r="M967" s="39">
        <v>0</v>
      </c>
      <c r="N967" s="38">
        <v>1</v>
      </c>
      <c r="O967" s="39">
        <v>3.5419544504657726E-5</v>
      </c>
      <c r="P967" s="40">
        <v>1</v>
      </c>
      <c r="Q967" s="41">
        <v>3.2520325203251989E-5</v>
      </c>
      <c r="R967" s="40"/>
      <c r="S967" s="41">
        <v>0</v>
      </c>
      <c r="T967" s="40">
        <v>1</v>
      </c>
      <c r="U967" s="41">
        <v>1.686938038765834E-5</v>
      </c>
    </row>
    <row r="968" spans="1:21" x14ac:dyDescent="0.25">
      <c r="A968" s="20" t="s">
        <v>36</v>
      </c>
      <c r="B968" s="163" t="s">
        <v>228</v>
      </c>
      <c r="C968" s="163" t="s">
        <v>419</v>
      </c>
      <c r="D968" s="22"/>
      <c r="E968" s="23">
        <v>0</v>
      </c>
      <c r="F968" s="22">
        <v>3</v>
      </c>
      <c r="G968" s="23">
        <v>1.9379844961240277E-4</v>
      </c>
      <c r="H968" s="22">
        <v>3</v>
      </c>
      <c r="I968" s="23">
        <v>9.6630805900921329E-5</v>
      </c>
      <c r="J968" s="22"/>
      <c r="K968" s="23">
        <v>0</v>
      </c>
      <c r="L968" s="22">
        <v>6</v>
      </c>
      <c r="M968" s="23">
        <v>4.5980534906889448E-4</v>
      </c>
      <c r="N968" s="22">
        <v>6</v>
      </c>
      <c r="O968" s="23">
        <v>2.1251726702794634E-4</v>
      </c>
      <c r="P968" s="24"/>
      <c r="Q968" s="25">
        <v>0</v>
      </c>
      <c r="R968" s="24">
        <v>9</v>
      </c>
      <c r="S968" s="25">
        <v>3.154684706789593E-4</v>
      </c>
      <c r="T968" s="24">
        <v>9</v>
      </c>
      <c r="U968" s="25">
        <v>1.5182442348892505E-4</v>
      </c>
    </row>
    <row r="969" spans="1:21" x14ac:dyDescent="0.25">
      <c r="A969" s="26" t="s">
        <v>36</v>
      </c>
      <c r="B969" s="162" t="s">
        <v>228</v>
      </c>
      <c r="C969" s="162" t="s">
        <v>420</v>
      </c>
      <c r="D969" s="38">
        <v>1</v>
      </c>
      <c r="E969" s="39">
        <v>6.4242579982012082E-5</v>
      </c>
      <c r="F969" s="38">
        <v>3</v>
      </c>
      <c r="G969" s="39">
        <v>1.9379844961240277E-4</v>
      </c>
      <c r="H969" s="38">
        <v>4</v>
      </c>
      <c r="I969" s="39">
        <v>1.2884107453456177E-4</v>
      </c>
      <c r="J969" s="38">
        <v>4</v>
      </c>
      <c r="K969" s="39">
        <v>2.6343519494204456E-4</v>
      </c>
      <c r="L969" s="38">
        <v>3</v>
      </c>
      <c r="M969" s="39">
        <v>2.2990267453444724E-4</v>
      </c>
      <c r="N969" s="38">
        <v>7</v>
      </c>
      <c r="O969" s="39">
        <v>2.4793681153260406E-4</v>
      </c>
      <c r="P969" s="40">
        <v>5</v>
      </c>
      <c r="Q969" s="41">
        <v>1.6260162601625989E-4</v>
      </c>
      <c r="R969" s="40">
        <v>6</v>
      </c>
      <c r="S969" s="41">
        <v>2.1031231378597283E-4</v>
      </c>
      <c r="T969" s="40">
        <v>11</v>
      </c>
      <c r="U969" s="41">
        <v>1.8556318426424175E-4</v>
      </c>
    </row>
    <row r="970" spans="1:21" x14ac:dyDescent="0.25">
      <c r="A970" s="20" t="s">
        <v>36</v>
      </c>
      <c r="B970" s="163" t="s">
        <v>228</v>
      </c>
      <c r="C970" s="163" t="s">
        <v>421</v>
      </c>
      <c r="D970" s="22"/>
      <c r="E970" s="23">
        <v>0</v>
      </c>
      <c r="F970" s="22"/>
      <c r="G970" s="23">
        <v>0</v>
      </c>
      <c r="H970" s="22"/>
      <c r="I970" s="23">
        <v>0</v>
      </c>
      <c r="J970" s="22">
        <v>1</v>
      </c>
      <c r="K970" s="23">
        <v>6.5858798735511141E-5</v>
      </c>
      <c r="L970" s="22">
        <v>9</v>
      </c>
      <c r="M970" s="23">
        <v>6.8970802360334175E-4</v>
      </c>
      <c r="N970" s="22">
        <v>10</v>
      </c>
      <c r="O970" s="23">
        <v>3.5419544504657725E-4</v>
      </c>
      <c r="P970" s="24">
        <v>1</v>
      </c>
      <c r="Q970" s="25">
        <v>3.2520325203251989E-5</v>
      </c>
      <c r="R970" s="24">
        <v>9</v>
      </c>
      <c r="S970" s="25">
        <v>3.154684706789593E-4</v>
      </c>
      <c r="T970" s="24">
        <v>10</v>
      </c>
      <c r="U970" s="25">
        <v>1.6869380387658342E-4</v>
      </c>
    </row>
    <row r="971" spans="1:21" x14ac:dyDescent="0.25">
      <c r="A971" s="26" t="s">
        <v>36</v>
      </c>
      <c r="B971" s="162" t="s">
        <v>228</v>
      </c>
      <c r="C971" s="162" t="s">
        <v>422</v>
      </c>
      <c r="D971" s="38">
        <v>5</v>
      </c>
      <c r="E971" s="39">
        <v>3.212128999100604E-4</v>
      </c>
      <c r="F971" s="38">
        <v>18.000000000000004</v>
      </c>
      <c r="G971" s="39">
        <v>1.1627906976744171E-3</v>
      </c>
      <c r="H971" s="38">
        <v>23.000000000000004</v>
      </c>
      <c r="I971" s="39">
        <v>7.4083617857373027E-4</v>
      </c>
      <c r="J971" s="38">
        <v>13</v>
      </c>
      <c r="K971" s="39">
        <v>8.5616438356164487E-4</v>
      </c>
      <c r="L971" s="38">
        <v>36</v>
      </c>
      <c r="M971" s="39">
        <v>2.758832094413367E-3</v>
      </c>
      <c r="N971" s="38">
        <v>49.000000000000007</v>
      </c>
      <c r="O971" s="39">
        <v>1.7355576807282288E-3</v>
      </c>
      <c r="P971" s="40">
        <v>18</v>
      </c>
      <c r="Q971" s="41">
        <v>5.853658536585358E-4</v>
      </c>
      <c r="R971" s="40">
        <v>54</v>
      </c>
      <c r="S971" s="41">
        <v>1.8928108240737556E-3</v>
      </c>
      <c r="T971" s="40">
        <v>72.000000000000014</v>
      </c>
      <c r="U971" s="41">
        <v>1.2145953879114007E-3</v>
      </c>
    </row>
    <row r="972" spans="1:21" x14ac:dyDescent="0.25">
      <c r="A972" s="20" t="s">
        <v>36</v>
      </c>
      <c r="B972" s="163" t="s">
        <v>228</v>
      </c>
      <c r="C972" s="163" t="s">
        <v>423</v>
      </c>
      <c r="D972" s="22">
        <v>1</v>
      </c>
      <c r="E972" s="23">
        <v>6.4242579982012082E-5</v>
      </c>
      <c r="F972" s="22"/>
      <c r="G972" s="23">
        <v>0</v>
      </c>
      <c r="H972" s="22">
        <v>1</v>
      </c>
      <c r="I972" s="23">
        <v>3.2210268633640443E-5</v>
      </c>
      <c r="J972" s="22">
        <v>2</v>
      </c>
      <c r="K972" s="23">
        <v>1.3171759747102228E-4</v>
      </c>
      <c r="L972" s="22"/>
      <c r="M972" s="23">
        <v>0</v>
      </c>
      <c r="N972" s="22">
        <v>2</v>
      </c>
      <c r="O972" s="23">
        <v>7.0839089009315452E-5</v>
      </c>
      <c r="P972" s="24">
        <v>3</v>
      </c>
      <c r="Q972" s="25">
        <v>9.7560975609755954E-5</v>
      </c>
      <c r="R972" s="24"/>
      <c r="S972" s="25">
        <v>0</v>
      </c>
      <c r="T972" s="24">
        <v>3</v>
      </c>
      <c r="U972" s="25">
        <v>5.0608141162975021E-5</v>
      </c>
    </row>
    <row r="973" spans="1:21" x14ac:dyDescent="0.25">
      <c r="A973" s="26" t="s">
        <v>36</v>
      </c>
      <c r="B973" s="162" t="s">
        <v>228</v>
      </c>
      <c r="C973" s="162" t="s">
        <v>424</v>
      </c>
      <c r="D973" s="38">
        <v>22.000000000000004</v>
      </c>
      <c r="E973" s="39">
        <v>1.4133367596042658E-3</v>
      </c>
      <c r="F973" s="38">
        <v>3</v>
      </c>
      <c r="G973" s="39">
        <v>1.9379844961240277E-4</v>
      </c>
      <c r="H973" s="38">
        <v>25</v>
      </c>
      <c r="I973" s="39">
        <v>8.052567158410111E-4</v>
      </c>
      <c r="J973" s="38">
        <v>10</v>
      </c>
      <c r="K973" s="39">
        <v>6.5858798735511138E-4</v>
      </c>
      <c r="L973" s="38">
        <v>2</v>
      </c>
      <c r="M973" s="39">
        <v>1.532684496896315E-4</v>
      </c>
      <c r="N973" s="38">
        <v>12</v>
      </c>
      <c r="O973" s="39">
        <v>4.2503453405589269E-4</v>
      </c>
      <c r="P973" s="40">
        <v>32.000000000000007</v>
      </c>
      <c r="Q973" s="41">
        <v>1.0406504065040639E-3</v>
      </c>
      <c r="R973" s="40">
        <v>5</v>
      </c>
      <c r="S973" s="41">
        <v>1.7526026148831071E-4</v>
      </c>
      <c r="T973" s="40">
        <v>36.999999999999993</v>
      </c>
      <c r="U973" s="41">
        <v>6.2416707434335853E-4</v>
      </c>
    </row>
    <row r="974" spans="1:21" x14ac:dyDescent="0.25">
      <c r="A974" s="20" t="s">
        <v>36</v>
      </c>
      <c r="B974" s="163" t="s">
        <v>228</v>
      </c>
      <c r="C974" s="163" t="s">
        <v>425</v>
      </c>
      <c r="D974" s="22">
        <v>94.000000000000028</v>
      </c>
      <c r="E974" s="23">
        <v>6.038802518309138E-3</v>
      </c>
      <c r="F974" s="22">
        <v>2547.0000000000005</v>
      </c>
      <c r="G974" s="23">
        <v>0.16453488372093003</v>
      </c>
      <c r="H974" s="22">
        <v>2641.0000000000018</v>
      </c>
      <c r="I974" s="23">
        <v>8.5067319461444468E-2</v>
      </c>
      <c r="J974" s="22">
        <v>90.999999999999986</v>
      </c>
      <c r="K974" s="23">
        <v>5.9931506849315135E-3</v>
      </c>
      <c r="L974" s="22">
        <v>3336</v>
      </c>
      <c r="M974" s="23">
        <v>0.25565177408230533</v>
      </c>
      <c r="N974" s="22">
        <v>3427.0000000000014</v>
      </c>
      <c r="O974" s="23">
        <v>0.12138277901746207</v>
      </c>
      <c r="P974" s="24">
        <v>185</v>
      </c>
      <c r="Q974" s="25">
        <v>6.0162601626016178E-3</v>
      </c>
      <c r="R974" s="24">
        <v>5882.9999999999982</v>
      </c>
      <c r="S974" s="25">
        <v>0.20621122366714631</v>
      </c>
      <c r="T974" s="24">
        <v>6067.9999999999991</v>
      </c>
      <c r="U974" s="25">
        <v>0.10236340019231079</v>
      </c>
    </row>
    <row r="975" spans="1:21" x14ac:dyDescent="0.25">
      <c r="A975" s="26" t="s">
        <v>36</v>
      </c>
      <c r="B975" s="162" t="s">
        <v>228</v>
      </c>
      <c r="C975" s="162" t="s">
        <v>426</v>
      </c>
      <c r="D975" s="38">
        <v>11</v>
      </c>
      <c r="E975" s="39">
        <v>7.0666837980213281E-4</v>
      </c>
      <c r="F975" s="38">
        <v>125.00000000000004</v>
      </c>
      <c r="G975" s="39">
        <v>8.0749354005167865E-3</v>
      </c>
      <c r="H975" s="38">
        <v>136.00000000000003</v>
      </c>
      <c r="I975" s="39">
        <v>4.3805965341751013E-3</v>
      </c>
      <c r="J975" s="38">
        <v>19</v>
      </c>
      <c r="K975" s="39">
        <v>1.2513171759747116E-3</v>
      </c>
      <c r="L975" s="38">
        <v>124.99999999999993</v>
      </c>
      <c r="M975" s="39">
        <v>9.579278105601963E-3</v>
      </c>
      <c r="N975" s="38">
        <v>144</v>
      </c>
      <c r="O975" s="39">
        <v>5.1004144086707111E-3</v>
      </c>
      <c r="P975" s="40">
        <v>30.000000000000007</v>
      </c>
      <c r="Q975" s="41">
        <v>9.7560975609755978E-4</v>
      </c>
      <c r="R975" s="40">
        <v>249.99999999999994</v>
      </c>
      <c r="S975" s="41">
        <v>8.7630130744155328E-3</v>
      </c>
      <c r="T975" s="40">
        <v>279.99999999999994</v>
      </c>
      <c r="U975" s="41">
        <v>4.7234265085443344E-3</v>
      </c>
    </row>
    <row r="976" spans="1:21" x14ac:dyDescent="0.25">
      <c r="A976" s="20" t="s">
        <v>36</v>
      </c>
      <c r="B976" s="163" t="s">
        <v>228</v>
      </c>
      <c r="C976" s="163" t="s">
        <v>427</v>
      </c>
      <c r="D976" s="22">
        <v>7</v>
      </c>
      <c r="E976" s="23">
        <v>4.4969805987408453E-4</v>
      </c>
      <c r="F976" s="22"/>
      <c r="G976" s="23">
        <v>0</v>
      </c>
      <c r="H976" s="22">
        <v>7</v>
      </c>
      <c r="I976" s="23">
        <v>2.254718804354831E-4</v>
      </c>
      <c r="J976" s="22">
        <v>15</v>
      </c>
      <c r="K976" s="23">
        <v>9.8788198103266713E-4</v>
      </c>
      <c r="L976" s="22">
        <v>14</v>
      </c>
      <c r="M976" s="23">
        <v>1.0728791478274206E-3</v>
      </c>
      <c r="N976" s="22">
        <v>29</v>
      </c>
      <c r="O976" s="23">
        <v>1.0271667906350741E-3</v>
      </c>
      <c r="P976" s="24">
        <v>22.000000000000004</v>
      </c>
      <c r="Q976" s="25">
        <v>7.1544715447154387E-4</v>
      </c>
      <c r="R976" s="24">
        <v>14</v>
      </c>
      <c r="S976" s="25">
        <v>4.9072873216726991E-4</v>
      </c>
      <c r="T976" s="24">
        <v>36</v>
      </c>
      <c r="U976" s="25">
        <v>6.0729769395570022E-4</v>
      </c>
    </row>
    <row r="977" spans="1:21" x14ac:dyDescent="0.25">
      <c r="A977" s="26" t="s">
        <v>36</v>
      </c>
      <c r="B977" s="162" t="s">
        <v>228</v>
      </c>
      <c r="C977" s="162" t="s">
        <v>428</v>
      </c>
      <c r="D977" s="38"/>
      <c r="E977" s="39">
        <v>0</v>
      </c>
      <c r="F977" s="38">
        <v>1</v>
      </c>
      <c r="G977" s="39">
        <v>6.4599483204134267E-5</v>
      </c>
      <c r="H977" s="38">
        <v>1</v>
      </c>
      <c r="I977" s="39">
        <v>3.2210268633640443E-5</v>
      </c>
      <c r="J977" s="38"/>
      <c r="K977" s="39">
        <v>0</v>
      </c>
      <c r="L977" s="38"/>
      <c r="M977" s="39">
        <v>0</v>
      </c>
      <c r="N977" s="38"/>
      <c r="O977" s="39">
        <v>0</v>
      </c>
      <c r="P977" s="40"/>
      <c r="Q977" s="41">
        <v>0</v>
      </c>
      <c r="R977" s="40">
        <v>1</v>
      </c>
      <c r="S977" s="41">
        <v>3.5052052297662141E-5</v>
      </c>
      <c r="T977" s="40">
        <v>1</v>
      </c>
      <c r="U977" s="41">
        <v>1.686938038765834E-5</v>
      </c>
    </row>
    <row r="978" spans="1:21" x14ac:dyDescent="0.25">
      <c r="A978" s="20" t="s">
        <v>36</v>
      </c>
      <c r="B978" s="163" t="s">
        <v>228</v>
      </c>
      <c r="C978" s="163" t="s">
        <v>429</v>
      </c>
      <c r="D978" s="22">
        <v>36.000000000000007</v>
      </c>
      <c r="E978" s="23">
        <v>2.3127328793524351E-3</v>
      </c>
      <c r="F978" s="22">
        <v>89.999999999999986</v>
      </c>
      <c r="G978" s="23">
        <v>5.8139534883720834E-3</v>
      </c>
      <c r="H978" s="22">
        <v>125.99999999999999</v>
      </c>
      <c r="I978" s="23">
        <v>4.0584938478386949E-3</v>
      </c>
      <c r="J978" s="22">
        <v>48</v>
      </c>
      <c r="K978" s="23">
        <v>3.1612223393045354E-3</v>
      </c>
      <c r="L978" s="22">
        <v>412.00000000000017</v>
      </c>
      <c r="M978" s="23">
        <v>3.1573300636064103E-2</v>
      </c>
      <c r="N978" s="22">
        <v>460.00000000000011</v>
      </c>
      <c r="O978" s="23">
        <v>1.6292990472142558E-2</v>
      </c>
      <c r="P978" s="24">
        <v>84.000000000000028</v>
      </c>
      <c r="Q978" s="25">
        <v>2.731707317073168E-3</v>
      </c>
      <c r="R978" s="24">
        <v>501.99999999999966</v>
      </c>
      <c r="S978" s="25">
        <v>1.7596130253426382E-2</v>
      </c>
      <c r="T978" s="24">
        <v>585.99999999999977</v>
      </c>
      <c r="U978" s="25">
        <v>9.8854569071677844E-3</v>
      </c>
    </row>
    <row r="979" spans="1:21" x14ac:dyDescent="0.25">
      <c r="A979" s="26" t="s">
        <v>36</v>
      </c>
      <c r="B979" s="162" t="s">
        <v>228</v>
      </c>
      <c r="C979" s="162" t="s">
        <v>430</v>
      </c>
      <c r="D979" s="38"/>
      <c r="E979" s="39">
        <v>0</v>
      </c>
      <c r="F979" s="38">
        <v>1</v>
      </c>
      <c r="G979" s="39">
        <v>6.4599483204134267E-5</v>
      </c>
      <c r="H979" s="38">
        <v>1</v>
      </c>
      <c r="I979" s="39">
        <v>3.2210268633640443E-5</v>
      </c>
      <c r="J979" s="38">
        <v>1</v>
      </c>
      <c r="K979" s="39">
        <v>6.5858798735511141E-5</v>
      </c>
      <c r="L979" s="38">
        <v>2</v>
      </c>
      <c r="M979" s="39">
        <v>1.532684496896315E-4</v>
      </c>
      <c r="N979" s="38">
        <v>3</v>
      </c>
      <c r="O979" s="39">
        <v>1.0625863351397317E-4</v>
      </c>
      <c r="P979" s="40">
        <v>1</v>
      </c>
      <c r="Q979" s="41">
        <v>3.2520325203251989E-5</v>
      </c>
      <c r="R979" s="40">
        <v>3</v>
      </c>
      <c r="S979" s="41">
        <v>1.0515615689298642E-4</v>
      </c>
      <c r="T979" s="40">
        <v>4</v>
      </c>
      <c r="U979" s="41">
        <v>6.7477521550633361E-5</v>
      </c>
    </row>
    <row r="980" spans="1:21" x14ac:dyDescent="0.25">
      <c r="A980" s="20" t="s">
        <v>36</v>
      </c>
      <c r="B980" s="163" t="s">
        <v>228</v>
      </c>
      <c r="C980" s="163" t="s">
        <v>431</v>
      </c>
      <c r="D980" s="22">
        <v>23</v>
      </c>
      <c r="E980" s="23">
        <v>1.4775793395862781E-3</v>
      </c>
      <c r="F980" s="22">
        <v>10.000000000000002</v>
      </c>
      <c r="G980" s="23">
        <v>6.4599483204134283E-4</v>
      </c>
      <c r="H980" s="22">
        <v>33</v>
      </c>
      <c r="I980" s="23">
        <v>1.0629388649101346E-3</v>
      </c>
      <c r="J980" s="22">
        <v>36</v>
      </c>
      <c r="K980" s="23">
        <v>2.370916754478401E-3</v>
      </c>
      <c r="L980" s="22">
        <v>10</v>
      </c>
      <c r="M980" s="23">
        <v>7.6634224844815749E-4</v>
      </c>
      <c r="N980" s="22">
        <v>46.000000000000014</v>
      </c>
      <c r="O980" s="23">
        <v>1.6292990472142558E-3</v>
      </c>
      <c r="P980" s="24">
        <v>59</v>
      </c>
      <c r="Q980" s="25">
        <v>1.9186991869918671E-3</v>
      </c>
      <c r="R980" s="24">
        <v>20.000000000000004</v>
      </c>
      <c r="S980" s="25">
        <v>7.0104104595324285E-4</v>
      </c>
      <c r="T980" s="24">
        <v>78.999999999999972</v>
      </c>
      <c r="U980" s="25">
        <v>1.3326810506250084E-3</v>
      </c>
    </row>
    <row r="981" spans="1:21" x14ac:dyDescent="0.25">
      <c r="A981" s="26" t="s">
        <v>36</v>
      </c>
      <c r="B981" s="162" t="s">
        <v>228</v>
      </c>
      <c r="C981" s="162" t="s">
        <v>433</v>
      </c>
      <c r="D981" s="38"/>
      <c r="E981" s="39">
        <v>0</v>
      </c>
      <c r="F981" s="38">
        <v>14</v>
      </c>
      <c r="G981" s="39">
        <v>9.0439276485787979E-4</v>
      </c>
      <c r="H981" s="38">
        <v>14</v>
      </c>
      <c r="I981" s="39">
        <v>4.509437608709662E-4</v>
      </c>
      <c r="J981" s="38">
        <v>2</v>
      </c>
      <c r="K981" s="39">
        <v>1.3171759747102228E-4</v>
      </c>
      <c r="L981" s="38">
        <v>19.999999999999996</v>
      </c>
      <c r="M981" s="39">
        <v>1.5326844968963145E-3</v>
      </c>
      <c r="N981" s="38">
        <v>22.000000000000004</v>
      </c>
      <c r="O981" s="39">
        <v>7.792299791024701E-4</v>
      </c>
      <c r="P981" s="40">
        <v>2</v>
      </c>
      <c r="Q981" s="41">
        <v>6.5040650406503978E-5</v>
      </c>
      <c r="R981" s="40">
        <v>34</v>
      </c>
      <c r="S981" s="41">
        <v>1.1917697781205128E-3</v>
      </c>
      <c r="T981" s="40">
        <v>36.000000000000007</v>
      </c>
      <c r="U981" s="41">
        <v>6.0729769395570033E-4</v>
      </c>
    </row>
    <row r="982" spans="1:21" x14ac:dyDescent="0.25">
      <c r="A982" s="20" t="s">
        <v>36</v>
      </c>
      <c r="B982" s="163" t="s">
        <v>228</v>
      </c>
      <c r="C982" s="163" t="s">
        <v>434</v>
      </c>
      <c r="D982" s="22">
        <v>25.000000000000007</v>
      </c>
      <c r="E982" s="23">
        <v>1.6060644995503023E-3</v>
      </c>
      <c r="F982" s="22">
        <v>25.000000000000004</v>
      </c>
      <c r="G982" s="23">
        <v>1.6149870801033569E-3</v>
      </c>
      <c r="H982" s="22">
        <v>49.999999999999986</v>
      </c>
      <c r="I982" s="23">
        <v>1.6105134316820216E-3</v>
      </c>
      <c r="J982" s="22">
        <v>42.000000000000014</v>
      </c>
      <c r="K982" s="23">
        <v>2.7660695468914691E-3</v>
      </c>
      <c r="L982" s="22">
        <v>386.00000000000006</v>
      </c>
      <c r="M982" s="23">
        <v>2.9580810790098885E-2</v>
      </c>
      <c r="N982" s="22">
        <v>428.00000000000023</v>
      </c>
      <c r="O982" s="23">
        <v>1.5159565047993514E-2</v>
      </c>
      <c r="P982" s="24">
        <v>67.000000000000014</v>
      </c>
      <c r="Q982" s="25">
        <v>2.1788617886178835E-3</v>
      </c>
      <c r="R982" s="24">
        <v>411.00000000000011</v>
      </c>
      <c r="S982" s="25">
        <v>1.4406393494339144E-2</v>
      </c>
      <c r="T982" s="24">
        <v>477.99999999999972</v>
      </c>
      <c r="U982" s="25">
        <v>8.0635638253006812E-3</v>
      </c>
    </row>
    <row r="983" spans="1:21" x14ac:dyDescent="0.25">
      <c r="A983" s="26" t="s">
        <v>36</v>
      </c>
      <c r="B983" s="162" t="s">
        <v>228</v>
      </c>
      <c r="C983" s="162" t="s">
        <v>435</v>
      </c>
      <c r="D983" s="38"/>
      <c r="E983" s="39">
        <v>0</v>
      </c>
      <c r="F983" s="38"/>
      <c r="G983" s="39">
        <v>0</v>
      </c>
      <c r="H983" s="38"/>
      <c r="I983" s="39">
        <v>0</v>
      </c>
      <c r="J983" s="38">
        <v>2</v>
      </c>
      <c r="K983" s="39">
        <v>1.3171759747102228E-4</v>
      </c>
      <c r="L983" s="38"/>
      <c r="M983" s="39">
        <v>0</v>
      </c>
      <c r="N983" s="38">
        <v>2</v>
      </c>
      <c r="O983" s="39">
        <v>7.0839089009315452E-5</v>
      </c>
      <c r="P983" s="40">
        <v>2</v>
      </c>
      <c r="Q983" s="41">
        <v>6.5040650406503978E-5</v>
      </c>
      <c r="R983" s="40"/>
      <c r="S983" s="41">
        <v>0</v>
      </c>
      <c r="T983" s="40">
        <v>2</v>
      </c>
      <c r="U983" s="41">
        <v>3.373876077531668E-5</v>
      </c>
    </row>
    <row r="984" spans="1:21" x14ac:dyDescent="0.25">
      <c r="A984" s="20" t="s">
        <v>36</v>
      </c>
      <c r="B984" s="163" t="s">
        <v>228</v>
      </c>
      <c r="C984" s="163" t="s">
        <v>436</v>
      </c>
      <c r="D984" s="22">
        <v>2</v>
      </c>
      <c r="E984" s="23">
        <v>1.2848515996402416E-4</v>
      </c>
      <c r="F984" s="22"/>
      <c r="G984" s="23">
        <v>0</v>
      </c>
      <c r="H984" s="22">
        <v>2</v>
      </c>
      <c r="I984" s="23">
        <v>6.4420537267280886E-5</v>
      </c>
      <c r="J984" s="22">
        <v>4</v>
      </c>
      <c r="K984" s="23">
        <v>2.6343519494204456E-4</v>
      </c>
      <c r="L984" s="22">
        <v>14</v>
      </c>
      <c r="M984" s="23">
        <v>1.0728791478274206E-3</v>
      </c>
      <c r="N984" s="22">
        <v>18</v>
      </c>
      <c r="O984" s="23">
        <v>6.3755180108383889E-4</v>
      </c>
      <c r="P984" s="24">
        <v>6</v>
      </c>
      <c r="Q984" s="25">
        <v>1.9512195121951191E-4</v>
      </c>
      <c r="R984" s="24">
        <v>14</v>
      </c>
      <c r="S984" s="25">
        <v>4.9072873216726991E-4</v>
      </c>
      <c r="T984" s="24">
        <v>20</v>
      </c>
      <c r="U984" s="25">
        <v>3.3738760775316683E-4</v>
      </c>
    </row>
    <row r="985" spans="1:21" x14ac:dyDescent="0.25">
      <c r="A985" s="26" t="s">
        <v>36</v>
      </c>
      <c r="B985" s="162" t="s">
        <v>228</v>
      </c>
      <c r="C985" s="162" t="s">
        <v>437</v>
      </c>
      <c r="D985" s="38">
        <v>282.00000000000017</v>
      </c>
      <c r="E985" s="39">
        <v>1.8116407554927418E-2</v>
      </c>
      <c r="F985" s="38">
        <v>400.99999999999983</v>
      </c>
      <c r="G985" s="39">
        <v>2.5904392764857832E-2</v>
      </c>
      <c r="H985" s="38">
        <v>683.00000000000023</v>
      </c>
      <c r="I985" s="39">
        <v>2.1999613476776429E-2</v>
      </c>
      <c r="J985" s="38">
        <v>277</v>
      </c>
      <c r="K985" s="39">
        <v>1.8242887249736588E-2</v>
      </c>
      <c r="L985" s="38">
        <v>763</v>
      </c>
      <c r="M985" s="39">
        <v>5.8471913556594417E-2</v>
      </c>
      <c r="N985" s="38">
        <v>1040</v>
      </c>
      <c r="O985" s="39">
        <v>3.6836326284844033E-2</v>
      </c>
      <c r="P985" s="40">
        <v>558.99999999999943</v>
      </c>
      <c r="Q985" s="41">
        <v>1.8178861788617842E-2</v>
      </c>
      <c r="R985" s="40">
        <v>1164.0000000000007</v>
      </c>
      <c r="S985" s="41">
        <v>4.0800588874478752E-2</v>
      </c>
      <c r="T985" s="40">
        <v>1722.9999999999993</v>
      </c>
      <c r="U985" s="41">
        <v>2.9065942407935311E-2</v>
      </c>
    </row>
    <row r="986" spans="1:21" x14ac:dyDescent="0.25">
      <c r="A986" s="20" t="s">
        <v>36</v>
      </c>
      <c r="B986" s="163" t="s">
        <v>228</v>
      </c>
      <c r="C986" s="163" t="s">
        <v>438</v>
      </c>
      <c r="D986" s="22">
        <v>67.000000000000014</v>
      </c>
      <c r="E986" s="23">
        <v>4.3042528587948102E-3</v>
      </c>
      <c r="F986" s="22">
        <v>109</v>
      </c>
      <c r="G986" s="23">
        <v>7.0413436692506352E-3</v>
      </c>
      <c r="H986" s="22">
        <v>176.00000000000006</v>
      </c>
      <c r="I986" s="23">
        <v>5.6690072795207193E-3</v>
      </c>
      <c r="J986" s="22">
        <v>87.000000000000014</v>
      </c>
      <c r="K986" s="23">
        <v>5.7297154899894707E-3</v>
      </c>
      <c r="L986" s="22">
        <v>60.000000000000014</v>
      </c>
      <c r="M986" s="23">
        <v>4.5980534906889456E-3</v>
      </c>
      <c r="N986" s="22">
        <v>147.00000000000009</v>
      </c>
      <c r="O986" s="23">
        <v>5.2066730421846882E-3</v>
      </c>
      <c r="P986" s="24">
        <v>154.00000000000003</v>
      </c>
      <c r="Q986" s="25">
        <v>5.0081300813008068E-3</v>
      </c>
      <c r="R986" s="24">
        <v>169.00000000000014</v>
      </c>
      <c r="S986" s="25">
        <v>5.9237968383049067E-3</v>
      </c>
      <c r="T986" s="24">
        <v>323</v>
      </c>
      <c r="U986" s="25">
        <v>5.4488098652136444E-3</v>
      </c>
    </row>
    <row r="987" spans="1:21" x14ac:dyDescent="0.25">
      <c r="A987" s="26" t="s">
        <v>36</v>
      </c>
      <c r="B987" s="162" t="s">
        <v>228</v>
      </c>
      <c r="C987" s="162" t="s">
        <v>441</v>
      </c>
      <c r="D987" s="38"/>
      <c r="E987" s="39">
        <v>0</v>
      </c>
      <c r="F987" s="38">
        <v>1</v>
      </c>
      <c r="G987" s="39">
        <v>6.4599483204134267E-5</v>
      </c>
      <c r="H987" s="38">
        <v>1</v>
      </c>
      <c r="I987" s="39">
        <v>3.2210268633640443E-5</v>
      </c>
      <c r="J987" s="38">
        <v>1</v>
      </c>
      <c r="K987" s="39">
        <v>6.5858798735511141E-5</v>
      </c>
      <c r="L987" s="38">
        <v>1</v>
      </c>
      <c r="M987" s="39">
        <v>7.6634224844815752E-5</v>
      </c>
      <c r="N987" s="38">
        <v>2</v>
      </c>
      <c r="O987" s="39">
        <v>7.0839089009315452E-5</v>
      </c>
      <c r="P987" s="40">
        <v>1</v>
      </c>
      <c r="Q987" s="41">
        <v>3.2520325203251989E-5</v>
      </c>
      <c r="R987" s="40">
        <v>2</v>
      </c>
      <c r="S987" s="41">
        <v>7.0104104595324282E-5</v>
      </c>
      <c r="T987" s="40">
        <v>3</v>
      </c>
      <c r="U987" s="41">
        <v>5.0608141162975021E-5</v>
      </c>
    </row>
    <row r="988" spans="1:21" x14ac:dyDescent="0.25">
      <c r="A988" s="20" t="s">
        <v>36</v>
      </c>
      <c r="B988" s="163" t="s">
        <v>228</v>
      </c>
      <c r="C988" s="163" t="s">
        <v>442</v>
      </c>
      <c r="D988" s="22">
        <v>23.000000000000004</v>
      </c>
      <c r="E988" s="23">
        <v>1.4775793395862781E-3</v>
      </c>
      <c r="F988" s="22">
        <v>54</v>
      </c>
      <c r="G988" s="23">
        <v>3.4883720930232506E-3</v>
      </c>
      <c r="H988" s="22">
        <v>77.000000000000014</v>
      </c>
      <c r="I988" s="23">
        <v>2.4801906847903145E-3</v>
      </c>
      <c r="J988" s="22">
        <v>10.000000000000002</v>
      </c>
      <c r="K988" s="23">
        <v>6.585879873551116E-4</v>
      </c>
      <c r="L988" s="22">
        <v>77</v>
      </c>
      <c r="M988" s="23">
        <v>5.9008353130508128E-3</v>
      </c>
      <c r="N988" s="22">
        <v>87</v>
      </c>
      <c r="O988" s="23">
        <v>3.0815003719052219E-3</v>
      </c>
      <c r="P988" s="24">
        <v>33.000000000000007</v>
      </c>
      <c r="Q988" s="25">
        <v>1.0731707317073159E-3</v>
      </c>
      <c r="R988" s="24">
        <v>131</v>
      </c>
      <c r="S988" s="25">
        <v>4.59181885099374E-3</v>
      </c>
      <c r="T988" s="24">
        <v>164</v>
      </c>
      <c r="U988" s="25">
        <v>2.7665783835759679E-3</v>
      </c>
    </row>
    <row r="989" spans="1:21" x14ac:dyDescent="0.25">
      <c r="A989" s="26" t="s">
        <v>36</v>
      </c>
      <c r="B989" s="162" t="s">
        <v>228</v>
      </c>
      <c r="C989" s="162" t="s">
        <v>443</v>
      </c>
      <c r="D989" s="38">
        <v>4</v>
      </c>
      <c r="E989" s="39">
        <v>2.5697031992804833E-4</v>
      </c>
      <c r="F989" s="38">
        <v>8</v>
      </c>
      <c r="G989" s="39">
        <v>5.1679586563307413E-4</v>
      </c>
      <c r="H989" s="38">
        <v>12</v>
      </c>
      <c r="I989" s="39">
        <v>3.8652322360368532E-4</v>
      </c>
      <c r="J989" s="38">
        <v>1</v>
      </c>
      <c r="K989" s="39">
        <v>6.5858798735511141E-5</v>
      </c>
      <c r="L989" s="38"/>
      <c r="M989" s="39">
        <v>0</v>
      </c>
      <c r="N989" s="38">
        <v>1</v>
      </c>
      <c r="O989" s="39">
        <v>3.5419544504657726E-5</v>
      </c>
      <c r="P989" s="40">
        <v>5</v>
      </c>
      <c r="Q989" s="41">
        <v>1.6260162601625989E-4</v>
      </c>
      <c r="R989" s="40">
        <v>8</v>
      </c>
      <c r="S989" s="41">
        <v>2.8041641838129713E-4</v>
      </c>
      <c r="T989" s="40">
        <v>12.999999999999998</v>
      </c>
      <c r="U989" s="41">
        <v>2.1930194503955839E-4</v>
      </c>
    </row>
    <row r="990" spans="1:21" x14ac:dyDescent="0.25">
      <c r="A990" s="20" t="s">
        <v>36</v>
      </c>
      <c r="B990" s="163" t="s">
        <v>228</v>
      </c>
      <c r="C990" s="163" t="s">
        <v>444</v>
      </c>
      <c r="D990" s="22">
        <v>6</v>
      </c>
      <c r="E990" s="23">
        <v>3.8545547989207241E-4</v>
      </c>
      <c r="F990" s="22">
        <v>7</v>
      </c>
      <c r="G990" s="23">
        <v>4.5219638242893989E-4</v>
      </c>
      <c r="H990" s="22">
        <v>13</v>
      </c>
      <c r="I990" s="23">
        <v>4.1873349223732573E-4</v>
      </c>
      <c r="J990" s="22">
        <v>7</v>
      </c>
      <c r="K990" s="23">
        <v>4.61011591148578E-4</v>
      </c>
      <c r="L990" s="22">
        <v>2</v>
      </c>
      <c r="M990" s="23">
        <v>1.532684496896315E-4</v>
      </c>
      <c r="N990" s="22">
        <v>9</v>
      </c>
      <c r="O990" s="23">
        <v>3.1877590054191945E-4</v>
      </c>
      <c r="P990" s="24">
        <v>13</v>
      </c>
      <c r="Q990" s="25">
        <v>4.227642276422758E-4</v>
      </c>
      <c r="R990" s="24">
        <v>9</v>
      </c>
      <c r="S990" s="25">
        <v>3.154684706789593E-4</v>
      </c>
      <c r="T990" s="24">
        <v>22</v>
      </c>
      <c r="U990" s="25">
        <v>3.711263685284835E-4</v>
      </c>
    </row>
    <row r="991" spans="1:21" x14ac:dyDescent="0.25">
      <c r="A991" s="26" t="s">
        <v>36</v>
      </c>
      <c r="B991" s="162" t="s">
        <v>228</v>
      </c>
      <c r="C991" s="162" t="s">
        <v>445</v>
      </c>
      <c r="D991" s="38">
        <v>11</v>
      </c>
      <c r="E991" s="39">
        <v>7.0666837980213281E-4</v>
      </c>
      <c r="F991" s="38">
        <v>5</v>
      </c>
      <c r="G991" s="39">
        <v>3.2299741602067141E-4</v>
      </c>
      <c r="H991" s="38">
        <v>16.000000000000004</v>
      </c>
      <c r="I991" s="39">
        <v>5.153642981382472E-4</v>
      </c>
      <c r="J991" s="38">
        <v>14</v>
      </c>
      <c r="K991" s="39">
        <v>9.22023182297156E-4</v>
      </c>
      <c r="L991" s="38">
        <v>5</v>
      </c>
      <c r="M991" s="39">
        <v>3.8317112422407874E-4</v>
      </c>
      <c r="N991" s="38">
        <v>19.000000000000004</v>
      </c>
      <c r="O991" s="39">
        <v>6.7297134558849702E-4</v>
      </c>
      <c r="P991" s="40">
        <v>25.000000000000007</v>
      </c>
      <c r="Q991" s="41">
        <v>8.1300813008129984E-4</v>
      </c>
      <c r="R991" s="40">
        <v>10</v>
      </c>
      <c r="S991" s="41">
        <v>3.5052052297662143E-4</v>
      </c>
      <c r="T991" s="40">
        <v>35.000000000000007</v>
      </c>
      <c r="U991" s="41">
        <v>5.9042831356804202E-4</v>
      </c>
    </row>
    <row r="992" spans="1:21" x14ac:dyDescent="0.25">
      <c r="A992" s="20" t="s">
        <v>36</v>
      </c>
      <c r="B992" s="163" t="s">
        <v>228</v>
      </c>
      <c r="C992" s="163" t="s">
        <v>446</v>
      </c>
      <c r="D992" s="22"/>
      <c r="E992" s="23">
        <v>0</v>
      </c>
      <c r="F992" s="22">
        <v>3</v>
      </c>
      <c r="G992" s="23">
        <v>1.9379844961240277E-4</v>
      </c>
      <c r="H992" s="22">
        <v>3</v>
      </c>
      <c r="I992" s="23">
        <v>9.6630805900921329E-5</v>
      </c>
      <c r="J992" s="22">
        <v>3</v>
      </c>
      <c r="K992" s="23">
        <v>1.9757639620653346E-4</v>
      </c>
      <c r="L992" s="22"/>
      <c r="M992" s="23">
        <v>0</v>
      </c>
      <c r="N992" s="22">
        <v>3</v>
      </c>
      <c r="O992" s="23">
        <v>1.0625863351397317E-4</v>
      </c>
      <c r="P992" s="24">
        <v>3</v>
      </c>
      <c r="Q992" s="25">
        <v>9.7560975609755954E-5</v>
      </c>
      <c r="R992" s="24">
        <v>3</v>
      </c>
      <c r="S992" s="25">
        <v>1.0515615689298642E-4</v>
      </c>
      <c r="T992" s="24">
        <v>6</v>
      </c>
      <c r="U992" s="25">
        <v>1.0121628232595004E-4</v>
      </c>
    </row>
    <row r="993" spans="1:21" x14ac:dyDescent="0.25">
      <c r="A993" s="26" t="s">
        <v>36</v>
      </c>
      <c r="B993" s="162" t="s">
        <v>228</v>
      </c>
      <c r="C993" s="162" t="s">
        <v>447</v>
      </c>
      <c r="D993" s="38">
        <v>621.00000000000011</v>
      </c>
      <c r="E993" s="39">
        <v>3.9894642168829507E-2</v>
      </c>
      <c r="F993" s="38">
        <v>285.00000000000006</v>
      </c>
      <c r="G993" s="39">
        <v>1.8410852713178272E-2</v>
      </c>
      <c r="H993" s="38">
        <v>906.00000000000011</v>
      </c>
      <c r="I993" s="39">
        <v>2.9182503382078243E-2</v>
      </c>
      <c r="J993" s="38">
        <v>787.99999999999989</v>
      </c>
      <c r="K993" s="39">
        <v>5.1896733403582779E-2</v>
      </c>
      <c r="L993" s="38">
        <v>366.99999999999994</v>
      </c>
      <c r="M993" s="39">
        <v>2.8124760518047374E-2</v>
      </c>
      <c r="N993" s="38">
        <v>1155</v>
      </c>
      <c r="O993" s="39">
        <v>4.0909573902879665E-2</v>
      </c>
      <c r="P993" s="40">
        <v>1409.0000000000005</v>
      </c>
      <c r="Q993" s="41">
        <v>4.5821138211382062E-2</v>
      </c>
      <c r="R993" s="40">
        <v>652.00000000000057</v>
      </c>
      <c r="S993" s="41">
        <v>2.2853938098075736E-2</v>
      </c>
      <c r="T993" s="40">
        <v>2060.9999999999977</v>
      </c>
      <c r="U993" s="41">
        <v>3.4767792978963805E-2</v>
      </c>
    </row>
    <row r="994" spans="1:21" x14ac:dyDescent="0.25">
      <c r="A994" s="20" t="s">
        <v>36</v>
      </c>
      <c r="B994" s="163" t="s">
        <v>228</v>
      </c>
      <c r="C994" s="163" t="s">
        <v>448</v>
      </c>
      <c r="D994" s="22">
        <v>1</v>
      </c>
      <c r="E994" s="23">
        <v>6.4242579982012082E-5</v>
      </c>
      <c r="F994" s="22">
        <v>2</v>
      </c>
      <c r="G994" s="23">
        <v>1.2919896640826853E-4</v>
      </c>
      <c r="H994" s="22">
        <v>3</v>
      </c>
      <c r="I994" s="23">
        <v>9.6630805900921329E-5</v>
      </c>
      <c r="J994" s="22">
        <v>2</v>
      </c>
      <c r="K994" s="23">
        <v>1.3171759747102228E-4</v>
      </c>
      <c r="L994" s="22">
        <v>1</v>
      </c>
      <c r="M994" s="23">
        <v>7.6634224844815752E-5</v>
      </c>
      <c r="N994" s="22">
        <v>3</v>
      </c>
      <c r="O994" s="23">
        <v>1.0625863351397317E-4</v>
      </c>
      <c r="P994" s="24">
        <v>3</v>
      </c>
      <c r="Q994" s="25">
        <v>9.7560975609755954E-5</v>
      </c>
      <c r="R994" s="24">
        <v>3</v>
      </c>
      <c r="S994" s="25">
        <v>1.0515615689298642E-4</v>
      </c>
      <c r="T994" s="24">
        <v>6</v>
      </c>
      <c r="U994" s="25">
        <v>1.0121628232595004E-4</v>
      </c>
    </row>
    <row r="995" spans="1:21" x14ac:dyDescent="0.25">
      <c r="A995" s="26" t="s">
        <v>36</v>
      </c>
      <c r="B995" s="162" t="s">
        <v>228</v>
      </c>
      <c r="C995" s="162" t="s">
        <v>449</v>
      </c>
      <c r="D995" s="38">
        <v>6</v>
      </c>
      <c r="E995" s="39">
        <v>3.8545547989207241E-4</v>
      </c>
      <c r="F995" s="38">
        <v>2</v>
      </c>
      <c r="G995" s="39">
        <v>1.2919896640826853E-4</v>
      </c>
      <c r="H995" s="38">
        <v>8</v>
      </c>
      <c r="I995" s="39">
        <v>2.5768214906912354E-4</v>
      </c>
      <c r="J995" s="38">
        <v>5</v>
      </c>
      <c r="K995" s="39">
        <v>3.2929399367755569E-4</v>
      </c>
      <c r="L995" s="38"/>
      <c r="M995" s="39">
        <v>0</v>
      </c>
      <c r="N995" s="38">
        <v>5</v>
      </c>
      <c r="O995" s="39">
        <v>1.7709772252328862E-4</v>
      </c>
      <c r="P995" s="40">
        <v>11</v>
      </c>
      <c r="Q995" s="41">
        <v>3.5772357723577183E-4</v>
      </c>
      <c r="R995" s="40">
        <v>2</v>
      </c>
      <c r="S995" s="41">
        <v>7.0104104595324282E-5</v>
      </c>
      <c r="T995" s="40">
        <v>13</v>
      </c>
      <c r="U995" s="41">
        <v>2.1930194503955842E-4</v>
      </c>
    </row>
    <row r="996" spans="1:21" x14ac:dyDescent="0.25">
      <c r="A996" s="20" t="s">
        <v>36</v>
      </c>
      <c r="B996" s="163" t="s">
        <v>228</v>
      </c>
      <c r="C996" s="163" t="s">
        <v>451</v>
      </c>
      <c r="D996" s="22">
        <v>54.999999999999979</v>
      </c>
      <c r="E996" s="23">
        <v>3.533341899010663E-3</v>
      </c>
      <c r="F996" s="22">
        <v>14</v>
      </c>
      <c r="G996" s="23">
        <v>9.0439276485787979E-4</v>
      </c>
      <c r="H996" s="22">
        <v>69.000000000000014</v>
      </c>
      <c r="I996" s="23">
        <v>2.2225085357211911E-3</v>
      </c>
      <c r="J996" s="22">
        <v>42.000000000000014</v>
      </c>
      <c r="K996" s="23">
        <v>2.7660695468914691E-3</v>
      </c>
      <c r="L996" s="22">
        <v>13.000000000000002</v>
      </c>
      <c r="M996" s="23">
        <v>9.9624492298260492E-4</v>
      </c>
      <c r="N996" s="22">
        <v>55.000000000000007</v>
      </c>
      <c r="O996" s="23">
        <v>1.9480749477561751E-3</v>
      </c>
      <c r="P996" s="24">
        <v>97.000000000000014</v>
      </c>
      <c r="Q996" s="25">
        <v>3.1544715447154432E-3</v>
      </c>
      <c r="R996" s="24">
        <v>27.000000000000004</v>
      </c>
      <c r="S996" s="25">
        <v>9.4640541203687802E-4</v>
      </c>
      <c r="T996" s="24">
        <v>124</v>
      </c>
      <c r="U996" s="25">
        <v>2.0918031680696343E-3</v>
      </c>
    </row>
    <row r="997" spans="1:21" x14ac:dyDescent="0.25">
      <c r="A997" s="26" t="s">
        <v>36</v>
      </c>
      <c r="B997" s="162" t="s">
        <v>228</v>
      </c>
      <c r="C997" s="162" t="s">
        <v>452</v>
      </c>
      <c r="D997" s="38">
        <v>314.99999999999989</v>
      </c>
      <c r="E997" s="39">
        <v>2.0236412694333798E-2</v>
      </c>
      <c r="F997" s="38">
        <v>8354.0000000000036</v>
      </c>
      <c r="G997" s="39">
        <v>0.5396640826873379</v>
      </c>
      <c r="H997" s="38">
        <v>8669.0000000000018</v>
      </c>
      <c r="I997" s="39">
        <v>0.27923081878502903</v>
      </c>
      <c r="J997" s="38">
        <v>61.999999999999993</v>
      </c>
      <c r="K997" s="39">
        <v>4.0832455216016908E-3</v>
      </c>
      <c r="L997" s="38">
        <v>3832.9999999999995</v>
      </c>
      <c r="M997" s="39">
        <v>0.29373898383017871</v>
      </c>
      <c r="N997" s="38">
        <v>3895.0000000000014</v>
      </c>
      <c r="O997" s="39">
        <v>0.13795912584564188</v>
      </c>
      <c r="P997" s="40">
        <v>377.00000000000017</v>
      </c>
      <c r="Q997" s="41">
        <v>1.2260162601626004E-2</v>
      </c>
      <c r="R997" s="40">
        <v>12186.999999999995</v>
      </c>
      <c r="S997" s="41">
        <v>0.42717936135160833</v>
      </c>
      <c r="T997" s="40">
        <v>12564.000000000002</v>
      </c>
      <c r="U997" s="41">
        <v>0.21194689519053941</v>
      </c>
    </row>
    <row r="998" spans="1:21" x14ac:dyDescent="0.25">
      <c r="A998" s="20" t="s">
        <v>36</v>
      </c>
      <c r="B998" s="163" t="s">
        <v>228</v>
      </c>
      <c r="C998" s="163" t="s">
        <v>453</v>
      </c>
      <c r="D998" s="22">
        <v>1</v>
      </c>
      <c r="E998" s="23">
        <v>6.4242579982012082E-5</v>
      </c>
      <c r="F998" s="22">
        <v>1</v>
      </c>
      <c r="G998" s="23">
        <v>6.4599483204134267E-5</v>
      </c>
      <c r="H998" s="22">
        <v>2</v>
      </c>
      <c r="I998" s="23">
        <v>6.4420537267280886E-5</v>
      </c>
      <c r="J998" s="22">
        <v>2</v>
      </c>
      <c r="K998" s="23">
        <v>1.3171759747102228E-4</v>
      </c>
      <c r="L998" s="22"/>
      <c r="M998" s="23">
        <v>0</v>
      </c>
      <c r="N998" s="22">
        <v>2</v>
      </c>
      <c r="O998" s="23">
        <v>7.0839089009315452E-5</v>
      </c>
      <c r="P998" s="24">
        <v>3</v>
      </c>
      <c r="Q998" s="25">
        <v>9.7560975609755954E-5</v>
      </c>
      <c r="R998" s="24">
        <v>1</v>
      </c>
      <c r="S998" s="25">
        <v>3.5052052297662141E-5</v>
      </c>
      <c r="T998" s="24">
        <v>4</v>
      </c>
      <c r="U998" s="25">
        <v>6.7477521550633361E-5</v>
      </c>
    </row>
    <row r="999" spans="1:21" x14ac:dyDescent="0.25">
      <c r="A999" s="26" t="s">
        <v>36</v>
      </c>
      <c r="B999" s="162" t="s">
        <v>228</v>
      </c>
      <c r="C999" s="162" t="s">
        <v>454</v>
      </c>
      <c r="D999" s="38">
        <v>245.00000000000003</v>
      </c>
      <c r="E999" s="39">
        <v>1.5739432095592962E-2</v>
      </c>
      <c r="F999" s="38">
        <v>502.99999999999994</v>
      </c>
      <c r="G999" s="39">
        <v>3.249354005167953E-2</v>
      </c>
      <c r="H999" s="38">
        <v>748</v>
      </c>
      <c r="I999" s="39">
        <v>2.4093280937963049E-2</v>
      </c>
      <c r="J999" s="38">
        <v>323.99999999999994</v>
      </c>
      <c r="K999" s="39">
        <v>2.1338250790305605E-2</v>
      </c>
      <c r="L999" s="38">
        <v>509.00000000000017</v>
      </c>
      <c r="M999" s="39">
        <v>3.9006820446011226E-2</v>
      </c>
      <c r="N999" s="38">
        <v>832.99999999999989</v>
      </c>
      <c r="O999" s="39">
        <v>2.9504480572379879E-2</v>
      </c>
      <c r="P999" s="40">
        <v>569.00000000000011</v>
      </c>
      <c r="Q999" s="41">
        <v>1.8504065040650382E-2</v>
      </c>
      <c r="R999" s="40">
        <v>1011.9999999999998</v>
      </c>
      <c r="S999" s="41">
        <v>3.5472676925234078E-2</v>
      </c>
      <c r="T999" s="40">
        <v>1580.9999999999991</v>
      </c>
      <c r="U999" s="41">
        <v>2.6670490392887821E-2</v>
      </c>
    </row>
    <row r="1000" spans="1:21" x14ac:dyDescent="0.25">
      <c r="A1000" s="20" t="s">
        <v>36</v>
      </c>
      <c r="B1000" s="163" t="s">
        <v>228</v>
      </c>
      <c r="C1000" s="163" t="s">
        <v>455</v>
      </c>
      <c r="D1000" s="22"/>
      <c r="E1000" s="23">
        <v>0</v>
      </c>
      <c r="F1000" s="22">
        <v>4</v>
      </c>
      <c r="G1000" s="23">
        <v>2.5839793281653707E-4</v>
      </c>
      <c r="H1000" s="22">
        <v>4</v>
      </c>
      <c r="I1000" s="23">
        <v>1.2884107453456177E-4</v>
      </c>
      <c r="J1000" s="22"/>
      <c r="K1000" s="23">
        <v>0</v>
      </c>
      <c r="L1000" s="22">
        <v>23.000000000000004</v>
      </c>
      <c r="M1000" s="23">
        <v>1.7625871714307625E-3</v>
      </c>
      <c r="N1000" s="22">
        <v>23.000000000000004</v>
      </c>
      <c r="O1000" s="23">
        <v>8.1464952360712768E-4</v>
      </c>
      <c r="P1000" s="24"/>
      <c r="Q1000" s="25">
        <v>0</v>
      </c>
      <c r="R1000" s="24">
        <v>27</v>
      </c>
      <c r="S1000" s="25">
        <v>9.4640541203687781E-4</v>
      </c>
      <c r="T1000" s="24">
        <v>27</v>
      </c>
      <c r="U1000" s="25">
        <v>4.5547327046677519E-4</v>
      </c>
    </row>
    <row r="1001" spans="1:21" x14ac:dyDescent="0.25">
      <c r="A1001" s="26" t="s">
        <v>36</v>
      </c>
      <c r="B1001" s="162" t="s">
        <v>228</v>
      </c>
      <c r="C1001" s="162" t="s">
        <v>456</v>
      </c>
      <c r="D1001" s="38">
        <v>11</v>
      </c>
      <c r="E1001" s="39">
        <v>7.0666837980213281E-4</v>
      </c>
      <c r="F1001" s="38">
        <v>10</v>
      </c>
      <c r="G1001" s="39">
        <v>6.4599483204134283E-4</v>
      </c>
      <c r="H1001" s="38">
        <v>21</v>
      </c>
      <c r="I1001" s="39">
        <v>6.7641564130644922E-4</v>
      </c>
      <c r="J1001" s="38">
        <v>8</v>
      </c>
      <c r="K1001" s="39">
        <v>5.2687038988408913E-4</v>
      </c>
      <c r="L1001" s="38">
        <v>1</v>
      </c>
      <c r="M1001" s="39">
        <v>7.6634224844815752E-5</v>
      </c>
      <c r="N1001" s="38">
        <v>9</v>
      </c>
      <c r="O1001" s="39">
        <v>3.1877590054191945E-4</v>
      </c>
      <c r="P1001" s="40">
        <v>19.000000000000004</v>
      </c>
      <c r="Q1001" s="41">
        <v>6.178861788617879E-4</v>
      </c>
      <c r="R1001" s="40">
        <v>11</v>
      </c>
      <c r="S1001" s="41">
        <v>3.8557257527428355E-4</v>
      </c>
      <c r="T1001" s="40">
        <v>30.000000000000007</v>
      </c>
      <c r="U1001" s="41">
        <v>5.0608141162975038E-4</v>
      </c>
    </row>
    <row r="1002" spans="1:21" x14ac:dyDescent="0.25">
      <c r="A1002" s="20" t="s">
        <v>36</v>
      </c>
      <c r="B1002" s="163" t="s">
        <v>228</v>
      </c>
      <c r="C1002" s="163" t="s">
        <v>457</v>
      </c>
      <c r="D1002" s="22">
        <v>1</v>
      </c>
      <c r="E1002" s="23">
        <v>6.4242579982012082E-5</v>
      </c>
      <c r="F1002" s="22">
        <v>2</v>
      </c>
      <c r="G1002" s="23">
        <v>1.2919896640826853E-4</v>
      </c>
      <c r="H1002" s="22">
        <v>3</v>
      </c>
      <c r="I1002" s="23">
        <v>9.6630805900921329E-5</v>
      </c>
      <c r="J1002" s="22">
        <v>1</v>
      </c>
      <c r="K1002" s="23">
        <v>6.5858798735511141E-5</v>
      </c>
      <c r="L1002" s="22">
        <v>3</v>
      </c>
      <c r="M1002" s="23">
        <v>2.2990267453444724E-4</v>
      </c>
      <c r="N1002" s="22">
        <v>4</v>
      </c>
      <c r="O1002" s="23">
        <v>1.416781780186309E-4</v>
      </c>
      <c r="P1002" s="24">
        <v>2</v>
      </c>
      <c r="Q1002" s="25">
        <v>6.5040650406503978E-5</v>
      </c>
      <c r="R1002" s="24">
        <v>5</v>
      </c>
      <c r="S1002" s="25">
        <v>1.7526026148831071E-4</v>
      </c>
      <c r="T1002" s="24">
        <v>7</v>
      </c>
      <c r="U1002" s="25">
        <v>1.180856627136084E-4</v>
      </c>
    </row>
    <row r="1003" spans="1:21" x14ac:dyDescent="0.25">
      <c r="A1003" s="26" t="s">
        <v>36</v>
      </c>
      <c r="B1003" s="162" t="s">
        <v>228</v>
      </c>
      <c r="C1003" s="162" t="s">
        <v>458</v>
      </c>
      <c r="D1003" s="38">
        <v>2773.0000000000027</v>
      </c>
      <c r="E1003" s="39">
        <v>0.17814467429011965</v>
      </c>
      <c r="F1003" s="38">
        <v>415.99999999999989</v>
      </c>
      <c r="G1003" s="39">
        <v>2.6873385012919849E-2</v>
      </c>
      <c r="H1003" s="38">
        <v>3188.9999999999995</v>
      </c>
      <c r="I1003" s="39">
        <v>0.10271854667267935</v>
      </c>
      <c r="J1003" s="38">
        <v>2295.0000000000005</v>
      </c>
      <c r="K1003" s="39">
        <v>0.15114594309799811</v>
      </c>
      <c r="L1003" s="38">
        <v>408</v>
      </c>
      <c r="M1003" s="39">
        <v>3.1266763736684827E-2</v>
      </c>
      <c r="N1003" s="38">
        <v>2702.9999999999995</v>
      </c>
      <c r="O1003" s="39">
        <v>9.5739028796089809E-2</v>
      </c>
      <c r="P1003" s="40">
        <v>5067.9999999999964</v>
      </c>
      <c r="Q1003" s="41">
        <v>0.16481300813008098</v>
      </c>
      <c r="R1003" s="40">
        <v>824</v>
      </c>
      <c r="S1003" s="41">
        <v>2.8882891093273605E-2</v>
      </c>
      <c r="T1003" s="40">
        <v>5892.0000000000018</v>
      </c>
      <c r="U1003" s="41">
        <v>9.939438924408299E-2</v>
      </c>
    </row>
    <row r="1004" spans="1:21" x14ac:dyDescent="0.25">
      <c r="A1004" s="20" t="s">
        <v>36</v>
      </c>
      <c r="B1004" s="163" t="s">
        <v>228</v>
      </c>
      <c r="C1004" s="163" t="s">
        <v>459</v>
      </c>
      <c r="D1004" s="22">
        <v>1</v>
      </c>
      <c r="E1004" s="23">
        <v>6.4242579982012082E-5</v>
      </c>
      <c r="F1004" s="22"/>
      <c r="G1004" s="23">
        <v>0</v>
      </c>
      <c r="H1004" s="22">
        <v>1</v>
      </c>
      <c r="I1004" s="23">
        <v>3.2210268633640443E-5</v>
      </c>
      <c r="J1004" s="22">
        <v>1</v>
      </c>
      <c r="K1004" s="23">
        <v>6.5858798735511141E-5</v>
      </c>
      <c r="L1004" s="22"/>
      <c r="M1004" s="23">
        <v>0</v>
      </c>
      <c r="N1004" s="22">
        <v>1</v>
      </c>
      <c r="O1004" s="23">
        <v>3.5419544504657726E-5</v>
      </c>
      <c r="P1004" s="24">
        <v>2</v>
      </c>
      <c r="Q1004" s="25">
        <v>6.5040650406503978E-5</v>
      </c>
      <c r="R1004" s="24"/>
      <c r="S1004" s="25">
        <v>0</v>
      </c>
      <c r="T1004" s="24">
        <v>2</v>
      </c>
      <c r="U1004" s="25">
        <v>3.373876077531668E-5</v>
      </c>
    </row>
    <row r="1005" spans="1:21" x14ac:dyDescent="0.25">
      <c r="A1005" s="26" t="s">
        <v>36</v>
      </c>
      <c r="B1005" s="162" t="s">
        <v>228</v>
      </c>
      <c r="C1005" s="162" t="s">
        <v>460</v>
      </c>
      <c r="D1005" s="38">
        <v>12</v>
      </c>
      <c r="E1005" s="39">
        <v>7.7091095978414482E-4</v>
      </c>
      <c r="F1005" s="38">
        <v>2</v>
      </c>
      <c r="G1005" s="39">
        <v>1.2919896640826853E-4</v>
      </c>
      <c r="H1005" s="38">
        <v>14</v>
      </c>
      <c r="I1005" s="39">
        <v>4.509437608709662E-4</v>
      </c>
      <c r="J1005" s="38">
        <v>9</v>
      </c>
      <c r="K1005" s="39">
        <v>5.9272918861960025E-4</v>
      </c>
      <c r="L1005" s="38">
        <v>7</v>
      </c>
      <c r="M1005" s="39">
        <v>5.3643957391371028E-4</v>
      </c>
      <c r="N1005" s="38">
        <v>16</v>
      </c>
      <c r="O1005" s="39">
        <v>5.6671271207452362E-4</v>
      </c>
      <c r="P1005" s="40">
        <v>21</v>
      </c>
      <c r="Q1005" s="41">
        <v>6.8292682926829166E-4</v>
      </c>
      <c r="R1005" s="40">
        <v>9</v>
      </c>
      <c r="S1005" s="41">
        <v>3.154684706789593E-4</v>
      </c>
      <c r="T1005" s="40">
        <v>30</v>
      </c>
      <c r="U1005" s="41">
        <v>5.0608141162975016E-4</v>
      </c>
    </row>
    <row r="1006" spans="1:21" x14ac:dyDescent="0.25">
      <c r="A1006" s="20" t="s">
        <v>36</v>
      </c>
      <c r="B1006" s="163" t="s">
        <v>228</v>
      </c>
      <c r="C1006" s="163" t="s">
        <v>461</v>
      </c>
      <c r="D1006" s="22">
        <v>124</v>
      </c>
      <c r="E1006" s="23">
        <v>7.9660799177694985E-3</v>
      </c>
      <c r="F1006" s="22">
        <v>337</v>
      </c>
      <c r="G1006" s="23">
        <v>2.1770025839793247E-2</v>
      </c>
      <c r="H1006" s="22">
        <v>461.00000000000006</v>
      </c>
      <c r="I1006" s="23">
        <v>1.4848933840108245E-2</v>
      </c>
      <c r="J1006" s="22">
        <v>119.00000000000004</v>
      </c>
      <c r="K1006" s="23">
        <v>7.8371970495258285E-3</v>
      </c>
      <c r="L1006" s="22">
        <v>332.99999999999989</v>
      </c>
      <c r="M1006" s="23">
        <v>2.5519196873323637E-2</v>
      </c>
      <c r="N1006" s="22">
        <v>451.99999999999994</v>
      </c>
      <c r="O1006" s="23">
        <v>1.600963411610529E-2</v>
      </c>
      <c r="P1006" s="24">
        <v>243.00000000000003</v>
      </c>
      <c r="Q1006" s="25">
        <v>7.9024390243902336E-3</v>
      </c>
      <c r="R1006" s="24">
        <v>669.99999999999966</v>
      </c>
      <c r="S1006" s="25">
        <v>2.3484875039433622E-2</v>
      </c>
      <c r="T1006" s="24">
        <v>913.00000000000011</v>
      </c>
      <c r="U1006" s="25">
        <v>1.5401744293932066E-2</v>
      </c>
    </row>
    <row r="1007" spans="1:21" x14ac:dyDescent="0.25">
      <c r="A1007" s="26" t="s">
        <v>36</v>
      </c>
      <c r="B1007" s="162" t="s">
        <v>228</v>
      </c>
      <c r="C1007" s="162" t="s">
        <v>464</v>
      </c>
      <c r="D1007" s="38">
        <v>673.00000000000034</v>
      </c>
      <c r="E1007" s="39">
        <v>4.3235256327894149E-2</v>
      </c>
      <c r="F1007" s="38">
        <v>256.00000000000011</v>
      </c>
      <c r="G1007" s="39">
        <v>1.6537467700258379E-2</v>
      </c>
      <c r="H1007" s="38">
        <v>928.99999999999977</v>
      </c>
      <c r="I1007" s="39">
        <v>2.9923339560651963E-2</v>
      </c>
      <c r="J1007" s="38">
        <v>675.00000000000023</v>
      </c>
      <c r="K1007" s="39">
        <v>4.4454689146470036E-2</v>
      </c>
      <c r="L1007" s="38">
        <v>275.00000000000011</v>
      </c>
      <c r="M1007" s="39">
        <v>2.1074411832324339E-2</v>
      </c>
      <c r="N1007" s="38">
        <v>950.00000000000125</v>
      </c>
      <c r="O1007" s="39">
        <v>3.3648567279424883E-2</v>
      </c>
      <c r="P1007" s="40">
        <v>1347.9999999999993</v>
      </c>
      <c r="Q1007" s="41">
        <v>4.3837398373983663E-2</v>
      </c>
      <c r="R1007" s="40">
        <v>531.00000000000034</v>
      </c>
      <c r="S1007" s="41">
        <v>1.8612639770058607E-2</v>
      </c>
      <c r="T1007" s="40">
        <v>1879.0000000000007</v>
      </c>
      <c r="U1007" s="41">
        <v>3.1697565748410032E-2</v>
      </c>
    </row>
    <row r="1008" spans="1:21" x14ac:dyDescent="0.25">
      <c r="A1008" s="20" t="s">
        <v>36</v>
      </c>
      <c r="B1008" s="163" t="s">
        <v>228</v>
      </c>
      <c r="C1008" s="163" t="s">
        <v>465</v>
      </c>
      <c r="D1008" s="22">
        <v>514.00000000000011</v>
      </c>
      <c r="E1008" s="23">
        <v>3.3020686110754212E-2</v>
      </c>
      <c r="F1008" s="22">
        <v>143</v>
      </c>
      <c r="G1008" s="23">
        <v>9.2377260981911999E-3</v>
      </c>
      <c r="H1008" s="22">
        <v>657</v>
      </c>
      <c r="I1008" s="23">
        <v>2.1162146492301769E-2</v>
      </c>
      <c r="J1008" s="22">
        <v>403.99999999999989</v>
      </c>
      <c r="K1008" s="23">
        <v>2.6606954689146492E-2</v>
      </c>
      <c r="L1008" s="22">
        <v>213.00000000000009</v>
      </c>
      <c r="M1008" s="23">
        <v>1.6323089891945759E-2</v>
      </c>
      <c r="N1008" s="22">
        <v>616.99999999999966</v>
      </c>
      <c r="O1008" s="23">
        <v>2.1853858959373803E-2</v>
      </c>
      <c r="P1008" s="24">
        <v>918.00000000000023</v>
      </c>
      <c r="Q1008" s="25">
        <v>2.985365853658533E-2</v>
      </c>
      <c r="R1008" s="24">
        <v>356.00000000000011</v>
      </c>
      <c r="S1008" s="25">
        <v>1.2478530617967725E-2</v>
      </c>
      <c r="T1008" s="24">
        <v>1273.9999999999993</v>
      </c>
      <c r="U1008" s="25">
        <v>2.1491590613876715E-2</v>
      </c>
    </row>
    <row r="1009" spans="1:21" x14ac:dyDescent="0.25">
      <c r="A1009" s="26" t="s">
        <v>36</v>
      </c>
      <c r="B1009" s="162" t="s">
        <v>228</v>
      </c>
      <c r="C1009" s="162" t="s">
        <v>466</v>
      </c>
      <c r="D1009" s="38">
        <v>86</v>
      </c>
      <c r="E1009" s="39">
        <v>5.5248618784530376E-3</v>
      </c>
      <c r="F1009" s="38">
        <v>126</v>
      </c>
      <c r="G1009" s="39">
        <v>8.139534883720918E-3</v>
      </c>
      <c r="H1009" s="38">
        <v>212</v>
      </c>
      <c r="I1009" s="39">
        <v>6.8285769503317736E-3</v>
      </c>
      <c r="J1009" s="38">
        <v>97.000000000000014</v>
      </c>
      <c r="K1009" s="39">
        <v>6.388303477344582E-3</v>
      </c>
      <c r="L1009" s="38">
        <v>155.99999999999997</v>
      </c>
      <c r="M1009" s="39">
        <v>1.1954939075791255E-2</v>
      </c>
      <c r="N1009" s="38">
        <v>253.00000000000006</v>
      </c>
      <c r="O1009" s="39">
        <v>8.961144759678406E-3</v>
      </c>
      <c r="P1009" s="40">
        <v>183</v>
      </c>
      <c r="Q1009" s="41">
        <v>5.9512195121951142E-3</v>
      </c>
      <c r="R1009" s="40">
        <v>282</v>
      </c>
      <c r="S1009" s="41">
        <v>9.8846787479407242E-3</v>
      </c>
      <c r="T1009" s="40">
        <v>465.00000000000006</v>
      </c>
      <c r="U1009" s="41">
        <v>7.8442618802611296E-3</v>
      </c>
    </row>
    <row r="1010" spans="1:21" x14ac:dyDescent="0.25">
      <c r="A1010" s="20" t="s">
        <v>36</v>
      </c>
      <c r="B1010" s="163" t="s">
        <v>228</v>
      </c>
      <c r="C1010" s="163" t="s">
        <v>467</v>
      </c>
      <c r="D1010" s="22"/>
      <c r="E1010" s="23">
        <v>0</v>
      </c>
      <c r="F1010" s="22">
        <v>70.000000000000014</v>
      </c>
      <c r="G1010" s="23">
        <v>4.5219638242894001E-3</v>
      </c>
      <c r="H1010" s="22">
        <v>70.000000000000014</v>
      </c>
      <c r="I1010" s="23">
        <v>2.2547188043548316E-3</v>
      </c>
      <c r="J1010" s="22"/>
      <c r="K1010" s="23">
        <v>0</v>
      </c>
      <c r="L1010" s="22">
        <v>152.00000000000003</v>
      </c>
      <c r="M1010" s="23">
        <v>1.1648402176411997E-2</v>
      </c>
      <c r="N1010" s="22">
        <v>152.00000000000003</v>
      </c>
      <c r="O1010" s="23">
        <v>5.3837707647079762E-3</v>
      </c>
      <c r="P1010" s="24"/>
      <c r="Q1010" s="25">
        <v>0</v>
      </c>
      <c r="R1010" s="24">
        <v>222</v>
      </c>
      <c r="S1010" s="25">
        <v>7.7815556100809943E-3</v>
      </c>
      <c r="T1010" s="24">
        <v>222</v>
      </c>
      <c r="U1010" s="25">
        <v>3.7450024460601518E-3</v>
      </c>
    </row>
    <row r="1011" spans="1:21" x14ac:dyDescent="0.25">
      <c r="A1011" s="26" t="s">
        <v>36</v>
      </c>
      <c r="B1011" s="162" t="s">
        <v>228</v>
      </c>
      <c r="C1011" s="162" t="s">
        <v>468</v>
      </c>
      <c r="D1011" s="38">
        <v>742</v>
      </c>
      <c r="E1011" s="39">
        <v>4.7667994346652962E-2</v>
      </c>
      <c r="F1011" s="38">
        <v>57</v>
      </c>
      <c r="G1011" s="39">
        <v>3.6821705426356532E-3</v>
      </c>
      <c r="H1011" s="38">
        <v>799.00000000000023</v>
      </c>
      <c r="I1011" s="39">
        <v>2.5736004638278721E-2</v>
      </c>
      <c r="J1011" s="38">
        <v>651</v>
      </c>
      <c r="K1011" s="39">
        <v>4.2874077976817755E-2</v>
      </c>
      <c r="L1011" s="38">
        <v>151.00000000000003</v>
      </c>
      <c r="M1011" s="39">
        <v>1.1571767951567179E-2</v>
      </c>
      <c r="N1011" s="38">
        <v>802.00000000000023</v>
      </c>
      <c r="O1011" s="39">
        <v>2.8406474692735505E-2</v>
      </c>
      <c r="P1011" s="40">
        <v>1393.0000000000002</v>
      </c>
      <c r="Q1011" s="41">
        <v>4.5300813008130027E-2</v>
      </c>
      <c r="R1011" s="40">
        <v>208.00000000000003</v>
      </c>
      <c r="S1011" s="41">
        <v>7.2908268779137263E-3</v>
      </c>
      <c r="T1011" s="40">
        <v>1601.0000000000009</v>
      </c>
      <c r="U1011" s="41">
        <v>2.7007878000641018E-2</v>
      </c>
    </row>
    <row r="1012" spans="1:21" x14ac:dyDescent="0.25">
      <c r="A1012" s="20" t="s">
        <v>36</v>
      </c>
      <c r="B1012" s="163" t="s">
        <v>228</v>
      </c>
      <c r="C1012" s="163" t="s">
        <v>469</v>
      </c>
      <c r="D1012" s="22">
        <v>5719.9999999999945</v>
      </c>
      <c r="E1012" s="23">
        <v>0.36746755749710869</v>
      </c>
      <c r="F1012" s="22">
        <v>163.00000000000003</v>
      </c>
      <c r="G1012" s="23">
        <v>1.0529715762273888E-2</v>
      </c>
      <c r="H1012" s="22">
        <v>5882.9999999999991</v>
      </c>
      <c r="I1012" s="23">
        <v>0.18949301037170665</v>
      </c>
      <c r="J1012" s="22">
        <v>5461.9999999999973</v>
      </c>
      <c r="K1012" s="23">
        <v>0.35972075869336168</v>
      </c>
      <c r="L1012" s="22">
        <v>200.99999999999994</v>
      </c>
      <c r="M1012" s="23">
        <v>1.540347919380796E-2</v>
      </c>
      <c r="N1012" s="22">
        <v>5662.9999999999936</v>
      </c>
      <c r="O1012" s="23">
        <v>0.20058088052987647</v>
      </c>
      <c r="P1012" s="24">
        <v>11181.999999999978</v>
      </c>
      <c r="Q1012" s="25">
        <v>0.36364227642276298</v>
      </c>
      <c r="R1012" s="24">
        <v>364.00000000000006</v>
      </c>
      <c r="S1012" s="25">
        <v>1.2758947036349021E-2</v>
      </c>
      <c r="T1012" s="24">
        <v>11546.000000000005</v>
      </c>
      <c r="U1012" s="25">
        <v>0.19477386595590329</v>
      </c>
    </row>
    <row r="1013" spans="1:21" x14ac:dyDescent="0.25">
      <c r="A1013" s="26" t="s">
        <v>36</v>
      </c>
      <c r="B1013" s="162" t="s">
        <v>228</v>
      </c>
      <c r="C1013" s="162" t="s">
        <v>470</v>
      </c>
      <c r="D1013" s="38">
        <v>124.00000000000004</v>
      </c>
      <c r="E1013" s="39">
        <v>7.9660799177695002E-3</v>
      </c>
      <c r="F1013" s="38">
        <v>63</v>
      </c>
      <c r="G1013" s="39">
        <v>4.069767441860459E-3</v>
      </c>
      <c r="H1013" s="38">
        <v>186.99999999999994</v>
      </c>
      <c r="I1013" s="39">
        <v>6.0233202344907614E-3</v>
      </c>
      <c r="J1013" s="38">
        <v>163.00000000000003</v>
      </c>
      <c r="K1013" s="39">
        <v>1.0734984193888318E-2</v>
      </c>
      <c r="L1013" s="38">
        <v>117.00000000000004</v>
      </c>
      <c r="M1013" s="39">
        <v>8.9662043068434449E-3</v>
      </c>
      <c r="N1013" s="38">
        <v>280</v>
      </c>
      <c r="O1013" s="39">
        <v>9.9174724613041634E-3</v>
      </c>
      <c r="P1013" s="40">
        <v>287</v>
      </c>
      <c r="Q1013" s="41">
        <v>9.3333333333333202E-3</v>
      </c>
      <c r="R1013" s="40">
        <v>180.00000000000003</v>
      </c>
      <c r="S1013" s="41">
        <v>6.3093694135791852E-3</v>
      </c>
      <c r="T1013" s="40">
        <v>467.00000000000006</v>
      </c>
      <c r="U1013" s="41">
        <v>7.8780006410364457E-3</v>
      </c>
    </row>
    <row r="1014" spans="1:21" x14ac:dyDescent="0.25">
      <c r="A1014" s="20" t="s">
        <v>36</v>
      </c>
      <c r="B1014" s="163" t="s">
        <v>228</v>
      </c>
      <c r="C1014" s="163" t="s">
        <v>471</v>
      </c>
      <c r="D1014" s="22">
        <v>28</v>
      </c>
      <c r="E1014" s="23">
        <v>1.7987922394963381E-3</v>
      </c>
      <c r="F1014" s="22">
        <v>4</v>
      </c>
      <c r="G1014" s="23">
        <v>2.5839793281653707E-4</v>
      </c>
      <c r="H1014" s="22">
        <v>32</v>
      </c>
      <c r="I1014" s="23">
        <v>1.0307285962764942E-3</v>
      </c>
      <c r="J1014" s="22">
        <v>33.000000000000007</v>
      </c>
      <c r="K1014" s="23">
        <v>2.1733403582718681E-3</v>
      </c>
      <c r="L1014" s="22">
        <v>8</v>
      </c>
      <c r="M1014" s="23">
        <v>6.1307379875852601E-4</v>
      </c>
      <c r="N1014" s="22">
        <v>41</v>
      </c>
      <c r="O1014" s="23">
        <v>1.4522013246909668E-3</v>
      </c>
      <c r="P1014" s="24">
        <v>61.000000000000021</v>
      </c>
      <c r="Q1014" s="25">
        <v>1.983739837398372E-3</v>
      </c>
      <c r="R1014" s="24">
        <v>12.000000000000002</v>
      </c>
      <c r="S1014" s="25">
        <v>4.2062462757194572E-4</v>
      </c>
      <c r="T1014" s="24">
        <v>73</v>
      </c>
      <c r="U1014" s="25">
        <v>1.231464768299059E-3</v>
      </c>
    </row>
    <row r="1015" spans="1:21" x14ac:dyDescent="0.25">
      <c r="A1015" s="26" t="s">
        <v>36</v>
      </c>
      <c r="B1015" s="162" t="s">
        <v>228</v>
      </c>
      <c r="C1015" s="162" t="s">
        <v>473</v>
      </c>
      <c r="D1015" s="38"/>
      <c r="E1015" s="39">
        <v>0</v>
      </c>
      <c r="F1015" s="38">
        <v>1</v>
      </c>
      <c r="G1015" s="39">
        <v>6.4599483204134267E-5</v>
      </c>
      <c r="H1015" s="38">
        <v>1</v>
      </c>
      <c r="I1015" s="39">
        <v>3.2210268633640443E-5</v>
      </c>
      <c r="J1015" s="38">
        <v>1</v>
      </c>
      <c r="K1015" s="39">
        <v>6.5858798735511141E-5</v>
      </c>
      <c r="L1015" s="38"/>
      <c r="M1015" s="39">
        <v>0</v>
      </c>
      <c r="N1015" s="38">
        <v>1</v>
      </c>
      <c r="O1015" s="39">
        <v>3.5419544504657726E-5</v>
      </c>
      <c r="P1015" s="40">
        <v>1</v>
      </c>
      <c r="Q1015" s="41">
        <v>3.2520325203251989E-5</v>
      </c>
      <c r="R1015" s="40">
        <v>1</v>
      </c>
      <c r="S1015" s="41">
        <v>3.5052052297662141E-5</v>
      </c>
      <c r="T1015" s="40">
        <v>2</v>
      </c>
      <c r="U1015" s="41">
        <v>3.373876077531668E-5</v>
      </c>
    </row>
    <row r="1016" spans="1:21" x14ac:dyDescent="0.25">
      <c r="A1016" s="20" t="s">
        <v>36</v>
      </c>
      <c r="B1016" s="163" t="s">
        <v>228</v>
      </c>
      <c r="C1016" s="163" t="s">
        <v>475</v>
      </c>
      <c r="D1016" s="22">
        <v>53.000000000000021</v>
      </c>
      <c r="E1016" s="23">
        <v>3.4048567390466415E-3</v>
      </c>
      <c r="F1016" s="22">
        <v>127.00000000000003</v>
      </c>
      <c r="G1016" s="23">
        <v>8.2041343669250547E-3</v>
      </c>
      <c r="H1016" s="22">
        <v>179.99999999999997</v>
      </c>
      <c r="I1016" s="23">
        <v>5.7978483540552786E-3</v>
      </c>
      <c r="J1016" s="22">
        <v>56.000000000000007</v>
      </c>
      <c r="K1016" s="23">
        <v>3.6880927291886244E-3</v>
      </c>
      <c r="L1016" s="22">
        <v>120.00000000000004</v>
      </c>
      <c r="M1016" s="23">
        <v>9.1961069813778929E-3</v>
      </c>
      <c r="N1016" s="22">
        <v>175.99999999999994</v>
      </c>
      <c r="O1016" s="23">
        <v>6.2338398328197573E-3</v>
      </c>
      <c r="P1016" s="24">
        <v>109.00000000000006</v>
      </c>
      <c r="Q1016" s="25">
        <v>3.5447154471544683E-3</v>
      </c>
      <c r="R1016" s="24">
        <v>247.00000000000006</v>
      </c>
      <c r="S1016" s="25">
        <v>8.6578569175225512E-3</v>
      </c>
      <c r="T1016" s="24">
        <v>356</v>
      </c>
      <c r="U1016" s="25">
        <v>6.0054994180063692E-3</v>
      </c>
    </row>
    <row r="1017" spans="1:21" x14ac:dyDescent="0.25">
      <c r="A1017" s="26" t="s">
        <v>36</v>
      </c>
      <c r="B1017" s="162" t="s">
        <v>228</v>
      </c>
      <c r="C1017" s="162" t="s">
        <v>476</v>
      </c>
      <c r="D1017" s="38">
        <v>1522.0000000000002</v>
      </c>
      <c r="E1017" s="39">
        <v>9.7777206732622399E-2</v>
      </c>
      <c r="F1017" s="38">
        <v>1</v>
      </c>
      <c r="G1017" s="39">
        <v>6.4599483204134267E-5</v>
      </c>
      <c r="H1017" s="38">
        <v>1522.9999999999995</v>
      </c>
      <c r="I1017" s="39">
        <v>4.9056239129034382E-2</v>
      </c>
      <c r="J1017" s="38">
        <v>2084.0000000000014</v>
      </c>
      <c r="K1017" s="39">
        <v>0.13724973656480532</v>
      </c>
      <c r="L1017" s="38"/>
      <c r="M1017" s="39">
        <v>0</v>
      </c>
      <c r="N1017" s="38">
        <v>2084.0000000000014</v>
      </c>
      <c r="O1017" s="39">
        <v>7.3814330747706741E-2</v>
      </c>
      <c r="P1017" s="40">
        <v>3606.0000000000027</v>
      </c>
      <c r="Q1017" s="41">
        <v>0.11726829268292675</v>
      </c>
      <c r="R1017" s="40">
        <v>1</v>
      </c>
      <c r="S1017" s="41">
        <v>3.5052052297662141E-5</v>
      </c>
      <c r="T1017" s="40">
        <v>3607.0000000000023</v>
      </c>
      <c r="U1017" s="41">
        <v>6.0847855058283676E-2</v>
      </c>
    </row>
    <row r="1018" spans="1:21" x14ac:dyDescent="0.25">
      <c r="A1018" s="20" t="s">
        <v>36</v>
      </c>
      <c r="B1018" s="163" t="s">
        <v>228</v>
      </c>
      <c r="C1018" s="163" t="s">
        <v>478</v>
      </c>
      <c r="D1018" s="22">
        <v>2</v>
      </c>
      <c r="E1018" s="23">
        <v>1.2848515996402416E-4</v>
      </c>
      <c r="F1018" s="22">
        <v>3</v>
      </c>
      <c r="G1018" s="23">
        <v>1.9379844961240277E-4</v>
      </c>
      <c r="H1018" s="22">
        <v>5</v>
      </c>
      <c r="I1018" s="23">
        <v>1.6105134316820224E-4</v>
      </c>
      <c r="J1018" s="22">
        <v>1</v>
      </c>
      <c r="K1018" s="23">
        <v>6.5858798735511141E-5</v>
      </c>
      <c r="L1018" s="22">
        <v>27.000000000000007</v>
      </c>
      <c r="M1018" s="23">
        <v>2.0691240708100257E-3</v>
      </c>
      <c r="N1018" s="22">
        <v>28.000000000000007</v>
      </c>
      <c r="O1018" s="23">
        <v>9.9174724613041647E-4</v>
      </c>
      <c r="P1018" s="24">
        <v>3</v>
      </c>
      <c r="Q1018" s="25">
        <v>9.7560975609755954E-5</v>
      </c>
      <c r="R1018" s="24">
        <v>30.000000000000011</v>
      </c>
      <c r="S1018" s="25">
        <v>1.0515615689298645E-3</v>
      </c>
      <c r="T1018" s="24">
        <v>33.000000000000007</v>
      </c>
      <c r="U1018" s="25">
        <v>5.5668955279272541E-4</v>
      </c>
    </row>
    <row r="1019" spans="1:21" x14ac:dyDescent="0.25">
      <c r="A1019" s="26" t="s">
        <v>36</v>
      </c>
      <c r="B1019" s="162" t="s">
        <v>228</v>
      </c>
      <c r="C1019" s="162" t="s">
        <v>479</v>
      </c>
      <c r="D1019" s="38">
        <v>2</v>
      </c>
      <c r="E1019" s="39">
        <v>1.2848515996402416E-4</v>
      </c>
      <c r="F1019" s="38"/>
      <c r="G1019" s="39">
        <v>0</v>
      </c>
      <c r="H1019" s="38">
        <v>2</v>
      </c>
      <c r="I1019" s="39">
        <v>6.4420537267280886E-5</v>
      </c>
      <c r="J1019" s="38"/>
      <c r="K1019" s="39">
        <v>0</v>
      </c>
      <c r="L1019" s="38"/>
      <c r="M1019" s="39">
        <v>0</v>
      </c>
      <c r="N1019" s="38"/>
      <c r="O1019" s="39">
        <v>0</v>
      </c>
      <c r="P1019" s="40">
        <v>2</v>
      </c>
      <c r="Q1019" s="41">
        <v>6.5040650406503978E-5</v>
      </c>
      <c r="R1019" s="40"/>
      <c r="S1019" s="41">
        <v>0</v>
      </c>
      <c r="T1019" s="40">
        <v>2</v>
      </c>
      <c r="U1019" s="41">
        <v>3.373876077531668E-5</v>
      </c>
    </row>
    <row r="1020" spans="1:21" x14ac:dyDescent="0.25">
      <c r="A1020" s="20" t="s">
        <v>36</v>
      </c>
      <c r="B1020" s="163" t="s">
        <v>228</v>
      </c>
      <c r="C1020" s="163" t="s">
        <v>480</v>
      </c>
      <c r="D1020" s="22">
        <v>2</v>
      </c>
      <c r="E1020" s="23">
        <v>1.2848515996402416E-4</v>
      </c>
      <c r="F1020" s="22"/>
      <c r="G1020" s="23">
        <v>0</v>
      </c>
      <c r="H1020" s="22">
        <v>2</v>
      </c>
      <c r="I1020" s="23">
        <v>6.4420537267280886E-5</v>
      </c>
      <c r="J1020" s="22">
        <v>2</v>
      </c>
      <c r="K1020" s="23">
        <v>1.3171759747102228E-4</v>
      </c>
      <c r="L1020" s="22"/>
      <c r="M1020" s="23">
        <v>0</v>
      </c>
      <c r="N1020" s="22">
        <v>2</v>
      </c>
      <c r="O1020" s="23">
        <v>7.0839089009315452E-5</v>
      </c>
      <c r="P1020" s="24">
        <v>4</v>
      </c>
      <c r="Q1020" s="25">
        <v>1.3008130081300796E-4</v>
      </c>
      <c r="R1020" s="24"/>
      <c r="S1020" s="25">
        <v>0</v>
      </c>
      <c r="T1020" s="24">
        <v>4</v>
      </c>
      <c r="U1020" s="25">
        <v>6.7477521550633361E-5</v>
      </c>
    </row>
    <row r="1021" spans="1:21" x14ac:dyDescent="0.25">
      <c r="A1021" s="26" t="s">
        <v>36</v>
      </c>
      <c r="B1021" s="162" t="s">
        <v>228</v>
      </c>
      <c r="C1021" s="162" t="s">
        <v>483</v>
      </c>
      <c r="D1021" s="38"/>
      <c r="E1021" s="39">
        <v>0</v>
      </c>
      <c r="F1021" s="38">
        <v>1</v>
      </c>
      <c r="G1021" s="39">
        <v>6.4599483204134267E-5</v>
      </c>
      <c r="H1021" s="38">
        <v>1</v>
      </c>
      <c r="I1021" s="39">
        <v>3.2210268633640443E-5</v>
      </c>
      <c r="J1021" s="38"/>
      <c r="K1021" s="39">
        <v>0</v>
      </c>
      <c r="L1021" s="38"/>
      <c r="M1021" s="39">
        <v>0</v>
      </c>
      <c r="N1021" s="38"/>
      <c r="O1021" s="39">
        <v>0</v>
      </c>
      <c r="P1021" s="40"/>
      <c r="Q1021" s="41">
        <v>0</v>
      </c>
      <c r="R1021" s="40">
        <v>1</v>
      </c>
      <c r="S1021" s="41">
        <v>3.5052052297662141E-5</v>
      </c>
      <c r="T1021" s="40">
        <v>1</v>
      </c>
      <c r="U1021" s="41">
        <v>1.686938038765834E-5</v>
      </c>
    </row>
    <row r="1022" spans="1:21" x14ac:dyDescent="0.25">
      <c r="A1022" s="20" t="s">
        <v>36</v>
      </c>
      <c r="B1022" s="163" t="s">
        <v>228</v>
      </c>
      <c r="C1022" s="163" t="s">
        <v>484</v>
      </c>
      <c r="D1022" s="22">
        <v>110.99999999999999</v>
      </c>
      <c r="E1022" s="23">
        <v>7.1309263780033397E-3</v>
      </c>
      <c r="F1022" s="22">
        <v>128</v>
      </c>
      <c r="G1022" s="23">
        <v>8.2687338501291861E-3</v>
      </c>
      <c r="H1022" s="22">
        <v>239.00000000000003</v>
      </c>
      <c r="I1022" s="23">
        <v>7.6982542034400667E-3</v>
      </c>
      <c r="J1022" s="22">
        <v>72.000000000000014</v>
      </c>
      <c r="K1022" s="23">
        <v>4.7418335089568029E-3</v>
      </c>
      <c r="L1022" s="22">
        <v>86.999999999999986</v>
      </c>
      <c r="M1022" s="23">
        <v>6.6671775614989695E-3</v>
      </c>
      <c r="N1022" s="22">
        <v>159</v>
      </c>
      <c r="O1022" s="23">
        <v>5.6317075762405792E-3</v>
      </c>
      <c r="P1022" s="24">
        <v>182.99999999999997</v>
      </c>
      <c r="Q1022" s="25">
        <v>5.9512195121951125E-3</v>
      </c>
      <c r="R1022" s="24">
        <v>215</v>
      </c>
      <c r="S1022" s="25">
        <v>7.5361912439973599E-3</v>
      </c>
      <c r="T1022" s="24">
        <v>398.00000000000006</v>
      </c>
      <c r="U1022" s="25">
        <v>6.7140133942880202E-3</v>
      </c>
    </row>
    <row r="1023" spans="1:21" x14ac:dyDescent="0.25">
      <c r="A1023" s="26" t="s">
        <v>36</v>
      </c>
      <c r="B1023" s="162" t="s">
        <v>228</v>
      </c>
      <c r="C1023" s="162" t="s">
        <v>485</v>
      </c>
      <c r="D1023" s="38">
        <v>2</v>
      </c>
      <c r="E1023" s="39">
        <v>1.2848515996402416E-4</v>
      </c>
      <c r="F1023" s="38"/>
      <c r="G1023" s="39">
        <v>0</v>
      </c>
      <c r="H1023" s="38">
        <v>2</v>
      </c>
      <c r="I1023" s="39">
        <v>6.4420537267280886E-5</v>
      </c>
      <c r="J1023" s="38">
        <v>2</v>
      </c>
      <c r="K1023" s="39">
        <v>1.3171759747102228E-4</v>
      </c>
      <c r="L1023" s="38"/>
      <c r="M1023" s="39">
        <v>0</v>
      </c>
      <c r="N1023" s="38">
        <v>2</v>
      </c>
      <c r="O1023" s="39">
        <v>7.0839089009315452E-5</v>
      </c>
      <c r="P1023" s="40">
        <v>4</v>
      </c>
      <c r="Q1023" s="41">
        <v>1.3008130081300796E-4</v>
      </c>
      <c r="R1023" s="40"/>
      <c r="S1023" s="41">
        <v>0</v>
      </c>
      <c r="T1023" s="40">
        <v>4</v>
      </c>
      <c r="U1023" s="41">
        <v>6.7477521550633361E-5</v>
      </c>
    </row>
    <row r="1024" spans="1:21" x14ac:dyDescent="0.25">
      <c r="A1024" s="20" t="s">
        <v>36</v>
      </c>
      <c r="B1024" s="163" t="s">
        <v>228</v>
      </c>
      <c r="C1024" s="163" t="s">
        <v>487</v>
      </c>
      <c r="D1024" s="22"/>
      <c r="E1024" s="23">
        <v>0</v>
      </c>
      <c r="F1024" s="22"/>
      <c r="G1024" s="23">
        <v>0</v>
      </c>
      <c r="H1024" s="22"/>
      <c r="I1024" s="23">
        <v>0</v>
      </c>
      <c r="J1024" s="22">
        <v>1</v>
      </c>
      <c r="K1024" s="23">
        <v>6.5858798735511141E-5</v>
      </c>
      <c r="L1024" s="22">
        <v>1</v>
      </c>
      <c r="M1024" s="23">
        <v>7.6634224844815752E-5</v>
      </c>
      <c r="N1024" s="22">
        <v>2</v>
      </c>
      <c r="O1024" s="23">
        <v>7.0839089009315452E-5</v>
      </c>
      <c r="P1024" s="24">
        <v>1</v>
      </c>
      <c r="Q1024" s="25">
        <v>3.2520325203251989E-5</v>
      </c>
      <c r="R1024" s="24">
        <v>1</v>
      </c>
      <c r="S1024" s="25">
        <v>3.5052052297662141E-5</v>
      </c>
      <c r="T1024" s="24">
        <v>2</v>
      </c>
      <c r="U1024" s="25">
        <v>3.373876077531668E-5</v>
      </c>
    </row>
    <row r="1025" spans="1:21" x14ac:dyDescent="0.25">
      <c r="A1025" s="26" t="s">
        <v>36</v>
      </c>
      <c r="B1025" s="162" t="s">
        <v>228</v>
      </c>
      <c r="C1025" s="162" t="s">
        <v>490</v>
      </c>
      <c r="D1025" s="38">
        <v>3</v>
      </c>
      <c r="E1025" s="39">
        <v>1.9272773994603621E-4</v>
      </c>
      <c r="F1025" s="38">
        <v>1</v>
      </c>
      <c r="G1025" s="39">
        <v>6.4599483204134267E-5</v>
      </c>
      <c r="H1025" s="38">
        <v>4</v>
      </c>
      <c r="I1025" s="39">
        <v>1.2884107453456177E-4</v>
      </c>
      <c r="J1025" s="38"/>
      <c r="K1025" s="39">
        <v>0</v>
      </c>
      <c r="L1025" s="38"/>
      <c r="M1025" s="39">
        <v>0</v>
      </c>
      <c r="N1025" s="38"/>
      <c r="O1025" s="39">
        <v>0</v>
      </c>
      <c r="P1025" s="40">
        <v>3</v>
      </c>
      <c r="Q1025" s="41">
        <v>9.7560975609755954E-5</v>
      </c>
      <c r="R1025" s="40">
        <v>1</v>
      </c>
      <c r="S1025" s="41">
        <v>3.5052052297662141E-5</v>
      </c>
      <c r="T1025" s="40">
        <v>4</v>
      </c>
      <c r="U1025" s="41">
        <v>6.7477521550633361E-5</v>
      </c>
    </row>
    <row r="1026" spans="1:21" x14ac:dyDescent="0.25">
      <c r="A1026" s="20" t="s">
        <v>36</v>
      </c>
      <c r="B1026" s="163" t="s">
        <v>228</v>
      </c>
      <c r="C1026" s="163" t="s">
        <v>491</v>
      </c>
      <c r="D1026" s="22">
        <v>1</v>
      </c>
      <c r="E1026" s="23">
        <v>6.4242579982012082E-5</v>
      </c>
      <c r="F1026" s="22"/>
      <c r="G1026" s="23">
        <v>0</v>
      </c>
      <c r="H1026" s="22">
        <v>1</v>
      </c>
      <c r="I1026" s="23">
        <v>3.2210268633640443E-5</v>
      </c>
      <c r="J1026" s="22">
        <v>3</v>
      </c>
      <c r="K1026" s="23">
        <v>1.9757639620653346E-4</v>
      </c>
      <c r="L1026" s="22"/>
      <c r="M1026" s="23">
        <v>0</v>
      </c>
      <c r="N1026" s="22">
        <v>3</v>
      </c>
      <c r="O1026" s="23">
        <v>1.0625863351397317E-4</v>
      </c>
      <c r="P1026" s="24">
        <v>4</v>
      </c>
      <c r="Q1026" s="25">
        <v>1.3008130081300796E-4</v>
      </c>
      <c r="R1026" s="24"/>
      <c r="S1026" s="25">
        <v>0</v>
      </c>
      <c r="T1026" s="24">
        <v>4</v>
      </c>
      <c r="U1026" s="25">
        <v>6.7477521550633361E-5</v>
      </c>
    </row>
    <row r="1027" spans="1:21" x14ac:dyDescent="0.25">
      <c r="A1027" s="26" t="s">
        <v>36</v>
      </c>
      <c r="B1027" s="162" t="s">
        <v>228</v>
      </c>
      <c r="C1027" s="162" t="s">
        <v>494</v>
      </c>
      <c r="D1027" s="38">
        <v>2</v>
      </c>
      <c r="E1027" s="39">
        <v>1.2848515996402416E-4</v>
      </c>
      <c r="F1027" s="38"/>
      <c r="G1027" s="39">
        <v>0</v>
      </c>
      <c r="H1027" s="38">
        <v>2</v>
      </c>
      <c r="I1027" s="39">
        <v>6.4420537267280886E-5</v>
      </c>
      <c r="J1027" s="38"/>
      <c r="K1027" s="39">
        <v>0</v>
      </c>
      <c r="L1027" s="38"/>
      <c r="M1027" s="39">
        <v>0</v>
      </c>
      <c r="N1027" s="38"/>
      <c r="O1027" s="39">
        <v>0</v>
      </c>
      <c r="P1027" s="40">
        <v>2</v>
      </c>
      <c r="Q1027" s="41">
        <v>6.5040650406503978E-5</v>
      </c>
      <c r="R1027" s="40"/>
      <c r="S1027" s="41">
        <v>0</v>
      </c>
      <c r="T1027" s="40">
        <v>2</v>
      </c>
      <c r="U1027" s="41">
        <v>3.373876077531668E-5</v>
      </c>
    </row>
    <row r="1028" spans="1:21" x14ac:dyDescent="0.25">
      <c r="A1028" s="20" t="s">
        <v>36</v>
      </c>
      <c r="B1028" s="163" t="s">
        <v>228</v>
      </c>
      <c r="C1028" s="163" t="s">
        <v>495</v>
      </c>
      <c r="D1028" s="22">
        <v>29.000000000000004</v>
      </c>
      <c r="E1028" s="23">
        <v>1.8630348194783506E-3</v>
      </c>
      <c r="F1028" s="22"/>
      <c r="G1028" s="23">
        <v>0</v>
      </c>
      <c r="H1028" s="22">
        <v>29.000000000000004</v>
      </c>
      <c r="I1028" s="23">
        <v>9.3409779037557298E-4</v>
      </c>
      <c r="J1028" s="22">
        <v>72</v>
      </c>
      <c r="K1028" s="23">
        <v>4.741833508956802E-3</v>
      </c>
      <c r="L1028" s="22">
        <v>1</v>
      </c>
      <c r="M1028" s="23">
        <v>7.6634224844815752E-5</v>
      </c>
      <c r="N1028" s="22">
        <v>72.999999999999986</v>
      </c>
      <c r="O1028" s="23">
        <v>2.5856267488400136E-3</v>
      </c>
      <c r="P1028" s="24">
        <v>100.99999999999997</v>
      </c>
      <c r="Q1028" s="25">
        <v>3.2845528455284503E-3</v>
      </c>
      <c r="R1028" s="24">
        <v>1</v>
      </c>
      <c r="S1028" s="25">
        <v>3.5052052297662141E-5</v>
      </c>
      <c r="T1028" s="24">
        <v>101.99999999999997</v>
      </c>
      <c r="U1028" s="25">
        <v>1.7206767995411503E-3</v>
      </c>
    </row>
    <row r="1029" spans="1:21" x14ac:dyDescent="0.25">
      <c r="A1029" s="26" t="s">
        <v>36</v>
      </c>
      <c r="B1029" s="162" t="s">
        <v>228</v>
      </c>
      <c r="C1029" s="162" t="s">
        <v>496</v>
      </c>
      <c r="D1029" s="38">
        <v>4</v>
      </c>
      <c r="E1029" s="39">
        <v>2.5697031992804833E-4</v>
      </c>
      <c r="F1029" s="38">
        <v>3</v>
      </c>
      <c r="G1029" s="39">
        <v>1.9379844961240277E-4</v>
      </c>
      <c r="H1029" s="38">
        <v>7</v>
      </c>
      <c r="I1029" s="39">
        <v>2.254718804354831E-4</v>
      </c>
      <c r="J1029" s="38">
        <v>4</v>
      </c>
      <c r="K1029" s="39">
        <v>2.6343519494204456E-4</v>
      </c>
      <c r="L1029" s="38"/>
      <c r="M1029" s="39">
        <v>0</v>
      </c>
      <c r="N1029" s="38">
        <v>4</v>
      </c>
      <c r="O1029" s="39">
        <v>1.416781780186309E-4</v>
      </c>
      <c r="P1029" s="40">
        <v>8</v>
      </c>
      <c r="Q1029" s="41">
        <v>2.6016260162601591E-4</v>
      </c>
      <c r="R1029" s="40">
        <v>3</v>
      </c>
      <c r="S1029" s="41">
        <v>1.0515615689298642E-4</v>
      </c>
      <c r="T1029" s="40">
        <v>11</v>
      </c>
      <c r="U1029" s="41">
        <v>1.8556318426424175E-4</v>
      </c>
    </row>
    <row r="1030" spans="1:21" x14ac:dyDescent="0.25">
      <c r="A1030" s="20" t="s">
        <v>36</v>
      </c>
      <c r="B1030" s="163" t="s">
        <v>228</v>
      </c>
      <c r="C1030" s="163" t="s">
        <v>497</v>
      </c>
      <c r="D1030" s="22">
        <v>369</v>
      </c>
      <c r="E1030" s="23">
        <v>2.3705512013362452E-2</v>
      </c>
      <c r="F1030" s="22">
        <v>141.00000000000003</v>
      </c>
      <c r="G1030" s="23">
        <v>9.1085271317829335E-3</v>
      </c>
      <c r="H1030" s="22">
        <v>509.99999999999949</v>
      </c>
      <c r="I1030" s="23">
        <v>1.6427237003156608E-2</v>
      </c>
      <c r="J1030" s="22">
        <v>230.99999999999997</v>
      </c>
      <c r="K1030" s="23">
        <v>1.5213382507903073E-2</v>
      </c>
      <c r="L1030" s="22">
        <v>126.99999999999997</v>
      </c>
      <c r="M1030" s="23">
        <v>9.7325465552915973E-3</v>
      </c>
      <c r="N1030" s="22">
        <v>358</v>
      </c>
      <c r="O1030" s="23">
        <v>1.2680196932667465E-2</v>
      </c>
      <c r="P1030" s="24">
        <v>600.00000000000034</v>
      </c>
      <c r="Q1030" s="25">
        <v>1.9512195121951202E-2</v>
      </c>
      <c r="R1030" s="24">
        <v>267.99999999999994</v>
      </c>
      <c r="S1030" s="25">
        <v>9.3939500157734519E-3</v>
      </c>
      <c r="T1030" s="24">
        <v>868.00000000000011</v>
      </c>
      <c r="U1030" s="25">
        <v>1.464262217648744E-2</v>
      </c>
    </row>
    <row r="1031" spans="1:21" x14ac:dyDescent="0.25">
      <c r="A1031" s="26" t="s">
        <v>36</v>
      </c>
      <c r="B1031" s="162" t="s">
        <v>228</v>
      </c>
      <c r="C1031" s="162" t="s">
        <v>498</v>
      </c>
      <c r="D1031" s="38">
        <v>159.00000000000011</v>
      </c>
      <c r="E1031" s="39">
        <v>1.0214570217139929E-2</v>
      </c>
      <c r="F1031" s="38">
        <v>242.99999999999997</v>
      </c>
      <c r="G1031" s="39">
        <v>1.5697674418604625E-2</v>
      </c>
      <c r="H1031" s="38">
        <v>402.00000000000006</v>
      </c>
      <c r="I1031" s="39">
        <v>1.2948527990723459E-2</v>
      </c>
      <c r="J1031" s="38">
        <v>178.00000000000009</v>
      </c>
      <c r="K1031" s="39">
        <v>1.1722866174920989E-2</v>
      </c>
      <c r="L1031" s="38">
        <v>220.99999999999997</v>
      </c>
      <c r="M1031" s="39">
        <v>1.6936163690704279E-2</v>
      </c>
      <c r="N1031" s="38">
        <v>399</v>
      </c>
      <c r="O1031" s="39">
        <v>1.4132398257358432E-2</v>
      </c>
      <c r="P1031" s="40">
        <v>336.99999999999994</v>
      </c>
      <c r="Q1031" s="41">
        <v>1.0959349593495918E-2</v>
      </c>
      <c r="R1031" s="40">
        <v>464.00000000000017</v>
      </c>
      <c r="S1031" s="41">
        <v>1.6264152266115238E-2</v>
      </c>
      <c r="T1031" s="40">
        <v>801</v>
      </c>
      <c r="U1031" s="41">
        <v>1.3512373690514329E-2</v>
      </c>
    </row>
    <row r="1032" spans="1:21" x14ac:dyDescent="0.25">
      <c r="A1032" s="20" t="s">
        <v>36</v>
      </c>
      <c r="B1032" s="163" t="s">
        <v>228</v>
      </c>
      <c r="C1032" s="163" t="s">
        <v>499</v>
      </c>
      <c r="D1032" s="22"/>
      <c r="E1032" s="23">
        <v>0</v>
      </c>
      <c r="F1032" s="22">
        <v>2</v>
      </c>
      <c r="G1032" s="23">
        <v>1.2919896640826853E-4</v>
      </c>
      <c r="H1032" s="22">
        <v>2</v>
      </c>
      <c r="I1032" s="23">
        <v>6.4420537267280886E-5</v>
      </c>
      <c r="J1032" s="22">
        <v>2</v>
      </c>
      <c r="K1032" s="23">
        <v>1.3171759747102228E-4</v>
      </c>
      <c r="L1032" s="22">
        <v>4</v>
      </c>
      <c r="M1032" s="23">
        <v>3.0653689937926301E-4</v>
      </c>
      <c r="N1032" s="22">
        <v>6</v>
      </c>
      <c r="O1032" s="23">
        <v>2.1251726702794634E-4</v>
      </c>
      <c r="P1032" s="24">
        <v>2</v>
      </c>
      <c r="Q1032" s="25">
        <v>6.5040650406503978E-5</v>
      </c>
      <c r="R1032" s="24">
        <v>6</v>
      </c>
      <c r="S1032" s="25">
        <v>2.1031231378597283E-4</v>
      </c>
      <c r="T1032" s="24">
        <v>8</v>
      </c>
      <c r="U1032" s="25">
        <v>1.3495504310126672E-4</v>
      </c>
    </row>
    <row r="1033" spans="1:21" x14ac:dyDescent="0.25">
      <c r="A1033" s="26" t="s">
        <v>36</v>
      </c>
      <c r="B1033" s="162" t="s">
        <v>228</v>
      </c>
      <c r="C1033" s="162" t="s">
        <v>500</v>
      </c>
      <c r="D1033" s="38"/>
      <c r="E1033" s="39">
        <v>0</v>
      </c>
      <c r="F1033" s="38">
        <v>2</v>
      </c>
      <c r="G1033" s="39">
        <v>1.2919896640826853E-4</v>
      </c>
      <c r="H1033" s="38">
        <v>2</v>
      </c>
      <c r="I1033" s="39">
        <v>6.4420537267280886E-5</v>
      </c>
      <c r="J1033" s="38">
        <v>1</v>
      </c>
      <c r="K1033" s="39">
        <v>6.5858798735511141E-5</v>
      </c>
      <c r="L1033" s="38">
        <v>4</v>
      </c>
      <c r="M1033" s="39">
        <v>3.0653689937926301E-4</v>
      </c>
      <c r="N1033" s="38">
        <v>5</v>
      </c>
      <c r="O1033" s="39">
        <v>1.7709772252328862E-4</v>
      </c>
      <c r="P1033" s="40">
        <v>1</v>
      </c>
      <c r="Q1033" s="41">
        <v>3.2520325203251989E-5</v>
      </c>
      <c r="R1033" s="40">
        <v>6</v>
      </c>
      <c r="S1033" s="41">
        <v>2.1031231378597283E-4</v>
      </c>
      <c r="T1033" s="40">
        <v>7</v>
      </c>
      <c r="U1033" s="41">
        <v>1.180856627136084E-4</v>
      </c>
    </row>
    <row r="1034" spans="1:21" x14ac:dyDescent="0.25">
      <c r="A1034" s="20" t="s">
        <v>36</v>
      </c>
      <c r="B1034" s="163" t="s">
        <v>228</v>
      </c>
      <c r="C1034" s="163" t="s">
        <v>501</v>
      </c>
      <c r="D1034" s="22">
        <v>1</v>
      </c>
      <c r="E1034" s="23">
        <v>6.4242579982012082E-5</v>
      </c>
      <c r="F1034" s="22">
        <v>1</v>
      </c>
      <c r="G1034" s="23">
        <v>6.4599483204134267E-5</v>
      </c>
      <c r="H1034" s="22">
        <v>2</v>
      </c>
      <c r="I1034" s="23">
        <v>6.4420537267280886E-5</v>
      </c>
      <c r="J1034" s="22">
        <v>1</v>
      </c>
      <c r="K1034" s="23">
        <v>6.5858798735511141E-5</v>
      </c>
      <c r="L1034" s="22"/>
      <c r="M1034" s="23">
        <v>0</v>
      </c>
      <c r="N1034" s="22">
        <v>1</v>
      </c>
      <c r="O1034" s="23">
        <v>3.5419544504657726E-5</v>
      </c>
      <c r="P1034" s="24">
        <v>2</v>
      </c>
      <c r="Q1034" s="25">
        <v>6.5040650406503978E-5</v>
      </c>
      <c r="R1034" s="24">
        <v>1</v>
      </c>
      <c r="S1034" s="25">
        <v>3.5052052297662141E-5</v>
      </c>
      <c r="T1034" s="24">
        <v>3</v>
      </c>
      <c r="U1034" s="25">
        <v>5.0608141162975021E-5</v>
      </c>
    </row>
    <row r="1035" spans="1:21" x14ac:dyDescent="0.25">
      <c r="A1035" s="26" t="s">
        <v>36</v>
      </c>
      <c r="B1035" s="162" t="s">
        <v>228</v>
      </c>
      <c r="C1035" s="162" t="s">
        <v>503</v>
      </c>
      <c r="D1035" s="38">
        <v>1</v>
      </c>
      <c r="E1035" s="39">
        <v>6.4242579982012082E-5</v>
      </c>
      <c r="F1035" s="38"/>
      <c r="G1035" s="39">
        <v>0</v>
      </c>
      <c r="H1035" s="38">
        <v>1</v>
      </c>
      <c r="I1035" s="39">
        <v>3.2210268633640443E-5</v>
      </c>
      <c r="J1035" s="38"/>
      <c r="K1035" s="39">
        <v>0</v>
      </c>
      <c r="L1035" s="38"/>
      <c r="M1035" s="39">
        <v>0</v>
      </c>
      <c r="N1035" s="38"/>
      <c r="O1035" s="39">
        <v>0</v>
      </c>
      <c r="P1035" s="40">
        <v>1</v>
      </c>
      <c r="Q1035" s="41">
        <v>3.2520325203251989E-5</v>
      </c>
      <c r="R1035" s="40"/>
      <c r="S1035" s="41">
        <v>0</v>
      </c>
      <c r="T1035" s="40">
        <v>1</v>
      </c>
      <c r="U1035" s="41">
        <v>1.686938038765834E-5</v>
      </c>
    </row>
    <row r="1036" spans="1:21" x14ac:dyDescent="0.25">
      <c r="A1036" s="20" t="s">
        <v>36</v>
      </c>
      <c r="B1036" s="163" t="s">
        <v>228</v>
      </c>
      <c r="C1036" s="163" t="s">
        <v>505</v>
      </c>
      <c r="D1036" s="22">
        <v>2</v>
      </c>
      <c r="E1036" s="23">
        <v>1.2848515996402416E-4</v>
      </c>
      <c r="F1036" s="22">
        <v>9</v>
      </c>
      <c r="G1036" s="23">
        <v>5.8139534883720843E-4</v>
      </c>
      <c r="H1036" s="22">
        <v>11</v>
      </c>
      <c r="I1036" s="23">
        <v>3.543129549700449E-4</v>
      </c>
      <c r="J1036" s="22">
        <v>17</v>
      </c>
      <c r="K1036" s="23">
        <v>1.1195995785036894E-3</v>
      </c>
      <c r="L1036" s="22">
        <v>14.999999999999998</v>
      </c>
      <c r="M1036" s="23">
        <v>1.1495133726722362E-3</v>
      </c>
      <c r="N1036" s="22">
        <v>32.000000000000007</v>
      </c>
      <c r="O1036" s="23">
        <v>1.1334254241490475E-3</v>
      </c>
      <c r="P1036" s="24">
        <v>19</v>
      </c>
      <c r="Q1036" s="25">
        <v>6.1788617886178779E-4</v>
      </c>
      <c r="R1036" s="24">
        <v>24</v>
      </c>
      <c r="S1036" s="25">
        <v>8.4124925514389133E-4</v>
      </c>
      <c r="T1036" s="24">
        <v>43.000000000000014</v>
      </c>
      <c r="U1036" s="25">
        <v>7.2538335666930891E-4</v>
      </c>
    </row>
    <row r="1037" spans="1:21" x14ac:dyDescent="0.25">
      <c r="A1037" s="26" t="s">
        <v>36</v>
      </c>
      <c r="B1037" s="162" t="s">
        <v>228</v>
      </c>
      <c r="C1037" s="162" t="s">
        <v>508</v>
      </c>
      <c r="D1037" s="38">
        <v>171.00000000000009</v>
      </c>
      <c r="E1037" s="39">
        <v>1.0985481176924071E-2</v>
      </c>
      <c r="F1037" s="38">
        <v>67</v>
      </c>
      <c r="G1037" s="39">
        <v>4.3281653746769962E-3</v>
      </c>
      <c r="H1037" s="38">
        <v>238</v>
      </c>
      <c r="I1037" s="39">
        <v>7.666043934806425E-3</v>
      </c>
      <c r="J1037" s="38">
        <v>95.999999999999986</v>
      </c>
      <c r="K1037" s="39">
        <v>6.3224446786090691E-3</v>
      </c>
      <c r="L1037" s="38">
        <v>65.000000000000014</v>
      </c>
      <c r="M1037" s="39">
        <v>4.9812246149130244E-3</v>
      </c>
      <c r="N1037" s="38">
        <v>160.99999999999994</v>
      </c>
      <c r="O1037" s="39">
        <v>5.7025466652498909E-3</v>
      </c>
      <c r="P1037" s="40">
        <v>267</v>
      </c>
      <c r="Q1037" s="41">
        <v>8.6829268292682796E-3</v>
      </c>
      <c r="R1037" s="40">
        <v>132</v>
      </c>
      <c r="S1037" s="41">
        <v>4.6268709032914026E-3</v>
      </c>
      <c r="T1037" s="40">
        <v>399.00000000000011</v>
      </c>
      <c r="U1037" s="41">
        <v>6.7308827746756809E-3</v>
      </c>
    </row>
    <row r="1038" spans="1:21" x14ac:dyDescent="0.25">
      <c r="A1038" s="20" t="s">
        <v>36</v>
      </c>
      <c r="B1038" s="163" t="s">
        <v>228</v>
      </c>
      <c r="C1038" s="163" t="s">
        <v>509</v>
      </c>
      <c r="D1038" s="22">
        <v>3</v>
      </c>
      <c r="E1038" s="23">
        <v>1.9272773994603621E-4</v>
      </c>
      <c r="F1038" s="22">
        <v>9</v>
      </c>
      <c r="G1038" s="23">
        <v>5.8139534883720843E-4</v>
      </c>
      <c r="H1038" s="22">
        <v>12.000000000000002</v>
      </c>
      <c r="I1038" s="23">
        <v>3.8652322360368537E-4</v>
      </c>
      <c r="J1038" s="22">
        <v>4</v>
      </c>
      <c r="K1038" s="23">
        <v>2.6343519494204456E-4</v>
      </c>
      <c r="L1038" s="22">
        <v>19.999999999999996</v>
      </c>
      <c r="M1038" s="23">
        <v>1.5326844968963145E-3</v>
      </c>
      <c r="N1038" s="22">
        <v>24.000000000000004</v>
      </c>
      <c r="O1038" s="23">
        <v>8.5006906811178548E-4</v>
      </c>
      <c r="P1038" s="24">
        <v>7</v>
      </c>
      <c r="Q1038" s="25">
        <v>2.276422764227639E-4</v>
      </c>
      <c r="R1038" s="24">
        <v>29.000000000000007</v>
      </c>
      <c r="S1038" s="25">
        <v>1.0165095166322024E-3</v>
      </c>
      <c r="T1038" s="24">
        <v>36.000000000000014</v>
      </c>
      <c r="U1038" s="25">
        <v>6.0729769395570054E-4</v>
      </c>
    </row>
    <row r="1039" spans="1:21" x14ac:dyDescent="0.25">
      <c r="A1039" s="159" t="s">
        <v>38</v>
      </c>
      <c r="B1039" s="164" t="s">
        <v>718</v>
      </c>
      <c r="C1039" s="164" t="s">
        <v>388</v>
      </c>
      <c r="D1039" s="18">
        <v>412.00000000000023</v>
      </c>
      <c r="E1039" s="19">
        <v>1</v>
      </c>
      <c r="F1039" s="18">
        <v>648.99999999999989</v>
      </c>
      <c r="G1039" s="19">
        <v>1</v>
      </c>
      <c r="H1039" s="18">
        <v>1060.9999999999995</v>
      </c>
      <c r="I1039" s="19">
        <v>1</v>
      </c>
      <c r="J1039" s="18">
        <v>288.00000000000011</v>
      </c>
      <c r="K1039" s="19">
        <v>1</v>
      </c>
      <c r="L1039" s="18">
        <v>594</v>
      </c>
      <c r="M1039" s="19">
        <v>1</v>
      </c>
      <c r="N1039" s="18">
        <v>881.99999999999989</v>
      </c>
      <c r="O1039" s="19">
        <v>1</v>
      </c>
      <c r="P1039" s="18">
        <v>699.99999999999977</v>
      </c>
      <c r="Q1039" s="19">
        <v>1</v>
      </c>
      <c r="R1039" s="18">
        <v>1243.0000000000007</v>
      </c>
      <c r="S1039" s="19">
        <v>1</v>
      </c>
      <c r="T1039" s="18">
        <v>1943.0000000000016</v>
      </c>
      <c r="U1039" s="19">
        <v>1</v>
      </c>
    </row>
    <row r="1040" spans="1:21" x14ac:dyDescent="0.25">
      <c r="A1040" s="20" t="s">
        <v>38</v>
      </c>
      <c r="B1040" s="163" t="s">
        <v>718</v>
      </c>
      <c r="C1040" s="163" t="s">
        <v>401</v>
      </c>
      <c r="D1040" s="22">
        <v>7</v>
      </c>
      <c r="E1040" s="23">
        <v>1.6990291262135911E-2</v>
      </c>
      <c r="F1040" s="22">
        <v>2</v>
      </c>
      <c r="G1040" s="23">
        <v>3.0816640986132517E-3</v>
      </c>
      <c r="H1040" s="22">
        <v>9</v>
      </c>
      <c r="I1040" s="23">
        <v>8.4825636192271472E-3</v>
      </c>
      <c r="J1040" s="22">
        <v>6</v>
      </c>
      <c r="K1040" s="23">
        <v>2.0833333333333325E-2</v>
      </c>
      <c r="L1040" s="22">
        <v>1</v>
      </c>
      <c r="M1040" s="23">
        <v>1.6835016835016834E-3</v>
      </c>
      <c r="N1040" s="22">
        <v>7</v>
      </c>
      <c r="O1040" s="23">
        <v>7.9365079365079378E-3</v>
      </c>
      <c r="P1040" s="24">
        <v>13</v>
      </c>
      <c r="Q1040" s="25">
        <v>1.8571428571428579E-2</v>
      </c>
      <c r="R1040" s="24">
        <v>3</v>
      </c>
      <c r="S1040" s="25">
        <v>2.4135156878519696E-3</v>
      </c>
      <c r="T1040" s="24">
        <v>16</v>
      </c>
      <c r="U1040" s="25">
        <v>8.2346886258363294E-3</v>
      </c>
    </row>
    <row r="1041" spans="1:21" x14ac:dyDescent="0.25">
      <c r="A1041" s="26" t="s">
        <v>38</v>
      </c>
      <c r="B1041" s="162" t="s">
        <v>718</v>
      </c>
      <c r="C1041" s="162" t="s">
        <v>402</v>
      </c>
      <c r="D1041" s="38">
        <v>5</v>
      </c>
      <c r="E1041" s="39">
        <v>1.213592233009708E-2</v>
      </c>
      <c r="F1041" s="38">
        <v>4</v>
      </c>
      <c r="G1041" s="39">
        <v>6.1633281972265034E-3</v>
      </c>
      <c r="H1041" s="38">
        <v>9</v>
      </c>
      <c r="I1041" s="39">
        <v>8.4825636192271472E-3</v>
      </c>
      <c r="J1041" s="38">
        <v>3</v>
      </c>
      <c r="K1041" s="39">
        <v>1.0416666666666663E-2</v>
      </c>
      <c r="L1041" s="38">
        <v>5</v>
      </c>
      <c r="M1041" s="39">
        <v>8.4175084175084174E-3</v>
      </c>
      <c r="N1041" s="38">
        <v>8</v>
      </c>
      <c r="O1041" s="39">
        <v>9.0702947845805008E-3</v>
      </c>
      <c r="P1041" s="40">
        <v>8</v>
      </c>
      <c r="Q1041" s="41">
        <v>1.1428571428571432E-2</v>
      </c>
      <c r="R1041" s="40">
        <v>9</v>
      </c>
      <c r="S1041" s="41">
        <v>7.2405470635559088E-3</v>
      </c>
      <c r="T1041" s="40">
        <v>17.000000000000004</v>
      </c>
      <c r="U1041" s="41">
        <v>8.7493566649511009E-3</v>
      </c>
    </row>
    <row r="1042" spans="1:21" x14ac:dyDescent="0.25">
      <c r="A1042" s="20" t="s">
        <v>38</v>
      </c>
      <c r="B1042" s="163" t="s">
        <v>718</v>
      </c>
      <c r="C1042" s="163" t="s">
        <v>403</v>
      </c>
      <c r="D1042" s="22">
        <v>2</v>
      </c>
      <c r="E1042" s="23">
        <v>4.8543689320388319E-3</v>
      </c>
      <c r="F1042" s="22">
        <v>12</v>
      </c>
      <c r="G1042" s="23">
        <v>1.8489984591679508E-2</v>
      </c>
      <c r="H1042" s="22">
        <v>14</v>
      </c>
      <c r="I1042" s="23">
        <v>1.319509896324223E-2</v>
      </c>
      <c r="J1042" s="22">
        <v>1</v>
      </c>
      <c r="K1042" s="23">
        <v>3.4722222222222212E-3</v>
      </c>
      <c r="L1042" s="22">
        <v>12</v>
      </c>
      <c r="M1042" s="23">
        <v>2.0202020202020204E-2</v>
      </c>
      <c r="N1042" s="22">
        <v>13</v>
      </c>
      <c r="O1042" s="23">
        <v>1.4739229024943313E-2</v>
      </c>
      <c r="P1042" s="24">
        <v>3</v>
      </c>
      <c r="Q1042" s="25">
        <v>4.2857142857142868E-3</v>
      </c>
      <c r="R1042" s="24">
        <v>24</v>
      </c>
      <c r="S1042" s="25">
        <v>1.9308125502815757E-2</v>
      </c>
      <c r="T1042" s="24">
        <v>26.999999999999996</v>
      </c>
      <c r="U1042" s="25">
        <v>1.3896037056098803E-2</v>
      </c>
    </row>
    <row r="1043" spans="1:21" x14ac:dyDescent="0.25">
      <c r="A1043" s="26" t="s">
        <v>38</v>
      </c>
      <c r="B1043" s="162" t="s">
        <v>718</v>
      </c>
      <c r="C1043" s="162" t="s">
        <v>404</v>
      </c>
      <c r="D1043" s="38"/>
      <c r="E1043" s="39">
        <v>0</v>
      </c>
      <c r="F1043" s="38"/>
      <c r="G1043" s="39">
        <v>0</v>
      </c>
      <c r="H1043" s="38"/>
      <c r="I1043" s="39">
        <v>0</v>
      </c>
      <c r="J1043" s="38"/>
      <c r="K1043" s="39">
        <v>0</v>
      </c>
      <c r="L1043" s="38">
        <v>1</v>
      </c>
      <c r="M1043" s="39">
        <v>1.6835016835016834E-3</v>
      </c>
      <c r="N1043" s="38">
        <v>1</v>
      </c>
      <c r="O1043" s="39">
        <v>1.1337868480725626E-3</v>
      </c>
      <c r="P1043" s="40"/>
      <c r="Q1043" s="41">
        <v>0</v>
      </c>
      <c r="R1043" s="40">
        <v>1</v>
      </c>
      <c r="S1043" s="41">
        <v>8.0450522928398997E-4</v>
      </c>
      <c r="T1043" s="40">
        <v>1</v>
      </c>
      <c r="U1043" s="41">
        <v>5.1466803911477059E-4</v>
      </c>
    </row>
    <row r="1044" spans="1:21" x14ac:dyDescent="0.25">
      <c r="A1044" s="20" t="s">
        <v>38</v>
      </c>
      <c r="B1044" s="163" t="s">
        <v>718</v>
      </c>
      <c r="C1044" s="163" t="s">
        <v>405</v>
      </c>
      <c r="D1044" s="22">
        <v>1</v>
      </c>
      <c r="E1044" s="23">
        <v>2.427184466019416E-3</v>
      </c>
      <c r="F1044" s="22">
        <v>1</v>
      </c>
      <c r="G1044" s="23">
        <v>1.5408320493066258E-3</v>
      </c>
      <c r="H1044" s="22">
        <v>2</v>
      </c>
      <c r="I1044" s="23">
        <v>1.8850141376060329E-3</v>
      </c>
      <c r="J1044" s="22"/>
      <c r="K1044" s="23">
        <v>0</v>
      </c>
      <c r="L1044" s="22"/>
      <c r="M1044" s="23">
        <v>0</v>
      </c>
      <c r="N1044" s="22"/>
      <c r="O1044" s="23">
        <v>0</v>
      </c>
      <c r="P1044" s="24">
        <v>1</v>
      </c>
      <c r="Q1044" s="25">
        <v>1.428571428571429E-3</v>
      </c>
      <c r="R1044" s="24">
        <v>1</v>
      </c>
      <c r="S1044" s="25">
        <v>8.0450522928398997E-4</v>
      </c>
      <c r="T1044" s="24">
        <v>2</v>
      </c>
      <c r="U1044" s="25">
        <v>1.0293360782295412E-3</v>
      </c>
    </row>
    <row r="1045" spans="1:21" x14ac:dyDescent="0.25">
      <c r="A1045" s="26" t="s">
        <v>38</v>
      </c>
      <c r="B1045" s="162" t="s">
        <v>718</v>
      </c>
      <c r="C1045" s="162" t="s">
        <v>406</v>
      </c>
      <c r="D1045" s="38"/>
      <c r="E1045" s="39">
        <v>0</v>
      </c>
      <c r="F1045" s="38">
        <v>1</v>
      </c>
      <c r="G1045" s="39">
        <v>1.5408320493066258E-3</v>
      </c>
      <c r="H1045" s="38">
        <v>1</v>
      </c>
      <c r="I1045" s="39">
        <v>9.4250706880301643E-4</v>
      </c>
      <c r="J1045" s="38"/>
      <c r="K1045" s="39">
        <v>0</v>
      </c>
      <c r="L1045" s="38"/>
      <c r="M1045" s="39">
        <v>0</v>
      </c>
      <c r="N1045" s="38"/>
      <c r="O1045" s="39">
        <v>0</v>
      </c>
      <c r="P1045" s="40"/>
      <c r="Q1045" s="41">
        <v>0</v>
      </c>
      <c r="R1045" s="40">
        <v>1</v>
      </c>
      <c r="S1045" s="41">
        <v>8.0450522928398997E-4</v>
      </c>
      <c r="T1045" s="40">
        <v>1</v>
      </c>
      <c r="U1045" s="41">
        <v>5.1466803911477059E-4</v>
      </c>
    </row>
    <row r="1046" spans="1:21" x14ac:dyDescent="0.25">
      <c r="A1046" s="20" t="s">
        <v>38</v>
      </c>
      <c r="B1046" s="163" t="s">
        <v>718</v>
      </c>
      <c r="C1046" s="163" t="s">
        <v>407</v>
      </c>
      <c r="D1046" s="22"/>
      <c r="E1046" s="23">
        <v>0</v>
      </c>
      <c r="F1046" s="22"/>
      <c r="G1046" s="23">
        <v>0</v>
      </c>
      <c r="H1046" s="22"/>
      <c r="I1046" s="23">
        <v>0</v>
      </c>
      <c r="J1046" s="22">
        <v>1</v>
      </c>
      <c r="K1046" s="23">
        <v>3.4722222222222212E-3</v>
      </c>
      <c r="L1046" s="22"/>
      <c r="M1046" s="23">
        <v>0</v>
      </c>
      <c r="N1046" s="22">
        <v>1</v>
      </c>
      <c r="O1046" s="23">
        <v>1.1337868480725626E-3</v>
      </c>
      <c r="P1046" s="24">
        <v>1</v>
      </c>
      <c r="Q1046" s="25">
        <v>1.428571428571429E-3</v>
      </c>
      <c r="R1046" s="24"/>
      <c r="S1046" s="25">
        <v>0</v>
      </c>
      <c r="T1046" s="24">
        <v>1</v>
      </c>
      <c r="U1046" s="25">
        <v>5.1466803911477059E-4</v>
      </c>
    </row>
    <row r="1047" spans="1:21" x14ac:dyDescent="0.25">
      <c r="A1047" s="26" t="s">
        <v>38</v>
      </c>
      <c r="B1047" s="162" t="s">
        <v>718</v>
      </c>
      <c r="C1047" s="162" t="s">
        <v>411</v>
      </c>
      <c r="D1047" s="38"/>
      <c r="E1047" s="39">
        <v>0</v>
      </c>
      <c r="F1047" s="38">
        <v>1</v>
      </c>
      <c r="G1047" s="39">
        <v>1.5408320493066258E-3</v>
      </c>
      <c r="H1047" s="38">
        <v>1</v>
      </c>
      <c r="I1047" s="39">
        <v>9.4250706880301643E-4</v>
      </c>
      <c r="J1047" s="38"/>
      <c r="K1047" s="39">
        <v>0</v>
      </c>
      <c r="L1047" s="38"/>
      <c r="M1047" s="39">
        <v>0</v>
      </c>
      <c r="N1047" s="38"/>
      <c r="O1047" s="39">
        <v>0</v>
      </c>
      <c r="P1047" s="40"/>
      <c r="Q1047" s="41">
        <v>0</v>
      </c>
      <c r="R1047" s="40">
        <v>1</v>
      </c>
      <c r="S1047" s="41">
        <v>8.0450522928398997E-4</v>
      </c>
      <c r="T1047" s="40">
        <v>1</v>
      </c>
      <c r="U1047" s="41">
        <v>5.1466803911477059E-4</v>
      </c>
    </row>
    <row r="1048" spans="1:21" x14ac:dyDescent="0.25">
      <c r="A1048" s="20" t="s">
        <v>38</v>
      </c>
      <c r="B1048" s="163" t="s">
        <v>718</v>
      </c>
      <c r="C1048" s="163" t="s">
        <v>412</v>
      </c>
      <c r="D1048" s="22"/>
      <c r="E1048" s="23">
        <v>0</v>
      </c>
      <c r="F1048" s="22"/>
      <c r="G1048" s="23">
        <v>0</v>
      </c>
      <c r="H1048" s="22"/>
      <c r="I1048" s="23">
        <v>0</v>
      </c>
      <c r="J1048" s="22"/>
      <c r="K1048" s="23">
        <v>0</v>
      </c>
      <c r="L1048" s="22">
        <v>2</v>
      </c>
      <c r="M1048" s="23">
        <v>3.3670033670033669E-3</v>
      </c>
      <c r="N1048" s="22">
        <v>2</v>
      </c>
      <c r="O1048" s="23">
        <v>2.2675736961451252E-3</v>
      </c>
      <c r="P1048" s="24"/>
      <c r="Q1048" s="25">
        <v>0</v>
      </c>
      <c r="R1048" s="24">
        <v>2</v>
      </c>
      <c r="S1048" s="25">
        <v>1.6090104585679799E-3</v>
      </c>
      <c r="T1048" s="24">
        <v>2</v>
      </c>
      <c r="U1048" s="25">
        <v>1.0293360782295412E-3</v>
      </c>
    </row>
    <row r="1049" spans="1:21" x14ac:dyDescent="0.25">
      <c r="A1049" s="26" t="s">
        <v>38</v>
      </c>
      <c r="B1049" s="162" t="s">
        <v>718</v>
      </c>
      <c r="C1049" s="162" t="s">
        <v>414</v>
      </c>
      <c r="D1049" s="38"/>
      <c r="E1049" s="39">
        <v>0</v>
      </c>
      <c r="F1049" s="38">
        <v>1</v>
      </c>
      <c r="G1049" s="39">
        <v>1.5408320493066258E-3</v>
      </c>
      <c r="H1049" s="38">
        <v>1</v>
      </c>
      <c r="I1049" s="39">
        <v>9.4250706880301643E-4</v>
      </c>
      <c r="J1049" s="38"/>
      <c r="K1049" s="39">
        <v>0</v>
      </c>
      <c r="L1049" s="38"/>
      <c r="M1049" s="39">
        <v>0</v>
      </c>
      <c r="N1049" s="38"/>
      <c r="O1049" s="39">
        <v>0</v>
      </c>
      <c r="P1049" s="40"/>
      <c r="Q1049" s="41">
        <v>0</v>
      </c>
      <c r="R1049" s="40">
        <v>1</v>
      </c>
      <c r="S1049" s="41">
        <v>8.0450522928398997E-4</v>
      </c>
      <c r="T1049" s="40">
        <v>1</v>
      </c>
      <c r="U1049" s="41">
        <v>5.1466803911477059E-4</v>
      </c>
    </row>
    <row r="1050" spans="1:21" x14ac:dyDescent="0.25">
      <c r="A1050" s="20" t="s">
        <v>38</v>
      </c>
      <c r="B1050" s="163" t="s">
        <v>718</v>
      </c>
      <c r="C1050" s="163" t="s">
        <v>419</v>
      </c>
      <c r="D1050" s="22"/>
      <c r="E1050" s="23">
        <v>0</v>
      </c>
      <c r="F1050" s="22">
        <v>6.9999999999999991</v>
      </c>
      <c r="G1050" s="23">
        <v>1.078582434514638E-2</v>
      </c>
      <c r="H1050" s="22">
        <v>6.9999999999999991</v>
      </c>
      <c r="I1050" s="23">
        <v>6.5975494816211148E-3</v>
      </c>
      <c r="J1050" s="22"/>
      <c r="K1050" s="23">
        <v>0</v>
      </c>
      <c r="L1050" s="22">
        <v>2</v>
      </c>
      <c r="M1050" s="23">
        <v>3.3670033670033669E-3</v>
      </c>
      <c r="N1050" s="22">
        <v>2</v>
      </c>
      <c r="O1050" s="23">
        <v>2.2675736961451252E-3</v>
      </c>
      <c r="P1050" s="24"/>
      <c r="Q1050" s="25">
        <v>0</v>
      </c>
      <c r="R1050" s="24">
        <v>9</v>
      </c>
      <c r="S1050" s="25">
        <v>7.2405470635559088E-3</v>
      </c>
      <c r="T1050" s="24">
        <v>9</v>
      </c>
      <c r="U1050" s="25">
        <v>4.6320123520329354E-3</v>
      </c>
    </row>
    <row r="1051" spans="1:21" x14ac:dyDescent="0.25">
      <c r="A1051" s="26" t="s">
        <v>38</v>
      </c>
      <c r="B1051" s="162" t="s">
        <v>718</v>
      </c>
      <c r="C1051" s="162" t="s">
        <v>422</v>
      </c>
      <c r="D1051" s="38">
        <v>1</v>
      </c>
      <c r="E1051" s="39">
        <v>2.427184466019416E-3</v>
      </c>
      <c r="F1051" s="38"/>
      <c r="G1051" s="39">
        <v>0</v>
      </c>
      <c r="H1051" s="38">
        <v>1</v>
      </c>
      <c r="I1051" s="39">
        <v>9.4250706880301643E-4</v>
      </c>
      <c r="J1051" s="38"/>
      <c r="K1051" s="39">
        <v>0</v>
      </c>
      <c r="L1051" s="38"/>
      <c r="M1051" s="39">
        <v>0</v>
      </c>
      <c r="N1051" s="38"/>
      <c r="O1051" s="39">
        <v>0</v>
      </c>
      <c r="P1051" s="40">
        <v>1</v>
      </c>
      <c r="Q1051" s="41">
        <v>1.428571428571429E-3</v>
      </c>
      <c r="R1051" s="40"/>
      <c r="S1051" s="41">
        <v>0</v>
      </c>
      <c r="T1051" s="40">
        <v>1</v>
      </c>
      <c r="U1051" s="41">
        <v>5.1466803911477059E-4</v>
      </c>
    </row>
    <row r="1052" spans="1:21" x14ac:dyDescent="0.25">
      <c r="A1052" s="20" t="s">
        <v>38</v>
      </c>
      <c r="B1052" s="163" t="s">
        <v>718</v>
      </c>
      <c r="C1052" s="163" t="s">
        <v>425</v>
      </c>
      <c r="D1052" s="22"/>
      <c r="E1052" s="23">
        <v>0</v>
      </c>
      <c r="F1052" s="22">
        <v>300.99999999999994</v>
      </c>
      <c r="G1052" s="23">
        <v>0.46379044684129428</v>
      </c>
      <c r="H1052" s="22">
        <v>300.99999999999994</v>
      </c>
      <c r="I1052" s="23">
        <v>0.28369462770970788</v>
      </c>
      <c r="J1052" s="22"/>
      <c r="K1052" s="23">
        <v>0</v>
      </c>
      <c r="L1052" s="22">
        <v>345</v>
      </c>
      <c r="M1052" s="23">
        <v>0.58080808080808077</v>
      </c>
      <c r="N1052" s="22">
        <v>345</v>
      </c>
      <c r="O1052" s="23">
        <v>0.39115646258503406</v>
      </c>
      <c r="P1052" s="24"/>
      <c r="Q1052" s="25">
        <v>0</v>
      </c>
      <c r="R1052" s="24">
        <v>646.00000000000011</v>
      </c>
      <c r="S1052" s="25">
        <v>0.51971037811745757</v>
      </c>
      <c r="T1052" s="24">
        <v>646.00000000000011</v>
      </c>
      <c r="U1052" s="25">
        <v>0.33247555326814182</v>
      </c>
    </row>
    <row r="1053" spans="1:21" x14ac:dyDescent="0.25">
      <c r="A1053" s="26" t="s">
        <v>38</v>
      </c>
      <c r="B1053" s="162" t="s">
        <v>718</v>
      </c>
      <c r="C1053" s="162" t="s">
        <v>426</v>
      </c>
      <c r="D1053" s="38"/>
      <c r="E1053" s="39">
        <v>0</v>
      </c>
      <c r="F1053" s="38">
        <v>1</v>
      </c>
      <c r="G1053" s="39">
        <v>1.5408320493066258E-3</v>
      </c>
      <c r="H1053" s="38">
        <v>1</v>
      </c>
      <c r="I1053" s="39">
        <v>9.4250706880301643E-4</v>
      </c>
      <c r="J1053" s="38"/>
      <c r="K1053" s="39">
        <v>0</v>
      </c>
      <c r="L1053" s="38"/>
      <c r="M1053" s="39">
        <v>0</v>
      </c>
      <c r="N1053" s="38"/>
      <c r="O1053" s="39">
        <v>0</v>
      </c>
      <c r="P1053" s="40"/>
      <c r="Q1053" s="41">
        <v>0</v>
      </c>
      <c r="R1053" s="40">
        <v>1</v>
      </c>
      <c r="S1053" s="41">
        <v>8.0450522928398997E-4</v>
      </c>
      <c r="T1053" s="40">
        <v>1</v>
      </c>
      <c r="U1053" s="41">
        <v>5.1466803911477059E-4</v>
      </c>
    </row>
    <row r="1054" spans="1:21" x14ac:dyDescent="0.25">
      <c r="A1054" s="20" t="s">
        <v>38</v>
      </c>
      <c r="B1054" s="163" t="s">
        <v>718</v>
      </c>
      <c r="C1054" s="163" t="s">
        <v>427</v>
      </c>
      <c r="D1054" s="22"/>
      <c r="E1054" s="23">
        <v>0</v>
      </c>
      <c r="F1054" s="22">
        <v>6</v>
      </c>
      <c r="G1054" s="23">
        <v>9.2449922958397542E-3</v>
      </c>
      <c r="H1054" s="22">
        <v>6</v>
      </c>
      <c r="I1054" s="23">
        <v>5.655042412818099E-3</v>
      </c>
      <c r="J1054" s="22"/>
      <c r="K1054" s="23">
        <v>0</v>
      </c>
      <c r="L1054" s="22">
        <v>3</v>
      </c>
      <c r="M1054" s="23">
        <v>5.0505050505050509E-3</v>
      </c>
      <c r="N1054" s="22">
        <v>3</v>
      </c>
      <c r="O1054" s="23">
        <v>3.4013605442176874E-3</v>
      </c>
      <c r="P1054" s="24"/>
      <c r="Q1054" s="25">
        <v>0</v>
      </c>
      <c r="R1054" s="24">
        <v>9.0000000000000018</v>
      </c>
      <c r="S1054" s="25">
        <v>7.2405470635559114E-3</v>
      </c>
      <c r="T1054" s="24">
        <v>9.0000000000000018</v>
      </c>
      <c r="U1054" s="25">
        <v>4.6320123520329362E-3</v>
      </c>
    </row>
    <row r="1055" spans="1:21" x14ac:dyDescent="0.25">
      <c r="A1055" s="26" t="s">
        <v>38</v>
      </c>
      <c r="B1055" s="162" t="s">
        <v>718</v>
      </c>
      <c r="C1055" s="162" t="s">
        <v>429</v>
      </c>
      <c r="D1055" s="38">
        <v>2</v>
      </c>
      <c r="E1055" s="39">
        <v>4.8543689320388319E-3</v>
      </c>
      <c r="F1055" s="38"/>
      <c r="G1055" s="39">
        <v>0</v>
      </c>
      <c r="H1055" s="38">
        <v>2</v>
      </c>
      <c r="I1055" s="39">
        <v>1.8850141376060329E-3</v>
      </c>
      <c r="J1055" s="38">
        <v>2</v>
      </c>
      <c r="K1055" s="39">
        <v>6.9444444444444423E-3</v>
      </c>
      <c r="L1055" s="38">
        <v>2</v>
      </c>
      <c r="M1055" s="39">
        <v>3.3670033670033669E-3</v>
      </c>
      <c r="N1055" s="38">
        <v>4</v>
      </c>
      <c r="O1055" s="39">
        <v>4.5351473922902504E-3</v>
      </c>
      <c r="P1055" s="40">
        <v>4</v>
      </c>
      <c r="Q1055" s="41">
        <v>5.714285714285716E-3</v>
      </c>
      <c r="R1055" s="40">
        <v>2</v>
      </c>
      <c r="S1055" s="41">
        <v>1.6090104585679799E-3</v>
      </c>
      <c r="T1055" s="40">
        <v>6</v>
      </c>
      <c r="U1055" s="41">
        <v>3.0880082346886233E-3</v>
      </c>
    </row>
    <row r="1056" spans="1:21" x14ac:dyDescent="0.25">
      <c r="A1056" s="20" t="s">
        <v>38</v>
      </c>
      <c r="B1056" s="163" t="s">
        <v>718</v>
      </c>
      <c r="C1056" s="163" t="s">
        <v>433</v>
      </c>
      <c r="D1056" s="22"/>
      <c r="E1056" s="23">
        <v>0</v>
      </c>
      <c r="F1056" s="22">
        <v>1</v>
      </c>
      <c r="G1056" s="23">
        <v>1.5408320493066258E-3</v>
      </c>
      <c r="H1056" s="22">
        <v>1</v>
      </c>
      <c r="I1056" s="23">
        <v>9.4250706880301643E-4</v>
      </c>
      <c r="J1056" s="22"/>
      <c r="K1056" s="23">
        <v>0</v>
      </c>
      <c r="L1056" s="22"/>
      <c r="M1056" s="23">
        <v>0</v>
      </c>
      <c r="N1056" s="22"/>
      <c r="O1056" s="23">
        <v>0</v>
      </c>
      <c r="P1056" s="24"/>
      <c r="Q1056" s="25">
        <v>0</v>
      </c>
      <c r="R1056" s="24">
        <v>1</v>
      </c>
      <c r="S1056" s="25">
        <v>8.0450522928398997E-4</v>
      </c>
      <c r="T1056" s="24">
        <v>1</v>
      </c>
      <c r="U1056" s="25">
        <v>5.1466803911477059E-4</v>
      </c>
    </row>
    <row r="1057" spans="1:21" x14ac:dyDescent="0.25">
      <c r="A1057" s="26" t="s">
        <v>38</v>
      </c>
      <c r="B1057" s="162" t="s">
        <v>718</v>
      </c>
      <c r="C1057" s="162" t="s">
        <v>434</v>
      </c>
      <c r="D1057" s="38">
        <v>1</v>
      </c>
      <c r="E1057" s="39">
        <v>2.427184466019416E-3</v>
      </c>
      <c r="F1057" s="38">
        <v>1</v>
      </c>
      <c r="G1057" s="39">
        <v>1.5408320493066258E-3</v>
      </c>
      <c r="H1057" s="38">
        <v>2</v>
      </c>
      <c r="I1057" s="39">
        <v>1.8850141376060329E-3</v>
      </c>
      <c r="J1057" s="38">
        <v>1</v>
      </c>
      <c r="K1057" s="39">
        <v>3.4722222222222212E-3</v>
      </c>
      <c r="L1057" s="38"/>
      <c r="M1057" s="39">
        <v>0</v>
      </c>
      <c r="N1057" s="38">
        <v>1</v>
      </c>
      <c r="O1057" s="39">
        <v>1.1337868480725626E-3</v>
      </c>
      <c r="P1057" s="40">
        <v>2</v>
      </c>
      <c r="Q1057" s="41">
        <v>2.857142857142858E-3</v>
      </c>
      <c r="R1057" s="40">
        <v>1</v>
      </c>
      <c r="S1057" s="41">
        <v>8.0450522928398997E-4</v>
      </c>
      <c r="T1057" s="40">
        <v>3</v>
      </c>
      <c r="U1057" s="41">
        <v>1.5440041173443116E-3</v>
      </c>
    </row>
    <row r="1058" spans="1:21" x14ac:dyDescent="0.25">
      <c r="A1058" s="20" t="s">
        <v>38</v>
      </c>
      <c r="B1058" s="163" t="s">
        <v>718</v>
      </c>
      <c r="C1058" s="163" t="s">
        <v>436</v>
      </c>
      <c r="D1058" s="22"/>
      <c r="E1058" s="23">
        <v>0</v>
      </c>
      <c r="F1058" s="22">
        <v>3</v>
      </c>
      <c r="G1058" s="23">
        <v>4.6224961479198771E-3</v>
      </c>
      <c r="H1058" s="22">
        <v>3</v>
      </c>
      <c r="I1058" s="23">
        <v>2.8275212064090495E-3</v>
      </c>
      <c r="J1058" s="22"/>
      <c r="K1058" s="23">
        <v>0</v>
      </c>
      <c r="L1058" s="22"/>
      <c r="M1058" s="23">
        <v>0</v>
      </c>
      <c r="N1058" s="22"/>
      <c r="O1058" s="23">
        <v>0</v>
      </c>
      <c r="P1058" s="24"/>
      <c r="Q1058" s="25">
        <v>0</v>
      </c>
      <c r="R1058" s="24">
        <v>3</v>
      </c>
      <c r="S1058" s="25">
        <v>2.4135156878519696E-3</v>
      </c>
      <c r="T1058" s="24">
        <v>3</v>
      </c>
      <c r="U1058" s="25">
        <v>1.5440041173443116E-3</v>
      </c>
    </row>
    <row r="1059" spans="1:21" x14ac:dyDescent="0.25">
      <c r="A1059" s="26" t="s">
        <v>38</v>
      </c>
      <c r="B1059" s="162" t="s">
        <v>718</v>
      </c>
      <c r="C1059" s="162" t="s">
        <v>437</v>
      </c>
      <c r="D1059" s="38">
        <v>1</v>
      </c>
      <c r="E1059" s="39">
        <v>2.427184466019416E-3</v>
      </c>
      <c r="F1059" s="38">
        <v>5</v>
      </c>
      <c r="G1059" s="39">
        <v>7.7041602465331297E-3</v>
      </c>
      <c r="H1059" s="38">
        <v>6</v>
      </c>
      <c r="I1059" s="39">
        <v>5.655042412818099E-3</v>
      </c>
      <c r="J1059" s="38"/>
      <c r="K1059" s="39">
        <v>0</v>
      </c>
      <c r="L1059" s="38">
        <v>6</v>
      </c>
      <c r="M1059" s="39">
        <v>1.0101010101010102E-2</v>
      </c>
      <c r="N1059" s="38">
        <v>6</v>
      </c>
      <c r="O1059" s="39">
        <v>6.8027210884353748E-3</v>
      </c>
      <c r="P1059" s="40">
        <v>1</v>
      </c>
      <c r="Q1059" s="41">
        <v>1.428571428571429E-3</v>
      </c>
      <c r="R1059" s="40">
        <v>11</v>
      </c>
      <c r="S1059" s="41">
        <v>8.8495575221238885E-3</v>
      </c>
      <c r="T1059" s="40">
        <v>12</v>
      </c>
      <c r="U1059" s="41">
        <v>6.1760164693772466E-3</v>
      </c>
    </row>
    <row r="1060" spans="1:21" x14ac:dyDescent="0.25">
      <c r="A1060" s="20" t="s">
        <v>38</v>
      </c>
      <c r="B1060" s="163" t="s">
        <v>718</v>
      </c>
      <c r="C1060" s="163" t="s">
        <v>438</v>
      </c>
      <c r="D1060" s="22">
        <v>3</v>
      </c>
      <c r="E1060" s="23">
        <v>7.2815533980582483E-3</v>
      </c>
      <c r="F1060" s="22">
        <v>1</v>
      </c>
      <c r="G1060" s="23">
        <v>1.5408320493066258E-3</v>
      </c>
      <c r="H1060" s="22">
        <v>4</v>
      </c>
      <c r="I1060" s="23">
        <v>3.7700282752120657E-3</v>
      </c>
      <c r="J1060" s="22">
        <v>5</v>
      </c>
      <c r="K1060" s="23">
        <v>1.7361111111111105E-2</v>
      </c>
      <c r="L1060" s="22">
        <v>1</v>
      </c>
      <c r="M1060" s="23">
        <v>1.6835016835016834E-3</v>
      </c>
      <c r="N1060" s="22">
        <v>6</v>
      </c>
      <c r="O1060" s="23">
        <v>6.8027210884353748E-3</v>
      </c>
      <c r="P1060" s="24">
        <v>8</v>
      </c>
      <c r="Q1060" s="25">
        <v>1.1428571428571432E-2</v>
      </c>
      <c r="R1060" s="24">
        <v>2</v>
      </c>
      <c r="S1060" s="25">
        <v>1.6090104585679799E-3</v>
      </c>
      <c r="T1060" s="24">
        <v>10</v>
      </c>
      <c r="U1060" s="25">
        <v>5.1466803911477052E-3</v>
      </c>
    </row>
    <row r="1061" spans="1:21" x14ac:dyDescent="0.25">
      <c r="A1061" s="26" t="s">
        <v>38</v>
      </c>
      <c r="B1061" s="162" t="s">
        <v>718</v>
      </c>
      <c r="C1061" s="162" t="s">
        <v>447</v>
      </c>
      <c r="D1061" s="38">
        <v>23.000000000000004</v>
      </c>
      <c r="E1061" s="39">
        <v>5.5825242718446584E-2</v>
      </c>
      <c r="F1061" s="38">
        <v>21</v>
      </c>
      <c r="G1061" s="39">
        <v>3.2357473035439142E-2</v>
      </c>
      <c r="H1061" s="38">
        <v>43.999999999999993</v>
      </c>
      <c r="I1061" s="39">
        <v>4.1470311027332715E-2</v>
      </c>
      <c r="J1061" s="38">
        <v>26</v>
      </c>
      <c r="K1061" s="39">
        <v>9.0277777777777748E-2</v>
      </c>
      <c r="L1061" s="38">
        <v>12</v>
      </c>
      <c r="M1061" s="39">
        <v>2.0202020202020204E-2</v>
      </c>
      <c r="N1061" s="38">
        <v>38</v>
      </c>
      <c r="O1061" s="39">
        <v>4.3083900226757378E-2</v>
      </c>
      <c r="P1061" s="40">
        <v>49.000000000000007</v>
      </c>
      <c r="Q1061" s="41">
        <v>7.0000000000000034E-2</v>
      </c>
      <c r="R1061" s="40">
        <v>32.999999999999993</v>
      </c>
      <c r="S1061" s="41">
        <v>2.654867256637166E-2</v>
      </c>
      <c r="T1061" s="40">
        <v>82.000000000000028</v>
      </c>
      <c r="U1061" s="41">
        <v>4.2202779207411202E-2</v>
      </c>
    </row>
    <row r="1062" spans="1:21" x14ac:dyDescent="0.25">
      <c r="A1062" s="20" t="s">
        <v>38</v>
      </c>
      <c r="B1062" s="163" t="s">
        <v>718</v>
      </c>
      <c r="C1062" s="163" t="s">
        <v>453</v>
      </c>
      <c r="D1062" s="22"/>
      <c r="E1062" s="23">
        <v>0</v>
      </c>
      <c r="F1062" s="22">
        <v>1</v>
      </c>
      <c r="G1062" s="23">
        <v>1.5408320493066258E-3</v>
      </c>
      <c r="H1062" s="22">
        <v>1</v>
      </c>
      <c r="I1062" s="23">
        <v>9.4250706880301643E-4</v>
      </c>
      <c r="J1062" s="22"/>
      <c r="K1062" s="23">
        <v>0</v>
      </c>
      <c r="L1062" s="22"/>
      <c r="M1062" s="23">
        <v>0</v>
      </c>
      <c r="N1062" s="22"/>
      <c r="O1062" s="23">
        <v>0</v>
      </c>
      <c r="P1062" s="24"/>
      <c r="Q1062" s="25">
        <v>0</v>
      </c>
      <c r="R1062" s="24">
        <v>1</v>
      </c>
      <c r="S1062" s="25">
        <v>8.0450522928398997E-4</v>
      </c>
      <c r="T1062" s="24">
        <v>1</v>
      </c>
      <c r="U1062" s="25">
        <v>5.1466803911477059E-4</v>
      </c>
    </row>
    <row r="1063" spans="1:21" x14ac:dyDescent="0.25">
      <c r="A1063" s="26" t="s">
        <v>38</v>
      </c>
      <c r="B1063" s="162" t="s">
        <v>718</v>
      </c>
      <c r="C1063" s="162" t="s">
        <v>454</v>
      </c>
      <c r="D1063" s="38">
        <v>1</v>
      </c>
      <c r="E1063" s="39">
        <v>2.427184466019416E-3</v>
      </c>
      <c r="F1063" s="38">
        <v>3</v>
      </c>
      <c r="G1063" s="39">
        <v>4.6224961479198771E-3</v>
      </c>
      <c r="H1063" s="38">
        <v>4</v>
      </c>
      <c r="I1063" s="39">
        <v>3.7700282752120657E-3</v>
      </c>
      <c r="J1063" s="38">
        <v>1</v>
      </c>
      <c r="K1063" s="39">
        <v>3.4722222222222212E-3</v>
      </c>
      <c r="L1063" s="38">
        <v>1</v>
      </c>
      <c r="M1063" s="39">
        <v>1.6835016835016834E-3</v>
      </c>
      <c r="N1063" s="38">
        <v>2</v>
      </c>
      <c r="O1063" s="39">
        <v>2.2675736961451252E-3</v>
      </c>
      <c r="P1063" s="40">
        <v>2</v>
      </c>
      <c r="Q1063" s="41">
        <v>2.857142857142858E-3</v>
      </c>
      <c r="R1063" s="40">
        <v>4</v>
      </c>
      <c r="S1063" s="41">
        <v>3.2180209171359599E-3</v>
      </c>
      <c r="T1063" s="40">
        <v>6</v>
      </c>
      <c r="U1063" s="41">
        <v>3.0880082346886233E-3</v>
      </c>
    </row>
    <row r="1064" spans="1:21" x14ac:dyDescent="0.25">
      <c r="A1064" s="20" t="s">
        <v>38</v>
      </c>
      <c r="B1064" s="163" t="s">
        <v>718</v>
      </c>
      <c r="C1064" s="163" t="s">
        <v>455</v>
      </c>
      <c r="D1064" s="22"/>
      <c r="E1064" s="23">
        <v>0</v>
      </c>
      <c r="F1064" s="22"/>
      <c r="G1064" s="23">
        <v>0</v>
      </c>
      <c r="H1064" s="22"/>
      <c r="I1064" s="23">
        <v>0</v>
      </c>
      <c r="J1064" s="22"/>
      <c r="K1064" s="23">
        <v>0</v>
      </c>
      <c r="L1064" s="22">
        <v>1</v>
      </c>
      <c r="M1064" s="23">
        <v>1.6835016835016834E-3</v>
      </c>
      <c r="N1064" s="22">
        <v>1</v>
      </c>
      <c r="O1064" s="23">
        <v>1.1337868480725626E-3</v>
      </c>
      <c r="P1064" s="24"/>
      <c r="Q1064" s="25">
        <v>0</v>
      </c>
      <c r="R1064" s="24">
        <v>1</v>
      </c>
      <c r="S1064" s="25">
        <v>8.0450522928398997E-4</v>
      </c>
      <c r="T1064" s="24">
        <v>1</v>
      </c>
      <c r="U1064" s="25">
        <v>5.1466803911477059E-4</v>
      </c>
    </row>
    <row r="1065" spans="1:21" x14ac:dyDescent="0.25">
      <c r="A1065" s="26" t="s">
        <v>38</v>
      </c>
      <c r="B1065" s="162" t="s">
        <v>718</v>
      </c>
      <c r="C1065" s="162" t="s">
        <v>457</v>
      </c>
      <c r="D1065" s="38"/>
      <c r="E1065" s="39">
        <v>0</v>
      </c>
      <c r="F1065" s="38">
        <v>1</v>
      </c>
      <c r="G1065" s="39">
        <v>1.5408320493066258E-3</v>
      </c>
      <c r="H1065" s="38">
        <v>1</v>
      </c>
      <c r="I1065" s="39">
        <v>9.4250706880301643E-4</v>
      </c>
      <c r="J1065" s="38"/>
      <c r="K1065" s="39">
        <v>0</v>
      </c>
      <c r="L1065" s="38">
        <v>1</v>
      </c>
      <c r="M1065" s="39">
        <v>1.6835016835016834E-3</v>
      </c>
      <c r="N1065" s="38">
        <v>1</v>
      </c>
      <c r="O1065" s="39">
        <v>1.1337868480725626E-3</v>
      </c>
      <c r="P1065" s="40"/>
      <c r="Q1065" s="41">
        <v>0</v>
      </c>
      <c r="R1065" s="40">
        <v>2</v>
      </c>
      <c r="S1065" s="41">
        <v>1.6090104585679799E-3</v>
      </c>
      <c r="T1065" s="40">
        <v>2</v>
      </c>
      <c r="U1065" s="41">
        <v>1.0293360782295412E-3</v>
      </c>
    </row>
    <row r="1066" spans="1:21" x14ac:dyDescent="0.25">
      <c r="A1066" s="20" t="s">
        <v>38</v>
      </c>
      <c r="B1066" s="163" t="s">
        <v>718</v>
      </c>
      <c r="C1066" s="163" t="s">
        <v>458</v>
      </c>
      <c r="D1066" s="22">
        <v>152</v>
      </c>
      <c r="E1066" s="23">
        <v>0.36893203883495124</v>
      </c>
      <c r="F1066" s="22">
        <v>92</v>
      </c>
      <c r="G1066" s="23">
        <v>0.14175654853620959</v>
      </c>
      <c r="H1066" s="22">
        <v>244.00000000000009</v>
      </c>
      <c r="I1066" s="23">
        <v>0.22997172478793609</v>
      </c>
      <c r="J1066" s="22">
        <v>93.000000000000014</v>
      </c>
      <c r="K1066" s="23">
        <v>0.32291666666666657</v>
      </c>
      <c r="L1066" s="22">
        <v>48</v>
      </c>
      <c r="M1066" s="23">
        <v>8.0808080808080815E-2</v>
      </c>
      <c r="N1066" s="22">
        <v>140.99999999999997</v>
      </c>
      <c r="O1066" s="23">
        <v>0.15986394557823128</v>
      </c>
      <c r="P1066" s="24">
        <v>245</v>
      </c>
      <c r="Q1066" s="25">
        <v>0.35000000000000009</v>
      </c>
      <c r="R1066" s="24">
        <v>140</v>
      </c>
      <c r="S1066" s="25">
        <v>0.11263073209975859</v>
      </c>
      <c r="T1066" s="24">
        <v>385.00000000000028</v>
      </c>
      <c r="U1066" s="25">
        <v>0.19814719505918682</v>
      </c>
    </row>
    <row r="1067" spans="1:21" x14ac:dyDescent="0.25">
      <c r="A1067" s="26" t="s">
        <v>38</v>
      </c>
      <c r="B1067" s="162" t="s">
        <v>718</v>
      </c>
      <c r="C1067" s="162" t="s">
        <v>460</v>
      </c>
      <c r="D1067" s="38">
        <v>10</v>
      </c>
      <c r="E1067" s="39">
        <v>2.4271844660194161E-2</v>
      </c>
      <c r="F1067" s="38">
        <v>1</v>
      </c>
      <c r="G1067" s="39">
        <v>1.5408320493066258E-3</v>
      </c>
      <c r="H1067" s="38">
        <v>11</v>
      </c>
      <c r="I1067" s="39">
        <v>1.0367577756833179E-2</v>
      </c>
      <c r="J1067" s="38">
        <v>2</v>
      </c>
      <c r="K1067" s="39">
        <v>6.9444444444444423E-3</v>
      </c>
      <c r="L1067" s="38">
        <v>4</v>
      </c>
      <c r="M1067" s="39">
        <v>6.7340067340067337E-3</v>
      </c>
      <c r="N1067" s="38">
        <v>6</v>
      </c>
      <c r="O1067" s="39">
        <v>6.8027210884353748E-3</v>
      </c>
      <c r="P1067" s="40">
        <v>12</v>
      </c>
      <c r="Q1067" s="41">
        <v>1.7142857142857147E-2</v>
      </c>
      <c r="R1067" s="40">
        <v>5</v>
      </c>
      <c r="S1067" s="41">
        <v>4.0225261464199493E-3</v>
      </c>
      <c r="T1067" s="40">
        <v>17</v>
      </c>
      <c r="U1067" s="41">
        <v>8.7493566649510992E-3</v>
      </c>
    </row>
    <row r="1068" spans="1:21" x14ac:dyDescent="0.25">
      <c r="A1068" s="20" t="s">
        <v>38</v>
      </c>
      <c r="B1068" s="163" t="s">
        <v>718</v>
      </c>
      <c r="C1068" s="163" t="s">
        <v>461</v>
      </c>
      <c r="D1068" s="22"/>
      <c r="E1068" s="23">
        <v>0</v>
      </c>
      <c r="F1068" s="22">
        <v>5</v>
      </c>
      <c r="G1068" s="23">
        <v>7.7041602465331297E-3</v>
      </c>
      <c r="H1068" s="22">
        <v>5</v>
      </c>
      <c r="I1068" s="23">
        <v>4.7125353440150824E-3</v>
      </c>
      <c r="J1068" s="22"/>
      <c r="K1068" s="23">
        <v>0</v>
      </c>
      <c r="L1068" s="22">
        <v>1</v>
      </c>
      <c r="M1068" s="23">
        <v>1.6835016835016834E-3</v>
      </c>
      <c r="N1068" s="22">
        <v>1</v>
      </c>
      <c r="O1068" s="23">
        <v>1.1337868480725626E-3</v>
      </c>
      <c r="P1068" s="24"/>
      <c r="Q1068" s="25">
        <v>0</v>
      </c>
      <c r="R1068" s="24">
        <v>6</v>
      </c>
      <c r="S1068" s="25">
        <v>4.8270313757039392E-3</v>
      </c>
      <c r="T1068" s="24">
        <v>6</v>
      </c>
      <c r="U1068" s="25">
        <v>3.0880082346886233E-3</v>
      </c>
    </row>
    <row r="1069" spans="1:21" x14ac:dyDescent="0.25">
      <c r="A1069" s="26" t="s">
        <v>38</v>
      </c>
      <c r="B1069" s="162" t="s">
        <v>718</v>
      </c>
      <c r="C1069" s="162" t="s">
        <v>464</v>
      </c>
      <c r="D1069" s="38">
        <v>93</v>
      </c>
      <c r="E1069" s="39">
        <v>0.2257281553398057</v>
      </c>
      <c r="F1069" s="38">
        <v>46</v>
      </c>
      <c r="G1069" s="39">
        <v>7.0878274268104793E-2</v>
      </c>
      <c r="H1069" s="38">
        <v>139</v>
      </c>
      <c r="I1069" s="39">
        <v>0.13100848256361927</v>
      </c>
      <c r="J1069" s="38">
        <v>73</v>
      </c>
      <c r="K1069" s="39">
        <v>0.2534722222222221</v>
      </c>
      <c r="L1069" s="38">
        <v>36</v>
      </c>
      <c r="M1069" s="39">
        <v>6.0606060606060608E-2</v>
      </c>
      <c r="N1069" s="38">
        <v>108.99999999999999</v>
      </c>
      <c r="O1069" s="39">
        <v>0.1235827664399093</v>
      </c>
      <c r="P1069" s="40">
        <v>166.00000000000003</v>
      </c>
      <c r="Q1069" s="41">
        <v>0.23714285714285727</v>
      </c>
      <c r="R1069" s="40">
        <v>82.000000000000014</v>
      </c>
      <c r="S1069" s="41">
        <v>6.5969428801287186E-2</v>
      </c>
      <c r="T1069" s="40">
        <v>247.99999999999989</v>
      </c>
      <c r="U1069" s="41">
        <v>0.12763767370046303</v>
      </c>
    </row>
    <row r="1070" spans="1:21" x14ac:dyDescent="0.25">
      <c r="A1070" s="20" t="s">
        <v>38</v>
      </c>
      <c r="B1070" s="163" t="s">
        <v>718</v>
      </c>
      <c r="C1070" s="163" t="s">
        <v>465</v>
      </c>
      <c r="D1070" s="22">
        <v>94.000000000000028</v>
      </c>
      <c r="E1070" s="23">
        <v>0.2281553398058252</v>
      </c>
      <c r="F1070" s="22">
        <v>59</v>
      </c>
      <c r="G1070" s="23">
        <v>9.0909090909090912E-2</v>
      </c>
      <c r="H1070" s="22">
        <v>153</v>
      </c>
      <c r="I1070" s="23">
        <v>0.14420358152686152</v>
      </c>
      <c r="J1070" s="22">
        <v>44</v>
      </c>
      <c r="K1070" s="23">
        <v>0.15277777777777771</v>
      </c>
      <c r="L1070" s="22">
        <v>61.000000000000007</v>
      </c>
      <c r="M1070" s="23">
        <v>0.10269360269360271</v>
      </c>
      <c r="N1070" s="22">
        <v>105</v>
      </c>
      <c r="O1070" s="23">
        <v>0.11904761904761907</v>
      </c>
      <c r="P1070" s="24">
        <v>138.00000000000003</v>
      </c>
      <c r="Q1070" s="25">
        <v>0.19714285714285726</v>
      </c>
      <c r="R1070" s="24">
        <v>120.00000000000003</v>
      </c>
      <c r="S1070" s="25">
        <v>9.6540627514078811E-2</v>
      </c>
      <c r="T1070" s="24">
        <v>257.99999999999994</v>
      </c>
      <c r="U1070" s="25">
        <v>0.13278435409161077</v>
      </c>
    </row>
    <row r="1071" spans="1:21" x14ac:dyDescent="0.25">
      <c r="A1071" s="26" t="s">
        <v>38</v>
      </c>
      <c r="B1071" s="162" t="s">
        <v>718</v>
      </c>
      <c r="C1071" s="162" t="s">
        <v>466</v>
      </c>
      <c r="D1071" s="38"/>
      <c r="E1071" s="39">
        <v>0</v>
      </c>
      <c r="F1071" s="38">
        <v>13</v>
      </c>
      <c r="G1071" s="39">
        <v>2.0030816640986139E-2</v>
      </c>
      <c r="H1071" s="38">
        <v>13</v>
      </c>
      <c r="I1071" s="39">
        <v>1.2252591894439214E-2</v>
      </c>
      <c r="J1071" s="38"/>
      <c r="K1071" s="39">
        <v>0</v>
      </c>
      <c r="L1071" s="38">
        <v>7</v>
      </c>
      <c r="M1071" s="39">
        <v>1.1784511784511785E-2</v>
      </c>
      <c r="N1071" s="38">
        <v>7</v>
      </c>
      <c r="O1071" s="39">
        <v>7.9365079365079378E-3</v>
      </c>
      <c r="P1071" s="40"/>
      <c r="Q1071" s="41">
        <v>0</v>
      </c>
      <c r="R1071" s="40">
        <v>20</v>
      </c>
      <c r="S1071" s="41">
        <v>1.6090104585679797E-2</v>
      </c>
      <c r="T1071" s="40">
        <v>20</v>
      </c>
      <c r="U1071" s="41">
        <v>1.029336078229541E-2</v>
      </c>
    </row>
    <row r="1072" spans="1:21" x14ac:dyDescent="0.25">
      <c r="A1072" s="20" t="s">
        <v>38</v>
      </c>
      <c r="B1072" s="163" t="s">
        <v>718</v>
      </c>
      <c r="C1072" s="163" t="s">
        <v>467</v>
      </c>
      <c r="D1072" s="22"/>
      <c r="E1072" s="23">
        <v>0</v>
      </c>
      <c r="F1072" s="22">
        <v>23</v>
      </c>
      <c r="G1072" s="23">
        <v>3.5439137134052397E-2</v>
      </c>
      <c r="H1072" s="22">
        <v>23</v>
      </c>
      <c r="I1072" s="23">
        <v>2.1677662582469379E-2</v>
      </c>
      <c r="J1072" s="22"/>
      <c r="K1072" s="23">
        <v>0</v>
      </c>
      <c r="L1072" s="22">
        <v>12.999999999999998</v>
      </c>
      <c r="M1072" s="23">
        <v>2.1885521885521883E-2</v>
      </c>
      <c r="N1072" s="22">
        <v>12.999999999999998</v>
      </c>
      <c r="O1072" s="23">
        <v>1.4739229024943311E-2</v>
      </c>
      <c r="P1072" s="24"/>
      <c r="Q1072" s="25">
        <v>0</v>
      </c>
      <c r="R1072" s="24">
        <v>36</v>
      </c>
      <c r="S1072" s="25">
        <v>2.8962188254223635E-2</v>
      </c>
      <c r="T1072" s="24">
        <v>36</v>
      </c>
      <c r="U1072" s="25">
        <v>1.8528049408131742E-2</v>
      </c>
    </row>
    <row r="1073" spans="1:21" x14ac:dyDescent="0.25">
      <c r="A1073" s="26" t="s">
        <v>38</v>
      </c>
      <c r="B1073" s="162" t="s">
        <v>718</v>
      </c>
      <c r="C1073" s="162" t="s">
        <v>468</v>
      </c>
      <c r="D1073" s="38"/>
      <c r="E1073" s="39">
        <v>0</v>
      </c>
      <c r="F1073" s="38"/>
      <c r="G1073" s="39">
        <v>0</v>
      </c>
      <c r="H1073" s="38"/>
      <c r="I1073" s="39">
        <v>0</v>
      </c>
      <c r="J1073" s="38">
        <v>1</v>
      </c>
      <c r="K1073" s="39">
        <v>3.4722222222222212E-3</v>
      </c>
      <c r="L1073" s="38">
        <v>1</v>
      </c>
      <c r="M1073" s="39">
        <v>1.6835016835016834E-3</v>
      </c>
      <c r="N1073" s="38">
        <v>2</v>
      </c>
      <c r="O1073" s="39">
        <v>2.2675736961451252E-3</v>
      </c>
      <c r="P1073" s="40">
        <v>1</v>
      </c>
      <c r="Q1073" s="41">
        <v>1.428571428571429E-3</v>
      </c>
      <c r="R1073" s="40">
        <v>1</v>
      </c>
      <c r="S1073" s="41">
        <v>8.0450522928398997E-4</v>
      </c>
      <c r="T1073" s="40">
        <v>2</v>
      </c>
      <c r="U1073" s="41">
        <v>1.0293360782295412E-3</v>
      </c>
    </row>
    <row r="1074" spans="1:21" x14ac:dyDescent="0.25">
      <c r="A1074" s="20" t="s">
        <v>38</v>
      </c>
      <c r="B1074" s="163" t="s">
        <v>718</v>
      </c>
      <c r="C1074" s="163" t="s">
        <v>469</v>
      </c>
      <c r="D1074" s="22">
        <v>2</v>
      </c>
      <c r="E1074" s="23">
        <v>4.8543689320388319E-3</v>
      </c>
      <c r="F1074" s="22">
        <v>1</v>
      </c>
      <c r="G1074" s="23">
        <v>1.5408320493066258E-3</v>
      </c>
      <c r="H1074" s="22">
        <v>3</v>
      </c>
      <c r="I1074" s="23">
        <v>2.8275212064090495E-3</v>
      </c>
      <c r="J1074" s="22"/>
      <c r="K1074" s="23">
        <v>0</v>
      </c>
      <c r="L1074" s="22"/>
      <c r="M1074" s="23">
        <v>0</v>
      </c>
      <c r="N1074" s="22"/>
      <c r="O1074" s="23">
        <v>0</v>
      </c>
      <c r="P1074" s="24">
        <v>2</v>
      </c>
      <c r="Q1074" s="25">
        <v>2.857142857142858E-3</v>
      </c>
      <c r="R1074" s="24">
        <v>1</v>
      </c>
      <c r="S1074" s="25">
        <v>8.0450522928398997E-4</v>
      </c>
      <c r="T1074" s="24">
        <v>3</v>
      </c>
      <c r="U1074" s="25">
        <v>1.5440041173443116E-3</v>
      </c>
    </row>
    <row r="1075" spans="1:21" x14ac:dyDescent="0.25">
      <c r="A1075" s="26" t="s">
        <v>38</v>
      </c>
      <c r="B1075" s="162" t="s">
        <v>718</v>
      </c>
      <c r="C1075" s="162" t="s">
        <v>470</v>
      </c>
      <c r="D1075" s="38"/>
      <c r="E1075" s="39">
        <v>0</v>
      </c>
      <c r="F1075" s="38">
        <v>3</v>
      </c>
      <c r="G1075" s="39">
        <v>4.6224961479198771E-3</v>
      </c>
      <c r="H1075" s="38">
        <v>3</v>
      </c>
      <c r="I1075" s="39">
        <v>2.8275212064090495E-3</v>
      </c>
      <c r="J1075" s="38"/>
      <c r="K1075" s="39">
        <v>0</v>
      </c>
      <c r="L1075" s="38">
        <v>1</v>
      </c>
      <c r="M1075" s="39">
        <v>1.6835016835016834E-3</v>
      </c>
      <c r="N1075" s="38">
        <v>1</v>
      </c>
      <c r="O1075" s="39">
        <v>1.1337868480725626E-3</v>
      </c>
      <c r="P1075" s="40"/>
      <c r="Q1075" s="41">
        <v>0</v>
      </c>
      <c r="R1075" s="40">
        <v>4</v>
      </c>
      <c r="S1075" s="41">
        <v>3.2180209171359599E-3</v>
      </c>
      <c r="T1075" s="40">
        <v>4</v>
      </c>
      <c r="U1075" s="41">
        <v>2.0586721564590823E-3</v>
      </c>
    </row>
    <row r="1076" spans="1:21" x14ac:dyDescent="0.25">
      <c r="A1076" s="20" t="s">
        <v>38</v>
      </c>
      <c r="B1076" s="163" t="s">
        <v>718</v>
      </c>
      <c r="C1076" s="163" t="s">
        <v>471</v>
      </c>
      <c r="D1076" s="22"/>
      <c r="E1076" s="23">
        <v>0</v>
      </c>
      <c r="F1076" s="22">
        <v>3</v>
      </c>
      <c r="G1076" s="23">
        <v>4.6224961479198771E-3</v>
      </c>
      <c r="H1076" s="22">
        <v>3</v>
      </c>
      <c r="I1076" s="23">
        <v>2.8275212064090495E-3</v>
      </c>
      <c r="J1076" s="22">
        <v>1</v>
      </c>
      <c r="K1076" s="23">
        <v>3.4722222222222212E-3</v>
      </c>
      <c r="L1076" s="22">
        <v>2</v>
      </c>
      <c r="M1076" s="23">
        <v>3.3670033670033669E-3</v>
      </c>
      <c r="N1076" s="22">
        <v>3</v>
      </c>
      <c r="O1076" s="23">
        <v>3.4013605442176874E-3</v>
      </c>
      <c r="P1076" s="24">
        <v>1</v>
      </c>
      <c r="Q1076" s="25">
        <v>1.428571428571429E-3</v>
      </c>
      <c r="R1076" s="24">
        <v>5</v>
      </c>
      <c r="S1076" s="25">
        <v>4.0225261464199493E-3</v>
      </c>
      <c r="T1076" s="24">
        <v>6</v>
      </c>
      <c r="U1076" s="25">
        <v>3.0880082346886233E-3</v>
      </c>
    </row>
    <row r="1077" spans="1:21" x14ac:dyDescent="0.25">
      <c r="A1077" s="26" t="s">
        <v>38</v>
      </c>
      <c r="B1077" s="162" t="s">
        <v>718</v>
      </c>
      <c r="C1077" s="162" t="s">
        <v>475</v>
      </c>
      <c r="D1077" s="38">
        <v>8</v>
      </c>
      <c r="E1077" s="39">
        <v>1.9417475728155328E-2</v>
      </c>
      <c r="F1077" s="38">
        <v>1</v>
      </c>
      <c r="G1077" s="39">
        <v>1.5408320493066258E-3</v>
      </c>
      <c r="H1077" s="38">
        <v>9</v>
      </c>
      <c r="I1077" s="39">
        <v>8.4825636192271472E-3</v>
      </c>
      <c r="J1077" s="38">
        <v>20</v>
      </c>
      <c r="K1077" s="39">
        <v>6.944444444444442E-2</v>
      </c>
      <c r="L1077" s="38">
        <v>1</v>
      </c>
      <c r="M1077" s="39">
        <v>1.6835016835016834E-3</v>
      </c>
      <c r="N1077" s="38">
        <v>21</v>
      </c>
      <c r="O1077" s="39">
        <v>2.3809523809523815E-2</v>
      </c>
      <c r="P1077" s="40">
        <v>28.000000000000004</v>
      </c>
      <c r="Q1077" s="41">
        <v>4.0000000000000015E-2</v>
      </c>
      <c r="R1077" s="40">
        <v>2</v>
      </c>
      <c r="S1077" s="41">
        <v>1.6090104585679799E-3</v>
      </c>
      <c r="T1077" s="40">
        <v>30.000000000000007</v>
      </c>
      <c r="U1077" s="41">
        <v>1.5440041173443119E-2</v>
      </c>
    </row>
    <row r="1078" spans="1:21" x14ac:dyDescent="0.25">
      <c r="A1078" s="20" t="s">
        <v>38</v>
      </c>
      <c r="B1078" s="163" t="s">
        <v>718</v>
      </c>
      <c r="C1078" s="163" t="s">
        <v>478</v>
      </c>
      <c r="D1078" s="22">
        <v>1</v>
      </c>
      <c r="E1078" s="23">
        <v>2.427184466019416E-3</v>
      </c>
      <c r="F1078" s="22">
        <v>1</v>
      </c>
      <c r="G1078" s="23">
        <v>1.5408320493066258E-3</v>
      </c>
      <c r="H1078" s="22">
        <v>2</v>
      </c>
      <c r="I1078" s="23">
        <v>1.8850141376060329E-3</v>
      </c>
      <c r="J1078" s="22">
        <v>3</v>
      </c>
      <c r="K1078" s="23">
        <v>1.0416666666666663E-2</v>
      </c>
      <c r="L1078" s="22"/>
      <c r="M1078" s="23">
        <v>0</v>
      </c>
      <c r="N1078" s="22">
        <v>3</v>
      </c>
      <c r="O1078" s="23">
        <v>3.4013605442176874E-3</v>
      </c>
      <c r="P1078" s="24">
        <v>4</v>
      </c>
      <c r="Q1078" s="25">
        <v>5.714285714285716E-3</v>
      </c>
      <c r="R1078" s="24">
        <v>1</v>
      </c>
      <c r="S1078" s="25">
        <v>8.0450522928398997E-4</v>
      </c>
      <c r="T1078" s="24">
        <v>5</v>
      </c>
      <c r="U1078" s="25">
        <v>2.5733401955738526E-3</v>
      </c>
    </row>
    <row r="1079" spans="1:21" x14ac:dyDescent="0.25">
      <c r="A1079" s="26" t="s">
        <v>38</v>
      </c>
      <c r="B1079" s="162" t="s">
        <v>718</v>
      </c>
      <c r="C1079" s="162" t="s">
        <v>484</v>
      </c>
      <c r="D1079" s="38"/>
      <c r="E1079" s="39">
        <v>0</v>
      </c>
      <c r="F1079" s="38"/>
      <c r="G1079" s="39">
        <v>0</v>
      </c>
      <c r="H1079" s="38"/>
      <c r="I1079" s="39">
        <v>0</v>
      </c>
      <c r="J1079" s="38">
        <v>2</v>
      </c>
      <c r="K1079" s="39">
        <v>6.9444444444444423E-3</v>
      </c>
      <c r="L1079" s="38">
        <v>4</v>
      </c>
      <c r="M1079" s="39">
        <v>6.7340067340067337E-3</v>
      </c>
      <c r="N1079" s="38">
        <v>6</v>
      </c>
      <c r="O1079" s="39">
        <v>6.8027210884353748E-3</v>
      </c>
      <c r="P1079" s="40">
        <v>2</v>
      </c>
      <c r="Q1079" s="41">
        <v>2.857142857142858E-3</v>
      </c>
      <c r="R1079" s="40">
        <v>4</v>
      </c>
      <c r="S1079" s="41">
        <v>3.2180209171359599E-3</v>
      </c>
      <c r="T1079" s="40">
        <v>6</v>
      </c>
      <c r="U1079" s="41">
        <v>3.0880082346886233E-3</v>
      </c>
    </row>
    <row r="1080" spans="1:21" x14ac:dyDescent="0.25">
      <c r="A1080" s="20" t="s">
        <v>38</v>
      </c>
      <c r="B1080" s="163" t="s">
        <v>718</v>
      </c>
      <c r="C1080" s="163" t="s">
        <v>497</v>
      </c>
      <c r="D1080" s="22">
        <v>2</v>
      </c>
      <c r="E1080" s="23">
        <v>4.8543689320388319E-3</v>
      </c>
      <c r="F1080" s="22">
        <v>11</v>
      </c>
      <c r="G1080" s="23">
        <v>1.6949152542372885E-2</v>
      </c>
      <c r="H1080" s="22">
        <v>13.000000000000004</v>
      </c>
      <c r="I1080" s="23">
        <v>1.2252591894439217E-2</v>
      </c>
      <c r="J1080" s="22">
        <v>1</v>
      </c>
      <c r="K1080" s="23">
        <v>3.4722222222222212E-3</v>
      </c>
      <c r="L1080" s="22">
        <v>10</v>
      </c>
      <c r="M1080" s="23">
        <v>1.6835016835016835E-2</v>
      </c>
      <c r="N1080" s="22">
        <v>11</v>
      </c>
      <c r="O1080" s="23">
        <v>1.2471655328798188E-2</v>
      </c>
      <c r="P1080" s="24">
        <v>3</v>
      </c>
      <c r="Q1080" s="25">
        <v>4.2857142857142868E-3</v>
      </c>
      <c r="R1080" s="24">
        <v>21.000000000000004</v>
      </c>
      <c r="S1080" s="25">
        <v>1.6894609814963792E-2</v>
      </c>
      <c r="T1080" s="24">
        <v>24.000000000000004</v>
      </c>
      <c r="U1080" s="25">
        <v>1.2352032938754497E-2</v>
      </c>
    </row>
    <row r="1081" spans="1:21" x14ac:dyDescent="0.25">
      <c r="A1081" s="26" t="s">
        <v>38</v>
      </c>
      <c r="B1081" s="162" t="s">
        <v>718</v>
      </c>
      <c r="C1081" s="162" t="s">
        <v>498</v>
      </c>
      <c r="D1081" s="38"/>
      <c r="E1081" s="39">
        <v>0</v>
      </c>
      <c r="F1081" s="38">
        <v>10</v>
      </c>
      <c r="G1081" s="39">
        <v>1.5408320493066259E-2</v>
      </c>
      <c r="H1081" s="38">
        <v>10</v>
      </c>
      <c r="I1081" s="39">
        <v>9.4250706880301648E-3</v>
      </c>
      <c r="J1081" s="38">
        <v>1</v>
      </c>
      <c r="K1081" s="39">
        <v>3.4722222222222212E-3</v>
      </c>
      <c r="L1081" s="38">
        <v>9</v>
      </c>
      <c r="M1081" s="39">
        <v>1.5151515151515152E-2</v>
      </c>
      <c r="N1081" s="38">
        <v>10</v>
      </c>
      <c r="O1081" s="39">
        <v>1.1337868480725625E-2</v>
      </c>
      <c r="P1081" s="40">
        <v>1</v>
      </c>
      <c r="Q1081" s="41">
        <v>1.428571428571429E-3</v>
      </c>
      <c r="R1081" s="40">
        <v>19.000000000000004</v>
      </c>
      <c r="S1081" s="41">
        <v>1.5285599356395811E-2</v>
      </c>
      <c r="T1081" s="40">
        <v>20.000000000000007</v>
      </c>
      <c r="U1081" s="41">
        <v>1.0293360782295414E-2</v>
      </c>
    </row>
    <row r="1082" spans="1:21" x14ac:dyDescent="0.25">
      <c r="A1082" s="20" t="s">
        <v>38</v>
      </c>
      <c r="B1082" s="163" t="s">
        <v>718</v>
      </c>
      <c r="C1082" s="163" t="s">
        <v>500</v>
      </c>
      <c r="D1082" s="22"/>
      <c r="E1082" s="23">
        <v>0</v>
      </c>
      <c r="F1082" s="22">
        <v>2</v>
      </c>
      <c r="G1082" s="23">
        <v>3.0816640986132517E-3</v>
      </c>
      <c r="H1082" s="22">
        <v>2</v>
      </c>
      <c r="I1082" s="23">
        <v>1.8850141376060329E-3</v>
      </c>
      <c r="J1082" s="22"/>
      <c r="K1082" s="23">
        <v>0</v>
      </c>
      <c r="L1082" s="22"/>
      <c r="M1082" s="23">
        <v>0</v>
      </c>
      <c r="N1082" s="22"/>
      <c r="O1082" s="23">
        <v>0</v>
      </c>
      <c r="P1082" s="24"/>
      <c r="Q1082" s="25">
        <v>0</v>
      </c>
      <c r="R1082" s="24">
        <v>2</v>
      </c>
      <c r="S1082" s="25">
        <v>1.6090104585679799E-3</v>
      </c>
      <c r="T1082" s="24">
        <v>2</v>
      </c>
      <c r="U1082" s="25">
        <v>1.0293360782295412E-3</v>
      </c>
    </row>
    <row r="1083" spans="1:21" x14ac:dyDescent="0.25">
      <c r="A1083" s="26" t="s">
        <v>38</v>
      </c>
      <c r="B1083" s="162" t="s">
        <v>718</v>
      </c>
      <c r="C1083" s="162" t="s">
        <v>502</v>
      </c>
      <c r="D1083" s="38"/>
      <c r="E1083" s="39">
        <v>0</v>
      </c>
      <c r="F1083" s="38">
        <v>3</v>
      </c>
      <c r="G1083" s="39">
        <v>4.6224961479198771E-3</v>
      </c>
      <c r="H1083" s="38">
        <v>3</v>
      </c>
      <c r="I1083" s="39">
        <v>2.8275212064090495E-3</v>
      </c>
      <c r="J1083" s="38"/>
      <c r="K1083" s="39">
        <v>0</v>
      </c>
      <c r="L1083" s="38">
        <v>1</v>
      </c>
      <c r="M1083" s="39">
        <v>1.6835016835016834E-3</v>
      </c>
      <c r="N1083" s="38">
        <v>1</v>
      </c>
      <c r="O1083" s="39">
        <v>1.1337868480725626E-3</v>
      </c>
      <c r="P1083" s="40"/>
      <c r="Q1083" s="41">
        <v>0</v>
      </c>
      <c r="R1083" s="40">
        <v>4</v>
      </c>
      <c r="S1083" s="41">
        <v>3.2180209171359599E-3</v>
      </c>
      <c r="T1083" s="40">
        <v>4</v>
      </c>
      <c r="U1083" s="41">
        <v>2.0586721564590823E-3</v>
      </c>
    </row>
    <row r="1084" spans="1:21" x14ac:dyDescent="0.25">
      <c r="A1084" s="20" t="s">
        <v>38</v>
      </c>
      <c r="B1084" s="163" t="s">
        <v>718</v>
      </c>
      <c r="C1084" s="163" t="s">
        <v>504</v>
      </c>
      <c r="D1084" s="22"/>
      <c r="E1084" s="23">
        <v>0</v>
      </c>
      <c r="F1084" s="22">
        <v>1</v>
      </c>
      <c r="G1084" s="23">
        <v>1.5408320493066258E-3</v>
      </c>
      <c r="H1084" s="22">
        <v>1</v>
      </c>
      <c r="I1084" s="23">
        <v>9.4250706880301643E-4</v>
      </c>
      <c r="J1084" s="22"/>
      <c r="K1084" s="23">
        <v>0</v>
      </c>
      <c r="L1084" s="22"/>
      <c r="M1084" s="23">
        <v>0</v>
      </c>
      <c r="N1084" s="22"/>
      <c r="O1084" s="23">
        <v>0</v>
      </c>
      <c r="P1084" s="24"/>
      <c r="Q1084" s="25">
        <v>0</v>
      </c>
      <c r="R1084" s="24">
        <v>1</v>
      </c>
      <c r="S1084" s="25">
        <v>8.0450522928398997E-4</v>
      </c>
      <c r="T1084" s="24">
        <v>1</v>
      </c>
      <c r="U1084" s="25">
        <v>5.1466803911477059E-4</v>
      </c>
    </row>
    <row r="1085" spans="1:21" x14ac:dyDescent="0.25">
      <c r="A1085" s="26" t="s">
        <v>38</v>
      </c>
      <c r="B1085" s="162" t="s">
        <v>718</v>
      </c>
      <c r="C1085" s="162" t="s">
        <v>508</v>
      </c>
      <c r="D1085" s="38">
        <v>3</v>
      </c>
      <c r="E1085" s="39">
        <v>7.2815533980582483E-3</v>
      </c>
      <c r="F1085" s="38"/>
      <c r="G1085" s="39">
        <v>0</v>
      </c>
      <c r="H1085" s="38">
        <v>3</v>
      </c>
      <c r="I1085" s="39">
        <v>2.8275212064090495E-3</v>
      </c>
      <c r="J1085" s="38">
        <v>1</v>
      </c>
      <c r="K1085" s="39">
        <v>3.4722222222222212E-3</v>
      </c>
      <c r="L1085" s="38"/>
      <c r="M1085" s="39">
        <v>0</v>
      </c>
      <c r="N1085" s="38">
        <v>1</v>
      </c>
      <c r="O1085" s="39">
        <v>1.1337868480725626E-3</v>
      </c>
      <c r="P1085" s="40">
        <v>4</v>
      </c>
      <c r="Q1085" s="41">
        <v>5.714285714285716E-3</v>
      </c>
      <c r="R1085" s="40"/>
      <c r="S1085" s="41">
        <v>0</v>
      </c>
      <c r="T1085" s="40">
        <v>4</v>
      </c>
      <c r="U1085" s="41">
        <v>2.0586721564590823E-3</v>
      </c>
    </row>
    <row r="1086" spans="1:21" x14ac:dyDescent="0.25">
      <c r="A1086" s="159" t="s">
        <v>40</v>
      </c>
      <c r="B1086" s="164" t="s">
        <v>253</v>
      </c>
      <c r="C1086" s="164" t="s">
        <v>388</v>
      </c>
      <c r="D1086" s="18">
        <v>4226.0000000000036</v>
      </c>
      <c r="E1086" s="19">
        <v>1</v>
      </c>
      <c r="F1086" s="18">
        <v>9614.9999999999964</v>
      </c>
      <c r="G1086" s="19">
        <v>1</v>
      </c>
      <c r="H1086" s="18">
        <v>13841.000000000011</v>
      </c>
      <c r="I1086" s="19">
        <v>1</v>
      </c>
      <c r="J1086" s="18">
        <v>4258.0000000000045</v>
      </c>
      <c r="K1086" s="19">
        <v>1</v>
      </c>
      <c r="L1086" s="18">
        <v>9216.0000000000055</v>
      </c>
      <c r="M1086" s="19">
        <v>1</v>
      </c>
      <c r="N1086" s="18">
        <v>13473.999999999995</v>
      </c>
      <c r="O1086" s="19">
        <v>1</v>
      </c>
      <c r="P1086" s="18">
        <v>8484.0000000000036</v>
      </c>
      <c r="Q1086" s="19">
        <v>1</v>
      </c>
      <c r="R1086" s="18">
        <v>18830.999999999975</v>
      </c>
      <c r="S1086" s="19">
        <v>1</v>
      </c>
      <c r="T1086" s="18">
        <v>27315.000000000058</v>
      </c>
      <c r="U1086" s="19">
        <v>1</v>
      </c>
    </row>
    <row r="1087" spans="1:21" x14ac:dyDescent="0.25">
      <c r="A1087" s="26" t="s">
        <v>40</v>
      </c>
      <c r="B1087" s="162" t="s">
        <v>253</v>
      </c>
      <c r="C1087" s="162" t="s">
        <v>393</v>
      </c>
      <c r="D1087" s="38"/>
      <c r="E1087" s="39">
        <v>0</v>
      </c>
      <c r="F1087" s="38"/>
      <c r="G1087" s="39">
        <v>0</v>
      </c>
      <c r="H1087" s="38"/>
      <c r="I1087" s="39">
        <v>0</v>
      </c>
      <c r="J1087" s="38">
        <v>1</v>
      </c>
      <c r="K1087" s="39">
        <v>2.3485204321277569E-4</v>
      </c>
      <c r="L1087" s="38"/>
      <c r="M1087" s="39">
        <v>0</v>
      </c>
      <c r="N1087" s="38">
        <v>1</v>
      </c>
      <c r="O1087" s="39">
        <v>7.4217010538815532E-5</v>
      </c>
      <c r="P1087" s="40">
        <v>1</v>
      </c>
      <c r="Q1087" s="41">
        <v>1.1786892975011781E-4</v>
      </c>
      <c r="R1087" s="40"/>
      <c r="S1087" s="41">
        <v>0</v>
      </c>
      <c r="T1087" s="40">
        <v>1</v>
      </c>
      <c r="U1087" s="41">
        <v>3.6609921288669154E-5</v>
      </c>
    </row>
    <row r="1088" spans="1:21" x14ac:dyDescent="0.25">
      <c r="A1088" s="20" t="s">
        <v>40</v>
      </c>
      <c r="B1088" s="163" t="s">
        <v>253</v>
      </c>
      <c r="C1088" s="163" t="s">
        <v>401</v>
      </c>
      <c r="D1088" s="22">
        <v>278</v>
      </c>
      <c r="E1088" s="23">
        <v>6.578324656885938E-2</v>
      </c>
      <c r="F1088" s="22">
        <v>266</v>
      </c>
      <c r="G1088" s="23">
        <v>2.7665106604264182E-2</v>
      </c>
      <c r="H1088" s="22">
        <v>544.00000000000011</v>
      </c>
      <c r="I1088" s="23">
        <v>3.9303518531897959E-2</v>
      </c>
      <c r="J1088" s="22">
        <v>247</v>
      </c>
      <c r="K1088" s="23">
        <v>5.8008454673555601E-2</v>
      </c>
      <c r="L1088" s="22">
        <v>268.99999999999989</v>
      </c>
      <c r="M1088" s="23">
        <v>2.9188368055555528E-2</v>
      </c>
      <c r="N1088" s="22">
        <v>516</v>
      </c>
      <c r="O1088" s="23">
        <v>3.829597743802881E-2</v>
      </c>
      <c r="P1088" s="24">
        <v>525.00000000000011</v>
      </c>
      <c r="Q1088" s="25">
        <v>6.1881188118811867E-2</v>
      </c>
      <c r="R1088" s="24">
        <v>535</v>
      </c>
      <c r="S1088" s="25">
        <v>2.8410599543306287E-2</v>
      </c>
      <c r="T1088" s="24">
        <v>1060.0000000000007</v>
      </c>
      <c r="U1088" s="25">
        <v>3.8806516565989324E-2</v>
      </c>
    </row>
    <row r="1089" spans="1:21" x14ac:dyDescent="0.25">
      <c r="A1089" s="26" t="s">
        <v>40</v>
      </c>
      <c r="B1089" s="162" t="s">
        <v>253</v>
      </c>
      <c r="C1089" s="162" t="s">
        <v>402</v>
      </c>
      <c r="D1089" s="38">
        <v>51.999999999999993</v>
      </c>
      <c r="E1089" s="39">
        <v>1.230477993374348E-2</v>
      </c>
      <c r="F1089" s="38">
        <v>47.000000000000014</v>
      </c>
      <c r="G1089" s="39">
        <v>4.8881955278211164E-3</v>
      </c>
      <c r="H1089" s="38">
        <v>99.000000000000028</v>
      </c>
      <c r="I1089" s="39">
        <v>7.1526623798858439E-3</v>
      </c>
      <c r="J1089" s="38">
        <v>44</v>
      </c>
      <c r="K1089" s="39">
        <v>1.033348990136213E-2</v>
      </c>
      <c r="L1089" s="38">
        <v>67</v>
      </c>
      <c r="M1089" s="39">
        <v>7.2699652777777736E-3</v>
      </c>
      <c r="N1089" s="38">
        <v>110.99999999999999</v>
      </c>
      <c r="O1089" s="39">
        <v>8.2380881698085225E-3</v>
      </c>
      <c r="P1089" s="40">
        <v>95.999999999999957</v>
      </c>
      <c r="Q1089" s="41">
        <v>1.1315417256011307E-2</v>
      </c>
      <c r="R1089" s="40">
        <v>113.99999999999999</v>
      </c>
      <c r="S1089" s="41">
        <v>6.0538473793213402E-3</v>
      </c>
      <c r="T1089" s="40">
        <v>210.00000000000003</v>
      </c>
      <c r="U1089" s="41">
        <v>7.6880834706205227E-3</v>
      </c>
    </row>
    <row r="1090" spans="1:21" x14ac:dyDescent="0.25">
      <c r="A1090" s="20" t="s">
        <v>40</v>
      </c>
      <c r="B1090" s="163" t="s">
        <v>253</v>
      </c>
      <c r="C1090" s="163" t="s">
        <v>403</v>
      </c>
      <c r="D1090" s="22">
        <v>22.000000000000004</v>
      </c>
      <c r="E1090" s="23">
        <v>5.2058684335068587E-3</v>
      </c>
      <c r="F1090" s="22">
        <v>44</v>
      </c>
      <c r="G1090" s="23">
        <v>4.5761830473218948E-3</v>
      </c>
      <c r="H1090" s="22">
        <v>66</v>
      </c>
      <c r="I1090" s="23">
        <v>4.7684415865905608E-3</v>
      </c>
      <c r="J1090" s="22">
        <v>22.000000000000004</v>
      </c>
      <c r="K1090" s="23">
        <v>5.166744950681066E-3</v>
      </c>
      <c r="L1090" s="22">
        <v>68.000000000000014</v>
      </c>
      <c r="M1090" s="23">
        <v>7.3784722222222203E-3</v>
      </c>
      <c r="N1090" s="22">
        <v>90.000000000000014</v>
      </c>
      <c r="O1090" s="23">
        <v>6.6795309484933988E-3</v>
      </c>
      <c r="P1090" s="24">
        <v>44.000000000000007</v>
      </c>
      <c r="Q1090" s="25">
        <v>5.1862329090051852E-3</v>
      </c>
      <c r="R1090" s="24">
        <v>111.99999999999997</v>
      </c>
      <c r="S1090" s="25">
        <v>5.9476395305613147E-3</v>
      </c>
      <c r="T1090" s="24">
        <v>155.99999999999997</v>
      </c>
      <c r="U1090" s="25">
        <v>5.7111477210323855E-3</v>
      </c>
    </row>
    <row r="1091" spans="1:21" x14ac:dyDescent="0.25">
      <c r="A1091" s="26" t="s">
        <v>40</v>
      </c>
      <c r="B1091" s="162" t="s">
        <v>253</v>
      </c>
      <c r="C1091" s="162" t="s">
        <v>404</v>
      </c>
      <c r="D1091" s="38">
        <v>2</v>
      </c>
      <c r="E1091" s="39">
        <v>4.7326076668244163E-4</v>
      </c>
      <c r="F1091" s="38">
        <v>2</v>
      </c>
      <c r="G1091" s="39">
        <v>2.0800832033281337E-4</v>
      </c>
      <c r="H1091" s="38">
        <v>4</v>
      </c>
      <c r="I1091" s="39">
        <v>2.889964597933673E-4</v>
      </c>
      <c r="J1091" s="38">
        <v>1</v>
      </c>
      <c r="K1091" s="39">
        <v>2.3485204321277569E-4</v>
      </c>
      <c r="L1091" s="38"/>
      <c r="M1091" s="39">
        <v>0</v>
      </c>
      <c r="N1091" s="38">
        <v>1</v>
      </c>
      <c r="O1091" s="39">
        <v>7.4217010538815532E-5</v>
      </c>
      <c r="P1091" s="40">
        <v>3</v>
      </c>
      <c r="Q1091" s="41">
        <v>3.5360678925035346E-4</v>
      </c>
      <c r="R1091" s="40">
        <v>2</v>
      </c>
      <c r="S1091" s="41">
        <v>1.0620784876002352E-4</v>
      </c>
      <c r="T1091" s="40">
        <v>5</v>
      </c>
      <c r="U1091" s="41">
        <v>1.8304960644334575E-4</v>
      </c>
    </row>
    <row r="1092" spans="1:21" x14ac:dyDescent="0.25">
      <c r="A1092" s="20" t="s">
        <v>40</v>
      </c>
      <c r="B1092" s="163" t="s">
        <v>253</v>
      </c>
      <c r="C1092" s="163" t="s">
        <v>405</v>
      </c>
      <c r="D1092" s="22"/>
      <c r="E1092" s="23">
        <v>0</v>
      </c>
      <c r="F1092" s="22">
        <v>3</v>
      </c>
      <c r="G1092" s="23">
        <v>3.1201248049922008E-4</v>
      </c>
      <c r="H1092" s="22">
        <v>3</v>
      </c>
      <c r="I1092" s="23">
        <v>2.1674734484502549E-4</v>
      </c>
      <c r="J1092" s="22">
        <v>1</v>
      </c>
      <c r="K1092" s="23">
        <v>2.3485204321277569E-4</v>
      </c>
      <c r="L1092" s="22">
        <v>3</v>
      </c>
      <c r="M1092" s="23">
        <v>3.2552083333333315E-4</v>
      </c>
      <c r="N1092" s="22">
        <v>4</v>
      </c>
      <c r="O1092" s="23">
        <v>2.9686804215526213E-4</v>
      </c>
      <c r="P1092" s="24">
        <v>1</v>
      </c>
      <c r="Q1092" s="25">
        <v>1.1786892975011781E-4</v>
      </c>
      <c r="R1092" s="24">
        <v>6</v>
      </c>
      <c r="S1092" s="25">
        <v>3.1862354628007052E-4</v>
      </c>
      <c r="T1092" s="24">
        <v>7</v>
      </c>
      <c r="U1092" s="25">
        <v>2.5626944902068407E-4</v>
      </c>
    </row>
    <row r="1093" spans="1:21" x14ac:dyDescent="0.25">
      <c r="A1093" s="26" t="s">
        <v>40</v>
      </c>
      <c r="B1093" s="162" t="s">
        <v>253</v>
      </c>
      <c r="C1093" s="162" t="s">
        <v>407</v>
      </c>
      <c r="D1093" s="38">
        <v>2</v>
      </c>
      <c r="E1093" s="39">
        <v>4.7326076668244163E-4</v>
      </c>
      <c r="F1093" s="38">
        <v>5</v>
      </c>
      <c r="G1093" s="39">
        <v>5.2002080083203344E-4</v>
      </c>
      <c r="H1093" s="38">
        <v>7</v>
      </c>
      <c r="I1093" s="39">
        <v>5.0574380463839282E-4</v>
      </c>
      <c r="J1093" s="38">
        <v>1</v>
      </c>
      <c r="K1093" s="39">
        <v>2.3485204321277569E-4</v>
      </c>
      <c r="L1093" s="38">
        <v>3</v>
      </c>
      <c r="M1093" s="39">
        <v>3.2552083333333315E-4</v>
      </c>
      <c r="N1093" s="38">
        <v>4</v>
      </c>
      <c r="O1093" s="39">
        <v>2.9686804215526213E-4</v>
      </c>
      <c r="P1093" s="40">
        <v>3</v>
      </c>
      <c r="Q1093" s="41">
        <v>3.5360678925035346E-4</v>
      </c>
      <c r="R1093" s="40">
        <v>8</v>
      </c>
      <c r="S1093" s="41">
        <v>4.2483139504009409E-4</v>
      </c>
      <c r="T1093" s="40">
        <v>11</v>
      </c>
      <c r="U1093" s="41">
        <v>4.0270913417536066E-4</v>
      </c>
    </row>
    <row r="1094" spans="1:21" x14ac:dyDescent="0.25">
      <c r="A1094" s="20" t="s">
        <v>40</v>
      </c>
      <c r="B1094" s="163" t="s">
        <v>253</v>
      </c>
      <c r="C1094" s="163" t="s">
        <v>408</v>
      </c>
      <c r="D1094" s="22">
        <v>13</v>
      </c>
      <c r="E1094" s="23">
        <v>3.0761949834358705E-3</v>
      </c>
      <c r="F1094" s="22"/>
      <c r="G1094" s="23">
        <v>0</v>
      </c>
      <c r="H1094" s="22">
        <v>13</v>
      </c>
      <c r="I1094" s="23">
        <v>9.3923849432844375E-4</v>
      </c>
      <c r="J1094" s="22"/>
      <c r="K1094" s="23">
        <v>0</v>
      </c>
      <c r="L1094" s="22"/>
      <c r="M1094" s="23">
        <v>0</v>
      </c>
      <c r="N1094" s="22"/>
      <c r="O1094" s="23">
        <v>0</v>
      </c>
      <c r="P1094" s="24">
        <v>13</v>
      </c>
      <c r="Q1094" s="25">
        <v>1.5322960867515314E-3</v>
      </c>
      <c r="R1094" s="24"/>
      <c r="S1094" s="25">
        <v>0</v>
      </c>
      <c r="T1094" s="24">
        <v>13</v>
      </c>
      <c r="U1094" s="25">
        <v>4.7592897675269899E-4</v>
      </c>
    </row>
    <row r="1095" spans="1:21" x14ac:dyDescent="0.25">
      <c r="A1095" s="26" t="s">
        <v>40</v>
      </c>
      <c r="B1095" s="162" t="s">
        <v>253</v>
      </c>
      <c r="C1095" s="162" t="s">
        <v>410</v>
      </c>
      <c r="D1095" s="38">
        <v>1</v>
      </c>
      <c r="E1095" s="39">
        <v>2.3663038334122082E-4</v>
      </c>
      <c r="F1095" s="38">
        <v>5</v>
      </c>
      <c r="G1095" s="39">
        <v>5.2002080083203344E-4</v>
      </c>
      <c r="H1095" s="38">
        <v>6</v>
      </c>
      <c r="I1095" s="39">
        <v>4.3349468969005098E-4</v>
      </c>
      <c r="J1095" s="38"/>
      <c r="K1095" s="39">
        <v>0</v>
      </c>
      <c r="L1095" s="38">
        <v>1</v>
      </c>
      <c r="M1095" s="39">
        <v>1.0850694444444438E-4</v>
      </c>
      <c r="N1095" s="38">
        <v>1</v>
      </c>
      <c r="O1095" s="39">
        <v>7.4217010538815532E-5</v>
      </c>
      <c r="P1095" s="40">
        <v>1</v>
      </c>
      <c r="Q1095" s="41">
        <v>1.1786892975011781E-4</v>
      </c>
      <c r="R1095" s="40">
        <v>6</v>
      </c>
      <c r="S1095" s="41">
        <v>3.1862354628007052E-4</v>
      </c>
      <c r="T1095" s="40">
        <v>7</v>
      </c>
      <c r="U1095" s="41">
        <v>2.5626944902068407E-4</v>
      </c>
    </row>
    <row r="1096" spans="1:21" x14ac:dyDescent="0.25">
      <c r="A1096" s="20" t="s">
        <v>40</v>
      </c>
      <c r="B1096" s="163" t="s">
        <v>253</v>
      </c>
      <c r="C1096" s="163" t="s">
        <v>411</v>
      </c>
      <c r="D1096" s="22"/>
      <c r="E1096" s="23">
        <v>0</v>
      </c>
      <c r="F1096" s="22"/>
      <c r="G1096" s="23">
        <v>0</v>
      </c>
      <c r="H1096" s="22"/>
      <c r="I1096" s="23">
        <v>0</v>
      </c>
      <c r="J1096" s="22"/>
      <c r="K1096" s="23">
        <v>0</v>
      </c>
      <c r="L1096" s="22">
        <v>2</v>
      </c>
      <c r="M1096" s="23">
        <v>2.1701388888888877E-4</v>
      </c>
      <c r="N1096" s="22">
        <v>2</v>
      </c>
      <c r="O1096" s="23">
        <v>1.4843402107763106E-4</v>
      </c>
      <c r="P1096" s="24"/>
      <c r="Q1096" s="25">
        <v>0</v>
      </c>
      <c r="R1096" s="24">
        <v>2</v>
      </c>
      <c r="S1096" s="25">
        <v>1.0620784876002352E-4</v>
      </c>
      <c r="T1096" s="24">
        <v>2</v>
      </c>
      <c r="U1096" s="25">
        <v>7.3219842577338309E-5</v>
      </c>
    </row>
    <row r="1097" spans="1:21" x14ac:dyDescent="0.25">
      <c r="A1097" s="26" t="s">
        <v>40</v>
      </c>
      <c r="B1097" s="162" t="s">
        <v>253</v>
      </c>
      <c r="C1097" s="162" t="s">
        <v>413</v>
      </c>
      <c r="D1097" s="38"/>
      <c r="E1097" s="39">
        <v>0</v>
      </c>
      <c r="F1097" s="38"/>
      <c r="G1097" s="39">
        <v>0</v>
      </c>
      <c r="H1097" s="38"/>
      <c r="I1097" s="39">
        <v>0</v>
      </c>
      <c r="J1097" s="38"/>
      <c r="K1097" s="39">
        <v>0</v>
      </c>
      <c r="L1097" s="38">
        <v>1</v>
      </c>
      <c r="M1097" s="39">
        <v>1.0850694444444438E-4</v>
      </c>
      <c r="N1097" s="38">
        <v>1</v>
      </c>
      <c r="O1097" s="39">
        <v>7.4217010538815532E-5</v>
      </c>
      <c r="P1097" s="40"/>
      <c r="Q1097" s="41">
        <v>0</v>
      </c>
      <c r="R1097" s="40">
        <v>1</v>
      </c>
      <c r="S1097" s="41">
        <v>5.3103924380011761E-5</v>
      </c>
      <c r="T1097" s="40">
        <v>1</v>
      </c>
      <c r="U1097" s="41">
        <v>3.6609921288669154E-5</v>
      </c>
    </row>
    <row r="1098" spans="1:21" x14ac:dyDescent="0.25">
      <c r="A1098" s="20" t="s">
        <v>40</v>
      </c>
      <c r="B1098" s="163" t="s">
        <v>253</v>
      </c>
      <c r="C1098" s="163" t="s">
        <v>414</v>
      </c>
      <c r="D1098" s="22">
        <v>1</v>
      </c>
      <c r="E1098" s="23">
        <v>2.3663038334122082E-4</v>
      </c>
      <c r="F1098" s="22">
        <v>1</v>
      </c>
      <c r="G1098" s="23">
        <v>1.0400416016640668E-4</v>
      </c>
      <c r="H1098" s="22">
        <v>2</v>
      </c>
      <c r="I1098" s="23">
        <v>1.4449822989668365E-4</v>
      </c>
      <c r="J1098" s="22"/>
      <c r="K1098" s="23">
        <v>0</v>
      </c>
      <c r="L1098" s="22"/>
      <c r="M1098" s="23">
        <v>0</v>
      </c>
      <c r="N1098" s="22"/>
      <c r="O1098" s="23">
        <v>0</v>
      </c>
      <c r="P1098" s="24">
        <v>1</v>
      </c>
      <c r="Q1098" s="25">
        <v>1.1786892975011781E-4</v>
      </c>
      <c r="R1098" s="24">
        <v>1</v>
      </c>
      <c r="S1098" s="25">
        <v>5.3103924380011761E-5</v>
      </c>
      <c r="T1098" s="24">
        <v>2</v>
      </c>
      <c r="U1098" s="25">
        <v>7.3219842577338309E-5</v>
      </c>
    </row>
    <row r="1099" spans="1:21" x14ac:dyDescent="0.25">
      <c r="A1099" s="26" t="s">
        <v>40</v>
      </c>
      <c r="B1099" s="162" t="s">
        <v>253</v>
      </c>
      <c r="C1099" s="162" t="s">
        <v>415</v>
      </c>
      <c r="D1099" s="38"/>
      <c r="E1099" s="39">
        <v>0</v>
      </c>
      <c r="F1099" s="38">
        <v>3</v>
      </c>
      <c r="G1099" s="39">
        <v>3.1201248049922008E-4</v>
      </c>
      <c r="H1099" s="38">
        <v>3</v>
      </c>
      <c r="I1099" s="39">
        <v>2.1674734484502549E-4</v>
      </c>
      <c r="J1099" s="38"/>
      <c r="K1099" s="39">
        <v>0</v>
      </c>
      <c r="L1099" s="38">
        <v>4</v>
      </c>
      <c r="M1099" s="39">
        <v>4.3402777777777754E-4</v>
      </c>
      <c r="N1099" s="38">
        <v>4</v>
      </c>
      <c r="O1099" s="39">
        <v>2.9686804215526213E-4</v>
      </c>
      <c r="P1099" s="40"/>
      <c r="Q1099" s="41">
        <v>0</v>
      </c>
      <c r="R1099" s="40">
        <v>7</v>
      </c>
      <c r="S1099" s="41">
        <v>3.7172747066008228E-4</v>
      </c>
      <c r="T1099" s="40">
        <v>7</v>
      </c>
      <c r="U1099" s="41">
        <v>2.5626944902068407E-4</v>
      </c>
    </row>
    <row r="1100" spans="1:21" x14ac:dyDescent="0.25">
      <c r="A1100" s="20" t="s">
        <v>40</v>
      </c>
      <c r="B1100" s="163" t="s">
        <v>253</v>
      </c>
      <c r="C1100" s="163" t="s">
        <v>419</v>
      </c>
      <c r="D1100" s="22"/>
      <c r="E1100" s="23">
        <v>0</v>
      </c>
      <c r="F1100" s="22">
        <v>10</v>
      </c>
      <c r="G1100" s="23">
        <v>1.0400416016640669E-3</v>
      </c>
      <c r="H1100" s="22">
        <v>10</v>
      </c>
      <c r="I1100" s="23">
        <v>7.2249114948341828E-4</v>
      </c>
      <c r="J1100" s="22"/>
      <c r="K1100" s="23">
        <v>0</v>
      </c>
      <c r="L1100" s="22">
        <v>2</v>
      </c>
      <c r="M1100" s="23">
        <v>2.1701388888888877E-4</v>
      </c>
      <c r="N1100" s="22">
        <v>2</v>
      </c>
      <c r="O1100" s="23">
        <v>1.4843402107763106E-4</v>
      </c>
      <c r="P1100" s="24"/>
      <c r="Q1100" s="25">
        <v>0</v>
      </c>
      <c r="R1100" s="24">
        <v>12.000000000000002</v>
      </c>
      <c r="S1100" s="25">
        <v>6.3724709256014116E-4</v>
      </c>
      <c r="T1100" s="24">
        <v>12.000000000000002</v>
      </c>
      <c r="U1100" s="25">
        <v>4.3931905546402988E-4</v>
      </c>
    </row>
    <row r="1101" spans="1:21" x14ac:dyDescent="0.25">
      <c r="A1101" s="26" t="s">
        <v>40</v>
      </c>
      <c r="B1101" s="162" t="s">
        <v>253</v>
      </c>
      <c r="C1101" s="162" t="s">
        <v>422</v>
      </c>
      <c r="D1101" s="38">
        <v>5</v>
      </c>
      <c r="E1101" s="39">
        <v>1.1831519167061039E-3</v>
      </c>
      <c r="F1101" s="38">
        <v>51.999999999999993</v>
      </c>
      <c r="G1101" s="39">
        <v>5.4082163286531485E-3</v>
      </c>
      <c r="H1101" s="38">
        <v>56.999999999999993</v>
      </c>
      <c r="I1101" s="39">
        <v>4.1181995520554833E-3</v>
      </c>
      <c r="J1101" s="38">
        <v>3</v>
      </c>
      <c r="K1101" s="39">
        <v>7.0455612963832705E-4</v>
      </c>
      <c r="L1101" s="38">
        <v>24.000000000000004</v>
      </c>
      <c r="M1101" s="39">
        <v>2.6041666666666657E-3</v>
      </c>
      <c r="N1101" s="38">
        <v>27.000000000000004</v>
      </c>
      <c r="O1101" s="39">
        <v>2.0038592845480195E-3</v>
      </c>
      <c r="P1101" s="40">
        <v>8</v>
      </c>
      <c r="Q1101" s="41">
        <v>9.4295143800094251E-4</v>
      </c>
      <c r="R1101" s="40">
        <v>75.999999999999972</v>
      </c>
      <c r="S1101" s="41">
        <v>4.035898252880892E-3</v>
      </c>
      <c r="T1101" s="40">
        <v>83.999999999999972</v>
      </c>
      <c r="U1101" s="41">
        <v>3.0752333882482076E-3</v>
      </c>
    </row>
    <row r="1102" spans="1:21" x14ac:dyDescent="0.25">
      <c r="A1102" s="20" t="s">
        <v>40</v>
      </c>
      <c r="B1102" s="163" t="s">
        <v>253</v>
      </c>
      <c r="C1102" s="163" t="s">
        <v>423</v>
      </c>
      <c r="D1102" s="22"/>
      <c r="E1102" s="23">
        <v>0</v>
      </c>
      <c r="F1102" s="22">
        <v>2</v>
      </c>
      <c r="G1102" s="23">
        <v>2.0800832033281337E-4</v>
      </c>
      <c r="H1102" s="22">
        <v>2</v>
      </c>
      <c r="I1102" s="23">
        <v>1.4449822989668365E-4</v>
      </c>
      <c r="J1102" s="22"/>
      <c r="K1102" s="23">
        <v>0</v>
      </c>
      <c r="L1102" s="22"/>
      <c r="M1102" s="23">
        <v>0</v>
      </c>
      <c r="N1102" s="22"/>
      <c r="O1102" s="23">
        <v>0</v>
      </c>
      <c r="P1102" s="24"/>
      <c r="Q1102" s="25">
        <v>0</v>
      </c>
      <c r="R1102" s="24">
        <v>2</v>
      </c>
      <c r="S1102" s="25">
        <v>1.0620784876002352E-4</v>
      </c>
      <c r="T1102" s="24">
        <v>2</v>
      </c>
      <c r="U1102" s="25">
        <v>7.3219842577338309E-5</v>
      </c>
    </row>
    <row r="1103" spans="1:21" x14ac:dyDescent="0.25">
      <c r="A1103" s="26" t="s">
        <v>40</v>
      </c>
      <c r="B1103" s="162" t="s">
        <v>253</v>
      </c>
      <c r="C1103" s="162" t="s">
        <v>424</v>
      </c>
      <c r="D1103" s="38"/>
      <c r="E1103" s="39">
        <v>0</v>
      </c>
      <c r="F1103" s="38"/>
      <c r="G1103" s="39">
        <v>0</v>
      </c>
      <c r="H1103" s="38"/>
      <c r="I1103" s="39">
        <v>0</v>
      </c>
      <c r="J1103" s="38">
        <v>1</v>
      </c>
      <c r="K1103" s="39">
        <v>2.3485204321277569E-4</v>
      </c>
      <c r="L1103" s="38">
        <v>1</v>
      </c>
      <c r="M1103" s="39">
        <v>1.0850694444444438E-4</v>
      </c>
      <c r="N1103" s="38">
        <v>2</v>
      </c>
      <c r="O1103" s="39">
        <v>1.4843402107763106E-4</v>
      </c>
      <c r="P1103" s="40">
        <v>1</v>
      </c>
      <c r="Q1103" s="41">
        <v>1.1786892975011781E-4</v>
      </c>
      <c r="R1103" s="40">
        <v>1</v>
      </c>
      <c r="S1103" s="41">
        <v>5.3103924380011761E-5</v>
      </c>
      <c r="T1103" s="40">
        <v>2</v>
      </c>
      <c r="U1103" s="41">
        <v>7.3219842577338309E-5</v>
      </c>
    </row>
    <row r="1104" spans="1:21" x14ac:dyDescent="0.25">
      <c r="A1104" s="20" t="s">
        <v>40</v>
      </c>
      <c r="B1104" s="163" t="s">
        <v>253</v>
      </c>
      <c r="C1104" s="163" t="s">
        <v>425</v>
      </c>
      <c r="D1104" s="22">
        <v>1</v>
      </c>
      <c r="E1104" s="23">
        <v>2.3663038334122082E-4</v>
      </c>
      <c r="F1104" s="22">
        <v>2909.9999999999986</v>
      </c>
      <c r="G1104" s="23">
        <v>0.30265210608424337</v>
      </c>
      <c r="H1104" s="22">
        <v>2910.9999999999995</v>
      </c>
      <c r="I1104" s="23">
        <v>0.21031717361462302</v>
      </c>
      <c r="J1104" s="22">
        <v>3</v>
      </c>
      <c r="K1104" s="23">
        <v>7.0455612963832705E-4</v>
      </c>
      <c r="L1104" s="22">
        <v>2323.9999999999986</v>
      </c>
      <c r="M1104" s="23">
        <v>0.25217013888888862</v>
      </c>
      <c r="N1104" s="22">
        <v>2327.0000000000005</v>
      </c>
      <c r="O1104" s="23">
        <v>0.17270298352382377</v>
      </c>
      <c r="P1104" s="24">
        <v>4</v>
      </c>
      <c r="Q1104" s="25">
        <v>4.7147571900047126E-4</v>
      </c>
      <c r="R1104" s="24">
        <v>5233.9999999999982</v>
      </c>
      <c r="S1104" s="25">
        <v>0.27794594020498142</v>
      </c>
      <c r="T1104" s="24">
        <v>5238.0000000000055</v>
      </c>
      <c r="U1104" s="25">
        <v>0.19176276771004921</v>
      </c>
    </row>
    <row r="1105" spans="1:21" x14ac:dyDescent="0.25">
      <c r="A1105" s="26" t="s">
        <v>40</v>
      </c>
      <c r="B1105" s="162" t="s">
        <v>253</v>
      </c>
      <c r="C1105" s="162" t="s">
        <v>426</v>
      </c>
      <c r="D1105" s="38">
        <v>2</v>
      </c>
      <c r="E1105" s="39">
        <v>4.7326076668244163E-4</v>
      </c>
      <c r="F1105" s="38">
        <v>18.000000000000004</v>
      </c>
      <c r="G1105" s="39">
        <v>1.8720748829953208E-3</v>
      </c>
      <c r="H1105" s="38">
        <v>20.000000000000004</v>
      </c>
      <c r="I1105" s="39">
        <v>1.4449822989668368E-3</v>
      </c>
      <c r="J1105" s="38">
        <v>5</v>
      </c>
      <c r="K1105" s="39">
        <v>1.1742602160638785E-3</v>
      </c>
      <c r="L1105" s="38">
        <v>34.000000000000007</v>
      </c>
      <c r="M1105" s="39">
        <v>3.6892361111111101E-3</v>
      </c>
      <c r="N1105" s="38">
        <v>39.000000000000014</v>
      </c>
      <c r="O1105" s="39">
        <v>2.8944634110138067E-3</v>
      </c>
      <c r="P1105" s="40">
        <v>7</v>
      </c>
      <c r="Q1105" s="41">
        <v>8.2508250825082477E-4</v>
      </c>
      <c r="R1105" s="40">
        <v>52.000000000000007</v>
      </c>
      <c r="S1105" s="41">
        <v>2.7614040677606116E-3</v>
      </c>
      <c r="T1105" s="40">
        <v>59</v>
      </c>
      <c r="U1105" s="41">
        <v>2.15998535603148E-3</v>
      </c>
    </row>
    <row r="1106" spans="1:21" x14ac:dyDescent="0.25">
      <c r="A1106" s="20" t="s">
        <v>40</v>
      </c>
      <c r="B1106" s="163" t="s">
        <v>253</v>
      </c>
      <c r="C1106" s="163" t="s">
        <v>427</v>
      </c>
      <c r="D1106" s="22">
        <v>2</v>
      </c>
      <c r="E1106" s="23">
        <v>4.7326076668244163E-4</v>
      </c>
      <c r="F1106" s="22">
        <v>9</v>
      </c>
      <c r="G1106" s="23">
        <v>9.3603744149766018E-4</v>
      </c>
      <c r="H1106" s="22">
        <v>11</v>
      </c>
      <c r="I1106" s="23">
        <v>7.9474026443176018E-4</v>
      </c>
      <c r="J1106" s="22"/>
      <c r="K1106" s="23">
        <v>0</v>
      </c>
      <c r="L1106" s="22">
        <v>17</v>
      </c>
      <c r="M1106" s="23">
        <v>1.8446180555555544E-3</v>
      </c>
      <c r="N1106" s="22">
        <v>17</v>
      </c>
      <c r="O1106" s="23">
        <v>1.2616891791598639E-3</v>
      </c>
      <c r="P1106" s="24">
        <v>2</v>
      </c>
      <c r="Q1106" s="25">
        <v>2.3573785950023563E-4</v>
      </c>
      <c r="R1106" s="24">
        <v>26.000000000000007</v>
      </c>
      <c r="S1106" s="25">
        <v>1.380702033880306E-3</v>
      </c>
      <c r="T1106" s="24">
        <v>28.000000000000014</v>
      </c>
      <c r="U1106" s="25">
        <v>1.0250777960827367E-3</v>
      </c>
    </row>
    <row r="1107" spans="1:21" x14ac:dyDescent="0.25">
      <c r="A1107" s="26" t="s">
        <v>40</v>
      </c>
      <c r="B1107" s="162" t="s">
        <v>253</v>
      </c>
      <c r="C1107" s="162" t="s">
        <v>429</v>
      </c>
      <c r="D1107" s="38">
        <v>27.000000000000007</v>
      </c>
      <c r="E1107" s="39">
        <v>6.3890203502129624E-3</v>
      </c>
      <c r="F1107" s="38">
        <v>222.99999999999997</v>
      </c>
      <c r="G1107" s="39">
        <v>2.319292771710869E-2</v>
      </c>
      <c r="H1107" s="38">
        <v>249.99999999999994</v>
      </c>
      <c r="I1107" s="39">
        <v>1.8062278737085453E-2</v>
      </c>
      <c r="J1107" s="38">
        <v>22.000000000000007</v>
      </c>
      <c r="K1107" s="39">
        <v>5.1667449506810669E-3</v>
      </c>
      <c r="L1107" s="38">
        <v>233.99999999999997</v>
      </c>
      <c r="M1107" s="39">
        <v>2.5390624999999983E-2</v>
      </c>
      <c r="N1107" s="38">
        <v>256</v>
      </c>
      <c r="O1107" s="39">
        <v>1.8999554697936776E-2</v>
      </c>
      <c r="P1107" s="40">
        <v>49.000000000000007</v>
      </c>
      <c r="Q1107" s="41">
        <v>5.7755775577557743E-3</v>
      </c>
      <c r="R1107" s="40">
        <v>457.00000000000011</v>
      </c>
      <c r="S1107" s="41">
        <v>2.4268493441665377E-2</v>
      </c>
      <c r="T1107" s="40">
        <v>505.99999999999989</v>
      </c>
      <c r="U1107" s="41">
        <v>1.8524620172066585E-2</v>
      </c>
    </row>
    <row r="1108" spans="1:21" x14ac:dyDescent="0.25">
      <c r="A1108" s="20" t="s">
        <v>40</v>
      </c>
      <c r="B1108" s="163" t="s">
        <v>253</v>
      </c>
      <c r="C1108" s="163" t="s">
        <v>431</v>
      </c>
      <c r="D1108" s="22">
        <v>6.9999999999999991</v>
      </c>
      <c r="E1108" s="23">
        <v>1.6564126833885457E-3</v>
      </c>
      <c r="F1108" s="22"/>
      <c r="G1108" s="23">
        <v>0</v>
      </c>
      <c r="H1108" s="22">
        <v>6.9999999999999991</v>
      </c>
      <c r="I1108" s="23">
        <v>5.0574380463839271E-4</v>
      </c>
      <c r="J1108" s="22">
        <v>2</v>
      </c>
      <c r="K1108" s="23">
        <v>4.6970408642555138E-4</v>
      </c>
      <c r="L1108" s="22"/>
      <c r="M1108" s="23">
        <v>0</v>
      </c>
      <c r="N1108" s="22">
        <v>2</v>
      </c>
      <c r="O1108" s="23">
        <v>1.4843402107763106E-4</v>
      </c>
      <c r="P1108" s="24">
        <v>9</v>
      </c>
      <c r="Q1108" s="25">
        <v>1.0608203677510604E-3</v>
      </c>
      <c r="R1108" s="24"/>
      <c r="S1108" s="25">
        <v>0</v>
      </c>
      <c r="T1108" s="24">
        <v>9</v>
      </c>
      <c r="U1108" s="25">
        <v>3.2948929159802234E-4</v>
      </c>
    </row>
    <row r="1109" spans="1:21" x14ac:dyDescent="0.25">
      <c r="A1109" s="26" t="s">
        <v>40</v>
      </c>
      <c r="B1109" s="162" t="s">
        <v>253</v>
      </c>
      <c r="C1109" s="162" t="s">
        <v>433</v>
      </c>
      <c r="D1109" s="38"/>
      <c r="E1109" s="39">
        <v>0</v>
      </c>
      <c r="F1109" s="38">
        <v>3</v>
      </c>
      <c r="G1109" s="39">
        <v>3.1201248049922008E-4</v>
      </c>
      <c r="H1109" s="38">
        <v>3</v>
      </c>
      <c r="I1109" s="39">
        <v>2.1674734484502549E-4</v>
      </c>
      <c r="J1109" s="38"/>
      <c r="K1109" s="39">
        <v>0</v>
      </c>
      <c r="L1109" s="38">
        <v>3</v>
      </c>
      <c r="M1109" s="39">
        <v>3.2552083333333315E-4</v>
      </c>
      <c r="N1109" s="38">
        <v>3</v>
      </c>
      <c r="O1109" s="39">
        <v>2.2265103161644658E-4</v>
      </c>
      <c r="P1109" s="40"/>
      <c r="Q1109" s="41">
        <v>0</v>
      </c>
      <c r="R1109" s="40">
        <v>6</v>
      </c>
      <c r="S1109" s="41">
        <v>3.1862354628007052E-4</v>
      </c>
      <c r="T1109" s="40">
        <v>6</v>
      </c>
      <c r="U1109" s="41">
        <v>2.1965952773201494E-4</v>
      </c>
    </row>
    <row r="1110" spans="1:21" x14ac:dyDescent="0.25">
      <c r="A1110" s="20" t="s">
        <v>40</v>
      </c>
      <c r="B1110" s="163" t="s">
        <v>253</v>
      </c>
      <c r="C1110" s="163" t="s">
        <v>434</v>
      </c>
      <c r="D1110" s="22">
        <v>14.000000000000002</v>
      </c>
      <c r="E1110" s="23">
        <v>3.3128253667770919E-3</v>
      </c>
      <c r="F1110" s="22">
        <v>96.000000000000028</v>
      </c>
      <c r="G1110" s="23">
        <v>9.9843993759750459E-3</v>
      </c>
      <c r="H1110" s="22">
        <v>110.00000000000003</v>
      </c>
      <c r="I1110" s="23">
        <v>7.9474026443176037E-3</v>
      </c>
      <c r="J1110" s="22">
        <v>8</v>
      </c>
      <c r="K1110" s="23">
        <v>1.8788163457022055E-3</v>
      </c>
      <c r="L1110" s="22">
        <v>130.00000000000006</v>
      </c>
      <c r="M1110" s="23">
        <v>1.4105902777777776E-2</v>
      </c>
      <c r="N1110" s="22">
        <v>138.00000000000003</v>
      </c>
      <c r="O1110" s="23">
        <v>1.0241947454356547E-2</v>
      </c>
      <c r="P1110" s="24">
        <v>22.000000000000007</v>
      </c>
      <c r="Q1110" s="25">
        <v>2.593116454502593E-3</v>
      </c>
      <c r="R1110" s="24">
        <v>226.00000000000011</v>
      </c>
      <c r="S1110" s="25">
        <v>1.2001486909882664E-2</v>
      </c>
      <c r="T1110" s="24">
        <v>247.99999999999994</v>
      </c>
      <c r="U1110" s="25">
        <v>9.0792604795899481E-3</v>
      </c>
    </row>
    <row r="1111" spans="1:21" x14ac:dyDescent="0.25">
      <c r="A1111" s="26" t="s">
        <v>40</v>
      </c>
      <c r="B1111" s="162" t="s">
        <v>253</v>
      </c>
      <c r="C1111" s="162" t="s">
        <v>437</v>
      </c>
      <c r="D1111" s="38">
        <v>34</v>
      </c>
      <c r="E1111" s="39">
        <v>8.0454330336015081E-3</v>
      </c>
      <c r="F1111" s="38">
        <v>93</v>
      </c>
      <c r="G1111" s="39">
        <v>9.6723868954758235E-3</v>
      </c>
      <c r="H1111" s="38">
        <v>127.00000000000001</v>
      </c>
      <c r="I1111" s="39">
        <v>9.175637598439413E-3</v>
      </c>
      <c r="J1111" s="38">
        <v>31.000000000000004</v>
      </c>
      <c r="K1111" s="39">
        <v>7.2804133395960478E-3</v>
      </c>
      <c r="L1111" s="38">
        <v>49</v>
      </c>
      <c r="M1111" s="39">
        <v>5.3168402777777745E-3</v>
      </c>
      <c r="N1111" s="38">
        <v>79.999999999999986</v>
      </c>
      <c r="O1111" s="39">
        <v>5.9373608431052419E-3</v>
      </c>
      <c r="P1111" s="40">
        <v>64.999999999999986</v>
      </c>
      <c r="Q1111" s="41">
        <v>7.6614804337576566E-3</v>
      </c>
      <c r="R1111" s="40">
        <v>141.99999999999997</v>
      </c>
      <c r="S1111" s="41">
        <v>7.540757261961668E-3</v>
      </c>
      <c r="T1111" s="40">
        <v>206.99999999999994</v>
      </c>
      <c r="U1111" s="41">
        <v>7.5782537067545126E-3</v>
      </c>
    </row>
    <row r="1112" spans="1:21" x14ac:dyDescent="0.25">
      <c r="A1112" s="20" t="s">
        <v>40</v>
      </c>
      <c r="B1112" s="163" t="s">
        <v>253</v>
      </c>
      <c r="C1112" s="163" t="s">
        <v>438</v>
      </c>
      <c r="D1112" s="22">
        <v>54</v>
      </c>
      <c r="E1112" s="23">
        <v>1.2778040700425923E-2</v>
      </c>
      <c r="F1112" s="22">
        <v>108.99999999999999</v>
      </c>
      <c r="G1112" s="23">
        <v>1.1336453458138329E-2</v>
      </c>
      <c r="H1112" s="22">
        <v>163</v>
      </c>
      <c r="I1112" s="23">
        <v>1.1776605736579716E-2</v>
      </c>
      <c r="J1112" s="22">
        <v>46</v>
      </c>
      <c r="K1112" s="23">
        <v>1.0803193987787682E-2</v>
      </c>
      <c r="L1112" s="22">
        <v>98</v>
      </c>
      <c r="M1112" s="23">
        <v>1.0633680555555549E-2</v>
      </c>
      <c r="N1112" s="22">
        <v>144</v>
      </c>
      <c r="O1112" s="23">
        <v>1.0687249517589436E-2</v>
      </c>
      <c r="P1112" s="24">
        <v>100</v>
      </c>
      <c r="Q1112" s="25">
        <v>1.1786892975011782E-2</v>
      </c>
      <c r="R1112" s="24">
        <v>207.00000000000006</v>
      </c>
      <c r="S1112" s="25">
        <v>1.0992512346662436E-2</v>
      </c>
      <c r="T1112" s="24">
        <v>307.00000000000006</v>
      </c>
      <c r="U1112" s="25">
        <v>1.1239245835621432E-2</v>
      </c>
    </row>
    <row r="1113" spans="1:21" x14ac:dyDescent="0.25">
      <c r="A1113" s="26" t="s">
        <v>40</v>
      </c>
      <c r="B1113" s="162" t="s">
        <v>253</v>
      </c>
      <c r="C1113" s="162" t="s">
        <v>439</v>
      </c>
      <c r="D1113" s="38"/>
      <c r="E1113" s="39">
        <v>0</v>
      </c>
      <c r="F1113" s="38">
        <v>3</v>
      </c>
      <c r="G1113" s="39">
        <v>3.1201248049922008E-4</v>
      </c>
      <c r="H1113" s="38">
        <v>3</v>
      </c>
      <c r="I1113" s="39">
        <v>2.1674734484502549E-4</v>
      </c>
      <c r="J1113" s="38"/>
      <c r="K1113" s="39">
        <v>0</v>
      </c>
      <c r="L1113" s="38"/>
      <c r="M1113" s="39">
        <v>0</v>
      </c>
      <c r="N1113" s="38"/>
      <c r="O1113" s="39">
        <v>0</v>
      </c>
      <c r="P1113" s="40"/>
      <c r="Q1113" s="41">
        <v>0</v>
      </c>
      <c r="R1113" s="40">
        <v>3</v>
      </c>
      <c r="S1113" s="41">
        <v>1.5931177314003526E-4</v>
      </c>
      <c r="T1113" s="40">
        <v>3</v>
      </c>
      <c r="U1113" s="41">
        <v>1.0982976386600747E-4</v>
      </c>
    </row>
    <row r="1114" spans="1:21" x14ac:dyDescent="0.25">
      <c r="A1114" s="20" t="s">
        <v>40</v>
      </c>
      <c r="B1114" s="163" t="s">
        <v>253</v>
      </c>
      <c r="C1114" s="163" t="s">
        <v>441</v>
      </c>
      <c r="D1114" s="22"/>
      <c r="E1114" s="23">
        <v>0</v>
      </c>
      <c r="F1114" s="22">
        <v>9</v>
      </c>
      <c r="G1114" s="23">
        <v>9.3603744149766018E-4</v>
      </c>
      <c r="H1114" s="22">
        <v>9</v>
      </c>
      <c r="I1114" s="23">
        <v>6.5024203453507639E-4</v>
      </c>
      <c r="J1114" s="22"/>
      <c r="K1114" s="23">
        <v>0</v>
      </c>
      <c r="L1114" s="22">
        <v>6</v>
      </c>
      <c r="M1114" s="23">
        <v>6.5104166666666631E-4</v>
      </c>
      <c r="N1114" s="22">
        <v>6</v>
      </c>
      <c r="O1114" s="23">
        <v>4.4530206323289316E-4</v>
      </c>
      <c r="P1114" s="24"/>
      <c r="Q1114" s="25">
        <v>0</v>
      </c>
      <c r="R1114" s="24">
        <v>15.000000000000002</v>
      </c>
      <c r="S1114" s="25">
        <v>7.9655886570017642E-4</v>
      </c>
      <c r="T1114" s="24">
        <v>15.000000000000002</v>
      </c>
      <c r="U1114" s="25">
        <v>5.4914881933003736E-4</v>
      </c>
    </row>
    <row r="1115" spans="1:21" x14ac:dyDescent="0.25">
      <c r="A1115" s="26" t="s">
        <v>40</v>
      </c>
      <c r="B1115" s="162" t="s">
        <v>253</v>
      </c>
      <c r="C1115" s="162" t="s">
        <v>442</v>
      </c>
      <c r="D1115" s="38"/>
      <c r="E1115" s="39">
        <v>0</v>
      </c>
      <c r="F1115" s="38">
        <v>6</v>
      </c>
      <c r="G1115" s="39">
        <v>6.2402496099844015E-4</v>
      </c>
      <c r="H1115" s="38">
        <v>6</v>
      </c>
      <c r="I1115" s="39">
        <v>4.3349468969005098E-4</v>
      </c>
      <c r="J1115" s="38"/>
      <c r="K1115" s="39">
        <v>0</v>
      </c>
      <c r="L1115" s="38">
        <v>3</v>
      </c>
      <c r="M1115" s="39">
        <v>3.2552083333333315E-4</v>
      </c>
      <c r="N1115" s="38">
        <v>3</v>
      </c>
      <c r="O1115" s="39">
        <v>2.2265103161644658E-4</v>
      </c>
      <c r="P1115" s="40"/>
      <c r="Q1115" s="41">
        <v>0</v>
      </c>
      <c r="R1115" s="40">
        <v>9</v>
      </c>
      <c r="S1115" s="41">
        <v>4.7793531942010579E-4</v>
      </c>
      <c r="T1115" s="40">
        <v>9</v>
      </c>
      <c r="U1115" s="41">
        <v>3.2948929159802234E-4</v>
      </c>
    </row>
    <row r="1116" spans="1:21" x14ac:dyDescent="0.25">
      <c r="A1116" s="20" t="s">
        <v>40</v>
      </c>
      <c r="B1116" s="163" t="s">
        <v>253</v>
      </c>
      <c r="C1116" s="163" t="s">
        <v>443</v>
      </c>
      <c r="D1116" s="22"/>
      <c r="E1116" s="23">
        <v>0</v>
      </c>
      <c r="F1116" s="22">
        <v>6.9999999999999991</v>
      </c>
      <c r="G1116" s="23">
        <v>7.2802912116484676E-4</v>
      </c>
      <c r="H1116" s="22">
        <v>6.9999999999999991</v>
      </c>
      <c r="I1116" s="23">
        <v>5.0574380463839271E-4</v>
      </c>
      <c r="J1116" s="22"/>
      <c r="K1116" s="23">
        <v>0</v>
      </c>
      <c r="L1116" s="22">
        <v>2</v>
      </c>
      <c r="M1116" s="23">
        <v>2.1701388888888877E-4</v>
      </c>
      <c r="N1116" s="22">
        <v>2</v>
      </c>
      <c r="O1116" s="23">
        <v>1.4843402107763106E-4</v>
      </c>
      <c r="P1116" s="24"/>
      <c r="Q1116" s="25">
        <v>0</v>
      </c>
      <c r="R1116" s="24">
        <v>9</v>
      </c>
      <c r="S1116" s="25">
        <v>4.7793531942010579E-4</v>
      </c>
      <c r="T1116" s="24">
        <v>9</v>
      </c>
      <c r="U1116" s="25">
        <v>3.2948929159802234E-4</v>
      </c>
    </row>
    <row r="1117" spans="1:21" x14ac:dyDescent="0.25">
      <c r="A1117" s="26" t="s">
        <v>40</v>
      </c>
      <c r="B1117" s="162" t="s">
        <v>253</v>
      </c>
      <c r="C1117" s="162" t="s">
        <v>444</v>
      </c>
      <c r="D1117" s="38">
        <v>1</v>
      </c>
      <c r="E1117" s="39">
        <v>2.3663038334122082E-4</v>
      </c>
      <c r="F1117" s="38"/>
      <c r="G1117" s="39">
        <v>0</v>
      </c>
      <c r="H1117" s="38">
        <v>1</v>
      </c>
      <c r="I1117" s="39">
        <v>7.2249114948341826E-5</v>
      </c>
      <c r="J1117" s="38">
        <v>1</v>
      </c>
      <c r="K1117" s="39">
        <v>2.3485204321277569E-4</v>
      </c>
      <c r="L1117" s="38"/>
      <c r="M1117" s="39">
        <v>0</v>
      </c>
      <c r="N1117" s="38">
        <v>1</v>
      </c>
      <c r="O1117" s="39">
        <v>7.4217010538815532E-5</v>
      </c>
      <c r="P1117" s="40">
        <v>2</v>
      </c>
      <c r="Q1117" s="41">
        <v>2.3573785950023563E-4</v>
      </c>
      <c r="R1117" s="40"/>
      <c r="S1117" s="41">
        <v>0</v>
      </c>
      <c r="T1117" s="40">
        <v>2</v>
      </c>
      <c r="U1117" s="41">
        <v>7.3219842577338309E-5</v>
      </c>
    </row>
    <row r="1118" spans="1:21" x14ac:dyDescent="0.25">
      <c r="A1118" s="20" t="s">
        <v>40</v>
      </c>
      <c r="B1118" s="163" t="s">
        <v>253</v>
      </c>
      <c r="C1118" s="163" t="s">
        <v>445</v>
      </c>
      <c r="D1118" s="22">
        <v>2</v>
      </c>
      <c r="E1118" s="23">
        <v>4.7326076668244163E-4</v>
      </c>
      <c r="F1118" s="22">
        <v>3</v>
      </c>
      <c r="G1118" s="23">
        <v>3.1201248049922008E-4</v>
      </c>
      <c r="H1118" s="22">
        <v>5</v>
      </c>
      <c r="I1118" s="23">
        <v>3.6124557474170914E-4</v>
      </c>
      <c r="J1118" s="22">
        <v>1</v>
      </c>
      <c r="K1118" s="23">
        <v>2.3485204321277569E-4</v>
      </c>
      <c r="L1118" s="22">
        <v>3</v>
      </c>
      <c r="M1118" s="23">
        <v>3.2552083333333315E-4</v>
      </c>
      <c r="N1118" s="22">
        <v>4</v>
      </c>
      <c r="O1118" s="23">
        <v>2.9686804215526213E-4</v>
      </c>
      <c r="P1118" s="24">
        <v>3</v>
      </c>
      <c r="Q1118" s="25">
        <v>3.5360678925035346E-4</v>
      </c>
      <c r="R1118" s="24">
        <v>6</v>
      </c>
      <c r="S1118" s="25">
        <v>3.1862354628007052E-4</v>
      </c>
      <c r="T1118" s="24">
        <v>9</v>
      </c>
      <c r="U1118" s="25">
        <v>3.2948929159802234E-4</v>
      </c>
    </row>
    <row r="1119" spans="1:21" x14ac:dyDescent="0.25">
      <c r="A1119" s="26" t="s">
        <v>40</v>
      </c>
      <c r="B1119" s="162" t="s">
        <v>253</v>
      </c>
      <c r="C1119" s="162" t="s">
        <v>446</v>
      </c>
      <c r="D1119" s="38"/>
      <c r="E1119" s="39">
        <v>0</v>
      </c>
      <c r="F1119" s="38">
        <v>1</v>
      </c>
      <c r="G1119" s="39">
        <v>1.0400416016640668E-4</v>
      </c>
      <c r="H1119" s="38">
        <v>1</v>
      </c>
      <c r="I1119" s="39">
        <v>7.2249114948341826E-5</v>
      </c>
      <c r="J1119" s="38"/>
      <c r="K1119" s="39">
        <v>0</v>
      </c>
      <c r="L1119" s="38"/>
      <c r="M1119" s="39">
        <v>0</v>
      </c>
      <c r="N1119" s="38"/>
      <c r="O1119" s="39">
        <v>0</v>
      </c>
      <c r="P1119" s="40"/>
      <c r="Q1119" s="41">
        <v>0</v>
      </c>
      <c r="R1119" s="40">
        <v>1</v>
      </c>
      <c r="S1119" s="41">
        <v>5.3103924380011761E-5</v>
      </c>
      <c r="T1119" s="40">
        <v>1</v>
      </c>
      <c r="U1119" s="41">
        <v>3.6609921288669154E-5</v>
      </c>
    </row>
    <row r="1120" spans="1:21" x14ac:dyDescent="0.25">
      <c r="A1120" s="20" t="s">
        <v>40</v>
      </c>
      <c r="B1120" s="163" t="s">
        <v>253</v>
      </c>
      <c r="C1120" s="163" t="s">
        <v>447</v>
      </c>
      <c r="D1120" s="22">
        <v>386.00000000000006</v>
      </c>
      <c r="E1120" s="23">
        <v>9.133932796971124E-2</v>
      </c>
      <c r="F1120" s="22">
        <v>1525.9999999999991</v>
      </c>
      <c r="G1120" s="23">
        <v>0.15871034841393653</v>
      </c>
      <c r="H1120" s="22">
        <v>1912.0000000000005</v>
      </c>
      <c r="I1120" s="23">
        <v>0.1381403077812296</v>
      </c>
      <c r="J1120" s="22">
        <v>392</v>
      </c>
      <c r="K1120" s="23">
        <v>9.2062000939408056E-2</v>
      </c>
      <c r="L1120" s="22">
        <v>1960.0000000000005</v>
      </c>
      <c r="M1120" s="23">
        <v>0.21267361111111105</v>
      </c>
      <c r="N1120" s="22">
        <v>2352.0000000000005</v>
      </c>
      <c r="O1120" s="23">
        <v>0.17455840878729414</v>
      </c>
      <c r="P1120" s="24">
        <v>777.99999999999989</v>
      </c>
      <c r="Q1120" s="25">
        <v>9.1702027345591658E-2</v>
      </c>
      <c r="R1120" s="24">
        <v>3486</v>
      </c>
      <c r="S1120" s="25">
        <v>0.18512028038872097</v>
      </c>
      <c r="T1120" s="24">
        <v>4264.0000000000018</v>
      </c>
      <c r="U1120" s="25">
        <v>0.15610470437488533</v>
      </c>
    </row>
    <row r="1121" spans="1:21" x14ac:dyDescent="0.25">
      <c r="A1121" s="26" t="s">
        <v>40</v>
      </c>
      <c r="B1121" s="162" t="s">
        <v>253</v>
      </c>
      <c r="C1121" s="162" t="s">
        <v>448</v>
      </c>
      <c r="D1121" s="38"/>
      <c r="E1121" s="39">
        <v>0</v>
      </c>
      <c r="F1121" s="38">
        <v>1</v>
      </c>
      <c r="G1121" s="39">
        <v>1.0400416016640668E-4</v>
      </c>
      <c r="H1121" s="38">
        <v>1</v>
      </c>
      <c r="I1121" s="39">
        <v>7.2249114948341826E-5</v>
      </c>
      <c r="J1121" s="38"/>
      <c r="K1121" s="39">
        <v>0</v>
      </c>
      <c r="L1121" s="38">
        <v>2</v>
      </c>
      <c r="M1121" s="39">
        <v>2.1701388888888877E-4</v>
      </c>
      <c r="N1121" s="38">
        <v>2</v>
      </c>
      <c r="O1121" s="39">
        <v>1.4843402107763106E-4</v>
      </c>
      <c r="P1121" s="40"/>
      <c r="Q1121" s="41">
        <v>0</v>
      </c>
      <c r="R1121" s="40">
        <v>3</v>
      </c>
      <c r="S1121" s="41">
        <v>1.5931177314003526E-4</v>
      </c>
      <c r="T1121" s="40">
        <v>3</v>
      </c>
      <c r="U1121" s="41">
        <v>1.0982976386600747E-4</v>
      </c>
    </row>
    <row r="1122" spans="1:21" x14ac:dyDescent="0.25">
      <c r="A1122" s="20" t="s">
        <v>40</v>
      </c>
      <c r="B1122" s="163" t="s">
        <v>253</v>
      </c>
      <c r="C1122" s="163" t="s">
        <v>449</v>
      </c>
      <c r="D1122" s="22"/>
      <c r="E1122" s="23">
        <v>0</v>
      </c>
      <c r="F1122" s="22">
        <v>2</v>
      </c>
      <c r="G1122" s="23">
        <v>2.0800832033281337E-4</v>
      </c>
      <c r="H1122" s="22">
        <v>2</v>
      </c>
      <c r="I1122" s="23">
        <v>1.4449822989668365E-4</v>
      </c>
      <c r="J1122" s="22"/>
      <c r="K1122" s="23">
        <v>0</v>
      </c>
      <c r="L1122" s="22"/>
      <c r="M1122" s="23">
        <v>0</v>
      </c>
      <c r="N1122" s="22"/>
      <c r="O1122" s="23">
        <v>0</v>
      </c>
      <c r="P1122" s="24"/>
      <c r="Q1122" s="25">
        <v>0</v>
      </c>
      <c r="R1122" s="24">
        <v>2</v>
      </c>
      <c r="S1122" s="25">
        <v>1.0620784876002352E-4</v>
      </c>
      <c r="T1122" s="24">
        <v>2</v>
      </c>
      <c r="U1122" s="25">
        <v>7.3219842577338309E-5</v>
      </c>
    </row>
    <row r="1123" spans="1:21" x14ac:dyDescent="0.25">
      <c r="A1123" s="26" t="s">
        <v>40</v>
      </c>
      <c r="B1123" s="162" t="s">
        <v>253</v>
      </c>
      <c r="C1123" s="162" t="s">
        <v>451</v>
      </c>
      <c r="D1123" s="38">
        <v>5</v>
      </c>
      <c r="E1123" s="39">
        <v>1.1831519167061039E-3</v>
      </c>
      <c r="F1123" s="38">
        <v>5</v>
      </c>
      <c r="G1123" s="39">
        <v>5.2002080083203344E-4</v>
      </c>
      <c r="H1123" s="38">
        <v>10</v>
      </c>
      <c r="I1123" s="39">
        <v>7.2249114948341828E-4</v>
      </c>
      <c r="J1123" s="38">
        <v>2</v>
      </c>
      <c r="K1123" s="39">
        <v>4.6970408642555138E-4</v>
      </c>
      <c r="L1123" s="38">
        <v>1</v>
      </c>
      <c r="M1123" s="39">
        <v>1.0850694444444438E-4</v>
      </c>
      <c r="N1123" s="38">
        <v>3</v>
      </c>
      <c r="O1123" s="39">
        <v>2.2265103161644658E-4</v>
      </c>
      <c r="P1123" s="40">
        <v>7</v>
      </c>
      <c r="Q1123" s="41">
        <v>8.2508250825082477E-4</v>
      </c>
      <c r="R1123" s="40">
        <v>6</v>
      </c>
      <c r="S1123" s="41">
        <v>3.1862354628007052E-4</v>
      </c>
      <c r="T1123" s="40">
        <v>13</v>
      </c>
      <c r="U1123" s="41">
        <v>4.7592897675269899E-4</v>
      </c>
    </row>
    <row r="1124" spans="1:21" x14ac:dyDescent="0.25">
      <c r="A1124" s="20" t="s">
        <v>40</v>
      </c>
      <c r="B1124" s="163" t="s">
        <v>253</v>
      </c>
      <c r="C1124" s="163" t="s">
        <v>452</v>
      </c>
      <c r="D1124" s="22">
        <v>6.9999999999999991</v>
      </c>
      <c r="E1124" s="23">
        <v>1.6564126833885457E-3</v>
      </c>
      <c r="F1124" s="22"/>
      <c r="G1124" s="23">
        <v>0</v>
      </c>
      <c r="H1124" s="22">
        <v>6.9999999999999991</v>
      </c>
      <c r="I1124" s="23">
        <v>5.0574380463839271E-4</v>
      </c>
      <c r="J1124" s="22"/>
      <c r="K1124" s="23">
        <v>0</v>
      </c>
      <c r="L1124" s="22"/>
      <c r="M1124" s="23">
        <v>0</v>
      </c>
      <c r="N1124" s="22"/>
      <c r="O1124" s="23">
        <v>0</v>
      </c>
      <c r="P1124" s="24">
        <v>6.9999999999999991</v>
      </c>
      <c r="Q1124" s="25">
        <v>8.2508250825082466E-4</v>
      </c>
      <c r="R1124" s="24"/>
      <c r="S1124" s="25">
        <v>0</v>
      </c>
      <c r="T1124" s="24">
        <v>6.9999999999999991</v>
      </c>
      <c r="U1124" s="25">
        <v>2.5626944902068402E-4</v>
      </c>
    </row>
    <row r="1125" spans="1:21" x14ac:dyDescent="0.25">
      <c r="A1125" s="26" t="s">
        <v>40</v>
      </c>
      <c r="B1125" s="162" t="s">
        <v>253</v>
      </c>
      <c r="C1125" s="162" t="s">
        <v>453</v>
      </c>
      <c r="D1125" s="38">
        <v>1</v>
      </c>
      <c r="E1125" s="39">
        <v>2.3663038334122082E-4</v>
      </c>
      <c r="F1125" s="38"/>
      <c r="G1125" s="39">
        <v>0</v>
      </c>
      <c r="H1125" s="38">
        <v>1</v>
      </c>
      <c r="I1125" s="39">
        <v>7.2249114948341826E-5</v>
      </c>
      <c r="J1125" s="38"/>
      <c r="K1125" s="39">
        <v>0</v>
      </c>
      <c r="L1125" s="38">
        <v>2</v>
      </c>
      <c r="M1125" s="39">
        <v>2.1701388888888877E-4</v>
      </c>
      <c r="N1125" s="38">
        <v>2</v>
      </c>
      <c r="O1125" s="39">
        <v>1.4843402107763106E-4</v>
      </c>
      <c r="P1125" s="40">
        <v>1</v>
      </c>
      <c r="Q1125" s="41">
        <v>1.1786892975011781E-4</v>
      </c>
      <c r="R1125" s="40">
        <v>2</v>
      </c>
      <c r="S1125" s="41">
        <v>1.0620784876002352E-4</v>
      </c>
      <c r="T1125" s="40">
        <v>3</v>
      </c>
      <c r="U1125" s="41">
        <v>1.0982976386600747E-4</v>
      </c>
    </row>
    <row r="1126" spans="1:21" x14ac:dyDescent="0.25">
      <c r="A1126" s="20" t="s">
        <v>40</v>
      </c>
      <c r="B1126" s="163" t="s">
        <v>253</v>
      </c>
      <c r="C1126" s="163" t="s">
        <v>454</v>
      </c>
      <c r="D1126" s="22">
        <v>68.000000000000014</v>
      </c>
      <c r="E1126" s="23">
        <v>1.609086606720302E-2</v>
      </c>
      <c r="F1126" s="22">
        <v>337.00000000000006</v>
      </c>
      <c r="G1126" s="23">
        <v>3.5049401976079066E-2</v>
      </c>
      <c r="H1126" s="22">
        <v>405.00000000000011</v>
      </c>
      <c r="I1126" s="23">
        <v>2.9260891554078447E-2</v>
      </c>
      <c r="J1126" s="22">
        <v>62</v>
      </c>
      <c r="K1126" s="23">
        <v>1.4560826679192094E-2</v>
      </c>
      <c r="L1126" s="22">
        <v>169</v>
      </c>
      <c r="M1126" s="23">
        <v>1.8337673611111101E-2</v>
      </c>
      <c r="N1126" s="22">
        <v>230.99999999999991</v>
      </c>
      <c r="O1126" s="23">
        <v>1.7144129434466381E-2</v>
      </c>
      <c r="P1126" s="24">
        <v>129.99999999999997</v>
      </c>
      <c r="Q1126" s="25">
        <v>1.5322960867515313E-2</v>
      </c>
      <c r="R1126" s="24">
        <v>506.00000000000023</v>
      </c>
      <c r="S1126" s="25">
        <v>2.6870585736285962E-2</v>
      </c>
      <c r="T1126" s="24">
        <v>636.00000000000045</v>
      </c>
      <c r="U1126" s="25">
        <v>2.3283909939593596E-2</v>
      </c>
    </row>
    <row r="1127" spans="1:21" x14ac:dyDescent="0.25">
      <c r="A1127" s="26" t="s">
        <v>40</v>
      </c>
      <c r="B1127" s="162" t="s">
        <v>253</v>
      </c>
      <c r="C1127" s="162" t="s">
        <v>455</v>
      </c>
      <c r="D1127" s="38"/>
      <c r="E1127" s="39">
        <v>0</v>
      </c>
      <c r="F1127" s="38">
        <v>12</v>
      </c>
      <c r="G1127" s="39">
        <v>1.2480499219968803E-3</v>
      </c>
      <c r="H1127" s="38">
        <v>12</v>
      </c>
      <c r="I1127" s="39">
        <v>8.6698937938010196E-4</v>
      </c>
      <c r="J1127" s="38"/>
      <c r="K1127" s="39">
        <v>0</v>
      </c>
      <c r="L1127" s="38">
        <v>9</v>
      </c>
      <c r="M1127" s="39">
        <v>9.7656249999999946E-4</v>
      </c>
      <c r="N1127" s="38">
        <v>9</v>
      </c>
      <c r="O1127" s="39">
        <v>6.6795309484933975E-4</v>
      </c>
      <c r="P1127" s="40"/>
      <c r="Q1127" s="41">
        <v>0</v>
      </c>
      <c r="R1127" s="40">
        <v>21.000000000000007</v>
      </c>
      <c r="S1127" s="41">
        <v>1.1151824119802472E-3</v>
      </c>
      <c r="T1127" s="40">
        <v>21.000000000000007</v>
      </c>
      <c r="U1127" s="41">
        <v>7.6880834706205244E-4</v>
      </c>
    </row>
    <row r="1128" spans="1:21" x14ac:dyDescent="0.25">
      <c r="A1128" s="20" t="s">
        <v>40</v>
      </c>
      <c r="B1128" s="163" t="s">
        <v>253</v>
      </c>
      <c r="C1128" s="163" t="s">
        <v>456</v>
      </c>
      <c r="D1128" s="22"/>
      <c r="E1128" s="23">
        <v>0</v>
      </c>
      <c r="F1128" s="22"/>
      <c r="G1128" s="23">
        <v>0</v>
      </c>
      <c r="H1128" s="22"/>
      <c r="I1128" s="23">
        <v>0</v>
      </c>
      <c r="J1128" s="22"/>
      <c r="K1128" s="23">
        <v>0</v>
      </c>
      <c r="L1128" s="22">
        <v>3</v>
      </c>
      <c r="M1128" s="23">
        <v>3.2552083333333315E-4</v>
      </c>
      <c r="N1128" s="22">
        <v>3</v>
      </c>
      <c r="O1128" s="23">
        <v>2.2265103161644658E-4</v>
      </c>
      <c r="P1128" s="24"/>
      <c r="Q1128" s="25">
        <v>0</v>
      </c>
      <c r="R1128" s="24">
        <v>3</v>
      </c>
      <c r="S1128" s="25">
        <v>1.5931177314003526E-4</v>
      </c>
      <c r="T1128" s="24">
        <v>3</v>
      </c>
      <c r="U1128" s="25">
        <v>1.0982976386600747E-4</v>
      </c>
    </row>
    <row r="1129" spans="1:21" x14ac:dyDescent="0.25">
      <c r="A1129" s="26" t="s">
        <v>40</v>
      </c>
      <c r="B1129" s="162" t="s">
        <v>253</v>
      </c>
      <c r="C1129" s="162" t="s">
        <v>457</v>
      </c>
      <c r="D1129" s="38">
        <v>1</v>
      </c>
      <c r="E1129" s="39">
        <v>2.3663038334122082E-4</v>
      </c>
      <c r="F1129" s="38"/>
      <c r="G1129" s="39">
        <v>0</v>
      </c>
      <c r="H1129" s="38">
        <v>1</v>
      </c>
      <c r="I1129" s="39">
        <v>7.2249114948341826E-5</v>
      </c>
      <c r="J1129" s="38">
        <v>3</v>
      </c>
      <c r="K1129" s="39">
        <v>7.0455612963832705E-4</v>
      </c>
      <c r="L1129" s="38"/>
      <c r="M1129" s="39">
        <v>0</v>
      </c>
      <c r="N1129" s="38">
        <v>3</v>
      </c>
      <c r="O1129" s="39">
        <v>2.2265103161644658E-4</v>
      </c>
      <c r="P1129" s="40">
        <v>4</v>
      </c>
      <c r="Q1129" s="41">
        <v>4.7147571900047126E-4</v>
      </c>
      <c r="R1129" s="40"/>
      <c r="S1129" s="41">
        <v>0</v>
      </c>
      <c r="T1129" s="40">
        <v>4</v>
      </c>
      <c r="U1129" s="41">
        <v>1.4643968515467662E-4</v>
      </c>
    </row>
    <row r="1130" spans="1:21" x14ac:dyDescent="0.25">
      <c r="A1130" s="20" t="s">
        <v>40</v>
      </c>
      <c r="B1130" s="163" t="s">
        <v>253</v>
      </c>
      <c r="C1130" s="163" t="s">
        <v>458</v>
      </c>
      <c r="D1130" s="22">
        <v>784.00000000000023</v>
      </c>
      <c r="E1130" s="23">
        <v>0.18551822053951716</v>
      </c>
      <c r="F1130" s="22">
        <v>1582.9999999999995</v>
      </c>
      <c r="G1130" s="23">
        <v>0.16463858554342173</v>
      </c>
      <c r="H1130" s="22">
        <v>2366.9999999999991</v>
      </c>
      <c r="I1130" s="23">
        <v>0.17101365508272504</v>
      </c>
      <c r="J1130" s="22">
        <v>703</v>
      </c>
      <c r="K1130" s="23">
        <v>0.16510098637858131</v>
      </c>
      <c r="L1130" s="22">
        <v>1365</v>
      </c>
      <c r="M1130" s="23">
        <v>0.14811197916666657</v>
      </c>
      <c r="N1130" s="22">
        <v>2068.0000000000009</v>
      </c>
      <c r="O1130" s="23">
        <v>0.15348077779427058</v>
      </c>
      <c r="P1130" s="24">
        <v>1486.9999999999991</v>
      </c>
      <c r="Q1130" s="25">
        <v>0.1752710985384251</v>
      </c>
      <c r="R1130" s="24">
        <v>2947.9999999999986</v>
      </c>
      <c r="S1130" s="25">
        <v>0.15655036907227457</v>
      </c>
      <c r="T1130" s="24">
        <v>4434.9999999999945</v>
      </c>
      <c r="U1130" s="25">
        <v>0.1623650009152475</v>
      </c>
    </row>
    <row r="1131" spans="1:21" x14ac:dyDescent="0.25">
      <c r="A1131" s="26" t="s">
        <v>40</v>
      </c>
      <c r="B1131" s="162" t="s">
        <v>253</v>
      </c>
      <c r="C1131" s="162" t="s">
        <v>459</v>
      </c>
      <c r="D1131" s="38"/>
      <c r="E1131" s="39">
        <v>0</v>
      </c>
      <c r="F1131" s="38"/>
      <c r="G1131" s="39">
        <v>0</v>
      </c>
      <c r="H1131" s="38"/>
      <c r="I1131" s="39">
        <v>0</v>
      </c>
      <c r="J1131" s="38"/>
      <c r="K1131" s="39">
        <v>0</v>
      </c>
      <c r="L1131" s="38">
        <v>1</v>
      </c>
      <c r="M1131" s="39">
        <v>1.0850694444444438E-4</v>
      </c>
      <c r="N1131" s="38">
        <v>1</v>
      </c>
      <c r="O1131" s="39">
        <v>7.4217010538815532E-5</v>
      </c>
      <c r="P1131" s="40"/>
      <c r="Q1131" s="41">
        <v>0</v>
      </c>
      <c r="R1131" s="40">
        <v>1</v>
      </c>
      <c r="S1131" s="41">
        <v>5.3103924380011761E-5</v>
      </c>
      <c r="T1131" s="40">
        <v>1</v>
      </c>
      <c r="U1131" s="41">
        <v>3.6609921288669154E-5</v>
      </c>
    </row>
    <row r="1132" spans="1:21" x14ac:dyDescent="0.25">
      <c r="A1132" s="20" t="s">
        <v>40</v>
      </c>
      <c r="B1132" s="163" t="s">
        <v>253</v>
      </c>
      <c r="C1132" s="163" t="s">
        <v>460</v>
      </c>
      <c r="D1132" s="22">
        <v>14</v>
      </c>
      <c r="E1132" s="23">
        <v>3.3128253667770915E-3</v>
      </c>
      <c r="F1132" s="22">
        <v>6</v>
      </c>
      <c r="G1132" s="23">
        <v>6.2402496099844015E-4</v>
      </c>
      <c r="H1132" s="22">
        <v>20.000000000000004</v>
      </c>
      <c r="I1132" s="23">
        <v>1.4449822989668368E-3</v>
      </c>
      <c r="J1132" s="22">
        <v>12</v>
      </c>
      <c r="K1132" s="23">
        <v>2.8182245185533082E-3</v>
      </c>
      <c r="L1132" s="22">
        <v>5</v>
      </c>
      <c r="M1132" s="23">
        <v>5.4253472222222192E-4</v>
      </c>
      <c r="N1132" s="22">
        <v>17</v>
      </c>
      <c r="O1132" s="23">
        <v>1.2616891791598639E-3</v>
      </c>
      <c r="P1132" s="24">
        <v>26.000000000000004</v>
      </c>
      <c r="Q1132" s="25">
        <v>3.0645921735030636E-3</v>
      </c>
      <c r="R1132" s="24">
        <v>11</v>
      </c>
      <c r="S1132" s="25">
        <v>5.841431681801293E-4</v>
      </c>
      <c r="T1132" s="24">
        <v>37.000000000000007</v>
      </c>
      <c r="U1132" s="25">
        <v>1.3545670876807588E-3</v>
      </c>
    </row>
    <row r="1133" spans="1:21" x14ac:dyDescent="0.25">
      <c r="A1133" s="26" t="s">
        <v>40</v>
      </c>
      <c r="B1133" s="162" t="s">
        <v>253</v>
      </c>
      <c r="C1133" s="162" t="s">
        <v>461</v>
      </c>
      <c r="D1133" s="38">
        <v>10</v>
      </c>
      <c r="E1133" s="39">
        <v>2.3663038334122079E-3</v>
      </c>
      <c r="F1133" s="38">
        <v>164</v>
      </c>
      <c r="G1133" s="39">
        <v>1.7056682267290697E-2</v>
      </c>
      <c r="H1133" s="38">
        <v>174.00000000000003</v>
      </c>
      <c r="I1133" s="39">
        <v>1.2571346001011481E-2</v>
      </c>
      <c r="J1133" s="38">
        <v>6.9999999999999991</v>
      </c>
      <c r="K1133" s="39">
        <v>1.6439643024894297E-3</v>
      </c>
      <c r="L1133" s="38">
        <v>115.00000000000003</v>
      </c>
      <c r="M1133" s="39">
        <v>1.2478298611111107E-2</v>
      </c>
      <c r="N1133" s="38">
        <v>121.99999999999999</v>
      </c>
      <c r="O1133" s="39">
        <v>9.0544752857354936E-3</v>
      </c>
      <c r="P1133" s="40">
        <v>17.000000000000004</v>
      </c>
      <c r="Q1133" s="41">
        <v>2.0037718057520034E-3</v>
      </c>
      <c r="R1133" s="40">
        <v>279</v>
      </c>
      <c r="S1133" s="41">
        <v>1.481599490202328E-2</v>
      </c>
      <c r="T1133" s="40">
        <v>296.00000000000006</v>
      </c>
      <c r="U1133" s="41">
        <v>1.083653670144607E-2</v>
      </c>
    </row>
    <row r="1134" spans="1:21" x14ac:dyDescent="0.25">
      <c r="A1134" s="20" t="s">
        <v>40</v>
      </c>
      <c r="B1134" s="163" t="s">
        <v>253</v>
      </c>
      <c r="C1134" s="163" t="s">
        <v>464</v>
      </c>
      <c r="D1134" s="22">
        <v>1545.0000000000005</v>
      </c>
      <c r="E1134" s="23">
        <v>0.36559394226218628</v>
      </c>
      <c r="F1134" s="22">
        <v>468.99999999999994</v>
      </c>
      <c r="G1134" s="23">
        <v>4.8777951118044734E-2</v>
      </c>
      <c r="H1134" s="22">
        <v>2014.0000000000016</v>
      </c>
      <c r="I1134" s="23">
        <v>0.14550971750596056</v>
      </c>
      <c r="J1134" s="22">
        <v>1807.0000000000005</v>
      </c>
      <c r="K1134" s="23">
        <v>0.42437764208548578</v>
      </c>
      <c r="L1134" s="22">
        <v>569.99999999999989</v>
      </c>
      <c r="M1134" s="23">
        <v>6.1848958333333287E-2</v>
      </c>
      <c r="N1134" s="22">
        <v>2377.0000000000009</v>
      </c>
      <c r="O1134" s="23">
        <v>0.17641383405076458</v>
      </c>
      <c r="P1134" s="24">
        <v>3351.9999999999995</v>
      </c>
      <c r="Q1134" s="25">
        <v>0.39509665252239484</v>
      </c>
      <c r="R1134" s="24">
        <v>1038.9999999999998</v>
      </c>
      <c r="S1134" s="25">
        <v>5.5174977430832203E-2</v>
      </c>
      <c r="T1134" s="24">
        <v>4391</v>
      </c>
      <c r="U1134" s="25">
        <v>0.16075416437854625</v>
      </c>
    </row>
    <row r="1135" spans="1:21" x14ac:dyDescent="0.25">
      <c r="A1135" s="26" t="s">
        <v>40</v>
      </c>
      <c r="B1135" s="162" t="s">
        <v>253</v>
      </c>
      <c r="C1135" s="162" t="s">
        <v>465</v>
      </c>
      <c r="D1135" s="38">
        <v>365.99999999999994</v>
      </c>
      <c r="E1135" s="39">
        <v>8.6606720302886797E-2</v>
      </c>
      <c r="F1135" s="38">
        <v>400.00000000000006</v>
      </c>
      <c r="G1135" s="39">
        <v>4.1601664066562682E-2</v>
      </c>
      <c r="H1135" s="38">
        <v>766.00000000000011</v>
      </c>
      <c r="I1135" s="39">
        <v>5.5342822050429848E-2</v>
      </c>
      <c r="J1135" s="38">
        <v>427.99999999999989</v>
      </c>
      <c r="K1135" s="39">
        <v>0.10051667449506799</v>
      </c>
      <c r="L1135" s="38">
        <v>574.00000000000011</v>
      </c>
      <c r="M1135" s="39">
        <v>6.2282986111111077E-2</v>
      </c>
      <c r="N1135" s="38">
        <v>1001.9999999999995</v>
      </c>
      <c r="O1135" s="39">
        <v>7.4365444559893121E-2</v>
      </c>
      <c r="P1135" s="40">
        <v>794.00000000000023</v>
      </c>
      <c r="Q1135" s="41">
        <v>9.3587930221593577E-2</v>
      </c>
      <c r="R1135" s="40">
        <v>974.00000000000045</v>
      </c>
      <c r="S1135" s="41">
        <v>5.172322234613147E-2</v>
      </c>
      <c r="T1135" s="40">
        <v>1767.9999999999995</v>
      </c>
      <c r="U1135" s="41">
        <v>6.472634083836705E-2</v>
      </c>
    </row>
    <row r="1136" spans="1:21" x14ac:dyDescent="0.25">
      <c r="A1136" s="20" t="s">
        <v>40</v>
      </c>
      <c r="B1136" s="163" t="s">
        <v>253</v>
      </c>
      <c r="C1136" s="163" t="s">
        <v>466</v>
      </c>
      <c r="D1136" s="22">
        <v>4</v>
      </c>
      <c r="E1136" s="23">
        <v>9.4652153336488327E-4</v>
      </c>
      <c r="F1136" s="22">
        <v>141</v>
      </c>
      <c r="G1136" s="23">
        <v>1.4664586583463344E-2</v>
      </c>
      <c r="H1136" s="22">
        <v>145.00000000000006</v>
      </c>
      <c r="I1136" s="23">
        <v>1.0476121667509568E-2</v>
      </c>
      <c r="J1136" s="22">
        <v>10</v>
      </c>
      <c r="K1136" s="23">
        <v>2.348520432127757E-3</v>
      </c>
      <c r="L1136" s="22">
        <v>147</v>
      </c>
      <c r="M1136" s="23">
        <v>1.5950520833333325E-2</v>
      </c>
      <c r="N1136" s="22">
        <v>157</v>
      </c>
      <c r="O1136" s="23">
        <v>1.1652070654594037E-2</v>
      </c>
      <c r="P1136" s="24">
        <v>14</v>
      </c>
      <c r="Q1136" s="25">
        <v>1.6501650165016495E-3</v>
      </c>
      <c r="R1136" s="24">
        <v>287.99999999999989</v>
      </c>
      <c r="S1136" s="25">
        <v>1.529393022144338E-2</v>
      </c>
      <c r="T1136" s="24">
        <v>301.99999999999989</v>
      </c>
      <c r="U1136" s="25">
        <v>1.1056196229178078E-2</v>
      </c>
    </row>
    <row r="1137" spans="1:21" x14ac:dyDescent="0.25">
      <c r="A1137" s="26" t="s">
        <v>40</v>
      </c>
      <c r="B1137" s="162" t="s">
        <v>253</v>
      </c>
      <c r="C1137" s="162" t="s">
        <v>467</v>
      </c>
      <c r="D1137" s="38">
        <v>1</v>
      </c>
      <c r="E1137" s="39">
        <v>2.3663038334122082E-4</v>
      </c>
      <c r="F1137" s="38">
        <v>247.00000000000003</v>
      </c>
      <c r="G1137" s="39">
        <v>2.5689027561102456E-2</v>
      </c>
      <c r="H1137" s="38">
        <v>248</v>
      </c>
      <c r="I1137" s="39">
        <v>1.7917780507188771E-2</v>
      </c>
      <c r="J1137" s="38"/>
      <c r="K1137" s="39">
        <v>0</v>
      </c>
      <c r="L1137" s="38">
        <v>162.99999999999997</v>
      </c>
      <c r="M1137" s="39">
        <v>1.768663194444443E-2</v>
      </c>
      <c r="N1137" s="38">
        <v>162.99999999999997</v>
      </c>
      <c r="O1137" s="39">
        <v>1.2097372717826928E-2</v>
      </c>
      <c r="P1137" s="40">
        <v>1</v>
      </c>
      <c r="Q1137" s="41">
        <v>1.1786892975011781E-4</v>
      </c>
      <c r="R1137" s="40">
        <v>410.00000000000006</v>
      </c>
      <c r="S1137" s="41">
        <v>2.1772608995804819E-2</v>
      </c>
      <c r="T1137" s="40">
        <v>410.99999999999989</v>
      </c>
      <c r="U1137" s="41">
        <v>1.504667764964302E-2</v>
      </c>
    </row>
    <row r="1138" spans="1:21" x14ac:dyDescent="0.25">
      <c r="A1138" s="20" t="s">
        <v>40</v>
      </c>
      <c r="B1138" s="163" t="s">
        <v>253</v>
      </c>
      <c r="C1138" s="163" t="s">
        <v>468</v>
      </c>
      <c r="D1138" s="22"/>
      <c r="E1138" s="23">
        <v>0</v>
      </c>
      <c r="F1138" s="22">
        <v>53</v>
      </c>
      <c r="G1138" s="23">
        <v>5.5122204888195551E-3</v>
      </c>
      <c r="H1138" s="22">
        <v>53</v>
      </c>
      <c r="I1138" s="23">
        <v>3.8292030922621166E-3</v>
      </c>
      <c r="J1138" s="22">
        <v>3</v>
      </c>
      <c r="K1138" s="23">
        <v>7.0455612963832705E-4</v>
      </c>
      <c r="L1138" s="22">
        <v>38</v>
      </c>
      <c r="M1138" s="23">
        <v>4.1232638888888864E-3</v>
      </c>
      <c r="N1138" s="22">
        <v>41</v>
      </c>
      <c r="O1138" s="23">
        <v>3.0428974320914366E-3</v>
      </c>
      <c r="P1138" s="24">
        <v>3</v>
      </c>
      <c r="Q1138" s="25">
        <v>3.5360678925035346E-4</v>
      </c>
      <c r="R1138" s="24">
        <v>91</v>
      </c>
      <c r="S1138" s="25">
        <v>4.8324571185810695E-3</v>
      </c>
      <c r="T1138" s="24">
        <v>94</v>
      </c>
      <c r="U1138" s="25">
        <v>3.4413326011348997E-3</v>
      </c>
    </row>
    <row r="1139" spans="1:21" x14ac:dyDescent="0.25">
      <c r="A1139" s="26" t="s">
        <v>40</v>
      </c>
      <c r="B1139" s="162" t="s">
        <v>253</v>
      </c>
      <c r="C1139" s="162" t="s">
        <v>469</v>
      </c>
      <c r="D1139" s="38">
        <v>234.00000000000003</v>
      </c>
      <c r="E1139" s="39">
        <v>5.5371509701845678E-2</v>
      </c>
      <c r="F1139" s="38">
        <v>4</v>
      </c>
      <c r="G1139" s="39">
        <v>4.1601664066562673E-4</v>
      </c>
      <c r="H1139" s="38">
        <v>238</v>
      </c>
      <c r="I1139" s="39">
        <v>1.7195289357705354E-2</v>
      </c>
      <c r="J1139" s="38">
        <v>143.00000000000003</v>
      </c>
      <c r="K1139" s="39">
        <v>3.3583842179426934E-2</v>
      </c>
      <c r="L1139" s="38">
        <v>12.000000000000002</v>
      </c>
      <c r="M1139" s="39">
        <v>1.3020833333333328E-3</v>
      </c>
      <c r="N1139" s="38">
        <v>155.00000000000003</v>
      </c>
      <c r="O1139" s="39">
        <v>1.1503636633516411E-2</v>
      </c>
      <c r="P1139" s="40">
        <v>376.99999999999972</v>
      </c>
      <c r="Q1139" s="41">
        <v>4.4436586515794387E-2</v>
      </c>
      <c r="R1139" s="40">
        <v>16.000000000000004</v>
      </c>
      <c r="S1139" s="41">
        <v>8.4966279008018828E-4</v>
      </c>
      <c r="T1139" s="40">
        <v>392.99999999999994</v>
      </c>
      <c r="U1139" s="41">
        <v>1.4387699066446975E-2</v>
      </c>
    </row>
    <row r="1140" spans="1:21" x14ac:dyDescent="0.25">
      <c r="A1140" s="20" t="s">
        <v>40</v>
      </c>
      <c r="B1140" s="163" t="s">
        <v>253</v>
      </c>
      <c r="C1140" s="163" t="s">
        <v>470</v>
      </c>
      <c r="D1140" s="22">
        <v>25.000000000000007</v>
      </c>
      <c r="E1140" s="23">
        <v>5.9157595835305221E-3</v>
      </c>
      <c r="F1140" s="22">
        <v>43</v>
      </c>
      <c r="G1140" s="23">
        <v>4.4721788871554882E-3</v>
      </c>
      <c r="H1140" s="22">
        <v>68.000000000000028</v>
      </c>
      <c r="I1140" s="23">
        <v>4.9129398164872466E-3</v>
      </c>
      <c r="J1140" s="22">
        <v>17</v>
      </c>
      <c r="K1140" s="23">
        <v>3.9924847346171867E-3</v>
      </c>
      <c r="L1140" s="22">
        <v>58.999999999999993</v>
      </c>
      <c r="M1140" s="23">
        <v>6.4019097222222177E-3</v>
      </c>
      <c r="N1140" s="22">
        <v>75.999999999999986</v>
      </c>
      <c r="O1140" s="23">
        <v>5.6404928009499786E-3</v>
      </c>
      <c r="P1140" s="24">
        <v>42.000000000000007</v>
      </c>
      <c r="Q1140" s="25">
        <v>4.9504950495049488E-3</v>
      </c>
      <c r="R1140" s="24">
        <v>102.00000000000004</v>
      </c>
      <c r="S1140" s="25">
        <v>5.4166002867612022E-3</v>
      </c>
      <c r="T1140" s="24">
        <v>143.99999999999997</v>
      </c>
      <c r="U1140" s="25">
        <v>5.2718286655683566E-3</v>
      </c>
    </row>
    <row r="1141" spans="1:21" x14ac:dyDescent="0.25">
      <c r="A1141" s="26" t="s">
        <v>40</v>
      </c>
      <c r="B1141" s="162" t="s">
        <v>253</v>
      </c>
      <c r="C1141" s="162" t="s">
        <v>471</v>
      </c>
      <c r="D1141" s="38">
        <v>25.000000000000007</v>
      </c>
      <c r="E1141" s="39">
        <v>5.9157595835305221E-3</v>
      </c>
      <c r="F1141" s="38">
        <v>11</v>
      </c>
      <c r="G1141" s="39">
        <v>1.1440457618304737E-3</v>
      </c>
      <c r="H1141" s="38">
        <v>36.000000000000007</v>
      </c>
      <c r="I1141" s="39">
        <v>2.6009681381403064E-3</v>
      </c>
      <c r="J1141" s="38">
        <v>18.000000000000004</v>
      </c>
      <c r="K1141" s="39">
        <v>4.2273367778299636E-3</v>
      </c>
      <c r="L1141" s="38">
        <v>7</v>
      </c>
      <c r="M1141" s="39">
        <v>7.5954861111111058E-4</v>
      </c>
      <c r="N1141" s="38">
        <v>25.000000000000007</v>
      </c>
      <c r="O1141" s="39">
        <v>1.8554252634703889E-3</v>
      </c>
      <c r="P1141" s="40">
        <v>43</v>
      </c>
      <c r="Q1141" s="41">
        <v>5.0683639792550661E-3</v>
      </c>
      <c r="R1141" s="40">
        <v>18</v>
      </c>
      <c r="S1141" s="41">
        <v>9.5587063884021157E-4</v>
      </c>
      <c r="T1141" s="40">
        <v>60.999999999999986</v>
      </c>
      <c r="U1141" s="41">
        <v>2.2332051986088176E-3</v>
      </c>
    </row>
    <row r="1142" spans="1:21" x14ac:dyDescent="0.25">
      <c r="A1142" s="20" t="s">
        <v>40</v>
      </c>
      <c r="B1142" s="163" t="s">
        <v>253</v>
      </c>
      <c r="C1142" s="163" t="s">
        <v>473</v>
      </c>
      <c r="D1142" s="22">
        <v>1</v>
      </c>
      <c r="E1142" s="23">
        <v>2.3663038334122082E-4</v>
      </c>
      <c r="F1142" s="22"/>
      <c r="G1142" s="23">
        <v>0</v>
      </c>
      <c r="H1142" s="22">
        <v>1</v>
      </c>
      <c r="I1142" s="23">
        <v>7.2249114948341826E-5</v>
      </c>
      <c r="J1142" s="22"/>
      <c r="K1142" s="23">
        <v>0</v>
      </c>
      <c r="L1142" s="22"/>
      <c r="M1142" s="23">
        <v>0</v>
      </c>
      <c r="N1142" s="22"/>
      <c r="O1142" s="23">
        <v>0</v>
      </c>
      <c r="P1142" s="24">
        <v>1</v>
      </c>
      <c r="Q1142" s="25">
        <v>1.1786892975011781E-4</v>
      </c>
      <c r="R1142" s="24"/>
      <c r="S1142" s="25">
        <v>0</v>
      </c>
      <c r="T1142" s="24">
        <v>1</v>
      </c>
      <c r="U1142" s="25">
        <v>3.6609921288669154E-5</v>
      </c>
    </row>
    <row r="1143" spans="1:21" x14ac:dyDescent="0.25">
      <c r="A1143" s="26" t="s">
        <v>40</v>
      </c>
      <c r="B1143" s="162" t="s">
        <v>253</v>
      </c>
      <c r="C1143" s="162" t="s">
        <v>475</v>
      </c>
      <c r="D1143" s="38">
        <v>8</v>
      </c>
      <c r="E1143" s="39">
        <v>1.8930430667297665E-3</v>
      </c>
      <c r="F1143" s="38">
        <v>22.000000000000004</v>
      </c>
      <c r="G1143" s="39">
        <v>2.2880915236609478E-3</v>
      </c>
      <c r="H1143" s="38">
        <v>30.000000000000011</v>
      </c>
      <c r="I1143" s="39">
        <v>2.1674734484502557E-3</v>
      </c>
      <c r="J1143" s="38">
        <v>12</v>
      </c>
      <c r="K1143" s="39">
        <v>2.8182245185533082E-3</v>
      </c>
      <c r="L1143" s="38">
        <v>199</v>
      </c>
      <c r="M1143" s="39">
        <v>2.159288194444443E-2</v>
      </c>
      <c r="N1143" s="38">
        <v>211.00000000000003</v>
      </c>
      <c r="O1143" s="39">
        <v>1.5659789223690077E-2</v>
      </c>
      <c r="P1143" s="40">
        <v>20</v>
      </c>
      <c r="Q1143" s="41">
        <v>2.3573785950023562E-3</v>
      </c>
      <c r="R1143" s="40">
        <v>221.00000000000006</v>
      </c>
      <c r="S1143" s="41">
        <v>1.1735967287982601E-2</v>
      </c>
      <c r="T1143" s="40">
        <v>241.00000000000006</v>
      </c>
      <c r="U1143" s="41">
        <v>8.8229910305692681E-3</v>
      </c>
    </row>
    <row r="1144" spans="1:21" x14ac:dyDescent="0.25">
      <c r="A1144" s="20" t="s">
        <v>40</v>
      </c>
      <c r="B1144" s="163" t="s">
        <v>253</v>
      </c>
      <c r="C1144" s="163" t="s">
        <v>476</v>
      </c>
      <c r="D1144" s="22">
        <v>161</v>
      </c>
      <c r="E1144" s="23">
        <v>3.8097491717936548E-2</v>
      </c>
      <c r="F1144" s="22"/>
      <c r="G1144" s="23">
        <v>0</v>
      </c>
      <c r="H1144" s="22">
        <v>161</v>
      </c>
      <c r="I1144" s="23">
        <v>1.1632107506683033E-2</v>
      </c>
      <c r="J1144" s="22">
        <v>143</v>
      </c>
      <c r="K1144" s="23">
        <v>3.3583842179426927E-2</v>
      </c>
      <c r="L1144" s="22"/>
      <c r="M1144" s="23">
        <v>0</v>
      </c>
      <c r="N1144" s="22">
        <v>143</v>
      </c>
      <c r="O1144" s="23">
        <v>1.061303250705062E-2</v>
      </c>
      <c r="P1144" s="24">
        <v>304.00000000000006</v>
      </c>
      <c r="Q1144" s="25">
        <v>3.5832154644035823E-2</v>
      </c>
      <c r="R1144" s="24"/>
      <c r="S1144" s="25">
        <v>0</v>
      </c>
      <c r="T1144" s="24">
        <v>304.00000000000006</v>
      </c>
      <c r="U1144" s="25">
        <v>1.1129416071755424E-2</v>
      </c>
    </row>
    <row r="1145" spans="1:21" x14ac:dyDescent="0.25">
      <c r="A1145" s="26" t="s">
        <v>40</v>
      </c>
      <c r="B1145" s="162" t="s">
        <v>253</v>
      </c>
      <c r="C1145" s="162" t="s">
        <v>478</v>
      </c>
      <c r="D1145" s="38"/>
      <c r="E1145" s="39">
        <v>0</v>
      </c>
      <c r="F1145" s="38">
        <v>8</v>
      </c>
      <c r="G1145" s="39">
        <v>8.3203328133125347E-4</v>
      </c>
      <c r="H1145" s="38">
        <v>8</v>
      </c>
      <c r="I1145" s="39">
        <v>5.7799291958673461E-4</v>
      </c>
      <c r="J1145" s="38"/>
      <c r="K1145" s="39">
        <v>0</v>
      </c>
      <c r="L1145" s="38">
        <v>4</v>
      </c>
      <c r="M1145" s="39">
        <v>4.3402777777777754E-4</v>
      </c>
      <c r="N1145" s="38">
        <v>4</v>
      </c>
      <c r="O1145" s="39">
        <v>2.9686804215526213E-4</v>
      </c>
      <c r="P1145" s="40"/>
      <c r="Q1145" s="41">
        <v>0</v>
      </c>
      <c r="R1145" s="40">
        <v>12.000000000000002</v>
      </c>
      <c r="S1145" s="41">
        <v>6.3724709256014116E-4</v>
      </c>
      <c r="T1145" s="40">
        <v>12.000000000000002</v>
      </c>
      <c r="U1145" s="41">
        <v>4.3931905546402988E-4</v>
      </c>
    </row>
    <row r="1146" spans="1:21" x14ac:dyDescent="0.25">
      <c r="A1146" s="20" t="s">
        <v>40</v>
      </c>
      <c r="B1146" s="163" t="s">
        <v>253</v>
      </c>
      <c r="C1146" s="163" t="s">
        <v>479</v>
      </c>
      <c r="D1146" s="22">
        <v>1</v>
      </c>
      <c r="E1146" s="23">
        <v>2.3663038334122082E-4</v>
      </c>
      <c r="F1146" s="22"/>
      <c r="G1146" s="23">
        <v>0</v>
      </c>
      <c r="H1146" s="22">
        <v>1</v>
      </c>
      <c r="I1146" s="23">
        <v>7.2249114948341826E-5</v>
      </c>
      <c r="J1146" s="22"/>
      <c r="K1146" s="23">
        <v>0</v>
      </c>
      <c r="L1146" s="22"/>
      <c r="M1146" s="23">
        <v>0</v>
      </c>
      <c r="N1146" s="22"/>
      <c r="O1146" s="23">
        <v>0</v>
      </c>
      <c r="P1146" s="24">
        <v>1</v>
      </c>
      <c r="Q1146" s="25">
        <v>1.1786892975011781E-4</v>
      </c>
      <c r="R1146" s="24"/>
      <c r="S1146" s="25">
        <v>0</v>
      </c>
      <c r="T1146" s="24">
        <v>1</v>
      </c>
      <c r="U1146" s="25">
        <v>3.6609921288669154E-5</v>
      </c>
    </row>
    <row r="1147" spans="1:21" x14ac:dyDescent="0.25">
      <c r="A1147" s="26" t="s">
        <v>40</v>
      </c>
      <c r="B1147" s="162" t="s">
        <v>253</v>
      </c>
      <c r="C1147" s="162" t="s">
        <v>480</v>
      </c>
      <c r="D1147" s="38"/>
      <c r="E1147" s="39">
        <v>0</v>
      </c>
      <c r="F1147" s="38"/>
      <c r="G1147" s="39">
        <v>0</v>
      </c>
      <c r="H1147" s="38"/>
      <c r="I1147" s="39">
        <v>0</v>
      </c>
      <c r="J1147" s="38"/>
      <c r="K1147" s="39">
        <v>0</v>
      </c>
      <c r="L1147" s="38">
        <v>1</v>
      </c>
      <c r="M1147" s="39">
        <v>1.0850694444444438E-4</v>
      </c>
      <c r="N1147" s="38">
        <v>1</v>
      </c>
      <c r="O1147" s="39">
        <v>7.4217010538815532E-5</v>
      </c>
      <c r="P1147" s="40"/>
      <c r="Q1147" s="41">
        <v>0</v>
      </c>
      <c r="R1147" s="40">
        <v>1</v>
      </c>
      <c r="S1147" s="41">
        <v>5.3103924380011761E-5</v>
      </c>
      <c r="T1147" s="40">
        <v>1</v>
      </c>
      <c r="U1147" s="41">
        <v>3.6609921288669154E-5</v>
      </c>
    </row>
    <row r="1148" spans="1:21" x14ac:dyDescent="0.25">
      <c r="A1148" s="20" t="s">
        <v>40</v>
      </c>
      <c r="B1148" s="163" t="s">
        <v>253</v>
      </c>
      <c r="C1148" s="163" t="s">
        <v>484</v>
      </c>
      <c r="D1148" s="22">
        <v>3</v>
      </c>
      <c r="E1148" s="23">
        <v>7.0989115002366248E-4</v>
      </c>
      <c r="F1148" s="22">
        <v>31.000000000000011</v>
      </c>
      <c r="G1148" s="23">
        <v>3.2241289651586086E-3</v>
      </c>
      <c r="H1148" s="22">
        <v>34.000000000000007</v>
      </c>
      <c r="I1148" s="23">
        <v>2.4564699082436224E-3</v>
      </c>
      <c r="J1148" s="22">
        <v>6.9999999999999991</v>
      </c>
      <c r="K1148" s="23">
        <v>1.6439643024894297E-3</v>
      </c>
      <c r="L1148" s="22">
        <v>27</v>
      </c>
      <c r="M1148" s="23">
        <v>2.9296874999999983E-3</v>
      </c>
      <c r="N1148" s="22">
        <v>34</v>
      </c>
      <c r="O1148" s="23">
        <v>2.5233783583197278E-3</v>
      </c>
      <c r="P1148" s="24">
        <v>10</v>
      </c>
      <c r="Q1148" s="25">
        <v>1.1786892975011781E-3</v>
      </c>
      <c r="R1148" s="24">
        <v>58.000000000000028</v>
      </c>
      <c r="S1148" s="25">
        <v>3.0800276140406837E-3</v>
      </c>
      <c r="T1148" s="24">
        <v>68.000000000000014</v>
      </c>
      <c r="U1148" s="25">
        <v>2.4894746476295027E-3</v>
      </c>
    </row>
    <row r="1149" spans="1:21" x14ac:dyDescent="0.25">
      <c r="A1149" s="26" t="s">
        <v>40</v>
      </c>
      <c r="B1149" s="162" t="s">
        <v>253</v>
      </c>
      <c r="C1149" s="162" t="s">
        <v>492</v>
      </c>
      <c r="D1149" s="38">
        <v>1</v>
      </c>
      <c r="E1149" s="39">
        <v>2.3663038334122082E-4</v>
      </c>
      <c r="F1149" s="38"/>
      <c r="G1149" s="39">
        <v>0</v>
      </c>
      <c r="H1149" s="38">
        <v>1</v>
      </c>
      <c r="I1149" s="39">
        <v>7.2249114948341826E-5</v>
      </c>
      <c r="J1149" s="38"/>
      <c r="K1149" s="39">
        <v>0</v>
      </c>
      <c r="L1149" s="38"/>
      <c r="M1149" s="39">
        <v>0</v>
      </c>
      <c r="N1149" s="38"/>
      <c r="O1149" s="39">
        <v>0</v>
      </c>
      <c r="P1149" s="40">
        <v>1</v>
      </c>
      <c r="Q1149" s="41">
        <v>1.1786892975011781E-4</v>
      </c>
      <c r="R1149" s="40"/>
      <c r="S1149" s="41">
        <v>0</v>
      </c>
      <c r="T1149" s="40">
        <v>1</v>
      </c>
      <c r="U1149" s="41">
        <v>3.6609921288669154E-5</v>
      </c>
    </row>
    <row r="1150" spans="1:21" x14ac:dyDescent="0.25">
      <c r="A1150" s="20" t="s">
        <v>40</v>
      </c>
      <c r="B1150" s="163" t="s">
        <v>253</v>
      </c>
      <c r="C1150" s="163" t="s">
        <v>494</v>
      </c>
      <c r="D1150" s="22"/>
      <c r="E1150" s="23">
        <v>0</v>
      </c>
      <c r="F1150" s="22"/>
      <c r="G1150" s="23">
        <v>0</v>
      </c>
      <c r="H1150" s="22"/>
      <c r="I1150" s="23">
        <v>0</v>
      </c>
      <c r="J1150" s="22"/>
      <c r="K1150" s="23">
        <v>0</v>
      </c>
      <c r="L1150" s="22">
        <v>1</v>
      </c>
      <c r="M1150" s="23">
        <v>1.0850694444444438E-4</v>
      </c>
      <c r="N1150" s="22">
        <v>1</v>
      </c>
      <c r="O1150" s="23">
        <v>7.4217010538815532E-5</v>
      </c>
      <c r="P1150" s="24"/>
      <c r="Q1150" s="25">
        <v>0</v>
      </c>
      <c r="R1150" s="24">
        <v>1</v>
      </c>
      <c r="S1150" s="25">
        <v>5.3103924380011761E-5</v>
      </c>
      <c r="T1150" s="24">
        <v>1</v>
      </c>
      <c r="U1150" s="25">
        <v>3.6609921288669154E-5</v>
      </c>
    </row>
    <row r="1151" spans="1:21" x14ac:dyDescent="0.25">
      <c r="A1151" s="26" t="s">
        <v>40</v>
      </c>
      <c r="B1151" s="162" t="s">
        <v>253</v>
      </c>
      <c r="C1151" s="162" t="s">
        <v>496</v>
      </c>
      <c r="D1151" s="38"/>
      <c r="E1151" s="39">
        <v>0</v>
      </c>
      <c r="F1151" s="38">
        <v>2</v>
      </c>
      <c r="G1151" s="39">
        <v>2.0800832033281337E-4</v>
      </c>
      <c r="H1151" s="38">
        <v>2</v>
      </c>
      <c r="I1151" s="39">
        <v>1.4449822989668365E-4</v>
      </c>
      <c r="J1151" s="38">
        <v>1</v>
      </c>
      <c r="K1151" s="39">
        <v>2.3485204321277569E-4</v>
      </c>
      <c r="L1151" s="38"/>
      <c r="M1151" s="39">
        <v>0</v>
      </c>
      <c r="N1151" s="38">
        <v>1</v>
      </c>
      <c r="O1151" s="39">
        <v>7.4217010538815532E-5</v>
      </c>
      <c r="P1151" s="40">
        <v>1</v>
      </c>
      <c r="Q1151" s="41">
        <v>1.1786892975011781E-4</v>
      </c>
      <c r="R1151" s="40">
        <v>2</v>
      </c>
      <c r="S1151" s="41">
        <v>1.0620784876002352E-4</v>
      </c>
      <c r="T1151" s="40">
        <v>3</v>
      </c>
      <c r="U1151" s="41">
        <v>1.0982976386600747E-4</v>
      </c>
    </row>
    <row r="1152" spans="1:21" x14ac:dyDescent="0.25">
      <c r="A1152" s="20" t="s">
        <v>40</v>
      </c>
      <c r="B1152" s="163" t="s">
        <v>253</v>
      </c>
      <c r="C1152" s="163" t="s">
        <v>497</v>
      </c>
      <c r="D1152" s="22">
        <v>49</v>
      </c>
      <c r="E1152" s="23">
        <v>1.1594888783719819E-2</v>
      </c>
      <c r="F1152" s="22">
        <v>47</v>
      </c>
      <c r="G1152" s="23">
        <v>4.8881955278211146E-3</v>
      </c>
      <c r="H1152" s="22">
        <v>96</v>
      </c>
      <c r="I1152" s="23">
        <v>6.9359150350408157E-3</v>
      </c>
      <c r="J1152" s="22">
        <v>45.999999999999993</v>
      </c>
      <c r="K1152" s="23">
        <v>1.0803193987787681E-2</v>
      </c>
      <c r="L1152" s="22">
        <v>44</v>
      </c>
      <c r="M1152" s="23">
        <v>4.7743055555555525E-3</v>
      </c>
      <c r="N1152" s="22">
        <v>90</v>
      </c>
      <c r="O1152" s="23">
        <v>6.679530948493397E-3</v>
      </c>
      <c r="P1152" s="24">
        <v>95.000000000000014</v>
      </c>
      <c r="Q1152" s="25">
        <v>1.1197548326261195E-2</v>
      </c>
      <c r="R1152" s="24">
        <v>91.000000000000014</v>
      </c>
      <c r="S1152" s="25">
        <v>4.8324571185810704E-3</v>
      </c>
      <c r="T1152" s="24">
        <v>185.99999999999997</v>
      </c>
      <c r="U1152" s="25">
        <v>6.8094453596924624E-3</v>
      </c>
    </row>
    <row r="1153" spans="1:21" x14ac:dyDescent="0.25">
      <c r="A1153" s="26" t="s">
        <v>40</v>
      </c>
      <c r="B1153" s="162" t="s">
        <v>253</v>
      </c>
      <c r="C1153" s="162" t="s">
        <v>498</v>
      </c>
      <c r="D1153" s="38">
        <v>3</v>
      </c>
      <c r="E1153" s="39">
        <v>7.0989115002366248E-4</v>
      </c>
      <c r="F1153" s="38">
        <v>544</v>
      </c>
      <c r="G1153" s="39">
        <v>5.6578263130525247E-2</v>
      </c>
      <c r="H1153" s="38">
        <v>547.00000000000011</v>
      </c>
      <c r="I1153" s="39">
        <v>3.952026587674299E-2</v>
      </c>
      <c r="J1153" s="38"/>
      <c r="K1153" s="39">
        <v>0</v>
      </c>
      <c r="L1153" s="38">
        <v>368.99999999999989</v>
      </c>
      <c r="M1153" s="39">
        <v>4.0039062499999965E-2</v>
      </c>
      <c r="N1153" s="38">
        <v>368.99999999999989</v>
      </c>
      <c r="O1153" s="39">
        <v>2.738607688882292E-2</v>
      </c>
      <c r="P1153" s="40">
        <v>3</v>
      </c>
      <c r="Q1153" s="41">
        <v>3.5360678925035346E-4</v>
      </c>
      <c r="R1153" s="40">
        <v>913</v>
      </c>
      <c r="S1153" s="41">
        <v>4.848388295895073E-2</v>
      </c>
      <c r="T1153" s="40">
        <v>915.99999999999977</v>
      </c>
      <c r="U1153" s="41">
        <v>3.3534687900420933E-2</v>
      </c>
    </row>
    <row r="1154" spans="1:21" x14ac:dyDescent="0.25">
      <c r="A1154" s="20" t="s">
        <v>40</v>
      </c>
      <c r="B1154" s="163" t="s">
        <v>253</v>
      </c>
      <c r="C1154" s="163" t="s">
        <v>500</v>
      </c>
      <c r="D1154" s="22"/>
      <c r="E1154" s="23">
        <v>0</v>
      </c>
      <c r="F1154" s="22">
        <v>2</v>
      </c>
      <c r="G1154" s="23">
        <v>2.0800832033281337E-4</v>
      </c>
      <c r="H1154" s="22">
        <v>2</v>
      </c>
      <c r="I1154" s="23">
        <v>1.4449822989668365E-4</v>
      </c>
      <c r="J1154" s="22"/>
      <c r="K1154" s="23">
        <v>0</v>
      </c>
      <c r="L1154" s="22">
        <v>2</v>
      </c>
      <c r="M1154" s="23">
        <v>2.1701388888888877E-4</v>
      </c>
      <c r="N1154" s="22">
        <v>2</v>
      </c>
      <c r="O1154" s="23">
        <v>1.4843402107763106E-4</v>
      </c>
      <c r="P1154" s="24"/>
      <c r="Q1154" s="25">
        <v>0</v>
      </c>
      <c r="R1154" s="24">
        <v>4</v>
      </c>
      <c r="S1154" s="25">
        <v>2.1241569752004704E-4</v>
      </c>
      <c r="T1154" s="24">
        <v>4</v>
      </c>
      <c r="U1154" s="25">
        <v>1.4643968515467662E-4</v>
      </c>
    </row>
    <row r="1155" spans="1:21" x14ac:dyDescent="0.25">
      <c r="A1155" s="26" t="s">
        <v>40</v>
      </c>
      <c r="B1155" s="162" t="s">
        <v>253</v>
      </c>
      <c r="C1155" s="162" t="s">
        <v>501</v>
      </c>
      <c r="D1155" s="38"/>
      <c r="E1155" s="39">
        <v>0</v>
      </c>
      <c r="F1155" s="38">
        <v>1</v>
      </c>
      <c r="G1155" s="39">
        <v>1.0400416016640668E-4</v>
      </c>
      <c r="H1155" s="38">
        <v>1</v>
      </c>
      <c r="I1155" s="39">
        <v>7.2249114948341826E-5</v>
      </c>
      <c r="J1155" s="38"/>
      <c r="K1155" s="39">
        <v>0</v>
      </c>
      <c r="L1155" s="38"/>
      <c r="M1155" s="39">
        <v>0</v>
      </c>
      <c r="N1155" s="38"/>
      <c r="O1155" s="39">
        <v>0</v>
      </c>
      <c r="P1155" s="40"/>
      <c r="Q1155" s="41">
        <v>0</v>
      </c>
      <c r="R1155" s="40">
        <v>1</v>
      </c>
      <c r="S1155" s="41">
        <v>5.3103924380011761E-5</v>
      </c>
      <c r="T1155" s="40">
        <v>1</v>
      </c>
      <c r="U1155" s="41">
        <v>3.6609921288669154E-5</v>
      </c>
    </row>
    <row r="1156" spans="1:21" x14ac:dyDescent="0.25">
      <c r="A1156" s="20" t="s">
        <v>40</v>
      </c>
      <c r="B1156" s="163" t="s">
        <v>253</v>
      </c>
      <c r="C1156" s="163" t="s">
        <v>506</v>
      </c>
      <c r="D1156" s="22"/>
      <c r="E1156" s="23">
        <v>0</v>
      </c>
      <c r="F1156" s="22"/>
      <c r="G1156" s="23">
        <v>0</v>
      </c>
      <c r="H1156" s="22"/>
      <c r="I1156" s="23">
        <v>0</v>
      </c>
      <c r="J1156" s="22">
        <v>1</v>
      </c>
      <c r="K1156" s="23">
        <v>2.3485204321277569E-4</v>
      </c>
      <c r="L1156" s="22"/>
      <c r="M1156" s="23">
        <v>0</v>
      </c>
      <c r="N1156" s="22">
        <v>1</v>
      </c>
      <c r="O1156" s="23">
        <v>7.4217010538815532E-5</v>
      </c>
      <c r="P1156" s="24">
        <v>1</v>
      </c>
      <c r="Q1156" s="25">
        <v>1.1786892975011781E-4</v>
      </c>
      <c r="R1156" s="24"/>
      <c r="S1156" s="25">
        <v>0</v>
      </c>
      <c r="T1156" s="24">
        <v>1</v>
      </c>
      <c r="U1156" s="25">
        <v>3.6609921288669154E-5</v>
      </c>
    </row>
    <row r="1157" spans="1:21" x14ac:dyDescent="0.25">
      <c r="A1157" s="26" t="s">
        <v>40</v>
      </c>
      <c r="B1157" s="162" t="s">
        <v>253</v>
      </c>
      <c r="C1157" s="162" t="s">
        <v>508</v>
      </c>
      <c r="D1157" s="38">
        <v>3</v>
      </c>
      <c r="E1157" s="39">
        <v>7.0989115002366248E-4</v>
      </c>
      <c r="F1157" s="38">
        <v>24</v>
      </c>
      <c r="G1157" s="39">
        <v>2.4960998439937606E-3</v>
      </c>
      <c r="H1157" s="38">
        <v>27</v>
      </c>
      <c r="I1157" s="39">
        <v>1.9507261036052293E-3</v>
      </c>
      <c r="J1157" s="38">
        <v>1</v>
      </c>
      <c r="K1157" s="39">
        <v>2.3485204321277569E-4</v>
      </c>
      <c r="L1157" s="38">
        <v>19</v>
      </c>
      <c r="M1157" s="39">
        <v>2.0616319444444432E-3</v>
      </c>
      <c r="N1157" s="38">
        <v>20</v>
      </c>
      <c r="O1157" s="39">
        <v>1.4843402107763105E-3</v>
      </c>
      <c r="P1157" s="40">
        <v>4</v>
      </c>
      <c r="Q1157" s="41">
        <v>4.7147571900047126E-4</v>
      </c>
      <c r="R1157" s="40">
        <v>43</v>
      </c>
      <c r="S1157" s="41">
        <v>2.2834687483405053E-3</v>
      </c>
      <c r="T1157" s="40">
        <v>47</v>
      </c>
      <c r="U1157" s="41">
        <v>1.7206663005674499E-3</v>
      </c>
    </row>
    <row r="1158" spans="1:21" x14ac:dyDescent="0.25">
      <c r="A1158" s="159" t="s">
        <v>42</v>
      </c>
      <c r="B1158" s="164" t="s">
        <v>261</v>
      </c>
      <c r="C1158" s="164" t="s">
        <v>388</v>
      </c>
      <c r="D1158" s="18">
        <v>4930.9999999999964</v>
      </c>
      <c r="E1158" s="19">
        <v>1</v>
      </c>
      <c r="F1158" s="18">
        <v>1031.0000000000002</v>
      </c>
      <c r="G1158" s="19">
        <v>1</v>
      </c>
      <c r="H1158" s="18">
        <v>5961.9999999999936</v>
      </c>
      <c r="I1158" s="19">
        <v>1</v>
      </c>
      <c r="J1158" s="18">
        <v>4803.0000000000009</v>
      </c>
      <c r="K1158" s="19">
        <v>1</v>
      </c>
      <c r="L1158" s="18">
        <v>1765.9999999999993</v>
      </c>
      <c r="M1158" s="19">
        <v>1</v>
      </c>
      <c r="N1158" s="18">
        <v>6569.0000000000027</v>
      </c>
      <c r="O1158" s="19">
        <v>1</v>
      </c>
      <c r="P1158" s="18">
        <v>9734.0000000000018</v>
      </c>
      <c r="Q1158" s="19">
        <v>1</v>
      </c>
      <c r="R1158" s="18">
        <v>2796.9999999999995</v>
      </c>
      <c r="S1158" s="19">
        <v>1</v>
      </c>
      <c r="T1158" s="18">
        <v>12530.999999999993</v>
      </c>
      <c r="U1158" s="19">
        <v>1</v>
      </c>
    </row>
    <row r="1159" spans="1:21" x14ac:dyDescent="0.25">
      <c r="A1159" s="26" t="s">
        <v>42</v>
      </c>
      <c r="B1159" s="162" t="s">
        <v>261</v>
      </c>
      <c r="C1159" s="162" t="s">
        <v>393</v>
      </c>
      <c r="D1159" s="38"/>
      <c r="E1159" s="39">
        <v>0</v>
      </c>
      <c r="F1159" s="38"/>
      <c r="G1159" s="39">
        <v>0</v>
      </c>
      <c r="H1159" s="38"/>
      <c r="I1159" s="39">
        <v>0</v>
      </c>
      <c r="J1159" s="38"/>
      <c r="K1159" s="39">
        <v>0</v>
      </c>
      <c r="L1159" s="38">
        <v>1</v>
      </c>
      <c r="M1159" s="39">
        <v>5.6625141562853933E-4</v>
      </c>
      <c r="N1159" s="38">
        <v>1</v>
      </c>
      <c r="O1159" s="39">
        <v>1.5223017202009432E-4</v>
      </c>
      <c r="P1159" s="40"/>
      <c r="Q1159" s="41">
        <v>0</v>
      </c>
      <c r="R1159" s="40">
        <v>1</v>
      </c>
      <c r="S1159" s="41">
        <v>3.5752592062924567E-4</v>
      </c>
      <c r="T1159" s="40">
        <v>1</v>
      </c>
      <c r="U1159" s="41">
        <v>7.9802090814779395E-5</v>
      </c>
    </row>
    <row r="1160" spans="1:21" x14ac:dyDescent="0.25">
      <c r="A1160" s="20" t="s">
        <v>42</v>
      </c>
      <c r="B1160" s="163" t="s">
        <v>261</v>
      </c>
      <c r="C1160" s="163" t="s">
        <v>401</v>
      </c>
      <c r="D1160" s="22">
        <v>178.00000000000003</v>
      </c>
      <c r="E1160" s="23">
        <v>3.6098154532549213E-2</v>
      </c>
      <c r="F1160" s="22">
        <v>5</v>
      </c>
      <c r="G1160" s="23">
        <v>4.8496605237633352E-3</v>
      </c>
      <c r="H1160" s="22">
        <v>183.00000000000006</v>
      </c>
      <c r="I1160" s="23">
        <v>3.0694397853069478E-2</v>
      </c>
      <c r="J1160" s="22">
        <v>177</v>
      </c>
      <c r="K1160" s="23">
        <v>3.6851967520299803E-2</v>
      </c>
      <c r="L1160" s="22">
        <v>3</v>
      </c>
      <c r="M1160" s="23">
        <v>1.6987542468856179E-3</v>
      </c>
      <c r="N1160" s="22">
        <v>180.00000000000003</v>
      </c>
      <c r="O1160" s="23">
        <v>2.7401430963616982E-2</v>
      </c>
      <c r="P1160" s="24">
        <v>355.00000000000006</v>
      </c>
      <c r="Q1160" s="25">
        <v>3.6470104787343333E-2</v>
      </c>
      <c r="R1160" s="24">
        <v>8</v>
      </c>
      <c r="S1160" s="25">
        <v>2.8602073650339653E-3</v>
      </c>
      <c r="T1160" s="24">
        <v>362.99999999999989</v>
      </c>
      <c r="U1160" s="25">
        <v>2.896815896576491E-2</v>
      </c>
    </row>
    <row r="1161" spans="1:21" x14ac:dyDescent="0.25">
      <c r="A1161" s="26" t="s">
        <v>42</v>
      </c>
      <c r="B1161" s="162" t="s">
        <v>261</v>
      </c>
      <c r="C1161" s="162" t="s">
        <v>402</v>
      </c>
      <c r="D1161" s="38">
        <v>38</v>
      </c>
      <c r="E1161" s="39">
        <v>7.7063475968363474E-3</v>
      </c>
      <c r="F1161" s="38">
        <v>7</v>
      </c>
      <c r="G1161" s="39">
        <v>6.7895247332686696E-3</v>
      </c>
      <c r="H1161" s="38">
        <v>45.000000000000007</v>
      </c>
      <c r="I1161" s="39">
        <v>7.5478027507547892E-3</v>
      </c>
      <c r="J1161" s="38">
        <v>25.000000000000004</v>
      </c>
      <c r="K1161" s="39">
        <v>5.2050801582344368E-3</v>
      </c>
      <c r="L1161" s="38">
        <v>7</v>
      </c>
      <c r="M1161" s="39">
        <v>3.963759909399775E-3</v>
      </c>
      <c r="N1161" s="38">
        <v>32.000000000000014</v>
      </c>
      <c r="O1161" s="39">
        <v>4.87136550464302E-3</v>
      </c>
      <c r="P1161" s="40">
        <v>62.999999999999993</v>
      </c>
      <c r="Q1161" s="41">
        <v>6.4721594411341673E-3</v>
      </c>
      <c r="R1161" s="40">
        <v>14</v>
      </c>
      <c r="S1161" s="41">
        <v>5.0053628888094394E-3</v>
      </c>
      <c r="T1161" s="40">
        <v>77</v>
      </c>
      <c r="U1161" s="41">
        <v>6.1447609927380133E-3</v>
      </c>
    </row>
    <row r="1162" spans="1:21" x14ac:dyDescent="0.25">
      <c r="A1162" s="20" t="s">
        <v>42</v>
      </c>
      <c r="B1162" s="163" t="s">
        <v>261</v>
      </c>
      <c r="C1162" s="163" t="s">
        <v>403</v>
      </c>
      <c r="D1162" s="22">
        <v>8</v>
      </c>
      <c r="E1162" s="23">
        <v>1.6223889677550204E-3</v>
      </c>
      <c r="F1162" s="22">
        <v>1</v>
      </c>
      <c r="G1162" s="23">
        <v>9.6993210475266711E-4</v>
      </c>
      <c r="H1162" s="22">
        <v>9</v>
      </c>
      <c r="I1162" s="23">
        <v>1.5095605501509576E-3</v>
      </c>
      <c r="J1162" s="22">
        <v>10</v>
      </c>
      <c r="K1162" s="23">
        <v>2.0820320632937745E-3</v>
      </c>
      <c r="L1162" s="22">
        <v>1</v>
      </c>
      <c r="M1162" s="23">
        <v>5.6625141562853933E-4</v>
      </c>
      <c r="N1162" s="22">
        <v>11</v>
      </c>
      <c r="O1162" s="23">
        <v>1.6745318922210374E-3</v>
      </c>
      <c r="P1162" s="24">
        <v>18.000000000000004</v>
      </c>
      <c r="Q1162" s="25">
        <v>1.8491884117526197E-3</v>
      </c>
      <c r="R1162" s="24">
        <v>2</v>
      </c>
      <c r="S1162" s="25">
        <v>7.1505184125849133E-4</v>
      </c>
      <c r="T1162" s="24">
        <v>20.000000000000004</v>
      </c>
      <c r="U1162" s="25">
        <v>1.5960418162955881E-3</v>
      </c>
    </row>
    <row r="1163" spans="1:21" x14ac:dyDescent="0.25">
      <c r="A1163" s="26" t="s">
        <v>42</v>
      </c>
      <c r="B1163" s="162" t="s">
        <v>261</v>
      </c>
      <c r="C1163" s="162" t="s">
        <v>404</v>
      </c>
      <c r="D1163" s="38"/>
      <c r="E1163" s="39">
        <v>0</v>
      </c>
      <c r="F1163" s="38"/>
      <c r="G1163" s="39">
        <v>0</v>
      </c>
      <c r="H1163" s="38"/>
      <c r="I1163" s="39">
        <v>0</v>
      </c>
      <c r="J1163" s="38">
        <v>1</v>
      </c>
      <c r="K1163" s="39">
        <v>2.0820320632937742E-4</v>
      </c>
      <c r="L1163" s="38"/>
      <c r="M1163" s="39">
        <v>0</v>
      </c>
      <c r="N1163" s="38">
        <v>1</v>
      </c>
      <c r="O1163" s="39">
        <v>1.5223017202009432E-4</v>
      </c>
      <c r="P1163" s="40">
        <v>1</v>
      </c>
      <c r="Q1163" s="41">
        <v>1.0273268954181219E-4</v>
      </c>
      <c r="R1163" s="40"/>
      <c r="S1163" s="41">
        <v>0</v>
      </c>
      <c r="T1163" s="40">
        <v>1</v>
      </c>
      <c r="U1163" s="41">
        <v>7.9802090814779395E-5</v>
      </c>
    </row>
    <row r="1164" spans="1:21" x14ac:dyDescent="0.25">
      <c r="A1164" s="20" t="s">
        <v>42</v>
      </c>
      <c r="B1164" s="163" t="s">
        <v>261</v>
      </c>
      <c r="C1164" s="163" t="s">
        <v>405</v>
      </c>
      <c r="D1164" s="22">
        <v>1</v>
      </c>
      <c r="E1164" s="23">
        <v>2.0279862096937755E-4</v>
      </c>
      <c r="F1164" s="22"/>
      <c r="G1164" s="23">
        <v>0</v>
      </c>
      <c r="H1164" s="22">
        <v>1</v>
      </c>
      <c r="I1164" s="23">
        <v>1.6772895001677306E-4</v>
      </c>
      <c r="J1164" s="22">
        <v>4</v>
      </c>
      <c r="K1164" s="23">
        <v>8.328128253175097E-4</v>
      </c>
      <c r="L1164" s="22"/>
      <c r="M1164" s="23">
        <v>0</v>
      </c>
      <c r="N1164" s="22">
        <v>4</v>
      </c>
      <c r="O1164" s="23">
        <v>6.0892068808037728E-4</v>
      </c>
      <c r="P1164" s="24">
        <v>5</v>
      </c>
      <c r="Q1164" s="25">
        <v>5.1366344770906094E-4</v>
      </c>
      <c r="R1164" s="24"/>
      <c r="S1164" s="25">
        <v>0</v>
      </c>
      <c r="T1164" s="24">
        <v>5</v>
      </c>
      <c r="U1164" s="25">
        <v>3.9901045407389696E-4</v>
      </c>
    </row>
    <row r="1165" spans="1:21" x14ac:dyDescent="0.25">
      <c r="A1165" s="26" t="s">
        <v>42</v>
      </c>
      <c r="B1165" s="162" t="s">
        <v>261</v>
      </c>
      <c r="C1165" s="162" t="s">
        <v>407</v>
      </c>
      <c r="D1165" s="38">
        <v>2</v>
      </c>
      <c r="E1165" s="39">
        <v>4.0559724193875511E-4</v>
      </c>
      <c r="F1165" s="38"/>
      <c r="G1165" s="39">
        <v>0</v>
      </c>
      <c r="H1165" s="38">
        <v>2</v>
      </c>
      <c r="I1165" s="39">
        <v>3.3545790003354612E-4</v>
      </c>
      <c r="J1165" s="38">
        <v>2</v>
      </c>
      <c r="K1165" s="39">
        <v>4.1640641265875485E-4</v>
      </c>
      <c r="L1165" s="38"/>
      <c r="M1165" s="39">
        <v>0</v>
      </c>
      <c r="N1165" s="38">
        <v>2</v>
      </c>
      <c r="O1165" s="39">
        <v>3.0446034404018864E-4</v>
      </c>
      <c r="P1165" s="40">
        <v>4</v>
      </c>
      <c r="Q1165" s="41">
        <v>4.1093075816724876E-4</v>
      </c>
      <c r="R1165" s="40"/>
      <c r="S1165" s="41">
        <v>0</v>
      </c>
      <c r="T1165" s="40">
        <v>4</v>
      </c>
      <c r="U1165" s="41">
        <v>3.1920836325911758E-4</v>
      </c>
    </row>
    <row r="1166" spans="1:21" x14ac:dyDescent="0.25">
      <c r="A1166" s="20" t="s">
        <v>42</v>
      </c>
      <c r="B1166" s="163" t="s">
        <v>261</v>
      </c>
      <c r="C1166" s="163" t="s">
        <v>408</v>
      </c>
      <c r="D1166" s="22">
        <v>26</v>
      </c>
      <c r="E1166" s="23">
        <v>5.2727641452038169E-3</v>
      </c>
      <c r="F1166" s="22"/>
      <c r="G1166" s="23">
        <v>0</v>
      </c>
      <c r="H1166" s="22">
        <v>26</v>
      </c>
      <c r="I1166" s="23">
        <v>4.3609527004361002E-3</v>
      </c>
      <c r="J1166" s="22">
        <v>73</v>
      </c>
      <c r="K1166" s="23">
        <v>1.5198834062044553E-2</v>
      </c>
      <c r="L1166" s="22"/>
      <c r="M1166" s="23">
        <v>0</v>
      </c>
      <c r="N1166" s="22">
        <v>73</v>
      </c>
      <c r="O1166" s="23">
        <v>1.1112802557466885E-2</v>
      </c>
      <c r="P1166" s="24">
        <v>98.999999999999986</v>
      </c>
      <c r="Q1166" s="25">
        <v>1.0170536264639405E-2</v>
      </c>
      <c r="R1166" s="24"/>
      <c r="S1166" s="25">
        <v>0</v>
      </c>
      <c r="T1166" s="24">
        <v>98.999999999999986</v>
      </c>
      <c r="U1166" s="25">
        <v>7.9004069906631596E-3</v>
      </c>
    </row>
    <row r="1167" spans="1:21" x14ac:dyDescent="0.25">
      <c r="A1167" s="26" t="s">
        <v>42</v>
      </c>
      <c r="B1167" s="162" t="s">
        <v>261</v>
      </c>
      <c r="C1167" s="162" t="s">
        <v>413</v>
      </c>
      <c r="D1167" s="38"/>
      <c r="E1167" s="39">
        <v>0</v>
      </c>
      <c r="F1167" s="38">
        <v>2</v>
      </c>
      <c r="G1167" s="39">
        <v>1.9398642095053342E-3</v>
      </c>
      <c r="H1167" s="38">
        <v>2</v>
      </c>
      <c r="I1167" s="39">
        <v>3.3545790003354612E-4</v>
      </c>
      <c r="J1167" s="38"/>
      <c r="K1167" s="39">
        <v>0</v>
      </c>
      <c r="L1167" s="38"/>
      <c r="M1167" s="39">
        <v>0</v>
      </c>
      <c r="N1167" s="38"/>
      <c r="O1167" s="39">
        <v>0</v>
      </c>
      <c r="P1167" s="40"/>
      <c r="Q1167" s="41">
        <v>0</v>
      </c>
      <c r="R1167" s="40">
        <v>2</v>
      </c>
      <c r="S1167" s="41">
        <v>7.1505184125849133E-4</v>
      </c>
      <c r="T1167" s="40">
        <v>2</v>
      </c>
      <c r="U1167" s="41">
        <v>1.5960418162955879E-4</v>
      </c>
    </row>
    <row r="1168" spans="1:21" x14ac:dyDescent="0.25">
      <c r="A1168" s="20" t="s">
        <v>42</v>
      </c>
      <c r="B1168" s="163" t="s">
        <v>261</v>
      </c>
      <c r="C1168" s="163" t="s">
        <v>414</v>
      </c>
      <c r="D1168" s="22">
        <v>1</v>
      </c>
      <c r="E1168" s="23">
        <v>2.0279862096937755E-4</v>
      </c>
      <c r="F1168" s="22"/>
      <c r="G1168" s="23">
        <v>0</v>
      </c>
      <c r="H1168" s="22">
        <v>1</v>
      </c>
      <c r="I1168" s="23">
        <v>1.6772895001677306E-4</v>
      </c>
      <c r="J1168" s="22"/>
      <c r="K1168" s="23">
        <v>0</v>
      </c>
      <c r="L1168" s="22"/>
      <c r="M1168" s="23">
        <v>0</v>
      </c>
      <c r="N1168" s="22"/>
      <c r="O1168" s="23">
        <v>0</v>
      </c>
      <c r="P1168" s="24">
        <v>1</v>
      </c>
      <c r="Q1168" s="25">
        <v>1.0273268954181219E-4</v>
      </c>
      <c r="R1168" s="24"/>
      <c r="S1168" s="25">
        <v>0</v>
      </c>
      <c r="T1168" s="24">
        <v>1</v>
      </c>
      <c r="U1168" s="25">
        <v>7.9802090814779395E-5</v>
      </c>
    </row>
    <row r="1169" spans="1:21" x14ac:dyDescent="0.25">
      <c r="A1169" s="26" t="s">
        <v>42</v>
      </c>
      <c r="B1169" s="162" t="s">
        <v>261</v>
      </c>
      <c r="C1169" s="162" t="s">
        <v>419</v>
      </c>
      <c r="D1169" s="38"/>
      <c r="E1169" s="39">
        <v>0</v>
      </c>
      <c r="F1169" s="38">
        <v>3</v>
      </c>
      <c r="G1169" s="39">
        <v>2.9097963142580012E-3</v>
      </c>
      <c r="H1169" s="38">
        <v>3</v>
      </c>
      <c r="I1169" s="39">
        <v>5.0318685005031917E-4</v>
      </c>
      <c r="J1169" s="38"/>
      <c r="K1169" s="39">
        <v>0</v>
      </c>
      <c r="L1169" s="38">
        <v>2</v>
      </c>
      <c r="M1169" s="39">
        <v>1.1325028312570787E-3</v>
      </c>
      <c r="N1169" s="38">
        <v>2</v>
      </c>
      <c r="O1169" s="39">
        <v>3.0446034404018864E-4</v>
      </c>
      <c r="P1169" s="40"/>
      <c r="Q1169" s="41">
        <v>0</v>
      </c>
      <c r="R1169" s="40">
        <v>5</v>
      </c>
      <c r="S1169" s="41">
        <v>1.7876296031462285E-3</v>
      </c>
      <c r="T1169" s="40">
        <v>5</v>
      </c>
      <c r="U1169" s="41">
        <v>3.9901045407389696E-4</v>
      </c>
    </row>
    <row r="1170" spans="1:21" x14ac:dyDescent="0.25">
      <c r="A1170" s="20" t="s">
        <v>42</v>
      </c>
      <c r="B1170" s="163" t="s">
        <v>261</v>
      </c>
      <c r="C1170" s="163" t="s">
        <v>420</v>
      </c>
      <c r="D1170" s="22"/>
      <c r="E1170" s="23">
        <v>0</v>
      </c>
      <c r="F1170" s="22"/>
      <c r="G1170" s="23">
        <v>0</v>
      </c>
      <c r="H1170" s="22"/>
      <c r="I1170" s="23">
        <v>0</v>
      </c>
      <c r="J1170" s="22">
        <v>1</v>
      </c>
      <c r="K1170" s="23">
        <v>2.0820320632937742E-4</v>
      </c>
      <c r="L1170" s="22"/>
      <c r="M1170" s="23">
        <v>0</v>
      </c>
      <c r="N1170" s="22">
        <v>1</v>
      </c>
      <c r="O1170" s="23">
        <v>1.5223017202009432E-4</v>
      </c>
      <c r="P1170" s="24">
        <v>1</v>
      </c>
      <c r="Q1170" s="25">
        <v>1.0273268954181219E-4</v>
      </c>
      <c r="R1170" s="24"/>
      <c r="S1170" s="25">
        <v>0</v>
      </c>
      <c r="T1170" s="24">
        <v>1</v>
      </c>
      <c r="U1170" s="25">
        <v>7.9802090814779395E-5</v>
      </c>
    </row>
    <row r="1171" spans="1:21" x14ac:dyDescent="0.25">
      <c r="A1171" s="26" t="s">
        <v>42</v>
      </c>
      <c r="B1171" s="162" t="s">
        <v>261</v>
      </c>
      <c r="C1171" s="162" t="s">
        <v>421</v>
      </c>
      <c r="D1171" s="38"/>
      <c r="E1171" s="39">
        <v>0</v>
      </c>
      <c r="F1171" s="38"/>
      <c r="G1171" s="39">
        <v>0</v>
      </c>
      <c r="H1171" s="38"/>
      <c r="I1171" s="39">
        <v>0</v>
      </c>
      <c r="J1171" s="38"/>
      <c r="K1171" s="39">
        <v>0</v>
      </c>
      <c r="L1171" s="38">
        <v>1</v>
      </c>
      <c r="M1171" s="39">
        <v>5.6625141562853933E-4</v>
      </c>
      <c r="N1171" s="38">
        <v>1</v>
      </c>
      <c r="O1171" s="39">
        <v>1.5223017202009432E-4</v>
      </c>
      <c r="P1171" s="40"/>
      <c r="Q1171" s="41">
        <v>0</v>
      </c>
      <c r="R1171" s="40">
        <v>1</v>
      </c>
      <c r="S1171" s="41">
        <v>3.5752592062924567E-4</v>
      </c>
      <c r="T1171" s="40">
        <v>1</v>
      </c>
      <c r="U1171" s="41">
        <v>7.9802090814779395E-5</v>
      </c>
    </row>
    <row r="1172" spans="1:21" x14ac:dyDescent="0.25">
      <c r="A1172" s="20" t="s">
        <v>42</v>
      </c>
      <c r="B1172" s="163" t="s">
        <v>261</v>
      </c>
      <c r="C1172" s="163" t="s">
        <v>422</v>
      </c>
      <c r="D1172" s="22"/>
      <c r="E1172" s="23">
        <v>0</v>
      </c>
      <c r="F1172" s="22"/>
      <c r="G1172" s="23">
        <v>0</v>
      </c>
      <c r="H1172" s="22"/>
      <c r="I1172" s="23">
        <v>0</v>
      </c>
      <c r="J1172" s="22">
        <v>1</v>
      </c>
      <c r="K1172" s="23">
        <v>2.0820320632937742E-4</v>
      </c>
      <c r="L1172" s="22">
        <v>1</v>
      </c>
      <c r="M1172" s="23">
        <v>5.6625141562853933E-4</v>
      </c>
      <c r="N1172" s="22">
        <v>2</v>
      </c>
      <c r="O1172" s="23">
        <v>3.0446034404018864E-4</v>
      </c>
      <c r="P1172" s="24">
        <v>1</v>
      </c>
      <c r="Q1172" s="25">
        <v>1.0273268954181219E-4</v>
      </c>
      <c r="R1172" s="24">
        <v>1</v>
      </c>
      <c r="S1172" s="25">
        <v>3.5752592062924567E-4</v>
      </c>
      <c r="T1172" s="24">
        <v>2</v>
      </c>
      <c r="U1172" s="25">
        <v>1.5960418162955879E-4</v>
      </c>
    </row>
    <row r="1173" spans="1:21" x14ac:dyDescent="0.25">
      <c r="A1173" s="26" t="s">
        <v>42</v>
      </c>
      <c r="B1173" s="162" t="s">
        <v>261</v>
      </c>
      <c r="C1173" s="162" t="s">
        <v>425</v>
      </c>
      <c r="D1173" s="38"/>
      <c r="E1173" s="39">
        <v>0</v>
      </c>
      <c r="F1173" s="38">
        <v>51.999999999999986</v>
      </c>
      <c r="G1173" s="39">
        <v>5.0436469447138678E-2</v>
      </c>
      <c r="H1173" s="38">
        <v>51.999999999999986</v>
      </c>
      <c r="I1173" s="39">
        <v>8.7219054008721968E-3</v>
      </c>
      <c r="J1173" s="38">
        <v>1</v>
      </c>
      <c r="K1173" s="39">
        <v>2.0820320632937742E-4</v>
      </c>
      <c r="L1173" s="38">
        <v>257.99999999999994</v>
      </c>
      <c r="M1173" s="39">
        <v>0.14609286523216311</v>
      </c>
      <c r="N1173" s="38">
        <v>259</v>
      </c>
      <c r="O1173" s="39">
        <v>3.9427614553204426E-2</v>
      </c>
      <c r="P1173" s="40">
        <v>1</v>
      </c>
      <c r="Q1173" s="41">
        <v>1.0273268954181219E-4</v>
      </c>
      <c r="R1173" s="40">
        <v>310.00000000000006</v>
      </c>
      <c r="S1173" s="41">
        <v>0.11083303539506618</v>
      </c>
      <c r="T1173" s="40">
        <v>311</v>
      </c>
      <c r="U1173" s="41">
        <v>2.4818450243396392E-2</v>
      </c>
    </row>
    <row r="1174" spans="1:21" x14ac:dyDescent="0.25">
      <c r="A1174" s="20" t="s">
        <v>42</v>
      </c>
      <c r="B1174" s="163" t="s">
        <v>261</v>
      </c>
      <c r="C1174" s="163" t="s">
        <v>426</v>
      </c>
      <c r="D1174" s="22"/>
      <c r="E1174" s="23">
        <v>0</v>
      </c>
      <c r="F1174" s="22">
        <v>1</v>
      </c>
      <c r="G1174" s="23">
        <v>9.6993210475266711E-4</v>
      </c>
      <c r="H1174" s="22">
        <v>1</v>
      </c>
      <c r="I1174" s="23">
        <v>1.6772895001677306E-4</v>
      </c>
      <c r="J1174" s="22"/>
      <c r="K1174" s="23">
        <v>0</v>
      </c>
      <c r="L1174" s="22"/>
      <c r="M1174" s="23">
        <v>0</v>
      </c>
      <c r="N1174" s="22"/>
      <c r="O1174" s="23">
        <v>0</v>
      </c>
      <c r="P1174" s="24"/>
      <c r="Q1174" s="25">
        <v>0</v>
      </c>
      <c r="R1174" s="24">
        <v>1</v>
      </c>
      <c r="S1174" s="25">
        <v>3.5752592062924567E-4</v>
      </c>
      <c r="T1174" s="24">
        <v>1</v>
      </c>
      <c r="U1174" s="25">
        <v>7.9802090814779395E-5</v>
      </c>
    </row>
    <row r="1175" spans="1:21" x14ac:dyDescent="0.25">
      <c r="A1175" s="26" t="s">
        <v>42</v>
      </c>
      <c r="B1175" s="162" t="s">
        <v>261</v>
      </c>
      <c r="C1175" s="162" t="s">
        <v>427</v>
      </c>
      <c r="D1175" s="38"/>
      <c r="E1175" s="39">
        <v>0</v>
      </c>
      <c r="F1175" s="38">
        <v>1</v>
      </c>
      <c r="G1175" s="39">
        <v>9.6993210475266711E-4</v>
      </c>
      <c r="H1175" s="38">
        <v>1</v>
      </c>
      <c r="I1175" s="39">
        <v>1.6772895001677306E-4</v>
      </c>
      <c r="J1175" s="38"/>
      <c r="K1175" s="39">
        <v>0</v>
      </c>
      <c r="L1175" s="38"/>
      <c r="M1175" s="39">
        <v>0</v>
      </c>
      <c r="N1175" s="38"/>
      <c r="O1175" s="39">
        <v>0</v>
      </c>
      <c r="P1175" s="40"/>
      <c r="Q1175" s="41">
        <v>0</v>
      </c>
      <c r="R1175" s="40">
        <v>1</v>
      </c>
      <c r="S1175" s="41">
        <v>3.5752592062924567E-4</v>
      </c>
      <c r="T1175" s="40">
        <v>1</v>
      </c>
      <c r="U1175" s="41">
        <v>7.9802090814779395E-5</v>
      </c>
    </row>
    <row r="1176" spans="1:21" x14ac:dyDescent="0.25">
      <c r="A1176" s="20" t="s">
        <v>42</v>
      </c>
      <c r="B1176" s="163" t="s">
        <v>261</v>
      </c>
      <c r="C1176" s="163" t="s">
        <v>428</v>
      </c>
      <c r="D1176" s="22"/>
      <c r="E1176" s="23">
        <v>0</v>
      </c>
      <c r="F1176" s="22"/>
      <c r="G1176" s="23">
        <v>0</v>
      </c>
      <c r="H1176" s="22"/>
      <c r="I1176" s="23">
        <v>0</v>
      </c>
      <c r="J1176" s="22"/>
      <c r="K1176" s="23">
        <v>0</v>
      </c>
      <c r="L1176" s="22">
        <v>1</v>
      </c>
      <c r="M1176" s="23">
        <v>5.6625141562853933E-4</v>
      </c>
      <c r="N1176" s="22">
        <v>1</v>
      </c>
      <c r="O1176" s="23">
        <v>1.5223017202009432E-4</v>
      </c>
      <c r="P1176" s="24"/>
      <c r="Q1176" s="25">
        <v>0</v>
      </c>
      <c r="R1176" s="24">
        <v>1</v>
      </c>
      <c r="S1176" s="25">
        <v>3.5752592062924567E-4</v>
      </c>
      <c r="T1176" s="24">
        <v>1</v>
      </c>
      <c r="U1176" s="25">
        <v>7.9802090814779395E-5</v>
      </c>
    </row>
    <row r="1177" spans="1:21" x14ac:dyDescent="0.25">
      <c r="A1177" s="26" t="s">
        <v>42</v>
      </c>
      <c r="B1177" s="162" t="s">
        <v>261</v>
      </c>
      <c r="C1177" s="162" t="s">
        <v>429</v>
      </c>
      <c r="D1177" s="38">
        <v>10</v>
      </c>
      <c r="E1177" s="39">
        <v>2.0279862096937756E-3</v>
      </c>
      <c r="F1177" s="38">
        <v>1</v>
      </c>
      <c r="G1177" s="39">
        <v>9.6993210475266711E-4</v>
      </c>
      <c r="H1177" s="38">
        <v>11</v>
      </c>
      <c r="I1177" s="39">
        <v>1.8450184501845037E-3</v>
      </c>
      <c r="J1177" s="38">
        <v>10</v>
      </c>
      <c r="K1177" s="39">
        <v>2.0820320632937745E-3</v>
      </c>
      <c r="L1177" s="38">
        <v>3</v>
      </c>
      <c r="M1177" s="39">
        <v>1.6987542468856179E-3</v>
      </c>
      <c r="N1177" s="38">
        <v>13</v>
      </c>
      <c r="O1177" s="39">
        <v>1.978992236261226E-3</v>
      </c>
      <c r="P1177" s="40">
        <v>20.000000000000007</v>
      </c>
      <c r="Q1177" s="41">
        <v>2.0546537908362446E-3</v>
      </c>
      <c r="R1177" s="40">
        <v>4</v>
      </c>
      <c r="S1177" s="41">
        <v>1.4301036825169827E-3</v>
      </c>
      <c r="T1177" s="40">
        <v>24.000000000000004</v>
      </c>
      <c r="U1177" s="41">
        <v>1.9152501795547058E-3</v>
      </c>
    </row>
    <row r="1178" spans="1:21" x14ac:dyDescent="0.25">
      <c r="A1178" s="20" t="s">
        <v>42</v>
      </c>
      <c r="B1178" s="163" t="s">
        <v>261</v>
      </c>
      <c r="C1178" s="163" t="s">
        <v>431</v>
      </c>
      <c r="D1178" s="22">
        <v>2</v>
      </c>
      <c r="E1178" s="23">
        <v>4.0559724193875511E-4</v>
      </c>
      <c r="F1178" s="22"/>
      <c r="G1178" s="23">
        <v>0</v>
      </c>
      <c r="H1178" s="22">
        <v>2</v>
      </c>
      <c r="I1178" s="23">
        <v>3.3545790003354612E-4</v>
      </c>
      <c r="J1178" s="22">
        <v>4</v>
      </c>
      <c r="K1178" s="23">
        <v>8.328128253175097E-4</v>
      </c>
      <c r="L1178" s="22">
        <v>1</v>
      </c>
      <c r="M1178" s="23">
        <v>5.6625141562853933E-4</v>
      </c>
      <c r="N1178" s="22">
        <v>5</v>
      </c>
      <c r="O1178" s="23">
        <v>7.6115086010047157E-4</v>
      </c>
      <c r="P1178" s="24">
        <v>6</v>
      </c>
      <c r="Q1178" s="25">
        <v>6.1639613725087306E-4</v>
      </c>
      <c r="R1178" s="24">
        <v>1</v>
      </c>
      <c r="S1178" s="25">
        <v>3.5752592062924567E-4</v>
      </c>
      <c r="T1178" s="24">
        <v>7</v>
      </c>
      <c r="U1178" s="25">
        <v>5.5861463570345573E-4</v>
      </c>
    </row>
    <row r="1179" spans="1:21" x14ac:dyDescent="0.25">
      <c r="A1179" s="26" t="s">
        <v>42</v>
      </c>
      <c r="B1179" s="162" t="s">
        <v>261</v>
      </c>
      <c r="C1179" s="162" t="s">
        <v>433</v>
      </c>
      <c r="D1179" s="38"/>
      <c r="E1179" s="39">
        <v>0</v>
      </c>
      <c r="F1179" s="38"/>
      <c r="G1179" s="39">
        <v>0</v>
      </c>
      <c r="H1179" s="38"/>
      <c r="I1179" s="39">
        <v>0</v>
      </c>
      <c r="J1179" s="38">
        <v>2</v>
      </c>
      <c r="K1179" s="39">
        <v>4.1640641265875485E-4</v>
      </c>
      <c r="L1179" s="38"/>
      <c r="M1179" s="39">
        <v>0</v>
      </c>
      <c r="N1179" s="38">
        <v>2</v>
      </c>
      <c r="O1179" s="39">
        <v>3.0446034404018864E-4</v>
      </c>
      <c r="P1179" s="40">
        <v>2</v>
      </c>
      <c r="Q1179" s="41">
        <v>2.0546537908362438E-4</v>
      </c>
      <c r="R1179" s="40"/>
      <c r="S1179" s="41">
        <v>0</v>
      </c>
      <c r="T1179" s="40">
        <v>2</v>
      </c>
      <c r="U1179" s="41">
        <v>1.5960418162955879E-4</v>
      </c>
    </row>
    <row r="1180" spans="1:21" x14ac:dyDescent="0.25">
      <c r="A1180" s="20" t="s">
        <v>42</v>
      </c>
      <c r="B1180" s="163" t="s">
        <v>261</v>
      </c>
      <c r="C1180" s="163" t="s">
        <v>434</v>
      </c>
      <c r="D1180" s="22">
        <v>10</v>
      </c>
      <c r="E1180" s="23">
        <v>2.0279862096937756E-3</v>
      </c>
      <c r="F1180" s="22">
        <v>25</v>
      </c>
      <c r="G1180" s="23">
        <v>2.4248302618816678E-2</v>
      </c>
      <c r="H1180" s="22">
        <v>35.000000000000007</v>
      </c>
      <c r="I1180" s="23">
        <v>5.8705132505870597E-3</v>
      </c>
      <c r="J1180" s="22">
        <v>4</v>
      </c>
      <c r="K1180" s="23">
        <v>8.328128253175097E-4</v>
      </c>
      <c r="L1180" s="22">
        <v>183</v>
      </c>
      <c r="M1180" s="23">
        <v>0.10362400906002268</v>
      </c>
      <c r="N1180" s="22">
        <v>187.00000000000006</v>
      </c>
      <c r="O1180" s="23">
        <v>2.8467042167757649E-2</v>
      </c>
      <c r="P1180" s="24">
        <v>14</v>
      </c>
      <c r="Q1180" s="25">
        <v>1.4382576535853706E-3</v>
      </c>
      <c r="R1180" s="24">
        <v>208</v>
      </c>
      <c r="S1180" s="25">
        <v>7.4365391490883101E-2</v>
      </c>
      <c r="T1180" s="24">
        <v>222.00000000000017</v>
      </c>
      <c r="U1180" s="25">
        <v>1.7716064160881038E-2</v>
      </c>
    </row>
    <row r="1181" spans="1:21" x14ac:dyDescent="0.25">
      <c r="A1181" s="26" t="s">
        <v>42</v>
      </c>
      <c r="B1181" s="162" t="s">
        <v>261</v>
      </c>
      <c r="C1181" s="162" t="s">
        <v>435</v>
      </c>
      <c r="D1181" s="38"/>
      <c r="E1181" s="39">
        <v>0</v>
      </c>
      <c r="F1181" s="38">
        <v>1</v>
      </c>
      <c r="G1181" s="39">
        <v>9.6993210475266711E-4</v>
      </c>
      <c r="H1181" s="38">
        <v>1</v>
      </c>
      <c r="I1181" s="39">
        <v>1.6772895001677306E-4</v>
      </c>
      <c r="J1181" s="38"/>
      <c r="K1181" s="39">
        <v>0</v>
      </c>
      <c r="L1181" s="38"/>
      <c r="M1181" s="39">
        <v>0</v>
      </c>
      <c r="N1181" s="38"/>
      <c r="O1181" s="39">
        <v>0</v>
      </c>
      <c r="P1181" s="40"/>
      <c r="Q1181" s="41">
        <v>0</v>
      </c>
      <c r="R1181" s="40">
        <v>1</v>
      </c>
      <c r="S1181" s="41">
        <v>3.5752592062924567E-4</v>
      </c>
      <c r="T1181" s="40">
        <v>1</v>
      </c>
      <c r="U1181" s="41">
        <v>7.9802090814779395E-5</v>
      </c>
    </row>
    <row r="1182" spans="1:21" x14ac:dyDescent="0.25">
      <c r="A1182" s="20" t="s">
        <v>42</v>
      </c>
      <c r="B1182" s="163" t="s">
        <v>261</v>
      </c>
      <c r="C1182" s="163" t="s">
        <v>437</v>
      </c>
      <c r="D1182" s="22"/>
      <c r="E1182" s="23">
        <v>0</v>
      </c>
      <c r="F1182" s="22">
        <v>208</v>
      </c>
      <c r="G1182" s="23">
        <v>0.20174587778855474</v>
      </c>
      <c r="H1182" s="22">
        <v>208</v>
      </c>
      <c r="I1182" s="23">
        <v>3.4887621603488801E-2</v>
      </c>
      <c r="J1182" s="22"/>
      <c r="K1182" s="23">
        <v>0</v>
      </c>
      <c r="L1182" s="22">
        <v>303</v>
      </c>
      <c r="M1182" s="23">
        <v>0.17157417893544738</v>
      </c>
      <c r="N1182" s="22">
        <v>303</v>
      </c>
      <c r="O1182" s="23">
        <v>4.612574212208858E-2</v>
      </c>
      <c r="P1182" s="24"/>
      <c r="Q1182" s="25">
        <v>0</v>
      </c>
      <c r="R1182" s="24">
        <v>511.00000000000006</v>
      </c>
      <c r="S1182" s="25">
        <v>0.1826957454415446</v>
      </c>
      <c r="T1182" s="24">
        <v>511.00000000000006</v>
      </c>
      <c r="U1182" s="25">
        <v>4.0778868406352274E-2</v>
      </c>
    </row>
    <row r="1183" spans="1:21" x14ac:dyDescent="0.25">
      <c r="A1183" s="26" t="s">
        <v>42</v>
      </c>
      <c r="B1183" s="162" t="s">
        <v>261</v>
      </c>
      <c r="C1183" s="162" t="s">
        <v>438</v>
      </c>
      <c r="D1183" s="38">
        <v>179.00000000000003</v>
      </c>
      <c r="E1183" s="39">
        <v>3.6300953153518591E-2</v>
      </c>
      <c r="F1183" s="38">
        <v>3</v>
      </c>
      <c r="G1183" s="39">
        <v>2.9097963142580012E-3</v>
      </c>
      <c r="H1183" s="38">
        <v>182</v>
      </c>
      <c r="I1183" s="39">
        <v>3.0526668903052698E-2</v>
      </c>
      <c r="J1183" s="38">
        <v>183.99999999999997</v>
      </c>
      <c r="K1183" s="39">
        <v>3.8309389964605443E-2</v>
      </c>
      <c r="L1183" s="38">
        <v>2</v>
      </c>
      <c r="M1183" s="39">
        <v>1.1325028312570787E-3</v>
      </c>
      <c r="N1183" s="38">
        <v>185.99999999999997</v>
      </c>
      <c r="O1183" s="39">
        <v>2.831481199573754E-2</v>
      </c>
      <c r="P1183" s="40">
        <v>363</v>
      </c>
      <c r="Q1183" s="41">
        <v>3.7291966303677822E-2</v>
      </c>
      <c r="R1183" s="40">
        <v>5</v>
      </c>
      <c r="S1183" s="41">
        <v>1.7876296031462285E-3</v>
      </c>
      <c r="T1183" s="40">
        <v>368.00000000000011</v>
      </c>
      <c r="U1183" s="41">
        <v>2.9367169419838825E-2</v>
      </c>
    </row>
    <row r="1184" spans="1:21" x14ac:dyDescent="0.25">
      <c r="A1184" s="20" t="s">
        <v>42</v>
      </c>
      <c r="B1184" s="163" t="s">
        <v>261</v>
      </c>
      <c r="C1184" s="163" t="s">
        <v>444</v>
      </c>
      <c r="D1184" s="22">
        <v>1</v>
      </c>
      <c r="E1184" s="23">
        <v>2.0279862096937755E-4</v>
      </c>
      <c r="F1184" s="22"/>
      <c r="G1184" s="23">
        <v>0</v>
      </c>
      <c r="H1184" s="22">
        <v>1</v>
      </c>
      <c r="I1184" s="23">
        <v>1.6772895001677306E-4</v>
      </c>
      <c r="J1184" s="22">
        <v>2</v>
      </c>
      <c r="K1184" s="23">
        <v>4.1640641265875485E-4</v>
      </c>
      <c r="L1184" s="22"/>
      <c r="M1184" s="23">
        <v>0</v>
      </c>
      <c r="N1184" s="22">
        <v>2</v>
      </c>
      <c r="O1184" s="23">
        <v>3.0446034404018864E-4</v>
      </c>
      <c r="P1184" s="24">
        <v>3</v>
      </c>
      <c r="Q1184" s="25">
        <v>3.0819806862543653E-4</v>
      </c>
      <c r="R1184" s="24"/>
      <c r="S1184" s="25">
        <v>0</v>
      </c>
      <c r="T1184" s="24">
        <v>3</v>
      </c>
      <c r="U1184" s="25">
        <v>2.3940627244433817E-4</v>
      </c>
    </row>
    <row r="1185" spans="1:21" x14ac:dyDescent="0.25">
      <c r="A1185" s="26" t="s">
        <v>42</v>
      </c>
      <c r="B1185" s="162" t="s">
        <v>261</v>
      </c>
      <c r="C1185" s="162" t="s">
        <v>445</v>
      </c>
      <c r="D1185" s="38">
        <v>14.000000000000002</v>
      </c>
      <c r="E1185" s="39">
        <v>2.8391806935712861E-3</v>
      </c>
      <c r="F1185" s="38"/>
      <c r="G1185" s="39">
        <v>0</v>
      </c>
      <c r="H1185" s="38">
        <v>14.000000000000002</v>
      </c>
      <c r="I1185" s="39">
        <v>2.3482053002348235E-3</v>
      </c>
      <c r="J1185" s="38">
        <v>10</v>
      </c>
      <c r="K1185" s="39">
        <v>2.0820320632937745E-3</v>
      </c>
      <c r="L1185" s="38"/>
      <c r="M1185" s="39">
        <v>0</v>
      </c>
      <c r="N1185" s="38">
        <v>10</v>
      </c>
      <c r="O1185" s="39">
        <v>1.5223017202009431E-3</v>
      </c>
      <c r="P1185" s="40">
        <v>24</v>
      </c>
      <c r="Q1185" s="41">
        <v>2.4655845490034922E-3</v>
      </c>
      <c r="R1185" s="40"/>
      <c r="S1185" s="41">
        <v>0</v>
      </c>
      <c r="T1185" s="40">
        <v>24</v>
      </c>
      <c r="U1185" s="41">
        <v>1.9152501795547054E-3</v>
      </c>
    </row>
    <row r="1186" spans="1:21" x14ac:dyDescent="0.25">
      <c r="A1186" s="20" t="s">
        <v>42</v>
      </c>
      <c r="B1186" s="163" t="s">
        <v>261</v>
      </c>
      <c r="C1186" s="163" t="s">
        <v>447</v>
      </c>
      <c r="D1186" s="22">
        <v>496.99999999999989</v>
      </c>
      <c r="E1186" s="23">
        <v>0.10079091462178064</v>
      </c>
      <c r="F1186" s="22">
        <v>5</v>
      </c>
      <c r="G1186" s="23">
        <v>4.8496605237633352E-3</v>
      </c>
      <c r="H1186" s="22">
        <v>502</v>
      </c>
      <c r="I1186" s="23">
        <v>8.419993290842008E-2</v>
      </c>
      <c r="J1186" s="22">
        <v>505.00000000000006</v>
      </c>
      <c r="K1186" s="23">
        <v>0.10514261919633562</v>
      </c>
      <c r="L1186" s="22">
        <v>3</v>
      </c>
      <c r="M1186" s="23">
        <v>1.6987542468856179E-3</v>
      </c>
      <c r="N1186" s="22">
        <v>508.00000000000011</v>
      </c>
      <c r="O1186" s="23">
        <v>7.7332927386207936E-2</v>
      </c>
      <c r="P1186" s="24">
        <v>1002.0000000000002</v>
      </c>
      <c r="Q1186" s="25">
        <v>0.10293815492089584</v>
      </c>
      <c r="R1186" s="24">
        <v>8</v>
      </c>
      <c r="S1186" s="25">
        <v>2.8602073650339653E-3</v>
      </c>
      <c r="T1186" s="24">
        <v>1010</v>
      </c>
      <c r="U1186" s="25">
        <v>8.0600111722927192E-2</v>
      </c>
    </row>
    <row r="1187" spans="1:21" x14ac:dyDescent="0.25">
      <c r="A1187" s="26" t="s">
        <v>42</v>
      </c>
      <c r="B1187" s="162" t="s">
        <v>261</v>
      </c>
      <c r="C1187" s="162" t="s">
        <v>448</v>
      </c>
      <c r="D1187" s="38">
        <v>1</v>
      </c>
      <c r="E1187" s="39">
        <v>2.0279862096937755E-4</v>
      </c>
      <c r="F1187" s="38"/>
      <c r="G1187" s="39">
        <v>0</v>
      </c>
      <c r="H1187" s="38">
        <v>1</v>
      </c>
      <c r="I1187" s="39">
        <v>1.6772895001677306E-4</v>
      </c>
      <c r="J1187" s="38"/>
      <c r="K1187" s="39">
        <v>0</v>
      </c>
      <c r="L1187" s="38"/>
      <c r="M1187" s="39">
        <v>0</v>
      </c>
      <c r="N1187" s="38"/>
      <c r="O1187" s="39">
        <v>0</v>
      </c>
      <c r="P1187" s="40">
        <v>1</v>
      </c>
      <c r="Q1187" s="41">
        <v>1.0273268954181219E-4</v>
      </c>
      <c r="R1187" s="40"/>
      <c r="S1187" s="41">
        <v>0</v>
      </c>
      <c r="T1187" s="40">
        <v>1</v>
      </c>
      <c r="U1187" s="41">
        <v>7.9802090814779395E-5</v>
      </c>
    </row>
    <row r="1188" spans="1:21" x14ac:dyDescent="0.25">
      <c r="A1188" s="20" t="s">
        <v>42</v>
      </c>
      <c r="B1188" s="163" t="s">
        <v>261</v>
      </c>
      <c r="C1188" s="163" t="s">
        <v>450</v>
      </c>
      <c r="D1188" s="22">
        <v>2</v>
      </c>
      <c r="E1188" s="23">
        <v>4.0559724193875511E-4</v>
      </c>
      <c r="F1188" s="22"/>
      <c r="G1188" s="23">
        <v>0</v>
      </c>
      <c r="H1188" s="22">
        <v>2</v>
      </c>
      <c r="I1188" s="23">
        <v>3.3545790003354612E-4</v>
      </c>
      <c r="J1188" s="22">
        <v>1</v>
      </c>
      <c r="K1188" s="23">
        <v>2.0820320632937742E-4</v>
      </c>
      <c r="L1188" s="22"/>
      <c r="M1188" s="23">
        <v>0</v>
      </c>
      <c r="N1188" s="22">
        <v>1</v>
      </c>
      <c r="O1188" s="23">
        <v>1.5223017202009432E-4</v>
      </c>
      <c r="P1188" s="24">
        <v>3</v>
      </c>
      <c r="Q1188" s="25">
        <v>3.0819806862543653E-4</v>
      </c>
      <c r="R1188" s="24"/>
      <c r="S1188" s="25">
        <v>0</v>
      </c>
      <c r="T1188" s="24">
        <v>3</v>
      </c>
      <c r="U1188" s="25">
        <v>2.3940627244433817E-4</v>
      </c>
    </row>
    <row r="1189" spans="1:21" x14ac:dyDescent="0.25">
      <c r="A1189" s="26" t="s">
        <v>42</v>
      </c>
      <c r="B1189" s="162" t="s">
        <v>261</v>
      </c>
      <c r="C1189" s="162" t="s">
        <v>451</v>
      </c>
      <c r="D1189" s="38">
        <v>1</v>
      </c>
      <c r="E1189" s="39">
        <v>2.0279862096937755E-4</v>
      </c>
      <c r="F1189" s="38"/>
      <c r="G1189" s="39">
        <v>0</v>
      </c>
      <c r="H1189" s="38">
        <v>1</v>
      </c>
      <c r="I1189" s="39">
        <v>1.6772895001677306E-4</v>
      </c>
      <c r="J1189" s="38">
        <v>2</v>
      </c>
      <c r="K1189" s="39">
        <v>4.1640641265875485E-4</v>
      </c>
      <c r="L1189" s="38"/>
      <c r="M1189" s="39">
        <v>0</v>
      </c>
      <c r="N1189" s="38">
        <v>2</v>
      </c>
      <c r="O1189" s="39">
        <v>3.0446034404018864E-4</v>
      </c>
      <c r="P1189" s="40">
        <v>3</v>
      </c>
      <c r="Q1189" s="41">
        <v>3.0819806862543653E-4</v>
      </c>
      <c r="R1189" s="40"/>
      <c r="S1189" s="41">
        <v>0</v>
      </c>
      <c r="T1189" s="40">
        <v>3</v>
      </c>
      <c r="U1189" s="41">
        <v>2.3940627244433817E-4</v>
      </c>
    </row>
    <row r="1190" spans="1:21" x14ac:dyDescent="0.25">
      <c r="A1190" s="20" t="s">
        <v>42</v>
      </c>
      <c r="B1190" s="163" t="s">
        <v>261</v>
      </c>
      <c r="C1190" s="163" t="s">
        <v>452</v>
      </c>
      <c r="D1190" s="22">
        <v>130.99999999999997</v>
      </c>
      <c r="E1190" s="23">
        <v>2.6566619346988455E-2</v>
      </c>
      <c r="F1190" s="22"/>
      <c r="G1190" s="23">
        <v>0</v>
      </c>
      <c r="H1190" s="22">
        <v>130.99999999999997</v>
      </c>
      <c r="I1190" s="23">
        <v>2.1972492452197269E-2</v>
      </c>
      <c r="J1190" s="22">
        <v>126</v>
      </c>
      <c r="K1190" s="23">
        <v>2.6233603997501562E-2</v>
      </c>
      <c r="L1190" s="22"/>
      <c r="M1190" s="23">
        <v>0</v>
      </c>
      <c r="N1190" s="22">
        <v>126</v>
      </c>
      <c r="O1190" s="23">
        <v>1.9181001674531885E-2</v>
      </c>
      <c r="P1190" s="24">
        <v>257</v>
      </c>
      <c r="Q1190" s="25">
        <v>2.6402301212245727E-2</v>
      </c>
      <c r="R1190" s="24"/>
      <c r="S1190" s="25">
        <v>0</v>
      </c>
      <c r="T1190" s="24">
        <v>257</v>
      </c>
      <c r="U1190" s="25">
        <v>2.0509137339398308E-2</v>
      </c>
    </row>
    <row r="1191" spans="1:21" x14ac:dyDescent="0.25">
      <c r="A1191" s="26" t="s">
        <v>42</v>
      </c>
      <c r="B1191" s="162" t="s">
        <v>261</v>
      </c>
      <c r="C1191" s="162" t="s">
        <v>454</v>
      </c>
      <c r="D1191" s="38">
        <v>7</v>
      </c>
      <c r="E1191" s="39">
        <v>1.4195903467856428E-3</v>
      </c>
      <c r="F1191" s="38">
        <v>8</v>
      </c>
      <c r="G1191" s="39">
        <v>7.7594568380213369E-3</v>
      </c>
      <c r="H1191" s="38">
        <v>15.000000000000004</v>
      </c>
      <c r="I1191" s="39">
        <v>2.5159342502515968E-3</v>
      </c>
      <c r="J1191" s="38">
        <v>12</v>
      </c>
      <c r="K1191" s="39">
        <v>2.4984384759525291E-3</v>
      </c>
      <c r="L1191" s="38">
        <v>102.99999999999999</v>
      </c>
      <c r="M1191" s="39">
        <v>5.832389580973954E-2</v>
      </c>
      <c r="N1191" s="38">
        <v>114.99999999999997</v>
      </c>
      <c r="O1191" s="39">
        <v>1.7506469782310841E-2</v>
      </c>
      <c r="P1191" s="40">
        <v>19</v>
      </c>
      <c r="Q1191" s="41">
        <v>1.9519211012944315E-3</v>
      </c>
      <c r="R1191" s="40">
        <v>111</v>
      </c>
      <c r="S1191" s="41">
        <v>3.9685377189846271E-2</v>
      </c>
      <c r="T1191" s="40">
        <v>130</v>
      </c>
      <c r="U1191" s="41">
        <v>1.0374271805921322E-2</v>
      </c>
    </row>
    <row r="1192" spans="1:21" x14ac:dyDescent="0.25">
      <c r="A1192" s="20" t="s">
        <v>42</v>
      </c>
      <c r="B1192" s="163" t="s">
        <v>261</v>
      </c>
      <c r="C1192" s="163" t="s">
        <v>456</v>
      </c>
      <c r="D1192" s="22"/>
      <c r="E1192" s="23">
        <v>0</v>
      </c>
      <c r="F1192" s="22"/>
      <c r="G1192" s="23">
        <v>0</v>
      </c>
      <c r="H1192" s="22"/>
      <c r="I1192" s="23">
        <v>0</v>
      </c>
      <c r="J1192" s="22"/>
      <c r="K1192" s="23">
        <v>0</v>
      </c>
      <c r="L1192" s="22">
        <v>1</v>
      </c>
      <c r="M1192" s="23">
        <v>5.6625141562853933E-4</v>
      </c>
      <c r="N1192" s="22">
        <v>1</v>
      </c>
      <c r="O1192" s="23">
        <v>1.5223017202009432E-4</v>
      </c>
      <c r="P1192" s="24"/>
      <c r="Q1192" s="25">
        <v>0</v>
      </c>
      <c r="R1192" s="24">
        <v>1</v>
      </c>
      <c r="S1192" s="25">
        <v>3.5752592062924567E-4</v>
      </c>
      <c r="T1192" s="24">
        <v>1</v>
      </c>
      <c r="U1192" s="25">
        <v>7.9802090814779395E-5</v>
      </c>
    </row>
    <row r="1193" spans="1:21" x14ac:dyDescent="0.25">
      <c r="A1193" s="26" t="s">
        <v>42</v>
      </c>
      <c r="B1193" s="162" t="s">
        <v>261</v>
      </c>
      <c r="C1193" s="162" t="s">
        <v>458</v>
      </c>
      <c r="D1193" s="38">
        <v>715.99999999999977</v>
      </c>
      <c r="E1193" s="39">
        <v>0.14520381261407428</v>
      </c>
      <c r="F1193" s="38">
        <v>151</v>
      </c>
      <c r="G1193" s="39">
        <v>0.14645974781765272</v>
      </c>
      <c r="H1193" s="38">
        <v>867.00000000000057</v>
      </c>
      <c r="I1193" s="39">
        <v>0.14542099966454236</v>
      </c>
      <c r="J1193" s="38">
        <v>727.99999999999989</v>
      </c>
      <c r="K1193" s="39">
        <v>0.15157193420778675</v>
      </c>
      <c r="L1193" s="38">
        <v>165</v>
      </c>
      <c r="M1193" s="39">
        <v>9.3431483578708979E-2</v>
      </c>
      <c r="N1193" s="38">
        <v>893</v>
      </c>
      <c r="O1193" s="39">
        <v>0.13594154361394423</v>
      </c>
      <c r="P1193" s="40">
        <v>1443.9999999999991</v>
      </c>
      <c r="Q1193" s="41">
        <v>0.14834600369837669</v>
      </c>
      <c r="R1193" s="40">
        <v>315.99999999999994</v>
      </c>
      <c r="S1193" s="41">
        <v>0.11297819091884161</v>
      </c>
      <c r="T1193" s="40">
        <v>1760.0000000000011</v>
      </c>
      <c r="U1193" s="41">
        <v>0.14045167983401183</v>
      </c>
    </row>
    <row r="1194" spans="1:21" x14ac:dyDescent="0.25">
      <c r="A1194" s="20" t="s">
        <v>42</v>
      </c>
      <c r="B1194" s="163" t="s">
        <v>261</v>
      </c>
      <c r="C1194" s="163" t="s">
        <v>460</v>
      </c>
      <c r="D1194" s="22">
        <v>11</v>
      </c>
      <c r="E1194" s="23">
        <v>2.2307848306631533E-3</v>
      </c>
      <c r="F1194" s="22"/>
      <c r="G1194" s="23">
        <v>0</v>
      </c>
      <c r="H1194" s="22">
        <v>11</v>
      </c>
      <c r="I1194" s="23">
        <v>1.8450184501845037E-3</v>
      </c>
      <c r="J1194" s="22">
        <v>2</v>
      </c>
      <c r="K1194" s="23">
        <v>4.1640641265875485E-4</v>
      </c>
      <c r="L1194" s="22">
        <v>2</v>
      </c>
      <c r="M1194" s="23">
        <v>1.1325028312570787E-3</v>
      </c>
      <c r="N1194" s="22">
        <v>4</v>
      </c>
      <c r="O1194" s="23">
        <v>6.0892068808037728E-4</v>
      </c>
      <c r="P1194" s="24">
        <v>12.999999999999998</v>
      </c>
      <c r="Q1194" s="25">
        <v>1.3355249640435581E-3</v>
      </c>
      <c r="R1194" s="24">
        <v>2</v>
      </c>
      <c r="S1194" s="25">
        <v>7.1505184125849133E-4</v>
      </c>
      <c r="T1194" s="24">
        <v>15</v>
      </c>
      <c r="U1194" s="25">
        <v>1.1970313622216909E-3</v>
      </c>
    </row>
    <row r="1195" spans="1:21" x14ac:dyDescent="0.25">
      <c r="A1195" s="26" t="s">
        <v>42</v>
      </c>
      <c r="B1195" s="162" t="s">
        <v>261</v>
      </c>
      <c r="C1195" s="162" t="s">
        <v>461</v>
      </c>
      <c r="D1195" s="38">
        <v>9.0000000000000018</v>
      </c>
      <c r="E1195" s="39">
        <v>1.8251875887243985E-3</v>
      </c>
      <c r="F1195" s="38">
        <v>1</v>
      </c>
      <c r="G1195" s="39">
        <v>9.6993210475266711E-4</v>
      </c>
      <c r="H1195" s="38">
        <v>10.000000000000002</v>
      </c>
      <c r="I1195" s="39">
        <v>1.677289500167731E-3</v>
      </c>
      <c r="J1195" s="38">
        <v>4</v>
      </c>
      <c r="K1195" s="39">
        <v>8.328128253175097E-4</v>
      </c>
      <c r="L1195" s="38">
        <v>1</v>
      </c>
      <c r="M1195" s="39">
        <v>5.6625141562853933E-4</v>
      </c>
      <c r="N1195" s="38">
        <v>5</v>
      </c>
      <c r="O1195" s="39">
        <v>7.6115086010047157E-4</v>
      </c>
      <c r="P1195" s="40">
        <v>13.000000000000002</v>
      </c>
      <c r="Q1195" s="41">
        <v>1.3355249640435586E-3</v>
      </c>
      <c r="R1195" s="40">
        <v>2</v>
      </c>
      <c r="S1195" s="41">
        <v>7.1505184125849133E-4</v>
      </c>
      <c r="T1195" s="40">
        <v>15.000000000000004</v>
      </c>
      <c r="U1195" s="41">
        <v>1.1970313622216911E-3</v>
      </c>
    </row>
    <row r="1196" spans="1:21" x14ac:dyDescent="0.25">
      <c r="A1196" s="20" t="s">
        <v>42</v>
      </c>
      <c r="B1196" s="163" t="s">
        <v>261</v>
      </c>
      <c r="C1196" s="163" t="s">
        <v>464</v>
      </c>
      <c r="D1196" s="22">
        <v>1368.0000000000002</v>
      </c>
      <c r="E1196" s="23">
        <v>0.27742851348610853</v>
      </c>
      <c r="F1196" s="22">
        <v>28.000000000000004</v>
      </c>
      <c r="G1196" s="23">
        <v>2.7158098933074682E-2</v>
      </c>
      <c r="H1196" s="22">
        <v>1395.9999999999998</v>
      </c>
      <c r="I1196" s="23">
        <v>0.23414961422341521</v>
      </c>
      <c r="J1196" s="22">
        <v>1265.9999999999998</v>
      </c>
      <c r="K1196" s="23">
        <v>0.26358525921299181</v>
      </c>
      <c r="L1196" s="22">
        <v>35</v>
      </c>
      <c r="M1196" s="23">
        <v>1.9818799546998875E-2</v>
      </c>
      <c r="N1196" s="22">
        <v>1300.9999999999995</v>
      </c>
      <c r="O1196" s="23">
        <v>0.19805145379814268</v>
      </c>
      <c r="P1196" s="24">
        <v>2634</v>
      </c>
      <c r="Q1196" s="25">
        <v>0.27059790425313329</v>
      </c>
      <c r="R1196" s="24">
        <v>62.999999999999979</v>
      </c>
      <c r="S1196" s="25">
        <v>2.2524132999642468E-2</v>
      </c>
      <c r="T1196" s="24">
        <v>2697.0000000000014</v>
      </c>
      <c r="U1196" s="25">
        <v>0.21522623892746012</v>
      </c>
    </row>
    <row r="1197" spans="1:21" x14ac:dyDescent="0.25">
      <c r="A1197" s="26" t="s">
        <v>42</v>
      </c>
      <c r="B1197" s="162" t="s">
        <v>261</v>
      </c>
      <c r="C1197" s="162" t="s">
        <v>465</v>
      </c>
      <c r="D1197" s="38">
        <v>837.99999999999989</v>
      </c>
      <c r="E1197" s="39">
        <v>0.16994524437233838</v>
      </c>
      <c r="F1197" s="38">
        <v>327.99999999999994</v>
      </c>
      <c r="G1197" s="39">
        <v>0.31813773035887477</v>
      </c>
      <c r="H1197" s="38">
        <v>1165.9999999999998</v>
      </c>
      <c r="I1197" s="39">
        <v>0.19557195571955738</v>
      </c>
      <c r="J1197" s="38">
        <v>760.00000000000011</v>
      </c>
      <c r="K1197" s="39">
        <v>0.15823443681032687</v>
      </c>
      <c r="L1197" s="38">
        <v>250.99999999999997</v>
      </c>
      <c r="M1197" s="39">
        <v>0.14212910532276335</v>
      </c>
      <c r="N1197" s="38">
        <v>1011</v>
      </c>
      <c r="O1197" s="39">
        <v>0.15390470391231537</v>
      </c>
      <c r="P1197" s="40">
        <v>1598.0000000000005</v>
      </c>
      <c r="Q1197" s="41">
        <v>0.16416683788781591</v>
      </c>
      <c r="R1197" s="40">
        <v>579.00000000000034</v>
      </c>
      <c r="S1197" s="41">
        <v>0.20700750804433338</v>
      </c>
      <c r="T1197" s="40">
        <v>2176.9999999999991</v>
      </c>
      <c r="U1197" s="41">
        <v>0.17372915170377468</v>
      </c>
    </row>
    <row r="1198" spans="1:21" x14ac:dyDescent="0.25">
      <c r="A1198" s="20" t="s">
        <v>42</v>
      </c>
      <c r="B1198" s="163" t="s">
        <v>261</v>
      </c>
      <c r="C1198" s="163" t="s">
        <v>466</v>
      </c>
      <c r="D1198" s="22"/>
      <c r="E1198" s="23">
        <v>0</v>
      </c>
      <c r="F1198" s="22">
        <v>10</v>
      </c>
      <c r="G1198" s="23">
        <v>9.6993210475266704E-3</v>
      </c>
      <c r="H1198" s="22">
        <v>10</v>
      </c>
      <c r="I1198" s="23">
        <v>1.6772895001677308E-3</v>
      </c>
      <c r="J1198" s="22">
        <v>3</v>
      </c>
      <c r="K1198" s="23">
        <v>6.2460961898813227E-4</v>
      </c>
      <c r="L1198" s="22">
        <v>1</v>
      </c>
      <c r="M1198" s="23">
        <v>5.6625141562853933E-4</v>
      </c>
      <c r="N1198" s="22">
        <v>4</v>
      </c>
      <c r="O1198" s="23">
        <v>6.0892068808037728E-4</v>
      </c>
      <c r="P1198" s="24">
        <v>3</v>
      </c>
      <c r="Q1198" s="25">
        <v>3.0819806862543653E-4</v>
      </c>
      <c r="R1198" s="24">
        <v>11</v>
      </c>
      <c r="S1198" s="25">
        <v>3.9327851269217026E-3</v>
      </c>
      <c r="T1198" s="24">
        <v>14</v>
      </c>
      <c r="U1198" s="25">
        <v>1.1172292714069115E-3</v>
      </c>
    </row>
    <row r="1199" spans="1:21" x14ac:dyDescent="0.25">
      <c r="A1199" s="26" t="s">
        <v>42</v>
      </c>
      <c r="B1199" s="162" t="s">
        <v>261</v>
      </c>
      <c r="C1199" s="162" t="s">
        <v>467</v>
      </c>
      <c r="D1199" s="38"/>
      <c r="E1199" s="39">
        <v>0</v>
      </c>
      <c r="F1199" s="38">
        <v>1</v>
      </c>
      <c r="G1199" s="39">
        <v>9.6993210475266711E-4</v>
      </c>
      <c r="H1199" s="38">
        <v>1</v>
      </c>
      <c r="I1199" s="39">
        <v>1.6772895001677306E-4</v>
      </c>
      <c r="J1199" s="38"/>
      <c r="K1199" s="39">
        <v>0</v>
      </c>
      <c r="L1199" s="38">
        <v>1</v>
      </c>
      <c r="M1199" s="39">
        <v>5.6625141562853933E-4</v>
      </c>
      <c r="N1199" s="38">
        <v>1</v>
      </c>
      <c r="O1199" s="39">
        <v>1.5223017202009432E-4</v>
      </c>
      <c r="P1199" s="40"/>
      <c r="Q1199" s="41">
        <v>0</v>
      </c>
      <c r="R1199" s="40">
        <v>2</v>
      </c>
      <c r="S1199" s="41">
        <v>7.1505184125849133E-4</v>
      </c>
      <c r="T1199" s="40">
        <v>2</v>
      </c>
      <c r="U1199" s="41">
        <v>1.5960418162955879E-4</v>
      </c>
    </row>
    <row r="1200" spans="1:21" x14ac:dyDescent="0.25">
      <c r="A1200" s="20" t="s">
        <v>42</v>
      </c>
      <c r="B1200" s="163" t="s">
        <v>261</v>
      </c>
      <c r="C1200" s="163" t="s">
        <v>469</v>
      </c>
      <c r="D1200" s="22">
        <v>35</v>
      </c>
      <c r="E1200" s="23">
        <v>7.0979517339282141E-3</v>
      </c>
      <c r="F1200" s="22"/>
      <c r="G1200" s="23">
        <v>0</v>
      </c>
      <c r="H1200" s="22">
        <v>35</v>
      </c>
      <c r="I1200" s="23">
        <v>5.870513250587058E-3</v>
      </c>
      <c r="J1200" s="22">
        <v>7</v>
      </c>
      <c r="K1200" s="23">
        <v>1.4574224443056421E-3</v>
      </c>
      <c r="L1200" s="22"/>
      <c r="M1200" s="23">
        <v>0</v>
      </c>
      <c r="N1200" s="22">
        <v>7</v>
      </c>
      <c r="O1200" s="23">
        <v>1.0656112041406603E-3</v>
      </c>
      <c r="P1200" s="24">
        <v>42</v>
      </c>
      <c r="Q1200" s="25">
        <v>4.3147729607561115E-3</v>
      </c>
      <c r="R1200" s="24"/>
      <c r="S1200" s="25">
        <v>0</v>
      </c>
      <c r="T1200" s="24">
        <v>42</v>
      </c>
      <c r="U1200" s="25">
        <v>3.3516878142207346E-3</v>
      </c>
    </row>
    <row r="1201" spans="1:21" x14ac:dyDescent="0.25">
      <c r="A1201" s="26" t="s">
        <v>42</v>
      </c>
      <c r="B1201" s="162" t="s">
        <v>261</v>
      </c>
      <c r="C1201" s="162" t="s">
        <v>470</v>
      </c>
      <c r="D1201" s="38">
        <v>26</v>
      </c>
      <c r="E1201" s="39">
        <v>5.2727641452038169E-3</v>
      </c>
      <c r="F1201" s="38">
        <v>1</v>
      </c>
      <c r="G1201" s="39">
        <v>9.6993210475266711E-4</v>
      </c>
      <c r="H1201" s="38">
        <v>27</v>
      </c>
      <c r="I1201" s="39">
        <v>4.5286816504528727E-3</v>
      </c>
      <c r="J1201" s="38">
        <v>26</v>
      </c>
      <c r="K1201" s="39">
        <v>5.4132833645638137E-3</v>
      </c>
      <c r="L1201" s="38">
        <v>5</v>
      </c>
      <c r="M1201" s="39">
        <v>2.8312570781426965E-3</v>
      </c>
      <c r="N1201" s="38">
        <v>31</v>
      </c>
      <c r="O1201" s="39">
        <v>4.7191353326229242E-3</v>
      </c>
      <c r="P1201" s="40">
        <v>52</v>
      </c>
      <c r="Q1201" s="41">
        <v>5.3420998561742343E-3</v>
      </c>
      <c r="R1201" s="40">
        <v>6</v>
      </c>
      <c r="S1201" s="41">
        <v>2.1451555237754741E-3</v>
      </c>
      <c r="T1201" s="40">
        <v>58</v>
      </c>
      <c r="U1201" s="41">
        <v>4.6285212672572051E-3</v>
      </c>
    </row>
    <row r="1202" spans="1:21" x14ac:dyDescent="0.25">
      <c r="A1202" s="20" t="s">
        <v>42</v>
      </c>
      <c r="B1202" s="163" t="s">
        <v>261</v>
      </c>
      <c r="C1202" s="163" t="s">
        <v>471</v>
      </c>
      <c r="D1202" s="22">
        <v>16</v>
      </c>
      <c r="E1202" s="23">
        <v>3.2447779355100409E-3</v>
      </c>
      <c r="F1202" s="22"/>
      <c r="G1202" s="23">
        <v>0</v>
      </c>
      <c r="H1202" s="22">
        <v>16</v>
      </c>
      <c r="I1202" s="23">
        <v>2.6836632002683689E-3</v>
      </c>
      <c r="J1202" s="22">
        <v>19</v>
      </c>
      <c r="K1202" s="23">
        <v>3.9558609202581712E-3</v>
      </c>
      <c r="L1202" s="22">
        <v>1</v>
      </c>
      <c r="M1202" s="23">
        <v>5.6625141562853933E-4</v>
      </c>
      <c r="N1202" s="22">
        <v>19.999999999999996</v>
      </c>
      <c r="O1202" s="23">
        <v>3.0446034404018859E-3</v>
      </c>
      <c r="P1202" s="24">
        <v>35.000000000000007</v>
      </c>
      <c r="Q1202" s="25">
        <v>3.5956441339634274E-3</v>
      </c>
      <c r="R1202" s="24">
        <v>1</v>
      </c>
      <c r="S1202" s="25">
        <v>3.5752592062924567E-4</v>
      </c>
      <c r="T1202" s="24">
        <v>36.000000000000007</v>
      </c>
      <c r="U1202" s="25">
        <v>2.8728752693320588E-3</v>
      </c>
    </row>
    <row r="1203" spans="1:21" x14ac:dyDescent="0.25">
      <c r="A1203" s="26" t="s">
        <v>42</v>
      </c>
      <c r="B1203" s="162" t="s">
        <v>261</v>
      </c>
      <c r="C1203" s="162" t="s">
        <v>474</v>
      </c>
      <c r="D1203" s="38"/>
      <c r="E1203" s="39">
        <v>0</v>
      </c>
      <c r="F1203" s="38"/>
      <c r="G1203" s="39">
        <v>0</v>
      </c>
      <c r="H1203" s="38"/>
      <c r="I1203" s="39">
        <v>0</v>
      </c>
      <c r="J1203" s="38"/>
      <c r="K1203" s="39">
        <v>0</v>
      </c>
      <c r="L1203" s="38">
        <v>1</v>
      </c>
      <c r="M1203" s="39">
        <v>5.6625141562853933E-4</v>
      </c>
      <c r="N1203" s="38">
        <v>1</v>
      </c>
      <c r="O1203" s="39">
        <v>1.5223017202009432E-4</v>
      </c>
      <c r="P1203" s="40"/>
      <c r="Q1203" s="41">
        <v>0</v>
      </c>
      <c r="R1203" s="40">
        <v>1</v>
      </c>
      <c r="S1203" s="41">
        <v>3.5752592062924567E-4</v>
      </c>
      <c r="T1203" s="40">
        <v>1</v>
      </c>
      <c r="U1203" s="41">
        <v>7.9802090814779395E-5</v>
      </c>
    </row>
    <row r="1204" spans="1:21" x14ac:dyDescent="0.25">
      <c r="A1204" s="20" t="s">
        <v>42</v>
      </c>
      <c r="B1204" s="163" t="s">
        <v>261</v>
      </c>
      <c r="C1204" s="163" t="s">
        <v>475</v>
      </c>
      <c r="D1204" s="22">
        <v>222.00000000000009</v>
      </c>
      <c r="E1204" s="23">
        <v>4.5021293855201837E-2</v>
      </c>
      <c r="F1204" s="22">
        <v>3</v>
      </c>
      <c r="G1204" s="23">
        <v>2.9097963142580012E-3</v>
      </c>
      <c r="H1204" s="22">
        <v>225</v>
      </c>
      <c r="I1204" s="23">
        <v>3.7739013753773941E-2</v>
      </c>
      <c r="J1204" s="22">
        <v>211</v>
      </c>
      <c r="K1204" s="23">
        <v>4.3930876535498632E-2</v>
      </c>
      <c r="L1204" s="22">
        <v>1</v>
      </c>
      <c r="M1204" s="23">
        <v>5.6625141562853933E-4</v>
      </c>
      <c r="N1204" s="22">
        <v>211.99999999999997</v>
      </c>
      <c r="O1204" s="23">
        <v>3.2272796468259993E-2</v>
      </c>
      <c r="P1204" s="24">
        <v>433.00000000000006</v>
      </c>
      <c r="Q1204" s="25">
        <v>4.448325457160468E-2</v>
      </c>
      <c r="R1204" s="24">
        <v>4</v>
      </c>
      <c r="S1204" s="25">
        <v>1.4301036825169827E-3</v>
      </c>
      <c r="T1204" s="24">
        <v>437</v>
      </c>
      <c r="U1204" s="25">
        <v>3.4873513686058594E-2</v>
      </c>
    </row>
    <row r="1205" spans="1:21" x14ac:dyDescent="0.25">
      <c r="A1205" s="26" t="s">
        <v>42</v>
      </c>
      <c r="B1205" s="162" t="s">
        <v>261</v>
      </c>
      <c r="C1205" s="162" t="s">
        <v>476</v>
      </c>
      <c r="D1205" s="38">
        <v>49.999999999999993</v>
      </c>
      <c r="E1205" s="39">
        <v>1.0139931048468876E-2</v>
      </c>
      <c r="F1205" s="38"/>
      <c r="G1205" s="39">
        <v>0</v>
      </c>
      <c r="H1205" s="38">
        <v>49.999999999999993</v>
      </c>
      <c r="I1205" s="39">
        <v>8.3864475008386518E-3</v>
      </c>
      <c r="J1205" s="38">
        <v>79.000000000000014</v>
      </c>
      <c r="K1205" s="39">
        <v>1.6448053300020821E-2</v>
      </c>
      <c r="L1205" s="38"/>
      <c r="M1205" s="39">
        <v>0</v>
      </c>
      <c r="N1205" s="38">
        <v>79.000000000000014</v>
      </c>
      <c r="O1205" s="39">
        <v>1.2026183589587453E-2</v>
      </c>
      <c r="P1205" s="40">
        <v>129</v>
      </c>
      <c r="Q1205" s="41">
        <v>1.3252516950893774E-2</v>
      </c>
      <c r="R1205" s="40"/>
      <c r="S1205" s="41">
        <v>0</v>
      </c>
      <c r="T1205" s="40">
        <v>129</v>
      </c>
      <c r="U1205" s="41">
        <v>1.0294469715106542E-2</v>
      </c>
    </row>
    <row r="1206" spans="1:21" x14ac:dyDescent="0.25">
      <c r="A1206" s="20" t="s">
        <v>42</v>
      </c>
      <c r="B1206" s="163" t="s">
        <v>261</v>
      </c>
      <c r="C1206" s="163" t="s">
        <v>478</v>
      </c>
      <c r="D1206" s="22"/>
      <c r="E1206" s="23">
        <v>0</v>
      </c>
      <c r="F1206" s="22">
        <v>1</v>
      </c>
      <c r="G1206" s="23">
        <v>9.6993210475266711E-4</v>
      </c>
      <c r="H1206" s="22">
        <v>1</v>
      </c>
      <c r="I1206" s="23">
        <v>1.6772895001677306E-4</v>
      </c>
      <c r="J1206" s="22"/>
      <c r="K1206" s="23">
        <v>0</v>
      </c>
      <c r="L1206" s="22"/>
      <c r="M1206" s="23">
        <v>0</v>
      </c>
      <c r="N1206" s="22"/>
      <c r="O1206" s="23">
        <v>0</v>
      </c>
      <c r="P1206" s="24"/>
      <c r="Q1206" s="25">
        <v>0</v>
      </c>
      <c r="R1206" s="24">
        <v>1</v>
      </c>
      <c r="S1206" s="25">
        <v>3.5752592062924567E-4</v>
      </c>
      <c r="T1206" s="24">
        <v>1</v>
      </c>
      <c r="U1206" s="25">
        <v>7.9802090814779395E-5</v>
      </c>
    </row>
    <row r="1207" spans="1:21" x14ac:dyDescent="0.25">
      <c r="A1207" s="26" t="s">
        <v>42</v>
      </c>
      <c r="B1207" s="162" t="s">
        <v>261</v>
      </c>
      <c r="C1207" s="162" t="s">
        <v>484</v>
      </c>
      <c r="D1207" s="38">
        <v>6</v>
      </c>
      <c r="E1207" s="39">
        <v>1.2167917258162654E-3</v>
      </c>
      <c r="F1207" s="38">
        <v>7</v>
      </c>
      <c r="G1207" s="39">
        <v>6.7895247332686696E-3</v>
      </c>
      <c r="H1207" s="38">
        <v>13</v>
      </c>
      <c r="I1207" s="39">
        <v>2.1804763502180501E-3</v>
      </c>
      <c r="J1207" s="38">
        <v>5</v>
      </c>
      <c r="K1207" s="39">
        <v>1.0410160316468872E-3</v>
      </c>
      <c r="L1207" s="38">
        <v>4</v>
      </c>
      <c r="M1207" s="39">
        <v>2.2650056625141573E-3</v>
      </c>
      <c r="N1207" s="38">
        <v>9</v>
      </c>
      <c r="O1207" s="39">
        <v>1.3700715481808491E-3</v>
      </c>
      <c r="P1207" s="40">
        <v>11</v>
      </c>
      <c r="Q1207" s="41">
        <v>1.1300595849599341E-3</v>
      </c>
      <c r="R1207" s="40">
        <v>11</v>
      </c>
      <c r="S1207" s="41">
        <v>3.9327851269217026E-3</v>
      </c>
      <c r="T1207" s="40">
        <v>22.000000000000004</v>
      </c>
      <c r="U1207" s="41">
        <v>1.7556459979251467E-3</v>
      </c>
    </row>
    <row r="1208" spans="1:21" x14ac:dyDescent="0.25">
      <c r="A1208" s="20" t="s">
        <v>42</v>
      </c>
      <c r="B1208" s="163" t="s">
        <v>261</v>
      </c>
      <c r="C1208" s="163" t="s">
        <v>496</v>
      </c>
      <c r="D1208" s="22">
        <v>1</v>
      </c>
      <c r="E1208" s="23">
        <v>2.0279862096937755E-4</v>
      </c>
      <c r="F1208" s="22"/>
      <c r="G1208" s="23">
        <v>0</v>
      </c>
      <c r="H1208" s="22">
        <v>1</v>
      </c>
      <c r="I1208" s="23">
        <v>1.6772895001677306E-4</v>
      </c>
      <c r="J1208" s="22"/>
      <c r="K1208" s="23">
        <v>0</v>
      </c>
      <c r="L1208" s="22"/>
      <c r="M1208" s="23">
        <v>0</v>
      </c>
      <c r="N1208" s="22"/>
      <c r="O1208" s="23">
        <v>0</v>
      </c>
      <c r="P1208" s="24">
        <v>1</v>
      </c>
      <c r="Q1208" s="25">
        <v>1.0273268954181219E-4</v>
      </c>
      <c r="R1208" s="24"/>
      <c r="S1208" s="25">
        <v>0</v>
      </c>
      <c r="T1208" s="24">
        <v>1</v>
      </c>
      <c r="U1208" s="25">
        <v>7.9802090814779395E-5</v>
      </c>
    </row>
    <row r="1209" spans="1:21" x14ac:dyDescent="0.25">
      <c r="A1209" s="26" t="s">
        <v>42</v>
      </c>
      <c r="B1209" s="162" t="s">
        <v>261</v>
      </c>
      <c r="C1209" s="162" t="s">
        <v>497</v>
      </c>
      <c r="D1209" s="38">
        <v>517.00000000000011</v>
      </c>
      <c r="E1209" s="39">
        <v>0.10484688704116822</v>
      </c>
      <c r="F1209" s="38">
        <v>32.000000000000007</v>
      </c>
      <c r="G1209" s="39">
        <v>3.1037827352085358E-2</v>
      </c>
      <c r="H1209" s="38">
        <v>549.00000000000011</v>
      </c>
      <c r="I1209" s="39">
        <v>9.2083193559208437E-2</v>
      </c>
      <c r="J1209" s="38">
        <v>523.99999999999989</v>
      </c>
      <c r="K1209" s="39">
        <v>0.10909848011659375</v>
      </c>
      <c r="L1209" s="38">
        <v>45.000000000000007</v>
      </c>
      <c r="M1209" s="39">
        <v>2.5481313703284273E-2</v>
      </c>
      <c r="N1209" s="38">
        <v>569.00000000000023</v>
      </c>
      <c r="O1209" s="39">
        <v>8.6618967879433698E-2</v>
      </c>
      <c r="P1209" s="40">
        <v>1040.9999999999995</v>
      </c>
      <c r="Q1209" s="41">
        <v>0.10694472981302644</v>
      </c>
      <c r="R1209" s="40">
        <v>77</v>
      </c>
      <c r="S1209" s="41">
        <v>2.7529495888451917E-2</v>
      </c>
      <c r="T1209" s="40">
        <v>1117.9999999999998</v>
      </c>
      <c r="U1209" s="41">
        <v>8.9218737530923325E-2</v>
      </c>
    </row>
    <row r="1210" spans="1:21" x14ac:dyDescent="0.25">
      <c r="A1210" s="20" t="s">
        <v>42</v>
      </c>
      <c r="B1210" s="163" t="s">
        <v>261</v>
      </c>
      <c r="C1210" s="163" t="s">
        <v>498</v>
      </c>
      <c r="D1210" s="22">
        <v>6</v>
      </c>
      <c r="E1210" s="23">
        <v>1.2167917258162654E-3</v>
      </c>
      <c r="F1210" s="22">
        <v>9</v>
      </c>
      <c r="G1210" s="23">
        <v>8.7293889427740041E-3</v>
      </c>
      <c r="H1210" s="22">
        <v>15</v>
      </c>
      <c r="I1210" s="23">
        <v>2.515934250251596E-3</v>
      </c>
      <c r="J1210" s="22">
        <v>12</v>
      </c>
      <c r="K1210" s="23">
        <v>2.4984384759525291E-3</v>
      </c>
      <c r="L1210" s="22"/>
      <c r="M1210" s="23">
        <v>0</v>
      </c>
      <c r="N1210" s="22">
        <v>12</v>
      </c>
      <c r="O1210" s="23">
        <v>1.8267620642411317E-3</v>
      </c>
      <c r="P1210" s="24">
        <v>18</v>
      </c>
      <c r="Q1210" s="25">
        <v>1.8491884117526191E-3</v>
      </c>
      <c r="R1210" s="24">
        <v>9</v>
      </c>
      <c r="S1210" s="25">
        <v>3.2177332856632105E-3</v>
      </c>
      <c r="T1210" s="24">
        <v>27.000000000000004</v>
      </c>
      <c r="U1210" s="25">
        <v>2.1546564519990441E-3</v>
      </c>
    </row>
    <row r="1211" spans="1:21" x14ac:dyDescent="0.25">
      <c r="A1211" s="26" t="s">
        <v>42</v>
      </c>
      <c r="B1211" s="162" t="s">
        <v>261</v>
      </c>
      <c r="C1211" s="162" t="s">
        <v>506</v>
      </c>
      <c r="D1211" s="38"/>
      <c r="E1211" s="39">
        <v>0</v>
      </c>
      <c r="F1211" s="38"/>
      <c r="G1211" s="39">
        <v>0</v>
      </c>
      <c r="H1211" s="38"/>
      <c r="I1211" s="39">
        <v>0</v>
      </c>
      <c r="J1211" s="38"/>
      <c r="K1211" s="39">
        <v>0</v>
      </c>
      <c r="L1211" s="38">
        <v>1</v>
      </c>
      <c r="M1211" s="39">
        <v>5.6625141562853933E-4</v>
      </c>
      <c r="N1211" s="38">
        <v>1</v>
      </c>
      <c r="O1211" s="39">
        <v>1.5223017202009432E-4</v>
      </c>
      <c r="P1211" s="40"/>
      <c r="Q1211" s="41">
        <v>0</v>
      </c>
      <c r="R1211" s="40">
        <v>1</v>
      </c>
      <c r="S1211" s="41">
        <v>3.5752592062924567E-4</v>
      </c>
      <c r="T1211" s="40">
        <v>1</v>
      </c>
      <c r="U1211" s="41">
        <v>7.9802090814779395E-5</v>
      </c>
    </row>
    <row r="1212" spans="1:21" x14ac:dyDescent="0.25">
      <c r="A1212" s="20" t="s">
        <v>42</v>
      </c>
      <c r="B1212" s="163" t="s">
        <v>261</v>
      </c>
      <c r="C1212" s="163" t="s">
        <v>507</v>
      </c>
      <c r="D1212" s="22"/>
      <c r="E1212" s="23">
        <v>0</v>
      </c>
      <c r="F1212" s="22">
        <v>1</v>
      </c>
      <c r="G1212" s="23">
        <v>9.6993210475266711E-4</v>
      </c>
      <c r="H1212" s="22">
        <v>1</v>
      </c>
      <c r="I1212" s="23">
        <v>1.6772895001677306E-4</v>
      </c>
      <c r="J1212" s="22"/>
      <c r="K1212" s="23">
        <v>0</v>
      </c>
      <c r="L1212" s="22"/>
      <c r="M1212" s="23">
        <v>0</v>
      </c>
      <c r="N1212" s="22"/>
      <c r="O1212" s="23">
        <v>0</v>
      </c>
      <c r="P1212" s="24"/>
      <c r="Q1212" s="25">
        <v>0</v>
      </c>
      <c r="R1212" s="24">
        <v>1</v>
      </c>
      <c r="S1212" s="25">
        <v>3.5752592062924567E-4</v>
      </c>
      <c r="T1212" s="24">
        <v>1</v>
      </c>
      <c r="U1212" s="25">
        <v>7.9802090814779395E-5</v>
      </c>
    </row>
    <row r="1213" spans="1:21" x14ac:dyDescent="0.25">
      <c r="A1213" s="26" t="s">
        <v>42</v>
      </c>
      <c r="B1213" s="162" t="s">
        <v>261</v>
      </c>
      <c r="C1213" s="162" t="s">
        <v>508</v>
      </c>
      <c r="D1213" s="38">
        <v>1</v>
      </c>
      <c r="E1213" s="39">
        <v>2.0279862096937755E-4</v>
      </c>
      <c r="F1213" s="38">
        <v>134.99999999999997</v>
      </c>
      <c r="G1213" s="39">
        <v>0.13094083414161004</v>
      </c>
      <c r="H1213" s="38">
        <v>135.99999999999997</v>
      </c>
      <c r="I1213" s="39">
        <v>2.2811137202281135E-2</v>
      </c>
      <c r="J1213" s="38"/>
      <c r="K1213" s="39">
        <v>0</v>
      </c>
      <c r="L1213" s="38">
        <v>378.00000000000006</v>
      </c>
      <c r="M1213" s="39">
        <v>0.21404303510758788</v>
      </c>
      <c r="N1213" s="38">
        <v>378.00000000000006</v>
      </c>
      <c r="O1213" s="39">
        <v>5.7543005023595661E-2</v>
      </c>
      <c r="P1213" s="40">
        <v>1</v>
      </c>
      <c r="Q1213" s="41">
        <v>1.0273268954181219E-4</v>
      </c>
      <c r="R1213" s="40">
        <v>512.99999999999989</v>
      </c>
      <c r="S1213" s="41">
        <v>0.18341079728280299</v>
      </c>
      <c r="T1213" s="40">
        <v>513.99999999999989</v>
      </c>
      <c r="U1213" s="41">
        <v>4.1018274678796603E-2</v>
      </c>
    </row>
    <row r="1214" spans="1:21" x14ac:dyDescent="0.25">
      <c r="A1214" s="159" t="s">
        <v>44</v>
      </c>
      <c r="B1214" s="164" t="s">
        <v>266</v>
      </c>
      <c r="C1214" s="164" t="s">
        <v>388</v>
      </c>
      <c r="D1214" s="18">
        <v>7433.0000000000091</v>
      </c>
      <c r="E1214" s="19">
        <v>1</v>
      </c>
      <c r="F1214" s="18">
        <v>31806.000000000007</v>
      </c>
      <c r="G1214" s="19">
        <v>1</v>
      </c>
      <c r="H1214" s="18">
        <v>39238.999999999978</v>
      </c>
      <c r="I1214" s="19">
        <v>1</v>
      </c>
      <c r="J1214" s="18">
        <v>7164</v>
      </c>
      <c r="K1214" s="19">
        <v>1</v>
      </c>
      <c r="L1214" s="18">
        <v>26665.000000000044</v>
      </c>
      <c r="M1214" s="19">
        <v>1</v>
      </c>
      <c r="N1214" s="18">
        <v>33828.999999999956</v>
      </c>
      <c r="O1214" s="19">
        <v>1</v>
      </c>
      <c r="P1214" s="18">
        <v>14597.000000000018</v>
      </c>
      <c r="Q1214" s="19">
        <v>1</v>
      </c>
      <c r="R1214" s="18">
        <v>58471.000000000007</v>
      </c>
      <c r="S1214" s="19">
        <v>1</v>
      </c>
      <c r="T1214" s="18">
        <v>73068.000000000015</v>
      </c>
      <c r="U1214" s="19">
        <v>1</v>
      </c>
    </row>
    <row r="1215" spans="1:21" x14ac:dyDescent="0.25">
      <c r="A1215" s="26" t="s">
        <v>44</v>
      </c>
      <c r="B1215" s="162" t="s">
        <v>266</v>
      </c>
      <c r="C1215" s="162" t="s">
        <v>389</v>
      </c>
      <c r="D1215" s="38">
        <v>1</v>
      </c>
      <c r="E1215" s="39">
        <v>1.3453518094981822E-4</v>
      </c>
      <c r="F1215" s="38"/>
      <c r="G1215" s="39">
        <v>0</v>
      </c>
      <c r="H1215" s="38">
        <v>1</v>
      </c>
      <c r="I1215" s="39">
        <v>2.5484849257116659E-5</v>
      </c>
      <c r="J1215" s="38"/>
      <c r="K1215" s="39">
        <v>0</v>
      </c>
      <c r="L1215" s="38"/>
      <c r="M1215" s="39">
        <v>0</v>
      </c>
      <c r="N1215" s="38"/>
      <c r="O1215" s="39">
        <v>0</v>
      </c>
      <c r="P1215" s="40">
        <v>1</v>
      </c>
      <c r="Q1215" s="41">
        <v>6.850722751250249E-5</v>
      </c>
      <c r="R1215" s="40"/>
      <c r="S1215" s="41">
        <v>0</v>
      </c>
      <c r="T1215" s="40">
        <v>1</v>
      </c>
      <c r="U1215" s="41">
        <v>1.3685881644495537E-5</v>
      </c>
    </row>
    <row r="1216" spans="1:21" x14ac:dyDescent="0.25">
      <c r="A1216" s="20" t="s">
        <v>44</v>
      </c>
      <c r="B1216" s="163" t="s">
        <v>266</v>
      </c>
      <c r="C1216" s="163" t="s">
        <v>391</v>
      </c>
      <c r="D1216" s="22">
        <v>1</v>
      </c>
      <c r="E1216" s="23">
        <v>1.3453518094981822E-4</v>
      </c>
      <c r="F1216" s="22"/>
      <c r="G1216" s="23">
        <v>0</v>
      </c>
      <c r="H1216" s="22">
        <v>1</v>
      </c>
      <c r="I1216" s="23">
        <v>2.5484849257116659E-5</v>
      </c>
      <c r="J1216" s="22"/>
      <c r="K1216" s="23">
        <v>0</v>
      </c>
      <c r="L1216" s="22"/>
      <c r="M1216" s="23">
        <v>0</v>
      </c>
      <c r="N1216" s="22"/>
      <c r="O1216" s="23">
        <v>0</v>
      </c>
      <c r="P1216" s="24">
        <v>1</v>
      </c>
      <c r="Q1216" s="25">
        <v>6.850722751250249E-5</v>
      </c>
      <c r="R1216" s="24"/>
      <c r="S1216" s="25">
        <v>0</v>
      </c>
      <c r="T1216" s="24">
        <v>1</v>
      </c>
      <c r="U1216" s="25">
        <v>1.3685881644495537E-5</v>
      </c>
    </row>
    <row r="1217" spans="1:21" x14ac:dyDescent="0.25">
      <c r="A1217" s="26" t="s">
        <v>44</v>
      </c>
      <c r="B1217" s="162" t="s">
        <v>266</v>
      </c>
      <c r="C1217" s="162" t="s">
        <v>394</v>
      </c>
      <c r="D1217" s="38">
        <v>3</v>
      </c>
      <c r="E1217" s="39">
        <v>4.0360554284945465E-4</v>
      </c>
      <c r="F1217" s="38"/>
      <c r="G1217" s="39">
        <v>0</v>
      </c>
      <c r="H1217" s="38">
        <v>3</v>
      </c>
      <c r="I1217" s="39">
        <v>7.6454547771349977E-5</v>
      </c>
      <c r="J1217" s="38"/>
      <c r="K1217" s="39">
        <v>0</v>
      </c>
      <c r="L1217" s="38"/>
      <c r="M1217" s="39">
        <v>0</v>
      </c>
      <c r="N1217" s="38"/>
      <c r="O1217" s="39">
        <v>0</v>
      </c>
      <c r="P1217" s="40">
        <v>3</v>
      </c>
      <c r="Q1217" s="41">
        <v>2.0552168253750746E-4</v>
      </c>
      <c r="R1217" s="40"/>
      <c r="S1217" s="41">
        <v>0</v>
      </c>
      <c r="T1217" s="40">
        <v>3</v>
      </c>
      <c r="U1217" s="41">
        <v>4.105764493348661E-5</v>
      </c>
    </row>
    <row r="1218" spans="1:21" x14ac:dyDescent="0.25">
      <c r="A1218" s="20" t="s">
        <v>44</v>
      </c>
      <c r="B1218" s="163" t="s">
        <v>266</v>
      </c>
      <c r="C1218" s="163" t="s">
        <v>396</v>
      </c>
      <c r="D1218" s="22"/>
      <c r="E1218" s="23">
        <v>0</v>
      </c>
      <c r="F1218" s="22"/>
      <c r="G1218" s="23">
        <v>0</v>
      </c>
      <c r="H1218" s="22"/>
      <c r="I1218" s="23">
        <v>0</v>
      </c>
      <c r="J1218" s="22"/>
      <c r="K1218" s="23">
        <v>0</v>
      </c>
      <c r="L1218" s="22">
        <v>1</v>
      </c>
      <c r="M1218" s="23">
        <v>3.750234389649347E-5</v>
      </c>
      <c r="N1218" s="22">
        <v>1</v>
      </c>
      <c r="O1218" s="23">
        <v>2.9560436312040003E-5</v>
      </c>
      <c r="P1218" s="24"/>
      <c r="Q1218" s="25">
        <v>0</v>
      </c>
      <c r="R1218" s="24">
        <v>1</v>
      </c>
      <c r="S1218" s="25">
        <v>1.7102495254057565E-5</v>
      </c>
      <c r="T1218" s="24">
        <v>1</v>
      </c>
      <c r="U1218" s="25">
        <v>1.3685881644495537E-5</v>
      </c>
    </row>
    <row r="1219" spans="1:21" x14ac:dyDescent="0.25">
      <c r="A1219" s="26" t="s">
        <v>44</v>
      </c>
      <c r="B1219" s="162" t="s">
        <v>266</v>
      </c>
      <c r="C1219" s="162" t="s">
        <v>399</v>
      </c>
      <c r="D1219" s="38"/>
      <c r="E1219" s="39">
        <v>0</v>
      </c>
      <c r="F1219" s="38"/>
      <c r="G1219" s="39">
        <v>0</v>
      </c>
      <c r="H1219" s="38"/>
      <c r="I1219" s="39">
        <v>0</v>
      </c>
      <c r="J1219" s="38"/>
      <c r="K1219" s="39">
        <v>0</v>
      </c>
      <c r="L1219" s="38">
        <v>2</v>
      </c>
      <c r="M1219" s="39">
        <v>7.5004687792986941E-5</v>
      </c>
      <c r="N1219" s="38">
        <v>2</v>
      </c>
      <c r="O1219" s="39">
        <v>5.9120872624080006E-5</v>
      </c>
      <c r="P1219" s="40"/>
      <c r="Q1219" s="41">
        <v>0</v>
      </c>
      <c r="R1219" s="40">
        <v>2</v>
      </c>
      <c r="S1219" s="41">
        <v>3.4204990508115131E-5</v>
      </c>
      <c r="T1219" s="40">
        <v>2</v>
      </c>
      <c r="U1219" s="41">
        <v>2.7371763288991073E-5</v>
      </c>
    </row>
    <row r="1220" spans="1:21" x14ac:dyDescent="0.25">
      <c r="A1220" s="20" t="s">
        <v>44</v>
      </c>
      <c r="B1220" s="163" t="s">
        <v>266</v>
      </c>
      <c r="C1220" s="163" t="s">
        <v>400</v>
      </c>
      <c r="D1220" s="22"/>
      <c r="E1220" s="23">
        <v>0</v>
      </c>
      <c r="F1220" s="22">
        <v>2</v>
      </c>
      <c r="G1220" s="23">
        <v>6.2881217380368463E-5</v>
      </c>
      <c r="H1220" s="22">
        <v>2</v>
      </c>
      <c r="I1220" s="23">
        <v>5.0969698514233318E-5</v>
      </c>
      <c r="J1220" s="22"/>
      <c r="K1220" s="23">
        <v>0</v>
      </c>
      <c r="L1220" s="22"/>
      <c r="M1220" s="23">
        <v>0</v>
      </c>
      <c r="N1220" s="22"/>
      <c r="O1220" s="23">
        <v>0</v>
      </c>
      <c r="P1220" s="24"/>
      <c r="Q1220" s="25">
        <v>0</v>
      </c>
      <c r="R1220" s="24">
        <v>2</v>
      </c>
      <c r="S1220" s="25">
        <v>3.4204990508115131E-5</v>
      </c>
      <c r="T1220" s="24">
        <v>2</v>
      </c>
      <c r="U1220" s="25">
        <v>2.7371763288991073E-5</v>
      </c>
    </row>
    <row r="1221" spans="1:21" x14ac:dyDescent="0.25">
      <c r="A1221" s="26" t="s">
        <v>44</v>
      </c>
      <c r="B1221" s="162" t="s">
        <v>266</v>
      </c>
      <c r="C1221" s="162" t="s">
        <v>401</v>
      </c>
      <c r="D1221" s="38">
        <v>162</v>
      </c>
      <c r="E1221" s="39">
        <v>2.1794699313870552E-2</v>
      </c>
      <c r="F1221" s="38">
        <v>9</v>
      </c>
      <c r="G1221" s="39">
        <v>2.8296547821165814E-4</v>
      </c>
      <c r="H1221" s="38">
        <v>171</v>
      </c>
      <c r="I1221" s="39">
        <v>4.3579092229669488E-3</v>
      </c>
      <c r="J1221" s="38">
        <v>97.000000000000014</v>
      </c>
      <c r="K1221" s="39">
        <v>1.353992183137912E-2</v>
      </c>
      <c r="L1221" s="38">
        <v>18</v>
      </c>
      <c r="M1221" s="39">
        <v>6.7504219013688231E-4</v>
      </c>
      <c r="N1221" s="38">
        <v>115</v>
      </c>
      <c r="O1221" s="39">
        <v>3.3994501758846003E-3</v>
      </c>
      <c r="P1221" s="40">
        <v>259.00000000000006</v>
      </c>
      <c r="Q1221" s="41">
        <v>1.7743371925738147E-2</v>
      </c>
      <c r="R1221" s="40">
        <v>27</v>
      </c>
      <c r="S1221" s="41">
        <v>4.617673718595543E-4</v>
      </c>
      <c r="T1221" s="40">
        <v>286.00000000000017</v>
      </c>
      <c r="U1221" s="41">
        <v>3.9141621503257255E-3</v>
      </c>
    </row>
    <row r="1222" spans="1:21" x14ac:dyDescent="0.25">
      <c r="A1222" s="20" t="s">
        <v>44</v>
      </c>
      <c r="B1222" s="163" t="s">
        <v>266</v>
      </c>
      <c r="C1222" s="163" t="s">
        <v>402</v>
      </c>
      <c r="D1222" s="22">
        <v>40</v>
      </c>
      <c r="E1222" s="23">
        <v>5.3814072379927283E-3</v>
      </c>
      <c r="F1222" s="22">
        <v>13</v>
      </c>
      <c r="G1222" s="23">
        <v>4.0872791297239512E-4</v>
      </c>
      <c r="H1222" s="22">
        <v>53.000000000000028</v>
      </c>
      <c r="I1222" s="23">
        <v>1.3506970106271837E-3</v>
      </c>
      <c r="J1222" s="22">
        <v>50.000000000000014</v>
      </c>
      <c r="K1222" s="23">
        <v>6.9793411501954238E-3</v>
      </c>
      <c r="L1222" s="22">
        <v>9.0000000000000018</v>
      </c>
      <c r="M1222" s="23">
        <v>3.3752109506844132E-4</v>
      </c>
      <c r="N1222" s="22">
        <v>59</v>
      </c>
      <c r="O1222" s="23">
        <v>1.7440657424103601E-3</v>
      </c>
      <c r="P1222" s="24">
        <v>89.999999999999986</v>
      </c>
      <c r="Q1222" s="25">
        <v>6.1656504761252225E-3</v>
      </c>
      <c r="R1222" s="24">
        <v>22.000000000000004</v>
      </c>
      <c r="S1222" s="25">
        <v>3.762548955892665E-4</v>
      </c>
      <c r="T1222" s="24">
        <v>112.00000000000001</v>
      </c>
      <c r="U1222" s="25">
        <v>1.5328187441835004E-3</v>
      </c>
    </row>
    <row r="1223" spans="1:21" x14ac:dyDescent="0.25">
      <c r="A1223" s="26" t="s">
        <v>44</v>
      </c>
      <c r="B1223" s="162" t="s">
        <v>266</v>
      </c>
      <c r="C1223" s="162" t="s">
        <v>403</v>
      </c>
      <c r="D1223" s="38">
        <v>24</v>
      </c>
      <c r="E1223" s="39">
        <v>3.2288443427956372E-3</v>
      </c>
      <c r="F1223" s="38">
        <v>172.00000000000006</v>
      </c>
      <c r="G1223" s="39">
        <v>5.4077846947116906E-3</v>
      </c>
      <c r="H1223" s="38">
        <v>196</v>
      </c>
      <c r="I1223" s="39">
        <v>4.9950304543948647E-3</v>
      </c>
      <c r="J1223" s="38">
        <v>33</v>
      </c>
      <c r="K1223" s="39">
        <v>4.6063651591289785E-3</v>
      </c>
      <c r="L1223" s="38">
        <v>182</v>
      </c>
      <c r="M1223" s="39">
        <v>6.8254265891618112E-3</v>
      </c>
      <c r="N1223" s="38">
        <v>215.00000000000009</v>
      </c>
      <c r="O1223" s="39">
        <v>6.3554938070886037E-3</v>
      </c>
      <c r="P1223" s="40">
        <v>57.000000000000014</v>
      </c>
      <c r="Q1223" s="41">
        <v>3.9049119682126425E-3</v>
      </c>
      <c r="R1223" s="40">
        <v>354</v>
      </c>
      <c r="S1223" s="41">
        <v>6.0542833199363792E-3</v>
      </c>
      <c r="T1223" s="40">
        <v>410.99999999999989</v>
      </c>
      <c r="U1223" s="41">
        <v>5.6248973558876633E-3</v>
      </c>
    </row>
    <row r="1224" spans="1:21" x14ac:dyDescent="0.25">
      <c r="A1224" s="20" t="s">
        <v>44</v>
      </c>
      <c r="B1224" s="163" t="s">
        <v>266</v>
      </c>
      <c r="C1224" s="163" t="s">
        <v>404</v>
      </c>
      <c r="D1224" s="22">
        <v>8</v>
      </c>
      <c r="E1224" s="23">
        <v>1.0762814475985458E-3</v>
      </c>
      <c r="F1224" s="22">
        <v>36</v>
      </c>
      <c r="G1224" s="23">
        <v>1.1318619128466326E-3</v>
      </c>
      <c r="H1224" s="22">
        <v>44.000000000000007</v>
      </c>
      <c r="I1224" s="23">
        <v>1.1213333673131332E-3</v>
      </c>
      <c r="J1224" s="22">
        <v>7</v>
      </c>
      <c r="K1224" s="23">
        <v>9.7710776102735903E-4</v>
      </c>
      <c r="L1224" s="22">
        <v>23</v>
      </c>
      <c r="M1224" s="23">
        <v>8.6255390961934996E-4</v>
      </c>
      <c r="N1224" s="22">
        <v>30</v>
      </c>
      <c r="O1224" s="23">
        <v>8.8681308936120016E-4</v>
      </c>
      <c r="P1224" s="24">
        <v>15.000000000000002</v>
      </c>
      <c r="Q1224" s="25">
        <v>1.0276084126875373E-3</v>
      </c>
      <c r="R1224" s="24">
        <v>59.000000000000007</v>
      </c>
      <c r="S1224" s="25">
        <v>1.0090472199893964E-3</v>
      </c>
      <c r="T1224" s="24">
        <v>74</v>
      </c>
      <c r="U1224" s="25">
        <v>1.0127552416926697E-3</v>
      </c>
    </row>
    <row r="1225" spans="1:21" x14ac:dyDescent="0.25">
      <c r="A1225" s="26" t="s">
        <v>44</v>
      </c>
      <c r="B1225" s="162" t="s">
        <v>266</v>
      </c>
      <c r="C1225" s="162" t="s">
        <v>405</v>
      </c>
      <c r="D1225" s="38"/>
      <c r="E1225" s="39">
        <v>0</v>
      </c>
      <c r="F1225" s="38"/>
      <c r="G1225" s="39">
        <v>0</v>
      </c>
      <c r="H1225" s="38"/>
      <c r="I1225" s="39">
        <v>0</v>
      </c>
      <c r="J1225" s="38">
        <v>1</v>
      </c>
      <c r="K1225" s="39">
        <v>1.3958682300390843E-4</v>
      </c>
      <c r="L1225" s="38"/>
      <c r="M1225" s="39">
        <v>0</v>
      </c>
      <c r="N1225" s="38">
        <v>1</v>
      </c>
      <c r="O1225" s="39">
        <v>2.9560436312040003E-5</v>
      </c>
      <c r="P1225" s="40">
        <v>1</v>
      </c>
      <c r="Q1225" s="41">
        <v>6.850722751250249E-5</v>
      </c>
      <c r="R1225" s="40"/>
      <c r="S1225" s="41">
        <v>0</v>
      </c>
      <c r="T1225" s="40">
        <v>1</v>
      </c>
      <c r="U1225" s="41">
        <v>1.3685881644495537E-5</v>
      </c>
    </row>
    <row r="1226" spans="1:21" x14ac:dyDescent="0.25">
      <c r="A1226" s="20" t="s">
        <v>44</v>
      </c>
      <c r="B1226" s="163" t="s">
        <v>266</v>
      </c>
      <c r="C1226" s="163" t="s">
        <v>407</v>
      </c>
      <c r="D1226" s="22">
        <v>7</v>
      </c>
      <c r="E1226" s="23">
        <v>9.4174626664872733E-4</v>
      </c>
      <c r="F1226" s="22"/>
      <c r="G1226" s="23">
        <v>0</v>
      </c>
      <c r="H1226" s="22">
        <v>7</v>
      </c>
      <c r="I1226" s="23">
        <v>1.7839394479981661E-4</v>
      </c>
      <c r="J1226" s="22">
        <v>10</v>
      </c>
      <c r="K1226" s="23">
        <v>1.3958682300390843E-3</v>
      </c>
      <c r="L1226" s="22"/>
      <c r="M1226" s="23">
        <v>0</v>
      </c>
      <c r="N1226" s="22">
        <v>10</v>
      </c>
      <c r="O1226" s="23">
        <v>2.9560436312040005E-4</v>
      </c>
      <c r="P1226" s="24">
        <v>17.000000000000004</v>
      </c>
      <c r="Q1226" s="25">
        <v>1.1646228677125424E-3</v>
      </c>
      <c r="R1226" s="24"/>
      <c r="S1226" s="25">
        <v>0</v>
      </c>
      <c r="T1226" s="24">
        <v>17.000000000000004</v>
      </c>
      <c r="U1226" s="25">
        <v>2.3265998795642416E-4</v>
      </c>
    </row>
    <row r="1227" spans="1:21" x14ac:dyDescent="0.25">
      <c r="A1227" s="26" t="s">
        <v>44</v>
      </c>
      <c r="B1227" s="162" t="s">
        <v>266</v>
      </c>
      <c r="C1227" s="162" t="s">
        <v>408</v>
      </c>
      <c r="D1227" s="38">
        <v>2</v>
      </c>
      <c r="E1227" s="39">
        <v>2.6907036189963645E-4</v>
      </c>
      <c r="F1227" s="38"/>
      <c r="G1227" s="39">
        <v>0</v>
      </c>
      <c r="H1227" s="38">
        <v>2</v>
      </c>
      <c r="I1227" s="39">
        <v>5.0969698514233318E-5</v>
      </c>
      <c r="J1227" s="38">
        <v>1</v>
      </c>
      <c r="K1227" s="39">
        <v>1.3958682300390843E-4</v>
      </c>
      <c r="L1227" s="38"/>
      <c r="M1227" s="39">
        <v>0</v>
      </c>
      <c r="N1227" s="38">
        <v>1</v>
      </c>
      <c r="O1227" s="39">
        <v>2.9560436312040003E-5</v>
      </c>
      <c r="P1227" s="40">
        <v>3</v>
      </c>
      <c r="Q1227" s="41">
        <v>2.0552168253750746E-4</v>
      </c>
      <c r="R1227" s="40"/>
      <c r="S1227" s="41">
        <v>0</v>
      </c>
      <c r="T1227" s="40">
        <v>3</v>
      </c>
      <c r="U1227" s="41">
        <v>4.105764493348661E-5</v>
      </c>
    </row>
    <row r="1228" spans="1:21" x14ac:dyDescent="0.25">
      <c r="A1228" s="20" t="s">
        <v>44</v>
      </c>
      <c r="B1228" s="163" t="s">
        <v>266</v>
      </c>
      <c r="C1228" s="163" t="s">
        <v>413</v>
      </c>
      <c r="D1228" s="22">
        <v>1</v>
      </c>
      <c r="E1228" s="23">
        <v>1.3453518094981822E-4</v>
      </c>
      <c r="F1228" s="22"/>
      <c r="G1228" s="23">
        <v>0</v>
      </c>
      <c r="H1228" s="22">
        <v>1</v>
      </c>
      <c r="I1228" s="23">
        <v>2.5484849257116659E-5</v>
      </c>
      <c r="J1228" s="22"/>
      <c r="K1228" s="23">
        <v>0</v>
      </c>
      <c r="L1228" s="22">
        <v>2</v>
      </c>
      <c r="M1228" s="23">
        <v>7.5004687792986941E-5</v>
      </c>
      <c r="N1228" s="22">
        <v>2</v>
      </c>
      <c r="O1228" s="23">
        <v>5.9120872624080006E-5</v>
      </c>
      <c r="P1228" s="24">
        <v>1</v>
      </c>
      <c r="Q1228" s="25">
        <v>6.850722751250249E-5</v>
      </c>
      <c r="R1228" s="24">
        <v>2</v>
      </c>
      <c r="S1228" s="25">
        <v>3.4204990508115131E-5</v>
      </c>
      <c r="T1228" s="24">
        <v>3</v>
      </c>
      <c r="U1228" s="25">
        <v>4.105764493348661E-5</v>
      </c>
    </row>
    <row r="1229" spans="1:21" x14ac:dyDescent="0.25">
      <c r="A1229" s="26" t="s">
        <v>44</v>
      </c>
      <c r="B1229" s="162" t="s">
        <v>266</v>
      </c>
      <c r="C1229" s="162" t="s">
        <v>414</v>
      </c>
      <c r="D1229" s="38">
        <v>2</v>
      </c>
      <c r="E1229" s="39">
        <v>2.6907036189963645E-4</v>
      </c>
      <c r="F1229" s="38"/>
      <c r="G1229" s="39">
        <v>0</v>
      </c>
      <c r="H1229" s="38">
        <v>2</v>
      </c>
      <c r="I1229" s="39">
        <v>5.0969698514233318E-5</v>
      </c>
      <c r="J1229" s="38">
        <v>1</v>
      </c>
      <c r="K1229" s="39">
        <v>1.3958682300390843E-4</v>
      </c>
      <c r="L1229" s="38"/>
      <c r="M1229" s="39">
        <v>0</v>
      </c>
      <c r="N1229" s="38">
        <v>1</v>
      </c>
      <c r="O1229" s="39">
        <v>2.9560436312040003E-5</v>
      </c>
      <c r="P1229" s="40">
        <v>3</v>
      </c>
      <c r="Q1229" s="41">
        <v>2.0552168253750746E-4</v>
      </c>
      <c r="R1229" s="40"/>
      <c r="S1229" s="41">
        <v>0</v>
      </c>
      <c r="T1229" s="40">
        <v>3</v>
      </c>
      <c r="U1229" s="41">
        <v>4.105764493348661E-5</v>
      </c>
    </row>
    <row r="1230" spans="1:21" x14ac:dyDescent="0.25">
      <c r="A1230" s="20" t="s">
        <v>44</v>
      </c>
      <c r="B1230" s="163" t="s">
        <v>266</v>
      </c>
      <c r="C1230" s="163" t="s">
        <v>416</v>
      </c>
      <c r="D1230" s="22">
        <v>8</v>
      </c>
      <c r="E1230" s="23">
        <v>1.0762814475985458E-3</v>
      </c>
      <c r="F1230" s="22"/>
      <c r="G1230" s="23">
        <v>0</v>
      </c>
      <c r="H1230" s="22">
        <v>8</v>
      </c>
      <c r="I1230" s="23">
        <v>2.0387879405693327E-4</v>
      </c>
      <c r="J1230" s="22">
        <v>4</v>
      </c>
      <c r="K1230" s="23">
        <v>5.5834729201563373E-4</v>
      </c>
      <c r="L1230" s="22"/>
      <c r="M1230" s="23">
        <v>0</v>
      </c>
      <c r="N1230" s="22">
        <v>4</v>
      </c>
      <c r="O1230" s="23">
        <v>1.1824174524816001E-4</v>
      </c>
      <c r="P1230" s="24">
        <v>12.000000000000002</v>
      </c>
      <c r="Q1230" s="25">
        <v>8.2208673015002993E-4</v>
      </c>
      <c r="R1230" s="24"/>
      <c r="S1230" s="25">
        <v>0</v>
      </c>
      <c r="T1230" s="24">
        <v>12.000000000000002</v>
      </c>
      <c r="U1230" s="25">
        <v>1.6423057973394644E-4</v>
      </c>
    </row>
    <row r="1231" spans="1:21" x14ac:dyDescent="0.25">
      <c r="A1231" s="26" t="s">
        <v>44</v>
      </c>
      <c r="B1231" s="162" t="s">
        <v>266</v>
      </c>
      <c r="C1231" s="162" t="s">
        <v>420</v>
      </c>
      <c r="D1231" s="38">
        <v>3</v>
      </c>
      <c r="E1231" s="39">
        <v>4.0360554284945465E-4</v>
      </c>
      <c r="F1231" s="38"/>
      <c r="G1231" s="39">
        <v>0</v>
      </c>
      <c r="H1231" s="38">
        <v>3</v>
      </c>
      <c r="I1231" s="39">
        <v>7.6454547771349977E-5</v>
      </c>
      <c r="J1231" s="38"/>
      <c r="K1231" s="39">
        <v>0</v>
      </c>
      <c r="L1231" s="38"/>
      <c r="M1231" s="39">
        <v>0</v>
      </c>
      <c r="N1231" s="38"/>
      <c r="O1231" s="39">
        <v>0</v>
      </c>
      <c r="P1231" s="40">
        <v>3</v>
      </c>
      <c r="Q1231" s="41">
        <v>2.0552168253750746E-4</v>
      </c>
      <c r="R1231" s="40"/>
      <c r="S1231" s="41">
        <v>0</v>
      </c>
      <c r="T1231" s="40">
        <v>3</v>
      </c>
      <c r="U1231" s="41">
        <v>4.105764493348661E-5</v>
      </c>
    </row>
    <row r="1232" spans="1:21" x14ac:dyDescent="0.25">
      <c r="A1232" s="20" t="s">
        <v>44</v>
      </c>
      <c r="B1232" s="163" t="s">
        <v>266</v>
      </c>
      <c r="C1232" s="163" t="s">
        <v>422</v>
      </c>
      <c r="D1232" s="22">
        <v>3</v>
      </c>
      <c r="E1232" s="23">
        <v>4.0360554284945465E-4</v>
      </c>
      <c r="F1232" s="22">
        <v>1</v>
      </c>
      <c r="G1232" s="23">
        <v>3.1440608690184231E-5</v>
      </c>
      <c r="H1232" s="22">
        <v>4</v>
      </c>
      <c r="I1232" s="23">
        <v>1.0193939702846664E-4</v>
      </c>
      <c r="J1232" s="22">
        <v>1</v>
      </c>
      <c r="K1232" s="23">
        <v>1.3958682300390843E-4</v>
      </c>
      <c r="L1232" s="22">
        <v>2</v>
      </c>
      <c r="M1232" s="23">
        <v>7.5004687792986941E-5</v>
      </c>
      <c r="N1232" s="22">
        <v>3</v>
      </c>
      <c r="O1232" s="23">
        <v>8.8681308936119999E-5</v>
      </c>
      <c r="P1232" s="24">
        <v>4</v>
      </c>
      <c r="Q1232" s="25">
        <v>2.7402891005000996E-4</v>
      </c>
      <c r="R1232" s="24">
        <v>3</v>
      </c>
      <c r="S1232" s="25">
        <v>5.1307485762172696E-5</v>
      </c>
      <c r="T1232" s="24">
        <v>7</v>
      </c>
      <c r="U1232" s="25">
        <v>9.580117151146875E-5</v>
      </c>
    </row>
    <row r="1233" spans="1:21" x14ac:dyDescent="0.25">
      <c r="A1233" s="26" t="s">
        <v>44</v>
      </c>
      <c r="B1233" s="162" t="s">
        <v>266</v>
      </c>
      <c r="C1233" s="162" t="s">
        <v>424</v>
      </c>
      <c r="D1233" s="38"/>
      <c r="E1233" s="39">
        <v>0</v>
      </c>
      <c r="F1233" s="38">
        <v>1</v>
      </c>
      <c r="G1233" s="39">
        <v>3.1440608690184231E-5</v>
      </c>
      <c r="H1233" s="38">
        <v>1</v>
      </c>
      <c r="I1233" s="39">
        <v>2.5484849257116659E-5</v>
      </c>
      <c r="J1233" s="38"/>
      <c r="K1233" s="39">
        <v>0</v>
      </c>
      <c r="L1233" s="38"/>
      <c r="M1233" s="39">
        <v>0</v>
      </c>
      <c r="N1233" s="38"/>
      <c r="O1233" s="39">
        <v>0</v>
      </c>
      <c r="P1233" s="40"/>
      <c r="Q1233" s="41">
        <v>0</v>
      </c>
      <c r="R1233" s="40">
        <v>1</v>
      </c>
      <c r="S1233" s="41">
        <v>1.7102495254057565E-5</v>
      </c>
      <c r="T1233" s="40">
        <v>1</v>
      </c>
      <c r="U1233" s="41">
        <v>1.3685881644495537E-5</v>
      </c>
    </row>
    <row r="1234" spans="1:21" x14ac:dyDescent="0.25">
      <c r="A1234" s="20" t="s">
        <v>44</v>
      </c>
      <c r="B1234" s="163" t="s">
        <v>266</v>
      </c>
      <c r="C1234" s="163" t="s">
        <v>425</v>
      </c>
      <c r="D1234" s="22">
        <v>8</v>
      </c>
      <c r="E1234" s="23">
        <v>1.0762814475985458E-3</v>
      </c>
      <c r="F1234" s="22">
        <v>1806.0000000000005</v>
      </c>
      <c r="G1234" s="23">
        <v>5.6781739294472743E-2</v>
      </c>
      <c r="H1234" s="22">
        <v>1814.0000000000005</v>
      </c>
      <c r="I1234" s="23">
        <v>4.622951655240963E-2</v>
      </c>
      <c r="J1234" s="22">
        <v>5</v>
      </c>
      <c r="K1234" s="23">
        <v>6.9793411501954217E-4</v>
      </c>
      <c r="L1234" s="22">
        <v>1131</v>
      </c>
      <c r="M1234" s="23">
        <v>4.2415150946934113E-2</v>
      </c>
      <c r="N1234" s="22">
        <v>1136.0000000000002</v>
      </c>
      <c r="O1234" s="23">
        <v>3.3580655650477451E-2</v>
      </c>
      <c r="P1234" s="24">
        <v>13.000000000000002</v>
      </c>
      <c r="Q1234" s="25">
        <v>8.9059395766253246E-4</v>
      </c>
      <c r="R1234" s="24">
        <v>2936.9999999999991</v>
      </c>
      <c r="S1234" s="25">
        <v>5.0230028561167053E-2</v>
      </c>
      <c r="T1234" s="24">
        <v>2950.0000000000009</v>
      </c>
      <c r="U1234" s="25">
        <v>4.0373350851261841E-2</v>
      </c>
    </row>
    <row r="1235" spans="1:21" x14ac:dyDescent="0.25">
      <c r="A1235" s="26" t="s">
        <v>44</v>
      </c>
      <c r="B1235" s="162" t="s">
        <v>266</v>
      </c>
      <c r="C1235" s="162" t="s">
        <v>426</v>
      </c>
      <c r="D1235" s="38">
        <v>9</v>
      </c>
      <c r="E1235" s="39">
        <v>1.2108166285483639E-3</v>
      </c>
      <c r="F1235" s="38">
        <v>10</v>
      </c>
      <c r="G1235" s="39">
        <v>3.1440608690184237E-4</v>
      </c>
      <c r="H1235" s="38">
        <v>19.000000000000004</v>
      </c>
      <c r="I1235" s="39">
        <v>4.8421213588521658E-4</v>
      </c>
      <c r="J1235" s="38">
        <v>10</v>
      </c>
      <c r="K1235" s="39">
        <v>1.3958682300390843E-3</v>
      </c>
      <c r="L1235" s="38">
        <v>9</v>
      </c>
      <c r="M1235" s="39">
        <v>3.3752109506844115E-4</v>
      </c>
      <c r="N1235" s="38">
        <v>19.000000000000004</v>
      </c>
      <c r="O1235" s="39">
        <v>5.6164828992876013E-4</v>
      </c>
      <c r="P1235" s="40">
        <v>19.000000000000004</v>
      </c>
      <c r="Q1235" s="41">
        <v>1.3016373227375474E-3</v>
      </c>
      <c r="R1235" s="40">
        <v>19</v>
      </c>
      <c r="S1235" s="41">
        <v>3.2494740982709372E-4</v>
      </c>
      <c r="T1235" s="40">
        <v>38</v>
      </c>
      <c r="U1235" s="41">
        <v>5.2006350249083038E-4</v>
      </c>
    </row>
    <row r="1236" spans="1:21" x14ac:dyDescent="0.25">
      <c r="A1236" s="20" t="s">
        <v>44</v>
      </c>
      <c r="B1236" s="163" t="s">
        <v>266</v>
      </c>
      <c r="C1236" s="163" t="s">
        <v>427</v>
      </c>
      <c r="D1236" s="22">
        <v>1</v>
      </c>
      <c r="E1236" s="23">
        <v>1.3453518094981822E-4</v>
      </c>
      <c r="F1236" s="22">
        <v>3</v>
      </c>
      <c r="G1236" s="23">
        <v>9.4321826070552708E-5</v>
      </c>
      <c r="H1236" s="22">
        <v>4</v>
      </c>
      <c r="I1236" s="23">
        <v>1.0193939702846664E-4</v>
      </c>
      <c r="J1236" s="22">
        <v>3</v>
      </c>
      <c r="K1236" s="23">
        <v>4.187604690117253E-4</v>
      </c>
      <c r="L1236" s="22">
        <v>2</v>
      </c>
      <c r="M1236" s="23">
        <v>7.5004687792986941E-5</v>
      </c>
      <c r="N1236" s="22">
        <v>5</v>
      </c>
      <c r="O1236" s="23">
        <v>1.4780218156020003E-4</v>
      </c>
      <c r="P1236" s="24">
        <v>4</v>
      </c>
      <c r="Q1236" s="25">
        <v>2.7402891005000996E-4</v>
      </c>
      <c r="R1236" s="24">
        <v>5</v>
      </c>
      <c r="S1236" s="25">
        <v>8.5512476270287833E-5</v>
      </c>
      <c r="T1236" s="24">
        <v>9</v>
      </c>
      <c r="U1236" s="25">
        <v>1.2317293480045981E-4</v>
      </c>
    </row>
    <row r="1237" spans="1:21" x14ac:dyDescent="0.25">
      <c r="A1237" s="26" t="s">
        <v>44</v>
      </c>
      <c r="B1237" s="162" t="s">
        <v>266</v>
      </c>
      <c r="C1237" s="162" t="s">
        <v>428</v>
      </c>
      <c r="D1237" s="38"/>
      <c r="E1237" s="39">
        <v>0</v>
      </c>
      <c r="F1237" s="38"/>
      <c r="G1237" s="39">
        <v>0</v>
      </c>
      <c r="H1237" s="38"/>
      <c r="I1237" s="39">
        <v>0</v>
      </c>
      <c r="J1237" s="38"/>
      <c r="K1237" s="39">
        <v>0</v>
      </c>
      <c r="L1237" s="38">
        <v>8</v>
      </c>
      <c r="M1237" s="39">
        <v>3.0001875117194776E-4</v>
      </c>
      <c r="N1237" s="38">
        <v>8</v>
      </c>
      <c r="O1237" s="39">
        <v>2.3648349049632003E-4</v>
      </c>
      <c r="P1237" s="40"/>
      <c r="Q1237" s="41">
        <v>0</v>
      </c>
      <c r="R1237" s="40">
        <v>8</v>
      </c>
      <c r="S1237" s="41">
        <v>1.3681996203246052E-4</v>
      </c>
      <c r="T1237" s="40">
        <v>8</v>
      </c>
      <c r="U1237" s="41">
        <v>1.0948705315596429E-4</v>
      </c>
    </row>
    <row r="1238" spans="1:21" x14ac:dyDescent="0.25">
      <c r="A1238" s="20" t="s">
        <v>44</v>
      </c>
      <c r="B1238" s="163" t="s">
        <v>266</v>
      </c>
      <c r="C1238" s="163" t="s">
        <v>429</v>
      </c>
      <c r="D1238" s="22">
        <v>38</v>
      </c>
      <c r="E1238" s="23">
        <v>5.1123368760930925E-3</v>
      </c>
      <c r="F1238" s="22">
        <v>38</v>
      </c>
      <c r="G1238" s="23">
        <v>1.1947431302270009E-3</v>
      </c>
      <c r="H1238" s="22">
        <v>76</v>
      </c>
      <c r="I1238" s="23">
        <v>1.9368485435408661E-3</v>
      </c>
      <c r="J1238" s="22">
        <v>39</v>
      </c>
      <c r="K1238" s="23">
        <v>5.4438860971524287E-3</v>
      </c>
      <c r="L1238" s="22">
        <v>14.000000000000004</v>
      </c>
      <c r="M1238" s="23">
        <v>5.2503281455090875E-4</v>
      </c>
      <c r="N1238" s="22">
        <v>53</v>
      </c>
      <c r="O1238" s="23">
        <v>1.5667031245381203E-3</v>
      </c>
      <c r="P1238" s="24">
        <v>77.000000000000014</v>
      </c>
      <c r="Q1238" s="25">
        <v>5.2750565184626922E-3</v>
      </c>
      <c r="R1238" s="24">
        <v>52</v>
      </c>
      <c r="S1238" s="25">
        <v>8.8932975321099337E-4</v>
      </c>
      <c r="T1238" s="24">
        <v>129.00000000000006</v>
      </c>
      <c r="U1238" s="25">
        <v>1.7654787321399249E-3</v>
      </c>
    </row>
    <row r="1239" spans="1:21" x14ac:dyDescent="0.25">
      <c r="A1239" s="26" t="s">
        <v>44</v>
      </c>
      <c r="B1239" s="162" t="s">
        <v>266</v>
      </c>
      <c r="C1239" s="162" t="s">
        <v>431</v>
      </c>
      <c r="D1239" s="38">
        <v>24.000000000000004</v>
      </c>
      <c r="E1239" s="39">
        <v>3.2288443427956376E-3</v>
      </c>
      <c r="F1239" s="38"/>
      <c r="G1239" s="39">
        <v>0</v>
      </c>
      <c r="H1239" s="38">
        <v>24.000000000000004</v>
      </c>
      <c r="I1239" s="39">
        <v>6.1163638217079993E-4</v>
      </c>
      <c r="J1239" s="38">
        <v>43.000000000000014</v>
      </c>
      <c r="K1239" s="39">
        <v>6.002233389168065E-3</v>
      </c>
      <c r="L1239" s="38"/>
      <c r="M1239" s="39">
        <v>0</v>
      </c>
      <c r="N1239" s="38">
        <v>43.000000000000014</v>
      </c>
      <c r="O1239" s="39">
        <v>1.2710987614177206E-3</v>
      </c>
      <c r="P1239" s="40">
        <v>67</v>
      </c>
      <c r="Q1239" s="41">
        <v>4.5899842433376661E-3</v>
      </c>
      <c r="R1239" s="40"/>
      <c r="S1239" s="41">
        <v>0</v>
      </c>
      <c r="T1239" s="40">
        <v>67</v>
      </c>
      <c r="U1239" s="41">
        <v>9.169540701812009E-4</v>
      </c>
    </row>
    <row r="1240" spans="1:21" x14ac:dyDescent="0.25">
      <c r="A1240" s="20" t="s">
        <v>44</v>
      </c>
      <c r="B1240" s="163" t="s">
        <v>266</v>
      </c>
      <c r="C1240" s="163" t="s">
        <v>432</v>
      </c>
      <c r="D1240" s="22"/>
      <c r="E1240" s="23">
        <v>0</v>
      </c>
      <c r="F1240" s="22">
        <v>1</v>
      </c>
      <c r="G1240" s="23">
        <v>3.1440608690184231E-5</v>
      </c>
      <c r="H1240" s="22">
        <v>1</v>
      </c>
      <c r="I1240" s="23">
        <v>2.5484849257116659E-5</v>
      </c>
      <c r="J1240" s="22"/>
      <c r="K1240" s="23">
        <v>0</v>
      </c>
      <c r="L1240" s="22"/>
      <c r="M1240" s="23">
        <v>0</v>
      </c>
      <c r="N1240" s="22"/>
      <c r="O1240" s="23">
        <v>0</v>
      </c>
      <c r="P1240" s="24"/>
      <c r="Q1240" s="25">
        <v>0</v>
      </c>
      <c r="R1240" s="24">
        <v>1</v>
      </c>
      <c r="S1240" s="25">
        <v>1.7102495254057565E-5</v>
      </c>
      <c r="T1240" s="24">
        <v>1</v>
      </c>
      <c r="U1240" s="25">
        <v>1.3685881644495537E-5</v>
      </c>
    </row>
    <row r="1241" spans="1:21" x14ac:dyDescent="0.25">
      <c r="A1241" s="26" t="s">
        <v>44</v>
      </c>
      <c r="B1241" s="162" t="s">
        <v>266</v>
      </c>
      <c r="C1241" s="162" t="s">
        <v>433</v>
      </c>
      <c r="D1241" s="38">
        <v>1</v>
      </c>
      <c r="E1241" s="39">
        <v>1.3453518094981822E-4</v>
      </c>
      <c r="F1241" s="38"/>
      <c r="G1241" s="39">
        <v>0</v>
      </c>
      <c r="H1241" s="38">
        <v>1</v>
      </c>
      <c r="I1241" s="39">
        <v>2.5484849257116659E-5</v>
      </c>
      <c r="J1241" s="38">
        <v>1</v>
      </c>
      <c r="K1241" s="39">
        <v>1.3958682300390843E-4</v>
      </c>
      <c r="L1241" s="38"/>
      <c r="M1241" s="39">
        <v>0</v>
      </c>
      <c r="N1241" s="38">
        <v>1</v>
      </c>
      <c r="O1241" s="39">
        <v>2.9560436312040003E-5</v>
      </c>
      <c r="P1241" s="40">
        <v>2</v>
      </c>
      <c r="Q1241" s="41">
        <v>1.3701445502500498E-4</v>
      </c>
      <c r="R1241" s="40"/>
      <c r="S1241" s="41">
        <v>0</v>
      </c>
      <c r="T1241" s="40">
        <v>2</v>
      </c>
      <c r="U1241" s="41">
        <v>2.7371763288991073E-5</v>
      </c>
    </row>
    <row r="1242" spans="1:21" x14ac:dyDescent="0.25">
      <c r="A1242" s="20" t="s">
        <v>44</v>
      </c>
      <c r="B1242" s="163" t="s">
        <v>266</v>
      </c>
      <c r="C1242" s="163" t="s">
        <v>434</v>
      </c>
      <c r="D1242" s="22">
        <v>22.000000000000004</v>
      </c>
      <c r="E1242" s="23">
        <v>2.9597739808960009E-3</v>
      </c>
      <c r="F1242" s="22">
        <v>23</v>
      </c>
      <c r="G1242" s="23">
        <v>7.2313399987423738E-4</v>
      </c>
      <c r="H1242" s="22">
        <v>45</v>
      </c>
      <c r="I1242" s="23">
        <v>1.1468182165702496E-3</v>
      </c>
      <c r="J1242" s="22">
        <v>18</v>
      </c>
      <c r="K1242" s="23">
        <v>2.5125628140703514E-3</v>
      </c>
      <c r="L1242" s="22">
        <v>100</v>
      </c>
      <c r="M1242" s="23">
        <v>3.7502343896493469E-3</v>
      </c>
      <c r="N1242" s="22">
        <v>118.00000000000003</v>
      </c>
      <c r="O1242" s="23">
        <v>3.4881314848207211E-3</v>
      </c>
      <c r="P1242" s="24">
        <v>39.999999999999993</v>
      </c>
      <c r="Q1242" s="25">
        <v>2.740289100500099E-3</v>
      </c>
      <c r="R1242" s="24">
        <v>122.99999999999997</v>
      </c>
      <c r="S1242" s="25">
        <v>2.1036069162490801E-3</v>
      </c>
      <c r="T1242" s="24">
        <v>163.00000000000006</v>
      </c>
      <c r="U1242" s="25">
        <v>2.2307987080527731E-3</v>
      </c>
    </row>
    <row r="1243" spans="1:21" x14ac:dyDescent="0.25">
      <c r="A1243" s="26" t="s">
        <v>44</v>
      </c>
      <c r="B1243" s="162" t="s">
        <v>266</v>
      </c>
      <c r="C1243" s="162" t="s">
        <v>436</v>
      </c>
      <c r="D1243" s="38"/>
      <c r="E1243" s="39">
        <v>0</v>
      </c>
      <c r="F1243" s="38"/>
      <c r="G1243" s="39">
        <v>0</v>
      </c>
      <c r="H1243" s="38"/>
      <c r="I1243" s="39">
        <v>0</v>
      </c>
      <c r="J1243" s="38"/>
      <c r="K1243" s="39">
        <v>0</v>
      </c>
      <c r="L1243" s="38">
        <v>1</v>
      </c>
      <c r="M1243" s="39">
        <v>3.750234389649347E-5</v>
      </c>
      <c r="N1243" s="38">
        <v>1</v>
      </c>
      <c r="O1243" s="39">
        <v>2.9560436312040003E-5</v>
      </c>
      <c r="P1243" s="40"/>
      <c r="Q1243" s="41">
        <v>0</v>
      </c>
      <c r="R1243" s="40">
        <v>1</v>
      </c>
      <c r="S1243" s="41">
        <v>1.7102495254057565E-5</v>
      </c>
      <c r="T1243" s="40">
        <v>1</v>
      </c>
      <c r="U1243" s="41">
        <v>1.3685881644495537E-5</v>
      </c>
    </row>
    <row r="1244" spans="1:21" x14ac:dyDescent="0.25">
      <c r="A1244" s="20" t="s">
        <v>44</v>
      </c>
      <c r="B1244" s="163" t="s">
        <v>266</v>
      </c>
      <c r="C1244" s="163" t="s">
        <v>437</v>
      </c>
      <c r="D1244" s="22">
        <v>62.000000000000007</v>
      </c>
      <c r="E1244" s="23">
        <v>8.3411812188887297E-3</v>
      </c>
      <c r="F1244" s="22">
        <v>732.99999999999989</v>
      </c>
      <c r="G1244" s="23">
        <v>2.3045966169905042E-2</v>
      </c>
      <c r="H1244" s="22">
        <v>795.00000000000011</v>
      </c>
      <c r="I1244" s="23">
        <v>2.0260455159407748E-2</v>
      </c>
      <c r="J1244" s="22">
        <v>70</v>
      </c>
      <c r="K1244" s="23">
        <v>9.7710776102735899E-3</v>
      </c>
      <c r="L1244" s="22">
        <v>520</v>
      </c>
      <c r="M1244" s="23">
        <v>1.9501218826176604E-2</v>
      </c>
      <c r="N1244" s="22">
        <v>590</v>
      </c>
      <c r="O1244" s="23">
        <v>1.7440657424103601E-2</v>
      </c>
      <c r="P1244" s="24">
        <v>132.00000000000003</v>
      </c>
      <c r="Q1244" s="25">
        <v>9.0429540316503305E-3</v>
      </c>
      <c r="R1244" s="24">
        <v>1253</v>
      </c>
      <c r="S1244" s="25">
        <v>2.142942655333413E-2</v>
      </c>
      <c r="T1244" s="24">
        <v>1385.0000000000002</v>
      </c>
      <c r="U1244" s="25">
        <v>1.8954946077626319E-2</v>
      </c>
    </row>
    <row r="1245" spans="1:21" x14ac:dyDescent="0.25">
      <c r="A1245" s="26" t="s">
        <v>44</v>
      </c>
      <c r="B1245" s="162" t="s">
        <v>266</v>
      </c>
      <c r="C1245" s="162" t="s">
        <v>438</v>
      </c>
      <c r="D1245" s="38">
        <v>271.00000000000006</v>
      </c>
      <c r="E1245" s="39">
        <v>3.6459034037400743E-2</v>
      </c>
      <c r="F1245" s="38">
        <v>9</v>
      </c>
      <c r="G1245" s="39">
        <v>2.8296547821165814E-4</v>
      </c>
      <c r="H1245" s="38">
        <v>280.00000000000006</v>
      </c>
      <c r="I1245" s="39">
        <v>7.1357577919926654E-3</v>
      </c>
      <c r="J1245" s="38">
        <v>308.00000000000006</v>
      </c>
      <c r="K1245" s="39">
        <v>4.2992741485203802E-2</v>
      </c>
      <c r="L1245" s="38">
        <v>8</v>
      </c>
      <c r="M1245" s="39">
        <v>3.0001875117194776E-4</v>
      </c>
      <c r="N1245" s="38">
        <v>316</v>
      </c>
      <c r="O1245" s="39">
        <v>9.3410978746046418E-3</v>
      </c>
      <c r="P1245" s="40">
        <v>578.99999999999977</v>
      </c>
      <c r="Q1245" s="41">
        <v>3.9665684729738922E-2</v>
      </c>
      <c r="R1245" s="40">
        <v>17</v>
      </c>
      <c r="S1245" s="41">
        <v>2.907424193189786E-4</v>
      </c>
      <c r="T1245" s="40">
        <v>596</v>
      </c>
      <c r="U1245" s="41">
        <v>8.1567854601193399E-3</v>
      </c>
    </row>
    <row r="1246" spans="1:21" x14ac:dyDescent="0.25">
      <c r="A1246" s="20" t="s">
        <v>44</v>
      </c>
      <c r="B1246" s="163" t="s">
        <v>266</v>
      </c>
      <c r="C1246" s="163" t="s">
        <v>441</v>
      </c>
      <c r="D1246" s="22"/>
      <c r="E1246" s="23">
        <v>0</v>
      </c>
      <c r="F1246" s="22">
        <v>1</v>
      </c>
      <c r="G1246" s="23">
        <v>3.1440608690184231E-5</v>
      </c>
      <c r="H1246" s="22">
        <v>1</v>
      </c>
      <c r="I1246" s="23">
        <v>2.5484849257116659E-5</v>
      </c>
      <c r="J1246" s="22"/>
      <c r="K1246" s="23">
        <v>0</v>
      </c>
      <c r="L1246" s="22">
        <v>11</v>
      </c>
      <c r="M1246" s="23">
        <v>4.1252578286142815E-4</v>
      </c>
      <c r="N1246" s="22">
        <v>11</v>
      </c>
      <c r="O1246" s="23">
        <v>3.2516479943244002E-4</v>
      </c>
      <c r="P1246" s="24"/>
      <c r="Q1246" s="25">
        <v>0</v>
      </c>
      <c r="R1246" s="24">
        <v>12</v>
      </c>
      <c r="S1246" s="25">
        <v>2.0522994304869078E-4</v>
      </c>
      <c r="T1246" s="24">
        <v>12</v>
      </c>
      <c r="U1246" s="25">
        <v>1.6423057973394644E-4</v>
      </c>
    </row>
    <row r="1247" spans="1:21" x14ac:dyDescent="0.25">
      <c r="A1247" s="26" t="s">
        <v>44</v>
      </c>
      <c r="B1247" s="162" t="s">
        <v>266</v>
      </c>
      <c r="C1247" s="162" t="s">
        <v>442</v>
      </c>
      <c r="D1247" s="38">
        <v>8</v>
      </c>
      <c r="E1247" s="39">
        <v>1.0762814475985458E-3</v>
      </c>
      <c r="F1247" s="38"/>
      <c r="G1247" s="39">
        <v>0</v>
      </c>
      <c r="H1247" s="38">
        <v>8</v>
      </c>
      <c r="I1247" s="39">
        <v>2.0387879405693327E-4</v>
      </c>
      <c r="J1247" s="38">
        <v>5</v>
      </c>
      <c r="K1247" s="39">
        <v>6.9793411501954217E-4</v>
      </c>
      <c r="L1247" s="38">
        <v>1</v>
      </c>
      <c r="M1247" s="39">
        <v>3.750234389649347E-5</v>
      </c>
      <c r="N1247" s="38">
        <v>6</v>
      </c>
      <c r="O1247" s="39">
        <v>1.7736261787224E-4</v>
      </c>
      <c r="P1247" s="40">
        <v>12.999999999999998</v>
      </c>
      <c r="Q1247" s="41">
        <v>8.9059395766253214E-4</v>
      </c>
      <c r="R1247" s="40">
        <v>1</v>
      </c>
      <c r="S1247" s="41">
        <v>1.7102495254057565E-5</v>
      </c>
      <c r="T1247" s="40">
        <v>13.999999999999996</v>
      </c>
      <c r="U1247" s="41">
        <v>1.9160234302293745E-4</v>
      </c>
    </row>
    <row r="1248" spans="1:21" x14ac:dyDescent="0.25">
      <c r="A1248" s="20" t="s">
        <v>44</v>
      </c>
      <c r="B1248" s="163" t="s">
        <v>266</v>
      </c>
      <c r="C1248" s="163" t="s">
        <v>443</v>
      </c>
      <c r="D1248" s="22">
        <v>3</v>
      </c>
      <c r="E1248" s="23">
        <v>4.0360554284945465E-4</v>
      </c>
      <c r="F1248" s="22"/>
      <c r="G1248" s="23">
        <v>0</v>
      </c>
      <c r="H1248" s="22">
        <v>3</v>
      </c>
      <c r="I1248" s="23">
        <v>7.6454547771349977E-5</v>
      </c>
      <c r="J1248" s="22">
        <v>1</v>
      </c>
      <c r="K1248" s="23">
        <v>1.3958682300390843E-4</v>
      </c>
      <c r="L1248" s="22"/>
      <c r="M1248" s="23">
        <v>0</v>
      </c>
      <c r="N1248" s="22">
        <v>1</v>
      </c>
      <c r="O1248" s="23">
        <v>2.9560436312040003E-5</v>
      </c>
      <c r="P1248" s="24">
        <v>4</v>
      </c>
      <c r="Q1248" s="25">
        <v>2.7402891005000996E-4</v>
      </c>
      <c r="R1248" s="24"/>
      <c r="S1248" s="25">
        <v>0</v>
      </c>
      <c r="T1248" s="24">
        <v>4</v>
      </c>
      <c r="U1248" s="25">
        <v>5.4743526577982147E-5</v>
      </c>
    </row>
    <row r="1249" spans="1:21" x14ac:dyDescent="0.25">
      <c r="A1249" s="26" t="s">
        <v>44</v>
      </c>
      <c r="B1249" s="162" t="s">
        <v>266</v>
      </c>
      <c r="C1249" s="162" t="s">
        <v>444</v>
      </c>
      <c r="D1249" s="38">
        <v>2</v>
      </c>
      <c r="E1249" s="39">
        <v>2.6907036189963645E-4</v>
      </c>
      <c r="F1249" s="38"/>
      <c r="G1249" s="39">
        <v>0</v>
      </c>
      <c r="H1249" s="38">
        <v>2</v>
      </c>
      <c r="I1249" s="39">
        <v>5.0969698514233318E-5</v>
      </c>
      <c r="J1249" s="38">
        <v>2</v>
      </c>
      <c r="K1249" s="39">
        <v>2.7917364600781687E-4</v>
      </c>
      <c r="L1249" s="38"/>
      <c r="M1249" s="39">
        <v>0</v>
      </c>
      <c r="N1249" s="38">
        <v>2</v>
      </c>
      <c r="O1249" s="39">
        <v>5.9120872624080006E-5</v>
      </c>
      <c r="P1249" s="40">
        <v>4</v>
      </c>
      <c r="Q1249" s="41">
        <v>2.7402891005000996E-4</v>
      </c>
      <c r="R1249" s="40"/>
      <c r="S1249" s="41">
        <v>0</v>
      </c>
      <c r="T1249" s="40">
        <v>4</v>
      </c>
      <c r="U1249" s="41">
        <v>5.4743526577982147E-5</v>
      </c>
    </row>
    <row r="1250" spans="1:21" x14ac:dyDescent="0.25">
      <c r="A1250" s="20" t="s">
        <v>44</v>
      </c>
      <c r="B1250" s="163" t="s">
        <v>266</v>
      </c>
      <c r="C1250" s="163" t="s">
        <v>445</v>
      </c>
      <c r="D1250" s="22">
        <v>18</v>
      </c>
      <c r="E1250" s="23">
        <v>2.4216332570967279E-3</v>
      </c>
      <c r="F1250" s="22"/>
      <c r="G1250" s="23">
        <v>0</v>
      </c>
      <c r="H1250" s="22">
        <v>18</v>
      </c>
      <c r="I1250" s="23">
        <v>4.5872728662809986E-4</v>
      </c>
      <c r="J1250" s="22">
        <v>13</v>
      </c>
      <c r="K1250" s="23">
        <v>1.8146286990508096E-3</v>
      </c>
      <c r="L1250" s="22">
        <v>1</v>
      </c>
      <c r="M1250" s="23">
        <v>3.750234389649347E-5</v>
      </c>
      <c r="N1250" s="22">
        <v>14</v>
      </c>
      <c r="O1250" s="23">
        <v>4.1384610836856005E-4</v>
      </c>
      <c r="P1250" s="24">
        <v>31</v>
      </c>
      <c r="Q1250" s="25">
        <v>2.1237240528875771E-3</v>
      </c>
      <c r="R1250" s="24">
        <v>1</v>
      </c>
      <c r="S1250" s="25">
        <v>1.7102495254057565E-5</v>
      </c>
      <c r="T1250" s="24">
        <v>32</v>
      </c>
      <c r="U1250" s="25">
        <v>4.3794821262385718E-4</v>
      </c>
    </row>
    <row r="1251" spans="1:21" x14ac:dyDescent="0.25">
      <c r="A1251" s="26" t="s">
        <v>44</v>
      </c>
      <c r="B1251" s="162" t="s">
        <v>266</v>
      </c>
      <c r="C1251" s="162" t="s">
        <v>447</v>
      </c>
      <c r="D1251" s="38">
        <v>1150.0000000000005</v>
      </c>
      <c r="E1251" s="39">
        <v>0.15471545809229101</v>
      </c>
      <c r="F1251" s="38">
        <v>7297.0000000000036</v>
      </c>
      <c r="G1251" s="39">
        <v>0.22942212161227449</v>
      </c>
      <c r="H1251" s="38">
        <v>8447.0000000000036</v>
      </c>
      <c r="I1251" s="39">
        <v>0.21527052167486452</v>
      </c>
      <c r="J1251" s="38">
        <v>1307</v>
      </c>
      <c r="K1251" s="39">
        <v>0.18243997766610831</v>
      </c>
      <c r="L1251" s="38">
        <v>9192</v>
      </c>
      <c r="M1251" s="39">
        <v>0.34472154509656794</v>
      </c>
      <c r="N1251" s="38">
        <v>10498.999999999996</v>
      </c>
      <c r="O1251" s="39">
        <v>0.31035502084010791</v>
      </c>
      <c r="P1251" s="40">
        <v>2456.9999999999995</v>
      </c>
      <c r="Q1251" s="41">
        <v>0.16832225799821857</v>
      </c>
      <c r="R1251" s="40">
        <v>16489.000000000004</v>
      </c>
      <c r="S1251" s="41">
        <v>0.28200304424415523</v>
      </c>
      <c r="T1251" s="40">
        <v>18946.000000000007</v>
      </c>
      <c r="U1251" s="41">
        <v>0.25929271363661249</v>
      </c>
    </row>
    <row r="1252" spans="1:21" x14ac:dyDescent="0.25">
      <c r="A1252" s="20" t="s">
        <v>44</v>
      </c>
      <c r="B1252" s="163" t="s">
        <v>266</v>
      </c>
      <c r="C1252" s="163" t="s">
        <v>448</v>
      </c>
      <c r="D1252" s="22">
        <v>1</v>
      </c>
      <c r="E1252" s="23">
        <v>1.3453518094981822E-4</v>
      </c>
      <c r="F1252" s="22"/>
      <c r="G1252" s="23">
        <v>0</v>
      </c>
      <c r="H1252" s="22">
        <v>1</v>
      </c>
      <c r="I1252" s="23">
        <v>2.5484849257116659E-5</v>
      </c>
      <c r="J1252" s="22">
        <v>1</v>
      </c>
      <c r="K1252" s="23">
        <v>1.3958682300390843E-4</v>
      </c>
      <c r="L1252" s="22">
        <v>1</v>
      </c>
      <c r="M1252" s="23">
        <v>3.750234389649347E-5</v>
      </c>
      <c r="N1252" s="22">
        <v>2</v>
      </c>
      <c r="O1252" s="23">
        <v>5.9120872624080006E-5</v>
      </c>
      <c r="P1252" s="24">
        <v>2</v>
      </c>
      <c r="Q1252" s="25">
        <v>1.3701445502500498E-4</v>
      </c>
      <c r="R1252" s="24">
        <v>1</v>
      </c>
      <c r="S1252" s="25">
        <v>1.7102495254057565E-5</v>
      </c>
      <c r="T1252" s="24">
        <v>3</v>
      </c>
      <c r="U1252" s="25">
        <v>4.105764493348661E-5</v>
      </c>
    </row>
    <row r="1253" spans="1:21" x14ac:dyDescent="0.25">
      <c r="A1253" s="26" t="s">
        <v>44</v>
      </c>
      <c r="B1253" s="162" t="s">
        <v>266</v>
      </c>
      <c r="C1253" s="162" t="s">
        <v>450</v>
      </c>
      <c r="D1253" s="38"/>
      <c r="E1253" s="39">
        <v>0</v>
      </c>
      <c r="F1253" s="38"/>
      <c r="G1253" s="39">
        <v>0</v>
      </c>
      <c r="H1253" s="38"/>
      <c r="I1253" s="39">
        <v>0</v>
      </c>
      <c r="J1253" s="38">
        <v>2</v>
      </c>
      <c r="K1253" s="39">
        <v>2.7917364600781687E-4</v>
      </c>
      <c r="L1253" s="38"/>
      <c r="M1253" s="39">
        <v>0</v>
      </c>
      <c r="N1253" s="38">
        <v>2</v>
      </c>
      <c r="O1253" s="39">
        <v>5.9120872624080006E-5</v>
      </c>
      <c r="P1253" s="40">
        <v>2</v>
      </c>
      <c r="Q1253" s="41">
        <v>1.3701445502500498E-4</v>
      </c>
      <c r="R1253" s="40"/>
      <c r="S1253" s="41">
        <v>0</v>
      </c>
      <c r="T1253" s="40">
        <v>2</v>
      </c>
      <c r="U1253" s="41">
        <v>2.7371763288991073E-5</v>
      </c>
    </row>
    <row r="1254" spans="1:21" x14ac:dyDescent="0.25">
      <c r="A1254" s="20" t="s">
        <v>44</v>
      </c>
      <c r="B1254" s="163" t="s">
        <v>266</v>
      </c>
      <c r="C1254" s="163" t="s">
        <v>451</v>
      </c>
      <c r="D1254" s="22">
        <v>3</v>
      </c>
      <c r="E1254" s="23">
        <v>4.0360554284945465E-4</v>
      </c>
      <c r="F1254" s="22"/>
      <c r="G1254" s="23">
        <v>0</v>
      </c>
      <c r="H1254" s="22">
        <v>3</v>
      </c>
      <c r="I1254" s="23">
        <v>7.6454547771349977E-5</v>
      </c>
      <c r="J1254" s="22">
        <v>4</v>
      </c>
      <c r="K1254" s="23">
        <v>5.5834729201563373E-4</v>
      </c>
      <c r="L1254" s="22"/>
      <c r="M1254" s="23">
        <v>0</v>
      </c>
      <c r="N1254" s="22">
        <v>4</v>
      </c>
      <c r="O1254" s="23">
        <v>1.1824174524816001E-4</v>
      </c>
      <c r="P1254" s="24">
        <v>7</v>
      </c>
      <c r="Q1254" s="25">
        <v>4.7955059258751739E-4</v>
      </c>
      <c r="R1254" s="24"/>
      <c r="S1254" s="25">
        <v>0</v>
      </c>
      <c r="T1254" s="24">
        <v>7</v>
      </c>
      <c r="U1254" s="25">
        <v>9.580117151146875E-5</v>
      </c>
    </row>
    <row r="1255" spans="1:21" x14ac:dyDescent="0.25">
      <c r="A1255" s="26" t="s">
        <v>44</v>
      </c>
      <c r="B1255" s="162" t="s">
        <v>266</v>
      </c>
      <c r="C1255" s="162" t="s">
        <v>452</v>
      </c>
      <c r="D1255" s="38">
        <v>109.99999999999997</v>
      </c>
      <c r="E1255" s="39">
        <v>1.4798869904479999E-2</v>
      </c>
      <c r="F1255" s="38">
        <v>13487.000000000002</v>
      </c>
      <c r="G1255" s="39">
        <v>0.42403948940451486</v>
      </c>
      <c r="H1255" s="38">
        <v>13596.999999999987</v>
      </c>
      <c r="I1255" s="39">
        <v>0.34651749534901488</v>
      </c>
      <c r="J1255" s="38">
        <v>70.999999999999986</v>
      </c>
      <c r="K1255" s="39">
        <v>9.9106644332774968E-3</v>
      </c>
      <c r="L1255" s="38">
        <v>9309.0000000000073</v>
      </c>
      <c r="M1255" s="39">
        <v>0.34910931933245798</v>
      </c>
      <c r="N1255" s="38">
        <v>9380.0000000000055</v>
      </c>
      <c r="O1255" s="39">
        <v>0.27727689260693539</v>
      </c>
      <c r="P1255" s="40">
        <v>181</v>
      </c>
      <c r="Q1255" s="41">
        <v>1.2399808179762949E-2</v>
      </c>
      <c r="R1255" s="40">
        <v>22795.999999999989</v>
      </c>
      <c r="S1255" s="41">
        <v>0.38986848181149614</v>
      </c>
      <c r="T1255" s="40">
        <v>22976.999999999985</v>
      </c>
      <c r="U1255" s="41">
        <v>0.31446050254557373</v>
      </c>
    </row>
    <row r="1256" spans="1:21" x14ac:dyDescent="0.25">
      <c r="A1256" s="20" t="s">
        <v>44</v>
      </c>
      <c r="B1256" s="163" t="s">
        <v>266</v>
      </c>
      <c r="C1256" s="163" t="s">
        <v>454</v>
      </c>
      <c r="D1256" s="22">
        <v>65.000000000000014</v>
      </c>
      <c r="E1256" s="23">
        <v>8.7447867617381856E-3</v>
      </c>
      <c r="F1256" s="22">
        <v>27.999999999999996</v>
      </c>
      <c r="G1256" s="23">
        <v>8.8033704332515848E-4</v>
      </c>
      <c r="H1256" s="22">
        <v>93</v>
      </c>
      <c r="I1256" s="23">
        <v>2.3700909809118492E-3</v>
      </c>
      <c r="J1256" s="22">
        <v>62</v>
      </c>
      <c r="K1256" s="23">
        <v>8.6543830262423224E-3</v>
      </c>
      <c r="L1256" s="22">
        <v>118</v>
      </c>
      <c r="M1256" s="23">
        <v>4.4252765797862291E-3</v>
      </c>
      <c r="N1256" s="22">
        <v>179.99999999999994</v>
      </c>
      <c r="O1256" s="23">
        <v>5.3208785361671994E-3</v>
      </c>
      <c r="P1256" s="24">
        <v>127.00000000000001</v>
      </c>
      <c r="Q1256" s="25">
        <v>8.7004178940878162E-3</v>
      </c>
      <c r="R1256" s="24">
        <v>146</v>
      </c>
      <c r="S1256" s="25">
        <v>2.4969643070924044E-3</v>
      </c>
      <c r="T1256" s="24">
        <v>273.00000000000006</v>
      </c>
      <c r="U1256" s="25">
        <v>3.7362456889472821E-3</v>
      </c>
    </row>
    <row r="1257" spans="1:21" x14ac:dyDescent="0.25">
      <c r="A1257" s="26" t="s">
        <v>44</v>
      </c>
      <c r="B1257" s="162" t="s">
        <v>266</v>
      </c>
      <c r="C1257" s="162" t="s">
        <v>455</v>
      </c>
      <c r="D1257" s="38"/>
      <c r="E1257" s="39">
        <v>0</v>
      </c>
      <c r="F1257" s="38">
        <v>212.00000000000003</v>
      </c>
      <c r="G1257" s="39">
        <v>6.6654090423190586E-3</v>
      </c>
      <c r="H1257" s="38">
        <v>212.00000000000003</v>
      </c>
      <c r="I1257" s="39">
        <v>5.402788042508733E-3</v>
      </c>
      <c r="J1257" s="38"/>
      <c r="K1257" s="39">
        <v>0</v>
      </c>
      <c r="L1257" s="38">
        <v>179.00000000000003</v>
      </c>
      <c r="M1257" s="39">
        <v>6.7129195574723325E-3</v>
      </c>
      <c r="N1257" s="38">
        <v>179.00000000000003</v>
      </c>
      <c r="O1257" s="39">
        <v>5.2913180998551612E-3</v>
      </c>
      <c r="P1257" s="40"/>
      <c r="Q1257" s="41">
        <v>0</v>
      </c>
      <c r="R1257" s="40">
        <v>391</v>
      </c>
      <c r="S1257" s="41">
        <v>6.6870756443365076E-3</v>
      </c>
      <c r="T1257" s="40">
        <v>391</v>
      </c>
      <c r="U1257" s="41">
        <v>5.3511797229977539E-3</v>
      </c>
    </row>
    <row r="1258" spans="1:21" x14ac:dyDescent="0.25">
      <c r="A1258" s="20" t="s">
        <v>44</v>
      </c>
      <c r="B1258" s="163" t="s">
        <v>266</v>
      </c>
      <c r="C1258" s="163" t="s">
        <v>456</v>
      </c>
      <c r="D1258" s="22">
        <v>1</v>
      </c>
      <c r="E1258" s="23">
        <v>1.3453518094981822E-4</v>
      </c>
      <c r="F1258" s="22"/>
      <c r="G1258" s="23">
        <v>0</v>
      </c>
      <c r="H1258" s="22">
        <v>1</v>
      </c>
      <c r="I1258" s="23">
        <v>2.5484849257116659E-5</v>
      </c>
      <c r="J1258" s="22">
        <v>1</v>
      </c>
      <c r="K1258" s="23">
        <v>1.3958682300390843E-4</v>
      </c>
      <c r="L1258" s="22"/>
      <c r="M1258" s="23">
        <v>0</v>
      </c>
      <c r="N1258" s="22">
        <v>1</v>
      </c>
      <c r="O1258" s="23">
        <v>2.9560436312040003E-5</v>
      </c>
      <c r="P1258" s="24">
        <v>2</v>
      </c>
      <c r="Q1258" s="25">
        <v>1.3701445502500498E-4</v>
      </c>
      <c r="R1258" s="24"/>
      <c r="S1258" s="25">
        <v>0</v>
      </c>
      <c r="T1258" s="24">
        <v>2</v>
      </c>
      <c r="U1258" s="25">
        <v>2.7371763288991073E-5</v>
      </c>
    </row>
    <row r="1259" spans="1:21" x14ac:dyDescent="0.25">
      <c r="A1259" s="26" t="s">
        <v>44</v>
      </c>
      <c r="B1259" s="162" t="s">
        <v>266</v>
      </c>
      <c r="C1259" s="162" t="s">
        <v>457</v>
      </c>
      <c r="D1259" s="38">
        <v>1</v>
      </c>
      <c r="E1259" s="39">
        <v>1.3453518094981822E-4</v>
      </c>
      <c r="F1259" s="38">
        <v>1</v>
      </c>
      <c r="G1259" s="39">
        <v>3.1440608690184231E-5</v>
      </c>
      <c r="H1259" s="38">
        <v>2</v>
      </c>
      <c r="I1259" s="39">
        <v>5.0969698514233318E-5</v>
      </c>
      <c r="J1259" s="38">
        <v>1</v>
      </c>
      <c r="K1259" s="39">
        <v>1.3958682300390843E-4</v>
      </c>
      <c r="L1259" s="38"/>
      <c r="M1259" s="39">
        <v>0</v>
      </c>
      <c r="N1259" s="38">
        <v>1</v>
      </c>
      <c r="O1259" s="39">
        <v>2.9560436312040003E-5</v>
      </c>
      <c r="P1259" s="40">
        <v>2</v>
      </c>
      <c r="Q1259" s="41">
        <v>1.3701445502500498E-4</v>
      </c>
      <c r="R1259" s="40">
        <v>1</v>
      </c>
      <c r="S1259" s="41">
        <v>1.7102495254057565E-5</v>
      </c>
      <c r="T1259" s="40">
        <v>3</v>
      </c>
      <c r="U1259" s="41">
        <v>4.105764493348661E-5</v>
      </c>
    </row>
    <row r="1260" spans="1:21" x14ac:dyDescent="0.25">
      <c r="A1260" s="20" t="s">
        <v>44</v>
      </c>
      <c r="B1260" s="163" t="s">
        <v>266</v>
      </c>
      <c r="C1260" s="163" t="s">
        <v>458</v>
      </c>
      <c r="D1260" s="22">
        <v>894.99999999999989</v>
      </c>
      <c r="E1260" s="23">
        <v>0.12040898695008728</v>
      </c>
      <c r="F1260" s="22">
        <v>1149</v>
      </c>
      <c r="G1260" s="23">
        <v>3.6125259385021688E-2</v>
      </c>
      <c r="H1260" s="22">
        <v>2044.0000000000005</v>
      </c>
      <c r="I1260" s="23">
        <v>5.2091031881546464E-2</v>
      </c>
      <c r="J1260" s="22">
        <v>787</v>
      </c>
      <c r="K1260" s="23">
        <v>0.10985482970407594</v>
      </c>
      <c r="L1260" s="22">
        <v>607.99999999999989</v>
      </c>
      <c r="M1260" s="23">
        <v>2.2801425089068027E-2</v>
      </c>
      <c r="N1260" s="22">
        <v>1395.0000000000007</v>
      </c>
      <c r="O1260" s="23">
        <v>4.1236808655295824E-2</v>
      </c>
      <c r="P1260" s="24">
        <v>1682.0000000000005</v>
      </c>
      <c r="Q1260" s="25">
        <v>0.1152291566760292</v>
      </c>
      <c r="R1260" s="24">
        <v>1757.0000000000014</v>
      </c>
      <c r="S1260" s="25">
        <v>3.0049084161379164E-2</v>
      </c>
      <c r="T1260" s="24">
        <v>3438.9999999999986</v>
      </c>
      <c r="U1260" s="25">
        <v>4.7065746975420125E-2</v>
      </c>
    </row>
    <row r="1261" spans="1:21" x14ac:dyDescent="0.25">
      <c r="A1261" s="26" t="s">
        <v>44</v>
      </c>
      <c r="B1261" s="162" t="s">
        <v>266</v>
      </c>
      <c r="C1261" s="162" t="s">
        <v>459</v>
      </c>
      <c r="D1261" s="38"/>
      <c r="E1261" s="39">
        <v>0</v>
      </c>
      <c r="F1261" s="38"/>
      <c r="G1261" s="39">
        <v>0</v>
      </c>
      <c r="H1261" s="38"/>
      <c r="I1261" s="39">
        <v>0</v>
      </c>
      <c r="J1261" s="38">
        <v>1</v>
      </c>
      <c r="K1261" s="39">
        <v>1.3958682300390843E-4</v>
      </c>
      <c r="L1261" s="38"/>
      <c r="M1261" s="39">
        <v>0</v>
      </c>
      <c r="N1261" s="38">
        <v>1</v>
      </c>
      <c r="O1261" s="39">
        <v>2.9560436312040003E-5</v>
      </c>
      <c r="P1261" s="40">
        <v>1</v>
      </c>
      <c r="Q1261" s="41">
        <v>6.850722751250249E-5</v>
      </c>
      <c r="R1261" s="40"/>
      <c r="S1261" s="41">
        <v>0</v>
      </c>
      <c r="T1261" s="40">
        <v>1</v>
      </c>
      <c r="U1261" s="41">
        <v>1.3685881644495537E-5</v>
      </c>
    </row>
    <row r="1262" spans="1:21" x14ac:dyDescent="0.25">
      <c r="A1262" s="20" t="s">
        <v>44</v>
      </c>
      <c r="B1262" s="163" t="s">
        <v>266</v>
      </c>
      <c r="C1262" s="163" t="s">
        <v>460</v>
      </c>
      <c r="D1262" s="22">
        <v>20.000000000000004</v>
      </c>
      <c r="E1262" s="23">
        <v>2.6907036189963646E-3</v>
      </c>
      <c r="F1262" s="22"/>
      <c r="G1262" s="23">
        <v>0</v>
      </c>
      <c r="H1262" s="22">
        <v>20.000000000000004</v>
      </c>
      <c r="I1262" s="23">
        <v>5.0969698514233329E-4</v>
      </c>
      <c r="J1262" s="22">
        <v>15.000000000000004</v>
      </c>
      <c r="K1262" s="23">
        <v>2.0938023450586271E-3</v>
      </c>
      <c r="L1262" s="22"/>
      <c r="M1262" s="23">
        <v>0</v>
      </c>
      <c r="N1262" s="22">
        <v>15.000000000000004</v>
      </c>
      <c r="O1262" s="23">
        <v>4.4340654468060024E-4</v>
      </c>
      <c r="P1262" s="24">
        <v>35.000000000000007</v>
      </c>
      <c r="Q1262" s="25">
        <v>2.3977529629375873E-3</v>
      </c>
      <c r="R1262" s="24"/>
      <c r="S1262" s="25">
        <v>0</v>
      </c>
      <c r="T1262" s="24">
        <v>35.000000000000007</v>
      </c>
      <c r="U1262" s="25">
        <v>4.7900585755734378E-4</v>
      </c>
    </row>
    <row r="1263" spans="1:21" x14ac:dyDescent="0.25">
      <c r="A1263" s="26" t="s">
        <v>44</v>
      </c>
      <c r="B1263" s="162" t="s">
        <v>266</v>
      </c>
      <c r="C1263" s="162" t="s">
        <v>461</v>
      </c>
      <c r="D1263" s="38">
        <v>18</v>
      </c>
      <c r="E1263" s="39">
        <v>2.4216332570967279E-3</v>
      </c>
      <c r="F1263" s="38">
        <v>1</v>
      </c>
      <c r="G1263" s="39">
        <v>3.1440608690184231E-5</v>
      </c>
      <c r="H1263" s="38">
        <v>19</v>
      </c>
      <c r="I1263" s="39">
        <v>4.8421213588521652E-4</v>
      </c>
      <c r="J1263" s="38">
        <v>21.000000000000004</v>
      </c>
      <c r="K1263" s="39">
        <v>2.9313232830820777E-3</v>
      </c>
      <c r="L1263" s="38">
        <v>1</v>
      </c>
      <c r="M1263" s="39">
        <v>3.750234389649347E-5</v>
      </c>
      <c r="N1263" s="38">
        <v>22</v>
      </c>
      <c r="O1263" s="39">
        <v>6.5032959886488005E-4</v>
      </c>
      <c r="P1263" s="40">
        <v>39.000000000000007</v>
      </c>
      <c r="Q1263" s="41">
        <v>2.6717818729875974E-3</v>
      </c>
      <c r="R1263" s="40">
        <v>2</v>
      </c>
      <c r="S1263" s="41">
        <v>3.4204990508115131E-5</v>
      </c>
      <c r="T1263" s="40">
        <v>41.000000000000007</v>
      </c>
      <c r="U1263" s="41">
        <v>5.6112114742431704E-4</v>
      </c>
    </row>
    <row r="1264" spans="1:21" x14ac:dyDescent="0.25">
      <c r="A1264" s="20" t="s">
        <v>44</v>
      </c>
      <c r="B1264" s="163" t="s">
        <v>266</v>
      </c>
      <c r="C1264" s="163" t="s">
        <v>464</v>
      </c>
      <c r="D1264" s="22">
        <v>1751</v>
      </c>
      <c r="E1264" s="23">
        <v>0.23557110184313168</v>
      </c>
      <c r="F1264" s="22">
        <v>130</v>
      </c>
      <c r="G1264" s="23">
        <v>4.0872791297239504E-3</v>
      </c>
      <c r="H1264" s="22">
        <v>1880.9999999999995</v>
      </c>
      <c r="I1264" s="23">
        <v>4.7937001452636421E-2</v>
      </c>
      <c r="J1264" s="22">
        <v>1907.0000000000011</v>
      </c>
      <c r="K1264" s="23">
        <v>0.26619207146845353</v>
      </c>
      <c r="L1264" s="22">
        <v>81</v>
      </c>
      <c r="M1264" s="23">
        <v>3.037689855615971E-3</v>
      </c>
      <c r="N1264" s="22">
        <v>1988.0000000000005</v>
      </c>
      <c r="O1264" s="23">
        <v>5.8766147388335542E-2</v>
      </c>
      <c r="P1264" s="24">
        <v>3657.9999999999995</v>
      </c>
      <c r="Q1264" s="25">
        <v>0.25059943824073405</v>
      </c>
      <c r="R1264" s="24">
        <v>211</v>
      </c>
      <c r="S1264" s="25">
        <v>3.6086264986061461E-3</v>
      </c>
      <c r="T1264" s="24">
        <v>3869.0000000000023</v>
      </c>
      <c r="U1264" s="25">
        <v>5.2950676082553258E-2</v>
      </c>
    </row>
    <row r="1265" spans="1:21" x14ac:dyDescent="0.25">
      <c r="A1265" s="26" t="s">
        <v>44</v>
      </c>
      <c r="B1265" s="162" t="s">
        <v>266</v>
      </c>
      <c r="C1265" s="162" t="s">
        <v>465</v>
      </c>
      <c r="D1265" s="38">
        <v>778.99999999999943</v>
      </c>
      <c r="E1265" s="39">
        <v>0.10480290595990831</v>
      </c>
      <c r="F1265" s="38">
        <v>973.00000000000045</v>
      </c>
      <c r="G1265" s="39">
        <v>3.0591712255549276E-2</v>
      </c>
      <c r="H1265" s="38">
        <v>1752</v>
      </c>
      <c r="I1265" s="39">
        <v>4.4649455898468388E-2</v>
      </c>
      <c r="J1265" s="38">
        <v>814</v>
      </c>
      <c r="K1265" s="39">
        <v>0.11362367392518147</v>
      </c>
      <c r="L1265" s="38">
        <v>584.99999999999989</v>
      </c>
      <c r="M1265" s="39">
        <v>2.1938871179448677E-2</v>
      </c>
      <c r="N1265" s="38">
        <v>1399</v>
      </c>
      <c r="O1265" s="39">
        <v>4.1355050400543963E-2</v>
      </c>
      <c r="P1265" s="40">
        <v>1593.0000000000002</v>
      </c>
      <c r="Q1265" s="41">
        <v>0.10913201342741648</v>
      </c>
      <c r="R1265" s="40">
        <v>1558.0000000000002</v>
      </c>
      <c r="S1265" s="41">
        <v>2.6645687605821689E-2</v>
      </c>
      <c r="T1265" s="40">
        <v>3150.9999999999991</v>
      </c>
      <c r="U1265" s="41">
        <v>4.312421306180543E-2</v>
      </c>
    </row>
    <row r="1266" spans="1:21" x14ac:dyDescent="0.25">
      <c r="A1266" s="20" t="s">
        <v>44</v>
      </c>
      <c r="B1266" s="163" t="s">
        <v>266</v>
      </c>
      <c r="C1266" s="163" t="s">
        <v>466</v>
      </c>
      <c r="D1266" s="22">
        <v>15.000000000000004</v>
      </c>
      <c r="E1266" s="23">
        <v>2.0180277142472737E-3</v>
      </c>
      <c r="F1266" s="22">
        <v>111.00000000000001</v>
      </c>
      <c r="G1266" s="23">
        <v>3.4899075646104504E-3</v>
      </c>
      <c r="H1266" s="22">
        <v>126.00000000000006</v>
      </c>
      <c r="I1266" s="23">
        <v>3.2110910063967006E-3</v>
      </c>
      <c r="J1266" s="22">
        <v>16</v>
      </c>
      <c r="K1266" s="23">
        <v>2.2333891680625349E-3</v>
      </c>
      <c r="L1266" s="22">
        <v>30</v>
      </c>
      <c r="M1266" s="23">
        <v>1.1250703168948042E-3</v>
      </c>
      <c r="N1266" s="22">
        <v>46.000000000000014</v>
      </c>
      <c r="O1266" s="23">
        <v>1.3597800703538407E-3</v>
      </c>
      <c r="P1266" s="24">
        <v>31.000000000000011</v>
      </c>
      <c r="Q1266" s="25">
        <v>2.1237240528875776E-3</v>
      </c>
      <c r="R1266" s="24">
        <v>141</v>
      </c>
      <c r="S1266" s="25">
        <v>2.4114518308221166E-3</v>
      </c>
      <c r="T1266" s="24">
        <v>172</v>
      </c>
      <c r="U1266" s="25">
        <v>2.3539716428532323E-3</v>
      </c>
    </row>
    <row r="1267" spans="1:21" x14ac:dyDescent="0.25">
      <c r="A1267" s="26" t="s">
        <v>44</v>
      </c>
      <c r="B1267" s="162" t="s">
        <v>266</v>
      </c>
      <c r="C1267" s="162" t="s">
        <v>467</v>
      </c>
      <c r="D1267" s="38">
        <v>2</v>
      </c>
      <c r="E1267" s="39">
        <v>2.6907036189963645E-4</v>
      </c>
      <c r="F1267" s="38">
        <v>3665.9999999999995</v>
      </c>
      <c r="G1267" s="39">
        <v>0.11526127145821538</v>
      </c>
      <c r="H1267" s="38">
        <v>3668.0000000000005</v>
      </c>
      <c r="I1267" s="39">
        <v>9.3478427075103912E-2</v>
      </c>
      <c r="J1267" s="38"/>
      <c r="K1267" s="39">
        <v>0</v>
      </c>
      <c r="L1267" s="38">
        <v>3222.0000000000009</v>
      </c>
      <c r="M1267" s="39">
        <v>0.12083255203450199</v>
      </c>
      <c r="N1267" s="38">
        <v>3222.0000000000009</v>
      </c>
      <c r="O1267" s="39">
        <v>9.5243725797392903E-2</v>
      </c>
      <c r="P1267" s="40">
        <v>2</v>
      </c>
      <c r="Q1267" s="41">
        <v>1.3701445502500498E-4</v>
      </c>
      <c r="R1267" s="40">
        <v>6888</v>
      </c>
      <c r="S1267" s="41">
        <v>0.11780198730994851</v>
      </c>
      <c r="T1267" s="40">
        <v>6889.9999999999955</v>
      </c>
      <c r="U1267" s="41">
        <v>9.4295724530574179E-2</v>
      </c>
    </row>
    <row r="1268" spans="1:21" x14ac:dyDescent="0.25">
      <c r="A1268" s="20" t="s">
        <v>44</v>
      </c>
      <c r="B1268" s="163" t="s">
        <v>266</v>
      </c>
      <c r="C1268" s="163" t="s">
        <v>468</v>
      </c>
      <c r="D1268" s="22">
        <v>63</v>
      </c>
      <c r="E1268" s="23">
        <v>8.4757163998385471E-3</v>
      </c>
      <c r="F1268" s="22">
        <v>276.00000000000006</v>
      </c>
      <c r="G1268" s="23">
        <v>8.6776079984908511E-3</v>
      </c>
      <c r="H1268" s="22">
        <v>338.99999999999989</v>
      </c>
      <c r="I1268" s="23">
        <v>8.6393638981625449E-3</v>
      </c>
      <c r="J1268" s="22">
        <v>76</v>
      </c>
      <c r="K1268" s="23">
        <v>1.0608598548297038E-2</v>
      </c>
      <c r="L1268" s="22">
        <v>160</v>
      </c>
      <c r="M1268" s="23">
        <v>6.0003750234389553E-3</v>
      </c>
      <c r="N1268" s="22">
        <v>235.99999999999997</v>
      </c>
      <c r="O1268" s="23">
        <v>6.9762629696414405E-3</v>
      </c>
      <c r="P1268" s="24">
        <v>139</v>
      </c>
      <c r="Q1268" s="25">
        <v>9.5225046242378448E-3</v>
      </c>
      <c r="R1268" s="24">
        <v>436.00000000000006</v>
      </c>
      <c r="S1268" s="25">
        <v>7.456687930769099E-3</v>
      </c>
      <c r="T1268" s="24">
        <v>575.00000000000011</v>
      </c>
      <c r="U1268" s="25">
        <v>7.869381945584935E-3</v>
      </c>
    </row>
    <row r="1269" spans="1:21" x14ac:dyDescent="0.25">
      <c r="A1269" s="26" t="s">
        <v>44</v>
      </c>
      <c r="B1269" s="162" t="s">
        <v>266</v>
      </c>
      <c r="C1269" s="162" t="s">
        <v>469</v>
      </c>
      <c r="D1269" s="38">
        <v>526.99999999999989</v>
      </c>
      <c r="E1269" s="39">
        <v>7.0900040360554181E-2</v>
      </c>
      <c r="F1269" s="38">
        <v>12</v>
      </c>
      <c r="G1269" s="39">
        <v>3.7728730428221083E-4</v>
      </c>
      <c r="H1269" s="38">
        <v>538.99999999999977</v>
      </c>
      <c r="I1269" s="39">
        <v>1.3736333749585872E-2</v>
      </c>
      <c r="J1269" s="38">
        <v>346.99999999999977</v>
      </c>
      <c r="K1269" s="39">
        <v>4.8436627582356194E-2</v>
      </c>
      <c r="L1269" s="38">
        <v>36</v>
      </c>
      <c r="M1269" s="39">
        <v>1.3500843802737646E-3</v>
      </c>
      <c r="N1269" s="38">
        <v>383</v>
      </c>
      <c r="O1269" s="39">
        <v>1.1321647107511322E-2</v>
      </c>
      <c r="P1269" s="40">
        <v>874.00000000000011</v>
      </c>
      <c r="Q1269" s="41">
        <v>5.987531684592718E-2</v>
      </c>
      <c r="R1269" s="40">
        <v>47.999999999999986</v>
      </c>
      <c r="S1269" s="41">
        <v>8.2091977219476292E-4</v>
      </c>
      <c r="T1269" s="40">
        <v>922</v>
      </c>
      <c r="U1269" s="41">
        <v>1.2618382876224883E-2</v>
      </c>
    </row>
    <row r="1270" spans="1:21" x14ac:dyDescent="0.25">
      <c r="A1270" s="20" t="s">
        <v>44</v>
      </c>
      <c r="B1270" s="163" t="s">
        <v>266</v>
      </c>
      <c r="C1270" s="163" t="s">
        <v>470</v>
      </c>
      <c r="D1270" s="22">
        <v>146.00000000000003</v>
      </c>
      <c r="E1270" s="23">
        <v>1.9642136418673461E-2</v>
      </c>
      <c r="F1270" s="22">
        <v>1084</v>
      </c>
      <c r="G1270" s="23">
        <v>3.4081619820159711E-2</v>
      </c>
      <c r="H1270" s="22">
        <v>1229.9999999999998</v>
      </c>
      <c r="I1270" s="23">
        <v>3.1346364586253485E-2</v>
      </c>
      <c r="J1270" s="22">
        <v>119.00000000000004</v>
      </c>
      <c r="K1270" s="23">
        <v>1.6610831937465109E-2</v>
      </c>
      <c r="L1270" s="22">
        <v>664.99999999999989</v>
      </c>
      <c r="M1270" s="23">
        <v>2.4939058691168151E-2</v>
      </c>
      <c r="N1270" s="22">
        <v>784.00000000000011</v>
      </c>
      <c r="O1270" s="23">
        <v>2.3175382068639366E-2</v>
      </c>
      <c r="P1270" s="24">
        <v>265</v>
      </c>
      <c r="Q1270" s="25">
        <v>1.8154415290813158E-2</v>
      </c>
      <c r="R1270" s="24">
        <v>1749</v>
      </c>
      <c r="S1270" s="25">
        <v>2.9912264199346682E-2</v>
      </c>
      <c r="T1270" s="24">
        <v>2014.0000000000002</v>
      </c>
      <c r="U1270" s="25">
        <v>2.7563365632014013E-2</v>
      </c>
    </row>
    <row r="1271" spans="1:21" x14ac:dyDescent="0.25">
      <c r="A1271" s="26" t="s">
        <v>44</v>
      </c>
      <c r="B1271" s="162" t="s">
        <v>266</v>
      </c>
      <c r="C1271" s="162" t="s">
        <v>471</v>
      </c>
      <c r="D1271" s="38">
        <v>65</v>
      </c>
      <c r="E1271" s="39">
        <v>8.7447867617381839E-3</v>
      </c>
      <c r="F1271" s="38"/>
      <c r="G1271" s="39">
        <v>0</v>
      </c>
      <c r="H1271" s="38">
        <v>65</v>
      </c>
      <c r="I1271" s="39">
        <v>1.6565152017125827E-3</v>
      </c>
      <c r="J1271" s="38">
        <v>47</v>
      </c>
      <c r="K1271" s="39">
        <v>6.5605806811836961E-3</v>
      </c>
      <c r="L1271" s="38"/>
      <c r="M1271" s="39">
        <v>0</v>
      </c>
      <c r="N1271" s="38">
        <v>47</v>
      </c>
      <c r="O1271" s="39">
        <v>1.38934050666588E-3</v>
      </c>
      <c r="P1271" s="40">
        <v>111.99999999999999</v>
      </c>
      <c r="Q1271" s="41">
        <v>7.6728094814002782E-3</v>
      </c>
      <c r="R1271" s="40"/>
      <c r="S1271" s="41">
        <v>0</v>
      </c>
      <c r="T1271" s="40">
        <v>111.99999999999999</v>
      </c>
      <c r="U1271" s="41">
        <v>1.5328187441834998E-3</v>
      </c>
    </row>
    <row r="1272" spans="1:21" x14ac:dyDescent="0.25">
      <c r="A1272" s="20" t="s">
        <v>44</v>
      </c>
      <c r="B1272" s="163" t="s">
        <v>266</v>
      </c>
      <c r="C1272" s="163" t="s">
        <v>474</v>
      </c>
      <c r="D1272" s="22">
        <v>1</v>
      </c>
      <c r="E1272" s="23">
        <v>1.3453518094981822E-4</v>
      </c>
      <c r="F1272" s="22"/>
      <c r="G1272" s="23">
        <v>0</v>
      </c>
      <c r="H1272" s="22">
        <v>1</v>
      </c>
      <c r="I1272" s="23">
        <v>2.5484849257116659E-5</v>
      </c>
      <c r="J1272" s="22"/>
      <c r="K1272" s="23">
        <v>0</v>
      </c>
      <c r="L1272" s="22"/>
      <c r="M1272" s="23">
        <v>0</v>
      </c>
      <c r="N1272" s="22"/>
      <c r="O1272" s="23">
        <v>0</v>
      </c>
      <c r="P1272" s="24">
        <v>1</v>
      </c>
      <c r="Q1272" s="25">
        <v>6.850722751250249E-5</v>
      </c>
      <c r="R1272" s="24"/>
      <c r="S1272" s="25">
        <v>0</v>
      </c>
      <c r="T1272" s="24">
        <v>1</v>
      </c>
      <c r="U1272" s="25">
        <v>1.3685881644495537E-5</v>
      </c>
    </row>
    <row r="1273" spans="1:21" x14ac:dyDescent="0.25">
      <c r="A1273" s="26" t="s">
        <v>44</v>
      </c>
      <c r="B1273" s="162" t="s">
        <v>266</v>
      </c>
      <c r="C1273" s="162" t="s">
        <v>475</v>
      </c>
      <c r="D1273" s="38">
        <v>474.00000000000028</v>
      </c>
      <c r="E1273" s="39">
        <v>6.3769675770213877E-2</v>
      </c>
      <c r="F1273" s="38">
        <v>54.000000000000007</v>
      </c>
      <c r="G1273" s="39">
        <v>1.6977928692699486E-3</v>
      </c>
      <c r="H1273" s="38">
        <v>528.00000000000011</v>
      </c>
      <c r="I1273" s="39">
        <v>1.3456000407757598E-2</v>
      </c>
      <c r="J1273" s="38">
        <v>373.00000000000006</v>
      </c>
      <c r="K1273" s="39">
        <v>5.2065884980457854E-2</v>
      </c>
      <c r="L1273" s="38">
        <v>24</v>
      </c>
      <c r="M1273" s="39">
        <v>9.0005625351584318E-4</v>
      </c>
      <c r="N1273" s="38">
        <v>396.99999999999977</v>
      </c>
      <c r="O1273" s="39">
        <v>1.1735493215879876E-2</v>
      </c>
      <c r="P1273" s="40">
        <v>846.99999999999955</v>
      </c>
      <c r="Q1273" s="41">
        <v>5.8025621703089572E-2</v>
      </c>
      <c r="R1273" s="40">
        <v>78</v>
      </c>
      <c r="S1273" s="41">
        <v>1.33399462981649E-3</v>
      </c>
      <c r="T1273" s="40">
        <v>924.99999999999932</v>
      </c>
      <c r="U1273" s="41">
        <v>1.265944052115836E-2</v>
      </c>
    </row>
    <row r="1274" spans="1:21" x14ac:dyDescent="0.25">
      <c r="A1274" s="20" t="s">
        <v>44</v>
      </c>
      <c r="B1274" s="163" t="s">
        <v>266</v>
      </c>
      <c r="C1274" s="163" t="s">
        <v>476</v>
      </c>
      <c r="D1274" s="22"/>
      <c r="E1274" s="23">
        <v>0</v>
      </c>
      <c r="F1274" s="22">
        <v>1</v>
      </c>
      <c r="G1274" s="23">
        <v>3.1440608690184231E-5</v>
      </c>
      <c r="H1274" s="22">
        <v>1</v>
      </c>
      <c r="I1274" s="23">
        <v>2.5484849257116659E-5</v>
      </c>
      <c r="J1274" s="22">
        <v>1</v>
      </c>
      <c r="K1274" s="23">
        <v>1.3958682300390843E-4</v>
      </c>
      <c r="L1274" s="22"/>
      <c r="M1274" s="23">
        <v>0</v>
      </c>
      <c r="N1274" s="22">
        <v>1</v>
      </c>
      <c r="O1274" s="23">
        <v>2.9560436312040003E-5</v>
      </c>
      <c r="P1274" s="24">
        <v>1</v>
      </c>
      <c r="Q1274" s="25">
        <v>6.850722751250249E-5</v>
      </c>
      <c r="R1274" s="24">
        <v>1</v>
      </c>
      <c r="S1274" s="25">
        <v>1.7102495254057565E-5</v>
      </c>
      <c r="T1274" s="24">
        <v>2</v>
      </c>
      <c r="U1274" s="25">
        <v>2.7371763288991073E-5</v>
      </c>
    </row>
    <row r="1275" spans="1:21" x14ac:dyDescent="0.25">
      <c r="A1275" s="26" t="s">
        <v>44</v>
      </c>
      <c r="B1275" s="162" t="s">
        <v>266</v>
      </c>
      <c r="C1275" s="162" t="s">
        <v>478</v>
      </c>
      <c r="D1275" s="38"/>
      <c r="E1275" s="39">
        <v>0</v>
      </c>
      <c r="F1275" s="38">
        <v>2</v>
      </c>
      <c r="G1275" s="39">
        <v>6.2881217380368463E-5</v>
      </c>
      <c r="H1275" s="38">
        <v>2</v>
      </c>
      <c r="I1275" s="39">
        <v>5.0969698514233318E-5</v>
      </c>
      <c r="J1275" s="38"/>
      <c r="K1275" s="39">
        <v>0</v>
      </c>
      <c r="L1275" s="38"/>
      <c r="M1275" s="39">
        <v>0</v>
      </c>
      <c r="N1275" s="38"/>
      <c r="O1275" s="39">
        <v>0</v>
      </c>
      <c r="P1275" s="40"/>
      <c r="Q1275" s="41">
        <v>0</v>
      </c>
      <c r="R1275" s="40">
        <v>2</v>
      </c>
      <c r="S1275" s="41">
        <v>3.4204990508115131E-5</v>
      </c>
      <c r="T1275" s="40">
        <v>2</v>
      </c>
      <c r="U1275" s="41">
        <v>2.7371763288991073E-5</v>
      </c>
    </row>
    <row r="1276" spans="1:21" x14ac:dyDescent="0.25">
      <c r="A1276" s="20" t="s">
        <v>44</v>
      </c>
      <c r="B1276" s="163" t="s">
        <v>266</v>
      </c>
      <c r="C1276" s="163" t="s">
        <v>479</v>
      </c>
      <c r="D1276" s="22">
        <v>1</v>
      </c>
      <c r="E1276" s="23">
        <v>1.3453518094981822E-4</v>
      </c>
      <c r="F1276" s="22"/>
      <c r="G1276" s="23">
        <v>0</v>
      </c>
      <c r="H1276" s="22">
        <v>1</v>
      </c>
      <c r="I1276" s="23">
        <v>2.5484849257116659E-5</v>
      </c>
      <c r="J1276" s="22"/>
      <c r="K1276" s="23">
        <v>0</v>
      </c>
      <c r="L1276" s="22"/>
      <c r="M1276" s="23">
        <v>0</v>
      </c>
      <c r="N1276" s="22"/>
      <c r="O1276" s="23">
        <v>0</v>
      </c>
      <c r="P1276" s="24">
        <v>1</v>
      </c>
      <c r="Q1276" s="25">
        <v>6.850722751250249E-5</v>
      </c>
      <c r="R1276" s="24"/>
      <c r="S1276" s="25">
        <v>0</v>
      </c>
      <c r="T1276" s="24">
        <v>1</v>
      </c>
      <c r="U1276" s="25">
        <v>1.3685881644495537E-5</v>
      </c>
    </row>
    <row r="1277" spans="1:21" x14ac:dyDescent="0.25">
      <c r="A1277" s="26" t="s">
        <v>44</v>
      </c>
      <c r="B1277" s="162" t="s">
        <v>266</v>
      </c>
      <c r="C1277" s="162" t="s">
        <v>483</v>
      </c>
      <c r="D1277" s="38"/>
      <c r="E1277" s="39">
        <v>0</v>
      </c>
      <c r="F1277" s="38"/>
      <c r="G1277" s="39">
        <v>0</v>
      </c>
      <c r="H1277" s="38"/>
      <c r="I1277" s="39">
        <v>0</v>
      </c>
      <c r="J1277" s="38">
        <v>1</v>
      </c>
      <c r="K1277" s="39">
        <v>1.3958682300390843E-4</v>
      </c>
      <c r="L1277" s="38"/>
      <c r="M1277" s="39">
        <v>0</v>
      </c>
      <c r="N1277" s="38">
        <v>1</v>
      </c>
      <c r="O1277" s="39">
        <v>2.9560436312040003E-5</v>
      </c>
      <c r="P1277" s="40">
        <v>1</v>
      </c>
      <c r="Q1277" s="41">
        <v>6.850722751250249E-5</v>
      </c>
      <c r="R1277" s="40"/>
      <c r="S1277" s="41">
        <v>0</v>
      </c>
      <c r="T1277" s="40">
        <v>1</v>
      </c>
      <c r="U1277" s="41">
        <v>1.3685881644495537E-5</v>
      </c>
    </row>
    <row r="1278" spans="1:21" x14ac:dyDescent="0.25">
      <c r="A1278" s="20" t="s">
        <v>44</v>
      </c>
      <c r="B1278" s="163" t="s">
        <v>266</v>
      </c>
      <c r="C1278" s="163" t="s">
        <v>484</v>
      </c>
      <c r="D1278" s="22">
        <v>154</v>
      </c>
      <c r="E1278" s="23">
        <v>2.0718417866272001E-2</v>
      </c>
      <c r="F1278" s="22">
        <v>5</v>
      </c>
      <c r="G1278" s="23">
        <v>1.5720304345092118E-4</v>
      </c>
      <c r="H1278" s="22">
        <v>159</v>
      </c>
      <c r="I1278" s="23">
        <v>4.0520910318815485E-3</v>
      </c>
      <c r="J1278" s="22">
        <v>63.999999999999986</v>
      </c>
      <c r="K1278" s="23">
        <v>8.933556672250138E-3</v>
      </c>
      <c r="L1278" s="22">
        <v>10</v>
      </c>
      <c r="M1278" s="23">
        <v>3.750234389649347E-4</v>
      </c>
      <c r="N1278" s="22">
        <v>74</v>
      </c>
      <c r="O1278" s="23">
        <v>2.1874722870909601E-3</v>
      </c>
      <c r="P1278" s="24">
        <v>217.99999999999997</v>
      </c>
      <c r="Q1278" s="25">
        <v>1.4934575597725539E-2</v>
      </c>
      <c r="R1278" s="24">
        <v>15.000000000000004</v>
      </c>
      <c r="S1278" s="25">
        <v>2.5653742881086354E-4</v>
      </c>
      <c r="T1278" s="24">
        <v>233</v>
      </c>
      <c r="U1278" s="25">
        <v>3.1888104231674597E-3</v>
      </c>
    </row>
    <row r="1279" spans="1:21" x14ac:dyDescent="0.25">
      <c r="A1279" s="26" t="s">
        <v>44</v>
      </c>
      <c r="B1279" s="162" t="s">
        <v>266</v>
      </c>
      <c r="C1279" s="162" t="s">
        <v>489</v>
      </c>
      <c r="D1279" s="38"/>
      <c r="E1279" s="39">
        <v>0</v>
      </c>
      <c r="F1279" s="38"/>
      <c r="G1279" s="39">
        <v>0</v>
      </c>
      <c r="H1279" s="38"/>
      <c r="I1279" s="39">
        <v>0</v>
      </c>
      <c r="J1279" s="38">
        <v>2</v>
      </c>
      <c r="K1279" s="39">
        <v>2.7917364600781687E-4</v>
      </c>
      <c r="L1279" s="38"/>
      <c r="M1279" s="39">
        <v>0</v>
      </c>
      <c r="N1279" s="38">
        <v>2</v>
      </c>
      <c r="O1279" s="39">
        <v>5.9120872624080006E-5</v>
      </c>
      <c r="P1279" s="40">
        <v>2</v>
      </c>
      <c r="Q1279" s="41">
        <v>1.3701445502500498E-4</v>
      </c>
      <c r="R1279" s="40"/>
      <c r="S1279" s="41">
        <v>0</v>
      </c>
      <c r="T1279" s="40">
        <v>2</v>
      </c>
      <c r="U1279" s="41">
        <v>2.7371763288991073E-5</v>
      </c>
    </row>
    <row r="1280" spans="1:21" x14ac:dyDescent="0.25">
      <c r="A1280" s="20" t="s">
        <v>44</v>
      </c>
      <c r="B1280" s="163" t="s">
        <v>266</v>
      </c>
      <c r="C1280" s="163" t="s">
        <v>490</v>
      </c>
      <c r="D1280" s="22">
        <v>49</v>
      </c>
      <c r="E1280" s="23">
        <v>6.5922238665410927E-3</v>
      </c>
      <c r="F1280" s="22"/>
      <c r="G1280" s="23">
        <v>0</v>
      </c>
      <c r="H1280" s="22">
        <v>49</v>
      </c>
      <c r="I1280" s="23">
        <v>1.2487576135987162E-3</v>
      </c>
      <c r="J1280" s="22">
        <v>65</v>
      </c>
      <c r="K1280" s="23">
        <v>9.0731434952540484E-3</v>
      </c>
      <c r="L1280" s="22">
        <v>1</v>
      </c>
      <c r="M1280" s="23">
        <v>3.750234389649347E-5</v>
      </c>
      <c r="N1280" s="22">
        <v>65.999999999999986</v>
      </c>
      <c r="O1280" s="23">
        <v>1.9509887965946399E-3</v>
      </c>
      <c r="P1280" s="24">
        <v>114.00000000000003</v>
      </c>
      <c r="Q1280" s="25">
        <v>7.809823936425285E-3</v>
      </c>
      <c r="R1280" s="24">
        <v>1</v>
      </c>
      <c r="S1280" s="25">
        <v>1.7102495254057565E-5</v>
      </c>
      <c r="T1280" s="24">
        <v>115</v>
      </c>
      <c r="U1280" s="25">
        <v>1.5738763891169866E-3</v>
      </c>
    </row>
    <row r="1281" spans="1:21" x14ac:dyDescent="0.25">
      <c r="A1281" s="26" t="s">
        <v>44</v>
      </c>
      <c r="B1281" s="162" t="s">
        <v>266</v>
      </c>
      <c r="C1281" s="162" t="s">
        <v>491</v>
      </c>
      <c r="D1281" s="38">
        <v>12</v>
      </c>
      <c r="E1281" s="39">
        <v>1.6144221713978186E-3</v>
      </c>
      <c r="F1281" s="38"/>
      <c r="G1281" s="39">
        <v>0</v>
      </c>
      <c r="H1281" s="38">
        <v>12</v>
      </c>
      <c r="I1281" s="39">
        <v>3.0581819108539991E-4</v>
      </c>
      <c r="J1281" s="38">
        <v>2</v>
      </c>
      <c r="K1281" s="39">
        <v>2.7917364600781687E-4</v>
      </c>
      <c r="L1281" s="38"/>
      <c r="M1281" s="39">
        <v>0</v>
      </c>
      <c r="N1281" s="38">
        <v>2</v>
      </c>
      <c r="O1281" s="39">
        <v>5.9120872624080006E-5</v>
      </c>
      <c r="P1281" s="40">
        <v>14</v>
      </c>
      <c r="Q1281" s="41">
        <v>9.5910118517503478E-4</v>
      </c>
      <c r="R1281" s="40"/>
      <c r="S1281" s="41">
        <v>0</v>
      </c>
      <c r="T1281" s="40">
        <v>14</v>
      </c>
      <c r="U1281" s="41">
        <v>1.916023430229375E-4</v>
      </c>
    </row>
    <row r="1282" spans="1:21" x14ac:dyDescent="0.25">
      <c r="A1282" s="20" t="s">
        <v>44</v>
      </c>
      <c r="B1282" s="163" t="s">
        <v>266</v>
      </c>
      <c r="C1282" s="163" t="s">
        <v>492</v>
      </c>
      <c r="D1282" s="22">
        <v>4</v>
      </c>
      <c r="E1282" s="23">
        <v>5.381407237992729E-4</v>
      </c>
      <c r="F1282" s="22"/>
      <c r="G1282" s="23">
        <v>0</v>
      </c>
      <c r="H1282" s="22">
        <v>4</v>
      </c>
      <c r="I1282" s="23">
        <v>1.0193939702846664E-4</v>
      </c>
      <c r="J1282" s="22">
        <v>4</v>
      </c>
      <c r="K1282" s="23">
        <v>5.5834729201563373E-4</v>
      </c>
      <c r="L1282" s="22"/>
      <c r="M1282" s="23">
        <v>0</v>
      </c>
      <c r="N1282" s="22">
        <v>4</v>
      </c>
      <c r="O1282" s="23">
        <v>1.1824174524816001E-4</v>
      </c>
      <c r="P1282" s="24">
        <v>8</v>
      </c>
      <c r="Q1282" s="25">
        <v>5.4805782010001992E-4</v>
      </c>
      <c r="R1282" s="24"/>
      <c r="S1282" s="25">
        <v>0</v>
      </c>
      <c r="T1282" s="24">
        <v>8</v>
      </c>
      <c r="U1282" s="25">
        <v>1.0948705315596429E-4</v>
      </c>
    </row>
    <row r="1283" spans="1:21" x14ac:dyDescent="0.25">
      <c r="A1283" s="26" t="s">
        <v>44</v>
      </c>
      <c r="B1283" s="162" t="s">
        <v>266</v>
      </c>
      <c r="C1283" s="162" t="s">
        <v>496</v>
      </c>
      <c r="D1283" s="38">
        <v>3</v>
      </c>
      <c r="E1283" s="39">
        <v>4.0360554284945465E-4</v>
      </c>
      <c r="F1283" s="38">
        <v>1</v>
      </c>
      <c r="G1283" s="39">
        <v>3.1440608690184231E-5</v>
      </c>
      <c r="H1283" s="38">
        <v>4</v>
      </c>
      <c r="I1283" s="39">
        <v>1.0193939702846664E-4</v>
      </c>
      <c r="J1283" s="38"/>
      <c r="K1283" s="39">
        <v>0</v>
      </c>
      <c r="L1283" s="38">
        <v>1</v>
      </c>
      <c r="M1283" s="39">
        <v>3.750234389649347E-5</v>
      </c>
      <c r="N1283" s="38">
        <v>1</v>
      </c>
      <c r="O1283" s="39">
        <v>2.9560436312040003E-5</v>
      </c>
      <c r="P1283" s="40">
        <v>3</v>
      </c>
      <c r="Q1283" s="41">
        <v>2.0552168253750746E-4</v>
      </c>
      <c r="R1283" s="40">
        <v>2</v>
      </c>
      <c r="S1283" s="41">
        <v>3.4204990508115131E-5</v>
      </c>
      <c r="T1283" s="40">
        <v>5</v>
      </c>
      <c r="U1283" s="41">
        <v>6.8429408222477677E-5</v>
      </c>
    </row>
    <row r="1284" spans="1:21" x14ac:dyDescent="0.25">
      <c r="A1284" s="20" t="s">
        <v>44</v>
      </c>
      <c r="B1284" s="163" t="s">
        <v>266</v>
      </c>
      <c r="C1284" s="163" t="s">
        <v>497</v>
      </c>
      <c r="D1284" s="22">
        <v>251.99999999999989</v>
      </c>
      <c r="E1284" s="23">
        <v>3.3902865599354175E-2</v>
      </c>
      <c r="F1284" s="22">
        <v>68</v>
      </c>
      <c r="G1284" s="23">
        <v>2.137961390932528E-3</v>
      </c>
      <c r="H1284" s="22">
        <v>320.00000000000006</v>
      </c>
      <c r="I1284" s="23">
        <v>8.1551517622773326E-3</v>
      </c>
      <c r="J1284" s="22">
        <v>206.00000000000006</v>
      </c>
      <c r="K1284" s="23">
        <v>2.875488553880514E-2</v>
      </c>
      <c r="L1284" s="22">
        <v>83</v>
      </c>
      <c r="M1284" s="23">
        <v>3.1126945434089581E-3</v>
      </c>
      <c r="N1284" s="22">
        <v>289.00000000000011</v>
      </c>
      <c r="O1284" s="23">
        <v>8.5429660941795642E-3</v>
      </c>
      <c r="P1284" s="24">
        <v>458.00000000000011</v>
      </c>
      <c r="Q1284" s="25">
        <v>3.1376310200726149E-2</v>
      </c>
      <c r="R1284" s="24">
        <v>151</v>
      </c>
      <c r="S1284" s="25">
        <v>2.5824767833626922E-3</v>
      </c>
      <c r="T1284" s="24">
        <v>608.99999999999977</v>
      </c>
      <c r="U1284" s="25">
        <v>8.3347019214977773E-3</v>
      </c>
    </row>
    <row r="1285" spans="1:21" x14ac:dyDescent="0.25">
      <c r="A1285" s="26" t="s">
        <v>44</v>
      </c>
      <c r="B1285" s="162" t="s">
        <v>266</v>
      </c>
      <c r="C1285" s="162" t="s">
        <v>498</v>
      </c>
      <c r="D1285" s="38">
        <v>48</v>
      </c>
      <c r="E1285" s="39">
        <v>6.4576886855912743E-3</v>
      </c>
      <c r="F1285" s="38">
        <v>22.000000000000004</v>
      </c>
      <c r="G1285" s="39">
        <v>6.9169339118405342E-4</v>
      </c>
      <c r="H1285" s="38">
        <v>70</v>
      </c>
      <c r="I1285" s="39">
        <v>1.7839394479981659E-3</v>
      </c>
      <c r="J1285" s="38">
        <v>37.999999999999993</v>
      </c>
      <c r="K1285" s="39">
        <v>5.3042992741485192E-3</v>
      </c>
      <c r="L1285" s="38">
        <v>19</v>
      </c>
      <c r="M1285" s="39">
        <v>7.1254453403337597E-4</v>
      </c>
      <c r="N1285" s="38">
        <v>57</v>
      </c>
      <c r="O1285" s="39">
        <v>1.6849448697862802E-3</v>
      </c>
      <c r="P1285" s="40">
        <v>86</v>
      </c>
      <c r="Q1285" s="41">
        <v>5.8916215660752133E-3</v>
      </c>
      <c r="R1285" s="40">
        <v>41.000000000000014</v>
      </c>
      <c r="S1285" s="41">
        <v>7.0120230541636044E-4</v>
      </c>
      <c r="T1285" s="40">
        <v>127</v>
      </c>
      <c r="U1285" s="41">
        <v>1.738106968850933E-3</v>
      </c>
    </row>
    <row r="1286" spans="1:21" x14ac:dyDescent="0.25">
      <c r="A1286" s="20" t="s">
        <v>44</v>
      </c>
      <c r="B1286" s="163" t="s">
        <v>266</v>
      </c>
      <c r="C1286" s="163" t="s">
        <v>500</v>
      </c>
      <c r="D1286" s="22"/>
      <c r="E1286" s="23">
        <v>0</v>
      </c>
      <c r="F1286" s="22"/>
      <c r="G1286" s="23">
        <v>0</v>
      </c>
      <c r="H1286" s="22"/>
      <c r="I1286" s="23">
        <v>0</v>
      </c>
      <c r="J1286" s="22">
        <v>2</v>
      </c>
      <c r="K1286" s="23">
        <v>2.7917364600781687E-4</v>
      </c>
      <c r="L1286" s="22"/>
      <c r="M1286" s="23">
        <v>0</v>
      </c>
      <c r="N1286" s="22">
        <v>2</v>
      </c>
      <c r="O1286" s="23">
        <v>5.9120872624080006E-5</v>
      </c>
      <c r="P1286" s="24">
        <v>2</v>
      </c>
      <c r="Q1286" s="25">
        <v>1.3701445502500498E-4</v>
      </c>
      <c r="R1286" s="24"/>
      <c r="S1286" s="25">
        <v>0</v>
      </c>
      <c r="T1286" s="24">
        <v>2</v>
      </c>
      <c r="U1286" s="25">
        <v>2.7371763288991073E-5</v>
      </c>
    </row>
    <row r="1287" spans="1:21" x14ac:dyDescent="0.25">
      <c r="A1287" s="26" t="s">
        <v>44</v>
      </c>
      <c r="B1287" s="162" t="s">
        <v>266</v>
      </c>
      <c r="C1287" s="162" t="s">
        <v>504</v>
      </c>
      <c r="D1287" s="38"/>
      <c r="E1287" s="39">
        <v>0</v>
      </c>
      <c r="F1287" s="38"/>
      <c r="G1287" s="39">
        <v>0</v>
      </c>
      <c r="H1287" s="38"/>
      <c r="I1287" s="39">
        <v>0</v>
      </c>
      <c r="J1287" s="38">
        <v>1</v>
      </c>
      <c r="K1287" s="39">
        <v>1.3958682300390843E-4</v>
      </c>
      <c r="L1287" s="38"/>
      <c r="M1287" s="39">
        <v>0</v>
      </c>
      <c r="N1287" s="38">
        <v>1</v>
      </c>
      <c r="O1287" s="39">
        <v>2.9560436312040003E-5</v>
      </c>
      <c r="P1287" s="40">
        <v>1</v>
      </c>
      <c r="Q1287" s="41">
        <v>6.850722751250249E-5</v>
      </c>
      <c r="R1287" s="40"/>
      <c r="S1287" s="41">
        <v>0</v>
      </c>
      <c r="T1287" s="40">
        <v>1</v>
      </c>
      <c r="U1287" s="41">
        <v>1.3685881644495537E-5</v>
      </c>
    </row>
    <row r="1288" spans="1:21" x14ac:dyDescent="0.25">
      <c r="A1288" s="20" t="s">
        <v>44</v>
      </c>
      <c r="B1288" s="163" t="s">
        <v>266</v>
      </c>
      <c r="C1288" s="163" t="s">
        <v>507</v>
      </c>
      <c r="D1288" s="22"/>
      <c r="E1288" s="23">
        <v>0</v>
      </c>
      <c r="F1288" s="22">
        <v>1</v>
      </c>
      <c r="G1288" s="23">
        <v>3.1440608690184231E-5</v>
      </c>
      <c r="H1288" s="22">
        <v>1</v>
      </c>
      <c r="I1288" s="23">
        <v>2.5484849257116659E-5</v>
      </c>
      <c r="J1288" s="22"/>
      <c r="K1288" s="23">
        <v>0</v>
      </c>
      <c r="L1288" s="22"/>
      <c r="M1288" s="23">
        <v>0</v>
      </c>
      <c r="N1288" s="22"/>
      <c r="O1288" s="23">
        <v>0</v>
      </c>
      <c r="P1288" s="24"/>
      <c r="Q1288" s="25">
        <v>0</v>
      </c>
      <c r="R1288" s="24">
        <v>1</v>
      </c>
      <c r="S1288" s="25">
        <v>1.7102495254057565E-5</v>
      </c>
      <c r="T1288" s="24">
        <v>1</v>
      </c>
      <c r="U1288" s="25">
        <v>1.3685881644495537E-5</v>
      </c>
    </row>
    <row r="1289" spans="1:21" x14ac:dyDescent="0.25">
      <c r="A1289" s="26" t="s">
        <v>44</v>
      </c>
      <c r="B1289" s="162" t="s">
        <v>266</v>
      </c>
      <c r="C1289" s="162" t="s">
        <v>508</v>
      </c>
      <c r="D1289" s="38">
        <v>89.000000000000028</v>
      </c>
      <c r="E1289" s="39">
        <v>1.1973631104533825E-2</v>
      </c>
      <c r="F1289" s="38">
        <v>366.99999999999994</v>
      </c>
      <c r="G1289" s="39">
        <v>1.1538703389297612E-2</v>
      </c>
      <c r="H1289" s="38">
        <v>456.00000000000006</v>
      </c>
      <c r="I1289" s="39">
        <v>1.1621091261245197E-2</v>
      </c>
      <c r="J1289" s="38">
        <v>81</v>
      </c>
      <c r="K1289" s="39">
        <v>1.1306532663316583E-2</v>
      </c>
      <c r="L1289" s="38">
        <v>294.99999999999994</v>
      </c>
      <c r="M1289" s="39">
        <v>1.1063191449465571E-2</v>
      </c>
      <c r="N1289" s="38">
        <v>376.00000000000011</v>
      </c>
      <c r="O1289" s="39">
        <v>1.1114724053327045E-2</v>
      </c>
      <c r="P1289" s="40">
        <v>170</v>
      </c>
      <c r="Q1289" s="41">
        <v>1.1646228677125421E-2</v>
      </c>
      <c r="R1289" s="40">
        <v>662</v>
      </c>
      <c r="S1289" s="41">
        <v>1.1321851858186106E-2</v>
      </c>
      <c r="T1289" s="40">
        <v>831.99999999999989</v>
      </c>
      <c r="U1289" s="41">
        <v>1.1386653528220284E-2</v>
      </c>
    </row>
    <row r="1290" spans="1:21" x14ac:dyDescent="0.25">
      <c r="A1290" s="20" t="s">
        <v>44</v>
      </c>
      <c r="B1290" s="163" t="s">
        <v>266</v>
      </c>
      <c r="C1290" s="163" t="s">
        <v>509</v>
      </c>
      <c r="D1290" s="22">
        <v>2</v>
      </c>
      <c r="E1290" s="23">
        <v>2.6907036189963645E-4</v>
      </c>
      <c r="F1290" s="22"/>
      <c r="G1290" s="23">
        <v>0</v>
      </c>
      <c r="H1290" s="22">
        <v>2</v>
      </c>
      <c r="I1290" s="23">
        <v>5.0969698514233318E-5</v>
      </c>
      <c r="J1290" s="22">
        <v>2</v>
      </c>
      <c r="K1290" s="23">
        <v>2.7917364600781687E-4</v>
      </c>
      <c r="L1290" s="22"/>
      <c r="M1290" s="23">
        <v>0</v>
      </c>
      <c r="N1290" s="22">
        <v>2</v>
      </c>
      <c r="O1290" s="23">
        <v>5.9120872624080006E-5</v>
      </c>
      <c r="P1290" s="24">
        <v>4</v>
      </c>
      <c r="Q1290" s="25">
        <v>2.7402891005000996E-4</v>
      </c>
      <c r="R1290" s="24"/>
      <c r="S1290" s="25">
        <v>0</v>
      </c>
      <c r="T1290" s="24">
        <v>4</v>
      </c>
      <c r="U1290" s="25">
        <v>5.4743526577982147E-5</v>
      </c>
    </row>
    <row r="1291" spans="1:21" x14ac:dyDescent="0.25">
      <c r="A1291" s="159" t="s">
        <v>46</v>
      </c>
      <c r="B1291" s="164" t="s">
        <v>273</v>
      </c>
      <c r="C1291" s="164" t="s">
        <v>388</v>
      </c>
      <c r="D1291" s="18">
        <v>2549.0000000000018</v>
      </c>
      <c r="E1291" s="19">
        <v>1</v>
      </c>
      <c r="F1291" s="18">
        <v>7209</v>
      </c>
      <c r="G1291" s="19">
        <v>1</v>
      </c>
      <c r="H1291" s="18">
        <v>9757.9999999999891</v>
      </c>
      <c r="I1291" s="19">
        <v>1</v>
      </c>
      <c r="J1291" s="18">
        <v>1990.9999999999986</v>
      </c>
      <c r="K1291" s="19">
        <v>1</v>
      </c>
      <c r="L1291" s="18">
        <v>8039.9999999999873</v>
      </c>
      <c r="M1291" s="19">
        <v>1</v>
      </c>
      <c r="N1291" s="18">
        <v>10031</v>
      </c>
      <c r="O1291" s="19">
        <v>1</v>
      </c>
      <c r="P1291" s="18">
        <v>4539.9999999999964</v>
      </c>
      <c r="Q1291" s="19">
        <v>1</v>
      </c>
      <c r="R1291" s="18">
        <v>15248.999999999967</v>
      </c>
      <c r="S1291" s="19">
        <v>1</v>
      </c>
      <c r="T1291" s="18">
        <v>19788.999999999993</v>
      </c>
      <c r="U1291" s="19">
        <v>1</v>
      </c>
    </row>
    <row r="1292" spans="1:21" x14ac:dyDescent="0.25">
      <c r="A1292" s="20" t="s">
        <v>46</v>
      </c>
      <c r="B1292" s="163" t="s">
        <v>273</v>
      </c>
      <c r="C1292" s="163" t="s">
        <v>390</v>
      </c>
      <c r="D1292" s="22">
        <v>1</v>
      </c>
      <c r="E1292" s="23">
        <v>3.9231071008238497E-4</v>
      </c>
      <c r="F1292" s="22"/>
      <c r="G1292" s="23">
        <v>0</v>
      </c>
      <c r="H1292" s="22">
        <v>1</v>
      </c>
      <c r="I1292" s="23">
        <v>1.0248001639680273E-4</v>
      </c>
      <c r="J1292" s="22">
        <v>1</v>
      </c>
      <c r="K1292" s="23">
        <v>5.0226017076845843E-4</v>
      </c>
      <c r="L1292" s="22">
        <v>1</v>
      </c>
      <c r="M1292" s="23">
        <v>1.2437810945273653E-4</v>
      </c>
      <c r="N1292" s="22">
        <v>2</v>
      </c>
      <c r="O1292" s="23">
        <v>1.993819160602133E-4</v>
      </c>
      <c r="P1292" s="24">
        <v>2</v>
      </c>
      <c r="Q1292" s="25">
        <v>4.4052863436123382E-4</v>
      </c>
      <c r="R1292" s="24">
        <v>1</v>
      </c>
      <c r="S1292" s="25">
        <v>6.5578070693160352E-5</v>
      </c>
      <c r="T1292" s="24">
        <v>3</v>
      </c>
      <c r="U1292" s="25">
        <v>1.5159937338925673E-4</v>
      </c>
    </row>
    <row r="1293" spans="1:21" x14ac:dyDescent="0.25">
      <c r="A1293" s="26" t="s">
        <v>46</v>
      </c>
      <c r="B1293" s="162" t="s">
        <v>273</v>
      </c>
      <c r="C1293" s="162" t="s">
        <v>391</v>
      </c>
      <c r="D1293" s="38"/>
      <c r="E1293" s="39">
        <v>0</v>
      </c>
      <c r="F1293" s="38">
        <v>1</v>
      </c>
      <c r="G1293" s="39">
        <v>1.3871549452073797E-4</v>
      </c>
      <c r="H1293" s="38">
        <v>1</v>
      </c>
      <c r="I1293" s="39">
        <v>1.0248001639680273E-4</v>
      </c>
      <c r="J1293" s="38"/>
      <c r="K1293" s="39">
        <v>0</v>
      </c>
      <c r="L1293" s="38"/>
      <c r="M1293" s="39">
        <v>0</v>
      </c>
      <c r="N1293" s="38"/>
      <c r="O1293" s="39">
        <v>0</v>
      </c>
      <c r="P1293" s="40"/>
      <c r="Q1293" s="41">
        <v>0</v>
      </c>
      <c r="R1293" s="40">
        <v>1</v>
      </c>
      <c r="S1293" s="41">
        <v>6.5578070693160352E-5</v>
      </c>
      <c r="T1293" s="40">
        <v>1</v>
      </c>
      <c r="U1293" s="41">
        <v>5.0533124463085568E-5</v>
      </c>
    </row>
    <row r="1294" spans="1:21" x14ac:dyDescent="0.25">
      <c r="A1294" s="20" t="s">
        <v>46</v>
      </c>
      <c r="B1294" s="163" t="s">
        <v>273</v>
      </c>
      <c r="C1294" s="163" t="s">
        <v>401</v>
      </c>
      <c r="D1294" s="22">
        <v>70.999999999999972</v>
      </c>
      <c r="E1294" s="23">
        <v>2.785406041584932E-2</v>
      </c>
      <c r="F1294" s="22">
        <v>172.00000000000009</v>
      </c>
      <c r="G1294" s="23">
        <v>2.3859065057566943E-2</v>
      </c>
      <c r="H1294" s="22">
        <v>242.99999999999989</v>
      </c>
      <c r="I1294" s="23">
        <v>2.4902643984423052E-2</v>
      </c>
      <c r="J1294" s="22">
        <v>24.000000000000011</v>
      </c>
      <c r="K1294" s="23">
        <v>1.2054244098443008E-2</v>
      </c>
      <c r="L1294" s="22">
        <v>186.00000000000003</v>
      </c>
      <c r="M1294" s="23">
        <v>2.3134328358208996E-2</v>
      </c>
      <c r="N1294" s="22">
        <v>210</v>
      </c>
      <c r="O1294" s="23">
        <v>2.09351011863224E-2</v>
      </c>
      <c r="P1294" s="24">
        <v>95</v>
      </c>
      <c r="Q1294" s="25">
        <v>2.0925110132158607E-2</v>
      </c>
      <c r="R1294" s="24">
        <v>358.00000000000006</v>
      </c>
      <c r="S1294" s="25">
        <v>2.3476949308151408E-2</v>
      </c>
      <c r="T1294" s="24">
        <v>453.00000000000028</v>
      </c>
      <c r="U1294" s="25">
        <v>2.2891505381777776E-2</v>
      </c>
    </row>
    <row r="1295" spans="1:21" x14ac:dyDescent="0.25">
      <c r="A1295" s="26" t="s">
        <v>46</v>
      </c>
      <c r="B1295" s="162" t="s">
        <v>273</v>
      </c>
      <c r="C1295" s="162" t="s">
        <v>402</v>
      </c>
      <c r="D1295" s="38">
        <v>49.000000000000007</v>
      </c>
      <c r="E1295" s="39">
        <v>1.9223224794036865E-2</v>
      </c>
      <c r="F1295" s="38">
        <v>32.000000000000007</v>
      </c>
      <c r="G1295" s="39">
        <v>4.438895824663616E-3</v>
      </c>
      <c r="H1295" s="38">
        <v>81.000000000000014</v>
      </c>
      <c r="I1295" s="39">
        <v>8.3008813281410226E-3</v>
      </c>
      <c r="J1295" s="38">
        <v>58.000000000000007</v>
      </c>
      <c r="K1295" s="39">
        <v>2.9131089904570594E-2</v>
      </c>
      <c r="L1295" s="38">
        <v>57.999999999999993</v>
      </c>
      <c r="M1295" s="39">
        <v>7.2139303482587173E-3</v>
      </c>
      <c r="N1295" s="38">
        <v>116</v>
      </c>
      <c r="O1295" s="39">
        <v>1.1564151131492374E-2</v>
      </c>
      <c r="P1295" s="40">
        <v>107.00000000000003</v>
      </c>
      <c r="Q1295" s="41">
        <v>2.3568281938326018E-2</v>
      </c>
      <c r="R1295" s="40">
        <v>89.999999999999986</v>
      </c>
      <c r="S1295" s="41">
        <v>5.9020263623844301E-3</v>
      </c>
      <c r="T1295" s="40">
        <v>197.00000000000003</v>
      </c>
      <c r="U1295" s="41">
        <v>9.9550255192278597E-3</v>
      </c>
    </row>
    <row r="1296" spans="1:21" x14ac:dyDescent="0.25">
      <c r="A1296" s="20" t="s">
        <v>46</v>
      </c>
      <c r="B1296" s="163" t="s">
        <v>273</v>
      </c>
      <c r="C1296" s="163" t="s">
        <v>403</v>
      </c>
      <c r="D1296" s="22">
        <v>9</v>
      </c>
      <c r="E1296" s="23">
        <v>3.5307963907414645E-3</v>
      </c>
      <c r="F1296" s="22">
        <v>23.000000000000007</v>
      </c>
      <c r="G1296" s="23">
        <v>3.1904563739769743E-3</v>
      </c>
      <c r="H1296" s="22">
        <v>32.000000000000007</v>
      </c>
      <c r="I1296" s="23">
        <v>3.2793605246976883E-3</v>
      </c>
      <c r="J1296" s="22">
        <v>9</v>
      </c>
      <c r="K1296" s="23">
        <v>4.5203415369161259E-3</v>
      </c>
      <c r="L1296" s="22">
        <v>33</v>
      </c>
      <c r="M1296" s="23">
        <v>4.1044776119403053E-3</v>
      </c>
      <c r="N1296" s="22">
        <v>42</v>
      </c>
      <c r="O1296" s="23">
        <v>4.1870202372644803E-3</v>
      </c>
      <c r="P1296" s="24">
        <v>18</v>
      </c>
      <c r="Q1296" s="25">
        <v>3.9647577092511042E-3</v>
      </c>
      <c r="R1296" s="24">
        <v>56.000000000000007</v>
      </c>
      <c r="S1296" s="25">
        <v>3.67237195881698E-3</v>
      </c>
      <c r="T1296" s="24">
        <v>74</v>
      </c>
      <c r="U1296" s="25">
        <v>3.7394512102683327E-3</v>
      </c>
    </row>
    <row r="1297" spans="1:21" x14ac:dyDescent="0.25">
      <c r="A1297" s="26" t="s">
        <v>46</v>
      </c>
      <c r="B1297" s="162" t="s">
        <v>273</v>
      </c>
      <c r="C1297" s="162" t="s">
        <v>404</v>
      </c>
      <c r="D1297" s="38">
        <v>3</v>
      </c>
      <c r="E1297" s="39">
        <v>1.176932130247155E-3</v>
      </c>
      <c r="F1297" s="38">
        <v>6</v>
      </c>
      <c r="G1297" s="39">
        <v>8.3229296712442784E-4</v>
      </c>
      <c r="H1297" s="38">
        <v>9</v>
      </c>
      <c r="I1297" s="39">
        <v>9.2232014757122468E-4</v>
      </c>
      <c r="J1297" s="38">
        <v>1</v>
      </c>
      <c r="K1297" s="39">
        <v>5.0226017076845843E-4</v>
      </c>
      <c r="L1297" s="38">
        <v>4</v>
      </c>
      <c r="M1297" s="39">
        <v>4.9751243781094611E-4</v>
      </c>
      <c r="N1297" s="38">
        <v>5</v>
      </c>
      <c r="O1297" s="39">
        <v>4.9845479015053339E-4</v>
      </c>
      <c r="P1297" s="40">
        <v>4</v>
      </c>
      <c r="Q1297" s="41">
        <v>8.8105726872246765E-4</v>
      </c>
      <c r="R1297" s="40">
        <v>10</v>
      </c>
      <c r="S1297" s="41">
        <v>6.5578070693160355E-4</v>
      </c>
      <c r="T1297" s="40">
        <v>14</v>
      </c>
      <c r="U1297" s="41">
        <v>7.0746374248319794E-4</v>
      </c>
    </row>
    <row r="1298" spans="1:21" x14ac:dyDescent="0.25">
      <c r="A1298" s="20" t="s">
        <v>46</v>
      </c>
      <c r="B1298" s="163" t="s">
        <v>273</v>
      </c>
      <c r="C1298" s="163" t="s">
        <v>405</v>
      </c>
      <c r="D1298" s="22"/>
      <c r="E1298" s="23">
        <v>0</v>
      </c>
      <c r="F1298" s="22">
        <v>1</v>
      </c>
      <c r="G1298" s="23">
        <v>1.3871549452073797E-4</v>
      </c>
      <c r="H1298" s="22">
        <v>1</v>
      </c>
      <c r="I1298" s="23">
        <v>1.0248001639680273E-4</v>
      </c>
      <c r="J1298" s="22"/>
      <c r="K1298" s="23">
        <v>0</v>
      </c>
      <c r="L1298" s="22">
        <v>5</v>
      </c>
      <c r="M1298" s="23">
        <v>6.2189054726368256E-4</v>
      </c>
      <c r="N1298" s="22">
        <v>5</v>
      </c>
      <c r="O1298" s="23">
        <v>4.9845479015053339E-4</v>
      </c>
      <c r="P1298" s="24"/>
      <c r="Q1298" s="25">
        <v>0</v>
      </c>
      <c r="R1298" s="24">
        <v>6</v>
      </c>
      <c r="S1298" s="25">
        <v>3.9346842415896208E-4</v>
      </c>
      <c r="T1298" s="24">
        <v>6</v>
      </c>
      <c r="U1298" s="25">
        <v>3.0319874677851345E-4</v>
      </c>
    </row>
    <row r="1299" spans="1:21" x14ac:dyDescent="0.25">
      <c r="A1299" s="26" t="s">
        <v>46</v>
      </c>
      <c r="B1299" s="162" t="s">
        <v>273</v>
      </c>
      <c r="C1299" s="162" t="s">
        <v>406</v>
      </c>
      <c r="D1299" s="38">
        <v>1</v>
      </c>
      <c r="E1299" s="39">
        <v>3.9231071008238497E-4</v>
      </c>
      <c r="F1299" s="38"/>
      <c r="G1299" s="39">
        <v>0</v>
      </c>
      <c r="H1299" s="38">
        <v>1</v>
      </c>
      <c r="I1299" s="39">
        <v>1.0248001639680273E-4</v>
      </c>
      <c r="J1299" s="38"/>
      <c r="K1299" s="39">
        <v>0</v>
      </c>
      <c r="L1299" s="38"/>
      <c r="M1299" s="39">
        <v>0</v>
      </c>
      <c r="N1299" s="38"/>
      <c r="O1299" s="39">
        <v>0</v>
      </c>
      <c r="P1299" s="40">
        <v>1</v>
      </c>
      <c r="Q1299" s="41">
        <v>2.2026431718061691E-4</v>
      </c>
      <c r="R1299" s="40"/>
      <c r="S1299" s="41">
        <v>0</v>
      </c>
      <c r="T1299" s="40">
        <v>1</v>
      </c>
      <c r="U1299" s="41">
        <v>5.0533124463085568E-5</v>
      </c>
    </row>
    <row r="1300" spans="1:21" x14ac:dyDescent="0.25">
      <c r="A1300" s="20" t="s">
        <v>46</v>
      </c>
      <c r="B1300" s="163" t="s">
        <v>273</v>
      </c>
      <c r="C1300" s="163" t="s">
        <v>407</v>
      </c>
      <c r="D1300" s="22">
        <v>4</v>
      </c>
      <c r="E1300" s="23">
        <v>1.5692428403295399E-3</v>
      </c>
      <c r="F1300" s="22">
        <v>5</v>
      </c>
      <c r="G1300" s="23">
        <v>6.9357747260368992E-4</v>
      </c>
      <c r="H1300" s="22">
        <v>9</v>
      </c>
      <c r="I1300" s="23">
        <v>9.2232014757122468E-4</v>
      </c>
      <c r="J1300" s="22">
        <v>3</v>
      </c>
      <c r="K1300" s="23">
        <v>1.5067805123053753E-3</v>
      </c>
      <c r="L1300" s="22">
        <v>1</v>
      </c>
      <c r="M1300" s="23">
        <v>1.2437810945273653E-4</v>
      </c>
      <c r="N1300" s="22">
        <v>4</v>
      </c>
      <c r="O1300" s="23">
        <v>3.987638321204266E-4</v>
      </c>
      <c r="P1300" s="24">
        <v>7</v>
      </c>
      <c r="Q1300" s="25">
        <v>1.5418502202643187E-3</v>
      </c>
      <c r="R1300" s="24">
        <v>6</v>
      </c>
      <c r="S1300" s="25">
        <v>3.9346842415896208E-4</v>
      </c>
      <c r="T1300" s="24">
        <v>13</v>
      </c>
      <c r="U1300" s="25">
        <v>6.5693061802011242E-4</v>
      </c>
    </row>
    <row r="1301" spans="1:21" x14ac:dyDescent="0.25">
      <c r="A1301" s="26" t="s">
        <v>46</v>
      </c>
      <c r="B1301" s="162" t="s">
        <v>273</v>
      </c>
      <c r="C1301" s="162" t="s">
        <v>408</v>
      </c>
      <c r="D1301" s="38">
        <v>1</v>
      </c>
      <c r="E1301" s="39">
        <v>3.9231071008238497E-4</v>
      </c>
      <c r="F1301" s="38"/>
      <c r="G1301" s="39">
        <v>0</v>
      </c>
      <c r="H1301" s="38">
        <v>1</v>
      </c>
      <c r="I1301" s="39">
        <v>1.0248001639680273E-4</v>
      </c>
      <c r="J1301" s="38"/>
      <c r="K1301" s="39">
        <v>0</v>
      </c>
      <c r="L1301" s="38">
        <v>1</v>
      </c>
      <c r="M1301" s="39">
        <v>1.2437810945273653E-4</v>
      </c>
      <c r="N1301" s="38">
        <v>1</v>
      </c>
      <c r="O1301" s="39">
        <v>9.9690958030106651E-5</v>
      </c>
      <c r="P1301" s="40">
        <v>1</v>
      </c>
      <c r="Q1301" s="41">
        <v>2.2026431718061691E-4</v>
      </c>
      <c r="R1301" s="40">
        <v>1</v>
      </c>
      <c r="S1301" s="41">
        <v>6.5578070693160352E-5</v>
      </c>
      <c r="T1301" s="40">
        <v>2</v>
      </c>
      <c r="U1301" s="41">
        <v>1.0106624892617114E-4</v>
      </c>
    </row>
    <row r="1302" spans="1:21" x14ac:dyDescent="0.25">
      <c r="A1302" s="20" t="s">
        <v>46</v>
      </c>
      <c r="B1302" s="163" t="s">
        <v>273</v>
      </c>
      <c r="C1302" s="163" t="s">
        <v>410</v>
      </c>
      <c r="D1302" s="22"/>
      <c r="E1302" s="23">
        <v>0</v>
      </c>
      <c r="F1302" s="22">
        <v>3</v>
      </c>
      <c r="G1302" s="23">
        <v>4.1614648356221392E-4</v>
      </c>
      <c r="H1302" s="22">
        <v>3</v>
      </c>
      <c r="I1302" s="23">
        <v>3.0744004919040823E-4</v>
      </c>
      <c r="J1302" s="22"/>
      <c r="K1302" s="23">
        <v>0</v>
      </c>
      <c r="L1302" s="22"/>
      <c r="M1302" s="23">
        <v>0</v>
      </c>
      <c r="N1302" s="22"/>
      <c r="O1302" s="23">
        <v>0</v>
      </c>
      <c r="P1302" s="24"/>
      <c r="Q1302" s="25">
        <v>0</v>
      </c>
      <c r="R1302" s="24">
        <v>3</v>
      </c>
      <c r="S1302" s="25">
        <v>1.9673421207948104E-4</v>
      </c>
      <c r="T1302" s="24">
        <v>3</v>
      </c>
      <c r="U1302" s="25">
        <v>1.5159937338925673E-4</v>
      </c>
    </row>
    <row r="1303" spans="1:21" x14ac:dyDescent="0.25">
      <c r="A1303" s="26" t="s">
        <v>46</v>
      </c>
      <c r="B1303" s="162" t="s">
        <v>273</v>
      </c>
      <c r="C1303" s="162" t="s">
        <v>411</v>
      </c>
      <c r="D1303" s="38"/>
      <c r="E1303" s="39">
        <v>0</v>
      </c>
      <c r="F1303" s="38">
        <v>1</v>
      </c>
      <c r="G1303" s="39">
        <v>1.3871549452073797E-4</v>
      </c>
      <c r="H1303" s="38">
        <v>1</v>
      </c>
      <c r="I1303" s="39">
        <v>1.0248001639680273E-4</v>
      </c>
      <c r="J1303" s="38"/>
      <c r="K1303" s="39">
        <v>0</v>
      </c>
      <c r="L1303" s="38"/>
      <c r="M1303" s="39">
        <v>0</v>
      </c>
      <c r="N1303" s="38"/>
      <c r="O1303" s="39">
        <v>0</v>
      </c>
      <c r="P1303" s="40"/>
      <c r="Q1303" s="41">
        <v>0</v>
      </c>
      <c r="R1303" s="40">
        <v>1</v>
      </c>
      <c r="S1303" s="41">
        <v>6.5578070693160352E-5</v>
      </c>
      <c r="T1303" s="40">
        <v>1</v>
      </c>
      <c r="U1303" s="41">
        <v>5.0533124463085568E-5</v>
      </c>
    </row>
    <row r="1304" spans="1:21" x14ac:dyDescent="0.25">
      <c r="A1304" s="20" t="s">
        <v>46</v>
      </c>
      <c r="B1304" s="163" t="s">
        <v>273</v>
      </c>
      <c r="C1304" s="163" t="s">
        <v>415</v>
      </c>
      <c r="D1304" s="22"/>
      <c r="E1304" s="23">
        <v>0</v>
      </c>
      <c r="F1304" s="22">
        <v>6.9999999999999991</v>
      </c>
      <c r="G1304" s="23">
        <v>9.7100846164516576E-4</v>
      </c>
      <c r="H1304" s="22">
        <v>6.9999999999999991</v>
      </c>
      <c r="I1304" s="23">
        <v>7.1736011477761905E-4</v>
      </c>
      <c r="J1304" s="22"/>
      <c r="K1304" s="23">
        <v>0</v>
      </c>
      <c r="L1304" s="22">
        <v>20</v>
      </c>
      <c r="M1304" s="23">
        <v>2.4875621890547302E-3</v>
      </c>
      <c r="N1304" s="22">
        <v>20</v>
      </c>
      <c r="O1304" s="23">
        <v>1.9938191606021336E-3</v>
      </c>
      <c r="P1304" s="24"/>
      <c r="Q1304" s="25">
        <v>0</v>
      </c>
      <c r="R1304" s="24">
        <v>26.999999999999996</v>
      </c>
      <c r="S1304" s="25">
        <v>1.7706079087153293E-3</v>
      </c>
      <c r="T1304" s="24">
        <v>26.999999999999996</v>
      </c>
      <c r="U1304" s="25">
        <v>1.36439436050331E-3</v>
      </c>
    </row>
    <row r="1305" spans="1:21" x14ac:dyDescent="0.25">
      <c r="A1305" s="26" t="s">
        <v>46</v>
      </c>
      <c r="B1305" s="162" t="s">
        <v>273</v>
      </c>
      <c r="C1305" s="162" t="s">
        <v>419</v>
      </c>
      <c r="D1305" s="38"/>
      <c r="E1305" s="39">
        <v>0</v>
      </c>
      <c r="F1305" s="38"/>
      <c r="G1305" s="39">
        <v>0</v>
      </c>
      <c r="H1305" s="38"/>
      <c r="I1305" s="39">
        <v>0</v>
      </c>
      <c r="J1305" s="38"/>
      <c r="K1305" s="39">
        <v>0</v>
      </c>
      <c r="L1305" s="38">
        <v>1</v>
      </c>
      <c r="M1305" s="39">
        <v>1.2437810945273653E-4</v>
      </c>
      <c r="N1305" s="38">
        <v>1</v>
      </c>
      <c r="O1305" s="39">
        <v>9.9690958030106651E-5</v>
      </c>
      <c r="P1305" s="40"/>
      <c r="Q1305" s="41">
        <v>0</v>
      </c>
      <c r="R1305" s="40">
        <v>1</v>
      </c>
      <c r="S1305" s="41">
        <v>6.5578070693160352E-5</v>
      </c>
      <c r="T1305" s="40">
        <v>1</v>
      </c>
      <c r="U1305" s="41">
        <v>5.0533124463085568E-5</v>
      </c>
    </row>
    <row r="1306" spans="1:21" x14ac:dyDescent="0.25">
      <c r="A1306" s="20" t="s">
        <v>46</v>
      </c>
      <c r="B1306" s="163" t="s">
        <v>273</v>
      </c>
      <c r="C1306" s="163" t="s">
        <v>420</v>
      </c>
      <c r="D1306" s="22"/>
      <c r="E1306" s="23">
        <v>0</v>
      </c>
      <c r="F1306" s="22">
        <v>2</v>
      </c>
      <c r="G1306" s="23">
        <v>2.7743098904147595E-4</v>
      </c>
      <c r="H1306" s="22">
        <v>2</v>
      </c>
      <c r="I1306" s="23">
        <v>2.0496003279360547E-4</v>
      </c>
      <c r="J1306" s="22"/>
      <c r="K1306" s="23">
        <v>0</v>
      </c>
      <c r="L1306" s="22"/>
      <c r="M1306" s="23">
        <v>0</v>
      </c>
      <c r="N1306" s="22"/>
      <c r="O1306" s="23">
        <v>0</v>
      </c>
      <c r="P1306" s="24"/>
      <c r="Q1306" s="25">
        <v>0</v>
      </c>
      <c r="R1306" s="24">
        <v>2</v>
      </c>
      <c r="S1306" s="25">
        <v>1.311561413863207E-4</v>
      </c>
      <c r="T1306" s="24">
        <v>2</v>
      </c>
      <c r="U1306" s="25">
        <v>1.0106624892617114E-4</v>
      </c>
    </row>
    <row r="1307" spans="1:21" x14ac:dyDescent="0.25">
      <c r="A1307" s="26" t="s">
        <v>46</v>
      </c>
      <c r="B1307" s="162" t="s">
        <v>273</v>
      </c>
      <c r="C1307" s="162" t="s">
        <v>422</v>
      </c>
      <c r="D1307" s="38">
        <v>4</v>
      </c>
      <c r="E1307" s="39">
        <v>1.5692428403295399E-3</v>
      </c>
      <c r="F1307" s="38">
        <v>48</v>
      </c>
      <c r="G1307" s="39">
        <v>6.6583437369954227E-3</v>
      </c>
      <c r="H1307" s="38">
        <v>52.000000000000007</v>
      </c>
      <c r="I1307" s="39">
        <v>5.3289608526337429E-3</v>
      </c>
      <c r="J1307" s="38">
        <v>5</v>
      </c>
      <c r="K1307" s="39">
        <v>2.5113008538422922E-3</v>
      </c>
      <c r="L1307" s="38">
        <v>32</v>
      </c>
      <c r="M1307" s="39">
        <v>3.9800995024875689E-3</v>
      </c>
      <c r="N1307" s="38">
        <v>37</v>
      </c>
      <c r="O1307" s="39">
        <v>3.6885654471139465E-3</v>
      </c>
      <c r="P1307" s="40">
        <v>9</v>
      </c>
      <c r="Q1307" s="41">
        <v>1.9823788546255521E-3</v>
      </c>
      <c r="R1307" s="40">
        <v>80.000000000000043</v>
      </c>
      <c r="S1307" s="41">
        <v>5.246245655452831E-3</v>
      </c>
      <c r="T1307" s="40">
        <v>89</v>
      </c>
      <c r="U1307" s="41">
        <v>4.497448077214616E-3</v>
      </c>
    </row>
    <row r="1308" spans="1:21" x14ac:dyDescent="0.25">
      <c r="A1308" s="20" t="s">
        <v>46</v>
      </c>
      <c r="B1308" s="163" t="s">
        <v>273</v>
      </c>
      <c r="C1308" s="163" t="s">
        <v>424</v>
      </c>
      <c r="D1308" s="22"/>
      <c r="E1308" s="23">
        <v>0</v>
      </c>
      <c r="F1308" s="22"/>
      <c r="G1308" s="23">
        <v>0</v>
      </c>
      <c r="H1308" s="22"/>
      <c r="I1308" s="23">
        <v>0</v>
      </c>
      <c r="J1308" s="22">
        <v>1</v>
      </c>
      <c r="K1308" s="23">
        <v>5.0226017076845843E-4</v>
      </c>
      <c r="L1308" s="22">
        <v>2</v>
      </c>
      <c r="M1308" s="23">
        <v>2.4875621890547305E-4</v>
      </c>
      <c r="N1308" s="22">
        <v>3</v>
      </c>
      <c r="O1308" s="23">
        <v>2.9907287409032003E-4</v>
      </c>
      <c r="P1308" s="24">
        <v>1</v>
      </c>
      <c r="Q1308" s="25">
        <v>2.2026431718061691E-4</v>
      </c>
      <c r="R1308" s="24">
        <v>2</v>
      </c>
      <c r="S1308" s="25">
        <v>1.311561413863207E-4</v>
      </c>
      <c r="T1308" s="24">
        <v>3</v>
      </c>
      <c r="U1308" s="25">
        <v>1.5159937338925673E-4</v>
      </c>
    </row>
    <row r="1309" spans="1:21" x14ac:dyDescent="0.25">
      <c r="A1309" s="26" t="s">
        <v>46</v>
      </c>
      <c r="B1309" s="162" t="s">
        <v>273</v>
      </c>
      <c r="C1309" s="162" t="s">
        <v>425</v>
      </c>
      <c r="D1309" s="38">
        <v>8</v>
      </c>
      <c r="E1309" s="39">
        <v>3.1384856806590798E-3</v>
      </c>
      <c r="F1309" s="38">
        <v>1287.0000000000002</v>
      </c>
      <c r="G1309" s="39">
        <v>0.17852684144818981</v>
      </c>
      <c r="H1309" s="38">
        <v>1295.0000000000002</v>
      </c>
      <c r="I1309" s="39">
        <v>0.13271162123385957</v>
      </c>
      <c r="J1309" s="38">
        <v>3</v>
      </c>
      <c r="K1309" s="39">
        <v>1.5067805123053753E-3</v>
      </c>
      <c r="L1309" s="38">
        <v>1687.0000000000005</v>
      </c>
      <c r="M1309" s="39">
        <v>0.20982587064676653</v>
      </c>
      <c r="N1309" s="38">
        <v>1690.0000000000002</v>
      </c>
      <c r="O1309" s="39">
        <v>0.1684777190708803</v>
      </c>
      <c r="P1309" s="40">
        <v>11</v>
      </c>
      <c r="Q1309" s="41">
        <v>2.4229074889867861E-3</v>
      </c>
      <c r="R1309" s="40">
        <v>2974.0000000000005</v>
      </c>
      <c r="S1309" s="41">
        <v>0.1950291822414589</v>
      </c>
      <c r="T1309" s="40">
        <v>2985.0000000000018</v>
      </c>
      <c r="U1309" s="41">
        <v>0.15084137652231053</v>
      </c>
    </row>
    <row r="1310" spans="1:21" x14ac:dyDescent="0.25">
      <c r="A1310" s="20" t="s">
        <v>46</v>
      </c>
      <c r="B1310" s="163" t="s">
        <v>273</v>
      </c>
      <c r="C1310" s="163" t="s">
        <v>426</v>
      </c>
      <c r="D1310" s="22">
        <v>1</v>
      </c>
      <c r="E1310" s="23">
        <v>3.9231071008238497E-4</v>
      </c>
      <c r="F1310" s="22">
        <v>1081.0000000000002</v>
      </c>
      <c r="G1310" s="23">
        <v>0.14995144957691778</v>
      </c>
      <c r="H1310" s="22">
        <v>1082.0000000000002</v>
      </c>
      <c r="I1310" s="23">
        <v>0.11088337774134059</v>
      </c>
      <c r="J1310" s="22">
        <v>1</v>
      </c>
      <c r="K1310" s="23">
        <v>5.0226017076845843E-4</v>
      </c>
      <c r="L1310" s="22">
        <v>1122</v>
      </c>
      <c r="M1310" s="23">
        <v>0.13955223880597037</v>
      </c>
      <c r="N1310" s="22">
        <v>1123</v>
      </c>
      <c r="O1310" s="23">
        <v>0.11195294586780979</v>
      </c>
      <c r="P1310" s="24">
        <v>2</v>
      </c>
      <c r="Q1310" s="25">
        <v>4.4052863436123382E-4</v>
      </c>
      <c r="R1310" s="24">
        <v>2203</v>
      </c>
      <c r="S1310" s="25">
        <v>0.14446848973703225</v>
      </c>
      <c r="T1310" s="24">
        <v>2204.9999999999982</v>
      </c>
      <c r="U1310" s="25">
        <v>0.11142553944110359</v>
      </c>
    </row>
    <row r="1311" spans="1:21" x14ac:dyDescent="0.25">
      <c r="A1311" s="26" t="s">
        <v>46</v>
      </c>
      <c r="B1311" s="162" t="s">
        <v>273</v>
      </c>
      <c r="C1311" s="162" t="s">
        <v>427</v>
      </c>
      <c r="D1311" s="38"/>
      <c r="E1311" s="39">
        <v>0</v>
      </c>
      <c r="F1311" s="38">
        <v>4</v>
      </c>
      <c r="G1311" s="39">
        <v>5.548619780829519E-4</v>
      </c>
      <c r="H1311" s="38">
        <v>4</v>
      </c>
      <c r="I1311" s="39">
        <v>4.0992006558721093E-4</v>
      </c>
      <c r="J1311" s="38"/>
      <c r="K1311" s="39">
        <v>0</v>
      </c>
      <c r="L1311" s="38">
        <v>3</v>
      </c>
      <c r="M1311" s="39">
        <v>3.7313432835820956E-4</v>
      </c>
      <c r="N1311" s="38">
        <v>3</v>
      </c>
      <c r="O1311" s="39">
        <v>2.9907287409032003E-4</v>
      </c>
      <c r="P1311" s="40"/>
      <c r="Q1311" s="41">
        <v>0</v>
      </c>
      <c r="R1311" s="40">
        <v>6.9999999999999991</v>
      </c>
      <c r="S1311" s="41">
        <v>4.590464948521224E-4</v>
      </c>
      <c r="T1311" s="40">
        <v>6.9999999999999991</v>
      </c>
      <c r="U1311" s="41">
        <v>3.5373187124159897E-4</v>
      </c>
    </row>
    <row r="1312" spans="1:21" x14ac:dyDescent="0.25">
      <c r="A1312" s="20" t="s">
        <v>46</v>
      </c>
      <c r="B1312" s="163" t="s">
        <v>273</v>
      </c>
      <c r="C1312" s="163" t="s">
        <v>428</v>
      </c>
      <c r="D1312" s="22"/>
      <c r="E1312" s="23">
        <v>0</v>
      </c>
      <c r="F1312" s="22"/>
      <c r="G1312" s="23">
        <v>0</v>
      </c>
      <c r="H1312" s="22"/>
      <c r="I1312" s="23">
        <v>0</v>
      </c>
      <c r="J1312" s="22"/>
      <c r="K1312" s="23">
        <v>0</v>
      </c>
      <c r="L1312" s="22">
        <v>1</v>
      </c>
      <c r="M1312" s="23">
        <v>1.2437810945273653E-4</v>
      </c>
      <c r="N1312" s="22">
        <v>1</v>
      </c>
      <c r="O1312" s="23">
        <v>9.9690958030106651E-5</v>
      </c>
      <c r="P1312" s="24"/>
      <c r="Q1312" s="25">
        <v>0</v>
      </c>
      <c r="R1312" s="24">
        <v>1</v>
      </c>
      <c r="S1312" s="25">
        <v>6.5578070693160352E-5</v>
      </c>
      <c r="T1312" s="24">
        <v>1</v>
      </c>
      <c r="U1312" s="25">
        <v>5.0533124463085568E-5</v>
      </c>
    </row>
    <row r="1313" spans="1:21" x14ac:dyDescent="0.25">
      <c r="A1313" s="26" t="s">
        <v>46</v>
      </c>
      <c r="B1313" s="162" t="s">
        <v>273</v>
      </c>
      <c r="C1313" s="162" t="s">
        <v>429</v>
      </c>
      <c r="D1313" s="38">
        <v>11</v>
      </c>
      <c r="E1313" s="39">
        <v>4.3154178109062347E-3</v>
      </c>
      <c r="F1313" s="38">
        <v>189.99999999999997</v>
      </c>
      <c r="G1313" s="39">
        <v>2.6355943958940208E-2</v>
      </c>
      <c r="H1313" s="38">
        <v>201.00000000000003</v>
      </c>
      <c r="I1313" s="39">
        <v>2.0598483295757353E-2</v>
      </c>
      <c r="J1313" s="38">
        <v>5</v>
      </c>
      <c r="K1313" s="39">
        <v>2.5113008538422922E-3</v>
      </c>
      <c r="L1313" s="38">
        <v>139.00000000000006</v>
      </c>
      <c r="M1313" s="39">
        <v>1.7288557213930383E-2</v>
      </c>
      <c r="N1313" s="38">
        <v>144.00000000000003</v>
      </c>
      <c r="O1313" s="39">
        <v>1.4355497956335363E-2</v>
      </c>
      <c r="P1313" s="40">
        <v>16.000000000000004</v>
      </c>
      <c r="Q1313" s="41">
        <v>3.5242290748898715E-3</v>
      </c>
      <c r="R1313" s="40">
        <v>329.00000000000011</v>
      </c>
      <c r="S1313" s="41">
        <v>2.1575185258049759E-2</v>
      </c>
      <c r="T1313" s="40">
        <v>345.00000000000006</v>
      </c>
      <c r="U1313" s="41">
        <v>1.7433927939764525E-2</v>
      </c>
    </row>
    <row r="1314" spans="1:21" x14ac:dyDescent="0.25">
      <c r="A1314" s="20" t="s">
        <v>46</v>
      </c>
      <c r="B1314" s="163" t="s">
        <v>273</v>
      </c>
      <c r="C1314" s="163" t="s">
        <v>430</v>
      </c>
      <c r="D1314" s="22"/>
      <c r="E1314" s="23">
        <v>0</v>
      </c>
      <c r="F1314" s="22"/>
      <c r="G1314" s="23">
        <v>0</v>
      </c>
      <c r="H1314" s="22"/>
      <c r="I1314" s="23">
        <v>0</v>
      </c>
      <c r="J1314" s="22"/>
      <c r="K1314" s="23">
        <v>0</v>
      </c>
      <c r="L1314" s="22">
        <v>1</v>
      </c>
      <c r="M1314" s="23">
        <v>1.2437810945273653E-4</v>
      </c>
      <c r="N1314" s="22">
        <v>1</v>
      </c>
      <c r="O1314" s="23">
        <v>9.9690958030106651E-5</v>
      </c>
      <c r="P1314" s="24"/>
      <c r="Q1314" s="25">
        <v>0</v>
      </c>
      <c r="R1314" s="24">
        <v>1</v>
      </c>
      <c r="S1314" s="25">
        <v>6.5578070693160352E-5</v>
      </c>
      <c r="T1314" s="24">
        <v>1</v>
      </c>
      <c r="U1314" s="25">
        <v>5.0533124463085568E-5</v>
      </c>
    </row>
    <row r="1315" spans="1:21" x14ac:dyDescent="0.25">
      <c r="A1315" s="26" t="s">
        <v>46</v>
      </c>
      <c r="B1315" s="162" t="s">
        <v>273</v>
      </c>
      <c r="C1315" s="162" t="s">
        <v>431</v>
      </c>
      <c r="D1315" s="38"/>
      <c r="E1315" s="39">
        <v>0</v>
      </c>
      <c r="F1315" s="38">
        <v>3</v>
      </c>
      <c r="G1315" s="39">
        <v>4.1614648356221392E-4</v>
      </c>
      <c r="H1315" s="38">
        <v>3</v>
      </c>
      <c r="I1315" s="39">
        <v>3.0744004919040823E-4</v>
      </c>
      <c r="J1315" s="38"/>
      <c r="K1315" s="39">
        <v>0</v>
      </c>
      <c r="L1315" s="38">
        <v>1</v>
      </c>
      <c r="M1315" s="39">
        <v>1.2437810945273653E-4</v>
      </c>
      <c r="N1315" s="38">
        <v>1</v>
      </c>
      <c r="O1315" s="39">
        <v>9.9690958030106651E-5</v>
      </c>
      <c r="P1315" s="40"/>
      <c r="Q1315" s="41">
        <v>0</v>
      </c>
      <c r="R1315" s="40">
        <v>4</v>
      </c>
      <c r="S1315" s="41">
        <v>2.6231228277264141E-4</v>
      </c>
      <c r="T1315" s="40">
        <v>4</v>
      </c>
      <c r="U1315" s="41">
        <v>2.0213249785234227E-4</v>
      </c>
    </row>
    <row r="1316" spans="1:21" x14ac:dyDescent="0.25">
      <c r="A1316" s="20" t="s">
        <v>46</v>
      </c>
      <c r="B1316" s="163" t="s">
        <v>273</v>
      </c>
      <c r="C1316" s="163" t="s">
        <v>433</v>
      </c>
      <c r="D1316" s="22"/>
      <c r="E1316" s="23">
        <v>0</v>
      </c>
      <c r="F1316" s="22">
        <v>2</v>
      </c>
      <c r="G1316" s="23">
        <v>2.7743098904147595E-4</v>
      </c>
      <c r="H1316" s="22">
        <v>2</v>
      </c>
      <c r="I1316" s="23">
        <v>2.0496003279360547E-4</v>
      </c>
      <c r="J1316" s="22"/>
      <c r="K1316" s="23">
        <v>0</v>
      </c>
      <c r="L1316" s="22">
        <v>3</v>
      </c>
      <c r="M1316" s="23">
        <v>3.7313432835820956E-4</v>
      </c>
      <c r="N1316" s="22">
        <v>3</v>
      </c>
      <c r="O1316" s="23">
        <v>2.9907287409032003E-4</v>
      </c>
      <c r="P1316" s="24"/>
      <c r="Q1316" s="25">
        <v>0</v>
      </c>
      <c r="R1316" s="24">
        <v>5</v>
      </c>
      <c r="S1316" s="25">
        <v>3.2789035346580177E-4</v>
      </c>
      <c r="T1316" s="24">
        <v>5</v>
      </c>
      <c r="U1316" s="25">
        <v>2.5266562231542788E-4</v>
      </c>
    </row>
    <row r="1317" spans="1:21" x14ac:dyDescent="0.25">
      <c r="A1317" s="26" t="s">
        <v>46</v>
      </c>
      <c r="B1317" s="162" t="s">
        <v>273</v>
      </c>
      <c r="C1317" s="162" t="s">
        <v>434</v>
      </c>
      <c r="D1317" s="38">
        <v>9.9999999999999982</v>
      </c>
      <c r="E1317" s="39">
        <v>3.9231071008238487E-3</v>
      </c>
      <c r="F1317" s="38">
        <v>369.99999999999989</v>
      </c>
      <c r="G1317" s="39">
        <v>5.132473297267303E-2</v>
      </c>
      <c r="H1317" s="38">
        <v>380.00000000000006</v>
      </c>
      <c r="I1317" s="39">
        <v>3.894240623078505E-2</v>
      </c>
      <c r="J1317" s="38">
        <v>6</v>
      </c>
      <c r="K1317" s="39">
        <v>3.0135610246107506E-3</v>
      </c>
      <c r="L1317" s="38">
        <v>348.00000000000006</v>
      </c>
      <c r="M1317" s="39">
        <v>4.3283582089552318E-2</v>
      </c>
      <c r="N1317" s="38">
        <v>354</v>
      </c>
      <c r="O1317" s="39">
        <v>3.5290599142657759E-2</v>
      </c>
      <c r="P1317" s="40">
        <v>16</v>
      </c>
      <c r="Q1317" s="41">
        <v>3.5242290748898706E-3</v>
      </c>
      <c r="R1317" s="40">
        <v>718.00000000000011</v>
      </c>
      <c r="S1317" s="41">
        <v>4.7085054757689135E-2</v>
      </c>
      <c r="T1317" s="40">
        <v>733.99999999999989</v>
      </c>
      <c r="U1317" s="41">
        <v>3.7091313355904806E-2</v>
      </c>
    </row>
    <row r="1318" spans="1:21" x14ac:dyDescent="0.25">
      <c r="A1318" s="20" t="s">
        <v>46</v>
      </c>
      <c r="B1318" s="163" t="s">
        <v>273</v>
      </c>
      <c r="C1318" s="163" t="s">
        <v>436</v>
      </c>
      <c r="D1318" s="22"/>
      <c r="E1318" s="23">
        <v>0</v>
      </c>
      <c r="F1318" s="22">
        <v>3</v>
      </c>
      <c r="G1318" s="23">
        <v>4.1614648356221392E-4</v>
      </c>
      <c r="H1318" s="22">
        <v>3</v>
      </c>
      <c r="I1318" s="23">
        <v>3.0744004919040823E-4</v>
      </c>
      <c r="J1318" s="22"/>
      <c r="K1318" s="23">
        <v>0</v>
      </c>
      <c r="L1318" s="22">
        <v>2</v>
      </c>
      <c r="M1318" s="23">
        <v>2.4875621890547305E-4</v>
      </c>
      <c r="N1318" s="22">
        <v>2</v>
      </c>
      <c r="O1318" s="23">
        <v>1.993819160602133E-4</v>
      </c>
      <c r="P1318" s="24"/>
      <c r="Q1318" s="25">
        <v>0</v>
      </c>
      <c r="R1318" s="24">
        <v>5</v>
      </c>
      <c r="S1318" s="25">
        <v>3.2789035346580177E-4</v>
      </c>
      <c r="T1318" s="24">
        <v>5</v>
      </c>
      <c r="U1318" s="25">
        <v>2.5266562231542788E-4</v>
      </c>
    </row>
    <row r="1319" spans="1:21" x14ac:dyDescent="0.25">
      <c r="A1319" s="26" t="s">
        <v>46</v>
      </c>
      <c r="B1319" s="162" t="s">
        <v>273</v>
      </c>
      <c r="C1319" s="162" t="s">
        <v>437</v>
      </c>
      <c r="D1319" s="38">
        <v>204.99999999999997</v>
      </c>
      <c r="E1319" s="39">
        <v>8.0423695566888914E-2</v>
      </c>
      <c r="F1319" s="38">
        <v>298.99999999999994</v>
      </c>
      <c r="G1319" s="39">
        <v>4.1475932861700641E-2</v>
      </c>
      <c r="H1319" s="38">
        <v>503.99999999999989</v>
      </c>
      <c r="I1319" s="39">
        <v>5.1649928263988579E-2</v>
      </c>
      <c r="J1319" s="38">
        <v>128</v>
      </c>
      <c r="K1319" s="39">
        <v>6.428930185836268E-2</v>
      </c>
      <c r="L1319" s="38">
        <v>406.99999999999989</v>
      </c>
      <c r="M1319" s="39">
        <v>5.0621890547263758E-2</v>
      </c>
      <c r="N1319" s="38">
        <v>535</v>
      </c>
      <c r="O1319" s="39">
        <v>5.333466254610706E-2</v>
      </c>
      <c r="P1319" s="40">
        <v>333</v>
      </c>
      <c r="Q1319" s="41">
        <v>7.3348017621145428E-2</v>
      </c>
      <c r="R1319" s="40">
        <v>706.00000000000034</v>
      </c>
      <c r="S1319" s="41">
        <v>4.6298117909371231E-2</v>
      </c>
      <c r="T1319" s="40">
        <v>1039</v>
      </c>
      <c r="U1319" s="41">
        <v>5.2503916317145911E-2</v>
      </c>
    </row>
    <row r="1320" spans="1:21" x14ac:dyDescent="0.25">
      <c r="A1320" s="20" t="s">
        <v>46</v>
      </c>
      <c r="B1320" s="163" t="s">
        <v>273</v>
      </c>
      <c r="C1320" s="163" t="s">
        <v>438</v>
      </c>
      <c r="D1320" s="22">
        <v>24.000000000000004</v>
      </c>
      <c r="E1320" s="23">
        <v>9.4154570419772415E-3</v>
      </c>
      <c r="F1320" s="22">
        <v>34</v>
      </c>
      <c r="G1320" s="23">
        <v>4.716326813705091E-3</v>
      </c>
      <c r="H1320" s="22">
        <v>58</v>
      </c>
      <c r="I1320" s="23">
        <v>5.9438409510145585E-3</v>
      </c>
      <c r="J1320" s="22">
        <v>22.000000000000007</v>
      </c>
      <c r="K1320" s="23">
        <v>1.1049723756906089E-2</v>
      </c>
      <c r="L1320" s="22">
        <v>36</v>
      </c>
      <c r="M1320" s="23">
        <v>4.4776119402985147E-3</v>
      </c>
      <c r="N1320" s="22">
        <v>58</v>
      </c>
      <c r="O1320" s="23">
        <v>5.7820755657461871E-3</v>
      </c>
      <c r="P1320" s="24">
        <v>46.000000000000007</v>
      </c>
      <c r="Q1320" s="25">
        <v>1.0132158590308381E-2</v>
      </c>
      <c r="R1320" s="24">
        <v>69.999999999999986</v>
      </c>
      <c r="S1320" s="25">
        <v>4.5904649485212232E-3</v>
      </c>
      <c r="T1320" s="24">
        <v>116</v>
      </c>
      <c r="U1320" s="25">
        <v>5.8618424377179261E-3</v>
      </c>
    </row>
    <row r="1321" spans="1:21" x14ac:dyDescent="0.25">
      <c r="A1321" s="26" t="s">
        <v>46</v>
      </c>
      <c r="B1321" s="162" t="s">
        <v>273</v>
      </c>
      <c r="C1321" s="162" t="s">
        <v>441</v>
      </c>
      <c r="D1321" s="38"/>
      <c r="E1321" s="39">
        <v>0</v>
      </c>
      <c r="F1321" s="38">
        <v>31</v>
      </c>
      <c r="G1321" s="39">
        <v>4.3001803301428772E-3</v>
      </c>
      <c r="H1321" s="38">
        <v>31</v>
      </c>
      <c r="I1321" s="39">
        <v>3.1768805083008849E-3</v>
      </c>
      <c r="J1321" s="38"/>
      <c r="K1321" s="39">
        <v>0</v>
      </c>
      <c r="L1321" s="38">
        <v>2</v>
      </c>
      <c r="M1321" s="39">
        <v>2.4875621890547305E-4</v>
      </c>
      <c r="N1321" s="38">
        <v>2</v>
      </c>
      <c r="O1321" s="39">
        <v>1.993819160602133E-4</v>
      </c>
      <c r="P1321" s="40"/>
      <c r="Q1321" s="41">
        <v>0</v>
      </c>
      <c r="R1321" s="40">
        <v>33</v>
      </c>
      <c r="S1321" s="41">
        <v>2.1640763328742915E-3</v>
      </c>
      <c r="T1321" s="40">
        <v>33</v>
      </c>
      <c r="U1321" s="41">
        <v>1.6675931072818236E-3</v>
      </c>
    </row>
    <row r="1322" spans="1:21" x14ac:dyDescent="0.25">
      <c r="A1322" s="20" t="s">
        <v>46</v>
      </c>
      <c r="B1322" s="163" t="s">
        <v>273</v>
      </c>
      <c r="C1322" s="163" t="s">
        <v>442</v>
      </c>
      <c r="D1322" s="22"/>
      <c r="E1322" s="23">
        <v>0</v>
      </c>
      <c r="F1322" s="22">
        <v>24.999999999999996</v>
      </c>
      <c r="G1322" s="23">
        <v>3.4678873630184489E-3</v>
      </c>
      <c r="H1322" s="22">
        <v>24.999999999999996</v>
      </c>
      <c r="I1322" s="23">
        <v>2.5620004099200675E-3</v>
      </c>
      <c r="J1322" s="22"/>
      <c r="K1322" s="23">
        <v>0</v>
      </c>
      <c r="L1322" s="22">
        <v>46</v>
      </c>
      <c r="M1322" s="23">
        <v>5.72139303482588E-3</v>
      </c>
      <c r="N1322" s="22">
        <v>46</v>
      </c>
      <c r="O1322" s="23">
        <v>4.5857840693849065E-3</v>
      </c>
      <c r="P1322" s="24"/>
      <c r="Q1322" s="25">
        <v>0</v>
      </c>
      <c r="R1322" s="24">
        <v>70.999999999999986</v>
      </c>
      <c r="S1322" s="25">
        <v>4.6560430192143839E-3</v>
      </c>
      <c r="T1322" s="24">
        <v>70.999999999999986</v>
      </c>
      <c r="U1322" s="25">
        <v>3.5878518368790747E-3</v>
      </c>
    </row>
    <row r="1323" spans="1:21" x14ac:dyDescent="0.25">
      <c r="A1323" s="26" t="s">
        <v>46</v>
      </c>
      <c r="B1323" s="162" t="s">
        <v>273</v>
      </c>
      <c r="C1323" s="162" t="s">
        <v>443</v>
      </c>
      <c r="D1323" s="38">
        <v>1</v>
      </c>
      <c r="E1323" s="39">
        <v>3.9231071008238497E-4</v>
      </c>
      <c r="F1323" s="38"/>
      <c r="G1323" s="39">
        <v>0</v>
      </c>
      <c r="H1323" s="38">
        <v>1</v>
      </c>
      <c r="I1323" s="39">
        <v>1.0248001639680273E-4</v>
      </c>
      <c r="J1323" s="38">
        <v>1</v>
      </c>
      <c r="K1323" s="39">
        <v>5.0226017076845843E-4</v>
      </c>
      <c r="L1323" s="38"/>
      <c r="M1323" s="39">
        <v>0</v>
      </c>
      <c r="N1323" s="38">
        <v>1</v>
      </c>
      <c r="O1323" s="39">
        <v>9.9690958030106651E-5</v>
      </c>
      <c r="P1323" s="40">
        <v>2</v>
      </c>
      <c r="Q1323" s="41">
        <v>4.4052863436123382E-4</v>
      </c>
      <c r="R1323" s="40"/>
      <c r="S1323" s="41">
        <v>0</v>
      </c>
      <c r="T1323" s="40">
        <v>2</v>
      </c>
      <c r="U1323" s="41">
        <v>1.0106624892617114E-4</v>
      </c>
    </row>
    <row r="1324" spans="1:21" x14ac:dyDescent="0.25">
      <c r="A1324" s="20" t="s">
        <v>46</v>
      </c>
      <c r="B1324" s="163" t="s">
        <v>273</v>
      </c>
      <c r="C1324" s="163" t="s">
        <v>444</v>
      </c>
      <c r="D1324" s="22">
        <v>3</v>
      </c>
      <c r="E1324" s="23">
        <v>1.176932130247155E-3</v>
      </c>
      <c r="F1324" s="22">
        <v>2</v>
      </c>
      <c r="G1324" s="23">
        <v>2.7743098904147595E-4</v>
      </c>
      <c r="H1324" s="22">
        <v>5</v>
      </c>
      <c r="I1324" s="23">
        <v>5.1240008198401364E-4</v>
      </c>
      <c r="J1324" s="22">
        <v>3</v>
      </c>
      <c r="K1324" s="23">
        <v>1.5067805123053753E-3</v>
      </c>
      <c r="L1324" s="22"/>
      <c r="M1324" s="23">
        <v>0</v>
      </c>
      <c r="N1324" s="22">
        <v>3</v>
      </c>
      <c r="O1324" s="23">
        <v>2.9907287409032003E-4</v>
      </c>
      <c r="P1324" s="24">
        <v>6</v>
      </c>
      <c r="Q1324" s="25">
        <v>1.3215859030837015E-3</v>
      </c>
      <c r="R1324" s="24">
        <v>2</v>
      </c>
      <c r="S1324" s="25">
        <v>1.311561413863207E-4</v>
      </c>
      <c r="T1324" s="24">
        <v>8</v>
      </c>
      <c r="U1324" s="25">
        <v>4.0426499570468455E-4</v>
      </c>
    </row>
    <row r="1325" spans="1:21" x14ac:dyDescent="0.25">
      <c r="A1325" s="26" t="s">
        <v>46</v>
      </c>
      <c r="B1325" s="162" t="s">
        <v>273</v>
      </c>
      <c r="C1325" s="162" t="s">
        <v>445</v>
      </c>
      <c r="D1325" s="38">
        <v>1</v>
      </c>
      <c r="E1325" s="39">
        <v>3.9231071008238497E-4</v>
      </c>
      <c r="F1325" s="38">
        <v>1</v>
      </c>
      <c r="G1325" s="39">
        <v>1.3871549452073797E-4</v>
      </c>
      <c r="H1325" s="38">
        <v>2</v>
      </c>
      <c r="I1325" s="39">
        <v>2.0496003279360547E-4</v>
      </c>
      <c r="J1325" s="38">
        <v>2</v>
      </c>
      <c r="K1325" s="39">
        <v>1.0045203415369169E-3</v>
      </c>
      <c r="L1325" s="38"/>
      <c r="M1325" s="39">
        <v>0</v>
      </c>
      <c r="N1325" s="38">
        <v>2</v>
      </c>
      <c r="O1325" s="39">
        <v>1.993819160602133E-4</v>
      </c>
      <c r="P1325" s="40">
        <v>3</v>
      </c>
      <c r="Q1325" s="41">
        <v>6.6079295154185074E-4</v>
      </c>
      <c r="R1325" s="40">
        <v>1</v>
      </c>
      <c r="S1325" s="41">
        <v>6.5578070693160352E-5</v>
      </c>
      <c r="T1325" s="40">
        <v>4</v>
      </c>
      <c r="U1325" s="41">
        <v>2.0213249785234227E-4</v>
      </c>
    </row>
    <row r="1326" spans="1:21" x14ac:dyDescent="0.25">
      <c r="A1326" s="20" t="s">
        <v>46</v>
      </c>
      <c r="B1326" s="163" t="s">
        <v>273</v>
      </c>
      <c r="C1326" s="163" t="s">
        <v>446</v>
      </c>
      <c r="D1326" s="22"/>
      <c r="E1326" s="23">
        <v>0</v>
      </c>
      <c r="F1326" s="22">
        <v>2</v>
      </c>
      <c r="G1326" s="23">
        <v>2.7743098904147595E-4</v>
      </c>
      <c r="H1326" s="22">
        <v>2</v>
      </c>
      <c r="I1326" s="23">
        <v>2.0496003279360547E-4</v>
      </c>
      <c r="J1326" s="22"/>
      <c r="K1326" s="23">
        <v>0</v>
      </c>
      <c r="L1326" s="22">
        <v>1</v>
      </c>
      <c r="M1326" s="23">
        <v>1.2437810945273653E-4</v>
      </c>
      <c r="N1326" s="22">
        <v>1</v>
      </c>
      <c r="O1326" s="23">
        <v>9.9690958030106651E-5</v>
      </c>
      <c r="P1326" s="24"/>
      <c r="Q1326" s="25">
        <v>0</v>
      </c>
      <c r="R1326" s="24">
        <v>3</v>
      </c>
      <c r="S1326" s="25">
        <v>1.9673421207948104E-4</v>
      </c>
      <c r="T1326" s="24">
        <v>3</v>
      </c>
      <c r="U1326" s="25">
        <v>1.5159937338925673E-4</v>
      </c>
    </row>
    <row r="1327" spans="1:21" x14ac:dyDescent="0.25">
      <c r="A1327" s="26" t="s">
        <v>46</v>
      </c>
      <c r="B1327" s="162" t="s">
        <v>273</v>
      </c>
      <c r="C1327" s="162" t="s">
        <v>447</v>
      </c>
      <c r="D1327" s="38">
        <v>233.99999999999997</v>
      </c>
      <c r="E1327" s="39">
        <v>9.1800706159278073E-2</v>
      </c>
      <c r="F1327" s="38">
        <v>873.00000000000023</v>
      </c>
      <c r="G1327" s="39">
        <v>0.12109862671660428</v>
      </c>
      <c r="H1327" s="38">
        <v>1107.0000000000002</v>
      </c>
      <c r="I1327" s="39">
        <v>0.11344537815126066</v>
      </c>
      <c r="J1327" s="38">
        <v>152</v>
      </c>
      <c r="K1327" s="39">
        <v>7.6343545956805675E-2</v>
      </c>
      <c r="L1327" s="38">
        <v>1032</v>
      </c>
      <c r="M1327" s="39">
        <v>0.1283582089552241</v>
      </c>
      <c r="N1327" s="38">
        <v>1183.9999999999998</v>
      </c>
      <c r="O1327" s="39">
        <v>0.11803409430764628</v>
      </c>
      <c r="P1327" s="40">
        <v>385.99999999999989</v>
      </c>
      <c r="Q1327" s="41">
        <v>8.502202643171812E-2</v>
      </c>
      <c r="R1327" s="40">
        <v>1904.9999999999993</v>
      </c>
      <c r="S1327" s="41">
        <v>0.12492622467047042</v>
      </c>
      <c r="T1327" s="40">
        <v>2291.0000000000005</v>
      </c>
      <c r="U1327" s="41">
        <v>0.11577138814492907</v>
      </c>
    </row>
    <row r="1328" spans="1:21" x14ac:dyDescent="0.25">
      <c r="A1328" s="20" t="s">
        <v>46</v>
      </c>
      <c r="B1328" s="163" t="s">
        <v>273</v>
      </c>
      <c r="C1328" s="163" t="s">
        <v>448</v>
      </c>
      <c r="D1328" s="22"/>
      <c r="E1328" s="23">
        <v>0</v>
      </c>
      <c r="F1328" s="22">
        <v>6</v>
      </c>
      <c r="G1328" s="23">
        <v>8.3229296712442784E-4</v>
      </c>
      <c r="H1328" s="22">
        <v>6</v>
      </c>
      <c r="I1328" s="23">
        <v>6.1488009838081645E-4</v>
      </c>
      <c r="J1328" s="22"/>
      <c r="K1328" s="23">
        <v>0</v>
      </c>
      <c r="L1328" s="22"/>
      <c r="M1328" s="23">
        <v>0</v>
      </c>
      <c r="N1328" s="22"/>
      <c r="O1328" s="23">
        <v>0</v>
      </c>
      <c r="P1328" s="24"/>
      <c r="Q1328" s="25">
        <v>0</v>
      </c>
      <c r="R1328" s="24">
        <v>6</v>
      </c>
      <c r="S1328" s="25">
        <v>3.9346842415896208E-4</v>
      </c>
      <c r="T1328" s="24">
        <v>6</v>
      </c>
      <c r="U1328" s="25">
        <v>3.0319874677851345E-4</v>
      </c>
    </row>
    <row r="1329" spans="1:21" x14ac:dyDescent="0.25">
      <c r="A1329" s="26" t="s">
        <v>46</v>
      </c>
      <c r="B1329" s="162" t="s">
        <v>273</v>
      </c>
      <c r="C1329" s="162" t="s">
        <v>450</v>
      </c>
      <c r="D1329" s="38"/>
      <c r="E1329" s="39">
        <v>0</v>
      </c>
      <c r="F1329" s="38">
        <v>1</v>
      </c>
      <c r="G1329" s="39">
        <v>1.3871549452073797E-4</v>
      </c>
      <c r="H1329" s="38">
        <v>1</v>
      </c>
      <c r="I1329" s="39">
        <v>1.0248001639680273E-4</v>
      </c>
      <c r="J1329" s="38"/>
      <c r="K1329" s="39">
        <v>0</v>
      </c>
      <c r="L1329" s="38"/>
      <c r="M1329" s="39">
        <v>0</v>
      </c>
      <c r="N1329" s="38"/>
      <c r="O1329" s="39">
        <v>0</v>
      </c>
      <c r="P1329" s="40"/>
      <c r="Q1329" s="41">
        <v>0</v>
      </c>
      <c r="R1329" s="40">
        <v>1</v>
      </c>
      <c r="S1329" s="41">
        <v>6.5578070693160352E-5</v>
      </c>
      <c r="T1329" s="40">
        <v>1</v>
      </c>
      <c r="U1329" s="41">
        <v>5.0533124463085568E-5</v>
      </c>
    </row>
    <row r="1330" spans="1:21" x14ac:dyDescent="0.25">
      <c r="A1330" s="20" t="s">
        <v>46</v>
      </c>
      <c r="B1330" s="163" t="s">
        <v>273</v>
      </c>
      <c r="C1330" s="163" t="s">
        <v>451</v>
      </c>
      <c r="D1330" s="22">
        <v>6</v>
      </c>
      <c r="E1330" s="23">
        <v>2.3538642604943099E-3</v>
      </c>
      <c r="F1330" s="22">
        <v>4</v>
      </c>
      <c r="G1330" s="23">
        <v>5.548619780829519E-4</v>
      </c>
      <c r="H1330" s="22">
        <v>10</v>
      </c>
      <c r="I1330" s="23">
        <v>1.0248001639680273E-3</v>
      </c>
      <c r="J1330" s="22">
        <v>10</v>
      </c>
      <c r="K1330" s="23">
        <v>5.0226017076845843E-3</v>
      </c>
      <c r="L1330" s="22">
        <v>2</v>
      </c>
      <c r="M1330" s="23">
        <v>2.4875621890547305E-4</v>
      </c>
      <c r="N1330" s="22">
        <v>12.000000000000002</v>
      </c>
      <c r="O1330" s="23">
        <v>1.1962914963612801E-3</v>
      </c>
      <c r="P1330" s="24">
        <v>16.000000000000004</v>
      </c>
      <c r="Q1330" s="25">
        <v>3.5242290748898715E-3</v>
      </c>
      <c r="R1330" s="24">
        <v>6</v>
      </c>
      <c r="S1330" s="25">
        <v>3.9346842415896208E-4</v>
      </c>
      <c r="T1330" s="24">
        <v>22</v>
      </c>
      <c r="U1330" s="25">
        <v>1.1117287381878825E-3</v>
      </c>
    </row>
    <row r="1331" spans="1:21" x14ac:dyDescent="0.25">
      <c r="A1331" s="26" t="s">
        <v>46</v>
      </c>
      <c r="B1331" s="162" t="s">
        <v>273</v>
      </c>
      <c r="C1331" s="162" t="s">
        <v>452</v>
      </c>
      <c r="D1331" s="38">
        <v>7</v>
      </c>
      <c r="E1331" s="39">
        <v>2.7461749705766946E-3</v>
      </c>
      <c r="F1331" s="38"/>
      <c r="G1331" s="39">
        <v>0</v>
      </c>
      <c r="H1331" s="38">
        <v>7</v>
      </c>
      <c r="I1331" s="39">
        <v>7.1736011477761916E-4</v>
      </c>
      <c r="J1331" s="38">
        <v>3</v>
      </c>
      <c r="K1331" s="39">
        <v>1.5067805123053753E-3</v>
      </c>
      <c r="L1331" s="38"/>
      <c r="M1331" s="39">
        <v>0</v>
      </c>
      <c r="N1331" s="38">
        <v>3</v>
      </c>
      <c r="O1331" s="39">
        <v>2.9907287409032003E-4</v>
      </c>
      <c r="P1331" s="40">
        <v>9.9999999999999982</v>
      </c>
      <c r="Q1331" s="41">
        <v>2.2026431718061689E-3</v>
      </c>
      <c r="R1331" s="40"/>
      <c r="S1331" s="41">
        <v>0</v>
      </c>
      <c r="T1331" s="40">
        <v>9.9999999999999982</v>
      </c>
      <c r="U1331" s="41">
        <v>5.0533124463085564E-4</v>
      </c>
    </row>
    <row r="1332" spans="1:21" x14ac:dyDescent="0.25">
      <c r="A1332" s="20" t="s">
        <v>46</v>
      </c>
      <c r="B1332" s="163" t="s">
        <v>273</v>
      </c>
      <c r="C1332" s="163" t="s">
        <v>453</v>
      </c>
      <c r="D1332" s="22"/>
      <c r="E1332" s="23">
        <v>0</v>
      </c>
      <c r="F1332" s="22">
        <v>2</v>
      </c>
      <c r="G1332" s="23">
        <v>2.7743098904147595E-4</v>
      </c>
      <c r="H1332" s="22">
        <v>2</v>
      </c>
      <c r="I1332" s="23">
        <v>2.0496003279360547E-4</v>
      </c>
      <c r="J1332" s="22"/>
      <c r="K1332" s="23">
        <v>0</v>
      </c>
      <c r="L1332" s="22">
        <v>1</v>
      </c>
      <c r="M1332" s="23">
        <v>1.2437810945273653E-4</v>
      </c>
      <c r="N1332" s="22">
        <v>1</v>
      </c>
      <c r="O1332" s="23">
        <v>9.9690958030106651E-5</v>
      </c>
      <c r="P1332" s="24"/>
      <c r="Q1332" s="25">
        <v>0</v>
      </c>
      <c r="R1332" s="24">
        <v>3</v>
      </c>
      <c r="S1332" s="25">
        <v>1.9673421207948104E-4</v>
      </c>
      <c r="T1332" s="24">
        <v>3</v>
      </c>
      <c r="U1332" s="25">
        <v>1.5159937338925673E-4</v>
      </c>
    </row>
    <row r="1333" spans="1:21" x14ac:dyDescent="0.25">
      <c r="A1333" s="26" t="s">
        <v>46</v>
      </c>
      <c r="B1333" s="162" t="s">
        <v>273</v>
      </c>
      <c r="C1333" s="162" t="s">
        <v>454</v>
      </c>
      <c r="D1333" s="38">
        <v>43.999999999999993</v>
      </c>
      <c r="E1333" s="39">
        <v>1.7261671243624935E-2</v>
      </c>
      <c r="F1333" s="38">
        <v>381</v>
      </c>
      <c r="G1333" s="39">
        <v>5.2850603412401165E-2</v>
      </c>
      <c r="H1333" s="38">
        <v>425</v>
      </c>
      <c r="I1333" s="39">
        <v>4.3554006968641173E-2</v>
      </c>
      <c r="J1333" s="38">
        <v>34</v>
      </c>
      <c r="K1333" s="39">
        <v>1.7076845806127585E-2</v>
      </c>
      <c r="L1333" s="38">
        <v>387</v>
      </c>
      <c r="M1333" s="39">
        <v>4.8134328358209029E-2</v>
      </c>
      <c r="N1333" s="38">
        <v>421.00000000000006</v>
      </c>
      <c r="O1333" s="39">
        <v>4.1969893330674912E-2</v>
      </c>
      <c r="P1333" s="40">
        <v>78</v>
      </c>
      <c r="Q1333" s="41">
        <v>1.7180616740088119E-2</v>
      </c>
      <c r="R1333" s="40">
        <v>768.00000000000023</v>
      </c>
      <c r="S1333" s="41">
        <v>5.0363958292347161E-2</v>
      </c>
      <c r="T1333" s="40">
        <v>845.99999999999977</v>
      </c>
      <c r="U1333" s="41">
        <v>4.275102329577038E-2</v>
      </c>
    </row>
    <row r="1334" spans="1:21" x14ac:dyDescent="0.25">
      <c r="A1334" s="20" t="s">
        <v>46</v>
      </c>
      <c r="B1334" s="163" t="s">
        <v>273</v>
      </c>
      <c r="C1334" s="163" t="s">
        <v>456</v>
      </c>
      <c r="D1334" s="22">
        <v>3</v>
      </c>
      <c r="E1334" s="23">
        <v>1.176932130247155E-3</v>
      </c>
      <c r="F1334" s="22"/>
      <c r="G1334" s="23">
        <v>0</v>
      </c>
      <c r="H1334" s="22">
        <v>3</v>
      </c>
      <c r="I1334" s="23">
        <v>3.0744004919040823E-4</v>
      </c>
      <c r="J1334" s="22">
        <v>1</v>
      </c>
      <c r="K1334" s="23">
        <v>5.0226017076845843E-4</v>
      </c>
      <c r="L1334" s="22"/>
      <c r="M1334" s="23">
        <v>0</v>
      </c>
      <c r="N1334" s="22">
        <v>1</v>
      </c>
      <c r="O1334" s="23">
        <v>9.9690958030106651E-5</v>
      </c>
      <c r="P1334" s="24">
        <v>4</v>
      </c>
      <c r="Q1334" s="25">
        <v>8.8105726872246765E-4</v>
      </c>
      <c r="R1334" s="24"/>
      <c r="S1334" s="25">
        <v>0</v>
      </c>
      <c r="T1334" s="24">
        <v>4</v>
      </c>
      <c r="U1334" s="25">
        <v>2.0213249785234227E-4</v>
      </c>
    </row>
    <row r="1335" spans="1:21" x14ac:dyDescent="0.25">
      <c r="A1335" s="26" t="s">
        <v>46</v>
      </c>
      <c r="B1335" s="162" t="s">
        <v>273</v>
      </c>
      <c r="C1335" s="162" t="s">
        <v>457</v>
      </c>
      <c r="D1335" s="38"/>
      <c r="E1335" s="39">
        <v>0</v>
      </c>
      <c r="F1335" s="38">
        <v>1</v>
      </c>
      <c r="G1335" s="39">
        <v>1.3871549452073797E-4</v>
      </c>
      <c r="H1335" s="38">
        <v>1</v>
      </c>
      <c r="I1335" s="39">
        <v>1.0248001639680273E-4</v>
      </c>
      <c r="J1335" s="38"/>
      <c r="K1335" s="39">
        <v>0</v>
      </c>
      <c r="L1335" s="38"/>
      <c r="M1335" s="39">
        <v>0</v>
      </c>
      <c r="N1335" s="38"/>
      <c r="O1335" s="39">
        <v>0</v>
      </c>
      <c r="P1335" s="40"/>
      <c r="Q1335" s="41">
        <v>0</v>
      </c>
      <c r="R1335" s="40">
        <v>1</v>
      </c>
      <c r="S1335" s="41">
        <v>6.5578070693160352E-5</v>
      </c>
      <c r="T1335" s="40">
        <v>1</v>
      </c>
      <c r="U1335" s="41">
        <v>5.0533124463085568E-5</v>
      </c>
    </row>
    <row r="1336" spans="1:21" x14ac:dyDescent="0.25">
      <c r="A1336" s="20" t="s">
        <v>46</v>
      </c>
      <c r="B1336" s="163" t="s">
        <v>273</v>
      </c>
      <c r="C1336" s="163" t="s">
        <v>458</v>
      </c>
      <c r="D1336" s="22">
        <v>299.99999999999994</v>
      </c>
      <c r="E1336" s="23">
        <v>0.11769321302471546</v>
      </c>
      <c r="F1336" s="22">
        <v>632.99999999999977</v>
      </c>
      <c r="G1336" s="23">
        <v>8.7806908031627107E-2</v>
      </c>
      <c r="H1336" s="22">
        <v>932.99999999999966</v>
      </c>
      <c r="I1336" s="23">
        <v>9.5613855298216921E-2</v>
      </c>
      <c r="J1336" s="22">
        <v>222.99999999999994</v>
      </c>
      <c r="K1336" s="23">
        <v>0.1120040180813662</v>
      </c>
      <c r="L1336" s="22">
        <v>570.00000000000011</v>
      </c>
      <c r="M1336" s="23">
        <v>7.0895522388059823E-2</v>
      </c>
      <c r="N1336" s="22">
        <v>793</v>
      </c>
      <c r="O1336" s="23">
        <v>7.9054929717874589E-2</v>
      </c>
      <c r="P1336" s="24">
        <v>522.99999999999989</v>
      </c>
      <c r="Q1336" s="25">
        <v>0.11519823788546263</v>
      </c>
      <c r="R1336" s="24">
        <v>1203.0000000000002</v>
      </c>
      <c r="S1336" s="25">
        <v>7.8890419043871909E-2</v>
      </c>
      <c r="T1336" s="24">
        <v>1726.0000000000007</v>
      </c>
      <c r="U1336" s="25">
        <v>8.7220172823285716E-2</v>
      </c>
    </row>
    <row r="1337" spans="1:21" x14ac:dyDescent="0.25">
      <c r="A1337" s="26" t="s">
        <v>46</v>
      </c>
      <c r="B1337" s="162" t="s">
        <v>273</v>
      </c>
      <c r="C1337" s="162" t="s">
        <v>460</v>
      </c>
      <c r="D1337" s="38">
        <v>9</v>
      </c>
      <c r="E1337" s="39">
        <v>3.5307963907414645E-3</v>
      </c>
      <c r="F1337" s="38">
        <v>2</v>
      </c>
      <c r="G1337" s="39">
        <v>2.7743098904147595E-4</v>
      </c>
      <c r="H1337" s="38">
        <v>11</v>
      </c>
      <c r="I1337" s="39">
        <v>1.1272801803648301E-3</v>
      </c>
      <c r="J1337" s="38">
        <v>2</v>
      </c>
      <c r="K1337" s="39">
        <v>1.0045203415369169E-3</v>
      </c>
      <c r="L1337" s="38">
        <v>2</v>
      </c>
      <c r="M1337" s="39">
        <v>2.4875621890547305E-4</v>
      </c>
      <c r="N1337" s="38">
        <v>4</v>
      </c>
      <c r="O1337" s="39">
        <v>3.987638321204266E-4</v>
      </c>
      <c r="P1337" s="40">
        <v>11</v>
      </c>
      <c r="Q1337" s="41">
        <v>2.4229074889867861E-3</v>
      </c>
      <c r="R1337" s="40">
        <v>4</v>
      </c>
      <c r="S1337" s="41">
        <v>2.6231228277264141E-4</v>
      </c>
      <c r="T1337" s="40">
        <v>15.000000000000004</v>
      </c>
      <c r="U1337" s="41">
        <v>7.5799686694628379E-4</v>
      </c>
    </row>
    <row r="1338" spans="1:21" x14ac:dyDescent="0.25">
      <c r="A1338" s="20" t="s">
        <v>46</v>
      </c>
      <c r="B1338" s="163" t="s">
        <v>273</v>
      </c>
      <c r="C1338" s="163" t="s">
        <v>461</v>
      </c>
      <c r="D1338" s="22">
        <v>22.000000000000007</v>
      </c>
      <c r="E1338" s="23">
        <v>8.6308356218124729E-3</v>
      </c>
      <c r="F1338" s="22">
        <v>149</v>
      </c>
      <c r="G1338" s="23">
        <v>2.0668608683589954E-2</v>
      </c>
      <c r="H1338" s="22">
        <v>171.00000000000003</v>
      </c>
      <c r="I1338" s="23">
        <v>1.7524082803853272E-2</v>
      </c>
      <c r="J1338" s="22">
        <v>22.000000000000004</v>
      </c>
      <c r="K1338" s="23">
        <v>1.1049723756906087E-2</v>
      </c>
      <c r="L1338" s="22">
        <v>200.99999999999997</v>
      </c>
      <c r="M1338" s="23">
        <v>2.5000000000000036E-2</v>
      </c>
      <c r="N1338" s="22">
        <v>223</v>
      </c>
      <c r="O1338" s="23">
        <v>2.2231083640713786E-2</v>
      </c>
      <c r="P1338" s="24">
        <v>43.999999999999993</v>
      </c>
      <c r="Q1338" s="25">
        <v>9.6916299559471428E-3</v>
      </c>
      <c r="R1338" s="24">
        <v>350.00000000000006</v>
      </c>
      <c r="S1338" s="25">
        <v>2.2952324742606126E-2</v>
      </c>
      <c r="T1338" s="24">
        <v>394.00000000000011</v>
      </c>
      <c r="U1338" s="25">
        <v>1.9910051038455719E-2</v>
      </c>
    </row>
    <row r="1339" spans="1:21" x14ac:dyDescent="0.25">
      <c r="A1339" s="26" t="s">
        <v>46</v>
      </c>
      <c r="B1339" s="162" t="s">
        <v>273</v>
      </c>
      <c r="C1339" s="162" t="s">
        <v>463</v>
      </c>
      <c r="D1339" s="38"/>
      <c r="E1339" s="39">
        <v>0</v>
      </c>
      <c r="F1339" s="38">
        <v>2</v>
      </c>
      <c r="G1339" s="39">
        <v>2.7743098904147595E-4</v>
      </c>
      <c r="H1339" s="38">
        <v>2</v>
      </c>
      <c r="I1339" s="39">
        <v>2.0496003279360547E-4</v>
      </c>
      <c r="J1339" s="38"/>
      <c r="K1339" s="39">
        <v>0</v>
      </c>
      <c r="L1339" s="38">
        <v>1</v>
      </c>
      <c r="M1339" s="39">
        <v>1.2437810945273653E-4</v>
      </c>
      <c r="N1339" s="38">
        <v>1</v>
      </c>
      <c r="O1339" s="39">
        <v>9.9690958030106651E-5</v>
      </c>
      <c r="P1339" s="40"/>
      <c r="Q1339" s="41">
        <v>0</v>
      </c>
      <c r="R1339" s="40">
        <v>3</v>
      </c>
      <c r="S1339" s="41">
        <v>1.9673421207948104E-4</v>
      </c>
      <c r="T1339" s="40">
        <v>3</v>
      </c>
      <c r="U1339" s="41">
        <v>1.5159937338925673E-4</v>
      </c>
    </row>
    <row r="1340" spans="1:21" x14ac:dyDescent="0.25">
      <c r="A1340" s="20" t="s">
        <v>46</v>
      </c>
      <c r="B1340" s="163" t="s">
        <v>273</v>
      </c>
      <c r="C1340" s="163" t="s">
        <v>464</v>
      </c>
      <c r="D1340" s="22">
        <v>698.00000000000011</v>
      </c>
      <c r="E1340" s="23">
        <v>0.27383287563750475</v>
      </c>
      <c r="F1340" s="22">
        <v>463.00000000000006</v>
      </c>
      <c r="G1340" s="23">
        <v>6.4225273963101681E-2</v>
      </c>
      <c r="H1340" s="22">
        <v>1161.0000000000005</v>
      </c>
      <c r="I1340" s="23">
        <v>0.11897929903668804</v>
      </c>
      <c r="J1340" s="22">
        <v>527</v>
      </c>
      <c r="K1340" s="23">
        <v>0.26469110999497758</v>
      </c>
      <c r="L1340" s="22">
        <v>467.99999999999989</v>
      </c>
      <c r="M1340" s="23">
        <v>5.8208955223880678E-2</v>
      </c>
      <c r="N1340" s="22">
        <v>995</v>
      </c>
      <c r="O1340" s="23">
        <v>9.919250323995614E-2</v>
      </c>
      <c r="P1340" s="24">
        <v>1225</v>
      </c>
      <c r="Q1340" s="25">
        <v>0.26982378854625572</v>
      </c>
      <c r="R1340" s="24">
        <v>931</v>
      </c>
      <c r="S1340" s="25">
        <v>6.1053183815332285E-2</v>
      </c>
      <c r="T1340" s="24">
        <v>2155.9999999999991</v>
      </c>
      <c r="U1340" s="25">
        <v>0.10894941634241244</v>
      </c>
    </row>
    <row r="1341" spans="1:21" x14ac:dyDescent="0.25">
      <c r="A1341" s="26" t="s">
        <v>46</v>
      </c>
      <c r="B1341" s="162" t="s">
        <v>273</v>
      </c>
      <c r="C1341" s="162" t="s">
        <v>465</v>
      </c>
      <c r="D1341" s="38">
        <v>209.00000000000003</v>
      </c>
      <c r="E1341" s="39">
        <v>8.1992938407218469E-2</v>
      </c>
      <c r="F1341" s="38">
        <v>535.99999999999989</v>
      </c>
      <c r="G1341" s="39">
        <v>7.4351505063115539E-2</v>
      </c>
      <c r="H1341" s="38">
        <v>745</v>
      </c>
      <c r="I1341" s="39">
        <v>7.6347612215618046E-2</v>
      </c>
      <c r="J1341" s="38">
        <v>168.99999999999991</v>
      </c>
      <c r="K1341" s="39">
        <v>8.4881968859869428E-2</v>
      </c>
      <c r="L1341" s="38">
        <v>573</v>
      </c>
      <c r="M1341" s="39">
        <v>7.1268656716418022E-2</v>
      </c>
      <c r="N1341" s="38">
        <v>741.99999999999977</v>
      </c>
      <c r="O1341" s="39">
        <v>7.3970690858339128E-2</v>
      </c>
      <c r="P1341" s="40">
        <v>378.00000000000011</v>
      </c>
      <c r="Q1341" s="41">
        <v>8.3259911894273217E-2</v>
      </c>
      <c r="R1341" s="40">
        <v>1109</v>
      </c>
      <c r="S1341" s="41">
        <v>7.2726080398714824E-2</v>
      </c>
      <c r="T1341" s="40">
        <v>1487.0000000000002</v>
      </c>
      <c r="U1341" s="41">
        <v>7.5142756076608253E-2</v>
      </c>
    </row>
    <row r="1342" spans="1:21" x14ac:dyDescent="0.25">
      <c r="A1342" s="20" t="s">
        <v>46</v>
      </c>
      <c r="B1342" s="163" t="s">
        <v>273</v>
      </c>
      <c r="C1342" s="163" t="s">
        <v>466</v>
      </c>
      <c r="D1342" s="22"/>
      <c r="E1342" s="23">
        <v>0</v>
      </c>
      <c r="F1342" s="22">
        <v>40.999999999999993</v>
      </c>
      <c r="G1342" s="23">
        <v>5.6873352753502556E-3</v>
      </c>
      <c r="H1342" s="22">
        <v>40.999999999999993</v>
      </c>
      <c r="I1342" s="23">
        <v>4.2016806722689117E-3</v>
      </c>
      <c r="J1342" s="22">
        <v>1</v>
      </c>
      <c r="K1342" s="23">
        <v>5.0226017076845843E-4</v>
      </c>
      <c r="L1342" s="22">
        <v>62</v>
      </c>
      <c r="M1342" s="23">
        <v>7.711442786069664E-3</v>
      </c>
      <c r="N1342" s="22">
        <v>62.999999999999993</v>
      </c>
      <c r="O1342" s="23">
        <v>6.2805303558967195E-3</v>
      </c>
      <c r="P1342" s="24">
        <v>1</v>
      </c>
      <c r="Q1342" s="25">
        <v>2.2026431718061691E-4</v>
      </c>
      <c r="R1342" s="24">
        <v>102.99999999999999</v>
      </c>
      <c r="S1342" s="25">
        <v>6.7545412813955156E-3</v>
      </c>
      <c r="T1342" s="24">
        <v>104.00000000000003</v>
      </c>
      <c r="U1342" s="25">
        <v>5.2554449441609011E-3</v>
      </c>
    </row>
    <row r="1343" spans="1:21" x14ac:dyDescent="0.25">
      <c r="A1343" s="26" t="s">
        <v>46</v>
      </c>
      <c r="B1343" s="162" t="s">
        <v>273</v>
      </c>
      <c r="C1343" s="162" t="s">
        <v>467</v>
      </c>
      <c r="D1343" s="38">
        <v>1</v>
      </c>
      <c r="E1343" s="39">
        <v>3.9231071008238497E-4</v>
      </c>
      <c r="F1343" s="38">
        <v>37.999999999999993</v>
      </c>
      <c r="G1343" s="39">
        <v>5.2711887917880418E-3</v>
      </c>
      <c r="H1343" s="38">
        <v>38.999999999999993</v>
      </c>
      <c r="I1343" s="39">
        <v>3.9967206394753057E-3</v>
      </c>
      <c r="J1343" s="38">
        <v>1</v>
      </c>
      <c r="K1343" s="39">
        <v>5.0226017076845843E-4</v>
      </c>
      <c r="L1343" s="38">
        <v>35</v>
      </c>
      <c r="M1343" s="39">
        <v>4.3532338308457782E-3</v>
      </c>
      <c r="N1343" s="38">
        <v>36.000000000000007</v>
      </c>
      <c r="O1343" s="39">
        <v>3.5888744890838408E-3</v>
      </c>
      <c r="P1343" s="40">
        <v>2</v>
      </c>
      <c r="Q1343" s="41">
        <v>4.4052863436123382E-4</v>
      </c>
      <c r="R1343" s="40">
        <v>73.000000000000014</v>
      </c>
      <c r="S1343" s="41">
        <v>4.7871991606007061E-3</v>
      </c>
      <c r="T1343" s="40">
        <v>75.000000000000014</v>
      </c>
      <c r="U1343" s="41">
        <v>3.7899843347314181E-3</v>
      </c>
    </row>
    <row r="1344" spans="1:21" x14ac:dyDescent="0.25">
      <c r="A1344" s="20" t="s">
        <v>46</v>
      </c>
      <c r="B1344" s="163" t="s">
        <v>273</v>
      </c>
      <c r="C1344" s="163" t="s">
        <v>468</v>
      </c>
      <c r="D1344" s="22">
        <v>1</v>
      </c>
      <c r="E1344" s="23">
        <v>3.9231071008238497E-4</v>
      </c>
      <c r="F1344" s="22">
        <v>6</v>
      </c>
      <c r="G1344" s="23">
        <v>8.3229296712442784E-4</v>
      </c>
      <c r="H1344" s="22">
        <v>7</v>
      </c>
      <c r="I1344" s="23">
        <v>7.1736011477761916E-4</v>
      </c>
      <c r="J1344" s="22">
        <v>4</v>
      </c>
      <c r="K1344" s="23">
        <v>2.0090406830738337E-3</v>
      </c>
      <c r="L1344" s="22">
        <v>10</v>
      </c>
      <c r="M1344" s="23">
        <v>1.2437810945273651E-3</v>
      </c>
      <c r="N1344" s="22">
        <v>14</v>
      </c>
      <c r="O1344" s="23">
        <v>1.3956734124214935E-3</v>
      </c>
      <c r="P1344" s="24">
        <v>5</v>
      </c>
      <c r="Q1344" s="25">
        <v>1.1013215859030847E-3</v>
      </c>
      <c r="R1344" s="24">
        <v>16</v>
      </c>
      <c r="S1344" s="25">
        <v>1.0492491310905656E-3</v>
      </c>
      <c r="T1344" s="24">
        <v>21.000000000000004</v>
      </c>
      <c r="U1344" s="25">
        <v>1.0611956137247971E-3</v>
      </c>
    </row>
    <row r="1345" spans="1:21" x14ac:dyDescent="0.25">
      <c r="A1345" s="26" t="s">
        <v>46</v>
      </c>
      <c r="B1345" s="162" t="s">
        <v>273</v>
      </c>
      <c r="C1345" s="162" t="s">
        <v>469</v>
      </c>
      <c r="D1345" s="38">
        <v>291.00000000000011</v>
      </c>
      <c r="E1345" s="39">
        <v>0.11416241663397407</v>
      </c>
      <c r="F1345" s="38">
        <v>1</v>
      </c>
      <c r="G1345" s="39">
        <v>1.3871549452073797E-4</v>
      </c>
      <c r="H1345" s="38">
        <v>292</v>
      </c>
      <c r="I1345" s="39">
        <v>2.99241647878664E-2</v>
      </c>
      <c r="J1345" s="38">
        <v>317.99999999999994</v>
      </c>
      <c r="K1345" s="39">
        <v>0.15971873430436975</v>
      </c>
      <c r="L1345" s="38">
        <v>1</v>
      </c>
      <c r="M1345" s="39">
        <v>1.2437810945273653E-4</v>
      </c>
      <c r="N1345" s="38">
        <v>318.99999999999989</v>
      </c>
      <c r="O1345" s="39">
        <v>3.1801415611604017E-2</v>
      </c>
      <c r="P1345" s="40">
        <v>609.00000000000045</v>
      </c>
      <c r="Q1345" s="41">
        <v>0.13414096916299581</v>
      </c>
      <c r="R1345" s="40">
        <v>2</v>
      </c>
      <c r="S1345" s="41">
        <v>1.311561413863207E-4</v>
      </c>
      <c r="T1345" s="40">
        <v>610.99999999999966</v>
      </c>
      <c r="U1345" s="41">
        <v>3.0875739046945266E-2</v>
      </c>
    </row>
    <row r="1346" spans="1:21" x14ac:dyDescent="0.25">
      <c r="A1346" s="20" t="s">
        <v>46</v>
      </c>
      <c r="B1346" s="163" t="s">
        <v>273</v>
      </c>
      <c r="C1346" s="163" t="s">
        <v>470</v>
      </c>
      <c r="D1346" s="22">
        <v>14</v>
      </c>
      <c r="E1346" s="23">
        <v>5.4923499411533893E-3</v>
      </c>
      <c r="F1346" s="22">
        <v>61.000000000000007</v>
      </c>
      <c r="G1346" s="23">
        <v>8.4616451657650166E-3</v>
      </c>
      <c r="H1346" s="22">
        <v>74.999999999999986</v>
      </c>
      <c r="I1346" s="23">
        <v>7.6860012297602035E-3</v>
      </c>
      <c r="J1346" s="22">
        <v>15</v>
      </c>
      <c r="K1346" s="23">
        <v>7.5339025615268748E-3</v>
      </c>
      <c r="L1346" s="22">
        <v>40</v>
      </c>
      <c r="M1346" s="23">
        <v>4.9751243781094604E-3</v>
      </c>
      <c r="N1346" s="22">
        <v>55.000000000000014</v>
      </c>
      <c r="O1346" s="23">
        <v>5.4830026916558687E-3</v>
      </c>
      <c r="P1346" s="24">
        <v>29.000000000000004</v>
      </c>
      <c r="Q1346" s="25">
        <v>6.3876651982378903E-3</v>
      </c>
      <c r="R1346" s="24">
        <v>100.99999999999997</v>
      </c>
      <c r="S1346" s="25">
        <v>6.6233851400091933E-3</v>
      </c>
      <c r="T1346" s="24">
        <v>130.00000000000003</v>
      </c>
      <c r="U1346" s="25">
        <v>6.5693061802011253E-3</v>
      </c>
    </row>
    <row r="1347" spans="1:21" x14ac:dyDescent="0.25">
      <c r="A1347" s="26" t="s">
        <v>46</v>
      </c>
      <c r="B1347" s="162" t="s">
        <v>273</v>
      </c>
      <c r="C1347" s="162" t="s">
        <v>471</v>
      </c>
      <c r="D1347" s="38">
        <v>31.000000000000004</v>
      </c>
      <c r="E1347" s="39">
        <v>1.2161632012553936E-2</v>
      </c>
      <c r="F1347" s="38">
        <v>5</v>
      </c>
      <c r="G1347" s="39">
        <v>6.9357747260368992E-4</v>
      </c>
      <c r="H1347" s="38">
        <v>36.000000000000007</v>
      </c>
      <c r="I1347" s="39">
        <v>3.6892805902848992E-3</v>
      </c>
      <c r="J1347" s="38">
        <v>25.000000000000007</v>
      </c>
      <c r="K1347" s="39">
        <v>1.2556504269211463E-2</v>
      </c>
      <c r="L1347" s="38">
        <v>3</v>
      </c>
      <c r="M1347" s="39">
        <v>3.7313432835820956E-4</v>
      </c>
      <c r="N1347" s="38">
        <v>28.000000000000007</v>
      </c>
      <c r="O1347" s="39">
        <v>2.7913468248429874E-3</v>
      </c>
      <c r="P1347" s="40">
        <v>56.000000000000007</v>
      </c>
      <c r="Q1347" s="41">
        <v>1.233480176211455E-2</v>
      </c>
      <c r="R1347" s="40">
        <v>8</v>
      </c>
      <c r="S1347" s="41">
        <v>5.2462456554528282E-4</v>
      </c>
      <c r="T1347" s="40">
        <v>64</v>
      </c>
      <c r="U1347" s="41">
        <v>3.2341199656374764E-3</v>
      </c>
    </row>
    <row r="1348" spans="1:21" x14ac:dyDescent="0.25">
      <c r="A1348" s="20" t="s">
        <v>46</v>
      </c>
      <c r="B1348" s="163" t="s">
        <v>273</v>
      </c>
      <c r="C1348" s="163" t="s">
        <v>475</v>
      </c>
      <c r="D1348" s="22">
        <v>17.000000000000004</v>
      </c>
      <c r="E1348" s="23">
        <v>6.6692820714005455E-3</v>
      </c>
      <c r="F1348" s="22">
        <v>15</v>
      </c>
      <c r="G1348" s="23">
        <v>2.0807324178110697E-3</v>
      </c>
      <c r="H1348" s="22">
        <v>32.000000000000007</v>
      </c>
      <c r="I1348" s="23">
        <v>3.2793605246976883E-3</v>
      </c>
      <c r="J1348" s="22">
        <v>12.000000000000002</v>
      </c>
      <c r="K1348" s="23">
        <v>6.0271220492215012E-3</v>
      </c>
      <c r="L1348" s="22">
        <v>10</v>
      </c>
      <c r="M1348" s="23">
        <v>1.2437810945273651E-3</v>
      </c>
      <c r="N1348" s="22">
        <v>22.000000000000004</v>
      </c>
      <c r="O1348" s="23">
        <v>2.1932010766623471E-3</v>
      </c>
      <c r="P1348" s="24">
        <v>29.000000000000004</v>
      </c>
      <c r="Q1348" s="25">
        <v>6.3876651982378903E-3</v>
      </c>
      <c r="R1348" s="24">
        <v>25.000000000000007</v>
      </c>
      <c r="S1348" s="25">
        <v>1.6394517673290092E-3</v>
      </c>
      <c r="T1348" s="24">
        <v>54</v>
      </c>
      <c r="U1348" s="25">
        <v>2.7287887210066209E-3</v>
      </c>
    </row>
    <row r="1349" spans="1:21" x14ac:dyDescent="0.25">
      <c r="A1349" s="26" t="s">
        <v>46</v>
      </c>
      <c r="B1349" s="162" t="s">
        <v>273</v>
      </c>
      <c r="C1349" s="162" t="s">
        <v>476</v>
      </c>
      <c r="D1349" s="38">
        <v>91</v>
      </c>
      <c r="E1349" s="39">
        <v>3.570027461749703E-2</v>
      </c>
      <c r="F1349" s="38"/>
      <c r="G1349" s="39">
        <v>0</v>
      </c>
      <c r="H1349" s="38">
        <v>91</v>
      </c>
      <c r="I1349" s="39">
        <v>9.3256814921090486E-3</v>
      </c>
      <c r="J1349" s="38">
        <v>97</v>
      </c>
      <c r="K1349" s="39">
        <v>4.8719236564540462E-2</v>
      </c>
      <c r="L1349" s="38"/>
      <c r="M1349" s="39">
        <v>0</v>
      </c>
      <c r="N1349" s="38">
        <v>97</v>
      </c>
      <c r="O1349" s="39">
        <v>9.6700229289203472E-3</v>
      </c>
      <c r="P1349" s="40">
        <v>188.00000000000006</v>
      </c>
      <c r="Q1349" s="41">
        <v>4.1409691629955996E-2</v>
      </c>
      <c r="R1349" s="40"/>
      <c r="S1349" s="41">
        <v>0</v>
      </c>
      <c r="T1349" s="40">
        <v>188.00000000000006</v>
      </c>
      <c r="U1349" s="41">
        <v>9.5002273990600905E-3</v>
      </c>
    </row>
    <row r="1350" spans="1:21" x14ac:dyDescent="0.25">
      <c r="A1350" s="20" t="s">
        <v>46</v>
      </c>
      <c r="B1350" s="163" t="s">
        <v>273</v>
      </c>
      <c r="C1350" s="163" t="s">
        <v>478</v>
      </c>
      <c r="D1350" s="22"/>
      <c r="E1350" s="23">
        <v>0</v>
      </c>
      <c r="F1350" s="22">
        <v>4</v>
      </c>
      <c r="G1350" s="23">
        <v>5.548619780829519E-4</v>
      </c>
      <c r="H1350" s="22">
        <v>4</v>
      </c>
      <c r="I1350" s="23">
        <v>4.0992006558721093E-4</v>
      </c>
      <c r="J1350" s="22"/>
      <c r="K1350" s="23">
        <v>0</v>
      </c>
      <c r="L1350" s="22">
        <v>6.9999999999999991</v>
      </c>
      <c r="M1350" s="23">
        <v>8.7064676616915545E-4</v>
      </c>
      <c r="N1350" s="22">
        <v>6.9999999999999991</v>
      </c>
      <c r="O1350" s="23">
        <v>6.9783670621074675E-4</v>
      </c>
      <c r="P1350" s="24"/>
      <c r="Q1350" s="25">
        <v>0</v>
      </c>
      <c r="R1350" s="24">
        <v>11</v>
      </c>
      <c r="S1350" s="25">
        <v>7.213587776247637E-4</v>
      </c>
      <c r="T1350" s="24">
        <v>11</v>
      </c>
      <c r="U1350" s="25">
        <v>5.5586436909394127E-4</v>
      </c>
    </row>
    <row r="1351" spans="1:21" x14ac:dyDescent="0.25">
      <c r="A1351" s="26" t="s">
        <v>46</v>
      </c>
      <c r="B1351" s="162" t="s">
        <v>273</v>
      </c>
      <c r="C1351" s="162" t="s">
        <v>479</v>
      </c>
      <c r="D1351" s="38">
        <v>1</v>
      </c>
      <c r="E1351" s="39">
        <v>3.9231071008238497E-4</v>
      </c>
      <c r="F1351" s="38"/>
      <c r="G1351" s="39">
        <v>0</v>
      </c>
      <c r="H1351" s="38">
        <v>1</v>
      </c>
      <c r="I1351" s="39">
        <v>1.0248001639680273E-4</v>
      </c>
      <c r="J1351" s="38"/>
      <c r="K1351" s="39">
        <v>0</v>
      </c>
      <c r="L1351" s="38"/>
      <c r="M1351" s="39">
        <v>0</v>
      </c>
      <c r="N1351" s="38"/>
      <c r="O1351" s="39">
        <v>0</v>
      </c>
      <c r="P1351" s="40">
        <v>1</v>
      </c>
      <c r="Q1351" s="41">
        <v>2.2026431718061691E-4</v>
      </c>
      <c r="R1351" s="40"/>
      <c r="S1351" s="41">
        <v>0</v>
      </c>
      <c r="T1351" s="40">
        <v>1</v>
      </c>
      <c r="U1351" s="41">
        <v>5.0533124463085568E-5</v>
      </c>
    </row>
    <row r="1352" spans="1:21" x14ac:dyDescent="0.25">
      <c r="A1352" s="20" t="s">
        <v>46</v>
      </c>
      <c r="B1352" s="163" t="s">
        <v>273</v>
      </c>
      <c r="C1352" s="163" t="s">
        <v>484</v>
      </c>
      <c r="D1352" s="22">
        <v>54.000000000000007</v>
      </c>
      <c r="E1352" s="23">
        <v>2.118477834444879E-2</v>
      </c>
      <c r="F1352" s="22">
        <v>48</v>
      </c>
      <c r="G1352" s="23">
        <v>6.6583437369954227E-3</v>
      </c>
      <c r="H1352" s="22">
        <v>102</v>
      </c>
      <c r="I1352" s="23">
        <v>1.0452961672473879E-2</v>
      </c>
      <c r="J1352" s="22">
        <v>27.000000000000011</v>
      </c>
      <c r="K1352" s="23">
        <v>1.3561024610748382E-2</v>
      </c>
      <c r="L1352" s="22">
        <v>78</v>
      </c>
      <c r="M1352" s="23">
        <v>9.701492537313448E-3</v>
      </c>
      <c r="N1352" s="22">
        <v>105</v>
      </c>
      <c r="O1352" s="23">
        <v>1.04675505931612E-2</v>
      </c>
      <c r="P1352" s="24">
        <v>81.000000000000014</v>
      </c>
      <c r="Q1352" s="25">
        <v>1.7841409691629975E-2</v>
      </c>
      <c r="R1352" s="24">
        <v>126</v>
      </c>
      <c r="S1352" s="25">
        <v>8.2628369073382037E-3</v>
      </c>
      <c r="T1352" s="24">
        <v>207.00000000000011</v>
      </c>
      <c r="U1352" s="25">
        <v>1.0460356763858718E-2</v>
      </c>
    </row>
    <row r="1353" spans="1:21" x14ac:dyDescent="0.25">
      <c r="A1353" s="26" t="s">
        <v>46</v>
      </c>
      <c r="B1353" s="162" t="s">
        <v>273</v>
      </c>
      <c r="C1353" s="162" t="s">
        <v>496</v>
      </c>
      <c r="D1353" s="38"/>
      <c r="E1353" s="39">
        <v>0</v>
      </c>
      <c r="F1353" s="38">
        <v>2</v>
      </c>
      <c r="G1353" s="39">
        <v>2.7743098904147595E-4</v>
      </c>
      <c r="H1353" s="38">
        <v>2</v>
      </c>
      <c r="I1353" s="39">
        <v>2.0496003279360547E-4</v>
      </c>
      <c r="J1353" s="38"/>
      <c r="K1353" s="39">
        <v>0</v>
      </c>
      <c r="L1353" s="38"/>
      <c r="M1353" s="39">
        <v>0</v>
      </c>
      <c r="N1353" s="38"/>
      <c r="O1353" s="39">
        <v>0</v>
      </c>
      <c r="P1353" s="40"/>
      <c r="Q1353" s="41">
        <v>0</v>
      </c>
      <c r="R1353" s="40">
        <v>2</v>
      </c>
      <c r="S1353" s="41">
        <v>1.311561413863207E-4</v>
      </c>
      <c r="T1353" s="40">
        <v>2</v>
      </c>
      <c r="U1353" s="41">
        <v>1.0106624892617114E-4</v>
      </c>
    </row>
    <row r="1354" spans="1:21" x14ac:dyDescent="0.25">
      <c r="A1354" s="20" t="s">
        <v>46</v>
      </c>
      <c r="B1354" s="163" t="s">
        <v>273</v>
      </c>
      <c r="C1354" s="163" t="s">
        <v>497</v>
      </c>
      <c r="D1354" s="22">
        <v>89</v>
      </c>
      <c r="E1354" s="23">
        <v>3.491565319733226E-2</v>
      </c>
      <c r="F1354" s="22">
        <v>120.00000000000004</v>
      </c>
      <c r="G1354" s="23">
        <v>1.6645859342488561E-2</v>
      </c>
      <c r="H1354" s="22">
        <v>209.00000000000003</v>
      </c>
      <c r="I1354" s="23">
        <v>2.1418323426931774E-2</v>
      </c>
      <c r="J1354" s="22">
        <v>54.999999999999986</v>
      </c>
      <c r="K1354" s="23">
        <v>2.7624309392265206E-2</v>
      </c>
      <c r="L1354" s="22">
        <v>163.99999999999997</v>
      </c>
      <c r="M1354" s="23">
        <v>2.0398009950248784E-2</v>
      </c>
      <c r="N1354" s="22">
        <v>219.00000000000003</v>
      </c>
      <c r="O1354" s="23">
        <v>2.1832319808593362E-2</v>
      </c>
      <c r="P1354" s="24">
        <v>144.00000000000006</v>
      </c>
      <c r="Q1354" s="25">
        <v>3.1718061674008848E-2</v>
      </c>
      <c r="R1354" s="24">
        <v>284.00000000000011</v>
      </c>
      <c r="S1354" s="25">
        <v>1.8624172076857546E-2</v>
      </c>
      <c r="T1354" s="24">
        <v>427.99999999999994</v>
      </c>
      <c r="U1354" s="25">
        <v>2.1628177270200621E-2</v>
      </c>
    </row>
    <row r="1355" spans="1:21" x14ac:dyDescent="0.25">
      <c r="A1355" s="26" t="s">
        <v>46</v>
      </c>
      <c r="B1355" s="162" t="s">
        <v>273</v>
      </c>
      <c r="C1355" s="162" t="s">
        <v>498</v>
      </c>
      <c r="D1355" s="38">
        <v>11</v>
      </c>
      <c r="E1355" s="39">
        <v>4.3154178109062347E-3</v>
      </c>
      <c r="F1355" s="38">
        <v>160</v>
      </c>
      <c r="G1355" s="39">
        <v>2.2194479123318078E-2</v>
      </c>
      <c r="H1355" s="38">
        <v>171.00000000000003</v>
      </c>
      <c r="I1355" s="39">
        <v>1.7524082803853272E-2</v>
      </c>
      <c r="J1355" s="38">
        <v>13</v>
      </c>
      <c r="K1355" s="39">
        <v>6.5293822199899597E-3</v>
      </c>
      <c r="L1355" s="38">
        <v>207.00000000000003</v>
      </c>
      <c r="M1355" s="39">
        <v>2.5746268656716462E-2</v>
      </c>
      <c r="N1355" s="38">
        <v>220</v>
      </c>
      <c r="O1355" s="39">
        <v>2.1932010766623468E-2</v>
      </c>
      <c r="P1355" s="40">
        <v>24.000000000000007</v>
      </c>
      <c r="Q1355" s="41">
        <v>5.2863436123348076E-3</v>
      </c>
      <c r="R1355" s="40">
        <v>366.99999999999994</v>
      </c>
      <c r="S1355" s="41">
        <v>2.4067151944389843E-2</v>
      </c>
      <c r="T1355" s="40">
        <v>391</v>
      </c>
      <c r="U1355" s="41">
        <v>1.975845166506646E-2</v>
      </c>
    </row>
    <row r="1356" spans="1:21" x14ac:dyDescent="0.25">
      <c r="A1356" s="20" t="s">
        <v>46</v>
      </c>
      <c r="B1356" s="163" t="s">
        <v>273</v>
      </c>
      <c r="C1356" s="163" t="s">
        <v>499</v>
      </c>
      <c r="D1356" s="22"/>
      <c r="E1356" s="23">
        <v>0</v>
      </c>
      <c r="F1356" s="22"/>
      <c r="G1356" s="23">
        <v>0</v>
      </c>
      <c r="H1356" s="22"/>
      <c r="I1356" s="23">
        <v>0</v>
      </c>
      <c r="J1356" s="22"/>
      <c r="K1356" s="23">
        <v>0</v>
      </c>
      <c r="L1356" s="22">
        <v>1</v>
      </c>
      <c r="M1356" s="23">
        <v>1.2437810945273653E-4</v>
      </c>
      <c r="N1356" s="22">
        <v>1</v>
      </c>
      <c r="O1356" s="23">
        <v>9.9690958030106651E-5</v>
      </c>
      <c r="P1356" s="24"/>
      <c r="Q1356" s="25">
        <v>0</v>
      </c>
      <c r="R1356" s="24">
        <v>1</v>
      </c>
      <c r="S1356" s="25">
        <v>6.5578070693160352E-5</v>
      </c>
      <c r="T1356" s="24">
        <v>1</v>
      </c>
      <c r="U1356" s="25">
        <v>5.0533124463085568E-5</v>
      </c>
    </row>
    <row r="1357" spans="1:21" x14ac:dyDescent="0.25">
      <c r="A1357" s="26" t="s">
        <v>46</v>
      </c>
      <c r="B1357" s="162" t="s">
        <v>273</v>
      </c>
      <c r="C1357" s="162" t="s">
        <v>500</v>
      </c>
      <c r="D1357" s="38"/>
      <c r="E1357" s="39">
        <v>0</v>
      </c>
      <c r="F1357" s="38">
        <v>1</v>
      </c>
      <c r="G1357" s="39">
        <v>1.3871549452073797E-4</v>
      </c>
      <c r="H1357" s="38">
        <v>1</v>
      </c>
      <c r="I1357" s="39">
        <v>1.0248001639680273E-4</v>
      </c>
      <c r="J1357" s="38"/>
      <c r="K1357" s="39">
        <v>0</v>
      </c>
      <c r="L1357" s="38"/>
      <c r="M1357" s="39">
        <v>0</v>
      </c>
      <c r="N1357" s="38"/>
      <c r="O1357" s="39">
        <v>0</v>
      </c>
      <c r="P1357" s="40"/>
      <c r="Q1357" s="41">
        <v>0</v>
      </c>
      <c r="R1357" s="40">
        <v>1</v>
      </c>
      <c r="S1357" s="41">
        <v>6.5578070693160352E-5</v>
      </c>
      <c r="T1357" s="40">
        <v>1</v>
      </c>
      <c r="U1357" s="41">
        <v>5.0533124463085568E-5</v>
      </c>
    </row>
    <row r="1358" spans="1:21" x14ac:dyDescent="0.25">
      <c r="A1358" s="20" t="s">
        <v>46</v>
      </c>
      <c r="B1358" s="163" t="s">
        <v>273</v>
      </c>
      <c r="C1358" s="163" t="s">
        <v>503</v>
      </c>
      <c r="D1358" s="22">
        <v>1</v>
      </c>
      <c r="E1358" s="23">
        <v>3.9231071008238497E-4</v>
      </c>
      <c r="F1358" s="22"/>
      <c r="G1358" s="23">
        <v>0</v>
      </c>
      <c r="H1358" s="22">
        <v>1</v>
      </c>
      <c r="I1358" s="23">
        <v>1.0248001639680273E-4</v>
      </c>
      <c r="J1358" s="22">
        <v>1</v>
      </c>
      <c r="K1358" s="23">
        <v>5.0226017076845843E-4</v>
      </c>
      <c r="L1358" s="22"/>
      <c r="M1358" s="23">
        <v>0</v>
      </c>
      <c r="N1358" s="22">
        <v>1</v>
      </c>
      <c r="O1358" s="23">
        <v>9.9690958030106651E-5</v>
      </c>
      <c r="P1358" s="24">
        <v>2</v>
      </c>
      <c r="Q1358" s="25">
        <v>4.4052863436123382E-4</v>
      </c>
      <c r="R1358" s="24"/>
      <c r="S1358" s="25">
        <v>0</v>
      </c>
      <c r="T1358" s="24">
        <v>2</v>
      </c>
      <c r="U1358" s="25">
        <v>1.0106624892617114E-4</v>
      </c>
    </row>
    <row r="1359" spans="1:21" x14ac:dyDescent="0.25">
      <c r="A1359" s="26" t="s">
        <v>46</v>
      </c>
      <c r="B1359" s="162" t="s">
        <v>273</v>
      </c>
      <c r="C1359" s="162" t="s">
        <v>508</v>
      </c>
      <c r="D1359" s="38">
        <v>7</v>
      </c>
      <c r="E1359" s="39">
        <v>2.7461749705766946E-3</v>
      </c>
      <c r="F1359" s="38">
        <v>18.000000000000004</v>
      </c>
      <c r="G1359" s="39">
        <v>2.4968789013732839E-3</v>
      </c>
      <c r="H1359" s="38">
        <v>25.000000000000007</v>
      </c>
      <c r="I1359" s="39">
        <v>2.5620004099200693E-3</v>
      </c>
      <c r="J1359" s="38">
        <v>3</v>
      </c>
      <c r="K1359" s="39">
        <v>1.5067805123053753E-3</v>
      </c>
      <c r="L1359" s="38">
        <v>39</v>
      </c>
      <c r="M1359" s="39">
        <v>4.850746268656724E-3</v>
      </c>
      <c r="N1359" s="38">
        <v>42</v>
      </c>
      <c r="O1359" s="39">
        <v>4.1870202372644803E-3</v>
      </c>
      <c r="P1359" s="40">
        <v>10</v>
      </c>
      <c r="Q1359" s="41">
        <v>2.2026431718061693E-3</v>
      </c>
      <c r="R1359" s="40">
        <v>57</v>
      </c>
      <c r="S1359" s="41">
        <v>3.7379500295101399E-3</v>
      </c>
      <c r="T1359" s="40">
        <v>66.999999999999986</v>
      </c>
      <c r="U1359" s="41">
        <v>3.3857193390267326E-3</v>
      </c>
    </row>
    <row r="1360" spans="1:21" x14ac:dyDescent="0.25">
      <c r="A1360" s="20" t="s">
        <v>46</v>
      </c>
      <c r="B1360" s="163" t="s">
        <v>273</v>
      </c>
      <c r="C1360" s="163" t="s">
        <v>509</v>
      </c>
      <c r="D1360" s="22">
        <v>1</v>
      </c>
      <c r="E1360" s="23">
        <v>3.9231071008238497E-4</v>
      </c>
      <c r="F1360" s="22">
        <v>1</v>
      </c>
      <c r="G1360" s="23">
        <v>1.3871549452073797E-4</v>
      </c>
      <c r="H1360" s="22">
        <v>2</v>
      </c>
      <c r="I1360" s="23">
        <v>2.0496003279360547E-4</v>
      </c>
      <c r="J1360" s="22">
        <v>3</v>
      </c>
      <c r="K1360" s="23">
        <v>1.5067805123053753E-3</v>
      </c>
      <c r="L1360" s="22">
        <v>3</v>
      </c>
      <c r="M1360" s="23">
        <v>3.7313432835820956E-4</v>
      </c>
      <c r="N1360" s="22">
        <v>6</v>
      </c>
      <c r="O1360" s="23">
        <v>5.9814574818064007E-4</v>
      </c>
      <c r="P1360" s="24">
        <v>4</v>
      </c>
      <c r="Q1360" s="25">
        <v>8.8105726872246765E-4</v>
      </c>
      <c r="R1360" s="24">
        <v>4</v>
      </c>
      <c r="S1360" s="25">
        <v>2.6231228277264141E-4</v>
      </c>
      <c r="T1360" s="24">
        <v>8</v>
      </c>
      <c r="U1360" s="25">
        <v>4.0426499570468455E-4</v>
      </c>
    </row>
    <row r="1361" spans="1:21" x14ac:dyDescent="0.25">
      <c r="A1361" s="159" t="s">
        <v>48</v>
      </c>
      <c r="B1361" s="164" t="s">
        <v>736</v>
      </c>
      <c r="C1361" s="164" t="s">
        <v>388</v>
      </c>
      <c r="D1361" s="18">
        <v>1268.0000000000002</v>
      </c>
      <c r="E1361" s="19">
        <v>1</v>
      </c>
      <c r="F1361" s="18">
        <v>10266.999999999991</v>
      </c>
      <c r="G1361" s="19">
        <v>1</v>
      </c>
      <c r="H1361" s="18">
        <v>11535.000000000029</v>
      </c>
      <c r="I1361" s="19">
        <v>1</v>
      </c>
      <c r="J1361" s="18">
        <v>1807.9999999999986</v>
      </c>
      <c r="K1361" s="19">
        <v>1</v>
      </c>
      <c r="L1361" s="18">
        <v>7677.9999999999945</v>
      </c>
      <c r="M1361" s="19">
        <v>1</v>
      </c>
      <c r="N1361" s="18">
        <v>9486.0000000000273</v>
      </c>
      <c r="O1361" s="19">
        <v>1</v>
      </c>
      <c r="P1361" s="18">
        <v>3076.0000000000005</v>
      </c>
      <c r="Q1361" s="19">
        <v>1</v>
      </c>
      <c r="R1361" s="18">
        <v>17944.999999999989</v>
      </c>
      <c r="S1361" s="19">
        <v>1</v>
      </c>
      <c r="T1361" s="18">
        <v>21021.000000000015</v>
      </c>
      <c r="U1361" s="19">
        <v>1</v>
      </c>
    </row>
    <row r="1362" spans="1:21" x14ac:dyDescent="0.25">
      <c r="A1362" s="20" t="s">
        <v>48</v>
      </c>
      <c r="B1362" s="163" t="s">
        <v>736</v>
      </c>
      <c r="C1362" s="163" t="s">
        <v>394</v>
      </c>
      <c r="D1362" s="22"/>
      <c r="E1362" s="23">
        <v>0</v>
      </c>
      <c r="F1362" s="22"/>
      <c r="G1362" s="23">
        <v>0</v>
      </c>
      <c r="H1362" s="22"/>
      <c r="I1362" s="23">
        <v>0</v>
      </c>
      <c r="J1362" s="22"/>
      <c r="K1362" s="23">
        <v>0</v>
      </c>
      <c r="L1362" s="22">
        <v>1</v>
      </c>
      <c r="M1362" s="23">
        <v>1.3024225058609021E-4</v>
      </c>
      <c r="N1362" s="22">
        <v>1</v>
      </c>
      <c r="O1362" s="23">
        <v>1.0541851149061745E-4</v>
      </c>
      <c r="P1362" s="24"/>
      <c r="Q1362" s="25">
        <v>0</v>
      </c>
      <c r="R1362" s="24">
        <v>1</v>
      </c>
      <c r="S1362" s="25">
        <v>5.5725828921705242E-5</v>
      </c>
      <c r="T1362" s="24">
        <v>1</v>
      </c>
      <c r="U1362" s="25">
        <v>4.7571476142904681E-5</v>
      </c>
    </row>
    <row r="1363" spans="1:21" x14ac:dyDescent="0.25">
      <c r="A1363" s="26" t="s">
        <v>48</v>
      </c>
      <c r="B1363" s="162" t="s">
        <v>736</v>
      </c>
      <c r="C1363" s="162" t="s">
        <v>397</v>
      </c>
      <c r="D1363" s="38"/>
      <c r="E1363" s="39">
        <v>0</v>
      </c>
      <c r="F1363" s="38"/>
      <c r="G1363" s="39">
        <v>0</v>
      </c>
      <c r="H1363" s="38"/>
      <c r="I1363" s="39">
        <v>0</v>
      </c>
      <c r="J1363" s="38"/>
      <c r="K1363" s="39">
        <v>0</v>
      </c>
      <c r="L1363" s="38">
        <v>1</v>
      </c>
      <c r="M1363" s="39">
        <v>1.3024225058609021E-4</v>
      </c>
      <c r="N1363" s="38">
        <v>1</v>
      </c>
      <c r="O1363" s="39">
        <v>1.0541851149061745E-4</v>
      </c>
      <c r="P1363" s="40"/>
      <c r="Q1363" s="41">
        <v>0</v>
      </c>
      <c r="R1363" s="40">
        <v>1</v>
      </c>
      <c r="S1363" s="41">
        <v>5.5725828921705242E-5</v>
      </c>
      <c r="T1363" s="40">
        <v>1</v>
      </c>
      <c r="U1363" s="41">
        <v>4.7571476142904681E-5</v>
      </c>
    </row>
    <row r="1364" spans="1:21" x14ac:dyDescent="0.25">
      <c r="A1364" s="20" t="s">
        <v>48</v>
      </c>
      <c r="B1364" s="163" t="s">
        <v>736</v>
      </c>
      <c r="C1364" s="163" t="s">
        <v>399</v>
      </c>
      <c r="D1364" s="22">
        <v>1</v>
      </c>
      <c r="E1364" s="23">
        <v>7.8864353312302826E-4</v>
      </c>
      <c r="F1364" s="22"/>
      <c r="G1364" s="23">
        <v>0</v>
      </c>
      <c r="H1364" s="22">
        <v>1</v>
      </c>
      <c r="I1364" s="23">
        <v>8.669267446900715E-5</v>
      </c>
      <c r="J1364" s="22"/>
      <c r="K1364" s="23">
        <v>0</v>
      </c>
      <c r="L1364" s="22"/>
      <c r="M1364" s="23">
        <v>0</v>
      </c>
      <c r="N1364" s="22"/>
      <c r="O1364" s="23">
        <v>0</v>
      </c>
      <c r="P1364" s="24">
        <v>1</v>
      </c>
      <c r="Q1364" s="25">
        <v>3.2509752925877759E-4</v>
      </c>
      <c r="R1364" s="24"/>
      <c r="S1364" s="25">
        <v>0</v>
      </c>
      <c r="T1364" s="24">
        <v>1</v>
      </c>
      <c r="U1364" s="25">
        <v>4.7571476142904681E-5</v>
      </c>
    </row>
    <row r="1365" spans="1:21" x14ac:dyDescent="0.25">
      <c r="A1365" s="26" t="s">
        <v>48</v>
      </c>
      <c r="B1365" s="162" t="s">
        <v>736</v>
      </c>
      <c r="C1365" s="162" t="s">
        <v>401</v>
      </c>
      <c r="D1365" s="38">
        <v>9</v>
      </c>
      <c r="E1365" s="39">
        <v>7.0977917981072539E-3</v>
      </c>
      <c r="F1365" s="38">
        <v>287.99999999999994</v>
      </c>
      <c r="G1365" s="39">
        <v>2.8051037303983659E-2</v>
      </c>
      <c r="H1365" s="38">
        <v>297.00000000000011</v>
      </c>
      <c r="I1365" s="39">
        <v>2.5747724317295134E-2</v>
      </c>
      <c r="J1365" s="38">
        <v>13.000000000000002</v>
      </c>
      <c r="K1365" s="39">
        <v>7.1902654867256714E-3</v>
      </c>
      <c r="L1365" s="38">
        <v>203.00000000000006</v>
      </c>
      <c r="M1365" s="39">
        <v>2.6439176868976323E-2</v>
      </c>
      <c r="N1365" s="38">
        <v>216</v>
      </c>
      <c r="O1365" s="39">
        <v>2.2770398481973365E-2</v>
      </c>
      <c r="P1365" s="40">
        <v>22.000000000000007</v>
      </c>
      <c r="Q1365" s="41">
        <v>7.1521456436931096E-3</v>
      </c>
      <c r="R1365" s="40">
        <v>491.00000000000023</v>
      </c>
      <c r="S1365" s="41">
        <v>2.7361382000557287E-2</v>
      </c>
      <c r="T1365" s="40">
        <v>513.00000000000011</v>
      </c>
      <c r="U1365" s="41">
        <v>2.4404167261310106E-2</v>
      </c>
    </row>
    <row r="1366" spans="1:21" x14ac:dyDescent="0.25">
      <c r="A1366" s="20" t="s">
        <v>48</v>
      </c>
      <c r="B1366" s="163" t="s">
        <v>736</v>
      </c>
      <c r="C1366" s="163" t="s">
        <v>402</v>
      </c>
      <c r="D1366" s="22">
        <v>24.000000000000004</v>
      </c>
      <c r="E1366" s="23">
        <v>1.8927444794952682E-2</v>
      </c>
      <c r="F1366" s="22">
        <v>86.000000000000028</v>
      </c>
      <c r="G1366" s="23">
        <v>8.3763514171617901E-3</v>
      </c>
      <c r="H1366" s="22">
        <v>110</v>
      </c>
      <c r="I1366" s="23">
        <v>9.5361941915907862E-3</v>
      </c>
      <c r="J1366" s="22">
        <v>30</v>
      </c>
      <c r="K1366" s="23">
        <v>1.6592920353982313E-2</v>
      </c>
      <c r="L1366" s="22">
        <v>63.000000000000007</v>
      </c>
      <c r="M1366" s="23">
        <v>8.2052617869236844E-3</v>
      </c>
      <c r="N1366" s="22">
        <v>92.999999999999972</v>
      </c>
      <c r="O1366" s="23">
        <v>9.8039215686274196E-3</v>
      </c>
      <c r="P1366" s="24">
        <v>54.000000000000014</v>
      </c>
      <c r="Q1366" s="25">
        <v>1.7555266579973996E-2</v>
      </c>
      <c r="R1366" s="24">
        <v>149</v>
      </c>
      <c r="S1366" s="25">
        <v>8.3031485093340816E-3</v>
      </c>
      <c r="T1366" s="24">
        <v>203.00000000000011</v>
      </c>
      <c r="U1366" s="25">
        <v>9.6570096570096561E-3</v>
      </c>
    </row>
    <row r="1367" spans="1:21" x14ac:dyDescent="0.25">
      <c r="A1367" s="26" t="s">
        <v>48</v>
      </c>
      <c r="B1367" s="162" t="s">
        <v>736</v>
      </c>
      <c r="C1367" s="162" t="s">
        <v>403</v>
      </c>
      <c r="D1367" s="38">
        <v>6</v>
      </c>
      <c r="E1367" s="39">
        <v>4.7318611987381696E-3</v>
      </c>
      <c r="F1367" s="38">
        <v>26.000000000000007</v>
      </c>
      <c r="G1367" s="39">
        <v>2.5323853121651924E-3</v>
      </c>
      <c r="H1367" s="38">
        <v>32.000000000000007</v>
      </c>
      <c r="I1367" s="39">
        <v>2.7741655830082288E-3</v>
      </c>
      <c r="J1367" s="38">
        <v>4</v>
      </c>
      <c r="K1367" s="39">
        <v>2.2123893805309752E-3</v>
      </c>
      <c r="L1367" s="38">
        <v>18.000000000000007</v>
      </c>
      <c r="M1367" s="39">
        <v>2.3443605105496249E-3</v>
      </c>
      <c r="N1367" s="38">
        <v>22.000000000000011</v>
      </c>
      <c r="O1367" s="39">
        <v>2.3192072527935849E-3</v>
      </c>
      <c r="P1367" s="40">
        <v>10.000000000000002</v>
      </c>
      <c r="Q1367" s="41">
        <v>3.2509752925877766E-3</v>
      </c>
      <c r="R1367" s="40">
        <v>44.000000000000014</v>
      </c>
      <c r="S1367" s="41">
        <v>2.4519364725550316E-3</v>
      </c>
      <c r="T1367" s="40">
        <v>54.000000000000007</v>
      </c>
      <c r="U1367" s="41">
        <v>2.5688597117168531E-3</v>
      </c>
    </row>
    <row r="1368" spans="1:21" x14ac:dyDescent="0.25">
      <c r="A1368" s="20" t="s">
        <v>48</v>
      </c>
      <c r="B1368" s="163" t="s">
        <v>736</v>
      </c>
      <c r="C1368" s="163" t="s">
        <v>404</v>
      </c>
      <c r="D1368" s="22">
        <v>1</v>
      </c>
      <c r="E1368" s="23">
        <v>7.8864353312302826E-4</v>
      </c>
      <c r="F1368" s="22">
        <v>1</v>
      </c>
      <c r="G1368" s="23">
        <v>9.739943508327661E-5</v>
      </c>
      <c r="H1368" s="22">
        <v>2</v>
      </c>
      <c r="I1368" s="23">
        <v>1.733853489380143E-4</v>
      </c>
      <c r="J1368" s="22"/>
      <c r="K1368" s="23">
        <v>0</v>
      </c>
      <c r="L1368" s="22">
        <v>1</v>
      </c>
      <c r="M1368" s="23">
        <v>1.3024225058609021E-4</v>
      </c>
      <c r="N1368" s="22">
        <v>1</v>
      </c>
      <c r="O1368" s="23">
        <v>1.0541851149061745E-4</v>
      </c>
      <c r="P1368" s="24">
        <v>1</v>
      </c>
      <c r="Q1368" s="25">
        <v>3.2509752925877759E-4</v>
      </c>
      <c r="R1368" s="24">
        <v>2</v>
      </c>
      <c r="S1368" s="25">
        <v>1.1145165784341048E-4</v>
      </c>
      <c r="T1368" s="24">
        <v>3</v>
      </c>
      <c r="U1368" s="25">
        <v>1.4271442842871406E-4</v>
      </c>
    </row>
    <row r="1369" spans="1:21" x14ac:dyDescent="0.25">
      <c r="A1369" s="26" t="s">
        <v>48</v>
      </c>
      <c r="B1369" s="162" t="s">
        <v>736</v>
      </c>
      <c r="C1369" s="162" t="s">
        <v>405</v>
      </c>
      <c r="D1369" s="38">
        <v>1</v>
      </c>
      <c r="E1369" s="39">
        <v>7.8864353312302826E-4</v>
      </c>
      <c r="F1369" s="38">
        <v>1</v>
      </c>
      <c r="G1369" s="39">
        <v>9.739943508327661E-5</v>
      </c>
      <c r="H1369" s="38">
        <v>2</v>
      </c>
      <c r="I1369" s="39">
        <v>1.733853489380143E-4</v>
      </c>
      <c r="J1369" s="38"/>
      <c r="K1369" s="39">
        <v>0</v>
      </c>
      <c r="L1369" s="38">
        <v>2</v>
      </c>
      <c r="M1369" s="39">
        <v>2.6048450117218042E-4</v>
      </c>
      <c r="N1369" s="38">
        <v>2</v>
      </c>
      <c r="O1369" s="39">
        <v>2.108370229812349E-4</v>
      </c>
      <c r="P1369" s="40">
        <v>1</v>
      </c>
      <c r="Q1369" s="41">
        <v>3.2509752925877759E-4</v>
      </c>
      <c r="R1369" s="40">
        <v>3</v>
      </c>
      <c r="S1369" s="41">
        <v>1.6717748676511573E-4</v>
      </c>
      <c r="T1369" s="40">
        <v>4</v>
      </c>
      <c r="U1369" s="41">
        <v>1.9028590457161873E-4</v>
      </c>
    </row>
    <row r="1370" spans="1:21" x14ac:dyDescent="0.25">
      <c r="A1370" s="20" t="s">
        <v>48</v>
      </c>
      <c r="B1370" s="163" t="s">
        <v>736</v>
      </c>
      <c r="C1370" s="163" t="s">
        <v>407</v>
      </c>
      <c r="D1370" s="22">
        <v>7</v>
      </c>
      <c r="E1370" s="23">
        <v>5.5205047318611974E-3</v>
      </c>
      <c r="F1370" s="22"/>
      <c r="G1370" s="23">
        <v>0</v>
      </c>
      <c r="H1370" s="22">
        <v>7</v>
      </c>
      <c r="I1370" s="23">
        <v>6.0684872128305E-4</v>
      </c>
      <c r="J1370" s="22">
        <v>5</v>
      </c>
      <c r="K1370" s="23">
        <v>2.7654867256637189E-3</v>
      </c>
      <c r="L1370" s="22">
        <v>2</v>
      </c>
      <c r="M1370" s="23">
        <v>2.6048450117218042E-4</v>
      </c>
      <c r="N1370" s="22">
        <v>7</v>
      </c>
      <c r="O1370" s="23">
        <v>7.3792958043432226E-4</v>
      </c>
      <c r="P1370" s="24">
        <v>12</v>
      </c>
      <c r="Q1370" s="25">
        <v>3.9011703511053308E-3</v>
      </c>
      <c r="R1370" s="24">
        <v>2</v>
      </c>
      <c r="S1370" s="25">
        <v>1.1145165784341048E-4</v>
      </c>
      <c r="T1370" s="24">
        <v>14</v>
      </c>
      <c r="U1370" s="25">
        <v>6.6600066600066557E-4</v>
      </c>
    </row>
    <row r="1371" spans="1:21" x14ac:dyDescent="0.25">
      <c r="A1371" s="26" t="s">
        <v>48</v>
      </c>
      <c r="B1371" s="162" t="s">
        <v>736</v>
      </c>
      <c r="C1371" s="162" t="s">
        <v>408</v>
      </c>
      <c r="D1371" s="38"/>
      <c r="E1371" s="39">
        <v>0</v>
      </c>
      <c r="F1371" s="38"/>
      <c r="G1371" s="39">
        <v>0</v>
      </c>
      <c r="H1371" s="38"/>
      <c r="I1371" s="39">
        <v>0</v>
      </c>
      <c r="J1371" s="38">
        <v>1</v>
      </c>
      <c r="K1371" s="39">
        <v>5.5309734513274379E-4</v>
      </c>
      <c r="L1371" s="38"/>
      <c r="M1371" s="39">
        <v>0</v>
      </c>
      <c r="N1371" s="38">
        <v>1</v>
      </c>
      <c r="O1371" s="39">
        <v>1.0541851149061745E-4</v>
      </c>
      <c r="P1371" s="40">
        <v>1</v>
      </c>
      <c r="Q1371" s="41">
        <v>3.2509752925877759E-4</v>
      </c>
      <c r="R1371" s="40"/>
      <c r="S1371" s="41">
        <v>0</v>
      </c>
      <c r="T1371" s="40">
        <v>1</v>
      </c>
      <c r="U1371" s="41">
        <v>4.7571476142904681E-5</v>
      </c>
    </row>
    <row r="1372" spans="1:21" x14ac:dyDescent="0.25">
      <c r="A1372" s="20" t="s">
        <v>48</v>
      </c>
      <c r="B1372" s="163" t="s">
        <v>736</v>
      </c>
      <c r="C1372" s="163" t="s">
        <v>410</v>
      </c>
      <c r="D1372" s="22">
        <v>1</v>
      </c>
      <c r="E1372" s="23">
        <v>7.8864353312302826E-4</v>
      </c>
      <c r="F1372" s="22">
        <v>404.00000000000017</v>
      </c>
      <c r="G1372" s="23">
        <v>3.9349371773643761E-2</v>
      </c>
      <c r="H1372" s="22">
        <v>405.00000000000006</v>
      </c>
      <c r="I1372" s="23">
        <v>3.5110533159947901E-2</v>
      </c>
      <c r="J1372" s="22"/>
      <c r="K1372" s="23">
        <v>0</v>
      </c>
      <c r="L1372" s="22">
        <v>185.99999999999994</v>
      </c>
      <c r="M1372" s="23">
        <v>2.4225058609012775E-2</v>
      </c>
      <c r="N1372" s="22">
        <v>185.99999999999994</v>
      </c>
      <c r="O1372" s="23">
        <v>1.9607843137254839E-2</v>
      </c>
      <c r="P1372" s="24">
        <v>1</v>
      </c>
      <c r="Q1372" s="25">
        <v>3.2509752925877759E-4</v>
      </c>
      <c r="R1372" s="24">
        <v>589.99999999999977</v>
      </c>
      <c r="S1372" s="25">
        <v>3.2878239063806082E-2</v>
      </c>
      <c r="T1372" s="24">
        <v>591</v>
      </c>
      <c r="U1372" s="25">
        <v>2.8114742400456666E-2</v>
      </c>
    </row>
    <row r="1373" spans="1:21" x14ac:dyDescent="0.25">
      <c r="A1373" s="26" t="s">
        <v>48</v>
      </c>
      <c r="B1373" s="162" t="s">
        <v>736</v>
      </c>
      <c r="C1373" s="162" t="s">
        <v>411</v>
      </c>
      <c r="D1373" s="38"/>
      <c r="E1373" s="39">
        <v>0</v>
      </c>
      <c r="F1373" s="38">
        <v>1</v>
      </c>
      <c r="G1373" s="39">
        <v>9.739943508327661E-5</v>
      </c>
      <c r="H1373" s="38">
        <v>1</v>
      </c>
      <c r="I1373" s="39">
        <v>8.669267446900715E-5</v>
      </c>
      <c r="J1373" s="38"/>
      <c r="K1373" s="39">
        <v>0</v>
      </c>
      <c r="L1373" s="38">
        <v>1</v>
      </c>
      <c r="M1373" s="39">
        <v>1.3024225058609021E-4</v>
      </c>
      <c r="N1373" s="38">
        <v>1</v>
      </c>
      <c r="O1373" s="39">
        <v>1.0541851149061745E-4</v>
      </c>
      <c r="P1373" s="40"/>
      <c r="Q1373" s="41">
        <v>0</v>
      </c>
      <c r="R1373" s="40">
        <v>2</v>
      </c>
      <c r="S1373" s="41">
        <v>1.1145165784341048E-4</v>
      </c>
      <c r="T1373" s="40">
        <v>2</v>
      </c>
      <c r="U1373" s="41">
        <v>9.5142952285809363E-5</v>
      </c>
    </row>
    <row r="1374" spans="1:21" x14ac:dyDescent="0.25">
      <c r="A1374" s="20" t="s">
        <v>48</v>
      </c>
      <c r="B1374" s="163" t="s">
        <v>736</v>
      </c>
      <c r="C1374" s="163" t="s">
        <v>413</v>
      </c>
      <c r="D1374" s="22"/>
      <c r="E1374" s="23">
        <v>0</v>
      </c>
      <c r="F1374" s="22">
        <v>1</v>
      </c>
      <c r="G1374" s="23">
        <v>9.739943508327661E-5</v>
      </c>
      <c r="H1374" s="22">
        <v>1</v>
      </c>
      <c r="I1374" s="23">
        <v>8.669267446900715E-5</v>
      </c>
      <c r="J1374" s="22"/>
      <c r="K1374" s="23">
        <v>0</v>
      </c>
      <c r="L1374" s="22">
        <v>2</v>
      </c>
      <c r="M1374" s="23">
        <v>2.6048450117218042E-4</v>
      </c>
      <c r="N1374" s="22">
        <v>2</v>
      </c>
      <c r="O1374" s="23">
        <v>2.108370229812349E-4</v>
      </c>
      <c r="P1374" s="24"/>
      <c r="Q1374" s="25">
        <v>0</v>
      </c>
      <c r="R1374" s="24">
        <v>3</v>
      </c>
      <c r="S1374" s="25">
        <v>1.6717748676511573E-4</v>
      </c>
      <c r="T1374" s="24">
        <v>3</v>
      </c>
      <c r="U1374" s="25">
        <v>1.4271442842871406E-4</v>
      </c>
    </row>
    <row r="1375" spans="1:21" x14ac:dyDescent="0.25">
      <c r="A1375" s="26" t="s">
        <v>48</v>
      </c>
      <c r="B1375" s="162" t="s">
        <v>736</v>
      </c>
      <c r="C1375" s="162" t="s">
        <v>414</v>
      </c>
      <c r="D1375" s="38"/>
      <c r="E1375" s="39">
        <v>0</v>
      </c>
      <c r="F1375" s="38">
        <v>2</v>
      </c>
      <c r="G1375" s="39">
        <v>1.9479887016655322E-4</v>
      </c>
      <c r="H1375" s="38">
        <v>2</v>
      </c>
      <c r="I1375" s="39">
        <v>1.733853489380143E-4</v>
      </c>
      <c r="J1375" s="38">
        <v>1</v>
      </c>
      <c r="K1375" s="39">
        <v>5.5309734513274379E-4</v>
      </c>
      <c r="L1375" s="38"/>
      <c r="M1375" s="39">
        <v>0</v>
      </c>
      <c r="N1375" s="38">
        <v>1</v>
      </c>
      <c r="O1375" s="39">
        <v>1.0541851149061745E-4</v>
      </c>
      <c r="P1375" s="40">
        <v>1</v>
      </c>
      <c r="Q1375" s="41">
        <v>3.2509752925877759E-4</v>
      </c>
      <c r="R1375" s="40">
        <v>2</v>
      </c>
      <c r="S1375" s="41">
        <v>1.1145165784341048E-4</v>
      </c>
      <c r="T1375" s="40">
        <v>3</v>
      </c>
      <c r="U1375" s="41">
        <v>1.4271442842871406E-4</v>
      </c>
    </row>
    <row r="1376" spans="1:21" x14ac:dyDescent="0.25">
      <c r="A1376" s="20" t="s">
        <v>48</v>
      </c>
      <c r="B1376" s="163" t="s">
        <v>736</v>
      </c>
      <c r="C1376" s="163" t="s">
        <v>415</v>
      </c>
      <c r="D1376" s="22"/>
      <c r="E1376" s="23">
        <v>0</v>
      </c>
      <c r="F1376" s="22">
        <v>17</v>
      </c>
      <c r="G1376" s="23">
        <v>1.6557903964157022E-3</v>
      </c>
      <c r="H1376" s="22">
        <v>17</v>
      </c>
      <c r="I1376" s="23">
        <v>1.4737754659731215E-3</v>
      </c>
      <c r="J1376" s="22"/>
      <c r="K1376" s="23">
        <v>0</v>
      </c>
      <c r="L1376" s="22">
        <v>10</v>
      </c>
      <c r="M1376" s="23">
        <v>1.3024225058609021E-3</v>
      </c>
      <c r="N1376" s="22">
        <v>10</v>
      </c>
      <c r="O1376" s="23">
        <v>1.0541851149061744E-3</v>
      </c>
      <c r="P1376" s="24"/>
      <c r="Q1376" s="25">
        <v>0</v>
      </c>
      <c r="R1376" s="24">
        <v>27</v>
      </c>
      <c r="S1376" s="25">
        <v>1.5045973808860416E-3</v>
      </c>
      <c r="T1376" s="24">
        <v>27</v>
      </c>
      <c r="U1376" s="25">
        <v>1.2844298558584264E-3</v>
      </c>
    </row>
    <row r="1377" spans="1:21" x14ac:dyDescent="0.25">
      <c r="A1377" s="26" t="s">
        <v>48</v>
      </c>
      <c r="B1377" s="162" t="s">
        <v>736</v>
      </c>
      <c r="C1377" s="162" t="s">
        <v>419</v>
      </c>
      <c r="D1377" s="38"/>
      <c r="E1377" s="39">
        <v>0</v>
      </c>
      <c r="F1377" s="38">
        <v>50.000000000000014</v>
      </c>
      <c r="G1377" s="39">
        <v>4.8699717541638319E-3</v>
      </c>
      <c r="H1377" s="38">
        <v>50.000000000000014</v>
      </c>
      <c r="I1377" s="39">
        <v>4.3346337234503587E-3</v>
      </c>
      <c r="J1377" s="38"/>
      <c r="K1377" s="39">
        <v>0</v>
      </c>
      <c r="L1377" s="38">
        <v>51.999999999999993</v>
      </c>
      <c r="M1377" s="39">
        <v>6.7725970304766906E-3</v>
      </c>
      <c r="N1377" s="38">
        <v>51.999999999999993</v>
      </c>
      <c r="O1377" s="39">
        <v>5.4817625975121069E-3</v>
      </c>
      <c r="P1377" s="40"/>
      <c r="Q1377" s="41">
        <v>0</v>
      </c>
      <c r="R1377" s="40">
        <v>101.99999999999999</v>
      </c>
      <c r="S1377" s="41">
        <v>5.684034550013933E-3</v>
      </c>
      <c r="T1377" s="40">
        <v>101.99999999999999</v>
      </c>
      <c r="U1377" s="41">
        <v>4.8522905665762768E-3</v>
      </c>
    </row>
    <row r="1378" spans="1:21" x14ac:dyDescent="0.25">
      <c r="A1378" s="20" t="s">
        <v>48</v>
      </c>
      <c r="B1378" s="163" t="s">
        <v>736</v>
      </c>
      <c r="C1378" s="163" t="s">
        <v>421</v>
      </c>
      <c r="D1378" s="22"/>
      <c r="E1378" s="23">
        <v>0</v>
      </c>
      <c r="F1378" s="22">
        <v>2</v>
      </c>
      <c r="G1378" s="23">
        <v>1.9479887016655322E-4</v>
      </c>
      <c r="H1378" s="22">
        <v>2</v>
      </c>
      <c r="I1378" s="23">
        <v>1.733853489380143E-4</v>
      </c>
      <c r="J1378" s="22"/>
      <c r="K1378" s="23">
        <v>0</v>
      </c>
      <c r="L1378" s="22"/>
      <c r="M1378" s="23">
        <v>0</v>
      </c>
      <c r="N1378" s="22"/>
      <c r="O1378" s="23">
        <v>0</v>
      </c>
      <c r="P1378" s="24"/>
      <c r="Q1378" s="25">
        <v>0</v>
      </c>
      <c r="R1378" s="24">
        <v>2</v>
      </c>
      <c r="S1378" s="25">
        <v>1.1145165784341048E-4</v>
      </c>
      <c r="T1378" s="24">
        <v>2</v>
      </c>
      <c r="U1378" s="25">
        <v>9.5142952285809363E-5</v>
      </c>
    </row>
    <row r="1379" spans="1:21" x14ac:dyDescent="0.25">
      <c r="A1379" s="26" t="s">
        <v>48</v>
      </c>
      <c r="B1379" s="162" t="s">
        <v>736</v>
      </c>
      <c r="C1379" s="162" t="s">
        <v>422</v>
      </c>
      <c r="D1379" s="38"/>
      <c r="E1379" s="39">
        <v>0</v>
      </c>
      <c r="F1379" s="38">
        <v>25.000000000000007</v>
      </c>
      <c r="G1379" s="39">
        <v>2.434985877081916E-3</v>
      </c>
      <c r="H1379" s="38">
        <v>25.000000000000007</v>
      </c>
      <c r="I1379" s="39">
        <v>2.1673168617251794E-3</v>
      </c>
      <c r="J1379" s="38"/>
      <c r="K1379" s="39">
        <v>0</v>
      </c>
      <c r="L1379" s="38">
        <v>19.000000000000004</v>
      </c>
      <c r="M1379" s="39">
        <v>2.4746027611357146E-3</v>
      </c>
      <c r="N1379" s="38">
        <v>19.000000000000004</v>
      </c>
      <c r="O1379" s="39">
        <v>2.0029517183217317E-3</v>
      </c>
      <c r="P1379" s="40"/>
      <c r="Q1379" s="41">
        <v>0</v>
      </c>
      <c r="R1379" s="40">
        <v>44</v>
      </c>
      <c r="S1379" s="41">
        <v>2.4519364725550307E-3</v>
      </c>
      <c r="T1379" s="40">
        <v>44</v>
      </c>
      <c r="U1379" s="41">
        <v>2.0931449502878058E-3</v>
      </c>
    </row>
    <row r="1380" spans="1:21" x14ac:dyDescent="0.25">
      <c r="A1380" s="20" t="s">
        <v>48</v>
      </c>
      <c r="B1380" s="163" t="s">
        <v>736</v>
      </c>
      <c r="C1380" s="163" t="s">
        <v>424</v>
      </c>
      <c r="D1380" s="22">
        <v>10</v>
      </c>
      <c r="E1380" s="23">
        <v>7.8864353312302817E-3</v>
      </c>
      <c r="F1380" s="22">
        <v>3</v>
      </c>
      <c r="G1380" s="23">
        <v>2.9219830524982983E-4</v>
      </c>
      <c r="H1380" s="22">
        <v>13</v>
      </c>
      <c r="I1380" s="23">
        <v>1.1270047680970929E-3</v>
      </c>
      <c r="J1380" s="22">
        <v>4</v>
      </c>
      <c r="K1380" s="23">
        <v>2.2123893805309752E-3</v>
      </c>
      <c r="L1380" s="22">
        <v>2</v>
      </c>
      <c r="M1380" s="23">
        <v>2.6048450117218042E-4</v>
      </c>
      <c r="N1380" s="22">
        <v>6</v>
      </c>
      <c r="O1380" s="23">
        <v>6.3251106894370468E-4</v>
      </c>
      <c r="P1380" s="24">
        <v>14</v>
      </c>
      <c r="Q1380" s="25">
        <v>4.5513654096228859E-3</v>
      </c>
      <c r="R1380" s="24">
        <v>5</v>
      </c>
      <c r="S1380" s="25">
        <v>2.7862914460852624E-4</v>
      </c>
      <c r="T1380" s="24">
        <v>19</v>
      </c>
      <c r="U1380" s="25">
        <v>9.0385804671518901E-4</v>
      </c>
    </row>
    <row r="1381" spans="1:21" x14ac:dyDescent="0.25">
      <c r="A1381" s="26" t="s">
        <v>48</v>
      </c>
      <c r="B1381" s="162" t="s">
        <v>736</v>
      </c>
      <c r="C1381" s="162" t="s">
        <v>425</v>
      </c>
      <c r="D1381" s="38">
        <v>3</v>
      </c>
      <c r="E1381" s="39">
        <v>2.3659305993690848E-3</v>
      </c>
      <c r="F1381" s="38">
        <v>3877.9999999999991</v>
      </c>
      <c r="G1381" s="39">
        <v>0.3777150092529466</v>
      </c>
      <c r="H1381" s="38">
        <v>3881.0000000000018</v>
      </c>
      <c r="I1381" s="39">
        <v>0.33645426961421693</v>
      </c>
      <c r="J1381" s="38">
        <v>2</v>
      </c>
      <c r="K1381" s="39">
        <v>1.1061946902654876E-3</v>
      </c>
      <c r="L1381" s="38">
        <v>3397.9999999999991</v>
      </c>
      <c r="M1381" s="39">
        <v>0.44256316749153446</v>
      </c>
      <c r="N1381" s="38">
        <v>3399.9999999999977</v>
      </c>
      <c r="O1381" s="39">
        <v>0.35842293906809908</v>
      </c>
      <c r="P1381" s="40">
        <v>5</v>
      </c>
      <c r="Q1381" s="41">
        <v>1.6254876462938877E-3</v>
      </c>
      <c r="R1381" s="40">
        <v>7276.0000000000045</v>
      </c>
      <c r="S1381" s="41">
        <v>0.40546113123432759</v>
      </c>
      <c r="T1381" s="40">
        <v>7280.9999999999955</v>
      </c>
      <c r="U1381" s="41">
        <v>0.34636791779648879</v>
      </c>
    </row>
    <row r="1382" spans="1:21" x14ac:dyDescent="0.25">
      <c r="A1382" s="20" t="s">
        <v>48</v>
      </c>
      <c r="B1382" s="163" t="s">
        <v>736</v>
      </c>
      <c r="C1382" s="163" t="s">
        <v>426</v>
      </c>
      <c r="D1382" s="22"/>
      <c r="E1382" s="23">
        <v>0</v>
      </c>
      <c r="F1382" s="22">
        <v>53</v>
      </c>
      <c r="G1382" s="23">
        <v>5.1621700594136595E-3</v>
      </c>
      <c r="H1382" s="22">
        <v>53</v>
      </c>
      <c r="I1382" s="23">
        <v>4.5947117468573793E-3</v>
      </c>
      <c r="J1382" s="22"/>
      <c r="K1382" s="23">
        <v>0</v>
      </c>
      <c r="L1382" s="22">
        <v>50</v>
      </c>
      <c r="M1382" s="23">
        <v>6.5121125293045113E-3</v>
      </c>
      <c r="N1382" s="22">
        <v>50</v>
      </c>
      <c r="O1382" s="23">
        <v>5.2709255745308726E-3</v>
      </c>
      <c r="P1382" s="24"/>
      <c r="Q1382" s="25">
        <v>0</v>
      </c>
      <c r="R1382" s="24">
        <v>102.99999999999999</v>
      </c>
      <c r="S1382" s="25">
        <v>5.7397603789356389E-3</v>
      </c>
      <c r="T1382" s="24">
        <v>102.99999999999999</v>
      </c>
      <c r="U1382" s="25">
        <v>4.8998620427191811E-3</v>
      </c>
    </row>
    <row r="1383" spans="1:21" x14ac:dyDescent="0.25">
      <c r="A1383" s="26" t="s">
        <v>48</v>
      </c>
      <c r="B1383" s="162" t="s">
        <v>736</v>
      </c>
      <c r="C1383" s="162" t="s">
        <v>427</v>
      </c>
      <c r="D1383" s="38">
        <v>1</v>
      </c>
      <c r="E1383" s="39">
        <v>7.8864353312302826E-4</v>
      </c>
      <c r="F1383" s="38">
        <v>8</v>
      </c>
      <c r="G1383" s="39">
        <v>7.7919548066621288E-4</v>
      </c>
      <c r="H1383" s="38">
        <v>9</v>
      </c>
      <c r="I1383" s="39">
        <v>7.802340702210643E-4</v>
      </c>
      <c r="J1383" s="38"/>
      <c r="K1383" s="39">
        <v>0</v>
      </c>
      <c r="L1383" s="38">
        <v>2</v>
      </c>
      <c r="M1383" s="39">
        <v>2.6048450117218042E-4</v>
      </c>
      <c r="N1383" s="38">
        <v>2</v>
      </c>
      <c r="O1383" s="39">
        <v>2.108370229812349E-4</v>
      </c>
      <c r="P1383" s="40">
        <v>1</v>
      </c>
      <c r="Q1383" s="41">
        <v>3.2509752925877759E-4</v>
      </c>
      <c r="R1383" s="40">
        <v>10</v>
      </c>
      <c r="S1383" s="41">
        <v>5.5725828921705247E-4</v>
      </c>
      <c r="T1383" s="40">
        <v>11</v>
      </c>
      <c r="U1383" s="41">
        <v>5.2328623757195145E-4</v>
      </c>
    </row>
    <row r="1384" spans="1:21" x14ac:dyDescent="0.25">
      <c r="A1384" s="20" t="s">
        <v>48</v>
      </c>
      <c r="B1384" s="163" t="s">
        <v>736</v>
      </c>
      <c r="C1384" s="163" t="s">
        <v>428</v>
      </c>
      <c r="D1384" s="22"/>
      <c r="E1384" s="23">
        <v>0</v>
      </c>
      <c r="F1384" s="22"/>
      <c r="G1384" s="23">
        <v>0</v>
      </c>
      <c r="H1384" s="22"/>
      <c r="I1384" s="23">
        <v>0</v>
      </c>
      <c r="J1384" s="22"/>
      <c r="K1384" s="23">
        <v>0</v>
      </c>
      <c r="L1384" s="22">
        <v>1</v>
      </c>
      <c r="M1384" s="23">
        <v>1.3024225058609021E-4</v>
      </c>
      <c r="N1384" s="22">
        <v>1</v>
      </c>
      <c r="O1384" s="23">
        <v>1.0541851149061745E-4</v>
      </c>
      <c r="P1384" s="24"/>
      <c r="Q1384" s="25">
        <v>0</v>
      </c>
      <c r="R1384" s="24">
        <v>1</v>
      </c>
      <c r="S1384" s="25">
        <v>5.5725828921705242E-5</v>
      </c>
      <c r="T1384" s="24">
        <v>1</v>
      </c>
      <c r="U1384" s="25">
        <v>4.7571476142904681E-5</v>
      </c>
    </row>
    <row r="1385" spans="1:21" x14ac:dyDescent="0.25">
      <c r="A1385" s="26" t="s">
        <v>48</v>
      </c>
      <c r="B1385" s="162" t="s">
        <v>736</v>
      </c>
      <c r="C1385" s="162" t="s">
        <v>429</v>
      </c>
      <c r="D1385" s="38">
        <v>1</v>
      </c>
      <c r="E1385" s="39">
        <v>7.8864353312302826E-4</v>
      </c>
      <c r="F1385" s="38">
        <v>199</v>
      </c>
      <c r="G1385" s="39">
        <v>1.9382487581572044E-2</v>
      </c>
      <c r="H1385" s="38">
        <v>200</v>
      </c>
      <c r="I1385" s="39">
        <v>1.7338534893801431E-2</v>
      </c>
      <c r="J1385" s="38">
        <v>8</v>
      </c>
      <c r="K1385" s="39">
        <v>4.4247787610619503E-3</v>
      </c>
      <c r="L1385" s="38">
        <v>223.99999999999994</v>
      </c>
      <c r="M1385" s="39">
        <v>2.9174264131284201E-2</v>
      </c>
      <c r="N1385" s="38">
        <v>232.00000000000006</v>
      </c>
      <c r="O1385" s="39">
        <v>2.4457094665823253E-2</v>
      </c>
      <c r="P1385" s="40">
        <v>9</v>
      </c>
      <c r="Q1385" s="41">
        <v>2.9258777633289984E-3</v>
      </c>
      <c r="R1385" s="40">
        <v>422.99999999999977</v>
      </c>
      <c r="S1385" s="41">
        <v>2.3572025633881305E-2</v>
      </c>
      <c r="T1385" s="40">
        <v>431.99999999999994</v>
      </c>
      <c r="U1385" s="41">
        <v>2.0550877693734818E-2</v>
      </c>
    </row>
    <row r="1386" spans="1:21" x14ac:dyDescent="0.25">
      <c r="A1386" s="20" t="s">
        <v>48</v>
      </c>
      <c r="B1386" s="163" t="s">
        <v>736</v>
      </c>
      <c r="C1386" s="163" t="s">
        <v>431</v>
      </c>
      <c r="D1386" s="22"/>
      <c r="E1386" s="23">
        <v>0</v>
      </c>
      <c r="F1386" s="22">
        <v>2</v>
      </c>
      <c r="G1386" s="23">
        <v>1.9479887016655322E-4</v>
      </c>
      <c r="H1386" s="22">
        <v>2</v>
      </c>
      <c r="I1386" s="23">
        <v>1.733853489380143E-4</v>
      </c>
      <c r="J1386" s="22">
        <v>1</v>
      </c>
      <c r="K1386" s="23">
        <v>5.5309734513274379E-4</v>
      </c>
      <c r="L1386" s="22">
        <v>6.9999999999999991</v>
      </c>
      <c r="M1386" s="23">
        <v>9.1169575410263127E-4</v>
      </c>
      <c r="N1386" s="22">
        <v>8</v>
      </c>
      <c r="O1386" s="23">
        <v>8.4334809192493961E-4</v>
      </c>
      <c r="P1386" s="24">
        <v>1</v>
      </c>
      <c r="Q1386" s="25">
        <v>3.2509752925877759E-4</v>
      </c>
      <c r="R1386" s="24">
        <v>9</v>
      </c>
      <c r="S1386" s="25">
        <v>5.0153246029534715E-4</v>
      </c>
      <c r="T1386" s="24">
        <v>10</v>
      </c>
      <c r="U1386" s="25">
        <v>4.7571476142904684E-4</v>
      </c>
    </row>
    <row r="1387" spans="1:21" x14ac:dyDescent="0.25">
      <c r="A1387" s="26" t="s">
        <v>48</v>
      </c>
      <c r="B1387" s="162" t="s">
        <v>736</v>
      </c>
      <c r="C1387" s="162" t="s">
        <v>432</v>
      </c>
      <c r="D1387" s="38">
        <v>1</v>
      </c>
      <c r="E1387" s="39">
        <v>7.8864353312302826E-4</v>
      </c>
      <c r="F1387" s="38"/>
      <c r="G1387" s="39">
        <v>0</v>
      </c>
      <c r="H1387" s="38">
        <v>1</v>
      </c>
      <c r="I1387" s="39">
        <v>8.669267446900715E-5</v>
      </c>
      <c r="J1387" s="38"/>
      <c r="K1387" s="39">
        <v>0</v>
      </c>
      <c r="L1387" s="38"/>
      <c r="M1387" s="39">
        <v>0</v>
      </c>
      <c r="N1387" s="38"/>
      <c r="O1387" s="39">
        <v>0</v>
      </c>
      <c r="P1387" s="40">
        <v>1</v>
      </c>
      <c r="Q1387" s="41">
        <v>3.2509752925877759E-4</v>
      </c>
      <c r="R1387" s="40"/>
      <c r="S1387" s="41">
        <v>0</v>
      </c>
      <c r="T1387" s="40">
        <v>1</v>
      </c>
      <c r="U1387" s="41">
        <v>4.7571476142904681E-5</v>
      </c>
    </row>
    <row r="1388" spans="1:21" x14ac:dyDescent="0.25">
      <c r="A1388" s="20" t="s">
        <v>48</v>
      </c>
      <c r="B1388" s="163" t="s">
        <v>736</v>
      </c>
      <c r="C1388" s="163" t="s">
        <v>433</v>
      </c>
      <c r="D1388" s="22"/>
      <c r="E1388" s="23">
        <v>0</v>
      </c>
      <c r="F1388" s="22"/>
      <c r="G1388" s="23">
        <v>0</v>
      </c>
      <c r="H1388" s="22"/>
      <c r="I1388" s="23">
        <v>0</v>
      </c>
      <c r="J1388" s="22">
        <v>1</v>
      </c>
      <c r="K1388" s="23">
        <v>5.5309734513274379E-4</v>
      </c>
      <c r="L1388" s="22"/>
      <c r="M1388" s="23">
        <v>0</v>
      </c>
      <c r="N1388" s="22">
        <v>1</v>
      </c>
      <c r="O1388" s="23">
        <v>1.0541851149061745E-4</v>
      </c>
      <c r="P1388" s="24">
        <v>1</v>
      </c>
      <c r="Q1388" s="25">
        <v>3.2509752925877759E-4</v>
      </c>
      <c r="R1388" s="24"/>
      <c r="S1388" s="25">
        <v>0</v>
      </c>
      <c r="T1388" s="24">
        <v>1</v>
      </c>
      <c r="U1388" s="25">
        <v>4.7571476142904681E-5</v>
      </c>
    </row>
    <row r="1389" spans="1:21" x14ac:dyDescent="0.25">
      <c r="A1389" s="26" t="s">
        <v>48</v>
      </c>
      <c r="B1389" s="162" t="s">
        <v>736</v>
      </c>
      <c r="C1389" s="162" t="s">
        <v>434</v>
      </c>
      <c r="D1389" s="38">
        <v>2</v>
      </c>
      <c r="E1389" s="39">
        <v>1.5772870662460565E-3</v>
      </c>
      <c r="F1389" s="38">
        <v>187.99999999999994</v>
      </c>
      <c r="G1389" s="39">
        <v>1.8311093795655996E-2</v>
      </c>
      <c r="H1389" s="38">
        <v>190.00000000000006</v>
      </c>
      <c r="I1389" s="39">
        <v>1.6471608149111364E-2</v>
      </c>
      <c r="J1389" s="38">
        <v>2</v>
      </c>
      <c r="K1389" s="39">
        <v>1.1061946902654876E-3</v>
      </c>
      <c r="L1389" s="38">
        <v>177</v>
      </c>
      <c r="M1389" s="39">
        <v>2.3052878353737968E-2</v>
      </c>
      <c r="N1389" s="38">
        <v>179.00000000000003</v>
      </c>
      <c r="O1389" s="39">
        <v>1.8869913556820526E-2</v>
      </c>
      <c r="P1389" s="40">
        <v>4</v>
      </c>
      <c r="Q1389" s="41">
        <v>1.3003901170351103E-3</v>
      </c>
      <c r="R1389" s="40">
        <v>365</v>
      </c>
      <c r="S1389" s="41">
        <v>2.0339927556422416E-2</v>
      </c>
      <c r="T1389" s="40">
        <v>369.00000000000023</v>
      </c>
      <c r="U1389" s="41">
        <v>1.7553874696731839E-2</v>
      </c>
    </row>
    <row r="1390" spans="1:21" x14ac:dyDescent="0.25">
      <c r="A1390" s="20" t="s">
        <v>48</v>
      </c>
      <c r="B1390" s="163" t="s">
        <v>736</v>
      </c>
      <c r="C1390" s="163" t="s">
        <v>435</v>
      </c>
      <c r="D1390" s="22"/>
      <c r="E1390" s="23">
        <v>0</v>
      </c>
      <c r="F1390" s="22"/>
      <c r="G1390" s="23">
        <v>0</v>
      </c>
      <c r="H1390" s="22"/>
      <c r="I1390" s="23">
        <v>0</v>
      </c>
      <c r="J1390" s="22"/>
      <c r="K1390" s="23">
        <v>0</v>
      </c>
      <c r="L1390" s="22">
        <v>1</v>
      </c>
      <c r="M1390" s="23">
        <v>1.3024225058609021E-4</v>
      </c>
      <c r="N1390" s="22">
        <v>1</v>
      </c>
      <c r="O1390" s="23">
        <v>1.0541851149061745E-4</v>
      </c>
      <c r="P1390" s="24"/>
      <c r="Q1390" s="25">
        <v>0</v>
      </c>
      <c r="R1390" s="24">
        <v>1</v>
      </c>
      <c r="S1390" s="25">
        <v>5.5725828921705242E-5</v>
      </c>
      <c r="T1390" s="24">
        <v>1</v>
      </c>
      <c r="U1390" s="25">
        <v>4.7571476142904681E-5</v>
      </c>
    </row>
    <row r="1391" spans="1:21" x14ac:dyDescent="0.25">
      <c r="A1391" s="26" t="s">
        <v>48</v>
      </c>
      <c r="B1391" s="162" t="s">
        <v>736</v>
      </c>
      <c r="C1391" s="162" t="s">
        <v>436</v>
      </c>
      <c r="D1391" s="38"/>
      <c r="E1391" s="39">
        <v>0</v>
      </c>
      <c r="F1391" s="38">
        <v>1</v>
      </c>
      <c r="G1391" s="39">
        <v>9.739943508327661E-5</v>
      </c>
      <c r="H1391" s="38">
        <v>1</v>
      </c>
      <c r="I1391" s="39">
        <v>8.669267446900715E-5</v>
      </c>
      <c r="J1391" s="38"/>
      <c r="K1391" s="39">
        <v>0</v>
      </c>
      <c r="L1391" s="38"/>
      <c r="M1391" s="39">
        <v>0</v>
      </c>
      <c r="N1391" s="38"/>
      <c r="O1391" s="39">
        <v>0</v>
      </c>
      <c r="P1391" s="40"/>
      <c r="Q1391" s="41">
        <v>0</v>
      </c>
      <c r="R1391" s="40">
        <v>1</v>
      </c>
      <c r="S1391" s="41">
        <v>5.5725828921705242E-5</v>
      </c>
      <c r="T1391" s="40">
        <v>1</v>
      </c>
      <c r="U1391" s="41">
        <v>4.7571476142904681E-5</v>
      </c>
    </row>
    <row r="1392" spans="1:21" x14ac:dyDescent="0.25">
      <c r="A1392" s="20" t="s">
        <v>48</v>
      </c>
      <c r="B1392" s="163" t="s">
        <v>736</v>
      </c>
      <c r="C1392" s="163" t="s">
        <v>437</v>
      </c>
      <c r="D1392" s="22">
        <v>51</v>
      </c>
      <c r="E1392" s="23">
        <v>4.0220820189274441E-2</v>
      </c>
      <c r="F1392" s="22">
        <v>1507</v>
      </c>
      <c r="G1392" s="23">
        <v>0.14678094867049785</v>
      </c>
      <c r="H1392" s="22">
        <v>1558</v>
      </c>
      <c r="I1392" s="23">
        <v>0.13506718682271315</v>
      </c>
      <c r="J1392" s="22">
        <v>85</v>
      </c>
      <c r="K1392" s="23">
        <v>4.7013274336283224E-2</v>
      </c>
      <c r="L1392" s="22">
        <v>778.00000000000023</v>
      </c>
      <c r="M1392" s="23">
        <v>0.10132847095597822</v>
      </c>
      <c r="N1392" s="22">
        <v>863.00000000000011</v>
      </c>
      <c r="O1392" s="23">
        <v>9.0976175416402877E-2</v>
      </c>
      <c r="P1392" s="24">
        <v>136.00000000000003</v>
      </c>
      <c r="Q1392" s="25">
        <v>4.4213263979193763E-2</v>
      </c>
      <c r="R1392" s="24">
        <v>2285.0000000000018</v>
      </c>
      <c r="S1392" s="25">
        <v>0.12733351908609658</v>
      </c>
      <c r="T1392" s="24">
        <v>2421.0000000000005</v>
      </c>
      <c r="U1392" s="25">
        <v>0.11517054374197226</v>
      </c>
    </row>
    <row r="1393" spans="1:21" x14ac:dyDescent="0.25">
      <c r="A1393" s="26" t="s">
        <v>48</v>
      </c>
      <c r="B1393" s="162" t="s">
        <v>736</v>
      </c>
      <c r="C1393" s="162" t="s">
        <v>438</v>
      </c>
      <c r="D1393" s="38">
        <v>11</v>
      </c>
      <c r="E1393" s="39">
        <v>8.6750788643533104E-3</v>
      </c>
      <c r="F1393" s="38">
        <v>37.999999999999993</v>
      </c>
      <c r="G1393" s="39">
        <v>3.7011785331645102E-3</v>
      </c>
      <c r="H1393" s="38">
        <v>48.999999999999993</v>
      </c>
      <c r="I1393" s="39">
        <v>4.2479410489813501E-3</v>
      </c>
      <c r="J1393" s="38">
        <v>9</v>
      </c>
      <c r="K1393" s="39">
        <v>4.9778761061946937E-3</v>
      </c>
      <c r="L1393" s="38">
        <v>25.000000000000007</v>
      </c>
      <c r="M1393" s="39">
        <v>3.2560562646522569E-3</v>
      </c>
      <c r="N1393" s="38">
        <v>34</v>
      </c>
      <c r="O1393" s="39">
        <v>3.5842293906809932E-3</v>
      </c>
      <c r="P1393" s="40">
        <v>20.000000000000004</v>
      </c>
      <c r="Q1393" s="41">
        <v>6.5019505851755532E-3</v>
      </c>
      <c r="R1393" s="40">
        <v>62.999999999999993</v>
      </c>
      <c r="S1393" s="41">
        <v>3.5107272220674304E-3</v>
      </c>
      <c r="T1393" s="40">
        <v>83</v>
      </c>
      <c r="U1393" s="41">
        <v>3.9484325198610882E-3</v>
      </c>
    </row>
    <row r="1394" spans="1:21" x14ac:dyDescent="0.25">
      <c r="A1394" s="20" t="s">
        <v>48</v>
      </c>
      <c r="B1394" s="163" t="s">
        <v>736</v>
      </c>
      <c r="C1394" s="163" t="s">
        <v>439</v>
      </c>
      <c r="D1394" s="22"/>
      <c r="E1394" s="23">
        <v>0</v>
      </c>
      <c r="F1394" s="22">
        <v>1</v>
      </c>
      <c r="G1394" s="23">
        <v>9.739943508327661E-5</v>
      </c>
      <c r="H1394" s="22">
        <v>1</v>
      </c>
      <c r="I1394" s="23">
        <v>8.669267446900715E-5</v>
      </c>
      <c r="J1394" s="22"/>
      <c r="K1394" s="23">
        <v>0</v>
      </c>
      <c r="L1394" s="22"/>
      <c r="M1394" s="23">
        <v>0</v>
      </c>
      <c r="N1394" s="22"/>
      <c r="O1394" s="23">
        <v>0</v>
      </c>
      <c r="P1394" s="24"/>
      <c r="Q1394" s="25">
        <v>0</v>
      </c>
      <c r="R1394" s="24">
        <v>1</v>
      </c>
      <c r="S1394" s="25">
        <v>5.5725828921705242E-5</v>
      </c>
      <c r="T1394" s="24">
        <v>1</v>
      </c>
      <c r="U1394" s="25">
        <v>4.7571476142904681E-5</v>
      </c>
    </row>
    <row r="1395" spans="1:21" x14ac:dyDescent="0.25">
      <c r="A1395" s="26" t="s">
        <v>48</v>
      </c>
      <c r="B1395" s="162" t="s">
        <v>736</v>
      </c>
      <c r="C1395" s="162" t="s">
        <v>442</v>
      </c>
      <c r="D1395" s="38">
        <v>5</v>
      </c>
      <c r="E1395" s="39">
        <v>3.9432176656151409E-3</v>
      </c>
      <c r="F1395" s="38">
        <v>16</v>
      </c>
      <c r="G1395" s="39">
        <v>1.5583909613324258E-3</v>
      </c>
      <c r="H1395" s="38">
        <v>21</v>
      </c>
      <c r="I1395" s="39">
        <v>1.8205461638491501E-3</v>
      </c>
      <c r="J1395" s="38">
        <v>3</v>
      </c>
      <c r="K1395" s="39">
        <v>1.6592920353982314E-3</v>
      </c>
      <c r="L1395" s="38">
        <v>9</v>
      </c>
      <c r="M1395" s="39">
        <v>1.172180255274812E-3</v>
      </c>
      <c r="N1395" s="38">
        <v>12</v>
      </c>
      <c r="O1395" s="39">
        <v>1.2650221378874094E-3</v>
      </c>
      <c r="P1395" s="40">
        <v>8</v>
      </c>
      <c r="Q1395" s="41">
        <v>2.6007802340702207E-3</v>
      </c>
      <c r="R1395" s="40">
        <v>25</v>
      </c>
      <c r="S1395" s="41">
        <v>1.3931457230426311E-3</v>
      </c>
      <c r="T1395" s="40">
        <v>33.000000000000007</v>
      </c>
      <c r="U1395" s="41">
        <v>1.5698587127158548E-3</v>
      </c>
    </row>
    <row r="1396" spans="1:21" x14ac:dyDescent="0.25">
      <c r="A1396" s="20" t="s">
        <v>48</v>
      </c>
      <c r="B1396" s="163" t="s">
        <v>736</v>
      </c>
      <c r="C1396" s="163" t="s">
        <v>443</v>
      </c>
      <c r="D1396" s="22"/>
      <c r="E1396" s="23">
        <v>0</v>
      </c>
      <c r="F1396" s="22">
        <v>2</v>
      </c>
      <c r="G1396" s="23">
        <v>1.9479887016655322E-4</v>
      </c>
      <c r="H1396" s="22">
        <v>2</v>
      </c>
      <c r="I1396" s="23">
        <v>1.733853489380143E-4</v>
      </c>
      <c r="J1396" s="22"/>
      <c r="K1396" s="23">
        <v>0</v>
      </c>
      <c r="L1396" s="22">
        <v>1</v>
      </c>
      <c r="M1396" s="23">
        <v>1.3024225058609021E-4</v>
      </c>
      <c r="N1396" s="22">
        <v>1</v>
      </c>
      <c r="O1396" s="23">
        <v>1.0541851149061745E-4</v>
      </c>
      <c r="P1396" s="24"/>
      <c r="Q1396" s="25">
        <v>0</v>
      </c>
      <c r="R1396" s="24">
        <v>3</v>
      </c>
      <c r="S1396" s="25">
        <v>1.6717748676511573E-4</v>
      </c>
      <c r="T1396" s="24">
        <v>3</v>
      </c>
      <c r="U1396" s="25">
        <v>1.4271442842871406E-4</v>
      </c>
    </row>
    <row r="1397" spans="1:21" x14ac:dyDescent="0.25">
      <c r="A1397" s="26" t="s">
        <v>48</v>
      </c>
      <c r="B1397" s="162" t="s">
        <v>736</v>
      </c>
      <c r="C1397" s="162" t="s">
        <v>444</v>
      </c>
      <c r="D1397" s="38">
        <v>2</v>
      </c>
      <c r="E1397" s="39">
        <v>1.5772870662460565E-3</v>
      </c>
      <c r="F1397" s="38"/>
      <c r="G1397" s="39">
        <v>0</v>
      </c>
      <c r="H1397" s="38">
        <v>2</v>
      </c>
      <c r="I1397" s="39">
        <v>1.733853489380143E-4</v>
      </c>
      <c r="J1397" s="38">
        <v>9</v>
      </c>
      <c r="K1397" s="39">
        <v>4.9778761061946937E-3</v>
      </c>
      <c r="L1397" s="38"/>
      <c r="M1397" s="39">
        <v>0</v>
      </c>
      <c r="N1397" s="38">
        <v>9</v>
      </c>
      <c r="O1397" s="39">
        <v>9.4876660341555697E-4</v>
      </c>
      <c r="P1397" s="40">
        <v>11</v>
      </c>
      <c r="Q1397" s="41">
        <v>3.5760728218465539E-3</v>
      </c>
      <c r="R1397" s="40"/>
      <c r="S1397" s="41">
        <v>0</v>
      </c>
      <c r="T1397" s="40">
        <v>11</v>
      </c>
      <c r="U1397" s="41">
        <v>5.2328623757195145E-4</v>
      </c>
    </row>
    <row r="1398" spans="1:21" x14ac:dyDescent="0.25">
      <c r="A1398" s="20" t="s">
        <v>48</v>
      </c>
      <c r="B1398" s="163" t="s">
        <v>736</v>
      </c>
      <c r="C1398" s="163" t="s">
        <v>445</v>
      </c>
      <c r="D1398" s="22">
        <v>1</v>
      </c>
      <c r="E1398" s="23">
        <v>7.8864353312302826E-4</v>
      </c>
      <c r="F1398" s="22"/>
      <c r="G1398" s="23">
        <v>0</v>
      </c>
      <c r="H1398" s="22">
        <v>1</v>
      </c>
      <c r="I1398" s="23">
        <v>8.669267446900715E-5</v>
      </c>
      <c r="J1398" s="22"/>
      <c r="K1398" s="23">
        <v>0</v>
      </c>
      <c r="L1398" s="22"/>
      <c r="M1398" s="23">
        <v>0</v>
      </c>
      <c r="N1398" s="22"/>
      <c r="O1398" s="23">
        <v>0</v>
      </c>
      <c r="P1398" s="24">
        <v>1</v>
      </c>
      <c r="Q1398" s="25">
        <v>3.2509752925877759E-4</v>
      </c>
      <c r="R1398" s="24"/>
      <c r="S1398" s="25">
        <v>0</v>
      </c>
      <c r="T1398" s="24">
        <v>1</v>
      </c>
      <c r="U1398" s="25">
        <v>4.7571476142904681E-5</v>
      </c>
    </row>
    <row r="1399" spans="1:21" x14ac:dyDescent="0.25">
      <c r="A1399" s="26" t="s">
        <v>48</v>
      </c>
      <c r="B1399" s="162" t="s">
        <v>736</v>
      </c>
      <c r="C1399" s="162" t="s">
        <v>446</v>
      </c>
      <c r="D1399" s="38">
        <v>2</v>
      </c>
      <c r="E1399" s="39">
        <v>1.5772870662460565E-3</v>
      </c>
      <c r="F1399" s="38"/>
      <c r="G1399" s="39">
        <v>0</v>
      </c>
      <c r="H1399" s="38">
        <v>2</v>
      </c>
      <c r="I1399" s="39">
        <v>1.733853489380143E-4</v>
      </c>
      <c r="J1399" s="38">
        <v>2</v>
      </c>
      <c r="K1399" s="39">
        <v>1.1061946902654876E-3</v>
      </c>
      <c r="L1399" s="38">
        <v>1</v>
      </c>
      <c r="M1399" s="39">
        <v>1.3024225058609021E-4</v>
      </c>
      <c r="N1399" s="38">
        <v>3</v>
      </c>
      <c r="O1399" s="39">
        <v>3.1625553447185234E-4</v>
      </c>
      <c r="P1399" s="40">
        <v>4</v>
      </c>
      <c r="Q1399" s="41">
        <v>1.3003901170351103E-3</v>
      </c>
      <c r="R1399" s="40">
        <v>1</v>
      </c>
      <c r="S1399" s="41">
        <v>5.5725828921705242E-5</v>
      </c>
      <c r="T1399" s="40">
        <v>5</v>
      </c>
      <c r="U1399" s="41">
        <v>2.3785738071452342E-4</v>
      </c>
    </row>
    <row r="1400" spans="1:21" x14ac:dyDescent="0.25">
      <c r="A1400" s="20" t="s">
        <v>48</v>
      </c>
      <c r="B1400" s="163" t="s">
        <v>736</v>
      </c>
      <c r="C1400" s="163" t="s">
        <v>447</v>
      </c>
      <c r="D1400" s="22">
        <v>12.000000000000002</v>
      </c>
      <c r="E1400" s="23">
        <v>9.4637223974763408E-3</v>
      </c>
      <c r="F1400" s="22">
        <v>236.00000000000003</v>
      </c>
      <c r="G1400" s="23">
        <v>2.298626667965328E-2</v>
      </c>
      <c r="H1400" s="22">
        <v>248.00000000000006</v>
      </c>
      <c r="I1400" s="23">
        <v>2.1499783268313779E-2</v>
      </c>
      <c r="J1400" s="22">
        <v>12.000000000000002</v>
      </c>
      <c r="K1400" s="23">
        <v>6.6371681415929263E-3</v>
      </c>
      <c r="L1400" s="22">
        <v>258</v>
      </c>
      <c r="M1400" s="23">
        <v>3.360250065121128E-2</v>
      </c>
      <c r="N1400" s="22">
        <v>270.00000000000006</v>
      </c>
      <c r="O1400" s="23">
        <v>2.8462998102466715E-2</v>
      </c>
      <c r="P1400" s="24">
        <v>24.000000000000007</v>
      </c>
      <c r="Q1400" s="25">
        <v>7.8023407022106642E-3</v>
      </c>
      <c r="R1400" s="24">
        <v>493.99999999999989</v>
      </c>
      <c r="S1400" s="25">
        <v>2.7528559487322385E-2</v>
      </c>
      <c r="T1400" s="24">
        <v>517.99999999999989</v>
      </c>
      <c r="U1400" s="25">
        <v>2.4642024642024619E-2</v>
      </c>
    </row>
    <row r="1401" spans="1:21" x14ac:dyDescent="0.25">
      <c r="A1401" s="26" t="s">
        <v>48</v>
      </c>
      <c r="B1401" s="162" t="s">
        <v>736</v>
      </c>
      <c r="C1401" s="162" t="s">
        <v>448</v>
      </c>
      <c r="D1401" s="38"/>
      <c r="E1401" s="39">
        <v>0</v>
      </c>
      <c r="F1401" s="38">
        <v>1</v>
      </c>
      <c r="G1401" s="39">
        <v>9.739943508327661E-5</v>
      </c>
      <c r="H1401" s="38">
        <v>1</v>
      </c>
      <c r="I1401" s="39">
        <v>8.669267446900715E-5</v>
      </c>
      <c r="J1401" s="38"/>
      <c r="K1401" s="39">
        <v>0</v>
      </c>
      <c r="L1401" s="38"/>
      <c r="M1401" s="39">
        <v>0</v>
      </c>
      <c r="N1401" s="38"/>
      <c r="O1401" s="39">
        <v>0</v>
      </c>
      <c r="P1401" s="40"/>
      <c r="Q1401" s="41">
        <v>0</v>
      </c>
      <c r="R1401" s="40">
        <v>1</v>
      </c>
      <c r="S1401" s="41">
        <v>5.5725828921705242E-5</v>
      </c>
      <c r="T1401" s="40">
        <v>1</v>
      </c>
      <c r="U1401" s="41">
        <v>4.7571476142904681E-5</v>
      </c>
    </row>
    <row r="1402" spans="1:21" x14ac:dyDescent="0.25">
      <c r="A1402" s="20" t="s">
        <v>48</v>
      </c>
      <c r="B1402" s="163" t="s">
        <v>736</v>
      </c>
      <c r="C1402" s="163" t="s">
        <v>451</v>
      </c>
      <c r="D1402" s="22"/>
      <c r="E1402" s="23">
        <v>0</v>
      </c>
      <c r="F1402" s="22"/>
      <c r="G1402" s="23">
        <v>0</v>
      </c>
      <c r="H1402" s="22"/>
      <c r="I1402" s="23">
        <v>0</v>
      </c>
      <c r="J1402" s="22">
        <v>1</v>
      </c>
      <c r="K1402" s="23">
        <v>5.5309734513274379E-4</v>
      </c>
      <c r="L1402" s="22">
        <v>1</v>
      </c>
      <c r="M1402" s="23">
        <v>1.3024225058609021E-4</v>
      </c>
      <c r="N1402" s="22">
        <v>2</v>
      </c>
      <c r="O1402" s="23">
        <v>2.108370229812349E-4</v>
      </c>
      <c r="P1402" s="24">
        <v>1</v>
      </c>
      <c r="Q1402" s="25">
        <v>3.2509752925877759E-4</v>
      </c>
      <c r="R1402" s="24">
        <v>1</v>
      </c>
      <c r="S1402" s="25">
        <v>5.5725828921705242E-5</v>
      </c>
      <c r="T1402" s="24">
        <v>2</v>
      </c>
      <c r="U1402" s="25">
        <v>9.5142952285809363E-5</v>
      </c>
    </row>
    <row r="1403" spans="1:21" x14ac:dyDescent="0.25">
      <c r="A1403" s="26" t="s">
        <v>48</v>
      </c>
      <c r="B1403" s="162" t="s">
        <v>736</v>
      </c>
      <c r="C1403" s="162" t="s">
        <v>452</v>
      </c>
      <c r="D1403" s="38">
        <v>16</v>
      </c>
      <c r="E1403" s="39">
        <v>1.2618296529968452E-2</v>
      </c>
      <c r="F1403" s="38"/>
      <c r="G1403" s="39">
        <v>0</v>
      </c>
      <c r="H1403" s="38">
        <v>16</v>
      </c>
      <c r="I1403" s="39">
        <v>1.3870827915041144E-3</v>
      </c>
      <c r="J1403" s="38">
        <v>156.00000000000003</v>
      </c>
      <c r="K1403" s="39">
        <v>8.6283185840708043E-2</v>
      </c>
      <c r="L1403" s="38">
        <v>1</v>
      </c>
      <c r="M1403" s="39">
        <v>1.3024225058609021E-4</v>
      </c>
      <c r="N1403" s="38">
        <v>157.00000000000003</v>
      </c>
      <c r="O1403" s="39">
        <v>1.6550706304026941E-2</v>
      </c>
      <c r="P1403" s="40">
        <v>172</v>
      </c>
      <c r="Q1403" s="41">
        <v>5.5916775032509747E-2</v>
      </c>
      <c r="R1403" s="40">
        <v>1</v>
      </c>
      <c r="S1403" s="41">
        <v>5.5725828921705242E-5</v>
      </c>
      <c r="T1403" s="40">
        <v>173</v>
      </c>
      <c r="U1403" s="41">
        <v>8.2298653727225102E-3</v>
      </c>
    </row>
    <row r="1404" spans="1:21" x14ac:dyDescent="0.25">
      <c r="A1404" s="20" t="s">
        <v>48</v>
      </c>
      <c r="B1404" s="163" t="s">
        <v>736</v>
      </c>
      <c r="C1404" s="163" t="s">
        <v>454</v>
      </c>
      <c r="D1404" s="22">
        <v>9</v>
      </c>
      <c r="E1404" s="23">
        <v>7.0977917981072539E-3</v>
      </c>
      <c r="F1404" s="22">
        <v>209</v>
      </c>
      <c r="G1404" s="23">
        <v>2.0356481932404812E-2</v>
      </c>
      <c r="H1404" s="22">
        <v>218.00000000000003</v>
      </c>
      <c r="I1404" s="23">
        <v>1.889900303424356E-2</v>
      </c>
      <c r="J1404" s="22">
        <v>17.000000000000004</v>
      </c>
      <c r="K1404" s="23">
        <v>9.4026548672566466E-3</v>
      </c>
      <c r="L1404" s="22">
        <v>166</v>
      </c>
      <c r="M1404" s="23">
        <v>2.162021359729098E-2</v>
      </c>
      <c r="N1404" s="22">
        <v>183.00000000000006</v>
      </c>
      <c r="O1404" s="23">
        <v>1.9291587602783E-2</v>
      </c>
      <c r="P1404" s="24">
        <v>26.000000000000007</v>
      </c>
      <c r="Q1404" s="25">
        <v>8.4525357607282189E-3</v>
      </c>
      <c r="R1404" s="24">
        <v>375</v>
      </c>
      <c r="S1404" s="25">
        <v>2.0897185845639467E-2</v>
      </c>
      <c r="T1404" s="24">
        <v>400.99999999999977</v>
      </c>
      <c r="U1404" s="25">
        <v>1.9076161933304768E-2</v>
      </c>
    </row>
    <row r="1405" spans="1:21" x14ac:dyDescent="0.25">
      <c r="A1405" s="26" t="s">
        <v>48</v>
      </c>
      <c r="B1405" s="162" t="s">
        <v>736</v>
      </c>
      <c r="C1405" s="162" t="s">
        <v>455</v>
      </c>
      <c r="D1405" s="38"/>
      <c r="E1405" s="39">
        <v>0</v>
      </c>
      <c r="F1405" s="38">
        <v>13</v>
      </c>
      <c r="G1405" s="39">
        <v>1.266192656082596E-3</v>
      </c>
      <c r="H1405" s="38">
        <v>13</v>
      </c>
      <c r="I1405" s="39">
        <v>1.1270047680970929E-3</v>
      </c>
      <c r="J1405" s="38"/>
      <c r="K1405" s="39">
        <v>0</v>
      </c>
      <c r="L1405" s="38">
        <v>2</v>
      </c>
      <c r="M1405" s="39">
        <v>2.6048450117218042E-4</v>
      </c>
      <c r="N1405" s="38">
        <v>2</v>
      </c>
      <c r="O1405" s="39">
        <v>2.108370229812349E-4</v>
      </c>
      <c r="P1405" s="40"/>
      <c r="Q1405" s="41">
        <v>0</v>
      </c>
      <c r="R1405" s="40">
        <v>15</v>
      </c>
      <c r="S1405" s="41">
        <v>8.3588743382557865E-4</v>
      </c>
      <c r="T1405" s="40">
        <v>15</v>
      </c>
      <c r="U1405" s="41">
        <v>7.1357214214357023E-4</v>
      </c>
    </row>
    <row r="1406" spans="1:21" x14ac:dyDescent="0.25">
      <c r="A1406" s="20" t="s">
        <v>48</v>
      </c>
      <c r="B1406" s="163" t="s">
        <v>736</v>
      </c>
      <c r="C1406" s="163" t="s">
        <v>456</v>
      </c>
      <c r="D1406" s="22"/>
      <c r="E1406" s="23">
        <v>0</v>
      </c>
      <c r="F1406" s="22">
        <v>2</v>
      </c>
      <c r="G1406" s="23">
        <v>1.9479887016655322E-4</v>
      </c>
      <c r="H1406" s="22">
        <v>2</v>
      </c>
      <c r="I1406" s="23">
        <v>1.733853489380143E-4</v>
      </c>
      <c r="J1406" s="22"/>
      <c r="K1406" s="23">
        <v>0</v>
      </c>
      <c r="L1406" s="22"/>
      <c r="M1406" s="23">
        <v>0</v>
      </c>
      <c r="N1406" s="22"/>
      <c r="O1406" s="23">
        <v>0</v>
      </c>
      <c r="P1406" s="24"/>
      <c r="Q1406" s="25">
        <v>0</v>
      </c>
      <c r="R1406" s="24">
        <v>2</v>
      </c>
      <c r="S1406" s="25">
        <v>1.1145165784341048E-4</v>
      </c>
      <c r="T1406" s="24">
        <v>2</v>
      </c>
      <c r="U1406" s="25">
        <v>9.5142952285809363E-5</v>
      </c>
    </row>
    <row r="1407" spans="1:21" x14ac:dyDescent="0.25">
      <c r="A1407" s="26" t="s">
        <v>48</v>
      </c>
      <c r="B1407" s="162" t="s">
        <v>736</v>
      </c>
      <c r="C1407" s="162" t="s">
        <v>457</v>
      </c>
      <c r="D1407" s="38"/>
      <c r="E1407" s="39">
        <v>0</v>
      </c>
      <c r="F1407" s="38">
        <v>2</v>
      </c>
      <c r="G1407" s="39">
        <v>1.9479887016655322E-4</v>
      </c>
      <c r="H1407" s="38">
        <v>2</v>
      </c>
      <c r="I1407" s="39">
        <v>1.733853489380143E-4</v>
      </c>
      <c r="J1407" s="38"/>
      <c r="K1407" s="39">
        <v>0</v>
      </c>
      <c r="L1407" s="38"/>
      <c r="M1407" s="39">
        <v>0</v>
      </c>
      <c r="N1407" s="38"/>
      <c r="O1407" s="39">
        <v>0</v>
      </c>
      <c r="P1407" s="40"/>
      <c r="Q1407" s="41">
        <v>0</v>
      </c>
      <c r="R1407" s="40">
        <v>2</v>
      </c>
      <c r="S1407" s="41">
        <v>1.1145165784341048E-4</v>
      </c>
      <c r="T1407" s="40">
        <v>2</v>
      </c>
      <c r="U1407" s="41">
        <v>9.5142952285809363E-5</v>
      </c>
    </row>
    <row r="1408" spans="1:21" x14ac:dyDescent="0.25">
      <c r="A1408" s="20" t="s">
        <v>48</v>
      </c>
      <c r="B1408" s="163" t="s">
        <v>736</v>
      </c>
      <c r="C1408" s="163" t="s">
        <v>458</v>
      </c>
      <c r="D1408" s="22">
        <v>395.00000000000011</v>
      </c>
      <c r="E1408" s="23">
        <v>0.31151419558359622</v>
      </c>
      <c r="F1408" s="22">
        <v>1022.0000000000006</v>
      </c>
      <c r="G1408" s="23">
        <v>9.9542222655108759E-2</v>
      </c>
      <c r="H1408" s="22">
        <v>1417.0000000000002</v>
      </c>
      <c r="I1408" s="23">
        <v>0.12284351972258316</v>
      </c>
      <c r="J1408" s="22">
        <v>487.99999999999994</v>
      </c>
      <c r="K1408" s="23">
        <v>0.26991150442477896</v>
      </c>
      <c r="L1408" s="22">
        <v>549</v>
      </c>
      <c r="M1408" s="23">
        <v>7.1502995571763525E-2</v>
      </c>
      <c r="N1408" s="22">
        <v>1037</v>
      </c>
      <c r="O1408" s="23">
        <v>0.10931899641577029</v>
      </c>
      <c r="P1408" s="24">
        <v>882.99999999999977</v>
      </c>
      <c r="Q1408" s="25">
        <v>0.28706111833550052</v>
      </c>
      <c r="R1408" s="24">
        <v>1570.9999999999998</v>
      </c>
      <c r="S1408" s="25">
        <v>8.754527723599892E-2</v>
      </c>
      <c r="T1408" s="24">
        <v>2453.9999999999991</v>
      </c>
      <c r="U1408" s="25">
        <v>0.11674040245468804</v>
      </c>
    </row>
    <row r="1409" spans="1:21" x14ac:dyDescent="0.25">
      <c r="A1409" s="26" t="s">
        <v>48</v>
      </c>
      <c r="B1409" s="162" t="s">
        <v>736</v>
      </c>
      <c r="C1409" s="162" t="s">
        <v>460</v>
      </c>
      <c r="D1409" s="38">
        <v>4</v>
      </c>
      <c r="E1409" s="39">
        <v>3.154574132492113E-3</v>
      </c>
      <c r="F1409" s="38">
        <v>8</v>
      </c>
      <c r="G1409" s="39">
        <v>7.7919548066621288E-4</v>
      </c>
      <c r="H1409" s="38">
        <v>12</v>
      </c>
      <c r="I1409" s="39">
        <v>1.0403120936280858E-3</v>
      </c>
      <c r="J1409" s="38">
        <v>4</v>
      </c>
      <c r="K1409" s="39">
        <v>2.2123893805309752E-3</v>
      </c>
      <c r="L1409" s="38">
        <v>3</v>
      </c>
      <c r="M1409" s="39">
        <v>3.9072675175827064E-4</v>
      </c>
      <c r="N1409" s="38">
        <v>6.9999999999999991</v>
      </c>
      <c r="O1409" s="39">
        <v>7.3792958043432204E-4</v>
      </c>
      <c r="P1409" s="40">
        <v>8</v>
      </c>
      <c r="Q1409" s="41">
        <v>2.6007802340702207E-3</v>
      </c>
      <c r="R1409" s="40">
        <v>11</v>
      </c>
      <c r="S1409" s="41">
        <v>6.1298411813875769E-4</v>
      </c>
      <c r="T1409" s="40">
        <v>19.000000000000007</v>
      </c>
      <c r="U1409" s="41">
        <v>9.0385804671518923E-4</v>
      </c>
    </row>
    <row r="1410" spans="1:21" x14ac:dyDescent="0.25">
      <c r="A1410" s="20" t="s">
        <v>48</v>
      </c>
      <c r="B1410" s="163" t="s">
        <v>736</v>
      </c>
      <c r="C1410" s="163" t="s">
        <v>461</v>
      </c>
      <c r="D1410" s="22">
        <v>1</v>
      </c>
      <c r="E1410" s="23">
        <v>7.8864353312302826E-4</v>
      </c>
      <c r="F1410" s="22">
        <v>188.00000000000003</v>
      </c>
      <c r="G1410" s="23">
        <v>1.8311093795656003E-2</v>
      </c>
      <c r="H1410" s="22">
        <v>188.99999999999994</v>
      </c>
      <c r="I1410" s="23">
        <v>1.6384915474642346E-2</v>
      </c>
      <c r="J1410" s="22">
        <v>2</v>
      </c>
      <c r="K1410" s="23">
        <v>1.1061946902654876E-3</v>
      </c>
      <c r="L1410" s="22">
        <v>209.99999999999997</v>
      </c>
      <c r="M1410" s="23">
        <v>2.7350872623078941E-2</v>
      </c>
      <c r="N1410" s="22">
        <v>211.99999999999994</v>
      </c>
      <c r="O1410" s="23">
        <v>2.2348724436010894E-2</v>
      </c>
      <c r="P1410" s="24">
        <v>3</v>
      </c>
      <c r="Q1410" s="25">
        <v>9.752925877763327E-4</v>
      </c>
      <c r="R1410" s="24">
        <v>398.00000000000023</v>
      </c>
      <c r="S1410" s="25">
        <v>2.2178879910838698E-2</v>
      </c>
      <c r="T1410" s="24">
        <v>401</v>
      </c>
      <c r="U1410" s="25">
        <v>1.9076161933304778E-2</v>
      </c>
    </row>
    <row r="1411" spans="1:21" x14ac:dyDescent="0.25">
      <c r="A1411" s="26" t="s">
        <v>48</v>
      </c>
      <c r="B1411" s="162" t="s">
        <v>736</v>
      </c>
      <c r="C1411" s="162" t="s">
        <v>463</v>
      </c>
      <c r="D1411" s="38"/>
      <c r="E1411" s="39">
        <v>0</v>
      </c>
      <c r="F1411" s="38">
        <v>2</v>
      </c>
      <c r="G1411" s="39">
        <v>1.9479887016655322E-4</v>
      </c>
      <c r="H1411" s="38">
        <v>2</v>
      </c>
      <c r="I1411" s="39">
        <v>1.733853489380143E-4</v>
      </c>
      <c r="J1411" s="38"/>
      <c r="K1411" s="39">
        <v>0</v>
      </c>
      <c r="L1411" s="38">
        <v>4</v>
      </c>
      <c r="M1411" s="39">
        <v>5.2096900234436085E-4</v>
      </c>
      <c r="N1411" s="38">
        <v>4</v>
      </c>
      <c r="O1411" s="39">
        <v>4.2167404596246981E-4</v>
      </c>
      <c r="P1411" s="40"/>
      <c r="Q1411" s="41">
        <v>0</v>
      </c>
      <c r="R1411" s="40">
        <v>6</v>
      </c>
      <c r="S1411" s="41">
        <v>3.3435497353023145E-4</v>
      </c>
      <c r="T1411" s="40">
        <v>6</v>
      </c>
      <c r="U1411" s="41">
        <v>2.8542885685742812E-4</v>
      </c>
    </row>
    <row r="1412" spans="1:21" x14ac:dyDescent="0.25">
      <c r="A1412" s="20" t="s">
        <v>48</v>
      </c>
      <c r="B1412" s="163" t="s">
        <v>736</v>
      </c>
      <c r="C1412" s="163" t="s">
        <v>464</v>
      </c>
      <c r="D1412" s="22">
        <v>247.00000000000006</v>
      </c>
      <c r="E1412" s="23">
        <v>0.19479495268138802</v>
      </c>
      <c r="F1412" s="22">
        <v>724.00000000000023</v>
      </c>
      <c r="G1412" s="23">
        <v>7.0517191000292287E-2</v>
      </c>
      <c r="H1412" s="22">
        <v>970.99999999999977</v>
      </c>
      <c r="I1412" s="23">
        <v>8.4178586909405925E-2</v>
      </c>
      <c r="J1412" s="22">
        <v>431.99999999999994</v>
      </c>
      <c r="K1412" s="23">
        <v>0.23893805309734528</v>
      </c>
      <c r="L1412" s="22">
        <v>505.00000000000011</v>
      </c>
      <c r="M1412" s="23">
        <v>6.5772336545975571E-2</v>
      </c>
      <c r="N1412" s="22">
        <v>937.00000000000011</v>
      </c>
      <c r="O1412" s="23">
        <v>9.8777145266708569E-2</v>
      </c>
      <c r="P1412" s="24">
        <v>678.99999999999966</v>
      </c>
      <c r="Q1412" s="25">
        <v>0.22074122236670987</v>
      </c>
      <c r="R1412" s="24">
        <v>1229</v>
      </c>
      <c r="S1412" s="25">
        <v>6.8487043744775739E-2</v>
      </c>
      <c r="T1412" s="24">
        <v>1907.9999999999991</v>
      </c>
      <c r="U1412" s="25">
        <v>9.0766376480662089E-2</v>
      </c>
    </row>
    <row r="1413" spans="1:21" x14ac:dyDescent="0.25">
      <c r="A1413" s="26" t="s">
        <v>48</v>
      </c>
      <c r="B1413" s="162" t="s">
        <v>736</v>
      </c>
      <c r="C1413" s="162" t="s">
        <v>465</v>
      </c>
      <c r="D1413" s="38">
        <v>295.00000000000006</v>
      </c>
      <c r="E1413" s="39">
        <v>0.23264984227129337</v>
      </c>
      <c r="F1413" s="38">
        <v>492</v>
      </c>
      <c r="G1413" s="39">
        <v>4.7920522060972089E-2</v>
      </c>
      <c r="H1413" s="38">
        <v>787.00000000000023</v>
      </c>
      <c r="I1413" s="39">
        <v>6.8227134807108653E-2</v>
      </c>
      <c r="J1413" s="38">
        <v>288.99999999999994</v>
      </c>
      <c r="K1413" s="39">
        <v>0.15984513274336293</v>
      </c>
      <c r="L1413" s="38">
        <v>307.00000000000011</v>
      </c>
      <c r="M1413" s="39">
        <v>3.9984370929929715E-2</v>
      </c>
      <c r="N1413" s="38">
        <v>595.99999999999977</v>
      </c>
      <c r="O1413" s="39">
        <v>6.2829432848407973E-2</v>
      </c>
      <c r="P1413" s="40">
        <v>583.99999999999943</v>
      </c>
      <c r="Q1413" s="41">
        <v>0.18985695708712594</v>
      </c>
      <c r="R1413" s="40">
        <v>799</v>
      </c>
      <c r="S1413" s="41">
        <v>4.4524937308442487E-2</v>
      </c>
      <c r="T1413" s="40">
        <v>1383.0000000000005</v>
      </c>
      <c r="U1413" s="41">
        <v>6.5791351505637197E-2</v>
      </c>
    </row>
    <row r="1414" spans="1:21" x14ac:dyDescent="0.25">
      <c r="A1414" s="20" t="s">
        <v>48</v>
      </c>
      <c r="B1414" s="163" t="s">
        <v>736</v>
      </c>
      <c r="C1414" s="163" t="s">
        <v>466</v>
      </c>
      <c r="D1414" s="22">
        <v>7</v>
      </c>
      <c r="E1414" s="23">
        <v>5.5205047318611974E-3</v>
      </c>
      <c r="F1414" s="22">
        <v>54</v>
      </c>
      <c r="G1414" s="23">
        <v>5.2595694944969377E-3</v>
      </c>
      <c r="H1414" s="22">
        <v>61.000000000000014</v>
      </c>
      <c r="I1414" s="23">
        <v>5.288253142609437E-3</v>
      </c>
      <c r="J1414" s="22">
        <v>24</v>
      </c>
      <c r="K1414" s="23">
        <v>1.3274336283185851E-2</v>
      </c>
      <c r="L1414" s="22">
        <v>54.000000000000007</v>
      </c>
      <c r="M1414" s="23">
        <v>7.0330815316488726E-3</v>
      </c>
      <c r="N1414" s="22">
        <v>78</v>
      </c>
      <c r="O1414" s="23">
        <v>8.2226438962681603E-3</v>
      </c>
      <c r="P1414" s="24">
        <v>31.000000000000011</v>
      </c>
      <c r="Q1414" s="25">
        <v>1.0078023407022109E-2</v>
      </c>
      <c r="R1414" s="24">
        <v>107.99999999999999</v>
      </c>
      <c r="S1414" s="25">
        <v>6.0183895235441653E-3</v>
      </c>
      <c r="T1414" s="24">
        <v>139.00000000000003</v>
      </c>
      <c r="U1414" s="25">
        <v>6.6124351838637522E-3</v>
      </c>
    </row>
    <row r="1415" spans="1:21" x14ac:dyDescent="0.25">
      <c r="A1415" s="26" t="s">
        <v>48</v>
      </c>
      <c r="B1415" s="162" t="s">
        <v>736</v>
      </c>
      <c r="C1415" s="162" t="s">
        <v>467</v>
      </c>
      <c r="D1415" s="38"/>
      <c r="E1415" s="39">
        <v>0</v>
      </c>
      <c r="F1415" s="38">
        <v>59.000000000000014</v>
      </c>
      <c r="G1415" s="39">
        <v>5.7465666699133208E-3</v>
      </c>
      <c r="H1415" s="38">
        <v>59.000000000000014</v>
      </c>
      <c r="I1415" s="39">
        <v>5.1148677936714241E-3</v>
      </c>
      <c r="J1415" s="38"/>
      <c r="K1415" s="39">
        <v>0</v>
      </c>
      <c r="L1415" s="38">
        <v>72.000000000000028</v>
      </c>
      <c r="M1415" s="39">
        <v>9.3774420421984996E-3</v>
      </c>
      <c r="N1415" s="38">
        <v>72.000000000000028</v>
      </c>
      <c r="O1415" s="39">
        <v>7.5901328273244592E-3</v>
      </c>
      <c r="P1415" s="40"/>
      <c r="Q1415" s="41">
        <v>0</v>
      </c>
      <c r="R1415" s="40">
        <v>130.99999999999997</v>
      </c>
      <c r="S1415" s="41">
        <v>7.3000835887433854E-3</v>
      </c>
      <c r="T1415" s="40">
        <v>130.99999999999997</v>
      </c>
      <c r="U1415" s="41">
        <v>6.2318633747205122E-3</v>
      </c>
    </row>
    <row r="1416" spans="1:21" x14ac:dyDescent="0.25">
      <c r="A1416" s="20" t="s">
        <v>48</v>
      </c>
      <c r="B1416" s="163" t="s">
        <v>736</v>
      </c>
      <c r="C1416" s="163" t="s">
        <v>468</v>
      </c>
      <c r="D1416" s="22">
        <v>9</v>
      </c>
      <c r="E1416" s="23">
        <v>7.0977917981072539E-3</v>
      </c>
      <c r="F1416" s="22">
        <v>1</v>
      </c>
      <c r="G1416" s="23">
        <v>9.739943508327661E-5</v>
      </c>
      <c r="H1416" s="22">
        <v>10</v>
      </c>
      <c r="I1416" s="23">
        <v>8.669267446900715E-4</v>
      </c>
      <c r="J1416" s="22">
        <v>20.000000000000004</v>
      </c>
      <c r="K1416" s="23">
        <v>1.1061946902654878E-2</v>
      </c>
      <c r="L1416" s="22">
        <v>9</v>
      </c>
      <c r="M1416" s="23">
        <v>1.172180255274812E-3</v>
      </c>
      <c r="N1416" s="22">
        <v>29.000000000000007</v>
      </c>
      <c r="O1416" s="23">
        <v>3.0571368332279066E-3</v>
      </c>
      <c r="P1416" s="24">
        <v>29</v>
      </c>
      <c r="Q1416" s="25">
        <v>9.4278283485045508E-3</v>
      </c>
      <c r="R1416" s="24">
        <v>10</v>
      </c>
      <c r="S1416" s="25">
        <v>5.5725828921705247E-4</v>
      </c>
      <c r="T1416" s="24">
        <v>39.000000000000014</v>
      </c>
      <c r="U1416" s="25">
        <v>1.8552875695732832E-3</v>
      </c>
    </row>
    <row r="1417" spans="1:21" x14ac:dyDescent="0.25">
      <c r="A1417" s="26" t="s">
        <v>48</v>
      </c>
      <c r="B1417" s="162" t="s">
        <v>736</v>
      </c>
      <c r="C1417" s="162" t="s">
        <v>469</v>
      </c>
      <c r="D1417" s="38">
        <v>16.000000000000004</v>
      </c>
      <c r="E1417" s="39">
        <v>1.2618296529968456E-2</v>
      </c>
      <c r="F1417" s="38">
        <v>5</v>
      </c>
      <c r="G1417" s="39">
        <v>4.86997175416383E-4</v>
      </c>
      <c r="H1417" s="38">
        <v>21.000000000000007</v>
      </c>
      <c r="I1417" s="39">
        <v>1.8205461638491508E-3</v>
      </c>
      <c r="J1417" s="38">
        <v>15</v>
      </c>
      <c r="K1417" s="39">
        <v>8.2964601769911564E-3</v>
      </c>
      <c r="L1417" s="38">
        <v>9</v>
      </c>
      <c r="M1417" s="39">
        <v>1.172180255274812E-3</v>
      </c>
      <c r="N1417" s="38">
        <v>24.000000000000004</v>
      </c>
      <c r="O1417" s="39">
        <v>2.5300442757748192E-3</v>
      </c>
      <c r="P1417" s="40">
        <v>31.000000000000011</v>
      </c>
      <c r="Q1417" s="41">
        <v>1.0078023407022109E-2</v>
      </c>
      <c r="R1417" s="40">
        <v>14</v>
      </c>
      <c r="S1417" s="41">
        <v>7.8016160490387344E-4</v>
      </c>
      <c r="T1417" s="40">
        <v>45.000000000000007</v>
      </c>
      <c r="U1417" s="41">
        <v>2.140716426430711E-3</v>
      </c>
    </row>
    <row r="1418" spans="1:21" x14ac:dyDescent="0.25">
      <c r="A1418" s="20" t="s">
        <v>48</v>
      </c>
      <c r="B1418" s="163" t="s">
        <v>736</v>
      </c>
      <c r="C1418" s="163" t="s">
        <v>470</v>
      </c>
      <c r="D1418" s="22">
        <v>5</v>
      </c>
      <c r="E1418" s="23">
        <v>3.9432176656151409E-3</v>
      </c>
      <c r="F1418" s="22">
        <v>35.000000000000007</v>
      </c>
      <c r="G1418" s="23">
        <v>3.4089802279146817E-3</v>
      </c>
      <c r="H1418" s="22">
        <v>40.000000000000014</v>
      </c>
      <c r="I1418" s="23">
        <v>3.4677069787602873E-3</v>
      </c>
      <c r="J1418" s="22">
        <v>21</v>
      </c>
      <c r="K1418" s="23">
        <v>1.161504424778762E-2</v>
      </c>
      <c r="L1418" s="22">
        <v>26.000000000000011</v>
      </c>
      <c r="M1418" s="23">
        <v>3.3862985152383466E-3</v>
      </c>
      <c r="N1418" s="22">
        <v>47.000000000000007</v>
      </c>
      <c r="O1418" s="23">
        <v>4.9546700400590208E-3</v>
      </c>
      <c r="P1418" s="24">
        <v>26</v>
      </c>
      <c r="Q1418" s="25">
        <v>8.4525357607282171E-3</v>
      </c>
      <c r="R1418" s="24">
        <v>61.000000000000014</v>
      </c>
      <c r="S1418" s="25">
        <v>3.3992755642240206E-3</v>
      </c>
      <c r="T1418" s="24">
        <v>86.999999999999986</v>
      </c>
      <c r="U1418" s="25">
        <v>4.1387184244327064E-3</v>
      </c>
    </row>
    <row r="1419" spans="1:21" x14ac:dyDescent="0.25">
      <c r="A1419" s="26" t="s">
        <v>48</v>
      </c>
      <c r="B1419" s="162" t="s">
        <v>736</v>
      </c>
      <c r="C1419" s="162" t="s">
        <v>471</v>
      </c>
      <c r="D1419" s="38"/>
      <c r="E1419" s="39">
        <v>0</v>
      </c>
      <c r="F1419" s="38">
        <v>22.000000000000004</v>
      </c>
      <c r="G1419" s="39">
        <v>2.1427875718320858E-3</v>
      </c>
      <c r="H1419" s="38">
        <v>22.000000000000004</v>
      </c>
      <c r="I1419" s="39">
        <v>1.9072388383181576E-3</v>
      </c>
      <c r="J1419" s="38"/>
      <c r="K1419" s="39">
        <v>0</v>
      </c>
      <c r="L1419" s="38">
        <v>24.999999999999996</v>
      </c>
      <c r="M1419" s="39">
        <v>3.2560562646522552E-3</v>
      </c>
      <c r="N1419" s="38">
        <v>24.999999999999996</v>
      </c>
      <c r="O1419" s="39">
        <v>2.6354627872654359E-3</v>
      </c>
      <c r="P1419" s="40"/>
      <c r="Q1419" s="41">
        <v>0</v>
      </c>
      <c r="R1419" s="40">
        <v>46.999999999999993</v>
      </c>
      <c r="S1419" s="41">
        <v>2.6191139593201461E-3</v>
      </c>
      <c r="T1419" s="40">
        <v>46.999999999999993</v>
      </c>
      <c r="U1419" s="41">
        <v>2.2358593787165197E-3</v>
      </c>
    </row>
    <row r="1420" spans="1:21" x14ac:dyDescent="0.25">
      <c r="A1420" s="20" t="s">
        <v>48</v>
      </c>
      <c r="B1420" s="163" t="s">
        <v>736</v>
      </c>
      <c r="C1420" s="163" t="s">
        <v>475</v>
      </c>
      <c r="D1420" s="22">
        <v>36</v>
      </c>
      <c r="E1420" s="23">
        <v>2.8391167192429016E-2</v>
      </c>
      <c r="F1420" s="22">
        <v>106.00000000000003</v>
      </c>
      <c r="G1420" s="23">
        <v>1.0324340118827323E-2</v>
      </c>
      <c r="H1420" s="22">
        <v>142.00000000000003</v>
      </c>
      <c r="I1420" s="23">
        <v>1.2310359774599018E-2</v>
      </c>
      <c r="J1420" s="22">
        <v>41</v>
      </c>
      <c r="K1420" s="23">
        <v>2.2676991150442496E-2</v>
      </c>
      <c r="L1420" s="22">
        <v>35.000000000000007</v>
      </c>
      <c r="M1420" s="23">
        <v>4.5584787705131588E-3</v>
      </c>
      <c r="N1420" s="22">
        <v>75.999999999999986</v>
      </c>
      <c r="O1420" s="23">
        <v>8.0118068732869252E-3</v>
      </c>
      <c r="P1420" s="24">
        <v>77</v>
      </c>
      <c r="Q1420" s="25">
        <v>2.5032509752925872E-2</v>
      </c>
      <c r="R1420" s="24">
        <v>141.00000000000006</v>
      </c>
      <c r="S1420" s="25">
        <v>7.8573418779604425E-3</v>
      </c>
      <c r="T1420" s="24">
        <v>218</v>
      </c>
      <c r="U1420" s="25">
        <v>1.0370581799153223E-2</v>
      </c>
    </row>
    <row r="1421" spans="1:21" x14ac:dyDescent="0.25">
      <c r="A1421" s="26" t="s">
        <v>48</v>
      </c>
      <c r="B1421" s="162" t="s">
        <v>736</v>
      </c>
      <c r="C1421" s="162" t="s">
        <v>476</v>
      </c>
      <c r="D1421" s="38">
        <v>41</v>
      </c>
      <c r="E1421" s="39">
        <v>3.2334384858044157E-2</v>
      </c>
      <c r="F1421" s="38"/>
      <c r="G1421" s="39">
        <v>0</v>
      </c>
      <c r="H1421" s="38">
        <v>41</v>
      </c>
      <c r="I1421" s="39">
        <v>3.5543996532292933E-3</v>
      </c>
      <c r="J1421" s="38">
        <v>65</v>
      </c>
      <c r="K1421" s="39">
        <v>3.5951327433628347E-2</v>
      </c>
      <c r="L1421" s="38"/>
      <c r="M1421" s="39">
        <v>0</v>
      </c>
      <c r="N1421" s="38">
        <v>65</v>
      </c>
      <c r="O1421" s="39">
        <v>6.8522032468901336E-3</v>
      </c>
      <c r="P1421" s="40">
        <v>105.99999999999996</v>
      </c>
      <c r="Q1421" s="41">
        <v>3.4460338101430413E-2</v>
      </c>
      <c r="R1421" s="40"/>
      <c r="S1421" s="41">
        <v>0</v>
      </c>
      <c r="T1421" s="40">
        <v>105.99999999999996</v>
      </c>
      <c r="U1421" s="41">
        <v>5.0425764711478941E-3</v>
      </c>
    </row>
    <row r="1422" spans="1:21" x14ac:dyDescent="0.25">
      <c r="A1422" s="20" t="s">
        <v>48</v>
      </c>
      <c r="B1422" s="163" t="s">
        <v>736</v>
      </c>
      <c r="C1422" s="163" t="s">
        <v>478</v>
      </c>
      <c r="D1422" s="22"/>
      <c r="E1422" s="23">
        <v>0</v>
      </c>
      <c r="F1422" s="22">
        <v>36</v>
      </c>
      <c r="G1422" s="23">
        <v>3.5063796629979578E-3</v>
      </c>
      <c r="H1422" s="22">
        <v>36</v>
      </c>
      <c r="I1422" s="23">
        <v>3.1209362808842572E-3</v>
      </c>
      <c r="J1422" s="22"/>
      <c r="K1422" s="23">
        <v>0</v>
      </c>
      <c r="L1422" s="22">
        <v>14</v>
      </c>
      <c r="M1422" s="23">
        <v>1.8233915082052632E-3</v>
      </c>
      <c r="N1422" s="22">
        <v>14</v>
      </c>
      <c r="O1422" s="23">
        <v>1.4758591608686445E-3</v>
      </c>
      <c r="P1422" s="24"/>
      <c r="Q1422" s="25">
        <v>0</v>
      </c>
      <c r="R1422" s="24">
        <v>50.000000000000007</v>
      </c>
      <c r="S1422" s="25">
        <v>2.7862914460852627E-3</v>
      </c>
      <c r="T1422" s="24">
        <v>50.000000000000007</v>
      </c>
      <c r="U1422" s="25">
        <v>2.3785738071452345E-3</v>
      </c>
    </row>
    <row r="1423" spans="1:21" x14ac:dyDescent="0.25">
      <c r="A1423" s="26" t="s">
        <v>48</v>
      </c>
      <c r="B1423" s="162" t="s">
        <v>736</v>
      </c>
      <c r="C1423" s="162" t="s">
        <v>481</v>
      </c>
      <c r="D1423" s="38"/>
      <c r="E1423" s="39">
        <v>0</v>
      </c>
      <c r="F1423" s="38"/>
      <c r="G1423" s="39">
        <v>0</v>
      </c>
      <c r="H1423" s="38"/>
      <c r="I1423" s="39">
        <v>0</v>
      </c>
      <c r="J1423" s="38"/>
      <c r="K1423" s="39">
        <v>0</v>
      </c>
      <c r="L1423" s="38">
        <v>1</v>
      </c>
      <c r="M1423" s="39">
        <v>1.3024225058609021E-4</v>
      </c>
      <c r="N1423" s="38">
        <v>1</v>
      </c>
      <c r="O1423" s="39">
        <v>1.0541851149061745E-4</v>
      </c>
      <c r="P1423" s="40"/>
      <c r="Q1423" s="41">
        <v>0</v>
      </c>
      <c r="R1423" s="40">
        <v>1</v>
      </c>
      <c r="S1423" s="41">
        <v>5.5725828921705242E-5</v>
      </c>
      <c r="T1423" s="40">
        <v>1</v>
      </c>
      <c r="U1423" s="41">
        <v>4.7571476142904681E-5</v>
      </c>
    </row>
    <row r="1424" spans="1:21" x14ac:dyDescent="0.25">
      <c r="A1424" s="20" t="s">
        <v>48</v>
      </c>
      <c r="B1424" s="163" t="s">
        <v>736</v>
      </c>
      <c r="C1424" s="163" t="s">
        <v>482</v>
      </c>
      <c r="D1424" s="22"/>
      <c r="E1424" s="23">
        <v>0</v>
      </c>
      <c r="F1424" s="22">
        <v>1</v>
      </c>
      <c r="G1424" s="23">
        <v>9.739943508327661E-5</v>
      </c>
      <c r="H1424" s="22">
        <v>1</v>
      </c>
      <c r="I1424" s="23">
        <v>8.669267446900715E-5</v>
      </c>
      <c r="J1424" s="22"/>
      <c r="K1424" s="23">
        <v>0</v>
      </c>
      <c r="L1424" s="22">
        <v>2</v>
      </c>
      <c r="M1424" s="23">
        <v>2.6048450117218042E-4</v>
      </c>
      <c r="N1424" s="22">
        <v>2</v>
      </c>
      <c r="O1424" s="23">
        <v>2.108370229812349E-4</v>
      </c>
      <c r="P1424" s="24"/>
      <c r="Q1424" s="25">
        <v>0</v>
      </c>
      <c r="R1424" s="24">
        <v>3</v>
      </c>
      <c r="S1424" s="25">
        <v>1.6717748676511573E-4</v>
      </c>
      <c r="T1424" s="24">
        <v>3</v>
      </c>
      <c r="U1424" s="25">
        <v>1.4271442842871406E-4</v>
      </c>
    </row>
    <row r="1425" spans="1:21" x14ac:dyDescent="0.25">
      <c r="A1425" s="26" t="s">
        <v>48</v>
      </c>
      <c r="B1425" s="162" t="s">
        <v>736</v>
      </c>
      <c r="C1425" s="162" t="s">
        <v>484</v>
      </c>
      <c r="D1425" s="38">
        <v>13</v>
      </c>
      <c r="E1425" s="39">
        <v>1.0252365930599368E-2</v>
      </c>
      <c r="F1425" s="38">
        <v>92</v>
      </c>
      <c r="G1425" s="39">
        <v>8.9607480276614471E-3</v>
      </c>
      <c r="H1425" s="38">
        <v>105.00000000000003</v>
      </c>
      <c r="I1425" s="39">
        <v>9.1027308192457527E-3</v>
      </c>
      <c r="J1425" s="38">
        <v>20</v>
      </c>
      <c r="K1425" s="39">
        <v>1.1061946902654876E-2</v>
      </c>
      <c r="L1425" s="38">
        <v>90.000000000000014</v>
      </c>
      <c r="M1425" s="39">
        <v>1.1721802552748121E-2</v>
      </c>
      <c r="N1425" s="38">
        <v>109.99999999999999</v>
      </c>
      <c r="O1425" s="39">
        <v>1.1596036263967918E-2</v>
      </c>
      <c r="P1425" s="40">
        <v>33.000000000000007</v>
      </c>
      <c r="Q1425" s="41">
        <v>1.0728218465539664E-2</v>
      </c>
      <c r="R1425" s="40">
        <v>182</v>
      </c>
      <c r="S1425" s="41">
        <v>1.0142100863750354E-2</v>
      </c>
      <c r="T1425" s="40">
        <v>214.99999999999997</v>
      </c>
      <c r="U1425" s="41">
        <v>1.0227867370724503E-2</v>
      </c>
    </row>
    <row r="1426" spans="1:21" x14ac:dyDescent="0.25">
      <c r="A1426" s="20" t="s">
        <v>48</v>
      </c>
      <c r="B1426" s="163" t="s">
        <v>736</v>
      </c>
      <c r="C1426" s="163" t="s">
        <v>489</v>
      </c>
      <c r="D1426" s="22"/>
      <c r="E1426" s="23">
        <v>0</v>
      </c>
      <c r="F1426" s="22"/>
      <c r="G1426" s="23">
        <v>0</v>
      </c>
      <c r="H1426" s="22"/>
      <c r="I1426" s="23">
        <v>0</v>
      </c>
      <c r="J1426" s="22">
        <v>1</v>
      </c>
      <c r="K1426" s="23">
        <v>5.5309734513274379E-4</v>
      </c>
      <c r="L1426" s="22"/>
      <c r="M1426" s="23">
        <v>0</v>
      </c>
      <c r="N1426" s="22">
        <v>1</v>
      </c>
      <c r="O1426" s="23">
        <v>1.0541851149061745E-4</v>
      </c>
      <c r="P1426" s="24">
        <v>1</v>
      </c>
      <c r="Q1426" s="25">
        <v>3.2509752925877759E-4</v>
      </c>
      <c r="R1426" s="24"/>
      <c r="S1426" s="25">
        <v>0</v>
      </c>
      <c r="T1426" s="24">
        <v>1</v>
      </c>
      <c r="U1426" s="25">
        <v>4.7571476142904681E-5</v>
      </c>
    </row>
    <row r="1427" spans="1:21" x14ac:dyDescent="0.25">
      <c r="A1427" s="26" t="s">
        <v>48</v>
      </c>
      <c r="B1427" s="162" t="s">
        <v>736</v>
      </c>
      <c r="C1427" s="162" t="s">
        <v>490</v>
      </c>
      <c r="D1427" s="38"/>
      <c r="E1427" s="39">
        <v>0</v>
      </c>
      <c r="F1427" s="38"/>
      <c r="G1427" s="39">
        <v>0</v>
      </c>
      <c r="H1427" s="38"/>
      <c r="I1427" s="39">
        <v>0</v>
      </c>
      <c r="J1427" s="38">
        <v>1</v>
      </c>
      <c r="K1427" s="39">
        <v>5.5309734513274379E-4</v>
      </c>
      <c r="L1427" s="38"/>
      <c r="M1427" s="39">
        <v>0</v>
      </c>
      <c r="N1427" s="38">
        <v>1</v>
      </c>
      <c r="O1427" s="39">
        <v>1.0541851149061745E-4</v>
      </c>
      <c r="P1427" s="40">
        <v>1</v>
      </c>
      <c r="Q1427" s="41">
        <v>3.2509752925877759E-4</v>
      </c>
      <c r="R1427" s="40"/>
      <c r="S1427" s="41">
        <v>0</v>
      </c>
      <c r="T1427" s="40">
        <v>1</v>
      </c>
      <c r="U1427" s="41">
        <v>4.7571476142904681E-5</v>
      </c>
    </row>
    <row r="1428" spans="1:21" x14ac:dyDescent="0.25">
      <c r="A1428" s="20" t="s">
        <v>48</v>
      </c>
      <c r="B1428" s="163" t="s">
        <v>736</v>
      </c>
      <c r="C1428" s="163" t="s">
        <v>496</v>
      </c>
      <c r="D1428" s="22">
        <v>2</v>
      </c>
      <c r="E1428" s="23">
        <v>1.5772870662460565E-3</v>
      </c>
      <c r="F1428" s="22"/>
      <c r="G1428" s="23">
        <v>0</v>
      </c>
      <c r="H1428" s="22">
        <v>2</v>
      </c>
      <c r="I1428" s="23">
        <v>1.733853489380143E-4</v>
      </c>
      <c r="J1428" s="22"/>
      <c r="K1428" s="23">
        <v>0</v>
      </c>
      <c r="L1428" s="22">
        <v>2</v>
      </c>
      <c r="M1428" s="23">
        <v>2.6048450117218042E-4</v>
      </c>
      <c r="N1428" s="22">
        <v>2</v>
      </c>
      <c r="O1428" s="23">
        <v>2.108370229812349E-4</v>
      </c>
      <c r="P1428" s="24">
        <v>2</v>
      </c>
      <c r="Q1428" s="25">
        <v>6.5019505851755517E-4</v>
      </c>
      <c r="R1428" s="24">
        <v>2</v>
      </c>
      <c r="S1428" s="25">
        <v>1.1145165784341048E-4</v>
      </c>
      <c r="T1428" s="24">
        <v>4</v>
      </c>
      <c r="U1428" s="25">
        <v>1.9028590457161873E-4</v>
      </c>
    </row>
    <row r="1429" spans="1:21" x14ac:dyDescent="0.25">
      <c r="A1429" s="26" t="s">
        <v>48</v>
      </c>
      <c r="B1429" s="162" t="s">
        <v>736</v>
      </c>
      <c r="C1429" s="162" t="s">
        <v>497</v>
      </c>
      <c r="D1429" s="38">
        <v>20</v>
      </c>
      <c r="E1429" s="39">
        <v>1.5772870662460563E-2</v>
      </c>
      <c r="F1429" s="38">
        <v>142.99999999999997</v>
      </c>
      <c r="G1429" s="39">
        <v>1.3928119216908553E-2</v>
      </c>
      <c r="H1429" s="38">
        <v>163.00000000000009</v>
      </c>
      <c r="I1429" s="39">
        <v>1.4130905938448172E-2</v>
      </c>
      <c r="J1429" s="38">
        <v>18.000000000000004</v>
      </c>
      <c r="K1429" s="39">
        <v>9.9557522123893908E-3</v>
      </c>
      <c r="L1429" s="38">
        <v>84.999999999999986</v>
      </c>
      <c r="M1429" s="39">
        <v>1.1070591299817667E-2</v>
      </c>
      <c r="N1429" s="38">
        <v>103.00000000000003</v>
      </c>
      <c r="O1429" s="39">
        <v>1.0858106683533602E-2</v>
      </c>
      <c r="P1429" s="40">
        <v>38.000000000000007</v>
      </c>
      <c r="Q1429" s="41">
        <v>1.2353706111833552E-2</v>
      </c>
      <c r="R1429" s="40">
        <v>228.00000000000006</v>
      </c>
      <c r="S1429" s="41">
        <v>1.2705488994148799E-2</v>
      </c>
      <c r="T1429" s="40">
        <v>266.00000000000011</v>
      </c>
      <c r="U1429" s="41">
        <v>1.2654012654012649E-2</v>
      </c>
    </row>
    <row r="1430" spans="1:21" x14ac:dyDescent="0.25">
      <c r="A1430" s="20" t="s">
        <v>48</v>
      </c>
      <c r="B1430" s="163" t="s">
        <v>736</v>
      </c>
      <c r="C1430" s="163" t="s">
        <v>498</v>
      </c>
      <c r="D1430" s="22"/>
      <c r="E1430" s="23">
        <v>0</v>
      </c>
      <c r="F1430" s="22">
        <v>6</v>
      </c>
      <c r="G1430" s="23">
        <v>5.8439661049965966E-4</v>
      </c>
      <c r="H1430" s="22">
        <v>6</v>
      </c>
      <c r="I1430" s="23">
        <v>5.201560468140429E-4</v>
      </c>
      <c r="J1430" s="22"/>
      <c r="K1430" s="23">
        <v>0</v>
      </c>
      <c r="L1430" s="22"/>
      <c r="M1430" s="23">
        <v>0</v>
      </c>
      <c r="N1430" s="22"/>
      <c r="O1430" s="23">
        <v>0</v>
      </c>
      <c r="P1430" s="24"/>
      <c r="Q1430" s="25">
        <v>0</v>
      </c>
      <c r="R1430" s="24">
        <v>6</v>
      </c>
      <c r="S1430" s="25">
        <v>3.3435497353023145E-4</v>
      </c>
      <c r="T1430" s="24">
        <v>6</v>
      </c>
      <c r="U1430" s="25">
        <v>2.8542885685742812E-4</v>
      </c>
    </row>
    <row r="1431" spans="1:21" x14ac:dyDescent="0.25">
      <c r="A1431" s="26" t="s">
        <v>48</v>
      </c>
      <c r="B1431" s="162" t="s">
        <v>736</v>
      </c>
      <c r="C1431" s="162" t="s">
        <v>503</v>
      </c>
      <c r="D1431" s="38"/>
      <c r="E1431" s="39">
        <v>0</v>
      </c>
      <c r="F1431" s="38">
        <v>1</v>
      </c>
      <c r="G1431" s="39">
        <v>9.739943508327661E-5</v>
      </c>
      <c r="H1431" s="38">
        <v>1</v>
      </c>
      <c r="I1431" s="39">
        <v>8.669267446900715E-5</v>
      </c>
      <c r="J1431" s="38"/>
      <c r="K1431" s="39">
        <v>0</v>
      </c>
      <c r="L1431" s="38"/>
      <c r="M1431" s="39">
        <v>0</v>
      </c>
      <c r="N1431" s="38"/>
      <c r="O1431" s="39">
        <v>0</v>
      </c>
      <c r="P1431" s="40"/>
      <c r="Q1431" s="41">
        <v>0</v>
      </c>
      <c r="R1431" s="40">
        <v>1</v>
      </c>
      <c r="S1431" s="41">
        <v>5.5725828921705242E-5</v>
      </c>
      <c r="T1431" s="40">
        <v>1</v>
      </c>
      <c r="U1431" s="41">
        <v>4.7571476142904681E-5</v>
      </c>
    </row>
    <row r="1432" spans="1:21" x14ac:dyDescent="0.25">
      <c r="A1432" s="20" t="s">
        <v>48</v>
      </c>
      <c r="B1432" s="163" t="s">
        <v>736</v>
      </c>
      <c r="C1432" s="163" t="s">
        <v>508</v>
      </c>
      <c r="D1432" s="22"/>
      <c r="E1432" s="23">
        <v>0</v>
      </c>
      <c r="F1432" s="22">
        <v>7</v>
      </c>
      <c r="G1432" s="23">
        <v>6.8179604558293622E-4</v>
      </c>
      <c r="H1432" s="22">
        <v>7</v>
      </c>
      <c r="I1432" s="23">
        <v>6.0684872128305E-4</v>
      </c>
      <c r="J1432" s="22">
        <v>1</v>
      </c>
      <c r="K1432" s="23">
        <v>5.5309734513274379E-4</v>
      </c>
      <c r="L1432" s="22">
        <v>11</v>
      </c>
      <c r="M1432" s="23">
        <v>1.4326647564469924E-3</v>
      </c>
      <c r="N1432" s="22">
        <v>12.000000000000002</v>
      </c>
      <c r="O1432" s="23">
        <v>1.2650221378874096E-3</v>
      </c>
      <c r="P1432" s="24">
        <v>1</v>
      </c>
      <c r="Q1432" s="25">
        <v>3.2509752925877759E-4</v>
      </c>
      <c r="R1432" s="24">
        <v>18.000000000000004</v>
      </c>
      <c r="S1432" s="25">
        <v>1.0030649205906945E-3</v>
      </c>
      <c r="T1432" s="24">
        <v>19.000000000000004</v>
      </c>
      <c r="U1432" s="25">
        <v>9.0385804671518912E-4</v>
      </c>
    </row>
    <row r="1433" spans="1:21" x14ac:dyDescent="0.25">
      <c r="A1433" s="159" t="s">
        <v>50</v>
      </c>
      <c r="B1433" s="164" t="s">
        <v>286</v>
      </c>
      <c r="C1433" s="164" t="s">
        <v>388</v>
      </c>
      <c r="D1433" s="18">
        <v>1549.0000000000002</v>
      </c>
      <c r="E1433" s="19">
        <v>1</v>
      </c>
      <c r="F1433" s="18">
        <v>32901.999999999956</v>
      </c>
      <c r="G1433" s="19">
        <v>1</v>
      </c>
      <c r="H1433" s="18">
        <v>34450.999999999993</v>
      </c>
      <c r="I1433" s="19">
        <v>1</v>
      </c>
      <c r="J1433" s="18">
        <v>1369.0000000000005</v>
      </c>
      <c r="K1433" s="19">
        <v>1</v>
      </c>
      <c r="L1433" s="18">
        <v>37192</v>
      </c>
      <c r="M1433" s="19">
        <v>1</v>
      </c>
      <c r="N1433" s="18">
        <v>38561.000000000073</v>
      </c>
      <c r="O1433" s="19">
        <v>1</v>
      </c>
      <c r="P1433" s="18">
        <v>2918.0000000000027</v>
      </c>
      <c r="Q1433" s="19">
        <v>1</v>
      </c>
      <c r="R1433" s="18">
        <v>70093.999999999913</v>
      </c>
      <c r="S1433" s="19">
        <v>1</v>
      </c>
      <c r="T1433" s="18">
        <v>73012.000000000102</v>
      </c>
      <c r="U1433" s="19">
        <v>1</v>
      </c>
    </row>
    <row r="1434" spans="1:21" x14ac:dyDescent="0.25">
      <c r="A1434" s="20" t="s">
        <v>50</v>
      </c>
      <c r="B1434" s="163" t="s">
        <v>286</v>
      </c>
      <c r="C1434" s="163" t="s">
        <v>401</v>
      </c>
      <c r="D1434" s="22">
        <v>48</v>
      </c>
      <c r="E1434" s="23">
        <v>3.0987734021949639E-2</v>
      </c>
      <c r="F1434" s="22">
        <v>182.99999999999997</v>
      </c>
      <c r="G1434" s="23">
        <v>5.561971916600821E-3</v>
      </c>
      <c r="H1434" s="22">
        <v>231.00000000000006</v>
      </c>
      <c r="I1434" s="23">
        <v>6.705175466604746E-3</v>
      </c>
      <c r="J1434" s="22">
        <v>40</v>
      </c>
      <c r="K1434" s="23">
        <v>2.9218407596785966E-2</v>
      </c>
      <c r="L1434" s="22">
        <v>235.99999999999997</v>
      </c>
      <c r="M1434" s="23">
        <v>6.3454506345450631E-3</v>
      </c>
      <c r="N1434" s="22">
        <v>275.99999999999994</v>
      </c>
      <c r="O1434" s="23">
        <v>7.157490728974856E-3</v>
      </c>
      <c r="P1434" s="24">
        <v>88.000000000000014</v>
      </c>
      <c r="Q1434" s="25">
        <v>3.0157642220699086E-2</v>
      </c>
      <c r="R1434" s="24">
        <v>419.00000000000017</v>
      </c>
      <c r="S1434" s="25">
        <v>5.9776871058863914E-3</v>
      </c>
      <c r="T1434" s="24">
        <v>507.00000000000006</v>
      </c>
      <c r="U1434" s="25">
        <v>6.9440639894811727E-3</v>
      </c>
    </row>
    <row r="1435" spans="1:21" x14ac:dyDescent="0.25">
      <c r="A1435" s="26" t="s">
        <v>50</v>
      </c>
      <c r="B1435" s="162" t="s">
        <v>286</v>
      </c>
      <c r="C1435" s="162" t="s">
        <v>402</v>
      </c>
      <c r="D1435" s="38">
        <v>47.999999999999993</v>
      </c>
      <c r="E1435" s="39">
        <v>3.0987734021949636E-2</v>
      </c>
      <c r="F1435" s="38">
        <v>104.99999999999996</v>
      </c>
      <c r="G1435" s="39">
        <v>3.1912953619840771E-3</v>
      </c>
      <c r="H1435" s="38">
        <v>152.99999999999997</v>
      </c>
      <c r="I1435" s="39">
        <v>4.4410902441148299E-3</v>
      </c>
      <c r="J1435" s="38">
        <v>55</v>
      </c>
      <c r="K1435" s="39">
        <v>4.0175310445580703E-2</v>
      </c>
      <c r="L1435" s="38">
        <v>127</v>
      </c>
      <c r="M1435" s="39">
        <v>3.414712841471284E-3</v>
      </c>
      <c r="N1435" s="38">
        <v>181.99999999999994</v>
      </c>
      <c r="O1435" s="39">
        <v>4.7197946111355929E-3</v>
      </c>
      <c r="P1435" s="40">
        <v>102.99999999999999</v>
      </c>
      <c r="Q1435" s="41">
        <v>3.529814941740915E-2</v>
      </c>
      <c r="R1435" s="40">
        <v>232.00000000000009</v>
      </c>
      <c r="S1435" s="41">
        <v>3.3098410705623932E-3</v>
      </c>
      <c r="T1435" s="40">
        <v>335</v>
      </c>
      <c r="U1435" s="41">
        <v>4.5882868569550143E-3</v>
      </c>
    </row>
    <row r="1436" spans="1:21" x14ac:dyDescent="0.25">
      <c r="A1436" s="20" t="s">
        <v>50</v>
      </c>
      <c r="B1436" s="163" t="s">
        <v>286</v>
      </c>
      <c r="C1436" s="163" t="s">
        <v>403</v>
      </c>
      <c r="D1436" s="22">
        <v>3</v>
      </c>
      <c r="E1436" s="23">
        <v>1.9367333763718525E-3</v>
      </c>
      <c r="F1436" s="22">
        <v>48</v>
      </c>
      <c r="G1436" s="23">
        <v>1.4588778797641503E-3</v>
      </c>
      <c r="H1436" s="22">
        <v>51</v>
      </c>
      <c r="I1436" s="23">
        <v>1.4803634147049435E-3</v>
      </c>
      <c r="J1436" s="22">
        <v>5</v>
      </c>
      <c r="K1436" s="23">
        <v>3.6523009495982458E-3</v>
      </c>
      <c r="L1436" s="22">
        <v>77.000000000000028</v>
      </c>
      <c r="M1436" s="23">
        <v>2.0703377070337716E-3</v>
      </c>
      <c r="N1436" s="22">
        <v>81.999999999999986</v>
      </c>
      <c r="O1436" s="23">
        <v>2.1265008687533994E-3</v>
      </c>
      <c r="P1436" s="24">
        <v>8</v>
      </c>
      <c r="Q1436" s="25">
        <v>2.7416038382453711E-3</v>
      </c>
      <c r="R1436" s="24">
        <v>125.00000000000003</v>
      </c>
      <c r="S1436" s="25">
        <v>1.7833195423288754E-3</v>
      </c>
      <c r="T1436" s="24">
        <v>133</v>
      </c>
      <c r="U1436" s="25">
        <v>1.8216183641045283E-3</v>
      </c>
    </row>
    <row r="1437" spans="1:21" x14ac:dyDescent="0.25">
      <c r="A1437" s="26" t="s">
        <v>50</v>
      </c>
      <c r="B1437" s="162" t="s">
        <v>286</v>
      </c>
      <c r="C1437" s="162" t="s">
        <v>404</v>
      </c>
      <c r="D1437" s="38"/>
      <c r="E1437" s="39">
        <v>0</v>
      </c>
      <c r="F1437" s="38">
        <v>23</v>
      </c>
      <c r="G1437" s="39">
        <v>6.9904565072032184E-4</v>
      </c>
      <c r="H1437" s="38">
        <v>23</v>
      </c>
      <c r="I1437" s="39">
        <v>6.6761487329830777E-4</v>
      </c>
      <c r="J1437" s="38">
        <v>1</v>
      </c>
      <c r="K1437" s="39">
        <v>7.3046018991964918E-4</v>
      </c>
      <c r="L1437" s="38">
        <v>37</v>
      </c>
      <c r="M1437" s="39">
        <v>9.9483759948375988E-4</v>
      </c>
      <c r="N1437" s="38">
        <v>38</v>
      </c>
      <c r="O1437" s="39">
        <v>9.854516221052339E-4</v>
      </c>
      <c r="P1437" s="40">
        <v>1</v>
      </c>
      <c r="Q1437" s="41">
        <v>3.4270047978067139E-4</v>
      </c>
      <c r="R1437" s="40">
        <v>60</v>
      </c>
      <c r="S1437" s="41">
        <v>8.5599338031785998E-4</v>
      </c>
      <c r="T1437" s="40">
        <v>60.999999999999993</v>
      </c>
      <c r="U1437" s="41">
        <v>8.3547909932613702E-4</v>
      </c>
    </row>
    <row r="1438" spans="1:21" x14ac:dyDescent="0.25">
      <c r="A1438" s="20" t="s">
        <v>50</v>
      </c>
      <c r="B1438" s="163" t="s">
        <v>286</v>
      </c>
      <c r="C1438" s="163" t="s">
        <v>405</v>
      </c>
      <c r="D1438" s="22">
        <v>1</v>
      </c>
      <c r="E1438" s="23">
        <v>6.4557779212395079E-4</v>
      </c>
      <c r="F1438" s="22">
        <v>1</v>
      </c>
      <c r="G1438" s="23">
        <v>3.0393289161753124E-5</v>
      </c>
      <c r="H1438" s="22">
        <v>2</v>
      </c>
      <c r="I1438" s="23">
        <v>5.8053467243331118E-5</v>
      </c>
      <c r="J1438" s="22">
        <v>1</v>
      </c>
      <c r="K1438" s="23">
        <v>7.3046018991964918E-4</v>
      </c>
      <c r="L1438" s="22">
        <v>1</v>
      </c>
      <c r="M1438" s="23">
        <v>2.6887502688750271E-5</v>
      </c>
      <c r="N1438" s="22">
        <v>2</v>
      </c>
      <c r="O1438" s="23">
        <v>5.1865874847643898E-5</v>
      </c>
      <c r="P1438" s="24">
        <v>2</v>
      </c>
      <c r="Q1438" s="25">
        <v>6.8540095956134278E-4</v>
      </c>
      <c r="R1438" s="24">
        <v>2</v>
      </c>
      <c r="S1438" s="25">
        <v>2.8533112677261997E-5</v>
      </c>
      <c r="T1438" s="24">
        <v>4</v>
      </c>
      <c r="U1438" s="25">
        <v>5.4785514709910623E-5</v>
      </c>
    </row>
    <row r="1439" spans="1:21" x14ac:dyDescent="0.25">
      <c r="A1439" s="26" t="s">
        <v>50</v>
      </c>
      <c r="B1439" s="162" t="s">
        <v>286</v>
      </c>
      <c r="C1439" s="162" t="s">
        <v>406</v>
      </c>
      <c r="D1439" s="38"/>
      <c r="E1439" s="39">
        <v>0</v>
      </c>
      <c r="F1439" s="38">
        <v>5</v>
      </c>
      <c r="G1439" s="39">
        <v>1.5196644580876562E-4</v>
      </c>
      <c r="H1439" s="38">
        <v>5</v>
      </c>
      <c r="I1439" s="39">
        <v>1.4513366810832781E-4</v>
      </c>
      <c r="J1439" s="38"/>
      <c r="K1439" s="39">
        <v>0</v>
      </c>
      <c r="L1439" s="38">
        <v>9</v>
      </c>
      <c r="M1439" s="39">
        <v>2.4198752419875242E-4</v>
      </c>
      <c r="N1439" s="38">
        <v>9</v>
      </c>
      <c r="O1439" s="39">
        <v>2.3339643681439753E-4</v>
      </c>
      <c r="P1439" s="40"/>
      <c r="Q1439" s="41">
        <v>0</v>
      </c>
      <c r="R1439" s="40">
        <v>14</v>
      </c>
      <c r="S1439" s="41">
        <v>1.9973178874083396E-4</v>
      </c>
      <c r="T1439" s="40">
        <v>14</v>
      </c>
      <c r="U1439" s="41">
        <v>1.9174930148468719E-4</v>
      </c>
    </row>
    <row r="1440" spans="1:21" x14ac:dyDescent="0.25">
      <c r="A1440" s="20" t="s">
        <v>50</v>
      </c>
      <c r="B1440" s="163" t="s">
        <v>286</v>
      </c>
      <c r="C1440" s="163" t="s">
        <v>407</v>
      </c>
      <c r="D1440" s="22">
        <v>2</v>
      </c>
      <c r="E1440" s="23">
        <v>1.2911555842479016E-3</v>
      </c>
      <c r="F1440" s="22">
        <v>1</v>
      </c>
      <c r="G1440" s="23">
        <v>3.0393289161753124E-5</v>
      </c>
      <c r="H1440" s="22">
        <v>3</v>
      </c>
      <c r="I1440" s="23">
        <v>8.7080200864996687E-5</v>
      </c>
      <c r="J1440" s="22"/>
      <c r="K1440" s="23">
        <v>0</v>
      </c>
      <c r="L1440" s="22">
        <v>6</v>
      </c>
      <c r="M1440" s="23">
        <v>1.6132501613250162E-4</v>
      </c>
      <c r="N1440" s="22">
        <v>6</v>
      </c>
      <c r="O1440" s="23">
        <v>1.5559762454293169E-4</v>
      </c>
      <c r="P1440" s="24">
        <v>2</v>
      </c>
      <c r="Q1440" s="25">
        <v>6.8540095956134278E-4</v>
      </c>
      <c r="R1440" s="24">
        <v>6.9999999999999991</v>
      </c>
      <c r="S1440" s="25">
        <v>9.986589437041698E-5</v>
      </c>
      <c r="T1440" s="24">
        <v>9</v>
      </c>
      <c r="U1440" s="25">
        <v>1.2326740809729891E-4</v>
      </c>
    </row>
    <row r="1441" spans="1:21" x14ac:dyDescent="0.25">
      <c r="A1441" s="26" t="s">
        <v>50</v>
      </c>
      <c r="B1441" s="162" t="s">
        <v>286</v>
      </c>
      <c r="C1441" s="162" t="s">
        <v>408</v>
      </c>
      <c r="D1441" s="38">
        <v>1</v>
      </c>
      <c r="E1441" s="39">
        <v>6.4557779212395079E-4</v>
      </c>
      <c r="F1441" s="38"/>
      <c r="G1441" s="39">
        <v>0</v>
      </c>
      <c r="H1441" s="38">
        <v>1</v>
      </c>
      <c r="I1441" s="39">
        <v>2.9026733621665559E-5</v>
      </c>
      <c r="J1441" s="38">
        <v>1</v>
      </c>
      <c r="K1441" s="39">
        <v>7.3046018991964918E-4</v>
      </c>
      <c r="L1441" s="38"/>
      <c r="M1441" s="39">
        <v>0</v>
      </c>
      <c r="N1441" s="38">
        <v>1</v>
      </c>
      <c r="O1441" s="39">
        <v>2.5932937423821949E-5</v>
      </c>
      <c r="P1441" s="40">
        <v>2</v>
      </c>
      <c r="Q1441" s="41">
        <v>6.8540095956134278E-4</v>
      </c>
      <c r="R1441" s="40"/>
      <c r="S1441" s="41">
        <v>0</v>
      </c>
      <c r="T1441" s="40">
        <v>2</v>
      </c>
      <c r="U1441" s="41">
        <v>2.7392757354955312E-5</v>
      </c>
    </row>
    <row r="1442" spans="1:21" x14ac:dyDescent="0.25">
      <c r="A1442" s="20" t="s">
        <v>50</v>
      </c>
      <c r="B1442" s="163" t="s">
        <v>286</v>
      </c>
      <c r="C1442" s="163" t="s">
        <v>410</v>
      </c>
      <c r="D1442" s="22">
        <v>2</v>
      </c>
      <c r="E1442" s="23">
        <v>1.2911555842479016E-3</v>
      </c>
      <c r="F1442" s="22">
        <v>1</v>
      </c>
      <c r="G1442" s="23">
        <v>3.0393289161753124E-5</v>
      </c>
      <c r="H1442" s="22">
        <v>3</v>
      </c>
      <c r="I1442" s="23">
        <v>8.7080200864996687E-5</v>
      </c>
      <c r="J1442" s="22"/>
      <c r="K1442" s="23">
        <v>0</v>
      </c>
      <c r="L1442" s="22"/>
      <c r="M1442" s="23">
        <v>0</v>
      </c>
      <c r="N1442" s="22"/>
      <c r="O1442" s="23">
        <v>0</v>
      </c>
      <c r="P1442" s="24">
        <v>2</v>
      </c>
      <c r="Q1442" s="25">
        <v>6.8540095956134278E-4</v>
      </c>
      <c r="R1442" s="24">
        <v>1</v>
      </c>
      <c r="S1442" s="25">
        <v>1.4266556338630999E-5</v>
      </c>
      <c r="T1442" s="24">
        <v>3</v>
      </c>
      <c r="U1442" s="25">
        <v>4.1089136032432971E-5</v>
      </c>
    </row>
    <row r="1443" spans="1:21" x14ac:dyDescent="0.25">
      <c r="A1443" s="26" t="s">
        <v>50</v>
      </c>
      <c r="B1443" s="162" t="s">
        <v>286</v>
      </c>
      <c r="C1443" s="162" t="s">
        <v>411</v>
      </c>
      <c r="D1443" s="38"/>
      <c r="E1443" s="39">
        <v>0</v>
      </c>
      <c r="F1443" s="38">
        <v>3</v>
      </c>
      <c r="G1443" s="39">
        <v>9.1179867485259396E-5</v>
      </c>
      <c r="H1443" s="38">
        <v>3</v>
      </c>
      <c r="I1443" s="39">
        <v>8.7080200864996687E-5</v>
      </c>
      <c r="J1443" s="38"/>
      <c r="K1443" s="39">
        <v>0</v>
      </c>
      <c r="L1443" s="38"/>
      <c r="M1443" s="39">
        <v>0</v>
      </c>
      <c r="N1443" s="38"/>
      <c r="O1443" s="39">
        <v>0</v>
      </c>
      <c r="P1443" s="40"/>
      <c r="Q1443" s="41">
        <v>0</v>
      </c>
      <c r="R1443" s="40">
        <v>3</v>
      </c>
      <c r="S1443" s="41">
        <v>4.2799669015892999E-5</v>
      </c>
      <c r="T1443" s="40">
        <v>3</v>
      </c>
      <c r="U1443" s="41">
        <v>4.1089136032432971E-5</v>
      </c>
    </row>
    <row r="1444" spans="1:21" x14ac:dyDescent="0.25">
      <c r="A1444" s="20" t="s">
        <v>50</v>
      </c>
      <c r="B1444" s="163" t="s">
        <v>286</v>
      </c>
      <c r="C1444" s="163" t="s">
        <v>414</v>
      </c>
      <c r="D1444" s="22"/>
      <c r="E1444" s="23">
        <v>0</v>
      </c>
      <c r="F1444" s="22"/>
      <c r="G1444" s="23">
        <v>0</v>
      </c>
      <c r="H1444" s="22"/>
      <c r="I1444" s="23">
        <v>0</v>
      </c>
      <c r="J1444" s="22">
        <v>1</v>
      </c>
      <c r="K1444" s="23">
        <v>7.3046018991964918E-4</v>
      </c>
      <c r="L1444" s="22"/>
      <c r="M1444" s="23">
        <v>0</v>
      </c>
      <c r="N1444" s="22">
        <v>1</v>
      </c>
      <c r="O1444" s="23">
        <v>2.5932937423821949E-5</v>
      </c>
      <c r="P1444" s="24">
        <v>1</v>
      </c>
      <c r="Q1444" s="25">
        <v>3.4270047978067139E-4</v>
      </c>
      <c r="R1444" s="24"/>
      <c r="S1444" s="25">
        <v>0</v>
      </c>
      <c r="T1444" s="24">
        <v>1</v>
      </c>
      <c r="U1444" s="25">
        <v>1.3696378677477656E-5</v>
      </c>
    </row>
    <row r="1445" spans="1:21" x14ac:dyDescent="0.25">
      <c r="A1445" s="26" t="s">
        <v>50</v>
      </c>
      <c r="B1445" s="162" t="s">
        <v>286</v>
      </c>
      <c r="C1445" s="162" t="s">
        <v>415</v>
      </c>
      <c r="D1445" s="38">
        <v>14</v>
      </c>
      <c r="E1445" s="39">
        <v>9.0380890897353121E-3</v>
      </c>
      <c r="F1445" s="38">
        <v>23</v>
      </c>
      <c r="G1445" s="39">
        <v>6.9904565072032184E-4</v>
      </c>
      <c r="H1445" s="38">
        <v>36.999999999999993</v>
      </c>
      <c r="I1445" s="39">
        <v>1.0739891440016255E-3</v>
      </c>
      <c r="J1445" s="38">
        <v>3</v>
      </c>
      <c r="K1445" s="39">
        <v>2.1913805697589472E-3</v>
      </c>
      <c r="L1445" s="38">
        <v>34</v>
      </c>
      <c r="M1445" s="39">
        <v>9.1417509141750912E-4</v>
      </c>
      <c r="N1445" s="38">
        <v>37</v>
      </c>
      <c r="O1445" s="39">
        <v>9.5951868468141207E-4</v>
      </c>
      <c r="P1445" s="40">
        <v>17</v>
      </c>
      <c r="Q1445" s="41">
        <v>5.8259081562714136E-3</v>
      </c>
      <c r="R1445" s="40">
        <v>57.000000000000007</v>
      </c>
      <c r="S1445" s="41">
        <v>8.1319371130196701E-4</v>
      </c>
      <c r="T1445" s="40">
        <v>73.999999999999986</v>
      </c>
      <c r="U1445" s="41">
        <v>1.0135320221333463E-3</v>
      </c>
    </row>
    <row r="1446" spans="1:21" x14ac:dyDescent="0.25">
      <c r="A1446" s="20" t="s">
        <v>50</v>
      </c>
      <c r="B1446" s="163" t="s">
        <v>286</v>
      </c>
      <c r="C1446" s="163" t="s">
        <v>416</v>
      </c>
      <c r="D1446" s="22">
        <v>1</v>
      </c>
      <c r="E1446" s="23">
        <v>6.4557779212395079E-4</v>
      </c>
      <c r="F1446" s="22"/>
      <c r="G1446" s="23">
        <v>0</v>
      </c>
      <c r="H1446" s="22">
        <v>1</v>
      </c>
      <c r="I1446" s="23">
        <v>2.9026733621665559E-5</v>
      </c>
      <c r="J1446" s="22"/>
      <c r="K1446" s="23">
        <v>0</v>
      </c>
      <c r="L1446" s="22"/>
      <c r="M1446" s="23">
        <v>0</v>
      </c>
      <c r="N1446" s="22"/>
      <c r="O1446" s="23">
        <v>0</v>
      </c>
      <c r="P1446" s="24">
        <v>1</v>
      </c>
      <c r="Q1446" s="25">
        <v>3.4270047978067139E-4</v>
      </c>
      <c r="R1446" s="24"/>
      <c r="S1446" s="25">
        <v>0</v>
      </c>
      <c r="T1446" s="24">
        <v>1</v>
      </c>
      <c r="U1446" s="25">
        <v>1.3696378677477656E-5</v>
      </c>
    </row>
    <row r="1447" spans="1:21" x14ac:dyDescent="0.25">
      <c r="A1447" s="26" t="s">
        <v>50</v>
      </c>
      <c r="B1447" s="162" t="s">
        <v>286</v>
      </c>
      <c r="C1447" s="162" t="s">
        <v>419</v>
      </c>
      <c r="D1447" s="38"/>
      <c r="E1447" s="39">
        <v>0</v>
      </c>
      <c r="F1447" s="38">
        <v>5</v>
      </c>
      <c r="G1447" s="39">
        <v>1.5196644580876562E-4</v>
      </c>
      <c r="H1447" s="38">
        <v>5</v>
      </c>
      <c r="I1447" s="39">
        <v>1.4513366810832781E-4</v>
      </c>
      <c r="J1447" s="38"/>
      <c r="K1447" s="39">
        <v>0</v>
      </c>
      <c r="L1447" s="38">
        <v>20</v>
      </c>
      <c r="M1447" s="39">
        <v>5.3775005377500542E-4</v>
      </c>
      <c r="N1447" s="38">
        <v>20</v>
      </c>
      <c r="O1447" s="39">
        <v>5.18658748476439E-4</v>
      </c>
      <c r="P1447" s="40"/>
      <c r="Q1447" s="41">
        <v>0</v>
      </c>
      <c r="R1447" s="40">
        <v>25</v>
      </c>
      <c r="S1447" s="41">
        <v>3.56663908465775E-4</v>
      </c>
      <c r="T1447" s="40">
        <v>25</v>
      </c>
      <c r="U1447" s="41">
        <v>3.4240946693694138E-4</v>
      </c>
    </row>
    <row r="1448" spans="1:21" x14ac:dyDescent="0.25">
      <c r="A1448" s="20" t="s">
        <v>50</v>
      </c>
      <c r="B1448" s="163" t="s">
        <v>286</v>
      </c>
      <c r="C1448" s="163" t="s">
        <v>420</v>
      </c>
      <c r="D1448" s="22"/>
      <c r="E1448" s="23">
        <v>0</v>
      </c>
      <c r="F1448" s="22">
        <v>1</v>
      </c>
      <c r="G1448" s="23">
        <v>3.0393289161753124E-5</v>
      </c>
      <c r="H1448" s="22">
        <v>1</v>
      </c>
      <c r="I1448" s="23">
        <v>2.9026733621665559E-5</v>
      </c>
      <c r="J1448" s="22"/>
      <c r="K1448" s="23">
        <v>0</v>
      </c>
      <c r="L1448" s="22"/>
      <c r="M1448" s="23">
        <v>0</v>
      </c>
      <c r="N1448" s="22"/>
      <c r="O1448" s="23">
        <v>0</v>
      </c>
      <c r="P1448" s="24"/>
      <c r="Q1448" s="25">
        <v>0</v>
      </c>
      <c r="R1448" s="24">
        <v>1</v>
      </c>
      <c r="S1448" s="25">
        <v>1.4266556338630999E-5</v>
      </c>
      <c r="T1448" s="24">
        <v>1</v>
      </c>
      <c r="U1448" s="25">
        <v>1.3696378677477656E-5</v>
      </c>
    </row>
    <row r="1449" spans="1:21" x14ac:dyDescent="0.25">
      <c r="A1449" s="26" t="s">
        <v>50</v>
      </c>
      <c r="B1449" s="162" t="s">
        <v>286</v>
      </c>
      <c r="C1449" s="162" t="s">
        <v>422</v>
      </c>
      <c r="D1449" s="38">
        <v>6</v>
      </c>
      <c r="E1449" s="39">
        <v>3.8734667527437049E-3</v>
      </c>
      <c r="F1449" s="38">
        <v>14</v>
      </c>
      <c r="G1449" s="39">
        <v>4.2550604826454376E-4</v>
      </c>
      <c r="H1449" s="38">
        <v>20</v>
      </c>
      <c r="I1449" s="39">
        <v>5.8053467243331124E-4</v>
      </c>
      <c r="J1449" s="38">
        <v>6</v>
      </c>
      <c r="K1449" s="39">
        <v>4.3827611395178944E-3</v>
      </c>
      <c r="L1449" s="38">
        <v>11</v>
      </c>
      <c r="M1449" s="39">
        <v>2.9576252957625295E-4</v>
      </c>
      <c r="N1449" s="38">
        <v>17</v>
      </c>
      <c r="O1449" s="39">
        <v>4.4085993620497313E-4</v>
      </c>
      <c r="P1449" s="40">
        <v>12</v>
      </c>
      <c r="Q1449" s="41">
        <v>4.1124057573680567E-3</v>
      </c>
      <c r="R1449" s="40">
        <v>25</v>
      </c>
      <c r="S1449" s="41">
        <v>3.56663908465775E-4</v>
      </c>
      <c r="T1449" s="40">
        <v>37</v>
      </c>
      <c r="U1449" s="41">
        <v>5.0676601106667326E-4</v>
      </c>
    </row>
    <row r="1450" spans="1:21" x14ac:dyDescent="0.25">
      <c r="A1450" s="20" t="s">
        <v>50</v>
      </c>
      <c r="B1450" s="163" t="s">
        <v>286</v>
      </c>
      <c r="C1450" s="163" t="s">
        <v>424</v>
      </c>
      <c r="D1450" s="22">
        <v>1</v>
      </c>
      <c r="E1450" s="23">
        <v>6.4557779212395079E-4</v>
      </c>
      <c r="F1450" s="22"/>
      <c r="G1450" s="23">
        <v>0</v>
      </c>
      <c r="H1450" s="22">
        <v>1</v>
      </c>
      <c r="I1450" s="23">
        <v>2.9026733621665559E-5</v>
      </c>
      <c r="J1450" s="22"/>
      <c r="K1450" s="23">
        <v>0</v>
      </c>
      <c r="L1450" s="22"/>
      <c r="M1450" s="23">
        <v>0</v>
      </c>
      <c r="N1450" s="22"/>
      <c r="O1450" s="23">
        <v>0</v>
      </c>
      <c r="P1450" s="24">
        <v>1</v>
      </c>
      <c r="Q1450" s="25">
        <v>3.4270047978067139E-4</v>
      </c>
      <c r="R1450" s="24"/>
      <c r="S1450" s="25">
        <v>0</v>
      </c>
      <c r="T1450" s="24">
        <v>1</v>
      </c>
      <c r="U1450" s="25">
        <v>1.3696378677477656E-5</v>
      </c>
    </row>
    <row r="1451" spans="1:21" x14ac:dyDescent="0.25">
      <c r="A1451" s="26" t="s">
        <v>50</v>
      </c>
      <c r="B1451" s="162" t="s">
        <v>286</v>
      </c>
      <c r="C1451" s="162" t="s">
        <v>425</v>
      </c>
      <c r="D1451" s="38">
        <v>2</v>
      </c>
      <c r="E1451" s="39">
        <v>1.2911555842479016E-3</v>
      </c>
      <c r="F1451" s="38">
        <v>5039.0000000000018</v>
      </c>
      <c r="G1451" s="39">
        <v>0.15315178408607405</v>
      </c>
      <c r="H1451" s="38">
        <v>5040.9999999999982</v>
      </c>
      <c r="I1451" s="39">
        <v>0.14632376418681603</v>
      </c>
      <c r="J1451" s="38"/>
      <c r="K1451" s="39">
        <v>0</v>
      </c>
      <c r="L1451" s="38">
        <v>6010</v>
      </c>
      <c r="M1451" s="39">
        <v>0.1615938911593891</v>
      </c>
      <c r="N1451" s="38">
        <v>6010</v>
      </c>
      <c r="O1451" s="39">
        <v>0.15585695391716992</v>
      </c>
      <c r="P1451" s="40">
        <v>2</v>
      </c>
      <c r="Q1451" s="41">
        <v>6.8540095956134278E-4</v>
      </c>
      <c r="R1451" s="40">
        <v>11049</v>
      </c>
      <c r="S1451" s="41">
        <v>0.15763118098553391</v>
      </c>
      <c r="T1451" s="40">
        <v>11050.999999999998</v>
      </c>
      <c r="U1451" s="41">
        <v>0.15135868076480555</v>
      </c>
    </row>
    <row r="1452" spans="1:21" x14ac:dyDescent="0.25">
      <c r="A1452" s="20" t="s">
        <v>50</v>
      </c>
      <c r="B1452" s="163" t="s">
        <v>286</v>
      </c>
      <c r="C1452" s="163" t="s">
        <v>426</v>
      </c>
      <c r="D1452" s="22">
        <v>6</v>
      </c>
      <c r="E1452" s="23">
        <v>3.8734667527437049E-3</v>
      </c>
      <c r="F1452" s="22">
        <v>103.99999999999999</v>
      </c>
      <c r="G1452" s="23">
        <v>3.1609020728223247E-3</v>
      </c>
      <c r="H1452" s="22">
        <v>110</v>
      </c>
      <c r="I1452" s="23">
        <v>3.1929406983832115E-3</v>
      </c>
      <c r="J1452" s="22">
        <v>1</v>
      </c>
      <c r="K1452" s="23">
        <v>7.3046018991964918E-4</v>
      </c>
      <c r="L1452" s="22">
        <v>73.999999999999986</v>
      </c>
      <c r="M1452" s="23">
        <v>1.9896751989675193E-3</v>
      </c>
      <c r="N1452" s="22">
        <v>75</v>
      </c>
      <c r="O1452" s="23">
        <v>1.9449703067866461E-3</v>
      </c>
      <c r="P1452" s="24">
        <v>7</v>
      </c>
      <c r="Q1452" s="25">
        <v>2.3989033584646997E-3</v>
      </c>
      <c r="R1452" s="24">
        <v>178</v>
      </c>
      <c r="S1452" s="25">
        <v>2.5394470282763177E-3</v>
      </c>
      <c r="T1452" s="24">
        <v>184.99999999999997</v>
      </c>
      <c r="U1452" s="25">
        <v>2.5338300553333659E-3</v>
      </c>
    </row>
    <row r="1453" spans="1:21" x14ac:dyDescent="0.25">
      <c r="A1453" s="26" t="s">
        <v>50</v>
      </c>
      <c r="B1453" s="162" t="s">
        <v>286</v>
      </c>
      <c r="C1453" s="162" t="s">
        <v>427</v>
      </c>
      <c r="D1453" s="38"/>
      <c r="E1453" s="39">
        <v>0</v>
      </c>
      <c r="F1453" s="38">
        <v>1</v>
      </c>
      <c r="G1453" s="39">
        <v>3.0393289161753124E-5</v>
      </c>
      <c r="H1453" s="38">
        <v>1</v>
      </c>
      <c r="I1453" s="39">
        <v>2.9026733621665559E-5</v>
      </c>
      <c r="J1453" s="38"/>
      <c r="K1453" s="39">
        <v>0</v>
      </c>
      <c r="L1453" s="38">
        <v>7</v>
      </c>
      <c r="M1453" s="39">
        <v>1.8821251882125185E-4</v>
      </c>
      <c r="N1453" s="38">
        <v>7</v>
      </c>
      <c r="O1453" s="39">
        <v>1.8153056196675365E-4</v>
      </c>
      <c r="P1453" s="40"/>
      <c r="Q1453" s="41">
        <v>0</v>
      </c>
      <c r="R1453" s="40">
        <v>8</v>
      </c>
      <c r="S1453" s="41">
        <v>1.1413245070904799E-4</v>
      </c>
      <c r="T1453" s="40">
        <v>8</v>
      </c>
      <c r="U1453" s="41">
        <v>1.0957102941982125E-4</v>
      </c>
    </row>
    <row r="1454" spans="1:21" x14ac:dyDescent="0.25">
      <c r="A1454" s="20" t="s">
        <v>50</v>
      </c>
      <c r="B1454" s="163" t="s">
        <v>286</v>
      </c>
      <c r="C1454" s="163" t="s">
        <v>428</v>
      </c>
      <c r="D1454" s="22"/>
      <c r="E1454" s="23">
        <v>0</v>
      </c>
      <c r="F1454" s="22"/>
      <c r="G1454" s="23">
        <v>0</v>
      </c>
      <c r="H1454" s="22"/>
      <c r="I1454" s="23">
        <v>0</v>
      </c>
      <c r="J1454" s="22"/>
      <c r="K1454" s="23">
        <v>0</v>
      </c>
      <c r="L1454" s="22">
        <v>1</v>
      </c>
      <c r="M1454" s="23">
        <v>2.6887502688750271E-5</v>
      </c>
      <c r="N1454" s="22">
        <v>1</v>
      </c>
      <c r="O1454" s="23">
        <v>2.5932937423821949E-5</v>
      </c>
      <c r="P1454" s="24"/>
      <c r="Q1454" s="25">
        <v>0</v>
      </c>
      <c r="R1454" s="24">
        <v>1</v>
      </c>
      <c r="S1454" s="25">
        <v>1.4266556338630999E-5</v>
      </c>
      <c r="T1454" s="24">
        <v>1</v>
      </c>
      <c r="U1454" s="25">
        <v>1.3696378677477656E-5</v>
      </c>
    </row>
    <row r="1455" spans="1:21" x14ac:dyDescent="0.25">
      <c r="A1455" s="26" t="s">
        <v>50</v>
      </c>
      <c r="B1455" s="162" t="s">
        <v>286</v>
      </c>
      <c r="C1455" s="162" t="s">
        <v>429</v>
      </c>
      <c r="D1455" s="38">
        <v>17.000000000000004</v>
      </c>
      <c r="E1455" s="39">
        <v>1.0974822466107169E-2</v>
      </c>
      <c r="F1455" s="38">
        <v>89.000000000000028</v>
      </c>
      <c r="G1455" s="39">
        <v>2.7050027353960285E-3</v>
      </c>
      <c r="H1455" s="38">
        <v>106.00000000000003</v>
      </c>
      <c r="I1455" s="39">
        <v>3.0768337638965504E-3</v>
      </c>
      <c r="J1455" s="38">
        <v>10</v>
      </c>
      <c r="K1455" s="39">
        <v>7.3046018991964915E-3</v>
      </c>
      <c r="L1455" s="38">
        <v>55</v>
      </c>
      <c r="M1455" s="39">
        <v>1.4788126478812648E-3</v>
      </c>
      <c r="N1455" s="38">
        <v>65</v>
      </c>
      <c r="O1455" s="39">
        <v>1.6856409325484267E-3</v>
      </c>
      <c r="P1455" s="40">
        <v>27.000000000000011</v>
      </c>
      <c r="Q1455" s="41">
        <v>9.252912954078131E-3</v>
      </c>
      <c r="R1455" s="40">
        <v>144.00000000000009</v>
      </c>
      <c r="S1455" s="41">
        <v>2.0543841127628653E-3</v>
      </c>
      <c r="T1455" s="40">
        <v>170.99999999999997</v>
      </c>
      <c r="U1455" s="41">
        <v>2.3420807538486786E-3</v>
      </c>
    </row>
    <row r="1456" spans="1:21" x14ac:dyDescent="0.25">
      <c r="A1456" s="20" t="s">
        <v>50</v>
      </c>
      <c r="B1456" s="163" t="s">
        <v>286</v>
      </c>
      <c r="C1456" s="163" t="s">
        <v>430</v>
      </c>
      <c r="D1456" s="22"/>
      <c r="E1456" s="23">
        <v>0</v>
      </c>
      <c r="F1456" s="22">
        <v>1</v>
      </c>
      <c r="G1456" s="23">
        <v>3.0393289161753124E-5</v>
      </c>
      <c r="H1456" s="22">
        <v>1</v>
      </c>
      <c r="I1456" s="23">
        <v>2.9026733621665559E-5</v>
      </c>
      <c r="J1456" s="22"/>
      <c r="K1456" s="23">
        <v>0</v>
      </c>
      <c r="L1456" s="22"/>
      <c r="M1456" s="23">
        <v>0</v>
      </c>
      <c r="N1456" s="22"/>
      <c r="O1456" s="23">
        <v>0</v>
      </c>
      <c r="P1456" s="24"/>
      <c r="Q1456" s="25">
        <v>0</v>
      </c>
      <c r="R1456" s="24">
        <v>1</v>
      </c>
      <c r="S1456" s="25">
        <v>1.4266556338630999E-5</v>
      </c>
      <c r="T1456" s="24">
        <v>1</v>
      </c>
      <c r="U1456" s="25">
        <v>1.3696378677477656E-5</v>
      </c>
    </row>
    <row r="1457" spans="1:21" x14ac:dyDescent="0.25">
      <c r="A1457" s="26" t="s">
        <v>50</v>
      </c>
      <c r="B1457" s="162" t="s">
        <v>286</v>
      </c>
      <c r="C1457" s="162" t="s">
        <v>431</v>
      </c>
      <c r="D1457" s="38"/>
      <c r="E1457" s="39">
        <v>0</v>
      </c>
      <c r="F1457" s="38">
        <v>3</v>
      </c>
      <c r="G1457" s="39">
        <v>9.1179867485259396E-5</v>
      </c>
      <c r="H1457" s="38">
        <v>3</v>
      </c>
      <c r="I1457" s="39">
        <v>8.7080200864996687E-5</v>
      </c>
      <c r="J1457" s="38">
        <v>1</v>
      </c>
      <c r="K1457" s="39">
        <v>7.3046018991964918E-4</v>
      </c>
      <c r="L1457" s="38">
        <v>3</v>
      </c>
      <c r="M1457" s="39">
        <v>8.0662508066250808E-5</v>
      </c>
      <c r="N1457" s="38">
        <v>4</v>
      </c>
      <c r="O1457" s="39">
        <v>1.037317496952878E-4</v>
      </c>
      <c r="P1457" s="40">
        <v>1</v>
      </c>
      <c r="Q1457" s="41">
        <v>3.4270047978067139E-4</v>
      </c>
      <c r="R1457" s="40">
        <v>6</v>
      </c>
      <c r="S1457" s="41">
        <v>8.5599338031785998E-5</v>
      </c>
      <c r="T1457" s="40">
        <v>7</v>
      </c>
      <c r="U1457" s="41">
        <v>9.5874650742343594E-5</v>
      </c>
    </row>
    <row r="1458" spans="1:21" x14ac:dyDescent="0.25">
      <c r="A1458" s="20" t="s">
        <v>50</v>
      </c>
      <c r="B1458" s="163" t="s">
        <v>286</v>
      </c>
      <c r="C1458" s="163" t="s">
        <v>433</v>
      </c>
      <c r="D1458" s="22">
        <v>2</v>
      </c>
      <c r="E1458" s="23">
        <v>1.2911555842479016E-3</v>
      </c>
      <c r="F1458" s="22">
        <v>8</v>
      </c>
      <c r="G1458" s="23">
        <v>2.4314631329402499E-4</v>
      </c>
      <c r="H1458" s="22">
        <v>10</v>
      </c>
      <c r="I1458" s="23">
        <v>2.9026733621665562E-4</v>
      </c>
      <c r="J1458" s="22">
        <v>1</v>
      </c>
      <c r="K1458" s="23">
        <v>7.3046018991964918E-4</v>
      </c>
      <c r="L1458" s="22">
        <v>2</v>
      </c>
      <c r="M1458" s="23">
        <v>5.3775005377500541E-5</v>
      </c>
      <c r="N1458" s="22">
        <v>3</v>
      </c>
      <c r="O1458" s="23">
        <v>7.7798812271465844E-5</v>
      </c>
      <c r="P1458" s="24">
        <v>3</v>
      </c>
      <c r="Q1458" s="25">
        <v>1.0281014393420142E-3</v>
      </c>
      <c r="R1458" s="24">
        <v>10</v>
      </c>
      <c r="S1458" s="25">
        <v>1.4266556338630998E-4</v>
      </c>
      <c r="T1458" s="24">
        <v>13</v>
      </c>
      <c r="U1458" s="25">
        <v>1.7805292280720955E-4</v>
      </c>
    </row>
    <row r="1459" spans="1:21" x14ac:dyDescent="0.25">
      <c r="A1459" s="26" t="s">
        <v>50</v>
      </c>
      <c r="B1459" s="162" t="s">
        <v>286</v>
      </c>
      <c r="C1459" s="162" t="s">
        <v>434</v>
      </c>
      <c r="D1459" s="38">
        <v>10</v>
      </c>
      <c r="E1459" s="39">
        <v>6.4557779212395085E-3</v>
      </c>
      <c r="F1459" s="38">
        <v>54</v>
      </c>
      <c r="G1459" s="39">
        <v>1.6412376147346688E-3</v>
      </c>
      <c r="H1459" s="38">
        <v>64.000000000000028</v>
      </c>
      <c r="I1459" s="39">
        <v>1.8577109517865966E-3</v>
      </c>
      <c r="J1459" s="38">
        <v>13</v>
      </c>
      <c r="K1459" s="39">
        <v>9.4959824689554388E-3</v>
      </c>
      <c r="L1459" s="38">
        <v>36</v>
      </c>
      <c r="M1459" s="39">
        <v>9.679500967950097E-4</v>
      </c>
      <c r="N1459" s="38">
        <v>49</v>
      </c>
      <c r="O1459" s="39">
        <v>1.2707139337672754E-3</v>
      </c>
      <c r="P1459" s="40">
        <v>23.000000000000004</v>
      </c>
      <c r="Q1459" s="41">
        <v>7.882111034955442E-3</v>
      </c>
      <c r="R1459" s="40">
        <v>89.999999999999986</v>
      </c>
      <c r="S1459" s="41">
        <v>1.2839900704767898E-3</v>
      </c>
      <c r="T1459" s="40">
        <v>112.99999999999999</v>
      </c>
      <c r="U1459" s="41">
        <v>1.547690790554975E-3</v>
      </c>
    </row>
    <row r="1460" spans="1:21" x14ac:dyDescent="0.25">
      <c r="A1460" s="20" t="s">
        <v>50</v>
      </c>
      <c r="B1460" s="163" t="s">
        <v>286</v>
      </c>
      <c r="C1460" s="163" t="s">
        <v>436</v>
      </c>
      <c r="D1460" s="22"/>
      <c r="E1460" s="23">
        <v>0</v>
      </c>
      <c r="F1460" s="22">
        <v>1</v>
      </c>
      <c r="G1460" s="23">
        <v>3.0393289161753124E-5</v>
      </c>
      <c r="H1460" s="22">
        <v>1</v>
      </c>
      <c r="I1460" s="23">
        <v>2.9026733621665559E-5</v>
      </c>
      <c r="J1460" s="22"/>
      <c r="K1460" s="23">
        <v>0</v>
      </c>
      <c r="L1460" s="22"/>
      <c r="M1460" s="23">
        <v>0</v>
      </c>
      <c r="N1460" s="22"/>
      <c r="O1460" s="23">
        <v>0</v>
      </c>
      <c r="P1460" s="24"/>
      <c r="Q1460" s="25">
        <v>0</v>
      </c>
      <c r="R1460" s="24">
        <v>1</v>
      </c>
      <c r="S1460" s="25">
        <v>1.4266556338630999E-5</v>
      </c>
      <c r="T1460" s="24">
        <v>1</v>
      </c>
      <c r="U1460" s="25">
        <v>1.3696378677477656E-5</v>
      </c>
    </row>
    <row r="1461" spans="1:21" x14ac:dyDescent="0.25">
      <c r="A1461" s="26" t="s">
        <v>50</v>
      </c>
      <c r="B1461" s="162" t="s">
        <v>286</v>
      </c>
      <c r="C1461" s="162" t="s">
        <v>437</v>
      </c>
      <c r="D1461" s="38">
        <v>14</v>
      </c>
      <c r="E1461" s="39">
        <v>9.0380890897353121E-3</v>
      </c>
      <c r="F1461" s="38">
        <v>1884</v>
      </c>
      <c r="G1461" s="39">
        <v>5.7260956780742889E-2</v>
      </c>
      <c r="H1461" s="38">
        <v>1898</v>
      </c>
      <c r="I1461" s="39">
        <v>5.5092740413921232E-2</v>
      </c>
      <c r="J1461" s="38">
        <v>32</v>
      </c>
      <c r="K1461" s="39">
        <v>2.3374726077428774E-2</v>
      </c>
      <c r="L1461" s="38">
        <v>1755.9999999999998</v>
      </c>
      <c r="M1461" s="39">
        <v>4.7214454721445469E-2</v>
      </c>
      <c r="N1461" s="38">
        <v>1788.0000000000002</v>
      </c>
      <c r="O1461" s="39">
        <v>4.6368092113793648E-2</v>
      </c>
      <c r="P1461" s="40">
        <v>45.999999999999993</v>
      </c>
      <c r="Q1461" s="41">
        <v>1.5764222069910881E-2</v>
      </c>
      <c r="R1461" s="40">
        <v>3640.0000000000023</v>
      </c>
      <c r="S1461" s="41">
        <v>5.1930265072616867E-2</v>
      </c>
      <c r="T1461" s="40">
        <v>3686.0000000000018</v>
      </c>
      <c r="U1461" s="41">
        <v>5.0484851805182668E-2</v>
      </c>
    </row>
    <row r="1462" spans="1:21" x14ac:dyDescent="0.25">
      <c r="A1462" s="20" t="s">
        <v>50</v>
      </c>
      <c r="B1462" s="163" t="s">
        <v>286</v>
      </c>
      <c r="C1462" s="163" t="s">
        <v>438</v>
      </c>
      <c r="D1462" s="22">
        <v>61.999999999999993</v>
      </c>
      <c r="E1462" s="23">
        <v>4.0025823111684948E-2</v>
      </c>
      <c r="F1462" s="22">
        <v>77.999999999999986</v>
      </c>
      <c r="G1462" s="23">
        <v>2.3706765546167435E-3</v>
      </c>
      <c r="H1462" s="22">
        <v>140.00000000000009</v>
      </c>
      <c r="I1462" s="23">
        <v>4.0637427070331807E-3</v>
      </c>
      <c r="J1462" s="22">
        <v>36.000000000000007</v>
      </c>
      <c r="K1462" s="23">
        <v>2.629656683710737E-2</v>
      </c>
      <c r="L1462" s="22">
        <v>90</v>
      </c>
      <c r="M1462" s="23">
        <v>2.4198752419875244E-3</v>
      </c>
      <c r="N1462" s="22">
        <v>126.00000000000001</v>
      </c>
      <c r="O1462" s="23">
        <v>3.2675501154015656E-3</v>
      </c>
      <c r="P1462" s="24">
        <v>98</v>
      </c>
      <c r="Q1462" s="25">
        <v>3.3584647018505796E-2</v>
      </c>
      <c r="R1462" s="24">
        <v>167.99999999999997</v>
      </c>
      <c r="S1462" s="25">
        <v>2.3967814648900073E-3</v>
      </c>
      <c r="T1462" s="24">
        <v>266.00000000000006</v>
      </c>
      <c r="U1462" s="25">
        <v>3.6432367282090571E-3</v>
      </c>
    </row>
    <row r="1463" spans="1:21" x14ac:dyDescent="0.25">
      <c r="A1463" s="26" t="s">
        <v>50</v>
      </c>
      <c r="B1463" s="162" t="s">
        <v>286</v>
      </c>
      <c r="C1463" s="162" t="s">
        <v>439</v>
      </c>
      <c r="D1463" s="38"/>
      <c r="E1463" s="39">
        <v>0</v>
      </c>
      <c r="F1463" s="38"/>
      <c r="G1463" s="39">
        <v>0</v>
      </c>
      <c r="H1463" s="38"/>
      <c r="I1463" s="39">
        <v>0</v>
      </c>
      <c r="J1463" s="38"/>
      <c r="K1463" s="39">
        <v>0</v>
      </c>
      <c r="L1463" s="38">
        <v>1</v>
      </c>
      <c r="M1463" s="39">
        <v>2.6887502688750271E-5</v>
      </c>
      <c r="N1463" s="38">
        <v>1</v>
      </c>
      <c r="O1463" s="39">
        <v>2.5932937423821949E-5</v>
      </c>
      <c r="P1463" s="40"/>
      <c r="Q1463" s="41">
        <v>0</v>
      </c>
      <c r="R1463" s="40">
        <v>1</v>
      </c>
      <c r="S1463" s="41">
        <v>1.4266556338630999E-5</v>
      </c>
      <c r="T1463" s="40">
        <v>1</v>
      </c>
      <c r="U1463" s="41">
        <v>1.3696378677477656E-5</v>
      </c>
    </row>
    <row r="1464" spans="1:21" x14ac:dyDescent="0.25">
      <c r="A1464" s="20" t="s">
        <v>50</v>
      </c>
      <c r="B1464" s="163" t="s">
        <v>286</v>
      </c>
      <c r="C1464" s="163" t="s">
        <v>441</v>
      </c>
      <c r="D1464" s="22"/>
      <c r="E1464" s="23">
        <v>0</v>
      </c>
      <c r="F1464" s="22">
        <v>2</v>
      </c>
      <c r="G1464" s="23">
        <v>6.0786578323506248E-5</v>
      </c>
      <c r="H1464" s="22">
        <v>2</v>
      </c>
      <c r="I1464" s="23">
        <v>5.8053467243331118E-5</v>
      </c>
      <c r="J1464" s="22"/>
      <c r="K1464" s="23">
        <v>0</v>
      </c>
      <c r="L1464" s="22">
        <v>10</v>
      </c>
      <c r="M1464" s="23">
        <v>2.6887502688750271E-4</v>
      </c>
      <c r="N1464" s="22">
        <v>10</v>
      </c>
      <c r="O1464" s="23">
        <v>2.593293742382195E-4</v>
      </c>
      <c r="P1464" s="24"/>
      <c r="Q1464" s="25">
        <v>0</v>
      </c>
      <c r="R1464" s="24">
        <v>12</v>
      </c>
      <c r="S1464" s="25">
        <v>1.71198676063572E-4</v>
      </c>
      <c r="T1464" s="24">
        <v>12</v>
      </c>
      <c r="U1464" s="25">
        <v>1.6435654412973188E-4</v>
      </c>
    </row>
    <row r="1465" spans="1:21" x14ac:dyDescent="0.25">
      <c r="A1465" s="26" t="s">
        <v>50</v>
      </c>
      <c r="B1465" s="162" t="s">
        <v>286</v>
      </c>
      <c r="C1465" s="162" t="s">
        <v>442</v>
      </c>
      <c r="D1465" s="38">
        <v>1</v>
      </c>
      <c r="E1465" s="39">
        <v>6.4557779212395079E-4</v>
      </c>
      <c r="F1465" s="38">
        <v>47.000000000000007</v>
      </c>
      <c r="G1465" s="39">
        <v>1.4284845906023971E-3</v>
      </c>
      <c r="H1465" s="38">
        <v>48</v>
      </c>
      <c r="I1465" s="39">
        <v>1.393283213839947E-3</v>
      </c>
      <c r="J1465" s="38"/>
      <c r="K1465" s="39">
        <v>0</v>
      </c>
      <c r="L1465" s="38">
        <v>34.999999999999993</v>
      </c>
      <c r="M1465" s="39">
        <v>9.4106259410625919E-4</v>
      </c>
      <c r="N1465" s="38">
        <v>34.999999999999993</v>
      </c>
      <c r="O1465" s="39">
        <v>9.0765280983376797E-4</v>
      </c>
      <c r="P1465" s="40">
        <v>1</v>
      </c>
      <c r="Q1465" s="41">
        <v>3.4270047978067139E-4</v>
      </c>
      <c r="R1465" s="40">
        <v>82</v>
      </c>
      <c r="S1465" s="41">
        <v>1.169857619767742E-3</v>
      </c>
      <c r="T1465" s="40">
        <v>83.000000000000014</v>
      </c>
      <c r="U1465" s="41">
        <v>1.1367994302306456E-3</v>
      </c>
    </row>
    <row r="1466" spans="1:21" x14ac:dyDescent="0.25">
      <c r="A1466" s="20" t="s">
        <v>50</v>
      </c>
      <c r="B1466" s="163" t="s">
        <v>286</v>
      </c>
      <c r="C1466" s="163" t="s">
        <v>443</v>
      </c>
      <c r="D1466" s="22">
        <v>1</v>
      </c>
      <c r="E1466" s="23">
        <v>6.4557779212395079E-4</v>
      </c>
      <c r="F1466" s="22">
        <v>2</v>
      </c>
      <c r="G1466" s="23">
        <v>6.0786578323506248E-5</v>
      </c>
      <c r="H1466" s="22">
        <v>3</v>
      </c>
      <c r="I1466" s="23">
        <v>8.7080200864996687E-5</v>
      </c>
      <c r="J1466" s="22">
        <v>2</v>
      </c>
      <c r="K1466" s="23">
        <v>1.4609203798392984E-3</v>
      </c>
      <c r="L1466" s="22">
        <v>3</v>
      </c>
      <c r="M1466" s="23">
        <v>8.0662508066250808E-5</v>
      </c>
      <c r="N1466" s="22">
        <v>5</v>
      </c>
      <c r="O1466" s="23">
        <v>1.2966468711910975E-4</v>
      </c>
      <c r="P1466" s="24">
        <v>3</v>
      </c>
      <c r="Q1466" s="25">
        <v>1.0281014393420142E-3</v>
      </c>
      <c r="R1466" s="24">
        <v>5</v>
      </c>
      <c r="S1466" s="25">
        <v>7.133278169315499E-5</v>
      </c>
      <c r="T1466" s="24">
        <v>8</v>
      </c>
      <c r="U1466" s="25">
        <v>1.0957102941982125E-4</v>
      </c>
    </row>
    <row r="1467" spans="1:21" x14ac:dyDescent="0.25">
      <c r="A1467" s="26" t="s">
        <v>50</v>
      </c>
      <c r="B1467" s="162" t="s">
        <v>286</v>
      </c>
      <c r="C1467" s="162" t="s">
        <v>444</v>
      </c>
      <c r="D1467" s="38">
        <v>2</v>
      </c>
      <c r="E1467" s="39">
        <v>1.2911555842479016E-3</v>
      </c>
      <c r="F1467" s="38">
        <v>1</v>
      </c>
      <c r="G1467" s="39">
        <v>3.0393289161753124E-5</v>
      </c>
      <c r="H1467" s="38">
        <v>3</v>
      </c>
      <c r="I1467" s="39">
        <v>8.7080200864996687E-5</v>
      </c>
      <c r="J1467" s="38">
        <v>2</v>
      </c>
      <c r="K1467" s="39">
        <v>1.4609203798392984E-3</v>
      </c>
      <c r="L1467" s="38">
        <v>1</v>
      </c>
      <c r="M1467" s="39">
        <v>2.6887502688750271E-5</v>
      </c>
      <c r="N1467" s="38">
        <v>3</v>
      </c>
      <c r="O1467" s="39">
        <v>7.7798812271465844E-5</v>
      </c>
      <c r="P1467" s="40">
        <v>4</v>
      </c>
      <c r="Q1467" s="41">
        <v>1.3708019191226856E-3</v>
      </c>
      <c r="R1467" s="40">
        <v>2</v>
      </c>
      <c r="S1467" s="41">
        <v>2.8533112677261997E-5</v>
      </c>
      <c r="T1467" s="40">
        <v>6</v>
      </c>
      <c r="U1467" s="41">
        <v>8.2178272064865941E-5</v>
      </c>
    </row>
    <row r="1468" spans="1:21" x14ac:dyDescent="0.25">
      <c r="A1468" s="20" t="s">
        <v>50</v>
      </c>
      <c r="B1468" s="163" t="s">
        <v>286</v>
      </c>
      <c r="C1468" s="163" t="s">
        <v>445</v>
      </c>
      <c r="D1468" s="22">
        <v>11</v>
      </c>
      <c r="E1468" s="23">
        <v>7.1013557133634596E-3</v>
      </c>
      <c r="F1468" s="22">
        <v>12.000000000000002</v>
      </c>
      <c r="G1468" s="23">
        <v>3.6471946994103758E-4</v>
      </c>
      <c r="H1468" s="22">
        <v>23</v>
      </c>
      <c r="I1468" s="23">
        <v>6.6761487329830777E-4</v>
      </c>
      <c r="J1468" s="22">
        <v>2</v>
      </c>
      <c r="K1468" s="23">
        <v>1.4609203798392984E-3</v>
      </c>
      <c r="L1468" s="22">
        <v>9</v>
      </c>
      <c r="M1468" s="23">
        <v>2.4198752419875242E-4</v>
      </c>
      <c r="N1468" s="22">
        <v>11</v>
      </c>
      <c r="O1468" s="23">
        <v>2.8526231166204144E-4</v>
      </c>
      <c r="P1468" s="24">
        <v>13</v>
      </c>
      <c r="Q1468" s="25">
        <v>4.4551062371487281E-3</v>
      </c>
      <c r="R1468" s="24">
        <v>21.000000000000007</v>
      </c>
      <c r="S1468" s="25">
        <v>2.9959768311125108E-4</v>
      </c>
      <c r="T1468" s="24">
        <v>34.000000000000007</v>
      </c>
      <c r="U1468" s="25">
        <v>4.6567687503424037E-4</v>
      </c>
    </row>
    <row r="1469" spans="1:21" x14ac:dyDescent="0.25">
      <c r="A1469" s="26" t="s">
        <v>50</v>
      </c>
      <c r="B1469" s="162" t="s">
        <v>286</v>
      </c>
      <c r="C1469" s="162" t="s">
        <v>447</v>
      </c>
      <c r="D1469" s="38">
        <v>194</v>
      </c>
      <c r="E1469" s="39">
        <v>0.12524209167204647</v>
      </c>
      <c r="F1469" s="38">
        <v>6199.0000000000009</v>
      </c>
      <c r="G1469" s="39">
        <v>0.18840799951370765</v>
      </c>
      <c r="H1469" s="38">
        <v>6392.9999999999964</v>
      </c>
      <c r="I1469" s="39">
        <v>0.18556790804330783</v>
      </c>
      <c r="J1469" s="38">
        <v>174.99999999999997</v>
      </c>
      <c r="K1469" s="39">
        <v>0.12783053323593857</v>
      </c>
      <c r="L1469" s="38">
        <v>7282.0000000000018</v>
      </c>
      <c r="M1469" s="39">
        <v>0.19579479457947951</v>
      </c>
      <c r="N1469" s="38">
        <v>7456.9999999999964</v>
      </c>
      <c r="O1469" s="39">
        <v>0.19338191436944016</v>
      </c>
      <c r="P1469" s="40">
        <v>368.99999999999989</v>
      </c>
      <c r="Q1469" s="41">
        <v>0.12645647703906771</v>
      </c>
      <c r="R1469" s="40">
        <v>13480.999999999993</v>
      </c>
      <c r="S1469" s="41">
        <v>0.1923274460010844</v>
      </c>
      <c r="T1469" s="40">
        <v>13849.999999999998</v>
      </c>
      <c r="U1469" s="41">
        <v>0.18969484468306549</v>
      </c>
    </row>
    <row r="1470" spans="1:21" x14ac:dyDescent="0.25">
      <c r="A1470" s="20" t="s">
        <v>50</v>
      </c>
      <c r="B1470" s="163" t="s">
        <v>286</v>
      </c>
      <c r="C1470" s="163" t="s">
        <v>448</v>
      </c>
      <c r="D1470" s="22"/>
      <c r="E1470" s="23">
        <v>0</v>
      </c>
      <c r="F1470" s="22">
        <v>2</v>
      </c>
      <c r="G1470" s="23">
        <v>6.0786578323506248E-5</v>
      </c>
      <c r="H1470" s="22">
        <v>2</v>
      </c>
      <c r="I1470" s="23">
        <v>5.8053467243331118E-5</v>
      </c>
      <c r="J1470" s="22"/>
      <c r="K1470" s="23">
        <v>0</v>
      </c>
      <c r="L1470" s="22"/>
      <c r="M1470" s="23">
        <v>0</v>
      </c>
      <c r="N1470" s="22"/>
      <c r="O1470" s="23">
        <v>0</v>
      </c>
      <c r="P1470" s="24"/>
      <c r="Q1470" s="25">
        <v>0</v>
      </c>
      <c r="R1470" s="24">
        <v>2</v>
      </c>
      <c r="S1470" s="25">
        <v>2.8533112677261997E-5</v>
      </c>
      <c r="T1470" s="24">
        <v>2</v>
      </c>
      <c r="U1470" s="25">
        <v>2.7392757354955312E-5</v>
      </c>
    </row>
    <row r="1471" spans="1:21" x14ac:dyDescent="0.25">
      <c r="A1471" s="26" t="s">
        <v>50</v>
      </c>
      <c r="B1471" s="162" t="s">
        <v>286</v>
      </c>
      <c r="C1471" s="162" t="s">
        <v>450</v>
      </c>
      <c r="D1471" s="38"/>
      <c r="E1471" s="39">
        <v>0</v>
      </c>
      <c r="F1471" s="38">
        <v>7</v>
      </c>
      <c r="G1471" s="39">
        <v>2.1275302413227188E-4</v>
      </c>
      <c r="H1471" s="38">
        <v>7</v>
      </c>
      <c r="I1471" s="39">
        <v>2.0318713535165888E-4</v>
      </c>
      <c r="J1471" s="38"/>
      <c r="K1471" s="39">
        <v>0</v>
      </c>
      <c r="L1471" s="38">
        <v>11</v>
      </c>
      <c r="M1471" s="39">
        <v>2.9576252957625295E-4</v>
      </c>
      <c r="N1471" s="38">
        <v>11</v>
      </c>
      <c r="O1471" s="39">
        <v>2.8526231166204144E-4</v>
      </c>
      <c r="P1471" s="40"/>
      <c r="Q1471" s="41">
        <v>0</v>
      </c>
      <c r="R1471" s="40">
        <v>18</v>
      </c>
      <c r="S1471" s="41">
        <v>2.56798014095358E-4</v>
      </c>
      <c r="T1471" s="40">
        <v>18</v>
      </c>
      <c r="U1471" s="41">
        <v>2.4653481619459782E-4</v>
      </c>
    </row>
    <row r="1472" spans="1:21" x14ac:dyDescent="0.25">
      <c r="A1472" s="20" t="s">
        <v>50</v>
      </c>
      <c r="B1472" s="163" t="s">
        <v>286</v>
      </c>
      <c r="C1472" s="163" t="s">
        <v>451</v>
      </c>
      <c r="D1472" s="22">
        <v>2</v>
      </c>
      <c r="E1472" s="23">
        <v>1.2911555842479016E-3</v>
      </c>
      <c r="F1472" s="22">
        <v>4</v>
      </c>
      <c r="G1472" s="23">
        <v>1.215731566470125E-4</v>
      </c>
      <c r="H1472" s="22">
        <v>6</v>
      </c>
      <c r="I1472" s="23">
        <v>1.7416040172999337E-4</v>
      </c>
      <c r="J1472" s="22">
        <v>2</v>
      </c>
      <c r="K1472" s="23">
        <v>1.4609203798392984E-3</v>
      </c>
      <c r="L1472" s="22">
        <v>4</v>
      </c>
      <c r="M1472" s="23">
        <v>1.0755001075500108E-4</v>
      </c>
      <c r="N1472" s="22">
        <v>6</v>
      </c>
      <c r="O1472" s="23">
        <v>1.5559762454293169E-4</v>
      </c>
      <c r="P1472" s="24">
        <v>4</v>
      </c>
      <c r="Q1472" s="25">
        <v>1.3708019191226856E-3</v>
      </c>
      <c r="R1472" s="24">
        <v>8</v>
      </c>
      <c r="S1472" s="25">
        <v>1.1413245070904799E-4</v>
      </c>
      <c r="T1472" s="24">
        <v>12</v>
      </c>
      <c r="U1472" s="25">
        <v>1.6435654412973188E-4</v>
      </c>
    </row>
    <row r="1473" spans="1:21" x14ac:dyDescent="0.25">
      <c r="A1473" s="26" t="s">
        <v>50</v>
      </c>
      <c r="B1473" s="162" t="s">
        <v>286</v>
      </c>
      <c r="C1473" s="162" t="s">
        <v>452</v>
      </c>
      <c r="D1473" s="38">
        <v>17</v>
      </c>
      <c r="E1473" s="39">
        <v>1.0974822466107164E-2</v>
      </c>
      <c r="F1473" s="38">
        <v>4799</v>
      </c>
      <c r="G1473" s="39">
        <v>0.14585739468725326</v>
      </c>
      <c r="H1473" s="38">
        <v>4815.9999999999973</v>
      </c>
      <c r="I1473" s="39">
        <v>0.13979274912194126</v>
      </c>
      <c r="J1473" s="38"/>
      <c r="K1473" s="39">
        <v>0</v>
      </c>
      <c r="L1473" s="38">
        <v>4844.9999999999991</v>
      </c>
      <c r="M1473" s="39">
        <v>0.13026995052699503</v>
      </c>
      <c r="N1473" s="38">
        <v>4844.9999999999991</v>
      </c>
      <c r="O1473" s="39">
        <v>0.1256450818184173</v>
      </c>
      <c r="P1473" s="40">
        <v>17</v>
      </c>
      <c r="Q1473" s="41">
        <v>5.8259081562714136E-3</v>
      </c>
      <c r="R1473" s="40">
        <v>9643.9999999999964</v>
      </c>
      <c r="S1473" s="41">
        <v>0.1375866693297573</v>
      </c>
      <c r="T1473" s="40">
        <v>9661.0000000000073</v>
      </c>
      <c r="U1473" s="41">
        <v>0.13232071440311174</v>
      </c>
    </row>
    <row r="1474" spans="1:21" x14ac:dyDescent="0.25">
      <c r="A1474" s="20" t="s">
        <v>50</v>
      </c>
      <c r="B1474" s="163" t="s">
        <v>286</v>
      </c>
      <c r="C1474" s="163" t="s">
        <v>453</v>
      </c>
      <c r="D1474" s="22"/>
      <c r="E1474" s="23">
        <v>0</v>
      </c>
      <c r="F1474" s="22"/>
      <c r="G1474" s="23">
        <v>0</v>
      </c>
      <c r="H1474" s="22"/>
      <c r="I1474" s="23">
        <v>0</v>
      </c>
      <c r="J1474" s="22">
        <v>1</v>
      </c>
      <c r="K1474" s="23">
        <v>7.3046018991964918E-4</v>
      </c>
      <c r="L1474" s="22"/>
      <c r="M1474" s="23">
        <v>0</v>
      </c>
      <c r="N1474" s="22">
        <v>1</v>
      </c>
      <c r="O1474" s="23">
        <v>2.5932937423821949E-5</v>
      </c>
      <c r="P1474" s="24">
        <v>1</v>
      </c>
      <c r="Q1474" s="25">
        <v>3.4270047978067139E-4</v>
      </c>
      <c r="R1474" s="24"/>
      <c r="S1474" s="25">
        <v>0</v>
      </c>
      <c r="T1474" s="24">
        <v>1</v>
      </c>
      <c r="U1474" s="25">
        <v>1.3696378677477656E-5</v>
      </c>
    </row>
    <row r="1475" spans="1:21" x14ac:dyDescent="0.25">
      <c r="A1475" s="26" t="s">
        <v>50</v>
      </c>
      <c r="B1475" s="162" t="s">
        <v>286</v>
      </c>
      <c r="C1475" s="162" t="s">
        <v>454</v>
      </c>
      <c r="D1475" s="38">
        <v>15</v>
      </c>
      <c r="E1475" s="39">
        <v>9.6836668818592632E-3</v>
      </c>
      <c r="F1475" s="38">
        <v>336</v>
      </c>
      <c r="G1475" s="39">
        <v>1.0212145158349051E-2</v>
      </c>
      <c r="H1475" s="38">
        <v>351.00000000000011</v>
      </c>
      <c r="I1475" s="39">
        <v>1.0188383501204615E-2</v>
      </c>
      <c r="J1475" s="38">
        <v>18.000000000000004</v>
      </c>
      <c r="K1475" s="39">
        <v>1.3148283418553685E-2</v>
      </c>
      <c r="L1475" s="38">
        <v>396.00000000000017</v>
      </c>
      <c r="M1475" s="39">
        <v>1.0647451064745111E-2</v>
      </c>
      <c r="N1475" s="38">
        <v>414.00000000000011</v>
      </c>
      <c r="O1475" s="39">
        <v>1.073623609346229E-2</v>
      </c>
      <c r="P1475" s="40">
        <v>33.000000000000007</v>
      </c>
      <c r="Q1475" s="41">
        <v>1.1309115832762158E-2</v>
      </c>
      <c r="R1475" s="40">
        <v>732.00000000000057</v>
      </c>
      <c r="S1475" s="41">
        <v>1.0443119239877901E-2</v>
      </c>
      <c r="T1475" s="40">
        <v>765</v>
      </c>
      <c r="U1475" s="41">
        <v>1.0477729688270408E-2</v>
      </c>
    </row>
    <row r="1476" spans="1:21" x14ac:dyDescent="0.25">
      <c r="A1476" s="20" t="s">
        <v>50</v>
      </c>
      <c r="B1476" s="163" t="s">
        <v>286</v>
      </c>
      <c r="C1476" s="163" t="s">
        <v>455</v>
      </c>
      <c r="D1476" s="22"/>
      <c r="E1476" s="23">
        <v>0</v>
      </c>
      <c r="F1476" s="22">
        <v>80</v>
      </c>
      <c r="G1476" s="23">
        <v>2.43146313294025E-3</v>
      </c>
      <c r="H1476" s="22">
        <v>80</v>
      </c>
      <c r="I1476" s="23">
        <v>2.322138689733245E-3</v>
      </c>
      <c r="J1476" s="22"/>
      <c r="K1476" s="23">
        <v>0</v>
      </c>
      <c r="L1476" s="22">
        <v>80</v>
      </c>
      <c r="M1476" s="23">
        <v>2.1510002151000217E-3</v>
      </c>
      <c r="N1476" s="22">
        <v>80</v>
      </c>
      <c r="O1476" s="23">
        <v>2.074634993905756E-3</v>
      </c>
      <c r="P1476" s="24"/>
      <c r="Q1476" s="25">
        <v>0</v>
      </c>
      <c r="R1476" s="24">
        <v>160</v>
      </c>
      <c r="S1476" s="25">
        <v>2.2826490141809597E-3</v>
      </c>
      <c r="T1476" s="24">
        <v>160</v>
      </c>
      <c r="U1476" s="25">
        <v>2.1914205883964248E-3</v>
      </c>
    </row>
    <row r="1477" spans="1:21" x14ac:dyDescent="0.25">
      <c r="A1477" s="26" t="s">
        <v>50</v>
      </c>
      <c r="B1477" s="162" t="s">
        <v>286</v>
      </c>
      <c r="C1477" s="162" t="s">
        <v>456</v>
      </c>
      <c r="D1477" s="38"/>
      <c r="E1477" s="39">
        <v>0</v>
      </c>
      <c r="F1477" s="38">
        <v>9</v>
      </c>
      <c r="G1477" s="39">
        <v>2.7353960245577813E-4</v>
      </c>
      <c r="H1477" s="38">
        <v>9</v>
      </c>
      <c r="I1477" s="39">
        <v>2.6124060259499006E-4</v>
      </c>
      <c r="J1477" s="38"/>
      <c r="K1477" s="39">
        <v>0</v>
      </c>
      <c r="L1477" s="38">
        <v>4</v>
      </c>
      <c r="M1477" s="39">
        <v>1.0755001075500108E-4</v>
      </c>
      <c r="N1477" s="38">
        <v>4</v>
      </c>
      <c r="O1477" s="39">
        <v>1.037317496952878E-4</v>
      </c>
      <c r="P1477" s="40"/>
      <c r="Q1477" s="41">
        <v>0</v>
      </c>
      <c r="R1477" s="40">
        <v>13</v>
      </c>
      <c r="S1477" s="41">
        <v>1.8546523240220298E-4</v>
      </c>
      <c r="T1477" s="40">
        <v>13</v>
      </c>
      <c r="U1477" s="41">
        <v>1.7805292280720955E-4</v>
      </c>
    </row>
    <row r="1478" spans="1:21" x14ac:dyDescent="0.25">
      <c r="A1478" s="20" t="s">
        <v>50</v>
      </c>
      <c r="B1478" s="163" t="s">
        <v>286</v>
      </c>
      <c r="C1478" s="163" t="s">
        <v>457</v>
      </c>
      <c r="D1478" s="22"/>
      <c r="E1478" s="23">
        <v>0</v>
      </c>
      <c r="F1478" s="22"/>
      <c r="G1478" s="23">
        <v>0</v>
      </c>
      <c r="H1478" s="22"/>
      <c r="I1478" s="23">
        <v>0</v>
      </c>
      <c r="J1478" s="22"/>
      <c r="K1478" s="23">
        <v>0</v>
      </c>
      <c r="L1478" s="22">
        <v>1</v>
      </c>
      <c r="M1478" s="23">
        <v>2.6887502688750271E-5</v>
      </c>
      <c r="N1478" s="22">
        <v>1</v>
      </c>
      <c r="O1478" s="23">
        <v>2.5932937423821949E-5</v>
      </c>
      <c r="P1478" s="24"/>
      <c r="Q1478" s="25">
        <v>0</v>
      </c>
      <c r="R1478" s="24">
        <v>1</v>
      </c>
      <c r="S1478" s="25">
        <v>1.4266556338630999E-5</v>
      </c>
      <c r="T1478" s="24">
        <v>1</v>
      </c>
      <c r="U1478" s="25">
        <v>1.3696378677477656E-5</v>
      </c>
    </row>
    <row r="1479" spans="1:21" x14ac:dyDescent="0.25">
      <c r="A1479" s="26" t="s">
        <v>50</v>
      </c>
      <c r="B1479" s="162" t="s">
        <v>286</v>
      </c>
      <c r="C1479" s="162" t="s">
        <v>458</v>
      </c>
      <c r="D1479" s="38">
        <v>184.00000000000006</v>
      </c>
      <c r="E1479" s="39">
        <v>0.11878631375080699</v>
      </c>
      <c r="F1479" s="38">
        <v>4439.0000000000018</v>
      </c>
      <c r="G1479" s="39">
        <v>0.13491581058902219</v>
      </c>
      <c r="H1479" s="38">
        <v>4622.9999999999991</v>
      </c>
      <c r="I1479" s="39">
        <v>0.13419058953295987</v>
      </c>
      <c r="J1479" s="38">
        <v>158</v>
      </c>
      <c r="K1479" s="39">
        <v>0.11541271000730456</v>
      </c>
      <c r="L1479" s="38">
        <v>5250.0000000000018</v>
      </c>
      <c r="M1479" s="39">
        <v>0.14115938911593895</v>
      </c>
      <c r="N1479" s="38">
        <v>5408</v>
      </c>
      <c r="O1479" s="39">
        <v>0.1402453255880291</v>
      </c>
      <c r="P1479" s="40">
        <v>342</v>
      </c>
      <c r="Q1479" s="41">
        <v>0.11720356408498961</v>
      </c>
      <c r="R1479" s="40">
        <v>9688.9999999999982</v>
      </c>
      <c r="S1479" s="41">
        <v>0.13822866436499573</v>
      </c>
      <c r="T1479" s="40">
        <v>10030.999999999995</v>
      </c>
      <c r="U1479" s="41">
        <v>0.13738837451377828</v>
      </c>
    </row>
    <row r="1480" spans="1:21" x14ac:dyDescent="0.25">
      <c r="A1480" s="20" t="s">
        <v>50</v>
      </c>
      <c r="B1480" s="163" t="s">
        <v>286</v>
      </c>
      <c r="C1480" s="163" t="s">
        <v>459</v>
      </c>
      <c r="D1480" s="22"/>
      <c r="E1480" s="23">
        <v>0</v>
      </c>
      <c r="F1480" s="22"/>
      <c r="G1480" s="23">
        <v>0</v>
      </c>
      <c r="H1480" s="22"/>
      <c r="I1480" s="23">
        <v>0</v>
      </c>
      <c r="J1480" s="22"/>
      <c r="K1480" s="23">
        <v>0</v>
      </c>
      <c r="L1480" s="22">
        <v>1</v>
      </c>
      <c r="M1480" s="23">
        <v>2.6887502688750271E-5</v>
      </c>
      <c r="N1480" s="22">
        <v>1</v>
      </c>
      <c r="O1480" s="23">
        <v>2.5932937423821949E-5</v>
      </c>
      <c r="P1480" s="24"/>
      <c r="Q1480" s="25">
        <v>0</v>
      </c>
      <c r="R1480" s="24">
        <v>1</v>
      </c>
      <c r="S1480" s="25">
        <v>1.4266556338630999E-5</v>
      </c>
      <c r="T1480" s="24">
        <v>1</v>
      </c>
      <c r="U1480" s="25">
        <v>1.3696378677477656E-5</v>
      </c>
    </row>
    <row r="1481" spans="1:21" x14ac:dyDescent="0.25">
      <c r="A1481" s="26" t="s">
        <v>50</v>
      </c>
      <c r="B1481" s="162" t="s">
        <v>286</v>
      </c>
      <c r="C1481" s="162" t="s">
        <v>460</v>
      </c>
      <c r="D1481" s="38">
        <v>13</v>
      </c>
      <c r="E1481" s="39">
        <v>8.392511297611361E-3</v>
      </c>
      <c r="F1481" s="38">
        <v>18.000000000000004</v>
      </c>
      <c r="G1481" s="39">
        <v>5.4707920491155638E-4</v>
      </c>
      <c r="H1481" s="38">
        <v>31.000000000000018</v>
      </c>
      <c r="I1481" s="39">
        <v>8.9982874227163292E-4</v>
      </c>
      <c r="J1481" s="38">
        <v>7</v>
      </c>
      <c r="K1481" s="39">
        <v>5.1132213294375443E-3</v>
      </c>
      <c r="L1481" s="38">
        <v>29.000000000000004</v>
      </c>
      <c r="M1481" s="39">
        <v>7.797375779737579E-4</v>
      </c>
      <c r="N1481" s="38">
        <v>35.999999999999993</v>
      </c>
      <c r="O1481" s="39">
        <v>9.3358574725758991E-4</v>
      </c>
      <c r="P1481" s="40">
        <v>20.000000000000004</v>
      </c>
      <c r="Q1481" s="41">
        <v>6.8540095956134287E-3</v>
      </c>
      <c r="R1481" s="40">
        <v>47.000000000000007</v>
      </c>
      <c r="S1481" s="41">
        <v>6.7052814791565703E-4</v>
      </c>
      <c r="T1481" s="40">
        <v>67</v>
      </c>
      <c r="U1481" s="41">
        <v>9.1765737139100291E-4</v>
      </c>
    </row>
    <row r="1482" spans="1:21" x14ac:dyDescent="0.25">
      <c r="A1482" s="20" t="s">
        <v>50</v>
      </c>
      <c r="B1482" s="163" t="s">
        <v>286</v>
      </c>
      <c r="C1482" s="163" t="s">
        <v>461</v>
      </c>
      <c r="D1482" s="22">
        <v>7</v>
      </c>
      <c r="E1482" s="23">
        <v>4.519044544867656E-3</v>
      </c>
      <c r="F1482" s="22">
        <v>104</v>
      </c>
      <c r="G1482" s="23">
        <v>3.1609020728223251E-3</v>
      </c>
      <c r="H1482" s="22">
        <v>111.00000000000003</v>
      </c>
      <c r="I1482" s="23">
        <v>3.2219674320048781E-3</v>
      </c>
      <c r="J1482" s="22">
        <v>1</v>
      </c>
      <c r="K1482" s="23">
        <v>7.3046018991964918E-4</v>
      </c>
      <c r="L1482" s="22">
        <v>83</v>
      </c>
      <c r="M1482" s="23">
        <v>2.2316627231662722E-3</v>
      </c>
      <c r="N1482" s="22">
        <v>84.000000000000014</v>
      </c>
      <c r="O1482" s="23">
        <v>2.1783667436010437E-3</v>
      </c>
      <c r="P1482" s="24">
        <v>8</v>
      </c>
      <c r="Q1482" s="25">
        <v>2.7416038382453711E-3</v>
      </c>
      <c r="R1482" s="24">
        <v>187.00000000000003</v>
      </c>
      <c r="S1482" s="25">
        <v>2.6678460353239974E-3</v>
      </c>
      <c r="T1482" s="24">
        <v>195</v>
      </c>
      <c r="U1482" s="25">
        <v>2.6707938421081431E-3</v>
      </c>
    </row>
    <row r="1483" spans="1:21" x14ac:dyDescent="0.25">
      <c r="A1483" s="26" t="s">
        <v>50</v>
      </c>
      <c r="B1483" s="162" t="s">
        <v>286</v>
      </c>
      <c r="C1483" s="162" t="s">
        <v>464</v>
      </c>
      <c r="D1483" s="38">
        <v>571</v>
      </c>
      <c r="E1483" s="39">
        <v>0.36862491930277591</v>
      </c>
      <c r="F1483" s="38">
        <v>781.99999999999989</v>
      </c>
      <c r="G1483" s="39">
        <v>2.3767552124490939E-2</v>
      </c>
      <c r="H1483" s="38">
        <v>1353.0000000000007</v>
      </c>
      <c r="I1483" s="39">
        <v>3.9273170590113524E-2</v>
      </c>
      <c r="J1483" s="38">
        <v>500.99999999999989</v>
      </c>
      <c r="K1483" s="39">
        <v>0.36596055514974407</v>
      </c>
      <c r="L1483" s="38">
        <v>1105.9999999999998</v>
      </c>
      <c r="M1483" s="39">
        <v>2.9737577973757791E-2</v>
      </c>
      <c r="N1483" s="38">
        <v>1606.9999999999998</v>
      </c>
      <c r="O1483" s="39">
        <v>4.1674230440081866E-2</v>
      </c>
      <c r="P1483" s="40">
        <v>1072</v>
      </c>
      <c r="Q1483" s="41">
        <v>0.36737491432487973</v>
      </c>
      <c r="R1483" s="40">
        <v>1887.9999999999998</v>
      </c>
      <c r="S1483" s="41">
        <v>2.6935258367335325E-2</v>
      </c>
      <c r="T1483" s="40">
        <v>2960.0000000000032</v>
      </c>
      <c r="U1483" s="41">
        <v>4.0541280885333902E-2</v>
      </c>
    </row>
    <row r="1484" spans="1:21" x14ac:dyDescent="0.25">
      <c r="A1484" s="20" t="s">
        <v>50</v>
      </c>
      <c r="B1484" s="163" t="s">
        <v>286</v>
      </c>
      <c r="C1484" s="163" t="s">
        <v>465</v>
      </c>
      <c r="D1484" s="22">
        <v>127</v>
      </c>
      <c r="E1484" s="23">
        <v>8.1988379599741756E-2</v>
      </c>
      <c r="F1484" s="22">
        <v>3776.0000000000005</v>
      </c>
      <c r="G1484" s="23">
        <v>0.11476505987477982</v>
      </c>
      <c r="H1484" s="22">
        <v>3903.0000000000032</v>
      </c>
      <c r="I1484" s="23">
        <v>0.11329134132536076</v>
      </c>
      <c r="J1484" s="22">
        <v>112</v>
      </c>
      <c r="K1484" s="23">
        <v>8.1811541271000709E-2</v>
      </c>
      <c r="L1484" s="22">
        <v>5025.0000000000009</v>
      </c>
      <c r="M1484" s="23">
        <v>0.13510970101097011</v>
      </c>
      <c r="N1484" s="22">
        <v>5137.0000000000018</v>
      </c>
      <c r="O1484" s="23">
        <v>0.1332174995461734</v>
      </c>
      <c r="P1484" s="24">
        <v>238.99999999999994</v>
      </c>
      <c r="Q1484" s="25">
        <v>8.1905414667580445E-2</v>
      </c>
      <c r="R1484" s="24">
        <v>8800.9999999999964</v>
      </c>
      <c r="S1484" s="25">
        <v>0.12555996233629138</v>
      </c>
      <c r="T1484" s="24">
        <v>9039.9999999999964</v>
      </c>
      <c r="U1484" s="25">
        <v>0.12381526324439796</v>
      </c>
    </row>
    <row r="1485" spans="1:21" x14ac:dyDescent="0.25">
      <c r="A1485" s="26" t="s">
        <v>50</v>
      </c>
      <c r="B1485" s="162" t="s">
        <v>286</v>
      </c>
      <c r="C1485" s="162" t="s">
        <v>466</v>
      </c>
      <c r="D1485" s="38">
        <v>1</v>
      </c>
      <c r="E1485" s="39">
        <v>6.4557779212395079E-4</v>
      </c>
      <c r="F1485" s="38">
        <v>59.000000000000007</v>
      </c>
      <c r="G1485" s="39">
        <v>1.7932040605434347E-3</v>
      </c>
      <c r="H1485" s="38">
        <v>60.000000000000007</v>
      </c>
      <c r="I1485" s="39">
        <v>1.7416040172999337E-3</v>
      </c>
      <c r="J1485" s="38">
        <v>4</v>
      </c>
      <c r="K1485" s="39">
        <v>2.9218407596785967E-3</v>
      </c>
      <c r="L1485" s="38">
        <v>109.00000000000003</v>
      </c>
      <c r="M1485" s="39">
        <v>2.9307377930737799E-3</v>
      </c>
      <c r="N1485" s="38">
        <v>112.99999999999999</v>
      </c>
      <c r="O1485" s="39">
        <v>2.93042192889188E-3</v>
      </c>
      <c r="P1485" s="40">
        <v>5</v>
      </c>
      <c r="Q1485" s="41">
        <v>1.7135023989033572E-3</v>
      </c>
      <c r="R1485" s="40">
        <v>168.00000000000003</v>
      </c>
      <c r="S1485" s="41">
        <v>2.3967814648900082E-3</v>
      </c>
      <c r="T1485" s="40">
        <v>172.99999999999997</v>
      </c>
      <c r="U1485" s="41">
        <v>2.3694735112036341E-3</v>
      </c>
    </row>
    <row r="1486" spans="1:21" x14ac:dyDescent="0.25">
      <c r="A1486" s="20" t="s">
        <v>50</v>
      </c>
      <c r="B1486" s="163" t="s">
        <v>286</v>
      </c>
      <c r="C1486" s="163" t="s">
        <v>467</v>
      </c>
      <c r="D1486" s="22"/>
      <c r="E1486" s="23">
        <v>0</v>
      </c>
      <c r="F1486" s="22">
        <v>3696.9999999999977</v>
      </c>
      <c r="G1486" s="23">
        <v>0.11236399003100123</v>
      </c>
      <c r="H1486" s="22">
        <v>3696.9999999999977</v>
      </c>
      <c r="I1486" s="23">
        <v>0.10731183419929752</v>
      </c>
      <c r="J1486" s="22">
        <v>1</v>
      </c>
      <c r="K1486" s="23">
        <v>7.3046018991964918E-4</v>
      </c>
      <c r="L1486" s="22">
        <v>3418</v>
      </c>
      <c r="M1486" s="23">
        <v>9.1901484190148416E-2</v>
      </c>
      <c r="N1486" s="22">
        <v>3418.9999999999986</v>
      </c>
      <c r="O1486" s="23">
        <v>8.8664713052047206E-2</v>
      </c>
      <c r="P1486" s="24">
        <v>1</v>
      </c>
      <c r="Q1486" s="25">
        <v>3.4270047978067139E-4</v>
      </c>
      <c r="R1486" s="24">
        <v>7114.9999999999973</v>
      </c>
      <c r="S1486" s="25">
        <v>0.10150654834935952</v>
      </c>
      <c r="T1486" s="24">
        <v>7116.0000000000045</v>
      </c>
      <c r="U1486" s="25">
        <v>9.7463430668931081E-2</v>
      </c>
    </row>
    <row r="1487" spans="1:21" x14ac:dyDescent="0.25">
      <c r="A1487" s="26" t="s">
        <v>50</v>
      </c>
      <c r="B1487" s="162" t="s">
        <v>286</v>
      </c>
      <c r="C1487" s="162" t="s">
        <v>468</v>
      </c>
      <c r="D1487" s="38"/>
      <c r="E1487" s="39">
        <v>0</v>
      </c>
      <c r="F1487" s="38">
        <v>32</v>
      </c>
      <c r="G1487" s="39">
        <v>9.7258525317609997E-4</v>
      </c>
      <c r="H1487" s="38">
        <v>32</v>
      </c>
      <c r="I1487" s="39">
        <v>9.2885547589329788E-4</v>
      </c>
      <c r="J1487" s="38"/>
      <c r="K1487" s="39">
        <v>0</v>
      </c>
      <c r="L1487" s="38">
        <v>24</v>
      </c>
      <c r="M1487" s="39">
        <v>6.4530006453000647E-4</v>
      </c>
      <c r="N1487" s="38">
        <v>24</v>
      </c>
      <c r="O1487" s="39">
        <v>6.2239049817172675E-4</v>
      </c>
      <c r="P1487" s="40"/>
      <c r="Q1487" s="41">
        <v>0</v>
      </c>
      <c r="R1487" s="40">
        <v>56.000000000000007</v>
      </c>
      <c r="S1487" s="41">
        <v>7.9892715496333606E-4</v>
      </c>
      <c r="T1487" s="40">
        <v>56.000000000000007</v>
      </c>
      <c r="U1487" s="41">
        <v>7.6699720593874897E-4</v>
      </c>
    </row>
    <row r="1488" spans="1:21" x14ac:dyDescent="0.25">
      <c r="A1488" s="20" t="s">
        <v>50</v>
      </c>
      <c r="B1488" s="163" t="s">
        <v>286</v>
      </c>
      <c r="C1488" s="163" t="s">
        <v>469</v>
      </c>
      <c r="D1488" s="22">
        <v>61.999999999999979</v>
      </c>
      <c r="E1488" s="23">
        <v>4.0025823111684941E-2</v>
      </c>
      <c r="F1488" s="22">
        <v>38</v>
      </c>
      <c r="G1488" s="23">
        <v>1.1549449881466188E-3</v>
      </c>
      <c r="H1488" s="22">
        <v>100.00000000000003</v>
      </c>
      <c r="I1488" s="23">
        <v>2.9026733621665569E-3</v>
      </c>
      <c r="J1488" s="22">
        <v>107</v>
      </c>
      <c r="K1488" s="23">
        <v>7.8159240321402451E-2</v>
      </c>
      <c r="L1488" s="22">
        <v>8</v>
      </c>
      <c r="M1488" s="23">
        <v>2.1510002151000216E-4</v>
      </c>
      <c r="N1488" s="22">
        <v>115.00000000000003</v>
      </c>
      <c r="O1488" s="23">
        <v>2.9822878037395247E-3</v>
      </c>
      <c r="P1488" s="24">
        <v>169</v>
      </c>
      <c r="Q1488" s="25">
        <v>5.7916381082933469E-2</v>
      </c>
      <c r="R1488" s="24">
        <v>46</v>
      </c>
      <c r="S1488" s="25">
        <v>6.5626159157702586E-4</v>
      </c>
      <c r="T1488" s="24">
        <v>215.00000000000006</v>
      </c>
      <c r="U1488" s="25">
        <v>2.9447214156576966E-3</v>
      </c>
    </row>
    <row r="1489" spans="1:21" x14ac:dyDescent="0.25">
      <c r="A1489" s="26" t="s">
        <v>50</v>
      </c>
      <c r="B1489" s="162" t="s">
        <v>286</v>
      </c>
      <c r="C1489" s="162" t="s">
        <v>470</v>
      </c>
      <c r="D1489" s="38">
        <v>6</v>
      </c>
      <c r="E1489" s="39">
        <v>3.8734667527437049E-3</v>
      </c>
      <c r="F1489" s="38">
        <v>111</v>
      </c>
      <c r="G1489" s="39">
        <v>3.3736550969545968E-3</v>
      </c>
      <c r="H1489" s="38">
        <v>117.00000000000003</v>
      </c>
      <c r="I1489" s="39">
        <v>3.3961278337348712E-3</v>
      </c>
      <c r="J1489" s="38">
        <v>4</v>
      </c>
      <c r="K1489" s="39">
        <v>2.9218407596785967E-3</v>
      </c>
      <c r="L1489" s="38">
        <v>87</v>
      </c>
      <c r="M1489" s="39">
        <v>2.3392127339212734E-3</v>
      </c>
      <c r="N1489" s="38">
        <v>91</v>
      </c>
      <c r="O1489" s="39">
        <v>2.3598973055677973E-3</v>
      </c>
      <c r="P1489" s="40">
        <v>10</v>
      </c>
      <c r="Q1489" s="41">
        <v>3.4270047978067143E-3</v>
      </c>
      <c r="R1489" s="40">
        <v>198</v>
      </c>
      <c r="S1489" s="41">
        <v>2.8247781550489377E-3</v>
      </c>
      <c r="T1489" s="40">
        <v>208.00000000000014</v>
      </c>
      <c r="U1489" s="41">
        <v>2.8488467649153541E-3</v>
      </c>
    </row>
    <row r="1490" spans="1:21" x14ac:dyDescent="0.25">
      <c r="A1490" s="20" t="s">
        <v>50</v>
      </c>
      <c r="B1490" s="163" t="s">
        <v>286</v>
      </c>
      <c r="C1490" s="163" t="s">
        <v>471</v>
      </c>
      <c r="D1490" s="22">
        <v>4</v>
      </c>
      <c r="E1490" s="23">
        <v>2.5823111684958031E-3</v>
      </c>
      <c r="F1490" s="22">
        <v>15</v>
      </c>
      <c r="G1490" s="23">
        <v>4.5589933742629687E-4</v>
      </c>
      <c r="H1490" s="22">
        <v>19</v>
      </c>
      <c r="I1490" s="23">
        <v>5.5150793881164563E-4</v>
      </c>
      <c r="J1490" s="22"/>
      <c r="K1490" s="23">
        <v>0</v>
      </c>
      <c r="L1490" s="22">
        <v>10</v>
      </c>
      <c r="M1490" s="23">
        <v>2.6887502688750271E-4</v>
      </c>
      <c r="N1490" s="22">
        <v>10</v>
      </c>
      <c r="O1490" s="23">
        <v>2.593293742382195E-4</v>
      </c>
      <c r="P1490" s="24">
        <v>4</v>
      </c>
      <c r="Q1490" s="25">
        <v>1.3708019191226856E-3</v>
      </c>
      <c r="R1490" s="24">
        <v>25</v>
      </c>
      <c r="S1490" s="25">
        <v>3.56663908465775E-4</v>
      </c>
      <c r="T1490" s="24">
        <v>29.000000000000004</v>
      </c>
      <c r="U1490" s="25">
        <v>3.9719498164685204E-4</v>
      </c>
    </row>
    <row r="1491" spans="1:21" x14ac:dyDescent="0.25">
      <c r="A1491" s="26" t="s">
        <v>50</v>
      </c>
      <c r="B1491" s="162" t="s">
        <v>286</v>
      </c>
      <c r="C1491" s="162" t="s">
        <v>475</v>
      </c>
      <c r="D1491" s="38">
        <v>28</v>
      </c>
      <c r="E1491" s="39">
        <v>1.8076178179470624E-2</v>
      </c>
      <c r="F1491" s="38">
        <v>279.99999999999994</v>
      </c>
      <c r="G1491" s="39">
        <v>8.5101209652908728E-3</v>
      </c>
      <c r="H1491" s="38">
        <v>307.99999999999994</v>
      </c>
      <c r="I1491" s="39">
        <v>8.9402339554729912E-3</v>
      </c>
      <c r="J1491" s="38">
        <v>23.999999999999996</v>
      </c>
      <c r="K1491" s="39">
        <v>1.7531044558071578E-2</v>
      </c>
      <c r="L1491" s="38">
        <v>343.00000000000006</v>
      </c>
      <c r="M1491" s="39">
        <v>9.2224134222413431E-3</v>
      </c>
      <c r="N1491" s="38">
        <v>367.00000000000006</v>
      </c>
      <c r="O1491" s="39">
        <v>9.5173880345426568E-3</v>
      </c>
      <c r="P1491" s="40">
        <v>52.000000000000007</v>
      </c>
      <c r="Q1491" s="41">
        <v>1.7820424948594912E-2</v>
      </c>
      <c r="R1491" s="40">
        <v>623.00000000000023</v>
      </c>
      <c r="S1491" s="41">
        <v>8.8880645989671148E-3</v>
      </c>
      <c r="T1491" s="40">
        <v>675.00000000000023</v>
      </c>
      <c r="U1491" s="41">
        <v>9.245055607297421E-3</v>
      </c>
    </row>
    <row r="1492" spans="1:21" x14ac:dyDescent="0.25">
      <c r="A1492" s="20" t="s">
        <v>50</v>
      </c>
      <c r="B1492" s="163" t="s">
        <v>286</v>
      </c>
      <c r="C1492" s="163" t="s">
        <v>476</v>
      </c>
      <c r="D1492" s="22"/>
      <c r="E1492" s="23">
        <v>0</v>
      </c>
      <c r="F1492" s="22">
        <v>12</v>
      </c>
      <c r="G1492" s="23">
        <v>3.6471946994103758E-4</v>
      </c>
      <c r="H1492" s="22">
        <v>12</v>
      </c>
      <c r="I1492" s="23">
        <v>3.4832080345998675E-4</v>
      </c>
      <c r="J1492" s="22"/>
      <c r="K1492" s="23">
        <v>0</v>
      </c>
      <c r="L1492" s="22">
        <v>5</v>
      </c>
      <c r="M1492" s="23">
        <v>1.3443751344375136E-4</v>
      </c>
      <c r="N1492" s="22">
        <v>5</v>
      </c>
      <c r="O1492" s="23">
        <v>1.2966468711910975E-4</v>
      </c>
      <c r="P1492" s="24"/>
      <c r="Q1492" s="25">
        <v>0</v>
      </c>
      <c r="R1492" s="24">
        <v>17</v>
      </c>
      <c r="S1492" s="25">
        <v>2.4253145775672699E-4</v>
      </c>
      <c r="T1492" s="24">
        <v>17</v>
      </c>
      <c r="U1492" s="25">
        <v>2.3283843751712019E-4</v>
      </c>
    </row>
    <row r="1493" spans="1:21" x14ac:dyDescent="0.25">
      <c r="A1493" s="26" t="s">
        <v>50</v>
      </c>
      <c r="B1493" s="162" t="s">
        <v>286</v>
      </c>
      <c r="C1493" s="162" t="s">
        <v>478</v>
      </c>
      <c r="D1493" s="38"/>
      <c r="E1493" s="39">
        <v>0</v>
      </c>
      <c r="F1493" s="38">
        <v>7</v>
      </c>
      <c r="G1493" s="39">
        <v>2.1275302413227188E-4</v>
      </c>
      <c r="H1493" s="38">
        <v>7</v>
      </c>
      <c r="I1493" s="39">
        <v>2.0318713535165888E-4</v>
      </c>
      <c r="J1493" s="38">
        <v>2</v>
      </c>
      <c r="K1493" s="39">
        <v>1.4609203798392984E-3</v>
      </c>
      <c r="L1493" s="38">
        <v>2</v>
      </c>
      <c r="M1493" s="39">
        <v>5.3775005377500541E-5</v>
      </c>
      <c r="N1493" s="38">
        <v>4</v>
      </c>
      <c r="O1493" s="39">
        <v>1.037317496952878E-4</v>
      </c>
      <c r="P1493" s="40">
        <v>2</v>
      </c>
      <c r="Q1493" s="41">
        <v>6.8540095956134278E-4</v>
      </c>
      <c r="R1493" s="40">
        <v>9</v>
      </c>
      <c r="S1493" s="41">
        <v>1.28399007047679E-4</v>
      </c>
      <c r="T1493" s="40">
        <v>11</v>
      </c>
      <c r="U1493" s="41">
        <v>1.5066016545225422E-4</v>
      </c>
    </row>
    <row r="1494" spans="1:21" x14ac:dyDescent="0.25">
      <c r="A1494" s="20" t="s">
        <v>50</v>
      </c>
      <c r="B1494" s="163" t="s">
        <v>286</v>
      </c>
      <c r="C1494" s="163" t="s">
        <v>483</v>
      </c>
      <c r="D1494" s="22"/>
      <c r="E1494" s="23">
        <v>0</v>
      </c>
      <c r="F1494" s="22"/>
      <c r="G1494" s="23">
        <v>0</v>
      </c>
      <c r="H1494" s="22"/>
      <c r="I1494" s="23">
        <v>0</v>
      </c>
      <c r="J1494" s="22"/>
      <c r="K1494" s="23">
        <v>0</v>
      </c>
      <c r="L1494" s="22">
        <v>2</v>
      </c>
      <c r="M1494" s="23">
        <v>5.3775005377500541E-5</v>
      </c>
      <c r="N1494" s="22">
        <v>2</v>
      </c>
      <c r="O1494" s="23">
        <v>5.1865874847643898E-5</v>
      </c>
      <c r="P1494" s="24"/>
      <c r="Q1494" s="25">
        <v>0</v>
      </c>
      <c r="R1494" s="24">
        <v>2</v>
      </c>
      <c r="S1494" s="25">
        <v>2.8533112677261997E-5</v>
      </c>
      <c r="T1494" s="24">
        <v>2</v>
      </c>
      <c r="U1494" s="25">
        <v>2.7392757354955312E-5</v>
      </c>
    </row>
    <row r="1495" spans="1:21" x14ac:dyDescent="0.25">
      <c r="A1495" s="26" t="s">
        <v>50</v>
      </c>
      <c r="B1495" s="162" t="s">
        <v>286</v>
      </c>
      <c r="C1495" s="162" t="s">
        <v>484</v>
      </c>
      <c r="D1495" s="38">
        <v>3</v>
      </c>
      <c r="E1495" s="39">
        <v>1.9367333763718525E-3</v>
      </c>
      <c r="F1495" s="38">
        <v>95.000000000000014</v>
      </c>
      <c r="G1495" s="39">
        <v>2.8873624703665474E-3</v>
      </c>
      <c r="H1495" s="38">
        <v>98.000000000000014</v>
      </c>
      <c r="I1495" s="39">
        <v>2.8446198949232254E-3</v>
      </c>
      <c r="J1495" s="38">
        <v>3</v>
      </c>
      <c r="K1495" s="39">
        <v>2.1913805697589472E-3</v>
      </c>
      <c r="L1495" s="38">
        <v>110.00000000000004</v>
      </c>
      <c r="M1495" s="39">
        <v>2.9576252957625305E-3</v>
      </c>
      <c r="N1495" s="38">
        <v>113.00000000000001</v>
      </c>
      <c r="O1495" s="39">
        <v>2.9304219288918804E-3</v>
      </c>
      <c r="P1495" s="40">
        <v>6</v>
      </c>
      <c r="Q1495" s="41">
        <v>2.0562028786840283E-3</v>
      </c>
      <c r="R1495" s="40">
        <v>204.99999999999994</v>
      </c>
      <c r="S1495" s="41">
        <v>2.9246440494193541E-3</v>
      </c>
      <c r="T1495" s="40">
        <v>211</v>
      </c>
      <c r="U1495" s="41">
        <v>2.8899359009477853E-3</v>
      </c>
    </row>
    <row r="1496" spans="1:21" x14ac:dyDescent="0.25">
      <c r="A1496" s="20" t="s">
        <v>50</v>
      </c>
      <c r="B1496" s="163" t="s">
        <v>286</v>
      </c>
      <c r="C1496" s="163" t="s">
        <v>496</v>
      </c>
      <c r="D1496" s="22">
        <v>3</v>
      </c>
      <c r="E1496" s="23">
        <v>1.9367333763718525E-3</v>
      </c>
      <c r="F1496" s="22"/>
      <c r="G1496" s="23">
        <v>0</v>
      </c>
      <c r="H1496" s="22">
        <v>3</v>
      </c>
      <c r="I1496" s="23">
        <v>8.7080200864996687E-5</v>
      </c>
      <c r="J1496" s="22"/>
      <c r="K1496" s="23">
        <v>0</v>
      </c>
      <c r="L1496" s="22"/>
      <c r="M1496" s="23">
        <v>0</v>
      </c>
      <c r="N1496" s="22"/>
      <c r="O1496" s="23">
        <v>0</v>
      </c>
      <c r="P1496" s="24">
        <v>3</v>
      </c>
      <c r="Q1496" s="25">
        <v>1.0281014393420142E-3</v>
      </c>
      <c r="R1496" s="24"/>
      <c r="S1496" s="25">
        <v>0</v>
      </c>
      <c r="T1496" s="24">
        <v>3</v>
      </c>
      <c r="U1496" s="25">
        <v>4.1089136032432971E-5</v>
      </c>
    </row>
    <row r="1497" spans="1:21" x14ac:dyDescent="0.25">
      <c r="A1497" s="26" t="s">
        <v>50</v>
      </c>
      <c r="B1497" s="162" t="s">
        <v>286</v>
      </c>
      <c r="C1497" s="162" t="s">
        <v>497</v>
      </c>
      <c r="D1497" s="38">
        <v>53</v>
      </c>
      <c r="E1497" s="39">
        <v>3.4215622982569395E-2</v>
      </c>
      <c r="F1497" s="38">
        <v>108.00000000000001</v>
      </c>
      <c r="G1497" s="39">
        <v>3.282475229469338E-3</v>
      </c>
      <c r="H1497" s="38">
        <v>161.00000000000006</v>
      </c>
      <c r="I1497" s="39">
        <v>4.6733041130881565E-3</v>
      </c>
      <c r="J1497" s="38">
        <v>34</v>
      </c>
      <c r="K1497" s="39">
        <v>2.483564645726807E-2</v>
      </c>
      <c r="L1497" s="38">
        <v>198.00000000000003</v>
      </c>
      <c r="M1497" s="39">
        <v>5.3237255323725537E-3</v>
      </c>
      <c r="N1497" s="38">
        <v>231.99999999999997</v>
      </c>
      <c r="O1497" s="39">
        <v>6.0164414823266907E-3</v>
      </c>
      <c r="P1497" s="40">
        <v>86.999999999999986</v>
      </c>
      <c r="Q1497" s="41">
        <v>2.9814941740918408E-2</v>
      </c>
      <c r="R1497" s="40">
        <v>306</v>
      </c>
      <c r="S1497" s="41">
        <v>4.3655662396210855E-3</v>
      </c>
      <c r="T1497" s="40">
        <v>393</v>
      </c>
      <c r="U1497" s="41">
        <v>5.3826768202487199E-3</v>
      </c>
    </row>
    <row r="1498" spans="1:21" x14ac:dyDescent="0.25">
      <c r="A1498" s="20" t="s">
        <v>50</v>
      </c>
      <c r="B1498" s="163" t="s">
        <v>286</v>
      </c>
      <c r="C1498" s="163" t="s">
        <v>498</v>
      </c>
      <c r="D1498" s="22"/>
      <c r="E1498" s="23">
        <v>0</v>
      </c>
      <c r="F1498" s="22">
        <v>47</v>
      </c>
      <c r="G1498" s="23">
        <v>1.4284845906023969E-3</v>
      </c>
      <c r="H1498" s="22">
        <v>47</v>
      </c>
      <c r="I1498" s="23">
        <v>1.3642564802182813E-3</v>
      </c>
      <c r="J1498" s="22"/>
      <c r="K1498" s="23">
        <v>0</v>
      </c>
      <c r="L1498" s="22">
        <v>27</v>
      </c>
      <c r="M1498" s="23">
        <v>7.2596257259625722E-4</v>
      </c>
      <c r="N1498" s="22">
        <v>27</v>
      </c>
      <c r="O1498" s="23">
        <v>7.0018931044319268E-4</v>
      </c>
      <c r="P1498" s="24"/>
      <c r="Q1498" s="25">
        <v>0</v>
      </c>
      <c r="R1498" s="24">
        <v>74.000000000000014</v>
      </c>
      <c r="S1498" s="25">
        <v>1.0557251690586941E-3</v>
      </c>
      <c r="T1498" s="24">
        <v>74.000000000000014</v>
      </c>
      <c r="U1498" s="25">
        <v>1.0135320221333467E-3</v>
      </c>
    </row>
    <row r="1499" spans="1:21" x14ac:dyDescent="0.25">
      <c r="A1499" s="26" t="s">
        <v>50</v>
      </c>
      <c r="B1499" s="162" t="s">
        <v>286</v>
      </c>
      <c r="C1499" s="162" t="s">
        <v>500</v>
      </c>
      <c r="D1499" s="38"/>
      <c r="E1499" s="39">
        <v>0</v>
      </c>
      <c r="F1499" s="38"/>
      <c r="G1499" s="39">
        <v>0</v>
      </c>
      <c r="H1499" s="38"/>
      <c r="I1499" s="39">
        <v>0</v>
      </c>
      <c r="J1499" s="38"/>
      <c r="K1499" s="39">
        <v>0</v>
      </c>
      <c r="L1499" s="38">
        <v>2</v>
      </c>
      <c r="M1499" s="39">
        <v>5.3775005377500541E-5</v>
      </c>
      <c r="N1499" s="38">
        <v>2</v>
      </c>
      <c r="O1499" s="39">
        <v>5.1865874847643898E-5</v>
      </c>
      <c r="P1499" s="40"/>
      <c r="Q1499" s="41">
        <v>0</v>
      </c>
      <c r="R1499" s="40">
        <v>2</v>
      </c>
      <c r="S1499" s="41">
        <v>2.8533112677261997E-5</v>
      </c>
      <c r="T1499" s="40">
        <v>2</v>
      </c>
      <c r="U1499" s="41">
        <v>2.7392757354955312E-5</v>
      </c>
    </row>
    <row r="1500" spans="1:21" x14ac:dyDescent="0.25">
      <c r="A1500" s="20" t="s">
        <v>50</v>
      </c>
      <c r="B1500" s="163" t="s">
        <v>286</v>
      </c>
      <c r="C1500" s="163" t="s">
        <v>503</v>
      </c>
      <c r="D1500" s="22"/>
      <c r="E1500" s="23">
        <v>0</v>
      </c>
      <c r="F1500" s="22"/>
      <c r="G1500" s="23">
        <v>0</v>
      </c>
      <c r="H1500" s="22"/>
      <c r="I1500" s="23">
        <v>0</v>
      </c>
      <c r="J1500" s="22">
        <v>1</v>
      </c>
      <c r="K1500" s="23">
        <v>7.3046018991964918E-4</v>
      </c>
      <c r="L1500" s="22"/>
      <c r="M1500" s="23">
        <v>0</v>
      </c>
      <c r="N1500" s="22">
        <v>1</v>
      </c>
      <c r="O1500" s="23">
        <v>2.5932937423821949E-5</v>
      </c>
      <c r="P1500" s="24">
        <v>1</v>
      </c>
      <c r="Q1500" s="25">
        <v>3.4270047978067139E-4</v>
      </c>
      <c r="R1500" s="24"/>
      <c r="S1500" s="25">
        <v>0</v>
      </c>
      <c r="T1500" s="24">
        <v>1</v>
      </c>
      <c r="U1500" s="25">
        <v>1.3696378677477656E-5</v>
      </c>
    </row>
    <row r="1501" spans="1:21" x14ac:dyDescent="0.25">
      <c r="A1501" s="26" t="s">
        <v>50</v>
      </c>
      <c r="B1501" s="162" t="s">
        <v>286</v>
      </c>
      <c r="C1501" s="162" t="s">
        <v>508</v>
      </c>
      <c r="D1501" s="38">
        <v>4</v>
      </c>
      <c r="E1501" s="39">
        <v>2.5823111684958031E-3</v>
      </c>
      <c r="F1501" s="38">
        <v>100.99999999999999</v>
      </c>
      <c r="G1501" s="39">
        <v>3.069722205337065E-3</v>
      </c>
      <c r="H1501" s="38">
        <v>105</v>
      </c>
      <c r="I1501" s="39">
        <v>3.0478070302748838E-3</v>
      </c>
      <c r="J1501" s="38"/>
      <c r="K1501" s="39">
        <v>0</v>
      </c>
      <c r="L1501" s="38">
        <v>77</v>
      </c>
      <c r="M1501" s="39">
        <v>2.0703377070337707E-3</v>
      </c>
      <c r="N1501" s="38">
        <v>77</v>
      </c>
      <c r="O1501" s="39">
        <v>1.9968361816342897E-3</v>
      </c>
      <c r="P1501" s="40">
        <v>4</v>
      </c>
      <c r="Q1501" s="41">
        <v>1.3708019191226856E-3</v>
      </c>
      <c r="R1501" s="40">
        <v>178</v>
      </c>
      <c r="S1501" s="41">
        <v>2.5394470282763177E-3</v>
      </c>
      <c r="T1501" s="40">
        <v>182.00000000000003</v>
      </c>
      <c r="U1501" s="41">
        <v>2.4927409193009338E-3</v>
      </c>
    </row>
    <row r="1502" spans="1:21" x14ac:dyDescent="0.25">
      <c r="A1502" s="20" t="s">
        <v>50</v>
      </c>
      <c r="B1502" s="163" t="s">
        <v>286</v>
      </c>
      <c r="C1502" s="163" t="s">
        <v>509</v>
      </c>
      <c r="D1502" s="22"/>
      <c r="E1502" s="23">
        <v>0</v>
      </c>
      <c r="F1502" s="22">
        <v>6</v>
      </c>
      <c r="G1502" s="23">
        <v>1.8235973497051879E-4</v>
      </c>
      <c r="H1502" s="22">
        <v>6</v>
      </c>
      <c r="I1502" s="23">
        <v>1.7416040172999337E-4</v>
      </c>
      <c r="J1502" s="22">
        <v>1</v>
      </c>
      <c r="K1502" s="23">
        <v>7.3046018991964918E-4</v>
      </c>
      <c r="L1502" s="22">
        <v>2</v>
      </c>
      <c r="M1502" s="23">
        <v>5.3775005377500541E-5</v>
      </c>
      <c r="N1502" s="22">
        <v>3</v>
      </c>
      <c r="O1502" s="23">
        <v>7.7798812271465844E-5</v>
      </c>
      <c r="P1502" s="24">
        <v>1</v>
      </c>
      <c r="Q1502" s="25">
        <v>3.4270047978067139E-4</v>
      </c>
      <c r="R1502" s="24">
        <v>8</v>
      </c>
      <c r="S1502" s="25">
        <v>1.1413245070904799E-4</v>
      </c>
      <c r="T1502" s="24">
        <v>9</v>
      </c>
      <c r="U1502" s="25">
        <v>1.2326740809729891E-4</v>
      </c>
    </row>
    <row r="1503" spans="1:21" x14ac:dyDescent="0.25">
      <c r="A1503" s="159" t="s">
        <v>52</v>
      </c>
      <c r="B1503" s="164" t="s">
        <v>293</v>
      </c>
      <c r="C1503" s="164" t="s">
        <v>388</v>
      </c>
      <c r="D1503" s="18">
        <v>1339.9999999999986</v>
      </c>
      <c r="E1503" s="19">
        <v>1</v>
      </c>
      <c r="F1503" s="18">
        <v>6994.9999999999891</v>
      </c>
      <c r="G1503" s="19">
        <v>1</v>
      </c>
      <c r="H1503" s="18">
        <v>8335.0000000000146</v>
      </c>
      <c r="I1503" s="19">
        <v>1</v>
      </c>
      <c r="J1503" s="18">
        <v>1689.999999999997</v>
      </c>
      <c r="K1503" s="19">
        <v>1</v>
      </c>
      <c r="L1503" s="18">
        <v>7316.0000000000091</v>
      </c>
      <c r="M1503" s="19">
        <v>1</v>
      </c>
      <c r="N1503" s="18">
        <v>9006.0000000000182</v>
      </c>
      <c r="O1503" s="19">
        <v>1</v>
      </c>
      <c r="P1503" s="18">
        <v>3029.9999999999982</v>
      </c>
      <c r="Q1503" s="19">
        <v>1</v>
      </c>
      <c r="R1503" s="18">
        <v>14310.999999999964</v>
      </c>
      <c r="S1503" s="19">
        <v>1</v>
      </c>
      <c r="T1503" s="18">
        <v>17340.999999999982</v>
      </c>
      <c r="U1503" s="19">
        <v>1</v>
      </c>
    </row>
    <row r="1504" spans="1:21" x14ac:dyDescent="0.25">
      <c r="A1504" s="20" t="s">
        <v>52</v>
      </c>
      <c r="B1504" s="163" t="s">
        <v>293</v>
      </c>
      <c r="C1504" s="163" t="s">
        <v>389</v>
      </c>
      <c r="D1504" s="22"/>
      <c r="E1504" s="23">
        <v>0</v>
      </c>
      <c r="F1504" s="22"/>
      <c r="G1504" s="23">
        <v>0</v>
      </c>
      <c r="H1504" s="22"/>
      <c r="I1504" s="23">
        <v>0</v>
      </c>
      <c r="J1504" s="22"/>
      <c r="K1504" s="23">
        <v>0</v>
      </c>
      <c r="L1504" s="22">
        <v>1</v>
      </c>
      <c r="M1504" s="23">
        <v>1.3668671405139403E-4</v>
      </c>
      <c r="N1504" s="22">
        <v>1</v>
      </c>
      <c r="O1504" s="23">
        <v>1.1103708638685298E-4</v>
      </c>
      <c r="P1504" s="24"/>
      <c r="Q1504" s="25">
        <v>0</v>
      </c>
      <c r="R1504" s="24">
        <v>1</v>
      </c>
      <c r="S1504" s="25">
        <v>6.9876318915519704E-5</v>
      </c>
      <c r="T1504" s="24">
        <v>1</v>
      </c>
      <c r="U1504" s="25">
        <v>5.7666801222536248E-5</v>
      </c>
    </row>
    <row r="1505" spans="1:21" x14ac:dyDescent="0.25">
      <c r="A1505" s="26" t="s">
        <v>52</v>
      </c>
      <c r="B1505" s="162" t="s">
        <v>293</v>
      </c>
      <c r="C1505" s="162" t="s">
        <v>390</v>
      </c>
      <c r="D1505" s="38">
        <v>6</v>
      </c>
      <c r="E1505" s="39">
        <v>4.4776119402985121E-3</v>
      </c>
      <c r="F1505" s="38"/>
      <c r="G1505" s="39">
        <v>0</v>
      </c>
      <c r="H1505" s="38">
        <v>6</v>
      </c>
      <c r="I1505" s="39">
        <v>7.1985602879423983E-4</v>
      </c>
      <c r="J1505" s="38">
        <v>4</v>
      </c>
      <c r="K1505" s="39">
        <v>2.3668639053254477E-3</v>
      </c>
      <c r="L1505" s="38"/>
      <c r="M1505" s="39">
        <v>0</v>
      </c>
      <c r="N1505" s="38">
        <v>4</v>
      </c>
      <c r="O1505" s="39">
        <v>4.4414834554741192E-4</v>
      </c>
      <c r="P1505" s="40">
        <v>10</v>
      </c>
      <c r="Q1505" s="41">
        <v>3.3003300330033021E-3</v>
      </c>
      <c r="R1505" s="40"/>
      <c r="S1505" s="41">
        <v>0</v>
      </c>
      <c r="T1505" s="40">
        <v>10</v>
      </c>
      <c r="U1505" s="41">
        <v>5.7666801222536245E-4</v>
      </c>
    </row>
    <row r="1506" spans="1:21" x14ac:dyDescent="0.25">
      <c r="A1506" s="20" t="s">
        <v>52</v>
      </c>
      <c r="B1506" s="163" t="s">
        <v>293</v>
      </c>
      <c r="C1506" s="163" t="s">
        <v>392</v>
      </c>
      <c r="D1506" s="22"/>
      <c r="E1506" s="23">
        <v>0</v>
      </c>
      <c r="F1506" s="22">
        <v>1</v>
      </c>
      <c r="G1506" s="23">
        <v>1.4295925661186583E-4</v>
      </c>
      <c r="H1506" s="22">
        <v>1</v>
      </c>
      <c r="I1506" s="23">
        <v>1.1997600479903997E-4</v>
      </c>
      <c r="J1506" s="22"/>
      <c r="K1506" s="23">
        <v>0</v>
      </c>
      <c r="L1506" s="22"/>
      <c r="M1506" s="23">
        <v>0</v>
      </c>
      <c r="N1506" s="22"/>
      <c r="O1506" s="23">
        <v>0</v>
      </c>
      <c r="P1506" s="24"/>
      <c r="Q1506" s="25">
        <v>0</v>
      </c>
      <c r="R1506" s="24">
        <v>1</v>
      </c>
      <c r="S1506" s="25">
        <v>6.9876318915519704E-5</v>
      </c>
      <c r="T1506" s="24">
        <v>1</v>
      </c>
      <c r="U1506" s="25">
        <v>5.7666801222536248E-5</v>
      </c>
    </row>
    <row r="1507" spans="1:21" x14ac:dyDescent="0.25">
      <c r="A1507" s="26" t="s">
        <v>52</v>
      </c>
      <c r="B1507" s="162" t="s">
        <v>293</v>
      </c>
      <c r="C1507" s="162" t="s">
        <v>393</v>
      </c>
      <c r="D1507" s="38"/>
      <c r="E1507" s="39">
        <v>0</v>
      </c>
      <c r="F1507" s="38"/>
      <c r="G1507" s="39">
        <v>0</v>
      </c>
      <c r="H1507" s="38"/>
      <c r="I1507" s="39">
        <v>0</v>
      </c>
      <c r="J1507" s="38"/>
      <c r="K1507" s="39">
        <v>0</v>
      </c>
      <c r="L1507" s="38">
        <v>1</v>
      </c>
      <c r="M1507" s="39">
        <v>1.3668671405139403E-4</v>
      </c>
      <c r="N1507" s="38">
        <v>1</v>
      </c>
      <c r="O1507" s="39">
        <v>1.1103708638685298E-4</v>
      </c>
      <c r="P1507" s="40"/>
      <c r="Q1507" s="41">
        <v>0</v>
      </c>
      <c r="R1507" s="40">
        <v>1</v>
      </c>
      <c r="S1507" s="41">
        <v>6.9876318915519704E-5</v>
      </c>
      <c r="T1507" s="40">
        <v>1</v>
      </c>
      <c r="U1507" s="41">
        <v>5.7666801222536248E-5</v>
      </c>
    </row>
    <row r="1508" spans="1:21" x14ac:dyDescent="0.25">
      <c r="A1508" s="20" t="s">
        <v>52</v>
      </c>
      <c r="B1508" s="163" t="s">
        <v>293</v>
      </c>
      <c r="C1508" s="163" t="s">
        <v>401</v>
      </c>
      <c r="D1508" s="22">
        <v>71</v>
      </c>
      <c r="E1508" s="23">
        <v>5.2985074626865726E-2</v>
      </c>
      <c r="F1508" s="22">
        <v>606.00000000000011</v>
      </c>
      <c r="G1508" s="23">
        <v>8.6633309506790712E-2</v>
      </c>
      <c r="H1508" s="22">
        <v>677.00000000000011</v>
      </c>
      <c r="I1508" s="23">
        <v>8.1223755248950077E-2</v>
      </c>
      <c r="J1508" s="22">
        <v>53</v>
      </c>
      <c r="K1508" s="23">
        <v>3.1360946745562182E-2</v>
      </c>
      <c r="L1508" s="22">
        <v>657</v>
      </c>
      <c r="M1508" s="23">
        <v>8.9803171131765877E-2</v>
      </c>
      <c r="N1508" s="22">
        <v>709.99999999999989</v>
      </c>
      <c r="O1508" s="23">
        <v>7.883633133466561E-2</v>
      </c>
      <c r="P1508" s="24">
        <v>123.99999999999999</v>
      </c>
      <c r="Q1508" s="25">
        <v>4.0924092409240942E-2</v>
      </c>
      <c r="R1508" s="24">
        <v>1263.0000000000005</v>
      </c>
      <c r="S1508" s="25">
        <v>8.825379079030142E-2</v>
      </c>
      <c r="T1508" s="24">
        <v>1386.9999999999998</v>
      </c>
      <c r="U1508" s="25">
        <v>7.9983853295657756E-2</v>
      </c>
    </row>
    <row r="1509" spans="1:21" x14ac:dyDescent="0.25">
      <c r="A1509" s="26" t="s">
        <v>52</v>
      </c>
      <c r="B1509" s="162" t="s">
        <v>293</v>
      </c>
      <c r="C1509" s="162" t="s">
        <v>402</v>
      </c>
      <c r="D1509" s="38">
        <v>60.000000000000021</v>
      </c>
      <c r="E1509" s="39">
        <v>4.4776119402985134E-2</v>
      </c>
      <c r="F1509" s="38">
        <v>59</v>
      </c>
      <c r="G1509" s="39">
        <v>8.4345961401000851E-3</v>
      </c>
      <c r="H1509" s="38">
        <v>119.00000000000006</v>
      </c>
      <c r="I1509" s="39">
        <v>1.4277144571085764E-2</v>
      </c>
      <c r="J1509" s="38">
        <v>111</v>
      </c>
      <c r="K1509" s="39">
        <v>6.5680473372781184E-2</v>
      </c>
      <c r="L1509" s="38">
        <v>84.000000000000014</v>
      </c>
      <c r="M1509" s="39">
        <v>1.1481683980317101E-2</v>
      </c>
      <c r="N1509" s="38">
        <v>195.00000000000003</v>
      </c>
      <c r="O1509" s="39">
        <v>2.165223184543634E-2</v>
      </c>
      <c r="P1509" s="40">
        <v>171</v>
      </c>
      <c r="Q1509" s="41">
        <v>5.6435643564356465E-2</v>
      </c>
      <c r="R1509" s="40">
        <v>142.99999999999991</v>
      </c>
      <c r="S1509" s="41">
        <v>9.9923136049193118E-3</v>
      </c>
      <c r="T1509" s="40">
        <v>313.99999999999994</v>
      </c>
      <c r="U1509" s="41">
        <v>1.810737558387638E-2</v>
      </c>
    </row>
    <row r="1510" spans="1:21" x14ac:dyDescent="0.25">
      <c r="A1510" s="20" t="s">
        <v>52</v>
      </c>
      <c r="B1510" s="163" t="s">
        <v>293</v>
      </c>
      <c r="C1510" s="163" t="s">
        <v>403</v>
      </c>
      <c r="D1510" s="22">
        <v>3</v>
      </c>
      <c r="E1510" s="23">
        <v>2.238805970149256E-3</v>
      </c>
      <c r="F1510" s="22">
        <v>59.999999999999993</v>
      </c>
      <c r="G1510" s="23">
        <v>8.5775553967119486E-3</v>
      </c>
      <c r="H1510" s="22">
        <v>62.999999999999979</v>
      </c>
      <c r="I1510" s="23">
        <v>7.5584883023395166E-3</v>
      </c>
      <c r="J1510" s="22">
        <v>1</v>
      </c>
      <c r="K1510" s="23">
        <v>5.9171597633136193E-4</v>
      </c>
      <c r="L1510" s="22">
        <v>87.999999999999986</v>
      </c>
      <c r="M1510" s="23">
        <v>1.2028430836522674E-2</v>
      </c>
      <c r="N1510" s="22">
        <v>89</v>
      </c>
      <c r="O1510" s="23">
        <v>9.8823006884299156E-3</v>
      </c>
      <c r="P1510" s="24">
        <v>4</v>
      </c>
      <c r="Q1510" s="25">
        <v>1.320132013201321E-3</v>
      </c>
      <c r="R1510" s="24">
        <v>148.00000000000003</v>
      </c>
      <c r="S1510" s="25">
        <v>1.0341695199496919E-2</v>
      </c>
      <c r="T1510" s="24">
        <v>152</v>
      </c>
      <c r="U1510" s="25">
        <v>8.7653537858255089E-3</v>
      </c>
    </row>
    <row r="1511" spans="1:21" x14ac:dyDescent="0.25">
      <c r="A1511" s="26" t="s">
        <v>52</v>
      </c>
      <c r="B1511" s="162" t="s">
        <v>293</v>
      </c>
      <c r="C1511" s="162" t="s">
        <v>404</v>
      </c>
      <c r="D1511" s="38"/>
      <c r="E1511" s="39">
        <v>0</v>
      </c>
      <c r="F1511" s="38">
        <v>19</v>
      </c>
      <c r="G1511" s="39">
        <v>2.7162258756254511E-3</v>
      </c>
      <c r="H1511" s="38">
        <v>19</v>
      </c>
      <c r="I1511" s="39">
        <v>2.2795440911817597E-3</v>
      </c>
      <c r="J1511" s="38"/>
      <c r="K1511" s="39">
        <v>0</v>
      </c>
      <c r="L1511" s="38">
        <v>17</v>
      </c>
      <c r="M1511" s="39">
        <v>2.3236741388736985E-3</v>
      </c>
      <c r="N1511" s="38">
        <v>17</v>
      </c>
      <c r="O1511" s="39">
        <v>1.8876304685765009E-3</v>
      </c>
      <c r="P1511" s="40"/>
      <c r="Q1511" s="41">
        <v>0</v>
      </c>
      <c r="R1511" s="40">
        <v>36</v>
      </c>
      <c r="S1511" s="41">
        <v>2.515547480958709E-3</v>
      </c>
      <c r="T1511" s="40">
        <v>36</v>
      </c>
      <c r="U1511" s="41">
        <v>2.0760048440113051E-3</v>
      </c>
    </row>
    <row r="1512" spans="1:21" x14ac:dyDescent="0.25">
      <c r="A1512" s="20" t="s">
        <v>52</v>
      </c>
      <c r="B1512" s="163" t="s">
        <v>293</v>
      </c>
      <c r="C1512" s="163" t="s">
        <v>406</v>
      </c>
      <c r="D1512" s="22"/>
      <c r="E1512" s="23">
        <v>0</v>
      </c>
      <c r="F1512" s="22">
        <v>1</v>
      </c>
      <c r="G1512" s="23">
        <v>1.4295925661186583E-4</v>
      </c>
      <c r="H1512" s="22">
        <v>1</v>
      </c>
      <c r="I1512" s="23">
        <v>1.1997600479903997E-4</v>
      </c>
      <c r="J1512" s="22">
        <v>1</v>
      </c>
      <c r="K1512" s="23">
        <v>5.9171597633136193E-4</v>
      </c>
      <c r="L1512" s="22"/>
      <c r="M1512" s="23">
        <v>0</v>
      </c>
      <c r="N1512" s="22">
        <v>1</v>
      </c>
      <c r="O1512" s="23">
        <v>1.1103708638685298E-4</v>
      </c>
      <c r="P1512" s="24">
        <v>1</v>
      </c>
      <c r="Q1512" s="25">
        <v>3.3003300330033025E-4</v>
      </c>
      <c r="R1512" s="24">
        <v>1</v>
      </c>
      <c r="S1512" s="25">
        <v>6.9876318915519704E-5</v>
      </c>
      <c r="T1512" s="24">
        <v>2</v>
      </c>
      <c r="U1512" s="25">
        <v>1.153336024450725E-4</v>
      </c>
    </row>
    <row r="1513" spans="1:21" x14ac:dyDescent="0.25">
      <c r="A1513" s="26" t="s">
        <v>52</v>
      </c>
      <c r="B1513" s="162" t="s">
        <v>293</v>
      </c>
      <c r="C1513" s="162" t="s">
        <v>407</v>
      </c>
      <c r="D1513" s="38">
        <v>3</v>
      </c>
      <c r="E1513" s="39">
        <v>2.238805970149256E-3</v>
      </c>
      <c r="F1513" s="38">
        <v>7</v>
      </c>
      <c r="G1513" s="39">
        <v>1.000714796283061E-3</v>
      </c>
      <c r="H1513" s="38">
        <v>10</v>
      </c>
      <c r="I1513" s="39">
        <v>1.1997600479903999E-3</v>
      </c>
      <c r="J1513" s="38">
        <v>6</v>
      </c>
      <c r="K1513" s="39">
        <v>3.550295857988172E-3</v>
      </c>
      <c r="L1513" s="38">
        <v>8</v>
      </c>
      <c r="M1513" s="39">
        <v>1.0934937124111523E-3</v>
      </c>
      <c r="N1513" s="38">
        <v>14.000000000000002</v>
      </c>
      <c r="O1513" s="39">
        <v>1.5545192094159419E-3</v>
      </c>
      <c r="P1513" s="40">
        <v>9</v>
      </c>
      <c r="Q1513" s="41">
        <v>2.9702970297029716E-3</v>
      </c>
      <c r="R1513" s="40">
        <v>14.999999999999996</v>
      </c>
      <c r="S1513" s="41">
        <v>1.0481447837327954E-3</v>
      </c>
      <c r="T1513" s="40">
        <v>24.000000000000004</v>
      </c>
      <c r="U1513" s="41">
        <v>1.38400322934087E-3</v>
      </c>
    </row>
    <row r="1514" spans="1:21" x14ac:dyDescent="0.25">
      <c r="A1514" s="20" t="s">
        <v>52</v>
      </c>
      <c r="B1514" s="163" t="s">
        <v>293</v>
      </c>
      <c r="C1514" s="163" t="s">
        <v>408</v>
      </c>
      <c r="D1514" s="22">
        <v>2</v>
      </c>
      <c r="E1514" s="23">
        <v>1.4925373134328374E-3</v>
      </c>
      <c r="F1514" s="22"/>
      <c r="G1514" s="23">
        <v>0</v>
      </c>
      <c r="H1514" s="22">
        <v>2</v>
      </c>
      <c r="I1514" s="23">
        <v>2.3995200959807994E-4</v>
      </c>
      <c r="J1514" s="22"/>
      <c r="K1514" s="23">
        <v>0</v>
      </c>
      <c r="L1514" s="22"/>
      <c r="M1514" s="23">
        <v>0</v>
      </c>
      <c r="N1514" s="22"/>
      <c r="O1514" s="23">
        <v>0</v>
      </c>
      <c r="P1514" s="24">
        <v>2</v>
      </c>
      <c r="Q1514" s="25">
        <v>6.6006600660066051E-4</v>
      </c>
      <c r="R1514" s="24"/>
      <c r="S1514" s="25">
        <v>0</v>
      </c>
      <c r="T1514" s="24">
        <v>2</v>
      </c>
      <c r="U1514" s="25">
        <v>1.153336024450725E-4</v>
      </c>
    </row>
    <row r="1515" spans="1:21" x14ac:dyDescent="0.25">
      <c r="A1515" s="26" t="s">
        <v>52</v>
      </c>
      <c r="B1515" s="162" t="s">
        <v>293</v>
      </c>
      <c r="C1515" s="162" t="s">
        <v>410</v>
      </c>
      <c r="D1515" s="38"/>
      <c r="E1515" s="39">
        <v>0</v>
      </c>
      <c r="F1515" s="38">
        <v>2</v>
      </c>
      <c r="G1515" s="39">
        <v>2.8591851322373166E-4</v>
      </c>
      <c r="H1515" s="38">
        <v>2</v>
      </c>
      <c r="I1515" s="39">
        <v>2.3995200959807994E-4</v>
      </c>
      <c r="J1515" s="38"/>
      <c r="K1515" s="39">
        <v>0</v>
      </c>
      <c r="L1515" s="38">
        <v>1</v>
      </c>
      <c r="M1515" s="39">
        <v>1.3668671405139403E-4</v>
      </c>
      <c r="N1515" s="38">
        <v>1</v>
      </c>
      <c r="O1515" s="39">
        <v>1.1103708638685298E-4</v>
      </c>
      <c r="P1515" s="40"/>
      <c r="Q1515" s="41">
        <v>0</v>
      </c>
      <c r="R1515" s="40">
        <v>3</v>
      </c>
      <c r="S1515" s="41">
        <v>2.0962895674655913E-4</v>
      </c>
      <c r="T1515" s="40">
        <v>3</v>
      </c>
      <c r="U1515" s="41">
        <v>1.7300040366760876E-4</v>
      </c>
    </row>
    <row r="1516" spans="1:21" x14ac:dyDescent="0.25">
      <c r="A1516" s="20" t="s">
        <v>52</v>
      </c>
      <c r="B1516" s="163" t="s">
        <v>293</v>
      </c>
      <c r="C1516" s="163" t="s">
        <v>412</v>
      </c>
      <c r="D1516" s="22"/>
      <c r="E1516" s="23">
        <v>0</v>
      </c>
      <c r="F1516" s="22"/>
      <c r="G1516" s="23">
        <v>0</v>
      </c>
      <c r="H1516" s="22"/>
      <c r="I1516" s="23">
        <v>0</v>
      </c>
      <c r="J1516" s="22"/>
      <c r="K1516" s="23">
        <v>0</v>
      </c>
      <c r="L1516" s="22">
        <v>1</v>
      </c>
      <c r="M1516" s="23">
        <v>1.3668671405139403E-4</v>
      </c>
      <c r="N1516" s="22">
        <v>1</v>
      </c>
      <c r="O1516" s="23">
        <v>1.1103708638685298E-4</v>
      </c>
      <c r="P1516" s="24"/>
      <c r="Q1516" s="25">
        <v>0</v>
      </c>
      <c r="R1516" s="24">
        <v>1</v>
      </c>
      <c r="S1516" s="25">
        <v>6.9876318915519704E-5</v>
      </c>
      <c r="T1516" s="24">
        <v>1</v>
      </c>
      <c r="U1516" s="25">
        <v>5.7666801222536248E-5</v>
      </c>
    </row>
    <row r="1517" spans="1:21" x14ac:dyDescent="0.25">
      <c r="A1517" s="26" t="s">
        <v>52</v>
      </c>
      <c r="B1517" s="162" t="s">
        <v>293</v>
      </c>
      <c r="C1517" s="162" t="s">
        <v>413</v>
      </c>
      <c r="D1517" s="38"/>
      <c r="E1517" s="39">
        <v>0</v>
      </c>
      <c r="F1517" s="38"/>
      <c r="G1517" s="39">
        <v>0</v>
      </c>
      <c r="H1517" s="38"/>
      <c r="I1517" s="39">
        <v>0</v>
      </c>
      <c r="J1517" s="38"/>
      <c r="K1517" s="39">
        <v>0</v>
      </c>
      <c r="L1517" s="38">
        <v>1</v>
      </c>
      <c r="M1517" s="39">
        <v>1.3668671405139403E-4</v>
      </c>
      <c r="N1517" s="38">
        <v>1</v>
      </c>
      <c r="O1517" s="39">
        <v>1.1103708638685298E-4</v>
      </c>
      <c r="P1517" s="40"/>
      <c r="Q1517" s="41">
        <v>0</v>
      </c>
      <c r="R1517" s="40">
        <v>1</v>
      </c>
      <c r="S1517" s="41">
        <v>6.9876318915519704E-5</v>
      </c>
      <c r="T1517" s="40">
        <v>1</v>
      </c>
      <c r="U1517" s="41">
        <v>5.7666801222536248E-5</v>
      </c>
    </row>
    <row r="1518" spans="1:21" x14ac:dyDescent="0.25">
      <c r="A1518" s="20" t="s">
        <v>52</v>
      </c>
      <c r="B1518" s="163" t="s">
        <v>293</v>
      </c>
      <c r="C1518" s="163" t="s">
        <v>414</v>
      </c>
      <c r="D1518" s="22"/>
      <c r="E1518" s="23">
        <v>0</v>
      </c>
      <c r="F1518" s="22">
        <v>1</v>
      </c>
      <c r="G1518" s="23">
        <v>1.4295925661186583E-4</v>
      </c>
      <c r="H1518" s="22">
        <v>1</v>
      </c>
      <c r="I1518" s="23">
        <v>1.1997600479903997E-4</v>
      </c>
      <c r="J1518" s="22"/>
      <c r="K1518" s="23">
        <v>0</v>
      </c>
      <c r="L1518" s="22">
        <v>2</v>
      </c>
      <c r="M1518" s="23">
        <v>2.7337342810278807E-4</v>
      </c>
      <c r="N1518" s="22">
        <v>2</v>
      </c>
      <c r="O1518" s="23">
        <v>2.2207417277370596E-4</v>
      </c>
      <c r="P1518" s="24"/>
      <c r="Q1518" s="25">
        <v>0</v>
      </c>
      <c r="R1518" s="24">
        <v>3</v>
      </c>
      <c r="S1518" s="25">
        <v>2.0962895674655913E-4</v>
      </c>
      <c r="T1518" s="24">
        <v>3</v>
      </c>
      <c r="U1518" s="25">
        <v>1.7300040366760876E-4</v>
      </c>
    </row>
    <row r="1519" spans="1:21" x14ac:dyDescent="0.25">
      <c r="A1519" s="26" t="s">
        <v>52</v>
      </c>
      <c r="B1519" s="162" t="s">
        <v>293</v>
      </c>
      <c r="C1519" s="162" t="s">
        <v>415</v>
      </c>
      <c r="D1519" s="38"/>
      <c r="E1519" s="39">
        <v>0</v>
      </c>
      <c r="F1519" s="38">
        <v>2</v>
      </c>
      <c r="G1519" s="39">
        <v>2.8591851322373166E-4</v>
      </c>
      <c r="H1519" s="38">
        <v>2</v>
      </c>
      <c r="I1519" s="39">
        <v>2.3995200959807994E-4</v>
      </c>
      <c r="J1519" s="38"/>
      <c r="K1519" s="39">
        <v>0</v>
      </c>
      <c r="L1519" s="38">
        <v>17</v>
      </c>
      <c r="M1519" s="39">
        <v>2.3236741388736985E-3</v>
      </c>
      <c r="N1519" s="38">
        <v>17</v>
      </c>
      <c r="O1519" s="39">
        <v>1.8876304685765009E-3</v>
      </c>
      <c r="P1519" s="40"/>
      <c r="Q1519" s="41">
        <v>0</v>
      </c>
      <c r="R1519" s="40">
        <v>19</v>
      </c>
      <c r="S1519" s="41">
        <v>1.3276500593948745E-3</v>
      </c>
      <c r="T1519" s="40">
        <v>19</v>
      </c>
      <c r="U1519" s="41">
        <v>1.0956692232281886E-3</v>
      </c>
    </row>
    <row r="1520" spans="1:21" x14ac:dyDescent="0.25">
      <c r="A1520" s="20" t="s">
        <v>52</v>
      </c>
      <c r="B1520" s="163" t="s">
        <v>293</v>
      </c>
      <c r="C1520" s="163" t="s">
        <v>416</v>
      </c>
      <c r="D1520" s="22"/>
      <c r="E1520" s="23">
        <v>0</v>
      </c>
      <c r="F1520" s="22"/>
      <c r="G1520" s="23">
        <v>0</v>
      </c>
      <c r="H1520" s="22"/>
      <c r="I1520" s="23">
        <v>0</v>
      </c>
      <c r="J1520" s="22"/>
      <c r="K1520" s="23">
        <v>0</v>
      </c>
      <c r="L1520" s="22">
        <v>1</v>
      </c>
      <c r="M1520" s="23">
        <v>1.3668671405139403E-4</v>
      </c>
      <c r="N1520" s="22">
        <v>1</v>
      </c>
      <c r="O1520" s="23">
        <v>1.1103708638685298E-4</v>
      </c>
      <c r="P1520" s="24"/>
      <c r="Q1520" s="25">
        <v>0</v>
      </c>
      <c r="R1520" s="24">
        <v>1</v>
      </c>
      <c r="S1520" s="25">
        <v>6.9876318915519704E-5</v>
      </c>
      <c r="T1520" s="24">
        <v>1</v>
      </c>
      <c r="U1520" s="25">
        <v>5.7666801222536248E-5</v>
      </c>
    </row>
    <row r="1521" spans="1:21" x14ac:dyDescent="0.25">
      <c r="A1521" s="26" t="s">
        <v>52</v>
      </c>
      <c r="B1521" s="162" t="s">
        <v>293</v>
      </c>
      <c r="C1521" s="162" t="s">
        <v>419</v>
      </c>
      <c r="D1521" s="38"/>
      <c r="E1521" s="39">
        <v>0</v>
      </c>
      <c r="F1521" s="38">
        <v>2</v>
      </c>
      <c r="G1521" s="39">
        <v>2.8591851322373166E-4</v>
      </c>
      <c r="H1521" s="38">
        <v>2</v>
      </c>
      <c r="I1521" s="39">
        <v>2.3995200959807994E-4</v>
      </c>
      <c r="J1521" s="38"/>
      <c r="K1521" s="39">
        <v>0</v>
      </c>
      <c r="L1521" s="38">
        <v>2</v>
      </c>
      <c r="M1521" s="39">
        <v>2.7337342810278807E-4</v>
      </c>
      <c r="N1521" s="38">
        <v>2</v>
      </c>
      <c r="O1521" s="39">
        <v>2.2207417277370596E-4</v>
      </c>
      <c r="P1521" s="40"/>
      <c r="Q1521" s="41">
        <v>0</v>
      </c>
      <c r="R1521" s="40">
        <v>4</v>
      </c>
      <c r="S1521" s="41">
        <v>2.7950527566207882E-4</v>
      </c>
      <c r="T1521" s="40">
        <v>4</v>
      </c>
      <c r="U1521" s="41">
        <v>2.3066720489014499E-4</v>
      </c>
    </row>
    <row r="1522" spans="1:21" x14ac:dyDescent="0.25">
      <c r="A1522" s="20" t="s">
        <v>52</v>
      </c>
      <c r="B1522" s="163" t="s">
        <v>293</v>
      </c>
      <c r="C1522" s="163" t="s">
        <v>422</v>
      </c>
      <c r="D1522" s="22">
        <v>1</v>
      </c>
      <c r="E1522" s="23">
        <v>7.4626865671641868E-4</v>
      </c>
      <c r="F1522" s="22">
        <v>69.000000000000014</v>
      </c>
      <c r="G1522" s="23">
        <v>9.8641887062187444E-3</v>
      </c>
      <c r="H1522" s="22">
        <v>70.000000000000014</v>
      </c>
      <c r="I1522" s="23">
        <v>8.3983203359327997E-3</v>
      </c>
      <c r="J1522" s="22">
        <v>1</v>
      </c>
      <c r="K1522" s="23">
        <v>5.9171597633136193E-4</v>
      </c>
      <c r="L1522" s="22">
        <v>44.999999999999993</v>
      </c>
      <c r="M1522" s="23">
        <v>6.1509021323127308E-3</v>
      </c>
      <c r="N1522" s="22">
        <v>46</v>
      </c>
      <c r="O1522" s="23">
        <v>5.1077059737952369E-3</v>
      </c>
      <c r="P1522" s="24">
        <v>2</v>
      </c>
      <c r="Q1522" s="25">
        <v>6.6006600660066051E-4</v>
      </c>
      <c r="R1522" s="24">
        <v>113.99999999999997</v>
      </c>
      <c r="S1522" s="25">
        <v>7.9659003563692446E-3</v>
      </c>
      <c r="T1522" s="24">
        <v>115.99999999999996</v>
      </c>
      <c r="U1522" s="25">
        <v>6.6893489418142025E-3</v>
      </c>
    </row>
    <row r="1523" spans="1:21" x14ac:dyDescent="0.25">
      <c r="A1523" s="26" t="s">
        <v>52</v>
      </c>
      <c r="B1523" s="162" t="s">
        <v>293</v>
      </c>
      <c r="C1523" s="162" t="s">
        <v>424</v>
      </c>
      <c r="D1523" s="38">
        <v>7</v>
      </c>
      <c r="E1523" s="39">
        <v>5.2238805970149307E-3</v>
      </c>
      <c r="F1523" s="38">
        <v>1</v>
      </c>
      <c r="G1523" s="39">
        <v>1.4295925661186583E-4</v>
      </c>
      <c r="H1523" s="38">
        <v>8</v>
      </c>
      <c r="I1523" s="39">
        <v>9.5980803839231974E-4</v>
      </c>
      <c r="J1523" s="38">
        <v>2</v>
      </c>
      <c r="K1523" s="39">
        <v>1.1834319526627239E-3</v>
      </c>
      <c r="L1523" s="38"/>
      <c r="M1523" s="39">
        <v>0</v>
      </c>
      <c r="N1523" s="38">
        <v>2</v>
      </c>
      <c r="O1523" s="39">
        <v>2.2207417277370596E-4</v>
      </c>
      <c r="P1523" s="40">
        <v>9</v>
      </c>
      <c r="Q1523" s="41">
        <v>2.9702970297029716E-3</v>
      </c>
      <c r="R1523" s="40">
        <v>1</v>
      </c>
      <c r="S1523" s="41">
        <v>6.9876318915519704E-5</v>
      </c>
      <c r="T1523" s="40">
        <v>10</v>
      </c>
      <c r="U1523" s="41">
        <v>5.7666801222536245E-4</v>
      </c>
    </row>
    <row r="1524" spans="1:21" x14ac:dyDescent="0.25">
      <c r="A1524" s="20" t="s">
        <v>52</v>
      </c>
      <c r="B1524" s="163" t="s">
        <v>293</v>
      </c>
      <c r="C1524" s="163" t="s">
        <v>425</v>
      </c>
      <c r="D1524" s="22">
        <v>3</v>
      </c>
      <c r="E1524" s="23">
        <v>2.238805970149256E-3</v>
      </c>
      <c r="F1524" s="22">
        <v>1758</v>
      </c>
      <c r="G1524" s="23">
        <v>0.25132237312366013</v>
      </c>
      <c r="H1524" s="22">
        <v>1761.0000000000002</v>
      </c>
      <c r="I1524" s="23">
        <v>0.21127774445110944</v>
      </c>
      <c r="J1524" s="22"/>
      <c r="K1524" s="23">
        <v>0</v>
      </c>
      <c r="L1524" s="22">
        <v>1572.9999999999998</v>
      </c>
      <c r="M1524" s="23">
        <v>0.21500820120284278</v>
      </c>
      <c r="N1524" s="22">
        <v>1572.9999999999998</v>
      </c>
      <c r="O1524" s="23">
        <v>0.17466133688651972</v>
      </c>
      <c r="P1524" s="24">
        <v>3</v>
      </c>
      <c r="Q1524" s="25">
        <v>9.9009900990099076E-4</v>
      </c>
      <c r="R1524" s="24">
        <v>3330.9999999999982</v>
      </c>
      <c r="S1524" s="25">
        <v>0.23275801830759602</v>
      </c>
      <c r="T1524" s="24">
        <v>3334</v>
      </c>
      <c r="U1524" s="25">
        <v>0.19226111527593584</v>
      </c>
    </row>
    <row r="1525" spans="1:21" x14ac:dyDescent="0.25">
      <c r="A1525" s="26" t="s">
        <v>52</v>
      </c>
      <c r="B1525" s="162" t="s">
        <v>293</v>
      </c>
      <c r="C1525" s="162" t="s">
        <v>426</v>
      </c>
      <c r="D1525" s="38"/>
      <c r="E1525" s="39">
        <v>0</v>
      </c>
      <c r="F1525" s="38">
        <v>7</v>
      </c>
      <c r="G1525" s="39">
        <v>1.000714796283061E-3</v>
      </c>
      <c r="H1525" s="38">
        <v>7</v>
      </c>
      <c r="I1525" s="39">
        <v>8.3983203359327995E-4</v>
      </c>
      <c r="J1525" s="38"/>
      <c r="K1525" s="39">
        <v>0</v>
      </c>
      <c r="L1525" s="38">
        <v>10</v>
      </c>
      <c r="M1525" s="39">
        <v>1.3668671405139405E-3</v>
      </c>
      <c r="N1525" s="38">
        <v>10</v>
      </c>
      <c r="O1525" s="39">
        <v>1.1103708638685299E-3</v>
      </c>
      <c r="P1525" s="40"/>
      <c r="Q1525" s="41">
        <v>0</v>
      </c>
      <c r="R1525" s="40">
        <v>17.000000000000004</v>
      </c>
      <c r="S1525" s="41">
        <v>1.1878974215638353E-3</v>
      </c>
      <c r="T1525" s="40">
        <v>17.000000000000004</v>
      </c>
      <c r="U1525" s="41">
        <v>9.8033562078311647E-4</v>
      </c>
    </row>
    <row r="1526" spans="1:21" x14ac:dyDescent="0.25">
      <c r="A1526" s="20" t="s">
        <v>52</v>
      </c>
      <c r="B1526" s="163" t="s">
        <v>293</v>
      </c>
      <c r="C1526" s="163" t="s">
        <v>427</v>
      </c>
      <c r="D1526" s="22"/>
      <c r="E1526" s="23">
        <v>0</v>
      </c>
      <c r="F1526" s="22">
        <v>10</v>
      </c>
      <c r="G1526" s="23">
        <v>1.4295925661186584E-3</v>
      </c>
      <c r="H1526" s="22">
        <v>10</v>
      </c>
      <c r="I1526" s="23">
        <v>1.1997600479903999E-3</v>
      </c>
      <c r="J1526" s="22">
        <v>1</v>
      </c>
      <c r="K1526" s="23">
        <v>5.9171597633136193E-4</v>
      </c>
      <c r="L1526" s="22">
        <v>20.000000000000004</v>
      </c>
      <c r="M1526" s="23">
        <v>2.7337342810278813E-3</v>
      </c>
      <c r="N1526" s="22">
        <v>21.000000000000007</v>
      </c>
      <c r="O1526" s="23">
        <v>2.3317788141239133E-3</v>
      </c>
      <c r="P1526" s="24">
        <v>1</v>
      </c>
      <c r="Q1526" s="25">
        <v>3.3003300330033025E-4</v>
      </c>
      <c r="R1526" s="24">
        <v>30.000000000000011</v>
      </c>
      <c r="S1526" s="25">
        <v>2.0962895674655922E-3</v>
      </c>
      <c r="T1526" s="24">
        <v>31.000000000000011</v>
      </c>
      <c r="U1526" s="25">
        <v>1.7876708378986243E-3</v>
      </c>
    </row>
    <row r="1527" spans="1:21" x14ac:dyDescent="0.25">
      <c r="A1527" s="26" t="s">
        <v>52</v>
      </c>
      <c r="B1527" s="162" t="s">
        <v>293</v>
      </c>
      <c r="C1527" s="162" t="s">
        <v>429</v>
      </c>
      <c r="D1527" s="38">
        <v>3</v>
      </c>
      <c r="E1527" s="39">
        <v>2.238805970149256E-3</v>
      </c>
      <c r="F1527" s="38">
        <v>410</v>
      </c>
      <c r="G1527" s="39">
        <v>5.8613295210864995E-2</v>
      </c>
      <c r="H1527" s="38">
        <v>413</v>
      </c>
      <c r="I1527" s="39">
        <v>4.9550089982003512E-2</v>
      </c>
      <c r="J1527" s="38">
        <v>10</v>
      </c>
      <c r="K1527" s="39">
        <v>5.9171597633136197E-3</v>
      </c>
      <c r="L1527" s="38">
        <v>357</v>
      </c>
      <c r="M1527" s="39">
        <v>4.8797156916347673E-2</v>
      </c>
      <c r="N1527" s="38">
        <v>366.99999999999994</v>
      </c>
      <c r="O1527" s="39">
        <v>4.0750610703975038E-2</v>
      </c>
      <c r="P1527" s="40">
        <v>13.000000000000002</v>
      </c>
      <c r="Q1527" s="41">
        <v>4.290429042904294E-3</v>
      </c>
      <c r="R1527" s="40">
        <v>766.99999999999989</v>
      </c>
      <c r="S1527" s="41">
        <v>5.3595136608203607E-2</v>
      </c>
      <c r="T1527" s="40">
        <v>780</v>
      </c>
      <c r="U1527" s="41">
        <v>4.4980104953578272E-2</v>
      </c>
    </row>
    <row r="1528" spans="1:21" x14ac:dyDescent="0.25">
      <c r="A1528" s="20" t="s">
        <v>52</v>
      </c>
      <c r="B1528" s="163" t="s">
        <v>293</v>
      </c>
      <c r="C1528" s="163" t="s">
        <v>430</v>
      </c>
      <c r="D1528" s="22"/>
      <c r="E1528" s="23">
        <v>0</v>
      </c>
      <c r="F1528" s="22">
        <v>1</v>
      </c>
      <c r="G1528" s="23">
        <v>1.4295925661186583E-4</v>
      </c>
      <c r="H1528" s="22">
        <v>1</v>
      </c>
      <c r="I1528" s="23">
        <v>1.1997600479903997E-4</v>
      </c>
      <c r="J1528" s="22"/>
      <c r="K1528" s="23">
        <v>0</v>
      </c>
      <c r="L1528" s="22">
        <v>1</v>
      </c>
      <c r="M1528" s="23">
        <v>1.3668671405139403E-4</v>
      </c>
      <c r="N1528" s="22">
        <v>1</v>
      </c>
      <c r="O1528" s="23">
        <v>1.1103708638685298E-4</v>
      </c>
      <c r="P1528" s="24"/>
      <c r="Q1528" s="25">
        <v>0</v>
      </c>
      <c r="R1528" s="24">
        <v>2</v>
      </c>
      <c r="S1528" s="25">
        <v>1.3975263783103941E-4</v>
      </c>
      <c r="T1528" s="24">
        <v>2</v>
      </c>
      <c r="U1528" s="25">
        <v>1.153336024450725E-4</v>
      </c>
    </row>
    <row r="1529" spans="1:21" x14ac:dyDescent="0.25">
      <c r="A1529" s="26" t="s">
        <v>52</v>
      </c>
      <c r="B1529" s="162" t="s">
        <v>293</v>
      </c>
      <c r="C1529" s="162" t="s">
        <v>431</v>
      </c>
      <c r="D1529" s="38">
        <v>5</v>
      </c>
      <c r="E1529" s="39">
        <v>3.7313432835820938E-3</v>
      </c>
      <c r="F1529" s="38">
        <v>37.999999999999993</v>
      </c>
      <c r="G1529" s="39">
        <v>5.4324517512509022E-3</v>
      </c>
      <c r="H1529" s="38">
        <v>43</v>
      </c>
      <c r="I1529" s="39">
        <v>5.1589682063587191E-3</v>
      </c>
      <c r="J1529" s="38">
        <v>4</v>
      </c>
      <c r="K1529" s="39">
        <v>2.3668639053254477E-3</v>
      </c>
      <c r="L1529" s="38">
        <v>51</v>
      </c>
      <c r="M1529" s="39">
        <v>6.9710224166210956E-3</v>
      </c>
      <c r="N1529" s="38">
        <v>54.999999999999993</v>
      </c>
      <c r="O1529" s="39">
        <v>6.1070397512769129E-3</v>
      </c>
      <c r="P1529" s="40">
        <v>9</v>
      </c>
      <c r="Q1529" s="41">
        <v>2.9702970297029716E-3</v>
      </c>
      <c r="R1529" s="40">
        <v>88.999999999999986</v>
      </c>
      <c r="S1529" s="41">
        <v>6.2189923834812533E-3</v>
      </c>
      <c r="T1529" s="40">
        <v>98.000000000000014</v>
      </c>
      <c r="U1529" s="41">
        <v>5.6513465198085536E-3</v>
      </c>
    </row>
    <row r="1530" spans="1:21" x14ac:dyDescent="0.25">
      <c r="A1530" s="20" t="s">
        <v>52</v>
      </c>
      <c r="B1530" s="163" t="s">
        <v>293</v>
      </c>
      <c r="C1530" s="163" t="s">
        <v>434</v>
      </c>
      <c r="D1530" s="22">
        <v>5</v>
      </c>
      <c r="E1530" s="23">
        <v>3.7313432835820938E-3</v>
      </c>
      <c r="F1530" s="22">
        <v>42</v>
      </c>
      <c r="G1530" s="23">
        <v>6.0042887776983658E-3</v>
      </c>
      <c r="H1530" s="22">
        <v>47</v>
      </c>
      <c r="I1530" s="23">
        <v>5.63887222555488E-3</v>
      </c>
      <c r="J1530" s="22">
        <v>6</v>
      </c>
      <c r="K1530" s="23">
        <v>3.550295857988172E-3</v>
      </c>
      <c r="L1530" s="22">
        <v>57.999999999999993</v>
      </c>
      <c r="M1530" s="23">
        <v>7.9278294149808526E-3</v>
      </c>
      <c r="N1530" s="22">
        <v>64</v>
      </c>
      <c r="O1530" s="23">
        <v>7.1063735287585908E-3</v>
      </c>
      <c r="P1530" s="24">
        <v>11</v>
      </c>
      <c r="Q1530" s="25">
        <v>3.6303630363036326E-3</v>
      </c>
      <c r="R1530" s="24">
        <v>100</v>
      </c>
      <c r="S1530" s="25">
        <v>6.9876318915519705E-3</v>
      </c>
      <c r="T1530" s="24">
        <v>111.00000000000001</v>
      </c>
      <c r="U1530" s="25">
        <v>6.4010149357015241E-3</v>
      </c>
    </row>
    <row r="1531" spans="1:21" x14ac:dyDescent="0.25">
      <c r="A1531" s="26" t="s">
        <v>52</v>
      </c>
      <c r="B1531" s="162" t="s">
        <v>293</v>
      </c>
      <c r="C1531" s="162" t="s">
        <v>437</v>
      </c>
      <c r="D1531" s="38">
        <v>24.999999999999996</v>
      </c>
      <c r="E1531" s="39">
        <v>1.8656716417910463E-2</v>
      </c>
      <c r="F1531" s="38">
        <v>791</v>
      </c>
      <c r="G1531" s="39">
        <v>0.11308077197998587</v>
      </c>
      <c r="H1531" s="38">
        <v>815.99999999999955</v>
      </c>
      <c r="I1531" s="39">
        <v>9.7900419916016557E-2</v>
      </c>
      <c r="J1531" s="38">
        <v>24</v>
      </c>
      <c r="K1531" s="39">
        <v>1.4201183431952688E-2</v>
      </c>
      <c r="L1531" s="38">
        <v>587.99999999999989</v>
      </c>
      <c r="M1531" s="39">
        <v>8.0371787862219671E-2</v>
      </c>
      <c r="N1531" s="38">
        <v>611.99999999999989</v>
      </c>
      <c r="O1531" s="39">
        <v>6.7954696868754008E-2</v>
      </c>
      <c r="P1531" s="40">
        <v>48.999999999999993</v>
      </c>
      <c r="Q1531" s="41">
        <v>1.6171617161716178E-2</v>
      </c>
      <c r="R1531" s="40">
        <v>1379.0000000000005</v>
      </c>
      <c r="S1531" s="41">
        <v>9.6359443784501717E-2</v>
      </c>
      <c r="T1531" s="40">
        <v>1427.9999999999993</v>
      </c>
      <c r="U1531" s="41">
        <v>8.2348192145781721E-2</v>
      </c>
    </row>
    <row r="1532" spans="1:21" x14ac:dyDescent="0.25">
      <c r="A1532" s="20" t="s">
        <v>52</v>
      </c>
      <c r="B1532" s="163" t="s">
        <v>293</v>
      </c>
      <c r="C1532" s="163" t="s">
        <v>438</v>
      </c>
      <c r="D1532" s="22">
        <v>6</v>
      </c>
      <c r="E1532" s="23">
        <v>4.4776119402985121E-3</v>
      </c>
      <c r="F1532" s="22">
        <v>31.999999999999996</v>
      </c>
      <c r="G1532" s="23">
        <v>4.5746962115797065E-3</v>
      </c>
      <c r="H1532" s="22">
        <v>38.000000000000007</v>
      </c>
      <c r="I1532" s="23">
        <v>4.5590881823635203E-3</v>
      </c>
      <c r="J1532" s="22">
        <v>12</v>
      </c>
      <c r="K1532" s="23">
        <v>7.100591715976344E-3</v>
      </c>
      <c r="L1532" s="22">
        <v>39.999999999999986</v>
      </c>
      <c r="M1532" s="23">
        <v>5.4674685620557592E-3</v>
      </c>
      <c r="N1532" s="22">
        <v>52</v>
      </c>
      <c r="O1532" s="23">
        <v>5.7739284921163548E-3</v>
      </c>
      <c r="P1532" s="24">
        <v>18</v>
      </c>
      <c r="Q1532" s="25">
        <v>5.9405940594059433E-3</v>
      </c>
      <c r="R1532" s="24">
        <v>72.000000000000028</v>
      </c>
      <c r="S1532" s="25">
        <v>5.0310949619174206E-3</v>
      </c>
      <c r="T1532" s="24">
        <v>90</v>
      </c>
      <c r="U1532" s="25">
        <v>5.1900121100282625E-3</v>
      </c>
    </row>
    <row r="1533" spans="1:21" x14ac:dyDescent="0.25">
      <c r="A1533" s="26" t="s">
        <v>52</v>
      </c>
      <c r="B1533" s="162" t="s">
        <v>293</v>
      </c>
      <c r="C1533" s="162" t="s">
        <v>439</v>
      </c>
      <c r="D1533" s="38"/>
      <c r="E1533" s="39">
        <v>0</v>
      </c>
      <c r="F1533" s="38"/>
      <c r="G1533" s="39">
        <v>0</v>
      </c>
      <c r="H1533" s="38"/>
      <c r="I1533" s="39">
        <v>0</v>
      </c>
      <c r="J1533" s="38"/>
      <c r="K1533" s="39">
        <v>0</v>
      </c>
      <c r="L1533" s="38">
        <v>1</v>
      </c>
      <c r="M1533" s="39">
        <v>1.3668671405139403E-4</v>
      </c>
      <c r="N1533" s="38">
        <v>1</v>
      </c>
      <c r="O1533" s="39">
        <v>1.1103708638685298E-4</v>
      </c>
      <c r="P1533" s="40"/>
      <c r="Q1533" s="41">
        <v>0</v>
      </c>
      <c r="R1533" s="40">
        <v>1</v>
      </c>
      <c r="S1533" s="41">
        <v>6.9876318915519704E-5</v>
      </c>
      <c r="T1533" s="40">
        <v>1</v>
      </c>
      <c r="U1533" s="41">
        <v>5.7666801222536248E-5</v>
      </c>
    </row>
    <row r="1534" spans="1:21" x14ac:dyDescent="0.25">
      <c r="A1534" s="20" t="s">
        <v>52</v>
      </c>
      <c r="B1534" s="163" t="s">
        <v>293</v>
      </c>
      <c r="C1534" s="163" t="s">
        <v>441</v>
      </c>
      <c r="D1534" s="22"/>
      <c r="E1534" s="23">
        <v>0</v>
      </c>
      <c r="F1534" s="22">
        <v>2</v>
      </c>
      <c r="G1534" s="23">
        <v>2.8591851322373166E-4</v>
      </c>
      <c r="H1534" s="22">
        <v>2</v>
      </c>
      <c r="I1534" s="23">
        <v>2.3995200959807994E-4</v>
      </c>
      <c r="J1534" s="22"/>
      <c r="K1534" s="23">
        <v>0</v>
      </c>
      <c r="L1534" s="22">
        <v>11</v>
      </c>
      <c r="M1534" s="23">
        <v>1.5035538545653342E-3</v>
      </c>
      <c r="N1534" s="22">
        <v>11</v>
      </c>
      <c r="O1534" s="23">
        <v>1.2214079502553829E-3</v>
      </c>
      <c r="P1534" s="24"/>
      <c r="Q1534" s="25">
        <v>0</v>
      </c>
      <c r="R1534" s="24">
        <v>13</v>
      </c>
      <c r="S1534" s="25">
        <v>9.0839214590175623E-4</v>
      </c>
      <c r="T1534" s="24">
        <v>13</v>
      </c>
      <c r="U1534" s="25">
        <v>7.496684158929712E-4</v>
      </c>
    </row>
    <row r="1535" spans="1:21" x14ac:dyDescent="0.25">
      <c r="A1535" s="26" t="s">
        <v>52</v>
      </c>
      <c r="B1535" s="162" t="s">
        <v>293</v>
      </c>
      <c r="C1535" s="162" t="s">
        <v>442</v>
      </c>
      <c r="D1535" s="38"/>
      <c r="E1535" s="39">
        <v>0</v>
      </c>
      <c r="F1535" s="38">
        <v>1</v>
      </c>
      <c r="G1535" s="39">
        <v>1.4295925661186583E-4</v>
      </c>
      <c r="H1535" s="38">
        <v>1</v>
      </c>
      <c r="I1535" s="39">
        <v>1.1997600479903997E-4</v>
      </c>
      <c r="J1535" s="38"/>
      <c r="K1535" s="39">
        <v>0</v>
      </c>
      <c r="L1535" s="38">
        <v>1</v>
      </c>
      <c r="M1535" s="39">
        <v>1.3668671405139403E-4</v>
      </c>
      <c r="N1535" s="38">
        <v>1</v>
      </c>
      <c r="O1535" s="39">
        <v>1.1103708638685298E-4</v>
      </c>
      <c r="P1535" s="40"/>
      <c r="Q1535" s="41">
        <v>0</v>
      </c>
      <c r="R1535" s="40">
        <v>2</v>
      </c>
      <c r="S1535" s="41">
        <v>1.3975263783103941E-4</v>
      </c>
      <c r="T1535" s="40">
        <v>2</v>
      </c>
      <c r="U1535" s="41">
        <v>1.153336024450725E-4</v>
      </c>
    </row>
    <row r="1536" spans="1:21" x14ac:dyDescent="0.25">
      <c r="A1536" s="20" t="s">
        <v>52</v>
      </c>
      <c r="B1536" s="163" t="s">
        <v>293</v>
      </c>
      <c r="C1536" s="163" t="s">
        <v>443</v>
      </c>
      <c r="D1536" s="22"/>
      <c r="E1536" s="23">
        <v>0</v>
      </c>
      <c r="F1536" s="22"/>
      <c r="G1536" s="23">
        <v>0</v>
      </c>
      <c r="H1536" s="22"/>
      <c r="I1536" s="23">
        <v>0</v>
      </c>
      <c r="J1536" s="22"/>
      <c r="K1536" s="23">
        <v>0</v>
      </c>
      <c r="L1536" s="22">
        <v>1</v>
      </c>
      <c r="M1536" s="23">
        <v>1.3668671405139403E-4</v>
      </c>
      <c r="N1536" s="22">
        <v>1</v>
      </c>
      <c r="O1536" s="23">
        <v>1.1103708638685298E-4</v>
      </c>
      <c r="P1536" s="24"/>
      <c r="Q1536" s="25">
        <v>0</v>
      </c>
      <c r="R1536" s="24">
        <v>1</v>
      </c>
      <c r="S1536" s="25">
        <v>6.9876318915519704E-5</v>
      </c>
      <c r="T1536" s="24">
        <v>1</v>
      </c>
      <c r="U1536" s="25">
        <v>5.7666801222536248E-5</v>
      </c>
    </row>
    <row r="1537" spans="1:21" x14ac:dyDescent="0.25">
      <c r="A1537" s="26" t="s">
        <v>52</v>
      </c>
      <c r="B1537" s="162" t="s">
        <v>293</v>
      </c>
      <c r="C1537" s="162" t="s">
        <v>444</v>
      </c>
      <c r="D1537" s="38">
        <v>4</v>
      </c>
      <c r="E1537" s="39">
        <v>2.9850746268656747E-3</v>
      </c>
      <c r="F1537" s="38">
        <v>1</v>
      </c>
      <c r="G1537" s="39">
        <v>1.4295925661186583E-4</v>
      </c>
      <c r="H1537" s="38">
        <v>5</v>
      </c>
      <c r="I1537" s="39">
        <v>5.9988002399519993E-4</v>
      </c>
      <c r="J1537" s="38"/>
      <c r="K1537" s="39">
        <v>0</v>
      </c>
      <c r="L1537" s="38"/>
      <c r="M1537" s="39">
        <v>0</v>
      </c>
      <c r="N1537" s="38"/>
      <c r="O1537" s="39">
        <v>0</v>
      </c>
      <c r="P1537" s="40">
        <v>4</v>
      </c>
      <c r="Q1537" s="41">
        <v>1.320132013201321E-3</v>
      </c>
      <c r="R1537" s="40">
        <v>1</v>
      </c>
      <c r="S1537" s="41">
        <v>6.9876318915519704E-5</v>
      </c>
      <c r="T1537" s="40">
        <v>5</v>
      </c>
      <c r="U1537" s="41">
        <v>2.8833400611268122E-4</v>
      </c>
    </row>
    <row r="1538" spans="1:21" x14ac:dyDescent="0.25">
      <c r="A1538" s="20" t="s">
        <v>52</v>
      </c>
      <c r="B1538" s="163" t="s">
        <v>293</v>
      </c>
      <c r="C1538" s="163" t="s">
        <v>445</v>
      </c>
      <c r="D1538" s="22">
        <v>1</v>
      </c>
      <c r="E1538" s="23">
        <v>7.4626865671641868E-4</v>
      </c>
      <c r="F1538" s="22">
        <v>2</v>
      </c>
      <c r="G1538" s="23">
        <v>2.8591851322373166E-4</v>
      </c>
      <c r="H1538" s="22">
        <v>3</v>
      </c>
      <c r="I1538" s="23">
        <v>3.5992801439711992E-4</v>
      </c>
      <c r="J1538" s="22">
        <v>1</v>
      </c>
      <c r="K1538" s="23">
        <v>5.9171597633136193E-4</v>
      </c>
      <c r="L1538" s="22">
        <v>7</v>
      </c>
      <c r="M1538" s="23">
        <v>9.5680699835975829E-4</v>
      </c>
      <c r="N1538" s="22">
        <v>8</v>
      </c>
      <c r="O1538" s="23">
        <v>8.8829669109482385E-4</v>
      </c>
      <c r="P1538" s="24">
        <v>2</v>
      </c>
      <c r="Q1538" s="25">
        <v>6.6006600660066051E-4</v>
      </c>
      <c r="R1538" s="24">
        <v>9</v>
      </c>
      <c r="S1538" s="25">
        <v>6.2888687023967724E-4</v>
      </c>
      <c r="T1538" s="24">
        <v>11</v>
      </c>
      <c r="U1538" s="25">
        <v>6.3433481344789874E-4</v>
      </c>
    </row>
    <row r="1539" spans="1:21" x14ac:dyDescent="0.25">
      <c r="A1539" s="26" t="s">
        <v>52</v>
      </c>
      <c r="B1539" s="162" t="s">
        <v>293</v>
      </c>
      <c r="C1539" s="162" t="s">
        <v>446</v>
      </c>
      <c r="D1539" s="38"/>
      <c r="E1539" s="39">
        <v>0</v>
      </c>
      <c r="F1539" s="38">
        <v>3</v>
      </c>
      <c r="G1539" s="39">
        <v>4.2887776983559759E-4</v>
      </c>
      <c r="H1539" s="38">
        <v>3</v>
      </c>
      <c r="I1539" s="39">
        <v>3.5992801439711992E-4</v>
      </c>
      <c r="J1539" s="38">
        <v>1</v>
      </c>
      <c r="K1539" s="39">
        <v>5.9171597633136193E-4</v>
      </c>
      <c r="L1539" s="38">
        <v>3</v>
      </c>
      <c r="M1539" s="39">
        <v>4.100601421541821E-4</v>
      </c>
      <c r="N1539" s="38">
        <v>4</v>
      </c>
      <c r="O1539" s="39">
        <v>4.4414834554741192E-4</v>
      </c>
      <c r="P1539" s="40">
        <v>1</v>
      </c>
      <c r="Q1539" s="41">
        <v>3.3003300330033025E-4</v>
      </c>
      <c r="R1539" s="40">
        <v>6</v>
      </c>
      <c r="S1539" s="41">
        <v>4.1925791349311825E-4</v>
      </c>
      <c r="T1539" s="40">
        <v>7</v>
      </c>
      <c r="U1539" s="41">
        <v>4.0366760855775375E-4</v>
      </c>
    </row>
    <row r="1540" spans="1:21" x14ac:dyDescent="0.25">
      <c r="A1540" s="20" t="s">
        <v>52</v>
      </c>
      <c r="B1540" s="163" t="s">
        <v>293</v>
      </c>
      <c r="C1540" s="163" t="s">
        <v>447</v>
      </c>
      <c r="D1540" s="22">
        <v>118</v>
      </c>
      <c r="E1540" s="23">
        <v>8.8059701492537404E-2</v>
      </c>
      <c r="F1540" s="22">
        <v>603.00000000000011</v>
      </c>
      <c r="G1540" s="23">
        <v>8.6204431736955106E-2</v>
      </c>
      <c r="H1540" s="22">
        <v>720.99999999999989</v>
      </c>
      <c r="I1540" s="23">
        <v>8.6502699460107829E-2</v>
      </c>
      <c r="J1540" s="22">
        <v>269</v>
      </c>
      <c r="K1540" s="23">
        <v>0.15917159763313637</v>
      </c>
      <c r="L1540" s="22">
        <v>1025.0000000000002</v>
      </c>
      <c r="M1540" s="23">
        <v>0.14010388190267892</v>
      </c>
      <c r="N1540" s="22">
        <v>1294</v>
      </c>
      <c r="O1540" s="23">
        <v>0.14368198978458777</v>
      </c>
      <c r="P1540" s="24">
        <v>386.99999999999994</v>
      </c>
      <c r="Q1540" s="25">
        <v>0.12772277227722778</v>
      </c>
      <c r="R1540" s="24">
        <v>1627.9999999999993</v>
      </c>
      <c r="S1540" s="25">
        <v>0.11375864719446603</v>
      </c>
      <c r="T1540" s="24">
        <v>2015.0000000000005</v>
      </c>
      <c r="U1540" s="25">
        <v>0.11619860446341056</v>
      </c>
    </row>
    <row r="1541" spans="1:21" x14ac:dyDescent="0.25">
      <c r="A1541" s="26" t="s">
        <v>52</v>
      </c>
      <c r="B1541" s="162" t="s">
        <v>293</v>
      </c>
      <c r="C1541" s="162" t="s">
        <v>448</v>
      </c>
      <c r="D1541" s="38"/>
      <c r="E1541" s="39">
        <v>0</v>
      </c>
      <c r="F1541" s="38"/>
      <c r="G1541" s="39">
        <v>0</v>
      </c>
      <c r="H1541" s="38"/>
      <c r="I1541" s="39">
        <v>0</v>
      </c>
      <c r="J1541" s="38">
        <v>1</v>
      </c>
      <c r="K1541" s="39">
        <v>5.9171597633136193E-4</v>
      </c>
      <c r="L1541" s="38">
        <v>1</v>
      </c>
      <c r="M1541" s="39">
        <v>1.3668671405139403E-4</v>
      </c>
      <c r="N1541" s="38">
        <v>2</v>
      </c>
      <c r="O1541" s="39">
        <v>2.2207417277370596E-4</v>
      </c>
      <c r="P1541" s="40">
        <v>1</v>
      </c>
      <c r="Q1541" s="41">
        <v>3.3003300330033025E-4</v>
      </c>
      <c r="R1541" s="40">
        <v>1</v>
      </c>
      <c r="S1541" s="41">
        <v>6.9876318915519704E-5</v>
      </c>
      <c r="T1541" s="40">
        <v>2</v>
      </c>
      <c r="U1541" s="41">
        <v>1.153336024450725E-4</v>
      </c>
    </row>
    <row r="1542" spans="1:21" x14ac:dyDescent="0.25">
      <c r="A1542" s="20" t="s">
        <v>52</v>
      </c>
      <c r="B1542" s="163" t="s">
        <v>293</v>
      </c>
      <c r="C1542" s="163" t="s">
        <v>449</v>
      </c>
      <c r="D1542" s="22"/>
      <c r="E1542" s="23">
        <v>0</v>
      </c>
      <c r="F1542" s="22"/>
      <c r="G1542" s="23">
        <v>0</v>
      </c>
      <c r="H1542" s="22"/>
      <c r="I1542" s="23">
        <v>0</v>
      </c>
      <c r="J1542" s="22">
        <v>3</v>
      </c>
      <c r="K1542" s="23">
        <v>1.775147928994086E-3</v>
      </c>
      <c r="L1542" s="22"/>
      <c r="M1542" s="23">
        <v>0</v>
      </c>
      <c r="N1542" s="22">
        <v>3</v>
      </c>
      <c r="O1542" s="23">
        <v>3.3311125916055893E-4</v>
      </c>
      <c r="P1542" s="24">
        <v>3</v>
      </c>
      <c r="Q1542" s="25">
        <v>9.9009900990099076E-4</v>
      </c>
      <c r="R1542" s="24"/>
      <c r="S1542" s="25">
        <v>0</v>
      </c>
      <c r="T1542" s="24">
        <v>3</v>
      </c>
      <c r="U1542" s="25">
        <v>1.7300040366760876E-4</v>
      </c>
    </row>
    <row r="1543" spans="1:21" x14ac:dyDescent="0.25">
      <c r="A1543" s="26" t="s">
        <v>52</v>
      </c>
      <c r="B1543" s="162" t="s">
        <v>293</v>
      </c>
      <c r="C1543" s="162" t="s">
        <v>451</v>
      </c>
      <c r="D1543" s="38">
        <v>1</v>
      </c>
      <c r="E1543" s="39">
        <v>7.4626865671641868E-4</v>
      </c>
      <c r="F1543" s="38">
        <v>6</v>
      </c>
      <c r="G1543" s="39">
        <v>8.5775553967119519E-4</v>
      </c>
      <c r="H1543" s="38">
        <v>7</v>
      </c>
      <c r="I1543" s="39">
        <v>8.3983203359327995E-4</v>
      </c>
      <c r="J1543" s="38">
        <v>2</v>
      </c>
      <c r="K1543" s="39">
        <v>1.1834319526627239E-3</v>
      </c>
      <c r="L1543" s="38">
        <v>14</v>
      </c>
      <c r="M1543" s="39">
        <v>1.9136139967195166E-3</v>
      </c>
      <c r="N1543" s="38">
        <v>16.000000000000004</v>
      </c>
      <c r="O1543" s="39">
        <v>1.7765933821896481E-3</v>
      </c>
      <c r="P1543" s="40">
        <v>3</v>
      </c>
      <c r="Q1543" s="41">
        <v>9.9009900990099076E-4</v>
      </c>
      <c r="R1543" s="40">
        <v>20.000000000000004</v>
      </c>
      <c r="S1543" s="41">
        <v>1.3975263783103944E-3</v>
      </c>
      <c r="T1543" s="40">
        <v>23.000000000000007</v>
      </c>
      <c r="U1543" s="41">
        <v>1.326336428118334E-3</v>
      </c>
    </row>
    <row r="1544" spans="1:21" x14ac:dyDescent="0.25">
      <c r="A1544" s="20" t="s">
        <v>52</v>
      </c>
      <c r="B1544" s="163" t="s">
        <v>293</v>
      </c>
      <c r="C1544" s="163" t="s">
        <v>452</v>
      </c>
      <c r="D1544" s="22">
        <v>4</v>
      </c>
      <c r="E1544" s="23">
        <v>2.9850746268656747E-3</v>
      </c>
      <c r="F1544" s="22"/>
      <c r="G1544" s="23">
        <v>0</v>
      </c>
      <c r="H1544" s="22">
        <v>4</v>
      </c>
      <c r="I1544" s="23">
        <v>4.7990401919615987E-4</v>
      </c>
      <c r="J1544" s="22">
        <v>3</v>
      </c>
      <c r="K1544" s="23">
        <v>1.775147928994086E-3</v>
      </c>
      <c r="L1544" s="22">
        <v>2</v>
      </c>
      <c r="M1544" s="23">
        <v>2.7337342810278807E-4</v>
      </c>
      <c r="N1544" s="22">
        <v>5</v>
      </c>
      <c r="O1544" s="23">
        <v>5.5518543193426497E-4</v>
      </c>
      <c r="P1544" s="24">
        <v>6.9999999999999991</v>
      </c>
      <c r="Q1544" s="25">
        <v>2.3102310231023111E-3</v>
      </c>
      <c r="R1544" s="24">
        <v>2</v>
      </c>
      <c r="S1544" s="25">
        <v>1.3975263783103941E-4</v>
      </c>
      <c r="T1544" s="24">
        <v>9</v>
      </c>
      <c r="U1544" s="25">
        <v>5.1900121100282627E-4</v>
      </c>
    </row>
    <row r="1545" spans="1:21" x14ac:dyDescent="0.25">
      <c r="A1545" s="26" t="s">
        <v>52</v>
      </c>
      <c r="B1545" s="162" t="s">
        <v>293</v>
      </c>
      <c r="C1545" s="162" t="s">
        <v>454</v>
      </c>
      <c r="D1545" s="38">
        <v>27.000000000000011</v>
      </c>
      <c r="E1545" s="39">
        <v>2.0149253731343311E-2</v>
      </c>
      <c r="F1545" s="38">
        <v>101</v>
      </c>
      <c r="G1545" s="39">
        <v>1.4438884917798449E-2</v>
      </c>
      <c r="H1545" s="38">
        <v>128</v>
      </c>
      <c r="I1545" s="39">
        <v>1.5356928614277116E-2</v>
      </c>
      <c r="J1545" s="38">
        <v>45.000000000000007</v>
      </c>
      <c r="K1545" s="39">
        <v>2.6627218934911288E-2</v>
      </c>
      <c r="L1545" s="38">
        <v>165.00000000000003</v>
      </c>
      <c r="M1545" s="39">
        <v>2.2553307818480018E-2</v>
      </c>
      <c r="N1545" s="38">
        <v>210.00000000000006</v>
      </c>
      <c r="O1545" s="39">
        <v>2.3317788141239134E-2</v>
      </c>
      <c r="P1545" s="40">
        <v>72.000000000000014</v>
      </c>
      <c r="Q1545" s="41">
        <v>2.376237623762378E-2</v>
      </c>
      <c r="R1545" s="40">
        <v>265.99999999999994</v>
      </c>
      <c r="S1545" s="41">
        <v>1.8587100831528237E-2</v>
      </c>
      <c r="T1545" s="40">
        <v>338</v>
      </c>
      <c r="U1545" s="41">
        <v>1.9491378813217251E-2</v>
      </c>
    </row>
    <row r="1546" spans="1:21" x14ac:dyDescent="0.25">
      <c r="A1546" s="20" t="s">
        <v>52</v>
      </c>
      <c r="B1546" s="163" t="s">
        <v>293</v>
      </c>
      <c r="C1546" s="163" t="s">
        <v>456</v>
      </c>
      <c r="D1546" s="22"/>
      <c r="E1546" s="23">
        <v>0</v>
      </c>
      <c r="F1546" s="22">
        <v>4</v>
      </c>
      <c r="G1546" s="23">
        <v>5.7183702644746331E-4</v>
      </c>
      <c r="H1546" s="22">
        <v>4</v>
      </c>
      <c r="I1546" s="23">
        <v>4.7990401919615987E-4</v>
      </c>
      <c r="J1546" s="22"/>
      <c r="K1546" s="23">
        <v>0</v>
      </c>
      <c r="L1546" s="22">
        <v>5</v>
      </c>
      <c r="M1546" s="23">
        <v>6.8343357025697023E-4</v>
      </c>
      <c r="N1546" s="22">
        <v>5</v>
      </c>
      <c r="O1546" s="23">
        <v>5.5518543193426497E-4</v>
      </c>
      <c r="P1546" s="24"/>
      <c r="Q1546" s="25">
        <v>0</v>
      </c>
      <c r="R1546" s="24">
        <v>9</v>
      </c>
      <c r="S1546" s="25">
        <v>6.2888687023967724E-4</v>
      </c>
      <c r="T1546" s="24">
        <v>9</v>
      </c>
      <c r="U1546" s="25">
        <v>5.1900121100282627E-4</v>
      </c>
    </row>
    <row r="1547" spans="1:21" x14ac:dyDescent="0.25">
      <c r="A1547" s="26" t="s">
        <v>52</v>
      </c>
      <c r="B1547" s="162" t="s">
        <v>293</v>
      </c>
      <c r="C1547" s="162" t="s">
        <v>457</v>
      </c>
      <c r="D1547" s="38"/>
      <c r="E1547" s="39">
        <v>0</v>
      </c>
      <c r="F1547" s="38">
        <v>2</v>
      </c>
      <c r="G1547" s="39">
        <v>2.8591851322373166E-4</v>
      </c>
      <c r="H1547" s="38">
        <v>2</v>
      </c>
      <c r="I1547" s="39">
        <v>2.3995200959807994E-4</v>
      </c>
      <c r="J1547" s="38"/>
      <c r="K1547" s="39">
        <v>0</v>
      </c>
      <c r="L1547" s="38">
        <v>1</v>
      </c>
      <c r="M1547" s="39">
        <v>1.3668671405139403E-4</v>
      </c>
      <c r="N1547" s="38">
        <v>1</v>
      </c>
      <c r="O1547" s="39">
        <v>1.1103708638685298E-4</v>
      </c>
      <c r="P1547" s="40"/>
      <c r="Q1547" s="41">
        <v>0</v>
      </c>
      <c r="R1547" s="40">
        <v>3</v>
      </c>
      <c r="S1547" s="41">
        <v>2.0962895674655913E-4</v>
      </c>
      <c r="T1547" s="40">
        <v>3</v>
      </c>
      <c r="U1547" s="41">
        <v>1.7300040366760876E-4</v>
      </c>
    </row>
    <row r="1548" spans="1:21" x14ac:dyDescent="0.25">
      <c r="A1548" s="20" t="s">
        <v>52</v>
      </c>
      <c r="B1548" s="163" t="s">
        <v>293</v>
      </c>
      <c r="C1548" s="163" t="s">
        <v>458</v>
      </c>
      <c r="D1548" s="22">
        <v>271.99999999999989</v>
      </c>
      <c r="E1548" s="23">
        <v>0.2029850746268658</v>
      </c>
      <c r="F1548" s="22">
        <v>939.00000000000011</v>
      </c>
      <c r="G1548" s="23">
        <v>0.13423874195854205</v>
      </c>
      <c r="H1548" s="22">
        <v>1211.0000000000002</v>
      </c>
      <c r="I1548" s="23">
        <v>0.14529094181163746</v>
      </c>
      <c r="J1548" s="22">
        <v>266</v>
      </c>
      <c r="K1548" s="23">
        <v>0.15739644970414229</v>
      </c>
      <c r="L1548" s="22">
        <v>1098.9999999999998</v>
      </c>
      <c r="M1548" s="23">
        <v>0.150218698742482</v>
      </c>
      <c r="N1548" s="22">
        <v>1364.9999999999995</v>
      </c>
      <c r="O1548" s="23">
        <v>0.15156562291805428</v>
      </c>
      <c r="P1548" s="24">
        <v>538.00000000000023</v>
      </c>
      <c r="Q1548" s="25">
        <v>0.17755775577557775</v>
      </c>
      <c r="R1548" s="24">
        <v>2037.9999999999991</v>
      </c>
      <c r="S1548" s="25">
        <v>0.14240793794982909</v>
      </c>
      <c r="T1548" s="24">
        <v>2575.9999999999995</v>
      </c>
      <c r="U1548" s="25">
        <v>0.14854967994925333</v>
      </c>
    </row>
    <row r="1549" spans="1:21" x14ac:dyDescent="0.25">
      <c r="A1549" s="26" t="s">
        <v>52</v>
      </c>
      <c r="B1549" s="162" t="s">
        <v>293</v>
      </c>
      <c r="C1549" s="162" t="s">
        <v>459</v>
      </c>
      <c r="D1549" s="38"/>
      <c r="E1549" s="39">
        <v>0</v>
      </c>
      <c r="F1549" s="38">
        <v>1</v>
      </c>
      <c r="G1549" s="39">
        <v>1.4295925661186583E-4</v>
      </c>
      <c r="H1549" s="38">
        <v>1</v>
      </c>
      <c r="I1549" s="39">
        <v>1.1997600479903997E-4</v>
      </c>
      <c r="J1549" s="38">
        <v>1</v>
      </c>
      <c r="K1549" s="39">
        <v>5.9171597633136193E-4</v>
      </c>
      <c r="L1549" s="38">
        <v>3</v>
      </c>
      <c r="M1549" s="39">
        <v>4.100601421541821E-4</v>
      </c>
      <c r="N1549" s="38">
        <v>4</v>
      </c>
      <c r="O1549" s="39">
        <v>4.4414834554741192E-4</v>
      </c>
      <c r="P1549" s="40">
        <v>1</v>
      </c>
      <c r="Q1549" s="41">
        <v>3.3003300330033025E-4</v>
      </c>
      <c r="R1549" s="40">
        <v>4</v>
      </c>
      <c r="S1549" s="41">
        <v>2.7950527566207882E-4</v>
      </c>
      <c r="T1549" s="40">
        <v>5</v>
      </c>
      <c r="U1549" s="41">
        <v>2.8833400611268122E-4</v>
      </c>
    </row>
    <row r="1550" spans="1:21" x14ac:dyDescent="0.25">
      <c r="A1550" s="20" t="s">
        <v>52</v>
      </c>
      <c r="B1550" s="163" t="s">
        <v>293</v>
      </c>
      <c r="C1550" s="163" t="s">
        <v>460</v>
      </c>
      <c r="D1550" s="22">
        <v>4</v>
      </c>
      <c r="E1550" s="23">
        <v>2.9850746268656747E-3</v>
      </c>
      <c r="F1550" s="22">
        <v>11</v>
      </c>
      <c r="G1550" s="23">
        <v>1.5725518227305243E-3</v>
      </c>
      <c r="H1550" s="22">
        <v>14.999999999999996</v>
      </c>
      <c r="I1550" s="23">
        <v>1.7996400719855993E-3</v>
      </c>
      <c r="J1550" s="22">
        <v>1</v>
      </c>
      <c r="K1550" s="23">
        <v>5.9171597633136193E-4</v>
      </c>
      <c r="L1550" s="22">
        <v>5</v>
      </c>
      <c r="M1550" s="23">
        <v>6.8343357025697023E-4</v>
      </c>
      <c r="N1550" s="22">
        <v>6</v>
      </c>
      <c r="O1550" s="23">
        <v>6.6622251832111786E-4</v>
      </c>
      <c r="P1550" s="24">
        <v>5</v>
      </c>
      <c r="Q1550" s="25">
        <v>1.6501650165016511E-3</v>
      </c>
      <c r="R1550" s="24">
        <v>15.999999999999996</v>
      </c>
      <c r="S1550" s="25">
        <v>1.1180211026483151E-3</v>
      </c>
      <c r="T1550" s="24">
        <v>21.000000000000004</v>
      </c>
      <c r="U1550" s="25">
        <v>1.2110028256732614E-3</v>
      </c>
    </row>
    <row r="1551" spans="1:21" x14ac:dyDescent="0.25">
      <c r="A1551" s="26" t="s">
        <v>52</v>
      </c>
      <c r="B1551" s="162" t="s">
        <v>293</v>
      </c>
      <c r="C1551" s="162" t="s">
        <v>461</v>
      </c>
      <c r="D1551" s="38">
        <v>6</v>
      </c>
      <c r="E1551" s="39">
        <v>4.4776119402985121E-3</v>
      </c>
      <c r="F1551" s="38">
        <v>136.99999999999997</v>
      </c>
      <c r="G1551" s="39">
        <v>1.9585418155825617E-2</v>
      </c>
      <c r="H1551" s="38">
        <v>142.99999999999997</v>
      </c>
      <c r="I1551" s="39">
        <v>1.7156568686262714E-2</v>
      </c>
      <c r="J1551" s="38">
        <v>8</v>
      </c>
      <c r="K1551" s="39">
        <v>4.7337278106508954E-3</v>
      </c>
      <c r="L1551" s="38">
        <v>139.00000000000006</v>
      </c>
      <c r="M1551" s="39">
        <v>1.899945325314378E-2</v>
      </c>
      <c r="N1551" s="38">
        <v>147.00000000000003</v>
      </c>
      <c r="O1551" s="39">
        <v>1.6322451698867393E-2</v>
      </c>
      <c r="P1551" s="40">
        <v>14</v>
      </c>
      <c r="Q1551" s="41">
        <v>4.6204620462046231E-3</v>
      </c>
      <c r="R1551" s="40">
        <v>276</v>
      </c>
      <c r="S1551" s="41">
        <v>1.9285864020683441E-2</v>
      </c>
      <c r="T1551" s="40">
        <v>290</v>
      </c>
      <c r="U1551" s="41">
        <v>1.6723372354535512E-2</v>
      </c>
    </row>
    <row r="1552" spans="1:21" x14ac:dyDescent="0.25">
      <c r="A1552" s="20" t="s">
        <v>52</v>
      </c>
      <c r="B1552" s="163" t="s">
        <v>293</v>
      </c>
      <c r="C1552" s="163" t="s">
        <v>464</v>
      </c>
      <c r="D1552" s="22">
        <v>363.00000000000006</v>
      </c>
      <c r="E1552" s="23">
        <v>0.27089552238806003</v>
      </c>
      <c r="F1552" s="22">
        <v>337</v>
      </c>
      <c r="G1552" s="23">
        <v>4.8177269478198788E-2</v>
      </c>
      <c r="H1552" s="22">
        <v>700.00000000000045</v>
      </c>
      <c r="I1552" s="23">
        <v>8.3983203359328046E-2</v>
      </c>
      <c r="J1552" s="22">
        <v>456.00000000000006</v>
      </c>
      <c r="K1552" s="23">
        <v>0.26982248520710111</v>
      </c>
      <c r="L1552" s="22">
        <v>380.99999999999994</v>
      </c>
      <c r="M1552" s="23">
        <v>5.2077638053581128E-2</v>
      </c>
      <c r="N1552" s="22">
        <v>837.00000000000023</v>
      </c>
      <c r="O1552" s="23">
        <v>9.2938041305795971E-2</v>
      </c>
      <c r="P1552" s="24">
        <v>819.00000000000057</v>
      </c>
      <c r="Q1552" s="25">
        <v>0.27029702970297065</v>
      </c>
      <c r="R1552" s="24">
        <v>718</v>
      </c>
      <c r="S1552" s="25">
        <v>5.0171196981343161E-2</v>
      </c>
      <c r="T1552" s="24">
        <v>1537.0000000000011</v>
      </c>
      <c r="U1552" s="25">
        <v>8.8633873479038283E-2</v>
      </c>
    </row>
    <row r="1553" spans="1:21" x14ac:dyDescent="0.25">
      <c r="A1553" s="26" t="s">
        <v>52</v>
      </c>
      <c r="B1553" s="162" t="s">
        <v>293</v>
      </c>
      <c r="C1553" s="162" t="s">
        <v>465</v>
      </c>
      <c r="D1553" s="38">
        <v>102.00000000000001</v>
      </c>
      <c r="E1553" s="39">
        <v>7.6119402985074719E-2</v>
      </c>
      <c r="F1553" s="38">
        <v>217</v>
      </c>
      <c r="G1553" s="39">
        <v>3.1022158684774887E-2</v>
      </c>
      <c r="H1553" s="38">
        <v>318.99999999999989</v>
      </c>
      <c r="I1553" s="39">
        <v>3.8272345530893738E-2</v>
      </c>
      <c r="J1553" s="38">
        <v>78.000000000000028</v>
      </c>
      <c r="K1553" s="39">
        <v>4.6153846153846254E-2</v>
      </c>
      <c r="L1553" s="38">
        <v>236.99999999999991</v>
      </c>
      <c r="M1553" s="39">
        <v>3.2394751230180374E-2</v>
      </c>
      <c r="N1553" s="38">
        <v>315</v>
      </c>
      <c r="O1553" s="39">
        <v>3.4976682211858692E-2</v>
      </c>
      <c r="P1553" s="40">
        <v>180.00000000000003</v>
      </c>
      <c r="Q1553" s="41">
        <v>5.9405940594059452E-2</v>
      </c>
      <c r="R1553" s="40">
        <v>453.99999999999994</v>
      </c>
      <c r="S1553" s="41">
        <v>3.172384878764594E-2</v>
      </c>
      <c r="T1553" s="40">
        <v>634.00000000000057</v>
      </c>
      <c r="U1553" s="41">
        <v>3.6560751975088013E-2</v>
      </c>
    </row>
    <row r="1554" spans="1:21" x14ac:dyDescent="0.25">
      <c r="A1554" s="20" t="s">
        <v>52</v>
      </c>
      <c r="B1554" s="163" t="s">
        <v>293</v>
      </c>
      <c r="C1554" s="163" t="s">
        <v>466</v>
      </c>
      <c r="D1554" s="22">
        <v>1</v>
      </c>
      <c r="E1554" s="23">
        <v>7.4626865671641868E-4</v>
      </c>
      <c r="F1554" s="22">
        <v>30.000000000000004</v>
      </c>
      <c r="G1554" s="23">
        <v>4.288777698355976E-3</v>
      </c>
      <c r="H1554" s="22">
        <v>31.000000000000004</v>
      </c>
      <c r="I1554" s="23">
        <v>3.7192561487702398E-3</v>
      </c>
      <c r="J1554" s="22">
        <v>4</v>
      </c>
      <c r="K1554" s="23">
        <v>2.3668639053254477E-3</v>
      </c>
      <c r="L1554" s="22">
        <v>32</v>
      </c>
      <c r="M1554" s="23">
        <v>4.3739748496446091E-3</v>
      </c>
      <c r="N1554" s="22">
        <v>36</v>
      </c>
      <c r="O1554" s="23">
        <v>3.9973351099267078E-3</v>
      </c>
      <c r="P1554" s="24">
        <v>5</v>
      </c>
      <c r="Q1554" s="25">
        <v>1.6501650165016511E-3</v>
      </c>
      <c r="R1554" s="24">
        <v>61.999999999999993</v>
      </c>
      <c r="S1554" s="25">
        <v>4.3323317727622214E-3</v>
      </c>
      <c r="T1554" s="24">
        <v>67.000000000000014</v>
      </c>
      <c r="U1554" s="25">
        <v>3.8636756819099296E-3</v>
      </c>
    </row>
    <row r="1555" spans="1:21" x14ac:dyDescent="0.25">
      <c r="A1555" s="26" t="s">
        <v>52</v>
      </c>
      <c r="B1555" s="162" t="s">
        <v>293</v>
      </c>
      <c r="C1555" s="162" t="s">
        <v>467</v>
      </c>
      <c r="D1555" s="38">
        <v>2</v>
      </c>
      <c r="E1555" s="39">
        <v>1.4925373134328374E-3</v>
      </c>
      <c r="F1555" s="38">
        <v>27.000000000000007</v>
      </c>
      <c r="G1555" s="39">
        <v>3.8598999285203782E-3</v>
      </c>
      <c r="H1555" s="38">
        <v>29.000000000000011</v>
      </c>
      <c r="I1555" s="39">
        <v>3.4793041391721607E-3</v>
      </c>
      <c r="J1555" s="38">
        <v>1</v>
      </c>
      <c r="K1555" s="39">
        <v>5.9171597633136193E-4</v>
      </c>
      <c r="L1555" s="38">
        <v>26.999999999999993</v>
      </c>
      <c r="M1555" s="39">
        <v>3.6905412793876379E-3</v>
      </c>
      <c r="N1555" s="38">
        <v>27.999999999999996</v>
      </c>
      <c r="O1555" s="39">
        <v>3.109038418831883E-3</v>
      </c>
      <c r="P1555" s="40">
        <v>3</v>
      </c>
      <c r="Q1555" s="41">
        <v>9.9009900990099076E-4</v>
      </c>
      <c r="R1555" s="40">
        <v>54</v>
      </c>
      <c r="S1555" s="41">
        <v>3.7733212214380641E-3</v>
      </c>
      <c r="T1555" s="40">
        <v>57.000000000000014</v>
      </c>
      <c r="U1555" s="41">
        <v>3.2870076696845667E-3</v>
      </c>
    </row>
    <row r="1556" spans="1:21" x14ac:dyDescent="0.25">
      <c r="A1556" s="20" t="s">
        <v>52</v>
      </c>
      <c r="B1556" s="163" t="s">
        <v>293</v>
      </c>
      <c r="C1556" s="163" t="s">
        <v>468</v>
      </c>
      <c r="D1556" s="22"/>
      <c r="E1556" s="23">
        <v>0</v>
      </c>
      <c r="F1556" s="22"/>
      <c r="G1556" s="23">
        <v>0</v>
      </c>
      <c r="H1556" s="22"/>
      <c r="I1556" s="23">
        <v>0</v>
      </c>
      <c r="J1556" s="22">
        <v>1</v>
      </c>
      <c r="K1556" s="23">
        <v>5.9171597633136193E-4</v>
      </c>
      <c r="L1556" s="22">
        <v>5</v>
      </c>
      <c r="M1556" s="23">
        <v>6.8343357025697023E-4</v>
      </c>
      <c r="N1556" s="22">
        <v>6</v>
      </c>
      <c r="O1556" s="23">
        <v>6.6622251832111786E-4</v>
      </c>
      <c r="P1556" s="24">
        <v>1</v>
      </c>
      <c r="Q1556" s="25">
        <v>3.3003300330033025E-4</v>
      </c>
      <c r="R1556" s="24">
        <v>5</v>
      </c>
      <c r="S1556" s="25">
        <v>3.4938159457759854E-4</v>
      </c>
      <c r="T1556" s="24">
        <v>6</v>
      </c>
      <c r="U1556" s="25">
        <v>3.4600080733521751E-4</v>
      </c>
    </row>
    <row r="1557" spans="1:21" x14ac:dyDescent="0.25">
      <c r="A1557" s="26" t="s">
        <v>52</v>
      </c>
      <c r="B1557" s="162" t="s">
        <v>293</v>
      </c>
      <c r="C1557" s="162" t="s">
        <v>469</v>
      </c>
      <c r="D1557" s="38">
        <v>53.999999999999986</v>
      </c>
      <c r="E1557" s="39">
        <v>4.0298507462686588E-2</v>
      </c>
      <c r="F1557" s="38">
        <v>22.000000000000004</v>
      </c>
      <c r="G1557" s="39">
        <v>3.1451036454610494E-3</v>
      </c>
      <c r="H1557" s="38">
        <v>75.999999999999986</v>
      </c>
      <c r="I1557" s="39">
        <v>9.1181763647270372E-3</v>
      </c>
      <c r="J1557" s="38">
        <v>101.00000000000001</v>
      </c>
      <c r="K1557" s="39">
        <v>5.9763313609467558E-2</v>
      </c>
      <c r="L1557" s="38">
        <v>28</v>
      </c>
      <c r="M1557" s="39">
        <v>3.8272279934390332E-3</v>
      </c>
      <c r="N1557" s="38">
        <v>129.00000000000003</v>
      </c>
      <c r="O1557" s="39">
        <v>1.4323784143904039E-2</v>
      </c>
      <c r="P1557" s="40">
        <v>155</v>
      </c>
      <c r="Q1557" s="41">
        <v>5.1155115511551184E-2</v>
      </c>
      <c r="R1557" s="40">
        <v>50</v>
      </c>
      <c r="S1557" s="41">
        <v>3.4938159457759852E-3</v>
      </c>
      <c r="T1557" s="40">
        <v>205</v>
      </c>
      <c r="U1557" s="41">
        <v>1.182169425061993E-2</v>
      </c>
    </row>
    <row r="1558" spans="1:21" x14ac:dyDescent="0.25">
      <c r="A1558" s="20" t="s">
        <v>52</v>
      </c>
      <c r="B1558" s="163" t="s">
        <v>293</v>
      </c>
      <c r="C1558" s="163" t="s">
        <v>470</v>
      </c>
      <c r="D1558" s="22">
        <v>10</v>
      </c>
      <c r="E1558" s="23">
        <v>7.4626865671641876E-3</v>
      </c>
      <c r="F1558" s="22">
        <v>32.000000000000007</v>
      </c>
      <c r="G1558" s="23">
        <v>4.5746962115797082E-3</v>
      </c>
      <c r="H1558" s="22">
        <v>42.000000000000021</v>
      </c>
      <c r="I1558" s="23">
        <v>5.0389922015596821E-3</v>
      </c>
      <c r="J1558" s="22">
        <v>16</v>
      </c>
      <c r="K1558" s="23">
        <v>9.4674556213017909E-3</v>
      </c>
      <c r="L1558" s="22">
        <v>27.000000000000007</v>
      </c>
      <c r="M1558" s="23">
        <v>3.6905412793876401E-3</v>
      </c>
      <c r="N1558" s="22">
        <v>43.000000000000007</v>
      </c>
      <c r="O1558" s="23">
        <v>4.7745947146346788E-3</v>
      </c>
      <c r="P1558" s="24">
        <v>26.000000000000007</v>
      </c>
      <c r="Q1558" s="25">
        <v>8.5808580858085879E-3</v>
      </c>
      <c r="R1558" s="24">
        <v>59</v>
      </c>
      <c r="S1558" s="25">
        <v>4.1227028160156628E-3</v>
      </c>
      <c r="T1558" s="24">
        <v>85.000000000000028</v>
      </c>
      <c r="U1558" s="25">
        <v>4.9016781039155823E-3</v>
      </c>
    </row>
    <row r="1559" spans="1:21" x14ac:dyDescent="0.25">
      <c r="A1559" s="26" t="s">
        <v>52</v>
      </c>
      <c r="B1559" s="162" t="s">
        <v>293</v>
      </c>
      <c r="C1559" s="162" t="s">
        <v>471</v>
      </c>
      <c r="D1559" s="38">
        <v>7</v>
      </c>
      <c r="E1559" s="39">
        <v>5.2238805970149307E-3</v>
      </c>
      <c r="F1559" s="38">
        <v>16.000000000000004</v>
      </c>
      <c r="G1559" s="39">
        <v>2.2873481057898541E-3</v>
      </c>
      <c r="H1559" s="38">
        <v>23.000000000000007</v>
      </c>
      <c r="I1559" s="39">
        <v>2.7594481103779206E-3</v>
      </c>
      <c r="J1559" s="38">
        <v>5</v>
      </c>
      <c r="K1559" s="39">
        <v>2.9585798816568099E-3</v>
      </c>
      <c r="L1559" s="38">
        <v>20.000000000000004</v>
      </c>
      <c r="M1559" s="39">
        <v>2.7337342810278813E-3</v>
      </c>
      <c r="N1559" s="38">
        <v>25.000000000000007</v>
      </c>
      <c r="O1559" s="39">
        <v>2.7759271596713253E-3</v>
      </c>
      <c r="P1559" s="40">
        <v>12</v>
      </c>
      <c r="Q1559" s="41">
        <v>3.960396039603963E-3</v>
      </c>
      <c r="R1559" s="40">
        <v>36</v>
      </c>
      <c r="S1559" s="41">
        <v>2.515547480958709E-3</v>
      </c>
      <c r="T1559" s="40">
        <v>48.000000000000007</v>
      </c>
      <c r="U1559" s="41">
        <v>2.7680064586817401E-3</v>
      </c>
    </row>
    <row r="1560" spans="1:21" x14ac:dyDescent="0.25">
      <c r="A1560" s="20" t="s">
        <v>52</v>
      </c>
      <c r="B1560" s="163" t="s">
        <v>293</v>
      </c>
      <c r="C1560" s="163" t="s">
        <v>475</v>
      </c>
      <c r="D1560" s="22">
        <v>5</v>
      </c>
      <c r="E1560" s="23">
        <v>3.7313432835820938E-3</v>
      </c>
      <c r="F1560" s="22">
        <v>90</v>
      </c>
      <c r="G1560" s="23">
        <v>1.2866333095067926E-2</v>
      </c>
      <c r="H1560" s="22">
        <v>94.999999999999972</v>
      </c>
      <c r="I1560" s="23">
        <v>1.1397720455908795E-2</v>
      </c>
      <c r="J1560" s="22">
        <v>2</v>
      </c>
      <c r="K1560" s="23">
        <v>1.1834319526627239E-3</v>
      </c>
      <c r="L1560" s="22">
        <v>25.000000000000011</v>
      </c>
      <c r="M1560" s="23">
        <v>3.4171678512848521E-3</v>
      </c>
      <c r="N1560" s="22">
        <v>27.000000000000007</v>
      </c>
      <c r="O1560" s="23">
        <v>2.9980013324450313E-3</v>
      </c>
      <c r="P1560" s="24">
        <v>7</v>
      </c>
      <c r="Q1560" s="25">
        <v>2.3102310231023116E-3</v>
      </c>
      <c r="R1560" s="24">
        <v>115.00000000000003</v>
      </c>
      <c r="S1560" s="25">
        <v>8.0357766752847688E-3</v>
      </c>
      <c r="T1560" s="24">
        <v>122.00000000000003</v>
      </c>
      <c r="U1560" s="25">
        <v>7.0353497491494228E-3</v>
      </c>
    </row>
    <row r="1561" spans="1:21" x14ac:dyDescent="0.25">
      <c r="A1561" s="26" t="s">
        <v>52</v>
      </c>
      <c r="B1561" s="162" t="s">
        <v>293</v>
      </c>
      <c r="C1561" s="162" t="s">
        <v>476</v>
      </c>
      <c r="D1561" s="38">
        <v>101</v>
      </c>
      <c r="E1561" s="39">
        <v>7.5373134328358279E-2</v>
      </c>
      <c r="F1561" s="38"/>
      <c r="G1561" s="39">
        <v>0</v>
      </c>
      <c r="H1561" s="38">
        <v>101</v>
      </c>
      <c r="I1561" s="39">
        <v>1.211757648470304E-2</v>
      </c>
      <c r="J1561" s="38">
        <v>132</v>
      </c>
      <c r="K1561" s="39">
        <v>7.8106508875739777E-2</v>
      </c>
      <c r="L1561" s="38"/>
      <c r="M1561" s="39">
        <v>0</v>
      </c>
      <c r="N1561" s="38">
        <v>132</v>
      </c>
      <c r="O1561" s="39">
        <v>1.4656895403064593E-2</v>
      </c>
      <c r="P1561" s="40">
        <v>233</v>
      </c>
      <c r="Q1561" s="41">
        <v>7.6897689768976943E-2</v>
      </c>
      <c r="R1561" s="40"/>
      <c r="S1561" s="41">
        <v>0</v>
      </c>
      <c r="T1561" s="40">
        <v>233</v>
      </c>
      <c r="U1561" s="41">
        <v>1.3436364684850946E-2</v>
      </c>
    </row>
    <row r="1562" spans="1:21" x14ac:dyDescent="0.25">
      <c r="A1562" s="20" t="s">
        <v>52</v>
      </c>
      <c r="B1562" s="163" t="s">
        <v>293</v>
      </c>
      <c r="C1562" s="163" t="s">
        <v>478</v>
      </c>
      <c r="D1562" s="22"/>
      <c r="E1562" s="23">
        <v>0</v>
      </c>
      <c r="F1562" s="22"/>
      <c r="G1562" s="23">
        <v>0</v>
      </c>
      <c r="H1562" s="22"/>
      <c r="I1562" s="23">
        <v>0</v>
      </c>
      <c r="J1562" s="22"/>
      <c r="K1562" s="23">
        <v>0</v>
      </c>
      <c r="L1562" s="22">
        <v>1</v>
      </c>
      <c r="M1562" s="23">
        <v>1.3668671405139403E-4</v>
      </c>
      <c r="N1562" s="22">
        <v>1</v>
      </c>
      <c r="O1562" s="23">
        <v>1.1103708638685298E-4</v>
      </c>
      <c r="P1562" s="24"/>
      <c r="Q1562" s="25">
        <v>0</v>
      </c>
      <c r="R1562" s="24">
        <v>1</v>
      </c>
      <c r="S1562" s="25">
        <v>6.9876318915519704E-5</v>
      </c>
      <c r="T1562" s="24">
        <v>1</v>
      </c>
      <c r="U1562" s="25">
        <v>5.7666801222536248E-5</v>
      </c>
    </row>
    <row r="1563" spans="1:21" x14ac:dyDescent="0.25">
      <c r="A1563" s="26" t="s">
        <v>52</v>
      </c>
      <c r="B1563" s="162" t="s">
        <v>293</v>
      </c>
      <c r="C1563" s="162" t="s">
        <v>479</v>
      </c>
      <c r="D1563" s="38"/>
      <c r="E1563" s="39">
        <v>0</v>
      </c>
      <c r="F1563" s="38">
        <v>4</v>
      </c>
      <c r="G1563" s="39">
        <v>5.7183702644746331E-4</v>
      </c>
      <c r="H1563" s="38">
        <v>4</v>
      </c>
      <c r="I1563" s="39">
        <v>4.7990401919615987E-4</v>
      </c>
      <c r="J1563" s="38"/>
      <c r="K1563" s="39">
        <v>0</v>
      </c>
      <c r="L1563" s="38">
        <v>5</v>
      </c>
      <c r="M1563" s="39">
        <v>6.8343357025697023E-4</v>
      </c>
      <c r="N1563" s="38">
        <v>5</v>
      </c>
      <c r="O1563" s="39">
        <v>5.5518543193426497E-4</v>
      </c>
      <c r="P1563" s="40"/>
      <c r="Q1563" s="41">
        <v>0</v>
      </c>
      <c r="R1563" s="40">
        <v>9</v>
      </c>
      <c r="S1563" s="41">
        <v>6.2888687023967724E-4</v>
      </c>
      <c r="T1563" s="40">
        <v>9</v>
      </c>
      <c r="U1563" s="41">
        <v>5.1900121100282627E-4</v>
      </c>
    </row>
    <row r="1564" spans="1:21" x14ac:dyDescent="0.25">
      <c r="A1564" s="20" t="s">
        <v>52</v>
      </c>
      <c r="B1564" s="163" t="s">
        <v>293</v>
      </c>
      <c r="C1564" s="163" t="s">
        <v>480</v>
      </c>
      <c r="D1564" s="22"/>
      <c r="E1564" s="23">
        <v>0</v>
      </c>
      <c r="F1564" s="22">
        <v>1</v>
      </c>
      <c r="G1564" s="23">
        <v>1.4295925661186583E-4</v>
      </c>
      <c r="H1564" s="22">
        <v>1</v>
      </c>
      <c r="I1564" s="23">
        <v>1.1997600479903997E-4</v>
      </c>
      <c r="J1564" s="22"/>
      <c r="K1564" s="23">
        <v>0</v>
      </c>
      <c r="L1564" s="22"/>
      <c r="M1564" s="23">
        <v>0</v>
      </c>
      <c r="N1564" s="22"/>
      <c r="O1564" s="23">
        <v>0</v>
      </c>
      <c r="P1564" s="24"/>
      <c r="Q1564" s="25">
        <v>0</v>
      </c>
      <c r="R1564" s="24">
        <v>1</v>
      </c>
      <c r="S1564" s="25">
        <v>6.9876318915519704E-5</v>
      </c>
      <c r="T1564" s="24">
        <v>1</v>
      </c>
      <c r="U1564" s="25">
        <v>5.7666801222536248E-5</v>
      </c>
    </row>
    <row r="1565" spans="1:21" x14ac:dyDescent="0.25">
      <c r="A1565" s="26" t="s">
        <v>52</v>
      </c>
      <c r="B1565" s="162" t="s">
        <v>293</v>
      </c>
      <c r="C1565" s="162" t="s">
        <v>484</v>
      </c>
      <c r="D1565" s="38">
        <v>6</v>
      </c>
      <c r="E1565" s="39">
        <v>4.4776119402985121E-3</v>
      </c>
      <c r="F1565" s="38">
        <v>13</v>
      </c>
      <c r="G1565" s="39">
        <v>1.8584703359542558E-3</v>
      </c>
      <c r="H1565" s="38">
        <v>19</v>
      </c>
      <c r="I1565" s="39">
        <v>2.2795440911817597E-3</v>
      </c>
      <c r="J1565" s="38">
        <v>1</v>
      </c>
      <c r="K1565" s="39">
        <v>5.9171597633136193E-4</v>
      </c>
      <c r="L1565" s="38">
        <v>14.000000000000002</v>
      </c>
      <c r="M1565" s="39">
        <v>1.9136139967195168E-3</v>
      </c>
      <c r="N1565" s="38">
        <v>15</v>
      </c>
      <c r="O1565" s="39">
        <v>1.6655562958027947E-3</v>
      </c>
      <c r="P1565" s="40">
        <v>7</v>
      </c>
      <c r="Q1565" s="41">
        <v>2.3102310231023116E-3</v>
      </c>
      <c r="R1565" s="40">
        <v>27.000000000000004</v>
      </c>
      <c r="S1565" s="41">
        <v>1.8866606107190323E-3</v>
      </c>
      <c r="T1565" s="40">
        <v>34.000000000000007</v>
      </c>
      <c r="U1565" s="41">
        <v>1.9606712415662329E-3</v>
      </c>
    </row>
    <row r="1566" spans="1:21" x14ac:dyDescent="0.25">
      <c r="A1566" s="20" t="s">
        <v>52</v>
      </c>
      <c r="B1566" s="163" t="s">
        <v>293</v>
      </c>
      <c r="C1566" s="163" t="s">
        <v>486</v>
      </c>
      <c r="D1566" s="22"/>
      <c r="E1566" s="23">
        <v>0</v>
      </c>
      <c r="F1566" s="22"/>
      <c r="G1566" s="23">
        <v>0</v>
      </c>
      <c r="H1566" s="22"/>
      <c r="I1566" s="23">
        <v>0</v>
      </c>
      <c r="J1566" s="22">
        <v>1</v>
      </c>
      <c r="K1566" s="23">
        <v>5.9171597633136193E-4</v>
      </c>
      <c r="L1566" s="22"/>
      <c r="M1566" s="23">
        <v>0</v>
      </c>
      <c r="N1566" s="22">
        <v>1</v>
      </c>
      <c r="O1566" s="23">
        <v>1.1103708638685298E-4</v>
      </c>
      <c r="P1566" s="24">
        <v>1</v>
      </c>
      <c r="Q1566" s="25">
        <v>3.3003300330033025E-4</v>
      </c>
      <c r="R1566" s="24"/>
      <c r="S1566" s="25">
        <v>0</v>
      </c>
      <c r="T1566" s="24">
        <v>1</v>
      </c>
      <c r="U1566" s="25">
        <v>5.7666801222536248E-5</v>
      </c>
    </row>
    <row r="1567" spans="1:21" x14ac:dyDescent="0.25">
      <c r="A1567" s="26" t="s">
        <v>52</v>
      </c>
      <c r="B1567" s="162" t="s">
        <v>293</v>
      </c>
      <c r="C1567" s="162" t="s">
        <v>495</v>
      </c>
      <c r="D1567" s="38"/>
      <c r="E1567" s="39">
        <v>0</v>
      </c>
      <c r="F1567" s="38"/>
      <c r="G1567" s="39">
        <v>0</v>
      </c>
      <c r="H1567" s="38"/>
      <c r="I1567" s="39">
        <v>0</v>
      </c>
      <c r="J1567" s="38"/>
      <c r="K1567" s="39">
        <v>0</v>
      </c>
      <c r="L1567" s="38">
        <v>1</v>
      </c>
      <c r="M1567" s="39">
        <v>1.3668671405139403E-4</v>
      </c>
      <c r="N1567" s="38">
        <v>1</v>
      </c>
      <c r="O1567" s="39">
        <v>1.1103708638685298E-4</v>
      </c>
      <c r="P1567" s="40"/>
      <c r="Q1567" s="41">
        <v>0</v>
      </c>
      <c r="R1567" s="40">
        <v>1</v>
      </c>
      <c r="S1567" s="41">
        <v>6.9876318915519704E-5</v>
      </c>
      <c r="T1567" s="40">
        <v>1</v>
      </c>
      <c r="U1567" s="41">
        <v>5.7666801222536248E-5</v>
      </c>
    </row>
    <row r="1568" spans="1:21" x14ac:dyDescent="0.25">
      <c r="A1568" s="20" t="s">
        <v>52</v>
      </c>
      <c r="B1568" s="163" t="s">
        <v>293</v>
      </c>
      <c r="C1568" s="163" t="s">
        <v>497</v>
      </c>
      <c r="D1568" s="22">
        <v>40</v>
      </c>
      <c r="E1568" s="23">
        <v>2.9850746268656751E-2</v>
      </c>
      <c r="F1568" s="22">
        <v>129.00000000000006</v>
      </c>
      <c r="G1568" s="23">
        <v>1.8441744102930702E-2</v>
      </c>
      <c r="H1568" s="22">
        <v>169.00000000000006</v>
      </c>
      <c r="I1568" s="23">
        <v>2.0275944811037765E-2</v>
      </c>
      <c r="J1568" s="22">
        <v>45</v>
      </c>
      <c r="K1568" s="23">
        <v>2.6627218934911288E-2</v>
      </c>
      <c r="L1568" s="22">
        <v>121.00000000000001</v>
      </c>
      <c r="M1568" s="23">
        <v>1.6539092400218679E-2</v>
      </c>
      <c r="N1568" s="22">
        <v>166.00000000000006</v>
      </c>
      <c r="O1568" s="23">
        <v>1.8432156340217602E-2</v>
      </c>
      <c r="P1568" s="24">
        <v>85</v>
      </c>
      <c r="Q1568" s="25">
        <v>2.805280528052807E-2</v>
      </c>
      <c r="R1568" s="24">
        <v>250.00000000000011</v>
      </c>
      <c r="S1568" s="25">
        <v>1.7469079728879934E-2</v>
      </c>
      <c r="T1568" s="24">
        <v>335.00000000000023</v>
      </c>
      <c r="U1568" s="25">
        <v>1.9318378409549655E-2</v>
      </c>
    </row>
    <row r="1569" spans="1:21" x14ac:dyDescent="0.25">
      <c r="A1569" s="26" t="s">
        <v>52</v>
      </c>
      <c r="B1569" s="162" t="s">
        <v>293</v>
      </c>
      <c r="C1569" s="162" t="s">
        <v>498</v>
      </c>
      <c r="D1569" s="38">
        <v>2</v>
      </c>
      <c r="E1569" s="39">
        <v>1.4925373134328374E-3</v>
      </c>
      <c r="F1569" s="38">
        <v>60</v>
      </c>
      <c r="G1569" s="39">
        <v>8.5775553967119503E-3</v>
      </c>
      <c r="H1569" s="38">
        <v>62</v>
      </c>
      <c r="I1569" s="39">
        <v>7.4385122975404779E-3</v>
      </c>
      <c r="J1569" s="38">
        <v>1</v>
      </c>
      <c r="K1569" s="39">
        <v>5.9171597633136193E-4</v>
      </c>
      <c r="L1569" s="38">
        <v>68</v>
      </c>
      <c r="M1569" s="39">
        <v>9.2946965554947941E-3</v>
      </c>
      <c r="N1569" s="38">
        <v>69</v>
      </c>
      <c r="O1569" s="39">
        <v>7.6615589606928557E-3</v>
      </c>
      <c r="P1569" s="40">
        <v>3</v>
      </c>
      <c r="Q1569" s="41">
        <v>9.9009900990099076E-4</v>
      </c>
      <c r="R1569" s="40">
        <v>128</v>
      </c>
      <c r="S1569" s="41">
        <v>8.9441688211865222E-3</v>
      </c>
      <c r="T1569" s="40">
        <v>131</v>
      </c>
      <c r="U1569" s="41">
        <v>7.5543509601522481E-3</v>
      </c>
    </row>
    <row r="1570" spans="1:21" x14ac:dyDescent="0.25">
      <c r="A1570" s="20" t="s">
        <v>52</v>
      </c>
      <c r="B1570" s="163" t="s">
        <v>293</v>
      </c>
      <c r="C1570" s="163" t="s">
        <v>499</v>
      </c>
      <c r="D1570" s="22"/>
      <c r="E1570" s="23">
        <v>0</v>
      </c>
      <c r="F1570" s="22">
        <v>2</v>
      </c>
      <c r="G1570" s="23">
        <v>2.8591851322373166E-4</v>
      </c>
      <c r="H1570" s="22">
        <v>2</v>
      </c>
      <c r="I1570" s="23">
        <v>2.3995200959807994E-4</v>
      </c>
      <c r="J1570" s="22"/>
      <c r="K1570" s="23">
        <v>0</v>
      </c>
      <c r="L1570" s="22">
        <v>6</v>
      </c>
      <c r="M1570" s="23">
        <v>8.2012028430836421E-4</v>
      </c>
      <c r="N1570" s="22">
        <v>6</v>
      </c>
      <c r="O1570" s="23">
        <v>6.6622251832111786E-4</v>
      </c>
      <c r="P1570" s="24"/>
      <c r="Q1570" s="25">
        <v>0</v>
      </c>
      <c r="R1570" s="24">
        <v>8</v>
      </c>
      <c r="S1570" s="25">
        <v>5.5901055132415764E-4</v>
      </c>
      <c r="T1570" s="24">
        <v>8</v>
      </c>
      <c r="U1570" s="25">
        <v>4.6133440978028998E-4</v>
      </c>
    </row>
    <row r="1571" spans="1:21" x14ac:dyDescent="0.25">
      <c r="A1571" s="26" t="s">
        <v>52</v>
      </c>
      <c r="B1571" s="162" t="s">
        <v>293</v>
      </c>
      <c r="C1571" s="162" t="s">
        <v>500</v>
      </c>
      <c r="D1571" s="38"/>
      <c r="E1571" s="39">
        <v>0</v>
      </c>
      <c r="F1571" s="38">
        <v>1</v>
      </c>
      <c r="G1571" s="39">
        <v>1.4295925661186583E-4</v>
      </c>
      <c r="H1571" s="38">
        <v>1</v>
      </c>
      <c r="I1571" s="39">
        <v>1.1997600479903997E-4</v>
      </c>
      <c r="J1571" s="38"/>
      <c r="K1571" s="39">
        <v>0</v>
      </c>
      <c r="L1571" s="38">
        <v>1</v>
      </c>
      <c r="M1571" s="39">
        <v>1.3668671405139403E-4</v>
      </c>
      <c r="N1571" s="38">
        <v>1</v>
      </c>
      <c r="O1571" s="39">
        <v>1.1103708638685298E-4</v>
      </c>
      <c r="P1571" s="40"/>
      <c r="Q1571" s="41">
        <v>0</v>
      </c>
      <c r="R1571" s="40">
        <v>2</v>
      </c>
      <c r="S1571" s="41">
        <v>1.3975263783103941E-4</v>
      </c>
      <c r="T1571" s="40">
        <v>2</v>
      </c>
      <c r="U1571" s="41">
        <v>1.153336024450725E-4</v>
      </c>
    </row>
    <row r="1572" spans="1:21" x14ac:dyDescent="0.25">
      <c r="A1572" s="20" t="s">
        <v>52</v>
      </c>
      <c r="B1572" s="163" t="s">
        <v>293</v>
      </c>
      <c r="C1572" s="163" t="s">
        <v>501</v>
      </c>
      <c r="D1572" s="22"/>
      <c r="E1572" s="23">
        <v>0</v>
      </c>
      <c r="F1572" s="22">
        <v>1</v>
      </c>
      <c r="G1572" s="23">
        <v>1.4295925661186583E-4</v>
      </c>
      <c r="H1572" s="22">
        <v>1</v>
      </c>
      <c r="I1572" s="23">
        <v>1.1997600479903997E-4</v>
      </c>
      <c r="J1572" s="22"/>
      <c r="K1572" s="23">
        <v>0</v>
      </c>
      <c r="L1572" s="22"/>
      <c r="M1572" s="23">
        <v>0</v>
      </c>
      <c r="N1572" s="22"/>
      <c r="O1572" s="23">
        <v>0</v>
      </c>
      <c r="P1572" s="24"/>
      <c r="Q1572" s="25">
        <v>0</v>
      </c>
      <c r="R1572" s="24">
        <v>1</v>
      </c>
      <c r="S1572" s="25">
        <v>6.9876318915519704E-5</v>
      </c>
      <c r="T1572" s="24">
        <v>1</v>
      </c>
      <c r="U1572" s="25">
        <v>5.7666801222536248E-5</v>
      </c>
    </row>
    <row r="1573" spans="1:21" x14ac:dyDescent="0.25">
      <c r="A1573" s="26" t="s">
        <v>52</v>
      </c>
      <c r="B1573" s="162" t="s">
        <v>293</v>
      </c>
      <c r="C1573" s="162" t="s">
        <v>503</v>
      </c>
      <c r="D1573" s="38"/>
      <c r="E1573" s="39">
        <v>0</v>
      </c>
      <c r="F1573" s="38">
        <v>1</v>
      </c>
      <c r="G1573" s="39">
        <v>1.4295925661186583E-4</v>
      </c>
      <c r="H1573" s="38">
        <v>1</v>
      </c>
      <c r="I1573" s="39">
        <v>1.1997600479903997E-4</v>
      </c>
      <c r="J1573" s="38"/>
      <c r="K1573" s="39">
        <v>0</v>
      </c>
      <c r="L1573" s="38"/>
      <c r="M1573" s="39">
        <v>0</v>
      </c>
      <c r="N1573" s="38"/>
      <c r="O1573" s="39">
        <v>0</v>
      </c>
      <c r="P1573" s="40"/>
      <c r="Q1573" s="41">
        <v>0</v>
      </c>
      <c r="R1573" s="40">
        <v>1</v>
      </c>
      <c r="S1573" s="41">
        <v>6.9876318915519704E-5</v>
      </c>
      <c r="T1573" s="40">
        <v>1</v>
      </c>
      <c r="U1573" s="41">
        <v>5.7666801222536248E-5</v>
      </c>
    </row>
    <row r="1574" spans="1:21" x14ac:dyDescent="0.25">
      <c r="A1574" s="20" t="s">
        <v>52</v>
      </c>
      <c r="B1574" s="163" t="s">
        <v>293</v>
      </c>
      <c r="C1574" s="163" t="s">
        <v>504</v>
      </c>
      <c r="D1574" s="22"/>
      <c r="E1574" s="23">
        <v>0</v>
      </c>
      <c r="F1574" s="22"/>
      <c r="G1574" s="23">
        <v>0</v>
      </c>
      <c r="H1574" s="22"/>
      <c r="I1574" s="23">
        <v>0</v>
      </c>
      <c r="J1574" s="22"/>
      <c r="K1574" s="23">
        <v>0</v>
      </c>
      <c r="L1574" s="22">
        <v>1</v>
      </c>
      <c r="M1574" s="23">
        <v>1.3668671405139403E-4</v>
      </c>
      <c r="N1574" s="22">
        <v>1</v>
      </c>
      <c r="O1574" s="23">
        <v>1.1103708638685298E-4</v>
      </c>
      <c r="P1574" s="24"/>
      <c r="Q1574" s="25">
        <v>0</v>
      </c>
      <c r="R1574" s="24">
        <v>1</v>
      </c>
      <c r="S1574" s="25">
        <v>6.9876318915519704E-5</v>
      </c>
      <c r="T1574" s="24">
        <v>1</v>
      </c>
      <c r="U1574" s="25">
        <v>5.7666801222536248E-5</v>
      </c>
    </row>
    <row r="1575" spans="1:21" x14ac:dyDescent="0.25">
      <c r="A1575" s="26" t="s">
        <v>52</v>
      </c>
      <c r="B1575" s="162" t="s">
        <v>293</v>
      </c>
      <c r="C1575" s="162" t="s">
        <v>505</v>
      </c>
      <c r="D1575" s="38"/>
      <c r="E1575" s="39">
        <v>0</v>
      </c>
      <c r="F1575" s="38"/>
      <c r="G1575" s="39">
        <v>0</v>
      </c>
      <c r="H1575" s="38"/>
      <c r="I1575" s="39">
        <v>0</v>
      </c>
      <c r="J1575" s="38"/>
      <c r="K1575" s="39">
        <v>0</v>
      </c>
      <c r="L1575" s="38">
        <v>1</v>
      </c>
      <c r="M1575" s="39">
        <v>1.3668671405139403E-4</v>
      </c>
      <c r="N1575" s="38">
        <v>1</v>
      </c>
      <c r="O1575" s="39">
        <v>1.1103708638685298E-4</v>
      </c>
      <c r="P1575" s="40"/>
      <c r="Q1575" s="41">
        <v>0</v>
      </c>
      <c r="R1575" s="40">
        <v>1</v>
      </c>
      <c r="S1575" s="41">
        <v>6.9876318915519704E-5</v>
      </c>
      <c r="T1575" s="40">
        <v>1</v>
      </c>
      <c r="U1575" s="41">
        <v>5.7666801222536248E-5</v>
      </c>
    </row>
    <row r="1576" spans="1:21" x14ac:dyDescent="0.25">
      <c r="A1576" s="20" t="s">
        <v>52</v>
      </c>
      <c r="B1576" s="163" t="s">
        <v>293</v>
      </c>
      <c r="C1576" s="163" t="s">
        <v>507</v>
      </c>
      <c r="D1576" s="22"/>
      <c r="E1576" s="23">
        <v>0</v>
      </c>
      <c r="F1576" s="22">
        <v>1</v>
      </c>
      <c r="G1576" s="23">
        <v>1.4295925661186583E-4</v>
      </c>
      <c r="H1576" s="22">
        <v>1</v>
      </c>
      <c r="I1576" s="23">
        <v>1.1997600479903997E-4</v>
      </c>
      <c r="J1576" s="22"/>
      <c r="K1576" s="23">
        <v>0</v>
      </c>
      <c r="L1576" s="22">
        <v>3</v>
      </c>
      <c r="M1576" s="23">
        <v>4.100601421541821E-4</v>
      </c>
      <c r="N1576" s="22">
        <v>3</v>
      </c>
      <c r="O1576" s="23">
        <v>3.3311125916055893E-4</v>
      </c>
      <c r="P1576" s="24"/>
      <c r="Q1576" s="25">
        <v>0</v>
      </c>
      <c r="R1576" s="24">
        <v>4</v>
      </c>
      <c r="S1576" s="25">
        <v>2.7950527566207882E-4</v>
      </c>
      <c r="T1576" s="24">
        <v>4</v>
      </c>
      <c r="U1576" s="25">
        <v>2.3066720489014499E-4</v>
      </c>
    </row>
    <row r="1577" spans="1:21" x14ac:dyDescent="0.25">
      <c r="A1577" s="26" t="s">
        <v>52</v>
      </c>
      <c r="B1577" s="162" t="s">
        <v>293</v>
      </c>
      <c r="C1577" s="162" t="s">
        <v>508</v>
      </c>
      <c r="D1577" s="38">
        <v>10</v>
      </c>
      <c r="E1577" s="39">
        <v>7.4626865671641876E-3</v>
      </c>
      <c r="F1577" s="38">
        <v>273.00000000000011</v>
      </c>
      <c r="G1577" s="39">
        <v>3.9027877055039392E-2</v>
      </c>
      <c r="H1577" s="38">
        <v>283</v>
      </c>
      <c r="I1577" s="39">
        <v>3.3953209358128317E-2</v>
      </c>
      <c r="J1577" s="38">
        <v>9</v>
      </c>
      <c r="K1577" s="39">
        <v>5.325443786982258E-3</v>
      </c>
      <c r="L1577" s="38">
        <v>198</v>
      </c>
      <c r="M1577" s="39">
        <v>2.706396938217602E-2</v>
      </c>
      <c r="N1577" s="38">
        <v>206.99999999999997</v>
      </c>
      <c r="O1577" s="39">
        <v>2.2984676882078565E-2</v>
      </c>
      <c r="P1577" s="40">
        <v>19.000000000000004</v>
      </c>
      <c r="Q1577" s="41">
        <v>6.270627062706275E-3</v>
      </c>
      <c r="R1577" s="40">
        <v>470.99999999999994</v>
      </c>
      <c r="S1577" s="41">
        <v>3.291174620920978E-2</v>
      </c>
      <c r="T1577" s="40">
        <v>489.99999999999994</v>
      </c>
      <c r="U1577" s="41">
        <v>2.8256732599042756E-2</v>
      </c>
    </row>
    <row r="1578" spans="1:21" x14ac:dyDescent="0.25">
      <c r="A1578" s="20" t="s">
        <v>52</v>
      </c>
      <c r="B1578" s="163" t="s">
        <v>293</v>
      </c>
      <c r="C1578" s="163" t="s">
        <v>509</v>
      </c>
      <c r="D1578" s="22"/>
      <c r="E1578" s="23">
        <v>0</v>
      </c>
      <c r="F1578" s="22">
        <v>6</v>
      </c>
      <c r="G1578" s="23">
        <v>8.5775553967119519E-4</v>
      </c>
      <c r="H1578" s="22">
        <v>6</v>
      </c>
      <c r="I1578" s="23">
        <v>7.1985602879423983E-4</v>
      </c>
      <c r="J1578" s="22"/>
      <c r="K1578" s="23">
        <v>0</v>
      </c>
      <c r="L1578" s="22">
        <v>7</v>
      </c>
      <c r="M1578" s="23">
        <v>9.5680699835975829E-4</v>
      </c>
      <c r="N1578" s="22">
        <v>7</v>
      </c>
      <c r="O1578" s="23">
        <v>7.7725960470797074E-4</v>
      </c>
      <c r="P1578" s="24"/>
      <c r="Q1578" s="25">
        <v>0</v>
      </c>
      <c r="R1578" s="24">
        <v>12.999999999999998</v>
      </c>
      <c r="S1578" s="25">
        <v>9.0839214590175623E-4</v>
      </c>
      <c r="T1578" s="24">
        <v>12.999999999999998</v>
      </c>
      <c r="U1578" s="25">
        <v>7.4966841589297099E-4</v>
      </c>
    </row>
    <row r="1579" spans="1:21" x14ac:dyDescent="0.25">
      <c r="A1579" s="159" t="s">
        <v>54</v>
      </c>
      <c r="B1579" s="164" t="s">
        <v>299</v>
      </c>
      <c r="C1579" s="164" t="s">
        <v>388</v>
      </c>
      <c r="D1579" s="18">
        <v>491.99999999999994</v>
      </c>
      <c r="E1579" s="19">
        <v>1</v>
      </c>
      <c r="F1579" s="18">
        <v>9810.9999999999927</v>
      </c>
      <c r="G1579" s="19">
        <v>1</v>
      </c>
      <c r="H1579" s="18">
        <v>10303.000000000011</v>
      </c>
      <c r="I1579" s="19">
        <v>1</v>
      </c>
      <c r="J1579" s="18">
        <v>488.99999999999989</v>
      </c>
      <c r="K1579" s="19">
        <v>1</v>
      </c>
      <c r="L1579" s="18">
        <v>9908.9999999999873</v>
      </c>
      <c r="M1579" s="19">
        <v>1</v>
      </c>
      <c r="N1579" s="18">
        <v>10398.000000000004</v>
      </c>
      <c r="O1579" s="19">
        <v>1</v>
      </c>
      <c r="P1579" s="18">
        <v>981.00000000000034</v>
      </c>
      <c r="Q1579" s="19">
        <v>1</v>
      </c>
      <c r="R1579" s="18">
        <v>19720.000000000011</v>
      </c>
      <c r="S1579" s="19">
        <v>1</v>
      </c>
      <c r="T1579" s="18">
        <v>20700.999999999964</v>
      </c>
      <c r="U1579" s="19">
        <v>1</v>
      </c>
    </row>
    <row r="1580" spans="1:21" x14ac:dyDescent="0.25">
      <c r="A1580" s="20" t="s">
        <v>54</v>
      </c>
      <c r="B1580" s="163" t="s">
        <v>299</v>
      </c>
      <c r="C1580" s="163" t="s">
        <v>390</v>
      </c>
      <c r="D1580" s="22"/>
      <c r="E1580" s="23">
        <v>0</v>
      </c>
      <c r="F1580" s="22">
        <v>1</v>
      </c>
      <c r="G1580" s="23">
        <v>1.0192640913260633E-4</v>
      </c>
      <c r="H1580" s="22">
        <v>1</v>
      </c>
      <c r="I1580" s="23">
        <v>9.7059108997379299E-5</v>
      </c>
      <c r="J1580" s="22"/>
      <c r="K1580" s="23">
        <v>0</v>
      </c>
      <c r="L1580" s="22">
        <v>3</v>
      </c>
      <c r="M1580" s="23">
        <v>3.0275507114744209E-4</v>
      </c>
      <c r="N1580" s="22">
        <v>3</v>
      </c>
      <c r="O1580" s="23">
        <v>2.8851702250432763E-4</v>
      </c>
      <c r="P1580" s="24"/>
      <c r="Q1580" s="25">
        <v>0</v>
      </c>
      <c r="R1580" s="24">
        <v>4</v>
      </c>
      <c r="S1580" s="25">
        <v>2.0283975659229198E-4</v>
      </c>
      <c r="T1580" s="24">
        <v>4</v>
      </c>
      <c r="U1580" s="25">
        <v>1.9322738031979164E-4</v>
      </c>
    </row>
    <row r="1581" spans="1:21" x14ac:dyDescent="0.25">
      <c r="A1581" s="26" t="s">
        <v>54</v>
      </c>
      <c r="B1581" s="162" t="s">
        <v>299</v>
      </c>
      <c r="C1581" s="162" t="s">
        <v>392</v>
      </c>
      <c r="D1581" s="38"/>
      <c r="E1581" s="39">
        <v>0</v>
      </c>
      <c r="F1581" s="38"/>
      <c r="G1581" s="39">
        <v>0</v>
      </c>
      <c r="H1581" s="38"/>
      <c r="I1581" s="39">
        <v>0</v>
      </c>
      <c r="J1581" s="38"/>
      <c r="K1581" s="39">
        <v>0</v>
      </c>
      <c r="L1581" s="38">
        <v>1</v>
      </c>
      <c r="M1581" s="39">
        <v>1.0091835704914737E-4</v>
      </c>
      <c r="N1581" s="38">
        <v>1</v>
      </c>
      <c r="O1581" s="39">
        <v>9.6172340834775876E-5</v>
      </c>
      <c r="P1581" s="40"/>
      <c r="Q1581" s="41">
        <v>0</v>
      </c>
      <c r="R1581" s="40">
        <v>1</v>
      </c>
      <c r="S1581" s="41">
        <v>5.0709939148072995E-5</v>
      </c>
      <c r="T1581" s="40">
        <v>1</v>
      </c>
      <c r="U1581" s="41">
        <v>4.8306845079947909E-5</v>
      </c>
    </row>
    <row r="1582" spans="1:21" x14ac:dyDescent="0.25">
      <c r="A1582" s="20" t="s">
        <v>54</v>
      </c>
      <c r="B1582" s="163" t="s">
        <v>299</v>
      </c>
      <c r="C1582" s="163" t="s">
        <v>393</v>
      </c>
      <c r="D1582" s="22"/>
      <c r="E1582" s="23">
        <v>0</v>
      </c>
      <c r="F1582" s="22">
        <v>1</v>
      </c>
      <c r="G1582" s="23">
        <v>1.0192640913260633E-4</v>
      </c>
      <c r="H1582" s="22">
        <v>1</v>
      </c>
      <c r="I1582" s="23">
        <v>9.7059108997379299E-5</v>
      </c>
      <c r="J1582" s="22"/>
      <c r="K1582" s="23">
        <v>0</v>
      </c>
      <c r="L1582" s="22"/>
      <c r="M1582" s="23">
        <v>0</v>
      </c>
      <c r="N1582" s="22"/>
      <c r="O1582" s="23">
        <v>0</v>
      </c>
      <c r="P1582" s="24"/>
      <c r="Q1582" s="25">
        <v>0</v>
      </c>
      <c r="R1582" s="24">
        <v>1</v>
      </c>
      <c r="S1582" s="25">
        <v>5.0709939148072995E-5</v>
      </c>
      <c r="T1582" s="24">
        <v>1</v>
      </c>
      <c r="U1582" s="25">
        <v>4.8306845079947909E-5</v>
      </c>
    </row>
    <row r="1583" spans="1:21" x14ac:dyDescent="0.25">
      <c r="A1583" s="26" t="s">
        <v>54</v>
      </c>
      <c r="B1583" s="162" t="s">
        <v>299</v>
      </c>
      <c r="C1583" s="162" t="s">
        <v>394</v>
      </c>
      <c r="D1583" s="38"/>
      <c r="E1583" s="39">
        <v>0</v>
      </c>
      <c r="F1583" s="38">
        <v>1</v>
      </c>
      <c r="G1583" s="39">
        <v>1.0192640913260633E-4</v>
      </c>
      <c r="H1583" s="38">
        <v>1</v>
      </c>
      <c r="I1583" s="39">
        <v>9.7059108997379299E-5</v>
      </c>
      <c r="J1583" s="38"/>
      <c r="K1583" s="39">
        <v>0</v>
      </c>
      <c r="L1583" s="38"/>
      <c r="M1583" s="39">
        <v>0</v>
      </c>
      <c r="N1583" s="38"/>
      <c r="O1583" s="39">
        <v>0</v>
      </c>
      <c r="P1583" s="40"/>
      <c r="Q1583" s="41">
        <v>0</v>
      </c>
      <c r="R1583" s="40">
        <v>1</v>
      </c>
      <c r="S1583" s="41">
        <v>5.0709939148072995E-5</v>
      </c>
      <c r="T1583" s="40">
        <v>1</v>
      </c>
      <c r="U1583" s="41">
        <v>4.8306845079947909E-5</v>
      </c>
    </row>
    <row r="1584" spans="1:21" x14ac:dyDescent="0.25">
      <c r="A1584" s="20" t="s">
        <v>54</v>
      </c>
      <c r="B1584" s="163" t="s">
        <v>299</v>
      </c>
      <c r="C1584" s="163" t="s">
        <v>401</v>
      </c>
      <c r="D1584" s="22">
        <v>24.999999999999996</v>
      </c>
      <c r="E1584" s="23">
        <v>5.08130081300813E-2</v>
      </c>
      <c r="F1584" s="22">
        <v>106.99999999999997</v>
      </c>
      <c r="G1584" s="23">
        <v>1.0906125777188875E-2</v>
      </c>
      <c r="H1584" s="22">
        <v>131.99999999999994</v>
      </c>
      <c r="I1584" s="23">
        <v>1.2811802387654064E-2</v>
      </c>
      <c r="J1584" s="22">
        <v>23</v>
      </c>
      <c r="K1584" s="23">
        <v>4.7034764826175877E-2</v>
      </c>
      <c r="L1584" s="22">
        <v>85.000000000000014</v>
      </c>
      <c r="M1584" s="23">
        <v>8.5780603491775274E-3</v>
      </c>
      <c r="N1584" s="22">
        <v>108.00000000000003</v>
      </c>
      <c r="O1584" s="23">
        <v>1.0386612810155798E-2</v>
      </c>
      <c r="P1584" s="24">
        <v>48</v>
      </c>
      <c r="Q1584" s="25">
        <v>4.8929663608562671E-2</v>
      </c>
      <c r="R1584" s="24">
        <v>192.00000000000003</v>
      </c>
      <c r="S1584" s="25">
        <v>9.7363083164300167E-3</v>
      </c>
      <c r="T1584" s="24">
        <v>240.00000000000003</v>
      </c>
      <c r="U1584" s="25">
        <v>1.15936428191875E-2</v>
      </c>
    </row>
    <row r="1585" spans="1:21" x14ac:dyDescent="0.25">
      <c r="A1585" s="26" t="s">
        <v>54</v>
      </c>
      <c r="B1585" s="162" t="s">
        <v>299</v>
      </c>
      <c r="C1585" s="162" t="s">
        <v>402</v>
      </c>
      <c r="D1585" s="38">
        <v>10</v>
      </c>
      <c r="E1585" s="39">
        <v>2.0325203252032523E-2</v>
      </c>
      <c r="F1585" s="38">
        <v>25.000000000000007</v>
      </c>
      <c r="G1585" s="39">
        <v>2.5481602283151596E-3</v>
      </c>
      <c r="H1585" s="38">
        <v>35.000000000000007</v>
      </c>
      <c r="I1585" s="39">
        <v>3.3970688149082763E-3</v>
      </c>
      <c r="J1585" s="38">
        <v>18.000000000000004</v>
      </c>
      <c r="K1585" s="39">
        <v>3.6809815950920262E-2</v>
      </c>
      <c r="L1585" s="38">
        <v>43.999999999999993</v>
      </c>
      <c r="M1585" s="39">
        <v>4.4404077101624839E-3</v>
      </c>
      <c r="N1585" s="38">
        <v>62.000000000000021</v>
      </c>
      <c r="O1585" s="39">
        <v>5.9626851317561066E-3</v>
      </c>
      <c r="P1585" s="40">
        <v>28.000000000000004</v>
      </c>
      <c r="Q1585" s="41">
        <v>2.8542303771661563E-2</v>
      </c>
      <c r="R1585" s="40">
        <v>69</v>
      </c>
      <c r="S1585" s="41">
        <v>3.4989858012170368E-3</v>
      </c>
      <c r="T1585" s="40">
        <v>97.000000000000014</v>
      </c>
      <c r="U1585" s="41">
        <v>4.6857639727549485E-3</v>
      </c>
    </row>
    <row r="1586" spans="1:21" x14ac:dyDescent="0.25">
      <c r="A1586" s="20" t="s">
        <v>54</v>
      </c>
      <c r="B1586" s="163" t="s">
        <v>299</v>
      </c>
      <c r="C1586" s="163" t="s">
        <v>403</v>
      </c>
      <c r="D1586" s="22">
        <v>4</v>
      </c>
      <c r="E1586" s="23">
        <v>8.130081300813009E-3</v>
      </c>
      <c r="F1586" s="22">
        <v>14.999999999999998</v>
      </c>
      <c r="G1586" s="23">
        <v>1.5288961369890948E-3</v>
      </c>
      <c r="H1586" s="22">
        <v>19.000000000000004</v>
      </c>
      <c r="I1586" s="23">
        <v>1.8441230709502071E-3</v>
      </c>
      <c r="J1586" s="22"/>
      <c r="K1586" s="23">
        <v>0</v>
      </c>
      <c r="L1586" s="22">
        <v>17</v>
      </c>
      <c r="M1586" s="23">
        <v>1.715612069835505E-3</v>
      </c>
      <c r="N1586" s="22">
        <v>17</v>
      </c>
      <c r="O1586" s="23">
        <v>1.6349297941911901E-3</v>
      </c>
      <c r="P1586" s="24">
        <v>4</v>
      </c>
      <c r="Q1586" s="25">
        <v>4.0774719673802228E-3</v>
      </c>
      <c r="R1586" s="24">
        <v>32.000000000000014</v>
      </c>
      <c r="S1586" s="25">
        <v>1.6227180527383365E-3</v>
      </c>
      <c r="T1586" s="24">
        <v>36</v>
      </c>
      <c r="U1586" s="25">
        <v>1.739046422878125E-3</v>
      </c>
    </row>
    <row r="1587" spans="1:21" x14ac:dyDescent="0.25">
      <c r="A1587" s="26" t="s">
        <v>54</v>
      </c>
      <c r="B1587" s="162" t="s">
        <v>299</v>
      </c>
      <c r="C1587" s="162" t="s">
        <v>404</v>
      </c>
      <c r="D1587" s="38">
        <v>2</v>
      </c>
      <c r="E1587" s="39">
        <v>4.0650406504065045E-3</v>
      </c>
      <c r="F1587" s="38"/>
      <c r="G1587" s="39">
        <v>0</v>
      </c>
      <c r="H1587" s="38">
        <v>2</v>
      </c>
      <c r="I1587" s="39">
        <v>1.941182179947586E-4</v>
      </c>
      <c r="J1587" s="38"/>
      <c r="K1587" s="39">
        <v>0</v>
      </c>
      <c r="L1587" s="38">
        <v>1</v>
      </c>
      <c r="M1587" s="39">
        <v>1.0091835704914737E-4</v>
      </c>
      <c r="N1587" s="38">
        <v>1</v>
      </c>
      <c r="O1587" s="39">
        <v>9.6172340834775876E-5</v>
      </c>
      <c r="P1587" s="40">
        <v>2</v>
      </c>
      <c r="Q1587" s="41">
        <v>2.0387359836901114E-3</v>
      </c>
      <c r="R1587" s="40">
        <v>1</v>
      </c>
      <c r="S1587" s="41">
        <v>5.0709939148072995E-5</v>
      </c>
      <c r="T1587" s="40">
        <v>3</v>
      </c>
      <c r="U1587" s="41">
        <v>1.4492053523984375E-4</v>
      </c>
    </row>
    <row r="1588" spans="1:21" x14ac:dyDescent="0.25">
      <c r="A1588" s="20" t="s">
        <v>54</v>
      </c>
      <c r="B1588" s="163" t="s">
        <v>299</v>
      </c>
      <c r="C1588" s="163" t="s">
        <v>405</v>
      </c>
      <c r="D1588" s="22"/>
      <c r="E1588" s="23">
        <v>0</v>
      </c>
      <c r="F1588" s="22"/>
      <c r="G1588" s="23">
        <v>0</v>
      </c>
      <c r="H1588" s="22"/>
      <c r="I1588" s="23">
        <v>0</v>
      </c>
      <c r="J1588" s="22"/>
      <c r="K1588" s="23">
        <v>0</v>
      </c>
      <c r="L1588" s="22">
        <v>1</v>
      </c>
      <c r="M1588" s="23">
        <v>1.0091835704914737E-4</v>
      </c>
      <c r="N1588" s="22">
        <v>1</v>
      </c>
      <c r="O1588" s="23">
        <v>9.6172340834775876E-5</v>
      </c>
      <c r="P1588" s="24"/>
      <c r="Q1588" s="25">
        <v>0</v>
      </c>
      <c r="R1588" s="24">
        <v>1</v>
      </c>
      <c r="S1588" s="25">
        <v>5.0709939148072995E-5</v>
      </c>
      <c r="T1588" s="24">
        <v>1</v>
      </c>
      <c r="U1588" s="25">
        <v>4.8306845079947909E-5</v>
      </c>
    </row>
    <row r="1589" spans="1:21" x14ac:dyDescent="0.25">
      <c r="A1589" s="26" t="s">
        <v>54</v>
      </c>
      <c r="B1589" s="162" t="s">
        <v>299</v>
      </c>
      <c r="C1589" s="162" t="s">
        <v>407</v>
      </c>
      <c r="D1589" s="38">
        <v>1</v>
      </c>
      <c r="E1589" s="39">
        <v>2.0325203252032522E-3</v>
      </c>
      <c r="F1589" s="38">
        <v>1</v>
      </c>
      <c r="G1589" s="39">
        <v>1.0192640913260633E-4</v>
      </c>
      <c r="H1589" s="38">
        <v>2</v>
      </c>
      <c r="I1589" s="39">
        <v>1.941182179947586E-4</v>
      </c>
      <c r="J1589" s="38">
        <v>1</v>
      </c>
      <c r="K1589" s="39">
        <v>2.0449897750511254E-3</v>
      </c>
      <c r="L1589" s="38">
        <v>2</v>
      </c>
      <c r="M1589" s="39">
        <v>2.0183671409829473E-4</v>
      </c>
      <c r="N1589" s="38">
        <v>3</v>
      </c>
      <c r="O1589" s="39">
        <v>2.8851702250432763E-4</v>
      </c>
      <c r="P1589" s="40">
        <v>2</v>
      </c>
      <c r="Q1589" s="41">
        <v>2.0387359836901114E-3</v>
      </c>
      <c r="R1589" s="40">
        <v>3</v>
      </c>
      <c r="S1589" s="41">
        <v>1.5212981744421898E-4</v>
      </c>
      <c r="T1589" s="40">
        <v>5</v>
      </c>
      <c r="U1589" s="41">
        <v>2.415342253997396E-4</v>
      </c>
    </row>
    <row r="1590" spans="1:21" x14ac:dyDescent="0.25">
      <c r="A1590" s="20" t="s">
        <v>54</v>
      </c>
      <c r="B1590" s="163" t="s">
        <v>299</v>
      </c>
      <c r="C1590" s="163" t="s">
        <v>408</v>
      </c>
      <c r="D1590" s="22">
        <v>1</v>
      </c>
      <c r="E1590" s="23">
        <v>2.0325203252032522E-3</v>
      </c>
      <c r="F1590" s="22"/>
      <c r="G1590" s="23">
        <v>0</v>
      </c>
      <c r="H1590" s="22">
        <v>1</v>
      </c>
      <c r="I1590" s="23">
        <v>9.7059108997379299E-5</v>
      </c>
      <c r="J1590" s="22">
        <v>4</v>
      </c>
      <c r="K1590" s="23">
        <v>8.1799591002045015E-3</v>
      </c>
      <c r="L1590" s="22"/>
      <c r="M1590" s="23">
        <v>0</v>
      </c>
      <c r="N1590" s="22">
        <v>4</v>
      </c>
      <c r="O1590" s="23">
        <v>3.846893633391035E-4</v>
      </c>
      <c r="P1590" s="24">
        <v>5</v>
      </c>
      <c r="Q1590" s="25">
        <v>5.0968399592252788E-3</v>
      </c>
      <c r="R1590" s="24"/>
      <c r="S1590" s="25">
        <v>0</v>
      </c>
      <c r="T1590" s="24">
        <v>5</v>
      </c>
      <c r="U1590" s="25">
        <v>2.415342253997396E-4</v>
      </c>
    </row>
    <row r="1591" spans="1:21" x14ac:dyDescent="0.25">
      <c r="A1591" s="26" t="s">
        <v>54</v>
      </c>
      <c r="B1591" s="162" t="s">
        <v>299</v>
      </c>
      <c r="C1591" s="162" t="s">
        <v>410</v>
      </c>
      <c r="D1591" s="38"/>
      <c r="E1591" s="39">
        <v>0</v>
      </c>
      <c r="F1591" s="38">
        <v>2</v>
      </c>
      <c r="G1591" s="39">
        <v>2.0385281826521267E-4</v>
      </c>
      <c r="H1591" s="38">
        <v>2</v>
      </c>
      <c r="I1591" s="39">
        <v>1.941182179947586E-4</v>
      </c>
      <c r="J1591" s="38"/>
      <c r="K1591" s="39">
        <v>0</v>
      </c>
      <c r="L1591" s="38">
        <v>3</v>
      </c>
      <c r="M1591" s="39">
        <v>3.0275507114744209E-4</v>
      </c>
      <c r="N1591" s="38">
        <v>3</v>
      </c>
      <c r="O1591" s="39">
        <v>2.8851702250432763E-4</v>
      </c>
      <c r="P1591" s="40"/>
      <c r="Q1591" s="41">
        <v>0</v>
      </c>
      <c r="R1591" s="40">
        <v>5</v>
      </c>
      <c r="S1591" s="41">
        <v>2.5354969574036495E-4</v>
      </c>
      <c r="T1591" s="40">
        <v>5</v>
      </c>
      <c r="U1591" s="41">
        <v>2.415342253997396E-4</v>
      </c>
    </row>
    <row r="1592" spans="1:21" x14ac:dyDescent="0.25">
      <c r="A1592" s="20" t="s">
        <v>54</v>
      </c>
      <c r="B1592" s="163" t="s">
        <v>299</v>
      </c>
      <c r="C1592" s="163" t="s">
        <v>411</v>
      </c>
      <c r="D1592" s="22"/>
      <c r="E1592" s="23">
        <v>0</v>
      </c>
      <c r="F1592" s="22">
        <v>1</v>
      </c>
      <c r="G1592" s="23">
        <v>1.0192640913260633E-4</v>
      </c>
      <c r="H1592" s="22">
        <v>1</v>
      </c>
      <c r="I1592" s="23">
        <v>9.7059108997379299E-5</v>
      </c>
      <c r="J1592" s="22"/>
      <c r="K1592" s="23">
        <v>0</v>
      </c>
      <c r="L1592" s="22">
        <v>1</v>
      </c>
      <c r="M1592" s="23">
        <v>1.0091835704914737E-4</v>
      </c>
      <c r="N1592" s="22">
        <v>1</v>
      </c>
      <c r="O1592" s="23">
        <v>9.6172340834775876E-5</v>
      </c>
      <c r="P1592" s="24"/>
      <c r="Q1592" s="25">
        <v>0</v>
      </c>
      <c r="R1592" s="24">
        <v>2</v>
      </c>
      <c r="S1592" s="25">
        <v>1.0141987829614599E-4</v>
      </c>
      <c r="T1592" s="24">
        <v>2</v>
      </c>
      <c r="U1592" s="25">
        <v>9.6613690159895818E-5</v>
      </c>
    </row>
    <row r="1593" spans="1:21" x14ac:dyDescent="0.25">
      <c r="A1593" s="26" t="s">
        <v>54</v>
      </c>
      <c r="B1593" s="162" t="s">
        <v>299</v>
      </c>
      <c r="C1593" s="162" t="s">
        <v>412</v>
      </c>
      <c r="D1593" s="38"/>
      <c r="E1593" s="39">
        <v>0</v>
      </c>
      <c r="F1593" s="38"/>
      <c r="G1593" s="39">
        <v>0</v>
      </c>
      <c r="H1593" s="38"/>
      <c r="I1593" s="39">
        <v>0</v>
      </c>
      <c r="J1593" s="38"/>
      <c r="K1593" s="39">
        <v>0</v>
      </c>
      <c r="L1593" s="38">
        <v>3</v>
      </c>
      <c r="M1593" s="39">
        <v>3.0275507114744209E-4</v>
      </c>
      <c r="N1593" s="38">
        <v>3</v>
      </c>
      <c r="O1593" s="39">
        <v>2.8851702250432763E-4</v>
      </c>
      <c r="P1593" s="40"/>
      <c r="Q1593" s="41">
        <v>0</v>
      </c>
      <c r="R1593" s="40">
        <v>3</v>
      </c>
      <c r="S1593" s="41">
        <v>1.5212981744421898E-4</v>
      </c>
      <c r="T1593" s="40">
        <v>3</v>
      </c>
      <c r="U1593" s="41">
        <v>1.4492053523984375E-4</v>
      </c>
    </row>
    <row r="1594" spans="1:21" x14ac:dyDescent="0.25">
      <c r="A1594" s="20" t="s">
        <v>54</v>
      </c>
      <c r="B1594" s="163" t="s">
        <v>299</v>
      </c>
      <c r="C1594" s="163" t="s">
        <v>413</v>
      </c>
      <c r="D1594" s="22"/>
      <c r="E1594" s="23">
        <v>0</v>
      </c>
      <c r="F1594" s="22">
        <v>3</v>
      </c>
      <c r="G1594" s="23">
        <v>3.05779227397819E-4</v>
      </c>
      <c r="H1594" s="22">
        <v>3</v>
      </c>
      <c r="I1594" s="23">
        <v>2.911773269921379E-4</v>
      </c>
      <c r="J1594" s="22"/>
      <c r="K1594" s="23">
        <v>0</v>
      </c>
      <c r="L1594" s="22">
        <v>3</v>
      </c>
      <c r="M1594" s="23">
        <v>3.0275507114744209E-4</v>
      </c>
      <c r="N1594" s="22">
        <v>3</v>
      </c>
      <c r="O1594" s="23">
        <v>2.8851702250432763E-4</v>
      </c>
      <c r="P1594" s="24"/>
      <c r="Q1594" s="25">
        <v>0</v>
      </c>
      <c r="R1594" s="24">
        <v>6</v>
      </c>
      <c r="S1594" s="25">
        <v>3.0425963488843797E-4</v>
      </c>
      <c r="T1594" s="24">
        <v>6</v>
      </c>
      <c r="U1594" s="25">
        <v>2.8984107047968751E-4</v>
      </c>
    </row>
    <row r="1595" spans="1:21" x14ac:dyDescent="0.25">
      <c r="A1595" s="26" t="s">
        <v>54</v>
      </c>
      <c r="B1595" s="162" t="s">
        <v>299</v>
      </c>
      <c r="C1595" s="162" t="s">
        <v>414</v>
      </c>
      <c r="D1595" s="38"/>
      <c r="E1595" s="39">
        <v>0</v>
      </c>
      <c r="F1595" s="38">
        <v>1</v>
      </c>
      <c r="G1595" s="39">
        <v>1.0192640913260633E-4</v>
      </c>
      <c r="H1595" s="38">
        <v>1</v>
      </c>
      <c r="I1595" s="39">
        <v>9.7059108997379299E-5</v>
      </c>
      <c r="J1595" s="38"/>
      <c r="K1595" s="39">
        <v>0</v>
      </c>
      <c r="L1595" s="38"/>
      <c r="M1595" s="39">
        <v>0</v>
      </c>
      <c r="N1595" s="38"/>
      <c r="O1595" s="39">
        <v>0</v>
      </c>
      <c r="P1595" s="40"/>
      <c r="Q1595" s="41">
        <v>0</v>
      </c>
      <c r="R1595" s="40">
        <v>1</v>
      </c>
      <c r="S1595" s="41">
        <v>5.0709939148072995E-5</v>
      </c>
      <c r="T1595" s="40">
        <v>1</v>
      </c>
      <c r="U1595" s="41">
        <v>4.8306845079947909E-5</v>
      </c>
    </row>
    <row r="1596" spans="1:21" x14ac:dyDescent="0.25">
      <c r="A1596" s="20" t="s">
        <v>54</v>
      </c>
      <c r="B1596" s="163" t="s">
        <v>299</v>
      </c>
      <c r="C1596" s="163" t="s">
        <v>419</v>
      </c>
      <c r="D1596" s="22"/>
      <c r="E1596" s="23">
        <v>0</v>
      </c>
      <c r="F1596" s="22">
        <v>13.000000000000002</v>
      </c>
      <c r="G1596" s="23">
        <v>1.3250433187238825E-3</v>
      </c>
      <c r="H1596" s="22">
        <v>13.000000000000002</v>
      </c>
      <c r="I1596" s="23">
        <v>1.2617684169659311E-3</v>
      </c>
      <c r="J1596" s="22"/>
      <c r="K1596" s="23">
        <v>0</v>
      </c>
      <c r="L1596" s="22">
        <v>15.999999999999998</v>
      </c>
      <c r="M1596" s="23">
        <v>1.6146937127863574E-3</v>
      </c>
      <c r="N1596" s="22">
        <v>15.999999999999998</v>
      </c>
      <c r="O1596" s="23">
        <v>1.538757453356414E-3</v>
      </c>
      <c r="P1596" s="24"/>
      <c r="Q1596" s="25">
        <v>0</v>
      </c>
      <c r="R1596" s="24">
        <v>29.000000000000004</v>
      </c>
      <c r="S1596" s="25">
        <v>1.4705882352941168E-3</v>
      </c>
      <c r="T1596" s="24">
        <v>29.000000000000004</v>
      </c>
      <c r="U1596" s="25">
        <v>1.4008985073184898E-3</v>
      </c>
    </row>
    <row r="1597" spans="1:21" x14ac:dyDescent="0.25">
      <c r="A1597" s="26" t="s">
        <v>54</v>
      </c>
      <c r="B1597" s="162" t="s">
        <v>299</v>
      </c>
      <c r="C1597" s="162" t="s">
        <v>421</v>
      </c>
      <c r="D1597" s="38"/>
      <c r="E1597" s="39">
        <v>0</v>
      </c>
      <c r="F1597" s="38">
        <v>1</v>
      </c>
      <c r="G1597" s="39">
        <v>1.0192640913260633E-4</v>
      </c>
      <c r="H1597" s="38">
        <v>1</v>
      </c>
      <c r="I1597" s="39">
        <v>9.7059108997379299E-5</v>
      </c>
      <c r="J1597" s="38"/>
      <c r="K1597" s="39">
        <v>0</v>
      </c>
      <c r="L1597" s="38"/>
      <c r="M1597" s="39">
        <v>0</v>
      </c>
      <c r="N1597" s="38"/>
      <c r="O1597" s="39">
        <v>0</v>
      </c>
      <c r="P1597" s="40"/>
      <c r="Q1597" s="41">
        <v>0</v>
      </c>
      <c r="R1597" s="40">
        <v>1</v>
      </c>
      <c r="S1597" s="41">
        <v>5.0709939148072995E-5</v>
      </c>
      <c r="T1597" s="40">
        <v>1</v>
      </c>
      <c r="U1597" s="41">
        <v>4.8306845079947909E-5</v>
      </c>
    </row>
    <row r="1598" spans="1:21" x14ac:dyDescent="0.25">
      <c r="A1598" s="20" t="s">
        <v>54</v>
      </c>
      <c r="B1598" s="163" t="s">
        <v>299</v>
      </c>
      <c r="C1598" s="163" t="s">
        <v>422</v>
      </c>
      <c r="D1598" s="22">
        <v>1</v>
      </c>
      <c r="E1598" s="23">
        <v>2.0325203252032522E-3</v>
      </c>
      <c r="F1598" s="22">
        <v>11</v>
      </c>
      <c r="G1598" s="23">
        <v>1.1211905004586697E-3</v>
      </c>
      <c r="H1598" s="22">
        <v>12</v>
      </c>
      <c r="I1598" s="23">
        <v>1.1647093079685516E-3</v>
      </c>
      <c r="J1598" s="22"/>
      <c r="K1598" s="23">
        <v>0</v>
      </c>
      <c r="L1598" s="22">
        <v>7</v>
      </c>
      <c r="M1598" s="23">
        <v>7.0642849934403156E-4</v>
      </c>
      <c r="N1598" s="22">
        <v>7</v>
      </c>
      <c r="O1598" s="23">
        <v>6.7320638584343119E-4</v>
      </c>
      <c r="P1598" s="24">
        <v>1</v>
      </c>
      <c r="Q1598" s="25">
        <v>1.0193679918450557E-3</v>
      </c>
      <c r="R1598" s="24">
        <v>18.000000000000004</v>
      </c>
      <c r="S1598" s="25">
        <v>9.1277890466531406E-4</v>
      </c>
      <c r="T1598" s="24">
        <v>19.000000000000004</v>
      </c>
      <c r="U1598" s="25">
        <v>9.1783005651901051E-4</v>
      </c>
    </row>
    <row r="1599" spans="1:21" x14ac:dyDescent="0.25">
      <c r="A1599" s="26" t="s">
        <v>54</v>
      </c>
      <c r="B1599" s="162" t="s">
        <v>299</v>
      </c>
      <c r="C1599" s="162" t="s">
        <v>424</v>
      </c>
      <c r="D1599" s="38">
        <v>5</v>
      </c>
      <c r="E1599" s="39">
        <v>1.0162601626016262E-2</v>
      </c>
      <c r="F1599" s="38">
        <v>1</v>
      </c>
      <c r="G1599" s="39">
        <v>1.0192640913260633E-4</v>
      </c>
      <c r="H1599" s="38">
        <v>6</v>
      </c>
      <c r="I1599" s="39">
        <v>5.8235465398427579E-4</v>
      </c>
      <c r="J1599" s="38">
        <v>4</v>
      </c>
      <c r="K1599" s="39">
        <v>8.1799591002045015E-3</v>
      </c>
      <c r="L1599" s="38"/>
      <c r="M1599" s="39">
        <v>0</v>
      </c>
      <c r="N1599" s="38">
        <v>4</v>
      </c>
      <c r="O1599" s="39">
        <v>3.846893633391035E-4</v>
      </c>
      <c r="P1599" s="40">
        <v>9</v>
      </c>
      <c r="Q1599" s="41">
        <v>9.1743119266055016E-3</v>
      </c>
      <c r="R1599" s="40">
        <v>1</v>
      </c>
      <c r="S1599" s="41">
        <v>5.0709939148072995E-5</v>
      </c>
      <c r="T1599" s="40">
        <v>10</v>
      </c>
      <c r="U1599" s="41">
        <v>4.830684507994792E-4</v>
      </c>
    </row>
    <row r="1600" spans="1:21" x14ac:dyDescent="0.25">
      <c r="A1600" s="20" t="s">
        <v>54</v>
      </c>
      <c r="B1600" s="163" t="s">
        <v>299</v>
      </c>
      <c r="C1600" s="163" t="s">
        <v>425</v>
      </c>
      <c r="D1600" s="22"/>
      <c r="E1600" s="23">
        <v>0</v>
      </c>
      <c r="F1600" s="22">
        <v>4246.9999999999991</v>
      </c>
      <c r="G1600" s="23">
        <v>0.43288145958617902</v>
      </c>
      <c r="H1600" s="22">
        <v>4246.9999999999991</v>
      </c>
      <c r="I1600" s="23">
        <v>0.41221003591186978</v>
      </c>
      <c r="J1600" s="22">
        <v>2</v>
      </c>
      <c r="K1600" s="23">
        <v>4.0899795501022507E-3</v>
      </c>
      <c r="L1600" s="22">
        <v>4351.9999999999991</v>
      </c>
      <c r="M1600" s="23">
        <v>0.43919668987788923</v>
      </c>
      <c r="N1600" s="22">
        <v>4353.9999999999973</v>
      </c>
      <c r="O1600" s="23">
        <v>0.41873437199461394</v>
      </c>
      <c r="P1600" s="24">
        <v>2</v>
      </c>
      <c r="Q1600" s="25">
        <v>2.0387359836901114E-3</v>
      </c>
      <c r="R1600" s="24">
        <v>8598.9999999999909</v>
      </c>
      <c r="S1600" s="25">
        <v>0.43605476673427923</v>
      </c>
      <c r="T1600" s="24">
        <v>8601.0000000000109</v>
      </c>
      <c r="U1600" s="25">
        <v>0.41548717453263251</v>
      </c>
    </row>
    <row r="1601" spans="1:21" x14ac:dyDescent="0.25">
      <c r="A1601" s="26" t="s">
        <v>54</v>
      </c>
      <c r="B1601" s="162" t="s">
        <v>299</v>
      </c>
      <c r="C1601" s="162" t="s">
        <v>426</v>
      </c>
      <c r="D1601" s="38"/>
      <c r="E1601" s="39">
        <v>0</v>
      </c>
      <c r="F1601" s="38">
        <v>140.99999999999997</v>
      </c>
      <c r="G1601" s="39">
        <v>1.4371623687697489E-2</v>
      </c>
      <c r="H1601" s="38">
        <v>140.99999999999997</v>
      </c>
      <c r="I1601" s="39">
        <v>1.3685334368630479E-2</v>
      </c>
      <c r="J1601" s="38"/>
      <c r="K1601" s="39">
        <v>0</v>
      </c>
      <c r="L1601" s="38">
        <v>39</v>
      </c>
      <c r="M1601" s="39">
        <v>3.935815924916747E-3</v>
      </c>
      <c r="N1601" s="38">
        <v>39</v>
      </c>
      <c r="O1601" s="39">
        <v>3.7507212925562594E-3</v>
      </c>
      <c r="P1601" s="40"/>
      <c r="Q1601" s="41">
        <v>0</v>
      </c>
      <c r="R1601" s="40">
        <v>179.99999999999994</v>
      </c>
      <c r="S1601" s="41">
        <v>9.1277890466531352E-3</v>
      </c>
      <c r="T1601" s="40">
        <v>179.99999999999994</v>
      </c>
      <c r="U1601" s="41">
        <v>8.6952321143906209E-3</v>
      </c>
    </row>
    <row r="1602" spans="1:21" x14ac:dyDescent="0.25">
      <c r="A1602" s="20" t="s">
        <v>54</v>
      </c>
      <c r="B1602" s="163" t="s">
        <v>299</v>
      </c>
      <c r="C1602" s="163" t="s">
        <v>427</v>
      </c>
      <c r="D1602" s="22">
        <v>1</v>
      </c>
      <c r="E1602" s="23">
        <v>2.0325203252032522E-3</v>
      </c>
      <c r="F1602" s="22">
        <v>39.999999999999993</v>
      </c>
      <c r="G1602" s="23">
        <v>4.0770563653042529E-3</v>
      </c>
      <c r="H1602" s="22">
        <v>40.999999999999993</v>
      </c>
      <c r="I1602" s="23">
        <v>3.9794234688925508E-3</v>
      </c>
      <c r="J1602" s="22"/>
      <c r="K1602" s="23">
        <v>0</v>
      </c>
      <c r="L1602" s="22">
        <v>12</v>
      </c>
      <c r="M1602" s="23">
        <v>1.2110202845897684E-3</v>
      </c>
      <c r="N1602" s="22">
        <v>12</v>
      </c>
      <c r="O1602" s="23">
        <v>1.1540680900173105E-3</v>
      </c>
      <c r="P1602" s="24">
        <v>1</v>
      </c>
      <c r="Q1602" s="25">
        <v>1.0193679918450557E-3</v>
      </c>
      <c r="R1602" s="24">
        <v>51.999999999999993</v>
      </c>
      <c r="S1602" s="25">
        <v>2.6369168356997954E-3</v>
      </c>
      <c r="T1602" s="24">
        <v>52.999999999999979</v>
      </c>
      <c r="U1602" s="25">
        <v>2.5602627892372383E-3</v>
      </c>
    </row>
    <row r="1603" spans="1:21" x14ac:dyDescent="0.25">
      <c r="A1603" s="26" t="s">
        <v>54</v>
      </c>
      <c r="B1603" s="162" t="s">
        <v>299</v>
      </c>
      <c r="C1603" s="162" t="s">
        <v>429</v>
      </c>
      <c r="D1603" s="38">
        <v>5</v>
      </c>
      <c r="E1603" s="39">
        <v>1.0162601626016262E-2</v>
      </c>
      <c r="F1603" s="38">
        <v>46.000000000000007</v>
      </c>
      <c r="G1603" s="39">
        <v>4.6886148200998923E-3</v>
      </c>
      <c r="H1603" s="38">
        <v>50.999999999999979</v>
      </c>
      <c r="I1603" s="39">
        <v>4.9500145588663421E-3</v>
      </c>
      <c r="J1603" s="38">
        <v>1</v>
      </c>
      <c r="K1603" s="39">
        <v>2.0449897750511254E-3</v>
      </c>
      <c r="L1603" s="38">
        <v>61.999999999999993</v>
      </c>
      <c r="M1603" s="39">
        <v>6.2569381370471359E-3</v>
      </c>
      <c r="N1603" s="38">
        <v>62.999999999999986</v>
      </c>
      <c r="O1603" s="39">
        <v>6.0588574725908796E-3</v>
      </c>
      <c r="P1603" s="40">
        <v>6</v>
      </c>
      <c r="Q1603" s="41">
        <v>6.1162079510703338E-3</v>
      </c>
      <c r="R1603" s="40">
        <v>108.00000000000004</v>
      </c>
      <c r="S1603" s="41">
        <v>5.4766734279918846E-3</v>
      </c>
      <c r="T1603" s="40">
        <v>114.00000000000004</v>
      </c>
      <c r="U1603" s="41">
        <v>5.5069803391140639E-3</v>
      </c>
    </row>
    <row r="1604" spans="1:21" x14ac:dyDescent="0.25">
      <c r="A1604" s="20" t="s">
        <v>54</v>
      </c>
      <c r="B1604" s="163" t="s">
        <v>299</v>
      </c>
      <c r="C1604" s="163" t="s">
        <v>431</v>
      </c>
      <c r="D1604" s="22">
        <v>1</v>
      </c>
      <c r="E1604" s="23">
        <v>2.0325203252032522E-3</v>
      </c>
      <c r="F1604" s="22">
        <v>4</v>
      </c>
      <c r="G1604" s="23">
        <v>4.0770563653042533E-4</v>
      </c>
      <c r="H1604" s="22">
        <v>5</v>
      </c>
      <c r="I1604" s="23">
        <v>4.8529554498689649E-4</v>
      </c>
      <c r="J1604" s="22"/>
      <c r="K1604" s="23">
        <v>0</v>
      </c>
      <c r="L1604" s="22">
        <v>12</v>
      </c>
      <c r="M1604" s="23">
        <v>1.2110202845897684E-3</v>
      </c>
      <c r="N1604" s="22">
        <v>12</v>
      </c>
      <c r="O1604" s="23">
        <v>1.1540680900173105E-3</v>
      </c>
      <c r="P1604" s="24">
        <v>1</v>
      </c>
      <c r="Q1604" s="25">
        <v>1.0193679918450557E-3</v>
      </c>
      <c r="R1604" s="24">
        <v>15.999999999999996</v>
      </c>
      <c r="S1604" s="25">
        <v>8.113590263691677E-4</v>
      </c>
      <c r="T1604" s="24">
        <v>16.999999999999996</v>
      </c>
      <c r="U1604" s="25">
        <v>8.2121636635911432E-4</v>
      </c>
    </row>
    <row r="1605" spans="1:21" x14ac:dyDescent="0.25">
      <c r="A1605" s="26" t="s">
        <v>54</v>
      </c>
      <c r="B1605" s="162" t="s">
        <v>299</v>
      </c>
      <c r="C1605" s="162" t="s">
        <v>433</v>
      </c>
      <c r="D1605" s="38"/>
      <c r="E1605" s="39">
        <v>0</v>
      </c>
      <c r="F1605" s="38"/>
      <c r="G1605" s="39">
        <v>0</v>
      </c>
      <c r="H1605" s="38"/>
      <c r="I1605" s="39">
        <v>0</v>
      </c>
      <c r="J1605" s="38"/>
      <c r="K1605" s="39">
        <v>0</v>
      </c>
      <c r="L1605" s="38">
        <v>1</v>
      </c>
      <c r="M1605" s="39">
        <v>1.0091835704914737E-4</v>
      </c>
      <c r="N1605" s="38">
        <v>1</v>
      </c>
      <c r="O1605" s="39">
        <v>9.6172340834775876E-5</v>
      </c>
      <c r="P1605" s="40"/>
      <c r="Q1605" s="41">
        <v>0</v>
      </c>
      <c r="R1605" s="40">
        <v>1</v>
      </c>
      <c r="S1605" s="41">
        <v>5.0709939148072995E-5</v>
      </c>
      <c r="T1605" s="40">
        <v>1</v>
      </c>
      <c r="U1605" s="41">
        <v>4.8306845079947909E-5</v>
      </c>
    </row>
    <row r="1606" spans="1:21" x14ac:dyDescent="0.25">
      <c r="A1606" s="20" t="s">
        <v>54</v>
      </c>
      <c r="B1606" s="163" t="s">
        <v>299</v>
      </c>
      <c r="C1606" s="163" t="s">
        <v>434</v>
      </c>
      <c r="D1606" s="22">
        <v>3</v>
      </c>
      <c r="E1606" s="23">
        <v>6.0975609756097572E-3</v>
      </c>
      <c r="F1606" s="22">
        <v>10</v>
      </c>
      <c r="G1606" s="23">
        <v>1.0192640913260634E-3</v>
      </c>
      <c r="H1606" s="22">
        <v>13.000000000000002</v>
      </c>
      <c r="I1606" s="23">
        <v>1.2617684169659311E-3</v>
      </c>
      <c r="J1606" s="22">
        <v>2</v>
      </c>
      <c r="K1606" s="23">
        <v>4.0899795501022507E-3</v>
      </c>
      <c r="L1606" s="22">
        <v>16</v>
      </c>
      <c r="M1606" s="23">
        <v>1.6146937127863579E-3</v>
      </c>
      <c r="N1606" s="22">
        <v>18</v>
      </c>
      <c r="O1606" s="23">
        <v>1.7311021350259659E-3</v>
      </c>
      <c r="P1606" s="24">
        <v>5</v>
      </c>
      <c r="Q1606" s="25">
        <v>5.0968399592252788E-3</v>
      </c>
      <c r="R1606" s="24">
        <v>26</v>
      </c>
      <c r="S1606" s="25">
        <v>1.3184584178498979E-3</v>
      </c>
      <c r="T1606" s="24">
        <v>31</v>
      </c>
      <c r="U1606" s="25">
        <v>1.4975121974783853E-3</v>
      </c>
    </row>
    <row r="1607" spans="1:21" x14ac:dyDescent="0.25">
      <c r="A1607" s="26" t="s">
        <v>54</v>
      </c>
      <c r="B1607" s="162" t="s">
        <v>299</v>
      </c>
      <c r="C1607" s="162" t="s">
        <v>437</v>
      </c>
      <c r="D1607" s="38">
        <v>1</v>
      </c>
      <c r="E1607" s="39">
        <v>2.0325203252032522E-3</v>
      </c>
      <c r="F1607" s="38">
        <v>1871.0000000000005</v>
      </c>
      <c r="G1607" s="39">
        <v>0.19070431148710651</v>
      </c>
      <c r="H1607" s="38">
        <v>1871.9999999999995</v>
      </c>
      <c r="I1607" s="39">
        <v>0.18169465204309401</v>
      </c>
      <c r="J1607" s="38">
        <v>1</v>
      </c>
      <c r="K1607" s="39">
        <v>2.0449897750511254E-3</v>
      </c>
      <c r="L1607" s="38">
        <v>1527.9999999999995</v>
      </c>
      <c r="M1607" s="39">
        <v>0.15420324957109713</v>
      </c>
      <c r="N1607" s="38">
        <v>1529.0000000000007</v>
      </c>
      <c r="O1607" s="39">
        <v>0.14704750913637241</v>
      </c>
      <c r="P1607" s="40">
        <v>2</v>
      </c>
      <c r="Q1607" s="41">
        <v>2.0387359836901114E-3</v>
      </c>
      <c r="R1607" s="40">
        <v>3399</v>
      </c>
      <c r="S1607" s="41">
        <v>0.17236308316430007</v>
      </c>
      <c r="T1607" s="40">
        <v>3401.0000000000005</v>
      </c>
      <c r="U1607" s="41">
        <v>0.16429158011690287</v>
      </c>
    </row>
    <row r="1608" spans="1:21" x14ac:dyDescent="0.25">
      <c r="A1608" s="20" t="s">
        <v>54</v>
      </c>
      <c r="B1608" s="163" t="s">
        <v>299</v>
      </c>
      <c r="C1608" s="163" t="s">
        <v>438</v>
      </c>
      <c r="D1608" s="22">
        <v>8</v>
      </c>
      <c r="E1608" s="23">
        <v>1.6260162601626018E-2</v>
      </c>
      <c r="F1608" s="22">
        <v>7</v>
      </c>
      <c r="G1608" s="23">
        <v>7.1348486392824439E-4</v>
      </c>
      <c r="H1608" s="22">
        <v>15.000000000000004</v>
      </c>
      <c r="I1608" s="23">
        <v>1.4558866349606899E-3</v>
      </c>
      <c r="J1608" s="22">
        <v>2</v>
      </c>
      <c r="K1608" s="23">
        <v>4.0899795501022507E-3</v>
      </c>
      <c r="L1608" s="22">
        <v>19</v>
      </c>
      <c r="M1608" s="23">
        <v>1.9174487839338E-3</v>
      </c>
      <c r="N1608" s="22">
        <v>21.000000000000004</v>
      </c>
      <c r="O1608" s="23">
        <v>2.0196191575302938E-3</v>
      </c>
      <c r="P1608" s="24">
        <v>10</v>
      </c>
      <c r="Q1608" s="25">
        <v>1.0193679918450558E-2</v>
      </c>
      <c r="R1608" s="24">
        <v>26.000000000000011</v>
      </c>
      <c r="S1608" s="25">
        <v>1.3184584178498983E-3</v>
      </c>
      <c r="T1608" s="24">
        <v>36.000000000000021</v>
      </c>
      <c r="U1608" s="25">
        <v>1.7390464228781261E-3</v>
      </c>
    </row>
    <row r="1609" spans="1:21" x14ac:dyDescent="0.25">
      <c r="A1609" s="26" t="s">
        <v>54</v>
      </c>
      <c r="B1609" s="162" t="s">
        <v>299</v>
      </c>
      <c r="C1609" s="162" t="s">
        <v>442</v>
      </c>
      <c r="D1609" s="38"/>
      <c r="E1609" s="39">
        <v>0</v>
      </c>
      <c r="F1609" s="38">
        <v>2</v>
      </c>
      <c r="G1609" s="39">
        <v>2.0385281826521267E-4</v>
      </c>
      <c r="H1609" s="38">
        <v>2</v>
      </c>
      <c r="I1609" s="39">
        <v>1.941182179947586E-4</v>
      </c>
      <c r="J1609" s="38"/>
      <c r="K1609" s="39">
        <v>0</v>
      </c>
      <c r="L1609" s="38">
        <v>7</v>
      </c>
      <c r="M1609" s="39">
        <v>7.0642849934403156E-4</v>
      </c>
      <c r="N1609" s="38">
        <v>7</v>
      </c>
      <c r="O1609" s="39">
        <v>6.7320638584343119E-4</v>
      </c>
      <c r="P1609" s="40"/>
      <c r="Q1609" s="41">
        <v>0</v>
      </c>
      <c r="R1609" s="40">
        <v>9</v>
      </c>
      <c r="S1609" s="41">
        <v>4.5638945233265692E-4</v>
      </c>
      <c r="T1609" s="40">
        <v>9</v>
      </c>
      <c r="U1609" s="41">
        <v>4.3476160571953126E-4</v>
      </c>
    </row>
    <row r="1610" spans="1:21" x14ac:dyDescent="0.25">
      <c r="A1610" s="20" t="s">
        <v>54</v>
      </c>
      <c r="B1610" s="163" t="s">
        <v>299</v>
      </c>
      <c r="C1610" s="163" t="s">
        <v>443</v>
      </c>
      <c r="D1610" s="22">
        <v>1</v>
      </c>
      <c r="E1610" s="23">
        <v>2.0325203252032522E-3</v>
      </c>
      <c r="F1610" s="22"/>
      <c r="G1610" s="23">
        <v>0</v>
      </c>
      <c r="H1610" s="22">
        <v>1</v>
      </c>
      <c r="I1610" s="23">
        <v>9.7059108997379299E-5</v>
      </c>
      <c r="J1610" s="22"/>
      <c r="K1610" s="23">
        <v>0</v>
      </c>
      <c r="L1610" s="22"/>
      <c r="M1610" s="23">
        <v>0</v>
      </c>
      <c r="N1610" s="22"/>
      <c r="O1610" s="23">
        <v>0</v>
      </c>
      <c r="P1610" s="24">
        <v>1</v>
      </c>
      <c r="Q1610" s="25">
        <v>1.0193679918450557E-3</v>
      </c>
      <c r="R1610" s="24"/>
      <c r="S1610" s="25">
        <v>0</v>
      </c>
      <c r="T1610" s="24">
        <v>1</v>
      </c>
      <c r="U1610" s="25">
        <v>4.8306845079947909E-5</v>
      </c>
    </row>
    <row r="1611" spans="1:21" x14ac:dyDescent="0.25">
      <c r="A1611" s="26" t="s">
        <v>54</v>
      </c>
      <c r="B1611" s="162" t="s">
        <v>299</v>
      </c>
      <c r="C1611" s="162" t="s">
        <v>445</v>
      </c>
      <c r="D1611" s="38">
        <v>5</v>
      </c>
      <c r="E1611" s="39">
        <v>1.0162601626016262E-2</v>
      </c>
      <c r="F1611" s="38"/>
      <c r="G1611" s="39">
        <v>0</v>
      </c>
      <c r="H1611" s="38">
        <v>5</v>
      </c>
      <c r="I1611" s="39">
        <v>4.8529554498689649E-4</v>
      </c>
      <c r="J1611" s="38"/>
      <c r="K1611" s="39">
        <v>0</v>
      </c>
      <c r="L1611" s="38">
        <v>1</v>
      </c>
      <c r="M1611" s="39">
        <v>1.0091835704914737E-4</v>
      </c>
      <c r="N1611" s="38">
        <v>1</v>
      </c>
      <c r="O1611" s="39">
        <v>9.6172340834775876E-5</v>
      </c>
      <c r="P1611" s="40">
        <v>5</v>
      </c>
      <c r="Q1611" s="41">
        <v>5.0968399592252788E-3</v>
      </c>
      <c r="R1611" s="40">
        <v>1</v>
      </c>
      <c r="S1611" s="41">
        <v>5.0709939148072995E-5</v>
      </c>
      <c r="T1611" s="40">
        <v>6</v>
      </c>
      <c r="U1611" s="41">
        <v>2.8984107047968751E-4</v>
      </c>
    </row>
    <row r="1612" spans="1:21" x14ac:dyDescent="0.25">
      <c r="A1612" s="20" t="s">
        <v>54</v>
      </c>
      <c r="B1612" s="163" t="s">
        <v>299</v>
      </c>
      <c r="C1612" s="163" t="s">
        <v>446</v>
      </c>
      <c r="D1612" s="22">
        <v>1</v>
      </c>
      <c r="E1612" s="23">
        <v>2.0325203252032522E-3</v>
      </c>
      <c r="F1612" s="22">
        <v>1</v>
      </c>
      <c r="G1612" s="23">
        <v>1.0192640913260633E-4</v>
      </c>
      <c r="H1612" s="22">
        <v>2</v>
      </c>
      <c r="I1612" s="23">
        <v>1.941182179947586E-4</v>
      </c>
      <c r="J1612" s="22"/>
      <c r="K1612" s="23">
        <v>0</v>
      </c>
      <c r="L1612" s="22">
        <v>1</v>
      </c>
      <c r="M1612" s="23">
        <v>1.0091835704914737E-4</v>
      </c>
      <c r="N1612" s="22">
        <v>1</v>
      </c>
      <c r="O1612" s="23">
        <v>9.6172340834775876E-5</v>
      </c>
      <c r="P1612" s="24">
        <v>1</v>
      </c>
      <c r="Q1612" s="25">
        <v>1.0193679918450557E-3</v>
      </c>
      <c r="R1612" s="24">
        <v>2</v>
      </c>
      <c r="S1612" s="25">
        <v>1.0141987829614599E-4</v>
      </c>
      <c r="T1612" s="24">
        <v>3</v>
      </c>
      <c r="U1612" s="25">
        <v>1.4492053523984375E-4</v>
      </c>
    </row>
    <row r="1613" spans="1:21" x14ac:dyDescent="0.25">
      <c r="A1613" s="26" t="s">
        <v>54</v>
      </c>
      <c r="B1613" s="162" t="s">
        <v>299</v>
      </c>
      <c r="C1613" s="162" t="s">
        <v>447</v>
      </c>
      <c r="D1613" s="38">
        <v>18</v>
      </c>
      <c r="E1613" s="39">
        <v>3.6585365853658541E-2</v>
      </c>
      <c r="F1613" s="38">
        <v>165.99999999999997</v>
      </c>
      <c r="G1613" s="39">
        <v>1.6919783916012648E-2</v>
      </c>
      <c r="H1613" s="38">
        <v>184</v>
      </c>
      <c r="I1613" s="39">
        <v>1.7858876055517791E-2</v>
      </c>
      <c r="J1613" s="38">
        <v>18</v>
      </c>
      <c r="K1613" s="39">
        <v>3.6809815950920255E-2</v>
      </c>
      <c r="L1613" s="38">
        <v>354.00000000000006</v>
      </c>
      <c r="M1613" s="39">
        <v>3.5725098395398176E-2</v>
      </c>
      <c r="N1613" s="38">
        <v>372</v>
      </c>
      <c r="O1613" s="39">
        <v>3.5776110790536629E-2</v>
      </c>
      <c r="P1613" s="40">
        <v>36</v>
      </c>
      <c r="Q1613" s="41">
        <v>3.6697247706422007E-2</v>
      </c>
      <c r="R1613" s="40">
        <v>520</v>
      </c>
      <c r="S1613" s="41">
        <v>2.6369168356997957E-2</v>
      </c>
      <c r="T1613" s="40">
        <v>555.99999999999955</v>
      </c>
      <c r="U1613" s="41">
        <v>2.6858605864451018E-2</v>
      </c>
    </row>
    <row r="1614" spans="1:21" x14ac:dyDescent="0.25">
      <c r="A1614" s="20" t="s">
        <v>54</v>
      </c>
      <c r="B1614" s="163" t="s">
        <v>299</v>
      </c>
      <c r="C1614" s="163" t="s">
        <v>454</v>
      </c>
      <c r="D1614" s="22">
        <v>6</v>
      </c>
      <c r="E1614" s="23">
        <v>1.2195121951219514E-2</v>
      </c>
      <c r="F1614" s="22">
        <v>670.99999999999966</v>
      </c>
      <c r="G1614" s="23">
        <v>6.8392620527978815E-2</v>
      </c>
      <c r="H1614" s="22">
        <v>676.99999999999989</v>
      </c>
      <c r="I1614" s="23">
        <v>6.5709016791225774E-2</v>
      </c>
      <c r="J1614" s="22">
        <v>5</v>
      </c>
      <c r="K1614" s="23">
        <v>1.0224948875255626E-2</v>
      </c>
      <c r="L1614" s="22">
        <v>771</v>
      </c>
      <c r="M1614" s="23">
        <v>7.7808053284892625E-2</v>
      </c>
      <c r="N1614" s="22">
        <v>776.00000000000011</v>
      </c>
      <c r="O1614" s="23">
        <v>7.4629736487786091E-2</v>
      </c>
      <c r="P1614" s="24">
        <v>11</v>
      </c>
      <c r="Q1614" s="25">
        <v>1.1213047910295613E-2</v>
      </c>
      <c r="R1614" s="24">
        <v>1442</v>
      </c>
      <c r="S1614" s="25">
        <v>7.3123732251521259E-2</v>
      </c>
      <c r="T1614" s="24">
        <v>1453</v>
      </c>
      <c r="U1614" s="25">
        <v>7.0189845901164324E-2</v>
      </c>
    </row>
    <row r="1615" spans="1:21" x14ac:dyDescent="0.25">
      <c r="A1615" s="26" t="s">
        <v>54</v>
      </c>
      <c r="B1615" s="162" t="s">
        <v>299</v>
      </c>
      <c r="C1615" s="162" t="s">
        <v>456</v>
      </c>
      <c r="D1615" s="38">
        <v>2</v>
      </c>
      <c r="E1615" s="39">
        <v>4.0650406504065045E-3</v>
      </c>
      <c r="F1615" s="38">
        <v>17.000000000000004</v>
      </c>
      <c r="G1615" s="39">
        <v>1.732748955254308E-3</v>
      </c>
      <c r="H1615" s="38">
        <v>19</v>
      </c>
      <c r="I1615" s="39">
        <v>1.8441230709502065E-3</v>
      </c>
      <c r="J1615" s="38"/>
      <c r="K1615" s="39">
        <v>0</v>
      </c>
      <c r="L1615" s="38">
        <v>27.000000000000007</v>
      </c>
      <c r="M1615" s="39">
        <v>2.7247956403269797E-3</v>
      </c>
      <c r="N1615" s="38">
        <v>27.000000000000007</v>
      </c>
      <c r="O1615" s="39">
        <v>2.5966532025389496E-3</v>
      </c>
      <c r="P1615" s="40">
        <v>2</v>
      </c>
      <c r="Q1615" s="41">
        <v>2.0387359836901114E-3</v>
      </c>
      <c r="R1615" s="40">
        <v>44.000000000000007</v>
      </c>
      <c r="S1615" s="41">
        <v>2.2312373225152121E-3</v>
      </c>
      <c r="T1615" s="40">
        <v>45.999999999999993</v>
      </c>
      <c r="U1615" s="41">
        <v>2.2221148736776036E-3</v>
      </c>
    </row>
    <row r="1616" spans="1:21" x14ac:dyDescent="0.25">
      <c r="A1616" s="20" t="s">
        <v>54</v>
      </c>
      <c r="B1616" s="163" t="s">
        <v>299</v>
      </c>
      <c r="C1616" s="163" t="s">
        <v>458</v>
      </c>
      <c r="D1616" s="22">
        <v>131</v>
      </c>
      <c r="E1616" s="23">
        <v>0.26626016260162605</v>
      </c>
      <c r="F1616" s="22">
        <v>663.00000000000068</v>
      </c>
      <c r="G1616" s="23">
        <v>6.7577209254918072E-2</v>
      </c>
      <c r="H1616" s="22">
        <v>794.00000000000034</v>
      </c>
      <c r="I1616" s="23">
        <v>7.7064932543919204E-2</v>
      </c>
      <c r="J1616" s="22">
        <v>135</v>
      </c>
      <c r="K1616" s="23">
        <v>0.27607361963190191</v>
      </c>
      <c r="L1616" s="22">
        <v>699</v>
      </c>
      <c r="M1616" s="23">
        <v>7.0541931577354014E-2</v>
      </c>
      <c r="N1616" s="22">
        <v>834.00000000000011</v>
      </c>
      <c r="O1616" s="23">
        <v>8.0207732256203104E-2</v>
      </c>
      <c r="P1616" s="24">
        <v>265.99999999999994</v>
      </c>
      <c r="Q1616" s="25">
        <v>0.27115188583078476</v>
      </c>
      <c r="R1616" s="24">
        <v>1361.9999999999998</v>
      </c>
      <c r="S1616" s="25">
        <v>6.9066937119675403E-2</v>
      </c>
      <c r="T1616" s="24">
        <v>1627.9999999999989</v>
      </c>
      <c r="U1616" s="25">
        <v>7.8643543790155146E-2</v>
      </c>
    </row>
    <row r="1617" spans="1:21" x14ac:dyDescent="0.25">
      <c r="A1617" s="26" t="s">
        <v>54</v>
      </c>
      <c r="B1617" s="162" t="s">
        <v>299</v>
      </c>
      <c r="C1617" s="162" t="s">
        <v>460</v>
      </c>
      <c r="D1617" s="38"/>
      <c r="E1617" s="39">
        <v>0</v>
      </c>
      <c r="F1617" s="38"/>
      <c r="G1617" s="39">
        <v>0</v>
      </c>
      <c r="H1617" s="38"/>
      <c r="I1617" s="39">
        <v>0</v>
      </c>
      <c r="J1617" s="38">
        <v>3</v>
      </c>
      <c r="K1617" s="39">
        <v>6.1349693251533752E-3</v>
      </c>
      <c r="L1617" s="38"/>
      <c r="M1617" s="39">
        <v>0</v>
      </c>
      <c r="N1617" s="38">
        <v>3</v>
      </c>
      <c r="O1617" s="39">
        <v>2.8851702250432763E-4</v>
      </c>
      <c r="P1617" s="40">
        <v>3</v>
      </c>
      <c r="Q1617" s="41">
        <v>3.0581039755351669E-3</v>
      </c>
      <c r="R1617" s="40"/>
      <c r="S1617" s="41">
        <v>0</v>
      </c>
      <c r="T1617" s="40">
        <v>3</v>
      </c>
      <c r="U1617" s="41">
        <v>1.4492053523984375E-4</v>
      </c>
    </row>
    <row r="1618" spans="1:21" x14ac:dyDescent="0.25">
      <c r="A1618" s="20" t="s">
        <v>54</v>
      </c>
      <c r="B1618" s="163" t="s">
        <v>299</v>
      </c>
      <c r="C1618" s="163" t="s">
        <v>461</v>
      </c>
      <c r="D1618" s="22">
        <v>4</v>
      </c>
      <c r="E1618" s="23">
        <v>8.130081300813009E-3</v>
      </c>
      <c r="F1618" s="22">
        <v>157.00000000000006</v>
      </c>
      <c r="G1618" s="23">
        <v>1.60024462338192E-2</v>
      </c>
      <c r="H1618" s="22">
        <v>160.99999999999997</v>
      </c>
      <c r="I1618" s="23">
        <v>1.5626516548578065E-2</v>
      </c>
      <c r="J1618" s="22">
        <v>2</v>
      </c>
      <c r="K1618" s="23">
        <v>4.0899795501022507E-3</v>
      </c>
      <c r="L1618" s="22">
        <v>176.99999999999997</v>
      </c>
      <c r="M1618" s="23">
        <v>1.7862549197699081E-2</v>
      </c>
      <c r="N1618" s="22">
        <v>178.99999999999994</v>
      </c>
      <c r="O1618" s="23">
        <v>1.7214849009424878E-2</v>
      </c>
      <c r="P1618" s="24">
        <v>6</v>
      </c>
      <c r="Q1618" s="25">
        <v>6.1162079510703338E-3</v>
      </c>
      <c r="R1618" s="24">
        <v>334.00000000000006</v>
      </c>
      <c r="S1618" s="25">
        <v>1.6937119675456382E-2</v>
      </c>
      <c r="T1618" s="24">
        <v>340.00000000000017</v>
      </c>
      <c r="U1618" s="25">
        <v>1.6424327327182298E-2</v>
      </c>
    </row>
    <row r="1619" spans="1:21" x14ac:dyDescent="0.25">
      <c r="A1619" s="26" t="s">
        <v>54</v>
      </c>
      <c r="B1619" s="162" t="s">
        <v>299</v>
      </c>
      <c r="C1619" s="162" t="s">
        <v>463</v>
      </c>
      <c r="D1619" s="38"/>
      <c r="E1619" s="39">
        <v>0</v>
      </c>
      <c r="F1619" s="38">
        <v>6</v>
      </c>
      <c r="G1619" s="39">
        <v>6.11558454795638E-4</v>
      </c>
      <c r="H1619" s="38">
        <v>6</v>
      </c>
      <c r="I1619" s="39">
        <v>5.8235465398427579E-4</v>
      </c>
      <c r="J1619" s="38"/>
      <c r="K1619" s="39">
        <v>0</v>
      </c>
      <c r="L1619" s="38">
        <v>4</v>
      </c>
      <c r="M1619" s="39">
        <v>4.0367342819658947E-4</v>
      </c>
      <c r="N1619" s="38">
        <v>4</v>
      </c>
      <c r="O1619" s="39">
        <v>3.846893633391035E-4</v>
      </c>
      <c r="P1619" s="40"/>
      <c r="Q1619" s="41">
        <v>0</v>
      </c>
      <c r="R1619" s="40">
        <v>10</v>
      </c>
      <c r="S1619" s="41">
        <v>5.0709939148072989E-4</v>
      </c>
      <c r="T1619" s="40">
        <v>10</v>
      </c>
      <c r="U1619" s="41">
        <v>4.830684507994792E-4</v>
      </c>
    </row>
    <row r="1620" spans="1:21" x14ac:dyDescent="0.25">
      <c r="A1620" s="20" t="s">
        <v>54</v>
      </c>
      <c r="B1620" s="163" t="s">
        <v>299</v>
      </c>
      <c r="C1620" s="163" t="s">
        <v>464</v>
      </c>
      <c r="D1620" s="22">
        <v>145</v>
      </c>
      <c r="E1620" s="23">
        <v>0.29471544715447157</v>
      </c>
      <c r="F1620" s="22">
        <v>275.00000000000006</v>
      </c>
      <c r="G1620" s="23">
        <v>2.8029762511466747E-2</v>
      </c>
      <c r="H1620" s="22">
        <v>420.00000000000006</v>
      </c>
      <c r="I1620" s="23">
        <v>4.0764825778899311E-2</v>
      </c>
      <c r="J1620" s="22">
        <v>151.00000000000006</v>
      </c>
      <c r="K1620" s="23">
        <v>0.30879345603272002</v>
      </c>
      <c r="L1620" s="22">
        <v>316.00000000000006</v>
      </c>
      <c r="M1620" s="23">
        <v>3.1890200827530572E-2</v>
      </c>
      <c r="N1620" s="22">
        <v>467</v>
      </c>
      <c r="O1620" s="23">
        <v>4.4912483169840339E-2</v>
      </c>
      <c r="P1620" s="24">
        <v>296.00000000000017</v>
      </c>
      <c r="Q1620" s="25">
        <v>0.30173292558613668</v>
      </c>
      <c r="R1620" s="24">
        <v>591</v>
      </c>
      <c r="S1620" s="25">
        <v>2.996957403651114E-2</v>
      </c>
      <c r="T1620" s="24">
        <v>886.99999999999977</v>
      </c>
      <c r="U1620" s="25">
        <v>4.2848171585913787E-2</v>
      </c>
    </row>
    <row r="1621" spans="1:21" x14ac:dyDescent="0.25">
      <c r="A1621" s="26" t="s">
        <v>54</v>
      </c>
      <c r="B1621" s="162" t="s">
        <v>299</v>
      </c>
      <c r="C1621" s="162" t="s">
        <v>465</v>
      </c>
      <c r="D1621" s="38">
        <v>52.999999999999993</v>
      </c>
      <c r="E1621" s="39">
        <v>0.10772357723577236</v>
      </c>
      <c r="F1621" s="38">
        <v>286.00000000000006</v>
      </c>
      <c r="G1621" s="39">
        <v>2.9150953011925416E-2</v>
      </c>
      <c r="H1621" s="38">
        <v>339.00000000000023</v>
      </c>
      <c r="I1621" s="39">
        <v>3.2903037950111604E-2</v>
      </c>
      <c r="J1621" s="38">
        <v>68</v>
      </c>
      <c r="K1621" s="39">
        <v>0.13905930470347652</v>
      </c>
      <c r="L1621" s="38">
        <v>326.99999999999989</v>
      </c>
      <c r="M1621" s="39">
        <v>3.3000302755071181E-2</v>
      </c>
      <c r="N1621" s="38">
        <v>395.00000000000011</v>
      </c>
      <c r="O1621" s="39">
        <v>3.7988074629736489E-2</v>
      </c>
      <c r="P1621" s="40">
        <v>120.99999999999999</v>
      </c>
      <c r="Q1621" s="41">
        <v>0.12334352701325173</v>
      </c>
      <c r="R1621" s="40">
        <v>612.99999999999977</v>
      </c>
      <c r="S1621" s="41">
        <v>3.1085192697768729E-2</v>
      </c>
      <c r="T1621" s="40">
        <v>734.00000000000011</v>
      </c>
      <c r="U1621" s="41">
        <v>3.5457224288681775E-2</v>
      </c>
    </row>
    <row r="1622" spans="1:21" x14ac:dyDescent="0.25">
      <c r="A1622" s="20" t="s">
        <v>54</v>
      </c>
      <c r="B1622" s="163" t="s">
        <v>299</v>
      </c>
      <c r="C1622" s="163" t="s">
        <v>466</v>
      </c>
      <c r="D1622" s="22">
        <v>1</v>
      </c>
      <c r="E1622" s="23">
        <v>2.0325203252032522E-3</v>
      </c>
      <c r="F1622" s="22">
        <v>47</v>
      </c>
      <c r="G1622" s="23">
        <v>4.7905412292324973E-3</v>
      </c>
      <c r="H1622" s="22">
        <v>48.000000000000007</v>
      </c>
      <c r="I1622" s="23">
        <v>4.6588372318742072E-3</v>
      </c>
      <c r="J1622" s="22">
        <v>3</v>
      </c>
      <c r="K1622" s="23">
        <v>6.1349693251533752E-3</v>
      </c>
      <c r="L1622" s="22">
        <v>60.000000000000007</v>
      </c>
      <c r="M1622" s="23">
        <v>6.0551014229488428E-3</v>
      </c>
      <c r="N1622" s="22">
        <v>62.999999999999986</v>
      </c>
      <c r="O1622" s="23">
        <v>6.0588574725908796E-3</v>
      </c>
      <c r="P1622" s="24">
        <v>4</v>
      </c>
      <c r="Q1622" s="25">
        <v>4.0774719673802228E-3</v>
      </c>
      <c r="R1622" s="24">
        <v>107.00000000000001</v>
      </c>
      <c r="S1622" s="25">
        <v>5.4259634888438098E-3</v>
      </c>
      <c r="T1622" s="24">
        <v>111.00000000000003</v>
      </c>
      <c r="U1622" s="25">
        <v>5.3620598038742195E-3</v>
      </c>
    </row>
    <row r="1623" spans="1:21" x14ac:dyDescent="0.25">
      <c r="A1623" s="26" t="s">
        <v>54</v>
      </c>
      <c r="B1623" s="162" t="s">
        <v>299</v>
      </c>
      <c r="C1623" s="162" t="s">
        <v>467</v>
      </c>
      <c r="D1623" s="38"/>
      <c r="E1623" s="39">
        <v>0</v>
      </c>
      <c r="F1623" s="38">
        <v>36.000000000000007</v>
      </c>
      <c r="G1623" s="39">
        <v>3.6693507287738287E-3</v>
      </c>
      <c r="H1623" s="38">
        <v>36.000000000000007</v>
      </c>
      <c r="I1623" s="39">
        <v>3.4941279239056556E-3</v>
      </c>
      <c r="J1623" s="38"/>
      <c r="K1623" s="39">
        <v>0</v>
      </c>
      <c r="L1623" s="38">
        <v>59.000000000000007</v>
      </c>
      <c r="M1623" s="39">
        <v>5.9541830658996955E-3</v>
      </c>
      <c r="N1623" s="38">
        <v>59.000000000000007</v>
      </c>
      <c r="O1623" s="39">
        <v>5.674168109251778E-3</v>
      </c>
      <c r="P1623" s="40"/>
      <c r="Q1623" s="41">
        <v>0</v>
      </c>
      <c r="R1623" s="40">
        <v>94.999999999999986</v>
      </c>
      <c r="S1623" s="41">
        <v>4.8174442190669336E-3</v>
      </c>
      <c r="T1623" s="40">
        <v>94.999999999999986</v>
      </c>
      <c r="U1623" s="41">
        <v>4.5891502825950508E-3</v>
      </c>
    </row>
    <row r="1624" spans="1:21" x14ac:dyDescent="0.25">
      <c r="A1624" s="20" t="s">
        <v>54</v>
      </c>
      <c r="B1624" s="163" t="s">
        <v>299</v>
      </c>
      <c r="C1624" s="163" t="s">
        <v>468</v>
      </c>
      <c r="D1624" s="22">
        <v>1</v>
      </c>
      <c r="E1624" s="23">
        <v>2.0325203252032522E-3</v>
      </c>
      <c r="F1624" s="22">
        <v>60</v>
      </c>
      <c r="G1624" s="23">
        <v>6.1155845479563794E-3</v>
      </c>
      <c r="H1624" s="22">
        <v>60.999999999999986</v>
      </c>
      <c r="I1624" s="23">
        <v>5.9206056488401359E-3</v>
      </c>
      <c r="J1624" s="22"/>
      <c r="K1624" s="23">
        <v>0</v>
      </c>
      <c r="L1624" s="22">
        <v>24</v>
      </c>
      <c r="M1624" s="23">
        <v>2.4220405691795367E-3</v>
      </c>
      <c r="N1624" s="22">
        <v>24</v>
      </c>
      <c r="O1624" s="23">
        <v>2.308136180034621E-3</v>
      </c>
      <c r="P1624" s="24">
        <v>1</v>
      </c>
      <c r="Q1624" s="25">
        <v>1.0193679918450557E-3</v>
      </c>
      <c r="R1624" s="24">
        <v>84</v>
      </c>
      <c r="S1624" s="25">
        <v>4.2596348884381312E-3</v>
      </c>
      <c r="T1624" s="24">
        <v>85.000000000000014</v>
      </c>
      <c r="U1624" s="25">
        <v>4.1060818317955735E-3</v>
      </c>
    </row>
    <row r="1625" spans="1:21" x14ac:dyDescent="0.25">
      <c r="A1625" s="26" t="s">
        <v>54</v>
      </c>
      <c r="B1625" s="162" t="s">
        <v>299</v>
      </c>
      <c r="C1625" s="162" t="s">
        <v>469</v>
      </c>
      <c r="D1625" s="38">
        <v>21.000000000000004</v>
      </c>
      <c r="E1625" s="39">
        <v>4.2682926829268303E-2</v>
      </c>
      <c r="F1625" s="38"/>
      <c r="G1625" s="39">
        <v>0</v>
      </c>
      <c r="H1625" s="38">
        <v>21.000000000000004</v>
      </c>
      <c r="I1625" s="39">
        <v>2.0382412889449657E-3</v>
      </c>
      <c r="J1625" s="38">
        <v>11.000000000000004</v>
      </c>
      <c r="K1625" s="39">
        <v>2.249488752556238E-2</v>
      </c>
      <c r="L1625" s="38">
        <v>5</v>
      </c>
      <c r="M1625" s="39">
        <v>5.045917852457368E-4</v>
      </c>
      <c r="N1625" s="38">
        <v>16.000000000000004</v>
      </c>
      <c r="O1625" s="39">
        <v>1.5387574533564144E-3</v>
      </c>
      <c r="P1625" s="40">
        <v>32.000000000000014</v>
      </c>
      <c r="Q1625" s="41">
        <v>3.2619775739041797E-2</v>
      </c>
      <c r="R1625" s="40">
        <v>5</v>
      </c>
      <c r="S1625" s="41">
        <v>2.5354969574036495E-4</v>
      </c>
      <c r="T1625" s="40">
        <v>37.000000000000007</v>
      </c>
      <c r="U1625" s="41">
        <v>1.787353267958073E-3</v>
      </c>
    </row>
    <row r="1626" spans="1:21" x14ac:dyDescent="0.25">
      <c r="A1626" s="20" t="s">
        <v>54</v>
      </c>
      <c r="B1626" s="163" t="s">
        <v>299</v>
      </c>
      <c r="C1626" s="163" t="s">
        <v>470</v>
      </c>
      <c r="D1626" s="22">
        <v>4</v>
      </c>
      <c r="E1626" s="23">
        <v>8.130081300813009E-3</v>
      </c>
      <c r="F1626" s="22">
        <v>73.000000000000014</v>
      </c>
      <c r="G1626" s="23">
        <v>7.440627866680264E-3</v>
      </c>
      <c r="H1626" s="22">
        <v>77.000000000000028</v>
      </c>
      <c r="I1626" s="23">
        <v>7.473551392798209E-3</v>
      </c>
      <c r="J1626" s="22">
        <v>6.9999999999999991</v>
      </c>
      <c r="K1626" s="23">
        <v>1.4314928425357875E-2</v>
      </c>
      <c r="L1626" s="22">
        <v>63.999999999999993</v>
      </c>
      <c r="M1626" s="23">
        <v>6.4587748511454298E-3</v>
      </c>
      <c r="N1626" s="22">
        <v>71.000000000000014</v>
      </c>
      <c r="O1626" s="23">
        <v>6.8282361992690888E-3</v>
      </c>
      <c r="P1626" s="24">
        <v>11</v>
      </c>
      <c r="Q1626" s="25">
        <v>1.1213047910295613E-2</v>
      </c>
      <c r="R1626" s="24">
        <v>136.99999999999994</v>
      </c>
      <c r="S1626" s="25">
        <v>6.947261663285997E-3</v>
      </c>
      <c r="T1626" s="24">
        <v>147.99999999999994</v>
      </c>
      <c r="U1626" s="25">
        <v>7.1494130718322887E-3</v>
      </c>
    </row>
    <row r="1627" spans="1:21" x14ac:dyDescent="0.25">
      <c r="A1627" s="26" t="s">
        <v>54</v>
      </c>
      <c r="B1627" s="162" t="s">
        <v>299</v>
      </c>
      <c r="C1627" s="162" t="s">
        <v>471</v>
      </c>
      <c r="D1627" s="38">
        <v>4</v>
      </c>
      <c r="E1627" s="39">
        <v>8.130081300813009E-3</v>
      </c>
      <c r="F1627" s="38">
        <v>6</v>
      </c>
      <c r="G1627" s="39">
        <v>6.11558454795638E-4</v>
      </c>
      <c r="H1627" s="38">
        <v>10.000000000000002</v>
      </c>
      <c r="I1627" s="39">
        <v>9.705910899737932E-4</v>
      </c>
      <c r="J1627" s="38">
        <v>3</v>
      </c>
      <c r="K1627" s="39">
        <v>6.1349693251533752E-3</v>
      </c>
      <c r="L1627" s="38">
        <v>5</v>
      </c>
      <c r="M1627" s="39">
        <v>5.045917852457368E-4</v>
      </c>
      <c r="N1627" s="38">
        <v>8</v>
      </c>
      <c r="O1627" s="39">
        <v>7.6937872667820701E-4</v>
      </c>
      <c r="P1627" s="40">
        <v>7</v>
      </c>
      <c r="Q1627" s="41">
        <v>7.1355759429153898E-3</v>
      </c>
      <c r="R1627" s="40">
        <v>11</v>
      </c>
      <c r="S1627" s="41">
        <v>5.5780933062880291E-4</v>
      </c>
      <c r="T1627" s="40">
        <v>18.000000000000004</v>
      </c>
      <c r="U1627" s="41">
        <v>8.6952321143906263E-4</v>
      </c>
    </row>
    <row r="1628" spans="1:21" x14ac:dyDescent="0.25">
      <c r="A1628" s="20" t="s">
        <v>54</v>
      </c>
      <c r="B1628" s="163" t="s">
        <v>299</v>
      </c>
      <c r="C1628" s="163" t="s">
        <v>474</v>
      </c>
      <c r="D1628" s="22">
        <v>1</v>
      </c>
      <c r="E1628" s="23">
        <v>2.0325203252032522E-3</v>
      </c>
      <c r="F1628" s="22"/>
      <c r="G1628" s="23">
        <v>0</v>
      </c>
      <c r="H1628" s="22">
        <v>1</v>
      </c>
      <c r="I1628" s="23">
        <v>9.7059108997379299E-5</v>
      </c>
      <c r="J1628" s="22"/>
      <c r="K1628" s="23">
        <v>0</v>
      </c>
      <c r="L1628" s="22"/>
      <c r="M1628" s="23">
        <v>0</v>
      </c>
      <c r="N1628" s="22"/>
      <c r="O1628" s="23">
        <v>0</v>
      </c>
      <c r="P1628" s="24">
        <v>1</v>
      </c>
      <c r="Q1628" s="25">
        <v>1.0193679918450557E-3</v>
      </c>
      <c r="R1628" s="24"/>
      <c r="S1628" s="25">
        <v>0</v>
      </c>
      <c r="T1628" s="24">
        <v>1</v>
      </c>
      <c r="U1628" s="25">
        <v>4.8306845079947909E-5</v>
      </c>
    </row>
    <row r="1629" spans="1:21" x14ac:dyDescent="0.25">
      <c r="A1629" s="26" t="s">
        <v>54</v>
      </c>
      <c r="B1629" s="162" t="s">
        <v>299</v>
      </c>
      <c r="C1629" s="162" t="s">
        <v>475</v>
      </c>
      <c r="D1629" s="38">
        <v>3</v>
      </c>
      <c r="E1629" s="39">
        <v>6.0975609756097572E-3</v>
      </c>
      <c r="F1629" s="38">
        <v>48</v>
      </c>
      <c r="G1629" s="39">
        <v>4.892467638365104E-3</v>
      </c>
      <c r="H1629" s="38">
        <v>51</v>
      </c>
      <c r="I1629" s="39">
        <v>4.9500145588663447E-3</v>
      </c>
      <c r="J1629" s="38">
        <v>2</v>
      </c>
      <c r="K1629" s="39">
        <v>4.0899795501022507E-3</v>
      </c>
      <c r="L1629" s="38">
        <v>130</v>
      </c>
      <c r="M1629" s="39">
        <v>1.3119386416389158E-2</v>
      </c>
      <c r="N1629" s="38">
        <v>132</v>
      </c>
      <c r="O1629" s="39">
        <v>1.2694748990190416E-2</v>
      </c>
      <c r="P1629" s="40">
        <v>5</v>
      </c>
      <c r="Q1629" s="41">
        <v>5.0968399592252788E-3</v>
      </c>
      <c r="R1629" s="40">
        <v>178</v>
      </c>
      <c r="S1629" s="41">
        <v>9.0263691683569926E-3</v>
      </c>
      <c r="T1629" s="40">
        <v>183</v>
      </c>
      <c r="U1629" s="41">
        <v>8.8401526496304679E-3</v>
      </c>
    </row>
    <row r="1630" spans="1:21" x14ac:dyDescent="0.25">
      <c r="A1630" s="20" t="s">
        <v>54</v>
      </c>
      <c r="B1630" s="163" t="s">
        <v>299</v>
      </c>
      <c r="C1630" s="163" t="s">
        <v>476</v>
      </c>
      <c r="D1630" s="22">
        <v>1</v>
      </c>
      <c r="E1630" s="23">
        <v>2.0325203252032522E-3</v>
      </c>
      <c r="F1630" s="22"/>
      <c r="G1630" s="23">
        <v>0</v>
      </c>
      <c r="H1630" s="22">
        <v>1</v>
      </c>
      <c r="I1630" s="23">
        <v>9.7059108997379299E-5</v>
      </c>
      <c r="J1630" s="22"/>
      <c r="K1630" s="23">
        <v>0</v>
      </c>
      <c r="L1630" s="22"/>
      <c r="M1630" s="23">
        <v>0</v>
      </c>
      <c r="N1630" s="22"/>
      <c r="O1630" s="23">
        <v>0</v>
      </c>
      <c r="P1630" s="24">
        <v>1</v>
      </c>
      <c r="Q1630" s="25">
        <v>1.0193679918450557E-3</v>
      </c>
      <c r="R1630" s="24"/>
      <c r="S1630" s="25">
        <v>0</v>
      </c>
      <c r="T1630" s="24">
        <v>1</v>
      </c>
      <c r="U1630" s="25">
        <v>4.8306845079947909E-5</v>
      </c>
    </row>
    <row r="1631" spans="1:21" x14ac:dyDescent="0.25">
      <c r="A1631" s="26" t="s">
        <v>54</v>
      </c>
      <c r="B1631" s="162" t="s">
        <v>299</v>
      </c>
      <c r="C1631" s="162" t="s">
        <v>478</v>
      </c>
      <c r="D1631" s="38"/>
      <c r="E1631" s="39">
        <v>0</v>
      </c>
      <c r="F1631" s="38">
        <v>1</v>
      </c>
      <c r="G1631" s="39">
        <v>1.0192640913260633E-4</v>
      </c>
      <c r="H1631" s="38">
        <v>1</v>
      </c>
      <c r="I1631" s="39">
        <v>9.7059108997379299E-5</v>
      </c>
      <c r="J1631" s="38"/>
      <c r="K1631" s="39">
        <v>0</v>
      </c>
      <c r="L1631" s="38">
        <v>2</v>
      </c>
      <c r="M1631" s="39">
        <v>2.0183671409829473E-4</v>
      </c>
      <c r="N1631" s="38">
        <v>2</v>
      </c>
      <c r="O1631" s="39">
        <v>1.9234468166955175E-4</v>
      </c>
      <c r="P1631" s="40"/>
      <c r="Q1631" s="41">
        <v>0</v>
      </c>
      <c r="R1631" s="40">
        <v>3</v>
      </c>
      <c r="S1631" s="41">
        <v>1.5212981744421898E-4</v>
      </c>
      <c r="T1631" s="40">
        <v>3</v>
      </c>
      <c r="U1631" s="41">
        <v>1.4492053523984375E-4</v>
      </c>
    </row>
    <row r="1632" spans="1:21" x14ac:dyDescent="0.25">
      <c r="A1632" s="20" t="s">
        <v>54</v>
      </c>
      <c r="B1632" s="163" t="s">
        <v>299</v>
      </c>
      <c r="C1632" s="163" t="s">
        <v>479</v>
      </c>
      <c r="D1632" s="22"/>
      <c r="E1632" s="23">
        <v>0</v>
      </c>
      <c r="F1632" s="22">
        <v>5</v>
      </c>
      <c r="G1632" s="23">
        <v>5.0963204566303172E-4</v>
      </c>
      <c r="H1632" s="22">
        <v>5</v>
      </c>
      <c r="I1632" s="23">
        <v>4.8529554498689649E-4</v>
      </c>
      <c r="J1632" s="22"/>
      <c r="K1632" s="23">
        <v>0</v>
      </c>
      <c r="L1632" s="22">
        <v>4</v>
      </c>
      <c r="M1632" s="23">
        <v>4.0367342819658947E-4</v>
      </c>
      <c r="N1632" s="22">
        <v>4</v>
      </c>
      <c r="O1632" s="23">
        <v>3.846893633391035E-4</v>
      </c>
      <c r="P1632" s="24"/>
      <c r="Q1632" s="25">
        <v>0</v>
      </c>
      <c r="R1632" s="24">
        <v>9</v>
      </c>
      <c r="S1632" s="25">
        <v>4.5638945233265692E-4</v>
      </c>
      <c r="T1632" s="24">
        <v>9</v>
      </c>
      <c r="U1632" s="25">
        <v>4.3476160571953126E-4</v>
      </c>
    </row>
    <row r="1633" spans="1:21" x14ac:dyDescent="0.25">
      <c r="A1633" s="26" t="s">
        <v>54</v>
      </c>
      <c r="B1633" s="162" t="s">
        <v>299</v>
      </c>
      <c r="C1633" s="162" t="s">
        <v>484</v>
      </c>
      <c r="D1633" s="38">
        <v>5</v>
      </c>
      <c r="E1633" s="39">
        <v>1.0162601626016262E-2</v>
      </c>
      <c r="F1633" s="38">
        <v>24.000000000000007</v>
      </c>
      <c r="G1633" s="39">
        <v>2.4462338191825529E-3</v>
      </c>
      <c r="H1633" s="38">
        <v>29.000000000000007</v>
      </c>
      <c r="I1633" s="39">
        <v>2.8147141609240005E-3</v>
      </c>
      <c r="J1633" s="38">
        <v>3</v>
      </c>
      <c r="K1633" s="39">
        <v>6.1349693251533752E-3</v>
      </c>
      <c r="L1633" s="38">
        <v>35.000000000000007</v>
      </c>
      <c r="M1633" s="39">
        <v>3.5321424967201588E-3</v>
      </c>
      <c r="N1633" s="38">
        <v>38.000000000000007</v>
      </c>
      <c r="O1633" s="39">
        <v>3.6545489517214843E-3</v>
      </c>
      <c r="P1633" s="40">
        <v>8</v>
      </c>
      <c r="Q1633" s="41">
        <v>8.1549439347604457E-3</v>
      </c>
      <c r="R1633" s="40">
        <v>59.000000000000007</v>
      </c>
      <c r="S1633" s="41">
        <v>2.991886409736307E-3</v>
      </c>
      <c r="T1633" s="40">
        <v>67.000000000000014</v>
      </c>
      <c r="U1633" s="41">
        <v>3.236558620356511E-3</v>
      </c>
    </row>
    <row r="1634" spans="1:21" x14ac:dyDescent="0.25">
      <c r="A1634" s="20" t="s">
        <v>54</v>
      </c>
      <c r="B1634" s="163" t="s">
        <v>299</v>
      </c>
      <c r="C1634" s="163" t="s">
        <v>497</v>
      </c>
      <c r="D1634" s="22">
        <v>12</v>
      </c>
      <c r="E1634" s="23">
        <v>2.4390243902439029E-2</v>
      </c>
      <c r="F1634" s="22">
        <v>77</v>
      </c>
      <c r="G1634" s="23">
        <v>7.8483335032106874E-3</v>
      </c>
      <c r="H1634" s="22">
        <v>89.000000000000043</v>
      </c>
      <c r="I1634" s="23">
        <v>8.6382607007667624E-3</v>
      </c>
      <c r="J1634" s="22">
        <v>15.000000000000004</v>
      </c>
      <c r="K1634" s="23">
        <v>3.0674846625766885E-2</v>
      </c>
      <c r="L1634" s="22">
        <v>65</v>
      </c>
      <c r="M1634" s="23">
        <v>6.5596932081945789E-3</v>
      </c>
      <c r="N1634" s="22">
        <v>79.999999999999986</v>
      </c>
      <c r="O1634" s="23">
        <v>7.6937872667820692E-3</v>
      </c>
      <c r="P1634" s="24">
        <v>27.000000000000007</v>
      </c>
      <c r="Q1634" s="25">
        <v>2.7522935779816512E-2</v>
      </c>
      <c r="R1634" s="24">
        <v>141.99999999999997</v>
      </c>
      <c r="S1634" s="25">
        <v>7.200811359026363E-3</v>
      </c>
      <c r="T1634" s="24">
        <v>169.00000000000006</v>
      </c>
      <c r="U1634" s="25">
        <v>8.1638568185112004E-3</v>
      </c>
    </row>
    <row r="1635" spans="1:21" x14ac:dyDescent="0.25">
      <c r="A1635" s="26" t="s">
        <v>54</v>
      </c>
      <c r="B1635" s="162" t="s">
        <v>299</v>
      </c>
      <c r="C1635" s="162" t="s">
        <v>498</v>
      </c>
      <c r="D1635" s="38">
        <v>2</v>
      </c>
      <c r="E1635" s="39">
        <v>4.0650406504065045E-3</v>
      </c>
      <c r="F1635" s="38">
        <v>177.99999999999997</v>
      </c>
      <c r="G1635" s="39">
        <v>1.8142900825603926E-2</v>
      </c>
      <c r="H1635" s="38">
        <v>179.99999999999997</v>
      </c>
      <c r="I1635" s="39">
        <v>1.7470639619528272E-2</v>
      </c>
      <c r="J1635" s="38"/>
      <c r="K1635" s="39">
        <v>0</v>
      </c>
      <c r="L1635" s="38">
        <v>141</v>
      </c>
      <c r="M1635" s="39">
        <v>1.4229488343929779E-2</v>
      </c>
      <c r="N1635" s="38">
        <v>141</v>
      </c>
      <c r="O1635" s="39">
        <v>1.35603000577034E-2</v>
      </c>
      <c r="P1635" s="40">
        <v>2</v>
      </c>
      <c r="Q1635" s="41">
        <v>2.0387359836901114E-3</v>
      </c>
      <c r="R1635" s="40">
        <v>319.00000000000017</v>
      </c>
      <c r="S1635" s="41">
        <v>1.6176470588235292E-2</v>
      </c>
      <c r="T1635" s="40">
        <v>320.99999999999989</v>
      </c>
      <c r="U1635" s="41">
        <v>1.5506497270663272E-2</v>
      </c>
    </row>
    <row r="1636" spans="1:21" x14ac:dyDescent="0.25">
      <c r="A1636" s="20" t="s">
        <v>54</v>
      </c>
      <c r="B1636" s="163" t="s">
        <v>299</v>
      </c>
      <c r="C1636" s="163" t="s">
        <v>499</v>
      </c>
      <c r="D1636" s="22"/>
      <c r="E1636" s="23">
        <v>0</v>
      </c>
      <c r="F1636" s="22">
        <v>5</v>
      </c>
      <c r="G1636" s="23">
        <v>5.0963204566303172E-4</v>
      </c>
      <c r="H1636" s="22">
        <v>5</v>
      </c>
      <c r="I1636" s="23">
        <v>4.8529554498689649E-4</v>
      </c>
      <c r="J1636" s="22"/>
      <c r="K1636" s="23">
        <v>0</v>
      </c>
      <c r="L1636" s="22">
        <v>3</v>
      </c>
      <c r="M1636" s="23">
        <v>3.0275507114744209E-4</v>
      </c>
      <c r="N1636" s="22">
        <v>3</v>
      </c>
      <c r="O1636" s="23">
        <v>2.8851702250432763E-4</v>
      </c>
      <c r="P1636" s="24"/>
      <c r="Q1636" s="25">
        <v>0</v>
      </c>
      <c r="R1636" s="24">
        <v>8</v>
      </c>
      <c r="S1636" s="25">
        <v>4.0567951318458396E-4</v>
      </c>
      <c r="T1636" s="24">
        <v>8</v>
      </c>
      <c r="U1636" s="25">
        <v>3.8645476063958327E-4</v>
      </c>
    </row>
    <row r="1637" spans="1:21" x14ac:dyDescent="0.25">
      <c r="A1637" s="26" t="s">
        <v>54</v>
      </c>
      <c r="B1637" s="162" t="s">
        <v>299</v>
      </c>
      <c r="C1637" s="162" t="s">
        <v>503</v>
      </c>
      <c r="D1637" s="38"/>
      <c r="E1637" s="39">
        <v>0</v>
      </c>
      <c r="F1637" s="38">
        <v>2</v>
      </c>
      <c r="G1637" s="39">
        <v>2.0385281826521267E-4</v>
      </c>
      <c r="H1637" s="38">
        <v>2</v>
      </c>
      <c r="I1637" s="39">
        <v>1.941182179947586E-4</v>
      </c>
      <c r="J1637" s="38"/>
      <c r="K1637" s="39">
        <v>0</v>
      </c>
      <c r="L1637" s="38"/>
      <c r="M1637" s="39">
        <v>0</v>
      </c>
      <c r="N1637" s="38"/>
      <c r="O1637" s="39">
        <v>0</v>
      </c>
      <c r="P1637" s="40"/>
      <c r="Q1637" s="41">
        <v>0</v>
      </c>
      <c r="R1637" s="40">
        <v>2</v>
      </c>
      <c r="S1637" s="41">
        <v>1.0141987829614599E-4</v>
      </c>
      <c r="T1637" s="40">
        <v>2</v>
      </c>
      <c r="U1637" s="41">
        <v>9.6613690159895818E-5</v>
      </c>
    </row>
    <row r="1638" spans="1:21" x14ac:dyDescent="0.25">
      <c r="A1638" s="20" t="s">
        <v>54</v>
      </c>
      <c r="B1638" s="163" t="s">
        <v>299</v>
      </c>
      <c r="C1638" s="163" t="s">
        <v>505</v>
      </c>
      <c r="D1638" s="22"/>
      <c r="E1638" s="23">
        <v>0</v>
      </c>
      <c r="F1638" s="22"/>
      <c r="G1638" s="23">
        <v>0</v>
      </c>
      <c r="H1638" s="22"/>
      <c r="I1638" s="23">
        <v>0</v>
      </c>
      <c r="J1638" s="22">
        <v>1</v>
      </c>
      <c r="K1638" s="23">
        <v>2.0449897750511254E-3</v>
      </c>
      <c r="L1638" s="22"/>
      <c r="M1638" s="23">
        <v>0</v>
      </c>
      <c r="N1638" s="22">
        <v>1</v>
      </c>
      <c r="O1638" s="23">
        <v>9.6172340834775876E-5</v>
      </c>
      <c r="P1638" s="24">
        <v>1</v>
      </c>
      <c r="Q1638" s="25">
        <v>1.0193679918450557E-3</v>
      </c>
      <c r="R1638" s="24"/>
      <c r="S1638" s="25">
        <v>0</v>
      </c>
      <c r="T1638" s="24">
        <v>1</v>
      </c>
      <c r="U1638" s="25">
        <v>4.8306845079947909E-5</v>
      </c>
    </row>
    <row r="1639" spans="1:21" x14ac:dyDescent="0.25">
      <c r="A1639" s="26" t="s">
        <v>54</v>
      </c>
      <c r="B1639" s="162" t="s">
        <v>299</v>
      </c>
      <c r="C1639" s="162" t="s">
        <v>507</v>
      </c>
      <c r="D1639" s="38"/>
      <c r="E1639" s="39">
        <v>0</v>
      </c>
      <c r="F1639" s="38"/>
      <c r="G1639" s="39">
        <v>0</v>
      </c>
      <c r="H1639" s="38"/>
      <c r="I1639" s="39">
        <v>0</v>
      </c>
      <c r="J1639" s="38"/>
      <c r="K1639" s="39">
        <v>0</v>
      </c>
      <c r="L1639" s="38">
        <v>1</v>
      </c>
      <c r="M1639" s="39">
        <v>1.0091835704914737E-4</v>
      </c>
      <c r="N1639" s="38">
        <v>1</v>
      </c>
      <c r="O1639" s="39">
        <v>9.6172340834775876E-5</v>
      </c>
      <c r="P1639" s="40"/>
      <c r="Q1639" s="41">
        <v>0</v>
      </c>
      <c r="R1639" s="40">
        <v>1</v>
      </c>
      <c r="S1639" s="41">
        <v>5.0709939148072995E-5</v>
      </c>
      <c r="T1639" s="40">
        <v>1</v>
      </c>
      <c r="U1639" s="41">
        <v>4.8306845079947909E-5</v>
      </c>
    </row>
    <row r="1640" spans="1:21" x14ac:dyDescent="0.25">
      <c r="A1640" s="20" t="s">
        <v>54</v>
      </c>
      <c r="B1640" s="163" t="s">
        <v>299</v>
      </c>
      <c r="C1640" s="163" t="s">
        <v>508</v>
      </c>
      <c r="D1640" s="22">
        <v>2</v>
      </c>
      <c r="E1640" s="23">
        <v>4.0650406504065045E-3</v>
      </c>
      <c r="F1640" s="22">
        <v>452</v>
      </c>
      <c r="G1640" s="23">
        <v>4.6070736927938061E-2</v>
      </c>
      <c r="H1640" s="22">
        <v>454.00000000000006</v>
      </c>
      <c r="I1640" s="23">
        <v>4.4064835484810209E-2</v>
      </c>
      <c r="J1640" s="22">
        <v>2</v>
      </c>
      <c r="K1640" s="23">
        <v>4.0899795501022507E-3</v>
      </c>
      <c r="L1640" s="22">
        <v>397</v>
      </c>
      <c r="M1640" s="23">
        <v>4.0064587748511508E-2</v>
      </c>
      <c r="N1640" s="22">
        <v>398.99999999999994</v>
      </c>
      <c r="O1640" s="23">
        <v>3.837276399307557E-2</v>
      </c>
      <c r="P1640" s="24">
        <v>4</v>
      </c>
      <c r="Q1640" s="25">
        <v>4.0774719673802228E-3</v>
      </c>
      <c r="R1640" s="24">
        <v>848.99999999999932</v>
      </c>
      <c r="S1640" s="25">
        <v>4.3052738336713942E-2</v>
      </c>
      <c r="T1640" s="24">
        <v>852.99999999999977</v>
      </c>
      <c r="U1640" s="25">
        <v>4.1205738853195568E-2</v>
      </c>
    </row>
    <row r="1641" spans="1:21" x14ac:dyDescent="0.25">
      <c r="A1641" s="26" t="s">
        <v>54</v>
      </c>
      <c r="B1641" s="162" t="s">
        <v>299</v>
      </c>
      <c r="C1641" s="162" t="s">
        <v>509</v>
      </c>
      <c r="D1641" s="38">
        <v>1</v>
      </c>
      <c r="E1641" s="39">
        <v>2.0325203252032522E-3</v>
      </c>
      <c r="F1641" s="38">
        <v>3</v>
      </c>
      <c r="G1641" s="39">
        <v>3.05779227397819E-4</v>
      </c>
      <c r="H1641" s="38">
        <v>4</v>
      </c>
      <c r="I1641" s="39">
        <v>3.882364359895172E-4</v>
      </c>
      <c r="J1641" s="38">
        <v>2</v>
      </c>
      <c r="K1641" s="39">
        <v>4.0899795501022507E-3</v>
      </c>
      <c r="L1641" s="38">
        <v>2</v>
      </c>
      <c r="M1641" s="39">
        <v>2.0183671409829473E-4</v>
      </c>
      <c r="N1641" s="38">
        <v>4</v>
      </c>
      <c r="O1641" s="39">
        <v>3.846893633391035E-4</v>
      </c>
      <c r="P1641" s="40">
        <v>3</v>
      </c>
      <c r="Q1641" s="41">
        <v>3.0581039755351669E-3</v>
      </c>
      <c r="R1641" s="40">
        <v>5</v>
      </c>
      <c r="S1641" s="41">
        <v>2.5354969574036495E-4</v>
      </c>
      <c r="T1641" s="40">
        <v>8</v>
      </c>
      <c r="U1641" s="41">
        <v>3.8645476063958327E-4</v>
      </c>
    </row>
    <row r="1642" spans="1:21" x14ac:dyDescent="0.25">
      <c r="A1642" s="159" t="s">
        <v>56</v>
      </c>
      <c r="B1642" s="164" t="s">
        <v>304</v>
      </c>
      <c r="C1642" s="164" t="s">
        <v>388</v>
      </c>
      <c r="D1642" s="18">
        <v>4557.0000000000036</v>
      </c>
      <c r="E1642" s="19">
        <v>1</v>
      </c>
      <c r="F1642" s="18">
        <v>16639.999999999978</v>
      </c>
      <c r="G1642" s="19">
        <v>1</v>
      </c>
      <c r="H1642" s="18">
        <v>21197.000000000022</v>
      </c>
      <c r="I1642" s="19">
        <v>1</v>
      </c>
      <c r="J1642" s="18">
        <v>3973.0000000000023</v>
      </c>
      <c r="K1642" s="19">
        <v>1</v>
      </c>
      <c r="L1642" s="18">
        <v>14216.999999999998</v>
      </c>
      <c r="M1642" s="19">
        <v>1</v>
      </c>
      <c r="N1642" s="18">
        <v>18189.999999999971</v>
      </c>
      <c r="O1642" s="19">
        <v>1</v>
      </c>
      <c r="P1642" s="18">
        <v>8529.9999999999727</v>
      </c>
      <c r="Q1642" s="19">
        <v>1</v>
      </c>
      <c r="R1642" s="18">
        <v>30856.999999999942</v>
      </c>
      <c r="S1642" s="19">
        <v>1</v>
      </c>
      <c r="T1642" s="18">
        <v>39387.000000000182</v>
      </c>
      <c r="U1642" s="19">
        <v>1</v>
      </c>
    </row>
    <row r="1643" spans="1:21" x14ac:dyDescent="0.25">
      <c r="A1643" s="26" t="s">
        <v>56</v>
      </c>
      <c r="B1643" s="162" t="s">
        <v>304</v>
      </c>
      <c r="C1643" s="162" t="s">
        <v>390</v>
      </c>
      <c r="D1643" s="38">
        <v>3</v>
      </c>
      <c r="E1643" s="39">
        <v>6.5832784726793875E-4</v>
      </c>
      <c r="F1643" s="38">
        <v>2</v>
      </c>
      <c r="G1643" s="39">
        <v>1.2019230769230786E-4</v>
      </c>
      <c r="H1643" s="38">
        <v>5</v>
      </c>
      <c r="I1643" s="39">
        <v>2.3588243619380078E-4</v>
      </c>
      <c r="J1643" s="38">
        <v>6</v>
      </c>
      <c r="K1643" s="39">
        <v>1.5101938082053856E-3</v>
      </c>
      <c r="L1643" s="38">
        <v>2</v>
      </c>
      <c r="M1643" s="39">
        <v>1.4067665470915102E-4</v>
      </c>
      <c r="N1643" s="38">
        <v>8</v>
      </c>
      <c r="O1643" s="39">
        <v>4.3980208905992376E-4</v>
      </c>
      <c r="P1643" s="40">
        <v>9</v>
      </c>
      <c r="Q1643" s="41">
        <v>1.0550996483001207E-3</v>
      </c>
      <c r="R1643" s="40">
        <v>4</v>
      </c>
      <c r="S1643" s="41">
        <v>1.296302297695825E-4</v>
      </c>
      <c r="T1643" s="40">
        <v>13</v>
      </c>
      <c r="U1643" s="41">
        <v>3.3005814101099194E-4</v>
      </c>
    </row>
    <row r="1644" spans="1:21" x14ac:dyDescent="0.25">
      <c r="A1644" s="20" t="s">
        <v>56</v>
      </c>
      <c r="B1644" s="163" t="s">
        <v>304</v>
      </c>
      <c r="C1644" s="163" t="s">
        <v>393</v>
      </c>
      <c r="D1644" s="22"/>
      <c r="E1644" s="23">
        <v>0</v>
      </c>
      <c r="F1644" s="22">
        <v>1</v>
      </c>
      <c r="G1644" s="23">
        <v>6.0096153846153931E-5</v>
      </c>
      <c r="H1644" s="22">
        <v>1</v>
      </c>
      <c r="I1644" s="23">
        <v>4.7176487238760152E-5</v>
      </c>
      <c r="J1644" s="22"/>
      <c r="K1644" s="23">
        <v>0</v>
      </c>
      <c r="L1644" s="22">
        <v>1</v>
      </c>
      <c r="M1644" s="23">
        <v>7.0338327354575511E-5</v>
      </c>
      <c r="N1644" s="22">
        <v>1</v>
      </c>
      <c r="O1644" s="23">
        <v>5.497526113249047E-5</v>
      </c>
      <c r="P1644" s="24"/>
      <c r="Q1644" s="25">
        <v>0</v>
      </c>
      <c r="R1644" s="24">
        <v>2</v>
      </c>
      <c r="S1644" s="25">
        <v>6.4815114884791251E-5</v>
      </c>
      <c r="T1644" s="24">
        <v>2</v>
      </c>
      <c r="U1644" s="25">
        <v>5.0778175540152612E-5</v>
      </c>
    </row>
    <row r="1645" spans="1:21" x14ac:dyDescent="0.25">
      <c r="A1645" s="26" t="s">
        <v>56</v>
      </c>
      <c r="B1645" s="162" t="s">
        <v>304</v>
      </c>
      <c r="C1645" s="162" t="s">
        <v>401</v>
      </c>
      <c r="D1645" s="38">
        <v>215.99999999999997</v>
      </c>
      <c r="E1645" s="39">
        <v>4.7399605003291594E-2</v>
      </c>
      <c r="F1645" s="38">
        <v>364.99999999999994</v>
      </c>
      <c r="G1645" s="39">
        <v>2.193509615384618E-2</v>
      </c>
      <c r="H1645" s="38">
        <v>581.00000000000034</v>
      </c>
      <c r="I1645" s="39">
        <v>2.7409539085719664E-2</v>
      </c>
      <c r="J1645" s="38">
        <v>126</v>
      </c>
      <c r="K1645" s="39">
        <v>3.1714069972313096E-2</v>
      </c>
      <c r="L1645" s="38">
        <v>280</v>
      </c>
      <c r="M1645" s="39">
        <v>1.9694731659281144E-2</v>
      </c>
      <c r="N1645" s="38">
        <v>405.99999999999994</v>
      </c>
      <c r="O1645" s="39">
        <v>2.2319956019791129E-2</v>
      </c>
      <c r="P1645" s="40">
        <v>342.00000000000006</v>
      </c>
      <c r="Q1645" s="41">
        <v>4.0093786635404589E-2</v>
      </c>
      <c r="R1645" s="40">
        <v>644.99999999999989</v>
      </c>
      <c r="S1645" s="41">
        <v>2.0902874550345178E-2</v>
      </c>
      <c r="T1645" s="40">
        <v>987.00000000000034</v>
      </c>
      <c r="U1645" s="41">
        <v>2.5059029629065321E-2</v>
      </c>
    </row>
    <row r="1646" spans="1:21" x14ac:dyDescent="0.25">
      <c r="A1646" s="20" t="s">
        <v>56</v>
      </c>
      <c r="B1646" s="163" t="s">
        <v>304</v>
      </c>
      <c r="C1646" s="163" t="s">
        <v>402</v>
      </c>
      <c r="D1646" s="22">
        <v>89.999999999999957</v>
      </c>
      <c r="E1646" s="23">
        <v>1.9749835418038156E-2</v>
      </c>
      <c r="F1646" s="22">
        <v>79</v>
      </c>
      <c r="G1646" s="23">
        <v>4.7475961538461604E-3</v>
      </c>
      <c r="H1646" s="22">
        <v>169.00000000000006</v>
      </c>
      <c r="I1646" s="23">
        <v>7.9728263433504684E-3</v>
      </c>
      <c r="J1646" s="22">
        <v>91.000000000000028</v>
      </c>
      <c r="K1646" s="23">
        <v>2.2904606091115019E-2</v>
      </c>
      <c r="L1646" s="22">
        <v>86</v>
      </c>
      <c r="M1646" s="23">
        <v>6.0490961524934947E-3</v>
      </c>
      <c r="N1646" s="22">
        <v>176.99999999999994</v>
      </c>
      <c r="O1646" s="23">
        <v>9.7306212204508104E-3</v>
      </c>
      <c r="P1646" s="24">
        <v>181.00000000000003</v>
      </c>
      <c r="Q1646" s="25">
        <v>2.1219226260257983E-2</v>
      </c>
      <c r="R1646" s="24">
        <v>165.00000000000009</v>
      </c>
      <c r="S1646" s="25">
        <v>5.3472469779952811E-3</v>
      </c>
      <c r="T1646" s="24">
        <v>346.00000000000017</v>
      </c>
      <c r="U1646" s="25">
        <v>8.7846243684464049E-3</v>
      </c>
    </row>
    <row r="1647" spans="1:21" x14ac:dyDescent="0.25">
      <c r="A1647" s="26" t="s">
        <v>56</v>
      </c>
      <c r="B1647" s="162" t="s">
        <v>304</v>
      </c>
      <c r="C1647" s="162" t="s">
        <v>403</v>
      </c>
      <c r="D1647" s="38">
        <v>9</v>
      </c>
      <c r="E1647" s="39">
        <v>1.9749835418038167E-3</v>
      </c>
      <c r="F1647" s="38">
        <v>46</v>
      </c>
      <c r="G1647" s="39">
        <v>2.7644230769230805E-3</v>
      </c>
      <c r="H1647" s="38">
        <v>55.000000000000021</v>
      </c>
      <c r="I1647" s="39">
        <v>2.5947067981318093E-3</v>
      </c>
      <c r="J1647" s="38">
        <v>9</v>
      </c>
      <c r="K1647" s="39">
        <v>2.2652907123080781E-3</v>
      </c>
      <c r="L1647" s="38">
        <v>27.000000000000007</v>
      </c>
      <c r="M1647" s="39">
        <v>1.8991348385735394E-3</v>
      </c>
      <c r="N1647" s="38">
        <v>36.000000000000007</v>
      </c>
      <c r="O1647" s="39">
        <v>1.9791094007696572E-3</v>
      </c>
      <c r="P1647" s="40">
        <v>18.000000000000004</v>
      </c>
      <c r="Q1647" s="41">
        <v>2.1101992966002414E-3</v>
      </c>
      <c r="R1647" s="40">
        <v>73</v>
      </c>
      <c r="S1647" s="41">
        <v>2.3657516932948808E-3</v>
      </c>
      <c r="T1647" s="40">
        <v>91</v>
      </c>
      <c r="U1647" s="41">
        <v>2.3104069870769437E-3</v>
      </c>
    </row>
    <row r="1648" spans="1:21" x14ac:dyDescent="0.25">
      <c r="A1648" s="20" t="s">
        <v>56</v>
      </c>
      <c r="B1648" s="163" t="s">
        <v>304</v>
      </c>
      <c r="C1648" s="163" t="s">
        <v>404</v>
      </c>
      <c r="D1648" s="22">
        <v>9</v>
      </c>
      <c r="E1648" s="23">
        <v>1.9749835418038167E-3</v>
      </c>
      <c r="F1648" s="22">
        <v>2</v>
      </c>
      <c r="G1648" s="23">
        <v>1.2019230769230786E-4</v>
      </c>
      <c r="H1648" s="22">
        <v>11</v>
      </c>
      <c r="I1648" s="23">
        <v>5.1894135962636165E-4</v>
      </c>
      <c r="J1648" s="22"/>
      <c r="K1648" s="23">
        <v>0</v>
      </c>
      <c r="L1648" s="22">
        <v>3</v>
      </c>
      <c r="M1648" s="23">
        <v>2.1101498206372655E-4</v>
      </c>
      <c r="N1648" s="22">
        <v>3</v>
      </c>
      <c r="O1648" s="23">
        <v>1.6492578339747136E-4</v>
      </c>
      <c r="P1648" s="24">
        <v>9</v>
      </c>
      <c r="Q1648" s="25">
        <v>1.0550996483001207E-3</v>
      </c>
      <c r="R1648" s="24">
        <v>5</v>
      </c>
      <c r="S1648" s="25">
        <v>1.6203778721197811E-4</v>
      </c>
      <c r="T1648" s="24">
        <v>14</v>
      </c>
      <c r="U1648" s="25">
        <v>3.5544722878106825E-4</v>
      </c>
    </row>
    <row r="1649" spans="1:21" x14ac:dyDescent="0.25">
      <c r="A1649" s="26" t="s">
        <v>56</v>
      </c>
      <c r="B1649" s="162" t="s">
        <v>304</v>
      </c>
      <c r="C1649" s="162" t="s">
        <v>405</v>
      </c>
      <c r="D1649" s="38">
        <v>2</v>
      </c>
      <c r="E1649" s="39">
        <v>4.388852315119592E-4</v>
      </c>
      <c r="F1649" s="38">
        <v>5</v>
      </c>
      <c r="G1649" s="39">
        <v>3.0048076923076963E-4</v>
      </c>
      <c r="H1649" s="38">
        <v>6.9999999999999991</v>
      </c>
      <c r="I1649" s="39">
        <v>3.3023541067132102E-4</v>
      </c>
      <c r="J1649" s="38">
        <v>1</v>
      </c>
      <c r="K1649" s="39">
        <v>2.5169896803423091E-4</v>
      </c>
      <c r="L1649" s="38"/>
      <c r="M1649" s="39">
        <v>0</v>
      </c>
      <c r="N1649" s="38">
        <v>1</v>
      </c>
      <c r="O1649" s="39">
        <v>5.497526113249047E-5</v>
      </c>
      <c r="P1649" s="40">
        <v>3</v>
      </c>
      <c r="Q1649" s="41">
        <v>3.5169988276670687E-4</v>
      </c>
      <c r="R1649" s="40">
        <v>5</v>
      </c>
      <c r="S1649" s="41">
        <v>1.6203778721197811E-4</v>
      </c>
      <c r="T1649" s="40">
        <v>8.0000000000000018</v>
      </c>
      <c r="U1649" s="41">
        <v>2.0311270216061047E-4</v>
      </c>
    </row>
    <row r="1650" spans="1:21" x14ac:dyDescent="0.25">
      <c r="A1650" s="20" t="s">
        <v>56</v>
      </c>
      <c r="B1650" s="163" t="s">
        <v>304</v>
      </c>
      <c r="C1650" s="163" t="s">
        <v>406</v>
      </c>
      <c r="D1650" s="22"/>
      <c r="E1650" s="23">
        <v>0</v>
      </c>
      <c r="F1650" s="22">
        <v>4</v>
      </c>
      <c r="G1650" s="23">
        <v>2.4038461538461572E-4</v>
      </c>
      <c r="H1650" s="22">
        <v>4</v>
      </c>
      <c r="I1650" s="23">
        <v>1.8870594895504061E-4</v>
      </c>
      <c r="J1650" s="22"/>
      <c r="K1650" s="23">
        <v>0</v>
      </c>
      <c r="L1650" s="22">
        <v>2</v>
      </c>
      <c r="M1650" s="23">
        <v>1.4067665470915102E-4</v>
      </c>
      <c r="N1650" s="22">
        <v>2</v>
      </c>
      <c r="O1650" s="23">
        <v>1.0995052226498094E-4</v>
      </c>
      <c r="P1650" s="24"/>
      <c r="Q1650" s="25">
        <v>0</v>
      </c>
      <c r="R1650" s="24">
        <v>6</v>
      </c>
      <c r="S1650" s="25">
        <v>1.9444534465437377E-4</v>
      </c>
      <c r="T1650" s="24">
        <v>6</v>
      </c>
      <c r="U1650" s="25">
        <v>1.5233452662045784E-4</v>
      </c>
    </row>
    <row r="1651" spans="1:21" x14ac:dyDescent="0.25">
      <c r="A1651" s="26" t="s">
        <v>56</v>
      </c>
      <c r="B1651" s="162" t="s">
        <v>304</v>
      </c>
      <c r="C1651" s="162" t="s">
        <v>407</v>
      </c>
      <c r="D1651" s="38">
        <v>10</v>
      </c>
      <c r="E1651" s="39">
        <v>2.1944261575597966E-3</v>
      </c>
      <c r="F1651" s="38">
        <v>8</v>
      </c>
      <c r="G1651" s="39">
        <v>4.8076923076923145E-4</v>
      </c>
      <c r="H1651" s="38">
        <v>18</v>
      </c>
      <c r="I1651" s="39">
        <v>8.4917677029768272E-4</v>
      </c>
      <c r="J1651" s="38">
        <v>1</v>
      </c>
      <c r="K1651" s="39">
        <v>2.5169896803423091E-4</v>
      </c>
      <c r="L1651" s="38">
        <v>6</v>
      </c>
      <c r="M1651" s="39">
        <v>4.2202996412745309E-4</v>
      </c>
      <c r="N1651" s="38">
        <v>7</v>
      </c>
      <c r="O1651" s="39">
        <v>3.8482682792743327E-4</v>
      </c>
      <c r="P1651" s="40">
        <v>11</v>
      </c>
      <c r="Q1651" s="41">
        <v>1.2895662368112583E-3</v>
      </c>
      <c r="R1651" s="40">
        <v>14</v>
      </c>
      <c r="S1651" s="41">
        <v>4.537058041935388E-4</v>
      </c>
      <c r="T1651" s="40">
        <v>25</v>
      </c>
      <c r="U1651" s="41">
        <v>6.347271942519075E-4</v>
      </c>
    </row>
    <row r="1652" spans="1:21" x14ac:dyDescent="0.25">
      <c r="A1652" s="20" t="s">
        <v>56</v>
      </c>
      <c r="B1652" s="163" t="s">
        <v>304</v>
      </c>
      <c r="C1652" s="163" t="s">
        <v>408</v>
      </c>
      <c r="D1652" s="22">
        <v>17</v>
      </c>
      <c r="E1652" s="23">
        <v>3.7305244678516539E-3</v>
      </c>
      <c r="F1652" s="22"/>
      <c r="G1652" s="23">
        <v>0</v>
      </c>
      <c r="H1652" s="22">
        <v>17</v>
      </c>
      <c r="I1652" s="23">
        <v>8.0200028305892263E-4</v>
      </c>
      <c r="J1652" s="22">
        <v>15.000000000000002</v>
      </c>
      <c r="K1652" s="23">
        <v>3.7754845205134639E-3</v>
      </c>
      <c r="L1652" s="22"/>
      <c r="M1652" s="23">
        <v>0</v>
      </c>
      <c r="N1652" s="22">
        <v>15.000000000000002</v>
      </c>
      <c r="O1652" s="23">
        <v>8.2462891698735713E-4</v>
      </c>
      <c r="P1652" s="24">
        <v>32.000000000000014</v>
      </c>
      <c r="Q1652" s="25">
        <v>3.7514654161782085E-3</v>
      </c>
      <c r="R1652" s="24"/>
      <c r="S1652" s="25">
        <v>0</v>
      </c>
      <c r="T1652" s="24">
        <v>32.000000000000014</v>
      </c>
      <c r="U1652" s="25">
        <v>8.1245080864244211E-4</v>
      </c>
    </row>
    <row r="1653" spans="1:21" x14ac:dyDescent="0.25">
      <c r="A1653" s="26" t="s">
        <v>56</v>
      </c>
      <c r="B1653" s="162" t="s">
        <v>304</v>
      </c>
      <c r="C1653" s="162" t="s">
        <v>410</v>
      </c>
      <c r="D1653" s="38"/>
      <c r="E1653" s="39">
        <v>0</v>
      </c>
      <c r="F1653" s="38">
        <v>1</v>
      </c>
      <c r="G1653" s="39">
        <v>6.0096153846153931E-5</v>
      </c>
      <c r="H1653" s="38">
        <v>1</v>
      </c>
      <c r="I1653" s="39">
        <v>4.7176487238760152E-5</v>
      </c>
      <c r="J1653" s="38"/>
      <c r="K1653" s="39">
        <v>0</v>
      </c>
      <c r="L1653" s="38"/>
      <c r="M1653" s="39">
        <v>0</v>
      </c>
      <c r="N1653" s="38"/>
      <c r="O1653" s="39">
        <v>0</v>
      </c>
      <c r="P1653" s="40"/>
      <c r="Q1653" s="41">
        <v>0</v>
      </c>
      <c r="R1653" s="40">
        <v>1</v>
      </c>
      <c r="S1653" s="41">
        <v>3.2407557442395625E-5</v>
      </c>
      <c r="T1653" s="40">
        <v>1</v>
      </c>
      <c r="U1653" s="41">
        <v>2.5389087770076306E-5</v>
      </c>
    </row>
    <row r="1654" spans="1:21" x14ac:dyDescent="0.25">
      <c r="A1654" s="20" t="s">
        <v>56</v>
      </c>
      <c r="B1654" s="163" t="s">
        <v>304</v>
      </c>
      <c r="C1654" s="163" t="s">
        <v>411</v>
      </c>
      <c r="D1654" s="22"/>
      <c r="E1654" s="23">
        <v>0</v>
      </c>
      <c r="F1654" s="22">
        <v>5</v>
      </c>
      <c r="G1654" s="23">
        <v>3.0048076923076963E-4</v>
      </c>
      <c r="H1654" s="22">
        <v>5</v>
      </c>
      <c r="I1654" s="23">
        <v>2.3588243619380078E-4</v>
      </c>
      <c r="J1654" s="22"/>
      <c r="K1654" s="23">
        <v>0</v>
      </c>
      <c r="L1654" s="22">
        <v>1</v>
      </c>
      <c r="M1654" s="23">
        <v>7.0338327354575511E-5</v>
      </c>
      <c r="N1654" s="22">
        <v>1</v>
      </c>
      <c r="O1654" s="23">
        <v>5.497526113249047E-5</v>
      </c>
      <c r="P1654" s="24"/>
      <c r="Q1654" s="25">
        <v>0</v>
      </c>
      <c r="R1654" s="24">
        <v>6</v>
      </c>
      <c r="S1654" s="25">
        <v>1.9444534465437377E-4</v>
      </c>
      <c r="T1654" s="24">
        <v>6</v>
      </c>
      <c r="U1654" s="25">
        <v>1.5233452662045784E-4</v>
      </c>
    </row>
    <row r="1655" spans="1:21" x14ac:dyDescent="0.25">
      <c r="A1655" s="26" t="s">
        <v>56</v>
      </c>
      <c r="B1655" s="162" t="s">
        <v>304</v>
      </c>
      <c r="C1655" s="162" t="s">
        <v>412</v>
      </c>
      <c r="D1655" s="38"/>
      <c r="E1655" s="39">
        <v>0</v>
      </c>
      <c r="F1655" s="38"/>
      <c r="G1655" s="39">
        <v>0</v>
      </c>
      <c r="H1655" s="38"/>
      <c r="I1655" s="39">
        <v>0</v>
      </c>
      <c r="J1655" s="38"/>
      <c r="K1655" s="39">
        <v>0</v>
      </c>
      <c r="L1655" s="38">
        <v>1</v>
      </c>
      <c r="M1655" s="39">
        <v>7.0338327354575511E-5</v>
      </c>
      <c r="N1655" s="38">
        <v>1</v>
      </c>
      <c r="O1655" s="39">
        <v>5.497526113249047E-5</v>
      </c>
      <c r="P1655" s="40"/>
      <c r="Q1655" s="41">
        <v>0</v>
      </c>
      <c r="R1655" s="40">
        <v>1</v>
      </c>
      <c r="S1655" s="41">
        <v>3.2407557442395625E-5</v>
      </c>
      <c r="T1655" s="40">
        <v>1</v>
      </c>
      <c r="U1655" s="41">
        <v>2.5389087770076306E-5</v>
      </c>
    </row>
    <row r="1656" spans="1:21" x14ac:dyDescent="0.25">
      <c r="A1656" s="20" t="s">
        <v>56</v>
      </c>
      <c r="B1656" s="163" t="s">
        <v>304</v>
      </c>
      <c r="C1656" s="163" t="s">
        <v>413</v>
      </c>
      <c r="D1656" s="22"/>
      <c r="E1656" s="23">
        <v>0</v>
      </c>
      <c r="F1656" s="22"/>
      <c r="G1656" s="23">
        <v>0</v>
      </c>
      <c r="H1656" s="22"/>
      <c r="I1656" s="23">
        <v>0</v>
      </c>
      <c r="J1656" s="22"/>
      <c r="K1656" s="23">
        <v>0</v>
      </c>
      <c r="L1656" s="22">
        <v>3</v>
      </c>
      <c r="M1656" s="23">
        <v>2.1101498206372655E-4</v>
      </c>
      <c r="N1656" s="22">
        <v>3</v>
      </c>
      <c r="O1656" s="23">
        <v>1.6492578339747136E-4</v>
      </c>
      <c r="P1656" s="24"/>
      <c r="Q1656" s="25">
        <v>0</v>
      </c>
      <c r="R1656" s="24">
        <v>3</v>
      </c>
      <c r="S1656" s="25">
        <v>9.7222672327186883E-5</v>
      </c>
      <c r="T1656" s="24">
        <v>3</v>
      </c>
      <c r="U1656" s="25">
        <v>7.6167263310228918E-5</v>
      </c>
    </row>
    <row r="1657" spans="1:21" x14ac:dyDescent="0.25">
      <c r="A1657" s="26" t="s">
        <v>56</v>
      </c>
      <c r="B1657" s="162" t="s">
        <v>304</v>
      </c>
      <c r="C1657" s="162" t="s">
        <v>414</v>
      </c>
      <c r="D1657" s="38"/>
      <c r="E1657" s="39">
        <v>0</v>
      </c>
      <c r="F1657" s="38"/>
      <c r="G1657" s="39">
        <v>0</v>
      </c>
      <c r="H1657" s="38"/>
      <c r="I1657" s="39">
        <v>0</v>
      </c>
      <c r="J1657" s="38">
        <v>1</v>
      </c>
      <c r="K1657" s="39">
        <v>2.5169896803423091E-4</v>
      </c>
      <c r="L1657" s="38"/>
      <c r="M1657" s="39">
        <v>0</v>
      </c>
      <c r="N1657" s="38">
        <v>1</v>
      </c>
      <c r="O1657" s="39">
        <v>5.497526113249047E-5</v>
      </c>
      <c r="P1657" s="40">
        <v>1</v>
      </c>
      <c r="Q1657" s="41">
        <v>1.1723329425556896E-4</v>
      </c>
      <c r="R1657" s="40"/>
      <c r="S1657" s="41">
        <v>0</v>
      </c>
      <c r="T1657" s="40">
        <v>1</v>
      </c>
      <c r="U1657" s="41">
        <v>2.5389087770076306E-5</v>
      </c>
    </row>
    <row r="1658" spans="1:21" x14ac:dyDescent="0.25">
      <c r="A1658" s="20" t="s">
        <v>56</v>
      </c>
      <c r="B1658" s="163" t="s">
        <v>304</v>
      </c>
      <c r="C1658" s="163" t="s">
        <v>415</v>
      </c>
      <c r="D1658" s="22">
        <v>2</v>
      </c>
      <c r="E1658" s="23">
        <v>4.388852315119592E-4</v>
      </c>
      <c r="F1658" s="22"/>
      <c r="G1658" s="23">
        <v>0</v>
      </c>
      <c r="H1658" s="22">
        <v>2</v>
      </c>
      <c r="I1658" s="23">
        <v>9.4352974477520304E-5</v>
      </c>
      <c r="J1658" s="22">
        <v>1</v>
      </c>
      <c r="K1658" s="23">
        <v>2.5169896803423091E-4</v>
      </c>
      <c r="L1658" s="22">
        <v>2</v>
      </c>
      <c r="M1658" s="23">
        <v>1.4067665470915102E-4</v>
      </c>
      <c r="N1658" s="22">
        <v>3</v>
      </c>
      <c r="O1658" s="23">
        <v>1.6492578339747136E-4</v>
      </c>
      <c r="P1658" s="24">
        <v>3</v>
      </c>
      <c r="Q1658" s="25">
        <v>3.5169988276670687E-4</v>
      </c>
      <c r="R1658" s="24">
        <v>2</v>
      </c>
      <c r="S1658" s="25">
        <v>6.4815114884791251E-5</v>
      </c>
      <c r="T1658" s="24">
        <v>5</v>
      </c>
      <c r="U1658" s="25">
        <v>1.2694543885038152E-4</v>
      </c>
    </row>
    <row r="1659" spans="1:21" x14ac:dyDescent="0.25">
      <c r="A1659" s="26" t="s">
        <v>56</v>
      </c>
      <c r="B1659" s="162" t="s">
        <v>304</v>
      </c>
      <c r="C1659" s="162" t="s">
        <v>416</v>
      </c>
      <c r="D1659" s="38">
        <v>1</v>
      </c>
      <c r="E1659" s="39">
        <v>2.194426157559796E-4</v>
      </c>
      <c r="F1659" s="38"/>
      <c r="G1659" s="39">
        <v>0</v>
      </c>
      <c r="H1659" s="38">
        <v>1</v>
      </c>
      <c r="I1659" s="39">
        <v>4.7176487238760152E-5</v>
      </c>
      <c r="J1659" s="38"/>
      <c r="K1659" s="39">
        <v>0</v>
      </c>
      <c r="L1659" s="38"/>
      <c r="M1659" s="39">
        <v>0</v>
      </c>
      <c r="N1659" s="38"/>
      <c r="O1659" s="39">
        <v>0</v>
      </c>
      <c r="P1659" s="40">
        <v>1</v>
      </c>
      <c r="Q1659" s="41">
        <v>1.1723329425556896E-4</v>
      </c>
      <c r="R1659" s="40"/>
      <c r="S1659" s="41">
        <v>0</v>
      </c>
      <c r="T1659" s="40">
        <v>1</v>
      </c>
      <c r="U1659" s="41">
        <v>2.5389087770076306E-5</v>
      </c>
    </row>
    <row r="1660" spans="1:21" x14ac:dyDescent="0.25">
      <c r="A1660" s="20" t="s">
        <v>56</v>
      </c>
      <c r="B1660" s="163" t="s">
        <v>304</v>
      </c>
      <c r="C1660" s="163" t="s">
        <v>419</v>
      </c>
      <c r="D1660" s="22"/>
      <c r="E1660" s="23">
        <v>0</v>
      </c>
      <c r="F1660" s="22">
        <v>9</v>
      </c>
      <c r="G1660" s="23">
        <v>5.408653846153853E-4</v>
      </c>
      <c r="H1660" s="22">
        <v>9</v>
      </c>
      <c r="I1660" s="23">
        <v>4.2458838514884136E-4</v>
      </c>
      <c r="J1660" s="22"/>
      <c r="K1660" s="23">
        <v>0</v>
      </c>
      <c r="L1660" s="22">
        <v>4</v>
      </c>
      <c r="M1660" s="23">
        <v>2.8135330941830204E-4</v>
      </c>
      <c r="N1660" s="22">
        <v>4</v>
      </c>
      <c r="O1660" s="23">
        <v>2.1990104452996188E-4</v>
      </c>
      <c r="P1660" s="24"/>
      <c r="Q1660" s="25">
        <v>0</v>
      </c>
      <c r="R1660" s="24">
        <v>13</v>
      </c>
      <c r="S1660" s="25">
        <v>4.2129824675114314E-4</v>
      </c>
      <c r="T1660" s="24">
        <v>13</v>
      </c>
      <c r="U1660" s="25">
        <v>3.3005814101099194E-4</v>
      </c>
    </row>
    <row r="1661" spans="1:21" x14ac:dyDescent="0.25">
      <c r="A1661" s="26" t="s">
        <v>56</v>
      </c>
      <c r="B1661" s="162" t="s">
        <v>304</v>
      </c>
      <c r="C1661" s="162" t="s">
        <v>422</v>
      </c>
      <c r="D1661" s="38">
        <v>4</v>
      </c>
      <c r="E1661" s="39">
        <v>8.7777046302391841E-4</v>
      </c>
      <c r="F1661" s="38">
        <v>9</v>
      </c>
      <c r="G1661" s="39">
        <v>5.408653846153853E-4</v>
      </c>
      <c r="H1661" s="38">
        <v>13</v>
      </c>
      <c r="I1661" s="39">
        <v>6.1329433410388194E-4</v>
      </c>
      <c r="J1661" s="38">
        <v>6</v>
      </c>
      <c r="K1661" s="39">
        <v>1.5101938082053856E-3</v>
      </c>
      <c r="L1661" s="38">
        <v>5</v>
      </c>
      <c r="M1661" s="39">
        <v>3.516916367728776E-4</v>
      </c>
      <c r="N1661" s="38">
        <v>11</v>
      </c>
      <c r="O1661" s="39">
        <v>6.0472787245739517E-4</v>
      </c>
      <c r="P1661" s="40">
        <v>10</v>
      </c>
      <c r="Q1661" s="41">
        <v>1.1723329425556896E-3</v>
      </c>
      <c r="R1661" s="40">
        <v>14</v>
      </c>
      <c r="S1661" s="41">
        <v>4.537058041935388E-4</v>
      </c>
      <c r="T1661" s="40">
        <v>24</v>
      </c>
      <c r="U1661" s="41">
        <v>6.0933810648183134E-4</v>
      </c>
    </row>
    <row r="1662" spans="1:21" x14ac:dyDescent="0.25">
      <c r="A1662" s="20" t="s">
        <v>56</v>
      </c>
      <c r="B1662" s="163" t="s">
        <v>304</v>
      </c>
      <c r="C1662" s="163" t="s">
        <v>424</v>
      </c>
      <c r="D1662" s="22">
        <v>1</v>
      </c>
      <c r="E1662" s="23">
        <v>2.194426157559796E-4</v>
      </c>
      <c r="F1662" s="22">
        <v>1</v>
      </c>
      <c r="G1662" s="23">
        <v>6.0096153846153931E-5</v>
      </c>
      <c r="H1662" s="22">
        <v>2</v>
      </c>
      <c r="I1662" s="23">
        <v>9.4352974477520304E-5</v>
      </c>
      <c r="J1662" s="22"/>
      <c r="K1662" s="23">
        <v>0</v>
      </c>
      <c r="L1662" s="22">
        <v>2</v>
      </c>
      <c r="M1662" s="23">
        <v>1.4067665470915102E-4</v>
      </c>
      <c r="N1662" s="22">
        <v>2</v>
      </c>
      <c r="O1662" s="23">
        <v>1.0995052226498094E-4</v>
      </c>
      <c r="P1662" s="24">
        <v>1</v>
      </c>
      <c r="Q1662" s="25">
        <v>1.1723329425556896E-4</v>
      </c>
      <c r="R1662" s="24">
        <v>3</v>
      </c>
      <c r="S1662" s="25">
        <v>9.7222672327186883E-5</v>
      </c>
      <c r="T1662" s="24">
        <v>4</v>
      </c>
      <c r="U1662" s="25">
        <v>1.0155635108030522E-4</v>
      </c>
    </row>
    <row r="1663" spans="1:21" x14ac:dyDescent="0.25">
      <c r="A1663" s="26" t="s">
        <v>56</v>
      </c>
      <c r="B1663" s="162" t="s">
        <v>304</v>
      </c>
      <c r="C1663" s="162" t="s">
        <v>425</v>
      </c>
      <c r="D1663" s="38">
        <v>13.999999999999998</v>
      </c>
      <c r="E1663" s="39">
        <v>3.0721966205837143E-3</v>
      </c>
      <c r="F1663" s="38">
        <v>4092.0000000000036</v>
      </c>
      <c r="G1663" s="39">
        <v>0.24591346153846205</v>
      </c>
      <c r="H1663" s="38">
        <v>4106</v>
      </c>
      <c r="I1663" s="39">
        <v>0.1937066566023492</v>
      </c>
      <c r="J1663" s="38">
        <v>9</v>
      </c>
      <c r="K1663" s="39">
        <v>2.2652907123080781E-3</v>
      </c>
      <c r="L1663" s="38">
        <v>3922.0000000000014</v>
      </c>
      <c r="M1663" s="39">
        <v>0.27586691988464529</v>
      </c>
      <c r="N1663" s="38">
        <v>3930.9999999999986</v>
      </c>
      <c r="O1663" s="39">
        <v>0.21610775151181996</v>
      </c>
      <c r="P1663" s="40">
        <v>23</v>
      </c>
      <c r="Q1663" s="41">
        <v>2.6963657678780854E-3</v>
      </c>
      <c r="R1663" s="40">
        <v>8014.0000000000136</v>
      </c>
      <c r="S1663" s="41">
        <v>0.259714165343359</v>
      </c>
      <c r="T1663" s="40">
        <v>8036.9999999999982</v>
      </c>
      <c r="U1663" s="41">
        <v>0.20405209840810323</v>
      </c>
    </row>
    <row r="1664" spans="1:21" x14ac:dyDescent="0.25">
      <c r="A1664" s="20" t="s">
        <v>56</v>
      </c>
      <c r="B1664" s="163" t="s">
        <v>304</v>
      </c>
      <c r="C1664" s="163" t="s">
        <v>426</v>
      </c>
      <c r="D1664" s="22">
        <v>2</v>
      </c>
      <c r="E1664" s="23">
        <v>4.388852315119592E-4</v>
      </c>
      <c r="F1664" s="22">
        <v>153.99999999999997</v>
      </c>
      <c r="G1664" s="23">
        <v>9.2548076923077028E-3</v>
      </c>
      <c r="H1664" s="22">
        <v>155.99999999999994</v>
      </c>
      <c r="I1664" s="23">
        <v>7.3595320092465812E-3</v>
      </c>
      <c r="J1664" s="22">
        <v>3</v>
      </c>
      <c r="K1664" s="23">
        <v>7.550969041026928E-4</v>
      </c>
      <c r="L1664" s="22">
        <v>294.00000000000006</v>
      </c>
      <c r="M1664" s="23">
        <v>2.0679468242245206E-2</v>
      </c>
      <c r="N1664" s="22">
        <v>297.00000000000006</v>
      </c>
      <c r="O1664" s="23">
        <v>1.6327652556349673E-2</v>
      </c>
      <c r="P1664" s="24">
        <v>5</v>
      </c>
      <c r="Q1664" s="25">
        <v>5.8616647127784482E-4</v>
      </c>
      <c r="R1664" s="24">
        <v>447.99999999999994</v>
      </c>
      <c r="S1664" s="25">
        <v>1.451858573419324E-2</v>
      </c>
      <c r="T1664" s="24">
        <v>453.00000000000034</v>
      </c>
      <c r="U1664" s="25">
        <v>1.1501256759844574E-2</v>
      </c>
    </row>
    <row r="1665" spans="1:21" x14ac:dyDescent="0.25">
      <c r="A1665" s="26" t="s">
        <v>56</v>
      </c>
      <c r="B1665" s="162" t="s">
        <v>304</v>
      </c>
      <c r="C1665" s="162" t="s">
        <v>427</v>
      </c>
      <c r="D1665" s="38">
        <v>3</v>
      </c>
      <c r="E1665" s="39">
        <v>6.5832784726793875E-4</v>
      </c>
      <c r="F1665" s="38">
        <v>6</v>
      </c>
      <c r="G1665" s="39">
        <v>3.6057692307692353E-4</v>
      </c>
      <c r="H1665" s="38">
        <v>9</v>
      </c>
      <c r="I1665" s="39">
        <v>4.2458838514884136E-4</v>
      </c>
      <c r="J1665" s="38"/>
      <c r="K1665" s="39">
        <v>0</v>
      </c>
      <c r="L1665" s="38">
        <v>11</v>
      </c>
      <c r="M1665" s="39">
        <v>7.7372160090033069E-4</v>
      </c>
      <c r="N1665" s="38">
        <v>11</v>
      </c>
      <c r="O1665" s="39">
        <v>6.0472787245739517E-4</v>
      </c>
      <c r="P1665" s="40">
        <v>3</v>
      </c>
      <c r="Q1665" s="41">
        <v>3.5169988276670687E-4</v>
      </c>
      <c r="R1665" s="40">
        <v>17.000000000000004</v>
      </c>
      <c r="S1665" s="41">
        <v>5.5092847652072577E-4</v>
      </c>
      <c r="T1665" s="40">
        <v>20.000000000000004</v>
      </c>
      <c r="U1665" s="41">
        <v>5.0778175540152617E-4</v>
      </c>
    </row>
    <row r="1666" spans="1:21" x14ac:dyDescent="0.25">
      <c r="A1666" s="20" t="s">
        <v>56</v>
      </c>
      <c r="B1666" s="163" t="s">
        <v>304</v>
      </c>
      <c r="C1666" s="163" t="s">
        <v>428</v>
      </c>
      <c r="D1666" s="22"/>
      <c r="E1666" s="23">
        <v>0</v>
      </c>
      <c r="F1666" s="22">
        <v>1</v>
      </c>
      <c r="G1666" s="23">
        <v>6.0096153846153931E-5</v>
      </c>
      <c r="H1666" s="22">
        <v>1</v>
      </c>
      <c r="I1666" s="23">
        <v>4.7176487238760152E-5</v>
      </c>
      <c r="J1666" s="22"/>
      <c r="K1666" s="23">
        <v>0</v>
      </c>
      <c r="L1666" s="22"/>
      <c r="M1666" s="23">
        <v>0</v>
      </c>
      <c r="N1666" s="22"/>
      <c r="O1666" s="23">
        <v>0</v>
      </c>
      <c r="P1666" s="24"/>
      <c r="Q1666" s="25">
        <v>0</v>
      </c>
      <c r="R1666" s="24">
        <v>1</v>
      </c>
      <c r="S1666" s="25">
        <v>3.2407557442395625E-5</v>
      </c>
      <c r="T1666" s="24">
        <v>1</v>
      </c>
      <c r="U1666" s="25">
        <v>2.5389087770076306E-5</v>
      </c>
    </row>
    <row r="1667" spans="1:21" x14ac:dyDescent="0.25">
      <c r="A1667" s="26" t="s">
        <v>56</v>
      </c>
      <c r="B1667" s="162" t="s">
        <v>304</v>
      </c>
      <c r="C1667" s="162" t="s">
        <v>429</v>
      </c>
      <c r="D1667" s="38">
        <v>35</v>
      </c>
      <c r="E1667" s="39">
        <v>7.6804915514592873E-3</v>
      </c>
      <c r="F1667" s="38">
        <v>168.00000000000003</v>
      </c>
      <c r="G1667" s="39">
        <v>1.0096153846153861E-2</v>
      </c>
      <c r="H1667" s="38">
        <v>202.99999999999991</v>
      </c>
      <c r="I1667" s="39">
        <v>9.5768269094683063E-3</v>
      </c>
      <c r="J1667" s="38">
        <v>25.000000000000007</v>
      </c>
      <c r="K1667" s="39">
        <v>6.292474200855774E-3</v>
      </c>
      <c r="L1667" s="38">
        <v>148</v>
      </c>
      <c r="M1667" s="39">
        <v>1.0410072448477177E-2</v>
      </c>
      <c r="N1667" s="38">
        <v>173.00000000000006</v>
      </c>
      <c r="O1667" s="39">
        <v>9.5107201759208546E-3</v>
      </c>
      <c r="P1667" s="40">
        <v>60</v>
      </c>
      <c r="Q1667" s="41">
        <v>7.0339976553341378E-3</v>
      </c>
      <c r="R1667" s="40">
        <v>316</v>
      </c>
      <c r="S1667" s="41">
        <v>1.0240788151797018E-2</v>
      </c>
      <c r="T1667" s="40">
        <v>376.00000000000017</v>
      </c>
      <c r="U1667" s="41">
        <v>9.5462970015486939E-3</v>
      </c>
    </row>
    <row r="1668" spans="1:21" x14ac:dyDescent="0.25">
      <c r="A1668" s="20" t="s">
        <v>56</v>
      </c>
      <c r="B1668" s="163" t="s">
        <v>304</v>
      </c>
      <c r="C1668" s="163" t="s">
        <v>431</v>
      </c>
      <c r="D1668" s="22">
        <v>15</v>
      </c>
      <c r="E1668" s="23">
        <v>3.2916392363396946E-3</v>
      </c>
      <c r="F1668" s="22">
        <v>1</v>
      </c>
      <c r="G1668" s="23">
        <v>6.0096153846153931E-5</v>
      </c>
      <c r="H1668" s="22">
        <v>16</v>
      </c>
      <c r="I1668" s="23">
        <v>7.5482379582016243E-4</v>
      </c>
      <c r="J1668" s="22">
        <v>12.000000000000002</v>
      </c>
      <c r="K1668" s="23">
        <v>3.0203876164107716E-3</v>
      </c>
      <c r="L1668" s="22"/>
      <c r="M1668" s="23">
        <v>0</v>
      </c>
      <c r="N1668" s="22">
        <v>12.000000000000002</v>
      </c>
      <c r="O1668" s="23">
        <v>6.5970313358988566E-4</v>
      </c>
      <c r="P1668" s="24">
        <v>27.000000000000004</v>
      </c>
      <c r="Q1668" s="25">
        <v>3.1652989449003619E-3</v>
      </c>
      <c r="R1668" s="24">
        <v>1</v>
      </c>
      <c r="S1668" s="25">
        <v>3.2407557442395625E-5</v>
      </c>
      <c r="T1668" s="24">
        <v>28.000000000000004</v>
      </c>
      <c r="U1668" s="25">
        <v>7.1089445756213662E-4</v>
      </c>
    </row>
    <row r="1669" spans="1:21" x14ac:dyDescent="0.25">
      <c r="A1669" s="26" t="s">
        <v>56</v>
      </c>
      <c r="B1669" s="162" t="s">
        <v>304</v>
      </c>
      <c r="C1669" s="162" t="s">
        <v>433</v>
      </c>
      <c r="D1669" s="38"/>
      <c r="E1669" s="39">
        <v>0</v>
      </c>
      <c r="F1669" s="38">
        <v>2</v>
      </c>
      <c r="G1669" s="39">
        <v>1.2019230769230786E-4</v>
      </c>
      <c r="H1669" s="38">
        <v>2</v>
      </c>
      <c r="I1669" s="39">
        <v>9.4352974477520304E-5</v>
      </c>
      <c r="J1669" s="38"/>
      <c r="K1669" s="39">
        <v>0</v>
      </c>
      <c r="L1669" s="38"/>
      <c r="M1669" s="39">
        <v>0</v>
      </c>
      <c r="N1669" s="38"/>
      <c r="O1669" s="39">
        <v>0</v>
      </c>
      <c r="P1669" s="40"/>
      <c r="Q1669" s="41">
        <v>0</v>
      </c>
      <c r="R1669" s="40">
        <v>2</v>
      </c>
      <c r="S1669" s="41">
        <v>6.4815114884791251E-5</v>
      </c>
      <c r="T1669" s="40">
        <v>2</v>
      </c>
      <c r="U1669" s="41">
        <v>5.0778175540152612E-5</v>
      </c>
    </row>
    <row r="1670" spans="1:21" x14ac:dyDescent="0.25">
      <c r="A1670" s="20" t="s">
        <v>56</v>
      </c>
      <c r="B1670" s="163" t="s">
        <v>304</v>
      </c>
      <c r="C1670" s="163" t="s">
        <v>434</v>
      </c>
      <c r="D1670" s="22">
        <v>22</v>
      </c>
      <c r="E1670" s="23">
        <v>4.827737546631552E-3</v>
      </c>
      <c r="F1670" s="22">
        <v>24</v>
      </c>
      <c r="G1670" s="23">
        <v>1.4423076923076941E-3</v>
      </c>
      <c r="H1670" s="22">
        <v>46.000000000000007</v>
      </c>
      <c r="I1670" s="23">
        <v>2.1701184129829672E-3</v>
      </c>
      <c r="J1670" s="22">
        <v>26.000000000000007</v>
      </c>
      <c r="K1670" s="23">
        <v>6.5441731688900048E-3</v>
      </c>
      <c r="L1670" s="22">
        <v>27.000000000000004</v>
      </c>
      <c r="M1670" s="23">
        <v>1.8991348385735394E-3</v>
      </c>
      <c r="N1670" s="22">
        <v>53</v>
      </c>
      <c r="O1670" s="23">
        <v>2.9136888400219953E-3</v>
      </c>
      <c r="P1670" s="24">
        <v>48.000000000000007</v>
      </c>
      <c r="Q1670" s="25">
        <v>5.6271981242673108E-3</v>
      </c>
      <c r="R1670" s="24">
        <v>51</v>
      </c>
      <c r="S1670" s="25">
        <v>1.652785429562177E-3</v>
      </c>
      <c r="T1670" s="24">
        <v>99.000000000000014</v>
      </c>
      <c r="U1670" s="25">
        <v>2.5135196892375543E-3</v>
      </c>
    </row>
    <row r="1671" spans="1:21" x14ac:dyDescent="0.25">
      <c r="A1671" s="26" t="s">
        <v>56</v>
      </c>
      <c r="B1671" s="162" t="s">
        <v>304</v>
      </c>
      <c r="C1671" s="162" t="s">
        <v>436</v>
      </c>
      <c r="D1671" s="38"/>
      <c r="E1671" s="39">
        <v>0</v>
      </c>
      <c r="F1671" s="38">
        <v>2</v>
      </c>
      <c r="G1671" s="39">
        <v>1.2019230769230786E-4</v>
      </c>
      <c r="H1671" s="38">
        <v>2</v>
      </c>
      <c r="I1671" s="39">
        <v>9.4352974477520304E-5</v>
      </c>
      <c r="J1671" s="38">
        <v>1</v>
      </c>
      <c r="K1671" s="39">
        <v>2.5169896803423091E-4</v>
      </c>
      <c r="L1671" s="38"/>
      <c r="M1671" s="39">
        <v>0</v>
      </c>
      <c r="N1671" s="38">
        <v>1</v>
      </c>
      <c r="O1671" s="39">
        <v>5.497526113249047E-5</v>
      </c>
      <c r="P1671" s="40">
        <v>1</v>
      </c>
      <c r="Q1671" s="41">
        <v>1.1723329425556896E-4</v>
      </c>
      <c r="R1671" s="40">
        <v>2</v>
      </c>
      <c r="S1671" s="41">
        <v>6.4815114884791251E-5</v>
      </c>
      <c r="T1671" s="40">
        <v>3</v>
      </c>
      <c r="U1671" s="41">
        <v>7.6167263310228918E-5</v>
      </c>
    </row>
    <row r="1672" spans="1:21" x14ac:dyDescent="0.25">
      <c r="A1672" s="20" t="s">
        <v>56</v>
      </c>
      <c r="B1672" s="163" t="s">
        <v>304</v>
      </c>
      <c r="C1672" s="163" t="s">
        <v>437</v>
      </c>
      <c r="D1672" s="22">
        <v>54.999999999999986</v>
      </c>
      <c r="E1672" s="23">
        <v>1.2069343866578876E-2</v>
      </c>
      <c r="F1672" s="22">
        <v>3611.9999999999977</v>
      </c>
      <c r="G1672" s="23">
        <v>0.21706730769230784</v>
      </c>
      <c r="H1672" s="22">
        <v>3667</v>
      </c>
      <c r="I1672" s="23">
        <v>0.17299617870453349</v>
      </c>
      <c r="J1672" s="22">
        <v>54.999999999999986</v>
      </c>
      <c r="K1672" s="23">
        <v>1.3843443241882697E-2</v>
      </c>
      <c r="L1672" s="22">
        <v>3249.0000000000005</v>
      </c>
      <c r="M1672" s="23">
        <v>0.2285292255750159</v>
      </c>
      <c r="N1672" s="22">
        <v>3303.9999999999995</v>
      </c>
      <c r="O1672" s="23">
        <v>0.18163826278174844</v>
      </c>
      <c r="P1672" s="24">
        <v>109.99999999999997</v>
      </c>
      <c r="Q1672" s="25">
        <v>1.2895662368112581E-2</v>
      </c>
      <c r="R1672" s="24">
        <v>6861.0000000000055</v>
      </c>
      <c r="S1672" s="25">
        <v>0.22234825161227659</v>
      </c>
      <c r="T1672" s="24">
        <v>6971.0000000000009</v>
      </c>
      <c r="U1672" s="25">
        <v>0.17698733084520193</v>
      </c>
    </row>
    <row r="1673" spans="1:21" x14ac:dyDescent="0.25">
      <c r="A1673" s="26" t="s">
        <v>56</v>
      </c>
      <c r="B1673" s="162" t="s">
        <v>304</v>
      </c>
      <c r="C1673" s="162" t="s">
        <v>438</v>
      </c>
      <c r="D1673" s="38">
        <v>60.000000000000021</v>
      </c>
      <c r="E1673" s="39">
        <v>1.3166556945358782E-2</v>
      </c>
      <c r="F1673" s="38">
        <v>145.00000000000003</v>
      </c>
      <c r="G1673" s="39">
        <v>8.7139423076923201E-3</v>
      </c>
      <c r="H1673" s="38">
        <v>205</v>
      </c>
      <c r="I1673" s="39">
        <v>9.6711798839458317E-3</v>
      </c>
      <c r="J1673" s="38">
        <v>30.000000000000007</v>
      </c>
      <c r="K1673" s="39">
        <v>7.5509690410269295E-3</v>
      </c>
      <c r="L1673" s="38">
        <v>59</v>
      </c>
      <c r="M1673" s="39">
        <v>4.1499613139199558E-3</v>
      </c>
      <c r="N1673" s="38">
        <v>88.999999999999986</v>
      </c>
      <c r="O1673" s="39">
        <v>4.8927982407916508E-3</v>
      </c>
      <c r="P1673" s="40">
        <v>90.000000000000014</v>
      </c>
      <c r="Q1673" s="41">
        <v>1.0550996483001208E-2</v>
      </c>
      <c r="R1673" s="40">
        <v>204.00000000000009</v>
      </c>
      <c r="S1673" s="41">
        <v>6.6111417182487106E-3</v>
      </c>
      <c r="T1673" s="40">
        <v>294.00000000000006</v>
      </c>
      <c r="U1673" s="41">
        <v>7.4643918044024352E-3</v>
      </c>
    </row>
    <row r="1674" spans="1:21" x14ac:dyDescent="0.25">
      <c r="A1674" s="20" t="s">
        <v>56</v>
      </c>
      <c r="B1674" s="163" t="s">
        <v>304</v>
      </c>
      <c r="C1674" s="163" t="s">
        <v>439</v>
      </c>
      <c r="D1674" s="22"/>
      <c r="E1674" s="23">
        <v>0</v>
      </c>
      <c r="F1674" s="22"/>
      <c r="G1674" s="23">
        <v>0</v>
      </c>
      <c r="H1674" s="22"/>
      <c r="I1674" s="23">
        <v>0</v>
      </c>
      <c r="J1674" s="22">
        <v>1</v>
      </c>
      <c r="K1674" s="23">
        <v>2.5169896803423091E-4</v>
      </c>
      <c r="L1674" s="22"/>
      <c r="M1674" s="23">
        <v>0</v>
      </c>
      <c r="N1674" s="22">
        <v>1</v>
      </c>
      <c r="O1674" s="23">
        <v>5.497526113249047E-5</v>
      </c>
      <c r="P1674" s="24">
        <v>1</v>
      </c>
      <c r="Q1674" s="25">
        <v>1.1723329425556896E-4</v>
      </c>
      <c r="R1674" s="24"/>
      <c r="S1674" s="25">
        <v>0</v>
      </c>
      <c r="T1674" s="24">
        <v>1</v>
      </c>
      <c r="U1674" s="25">
        <v>2.5389087770076306E-5</v>
      </c>
    </row>
    <row r="1675" spans="1:21" x14ac:dyDescent="0.25">
      <c r="A1675" s="26" t="s">
        <v>56</v>
      </c>
      <c r="B1675" s="162" t="s">
        <v>304</v>
      </c>
      <c r="C1675" s="162" t="s">
        <v>441</v>
      </c>
      <c r="D1675" s="38"/>
      <c r="E1675" s="39">
        <v>0</v>
      </c>
      <c r="F1675" s="38">
        <v>2</v>
      </c>
      <c r="G1675" s="39">
        <v>1.2019230769230786E-4</v>
      </c>
      <c r="H1675" s="38">
        <v>2</v>
      </c>
      <c r="I1675" s="39">
        <v>9.4352974477520304E-5</v>
      </c>
      <c r="J1675" s="38"/>
      <c r="K1675" s="39">
        <v>0</v>
      </c>
      <c r="L1675" s="38">
        <v>2</v>
      </c>
      <c r="M1675" s="39">
        <v>1.4067665470915102E-4</v>
      </c>
      <c r="N1675" s="38">
        <v>2</v>
      </c>
      <c r="O1675" s="39">
        <v>1.0995052226498094E-4</v>
      </c>
      <c r="P1675" s="40"/>
      <c r="Q1675" s="41">
        <v>0</v>
      </c>
      <c r="R1675" s="40">
        <v>4</v>
      </c>
      <c r="S1675" s="41">
        <v>1.296302297695825E-4</v>
      </c>
      <c r="T1675" s="40">
        <v>4</v>
      </c>
      <c r="U1675" s="41">
        <v>1.0155635108030522E-4</v>
      </c>
    </row>
    <row r="1676" spans="1:21" x14ac:dyDescent="0.25">
      <c r="A1676" s="20" t="s">
        <v>56</v>
      </c>
      <c r="B1676" s="163" t="s">
        <v>304</v>
      </c>
      <c r="C1676" s="163" t="s">
        <v>442</v>
      </c>
      <c r="D1676" s="22"/>
      <c r="E1676" s="23">
        <v>0</v>
      </c>
      <c r="F1676" s="22">
        <v>5</v>
      </c>
      <c r="G1676" s="23">
        <v>3.0048076923076963E-4</v>
      </c>
      <c r="H1676" s="22">
        <v>5</v>
      </c>
      <c r="I1676" s="23">
        <v>2.3588243619380078E-4</v>
      </c>
      <c r="J1676" s="22"/>
      <c r="K1676" s="23">
        <v>0</v>
      </c>
      <c r="L1676" s="22">
        <v>1</v>
      </c>
      <c r="M1676" s="23">
        <v>7.0338327354575511E-5</v>
      </c>
      <c r="N1676" s="22">
        <v>1</v>
      </c>
      <c r="O1676" s="23">
        <v>5.497526113249047E-5</v>
      </c>
      <c r="P1676" s="24"/>
      <c r="Q1676" s="25">
        <v>0</v>
      </c>
      <c r="R1676" s="24">
        <v>6</v>
      </c>
      <c r="S1676" s="25">
        <v>1.9444534465437377E-4</v>
      </c>
      <c r="T1676" s="24">
        <v>6</v>
      </c>
      <c r="U1676" s="25">
        <v>1.5233452662045784E-4</v>
      </c>
    </row>
    <row r="1677" spans="1:21" x14ac:dyDescent="0.25">
      <c r="A1677" s="26" t="s">
        <v>56</v>
      </c>
      <c r="B1677" s="162" t="s">
        <v>304</v>
      </c>
      <c r="C1677" s="162" t="s">
        <v>443</v>
      </c>
      <c r="D1677" s="38">
        <v>1</v>
      </c>
      <c r="E1677" s="39">
        <v>2.194426157559796E-4</v>
      </c>
      <c r="F1677" s="38"/>
      <c r="G1677" s="39">
        <v>0</v>
      </c>
      <c r="H1677" s="38">
        <v>1</v>
      </c>
      <c r="I1677" s="39">
        <v>4.7176487238760152E-5</v>
      </c>
      <c r="J1677" s="38">
        <v>3</v>
      </c>
      <c r="K1677" s="39">
        <v>7.550969041026928E-4</v>
      </c>
      <c r="L1677" s="38">
        <v>2</v>
      </c>
      <c r="M1677" s="39">
        <v>1.4067665470915102E-4</v>
      </c>
      <c r="N1677" s="38">
        <v>5</v>
      </c>
      <c r="O1677" s="39">
        <v>2.7487630566245234E-4</v>
      </c>
      <c r="P1677" s="40">
        <v>4</v>
      </c>
      <c r="Q1677" s="41">
        <v>4.6893317702227584E-4</v>
      </c>
      <c r="R1677" s="40">
        <v>2</v>
      </c>
      <c r="S1677" s="41">
        <v>6.4815114884791251E-5</v>
      </c>
      <c r="T1677" s="40">
        <v>6</v>
      </c>
      <c r="U1677" s="41">
        <v>1.5233452662045784E-4</v>
      </c>
    </row>
    <row r="1678" spans="1:21" x14ac:dyDescent="0.25">
      <c r="A1678" s="20" t="s">
        <v>56</v>
      </c>
      <c r="B1678" s="163" t="s">
        <v>304</v>
      </c>
      <c r="C1678" s="163" t="s">
        <v>444</v>
      </c>
      <c r="D1678" s="22">
        <v>4</v>
      </c>
      <c r="E1678" s="23">
        <v>8.7777046302391841E-4</v>
      </c>
      <c r="F1678" s="22"/>
      <c r="G1678" s="23">
        <v>0</v>
      </c>
      <c r="H1678" s="22">
        <v>4</v>
      </c>
      <c r="I1678" s="23">
        <v>1.8870594895504061E-4</v>
      </c>
      <c r="J1678" s="22">
        <v>3</v>
      </c>
      <c r="K1678" s="23">
        <v>7.550969041026928E-4</v>
      </c>
      <c r="L1678" s="22"/>
      <c r="M1678" s="23">
        <v>0</v>
      </c>
      <c r="N1678" s="22">
        <v>3</v>
      </c>
      <c r="O1678" s="23">
        <v>1.6492578339747136E-4</v>
      </c>
      <c r="P1678" s="24">
        <v>7</v>
      </c>
      <c r="Q1678" s="25">
        <v>8.2063305978898266E-4</v>
      </c>
      <c r="R1678" s="24"/>
      <c r="S1678" s="25">
        <v>0</v>
      </c>
      <c r="T1678" s="24">
        <v>7</v>
      </c>
      <c r="U1678" s="25">
        <v>1.7772361439053413E-4</v>
      </c>
    </row>
    <row r="1679" spans="1:21" x14ac:dyDescent="0.25">
      <c r="A1679" s="26" t="s">
        <v>56</v>
      </c>
      <c r="B1679" s="162" t="s">
        <v>304</v>
      </c>
      <c r="C1679" s="162" t="s">
        <v>445</v>
      </c>
      <c r="D1679" s="38">
        <v>11</v>
      </c>
      <c r="E1679" s="39">
        <v>2.413868773315776E-3</v>
      </c>
      <c r="F1679" s="38">
        <v>2</v>
      </c>
      <c r="G1679" s="39">
        <v>1.2019230769230786E-4</v>
      </c>
      <c r="H1679" s="38">
        <v>13</v>
      </c>
      <c r="I1679" s="39">
        <v>6.1329433410388194E-4</v>
      </c>
      <c r="J1679" s="38">
        <v>11</v>
      </c>
      <c r="K1679" s="39">
        <v>2.76868864837654E-3</v>
      </c>
      <c r="L1679" s="38"/>
      <c r="M1679" s="39">
        <v>0</v>
      </c>
      <c r="N1679" s="38">
        <v>11</v>
      </c>
      <c r="O1679" s="39">
        <v>6.0472787245739517E-4</v>
      </c>
      <c r="P1679" s="40">
        <v>22</v>
      </c>
      <c r="Q1679" s="41">
        <v>2.5791324736225167E-3</v>
      </c>
      <c r="R1679" s="40">
        <v>2</v>
      </c>
      <c r="S1679" s="41">
        <v>6.4815114884791251E-5</v>
      </c>
      <c r="T1679" s="40">
        <v>24</v>
      </c>
      <c r="U1679" s="41">
        <v>6.0933810648183134E-4</v>
      </c>
    </row>
    <row r="1680" spans="1:21" x14ac:dyDescent="0.25">
      <c r="A1680" s="20" t="s">
        <v>56</v>
      </c>
      <c r="B1680" s="163" t="s">
        <v>304</v>
      </c>
      <c r="C1680" s="163" t="s">
        <v>446</v>
      </c>
      <c r="D1680" s="22">
        <v>1</v>
      </c>
      <c r="E1680" s="23">
        <v>2.194426157559796E-4</v>
      </c>
      <c r="F1680" s="22"/>
      <c r="G1680" s="23">
        <v>0</v>
      </c>
      <c r="H1680" s="22">
        <v>1</v>
      </c>
      <c r="I1680" s="23">
        <v>4.7176487238760152E-5</v>
      </c>
      <c r="J1680" s="22"/>
      <c r="K1680" s="23">
        <v>0</v>
      </c>
      <c r="L1680" s="22">
        <v>1</v>
      </c>
      <c r="M1680" s="23">
        <v>7.0338327354575511E-5</v>
      </c>
      <c r="N1680" s="22">
        <v>1</v>
      </c>
      <c r="O1680" s="23">
        <v>5.497526113249047E-5</v>
      </c>
      <c r="P1680" s="24">
        <v>1</v>
      </c>
      <c r="Q1680" s="25">
        <v>1.1723329425556896E-4</v>
      </c>
      <c r="R1680" s="24">
        <v>1</v>
      </c>
      <c r="S1680" s="25">
        <v>3.2407557442395625E-5</v>
      </c>
      <c r="T1680" s="24">
        <v>2</v>
      </c>
      <c r="U1680" s="25">
        <v>5.0778175540152612E-5</v>
      </c>
    </row>
    <row r="1681" spans="1:21" x14ac:dyDescent="0.25">
      <c r="A1681" s="26" t="s">
        <v>56</v>
      </c>
      <c r="B1681" s="162" t="s">
        <v>304</v>
      </c>
      <c r="C1681" s="162" t="s">
        <v>447</v>
      </c>
      <c r="D1681" s="38">
        <v>185.00000000000006</v>
      </c>
      <c r="E1681" s="39">
        <v>4.0596883914856247E-2</v>
      </c>
      <c r="F1681" s="38">
        <v>1078.0000000000005</v>
      </c>
      <c r="G1681" s="39">
        <v>6.4783653846153963E-2</v>
      </c>
      <c r="H1681" s="38">
        <v>1263.0000000000009</v>
      </c>
      <c r="I1681" s="39">
        <v>5.9583903382554121E-2</v>
      </c>
      <c r="J1681" s="38">
        <v>168.00000000000006</v>
      </c>
      <c r="K1681" s="39">
        <v>4.2285426629750808E-2</v>
      </c>
      <c r="L1681" s="38">
        <v>825</v>
      </c>
      <c r="M1681" s="39">
        <v>5.8029120067524802E-2</v>
      </c>
      <c r="N1681" s="38">
        <v>992.99999999999955</v>
      </c>
      <c r="O1681" s="39">
        <v>5.4590434304563014E-2</v>
      </c>
      <c r="P1681" s="40">
        <v>352.99999999999989</v>
      </c>
      <c r="Q1681" s="41">
        <v>4.1383352872215819E-2</v>
      </c>
      <c r="R1681" s="40">
        <v>1902.9999999999977</v>
      </c>
      <c r="S1681" s="41">
        <v>6.1671581812878816E-2</v>
      </c>
      <c r="T1681" s="40">
        <v>2256.0000000000023</v>
      </c>
      <c r="U1681" s="41">
        <v>5.7277782009292198E-2</v>
      </c>
    </row>
    <row r="1682" spans="1:21" x14ac:dyDescent="0.25">
      <c r="A1682" s="20" t="s">
        <v>56</v>
      </c>
      <c r="B1682" s="163" t="s">
        <v>304</v>
      </c>
      <c r="C1682" s="163" t="s">
        <v>448</v>
      </c>
      <c r="D1682" s="22"/>
      <c r="E1682" s="23">
        <v>0</v>
      </c>
      <c r="F1682" s="22">
        <v>1</v>
      </c>
      <c r="G1682" s="23">
        <v>6.0096153846153931E-5</v>
      </c>
      <c r="H1682" s="22">
        <v>1</v>
      </c>
      <c r="I1682" s="23">
        <v>4.7176487238760152E-5</v>
      </c>
      <c r="J1682" s="22"/>
      <c r="K1682" s="23">
        <v>0</v>
      </c>
      <c r="L1682" s="22"/>
      <c r="M1682" s="23">
        <v>0</v>
      </c>
      <c r="N1682" s="22"/>
      <c r="O1682" s="23">
        <v>0</v>
      </c>
      <c r="P1682" s="24"/>
      <c r="Q1682" s="25">
        <v>0</v>
      </c>
      <c r="R1682" s="24">
        <v>1</v>
      </c>
      <c r="S1682" s="25">
        <v>3.2407557442395625E-5</v>
      </c>
      <c r="T1682" s="24">
        <v>1</v>
      </c>
      <c r="U1682" s="25">
        <v>2.5389087770076306E-5</v>
      </c>
    </row>
    <row r="1683" spans="1:21" x14ac:dyDescent="0.25">
      <c r="A1683" s="26" t="s">
        <v>56</v>
      </c>
      <c r="B1683" s="162" t="s">
        <v>304</v>
      </c>
      <c r="C1683" s="162" t="s">
        <v>451</v>
      </c>
      <c r="D1683" s="38">
        <v>8</v>
      </c>
      <c r="E1683" s="39">
        <v>1.7555409260478368E-3</v>
      </c>
      <c r="F1683" s="38">
        <v>8</v>
      </c>
      <c r="G1683" s="39">
        <v>4.8076923076923145E-4</v>
      </c>
      <c r="H1683" s="38">
        <v>16.000000000000004</v>
      </c>
      <c r="I1683" s="39">
        <v>7.5482379582016276E-4</v>
      </c>
      <c r="J1683" s="38">
        <v>18.000000000000004</v>
      </c>
      <c r="K1683" s="39">
        <v>4.530581424616157E-3</v>
      </c>
      <c r="L1683" s="38">
        <v>1</v>
      </c>
      <c r="M1683" s="39">
        <v>7.0338327354575511E-5</v>
      </c>
      <c r="N1683" s="38">
        <v>19</v>
      </c>
      <c r="O1683" s="39">
        <v>1.0445299615173189E-3</v>
      </c>
      <c r="P1683" s="40">
        <v>26</v>
      </c>
      <c r="Q1683" s="41">
        <v>3.0480656506447928E-3</v>
      </c>
      <c r="R1683" s="40">
        <v>9</v>
      </c>
      <c r="S1683" s="41">
        <v>2.9166801698156066E-4</v>
      </c>
      <c r="T1683" s="40">
        <v>35</v>
      </c>
      <c r="U1683" s="41">
        <v>8.8861807195267058E-4</v>
      </c>
    </row>
    <row r="1684" spans="1:21" x14ac:dyDescent="0.25">
      <c r="A1684" s="20" t="s">
        <v>56</v>
      </c>
      <c r="B1684" s="163" t="s">
        <v>304</v>
      </c>
      <c r="C1684" s="163" t="s">
        <v>452</v>
      </c>
      <c r="D1684" s="22">
        <v>55.999999999999993</v>
      </c>
      <c r="E1684" s="23">
        <v>1.2288786482334857E-2</v>
      </c>
      <c r="F1684" s="22"/>
      <c r="G1684" s="23">
        <v>0</v>
      </c>
      <c r="H1684" s="22">
        <v>55.999999999999993</v>
      </c>
      <c r="I1684" s="23">
        <v>2.6418832853705681E-3</v>
      </c>
      <c r="J1684" s="22">
        <v>58.999999999999986</v>
      </c>
      <c r="K1684" s="23">
        <v>1.485023911401962E-2</v>
      </c>
      <c r="L1684" s="22"/>
      <c r="M1684" s="23">
        <v>0</v>
      </c>
      <c r="N1684" s="22">
        <v>58.999999999999986</v>
      </c>
      <c r="O1684" s="23">
        <v>3.243540406816937E-3</v>
      </c>
      <c r="P1684" s="24">
        <v>115.00000000000001</v>
      </c>
      <c r="Q1684" s="25">
        <v>1.348182883939043E-2</v>
      </c>
      <c r="R1684" s="24"/>
      <c r="S1684" s="25">
        <v>0</v>
      </c>
      <c r="T1684" s="24">
        <v>115.00000000000001</v>
      </c>
      <c r="U1684" s="25">
        <v>2.9197450935587754E-3</v>
      </c>
    </row>
    <row r="1685" spans="1:21" x14ac:dyDescent="0.25">
      <c r="A1685" s="26" t="s">
        <v>56</v>
      </c>
      <c r="B1685" s="162" t="s">
        <v>304</v>
      </c>
      <c r="C1685" s="162" t="s">
        <v>453</v>
      </c>
      <c r="D1685" s="38"/>
      <c r="E1685" s="39">
        <v>0</v>
      </c>
      <c r="F1685" s="38"/>
      <c r="G1685" s="39">
        <v>0</v>
      </c>
      <c r="H1685" s="38"/>
      <c r="I1685" s="39">
        <v>0</v>
      </c>
      <c r="J1685" s="38">
        <v>1</v>
      </c>
      <c r="K1685" s="39">
        <v>2.5169896803423091E-4</v>
      </c>
      <c r="L1685" s="38"/>
      <c r="M1685" s="39">
        <v>0</v>
      </c>
      <c r="N1685" s="38">
        <v>1</v>
      </c>
      <c r="O1685" s="39">
        <v>5.497526113249047E-5</v>
      </c>
      <c r="P1685" s="40">
        <v>1</v>
      </c>
      <c r="Q1685" s="41">
        <v>1.1723329425556896E-4</v>
      </c>
      <c r="R1685" s="40"/>
      <c r="S1685" s="41">
        <v>0</v>
      </c>
      <c r="T1685" s="40">
        <v>1</v>
      </c>
      <c r="U1685" s="41">
        <v>2.5389087770076306E-5</v>
      </c>
    </row>
    <row r="1686" spans="1:21" x14ac:dyDescent="0.25">
      <c r="A1686" s="20" t="s">
        <v>56</v>
      </c>
      <c r="B1686" s="163" t="s">
        <v>304</v>
      </c>
      <c r="C1686" s="163" t="s">
        <v>454</v>
      </c>
      <c r="D1686" s="22">
        <v>210.00000000000003</v>
      </c>
      <c r="E1686" s="23">
        <v>4.6082949308755727E-2</v>
      </c>
      <c r="F1686" s="22">
        <v>161.99999999999997</v>
      </c>
      <c r="G1686" s="23">
        <v>9.7355769230769336E-3</v>
      </c>
      <c r="H1686" s="22">
        <v>372.00000000000017</v>
      </c>
      <c r="I1686" s="23">
        <v>1.7549653252818785E-2</v>
      </c>
      <c r="J1686" s="22">
        <v>278.99999999999989</v>
      </c>
      <c r="K1686" s="23">
        <v>7.0224012081550394E-2</v>
      </c>
      <c r="L1686" s="22">
        <v>213.99999999999989</v>
      </c>
      <c r="M1686" s="23">
        <v>1.5052402053879152E-2</v>
      </c>
      <c r="N1686" s="22">
        <v>493.00000000000017</v>
      </c>
      <c r="O1686" s="23">
        <v>2.7102803738317811E-2</v>
      </c>
      <c r="P1686" s="24">
        <v>489.00000000000017</v>
      </c>
      <c r="Q1686" s="25">
        <v>5.7327080890973242E-2</v>
      </c>
      <c r="R1686" s="24">
        <v>376.00000000000011</v>
      </c>
      <c r="S1686" s="25">
        <v>1.2185241598340758E-2</v>
      </c>
      <c r="T1686" s="24">
        <v>864.99999999999966</v>
      </c>
      <c r="U1686" s="25">
        <v>2.1961560921115994E-2</v>
      </c>
    </row>
    <row r="1687" spans="1:21" x14ac:dyDescent="0.25">
      <c r="A1687" s="26" t="s">
        <v>56</v>
      </c>
      <c r="B1687" s="162" t="s">
        <v>304</v>
      </c>
      <c r="C1687" s="162" t="s">
        <v>455</v>
      </c>
      <c r="D1687" s="38"/>
      <c r="E1687" s="39">
        <v>0</v>
      </c>
      <c r="F1687" s="38"/>
      <c r="G1687" s="39">
        <v>0</v>
      </c>
      <c r="H1687" s="38"/>
      <c r="I1687" s="39">
        <v>0</v>
      </c>
      <c r="J1687" s="38"/>
      <c r="K1687" s="39">
        <v>0</v>
      </c>
      <c r="L1687" s="38">
        <v>3</v>
      </c>
      <c r="M1687" s="39">
        <v>2.1101498206372655E-4</v>
      </c>
      <c r="N1687" s="38">
        <v>3</v>
      </c>
      <c r="O1687" s="39">
        <v>1.6492578339747136E-4</v>
      </c>
      <c r="P1687" s="40"/>
      <c r="Q1687" s="41">
        <v>0</v>
      </c>
      <c r="R1687" s="40">
        <v>3</v>
      </c>
      <c r="S1687" s="41">
        <v>9.7222672327186883E-5</v>
      </c>
      <c r="T1687" s="40">
        <v>3</v>
      </c>
      <c r="U1687" s="41">
        <v>7.6167263310228918E-5</v>
      </c>
    </row>
    <row r="1688" spans="1:21" x14ac:dyDescent="0.25">
      <c r="A1688" s="20" t="s">
        <v>56</v>
      </c>
      <c r="B1688" s="163" t="s">
        <v>304</v>
      </c>
      <c r="C1688" s="163" t="s">
        <v>456</v>
      </c>
      <c r="D1688" s="22"/>
      <c r="E1688" s="23">
        <v>0</v>
      </c>
      <c r="F1688" s="22">
        <v>3</v>
      </c>
      <c r="G1688" s="23">
        <v>1.8028846153846177E-4</v>
      </c>
      <c r="H1688" s="22">
        <v>3</v>
      </c>
      <c r="I1688" s="23">
        <v>1.4152946171628046E-4</v>
      </c>
      <c r="J1688" s="22"/>
      <c r="K1688" s="23">
        <v>0</v>
      </c>
      <c r="L1688" s="22">
        <v>4</v>
      </c>
      <c r="M1688" s="23">
        <v>2.8135330941830204E-4</v>
      </c>
      <c r="N1688" s="22">
        <v>4</v>
      </c>
      <c r="O1688" s="23">
        <v>2.1990104452996188E-4</v>
      </c>
      <c r="P1688" s="24"/>
      <c r="Q1688" s="25">
        <v>0</v>
      </c>
      <c r="R1688" s="24">
        <v>7</v>
      </c>
      <c r="S1688" s="25">
        <v>2.268529020967694E-4</v>
      </c>
      <c r="T1688" s="24">
        <v>7</v>
      </c>
      <c r="U1688" s="25">
        <v>1.7772361439053413E-4</v>
      </c>
    </row>
    <row r="1689" spans="1:21" x14ac:dyDescent="0.25">
      <c r="A1689" s="26" t="s">
        <v>56</v>
      </c>
      <c r="B1689" s="162" t="s">
        <v>304</v>
      </c>
      <c r="C1689" s="162" t="s">
        <v>457</v>
      </c>
      <c r="D1689" s="38"/>
      <c r="E1689" s="39">
        <v>0</v>
      </c>
      <c r="F1689" s="38">
        <v>2</v>
      </c>
      <c r="G1689" s="39">
        <v>1.2019230769230786E-4</v>
      </c>
      <c r="H1689" s="38">
        <v>2</v>
      </c>
      <c r="I1689" s="39">
        <v>9.4352974477520304E-5</v>
      </c>
      <c r="J1689" s="38"/>
      <c r="K1689" s="39">
        <v>0</v>
      </c>
      <c r="L1689" s="38"/>
      <c r="M1689" s="39">
        <v>0</v>
      </c>
      <c r="N1689" s="38"/>
      <c r="O1689" s="39">
        <v>0</v>
      </c>
      <c r="P1689" s="40"/>
      <c r="Q1689" s="41">
        <v>0</v>
      </c>
      <c r="R1689" s="40">
        <v>2</v>
      </c>
      <c r="S1689" s="41">
        <v>6.4815114884791251E-5</v>
      </c>
      <c r="T1689" s="40">
        <v>2</v>
      </c>
      <c r="U1689" s="41">
        <v>5.0778175540152612E-5</v>
      </c>
    </row>
    <row r="1690" spans="1:21" x14ac:dyDescent="0.25">
      <c r="A1690" s="20" t="s">
        <v>56</v>
      </c>
      <c r="B1690" s="163" t="s">
        <v>304</v>
      </c>
      <c r="C1690" s="163" t="s">
        <v>458</v>
      </c>
      <c r="D1690" s="22">
        <v>731.00000000000011</v>
      </c>
      <c r="E1690" s="23">
        <v>0.16041255211762112</v>
      </c>
      <c r="F1690" s="22">
        <v>2256.9999999999995</v>
      </c>
      <c r="G1690" s="23">
        <v>0.13563701923076937</v>
      </c>
      <c r="H1690" s="22">
        <v>2988.0000000000009</v>
      </c>
      <c r="I1690" s="23">
        <v>0.14096334386941539</v>
      </c>
      <c r="J1690" s="22">
        <v>417.00000000000023</v>
      </c>
      <c r="K1690" s="23">
        <v>0.10495846967027435</v>
      </c>
      <c r="L1690" s="22">
        <v>1658.0000000000014</v>
      </c>
      <c r="M1690" s="23">
        <v>0.1166209467538863</v>
      </c>
      <c r="N1690" s="22">
        <v>2075.0000000000009</v>
      </c>
      <c r="O1690" s="23">
        <v>0.11407366684991777</v>
      </c>
      <c r="P1690" s="24">
        <v>1147.9999999999989</v>
      </c>
      <c r="Q1690" s="25">
        <v>0.13458382180539302</v>
      </c>
      <c r="R1690" s="24">
        <v>3915.0000000000009</v>
      </c>
      <c r="S1690" s="25">
        <v>0.12687558738697891</v>
      </c>
      <c r="T1690" s="24">
        <v>5063</v>
      </c>
      <c r="U1690" s="25">
        <v>0.12854495137989633</v>
      </c>
    </row>
    <row r="1691" spans="1:21" x14ac:dyDescent="0.25">
      <c r="A1691" s="26" t="s">
        <v>56</v>
      </c>
      <c r="B1691" s="162" t="s">
        <v>304</v>
      </c>
      <c r="C1691" s="162" t="s">
        <v>459</v>
      </c>
      <c r="D1691" s="38"/>
      <c r="E1691" s="39">
        <v>0</v>
      </c>
      <c r="F1691" s="38"/>
      <c r="G1691" s="39">
        <v>0</v>
      </c>
      <c r="H1691" s="38"/>
      <c r="I1691" s="39">
        <v>0</v>
      </c>
      <c r="J1691" s="38"/>
      <c r="K1691" s="39">
        <v>0</v>
      </c>
      <c r="L1691" s="38">
        <v>2</v>
      </c>
      <c r="M1691" s="39">
        <v>1.4067665470915102E-4</v>
      </c>
      <c r="N1691" s="38">
        <v>2</v>
      </c>
      <c r="O1691" s="39">
        <v>1.0995052226498094E-4</v>
      </c>
      <c r="P1691" s="40"/>
      <c r="Q1691" s="41">
        <v>0</v>
      </c>
      <c r="R1691" s="40">
        <v>2</v>
      </c>
      <c r="S1691" s="41">
        <v>6.4815114884791251E-5</v>
      </c>
      <c r="T1691" s="40">
        <v>2</v>
      </c>
      <c r="U1691" s="41">
        <v>5.0778175540152612E-5</v>
      </c>
    </row>
    <row r="1692" spans="1:21" x14ac:dyDescent="0.25">
      <c r="A1692" s="20" t="s">
        <v>56</v>
      </c>
      <c r="B1692" s="163" t="s">
        <v>304</v>
      </c>
      <c r="C1692" s="163" t="s">
        <v>460</v>
      </c>
      <c r="D1692" s="22">
        <v>15.999999999999998</v>
      </c>
      <c r="E1692" s="23">
        <v>3.5110818520956736E-3</v>
      </c>
      <c r="F1692" s="22">
        <v>2</v>
      </c>
      <c r="G1692" s="23">
        <v>1.2019230769230786E-4</v>
      </c>
      <c r="H1692" s="22">
        <v>18</v>
      </c>
      <c r="I1692" s="23">
        <v>8.4917677029768272E-4</v>
      </c>
      <c r="J1692" s="22">
        <v>6.9999999999999991</v>
      </c>
      <c r="K1692" s="23">
        <v>1.7618927762396161E-3</v>
      </c>
      <c r="L1692" s="22">
        <v>2</v>
      </c>
      <c r="M1692" s="23">
        <v>1.4067665470915102E-4</v>
      </c>
      <c r="N1692" s="22">
        <v>9</v>
      </c>
      <c r="O1692" s="23">
        <v>4.9477735019241419E-4</v>
      </c>
      <c r="P1692" s="24">
        <v>23.000000000000004</v>
      </c>
      <c r="Q1692" s="25">
        <v>2.6963657678780862E-3</v>
      </c>
      <c r="R1692" s="24">
        <v>4</v>
      </c>
      <c r="S1692" s="25">
        <v>1.296302297695825E-4</v>
      </c>
      <c r="T1692" s="24">
        <v>27.000000000000007</v>
      </c>
      <c r="U1692" s="25">
        <v>6.8550536979206035E-4</v>
      </c>
    </row>
    <row r="1693" spans="1:21" x14ac:dyDescent="0.25">
      <c r="A1693" s="26" t="s">
        <v>56</v>
      </c>
      <c r="B1693" s="162" t="s">
        <v>304</v>
      </c>
      <c r="C1693" s="162" t="s">
        <v>461</v>
      </c>
      <c r="D1693" s="38">
        <v>5</v>
      </c>
      <c r="E1693" s="39">
        <v>1.0972130787798983E-3</v>
      </c>
      <c r="F1693" s="38">
        <v>80.999999999999986</v>
      </c>
      <c r="G1693" s="39">
        <v>4.8677884615384668E-3</v>
      </c>
      <c r="H1693" s="38">
        <v>86.000000000000028</v>
      </c>
      <c r="I1693" s="39">
        <v>4.0571779025333748E-3</v>
      </c>
      <c r="J1693" s="38">
        <v>4</v>
      </c>
      <c r="K1693" s="39">
        <v>1.0067958721369237E-3</v>
      </c>
      <c r="L1693" s="38">
        <v>45.000000000000007</v>
      </c>
      <c r="M1693" s="39">
        <v>3.1652247309558986E-3</v>
      </c>
      <c r="N1693" s="38">
        <v>49</v>
      </c>
      <c r="O1693" s="39">
        <v>2.6937877954920329E-3</v>
      </c>
      <c r="P1693" s="40">
        <v>9</v>
      </c>
      <c r="Q1693" s="41">
        <v>1.0550996483001207E-3</v>
      </c>
      <c r="R1693" s="40">
        <v>126.00000000000001</v>
      </c>
      <c r="S1693" s="41">
        <v>4.0833522377418498E-3</v>
      </c>
      <c r="T1693" s="40">
        <v>135.00000000000003</v>
      </c>
      <c r="U1693" s="41">
        <v>3.4275268489603015E-3</v>
      </c>
    </row>
    <row r="1694" spans="1:21" x14ac:dyDescent="0.25">
      <c r="A1694" s="20" t="s">
        <v>56</v>
      </c>
      <c r="B1694" s="163" t="s">
        <v>304</v>
      </c>
      <c r="C1694" s="163" t="s">
        <v>463</v>
      </c>
      <c r="D1694" s="22"/>
      <c r="E1694" s="23">
        <v>0</v>
      </c>
      <c r="F1694" s="22"/>
      <c r="G1694" s="23">
        <v>0</v>
      </c>
      <c r="H1694" s="22"/>
      <c r="I1694" s="23">
        <v>0</v>
      </c>
      <c r="J1694" s="22"/>
      <c r="K1694" s="23">
        <v>0</v>
      </c>
      <c r="L1694" s="22">
        <v>1</v>
      </c>
      <c r="M1694" s="23">
        <v>7.0338327354575511E-5</v>
      </c>
      <c r="N1694" s="22">
        <v>1</v>
      </c>
      <c r="O1694" s="23">
        <v>5.497526113249047E-5</v>
      </c>
      <c r="P1694" s="24"/>
      <c r="Q1694" s="25">
        <v>0</v>
      </c>
      <c r="R1694" s="24">
        <v>1</v>
      </c>
      <c r="S1694" s="25">
        <v>3.2407557442395625E-5</v>
      </c>
      <c r="T1694" s="24">
        <v>1</v>
      </c>
      <c r="U1694" s="25">
        <v>2.5389087770076306E-5</v>
      </c>
    </row>
    <row r="1695" spans="1:21" x14ac:dyDescent="0.25">
      <c r="A1695" s="26" t="s">
        <v>56</v>
      </c>
      <c r="B1695" s="162" t="s">
        <v>304</v>
      </c>
      <c r="C1695" s="162" t="s">
        <v>464</v>
      </c>
      <c r="D1695" s="38">
        <v>975.99999999999966</v>
      </c>
      <c r="E1695" s="39">
        <v>0.21417599297783604</v>
      </c>
      <c r="F1695" s="38">
        <v>1571.9999999999998</v>
      </c>
      <c r="G1695" s="39">
        <v>9.4471153846153955E-2</v>
      </c>
      <c r="H1695" s="38">
        <v>2548</v>
      </c>
      <c r="I1695" s="39">
        <v>0.12020568948436088</v>
      </c>
      <c r="J1695" s="38">
        <v>689.99999999999989</v>
      </c>
      <c r="K1695" s="39">
        <v>0.17367228794361933</v>
      </c>
      <c r="L1695" s="38">
        <v>1003</v>
      </c>
      <c r="M1695" s="39">
        <v>7.0549342336639245E-2</v>
      </c>
      <c r="N1695" s="38">
        <v>1693.0000000000002</v>
      </c>
      <c r="O1695" s="39">
        <v>9.3073117097306368E-2</v>
      </c>
      <c r="P1695" s="40">
        <v>1665.9999999999991</v>
      </c>
      <c r="Q1695" s="41">
        <v>0.19531066822977777</v>
      </c>
      <c r="R1695" s="40">
        <v>2574.9999999999995</v>
      </c>
      <c r="S1695" s="41">
        <v>8.344946041416873E-2</v>
      </c>
      <c r="T1695" s="40">
        <v>4241.0000000000009</v>
      </c>
      <c r="U1695" s="41">
        <v>0.10767512123289363</v>
      </c>
    </row>
    <row r="1696" spans="1:21" x14ac:dyDescent="0.25">
      <c r="A1696" s="20" t="s">
        <v>56</v>
      </c>
      <c r="B1696" s="163" t="s">
        <v>304</v>
      </c>
      <c r="C1696" s="163" t="s">
        <v>465</v>
      </c>
      <c r="D1696" s="22">
        <v>372.00000000000023</v>
      </c>
      <c r="E1696" s="23">
        <v>8.1632653061224469E-2</v>
      </c>
      <c r="F1696" s="22">
        <v>1147.0000000000005</v>
      </c>
      <c r="G1696" s="23">
        <v>6.8930288461538577E-2</v>
      </c>
      <c r="H1696" s="22">
        <v>1519</v>
      </c>
      <c r="I1696" s="23">
        <v>7.1661084115676676E-2</v>
      </c>
      <c r="J1696" s="22">
        <v>241.00000000000011</v>
      </c>
      <c r="K1696" s="23">
        <v>6.0659451296249681E-2</v>
      </c>
      <c r="L1696" s="22">
        <v>885.99999999999977</v>
      </c>
      <c r="M1696" s="23">
        <v>6.2319758036153895E-2</v>
      </c>
      <c r="N1696" s="22">
        <v>1127.0000000000002</v>
      </c>
      <c r="O1696" s="23">
        <v>6.1957119296316768E-2</v>
      </c>
      <c r="P1696" s="24">
        <v>612.99999999999966</v>
      </c>
      <c r="Q1696" s="25">
        <v>7.1864009378663732E-2</v>
      </c>
      <c r="R1696" s="24">
        <v>2033.0000000000005</v>
      </c>
      <c r="S1696" s="25">
        <v>6.5884564280390329E-2</v>
      </c>
      <c r="T1696" s="24">
        <v>2645.9999999999991</v>
      </c>
      <c r="U1696" s="25">
        <v>6.7179526239621881E-2</v>
      </c>
    </row>
    <row r="1697" spans="1:21" x14ac:dyDescent="0.25">
      <c r="A1697" s="26" t="s">
        <v>56</v>
      </c>
      <c r="B1697" s="162" t="s">
        <v>304</v>
      </c>
      <c r="C1697" s="162" t="s">
        <v>466</v>
      </c>
      <c r="D1697" s="38">
        <v>12</v>
      </c>
      <c r="E1697" s="39">
        <v>2.633311389071755E-3</v>
      </c>
      <c r="F1697" s="38">
        <v>222.99999999999997</v>
      </c>
      <c r="G1697" s="39">
        <v>1.3401442307692324E-2</v>
      </c>
      <c r="H1697" s="38">
        <v>234.99999999999989</v>
      </c>
      <c r="I1697" s="39">
        <v>1.1086474501108633E-2</v>
      </c>
      <c r="J1697" s="38">
        <v>24.000000000000007</v>
      </c>
      <c r="K1697" s="39">
        <v>6.0407752328215433E-3</v>
      </c>
      <c r="L1697" s="38">
        <v>211</v>
      </c>
      <c r="M1697" s="39">
        <v>1.4841387071815435E-2</v>
      </c>
      <c r="N1697" s="38">
        <v>234.99999999999997</v>
      </c>
      <c r="O1697" s="39">
        <v>1.2919186366135258E-2</v>
      </c>
      <c r="P1697" s="40">
        <v>36.000000000000007</v>
      </c>
      <c r="Q1697" s="41">
        <v>4.2203985932004829E-3</v>
      </c>
      <c r="R1697" s="40">
        <v>434</v>
      </c>
      <c r="S1697" s="41">
        <v>1.4064879929999703E-2</v>
      </c>
      <c r="T1697" s="40">
        <v>470.00000000000017</v>
      </c>
      <c r="U1697" s="41">
        <v>1.1932871251935867E-2</v>
      </c>
    </row>
    <row r="1698" spans="1:21" x14ac:dyDescent="0.25">
      <c r="A1698" s="20" t="s">
        <v>56</v>
      </c>
      <c r="B1698" s="163" t="s">
        <v>304</v>
      </c>
      <c r="C1698" s="163" t="s">
        <v>467</v>
      </c>
      <c r="D1698" s="22"/>
      <c r="E1698" s="23">
        <v>0</v>
      </c>
      <c r="F1698" s="22">
        <v>89.999999999999986</v>
      </c>
      <c r="G1698" s="23">
        <v>5.4086538461538521E-3</v>
      </c>
      <c r="H1698" s="22">
        <v>89.999999999999986</v>
      </c>
      <c r="I1698" s="23">
        <v>4.2458838514884134E-3</v>
      </c>
      <c r="J1698" s="22"/>
      <c r="K1698" s="23">
        <v>0</v>
      </c>
      <c r="L1698" s="22">
        <v>140</v>
      </c>
      <c r="M1698" s="23">
        <v>9.8473658296405718E-3</v>
      </c>
      <c r="N1698" s="22">
        <v>140</v>
      </c>
      <c r="O1698" s="23">
        <v>7.696536558548666E-3</v>
      </c>
      <c r="P1698" s="24"/>
      <c r="Q1698" s="25">
        <v>0</v>
      </c>
      <c r="R1698" s="24">
        <v>230.00000000000003</v>
      </c>
      <c r="S1698" s="25">
        <v>7.4537382117509958E-3</v>
      </c>
      <c r="T1698" s="24">
        <v>230.00000000000003</v>
      </c>
      <c r="U1698" s="25">
        <v>5.8394901871175508E-3</v>
      </c>
    </row>
    <row r="1699" spans="1:21" x14ac:dyDescent="0.25">
      <c r="A1699" s="26" t="s">
        <v>56</v>
      </c>
      <c r="B1699" s="162" t="s">
        <v>304</v>
      </c>
      <c r="C1699" s="162" t="s">
        <v>468</v>
      </c>
      <c r="D1699" s="38"/>
      <c r="E1699" s="39">
        <v>0</v>
      </c>
      <c r="F1699" s="38">
        <v>39.000000000000007</v>
      </c>
      <c r="G1699" s="39">
        <v>2.3437500000000034E-3</v>
      </c>
      <c r="H1699" s="38">
        <v>39.000000000000007</v>
      </c>
      <c r="I1699" s="39">
        <v>1.8398830023116464E-3</v>
      </c>
      <c r="J1699" s="38">
        <v>1</v>
      </c>
      <c r="K1699" s="39">
        <v>2.5169896803423091E-4</v>
      </c>
      <c r="L1699" s="38">
        <v>21</v>
      </c>
      <c r="M1699" s="39">
        <v>1.4771048744460858E-3</v>
      </c>
      <c r="N1699" s="38">
        <v>22</v>
      </c>
      <c r="O1699" s="39">
        <v>1.2094557449147903E-3</v>
      </c>
      <c r="P1699" s="40">
        <v>1</v>
      </c>
      <c r="Q1699" s="41">
        <v>1.1723329425556896E-4</v>
      </c>
      <c r="R1699" s="40">
        <v>60</v>
      </c>
      <c r="S1699" s="41">
        <v>1.9444534465437376E-3</v>
      </c>
      <c r="T1699" s="40">
        <v>60.999999999999993</v>
      </c>
      <c r="U1699" s="41">
        <v>1.5487343539746545E-3</v>
      </c>
    </row>
    <row r="1700" spans="1:21" x14ac:dyDescent="0.25">
      <c r="A1700" s="20" t="s">
        <v>56</v>
      </c>
      <c r="B1700" s="163" t="s">
        <v>304</v>
      </c>
      <c r="C1700" s="163" t="s">
        <v>469</v>
      </c>
      <c r="D1700" s="22">
        <v>714</v>
      </c>
      <c r="E1700" s="23">
        <v>0.15668202764976946</v>
      </c>
      <c r="F1700" s="22">
        <v>6</v>
      </c>
      <c r="G1700" s="23">
        <v>3.6057692307692353E-4</v>
      </c>
      <c r="H1700" s="22">
        <v>720.00000000000023</v>
      </c>
      <c r="I1700" s="23">
        <v>3.3967070811907321E-2</v>
      </c>
      <c r="J1700" s="22">
        <v>696.00000000000023</v>
      </c>
      <c r="K1700" s="23">
        <v>0.17518248175182477</v>
      </c>
      <c r="L1700" s="22">
        <v>7</v>
      </c>
      <c r="M1700" s="23">
        <v>4.9236829148202859E-4</v>
      </c>
      <c r="N1700" s="22">
        <v>702.99999999999955</v>
      </c>
      <c r="O1700" s="23">
        <v>3.8647608576140774E-2</v>
      </c>
      <c r="P1700" s="24">
        <v>1409.9999999999995</v>
      </c>
      <c r="Q1700" s="25">
        <v>0.16529894490035218</v>
      </c>
      <c r="R1700" s="24">
        <v>13.000000000000002</v>
      </c>
      <c r="S1700" s="25">
        <v>4.2129824675114324E-4</v>
      </c>
      <c r="T1700" s="24">
        <v>1422.9999999999993</v>
      </c>
      <c r="U1700" s="25">
        <v>3.6128671896818565E-2</v>
      </c>
    </row>
    <row r="1701" spans="1:21" x14ac:dyDescent="0.25">
      <c r="A1701" s="26" t="s">
        <v>56</v>
      </c>
      <c r="B1701" s="162" t="s">
        <v>304</v>
      </c>
      <c r="C1701" s="162" t="s">
        <v>470</v>
      </c>
      <c r="D1701" s="38">
        <v>22.000000000000007</v>
      </c>
      <c r="E1701" s="39">
        <v>4.8277375466315537E-3</v>
      </c>
      <c r="F1701" s="38">
        <v>92.999999999999986</v>
      </c>
      <c r="G1701" s="39">
        <v>5.5889423076923139E-3</v>
      </c>
      <c r="H1701" s="38">
        <v>114.99999999999999</v>
      </c>
      <c r="I1701" s="39">
        <v>5.4252960324574166E-3</v>
      </c>
      <c r="J1701" s="38">
        <v>29.000000000000007</v>
      </c>
      <c r="K1701" s="39">
        <v>7.2992700729926988E-3</v>
      </c>
      <c r="L1701" s="38">
        <v>91</v>
      </c>
      <c r="M1701" s="39">
        <v>6.4007877892663708E-3</v>
      </c>
      <c r="N1701" s="38">
        <v>120</v>
      </c>
      <c r="O1701" s="39">
        <v>6.5970313358988562E-3</v>
      </c>
      <c r="P1701" s="40">
        <v>51.000000000000014</v>
      </c>
      <c r="Q1701" s="41">
        <v>5.9788980070340182E-3</v>
      </c>
      <c r="R1701" s="40">
        <v>184.00000000000006</v>
      </c>
      <c r="S1701" s="41">
        <v>5.962990569400797E-3</v>
      </c>
      <c r="T1701" s="40">
        <v>234.99999999999994</v>
      </c>
      <c r="U1701" s="41">
        <v>5.9664356259679311E-3</v>
      </c>
    </row>
    <row r="1702" spans="1:21" x14ac:dyDescent="0.25">
      <c r="A1702" s="20" t="s">
        <v>56</v>
      </c>
      <c r="B1702" s="163" t="s">
        <v>304</v>
      </c>
      <c r="C1702" s="163" t="s">
        <v>471</v>
      </c>
      <c r="D1702" s="22">
        <v>6</v>
      </c>
      <c r="E1702" s="23">
        <v>1.3166556945358775E-3</v>
      </c>
      <c r="F1702" s="22">
        <v>6</v>
      </c>
      <c r="G1702" s="23">
        <v>3.6057692307692353E-4</v>
      </c>
      <c r="H1702" s="22">
        <v>12</v>
      </c>
      <c r="I1702" s="23">
        <v>5.6611784686512185E-4</v>
      </c>
      <c r="J1702" s="22">
        <v>11</v>
      </c>
      <c r="K1702" s="23">
        <v>2.76868864837654E-3</v>
      </c>
      <c r="L1702" s="22">
        <v>6.9999999999999991</v>
      </c>
      <c r="M1702" s="23">
        <v>4.9236829148202859E-4</v>
      </c>
      <c r="N1702" s="22">
        <v>18.000000000000004</v>
      </c>
      <c r="O1702" s="23">
        <v>9.895547003848286E-4</v>
      </c>
      <c r="P1702" s="24">
        <v>17</v>
      </c>
      <c r="Q1702" s="25">
        <v>1.9929660023446723E-3</v>
      </c>
      <c r="R1702" s="24">
        <v>13.000000000000004</v>
      </c>
      <c r="S1702" s="25">
        <v>4.212982467511433E-4</v>
      </c>
      <c r="T1702" s="24">
        <v>30.000000000000004</v>
      </c>
      <c r="U1702" s="25">
        <v>7.6167263310228926E-4</v>
      </c>
    </row>
    <row r="1703" spans="1:21" x14ac:dyDescent="0.25">
      <c r="A1703" s="26" t="s">
        <v>56</v>
      </c>
      <c r="B1703" s="162" t="s">
        <v>304</v>
      </c>
      <c r="C1703" s="162" t="s">
        <v>473</v>
      </c>
      <c r="D1703" s="38"/>
      <c r="E1703" s="39">
        <v>0</v>
      </c>
      <c r="F1703" s="38">
        <v>1</v>
      </c>
      <c r="G1703" s="39">
        <v>6.0096153846153931E-5</v>
      </c>
      <c r="H1703" s="38">
        <v>1</v>
      </c>
      <c r="I1703" s="39">
        <v>4.7176487238760152E-5</v>
      </c>
      <c r="J1703" s="38"/>
      <c r="K1703" s="39">
        <v>0</v>
      </c>
      <c r="L1703" s="38"/>
      <c r="M1703" s="39">
        <v>0</v>
      </c>
      <c r="N1703" s="38"/>
      <c r="O1703" s="39">
        <v>0</v>
      </c>
      <c r="P1703" s="40"/>
      <c r="Q1703" s="41">
        <v>0</v>
      </c>
      <c r="R1703" s="40">
        <v>1</v>
      </c>
      <c r="S1703" s="41">
        <v>3.2407557442395625E-5</v>
      </c>
      <c r="T1703" s="40">
        <v>1</v>
      </c>
      <c r="U1703" s="41">
        <v>2.5389087770076306E-5</v>
      </c>
    </row>
    <row r="1704" spans="1:21" x14ac:dyDescent="0.25">
      <c r="A1704" s="20" t="s">
        <v>56</v>
      </c>
      <c r="B1704" s="163" t="s">
        <v>304</v>
      </c>
      <c r="C1704" s="163" t="s">
        <v>475</v>
      </c>
      <c r="D1704" s="22">
        <v>144</v>
      </c>
      <c r="E1704" s="23">
        <v>3.1599736668861067E-2</v>
      </c>
      <c r="F1704" s="22">
        <v>265</v>
      </c>
      <c r="G1704" s="23">
        <v>1.5925480769230789E-2</v>
      </c>
      <c r="H1704" s="22">
        <v>409.00000000000006</v>
      </c>
      <c r="I1704" s="23">
        <v>1.9295183280652904E-2</v>
      </c>
      <c r="J1704" s="22">
        <v>105</v>
      </c>
      <c r="K1704" s="23">
        <v>2.6428391643594246E-2</v>
      </c>
      <c r="L1704" s="22">
        <v>85.000000000000014</v>
      </c>
      <c r="M1704" s="23">
        <v>5.9787578251389202E-3</v>
      </c>
      <c r="N1704" s="22">
        <v>190</v>
      </c>
      <c r="O1704" s="23">
        <v>1.0445299615173188E-2</v>
      </c>
      <c r="P1704" s="24">
        <v>249</v>
      </c>
      <c r="Q1704" s="25">
        <v>2.919109026963667E-2</v>
      </c>
      <c r="R1704" s="24">
        <v>350</v>
      </c>
      <c r="S1704" s="25">
        <v>1.134264510483847E-2</v>
      </c>
      <c r="T1704" s="24">
        <v>599.00000000000023</v>
      </c>
      <c r="U1704" s="25">
        <v>1.5208063574275711E-2</v>
      </c>
    </row>
    <row r="1705" spans="1:21" x14ac:dyDescent="0.25">
      <c r="A1705" s="26" t="s">
        <v>56</v>
      </c>
      <c r="B1705" s="162" t="s">
        <v>304</v>
      </c>
      <c r="C1705" s="162" t="s">
        <v>476</v>
      </c>
      <c r="D1705" s="38">
        <v>334.99999999999994</v>
      </c>
      <c r="E1705" s="39">
        <v>7.3513276278253159E-2</v>
      </c>
      <c r="F1705" s="38"/>
      <c r="G1705" s="39">
        <v>0</v>
      </c>
      <c r="H1705" s="38">
        <v>334.99999999999994</v>
      </c>
      <c r="I1705" s="39">
        <v>1.5804123224984649E-2</v>
      </c>
      <c r="J1705" s="38">
        <v>650.99999999999989</v>
      </c>
      <c r="K1705" s="39">
        <v>0.1638560281902843</v>
      </c>
      <c r="L1705" s="38"/>
      <c r="M1705" s="39">
        <v>0</v>
      </c>
      <c r="N1705" s="38">
        <v>650.99999999999989</v>
      </c>
      <c r="O1705" s="39">
        <v>3.578889499725129E-2</v>
      </c>
      <c r="P1705" s="40">
        <v>986.00000000000011</v>
      </c>
      <c r="Q1705" s="41">
        <v>0.115592028135991</v>
      </c>
      <c r="R1705" s="40"/>
      <c r="S1705" s="41">
        <v>0</v>
      </c>
      <c r="T1705" s="40">
        <v>986.00000000000011</v>
      </c>
      <c r="U1705" s="41">
        <v>2.5033640541295241E-2</v>
      </c>
    </row>
    <row r="1706" spans="1:21" x14ac:dyDescent="0.25">
      <c r="A1706" s="20" t="s">
        <v>56</v>
      </c>
      <c r="B1706" s="163" t="s">
        <v>304</v>
      </c>
      <c r="C1706" s="163" t="s">
        <v>478</v>
      </c>
      <c r="D1706" s="22"/>
      <c r="E1706" s="23">
        <v>0</v>
      </c>
      <c r="F1706" s="22">
        <v>1</v>
      </c>
      <c r="G1706" s="23">
        <v>6.0096153846153931E-5</v>
      </c>
      <c r="H1706" s="22">
        <v>1</v>
      </c>
      <c r="I1706" s="23">
        <v>4.7176487238760152E-5</v>
      </c>
      <c r="J1706" s="22"/>
      <c r="K1706" s="23">
        <v>0</v>
      </c>
      <c r="L1706" s="22">
        <v>1</v>
      </c>
      <c r="M1706" s="23">
        <v>7.0338327354575511E-5</v>
      </c>
      <c r="N1706" s="22">
        <v>1</v>
      </c>
      <c r="O1706" s="23">
        <v>5.497526113249047E-5</v>
      </c>
      <c r="P1706" s="24"/>
      <c r="Q1706" s="25">
        <v>0</v>
      </c>
      <c r="R1706" s="24">
        <v>2</v>
      </c>
      <c r="S1706" s="25">
        <v>6.4815114884791251E-5</v>
      </c>
      <c r="T1706" s="24">
        <v>2</v>
      </c>
      <c r="U1706" s="25">
        <v>5.0778175540152612E-5</v>
      </c>
    </row>
    <row r="1707" spans="1:21" x14ac:dyDescent="0.25">
      <c r="A1707" s="26" t="s">
        <v>56</v>
      </c>
      <c r="B1707" s="162" t="s">
        <v>304</v>
      </c>
      <c r="C1707" s="162" t="s">
        <v>483</v>
      </c>
      <c r="D1707" s="38">
        <v>1</v>
      </c>
      <c r="E1707" s="39">
        <v>2.194426157559796E-4</v>
      </c>
      <c r="F1707" s="38"/>
      <c r="G1707" s="39">
        <v>0</v>
      </c>
      <c r="H1707" s="38">
        <v>1</v>
      </c>
      <c r="I1707" s="39">
        <v>4.7176487238760152E-5</v>
      </c>
      <c r="J1707" s="38"/>
      <c r="K1707" s="39">
        <v>0</v>
      </c>
      <c r="L1707" s="38"/>
      <c r="M1707" s="39">
        <v>0</v>
      </c>
      <c r="N1707" s="38"/>
      <c r="O1707" s="39">
        <v>0</v>
      </c>
      <c r="P1707" s="40">
        <v>1</v>
      </c>
      <c r="Q1707" s="41">
        <v>1.1723329425556896E-4</v>
      </c>
      <c r="R1707" s="40"/>
      <c r="S1707" s="41">
        <v>0</v>
      </c>
      <c r="T1707" s="40">
        <v>1</v>
      </c>
      <c r="U1707" s="41">
        <v>2.5389087770076306E-5</v>
      </c>
    </row>
    <row r="1708" spans="1:21" x14ac:dyDescent="0.25">
      <c r="A1708" s="20" t="s">
        <v>56</v>
      </c>
      <c r="B1708" s="163" t="s">
        <v>304</v>
      </c>
      <c r="C1708" s="163" t="s">
        <v>484</v>
      </c>
      <c r="D1708" s="22">
        <v>11</v>
      </c>
      <c r="E1708" s="23">
        <v>2.413868773315776E-3</v>
      </c>
      <c r="F1708" s="22">
        <v>55.000000000000007</v>
      </c>
      <c r="G1708" s="23">
        <v>3.3052884615384663E-3</v>
      </c>
      <c r="H1708" s="22">
        <v>66.000000000000014</v>
      </c>
      <c r="I1708" s="23">
        <v>3.1136481577581708E-3</v>
      </c>
      <c r="J1708" s="22">
        <v>6</v>
      </c>
      <c r="K1708" s="23">
        <v>1.5101938082053856E-3</v>
      </c>
      <c r="L1708" s="22">
        <v>40.000000000000014</v>
      </c>
      <c r="M1708" s="23">
        <v>2.8135330941830216E-3</v>
      </c>
      <c r="N1708" s="22">
        <v>46.000000000000014</v>
      </c>
      <c r="O1708" s="23">
        <v>2.5288620120945621E-3</v>
      </c>
      <c r="P1708" s="24">
        <v>17</v>
      </c>
      <c r="Q1708" s="25">
        <v>1.9929660023446723E-3</v>
      </c>
      <c r="R1708" s="24">
        <v>94.999999999999986</v>
      </c>
      <c r="S1708" s="25">
        <v>3.0787179570275843E-3</v>
      </c>
      <c r="T1708" s="24">
        <v>112.00000000000004</v>
      </c>
      <c r="U1708" s="25">
        <v>2.8435778302485469E-3</v>
      </c>
    </row>
    <row r="1709" spans="1:21" x14ac:dyDescent="0.25">
      <c r="A1709" s="26" t="s">
        <v>56</v>
      </c>
      <c r="B1709" s="162" t="s">
        <v>304</v>
      </c>
      <c r="C1709" s="162" t="s">
        <v>489</v>
      </c>
      <c r="D1709" s="38">
        <v>3</v>
      </c>
      <c r="E1709" s="39">
        <v>6.5832784726793875E-4</v>
      </c>
      <c r="F1709" s="38"/>
      <c r="G1709" s="39">
        <v>0</v>
      </c>
      <c r="H1709" s="38">
        <v>3</v>
      </c>
      <c r="I1709" s="39">
        <v>1.4152946171628046E-4</v>
      </c>
      <c r="J1709" s="38"/>
      <c r="K1709" s="39">
        <v>0</v>
      </c>
      <c r="L1709" s="38"/>
      <c r="M1709" s="39">
        <v>0</v>
      </c>
      <c r="N1709" s="38"/>
      <c r="O1709" s="39">
        <v>0</v>
      </c>
      <c r="P1709" s="40">
        <v>3</v>
      </c>
      <c r="Q1709" s="41">
        <v>3.5169988276670687E-4</v>
      </c>
      <c r="R1709" s="40"/>
      <c r="S1709" s="41">
        <v>0</v>
      </c>
      <c r="T1709" s="40">
        <v>3</v>
      </c>
      <c r="U1709" s="41">
        <v>7.6167263310228918E-5</v>
      </c>
    </row>
    <row r="1710" spans="1:21" x14ac:dyDescent="0.25">
      <c r="A1710" s="20" t="s">
        <v>56</v>
      </c>
      <c r="B1710" s="163" t="s">
        <v>304</v>
      </c>
      <c r="C1710" s="163" t="s">
        <v>490</v>
      </c>
      <c r="D1710" s="22"/>
      <c r="E1710" s="23">
        <v>0</v>
      </c>
      <c r="F1710" s="22"/>
      <c r="G1710" s="23">
        <v>0</v>
      </c>
      <c r="H1710" s="22"/>
      <c r="I1710" s="23">
        <v>0</v>
      </c>
      <c r="J1710" s="22">
        <v>9</v>
      </c>
      <c r="K1710" s="23">
        <v>2.2652907123080781E-3</v>
      </c>
      <c r="L1710" s="22"/>
      <c r="M1710" s="23">
        <v>0</v>
      </c>
      <c r="N1710" s="22">
        <v>9</v>
      </c>
      <c r="O1710" s="23">
        <v>4.9477735019241419E-4</v>
      </c>
      <c r="P1710" s="24">
        <v>9</v>
      </c>
      <c r="Q1710" s="25">
        <v>1.0550996483001207E-3</v>
      </c>
      <c r="R1710" s="24"/>
      <c r="S1710" s="25">
        <v>0</v>
      </c>
      <c r="T1710" s="24">
        <v>9</v>
      </c>
      <c r="U1710" s="25">
        <v>2.2850178993068674E-4</v>
      </c>
    </row>
    <row r="1711" spans="1:21" x14ac:dyDescent="0.25">
      <c r="A1711" s="26" t="s">
        <v>56</v>
      </c>
      <c r="B1711" s="162" t="s">
        <v>304</v>
      </c>
      <c r="C1711" s="162" t="s">
        <v>495</v>
      </c>
      <c r="D1711" s="38"/>
      <c r="E1711" s="39">
        <v>0</v>
      </c>
      <c r="F1711" s="38"/>
      <c r="G1711" s="39">
        <v>0</v>
      </c>
      <c r="H1711" s="38"/>
      <c r="I1711" s="39">
        <v>0</v>
      </c>
      <c r="J1711" s="38">
        <v>1</v>
      </c>
      <c r="K1711" s="39">
        <v>2.5169896803423091E-4</v>
      </c>
      <c r="L1711" s="38"/>
      <c r="M1711" s="39">
        <v>0</v>
      </c>
      <c r="N1711" s="38">
        <v>1</v>
      </c>
      <c r="O1711" s="39">
        <v>5.497526113249047E-5</v>
      </c>
      <c r="P1711" s="40">
        <v>1</v>
      </c>
      <c r="Q1711" s="41">
        <v>1.1723329425556896E-4</v>
      </c>
      <c r="R1711" s="40"/>
      <c r="S1711" s="41">
        <v>0</v>
      </c>
      <c r="T1711" s="40">
        <v>1</v>
      </c>
      <c r="U1711" s="41">
        <v>2.5389087770076306E-5</v>
      </c>
    </row>
    <row r="1712" spans="1:21" x14ac:dyDescent="0.25">
      <c r="A1712" s="20" t="s">
        <v>56</v>
      </c>
      <c r="B1712" s="163" t="s">
        <v>304</v>
      </c>
      <c r="C1712" s="163" t="s">
        <v>496</v>
      </c>
      <c r="D1712" s="22"/>
      <c r="E1712" s="23">
        <v>0</v>
      </c>
      <c r="F1712" s="22">
        <v>6</v>
      </c>
      <c r="G1712" s="23">
        <v>3.6057692307692353E-4</v>
      </c>
      <c r="H1712" s="22">
        <v>6</v>
      </c>
      <c r="I1712" s="23">
        <v>2.8305892343256093E-4</v>
      </c>
      <c r="J1712" s="22"/>
      <c r="K1712" s="23">
        <v>0</v>
      </c>
      <c r="L1712" s="22">
        <v>9</v>
      </c>
      <c r="M1712" s="23">
        <v>6.3304494619117969E-4</v>
      </c>
      <c r="N1712" s="22">
        <v>9</v>
      </c>
      <c r="O1712" s="23">
        <v>4.9477735019241419E-4</v>
      </c>
      <c r="P1712" s="24"/>
      <c r="Q1712" s="25">
        <v>0</v>
      </c>
      <c r="R1712" s="24">
        <v>14.999999999999998</v>
      </c>
      <c r="S1712" s="25">
        <v>4.8611336163593435E-4</v>
      </c>
      <c r="T1712" s="24">
        <v>14.999999999999998</v>
      </c>
      <c r="U1712" s="25">
        <v>3.8083631655114457E-4</v>
      </c>
    </row>
    <row r="1713" spans="1:21" x14ac:dyDescent="0.25">
      <c r="A1713" s="26" t="s">
        <v>56</v>
      </c>
      <c r="B1713" s="162" t="s">
        <v>304</v>
      </c>
      <c r="C1713" s="162" t="s">
        <v>497</v>
      </c>
      <c r="D1713" s="38">
        <v>90</v>
      </c>
      <c r="E1713" s="39">
        <v>1.9749835418038167E-2</v>
      </c>
      <c r="F1713" s="38">
        <v>228.00000000000006</v>
      </c>
      <c r="G1713" s="39">
        <v>1.3701923076923098E-2</v>
      </c>
      <c r="H1713" s="38">
        <v>318.00000000000011</v>
      </c>
      <c r="I1713" s="39">
        <v>1.5002122941925733E-2</v>
      </c>
      <c r="J1713" s="38">
        <v>62.999999999999993</v>
      </c>
      <c r="K1713" s="39">
        <v>1.5857034986156544E-2</v>
      </c>
      <c r="L1713" s="38">
        <v>226</v>
      </c>
      <c r="M1713" s="39">
        <v>1.5896461982134066E-2</v>
      </c>
      <c r="N1713" s="38">
        <v>289.00000000000011</v>
      </c>
      <c r="O1713" s="39">
        <v>1.5887850467289751E-2</v>
      </c>
      <c r="P1713" s="40">
        <v>153.00000000000006</v>
      </c>
      <c r="Q1713" s="41">
        <v>1.7936694021102057E-2</v>
      </c>
      <c r="R1713" s="40">
        <v>454.00000000000023</v>
      </c>
      <c r="S1713" s="41">
        <v>1.4713031078847623E-2</v>
      </c>
      <c r="T1713" s="40">
        <v>607.00000000000034</v>
      </c>
      <c r="U1713" s="41">
        <v>1.5411176276436324E-2</v>
      </c>
    </row>
    <row r="1714" spans="1:21" x14ac:dyDescent="0.25">
      <c r="A1714" s="20" t="s">
        <v>56</v>
      </c>
      <c r="B1714" s="163" t="s">
        <v>304</v>
      </c>
      <c r="C1714" s="163" t="s">
        <v>498</v>
      </c>
      <c r="D1714" s="22">
        <v>55</v>
      </c>
      <c r="E1714" s="23">
        <v>1.206934386657888E-2</v>
      </c>
      <c r="F1714" s="22">
        <v>488.99999999999994</v>
      </c>
      <c r="G1714" s="23">
        <v>2.9387019230769265E-2</v>
      </c>
      <c r="H1714" s="22">
        <v>544</v>
      </c>
      <c r="I1714" s="23">
        <v>2.5664009057885524E-2</v>
      </c>
      <c r="J1714" s="22">
        <v>43</v>
      </c>
      <c r="K1714" s="23">
        <v>1.0823055625471929E-2</v>
      </c>
      <c r="L1714" s="22">
        <v>533</v>
      </c>
      <c r="M1714" s="23">
        <v>3.7490328479988753E-2</v>
      </c>
      <c r="N1714" s="22">
        <v>575.99999999999989</v>
      </c>
      <c r="O1714" s="23">
        <v>3.1665750412314501E-2</v>
      </c>
      <c r="P1714" s="24">
        <v>98</v>
      </c>
      <c r="Q1714" s="25">
        <v>1.148886283704576E-2</v>
      </c>
      <c r="R1714" s="24">
        <v>1022.0000000000008</v>
      </c>
      <c r="S1714" s="25">
        <v>3.3120523706128356E-2</v>
      </c>
      <c r="T1714" s="24">
        <v>1120.0000000000005</v>
      </c>
      <c r="U1714" s="25">
        <v>2.8435778302485469E-2</v>
      </c>
    </row>
    <row r="1715" spans="1:21" x14ac:dyDescent="0.25">
      <c r="A1715" s="26" t="s">
        <v>56</v>
      </c>
      <c r="B1715" s="162" t="s">
        <v>304</v>
      </c>
      <c r="C1715" s="162" t="s">
        <v>499</v>
      </c>
      <c r="D1715" s="38"/>
      <c r="E1715" s="39">
        <v>0</v>
      </c>
      <c r="F1715" s="38">
        <v>33</v>
      </c>
      <c r="G1715" s="39">
        <v>1.9831730769230794E-3</v>
      </c>
      <c r="H1715" s="38">
        <v>33</v>
      </c>
      <c r="I1715" s="39">
        <v>1.556824078879085E-3</v>
      </c>
      <c r="J1715" s="38">
        <v>2</v>
      </c>
      <c r="K1715" s="39">
        <v>5.0339793606846183E-4</v>
      </c>
      <c r="L1715" s="38">
        <v>9</v>
      </c>
      <c r="M1715" s="39">
        <v>6.3304494619117969E-4</v>
      </c>
      <c r="N1715" s="38">
        <v>11</v>
      </c>
      <c r="O1715" s="39">
        <v>6.0472787245739517E-4</v>
      </c>
      <c r="P1715" s="40">
        <v>2</v>
      </c>
      <c r="Q1715" s="41">
        <v>2.3446658851113792E-4</v>
      </c>
      <c r="R1715" s="40">
        <v>41.999999999999993</v>
      </c>
      <c r="S1715" s="41">
        <v>1.3611174125806162E-3</v>
      </c>
      <c r="T1715" s="40">
        <v>43.999999999999993</v>
      </c>
      <c r="U1715" s="41">
        <v>1.1171198618833572E-3</v>
      </c>
    </row>
    <row r="1716" spans="1:21" x14ac:dyDescent="0.25">
      <c r="A1716" s="20" t="s">
        <v>56</v>
      </c>
      <c r="B1716" s="163" t="s">
        <v>304</v>
      </c>
      <c r="C1716" s="163" t="s">
        <v>500</v>
      </c>
      <c r="D1716" s="22"/>
      <c r="E1716" s="23">
        <v>0</v>
      </c>
      <c r="F1716" s="22">
        <v>6</v>
      </c>
      <c r="G1716" s="23">
        <v>3.6057692307692353E-4</v>
      </c>
      <c r="H1716" s="22">
        <v>6</v>
      </c>
      <c r="I1716" s="23">
        <v>2.8305892343256093E-4</v>
      </c>
      <c r="J1716" s="22"/>
      <c r="K1716" s="23">
        <v>0</v>
      </c>
      <c r="L1716" s="22">
        <v>5</v>
      </c>
      <c r="M1716" s="23">
        <v>3.516916367728776E-4</v>
      </c>
      <c r="N1716" s="22">
        <v>5</v>
      </c>
      <c r="O1716" s="23">
        <v>2.7487630566245234E-4</v>
      </c>
      <c r="P1716" s="24"/>
      <c r="Q1716" s="25">
        <v>0</v>
      </c>
      <c r="R1716" s="24">
        <v>11</v>
      </c>
      <c r="S1716" s="25">
        <v>3.5648313186635193E-4</v>
      </c>
      <c r="T1716" s="24">
        <v>11</v>
      </c>
      <c r="U1716" s="25">
        <v>2.7927996547083935E-4</v>
      </c>
    </row>
    <row r="1717" spans="1:21" x14ac:dyDescent="0.25">
      <c r="A1717" s="26" t="s">
        <v>56</v>
      </c>
      <c r="B1717" s="162" t="s">
        <v>304</v>
      </c>
      <c r="C1717" s="162" t="s">
        <v>501</v>
      </c>
      <c r="D1717" s="38"/>
      <c r="E1717" s="39">
        <v>0</v>
      </c>
      <c r="F1717" s="38"/>
      <c r="G1717" s="39">
        <v>0</v>
      </c>
      <c r="H1717" s="38"/>
      <c r="I1717" s="39">
        <v>0</v>
      </c>
      <c r="J1717" s="38"/>
      <c r="K1717" s="39">
        <v>0</v>
      </c>
      <c r="L1717" s="38">
        <v>1</v>
      </c>
      <c r="M1717" s="39">
        <v>7.0338327354575511E-5</v>
      </c>
      <c r="N1717" s="38">
        <v>1</v>
      </c>
      <c r="O1717" s="39">
        <v>5.497526113249047E-5</v>
      </c>
      <c r="P1717" s="40"/>
      <c r="Q1717" s="41">
        <v>0</v>
      </c>
      <c r="R1717" s="40">
        <v>1</v>
      </c>
      <c r="S1717" s="41">
        <v>3.2407557442395625E-5</v>
      </c>
      <c r="T1717" s="40">
        <v>1</v>
      </c>
      <c r="U1717" s="41">
        <v>2.5389087770076306E-5</v>
      </c>
    </row>
    <row r="1718" spans="1:21" x14ac:dyDescent="0.25">
      <c r="A1718" s="20" t="s">
        <v>56</v>
      </c>
      <c r="B1718" s="163" t="s">
        <v>304</v>
      </c>
      <c r="C1718" s="163" t="s">
        <v>502</v>
      </c>
      <c r="D1718" s="22"/>
      <c r="E1718" s="23">
        <v>0</v>
      </c>
      <c r="F1718" s="22"/>
      <c r="G1718" s="23">
        <v>0</v>
      </c>
      <c r="H1718" s="22"/>
      <c r="I1718" s="23">
        <v>0</v>
      </c>
      <c r="J1718" s="22"/>
      <c r="K1718" s="23">
        <v>0</v>
      </c>
      <c r="L1718" s="22">
        <v>1</v>
      </c>
      <c r="M1718" s="23">
        <v>7.0338327354575511E-5</v>
      </c>
      <c r="N1718" s="22">
        <v>1</v>
      </c>
      <c r="O1718" s="23">
        <v>5.497526113249047E-5</v>
      </c>
      <c r="P1718" s="24"/>
      <c r="Q1718" s="25">
        <v>0</v>
      </c>
      <c r="R1718" s="24">
        <v>1</v>
      </c>
      <c r="S1718" s="25">
        <v>3.2407557442395625E-5</v>
      </c>
      <c r="T1718" s="24">
        <v>1</v>
      </c>
      <c r="U1718" s="25">
        <v>2.5389087770076306E-5</v>
      </c>
    </row>
    <row r="1719" spans="1:21" x14ac:dyDescent="0.25">
      <c r="A1719" s="26" t="s">
        <v>56</v>
      </c>
      <c r="B1719" s="162" t="s">
        <v>304</v>
      </c>
      <c r="C1719" s="162" t="s">
        <v>504</v>
      </c>
      <c r="D1719" s="38"/>
      <c r="E1719" s="39">
        <v>0</v>
      </c>
      <c r="F1719" s="38"/>
      <c r="G1719" s="39">
        <v>0</v>
      </c>
      <c r="H1719" s="38"/>
      <c r="I1719" s="39">
        <v>0</v>
      </c>
      <c r="J1719" s="38">
        <v>1</v>
      </c>
      <c r="K1719" s="39">
        <v>2.5169896803423091E-4</v>
      </c>
      <c r="L1719" s="38"/>
      <c r="M1719" s="39">
        <v>0</v>
      </c>
      <c r="N1719" s="38">
        <v>1</v>
      </c>
      <c r="O1719" s="39">
        <v>5.497526113249047E-5</v>
      </c>
      <c r="P1719" s="40">
        <v>1</v>
      </c>
      <c r="Q1719" s="41">
        <v>1.1723329425556896E-4</v>
      </c>
      <c r="R1719" s="40"/>
      <c r="S1719" s="41">
        <v>0</v>
      </c>
      <c r="T1719" s="40">
        <v>1</v>
      </c>
      <c r="U1719" s="41">
        <v>2.5389087770076306E-5</v>
      </c>
    </row>
    <row r="1720" spans="1:21" x14ac:dyDescent="0.25">
      <c r="A1720" s="20" t="s">
        <v>56</v>
      </c>
      <c r="B1720" s="163" t="s">
        <v>304</v>
      </c>
      <c r="C1720" s="163" t="s">
        <v>507</v>
      </c>
      <c r="D1720" s="22"/>
      <c r="E1720" s="23">
        <v>0</v>
      </c>
      <c r="F1720" s="22">
        <v>1</v>
      </c>
      <c r="G1720" s="23">
        <v>6.0096153846153931E-5</v>
      </c>
      <c r="H1720" s="22">
        <v>1</v>
      </c>
      <c r="I1720" s="23">
        <v>4.7176487238760152E-5</v>
      </c>
      <c r="J1720" s="22"/>
      <c r="K1720" s="23">
        <v>0</v>
      </c>
      <c r="L1720" s="22"/>
      <c r="M1720" s="23">
        <v>0</v>
      </c>
      <c r="N1720" s="22"/>
      <c r="O1720" s="23">
        <v>0</v>
      </c>
      <c r="P1720" s="24"/>
      <c r="Q1720" s="25">
        <v>0</v>
      </c>
      <c r="R1720" s="24">
        <v>1</v>
      </c>
      <c r="S1720" s="25">
        <v>3.2407557442395625E-5</v>
      </c>
      <c r="T1720" s="24">
        <v>1</v>
      </c>
      <c r="U1720" s="25">
        <v>2.5389087770076306E-5</v>
      </c>
    </row>
    <row r="1721" spans="1:21" x14ac:dyDescent="0.25">
      <c r="A1721" s="26" t="s">
        <v>56</v>
      </c>
      <c r="B1721" s="162" t="s">
        <v>304</v>
      </c>
      <c r="C1721" s="162" t="s">
        <v>508</v>
      </c>
      <c r="D1721" s="38">
        <v>13</v>
      </c>
      <c r="E1721" s="39">
        <v>2.8527540048277357E-3</v>
      </c>
      <c r="F1721" s="38">
        <v>32.000000000000007</v>
      </c>
      <c r="G1721" s="39">
        <v>1.923076923076926E-3</v>
      </c>
      <c r="H1721" s="38">
        <v>45.000000000000014</v>
      </c>
      <c r="I1721" s="39">
        <v>2.1229419257442076E-3</v>
      </c>
      <c r="J1721" s="38">
        <v>6</v>
      </c>
      <c r="K1721" s="39">
        <v>1.5101938082053856E-3</v>
      </c>
      <c r="L1721" s="38">
        <v>44.000000000000007</v>
      </c>
      <c r="M1721" s="39">
        <v>3.0948864036013228E-3</v>
      </c>
      <c r="N1721" s="38">
        <v>50.000000000000014</v>
      </c>
      <c r="O1721" s="39">
        <v>2.7487630566245241E-3</v>
      </c>
      <c r="P1721" s="40">
        <v>19.000000000000004</v>
      </c>
      <c r="Q1721" s="41">
        <v>2.2274325908558106E-3</v>
      </c>
      <c r="R1721" s="40">
        <v>76</v>
      </c>
      <c r="S1721" s="41">
        <v>2.4629743656220675E-3</v>
      </c>
      <c r="T1721" s="40">
        <v>94.999999999999986</v>
      </c>
      <c r="U1721" s="41">
        <v>2.4119633381572483E-3</v>
      </c>
    </row>
    <row r="1722" spans="1:21" x14ac:dyDescent="0.25">
      <c r="A1722" s="20" t="s">
        <v>56</v>
      </c>
      <c r="B1722" s="163" t="s">
        <v>304</v>
      </c>
      <c r="C1722" s="163" t="s">
        <v>509</v>
      </c>
      <c r="D1722" s="22">
        <v>5</v>
      </c>
      <c r="E1722" s="23">
        <v>1.0972130787798983E-3</v>
      </c>
      <c r="F1722" s="22"/>
      <c r="G1722" s="23">
        <v>0</v>
      </c>
      <c r="H1722" s="22">
        <v>5</v>
      </c>
      <c r="I1722" s="23">
        <v>2.3588243619380078E-4</v>
      </c>
      <c r="J1722" s="22">
        <v>5</v>
      </c>
      <c r="K1722" s="23">
        <v>1.2584948401711546E-3</v>
      </c>
      <c r="L1722" s="22">
        <v>1</v>
      </c>
      <c r="M1722" s="23">
        <v>7.0338327354575511E-5</v>
      </c>
      <c r="N1722" s="22">
        <v>6</v>
      </c>
      <c r="O1722" s="23">
        <v>3.2985156679494272E-4</v>
      </c>
      <c r="P1722" s="24">
        <v>10</v>
      </c>
      <c r="Q1722" s="25">
        <v>1.1723329425556896E-3</v>
      </c>
      <c r="R1722" s="24">
        <v>1</v>
      </c>
      <c r="S1722" s="25">
        <v>3.2407557442395625E-5</v>
      </c>
      <c r="T1722" s="24">
        <v>11</v>
      </c>
      <c r="U1722" s="25">
        <v>2.7927996547083935E-4</v>
      </c>
    </row>
    <row r="1723" spans="1:21" x14ac:dyDescent="0.25">
      <c r="A1723" s="159" t="s">
        <v>58</v>
      </c>
      <c r="B1723" s="164" t="s">
        <v>322</v>
      </c>
      <c r="C1723" s="164" t="s">
        <v>388</v>
      </c>
      <c r="D1723" s="18">
        <v>1926</v>
      </c>
      <c r="E1723" s="19">
        <v>1</v>
      </c>
      <c r="F1723" s="18">
        <v>6831.9999999999982</v>
      </c>
      <c r="G1723" s="19">
        <v>1</v>
      </c>
      <c r="H1723" s="18">
        <v>8757.9999999999982</v>
      </c>
      <c r="I1723" s="19">
        <v>1</v>
      </c>
      <c r="J1723" s="18">
        <v>2420.9999999999991</v>
      </c>
      <c r="K1723" s="19">
        <v>1</v>
      </c>
      <c r="L1723" s="18">
        <v>4452</v>
      </c>
      <c r="M1723" s="19">
        <v>1</v>
      </c>
      <c r="N1723" s="18">
        <v>6873.0000000000036</v>
      </c>
      <c r="O1723" s="19">
        <v>1</v>
      </c>
      <c r="P1723" s="18">
        <v>4347.0000000000036</v>
      </c>
      <c r="Q1723" s="19">
        <v>1</v>
      </c>
      <c r="R1723" s="18">
        <v>11283.999999999996</v>
      </c>
      <c r="S1723" s="19">
        <v>1</v>
      </c>
      <c r="T1723" s="18">
        <v>15630.999999999989</v>
      </c>
      <c r="U1723" s="19">
        <v>1</v>
      </c>
    </row>
    <row r="1724" spans="1:21" x14ac:dyDescent="0.25">
      <c r="A1724" s="20" t="s">
        <v>58</v>
      </c>
      <c r="B1724" s="163" t="s">
        <v>322</v>
      </c>
      <c r="C1724" s="163" t="s">
        <v>389</v>
      </c>
      <c r="D1724" s="22">
        <v>3</v>
      </c>
      <c r="E1724" s="23">
        <v>1.557632398753894E-3</v>
      </c>
      <c r="F1724" s="22"/>
      <c r="G1724" s="23">
        <v>0</v>
      </c>
      <c r="H1724" s="22">
        <v>3</v>
      </c>
      <c r="I1724" s="23">
        <v>3.4254395980817543E-4</v>
      </c>
      <c r="J1724" s="22"/>
      <c r="K1724" s="23">
        <v>0</v>
      </c>
      <c r="L1724" s="22"/>
      <c r="M1724" s="23">
        <v>0</v>
      </c>
      <c r="N1724" s="22"/>
      <c r="O1724" s="23">
        <v>0</v>
      </c>
      <c r="P1724" s="24">
        <v>3</v>
      </c>
      <c r="Q1724" s="25">
        <v>6.9013112491373308E-4</v>
      </c>
      <c r="R1724" s="24"/>
      <c r="S1724" s="25">
        <v>0</v>
      </c>
      <c r="T1724" s="24">
        <v>3</v>
      </c>
      <c r="U1724" s="25">
        <v>1.9192630030068466E-4</v>
      </c>
    </row>
    <row r="1725" spans="1:21" x14ac:dyDescent="0.25">
      <c r="A1725" s="26" t="s">
        <v>58</v>
      </c>
      <c r="B1725" s="162" t="s">
        <v>322</v>
      </c>
      <c r="C1725" s="162" t="s">
        <v>392</v>
      </c>
      <c r="D1725" s="38"/>
      <c r="E1725" s="39">
        <v>0</v>
      </c>
      <c r="F1725" s="38">
        <v>3</v>
      </c>
      <c r="G1725" s="39">
        <v>4.391100702576114E-4</v>
      </c>
      <c r="H1725" s="38">
        <v>3</v>
      </c>
      <c r="I1725" s="39">
        <v>3.4254395980817543E-4</v>
      </c>
      <c r="J1725" s="38"/>
      <c r="K1725" s="39">
        <v>0</v>
      </c>
      <c r="L1725" s="38"/>
      <c r="M1725" s="39">
        <v>0</v>
      </c>
      <c r="N1725" s="38"/>
      <c r="O1725" s="39">
        <v>0</v>
      </c>
      <c r="P1725" s="40"/>
      <c r="Q1725" s="41">
        <v>0</v>
      </c>
      <c r="R1725" s="40">
        <v>3</v>
      </c>
      <c r="S1725" s="41">
        <v>2.6586316908897565E-4</v>
      </c>
      <c r="T1725" s="40">
        <v>3</v>
      </c>
      <c r="U1725" s="41">
        <v>1.9192630030068466E-4</v>
      </c>
    </row>
    <row r="1726" spans="1:21" x14ac:dyDescent="0.25">
      <c r="A1726" s="20" t="s">
        <v>58</v>
      </c>
      <c r="B1726" s="163" t="s">
        <v>322</v>
      </c>
      <c r="C1726" s="163" t="s">
        <v>401</v>
      </c>
      <c r="D1726" s="22">
        <v>6</v>
      </c>
      <c r="E1726" s="23">
        <v>3.1152647975077881E-3</v>
      </c>
      <c r="F1726" s="22">
        <v>117</v>
      </c>
      <c r="G1726" s="23">
        <v>1.7125292740046844E-2</v>
      </c>
      <c r="H1726" s="22">
        <v>123</v>
      </c>
      <c r="I1726" s="23">
        <v>1.4044302352135194E-2</v>
      </c>
      <c r="J1726" s="22">
        <v>11</v>
      </c>
      <c r="K1726" s="23">
        <v>4.5435770342833557E-3</v>
      </c>
      <c r="L1726" s="22">
        <v>61.000000000000007</v>
      </c>
      <c r="M1726" s="23">
        <v>1.3701707097933512E-2</v>
      </c>
      <c r="N1726" s="22">
        <v>72</v>
      </c>
      <c r="O1726" s="23">
        <v>1.0475774770842421E-2</v>
      </c>
      <c r="P1726" s="24">
        <v>17</v>
      </c>
      <c r="Q1726" s="25">
        <v>3.9107430411778202E-3</v>
      </c>
      <c r="R1726" s="24">
        <v>177.99999999999997</v>
      </c>
      <c r="S1726" s="25">
        <v>1.5774548032612551E-2</v>
      </c>
      <c r="T1726" s="24">
        <v>195.00000000000006</v>
      </c>
      <c r="U1726" s="25">
        <v>1.2475209519544507E-2</v>
      </c>
    </row>
    <row r="1727" spans="1:21" x14ac:dyDescent="0.25">
      <c r="A1727" s="26" t="s">
        <v>58</v>
      </c>
      <c r="B1727" s="162" t="s">
        <v>322</v>
      </c>
      <c r="C1727" s="162" t="s">
        <v>402</v>
      </c>
      <c r="D1727" s="38">
        <v>24.000000000000007</v>
      </c>
      <c r="E1727" s="39">
        <v>1.2461059190031156E-2</v>
      </c>
      <c r="F1727" s="38">
        <v>8</v>
      </c>
      <c r="G1727" s="39">
        <v>1.1709601873536302E-3</v>
      </c>
      <c r="H1727" s="38">
        <v>32.000000000000014</v>
      </c>
      <c r="I1727" s="39">
        <v>3.653802237953873E-3</v>
      </c>
      <c r="J1727" s="38">
        <v>12</v>
      </c>
      <c r="K1727" s="39">
        <v>4.9566294919454789E-3</v>
      </c>
      <c r="L1727" s="38">
        <v>2</v>
      </c>
      <c r="M1727" s="39">
        <v>4.4923629829290214E-4</v>
      </c>
      <c r="N1727" s="38">
        <v>14</v>
      </c>
      <c r="O1727" s="39">
        <v>2.0369562054415821E-3</v>
      </c>
      <c r="P1727" s="40">
        <v>36.000000000000014</v>
      </c>
      <c r="Q1727" s="41">
        <v>8.2815734989648004E-3</v>
      </c>
      <c r="R1727" s="40">
        <v>10</v>
      </c>
      <c r="S1727" s="41">
        <v>8.8621056362991879E-4</v>
      </c>
      <c r="T1727" s="40">
        <v>46.000000000000021</v>
      </c>
      <c r="U1727" s="41">
        <v>2.9428699379438331E-3</v>
      </c>
    </row>
    <row r="1728" spans="1:21" x14ac:dyDescent="0.25">
      <c r="A1728" s="20" t="s">
        <v>58</v>
      </c>
      <c r="B1728" s="163" t="s">
        <v>322</v>
      </c>
      <c r="C1728" s="163" t="s">
        <v>403</v>
      </c>
      <c r="D1728" s="22">
        <v>6.9999999999999991</v>
      </c>
      <c r="E1728" s="23">
        <v>3.6344755970924192E-3</v>
      </c>
      <c r="F1728" s="22">
        <v>56.000000000000007</v>
      </c>
      <c r="G1728" s="23">
        <v>8.1967213114754137E-3</v>
      </c>
      <c r="H1728" s="22">
        <v>62.999999999999993</v>
      </c>
      <c r="I1728" s="23">
        <v>7.1934231559716835E-3</v>
      </c>
      <c r="J1728" s="22">
        <v>13.999999999999998</v>
      </c>
      <c r="K1728" s="23">
        <v>5.7827344072697243E-3</v>
      </c>
      <c r="L1728" s="22">
        <v>17</v>
      </c>
      <c r="M1728" s="23">
        <v>3.8185085354896673E-3</v>
      </c>
      <c r="N1728" s="22">
        <v>30.999999999999996</v>
      </c>
      <c r="O1728" s="23">
        <v>4.5104030263349313E-3</v>
      </c>
      <c r="P1728" s="24">
        <v>20.999999999999996</v>
      </c>
      <c r="Q1728" s="25">
        <v>4.8309178743961307E-3</v>
      </c>
      <c r="R1728" s="24">
        <v>72.999999999999986</v>
      </c>
      <c r="S1728" s="25">
        <v>6.4693371144984059E-3</v>
      </c>
      <c r="T1728" s="24">
        <v>93.999999999999986</v>
      </c>
      <c r="U1728" s="25">
        <v>6.0136907427547851E-3</v>
      </c>
    </row>
    <row r="1729" spans="1:21" x14ac:dyDescent="0.25">
      <c r="A1729" s="26" t="s">
        <v>58</v>
      </c>
      <c r="B1729" s="162" t="s">
        <v>322</v>
      </c>
      <c r="C1729" s="162" t="s">
        <v>404</v>
      </c>
      <c r="D1729" s="38">
        <v>1</v>
      </c>
      <c r="E1729" s="39">
        <v>5.1921079958463135E-4</v>
      </c>
      <c r="F1729" s="38">
        <v>5</v>
      </c>
      <c r="G1729" s="39">
        <v>7.318501170960189E-4</v>
      </c>
      <c r="H1729" s="38">
        <v>6</v>
      </c>
      <c r="I1729" s="39">
        <v>6.8508791961635087E-4</v>
      </c>
      <c r="J1729" s="38">
        <v>2</v>
      </c>
      <c r="K1729" s="39">
        <v>8.2610491532424644E-4</v>
      </c>
      <c r="L1729" s="38">
        <v>2</v>
      </c>
      <c r="M1729" s="39">
        <v>4.4923629829290214E-4</v>
      </c>
      <c r="N1729" s="38">
        <v>4</v>
      </c>
      <c r="O1729" s="39">
        <v>5.8198748726902337E-4</v>
      </c>
      <c r="P1729" s="40">
        <v>3</v>
      </c>
      <c r="Q1729" s="41">
        <v>6.9013112491373308E-4</v>
      </c>
      <c r="R1729" s="40">
        <v>7</v>
      </c>
      <c r="S1729" s="41">
        <v>6.2034739454094314E-4</v>
      </c>
      <c r="T1729" s="40">
        <v>10</v>
      </c>
      <c r="U1729" s="41">
        <v>6.3975433433561559E-4</v>
      </c>
    </row>
    <row r="1730" spans="1:21" x14ac:dyDescent="0.25">
      <c r="A1730" s="20" t="s">
        <v>58</v>
      </c>
      <c r="B1730" s="163" t="s">
        <v>322</v>
      </c>
      <c r="C1730" s="163" t="s">
        <v>405</v>
      </c>
      <c r="D1730" s="22"/>
      <c r="E1730" s="23">
        <v>0</v>
      </c>
      <c r="F1730" s="22"/>
      <c r="G1730" s="23">
        <v>0</v>
      </c>
      <c r="H1730" s="22"/>
      <c r="I1730" s="23">
        <v>0</v>
      </c>
      <c r="J1730" s="22"/>
      <c r="K1730" s="23">
        <v>0</v>
      </c>
      <c r="L1730" s="22">
        <v>1</v>
      </c>
      <c r="M1730" s="23">
        <v>2.2461814914645107E-4</v>
      </c>
      <c r="N1730" s="22">
        <v>1</v>
      </c>
      <c r="O1730" s="23">
        <v>1.4549687181725584E-4</v>
      </c>
      <c r="P1730" s="24"/>
      <c r="Q1730" s="25">
        <v>0</v>
      </c>
      <c r="R1730" s="24">
        <v>1</v>
      </c>
      <c r="S1730" s="25">
        <v>8.8621056362991874E-5</v>
      </c>
      <c r="T1730" s="24">
        <v>1</v>
      </c>
      <c r="U1730" s="25">
        <v>6.3975433433561554E-5</v>
      </c>
    </row>
    <row r="1731" spans="1:21" x14ac:dyDescent="0.25">
      <c r="A1731" s="26" t="s">
        <v>58</v>
      </c>
      <c r="B1731" s="162" t="s">
        <v>322</v>
      </c>
      <c r="C1731" s="162" t="s">
        <v>407</v>
      </c>
      <c r="D1731" s="38"/>
      <c r="E1731" s="39">
        <v>0</v>
      </c>
      <c r="F1731" s="38">
        <v>1</v>
      </c>
      <c r="G1731" s="39">
        <v>1.4637002341920377E-4</v>
      </c>
      <c r="H1731" s="38">
        <v>1</v>
      </c>
      <c r="I1731" s="39">
        <v>1.1418131993605848E-4</v>
      </c>
      <c r="J1731" s="38"/>
      <c r="K1731" s="39">
        <v>0</v>
      </c>
      <c r="L1731" s="38">
        <v>1</v>
      </c>
      <c r="M1731" s="39">
        <v>2.2461814914645107E-4</v>
      </c>
      <c r="N1731" s="38">
        <v>1</v>
      </c>
      <c r="O1731" s="39">
        <v>1.4549687181725584E-4</v>
      </c>
      <c r="P1731" s="40"/>
      <c r="Q1731" s="41">
        <v>0</v>
      </c>
      <c r="R1731" s="40">
        <v>2</v>
      </c>
      <c r="S1731" s="41">
        <v>1.7724211272598375E-4</v>
      </c>
      <c r="T1731" s="40">
        <v>2</v>
      </c>
      <c r="U1731" s="41">
        <v>1.2795086686712311E-4</v>
      </c>
    </row>
    <row r="1732" spans="1:21" x14ac:dyDescent="0.25">
      <c r="A1732" s="20" t="s">
        <v>58</v>
      </c>
      <c r="B1732" s="163" t="s">
        <v>322</v>
      </c>
      <c r="C1732" s="163" t="s">
        <v>408</v>
      </c>
      <c r="D1732" s="22">
        <v>1</v>
      </c>
      <c r="E1732" s="23">
        <v>5.1921079958463135E-4</v>
      </c>
      <c r="F1732" s="22"/>
      <c r="G1732" s="23">
        <v>0</v>
      </c>
      <c r="H1732" s="22">
        <v>1</v>
      </c>
      <c r="I1732" s="23">
        <v>1.1418131993605848E-4</v>
      </c>
      <c r="J1732" s="22"/>
      <c r="K1732" s="23">
        <v>0</v>
      </c>
      <c r="L1732" s="22"/>
      <c r="M1732" s="23">
        <v>0</v>
      </c>
      <c r="N1732" s="22"/>
      <c r="O1732" s="23">
        <v>0</v>
      </c>
      <c r="P1732" s="24">
        <v>1</v>
      </c>
      <c r="Q1732" s="25">
        <v>2.3004370830457768E-4</v>
      </c>
      <c r="R1732" s="24"/>
      <c r="S1732" s="25">
        <v>0</v>
      </c>
      <c r="T1732" s="24">
        <v>1</v>
      </c>
      <c r="U1732" s="25">
        <v>6.3975433433561554E-5</v>
      </c>
    </row>
    <row r="1733" spans="1:21" x14ac:dyDescent="0.25">
      <c r="A1733" s="26" t="s">
        <v>58</v>
      </c>
      <c r="B1733" s="162" t="s">
        <v>322</v>
      </c>
      <c r="C1733" s="162" t="s">
        <v>410</v>
      </c>
      <c r="D1733" s="38"/>
      <c r="E1733" s="39">
        <v>0</v>
      </c>
      <c r="F1733" s="38">
        <v>1</v>
      </c>
      <c r="G1733" s="39">
        <v>1.4637002341920377E-4</v>
      </c>
      <c r="H1733" s="38">
        <v>1</v>
      </c>
      <c r="I1733" s="39">
        <v>1.1418131993605848E-4</v>
      </c>
      <c r="J1733" s="38"/>
      <c r="K1733" s="39">
        <v>0</v>
      </c>
      <c r="L1733" s="38"/>
      <c r="M1733" s="39">
        <v>0</v>
      </c>
      <c r="N1733" s="38"/>
      <c r="O1733" s="39">
        <v>0</v>
      </c>
      <c r="P1733" s="40"/>
      <c r="Q1733" s="41">
        <v>0</v>
      </c>
      <c r="R1733" s="40">
        <v>1</v>
      </c>
      <c r="S1733" s="41">
        <v>8.8621056362991874E-5</v>
      </c>
      <c r="T1733" s="40">
        <v>1</v>
      </c>
      <c r="U1733" s="41">
        <v>6.3975433433561554E-5</v>
      </c>
    </row>
    <row r="1734" spans="1:21" x14ac:dyDescent="0.25">
      <c r="A1734" s="20" t="s">
        <v>58</v>
      </c>
      <c r="B1734" s="163" t="s">
        <v>322</v>
      </c>
      <c r="C1734" s="163" t="s">
        <v>414</v>
      </c>
      <c r="D1734" s="22"/>
      <c r="E1734" s="23">
        <v>0</v>
      </c>
      <c r="F1734" s="22">
        <v>1</v>
      </c>
      <c r="G1734" s="23">
        <v>1.4637002341920377E-4</v>
      </c>
      <c r="H1734" s="22">
        <v>1</v>
      </c>
      <c r="I1734" s="23">
        <v>1.1418131993605848E-4</v>
      </c>
      <c r="J1734" s="22"/>
      <c r="K1734" s="23">
        <v>0</v>
      </c>
      <c r="L1734" s="22"/>
      <c r="M1734" s="23">
        <v>0</v>
      </c>
      <c r="N1734" s="22"/>
      <c r="O1734" s="23">
        <v>0</v>
      </c>
      <c r="P1734" s="24"/>
      <c r="Q1734" s="25">
        <v>0</v>
      </c>
      <c r="R1734" s="24">
        <v>1</v>
      </c>
      <c r="S1734" s="25">
        <v>8.8621056362991874E-5</v>
      </c>
      <c r="T1734" s="24">
        <v>1</v>
      </c>
      <c r="U1734" s="25">
        <v>6.3975433433561554E-5</v>
      </c>
    </row>
    <row r="1735" spans="1:21" x14ac:dyDescent="0.25">
      <c r="A1735" s="26" t="s">
        <v>58</v>
      </c>
      <c r="B1735" s="162" t="s">
        <v>322</v>
      </c>
      <c r="C1735" s="162" t="s">
        <v>415</v>
      </c>
      <c r="D1735" s="38"/>
      <c r="E1735" s="39">
        <v>0</v>
      </c>
      <c r="F1735" s="38">
        <v>2</v>
      </c>
      <c r="G1735" s="39">
        <v>2.9274004683840755E-4</v>
      </c>
      <c r="H1735" s="38">
        <v>2</v>
      </c>
      <c r="I1735" s="39">
        <v>2.2836263987211696E-4</v>
      </c>
      <c r="J1735" s="38"/>
      <c r="K1735" s="39">
        <v>0</v>
      </c>
      <c r="L1735" s="38"/>
      <c r="M1735" s="39">
        <v>0</v>
      </c>
      <c r="N1735" s="38"/>
      <c r="O1735" s="39">
        <v>0</v>
      </c>
      <c r="P1735" s="40"/>
      <c r="Q1735" s="41">
        <v>0</v>
      </c>
      <c r="R1735" s="40">
        <v>2</v>
      </c>
      <c r="S1735" s="41">
        <v>1.7724211272598375E-4</v>
      </c>
      <c r="T1735" s="40">
        <v>2</v>
      </c>
      <c r="U1735" s="41">
        <v>1.2795086686712311E-4</v>
      </c>
    </row>
    <row r="1736" spans="1:21" x14ac:dyDescent="0.25">
      <c r="A1736" s="20" t="s">
        <v>58</v>
      </c>
      <c r="B1736" s="163" t="s">
        <v>322</v>
      </c>
      <c r="C1736" s="163" t="s">
        <v>422</v>
      </c>
      <c r="D1736" s="22"/>
      <c r="E1736" s="23">
        <v>0</v>
      </c>
      <c r="F1736" s="22"/>
      <c r="G1736" s="23">
        <v>0</v>
      </c>
      <c r="H1736" s="22"/>
      <c r="I1736" s="23">
        <v>0</v>
      </c>
      <c r="J1736" s="22">
        <v>1</v>
      </c>
      <c r="K1736" s="23">
        <v>4.1305245766212322E-4</v>
      </c>
      <c r="L1736" s="22"/>
      <c r="M1736" s="23">
        <v>0</v>
      </c>
      <c r="N1736" s="22">
        <v>1</v>
      </c>
      <c r="O1736" s="23">
        <v>1.4549687181725584E-4</v>
      </c>
      <c r="P1736" s="24">
        <v>1</v>
      </c>
      <c r="Q1736" s="25">
        <v>2.3004370830457768E-4</v>
      </c>
      <c r="R1736" s="24"/>
      <c r="S1736" s="25">
        <v>0</v>
      </c>
      <c r="T1736" s="24">
        <v>1</v>
      </c>
      <c r="U1736" s="25">
        <v>6.3975433433561554E-5</v>
      </c>
    </row>
    <row r="1737" spans="1:21" x14ac:dyDescent="0.25">
      <c r="A1737" s="26" t="s">
        <v>58</v>
      </c>
      <c r="B1737" s="162" t="s">
        <v>322</v>
      </c>
      <c r="C1737" s="162" t="s">
        <v>425</v>
      </c>
      <c r="D1737" s="38"/>
      <c r="E1737" s="39">
        <v>0</v>
      </c>
      <c r="F1737" s="38">
        <v>36.999999999999993</v>
      </c>
      <c r="G1737" s="39">
        <v>5.4156908665105395E-3</v>
      </c>
      <c r="H1737" s="38">
        <v>36.999999999999993</v>
      </c>
      <c r="I1737" s="39">
        <v>4.2247088376341632E-3</v>
      </c>
      <c r="J1737" s="38"/>
      <c r="K1737" s="39">
        <v>0</v>
      </c>
      <c r="L1737" s="38">
        <v>88.000000000000014</v>
      </c>
      <c r="M1737" s="39">
        <v>1.9766397124887695E-2</v>
      </c>
      <c r="N1737" s="38">
        <v>88.000000000000014</v>
      </c>
      <c r="O1737" s="39">
        <v>1.280372471991852E-2</v>
      </c>
      <c r="P1737" s="40"/>
      <c r="Q1737" s="41">
        <v>0</v>
      </c>
      <c r="R1737" s="40">
        <v>125.00000000000004</v>
      </c>
      <c r="S1737" s="41">
        <v>1.1077632045373988E-2</v>
      </c>
      <c r="T1737" s="40">
        <v>125.00000000000004</v>
      </c>
      <c r="U1737" s="41">
        <v>7.9969291791951967E-3</v>
      </c>
    </row>
    <row r="1738" spans="1:21" x14ac:dyDescent="0.25">
      <c r="A1738" s="20" t="s">
        <v>58</v>
      </c>
      <c r="B1738" s="163" t="s">
        <v>322</v>
      </c>
      <c r="C1738" s="163" t="s">
        <v>426</v>
      </c>
      <c r="D1738" s="22"/>
      <c r="E1738" s="23">
        <v>0</v>
      </c>
      <c r="F1738" s="22">
        <v>23.999999999999996</v>
      </c>
      <c r="G1738" s="23">
        <v>3.5128805620608904E-3</v>
      </c>
      <c r="H1738" s="22">
        <v>23.999999999999996</v>
      </c>
      <c r="I1738" s="23">
        <v>2.740351678465403E-3</v>
      </c>
      <c r="J1738" s="22">
        <v>5</v>
      </c>
      <c r="K1738" s="23">
        <v>2.0652622883106163E-3</v>
      </c>
      <c r="L1738" s="22">
        <v>23.999999999999996</v>
      </c>
      <c r="M1738" s="23">
        <v>5.3908355795148242E-3</v>
      </c>
      <c r="N1738" s="22">
        <v>28.999999999999993</v>
      </c>
      <c r="O1738" s="23">
        <v>4.219409282700419E-3</v>
      </c>
      <c r="P1738" s="24">
        <v>5</v>
      </c>
      <c r="Q1738" s="25">
        <v>1.1502185415228883E-3</v>
      </c>
      <c r="R1738" s="24">
        <v>47.999999999999993</v>
      </c>
      <c r="S1738" s="25">
        <v>4.2538107054236095E-3</v>
      </c>
      <c r="T1738" s="24">
        <v>53</v>
      </c>
      <c r="U1738" s="25">
        <v>3.390697971978762E-3</v>
      </c>
    </row>
    <row r="1739" spans="1:21" x14ac:dyDescent="0.25">
      <c r="A1739" s="26" t="s">
        <v>58</v>
      </c>
      <c r="B1739" s="162" t="s">
        <v>322</v>
      </c>
      <c r="C1739" s="162" t="s">
        <v>427</v>
      </c>
      <c r="D1739" s="38"/>
      <c r="E1739" s="39">
        <v>0</v>
      </c>
      <c r="F1739" s="38">
        <v>4</v>
      </c>
      <c r="G1739" s="39">
        <v>5.854800936768151E-4</v>
      </c>
      <c r="H1739" s="38">
        <v>4</v>
      </c>
      <c r="I1739" s="39">
        <v>4.5672527974423391E-4</v>
      </c>
      <c r="J1739" s="38"/>
      <c r="K1739" s="39">
        <v>0</v>
      </c>
      <c r="L1739" s="38">
        <v>1</v>
      </c>
      <c r="M1739" s="39">
        <v>2.2461814914645107E-4</v>
      </c>
      <c r="N1739" s="38">
        <v>1</v>
      </c>
      <c r="O1739" s="39">
        <v>1.4549687181725584E-4</v>
      </c>
      <c r="P1739" s="40"/>
      <c r="Q1739" s="41">
        <v>0</v>
      </c>
      <c r="R1739" s="40">
        <v>5</v>
      </c>
      <c r="S1739" s="41">
        <v>4.431052818149594E-4</v>
      </c>
      <c r="T1739" s="40">
        <v>5</v>
      </c>
      <c r="U1739" s="41">
        <v>3.198771671678078E-4</v>
      </c>
    </row>
    <row r="1740" spans="1:21" x14ac:dyDescent="0.25">
      <c r="A1740" s="20" t="s">
        <v>58</v>
      </c>
      <c r="B1740" s="163" t="s">
        <v>322</v>
      </c>
      <c r="C1740" s="163" t="s">
        <v>429</v>
      </c>
      <c r="D1740" s="22">
        <v>2</v>
      </c>
      <c r="E1740" s="23">
        <v>1.0384215991692627E-3</v>
      </c>
      <c r="F1740" s="22">
        <v>1</v>
      </c>
      <c r="G1740" s="23">
        <v>1.4637002341920377E-4</v>
      </c>
      <c r="H1740" s="22">
        <v>3</v>
      </c>
      <c r="I1740" s="23">
        <v>3.4254395980817543E-4</v>
      </c>
      <c r="J1740" s="22">
        <v>2</v>
      </c>
      <c r="K1740" s="23">
        <v>8.2610491532424644E-4</v>
      </c>
      <c r="L1740" s="22">
        <v>2</v>
      </c>
      <c r="M1740" s="23">
        <v>4.4923629829290214E-4</v>
      </c>
      <c r="N1740" s="22">
        <v>4</v>
      </c>
      <c r="O1740" s="23">
        <v>5.8198748726902337E-4</v>
      </c>
      <c r="P1740" s="24">
        <v>4</v>
      </c>
      <c r="Q1740" s="25">
        <v>9.201748332183107E-4</v>
      </c>
      <c r="R1740" s="24">
        <v>3</v>
      </c>
      <c r="S1740" s="25">
        <v>2.6586316908897565E-4</v>
      </c>
      <c r="T1740" s="24">
        <v>7</v>
      </c>
      <c r="U1740" s="25">
        <v>4.478280340349309E-4</v>
      </c>
    </row>
    <row r="1741" spans="1:21" x14ac:dyDescent="0.25">
      <c r="A1741" s="26" t="s">
        <v>58</v>
      </c>
      <c r="B1741" s="162" t="s">
        <v>322</v>
      </c>
      <c r="C1741" s="162" t="s">
        <v>433</v>
      </c>
      <c r="D1741" s="38">
        <v>1</v>
      </c>
      <c r="E1741" s="39">
        <v>5.1921079958463135E-4</v>
      </c>
      <c r="F1741" s="38"/>
      <c r="G1741" s="39">
        <v>0</v>
      </c>
      <c r="H1741" s="38">
        <v>1</v>
      </c>
      <c r="I1741" s="39">
        <v>1.1418131993605848E-4</v>
      </c>
      <c r="J1741" s="38">
        <v>2</v>
      </c>
      <c r="K1741" s="39">
        <v>8.2610491532424644E-4</v>
      </c>
      <c r="L1741" s="38"/>
      <c r="M1741" s="39">
        <v>0</v>
      </c>
      <c r="N1741" s="38">
        <v>2</v>
      </c>
      <c r="O1741" s="39">
        <v>2.9099374363451169E-4</v>
      </c>
      <c r="P1741" s="40">
        <v>3</v>
      </c>
      <c r="Q1741" s="41">
        <v>6.9013112491373308E-4</v>
      </c>
      <c r="R1741" s="40"/>
      <c r="S1741" s="41">
        <v>0</v>
      </c>
      <c r="T1741" s="40">
        <v>3</v>
      </c>
      <c r="U1741" s="41">
        <v>1.9192630030068466E-4</v>
      </c>
    </row>
    <row r="1742" spans="1:21" x14ac:dyDescent="0.25">
      <c r="A1742" s="20" t="s">
        <v>58</v>
      </c>
      <c r="B1742" s="163" t="s">
        <v>322</v>
      </c>
      <c r="C1742" s="163" t="s">
        <v>434</v>
      </c>
      <c r="D1742" s="22"/>
      <c r="E1742" s="23">
        <v>0</v>
      </c>
      <c r="F1742" s="22">
        <v>4</v>
      </c>
      <c r="G1742" s="23">
        <v>5.854800936768151E-4</v>
      </c>
      <c r="H1742" s="22">
        <v>4</v>
      </c>
      <c r="I1742" s="23">
        <v>4.5672527974423391E-4</v>
      </c>
      <c r="J1742" s="22"/>
      <c r="K1742" s="23">
        <v>0</v>
      </c>
      <c r="L1742" s="22">
        <v>1</v>
      </c>
      <c r="M1742" s="23">
        <v>2.2461814914645107E-4</v>
      </c>
      <c r="N1742" s="22">
        <v>1</v>
      </c>
      <c r="O1742" s="23">
        <v>1.4549687181725584E-4</v>
      </c>
      <c r="P1742" s="24"/>
      <c r="Q1742" s="25">
        <v>0</v>
      </c>
      <c r="R1742" s="24">
        <v>5</v>
      </c>
      <c r="S1742" s="25">
        <v>4.431052818149594E-4</v>
      </c>
      <c r="T1742" s="24">
        <v>5</v>
      </c>
      <c r="U1742" s="25">
        <v>3.198771671678078E-4</v>
      </c>
    </row>
    <row r="1743" spans="1:21" x14ac:dyDescent="0.25">
      <c r="A1743" s="26" t="s">
        <v>58</v>
      </c>
      <c r="B1743" s="162" t="s">
        <v>322</v>
      </c>
      <c r="C1743" s="162" t="s">
        <v>435</v>
      </c>
      <c r="D1743" s="38"/>
      <c r="E1743" s="39">
        <v>0</v>
      </c>
      <c r="F1743" s="38">
        <v>1</v>
      </c>
      <c r="G1743" s="39">
        <v>1.4637002341920377E-4</v>
      </c>
      <c r="H1743" s="38">
        <v>1</v>
      </c>
      <c r="I1743" s="39">
        <v>1.1418131993605848E-4</v>
      </c>
      <c r="J1743" s="38"/>
      <c r="K1743" s="39">
        <v>0</v>
      </c>
      <c r="L1743" s="38"/>
      <c r="M1743" s="39">
        <v>0</v>
      </c>
      <c r="N1743" s="38"/>
      <c r="O1743" s="39">
        <v>0</v>
      </c>
      <c r="P1743" s="40"/>
      <c r="Q1743" s="41">
        <v>0</v>
      </c>
      <c r="R1743" s="40">
        <v>1</v>
      </c>
      <c r="S1743" s="41">
        <v>8.8621056362991874E-5</v>
      </c>
      <c r="T1743" s="40">
        <v>1</v>
      </c>
      <c r="U1743" s="41">
        <v>6.3975433433561554E-5</v>
      </c>
    </row>
    <row r="1744" spans="1:21" x14ac:dyDescent="0.25">
      <c r="A1744" s="20" t="s">
        <v>58</v>
      </c>
      <c r="B1744" s="163" t="s">
        <v>322</v>
      </c>
      <c r="C1744" s="163" t="s">
        <v>437</v>
      </c>
      <c r="D1744" s="22">
        <v>36</v>
      </c>
      <c r="E1744" s="23">
        <v>1.8691588785046728E-2</v>
      </c>
      <c r="F1744" s="22">
        <v>761</v>
      </c>
      <c r="G1744" s="23">
        <v>0.11138758782201406</v>
      </c>
      <c r="H1744" s="22">
        <v>797</v>
      </c>
      <c r="I1744" s="23">
        <v>9.1002511989038609E-2</v>
      </c>
      <c r="J1744" s="22">
        <v>29</v>
      </c>
      <c r="K1744" s="23">
        <v>1.1978521272201574E-2</v>
      </c>
      <c r="L1744" s="22">
        <v>360</v>
      </c>
      <c r="M1744" s="23">
        <v>8.0862533692722366E-2</v>
      </c>
      <c r="N1744" s="22">
        <v>389</v>
      </c>
      <c r="O1744" s="23">
        <v>5.6598283136912529E-2</v>
      </c>
      <c r="P1744" s="24">
        <v>65</v>
      </c>
      <c r="Q1744" s="25">
        <v>1.4952841039797549E-2</v>
      </c>
      <c r="R1744" s="24">
        <v>1121.0000000000002</v>
      </c>
      <c r="S1744" s="25">
        <v>9.9344204182913926E-2</v>
      </c>
      <c r="T1744" s="24">
        <v>1185.9999999999998</v>
      </c>
      <c r="U1744" s="25">
        <v>7.5874864052203991E-2</v>
      </c>
    </row>
    <row r="1745" spans="1:21" x14ac:dyDescent="0.25">
      <c r="A1745" s="26" t="s">
        <v>58</v>
      </c>
      <c r="B1745" s="162" t="s">
        <v>322</v>
      </c>
      <c r="C1745" s="162" t="s">
        <v>438</v>
      </c>
      <c r="D1745" s="38">
        <v>114.00000000000003</v>
      </c>
      <c r="E1745" s="39">
        <v>5.9190031152647989E-2</v>
      </c>
      <c r="F1745" s="38">
        <v>1</v>
      </c>
      <c r="G1745" s="39">
        <v>1.4637002341920377E-4</v>
      </c>
      <c r="H1745" s="38">
        <v>115.00000000000001</v>
      </c>
      <c r="I1745" s="39">
        <v>1.3130851792646727E-2</v>
      </c>
      <c r="J1745" s="38">
        <v>117.00000000000003</v>
      </c>
      <c r="K1745" s="39">
        <v>4.8327137546468425E-2</v>
      </c>
      <c r="L1745" s="38">
        <v>1</v>
      </c>
      <c r="M1745" s="39">
        <v>2.2461814914645107E-4</v>
      </c>
      <c r="N1745" s="38">
        <v>118</v>
      </c>
      <c r="O1745" s="39">
        <v>1.7168630874436191E-2</v>
      </c>
      <c r="P1745" s="40">
        <v>231.00000000000006</v>
      </c>
      <c r="Q1745" s="41">
        <v>5.314009661835746E-2</v>
      </c>
      <c r="R1745" s="40">
        <v>2</v>
      </c>
      <c r="S1745" s="41">
        <v>1.7724211272598375E-4</v>
      </c>
      <c r="T1745" s="40">
        <v>233.00000000000003</v>
      </c>
      <c r="U1745" s="41">
        <v>1.4906275990019844E-2</v>
      </c>
    </row>
    <row r="1746" spans="1:21" x14ac:dyDescent="0.25">
      <c r="A1746" s="20" t="s">
        <v>58</v>
      </c>
      <c r="B1746" s="163" t="s">
        <v>322</v>
      </c>
      <c r="C1746" s="163" t="s">
        <v>443</v>
      </c>
      <c r="D1746" s="22"/>
      <c r="E1746" s="23">
        <v>0</v>
      </c>
      <c r="F1746" s="22">
        <v>1</v>
      </c>
      <c r="G1746" s="23">
        <v>1.4637002341920377E-4</v>
      </c>
      <c r="H1746" s="22">
        <v>1</v>
      </c>
      <c r="I1746" s="23">
        <v>1.1418131993605848E-4</v>
      </c>
      <c r="J1746" s="22">
        <v>1</v>
      </c>
      <c r="K1746" s="23">
        <v>4.1305245766212322E-4</v>
      </c>
      <c r="L1746" s="22"/>
      <c r="M1746" s="23">
        <v>0</v>
      </c>
      <c r="N1746" s="22">
        <v>1</v>
      </c>
      <c r="O1746" s="23">
        <v>1.4549687181725584E-4</v>
      </c>
      <c r="P1746" s="24">
        <v>1</v>
      </c>
      <c r="Q1746" s="25">
        <v>2.3004370830457768E-4</v>
      </c>
      <c r="R1746" s="24">
        <v>1</v>
      </c>
      <c r="S1746" s="25">
        <v>8.8621056362991874E-5</v>
      </c>
      <c r="T1746" s="24">
        <v>2</v>
      </c>
      <c r="U1746" s="25">
        <v>1.2795086686712311E-4</v>
      </c>
    </row>
    <row r="1747" spans="1:21" x14ac:dyDescent="0.25">
      <c r="A1747" s="26" t="s">
        <v>58</v>
      </c>
      <c r="B1747" s="162" t="s">
        <v>322</v>
      </c>
      <c r="C1747" s="162" t="s">
        <v>444</v>
      </c>
      <c r="D1747" s="38">
        <v>1</v>
      </c>
      <c r="E1747" s="39">
        <v>5.1921079958463135E-4</v>
      </c>
      <c r="F1747" s="38"/>
      <c r="G1747" s="39">
        <v>0</v>
      </c>
      <c r="H1747" s="38">
        <v>1</v>
      </c>
      <c r="I1747" s="39">
        <v>1.1418131993605848E-4</v>
      </c>
      <c r="J1747" s="38"/>
      <c r="K1747" s="39">
        <v>0</v>
      </c>
      <c r="L1747" s="38"/>
      <c r="M1747" s="39">
        <v>0</v>
      </c>
      <c r="N1747" s="38"/>
      <c r="O1747" s="39">
        <v>0</v>
      </c>
      <c r="P1747" s="40">
        <v>1</v>
      </c>
      <c r="Q1747" s="41">
        <v>2.3004370830457768E-4</v>
      </c>
      <c r="R1747" s="40"/>
      <c r="S1747" s="41">
        <v>0</v>
      </c>
      <c r="T1747" s="40">
        <v>1</v>
      </c>
      <c r="U1747" s="41">
        <v>6.3975433433561554E-5</v>
      </c>
    </row>
    <row r="1748" spans="1:21" x14ac:dyDescent="0.25">
      <c r="A1748" s="20" t="s">
        <v>58</v>
      </c>
      <c r="B1748" s="163" t="s">
        <v>322</v>
      </c>
      <c r="C1748" s="163" t="s">
        <v>445</v>
      </c>
      <c r="D1748" s="22">
        <v>4</v>
      </c>
      <c r="E1748" s="23">
        <v>2.0768431983385254E-3</v>
      </c>
      <c r="F1748" s="22"/>
      <c r="G1748" s="23">
        <v>0</v>
      </c>
      <c r="H1748" s="22">
        <v>4</v>
      </c>
      <c r="I1748" s="23">
        <v>4.5672527974423391E-4</v>
      </c>
      <c r="J1748" s="22">
        <v>2</v>
      </c>
      <c r="K1748" s="23">
        <v>8.2610491532424644E-4</v>
      </c>
      <c r="L1748" s="22"/>
      <c r="M1748" s="23">
        <v>0</v>
      </c>
      <c r="N1748" s="22">
        <v>2</v>
      </c>
      <c r="O1748" s="23">
        <v>2.9099374363451169E-4</v>
      </c>
      <c r="P1748" s="24">
        <v>6</v>
      </c>
      <c r="Q1748" s="25">
        <v>1.3802622498274662E-3</v>
      </c>
      <c r="R1748" s="24"/>
      <c r="S1748" s="25">
        <v>0</v>
      </c>
      <c r="T1748" s="24">
        <v>6</v>
      </c>
      <c r="U1748" s="25">
        <v>3.8385260060136932E-4</v>
      </c>
    </row>
    <row r="1749" spans="1:21" x14ac:dyDescent="0.25">
      <c r="A1749" s="26" t="s">
        <v>58</v>
      </c>
      <c r="B1749" s="162" t="s">
        <v>322</v>
      </c>
      <c r="C1749" s="162" t="s">
        <v>446</v>
      </c>
      <c r="D1749" s="38"/>
      <c r="E1749" s="39">
        <v>0</v>
      </c>
      <c r="F1749" s="38">
        <v>1</v>
      </c>
      <c r="G1749" s="39">
        <v>1.4637002341920377E-4</v>
      </c>
      <c r="H1749" s="38">
        <v>1</v>
      </c>
      <c r="I1749" s="39">
        <v>1.1418131993605848E-4</v>
      </c>
      <c r="J1749" s="38"/>
      <c r="K1749" s="39">
        <v>0</v>
      </c>
      <c r="L1749" s="38"/>
      <c r="M1749" s="39">
        <v>0</v>
      </c>
      <c r="N1749" s="38"/>
      <c r="O1749" s="39">
        <v>0</v>
      </c>
      <c r="P1749" s="40"/>
      <c r="Q1749" s="41">
        <v>0</v>
      </c>
      <c r="R1749" s="40">
        <v>1</v>
      </c>
      <c r="S1749" s="41">
        <v>8.8621056362991874E-5</v>
      </c>
      <c r="T1749" s="40">
        <v>1</v>
      </c>
      <c r="U1749" s="41">
        <v>6.3975433433561554E-5</v>
      </c>
    </row>
    <row r="1750" spans="1:21" x14ac:dyDescent="0.25">
      <c r="A1750" s="20" t="s">
        <v>58</v>
      </c>
      <c r="B1750" s="163" t="s">
        <v>322</v>
      </c>
      <c r="C1750" s="163" t="s">
        <v>447</v>
      </c>
      <c r="D1750" s="22">
        <v>263.99999999999994</v>
      </c>
      <c r="E1750" s="23">
        <v>0.13707165109034264</v>
      </c>
      <c r="F1750" s="22">
        <v>29</v>
      </c>
      <c r="G1750" s="23">
        <v>4.2447306791569099E-3</v>
      </c>
      <c r="H1750" s="22">
        <v>293</v>
      </c>
      <c r="I1750" s="23">
        <v>3.3455126741265134E-2</v>
      </c>
      <c r="J1750" s="22">
        <v>213</v>
      </c>
      <c r="K1750" s="23">
        <v>8.7980173482032256E-2</v>
      </c>
      <c r="L1750" s="22">
        <v>14</v>
      </c>
      <c r="M1750" s="23">
        <v>3.1446540880503151E-3</v>
      </c>
      <c r="N1750" s="22">
        <v>226.99999999999997</v>
      </c>
      <c r="O1750" s="23">
        <v>3.3027789902517077E-2</v>
      </c>
      <c r="P1750" s="24">
        <v>477</v>
      </c>
      <c r="Q1750" s="25">
        <v>0.10973084886128355</v>
      </c>
      <c r="R1750" s="24">
        <v>43.000000000000007</v>
      </c>
      <c r="S1750" s="25">
        <v>3.8107054236086514E-3</v>
      </c>
      <c r="T1750" s="24">
        <v>519.99999999999989</v>
      </c>
      <c r="U1750" s="25">
        <v>3.3267225385452001E-2</v>
      </c>
    </row>
    <row r="1751" spans="1:21" x14ac:dyDescent="0.25">
      <c r="A1751" s="26" t="s">
        <v>58</v>
      </c>
      <c r="B1751" s="162" t="s">
        <v>322</v>
      </c>
      <c r="C1751" s="162" t="s">
        <v>452</v>
      </c>
      <c r="D1751" s="38">
        <v>12</v>
      </c>
      <c r="E1751" s="39">
        <v>6.2305295950155761E-3</v>
      </c>
      <c r="F1751" s="38">
        <v>5078.9999999999991</v>
      </c>
      <c r="G1751" s="39">
        <v>0.74341334894613587</v>
      </c>
      <c r="H1751" s="38">
        <v>5091</v>
      </c>
      <c r="I1751" s="39">
        <v>0.58129709979447375</v>
      </c>
      <c r="J1751" s="38"/>
      <c r="K1751" s="39">
        <v>0</v>
      </c>
      <c r="L1751" s="38">
        <v>3528.9999999999986</v>
      </c>
      <c r="M1751" s="39">
        <v>0.79267744833782539</v>
      </c>
      <c r="N1751" s="38">
        <v>3528.9999999999986</v>
      </c>
      <c r="O1751" s="39">
        <v>0.51345846064309575</v>
      </c>
      <c r="P1751" s="40">
        <v>12</v>
      </c>
      <c r="Q1751" s="41">
        <v>2.7605244996549323E-3</v>
      </c>
      <c r="R1751" s="40">
        <v>8607.9999999999964</v>
      </c>
      <c r="S1751" s="41">
        <v>0.76285005317263388</v>
      </c>
      <c r="T1751" s="40">
        <v>8619.9999999999982</v>
      </c>
      <c r="U1751" s="41">
        <v>0.55146823619730045</v>
      </c>
    </row>
    <row r="1752" spans="1:21" x14ac:dyDescent="0.25">
      <c r="A1752" s="20" t="s">
        <v>58</v>
      </c>
      <c r="B1752" s="163" t="s">
        <v>322</v>
      </c>
      <c r="C1752" s="163" t="s">
        <v>454</v>
      </c>
      <c r="D1752" s="22">
        <v>86</v>
      </c>
      <c r="E1752" s="23">
        <v>4.46521287642783E-2</v>
      </c>
      <c r="F1752" s="22">
        <v>1</v>
      </c>
      <c r="G1752" s="23">
        <v>1.4637002341920377E-4</v>
      </c>
      <c r="H1752" s="22">
        <v>87.000000000000014</v>
      </c>
      <c r="I1752" s="23">
        <v>9.93377483443709E-3</v>
      </c>
      <c r="J1752" s="22">
        <v>91.999999999999986</v>
      </c>
      <c r="K1752" s="23">
        <v>3.8000826104915335E-2</v>
      </c>
      <c r="L1752" s="22">
        <v>8</v>
      </c>
      <c r="M1752" s="23">
        <v>1.7969451931716086E-3</v>
      </c>
      <c r="N1752" s="22">
        <v>100</v>
      </c>
      <c r="O1752" s="23">
        <v>1.4549687181725583E-2</v>
      </c>
      <c r="P1752" s="24">
        <v>178</v>
      </c>
      <c r="Q1752" s="25">
        <v>4.0947780078214827E-2</v>
      </c>
      <c r="R1752" s="24">
        <v>9</v>
      </c>
      <c r="S1752" s="25">
        <v>7.9758950726692684E-4</v>
      </c>
      <c r="T1752" s="24">
        <v>187.00000000000003</v>
      </c>
      <c r="U1752" s="25">
        <v>1.1963406052076013E-2</v>
      </c>
    </row>
    <row r="1753" spans="1:21" x14ac:dyDescent="0.25">
      <c r="A1753" s="26" t="s">
        <v>58</v>
      </c>
      <c r="B1753" s="162" t="s">
        <v>322</v>
      </c>
      <c r="C1753" s="162" t="s">
        <v>458</v>
      </c>
      <c r="D1753" s="38">
        <v>260.99999999999994</v>
      </c>
      <c r="E1753" s="39">
        <v>0.13551401869158874</v>
      </c>
      <c r="F1753" s="38">
        <v>184.99999999999989</v>
      </c>
      <c r="G1753" s="39">
        <v>2.7078454332552685E-2</v>
      </c>
      <c r="H1753" s="38">
        <v>446.00000000000023</v>
      </c>
      <c r="I1753" s="39">
        <v>5.0924868691482113E-2</v>
      </c>
      <c r="J1753" s="38">
        <v>301</v>
      </c>
      <c r="K1753" s="39">
        <v>0.1243287897562991</v>
      </c>
      <c r="L1753" s="38">
        <v>88.999999999999986</v>
      </c>
      <c r="M1753" s="39">
        <v>1.999101527403414E-2</v>
      </c>
      <c r="N1753" s="38">
        <v>390.00000000000006</v>
      </c>
      <c r="O1753" s="39">
        <v>5.6743780008729788E-2</v>
      </c>
      <c r="P1753" s="40">
        <v>562.00000000000011</v>
      </c>
      <c r="Q1753" s="41">
        <v>0.12928456406717267</v>
      </c>
      <c r="R1753" s="40">
        <v>274</v>
      </c>
      <c r="S1753" s="41">
        <v>2.4282169443459775E-2</v>
      </c>
      <c r="T1753" s="40">
        <v>835.99999999999977</v>
      </c>
      <c r="U1753" s="41">
        <v>5.348346235045745E-2</v>
      </c>
    </row>
    <row r="1754" spans="1:21" x14ac:dyDescent="0.25">
      <c r="A1754" s="20" t="s">
        <v>58</v>
      </c>
      <c r="B1754" s="163" t="s">
        <v>322</v>
      </c>
      <c r="C1754" s="163" t="s">
        <v>459</v>
      </c>
      <c r="D1754" s="22">
        <v>1</v>
      </c>
      <c r="E1754" s="23">
        <v>5.1921079958463135E-4</v>
      </c>
      <c r="F1754" s="22"/>
      <c r="G1754" s="23">
        <v>0</v>
      </c>
      <c r="H1754" s="22">
        <v>1</v>
      </c>
      <c r="I1754" s="23">
        <v>1.1418131993605848E-4</v>
      </c>
      <c r="J1754" s="22"/>
      <c r="K1754" s="23">
        <v>0</v>
      </c>
      <c r="L1754" s="22"/>
      <c r="M1754" s="23">
        <v>0</v>
      </c>
      <c r="N1754" s="22"/>
      <c r="O1754" s="23">
        <v>0</v>
      </c>
      <c r="P1754" s="24">
        <v>1</v>
      </c>
      <c r="Q1754" s="25">
        <v>2.3004370830457768E-4</v>
      </c>
      <c r="R1754" s="24"/>
      <c r="S1754" s="25">
        <v>0</v>
      </c>
      <c r="T1754" s="24">
        <v>1</v>
      </c>
      <c r="U1754" s="25">
        <v>6.3975433433561554E-5</v>
      </c>
    </row>
    <row r="1755" spans="1:21" x14ac:dyDescent="0.25">
      <c r="A1755" s="26" t="s">
        <v>58</v>
      </c>
      <c r="B1755" s="162" t="s">
        <v>322</v>
      </c>
      <c r="C1755" s="162" t="s">
        <v>460</v>
      </c>
      <c r="D1755" s="38">
        <v>11</v>
      </c>
      <c r="E1755" s="39">
        <v>5.711318795430945E-3</v>
      </c>
      <c r="F1755" s="38"/>
      <c r="G1755" s="39">
        <v>0</v>
      </c>
      <c r="H1755" s="38">
        <v>11</v>
      </c>
      <c r="I1755" s="39">
        <v>1.2559945192966431E-3</v>
      </c>
      <c r="J1755" s="38">
        <v>6</v>
      </c>
      <c r="K1755" s="39">
        <v>2.4783147459727394E-3</v>
      </c>
      <c r="L1755" s="38"/>
      <c r="M1755" s="39">
        <v>0</v>
      </c>
      <c r="N1755" s="38">
        <v>6</v>
      </c>
      <c r="O1755" s="39">
        <v>8.7298123090353511E-4</v>
      </c>
      <c r="P1755" s="40">
        <v>17</v>
      </c>
      <c r="Q1755" s="41">
        <v>3.9107430411778202E-3</v>
      </c>
      <c r="R1755" s="40"/>
      <c r="S1755" s="41">
        <v>0</v>
      </c>
      <c r="T1755" s="40">
        <v>17</v>
      </c>
      <c r="U1755" s="41">
        <v>1.0875823683705464E-3</v>
      </c>
    </row>
    <row r="1756" spans="1:21" x14ac:dyDescent="0.25">
      <c r="A1756" s="20" t="s">
        <v>58</v>
      </c>
      <c r="B1756" s="163" t="s">
        <v>322</v>
      </c>
      <c r="C1756" s="163" t="s">
        <v>461</v>
      </c>
      <c r="D1756" s="22">
        <v>2</v>
      </c>
      <c r="E1756" s="23">
        <v>1.0384215991692627E-3</v>
      </c>
      <c r="F1756" s="22">
        <v>6</v>
      </c>
      <c r="G1756" s="23">
        <v>8.7822014051522281E-4</v>
      </c>
      <c r="H1756" s="22">
        <v>8</v>
      </c>
      <c r="I1756" s="23">
        <v>9.1345055948846782E-4</v>
      </c>
      <c r="J1756" s="22"/>
      <c r="K1756" s="23">
        <v>0</v>
      </c>
      <c r="L1756" s="22">
        <v>1</v>
      </c>
      <c r="M1756" s="23">
        <v>2.2461814914645107E-4</v>
      </c>
      <c r="N1756" s="22">
        <v>1</v>
      </c>
      <c r="O1756" s="23">
        <v>1.4549687181725584E-4</v>
      </c>
      <c r="P1756" s="24">
        <v>2</v>
      </c>
      <c r="Q1756" s="25">
        <v>4.6008741660915535E-4</v>
      </c>
      <c r="R1756" s="24">
        <v>7</v>
      </c>
      <c r="S1756" s="25">
        <v>6.2034739454094314E-4</v>
      </c>
      <c r="T1756" s="24">
        <v>9</v>
      </c>
      <c r="U1756" s="25">
        <v>5.7577890090205401E-4</v>
      </c>
    </row>
    <row r="1757" spans="1:21" x14ac:dyDescent="0.25">
      <c r="A1757" s="26" t="s">
        <v>58</v>
      </c>
      <c r="B1757" s="162" t="s">
        <v>322</v>
      </c>
      <c r="C1757" s="162" t="s">
        <v>464</v>
      </c>
      <c r="D1757" s="38">
        <v>359.00000000000006</v>
      </c>
      <c r="E1757" s="39">
        <v>0.18639667705088273</v>
      </c>
      <c r="F1757" s="38">
        <v>66.000000000000014</v>
      </c>
      <c r="G1757" s="39">
        <v>9.6604215456674511E-3</v>
      </c>
      <c r="H1757" s="38">
        <v>425</v>
      </c>
      <c r="I1757" s="39">
        <v>4.8527060972824859E-2</v>
      </c>
      <c r="J1757" s="38">
        <v>463</v>
      </c>
      <c r="K1757" s="39">
        <v>0.19124328789756306</v>
      </c>
      <c r="L1757" s="38">
        <v>41</v>
      </c>
      <c r="M1757" s="39">
        <v>9.2093441150044916E-3</v>
      </c>
      <c r="N1757" s="38">
        <v>503.99999999999994</v>
      </c>
      <c r="O1757" s="39">
        <v>7.3330423395896946E-2</v>
      </c>
      <c r="P1757" s="40">
        <v>822</v>
      </c>
      <c r="Q1757" s="41">
        <v>0.18909592822636284</v>
      </c>
      <c r="R1757" s="40">
        <v>106.99999999999999</v>
      </c>
      <c r="S1757" s="41">
        <v>9.4824530308401291E-3</v>
      </c>
      <c r="T1757" s="40">
        <v>929.00000000000023</v>
      </c>
      <c r="U1757" s="41">
        <v>5.9433177659778701E-2</v>
      </c>
    </row>
    <row r="1758" spans="1:21" x14ac:dyDescent="0.25">
      <c r="A1758" s="20" t="s">
        <v>58</v>
      </c>
      <c r="B1758" s="163" t="s">
        <v>322</v>
      </c>
      <c r="C1758" s="163" t="s">
        <v>465</v>
      </c>
      <c r="D1758" s="22">
        <v>349.00000000000006</v>
      </c>
      <c r="E1758" s="23">
        <v>0.18120456905503637</v>
      </c>
      <c r="F1758" s="22">
        <v>282.99999999999994</v>
      </c>
      <c r="G1758" s="23">
        <v>4.1422716627634665E-2</v>
      </c>
      <c r="H1758" s="22">
        <v>632</v>
      </c>
      <c r="I1758" s="23">
        <v>7.2162594199588967E-2</v>
      </c>
      <c r="J1758" s="22">
        <v>693</v>
      </c>
      <c r="K1758" s="23">
        <v>0.28624535315985139</v>
      </c>
      <c r="L1758" s="22">
        <v>122.99999999999999</v>
      </c>
      <c r="M1758" s="23">
        <v>2.7628032345013473E-2</v>
      </c>
      <c r="N1758" s="22">
        <v>816</v>
      </c>
      <c r="O1758" s="23">
        <v>0.11872544740288077</v>
      </c>
      <c r="P1758" s="24">
        <v>1042</v>
      </c>
      <c r="Q1758" s="25">
        <v>0.23970554405336994</v>
      </c>
      <c r="R1758" s="24">
        <v>406</v>
      </c>
      <c r="S1758" s="25">
        <v>3.5980148883374703E-2</v>
      </c>
      <c r="T1758" s="24">
        <v>1448</v>
      </c>
      <c r="U1758" s="25">
        <v>9.2636427611797134E-2</v>
      </c>
    </row>
    <row r="1759" spans="1:21" x14ac:dyDescent="0.25">
      <c r="A1759" s="26" t="s">
        <v>58</v>
      </c>
      <c r="B1759" s="162" t="s">
        <v>322</v>
      </c>
      <c r="C1759" s="162" t="s">
        <v>466</v>
      </c>
      <c r="D1759" s="38"/>
      <c r="E1759" s="39">
        <v>0</v>
      </c>
      <c r="F1759" s="38">
        <v>8</v>
      </c>
      <c r="G1759" s="39">
        <v>1.1709601873536302E-3</v>
      </c>
      <c r="H1759" s="38">
        <v>8</v>
      </c>
      <c r="I1759" s="39">
        <v>9.1345055948846782E-4</v>
      </c>
      <c r="J1759" s="38">
        <v>2</v>
      </c>
      <c r="K1759" s="39">
        <v>8.2610491532424644E-4</v>
      </c>
      <c r="L1759" s="38">
        <v>4</v>
      </c>
      <c r="M1759" s="39">
        <v>8.9847259658580429E-4</v>
      </c>
      <c r="N1759" s="38">
        <v>6</v>
      </c>
      <c r="O1759" s="39">
        <v>8.7298123090353511E-4</v>
      </c>
      <c r="P1759" s="40">
        <v>2</v>
      </c>
      <c r="Q1759" s="41">
        <v>4.6008741660915535E-4</v>
      </c>
      <c r="R1759" s="40">
        <v>12</v>
      </c>
      <c r="S1759" s="41">
        <v>1.0634526763559026E-3</v>
      </c>
      <c r="T1759" s="40">
        <v>14</v>
      </c>
      <c r="U1759" s="41">
        <v>8.956560680698618E-4</v>
      </c>
    </row>
    <row r="1760" spans="1:21" x14ac:dyDescent="0.25">
      <c r="A1760" s="20" t="s">
        <v>58</v>
      </c>
      <c r="B1760" s="163" t="s">
        <v>322</v>
      </c>
      <c r="C1760" s="163" t="s">
        <v>467</v>
      </c>
      <c r="D1760" s="22"/>
      <c r="E1760" s="23">
        <v>0</v>
      </c>
      <c r="F1760" s="22">
        <v>2</v>
      </c>
      <c r="G1760" s="23">
        <v>2.9274004683840755E-4</v>
      </c>
      <c r="H1760" s="22">
        <v>2</v>
      </c>
      <c r="I1760" s="23">
        <v>2.2836263987211696E-4</v>
      </c>
      <c r="J1760" s="22"/>
      <c r="K1760" s="23">
        <v>0</v>
      </c>
      <c r="L1760" s="22">
        <v>1</v>
      </c>
      <c r="M1760" s="23">
        <v>2.2461814914645107E-4</v>
      </c>
      <c r="N1760" s="22">
        <v>1</v>
      </c>
      <c r="O1760" s="23">
        <v>1.4549687181725584E-4</v>
      </c>
      <c r="P1760" s="24"/>
      <c r="Q1760" s="25">
        <v>0</v>
      </c>
      <c r="R1760" s="24">
        <v>3</v>
      </c>
      <c r="S1760" s="25">
        <v>2.6586316908897565E-4</v>
      </c>
      <c r="T1760" s="24">
        <v>3</v>
      </c>
      <c r="U1760" s="25">
        <v>1.9192630030068466E-4</v>
      </c>
    </row>
    <row r="1761" spans="1:21" x14ac:dyDescent="0.25">
      <c r="A1761" s="26" t="s">
        <v>58</v>
      </c>
      <c r="B1761" s="162" t="s">
        <v>322</v>
      </c>
      <c r="C1761" s="162" t="s">
        <v>469</v>
      </c>
      <c r="D1761" s="38">
        <v>20.999999999999996</v>
      </c>
      <c r="E1761" s="39">
        <v>1.0903426791277255E-2</v>
      </c>
      <c r="F1761" s="38">
        <v>5</v>
      </c>
      <c r="G1761" s="39">
        <v>7.318501170960189E-4</v>
      </c>
      <c r="H1761" s="38">
        <v>26.000000000000004</v>
      </c>
      <c r="I1761" s="39">
        <v>2.9687143183375216E-3</v>
      </c>
      <c r="J1761" s="38">
        <v>1</v>
      </c>
      <c r="K1761" s="39">
        <v>4.1305245766212322E-4</v>
      </c>
      <c r="L1761" s="38">
        <v>6.9999999999999991</v>
      </c>
      <c r="M1761" s="39">
        <v>1.5723270440251571E-3</v>
      </c>
      <c r="N1761" s="38">
        <v>8</v>
      </c>
      <c r="O1761" s="39">
        <v>1.1639749745380467E-3</v>
      </c>
      <c r="P1761" s="40">
        <v>22</v>
      </c>
      <c r="Q1761" s="41">
        <v>5.060961582700709E-3</v>
      </c>
      <c r="R1761" s="40">
        <v>12.000000000000002</v>
      </c>
      <c r="S1761" s="41">
        <v>1.0634526763559026E-3</v>
      </c>
      <c r="T1761" s="40">
        <v>34.000000000000007</v>
      </c>
      <c r="U1761" s="41">
        <v>2.1751647367410933E-3</v>
      </c>
    </row>
    <row r="1762" spans="1:21" x14ac:dyDescent="0.25">
      <c r="A1762" s="20" t="s">
        <v>58</v>
      </c>
      <c r="B1762" s="163" t="s">
        <v>322</v>
      </c>
      <c r="C1762" s="163" t="s">
        <v>470</v>
      </c>
      <c r="D1762" s="22">
        <v>4</v>
      </c>
      <c r="E1762" s="23">
        <v>2.0768431983385254E-3</v>
      </c>
      <c r="F1762" s="22">
        <v>49.000000000000007</v>
      </c>
      <c r="G1762" s="23">
        <v>7.1721311475409864E-3</v>
      </c>
      <c r="H1762" s="22">
        <v>52.999999999999979</v>
      </c>
      <c r="I1762" s="23">
        <v>6.0516099566110971E-3</v>
      </c>
      <c r="J1762" s="22">
        <v>3</v>
      </c>
      <c r="K1762" s="23">
        <v>1.2391573729863697E-3</v>
      </c>
      <c r="L1762" s="22">
        <v>12.000000000000004</v>
      </c>
      <c r="M1762" s="23">
        <v>2.6954177897574134E-3</v>
      </c>
      <c r="N1762" s="22">
        <v>15.000000000000004</v>
      </c>
      <c r="O1762" s="23">
        <v>2.1824530772588382E-3</v>
      </c>
      <c r="P1762" s="24">
        <v>7</v>
      </c>
      <c r="Q1762" s="25">
        <v>1.610305958132044E-3</v>
      </c>
      <c r="R1762" s="24">
        <v>60.999999999999993</v>
      </c>
      <c r="S1762" s="25">
        <v>5.4058844381425046E-3</v>
      </c>
      <c r="T1762" s="24">
        <v>68.000000000000014</v>
      </c>
      <c r="U1762" s="25">
        <v>4.3503294734821866E-3</v>
      </c>
    </row>
    <row r="1763" spans="1:21" x14ac:dyDescent="0.25">
      <c r="A1763" s="26" t="s">
        <v>58</v>
      </c>
      <c r="B1763" s="162" t="s">
        <v>322</v>
      </c>
      <c r="C1763" s="162" t="s">
        <v>471</v>
      </c>
      <c r="D1763" s="38">
        <v>1</v>
      </c>
      <c r="E1763" s="39">
        <v>5.1921079958463135E-4</v>
      </c>
      <c r="F1763" s="38"/>
      <c r="G1763" s="39">
        <v>0</v>
      </c>
      <c r="H1763" s="38">
        <v>1</v>
      </c>
      <c r="I1763" s="39">
        <v>1.1418131993605848E-4</v>
      </c>
      <c r="J1763" s="38">
        <v>1</v>
      </c>
      <c r="K1763" s="39">
        <v>4.1305245766212322E-4</v>
      </c>
      <c r="L1763" s="38"/>
      <c r="M1763" s="39">
        <v>0</v>
      </c>
      <c r="N1763" s="38">
        <v>1</v>
      </c>
      <c r="O1763" s="39">
        <v>1.4549687181725584E-4</v>
      </c>
      <c r="P1763" s="40">
        <v>2</v>
      </c>
      <c r="Q1763" s="41">
        <v>4.6008741660915535E-4</v>
      </c>
      <c r="R1763" s="40"/>
      <c r="S1763" s="41">
        <v>0</v>
      </c>
      <c r="T1763" s="40">
        <v>2</v>
      </c>
      <c r="U1763" s="41">
        <v>1.2795086686712311E-4</v>
      </c>
    </row>
    <row r="1764" spans="1:21" x14ac:dyDescent="0.25">
      <c r="A1764" s="20" t="s">
        <v>58</v>
      </c>
      <c r="B1764" s="163" t="s">
        <v>322</v>
      </c>
      <c r="C1764" s="163" t="s">
        <v>475</v>
      </c>
      <c r="D1764" s="22">
        <v>83.999999999999986</v>
      </c>
      <c r="E1764" s="23">
        <v>4.3613707165109018E-2</v>
      </c>
      <c r="F1764" s="22">
        <v>11</v>
      </c>
      <c r="G1764" s="23">
        <v>1.6100702576112417E-3</v>
      </c>
      <c r="H1764" s="22">
        <v>95</v>
      </c>
      <c r="I1764" s="23">
        <v>1.0847225393925554E-2</v>
      </c>
      <c r="J1764" s="22">
        <v>149.99999999999997</v>
      </c>
      <c r="K1764" s="23">
        <v>6.1957868649318473E-2</v>
      </c>
      <c r="L1764" s="22">
        <v>8.0000000000000018</v>
      </c>
      <c r="M1764" s="23">
        <v>1.7969451931716086E-3</v>
      </c>
      <c r="N1764" s="22">
        <v>158</v>
      </c>
      <c r="O1764" s="23">
        <v>2.2988505747126426E-2</v>
      </c>
      <c r="P1764" s="24">
        <v>234.00000000000014</v>
      </c>
      <c r="Q1764" s="25">
        <v>5.383022774327121E-2</v>
      </c>
      <c r="R1764" s="24">
        <v>19</v>
      </c>
      <c r="S1764" s="25">
        <v>1.6838000708968457E-3</v>
      </c>
      <c r="T1764" s="24">
        <v>253</v>
      </c>
      <c r="U1764" s="25">
        <v>1.6185784658691076E-2</v>
      </c>
    </row>
    <row r="1765" spans="1:21" x14ac:dyDescent="0.25">
      <c r="A1765" s="26" t="s">
        <v>58</v>
      </c>
      <c r="B1765" s="162" t="s">
        <v>322</v>
      </c>
      <c r="C1765" s="162" t="s">
        <v>476</v>
      </c>
      <c r="D1765" s="38">
        <v>200</v>
      </c>
      <c r="E1765" s="39">
        <v>0.10384215991692627</v>
      </c>
      <c r="F1765" s="38"/>
      <c r="G1765" s="39">
        <v>0</v>
      </c>
      <c r="H1765" s="38">
        <v>200</v>
      </c>
      <c r="I1765" s="39">
        <v>2.2836263987211697E-2</v>
      </c>
      <c r="J1765" s="38">
        <v>224</v>
      </c>
      <c r="K1765" s="39">
        <v>9.2523750516315603E-2</v>
      </c>
      <c r="L1765" s="38"/>
      <c r="M1765" s="39">
        <v>0</v>
      </c>
      <c r="N1765" s="38">
        <v>224</v>
      </c>
      <c r="O1765" s="39">
        <v>3.2591299287065313E-2</v>
      </c>
      <c r="P1765" s="40">
        <v>424.00000000000017</v>
      </c>
      <c r="Q1765" s="41">
        <v>9.7538532321140986E-2</v>
      </c>
      <c r="R1765" s="40"/>
      <c r="S1765" s="41">
        <v>0</v>
      </c>
      <c r="T1765" s="40">
        <v>424.00000000000017</v>
      </c>
      <c r="U1765" s="41">
        <v>2.712558377583011E-2</v>
      </c>
    </row>
    <row r="1766" spans="1:21" x14ac:dyDescent="0.25">
      <c r="A1766" s="20" t="s">
        <v>58</v>
      </c>
      <c r="B1766" s="163" t="s">
        <v>322</v>
      </c>
      <c r="C1766" s="163" t="s">
        <v>478</v>
      </c>
      <c r="D1766" s="22"/>
      <c r="E1766" s="23">
        <v>0</v>
      </c>
      <c r="F1766" s="22"/>
      <c r="G1766" s="23">
        <v>0</v>
      </c>
      <c r="H1766" s="22"/>
      <c r="I1766" s="23">
        <v>0</v>
      </c>
      <c r="J1766" s="22">
        <v>2</v>
      </c>
      <c r="K1766" s="23">
        <v>8.2610491532424644E-4</v>
      </c>
      <c r="L1766" s="22"/>
      <c r="M1766" s="23">
        <v>0</v>
      </c>
      <c r="N1766" s="22">
        <v>2</v>
      </c>
      <c r="O1766" s="23">
        <v>2.9099374363451169E-4</v>
      </c>
      <c r="P1766" s="24">
        <v>2</v>
      </c>
      <c r="Q1766" s="25">
        <v>4.6008741660915535E-4</v>
      </c>
      <c r="R1766" s="24"/>
      <c r="S1766" s="25">
        <v>0</v>
      </c>
      <c r="T1766" s="24">
        <v>2</v>
      </c>
      <c r="U1766" s="25">
        <v>1.2795086686712311E-4</v>
      </c>
    </row>
    <row r="1767" spans="1:21" x14ac:dyDescent="0.25">
      <c r="A1767" s="26" t="s">
        <v>58</v>
      </c>
      <c r="B1767" s="162" t="s">
        <v>322</v>
      </c>
      <c r="C1767" s="162" t="s">
        <v>484</v>
      </c>
      <c r="D1767" s="38"/>
      <c r="E1767" s="39">
        <v>0</v>
      </c>
      <c r="F1767" s="38">
        <v>1</v>
      </c>
      <c r="G1767" s="39">
        <v>1.4637002341920377E-4</v>
      </c>
      <c r="H1767" s="38">
        <v>1</v>
      </c>
      <c r="I1767" s="39">
        <v>1.1418131993605848E-4</v>
      </c>
      <c r="J1767" s="38">
        <v>3</v>
      </c>
      <c r="K1767" s="39">
        <v>1.2391573729863697E-3</v>
      </c>
      <c r="L1767" s="38">
        <v>2</v>
      </c>
      <c r="M1767" s="39">
        <v>4.4923629829290214E-4</v>
      </c>
      <c r="N1767" s="38">
        <v>5</v>
      </c>
      <c r="O1767" s="39">
        <v>7.2748435908627919E-4</v>
      </c>
      <c r="P1767" s="40">
        <v>3</v>
      </c>
      <c r="Q1767" s="41">
        <v>6.9013112491373308E-4</v>
      </c>
      <c r="R1767" s="40">
        <v>3</v>
      </c>
      <c r="S1767" s="41">
        <v>2.6586316908897565E-4</v>
      </c>
      <c r="T1767" s="40">
        <v>6</v>
      </c>
      <c r="U1767" s="41">
        <v>3.8385260060136932E-4</v>
      </c>
    </row>
    <row r="1768" spans="1:21" x14ac:dyDescent="0.25">
      <c r="A1768" s="20" t="s">
        <v>58</v>
      </c>
      <c r="B1768" s="163" t="s">
        <v>322</v>
      </c>
      <c r="C1768" s="163" t="s">
        <v>490</v>
      </c>
      <c r="D1768" s="22">
        <v>1</v>
      </c>
      <c r="E1768" s="23">
        <v>5.1921079958463135E-4</v>
      </c>
      <c r="F1768" s="22"/>
      <c r="G1768" s="23">
        <v>0</v>
      </c>
      <c r="H1768" s="22">
        <v>1</v>
      </c>
      <c r="I1768" s="23">
        <v>1.1418131993605848E-4</v>
      </c>
      <c r="J1768" s="22"/>
      <c r="K1768" s="23">
        <v>0</v>
      </c>
      <c r="L1768" s="22"/>
      <c r="M1768" s="23">
        <v>0</v>
      </c>
      <c r="N1768" s="22"/>
      <c r="O1768" s="23">
        <v>0</v>
      </c>
      <c r="P1768" s="24">
        <v>1</v>
      </c>
      <c r="Q1768" s="25">
        <v>2.3004370830457768E-4</v>
      </c>
      <c r="R1768" s="24"/>
      <c r="S1768" s="25">
        <v>0</v>
      </c>
      <c r="T1768" s="24">
        <v>1</v>
      </c>
      <c r="U1768" s="25">
        <v>6.3975433433561554E-5</v>
      </c>
    </row>
    <row r="1769" spans="1:21" x14ac:dyDescent="0.25">
      <c r="A1769" s="26" t="s">
        <v>58</v>
      </c>
      <c r="B1769" s="162" t="s">
        <v>322</v>
      </c>
      <c r="C1769" s="162" t="s">
        <v>492</v>
      </c>
      <c r="D1769" s="38">
        <v>1</v>
      </c>
      <c r="E1769" s="39">
        <v>5.1921079958463135E-4</v>
      </c>
      <c r="F1769" s="38"/>
      <c r="G1769" s="39">
        <v>0</v>
      </c>
      <c r="H1769" s="38">
        <v>1</v>
      </c>
      <c r="I1769" s="39">
        <v>1.1418131993605848E-4</v>
      </c>
      <c r="J1769" s="38">
        <v>1</v>
      </c>
      <c r="K1769" s="39">
        <v>4.1305245766212322E-4</v>
      </c>
      <c r="L1769" s="38"/>
      <c r="M1769" s="39">
        <v>0</v>
      </c>
      <c r="N1769" s="38">
        <v>1</v>
      </c>
      <c r="O1769" s="39">
        <v>1.4549687181725584E-4</v>
      </c>
      <c r="P1769" s="40">
        <v>2</v>
      </c>
      <c r="Q1769" s="41">
        <v>4.6008741660915535E-4</v>
      </c>
      <c r="R1769" s="40"/>
      <c r="S1769" s="41">
        <v>0</v>
      </c>
      <c r="T1769" s="40">
        <v>2</v>
      </c>
      <c r="U1769" s="41">
        <v>1.2795086686712311E-4</v>
      </c>
    </row>
    <row r="1770" spans="1:21" x14ac:dyDescent="0.25">
      <c r="A1770" s="20" t="s">
        <v>58</v>
      </c>
      <c r="B1770" s="163" t="s">
        <v>322</v>
      </c>
      <c r="C1770" s="163" t="s">
        <v>496</v>
      </c>
      <c r="D1770" s="22"/>
      <c r="E1770" s="23">
        <v>0</v>
      </c>
      <c r="F1770" s="22"/>
      <c r="G1770" s="23">
        <v>0</v>
      </c>
      <c r="H1770" s="22"/>
      <c r="I1770" s="23">
        <v>0</v>
      </c>
      <c r="J1770" s="22">
        <v>1</v>
      </c>
      <c r="K1770" s="23">
        <v>4.1305245766212322E-4</v>
      </c>
      <c r="L1770" s="22"/>
      <c r="M1770" s="23">
        <v>0</v>
      </c>
      <c r="N1770" s="22">
        <v>1</v>
      </c>
      <c r="O1770" s="23">
        <v>1.4549687181725584E-4</v>
      </c>
      <c r="P1770" s="24">
        <v>1</v>
      </c>
      <c r="Q1770" s="25">
        <v>2.3004370830457768E-4</v>
      </c>
      <c r="R1770" s="24"/>
      <c r="S1770" s="25">
        <v>0</v>
      </c>
      <c r="T1770" s="24">
        <v>1</v>
      </c>
      <c r="U1770" s="25">
        <v>6.3975433433561554E-5</v>
      </c>
    </row>
    <row r="1771" spans="1:21" x14ac:dyDescent="0.25">
      <c r="A1771" s="26" t="s">
        <v>58</v>
      </c>
      <c r="B1771" s="162" t="s">
        <v>322</v>
      </c>
      <c r="C1771" s="162" t="s">
        <v>497</v>
      </c>
      <c r="D1771" s="38">
        <v>61.999999999999993</v>
      </c>
      <c r="E1771" s="39">
        <v>3.2191069574247139E-2</v>
      </c>
      <c r="F1771" s="38">
        <v>74</v>
      </c>
      <c r="G1771" s="39">
        <v>1.0831381733021082E-2</v>
      </c>
      <c r="H1771" s="38">
        <v>136</v>
      </c>
      <c r="I1771" s="39">
        <v>1.5528659511303954E-2</v>
      </c>
      <c r="J1771" s="38">
        <v>65</v>
      </c>
      <c r="K1771" s="39">
        <v>2.684840974803801E-2</v>
      </c>
      <c r="L1771" s="38">
        <v>51</v>
      </c>
      <c r="M1771" s="39">
        <v>1.1455525606469003E-2</v>
      </c>
      <c r="N1771" s="38">
        <v>116.00000000000001</v>
      </c>
      <c r="O1771" s="39">
        <v>1.6877637130801679E-2</v>
      </c>
      <c r="P1771" s="40">
        <v>127</v>
      </c>
      <c r="Q1771" s="41">
        <v>2.9215550954681365E-2</v>
      </c>
      <c r="R1771" s="40">
        <v>124.99999999999997</v>
      </c>
      <c r="S1771" s="41">
        <v>1.1077632045373981E-2</v>
      </c>
      <c r="T1771" s="40">
        <v>252</v>
      </c>
      <c r="U1771" s="41">
        <v>1.6121809225257511E-2</v>
      </c>
    </row>
    <row r="1772" spans="1:21" x14ac:dyDescent="0.25">
      <c r="A1772" s="20" t="s">
        <v>58</v>
      </c>
      <c r="B1772" s="163" t="s">
        <v>322</v>
      </c>
      <c r="C1772" s="163" t="s">
        <v>498</v>
      </c>
      <c r="D1772" s="22">
        <v>1</v>
      </c>
      <c r="E1772" s="23">
        <v>5.1921079958463135E-4</v>
      </c>
      <c r="F1772" s="22">
        <v>3</v>
      </c>
      <c r="G1772" s="23">
        <v>4.391100702576114E-4</v>
      </c>
      <c r="H1772" s="22">
        <v>4</v>
      </c>
      <c r="I1772" s="23">
        <v>4.5672527974423391E-4</v>
      </c>
      <c r="J1772" s="22">
        <v>2</v>
      </c>
      <c r="K1772" s="23">
        <v>8.2610491532424644E-4</v>
      </c>
      <c r="L1772" s="22"/>
      <c r="M1772" s="23">
        <v>0</v>
      </c>
      <c r="N1772" s="22">
        <v>2</v>
      </c>
      <c r="O1772" s="23">
        <v>2.9099374363451169E-4</v>
      </c>
      <c r="P1772" s="24">
        <v>3</v>
      </c>
      <c r="Q1772" s="25">
        <v>6.9013112491373308E-4</v>
      </c>
      <c r="R1772" s="24">
        <v>3</v>
      </c>
      <c r="S1772" s="25">
        <v>2.6586316908897565E-4</v>
      </c>
      <c r="T1772" s="24">
        <v>6</v>
      </c>
      <c r="U1772" s="25">
        <v>3.8385260060136932E-4</v>
      </c>
    </row>
    <row r="1773" spans="1:21" x14ac:dyDescent="0.25">
      <c r="A1773" s="26" t="s">
        <v>58</v>
      </c>
      <c r="B1773" s="162" t="s">
        <v>322</v>
      </c>
      <c r="C1773" s="162" t="s">
        <v>508</v>
      </c>
      <c r="D1773" s="38">
        <v>6</v>
      </c>
      <c r="E1773" s="39">
        <v>3.1152647975077881E-3</v>
      </c>
      <c r="F1773" s="38">
        <v>1</v>
      </c>
      <c r="G1773" s="39">
        <v>1.4637002341920377E-4</v>
      </c>
      <c r="H1773" s="38">
        <v>7</v>
      </c>
      <c r="I1773" s="39">
        <v>7.992692395524094E-4</v>
      </c>
      <c r="J1773" s="38"/>
      <c r="K1773" s="39">
        <v>0</v>
      </c>
      <c r="L1773" s="38">
        <v>1</v>
      </c>
      <c r="M1773" s="39">
        <v>2.2461814914645107E-4</v>
      </c>
      <c r="N1773" s="38">
        <v>1</v>
      </c>
      <c r="O1773" s="39">
        <v>1.4549687181725584E-4</v>
      </c>
      <c r="P1773" s="40">
        <v>6</v>
      </c>
      <c r="Q1773" s="41">
        <v>1.3802622498274662E-3</v>
      </c>
      <c r="R1773" s="40">
        <v>2</v>
      </c>
      <c r="S1773" s="41">
        <v>1.7724211272598375E-4</v>
      </c>
      <c r="T1773" s="40">
        <v>8</v>
      </c>
      <c r="U1773" s="41">
        <v>5.1180346746849243E-4</v>
      </c>
    </row>
    <row r="1774" spans="1:21" x14ac:dyDescent="0.25">
      <c r="A1774" s="159" t="s">
        <v>60</v>
      </c>
      <c r="B1774" s="164" t="s">
        <v>325</v>
      </c>
      <c r="C1774" s="164" t="s">
        <v>388</v>
      </c>
      <c r="D1774" s="18">
        <v>2364.9999999999977</v>
      </c>
      <c r="E1774" s="19">
        <v>1</v>
      </c>
      <c r="F1774" s="18">
        <v>4161.9999999999973</v>
      </c>
      <c r="G1774" s="19">
        <v>1</v>
      </c>
      <c r="H1774" s="18">
        <v>6526.9999999999936</v>
      </c>
      <c r="I1774" s="19">
        <v>1</v>
      </c>
      <c r="J1774" s="18">
        <v>1687.9999999999995</v>
      </c>
      <c r="K1774" s="19">
        <v>1</v>
      </c>
      <c r="L1774" s="18">
        <v>4008.0000000000014</v>
      </c>
      <c r="M1774" s="19">
        <v>1</v>
      </c>
      <c r="N1774" s="18">
        <v>5695.9999999999982</v>
      </c>
      <c r="O1774" s="19">
        <v>1</v>
      </c>
      <c r="P1774" s="18">
        <v>4053.0000000000032</v>
      </c>
      <c r="Q1774" s="19">
        <v>1</v>
      </c>
      <c r="R1774" s="18">
        <v>8169.9999999999909</v>
      </c>
      <c r="S1774" s="19">
        <v>1</v>
      </c>
      <c r="T1774" s="18">
        <v>12222.999999999998</v>
      </c>
      <c r="U1774" s="19">
        <v>1</v>
      </c>
    </row>
    <row r="1775" spans="1:21" x14ac:dyDescent="0.25">
      <c r="A1775" s="26" t="s">
        <v>60</v>
      </c>
      <c r="B1775" s="162" t="s">
        <v>325</v>
      </c>
      <c r="C1775" s="162" t="s">
        <v>390</v>
      </c>
      <c r="D1775" s="38">
        <v>1</v>
      </c>
      <c r="E1775" s="39">
        <v>4.2283298097251626E-4</v>
      </c>
      <c r="F1775" s="38"/>
      <c r="G1775" s="39">
        <v>0</v>
      </c>
      <c r="H1775" s="38">
        <v>1</v>
      </c>
      <c r="I1775" s="39">
        <v>1.5320974413972745E-4</v>
      </c>
      <c r="J1775" s="38"/>
      <c r="K1775" s="39">
        <v>0</v>
      </c>
      <c r="L1775" s="38"/>
      <c r="M1775" s="39">
        <v>0</v>
      </c>
      <c r="N1775" s="38"/>
      <c r="O1775" s="39">
        <v>0</v>
      </c>
      <c r="P1775" s="40">
        <v>1</v>
      </c>
      <c r="Q1775" s="41">
        <v>2.4673081667900303E-4</v>
      </c>
      <c r="R1775" s="40"/>
      <c r="S1775" s="41">
        <v>0</v>
      </c>
      <c r="T1775" s="40">
        <v>1</v>
      </c>
      <c r="U1775" s="41">
        <v>8.1812975537920324E-5</v>
      </c>
    </row>
    <row r="1776" spans="1:21" x14ac:dyDescent="0.25">
      <c r="A1776" s="20" t="s">
        <v>60</v>
      </c>
      <c r="B1776" s="163" t="s">
        <v>325</v>
      </c>
      <c r="C1776" s="163" t="s">
        <v>396</v>
      </c>
      <c r="D1776" s="22"/>
      <c r="E1776" s="23">
        <v>0</v>
      </c>
      <c r="F1776" s="22">
        <v>1</v>
      </c>
      <c r="G1776" s="23">
        <v>2.4026910139356096E-4</v>
      </c>
      <c r="H1776" s="22">
        <v>1</v>
      </c>
      <c r="I1776" s="23">
        <v>1.5320974413972745E-4</v>
      </c>
      <c r="J1776" s="22"/>
      <c r="K1776" s="23">
        <v>0</v>
      </c>
      <c r="L1776" s="22"/>
      <c r="M1776" s="23">
        <v>0</v>
      </c>
      <c r="N1776" s="22"/>
      <c r="O1776" s="23">
        <v>0</v>
      </c>
      <c r="P1776" s="24"/>
      <c r="Q1776" s="25">
        <v>0</v>
      </c>
      <c r="R1776" s="24">
        <v>1</v>
      </c>
      <c r="S1776" s="25">
        <v>1.2239902080783368E-4</v>
      </c>
      <c r="T1776" s="24">
        <v>1</v>
      </c>
      <c r="U1776" s="25">
        <v>8.1812975537920324E-5</v>
      </c>
    </row>
    <row r="1777" spans="1:21" x14ac:dyDescent="0.25">
      <c r="A1777" s="26" t="s">
        <v>60</v>
      </c>
      <c r="B1777" s="162" t="s">
        <v>325</v>
      </c>
      <c r="C1777" s="162" t="s">
        <v>401</v>
      </c>
      <c r="D1777" s="38">
        <v>92.999999999999986</v>
      </c>
      <c r="E1777" s="39">
        <v>3.9323467230444005E-2</v>
      </c>
      <c r="F1777" s="38">
        <v>51</v>
      </c>
      <c r="G1777" s="39">
        <v>1.2253724171071609E-2</v>
      </c>
      <c r="H1777" s="38">
        <v>144.00000000000003</v>
      </c>
      <c r="I1777" s="39">
        <v>2.2062203156120751E-2</v>
      </c>
      <c r="J1777" s="38">
        <v>38.000000000000007</v>
      </c>
      <c r="K1777" s="39">
        <v>2.2511848341232238E-2</v>
      </c>
      <c r="L1777" s="38">
        <v>35</v>
      </c>
      <c r="M1777" s="39">
        <v>8.7325349301397171E-3</v>
      </c>
      <c r="N1777" s="38">
        <v>73</v>
      </c>
      <c r="O1777" s="39">
        <v>1.281601123595506E-2</v>
      </c>
      <c r="P1777" s="40">
        <v>130.99999999999997</v>
      </c>
      <c r="Q1777" s="41">
        <v>3.232173698494939E-2</v>
      </c>
      <c r="R1777" s="40">
        <v>86</v>
      </c>
      <c r="S1777" s="41">
        <v>1.0526315789473696E-2</v>
      </c>
      <c r="T1777" s="40">
        <v>216.99999999999994</v>
      </c>
      <c r="U1777" s="41">
        <v>1.7753415691728707E-2</v>
      </c>
    </row>
    <row r="1778" spans="1:21" x14ac:dyDescent="0.25">
      <c r="A1778" s="20" t="s">
        <v>60</v>
      </c>
      <c r="B1778" s="163" t="s">
        <v>325</v>
      </c>
      <c r="C1778" s="163" t="s">
        <v>402</v>
      </c>
      <c r="D1778" s="22">
        <v>27.000000000000011</v>
      </c>
      <c r="E1778" s="23">
        <v>1.1416490486257945E-2</v>
      </c>
      <c r="F1778" s="22">
        <v>14.000000000000002</v>
      </c>
      <c r="G1778" s="23">
        <v>3.3637674195098537E-3</v>
      </c>
      <c r="H1778" s="22">
        <v>41</v>
      </c>
      <c r="I1778" s="23">
        <v>6.2815995097288248E-3</v>
      </c>
      <c r="J1778" s="22">
        <v>30.000000000000004</v>
      </c>
      <c r="K1778" s="23">
        <v>1.7772511848341239E-2</v>
      </c>
      <c r="L1778" s="22">
        <v>18.000000000000004</v>
      </c>
      <c r="M1778" s="23">
        <v>4.4910179640718553E-3</v>
      </c>
      <c r="N1778" s="22">
        <v>48.000000000000021</v>
      </c>
      <c r="O1778" s="23">
        <v>8.4269662921348382E-3</v>
      </c>
      <c r="P1778" s="24">
        <v>57.000000000000014</v>
      </c>
      <c r="Q1778" s="25">
        <v>1.4063656550703175E-2</v>
      </c>
      <c r="R1778" s="24">
        <v>32.000000000000007</v>
      </c>
      <c r="S1778" s="25">
        <v>3.9167686658506786E-3</v>
      </c>
      <c r="T1778" s="24">
        <v>88.999999999999986</v>
      </c>
      <c r="U1778" s="25">
        <v>7.2813548228749083E-3</v>
      </c>
    </row>
    <row r="1779" spans="1:21" x14ac:dyDescent="0.25">
      <c r="A1779" s="26" t="s">
        <v>60</v>
      </c>
      <c r="B1779" s="162" t="s">
        <v>325</v>
      </c>
      <c r="C1779" s="162" t="s">
        <v>403</v>
      </c>
      <c r="D1779" s="38">
        <v>8</v>
      </c>
      <c r="E1779" s="39">
        <v>3.3826638477801301E-3</v>
      </c>
      <c r="F1779" s="38">
        <v>12</v>
      </c>
      <c r="G1779" s="39">
        <v>2.8832292167227315E-3</v>
      </c>
      <c r="H1779" s="38">
        <v>20</v>
      </c>
      <c r="I1779" s="39">
        <v>3.0641948827945485E-3</v>
      </c>
      <c r="J1779" s="38">
        <v>7</v>
      </c>
      <c r="K1779" s="39">
        <v>4.146919431279622E-3</v>
      </c>
      <c r="L1779" s="38">
        <v>16.000000000000004</v>
      </c>
      <c r="M1779" s="39">
        <v>3.9920159680638719E-3</v>
      </c>
      <c r="N1779" s="38">
        <v>23.000000000000007</v>
      </c>
      <c r="O1779" s="39">
        <v>4.0379213483146097E-3</v>
      </c>
      <c r="P1779" s="40">
        <v>15</v>
      </c>
      <c r="Q1779" s="41">
        <v>3.7009622501850453E-3</v>
      </c>
      <c r="R1779" s="40">
        <v>28.000000000000004</v>
      </c>
      <c r="S1779" s="41">
        <v>3.4271725826193434E-3</v>
      </c>
      <c r="T1779" s="40">
        <v>43.000000000000021</v>
      </c>
      <c r="U1779" s="41">
        <v>3.5179579481305757E-3</v>
      </c>
    </row>
    <row r="1780" spans="1:21" x14ac:dyDescent="0.25">
      <c r="A1780" s="20" t="s">
        <v>60</v>
      </c>
      <c r="B1780" s="163" t="s">
        <v>325</v>
      </c>
      <c r="C1780" s="163" t="s">
        <v>404</v>
      </c>
      <c r="D1780" s="22">
        <v>8</v>
      </c>
      <c r="E1780" s="23">
        <v>3.3826638477801301E-3</v>
      </c>
      <c r="F1780" s="22"/>
      <c r="G1780" s="23">
        <v>0</v>
      </c>
      <c r="H1780" s="22">
        <v>8</v>
      </c>
      <c r="I1780" s="23">
        <v>1.2256779531178196E-3</v>
      </c>
      <c r="J1780" s="22"/>
      <c r="K1780" s="23">
        <v>0</v>
      </c>
      <c r="L1780" s="22">
        <v>1</v>
      </c>
      <c r="M1780" s="23">
        <v>2.4950099800399194E-4</v>
      </c>
      <c r="N1780" s="22">
        <v>1</v>
      </c>
      <c r="O1780" s="23">
        <v>1.7556179775280904E-4</v>
      </c>
      <c r="P1780" s="24">
        <v>8</v>
      </c>
      <c r="Q1780" s="25">
        <v>1.9738465334320243E-3</v>
      </c>
      <c r="R1780" s="24">
        <v>1</v>
      </c>
      <c r="S1780" s="25">
        <v>1.2239902080783368E-4</v>
      </c>
      <c r="T1780" s="24">
        <v>9</v>
      </c>
      <c r="U1780" s="25">
        <v>7.363167798412829E-4</v>
      </c>
    </row>
    <row r="1781" spans="1:21" x14ac:dyDescent="0.25">
      <c r="A1781" s="26" t="s">
        <v>60</v>
      </c>
      <c r="B1781" s="162" t="s">
        <v>325</v>
      </c>
      <c r="C1781" s="162" t="s">
        <v>405</v>
      </c>
      <c r="D1781" s="38"/>
      <c r="E1781" s="39">
        <v>0</v>
      </c>
      <c r="F1781" s="38">
        <v>1</v>
      </c>
      <c r="G1781" s="39">
        <v>2.4026910139356096E-4</v>
      </c>
      <c r="H1781" s="38">
        <v>1</v>
      </c>
      <c r="I1781" s="39">
        <v>1.5320974413972745E-4</v>
      </c>
      <c r="J1781" s="38">
        <v>1</v>
      </c>
      <c r="K1781" s="39">
        <v>5.9241706161137456E-4</v>
      </c>
      <c r="L1781" s="38"/>
      <c r="M1781" s="39">
        <v>0</v>
      </c>
      <c r="N1781" s="38">
        <v>1</v>
      </c>
      <c r="O1781" s="39">
        <v>1.7556179775280904E-4</v>
      </c>
      <c r="P1781" s="40">
        <v>1</v>
      </c>
      <c r="Q1781" s="41">
        <v>2.4673081667900303E-4</v>
      </c>
      <c r="R1781" s="40">
        <v>1</v>
      </c>
      <c r="S1781" s="41">
        <v>1.2239902080783368E-4</v>
      </c>
      <c r="T1781" s="40">
        <v>2</v>
      </c>
      <c r="U1781" s="41">
        <v>1.6362595107584065E-4</v>
      </c>
    </row>
    <row r="1782" spans="1:21" x14ac:dyDescent="0.25">
      <c r="A1782" s="20" t="s">
        <v>60</v>
      </c>
      <c r="B1782" s="163" t="s">
        <v>325</v>
      </c>
      <c r="C1782" s="163" t="s">
        <v>406</v>
      </c>
      <c r="D1782" s="22">
        <v>1</v>
      </c>
      <c r="E1782" s="23">
        <v>4.2283298097251626E-4</v>
      </c>
      <c r="F1782" s="22">
        <v>1</v>
      </c>
      <c r="G1782" s="23">
        <v>2.4026910139356096E-4</v>
      </c>
      <c r="H1782" s="22">
        <v>2</v>
      </c>
      <c r="I1782" s="23">
        <v>3.064194882794549E-4</v>
      </c>
      <c r="J1782" s="22"/>
      <c r="K1782" s="23">
        <v>0</v>
      </c>
      <c r="L1782" s="22"/>
      <c r="M1782" s="23">
        <v>0</v>
      </c>
      <c r="N1782" s="22"/>
      <c r="O1782" s="23">
        <v>0</v>
      </c>
      <c r="P1782" s="24">
        <v>1</v>
      </c>
      <c r="Q1782" s="25">
        <v>2.4673081667900303E-4</v>
      </c>
      <c r="R1782" s="24">
        <v>1</v>
      </c>
      <c r="S1782" s="25">
        <v>1.2239902080783368E-4</v>
      </c>
      <c r="T1782" s="24">
        <v>2</v>
      </c>
      <c r="U1782" s="25">
        <v>1.6362595107584065E-4</v>
      </c>
    </row>
    <row r="1783" spans="1:21" x14ac:dyDescent="0.25">
      <c r="A1783" s="26" t="s">
        <v>60</v>
      </c>
      <c r="B1783" s="162" t="s">
        <v>325</v>
      </c>
      <c r="C1783" s="162" t="s">
        <v>407</v>
      </c>
      <c r="D1783" s="38">
        <v>3</v>
      </c>
      <c r="E1783" s="39">
        <v>1.2684989429175488E-3</v>
      </c>
      <c r="F1783" s="38">
        <v>1</v>
      </c>
      <c r="G1783" s="39">
        <v>2.4026910139356096E-4</v>
      </c>
      <c r="H1783" s="38">
        <v>4</v>
      </c>
      <c r="I1783" s="39">
        <v>6.1283897655890979E-4</v>
      </c>
      <c r="J1783" s="38">
        <v>4</v>
      </c>
      <c r="K1783" s="39">
        <v>2.3696682464454982E-3</v>
      </c>
      <c r="L1783" s="38"/>
      <c r="M1783" s="39">
        <v>0</v>
      </c>
      <c r="N1783" s="38">
        <v>4</v>
      </c>
      <c r="O1783" s="39">
        <v>7.0224719101123615E-4</v>
      </c>
      <c r="P1783" s="40">
        <v>7</v>
      </c>
      <c r="Q1783" s="41">
        <v>1.7271157167530211E-3</v>
      </c>
      <c r="R1783" s="40">
        <v>1</v>
      </c>
      <c r="S1783" s="41">
        <v>1.2239902080783368E-4</v>
      </c>
      <c r="T1783" s="40">
        <v>8</v>
      </c>
      <c r="U1783" s="41">
        <v>6.5450380430336259E-4</v>
      </c>
    </row>
    <row r="1784" spans="1:21" x14ac:dyDescent="0.25">
      <c r="A1784" s="20" t="s">
        <v>60</v>
      </c>
      <c r="B1784" s="163" t="s">
        <v>325</v>
      </c>
      <c r="C1784" s="163" t="s">
        <v>408</v>
      </c>
      <c r="D1784" s="22">
        <v>3</v>
      </c>
      <c r="E1784" s="23">
        <v>1.2684989429175488E-3</v>
      </c>
      <c r="F1784" s="22"/>
      <c r="G1784" s="23">
        <v>0</v>
      </c>
      <c r="H1784" s="22">
        <v>3</v>
      </c>
      <c r="I1784" s="23">
        <v>4.5962923241918229E-4</v>
      </c>
      <c r="J1784" s="22">
        <v>2</v>
      </c>
      <c r="K1784" s="23">
        <v>1.1848341232227491E-3</v>
      </c>
      <c r="L1784" s="22"/>
      <c r="M1784" s="23">
        <v>0</v>
      </c>
      <c r="N1784" s="22">
        <v>2</v>
      </c>
      <c r="O1784" s="23">
        <v>3.5112359550561808E-4</v>
      </c>
      <c r="P1784" s="24">
        <v>5</v>
      </c>
      <c r="Q1784" s="25">
        <v>1.2336540833950151E-3</v>
      </c>
      <c r="R1784" s="24"/>
      <c r="S1784" s="25">
        <v>0</v>
      </c>
      <c r="T1784" s="24">
        <v>5</v>
      </c>
      <c r="U1784" s="25">
        <v>4.0906487768960155E-4</v>
      </c>
    </row>
    <row r="1785" spans="1:21" x14ac:dyDescent="0.25">
      <c r="A1785" s="26" t="s">
        <v>60</v>
      </c>
      <c r="B1785" s="162" t="s">
        <v>325</v>
      </c>
      <c r="C1785" s="162" t="s">
        <v>409</v>
      </c>
      <c r="D1785" s="38"/>
      <c r="E1785" s="39">
        <v>0</v>
      </c>
      <c r="F1785" s="38"/>
      <c r="G1785" s="39">
        <v>0</v>
      </c>
      <c r="H1785" s="38"/>
      <c r="I1785" s="39">
        <v>0</v>
      </c>
      <c r="J1785" s="38"/>
      <c r="K1785" s="39">
        <v>0</v>
      </c>
      <c r="L1785" s="38">
        <v>1</v>
      </c>
      <c r="M1785" s="39">
        <v>2.4950099800399194E-4</v>
      </c>
      <c r="N1785" s="38">
        <v>1</v>
      </c>
      <c r="O1785" s="39">
        <v>1.7556179775280904E-4</v>
      </c>
      <c r="P1785" s="40"/>
      <c r="Q1785" s="41">
        <v>0</v>
      </c>
      <c r="R1785" s="40">
        <v>1</v>
      </c>
      <c r="S1785" s="41">
        <v>1.2239902080783368E-4</v>
      </c>
      <c r="T1785" s="40">
        <v>1</v>
      </c>
      <c r="U1785" s="41">
        <v>8.1812975537920324E-5</v>
      </c>
    </row>
    <row r="1786" spans="1:21" x14ac:dyDescent="0.25">
      <c r="A1786" s="20" t="s">
        <v>60</v>
      </c>
      <c r="B1786" s="163" t="s">
        <v>325</v>
      </c>
      <c r="C1786" s="163" t="s">
        <v>410</v>
      </c>
      <c r="D1786" s="22"/>
      <c r="E1786" s="23">
        <v>0</v>
      </c>
      <c r="F1786" s="22"/>
      <c r="G1786" s="23">
        <v>0</v>
      </c>
      <c r="H1786" s="22"/>
      <c r="I1786" s="23">
        <v>0</v>
      </c>
      <c r="J1786" s="22"/>
      <c r="K1786" s="23">
        <v>0</v>
      </c>
      <c r="L1786" s="22">
        <v>4</v>
      </c>
      <c r="M1786" s="23">
        <v>9.9800399201596776E-4</v>
      </c>
      <c r="N1786" s="22">
        <v>4</v>
      </c>
      <c r="O1786" s="23">
        <v>7.0224719101123615E-4</v>
      </c>
      <c r="P1786" s="24"/>
      <c r="Q1786" s="25">
        <v>0</v>
      </c>
      <c r="R1786" s="24">
        <v>4</v>
      </c>
      <c r="S1786" s="25">
        <v>4.8959608323133471E-4</v>
      </c>
      <c r="T1786" s="24">
        <v>4</v>
      </c>
      <c r="U1786" s="25">
        <v>3.272519021516813E-4</v>
      </c>
    </row>
    <row r="1787" spans="1:21" x14ac:dyDescent="0.25">
      <c r="A1787" s="26" t="s">
        <v>60</v>
      </c>
      <c r="B1787" s="162" t="s">
        <v>325</v>
      </c>
      <c r="C1787" s="162" t="s">
        <v>411</v>
      </c>
      <c r="D1787" s="38"/>
      <c r="E1787" s="39">
        <v>0</v>
      </c>
      <c r="F1787" s="38"/>
      <c r="G1787" s="39">
        <v>0</v>
      </c>
      <c r="H1787" s="38"/>
      <c r="I1787" s="39">
        <v>0</v>
      </c>
      <c r="J1787" s="38"/>
      <c r="K1787" s="39">
        <v>0</v>
      </c>
      <c r="L1787" s="38">
        <v>1</v>
      </c>
      <c r="M1787" s="39">
        <v>2.4950099800399194E-4</v>
      </c>
      <c r="N1787" s="38">
        <v>1</v>
      </c>
      <c r="O1787" s="39">
        <v>1.7556179775280904E-4</v>
      </c>
      <c r="P1787" s="40"/>
      <c r="Q1787" s="41">
        <v>0</v>
      </c>
      <c r="R1787" s="40">
        <v>1</v>
      </c>
      <c r="S1787" s="41">
        <v>1.2239902080783368E-4</v>
      </c>
      <c r="T1787" s="40">
        <v>1</v>
      </c>
      <c r="U1787" s="41">
        <v>8.1812975537920324E-5</v>
      </c>
    </row>
    <row r="1788" spans="1:21" x14ac:dyDescent="0.25">
      <c r="A1788" s="20" t="s">
        <v>60</v>
      </c>
      <c r="B1788" s="163" t="s">
        <v>325</v>
      </c>
      <c r="C1788" s="163" t="s">
        <v>414</v>
      </c>
      <c r="D1788" s="22">
        <v>2</v>
      </c>
      <c r="E1788" s="23">
        <v>8.4566596194503253E-4</v>
      </c>
      <c r="F1788" s="22"/>
      <c r="G1788" s="23">
        <v>0</v>
      </c>
      <c r="H1788" s="22">
        <v>2</v>
      </c>
      <c r="I1788" s="23">
        <v>3.064194882794549E-4</v>
      </c>
      <c r="J1788" s="22">
        <v>1</v>
      </c>
      <c r="K1788" s="23">
        <v>5.9241706161137456E-4</v>
      </c>
      <c r="L1788" s="22"/>
      <c r="M1788" s="23">
        <v>0</v>
      </c>
      <c r="N1788" s="22">
        <v>1</v>
      </c>
      <c r="O1788" s="23">
        <v>1.7556179775280904E-4</v>
      </c>
      <c r="P1788" s="24">
        <v>3</v>
      </c>
      <c r="Q1788" s="25">
        <v>7.4019245003700894E-4</v>
      </c>
      <c r="R1788" s="24"/>
      <c r="S1788" s="25">
        <v>0</v>
      </c>
      <c r="T1788" s="24">
        <v>3</v>
      </c>
      <c r="U1788" s="25">
        <v>2.4543892661376099E-4</v>
      </c>
    </row>
    <row r="1789" spans="1:21" x14ac:dyDescent="0.25">
      <c r="A1789" s="26" t="s">
        <v>60</v>
      </c>
      <c r="B1789" s="162" t="s">
        <v>325</v>
      </c>
      <c r="C1789" s="162" t="s">
        <v>415</v>
      </c>
      <c r="D1789" s="38"/>
      <c r="E1789" s="39">
        <v>0</v>
      </c>
      <c r="F1789" s="38">
        <v>1</v>
      </c>
      <c r="G1789" s="39">
        <v>2.4026910139356096E-4</v>
      </c>
      <c r="H1789" s="38">
        <v>1</v>
      </c>
      <c r="I1789" s="39">
        <v>1.5320974413972745E-4</v>
      </c>
      <c r="J1789" s="38">
        <v>3</v>
      </c>
      <c r="K1789" s="39">
        <v>1.7772511848341238E-3</v>
      </c>
      <c r="L1789" s="38">
        <v>4</v>
      </c>
      <c r="M1789" s="39">
        <v>9.9800399201596776E-4</v>
      </c>
      <c r="N1789" s="38">
        <v>7</v>
      </c>
      <c r="O1789" s="39">
        <v>1.2289325842696633E-3</v>
      </c>
      <c r="P1789" s="40">
        <v>3</v>
      </c>
      <c r="Q1789" s="41">
        <v>7.4019245003700894E-4</v>
      </c>
      <c r="R1789" s="40">
        <v>5</v>
      </c>
      <c r="S1789" s="41">
        <v>6.1199510403916839E-4</v>
      </c>
      <c r="T1789" s="40">
        <v>8</v>
      </c>
      <c r="U1789" s="41">
        <v>6.5450380430336259E-4</v>
      </c>
    </row>
    <row r="1790" spans="1:21" x14ac:dyDescent="0.25">
      <c r="A1790" s="20" t="s">
        <v>60</v>
      </c>
      <c r="B1790" s="163" t="s">
        <v>325</v>
      </c>
      <c r="C1790" s="163" t="s">
        <v>417</v>
      </c>
      <c r="D1790" s="22"/>
      <c r="E1790" s="23">
        <v>0</v>
      </c>
      <c r="F1790" s="22"/>
      <c r="G1790" s="23">
        <v>0</v>
      </c>
      <c r="H1790" s="22"/>
      <c r="I1790" s="23">
        <v>0</v>
      </c>
      <c r="J1790" s="22"/>
      <c r="K1790" s="23">
        <v>0</v>
      </c>
      <c r="L1790" s="22">
        <v>1</v>
      </c>
      <c r="M1790" s="23">
        <v>2.4950099800399194E-4</v>
      </c>
      <c r="N1790" s="22">
        <v>1</v>
      </c>
      <c r="O1790" s="23">
        <v>1.7556179775280904E-4</v>
      </c>
      <c r="P1790" s="24"/>
      <c r="Q1790" s="25">
        <v>0</v>
      </c>
      <c r="R1790" s="24">
        <v>1</v>
      </c>
      <c r="S1790" s="25">
        <v>1.2239902080783368E-4</v>
      </c>
      <c r="T1790" s="24">
        <v>1</v>
      </c>
      <c r="U1790" s="25">
        <v>8.1812975537920324E-5</v>
      </c>
    </row>
    <row r="1791" spans="1:21" x14ac:dyDescent="0.25">
      <c r="A1791" s="26" t="s">
        <v>60</v>
      </c>
      <c r="B1791" s="162" t="s">
        <v>325</v>
      </c>
      <c r="C1791" s="162" t="s">
        <v>419</v>
      </c>
      <c r="D1791" s="38"/>
      <c r="E1791" s="39">
        <v>0</v>
      </c>
      <c r="F1791" s="38">
        <v>1</v>
      </c>
      <c r="G1791" s="39">
        <v>2.4026910139356096E-4</v>
      </c>
      <c r="H1791" s="38">
        <v>1</v>
      </c>
      <c r="I1791" s="39">
        <v>1.5320974413972745E-4</v>
      </c>
      <c r="J1791" s="38"/>
      <c r="K1791" s="39">
        <v>0</v>
      </c>
      <c r="L1791" s="38"/>
      <c r="M1791" s="39">
        <v>0</v>
      </c>
      <c r="N1791" s="38"/>
      <c r="O1791" s="39">
        <v>0</v>
      </c>
      <c r="P1791" s="40"/>
      <c r="Q1791" s="41">
        <v>0</v>
      </c>
      <c r="R1791" s="40">
        <v>1</v>
      </c>
      <c r="S1791" s="41">
        <v>1.2239902080783368E-4</v>
      </c>
      <c r="T1791" s="40">
        <v>1</v>
      </c>
      <c r="U1791" s="41">
        <v>8.1812975537920324E-5</v>
      </c>
    </row>
    <row r="1792" spans="1:21" x14ac:dyDescent="0.25">
      <c r="A1792" s="20" t="s">
        <v>60</v>
      </c>
      <c r="B1792" s="163" t="s">
        <v>325</v>
      </c>
      <c r="C1792" s="163" t="s">
        <v>420</v>
      </c>
      <c r="D1792" s="22"/>
      <c r="E1792" s="23">
        <v>0</v>
      </c>
      <c r="F1792" s="22"/>
      <c r="G1792" s="23">
        <v>0</v>
      </c>
      <c r="H1792" s="22"/>
      <c r="I1792" s="23">
        <v>0</v>
      </c>
      <c r="J1792" s="22">
        <v>1</v>
      </c>
      <c r="K1792" s="23">
        <v>5.9241706161137456E-4</v>
      </c>
      <c r="L1792" s="22"/>
      <c r="M1792" s="23">
        <v>0</v>
      </c>
      <c r="N1792" s="22">
        <v>1</v>
      </c>
      <c r="O1792" s="23">
        <v>1.7556179775280904E-4</v>
      </c>
      <c r="P1792" s="24">
        <v>1</v>
      </c>
      <c r="Q1792" s="25">
        <v>2.4673081667900303E-4</v>
      </c>
      <c r="R1792" s="24"/>
      <c r="S1792" s="25">
        <v>0</v>
      </c>
      <c r="T1792" s="24">
        <v>1</v>
      </c>
      <c r="U1792" s="25">
        <v>8.1812975537920324E-5</v>
      </c>
    </row>
    <row r="1793" spans="1:21" x14ac:dyDescent="0.25">
      <c r="A1793" s="26" t="s">
        <v>60</v>
      </c>
      <c r="B1793" s="162" t="s">
        <v>325</v>
      </c>
      <c r="C1793" s="162" t="s">
        <v>421</v>
      </c>
      <c r="D1793" s="38"/>
      <c r="E1793" s="39">
        <v>0</v>
      </c>
      <c r="F1793" s="38"/>
      <c r="G1793" s="39">
        <v>0</v>
      </c>
      <c r="H1793" s="38"/>
      <c r="I1793" s="39">
        <v>0</v>
      </c>
      <c r="J1793" s="38"/>
      <c r="K1793" s="39">
        <v>0</v>
      </c>
      <c r="L1793" s="38">
        <v>1</v>
      </c>
      <c r="M1793" s="39">
        <v>2.4950099800399194E-4</v>
      </c>
      <c r="N1793" s="38">
        <v>1</v>
      </c>
      <c r="O1793" s="39">
        <v>1.7556179775280904E-4</v>
      </c>
      <c r="P1793" s="40"/>
      <c r="Q1793" s="41">
        <v>0</v>
      </c>
      <c r="R1793" s="40">
        <v>1</v>
      </c>
      <c r="S1793" s="41">
        <v>1.2239902080783368E-4</v>
      </c>
      <c r="T1793" s="40">
        <v>1</v>
      </c>
      <c r="U1793" s="41">
        <v>8.1812975537920324E-5</v>
      </c>
    </row>
    <row r="1794" spans="1:21" x14ac:dyDescent="0.25">
      <c r="A1794" s="20" t="s">
        <v>60</v>
      </c>
      <c r="B1794" s="163" t="s">
        <v>325</v>
      </c>
      <c r="C1794" s="163" t="s">
        <v>422</v>
      </c>
      <c r="D1794" s="22">
        <v>4</v>
      </c>
      <c r="E1794" s="23">
        <v>1.6913319238900651E-3</v>
      </c>
      <c r="F1794" s="22">
        <v>4</v>
      </c>
      <c r="G1794" s="23">
        <v>9.6107640557424384E-4</v>
      </c>
      <c r="H1794" s="22">
        <v>8</v>
      </c>
      <c r="I1794" s="23">
        <v>1.2256779531178196E-3</v>
      </c>
      <c r="J1794" s="22">
        <v>2</v>
      </c>
      <c r="K1794" s="23">
        <v>1.1848341232227491E-3</v>
      </c>
      <c r="L1794" s="22">
        <v>4</v>
      </c>
      <c r="M1794" s="23">
        <v>9.9800399201596776E-4</v>
      </c>
      <c r="N1794" s="22">
        <v>6</v>
      </c>
      <c r="O1794" s="23">
        <v>1.0533707865168543E-3</v>
      </c>
      <c r="P1794" s="24">
        <v>6</v>
      </c>
      <c r="Q1794" s="25">
        <v>1.4803849000740179E-3</v>
      </c>
      <c r="R1794" s="24">
        <v>8</v>
      </c>
      <c r="S1794" s="25">
        <v>9.7919216646266943E-4</v>
      </c>
      <c r="T1794" s="24">
        <v>14.000000000000002</v>
      </c>
      <c r="U1794" s="25">
        <v>1.1453816575308848E-3</v>
      </c>
    </row>
    <row r="1795" spans="1:21" x14ac:dyDescent="0.25">
      <c r="A1795" s="26" t="s">
        <v>60</v>
      </c>
      <c r="B1795" s="162" t="s">
        <v>325</v>
      </c>
      <c r="C1795" s="162" t="s">
        <v>424</v>
      </c>
      <c r="D1795" s="38">
        <v>1</v>
      </c>
      <c r="E1795" s="39">
        <v>4.2283298097251626E-4</v>
      </c>
      <c r="F1795" s="38"/>
      <c r="G1795" s="39">
        <v>0</v>
      </c>
      <c r="H1795" s="38">
        <v>1</v>
      </c>
      <c r="I1795" s="39">
        <v>1.5320974413972745E-4</v>
      </c>
      <c r="J1795" s="38">
        <v>2</v>
      </c>
      <c r="K1795" s="39">
        <v>1.1848341232227491E-3</v>
      </c>
      <c r="L1795" s="38"/>
      <c r="M1795" s="39">
        <v>0</v>
      </c>
      <c r="N1795" s="38">
        <v>2</v>
      </c>
      <c r="O1795" s="39">
        <v>3.5112359550561808E-4</v>
      </c>
      <c r="P1795" s="40">
        <v>3</v>
      </c>
      <c r="Q1795" s="41">
        <v>7.4019245003700894E-4</v>
      </c>
      <c r="R1795" s="40"/>
      <c r="S1795" s="41">
        <v>0</v>
      </c>
      <c r="T1795" s="40">
        <v>3</v>
      </c>
      <c r="U1795" s="41">
        <v>2.4543892661376099E-4</v>
      </c>
    </row>
    <row r="1796" spans="1:21" x14ac:dyDescent="0.25">
      <c r="A1796" s="20" t="s">
        <v>60</v>
      </c>
      <c r="B1796" s="163" t="s">
        <v>325</v>
      </c>
      <c r="C1796" s="163" t="s">
        <v>425</v>
      </c>
      <c r="D1796" s="22">
        <v>8</v>
      </c>
      <c r="E1796" s="23">
        <v>3.3826638477801301E-3</v>
      </c>
      <c r="F1796" s="22">
        <v>1540</v>
      </c>
      <c r="G1796" s="23">
        <v>0.37001441614608388</v>
      </c>
      <c r="H1796" s="22">
        <v>1547.9999999999998</v>
      </c>
      <c r="I1796" s="23">
        <v>0.23716868392829801</v>
      </c>
      <c r="J1796" s="22">
        <v>8</v>
      </c>
      <c r="K1796" s="23">
        <v>4.7393364928909965E-3</v>
      </c>
      <c r="L1796" s="22">
        <v>1391.9999999999993</v>
      </c>
      <c r="M1796" s="23">
        <v>0.34730538922155657</v>
      </c>
      <c r="N1796" s="22">
        <v>1400.0000000000009</v>
      </c>
      <c r="O1796" s="23">
        <v>0.24578651685393282</v>
      </c>
      <c r="P1796" s="24">
        <v>16</v>
      </c>
      <c r="Q1796" s="25">
        <v>3.9476930668640485E-3</v>
      </c>
      <c r="R1796" s="24">
        <v>2932.0000000000009</v>
      </c>
      <c r="S1796" s="25">
        <v>0.35887392900856846</v>
      </c>
      <c r="T1796" s="24">
        <v>2948.0000000000014</v>
      </c>
      <c r="U1796" s="25">
        <v>0.24118465188578925</v>
      </c>
    </row>
    <row r="1797" spans="1:21" x14ac:dyDescent="0.25">
      <c r="A1797" s="26" t="s">
        <v>60</v>
      </c>
      <c r="B1797" s="162" t="s">
        <v>325</v>
      </c>
      <c r="C1797" s="162" t="s">
        <v>426</v>
      </c>
      <c r="D1797" s="38">
        <v>2</v>
      </c>
      <c r="E1797" s="39">
        <v>8.4566596194503253E-4</v>
      </c>
      <c r="F1797" s="38">
        <v>37.000000000000014</v>
      </c>
      <c r="G1797" s="39">
        <v>8.8899567515617582E-3</v>
      </c>
      <c r="H1797" s="38">
        <v>39.000000000000014</v>
      </c>
      <c r="I1797" s="39">
        <v>5.9751800214493719E-3</v>
      </c>
      <c r="J1797" s="38">
        <v>5</v>
      </c>
      <c r="K1797" s="39">
        <v>2.9620853080568727E-3</v>
      </c>
      <c r="L1797" s="38">
        <v>35.000000000000007</v>
      </c>
      <c r="M1797" s="39">
        <v>8.7325349301397188E-3</v>
      </c>
      <c r="N1797" s="38">
        <v>40.000000000000014</v>
      </c>
      <c r="O1797" s="39">
        <v>7.0224719101123646E-3</v>
      </c>
      <c r="P1797" s="40">
        <v>6.9999999999999991</v>
      </c>
      <c r="Q1797" s="41">
        <v>1.7271157167530206E-3</v>
      </c>
      <c r="R1797" s="40">
        <v>72.000000000000014</v>
      </c>
      <c r="S1797" s="41">
        <v>8.8127294981640257E-3</v>
      </c>
      <c r="T1797" s="40">
        <v>79</v>
      </c>
      <c r="U1797" s="41">
        <v>6.4632250674957056E-3</v>
      </c>
    </row>
    <row r="1798" spans="1:21" x14ac:dyDescent="0.25">
      <c r="A1798" s="20" t="s">
        <v>60</v>
      </c>
      <c r="B1798" s="163" t="s">
        <v>325</v>
      </c>
      <c r="C1798" s="163" t="s">
        <v>427</v>
      </c>
      <c r="D1798" s="22"/>
      <c r="E1798" s="23">
        <v>0</v>
      </c>
      <c r="F1798" s="22">
        <v>12</v>
      </c>
      <c r="G1798" s="23">
        <v>2.8832292167227315E-3</v>
      </c>
      <c r="H1798" s="22">
        <v>12</v>
      </c>
      <c r="I1798" s="23">
        <v>1.8385169296767292E-3</v>
      </c>
      <c r="J1798" s="22"/>
      <c r="K1798" s="23">
        <v>0</v>
      </c>
      <c r="L1798" s="22">
        <v>5</v>
      </c>
      <c r="M1798" s="23">
        <v>1.2475049900199596E-3</v>
      </c>
      <c r="N1798" s="22">
        <v>5</v>
      </c>
      <c r="O1798" s="23">
        <v>8.7780898876404524E-4</v>
      </c>
      <c r="P1798" s="24"/>
      <c r="Q1798" s="25">
        <v>0</v>
      </c>
      <c r="R1798" s="24">
        <v>17</v>
      </c>
      <c r="S1798" s="25">
        <v>2.0807833537331726E-3</v>
      </c>
      <c r="T1798" s="24">
        <v>17</v>
      </c>
      <c r="U1798" s="25">
        <v>1.3908205841446455E-3</v>
      </c>
    </row>
    <row r="1799" spans="1:21" x14ac:dyDescent="0.25">
      <c r="A1799" s="26" t="s">
        <v>60</v>
      </c>
      <c r="B1799" s="162" t="s">
        <v>325</v>
      </c>
      <c r="C1799" s="162" t="s">
        <v>428</v>
      </c>
      <c r="D1799" s="38"/>
      <c r="E1799" s="39">
        <v>0</v>
      </c>
      <c r="F1799" s="38">
        <v>1</v>
      </c>
      <c r="G1799" s="39">
        <v>2.4026910139356096E-4</v>
      </c>
      <c r="H1799" s="38">
        <v>1</v>
      </c>
      <c r="I1799" s="39">
        <v>1.5320974413972745E-4</v>
      </c>
      <c r="J1799" s="38"/>
      <c r="K1799" s="39">
        <v>0</v>
      </c>
      <c r="L1799" s="38"/>
      <c r="M1799" s="39">
        <v>0</v>
      </c>
      <c r="N1799" s="38"/>
      <c r="O1799" s="39">
        <v>0</v>
      </c>
      <c r="P1799" s="40"/>
      <c r="Q1799" s="41">
        <v>0</v>
      </c>
      <c r="R1799" s="40">
        <v>1</v>
      </c>
      <c r="S1799" s="41">
        <v>1.2239902080783368E-4</v>
      </c>
      <c r="T1799" s="40">
        <v>1</v>
      </c>
      <c r="U1799" s="41">
        <v>8.1812975537920324E-5</v>
      </c>
    </row>
    <row r="1800" spans="1:21" x14ac:dyDescent="0.25">
      <c r="A1800" s="20" t="s">
        <v>60</v>
      </c>
      <c r="B1800" s="163" t="s">
        <v>325</v>
      </c>
      <c r="C1800" s="163" t="s">
        <v>429</v>
      </c>
      <c r="D1800" s="22">
        <v>20.000000000000007</v>
      </c>
      <c r="E1800" s="23">
        <v>8.4566596194503279E-3</v>
      </c>
      <c r="F1800" s="22">
        <v>11</v>
      </c>
      <c r="G1800" s="23">
        <v>2.6429601153291704E-3</v>
      </c>
      <c r="H1800" s="22">
        <v>31.000000000000007</v>
      </c>
      <c r="I1800" s="23">
        <v>4.7495020683315514E-3</v>
      </c>
      <c r="J1800" s="22">
        <v>16.000000000000004</v>
      </c>
      <c r="K1800" s="23">
        <v>9.4786729857819947E-3</v>
      </c>
      <c r="L1800" s="22">
        <v>14</v>
      </c>
      <c r="M1800" s="23">
        <v>3.4930139720558868E-3</v>
      </c>
      <c r="N1800" s="22">
        <v>30.000000000000007</v>
      </c>
      <c r="O1800" s="23">
        <v>5.266853932584273E-3</v>
      </c>
      <c r="P1800" s="24">
        <v>36</v>
      </c>
      <c r="Q1800" s="25">
        <v>8.8823094004441081E-3</v>
      </c>
      <c r="R1800" s="24">
        <v>25.000000000000007</v>
      </c>
      <c r="S1800" s="25">
        <v>3.0599755201958425E-3</v>
      </c>
      <c r="T1800" s="24">
        <v>61</v>
      </c>
      <c r="U1800" s="25">
        <v>4.9905915078131396E-3</v>
      </c>
    </row>
    <row r="1801" spans="1:21" x14ac:dyDescent="0.25">
      <c r="A1801" s="26" t="s">
        <v>60</v>
      </c>
      <c r="B1801" s="162" t="s">
        <v>325</v>
      </c>
      <c r="C1801" s="162" t="s">
        <v>431</v>
      </c>
      <c r="D1801" s="38">
        <v>1</v>
      </c>
      <c r="E1801" s="39">
        <v>4.2283298097251626E-4</v>
      </c>
      <c r="F1801" s="38"/>
      <c r="G1801" s="39">
        <v>0</v>
      </c>
      <c r="H1801" s="38">
        <v>1</v>
      </c>
      <c r="I1801" s="39">
        <v>1.5320974413972745E-4</v>
      </c>
      <c r="J1801" s="38">
        <v>1</v>
      </c>
      <c r="K1801" s="39">
        <v>5.9241706161137456E-4</v>
      </c>
      <c r="L1801" s="38"/>
      <c r="M1801" s="39">
        <v>0</v>
      </c>
      <c r="N1801" s="38">
        <v>1</v>
      </c>
      <c r="O1801" s="39">
        <v>1.7556179775280904E-4</v>
      </c>
      <c r="P1801" s="40">
        <v>2</v>
      </c>
      <c r="Q1801" s="41">
        <v>4.9346163335800607E-4</v>
      </c>
      <c r="R1801" s="40"/>
      <c r="S1801" s="41">
        <v>0</v>
      </c>
      <c r="T1801" s="40">
        <v>2</v>
      </c>
      <c r="U1801" s="41">
        <v>1.6362595107584065E-4</v>
      </c>
    </row>
    <row r="1802" spans="1:21" x14ac:dyDescent="0.25">
      <c r="A1802" s="20" t="s">
        <v>60</v>
      </c>
      <c r="B1802" s="163" t="s">
        <v>325</v>
      </c>
      <c r="C1802" s="163" t="s">
        <v>434</v>
      </c>
      <c r="D1802" s="22">
        <v>5</v>
      </c>
      <c r="E1802" s="23">
        <v>2.1141649048625811E-3</v>
      </c>
      <c r="F1802" s="22">
        <v>18.000000000000004</v>
      </c>
      <c r="G1802" s="23">
        <v>4.3248438250840975E-3</v>
      </c>
      <c r="H1802" s="22">
        <v>23.000000000000007</v>
      </c>
      <c r="I1802" s="23">
        <v>3.5238241152137323E-3</v>
      </c>
      <c r="J1802" s="22">
        <v>7</v>
      </c>
      <c r="K1802" s="23">
        <v>4.146919431279622E-3</v>
      </c>
      <c r="L1802" s="22">
        <v>72.000000000000014</v>
      </c>
      <c r="M1802" s="23">
        <v>1.7964071856287421E-2</v>
      </c>
      <c r="N1802" s="22">
        <v>78.999999999999986</v>
      </c>
      <c r="O1802" s="23">
        <v>1.3869382022471913E-2</v>
      </c>
      <c r="P1802" s="24">
        <v>12</v>
      </c>
      <c r="Q1802" s="25">
        <v>2.9607698001480358E-3</v>
      </c>
      <c r="R1802" s="24">
        <v>89.999999999999972</v>
      </c>
      <c r="S1802" s="25">
        <v>1.101591187270503E-2</v>
      </c>
      <c r="T1802" s="24">
        <v>102.00000000000003</v>
      </c>
      <c r="U1802" s="25">
        <v>8.3449235048678756E-3</v>
      </c>
    </row>
    <row r="1803" spans="1:21" x14ac:dyDescent="0.25">
      <c r="A1803" s="26" t="s">
        <v>60</v>
      </c>
      <c r="B1803" s="162" t="s">
        <v>325</v>
      </c>
      <c r="C1803" s="162" t="s">
        <v>436</v>
      </c>
      <c r="D1803" s="38"/>
      <c r="E1803" s="39">
        <v>0</v>
      </c>
      <c r="F1803" s="38">
        <v>1</v>
      </c>
      <c r="G1803" s="39">
        <v>2.4026910139356096E-4</v>
      </c>
      <c r="H1803" s="38">
        <v>1</v>
      </c>
      <c r="I1803" s="39">
        <v>1.5320974413972745E-4</v>
      </c>
      <c r="J1803" s="38">
        <v>1</v>
      </c>
      <c r="K1803" s="39">
        <v>5.9241706161137456E-4</v>
      </c>
      <c r="L1803" s="38"/>
      <c r="M1803" s="39">
        <v>0</v>
      </c>
      <c r="N1803" s="38">
        <v>1</v>
      </c>
      <c r="O1803" s="39">
        <v>1.7556179775280904E-4</v>
      </c>
      <c r="P1803" s="40">
        <v>1</v>
      </c>
      <c r="Q1803" s="41">
        <v>2.4673081667900303E-4</v>
      </c>
      <c r="R1803" s="40">
        <v>1</v>
      </c>
      <c r="S1803" s="41">
        <v>1.2239902080783368E-4</v>
      </c>
      <c r="T1803" s="40">
        <v>2</v>
      </c>
      <c r="U1803" s="41">
        <v>1.6362595107584065E-4</v>
      </c>
    </row>
    <row r="1804" spans="1:21" x14ac:dyDescent="0.25">
      <c r="A1804" s="20" t="s">
        <v>60</v>
      </c>
      <c r="B1804" s="163" t="s">
        <v>325</v>
      </c>
      <c r="C1804" s="163" t="s">
        <v>437</v>
      </c>
      <c r="D1804" s="22">
        <v>40</v>
      </c>
      <c r="E1804" s="23">
        <v>1.6913319238900649E-2</v>
      </c>
      <c r="F1804" s="22">
        <v>289</v>
      </c>
      <c r="G1804" s="23">
        <v>6.9437770302739107E-2</v>
      </c>
      <c r="H1804" s="22">
        <v>328.99999999999983</v>
      </c>
      <c r="I1804" s="23">
        <v>5.0406005821970294E-2</v>
      </c>
      <c r="J1804" s="22">
        <v>32.999999999999993</v>
      </c>
      <c r="K1804" s="23">
        <v>1.9549763033175356E-2</v>
      </c>
      <c r="L1804" s="22">
        <v>178.00000000000003</v>
      </c>
      <c r="M1804" s="23">
        <v>4.4411177644710573E-2</v>
      </c>
      <c r="N1804" s="22">
        <v>210.99999999999994</v>
      </c>
      <c r="O1804" s="23">
        <v>3.70435393258427E-2</v>
      </c>
      <c r="P1804" s="24">
        <v>73.000000000000014</v>
      </c>
      <c r="Q1804" s="25">
        <v>1.8011349617567222E-2</v>
      </c>
      <c r="R1804" s="24">
        <v>466.99999999999994</v>
      </c>
      <c r="S1804" s="25">
        <v>5.7160342717258318E-2</v>
      </c>
      <c r="T1804" s="24">
        <v>540.00000000000011</v>
      </c>
      <c r="U1804" s="25">
        <v>4.4179006790476982E-2</v>
      </c>
    </row>
    <row r="1805" spans="1:21" x14ac:dyDescent="0.25">
      <c r="A1805" s="26" t="s">
        <v>60</v>
      </c>
      <c r="B1805" s="162" t="s">
        <v>325</v>
      </c>
      <c r="C1805" s="162" t="s">
        <v>438</v>
      </c>
      <c r="D1805" s="38">
        <v>17</v>
      </c>
      <c r="E1805" s="39">
        <v>7.1881606765327767E-3</v>
      </c>
      <c r="F1805" s="38">
        <v>12</v>
      </c>
      <c r="G1805" s="39">
        <v>2.8832292167227315E-3</v>
      </c>
      <c r="H1805" s="38">
        <v>29.000000000000004</v>
      </c>
      <c r="I1805" s="39">
        <v>4.4430825800520959E-3</v>
      </c>
      <c r="J1805" s="38">
        <v>11</v>
      </c>
      <c r="K1805" s="39">
        <v>6.5165876777251198E-3</v>
      </c>
      <c r="L1805" s="38">
        <v>18</v>
      </c>
      <c r="M1805" s="39">
        <v>4.4910179640718544E-3</v>
      </c>
      <c r="N1805" s="38">
        <v>29</v>
      </c>
      <c r="O1805" s="39">
        <v>5.0912921348314618E-3</v>
      </c>
      <c r="P1805" s="40">
        <v>28.000000000000004</v>
      </c>
      <c r="Q1805" s="41">
        <v>6.9084628670120852E-3</v>
      </c>
      <c r="R1805" s="40">
        <v>30.000000000000007</v>
      </c>
      <c r="S1805" s="41">
        <v>3.671970624235011E-3</v>
      </c>
      <c r="T1805" s="40">
        <v>58.000000000000007</v>
      </c>
      <c r="U1805" s="41">
        <v>4.7451525811993793E-3</v>
      </c>
    </row>
    <row r="1806" spans="1:21" x14ac:dyDescent="0.25">
      <c r="A1806" s="20" t="s">
        <v>60</v>
      </c>
      <c r="B1806" s="163" t="s">
        <v>325</v>
      </c>
      <c r="C1806" s="163" t="s">
        <v>442</v>
      </c>
      <c r="D1806" s="22">
        <v>2</v>
      </c>
      <c r="E1806" s="23">
        <v>8.4566596194503253E-4</v>
      </c>
      <c r="F1806" s="22">
        <v>23.000000000000004</v>
      </c>
      <c r="G1806" s="23">
        <v>5.5261893320519033E-3</v>
      </c>
      <c r="H1806" s="22">
        <v>24.999999999999996</v>
      </c>
      <c r="I1806" s="23">
        <v>3.8302436034931852E-3</v>
      </c>
      <c r="J1806" s="22">
        <v>4</v>
      </c>
      <c r="K1806" s="23">
        <v>2.3696682464454982E-3</v>
      </c>
      <c r="L1806" s="22">
        <v>30.000000000000007</v>
      </c>
      <c r="M1806" s="23">
        <v>7.4850299401197596E-3</v>
      </c>
      <c r="N1806" s="22">
        <v>34.000000000000007</v>
      </c>
      <c r="O1806" s="23">
        <v>5.9691011235955098E-3</v>
      </c>
      <c r="P1806" s="24">
        <v>6</v>
      </c>
      <c r="Q1806" s="25">
        <v>1.4803849000740179E-3</v>
      </c>
      <c r="R1806" s="24">
        <v>52.999999999999986</v>
      </c>
      <c r="S1806" s="25">
        <v>6.4871481028151833E-3</v>
      </c>
      <c r="T1806" s="24">
        <v>58.999999999999993</v>
      </c>
      <c r="U1806" s="25">
        <v>4.8269655567372985E-3</v>
      </c>
    </row>
    <row r="1807" spans="1:21" x14ac:dyDescent="0.25">
      <c r="A1807" s="26" t="s">
        <v>60</v>
      </c>
      <c r="B1807" s="162" t="s">
        <v>325</v>
      </c>
      <c r="C1807" s="162" t="s">
        <v>443</v>
      </c>
      <c r="D1807" s="38">
        <v>1</v>
      </c>
      <c r="E1807" s="39">
        <v>4.2283298097251626E-4</v>
      </c>
      <c r="F1807" s="38">
        <v>1</v>
      </c>
      <c r="G1807" s="39">
        <v>2.4026910139356096E-4</v>
      </c>
      <c r="H1807" s="38">
        <v>2</v>
      </c>
      <c r="I1807" s="39">
        <v>3.064194882794549E-4</v>
      </c>
      <c r="J1807" s="38"/>
      <c r="K1807" s="39">
        <v>0</v>
      </c>
      <c r="L1807" s="38">
        <v>1</v>
      </c>
      <c r="M1807" s="39">
        <v>2.4950099800399194E-4</v>
      </c>
      <c r="N1807" s="38">
        <v>1</v>
      </c>
      <c r="O1807" s="39">
        <v>1.7556179775280904E-4</v>
      </c>
      <c r="P1807" s="40">
        <v>1</v>
      </c>
      <c r="Q1807" s="41">
        <v>2.4673081667900303E-4</v>
      </c>
      <c r="R1807" s="40">
        <v>2</v>
      </c>
      <c r="S1807" s="41">
        <v>2.4479804161566736E-4</v>
      </c>
      <c r="T1807" s="40">
        <v>3</v>
      </c>
      <c r="U1807" s="41">
        <v>2.4543892661376099E-4</v>
      </c>
    </row>
    <row r="1808" spans="1:21" x14ac:dyDescent="0.25">
      <c r="A1808" s="20" t="s">
        <v>60</v>
      </c>
      <c r="B1808" s="163" t="s">
        <v>325</v>
      </c>
      <c r="C1808" s="163" t="s">
        <v>444</v>
      </c>
      <c r="D1808" s="22">
        <v>3</v>
      </c>
      <c r="E1808" s="23">
        <v>1.2684989429175488E-3</v>
      </c>
      <c r="F1808" s="22">
        <v>1</v>
      </c>
      <c r="G1808" s="23">
        <v>2.4026910139356096E-4</v>
      </c>
      <c r="H1808" s="22">
        <v>4</v>
      </c>
      <c r="I1808" s="23">
        <v>6.1283897655890979E-4</v>
      </c>
      <c r="J1808" s="22">
        <v>2</v>
      </c>
      <c r="K1808" s="23">
        <v>1.1848341232227491E-3</v>
      </c>
      <c r="L1808" s="22"/>
      <c r="M1808" s="23">
        <v>0</v>
      </c>
      <c r="N1808" s="22">
        <v>2</v>
      </c>
      <c r="O1808" s="23">
        <v>3.5112359550561808E-4</v>
      </c>
      <c r="P1808" s="24">
        <v>5</v>
      </c>
      <c r="Q1808" s="25">
        <v>1.2336540833950151E-3</v>
      </c>
      <c r="R1808" s="24">
        <v>1</v>
      </c>
      <c r="S1808" s="25">
        <v>1.2239902080783368E-4</v>
      </c>
      <c r="T1808" s="24">
        <v>6</v>
      </c>
      <c r="U1808" s="25">
        <v>4.9087785322752197E-4</v>
      </c>
    </row>
    <row r="1809" spans="1:21" x14ac:dyDescent="0.25">
      <c r="A1809" s="26" t="s">
        <v>60</v>
      </c>
      <c r="B1809" s="162" t="s">
        <v>325</v>
      </c>
      <c r="C1809" s="162" t="s">
        <v>445</v>
      </c>
      <c r="D1809" s="38">
        <v>2</v>
      </c>
      <c r="E1809" s="39">
        <v>8.4566596194503253E-4</v>
      </c>
      <c r="F1809" s="38"/>
      <c r="G1809" s="39">
        <v>0</v>
      </c>
      <c r="H1809" s="38">
        <v>2</v>
      </c>
      <c r="I1809" s="39">
        <v>3.064194882794549E-4</v>
      </c>
      <c r="J1809" s="38">
        <v>1</v>
      </c>
      <c r="K1809" s="39">
        <v>5.9241706161137456E-4</v>
      </c>
      <c r="L1809" s="38"/>
      <c r="M1809" s="39">
        <v>0</v>
      </c>
      <c r="N1809" s="38">
        <v>1</v>
      </c>
      <c r="O1809" s="39">
        <v>1.7556179775280904E-4</v>
      </c>
      <c r="P1809" s="40">
        <v>3</v>
      </c>
      <c r="Q1809" s="41">
        <v>7.4019245003700894E-4</v>
      </c>
      <c r="R1809" s="40"/>
      <c r="S1809" s="41">
        <v>0</v>
      </c>
      <c r="T1809" s="40">
        <v>3</v>
      </c>
      <c r="U1809" s="41">
        <v>2.4543892661376099E-4</v>
      </c>
    </row>
    <row r="1810" spans="1:21" x14ac:dyDescent="0.25">
      <c r="A1810" s="20" t="s">
        <v>60</v>
      </c>
      <c r="B1810" s="163" t="s">
        <v>325</v>
      </c>
      <c r="C1810" s="163" t="s">
        <v>447</v>
      </c>
      <c r="D1810" s="22">
        <v>130.00000000000003</v>
      </c>
      <c r="E1810" s="23">
        <v>5.4968287526427136E-2</v>
      </c>
      <c r="F1810" s="22">
        <v>182</v>
      </c>
      <c r="G1810" s="23">
        <v>4.3728976453628082E-2</v>
      </c>
      <c r="H1810" s="22">
        <v>312.00000000000006</v>
      </c>
      <c r="I1810" s="23">
        <v>4.7801440171594968E-2</v>
      </c>
      <c r="J1810" s="22">
        <v>63.000000000000007</v>
      </c>
      <c r="K1810" s="23">
        <v>3.7322274881516605E-2</v>
      </c>
      <c r="L1810" s="22">
        <v>319</v>
      </c>
      <c r="M1810" s="23">
        <v>7.9590818363273433E-2</v>
      </c>
      <c r="N1810" s="22">
        <v>381.99999999999994</v>
      </c>
      <c r="O1810" s="23">
        <v>6.7064606741573052E-2</v>
      </c>
      <c r="P1810" s="24">
        <v>193.00000000000009</v>
      </c>
      <c r="Q1810" s="25">
        <v>4.7619047619047603E-2</v>
      </c>
      <c r="R1810" s="24">
        <v>501.00000000000017</v>
      </c>
      <c r="S1810" s="25">
        <v>6.1321909424724694E-2</v>
      </c>
      <c r="T1810" s="24">
        <v>694.00000000000011</v>
      </c>
      <c r="U1810" s="25">
        <v>5.6778205023316722E-2</v>
      </c>
    </row>
    <row r="1811" spans="1:21" x14ac:dyDescent="0.25">
      <c r="A1811" s="26" t="s">
        <v>60</v>
      </c>
      <c r="B1811" s="162" t="s">
        <v>325</v>
      </c>
      <c r="C1811" s="162" t="s">
        <v>449</v>
      </c>
      <c r="D1811" s="38"/>
      <c r="E1811" s="39">
        <v>0</v>
      </c>
      <c r="F1811" s="38"/>
      <c r="G1811" s="39">
        <v>0</v>
      </c>
      <c r="H1811" s="38"/>
      <c r="I1811" s="39">
        <v>0</v>
      </c>
      <c r="J1811" s="38">
        <v>1</v>
      </c>
      <c r="K1811" s="39">
        <v>5.9241706161137456E-4</v>
      </c>
      <c r="L1811" s="38"/>
      <c r="M1811" s="39">
        <v>0</v>
      </c>
      <c r="N1811" s="38">
        <v>1</v>
      </c>
      <c r="O1811" s="39">
        <v>1.7556179775280904E-4</v>
      </c>
      <c r="P1811" s="40">
        <v>1</v>
      </c>
      <c r="Q1811" s="41">
        <v>2.4673081667900303E-4</v>
      </c>
      <c r="R1811" s="40"/>
      <c r="S1811" s="41">
        <v>0</v>
      </c>
      <c r="T1811" s="40">
        <v>1</v>
      </c>
      <c r="U1811" s="41">
        <v>8.1812975537920324E-5</v>
      </c>
    </row>
    <row r="1812" spans="1:21" x14ac:dyDescent="0.25">
      <c r="A1812" s="20" t="s">
        <v>60</v>
      </c>
      <c r="B1812" s="163" t="s">
        <v>325</v>
      </c>
      <c r="C1812" s="163" t="s">
        <v>451</v>
      </c>
      <c r="D1812" s="22">
        <v>5</v>
      </c>
      <c r="E1812" s="23">
        <v>2.1141649048625811E-3</v>
      </c>
      <c r="F1812" s="22"/>
      <c r="G1812" s="23">
        <v>0</v>
      </c>
      <c r="H1812" s="22">
        <v>5</v>
      </c>
      <c r="I1812" s="23">
        <v>7.6604872069863713E-4</v>
      </c>
      <c r="J1812" s="22">
        <v>1</v>
      </c>
      <c r="K1812" s="23">
        <v>5.9241706161137456E-4</v>
      </c>
      <c r="L1812" s="22"/>
      <c r="M1812" s="23">
        <v>0</v>
      </c>
      <c r="N1812" s="22">
        <v>1</v>
      </c>
      <c r="O1812" s="23">
        <v>1.7556179775280904E-4</v>
      </c>
      <c r="P1812" s="24">
        <v>6</v>
      </c>
      <c r="Q1812" s="25">
        <v>1.4803849000740179E-3</v>
      </c>
      <c r="R1812" s="24"/>
      <c r="S1812" s="25">
        <v>0</v>
      </c>
      <c r="T1812" s="24">
        <v>6</v>
      </c>
      <c r="U1812" s="25">
        <v>4.9087785322752197E-4</v>
      </c>
    </row>
    <row r="1813" spans="1:21" x14ac:dyDescent="0.25">
      <c r="A1813" s="26" t="s">
        <v>60</v>
      </c>
      <c r="B1813" s="162" t="s">
        <v>325</v>
      </c>
      <c r="C1813" s="162" t="s">
        <v>452</v>
      </c>
      <c r="D1813" s="38">
        <v>40</v>
      </c>
      <c r="E1813" s="39">
        <v>1.6913319238900649E-2</v>
      </c>
      <c r="F1813" s="38"/>
      <c r="G1813" s="39">
        <v>0</v>
      </c>
      <c r="H1813" s="38">
        <v>40</v>
      </c>
      <c r="I1813" s="39">
        <v>6.128389765589097E-3</v>
      </c>
      <c r="J1813" s="38">
        <v>11</v>
      </c>
      <c r="K1813" s="39">
        <v>6.5165876777251198E-3</v>
      </c>
      <c r="L1813" s="38"/>
      <c r="M1813" s="39">
        <v>0</v>
      </c>
      <c r="N1813" s="38">
        <v>11</v>
      </c>
      <c r="O1813" s="39">
        <v>1.9311797752808995E-3</v>
      </c>
      <c r="P1813" s="40">
        <v>51</v>
      </c>
      <c r="Q1813" s="41">
        <v>1.2583271650629153E-2</v>
      </c>
      <c r="R1813" s="40"/>
      <c r="S1813" s="41">
        <v>0</v>
      </c>
      <c r="T1813" s="40">
        <v>51</v>
      </c>
      <c r="U1813" s="41">
        <v>4.1724617524339369E-3</v>
      </c>
    </row>
    <row r="1814" spans="1:21" x14ac:dyDescent="0.25">
      <c r="A1814" s="20" t="s">
        <v>60</v>
      </c>
      <c r="B1814" s="163" t="s">
        <v>325</v>
      </c>
      <c r="C1814" s="163" t="s">
        <v>453</v>
      </c>
      <c r="D1814" s="22"/>
      <c r="E1814" s="23">
        <v>0</v>
      </c>
      <c r="F1814" s="22">
        <v>1</v>
      </c>
      <c r="G1814" s="23">
        <v>2.4026910139356096E-4</v>
      </c>
      <c r="H1814" s="22">
        <v>1</v>
      </c>
      <c r="I1814" s="23">
        <v>1.5320974413972745E-4</v>
      </c>
      <c r="J1814" s="22">
        <v>1</v>
      </c>
      <c r="K1814" s="23">
        <v>5.9241706161137456E-4</v>
      </c>
      <c r="L1814" s="22"/>
      <c r="M1814" s="23">
        <v>0</v>
      </c>
      <c r="N1814" s="22">
        <v>1</v>
      </c>
      <c r="O1814" s="23">
        <v>1.7556179775280904E-4</v>
      </c>
      <c r="P1814" s="24">
        <v>1</v>
      </c>
      <c r="Q1814" s="25">
        <v>2.4673081667900303E-4</v>
      </c>
      <c r="R1814" s="24">
        <v>1</v>
      </c>
      <c r="S1814" s="25">
        <v>1.2239902080783368E-4</v>
      </c>
      <c r="T1814" s="24">
        <v>2</v>
      </c>
      <c r="U1814" s="25">
        <v>1.6362595107584065E-4</v>
      </c>
    </row>
    <row r="1815" spans="1:21" x14ac:dyDescent="0.25">
      <c r="A1815" s="26" t="s">
        <v>60</v>
      </c>
      <c r="B1815" s="162" t="s">
        <v>325</v>
      </c>
      <c r="C1815" s="162" t="s">
        <v>454</v>
      </c>
      <c r="D1815" s="38">
        <v>72.000000000000028</v>
      </c>
      <c r="E1815" s="39">
        <v>3.0443974630021183E-2</v>
      </c>
      <c r="F1815" s="38">
        <v>186.99999999999997</v>
      </c>
      <c r="G1815" s="39">
        <v>4.4930321960595897E-2</v>
      </c>
      <c r="H1815" s="38">
        <v>259.00000000000006</v>
      </c>
      <c r="I1815" s="39">
        <v>3.9681323732189418E-2</v>
      </c>
      <c r="J1815" s="38">
        <v>49.000000000000007</v>
      </c>
      <c r="K1815" s="39">
        <v>2.9028436018957358E-2</v>
      </c>
      <c r="L1815" s="38">
        <v>150</v>
      </c>
      <c r="M1815" s="39">
        <v>3.7425149700598792E-2</v>
      </c>
      <c r="N1815" s="38">
        <v>198.99999999999997</v>
      </c>
      <c r="O1815" s="39">
        <v>3.4936797752808994E-2</v>
      </c>
      <c r="P1815" s="40">
        <v>121.00000000000009</v>
      </c>
      <c r="Q1815" s="41">
        <v>2.9854428818159383E-2</v>
      </c>
      <c r="R1815" s="40">
        <v>337</v>
      </c>
      <c r="S1815" s="41">
        <v>4.1248470012239948E-2</v>
      </c>
      <c r="T1815" s="40">
        <v>458</v>
      </c>
      <c r="U1815" s="41">
        <v>3.747034279636751E-2</v>
      </c>
    </row>
    <row r="1816" spans="1:21" x14ac:dyDescent="0.25">
      <c r="A1816" s="20" t="s">
        <v>60</v>
      </c>
      <c r="B1816" s="163" t="s">
        <v>325</v>
      </c>
      <c r="C1816" s="163" t="s">
        <v>455</v>
      </c>
      <c r="D1816" s="22"/>
      <c r="E1816" s="23">
        <v>0</v>
      </c>
      <c r="F1816" s="22">
        <v>1</v>
      </c>
      <c r="G1816" s="23">
        <v>2.4026910139356096E-4</v>
      </c>
      <c r="H1816" s="22">
        <v>1</v>
      </c>
      <c r="I1816" s="23">
        <v>1.5320974413972745E-4</v>
      </c>
      <c r="J1816" s="22"/>
      <c r="K1816" s="23">
        <v>0</v>
      </c>
      <c r="L1816" s="22"/>
      <c r="M1816" s="23">
        <v>0</v>
      </c>
      <c r="N1816" s="22"/>
      <c r="O1816" s="23">
        <v>0</v>
      </c>
      <c r="P1816" s="24"/>
      <c r="Q1816" s="25">
        <v>0</v>
      </c>
      <c r="R1816" s="24">
        <v>1</v>
      </c>
      <c r="S1816" s="25">
        <v>1.2239902080783368E-4</v>
      </c>
      <c r="T1816" s="24">
        <v>1</v>
      </c>
      <c r="U1816" s="25">
        <v>8.1812975537920324E-5</v>
      </c>
    </row>
    <row r="1817" spans="1:21" x14ac:dyDescent="0.25">
      <c r="A1817" s="26" t="s">
        <v>60</v>
      </c>
      <c r="B1817" s="162" t="s">
        <v>325</v>
      </c>
      <c r="C1817" s="162" t="s">
        <v>456</v>
      </c>
      <c r="D1817" s="38">
        <v>1</v>
      </c>
      <c r="E1817" s="39">
        <v>4.2283298097251626E-4</v>
      </c>
      <c r="F1817" s="38">
        <v>3</v>
      </c>
      <c r="G1817" s="39">
        <v>7.2080730418068288E-4</v>
      </c>
      <c r="H1817" s="38">
        <v>4</v>
      </c>
      <c r="I1817" s="39">
        <v>6.1283897655890979E-4</v>
      </c>
      <c r="J1817" s="38"/>
      <c r="K1817" s="39">
        <v>0</v>
      </c>
      <c r="L1817" s="38">
        <v>1</v>
      </c>
      <c r="M1817" s="39">
        <v>2.4950099800399194E-4</v>
      </c>
      <c r="N1817" s="38">
        <v>1</v>
      </c>
      <c r="O1817" s="39">
        <v>1.7556179775280904E-4</v>
      </c>
      <c r="P1817" s="40">
        <v>1</v>
      </c>
      <c r="Q1817" s="41">
        <v>2.4673081667900303E-4</v>
      </c>
      <c r="R1817" s="40">
        <v>4</v>
      </c>
      <c r="S1817" s="41">
        <v>4.8959608323133471E-4</v>
      </c>
      <c r="T1817" s="40">
        <v>5</v>
      </c>
      <c r="U1817" s="41">
        <v>4.0906487768960155E-4</v>
      </c>
    </row>
    <row r="1818" spans="1:21" x14ac:dyDescent="0.25">
      <c r="A1818" s="20" t="s">
        <v>60</v>
      </c>
      <c r="B1818" s="163" t="s">
        <v>325</v>
      </c>
      <c r="C1818" s="163" t="s">
        <v>457</v>
      </c>
      <c r="D1818" s="22"/>
      <c r="E1818" s="23">
        <v>0</v>
      </c>
      <c r="F1818" s="22">
        <v>1</v>
      </c>
      <c r="G1818" s="23">
        <v>2.4026910139356096E-4</v>
      </c>
      <c r="H1818" s="22">
        <v>1</v>
      </c>
      <c r="I1818" s="23">
        <v>1.5320974413972745E-4</v>
      </c>
      <c r="J1818" s="22"/>
      <c r="K1818" s="23">
        <v>0</v>
      </c>
      <c r="L1818" s="22"/>
      <c r="M1818" s="23">
        <v>0</v>
      </c>
      <c r="N1818" s="22"/>
      <c r="O1818" s="23">
        <v>0</v>
      </c>
      <c r="P1818" s="24"/>
      <c r="Q1818" s="25">
        <v>0</v>
      </c>
      <c r="R1818" s="24">
        <v>1</v>
      </c>
      <c r="S1818" s="25">
        <v>1.2239902080783368E-4</v>
      </c>
      <c r="T1818" s="24">
        <v>1</v>
      </c>
      <c r="U1818" s="25">
        <v>8.1812975537920324E-5</v>
      </c>
    </row>
    <row r="1819" spans="1:21" x14ac:dyDescent="0.25">
      <c r="A1819" s="26" t="s">
        <v>60</v>
      </c>
      <c r="B1819" s="162" t="s">
        <v>325</v>
      </c>
      <c r="C1819" s="162" t="s">
        <v>458</v>
      </c>
      <c r="D1819" s="38">
        <v>497.99999999999994</v>
      </c>
      <c r="E1819" s="39">
        <v>0.21057082452431308</v>
      </c>
      <c r="F1819" s="38">
        <v>367.99999999999983</v>
      </c>
      <c r="G1819" s="39">
        <v>8.8419029312830369E-2</v>
      </c>
      <c r="H1819" s="38">
        <v>866.00000000000045</v>
      </c>
      <c r="I1819" s="39">
        <v>0.13267963842500402</v>
      </c>
      <c r="J1819" s="38">
        <v>288.99999999999994</v>
      </c>
      <c r="K1819" s="39">
        <v>0.17120853080568721</v>
      </c>
      <c r="L1819" s="38">
        <v>505.00000000000028</v>
      </c>
      <c r="M1819" s="39">
        <v>0.12599800399201599</v>
      </c>
      <c r="N1819" s="38">
        <v>793.99999999999977</v>
      </c>
      <c r="O1819" s="39">
        <v>0.13939606741573035</v>
      </c>
      <c r="P1819" s="40">
        <v>787</v>
      </c>
      <c r="Q1819" s="41">
        <v>0.19417715272637537</v>
      </c>
      <c r="R1819" s="40">
        <v>873.00000000000068</v>
      </c>
      <c r="S1819" s="41">
        <v>0.10685434516523888</v>
      </c>
      <c r="T1819" s="40">
        <v>1660.0000000000011</v>
      </c>
      <c r="U1819" s="41">
        <v>0.13580953939294785</v>
      </c>
    </row>
    <row r="1820" spans="1:21" x14ac:dyDescent="0.25">
      <c r="A1820" s="20" t="s">
        <v>60</v>
      </c>
      <c r="B1820" s="163" t="s">
        <v>325</v>
      </c>
      <c r="C1820" s="163" t="s">
        <v>459</v>
      </c>
      <c r="D1820" s="22"/>
      <c r="E1820" s="23">
        <v>0</v>
      </c>
      <c r="F1820" s="22"/>
      <c r="G1820" s="23">
        <v>0</v>
      </c>
      <c r="H1820" s="22"/>
      <c r="I1820" s="23">
        <v>0</v>
      </c>
      <c r="J1820" s="22"/>
      <c r="K1820" s="23">
        <v>0</v>
      </c>
      <c r="L1820" s="22">
        <v>1</v>
      </c>
      <c r="M1820" s="23">
        <v>2.4950099800399194E-4</v>
      </c>
      <c r="N1820" s="22">
        <v>1</v>
      </c>
      <c r="O1820" s="23">
        <v>1.7556179775280904E-4</v>
      </c>
      <c r="P1820" s="24"/>
      <c r="Q1820" s="25">
        <v>0</v>
      </c>
      <c r="R1820" s="24">
        <v>1</v>
      </c>
      <c r="S1820" s="25">
        <v>1.2239902080783368E-4</v>
      </c>
      <c r="T1820" s="24">
        <v>1</v>
      </c>
      <c r="U1820" s="25">
        <v>8.1812975537920324E-5</v>
      </c>
    </row>
    <row r="1821" spans="1:21" x14ac:dyDescent="0.25">
      <c r="A1821" s="26" t="s">
        <v>60</v>
      </c>
      <c r="B1821" s="162" t="s">
        <v>325</v>
      </c>
      <c r="C1821" s="162" t="s">
        <v>460</v>
      </c>
      <c r="D1821" s="38">
        <v>7</v>
      </c>
      <c r="E1821" s="39">
        <v>2.9598308668076136E-3</v>
      </c>
      <c r="F1821" s="38">
        <v>1</v>
      </c>
      <c r="G1821" s="39">
        <v>2.4026910139356096E-4</v>
      </c>
      <c r="H1821" s="38">
        <v>8</v>
      </c>
      <c r="I1821" s="39">
        <v>1.2256779531178196E-3</v>
      </c>
      <c r="J1821" s="38"/>
      <c r="K1821" s="39">
        <v>0</v>
      </c>
      <c r="L1821" s="38">
        <v>3</v>
      </c>
      <c r="M1821" s="39">
        <v>7.4850299401197566E-4</v>
      </c>
      <c r="N1821" s="38">
        <v>3</v>
      </c>
      <c r="O1821" s="39">
        <v>5.2668539325842717E-4</v>
      </c>
      <c r="P1821" s="40">
        <v>7</v>
      </c>
      <c r="Q1821" s="41">
        <v>1.7271157167530211E-3</v>
      </c>
      <c r="R1821" s="40">
        <v>4</v>
      </c>
      <c r="S1821" s="41">
        <v>4.8959608323133471E-4</v>
      </c>
      <c r="T1821" s="40">
        <v>11</v>
      </c>
      <c r="U1821" s="41">
        <v>8.9994273091712363E-4</v>
      </c>
    </row>
    <row r="1822" spans="1:21" x14ac:dyDescent="0.25">
      <c r="A1822" s="20" t="s">
        <v>60</v>
      </c>
      <c r="B1822" s="163" t="s">
        <v>325</v>
      </c>
      <c r="C1822" s="163" t="s">
        <v>461</v>
      </c>
      <c r="D1822" s="22">
        <v>8</v>
      </c>
      <c r="E1822" s="23">
        <v>3.3826638477801301E-3</v>
      </c>
      <c r="F1822" s="22">
        <v>59.000000000000021</v>
      </c>
      <c r="G1822" s="23">
        <v>1.4175876982220101E-2</v>
      </c>
      <c r="H1822" s="22">
        <v>67</v>
      </c>
      <c r="I1822" s="23">
        <v>1.0265052857361739E-2</v>
      </c>
      <c r="J1822" s="22">
        <v>13</v>
      </c>
      <c r="K1822" s="23">
        <v>7.7014218009478696E-3</v>
      </c>
      <c r="L1822" s="22">
        <v>65.000000000000014</v>
      </c>
      <c r="M1822" s="23">
        <v>1.6217564870259479E-2</v>
      </c>
      <c r="N1822" s="22">
        <v>78</v>
      </c>
      <c r="O1822" s="23">
        <v>1.3693820224719105E-2</v>
      </c>
      <c r="P1822" s="24">
        <v>21</v>
      </c>
      <c r="Q1822" s="25">
        <v>5.1813471502590632E-3</v>
      </c>
      <c r="R1822" s="24">
        <v>124.00000000000003</v>
      </c>
      <c r="S1822" s="25">
        <v>1.5177478580171379E-2</v>
      </c>
      <c r="T1822" s="24">
        <v>145</v>
      </c>
      <c r="U1822" s="25">
        <v>1.1862881452998447E-2</v>
      </c>
    </row>
    <row r="1823" spans="1:21" x14ac:dyDescent="0.25">
      <c r="A1823" s="26" t="s">
        <v>60</v>
      </c>
      <c r="B1823" s="162" t="s">
        <v>325</v>
      </c>
      <c r="C1823" s="162" t="s">
        <v>464</v>
      </c>
      <c r="D1823" s="38">
        <v>332.00000000000011</v>
      </c>
      <c r="E1823" s="39">
        <v>0.14038054968287544</v>
      </c>
      <c r="F1823" s="38">
        <v>226</v>
      </c>
      <c r="G1823" s="39">
        <v>5.4300816914944774E-2</v>
      </c>
      <c r="H1823" s="38">
        <v>557.99999999999977</v>
      </c>
      <c r="I1823" s="39">
        <v>8.549103722996787E-2</v>
      </c>
      <c r="J1823" s="38">
        <v>238.00000000000006</v>
      </c>
      <c r="K1823" s="39">
        <v>0.14099526066350718</v>
      </c>
      <c r="L1823" s="38">
        <v>314.99999999999989</v>
      </c>
      <c r="M1823" s="39">
        <v>7.8592814371257425E-2</v>
      </c>
      <c r="N1823" s="38">
        <v>553</v>
      </c>
      <c r="O1823" s="39">
        <v>9.7085674157303389E-2</v>
      </c>
      <c r="P1823" s="40">
        <v>570.00000000000023</v>
      </c>
      <c r="Q1823" s="41">
        <v>0.14063656550703177</v>
      </c>
      <c r="R1823" s="40">
        <v>541.00000000000011</v>
      </c>
      <c r="S1823" s="41">
        <v>6.6217870257038028E-2</v>
      </c>
      <c r="T1823" s="40">
        <v>1110.9999999999995</v>
      </c>
      <c r="U1823" s="41">
        <v>9.0894215822629451E-2</v>
      </c>
    </row>
    <row r="1824" spans="1:21" x14ac:dyDescent="0.25">
      <c r="A1824" s="20" t="s">
        <v>60</v>
      </c>
      <c r="B1824" s="163" t="s">
        <v>325</v>
      </c>
      <c r="C1824" s="163" t="s">
        <v>465</v>
      </c>
      <c r="D1824" s="22">
        <v>174.99999999999991</v>
      </c>
      <c r="E1824" s="23">
        <v>7.3995771670190308E-2</v>
      </c>
      <c r="F1824" s="22">
        <v>240.00000000000006</v>
      </c>
      <c r="G1824" s="23">
        <v>5.7664584334454642E-2</v>
      </c>
      <c r="H1824" s="22">
        <v>414.99999999999994</v>
      </c>
      <c r="I1824" s="23">
        <v>6.3582043817986877E-2</v>
      </c>
      <c r="J1824" s="22">
        <v>101</v>
      </c>
      <c r="K1824" s="23">
        <v>5.9834123222748829E-2</v>
      </c>
      <c r="L1824" s="22">
        <v>284.00000000000017</v>
      </c>
      <c r="M1824" s="23">
        <v>7.0858283433133745E-2</v>
      </c>
      <c r="N1824" s="22">
        <v>385</v>
      </c>
      <c r="O1824" s="23">
        <v>6.7591292134831477E-2</v>
      </c>
      <c r="P1824" s="24">
        <v>276</v>
      </c>
      <c r="Q1824" s="25">
        <v>6.8097705403404832E-2</v>
      </c>
      <c r="R1824" s="24">
        <v>524.00000000000011</v>
      </c>
      <c r="S1824" s="25">
        <v>6.4137086903304857E-2</v>
      </c>
      <c r="T1824" s="24">
        <v>800.00000000000034</v>
      </c>
      <c r="U1824" s="25">
        <v>6.5450380430336283E-2</v>
      </c>
    </row>
    <row r="1825" spans="1:21" x14ac:dyDescent="0.25">
      <c r="A1825" s="26" t="s">
        <v>60</v>
      </c>
      <c r="B1825" s="162" t="s">
        <v>325</v>
      </c>
      <c r="C1825" s="162" t="s">
        <v>466</v>
      </c>
      <c r="D1825" s="38">
        <v>8</v>
      </c>
      <c r="E1825" s="39">
        <v>3.3826638477801301E-3</v>
      </c>
      <c r="F1825" s="38">
        <v>87.999999999999986</v>
      </c>
      <c r="G1825" s="39">
        <v>2.114368092263336E-2</v>
      </c>
      <c r="H1825" s="38">
        <v>96.000000000000014</v>
      </c>
      <c r="I1825" s="39">
        <v>1.4708135437413837E-2</v>
      </c>
      <c r="J1825" s="38">
        <v>31</v>
      </c>
      <c r="K1825" s="39">
        <v>1.8364928909952612E-2</v>
      </c>
      <c r="L1825" s="38">
        <v>61</v>
      </c>
      <c r="M1825" s="39">
        <v>1.5219560878243507E-2</v>
      </c>
      <c r="N1825" s="38">
        <v>91.999999999999986</v>
      </c>
      <c r="O1825" s="39">
        <v>1.6151685393258428E-2</v>
      </c>
      <c r="P1825" s="40">
        <v>39.000000000000007</v>
      </c>
      <c r="Q1825" s="41">
        <v>9.6225018504811199E-3</v>
      </c>
      <c r="R1825" s="40">
        <v>149</v>
      </c>
      <c r="S1825" s="41">
        <v>1.8237454100367218E-2</v>
      </c>
      <c r="T1825" s="40">
        <v>188</v>
      </c>
      <c r="U1825" s="41">
        <v>1.5380839401129021E-2</v>
      </c>
    </row>
    <row r="1826" spans="1:21" x14ac:dyDescent="0.25">
      <c r="A1826" s="20" t="s">
        <v>60</v>
      </c>
      <c r="B1826" s="163" t="s">
        <v>325</v>
      </c>
      <c r="C1826" s="163" t="s">
        <v>467</v>
      </c>
      <c r="D1826" s="22"/>
      <c r="E1826" s="23">
        <v>0</v>
      </c>
      <c r="F1826" s="22">
        <v>48</v>
      </c>
      <c r="G1826" s="23">
        <v>1.1532916866890926E-2</v>
      </c>
      <c r="H1826" s="22">
        <v>48</v>
      </c>
      <c r="I1826" s="23">
        <v>7.3540677187069166E-3</v>
      </c>
      <c r="J1826" s="22">
        <v>2</v>
      </c>
      <c r="K1826" s="23">
        <v>1.1848341232227491E-3</v>
      </c>
      <c r="L1826" s="22">
        <v>45</v>
      </c>
      <c r="M1826" s="23">
        <v>1.1227544910179637E-2</v>
      </c>
      <c r="N1826" s="22">
        <v>47.000000000000007</v>
      </c>
      <c r="O1826" s="23">
        <v>8.251404494382027E-3</v>
      </c>
      <c r="P1826" s="24">
        <v>2</v>
      </c>
      <c r="Q1826" s="25">
        <v>4.9346163335800607E-4</v>
      </c>
      <c r="R1826" s="24">
        <v>93.000000000000014</v>
      </c>
      <c r="S1826" s="25">
        <v>1.1383108935128531E-2</v>
      </c>
      <c r="T1826" s="24">
        <v>94.999999999999986</v>
      </c>
      <c r="U1826" s="25">
        <v>7.7722326761024297E-3</v>
      </c>
    </row>
    <row r="1827" spans="1:21" x14ac:dyDescent="0.25">
      <c r="A1827" s="26" t="s">
        <v>60</v>
      </c>
      <c r="B1827" s="162" t="s">
        <v>325</v>
      </c>
      <c r="C1827" s="162" t="s">
        <v>468</v>
      </c>
      <c r="D1827" s="38">
        <v>1</v>
      </c>
      <c r="E1827" s="39">
        <v>4.2283298097251626E-4</v>
      </c>
      <c r="F1827" s="38">
        <v>14</v>
      </c>
      <c r="G1827" s="39">
        <v>3.3637674195098532E-3</v>
      </c>
      <c r="H1827" s="38">
        <v>15</v>
      </c>
      <c r="I1827" s="39">
        <v>2.2981461620959114E-3</v>
      </c>
      <c r="J1827" s="38">
        <v>3</v>
      </c>
      <c r="K1827" s="39">
        <v>1.7772511848341238E-3</v>
      </c>
      <c r="L1827" s="38">
        <v>22</v>
      </c>
      <c r="M1827" s="39">
        <v>5.4890219560878228E-3</v>
      </c>
      <c r="N1827" s="38">
        <v>25.000000000000004</v>
      </c>
      <c r="O1827" s="39">
        <v>4.3890449438202268E-3</v>
      </c>
      <c r="P1827" s="40">
        <v>4</v>
      </c>
      <c r="Q1827" s="41">
        <v>9.8692326671601213E-4</v>
      </c>
      <c r="R1827" s="40">
        <v>36</v>
      </c>
      <c r="S1827" s="41">
        <v>4.406364749082012E-3</v>
      </c>
      <c r="T1827" s="40">
        <v>40</v>
      </c>
      <c r="U1827" s="41">
        <v>3.2725190215168124E-3</v>
      </c>
    </row>
    <row r="1828" spans="1:21" x14ac:dyDescent="0.25">
      <c r="A1828" s="20" t="s">
        <v>60</v>
      </c>
      <c r="B1828" s="163" t="s">
        <v>325</v>
      </c>
      <c r="C1828" s="163" t="s">
        <v>469</v>
      </c>
      <c r="D1828" s="22">
        <v>433</v>
      </c>
      <c r="E1828" s="23">
        <v>0.18308668076109952</v>
      </c>
      <c r="F1828" s="22">
        <v>6</v>
      </c>
      <c r="G1828" s="23">
        <v>1.4416146083613658E-3</v>
      </c>
      <c r="H1828" s="22">
        <v>439.00000000000006</v>
      </c>
      <c r="I1828" s="23">
        <v>6.7259077677340351E-2</v>
      </c>
      <c r="J1828" s="22">
        <v>404.99999999999983</v>
      </c>
      <c r="K1828" s="23">
        <v>0.2399289099526066</v>
      </c>
      <c r="L1828" s="22">
        <v>34</v>
      </c>
      <c r="M1828" s="23">
        <v>8.4830339321357254E-3</v>
      </c>
      <c r="N1828" s="22">
        <v>439</v>
      </c>
      <c r="O1828" s="23">
        <v>7.7071629213483164E-2</v>
      </c>
      <c r="P1828" s="24">
        <v>838</v>
      </c>
      <c r="Q1828" s="25">
        <v>0.20676042437700454</v>
      </c>
      <c r="R1828" s="24">
        <v>40</v>
      </c>
      <c r="S1828" s="25">
        <v>4.8959608323133471E-3</v>
      </c>
      <c r="T1828" s="24">
        <v>877.99999999999989</v>
      </c>
      <c r="U1828" s="25">
        <v>7.1831792522294033E-2</v>
      </c>
    </row>
    <row r="1829" spans="1:21" x14ac:dyDescent="0.25">
      <c r="A1829" s="26" t="s">
        <v>60</v>
      </c>
      <c r="B1829" s="162" t="s">
        <v>325</v>
      </c>
      <c r="C1829" s="162" t="s">
        <v>470</v>
      </c>
      <c r="D1829" s="38">
        <v>25.000000000000007</v>
      </c>
      <c r="E1829" s="39">
        <v>1.057082452431291E-2</v>
      </c>
      <c r="F1829" s="38">
        <v>27.000000000000014</v>
      </c>
      <c r="G1829" s="39">
        <v>6.4872657376261493E-3</v>
      </c>
      <c r="H1829" s="38">
        <v>52.000000000000007</v>
      </c>
      <c r="I1829" s="39">
        <v>7.9669066952658286E-3</v>
      </c>
      <c r="J1829" s="38">
        <v>27.000000000000011</v>
      </c>
      <c r="K1829" s="39">
        <v>1.5995260663507118E-2</v>
      </c>
      <c r="L1829" s="38">
        <v>25.000000000000007</v>
      </c>
      <c r="M1829" s="39">
        <v>6.2375249500998013E-3</v>
      </c>
      <c r="N1829" s="38">
        <v>51.999999999999993</v>
      </c>
      <c r="O1829" s="39">
        <v>9.1292134831460689E-3</v>
      </c>
      <c r="P1829" s="40">
        <v>51.999999999999979</v>
      </c>
      <c r="Q1829" s="41">
        <v>1.2830002467308152E-2</v>
      </c>
      <c r="R1829" s="40">
        <v>52.000000000000007</v>
      </c>
      <c r="S1829" s="41">
        <v>6.3647490820073517E-3</v>
      </c>
      <c r="T1829" s="40">
        <v>104.00000000000006</v>
      </c>
      <c r="U1829" s="41">
        <v>8.5085494559437192E-3</v>
      </c>
    </row>
    <row r="1830" spans="1:21" x14ac:dyDescent="0.25">
      <c r="A1830" s="20" t="s">
        <v>60</v>
      </c>
      <c r="B1830" s="163" t="s">
        <v>325</v>
      </c>
      <c r="C1830" s="163" t="s">
        <v>471</v>
      </c>
      <c r="D1830" s="22">
        <v>7</v>
      </c>
      <c r="E1830" s="23">
        <v>2.9598308668076136E-3</v>
      </c>
      <c r="F1830" s="22"/>
      <c r="G1830" s="23">
        <v>0</v>
      </c>
      <c r="H1830" s="22">
        <v>7</v>
      </c>
      <c r="I1830" s="23">
        <v>1.072468208978092E-3</v>
      </c>
      <c r="J1830" s="22">
        <v>10</v>
      </c>
      <c r="K1830" s="23">
        <v>5.9241706161137454E-3</v>
      </c>
      <c r="L1830" s="22">
        <v>1</v>
      </c>
      <c r="M1830" s="23">
        <v>2.4950099800399194E-4</v>
      </c>
      <c r="N1830" s="22">
        <v>11</v>
      </c>
      <c r="O1830" s="23">
        <v>1.9311797752808995E-3</v>
      </c>
      <c r="P1830" s="24">
        <v>17</v>
      </c>
      <c r="Q1830" s="25">
        <v>4.1944238835430513E-3</v>
      </c>
      <c r="R1830" s="24">
        <v>1</v>
      </c>
      <c r="S1830" s="25">
        <v>1.2239902080783368E-4</v>
      </c>
      <c r="T1830" s="24">
        <v>18</v>
      </c>
      <c r="U1830" s="25">
        <v>1.4726335596825658E-3</v>
      </c>
    </row>
    <row r="1831" spans="1:21" x14ac:dyDescent="0.25">
      <c r="A1831" s="26" t="s">
        <v>60</v>
      </c>
      <c r="B1831" s="162" t="s">
        <v>325</v>
      </c>
      <c r="C1831" s="162" t="s">
        <v>475</v>
      </c>
      <c r="D1831" s="38">
        <v>15.000000000000002</v>
      </c>
      <c r="E1831" s="39">
        <v>6.3424947145877437E-3</v>
      </c>
      <c r="F1831" s="38">
        <v>152.00000000000003</v>
      </c>
      <c r="G1831" s="39">
        <v>3.6520903411821272E-2</v>
      </c>
      <c r="H1831" s="38">
        <v>167.00000000000003</v>
      </c>
      <c r="I1831" s="39">
        <v>2.5586027271334487E-2</v>
      </c>
      <c r="J1831" s="38">
        <v>25.000000000000004</v>
      </c>
      <c r="K1831" s="39">
        <v>1.4810426540284366E-2</v>
      </c>
      <c r="L1831" s="38">
        <v>23.000000000000004</v>
      </c>
      <c r="M1831" s="39">
        <v>5.7385229540918162E-3</v>
      </c>
      <c r="N1831" s="38">
        <v>48</v>
      </c>
      <c r="O1831" s="39">
        <v>8.4269662921348347E-3</v>
      </c>
      <c r="P1831" s="40">
        <v>40.000000000000014</v>
      </c>
      <c r="Q1831" s="41">
        <v>9.8692326671601244E-3</v>
      </c>
      <c r="R1831" s="40">
        <v>175</v>
      </c>
      <c r="S1831" s="41">
        <v>2.1419828641370889E-2</v>
      </c>
      <c r="T1831" s="40">
        <v>215.00000000000011</v>
      </c>
      <c r="U1831" s="41">
        <v>1.7589789740652881E-2</v>
      </c>
    </row>
    <row r="1832" spans="1:21" x14ac:dyDescent="0.25">
      <c r="A1832" s="20" t="s">
        <v>60</v>
      </c>
      <c r="B1832" s="163" t="s">
        <v>325</v>
      </c>
      <c r="C1832" s="163" t="s">
        <v>476</v>
      </c>
      <c r="D1832" s="22">
        <v>132</v>
      </c>
      <c r="E1832" s="23">
        <v>5.5813953488372148E-2</v>
      </c>
      <c r="F1832" s="22"/>
      <c r="G1832" s="23">
        <v>0</v>
      </c>
      <c r="H1832" s="22">
        <v>132</v>
      </c>
      <c r="I1832" s="23">
        <v>2.0223686226444021E-2</v>
      </c>
      <c r="J1832" s="22">
        <v>118</v>
      </c>
      <c r="K1832" s="23">
        <v>6.9905213270142194E-2</v>
      </c>
      <c r="L1832" s="22"/>
      <c r="M1832" s="23">
        <v>0</v>
      </c>
      <c r="N1832" s="22">
        <v>118</v>
      </c>
      <c r="O1832" s="23">
        <v>2.0716292134831463E-2</v>
      </c>
      <c r="P1832" s="24">
        <v>250</v>
      </c>
      <c r="Q1832" s="25">
        <v>6.1682704169750753E-2</v>
      </c>
      <c r="R1832" s="24"/>
      <c r="S1832" s="25">
        <v>0</v>
      </c>
      <c r="T1832" s="24">
        <v>250</v>
      </c>
      <c r="U1832" s="25">
        <v>2.0453243884480082E-2</v>
      </c>
    </row>
    <row r="1833" spans="1:21" x14ac:dyDescent="0.25">
      <c r="A1833" s="26" t="s">
        <v>60</v>
      </c>
      <c r="B1833" s="162" t="s">
        <v>325</v>
      </c>
      <c r="C1833" s="162" t="s">
        <v>478</v>
      </c>
      <c r="D1833" s="38"/>
      <c r="E1833" s="39">
        <v>0</v>
      </c>
      <c r="F1833" s="38">
        <v>7</v>
      </c>
      <c r="G1833" s="39">
        <v>1.6818837097549266E-3</v>
      </c>
      <c r="H1833" s="38">
        <v>7</v>
      </c>
      <c r="I1833" s="39">
        <v>1.072468208978092E-3</v>
      </c>
      <c r="J1833" s="38"/>
      <c r="K1833" s="39">
        <v>0</v>
      </c>
      <c r="L1833" s="38">
        <v>2</v>
      </c>
      <c r="M1833" s="39">
        <v>4.9900199600798388E-4</v>
      </c>
      <c r="N1833" s="38">
        <v>2</v>
      </c>
      <c r="O1833" s="39">
        <v>3.5112359550561808E-4</v>
      </c>
      <c r="P1833" s="40"/>
      <c r="Q1833" s="41">
        <v>0</v>
      </c>
      <c r="R1833" s="40">
        <v>9</v>
      </c>
      <c r="S1833" s="41">
        <v>1.101591187270503E-3</v>
      </c>
      <c r="T1833" s="40">
        <v>9</v>
      </c>
      <c r="U1833" s="41">
        <v>7.363167798412829E-4</v>
      </c>
    </row>
    <row r="1834" spans="1:21" x14ac:dyDescent="0.25">
      <c r="A1834" s="20" t="s">
        <v>60</v>
      </c>
      <c r="B1834" s="163" t="s">
        <v>325</v>
      </c>
      <c r="C1834" s="163" t="s">
        <v>484</v>
      </c>
      <c r="D1834" s="22">
        <v>10</v>
      </c>
      <c r="E1834" s="23">
        <v>4.2283298097251622E-3</v>
      </c>
      <c r="F1834" s="22">
        <v>51.000000000000007</v>
      </c>
      <c r="G1834" s="23">
        <v>1.2253724171071612E-2</v>
      </c>
      <c r="H1834" s="22">
        <v>61.000000000000007</v>
      </c>
      <c r="I1834" s="23">
        <v>9.3457943925233742E-3</v>
      </c>
      <c r="J1834" s="22">
        <v>14</v>
      </c>
      <c r="K1834" s="23">
        <v>8.2938388625592441E-3</v>
      </c>
      <c r="L1834" s="22">
        <v>53</v>
      </c>
      <c r="M1834" s="23">
        <v>1.3223552894211572E-2</v>
      </c>
      <c r="N1834" s="22">
        <v>67</v>
      </c>
      <c r="O1834" s="23">
        <v>1.1762640449438207E-2</v>
      </c>
      <c r="P1834" s="24">
        <v>24</v>
      </c>
      <c r="Q1834" s="25">
        <v>5.9215396002960715E-3</v>
      </c>
      <c r="R1834" s="24">
        <v>104.00000000000001</v>
      </c>
      <c r="S1834" s="25">
        <v>1.2729498164014703E-2</v>
      </c>
      <c r="T1834" s="24">
        <v>128</v>
      </c>
      <c r="U1834" s="25">
        <v>1.0472060868853801E-2</v>
      </c>
    </row>
    <row r="1835" spans="1:21" x14ac:dyDescent="0.25">
      <c r="A1835" s="26" t="s">
        <v>60</v>
      </c>
      <c r="B1835" s="162" t="s">
        <v>325</v>
      </c>
      <c r="C1835" s="162" t="s">
        <v>489</v>
      </c>
      <c r="D1835" s="38"/>
      <c r="E1835" s="39">
        <v>0</v>
      </c>
      <c r="F1835" s="38"/>
      <c r="G1835" s="39">
        <v>0</v>
      </c>
      <c r="H1835" s="38"/>
      <c r="I1835" s="39">
        <v>0</v>
      </c>
      <c r="J1835" s="38">
        <v>2</v>
      </c>
      <c r="K1835" s="39">
        <v>1.1848341232227491E-3</v>
      </c>
      <c r="L1835" s="38"/>
      <c r="M1835" s="39">
        <v>0</v>
      </c>
      <c r="N1835" s="38">
        <v>2</v>
      </c>
      <c r="O1835" s="39">
        <v>3.5112359550561808E-4</v>
      </c>
      <c r="P1835" s="40">
        <v>2</v>
      </c>
      <c r="Q1835" s="41">
        <v>4.9346163335800607E-4</v>
      </c>
      <c r="R1835" s="40"/>
      <c r="S1835" s="41">
        <v>0</v>
      </c>
      <c r="T1835" s="40">
        <v>2</v>
      </c>
      <c r="U1835" s="41">
        <v>1.6362595107584065E-4</v>
      </c>
    </row>
    <row r="1836" spans="1:21" x14ac:dyDescent="0.25">
      <c r="A1836" s="20" t="s">
        <v>60</v>
      </c>
      <c r="B1836" s="163" t="s">
        <v>325</v>
      </c>
      <c r="C1836" s="163" t="s">
        <v>492</v>
      </c>
      <c r="D1836" s="22">
        <v>2</v>
      </c>
      <c r="E1836" s="23">
        <v>8.4566596194503253E-4</v>
      </c>
      <c r="F1836" s="22"/>
      <c r="G1836" s="23">
        <v>0</v>
      </c>
      <c r="H1836" s="22">
        <v>2</v>
      </c>
      <c r="I1836" s="23">
        <v>3.064194882794549E-4</v>
      </c>
      <c r="J1836" s="22">
        <v>4</v>
      </c>
      <c r="K1836" s="23">
        <v>2.3696682464454982E-3</v>
      </c>
      <c r="L1836" s="22"/>
      <c r="M1836" s="23">
        <v>0</v>
      </c>
      <c r="N1836" s="22">
        <v>4</v>
      </c>
      <c r="O1836" s="23">
        <v>7.0224719101123615E-4</v>
      </c>
      <c r="P1836" s="24">
        <v>6</v>
      </c>
      <c r="Q1836" s="25">
        <v>1.4803849000740179E-3</v>
      </c>
      <c r="R1836" s="24"/>
      <c r="S1836" s="25">
        <v>0</v>
      </c>
      <c r="T1836" s="24">
        <v>6</v>
      </c>
      <c r="U1836" s="25">
        <v>4.9087785322752197E-4</v>
      </c>
    </row>
    <row r="1837" spans="1:21" x14ac:dyDescent="0.25">
      <c r="A1837" s="26" t="s">
        <v>60</v>
      </c>
      <c r="B1837" s="162" t="s">
        <v>325</v>
      </c>
      <c r="C1837" s="162" t="s">
        <v>495</v>
      </c>
      <c r="D1837" s="38">
        <v>1</v>
      </c>
      <c r="E1837" s="39">
        <v>4.2283298097251626E-4</v>
      </c>
      <c r="F1837" s="38"/>
      <c r="G1837" s="39">
        <v>0</v>
      </c>
      <c r="H1837" s="38">
        <v>1</v>
      </c>
      <c r="I1837" s="39">
        <v>1.5320974413972745E-4</v>
      </c>
      <c r="J1837" s="38">
        <v>1</v>
      </c>
      <c r="K1837" s="39">
        <v>5.9241706161137456E-4</v>
      </c>
      <c r="L1837" s="38"/>
      <c r="M1837" s="39">
        <v>0</v>
      </c>
      <c r="N1837" s="38">
        <v>1</v>
      </c>
      <c r="O1837" s="39">
        <v>1.7556179775280904E-4</v>
      </c>
      <c r="P1837" s="40">
        <v>2</v>
      </c>
      <c r="Q1837" s="41">
        <v>4.9346163335800607E-4</v>
      </c>
      <c r="R1837" s="40"/>
      <c r="S1837" s="41">
        <v>0</v>
      </c>
      <c r="T1837" s="40">
        <v>2</v>
      </c>
      <c r="U1837" s="41">
        <v>1.6362595107584065E-4</v>
      </c>
    </row>
    <row r="1838" spans="1:21" x14ac:dyDescent="0.25">
      <c r="A1838" s="20" t="s">
        <v>60</v>
      </c>
      <c r="B1838" s="163" t="s">
        <v>325</v>
      </c>
      <c r="C1838" s="163" t="s">
        <v>496</v>
      </c>
      <c r="D1838" s="22"/>
      <c r="E1838" s="23">
        <v>0</v>
      </c>
      <c r="F1838" s="22">
        <v>4</v>
      </c>
      <c r="G1838" s="23">
        <v>9.6107640557424384E-4</v>
      </c>
      <c r="H1838" s="22">
        <v>4</v>
      </c>
      <c r="I1838" s="23">
        <v>6.1283897655890979E-4</v>
      </c>
      <c r="J1838" s="22">
        <v>1</v>
      </c>
      <c r="K1838" s="23">
        <v>5.9241706161137456E-4</v>
      </c>
      <c r="L1838" s="22">
        <v>1</v>
      </c>
      <c r="M1838" s="23">
        <v>2.4950099800399194E-4</v>
      </c>
      <c r="N1838" s="22">
        <v>2</v>
      </c>
      <c r="O1838" s="23">
        <v>3.5112359550561808E-4</v>
      </c>
      <c r="P1838" s="24">
        <v>1</v>
      </c>
      <c r="Q1838" s="25">
        <v>2.4673081667900303E-4</v>
      </c>
      <c r="R1838" s="24">
        <v>5</v>
      </c>
      <c r="S1838" s="25">
        <v>6.1199510403916839E-4</v>
      </c>
      <c r="T1838" s="24">
        <v>6</v>
      </c>
      <c r="U1838" s="25">
        <v>4.9087785322752197E-4</v>
      </c>
    </row>
    <row r="1839" spans="1:21" x14ac:dyDescent="0.25">
      <c r="A1839" s="26" t="s">
        <v>60</v>
      </c>
      <c r="B1839" s="162" t="s">
        <v>325</v>
      </c>
      <c r="C1839" s="162" t="s">
        <v>497</v>
      </c>
      <c r="D1839" s="38">
        <v>154.00000000000003</v>
      </c>
      <c r="E1839" s="39">
        <v>6.511627906976751E-2</v>
      </c>
      <c r="F1839" s="38">
        <v>96</v>
      </c>
      <c r="G1839" s="39">
        <v>2.3065833733781852E-2</v>
      </c>
      <c r="H1839" s="38">
        <v>250</v>
      </c>
      <c r="I1839" s="39">
        <v>3.8302436034931858E-2</v>
      </c>
      <c r="J1839" s="38">
        <v>75.000000000000028</v>
      </c>
      <c r="K1839" s="39">
        <v>4.4431279620853109E-2</v>
      </c>
      <c r="L1839" s="38">
        <v>84</v>
      </c>
      <c r="M1839" s="39">
        <v>2.0958083832335318E-2</v>
      </c>
      <c r="N1839" s="38">
        <v>158.99999999999997</v>
      </c>
      <c r="O1839" s="39">
        <v>2.7914325842696631E-2</v>
      </c>
      <c r="P1839" s="40">
        <v>229.00000000000011</v>
      </c>
      <c r="Q1839" s="41">
        <v>5.6501357019491716E-2</v>
      </c>
      <c r="R1839" s="40">
        <v>180.00000000000006</v>
      </c>
      <c r="S1839" s="41">
        <v>2.2031823745410069E-2</v>
      </c>
      <c r="T1839" s="40">
        <v>409.00000000000017</v>
      </c>
      <c r="U1839" s="41">
        <v>3.3461506995009424E-2</v>
      </c>
    </row>
    <row r="1840" spans="1:21" x14ac:dyDescent="0.25">
      <c r="A1840" s="20" t="s">
        <v>60</v>
      </c>
      <c r="B1840" s="163" t="s">
        <v>325</v>
      </c>
      <c r="C1840" s="163" t="s">
        <v>498</v>
      </c>
      <c r="D1840" s="22">
        <v>25</v>
      </c>
      <c r="E1840" s="23">
        <v>1.0570824524312907E-2</v>
      </c>
      <c r="F1840" s="22">
        <v>335.00000000000011</v>
      </c>
      <c r="G1840" s="23">
        <v>8.049014896684295E-2</v>
      </c>
      <c r="H1840" s="22">
        <v>360</v>
      </c>
      <c r="I1840" s="23">
        <v>5.515550789030188E-2</v>
      </c>
      <c r="J1840" s="22">
        <v>10</v>
      </c>
      <c r="K1840" s="23">
        <v>5.9241706161137454E-3</v>
      </c>
      <c r="L1840" s="22">
        <v>158.99999999999997</v>
      </c>
      <c r="M1840" s="23">
        <v>3.967065868263471E-2</v>
      </c>
      <c r="N1840" s="22">
        <v>169</v>
      </c>
      <c r="O1840" s="23">
        <v>2.9669943820224729E-2</v>
      </c>
      <c r="P1840" s="24">
        <v>35.000000000000014</v>
      </c>
      <c r="Q1840" s="25">
        <v>8.6355785837651088E-3</v>
      </c>
      <c r="R1840" s="24">
        <v>494.00000000000017</v>
      </c>
      <c r="S1840" s="25">
        <v>6.0465116279069857E-2</v>
      </c>
      <c r="T1840" s="24">
        <v>529</v>
      </c>
      <c r="U1840" s="25">
        <v>4.3279064059559856E-2</v>
      </c>
    </row>
    <row r="1841" spans="1:21" x14ac:dyDescent="0.25">
      <c r="A1841" s="26" t="s">
        <v>60</v>
      </c>
      <c r="B1841" s="162" t="s">
        <v>325</v>
      </c>
      <c r="C1841" s="162" t="s">
        <v>499</v>
      </c>
      <c r="D1841" s="38"/>
      <c r="E1841" s="39">
        <v>0</v>
      </c>
      <c r="F1841" s="38">
        <v>2</v>
      </c>
      <c r="G1841" s="39">
        <v>4.8053820278712192E-4</v>
      </c>
      <c r="H1841" s="38">
        <v>2</v>
      </c>
      <c r="I1841" s="39">
        <v>3.064194882794549E-4</v>
      </c>
      <c r="J1841" s="38"/>
      <c r="K1841" s="39">
        <v>0</v>
      </c>
      <c r="L1841" s="38"/>
      <c r="M1841" s="39">
        <v>0</v>
      </c>
      <c r="N1841" s="38"/>
      <c r="O1841" s="39">
        <v>0</v>
      </c>
      <c r="P1841" s="40"/>
      <c r="Q1841" s="41">
        <v>0</v>
      </c>
      <c r="R1841" s="40">
        <v>2</v>
      </c>
      <c r="S1841" s="41">
        <v>2.4479804161566736E-4</v>
      </c>
      <c r="T1841" s="40">
        <v>2</v>
      </c>
      <c r="U1841" s="41">
        <v>1.6362595107584065E-4</v>
      </c>
    </row>
    <row r="1842" spans="1:21" x14ac:dyDescent="0.25">
      <c r="A1842" s="20" t="s">
        <v>60</v>
      </c>
      <c r="B1842" s="163" t="s">
        <v>325</v>
      </c>
      <c r="C1842" s="163" t="s">
        <v>500</v>
      </c>
      <c r="D1842" s="22">
        <v>1</v>
      </c>
      <c r="E1842" s="23">
        <v>4.2283298097251626E-4</v>
      </c>
      <c r="F1842" s="22">
        <v>3</v>
      </c>
      <c r="G1842" s="23">
        <v>7.2080730418068288E-4</v>
      </c>
      <c r="H1842" s="22">
        <v>4</v>
      </c>
      <c r="I1842" s="23">
        <v>6.1283897655890979E-4</v>
      </c>
      <c r="J1842" s="22"/>
      <c r="K1842" s="23">
        <v>0</v>
      </c>
      <c r="L1842" s="22">
        <v>1</v>
      </c>
      <c r="M1842" s="23">
        <v>2.4950099800399194E-4</v>
      </c>
      <c r="N1842" s="22">
        <v>1</v>
      </c>
      <c r="O1842" s="23">
        <v>1.7556179775280904E-4</v>
      </c>
      <c r="P1842" s="24">
        <v>1</v>
      </c>
      <c r="Q1842" s="25">
        <v>2.4673081667900303E-4</v>
      </c>
      <c r="R1842" s="24">
        <v>4</v>
      </c>
      <c r="S1842" s="25">
        <v>4.8959608323133471E-4</v>
      </c>
      <c r="T1842" s="24">
        <v>5</v>
      </c>
      <c r="U1842" s="25">
        <v>4.0906487768960155E-4</v>
      </c>
    </row>
    <row r="1843" spans="1:21" x14ac:dyDescent="0.25">
      <c r="A1843" s="26" t="s">
        <v>60</v>
      </c>
      <c r="B1843" s="162" t="s">
        <v>325</v>
      </c>
      <c r="C1843" s="162" t="s">
        <v>501</v>
      </c>
      <c r="D1843" s="38"/>
      <c r="E1843" s="39">
        <v>0</v>
      </c>
      <c r="F1843" s="38"/>
      <c r="G1843" s="39">
        <v>0</v>
      </c>
      <c r="H1843" s="38"/>
      <c r="I1843" s="39">
        <v>0</v>
      </c>
      <c r="J1843" s="38"/>
      <c r="K1843" s="39">
        <v>0</v>
      </c>
      <c r="L1843" s="38">
        <v>6</v>
      </c>
      <c r="M1843" s="39">
        <v>1.4970059880239513E-3</v>
      </c>
      <c r="N1843" s="38">
        <v>6</v>
      </c>
      <c r="O1843" s="39">
        <v>1.0533707865168543E-3</v>
      </c>
      <c r="P1843" s="40"/>
      <c r="Q1843" s="41">
        <v>0</v>
      </c>
      <c r="R1843" s="40">
        <v>6</v>
      </c>
      <c r="S1843" s="41">
        <v>7.3439412484700207E-4</v>
      </c>
      <c r="T1843" s="40">
        <v>6</v>
      </c>
      <c r="U1843" s="41">
        <v>4.9087785322752197E-4</v>
      </c>
    </row>
    <row r="1844" spans="1:21" x14ac:dyDescent="0.25">
      <c r="A1844" s="20" t="s">
        <v>60</v>
      </c>
      <c r="B1844" s="163" t="s">
        <v>325</v>
      </c>
      <c r="C1844" s="163" t="s">
        <v>503</v>
      </c>
      <c r="D1844" s="22"/>
      <c r="E1844" s="23">
        <v>0</v>
      </c>
      <c r="F1844" s="22">
        <v>1</v>
      </c>
      <c r="G1844" s="23">
        <v>2.4026910139356096E-4</v>
      </c>
      <c r="H1844" s="22">
        <v>1</v>
      </c>
      <c r="I1844" s="23">
        <v>1.5320974413972745E-4</v>
      </c>
      <c r="J1844" s="22"/>
      <c r="K1844" s="23">
        <v>0</v>
      </c>
      <c r="L1844" s="22"/>
      <c r="M1844" s="23">
        <v>0</v>
      </c>
      <c r="N1844" s="22"/>
      <c r="O1844" s="23">
        <v>0</v>
      </c>
      <c r="P1844" s="24"/>
      <c r="Q1844" s="25">
        <v>0</v>
      </c>
      <c r="R1844" s="24">
        <v>1</v>
      </c>
      <c r="S1844" s="25">
        <v>1.2239902080783368E-4</v>
      </c>
      <c r="T1844" s="24">
        <v>1</v>
      </c>
      <c r="U1844" s="25">
        <v>8.1812975537920324E-5</v>
      </c>
    </row>
    <row r="1845" spans="1:21" x14ac:dyDescent="0.25">
      <c r="A1845" s="26" t="s">
        <v>60</v>
      </c>
      <c r="B1845" s="162" t="s">
        <v>325</v>
      </c>
      <c r="C1845" s="162" t="s">
        <v>505</v>
      </c>
      <c r="D1845" s="38"/>
      <c r="E1845" s="39">
        <v>0</v>
      </c>
      <c r="F1845" s="38"/>
      <c r="G1845" s="39">
        <v>0</v>
      </c>
      <c r="H1845" s="38"/>
      <c r="I1845" s="39">
        <v>0</v>
      </c>
      <c r="J1845" s="38"/>
      <c r="K1845" s="39">
        <v>0</v>
      </c>
      <c r="L1845" s="38">
        <v>1</v>
      </c>
      <c r="M1845" s="39">
        <v>2.4950099800399194E-4</v>
      </c>
      <c r="N1845" s="38">
        <v>1</v>
      </c>
      <c r="O1845" s="39">
        <v>1.7556179775280904E-4</v>
      </c>
      <c r="P1845" s="40"/>
      <c r="Q1845" s="41">
        <v>0</v>
      </c>
      <c r="R1845" s="40">
        <v>1</v>
      </c>
      <c r="S1845" s="41">
        <v>1.2239902080783368E-4</v>
      </c>
      <c r="T1845" s="40">
        <v>1</v>
      </c>
      <c r="U1845" s="41">
        <v>8.1812975537920324E-5</v>
      </c>
    </row>
    <row r="1846" spans="1:21" x14ac:dyDescent="0.25">
      <c r="A1846" s="20" t="s">
        <v>60</v>
      </c>
      <c r="B1846" s="163" t="s">
        <v>325</v>
      </c>
      <c r="C1846" s="163" t="s">
        <v>508</v>
      </c>
      <c r="D1846" s="22">
        <v>31.000000000000007</v>
      </c>
      <c r="E1846" s="23">
        <v>1.3107822410148007E-2</v>
      </c>
      <c r="F1846" s="22">
        <v>24</v>
      </c>
      <c r="G1846" s="23">
        <v>5.766458433445463E-3</v>
      </c>
      <c r="H1846" s="22">
        <v>55.000000000000014</v>
      </c>
      <c r="I1846" s="23">
        <v>8.426535927685011E-3</v>
      </c>
      <c r="J1846" s="22">
        <v>13</v>
      </c>
      <c r="K1846" s="23">
        <v>7.7014218009478696E-3</v>
      </c>
      <c r="L1846" s="22">
        <v>14</v>
      </c>
      <c r="M1846" s="23">
        <v>3.4930139720558868E-3</v>
      </c>
      <c r="N1846" s="22">
        <v>27.000000000000007</v>
      </c>
      <c r="O1846" s="23">
        <v>4.7401685393258456E-3</v>
      </c>
      <c r="P1846" s="24">
        <v>44.000000000000007</v>
      </c>
      <c r="Q1846" s="25">
        <v>1.0856155933876132E-2</v>
      </c>
      <c r="R1846" s="24">
        <v>38.000000000000007</v>
      </c>
      <c r="S1846" s="25">
        <v>4.6511627906976804E-3</v>
      </c>
      <c r="T1846" s="24">
        <v>81.999999999999986</v>
      </c>
      <c r="U1846" s="25">
        <v>6.7086639941094659E-3</v>
      </c>
    </row>
    <row r="1847" spans="1:21" x14ac:dyDescent="0.25">
      <c r="A1847" s="26" t="s">
        <v>60</v>
      </c>
      <c r="B1847" s="162" t="s">
        <v>325</v>
      </c>
      <c r="C1847" s="162" t="s">
        <v>509</v>
      </c>
      <c r="D1847" s="38"/>
      <c r="E1847" s="39">
        <v>0</v>
      </c>
      <c r="F1847" s="38">
        <v>2</v>
      </c>
      <c r="G1847" s="39">
        <v>4.8053820278712192E-4</v>
      </c>
      <c r="H1847" s="38">
        <v>2</v>
      </c>
      <c r="I1847" s="39">
        <v>3.064194882794549E-4</v>
      </c>
      <c r="J1847" s="38"/>
      <c r="K1847" s="39">
        <v>0</v>
      </c>
      <c r="L1847" s="38">
        <v>2</v>
      </c>
      <c r="M1847" s="39">
        <v>4.9900199600798388E-4</v>
      </c>
      <c r="N1847" s="38">
        <v>2</v>
      </c>
      <c r="O1847" s="39">
        <v>3.5112359550561808E-4</v>
      </c>
      <c r="P1847" s="40"/>
      <c r="Q1847" s="41">
        <v>0</v>
      </c>
      <c r="R1847" s="40">
        <v>4</v>
      </c>
      <c r="S1847" s="41">
        <v>4.8959608323133471E-4</v>
      </c>
      <c r="T1847" s="40">
        <v>4</v>
      </c>
      <c r="U1847" s="41">
        <v>3.272519021516813E-4</v>
      </c>
    </row>
    <row r="1848" spans="1:21" x14ac:dyDescent="0.25">
      <c r="A1848" s="159" t="s">
        <v>62</v>
      </c>
      <c r="B1848" s="164" t="s">
        <v>338</v>
      </c>
      <c r="C1848" s="164" t="s">
        <v>388</v>
      </c>
      <c r="D1848" s="18">
        <v>8487.9999999999927</v>
      </c>
      <c r="E1848" s="19">
        <v>1</v>
      </c>
      <c r="F1848" s="18">
        <v>108953.00000000007</v>
      </c>
      <c r="G1848" s="19">
        <v>1</v>
      </c>
      <c r="H1848" s="18">
        <v>117441.00000000009</v>
      </c>
      <c r="I1848" s="19">
        <v>1</v>
      </c>
      <c r="J1848" s="18">
        <v>8107.9999999999964</v>
      </c>
      <c r="K1848" s="19">
        <v>1</v>
      </c>
      <c r="L1848" s="18">
        <v>112993.00000000061</v>
      </c>
      <c r="M1848" s="19">
        <v>1</v>
      </c>
      <c r="N1848" s="18">
        <v>121100.99999999961</v>
      </c>
      <c r="O1848" s="19">
        <v>1</v>
      </c>
      <c r="P1848" s="18">
        <v>16596.000000000004</v>
      </c>
      <c r="Q1848" s="19">
        <v>1</v>
      </c>
      <c r="R1848" s="18">
        <v>221945.99999999985</v>
      </c>
      <c r="S1848" s="19">
        <v>1</v>
      </c>
      <c r="T1848" s="18">
        <v>238542.00000000178</v>
      </c>
      <c r="U1848" s="19">
        <v>1</v>
      </c>
    </row>
    <row r="1849" spans="1:21" x14ac:dyDescent="0.25">
      <c r="A1849" s="26" t="s">
        <v>62</v>
      </c>
      <c r="B1849" s="162" t="s">
        <v>338</v>
      </c>
      <c r="C1849" s="162" t="s">
        <v>389</v>
      </c>
      <c r="D1849" s="38"/>
      <c r="E1849" s="39">
        <v>0</v>
      </c>
      <c r="F1849" s="38"/>
      <c r="G1849" s="39">
        <v>0</v>
      </c>
      <c r="H1849" s="38"/>
      <c r="I1849" s="39">
        <v>0</v>
      </c>
      <c r="J1849" s="38"/>
      <c r="K1849" s="39">
        <v>0</v>
      </c>
      <c r="L1849" s="38">
        <v>1</v>
      </c>
      <c r="M1849" s="39">
        <v>8.8501057587637697E-6</v>
      </c>
      <c r="N1849" s="38">
        <v>1</v>
      </c>
      <c r="O1849" s="39">
        <v>8.257570127414333E-6</v>
      </c>
      <c r="P1849" s="40"/>
      <c r="Q1849" s="41">
        <v>0</v>
      </c>
      <c r="R1849" s="40">
        <v>1</v>
      </c>
      <c r="S1849" s="41">
        <v>4.5056004613734903E-6</v>
      </c>
      <c r="T1849" s="40">
        <v>1</v>
      </c>
      <c r="U1849" s="41">
        <v>4.1921338799875598E-6</v>
      </c>
    </row>
    <row r="1850" spans="1:21" x14ac:dyDescent="0.25">
      <c r="A1850" s="20" t="s">
        <v>62</v>
      </c>
      <c r="B1850" s="163" t="s">
        <v>338</v>
      </c>
      <c r="C1850" s="163" t="s">
        <v>390</v>
      </c>
      <c r="D1850" s="22">
        <v>1</v>
      </c>
      <c r="E1850" s="23">
        <v>1.1781338360037711E-4</v>
      </c>
      <c r="F1850" s="22">
        <v>1</v>
      </c>
      <c r="G1850" s="23">
        <v>9.1782695290629843E-6</v>
      </c>
      <c r="H1850" s="22">
        <v>2</v>
      </c>
      <c r="I1850" s="23">
        <v>1.7029827743292365E-5</v>
      </c>
      <c r="J1850" s="22"/>
      <c r="K1850" s="23">
        <v>0</v>
      </c>
      <c r="L1850" s="22"/>
      <c r="M1850" s="23">
        <v>0</v>
      </c>
      <c r="N1850" s="22"/>
      <c r="O1850" s="23">
        <v>0</v>
      </c>
      <c r="P1850" s="24">
        <v>1</v>
      </c>
      <c r="Q1850" s="25">
        <v>6.0255483248975638E-5</v>
      </c>
      <c r="R1850" s="24">
        <v>1</v>
      </c>
      <c r="S1850" s="25">
        <v>4.5056004613734903E-6</v>
      </c>
      <c r="T1850" s="24">
        <v>2</v>
      </c>
      <c r="U1850" s="25">
        <v>8.3842677599751195E-6</v>
      </c>
    </row>
    <row r="1851" spans="1:21" x14ac:dyDescent="0.25">
      <c r="A1851" s="26" t="s">
        <v>62</v>
      </c>
      <c r="B1851" s="162" t="s">
        <v>338</v>
      </c>
      <c r="C1851" s="162" t="s">
        <v>392</v>
      </c>
      <c r="D1851" s="38"/>
      <c r="E1851" s="39">
        <v>0</v>
      </c>
      <c r="F1851" s="38">
        <v>1</v>
      </c>
      <c r="G1851" s="39">
        <v>9.1782695290629843E-6</v>
      </c>
      <c r="H1851" s="38">
        <v>1</v>
      </c>
      <c r="I1851" s="39">
        <v>8.5149138716461824E-6</v>
      </c>
      <c r="J1851" s="38"/>
      <c r="K1851" s="39">
        <v>0</v>
      </c>
      <c r="L1851" s="38"/>
      <c r="M1851" s="39">
        <v>0</v>
      </c>
      <c r="N1851" s="38"/>
      <c r="O1851" s="39">
        <v>0</v>
      </c>
      <c r="P1851" s="40"/>
      <c r="Q1851" s="41">
        <v>0</v>
      </c>
      <c r="R1851" s="40">
        <v>1</v>
      </c>
      <c r="S1851" s="41">
        <v>4.5056004613734903E-6</v>
      </c>
      <c r="T1851" s="40">
        <v>1</v>
      </c>
      <c r="U1851" s="41">
        <v>4.1921338799875598E-6</v>
      </c>
    </row>
    <row r="1852" spans="1:21" x14ac:dyDescent="0.25">
      <c r="A1852" s="20" t="s">
        <v>62</v>
      </c>
      <c r="B1852" s="163" t="s">
        <v>338</v>
      </c>
      <c r="C1852" s="163" t="s">
        <v>393</v>
      </c>
      <c r="D1852" s="22"/>
      <c r="E1852" s="23">
        <v>0</v>
      </c>
      <c r="F1852" s="22">
        <v>6</v>
      </c>
      <c r="G1852" s="23">
        <v>5.5069617174377912E-5</v>
      </c>
      <c r="H1852" s="22">
        <v>6</v>
      </c>
      <c r="I1852" s="23">
        <v>5.1089483229877091E-5</v>
      </c>
      <c r="J1852" s="22"/>
      <c r="K1852" s="23">
        <v>0</v>
      </c>
      <c r="L1852" s="22">
        <v>9</v>
      </c>
      <c r="M1852" s="23">
        <v>7.9650951828873922E-5</v>
      </c>
      <c r="N1852" s="22">
        <v>9</v>
      </c>
      <c r="O1852" s="23">
        <v>7.4318131146729004E-5</v>
      </c>
      <c r="P1852" s="24"/>
      <c r="Q1852" s="25">
        <v>0</v>
      </c>
      <c r="R1852" s="24">
        <v>15</v>
      </c>
      <c r="S1852" s="25">
        <v>6.7584006920602351E-5</v>
      </c>
      <c r="T1852" s="24">
        <v>15</v>
      </c>
      <c r="U1852" s="25">
        <v>6.2882008199813399E-5</v>
      </c>
    </row>
    <row r="1853" spans="1:21" x14ac:dyDescent="0.25">
      <c r="A1853" s="26" t="s">
        <v>62</v>
      </c>
      <c r="B1853" s="162" t="s">
        <v>338</v>
      </c>
      <c r="C1853" s="162" t="s">
        <v>394</v>
      </c>
      <c r="D1853" s="38"/>
      <c r="E1853" s="39">
        <v>0</v>
      </c>
      <c r="F1853" s="38"/>
      <c r="G1853" s="39">
        <v>0</v>
      </c>
      <c r="H1853" s="38"/>
      <c r="I1853" s="39">
        <v>0</v>
      </c>
      <c r="J1853" s="38">
        <v>1</v>
      </c>
      <c r="K1853" s="39">
        <v>1.2333497779970406E-4</v>
      </c>
      <c r="L1853" s="38"/>
      <c r="M1853" s="39">
        <v>0</v>
      </c>
      <c r="N1853" s="38">
        <v>1</v>
      </c>
      <c r="O1853" s="39">
        <v>8.257570127414333E-6</v>
      </c>
      <c r="P1853" s="40">
        <v>1</v>
      </c>
      <c r="Q1853" s="41">
        <v>6.0255483248975638E-5</v>
      </c>
      <c r="R1853" s="40"/>
      <c r="S1853" s="41">
        <v>0</v>
      </c>
      <c r="T1853" s="40">
        <v>1</v>
      </c>
      <c r="U1853" s="41">
        <v>4.1921338799875598E-6</v>
      </c>
    </row>
    <row r="1854" spans="1:21" x14ac:dyDescent="0.25">
      <c r="A1854" s="20" t="s">
        <v>62</v>
      </c>
      <c r="B1854" s="163" t="s">
        <v>338</v>
      </c>
      <c r="C1854" s="163" t="s">
        <v>396</v>
      </c>
      <c r="D1854" s="22"/>
      <c r="E1854" s="23">
        <v>0</v>
      </c>
      <c r="F1854" s="22">
        <v>1</v>
      </c>
      <c r="G1854" s="23">
        <v>9.1782695290629843E-6</v>
      </c>
      <c r="H1854" s="22">
        <v>1</v>
      </c>
      <c r="I1854" s="23">
        <v>8.5149138716461824E-6</v>
      </c>
      <c r="J1854" s="22"/>
      <c r="K1854" s="23">
        <v>0</v>
      </c>
      <c r="L1854" s="22"/>
      <c r="M1854" s="23">
        <v>0</v>
      </c>
      <c r="N1854" s="22"/>
      <c r="O1854" s="23">
        <v>0</v>
      </c>
      <c r="P1854" s="24"/>
      <c r="Q1854" s="25">
        <v>0</v>
      </c>
      <c r="R1854" s="24">
        <v>1</v>
      </c>
      <c r="S1854" s="25">
        <v>4.5056004613734903E-6</v>
      </c>
      <c r="T1854" s="24">
        <v>1</v>
      </c>
      <c r="U1854" s="25">
        <v>4.1921338799875598E-6</v>
      </c>
    </row>
    <row r="1855" spans="1:21" x14ac:dyDescent="0.25">
      <c r="A1855" s="26" t="s">
        <v>62</v>
      </c>
      <c r="B1855" s="162" t="s">
        <v>338</v>
      </c>
      <c r="C1855" s="162" t="s">
        <v>397</v>
      </c>
      <c r="D1855" s="38"/>
      <c r="E1855" s="39">
        <v>0</v>
      </c>
      <c r="F1855" s="38"/>
      <c r="G1855" s="39">
        <v>0</v>
      </c>
      <c r="H1855" s="38"/>
      <c r="I1855" s="39">
        <v>0</v>
      </c>
      <c r="J1855" s="38">
        <v>1</v>
      </c>
      <c r="K1855" s="39">
        <v>1.2333497779970406E-4</v>
      </c>
      <c r="L1855" s="38"/>
      <c r="M1855" s="39">
        <v>0</v>
      </c>
      <c r="N1855" s="38">
        <v>1</v>
      </c>
      <c r="O1855" s="39">
        <v>8.257570127414333E-6</v>
      </c>
      <c r="P1855" s="40">
        <v>1</v>
      </c>
      <c r="Q1855" s="41">
        <v>6.0255483248975638E-5</v>
      </c>
      <c r="R1855" s="40"/>
      <c r="S1855" s="41">
        <v>0</v>
      </c>
      <c r="T1855" s="40">
        <v>1</v>
      </c>
      <c r="U1855" s="41">
        <v>4.1921338799875598E-6</v>
      </c>
    </row>
    <row r="1856" spans="1:21" x14ac:dyDescent="0.25">
      <c r="A1856" s="20" t="s">
        <v>62</v>
      </c>
      <c r="B1856" s="163" t="s">
        <v>338</v>
      </c>
      <c r="C1856" s="163" t="s">
        <v>398</v>
      </c>
      <c r="D1856" s="22"/>
      <c r="E1856" s="23">
        <v>0</v>
      </c>
      <c r="F1856" s="22">
        <v>1</v>
      </c>
      <c r="G1856" s="23">
        <v>9.1782695290629843E-6</v>
      </c>
      <c r="H1856" s="22">
        <v>1</v>
      </c>
      <c r="I1856" s="23">
        <v>8.5149138716461824E-6</v>
      </c>
      <c r="J1856" s="22"/>
      <c r="K1856" s="23">
        <v>0</v>
      </c>
      <c r="L1856" s="22"/>
      <c r="M1856" s="23">
        <v>0</v>
      </c>
      <c r="N1856" s="22"/>
      <c r="O1856" s="23">
        <v>0</v>
      </c>
      <c r="P1856" s="24"/>
      <c r="Q1856" s="25">
        <v>0</v>
      </c>
      <c r="R1856" s="24">
        <v>1</v>
      </c>
      <c r="S1856" s="25">
        <v>4.5056004613734903E-6</v>
      </c>
      <c r="T1856" s="24">
        <v>1</v>
      </c>
      <c r="U1856" s="25">
        <v>4.1921338799875598E-6</v>
      </c>
    </row>
    <row r="1857" spans="1:21" x14ac:dyDescent="0.25">
      <c r="A1857" s="26" t="s">
        <v>62</v>
      </c>
      <c r="B1857" s="162" t="s">
        <v>338</v>
      </c>
      <c r="C1857" s="162" t="s">
        <v>401</v>
      </c>
      <c r="D1857" s="38">
        <v>711</v>
      </c>
      <c r="E1857" s="39">
        <v>8.3765315739868118E-2</v>
      </c>
      <c r="F1857" s="38">
        <v>1994.9999999999975</v>
      </c>
      <c r="G1857" s="39">
        <v>1.8310647710480632E-2</v>
      </c>
      <c r="H1857" s="38">
        <v>2705.9999999999955</v>
      </c>
      <c r="I1857" s="39">
        <v>2.3041356936674529E-2</v>
      </c>
      <c r="J1857" s="38">
        <v>471.00000000000017</v>
      </c>
      <c r="K1857" s="39">
        <v>5.8090774543660635E-2</v>
      </c>
      <c r="L1857" s="38">
        <v>2148.9999999999995</v>
      </c>
      <c r="M1857" s="39">
        <v>1.9018877275583337E-2</v>
      </c>
      <c r="N1857" s="38">
        <v>2620</v>
      </c>
      <c r="O1857" s="39">
        <v>2.1634833733825555E-2</v>
      </c>
      <c r="P1857" s="40">
        <v>1181.9999999999998</v>
      </c>
      <c r="Q1857" s="41">
        <v>7.1221981200289192E-2</v>
      </c>
      <c r="R1857" s="40">
        <v>4143.9999999999982</v>
      </c>
      <c r="S1857" s="41">
        <v>1.8671208311931736E-2</v>
      </c>
      <c r="T1857" s="40">
        <v>5326.0000000000009</v>
      </c>
      <c r="U1857" s="41">
        <v>2.2327305044813749E-2</v>
      </c>
    </row>
    <row r="1858" spans="1:21" x14ac:dyDescent="0.25">
      <c r="A1858" s="20" t="s">
        <v>62</v>
      </c>
      <c r="B1858" s="163" t="s">
        <v>338</v>
      </c>
      <c r="C1858" s="163" t="s">
        <v>402</v>
      </c>
      <c r="D1858" s="22">
        <v>143.00000000000006</v>
      </c>
      <c r="E1858" s="23">
        <v>1.6847313854853933E-2</v>
      </c>
      <c r="F1858" s="22">
        <v>276.00000000000011</v>
      </c>
      <c r="G1858" s="23">
        <v>2.5332023900213846E-3</v>
      </c>
      <c r="H1858" s="22">
        <v>418.99999999999983</v>
      </c>
      <c r="I1858" s="23">
        <v>3.5677489122197485E-3</v>
      </c>
      <c r="J1858" s="22">
        <v>163.00000000000003</v>
      </c>
      <c r="K1858" s="23">
        <v>2.0103601381351765E-2</v>
      </c>
      <c r="L1858" s="22">
        <v>291.00000000000017</v>
      </c>
      <c r="M1858" s="23">
        <v>2.5753807758002582E-3</v>
      </c>
      <c r="N1858" s="22">
        <v>454.00000000000017</v>
      </c>
      <c r="O1858" s="23">
        <v>3.7489368378461089E-3</v>
      </c>
      <c r="P1858" s="24">
        <v>306</v>
      </c>
      <c r="Q1858" s="25">
        <v>1.8438177874186546E-2</v>
      </c>
      <c r="R1858" s="24">
        <v>567</v>
      </c>
      <c r="S1858" s="25">
        <v>2.5546754615987689E-3</v>
      </c>
      <c r="T1858" s="24">
        <v>872.99999999999966</v>
      </c>
      <c r="U1858" s="25">
        <v>3.659732877229138E-3</v>
      </c>
    </row>
    <row r="1859" spans="1:21" x14ac:dyDescent="0.25">
      <c r="A1859" s="26" t="s">
        <v>62</v>
      </c>
      <c r="B1859" s="162" t="s">
        <v>338</v>
      </c>
      <c r="C1859" s="162" t="s">
        <v>403</v>
      </c>
      <c r="D1859" s="38">
        <v>20</v>
      </c>
      <c r="E1859" s="39">
        <v>2.3562676720075421E-3</v>
      </c>
      <c r="F1859" s="38">
        <v>268</v>
      </c>
      <c r="G1859" s="39">
        <v>2.4597762337888796E-3</v>
      </c>
      <c r="H1859" s="38">
        <v>287.99999999999983</v>
      </c>
      <c r="I1859" s="39">
        <v>2.4522951950340988E-3</v>
      </c>
      <c r="J1859" s="38">
        <v>23.000000000000007</v>
      </c>
      <c r="K1859" s="39">
        <v>2.8367044893931942E-3</v>
      </c>
      <c r="L1859" s="38">
        <v>295.99999999999994</v>
      </c>
      <c r="M1859" s="39">
        <v>2.6196313045940751E-3</v>
      </c>
      <c r="N1859" s="38">
        <v>318.99999999999989</v>
      </c>
      <c r="O1859" s="39">
        <v>2.6341648706451714E-3</v>
      </c>
      <c r="P1859" s="40">
        <v>43</v>
      </c>
      <c r="Q1859" s="41">
        <v>2.5909857797059527E-3</v>
      </c>
      <c r="R1859" s="40">
        <v>564.00000000000045</v>
      </c>
      <c r="S1859" s="41">
        <v>2.5411586602146507E-3</v>
      </c>
      <c r="T1859" s="40">
        <v>606.99999999999977</v>
      </c>
      <c r="U1859" s="41">
        <v>2.5446252651524482E-3</v>
      </c>
    </row>
    <row r="1860" spans="1:21" x14ac:dyDescent="0.25">
      <c r="A1860" s="20" t="s">
        <v>62</v>
      </c>
      <c r="B1860" s="163" t="s">
        <v>338</v>
      </c>
      <c r="C1860" s="163" t="s">
        <v>404</v>
      </c>
      <c r="D1860" s="22">
        <v>1</v>
      </c>
      <c r="E1860" s="23">
        <v>1.1781338360037711E-4</v>
      </c>
      <c r="F1860" s="22">
        <v>42.999999999999993</v>
      </c>
      <c r="G1860" s="23">
        <v>3.9466558974970826E-4</v>
      </c>
      <c r="H1860" s="22">
        <v>43.999999999999993</v>
      </c>
      <c r="I1860" s="23">
        <v>3.7465621035243194E-4</v>
      </c>
      <c r="J1860" s="22">
        <v>1</v>
      </c>
      <c r="K1860" s="23">
        <v>1.2333497779970406E-4</v>
      </c>
      <c r="L1860" s="22">
        <v>46</v>
      </c>
      <c r="M1860" s="23">
        <v>4.0710486490313342E-4</v>
      </c>
      <c r="N1860" s="22">
        <v>47</v>
      </c>
      <c r="O1860" s="23">
        <v>3.8810579598847367E-4</v>
      </c>
      <c r="P1860" s="24">
        <v>2</v>
      </c>
      <c r="Q1860" s="25">
        <v>1.2051096649795128E-4</v>
      </c>
      <c r="R1860" s="24">
        <v>89</v>
      </c>
      <c r="S1860" s="25">
        <v>4.0099844106224062E-4</v>
      </c>
      <c r="T1860" s="24">
        <v>90.999999999999986</v>
      </c>
      <c r="U1860" s="25">
        <v>3.814841830788679E-4</v>
      </c>
    </row>
    <row r="1861" spans="1:21" x14ac:dyDescent="0.25">
      <c r="A1861" s="26" t="s">
        <v>62</v>
      </c>
      <c r="B1861" s="162" t="s">
        <v>338</v>
      </c>
      <c r="C1861" s="162" t="s">
        <v>405</v>
      </c>
      <c r="D1861" s="38">
        <v>4</v>
      </c>
      <c r="E1861" s="39">
        <v>4.7125353440150843E-4</v>
      </c>
      <c r="F1861" s="38">
        <v>3</v>
      </c>
      <c r="G1861" s="39">
        <v>2.7534808587188956E-5</v>
      </c>
      <c r="H1861" s="38">
        <v>7</v>
      </c>
      <c r="I1861" s="39">
        <v>5.9604397101523275E-5</v>
      </c>
      <c r="J1861" s="38">
        <v>2</v>
      </c>
      <c r="K1861" s="39">
        <v>2.4666995559940812E-4</v>
      </c>
      <c r="L1861" s="38">
        <v>6</v>
      </c>
      <c r="M1861" s="39">
        <v>5.3100634552582622E-5</v>
      </c>
      <c r="N1861" s="38">
        <v>8</v>
      </c>
      <c r="O1861" s="39">
        <v>6.6060561019314664E-5</v>
      </c>
      <c r="P1861" s="40">
        <v>6</v>
      </c>
      <c r="Q1861" s="41">
        <v>3.6153289949385388E-4</v>
      </c>
      <c r="R1861" s="40">
        <v>9</v>
      </c>
      <c r="S1861" s="41">
        <v>4.0550404152361415E-5</v>
      </c>
      <c r="T1861" s="40">
        <v>15.000000000000004</v>
      </c>
      <c r="U1861" s="41">
        <v>6.2882008199813413E-5</v>
      </c>
    </row>
    <row r="1862" spans="1:21" x14ac:dyDescent="0.25">
      <c r="A1862" s="20" t="s">
        <v>62</v>
      </c>
      <c r="B1862" s="163" t="s">
        <v>338</v>
      </c>
      <c r="C1862" s="163" t="s">
        <v>406</v>
      </c>
      <c r="D1862" s="22"/>
      <c r="E1862" s="23">
        <v>0</v>
      </c>
      <c r="F1862" s="22">
        <v>1</v>
      </c>
      <c r="G1862" s="23">
        <v>9.1782695290629843E-6</v>
      </c>
      <c r="H1862" s="22">
        <v>1</v>
      </c>
      <c r="I1862" s="23">
        <v>8.5149138716461824E-6</v>
      </c>
      <c r="J1862" s="22"/>
      <c r="K1862" s="23">
        <v>0</v>
      </c>
      <c r="L1862" s="22">
        <v>1</v>
      </c>
      <c r="M1862" s="23">
        <v>8.8501057587637697E-6</v>
      </c>
      <c r="N1862" s="22">
        <v>1</v>
      </c>
      <c r="O1862" s="23">
        <v>8.257570127414333E-6</v>
      </c>
      <c r="P1862" s="24"/>
      <c r="Q1862" s="25">
        <v>0</v>
      </c>
      <c r="R1862" s="24">
        <v>2</v>
      </c>
      <c r="S1862" s="25">
        <v>9.0112009227469805E-6</v>
      </c>
      <c r="T1862" s="24">
        <v>2</v>
      </c>
      <c r="U1862" s="25">
        <v>8.3842677599751195E-6</v>
      </c>
    </row>
    <row r="1863" spans="1:21" x14ac:dyDescent="0.25">
      <c r="A1863" s="26" t="s">
        <v>62</v>
      </c>
      <c r="B1863" s="162" t="s">
        <v>338</v>
      </c>
      <c r="C1863" s="162" t="s">
        <v>407</v>
      </c>
      <c r="D1863" s="38">
        <v>6</v>
      </c>
      <c r="E1863" s="39">
        <v>7.068803016022626E-4</v>
      </c>
      <c r="F1863" s="38">
        <v>41</v>
      </c>
      <c r="G1863" s="39">
        <v>3.7630905069158235E-4</v>
      </c>
      <c r="H1863" s="38">
        <v>47</v>
      </c>
      <c r="I1863" s="39">
        <v>4.0020095196737057E-4</v>
      </c>
      <c r="J1863" s="38">
        <v>9</v>
      </c>
      <c r="K1863" s="39">
        <v>1.1100148001973364E-3</v>
      </c>
      <c r="L1863" s="38">
        <v>48.000000000000007</v>
      </c>
      <c r="M1863" s="39">
        <v>4.2480507642066097E-4</v>
      </c>
      <c r="N1863" s="38">
        <v>57.000000000000028</v>
      </c>
      <c r="O1863" s="39">
        <v>4.7068149726261729E-4</v>
      </c>
      <c r="P1863" s="40">
        <v>15</v>
      </c>
      <c r="Q1863" s="41">
        <v>9.038322487346347E-4</v>
      </c>
      <c r="R1863" s="40">
        <v>88.999999999999986</v>
      </c>
      <c r="S1863" s="41">
        <v>4.0099844106224051E-4</v>
      </c>
      <c r="T1863" s="40">
        <v>104</v>
      </c>
      <c r="U1863" s="41">
        <v>4.3598192351870622E-4</v>
      </c>
    </row>
    <row r="1864" spans="1:21" x14ac:dyDescent="0.25">
      <c r="A1864" s="20" t="s">
        <v>62</v>
      </c>
      <c r="B1864" s="163" t="s">
        <v>338</v>
      </c>
      <c r="C1864" s="163" t="s">
        <v>408</v>
      </c>
      <c r="D1864" s="22">
        <v>6</v>
      </c>
      <c r="E1864" s="23">
        <v>7.068803016022626E-4</v>
      </c>
      <c r="F1864" s="22"/>
      <c r="G1864" s="23">
        <v>0</v>
      </c>
      <c r="H1864" s="22">
        <v>6</v>
      </c>
      <c r="I1864" s="23">
        <v>5.1089483229877091E-5</v>
      </c>
      <c r="J1864" s="22">
        <v>4</v>
      </c>
      <c r="K1864" s="23">
        <v>4.9333991119881624E-4</v>
      </c>
      <c r="L1864" s="22"/>
      <c r="M1864" s="23">
        <v>0</v>
      </c>
      <c r="N1864" s="22">
        <v>4</v>
      </c>
      <c r="O1864" s="23">
        <v>3.3030280509657332E-5</v>
      </c>
      <c r="P1864" s="24">
        <v>10</v>
      </c>
      <c r="Q1864" s="25">
        <v>6.0255483248975643E-4</v>
      </c>
      <c r="R1864" s="24"/>
      <c r="S1864" s="25">
        <v>0</v>
      </c>
      <c r="T1864" s="24">
        <v>10</v>
      </c>
      <c r="U1864" s="25">
        <v>4.1921338799875599E-5</v>
      </c>
    </row>
    <row r="1865" spans="1:21" x14ac:dyDescent="0.25">
      <c r="A1865" s="26" t="s">
        <v>62</v>
      </c>
      <c r="B1865" s="162" t="s">
        <v>338</v>
      </c>
      <c r="C1865" s="162" t="s">
        <v>410</v>
      </c>
      <c r="D1865" s="38"/>
      <c r="E1865" s="39">
        <v>0</v>
      </c>
      <c r="F1865" s="38">
        <v>3</v>
      </c>
      <c r="G1865" s="39">
        <v>2.7534808587188956E-5</v>
      </c>
      <c r="H1865" s="38">
        <v>3</v>
      </c>
      <c r="I1865" s="39">
        <v>2.5544741614938545E-5</v>
      </c>
      <c r="J1865" s="38"/>
      <c r="K1865" s="39">
        <v>0</v>
      </c>
      <c r="L1865" s="38">
        <v>2</v>
      </c>
      <c r="M1865" s="39">
        <v>1.7700211517527539E-5</v>
      </c>
      <c r="N1865" s="38">
        <v>2</v>
      </c>
      <c r="O1865" s="39">
        <v>1.6515140254828666E-5</v>
      </c>
      <c r="P1865" s="40"/>
      <c r="Q1865" s="41">
        <v>0</v>
      </c>
      <c r="R1865" s="40">
        <v>5</v>
      </c>
      <c r="S1865" s="41">
        <v>2.252800230686745E-5</v>
      </c>
      <c r="T1865" s="40">
        <v>5</v>
      </c>
      <c r="U1865" s="41">
        <v>2.09606693999378E-5</v>
      </c>
    </row>
    <row r="1866" spans="1:21" x14ac:dyDescent="0.25">
      <c r="A1866" s="20" t="s">
        <v>62</v>
      </c>
      <c r="B1866" s="163" t="s">
        <v>338</v>
      </c>
      <c r="C1866" s="163" t="s">
        <v>411</v>
      </c>
      <c r="D1866" s="22"/>
      <c r="E1866" s="23">
        <v>0</v>
      </c>
      <c r="F1866" s="22"/>
      <c r="G1866" s="23">
        <v>0</v>
      </c>
      <c r="H1866" s="22"/>
      <c r="I1866" s="23">
        <v>0</v>
      </c>
      <c r="J1866" s="22"/>
      <c r="K1866" s="23">
        <v>0</v>
      </c>
      <c r="L1866" s="22">
        <v>2</v>
      </c>
      <c r="M1866" s="23">
        <v>1.7700211517527539E-5</v>
      </c>
      <c r="N1866" s="22">
        <v>2</v>
      </c>
      <c r="O1866" s="23">
        <v>1.6515140254828666E-5</v>
      </c>
      <c r="P1866" s="24"/>
      <c r="Q1866" s="25">
        <v>0</v>
      </c>
      <c r="R1866" s="24">
        <v>2</v>
      </c>
      <c r="S1866" s="25">
        <v>9.0112009227469805E-6</v>
      </c>
      <c r="T1866" s="24">
        <v>2</v>
      </c>
      <c r="U1866" s="25">
        <v>8.3842677599751195E-6</v>
      </c>
    </row>
    <row r="1867" spans="1:21" x14ac:dyDescent="0.25">
      <c r="A1867" s="26" t="s">
        <v>62</v>
      </c>
      <c r="B1867" s="162" t="s">
        <v>338</v>
      </c>
      <c r="C1867" s="162" t="s">
        <v>412</v>
      </c>
      <c r="D1867" s="38"/>
      <c r="E1867" s="39">
        <v>0</v>
      </c>
      <c r="F1867" s="38">
        <v>4</v>
      </c>
      <c r="G1867" s="39">
        <v>3.6713078116251937E-5</v>
      </c>
      <c r="H1867" s="38">
        <v>4</v>
      </c>
      <c r="I1867" s="39">
        <v>3.405965548658473E-5</v>
      </c>
      <c r="J1867" s="38"/>
      <c r="K1867" s="39">
        <v>0</v>
      </c>
      <c r="L1867" s="38">
        <v>1</v>
      </c>
      <c r="M1867" s="39">
        <v>8.8501057587637697E-6</v>
      </c>
      <c r="N1867" s="38">
        <v>1</v>
      </c>
      <c r="O1867" s="39">
        <v>8.257570127414333E-6</v>
      </c>
      <c r="P1867" s="40"/>
      <c r="Q1867" s="41">
        <v>0</v>
      </c>
      <c r="R1867" s="40">
        <v>5</v>
      </c>
      <c r="S1867" s="41">
        <v>2.252800230686745E-5</v>
      </c>
      <c r="T1867" s="40">
        <v>5</v>
      </c>
      <c r="U1867" s="41">
        <v>2.09606693999378E-5</v>
      </c>
    </row>
    <row r="1868" spans="1:21" x14ac:dyDescent="0.25">
      <c r="A1868" s="20" t="s">
        <v>62</v>
      </c>
      <c r="B1868" s="163" t="s">
        <v>338</v>
      </c>
      <c r="C1868" s="163" t="s">
        <v>413</v>
      </c>
      <c r="D1868" s="22"/>
      <c r="E1868" s="23">
        <v>0</v>
      </c>
      <c r="F1868" s="22"/>
      <c r="G1868" s="23">
        <v>0</v>
      </c>
      <c r="H1868" s="22"/>
      <c r="I1868" s="23">
        <v>0</v>
      </c>
      <c r="J1868" s="22"/>
      <c r="K1868" s="23">
        <v>0</v>
      </c>
      <c r="L1868" s="22">
        <v>4</v>
      </c>
      <c r="M1868" s="23">
        <v>3.5400423035055079E-5</v>
      </c>
      <c r="N1868" s="22">
        <v>4</v>
      </c>
      <c r="O1868" s="23">
        <v>3.3030280509657332E-5</v>
      </c>
      <c r="P1868" s="24"/>
      <c r="Q1868" s="25">
        <v>0</v>
      </c>
      <c r="R1868" s="24">
        <v>4</v>
      </c>
      <c r="S1868" s="25">
        <v>1.8022401845493961E-5</v>
      </c>
      <c r="T1868" s="24">
        <v>4</v>
      </c>
      <c r="U1868" s="25">
        <v>1.6768535519950239E-5</v>
      </c>
    </row>
    <row r="1869" spans="1:21" x14ac:dyDescent="0.25">
      <c r="A1869" s="26" t="s">
        <v>62</v>
      </c>
      <c r="B1869" s="162" t="s">
        <v>338</v>
      </c>
      <c r="C1869" s="162" t="s">
        <v>414</v>
      </c>
      <c r="D1869" s="38">
        <v>1</v>
      </c>
      <c r="E1869" s="39">
        <v>1.1781338360037711E-4</v>
      </c>
      <c r="F1869" s="38">
        <v>22</v>
      </c>
      <c r="G1869" s="39">
        <v>2.0192192963938566E-4</v>
      </c>
      <c r="H1869" s="38">
        <v>23.000000000000004</v>
      </c>
      <c r="I1869" s="39">
        <v>1.9584301904786221E-4</v>
      </c>
      <c r="J1869" s="38">
        <v>4</v>
      </c>
      <c r="K1869" s="39">
        <v>4.9333991119881624E-4</v>
      </c>
      <c r="L1869" s="38">
        <v>10</v>
      </c>
      <c r="M1869" s="39">
        <v>8.8501057587637687E-5</v>
      </c>
      <c r="N1869" s="38">
        <v>14</v>
      </c>
      <c r="O1869" s="39">
        <v>1.1560598178380068E-4</v>
      </c>
      <c r="P1869" s="40">
        <v>5</v>
      </c>
      <c r="Q1869" s="41">
        <v>3.0127741624487821E-4</v>
      </c>
      <c r="R1869" s="40">
        <v>32.000000000000007</v>
      </c>
      <c r="S1869" s="41">
        <v>1.4417921476395172E-4</v>
      </c>
      <c r="T1869" s="40">
        <v>37</v>
      </c>
      <c r="U1869" s="41">
        <v>1.5510895355953973E-4</v>
      </c>
    </row>
    <row r="1870" spans="1:21" x14ac:dyDescent="0.25">
      <c r="A1870" s="20" t="s">
        <v>62</v>
      </c>
      <c r="B1870" s="163" t="s">
        <v>338</v>
      </c>
      <c r="C1870" s="163" t="s">
        <v>415</v>
      </c>
      <c r="D1870" s="22"/>
      <c r="E1870" s="23">
        <v>0</v>
      </c>
      <c r="F1870" s="22">
        <v>26.000000000000004</v>
      </c>
      <c r="G1870" s="23">
        <v>2.3863500775563767E-4</v>
      </c>
      <c r="H1870" s="22">
        <v>26.000000000000004</v>
      </c>
      <c r="I1870" s="23">
        <v>2.2138776066280079E-4</v>
      </c>
      <c r="J1870" s="22"/>
      <c r="K1870" s="23">
        <v>0</v>
      </c>
      <c r="L1870" s="22">
        <v>24</v>
      </c>
      <c r="M1870" s="23">
        <v>2.1240253821033049E-4</v>
      </c>
      <c r="N1870" s="22">
        <v>24</v>
      </c>
      <c r="O1870" s="23">
        <v>1.9818168305794402E-4</v>
      </c>
      <c r="P1870" s="24"/>
      <c r="Q1870" s="25">
        <v>0</v>
      </c>
      <c r="R1870" s="24">
        <v>49.999999999999993</v>
      </c>
      <c r="S1870" s="25">
        <v>2.2528002306867448E-4</v>
      </c>
      <c r="T1870" s="24">
        <v>49.999999999999993</v>
      </c>
      <c r="U1870" s="25">
        <v>2.0960669399937797E-4</v>
      </c>
    </row>
    <row r="1871" spans="1:21" x14ac:dyDescent="0.25">
      <c r="A1871" s="26" t="s">
        <v>62</v>
      </c>
      <c r="B1871" s="162" t="s">
        <v>338</v>
      </c>
      <c r="C1871" s="162" t="s">
        <v>417</v>
      </c>
      <c r="D1871" s="38"/>
      <c r="E1871" s="39">
        <v>0</v>
      </c>
      <c r="F1871" s="38">
        <v>1</v>
      </c>
      <c r="G1871" s="39">
        <v>9.1782695290629843E-6</v>
      </c>
      <c r="H1871" s="38">
        <v>1</v>
      </c>
      <c r="I1871" s="39">
        <v>8.5149138716461824E-6</v>
      </c>
      <c r="J1871" s="38"/>
      <c r="K1871" s="39">
        <v>0</v>
      </c>
      <c r="L1871" s="38">
        <v>1</v>
      </c>
      <c r="M1871" s="39">
        <v>8.8501057587637697E-6</v>
      </c>
      <c r="N1871" s="38">
        <v>1</v>
      </c>
      <c r="O1871" s="39">
        <v>8.257570127414333E-6</v>
      </c>
      <c r="P1871" s="40"/>
      <c r="Q1871" s="41">
        <v>0</v>
      </c>
      <c r="R1871" s="40">
        <v>2</v>
      </c>
      <c r="S1871" s="41">
        <v>9.0112009227469805E-6</v>
      </c>
      <c r="T1871" s="40">
        <v>2</v>
      </c>
      <c r="U1871" s="41">
        <v>8.3842677599751195E-6</v>
      </c>
    </row>
    <row r="1872" spans="1:21" x14ac:dyDescent="0.25">
      <c r="A1872" s="20" t="s">
        <v>62</v>
      </c>
      <c r="B1872" s="163" t="s">
        <v>338</v>
      </c>
      <c r="C1872" s="163" t="s">
        <v>419</v>
      </c>
      <c r="D1872" s="22"/>
      <c r="E1872" s="23">
        <v>0</v>
      </c>
      <c r="F1872" s="22">
        <v>6</v>
      </c>
      <c r="G1872" s="23">
        <v>5.5069617174377912E-5</v>
      </c>
      <c r="H1872" s="22">
        <v>6</v>
      </c>
      <c r="I1872" s="23">
        <v>5.1089483229877091E-5</v>
      </c>
      <c r="J1872" s="22"/>
      <c r="K1872" s="23">
        <v>0</v>
      </c>
      <c r="L1872" s="22">
        <v>8</v>
      </c>
      <c r="M1872" s="23">
        <v>7.0800846070110158E-5</v>
      </c>
      <c r="N1872" s="22">
        <v>8</v>
      </c>
      <c r="O1872" s="23">
        <v>6.6060561019314664E-5</v>
      </c>
      <c r="P1872" s="24"/>
      <c r="Q1872" s="25">
        <v>0</v>
      </c>
      <c r="R1872" s="24">
        <v>14</v>
      </c>
      <c r="S1872" s="25">
        <v>6.3078406459228859E-5</v>
      </c>
      <c r="T1872" s="24">
        <v>14</v>
      </c>
      <c r="U1872" s="25">
        <v>5.8689874319825842E-5</v>
      </c>
    </row>
    <row r="1873" spans="1:21" x14ac:dyDescent="0.25">
      <c r="A1873" s="26" t="s">
        <v>62</v>
      </c>
      <c r="B1873" s="162" t="s">
        <v>338</v>
      </c>
      <c r="C1873" s="162" t="s">
        <v>420</v>
      </c>
      <c r="D1873" s="38">
        <v>5</v>
      </c>
      <c r="E1873" s="39">
        <v>5.8906691800188551E-4</v>
      </c>
      <c r="F1873" s="38"/>
      <c r="G1873" s="39">
        <v>0</v>
      </c>
      <c r="H1873" s="38">
        <v>5</v>
      </c>
      <c r="I1873" s="39">
        <v>4.2574569358230907E-5</v>
      </c>
      <c r="J1873" s="38">
        <v>3</v>
      </c>
      <c r="K1873" s="39">
        <v>3.7000493339911213E-4</v>
      </c>
      <c r="L1873" s="38"/>
      <c r="M1873" s="39">
        <v>0</v>
      </c>
      <c r="N1873" s="38">
        <v>3</v>
      </c>
      <c r="O1873" s="39">
        <v>2.4772710382243003E-5</v>
      </c>
      <c r="P1873" s="40">
        <v>8</v>
      </c>
      <c r="Q1873" s="41">
        <v>4.820438659918051E-4</v>
      </c>
      <c r="R1873" s="40"/>
      <c r="S1873" s="41">
        <v>0</v>
      </c>
      <c r="T1873" s="40">
        <v>8</v>
      </c>
      <c r="U1873" s="41">
        <v>3.3537071039900478E-5</v>
      </c>
    </row>
    <row r="1874" spans="1:21" x14ac:dyDescent="0.25">
      <c r="A1874" s="20" t="s">
        <v>62</v>
      </c>
      <c r="B1874" s="163" t="s">
        <v>338</v>
      </c>
      <c r="C1874" s="163" t="s">
        <v>421</v>
      </c>
      <c r="D1874" s="22"/>
      <c r="E1874" s="23">
        <v>0</v>
      </c>
      <c r="F1874" s="22">
        <v>3</v>
      </c>
      <c r="G1874" s="23">
        <v>2.7534808587188956E-5</v>
      </c>
      <c r="H1874" s="22">
        <v>3</v>
      </c>
      <c r="I1874" s="23">
        <v>2.5544741614938545E-5</v>
      </c>
      <c r="J1874" s="22"/>
      <c r="K1874" s="23">
        <v>0</v>
      </c>
      <c r="L1874" s="22">
        <v>12.999999999999998</v>
      </c>
      <c r="M1874" s="23">
        <v>1.1505137486392898E-4</v>
      </c>
      <c r="N1874" s="22">
        <v>12.999999999999998</v>
      </c>
      <c r="O1874" s="23">
        <v>1.0734841165638631E-4</v>
      </c>
      <c r="P1874" s="24"/>
      <c r="Q1874" s="25">
        <v>0</v>
      </c>
      <c r="R1874" s="24">
        <v>16</v>
      </c>
      <c r="S1874" s="25">
        <v>7.2089607381975844E-5</v>
      </c>
      <c r="T1874" s="24">
        <v>16</v>
      </c>
      <c r="U1874" s="25">
        <v>6.7074142079800956E-5</v>
      </c>
    </row>
    <row r="1875" spans="1:21" x14ac:dyDescent="0.25">
      <c r="A1875" s="26" t="s">
        <v>62</v>
      </c>
      <c r="B1875" s="162" t="s">
        <v>338</v>
      </c>
      <c r="C1875" s="162" t="s">
        <v>422</v>
      </c>
      <c r="D1875" s="38">
        <v>4</v>
      </c>
      <c r="E1875" s="39">
        <v>4.7125353440150843E-4</v>
      </c>
      <c r="F1875" s="38">
        <v>63.000000000000014</v>
      </c>
      <c r="G1875" s="39">
        <v>5.7823098033096809E-4</v>
      </c>
      <c r="H1875" s="38">
        <v>67.000000000000014</v>
      </c>
      <c r="I1875" s="39">
        <v>5.7049922940029436E-4</v>
      </c>
      <c r="J1875" s="38">
        <v>3</v>
      </c>
      <c r="K1875" s="39">
        <v>3.7000493339911213E-4</v>
      </c>
      <c r="L1875" s="38">
        <v>58.000000000000007</v>
      </c>
      <c r="M1875" s="39">
        <v>5.1330613400829865E-4</v>
      </c>
      <c r="N1875" s="38">
        <v>61</v>
      </c>
      <c r="O1875" s="39">
        <v>5.0371177777227432E-4</v>
      </c>
      <c r="P1875" s="40">
        <v>6.9999999999999991</v>
      </c>
      <c r="Q1875" s="41">
        <v>4.2178838274282949E-4</v>
      </c>
      <c r="R1875" s="40">
        <v>121</v>
      </c>
      <c r="S1875" s="41">
        <v>5.4517765582619228E-4</v>
      </c>
      <c r="T1875" s="40">
        <v>127.99999999999994</v>
      </c>
      <c r="U1875" s="41">
        <v>5.3659313663840743E-4</v>
      </c>
    </row>
    <row r="1876" spans="1:21" x14ac:dyDescent="0.25">
      <c r="A1876" s="20" t="s">
        <v>62</v>
      </c>
      <c r="B1876" s="163" t="s">
        <v>338</v>
      </c>
      <c r="C1876" s="163" t="s">
        <v>423</v>
      </c>
      <c r="D1876" s="22"/>
      <c r="E1876" s="23">
        <v>0</v>
      </c>
      <c r="F1876" s="22"/>
      <c r="G1876" s="23">
        <v>0</v>
      </c>
      <c r="H1876" s="22"/>
      <c r="I1876" s="23">
        <v>0</v>
      </c>
      <c r="J1876" s="22"/>
      <c r="K1876" s="23">
        <v>0</v>
      </c>
      <c r="L1876" s="22">
        <v>1</v>
      </c>
      <c r="M1876" s="23">
        <v>8.8501057587637697E-6</v>
      </c>
      <c r="N1876" s="22">
        <v>1</v>
      </c>
      <c r="O1876" s="23">
        <v>8.257570127414333E-6</v>
      </c>
      <c r="P1876" s="24"/>
      <c r="Q1876" s="25">
        <v>0</v>
      </c>
      <c r="R1876" s="24">
        <v>1</v>
      </c>
      <c r="S1876" s="25">
        <v>4.5056004613734903E-6</v>
      </c>
      <c r="T1876" s="24">
        <v>1</v>
      </c>
      <c r="U1876" s="25">
        <v>4.1921338799875598E-6</v>
      </c>
    </row>
    <row r="1877" spans="1:21" x14ac:dyDescent="0.25">
      <c r="A1877" s="26" t="s">
        <v>62</v>
      </c>
      <c r="B1877" s="162" t="s">
        <v>338</v>
      </c>
      <c r="C1877" s="162" t="s">
        <v>424</v>
      </c>
      <c r="D1877" s="38">
        <v>6</v>
      </c>
      <c r="E1877" s="39">
        <v>7.068803016022626E-4</v>
      </c>
      <c r="F1877" s="38">
        <v>4</v>
      </c>
      <c r="G1877" s="39">
        <v>3.6713078116251937E-5</v>
      </c>
      <c r="H1877" s="38">
        <v>10</v>
      </c>
      <c r="I1877" s="39">
        <v>8.5149138716461814E-5</v>
      </c>
      <c r="J1877" s="38">
        <v>6</v>
      </c>
      <c r="K1877" s="39">
        <v>7.4000986679822426E-4</v>
      </c>
      <c r="L1877" s="38">
        <v>9</v>
      </c>
      <c r="M1877" s="39">
        <v>7.9650951828873922E-5</v>
      </c>
      <c r="N1877" s="38">
        <v>15.000000000000002</v>
      </c>
      <c r="O1877" s="39">
        <v>1.2386355191121502E-4</v>
      </c>
      <c r="P1877" s="40">
        <v>12.000000000000002</v>
      </c>
      <c r="Q1877" s="41">
        <v>7.2306579898770787E-4</v>
      </c>
      <c r="R1877" s="40">
        <v>13.000000000000002</v>
      </c>
      <c r="S1877" s="41">
        <v>5.8572805997855386E-5</v>
      </c>
      <c r="T1877" s="40">
        <v>25.000000000000007</v>
      </c>
      <c r="U1877" s="41">
        <v>1.0480334699968903E-4</v>
      </c>
    </row>
    <row r="1878" spans="1:21" x14ac:dyDescent="0.25">
      <c r="A1878" s="20" t="s">
        <v>62</v>
      </c>
      <c r="B1878" s="163" t="s">
        <v>338</v>
      </c>
      <c r="C1878" s="163" t="s">
        <v>425</v>
      </c>
      <c r="D1878" s="22">
        <v>28.000000000000004</v>
      </c>
      <c r="E1878" s="23">
        <v>3.2987747408105587E-3</v>
      </c>
      <c r="F1878" s="22">
        <v>2976.9999999999995</v>
      </c>
      <c r="G1878" s="23">
        <v>2.73237083880205E-2</v>
      </c>
      <c r="H1878" s="22">
        <v>3004.9999999999995</v>
      </c>
      <c r="I1878" s="23">
        <v>2.5587316184296775E-2</v>
      </c>
      <c r="J1878" s="22">
        <v>28</v>
      </c>
      <c r="K1878" s="23">
        <v>3.4533793783917133E-3</v>
      </c>
      <c r="L1878" s="22">
        <v>4005</v>
      </c>
      <c r="M1878" s="23">
        <v>3.5444673563848894E-2</v>
      </c>
      <c r="N1878" s="22">
        <v>4032.9999999999968</v>
      </c>
      <c r="O1878" s="23">
        <v>3.3302780323861983E-2</v>
      </c>
      <c r="P1878" s="24">
        <v>55.999999999999986</v>
      </c>
      <c r="Q1878" s="25">
        <v>3.374307061942635E-3</v>
      </c>
      <c r="R1878" s="24">
        <v>6981.9999999999909</v>
      </c>
      <c r="S1878" s="25">
        <v>3.1458102421309669E-2</v>
      </c>
      <c r="T1878" s="24">
        <v>7038.0000000000055</v>
      </c>
      <c r="U1878" s="25">
        <v>2.950423824735247E-2</v>
      </c>
    </row>
    <row r="1879" spans="1:21" x14ac:dyDescent="0.25">
      <c r="A1879" s="26" t="s">
        <v>62</v>
      </c>
      <c r="B1879" s="162" t="s">
        <v>338</v>
      </c>
      <c r="C1879" s="162" t="s">
        <v>426</v>
      </c>
      <c r="D1879" s="38">
        <v>6</v>
      </c>
      <c r="E1879" s="39">
        <v>7.068803016022626E-4</v>
      </c>
      <c r="F1879" s="38">
        <v>77</v>
      </c>
      <c r="G1879" s="39">
        <v>7.0672675373784977E-4</v>
      </c>
      <c r="H1879" s="38">
        <v>83</v>
      </c>
      <c r="I1879" s="39">
        <v>7.0673785134663309E-4</v>
      </c>
      <c r="J1879" s="38">
        <v>4</v>
      </c>
      <c r="K1879" s="39">
        <v>4.9333991119881624E-4</v>
      </c>
      <c r="L1879" s="38">
        <v>121.00000000000004</v>
      </c>
      <c r="M1879" s="39">
        <v>1.0708627968104164E-3</v>
      </c>
      <c r="N1879" s="38">
        <v>124.99999999999999</v>
      </c>
      <c r="O1879" s="39">
        <v>1.0321962659267916E-3</v>
      </c>
      <c r="P1879" s="40">
        <v>10</v>
      </c>
      <c r="Q1879" s="41">
        <v>6.0255483248975643E-4</v>
      </c>
      <c r="R1879" s="40">
        <v>198</v>
      </c>
      <c r="S1879" s="41">
        <v>8.9210889135195109E-4</v>
      </c>
      <c r="T1879" s="40">
        <v>207.99999999999994</v>
      </c>
      <c r="U1879" s="41">
        <v>8.7196384703741223E-4</v>
      </c>
    </row>
    <row r="1880" spans="1:21" x14ac:dyDescent="0.25">
      <c r="A1880" s="20" t="s">
        <v>62</v>
      </c>
      <c r="B1880" s="163" t="s">
        <v>338</v>
      </c>
      <c r="C1880" s="163" t="s">
        <v>427</v>
      </c>
      <c r="D1880" s="22">
        <v>1</v>
      </c>
      <c r="E1880" s="23">
        <v>1.1781338360037711E-4</v>
      </c>
      <c r="F1880" s="22">
        <v>5</v>
      </c>
      <c r="G1880" s="23">
        <v>4.5891347645314925E-5</v>
      </c>
      <c r="H1880" s="22">
        <v>6</v>
      </c>
      <c r="I1880" s="23">
        <v>5.1089483229877091E-5</v>
      </c>
      <c r="J1880" s="22">
        <v>2</v>
      </c>
      <c r="K1880" s="23">
        <v>2.4666995559940812E-4</v>
      </c>
      <c r="L1880" s="22">
        <v>12</v>
      </c>
      <c r="M1880" s="23">
        <v>1.0620126910516524E-4</v>
      </c>
      <c r="N1880" s="22">
        <v>14</v>
      </c>
      <c r="O1880" s="23">
        <v>1.1560598178380068E-4</v>
      </c>
      <c r="P1880" s="24">
        <v>3</v>
      </c>
      <c r="Q1880" s="25">
        <v>1.8076644974692694E-4</v>
      </c>
      <c r="R1880" s="24">
        <v>17</v>
      </c>
      <c r="S1880" s="25">
        <v>7.6595207843349337E-5</v>
      </c>
      <c r="T1880" s="24">
        <v>20</v>
      </c>
      <c r="U1880" s="25">
        <v>8.3842677599751199E-5</v>
      </c>
    </row>
    <row r="1881" spans="1:21" x14ac:dyDescent="0.25">
      <c r="A1881" s="26" t="s">
        <v>62</v>
      </c>
      <c r="B1881" s="162" t="s">
        <v>338</v>
      </c>
      <c r="C1881" s="162" t="s">
        <v>428</v>
      </c>
      <c r="D1881" s="38"/>
      <c r="E1881" s="39">
        <v>0</v>
      </c>
      <c r="F1881" s="38">
        <v>1</v>
      </c>
      <c r="G1881" s="39">
        <v>9.1782695290629843E-6</v>
      </c>
      <c r="H1881" s="38">
        <v>1</v>
      </c>
      <c r="I1881" s="39">
        <v>8.5149138716461824E-6</v>
      </c>
      <c r="J1881" s="38"/>
      <c r="K1881" s="39">
        <v>0</v>
      </c>
      <c r="L1881" s="38">
        <v>3</v>
      </c>
      <c r="M1881" s="39">
        <v>2.6550317276291311E-5</v>
      </c>
      <c r="N1881" s="38">
        <v>3</v>
      </c>
      <c r="O1881" s="39">
        <v>2.4772710382243003E-5</v>
      </c>
      <c r="P1881" s="40"/>
      <c r="Q1881" s="41">
        <v>0</v>
      </c>
      <c r="R1881" s="40">
        <v>4</v>
      </c>
      <c r="S1881" s="41">
        <v>1.8022401845493961E-5</v>
      </c>
      <c r="T1881" s="40">
        <v>4</v>
      </c>
      <c r="U1881" s="41">
        <v>1.6768535519950239E-5</v>
      </c>
    </row>
    <row r="1882" spans="1:21" x14ac:dyDescent="0.25">
      <c r="A1882" s="20" t="s">
        <v>62</v>
      </c>
      <c r="B1882" s="163" t="s">
        <v>338</v>
      </c>
      <c r="C1882" s="163" t="s">
        <v>429</v>
      </c>
      <c r="D1882" s="22">
        <v>37.000000000000007</v>
      </c>
      <c r="E1882" s="23">
        <v>4.3590951932139538E-3</v>
      </c>
      <c r="F1882" s="22">
        <v>1192.9999999999993</v>
      </c>
      <c r="G1882" s="23">
        <v>1.0949675548172133E-2</v>
      </c>
      <c r="H1882" s="22">
        <v>1229.9999999999995</v>
      </c>
      <c r="I1882" s="23">
        <v>1.0473344062124799E-2</v>
      </c>
      <c r="J1882" s="22">
        <v>24.000000000000007</v>
      </c>
      <c r="K1882" s="23">
        <v>2.9600394671928983E-3</v>
      </c>
      <c r="L1882" s="22">
        <v>801.99999999999977</v>
      </c>
      <c r="M1882" s="23">
        <v>7.0977848185285412E-3</v>
      </c>
      <c r="N1882" s="22">
        <v>825.99999999999989</v>
      </c>
      <c r="O1882" s="23">
        <v>6.8207529252442391E-3</v>
      </c>
      <c r="P1882" s="24">
        <v>61</v>
      </c>
      <c r="Q1882" s="25">
        <v>3.6755844781875143E-3</v>
      </c>
      <c r="R1882" s="24">
        <v>1994.9999999999991</v>
      </c>
      <c r="S1882" s="25">
        <v>8.9886729204401092E-3</v>
      </c>
      <c r="T1882" s="24">
        <v>2056.0000000000023</v>
      </c>
      <c r="U1882" s="25">
        <v>8.6190272572544326E-3</v>
      </c>
    </row>
    <row r="1883" spans="1:21" x14ac:dyDescent="0.25">
      <c r="A1883" s="26" t="s">
        <v>62</v>
      </c>
      <c r="B1883" s="162" t="s">
        <v>338</v>
      </c>
      <c r="C1883" s="162" t="s">
        <v>430</v>
      </c>
      <c r="D1883" s="38"/>
      <c r="E1883" s="39">
        <v>0</v>
      </c>
      <c r="F1883" s="38">
        <v>3</v>
      </c>
      <c r="G1883" s="39">
        <v>2.7534808587188956E-5</v>
      </c>
      <c r="H1883" s="38">
        <v>3</v>
      </c>
      <c r="I1883" s="39">
        <v>2.5544741614938545E-5</v>
      </c>
      <c r="J1883" s="38">
        <v>2</v>
      </c>
      <c r="K1883" s="39">
        <v>2.4666995559940812E-4</v>
      </c>
      <c r="L1883" s="38">
        <v>6</v>
      </c>
      <c r="M1883" s="39">
        <v>5.3100634552582622E-5</v>
      </c>
      <c r="N1883" s="38">
        <v>8</v>
      </c>
      <c r="O1883" s="39">
        <v>6.6060561019314664E-5</v>
      </c>
      <c r="P1883" s="40">
        <v>2</v>
      </c>
      <c r="Q1883" s="41">
        <v>1.2051096649795128E-4</v>
      </c>
      <c r="R1883" s="40">
        <v>9</v>
      </c>
      <c r="S1883" s="41">
        <v>4.0550404152361415E-5</v>
      </c>
      <c r="T1883" s="40">
        <v>11</v>
      </c>
      <c r="U1883" s="41">
        <v>4.6113472679863163E-5</v>
      </c>
    </row>
    <row r="1884" spans="1:21" x14ac:dyDescent="0.25">
      <c r="A1884" s="20" t="s">
        <v>62</v>
      </c>
      <c r="B1884" s="163" t="s">
        <v>338</v>
      </c>
      <c r="C1884" s="163" t="s">
        <v>431</v>
      </c>
      <c r="D1884" s="22">
        <v>8</v>
      </c>
      <c r="E1884" s="23">
        <v>9.4250706880301687E-4</v>
      </c>
      <c r="F1884" s="22">
        <v>84.000000000000028</v>
      </c>
      <c r="G1884" s="23">
        <v>7.7097464044129094E-4</v>
      </c>
      <c r="H1884" s="22">
        <v>92</v>
      </c>
      <c r="I1884" s="23">
        <v>7.8337207619144861E-4</v>
      </c>
      <c r="J1884" s="22">
        <v>9</v>
      </c>
      <c r="K1884" s="23">
        <v>1.1100148001973364E-3</v>
      </c>
      <c r="L1884" s="22">
        <v>116</v>
      </c>
      <c r="M1884" s="23">
        <v>1.0266122680165973E-3</v>
      </c>
      <c r="N1884" s="22">
        <v>125.00000000000003</v>
      </c>
      <c r="O1884" s="23">
        <v>1.0321962659267921E-3</v>
      </c>
      <c r="P1884" s="24">
        <v>17</v>
      </c>
      <c r="Q1884" s="25">
        <v>1.0243432152325859E-3</v>
      </c>
      <c r="R1884" s="24">
        <v>200.00000000000009</v>
      </c>
      <c r="S1884" s="25">
        <v>9.0112009227469845E-4</v>
      </c>
      <c r="T1884" s="24">
        <v>216.99999999999997</v>
      </c>
      <c r="U1884" s="25">
        <v>9.0969305195730049E-4</v>
      </c>
    </row>
    <row r="1885" spans="1:21" x14ac:dyDescent="0.25">
      <c r="A1885" s="26" t="s">
        <v>62</v>
      </c>
      <c r="B1885" s="162" t="s">
        <v>338</v>
      </c>
      <c r="C1885" s="162" t="s">
        <v>432</v>
      </c>
      <c r="D1885" s="38"/>
      <c r="E1885" s="39">
        <v>0</v>
      </c>
      <c r="F1885" s="38"/>
      <c r="G1885" s="39">
        <v>0</v>
      </c>
      <c r="H1885" s="38"/>
      <c r="I1885" s="39">
        <v>0</v>
      </c>
      <c r="J1885" s="38"/>
      <c r="K1885" s="39">
        <v>0</v>
      </c>
      <c r="L1885" s="38">
        <v>1</v>
      </c>
      <c r="M1885" s="39">
        <v>8.8501057587637697E-6</v>
      </c>
      <c r="N1885" s="38">
        <v>1</v>
      </c>
      <c r="O1885" s="39">
        <v>8.257570127414333E-6</v>
      </c>
      <c r="P1885" s="40"/>
      <c r="Q1885" s="41">
        <v>0</v>
      </c>
      <c r="R1885" s="40">
        <v>1</v>
      </c>
      <c r="S1885" s="41">
        <v>4.5056004613734903E-6</v>
      </c>
      <c r="T1885" s="40">
        <v>1</v>
      </c>
      <c r="U1885" s="41">
        <v>4.1921338799875598E-6</v>
      </c>
    </row>
    <row r="1886" spans="1:21" x14ac:dyDescent="0.25">
      <c r="A1886" s="20" t="s">
        <v>62</v>
      </c>
      <c r="B1886" s="163" t="s">
        <v>338</v>
      </c>
      <c r="C1886" s="163" t="s">
        <v>433</v>
      </c>
      <c r="D1886" s="22">
        <v>5</v>
      </c>
      <c r="E1886" s="23">
        <v>5.8906691800188551E-4</v>
      </c>
      <c r="F1886" s="22">
        <v>19</v>
      </c>
      <c r="G1886" s="23">
        <v>1.7438712105219669E-4</v>
      </c>
      <c r="H1886" s="22">
        <v>23.999999999999996</v>
      </c>
      <c r="I1886" s="23">
        <v>2.0435793291950831E-4</v>
      </c>
      <c r="J1886" s="22">
        <v>5</v>
      </c>
      <c r="K1886" s="23">
        <v>6.166748889985203E-4</v>
      </c>
      <c r="L1886" s="22">
        <v>6.9999999999999991</v>
      </c>
      <c r="M1886" s="23">
        <v>6.195074031134638E-5</v>
      </c>
      <c r="N1886" s="22">
        <v>12.000000000000002</v>
      </c>
      <c r="O1886" s="23">
        <v>9.9090841528972024E-5</v>
      </c>
      <c r="P1886" s="24">
        <v>10</v>
      </c>
      <c r="Q1886" s="25">
        <v>6.0255483248975643E-4</v>
      </c>
      <c r="R1886" s="24">
        <v>26.000000000000004</v>
      </c>
      <c r="S1886" s="25">
        <v>1.1714561199571077E-4</v>
      </c>
      <c r="T1886" s="24">
        <v>36.000000000000014</v>
      </c>
      <c r="U1886" s="25">
        <v>1.5091681967955222E-4</v>
      </c>
    </row>
    <row r="1887" spans="1:21" x14ac:dyDescent="0.25">
      <c r="A1887" s="26" t="s">
        <v>62</v>
      </c>
      <c r="B1887" s="162" t="s">
        <v>338</v>
      </c>
      <c r="C1887" s="162" t="s">
        <v>434</v>
      </c>
      <c r="D1887" s="38">
        <v>11</v>
      </c>
      <c r="E1887" s="39">
        <v>1.2959472196041482E-3</v>
      </c>
      <c r="F1887" s="38">
        <v>1148</v>
      </c>
      <c r="G1887" s="39">
        <v>1.0536653419364305E-2</v>
      </c>
      <c r="H1887" s="38">
        <v>1159</v>
      </c>
      <c r="I1887" s="39">
        <v>9.8687851772379254E-3</v>
      </c>
      <c r="J1887" s="38">
        <v>10</v>
      </c>
      <c r="K1887" s="39">
        <v>1.2333497779970406E-3</v>
      </c>
      <c r="L1887" s="38">
        <v>948.99999999999943</v>
      </c>
      <c r="M1887" s="39">
        <v>8.3987503650668118E-3</v>
      </c>
      <c r="N1887" s="38">
        <v>959</v>
      </c>
      <c r="O1887" s="39">
        <v>7.9190097521903459E-3</v>
      </c>
      <c r="P1887" s="40">
        <v>21</v>
      </c>
      <c r="Q1887" s="41">
        <v>1.2653651482284886E-3</v>
      </c>
      <c r="R1887" s="40">
        <v>2096.9999999999995</v>
      </c>
      <c r="S1887" s="41">
        <v>9.4482441675002062E-3</v>
      </c>
      <c r="T1887" s="40">
        <v>2118.0000000000023</v>
      </c>
      <c r="U1887" s="41">
        <v>8.8789395578136622E-3</v>
      </c>
    </row>
    <row r="1888" spans="1:21" x14ac:dyDescent="0.25">
      <c r="A1888" s="20" t="s">
        <v>62</v>
      </c>
      <c r="B1888" s="163" t="s">
        <v>338</v>
      </c>
      <c r="C1888" s="163" t="s">
        <v>435</v>
      </c>
      <c r="D1888" s="22"/>
      <c r="E1888" s="23">
        <v>0</v>
      </c>
      <c r="F1888" s="22">
        <v>3</v>
      </c>
      <c r="G1888" s="23">
        <v>2.7534808587188956E-5</v>
      </c>
      <c r="H1888" s="22">
        <v>3</v>
      </c>
      <c r="I1888" s="23">
        <v>2.5544741614938545E-5</v>
      </c>
      <c r="J1888" s="22"/>
      <c r="K1888" s="23">
        <v>0</v>
      </c>
      <c r="L1888" s="22">
        <v>1</v>
      </c>
      <c r="M1888" s="23">
        <v>8.8501057587637697E-6</v>
      </c>
      <c r="N1888" s="22">
        <v>1</v>
      </c>
      <c r="O1888" s="23">
        <v>8.257570127414333E-6</v>
      </c>
      <c r="P1888" s="24"/>
      <c r="Q1888" s="25">
        <v>0</v>
      </c>
      <c r="R1888" s="24">
        <v>4</v>
      </c>
      <c r="S1888" s="25">
        <v>1.8022401845493961E-5</v>
      </c>
      <c r="T1888" s="24">
        <v>4</v>
      </c>
      <c r="U1888" s="25">
        <v>1.6768535519950239E-5</v>
      </c>
    </row>
    <row r="1889" spans="1:21" x14ac:dyDescent="0.25">
      <c r="A1889" s="26" t="s">
        <v>62</v>
      </c>
      <c r="B1889" s="162" t="s">
        <v>338</v>
      </c>
      <c r="C1889" s="162" t="s">
        <v>436</v>
      </c>
      <c r="D1889" s="38"/>
      <c r="E1889" s="39">
        <v>0</v>
      </c>
      <c r="F1889" s="38">
        <v>30.000000000000014</v>
      </c>
      <c r="G1889" s="39">
        <v>2.7534808587188964E-4</v>
      </c>
      <c r="H1889" s="38">
        <v>30.000000000000014</v>
      </c>
      <c r="I1889" s="39">
        <v>2.5544741614938558E-4</v>
      </c>
      <c r="J1889" s="38"/>
      <c r="K1889" s="39">
        <v>0</v>
      </c>
      <c r="L1889" s="38">
        <v>25.000000000000007</v>
      </c>
      <c r="M1889" s="39">
        <v>2.2125264396909427E-4</v>
      </c>
      <c r="N1889" s="38">
        <v>25.000000000000007</v>
      </c>
      <c r="O1889" s="39">
        <v>2.0643925318535841E-4</v>
      </c>
      <c r="P1889" s="40"/>
      <c r="Q1889" s="41">
        <v>0</v>
      </c>
      <c r="R1889" s="40">
        <v>55.000000000000014</v>
      </c>
      <c r="S1889" s="41">
        <v>2.4780802537554202E-4</v>
      </c>
      <c r="T1889" s="40">
        <v>55.000000000000014</v>
      </c>
      <c r="U1889" s="41">
        <v>2.3056736339931586E-4</v>
      </c>
    </row>
    <row r="1890" spans="1:21" x14ac:dyDescent="0.25">
      <c r="A1890" s="20" t="s">
        <v>62</v>
      </c>
      <c r="B1890" s="163" t="s">
        <v>338</v>
      </c>
      <c r="C1890" s="163" t="s">
        <v>437</v>
      </c>
      <c r="D1890" s="22">
        <v>10</v>
      </c>
      <c r="E1890" s="23">
        <v>1.178133836003771E-3</v>
      </c>
      <c r="F1890" s="22">
        <v>8811.0000000000091</v>
      </c>
      <c r="G1890" s="23">
        <v>8.0869732820574039E-2</v>
      </c>
      <c r="H1890" s="22">
        <v>8821</v>
      </c>
      <c r="I1890" s="23">
        <v>7.5110055261790973E-2</v>
      </c>
      <c r="J1890" s="22">
        <v>11</v>
      </c>
      <c r="K1890" s="23">
        <v>1.3566847557967446E-3</v>
      </c>
      <c r="L1890" s="22">
        <v>9170</v>
      </c>
      <c r="M1890" s="23">
        <v>8.115546980786377E-2</v>
      </c>
      <c r="N1890" s="22">
        <v>9181</v>
      </c>
      <c r="O1890" s="23">
        <v>7.5812751339790999E-2</v>
      </c>
      <c r="P1890" s="24">
        <v>21</v>
      </c>
      <c r="Q1890" s="25">
        <v>1.2653651482284886E-3</v>
      </c>
      <c r="R1890" s="24">
        <v>17980.999999999993</v>
      </c>
      <c r="S1890" s="25">
        <v>8.1015201895956693E-2</v>
      </c>
      <c r="T1890" s="24">
        <v>18001.999999999985</v>
      </c>
      <c r="U1890" s="25">
        <v>7.5466794107535998E-2</v>
      </c>
    </row>
    <row r="1891" spans="1:21" x14ac:dyDescent="0.25">
      <c r="A1891" s="26" t="s">
        <v>62</v>
      </c>
      <c r="B1891" s="162" t="s">
        <v>338</v>
      </c>
      <c r="C1891" s="162" t="s">
        <v>438</v>
      </c>
      <c r="D1891" s="38">
        <v>66.000000000000014</v>
      </c>
      <c r="E1891" s="39">
        <v>7.775683317624891E-3</v>
      </c>
      <c r="F1891" s="38">
        <v>123.99999999999997</v>
      </c>
      <c r="G1891" s="39">
        <v>1.1381054216038097E-3</v>
      </c>
      <c r="H1891" s="38">
        <v>190.00000000000009</v>
      </c>
      <c r="I1891" s="39">
        <v>1.6178336356127755E-3</v>
      </c>
      <c r="J1891" s="38">
        <v>33</v>
      </c>
      <c r="K1891" s="39">
        <v>4.0700542673902341E-3</v>
      </c>
      <c r="L1891" s="38">
        <v>120</v>
      </c>
      <c r="M1891" s="39">
        <v>1.0620126910516523E-3</v>
      </c>
      <c r="N1891" s="38">
        <v>153</v>
      </c>
      <c r="O1891" s="39">
        <v>1.263408229494393E-3</v>
      </c>
      <c r="P1891" s="40">
        <v>99.000000000000028</v>
      </c>
      <c r="Q1891" s="41">
        <v>5.9652928416485907E-3</v>
      </c>
      <c r="R1891" s="40">
        <v>244</v>
      </c>
      <c r="S1891" s="41">
        <v>1.0993665125751317E-3</v>
      </c>
      <c r="T1891" s="40">
        <v>343.00000000000023</v>
      </c>
      <c r="U1891" s="41">
        <v>1.4379019208357342E-3</v>
      </c>
    </row>
    <row r="1892" spans="1:21" x14ac:dyDescent="0.25">
      <c r="A1892" s="20" t="s">
        <v>62</v>
      </c>
      <c r="B1892" s="163" t="s">
        <v>338</v>
      </c>
      <c r="C1892" s="163" t="s">
        <v>441</v>
      </c>
      <c r="D1892" s="22"/>
      <c r="E1892" s="23">
        <v>0</v>
      </c>
      <c r="F1892" s="22"/>
      <c r="G1892" s="23">
        <v>0</v>
      </c>
      <c r="H1892" s="22"/>
      <c r="I1892" s="23">
        <v>0</v>
      </c>
      <c r="J1892" s="22"/>
      <c r="K1892" s="23">
        <v>0</v>
      </c>
      <c r="L1892" s="22">
        <v>3</v>
      </c>
      <c r="M1892" s="23">
        <v>2.6550317276291311E-5</v>
      </c>
      <c r="N1892" s="22">
        <v>3</v>
      </c>
      <c r="O1892" s="23">
        <v>2.4772710382243003E-5</v>
      </c>
      <c r="P1892" s="24"/>
      <c r="Q1892" s="25">
        <v>0</v>
      </c>
      <c r="R1892" s="24">
        <v>3</v>
      </c>
      <c r="S1892" s="25">
        <v>1.3516801384120472E-5</v>
      </c>
      <c r="T1892" s="24">
        <v>3</v>
      </c>
      <c r="U1892" s="25">
        <v>1.2576401639962678E-5</v>
      </c>
    </row>
    <row r="1893" spans="1:21" x14ac:dyDescent="0.25">
      <c r="A1893" s="26" t="s">
        <v>62</v>
      </c>
      <c r="B1893" s="162" t="s">
        <v>338</v>
      </c>
      <c r="C1893" s="162" t="s">
        <v>442</v>
      </c>
      <c r="D1893" s="38"/>
      <c r="E1893" s="39">
        <v>0</v>
      </c>
      <c r="F1893" s="38">
        <v>8</v>
      </c>
      <c r="G1893" s="39">
        <v>7.3426156232503874E-5</v>
      </c>
      <c r="H1893" s="38">
        <v>8</v>
      </c>
      <c r="I1893" s="39">
        <v>6.8119310973169459E-5</v>
      </c>
      <c r="J1893" s="38"/>
      <c r="K1893" s="39">
        <v>0</v>
      </c>
      <c r="L1893" s="38">
        <v>10.000000000000002</v>
      </c>
      <c r="M1893" s="39">
        <v>8.8501057587637714E-5</v>
      </c>
      <c r="N1893" s="38">
        <v>10.000000000000002</v>
      </c>
      <c r="O1893" s="39">
        <v>8.2575701274143371E-5</v>
      </c>
      <c r="P1893" s="40"/>
      <c r="Q1893" s="41">
        <v>0</v>
      </c>
      <c r="R1893" s="40">
        <v>18</v>
      </c>
      <c r="S1893" s="41">
        <v>8.110080830472283E-5</v>
      </c>
      <c r="T1893" s="40">
        <v>18</v>
      </c>
      <c r="U1893" s="41">
        <v>7.5458409839776084E-5</v>
      </c>
    </row>
    <row r="1894" spans="1:21" x14ac:dyDescent="0.25">
      <c r="A1894" s="20" t="s">
        <v>62</v>
      </c>
      <c r="B1894" s="163" t="s">
        <v>338</v>
      </c>
      <c r="C1894" s="163" t="s">
        <v>443</v>
      </c>
      <c r="D1894" s="22">
        <v>6</v>
      </c>
      <c r="E1894" s="23">
        <v>7.068803016022626E-4</v>
      </c>
      <c r="F1894" s="22">
        <v>2</v>
      </c>
      <c r="G1894" s="23">
        <v>1.8356539058125969E-5</v>
      </c>
      <c r="H1894" s="22">
        <v>8</v>
      </c>
      <c r="I1894" s="23">
        <v>6.8119310973169459E-5</v>
      </c>
      <c r="J1894" s="22"/>
      <c r="K1894" s="23">
        <v>0</v>
      </c>
      <c r="L1894" s="22">
        <v>5</v>
      </c>
      <c r="M1894" s="23">
        <v>4.4250528793818844E-5</v>
      </c>
      <c r="N1894" s="22">
        <v>5</v>
      </c>
      <c r="O1894" s="23">
        <v>4.1287850637071672E-5</v>
      </c>
      <c r="P1894" s="24">
        <v>6</v>
      </c>
      <c r="Q1894" s="25">
        <v>3.6153289949385388E-4</v>
      </c>
      <c r="R1894" s="24">
        <v>7</v>
      </c>
      <c r="S1894" s="25">
        <v>3.1539203229614429E-5</v>
      </c>
      <c r="T1894" s="24">
        <v>13</v>
      </c>
      <c r="U1894" s="25">
        <v>5.4497740439838278E-5</v>
      </c>
    </row>
    <row r="1895" spans="1:21" x14ac:dyDescent="0.25">
      <c r="A1895" s="26" t="s">
        <v>62</v>
      </c>
      <c r="B1895" s="162" t="s">
        <v>338</v>
      </c>
      <c r="C1895" s="162" t="s">
        <v>444</v>
      </c>
      <c r="D1895" s="38">
        <v>14</v>
      </c>
      <c r="E1895" s="39">
        <v>1.6493873704052794E-3</v>
      </c>
      <c r="F1895" s="38">
        <v>1</v>
      </c>
      <c r="G1895" s="39">
        <v>9.1782695290629843E-6</v>
      </c>
      <c r="H1895" s="38">
        <v>15</v>
      </c>
      <c r="I1895" s="39">
        <v>1.2772370807469273E-4</v>
      </c>
      <c r="J1895" s="38">
        <v>12.000000000000002</v>
      </c>
      <c r="K1895" s="39">
        <v>1.4800197335964487E-3</v>
      </c>
      <c r="L1895" s="38">
        <v>9</v>
      </c>
      <c r="M1895" s="39">
        <v>7.9650951828873922E-5</v>
      </c>
      <c r="N1895" s="38">
        <v>21.000000000000004</v>
      </c>
      <c r="O1895" s="39">
        <v>1.7340897267570103E-4</v>
      </c>
      <c r="P1895" s="40">
        <v>26</v>
      </c>
      <c r="Q1895" s="41">
        <v>1.5666425644733667E-3</v>
      </c>
      <c r="R1895" s="40">
        <v>10</v>
      </c>
      <c r="S1895" s="41">
        <v>4.5056004613734901E-5</v>
      </c>
      <c r="T1895" s="40">
        <v>36</v>
      </c>
      <c r="U1895" s="41">
        <v>1.5091681967955217E-4</v>
      </c>
    </row>
    <row r="1896" spans="1:21" x14ac:dyDescent="0.25">
      <c r="A1896" s="20" t="s">
        <v>62</v>
      </c>
      <c r="B1896" s="163" t="s">
        <v>338</v>
      </c>
      <c r="C1896" s="163" t="s">
        <v>445</v>
      </c>
      <c r="D1896" s="22">
        <v>19.000000000000004</v>
      </c>
      <c r="E1896" s="23">
        <v>2.2384542884071653E-3</v>
      </c>
      <c r="F1896" s="22">
        <v>20.000000000000004</v>
      </c>
      <c r="G1896" s="23">
        <v>1.8356539058125975E-4</v>
      </c>
      <c r="H1896" s="22">
        <v>39.000000000000007</v>
      </c>
      <c r="I1896" s="23">
        <v>3.3208164099420115E-4</v>
      </c>
      <c r="J1896" s="22">
        <v>12</v>
      </c>
      <c r="K1896" s="23">
        <v>1.4800197335964485E-3</v>
      </c>
      <c r="L1896" s="22">
        <v>19.000000000000007</v>
      </c>
      <c r="M1896" s="23">
        <v>1.681520094165117E-4</v>
      </c>
      <c r="N1896" s="22">
        <v>31.000000000000007</v>
      </c>
      <c r="O1896" s="23">
        <v>2.559846739498444E-4</v>
      </c>
      <c r="P1896" s="24">
        <v>31.000000000000007</v>
      </c>
      <c r="Q1896" s="25">
        <v>1.8679199807182453E-3</v>
      </c>
      <c r="R1896" s="24">
        <v>39.000000000000014</v>
      </c>
      <c r="S1896" s="25">
        <v>1.7571841799356619E-4</v>
      </c>
      <c r="T1896" s="24">
        <v>70.000000000000028</v>
      </c>
      <c r="U1896" s="25">
        <v>2.9344937159912933E-4</v>
      </c>
    </row>
    <row r="1897" spans="1:21" x14ac:dyDescent="0.25">
      <c r="A1897" s="26" t="s">
        <v>62</v>
      </c>
      <c r="B1897" s="162" t="s">
        <v>338</v>
      </c>
      <c r="C1897" s="162" t="s">
        <v>446</v>
      </c>
      <c r="D1897" s="38"/>
      <c r="E1897" s="39">
        <v>0</v>
      </c>
      <c r="F1897" s="38">
        <v>2</v>
      </c>
      <c r="G1897" s="39">
        <v>1.8356539058125969E-5</v>
      </c>
      <c r="H1897" s="38">
        <v>2</v>
      </c>
      <c r="I1897" s="39">
        <v>1.7029827743292365E-5</v>
      </c>
      <c r="J1897" s="38">
        <v>4</v>
      </c>
      <c r="K1897" s="39">
        <v>4.9333991119881624E-4</v>
      </c>
      <c r="L1897" s="38">
        <v>1</v>
      </c>
      <c r="M1897" s="39">
        <v>8.8501057587637697E-6</v>
      </c>
      <c r="N1897" s="38">
        <v>5</v>
      </c>
      <c r="O1897" s="39">
        <v>4.1287850637071672E-5</v>
      </c>
      <c r="P1897" s="40">
        <v>4</v>
      </c>
      <c r="Q1897" s="41">
        <v>2.4102193299590255E-4</v>
      </c>
      <c r="R1897" s="40">
        <v>3</v>
      </c>
      <c r="S1897" s="41">
        <v>1.3516801384120472E-5</v>
      </c>
      <c r="T1897" s="40">
        <v>7</v>
      </c>
      <c r="U1897" s="41">
        <v>2.9344937159912921E-5</v>
      </c>
    </row>
    <row r="1898" spans="1:21" x14ac:dyDescent="0.25">
      <c r="A1898" s="20" t="s">
        <v>62</v>
      </c>
      <c r="B1898" s="163" t="s">
        <v>338</v>
      </c>
      <c r="C1898" s="163" t="s">
        <v>447</v>
      </c>
      <c r="D1898" s="22">
        <v>755.00000000000011</v>
      </c>
      <c r="E1898" s="23">
        <v>8.894910461828473E-2</v>
      </c>
      <c r="F1898" s="22">
        <v>4729.0000000000073</v>
      </c>
      <c r="G1898" s="23">
        <v>4.3404036602938921E-2</v>
      </c>
      <c r="H1898" s="22">
        <v>5484.0000000000073</v>
      </c>
      <c r="I1898" s="23">
        <v>4.6695787672107726E-2</v>
      </c>
      <c r="J1898" s="22">
        <v>653.00000000000011</v>
      </c>
      <c r="K1898" s="23">
        <v>8.0537740503206764E-2</v>
      </c>
      <c r="L1898" s="22">
        <v>6433</v>
      </c>
      <c r="M1898" s="23">
        <v>5.6932730346127329E-2</v>
      </c>
      <c r="N1898" s="22">
        <v>7086.0000000000018</v>
      </c>
      <c r="O1898" s="23">
        <v>5.8513141922857982E-2</v>
      </c>
      <c r="P1898" s="24">
        <v>1408</v>
      </c>
      <c r="Q1898" s="25">
        <v>8.4839720414557701E-2</v>
      </c>
      <c r="R1898" s="24">
        <v>11161.999999999991</v>
      </c>
      <c r="S1898" s="25">
        <v>5.0291512349850853E-2</v>
      </c>
      <c r="T1898" s="24">
        <v>12569.999999999989</v>
      </c>
      <c r="U1898" s="25">
        <v>5.2695122871443588E-2</v>
      </c>
    </row>
    <row r="1899" spans="1:21" x14ac:dyDescent="0.25">
      <c r="A1899" s="26" t="s">
        <v>62</v>
      </c>
      <c r="B1899" s="162" t="s">
        <v>338</v>
      </c>
      <c r="C1899" s="162" t="s">
        <v>448</v>
      </c>
      <c r="D1899" s="38">
        <v>2</v>
      </c>
      <c r="E1899" s="39">
        <v>2.3562676720075422E-4</v>
      </c>
      <c r="F1899" s="38">
        <v>6</v>
      </c>
      <c r="G1899" s="39">
        <v>5.5069617174377912E-5</v>
      </c>
      <c r="H1899" s="38">
        <v>8</v>
      </c>
      <c r="I1899" s="39">
        <v>6.8119310973169459E-5</v>
      </c>
      <c r="J1899" s="38">
        <v>1</v>
      </c>
      <c r="K1899" s="39">
        <v>1.2333497779970406E-4</v>
      </c>
      <c r="L1899" s="38">
        <v>7</v>
      </c>
      <c r="M1899" s="39">
        <v>6.195074031134638E-5</v>
      </c>
      <c r="N1899" s="38">
        <v>8</v>
      </c>
      <c r="O1899" s="39">
        <v>6.6060561019314664E-5</v>
      </c>
      <c r="P1899" s="40">
        <v>3</v>
      </c>
      <c r="Q1899" s="41">
        <v>1.8076644974692694E-4</v>
      </c>
      <c r="R1899" s="40">
        <v>13</v>
      </c>
      <c r="S1899" s="41">
        <v>5.8572805997855373E-5</v>
      </c>
      <c r="T1899" s="40">
        <v>16</v>
      </c>
      <c r="U1899" s="41">
        <v>6.7074142079800956E-5</v>
      </c>
    </row>
    <row r="1900" spans="1:21" x14ac:dyDescent="0.25">
      <c r="A1900" s="20" t="s">
        <v>62</v>
      </c>
      <c r="B1900" s="163" t="s">
        <v>338</v>
      </c>
      <c r="C1900" s="163" t="s">
        <v>449</v>
      </c>
      <c r="D1900" s="22">
        <v>1</v>
      </c>
      <c r="E1900" s="23">
        <v>1.1781338360037711E-4</v>
      </c>
      <c r="F1900" s="22"/>
      <c r="G1900" s="23">
        <v>0</v>
      </c>
      <c r="H1900" s="22">
        <v>1</v>
      </c>
      <c r="I1900" s="23">
        <v>8.5149138716461824E-6</v>
      </c>
      <c r="J1900" s="22">
        <v>4</v>
      </c>
      <c r="K1900" s="23">
        <v>4.9333991119881624E-4</v>
      </c>
      <c r="L1900" s="22"/>
      <c r="M1900" s="23">
        <v>0</v>
      </c>
      <c r="N1900" s="22">
        <v>4</v>
      </c>
      <c r="O1900" s="23">
        <v>3.3030280509657332E-5</v>
      </c>
      <c r="P1900" s="24">
        <v>5</v>
      </c>
      <c r="Q1900" s="25">
        <v>3.0127741624487821E-4</v>
      </c>
      <c r="R1900" s="24"/>
      <c r="S1900" s="25">
        <v>0</v>
      </c>
      <c r="T1900" s="24">
        <v>5</v>
      </c>
      <c r="U1900" s="25">
        <v>2.09606693999378E-5</v>
      </c>
    </row>
    <row r="1901" spans="1:21" x14ac:dyDescent="0.25">
      <c r="A1901" s="26" t="s">
        <v>62</v>
      </c>
      <c r="B1901" s="162" t="s">
        <v>338</v>
      </c>
      <c r="C1901" s="162" t="s">
        <v>450</v>
      </c>
      <c r="D1901" s="38">
        <v>1</v>
      </c>
      <c r="E1901" s="39">
        <v>1.1781338360037711E-4</v>
      </c>
      <c r="F1901" s="38">
        <v>2</v>
      </c>
      <c r="G1901" s="39">
        <v>1.8356539058125969E-5</v>
      </c>
      <c r="H1901" s="38">
        <v>3</v>
      </c>
      <c r="I1901" s="39">
        <v>2.5544741614938545E-5</v>
      </c>
      <c r="J1901" s="38"/>
      <c r="K1901" s="39">
        <v>0</v>
      </c>
      <c r="L1901" s="38">
        <v>1</v>
      </c>
      <c r="M1901" s="39">
        <v>8.8501057587637697E-6</v>
      </c>
      <c r="N1901" s="38">
        <v>1</v>
      </c>
      <c r="O1901" s="39">
        <v>8.257570127414333E-6</v>
      </c>
      <c r="P1901" s="40">
        <v>1</v>
      </c>
      <c r="Q1901" s="41">
        <v>6.0255483248975638E-5</v>
      </c>
      <c r="R1901" s="40">
        <v>3</v>
      </c>
      <c r="S1901" s="41">
        <v>1.3516801384120472E-5</v>
      </c>
      <c r="T1901" s="40">
        <v>4</v>
      </c>
      <c r="U1901" s="41">
        <v>1.6768535519950239E-5</v>
      </c>
    </row>
    <row r="1902" spans="1:21" x14ac:dyDescent="0.25">
      <c r="A1902" s="20" t="s">
        <v>62</v>
      </c>
      <c r="B1902" s="163" t="s">
        <v>338</v>
      </c>
      <c r="C1902" s="163" t="s">
        <v>451</v>
      </c>
      <c r="D1902" s="22">
        <v>3</v>
      </c>
      <c r="E1902" s="23">
        <v>3.534401508011313E-4</v>
      </c>
      <c r="F1902" s="22">
        <v>24.000000000000007</v>
      </c>
      <c r="G1902" s="23">
        <v>2.2027846869751168E-4</v>
      </c>
      <c r="H1902" s="22">
        <v>27.000000000000007</v>
      </c>
      <c r="I1902" s="23">
        <v>2.2990267453444697E-4</v>
      </c>
      <c r="J1902" s="22">
        <v>4</v>
      </c>
      <c r="K1902" s="23">
        <v>4.9333991119881624E-4</v>
      </c>
      <c r="L1902" s="22">
        <v>19</v>
      </c>
      <c r="M1902" s="23">
        <v>1.6815200941651162E-4</v>
      </c>
      <c r="N1902" s="22">
        <v>23.000000000000004</v>
      </c>
      <c r="O1902" s="23">
        <v>1.8992411293052971E-4</v>
      </c>
      <c r="P1902" s="24">
        <v>7</v>
      </c>
      <c r="Q1902" s="25">
        <v>4.2178838274282949E-4</v>
      </c>
      <c r="R1902" s="24">
        <v>43</v>
      </c>
      <c r="S1902" s="25">
        <v>1.9374081983906006E-4</v>
      </c>
      <c r="T1902" s="24">
        <v>50.000000000000007</v>
      </c>
      <c r="U1902" s="25">
        <v>2.0960669399937802E-4</v>
      </c>
    </row>
    <row r="1903" spans="1:21" x14ac:dyDescent="0.25">
      <c r="A1903" s="26" t="s">
        <v>62</v>
      </c>
      <c r="B1903" s="162" t="s">
        <v>338</v>
      </c>
      <c r="C1903" s="162" t="s">
        <v>452</v>
      </c>
      <c r="D1903" s="38">
        <v>97.999999999999986</v>
      </c>
      <c r="E1903" s="39">
        <v>1.1545711592836955E-2</v>
      </c>
      <c r="F1903" s="38">
        <v>19149.000000000004</v>
      </c>
      <c r="G1903" s="39">
        <v>0.17575468321202709</v>
      </c>
      <c r="H1903" s="38">
        <v>19247.000000000007</v>
      </c>
      <c r="I1903" s="39">
        <v>0.16388654728757412</v>
      </c>
      <c r="J1903" s="38">
        <v>180</v>
      </c>
      <c r="K1903" s="39">
        <v>2.220029600394673E-2</v>
      </c>
      <c r="L1903" s="38">
        <v>30476.999999999996</v>
      </c>
      <c r="M1903" s="39">
        <v>0.26972467320984339</v>
      </c>
      <c r="N1903" s="38">
        <v>30656.999999999975</v>
      </c>
      <c r="O1903" s="39">
        <v>0.25315232739614102</v>
      </c>
      <c r="P1903" s="40">
        <v>277.99999999999983</v>
      </c>
      <c r="Q1903" s="41">
        <v>1.675102434321522E-2</v>
      </c>
      <c r="R1903" s="40">
        <v>49626</v>
      </c>
      <c r="S1903" s="41">
        <v>0.22359492849612084</v>
      </c>
      <c r="T1903" s="40">
        <v>49903.999999999985</v>
      </c>
      <c r="U1903" s="41">
        <v>0.20920424914689914</v>
      </c>
    </row>
    <row r="1904" spans="1:21" x14ac:dyDescent="0.25">
      <c r="A1904" s="20" t="s">
        <v>62</v>
      </c>
      <c r="B1904" s="163" t="s">
        <v>338</v>
      </c>
      <c r="C1904" s="163" t="s">
        <v>453</v>
      </c>
      <c r="D1904" s="22"/>
      <c r="E1904" s="23">
        <v>0</v>
      </c>
      <c r="F1904" s="22">
        <v>2</v>
      </c>
      <c r="G1904" s="23">
        <v>1.8356539058125969E-5</v>
      </c>
      <c r="H1904" s="22">
        <v>2</v>
      </c>
      <c r="I1904" s="23">
        <v>1.7029827743292365E-5</v>
      </c>
      <c r="J1904" s="22">
        <v>2</v>
      </c>
      <c r="K1904" s="23">
        <v>2.4666995559940812E-4</v>
      </c>
      <c r="L1904" s="22"/>
      <c r="M1904" s="23">
        <v>0</v>
      </c>
      <c r="N1904" s="22">
        <v>2</v>
      </c>
      <c r="O1904" s="23">
        <v>1.6515140254828666E-5</v>
      </c>
      <c r="P1904" s="24">
        <v>2</v>
      </c>
      <c r="Q1904" s="25">
        <v>1.2051096649795128E-4</v>
      </c>
      <c r="R1904" s="24">
        <v>2</v>
      </c>
      <c r="S1904" s="25">
        <v>9.0112009227469805E-6</v>
      </c>
      <c r="T1904" s="24">
        <v>4</v>
      </c>
      <c r="U1904" s="25">
        <v>1.6768535519950239E-5</v>
      </c>
    </row>
    <row r="1905" spans="1:21" x14ac:dyDescent="0.25">
      <c r="A1905" s="26" t="s">
        <v>62</v>
      </c>
      <c r="B1905" s="162" t="s">
        <v>338</v>
      </c>
      <c r="C1905" s="162" t="s">
        <v>454</v>
      </c>
      <c r="D1905" s="38">
        <v>328</v>
      </c>
      <c r="E1905" s="39">
        <v>3.8642789820923687E-2</v>
      </c>
      <c r="F1905" s="38">
        <v>3017</v>
      </c>
      <c r="G1905" s="39">
        <v>2.7690839169183024E-2</v>
      </c>
      <c r="H1905" s="38">
        <v>3345.0000000000009</v>
      </c>
      <c r="I1905" s="39">
        <v>2.8482386900656485E-2</v>
      </c>
      <c r="J1905" s="38">
        <v>293.00000000000006</v>
      </c>
      <c r="K1905" s="39">
        <v>3.6137148495313291E-2</v>
      </c>
      <c r="L1905" s="38">
        <v>3279.0000000000014</v>
      </c>
      <c r="M1905" s="39">
        <v>2.9019496782986411E-2</v>
      </c>
      <c r="N1905" s="38">
        <v>3571.9999999999986</v>
      </c>
      <c r="O1905" s="39">
        <v>2.9496040495123988E-2</v>
      </c>
      <c r="P1905" s="40">
        <v>621.00000000000011</v>
      </c>
      <c r="Q1905" s="41">
        <v>3.7418655097613884E-2</v>
      </c>
      <c r="R1905" s="40">
        <v>6296.0000000000027</v>
      </c>
      <c r="S1905" s="41">
        <v>2.8367260504807507E-2</v>
      </c>
      <c r="T1905" s="40">
        <v>6917.0000000000027</v>
      </c>
      <c r="U1905" s="41">
        <v>2.8996990047873969E-2</v>
      </c>
    </row>
    <row r="1906" spans="1:21" x14ac:dyDescent="0.25">
      <c r="A1906" s="20" t="s">
        <v>62</v>
      </c>
      <c r="B1906" s="163" t="s">
        <v>338</v>
      </c>
      <c r="C1906" s="163" t="s">
        <v>455</v>
      </c>
      <c r="D1906" s="22"/>
      <c r="E1906" s="23">
        <v>0</v>
      </c>
      <c r="F1906" s="22">
        <v>440.99999999999989</v>
      </c>
      <c r="G1906" s="23">
        <v>4.0476168623167748E-3</v>
      </c>
      <c r="H1906" s="22">
        <v>440.99999999999989</v>
      </c>
      <c r="I1906" s="23">
        <v>3.7550770173959652E-3</v>
      </c>
      <c r="J1906" s="22"/>
      <c r="K1906" s="23">
        <v>0</v>
      </c>
      <c r="L1906" s="22">
        <v>246</v>
      </c>
      <c r="M1906" s="23">
        <v>2.1771260166558873E-3</v>
      </c>
      <c r="N1906" s="22">
        <v>246</v>
      </c>
      <c r="O1906" s="23">
        <v>2.0313622513439262E-3</v>
      </c>
      <c r="P1906" s="24"/>
      <c r="Q1906" s="25">
        <v>0</v>
      </c>
      <c r="R1906" s="24">
        <v>687</v>
      </c>
      <c r="S1906" s="25">
        <v>3.0953475169635879E-3</v>
      </c>
      <c r="T1906" s="24">
        <v>687</v>
      </c>
      <c r="U1906" s="25">
        <v>2.8799959755514536E-3</v>
      </c>
    </row>
    <row r="1907" spans="1:21" x14ac:dyDescent="0.25">
      <c r="A1907" s="26" t="s">
        <v>62</v>
      </c>
      <c r="B1907" s="162" t="s">
        <v>338</v>
      </c>
      <c r="C1907" s="162" t="s">
        <v>456</v>
      </c>
      <c r="D1907" s="38">
        <v>2</v>
      </c>
      <c r="E1907" s="39">
        <v>2.3562676720075422E-4</v>
      </c>
      <c r="F1907" s="38">
        <v>56.000000000000007</v>
      </c>
      <c r="G1907" s="39">
        <v>5.1398309362752715E-4</v>
      </c>
      <c r="H1907" s="38">
        <v>58</v>
      </c>
      <c r="I1907" s="39">
        <v>4.9386500455547851E-4</v>
      </c>
      <c r="J1907" s="38">
        <v>2</v>
      </c>
      <c r="K1907" s="39">
        <v>2.4666995559940812E-4</v>
      </c>
      <c r="L1907" s="38">
        <v>77</v>
      </c>
      <c r="M1907" s="39">
        <v>6.8145814342481024E-4</v>
      </c>
      <c r="N1907" s="38">
        <v>79</v>
      </c>
      <c r="O1907" s="39">
        <v>6.5234804006573238E-4</v>
      </c>
      <c r="P1907" s="40">
        <v>4</v>
      </c>
      <c r="Q1907" s="41">
        <v>2.4102193299590255E-4</v>
      </c>
      <c r="R1907" s="40">
        <v>133.00000000000006</v>
      </c>
      <c r="S1907" s="41">
        <v>5.9924486136267441E-4</v>
      </c>
      <c r="T1907" s="40">
        <v>137.00000000000006</v>
      </c>
      <c r="U1907" s="41">
        <v>5.7432234155829602E-4</v>
      </c>
    </row>
    <row r="1908" spans="1:21" x14ac:dyDescent="0.25">
      <c r="A1908" s="20" t="s">
        <v>62</v>
      </c>
      <c r="B1908" s="163" t="s">
        <v>338</v>
      </c>
      <c r="C1908" s="163" t="s">
        <v>457</v>
      </c>
      <c r="D1908" s="22">
        <v>1</v>
      </c>
      <c r="E1908" s="23">
        <v>1.1781338360037711E-4</v>
      </c>
      <c r="F1908" s="22">
        <v>11</v>
      </c>
      <c r="G1908" s="23">
        <v>1.0096096481969283E-4</v>
      </c>
      <c r="H1908" s="22">
        <v>12.000000000000002</v>
      </c>
      <c r="I1908" s="23">
        <v>1.021789664597542E-4</v>
      </c>
      <c r="J1908" s="22"/>
      <c r="K1908" s="23">
        <v>0</v>
      </c>
      <c r="L1908" s="22">
        <v>3</v>
      </c>
      <c r="M1908" s="23">
        <v>2.6550317276291311E-5</v>
      </c>
      <c r="N1908" s="22">
        <v>3</v>
      </c>
      <c r="O1908" s="23">
        <v>2.4772710382243003E-5</v>
      </c>
      <c r="P1908" s="24">
        <v>1</v>
      </c>
      <c r="Q1908" s="25">
        <v>6.0255483248975638E-5</v>
      </c>
      <c r="R1908" s="24">
        <v>14</v>
      </c>
      <c r="S1908" s="25">
        <v>6.3078406459228859E-5</v>
      </c>
      <c r="T1908" s="24">
        <v>15.000000000000002</v>
      </c>
      <c r="U1908" s="25">
        <v>6.2882008199813413E-5</v>
      </c>
    </row>
    <row r="1909" spans="1:21" x14ac:dyDescent="0.25">
      <c r="A1909" s="26" t="s">
        <v>62</v>
      </c>
      <c r="B1909" s="162" t="s">
        <v>338</v>
      </c>
      <c r="C1909" s="162" t="s">
        <v>458</v>
      </c>
      <c r="D1909" s="38">
        <v>2014.0000000000018</v>
      </c>
      <c r="E1909" s="39">
        <v>0.23727615457115969</v>
      </c>
      <c r="F1909" s="38">
        <v>30543.999999999996</v>
      </c>
      <c r="G1909" s="39">
        <v>0.28034106449569979</v>
      </c>
      <c r="H1909" s="38">
        <v>32558.000000000018</v>
      </c>
      <c r="I1909" s="39">
        <v>0.27722856583305655</v>
      </c>
      <c r="J1909" s="38">
        <v>1910.9999999999995</v>
      </c>
      <c r="K1909" s="39">
        <v>0.23569314257523438</v>
      </c>
      <c r="L1909" s="38">
        <v>23450.999999999975</v>
      </c>
      <c r="M1909" s="39">
        <v>0.20754383014876893</v>
      </c>
      <c r="N1909" s="38">
        <v>25362.000000000004</v>
      </c>
      <c r="O1909" s="39">
        <v>0.20942849357148238</v>
      </c>
      <c r="P1909" s="40">
        <v>3924.9999999999991</v>
      </c>
      <c r="Q1909" s="41">
        <v>0.23650277175222933</v>
      </c>
      <c r="R1909" s="40">
        <v>53995.000000000029</v>
      </c>
      <c r="S1909" s="41">
        <v>0.24327989691186175</v>
      </c>
      <c r="T1909" s="40">
        <v>57919.999999999935</v>
      </c>
      <c r="U1909" s="41">
        <v>0.24280839432887918</v>
      </c>
    </row>
    <row r="1910" spans="1:21" x14ac:dyDescent="0.25">
      <c r="A1910" s="20" t="s">
        <v>62</v>
      </c>
      <c r="B1910" s="163" t="s">
        <v>338</v>
      </c>
      <c r="C1910" s="163" t="s">
        <v>459</v>
      </c>
      <c r="D1910" s="22">
        <v>4</v>
      </c>
      <c r="E1910" s="23">
        <v>4.7125353440150843E-4</v>
      </c>
      <c r="F1910" s="22">
        <v>1</v>
      </c>
      <c r="G1910" s="23">
        <v>9.1782695290629843E-6</v>
      </c>
      <c r="H1910" s="22">
        <v>5</v>
      </c>
      <c r="I1910" s="23">
        <v>4.2574569358230907E-5</v>
      </c>
      <c r="J1910" s="22">
        <v>2</v>
      </c>
      <c r="K1910" s="23">
        <v>2.4666995559940812E-4</v>
      </c>
      <c r="L1910" s="22">
        <v>2</v>
      </c>
      <c r="M1910" s="23">
        <v>1.7700211517527539E-5</v>
      </c>
      <c r="N1910" s="22">
        <v>4</v>
      </c>
      <c r="O1910" s="23">
        <v>3.3030280509657332E-5</v>
      </c>
      <c r="P1910" s="24">
        <v>6</v>
      </c>
      <c r="Q1910" s="25">
        <v>3.6153289949385388E-4</v>
      </c>
      <c r="R1910" s="24">
        <v>3</v>
      </c>
      <c r="S1910" s="25">
        <v>1.3516801384120472E-5</v>
      </c>
      <c r="T1910" s="24">
        <v>9</v>
      </c>
      <c r="U1910" s="25">
        <v>3.7729204919888042E-5</v>
      </c>
    </row>
    <row r="1911" spans="1:21" x14ac:dyDescent="0.25">
      <c r="A1911" s="26" t="s">
        <v>62</v>
      </c>
      <c r="B1911" s="162" t="s">
        <v>338</v>
      </c>
      <c r="C1911" s="162" t="s">
        <v>460</v>
      </c>
      <c r="D1911" s="38">
        <v>20.000000000000004</v>
      </c>
      <c r="E1911" s="39">
        <v>2.3562676720075425E-3</v>
      </c>
      <c r="F1911" s="38">
        <v>20</v>
      </c>
      <c r="G1911" s="39">
        <v>1.835653905812597E-4</v>
      </c>
      <c r="H1911" s="38">
        <v>39.999999999999993</v>
      </c>
      <c r="I1911" s="39">
        <v>3.405965548658472E-4</v>
      </c>
      <c r="J1911" s="38">
        <v>18</v>
      </c>
      <c r="K1911" s="39">
        <v>2.2200296003946729E-3</v>
      </c>
      <c r="L1911" s="38">
        <v>17</v>
      </c>
      <c r="M1911" s="39">
        <v>1.5045179789898407E-4</v>
      </c>
      <c r="N1911" s="38">
        <v>35</v>
      </c>
      <c r="O1911" s="39">
        <v>2.890149544595017E-4</v>
      </c>
      <c r="P1911" s="40">
        <v>38</v>
      </c>
      <c r="Q1911" s="41">
        <v>2.2897083634610743E-3</v>
      </c>
      <c r="R1911" s="40">
        <v>37.000000000000007</v>
      </c>
      <c r="S1911" s="41">
        <v>1.6670721707081918E-4</v>
      </c>
      <c r="T1911" s="40">
        <v>75.000000000000014</v>
      </c>
      <c r="U1911" s="41">
        <v>3.1441004099906709E-4</v>
      </c>
    </row>
    <row r="1912" spans="1:21" x14ac:dyDescent="0.25">
      <c r="A1912" s="20" t="s">
        <v>62</v>
      </c>
      <c r="B1912" s="163" t="s">
        <v>338</v>
      </c>
      <c r="C1912" s="163" t="s">
        <v>461</v>
      </c>
      <c r="D1912" s="22">
        <v>23</v>
      </c>
      <c r="E1912" s="23">
        <v>2.7097078228086728E-3</v>
      </c>
      <c r="F1912" s="22">
        <v>395.99999999999977</v>
      </c>
      <c r="G1912" s="23">
        <v>3.6345947335089403E-3</v>
      </c>
      <c r="H1912" s="22">
        <v>419.00000000000045</v>
      </c>
      <c r="I1912" s="23">
        <v>3.5677489122197541E-3</v>
      </c>
      <c r="J1912" s="22">
        <v>24.000000000000004</v>
      </c>
      <c r="K1912" s="23">
        <v>2.9600394671928975E-3</v>
      </c>
      <c r="L1912" s="22">
        <v>378.99999999999989</v>
      </c>
      <c r="M1912" s="23">
        <v>3.3541900825714678E-3</v>
      </c>
      <c r="N1912" s="22">
        <v>402.99999999999989</v>
      </c>
      <c r="O1912" s="23">
        <v>3.3278007613479752E-3</v>
      </c>
      <c r="P1912" s="24">
        <v>46.999999999999986</v>
      </c>
      <c r="Q1912" s="25">
        <v>2.8320077127018547E-3</v>
      </c>
      <c r="R1912" s="24">
        <v>775.00000000000011</v>
      </c>
      <c r="S1912" s="25">
        <v>3.491840357564455E-3</v>
      </c>
      <c r="T1912" s="24">
        <v>821.99999999999966</v>
      </c>
      <c r="U1912" s="25">
        <v>3.4459340493497733E-3</v>
      </c>
    </row>
    <row r="1913" spans="1:21" x14ac:dyDescent="0.25">
      <c r="A1913" s="26" t="s">
        <v>62</v>
      </c>
      <c r="B1913" s="162" t="s">
        <v>338</v>
      </c>
      <c r="C1913" s="162" t="s">
        <v>462</v>
      </c>
      <c r="D1913" s="38"/>
      <c r="E1913" s="39">
        <v>0</v>
      </c>
      <c r="F1913" s="38">
        <v>1</v>
      </c>
      <c r="G1913" s="39">
        <v>9.1782695290629843E-6</v>
      </c>
      <c r="H1913" s="38">
        <v>1</v>
      </c>
      <c r="I1913" s="39">
        <v>8.5149138716461824E-6</v>
      </c>
      <c r="J1913" s="38"/>
      <c r="K1913" s="39">
        <v>0</v>
      </c>
      <c r="L1913" s="38">
        <v>1</v>
      </c>
      <c r="M1913" s="39">
        <v>8.8501057587637697E-6</v>
      </c>
      <c r="N1913" s="38">
        <v>1</v>
      </c>
      <c r="O1913" s="39">
        <v>8.257570127414333E-6</v>
      </c>
      <c r="P1913" s="40"/>
      <c r="Q1913" s="41">
        <v>0</v>
      </c>
      <c r="R1913" s="40">
        <v>2</v>
      </c>
      <c r="S1913" s="41">
        <v>9.0112009227469805E-6</v>
      </c>
      <c r="T1913" s="40">
        <v>2</v>
      </c>
      <c r="U1913" s="41">
        <v>8.3842677599751195E-6</v>
      </c>
    </row>
    <row r="1914" spans="1:21" x14ac:dyDescent="0.25">
      <c r="A1914" s="20" t="s">
        <v>62</v>
      </c>
      <c r="B1914" s="163" t="s">
        <v>338</v>
      </c>
      <c r="C1914" s="163" t="s">
        <v>463</v>
      </c>
      <c r="D1914" s="22"/>
      <c r="E1914" s="23">
        <v>0</v>
      </c>
      <c r="F1914" s="22"/>
      <c r="G1914" s="23">
        <v>0</v>
      </c>
      <c r="H1914" s="22"/>
      <c r="I1914" s="23">
        <v>0</v>
      </c>
      <c r="J1914" s="22"/>
      <c r="K1914" s="23">
        <v>0</v>
      </c>
      <c r="L1914" s="22">
        <v>1</v>
      </c>
      <c r="M1914" s="23">
        <v>8.8501057587637697E-6</v>
      </c>
      <c r="N1914" s="22">
        <v>1</v>
      </c>
      <c r="O1914" s="23">
        <v>8.257570127414333E-6</v>
      </c>
      <c r="P1914" s="24"/>
      <c r="Q1914" s="25">
        <v>0</v>
      </c>
      <c r="R1914" s="24">
        <v>1</v>
      </c>
      <c r="S1914" s="25">
        <v>4.5056004613734903E-6</v>
      </c>
      <c r="T1914" s="24">
        <v>1</v>
      </c>
      <c r="U1914" s="25">
        <v>4.1921338799875598E-6</v>
      </c>
    </row>
    <row r="1915" spans="1:21" x14ac:dyDescent="0.25">
      <c r="A1915" s="26" t="s">
        <v>62</v>
      </c>
      <c r="B1915" s="162" t="s">
        <v>338</v>
      </c>
      <c r="C1915" s="162" t="s">
        <v>464</v>
      </c>
      <c r="D1915" s="38">
        <v>2179</v>
      </c>
      <c r="E1915" s="39">
        <v>0.25671536286522173</v>
      </c>
      <c r="F1915" s="38">
        <v>1793.9999999999991</v>
      </c>
      <c r="G1915" s="39">
        <v>1.6465815535138987E-2</v>
      </c>
      <c r="H1915" s="38">
        <v>3972.9999999999991</v>
      </c>
      <c r="I1915" s="39">
        <v>3.3829752812050272E-2</v>
      </c>
      <c r="J1915" s="38">
        <v>2305</v>
      </c>
      <c r="K1915" s="39">
        <v>0.28428712382831783</v>
      </c>
      <c r="L1915" s="38">
        <v>1831.0000000000002</v>
      </c>
      <c r="M1915" s="39">
        <v>1.6204543644296465E-2</v>
      </c>
      <c r="N1915" s="38">
        <v>4136.0000000000009</v>
      </c>
      <c r="O1915" s="39">
        <v>3.4153310046985692E-2</v>
      </c>
      <c r="P1915" s="40">
        <v>4484.0000000000027</v>
      </c>
      <c r="Q1915" s="41">
        <v>0.27018558688840694</v>
      </c>
      <c r="R1915" s="40">
        <v>3624.9999999999995</v>
      </c>
      <c r="S1915" s="41">
        <v>1.63328016724789E-2</v>
      </c>
      <c r="T1915" s="40">
        <v>8109.00000000001</v>
      </c>
      <c r="U1915" s="41">
        <v>3.3994013632819169E-2</v>
      </c>
    </row>
    <row r="1916" spans="1:21" x14ac:dyDescent="0.25">
      <c r="A1916" s="20" t="s">
        <v>62</v>
      </c>
      <c r="B1916" s="163" t="s">
        <v>338</v>
      </c>
      <c r="C1916" s="163" t="s">
        <v>465</v>
      </c>
      <c r="D1916" s="22">
        <v>785.00000000000023</v>
      </c>
      <c r="E1916" s="23">
        <v>9.2483506126296036E-2</v>
      </c>
      <c r="F1916" s="22">
        <v>21457.000000000022</v>
      </c>
      <c r="G1916" s="23">
        <v>0.19693812928510465</v>
      </c>
      <c r="H1916" s="22">
        <v>22241.999999999993</v>
      </c>
      <c r="I1916" s="23">
        <v>0.18938871433315435</v>
      </c>
      <c r="J1916" s="22">
        <v>839</v>
      </c>
      <c r="K1916" s="23">
        <v>0.10347804637395169</v>
      </c>
      <c r="L1916" s="22">
        <v>18804.000000000011</v>
      </c>
      <c r="M1916" s="23">
        <v>0.16641738868779402</v>
      </c>
      <c r="N1916" s="22">
        <v>19643.000000000011</v>
      </c>
      <c r="O1916" s="23">
        <v>0.16220345001279984</v>
      </c>
      <c r="P1916" s="24">
        <v>1624.0000000000011</v>
      </c>
      <c r="Q1916" s="25">
        <v>9.7854904796336517E-2</v>
      </c>
      <c r="R1916" s="24">
        <v>40261.000000000065</v>
      </c>
      <c r="S1916" s="25">
        <v>0.18139998017535838</v>
      </c>
      <c r="T1916" s="24">
        <v>41885.000000000044</v>
      </c>
      <c r="U1916" s="25">
        <v>0.17558752756327911</v>
      </c>
    </row>
    <row r="1917" spans="1:21" x14ac:dyDescent="0.25">
      <c r="A1917" s="26" t="s">
        <v>62</v>
      </c>
      <c r="B1917" s="162" t="s">
        <v>338</v>
      </c>
      <c r="C1917" s="162" t="s">
        <v>466</v>
      </c>
      <c r="D1917" s="38">
        <v>69.999999999999986</v>
      </c>
      <c r="E1917" s="39">
        <v>8.2469368520263955E-3</v>
      </c>
      <c r="F1917" s="38">
        <v>497.00000000000034</v>
      </c>
      <c r="G1917" s="39">
        <v>4.5615999559443067E-3</v>
      </c>
      <c r="H1917" s="38">
        <v>566.99999999999989</v>
      </c>
      <c r="I1917" s="39">
        <v>4.827956165223384E-3</v>
      </c>
      <c r="J1917" s="38">
        <v>107.00000000000003</v>
      </c>
      <c r="K1917" s="39">
        <v>1.3196842624568337E-2</v>
      </c>
      <c r="L1917" s="38">
        <v>711.00000000000023</v>
      </c>
      <c r="M1917" s="39">
        <v>6.2924251944810432E-3</v>
      </c>
      <c r="N1917" s="38">
        <v>817.99999999999966</v>
      </c>
      <c r="O1917" s="39">
        <v>6.7546923642249224E-3</v>
      </c>
      <c r="P1917" s="40">
        <v>177</v>
      </c>
      <c r="Q1917" s="41">
        <v>1.0665220535068689E-2</v>
      </c>
      <c r="R1917" s="40">
        <v>1208.0000000000005</v>
      </c>
      <c r="S1917" s="41">
        <v>5.4427653573391778E-3</v>
      </c>
      <c r="T1917" s="40">
        <v>1385</v>
      </c>
      <c r="U1917" s="41">
        <v>5.8061054237827699E-3</v>
      </c>
    </row>
    <row r="1918" spans="1:21" x14ac:dyDescent="0.25">
      <c r="A1918" s="20" t="s">
        <v>62</v>
      </c>
      <c r="B1918" s="163" t="s">
        <v>338</v>
      </c>
      <c r="C1918" s="163" t="s">
        <v>467</v>
      </c>
      <c r="D1918" s="22"/>
      <c r="E1918" s="23">
        <v>0</v>
      </c>
      <c r="F1918" s="22">
        <v>5899</v>
      </c>
      <c r="G1918" s="23">
        <v>5.4142611951942546E-2</v>
      </c>
      <c r="H1918" s="22">
        <v>5899</v>
      </c>
      <c r="I1918" s="23">
        <v>5.0229476928840826E-2</v>
      </c>
      <c r="J1918" s="22"/>
      <c r="K1918" s="23">
        <v>0</v>
      </c>
      <c r="L1918" s="22">
        <v>5176.0000000000009</v>
      </c>
      <c r="M1918" s="23">
        <v>4.5808147407361277E-2</v>
      </c>
      <c r="N1918" s="22">
        <v>5176.0000000000009</v>
      </c>
      <c r="O1918" s="23">
        <v>4.2741182979496604E-2</v>
      </c>
      <c r="P1918" s="24"/>
      <c r="Q1918" s="25">
        <v>0</v>
      </c>
      <c r="R1918" s="24">
        <v>11075.000000000005</v>
      </c>
      <c r="S1918" s="25">
        <v>4.9899525109711428E-2</v>
      </c>
      <c r="T1918" s="24">
        <v>11075.000000000005</v>
      </c>
      <c r="U1918" s="25">
        <v>4.6427882720862249E-2</v>
      </c>
    </row>
    <row r="1919" spans="1:21" x14ac:dyDescent="0.25">
      <c r="A1919" s="26" t="s">
        <v>62</v>
      </c>
      <c r="B1919" s="162" t="s">
        <v>338</v>
      </c>
      <c r="C1919" s="162" t="s">
        <v>468</v>
      </c>
      <c r="D1919" s="38">
        <v>15.999999999999998</v>
      </c>
      <c r="E1919" s="39">
        <v>1.8850141376060337E-3</v>
      </c>
      <c r="F1919" s="38">
        <v>266.99999999999994</v>
      </c>
      <c r="G1919" s="39">
        <v>2.4505979642598162E-3</v>
      </c>
      <c r="H1919" s="38">
        <v>282.99999999999994</v>
      </c>
      <c r="I1919" s="39">
        <v>2.4097206256758689E-3</v>
      </c>
      <c r="J1919" s="38">
        <v>15.000000000000002</v>
      </c>
      <c r="K1919" s="39">
        <v>1.850024666995561E-3</v>
      </c>
      <c r="L1919" s="38">
        <v>172</v>
      </c>
      <c r="M1919" s="39">
        <v>1.5222181905073682E-3</v>
      </c>
      <c r="N1919" s="38">
        <v>187.00000000000006</v>
      </c>
      <c r="O1919" s="39">
        <v>1.5441656138264809E-3</v>
      </c>
      <c r="P1919" s="40">
        <v>31.000000000000011</v>
      </c>
      <c r="Q1919" s="41">
        <v>1.8679199807182455E-3</v>
      </c>
      <c r="R1919" s="40">
        <v>439.00000000000006</v>
      </c>
      <c r="S1919" s="41">
        <v>1.9779586025429623E-3</v>
      </c>
      <c r="T1919" s="40">
        <v>469.99999999999983</v>
      </c>
      <c r="U1919" s="41">
        <v>1.9703029235941527E-3</v>
      </c>
    </row>
    <row r="1920" spans="1:21" x14ac:dyDescent="0.25">
      <c r="A1920" s="20" t="s">
        <v>62</v>
      </c>
      <c r="B1920" s="163" t="s">
        <v>338</v>
      </c>
      <c r="C1920" s="163" t="s">
        <v>469</v>
      </c>
      <c r="D1920" s="22">
        <v>192</v>
      </c>
      <c r="E1920" s="23">
        <v>2.2620169651272403E-2</v>
      </c>
      <c r="F1920" s="22">
        <v>43.000000000000007</v>
      </c>
      <c r="G1920" s="23">
        <v>3.9466558974970837E-4</v>
      </c>
      <c r="H1920" s="22">
        <v>235.00000000000003</v>
      </c>
      <c r="I1920" s="23">
        <v>2.001004759836853E-3</v>
      </c>
      <c r="J1920" s="22">
        <v>151.00000000000003</v>
      </c>
      <c r="K1920" s="23">
        <v>1.8623581647755315E-2</v>
      </c>
      <c r="L1920" s="22">
        <v>24.000000000000004</v>
      </c>
      <c r="M1920" s="23">
        <v>2.1240253821033049E-4</v>
      </c>
      <c r="N1920" s="22">
        <v>174.99999999999997</v>
      </c>
      <c r="O1920" s="23">
        <v>1.4450747722975082E-3</v>
      </c>
      <c r="P1920" s="24">
        <v>342.99999999999994</v>
      </c>
      <c r="Q1920" s="25">
        <v>2.0667630754398644E-2</v>
      </c>
      <c r="R1920" s="24">
        <v>67</v>
      </c>
      <c r="S1920" s="25">
        <v>3.0187523091202383E-4</v>
      </c>
      <c r="T1920" s="24">
        <v>410.00000000000006</v>
      </c>
      <c r="U1920" s="25">
        <v>1.7187748907948998E-3</v>
      </c>
    </row>
    <row r="1921" spans="1:21" x14ac:dyDescent="0.25">
      <c r="A1921" s="26" t="s">
        <v>62</v>
      </c>
      <c r="B1921" s="162" t="s">
        <v>338</v>
      </c>
      <c r="C1921" s="162" t="s">
        <v>470</v>
      </c>
      <c r="D1921" s="38">
        <v>51.000000000000014</v>
      </c>
      <c r="E1921" s="39">
        <v>6.0084825636192336E-3</v>
      </c>
      <c r="F1921" s="38">
        <v>179.99999999999997</v>
      </c>
      <c r="G1921" s="39">
        <v>1.6520885152313369E-3</v>
      </c>
      <c r="H1921" s="38">
        <v>231.00000000000003</v>
      </c>
      <c r="I1921" s="39">
        <v>1.9669451043502683E-3</v>
      </c>
      <c r="J1921" s="38">
        <v>86.999999999999957</v>
      </c>
      <c r="K1921" s="39">
        <v>1.0730143068574248E-2</v>
      </c>
      <c r="L1921" s="38">
        <v>190</v>
      </c>
      <c r="M1921" s="39">
        <v>1.6815200941651162E-3</v>
      </c>
      <c r="N1921" s="38">
        <v>277</v>
      </c>
      <c r="O1921" s="39">
        <v>2.2873469252937704E-3</v>
      </c>
      <c r="P1921" s="40">
        <v>137.99999999999997</v>
      </c>
      <c r="Q1921" s="41">
        <v>8.3152566883586375E-3</v>
      </c>
      <c r="R1921" s="40">
        <v>369.99999999999994</v>
      </c>
      <c r="S1921" s="41">
        <v>1.6670721707081912E-3</v>
      </c>
      <c r="T1921" s="40">
        <v>507.99999999999955</v>
      </c>
      <c r="U1921" s="41">
        <v>2.1296040110336785E-3</v>
      </c>
    </row>
    <row r="1922" spans="1:21" x14ac:dyDescent="0.25">
      <c r="A1922" s="20" t="s">
        <v>62</v>
      </c>
      <c r="B1922" s="163" t="s">
        <v>338</v>
      </c>
      <c r="C1922" s="163" t="s">
        <v>471</v>
      </c>
      <c r="D1922" s="22">
        <v>22</v>
      </c>
      <c r="E1922" s="23">
        <v>2.5918944392082964E-3</v>
      </c>
      <c r="F1922" s="22">
        <v>61</v>
      </c>
      <c r="G1922" s="23">
        <v>5.5987444127284208E-4</v>
      </c>
      <c r="H1922" s="22">
        <v>83.000000000000028</v>
      </c>
      <c r="I1922" s="23">
        <v>7.067378513466332E-4</v>
      </c>
      <c r="J1922" s="22">
        <v>16</v>
      </c>
      <c r="K1922" s="23">
        <v>1.973359644795265E-3</v>
      </c>
      <c r="L1922" s="22">
        <v>102</v>
      </c>
      <c r="M1922" s="23">
        <v>9.0271078739390445E-4</v>
      </c>
      <c r="N1922" s="22">
        <v>118.00000000000001</v>
      </c>
      <c r="O1922" s="23">
        <v>9.743932750348915E-4</v>
      </c>
      <c r="P1922" s="24">
        <v>38.000000000000007</v>
      </c>
      <c r="Q1922" s="25">
        <v>2.2897083634610747E-3</v>
      </c>
      <c r="R1922" s="24">
        <v>163.00000000000003</v>
      </c>
      <c r="S1922" s="25">
        <v>7.3441287520387903E-4</v>
      </c>
      <c r="T1922" s="24">
        <v>201.00000000000006</v>
      </c>
      <c r="U1922" s="25">
        <v>8.426189098774999E-4</v>
      </c>
    </row>
    <row r="1923" spans="1:21" x14ac:dyDescent="0.25">
      <c r="A1923" s="26" t="s">
        <v>62</v>
      </c>
      <c r="B1923" s="162" t="s">
        <v>338</v>
      </c>
      <c r="C1923" s="162" t="s">
        <v>473</v>
      </c>
      <c r="D1923" s="38"/>
      <c r="E1923" s="39">
        <v>0</v>
      </c>
      <c r="F1923" s="38">
        <v>2</v>
      </c>
      <c r="G1923" s="39">
        <v>1.8356539058125969E-5</v>
      </c>
      <c r="H1923" s="38">
        <v>2</v>
      </c>
      <c r="I1923" s="39">
        <v>1.7029827743292365E-5</v>
      </c>
      <c r="J1923" s="38">
        <v>1</v>
      </c>
      <c r="K1923" s="39">
        <v>1.2333497779970406E-4</v>
      </c>
      <c r="L1923" s="38">
        <v>1</v>
      </c>
      <c r="M1923" s="39">
        <v>8.8501057587637697E-6</v>
      </c>
      <c r="N1923" s="38">
        <v>2</v>
      </c>
      <c r="O1923" s="39">
        <v>1.6515140254828666E-5</v>
      </c>
      <c r="P1923" s="40">
        <v>1</v>
      </c>
      <c r="Q1923" s="41">
        <v>6.0255483248975638E-5</v>
      </c>
      <c r="R1923" s="40">
        <v>3</v>
      </c>
      <c r="S1923" s="41">
        <v>1.3516801384120472E-5</v>
      </c>
      <c r="T1923" s="40">
        <v>4</v>
      </c>
      <c r="U1923" s="41">
        <v>1.6768535519950239E-5</v>
      </c>
    </row>
    <row r="1924" spans="1:21" x14ac:dyDescent="0.25">
      <c r="A1924" s="20" t="s">
        <v>62</v>
      </c>
      <c r="B1924" s="163" t="s">
        <v>338</v>
      </c>
      <c r="C1924" s="163" t="s">
        <v>474</v>
      </c>
      <c r="D1924" s="22">
        <v>1</v>
      </c>
      <c r="E1924" s="23">
        <v>1.1781338360037711E-4</v>
      </c>
      <c r="F1924" s="22"/>
      <c r="G1924" s="23">
        <v>0</v>
      </c>
      <c r="H1924" s="22">
        <v>1</v>
      </c>
      <c r="I1924" s="23">
        <v>8.5149138716461824E-6</v>
      </c>
      <c r="J1924" s="22"/>
      <c r="K1924" s="23">
        <v>0</v>
      </c>
      <c r="L1924" s="22"/>
      <c r="M1924" s="23">
        <v>0</v>
      </c>
      <c r="N1924" s="22"/>
      <c r="O1924" s="23">
        <v>0</v>
      </c>
      <c r="P1924" s="24">
        <v>1</v>
      </c>
      <c r="Q1924" s="25">
        <v>6.0255483248975638E-5</v>
      </c>
      <c r="R1924" s="24"/>
      <c r="S1924" s="25">
        <v>0</v>
      </c>
      <c r="T1924" s="24">
        <v>1</v>
      </c>
      <c r="U1924" s="25">
        <v>4.1921338799875598E-6</v>
      </c>
    </row>
    <row r="1925" spans="1:21" x14ac:dyDescent="0.25">
      <c r="A1925" s="26" t="s">
        <v>62</v>
      </c>
      <c r="B1925" s="162" t="s">
        <v>338</v>
      </c>
      <c r="C1925" s="162" t="s">
        <v>475</v>
      </c>
      <c r="D1925" s="38">
        <v>81.999999999999986</v>
      </c>
      <c r="E1925" s="39">
        <v>9.66069745523092E-3</v>
      </c>
      <c r="F1925" s="38">
        <v>133.00000000000003</v>
      </c>
      <c r="G1925" s="39">
        <v>1.2207098473653772E-3</v>
      </c>
      <c r="H1925" s="38">
        <v>214.99999999999994</v>
      </c>
      <c r="I1925" s="39">
        <v>1.8307064824039287E-3</v>
      </c>
      <c r="J1925" s="38">
        <v>79.999999999999986</v>
      </c>
      <c r="K1925" s="39">
        <v>9.8667982239763231E-3</v>
      </c>
      <c r="L1925" s="38">
        <v>206.00000000000009</v>
      </c>
      <c r="M1925" s="39">
        <v>1.8231217863053373E-3</v>
      </c>
      <c r="N1925" s="38">
        <v>286.00000000000011</v>
      </c>
      <c r="O1925" s="39">
        <v>2.3616650564405005E-3</v>
      </c>
      <c r="P1925" s="40">
        <v>162</v>
      </c>
      <c r="Q1925" s="41">
        <v>9.7613882863340547E-3</v>
      </c>
      <c r="R1925" s="40">
        <v>338.99999999999983</v>
      </c>
      <c r="S1925" s="41">
        <v>1.5273985564056125E-3</v>
      </c>
      <c r="T1925" s="40">
        <v>501.00000000000006</v>
      </c>
      <c r="U1925" s="41">
        <v>2.1002590738737679E-3</v>
      </c>
    </row>
    <row r="1926" spans="1:21" x14ac:dyDescent="0.25">
      <c r="A1926" s="20" t="s">
        <v>62</v>
      </c>
      <c r="B1926" s="163" t="s">
        <v>338</v>
      </c>
      <c r="C1926" s="163" t="s">
        <v>476</v>
      </c>
      <c r="D1926" s="22">
        <v>288.99999999999994</v>
      </c>
      <c r="E1926" s="23">
        <v>3.4048067860508978E-2</v>
      </c>
      <c r="F1926" s="22">
        <v>1</v>
      </c>
      <c r="G1926" s="23">
        <v>9.1782695290629843E-6</v>
      </c>
      <c r="H1926" s="22">
        <v>290</v>
      </c>
      <c r="I1926" s="23">
        <v>2.4693250227773929E-3</v>
      </c>
      <c r="J1926" s="22">
        <v>211.99999999999997</v>
      </c>
      <c r="K1926" s="23">
        <v>2.6147015293537256E-2</v>
      </c>
      <c r="L1926" s="22">
        <v>1</v>
      </c>
      <c r="M1926" s="23">
        <v>8.8501057587637697E-6</v>
      </c>
      <c r="N1926" s="22">
        <v>212.99999999999997</v>
      </c>
      <c r="O1926" s="23">
        <v>1.7588624371392527E-3</v>
      </c>
      <c r="P1926" s="24">
        <v>501.00000000000023</v>
      </c>
      <c r="Q1926" s="25">
        <v>3.0187997107736807E-2</v>
      </c>
      <c r="R1926" s="24">
        <v>2</v>
      </c>
      <c r="S1926" s="25">
        <v>9.0112009227469805E-6</v>
      </c>
      <c r="T1926" s="24">
        <v>503.00000000000006</v>
      </c>
      <c r="U1926" s="25">
        <v>2.1086433416337429E-3</v>
      </c>
    </row>
    <row r="1927" spans="1:21" x14ac:dyDescent="0.25">
      <c r="A1927" s="26" t="s">
        <v>62</v>
      </c>
      <c r="B1927" s="162" t="s">
        <v>338</v>
      </c>
      <c r="C1927" s="162" t="s">
        <v>477</v>
      </c>
      <c r="D1927" s="38"/>
      <c r="E1927" s="39">
        <v>0</v>
      </c>
      <c r="F1927" s="38">
        <v>1</v>
      </c>
      <c r="G1927" s="39">
        <v>9.1782695290629843E-6</v>
      </c>
      <c r="H1927" s="38">
        <v>1</v>
      </c>
      <c r="I1927" s="39">
        <v>8.5149138716461824E-6</v>
      </c>
      <c r="J1927" s="38"/>
      <c r="K1927" s="39">
        <v>0</v>
      </c>
      <c r="L1927" s="38"/>
      <c r="M1927" s="39">
        <v>0</v>
      </c>
      <c r="N1927" s="38"/>
      <c r="O1927" s="39">
        <v>0</v>
      </c>
      <c r="P1927" s="40"/>
      <c r="Q1927" s="41">
        <v>0</v>
      </c>
      <c r="R1927" s="40">
        <v>1</v>
      </c>
      <c r="S1927" s="41">
        <v>4.5056004613734903E-6</v>
      </c>
      <c r="T1927" s="40">
        <v>1</v>
      </c>
      <c r="U1927" s="41">
        <v>4.1921338799875598E-6</v>
      </c>
    </row>
    <row r="1928" spans="1:21" x14ac:dyDescent="0.25">
      <c r="A1928" s="20" t="s">
        <v>62</v>
      </c>
      <c r="B1928" s="163" t="s">
        <v>338</v>
      </c>
      <c r="C1928" s="163" t="s">
        <v>478</v>
      </c>
      <c r="D1928" s="22">
        <v>14.999999999999998</v>
      </c>
      <c r="E1928" s="23">
        <v>1.7672007540056563E-3</v>
      </c>
      <c r="F1928" s="22">
        <v>13.000000000000002</v>
      </c>
      <c r="G1928" s="23">
        <v>1.1931750387781883E-4</v>
      </c>
      <c r="H1928" s="22">
        <v>28.000000000000007</v>
      </c>
      <c r="I1928" s="23">
        <v>2.3841758840609315E-4</v>
      </c>
      <c r="J1928" s="22">
        <v>3</v>
      </c>
      <c r="K1928" s="23">
        <v>3.7000493339911213E-4</v>
      </c>
      <c r="L1928" s="22">
        <v>14.999999999999998</v>
      </c>
      <c r="M1928" s="23">
        <v>1.3275158638145654E-4</v>
      </c>
      <c r="N1928" s="22">
        <v>18</v>
      </c>
      <c r="O1928" s="23">
        <v>1.4863626229345801E-4</v>
      </c>
      <c r="P1928" s="24">
        <v>18</v>
      </c>
      <c r="Q1928" s="25">
        <v>1.0845986984815616E-3</v>
      </c>
      <c r="R1928" s="24">
        <v>28.000000000000007</v>
      </c>
      <c r="S1928" s="25">
        <v>1.2615681291845774E-4</v>
      </c>
      <c r="T1928" s="24">
        <v>46.000000000000021</v>
      </c>
      <c r="U1928" s="25">
        <v>1.9283815847942785E-4</v>
      </c>
    </row>
    <row r="1929" spans="1:21" x14ac:dyDescent="0.25">
      <c r="A1929" s="26" t="s">
        <v>62</v>
      </c>
      <c r="B1929" s="162" t="s">
        <v>338</v>
      </c>
      <c r="C1929" s="162" t="s">
        <v>479</v>
      </c>
      <c r="D1929" s="38">
        <v>2</v>
      </c>
      <c r="E1929" s="39">
        <v>2.3562676720075422E-4</v>
      </c>
      <c r="F1929" s="38">
        <v>14</v>
      </c>
      <c r="G1929" s="39">
        <v>1.2849577340688179E-4</v>
      </c>
      <c r="H1929" s="38">
        <v>16</v>
      </c>
      <c r="I1929" s="39">
        <v>1.3623862194633892E-4</v>
      </c>
      <c r="J1929" s="38"/>
      <c r="K1929" s="39">
        <v>0</v>
      </c>
      <c r="L1929" s="38">
        <v>7</v>
      </c>
      <c r="M1929" s="39">
        <v>6.195074031134638E-5</v>
      </c>
      <c r="N1929" s="38">
        <v>7</v>
      </c>
      <c r="O1929" s="39">
        <v>5.7802990891900338E-5</v>
      </c>
      <c r="P1929" s="40">
        <v>2</v>
      </c>
      <c r="Q1929" s="41">
        <v>1.2051096649795128E-4</v>
      </c>
      <c r="R1929" s="40">
        <v>21</v>
      </c>
      <c r="S1929" s="41">
        <v>9.4617609688843295E-5</v>
      </c>
      <c r="T1929" s="40">
        <v>23</v>
      </c>
      <c r="U1929" s="41">
        <v>9.6419079239713884E-5</v>
      </c>
    </row>
    <row r="1930" spans="1:21" x14ac:dyDescent="0.25">
      <c r="A1930" s="20" t="s">
        <v>62</v>
      </c>
      <c r="B1930" s="163" t="s">
        <v>338</v>
      </c>
      <c r="C1930" s="163" t="s">
        <v>480</v>
      </c>
      <c r="D1930" s="22"/>
      <c r="E1930" s="23">
        <v>0</v>
      </c>
      <c r="F1930" s="22"/>
      <c r="G1930" s="23">
        <v>0</v>
      </c>
      <c r="H1930" s="22"/>
      <c r="I1930" s="23">
        <v>0</v>
      </c>
      <c r="J1930" s="22"/>
      <c r="K1930" s="23">
        <v>0</v>
      </c>
      <c r="L1930" s="22">
        <v>1</v>
      </c>
      <c r="M1930" s="23">
        <v>8.8501057587637697E-6</v>
      </c>
      <c r="N1930" s="22">
        <v>1</v>
      </c>
      <c r="O1930" s="23">
        <v>8.257570127414333E-6</v>
      </c>
      <c r="P1930" s="24"/>
      <c r="Q1930" s="25">
        <v>0</v>
      </c>
      <c r="R1930" s="24">
        <v>1</v>
      </c>
      <c r="S1930" s="25">
        <v>4.5056004613734903E-6</v>
      </c>
      <c r="T1930" s="24">
        <v>1</v>
      </c>
      <c r="U1930" s="25">
        <v>4.1921338799875598E-6</v>
      </c>
    </row>
    <row r="1931" spans="1:21" x14ac:dyDescent="0.25">
      <c r="A1931" s="26" t="s">
        <v>62</v>
      </c>
      <c r="B1931" s="162" t="s">
        <v>338</v>
      </c>
      <c r="C1931" s="162" t="s">
        <v>481</v>
      </c>
      <c r="D1931" s="38">
        <v>2</v>
      </c>
      <c r="E1931" s="39">
        <v>2.3562676720075422E-4</v>
      </c>
      <c r="F1931" s="38"/>
      <c r="G1931" s="39">
        <v>0</v>
      </c>
      <c r="H1931" s="38">
        <v>2</v>
      </c>
      <c r="I1931" s="39">
        <v>1.7029827743292365E-5</v>
      </c>
      <c r="J1931" s="38">
        <v>1</v>
      </c>
      <c r="K1931" s="39">
        <v>1.2333497779970406E-4</v>
      </c>
      <c r="L1931" s="38"/>
      <c r="M1931" s="39">
        <v>0</v>
      </c>
      <c r="N1931" s="38">
        <v>1</v>
      </c>
      <c r="O1931" s="39">
        <v>8.257570127414333E-6</v>
      </c>
      <c r="P1931" s="40">
        <v>3</v>
      </c>
      <c r="Q1931" s="41">
        <v>1.8076644974692694E-4</v>
      </c>
      <c r="R1931" s="40"/>
      <c r="S1931" s="41">
        <v>0</v>
      </c>
      <c r="T1931" s="40">
        <v>3</v>
      </c>
      <c r="U1931" s="41">
        <v>1.2576401639962678E-5</v>
      </c>
    </row>
    <row r="1932" spans="1:21" x14ac:dyDescent="0.25">
      <c r="A1932" s="20" t="s">
        <v>62</v>
      </c>
      <c r="B1932" s="163" t="s">
        <v>338</v>
      </c>
      <c r="C1932" s="163" t="s">
        <v>482</v>
      </c>
      <c r="D1932" s="22"/>
      <c r="E1932" s="23">
        <v>0</v>
      </c>
      <c r="F1932" s="22"/>
      <c r="G1932" s="23">
        <v>0</v>
      </c>
      <c r="H1932" s="22"/>
      <c r="I1932" s="23">
        <v>0</v>
      </c>
      <c r="J1932" s="22"/>
      <c r="K1932" s="23">
        <v>0</v>
      </c>
      <c r="L1932" s="22">
        <v>1</v>
      </c>
      <c r="M1932" s="23">
        <v>8.8501057587637697E-6</v>
      </c>
      <c r="N1932" s="22">
        <v>1</v>
      </c>
      <c r="O1932" s="23">
        <v>8.257570127414333E-6</v>
      </c>
      <c r="P1932" s="24"/>
      <c r="Q1932" s="25">
        <v>0</v>
      </c>
      <c r="R1932" s="24">
        <v>1</v>
      </c>
      <c r="S1932" s="25">
        <v>4.5056004613734903E-6</v>
      </c>
      <c r="T1932" s="24">
        <v>1</v>
      </c>
      <c r="U1932" s="25">
        <v>4.1921338799875598E-6</v>
      </c>
    </row>
    <row r="1933" spans="1:21" x14ac:dyDescent="0.25">
      <c r="A1933" s="26" t="s">
        <v>62</v>
      </c>
      <c r="B1933" s="162" t="s">
        <v>338</v>
      </c>
      <c r="C1933" s="162" t="s">
        <v>483</v>
      </c>
      <c r="D1933" s="38">
        <v>1</v>
      </c>
      <c r="E1933" s="39">
        <v>1.1781338360037711E-4</v>
      </c>
      <c r="F1933" s="38"/>
      <c r="G1933" s="39">
        <v>0</v>
      </c>
      <c r="H1933" s="38">
        <v>1</v>
      </c>
      <c r="I1933" s="39">
        <v>8.5149138716461824E-6</v>
      </c>
      <c r="J1933" s="38"/>
      <c r="K1933" s="39">
        <v>0</v>
      </c>
      <c r="L1933" s="38"/>
      <c r="M1933" s="39">
        <v>0</v>
      </c>
      <c r="N1933" s="38"/>
      <c r="O1933" s="39">
        <v>0</v>
      </c>
      <c r="P1933" s="40">
        <v>1</v>
      </c>
      <c r="Q1933" s="41">
        <v>6.0255483248975638E-5</v>
      </c>
      <c r="R1933" s="40"/>
      <c r="S1933" s="41">
        <v>0</v>
      </c>
      <c r="T1933" s="40">
        <v>1</v>
      </c>
      <c r="U1933" s="41">
        <v>4.1921338799875598E-6</v>
      </c>
    </row>
    <row r="1934" spans="1:21" x14ac:dyDescent="0.25">
      <c r="A1934" s="20" t="s">
        <v>62</v>
      </c>
      <c r="B1934" s="163" t="s">
        <v>338</v>
      </c>
      <c r="C1934" s="163" t="s">
        <v>484</v>
      </c>
      <c r="D1934" s="22">
        <v>19.000000000000004</v>
      </c>
      <c r="E1934" s="23">
        <v>2.2384542884071653E-3</v>
      </c>
      <c r="F1934" s="22">
        <v>136.99999999999997</v>
      </c>
      <c r="G1934" s="23">
        <v>1.2574229254816286E-3</v>
      </c>
      <c r="H1934" s="22">
        <v>156</v>
      </c>
      <c r="I1934" s="23">
        <v>1.3283265639768044E-3</v>
      </c>
      <c r="J1934" s="22">
        <v>10.000000000000002</v>
      </c>
      <c r="K1934" s="23">
        <v>1.2333497779970408E-3</v>
      </c>
      <c r="L1934" s="22">
        <v>133.00000000000006</v>
      </c>
      <c r="M1934" s="23">
        <v>1.1770640659155818E-3</v>
      </c>
      <c r="N1934" s="22">
        <v>143.00000000000006</v>
      </c>
      <c r="O1934" s="23">
        <v>1.1808325282202502E-3</v>
      </c>
      <c r="P1934" s="24">
        <v>28.999999999999996</v>
      </c>
      <c r="Q1934" s="25">
        <v>1.7474090142202937E-3</v>
      </c>
      <c r="R1934" s="24">
        <v>269.99999999999983</v>
      </c>
      <c r="S1934" s="25">
        <v>1.2165121245708416E-3</v>
      </c>
      <c r="T1934" s="24">
        <v>299</v>
      </c>
      <c r="U1934" s="25">
        <v>1.2534480301162805E-3</v>
      </c>
    </row>
    <row r="1935" spans="1:21" x14ac:dyDescent="0.25">
      <c r="A1935" s="26" t="s">
        <v>62</v>
      </c>
      <c r="B1935" s="162" t="s">
        <v>338</v>
      </c>
      <c r="C1935" s="162" t="s">
        <v>485</v>
      </c>
      <c r="D1935" s="38">
        <v>1</v>
      </c>
      <c r="E1935" s="39">
        <v>1.1781338360037711E-4</v>
      </c>
      <c r="F1935" s="38"/>
      <c r="G1935" s="39">
        <v>0</v>
      </c>
      <c r="H1935" s="38">
        <v>1</v>
      </c>
      <c r="I1935" s="39">
        <v>8.5149138716461824E-6</v>
      </c>
      <c r="J1935" s="38">
        <v>2</v>
      </c>
      <c r="K1935" s="39">
        <v>2.4666995559940812E-4</v>
      </c>
      <c r="L1935" s="38"/>
      <c r="M1935" s="39">
        <v>0</v>
      </c>
      <c r="N1935" s="38">
        <v>2</v>
      </c>
      <c r="O1935" s="39">
        <v>1.6515140254828666E-5</v>
      </c>
      <c r="P1935" s="40">
        <v>3</v>
      </c>
      <c r="Q1935" s="41">
        <v>1.8076644974692694E-4</v>
      </c>
      <c r="R1935" s="40"/>
      <c r="S1935" s="41">
        <v>0</v>
      </c>
      <c r="T1935" s="40">
        <v>3</v>
      </c>
      <c r="U1935" s="41">
        <v>1.2576401639962678E-5</v>
      </c>
    </row>
    <row r="1936" spans="1:21" x14ac:dyDescent="0.25">
      <c r="A1936" s="20" t="s">
        <v>62</v>
      </c>
      <c r="B1936" s="163" t="s">
        <v>338</v>
      </c>
      <c r="C1936" s="163" t="s">
        <v>489</v>
      </c>
      <c r="D1936" s="22">
        <v>1</v>
      </c>
      <c r="E1936" s="23">
        <v>1.1781338360037711E-4</v>
      </c>
      <c r="F1936" s="22"/>
      <c r="G1936" s="23">
        <v>0</v>
      </c>
      <c r="H1936" s="22">
        <v>1</v>
      </c>
      <c r="I1936" s="23">
        <v>8.5149138716461824E-6</v>
      </c>
      <c r="J1936" s="22"/>
      <c r="K1936" s="23">
        <v>0</v>
      </c>
      <c r="L1936" s="22"/>
      <c r="M1936" s="23">
        <v>0</v>
      </c>
      <c r="N1936" s="22"/>
      <c r="O1936" s="23">
        <v>0</v>
      </c>
      <c r="P1936" s="24">
        <v>1</v>
      </c>
      <c r="Q1936" s="25">
        <v>6.0255483248975638E-5</v>
      </c>
      <c r="R1936" s="24"/>
      <c r="S1936" s="25">
        <v>0</v>
      </c>
      <c r="T1936" s="24">
        <v>1</v>
      </c>
      <c r="U1936" s="25">
        <v>4.1921338799875598E-6</v>
      </c>
    </row>
    <row r="1937" spans="1:21" x14ac:dyDescent="0.25">
      <c r="A1937" s="26" t="s">
        <v>62</v>
      </c>
      <c r="B1937" s="162" t="s">
        <v>338</v>
      </c>
      <c r="C1937" s="162" t="s">
        <v>494</v>
      </c>
      <c r="D1937" s="38"/>
      <c r="E1937" s="39">
        <v>0</v>
      </c>
      <c r="F1937" s="38"/>
      <c r="G1937" s="39">
        <v>0</v>
      </c>
      <c r="H1937" s="38"/>
      <c r="I1937" s="39">
        <v>0</v>
      </c>
      <c r="J1937" s="38"/>
      <c r="K1937" s="39">
        <v>0</v>
      </c>
      <c r="L1937" s="38">
        <v>1</v>
      </c>
      <c r="M1937" s="39">
        <v>8.8501057587637697E-6</v>
      </c>
      <c r="N1937" s="38">
        <v>1</v>
      </c>
      <c r="O1937" s="39">
        <v>8.257570127414333E-6</v>
      </c>
      <c r="P1937" s="40"/>
      <c r="Q1937" s="41">
        <v>0</v>
      </c>
      <c r="R1937" s="40">
        <v>1</v>
      </c>
      <c r="S1937" s="41">
        <v>4.5056004613734903E-6</v>
      </c>
      <c r="T1937" s="40">
        <v>1</v>
      </c>
      <c r="U1937" s="41">
        <v>4.1921338799875598E-6</v>
      </c>
    </row>
    <row r="1938" spans="1:21" x14ac:dyDescent="0.25">
      <c r="A1938" s="20" t="s">
        <v>62</v>
      </c>
      <c r="B1938" s="163" t="s">
        <v>338</v>
      </c>
      <c r="C1938" s="163" t="s">
        <v>496</v>
      </c>
      <c r="D1938" s="22">
        <v>2</v>
      </c>
      <c r="E1938" s="23">
        <v>2.3562676720075422E-4</v>
      </c>
      <c r="F1938" s="22">
        <v>2</v>
      </c>
      <c r="G1938" s="23">
        <v>1.8356539058125969E-5</v>
      </c>
      <c r="H1938" s="22">
        <v>4</v>
      </c>
      <c r="I1938" s="23">
        <v>3.405965548658473E-5</v>
      </c>
      <c r="J1938" s="22">
        <v>1</v>
      </c>
      <c r="K1938" s="23">
        <v>1.2333497779970406E-4</v>
      </c>
      <c r="L1938" s="22">
        <v>6.9999999999999991</v>
      </c>
      <c r="M1938" s="23">
        <v>6.195074031134638E-5</v>
      </c>
      <c r="N1938" s="22">
        <v>8</v>
      </c>
      <c r="O1938" s="23">
        <v>6.6060561019314664E-5</v>
      </c>
      <c r="P1938" s="24">
        <v>3</v>
      </c>
      <c r="Q1938" s="25">
        <v>1.8076644974692694E-4</v>
      </c>
      <c r="R1938" s="24">
        <v>9.0000000000000018</v>
      </c>
      <c r="S1938" s="25">
        <v>4.0550404152361429E-5</v>
      </c>
      <c r="T1938" s="24">
        <v>12.000000000000002</v>
      </c>
      <c r="U1938" s="25">
        <v>5.0305606559850727E-5</v>
      </c>
    </row>
    <row r="1939" spans="1:21" x14ac:dyDescent="0.25">
      <c r="A1939" s="26" t="s">
        <v>62</v>
      </c>
      <c r="B1939" s="162" t="s">
        <v>338</v>
      </c>
      <c r="C1939" s="162" t="s">
        <v>497</v>
      </c>
      <c r="D1939" s="38">
        <v>300.00000000000006</v>
      </c>
      <c r="E1939" s="39">
        <v>3.5344015080113138E-2</v>
      </c>
      <c r="F1939" s="38">
        <v>725</v>
      </c>
      <c r="G1939" s="39">
        <v>6.6542454085706639E-3</v>
      </c>
      <c r="H1939" s="38">
        <v>1024.9999999999995</v>
      </c>
      <c r="I1939" s="39">
        <v>8.7277867184373335E-3</v>
      </c>
      <c r="J1939" s="38">
        <v>260.00000000000006</v>
      </c>
      <c r="K1939" s="39">
        <v>3.206709422792306E-2</v>
      </c>
      <c r="L1939" s="38">
        <v>928.99999999999977</v>
      </c>
      <c r="M1939" s="39">
        <v>8.221748249891539E-3</v>
      </c>
      <c r="N1939" s="38">
        <v>1189.0000000000002</v>
      </c>
      <c r="O1939" s="39">
        <v>9.8182508814956444E-3</v>
      </c>
      <c r="P1939" s="40">
        <v>560.00000000000023</v>
      </c>
      <c r="Q1939" s="41">
        <v>3.3743070619426371E-2</v>
      </c>
      <c r="R1939" s="40">
        <v>1653.9999999999986</v>
      </c>
      <c r="S1939" s="41">
        <v>7.4522631631117478E-3</v>
      </c>
      <c r="T1939" s="40">
        <v>2213.9999999999986</v>
      </c>
      <c r="U1939" s="41">
        <v>9.281384410292453E-3</v>
      </c>
    </row>
    <row r="1940" spans="1:21" x14ac:dyDescent="0.25">
      <c r="A1940" s="20" t="s">
        <v>62</v>
      </c>
      <c r="B1940" s="163" t="s">
        <v>338</v>
      </c>
      <c r="C1940" s="163" t="s">
        <v>498</v>
      </c>
      <c r="D1940" s="22">
        <v>59.999999999999986</v>
      </c>
      <c r="E1940" s="23">
        <v>7.0688030160226244E-3</v>
      </c>
      <c r="F1940" s="22">
        <v>491.00000000000006</v>
      </c>
      <c r="G1940" s="23">
        <v>4.5065303387699261E-3</v>
      </c>
      <c r="H1940" s="22">
        <v>551.00000000000023</v>
      </c>
      <c r="I1940" s="23">
        <v>4.6917175432770481E-3</v>
      </c>
      <c r="J1940" s="22">
        <v>43.000000000000014</v>
      </c>
      <c r="K1940" s="23">
        <v>5.3034040453872758E-3</v>
      </c>
      <c r="L1940" s="22">
        <v>429.00000000000011</v>
      </c>
      <c r="M1940" s="23">
        <v>3.7966953705096586E-3</v>
      </c>
      <c r="N1940" s="22">
        <v>472.00000000000006</v>
      </c>
      <c r="O1940" s="23">
        <v>3.897573100139566E-3</v>
      </c>
      <c r="P1940" s="24">
        <v>103.00000000000001</v>
      </c>
      <c r="Q1940" s="25">
        <v>6.2063147746444928E-3</v>
      </c>
      <c r="R1940" s="24">
        <v>920</v>
      </c>
      <c r="S1940" s="25">
        <v>4.145152424463611E-3</v>
      </c>
      <c r="T1940" s="24">
        <v>1023.0000000000003</v>
      </c>
      <c r="U1940" s="25">
        <v>4.288552959227275E-3</v>
      </c>
    </row>
    <row r="1941" spans="1:21" x14ac:dyDescent="0.25">
      <c r="A1941" s="26" t="s">
        <v>62</v>
      </c>
      <c r="B1941" s="162" t="s">
        <v>338</v>
      </c>
      <c r="C1941" s="162" t="s">
        <v>499</v>
      </c>
      <c r="D1941" s="38"/>
      <c r="E1941" s="39">
        <v>0</v>
      </c>
      <c r="F1941" s="38">
        <v>6</v>
      </c>
      <c r="G1941" s="39">
        <v>5.5069617174377912E-5</v>
      </c>
      <c r="H1941" s="38">
        <v>6</v>
      </c>
      <c r="I1941" s="39">
        <v>5.1089483229877091E-5</v>
      </c>
      <c r="J1941" s="38">
        <v>1</v>
      </c>
      <c r="K1941" s="39">
        <v>1.2333497779970406E-4</v>
      </c>
      <c r="L1941" s="38">
        <v>6.9999999999999991</v>
      </c>
      <c r="M1941" s="39">
        <v>6.195074031134638E-5</v>
      </c>
      <c r="N1941" s="38">
        <v>8</v>
      </c>
      <c r="O1941" s="39">
        <v>6.6060561019314664E-5</v>
      </c>
      <c r="P1941" s="40">
        <v>1</v>
      </c>
      <c r="Q1941" s="41">
        <v>6.0255483248975638E-5</v>
      </c>
      <c r="R1941" s="40">
        <v>13.000000000000004</v>
      </c>
      <c r="S1941" s="41">
        <v>5.8572805997855386E-5</v>
      </c>
      <c r="T1941" s="40">
        <v>14.000000000000002</v>
      </c>
      <c r="U1941" s="41">
        <v>5.8689874319825849E-5</v>
      </c>
    </row>
    <row r="1942" spans="1:21" x14ac:dyDescent="0.25">
      <c r="A1942" s="20" t="s">
        <v>62</v>
      </c>
      <c r="B1942" s="163" t="s">
        <v>338</v>
      </c>
      <c r="C1942" s="163" t="s">
        <v>500</v>
      </c>
      <c r="D1942" s="22">
        <v>1</v>
      </c>
      <c r="E1942" s="23">
        <v>1.1781338360037711E-4</v>
      </c>
      <c r="F1942" s="22">
        <v>16</v>
      </c>
      <c r="G1942" s="23">
        <v>1.4685231246500775E-4</v>
      </c>
      <c r="H1942" s="22">
        <v>17</v>
      </c>
      <c r="I1942" s="23">
        <v>1.447535358179851E-4</v>
      </c>
      <c r="J1942" s="22"/>
      <c r="K1942" s="23">
        <v>0</v>
      </c>
      <c r="L1942" s="22">
        <v>13</v>
      </c>
      <c r="M1942" s="23">
        <v>1.1505137486392901E-4</v>
      </c>
      <c r="N1942" s="22">
        <v>13</v>
      </c>
      <c r="O1942" s="23">
        <v>1.0734841165638634E-4</v>
      </c>
      <c r="P1942" s="24">
        <v>1</v>
      </c>
      <c r="Q1942" s="25">
        <v>6.0255483248975638E-5</v>
      </c>
      <c r="R1942" s="24">
        <v>29</v>
      </c>
      <c r="S1942" s="25">
        <v>1.3066241337983121E-4</v>
      </c>
      <c r="T1942" s="24">
        <v>30.000000000000007</v>
      </c>
      <c r="U1942" s="25">
        <v>1.2576401639962683E-4</v>
      </c>
    </row>
    <row r="1943" spans="1:21" x14ac:dyDescent="0.25">
      <c r="A1943" s="26" t="s">
        <v>62</v>
      </c>
      <c r="B1943" s="162" t="s">
        <v>338</v>
      </c>
      <c r="C1943" s="162" t="s">
        <v>501</v>
      </c>
      <c r="D1943" s="38"/>
      <c r="E1943" s="39">
        <v>0</v>
      </c>
      <c r="F1943" s="38"/>
      <c r="G1943" s="39">
        <v>0</v>
      </c>
      <c r="H1943" s="38"/>
      <c r="I1943" s="39">
        <v>0</v>
      </c>
      <c r="J1943" s="38"/>
      <c r="K1943" s="39">
        <v>0</v>
      </c>
      <c r="L1943" s="38">
        <v>2</v>
      </c>
      <c r="M1943" s="39">
        <v>1.7700211517527539E-5</v>
      </c>
      <c r="N1943" s="38">
        <v>2</v>
      </c>
      <c r="O1943" s="39">
        <v>1.6515140254828666E-5</v>
      </c>
      <c r="P1943" s="40"/>
      <c r="Q1943" s="41">
        <v>0</v>
      </c>
      <c r="R1943" s="40">
        <v>2</v>
      </c>
      <c r="S1943" s="41">
        <v>9.0112009227469805E-6</v>
      </c>
      <c r="T1943" s="40">
        <v>2</v>
      </c>
      <c r="U1943" s="41">
        <v>8.3842677599751195E-6</v>
      </c>
    </row>
    <row r="1944" spans="1:21" x14ac:dyDescent="0.25">
      <c r="A1944" s="20" t="s">
        <v>62</v>
      </c>
      <c r="B1944" s="163" t="s">
        <v>338</v>
      </c>
      <c r="C1944" s="163" t="s">
        <v>502</v>
      </c>
      <c r="D1944" s="22"/>
      <c r="E1944" s="23">
        <v>0</v>
      </c>
      <c r="F1944" s="22">
        <v>1</v>
      </c>
      <c r="G1944" s="23">
        <v>9.1782695290629843E-6</v>
      </c>
      <c r="H1944" s="22">
        <v>1</v>
      </c>
      <c r="I1944" s="23">
        <v>8.5149138716461824E-6</v>
      </c>
      <c r="J1944" s="22"/>
      <c r="K1944" s="23">
        <v>0</v>
      </c>
      <c r="L1944" s="22"/>
      <c r="M1944" s="23">
        <v>0</v>
      </c>
      <c r="N1944" s="22"/>
      <c r="O1944" s="23">
        <v>0</v>
      </c>
      <c r="P1944" s="24"/>
      <c r="Q1944" s="25">
        <v>0</v>
      </c>
      <c r="R1944" s="24">
        <v>1</v>
      </c>
      <c r="S1944" s="25">
        <v>4.5056004613734903E-6</v>
      </c>
      <c r="T1944" s="24">
        <v>1</v>
      </c>
      <c r="U1944" s="25">
        <v>4.1921338799875598E-6</v>
      </c>
    </row>
    <row r="1945" spans="1:21" x14ac:dyDescent="0.25">
      <c r="A1945" s="26" t="s">
        <v>62</v>
      </c>
      <c r="B1945" s="162" t="s">
        <v>338</v>
      </c>
      <c r="C1945" s="162" t="s">
        <v>503</v>
      </c>
      <c r="D1945" s="38"/>
      <c r="E1945" s="39">
        <v>0</v>
      </c>
      <c r="F1945" s="38"/>
      <c r="G1945" s="39">
        <v>0</v>
      </c>
      <c r="H1945" s="38"/>
      <c r="I1945" s="39">
        <v>0</v>
      </c>
      <c r="J1945" s="38">
        <v>1</v>
      </c>
      <c r="K1945" s="39">
        <v>1.2333497779970406E-4</v>
      </c>
      <c r="L1945" s="38"/>
      <c r="M1945" s="39">
        <v>0</v>
      </c>
      <c r="N1945" s="38">
        <v>1</v>
      </c>
      <c r="O1945" s="39">
        <v>8.257570127414333E-6</v>
      </c>
      <c r="P1945" s="40">
        <v>1</v>
      </c>
      <c r="Q1945" s="41">
        <v>6.0255483248975638E-5</v>
      </c>
      <c r="R1945" s="40"/>
      <c r="S1945" s="41">
        <v>0</v>
      </c>
      <c r="T1945" s="40">
        <v>1</v>
      </c>
      <c r="U1945" s="41">
        <v>4.1921338799875598E-6</v>
      </c>
    </row>
    <row r="1946" spans="1:21" x14ac:dyDescent="0.25">
      <c r="A1946" s="20" t="s">
        <v>62</v>
      </c>
      <c r="B1946" s="163" t="s">
        <v>338</v>
      </c>
      <c r="C1946" s="163" t="s">
        <v>505</v>
      </c>
      <c r="D1946" s="22"/>
      <c r="E1946" s="23">
        <v>0</v>
      </c>
      <c r="F1946" s="22"/>
      <c r="G1946" s="23">
        <v>0</v>
      </c>
      <c r="H1946" s="22"/>
      <c r="I1946" s="23">
        <v>0</v>
      </c>
      <c r="J1946" s="22"/>
      <c r="K1946" s="23">
        <v>0</v>
      </c>
      <c r="L1946" s="22">
        <v>1</v>
      </c>
      <c r="M1946" s="23">
        <v>8.8501057587637697E-6</v>
      </c>
      <c r="N1946" s="22">
        <v>1</v>
      </c>
      <c r="O1946" s="23">
        <v>8.257570127414333E-6</v>
      </c>
      <c r="P1946" s="24"/>
      <c r="Q1946" s="25">
        <v>0</v>
      </c>
      <c r="R1946" s="24">
        <v>1</v>
      </c>
      <c r="S1946" s="25">
        <v>4.5056004613734903E-6</v>
      </c>
      <c r="T1946" s="24">
        <v>1</v>
      </c>
      <c r="U1946" s="25">
        <v>4.1921338799875598E-6</v>
      </c>
    </row>
    <row r="1947" spans="1:21" x14ac:dyDescent="0.25">
      <c r="A1947" s="26" t="s">
        <v>62</v>
      </c>
      <c r="B1947" s="162" t="s">
        <v>338</v>
      </c>
      <c r="C1947" s="162" t="s">
        <v>506</v>
      </c>
      <c r="D1947" s="38"/>
      <c r="E1947" s="39">
        <v>0</v>
      </c>
      <c r="F1947" s="38">
        <v>2</v>
      </c>
      <c r="G1947" s="39">
        <v>1.8356539058125969E-5</v>
      </c>
      <c r="H1947" s="38">
        <v>2</v>
      </c>
      <c r="I1947" s="39">
        <v>1.7029827743292365E-5</v>
      </c>
      <c r="J1947" s="38"/>
      <c r="K1947" s="39">
        <v>0</v>
      </c>
      <c r="L1947" s="38"/>
      <c r="M1947" s="39">
        <v>0</v>
      </c>
      <c r="N1947" s="38"/>
      <c r="O1947" s="39">
        <v>0</v>
      </c>
      <c r="P1947" s="40"/>
      <c r="Q1947" s="41">
        <v>0</v>
      </c>
      <c r="R1947" s="40">
        <v>2</v>
      </c>
      <c r="S1947" s="41">
        <v>9.0112009227469805E-6</v>
      </c>
      <c r="T1947" s="40">
        <v>2</v>
      </c>
      <c r="U1947" s="41">
        <v>8.3842677599751195E-6</v>
      </c>
    </row>
    <row r="1948" spans="1:21" x14ac:dyDescent="0.25">
      <c r="A1948" s="20" t="s">
        <v>62</v>
      </c>
      <c r="B1948" s="163" t="s">
        <v>338</v>
      </c>
      <c r="C1948" s="163" t="s">
        <v>507</v>
      </c>
      <c r="D1948" s="22"/>
      <c r="E1948" s="23">
        <v>0</v>
      </c>
      <c r="F1948" s="22">
        <v>3</v>
      </c>
      <c r="G1948" s="23">
        <v>2.7534808587188956E-5</v>
      </c>
      <c r="H1948" s="22">
        <v>3</v>
      </c>
      <c r="I1948" s="23">
        <v>2.5544741614938545E-5</v>
      </c>
      <c r="J1948" s="22"/>
      <c r="K1948" s="23">
        <v>0</v>
      </c>
      <c r="L1948" s="22">
        <v>6</v>
      </c>
      <c r="M1948" s="23">
        <v>5.3100634552582622E-5</v>
      </c>
      <c r="N1948" s="22">
        <v>6</v>
      </c>
      <c r="O1948" s="23">
        <v>4.9545420764486005E-5</v>
      </c>
      <c r="P1948" s="24"/>
      <c r="Q1948" s="25">
        <v>0</v>
      </c>
      <c r="R1948" s="24">
        <v>9</v>
      </c>
      <c r="S1948" s="25">
        <v>4.0550404152361415E-5</v>
      </c>
      <c r="T1948" s="24">
        <v>9</v>
      </c>
      <c r="U1948" s="25">
        <v>3.7729204919888042E-5</v>
      </c>
    </row>
    <row r="1949" spans="1:21" x14ac:dyDescent="0.25">
      <c r="A1949" s="26" t="s">
        <v>62</v>
      </c>
      <c r="B1949" s="162" t="s">
        <v>338</v>
      </c>
      <c r="C1949" s="162" t="s">
        <v>508</v>
      </c>
      <c r="D1949" s="38">
        <v>23</v>
      </c>
      <c r="E1949" s="39">
        <v>2.7097078228086728E-3</v>
      </c>
      <c r="F1949" s="38">
        <v>1470.0000000000007</v>
      </c>
      <c r="G1949" s="39">
        <v>1.3492056207722593E-2</v>
      </c>
      <c r="H1949" s="38">
        <v>1492.9999999999991</v>
      </c>
      <c r="I1949" s="39">
        <v>1.2712766410367742E-2</v>
      </c>
      <c r="J1949" s="38">
        <v>30.000000000000007</v>
      </c>
      <c r="K1949" s="39">
        <v>3.700049333991122E-3</v>
      </c>
      <c r="L1949" s="38">
        <v>1459.0000000000014</v>
      </c>
      <c r="M1949" s="39">
        <v>1.2912304302036352E-2</v>
      </c>
      <c r="N1949" s="38">
        <v>1489.0000000000016</v>
      </c>
      <c r="O1949" s="39">
        <v>1.2295521919719957E-2</v>
      </c>
      <c r="P1949" s="40">
        <v>53</v>
      </c>
      <c r="Q1949" s="41">
        <v>3.193540612195709E-3</v>
      </c>
      <c r="R1949" s="40">
        <v>2929.0000000000005</v>
      </c>
      <c r="S1949" s="41">
        <v>1.3196903751362956E-2</v>
      </c>
      <c r="T1949" s="40">
        <v>2981.9999999999986</v>
      </c>
      <c r="U1949" s="41">
        <v>1.2500943230122899E-2</v>
      </c>
    </row>
    <row r="1950" spans="1:21" x14ac:dyDescent="0.25">
      <c r="A1950" s="20" t="s">
        <v>62</v>
      </c>
      <c r="B1950" s="163" t="s">
        <v>338</v>
      </c>
      <c r="C1950" s="163" t="s">
        <v>509</v>
      </c>
      <c r="D1950" s="22">
        <v>3</v>
      </c>
      <c r="E1950" s="23">
        <v>3.534401508011313E-4</v>
      </c>
      <c r="F1950" s="22">
        <v>8</v>
      </c>
      <c r="G1950" s="23">
        <v>7.3426156232503874E-5</v>
      </c>
      <c r="H1950" s="22">
        <v>11</v>
      </c>
      <c r="I1950" s="23">
        <v>9.3664052588107998E-5</v>
      </c>
      <c r="J1950" s="22">
        <v>2</v>
      </c>
      <c r="K1950" s="23">
        <v>2.4666995559940812E-4</v>
      </c>
      <c r="L1950" s="22">
        <v>6</v>
      </c>
      <c r="M1950" s="23">
        <v>5.3100634552582622E-5</v>
      </c>
      <c r="N1950" s="22">
        <v>8</v>
      </c>
      <c r="O1950" s="23">
        <v>6.6060561019314664E-5</v>
      </c>
      <c r="P1950" s="24">
        <v>5</v>
      </c>
      <c r="Q1950" s="25">
        <v>3.0127741624487821E-4</v>
      </c>
      <c r="R1950" s="24">
        <v>14</v>
      </c>
      <c r="S1950" s="25">
        <v>6.3078406459228859E-5</v>
      </c>
      <c r="T1950" s="24">
        <v>19.000000000000004</v>
      </c>
      <c r="U1950" s="25">
        <v>7.9650543719763655E-5</v>
      </c>
    </row>
    <row r="1951" spans="1:21" x14ac:dyDescent="0.25">
      <c r="A1951" s="26" t="s">
        <v>62</v>
      </c>
      <c r="B1951" s="162" t="s">
        <v>338</v>
      </c>
      <c r="C1951" s="162" t="s">
        <v>511</v>
      </c>
      <c r="D1951" s="38"/>
      <c r="E1951" s="39">
        <v>0</v>
      </c>
      <c r="F1951" s="38">
        <v>54</v>
      </c>
      <c r="G1951" s="39">
        <v>4.9562655456940113E-4</v>
      </c>
      <c r="H1951" s="38">
        <v>54</v>
      </c>
      <c r="I1951" s="39">
        <v>4.5980534906889389E-4</v>
      </c>
      <c r="J1951" s="38"/>
      <c r="K1951" s="39">
        <v>0</v>
      </c>
      <c r="L1951" s="38"/>
      <c r="M1951" s="39">
        <v>0</v>
      </c>
      <c r="N1951" s="38"/>
      <c r="O1951" s="39">
        <v>0</v>
      </c>
      <c r="P1951" s="40"/>
      <c r="Q1951" s="41">
        <v>0</v>
      </c>
      <c r="R1951" s="40">
        <v>54</v>
      </c>
      <c r="S1951" s="41">
        <v>2.4330242491416848E-4</v>
      </c>
      <c r="T1951" s="40">
        <v>54</v>
      </c>
      <c r="U1951" s="41">
        <v>2.2637522951932825E-4</v>
      </c>
    </row>
    <row r="1952" spans="1:21" x14ac:dyDescent="0.25">
      <c r="A1952" s="159" t="s">
        <v>64</v>
      </c>
      <c r="B1952" s="164" t="s">
        <v>360</v>
      </c>
      <c r="C1952" s="164" t="s">
        <v>388</v>
      </c>
      <c r="D1952" s="18">
        <v>111</v>
      </c>
      <c r="E1952" s="19">
        <v>1</v>
      </c>
      <c r="F1952" s="18">
        <v>20.000000000000004</v>
      </c>
      <c r="G1952" s="19">
        <v>1</v>
      </c>
      <c r="H1952" s="18">
        <v>131</v>
      </c>
      <c r="I1952" s="19">
        <v>1</v>
      </c>
      <c r="J1952" s="18">
        <v>378.00000000000017</v>
      </c>
      <c r="K1952" s="19">
        <v>1</v>
      </c>
      <c r="L1952" s="18">
        <v>6</v>
      </c>
      <c r="M1952" s="19">
        <v>1</v>
      </c>
      <c r="N1952" s="18">
        <v>384</v>
      </c>
      <c r="O1952" s="19">
        <v>1</v>
      </c>
      <c r="P1952" s="18">
        <v>488.99999999999972</v>
      </c>
      <c r="Q1952" s="19">
        <v>1</v>
      </c>
      <c r="R1952" s="18">
        <v>26.000000000000007</v>
      </c>
      <c r="S1952" s="19">
        <v>1</v>
      </c>
      <c r="T1952" s="18">
        <v>514.99999999999989</v>
      </c>
      <c r="U1952" s="19">
        <v>1</v>
      </c>
    </row>
    <row r="1953" spans="1:21" x14ac:dyDescent="0.25">
      <c r="A1953" s="26" t="s">
        <v>64</v>
      </c>
      <c r="B1953" s="162" t="s">
        <v>360</v>
      </c>
      <c r="C1953" s="162" t="s">
        <v>401</v>
      </c>
      <c r="D1953" s="38">
        <v>2</v>
      </c>
      <c r="E1953" s="39">
        <v>1.8018018018018018E-2</v>
      </c>
      <c r="F1953" s="38"/>
      <c r="G1953" s="39">
        <v>0</v>
      </c>
      <c r="H1953" s="38">
        <v>2</v>
      </c>
      <c r="I1953" s="39">
        <v>1.5267175572519083E-2</v>
      </c>
      <c r="J1953" s="38">
        <v>18</v>
      </c>
      <c r="K1953" s="39">
        <v>4.7619047619047589E-2</v>
      </c>
      <c r="L1953" s="38"/>
      <c r="M1953" s="39">
        <v>0</v>
      </c>
      <c r="N1953" s="38">
        <v>18</v>
      </c>
      <c r="O1953" s="39">
        <v>4.6875E-2</v>
      </c>
      <c r="P1953" s="40">
        <v>20</v>
      </c>
      <c r="Q1953" s="41">
        <v>4.0899795501022511E-2</v>
      </c>
      <c r="R1953" s="40"/>
      <c r="S1953" s="41">
        <v>0</v>
      </c>
      <c r="T1953" s="40">
        <v>20</v>
      </c>
      <c r="U1953" s="41">
        <v>3.883495145631069E-2</v>
      </c>
    </row>
    <row r="1954" spans="1:21" x14ac:dyDescent="0.25">
      <c r="A1954" s="20" t="s">
        <v>64</v>
      </c>
      <c r="B1954" s="163" t="s">
        <v>360</v>
      </c>
      <c r="C1954" s="163" t="s">
        <v>402</v>
      </c>
      <c r="D1954" s="22">
        <v>2</v>
      </c>
      <c r="E1954" s="23">
        <v>1.8018018018018018E-2</v>
      </c>
      <c r="F1954" s="22"/>
      <c r="G1954" s="23">
        <v>0</v>
      </c>
      <c r="H1954" s="22">
        <v>2</v>
      </c>
      <c r="I1954" s="23">
        <v>1.5267175572519083E-2</v>
      </c>
      <c r="J1954" s="22">
        <v>8</v>
      </c>
      <c r="K1954" s="23">
        <v>2.1164021164021152E-2</v>
      </c>
      <c r="L1954" s="22"/>
      <c r="M1954" s="23">
        <v>0</v>
      </c>
      <c r="N1954" s="22">
        <v>8</v>
      </c>
      <c r="O1954" s="23">
        <v>2.0833333333333329E-2</v>
      </c>
      <c r="P1954" s="24">
        <v>10</v>
      </c>
      <c r="Q1954" s="25">
        <v>2.0449897750511255E-2</v>
      </c>
      <c r="R1954" s="24"/>
      <c r="S1954" s="25">
        <v>0</v>
      </c>
      <c r="T1954" s="24">
        <v>10</v>
      </c>
      <c r="U1954" s="25">
        <v>1.9417475728155345E-2</v>
      </c>
    </row>
    <row r="1955" spans="1:21" x14ac:dyDescent="0.25">
      <c r="A1955" s="26" t="s">
        <v>64</v>
      </c>
      <c r="B1955" s="162" t="s">
        <v>360</v>
      </c>
      <c r="C1955" s="162" t="s">
        <v>403</v>
      </c>
      <c r="D1955" s="38">
        <v>1</v>
      </c>
      <c r="E1955" s="39">
        <v>9.0090090090090089E-3</v>
      </c>
      <c r="F1955" s="38"/>
      <c r="G1955" s="39">
        <v>0</v>
      </c>
      <c r="H1955" s="38">
        <v>1</v>
      </c>
      <c r="I1955" s="39">
        <v>7.6335877862595417E-3</v>
      </c>
      <c r="J1955" s="38">
        <v>9</v>
      </c>
      <c r="K1955" s="39">
        <v>2.3809523809523794E-2</v>
      </c>
      <c r="L1955" s="38"/>
      <c r="M1955" s="39">
        <v>0</v>
      </c>
      <c r="N1955" s="38">
        <v>9</v>
      </c>
      <c r="O1955" s="39">
        <v>2.34375E-2</v>
      </c>
      <c r="P1955" s="40">
        <v>10</v>
      </c>
      <c r="Q1955" s="41">
        <v>2.0449897750511255E-2</v>
      </c>
      <c r="R1955" s="40"/>
      <c r="S1955" s="41">
        <v>0</v>
      </c>
      <c r="T1955" s="40">
        <v>10</v>
      </c>
      <c r="U1955" s="41">
        <v>1.9417475728155345E-2</v>
      </c>
    </row>
    <row r="1956" spans="1:21" x14ac:dyDescent="0.25">
      <c r="A1956" s="20" t="s">
        <v>64</v>
      </c>
      <c r="B1956" s="163" t="s">
        <v>360</v>
      </c>
      <c r="C1956" s="163" t="s">
        <v>405</v>
      </c>
      <c r="D1956" s="22"/>
      <c r="E1956" s="23">
        <v>0</v>
      </c>
      <c r="F1956" s="22"/>
      <c r="G1956" s="23">
        <v>0</v>
      </c>
      <c r="H1956" s="22"/>
      <c r="I1956" s="23">
        <v>0</v>
      </c>
      <c r="J1956" s="22">
        <v>1</v>
      </c>
      <c r="K1956" s="23">
        <v>2.6455026455026441E-3</v>
      </c>
      <c r="L1956" s="22"/>
      <c r="M1956" s="23">
        <v>0</v>
      </c>
      <c r="N1956" s="22">
        <v>1</v>
      </c>
      <c r="O1956" s="23">
        <v>2.6041666666666661E-3</v>
      </c>
      <c r="P1956" s="24">
        <v>1</v>
      </c>
      <c r="Q1956" s="25">
        <v>2.0449897750511258E-3</v>
      </c>
      <c r="R1956" s="24"/>
      <c r="S1956" s="25">
        <v>0</v>
      </c>
      <c r="T1956" s="24">
        <v>1</v>
      </c>
      <c r="U1956" s="25">
        <v>1.9417475728155343E-3</v>
      </c>
    </row>
    <row r="1957" spans="1:21" x14ac:dyDescent="0.25">
      <c r="A1957" s="26" t="s">
        <v>64</v>
      </c>
      <c r="B1957" s="162" t="s">
        <v>360</v>
      </c>
      <c r="C1957" s="162" t="s">
        <v>425</v>
      </c>
      <c r="D1957" s="38"/>
      <c r="E1957" s="39">
        <v>0</v>
      </c>
      <c r="F1957" s="38">
        <v>2</v>
      </c>
      <c r="G1957" s="39">
        <v>9.9999999999999978E-2</v>
      </c>
      <c r="H1957" s="38">
        <v>2</v>
      </c>
      <c r="I1957" s="39">
        <v>1.5267175572519083E-2</v>
      </c>
      <c r="J1957" s="38"/>
      <c r="K1957" s="39">
        <v>0</v>
      </c>
      <c r="L1957" s="38"/>
      <c r="M1957" s="39">
        <v>0</v>
      </c>
      <c r="N1957" s="38"/>
      <c r="O1957" s="39">
        <v>0</v>
      </c>
      <c r="P1957" s="40"/>
      <c r="Q1957" s="41">
        <v>0</v>
      </c>
      <c r="R1957" s="40">
        <v>2</v>
      </c>
      <c r="S1957" s="41">
        <v>7.69230769230769E-2</v>
      </c>
      <c r="T1957" s="40">
        <v>2</v>
      </c>
      <c r="U1957" s="41">
        <v>3.8834951456310687E-3</v>
      </c>
    </row>
    <row r="1958" spans="1:21" x14ac:dyDescent="0.25">
      <c r="A1958" s="20" t="s">
        <v>64</v>
      </c>
      <c r="B1958" s="163" t="s">
        <v>360</v>
      </c>
      <c r="C1958" s="163" t="s">
        <v>429</v>
      </c>
      <c r="D1958" s="22">
        <v>1</v>
      </c>
      <c r="E1958" s="23">
        <v>9.0090090090090089E-3</v>
      </c>
      <c r="F1958" s="22"/>
      <c r="G1958" s="23">
        <v>0</v>
      </c>
      <c r="H1958" s="22">
        <v>1</v>
      </c>
      <c r="I1958" s="23">
        <v>7.6335877862595417E-3</v>
      </c>
      <c r="J1958" s="22"/>
      <c r="K1958" s="23">
        <v>0</v>
      </c>
      <c r="L1958" s="22"/>
      <c r="M1958" s="23">
        <v>0</v>
      </c>
      <c r="N1958" s="22"/>
      <c r="O1958" s="23">
        <v>0</v>
      </c>
      <c r="P1958" s="24">
        <v>1</v>
      </c>
      <c r="Q1958" s="25">
        <v>2.0449897750511258E-3</v>
      </c>
      <c r="R1958" s="24"/>
      <c r="S1958" s="25">
        <v>0</v>
      </c>
      <c r="T1958" s="24">
        <v>1</v>
      </c>
      <c r="U1958" s="25">
        <v>1.9417475728155343E-3</v>
      </c>
    </row>
    <row r="1959" spans="1:21" x14ac:dyDescent="0.25">
      <c r="A1959" s="26" t="s">
        <v>64</v>
      </c>
      <c r="B1959" s="162" t="s">
        <v>360</v>
      </c>
      <c r="C1959" s="162" t="s">
        <v>433</v>
      </c>
      <c r="D1959" s="38"/>
      <c r="E1959" s="39">
        <v>0</v>
      </c>
      <c r="F1959" s="38"/>
      <c r="G1959" s="39">
        <v>0</v>
      </c>
      <c r="H1959" s="38"/>
      <c r="I1959" s="39">
        <v>0</v>
      </c>
      <c r="J1959" s="38">
        <v>1</v>
      </c>
      <c r="K1959" s="39">
        <v>2.6455026455026441E-3</v>
      </c>
      <c r="L1959" s="38"/>
      <c r="M1959" s="39">
        <v>0</v>
      </c>
      <c r="N1959" s="38">
        <v>1</v>
      </c>
      <c r="O1959" s="39">
        <v>2.6041666666666661E-3</v>
      </c>
      <c r="P1959" s="40">
        <v>1</v>
      </c>
      <c r="Q1959" s="41">
        <v>2.0449897750511258E-3</v>
      </c>
      <c r="R1959" s="40"/>
      <c r="S1959" s="41">
        <v>0</v>
      </c>
      <c r="T1959" s="40">
        <v>1</v>
      </c>
      <c r="U1959" s="41">
        <v>1.9417475728155343E-3</v>
      </c>
    </row>
    <row r="1960" spans="1:21" x14ac:dyDescent="0.25">
      <c r="A1960" s="20" t="s">
        <v>64</v>
      </c>
      <c r="B1960" s="163" t="s">
        <v>360</v>
      </c>
      <c r="C1960" s="163" t="s">
        <v>434</v>
      </c>
      <c r="D1960" s="22"/>
      <c r="E1960" s="23">
        <v>0</v>
      </c>
      <c r="F1960" s="22"/>
      <c r="G1960" s="23">
        <v>0</v>
      </c>
      <c r="H1960" s="22"/>
      <c r="I1960" s="23">
        <v>0</v>
      </c>
      <c r="J1960" s="22">
        <v>2</v>
      </c>
      <c r="K1960" s="23">
        <v>5.2910052910052881E-3</v>
      </c>
      <c r="L1960" s="22"/>
      <c r="M1960" s="23">
        <v>0</v>
      </c>
      <c r="N1960" s="22">
        <v>2</v>
      </c>
      <c r="O1960" s="23">
        <v>5.2083333333333322E-3</v>
      </c>
      <c r="P1960" s="24">
        <v>2</v>
      </c>
      <c r="Q1960" s="25">
        <v>4.0899795501022516E-3</v>
      </c>
      <c r="R1960" s="24"/>
      <c r="S1960" s="25">
        <v>0</v>
      </c>
      <c r="T1960" s="24">
        <v>2</v>
      </c>
      <c r="U1960" s="25">
        <v>3.8834951456310687E-3</v>
      </c>
    </row>
    <row r="1961" spans="1:21" x14ac:dyDescent="0.25">
      <c r="A1961" s="26" t="s">
        <v>64</v>
      </c>
      <c r="B1961" s="162" t="s">
        <v>360</v>
      </c>
      <c r="C1961" s="162" t="s">
        <v>438</v>
      </c>
      <c r="D1961" s="38">
        <v>3</v>
      </c>
      <c r="E1961" s="39">
        <v>2.7027027027027025E-2</v>
      </c>
      <c r="F1961" s="38"/>
      <c r="G1961" s="39">
        <v>0</v>
      </c>
      <c r="H1961" s="38">
        <v>3</v>
      </c>
      <c r="I1961" s="39">
        <v>2.2900763358778622E-2</v>
      </c>
      <c r="J1961" s="38">
        <v>5</v>
      </c>
      <c r="K1961" s="39">
        <v>1.3227513227513222E-2</v>
      </c>
      <c r="L1961" s="38"/>
      <c r="M1961" s="39">
        <v>0</v>
      </c>
      <c r="N1961" s="38">
        <v>5</v>
      </c>
      <c r="O1961" s="39">
        <v>1.3020833333333336E-2</v>
      </c>
      <c r="P1961" s="40">
        <v>8</v>
      </c>
      <c r="Q1961" s="41">
        <v>1.6359918200409006E-2</v>
      </c>
      <c r="R1961" s="40"/>
      <c r="S1961" s="41">
        <v>0</v>
      </c>
      <c r="T1961" s="40">
        <v>8</v>
      </c>
      <c r="U1961" s="41">
        <v>1.5533980582524275E-2</v>
      </c>
    </row>
    <row r="1962" spans="1:21" x14ac:dyDescent="0.25">
      <c r="A1962" s="20" t="s">
        <v>64</v>
      </c>
      <c r="B1962" s="163" t="s">
        <v>360</v>
      </c>
      <c r="C1962" s="163" t="s">
        <v>445</v>
      </c>
      <c r="D1962" s="22"/>
      <c r="E1962" s="23">
        <v>0</v>
      </c>
      <c r="F1962" s="22"/>
      <c r="G1962" s="23">
        <v>0</v>
      </c>
      <c r="H1962" s="22"/>
      <c r="I1962" s="23">
        <v>0</v>
      </c>
      <c r="J1962" s="22">
        <v>4</v>
      </c>
      <c r="K1962" s="23">
        <v>1.0582010582010576E-2</v>
      </c>
      <c r="L1962" s="22"/>
      <c r="M1962" s="23">
        <v>0</v>
      </c>
      <c r="N1962" s="22">
        <v>4</v>
      </c>
      <c r="O1962" s="23">
        <v>1.0416666666666664E-2</v>
      </c>
      <c r="P1962" s="24">
        <v>4</v>
      </c>
      <c r="Q1962" s="25">
        <v>8.1799591002045032E-3</v>
      </c>
      <c r="R1962" s="24"/>
      <c r="S1962" s="25">
        <v>0</v>
      </c>
      <c r="T1962" s="24">
        <v>4</v>
      </c>
      <c r="U1962" s="25">
        <v>7.7669902912621373E-3</v>
      </c>
    </row>
    <row r="1963" spans="1:21" x14ac:dyDescent="0.25">
      <c r="A1963" s="26" t="s">
        <v>64</v>
      </c>
      <c r="B1963" s="162" t="s">
        <v>360</v>
      </c>
      <c r="C1963" s="162" t="s">
        <v>447</v>
      </c>
      <c r="D1963" s="38">
        <v>9</v>
      </c>
      <c r="E1963" s="39">
        <v>8.1081081081081086E-2</v>
      </c>
      <c r="F1963" s="38"/>
      <c r="G1963" s="39">
        <v>0</v>
      </c>
      <c r="H1963" s="38">
        <v>9</v>
      </c>
      <c r="I1963" s="39">
        <v>6.8702290076335881E-2</v>
      </c>
      <c r="J1963" s="38">
        <v>12.999999999999998</v>
      </c>
      <c r="K1963" s="39">
        <v>3.4391534391534369E-2</v>
      </c>
      <c r="L1963" s="38"/>
      <c r="M1963" s="39">
        <v>0</v>
      </c>
      <c r="N1963" s="38">
        <v>12.999999999999998</v>
      </c>
      <c r="O1963" s="39">
        <v>3.3854166666666664E-2</v>
      </c>
      <c r="P1963" s="40">
        <v>22</v>
      </c>
      <c r="Q1963" s="41">
        <v>4.4989775051124774E-2</v>
      </c>
      <c r="R1963" s="40"/>
      <c r="S1963" s="41">
        <v>0</v>
      </c>
      <c r="T1963" s="40">
        <v>22</v>
      </c>
      <c r="U1963" s="41">
        <v>4.2718446601941754E-2</v>
      </c>
    </row>
    <row r="1964" spans="1:21" x14ac:dyDescent="0.25">
      <c r="A1964" s="20" t="s">
        <v>64</v>
      </c>
      <c r="B1964" s="163" t="s">
        <v>360</v>
      </c>
      <c r="C1964" s="163" t="s">
        <v>454</v>
      </c>
      <c r="D1964" s="22"/>
      <c r="E1964" s="23">
        <v>0</v>
      </c>
      <c r="F1964" s="22">
        <v>1</v>
      </c>
      <c r="G1964" s="23">
        <v>4.9999999999999989E-2</v>
      </c>
      <c r="H1964" s="22">
        <v>1</v>
      </c>
      <c r="I1964" s="23">
        <v>7.6335877862595417E-3</v>
      </c>
      <c r="J1964" s="22"/>
      <c r="K1964" s="23">
        <v>0</v>
      </c>
      <c r="L1964" s="22">
        <v>1</v>
      </c>
      <c r="M1964" s="23">
        <v>0.16666666666666663</v>
      </c>
      <c r="N1964" s="22">
        <v>1</v>
      </c>
      <c r="O1964" s="23">
        <v>2.6041666666666661E-3</v>
      </c>
      <c r="P1964" s="24"/>
      <c r="Q1964" s="25">
        <v>0</v>
      </c>
      <c r="R1964" s="24">
        <v>2</v>
      </c>
      <c r="S1964" s="25">
        <v>7.69230769230769E-2</v>
      </c>
      <c r="T1964" s="24">
        <v>2</v>
      </c>
      <c r="U1964" s="25">
        <v>3.8834951456310687E-3</v>
      </c>
    </row>
    <row r="1965" spans="1:21" x14ac:dyDescent="0.25">
      <c r="A1965" s="26" t="s">
        <v>64</v>
      </c>
      <c r="B1965" s="162" t="s">
        <v>360</v>
      </c>
      <c r="C1965" s="162" t="s">
        <v>458</v>
      </c>
      <c r="D1965" s="38">
        <v>36</v>
      </c>
      <c r="E1965" s="39">
        <v>0.32432432432432434</v>
      </c>
      <c r="F1965" s="38">
        <v>6</v>
      </c>
      <c r="G1965" s="39">
        <v>0.29999999999999993</v>
      </c>
      <c r="H1965" s="38">
        <v>42.000000000000014</v>
      </c>
      <c r="I1965" s="39">
        <v>0.32061068702290085</v>
      </c>
      <c r="J1965" s="38">
        <v>120</v>
      </c>
      <c r="K1965" s="39">
        <v>0.31746031746031733</v>
      </c>
      <c r="L1965" s="38">
        <v>1</v>
      </c>
      <c r="M1965" s="39">
        <v>0.16666666666666663</v>
      </c>
      <c r="N1965" s="38">
        <v>120.99999999999999</v>
      </c>
      <c r="O1965" s="39">
        <v>0.31510416666666663</v>
      </c>
      <c r="P1965" s="40">
        <v>156.00000000000003</v>
      </c>
      <c r="Q1965" s="41">
        <v>0.31901840490797573</v>
      </c>
      <c r="R1965" s="40">
        <v>6.9999999999999991</v>
      </c>
      <c r="S1965" s="41">
        <v>0.26923076923076911</v>
      </c>
      <c r="T1965" s="40">
        <v>163.00000000000006</v>
      </c>
      <c r="U1965" s="41">
        <v>0.31650485436893222</v>
      </c>
    </row>
    <row r="1966" spans="1:21" x14ac:dyDescent="0.25">
      <c r="A1966" s="20" t="s">
        <v>64</v>
      </c>
      <c r="B1966" s="163" t="s">
        <v>360</v>
      </c>
      <c r="C1966" s="163" t="s">
        <v>460</v>
      </c>
      <c r="D1966" s="22">
        <v>4</v>
      </c>
      <c r="E1966" s="23">
        <v>3.6036036036036036E-2</v>
      </c>
      <c r="F1966" s="22"/>
      <c r="G1966" s="23">
        <v>0</v>
      </c>
      <c r="H1966" s="22">
        <v>4</v>
      </c>
      <c r="I1966" s="23">
        <v>3.0534351145038167E-2</v>
      </c>
      <c r="J1966" s="22">
        <v>6</v>
      </c>
      <c r="K1966" s="23">
        <v>1.5873015873015865E-2</v>
      </c>
      <c r="L1966" s="22"/>
      <c r="M1966" s="23">
        <v>0</v>
      </c>
      <c r="N1966" s="22">
        <v>6</v>
      </c>
      <c r="O1966" s="23">
        <v>1.5625E-2</v>
      </c>
      <c r="P1966" s="24">
        <v>10</v>
      </c>
      <c r="Q1966" s="25">
        <v>2.0449897750511255E-2</v>
      </c>
      <c r="R1966" s="24"/>
      <c r="S1966" s="25">
        <v>0</v>
      </c>
      <c r="T1966" s="24">
        <v>10</v>
      </c>
      <c r="U1966" s="25">
        <v>1.9417475728155345E-2</v>
      </c>
    </row>
    <row r="1967" spans="1:21" x14ac:dyDescent="0.25">
      <c r="A1967" s="26" t="s">
        <v>64</v>
      </c>
      <c r="B1967" s="162" t="s">
        <v>360</v>
      </c>
      <c r="C1967" s="162" t="s">
        <v>464</v>
      </c>
      <c r="D1967" s="38">
        <v>27.000000000000004</v>
      </c>
      <c r="E1967" s="39">
        <v>0.24324324324324331</v>
      </c>
      <c r="F1967" s="38">
        <v>4</v>
      </c>
      <c r="G1967" s="39">
        <v>0.19999999999999996</v>
      </c>
      <c r="H1967" s="38">
        <v>31</v>
      </c>
      <c r="I1967" s="39">
        <v>0.23664122137404578</v>
      </c>
      <c r="J1967" s="38">
        <v>114</v>
      </c>
      <c r="K1967" s="39">
        <v>0.30158730158730146</v>
      </c>
      <c r="L1967" s="38">
        <v>2</v>
      </c>
      <c r="M1967" s="39">
        <v>0.33333333333333326</v>
      </c>
      <c r="N1967" s="38">
        <v>116.00000000000003</v>
      </c>
      <c r="O1967" s="39">
        <v>0.30208333333333343</v>
      </c>
      <c r="P1967" s="40">
        <v>141.00000000000003</v>
      </c>
      <c r="Q1967" s="41">
        <v>0.28834355828220881</v>
      </c>
      <c r="R1967" s="40">
        <v>6</v>
      </c>
      <c r="S1967" s="41">
        <v>0.2307692307692307</v>
      </c>
      <c r="T1967" s="40">
        <v>147.00000000000003</v>
      </c>
      <c r="U1967" s="41">
        <v>0.2854368932038836</v>
      </c>
    </row>
    <row r="1968" spans="1:21" x14ac:dyDescent="0.25">
      <c r="A1968" s="20" t="s">
        <v>64</v>
      </c>
      <c r="B1968" s="163" t="s">
        <v>360</v>
      </c>
      <c r="C1968" s="163" t="s">
        <v>465</v>
      </c>
      <c r="D1968" s="22">
        <v>22.000000000000004</v>
      </c>
      <c r="E1968" s="23">
        <v>0.19819819819819823</v>
      </c>
      <c r="F1968" s="22">
        <v>6</v>
      </c>
      <c r="G1968" s="23">
        <v>0.29999999999999993</v>
      </c>
      <c r="H1968" s="22">
        <v>28.000000000000004</v>
      </c>
      <c r="I1968" s="23">
        <v>0.2137404580152672</v>
      </c>
      <c r="J1968" s="22">
        <v>61</v>
      </c>
      <c r="K1968" s="23">
        <v>0.16137566137566131</v>
      </c>
      <c r="L1968" s="22">
        <v>2</v>
      </c>
      <c r="M1968" s="23">
        <v>0.33333333333333326</v>
      </c>
      <c r="N1968" s="22">
        <v>63.000000000000007</v>
      </c>
      <c r="O1968" s="23">
        <v>0.16406250000000003</v>
      </c>
      <c r="P1968" s="24">
        <v>83</v>
      </c>
      <c r="Q1968" s="25">
        <v>0.16973415132924349</v>
      </c>
      <c r="R1968" s="24">
        <v>8</v>
      </c>
      <c r="S1968" s="25">
        <v>0.3076923076923076</v>
      </c>
      <c r="T1968" s="24">
        <v>91</v>
      </c>
      <c r="U1968" s="25">
        <v>0.17669902912621363</v>
      </c>
    </row>
    <row r="1969" spans="1:21" x14ac:dyDescent="0.25">
      <c r="A1969" s="26" t="s">
        <v>64</v>
      </c>
      <c r="B1969" s="162" t="s">
        <v>360</v>
      </c>
      <c r="C1969" s="162" t="s">
        <v>475</v>
      </c>
      <c r="D1969" s="38">
        <v>2</v>
      </c>
      <c r="E1969" s="39">
        <v>1.8018018018018018E-2</v>
      </c>
      <c r="F1969" s="38">
        <v>1</v>
      </c>
      <c r="G1969" s="39">
        <v>4.9999999999999989E-2</v>
      </c>
      <c r="H1969" s="38">
        <v>3</v>
      </c>
      <c r="I1969" s="39">
        <v>2.2900763358778622E-2</v>
      </c>
      <c r="J1969" s="38">
        <v>3</v>
      </c>
      <c r="K1969" s="39">
        <v>7.9365079365079326E-3</v>
      </c>
      <c r="L1969" s="38"/>
      <c r="M1969" s="39">
        <v>0</v>
      </c>
      <c r="N1969" s="38">
        <v>3</v>
      </c>
      <c r="O1969" s="39">
        <v>7.8125E-3</v>
      </c>
      <c r="P1969" s="40">
        <v>5</v>
      </c>
      <c r="Q1969" s="41">
        <v>1.0224948875255628E-2</v>
      </c>
      <c r="R1969" s="40">
        <v>1</v>
      </c>
      <c r="S1969" s="41">
        <v>3.846153846153845E-2</v>
      </c>
      <c r="T1969" s="40">
        <v>6</v>
      </c>
      <c r="U1969" s="41">
        <v>1.1650485436893206E-2</v>
      </c>
    </row>
    <row r="1970" spans="1:21" x14ac:dyDescent="0.25">
      <c r="A1970" s="20" t="s">
        <v>64</v>
      </c>
      <c r="B1970" s="163" t="s">
        <v>360</v>
      </c>
      <c r="C1970" s="163" t="s">
        <v>484</v>
      </c>
      <c r="D1970" s="22"/>
      <c r="E1970" s="23">
        <v>0</v>
      </c>
      <c r="F1970" s="22"/>
      <c r="G1970" s="23">
        <v>0</v>
      </c>
      <c r="H1970" s="22"/>
      <c r="I1970" s="23">
        <v>0</v>
      </c>
      <c r="J1970" s="22">
        <v>3</v>
      </c>
      <c r="K1970" s="23">
        <v>7.9365079365079326E-3</v>
      </c>
      <c r="L1970" s="22"/>
      <c r="M1970" s="23">
        <v>0</v>
      </c>
      <c r="N1970" s="22">
        <v>3</v>
      </c>
      <c r="O1970" s="23">
        <v>7.8125E-3</v>
      </c>
      <c r="P1970" s="24">
        <v>3</v>
      </c>
      <c r="Q1970" s="25">
        <v>6.1349693251533778E-3</v>
      </c>
      <c r="R1970" s="24"/>
      <c r="S1970" s="25">
        <v>0</v>
      </c>
      <c r="T1970" s="24">
        <v>3</v>
      </c>
      <c r="U1970" s="25">
        <v>5.825242718446603E-3</v>
      </c>
    </row>
    <row r="1971" spans="1:21" x14ac:dyDescent="0.25">
      <c r="A1971" s="26" t="s">
        <v>64</v>
      </c>
      <c r="B1971" s="162" t="s">
        <v>360</v>
      </c>
      <c r="C1971" s="162" t="s">
        <v>497</v>
      </c>
      <c r="D1971" s="38">
        <v>1</v>
      </c>
      <c r="E1971" s="39">
        <v>9.0090090090090089E-3</v>
      </c>
      <c r="F1971" s="38"/>
      <c r="G1971" s="39">
        <v>0</v>
      </c>
      <c r="H1971" s="38">
        <v>1</v>
      </c>
      <c r="I1971" s="39">
        <v>7.6335877862595417E-3</v>
      </c>
      <c r="J1971" s="38">
        <v>6</v>
      </c>
      <c r="K1971" s="39">
        <v>1.5873015873015865E-2</v>
      </c>
      <c r="L1971" s="38"/>
      <c r="M1971" s="39">
        <v>0</v>
      </c>
      <c r="N1971" s="38">
        <v>6</v>
      </c>
      <c r="O1971" s="39">
        <v>1.5625E-2</v>
      </c>
      <c r="P1971" s="40">
        <v>7</v>
      </c>
      <c r="Q1971" s="41">
        <v>1.4314928425357882E-2</v>
      </c>
      <c r="R1971" s="40"/>
      <c r="S1971" s="41">
        <v>0</v>
      </c>
      <c r="T1971" s="40">
        <v>7</v>
      </c>
      <c r="U1971" s="41">
        <v>1.3592233009708741E-2</v>
      </c>
    </row>
    <row r="1972" spans="1:21" x14ac:dyDescent="0.25">
      <c r="A1972" s="20" t="s">
        <v>64</v>
      </c>
      <c r="B1972" s="163" t="s">
        <v>360</v>
      </c>
      <c r="C1972" s="163" t="s">
        <v>498</v>
      </c>
      <c r="D1972" s="22"/>
      <c r="E1972" s="23">
        <v>0</v>
      </c>
      <c r="F1972" s="22"/>
      <c r="G1972" s="23">
        <v>0</v>
      </c>
      <c r="H1972" s="22"/>
      <c r="I1972" s="23">
        <v>0</v>
      </c>
      <c r="J1972" s="22">
        <v>3</v>
      </c>
      <c r="K1972" s="23">
        <v>7.9365079365079326E-3</v>
      </c>
      <c r="L1972" s="22"/>
      <c r="M1972" s="23">
        <v>0</v>
      </c>
      <c r="N1972" s="22">
        <v>3</v>
      </c>
      <c r="O1972" s="23">
        <v>7.8125E-3</v>
      </c>
      <c r="P1972" s="24">
        <v>3</v>
      </c>
      <c r="Q1972" s="25">
        <v>6.1349693251533778E-3</v>
      </c>
      <c r="R1972" s="24"/>
      <c r="S1972" s="25">
        <v>0</v>
      </c>
      <c r="T1972" s="24">
        <v>3</v>
      </c>
      <c r="U1972" s="25">
        <v>5.825242718446603E-3</v>
      </c>
    </row>
    <row r="1973" spans="1:21" x14ac:dyDescent="0.25">
      <c r="A1973" s="26" t="s">
        <v>64</v>
      </c>
      <c r="B1973" s="162" t="s">
        <v>360</v>
      </c>
      <c r="C1973" s="162" t="s">
        <v>508</v>
      </c>
      <c r="D1973" s="38"/>
      <c r="E1973" s="39">
        <v>0</v>
      </c>
      <c r="F1973" s="38"/>
      <c r="G1973" s="39">
        <v>0</v>
      </c>
      <c r="H1973" s="38"/>
      <c r="I1973" s="39">
        <v>0</v>
      </c>
      <c r="J1973" s="38">
        <v>1</v>
      </c>
      <c r="K1973" s="39">
        <v>2.6455026455026441E-3</v>
      </c>
      <c r="L1973" s="38"/>
      <c r="M1973" s="39">
        <v>0</v>
      </c>
      <c r="N1973" s="38">
        <v>1</v>
      </c>
      <c r="O1973" s="39">
        <v>2.6041666666666661E-3</v>
      </c>
      <c r="P1973" s="40">
        <v>1</v>
      </c>
      <c r="Q1973" s="41">
        <v>2.0449897750511258E-3</v>
      </c>
      <c r="R1973" s="40"/>
      <c r="S1973" s="41">
        <v>0</v>
      </c>
      <c r="T1973" s="40">
        <v>1</v>
      </c>
      <c r="U1973" s="41">
        <v>1.9417475728155343E-3</v>
      </c>
    </row>
    <row r="1974" spans="1:21" x14ac:dyDescent="0.25">
      <c r="A1974" s="20" t="s">
        <v>64</v>
      </c>
      <c r="B1974" s="163" t="s">
        <v>360</v>
      </c>
      <c r="C1974" s="163" t="s">
        <v>509</v>
      </c>
      <c r="D1974" s="22">
        <v>1</v>
      </c>
      <c r="E1974" s="23">
        <v>9.0090090090090089E-3</v>
      </c>
      <c r="F1974" s="22"/>
      <c r="G1974" s="23">
        <v>0</v>
      </c>
      <c r="H1974" s="22">
        <v>1</v>
      </c>
      <c r="I1974" s="23">
        <v>7.6335877862595417E-3</v>
      </c>
      <c r="J1974" s="22"/>
      <c r="K1974" s="23">
        <v>0</v>
      </c>
      <c r="L1974" s="22"/>
      <c r="M1974" s="23">
        <v>0</v>
      </c>
      <c r="N1974" s="22"/>
      <c r="O1974" s="23">
        <v>0</v>
      </c>
      <c r="P1974" s="24">
        <v>1</v>
      </c>
      <c r="Q1974" s="25">
        <v>2.0449897750511258E-3</v>
      </c>
      <c r="R1974" s="24"/>
      <c r="S1974" s="25">
        <v>0</v>
      </c>
      <c r="T1974" s="24">
        <v>1</v>
      </c>
      <c r="U1974" s="25">
        <v>1.9417475728155343E-3</v>
      </c>
    </row>
    <row r="1975" spans="1:21" x14ac:dyDescent="0.25">
      <c r="A1975" s="159" t="s">
        <v>66</v>
      </c>
      <c r="B1975" s="164" t="s">
        <v>364</v>
      </c>
      <c r="C1975" s="164" t="s">
        <v>388</v>
      </c>
      <c r="D1975" s="18">
        <v>2261</v>
      </c>
      <c r="E1975" s="19">
        <v>1</v>
      </c>
      <c r="F1975" s="18">
        <v>1263.0000000000002</v>
      </c>
      <c r="G1975" s="19">
        <v>1</v>
      </c>
      <c r="H1975" s="18">
        <v>3523.9999999999995</v>
      </c>
      <c r="I1975" s="19">
        <v>1</v>
      </c>
      <c r="J1975" s="18">
        <v>2457.9999999999991</v>
      </c>
      <c r="K1975" s="19">
        <v>1</v>
      </c>
      <c r="L1975" s="18">
        <v>1069.0000000000007</v>
      </c>
      <c r="M1975" s="19">
        <v>1</v>
      </c>
      <c r="N1975" s="18">
        <v>3526.9999999999982</v>
      </c>
      <c r="O1975" s="19">
        <v>1</v>
      </c>
      <c r="P1975" s="18">
        <v>4718.9999999999973</v>
      </c>
      <c r="Q1975" s="19">
        <v>1</v>
      </c>
      <c r="R1975" s="18">
        <v>2332.0000000000036</v>
      </c>
      <c r="S1975" s="19">
        <v>1</v>
      </c>
      <c r="T1975" s="18">
        <v>7050.99999999999</v>
      </c>
      <c r="U1975" s="19">
        <v>1</v>
      </c>
    </row>
    <row r="1976" spans="1:21" x14ac:dyDescent="0.25">
      <c r="A1976" s="20" t="s">
        <v>66</v>
      </c>
      <c r="B1976" s="163" t="s">
        <v>364</v>
      </c>
      <c r="C1976" s="163" t="s">
        <v>393</v>
      </c>
      <c r="D1976" s="22"/>
      <c r="E1976" s="23">
        <v>0</v>
      </c>
      <c r="F1976" s="22">
        <v>1</v>
      </c>
      <c r="G1976" s="23">
        <v>7.9176563737133794E-4</v>
      </c>
      <c r="H1976" s="22">
        <v>1</v>
      </c>
      <c r="I1976" s="23">
        <v>2.8376844494892173E-4</v>
      </c>
      <c r="J1976" s="22"/>
      <c r="K1976" s="23">
        <v>0</v>
      </c>
      <c r="L1976" s="22">
        <v>1</v>
      </c>
      <c r="M1976" s="23">
        <v>9.3545369504209478E-4</v>
      </c>
      <c r="N1976" s="22">
        <v>1</v>
      </c>
      <c r="O1976" s="23">
        <v>2.8352707683583798E-4</v>
      </c>
      <c r="P1976" s="24"/>
      <c r="Q1976" s="25">
        <v>0</v>
      </c>
      <c r="R1976" s="24">
        <v>2</v>
      </c>
      <c r="S1976" s="25">
        <v>8.576329331046299E-4</v>
      </c>
      <c r="T1976" s="24">
        <v>2</v>
      </c>
      <c r="U1976" s="25">
        <v>2.8364770954474581E-4</v>
      </c>
    </row>
    <row r="1977" spans="1:21" x14ac:dyDescent="0.25">
      <c r="A1977" s="26" t="s">
        <v>66</v>
      </c>
      <c r="B1977" s="162" t="s">
        <v>364</v>
      </c>
      <c r="C1977" s="162" t="s">
        <v>401</v>
      </c>
      <c r="D1977" s="38">
        <v>218.99999999999997</v>
      </c>
      <c r="E1977" s="39">
        <v>9.6859796550199009E-2</v>
      </c>
      <c r="F1977" s="38">
        <v>74.000000000000014</v>
      </c>
      <c r="G1977" s="39">
        <v>5.8590657165479024E-2</v>
      </c>
      <c r="H1977" s="38">
        <v>293.00000000000011</v>
      </c>
      <c r="I1977" s="39">
        <v>8.3144154370034098E-2</v>
      </c>
      <c r="J1977" s="38">
        <v>195.99999999999997</v>
      </c>
      <c r="K1977" s="39">
        <v>7.9739625711960957E-2</v>
      </c>
      <c r="L1977" s="38">
        <v>38.999999999999993</v>
      </c>
      <c r="M1977" s="39">
        <v>3.6482694106641692E-2</v>
      </c>
      <c r="N1977" s="38">
        <v>235</v>
      </c>
      <c r="O1977" s="39">
        <v>6.6628863056421919E-2</v>
      </c>
      <c r="P1977" s="40">
        <v>415.00000000000023</v>
      </c>
      <c r="Q1977" s="41">
        <v>8.7942360669633499E-2</v>
      </c>
      <c r="R1977" s="40">
        <v>113</v>
      </c>
      <c r="S1977" s="41">
        <v>4.8456260720411579E-2</v>
      </c>
      <c r="T1977" s="40">
        <v>528.00000000000023</v>
      </c>
      <c r="U1977" s="41">
        <v>7.4882995319812934E-2</v>
      </c>
    </row>
    <row r="1978" spans="1:21" x14ac:dyDescent="0.25">
      <c r="A1978" s="20" t="s">
        <v>66</v>
      </c>
      <c r="B1978" s="163" t="s">
        <v>364</v>
      </c>
      <c r="C1978" s="163" t="s">
        <v>402</v>
      </c>
      <c r="D1978" s="22">
        <v>50.000000000000007</v>
      </c>
      <c r="E1978" s="23">
        <v>2.2114108801415306E-2</v>
      </c>
      <c r="F1978" s="22">
        <v>9</v>
      </c>
      <c r="G1978" s="23">
        <v>7.1258907363420413E-3</v>
      </c>
      <c r="H1978" s="22">
        <v>59.000000000000014</v>
      </c>
      <c r="I1978" s="23">
        <v>1.6742338251986386E-2</v>
      </c>
      <c r="J1978" s="22">
        <v>51</v>
      </c>
      <c r="K1978" s="23">
        <v>2.0748576078112296E-2</v>
      </c>
      <c r="L1978" s="22">
        <v>5</v>
      </c>
      <c r="M1978" s="23">
        <v>4.6772684752104743E-3</v>
      </c>
      <c r="N1978" s="22">
        <v>56.000000000000007</v>
      </c>
      <c r="O1978" s="23">
        <v>1.5877516302806927E-2</v>
      </c>
      <c r="P1978" s="24">
        <v>101</v>
      </c>
      <c r="Q1978" s="25">
        <v>2.140283958465778E-2</v>
      </c>
      <c r="R1978" s="24">
        <v>14</v>
      </c>
      <c r="S1978" s="25">
        <v>6.0034305317324095E-3</v>
      </c>
      <c r="T1978" s="24">
        <v>115</v>
      </c>
      <c r="U1978" s="25">
        <v>1.6309743298822885E-2</v>
      </c>
    </row>
    <row r="1979" spans="1:21" x14ac:dyDescent="0.25">
      <c r="A1979" s="26" t="s">
        <v>66</v>
      </c>
      <c r="B1979" s="162" t="s">
        <v>364</v>
      </c>
      <c r="C1979" s="162" t="s">
        <v>403</v>
      </c>
      <c r="D1979" s="38">
        <v>25</v>
      </c>
      <c r="E1979" s="39">
        <v>1.1057054400707651E-2</v>
      </c>
      <c r="F1979" s="38">
        <v>10</v>
      </c>
      <c r="G1979" s="39">
        <v>7.91765637371338E-3</v>
      </c>
      <c r="H1979" s="38">
        <v>35</v>
      </c>
      <c r="I1979" s="39">
        <v>9.9318955732122603E-3</v>
      </c>
      <c r="J1979" s="38">
        <v>21.999999999999996</v>
      </c>
      <c r="K1979" s="39">
        <v>8.9503661513425561E-3</v>
      </c>
      <c r="L1979" s="38">
        <v>10</v>
      </c>
      <c r="M1979" s="39">
        <v>9.3545369504209486E-3</v>
      </c>
      <c r="N1979" s="38">
        <v>32</v>
      </c>
      <c r="O1979" s="39">
        <v>9.0728664587468155E-3</v>
      </c>
      <c r="P1979" s="40">
        <v>47.000000000000007</v>
      </c>
      <c r="Q1979" s="41">
        <v>9.9597372324645127E-3</v>
      </c>
      <c r="R1979" s="40">
        <v>20.000000000000004</v>
      </c>
      <c r="S1979" s="41">
        <v>8.5763293310463003E-3</v>
      </c>
      <c r="T1979" s="40">
        <v>67</v>
      </c>
      <c r="U1979" s="41">
        <v>9.5021982697489852E-3</v>
      </c>
    </row>
    <row r="1980" spans="1:21" x14ac:dyDescent="0.25">
      <c r="A1980" s="20" t="s">
        <v>66</v>
      </c>
      <c r="B1980" s="163" t="s">
        <v>364</v>
      </c>
      <c r="C1980" s="163" t="s">
        <v>404</v>
      </c>
      <c r="D1980" s="22"/>
      <c r="E1980" s="23">
        <v>0</v>
      </c>
      <c r="F1980" s="22">
        <v>1</v>
      </c>
      <c r="G1980" s="23">
        <v>7.9176563737133794E-4</v>
      </c>
      <c r="H1980" s="22">
        <v>1</v>
      </c>
      <c r="I1980" s="23">
        <v>2.8376844494892173E-4</v>
      </c>
      <c r="J1980" s="22"/>
      <c r="K1980" s="23">
        <v>0</v>
      </c>
      <c r="L1980" s="22"/>
      <c r="M1980" s="23">
        <v>0</v>
      </c>
      <c r="N1980" s="22"/>
      <c r="O1980" s="23">
        <v>0</v>
      </c>
      <c r="P1980" s="24"/>
      <c r="Q1980" s="25">
        <v>0</v>
      </c>
      <c r="R1980" s="24">
        <v>1</v>
      </c>
      <c r="S1980" s="25">
        <v>4.2881646655231495E-4</v>
      </c>
      <c r="T1980" s="24">
        <v>1</v>
      </c>
      <c r="U1980" s="25">
        <v>1.4182385477237291E-4</v>
      </c>
    </row>
    <row r="1981" spans="1:21" x14ac:dyDescent="0.25">
      <c r="A1981" s="26" t="s">
        <v>66</v>
      </c>
      <c r="B1981" s="162" t="s">
        <v>364</v>
      </c>
      <c r="C1981" s="162" t="s">
        <v>405</v>
      </c>
      <c r="D1981" s="38">
        <v>4</v>
      </c>
      <c r="E1981" s="39">
        <v>1.7691287041132241E-3</v>
      </c>
      <c r="F1981" s="38"/>
      <c r="G1981" s="39">
        <v>0</v>
      </c>
      <c r="H1981" s="38">
        <v>4</v>
      </c>
      <c r="I1981" s="39">
        <v>1.1350737797956869E-3</v>
      </c>
      <c r="J1981" s="38">
        <v>1</v>
      </c>
      <c r="K1981" s="39">
        <v>4.0683482506102537E-4</v>
      </c>
      <c r="L1981" s="38"/>
      <c r="M1981" s="39">
        <v>0</v>
      </c>
      <c r="N1981" s="38">
        <v>1</v>
      </c>
      <c r="O1981" s="39">
        <v>2.8352707683583798E-4</v>
      </c>
      <c r="P1981" s="40">
        <v>5</v>
      </c>
      <c r="Q1981" s="41">
        <v>1.0595465140919693E-3</v>
      </c>
      <c r="R1981" s="40"/>
      <c r="S1981" s="41">
        <v>0</v>
      </c>
      <c r="T1981" s="40">
        <v>5</v>
      </c>
      <c r="U1981" s="41">
        <v>7.0911927386186453E-4</v>
      </c>
    </row>
    <row r="1982" spans="1:21" x14ac:dyDescent="0.25">
      <c r="A1982" s="20" t="s">
        <v>66</v>
      </c>
      <c r="B1982" s="163" t="s">
        <v>364</v>
      </c>
      <c r="C1982" s="163" t="s">
        <v>406</v>
      </c>
      <c r="D1982" s="22"/>
      <c r="E1982" s="23">
        <v>0</v>
      </c>
      <c r="F1982" s="22"/>
      <c r="G1982" s="23">
        <v>0</v>
      </c>
      <c r="H1982" s="22"/>
      <c r="I1982" s="23">
        <v>0</v>
      </c>
      <c r="J1982" s="22"/>
      <c r="K1982" s="23">
        <v>0</v>
      </c>
      <c r="L1982" s="22">
        <v>1</v>
      </c>
      <c r="M1982" s="23">
        <v>9.3545369504209478E-4</v>
      </c>
      <c r="N1982" s="22">
        <v>1</v>
      </c>
      <c r="O1982" s="23">
        <v>2.8352707683583798E-4</v>
      </c>
      <c r="P1982" s="24"/>
      <c r="Q1982" s="25">
        <v>0</v>
      </c>
      <c r="R1982" s="24">
        <v>1</v>
      </c>
      <c r="S1982" s="25">
        <v>4.2881646655231495E-4</v>
      </c>
      <c r="T1982" s="24">
        <v>1</v>
      </c>
      <c r="U1982" s="25">
        <v>1.4182385477237291E-4</v>
      </c>
    </row>
    <row r="1983" spans="1:21" x14ac:dyDescent="0.25">
      <c r="A1983" s="26" t="s">
        <v>66</v>
      </c>
      <c r="B1983" s="162" t="s">
        <v>364</v>
      </c>
      <c r="C1983" s="162" t="s">
        <v>407</v>
      </c>
      <c r="D1983" s="38">
        <v>3</v>
      </c>
      <c r="E1983" s="39">
        <v>1.3268465280849183E-3</v>
      </c>
      <c r="F1983" s="38"/>
      <c r="G1983" s="39">
        <v>0</v>
      </c>
      <c r="H1983" s="38">
        <v>3</v>
      </c>
      <c r="I1983" s="39">
        <v>8.5130533484676512E-4</v>
      </c>
      <c r="J1983" s="38">
        <v>3</v>
      </c>
      <c r="K1983" s="39">
        <v>1.2205044751830761E-3</v>
      </c>
      <c r="L1983" s="38"/>
      <c r="M1983" s="39">
        <v>0</v>
      </c>
      <c r="N1983" s="38">
        <v>3</v>
      </c>
      <c r="O1983" s="39">
        <v>8.5058123050751389E-4</v>
      </c>
      <c r="P1983" s="40">
        <v>6</v>
      </c>
      <c r="Q1983" s="41">
        <v>1.2714558169103628E-3</v>
      </c>
      <c r="R1983" s="40"/>
      <c r="S1983" s="41">
        <v>0</v>
      </c>
      <c r="T1983" s="40">
        <v>6</v>
      </c>
      <c r="U1983" s="41">
        <v>8.5094312863423754E-4</v>
      </c>
    </row>
    <row r="1984" spans="1:21" x14ac:dyDescent="0.25">
      <c r="A1984" s="20" t="s">
        <v>66</v>
      </c>
      <c r="B1984" s="163" t="s">
        <v>364</v>
      </c>
      <c r="C1984" s="163" t="s">
        <v>411</v>
      </c>
      <c r="D1984" s="22"/>
      <c r="E1984" s="23">
        <v>0</v>
      </c>
      <c r="F1984" s="22">
        <v>8</v>
      </c>
      <c r="G1984" s="23">
        <v>6.3341250989707035E-3</v>
      </c>
      <c r="H1984" s="22">
        <v>8</v>
      </c>
      <c r="I1984" s="23">
        <v>2.2701475595913738E-3</v>
      </c>
      <c r="J1984" s="22"/>
      <c r="K1984" s="23">
        <v>0</v>
      </c>
      <c r="L1984" s="22"/>
      <c r="M1984" s="23">
        <v>0</v>
      </c>
      <c r="N1984" s="22"/>
      <c r="O1984" s="23">
        <v>0</v>
      </c>
      <c r="P1984" s="24"/>
      <c r="Q1984" s="25">
        <v>0</v>
      </c>
      <c r="R1984" s="24">
        <v>8</v>
      </c>
      <c r="S1984" s="25">
        <v>3.4305317324185196E-3</v>
      </c>
      <c r="T1984" s="24">
        <v>8</v>
      </c>
      <c r="U1984" s="25">
        <v>1.1345908381789832E-3</v>
      </c>
    </row>
    <row r="1985" spans="1:21" x14ac:dyDescent="0.25">
      <c r="A1985" s="26" t="s">
        <v>66</v>
      </c>
      <c r="B1985" s="162" t="s">
        <v>364</v>
      </c>
      <c r="C1985" s="162" t="s">
        <v>415</v>
      </c>
      <c r="D1985" s="38"/>
      <c r="E1985" s="39">
        <v>0</v>
      </c>
      <c r="F1985" s="38"/>
      <c r="G1985" s="39">
        <v>0</v>
      </c>
      <c r="H1985" s="38"/>
      <c r="I1985" s="39">
        <v>0</v>
      </c>
      <c r="J1985" s="38"/>
      <c r="K1985" s="39">
        <v>0</v>
      </c>
      <c r="L1985" s="38">
        <v>1</v>
      </c>
      <c r="M1985" s="39">
        <v>9.3545369504209478E-4</v>
      </c>
      <c r="N1985" s="38">
        <v>1</v>
      </c>
      <c r="O1985" s="39">
        <v>2.8352707683583798E-4</v>
      </c>
      <c r="P1985" s="40"/>
      <c r="Q1985" s="41">
        <v>0</v>
      </c>
      <c r="R1985" s="40">
        <v>1</v>
      </c>
      <c r="S1985" s="41">
        <v>4.2881646655231495E-4</v>
      </c>
      <c r="T1985" s="40">
        <v>1</v>
      </c>
      <c r="U1985" s="41">
        <v>1.4182385477237291E-4</v>
      </c>
    </row>
    <row r="1986" spans="1:21" x14ac:dyDescent="0.25">
      <c r="A1986" s="20" t="s">
        <v>66</v>
      </c>
      <c r="B1986" s="163" t="s">
        <v>364</v>
      </c>
      <c r="C1986" s="163" t="s">
        <v>422</v>
      </c>
      <c r="D1986" s="22"/>
      <c r="E1986" s="23">
        <v>0</v>
      </c>
      <c r="F1986" s="22">
        <v>3</v>
      </c>
      <c r="G1986" s="23">
        <v>2.3752969121140139E-3</v>
      </c>
      <c r="H1986" s="22">
        <v>3</v>
      </c>
      <c r="I1986" s="23">
        <v>8.5130533484676512E-4</v>
      </c>
      <c r="J1986" s="22">
        <v>2</v>
      </c>
      <c r="K1986" s="23">
        <v>8.1366965012205075E-4</v>
      </c>
      <c r="L1986" s="22">
        <v>2</v>
      </c>
      <c r="M1986" s="23">
        <v>1.8709073900841896E-3</v>
      </c>
      <c r="N1986" s="22">
        <v>4</v>
      </c>
      <c r="O1986" s="23">
        <v>1.1341083073433519E-3</v>
      </c>
      <c r="P1986" s="24">
        <v>2</v>
      </c>
      <c r="Q1986" s="25">
        <v>4.238186056367877E-4</v>
      </c>
      <c r="R1986" s="24">
        <v>5</v>
      </c>
      <c r="S1986" s="25">
        <v>2.1440823327615747E-3</v>
      </c>
      <c r="T1986" s="24">
        <v>6.9999999999999991</v>
      </c>
      <c r="U1986" s="25">
        <v>9.9276698340661023E-4</v>
      </c>
    </row>
    <row r="1987" spans="1:21" x14ac:dyDescent="0.25">
      <c r="A1987" s="26" t="s">
        <v>66</v>
      </c>
      <c r="B1987" s="162" t="s">
        <v>364</v>
      </c>
      <c r="C1987" s="162" t="s">
        <v>424</v>
      </c>
      <c r="D1987" s="38"/>
      <c r="E1987" s="39">
        <v>0</v>
      </c>
      <c r="F1987" s="38"/>
      <c r="G1987" s="39">
        <v>0</v>
      </c>
      <c r="H1987" s="38"/>
      <c r="I1987" s="39">
        <v>0</v>
      </c>
      <c r="J1987" s="38">
        <v>1</v>
      </c>
      <c r="K1987" s="39">
        <v>4.0683482506102537E-4</v>
      </c>
      <c r="L1987" s="38"/>
      <c r="M1987" s="39">
        <v>0</v>
      </c>
      <c r="N1987" s="38">
        <v>1</v>
      </c>
      <c r="O1987" s="39">
        <v>2.8352707683583798E-4</v>
      </c>
      <c r="P1987" s="40">
        <v>1</v>
      </c>
      <c r="Q1987" s="41">
        <v>2.1190930281839385E-4</v>
      </c>
      <c r="R1987" s="40"/>
      <c r="S1987" s="41">
        <v>0</v>
      </c>
      <c r="T1987" s="40">
        <v>1</v>
      </c>
      <c r="U1987" s="41">
        <v>1.4182385477237291E-4</v>
      </c>
    </row>
    <row r="1988" spans="1:21" x14ac:dyDescent="0.25">
      <c r="A1988" s="20" t="s">
        <v>66</v>
      </c>
      <c r="B1988" s="163" t="s">
        <v>364</v>
      </c>
      <c r="C1988" s="163" t="s">
        <v>425</v>
      </c>
      <c r="D1988" s="22">
        <v>1</v>
      </c>
      <c r="E1988" s="23">
        <v>4.4228217602830603E-4</v>
      </c>
      <c r="F1988" s="22">
        <v>347.00000000000011</v>
      </c>
      <c r="G1988" s="23">
        <v>0.27474267616785436</v>
      </c>
      <c r="H1988" s="22">
        <v>348.00000000000011</v>
      </c>
      <c r="I1988" s="23">
        <v>9.875141884222477E-2</v>
      </c>
      <c r="J1988" s="22">
        <v>1</v>
      </c>
      <c r="K1988" s="23">
        <v>4.0683482506102537E-4</v>
      </c>
      <c r="L1988" s="22">
        <v>317.00000000000006</v>
      </c>
      <c r="M1988" s="23">
        <v>0.29653882132834414</v>
      </c>
      <c r="N1988" s="22">
        <v>318</v>
      </c>
      <c r="O1988" s="23">
        <v>9.0161610433796474E-2</v>
      </c>
      <c r="P1988" s="24">
        <v>2</v>
      </c>
      <c r="Q1988" s="25">
        <v>4.238186056367877E-4</v>
      </c>
      <c r="R1988" s="24">
        <v>664.00000000000011</v>
      </c>
      <c r="S1988" s="25">
        <v>0.28473413379073714</v>
      </c>
      <c r="T1988" s="24">
        <v>666.00000000000023</v>
      </c>
      <c r="U1988" s="25">
        <v>9.4454687278400395E-2</v>
      </c>
    </row>
    <row r="1989" spans="1:21" x14ac:dyDescent="0.25">
      <c r="A1989" s="26" t="s">
        <v>66</v>
      </c>
      <c r="B1989" s="162" t="s">
        <v>364</v>
      </c>
      <c r="C1989" s="162" t="s">
        <v>426</v>
      </c>
      <c r="D1989" s="38"/>
      <c r="E1989" s="39">
        <v>0</v>
      </c>
      <c r="F1989" s="38">
        <v>3</v>
      </c>
      <c r="G1989" s="39">
        <v>2.3752969121140139E-3</v>
      </c>
      <c r="H1989" s="38">
        <v>3</v>
      </c>
      <c r="I1989" s="39">
        <v>8.5130533484676512E-4</v>
      </c>
      <c r="J1989" s="38"/>
      <c r="K1989" s="39">
        <v>0</v>
      </c>
      <c r="L1989" s="38">
        <v>1</v>
      </c>
      <c r="M1989" s="39">
        <v>9.3545369504209478E-4</v>
      </c>
      <c r="N1989" s="38">
        <v>1</v>
      </c>
      <c r="O1989" s="39">
        <v>2.8352707683583798E-4</v>
      </c>
      <c r="P1989" s="40"/>
      <c r="Q1989" s="41">
        <v>0</v>
      </c>
      <c r="R1989" s="40">
        <v>4</v>
      </c>
      <c r="S1989" s="41">
        <v>1.7152658662092598E-3</v>
      </c>
      <c r="T1989" s="40">
        <v>4</v>
      </c>
      <c r="U1989" s="41">
        <v>5.6729541908949162E-4</v>
      </c>
    </row>
    <row r="1990" spans="1:21" x14ac:dyDescent="0.25">
      <c r="A1990" s="20" t="s">
        <v>66</v>
      </c>
      <c r="B1990" s="163" t="s">
        <v>364</v>
      </c>
      <c r="C1990" s="163" t="s">
        <v>428</v>
      </c>
      <c r="D1990" s="22"/>
      <c r="E1990" s="23">
        <v>0</v>
      </c>
      <c r="F1990" s="22">
        <v>1</v>
      </c>
      <c r="G1990" s="23">
        <v>7.9176563737133794E-4</v>
      </c>
      <c r="H1990" s="22">
        <v>1</v>
      </c>
      <c r="I1990" s="23">
        <v>2.8376844494892173E-4</v>
      </c>
      <c r="J1990" s="22"/>
      <c r="K1990" s="23">
        <v>0</v>
      </c>
      <c r="L1990" s="22"/>
      <c r="M1990" s="23">
        <v>0</v>
      </c>
      <c r="N1990" s="22"/>
      <c r="O1990" s="23">
        <v>0</v>
      </c>
      <c r="P1990" s="24"/>
      <c r="Q1990" s="25">
        <v>0</v>
      </c>
      <c r="R1990" s="24">
        <v>1</v>
      </c>
      <c r="S1990" s="25">
        <v>4.2881646655231495E-4</v>
      </c>
      <c r="T1990" s="24">
        <v>1</v>
      </c>
      <c r="U1990" s="25">
        <v>1.4182385477237291E-4</v>
      </c>
    </row>
    <row r="1991" spans="1:21" x14ac:dyDescent="0.25">
      <c r="A1991" s="26" t="s">
        <v>66</v>
      </c>
      <c r="B1991" s="162" t="s">
        <v>364</v>
      </c>
      <c r="C1991" s="162" t="s">
        <v>429</v>
      </c>
      <c r="D1991" s="38">
        <v>21</v>
      </c>
      <c r="E1991" s="39">
        <v>9.2879256965944269E-3</v>
      </c>
      <c r="F1991" s="38">
        <v>2</v>
      </c>
      <c r="G1991" s="39">
        <v>1.5835312747426759E-3</v>
      </c>
      <c r="H1991" s="38">
        <v>23.000000000000004</v>
      </c>
      <c r="I1991" s="39">
        <v>6.5266742338252002E-3</v>
      </c>
      <c r="J1991" s="38">
        <v>18</v>
      </c>
      <c r="K1991" s="39">
        <v>7.3230268510984563E-3</v>
      </c>
      <c r="L1991" s="38">
        <v>2</v>
      </c>
      <c r="M1991" s="39">
        <v>1.8709073900841896E-3</v>
      </c>
      <c r="N1991" s="38">
        <v>20.000000000000004</v>
      </c>
      <c r="O1991" s="39">
        <v>5.6705415367167607E-3</v>
      </c>
      <c r="P1991" s="40">
        <v>39</v>
      </c>
      <c r="Q1991" s="41">
        <v>8.2644628099173608E-3</v>
      </c>
      <c r="R1991" s="40">
        <v>4</v>
      </c>
      <c r="S1991" s="41">
        <v>1.7152658662092598E-3</v>
      </c>
      <c r="T1991" s="40">
        <v>43.000000000000007</v>
      </c>
      <c r="U1991" s="41">
        <v>6.0984257552120355E-3</v>
      </c>
    </row>
    <row r="1992" spans="1:21" x14ac:dyDescent="0.25">
      <c r="A1992" s="20" t="s">
        <v>66</v>
      </c>
      <c r="B1992" s="163" t="s">
        <v>364</v>
      </c>
      <c r="C1992" s="163" t="s">
        <v>431</v>
      </c>
      <c r="D1992" s="22">
        <v>2</v>
      </c>
      <c r="E1992" s="23">
        <v>8.8456435205661206E-4</v>
      </c>
      <c r="F1992" s="22">
        <v>1</v>
      </c>
      <c r="G1992" s="23">
        <v>7.9176563737133794E-4</v>
      </c>
      <c r="H1992" s="22">
        <v>3</v>
      </c>
      <c r="I1992" s="23">
        <v>8.5130533484676512E-4</v>
      </c>
      <c r="J1992" s="22">
        <v>2</v>
      </c>
      <c r="K1992" s="23">
        <v>8.1366965012205075E-4</v>
      </c>
      <c r="L1992" s="22"/>
      <c r="M1992" s="23">
        <v>0</v>
      </c>
      <c r="N1992" s="22">
        <v>2</v>
      </c>
      <c r="O1992" s="23">
        <v>5.6705415367167597E-4</v>
      </c>
      <c r="P1992" s="24">
        <v>4</v>
      </c>
      <c r="Q1992" s="25">
        <v>8.4763721127357539E-4</v>
      </c>
      <c r="R1992" s="24">
        <v>1</v>
      </c>
      <c r="S1992" s="25">
        <v>4.2881646655231495E-4</v>
      </c>
      <c r="T1992" s="24">
        <v>5</v>
      </c>
      <c r="U1992" s="25">
        <v>7.0911927386186453E-4</v>
      </c>
    </row>
    <row r="1993" spans="1:21" x14ac:dyDescent="0.25">
      <c r="A1993" s="26" t="s">
        <v>66</v>
      </c>
      <c r="B1993" s="162" t="s">
        <v>364</v>
      </c>
      <c r="C1993" s="162" t="s">
        <v>433</v>
      </c>
      <c r="D1993" s="38"/>
      <c r="E1993" s="39">
        <v>0</v>
      </c>
      <c r="F1993" s="38">
        <v>1</v>
      </c>
      <c r="G1993" s="39">
        <v>7.9176563737133794E-4</v>
      </c>
      <c r="H1993" s="38">
        <v>1</v>
      </c>
      <c r="I1993" s="39">
        <v>2.8376844494892173E-4</v>
      </c>
      <c r="J1993" s="38"/>
      <c r="K1993" s="39">
        <v>0</v>
      </c>
      <c r="L1993" s="38"/>
      <c r="M1993" s="39">
        <v>0</v>
      </c>
      <c r="N1993" s="38"/>
      <c r="O1993" s="39">
        <v>0</v>
      </c>
      <c r="P1993" s="40"/>
      <c r="Q1993" s="41">
        <v>0</v>
      </c>
      <c r="R1993" s="40">
        <v>1</v>
      </c>
      <c r="S1993" s="41">
        <v>4.2881646655231495E-4</v>
      </c>
      <c r="T1993" s="40">
        <v>1</v>
      </c>
      <c r="U1993" s="41">
        <v>1.4182385477237291E-4</v>
      </c>
    </row>
    <row r="1994" spans="1:21" x14ac:dyDescent="0.25">
      <c r="A1994" s="20" t="s">
        <v>66</v>
      </c>
      <c r="B1994" s="163" t="s">
        <v>364</v>
      </c>
      <c r="C1994" s="163" t="s">
        <v>434</v>
      </c>
      <c r="D1994" s="22">
        <v>1</v>
      </c>
      <c r="E1994" s="23">
        <v>4.4228217602830603E-4</v>
      </c>
      <c r="F1994" s="22">
        <v>1</v>
      </c>
      <c r="G1994" s="23">
        <v>7.9176563737133794E-4</v>
      </c>
      <c r="H1994" s="22">
        <v>2</v>
      </c>
      <c r="I1994" s="23">
        <v>5.6753688989784345E-4</v>
      </c>
      <c r="J1994" s="22">
        <v>3</v>
      </c>
      <c r="K1994" s="23">
        <v>1.2205044751830761E-3</v>
      </c>
      <c r="L1994" s="22"/>
      <c r="M1994" s="23">
        <v>0</v>
      </c>
      <c r="N1994" s="22">
        <v>3</v>
      </c>
      <c r="O1994" s="23">
        <v>8.5058123050751389E-4</v>
      </c>
      <c r="P1994" s="24">
        <v>4</v>
      </c>
      <c r="Q1994" s="25">
        <v>8.4763721127357539E-4</v>
      </c>
      <c r="R1994" s="24">
        <v>1</v>
      </c>
      <c r="S1994" s="25">
        <v>4.2881646655231495E-4</v>
      </c>
      <c r="T1994" s="24">
        <v>5</v>
      </c>
      <c r="U1994" s="25">
        <v>7.0911927386186453E-4</v>
      </c>
    </row>
    <row r="1995" spans="1:21" x14ac:dyDescent="0.25">
      <c r="A1995" s="26" t="s">
        <v>66</v>
      </c>
      <c r="B1995" s="162" t="s">
        <v>364</v>
      </c>
      <c r="C1995" s="162" t="s">
        <v>436</v>
      </c>
      <c r="D1995" s="38"/>
      <c r="E1995" s="39">
        <v>0</v>
      </c>
      <c r="F1995" s="38"/>
      <c r="G1995" s="39">
        <v>0</v>
      </c>
      <c r="H1995" s="38"/>
      <c r="I1995" s="39">
        <v>0</v>
      </c>
      <c r="J1995" s="38">
        <v>1</v>
      </c>
      <c r="K1995" s="39">
        <v>4.0683482506102537E-4</v>
      </c>
      <c r="L1995" s="38"/>
      <c r="M1995" s="39">
        <v>0</v>
      </c>
      <c r="N1995" s="38">
        <v>1</v>
      </c>
      <c r="O1995" s="39">
        <v>2.8352707683583798E-4</v>
      </c>
      <c r="P1995" s="40">
        <v>1</v>
      </c>
      <c r="Q1995" s="41">
        <v>2.1190930281839385E-4</v>
      </c>
      <c r="R1995" s="40"/>
      <c r="S1995" s="41">
        <v>0</v>
      </c>
      <c r="T1995" s="40">
        <v>1</v>
      </c>
      <c r="U1995" s="41">
        <v>1.4182385477237291E-4</v>
      </c>
    </row>
    <row r="1996" spans="1:21" x14ac:dyDescent="0.25">
      <c r="A1996" s="20" t="s">
        <v>66</v>
      </c>
      <c r="B1996" s="163" t="s">
        <v>364</v>
      </c>
      <c r="C1996" s="163" t="s">
        <v>437</v>
      </c>
      <c r="D1996" s="22">
        <v>3</v>
      </c>
      <c r="E1996" s="23">
        <v>1.3268465280849183E-3</v>
      </c>
      <c r="F1996" s="22">
        <v>3</v>
      </c>
      <c r="G1996" s="23">
        <v>2.3752969121140139E-3</v>
      </c>
      <c r="H1996" s="22">
        <v>6</v>
      </c>
      <c r="I1996" s="23">
        <v>1.7026106696935302E-3</v>
      </c>
      <c r="J1996" s="22"/>
      <c r="K1996" s="23">
        <v>0</v>
      </c>
      <c r="L1996" s="22">
        <v>16</v>
      </c>
      <c r="M1996" s="23">
        <v>1.4967259120673516E-2</v>
      </c>
      <c r="N1996" s="22">
        <v>16</v>
      </c>
      <c r="O1996" s="23">
        <v>4.5364332293734077E-3</v>
      </c>
      <c r="P1996" s="24">
        <v>3</v>
      </c>
      <c r="Q1996" s="25">
        <v>6.3572790845518141E-4</v>
      </c>
      <c r="R1996" s="24">
        <v>19</v>
      </c>
      <c r="S1996" s="25">
        <v>8.1475128644939842E-3</v>
      </c>
      <c r="T1996" s="24">
        <v>22</v>
      </c>
      <c r="U1996" s="25">
        <v>3.1201248049922041E-3</v>
      </c>
    </row>
    <row r="1997" spans="1:21" x14ac:dyDescent="0.25">
      <c r="A1997" s="26" t="s">
        <v>66</v>
      </c>
      <c r="B1997" s="162" t="s">
        <v>364</v>
      </c>
      <c r="C1997" s="162" t="s">
        <v>438</v>
      </c>
      <c r="D1997" s="38">
        <v>20.000000000000004</v>
      </c>
      <c r="E1997" s="39">
        <v>8.8456435205661234E-3</v>
      </c>
      <c r="F1997" s="38">
        <v>5</v>
      </c>
      <c r="G1997" s="39">
        <v>3.95882818685669E-3</v>
      </c>
      <c r="H1997" s="38">
        <v>25.000000000000007</v>
      </c>
      <c r="I1997" s="39">
        <v>7.0942111237230453E-3</v>
      </c>
      <c r="J1997" s="38">
        <v>5</v>
      </c>
      <c r="K1997" s="39">
        <v>2.0341741253051267E-3</v>
      </c>
      <c r="L1997" s="38">
        <v>5</v>
      </c>
      <c r="M1997" s="39">
        <v>4.6772684752104743E-3</v>
      </c>
      <c r="N1997" s="38">
        <v>10</v>
      </c>
      <c r="O1997" s="39">
        <v>2.8352707683583795E-3</v>
      </c>
      <c r="P1997" s="40">
        <v>25.000000000000004</v>
      </c>
      <c r="Q1997" s="41">
        <v>5.2977325704598481E-3</v>
      </c>
      <c r="R1997" s="40">
        <v>10</v>
      </c>
      <c r="S1997" s="41">
        <v>4.2881646655231493E-3</v>
      </c>
      <c r="T1997" s="40">
        <v>35.000000000000014</v>
      </c>
      <c r="U1997" s="41">
        <v>4.963834917033054E-3</v>
      </c>
    </row>
    <row r="1998" spans="1:21" x14ac:dyDescent="0.25">
      <c r="A1998" s="20" t="s">
        <v>66</v>
      </c>
      <c r="B1998" s="163" t="s">
        <v>364</v>
      </c>
      <c r="C1998" s="163" t="s">
        <v>443</v>
      </c>
      <c r="D1998" s="22"/>
      <c r="E1998" s="23">
        <v>0</v>
      </c>
      <c r="F1998" s="22"/>
      <c r="G1998" s="23">
        <v>0</v>
      </c>
      <c r="H1998" s="22"/>
      <c r="I1998" s="23">
        <v>0</v>
      </c>
      <c r="J1998" s="22">
        <v>2</v>
      </c>
      <c r="K1998" s="23">
        <v>8.1366965012205075E-4</v>
      </c>
      <c r="L1998" s="22"/>
      <c r="M1998" s="23">
        <v>0</v>
      </c>
      <c r="N1998" s="22">
        <v>2</v>
      </c>
      <c r="O1998" s="23">
        <v>5.6705415367167597E-4</v>
      </c>
      <c r="P1998" s="24">
        <v>2</v>
      </c>
      <c r="Q1998" s="25">
        <v>4.238186056367877E-4</v>
      </c>
      <c r="R1998" s="24"/>
      <c r="S1998" s="25">
        <v>0</v>
      </c>
      <c r="T1998" s="24">
        <v>2</v>
      </c>
      <c r="U1998" s="25">
        <v>2.8364770954474581E-4</v>
      </c>
    </row>
    <row r="1999" spans="1:21" x14ac:dyDescent="0.25">
      <c r="A1999" s="26" t="s">
        <v>66</v>
      </c>
      <c r="B1999" s="162" t="s">
        <v>364</v>
      </c>
      <c r="C1999" s="162" t="s">
        <v>444</v>
      </c>
      <c r="D1999" s="38">
        <v>1</v>
      </c>
      <c r="E1999" s="39">
        <v>4.4228217602830603E-4</v>
      </c>
      <c r="F1999" s="38"/>
      <c r="G1999" s="39">
        <v>0</v>
      </c>
      <c r="H1999" s="38">
        <v>1</v>
      </c>
      <c r="I1999" s="39">
        <v>2.8376844494892173E-4</v>
      </c>
      <c r="J1999" s="38"/>
      <c r="K1999" s="39">
        <v>0</v>
      </c>
      <c r="L1999" s="38"/>
      <c r="M1999" s="39">
        <v>0</v>
      </c>
      <c r="N1999" s="38"/>
      <c r="O1999" s="39">
        <v>0</v>
      </c>
      <c r="P1999" s="40">
        <v>1</v>
      </c>
      <c r="Q1999" s="41">
        <v>2.1190930281839385E-4</v>
      </c>
      <c r="R1999" s="40"/>
      <c r="S1999" s="41">
        <v>0</v>
      </c>
      <c r="T1999" s="40">
        <v>1</v>
      </c>
      <c r="U1999" s="41">
        <v>1.4182385477237291E-4</v>
      </c>
    </row>
    <row r="2000" spans="1:21" x14ac:dyDescent="0.25">
      <c r="A2000" s="20" t="s">
        <v>66</v>
      </c>
      <c r="B2000" s="163" t="s">
        <v>364</v>
      </c>
      <c r="C2000" s="163" t="s">
        <v>445</v>
      </c>
      <c r="D2000" s="22">
        <v>3</v>
      </c>
      <c r="E2000" s="23">
        <v>1.3268465280849183E-3</v>
      </c>
      <c r="F2000" s="22"/>
      <c r="G2000" s="23">
        <v>0</v>
      </c>
      <c r="H2000" s="22">
        <v>3</v>
      </c>
      <c r="I2000" s="23">
        <v>8.5130533484676512E-4</v>
      </c>
      <c r="J2000" s="22">
        <v>4</v>
      </c>
      <c r="K2000" s="23">
        <v>1.6273393002441015E-3</v>
      </c>
      <c r="L2000" s="22"/>
      <c r="M2000" s="23">
        <v>0</v>
      </c>
      <c r="N2000" s="22">
        <v>4</v>
      </c>
      <c r="O2000" s="23">
        <v>1.1341083073433519E-3</v>
      </c>
      <c r="P2000" s="24">
        <v>7</v>
      </c>
      <c r="Q2000" s="25">
        <v>1.483365119728757E-3</v>
      </c>
      <c r="R2000" s="24"/>
      <c r="S2000" s="25">
        <v>0</v>
      </c>
      <c r="T2000" s="24">
        <v>7</v>
      </c>
      <c r="U2000" s="25">
        <v>9.9276698340661045E-4</v>
      </c>
    </row>
    <row r="2001" spans="1:21" x14ac:dyDescent="0.25">
      <c r="A2001" s="26" t="s">
        <v>66</v>
      </c>
      <c r="B2001" s="162" t="s">
        <v>364</v>
      </c>
      <c r="C2001" s="162" t="s">
        <v>447</v>
      </c>
      <c r="D2001" s="38">
        <v>207</v>
      </c>
      <c r="E2001" s="39">
        <v>9.1552410437859374E-2</v>
      </c>
      <c r="F2001" s="38">
        <v>114</v>
      </c>
      <c r="G2001" s="39">
        <v>9.0261282660332523E-2</v>
      </c>
      <c r="H2001" s="38">
        <v>321</v>
      </c>
      <c r="I2001" s="39">
        <v>9.1089670828603891E-2</v>
      </c>
      <c r="J2001" s="38">
        <v>258</v>
      </c>
      <c r="K2001" s="39">
        <v>0.10496338486574455</v>
      </c>
      <c r="L2001" s="38">
        <v>85</v>
      </c>
      <c r="M2001" s="39">
        <v>7.9513564078578056E-2</v>
      </c>
      <c r="N2001" s="38">
        <v>343</v>
      </c>
      <c r="O2001" s="39">
        <v>9.7249787354692419E-2</v>
      </c>
      <c r="P2001" s="40">
        <v>464.99999999999994</v>
      </c>
      <c r="Q2001" s="41">
        <v>9.8537825810553134E-2</v>
      </c>
      <c r="R2001" s="40">
        <v>198.99999999999997</v>
      </c>
      <c r="S2001" s="41">
        <v>8.5334476843910656E-2</v>
      </c>
      <c r="T2001" s="40">
        <v>664</v>
      </c>
      <c r="U2001" s="41">
        <v>9.4171039568855613E-2</v>
      </c>
    </row>
    <row r="2002" spans="1:21" x14ac:dyDescent="0.25">
      <c r="A2002" s="20" t="s">
        <v>66</v>
      </c>
      <c r="B2002" s="163" t="s">
        <v>364</v>
      </c>
      <c r="C2002" s="163" t="s">
        <v>448</v>
      </c>
      <c r="D2002" s="22"/>
      <c r="E2002" s="23">
        <v>0</v>
      </c>
      <c r="F2002" s="22"/>
      <c r="G2002" s="23">
        <v>0</v>
      </c>
      <c r="H2002" s="22"/>
      <c r="I2002" s="23">
        <v>0</v>
      </c>
      <c r="J2002" s="22"/>
      <c r="K2002" s="23">
        <v>0</v>
      </c>
      <c r="L2002" s="22">
        <v>1</v>
      </c>
      <c r="M2002" s="23">
        <v>9.3545369504209478E-4</v>
      </c>
      <c r="N2002" s="22">
        <v>1</v>
      </c>
      <c r="O2002" s="23">
        <v>2.8352707683583798E-4</v>
      </c>
      <c r="P2002" s="24"/>
      <c r="Q2002" s="25">
        <v>0</v>
      </c>
      <c r="R2002" s="24">
        <v>1</v>
      </c>
      <c r="S2002" s="25">
        <v>4.2881646655231495E-4</v>
      </c>
      <c r="T2002" s="24">
        <v>1</v>
      </c>
      <c r="U2002" s="25">
        <v>1.4182385477237291E-4</v>
      </c>
    </row>
    <row r="2003" spans="1:21" x14ac:dyDescent="0.25">
      <c r="A2003" s="26" t="s">
        <v>66</v>
      </c>
      <c r="B2003" s="162" t="s">
        <v>364</v>
      </c>
      <c r="C2003" s="162" t="s">
        <v>451</v>
      </c>
      <c r="D2003" s="38"/>
      <c r="E2003" s="39">
        <v>0</v>
      </c>
      <c r="F2003" s="38"/>
      <c r="G2003" s="39">
        <v>0</v>
      </c>
      <c r="H2003" s="38"/>
      <c r="I2003" s="39">
        <v>0</v>
      </c>
      <c r="J2003" s="38"/>
      <c r="K2003" s="39">
        <v>0</v>
      </c>
      <c r="L2003" s="38">
        <v>1</v>
      </c>
      <c r="M2003" s="39">
        <v>9.3545369504209478E-4</v>
      </c>
      <c r="N2003" s="38">
        <v>1</v>
      </c>
      <c r="O2003" s="39">
        <v>2.8352707683583798E-4</v>
      </c>
      <c r="P2003" s="40"/>
      <c r="Q2003" s="41">
        <v>0</v>
      </c>
      <c r="R2003" s="40">
        <v>1</v>
      </c>
      <c r="S2003" s="41">
        <v>4.2881646655231495E-4</v>
      </c>
      <c r="T2003" s="40">
        <v>1</v>
      </c>
      <c r="U2003" s="41">
        <v>1.4182385477237291E-4</v>
      </c>
    </row>
    <row r="2004" spans="1:21" x14ac:dyDescent="0.25">
      <c r="A2004" s="20" t="s">
        <v>66</v>
      </c>
      <c r="B2004" s="163" t="s">
        <v>364</v>
      </c>
      <c r="C2004" s="163" t="s">
        <v>452</v>
      </c>
      <c r="D2004" s="22">
        <v>3</v>
      </c>
      <c r="E2004" s="23">
        <v>1.3268465280849183E-3</v>
      </c>
      <c r="F2004" s="22"/>
      <c r="G2004" s="23">
        <v>0</v>
      </c>
      <c r="H2004" s="22">
        <v>3</v>
      </c>
      <c r="I2004" s="23">
        <v>8.5130533484676512E-4</v>
      </c>
      <c r="J2004" s="22"/>
      <c r="K2004" s="23">
        <v>0</v>
      </c>
      <c r="L2004" s="22"/>
      <c r="M2004" s="23">
        <v>0</v>
      </c>
      <c r="N2004" s="22"/>
      <c r="O2004" s="23">
        <v>0</v>
      </c>
      <c r="P2004" s="24">
        <v>3</v>
      </c>
      <c r="Q2004" s="25">
        <v>6.3572790845518141E-4</v>
      </c>
      <c r="R2004" s="24"/>
      <c r="S2004" s="25">
        <v>0</v>
      </c>
      <c r="T2004" s="24">
        <v>3</v>
      </c>
      <c r="U2004" s="25">
        <v>4.2547156431711877E-4</v>
      </c>
    </row>
    <row r="2005" spans="1:21" x14ac:dyDescent="0.25">
      <c r="A2005" s="26" t="s">
        <v>66</v>
      </c>
      <c r="B2005" s="162" t="s">
        <v>364</v>
      </c>
      <c r="C2005" s="162" t="s">
        <v>454</v>
      </c>
      <c r="D2005" s="38">
        <v>20</v>
      </c>
      <c r="E2005" s="39">
        <v>8.8456435205661217E-3</v>
      </c>
      <c r="F2005" s="38">
        <v>17.000000000000004</v>
      </c>
      <c r="G2005" s="39">
        <v>1.3460015835312748E-2</v>
      </c>
      <c r="H2005" s="38">
        <v>37.000000000000014</v>
      </c>
      <c r="I2005" s="39">
        <v>1.0499432463110107E-2</v>
      </c>
      <c r="J2005" s="38">
        <v>12.999999999999998</v>
      </c>
      <c r="K2005" s="39">
        <v>5.2888527257933292E-3</v>
      </c>
      <c r="L2005" s="38">
        <v>10</v>
      </c>
      <c r="M2005" s="39">
        <v>9.3545369504209486E-3</v>
      </c>
      <c r="N2005" s="38">
        <v>23.000000000000007</v>
      </c>
      <c r="O2005" s="39">
        <v>6.5211227672242753E-3</v>
      </c>
      <c r="P2005" s="40">
        <v>33</v>
      </c>
      <c r="Q2005" s="41">
        <v>6.9930069930069973E-3</v>
      </c>
      <c r="R2005" s="40">
        <v>27.000000000000007</v>
      </c>
      <c r="S2005" s="41">
        <v>1.1578044596912506E-2</v>
      </c>
      <c r="T2005" s="40">
        <v>60.000000000000007</v>
      </c>
      <c r="U2005" s="41">
        <v>8.5094312863423765E-3</v>
      </c>
    </row>
    <row r="2006" spans="1:21" x14ac:dyDescent="0.25">
      <c r="A2006" s="20" t="s">
        <v>66</v>
      </c>
      <c r="B2006" s="163" t="s">
        <v>364</v>
      </c>
      <c r="C2006" s="163" t="s">
        <v>455</v>
      </c>
      <c r="D2006" s="22"/>
      <c r="E2006" s="23">
        <v>0</v>
      </c>
      <c r="F2006" s="22"/>
      <c r="G2006" s="23">
        <v>0</v>
      </c>
      <c r="H2006" s="22"/>
      <c r="I2006" s="23">
        <v>0</v>
      </c>
      <c r="J2006" s="22"/>
      <c r="K2006" s="23">
        <v>0</v>
      </c>
      <c r="L2006" s="22">
        <v>1</v>
      </c>
      <c r="M2006" s="23">
        <v>9.3545369504209478E-4</v>
      </c>
      <c r="N2006" s="22">
        <v>1</v>
      </c>
      <c r="O2006" s="23">
        <v>2.8352707683583798E-4</v>
      </c>
      <c r="P2006" s="24"/>
      <c r="Q2006" s="25">
        <v>0</v>
      </c>
      <c r="R2006" s="24">
        <v>1</v>
      </c>
      <c r="S2006" s="25">
        <v>4.2881646655231495E-4</v>
      </c>
      <c r="T2006" s="24">
        <v>1</v>
      </c>
      <c r="U2006" s="25">
        <v>1.4182385477237291E-4</v>
      </c>
    </row>
    <row r="2007" spans="1:21" x14ac:dyDescent="0.25">
      <c r="A2007" s="26" t="s">
        <v>66</v>
      </c>
      <c r="B2007" s="162" t="s">
        <v>364</v>
      </c>
      <c r="C2007" s="162" t="s">
        <v>456</v>
      </c>
      <c r="D2007" s="38">
        <v>1</v>
      </c>
      <c r="E2007" s="39">
        <v>4.4228217602830603E-4</v>
      </c>
      <c r="F2007" s="38"/>
      <c r="G2007" s="39">
        <v>0</v>
      </c>
      <c r="H2007" s="38">
        <v>1</v>
      </c>
      <c r="I2007" s="39">
        <v>2.8376844494892173E-4</v>
      </c>
      <c r="J2007" s="38"/>
      <c r="K2007" s="39">
        <v>0</v>
      </c>
      <c r="L2007" s="38">
        <v>1</v>
      </c>
      <c r="M2007" s="39">
        <v>9.3545369504209478E-4</v>
      </c>
      <c r="N2007" s="38">
        <v>1</v>
      </c>
      <c r="O2007" s="39">
        <v>2.8352707683583798E-4</v>
      </c>
      <c r="P2007" s="40">
        <v>1</v>
      </c>
      <c r="Q2007" s="41">
        <v>2.1190930281839385E-4</v>
      </c>
      <c r="R2007" s="40">
        <v>1</v>
      </c>
      <c r="S2007" s="41">
        <v>4.2881646655231495E-4</v>
      </c>
      <c r="T2007" s="40">
        <v>2</v>
      </c>
      <c r="U2007" s="41">
        <v>2.8364770954474581E-4</v>
      </c>
    </row>
    <row r="2008" spans="1:21" x14ac:dyDescent="0.25">
      <c r="A2008" s="20" t="s">
        <v>66</v>
      </c>
      <c r="B2008" s="163" t="s">
        <v>364</v>
      </c>
      <c r="C2008" s="163" t="s">
        <v>458</v>
      </c>
      <c r="D2008" s="22">
        <v>463.00000000000011</v>
      </c>
      <c r="E2008" s="23">
        <v>0.20477664750110575</v>
      </c>
      <c r="F2008" s="22">
        <v>152</v>
      </c>
      <c r="G2008" s="23">
        <v>0.12034837688044336</v>
      </c>
      <c r="H2008" s="22">
        <v>615</v>
      </c>
      <c r="I2008" s="23">
        <v>0.17451759364358688</v>
      </c>
      <c r="J2008" s="22">
        <v>441.00000000000006</v>
      </c>
      <c r="K2008" s="23">
        <v>0.17941415785191223</v>
      </c>
      <c r="L2008" s="22">
        <v>127.00000000000001</v>
      </c>
      <c r="M2008" s="23">
        <v>0.11880261927034605</v>
      </c>
      <c r="N2008" s="22">
        <v>568.00000000000034</v>
      </c>
      <c r="O2008" s="23">
        <v>0.16104337964275606</v>
      </c>
      <c r="P2008" s="24">
        <v>903.99999999999977</v>
      </c>
      <c r="Q2008" s="25">
        <v>0.191566009747828</v>
      </c>
      <c r="R2008" s="24">
        <v>278.99999999999989</v>
      </c>
      <c r="S2008" s="25">
        <v>0.11963979416809582</v>
      </c>
      <c r="T2008" s="24">
        <v>1182.9999999999995</v>
      </c>
      <c r="U2008" s="25">
        <v>0.1677776201957171</v>
      </c>
    </row>
    <row r="2009" spans="1:21" x14ac:dyDescent="0.25">
      <c r="A2009" s="26" t="s">
        <v>66</v>
      </c>
      <c r="B2009" s="162" t="s">
        <v>364</v>
      </c>
      <c r="C2009" s="162" t="s">
        <v>460</v>
      </c>
      <c r="D2009" s="38">
        <v>10</v>
      </c>
      <c r="E2009" s="39">
        <v>4.4228217602830609E-3</v>
      </c>
      <c r="F2009" s="38"/>
      <c r="G2009" s="39">
        <v>0</v>
      </c>
      <c r="H2009" s="38">
        <v>10</v>
      </c>
      <c r="I2009" s="39">
        <v>2.8376844494892172E-3</v>
      </c>
      <c r="J2009" s="38">
        <v>9</v>
      </c>
      <c r="K2009" s="39">
        <v>3.6615134255492282E-3</v>
      </c>
      <c r="L2009" s="38"/>
      <c r="M2009" s="39">
        <v>0</v>
      </c>
      <c r="N2009" s="38">
        <v>9</v>
      </c>
      <c r="O2009" s="39">
        <v>2.5517436915225415E-3</v>
      </c>
      <c r="P2009" s="40">
        <v>19</v>
      </c>
      <c r="Q2009" s="41">
        <v>4.0262767535494829E-3</v>
      </c>
      <c r="R2009" s="40"/>
      <c r="S2009" s="41">
        <v>0</v>
      </c>
      <c r="T2009" s="40">
        <v>19</v>
      </c>
      <c r="U2009" s="41">
        <v>2.6946532406750849E-3</v>
      </c>
    </row>
    <row r="2010" spans="1:21" x14ac:dyDescent="0.25">
      <c r="A2010" s="20" t="s">
        <v>66</v>
      </c>
      <c r="B2010" s="163" t="s">
        <v>364</v>
      </c>
      <c r="C2010" s="163" t="s">
        <v>461</v>
      </c>
      <c r="D2010" s="22">
        <v>1</v>
      </c>
      <c r="E2010" s="23">
        <v>4.4228217602830603E-4</v>
      </c>
      <c r="F2010" s="22">
        <v>4</v>
      </c>
      <c r="G2010" s="23">
        <v>3.1670625494853518E-3</v>
      </c>
      <c r="H2010" s="22">
        <v>5</v>
      </c>
      <c r="I2010" s="23">
        <v>1.4188422247446086E-3</v>
      </c>
      <c r="J2010" s="22">
        <v>1</v>
      </c>
      <c r="K2010" s="23">
        <v>4.0683482506102537E-4</v>
      </c>
      <c r="L2010" s="22">
        <v>1</v>
      </c>
      <c r="M2010" s="23">
        <v>9.3545369504209478E-4</v>
      </c>
      <c r="N2010" s="22">
        <v>2</v>
      </c>
      <c r="O2010" s="23">
        <v>5.6705415367167597E-4</v>
      </c>
      <c r="P2010" s="24">
        <v>2</v>
      </c>
      <c r="Q2010" s="25">
        <v>4.238186056367877E-4</v>
      </c>
      <c r="R2010" s="24">
        <v>5</v>
      </c>
      <c r="S2010" s="25">
        <v>2.1440823327615747E-3</v>
      </c>
      <c r="T2010" s="24">
        <v>7</v>
      </c>
      <c r="U2010" s="25">
        <v>9.9276698340661045E-4</v>
      </c>
    </row>
    <row r="2011" spans="1:21" x14ac:dyDescent="0.25">
      <c r="A2011" s="26" t="s">
        <v>66</v>
      </c>
      <c r="B2011" s="162" t="s">
        <v>364</v>
      </c>
      <c r="C2011" s="162" t="s">
        <v>464</v>
      </c>
      <c r="D2011" s="38">
        <v>668.99999999999977</v>
      </c>
      <c r="E2011" s="39">
        <v>0.29588677576293665</v>
      </c>
      <c r="F2011" s="38">
        <v>159.99999999999997</v>
      </c>
      <c r="G2011" s="39">
        <v>0.12668250197941405</v>
      </c>
      <c r="H2011" s="38">
        <v>828.99999999999977</v>
      </c>
      <c r="I2011" s="39">
        <v>0.23524404086265605</v>
      </c>
      <c r="J2011" s="38">
        <v>721.99999999999977</v>
      </c>
      <c r="K2011" s="39">
        <v>0.29373474369406022</v>
      </c>
      <c r="L2011" s="38">
        <v>141</v>
      </c>
      <c r="M2011" s="39">
        <v>0.13189897100093537</v>
      </c>
      <c r="N2011" s="38">
        <v>863.00000000000011</v>
      </c>
      <c r="O2011" s="39">
        <v>0.2446838673093282</v>
      </c>
      <c r="P2011" s="40">
        <v>1391.0000000000002</v>
      </c>
      <c r="Q2011" s="41">
        <v>0.29476584022038588</v>
      </c>
      <c r="R2011" s="40">
        <v>300.99999999999994</v>
      </c>
      <c r="S2011" s="41">
        <v>0.12907375643224678</v>
      </c>
      <c r="T2011" s="40">
        <v>1692.0000000000005</v>
      </c>
      <c r="U2011" s="41">
        <v>0.23996596227485503</v>
      </c>
    </row>
    <row r="2012" spans="1:21" x14ac:dyDescent="0.25">
      <c r="A2012" s="20" t="s">
        <v>66</v>
      </c>
      <c r="B2012" s="163" t="s">
        <v>364</v>
      </c>
      <c r="C2012" s="163" t="s">
        <v>465</v>
      </c>
      <c r="D2012" s="22">
        <v>173.00000000000006</v>
      </c>
      <c r="E2012" s="23">
        <v>7.6514816452896969E-2</v>
      </c>
      <c r="F2012" s="22">
        <v>152</v>
      </c>
      <c r="G2012" s="23">
        <v>0.12034837688044336</v>
      </c>
      <c r="H2012" s="22">
        <v>324.99999999999994</v>
      </c>
      <c r="I2012" s="23">
        <v>9.2224744608399523E-2</v>
      </c>
      <c r="J2012" s="22">
        <v>245</v>
      </c>
      <c r="K2012" s="23">
        <v>9.9674532139951214E-2</v>
      </c>
      <c r="L2012" s="22">
        <v>114.00000000000001</v>
      </c>
      <c r="M2012" s="23">
        <v>0.10664172123479883</v>
      </c>
      <c r="N2012" s="22">
        <v>359.00000000000006</v>
      </c>
      <c r="O2012" s="23">
        <v>0.10178622058406585</v>
      </c>
      <c r="P2012" s="24">
        <v>418.00000000000017</v>
      </c>
      <c r="Q2012" s="25">
        <v>8.857808857808866E-2</v>
      </c>
      <c r="R2012" s="24">
        <v>266</v>
      </c>
      <c r="S2012" s="25">
        <v>0.11406518010291578</v>
      </c>
      <c r="T2012" s="24">
        <v>684</v>
      </c>
      <c r="U2012" s="25">
        <v>9.7007516664303073E-2</v>
      </c>
    </row>
    <row r="2013" spans="1:21" x14ac:dyDescent="0.25">
      <c r="A2013" s="26" t="s">
        <v>66</v>
      </c>
      <c r="B2013" s="162" t="s">
        <v>364</v>
      </c>
      <c r="C2013" s="162" t="s">
        <v>466</v>
      </c>
      <c r="D2013" s="38">
        <v>2</v>
      </c>
      <c r="E2013" s="39">
        <v>8.8456435205661206E-4</v>
      </c>
      <c r="F2013" s="38">
        <v>27.000000000000011</v>
      </c>
      <c r="G2013" s="39">
        <v>2.1377672209026134E-2</v>
      </c>
      <c r="H2013" s="38">
        <v>29.000000000000007</v>
      </c>
      <c r="I2013" s="39">
        <v>8.229284903518732E-3</v>
      </c>
      <c r="J2013" s="38">
        <v>1</v>
      </c>
      <c r="K2013" s="39">
        <v>4.0683482506102537E-4</v>
      </c>
      <c r="L2013" s="38">
        <v>9</v>
      </c>
      <c r="M2013" s="39">
        <v>8.4190832553788526E-3</v>
      </c>
      <c r="N2013" s="38">
        <v>10</v>
      </c>
      <c r="O2013" s="39">
        <v>2.8352707683583795E-3</v>
      </c>
      <c r="P2013" s="40">
        <v>3</v>
      </c>
      <c r="Q2013" s="41">
        <v>6.3572790845518141E-4</v>
      </c>
      <c r="R2013" s="40">
        <v>36</v>
      </c>
      <c r="S2013" s="41">
        <v>1.5437392795883338E-2</v>
      </c>
      <c r="T2013" s="40">
        <v>39.000000000000007</v>
      </c>
      <c r="U2013" s="41">
        <v>5.5311303361225443E-3</v>
      </c>
    </row>
    <row r="2014" spans="1:21" x14ac:dyDescent="0.25">
      <c r="A2014" s="20" t="s">
        <v>66</v>
      </c>
      <c r="B2014" s="163" t="s">
        <v>364</v>
      </c>
      <c r="C2014" s="163" t="s">
        <v>467</v>
      </c>
      <c r="D2014" s="22"/>
      <c r="E2014" s="23">
        <v>0</v>
      </c>
      <c r="F2014" s="22">
        <v>34</v>
      </c>
      <c r="G2014" s="23">
        <v>2.692003167062549E-2</v>
      </c>
      <c r="H2014" s="22">
        <v>34</v>
      </c>
      <c r="I2014" s="23">
        <v>9.6481271282633386E-3</v>
      </c>
      <c r="J2014" s="22"/>
      <c r="K2014" s="23">
        <v>0</v>
      </c>
      <c r="L2014" s="22">
        <v>37.000000000000007</v>
      </c>
      <c r="M2014" s="23">
        <v>3.4611786716557513E-2</v>
      </c>
      <c r="N2014" s="22">
        <v>37.000000000000007</v>
      </c>
      <c r="O2014" s="23">
        <v>1.0490501842926006E-2</v>
      </c>
      <c r="P2014" s="24"/>
      <c r="Q2014" s="25">
        <v>0</v>
      </c>
      <c r="R2014" s="24">
        <v>71.000000000000014</v>
      </c>
      <c r="S2014" s="25">
        <v>3.0445969125214366E-2</v>
      </c>
      <c r="T2014" s="24">
        <v>71.000000000000014</v>
      </c>
      <c r="U2014" s="25">
        <v>1.0069493688838478E-2</v>
      </c>
    </row>
    <row r="2015" spans="1:21" x14ac:dyDescent="0.25">
      <c r="A2015" s="26" t="s">
        <v>66</v>
      </c>
      <c r="B2015" s="162" t="s">
        <v>364</v>
      </c>
      <c r="C2015" s="162" t="s">
        <v>468</v>
      </c>
      <c r="D2015" s="38"/>
      <c r="E2015" s="39">
        <v>0</v>
      </c>
      <c r="F2015" s="38"/>
      <c r="G2015" s="39">
        <v>0</v>
      </c>
      <c r="H2015" s="38"/>
      <c r="I2015" s="39">
        <v>0</v>
      </c>
      <c r="J2015" s="38"/>
      <c r="K2015" s="39">
        <v>0</v>
      </c>
      <c r="L2015" s="38">
        <v>1</v>
      </c>
      <c r="M2015" s="39">
        <v>9.3545369504209478E-4</v>
      </c>
      <c r="N2015" s="38">
        <v>1</v>
      </c>
      <c r="O2015" s="39">
        <v>2.8352707683583798E-4</v>
      </c>
      <c r="P2015" s="40"/>
      <c r="Q2015" s="41">
        <v>0</v>
      </c>
      <c r="R2015" s="40">
        <v>1</v>
      </c>
      <c r="S2015" s="41">
        <v>4.2881646655231495E-4</v>
      </c>
      <c r="T2015" s="40">
        <v>1</v>
      </c>
      <c r="U2015" s="41">
        <v>1.4182385477237291E-4</v>
      </c>
    </row>
    <row r="2016" spans="1:21" x14ac:dyDescent="0.25">
      <c r="A2016" s="20" t="s">
        <v>66</v>
      </c>
      <c r="B2016" s="163" t="s">
        <v>364</v>
      </c>
      <c r="C2016" s="163" t="s">
        <v>469</v>
      </c>
      <c r="D2016" s="22">
        <v>64</v>
      </c>
      <c r="E2016" s="23">
        <v>2.8306059265811586E-2</v>
      </c>
      <c r="F2016" s="22"/>
      <c r="G2016" s="23">
        <v>0</v>
      </c>
      <c r="H2016" s="22">
        <v>64</v>
      </c>
      <c r="I2016" s="23">
        <v>1.816118047673099E-2</v>
      </c>
      <c r="J2016" s="22">
        <v>78</v>
      </c>
      <c r="K2016" s="23">
        <v>3.1733116354759977E-2</v>
      </c>
      <c r="L2016" s="22">
        <v>3</v>
      </c>
      <c r="M2016" s="23">
        <v>2.8063610851262843E-3</v>
      </c>
      <c r="N2016" s="22">
        <v>81</v>
      </c>
      <c r="O2016" s="23">
        <v>2.2965693223702878E-2</v>
      </c>
      <c r="P2016" s="24">
        <v>142</v>
      </c>
      <c r="Q2016" s="25">
        <v>3.0091121000211926E-2</v>
      </c>
      <c r="R2016" s="24">
        <v>3</v>
      </c>
      <c r="S2016" s="25">
        <v>1.2864493996569447E-3</v>
      </c>
      <c r="T2016" s="24">
        <v>145</v>
      </c>
      <c r="U2016" s="25">
        <v>2.0564458941994074E-2</v>
      </c>
    </row>
    <row r="2017" spans="1:21" x14ac:dyDescent="0.25">
      <c r="A2017" s="26" t="s">
        <v>66</v>
      </c>
      <c r="B2017" s="162" t="s">
        <v>364</v>
      </c>
      <c r="C2017" s="162" t="s">
        <v>470</v>
      </c>
      <c r="D2017" s="38">
        <v>8</v>
      </c>
      <c r="E2017" s="39">
        <v>3.5382574082264483E-3</v>
      </c>
      <c r="F2017" s="38">
        <v>19.999999999999996</v>
      </c>
      <c r="G2017" s="39">
        <v>1.5835312747426757E-2</v>
      </c>
      <c r="H2017" s="38">
        <v>28.000000000000014</v>
      </c>
      <c r="I2017" s="39">
        <v>7.945516458569812E-3</v>
      </c>
      <c r="J2017" s="38">
        <v>7</v>
      </c>
      <c r="K2017" s="39">
        <v>2.8478437754271774E-3</v>
      </c>
      <c r="L2017" s="38">
        <v>10</v>
      </c>
      <c r="M2017" s="39">
        <v>9.3545369504209486E-3</v>
      </c>
      <c r="N2017" s="38">
        <v>17</v>
      </c>
      <c r="O2017" s="39">
        <v>4.8199603062092453E-3</v>
      </c>
      <c r="P2017" s="40">
        <v>15.000000000000004</v>
      </c>
      <c r="Q2017" s="41">
        <v>3.1786395422759082E-3</v>
      </c>
      <c r="R2017" s="40">
        <v>30</v>
      </c>
      <c r="S2017" s="41">
        <v>1.2864493996569448E-2</v>
      </c>
      <c r="T2017" s="40">
        <v>45.000000000000014</v>
      </c>
      <c r="U2017" s="41">
        <v>6.3820734647567819E-3</v>
      </c>
    </row>
    <row r="2018" spans="1:21" x14ac:dyDescent="0.25">
      <c r="A2018" s="20" t="s">
        <v>66</v>
      </c>
      <c r="B2018" s="163" t="s">
        <v>364</v>
      </c>
      <c r="C2018" s="163" t="s">
        <v>471</v>
      </c>
      <c r="D2018" s="22">
        <v>1</v>
      </c>
      <c r="E2018" s="23">
        <v>4.4228217602830603E-4</v>
      </c>
      <c r="F2018" s="22">
        <v>2</v>
      </c>
      <c r="G2018" s="23">
        <v>1.5835312747426759E-3</v>
      </c>
      <c r="H2018" s="22">
        <v>3</v>
      </c>
      <c r="I2018" s="23">
        <v>8.5130533484676512E-4</v>
      </c>
      <c r="J2018" s="22">
        <v>1</v>
      </c>
      <c r="K2018" s="23">
        <v>4.0683482506102537E-4</v>
      </c>
      <c r="L2018" s="22">
        <v>3</v>
      </c>
      <c r="M2018" s="23">
        <v>2.8063610851262843E-3</v>
      </c>
      <c r="N2018" s="22">
        <v>4</v>
      </c>
      <c r="O2018" s="23">
        <v>1.1341083073433519E-3</v>
      </c>
      <c r="P2018" s="24">
        <v>2</v>
      </c>
      <c r="Q2018" s="25">
        <v>4.238186056367877E-4</v>
      </c>
      <c r="R2018" s="24">
        <v>5</v>
      </c>
      <c r="S2018" s="25">
        <v>2.1440823327615747E-3</v>
      </c>
      <c r="T2018" s="24">
        <v>6.9999999999999991</v>
      </c>
      <c r="U2018" s="25">
        <v>9.9276698340661023E-4</v>
      </c>
    </row>
    <row r="2019" spans="1:21" x14ac:dyDescent="0.25">
      <c r="A2019" s="26" t="s">
        <v>66</v>
      </c>
      <c r="B2019" s="162" t="s">
        <v>364</v>
      </c>
      <c r="C2019" s="162" t="s">
        <v>475</v>
      </c>
      <c r="D2019" s="38">
        <v>9</v>
      </c>
      <c r="E2019" s="39">
        <v>3.9805395842547548E-3</v>
      </c>
      <c r="F2019" s="38"/>
      <c r="G2019" s="39">
        <v>0</v>
      </c>
      <c r="H2019" s="38">
        <v>9</v>
      </c>
      <c r="I2019" s="39">
        <v>2.5539160045402955E-3</v>
      </c>
      <c r="J2019" s="38">
        <v>11</v>
      </c>
      <c r="K2019" s="39">
        <v>4.4751830756712789E-3</v>
      </c>
      <c r="L2019" s="38"/>
      <c r="M2019" s="39">
        <v>0</v>
      </c>
      <c r="N2019" s="38">
        <v>11</v>
      </c>
      <c r="O2019" s="39">
        <v>3.118797845194218E-3</v>
      </c>
      <c r="P2019" s="40">
        <v>19.999999999999996</v>
      </c>
      <c r="Q2019" s="41">
        <v>4.2381860563678762E-3</v>
      </c>
      <c r="R2019" s="40"/>
      <c r="S2019" s="41">
        <v>0</v>
      </c>
      <c r="T2019" s="40">
        <v>19.999999999999996</v>
      </c>
      <c r="U2019" s="41">
        <v>2.8364770954474577E-3</v>
      </c>
    </row>
    <row r="2020" spans="1:21" x14ac:dyDescent="0.25">
      <c r="A2020" s="20" t="s">
        <v>66</v>
      </c>
      <c r="B2020" s="163" t="s">
        <v>364</v>
      </c>
      <c r="C2020" s="163" t="s">
        <v>476</v>
      </c>
      <c r="D2020" s="22">
        <v>18</v>
      </c>
      <c r="E2020" s="23">
        <v>7.9610791685095095E-3</v>
      </c>
      <c r="F2020" s="22"/>
      <c r="G2020" s="23">
        <v>0</v>
      </c>
      <c r="H2020" s="22">
        <v>18</v>
      </c>
      <c r="I2020" s="23">
        <v>5.107832009080591E-3</v>
      </c>
      <c r="J2020" s="22">
        <v>24.000000000000007</v>
      </c>
      <c r="K2020" s="23">
        <v>9.7640358014646125E-3</v>
      </c>
      <c r="L2020" s="22"/>
      <c r="M2020" s="23">
        <v>0</v>
      </c>
      <c r="N2020" s="22">
        <v>24.000000000000007</v>
      </c>
      <c r="O2020" s="23">
        <v>6.8046498440601129E-3</v>
      </c>
      <c r="P2020" s="24">
        <v>41.999999999999993</v>
      </c>
      <c r="Q2020" s="25">
        <v>8.9001907183725408E-3</v>
      </c>
      <c r="R2020" s="24"/>
      <c r="S2020" s="25">
        <v>0</v>
      </c>
      <c r="T2020" s="24">
        <v>41.999999999999993</v>
      </c>
      <c r="U2020" s="25">
        <v>5.9566019004396618E-3</v>
      </c>
    </row>
    <row r="2021" spans="1:21" x14ac:dyDescent="0.25">
      <c r="A2021" s="26" t="s">
        <v>66</v>
      </c>
      <c r="B2021" s="162" t="s">
        <v>364</v>
      </c>
      <c r="C2021" s="162" t="s">
        <v>484</v>
      </c>
      <c r="D2021" s="38">
        <v>23</v>
      </c>
      <c r="E2021" s="39">
        <v>1.0172490048651039E-2</v>
      </c>
      <c r="F2021" s="38">
        <v>20.000000000000004</v>
      </c>
      <c r="G2021" s="39">
        <v>1.583531274742676E-2</v>
      </c>
      <c r="H2021" s="38">
        <v>43</v>
      </c>
      <c r="I2021" s="39">
        <v>1.2202043132803632E-2</v>
      </c>
      <c r="J2021" s="38">
        <v>20.000000000000004</v>
      </c>
      <c r="K2021" s="39">
        <v>8.1366965012205084E-3</v>
      </c>
      <c r="L2021" s="38">
        <v>15.000000000000002</v>
      </c>
      <c r="M2021" s="39">
        <v>1.4031805425631422E-2</v>
      </c>
      <c r="N2021" s="38">
        <v>35</v>
      </c>
      <c r="O2021" s="39">
        <v>9.9234476892543291E-3</v>
      </c>
      <c r="P2021" s="40">
        <v>43</v>
      </c>
      <c r="Q2021" s="41">
        <v>9.1121000211909359E-3</v>
      </c>
      <c r="R2021" s="40">
        <v>35.000000000000021</v>
      </c>
      <c r="S2021" s="41">
        <v>1.5008576329331032E-2</v>
      </c>
      <c r="T2021" s="40">
        <v>78</v>
      </c>
      <c r="U2021" s="41">
        <v>1.1062260672245089E-2</v>
      </c>
    </row>
    <row r="2022" spans="1:21" x14ac:dyDescent="0.25">
      <c r="A2022" s="20" t="s">
        <v>66</v>
      </c>
      <c r="B2022" s="163" t="s">
        <v>364</v>
      </c>
      <c r="C2022" s="163" t="s">
        <v>496</v>
      </c>
      <c r="D2022" s="22"/>
      <c r="E2022" s="23">
        <v>0</v>
      </c>
      <c r="F2022" s="22"/>
      <c r="G2022" s="23">
        <v>0</v>
      </c>
      <c r="H2022" s="22"/>
      <c r="I2022" s="23">
        <v>0</v>
      </c>
      <c r="J2022" s="22"/>
      <c r="K2022" s="23">
        <v>0</v>
      </c>
      <c r="L2022" s="22">
        <v>1</v>
      </c>
      <c r="M2022" s="23">
        <v>9.3545369504209478E-4</v>
      </c>
      <c r="N2022" s="22">
        <v>1</v>
      </c>
      <c r="O2022" s="23">
        <v>2.8352707683583798E-4</v>
      </c>
      <c r="P2022" s="24"/>
      <c r="Q2022" s="25">
        <v>0</v>
      </c>
      <c r="R2022" s="24">
        <v>1</v>
      </c>
      <c r="S2022" s="25">
        <v>4.2881646655231495E-4</v>
      </c>
      <c r="T2022" s="24">
        <v>1</v>
      </c>
      <c r="U2022" s="25">
        <v>1.4182385477237291E-4</v>
      </c>
    </row>
    <row r="2023" spans="1:21" x14ac:dyDescent="0.25">
      <c r="A2023" s="26" t="s">
        <v>66</v>
      </c>
      <c r="B2023" s="162" t="s">
        <v>364</v>
      </c>
      <c r="C2023" s="162" t="s">
        <v>497</v>
      </c>
      <c r="D2023" s="38">
        <v>208.00000000000003</v>
      </c>
      <c r="E2023" s="39">
        <v>9.1994692613887666E-2</v>
      </c>
      <c r="F2023" s="38">
        <v>78</v>
      </c>
      <c r="G2023" s="39">
        <v>6.1757719714964361E-2</v>
      </c>
      <c r="H2023" s="38">
        <v>285.99999999999989</v>
      </c>
      <c r="I2023" s="39">
        <v>8.1157775255391584E-2</v>
      </c>
      <c r="J2023" s="38">
        <v>297</v>
      </c>
      <c r="K2023" s="39">
        <v>0.12082994304312454</v>
      </c>
      <c r="L2023" s="38">
        <v>85</v>
      </c>
      <c r="M2023" s="39">
        <v>7.9513564078578056E-2</v>
      </c>
      <c r="N2023" s="38">
        <v>381.99999999999994</v>
      </c>
      <c r="O2023" s="39">
        <v>0.10830734335129008</v>
      </c>
      <c r="P2023" s="40">
        <v>505</v>
      </c>
      <c r="Q2023" s="41">
        <v>0.1070141979232889</v>
      </c>
      <c r="R2023" s="40">
        <v>163.00000000000003</v>
      </c>
      <c r="S2023" s="41">
        <v>6.9897084048027344E-2</v>
      </c>
      <c r="T2023" s="40">
        <v>668.00000000000034</v>
      </c>
      <c r="U2023" s="41">
        <v>9.4738334987945164E-2</v>
      </c>
    </row>
    <row r="2024" spans="1:21" x14ac:dyDescent="0.25">
      <c r="A2024" s="20" t="s">
        <v>66</v>
      </c>
      <c r="B2024" s="163" t="s">
        <v>364</v>
      </c>
      <c r="C2024" s="163" t="s">
        <v>498</v>
      </c>
      <c r="D2024" s="22">
        <v>9</v>
      </c>
      <c r="E2024" s="23">
        <v>3.9805395842547548E-3</v>
      </c>
      <c r="F2024" s="22">
        <v>6.9999999999999991</v>
      </c>
      <c r="G2024" s="23">
        <v>5.5423594615993639E-3</v>
      </c>
      <c r="H2024" s="22">
        <v>16.000000000000004</v>
      </c>
      <c r="I2024" s="23">
        <v>4.5402951191827485E-3</v>
      </c>
      <c r="J2024" s="22">
        <v>2</v>
      </c>
      <c r="K2024" s="23">
        <v>8.1366965012205075E-4</v>
      </c>
      <c r="L2024" s="22">
        <v>14</v>
      </c>
      <c r="M2024" s="23">
        <v>1.3096351730589328E-2</v>
      </c>
      <c r="N2024" s="22">
        <v>16</v>
      </c>
      <c r="O2024" s="23">
        <v>4.5364332293734077E-3</v>
      </c>
      <c r="P2024" s="24">
        <v>11</v>
      </c>
      <c r="Q2024" s="25">
        <v>2.3310023310023323E-3</v>
      </c>
      <c r="R2024" s="24">
        <v>21</v>
      </c>
      <c r="S2024" s="25">
        <v>9.005145797598613E-3</v>
      </c>
      <c r="T2024" s="24">
        <v>32.000000000000007</v>
      </c>
      <c r="U2024" s="25">
        <v>4.5383633527159338E-3</v>
      </c>
    </row>
    <row r="2025" spans="1:21" x14ac:dyDescent="0.25">
      <c r="A2025" s="26" t="s">
        <v>66</v>
      </c>
      <c r="B2025" s="162" t="s">
        <v>364</v>
      </c>
      <c r="C2025" s="162" t="s">
        <v>500</v>
      </c>
      <c r="D2025" s="38"/>
      <c r="E2025" s="39">
        <v>0</v>
      </c>
      <c r="F2025" s="38">
        <v>6</v>
      </c>
      <c r="G2025" s="39">
        <v>4.7505938242280278E-3</v>
      </c>
      <c r="H2025" s="38">
        <v>6</v>
      </c>
      <c r="I2025" s="39">
        <v>1.7026106696935302E-3</v>
      </c>
      <c r="J2025" s="38"/>
      <c r="K2025" s="39">
        <v>0</v>
      </c>
      <c r="L2025" s="38">
        <v>9</v>
      </c>
      <c r="M2025" s="39">
        <v>8.4190832553788526E-3</v>
      </c>
      <c r="N2025" s="38">
        <v>9</v>
      </c>
      <c r="O2025" s="39">
        <v>2.5517436915225415E-3</v>
      </c>
      <c r="P2025" s="40"/>
      <c r="Q2025" s="41">
        <v>0</v>
      </c>
      <c r="R2025" s="40">
        <v>15.000000000000002</v>
      </c>
      <c r="S2025" s="41">
        <v>6.4322469982847248E-3</v>
      </c>
      <c r="T2025" s="40">
        <v>15.000000000000002</v>
      </c>
      <c r="U2025" s="41">
        <v>2.1273578215855941E-3</v>
      </c>
    </row>
    <row r="2026" spans="1:21" x14ac:dyDescent="0.25">
      <c r="A2026" s="20" t="s">
        <v>66</v>
      </c>
      <c r="B2026" s="163" t="s">
        <v>364</v>
      </c>
      <c r="C2026" s="163" t="s">
        <v>508</v>
      </c>
      <c r="D2026" s="22">
        <v>19</v>
      </c>
      <c r="E2026" s="23">
        <v>8.4033613445378148E-3</v>
      </c>
      <c r="F2026" s="22"/>
      <c r="G2026" s="23">
        <v>0</v>
      </c>
      <c r="H2026" s="22">
        <v>19</v>
      </c>
      <c r="I2026" s="23">
        <v>5.3916004540295126E-3</v>
      </c>
      <c r="J2026" s="22">
        <v>16</v>
      </c>
      <c r="K2026" s="23">
        <v>6.509357200976406E-3</v>
      </c>
      <c r="L2026" s="22"/>
      <c r="M2026" s="23">
        <v>0</v>
      </c>
      <c r="N2026" s="22">
        <v>16</v>
      </c>
      <c r="O2026" s="23">
        <v>4.5364332293734077E-3</v>
      </c>
      <c r="P2026" s="24">
        <v>34.999999999999993</v>
      </c>
      <c r="Q2026" s="25">
        <v>7.416825598643784E-3</v>
      </c>
      <c r="R2026" s="24"/>
      <c r="S2026" s="25">
        <v>0</v>
      </c>
      <c r="T2026" s="24">
        <v>34.999999999999993</v>
      </c>
      <c r="U2026" s="25">
        <v>4.9638349170330514E-3</v>
      </c>
    </row>
    <row r="2027" spans="1:21" x14ac:dyDescent="0.25">
      <c r="A2027" s="159" t="s">
        <v>68</v>
      </c>
      <c r="B2027" s="164" t="s">
        <v>367</v>
      </c>
      <c r="C2027" s="164" t="s">
        <v>388</v>
      </c>
      <c r="D2027" s="18">
        <v>1470</v>
      </c>
      <c r="E2027" s="19">
        <v>1</v>
      </c>
      <c r="F2027" s="18">
        <v>886.99999999999977</v>
      </c>
      <c r="G2027" s="19">
        <v>1</v>
      </c>
      <c r="H2027" s="18">
        <v>2356.9999999999982</v>
      </c>
      <c r="I2027" s="19">
        <v>1</v>
      </c>
      <c r="J2027" s="18">
        <v>1917</v>
      </c>
      <c r="K2027" s="19">
        <v>1</v>
      </c>
      <c r="L2027" s="18">
        <v>1071.9999999999998</v>
      </c>
      <c r="M2027" s="19">
        <v>1</v>
      </c>
      <c r="N2027" s="18">
        <v>2988.9999999999973</v>
      </c>
      <c r="O2027" s="19">
        <v>1</v>
      </c>
      <c r="P2027" s="18">
        <v>3387.0000000000009</v>
      </c>
      <c r="Q2027" s="19">
        <v>1</v>
      </c>
      <c r="R2027" s="18">
        <v>1959.0000000000009</v>
      </c>
      <c r="S2027" s="19">
        <v>1</v>
      </c>
      <c r="T2027" s="18">
        <v>5346.0000000000009</v>
      </c>
      <c r="U2027" s="19">
        <v>1</v>
      </c>
    </row>
    <row r="2028" spans="1:21" x14ac:dyDescent="0.25">
      <c r="A2028" s="20" t="s">
        <v>68</v>
      </c>
      <c r="B2028" s="163" t="s">
        <v>367</v>
      </c>
      <c r="C2028" s="163" t="s">
        <v>389</v>
      </c>
      <c r="D2028" s="22"/>
      <c r="E2028" s="23">
        <v>0</v>
      </c>
      <c r="F2028" s="22"/>
      <c r="G2028" s="23">
        <v>0</v>
      </c>
      <c r="H2028" s="22"/>
      <c r="I2028" s="23">
        <v>0</v>
      </c>
      <c r="J2028" s="22">
        <v>1</v>
      </c>
      <c r="K2028" s="23">
        <v>5.2164840897235261E-4</v>
      </c>
      <c r="L2028" s="22"/>
      <c r="M2028" s="23">
        <v>0</v>
      </c>
      <c r="N2028" s="22">
        <v>1</v>
      </c>
      <c r="O2028" s="23">
        <v>3.3456005352960888E-4</v>
      </c>
      <c r="P2028" s="24">
        <v>1</v>
      </c>
      <c r="Q2028" s="25">
        <v>2.9524653085326237E-4</v>
      </c>
      <c r="R2028" s="24"/>
      <c r="S2028" s="25">
        <v>0</v>
      </c>
      <c r="T2028" s="24">
        <v>1</v>
      </c>
      <c r="U2028" s="25">
        <v>1.870557426112981E-4</v>
      </c>
    </row>
    <row r="2029" spans="1:21" x14ac:dyDescent="0.25">
      <c r="A2029" s="26" t="s">
        <v>68</v>
      </c>
      <c r="B2029" s="162" t="s">
        <v>367</v>
      </c>
      <c r="C2029" s="162" t="s">
        <v>401</v>
      </c>
      <c r="D2029" s="38">
        <v>43.999999999999993</v>
      </c>
      <c r="E2029" s="39">
        <v>2.9931972789115645E-2</v>
      </c>
      <c r="F2029" s="38">
        <v>19.000000000000004</v>
      </c>
      <c r="G2029" s="39">
        <v>2.1420518602029325E-2</v>
      </c>
      <c r="H2029" s="38">
        <v>62.999999999999993</v>
      </c>
      <c r="I2029" s="39">
        <v>2.6728892660161239E-2</v>
      </c>
      <c r="J2029" s="38">
        <v>127.99999999999999</v>
      </c>
      <c r="K2029" s="39">
        <v>6.6770996348461134E-2</v>
      </c>
      <c r="L2029" s="38">
        <v>79.000000000000014</v>
      </c>
      <c r="M2029" s="39">
        <v>7.3694029850746301E-2</v>
      </c>
      <c r="N2029" s="38">
        <v>207</v>
      </c>
      <c r="O2029" s="39">
        <v>6.9253931080629036E-2</v>
      </c>
      <c r="P2029" s="40">
        <v>172</v>
      </c>
      <c r="Q2029" s="41">
        <v>5.0782403306761134E-2</v>
      </c>
      <c r="R2029" s="40">
        <v>98.000000000000014</v>
      </c>
      <c r="S2029" s="41">
        <v>5.0025523226135765E-2</v>
      </c>
      <c r="T2029" s="40">
        <v>270.00000000000017</v>
      </c>
      <c r="U2029" s="41">
        <v>5.0505050505050525E-2</v>
      </c>
    </row>
    <row r="2030" spans="1:21" x14ac:dyDescent="0.25">
      <c r="A2030" s="20" t="s">
        <v>68</v>
      </c>
      <c r="B2030" s="163" t="s">
        <v>367</v>
      </c>
      <c r="C2030" s="163" t="s">
        <v>402</v>
      </c>
      <c r="D2030" s="22">
        <v>10</v>
      </c>
      <c r="E2030" s="23">
        <v>6.8027210884353739E-3</v>
      </c>
      <c r="F2030" s="22">
        <v>7</v>
      </c>
      <c r="G2030" s="23">
        <v>7.8917700112739585E-3</v>
      </c>
      <c r="H2030" s="22">
        <v>17</v>
      </c>
      <c r="I2030" s="23">
        <v>7.2125583368689069E-3</v>
      </c>
      <c r="J2030" s="22">
        <v>14.000000000000005</v>
      </c>
      <c r="K2030" s="23">
        <v>7.3030777256129394E-3</v>
      </c>
      <c r="L2030" s="22">
        <v>18</v>
      </c>
      <c r="M2030" s="23">
        <v>1.6791044776119406E-2</v>
      </c>
      <c r="N2030" s="22">
        <v>32</v>
      </c>
      <c r="O2030" s="23">
        <v>1.0705921712947484E-2</v>
      </c>
      <c r="P2030" s="24">
        <v>24.000000000000004</v>
      </c>
      <c r="Q2030" s="25">
        <v>7.0859167404782987E-3</v>
      </c>
      <c r="R2030" s="24">
        <v>24.999999999999996</v>
      </c>
      <c r="S2030" s="25">
        <v>1.2761613067891774E-2</v>
      </c>
      <c r="T2030" s="24">
        <v>49.000000000000007</v>
      </c>
      <c r="U2030" s="25">
        <v>9.1657313879536101E-3</v>
      </c>
    </row>
    <row r="2031" spans="1:21" x14ac:dyDescent="0.25">
      <c r="A2031" s="26" t="s">
        <v>68</v>
      </c>
      <c r="B2031" s="162" t="s">
        <v>367</v>
      </c>
      <c r="C2031" s="162" t="s">
        <v>403</v>
      </c>
      <c r="D2031" s="38">
        <v>28</v>
      </c>
      <c r="E2031" s="39">
        <v>1.9047619047619049E-2</v>
      </c>
      <c r="F2031" s="38">
        <v>38</v>
      </c>
      <c r="G2031" s="39">
        <v>4.2841037204058637E-2</v>
      </c>
      <c r="H2031" s="38">
        <v>66.000000000000014</v>
      </c>
      <c r="I2031" s="39">
        <v>2.8001697072549878E-2</v>
      </c>
      <c r="J2031" s="38">
        <v>28.000000000000007</v>
      </c>
      <c r="K2031" s="39">
        <v>1.4606155451225877E-2</v>
      </c>
      <c r="L2031" s="38">
        <v>46.999999999999993</v>
      </c>
      <c r="M2031" s="39">
        <v>4.3843283582089561E-2</v>
      </c>
      <c r="N2031" s="38">
        <v>75</v>
      </c>
      <c r="O2031" s="39">
        <v>2.5092004014720667E-2</v>
      </c>
      <c r="P2031" s="40">
        <v>56</v>
      </c>
      <c r="Q2031" s="41">
        <v>1.6533805727782694E-2</v>
      </c>
      <c r="R2031" s="40">
        <v>84.999999999999986</v>
      </c>
      <c r="S2031" s="41">
        <v>4.3389484430832036E-2</v>
      </c>
      <c r="T2031" s="40">
        <v>141.00000000000006</v>
      </c>
      <c r="U2031" s="41">
        <v>2.6374859708193046E-2</v>
      </c>
    </row>
    <row r="2032" spans="1:21" x14ac:dyDescent="0.25">
      <c r="A2032" s="20" t="s">
        <v>68</v>
      </c>
      <c r="B2032" s="163" t="s">
        <v>367</v>
      </c>
      <c r="C2032" s="163" t="s">
        <v>404</v>
      </c>
      <c r="D2032" s="22"/>
      <c r="E2032" s="23">
        <v>0</v>
      </c>
      <c r="F2032" s="22"/>
      <c r="G2032" s="23">
        <v>0</v>
      </c>
      <c r="H2032" s="22"/>
      <c r="I2032" s="23">
        <v>0</v>
      </c>
      <c r="J2032" s="22"/>
      <c r="K2032" s="23">
        <v>0</v>
      </c>
      <c r="L2032" s="22">
        <v>1</v>
      </c>
      <c r="M2032" s="23">
        <v>9.3283582089552259E-4</v>
      </c>
      <c r="N2032" s="22">
        <v>1</v>
      </c>
      <c r="O2032" s="23">
        <v>3.3456005352960888E-4</v>
      </c>
      <c r="P2032" s="24"/>
      <c r="Q2032" s="25">
        <v>0</v>
      </c>
      <c r="R2032" s="24">
        <v>1</v>
      </c>
      <c r="S2032" s="25">
        <v>5.1046452271567106E-4</v>
      </c>
      <c r="T2032" s="24">
        <v>1</v>
      </c>
      <c r="U2032" s="25">
        <v>1.870557426112981E-4</v>
      </c>
    </row>
    <row r="2033" spans="1:21" x14ac:dyDescent="0.25">
      <c r="A2033" s="26" t="s">
        <v>68</v>
      </c>
      <c r="B2033" s="162" t="s">
        <v>367</v>
      </c>
      <c r="C2033" s="162" t="s">
        <v>405</v>
      </c>
      <c r="D2033" s="38"/>
      <c r="E2033" s="39">
        <v>0</v>
      </c>
      <c r="F2033" s="38"/>
      <c r="G2033" s="39">
        <v>0</v>
      </c>
      <c r="H2033" s="38"/>
      <c r="I2033" s="39">
        <v>0</v>
      </c>
      <c r="J2033" s="38"/>
      <c r="K2033" s="39">
        <v>0</v>
      </c>
      <c r="L2033" s="38">
        <v>1</v>
      </c>
      <c r="M2033" s="39">
        <v>9.3283582089552259E-4</v>
      </c>
      <c r="N2033" s="38">
        <v>1</v>
      </c>
      <c r="O2033" s="39">
        <v>3.3456005352960888E-4</v>
      </c>
      <c r="P2033" s="40"/>
      <c r="Q2033" s="41">
        <v>0</v>
      </c>
      <c r="R2033" s="40">
        <v>1</v>
      </c>
      <c r="S2033" s="41">
        <v>5.1046452271567106E-4</v>
      </c>
      <c r="T2033" s="40">
        <v>1</v>
      </c>
      <c r="U2033" s="41">
        <v>1.870557426112981E-4</v>
      </c>
    </row>
    <row r="2034" spans="1:21" x14ac:dyDescent="0.25">
      <c r="A2034" s="20" t="s">
        <v>68</v>
      </c>
      <c r="B2034" s="163" t="s">
        <v>367</v>
      </c>
      <c r="C2034" s="163" t="s">
        <v>410</v>
      </c>
      <c r="D2034" s="22"/>
      <c r="E2034" s="23">
        <v>0</v>
      </c>
      <c r="F2034" s="22"/>
      <c r="G2034" s="23">
        <v>0</v>
      </c>
      <c r="H2034" s="22"/>
      <c r="I2034" s="23">
        <v>0</v>
      </c>
      <c r="J2034" s="22">
        <v>8</v>
      </c>
      <c r="K2034" s="23">
        <v>4.1731872717788209E-3</v>
      </c>
      <c r="L2034" s="22"/>
      <c r="M2034" s="23">
        <v>0</v>
      </c>
      <c r="N2034" s="22">
        <v>8</v>
      </c>
      <c r="O2034" s="23">
        <v>2.6764804282368711E-3</v>
      </c>
      <c r="P2034" s="24">
        <v>8</v>
      </c>
      <c r="Q2034" s="25">
        <v>2.361972246826099E-3</v>
      </c>
      <c r="R2034" s="24"/>
      <c r="S2034" s="25">
        <v>0</v>
      </c>
      <c r="T2034" s="24">
        <v>8</v>
      </c>
      <c r="U2034" s="25">
        <v>1.4964459408903848E-3</v>
      </c>
    </row>
    <row r="2035" spans="1:21" x14ac:dyDescent="0.25">
      <c r="A2035" s="26" t="s">
        <v>68</v>
      </c>
      <c r="B2035" s="162" t="s">
        <v>367</v>
      </c>
      <c r="C2035" s="162" t="s">
        <v>411</v>
      </c>
      <c r="D2035" s="38"/>
      <c r="E2035" s="39">
        <v>0</v>
      </c>
      <c r="F2035" s="38">
        <v>1</v>
      </c>
      <c r="G2035" s="39">
        <v>1.12739571589628E-3</v>
      </c>
      <c r="H2035" s="38">
        <v>1</v>
      </c>
      <c r="I2035" s="39">
        <v>4.2426813746287685E-4</v>
      </c>
      <c r="J2035" s="38">
        <v>1</v>
      </c>
      <c r="K2035" s="39">
        <v>5.2164840897235261E-4</v>
      </c>
      <c r="L2035" s="38"/>
      <c r="M2035" s="39">
        <v>0</v>
      </c>
      <c r="N2035" s="38">
        <v>1</v>
      </c>
      <c r="O2035" s="39">
        <v>3.3456005352960888E-4</v>
      </c>
      <c r="P2035" s="40">
        <v>1</v>
      </c>
      <c r="Q2035" s="41">
        <v>2.9524653085326237E-4</v>
      </c>
      <c r="R2035" s="40">
        <v>1</v>
      </c>
      <c r="S2035" s="41">
        <v>5.1046452271567106E-4</v>
      </c>
      <c r="T2035" s="40">
        <v>2</v>
      </c>
      <c r="U2035" s="41">
        <v>3.741114852225962E-4</v>
      </c>
    </row>
    <row r="2036" spans="1:21" x14ac:dyDescent="0.25">
      <c r="A2036" s="20" t="s">
        <v>68</v>
      </c>
      <c r="B2036" s="163" t="s">
        <v>367</v>
      </c>
      <c r="C2036" s="163" t="s">
        <v>415</v>
      </c>
      <c r="D2036" s="22"/>
      <c r="E2036" s="23">
        <v>0</v>
      </c>
      <c r="F2036" s="22"/>
      <c r="G2036" s="23">
        <v>0</v>
      </c>
      <c r="H2036" s="22"/>
      <c r="I2036" s="23">
        <v>0</v>
      </c>
      <c r="J2036" s="22">
        <v>5</v>
      </c>
      <c r="K2036" s="23">
        <v>2.6082420448617634E-3</v>
      </c>
      <c r="L2036" s="22"/>
      <c r="M2036" s="23">
        <v>0</v>
      </c>
      <c r="N2036" s="22">
        <v>5</v>
      </c>
      <c r="O2036" s="23">
        <v>1.672800267648044E-3</v>
      </c>
      <c r="P2036" s="24">
        <v>5</v>
      </c>
      <c r="Q2036" s="25">
        <v>1.476232654266312E-3</v>
      </c>
      <c r="R2036" s="24"/>
      <c r="S2036" s="25">
        <v>0</v>
      </c>
      <c r="T2036" s="24">
        <v>5</v>
      </c>
      <c r="U2036" s="25">
        <v>9.352787130564907E-4</v>
      </c>
    </row>
    <row r="2037" spans="1:21" x14ac:dyDescent="0.25">
      <c r="A2037" s="26" t="s">
        <v>68</v>
      </c>
      <c r="B2037" s="162" t="s">
        <v>367</v>
      </c>
      <c r="C2037" s="162" t="s">
        <v>420</v>
      </c>
      <c r="D2037" s="38"/>
      <c r="E2037" s="39">
        <v>0</v>
      </c>
      <c r="F2037" s="38"/>
      <c r="G2037" s="39">
        <v>0</v>
      </c>
      <c r="H2037" s="38"/>
      <c r="I2037" s="39">
        <v>0</v>
      </c>
      <c r="J2037" s="38"/>
      <c r="K2037" s="39">
        <v>0</v>
      </c>
      <c r="L2037" s="38">
        <v>1</v>
      </c>
      <c r="M2037" s="39">
        <v>9.3283582089552259E-4</v>
      </c>
      <c r="N2037" s="38">
        <v>1</v>
      </c>
      <c r="O2037" s="39">
        <v>3.3456005352960888E-4</v>
      </c>
      <c r="P2037" s="40"/>
      <c r="Q2037" s="41">
        <v>0</v>
      </c>
      <c r="R2037" s="40">
        <v>1</v>
      </c>
      <c r="S2037" s="41">
        <v>5.1046452271567106E-4</v>
      </c>
      <c r="T2037" s="40">
        <v>1</v>
      </c>
      <c r="U2037" s="41">
        <v>1.870557426112981E-4</v>
      </c>
    </row>
    <row r="2038" spans="1:21" x14ac:dyDescent="0.25">
      <c r="A2038" s="20" t="s">
        <v>68</v>
      </c>
      <c r="B2038" s="163" t="s">
        <v>367</v>
      </c>
      <c r="C2038" s="163" t="s">
        <v>422</v>
      </c>
      <c r="D2038" s="22">
        <v>4</v>
      </c>
      <c r="E2038" s="23">
        <v>2.7210884353741495E-3</v>
      </c>
      <c r="F2038" s="22">
        <v>2</v>
      </c>
      <c r="G2038" s="23">
        <v>2.25479143179256E-3</v>
      </c>
      <c r="H2038" s="22">
        <v>6</v>
      </c>
      <c r="I2038" s="23">
        <v>2.5456088247772612E-3</v>
      </c>
      <c r="J2038" s="22">
        <v>4</v>
      </c>
      <c r="K2038" s="23">
        <v>2.0865936358894104E-3</v>
      </c>
      <c r="L2038" s="22">
        <v>9</v>
      </c>
      <c r="M2038" s="23">
        <v>8.3955223880597032E-3</v>
      </c>
      <c r="N2038" s="22">
        <v>13</v>
      </c>
      <c r="O2038" s="23">
        <v>4.3492806958849153E-3</v>
      </c>
      <c r="P2038" s="24">
        <v>8</v>
      </c>
      <c r="Q2038" s="25">
        <v>2.361972246826099E-3</v>
      </c>
      <c r="R2038" s="24">
        <v>11</v>
      </c>
      <c r="S2038" s="25">
        <v>5.6151097498723813E-3</v>
      </c>
      <c r="T2038" s="24">
        <v>19</v>
      </c>
      <c r="U2038" s="25">
        <v>3.5540591096146646E-3</v>
      </c>
    </row>
    <row r="2039" spans="1:21" x14ac:dyDescent="0.25">
      <c r="A2039" s="26" t="s">
        <v>68</v>
      </c>
      <c r="B2039" s="162" t="s">
        <v>367</v>
      </c>
      <c r="C2039" s="162" t="s">
        <v>424</v>
      </c>
      <c r="D2039" s="38"/>
      <c r="E2039" s="39">
        <v>0</v>
      </c>
      <c r="F2039" s="38">
        <v>2</v>
      </c>
      <c r="G2039" s="39">
        <v>2.25479143179256E-3</v>
      </c>
      <c r="H2039" s="38">
        <v>2</v>
      </c>
      <c r="I2039" s="39">
        <v>8.4853627492575371E-4</v>
      </c>
      <c r="J2039" s="38"/>
      <c r="K2039" s="39">
        <v>0</v>
      </c>
      <c r="L2039" s="38"/>
      <c r="M2039" s="39">
        <v>0</v>
      </c>
      <c r="N2039" s="38"/>
      <c r="O2039" s="39">
        <v>0</v>
      </c>
      <c r="P2039" s="40"/>
      <c r="Q2039" s="41">
        <v>0</v>
      </c>
      <c r="R2039" s="40">
        <v>2</v>
      </c>
      <c r="S2039" s="41">
        <v>1.0209290454313421E-3</v>
      </c>
      <c r="T2039" s="40">
        <v>2</v>
      </c>
      <c r="U2039" s="41">
        <v>3.741114852225962E-4</v>
      </c>
    </row>
    <row r="2040" spans="1:21" x14ac:dyDescent="0.25">
      <c r="A2040" s="20" t="s">
        <v>68</v>
      </c>
      <c r="B2040" s="163" t="s">
        <v>367</v>
      </c>
      <c r="C2040" s="163" t="s">
        <v>425</v>
      </c>
      <c r="D2040" s="22"/>
      <c r="E2040" s="23">
        <v>0</v>
      </c>
      <c r="F2040" s="22">
        <v>42.000000000000007</v>
      </c>
      <c r="G2040" s="23">
        <v>4.7350620067643762E-2</v>
      </c>
      <c r="H2040" s="22">
        <v>42.000000000000007</v>
      </c>
      <c r="I2040" s="23">
        <v>1.7819261773440832E-2</v>
      </c>
      <c r="J2040" s="22"/>
      <c r="K2040" s="23">
        <v>0</v>
      </c>
      <c r="L2040" s="22">
        <v>88.999999999999986</v>
      </c>
      <c r="M2040" s="23">
        <v>8.3022388059701496E-2</v>
      </c>
      <c r="N2040" s="22">
        <v>88.999999999999986</v>
      </c>
      <c r="O2040" s="23">
        <v>2.9775844764135185E-2</v>
      </c>
      <c r="P2040" s="24"/>
      <c r="Q2040" s="25">
        <v>0</v>
      </c>
      <c r="R2040" s="24">
        <v>131.00000000000003</v>
      </c>
      <c r="S2040" s="25">
        <v>6.6870852475752918E-2</v>
      </c>
      <c r="T2040" s="24">
        <v>131.00000000000003</v>
      </c>
      <c r="U2040" s="25">
        <v>2.4504302282080063E-2</v>
      </c>
    </row>
    <row r="2041" spans="1:21" x14ac:dyDescent="0.25">
      <c r="A2041" s="26" t="s">
        <v>68</v>
      </c>
      <c r="B2041" s="162" t="s">
        <v>367</v>
      </c>
      <c r="C2041" s="162" t="s">
        <v>426</v>
      </c>
      <c r="D2041" s="38"/>
      <c r="E2041" s="39">
        <v>0</v>
      </c>
      <c r="F2041" s="38">
        <v>2</v>
      </c>
      <c r="G2041" s="39">
        <v>2.25479143179256E-3</v>
      </c>
      <c r="H2041" s="38">
        <v>2</v>
      </c>
      <c r="I2041" s="39">
        <v>8.4853627492575371E-4</v>
      </c>
      <c r="J2041" s="38"/>
      <c r="K2041" s="39">
        <v>0</v>
      </c>
      <c r="L2041" s="38">
        <v>8</v>
      </c>
      <c r="M2041" s="39">
        <v>7.4626865671641807E-3</v>
      </c>
      <c r="N2041" s="38">
        <v>8</v>
      </c>
      <c r="O2041" s="39">
        <v>2.6764804282368711E-3</v>
      </c>
      <c r="P2041" s="40"/>
      <c r="Q2041" s="41">
        <v>0</v>
      </c>
      <c r="R2041" s="40">
        <v>10</v>
      </c>
      <c r="S2041" s="41">
        <v>5.1046452271567115E-3</v>
      </c>
      <c r="T2041" s="40">
        <v>10</v>
      </c>
      <c r="U2041" s="41">
        <v>1.8705574261129814E-3</v>
      </c>
    </row>
    <row r="2042" spans="1:21" x14ac:dyDescent="0.25">
      <c r="A2042" s="20" t="s">
        <v>68</v>
      </c>
      <c r="B2042" s="163" t="s">
        <v>367</v>
      </c>
      <c r="C2042" s="163" t="s">
        <v>427</v>
      </c>
      <c r="D2042" s="22"/>
      <c r="E2042" s="23">
        <v>0</v>
      </c>
      <c r="F2042" s="22">
        <v>9</v>
      </c>
      <c r="G2042" s="23">
        <v>1.0146561443066519E-2</v>
      </c>
      <c r="H2042" s="22">
        <v>9</v>
      </c>
      <c r="I2042" s="23">
        <v>3.8184132371658921E-3</v>
      </c>
      <c r="J2042" s="22"/>
      <c r="K2042" s="23">
        <v>0</v>
      </c>
      <c r="L2042" s="22">
        <v>8</v>
      </c>
      <c r="M2042" s="23">
        <v>7.4626865671641807E-3</v>
      </c>
      <c r="N2042" s="22">
        <v>8</v>
      </c>
      <c r="O2042" s="23">
        <v>2.6764804282368711E-3</v>
      </c>
      <c r="P2042" s="24"/>
      <c r="Q2042" s="25">
        <v>0</v>
      </c>
      <c r="R2042" s="24">
        <v>17</v>
      </c>
      <c r="S2042" s="25">
        <v>8.6778968861664068E-3</v>
      </c>
      <c r="T2042" s="24">
        <v>17</v>
      </c>
      <c r="U2042" s="25">
        <v>3.1799476243920682E-3</v>
      </c>
    </row>
    <row r="2043" spans="1:21" x14ac:dyDescent="0.25">
      <c r="A2043" s="26" t="s">
        <v>68</v>
      </c>
      <c r="B2043" s="162" t="s">
        <v>367</v>
      </c>
      <c r="C2043" s="162" t="s">
        <v>429</v>
      </c>
      <c r="D2043" s="38">
        <v>8</v>
      </c>
      <c r="E2043" s="39">
        <v>5.4421768707482989E-3</v>
      </c>
      <c r="F2043" s="38">
        <v>54</v>
      </c>
      <c r="G2043" s="39">
        <v>6.0879368658399116E-2</v>
      </c>
      <c r="H2043" s="38">
        <v>62.000000000000028</v>
      </c>
      <c r="I2043" s="39">
        <v>2.6304624522698376E-2</v>
      </c>
      <c r="J2043" s="38">
        <v>13.000000000000002</v>
      </c>
      <c r="K2043" s="39">
        <v>6.7814293166405856E-3</v>
      </c>
      <c r="L2043" s="38">
        <v>28</v>
      </c>
      <c r="M2043" s="39">
        <v>2.6119402985074633E-2</v>
      </c>
      <c r="N2043" s="38">
        <v>41.000000000000007</v>
      </c>
      <c r="O2043" s="39">
        <v>1.3716962194713966E-2</v>
      </c>
      <c r="P2043" s="40">
        <v>21</v>
      </c>
      <c r="Q2043" s="41">
        <v>6.2001771479185093E-3</v>
      </c>
      <c r="R2043" s="40">
        <v>82</v>
      </c>
      <c r="S2043" s="41">
        <v>4.1858090862685021E-2</v>
      </c>
      <c r="T2043" s="40">
        <v>103.00000000000001</v>
      </c>
      <c r="U2043" s="41">
        <v>1.926674148896371E-2</v>
      </c>
    </row>
    <row r="2044" spans="1:21" x14ac:dyDescent="0.25">
      <c r="A2044" s="20" t="s">
        <v>68</v>
      </c>
      <c r="B2044" s="163" t="s">
        <v>367</v>
      </c>
      <c r="C2044" s="163" t="s">
        <v>431</v>
      </c>
      <c r="D2044" s="22"/>
      <c r="E2044" s="23">
        <v>0</v>
      </c>
      <c r="F2044" s="22"/>
      <c r="G2044" s="23">
        <v>0</v>
      </c>
      <c r="H2044" s="22"/>
      <c r="I2044" s="23">
        <v>0</v>
      </c>
      <c r="J2044" s="22"/>
      <c r="K2044" s="23">
        <v>0</v>
      </c>
      <c r="L2044" s="22">
        <v>1</v>
      </c>
      <c r="M2044" s="23">
        <v>9.3283582089552259E-4</v>
      </c>
      <c r="N2044" s="22">
        <v>1</v>
      </c>
      <c r="O2044" s="23">
        <v>3.3456005352960888E-4</v>
      </c>
      <c r="P2044" s="24"/>
      <c r="Q2044" s="25">
        <v>0</v>
      </c>
      <c r="R2044" s="24">
        <v>1</v>
      </c>
      <c r="S2044" s="25">
        <v>5.1046452271567106E-4</v>
      </c>
      <c r="T2044" s="24">
        <v>1</v>
      </c>
      <c r="U2044" s="25">
        <v>1.870557426112981E-4</v>
      </c>
    </row>
    <row r="2045" spans="1:21" x14ac:dyDescent="0.25">
      <c r="A2045" s="26" t="s">
        <v>68</v>
      </c>
      <c r="B2045" s="162" t="s">
        <v>367</v>
      </c>
      <c r="C2045" s="162" t="s">
        <v>434</v>
      </c>
      <c r="D2045" s="38">
        <v>25.000000000000007</v>
      </c>
      <c r="E2045" s="39">
        <v>1.700680272108844E-2</v>
      </c>
      <c r="F2045" s="38">
        <v>24.000000000000007</v>
      </c>
      <c r="G2045" s="39">
        <v>2.7057497181510726E-2</v>
      </c>
      <c r="H2045" s="38">
        <v>49</v>
      </c>
      <c r="I2045" s="39">
        <v>2.0789138735680966E-2</v>
      </c>
      <c r="J2045" s="38">
        <v>12</v>
      </c>
      <c r="K2045" s="39">
        <v>6.2597809076682318E-3</v>
      </c>
      <c r="L2045" s="38">
        <v>31</v>
      </c>
      <c r="M2045" s="39">
        <v>2.8917910447761201E-2</v>
      </c>
      <c r="N2045" s="38">
        <v>43</v>
      </c>
      <c r="O2045" s="39">
        <v>1.4386082301773179E-2</v>
      </c>
      <c r="P2045" s="40">
        <v>37.000000000000007</v>
      </c>
      <c r="Q2045" s="41">
        <v>1.092412164157071E-2</v>
      </c>
      <c r="R2045" s="40">
        <v>55</v>
      </c>
      <c r="S2045" s="41">
        <v>2.8075548749361901E-2</v>
      </c>
      <c r="T2045" s="40">
        <v>92.000000000000014</v>
      </c>
      <c r="U2045" s="41">
        <v>1.7209128320239433E-2</v>
      </c>
    </row>
    <row r="2046" spans="1:21" x14ac:dyDescent="0.25">
      <c r="A2046" s="20" t="s">
        <v>68</v>
      </c>
      <c r="B2046" s="163" t="s">
        <v>367</v>
      </c>
      <c r="C2046" s="163" t="s">
        <v>436</v>
      </c>
      <c r="D2046" s="22"/>
      <c r="E2046" s="23">
        <v>0</v>
      </c>
      <c r="F2046" s="22">
        <v>1</v>
      </c>
      <c r="G2046" s="23">
        <v>1.12739571589628E-3</v>
      </c>
      <c r="H2046" s="22">
        <v>1</v>
      </c>
      <c r="I2046" s="23">
        <v>4.2426813746287685E-4</v>
      </c>
      <c r="J2046" s="22"/>
      <c r="K2046" s="23">
        <v>0</v>
      </c>
      <c r="L2046" s="22">
        <v>2</v>
      </c>
      <c r="M2046" s="23">
        <v>1.8656716417910452E-3</v>
      </c>
      <c r="N2046" s="22">
        <v>2</v>
      </c>
      <c r="O2046" s="23">
        <v>6.6912010705921776E-4</v>
      </c>
      <c r="P2046" s="24"/>
      <c r="Q2046" s="25">
        <v>0</v>
      </c>
      <c r="R2046" s="24">
        <v>3</v>
      </c>
      <c r="S2046" s="25">
        <v>1.5313935681470132E-3</v>
      </c>
      <c r="T2046" s="24">
        <v>3</v>
      </c>
      <c r="U2046" s="25">
        <v>5.6116722783389444E-4</v>
      </c>
    </row>
    <row r="2047" spans="1:21" x14ac:dyDescent="0.25">
      <c r="A2047" s="26" t="s">
        <v>68</v>
      </c>
      <c r="B2047" s="162" t="s">
        <v>367</v>
      </c>
      <c r="C2047" s="162" t="s">
        <v>437</v>
      </c>
      <c r="D2047" s="38"/>
      <c r="E2047" s="39">
        <v>0</v>
      </c>
      <c r="F2047" s="38">
        <v>11</v>
      </c>
      <c r="G2047" s="39">
        <v>1.240135287485908E-2</v>
      </c>
      <c r="H2047" s="38">
        <v>11</v>
      </c>
      <c r="I2047" s="39">
        <v>4.6669495120916452E-3</v>
      </c>
      <c r="J2047" s="38">
        <v>1</v>
      </c>
      <c r="K2047" s="39">
        <v>5.2164840897235261E-4</v>
      </c>
      <c r="L2047" s="38">
        <v>17</v>
      </c>
      <c r="M2047" s="39">
        <v>1.5858208955223885E-2</v>
      </c>
      <c r="N2047" s="38">
        <v>18</v>
      </c>
      <c r="O2047" s="39">
        <v>6.02208096353296E-3</v>
      </c>
      <c r="P2047" s="40">
        <v>1</v>
      </c>
      <c r="Q2047" s="41">
        <v>2.9524653085326237E-4</v>
      </c>
      <c r="R2047" s="40">
        <v>27.999999999999996</v>
      </c>
      <c r="S2047" s="41">
        <v>1.4293006636038785E-2</v>
      </c>
      <c r="T2047" s="40">
        <v>28.999999999999996</v>
      </c>
      <c r="U2047" s="41">
        <v>5.4246165357276456E-3</v>
      </c>
    </row>
    <row r="2048" spans="1:21" x14ac:dyDescent="0.25">
      <c r="A2048" s="20" t="s">
        <v>68</v>
      </c>
      <c r="B2048" s="163" t="s">
        <v>367</v>
      </c>
      <c r="C2048" s="163" t="s">
        <v>438</v>
      </c>
      <c r="D2048" s="22">
        <v>27.000000000000004</v>
      </c>
      <c r="E2048" s="23">
        <v>1.8367346938775512E-2</v>
      </c>
      <c r="F2048" s="22">
        <v>13</v>
      </c>
      <c r="G2048" s="23">
        <v>1.4656144306651639E-2</v>
      </c>
      <c r="H2048" s="22">
        <v>40</v>
      </c>
      <c r="I2048" s="23">
        <v>1.6970725498515075E-2</v>
      </c>
      <c r="J2048" s="22">
        <v>25</v>
      </c>
      <c r="K2048" s="23">
        <v>1.3041210224308814E-2</v>
      </c>
      <c r="L2048" s="22">
        <v>9</v>
      </c>
      <c r="M2048" s="23">
        <v>8.3955223880597032E-3</v>
      </c>
      <c r="N2048" s="22">
        <v>34</v>
      </c>
      <c r="O2048" s="23">
        <v>1.1375041820006702E-2</v>
      </c>
      <c r="P2048" s="24">
        <v>52.000000000000007</v>
      </c>
      <c r="Q2048" s="25">
        <v>1.5352819604369648E-2</v>
      </c>
      <c r="R2048" s="24">
        <v>22</v>
      </c>
      <c r="S2048" s="25">
        <v>1.1230219499744763E-2</v>
      </c>
      <c r="T2048" s="24">
        <v>73.999999999999986</v>
      </c>
      <c r="U2048" s="25">
        <v>1.3842124953236059E-2</v>
      </c>
    </row>
    <row r="2049" spans="1:21" x14ac:dyDescent="0.25">
      <c r="A2049" s="26" t="s">
        <v>68</v>
      </c>
      <c r="B2049" s="162" t="s">
        <v>367</v>
      </c>
      <c r="C2049" s="162" t="s">
        <v>442</v>
      </c>
      <c r="D2049" s="38"/>
      <c r="E2049" s="39">
        <v>0</v>
      </c>
      <c r="F2049" s="38"/>
      <c r="G2049" s="39">
        <v>0</v>
      </c>
      <c r="H2049" s="38"/>
      <c r="I2049" s="39">
        <v>0</v>
      </c>
      <c r="J2049" s="38"/>
      <c r="K2049" s="39">
        <v>0</v>
      </c>
      <c r="L2049" s="38">
        <v>1</v>
      </c>
      <c r="M2049" s="39">
        <v>9.3283582089552259E-4</v>
      </c>
      <c r="N2049" s="38">
        <v>1</v>
      </c>
      <c r="O2049" s="39">
        <v>3.3456005352960888E-4</v>
      </c>
      <c r="P2049" s="40"/>
      <c r="Q2049" s="41">
        <v>0</v>
      </c>
      <c r="R2049" s="40">
        <v>1</v>
      </c>
      <c r="S2049" s="41">
        <v>5.1046452271567106E-4</v>
      </c>
      <c r="T2049" s="40">
        <v>1</v>
      </c>
      <c r="U2049" s="41">
        <v>1.870557426112981E-4</v>
      </c>
    </row>
    <row r="2050" spans="1:21" x14ac:dyDescent="0.25">
      <c r="A2050" s="20" t="s">
        <v>68</v>
      </c>
      <c r="B2050" s="163" t="s">
        <v>367</v>
      </c>
      <c r="C2050" s="163" t="s">
        <v>445</v>
      </c>
      <c r="D2050" s="22">
        <v>2</v>
      </c>
      <c r="E2050" s="23">
        <v>1.3605442176870747E-3</v>
      </c>
      <c r="F2050" s="22"/>
      <c r="G2050" s="23">
        <v>0</v>
      </c>
      <c r="H2050" s="22">
        <v>2</v>
      </c>
      <c r="I2050" s="23">
        <v>8.4853627492575371E-4</v>
      </c>
      <c r="J2050" s="22"/>
      <c r="K2050" s="23">
        <v>0</v>
      </c>
      <c r="L2050" s="22"/>
      <c r="M2050" s="23">
        <v>0</v>
      </c>
      <c r="N2050" s="22"/>
      <c r="O2050" s="23">
        <v>0</v>
      </c>
      <c r="P2050" s="24">
        <v>2</v>
      </c>
      <c r="Q2050" s="25">
        <v>5.9049306170652475E-4</v>
      </c>
      <c r="R2050" s="24"/>
      <c r="S2050" s="25">
        <v>0</v>
      </c>
      <c r="T2050" s="24">
        <v>2</v>
      </c>
      <c r="U2050" s="25">
        <v>3.741114852225962E-4</v>
      </c>
    </row>
    <row r="2051" spans="1:21" x14ac:dyDescent="0.25">
      <c r="A2051" s="26" t="s">
        <v>68</v>
      </c>
      <c r="B2051" s="162" t="s">
        <v>367</v>
      </c>
      <c r="C2051" s="162" t="s">
        <v>447</v>
      </c>
      <c r="D2051" s="38">
        <v>259</v>
      </c>
      <c r="E2051" s="39">
        <v>0.1761904761904762</v>
      </c>
      <c r="F2051" s="38">
        <v>185</v>
      </c>
      <c r="G2051" s="39">
        <v>0.20856820744081181</v>
      </c>
      <c r="H2051" s="38">
        <v>443.99999999999994</v>
      </c>
      <c r="I2051" s="39">
        <v>0.18837505303351734</v>
      </c>
      <c r="J2051" s="38">
        <v>351</v>
      </c>
      <c r="K2051" s="39">
        <v>0.18309859154929581</v>
      </c>
      <c r="L2051" s="38">
        <v>173.00000000000006</v>
      </c>
      <c r="M2051" s="39">
        <v>0.16138059701492546</v>
      </c>
      <c r="N2051" s="38">
        <v>523.99999999999989</v>
      </c>
      <c r="O2051" s="39">
        <v>0.175309468049515</v>
      </c>
      <c r="P2051" s="40">
        <v>610.00000000000011</v>
      </c>
      <c r="Q2051" s="41">
        <v>0.1801003838204901</v>
      </c>
      <c r="R2051" s="40">
        <v>358</v>
      </c>
      <c r="S2051" s="41">
        <v>0.18274629913221024</v>
      </c>
      <c r="T2051" s="40">
        <v>968</v>
      </c>
      <c r="U2051" s="41">
        <v>0.18106995884773661</v>
      </c>
    </row>
    <row r="2052" spans="1:21" x14ac:dyDescent="0.25">
      <c r="A2052" s="20" t="s">
        <v>68</v>
      </c>
      <c r="B2052" s="163" t="s">
        <v>367</v>
      </c>
      <c r="C2052" s="163" t="s">
        <v>448</v>
      </c>
      <c r="D2052" s="22"/>
      <c r="E2052" s="23">
        <v>0</v>
      </c>
      <c r="F2052" s="22"/>
      <c r="G2052" s="23">
        <v>0</v>
      </c>
      <c r="H2052" s="22"/>
      <c r="I2052" s="23">
        <v>0</v>
      </c>
      <c r="J2052" s="22"/>
      <c r="K2052" s="23">
        <v>0</v>
      </c>
      <c r="L2052" s="22">
        <v>1</v>
      </c>
      <c r="M2052" s="23">
        <v>9.3283582089552259E-4</v>
      </c>
      <c r="N2052" s="22">
        <v>1</v>
      </c>
      <c r="O2052" s="23">
        <v>3.3456005352960888E-4</v>
      </c>
      <c r="P2052" s="24"/>
      <c r="Q2052" s="25">
        <v>0</v>
      </c>
      <c r="R2052" s="24">
        <v>1</v>
      </c>
      <c r="S2052" s="25">
        <v>5.1046452271567106E-4</v>
      </c>
      <c r="T2052" s="24">
        <v>1</v>
      </c>
      <c r="U2052" s="25">
        <v>1.870557426112981E-4</v>
      </c>
    </row>
    <row r="2053" spans="1:21" x14ac:dyDescent="0.25">
      <c r="A2053" s="26" t="s">
        <v>68</v>
      </c>
      <c r="B2053" s="162" t="s">
        <v>367</v>
      </c>
      <c r="C2053" s="162" t="s">
        <v>451</v>
      </c>
      <c r="D2053" s="38">
        <v>1</v>
      </c>
      <c r="E2053" s="39">
        <v>6.8027210884353737E-4</v>
      </c>
      <c r="F2053" s="38"/>
      <c r="G2053" s="39">
        <v>0</v>
      </c>
      <c r="H2053" s="38">
        <v>1</v>
      </c>
      <c r="I2053" s="39">
        <v>4.2426813746287685E-4</v>
      </c>
      <c r="J2053" s="38">
        <v>1</v>
      </c>
      <c r="K2053" s="39">
        <v>5.2164840897235261E-4</v>
      </c>
      <c r="L2053" s="38"/>
      <c r="M2053" s="39">
        <v>0</v>
      </c>
      <c r="N2053" s="38">
        <v>1</v>
      </c>
      <c r="O2053" s="39">
        <v>3.3456005352960888E-4</v>
      </c>
      <c r="P2053" s="40">
        <v>2</v>
      </c>
      <c r="Q2053" s="41">
        <v>5.9049306170652475E-4</v>
      </c>
      <c r="R2053" s="40"/>
      <c r="S2053" s="41">
        <v>0</v>
      </c>
      <c r="T2053" s="40">
        <v>2</v>
      </c>
      <c r="U2053" s="41">
        <v>3.741114852225962E-4</v>
      </c>
    </row>
    <row r="2054" spans="1:21" x14ac:dyDescent="0.25">
      <c r="A2054" s="20" t="s">
        <v>68</v>
      </c>
      <c r="B2054" s="163" t="s">
        <v>367</v>
      </c>
      <c r="C2054" s="163" t="s">
        <v>454</v>
      </c>
      <c r="D2054" s="22">
        <v>15</v>
      </c>
      <c r="E2054" s="23">
        <v>1.0204081632653062E-2</v>
      </c>
      <c r="F2054" s="22">
        <v>49</v>
      </c>
      <c r="G2054" s="23">
        <v>5.5242390078917715E-2</v>
      </c>
      <c r="H2054" s="22">
        <v>64</v>
      </c>
      <c r="I2054" s="23">
        <v>2.7153160797624119E-2</v>
      </c>
      <c r="J2054" s="22">
        <v>13</v>
      </c>
      <c r="K2054" s="23">
        <v>6.7814293166405838E-3</v>
      </c>
      <c r="L2054" s="22">
        <v>63</v>
      </c>
      <c r="M2054" s="23">
        <v>5.8768656716417927E-2</v>
      </c>
      <c r="N2054" s="22">
        <v>76</v>
      </c>
      <c r="O2054" s="23">
        <v>2.5426564068250276E-2</v>
      </c>
      <c r="P2054" s="24">
        <v>28</v>
      </c>
      <c r="Q2054" s="25">
        <v>8.2669028638913469E-3</v>
      </c>
      <c r="R2054" s="24">
        <v>112.00000000000001</v>
      </c>
      <c r="S2054" s="25">
        <v>5.7172026544155159E-2</v>
      </c>
      <c r="T2054" s="24">
        <v>139.99999999999997</v>
      </c>
      <c r="U2054" s="25">
        <v>2.6187803965581735E-2</v>
      </c>
    </row>
    <row r="2055" spans="1:21" x14ac:dyDescent="0.25">
      <c r="A2055" s="26" t="s">
        <v>68</v>
      </c>
      <c r="B2055" s="162" t="s">
        <v>367</v>
      </c>
      <c r="C2055" s="162" t="s">
        <v>455</v>
      </c>
      <c r="D2055" s="38"/>
      <c r="E2055" s="39">
        <v>0</v>
      </c>
      <c r="F2055" s="38"/>
      <c r="G2055" s="39">
        <v>0</v>
      </c>
      <c r="H2055" s="38"/>
      <c r="I2055" s="39">
        <v>0</v>
      </c>
      <c r="J2055" s="38"/>
      <c r="K2055" s="39">
        <v>0</v>
      </c>
      <c r="L2055" s="38">
        <v>1</v>
      </c>
      <c r="M2055" s="39">
        <v>9.3283582089552259E-4</v>
      </c>
      <c r="N2055" s="38">
        <v>1</v>
      </c>
      <c r="O2055" s="39">
        <v>3.3456005352960888E-4</v>
      </c>
      <c r="P2055" s="40"/>
      <c r="Q2055" s="41">
        <v>0</v>
      </c>
      <c r="R2055" s="40">
        <v>1</v>
      </c>
      <c r="S2055" s="41">
        <v>5.1046452271567106E-4</v>
      </c>
      <c r="T2055" s="40">
        <v>1</v>
      </c>
      <c r="U2055" s="41">
        <v>1.870557426112981E-4</v>
      </c>
    </row>
    <row r="2056" spans="1:21" x14ac:dyDescent="0.25">
      <c r="A2056" s="20" t="s">
        <v>68</v>
      </c>
      <c r="B2056" s="163" t="s">
        <v>367</v>
      </c>
      <c r="C2056" s="163" t="s">
        <v>456</v>
      </c>
      <c r="D2056" s="22"/>
      <c r="E2056" s="23">
        <v>0</v>
      </c>
      <c r="F2056" s="22">
        <v>3</v>
      </c>
      <c r="G2056" s="23">
        <v>3.3821871476888395E-3</v>
      </c>
      <c r="H2056" s="22">
        <v>3</v>
      </c>
      <c r="I2056" s="23">
        <v>1.2728044123886306E-3</v>
      </c>
      <c r="J2056" s="22"/>
      <c r="K2056" s="23">
        <v>0</v>
      </c>
      <c r="L2056" s="22"/>
      <c r="M2056" s="23">
        <v>0</v>
      </c>
      <c r="N2056" s="22"/>
      <c r="O2056" s="23">
        <v>0</v>
      </c>
      <c r="P2056" s="24"/>
      <c r="Q2056" s="25">
        <v>0</v>
      </c>
      <c r="R2056" s="24">
        <v>3</v>
      </c>
      <c r="S2056" s="25">
        <v>1.5313935681470132E-3</v>
      </c>
      <c r="T2056" s="24">
        <v>3</v>
      </c>
      <c r="U2056" s="25">
        <v>5.6116722783389444E-4</v>
      </c>
    </row>
    <row r="2057" spans="1:21" x14ac:dyDescent="0.25">
      <c r="A2057" s="26" t="s">
        <v>68</v>
      </c>
      <c r="B2057" s="162" t="s">
        <v>367</v>
      </c>
      <c r="C2057" s="162" t="s">
        <v>457</v>
      </c>
      <c r="D2057" s="38"/>
      <c r="E2057" s="39">
        <v>0</v>
      </c>
      <c r="F2057" s="38">
        <v>1</v>
      </c>
      <c r="G2057" s="39">
        <v>1.12739571589628E-3</v>
      </c>
      <c r="H2057" s="38">
        <v>1</v>
      </c>
      <c r="I2057" s="39">
        <v>4.2426813746287685E-4</v>
      </c>
      <c r="J2057" s="38"/>
      <c r="K2057" s="39">
        <v>0</v>
      </c>
      <c r="L2057" s="38"/>
      <c r="M2057" s="39">
        <v>0</v>
      </c>
      <c r="N2057" s="38"/>
      <c r="O2057" s="39">
        <v>0</v>
      </c>
      <c r="P2057" s="40"/>
      <c r="Q2057" s="41">
        <v>0</v>
      </c>
      <c r="R2057" s="40">
        <v>1</v>
      </c>
      <c r="S2057" s="41">
        <v>5.1046452271567106E-4</v>
      </c>
      <c r="T2057" s="40">
        <v>1</v>
      </c>
      <c r="U2057" s="41">
        <v>1.870557426112981E-4</v>
      </c>
    </row>
    <row r="2058" spans="1:21" x14ac:dyDescent="0.25">
      <c r="A2058" s="20" t="s">
        <v>68</v>
      </c>
      <c r="B2058" s="163" t="s">
        <v>367</v>
      </c>
      <c r="C2058" s="163" t="s">
        <v>458</v>
      </c>
      <c r="D2058" s="22">
        <v>90.999999999999986</v>
      </c>
      <c r="E2058" s="23">
        <v>6.1904761904761886E-2</v>
      </c>
      <c r="F2058" s="22">
        <v>79</v>
      </c>
      <c r="G2058" s="23">
        <v>8.9064261555806115E-2</v>
      </c>
      <c r="H2058" s="22">
        <v>170.00000000000009</v>
      </c>
      <c r="I2058" s="23">
        <v>7.21255833686891E-2</v>
      </c>
      <c r="J2058" s="22">
        <v>175</v>
      </c>
      <c r="K2058" s="23">
        <v>9.1288471570161706E-2</v>
      </c>
      <c r="L2058" s="22">
        <v>105</v>
      </c>
      <c r="M2058" s="23">
        <v>9.794776119402987E-2</v>
      </c>
      <c r="N2058" s="22">
        <v>280.00000000000006</v>
      </c>
      <c r="O2058" s="23">
        <v>9.3676814988290502E-2</v>
      </c>
      <c r="P2058" s="24">
        <v>265.99999999999994</v>
      </c>
      <c r="Q2058" s="25">
        <v>7.8535577206967785E-2</v>
      </c>
      <c r="R2058" s="24">
        <v>184.00000000000006</v>
      </c>
      <c r="S2058" s="25">
        <v>9.39254721796835E-2</v>
      </c>
      <c r="T2058" s="24">
        <v>450.00000000000006</v>
      </c>
      <c r="U2058" s="25">
        <v>8.4175084175084167E-2</v>
      </c>
    </row>
    <row r="2059" spans="1:21" x14ac:dyDescent="0.25">
      <c r="A2059" s="26" t="s">
        <v>68</v>
      </c>
      <c r="B2059" s="162" t="s">
        <v>367</v>
      </c>
      <c r="C2059" s="162" t="s">
        <v>460</v>
      </c>
      <c r="D2059" s="38">
        <v>6</v>
      </c>
      <c r="E2059" s="39">
        <v>4.0816326530612249E-3</v>
      </c>
      <c r="F2059" s="38"/>
      <c r="G2059" s="39">
        <v>0</v>
      </c>
      <c r="H2059" s="38">
        <v>6</v>
      </c>
      <c r="I2059" s="39">
        <v>2.5456088247772612E-3</v>
      </c>
      <c r="J2059" s="38">
        <v>5</v>
      </c>
      <c r="K2059" s="39">
        <v>2.6082420448617634E-3</v>
      </c>
      <c r="L2059" s="38"/>
      <c r="M2059" s="39">
        <v>0</v>
      </c>
      <c r="N2059" s="38">
        <v>5</v>
      </c>
      <c r="O2059" s="39">
        <v>1.672800267648044E-3</v>
      </c>
      <c r="P2059" s="40">
        <v>11</v>
      </c>
      <c r="Q2059" s="41">
        <v>3.2477118393858862E-3</v>
      </c>
      <c r="R2059" s="40"/>
      <c r="S2059" s="41">
        <v>0</v>
      </c>
      <c r="T2059" s="40">
        <v>11</v>
      </c>
      <c r="U2059" s="41">
        <v>2.0576131687242796E-3</v>
      </c>
    </row>
    <row r="2060" spans="1:21" x14ac:dyDescent="0.25">
      <c r="A2060" s="20" t="s">
        <v>68</v>
      </c>
      <c r="B2060" s="163" t="s">
        <v>367</v>
      </c>
      <c r="C2060" s="163" t="s">
        <v>461</v>
      </c>
      <c r="D2060" s="22">
        <v>5</v>
      </c>
      <c r="E2060" s="23">
        <v>3.4013605442176869E-3</v>
      </c>
      <c r="F2060" s="22">
        <v>11</v>
      </c>
      <c r="G2060" s="23">
        <v>1.240135287485908E-2</v>
      </c>
      <c r="H2060" s="22">
        <v>16</v>
      </c>
      <c r="I2060" s="23">
        <v>6.7882901994060297E-3</v>
      </c>
      <c r="J2060" s="22">
        <v>7</v>
      </c>
      <c r="K2060" s="23">
        <v>3.6515388628064684E-3</v>
      </c>
      <c r="L2060" s="22">
        <v>11</v>
      </c>
      <c r="M2060" s="23">
        <v>1.0261194029850748E-2</v>
      </c>
      <c r="N2060" s="22">
        <v>18.000000000000004</v>
      </c>
      <c r="O2060" s="23">
        <v>6.0220809635329609E-3</v>
      </c>
      <c r="P2060" s="24">
        <v>12</v>
      </c>
      <c r="Q2060" s="25">
        <v>3.5429583702391489E-3</v>
      </c>
      <c r="R2060" s="24">
        <v>22.000000000000004</v>
      </c>
      <c r="S2060" s="25">
        <v>1.1230219499744764E-2</v>
      </c>
      <c r="T2060" s="24">
        <v>34.000000000000007</v>
      </c>
      <c r="U2060" s="25">
        <v>6.3598952487841391E-3</v>
      </c>
    </row>
    <row r="2061" spans="1:21" x14ac:dyDescent="0.25">
      <c r="A2061" s="26" t="s">
        <v>68</v>
      </c>
      <c r="B2061" s="162" t="s">
        <v>367</v>
      </c>
      <c r="C2061" s="162" t="s">
        <v>464</v>
      </c>
      <c r="D2061" s="38">
        <v>563.99999999999989</v>
      </c>
      <c r="E2061" s="39">
        <v>0.38367346938775504</v>
      </c>
      <c r="F2061" s="38">
        <v>101.00000000000003</v>
      </c>
      <c r="G2061" s="39">
        <v>0.1138669673055243</v>
      </c>
      <c r="H2061" s="38">
        <v>665.00000000000011</v>
      </c>
      <c r="I2061" s="39">
        <v>0.28213831141281315</v>
      </c>
      <c r="J2061" s="38">
        <v>646</v>
      </c>
      <c r="K2061" s="39">
        <v>0.33698487219613982</v>
      </c>
      <c r="L2061" s="38">
        <v>97.999999999999986</v>
      </c>
      <c r="M2061" s="39">
        <v>9.1417910447761208E-2</v>
      </c>
      <c r="N2061" s="38">
        <v>743.99999999999977</v>
      </c>
      <c r="O2061" s="39">
        <v>0.24891267982602891</v>
      </c>
      <c r="P2061" s="40">
        <v>1209.9999999999998</v>
      </c>
      <c r="Q2061" s="41">
        <v>0.35724830233244748</v>
      </c>
      <c r="R2061" s="40">
        <v>199.00000000000003</v>
      </c>
      <c r="S2061" s="41">
        <v>0.10158244002041855</v>
      </c>
      <c r="T2061" s="40">
        <v>1408.9999999999993</v>
      </c>
      <c r="U2061" s="41">
        <v>0.26356154133931897</v>
      </c>
    </row>
    <row r="2062" spans="1:21" x14ac:dyDescent="0.25">
      <c r="A2062" s="20" t="s">
        <v>68</v>
      </c>
      <c r="B2062" s="163" t="s">
        <v>367</v>
      </c>
      <c r="C2062" s="163" t="s">
        <v>465</v>
      </c>
      <c r="D2062" s="22">
        <v>101</v>
      </c>
      <c r="E2062" s="23">
        <v>6.8707482993197275E-2</v>
      </c>
      <c r="F2062" s="22">
        <v>105.00000000000003</v>
      </c>
      <c r="G2062" s="23">
        <v>0.11837655016910942</v>
      </c>
      <c r="H2062" s="22">
        <v>206</v>
      </c>
      <c r="I2062" s="23">
        <v>8.7399236317352635E-2</v>
      </c>
      <c r="J2062" s="22">
        <v>242</v>
      </c>
      <c r="K2062" s="23">
        <v>0.12623891497130935</v>
      </c>
      <c r="L2062" s="22">
        <v>97.999999999999972</v>
      </c>
      <c r="M2062" s="23">
        <v>9.141791044776118E-2</v>
      </c>
      <c r="N2062" s="22">
        <v>339.99999999999994</v>
      </c>
      <c r="O2062" s="23">
        <v>0.113750418200067</v>
      </c>
      <c r="P2062" s="24">
        <v>343.00000000000017</v>
      </c>
      <c r="Q2062" s="25">
        <v>0.10126956008266905</v>
      </c>
      <c r="R2062" s="24">
        <v>203</v>
      </c>
      <c r="S2062" s="25">
        <v>0.10362429811128121</v>
      </c>
      <c r="T2062" s="24">
        <v>546</v>
      </c>
      <c r="U2062" s="25">
        <v>0.10213243546576878</v>
      </c>
    </row>
    <row r="2063" spans="1:21" x14ac:dyDescent="0.25">
      <c r="A2063" s="26" t="s">
        <v>68</v>
      </c>
      <c r="B2063" s="162" t="s">
        <v>367</v>
      </c>
      <c r="C2063" s="162" t="s">
        <v>466</v>
      </c>
      <c r="D2063" s="38"/>
      <c r="E2063" s="39">
        <v>0</v>
      </c>
      <c r="F2063" s="38">
        <v>29.999999999999996</v>
      </c>
      <c r="G2063" s="39">
        <v>3.3821871476888393E-2</v>
      </c>
      <c r="H2063" s="38">
        <v>29.999999999999996</v>
      </c>
      <c r="I2063" s="39">
        <v>1.2728044123886305E-2</v>
      </c>
      <c r="J2063" s="38"/>
      <c r="K2063" s="39">
        <v>0</v>
      </c>
      <c r="L2063" s="38">
        <v>65.999999999999986</v>
      </c>
      <c r="M2063" s="39">
        <v>6.1567164179104482E-2</v>
      </c>
      <c r="N2063" s="38">
        <v>65.999999999999986</v>
      </c>
      <c r="O2063" s="39">
        <v>2.2080963532954179E-2</v>
      </c>
      <c r="P2063" s="40"/>
      <c r="Q2063" s="41">
        <v>0</v>
      </c>
      <c r="R2063" s="40">
        <v>95.999999999999972</v>
      </c>
      <c r="S2063" s="41">
        <v>4.9004594180704401E-2</v>
      </c>
      <c r="T2063" s="40">
        <v>95.999999999999972</v>
      </c>
      <c r="U2063" s="41">
        <v>1.7957351290684615E-2</v>
      </c>
    </row>
    <row r="2064" spans="1:21" x14ac:dyDescent="0.25">
      <c r="A2064" s="20" t="s">
        <v>68</v>
      </c>
      <c r="B2064" s="163" t="s">
        <v>367</v>
      </c>
      <c r="C2064" s="163" t="s">
        <v>467</v>
      </c>
      <c r="D2064" s="22"/>
      <c r="E2064" s="23">
        <v>0</v>
      </c>
      <c r="F2064" s="22">
        <v>5</v>
      </c>
      <c r="G2064" s="23">
        <v>5.6369785794813995E-3</v>
      </c>
      <c r="H2064" s="22">
        <v>5</v>
      </c>
      <c r="I2064" s="23">
        <v>2.1213406873143844E-3</v>
      </c>
      <c r="J2064" s="22"/>
      <c r="K2064" s="23">
        <v>0</v>
      </c>
      <c r="L2064" s="22">
        <v>7</v>
      </c>
      <c r="M2064" s="23">
        <v>6.5298507462686582E-3</v>
      </c>
      <c r="N2064" s="22">
        <v>7</v>
      </c>
      <c r="O2064" s="23">
        <v>2.3419203747072621E-3</v>
      </c>
      <c r="P2064" s="24"/>
      <c r="Q2064" s="25">
        <v>0</v>
      </c>
      <c r="R2064" s="24">
        <v>12</v>
      </c>
      <c r="S2064" s="25">
        <v>6.1255742725880528E-3</v>
      </c>
      <c r="T2064" s="24">
        <v>12</v>
      </c>
      <c r="U2064" s="25">
        <v>2.2446689113355778E-3</v>
      </c>
    </row>
    <row r="2065" spans="1:21" x14ac:dyDescent="0.25">
      <c r="A2065" s="26" t="s">
        <v>68</v>
      </c>
      <c r="B2065" s="162" t="s">
        <v>367</v>
      </c>
      <c r="C2065" s="162" t="s">
        <v>468</v>
      </c>
      <c r="D2065" s="38"/>
      <c r="E2065" s="39">
        <v>0</v>
      </c>
      <c r="F2065" s="38">
        <v>1</v>
      </c>
      <c r="G2065" s="39">
        <v>1.12739571589628E-3</v>
      </c>
      <c r="H2065" s="38">
        <v>1</v>
      </c>
      <c r="I2065" s="39">
        <v>4.2426813746287685E-4</v>
      </c>
      <c r="J2065" s="38"/>
      <c r="K2065" s="39">
        <v>0</v>
      </c>
      <c r="L2065" s="38"/>
      <c r="M2065" s="39">
        <v>0</v>
      </c>
      <c r="N2065" s="38"/>
      <c r="O2065" s="39">
        <v>0</v>
      </c>
      <c r="P2065" s="40"/>
      <c r="Q2065" s="41">
        <v>0</v>
      </c>
      <c r="R2065" s="40">
        <v>1</v>
      </c>
      <c r="S2065" s="41">
        <v>5.1046452271567106E-4</v>
      </c>
      <c r="T2065" s="40">
        <v>1</v>
      </c>
      <c r="U2065" s="41">
        <v>1.870557426112981E-4</v>
      </c>
    </row>
    <row r="2066" spans="1:21" x14ac:dyDescent="0.25">
      <c r="A2066" s="20" t="s">
        <v>68</v>
      </c>
      <c r="B2066" s="163" t="s">
        <v>367</v>
      </c>
      <c r="C2066" s="163" t="s">
        <v>469</v>
      </c>
      <c r="D2066" s="22">
        <v>7</v>
      </c>
      <c r="E2066" s="23">
        <v>4.7619047619047623E-3</v>
      </c>
      <c r="F2066" s="22">
        <v>1</v>
      </c>
      <c r="G2066" s="23">
        <v>1.12739571589628E-3</v>
      </c>
      <c r="H2066" s="22">
        <v>8</v>
      </c>
      <c r="I2066" s="23">
        <v>3.3941450997030148E-3</v>
      </c>
      <c r="J2066" s="22">
        <v>10</v>
      </c>
      <c r="K2066" s="23">
        <v>5.2164840897235268E-3</v>
      </c>
      <c r="L2066" s="22"/>
      <c r="M2066" s="23">
        <v>0</v>
      </c>
      <c r="N2066" s="22">
        <v>10</v>
      </c>
      <c r="O2066" s="23">
        <v>3.3456005352960881E-3</v>
      </c>
      <c r="P2066" s="24">
        <v>17</v>
      </c>
      <c r="Q2066" s="25">
        <v>5.019191024505462E-3</v>
      </c>
      <c r="R2066" s="24">
        <v>1</v>
      </c>
      <c r="S2066" s="25">
        <v>5.1046452271567106E-4</v>
      </c>
      <c r="T2066" s="24">
        <v>18</v>
      </c>
      <c r="U2066" s="25">
        <v>3.3670033670033669E-3</v>
      </c>
    </row>
    <row r="2067" spans="1:21" x14ac:dyDescent="0.25">
      <c r="A2067" s="26" t="s">
        <v>68</v>
      </c>
      <c r="B2067" s="162" t="s">
        <v>367</v>
      </c>
      <c r="C2067" s="162" t="s">
        <v>470</v>
      </c>
      <c r="D2067" s="38">
        <v>2</v>
      </c>
      <c r="E2067" s="39">
        <v>1.3605442176870747E-3</v>
      </c>
      <c r="F2067" s="38">
        <v>1</v>
      </c>
      <c r="G2067" s="39">
        <v>1.12739571589628E-3</v>
      </c>
      <c r="H2067" s="38">
        <v>3</v>
      </c>
      <c r="I2067" s="39">
        <v>1.2728044123886306E-3</v>
      </c>
      <c r="J2067" s="38"/>
      <c r="K2067" s="39">
        <v>0</v>
      </c>
      <c r="L2067" s="38"/>
      <c r="M2067" s="39">
        <v>0</v>
      </c>
      <c r="N2067" s="38"/>
      <c r="O2067" s="39">
        <v>0</v>
      </c>
      <c r="P2067" s="40">
        <v>2</v>
      </c>
      <c r="Q2067" s="41">
        <v>5.9049306170652475E-4</v>
      </c>
      <c r="R2067" s="40">
        <v>1</v>
      </c>
      <c r="S2067" s="41">
        <v>5.1046452271567106E-4</v>
      </c>
      <c r="T2067" s="40">
        <v>3</v>
      </c>
      <c r="U2067" s="41">
        <v>5.6116722783389444E-4</v>
      </c>
    </row>
    <row r="2068" spans="1:21" x14ac:dyDescent="0.25">
      <c r="A2068" s="20" t="s">
        <v>68</v>
      </c>
      <c r="B2068" s="163" t="s">
        <v>367</v>
      </c>
      <c r="C2068" s="163" t="s">
        <v>471</v>
      </c>
      <c r="D2068" s="22">
        <v>1</v>
      </c>
      <c r="E2068" s="23">
        <v>6.8027210884353737E-4</v>
      </c>
      <c r="F2068" s="22">
        <v>1</v>
      </c>
      <c r="G2068" s="23">
        <v>1.12739571589628E-3</v>
      </c>
      <c r="H2068" s="22">
        <v>2</v>
      </c>
      <c r="I2068" s="23">
        <v>8.4853627492575371E-4</v>
      </c>
      <c r="J2068" s="22"/>
      <c r="K2068" s="23">
        <v>0</v>
      </c>
      <c r="L2068" s="22">
        <v>3</v>
      </c>
      <c r="M2068" s="23">
        <v>2.7985074626865679E-3</v>
      </c>
      <c r="N2068" s="22">
        <v>3</v>
      </c>
      <c r="O2068" s="23">
        <v>1.0036801605888266E-3</v>
      </c>
      <c r="P2068" s="24">
        <v>1</v>
      </c>
      <c r="Q2068" s="25">
        <v>2.9524653085326237E-4</v>
      </c>
      <c r="R2068" s="24">
        <v>4</v>
      </c>
      <c r="S2068" s="25">
        <v>2.0418580908626843E-3</v>
      </c>
      <c r="T2068" s="24">
        <v>5</v>
      </c>
      <c r="U2068" s="25">
        <v>9.352787130564907E-4</v>
      </c>
    </row>
    <row r="2069" spans="1:21" x14ac:dyDescent="0.25">
      <c r="A2069" s="26" t="s">
        <v>68</v>
      </c>
      <c r="B2069" s="162" t="s">
        <v>367</v>
      </c>
      <c r="C2069" s="162" t="s">
        <v>475</v>
      </c>
      <c r="D2069" s="38">
        <v>2</v>
      </c>
      <c r="E2069" s="39">
        <v>1.3605442176870747E-3</v>
      </c>
      <c r="F2069" s="38">
        <v>13.999999999999996</v>
      </c>
      <c r="G2069" s="39">
        <v>1.5783540022547914E-2</v>
      </c>
      <c r="H2069" s="38">
        <v>16</v>
      </c>
      <c r="I2069" s="39">
        <v>6.7882901994060297E-3</v>
      </c>
      <c r="J2069" s="38">
        <v>4</v>
      </c>
      <c r="K2069" s="39">
        <v>2.0865936358894104E-3</v>
      </c>
      <c r="L2069" s="38">
        <v>11</v>
      </c>
      <c r="M2069" s="39">
        <v>1.0261194029850748E-2</v>
      </c>
      <c r="N2069" s="38">
        <v>14.999999999999998</v>
      </c>
      <c r="O2069" s="39">
        <v>5.0184008029441314E-3</v>
      </c>
      <c r="P2069" s="40">
        <v>6</v>
      </c>
      <c r="Q2069" s="41">
        <v>1.7714791851195745E-3</v>
      </c>
      <c r="R2069" s="40">
        <v>25.000000000000004</v>
      </c>
      <c r="S2069" s="41">
        <v>1.2761613067891777E-2</v>
      </c>
      <c r="T2069" s="40">
        <v>31.000000000000014</v>
      </c>
      <c r="U2069" s="41">
        <v>5.7987280209502445E-3</v>
      </c>
    </row>
    <row r="2070" spans="1:21" x14ac:dyDescent="0.25">
      <c r="A2070" s="20" t="s">
        <v>68</v>
      </c>
      <c r="B2070" s="163" t="s">
        <v>367</v>
      </c>
      <c r="C2070" s="163" t="s">
        <v>478</v>
      </c>
      <c r="D2070" s="22"/>
      <c r="E2070" s="23">
        <v>0</v>
      </c>
      <c r="F2070" s="22">
        <v>12</v>
      </c>
      <c r="G2070" s="23">
        <v>1.3528748590755358E-2</v>
      </c>
      <c r="H2070" s="22">
        <v>12</v>
      </c>
      <c r="I2070" s="23">
        <v>5.0912176495545225E-3</v>
      </c>
      <c r="J2070" s="22"/>
      <c r="K2070" s="23">
        <v>0</v>
      </c>
      <c r="L2070" s="22">
        <v>5</v>
      </c>
      <c r="M2070" s="23">
        <v>4.6641791044776133E-3</v>
      </c>
      <c r="N2070" s="22">
        <v>5</v>
      </c>
      <c r="O2070" s="23">
        <v>1.672800267648044E-3</v>
      </c>
      <c r="P2070" s="24"/>
      <c r="Q2070" s="25">
        <v>0</v>
      </c>
      <c r="R2070" s="24">
        <v>17</v>
      </c>
      <c r="S2070" s="25">
        <v>8.6778968861664068E-3</v>
      </c>
      <c r="T2070" s="24">
        <v>17</v>
      </c>
      <c r="U2070" s="25">
        <v>3.1799476243920682E-3</v>
      </c>
    </row>
    <row r="2071" spans="1:21" x14ac:dyDescent="0.25">
      <c r="A2071" s="26" t="s">
        <v>68</v>
      </c>
      <c r="B2071" s="162" t="s">
        <v>367</v>
      </c>
      <c r="C2071" s="162" t="s">
        <v>483</v>
      </c>
      <c r="D2071" s="38">
        <v>1</v>
      </c>
      <c r="E2071" s="39">
        <v>6.8027210884353737E-4</v>
      </c>
      <c r="F2071" s="38"/>
      <c r="G2071" s="39">
        <v>0</v>
      </c>
      <c r="H2071" s="38">
        <v>1</v>
      </c>
      <c r="I2071" s="39">
        <v>4.2426813746287685E-4</v>
      </c>
      <c r="J2071" s="38"/>
      <c r="K2071" s="39">
        <v>0</v>
      </c>
      <c r="L2071" s="38"/>
      <c r="M2071" s="39">
        <v>0</v>
      </c>
      <c r="N2071" s="38"/>
      <c r="O2071" s="39">
        <v>0</v>
      </c>
      <c r="P2071" s="40">
        <v>1</v>
      </c>
      <c r="Q2071" s="41">
        <v>2.9524653085326237E-4</v>
      </c>
      <c r="R2071" s="40"/>
      <c r="S2071" s="41">
        <v>0</v>
      </c>
      <c r="T2071" s="40">
        <v>1</v>
      </c>
      <c r="U2071" s="41">
        <v>1.870557426112981E-4</v>
      </c>
    </row>
    <row r="2072" spans="1:21" x14ac:dyDescent="0.25">
      <c r="A2072" s="20" t="s">
        <v>68</v>
      </c>
      <c r="B2072" s="163" t="s">
        <v>367</v>
      </c>
      <c r="C2072" s="163" t="s">
        <v>484</v>
      </c>
      <c r="D2072" s="22">
        <v>1</v>
      </c>
      <c r="E2072" s="23">
        <v>6.8027210884353737E-4</v>
      </c>
      <c r="F2072" s="22">
        <v>24.000000000000004</v>
      </c>
      <c r="G2072" s="23">
        <v>2.7057497181510723E-2</v>
      </c>
      <c r="H2072" s="22">
        <v>25</v>
      </c>
      <c r="I2072" s="23">
        <v>1.060670343657192E-2</v>
      </c>
      <c r="J2072" s="22">
        <v>2</v>
      </c>
      <c r="K2072" s="23">
        <v>1.0432968179447052E-3</v>
      </c>
      <c r="L2072" s="22">
        <v>13</v>
      </c>
      <c r="M2072" s="23">
        <v>1.2126865671641793E-2</v>
      </c>
      <c r="N2072" s="22">
        <v>14.999999999999998</v>
      </c>
      <c r="O2072" s="23">
        <v>5.0184008029441314E-3</v>
      </c>
      <c r="P2072" s="24">
        <v>3</v>
      </c>
      <c r="Q2072" s="25">
        <v>8.8573959255978723E-4</v>
      </c>
      <c r="R2072" s="24">
        <v>36.999999999999993</v>
      </c>
      <c r="S2072" s="25">
        <v>1.8887187340479825E-2</v>
      </c>
      <c r="T2072" s="24">
        <v>39.999999999999993</v>
      </c>
      <c r="U2072" s="25">
        <v>7.4822297044519238E-3</v>
      </c>
    </row>
    <row r="2073" spans="1:21" x14ac:dyDescent="0.25">
      <c r="A2073" s="26" t="s">
        <v>68</v>
      </c>
      <c r="B2073" s="162" t="s">
        <v>367</v>
      </c>
      <c r="C2073" s="162" t="s">
        <v>497</v>
      </c>
      <c r="D2073" s="38">
        <v>263</v>
      </c>
      <c r="E2073" s="39">
        <v>0.17891156462585034</v>
      </c>
      <c r="F2073" s="38">
        <v>37.999999999999993</v>
      </c>
      <c r="G2073" s="39">
        <v>4.284103720405863E-2</v>
      </c>
      <c r="H2073" s="38">
        <v>301</v>
      </c>
      <c r="I2073" s="39">
        <v>0.12770470937632594</v>
      </c>
      <c r="J2073" s="38">
        <v>217</v>
      </c>
      <c r="K2073" s="39">
        <v>0.11319770474700054</v>
      </c>
      <c r="L2073" s="38">
        <v>67</v>
      </c>
      <c r="M2073" s="39">
        <v>6.2500000000000014E-2</v>
      </c>
      <c r="N2073" s="38">
        <v>284.00000000000006</v>
      </c>
      <c r="O2073" s="39">
        <v>9.5015055202408938E-2</v>
      </c>
      <c r="P2073" s="40">
        <v>480</v>
      </c>
      <c r="Q2073" s="41">
        <v>0.14171833480956594</v>
      </c>
      <c r="R2073" s="40">
        <v>105</v>
      </c>
      <c r="S2073" s="41">
        <v>5.3598774885145459E-2</v>
      </c>
      <c r="T2073" s="40">
        <v>585</v>
      </c>
      <c r="U2073" s="41">
        <v>0.10942760942760942</v>
      </c>
    </row>
    <row r="2074" spans="1:21" x14ac:dyDescent="0.25">
      <c r="A2074" s="20" t="s">
        <v>68</v>
      </c>
      <c r="B2074" s="163" t="s">
        <v>367</v>
      </c>
      <c r="C2074" s="163" t="s">
        <v>500</v>
      </c>
      <c r="D2074" s="22"/>
      <c r="E2074" s="23">
        <v>0</v>
      </c>
      <c r="F2074" s="22">
        <v>1</v>
      </c>
      <c r="G2074" s="23">
        <v>1.12739571589628E-3</v>
      </c>
      <c r="H2074" s="22">
        <v>1</v>
      </c>
      <c r="I2074" s="23">
        <v>4.2426813746287685E-4</v>
      </c>
      <c r="J2074" s="22"/>
      <c r="K2074" s="23">
        <v>0</v>
      </c>
      <c r="L2074" s="22"/>
      <c r="M2074" s="23">
        <v>0</v>
      </c>
      <c r="N2074" s="22"/>
      <c r="O2074" s="23">
        <v>0</v>
      </c>
      <c r="P2074" s="24"/>
      <c r="Q2074" s="25">
        <v>0</v>
      </c>
      <c r="R2074" s="24">
        <v>1</v>
      </c>
      <c r="S2074" s="25">
        <v>5.1046452271567106E-4</v>
      </c>
      <c r="T2074" s="24">
        <v>1</v>
      </c>
      <c r="U2074" s="25">
        <v>1.870557426112981E-4</v>
      </c>
    </row>
    <row r="2075" spans="1:21" x14ac:dyDescent="0.25">
      <c r="A2075" s="26" t="s">
        <v>68</v>
      </c>
      <c r="B2075" s="162" t="s">
        <v>367</v>
      </c>
      <c r="C2075" s="162" t="s">
        <v>503</v>
      </c>
      <c r="D2075" s="38">
        <v>1</v>
      </c>
      <c r="E2075" s="39">
        <v>6.8027210884353737E-4</v>
      </c>
      <c r="F2075" s="38"/>
      <c r="G2075" s="39">
        <v>0</v>
      </c>
      <c r="H2075" s="38">
        <v>1</v>
      </c>
      <c r="I2075" s="39">
        <v>4.2426813746287685E-4</v>
      </c>
      <c r="J2075" s="38"/>
      <c r="K2075" s="39">
        <v>0</v>
      </c>
      <c r="L2075" s="38"/>
      <c r="M2075" s="39">
        <v>0</v>
      </c>
      <c r="N2075" s="38"/>
      <c r="O2075" s="39">
        <v>0</v>
      </c>
      <c r="P2075" s="40">
        <v>1</v>
      </c>
      <c r="Q2075" s="41">
        <v>2.9524653085326237E-4</v>
      </c>
      <c r="R2075" s="40"/>
      <c r="S2075" s="41">
        <v>0</v>
      </c>
      <c r="T2075" s="40">
        <v>1</v>
      </c>
      <c r="U2075" s="41">
        <v>1.870557426112981E-4</v>
      </c>
    </row>
    <row r="2076" spans="1:21" x14ac:dyDescent="0.25">
      <c r="A2076" s="20" t="s">
        <v>68</v>
      </c>
      <c r="B2076" s="163" t="s">
        <v>367</v>
      </c>
      <c r="C2076" s="163" t="s">
        <v>508</v>
      </c>
      <c r="D2076" s="22">
        <v>1</v>
      </c>
      <c r="E2076" s="23">
        <v>6.8027210884353737E-4</v>
      </c>
      <c r="F2076" s="22"/>
      <c r="G2076" s="23">
        <v>0</v>
      </c>
      <c r="H2076" s="22">
        <v>1</v>
      </c>
      <c r="I2076" s="23">
        <v>4.2426813746287685E-4</v>
      </c>
      <c r="J2076" s="22">
        <v>3</v>
      </c>
      <c r="K2076" s="23">
        <v>1.5649452269170579E-3</v>
      </c>
      <c r="L2076" s="22"/>
      <c r="M2076" s="23">
        <v>0</v>
      </c>
      <c r="N2076" s="22">
        <v>3</v>
      </c>
      <c r="O2076" s="23">
        <v>1.0036801605888266E-3</v>
      </c>
      <c r="P2076" s="24">
        <v>4</v>
      </c>
      <c r="Q2076" s="25">
        <v>1.1809861234130495E-3</v>
      </c>
      <c r="R2076" s="24"/>
      <c r="S2076" s="25">
        <v>0</v>
      </c>
      <c r="T2076" s="24">
        <v>4</v>
      </c>
      <c r="U2076" s="25">
        <v>7.4822297044519241E-4</v>
      </c>
    </row>
    <row r="2077" spans="1:21" x14ac:dyDescent="0.25">
      <c r="A2077" s="26" t="s">
        <v>68</v>
      </c>
      <c r="B2077" s="162" t="s">
        <v>367</v>
      </c>
      <c r="C2077" s="162" t="s">
        <v>509</v>
      </c>
      <c r="D2077" s="38">
        <v>1</v>
      </c>
      <c r="E2077" s="39">
        <v>6.8027210884353737E-4</v>
      </c>
      <c r="F2077" s="38"/>
      <c r="G2077" s="39">
        <v>0</v>
      </c>
      <c r="H2077" s="38">
        <v>1</v>
      </c>
      <c r="I2077" s="39">
        <v>4.2426813746287685E-4</v>
      </c>
      <c r="J2077" s="38">
        <v>1</v>
      </c>
      <c r="K2077" s="39">
        <v>5.2164840897235261E-4</v>
      </c>
      <c r="L2077" s="38"/>
      <c r="M2077" s="39">
        <v>0</v>
      </c>
      <c r="N2077" s="38">
        <v>1</v>
      </c>
      <c r="O2077" s="39">
        <v>3.3456005352960888E-4</v>
      </c>
      <c r="P2077" s="40">
        <v>2</v>
      </c>
      <c r="Q2077" s="41">
        <v>5.9049306170652475E-4</v>
      </c>
      <c r="R2077" s="40"/>
      <c r="S2077" s="41">
        <v>0</v>
      </c>
      <c r="T2077" s="40">
        <v>2</v>
      </c>
      <c r="U2077" s="41">
        <v>3.741114852225962E-4</v>
      </c>
    </row>
    <row r="2078" spans="1:21" ht="24.75" x14ac:dyDescent="0.25">
      <c r="A2078" s="159" t="s">
        <v>70</v>
      </c>
      <c r="B2078" s="164" t="s">
        <v>895</v>
      </c>
      <c r="C2078" s="164" t="s">
        <v>388</v>
      </c>
      <c r="D2078" s="18">
        <v>1433.9999999999998</v>
      </c>
      <c r="E2078" s="19">
        <v>1</v>
      </c>
      <c r="F2078" s="18">
        <v>58.000000000000014</v>
      </c>
      <c r="G2078" s="19">
        <v>1</v>
      </c>
      <c r="H2078" s="18">
        <v>1492.0000000000009</v>
      </c>
      <c r="I2078" s="19">
        <v>1</v>
      </c>
      <c r="J2078" s="18">
        <v>1127.9999999999995</v>
      </c>
      <c r="K2078" s="19">
        <v>1</v>
      </c>
      <c r="L2078" s="18">
        <v>171</v>
      </c>
      <c r="M2078" s="19">
        <v>1</v>
      </c>
      <c r="N2078" s="18">
        <v>1298.9999999999995</v>
      </c>
      <c r="O2078" s="19">
        <v>1</v>
      </c>
      <c r="P2078" s="18">
        <v>2562.0000000000014</v>
      </c>
      <c r="Q2078" s="19">
        <v>1</v>
      </c>
      <c r="R2078" s="18">
        <v>228.99999999999997</v>
      </c>
      <c r="S2078" s="19">
        <v>1</v>
      </c>
      <c r="T2078" s="18">
        <v>2790.9999999999973</v>
      </c>
      <c r="U2078" s="19">
        <v>1</v>
      </c>
    </row>
    <row r="2079" spans="1:21" x14ac:dyDescent="0.25">
      <c r="A2079" s="26" t="s">
        <v>70</v>
      </c>
      <c r="B2079" s="162" t="s">
        <v>895</v>
      </c>
      <c r="C2079" s="162" t="s">
        <v>390</v>
      </c>
      <c r="D2079" s="38"/>
      <c r="E2079" s="39">
        <v>0</v>
      </c>
      <c r="F2079" s="38">
        <v>1</v>
      </c>
      <c r="G2079" s="39">
        <v>1.7241379310344824E-2</v>
      </c>
      <c r="H2079" s="38">
        <v>1</v>
      </c>
      <c r="I2079" s="39">
        <v>6.7024128686327036E-4</v>
      </c>
      <c r="J2079" s="38"/>
      <c r="K2079" s="39">
        <v>0</v>
      </c>
      <c r="L2079" s="38"/>
      <c r="M2079" s="39">
        <v>0</v>
      </c>
      <c r="N2079" s="38"/>
      <c r="O2079" s="39">
        <v>0</v>
      </c>
      <c r="P2079" s="40"/>
      <c r="Q2079" s="41">
        <v>0</v>
      </c>
      <c r="R2079" s="40">
        <v>1</v>
      </c>
      <c r="S2079" s="41">
        <v>4.3668122270742364E-3</v>
      </c>
      <c r="T2079" s="40">
        <v>1</v>
      </c>
      <c r="U2079" s="41">
        <v>3.5829451809387352E-4</v>
      </c>
    </row>
    <row r="2080" spans="1:21" x14ac:dyDescent="0.25">
      <c r="A2080" s="20" t="s">
        <v>70</v>
      </c>
      <c r="B2080" s="163" t="s">
        <v>895</v>
      </c>
      <c r="C2080" s="163" t="s">
        <v>401</v>
      </c>
      <c r="D2080" s="22">
        <v>27</v>
      </c>
      <c r="E2080" s="23">
        <v>1.8828451882845192E-2</v>
      </c>
      <c r="F2080" s="22">
        <v>1</v>
      </c>
      <c r="G2080" s="23">
        <v>1.7241379310344824E-2</v>
      </c>
      <c r="H2080" s="22">
        <v>28.000000000000004</v>
      </c>
      <c r="I2080" s="23">
        <v>1.8766756032171573E-2</v>
      </c>
      <c r="J2080" s="22">
        <v>4</v>
      </c>
      <c r="K2080" s="23">
        <v>3.5460992907801431E-3</v>
      </c>
      <c r="L2080" s="22">
        <v>1</v>
      </c>
      <c r="M2080" s="23">
        <v>5.8479532163742687E-3</v>
      </c>
      <c r="N2080" s="22">
        <v>5</v>
      </c>
      <c r="O2080" s="23">
        <v>3.8491147036181696E-3</v>
      </c>
      <c r="P2080" s="24">
        <v>31.000000000000011</v>
      </c>
      <c r="Q2080" s="25">
        <v>1.2099921935987508E-2</v>
      </c>
      <c r="R2080" s="24">
        <v>2</v>
      </c>
      <c r="S2080" s="25">
        <v>8.7336244541484729E-3</v>
      </c>
      <c r="T2080" s="24">
        <v>33.000000000000014</v>
      </c>
      <c r="U2080" s="25">
        <v>1.1823719097097831E-2</v>
      </c>
    </row>
    <row r="2081" spans="1:21" x14ac:dyDescent="0.25">
      <c r="A2081" s="26" t="s">
        <v>70</v>
      </c>
      <c r="B2081" s="162" t="s">
        <v>895</v>
      </c>
      <c r="C2081" s="162" t="s">
        <v>402</v>
      </c>
      <c r="D2081" s="38">
        <v>15</v>
      </c>
      <c r="E2081" s="39">
        <v>1.0460251046025106E-2</v>
      </c>
      <c r="F2081" s="38">
        <v>2</v>
      </c>
      <c r="G2081" s="39">
        <v>3.4482758620689648E-2</v>
      </c>
      <c r="H2081" s="38">
        <v>17</v>
      </c>
      <c r="I2081" s="39">
        <v>1.1394101876675597E-2</v>
      </c>
      <c r="J2081" s="38">
        <v>7</v>
      </c>
      <c r="K2081" s="39">
        <v>6.2056737588652511E-3</v>
      </c>
      <c r="L2081" s="38">
        <v>4</v>
      </c>
      <c r="M2081" s="39">
        <v>2.3391812865497075E-2</v>
      </c>
      <c r="N2081" s="38">
        <v>11</v>
      </c>
      <c r="O2081" s="39">
        <v>8.4680523479599718E-3</v>
      </c>
      <c r="P2081" s="40">
        <v>22</v>
      </c>
      <c r="Q2081" s="41">
        <v>8.5870413739266155E-3</v>
      </c>
      <c r="R2081" s="40">
        <v>6</v>
      </c>
      <c r="S2081" s="41">
        <v>2.6200873362445417E-2</v>
      </c>
      <c r="T2081" s="40">
        <v>28.000000000000004</v>
      </c>
      <c r="U2081" s="41">
        <v>1.003224650662846E-2</v>
      </c>
    </row>
    <row r="2082" spans="1:21" x14ac:dyDescent="0.25">
      <c r="A2082" s="20" t="s">
        <v>70</v>
      </c>
      <c r="B2082" s="163" t="s">
        <v>895</v>
      </c>
      <c r="C2082" s="163" t="s">
        <v>403</v>
      </c>
      <c r="D2082" s="22">
        <v>130</v>
      </c>
      <c r="E2082" s="23">
        <v>9.0655509065550921E-2</v>
      </c>
      <c r="F2082" s="22"/>
      <c r="G2082" s="23">
        <v>0</v>
      </c>
      <c r="H2082" s="22">
        <v>130</v>
      </c>
      <c r="I2082" s="23">
        <v>8.7131367292225162E-2</v>
      </c>
      <c r="J2082" s="22">
        <v>142</v>
      </c>
      <c r="K2082" s="23">
        <v>0.12588652482269508</v>
      </c>
      <c r="L2082" s="22">
        <v>4</v>
      </c>
      <c r="M2082" s="23">
        <v>2.3391812865497075E-2</v>
      </c>
      <c r="N2082" s="22">
        <v>146</v>
      </c>
      <c r="O2082" s="23">
        <v>0.11239414934565053</v>
      </c>
      <c r="P2082" s="24">
        <v>272</v>
      </c>
      <c r="Q2082" s="25">
        <v>0.10616705698672906</v>
      </c>
      <c r="R2082" s="24">
        <v>4</v>
      </c>
      <c r="S2082" s="25">
        <v>1.7467248908296946E-2</v>
      </c>
      <c r="T2082" s="24">
        <v>276.00000000000006</v>
      </c>
      <c r="U2082" s="25">
        <v>9.8889286993909115E-2</v>
      </c>
    </row>
    <row r="2083" spans="1:21" x14ac:dyDescent="0.25">
      <c r="A2083" s="26" t="s">
        <v>70</v>
      </c>
      <c r="B2083" s="162" t="s">
        <v>895</v>
      </c>
      <c r="C2083" s="162" t="s">
        <v>405</v>
      </c>
      <c r="D2083" s="38">
        <v>2</v>
      </c>
      <c r="E2083" s="39">
        <v>1.3947001394700143E-3</v>
      </c>
      <c r="F2083" s="38"/>
      <c r="G2083" s="39">
        <v>0</v>
      </c>
      <c r="H2083" s="38">
        <v>2</v>
      </c>
      <c r="I2083" s="39">
        <v>1.3404825737265407E-3</v>
      </c>
      <c r="J2083" s="38">
        <v>1</v>
      </c>
      <c r="K2083" s="39">
        <v>8.8652482269503576E-4</v>
      </c>
      <c r="L2083" s="38"/>
      <c r="M2083" s="39">
        <v>0</v>
      </c>
      <c r="N2083" s="38">
        <v>1</v>
      </c>
      <c r="O2083" s="39">
        <v>7.6982294072363384E-4</v>
      </c>
      <c r="P2083" s="40">
        <v>3</v>
      </c>
      <c r="Q2083" s="41">
        <v>1.1709601873536293E-3</v>
      </c>
      <c r="R2083" s="40"/>
      <c r="S2083" s="41">
        <v>0</v>
      </c>
      <c r="T2083" s="40">
        <v>3</v>
      </c>
      <c r="U2083" s="41">
        <v>1.0748835542816206E-3</v>
      </c>
    </row>
    <row r="2084" spans="1:21" x14ac:dyDescent="0.25">
      <c r="A2084" s="20" t="s">
        <v>70</v>
      </c>
      <c r="B2084" s="163" t="s">
        <v>895</v>
      </c>
      <c r="C2084" s="163" t="s">
        <v>414</v>
      </c>
      <c r="D2084" s="22">
        <v>1</v>
      </c>
      <c r="E2084" s="23">
        <v>6.9735006973500717E-4</v>
      </c>
      <c r="F2084" s="22"/>
      <c r="G2084" s="23">
        <v>0</v>
      </c>
      <c r="H2084" s="22">
        <v>1</v>
      </c>
      <c r="I2084" s="23">
        <v>6.7024128686327036E-4</v>
      </c>
      <c r="J2084" s="22"/>
      <c r="K2084" s="23">
        <v>0</v>
      </c>
      <c r="L2084" s="22"/>
      <c r="M2084" s="23">
        <v>0</v>
      </c>
      <c r="N2084" s="22"/>
      <c r="O2084" s="23">
        <v>0</v>
      </c>
      <c r="P2084" s="24">
        <v>1</v>
      </c>
      <c r="Q2084" s="25">
        <v>3.9032006245120978E-4</v>
      </c>
      <c r="R2084" s="24"/>
      <c r="S2084" s="25">
        <v>0</v>
      </c>
      <c r="T2084" s="24">
        <v>1</v>
      </c>
      <c r="U2084" s="25">
        <v>3.5829451809387352E-4</v>
      </c>
    </row>
    <row r="2085" spans="1:21" x14ac:dyDescent="0.25">
      <c r="A2085" s="26" t="s">
        <v>70</v>
      </c>
      <c r="B2085" s="162" t="s">
        <v>895</v>
      </c>
      <c r="C2085" s="162" t="s">
        <v>425</v>
      </c>
      <c r="D2085" s="38"/>
      <c r="E2085" s="39">
        <v>0</v>
      </c>
      <c r="F2085" s="38">
        <v>12.000000000000002</v>
      </c>
      <c r="G2085" s="39">
        <v>0.2068965517241379</v>
      </c>
      <c r="H2085" s="38">
        <v>12.000000000000002</v>
      </c>
      <c r="I2085" s="39">
        <v>8.042895442359246E-3</v>
      </c>
      <c r="J2085" s="38">
        <v>2</v>
      </c>
      <c r="K2085" s="39">
        <v>1.7730496453900715E-3</v>
      </c>
      <c r="L2085" s="38">
        <v>47.000000000000007</v>
      </c>
      <c r="M2085" s="39">
        <v>0.27485380116959068</v>
      </c>
      <c r="N2085" s="38">
        <v>48.999999999999993</v>
      </c>
      <c r="O2085" s="39">
        <v>3.7721324095458052E-2</v>
      </c>
      <c r="P2085" s="40">
        <v>2</v>
      </c>
      <c r="Q2085" s="41">
        <v>7.8064012490241955E-4</v>
      </c>
      <c r="R2085" s="40">
        <v>59</v>
      </c>
      <c r="S2085" s="41">
        <v>0.25764192139737996</v>
      </c>
      <c r="T2085" s="40">
        <v>61</v>
      </c>
      <c r="U2085" s="41">
        <v>2.1855965603726286E-2</v>
      </c>
    </row>
    <row r="2086" spans="1:21" x14ac:dyDescent="0.25">
      <c r="A2086" s="20" t="s">
        <v>70</v>
      </c>
      <c r="B2086" s="163" t="s">
        <v>895</v>
      </c>
      <c r="C2086" s="163" t="s">
        <v>429</v>
      </c>
      <c r="D2086" s="22">
        <v>6</v>
      </c>
      <c r="E2086" s="23">
        <v>4.1841004184100423E-3</v>
      </c>
      <c r="F2086" s="22"/>
      <c r="G2086" s="23">
        <v>0</v>
      </c>
      <c r="H2086" s="22">
        <v>6</v>
      </c>
      <c r="I2086" s="23">
        <v>4.0214477211796221E-3</v>
      </c>
      <c r="J2086" s="22">
        <v>4</v>
      </c>
      <c r="K2086" s="23">
        <v>3.5460992907801431E-3</v>
      </c>
      <c r="L2086" s="22"/>
      <c r="M2086" s="23">
        <v>0</v>
      </c>
      <c r="N2086" s="22">
        <v>4</v>
      </c>
      <c r="O2086" s="23">
        <v>3.0792917628945354E-3</v>
      </c>
      <c r="P2086" s="24">
        <v>10</v>
      </c>
      <c r="Q2086" s="25">
        <v>3.9032006245120978E-3</v>
      </c>
      <c r="R2086" s="24"/>
      <c r="S2086" s="25">
        <v>0</v>
      </c>
      <c r="T2086" s="24">
        <v>10</v>
      </c>
      <c r="U2086" s="25">
        <v>3.5829451809387351E-3</v>
      </c>
    </row>
    <row r="2087" spans="1:21" x14ac:dyDescent="0.25">
      <c r="A2087" s="26" t="s">
        <v>70</v>
      </c>
      <c r="B2087" s="162" t="s">
        <v>895</v>
      </c>
      <c r="C2087" s="162" t="s">
        <v>434</v>
      </c>
      <c r="D2087" s="38"/>
      <c r="E2087" s="39">
        <v>0</v>
      </c>
      <c r="F2087" s="38"/>
      <c r="G2087" s="39">
        <v>0</v>
      </c>
      <c r="H2087" s="38"/>
      <c r="I2087" s="39">
        <v>0</v>
      </c>
      <c r="J2087" s="38">
        <v>1</v>
      </c>
      <c r="K2087" s="39">
        <v>8.8652482269503576E-4</v>
      </c>
      <c r="L2087" s="38"/>
      <c r="M2087" s="39">
        <v>0</v>
      </c>
      <c r="N2087" s="38">
        <v>1</v>
      </c>
      <c r="O2087" s="39">
        <v>7.6982294072363384E-4</v>
      </c>
      <c r="P2087" s="40">
        <v>1</v>
      </c>
      <c r="Q2087" s="41">
        <v>3.9032006245120978E-4</v>
      </c>
      <c r="R2087" s="40"/>
      <c r="S2087" s="41">
        <v>0</v>
      </c>
      <c r="T2087" s="40">
        <v>1</v>
      </c>
      <c r="U2087" s="41">
        <v>3.5829451809387352E-4</v>
      </c>
    </row>
    <row r="2088" spans="1:21" x14ac:dyDescent="0.25">
      <c r="A2088" s="20" t="s">
        <v>70</v>
      </c>
      <c r="B2088" s="163" t="s">
        <v>895</v>
      </c>
      <c r="C2088" s="163" t="s">
        <v>437</v>
      </c>
      <c r="D2088" s="22">
        <v>1</v>
      </c>
      <c r="E2088" s="23">
        <v>6.9735006973500717E-4</v>
      </c>
      <c r="F2088" s="22"/>
      <c r="G2088" s="23">
        <v>0</v>
      </c>
      <c r="H2088" s="22">
        <v>1</v>
      </c>
      <c r="I2088" s="23">
        <v>6.7024128686327036E-4</v>
      </c>
      <c r="J2088" s="22"/>
      <c r="K2088" s="23">
        <v>0</v>
      </c>
      <c r="L2088" s="22"/>
      <c r="M2088" s="23">
        <v>0</v>
      </c>
      <c r="N2088" s="22"/>
      <c r="O2088" s="23">
        <v>0</v>
      </c>
      <c r="P2088" s="24">
        <v>1</v>
      </c>
      <c r="Q2088" s="25">
        <v>3.9032006245120978E-4</v>
      </c>
      <c r="R2088" s="24"/>
      <c r="S2088" s="25">
        <v>0</v>
      </c>
      <c r="T2088" s="24">
        <v>1</v>
      </c>
      <c r="U2088" s="25">
        <v>3.5829451809387352E-4</v>
      </c>
    </row>
    <row r="2089" spans="1:21" x14ac:dyDescent="0.25">
      <c r="A2089" s="26" t="s">
        <v>70</v>
      </c>
      <c r="B2089" s="162" t="s">
        <v>895</v>
      </c>
      <c r="C2089" s="162" t="s">
        <v>438</v>
      </c>
      <c r="D2089" s="38">
        <v>54.000000000000007</v>
      </c>
      <c r="E2089" s="39">
        <v>3.7656903765690385E-2</v>
      </c>
      <c r="F2089" s="38">
        <v>6</v>
      </c>
      <c r="G2089" s="39">
        <v>0.10344827586206894</v>
      </c>
      <c r="H2089" s="38">
        <v>59.999999999999993</v>
      </c>
      <c r="I2089" s="39">
        <v>4.0214477211796218E-2</v>
      </c>
      <c r="J2089" s="38">
        <v>28</v>
      </c>
      <c r="K2089" s="39">
        <v>2.4822695035461004E-2</v>
      </c>
      <c r="L2089" s="38">
        <v>7</v>
      </c>
      <c r="M2089" s="39">
        <v>4.0935672514619881E-2</v>
      </c>
      <c r="N2089" s="38">
        <v>35</v>
      </c>
      <c r="O2089" s="39">
        <v>2.6943802925327186E-2</v>
      </c>
      <c r="P2089" s="40">
        <v>82</v>
      </c>
      <c r="Q2089" s="41">
        <v>3.2006245120999199E-2</v>
      </c>
      <c r="R2089" s="40">
        <v>13</v>
      </c>
      <c r="S2089" s="41">
        <v>5.6768558951965066E-2</v>
      </c>
      <c r="T2089" s="40">
        <v>95.000000000000014</v>
      </c>
      <c r="U2089" s="41">
        <v>3.4037979218917991E-2</v>
      </c>
    </row>
    <row r="2090" spans="1:21" x14ac:dyDescent="0.25">
      <c r="A2090" s="20" t="s">
        <v>70</v>
      </c>
      <c r="B2090" s="163" t="s">
        <v>895</v>
      </c>
      <c r="C2090" s="163" t="s">
        <v>442</v>
      </c>
      <c r="D2090" s="22"/>
      <c r="E2090" s="23">
        <v>0</v>
      </c>
      <c r="F2090" s="22"/>
      <c r="G2090" s="23">
        <v>0</v>
      </c>
      <c r="H2090" s="22"/>
      <c r="I2090" s="23">
        <v>0</v>
      </c>
      <c r="J2090" s="22"/>
      <c r="K2090" s="23">
        <v>0</v>
      </c>
      <c r="L2090" s="22">
        <v>1</v>
      </c>
      <c r="M2090" s="23">
        <v>5.8479532163742687E-3</v>
      </c>
      <c r="N2090" s="22">
        <v>1</v>
      </c>
      <c r="O2090" s="23">
        <v>7.6982294072363384E-4</v>
      </c>
      <c r="P2090" s="24"/>
      <c r="Q2090" s="25">
        <v>0</v>
      </c>
      <c r="R2090" s="24">
        <v>1</v>
      </c>
      <c r="S2090" s="25">
        <v>4.3668122270742364E-3</v>
      </c>
      <c r="T2090" s="24">
        <v>1</v>
      </c>
      <c r="U2090" s="25">
        <v>3.5829451809387352E-4</v>
      </c>
    </row>
    <row r="2091" spans="1:21" x14ac:dyDescent="0.25">
      <c r="A2091" s="26" t="s">
        <v>70</v>
      </c>
      <c r="B2091" s="162" t="s">
        <v>895</v>
      </c>
      <c r="C2091" s="162" t="s">
        <v>444</v>
      </c>
      <c r="D2091" s="38">
        <v>1</v>
      </c>
      <c r="E2091" s="39">
        <v>6.9735006973500717E-4</v>
      </c>
      <c r="F2091" s="38"/>
      <c r="G2091" s="39">
        <v>0</v>
      </c>
      <c r="H2091" s="38">
        <v>1</v>
      </c>
      <c r="I2091" s="39">
        <v>6.7024128686327036E-4</v>
      </c>
      <c r="J2091" s="38"/>
      <c r="K2091" s="39">
        <v>0</v>
      </c>
      <c r="L2091" s="38"/>
      <c r="M2091" s="39">
        <v>0</v>
      </c>
      <c r="N2091" s="38"/>
      <c r="O2091" s="39">
        <v>0</v>
      </c>
      <c r="P2091" s="40">
        <v>1</v>
      </c>
      <c r="Q2091" s="41">
        <v>3.9032006245120978E-4</v>
      </c>
      <c r="R2091" s="40"/>
      <c r="S2091" s="41">
        <v>0</v>
      </c>
      <c r="T2091" s="40">
        <v>1</v>
      </c>
      <c r="U2091" s="41">
        <v>3.5829451809387352E-4</v>
      </c>
    </row>
    <row r="2092" spans="1:21" x14ac:dyDescent="0.25">
      <c r="A2092" s="20" t="s">
        <v>70</v>
      </c>
      <c r="B2092" s="163" t="s">
        <v>895</v>
      </c>
      <c r="C2092" s="163" t="s">
        <v>446</v>
      </c>
      <c r="D2092" s="22">
        <v>4</v>
      </c>
      <c r="E2092" s="23">
        <v>2.7894002789400287E-3</v>
      </c>
      <c r="F2092" s="22"/>
      <c r="G2092" s="23">
        <v>0</v>
      </c>
      <c r="H2092" s="22">
        <v>4</v>
      </c>
      <c r="I2092" s="23">
        <v>2.6809651474530814E-3</v>
      </c>
      <c r="J2092" s="22">
        <v>3</v>
      </c>
      <c r="K2092" s="23">
        <v>2.6595744680851076E-3</v>
      </c>
      <c r="L2092" s="22"/>
      <c r="M2092" s="23">
        <v>0</v>
      </c>
      <c r="N2092" s="22">
        <v>3</v>
      </c>
      <c r="O2092" s="23">
        <v>2.3094688221709015E-3</v>
      </c>
      <c r="P2092" s="24">
        <v>7</v>
      </c>
      <c r="Q2092" s="25">
        <v>2.7322404371584686E-3</v>
      </c>
      <c r="R2092" s="24"/>
      <c r="S2092" s="25">
        <v>0</v>
      </c>
      <c r="T2092" s="24">
        <v>7</v>
      </c>
      <c r="U2092" s="25">
        <v>2.5080616266571145E-3</v>
      </c>
    </row>
    <row r="2093" spans="1:21" x14ac:dyDescent="0.25">
      <c r="A2093" s="26" t="s">
        <v>70</v>
      </c>
      <c r="B2093" s="162" t="s">
        <v>895</v>
      </c>
      <c r="C2093" s="162" t="s">
        <v>447</v>
      </c>
      <c r="D2093" s="38">
        <v>3</v>
      </c>
      <c r="E2093" s="39">
        <v>2.0920502092050212E-3</v>
      </c>
      <c r="F2093" s="38"/>
      <c r="G2093" s="39">
        <v>0</v>
      </c>
      <c r="H2093" s="38">
        <v>3</v>
      </c>
      <c r="I2093" s="39">
        <v>2.0107238605898111E-3</v>
      </c>
      <c r="J2093" s="38">
        <v>5</v>
      </c>
      <c r="K2093" s="39">
        <v>4.4326241134751794E-3</v>
      </c>
      <c r="L2093" s="38"/>
      <c r="M2093" s="39">
        <v>0</v>
      </c>
      <c r="N2093" s="38">
        <v>5</v>
      </c>
      <c r="O2093" s="39">
        <v>3.8491147036181696E-3</v>
      </c>
      <c r="P2093" s="40">
        <v>8</v>
      </c>
      <c r="Q2093" s="41">
        <v>3.1225604996096782E-3</v>
      </c>
      <c r="R2093" s="40"/>
      <c r="S2093" s="41">
        <v>0</v>
      </c>
      <c r="T2093" s="40">
        <v>8</v>
      </c>
      <c r="U2093" s="41">
        <v>2.8663561447509881E-3</v>
      </c>
    </row>
    <row r="2094" spans="1:21" x14ac:dyDescent="0.25">
      <c r="A2094" s="20" t="s">
        <v>70</v>
      </c>
      <c r="B2094" s="163" t="s">
        <v>895</v>
      </c>
      <c r="C2094" s="163" t="s">
        <v>453</v>
      </c>
      <c r="D2094" s="22"/>
      <c r="E2094" s="23">
        <v>0</v>
      </c>
      <c r="F2094" s="22"/>
      <c r="G2094" s="23">
        <v>0</v>
      </c>
      <c r="H2094" s="22"/>
      <c r="I2094" s="23">
        <v>0</v>
      </c>
      <c r="J2094" s="22"/>
      <c r="K2094" s="23">
        <v>0</v>
      </c>
      <c r="L2094" s="22">
        <v>1</v>
      </c>
      <c r="M2094" s="23">
        <v>5.8479532163742687E-3</v>
      </c>
      <c r="N2094" s="22">
        <v>1</v>
      </c>
      <c r="O2094" s="23">
        <v>7.6982294072363384E-4</v>
      </c>
      <c r="P2094" s="24"/>
      <c r="Q2094" s="25">
        <v>0</v>
      </c>
      <c r="R2094" s="24">
        <v>1</v>
      </c>
      <c r="S2094" s="25">
        <v>4.3668122270742364E-3</v>
      </c>
      <c r="T2094" s="24">
        <v>1</v>
      </c>
      <c r="U2094" s="25">
        <v>3.5829451809387352E-4</v>
      </c>
    </row>
    <row r="2095" spans="1:21" x14ac:dyDescent="0.25">
      <c r="A2095" s="26" t="s">
        <v>70</v>
      </c>
      <c r="B2095" s="162" t="s">
        <v>895</v>
      </c>
      <c r="C2095" s="162" t="s">
        <v>454</v>
      </c>
      <c r="D2095" s="38">
        <v>7</v>
      </c>
      <c r="E2095" s="39">
        <v>4.8814504881450494E-3</v>
      </c>
      <c r="F2095" s="38">
        <v>4</v>
      </c>
      <c r="G2095" s="39">
        <v>6.8965517241379296E-2</v>
      </c>
      <c r="H2095" s="38">
        <v>11</v>
      </c>
      <c r="I2095" s="39">
        <v>7.3726541554959731E-3</v>
      </c>
      <c r="J2095" s="38">
        <v>2</v>
      </c>
      <c r="K2095" s="39">
        <v>1.7730496453900715E-3</v>
      </c>
      <c r="L2095" s="38">
        <v>2</v>
      </c>
      <c r="M2095" s="39">
        <v>1.1695906432748537E-2</v>
      </c>
      <c r="N2095" s="38">
        <v>4</v>
      </c>
      <c r="O2095" s="39">
        <v>3.0792917628945354E-3</v>
      </c>
      <c r="P2095" s="40">
        <v>9</v>
      </c>
      <c r="Q2095" s="41">
        <v>3.5128805620608882E-3</v>
      </c>
      <c r="R2095" s="40">
        <v>6</v>
      </c>
      <c r="S2095" s="41">
        <v>2.6200873362445417E-2</v>
      </c>
      <c r="T2095" s="40">
        <v>15</v>
      </c>
      <c r="U2095" s="41">
        <v>5.3744177714081017E-3</v>
      </c>
    </row>
    <row r="2096" spans="1:21" x14ac:dyDescent="0.25">
      <c r="A2096" s="20" t="s">
        <v>70</v>
      </c>
      <c r="B2096" s="163" t="s">
        <v>895</v>
      </c>
      <c r="C2096" s="163" t="s">
        <v>458</v>
      </c>
      <c r="D2096" s="22">
        <v>486.00000000000006</v>
      </c>
      <c r="E2096" s="23">
        <v>0.3389121338912135</v>
      </c>
      <c r="F2096" s="22">
        <v>2</v>
      </c>
      <c r="G2096" s="23">
        <v>3.4482758620689648E-2</v>
      </c>
      <c r="H2096" s="22">
        <v>488.00000000000006</v>
      </c>
      <c r="I2096" s="23">
        <v>0.32707774798927597</v>
      </c>
      <c r="J2096" s="22">
        <v>379.00000000000011</v>
      </c>
      <c r="K2096" s="23">
        <v>0.33599290780141866</v>
      </c>
      <c r="L2096" s="22">
        <v>14</v>
      </c>
      <c r="M2096" s="23">
        <v>8.1871345029239762E-2</v>
      </c>
      <c r="N2096" s="22">
        <v>393.00000000000006</v>
      </c>
      <c r="O2096" s="23">
        <v>0.30254041570438817</v>
      </c>
      <c r="P2096" s="24">
        <v>864.99999999999977</v>
      </c>
      <c r="Q2096" s="25">
        <v>0.3376268540202963</v>
      </c>
      <c r="R2096" s="24">
        <v>16</v>
      </c>
      <c r="S2096" s="25">
        <v>6.9868995633187783E-2</v>
      </c>
      <c r="T2096" s="24">
        <v>880.99999999999989</v>
      </c>
      <c r="U2096" s="25">
        <v>0.31565747044070253</v>
      </c>
    </row>
    <row r="2097" spans="1:21" x14ac:dyDescent="0.25">
      <c r="A2097" s="26" t="s">
        <v>70</v>
      </c>
      <c r="B2097" s="162" t="s">
        <v>895</v>
      </c>
      <c r="C2097" s="162" t="s">
        <v>460</v>
      </c>
      <c r="D2097" s="38">
        <v>15</v>
      </c>
      <c r="E2097" s="39">
        <v>1.0460251046025106E-2</v>
      </c>
      <c r="F2097" s="38"/>
      <c r="G2097" s="39">
        <v>0</v>
      </c>
      <c r="H2097" s="38">
        <v>15</v>
      </c>
      <c r="I2097" s="39">
        <v>1.0053619302949058E-2</v>
      </c>
      <c r="J2097" s="38">
        <v>12</v>
      </c>
      <c r="K2097" s="39">
        <v>1.063829787234043E-2</v>
      </c>
      <c r="L2097" s="38"/>
      <c r="M2097" s="39">
        <v>0</v>
      </c>
      <c r="N2097" s="38">
        <v>12</v>
      </c>
      <c r="O2097" s="39">
        <v>9.2378752886836061E-3</v>
      </c>
      <c r="P2097" s="40">
        <v>26.999999999999993</v>
      </c>
      <c r="Q2097" s="41">
        <v>1.0538641686182661E-2</v>
      </c>
      <c r="R2097" s="40"/>
      <c r="S2097" s="41">
        <v>0</v>
      </c>
      <c r="T2097" s="40">
        <v>26.999999999999993</v>
      </c>
      <c r="U2097" s="41">
        <v>9.6739519885345824E-3</v>
      </c>
    </row>
    <row r="2098" spans="1:21" x14ac:dyDescent="0.25">
      <c r="A2098" s="20" t="s">
        <v>70</v>
      </c>
      <c r="B2098" s="163" t="s">
        <v>895</v>
      </c>
      <c r="C2098" s="163" t="s">
        <v>461</v>
      </c>
      <c r="D2098" s="22">
        <v>1</v>
      </c>
      <c r="E2098" s="23">
        <v>6.9735006973500717E-4</v>
      </c>
      <c r="F2098" s="22">
        <v>4</v>
      </c>
      <c r="G2098" s="23">
        <v>6.8965517241379296E-2</v>
      </c>
      <c r="H2098" s="22">
        <v>5</v>
      </c>
      <c r="I2098" s="23">
        <v>3.3512064343163518E-3</v>
      </c>
      <c r="J2098" s="22">
        <v>2</v>
      </c>
      <c r="K2098" s="23">
        <v>1.7730496453900715E-3</v>
      </c>
      <c r="L2098" s="22">
        <v>8</v>
      </c>
      <c r="M2098" s="23">
        <v>4.6783625730994149E-2</v>
      </c>
      <c r="N2098" s="22">
        <v>10</v>
      </c>
      <c r="O2098" s="23">
        <v>7.6982294072363393E-3</v>
      </c>
      <c r="P2098" s="24">
        <v>3</v>
      </c>
      <c r="Q2098" s="25">
        <v>1.1709601873536293E-3</v>
      </c>
      <c r="R2098" s="24">
        <v>12.000000000000002</v>
      </c>
      <c r="S2098" s="25">
        <v>5.2401746724890848E-2</v>
      </c>
      <c r="T2098" s="24">
        <v>15.000000000000004</v>
      </c>
      <c r="U2098" s="25">
        <v>5.3744177714081043E-3</v>
      </c>
    </row>
    <row r="2099" spans="1:21" x14ac:dyDescent="0.25">
      <c r="A2099" s="26" t="s">
        <v>70</v>
      </c>
      <c r="B2099" s="162" t="s">
        <v>895</v>
      </c>
      <c r="C2099" s="162" t="s">
        <v>464</v>
      </c>
      <c r="D2099" s="38">
        <v>132.00000000000003</v>
      </c>
      <c r="E2099" s="39">
        <v>9.2050209205020952E-2</v>
      </c>
      <c r="F2099" s="38">
        <v>5</v>
      </c>
      <c r="G2099" s="39">
        <v>8.6206896551724116E-2</v>
      </c>
      <c r="H2099" s="38">
        <v>137.00000000000003</v>
      </c>
      <c r="I2099" s="39">
        <v>9.1823056300268047E-2</v>
      </c>
      <c r="J2099" s="38">
        <v>87.999999999999986</v>
      </c>
      <c r="K2099" s="39">
        <v>7.8014184397163136E-2</v>
      </c>
      <c r="L2099" s="38">
        <v>7</v>
      </c>
      <c r="M2099" s="39">
        <v>4.0935672514619881E-2</v>
      </c>
      <c r="N2099" s="38">
        <v>94.999999999999986</v>
      </c>
      <c r="O2099" s="39">
        <v>7.3133179368745208E-2</v>
      </c>
      <c r="P2099" s="40">
        <v>220.00000000000003</v>
      </c>
      <c r="Q2099" s="41">
        <v>8.5870413739266169E-2</v>
      </c>
      <c r="R2099" s="40">
        <v>12.000000000000002</v>
      </c>
      <c r="S2099" s="41">
        <v>5.2401746724890848E-2</v>
      </c>
      <c r="T2099" s="40">
        <v>232.00000000000006</v>
      </c>
      <c r="U2099" s="41">
        <v>8.312432819777868E-2</v>
      </c>
    </row>
    <row r="2100" spans="1:21" x14ac:dyDescent="0.25">
      <c r="A2100" s="20" t="s">
        <v>70</v>
      </c>
      <c r="B2100" s="163" t="s">
        <v>895</v>
      </c>
      <c r="C2100" s="163" t="s">
        <v>465</v>
      </c>
      <c r="D2100" s="22">
        <v>368.00000000000006</v>
      </c>
      <c r="E2100" s="23">
        <v>0.25662482566248263</v>
      </c>
      <c r="F2100" s="22">
        <v>2</v>
      </c>
      <c r="G2100" s="23">
        <v>3.4482758620689648E-2</v>
      </c>
      <c r="H2100" s="22">
        <v>370.00000000000006</v>
      </c>
      <c r="I2100" s="23">
        <v>0.24798927613941008</v>
      </c>
      <c r="J2100" s="22">
        <v>331</v>
      </c>
      <c r="K2100" s="23">
        <v>0.29343971631205684</v>
      </c>
      <c r="L2100" s="22">
        <v>29</v>
      </c>
      <c r="M2100" s="23">
        <v>0.16959064327485379</v>
      </c>
      <c r="N2100" s="22">
        <v>359.99999999999994</v>
      </c>
      <c r="O2100" s="23">
        <v>0.27713625866050812</v>
      </c>
      <c r="P2100" s="24">
        <v>698.99999999999989</v>
      </c>
      <c r="Q2100" s="25">
        <v>0.27283372365339559</v>
      </c>
      <c r="R2100" s="24">
        <v>31</v>
      </c>
      <c r="S2100" s="25">
        <v>0.13537117903930132</v>
      </c>
      <c r="T2100" s="24">
        <v>730.00000000000023</v>
      </c>
      <c r="U2100" s="25">
        <v>0.26155499820852773</v>
      </c>
    </row>
    <row r="2101" spans="1:21" x14ac:dyDescent="0.25">
      <c r="A2101" s="26" t="s">
        <v>70</v>
      </c>
      <c r="B2101" s="162" t="s">
        <v>895</v>
      </c>
      <c r="C2101" s="162" t="s">
        <v>466</v>
      </c>
      <c r="D2101" s="38"/>
      <c r="E2101" s="39">
        <v>0</v>
      </c>
      <c r="F2101" s="38">
        <v>6</v>
      </c>
      <c r="G2101" s="39">
        <v>0.10344827586206894</v>
      </c>
      <c r="H2101" s="38">
        <v>6</v>
      </c>
      <c r="I2101" s="39">
        <v>4.0214477211796221E-3</v>
      </c>
      <c r="J2101" s="38"/>
      <c r="K2101" s="39">
        <v>0</v>
      </c>
      <c r="L2101" s="38">
        <v>22</v>
      </c>
      <c r="M2101" s="39">
        <v>0.12865497076023391</v>
      </c>
      <c r="N2101" s="38">
        <v>22</v>
      </c>
      <c r="O2101" s="39">
        <v>1.6936104695919944E-2</v>
      </c>
      <c r="P2101" s="40"/>
      <c r="Q2101" s="41">
        <v>0</v>
      </c>
      <c r="R2101" s="40">
        <v>28</v>
      </c>
      <c r="S2101" s="41">
        <v>0.12227074235807862</v>
      </c>
      <c r="T2101" s="40">
        <v>28</v>
      </c>
      <c r="U2101" s="41">
        <v>1.0032246506628458E-2</v>
      </c>
    </row>
    <row r="2102" spans="1:21" x14ac:dyDescent="0.25">
      <c r="A2102" s="20" t="s">
        <v>70</v>
      </c>
      <c r="B2102" s="163" t="s">
        <v>895</v>
      </c>
      <c r="C2102" s="163" t="s">
        <v>468</v>
      </c>
      <c r="D2102" s="22"/>
      <c r="E2102" s="23">
        <v>0</v>
      </c>
      <c r="F2102" s="22">
        <v>4</v>
      </c>
      <c r="G2102" s="23">
        <v>6.8965517241379296E-2</v>
      </c>
      <c r="H2102" s="22">
        <v>4</v>
      </c>
      <c r="I2102" s="23">
        <v>2.6809651474530814E-3</v>
      </c>
      <c r="J2102" s="22"/>
      <c r="K2102" s="23">
        <v>0</v>
      </c>
      <c r="L2102" s="22">
        <v>2</v>
      </c>
      <c r="M2102" s="23">
        <v>1.1695906432748537E-2</v>
      </c>
      <c r="N2102" s="22">
        <v>2</v>
      </c>
      <c r="O2102" s="23">
        <v>1.5396458814472677E-3</v>
      </c>
      <c r="P2102" s="24"/>
      <c r="Q2102" s="25">
        <v>0</v>
      </c>
      <c r="R2102" s="24">
        <v>6</v>
      </c>
      <c r="S2102" s="25">
        <v>2.6200873362445417E-2</v>
      </c>
      <c r="T2102" s="24">
        <v>6</v>
      </c>
      <c r="U2102" s="25">
        <v>2.1497671085632412E-3</v>
      </c>
    </row>
    <row r="2103" spans="1:21" x14ac:dyDescent="0.25">
      <c r="A2103" s="26" t="s">
        <v>70</v>
      </c>
      <c r="B2103" s="162" t="s">
        <v>895</v>
      </c>
      <c r="C2103" s="162" t="s">
        <v>469</v>
      </c>
      <c r="D2103" s="38">
        <v>1</v>
      </c>
      <c r="E2103" s="39">
        <v>6.9735006973500717E-4</v>
      </c>
      <c r="F2103" s="38"/>
      <c r="G2103" s="39">
        <v>0</v>
      </c>
      <c r="H2103" s="38">
        <v>1</v>
      </c>
      <c r="I2103" s="39">
        <v>6.7024128686327036E-4</v>
      </c>
      <c r="J2103" s="38"/>
      <c r="K2103" s="39">
        <v>0</v>
      </c>
      <c r="L2103" s="38"/>
      <c r="M2103" s="39">
        <v>0</v>
      </c>
      <c r="N2103" s="38"/>
      <c r="O2103" s="39">
        <v>0</v>
      </c>
      <c r="P2103" s="40">
        <v>1</v>
      </c>
      <c r="Q2103" s="41">
        <v>3.9032006245120978E-4</v>
      </c>
      <c r="R2103" s="40"/>
      <c r="S2103" s="41">
        <v>0</v>
      </c>
      <c r="T2103" s="40">
        <v>1</v>
      </c>
      <c r="U2103" s="41">
        <v>3.5829451809387352E-4</v>
      </c>
    </row>
    <row r="2104" spans="1:21" x14ac:dyDescent="0.25">
      <c r="A2104" s="20" t="s">
        <v>70</v>
      </c>
      <c r="B2104" s="163" t="s">
        <v>895</v>
      </c>
      <c r="C2104" s="163" t="s">
        <v>470</v>
      </c>
      <c r="D2104" s="22">
        <v>12</v>
      </c>
      <c r="E2104" s="23">
        <v>8.3682008368200847E-3</v>
      </c>
      <c r="F2104" s="22"/>
      <c r="G2104" s="23">
        <v>0</v>
      </c>
      <c r="H2104" s="22">
        <v>12</v>
      </c>
      <c r="I2104" s="23">
        <v>8.0428954423592443E-3</v>
      </c>
      <c r="J2104" s="22">
        <v>9</v>
      </c>
      <c r="K2104" s="23">
        <v>7.978723404255322E-3</v>
      </c>
      <c r="L2104" s="22"/>
      <c r="M2104" s="23">
        <v>0</v>
      </c>
      <c r="N2104" s="22">
        <v>9</v>
      </c>
      <c r="O2104" s="23">
        <v>6.9284064665127041E-3</v>
      </c>
      <c r="P2104" s="24">
        <v>20.999999999999996</v>
      </c>
      <c r="Q2104" s="25">
        <v>8.1967213114754033E-3</v>
      </c>
      <c r="R2104" s="24"/>
      <c r="S2104" s="25">
        <v>0</v>
      </c>
      <c r="T2104" s="24">
        <v>20.999999999999996</v>
      </c>
      <c r="U2104" s="25">
        <v>7.5241848799713429E-3</v>
      </c>
    </row>
    <row r="2105" spans="1:21" x14ac:dyDescent="0.25">
      <c r="A2105" s="26" t="s">
        <v>70</v>
      </c>
      <c r="B2105" s="162" t="s">
        <v>895</v>
      </c>
      <c r="C2105" s="162" t="s">
        <v>484</v>
      </c>
      <c r="D2105" s="38">
        <v>2</v>
      </c>
      <c r="E2105" s="39">
        <v>1.3947001394700143E-3</v>
      </c>
      <c r="F2105" s="38">
        <v>1</v>
      </c>
      <c r="G2105" s="39">
        <v>1.7241379310344824E-2</v>
      </c>
      <c r="H2105" s="38">
        <v>3</v>
      </c>
      <c r="I2105" s="39">
        <v>2.0107238605898111E-3</v>
      </c>
      <c r="J2105" s="38">
        <v>1</v>
      </c>
      <c r="K2105" s="39">
        <v>8.8652482269503576E-4</v>
      </c>
      <c r="L2105" s="38"/>
      <c r="M2105" s="39">
        <v>0</v>
      </c>
      <c r="N2105" s="38">
        <v>1</v>
      </c>
      <c r="O2105" s="39">
        <v>7.6982294072363384E-4</v>
      </c>
      <c r="P2105" s="40">
        <v>3</v>
      </c>
      <c r="Q2105" s="41">
        <v>1.1709601873536293E-3</v>
      </c>
      <c r="R2105" s="40">
        <v>1</v>
      </c>
      <c r="S2105" s="41">
        <v>4.3668122270742364E-3</v>
      </c>
      <c r="T2105" s="40">
        <v>4</v>
      </c>
      <c r="U2105" s="41">
        <v>1.4331780723754941E-3</v>
      </c>
    </row>
    <row r="2106" spans="1:21" x14ac:dyDescent="0.25">
      <c r="A2106" s="20" t="s">
        <v>70</v>
      </c>
      <c r="B2106" s="163" t="s">
        <v>895</v>
      </c>
      <c r="C2106" s="163" t="s">
        <v>497</v>
      </c>
      <c r="D2106" s="22">
        <v>164.99999999999997</v>
      </c>
      <c r="E2106" s="23">
        <v>0.11506276150627615</v>
      </c>
      <c r="F2106" s="22"/>
      <c r="G2106" s="23">
        <v>0</v>
      </c>
      <c r="H2106" s="22">
        <v>164.99999999999997</v>
      </c>
      <c r="I2106" s="23">
        <v>0.11058981233243959</v>
      </c>
      <c r="J2106" s="22">
        <v>106</v>
      </c>
      <c r="K2106" s="23">
        <v>9.3971631205673797E-2</v>
      </c>
      <c r="L2106" s="22">
        <v>2</v>
      </c>
      <c r="M2106" s="23">
        <v>1.1695906432748537E-2</v>
      </c>
      <c r="N2106" s="22">
        <v>107.99999999999999</v>
      </c>
      <c r="O2106" s="23">
        <v>8.3140877598152446E-2</v>
      </c>
      <c r="P2106" s="24">
        <v>271</v>
      </c>
      <c r="Q2106" s="25">
        <v>0.10577673692427786</v>
      </c>
      <c r="R2106" s="24">
        <v>2</v>
      </c>
      <c r="S2106" s="25">
        <v>8.7336244541484729E-3</v>
      </c>
      <c r="T2106" s="24">
        <v>272.99999999999994</v>
      </c>
      <c r="U2106" s="25">
        <v>9.7814403439627468E-2</v>
      </c>
    </row>
    <row r="2107" spans="1:21" x14ac:dyDescent="0.25">
      <c r="A2107" s="26" t="s">
        <v>70</v>
      </c>
      <c r="B2107" s="162" t="s">
        <v>895</v>
      </c>
      <c r="C2107" s="162" t="s">
        <v>498</v>
      </c>
      <c r="D2107" s="38">
        <v>1</v>
      </c>
      <c r="E2107" s="39">
        <v>6.9735006973500717E-4</v>
      </c>
      <c r="F2107" s="38">
        <v>8</v>
      </c>
      <c r="G2107" s="39">
        <v>0.13793103448275859</v>
      </c>
      <c r="H2107" s="38">
        <v>9</v>
      </c>
      <c r="I2107" s="39">
        <v>6.0321715817694332E-3</v>
      </c>
      <c r="J2107" s="38">
        <v>1</v>
      </c>
      <c r="K2107" s="39">
        <v>8.8652482269503576E-4</v>
      </c>
      <c r="L2107" s="38">
        <v>20</v>
      </c>
      <c r="M2107" s="39">
        <v>0.11695906432748536</v>
      </c>
      <c r="N2107" s="38">
        <v>21</v>
      </c>
      <c r="O2107" s="39">
        <v>1.6166281755196309E-2</v>
      </c>
      <c r="P2107" s="40">
        <v>2</v>
      </c>
      <c r="Q2107" s="41">
        <v>7.8064012490241955E-4</v>
      </c>
      <c r="R2107" s="40">
        <v>27.999999999999996</v>
      </c>
      <c r="S2107" s="41">
        <v>0.12227074235807861</v>
      </c>
      <c r="T2107" s="40">
        <v>29.999999999999996</v>
      </c>
      <c r="U2107" s="41">
        <v>1.0748835542816203E-2</v>
      </c>
    </row>
    <row r="2108" spans="1:21" x14ac:dyDescent="0.25">
      <c r="A2108" s="159" t="s">
        <v>73</v>
      </c>
      <c r="B2108" s="164" t="s">
        <v>374</v>
      </c>
      <c r="C2108" s="164" t="s">
        <v>388</v>
      </c>
      <c r="D2108" s="18">
        <v>239.99999999999989</v>
      </c>
      <c r="E2108" s="19">
        <v>1</v>
      </c>
      <c r="F2108" s="18">
        <v>104.00000000000001</v>
      </c>
      <c r="G2108" s="19">
        <v>1</v>
      </c>
      <c r="H2108" s="18">
        <v>344.00000000000011</v>
      </c>
      <c r="I2108" s="19">
        <v>1</v>
      </c>
      <c r="J2108" s="18">
        <v>247</v>
      </c>
      <c r="K2108" s="19">
        <v>1</v>
      </c>
      <c r="L2108" s="18">
        <v>74</v>
      </c>
      <c r="M2108" s="19">
        <v>1</v>
      </c>
      <c r="N2108" s="18">
        <v>321</v>
      </c>
      <c r="O2108" s="19">
        <v>1</v>
      </c>
      <c r="P2108" s="18">
        <v>486.99999999999994</v>
      </c>
      <c r="Q2108" s="19">
        <v>1</v>
      </c>
      <c r="R2108" s="18">
        <v>177.99999999999994</v>
      </c>
      <c r="S2108" s="19">
        <v>1</v>
      </c>
      <c r="T2108" s="18">
        <v>665.00000000000023</v>
      </c>
      <c r="U2108" s="19">
        <v>1</v>
      </c>
    </row>
    <row r="2109" spans="1:21" x14ac:dyDescent="0.25">
      <c r="A2109" s="26" t="s">
        <v>73</v>
      </c>
      <c r="B2109" s="162" t="s">
        <v>374</v>
      </c>
      <c r="C2109" s="162" t="s">
        <v>392</v>
      </c>
      <c r="D2109" s="38"/>
      <c r="E2109" s="39">
        <v>0</v>
      </c>
      <c r="F2109" s="38">
        <v>1</v>
      </c>
      <c r="G2109" s="39">
        <v>9.6153846153846142E-3</v>
      </c>
      <c r="H2109" s="38">
        <v>1</v>
      </c>
      <c r="I2109" s="39">
        <v>2.9069767441860456E-3</v>
      </c>
      <c r="J2109" s="38"/>
      <c r="K2109" s="39">
        <v>0</v>
      </c>
      <c r="L2109" s="38"/>
      <c r="M2109" s="39">
        <v>0</v>
      </c>
      <c r="N2109" s="38"/>
      <c r="O2109" s="39">
        <v>0</v>
      </c>
      <c r="P2109" s="40"/>
      <c r="Q2109" s="41">
        <v>0</v>
      </c>
      <c r="R2109" s="40">
        <v>1</v>
      </c>
      <c r="S2109" s="41">
        <v>5.6179775280898892E-3</v>
      </c>
      <c r="T2109" s="40">
        <v>1</v>
      </c>
      <c r="U2109" s="41">
        <v>1.50375939849624E-3</v>
      </c>
    </row>
    <row r="2110" spans="1:21" x14ac:dyDescent="0.25">
      <c r="A2110" s="20" t="s">
        <v>73</v>
      </c>
      <c r="B2110" s="163" t="s">
        <v>374</v>
      </c>
      <c r="C2110" s="163" t="s">
        <v>394</v>
      </c>
      <c r="D2110" s="22"/>
      <c r="E2110" s="23">
        <v>0</v>
      </c>
      <c r="F2110" s="22">
        <v>1</v>
      </c>
      <c r="G2110" s="23">
        <v>9.6153846153846142E-3</v>
      </c>
      <c r="H2110" s="22">
        <v>1</v>
      </c>
      <c r="I2110" s="23">
        <v>2.9069767441860456E-3</v>
      </c>
      <c r="J2110" s="22"/>
      <c r="K2110" s="23">
        <v>0</v>
      </c>
      <c r="L2110" s="22"/>
      <c r="M2110" s="23">
        <v>0</v>
      </c>
      <c r="N2110" s="22"/>
      <c r="O2110" s="23">
        <v>0</v>
      </c>
      <c r="P2110" s="24"/>
      <c r="Q2110" s="25">
        <v>0</v>
      </c>
      <c r="R2110" s="24">
        <v>1</v>
      </c>
      <c r="S2110" s="25">
        <v>5.6179775280898892E-3</v>
      </c>
      <c r="T2110" s="24">
        <v>1</v>
      </c>
      <c r="U2110" s="25">
        <v>1.50375939849624E-3</v>
      </c>
    </row>
    <row r="2111" spans="1:21" x14ac:dyDescent="0.25">
      <c r="A2111" s="26" t="s">
        <v>73</v>
      </c>
      <c r="B2111" s="162" t="s">
        <v>374</v>
      </c>
      <c r="C2111" s="162" t="s">
        <v>401</v>
      </c>
      <c r="D2111" s="38">
        <v>19</v>
      </c>
      <c r="E2111" s="39">
        <v>7.9166666666666705E-2</v>
      </c>
      <c r="F2111" s="38">
        <v>2</v>
      </c>
      <c r="G2111" s="39">
        <v>1.9230769230769228E-2</v>
      </c>
      <c r="H2111" s="38">
        <v>21</v>
      </c>
      <c r="I2111" s="39">
        <v>6.1046511627906953E-2</v>
      </c>
      <c r="J2111" s="38">
        <v>8</v>
      </c>
      <c r="K2111" s="39">
        <v>3.2388663967611336E-2</v>
      </c>
      <c r="L2111" s="38">
        <v>1</v>
      </c>
      <c r="M2111" s="39">
        <v>1.3513513513513513E-2</v>
      </c>
      <c r="N2111" s="38">
        <v>9</v>
      </c>
      <c r="O2111" s="39">
        <v>2.8037383177570093E-2</v>
      </c>
      <c r="P2111" s="40">
        <v>27</v>
      </c>
      <c r="Q2111" s="41">
        <v>5.5441478439425061E-2</v>
      </c>
      <c r="R2111" s="40">
        <v>3</v>
      </c>
      <c r="S2111" s="41">
        <v>1.6853932584269669E-2</v>
      </c>
      <c r="T2111" s="40">
        <v>29.999999999999996</v>
      </c>
      <c r="U2111" s="41">
        <v>4.5112781954887195E-2</v>
      </c>
    </row>
    <row r="2112" spans="1:21" x14ac:dyDescent="0.25">
      <c r="A2112" s="20" t="s">
        <v>73</v>
      </c>
      <c r="B2112" s="163" t="s">
        <v>374</v>
      </c>
      <c r="C2112" s="163" t="s">
        <v>402</v>
      </c>
      <c r="D2112" s="22">
        <v>6</v>
      </c>
      <c r="E2112" s="23">
        <v>2.5000000000000012E-2</v>
      </c>
      <c r="F2112" s="22"/>
      <c r="G2112" s="23">
        <v>0</v>
      </c>
      <c r="H2112" s="22">
        <v>6</v>
      </c>
      <c r="I2112" s="23">
        <v>1.7441860465116272E-2</v>
      </c>
      <c r="J2112" s="22">
        <v>4</v>
      </c>
      <c r="K2112" s="23">
        <v>1.6194331983805668E-2</v>
      </c>
      <c r="L2112" s="22"/>
      <c r="M2112" s="23">
        <v>0</v>
      </c>
      <c r="N2112" s="22">
        <v>4</v>
      </c>
      <c r="O2112" s="23">
        <v>1.2461059190031152E-2</v>
      </c>
      <c r="P2112" s="24">
        <v>10</v>
      </c>
      <c r="Q2112" s="25">
        <v>2.0533880903490762E-2</v>
      </c>
      <c r="R2112" s="24"/>
      <c r="S2112" s="25">
        <v>0</v>
      </c>
      <c r="T2112" s="24">
        <v>10</v>
      </c>
      <c r="U2112" s="25">
        <v>1.50375939849624E-2</v>
      </c>
    </row>
    <row r="2113" spans="1:21" x14ac:dyDescent="0.25">
      <c r="A2113" s="26" t="s">
        <v>73</v>
      </c>
      <c r="B2113" s="162" t="s">
        <v>374</v>
      </c>
      <c r="C2113" s="162" t="s">
        <v>403</v>
      </c>
      <c r="D2113" s="38">
        <v>4</v>
      </c>
      <c r="E2113" s="39">
        <v>1.6666666666666673E-2</v>
      </c>
      <c r="F2113" s="38"/>
      <c r="G2113" s="39">
        <v>0</v>
      </c>
      <c r="H2113" s="38">
        <v>4</v>
      </c>
      <c r="I2113" s="39">
        <v>1.1627906976744182E-2</v>
      </c>
      <c r="J2113" s="38">
        <v>1</v>
      </c>
      <c r="K2113" s="39">
        <v>4.048582995951417E-3</v>
      </c>
      <c r="L2113" s="38">
        <v>2</v>
      </c>
      <c r="M2113" s="39">
        <v>2.7027027027027025E-2</v>
      </c>
      <c r="N2113" s="38">
        <v>3</v>
      </c>
      <c r="O2113" s="39">
        <v>9.3457943925233638E-3</v>
      </c>
      <c r="P2113" s="40">
        <v>5</v>
      </c>
      <c r="Q2113" s="41">
        <v>1.0266940451745381E-2</v>
      </c>
      <c r="R2113" s="40">
        <v>2</v>
      </c>
      <c r="S2113" s="41">
        <v>1.1235955056179778E-2</v>
      </c>
      <c r="T2113" s="40">
        <v>7</v>
      </c>
      <c r="U2113" s="41">
        <v>1.0526315789473682E-2</v>
      </c>
    </row>
    <row r="2114" spans="1:21" x14ac:dyDescent="0.25">
      <c r="A2114" s="20" t="s">
        <v>73</v>
      </c>
      <c r="B2114" s="163" t="s">
        <v>374</v>
      </c>
      <c r="C2114" s="163" t="s">
        <v>404</v>
      </c>
      <c r="D2114" s="22">
        <v>1</v>
      </c>
      <c r="E2114" s="23">
        <v>4.1666666666666683E-3</v>
      </c>
      <c r="F2114" s="22"/>
      <c r="G2114" s="23">
        <v>0</v>
      </c>
      <c r="H2114" s="22">
        <v>1</v>
      </c>
      <c r="I2114" s="23">
        <v>2.9069767441860456E-3</v>
      </c>
      <c r="J2114" s="22"/>
      <c r="K2114" s="23">
        <v>0</v>
      </c>
      <c r="L2114" s="22"/>
      <c r="M2114" s="23">
        <v>0</v>
      </c>
      <c r="N2114" s="22"/>
      <c r="O2114" s="23">
        <v>0</v>
      </c>
      <c r="P2114" s="24">
        <v>1</v>
      </c>
      <c r="Q2114" s="25">
        <v>2.0533880903490761E-3</v>
      </c>
      <c r="R2114" s="24"/>
      <c r="S2114" s="25">
        <v>0</v>
      </c>
      <c r="T2114" s="24">
        <v>1</v>
      </c>
      <c r="U2114" s="25">
        <v>1.50375939849624E-3</v>
      </c>
    </row>
    <row r="2115" spans="1:21" x14ac:dyDescent="0.25">
      <c r="A2115" s="26" t="s">
        <v>73</v>
      </c>
      <c r="B2115" s="162" t="s">
        <v>374</v>
      </c>
      <c r="C2115" s="162" t="s">
        <v>405</v>
      </c>
      <c r="D2115" s="38">
        <v>1</v>
      </c>
      <c r="E2115" s="39">
        <v>4.1666666666666683E-3</v>
      </c>
      <c r="F2115" s="38"/>
      <c r="G2115" s="39">
        <v>0</v>
      </c>
      <c r="H2115" s="38">
        <v>1</v>
      </c>
      <c r="I2115" s="39">
        <v>2.9069767441860456E-3</v>
      </c>
      <c r="J2115" s="38"/>
      <c r="K2115" s="39">
        <v>0</v>
      </c>
      <c r="L2115" s="38"/>
      <c r="M2115" s="39">
        <v>0</v>
      </c>
      <c r="N2115" s="38"/>
      <c r="O2115" s="39">
        <v>0</v>
      </c>
      <c r="P2115" s="40">
        <v>1</v>
      </c>
      <c r="Q2115" s="41">
        <v>2.0533880903490761E-3</v>
      </c>
      <c r="R2115" s="40"/>
      <c r="S2115" s="41">
        <v>0</v>
      </c>
      <c r="T2115" s="40">
        <v>1</v>
      </c>
      <c r="U2115" s="41">
        <v>1.50375939849624E-3</v>
      </c>
    </row>
    <row r="2116" spans="1:21" x14ac:dyDescent="0.25">
      <c r="A2116" s="20" t="s">
        <v>73</v>
      </c>
      <c r="B2116" s="163" t="s">
        <v>374</v>
      </c>
      <c r="C2116" s="163" t="s">
        <v>410</v>
      </c>
      <c r="D2116" s="22"/>
      <c r="E2116" s="23">
        <v>0</v>
      </c>
      <c r="F2116" s="22"/>
      <c r="G2116" s="23">
        <v>0</v>
      </c>
      <c r="H2116" s="22"/>
      <c r="I2116" s="23">
        <v>0</v>
      </c>
      <c r="J2116" s="22">
        <v>1</v>
      </c>
      <c r="K2116" s="23">
        <v>4.048582995951417E-3</v>
      </c>
      <c r="L2116" s="22"/>
      <c r="M2116" s="23">
        <v>0</v>
      </c>
      <c r="N2116" s="22">
        <v>1</v>
      </c>
      <c r="O2116" s="23">
        <v>3.1152647975077881E-3</v>
      </c>
      <c r="P2116" s="24">
        <v>1</v>
      </c>
      <c r="Q2116" s="25">
        <v>2.0533880903490761E-3</v>
      </c>
      <c r="R2116" s="24"/>
      <c r="S2116" s="25">
        <v>0</v>
      </c>
      <c r="T2116" s="24">
        <v>1</v>
      </c>
      <c r="U2116" s="25">
        <v>1.50375939849624E-3</v>
      </c>
    </row>
    <row r="2117" spans="1:21" x14ac:dyDescent="0.25">
      <c r="A2117" s="26" t="s">
        <v>73</v>
      </c>
      <c r="B2117" s="162" t="s">
        <v>374</v>
      </c>
      <c r="C2117" s="162" t="s">
        <v>421</v>
      </c>
      <c r="D2117" s="38"/>
      <c r="E2117" s="39">
        <v>0</v>
      </c>
      <c r="F2117" s="38"/>
      <c r="G2117" s="39">
        <v>0</v>
      </c>
      <c r="H2117" s="38"/>
      <c r="I2117" s="39">
        <v>0</v>
      </c>
      <c r="J2117" s="38">
        <v>1</v>
      </c>
      <c r="K2117" s="39">
        <v>4.048582995951417E-3</v>
      </c>
      <c r="L2117" s="38"/>
      <c r="M2117" s="39">
        <v>0</v>
      </c>
      <c r="N2117" s="38">
        <v>1</v>
      </c>
      <c r="O2117" s="39">
        <v>3.1152647975077881E-3</v>
      </c>
      <c r="P2117" s="40">
        <v>1</v>
      </c>
      <c r="Q2117" s="41">
        <v>2.0533880903490761E-3</v>
      </c>
      <c r="R2117" s="40"/>
      <c r="S2117" s="41">
        <v>0</v>
      </c>
      <c r="T2117" s="40">
        <v>1</v>
      </c>
      <c r="U2117" s="41">
        <v>1.50375939849624E-3</v>
      </c>
    </row>
    <row r="2118" spans="1:21" x14ac:dyDescent="0.25">
      <c r="A2118" s="20" t="s">
        <v>73</v>
      </c>
      <c r="B2118" s="163" t="s">
        <v>374</v>
      </c>
      <c r="C2118" s="163" t="s">
        <v>422</v>
      </c>
      <c r="D2118" s="22">
        <v>2</v>
      </c>
      <c r="E2118" s="23">
        <v>8.3333333333333367E-3</v>
      </c>
      <c r="F2118" s="22"/>
      <c r="G2118" s="23">
        <v>0</v>
      </c>
      <c r="H2118" s="22">
        <v>2</v>
      </c>
      <c r="I2118" s="23">
        <v>5.8139534883720912E-3</v>
      </c>
      <c r="J2118" s="22">
        <v>2</v>
      </c>
      <c r="K2118" s="23">
        <v>8.0971659919028341E-3</v>
      </c>
      <c r="L2118" s="22">
        <v>1</v>
      </c>
      <c r="M2118" s="23">
        <v>1.3513513513513513E-2</v>
      </c>
      <c r="N2118" s="22">
        <v>3</v>
      </c>
      <c r="O2118" s="23">
        <v>9.3457943925233638E-3</v>
      </c>
      <c r="P2118" s="24">
        <v>4</v>
      </c>
      <c r="Q2118" s="25">
        <v>8.2135523613963042E-3</v>
      </c>
      <c r="R2118" s="24">
        <v>1</v>
      </c>
      <c r="S2118" s="25">
        <v>5.6179775280898892E-3</v>
      </c>
      <c r="T2118" s="24">
        <v>5</v>
      </c>
      <c r="U2118" s="25">
        <v>7.5187969924812E-3</v>
      </c>
    </row>
    <row r="2119" spans="1:21" x14ac:dyDescent="0.25">
      <c r="A2119" s="26" t="s">
        <v>73</v>
      </c>
      <c r="B2119" s="162" t="s">
        <v>374</v>
      </c>
      <c r="C2119" s="162" t="s">
        <v>425</v>
      </c>
      <c r="D2119" s="38"/>
      <c r="E2119" s="39">
        <v>0</v>
      </c>
      <c r="F2119" s="38">
        <v>17.000000000000004</v>
      </c>
      <c r="G2119" s="39">
        <v>0.16346153846153846</v>
      </c>
      <c r="H2119" s="38">
        <v>17.000000000000004</v>
      </c>
      <c r="I2119" s="39">
        <v>4.9418604651162781E-2</v>
      </c>
      <c r="J2119" s="38">
        <v>1</v>
      </c>
      <c r="K2119" s="39">
        <v>4.048582995951417E-3</v>
      </c>
      <c r="L2119" s="38">
        <v>12</v>
      </c>
      <c r="M2119" s="39">
        <v>0.16216216216216217</v>
      </c>
      <c r="N2119" s="38">
        <v>13</v>
      </c>
      <c r="O2119" s="39">
        <v>4.0498442367601244E-2</v>
      </c>
      <c r="P2119" s="40">
        <v>1</v>
      </c>
      <c r="Q2119" s="41">
        <v>2.0533880903490761E-3</v>
      </c>
      <c r="R2119" s="40">
        <v>29.000000000000011</v>
      </c>
      <c r="S2119" s="41">
        <v>0.16292134831460686</v>
      </c>
      <c r="T2119" s="40">
        <v>30.000000000000007</v>
      </c>
      <c r="U2119" s="41">
        <v>4.5112781954887209E-2</v>
      </c>
    </row>
    <row r="2120" spans="1:21" x14ac:dyDescent="0.25">
      <c r="A2120" s="20" t="s">
        <v>73</v>
      </c>
      <c r="B2120" s="163" t="s">
        <v>374</v>
      </c>
      <c r="C2120" s="163" t="s">
        <v>426</v>
      </c>
      <c r="D2120" s="22"/>
      <c r="E2120" s="23">
        <v>0</v>
      </c>
      <c r="F2120" s="22"/>
      <c r="G2120" s="23">
        <v>0</v>
      </c>
      <c r="H2120" s="22"/>
      <c r="I2120" s="23">
        <v>0</v>
      </c>
      <c r="J2120" s="22"/>
      <c r="K2120" s="23">
        <v>0</v>
      </c>
      <c r="L2120" s="22">
        <v>6</v>
      </c>
      <c r="M2120" s="23">
        <v>8.1081081081081086E-2</v>
      </c>
      <c r="N2120" s="22">
        <v>6</v>
      </c>
      <c r="O2120" s="23">
        <v>1.8691588785046728E-2</v>
      </c>
      <c r="P2120" s="24"/>
      <c r="Q2120" s="25">
        <v>0</v>
      </c>
      <c r="R2120" s="24">
        <v>6</v>
      </c>
      <c r="S2120" s="25">
        <v>3.3707865168539339E-2</v>
      </c>
      <c r="T2120" s="24">
        <v>6</v>
      </c>
      <c r="U2120" s="25">
        <v>9.0225563909774407E-3</v>
      </c>
    </row>
    <row r="2121" spans="1:21" x14ac:dyDescent="0.25">
      <c r="A2121" s="26" t="s">
        <v>73</v>
      </c>
      <c r="B2121" s="162" t="s">
        <v>374</v>
      </c>
      <c r="C2121" s="162" t="s">
        <v>428</v>
      </c>
      <c r="D2121" s="38"/>
      <c r="E2121" s="39">
        <v>0</v>
      </c>
      <c r="F2121" s="38">
        <v>3</v>
      </c>
      <c r="G2121" s="39">
        <v>2.8846153846153841E-2</v>
      </c>
      <c r="H2121" s="38">
        <v>3</v>
      </c>
      <c r="I2121" s="39">
        <v>8.7209302325581359E-3</v>
      </c>
      <c r="J2121" s="38"/>
      <c r="K2121" s="39">
        <v>0</v>
      </c>
      <c r="L2121" s="38"/>
      <c r="M2121" s="39">
        <v>0</v>
      </c>
      <c r="N2121" s="38"/>
      <c r="O2121" s="39">
        <v>0</v>
      </c>
      <c r="P2121" s="40"/>
      <c r="Q2121" s="41">
        <v>0</v>
      </c>
      <c r="R2121" s="40">
        <v>3</v>
      </c>
      <c r="S2121" s="41">
        <v>1.6853932584269669E-2</v>
      </c>
      <c r="T2121" s="40">
        <v>3</v>
      </c>
      <c r="U2121" s="41">
        <v>4.5112781954887203E-3</v>
      </c>
    </row>
    <row r="2122" spans="1:21" x14ac:dyDescent="0.25">
      <c r="A2122" s="20" t="s">
        <v>73</v>
      </c>
      <c r="B2122" s="163" t="s">
        <v>374</v>
      </c>
      <c r="C2122" s="163" t="s">
        <v>429</v>
      </c>
      <c r="D2122" s="22">
        <v>2</v>
      </c>
      <c r="E2122" s="23">
        <v>8.3333333333333367E-3</v>
      </c>
      <c r="F2122" s="22">
        <v>2</v>
      </c>
      <c r="G2122" s="23">
        <v>1.9230769230769228E-2</v>
      </c>
      <c r="H2122" s="22">
        <v>4</v>
      </c>
      <c r="I2122" s="23">
        <v>1.1627906976744182E-2</v>
      </c>
      <c r="J2122" s="22">
        <v>1</v>
      </c>
      <c r="K2122" s="23">
        <v>4.048582995951417E-3</v>
      </c>
      <c r="L2122" s="22">
        <v>1</v>
      </c>
      <c r="M2122" s="23">
        <v>1.3513513513513513E-2</v>
      </c>
      <c r="N2122" s="22">
        <v>2</v>
      </c>
      <c r="O2122" s="23">
        <v>6.2305295950155761E-3</v>
      </c>
      <c r="P2122" s="24">
        <v>3</v>
      </c>
      <c r="Q2122" s="25">
        <v>6.160164271047229E-3</v>
      </c>
      <c r="R2122" s="24">
        <v>3</v>
      </c>
      <c r="S2122" s="25">
        <v>1.6853932584269669E-2</v>
      </c>
      <c r="T2122" s="24">
        <v>6</v>
      </c>
      <c r="U2122" s="25">
        <v>9.0225563909774407E-3</v>
      </c>
    </row>
    <row r="2123" spans="1:21" x14ac:dyDescent="0.25">
      <c r="A2123" s="26" t="s">
        <v>73</v>
      </c>
      <c r="B2123" s="162" t="s">
        <v>374</v>
      </c>
      <c r="C2123" s="162" t="s">
        <v>431</v>
      </c>
      <c r="D2123" s="38"/>
      <c r="E2123" s="39">
        <v>0</v>
      </c>
      <c r="F2123" s="38"/>
      <c r="G2123" s="39">
        <v>0</v>
      </c>
      <c r="H2123" s="38"/>
      <c r="I2123" s="39">
        <v>0</v>
      </c>
      <c r="J2123" s="38">
        <v>1</v>
      </c>
      <c r="K2123" s="39">
        <v>4.048582995951417E-3</v>
      </c>
      <c r="L2123" s="38"/>
      <c r="M2123" s="39">
        <v>0</v>
      </c>
      <c r="N2123" s="38">
        <v>1</v>
      </c>
      <c r="O2123" s="39">
        <v>3.1152647975077881E-3</v>
      </c>
      <c r="P2123" s="40">
        <v>1</v>
      </c>
      <c r="Q2123" s="41">
        <v>2.0533880903490761E-3</v>
      </c>
      <c r="R2123" s="40"/>
      <c r="S2123" s="41">
        <v>0</v>
      </c>
      <c r="T2123" s="40">
        <v>1</v>
      </c>
      <c r="U2123" s="41">
        <v>1.50375939849624E-3</v>
      </c>
    </row>
    <row r="2124" spans="1:21" x14ac:dyDescent="0.25">
      <c r="A2124" s="20" t="s">
        <v>73</v>
      </c>
      <c r="B2124" s="163" t="s">
        <v>374</v>
      </c>
      <c r="C2124" s="163" t="s">
        <v>434</v>
      </c>
      <c r="D2124" s="22">
        <v>3</v>
      </c>
      <c r="E2124" s="23">
        <v>1.2500000000000006E-2</v>
      </c>
      <c r="F2124" s="22"/>
      <c r="G2124" s="23">
        <v>0</v>
      </c>
      <c r="H2124" s="22">
        <v>3</v>
      </c>
      <c r="I2124" s="23">
        <v>8.7209302325581359E-3</v>
      </c>
      <c r="J2124" s="22">
        <v>3</v>
      </c>
      <c r="K2124" s="23">
        <v>1.2145748987854249E-2</v>
      </c>
      <c r="L2124" s="22"/>
      <c r="M2124" s="23">
        <v>0</v>
      </c>
      <c r="N2124" s="22">
        <v>3</v>
      </c>
      <c r="O2124" s="23">
        <v>9.3457943925233638E-3</v>
      </c>
      <c r="P2124" s="24">
        <v>6</v>
      </c>
      <c r="Q2124" s="25">
        <v>1.2320328542094458E-2</v>
      </c>
      <c r="R2124" s="24"/>
      <c r="S2124" s="25">
        <v>0</v>
      </c>
      <c r="T2124" s="24">
        <v>6</v>
      </c>
      <c r="U2124" s="25">
        <v>9.0225563909774407E-3</v>
      </c>
    </row>
    <row r="2125" spans="1:21" x14ac:dyDescent="0.25">
      <c r="A2125" s="26" t="s">
        <v>73</v>
      </c>
      <c r="B2125" s="162" t="s">
        <v>374</v>
      </c>
      <c r="C2125" s="162" t="s">
        <v>437</v>
      </c>
      <c r="D2125" s="38"/>
      <c r="E2125" s="39">
        <v>0</v>
      </c>
      <c r="F2125" s="38"/>
      <c r="G2125" s="39">
        <v>0</v>
      </c>
      <c r="H2125" s="38"/>
      <c r="I2125" s="39">
        <v>0</v>
      </c>
      <c r="J2125" s="38"/>
      <c r="K2125" s="39">
        <v>0</v>
      </c>
      <c r="L2125" s="38">
        <v>1</v>
      </c>
      <c r="M2125" s="39">
        <v>1.3513513513513513E-2</v>
      </c>
      <c r="N2125" s="38">
        <v>1</v>
      </c>
      <c r="O2125" s="39">
        <v>3.1152647975077881E-3</v>
      </c>
      <c r="P2125" s="40"/>
      <c r="Q2125" s="41">
        <v>0</v>
      </c>
      <c r="R2125" s="40">
        <v>1</v>
      </c>
      <c r="S2125" s="41">
        <v>5.6179775280898892E-3</v>
      </c>
      <c r="T2125" s="40">
        <v>1</v>
      </c>
      <c r="U2125" s="41">
        <v>1.50375939849624E-3</v>
      </c>
    </row>
    <row r="2126" spans="1:21" x14ac:dyDescent="0.25">
      <c r="A2126" s="20" t="s">
        <v>73</v>
      </c>
      <c r="B2126" s="163" t="s">
        <v>374</v>
      </c>
      <c r="C2126" s="163" t="s">
        <v>438</v>
      </c>
      <c r="D2126" s="22">
        <v>1</v>
      </c>
      <c r="E2126" s="23">
        <v>4.1666666666666683E-3</v>
      </c>
      <c r="F2126" s="22"/>
      <c r="G2126" s="23">
        <v>0</v>
      </c>
      <c r="H2126" s="22">
        <v>1</v>
      </c>
      <c r="I2126" s="23">
        <v>2.9069767441860456E-3</v>
      </c>
      <c r="J2126" s="22">
        <v>4</v>
      </c>
      <c r="K2126" s="23">
        <v>1.6194331983805668E-2</v>
      </c>
      <c r="L2126" s="22"/>
      <c r="M2126" s="23">
        <v>0</v>
      </c>
      <c r="N2126" s="22">
        <v>4</v>
      </c>
      <c r="O2126" s="23">
        <v>1.2461059190031152E-2</v>
      </c>
      <c r="P2126" s="24">
        <v>5</v>
      </c>
      <c r="Q2126" s="25">
        <v>1.0266940451745381E-2</v>
      </c>
      <c r="R2126" s="24"/>
      <c r="S2126" s="25">
        <v>0</v>
      </c>
      <c r="T2126" s="24">
        <v>5</v>
      </c>
      <c r="U2126" s="25">
        <v>7.5187969924812E-3</v>
      </c>
    </row>
    <row r="2127" spans="1:21" x14ac:dyDescent="0.25">
      <c r="A2127" s="26" t="s">
        <v>73</v>
      </c>
      <c r="B2127" s="162" t="s">
        <v>374</v>
      </c>
      <c r="C2127" s="162" t="s">
        <v>443</v>
      </c>
      <c r="D2127" s="38">
        <v>1</v>
      </c>
      <c r="E2127" s="39">
        <v>4.1666666666666683E-3</v>
      </c>
      <c r="F2127" s="38"/>
      <c r="G2127" s="39">
        <v>0</v>
      </c>
      <c r="H2127" s="38">
        <v>1</v>
      </c>
      <c r="I2127" s="39">
        <v>2.9069767441860456E-3</v>
      </c>
      <c r="J2127" s="38"/>
      <c r="K2127" s="39">
        <v>0</v>
      </c>
      <c r="L2127" s="38"/>
      <c r="M2127" s="39">
        <v>0</v>
      </c>
      <c r="N2127" s="38"/>
      <c r="O2127" s="39">
        <v>0</v>
      </c>
      <c r="P2127" s="40">
        <v>1</v>
      </c>
      <c r="Q2127" s="41">
        <v>2.0533880903490761E-3</v>
      </c>
      <c r="R2127" s="40"/>
      <c r="S2127" s="41">
        <v>0</v>
      </c>
      <c r="T2127" s="40">
        <v>1</v>
      </c>
      <c r="U2127" s="41">
        <v>1.50375939849624E-3</v>
      </c>
    </row>
    <row r="2128" spans="1:21" x14ac:dyDescent="0.25">
      <c r="A2128" s="20" t="s">
        <v>73</v>
      </c>
      <c r="B2128" s="163" t="s">
        <v>374</v>
      </c>
      <c r="C2128" s="163" t="s">
        <v>447</v>
      </c>
      <c r="D2128" s="22">
        <v>29</v>
      </c>
      <c r="E2128" s="23">
        <v>0.12083333333333339</v>
      </c>
      <c r="F2128" s="22">
        <v>23</v>
      </c>
      <c r="G2128" s="23">
        <v>0.22115384615384615</v>
      </c>
      <c r="H2128" s="22">
        <v>52.000000000000007</v>
      </c>
      <c r="I2128" s="23">
        <v>0.15116279069767438</v>
      </c>
      <c r="J2128" s="22">
        <v>45</v>
      </c>
      <c r="K2128" s="23">
        <v>0.18218623481781374</v>
      </c>
      <c r="L2128" s="22">
        <v>26</v>
      </c>
      <c r="M2128" s="23">
        <v>0.35135135135135137</v>
      </c>
      <c r="N2128" s="22">
        <v>71.000000000000014</v>
      </c>
      <c r="O2128" s="23">
        <v>0.22118380062305301</v>
      </c>
      <c r="P2128" s="24">
        <v>74</v>
      </c>
      <c r="Q2128" s="25">
        <v>0.15195071868583163</v>
      </c>
      <c r="R2128" s="24">
        <v>49.000000000000007</v>
      </c>
      <c r="S2128" s="25">
        <v>0.27528089887640461</v>
      </c>
      <c r="T2128" s="24">
        <v>123</v>
      </c>
      <c r="U2128" s="25">
        <v>0.18496240601503755</v>
      </c>
    </row>
    <row r="2129" spans="1:21" x14ac:dyDescent="0.25">
      <c r="A2129" s="26" t="s">
        <v>73</v>
      </c>
      <c r="B2129" s="162" t="s">
        <v>374</v>
      </c>
      <c r="C2129" s="162" t="s">
        <v>454</v>
      </c>
      <c r="D2129" s="38"/>
      <c r="E2129" s="39">
        <v>0</v>
      </c>
      <c r="F2129" s="38"/>
      <c r="G2129" s="39">
        <v>0</v>
      </c>
      <c r="H2129" s="38"/>
      <c r="I2129" s="39">
        <v>0</v>
      </c>
      <c r="J2129" s="38">
        <v>1</v>
      </c>
      <c r="K2129" s="39">
        <v>4.048582995951417E-3</v>
      </c>
      <c r="L2129" s="38"/>
      <c r="M2129" s="39">
        <v>0</v>
      </c>
      <c r="N2129" s="38">
        <v>1</v>
      </c>
      <c r="O2129" s="39">
        <v>3.1152647975077881E-3</v>
      </c>
      <c r="P2129" s="40">
        <v>1</v>
      </c>
      <c r="Q2129" s="41">
        <v>2.0533880903490761E-3</v>
      </c>
      <c r="R2129" s="40"/>
      <c r="S2129" s="41">
        <v>0</v>
      </c>
      <c r="T2129" s="40">
        <v>1</v>
      </c>
      <c r="U2129" s="41">
        <v>1.50375939849624E-3</v>
      </c>
    </row>
    <row r="2130" spans="1:21" x14ac:dyDescent="0.25">
      <c r="A2130" s="20" t="s">
        <v>73</v>
      </c>
      <c r="B2130" s="163" t="s">
        <v>374</v>
      </c>
      <c r="C2130" s="163" t="s">
        <v>458</v>
      </c>
      <c r="D2130" s="22">
        <v>28.999999999999996</v>
      </c>
      <c r="E2130" s="23">
        <v>0.12083333333333338</v>
      </c>
      <c r="F2130" s="22">
        <v>3</v>
      </c>
      <c r="G2130" s="23">
        <v>2.8846153846153841E-2</v>
      </c>
      <c r="H2130" s="22">
        <v>32</v>
      </c>
      <c r="I2130" s="23">
        <v>9.3023255813953459E-2</v>
      </c>
      <c r="J2130" s="22">
        <v>22</v>
      </c>
      <c r="K2130" s="23">
        <v>8.9068825910931168E-2</v>
      </c>
      <c r="L2130" s="22"/>
      <c r="M2130" s="23">
        <v>0</v>
      </c>
      <c r="N2130" s="22">
        <v>22</v>
      </c>
      <c r="O2130" s="23">
        <v>6.8535825545171333E-2</v>
      </c>
      <c r="P2130" s="24">
        <v>50.999999999999986</v>
      </c>
      <c r="Q2130" s="25">
        <v>0.10472279260780287</v>
      </c>
      <c r="R2130" s="24">
        <v>3</v>
      </c>
      <c r="S2130" s="25">
        <v>1.6853932584269669E-2</v>
      </c>
      <c r="T2130" s="24">
        <v>54</v>
      </c>
      <c r="U2130" s="25">
        <v>8.1203007518796971E-2</v>
      </c>
    </row>
    <row r="2131" spans="1:21" x14ac:dyDescent="0.25">
      <c r="A2131" s="26" t="s">
        <v>73</v>
      </c>
      <c r="B2131" s="162" t="s">
        <v>374</v>
      </c>
      <c r="C2131" s="162" t="s">
        <v>460</v>
      </c>
      <c r="D2131" s="38">
        <v>2</v>
      </c>
      <c r="E2131" s="39">
        <v>8.3333333333333367E-3</v>
      </c>
      <c r="F2131" s="38"/>
      <c r="G2131" s="39">
        <v>0</v>
      </c>
      <c r="H2131" s="38">
        <v>2</v>
      </c>
      <c r="I2131" s="39">
        <v>5.8139534883720912E-3</v>
      </c>
      <c r="J2131" s="38">
        <v>8</v>
      </c>
      <c r="K2131" s="39">
        <v>3.2388663967611336E-2</v>
      </c>
      <c r="L2131" s="38">
        <v>2</v>
      </c>
      <c r="M2131" s="39">
        <v>2.7027027027027025E-2</v>
      </c>
      <c r="N2131" s="38">
        <v>10</v>
      </c>
      <c r="O2131" s="39">
        <v>3.1152647975077882E-2</v>
      </c>
      <c r="P2131" s="40">
        <v>10</v>
      </c>
      <c r="Q2131" s="41">
        <v>2.0533880903490762E-2</v>
      </c>
      <c r="R2131" s="40">
        <v>2</v>
      </c>
      <c r="S2131" s="41">
        <v>1.1235955056179778E-2</v>
      </c>
      <c r="T2131" s="40">
        <v>12.000000000000002</v>
      </c>
      <c r="U2131" s="41">
        <v>1.8045112781954885E-2</v>
      </c>
    </row>
    <row r="2132" spans="1:21" x14ac:dyDescent="0.25">
      <c r="A2132" s="20" t="s">
        <v>73</v>
      </c>
      <c r="B2132" s="163" t="s">
        <v>374</v>
      </c>
      <c r="C2132" s="163" t="s">
        <v>461</v>
      </c>
      <c r="D2132" s="22">
        <v>2</v>
      </c>
      <c r="E2132" s="23">
        <v>8.3333333333333367E-3</v>
      </c>
      <c r="F2132" s="22"/>
      <c r="G2132" s="23">
        <v>0</v>
      </c>
      <c r="H2132" s="22">
        <v>2</v>
      </c>
      <c r="I2132" s="23">
        <v>5.8139534883720912E-3</v>
      </c>
      <c r="J2132" s="22">
        <v>2</v>
      </c>
      <c r="K2132" s="23">
        <v>8.0971659919028341E-3</v>
      </c>
      <c r="L2132" s="22"/>
      <c r="M2132" s="23">
        <v>0</v>
      </c>
      <c r="N2132" s="22">
        <v>2</v>
      </c>
      <c r="O2132" s="23">
        <v>6.2305295950155761E-3</v>
      </c>
      <c r="P2132" s="24">
        <v>4</v>
      </c>
      <c r="Q2132" s="25">
        <v>8.2135523613963042E-3</v>
      </c>
      <c r="R2132" s="24"/>
      <c r="S2132" s="25">
        <v>0</v>
      </c>
      <c r="T2132" s="24">
        <v>4</v>
      </c>
      <c r="U2132" s="25">
        <v>6.0150375939849602E-3</v>
      </c>
    </row>
    <row r="2133" spans="1:21" x14ac:dyDescent="0.25">
      <c r="A2133" s="26" t="s">
        <v>73</v>
      </c>
      <c r="B2133" s="162" t="s">
        <v>374</v>
      </c>
      <c r="C2133" s="162" t="s">
        <v>464</v>
      </c>
      <c r="D2133" s="38">
        <v>66</v>
      </c>
      <c r="E2133" s="39">
        <v>0.27500000000000013</v>
      </c>
      <c r="F2133" s="38">
        <v>9</v>
      </c>
      <c r="G2133" s="39">
        <v>8.6538461538461509E-2</v>
      </c>
      <c r="H2133" s="38">
        <v>75</v>
      </c>
      <c r="I2133" s="39">
        <v>0.2180232558139534</v>
      </c>
      <c r="J2133" s="38">
        <v>85.000000000000014</v>
      </c>
      <c r="K2133" s="39">
        <v>0.34412955465587053</v>
      </c>
      <c r="L2133" s="38">
        <v>6</v>
      </c>
      <c r="M2133" s="39">
        <v>8.1081081081081086E-2</v>
      </c>
      <c r="N2133" s="38">
        <v>91</v>
      </c>
      <c r="O2133" s="39">
        <v>0.2834890965732087</v>
      </c>
      <c r="P2133" s="40">
        <v>151</v>
      </c>
      <c r="Q2133" s="41">
        <v>0.31006160164271052</v>
      </c>
      <c r="R2133" s="40">
        <v>15</v>
      </c>
      <c r="S2133" s="41">
        <v>8.426966292134834E-2</v>
      </c>
      <c r="T2133" s="40">
        <v>165.99999999999997</v>
      </c>
      <c r="U2133" s="41">
        <v>0.2496240601503758</v>
      </c>
    </row>
    <row r="2134" spans="1:21" x14ac:dyDescent="0.25">
      <c r="A2134" s="20" t="s">
        <v>73</v>
      </c>
      <c r="B2134" s="163" t="s">
        <v>374</v>
      </c>
      <c r="C2134" s="163" t="s">
        <v>465</v>
      </c>
      <c r="D2134" s="22">
        <v>30.000000000000004</v>
      </c>
      <c r="E2134" s="23">
        <v>0.12500000000000008</v>
      </c>
      <c r="F2134" s="22">
        <v>12</v>
      </c>
      <c r="G2134" s="23">
        <v>0.11538461538461536</v>
      </c>
      <c r="H2134" s="22">
        <v>42</v>
      </c>
      <c r="I2134" s="23">
        <v>0.12209302325581391</v>
      </c>
      <c r="J2134" s="22">
        <v>20</v>
      </c>
      <c r="K2134" s="23">
        <v>8.0971659919028341E-2</v>
      </c>
      <c r="L2134" s="22">
        <v>3</v>
      </c>
      <c r="M2134" s="23">
        <v>4.0540540540540543E-2</v>
      </c>
      <c r="N2134" s="22">
        <v>23.000000000000004</v>
      </c>
      <c r="O2134" s="23">
        <v>7.1651090342679136E-2</v>
      </c>
      <c r="P2134" s="24">
        <v>49.999999999999993</v>
      </c>
      <c r="Q2134" s="25">
        <v>0.10266940451745379</v>
      </c>
      <c r="R2134" s="24">
        <v>15</v>
      </c>
      <c r="S2134" s="25">
        <v>8.426966292134834E-2</v>
      </c>
      <c r="T2134" s="24">
        <v>64.999999999999986</v>
      </c>
      <c r="U2134" s="25">
        <v>9.7744360902255578E-2</v>
      </c>
    </row>
    <row r="2135" spans="1:21" x14ac:dyDescent="0.25">
      <c r="A2135" s="26" t="s">
        <v>73</v>
      </c>
      <c r="B2135" s="162" t="s">
        <v>374</v>
      </c>
      <c r="C2135" s="162" t="s">
        <v>466</v>
      </c>
      <c r="D2135" s="38"/>
      <c r="E2135" s="39">
        <v>0</v>
      </c>
      <c r="F2135" s="38"/>
      <c r="G2135" s="39">
        <v>0</v>
      </c>
      <c r="H2135" s="38"/>
      <c r="I2135" s="39">
        <v>0</v>
      </c>
      <c r="J2135" s="38"/>
      <c r="K2135" s="39">
        <v>0</v>
      </c>
      <c r="L2135" s="38">
        <v>3</v>
      </c>
      <c r="M2135" s="39">
        <v>4.0540540540540543E-2</v>
      </c>
      <c r="N2135" s="38">
        <v>3</v>
      </c>
      <c r="O2135" s="39">
        <v>9.3457943925233638E-3</v>
      </c>
      <c r="P2135" s="40"/>
      <c r="Q2135" s="41">
        <v>0</v>
      </c>
      <c r="R2135" s="40">
        <v>3</v>
      </c>
      <c r="S2135" s="41">
        <v>1.6853932584269669E-2</v>
      </c>
      <c r="T2135" s="40">
        <v>3</v>
      </c>
      <c r="U2135" s="41">
        <v>4.5112781954887203E-3</v>
      </c>
    </row>
    <row r="2136" spans="1:21" x14ac:dyDescent="0.25">
      <c r="A2136" s="20" t="s">
        <v>73</v>
      </c>
      <c r="B2136" s="163" t="s">
        <v>374</v>
      </c>
      <c r="C2136" s="163" t="s">
        <v>467</v>
      </c>
      <c r="D2136" s="22"/>
      <c r="E2136" s="23">
        <v>0</v>
      </c>
      <c r="F2136" s="22">
        <v>1</v>
      </c>
      <c r="G2136" s="23">
        <v>9.6153846153846142E-3</v>
      </c>
      <c r="H2136" s="22">
        <v>1</v>
      </c>
      <c r="I2136" s="23">
        <v>2.9069767441860456E-3</v>
      </c>
      <c r="J2136" s="22"/>
      <c r="K2136" s="23">
        <v>0</v>
      </c>
      <c r="L2136" s="22">
        <v>3</v>
      </c>
      <c r="M2136" s="23">
        <v>4.0540540540540543E-2</v>
      </c>
      <c r="N2136" s="22">
        <v>3</v>
      </c>
      <c r="O2136" s="23">
        <v>9.3457943925233638E-3</v>
      </c>
      <c r="P2136" s="24"/>
      <c r="Q2136" s="25">
        <v>0</v>
      </c>
      <c r="R2136" s="24">
        <v>4</v>
      </c>
      <c r="S2136" s="25">
        <v>2.2471910112359557E-2</v>
      </c>
      <c r="T2136" s="24">
        <v>4</v>
      </c>
      <c r="U2136" s="25">
        <v>6.0150375939849602E-3</v>
      </c>
    </row>
    <row r="2137" spans="1:21" x14ac:dyDescent="0.25">
      <c r="A2137" s="26" t="s">
        <v>73</v>
      </c>
      <c r="B2137" s="162" t="s">
        <v>374</v>
      </c>
      <c r="C2137" s="162" t="s">
        <v>469</v>
      </c>
      <c r="D2137" s="38">
        <v>1</v>
      </c>
      <c r="E2137" s="39">
        <v>4.1666666666666683E-3</v>
      </c>
      <c r="F2137" s="38"/>
      <c r="G2137" s="39">
        <v>0</v>
      </c>
      <c r="H2137" s="38">
        <v>1</v>
      </c>
      <c r="I2137" s="39">
        <v>2.9069767441860456E-3</v>
      </c>
      <c r="J2137" s="38">
        <v>2</v>
      </c>
      <c r="K2137" s="39">
        <v>8.0971659919028341E-3</v>
      </c>
      <c r="L2137" s="38"/>
      <c r="M2137" s="39">
        <v>0</v>
      </c>
      <c r="N2137" s="38">
        <v>2</v>
      </c>
      <c r="O2137" s="39">
        <v>6.2305295950155761E-3</v>
      </c>
      <c r="P2137" s="40">
        <v>3</v>
      </c>
      <c r="Q2137" s="41">
        <v>6.160164271047229E-3</v>
      </c>
      <c r="R2137" s="40"/>
      <c r="S2137" s="41">
        <v>0</v>
      </c>
      <c r="T2137" s="40">
        <v>3</v>
      </c>
      <c r="U2137" s="41">
        <v>4.5112781954887203E-3</v>
      </c>
    </row>
    <row r="2138" spans="1:21" x14ac:dyDescent="0.25">
      <c r="A2138" s="20" t="s">
        <v>73</v>
      </c>
      <c r="B2138" s="163" t="s">
        <v>374</v>
      </c>
      <c r="C2138" s="163" t="s">
        <v>470</v>
      </c>
      <c r="D2138" s="22"/>
      <c r="E2138" s="23">
        <v>0</v>
      </c>
      <c r="F2138" s="22">
        <v>15</v>
      </c>
      <c r="G2138" s="23">
        <v>0.14423076923076922</v>
      </c>
      <c r="H2138" s="22">
        <v>15</v>
      </c>
      <c r="I2138" s="23">
        <v>4.3604651162790685E-2</v>
      </c>
      <c r="J2138" s="22"/>
      <c r="K2138" s="23">
        <v>0</v>
      </c>
      <c r="L2138" s="22"/>
      <c r="M2138" s="23">
        <v>0</v>
      </c>
      <c r="N2138" s="22"/>
      <c r="O2138" s="23">
        <v>0</v>
      </c>
      <c r="P2138" s="24"/>
      <c r="Q2138" s="25">
        <v>0</v>
      </c>
      <c r="R2138" s="24">
        <v>15</v>
      </c>
      <c r="S2138" s="25">
        <v>8.426966292134834E-2</v>
      </c>
      <c r="T2138" s="24">
        <v>15</v>
      </c>
      <c r="U2138" s="25">
        <v>2.2556390977443601E-2</v>
      </c>
    </row>
    <row r="2139" spans="1:21" x14ac:dyDescent="0.25">
      <c r="A2139" s="26" t="s">
        <v>73</v>
      </c>
      <c r="B2139" s="162" t="s">
        <v>374</v>
      </c>
      <c r="C2139" s="162" t="s">
        <v>471</v>
      </c>
      <c r="D2139" s="38">
        <v>1</v>
      </c>
      <c r="E2139" s="39">
        <v>4.1666666666666683E-3</v>
      </c>
      <c r="F2139" s="38"/>
      <c r="G2139" s="39">
        <v>0</v>
      </c>
      <c r="H2139" s="38">
        <v>1</v>
      </c>
      <c r="I2139" s="39">
        <v>2.9069767441860456E-3</v>
      </c>
      <c r="J2139" s="38">
        <v>1</v>
      </c>
      <c r="K2139" s="39">
        <v>4.048582995951417E-3</v>
      </c>
      <c r="L2139" s="38"/>
      <c r="M2139" s="39">
        <v>0</v>
      </c>
      <c r="N2139" s="38">
        <v>1</v>
      </c>
      <c r="O2139" s="39">
        <v>3.1152647975077881E-3</v>
      </c>
      <c r="P2139" s="40">
        <v>2</v>
      </c>
      <c r="Q2139" s="41">
        <v>4.1067761806981521E-3</v>
      </c>
      <c r="R2139" s="40"/>
      <c r="S2139" s="41">
        <v>0</v>
      </c>
      <c r="T2139" s="40">
        <v>2</v>
      </c>
      <c r="U2139" s="41">
        <v>3.0075187969924801E-3</v>
      </c>
    </row>
    <row r="2140" spans="1:21" x14ac:dyDescent="0.25">
      <c r="A2140" s="20" t="s">
        <v>73</v>
      </c>
      <c r="B2140" s="163" t="s">
        <v>374</v>
      </c>
      <c r="C2140" s="163" t="s">
        <v>475</v>
      </c>
      <c r="D2140" s="22">
        <v>2</v>
      </c>
      <c r="E2140" s="23">
        <v>8.3333333333333367E-3</v>
      </c>
      <c r="F2140" s="22"/>
      <c r="G2140" s="23">
        <v>0</v>
      </c>
      <c r="H2140" s="22">
        <v>2</v>
      </c>
      <c r="I2140" s="23">
        <v>5.8139534883720912E-3</v>
      </c>
      <c r="J2140" s="22"/>
      <c r="K2140" s="23">
        <v>0</v>
      </c>
      <c r="L2140" s="22"/>
      <c r="M2140" s="23">
        <v>0</v>
      </c>
      <c r="N2140" s="22"/>
      <c r="O2140" s="23">
        <v>0</v>
      </c>
      <c r="P2140" s="24">
        <v>2</v>
      </c>
      <c r="Q2140" s="25">
        <v>4.1067761806981521E-3</v>
      </c>
      <c r="R2140" s="24"/>
      <c r="S2140" s="25">
        <v>0</v>
      </c>
      <c r="T2140" s="24">
        <v>2</v>
      </c>
      <c r="U2140" s="25">
        <v>3.0075187969924801E-3</v>
      </c>
    </row>
    <row r="2141" spans="1:21" x14ac:dyDescent="0.25">
      <c r="A2141" s="26" t="s">
        <v>73</v>
      </c>
      <c r="B2141" s="162" t="s">
        <v>374</v>
      </c>
      <c r="C2141" s="162" t="s">
        <v>476</v>
      </c>
      <c r="D2141" s="38"/>
      <c r="E2141" s="39">
        <v>0</v>
      </c>
      <c r="F2141" s="38">
        <v>1</v>
      </c>
      <c r="G2141" s="39">
        <v>9.6153846153846142E-3</v>
      </c>
      <c r="H2141" s="38">
        <v>1</v>
      </c>
      <c r="I2141" s="39">
        <v>2.9069767441860456E-3</v>
      </c>
      <c r="J2141" s="38"/>
      <c r="K2141" s="39">
        <v>0</v>
      </c>
      <c r="L2141" s="38"/>
      <c r="M2141" s="39">
        <v>0</v>
      </c>
      <c r="N2141" s="38"/>
      <c r="O2141" s="39">
        <v>0</v>
      </c>
      <c r="P2141" s="40"/>
      <c r="Q2141" s="41">
        <v>0</v>
      </c>
      <c r="R2141" s="40">
        <v>1</v>
      </c>
      <c r="S2141" s="41">
        <v>5.6179775280898892E-3</v>
      </c>
      <c r="T2141" s="40">
        <v>1</v>
      </c>
      <c r="U2141" s="41">
        <v>1.50375939849624E-3</v>
      </c>
    </row>
    <row r="2142" spans="1:21" x14ac:dyDescent="0.25">
      <c r="A2142" s="20" t="s">
        <v>73</v>
      </c>
      <c r="B2142" s="163" t="s">
        <v>374</v>
      </c>
      <c r="C2142" s="163" t="s">
        <v>484</v>
      </c>
      <c r="D2142" s="22"/>
      <c r="E2142" s="23">
        <v>0</v>
      </c>
      <c r="F2142" s="22">
        <v>2</v>
      </c>
      <c r="G2142" s="23">
        <v>1.9230769230769228E-2</v>
      </c>
      <c r="H2142" s="22">
        <v>2</v>
      </c>
      <c r="I2142" s="23">
        <v>5.8139534883720912E-3</v>
      </c>
      <c r="J2142" s="22">
        <v>1</v>
      </c>
      <c r="K2142" s="23">
        <v>4.048582995951417E-3</v>
      </c>
      <c r="L2142" s="22">
        <v>1</v>
      </c>
      <c r="M2142" s="23">
        <v>1.3513513513513513E-2</v>
      </c>
      <c r="N2142" s="22">
        <v>2</v>
      </c>
      <c r="O2142" s="23">
        <v>6.2305295950155761E-3</v>
      </c>
      <c r="P2142" s="24">
        <v>1</v>
      </c>
      <c r="Q2142" s="25">
        <v>2.0533880903490761E-3</v>
      </c>
      <c r="R2142" s="24">
        <v>3</v>
      </c>
      <c r="S2142" s="25">
        <v>1.6853932584269669E-2</v>
      </c>
      <c r="T2142" s="24">
        <v>4</v>
      </c>
      <c r="U2142" s="25">
        <v>6.0150375939849602E-3</v>
      </c>
    </row>
    <row r="2143" spans="1:21" x14ac:dyDescent="0.25">
      <c r="A2143" s="26" t="s">
        <v>73</v>
      </c>
      <c r="B2143" s="162" t="s">
        <v>374</v>
      </c>
      <c r="C2143" s="162" t="s">
        <v>497</v>
      </c>
      <c r="D2143" s="38">
        <v>15.000000000000004</v>
      </c>
      <c r="E2143" s="39">
        <v>6.2500000000000042E-2</v>
      </c>
      <c r="F2143" s="38">
        <v>1</v>
      </c>
      <c r="G2143" s="39">
        <v>9.6153846153846142E-3</v>
      </c>
      <c r="H2143" s="38">
        <v>16.000000000000004</v>
      </c>
      <c r="I2143" s="39">
        <v>4.6511627906976737E-2</v>
      </c>
      <c r="J2143" s="38">
        <v>10</v>
      </c>
      <c r="K2143" s="39">
        <v>4.048582995951417E-2</v>
      </c>
      <c r="L2143" s="38"/>
      <c r="M2143" s="39">
        <v>0</v>
      </c>
      <c r="N2143" s="38">
        <v>10</v>
      </c>
      <c r="O2143" s="39">
        <v>3.1152647975077882E-2</v>
      </c>
      <c r="P2143" s="40">
        <v>25.000000000000007</v>
      </c>
      <c r="Q2143" s="41">
        <v>5.1334702258726918E-2</v>
      </c>
      <c r="R2143" s="40">
        <v>1</v>
      </c>
      <c r="S2143" s="41">
        <v>5.6179775280898892E-3</v>
      </c>
      <c r="T2143" s="40">
        <v>26.000000000000007</v>
      </c>
      <c r="U2143" s="41">
        <v>3.9097744360902256E-2</v>
      </c>
    </row>
    <row r="2144" spans="1:21" x14ac:dyDescent="0.25">
      <c r="A2144" s="20" t="s">
        <v>73</v>
      </c>
      <c r="B2144" s="163" t="s">
        <v>374</v>
      </c>
      <c r="C2144" s="163" t="s">
        <v>498</v>
      </c>
      <c r="D2144" s="22">
        <v>1</v>
      </c>
      <c r="E2144" s="23">
        <v>4.1666666666666683E-3</v>
      </c>
      <c r="F2144" s="22"/>
      <c r="G2144" s="23">
        <v>0</v>
      </c>
      <c r="H2144" s="22">
        <v>1</v>
      </c>
      <c r="I2144" s="23">
        <v>2.9069767441860456E-3</v>
      </c>
      <c r="J2144" s="22"/>
      <c r="K2144" s="23">
        <v>0</v>
      </c>
      <c r="L2144" s="22"/>
      <c r="M2144" s="23">
        <v>0</v>
      </c>
      <c r="N2144" s="22"/>
      <c r="O2144" s="23">
        <v>0</v>
      </c>
      <c r="P2144" s="24">
        <v>1</v>
      </c>
      <c r="Q2144" s="25">
        <v>2.0533880903490761E-3</v>
      </c>
      <c r="R2144" s="24"/>
      <c r="S2144" s="25">
        <v>0</v>
      </c>
      <c r="T2144" s="24">
        <v>1</v>
      </c>
      <c r="U2144" s="25">
        <v>1.50375939849624E-3</v>
      </c>
    </row>
    <row r="2145" spans="1:21" x14ac:dyDescent="0.25">
      <c r="A2145" s="26" t="s">
        <v>73</v>
      </c>
      <c r="B2145" s="162" t="s">
        <v>374</v>
      </c>
      <c r="C2145" s="162" t="s">
        <v>508</v>
      </c>
      <c r="D2145" s="38">
        <v>22</v>
      </c>
      <c r="E2145" s="39">
        <v>9.1666666666666716E-2</v>
      </c>
      <c r="F2145" s="38">
        <v>11</v>
      </c>
      <c r="G2145" s="39">
        <v>0.10576923076923075</v>
      </c>
      <c r="H2145" s="38">
        <v>33</v>
      </c>
      <c r="I2145" s="39">
        <v>9.5930232558139497E-2</v>
      </c>
      <c r="J2145" s="38">
        <v>23</v>
      </c>
      <c r="K2145" s="39">
        <v>9.3117408906882596E-2</v>
      </c>
      <c r="L2145" s="38">
        <v>6</v>
      </c>
      <c r="M2145" s="39">
        <v>8.1081081081081086E-2</v>
      </c>
      <c r="N2145" s="38">
        <v>29</v>
      </c>
      <c r="O2145" s="39">
        <v>9.0342679127725839E-2</v>
      </c>
      <c r="P2145" s="40">
        <v>44.999999999999993</v>
      </c>
      <c r="Q2145" s="41">
        <v>9.2402464065708415E-2</v>
      </c>
      <c r="R2145" s="40">
        <v>17</v>
      </c>
      <c r="S2145" s="41">
        <v>9.5505617977528115E-2</v>
      </c>
      <c r="T2145" s="40">
        <v>61.999999999999993</v>
      </c>
      <c r="U2145" s="41">
        <v>9.3233082706766876E-2</v>
      </c>
    </row>
  </sheetData>
  <mergeCells count="12">
    <mergeCell ref="P11:Q11"/>
    <mergeCell ref="R11:S11"/>
    <mergeCell ref="T11:U11"/>
    <mergeCell ref="A11:A12"/>
    <mergeCell ref="B11:B12"/>
    <mergeCell ref="C11:C12"/>
    <mergeCell ref="D11:E11"/>
    <mergeCell ref="F11:G11"/>
    <mergeCell ref="H11:I11"/>
    <mergeCell ref="J11:K11"/>
    <mergeCell ref="L11:M11"/>
    <mergeCell ref="N11:O11"/>
  </mergeCells>
  <pageMargins left="0.7" right="0.7" top="0.75" bottom="0.75" header="0.3" footer="0.3"/>
  <ignoredErrors>
    <ignoredError sqref="A13:A2145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10C47-54C5-439F-83FF-7FF74D29EE05}">
  <dimension ref="A1:XFD2145"/>
  <sheetViews>
    <sheetView workbookViewId="0">
      <selection activeCell="C14" sqref="C14"/>
    </sheetView>
  </sheetViews>
  <sheetFormatPr baseColWidth="10" defaultColWidth="8.85546875" defaultRowHeight="15" x14ac:dyDescent="0.25"/>
  <cols>
    <col min="2" max="2" width="24.85546875" bestFit="1" customWidth="1"/>
    <col min="3" max="3" width="32.140625" customWidth="1"/>
    <col min="4" max="7" width="9.42578125" customWidth="1"/>
    <col min="8" max="8" width="10" bestFit="1" customWidth="1"/>
    <col min="9" max="19" width="9.42578125" customWidth="1"/>
    <col min="20" max="20" width="10" bestFit="1" customWidth="1"/>
    <col min="21" max="21" width="9.42578125" customWidth="1"/>
  </cols>
  <sheetData>
    <row r="1" spans="1:21" ht="50.1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x14ac:dyDescent="0.25">
      <c r="A3" s="10" t="s">
        <v>538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0" t="s">
        <v>539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10" t="s">
        <v>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x14ac:dyDescent="0.25">
      <c r="A6" s="10" t="s">
        <v>815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x14ac:dyDescent="0.25">
      <c r="A7" s="3" t="s">
        <v>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25">
      <c r="A8" s="11" t="s">
        <v>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3" t="s">
        <v>877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3" t="s">
        <v>876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26.45" customHeight="1" x14ac:dyDescent="0.25">
      <c r="A11" s="121" t="s">
        <v>10</v>
      </c>
      <c r="B11" s="121" t="s">
        <v>11</v>
      </c>
      <c r="C11" s="121" t="s">
        <v>387</v>
      </c>
      <c r="D11" s="132" t="s">
        <v>816</v>
      </c>
      <c r="E11" s="132"/>
      <c r="F11" s="132" t="s">
        <v>817</v>
      </c>
      <c r="G11" s="132"/>
      <c r="H11" s="132" t="s">
        <v>818</v>
      </c>
      <c r="I11" s="132"/>
      <c r="J11" s="132" t="s">
        <v>902</v>
      </c>
      <c r="K11" s="132"/>
      <c r="L11" s="132" t="s">
        <v>903</v>
      </c>
      <c r="M11" s="132"/>
      <c r="N11" s="132" t="s">
        <v>891</v>
      </c>
      <c r="O11" s="132"/>
      <c r="P11" s="129" t="s">
        <v>819</v>
      </c>
      <c r="Q11" s="129"/>
      <c r="R11" s="129" t="s">
        <v>820</v>
      </c>
      <c r="S11" s="129"/>
      <c r="T11" s="129" t="s">
        <v>821</v>
      </c>
      <c r="U11" s="129"/>
    </row>
    <row r="12" spans="1:21" s="58" customFormat="1" ht="27.95" customHeight="1" thickBot="1" x14ac:dyDescent="0.3">
      <c r="A12" s="122"/>
      <c r="B12" s="122"/>
      <c r="C12" s="122"/>
      <c r="D12" s="54" t="s">
        <v>12</v>
      </c>
      <c r="E12" s="54" t="s">
        <v>13</v>
      </c>
      <c r="F12" s="54" t="s">
        <v>12</v>
      </c>
      <c r="G12" s="54" t="s">
        <v>13</v>
      </c>
      <c r="H12" s="54" t="s">
        <v>12</v>
      </c>
      <c r="I12" s="54" t="s">
        <v>13</v>
      </c>
      <c r="J12" s="54" t="s">
        <v>12</v>
      </c>
      <c r="K12" s="54" t="s">
        <v>13</v>
      </c>
      <c r="L12" s="54" t="s">
        <v>12</v>
      </c>
      <c r="M12" s="54" t="s">
        <v>13</v>
      </c>
      <c r="N12" s="54" t="s">
        <v>12</v>
      </c>
      <c r="O12" s="54" t="s">
        <v>13</v>
      </c>
      <c r="P12" s="59" t="s">
        <v>12</v>
      </c>
      <c r="Q12" s="59" t="s">
        <v>13</v>
      </c>
      <c r="R12" s="59" t="s">
        <v>12</v>
      </c>
      <c r="S12" s="59" t="s">
        <v>13</v>
      </c>
      <c r="T12" s="59" t="s">
        <v>12</v>
      </c>
      <c r="U12" s="59" t="s">
        <v>13</v>
      </c>
    </row>
    <row r="13" spans="1:21" ht="15.75" thickTop="1" x14ac:dyDescent="0.25">
      <c r="A13" s="87" t="s">
        <v>14</v>
      </c>
      <c r="B13" s="88" t="s">
        <v>15</v>
      </c>
      <c r="C13" s="88" t="s">
        <v>388</v>
      </c>
      <c r="D13" s="34">
        <v>503961.99999999965</v>
      </c>
      <c r="E13" s="35">
        <v>1</v>
      </c>
      <c r="F13" s="34">
        <v>507232.00000000518</v>
      </c>
      <c r="G13" s="35">
        <v>1</v>
      </c>
      <c r="H13" s="34">
        <v>1011194.0000000055</v>
      </c>
      <c r="I13" s="35">
        <v>1</v>
      </c>
      <c r="J13" s="34">
        <v>369961.00000000064</v>
      </c>
      <c r="K13" s="35">
        <v>1</v>
      </c>
      <c r="L13" s="34">
        <v>481357.99999999971</v>
      </c>
      <c r="M13" s="35">
        <v>1</v>
      </c>
      <c r="N13" s="34">
        <v>851318.99999999418</v>
      </c>
      <c r="O13" s="35">
        <v>1</v>
      </c>
      <c r="P13" s="34">
        <v>873923.00000000012</v>
      </c>
      <c r="Q13" s="35">
        <v>1</v>
      </c>
      <c r="R13" s="34">
        <v>988590.00000001385</v>
      </c>
      <c r="S13" s="35">
        <v>1</v>
      </c>
      <c r="T13" s="34">
        <v>1862512.9999999378</v>
      </c>
      <c r="U13" s="35">
        <v>1</v>
      </c>
    </row>
    <row r="14" spans="1:21" x14ac:dyDescent="0.25">
      <c r="A14" s="26" t="s">
        <v>14</v>
      </c>
      <c r="B14" s="27" t="s">
        <v>15</v>
      </c>
      <c r="C14" s="27" t="s">
        <v>389</v>
      </c>
      <c r="D14" s="38"/>
      <c r="E14" s="39">
        <v>0</v>
      </c>
      <c r="F14" s="38">
        <v>142</v>
      </c>
      <c r="G14" s="39">
        <v>2.7995079174815185E-4</v>
      </c>
      <c r="H14" s="38">
        <v>142</v>
      </c>
      <c r="I14" s="39">
        <v>1.404280484259195E-4</v>
      </c>
      <c r="J14" s="38"/>
      <c r="K14" s="39">
        <v>0</v>
      </c>
      <c r="L14" s="38">
        <v>208</v>
      </c>
      <c r="M14" s="39">
        <v>4.3211081980563352E-4</v>
      </c>
      <c r="N14" s="38">
        <v>208</v>
      </c>
      <c r="O14" s="39">
        <v>2.4432674473376186E-4</v>
      </c>
      <c r="P14" s="40"/>
      <c r="Q14" s="41">
        <v>0</v>
      </c>
      <c r="R14" s="40">
        <v>350.00000000000006</v>
      </c>
      <c r="S14" s="41">
        <v>3.5403959174176871E-4</v>
      </c>
      <c r="T14" s="40">
        <v>350.00000000000006</v>
      </c>
      <c r="U14" s="41">
        <v>1.8791815144378145E-4</v>
      </c>
    </row>
    <row r="15" spans="1:21" x14ac:dyDescent="0.25">
      <c r="A15" s="20" t="s">
        <v>14</v>
      </c>
      <c r="B15" s="21" t="s">
        <v>15</v>
      </c>
      <c r="C15" s="21" t="s">
        <v>390</v>
      </c>
      <c r="D15" s="22"/>
      <c r="E15" s="23">
        <v>0</v>
      </c>
      <c r="F15" s="22">
        <v>165.99999999999997</v>
      </c>
      <c r="G15" s="23">
        <v>3.2726641852248733E-4</v>
      </c>
      <c r="H15" s="22">
        <v>165.99999999999997</v>
      </c>
      <c r="I15" s="23">
        <v>1.6416236646973683E-4</v>
      </c>
      <c r="J15" s="22"/>
      <c r="K15" s="23">
        <v>0</v>
      </c>
      <c r="L15" s="22">
        <v>60.999999999999993</v>
      </c>
      <c r="M15" s="23">
        <v>1.267248077314598E-4</v>
      </c>
      <c r="N15" s="22">
        <v>60.999999999999993</v>
      </c>
      <c r="O15" s="23">
        <v>7.1653516484420539E-5</v>
      </c>
      <c r="P15" s="24"/>
      <c r="Q15" s="25">
        <v>0</v>
      </c>
      <c r="R15" s="24">
        <v>227.00000000000003</v>
      </c>
      <c r="S15" s="25">
        <v>2.296199637868043E-4</v>
      </c>
      <c r="T15" s="24">
        <v>227.00000000000003</v>
      </c>
      <c r="U15" s="25">
        <v>1.218783439363954E-4</v>
      </c>
    </row>
    <row r="16" spans="1:21" x14ac:dyDescent="0.25">
      <c r="A16" s="26" t="s">
        <v>14</v>
      </c>
      <c r="B16" s="27" t="s">
        <v>15</v>
      </c>
      <c r="C16" s="27" t="s">
        <v>391</v>
      </c>
      <c r="D16" s="38"/>
      <c r="E16" s="39">
        <v>0</v>
      </c>
      <c r="F16" s="38">
        <v>79</v>
      </c>
      <c r="G16" s="39">
        <v>1.5574727146552109E-4</v>
      </c>
      <c r="H16" s="38">
        <v>79</v>
      </c>
      <c r="I16" s="39">
        <v>7.812546356089887E-5</v>
      </c>
      <c r="J16" s="38"/>
      <c r="K16" s="39">
        <v>0</v>
      </c>
      <c r="L16" s="38">
        <v>62.999999999999993</v>
      </c>
      <c r="M16" s="39">
        <v>1.3087971946036014E-4</v>
      </c>
      <c r="N16" s="38">
        <v>62.999999999999993</v>
      </c>
      <c r="O16" s="39">
        <v>7.400281210686056E-5</v>
      </c>
      <c r="P16" s="40"/>
      <c r="Q16" s="41">
        <v>0</v>
      </c>
      <c r="R16" s="40">
        <v>141.99999999999994</v>
      </c>
      <c r="S16" s="41">
        <v>1.4363892007808894E-4</v>
      </c>
      <c r="T16" s="40">
        <v>141.99999999999994</v>
      </c>
      <c r="U16" s="41">
        <v>7.6241078585762725E-5</v>
      </c>
    </row>
    <row r="17" spans="1:21" x14ac:dyDescent="0.25">
      <c r="A17" s="20" t="s">
        <v>14</v>
      </c>
      <c r="B17" s="21" t="s">
        <v>15</v>
      </c>
      <c r="C17" s="21" t="s">
        <v>392</v>
      </c>
      <c r="D17" s="22"/>
      <c r="E17" s="23">
        <v>0</v>
      </c>
      <c r="F17" s="22">
        <v>242</v>
      </c>
      <c r="G17" s="23">
        <v>4.7709923664121648E-4</v>
      </c>
      <c r="H17" s="22">
        <v>242</v>
      </c>
      <c r="I17" s="23">
        <v>2.3932104027515856E-4</v>
      </c>
      <c r="J17" s="22"/>
      <c r="K17" s="23">
        <v>0</v>
      </c>
      <c r="L17" s="22">
        <v>171.00000000000003</v>
      </c>
      <c r="M17" s="23">
        <v>3.5524495282097756E-4</v>
      </c>
      <c r="N17" s="22">
        <v>171.00000000000003</v>
      </c>
      <c r="O17" s="23">
        <v>2.0086477571862156E-4</v>
      </c>
      <c r="P17" s="24"/>
      <c r="Q17" s="25">
        <v>0</v>
      </c>
      <c r="R17" s="24">
        <v>413</v>
      </c>
      <c r="S17" s="25">
        <v>4.1776671825528703E-4</v>
      </c>
      <c r="T17" s="24">
        <v>413</v>
      </c>
      <c r="U17" s="25">
        <v>2.217434187036621E-4</v>
      </c>
    </row>
    <row r="18" spans="1:21" x14ac:dyDescent="0.25">
      <c r="A18" s="26" t="s">
        <v>14</v>
      </c>
      <c r="B18" s="27" t="s">
        <v>15</v>
      </c>
      <c r="C18" s="27" t="s">
        <v>393</v>
      </c>
      <c r="D18" s="38"/>
      <c r="E18" s="39">
        <v>0</v>
      </c>
      <c r="F18" s="38">
        <v>3938.0000000000009</v>
      </c>
      <c r="G18" s="39">
        <v>7.7637057598888889E-3</v>
      </c>
      <c r="H18" s="38">
        <v>3938.0000000000009</v>
      </c>
      <c r="I18" s="39">
        <v>3.8944060190230357E-3</v>
      </c>
      <c r="J18" s="38"/>
      <c r="K18" s="39">
        <v>0</v>
      </c>
      <c r="L18" s="38">
        <v>3316.0000000000009</v>
      </c>
      <c r="M18" s="39">
        <v>6.8888436465167355E-3</v>
      </c>
      <c r="N18" s="38">
        <v>3316.0000000000009</v>
      </c>
      <c r="O18" s="39">
        <v>3.8951321420055505E-3</v>
      </c>
      <c r="P18" s="40"/>
      <c r="Q18" s="41">
        <v>0</v>
      </c>
      <c r="R18" s="40">
        <v>7254.0000000000027</v>
      </c>
      <c r="S18" s="41">
        <v>7.3377234242708311E-3</v>
      </c>
      <c r="T18" s="40">
        <v>7254.0000000000027</v>
      </c>
      <c r="U18" s="41">
        <v>3.8947379159234032E-3</v>
      </c>
    </row>
    <row r="19" spans="1:21" x14ac:dyDescent="0.25">
      <c r="A19" s="20" t="s">
        <v>14</v>
      </c>
      <c r="B19" s="21" t="s">
        <v>15</v>
      </c>
      <c r="C19" s="21" t="s">
        <v>394</v>
      </c>
      <c r="D19" s="22"/>
      <c r="E19" s="23">
        <v>0</v>
      </c>
      <c r="F19" s="22">
        <v>459</v>
      </c>
      <c r="G19" s="23">
        <v>9.0491136205916682E-4</v>
      </c>
      <c r="H19" s="22">
        <v>459</v>
      </c>
      <c r="I19" s="23">
        <v>4.5391883258800737E-4</v>
      </c>
      <c r="J19" s="22"/>
      <c r="K19" s="23">
        <v>0</v>
      </c>
      <c r="L19" s="22">
        <v>610</v>
      </c>
      <c r="M19" s="23">
        <v>1.2672480773145984E-3</v>
      </c>
      <c r="N19" s="22">
        <v>610</v>
      </c>
      <c r="O19" s="23">
        <v>7.1653516484420548E-4</v>
      </c>
      <c r="P19" s="24"/>
      <c r="Q19" s="25">
        <v>0</v>
      </c>
      <c r="R19" s="24">
        <v>1069</v>
      </c>
      <c r="S19" s="25">
        <v>1.0813380673484307E-3</v>
      </c>
      <c r="T19" s="24">
        <v>1069</v>
      </c>
      <c r="U19" s="25">
        <v>5.7395572540972102E-4</v>
      </c>
    </row>
    <row r="20" spans="1:21" x14ac:dyDescent="0.25">
      <c r="A20" s="26" t="s">
        <v>14</v>
      </c>
      <c r="B20" s="27" t="s">
        <v>15</v>
      </c>
      <c r="C20" s="27" t="s">
        <v>395</v>
      </c>
      <c r="D20" s="38"/>
      <c r="E20" s="39">
        <v>0</v>
      </c>
      <c r="F20" s="38">
        <v>61.999999999999993</v>
      </c>
      <c r="G20" s="39">
        <v>1.2223203583370008E-4</v>
      </c>
      <c r="H20" s="38">
        <v>61.999999999999993</v>
      </c>
      <c r="I20" s="39">
        <v>6.1313654946528219E-5</v>
      </c>
      <c r="J20" s="38"/>
      <c r="K20" s="39">
        <v>0</v>
      </c>
      <c r="L20" s="38">
        <v>90</v>
      </c>
      <c r="M20" s="39">
        <v>1.8697102780051452E-4</v>
      </c>
      <c r="N20" s="38">
        <v>90</v>
      </c>
      <c r="O20" s="39">
        <v>1.057183030098008E-4</v>
      </c>
      <c r="P20" s="40"/>
      <c r="Q20" s="41">
        <v>0</v>
      </c>
      <c r="R20" s="40">
        <v>152</v>
      </c>
      <c r="S20" s="41">
        <v>1.5375433698499669E-4</v>
      </c>
      <c r="T20" s="40">
        <v>152</v>
      </c>
      <c r="U20" s="41">
        <v>8.1610168627013651E-5</v>
      </c>
    </row>
    <row r="21" spans="1:21" x14ac:dyDescent="0.25">
      <c r="A21" s="20" t="s">
        <v>14</v>
      </c>
      <c r="B21" s="21" t="s">
        <v>15</v>
      </c>
      <c r="C21" s="21" t="s">
        <v>396</v>
      </c>
      <c r="D21" s="22"/>
      <c r="E21" s="23">
        <v>0</v>
      </c>
      <c r="F21" s="22">
        <v>4753.0000000000009</v>
      </c>
      <c r="G21" s="23">
        <v>9.3704655857673649E-3</v>
      </c>
      <c r="H21" s="22">
        <v>4753.0000000000009</v>
      </c>
      <c r="I21" s="23">
        <v>4.7003839025943342E-3</v>
      </c>
      <c r="J21" s="22"/>
      <c r="K21" s="23">
        <v>0</v>
      </c>
      <c r="L21" s="22">
        <v>2825.9999999999995</v>
      </c>
      <c r="M21" s="23">
        <v>5.870890272936153E-3</v>
      </c>
      <c r="N21" s="22">
        <v>2825.9999999999995</v>
      </c>
      <c r="O21" s="23">
        <v>3.3195547145077448E-3</v>
      </c>
      <c r="P21" s="24"/>
      <c r="Q21" s="25">
        <v>0</v>
      </c>
      <c r="R21" s="24">
        <v>7579.0000000000027</v>
      </c>
      <c r="S21" s="25">
        <v>7.6664744737453307E-3</v>
      </c>
      <c r="T21" s="24">
        <v>7579.0000000000027</v>
      </c>
      <c r="U21" s="25">
        <v>4.0692333422640567E-3</v>
      </c>
    </row>
    <row r="22" spans="1:21" x14ac:dyDescent="0.25">
      <c r="A22" s="26" t="s">
        <v>14</v>
      </c>
      <c r="B22" s="27" t="s">
        <v>15</v>
      </c>
      <c r="C22" s="27" t="s">
        <v>397</v>
      </c>
      <c r="D22" s="38"/>
      <c r="E22" s="39">
        <v>0</v>
      </c>
      <c r="F22" s="38">
        <v>58</v>
      </c>
      <c r="G22" s="39">
        <v>1.1434609803797751E-4</v>
      </c>
      <c r="H22" s="38">
        <v>58</v>
      </c>
      <c r="I22" s="39">
        <v>5.7357935272558666E-5</v>
      </c>
      <c r="J22" s="38"/>
      <c r="K22" s="39">
        <v>0</v>
      </c>
      <c r="L22" s="38">
        <v>43</v>
      </c>
      <c r="M22" s="39">
        <v>8.9330602171356927E-5</v>
      </c>
      <c r="N22" s="38">
        <v>43</v>
      </c>
      <c r="O22" s="39">
        <v>5.0509855882460384E-5</v>
      </c>
      <c r="P22" s="40"/>
      <c r="Q22" s="41">
        <v>0</v>
      </c>
      <c r="R22" s="40">
        <v>101.00000000000001</v>
      </c>
      <c r="S22" s="41">
        <v>1.0216571075976755E-4</v>
      </c>
      <c r="T22" s="40">
        <v>101.00000000000001</v>
      </c>
      <c r="U22" s="41">
        <v>5.4227809416634074E-5</v>
      </c>
    </row>
    <row r="23" spans="1:21" x14ac:dyDescent="0.25">
      <c r="A23" s="20" t="s">
        <v>14</v>
      </c>
      <c r="B23" s="21" t="s">
        <v>15</v>
      </c>
      <c r="C23" s="21" t="s">
        <v>398</v>
      </c>
      <c r="D23" s="22"/>
      <c r="E23" s="23">
        <v>0</v>
      </c>
      <c r="F23" s="22">
        <v>5</v>
      </c>
      <c r="G23" s="23">
        <v>9.857422244653234E-6</v>
      </c>
      <c r="H23" s="22">
        <v>5</v>
      </c>
      <c r="I23" s="23">
        <v>4.9446495924619544E-6</v>
      </c>
      <c r="J23" s="22"/>
      <c r="K23" s="23">
        <v>0</v>
      </c>
      <c r="L23" s="22">
        <v>2</v>
      </c>
      <c r="M23" s="23">
        <v>4.1549117289003223E-6</v>
      </c>
      <c r="N23" s="22">
        <v>2</v>
      </c>
      <c r="O23" s="23">
        <v>2.3492956224400181E-6</v>
      </c>
      <c r="P23" s="24"/>
      <c r="Q23" s="25">
        <v>0</v>
      </c>
      <c r="R23" s="24">
        <v>7</v>
      </c>
      <c r="S23" s="25">
        <v>7.0807918348353734E-6</v>
      </c>
      <c r="T23" s="24">
        <v>7</v>
      </c>
      <c r="U23" s="25">
        <v>3.7583630288756292E-6</v>
      </c>
    </row>
    <row r="24" spans="1:21" x14ac:dyDescent="0.25">
      <c r="A24" s="26" t="s">
        <v>14</v>
      </c>
      <c r="B24" s="27" t="s">
        <v>15</v>
      </c>
      <c r="C24" s="27" t="s">
        <v>399</v>
      </c>
      <c r="D24" s="38"/>
      <c r="E24" s="39">
        <v>0</v>
      </c>
      <c r="F24" s="38">
        <v>194.00000000000003</v>
      </c>
      <c r="G24" s="39">
        <v>3.8246798309254552E-4</v>
      </c>
      <c r="H24" s="38">
        <v>194.00000000000003</v>
      </c>
      <c r="I24" s="39">
        <v>1.9185240418752382E-4</v>
      </c>
      <c r="J24" s="38"/>
      <c r="K24" s="39">
        <v>0</v>
      </c>
      <c r="L24" s="38">
        <v>493.99999999999989</v>
      </c>
      <c r="M24" s="39">
        <v>1.0262631970383792E-3</v>
      </c>
      <c r="N24" s="38">
        <v>493.99999999999989</v>
      </c>
      <c r="O24" s="39">
        <v>5.8027601874268428E-4</v>
      </c>
      <c r="P24" s="40"/>
      <c r="Q24" s="41">
        <v>0</v>
      </c>
      <c r="R24" s="40">
        <v>688</v>
      </c>
      <c r="S24" s="41">
        <v>6.9594068319524813E-4</v>
      </c>
      <c r="T24" s="40">
        <v>688</v>
      </c>
      <c r="U24" s="41">
        <v>3.6939339483806175E-4</v>
      </c>
    </row>
    <row r="25" spans="1:21" x14ac:dyDescent="0.25">
      <c r="A25" s="20" t="s">
        <v>14</v>
      </c>
      <c r="B25" s="21" t="s">
        <v>15</v>
      </c>
      <c r="C25" s="21" t="s">
        <v>400</v>
      </c>
      <c r="D25" s="22"/>
      <c r="E25" s="23">
        <v>0</v>
      </c>
      <c r="F25" s="22">
        <v>32</v>
      </c>
      <c r="G25" s="23">
        <v>6.3087502365780689E-5</v>
      </c>
      <c r="H25" s="22">
        <v>32</v>
      </c>
      <c r="I25" s="23">
        <v>3.1645757391756503E-5</v>
      </c>
      <c r="J25" s="22"/>
      <c r="K25" s="23">
        <v>0</v>
      </c>
      <c r="L25" s="22">
        <v>57.000000000000007</v>
      </c>
      <c r="M25" s="23">
        <v>1.1841498427365919E-4</v>
      </c>
      <c r="N25" s="22">
        <v>57.000000000000007</v>
      </c>
      <c r="O25" s="23">
        <v>6.6954925239540524E-5</v>
      </c>
      <c r="P25" s="24"/>
      <c r="Q25" s="25">
        <v>0</v>
      </c>
      <c r="R25" s="24">
        <v>89</v>
      </c>
      <c r="S25" s="25">
        <v>9.0027210471478323E-5</v>
      </c>
      <c r="T25" s="24">
        <v>89</v>
      </c>
      <c r="U25" s="25">
        <v>4.7784901367132994E-5</v>
      </c>
    </row>
    <row r="26" spans="1:21" x14ac:dyDescent="0.25">
      <c r="A26" s="26" t="s">
        <v>14</v>
      </c>
      <c r="B26" s="27" t="s">
        <v>15</v>
      </c>
      <c r="C26" s="27" t="s">
        <v>401</v>
      </c>
      <c r="D26" s="38"/>
      <c r="E26" s="39">
        <v>0</v>
      </c>
      <c r="F26" s="38">
        <v>16403.000000000062</v>
      </c>
      <c r="G26" s="39">
        <v>3.233825941580952E-2</v>
      </c>
      <c r="H26" s="38">
        <v>16403.000000000062</v>
      </c>
      <c r="I26" s="39">
        <v>1.6221417453030747E-2</v>
      </c>
      <c r="J26" s="38">
        <v>2</v>
      </c>
      <c r="K26" s="39">
        <v>5.4059752244155361E-6</v>
      </c>
      <c r="L26" s="38">
        <v>15029</v>
      </c>
      <c r="M26" s="39">
        <v>3.1222084186821469E-2</v>
      </c>
      <c r="N26" s="38">
        <v>15031.000000000027</v>
      </c>
      <c r="O26" s="39">
        <v>1.7656131250447987E-2</v>
      </c>
      <c r="P26" s="40">
        <v>2</v>
      </c>
      <c r="Q26" s="41">
        <v>2.2885311406153627E-6</v>
      </c>
      <c r="R26" s="40">
        <v>31431.999999999938</v>
      </c>
      <c r="S26" s="41">
        <v>3.1794778421792146E-2</v>
      </c>
      <c r="T26" s="40">
        <v>31433.999999999891</v>
      </c>
      <c r="U26" s="41">
        <v>1.6877197635668015E-2</v>
      </c>
    </row>
    <row r="27" spans="1:21" x14ac:dyDescent="0.25">
      <c r="A27" s="20" t="s">
        <v>14</v>
      </c>
      <c r="B27" s="21" t="s">
        <v>15</v>
      </c>
      <c r="C27" s="21" t="s">
        <v>402</v>
      </c>
      <c r="D27" s="22">
        <v>1</v>
      </c>
      <c r="E27" s="23">
        <v>1.9842765922827527E-6</v>
      </c>
      <c r="F27" s="22">
        <v>5407.9999999999873</v>
      </c>
      <c r="G27" s="23">
        <v>1.0661787899816913E-2</v>
      </c>
      <c r="H27" s="22">
        <v>5409.0000000000009</v>
      </c>
      <c r="I27" s="23">
        <v>5.3491219291253419E-3</v>
      </c>
      <c r="J27" s="22">
        <v>1</v>
      </c>
      <c r="K27" s="23">
        <v>2.702987612207768E-6</v>
      </c>
      <c r="L27" s="22">
        <v>5557.9999999999918</v>
      </c>
      <c r="M27" s="23">
        <v>1.1546499694613976E-2</v>
      </c>
      <c r="N27" s="22">
        <v>5558.9999999999864</v>
      </c>
      <c r="O27" s="23">
        <v>6.529867182572013E-3</v>
      </c>
      <c r="P27" s="24">
        <v>2</v>
      </c>
      <c r="Q27" s="25">
        <v>2.2885311406153627E-6</v>
      </c>
      <c r="R27" s="24">
        <v>10966.000000000038</v>
      </c>
      <c r="S27" s="25">
        <v>1.1092566180114997E-2</v>
      </c>
      <c r="T27" s="24">
        <v>10968</v>
      </c>
      <c r="U27" s="25">
        <v>5.8888179572439848E-3</v>
      </c>
    </row>
    <row r="28" spans="1:21" x14ac:dyDescent="0.25">
      <c r="A28" s="26" t="s">
        <v>14</v>
      </c>
      <c r="B28" s="27" t="s">
        <v>15</v>
      </c>
      <c r="C28" s="27" t="s">
        <v>403</v>
      </c>
      <c r="D28" s="38">
        <v>3</v>
      </c>
      <c r="E28" s="39">
        <v>5.9528297768482582E-6</v>
      </c>
      <c r="F28" s="38">
        <v>4207.0000000000009</v>
      </c>
      <c r="G28" s="39">
        <v>8.2940350766512322E-3</v>
      </c>
      <c r="H28" s="38">
        <v>4210.0000000000073</v>
      </c>
      <c r="I28" s="39">
        <v>4.1633949568529727E-3</v>
      </c>
      <c r="J28" s="38">
        <v>2</v>
      </c>
      <c r="K28" s="39">
        <v>5.4059752244155361E-6</v>
      </c>
      <c r="L28" s="38">
        <v>4181</v>
      </c>
      <c r="M28" s="39">
        <v>8.6858429692661231E-3</v>
      </c>
      <c r="N28" s="38">
        <v>4182.9999999999964</v>
      </c>
      <c r="O28" s="39">
        <v>4.9135517943332931E-3</v>
      </c>
      <c r="P28" s="40">
        <v>5</v>
      </c>
      <c r="Q28" s="41">
        <v>5.7213278515384073E-6</v>
      </c>
      <c r="R28" s="40">
        <v>8388.0000000000273</v>
      </c>
      <c r="S28" s="41">
        <v>8.4848117015141871E-3</v>
      </c>
      <c r="T28" s="40">
        <v>8392.9999999999909</v>
      </c>
      <c r="U28" s="41">
        <v>4.5062772716218738E-3</v>
      </c>
    </row>
    <row r="29" spans="1:21" x14ac:dyDescent="0.25">
      <c r="A29" s="20" t="s">
        <v>14</v>
      </c>
      <c r="B29" s="21" t="s">
        <v>15</v>
      </c>
      <c r="C29" s="21" t="s">
        <v>404</v>
      </c>
      <c r="D29" s="22"/>
      <c r="E29" s="23">
        <v>0</v>
      </c>
      <c r="F29" s="22">
        <v>638.00000000000023</v>
      </c>
      <c r="G29" s="23">
        <v>1.2578070784177531E-3</v>
      </c>
      <c r="H29" s="22">
        <v>638.00000000000023</v>
      </c>
      <c r="I29" s="23">
        <v>6.3093728799814555E-4</v>
      </c>
      <c r="J29" s="22">
        <v>1</v>
      </c>
      <c r="K29" s="23">
        <v>2.702987612207768E-6</v>
      </c>
      <c r="L29" s="22">
        <v>600.00000000000011</v>
      </c>
      <c r="M29" s="23">
        <v>1.2464735186700968E-3</v>
      </c>
      <c r="N29" s="22">
        <v>600.99999999999989</v>
      </c>
      <c r="O29" s="23">
        <v>7.0596333454322525E-4</v>
      </c>
      <c r="P29" s="24">
        <v>1</v>
      </c>
      <c r="Q29" s="25">
        <v>1.1442655703076814E-6</v>
      </c>
      <c r="R29" s="24">
        <v>1238.0000000000009</v>
      </c>
      <c r="S29" s="25">
        <v>1.2522886130751712E-3</v>
      </c>
      <c r="T29" s="24">
        <v>1239.0000000000014</v>
      </c>
      <c r="U29" s="25">
        <v>6.6523025611098696E-4</v>
      </c>
    </row>
    <row r="30" spans="1:21" x14ac:dyDescent="0.25">
      <c r="A30" s="26" t="s">
        <v>14</v>
      </c>
      <c r="B30" s="27" t="s">
        <v>15</v>
      </c>
      <c r="C30" s="27" t="s">
        <v>405</v>
      </c>
      <c r="D30" s="38"/>
      <c r="E30" s="39">
        <v>0</v>
      </c>
      <c r="F30" s="38">
        <v>72.000000000000014</v>
      </c>
      <c r="G30" s="39">
        <v>1.419468803230066E-4</v>
      </c>
      <c r="H30" s="38">
        <v>72.000000000000014</v>
      </c>
      <c r="I30" s="39">
        <v>7.1202954131452151E-5</v>
      </c>
      <c r="J30" s="38"/>
      <c r="K30" s="39">
        <v>0</v>
      </c>
      <c r="L30" s="38">
        <v>85.999999999999957</v>
      </c>
      <c r="M30" s="39">
        <v>1.7866120434271375E-4</v>
      </c>
      <c r="N30" s="38">
        <v>85.999999999999957</v>
      </c>
      <c r="O30" s="39">
        <v>1.0101971176492073E-4</v>
      </c>
      <c r="P30" s="40"/>
      <c r="Q30" s="41">
        <v>0</v>
      </c>
      <c r="R30" s="40">
        <v>158.00000000000003</v>
      </c>
      <c r="S30" s="41">
        <v>1.5982358712914133E-4</v>
      </c>
      <c r="T30" s="40">
        <v>158.00000000000003</v>
      </c>
      <c r="U30" s="41">
        <v>8.4831622651764202E-5</v>
      </c>
    </row>
    <row r="31" spans="1:21" x14ac:dyDescent="0.25">
      <c r="A31" s="20" t="s">
        <v>14</v>
      </c>
      <c r="B31" s="21" t="s">
        <v>15</v>
      </c>
      <c r="C31" s="21" t="s">
        <v>406</v>
      </c>
      <c r="D31" s="22"/>
      <c r="E31" s="23">
        <v>0</v>
      </c>
      <c r="F31" s="22">
        <v>26.000000000000007</v>
      </c>
      <c r="G31" s="23">
        <v>5.1258595672196826E-5</v>
      </c>
      <c r="H31" s="22">
        <v>26.000000000000007</v>
      </c>
      <c r="I31" s="23">
        <v>2.5712177880802167E-5</v>
      </c>
      <c r="J31" s="22"/>
      <c r="K31" s="23">
        <v>0</v>
      </c>
      <c r="L31" s="22">
        <v>33.000000000000007</v>
      </c>
      <c r="M31" s="23">
        <v>6.8556043526855323E-5</v>
      </c>
      <c r="N31" s="22">
        <v>33.000000000000007</v>
      </c>
      <c r="O31" s="23">
        <v>3.8763377770260306E-5</v>
      </c>
      <c r="P31" s="24"/>
      <c r="Q31" s="25">
        <v>0</v>
      </c>
      <c r="R31" s="24">
        <v>59.000000000000036</v>
      </c>
      <c r="S31" s="25">
        <v>5.9680959750755328E-5</v>
      </c>
      <c r="T31" s="24">
        <v>59.000000000000036</v>
      </c>
      <c r="U31" s="25">
        <v>3.1677631243380316E-5</v>
      </c>
    </row>
    <row r="32" spans="1:21" x14ac:dyDescent="0.25">
      <c r="A32" s="26" t="s">
        <v>14</v>
      </c>
      <c r="B32" s="27" t="s">
        <v>15</v>
      </c>
      <c r="C32" s="27" t="s">
        <v>407</v>
      </c>
      <c r="D32" s="38"/>
      <c r="E32" s="39">
        <v>0</v>
      </c>
      <c r="F32" s="38">
        <v>582.99999999999966</v>
      </c>
      <c r="G32" s="39">
        <v>1.1493754337265664E-3</v>
      </c>
      <c r="H32" s="38">
        <v>582.99999999999966</v>
      </c>
      <c r="I32" s="39">
        <v>5.7654614248106345E-4</v>
      </c>
      <c r="J32" s="38"/>
      <c r="K32" s="39">
        <v>0</v>
      </c>
      <c r="L32" s="38">
        <v>501.00000000000011</v>
      </c>
      <c r="M32" s="39">
        <v>1.0408053880895309E-3</v>
      </c>
      <c r="N32" s="38">
        <v>501.00000000000011</v>
      </c>
      <c r="O32" s="39">
        <v>5.8849855342122466E-4</v>
      </c>
      <c r="P32" s="40"/>
      <c r="Q32" s="41">
        <v>0</v>
      </c>
      <c r="R32" s="40">
        <v>1084.0000000000002</v>
      </c>
      <c r="S32" s="41">
        <v>1.0965111927087924E-3</v>
      </c>
      <c r="T32" s="40">
        <v>1084.0000000000002</v>
      </c>
      <c r="U32" s="41">
        <v>5.8200936047159743E-4</v>
      </c>
    </row>
    <row r="33" spans="1:21" x14ac:dyDescent="0.25">
      <c r="A33" s="20" t="s">
        <v>14</v>
      </c>
      <c r="B33" s="21" t="s">
        <v>15</v>
      </c>
      <c r="C33" s="21" t="s">
        <v>408</v>
      </c>
      <c r="D33" s="22"/>
      <c r="E33" s="23">
        <v>0</v>
      </c>
      <c r="F33" s="22">
        <v>91.000000000000014</v>
      </c>
      <c r="G33" s="23">
        <v>1.7940508485268889E-4</v>
      </c>
      <c r="H33" s="22">
        <v>91.000000000000014</v>
      </c>
      <c r="I33" s="23">
        <v>8.9992622582807575E-5</v>
      </c>
      <c r="J33" s="22"/>
      <c r="K33" s="23">
        <v>0</v>
      </c>
      <c r="L33" s="22">
        <v>113.99999999999993</v>
      </c>
      <c r="M33" s="23">
        <v>2.3682996854731823E-4</v>
      </c>
      <c r="N33" s="22">
        <v>113.99999999999993</v>
      </c>
      <c r="O33" s="23">
        <v>1.3390985047908094E-4</v>
      </c>
      <c r="P33" s="24"/>
      <c r="Q33" s="25">
        <v>0</v>
      </c>
      <c r="R33" s="24">
        <v>205.00000000000009</v>
      </c>
      <c r="S33" s="25">
        <v>2.0736604659160745E-4</v>
      </c>
      <c r="T33" s="24">
        <v>205.00000000000009</v>
      </c>
      <c r="U33" s="25">
        <v>1.1006634584564344E-4</v>
      </c>
    </row>
    <row r="34" spans="1:21" x14ac:dyDescent="0.25">
      <c r="A34" s="26" t="s">
        <v>14</v>
      </c>
      <c r="B34" s="27" t="s">
        <v>15</v>
      </c>
      <c r="C34" s="27" t="s">
        <v>409</v>
      </c>
      <c r="D34" s="38"/>
      <c r="E34" s="39">
        <v>0</v>
      </c>
      <c r="F34" s="38">
        <v>1</v>
      </c>
      <c r="G34" s="39">
        <v>1.9714844489306465E-6</v>
      </c>
      <c r="H34" s="38">
        <v>1</v>
      </c>
      <c r="I34" s="39">
        <v>9.889299184923907E-7</v>
      </c>
      <c r="J34" s="38"/>
      <c r="K34" s="39">
        <v>0</v>
      </c>
      <c r="L34" s="38">
        <v>1</v>
      </c>
      <c r="M34" s="39">
        <v>2.0774558644501612E-6</v>
      </c>
      <c r="N34" s="38">
        <v>1</v>
      </c>
      <c r="O34" s="39">
        <v>1.174647811220009E-6</v>
      </c>
      <c r="P34" s="40"/>
      <c r="Q34" s="41">
        <v>0</v>
      </c>
      <c r="R34" s="40">
        <v>2</v>
      </c>
      <c r="S34" s="41">
        <v>2.0230833813815353E-6</v>
      </c>
      <c r="T34" s="40">
        <v>2</v>
      </c>
      <c r="U34" s="41">
        <v>1.0738180082501795E-6</v>
      </c>
    </row>
    <row r="35" spans="1:21" x14ac:dyDescent="0.25">
      <c r="A35" s="20" t="s">
        <v>14</v>
      </c>
      <c r="B35" s="21" t="s">
        <v>15</v>
      </c>
      <c r="C35" s="21" t="s">
        <v>410</v>
      </c>
      <c r="D35" s="22"/>
      <c r="E35" s="23">
        <v>0</v>
      </c>
      <c r="F35" s="22">
        <v>1066.9999999999998</v>
      </c>
      <c r="G35" s="23">
        <v>2.1035739070089997E-3</v>
      </c>
      <c r="H35" s="22">
        <v>1066.9999999999998</v>
      </c>
      <c r="I35" s="23">
        <v>1.0551882230313808E-3</v>
      </c>
      <c r="J35" s="22"/>
      <c r="K35" s="23">
        <v>0</v>
      </c>
      <c r="L35" s="22">
        <v>713.00000000000011</v>
      </c>
      <c r="M35" s="23">
        <v>1.4812260313529651E-3</v>
      </c>
      <c r="N35" s="22">
        <v>713.00000000000011</v>
      </c>
      <c r="O35" s="23">
        <v>8.3752388939986654E-4</v>
      </c>
      <c r="P35" s="24"/>
      <c r="Q35" s="25">
        <v>0</v>
      </c>
      <c r="R35" s="24">
        <v>1780.0000000000002</v>
      </c>
      <c r="S35" s="25">
        <v>1.8005442094295664E-3</v>
      </c>
      <c r="T35" s="24">
        <v>1780.0000000000002</v>
      </c>
      <c r="U35" s="25">
        <v>9.5569802734266009E-4</v>
      </c>
    </row>
    <row r="36" spans="1:21" x14ac:dyDescent="0.25">
      <c r="A36" s="26" t="s">
        <v>14</v>
      </c>
      <c r="B36" s="27" t="s">
        <v>15</v>
      </c>
      <c r="C36" s="27" t="s">
        <v>411</v>
      </c>
      <c r="D36" s="38"/>
      <c r="E36" s="39">
        <v>0</v>
      </c>
      <c r="F36" s="38">
        <v>38.000000000000007</v>
      </c>
      <c r="G36" s="39">
        <v>7.4916409059364586E-5</v>
      </c>
      <c r="H36" s="38">
        <v>38.000000000000007</v>
      </c>
      <c r="I36" s="39">
        <v>3.7579336902710855E-5</v>
      </c>
      <c r="J36" s="38"/>
      <c r="K36" s="39">
        <v>0</v>
      </c>
      <c r="L36" s="38">
        <v>31</v>
      </c>
      <c r="M36" s="39">
        <v>6.4401131797954991E-5</v>
      </c>
      <c r="N36" s="38">
        <v>31</v>
      </c>
      <c r="O36" s="39">
        <v>3.6414082147820278E-5</v>
      </c>
      <c r="P36" s="40"/>
      <c r="Q36" s="41">
        <v>0</v>
      </c>
      <c r="R36" s="40">
        <v>68.999999999999972</v>
      </c>
      <c r="S36" s="41">
        <v>6.9796376657662939E-5</v>
      </c>
      <c r="T36" s="40">
        <v>68.999999999999972</v>
      </c>
      <c r="U36" s="41">
        <v>3.7046721284631181E-5</v>
      </c>
    </row>
    <row r="37" spans="1:21" x14ac:dyDescent="0.25">
      <c r="A37" s="20" t="s">
        <v>14</v>
      </c>
      <c r="B37" s="21" t="s">
        <v>15</v>
      </c>
      <c r="C37" s="21" t="s">
        <v>412</v>
      </c>
      <c r="D37" s="22"/>
      <c r="E37" s="23">
        <v>0</v>
      </c>
      <c r="F37" s="22">
        <v>11</v>
      </c>
      <c r="G37" s="23">
        <v>2.1686328938237114E-5</v>
      </c>
      <c r="H37" s="22">
        <v>11</v>
      </c>
      <c r="I37" s="23">
        <v>1.0878229103416299E-5</v>
      </c>
      <c r="J37" s="22"/>
      <c r="K37" s="23">
        <v>0</v>
      </c>
      <c r="L37" s="22">
        <v>19.000000000000004</v>
      </c>
      <c r="M37" s="23">
        <v>3.9471661424553076E-5</v>
      </c>
      <c r="N37" s="22">
        <v>19.000000000000004</v>
      </c>
      <c r="O37" s="23">
        <v>2.2318308413180176E-5</v>
      </c>
      <c r="P37" s="24"/>
      <c r="Q37" s="25">
        <v>0</v>
      </c>
      <c r="R37" s="24">
        <v>30.000000000000007</v>
      </c>
      <c r="S37" s="25">
        <v>3.0346250720723033E-5</v>
      </c>
      <c r="T37" s="24">
        <v>30.000000000000007</v>
      </c>
      <c r="U37" s="25">
        <v>1.6107270123752698E-5</v>
      </c>
    </row>
    <row r="38" spans="1:21" x14ac:dyDescent="0.25">
      <c r="A38" s="26" t="s">
        <v>14</v>
      </c>
      <c r="B38" s="27" t="s">
        <v>15</v>
      </c>
      <c r="C38" s="27" t="s">
        <v>413</v>
      </c>
      <c r="D38" s="38"/>
      <c r="E38" s="39">
        <v>0</v>
      </c>
      <c r="F38" s="38">
        <v>14</v>
      </c>
      <c r="G38" s="39">
        <v>2.7600782285029052E-5</v>
      </c>
      <c r="H38" s="38">
        <v>14</v>
      </c>
      <c r="I38" s="39">
        <v>1.3845018858893472E-5</v>
      </c>
      <c r="J38" s="38">
        <v>3</v>
      </c>
      <c r="K38" s="39">
        <v>8.1089628366233062E-6</v>
      </c>
      <c r="L38" s="38">
        <v>32.000000000000014</v>
      </c>
      <c r="M38" s="39">
        <v>6.6478587662405184E-5</v>
      </c>
      <c r="N38" s="38">
        <v>35.000000000000014</v>
      </c>
      <c r="O38" s="39">
        <v>4.1112673392700334E-5</v>
      </c>
      <c r="P38" s="40">
        <v>3</v>
      </c>
      <c r="Q38" s="41">
        <v>3.4327967109230437E-6</v>
      </c>
      <c r="R38" s="40">
        <v>45.999999999999993</v>
      </c>
      <c r="S38" s="41">
        <v>4.6530917771775302E-5</v>
      </c>
      <c r="T38" s="40">
        <v>49.000000000000014</v>
      </c>
      <c r="U38" s="41">
        <v>2.6308541202129406E-5</v>
      </c>
    </row>
    <row r="39" spans="1:21" x14ac:dyDescent="0.25">
      <c r="A39" s="20" t="s">
        <v>14</v>
      </c>
      <c r="B39" s="21" t="s">
        <v>15</v>
      </c>
      <c r="C39" s="21" t="s">
        <v>414</v>
      </c>
      <c r="D39" s="22"/>
      <c r="E39" s="23">
        <v>0</v>
      </c>
      <c r="F39" s="22">
        <v>61.000000000000028</v>
      </c>
      <c r="G39" s="23">
        <v>1.202605513847695E-4</v>
      </c>
      <c r="H39" s="22">
        <v>61.000000000000028</v>
      </c>
      <c r="I39" s="23">
        <v>6.0324725028035866E-5</v>
      </c>
      <c r="J39" s="22"/>
      <c r="K39" s="23">
        <v>0</v>
      </c>
      <c r="L39" s="22">
        <v>47</v>
      </c>
      <c r="M39" s="23">
        <v>9.7640425629157563E-5</v>
      </c>
      <c r="N39" s="22">
        <v>47</v>
      </c>
      <c r="O39" s="23">
        <v>5.5208447127340426E-5</v>
      </c>
      <c r="P39" s="24"/>
      <c r="Q39" s="25">
        <v>0</v>
      </c>
      <c r="R39" s="24">
        <v>108</v>
      </c>
      <c r="S39" s="25">
        <v>1.0924650259460292E-4</v>
      </c>
      <c r="T39" s="24">
        <v>108</v>
      </c>
      <c r="U39" s="25">
        <v>5.7986172445509698E-5</v>
      </c>
    </row>
    <row r="40" spans="1:21" x14ac:dyDescent="0.25">
      <c r="A40" s="26" t="s">
        <v>14</v>
      </c>
      <c r="B40" s="27" t="s">
        <v>15</v>
      </c>
      <c r="C40" s="27" t="s">
        <v>415</v>
      </c>
      <c r="D40" s="38"/>
      <c r="E40" s="39">
        <v>0</v>
      </c>
      <c r="F40" s="38">
        <v>830.99999999999966</v>
      </c>
      <c r="G40" s="39">
        <v>1.6383035770613668E-3</v>
      </c>
      <c r="H40" s="38">
        <v>830.99999999999966</v>
      </c>
      <c r="I40" s="39">
        <v>8.2180076226717638E-4</v>
      </c>
      <c r="J40" s="38"/>
      <c r="K40" s="39">
        <v>0</v>
      </c>
      <c r="L40" s="38">
        <v>833.00000000000023</v>
      </c>
      <c r="M40" s="39">
        <v>1.7305207350869847E-3</v>
      </c>
      <c r="N40" s="38">
        <v>833.00000000000023</v>
      </c>
      <c r="O40" s="39">
        <v>9.7848162674626774E-4</v>
      </c>
      <c r="P40" s="40"/>
      <c r="Q40" s="41">
        <v>0</v>
      </c>
      <c r="R40" s="40">
        <v>1663.9999999999975</v>
      </c>
      <c r="S40" s="41">
        <v>1.6832053733094349E-3</v>
      </c>
      <c r="T40" s="40">
        <v>1663.9999999999975</v>
      </c>
      <c r="U40" s="41">
        <v>8.9341658286414818E-4</v>
      </c>
    </row>
    <row r="41" spans="1:21" x14ac:dyDescent="0.25">
      <c r="A41" s="20" t="s">
        <v>14</v>
      </c>
      <c r="B41" s="21" t="s">
        <v>15</v>
      </c>
      <c r="C41" s="21" t="s">
        <v>416</v>
      </c>
      <c r="D41" s="22"/>
      <c r="E41" s="23">
        <v>0</v>
      </c>
      <c r="F41" s="22">
        <v>11</v>
      </c>
      <c r="G41" s="23">
        <v>2.1686328938237114E-5</v>
      </c>
      <c r="H41" s="22">
        <v>11</v>
      </c>
      <c r="I41" s="23">
        <v>1.0878229103416299E-5</v>
      </c>
      <c r="J41" s="22"/>
      <c r="K41" s="23">
        <v>0</v>
      </c>
      <c r="L41" s="22">
        <v>7</v>
      </c>
      <c r="M41" s="23">
        <v>1.4542191051151127E-5</v>
      </c>
      <c r="N41" s="22">
        <v>7</v>
      </c>
      <c r="O41" s="23">
        <v>8.2225346785400634E-6</v>
      </c>
      <c r="P41" s="24"/>
      <c r="Q41" s="25">
        <v>0</v>
      </c>
      <c r="R41" s="24">
        <v>18.000000000000004</v>
      </c>
      <c r="S41" s="25">
        <v>1.8207750432433822E-5</v>
      </c>
      <c r="T41" s="24">
        <v>18.000000000000004</v>
      </c>
      <c r="U41" s="25">
        <v>9.6643620742516175E-6</v>
      </c>
    </row>
    <row r="42" spans="1:21" x14ac:dyDescent="0.25">
      <c r="A42" s="26" t="s">
        <v>14</v>
      </c>
      <c r="B42" s="27" t="s">
        <v>15</v>
      </c>
      <c r="C42" s="27" t="s">
        <v>417</v>
      </c>
      <c r="D42" s="38"/>
      <c r="E42" s="39">
        <v>0</v>
      </c>
      <c r="F42" s="38">
        <v>8</v>
      </c>
      <c r="G42" s="39">
        <v>1.5771875591445172E-5</v>
      </c>
      <c r="H42" s="38">
        <v>8</v>
      </c>
      <c r="I42" s="39">
        <v>7.9114393479391256E-6</v>
      </c>
      <c r="J42" s="38"/>
      <c r="K42" s="39">
        <v>0</v>
      </c>
      <c r="L42" s="38">
        <v>6</v>
      </c>
      <c r="M42" s="39">
        <v>1.2464735186700966E-5</v>
      </c>
      <c r="N42" s="38">
        <v>6</v>
      </c>
      <c r="O42" s="39">
        <v>7.0478868673200537E-6</v>
      </c>
      <c r="P42" s="40"/>
      <c r="Q42" s="41">
        <v>0</v>
      </c>
      <c r="R42" s="40">
        <v>14</v>
      </c>
      <c r="S42" s="41">
        <v>1.4161583669670747E-5</v>
      </c>
      <c r="T42" s="40">
        <v>14</v>
      </c>
      <c r="U42" s="41">
        <v>7.5167260577512584E-6</v>
      </c>
    </row>
    <row r="43" spans="1:21" x14ac:dyDescent="0.25">
      <c r="A43" s="20" t="s">
        <v>14</v>
      </c>
      <c r="B43" s="21" t="s">
        <v>15</v>
      </c>
      <c r="C43" s="21" t="s">
        <v>418</v>
      </c>
      <c r="D43" s="22"/>
      <c r="E43" s="23">
        <v>0</v>
      </c>
      <c r="F43" s="22">
        <v>34.999999999999993</v>
      </c>
      <c r="G43" s="23">
        <v>6.9001955712572624E-5</v>
      </c>
      <c r="H43" s="22">
        <v>34.999999999999993</v>
      </c>
      <c r="I43" s="23">
        <v>3.4612547147233669E-5</v>
      </c>
      <c r="J43" s="22"/>
      <c r="K43" s="23">
        <v>0</v>
      </c>
      <c r="L43" s="22">
        <v>34</v>
      </c>
      <c r="M43" s="23">
        <v>7.0633499391305475E-5</v>
      </c>
      <c r="N43" s="22">
        <v>34</v>
      </c>
      <c r="O43" s="23">
        <v>3.993802558148031E-5</v>
      </c>
      <c r="P43" s="24"/>
      <c r="Q43" s="25">
        <v>0</v>
      </c>
      <c r="R43" s="24">
        <v>69</v>
      </c>
      <c r="S43" s="25">
        <v>6.9796376657662966E-5</v>
      </c>
      <c r="T43" s="24">
        <v>69</v>
      </c>
      <c r="U43" s="25">
        <v>3.7046721284631195E-5</v>
      </c>
    </row>
    <row r="44" spans="1:21" x14ac:dyDescent="0.25">
      <c r="A44" s="26" t="s">
        <v>14</v>
      </c>
      <c r="B44" s="27" t="s">
        <v>15</v>
      </c>
      <c r="C44" s="27" t="s">
        <v>419</v>
      </c>
      <c r="D44" s="38"/>
      <c r="E44" s="39">
        <v>0</v>
      </c>
      <c r="F44" s="38">
        <v>653.00000000000023</v>
      </c>
      <c r="G44" s="39">
        <v>1.2873793451517127E-3</v>
      </c>
      <c r="H44" s="38">
        <v>653.00000000000023</v>
      </c>
      <c r="I44" s="39">
        <v>6.4577123677553143E-4</v>
      </c>
      <c r="J44" s="38"/>
      <c r="K44" s="39">
        <v>0</v>
      </c>
      <c r="L44" s="38">
        <v>616.00000000000034</v>
      </c>
      <c r="M44" s="39">
        <v>1.2797128125012999E-3</v>
      </c>
      <c r="N44" s="38">
        <v>616.00000000000034</v>
      </c>
      <c r="O44" s="39">
        <v>7.2358305171152599E-4</v>
      </c>
      <c r="P44" s="40"/>
      <c r="Q44" s="41">
        <v>0</v>
      </c>
      <c r="R44" s="40">
        <v>1268.9999999999995</v>
      </c>
      <c r="S44" s="41">
        <v>1.2836464054865838E-3</v>
      </c>
      <c r="T44" s="40">
        <v>1268.9999999999995</v>
      </c>
      <c r="U44" s="41">
        <v>6.8133752623473879E-4</v>
      </c>
    </row>
    <row r="45" spans="1:21" x14ac:dyDescent="0.25">
      <c r="A45" s="20" t="s">
        <v>14</v>
      </c>
      <c r="B45" s="21" t="s">
        <v>15</v>
      </c>
      <c r="C45" s="21" t="s">
        <v>420</v>
      </c>
      <c r="D45" s="22"/>
      <c r="E45" s="23">
        <v>0</v>
      </c>
      <c r="F45" s="22">
        <v>70.999999999999986</v>
      </c>
      <c r="G45" s="23">
        <v>1.399753958740759E-4</v>
      </c>
      <c r="H45" s="22">
        <v>70.999999999999986</v>
      </c>
      <c r="I45" s="23">
        <v>7.0214024212959724E-5</v>
      </c>
      <c r="J45" s="22"/>
      <c r="K45" s="23">
        <v>0</v>
      </c>
      <c r="L45" s="22">
        <v>56.000000000000014</v>
      </c>
      <c r="M45" s="23">
        <v>1.1633752840920904E-4</v>
      </c>
      <c r="N45" s="22">
        <v>56.000000000000014</v>
      </c>
      <c r="O45" s="23">
        <v>6.5780277428320521E-5</v>
      </c>
      <c r="P45" s="24"/>
      <c r="Q45" s="25">
        <v>0</v>
      </c>
      <c r="R45" s="24">
        <v>127.00000000000007</v>
      </c>
      <c r="S45" s="25">
        <v>1.2846579471772755E-4</v>
      </c>
      <c r="T45" s="24">
        <v>127.00000000000007</v>
      </c>
      <c r="U45" s="25">
        <v>6.8187443523886444E-5</v>
      </c>
    </row>
    <row r="46" spans="1:21" x14ac:dyDescent="0.25">
      <c r="A46" s="26" t="s">
        <v>14</v>
      </c>
      <c r="B46" s="27" t="s">
        <v>15</v>
      </c>
      <c r="C46" s="27" t="s">
        <v>421</v>
      </c>
      <c r="D46" s="38"/>
      <c r="E46" s="39">
        <v>0</v>
      </c>
      <c r="F46" s="38">
        <v>54.000000000000014</v>
      </c>
      <c r="G46" s="39">
        <v>1.0646016024225494E-4</v>
      </c>
      <c r="H46" s="38">
        <v>54.000000000000014</v>
      </c>
      <c r="I46" s="39">
        <v>5.3402215598589113E-5</v>
      </c>
      <c r="J46" s="38"/>
      <c r="K46" s="39">
        <v>0</v>
      </c>
      <c r="L46" s="38">
        <v>89.000000000000028</v>
      </c>
      <c r="M46" s="39">
        <v>1.8489357193606437E-4</v>
      </c>
      <c r="N46" s="38">
        <v>89.000000000000028</v>
      </c>
      <c r="O46" s="39">
        <v>1.0454365519858083E-4</v>
      </c>
      <c r="P46" s="40"/>
      <c r="Q46" s="41">
        <v>0</v>
      </c>
      <c r="R46" s="40">
        <v>143.00000000000009</v>
      </c>
      <c r="S46" s="41">
        <v>1.4465046176877986E-4</v>
      </c>
      <c r="T46" s="40">
        <v>143.00000000000009</v>
      </c>
      <c r="U46" s="41">
        <v>7.6777987589887894E-5</v>
      </c>
    </row>
    <row r="47" spans="1:21" x14ac:dyDescent="0.25">
      <c r="A47" s="20" t="s">
        <v>14</v>
      </c>
      <c r="B47" s="21" t="s">
        <v>15</v>
      </c>
      <c r="C47" s="21" t="s">
        <v>422</v>
      </c>
      <c r="D47" s="22"/>
      <c r="E47" s="23">
        <v>0</v>
      </c>
      <c r="F47" s="22">
        <v>1054.9999999999991</v>
      </c>
      <c r="G47" s="23">
        <v>2.0799160936218306E-3</v>
      </c>
      <c r="H47" s="22">
        <v>1054.9999999999991</v>
      </c>
      <c r="I47" s="23">
        <v>1.0433210640094714E-3</v>
      </c>
      <c r="J47" s="22"/>
      <c r="K47" s="23">
        <v>0</v>
      </c>
      <c r="L47" s="22">
        <v>911.99999999999955</v>
      </c>
      <c r="M47" s="23">
        <v>1.8946397483785458E-3</v>
      </c>
      <c r="N47" s="22">
        <v>911.99999999999955</v>
      </c>
      <c r="O47" s="23">
        <v>1.0712788038326477E-3</v>
      </c>
      <c r="P47" s="24"/>
      <c r="Q47" s="25">
        <v>0</v>
      </c>
      <c r="R47" s="24">
        <v>1967.0000000000014</v>
      </c>
      <c r="S47" s="25">
        <v>1.9897025055887413E-3</v>
      </c>
      <c r="T47" s="24">
        <v>1967.0000000000014</v>
      </c>
      <c r="U47" s="25">
        <v>1.0561000111140523E-3</v>
      </c>
    </row>
    <row r="48" spans="1:21" x14ac:dyDescent="0.25">
      <c r="A48" s="26" t="s">
        <v>14</v>
      </c>
      <c r="B48" s="27" t="s">
        <v>15</v>
      </c>
      <c r="C48" s="27" t="s">
        <v>423</v>
      </c>
      <c r="D48" s="38"/>
      <c r="E48" s="39">
        <v>0</v>
      </c>
      <c r="F48" s="38">
        <v>12</v>
      </c>
      <c r="G48" s="39">
        <v>2.365781338716776E-5</v>
      </c>
      <c r="H48" s="38">
        <v>12</v>
      </c>
      <c r="I48" s="39">
        <v>1.1867159021908687E-5</v>
      </c>
      <c r="J48" s="38"/>
      <c r="K48" s="39">
        <v>0</v>
      </c>
      <c r="L48" s="38">
        <v>7</v>
      </c>
      <c r="M48" s="39">
        <v>1.4542191051151127E-5</v>
      </c>
      <c r="N48" s="38">
        <v>7</v>
      </c>
      <c r="O48" s="39">
        <v>8.2225346785400634E-6</v>
      </c>
      <c r="P48" s="40"/>
      <c r="Q48" s="41">
        <v>0</v>
      </c>
      <c r="R48" s="40">
        <v>19</v>
      </c>
      <c r="S48" s="41">
        <v>1.9219292123124586E-5</v>
      </c>
      <c r="T48" s="40">
        <v>19</v>
      </c>
      <c r="U48" s="41">
        <v>1.0201271078376706E-5</v>
      </c>
    </row>
    <row r="49" spans="1:21" x14ac:dyDescent="0.25">
      <c r="A49" s="20" t="s">
        <v>14</v>
      </c>
      <c r="B49" s="21" t="s">
        <v>15</v>
      </c>
      <c r="C49" s="21" t="s">
        <v>424</v>
      </c>
      <c r="D49" s="22">
        <v>1</v>
      </c>
      <c r="E49" s="23">
        <v>1.9842765922827527E-6</v>
      </c>
      <c r="F49" s="22">
        <v>128</v>
      </c>
      <c r="G49" s="23">
        <v>2.5235000946312276E-4</v>
      </c>
      <c r="H49" s="22">
        <v>128.99999999999997</v>
      </c>
      <c r="I49" s="23">
        <v>1.2757195948551837E-4</v>
      </c>
      <c r="J49" s="22"/>
      <c r="K49" s="23">
        <v>0</v>
      </c>
      <c r="L49" s="22">
        <v>98.000000000000071</v>
      </c>
      <c r="M49" s="23">
        <v>2.0359067471611593E-4</v>
      </c>
      <c r="N49" s="22">
        <v>98.000000000000071</v>
      </c>
      <c r="O49" s="23">
        <v>1.1511548549956096E-4</v>
      </c>
      <c r="P49" s="24">
        <v>1</v>
      </c>
      <c r="Q49" s="25">
        <v>1.1442655703076814E-6</v>
      </c>
      <c r="R49" s="24">
        <v>226.00000000000003</v>
      </c>
      <c r="S49" s="25">
        <v>2.2860842209611353E-4</v>
      </c>
      <c r="T49" s="24">
        <v>226.99999999999997</v>
      </c>
      <c r="U49" s="25">
        <v>1.2187834393639537E-4</v>
      </c>
    </row>
    <row r="50" spans="1:21" x14ac:dyDescent="0.25">
      <c r="A50" s="26" t="s">
        <v>14</v>
      </c>
      <c r="B50" s="27" t="s">
        <v>15</v>
      </c>
      <c r="C50" s="27" t="s">
        <v>425</v>
      </c>
      <c r="D50" s="38">
        <v>7191.9999999999973</v>
      </c>
      <c r="E50" s="39">
        <v>1.4270917251697553E-2</v>
      </c>
      <c r="F50" s="38">
        <v>70369.000000000175</v>
      </c>
      <c r="G50" s="39">
        <v>0.13873138918680103</v>
      </c>
      <c r="H50" s="38">
        <v>77560.999999999956</v>
      </c>
      <c r="I50" s="39">
        <v>7.6702393408188282E-2</v>
      </c>
      <c r="J50" s="38">
        <v>7936.9999999999955</v>
      </c>
      <c r="K50" s="39">
        <v>2.1453612678093047E-2</v>
      </c>
      <c r="L50" s="38">
        <v>68882.000000000204</v>
      </c>
      <c r="M50" s="39">
        <v>0.14309931485505642</v>
      </c>
      <c r="N50" s="38">
        <v>76818.999999999971</v>
      </c>
      <c r="O50" s="39">
        <v>9.0235270210109852E-2</v>
      </c>
      <c r="P50" s="40">
        <v>15128.999999999993</v>
      </c>
      <c r="Q50" s="41">
        <v>1.7311593813184905E-2</v>
      </c>
      <c r="R50" s="40">
        <v>139251.00000000038</v>
      </c>
      <c r="S50" s="41">
        <v>0.14085819197038046</v>
      </c>
      <c r="T50" s="40">
        <v>154379.99999999968</v>
      </c>
      <c r="U50" s="41">
        <v>8.2888012056831203E-2</v>
      </c>
    </row>
    <row r="51" spans="1:21" x14ac:dyDescent="0.25">
      <c r="A51" s="20" t="s">
        <v>14</v>
      </c>
      <c r="B51" s="21" t="s">
        <v>15</v>
      </c>
      <c r="C51" s="21" t="s">
        <v>426</v>
      </c>
      <c r="D51" s="22">
        <v>505.99999999999966</v>
      </c>
      <c r="E51" s="23">
        <v>1.0040439556950722E-3</v>
      </c>
      <c r="F51" s="22">
        <v>4212.9999999999991</v>
      </c>
      <c r="G51" s="23">
        <v>8.305863983344812E-3</v>
      </c>
      <c r="H51" s="22">
        <v>4718.9999999999936</v>
      </c>
      <c r="I51" s="23">
        <v>4.666760285365586E-3</v>
      </c>
      <c r="J51" s="22">
        <v>5187.9999999999964</v>
      </c>
      <c r="K51" s="23">
        <v>1.4023099732133894E-2</v>
      </c>
      <c r="L51" s="22">
        <v>4083.0000000000005</v>
      </c>
      <c r="M51" s="23">
        <v>8.4822522945500085E-3</v>
      </c>
      <c r="N51" s="22">
        <v>9270.9999999999891</v>
      </c>
      <c r="O51" s="23">
        <v>1.0890159857820691E-2</v>
      </c>
      <c r="P51" s="24">
        <v>5694</v>
      </c>
      <c r="Q51" s="25">
        <v>6.5154481573319375E-3</v>
      </c>
      <c r="R51" s="24">
        <v>8295.9999999999891</v>
      </c>
      <c r="S51" s="25">
        <v>8.3917498659705977E-3</v>
      </c>
      <c r="T51" s="24">
        <v>13990</v>
      </c>
      <c r="U51" s="25">
        <v>7.5113569677100053E-3</v>
      </c>
    </row>
    <row r="52" spans="1:21" x14ac:dyDescent="0.25">
      <c r="A52" s="26" t="s">
        <v>14</v>
      </c>
      <c r="B52" s="27" t="s">
        <v>15</v>
      </c>
      <c r="C52" s="27" t="s">
        <v>427</v>
      </c>
      <c r="D52" s="38">
        <v>3</v>
      </c>
      <c r="E52" s="39">
        <v>5.9528297768482582E-6</v>
      </c>
      <c r="F52" s="38">
        <v>271</v>
      </c>
      <c r="G52" s="39">
        <v>5.3427228566020526E-4</v>
      </c>
      <c r="H52" s="38">
        <v>273.99999999999994</v>
      </c>
      <c r="I52" s="39">
        <v>2.7096679766691503E-4</v>
      </c>
      <c r="J52" s="38">
        <v>5</v>
      </c>
      <c r="K52" s="39">
        <v>1.3514938061038841E-5</v>
      </c>
      <c r="L52" s="38">
        <v>269.00000000000023</v>
      </c>
      <c r="M52" s="39">
        <v>5.5883562753709383E-4</v>
      </c>
      <c r="N52" s="38">
        <v>274.00000000000017</v>
      </c>
      <c r="O52" s="39">
        <v>3.2185350027428265E-4</v>
      </c>
      <c r="P52" s="40">
        <v>8</v>
      </c>
      <c r="Q52" s="41">
        <v>9.154124562461451E-6</v>
      </c>
      <c r="R52" s="40">
        <v>540.00000000000011</v>
      </c>
      <c r="S52" s="41">
        <v>5.4623251297301466E-4</v>
      </c>
      <c r="T52" s="40">
        <v>548.00000000000068</v>
      </c>
      <c r="U52" s="41">
        <v>2.9422613426054959E-4</v>
      </c>
    </row>
    <row r="53" spans="1:21" x14ac:dyDescent="0.25">
      <c r="A53" s="20" t="s">
        <v>14</v>
      </c>
      <c r="B53" s="21" t="s">
        <v>15</v>
      </c>
      <c r="C53" s="21" t="s">
        <v>428</v>
      </c>
      <c r="D53" s="22"/>
      <c r="E53" s="23">
        <v>0</v>
      </c>
      <c r="F53" s="22">
        <v>16</v>
      </c>
      <c r="G53" s="23">
        <v>3.1543751182890345E-5</v>
      </c>
      <c r="H53" s="22">
        <v>16</v>
      </c>
      <c r="I53" s="23">
        <v>1.5822878695878251E-5</v>
      </c>
      <c r="J53" s="22"/>
      <c r="K53" s="23">
        <v>0</v>
      </c>
      <c r="L53" s="22">
        <v>19.000000000000004</v>
      </c>
      <c r="M53" s="23">
        <v>3.9471661424553076E-5</v>
      </c>
      <c r="N53" s="22">
        <v>19.000000000000004</v>
      </c>
      <c r="O53" s="23">
        <v>2.2318308413180176E-5</v>
      </c>
      <c r="P53" s="24"/>
      <c r="Q53" s="25">
        <v>0</v>
      </c>
      <c r="R53" s="24">
        <v>35.000000000000007</v>
      </c>
      <c r="S53" s="25">
        <v>3.5403959174176872E-5</v>
      </c>
      <c r="T53" s="24">
        <v>35.000000000000007</v>
      </c>
      <c r="U53" s="25">
        <v>1.8791815144378148E-5</v>
      </c>
    </row>
    <row r="54" spans="1:21" x14ac:dyDescent="0.25">
      <c r="A54" s="26" t="s">
        <v>14</v>
      </c>
      <c r="B54" s="27" t="s">
        <v>15</v>
      </c>
      <c r="C54" s="27" t="s">
        <v>429</v>
      </c>
      <c r="D54" s="38"/>
      <c r="E54" s="39">
        <v>0</v>
      </c>
      <c r="F54" s="38">
        <v>9179.9999999999945</v>
      </c>
      <c r="G54" s="39">
        <v>1.8098227241183325E-2</v>
      </c>
      <c r="H54" s="38">
        <v>9179.9999999999945</v>
      </c>
      <c r="I54" s="39">
        <v>9.0783766517601415E-3</v>
      </c>
      <c r="J54" s="38"/>
      <c r="K54" s="39">
        <v>0</v>
      </c>
      <c r="L54" s="38">
        <v>8100.0000000000218</v>
      </c>
      <c r="M54" s="39">
        <v>1.6827392502046349E-2</v>
      </c>
      <c r="N54" s="38">
        <v>8100.0000000000218</v>
      </c>
      <c r="O54" s="39">
        <v>9.5146472708820991E-3</v>
      </c>
      <c r="P54" s="40"/>
      <c r="Q54" s="41">
        <v>0</v>
      </c>
      <c r="R54" s="40">
        <v>17279.999999999985</v>
      </c>
      <c r="S54" s="41">
        <v>1.7479440415136452E-2</v>
      </c>
      <c r="T54" s="40">
        <v>17279.999999999985</v>
      </c>
      <c r="U54" s="41">
        <v>9.2777875912815437E-3</v>
      </c>
    </row>
    <row r="55" spans="1:21" x14ac:dyDescent="0.25">
      <c r="A55" s="20" t="s">
        <v>14</v>
      </c>
      <c r="B55" s="21" t="s">
        <v>15</v>
      </c>
      <c r="C55" s="21" t="s">
        <v>430</v>
      </c>
      <c r="D55" s="22"/>
      <c r="E55" s="23">
        <v>0</v>
      </c>
      <c r="F55" s="22">
        <v>38.000000000000007</v>
      </c>
      <c r="G55" s="23">
        <v>7.4916409059364586E-5</v>
      </c>
      <c r="H55" s="22">
        <v>38.000000000000007</v>
      </c>
      <c r="I55" s="23">
        <v>3.7579336902710855E-5</v>
      </c>
      <c r="J55" s="22"/>
      <c r="K55" s="23">
        <v>0</v>
      </c>
      <c r="L55" s="22">
        <v>43</v>
      </c>
      <c r="M55" s="23">
        <v>8.9330602171356927E-5</v>
      </c>
      <c r="N55" s="22">
        <v>43</v>
      </c>
      <c r="O55" s="23">
        <v>5.0509855882460384E-5</v>
      </c>
      <c r="P55" s="24"/>
      <c r="Q55" s="25">
        <v>0</v>
      </c>
      <c r="R55" s="24">
        <v>81</v>
      </c>
      <c r="S55" s="25">
        <v>8.193487694595218E-5</v>
      </c>
      <c r="T55" s="24">
        <v>81</v>
      </c>
      <c r="U55" s="25">
        <v>4.3489629334132275E-5</v>
      </c>
    </row>
    <row r="56" spans="1:21" x14ac:dyDescent="0.25">
      <c r="A56" s="26" t="s">
        <v>14</v>
      </c>
      <c r="B56" s="27" t="s">
        <v>15</v>
      </c>
      <c r="C56" s="27" t="s">
        <v>431</v>
      </c>
      <c r="D56" s="38"/>
      <c r="E56" s="39">
        <v>0</v>
      </c>
      <c r="F56" s="38">
        <v>656.00000000000023</v>
      </c>
      <c r="G56" s="39">
        <v>1.293293798498505E-3</v>
      </c>
      <c r="H56" s="38">
        <v>656.00000000000023</v>
      </c>
      <c r="I56" s="39">
        <v>6.4873802653100856E-4</v>
      </c>
      <c r="J56" s="38"/>
      <c r="K56" s="39">
        <v>0</v>
      </c>
      <c r="L56" s="38">
        <v>736.99999999999955</v>
      </c>
      <c r="M56" s="39">
        <v>1.5310849720997677E-3</v>
      </c>
      <c r="N56" s="38">
        <v>736.99999999999955</v>
      </c>
      <c r="O56" s="39">
        <v>8.6571543686914608E-4</v>
      </c>
      <c r="P56" s="40"/>
      <c r="Q56" s="41">
        <v>0</v>
      </c>
      <c r="R56" s="40">
        <v>1393.000000000002</v>
      </c>
      <c r="S56" s="41">
        <v>1.4090775751322414E-3</v>
      </c>
      <c r="T56" s="40">
        <v>1393.000000000002</v>
      </c>
      <c r="U56" s="41">
        <v>7.4791424274625118E-4</v>
      </c>
    </row>
    <row r="57" spans="1:21" x14ac:dyDescent="0.25">
      <c r="A57" s="20" t="s">
        <v>14</v>
      </c>
      <c r="B57" s="21" t="s">
        <v>15</v>
      </c>
      <c r="C57" s="21" t="s">
        <v>432</v>
      </c>
      <c r="D57" s="22">
        <v>1</v>
      </c>
      <c r="E57" s="23">
        <v>1.9842765922827527E-6</v>
      </c>
      <c r="F57" s="22">
        <v>22</v>
      </c>
      <c r="G57" s="23">
        <v>4.3372657876474228E-5</v>
      </c>
      <c r="H57" s="22">
        <v>23.000000000000007</v>
      </c>
      <c r="I57" s="23">
        <v>2.274538812532499E-5</v>
      </c>
      <c r="J57" s="22"/>
      <c r="K57" s="23">
        <v>0</v>
      </c>
      <c r="L57" s="22">
        <v>79</v>
      </c>
      <c r="M57" s="23">
        <v>1.6411901329156271E-4</v>
      </c>
      <c r="N57" s="22">
        <v>79</v>
      </c>
      <c r="O57" s="23">
        <v>9.2797177086380715E-5</v>
      </c>
      <c r="P57" s="24">
        <v>1</v>
      </c>
      <c r="Q57" s="25">
        <v>1.1442655703076814E-6</v>
      </c>
      <c r="R57" s="24">
        <v>101</v>
      </c>
      <c r="S57" s="25">
        <v>1.0216571075976754E-4</v>
      </c>
      <c r="T57" s="24">
        <v>102</v>
      </c>
      <c r="U57" s="25">
        <v>5.4764718420759161E-5</v>
      </c>
    </row>
    <row r="58" spans="1:21" x14ac:dyDescent="0.25">
      <c r="A58" s="26" t="s">
        <v>14</v>
      </c>
      <c r="B58" s="27" t="s">
        <v>15</v>
      </c>
      <c r="C58" s="27" t="s">
        <v>433</v>
      </c>
      <c r="D58" s="38"/>
      <c r="E58" s="39">
        <v>0</v>
      </c>
      <c r="F58" s="38">
        <v>124.00000000000004</v>
      </c>
      <c r="G58" s="39">
        <v>2.4446407166740027E-4</v>
      </c>
      <c r="H58" s="38">
        <v>124.00000000000004</v>
      </c>
      <c r="I58" s="39">
        <v>1.2262730989305649E-4</v>
      </c>
      <c r="J58" s="38"/>
      <c r="K58" s="39">
        <v>0</v>
      </c>
      <c r="L58" s="38">
        <v>143.00000000000006</v>
      </c>
      <c r="M58" s="39">
        <v>2.9707618861637313E-4</v>
      </c>
      <c r="N58" s="38">
        <v>143.00000000000006</v>
      </c>
      <c r="O58" s="39">
        <v>1.6797463700446135E-4</v>
      </c>
      <c r="P58" s="40"/>
      <c r="Q58" s="41">
        <v>0</v>
      </c>
      <c r="R58" s="40">
        <v>266.99999999999989</v>
      </c>
      <c r="S58" s="41">
        <v>2.7008163141443482E-4</v>
      </c>
      <c r="T58" s="40">
        <v>266.99999999999989</v>
      </c>
      <c r="U58" s="41">
        <v>1.4335470410139893E-4</v>
      </c>
    </row>
    <row r="59" spans="1:21" x14ac:dyDescent="0.25">
      <c r="A59" s="20" t="s">
        <v>14</v>
      </c>
      <c r="B59" s="21" t="s">
        <v>15</v>
      </c>
      <c r="C59" s="21" t="s">
        <v>434</v>
      </c>
      <c r="D59" s="22"/>
      <c r="E59" s="23">
        <v>0</v>
      </c>
      <c r="F59" s="22">
        <v>4187.0000000000045</v>
      </c>
      <c r="G59" s="23">
        <v>8.2546053876726266E-3</v>
      </c>
      <c r="H59" s="22">
        <v>4187.0000000000045</v>
      </c>
      <c r="I59" s="23">
        <v>4.1406495687276446E-3</v>
      </c>
      <c r="J59" s="22"/>
      <c r="K59" s="23">
        <v>0</v>
      </c>
      <c r="L59" s="22">
        <v>4967.9999999999918</v>
      </c>
      <c r="M59" s="23">
        <v>1.0320800734588383E-2</v>
      </c>
      <c r="N59" s="22">
        <v>4967.9999999999918</v>
      </c>
      <c r="O59" s="23">
        <v>5.8356503261409957E-3</v>
      </c>
      <c r="P59" s="24"/>
      <c r="Q59" s="25">
        <v>0</v>
      </c>
      <c r="R59" s="24">
        <v>9155.0000000000036</v>
      </c>
      <c r="S59" s="25">
        <v>9.2606641782739807E-3</v>
      </c>
      <c r="T59" s="24">
        <v>9155.0000000000036</v>
      </c>
      <c r="U59" s="25">
        <v>4.9154019327651991E-3</v>
      </c>
    </row>
    <row r="60" spans="1:21" x14ac:dyDescent="0.25">
      <c r="A60" s="26" t="s">
        <v>14</v>
      </c>
      <c r="B60" s="27" t="s">
        <v>15</v>
      </c>
      <c r="C60" s="27" t="s">
        <v>435</v>
      </c>
      <c r="D60" s="38"/>
      <c r="E60" s="39">
        <v>0</v>
      </c>
      <c r="F60" s="38">
        <v>20.000000000000004</v>
      </c>
      <c r="G60" s="39">
        <v>3.942968897861295E-5</v>
      </c>
      <c r="H60" s="38">
        <v>20.000000000000004</v>
      </c>
      <c r="I60" s="39">
        <v>1.9778598369847817E-5</v>
      </c>
      <c r="J60" s="38"/>
      <c r="K60" s="39">
        <v>0</v>
      </c>
      <c r="L60" s="38">
        <v>14</v>
      </c>
      <c r="M60" s="39">
        <v>2.9084382102302254E-5</v>
      </c>
      <c r="N60" s="38">
        <v>14</v>
      </c>
      <c r="O60" s="39">
        <v>1.6445069357080127E-5</v>
      </c>
      <c r="P60" s="40"/>
      <c r="Q60" s="41">
        <v>0</v>
      </c>
      <c r="R60" s="40">
        <v>34.000000000000007</v>
      </c>
      <c r="S60" s="41">
        <v>3.4392417483486108E-5</v>
      </c>
      <c r="T60" s="40">
        <v>34.000000000000007</v>
      </c>
      <c r="U60" s="41">
        <v>1.8254906140253057E-5</v>
      </c>
    </row>
    <row r="61" spans="1:21" x14ac:dyDescent="0.25">
      <c r="A61" s="20" t="s">
        <v>14</v>
      </c>
      <c r="B61" s="21" t="s">
        <v>15</v>
      </c>
      <c r="C61" s="21" t="s">
        <v>436</v>
      </c>
      <c r="D61" s="22"/>
      <c r="E61" s="23">
        <v>0</v>
      </c>
      <c r="F61" s="22">
        <v>67.000000000000014</v>
      </c>
      <c r="G61" s="23">
        <v>1.3208945807835335E-4</v>
      </c>
      <c r="H61" s="22">
        <v>67.000000000000014</v>
      </c>
      <c r="I61" s="23">
        <v>6.6258304538990192E-5</v>
      </c>
      <c r="J61" s="22"/>
      <c r="K61" s="23">
        <v>0</v>
      </c>
      <c r="L61" s="22">
        <v>91.000000000000043</v>
      </c>
      <c r="M61" s="23">
        <v>1.8904848366496475E-4</v>
      </c>
      <c r="N61" s="22">
        <v>91.000000000000043</v>
      </c>
      <c r="O61" s="23">
        <v>1.0689295082102087E-4</v>
      </c>
      <c r="P61" s="24"/>
      <c r="Q61" s="25">
        <v>0</v>
      </c>
      <c r="R61" s="24">
        <v>158</v>
      </c>
      <c r="S61" s="25">
        <v>1.598235871291413E-4</v>
      </c>
      <c r="T61" s="24">
        <v>158</v>
      </c>
      <c r="U61" s="25">
        <v>8.4831622651764175E-5</v>
      </c>
    </row>
    <row r="62" spans="1:21" x14ac:dyDescent="0.25">
      <c r="A62" s="26" t="s">
        <v>14</v>
      </c>
      <c r="B62" s="27" t="s">
        <v>15</v>
      </c>
      <c r="C62" s="27" t="s">
        <v>437</v>
      </c>
      <c r="D62" s="38">
        <v>56293.999999999978</v>
      </c>
      <c r="E62" s="39">
        <v>0.11170286648596525</v>
      </c>
      <c r="F62" s="38">
        <v>46897.000000000102</v>
      </c>
      <c r="G62" s="39">
        <v>9.2456706201500746E-2</v>
      </c>
      <c r="H62" s="38">
        <v>103190.99999999999</v>
      </c>
      <c r="I62" s="39">
        <v>0.10204866721914828</v>
      </c>
      <c r="J62" s="38">
        <v>21519</v>
      </c>
      <c r="K62" s="39">
        <v>5.816559042709897E-2</v>
      </c>
      <c r="L62" s="38">
        <v>51930.000000000015</v>
      </c>
      <c r="M62" s="39">
        <v>0.10788228304089689</v>
      </c>
      <c r="N62" s="38">
        <v>73449</v>
      </c>
      <c r="O62" s="39">
        <v>8.6276707086298435E-2</v>
      </c>
      <c r="P62" s="40">
        <v>77813.000000000044</v>
      </c>
      <c r="Q62" s="41">
        <v>8.9038736822351666E-2</v>
      </c>
      <c r="R62" s="40">
        <v>98827.000000000044</v>
      </c>
      <c r="S62" s="41">
        <v>9.9967630665896548E-2</v>
      </c>
      <c r="T62" s="40">
        <v>176639.99999999971</v>
      </c>
      <c r="U62" s="41">
        <v>9.4839606488655706E-2</v>
      </c>
    </row>
    <row r="63" spans="1:21" x14ac:dyDescent="0.25">
      <c r="A63" s="20" t="s">
        <v>14</v>
      </c>
      <c r="B63" s="21" t="s">
        <v>15</v>
      </c>
      <c r="C63" s="21" t="s">
        <v>438</v>
      </c>
      <c r="D63" s="22">
        <v>30.000000000000004</v>
      </c>
      <c r="E63" s="23">
        <v>5.952829776848259E-5</v>
      </c>
      <c r="F63" s="22">
        <v>3169.9999999999973</v>
      </c>
      <c r="G63" s="23">
        <v>6.2496057031101448E-3</v>
      </c>
      <c r="H63" s="22">
        <v>3200.0000000000059</v>
      </c>
      <c r="I63" s="23">
        <v>3.1645757391756562E-3</v>
      </c>
      <c r="J63" s="22">
        <v>35</v>
      </c>
      <c r="K63" s="23">
        <v>9.4604566427271898E-5</v>
      </c>
      <c r="L63" s="22">
        <v>2824.0000000000023</v>
      </c>
      <c r="M63" s="23">
        <v>5.8667353612072591E-3</v>
      </c>
      <c r="N63" s="22">
        <v>2859.0000000000027</v>
      </c>
      <c r="O63" s="23">
        <v>3.3583180922780089E-3</v>
      </c>
      <c r="P63" s="24">
        <v>65</v>
      </c>
      <c r="Q63" s="25">
        <v>7.4377262069999297E-5</v>
      </c>
      <c r="R63" s="24">
        <v>5993.9999999999945</v>
      </c>
      <c r="S63" s="25">
        <v>6.0631808940004557E-3</v>
      </c>
      <c r="T63" s="24">
        <v>6059.0000000000073</v>
      </c>
      <c r="U63" s="25">
        <v>3.2531316559939235E-3</v>
      </c>
    </row>
    <row r="64" spans="1:21" x14ac:dyDescent="0.25">
      <c r="A64" s="26" t="s">
        <v>14</v>
      </c>
      <c r="B64" s="27" t="s">
        <v>15</v>
      </c>
      <c r="C64" s="27" t="s">
        <v>439</v>
      </c>
      <c r="D64" s="38"/>
      <c r="E64" s="39">
        <v>0</v>
      </c>
      <c r="F64" s="38">
        <v>98</v>
      </c>
      <c r="G64" s="39">
        <v>1.9320547599520335E-4</v>
      </c>
      <c r="H64" s="38">
        <v>98</v>
      </c>
      <c r="I64" s="39">
        <v>9.6915132012254294E-5</v>
      </c>
      <c r="J64" s="38"/>
      <c r="K64" s="39">
        <v>0</v>
      </c>
      <c r="L64" s="38">
        <v>71.000000000000014</v>
      </c>
      <c r="M64" s="39">
        <v>1.4749936637596146E-4</v>
      </c>
      <c r="N64" s="38">
        <v>71.000000000000014</v>
      </c>
      <c r="O64" s="39">
        <v>8.3399994596620658E-5</v>
      </c>
      <c r="P64" s="40"/>
      <c r="Q64" s="41">
        <v>0</v>
      </c>
      <c r="R64" s="40">
        <v>169</v>
      </c>
      <c r="S64" s="41">
        <v>1.7095054572673974E-4</v>
      </c>
      <c r="T64" s="40">
        <v>169</v>
      </c>
      <c r="U64" s="41">
        <v>9.0737621697140175E-5</v>
      </c>
    </row>
    <row r="65" spans="1:21" x14ac:dyDescent="0.25">
      <c r="A65" s="20" t="s">
        <v>14</v>
      </c>
      <c r="B65" s="21" t="s">
        <v>15</v>
      </c>
      <c r="C65" s="21" t="s">
        <v>440</v>
      </c>
      <c r="D65" s="22"/>
      <c r="E65" s="23">
        <v>0</v>
      </c>
      <c r="F65" s="22">
        <v>2</v>
      </c>
      <c r="G65" s="23">
        <v>3.9429688978612931E-6</v>
      </c>
      <c r="H65" s="22">
        <v>2</v>
      </c>
      <c r="I65" s="23">
        <v>1.9778598369847814E-6</v>
      </c>
      <c r="J65" s="22"/>
      <c r="K65" s="23">
        <v>0</v>
      </c>
      <c r="L65" s="22">
        <v>3</v>
      </c>
      <c r="M65" s="23">
        <v>6.2323675933504831E-6</v>
      </c>
      <c r="N65" s="22">
        <v>3</v>
      </c>
      <c r="O65" s="23">
        <v>3.5239434336600269E-6</v>
      </c>
      <c r="P65" s="24"/>
      <c r="Q65" s="25">
        <v>0</v>
      </c>
      <c r="R65" s="24">
        <v>5</v>
      </c>
      <c r="S65" s="25">
        <v>5.0577084534538385E-6</v>
      </c>
      <c r="T65" s="24">
        <v>5</v>
      </c>
      <c r="U65" s="25">
        <v>2.6845450206254484E-6</v>
      </c>
    </row>
    <row r="66" spans="1:21" x14ac:dyDescent="0.25">
      <c r="A66" s="26" t="s">
        <v>14</v>
      </c>
      <c r="B66" s="27" t="s">
        <v>15</v>
      </c>
      <c r="C66" s="27" t="s">
        <v>441</v>
      </c>
      <c r="D66" s="38"/>
      <c r="E66" s="39">
        <v>0</v>
      </c>
      <c r="F66" s="38">
        <v>152</v>
      </c>
      <c r="G66" s="39">
        <v>2.9966563623745829E-4</v>
      </c>
      <c r="H66" s="38">
        <v>152</v>
      </c>
      <c r="I66" s="39">
        <v>1.5031734761084339E-4</v>
      </c>
      <c r="J66" s="38"/>
      <c r="K66" s="39">
        <v>0</v>
      </c>
      <c r="L66" s="38">
        <v>171.00000000000003</v>
      </c>
      <c r="M66" s="39">
        <v>3.5524495282097756E-4</v>
      </c>
      <c r="N66" s="38">
        <v>171.00000000000003</v>
      </c>
      <c r="O66" s="39">
        <v>2.0086477571862156E-4</v>
      </c>
      <c r="P66" s="40"/>
      <c r="Q66" s="41">
        <v>0</v>
      </c>
      <c r="R66" s="40">
        <v>322.99999999999994</v>
      </c>
      <c r="S66" s="41">
        <v>3.267279660931179E-4</v>
      </c>
      <c r="T66" s="40">
        <v>322.99999999999994</v>
      </c>
      <c r="U66" s="41">
        <v>1.7342160833240395E-4</v>
      </c>
    </row>
    <row r="67" spans="1:21" x14ac:dyDescent="0.25">
      <c r="A67" s="20" t="s">
        <v>14</v>
      </c>
      <c r="B67" s="21" t="s">
        <v>15</v>
      </c>
      <c r="C67" s="21" t="s">
        <v>442</v>
      </c>
      <c r="D67" s="22">
        <v>30</v>
      </c>
      <c r="E67" s="23">
        <v>5.9528297768482584E-5</v>
      </c>
      <c r="F67" s="22">
        <v>1565.0000000000011</v>
      </c>
      <c r="G67" s="23">
        <v>3.0853731625764642E-3</v>
      </c>
      <c r="H67" s="22">
        <v>1594.9999999999993</v>
      </c>
      <c r="I67" s="23">
        <v>1.5773432199953628E-3</v>
      </c>
      <c r="J67" s="22">
        <v>28.000000000000004</v>
      </c>
      <c r="K67" s="23">
        <v>7.5683653141817527E-5</v>
      </c>
      <c r="L67" s="22">
        <v>1137.9999999999998</v>
      </c>
      <c r="M67" s="23">
        <v>2.3641447737442829E-3</v>
      </c>
      <c r="N67" s="22">
        <v>1165.9999999999995</v>
      </c>
      <c r="O67" s="23">
        <v>1.36963934788253E-3</v>
      </c>
      <c r="P67" s="24">
        <v>57.999999999999993</v>
      </c>
      <c r="Q67" s="25">
        <v>6.6367403077845512E-5</v>
      </c>
      <c r="R67" s="24">
        <v>2702.9999999999941</v>
      </c>
      <c r="S67" s="25">
        <v>2.7341971899371388E-3</v>
      </c>
      <c r="T67" s="24">
        <v>2760.9999999999973</v>
      </c>
      <c r="U67" s="25">
        <v>1.4824057603893715E-3</v>
      </c>
    </row>
    <row r="68" spans="1:21" x14ac:dyDescent="0.25">
      <c r="A68" s="26" t="s">
        <v>14</v>
      </c>
      <c r="B68" s="27" t="s">
        <v>15</v>
      </c>
      <c r="C68" s="27" t="s">
        <v>443</v>
      </c>
      <c r="D68" s="38"/>
      <c r="E68" s="39">
        <v>0</v>
      </c>
      <c r="F68" s="38">
        <v>87.000000000000043</v>
      </c>
      <c r="G68" s="39">
        <v>1.7151914705696634E-4</v>
      </c>
      <c r="H68" s="38">
        <v>87.000000000000043</v>
      </c>
      <c r="I68" s="39">
        <v>8.6036902908838043E-5</v>
      </c>
      <c r="J68" s="38"/>
      <c r="K68" s="39">
        <v>0</v>
      </c>
      <c r="L68" s="38">
        <v>68.000000000000014</v>
      </c>
      <c r="M68" s="39">
        <v>1.4126699878261098E-4</v>
      </c>
      <c r="N68" s="38">
        <v>68.000000000000014</v>
      </c>
      <c r="O68" s="39">
        <v>7.9876051162960633E-5</v>
      </c>
      <c r="P68" s="40"/>
      <c r="Q68" s="41">
        <v>0</v>
      </c>
      <c r="R68" s="40">
        <v>155.00000000000003</v>
      </c>
      <c r="S68" s="41">
        <v>1.5678896205706901E-4</v>
      </c>
      <c r="T68" s="40">
        <v>155.00000000000003</v>
      </c>
      <c r="U68" s="41">
        <v>8.322089563938894E-5</v>
      </c>
    </row>
    <row r="69" spans="1:21" x14ac:dyDescent="0.25">
      <c r="A69" s="20" t="s">
        <v>14</v>
      </c>
      <c r="B69" s="21" t="s">
        <v>15</v>
      </c>
      <c r="C69" s="21" t="s">
        <v>444</v>
      </c>
      <c r="D69" s="22"/>
      <c r="E69" s="23">
        <v>0</v>
      </c>
      <c r="F69" s="22">
        <v>120.99999999999999</v>
      </c>
      <c r="G69" s="23">
        <v>2.3854961832060821E-4</v>
      </c>
      <c r="H69" s="22">
        <v>120.99999999999999</v>
      </c>
      <c r="I69" s="23">
        <v>1.1966052013757926E-4</v>
      </c>
      <c r="J69" s="22"/>
      <c r="K69" s="23">
        <v>0</v>
      </c>
      <c r="L69" s="22">
        <v>108</v>
      </c>
      <c r="M69" s="23">
        <v>2.2436523336061742E-4</v>
      </c>
      <c r="N69" s="22">
        <v>108</v>
      </c>
      <c r="O69" s="23">
        <v>1.2686196361176097E-4</v>
      </c>
      <c r="P69" s="24"/>
      <c r="Q69" s="25">
        <v>0</v>
      </c>
      <c r="R69" s="24">
        <v>229.00000000000011</v>
      </c>
      <c r="S69" s="25">
        <v>2.3164304716818591E-4</v>
      </c>
      <c r="T69" s="24">
        <v>229.00000000000011</v>
      </c>
      <c r="U69" s="25">
        <v>1.2295216194464561E-4</v>
      </c>
    </row>
    <row r="70" spans="1:21" x14ac:dyDescent="0.25">
      <c r="A70" s="26" t="s">
        <v>14</v>
      </c>
      <c r="B70" s="27" t="s">
        <v>15</v>
      </c>
      <c r="C70" s="27" t="s">
        <v>445</v>
      </c>
      <c r="D70" s="38"/>
      <c r="E70" s="39">
        <v>0</v>
      </c>
      <c r="F70" s="38">
        <v>350.00000000000006</v>
      </c>
      <c r="G70" s="39">
        <v>6.9001955712572646E-4</v>
      </c>
      <c r="H70" s="38">
        <v>350.00000000000006</v>
      </c>
      <c r="I70" s="39">
        <v>3.4612547147233684E-4</v>
      </c>
      <c r="J70" s="38"/>
      <c r="K70" s="39">
        <v>0</v>
      </c>
      <c r="L70" s="38">
        <v>297.99999999999983</v>
      </c>
      <c r="M70" s="39">
        <v>6.1908184760614765E-4</v>
      </c>
      <c r="N70" s="38">
        <v>297.99999999999983</v>
      </c>
      <c r="O70" s="39">
        <v>3.5004504774356247E-4</v>
      </c>
      <c r="P70" s="40"/>
      <c r="Q70" s="41">
        <v>0</v>
      </c>
      <c r="R70" s="40">
        <v>647.99999999999977</v>
      </c>
      <c r="S70" s="41">
        <v>6.5547901556761723E-4</v>
      </c>
      <c r="T70" s="40">
        <v>647.99999999999977</v>
      </c>
      <c r="U70" s="41">
        <v>3.4791703467305815E-4</v>
      </c>
    </row>
    <row r="71" spans="1:21" x14ac:dyDescent="0.25">
      <c r="A71" s="20" t="s">
        <v>14</v>
      </c>
      <c r="B71" s="21" t="s">
        <v>15</v>
      </c>
      <c r="C71" s="21" t="s">
        <v>446</v>
      </c>
      <c r="D71" s="22"/>
      <c r="E71" s="23">
        <v>0</v>
      </c>
      <c r="F71" s="22">
        <v>64.000000000000028</v>
      </c>
      <c r="G71" s="23">
        <v>1.2617500473156143E-4</v>
      </c>
      <c r="H71" s="22">
        <v>64.000000000000028</v>
      </c>
      <c r="I71" s="23">
        <v>6.3291514783513032E-5</v>
      </c>
      <c r="J71" s="22"/>
      <c r="K71" s="23">
        <v>0</v>
      </c>
      <c r="L71" s="22">
        <v>59.999999999999986</v>
      </c>
      <c r="M71" s="23">
        <v>1.2464735186700962E-4</v>
      </c>
      <c r="N71" s="22">
        <v>59.999999999999986</v>
      </c>
      <c r="O71" s="23">
        <v>7.0478868673200522E-5</v>
      </c>
      <c r="P71" s="24"/>
      <c r="Q71" s="25">
        <v>0</v>
      </c>
      <c r="R71" s="24">
        <v>124.00000000000006</v>
      </c>
      <c r="S71" s="25">
        <v>1.2543116964565526E-4</v>
      </c>
      <c r="T71" s="24">
        <v>124.00000000000006</v>
      </c>
      <c r="U71" s="25">
        <v>6.6576716511511168E-5</v>
      </c>
    </row>
    <row r="72" spans="1:21" x14ac:dyDescent="0.25">
      <c r="A72" s="26" t="s">
        <v>14</v>
      </c>
      <c r="B72" s="27" t="s">
        <v>15</v>
      </c>
      <c r="C72" s="27" t="s">
        <v>447</v>
      </c>
      <c r="D72" s="38">
        <v>12825.000000000004</v>
      </c>
      <c r="E72" s="39">
        <v>2.5448347296026314E-2</v>
      </c>
      <c r="F72" s="38">
        <v>41418</v>
      </c>
      <c r="G72" s="39">
        <v>8.1654942905809519E-2</v>
      </c>
      <c r="H72" s="38">
        <v>54243.000000000146</v>
      </c>
      <c r="I72" s="39">
        <v>5.3642525568782899E-2</v>
      </c>
      <c r="J72" s="38">
        <v>15203</v>
      </c>
      <c r="K72" s="39">
        <v>4.1093520668394709E-2</v>
      </c>
      <c r="L72" s="38">
        <v>44167.000000000029</v>
      </c>
      <c r="M72" s="39">
        <v>9.1754993165170329E-2</v>
      </c>
      <c r="N72" s="38">
        <v>59369.999999999949</v>
      </c>
      <c r="O72" s="39">
        <v>6.9738840552131878E-2</v>
      </c>
      <c r="P72" s="40">
        <v>28028.000000000011</v>
      </c>
      <c r="Q72" s="41">
        <v>3.2071475404583709E-2</v>
      </c>
      <c r="R72" s="40">
        <v>85585.000000000175</v>
      </c>
      <c r="S72" s="41">
        <v>8.6572795597769522E-2</v>
      </c>
      <c r="T72" s="40">
        <v>113612.9999999999</v>
      </c>
      <c r="U72" s="41">
        <v>6.0999842685663774E-2</v>
      </c>
    </row>
    <row r="73" spans="1:21" x14ac:dyDescent="0.25">
      <c r="A73" s="20" t="s">
        <v>14</v>
      </c>
      <c r="B73" s="21" t="s">
        <v>15</v>
      </c>
      <c r="C73" s="21" t="s">
        <v>448</v>
      </c>
      <c r="D73" s="22"/>
      <c r="E73" s="23">
        <v>0</v>
      </c>
      <c r="F73" s="22">
        <v>40</v>
      </c>
      <c r="G73" s="23">
        <v>7.8859377957225872E-5</v>
      </c>
      <c r="H73" s="22">
        <v>40</v>
      </c>
      <c r="I73" s="23">
        <v>3.9557196739695635E-5</v>
      </c>
      <c r="J73" s="22"/>
      <c r="K73" s="23">
        <v>0</v>
      </c>
      <c r="L73" s="22">
        <v>36</v>
      </c>
      <c r="M73" s="23">
        <v>7.4788411120205794E-5</v>
      </c>
      <c r="N73" s="22">
        <v>36</v>
      </c>
      <c r="O73" s="23">
        <v>4.2287321203920324E-5</v>
      </c>
      <c r="P73" s="24"/>
      <c r="Q73" s="25">
        <v>0</v>
      </c>
      <c r="R73" s="24">
        <v>76</v>
      </c>
      <c r="S73" s="25">
        <v>7.6877168492498344E-5</v>
      </c>
      <c r="T73" s="24">
        <v>76</v>
      </c>
      <c r="U73" s="25">
        <v>4.0805084313506826E-5</v>
      </c>
    </row>
    <row r="74" spans="1:21" x14ac:dyDescent="0.25">
      <c r="A74" s="26" t="s">
        <v>14</v>
      </c>
      <c r="B74" s="27" t="s">
        <v>15</v>
      </c>
      <c r="C74" s="27" t="s">
        <v>449</v>
      </c>
      <c r="D74" s="38">
        <v>2138.0000000000005</v>
      </c>
      <c r="E74" s="39">
        <v>4.2423833543005262E-3</v>
      </c>
      <c r="F74" s="38">
        <v>166</v>
      </c>
      <c r="G74" s="39">
        <v>3.2726641852248733E-4</v>
      </c>
      <c r="H74" s="38">
        <v>2304.0000000000018</v>
      </c>
      <c r="I74" s="39">
        <v>2.2784945322064701E-3</v>
      </c>
      <c r="J74" s="38">
        <v>162</v>
      </c>
      <c r="K74" s="39">
        <v>4.3788399317765852E-4</v>
      </c>
      <c r="L74" s="38">
        <v>186.00000000000006</v>
      </c>
      <c r="M74" s="39">
        <v>3.8640679078773006E-4</v>
      </c>
      <c r="N74" s="38">
        <v>347.99999999999994</v>
      </c>
      <c r="O74" s="39">
        <v>4.0877743830456309E-4</v>
      </c>
      <c r="P74" s="40">
        <v>2299.9999999999995</v>
      </c>
      <c r="Q74" s="41">
        <v>2.6318108117076664E-3</v>
      </c>
      <c r="R74" s="40">
        <v>352.00000000000011</v>
      </c>
      <c r="S74" s="41">
        <v>3.5606267512315034E-4</v>
      </c>
      <c r="T74" s="40">
        <v>2652.0000000000009</v>
      </c>
      <c r="U74" s="41">
        <v>1.4238826789397384E-3</v>
      </c>
    </row>
    <row r="75" spans="1:21" x14ac:dyDescent="0.25">
      <c r="A75" s="20" t="s">
        <v>14</v>
      </c>
      <c r="B75" s="21" t="s">
        <v>15</v>
      </c>
      <c r="C75" s="21" t="s">
        <v>450</v>
      </c>
      <c r="D75" s="22">
        <v>6</v>
      </c>
      <c r="E75" s="23">
        <v>1.1905659553696516E-5</v>
      </c>
      <c r="F75" s="22">
        <v>24.000000000000004</v>
      </c>
      <c r="G75" s="23">
        <v>4.7315626774335527E-5</v>
      </c>
      <c r="H75" s="22">
        <v>30.000000000000004</v>
      </c>
      <c r="I75" s="23">
        <v>2.9667897554771726E-5</v>
      </c>
      <c r="J75" s="22">
        <v>11</v>
      </c>
      <c r="K75" s="23">
        <v>2.9732863734285452E-5</v>
      </c>
      <c r="L75" s="22">
        <v>20</v>
      </c>
      <c r="M75" s="23">
        <v>4.1549117289003222E-5</v>
      </c>
      <c r="N75" s="22">
        <v>31.000000000000011</v>
      </c>
      <c r="O75" s="23">
        <v>3.6414082147820292E-5</v>
      </c>
      <c r="P75" s="24">
        <v>17.000000000000004</v>
      </c>
      <c r="Q75" s="25">
        <v>1.9452514695230588E-5</v>
      </c>
      <c r="R75" s="24">
        <v>44.000000000000014</v>
      </c>
      <c r="S75" s="25">
        <v>4.4507834390393793E-5</v>
      </c>
      <c r="T75" s="24">
        <v>61.000000000000014</v>
      </c>
      <c r="U75" s="25">
        <v>3.2751449251630483E-5</v>
      </c>
    </row>
    <row r="76" spans="1:21" x14ac:dyDescent="0.25">
      <c r="A76" s="26" t="s">
        <v>14</v>
      </c>
      <c r="B76" s="27" t="s">
        <v>15</v>
      </c>
      <c r="C76" s="27" t="s">
        <v>451</v>
      </c>
      <c r="D76" s="38"/>
      <c r="E76" s="39">
        <v>0</v>
      </c>
      <c r="F76" s="38">
        <v>886.00000000000011</v>
      </c>
      <c r="G76" s="39">
        <v>1.7467352217525533E-3</v>
      </c>
      <c r="H76" s="38">
        <v>886.00000000000011</v>
      </c>
      <c r="I76" s="39">
        <v>8.7619190778425837E-4</v>
      </c>
      <c r="J76" s="38"/>
      <c r="K76" s="39">
        <v>0</v>
      </c>
      <c r="L76" s="38">
        <v>854.00000000000068</v>
      </c>
      <c r="M76" s="39">
        <v>1.7741473082404388E-3</v>
      </c>
      <c r="N76" s="38">
        <v>854.00000000000068</v>
      </c>
      <c r="O76" s="39">
        <v>1.0031492307818884E-3</v>
      </c>
      <c r="P76" s="40"/>
      <c r="Q76" s="41">
        <v>0</v>
      </c>
      <c r="R76" s="40">
        <v>1740.0000000000005</v>
      </c>
      <c r="S76" s="41">
        <v>1.7600825418019361E-3</v>
      </c>
      <c r="T76" s="40">
        <v>1740.0000000000005</v>
      </c>
      <c r="U76" s="41">
        <v>9.3422166717765649E-4</v>
      </c>
    </row>
    <row r="77" spans="1:21" x14ac:dyDescent="0.25">
      <c r="A77" s="20" t="s">
        <v>14</v>
      </c>
      <c r="B77" s="21" t="s">
        <v>15</v>
      </c>
      <c r="C77" s="21" t="s">
        <v>452</v>
      </c>
      <c r="D77" s="22">
        <v>244403.00000000017</v>
      </c>
      <c r="E77" s="23">
        <v>0.48496315198368201</v>
      </c>
      <c r="F77" s="22">
        <v>8167.9999999999973</v>
      </c>
      <c r="G77" s="23">
        <v>1.6103084978865517E-2</v>
      </c>
      <c r="H77" s="22">
        <v>252570.99999999983</v>
      </c>
      <c r="I77" s="23">
        <v>0.24977501844354147</v>
      </c>
      <c r="J77" s="22">
        <v>221856.99999999991</v>
      </c>
      <c r="K77" s="23">
        <v>0.59967672268157868</v>
      </c>
      <c r="L77" s="22">
        <v>10022.999999999998</v>
      </c>
      <c r="M77" s="23">
        <v>2.0822340129383957E-2</v>
      </c>
      <c r="N77" s="22">
        <v>231879.99999999939</v>
      </c>
      <c r="O77" s="23">
        <v>0.27237733446569495</v>
      </c>
      <c r="P77" s="24">
        <v>466260.00000000116</v>
      </c>
      <c r="Q77" s="25">
        <v>0.53352526481166085</v>
      </c>
      <c r="R77" s="24">
        <v>18191</v>
      </c>
      <c r="S77" s="25">
        <v>1.8400954895355755E-2</v>
      </c>
      <c r="T77" s="24">
        <v>484450.99999999971</v>
      </c>
      <c r="U77" s="25">
        <v>0.26010610395740374</v>
      </c>
    </row>
    <row r="78" spans="1:21" x14ac:dyDescent="0.25">
      <c r="A78" s="26" t="s">
        <v>14</v>
      </c>
      <c r="B78" s="27" t="s">
        <v>15</v>
      </c>
      <c r="C78" s="27" t="s">
        <v>453</v>
      </c>
      <c r="D78" s="38"/>
      <c r="E78" s="39">
        <v>0</v>
      </c>
      <c r="F78" s="38">
        <v>16.000000000000004</v>
      </c>
      <c r="G78" s="39">
        <v>3.1543751182890351E-5</v>
      </c>
      <c r="H78" s="38">
        <v>16.000000000000004</v>
      </c>
      <c r="I78" s="39">
        <v>1.5822878695878255E-5</v>
      </c>
      <c r="J78" s="38"/>
      <c r="K78" s="39">
        <v>0</v>
      </c>
      <c r="L78" s="38">
        <v>24</v>
      </c>
      <c r="M78" s="39">
        <v>4.9858940746803865E-5</v>
      </c>
      <c r="N78" s="38">
        <v>24</v>
      </c>
      <c r="O78" s="39">
        <v>2.8191547469280215E-5</v>
      </c>
      <c r="P78" s="40"/>
      <c r="Q78" s="41">
        <v>0</v>
      </c>
      <c r="R78" s="40">
        <v>40.000000000000014</v>
      </c>
      <c r="S78" s="41">
        <v>4.0461667627630715E-5</v>
      </c>
      <c r="T78" s="40">
        <v>40.000000000000014</v>
      </c>
      <c r="U78" s="41">
        <v>2.1476360165003601E-5</v>
      </c>
    </row>
    <row r="79" spans="1:21" x14ac:dyDescent="0.25">
      <c r="A79" s="20" t="s">
        <v>14</v>
      </c>
      <c r="B79" s="21" t="s">
        <v>15</v>
      </c>
      <c r="C79" s="21" t="s">
        <v>454</v>
      </c>
      <c r="D79" s="22">
        <v>224.00000000000011</v>
      </c>
      <c r="E79" s="23">
        <v>4.4447795667133686E-4</v>
      </c>
      <c r="F79" s="22">
        <v>27422.000000000007</v>
      </c>
      <c r="G79" s="23">
        <v>5.4062046558576202E-2</v>
      </c>
      <c r="H79" s="22">
        <v>27645.999999999989</v>
      </c>
      <c r="I79" s="23">
        <v>2.7339956526640626E-2</v>
      </c>
      <c r="J79" s="22">
        <v>265</v>
      </c>
      <c r="K79" s="23">
        <v>7.1629171723505854E-4</v>
      </c>
      <c r="L79" s="22">
        <v>23997.999999999967</v>
      </c>
      <c r="M79" s="23">
        <v>4.9854785835074897E-2</v>
      </c>
      <c r="N79" s="22">
        <v>24262.999999999993</v>
      </c>
      <c r="O79" s="23">
        <v>2.850047984363107E-2</v>
      </c>
      <c r="P79" s="24">
        <v>489</v>
      </c>
      <c r="Q79" s="25">
        <v>5.5954586388045626E-4</v>
      </c>
      <c r="R79" s="24">
        <v>51420.000000000029</v>
      </c>
      <c r="S79" s="25">
        <v>5.2013473735319303E-2</v>
      </c>
      <c r="T79" s="24">
        <v>51909.000000000065</v>
      </c>
      <c r="U79" s="25">
        <v>2.7870409495129322E-2</v>
      </c>
    </row>
    <row r="80" spans="1:21" x14ac:dyDescent="0.25">
      <c r="A80" s="26" t="s">
        <v>14</v>
      </c>
      <c r="B80" s="27" t="s">
        <v>15</v>
      </c>
      <c r="C80" s="27" t="s">
        <v>455</v>
      </c>
      <c r="D80" s="38">
        <v>8615</v>
      </c>
      <c r="E80" s="39">
        <v>1.7094542842515915E-2</v>
      </c>
      <c r="F80" s="38">
        <v>334</v>
      </c>
      <c r="G80" s="39">
        <v>6.5847580594283596E-4</v>
      </c>
      <c r="H80" s="38">
        <v>8948.9999999999982</v>
      </c>
      <c r="I80" s="39">
        <v>8.8499338405884035E-3</v>
      </c>
      <c r="J80" s="38">
        <v>7768.9999999999936</v>
      </c>
      <c r="K80" s="39">
        <v>2.0999510759242133E-2</v>
      </c>
      <c r="L80" s="38">
        <v>426.00000000000011</v>
      </c>
      <c r="M80" s="39">
        <v>8.8499619825576888E-4</v>
      </c>
      <c r="N80" s="38">
        <v>8194.9999999999909</v>
      </c>
      <c r="O80" s="39">
        <v>9.6262388129479629E-3</v>
      </c>
      <c r="P80" s="40">
        <v>16383.999999999956</v>
      </c>
      <c r="Q80" s="41">
        <v>1.8747647103921003E-2</v>
      </c>
      <c r="R80" s="40">
        <v>759.99999999999989</v>
      </c>
      <c r="S80" s="41">
        <v>7.6877168492498328E-4</v>
      </c>
      <c r="T80" s="40">
        <v>17143.999999999996</v>
      </c>
      <c r="U80" s="41">
        <v>9.2047679667205378E-3</v>
      </c>
    </row>
    <row r="81" spans="1:21" x14ac:dyDescent="0.25">
      <c r="A81" s="20" t="s">
        <v>14</v>
      </c>
      <c r="B81" s="21" t="s">
        <v>15</v>
      </c>
      <c r="C81" s="21" t="s">
        <v>456</v>
      </c>
      <c r="D81" s="22"/>
      <c r="E81" s="23">
        <v>0</v>
      </c>
      <c r="F81" s="22">
        <v>545.99999999999966</v>
      </c>
      <c r="G81" s="23">
        <v>1.0764305091161325E-3</v>
      </c>
      <c r="H81" s="22">
        <v>545.99999999999966</v>
      </c>
      <c r="I81" s="23">
        <v>5.3995573549684502E-4</v>
      </c>
      <c r="J81" s="22"/>
      <c r="K81" s="23">
        <v>0</v>
      </c>
      <c r="L81" s="22">
        <v>615.9999999999992</v>
      </c>
      <c r="M81" s="23">
        <v>1.2797128125012975E-3</v>
      </c>
      <c r="N81" s="22">
        <v>615.9999999999992</v>
      </c>
      <c r="O81" s="23">
        <v>7.2358305171152447E-4</v>
      </c>
      <c r="P81" s="24"/>
      <c r="Q81" s="25">
        <v>0</v>
      </c>
      <c r="R81" s="24">
        <v>1162.0000000000009</v>
      </c>
      <c r="S81" s="25">
        <v>1.1754114445826729E-3</v>
      </c>
      <c r="T81" s="24">
        <v>1162.0000000000009</v>
      </c>
      <c r="U81" s="25">
        <v>6.2388826279335485E-4</v>
      </c>
    </row>
    <row r="82" spans="1:21" x14ac:dyDescent="0.25">
      <c r="A82" s="26" t="s">
        <v>14</v>
      </c>
      <c r="B82" s="27" t="s">
        <v>15</v>
      </c>
      <c r="C82" s="27" t="s">
        <v>457</v>
      </c>
      <c r="D82" s="38"/>
      <c r="E82" s="39">
        <v>0</v>
      </c>
      <c r="F82" s="38">
        <v>73</v>
      </c>
      <c r="G82" s="39">
        <v>1.439183647719372E-4</v>
      </c>
      <c r="H82" s="38">
        <v>73</v>
      </c>
      <c r="I82" s="39">
        <v>7.2191884049944524E-5</v>
      </c>
      <c r="J82" s="38"/>
      <c r="K82" s="39">
        <v>0</v>
      </c>
      <c r="L82" s="38">
        <v>42.999999999999993</v>
      </c>
      <c r="M82" s="39">
        <v>8.9330602171356914E-5</v>
      </c>
      <c r="N82" s="38">
        <v>42.999999999999993</v>
      </c>
      <c r="O82" s="39">
        <v>5.0509855882460377E-5</v>
      </c>
      <c r="P82" s="40"/>
      <c r="Q82" s="41">
        <v>0</v>
      </c>
      <c r="R82" s="40">
        <v>115.99999999999997</v>
      </c>
      <c r="S82" s="41">
        <v>1.1733883612012903E-4</v>
      </c>
      <c r="T82" s="40">
        <v>115.99999999999997</v>
      </c>
      <c r="U82" s="41">
        <v>6.2281444478510403E-5</v>
      </c>
    </row>
    <row r="83" spans="1:21" x14ac:dyDescent="0.25">
      <c r="A83" s="20" t="s">
        <v>14</v>
      </c>
      <c r="B83" s="21" t="s">
        <v>15</v>
      </c>
      <c r="C83" s="21" t="s">
        <v>458</v>
      </c>
      <c r="D83" s="22">
        <v>80481.999999999985</v>
      </c>
      <c r="E83" s="23">
        <v>0.15969854870010047</v>
      </c>
      <c r="F83" s="22">
        <v>59487.999999999913</v>
      </c>
      <c r="G83" s="23">
        <v>0.11727966689798613</v>
      </c>
      <c r="H83" s="22">
        <v>139970.00000000023</v>
      </c>
      <c r="I83" s="23">
        <v>0.13842052069138017</v>
      </c>
      <c r="J83" s="22">
        <v>35429.999999999964</v>
      </c>
      <c r="K83" s="23">
        <v>9.5766851100521147E-2</v>
      </c>
      <c r="L83" s="22">
        <v>53798.000000000058</v>
      </c>
      <c r="M83" s="23">
        <v>0.1117629705956899</v>
      </c>
      <c r="N83" s="22">
        <v>89227.999999999869</v>
      </c>
      <c r="O83" s="23">
        <v>0.10481147489953881</v>
      </c>
      <c r="P83" s="24">
        <v>115912.00000000004</v>
      </c>
      <c r="Q83" s="25">
        <v>0.13263411078550402</v>
      </c>
      <c r="R83" s="24">
        <v>113286.00000000051</v>
      </c>
      <c r="S83" s="25">
        <v>0.11459351197159481</v>
      </c>
      <c r="T83" s="24">
        <v>229198.00000000044</v>
      </c>
      <c r="U83" s="25">
        <v>0.12305846992746257</v>
      </c>
    </row>
    <row r="84" spans="1:21" x14ac:dyDescent="0.25">
      <c r="A84" s="26" t="s">
        <v>14</v>
      </c>
      <c r="B84" s="27" t="s">
        <v>15</v>
      </c>
      <c r="C84" s="27" t="s">
        <v>459</v>
      </c>
      <c r="D84" s="38"/>
      <c r="E84" s="39">
        <v>0</v>
      </c>
      <c r="F84" s="38">
        <v>15</v>
      </c>
      <c r="G84" s="39">
        <v>2.9572266733959702E-5</v>
      </c>
      <c r="H84" s="38">
        <v>15</v>
      </c>
      <c r="I84" s="39">
        <v>1.4833948777385861E-5</v>
      </c>
      <c r="J84" s="38"/>
      <c r="K84" s="39">
        <v>0</v>
      </c>
      <c r="L84" s="38">
        <v>25</v>
      </c>
      <c r="M84" s="39">
        <v>5.1936396611254024E-5</v>
      </c>
      <c r="N84" s="38">
        <v>25</v>
      </c>
      <c r="O84" s="39">
        <v>2.9366195280500225E-5</v>
      </c>
      <c r="P84" s="40"/>
      <c r="Q84" s="41">
        <v>0</v>
      </c>
      <c r="R84" s="40">
        <v>40</v>
      </c>
      <c r="S84" s="41">
        <v>4.0461667627630708E-5</v>
      </c>
      <c r="T84" s="40">
        <v>40</v>
      </c>
      <c r="U84" s="41">
        <v>2.1476360165003587E-5</v>
      </c>
    </row>
    <row r="85" spans="1:21" x14ac:dyDescent="0.25">
      <c r="A85" s="20" t="s">
        <v>14</v>
      </c>
      <c r="B85" s="21" t="s">
        <v>15</v>
      </c>
      <c r="C85" s="21" t="s">
        <v>460</v>
      </c>
      <c r="D85" s="22">
        <v>13</v>
      </c>
      <c r="E85" s="23">
        <v>2.5795595699675788E-5</v>
      </c>
      <c r="F85" s="22">
        <v>527.00000000000034</v>
      </c>
      <c r="G85" s="23">
        <v>1.0389723045864515E-3</v>
      </c>
      <c r="H85" s="22">
        <v>540</v>
      </c>
      <c r="I85" s="23">
        <v>5.3402215598589097E-4</v>
      </c>
      <c r="J85" s="22">
        <v>16</v>
      </c>
      <c r="K85" s="23">
        <v>4.3247801795324288E-5</v>
      </c>
      <c r="L85" s="22">
        <v>442.00000000000006</v>
      </c>
      <c r="M85" s="23">
        <v>9.1823549208697132E-4</v>
      </c>
      <c r="N85" s="22">
        <v>458.00000000000028</v>
      </c>
      <c r="O85" s="23">
        <v>5.3798869753876447E-4</v>
      </c>
      <c r="P85" s="24">
        <v>29.000000000000007</v>
      </c>
      <c r="Q85" s="25">
        <v>3.3183701538922769E-5</v>
      </c>
      <c r="R85" s="24">
        <v>968.99999999999989</v>
      </c>
      <c r="S85" s="25">
        <v>9.8018389827935382E-4</v>
      </c>
      <c r="T85" s="24">
        <v>998</v>
      </c>
      <c r="U85" s="25">
        <v>5.3583518611683963E-4</v>
      </c>
    </row>
    <row r="86" spans="1:21" x14ac:dyDescent="0.25">
      <c r="A86" s="26" t="s">
        <v>14</v>
      </c>
      <c r="B86" s="27" t="s">
        <v>15</v>
      </c>
      <c r="C86" s="27" t="s">
        <v>461</v>
      </c>
      <c r="D86" s="38"/>
      <c r="E86" s="39">
        <v>0</v>
      </c>
      <c r="F86" s="38">
        <v>9319.0000000000127</v>
      </c>
      <c r="G86" s="39">
        <v>1.837226357958472E-2</v>
      </c>
      <c r="H86" s="38">
        <v>9319.0000000000127</v>
      </c>
      <c r="I86" s="39">
        <v>9.2158379104306017E-3</v>
      </c>
      <c r="J86" s="38"/>
      <c r="K86" s="39">
        <v>0</v>
      </c>
      <c r="L86" s="38">
        <v>8167.9999999999882</v>
      </c>
      <c r="M86" s="39">
        <v>1.6968659500828889E-2</v>
      </c>
      <c r="N86" s="38">
        <v>8167.9999999999882</v>
      </c>
      <c r="O86" s="39">
        <v>9.5945233220450198E-3</v>
      </c>
      <c r="P86" s="40"/>
      <c r="Q86" s="41">
        <v>0</v>
      </c>
      <c r="R86" s="40">
        <v>17487.000000000036</v>
      </c>
      <c r="S86" s="41">
        <v>1.7688829545109492E-2</v>
      </c>
      <c r="T86" s="40">
        <v>17487.000000000036</v>
      </c>
      <c r="U86" s="41">
        <v>9.3889277551354646E-3</v>
      </c>
    </row>
    <row r="87" spans="1:21" x14ac:dyDescent="0.25">
      <c r="A87" s="20" t="s">
        <v>14</v>
      </c>
      <c r="B87" s="21" t="s">
        <v>15</v>
      </c>
      <c r="C87" s="21" t="s">
        <v>462</v>
      </c>
      <c r="D87" s="22"/>
      <c r="E87" s="23">
        <v>0</v>
      </c>
      <c r="F87" s="22">
        <v>7</v>
      </c>
      <c r="G87" s="23">
        <v>1.3800391142514526E-5</v>
      </c>
      <c r="H87" s="22">
        <v>7</v>
      </c>
      <c r="I87" s="23">
        <v>6.9225094294467358E-6</v>
      </c>
      <c r="J87" s="22"/>
      <c r="K87" s="23">
        <v>0</v>
      </c>
      <c r="L87" s="22">
        <v>9</v>
      </c>
      <c r="M87" s="23">
        <v>1.8697102780051448E-5</v>
      </c>
      <c r="N87" s="22">
        <v>9</v>
      </c>
      <c r="O87" s="23">
        <v>1.0571830300980081E-5</v>
      </c>
      <c r="P87" s="24"/>
      <c r="Q87" s="25">
        <v>0</v>
      </c>
      <c r="R87" s="24">
        <v>16</v>
      </c>
      <c r="S87" s="25">
        <v>1.6184667051052283E-5</v>
      </c>
      <c r="T87" s="24">
        <v>16</v>
      </c>
      <c r="U87" s="25">
        <v>8.5905440660014363E-6</v>
      </c>
    </row>
    <row r="88" spans="1:21" x14ac:dyDescent="0.25">
      <c r="A88" s="26" t="s">
        <v>14</v>
      </c>
      <c r="B88" s="27" t="s">
        <v>15</v>
      </c>
      <c r="C88" s="27" t="s">
        <v>463</v>
      </c>
      <c r="D88" s="38"/>
      <c r="E88" s="39">
        <v>0</v>
      </c>
      <c r="F88" s="38">
        <v>113.99999999999999</v>
      </c>
      <c r="G88" s="39">
        <v>2.2474922717809369E-4</v>
      </c>
      <c r="H88" s="38">
        <v>113.99999999999999</v>
      </c>
      <c r="I88" s="39">
        <v>1.1273801070813253E-4</v>
      </c>
      <c r="J88" s="38"/>
      <c r="K88" s="39">
        <v>0</v>
      </c>
      <c r="L88" s="38">
        <v>137.00000000000003</v>
      </c>
      <c r="M88" s="39">
        <v>2.8461145342967211E-4</v>
      </c>
      <c r="N88" s="38">
        <v>137.00000000000003</v>
      </c>
      <c r="O88" s="39">
        <v>1.6092675013714127E-4</v>
      </c>
      <c r="P88" s="40"/>
      <c r="Q88" s="41">
        <v>0</v>
      </c>
      <c r="R88" s="40">
        <v>251.00000000000017</v>
      </c>
      <c r="S88" s="41">
        <v>2.5389696436338286E-4</v>
      </c>
      <c r="T88" s="40">
        <v>251.00000000000017</v>
      </c>
      <c r="U88" s="41">
        <v>1.3476416003539764E-4</v>
      </c>
    </row>
    <row r="89" spans="1:21" x14ac:dyDescent="0.25">
      <c r="A89" s="20" t="s">
        <v>14</v>
      </c>
      <c r="B89" s="21" t="s">
        <v>15</v>
      </c>
      <c r="C89" s="21" t="s">
        <v>464</v>
      </c>
      <c r="D89" s="22">
        <v>11</v>
      </c>
      <c r="E89" s="23">
        <v>2.1827042515110277E-5</v>
      </c>
      <c r="F89" s="22">
        <v>43125.000000000051</v>
      </c>
      <c r="G89" s="23">
        <v>8.5020266860134253E-2</v>
      </c>
      <c r="H89" s="22">
        <v>43136.000000000058</v>
      </c>
      <c r="I89" s="23">
        <v>4.2658480964087836E-2</v>
      </c>
      <c r="J89" s="22">
        <v>15.999999999999998</v>
      </c>
      <c r="K89" s="23">
        <v>4.3247801795324288E-5</v>
      </c>
      <c r="L89" s="22">
        <v>40557.999999999993</v>
      </c>
      <c r="M89" s="23">
        <v>8.4257454950369612E-2</v>
      </c>
      <c r="N89" s="22">
        <v>40573.999999999956</v>
      </c>
      <c r="O89" s="23">
        <v>4.7660160292440593E-2</v>
      </c>
      <c r="P89" s="24">
        <v>27</v>
      </c>
      <c r="Q89" s="25">
        <v>3.0895170398307397E-5</v>
      </c>
      <c r="R89" s="24">
        <v>83682.999999999869</v>
      </c>
      <c r="S89" s="25">
        <v>8.464884330207538E-2</v>
      </c>
      <c r="T89" s="24">
        <v>83710.000000000029</v>
      </c>
      <c r="U89" s="25">
        <v>4.4944652735311286E-2</v>
      </c>
    </row>
    <row r="90" spans="1:21" x14ac:dyDescent="0.25">
      <c r="A90" s="26" t="s">
        <v>14</v>
      </c>
      <c r="B90" s="27" t="s">
        <v>15</v>
      </c>
      <c r="C90" s="27" t="s">
        <v>465</v>
      </c>
      <c r="D90" s="38">
        <v>65285.000000000044</v>
      </c>
      <c r="E90" s="39">
        <v>0.1295434973271796</v>
      </c>
      <c r="F90" s="38">
        <v>29676.000000000004</v>
      </c>
      <c r="G90" s="39">
        <v>5.8505772506465881E-2</v>
      </c>
      <c r="H90" s="38">
        <v>94960.999999999578</v>
      </c>
      <c r="I90" s="39">
        <v>9.3909773989955508E-2</v>
      </c>
      <c r="J90" s="38">
        <v>33614.999999999985</v>
      </c>
      <c r="K90" s="39">
        <v>9.0860928584364106E-2</v>
      </c>
      <c r="L90" s="38">
        <v>29510.999999999996</v>
      </c>
      <c r="M90" s="39">
        <v>6.1307800015788692E-2</v>
      </c>
      <c r="N90" s="38">
        <v>63125.999999999898</v>
      </c>
      <c r="O90" s="39">
        <v>7.4150817731074167E-2</v>
      </c>
      <c r="P90" s="40">
        <v>98900.000000000058</v>
      </c>
      <c r="Q90" s="41">
        <v>0.11316786490342975</v>
      </c>
      <c r="R90" s="40">
        <v>59187.000000000247</v>
      </c>
      <c r="S90" s="41">
        <v>5.9870118046914715E-2</v>
      </c>
      <c r="T90" s="40">
        <v>158086.99999999898</v>
      </c>
      <c r="U90" s="41">
        <v>8.4878333735122519E-2</v>
      </c>
    </row>
    <row r="91" spans="1:21" x14ac:dyDescent="0.25">
      <c r="A91" s="20" t="s">
        <v>14</v>
      </c>
      <c r="B91" s="21" t="s">
        <v>15</v>
      </c>
      <c r="C91" s="21" t="s">
        <v>466</v>
      </c>
      <c r="D91" s="22">
        <v>24.000000000000004</v>
      </c>
      <c r="E91" s="23">
        <v>4.7622638214786072E-5</v>
      </c>
      <c r="F91" s="22">
        <v>7644.0000000000091</v>
      </c>
      <c r="G91" s="23">
        <v>1.5070027127625882E-2</v>
      </c>
      <c r="H91" s="22">
        <v>7667.9999999999927</v>
      </c>
      <c r="I91" s="23">
        <v>7.5831146149996451E-3</v>
      </c>
      <c r="J91" s="22">
        <v>22</v>
      </c>
      <c r="K91" s="23">
        <v>5.9465727468570904E-5</v>
      </c>
      <c r="L91" s="22">
        <v>8175.0000000000191</v>
      </c>
      <c r="M91" s="23">
        <v>1.6983201691880105E-2</v>
      </c>
      <c r="N91" s="22">
        <v>8196.9999999999909</v>
      </c>
      <c r="O91" s="23">
        <v>9.6285881085704031E-3</v>
      </c>
      <c r="P91" s="24">
        <v>46</v>
      </c>
      <c r="Q91" s="25">
        <v>5.2636216234153347E-5</v>
      </c>
      <c r="R91" s="24">
        <v>15819.00000000002</v>
      </c>
      <c r="S91" s="25">
        <v>1.6001578005037275E-2</v>
      </c>
      <c r="T91" s="24">
        <v>15864.99999999998</v>
      </c>
      <c r="U91" s="25">
        <v>8.5180613504445384E-3</v>
      </c>
    </row>
    <row r="92" spans="1:21" x14ac:dyDescent="0.25">
      <c r="A92" s="26" t="s">
        <v>14</v>
      </c>
      <c r="B92" s="27" t="s">
        <v>15</v>
      </c>
      <c r="C92" s="27" t="s">
        <v>467</v>
      </c>
      <c r="D92" s="38">
        <v>24410.000000000011</v>
      </c>
      <c r="E92" s="39">
        <v>4.8436191617622019E-2</v>
      </c>
      <c r="F92" s="38">
        <v>5132.0000000000055</v>
      </c>
      <c r="G92" s="39">
        <v>1.0117658191912092E-2</v>
      </c>
      <c r="H92" s="38">
        <v>29542.000000000131</v>
      </c>
      <c r="I92" s="39">
        <v>2.9214967652102339E-2</v>
      </c>
      <c r="J92" s="38">
        <v>19997.000000000015</v>
      </c>
      <c r="K92" s="39">
        <v>5.4051643281318784E-2</v>
      </c>
      <c r="L92" s="38">
        <v>4717.0000000000055</v>
      </c>
      <c r="M92" s="39">
        <v>9.7993593126114217E-3</v>
      </c>
      <c r="N92" s="38">
        <v>24714.000000000055</v>
      </c>
      <c r="O92" s="39">
        <v>2.9030246006491366E-2</v>
      </c>
      <c r="P92" s="40">
        <v>44407.000000000029</v>
      </c>
      <c r="Q92" s="41">
        <v>5.0813401180653243E-2</v>
      </c>
      <c r="R92" s="40">
        <v>9849</v>
      </c>
      <c r="S92" s="41">
        <v>9.9626741116133708E-3</v>
      </c>
      <c r="T92" s="40">
        <v>54256.000000000007</v>
      </c>
      <c r="U92" s="41">
        <v>2.9130534927810876E-2</v>
      </c>
    </row>
    <row r="93" spans="1:21" x14ac:dyDescent="0.25">
      <c r="A93" s="20" t="s">
        <v>14</v>
      </c>
      <c r="B93" s="21" t="s">
        <v>15</v>
      </c>
      <c r="C93" s="21" t="s">
        <v>468</v>
      </c>
      <c r="D93" s="22">
        <v>288.99999999999994</v>
      </c>
      <c r="E93" s="23">
        <v>5.7345593516971549E-4</v>
      </c>
      <c r="F93" s="22">
        <v>4510.0000000000055</v>
      </c>
      <c r="G93" s="23">
        <v>8.8913948646772278E-3</v>
      </c>
      <c r="H93" s="22">
        <v>4798.9999999999982</v>
      </c>
      <c r="I93" s="23">
        <v>4.7458746788449817E-3</v>
      </c>
      <c r="J93" s="22">
        <v>177</v>
      </c>
      <c r="K93" s="23">
        <v>4.7842880736077511E-4</v>
      </c>
      <c r="L93" s="22">
        <v>4469.9999999999973</v>
      </c>
      <c r="M93" s="23">
        <v>9.2862277140922135E-3</v>
      </c>
      <c r="N93" s="22">
        <v>4646.9999999999991</v>
      </c>
      <c r="O93" s="23">
        <v>5.4585883787393805E-3</v>
      </c>
      <c r="P93" s="24">
        <v>465.99999999999994</v>
      </c>
      <c r="Q93" s="25">
        <v>5.3322775576337945E-4</v>
      </c>
      <c r="R93" s="24">
        <v>8979.9999999999964</v>
      </c>
      <c r="S93" s="25">
        <v>9.0836443824030902E-3</v>
      </c>
      <c r="T93" s="24">
        <v>9445.9999999999818</v>
      </c>
      <c r="U93" s="25">
        <v>5.0716424529655881E-3</v>
      </c>
    </row>
    <row r="94" spans="1:21" x14ac:dyDescent="0.25">
      <c r="A94" s="26" t="s">
        <v>14</v>
      </c>
      <c r="B94" s="27" t="s">
        <v>15</v>
      </c>
      <c r="C94" s="27" t="s">
        <v>469</v>
      </c>
      <c r="D94" s="38">
        <v>34</v>
      </c>
      <c r="E94" s="39">
        <v>6.7465404137613598E-5</v>
      </c>
      <c r="F94" s="38">
        <v>11313.999999999975</v>
      </c>
      <c r="G94" s="39">
        <v>2.230537505520129E-2</v>
      </c>
      <c r="H94" s="38">
        <v>11347.999999999987</v>
      </c>
      <c r="I94" s="39">
        <v>1.1222376715051639E-2</v>
      </c>
      <c r="J94" s="38"/>
      <c r="K94" s="39">
        <v>0</v>
      </c>
      <c r="L94" s="38">
        <v>10280.000000000013</v>
      </c>
      <c r="M94" s="39">
        <v>2.1356246286547684E-2</v>
      </c>
      <c r="N94" s="38">
        <v>10280.000000000013</v>
      </c>
      <c r="O94" s="39">
        <v>1.2075379499341708E-2</v>
      </c>
      <c r="P94" s="40">
        <v>34</v>
      </c>
      <c r="Q94" s="41">
        <v>3.8905029390461169E-5</v>
      </c>
      <c r="R94" s="40">
        <v>21593.999999999891</v>
      </c>
      <c r="S94" s="41">
        <v>2.1843231268776325E-2</v>
      </c>
      <c r="T94" s="40">
        <v>21627.999999999949</v>
      </c>
      <c r="U94" s="41">
        <v>1.1612267941217416E-2</v>
      </c>
    </row>
    <row r="95" spans="1:21" x14ac:dyDescent="0.25">
      <c r="A95" s="20" t="s">
        <v>14</v>
      </c>
      <c r="B95" s="21" t="s">
        <v>15</v>
      </c>
      <c r="C95" s="21" t="s">
        <v>470</v>
      </c>
      <c r="D95" s="22">
        <v>1113</v>
      </c>
      <c r="E95" s="23">
        <v>2.208499847210704E-3</v>
      </c>
      <c r="F95" s="22">
        <v>4186.9999999999991</v>
      </c>
      <c r="G95" s="23">
        <v>8.2546053876726162E-3</v>
      </c>
      <c r="H95" s="22">
        <v>5299.9999999999964</v>
      </c>
      <c r="I95" s="23">
        <v>5.241328568009667E-3</v>
      </c>
      <c r="J95" s="22">
        <v>670.99999999999989</v>
      </c>
      <c r="K95" s="23">
        <v>1.8137046877914123E-3</v>
      </c>
      <c r="L95" s="22">
        <v>3868.9999999999991</v>
      </c>
      <c r="M95" s="23">
        <v>8.0376767395576709E-3</v>
      </c>
      <c r="N95" s="22">
        <v>4539.9999999999927</v>
      </c>
      <c r="O95" s="23">
        <v>5.3329010629388322E-3</v>
      </c>
      <c r="P95" s="24">
        <v>1783.9999999999995</v>
      </c>
      <c r="Q95" s="25">
        <v>2.0413697774289033E-3</v>
      </c>
      <c r="R95" s="24">
        <v>8056.0000000000018</v>
      </c>
      <c r="S95" s="25">
        <v>8.1489798602048264E-3</v>
      </c>
      <c r="T95" s="24">
        <v>9840</v>
      </c>
      <c r="U95" s="25">
        <v>5.2831846005908832E-3</v>
      </c>
    </row>
    <row r="96" spans="1:21" x14ac:dyDescent="0.25">
      <c r="A96" s="26" t="s">
        <v>14</v>
      </c>
      <c r="B96" s="27" t="s">
        <v>15</v>
      </c>
      <c r="C96" s="27" t="s">
        <v>471</v>
      </c>
      <c r="D96" s="38"/>
      <c r="E96" s="39">
        <v>0</v>
      </c>
      <c r="F96" s="38">
        <v>808.99999999999943</v>
      </c>
      <c r="G96" s="39">
        <v>1.5949309191848921E-3</v>
      </c>
      <c r="H96" s="38">
        <v>808.99999999999943</v>
      </c>
      <c r="I96" s="39">
        <v>8.0004430406034361E-4</v>
      </c>
      <c r="J96" s="38"/>
      <c r="K96" s="39">
        <v>0</v>
      </c>
      <c r="L96" s="38">
        <v>772.00000000000034</v>
      </c>
      <c r="M96" s="39">
        <v>1.6037959273555249E-3</v>
      </c>
      <c r="N96" s="38">
        <v>772.00000000000034</v>
      </c>
      <c r="O96" s="39">
        <v>9.0682811026184733E-4</v>
      </c>
      <c r="P96" s="40"/>
      <c r="Q96" s="41">
        <v>0</v>
      </c>
      <c r="R96" s="40">
        <v>1581.0000000000011</v>
      </c>
      <c r="S96" s="41">
        <v>1.5992474129821047E-3</v>
      </c>
      <c r="T96" s="40">
        <v>1581.0000000000011</v>
      </c>
      <c r="U96" s="41">
        <v>8.4885313552176764E-4</v>
      </c>
    </row>
    <row r="97" spans="1:21" x14ac:dyDescent="0.25">
      <c r="A97" s="20" t="s">
        <v>14</v>
      </c>
      <c r="B97" s="21" t="s">
        <v>15</v>
      </c>
      <c r="C97" s="21" t="s">
        <v>472</v>
      </c>
      <c r="D97" s="22"/>
      <c r="E97" s="23">
        <v>0</v>
      </c>
      <c r="F97" s="22"/>
      <c r="G97" s="23">
        <v>0</v>
      </c>
      <c r="H97" s="22"/>
      <c r="I97" s="23">
        <v>0</v>
      </c>
      <c r="J97" s="22"/>
      <c r="K97" s="23">
        <v>0</v>
      </c>
      <c r="L97" s="22">
        <v>2</v>
      </c>
      <c r="M97" s="23">
        <v>4.1549117289003223E-6</v>
      </c>
      <c r="N97" s="22">
        <v>2</v>
      </c>
      <c r="O97" s="23">
        <v>2.3492956224400181E-6</v>
      </c>
      <c r="P97" s="24"/>
      <c r="Q97" s="25">
        <v>0</v>
      </c>
      <c r="R97" s="24">
        <v>2</v>
      </c>
      <c r="S97" s="25">
        <v>2.0230833813815353E-6</v>
      </c>
      <c r="T97" s="24">
        <v>2</v>
      </c>
      <c r="U97" s="25">
        <v>1.0738180082501795E-6</v>
      </c>
    </row>
    <row r="98" spans="1:21" x14ac:dyDescent="0.25">
      <c r="A98" s="26" t="s">
        <v>14</v>
      </c>
      <c r="B98" s="27" t="s">
        <v>15</v>
      </c>
      <c r="C98" s="27" t="s">
        <v>473</v>
      </c>
      <c r="D98" s="38"/>
      <c r="E98" s="39">
        <v>0</v>
      </c>
      <c r="F98" s="38">
        <v>8</v>
      </c>
      <c r="G98" s="39">
        <v>1.5771875591445172E-5</v>
      </c>
      <c r="H98" s="38">
        <v>8</v>
      </c>
      <c r="I98" s="39">
        <v>7.9114393479391256E-6</v>
      </c>
      <c r="J98" s="38"/>
      <c r="K98" s="39">
        <v>0</v>
      </c>
      <c r="L98" s="38">
        <v>4</v>
      </c>
      <c r="M98" s="39">
        <v>8.3098234578006447E-6</v>
      </c>
      <c r="N98" s="38">
        <v>4</v>
      </c>
      <c r="O98" s="39">
        <v>4.6985912448800361E-6</v>
      </c>
      <c r="P98" s="40"/>
      <c r="Q98" s="41">
        <v>0</v>
      </c>
      <c r="R98" s="40">
        <v>12</v>
      </c>
      <c r="S98" s="41">
        <v>1.2138500288289211E-5</v>
      </c>
      <c r="T98" s="40">
        <v>12</v>
      </c>
      <c r="U98" s="41">
        <v>6.4429080495010772E-6</v>
      </c>
    </row>
    <row r="99" spans="1:21" x14ac:dyDescent="0.25">
      <c r="A99" s="20" t="s">
        <v>14</v>
      </c>
      <c r="B99" s="21" t="s">
        <v>15</v>
      </c>
      <c r="C99" s="21" t="s">
        <v>474</v>
      </c>
      <c r="D99" s="22"/>
      <c r="E99" s="23">
        <v>0</v>
      </c>
      <c r="F99" s="22">
        <v>5</v>
      </c>
      <c r="G99" s="23">
        <v>9.857422244653234E-6</v>
      </c>
      <c r="H99" s="22">
        <v>5</v>
      </c>
      <c r="I99" s="23">
        <v>4.9446495924619544E-6</v>
      </c>
      <c r="J99" s="22"/>
      <c r="K99" s="23">
        <v>0</v>
      </c>
      <c r="L99" s="22">
        <v>1</v>
      </c>
      <c r="M99" s="23">
        <v>2.0774558644501612E-6</v>
      </c>
      <c r="N99" s="22">
        <v>1</v>
      </c>
      <c r="O99" s="23">
        <v>1.174647811220009E-6</v>
      </c>
      <c r="P99" s="24"/>
      <c r="Q99" s="25">
        <v>0</v>
      </c>
      <c r="R99" s="24">
        <v>6</v>
      </c>
      <c r="S99" s="25">
        <v>6.0692501441446055E-6</v>
      </c>
      <c r="T99" s="24">
        <v>6</v>
      </c>
      <c r="U99" s="25">
        <v>3.2214540247505386E-6</v>
      </c>
    </row>
    <row r="100" spans="1:21" x14ac:dyDescent="0.25">
      <c r="A100" s="26" t="s">
        <v>14</v>
      </c>
      <c r="B100" s="27" t="s">
        <v>15</v>
      </c>
      <c r="C100" s="27" t="s">
        <v>475</v>
      </c>
      <c r="D100" s="38">
        <v>1</v>
      </c>
      <c r="E100" s="39">
        <v>1.9842765922827527E-6</v>
      </c>
      <c r="F100" s="38">
        <v>8979.0000000000073</v>
      </c>
      <c r="G100" s="39">
        <v>1.7701958866948291E-2</v>
      </c>
      <c r="H100" s="38">
        <v>8979.9999999999982</v>
      </c>
      <c r="I100" s="39">
        <v>8.8805906680616675E-3</v>
      </c>
      <c r="J100" s="38"/>
      <c r="K100" s="39">
        <v>0</v>
      </c>
      <c r="L100" s="38">
        <v>8005.0000000000009</v>
      </c>
      <c r="M100" s="39">
        <v>1.6630034194923541E-2</v>
      </c>
      <c r="N100" s="38">
        <v>8005.0000000000009</v>
      </c>
      <c r="O100" s="39">
        <v>9.4030557288161728E-3</v>
      </c>
      <c r="P100" s="40">
        <v>1</v>
      </c>
      <c r="Q100" s="41">
        <v>1.1442655703076814E-6</v>
      </c>
      <c r="R100" s="40">
        <v>16984.000000000018</v>
      </c>
      <c r="S100" s="41">
        <v>1.7180024074692015E-2</v>
      </c>
      <c r="T100" s="40">
        <v>16984.999999999985</v>
      </c>
      <c r="U100" s="41">
        <v>9.1193994350646426E-3</v>
      </c>
    </row>
    <row r="101" spans="1:21" x14ac:dyDescent="0.25">
      <c r="A101" s="20" t="s">
        <v>14</v>
      </c>
      <c r="B101" s="21" t="s">
        <v>15</v>
      </c>
      <c r="C101" s="21" t="s">
        <v>476</v>
      </c>
      <c r="D101" s="22"/>
      <c r="E101" s="23">
        <v>0</v>
      </c>
      <c r="F101" s="22">
        <v>4381.0000000000036</v>
      </c>
      <c r="G101" s="23">
        <v>8.6370733707651706E-3</v>
      </c>
      <c r="H101" s="22">
        <v>4381.0000000000036</v>
      </c>
      <c r="I101" s="23">
        <v>4.3325019729151676E-3</v>
      </c>
      <c r="J101" s="22"/>
      <c r="K101" s="23">
        <v>0</v>
      </c>
      <c r="L101" s="22">
        <v>5458.9999999999955</v>
      </c>
      <c r="M101" s="23">
        <v>1.134083156403342E-2</v>
      </c>
      <c r="N101" s="22">
        <v>5458.9999999999955</v>
      </c>
      <c r="O101" s="23">
        <v>6.4124024014500236E-3</v>
      </c>
      <c r="P101" s="24"/>
      <c r="Q101" s="25">
        <v>0</v>
      </c>
      <c r="R101" s="24">
        <v>9839.9999999999909</v>
      </c>
      <c r="S101" s="25">
        <v>9.953570236397145E-3</v>
      </c>
      <c r="T101" s="24">
        <v>9839.9999999999909</v>
      </c>
      <c r="U101" s="25">
        <v>5.2831846005908789E-3</v>
      </c>
    </row>
    <row r="102" spans="1:21" x14ac:dyDescent="0.25">
      <c r="A102" s="26" t="s">
        <v>14</v>
      </c>
      <c r="B102" s="27" t="s">
        <v>15</v>
      </c>
      <c r="C102" s="27" t="s">
        <v>477</v>
      </c>
      <c r="D102" s="38"/>
      <c r="E102" s="39">
        <v>0</v>
      </c>
      <c r="F102" s="38">
        <v>3</v>
      </c>
      <c r="G102" s="39">
        <v>5.9144533467919401E-6</v>
      </c>
      <c r="H102" s="38">
        <v>3</v>
      </c>
      <c r="I102" s="39">
        <v>2.9667897554771717E-6</v>
      </c>
      <c r="J102" s="38"/>
      <c r="K102" s="39">
        <v>0</v>
      </c>
      <c r="L102" s="38">
        <v>1</v>
      </c>
      <c r="M102" s="39">
        <v>2.0774558644501612E-6</v>
      </c>
      <c r="N102" s="38">
        <v>1</v>
      </c>
      <c r="O102" s="39">
        <v>1.174647811220009E-6</v>
      </c>
      <c r="P102" s="40"/>
      <c r="Q102" s="41">
        <v>0</v>
      </c>
      <c r="R102" s="40">
        <v>4</v>
      </c>
      <c r="S102" s="41">
        <v>4.0461667627630706E-6</v>
      </c>
      <c r="T102" s="40">
        <v>4</v>
      </c>
      <c r="U102" s="41">
        <v>2.1476360165003591E-6</v>
      </c>
    </row>
    <row r="103" spans="1:21" x14ac:dyDescent="0.25">
      <c r="A103" s="20" t="s">
        <v>14</v>
      </c>
      <c r="B103" s="21" t="s">
        <v>15</v>
      </c>
      <c r="C103" s="21" t="s">
        <v>478</v>
      </c>
      <c r="D103" s="22"/>
      <c r="E103" s="23">
        <v>0</v>
      </c>
      <c r="F103" s="22">
        <v>241.00000000000003</v>
      </c>
      <c r="G103" s="23">
        <v>4.7512775219228594E-4</v>
      </c>
      <c r="H103" s="22">
        <v>241.00000000000003</v>
      </c>
      <c r="I103" s="23">
        <v>2.383321103566662E-4</v>
      </c>
      <c r="J103" s="22"/>
      <c r="K103" s="23">
        <v>0</v>
      </c>
      <c r="L103" s="22">
        <v>201</v>
      </c>
      <c r="M103" s="23">
        <v>4.1756862875448234E-4</v>
      </c>
      <c r="N103" s="22">
        <v>201</v>
      </c>
      <c r="O103" s="23">
        <v>2.3610421005522181E-4</v>
      </c>
      <c r="P103" s="24"/>
      <c r="Q103" s="25">
        <v>0</v>
      </c>
      <c r="R103" s="24">
        <v>441.99999999999977</v>
      </c>
      <c r="S103" s="25">
        <v>4.4710142728531909E-4</v>
      </c>
      <c r="T103" s="24">
        <v>441.99999999999977</v>
      </c>
      <c r="U103" s="25">
        <v>2.3731377982328956E-4</v>
      </c>
    </row>
    <row r="104" spans="1:21" x14ac:dyDescent="0.25">
      <c r="A104" s="26" t="s">
        <v>14</v>
      </c>
      <c r="B104" s="27" t="s">
        <v>15</v>
      </c>
      <c r="C104" s="27" t="s">
        <v>479</v>
      </c>
      <c r="D104" s="38"/>
      <c r="E104" s="39">
        <v>0</v>
      </c>
      <c r="F104" s="38">
        <v>61.000000000000021</v>
      </c>
      <c r="G104" s="39">
        <v>1.2026055138476947E-4</v>
      </c>
      <c r="H104" s="38">
        <v>61.000000000000021</v>
      </c>
      <c r="I104" s="39">
        <v>6.0324725028035859E-5</v>
      </c>
      <c r="J104" s="38"/>
      <c r="K104" s="39">
        <v>0</v>
      </c>
      <c r="L104" s="38">
        <v>39.000000000000021</v>
      </c>
      <c r="M104" s="39">
        <v>8.1020778713556332E-5</v>
      </c>
      <c r="N104" s="38">
        <v>39.000000000000021</v>
      </c>
      <c r="O104" s="39">
        <v>4.5811264637580376E-5</v>
      </c>
      <c r="P104" s="40"/>
      <c r="Q104" s="41">
        <v>0</v>
      </c>
      <c r="R104" s="40">
        <v>99.999999999999986</v>
      </c>
      <c r="S104" s="41">
        <v>1.0115416906907675E-4</v>
      </c>
      <c r="T104" s="40">
        <v>99.999999999999986</v>
      </c>
      <c r="U104" s="41">
        <v>5.3690900412508973E-5</v>
      </c>
    </row>
    <row r="105" spans="1:21" x14ac:dyDescent="0.25">
      <c r="A105" s="20" t="s">
        <v>14</v>
      </c>
      <c r="B105" s="21" t="s">
        <v>15</v>
      </c>
      <c r="C105" s="21" t="s">
        <v>480</v>
      </c>
      <c r="D105" s="22"/>
      <c r="E105" s="23">
        <v>0</v>
      </c>
      <c r="F105" s="22">
        <v>734.00000000000023</v>
      </c>
      <c r="G105" s="23">
        <v>1.4470695855150952E-3</v>
      </c>
      <c r="H105" s="22">
        <v>734.00000000000023</v>
      </c>
      <c r="I105" s="23">
        <v>7.2587456017341508E-4</v>
      </c>
      <c r="J105" s="22"/>
      <c r="K105" s="23">
        <v>0</v>
      </c>
      <c r="L105" s="22">
        <v>594.00000000000011</v>
      </c>
      <c r="M105" s="23">
        <v>1.234008783483396E-3</v>
      </c>
      <c r="N105" s="22">
        <v>594.00000000000011</v>
      </c>
      <c r="O105" s="23">
        <v>6.9774079986468552E-4</v>
      </c>
      <c r="P105" s="24"/>
      <c r="Q105" s="25">
        <v>0</v>
      </c>
      <c r="R105" s="24">
        <v>1327.9999999999989</v>
      </c>
      <c r="S105" s="25">
        <v>1.343327365237338E-3</v>
      </c>
      <c r="T105" s="24">
        <v>1327.9999999999989</v>
      </c>
      <c r="U105" s="25">
        <v>7.1301515747811866E-4</v>
      </c>
    </row>
    <row r="106" spans="1:21" x14ac:dyDescent="0.25">
      <c r="A106" s="26" t="s">
        <v>14</v>
      </c>
      <c r="B106" s="27" t="s">
        <v>15</v>
      </c>
      <c r="C106" s="27" t="s">
        <v>481</v>
      </c>
      <c r="D106" s="38"/>
      <c r="E106" s="39">
        <v>0</v>
      </c>
      <c r="F106" s="38">
        <v>6</v>
      </c>
      <c r="G106" s="39">
        <v>1.182890669358388E-5</v>
      </c>
      <c r="H106" s="38">
        <v>6</v>
      </c>
      <c r="I106" s="39">
        <v>5.9335795109543434E-6</v>
      </c>
      <c r="J106" s="38"/>
      <c r="K106" s="39">
        <v>0</v>
      </c>
      <c r="L106" s="38">
        <v>4</v>
      </c>
      <c r="M106" s="39">
        <v>8.3098234578006447E-6</v>
      </c>
      <c r="N106" s="38">
        <v>4</v>
      </c>
      <c r="O106" s="39">
        <v>4.6985912448800361E-6</v>
      </c>
      <c r="P106" s="40"/>
      <c r="Q106" s="41">
        <v>0</v>
      </c>
      <c r="R106" s="40">
        <v>10</v>
      </c>
      <c r="S106" s="41">
        <v>1.0115416906907677E-5</v>
      </c>
      <c r="T106" s="40">
        <v>10</v>
      </c>
      <c r="U106" s="41">
        <v>5.3690900412508968E-6</v>
      </c>
    </row>
    <row r="107" spans="1:21" x14ac:dyDescent="0.25">
      <c r="A107" s="20" t="s">
        <v>14</v>
      </c>
      <c r="B107" s="21" t="s">
        <v>15</v>
      </c>
      <c r="C107" s="21" t="s">
        <v>482</v>
      </c>
      <c r="D107" s="22"/>
      <c r="E107" s="23">
        <v>0</v>
      </c>
      <c r="F107" s="22">
        <v>5</v>
      </c>
      <c r="G107" s="23">
        <v>9.857422244653234E-6</v>
      </c>
      <c r="H107" s="22">
        <v>5</v>
      </c>
      <c r="I107" s="23">
        <v>4.9446495924619544E-6</v>
      </c>
      <c r="J107" s="22"/>
      <c r="K107" s="23">
        <v>0</v>
      </c>
      <c r="L107" s="22">
        <v>11</v>
      </c>
      <c r="M107" s="23">
        <v>2.285201450895177E-5</v>
      </c>
      <c r="N107" s="22">
        <v>11</v>
      </c>
      <c r="O107" s="23">
        <v>1.2921125923420099E-5</v>
      </c>
      <c r="P107" s="24"/>
      <c r="Q107" s="25">
        <v>0</v>
      </c>
      <c r="R107" s="24">
        <v>16.000000000000004</v>
      </c>
      <c r="S107" s="25">
        <v>1.6184667051052286E-5</v>
      </c>
      <c r="T107" s="24">
        <v>16.000000000000004</v>
      </c>
      <c r="U107" s="25">
        <v>8.590544066001438E-6</v>
      </c>
    </row>
    <row r="108" spans="1:21" x14ac:dyDescent="0.25">
      <c r="A108" s="26" t="s">
        <v>14</v>
      </c>
      <c r="B108" s="27" t="s">
        <v>15</v>
      </c>
      <c r="C108" s="27" t="s">
        <v>483</v>
      </c>
      <c r="D108" s="38"/>
      <c r="E108" s="39">
        <v>0</v>
      </c>
      <c r="F108" s="38">
        <v>7</v>
      </c>
      <c r="G108" s="39">
        <v>1.3800391142514526E-5</v>
      </c>
      <c r="H108" s="38">
        <v>7</v>
      </c>
      <c r="I108" s="39">
        <v>6.9225094294467358E-6</v>
      </c>
      <c r="J108" s="38"/>
      <c r="K108" s="39">
        <v>0</v>
      </c>
      <c r="L108" s="38">
        <v>5</v>
      </c>
      <c r="M108" s="39">
        <v>1.0387279322250805E-5</v>
      </c>
      <c r="N108" s="38">
        <v>5</v>
      </c>
      <c r="O108" s="39">
        <v>5.8732390561000449E-6</v>
      </c>
      <c r="P108" s="40"/>
      <c r="Q108" s="41">
        <v>0</v>
      </c>
      <c r="R108" s="40">
        <v>12</v>
      </c>
      <c r="S108" s="41">
        <v>1.2138500288289211E-5</v>
      </c>
      <c r="T108" s="40">
        <v>12</v>
      </c>
      <c r="U108" s="41">
        <v>6.4429080495010772E-6</v>
      </c>
    </row>
    <row r="109" spans="1:21" x14ac:dyDescent="0.25">
      <c r="A109" s="20" t="s">
        <v>14</v>
      </c>
      <c r="B109" s="21" t="s">
        <v>15</v>
      </c>
      <c r="C109" s="21" t="s">
        <v>484</v>
      </c>
      <c r="D109" s="22"/>
      <c r="E109" s="23">
        <v>0</v>
      </c>
      <c r="F109" s="22">
        <v>2962.0000000000041</v>
      </c>
      <c r="G109" s="23">
        <v>5.8395369377325836E-3</v>
      </c>
      <c r="H109" s="22">
        <v>2962.0000000000041</v>
      </c>
      <c r="I109" s="23">
        <v>2.9292104185744657E-3</v>
      </c>
      <c r="J109" s="22"/>
      <c r="K109" s="23">
        <v>0</v>
      </c>
      <c r="L109" s="22">
        <v>2717.9999999999991</v>
      </c>
      <c r="M109" s="23">
        <v>5.6465250395755359E-3</v>
      </c>
      <c r="N109" s="22">
        <v>2717.9999999999991</v>
      </c>
      <c r="O109" s="23">
        <v>3.1926927508959834E-3</v>
      </c>
      <c r="P109" s="24"/>
      <c r="Q109" s="25">
        <v>0</v>
      </c>
      <c r="R109" s="24">
        <v>5680.0000000000173</v>
      </c>
      <c r="S109" s="25">
        <v>5.7455568031235778E-3</v>
      </c>
      <c r="T109" s="24">
        <v>5680.0000000000173</v>
      </c>
      <c r="U109" s="25">
        <v>3.0496431434305195E-3</v>
      </c>
    </row>
    <row r="110" spans="1:21" x14ac:dyDescent="0.25">
      <c r="A110" s="26" t="s">
        <v>14</v>
      </c>
      <c r="B110" s="27" t="s">
        <v>15</v>
      </c>
      <c r="C110" s="27" t="s">
        <v>485</v>
      </c>
      <c r="D110" s="38"/>
      <c r="E110" s="39">
        <v>0</v>
      </c>
      <c r="F110" s="38">
        <v>9</v>
      </c>
      <c r="G110" s="39">
        <v>1.7743360040375822E-5</v>
      </c>
      <c r="H110" s="38">
        <v>9</v>
      </c>
      <c r="I110" s="39">
        <v>8.9003692664315172E-6</v>
      </c>
      <c r="J110" s="38"/>
      <c r="K110" s="39">
        <v>0</v>
      </c>
      <c r="L110" s="38">
        <v>9</v>
      </c>
      <c r="M110" s="39">
        <v>1.8697102780051448E-5</v>
      </c>
      <c r="N110" s="38">
        <v>9</v>
      </c>
      <c r="O110" s="39">
        <v>1.0571830300980081E-5</v>
      </c>
      <c r="P110" s="40"/>
      <c r="Q110" s="41">
        <v>0</v>
      </c>
      <c r="R110" s="40">
        <v>18.000000000000004</v>
      </c>
      <c r="S110" s="41">
        <v>1.8207750432433822E-5</v>
      </c>
      <c r="T110" s="40">
        <v>18.000000000000004</v>
      </c>
      <c r="U110" s="41">
        <v>9.6643620742516175E-6</v>
      </c>
    </row>
    <row r="111" spans="1:21" x14ac:dyDescent="0.25">
      <c r="A111" s="20" t="s">
        <v>14</v>
      </c>
      <c r="B111" s="21" t="s">
        <v>15</v>
      </c>
      <c r="C111" s="21" t="s">
        <v>486</v>
      </c>
      <c r="D111" s="22"/>
      <c r="E111" s="23">
        <v>0</v>
      </c>
      <c r="F111" s="22">
        <v>4</v>
      </c>
      <c r="G111" s="23">
        <v>7.8859377957225862E-6</v>
      </c>
      <c r="H111" s="22">
        <v>4</v>
      </c>
      <c r="I111" s="23">
        <v>3.9557196739695628E-6</v>
      </c>
      <c r="J111" s="22"/>
      <c r="K111" s="23">
        <v>0</v>
      </c>
      <c r="L111" s="22">
        <v>5</v>
      </c>
      <c r="M111" s="23">
        <v>1.0387279322250805E-5</v>
      </c>
      <c r="N111" s="22">
        <v>5</v>
      </c>
      <c r="O111" s="23">
        <v>5.8732390561000449E-6</v>
      </c>
      <c r="P111" s="24"/>
      <c r="Q111" s="25">
        <v>0</v>
      </c>
      <c r="R111" s="24">
        <v>9</v>
      </c>
      <c r="S111" s="25">
        <v>9.1038752162169091E-6</v>
      </c>
      <c r="T111" s="24">
        <v>9</v>
      </c>
      <c r="U111" s="25">
        <v>4.8321810371258079E-6</v>
      </c>
    </row>
    <row r="112" spans="1:21" x14ac:dyDescent="0.25">
      <c r="A112" s="26" t="s">
        <v>14</v>
      </c>
      <c r="B112" s="27" t="s">
        <v>15</v>
      </c>
      <c r="C112" s="27" t="s">
        <v>487</v>
      </c>
      <c r="D112" s="38"/>
      <c r="E112" s="39">
        <v>0</v>
      </c>
      <c r="F112" s="38">
        <v>53.999999999999993</v>
      </c>
      <c r="G112" s="39">
        <v>1.0646016024225491E-4</v>
      </c>
      <c r="H112" s="38">
        <v>53.999999999999993</v>
      </c>
      <c r="I112" s="39">
        <v>5.3402215598589093E-5</v>
      </c>
      <c r="J112" s="38"/>
      <c r="K112" s="39">
        <v>0</v>
      </c>
      <c r="L112" s="38">
        <v>74</v>
      </c>
      <c r="M112" s="39">
        <v>1.5373173396931192E-4</v>
      </c>
      <c r="N112" s="38">
        <v>74</v>
      </c>
      <c r="O112" s="39">
        <v>8.6923938030280669E-5</v>
      </c>
      <c r="P112" s="40"/>
      <c r="Q112" s="41">
        <v>0</v>
      </c>
      <c r="R112" s="40">
        <v>127.99999999999997</v>
      </c>
      <c r="S112" s="41">
        <v>1.2947733640841823E-4</v>
      </c>
      <c r="T112" s="40">
        <v>127.99999999999997</v>
      </c>
      <c r="U112" s="41">
        <v>6.8724352528011477E-5</v>
      </c>
    </row>
    <row r="113" spans="1:21" x14ac:dyDescent="0.25">
      <c r="A113" s="20" t="s">
        <v>14</v>
      </c>
      <c r="B113" s="21" t="s">
        <v>15</v>
      </c>
      <c r="C113" s="21" t="s">
        <v>488</v>
      </c>
      <c r="D113" s="22"/>
      <c r="E113" s="23">
        <v>0</v>
      </c>
      <c r="F113" s="22">
        <v>17</v>
      </c>
      <c r="G113" s="23">
        <v>3.3515235631820994E-5</v>
      </c>
      <c r="H113" s="22">
        <v>17</v>
      </c>
      <c r="I113" s="23">
        <v>1.6811808614370644E-5</v>
      </c>
      <c r="J113" s="22"/>
      <c r="K113" s="23">
        <v>0</v>
      </c>
      <c r="L113" s="22">
        <v>22</v>
      </c>
      <c r="M113" s="23">
        <v>4.570402901790354E-5</v>
      </c>
      <c r="N113" s="22">
        <v>22</v>
      </c>
      <c r="O113" s="23">
        <v>2.5842251846840197E-5</v>
      </c>
      <c r="P113" s="24"/>
      <c r="Q113" s="25">
        <v>0</v>
      </c>
      <c r="R113" s="24">
        <v>39</v>
      </c>
      <c r="S113" s="25">
        <v>3.9450125936939937E-5</v>
      </c>
      <c r="T113" s="24">
        <v>39</v>
      </c>
      <c r="U113" s="25">
        <v>2.0939451160878507E-5</v>
      </c>
    </row>
    <row r="114" spans="1:21" x14ac:dyDescent="0.25">
      <c r="A114" s="26" t="s">
        <v>14</v>
      </c>
      <c r="B114" s="27" t="s">
        <v>15</v>
      </c>
      <c r="C114" s="27" t="s">
        <v>489</v>
      </c>
      <c r="D114" s="38"/>
      <c r="E114" s="39">
        <v>0</v>
      </c>
      <c r="F114" s="38">
        <v>32.999999999999993</v>
      </c>
      <c r="G114" s="39">
        <v>6.5058986814711325E-5</v>
      </c>
      <c r="H114" s="38">
        <v>32.999999999999993</v>
      </c>
      <c r="I114" s="39">
        <v>3.2634687310248889E-5</v>
      </c>
      <c r="J114" s="38"/>
      <c r="K114" s="39">
        <v>0</v>
      </c>
      <c r="L114" s="38">
        <v>31</v>
      </c>
      <c r="M114" s="39">
        <v>6.4401131797954991E-5</v>
      </c>
      <c r="N114" s="38">
        <v>31</v>
      </c>
      <c r="O114" s="39">
        <v>3.6414082147820278E-5</v>
      </c>
      <c r="P114" s="40"/>
      <c r="Q114" s="41">
        <v>0</v>
      </c>
      <c r="R114" s="40">
        <v>64</v>
      </c>
      <c r="S114" s="41">
        <v>6.473866820420913E-5</v>
      </c>
      <c r="T114" s="40">
        <v>64</v>
      </c>
      <c r="U114" s="41">
        <v>3.4362176264005745E-5</v>
      </c>
    </row>
    <row r="115" spans="1:21" x14ac:dyDescent="0.25">
      <c r="A115" s="20" t="s">
        <v>14</v>
      </c>
      <c r="B115" s="21" t="s">
        <v>15</v>
      </c>
      <c r="C115" s="21" t="s">
        <v>490</v>
      </c>
      <c r="D115" s="22"/>
      <c r="E115" s="23">
        <v>0</v>
      </c>
      <c r="F115" s="22">
        <v>1475</v>
      </c>
      <c r="G115" s="23">
        <v>2.9079395621727038E-3</v>
      </c>
      <c r="H115" s="22">
        <v>1475</v>
      </c>
      <c r="I115" s="23">
        <v>1.4586716297762764E-3</v>
      </c>
      <c r="J115" s="22"/>
      <c r="K115" s="23">
        <v>0</v>
      </c>
      <c r="L115" s="22">
        <v>1922.0000000000002</v>
      </c>
      <c r="M115" s="23">
        <v>3.9928701714732097E-3</v>
      </c>
      <c r="N115" s="22">
        <v>1922.0000000000002</v>
      </c>
      <c r="O115" s="23">
        <v>2.2576730931648577E-3</v>
      </c>
      <c r="P115" s="24"/>
      <c r="Q115" s="25">
        <v>0</v>
      </c>
      <c r="R115" s="24">
        <v>3397.0000000000005</v>
      </c>
      <c r="S115" s="25">
        <v>3.436207123276538E-3</v>
      </c>
      <c r="T115" s="24">
        <v>3397.0000000000005</v>
      </c>
      <c r="U115" s="25">
        <v>1.8238798870129302E-3</v>
      </c>
    </row>
    <row r="116" spans="1:21" x14ac:dyDescent="0.25">
      <c r="A116" s="26" t="s">
        <v>14</v>
      </c>
      <c r="B116" s="27" t="s">
        <v>15</v>
      </c>
      <c r="C116" s="27" t="s">
        <v>491</v>
      </c>
      <c r="D116" s="38"/>
      <c r="E116" s="39">
        <v>0</v>
      </c>
      <c r="F116" s="38">
        <v>896.00000000000011</v>
      </c>
      <c r="G116" s="39">
        <v>1.7664500662418594E-3</v>
      </c>
      <c r="H116" s="38">
        <v>896.00000000000011</v>
      </c>
      <c r="I116" s="39">
        <v>8.8608120696918229E-4</v>
      </c>
      <c r="J116" s="38"/>
      <c r="K116" s="39">
        <v>0</v>
      </c>
      <c r="L116" s="38">
        <v>859.99999999999989</v>
      </c>
      <c r="M116" s="39">
        <v>1.7866120434271381E-3</v>
      </c>
      <c r="N116" s="38">
        <v>859.99999999999989</v>
      </c>
      <c r="O116" s="39">
        <v>1.0101971176492077E-3</v>
      </c>
      <c r="P116" s="40"/>
      <c r="Q116" s="41">
        <v>0</v>
      </c>
      <c r="R116" s="40">
        <v>1756</v>
      </c>
      <c r="S116" s="41">
        <v>1.7762672088529878E-3</v>
      </c>
      <c r="T116" s="40">
        <v>1756</v>
      </c>
      <c r="U116" s="41">
        <v>9.4281221124365767E-4</v>
      </c>
    </row>
    <row r="117" spans="1:21" x14ac:dyDescent="0.25">
      <c r="A117" s="20" t="s">
        <v>14</v>
      </c>
      <c r="B117" s="21" t="s">
        <v>15</v>
      </c>
      <c r="C117" s="21" t="s">
        <v>896</v>
      </c>
      <c r="D117" s="22"/>
      <c r="E117" s="23">
        <v>0</v>
      </c>
      <c r="F117" s="22"/>
      <c r="G117" s="23">
        <v>0</v>
      </c>
      <c r="H117" s="22"/>
      <c r="I117" s="23">
        <v>0</v>
      </c>
      <c r="J117" s="22"/>
      <c r="K117" s="23">
        <v>0</v>
      </c>
      <c r="L117" s="22">
        <v>2</v>
      </c>
      <c r="M117" s="23">
        <v>4.1549117289003223E-6</v>
      </c>
      <c r="N117" s="22">
        <v>2</v>
      </c>
      <c r="O117" s="23">
        <v>2.3492956224400181E-6</v>
      </c>
      <c r="P117" s="24"/>
      <c r="Q117" s="25">
        <v>0</v>
      </c>
      <c r="R117" s="24">
        <v>2</v>
      </c>
      <c r="S117" s="25">
        <v>2.0230833813815353E-6</v>
      </c>
      <c r="T117" s="24">
        <v>2</v>
      </c>
      <c r="U117" s="25">
        <v>1.0738180082501795E-6</v>
      </c>
    </row>
    <row r="118" spans="1:21" x14ac:dyDescent="0.25">
      <c r="A118" s="26" t="s">
        <v>14</v>
      </c>
      <c r="B118" s="27" t="s">
        <v>15</v>
      </c>
      <c r="C118" s="27" t="s">
        <v>492</v>
      </c>
      <c r="D118" s="38"/>
      <c r="E118" s="39">
        <v>0</v>
      </c>
      <c r="F118" s="38">
        <v>56.000000000000007</v>
      </c>
      <c r="G118" s="39">
        <v>1.1040312914011621E-4</v>
      </c>
      <c r="H118" s="38">
        <v>56.000000000000007</v>
      </c>
      <c r="I118" s="39">
        <v>5.5380075435573893E-5</v>
      </c>
      <c r="J118" s="38"/>
      <c r="K118" s="39">
        <v>0</v>
      </c>
      <c r="L118" s="38">
        <v>25</v>
      </c>
      <c r="M118" s="39">
        <v>5.1936396611254024E-5</v>
      </c>
      <c r="N118" s="38">
        <v>25</v>
      </c>
      <c r="O118" s="39">
        <v>2.9366195280500225E-5</v>
      </c>
      <c r="P118" s="40"/>
      <c r="Q118" s="41">
        <v>0</v>
      </c>
      <c r="R118" s="40">
        <v>80.999999999999986</v>
      </c>
      <c r="S118" s="41">
        <v>8.193487694595218E-5</v>
      </c>
      <c r="T118" s="40">
        <v>80.999999999999986</v>
      </c>
      <c r="U118" s="41">
        <v>4.3489629334132269E-5</v>
      </c>
    </row>
    <row r="119" spans="1:21" x14ac:dyDescent="0.25">
      <c r="A119" s="20" t="s">
        <v>14</v>
      </c>
      <c r="B119" s="21" t="s">
        <v>15</v>
      </c>
      <c r="C119" s="21" t="s">
        <v>859</v>
      </c>
      <c r="D119" s="22"/>
      <c r="E119" s="23">
        <v>0</v>
      </c>
      <c r="F119" s="22">
        <v>1</v>
      </c>
      <c r="G119" s="23">
        <v>1.9714844489306465E-6</v>
      </c>
      <c r="H119" s="22">
        <v>1</v>
      </c>
      <c r="I119" s="23">
        <v>9.889299184923907E-7</v>
      </c>
      <c r="J119" s="22"/>
      <c r="K119" s="23">
        <v>0</v>
      </c>
      <c r="L119" s="22"/>
      <c r="M119" s="23">
        <v>0</v>
      </c>
      <c r="N119" s="22"/>
      <c r="O119" s="23">
        <v>0</v>
      </c>
      <c r="P119" s="24"/>
      <c r="Q119" s="25">
        <v>0</v>
      </c>
      <c r="R119" s="24">
        <v>1</v>
      </c>
      <c r="S119" s="25">
        <v>1.0115416906907677E-6</v>
      </c>
      <c r="T119" s="24">
        <v>1</v>
      </c>
      <c r="U119" s="25">
        <v>5.3690900412508977E-7</v>
      </c>
    </row>
    <row r="120" spans="1:21" x14ac:dyDescent="0.25">
      <c r="A120" s="26" t="s">
        <v>14</v>
      </c>
      <c r="B120" s="27" t="s">
        <v>15</v>
      </c>
      <c r="C120" s="27" t="s">
        <v>493</v>
      </c>
      <c r="D120" s="38"/>
      <c r="E120" s="39">
        <v>0</v>
      </c>
      <c r="F120" s="38">
        <v>6</v>
      </c>
      <c r="G120" s="39">
        <v>1.182890669358388E-5</v>
      </c>
      <c r="H120" s="38">
        <v>6</v>
      </c>
      <c r="I120" s="39">
        <v>5.9335795109543434E-6</v>
      </c>
      <c r="J120" s="38"/>
      <c r="K120" s="39">
        <v>0</v>
      </c>
      <c r="L120" s="38">
        <v>2</v>
      </c>
      <c r="M120" s="39">
        <v>4.1549117289003223E-6</v>
      </c>
      <c r="N120" s="38">
        <v>2</v>
      </c>
      <c r="O120" s="39">
        <v>2.3492956224400181E-6</v>
      </c>
      <c r="P120" s="40"/>
      <c r="Q120" s="41">
        <v>0</v>
      </c>
      <c r="R120" s="40">
        <v>8</v>
      </c>
      <c r="S120" s="41">
        <v>8.0923335255261413E-6</v>
      </c>
      <c r="T120" s="40">
        <v>8</v>
      </c>
      <c r="U120" s="41">
        <v>4.2952720330007181E-6</v>
      </c>
    </row>
    <row r="121" spans="1:21" x14ac:dyDescent="0.25">
      <c r="A121" s="20" t="s">
        <v>14</v>
      </c>
      <c r="B121" s="21" t="s">
        <v>15</v>
      </c>
      <c r="C121" s="21" t="s">
        <v>494</v>
      </c>
      <c r="D121" s="22"/>
      <c r="E121" s="23">
        <v>0</v>
      </c>
      <c r="F121" s="22">
        <v>46</v>
      </c>
      <c r="G121" s="23">
        <v>9.0688284650809742E-5</v>
      </c>
      <c r="H121" s="22">
        <v>46</v>
      </c>
      <c r="I121" s="23">
        <v>4.5490776250649974E-5</v>
      </c>
      <c r="J121" s="22"/>
      <c r="K121" s="23">
        <v>0</v>
      </c>
      <c r="L121" s="22">
        <v>21.000000000000004</v>
      </c>
      <c r="M121" s="23">
        <v>4.3626573153453387E-5</v>
      </c>
      <c r="N121" s="22">
        <v>21.000000000000004</v>
      </c>
      <c r="O121" s="23">
        <v>2.4667604035620194E-5</v>
      </c>
      <c r="P121" s="24"/>
      <c r="Q121" s="25">
        <v>0</v>
      </c>
      <c r="R121" s="24">
        <v>67.000000000000014</v>
      </c>
      <c r="S121" s="25">
        <v>6.7773293276281451E-5</v>
      </c>
      <c r="T121" s="24">
        <v>67.000000000000014</v>
      </c>
      <c r="U121" s="25">
        <v>3.5972903276381027E-5</v>
      </c>
    </row>
    <row r="122" spans="1:21" x14ac:dyDescent="0.25">
      <c r="A122" s="26" t="s">
        <v>14</v>
      </c>
      <c r="B122" s="27" t="s">
        <v>15</v>
      </c>
      <c r="C122" s="27" t="s">
        <v>495</v>
      </c>
      <c r="D122" s="38"/>
      <c r="E122" s="39">
        <v>0</v>
      </c>
      <c r="F122" s="38">
        <v>15878.000000000004</v>
      </c>
      <c r="G122" s="39">
        <v>3.1303230080120814E-2</v>
      </c>
      <c r="H122" s="38">
        <v>15878.000000000004</v>
      </c>
      <c r="I122" s="39">
        <v>1.5702229245822184E-2</v>
      </c>
      <c r="J122" s="38"/>
      <c r="K122" s="39">
        <v>0</v>
      </c>
      <c r="L122" s="38">
        <v>5960.0000000000018</v>
      </c>
      <c r="M122" s="39">
        <v>1.2381636952122963E-2</v>
      </c>
      <c r="N122" s="38">
        <v>5960.0000000000018</v>
      </c>
      <c r="O122" s="39">
        <v>7.0009009548712567E-3</v>
      </c>
      <c r="P122" s="40"/>
      <c r="Q122" s="41">
        <v>0</v>
      </c>
      <c r="R122" s="40">
        <v>21837.999999999996</v>
      </c>
      <c r="S122" s="41">
        <v>2.209004744130498E-2</v>
      </c>
      <c r="T122" s="40">
        <v>21837.999999999996</v>
      </c>
      <c r="U122" s="41">
        <v>1.1725018832083709E-2</v>
      </c>
    </row>
    <row r="123" spans="1:21" x14ac:dyDescent="0.25">
      <c r="A123" s="20" t="s">
        <v>14</v>
      </c>
      <c r="B123" s="21" t="s">
        <v>15</v>
      </c>
      <c r="C123" s="21" t="s">
        <v>496</v>
      </c>
      <c r="D123" s="22"/>
      <c r="E123" s="23">
        <v>0</v>
      </c>
      <c r="F123" s="22">
        <v>62</v>
      </c>
      <c r="G123" s="23">
        <v>1.2223203583370011E-4</v>
      </c>
      <c r="H123" s="22">
        <v>62</v>
      </c>
      <c r="I123" s="23">
        <v>6.1313654946528232E-5</v>
      </c>
      <c r="J123" s="22"/>
      <c r="K123" s="23">
        <v>0</v>
      </c>
      <c r="L123" s="22">
        <v>69.000000000000014</v>
      </c>
      <c r="M123" s="23">
        <v>1.4334445464706113E-4</v>
      </c>
      <c r="N123" s="22">
        <v>69.000000000000014</v>
      </c>
      <c r="O123" s="23">
        <v>8.1050698974180623E-5</v>
      </c>
      <c r="P123" s="24"/>
      <c r="Q123" s="25">
        <v>0</v>
      </c>
      <c r="R123" s="24">
        <v>130.99999999999994</v>
      </c>
      <c r="S123" s="25">
        <v>1.325119614804905E-4</v>
      </c>
      <c r="T123" s="24">
        <v>130.99999999999994</v>
      </c>
      <c r="U123" s="25">
        <v>7.0335079540386738E-5</v>
      </c>
    </row>
    <row r="124" spans="1:21" x14ac:dyDescent="0.25">
      <c r="A124" s="26" t="s">
        <v>14</v>
      </c>
      <c r="B124" s="27" t="s">
        <v>15</v>
      </c>
      <c r="C124" s="27" t="s">
        <v>497</v>
      </c>
      <c r="D124" s="38">
        <v>4</v>
      </c>
      <c r="E124" s="39">
        <v>7.9371063691310109E-6</v>
      </c>
      <c r="F124" s="38">
        <v>9434.9999999999945</v>
      </c>
      <c r="G124" s="39">
        <v>1.8600955775660642E-2</v>
      </c>
      <c r="H124" s="38">
        <v>9438.9999999999927</v>
      </c>
      <c r="I124" s="39">
        <v>9.3345095006496688E-3</v>
      </c>
      <c r="J124" s="38">
        <v>12</v>
      </c>
      <c r="K124" s="39">
        <v>3.2435851346493225E-5</v>
      </c>
      <c r="L124" s="38">
        <v>8512.9999999999927</v>
      </c>
      <c r="M124" s="39">
        <v>1.7685381774064205E-2</v>
      </c>
      <c r="N124" s="38">
        <v>8525.0000000000164</v>
      </c>
      <c r="O124" s="39">
        <v>1.0013872590650596E-2</v>
      </c>
      <c r="P124" s="40">
        <v>16</v>
      </c>
      <c r="Q124" s="41">
        <v>1.8308249124922902E-5</v>
      </c>
      <c r="R124" s="40">
        <v>17947.999999999996</v>
      </c>
      <c r="S124" s="41">
        <v>1.8155150264517896E-2</v>
      </c>
      <c r="T124" s="40">
        <v>17964.000000000018</v>
      </c>
      <c r="U124" s="41">
        <v>9.6450333501031226E-3</v>
      </c>
    </row>
    <row r="125" spans="1:21" x14ac:dyDescent="0.25">
      <c r="A125" s="20" t="s">
        <v>14</v>
      </c>
      <c r="B125" s="21" t="s">
        <v>15</v>
      </c>
      <c r="C125" s="21" t="s">
        <v>498</v>
      </c>
      <c r="D125" s="22"/>
      <c r="E125" s="23">
        <v>0</v>
      </c>
      <c r="F125" s="22">
        <v>15656</v>
      </c>
      <c r="G125" s="23">
        <v>3.0865560532458206E-2</v>
      </c>
      <c r="H125" s="22">
        <v>15656</v>
      </c>
      <c r="I125" s="23">
        <v>1.548268680391687E-2</v>
      </c>
      <c r="J125" s="22">
        <v>1</v>
      </c>
      <c r="K125" s="23">
        <v>2.702987612207768E-6</v>
      </c>
      <c r="L125" s="22">
        <v>12838.000000000002</v>
      </c>
      <c r="M125" s="23">
        <v>2.667037838781117E-2</v>
      </c>
      <c r="N125" s="22">
        <v>12839</v>
      </c>
      <c r="O125" s="23">
        <v>1.5081303248253696E-2</v>
      </c>
      <c r="P125" s="24">
        <v>1</v>
      </c>
      <c r="Q125" s="25">
        <v>1.1442655703076814E-6</v>
      </c>
      <c r="R125" s="24">
        <v>28494.000000000033</v>
      </c>
      <c r="S125" s="25">
        <v>2.8822868934542768E-2</v>
      </c>
      <c r="T125" s="24">
        <v>28495.000000000015</v>
      </c>
      <c r="U125" s="25">
        <v>1.5299222072544442E-2</v>
      </c>
    </row>
    <row r="126" spans="1:21" x14ac:dyDescent="0.25">
      <c r="A126" s="26" t="s">
        <v>14</v>
      </c>
      <c r="B126" s="27" t="s">
        <v>15</v>
      </c>
      <c r="C126" s="27" t="s">
        <v>499</v>
      </c>
      <c r="D126" s="38"/>
      <c r="E126" s="39">
        <v>0</v>
      </c>
      <c r="F126" s="38">
        <v>121.00000000000001</v>
      </c>
      <c r="G126" s="39">
        <v>2.3854961832060827E-4</v>
      </c>
      <c r="H126" s="38">
        <v>121.00000000000001</v>
      </c>
      <c r="I126" s="39">
        <v>1.1966052013757928E-4</v>
      </c>
      <c r="J126" s="38"/>
      <c r="K126" s="39">
        <v>0</v>
      </c>
      <c r="L126" s="38">
        <v>98.999999999999986</v>
      </c>
      <c r="M126" s="39">
        <v>2.0566813058056592E-4</v>
      </c>
      <c r="N126" s="38">
        <v>98.999999999999986</v>
      </c>
      <c r="O126" s="39">
        <v>1.1629013331078087E-4</v>
      </c>
      <c r="P126" s="40"/>
      <c r="Q126" s="41">
        <v>0</v>
      </c>
      <c r="R126" s="40">
        <v>220.00000000000006</v>
      </c>
      <c r="S126" s="41">
        <v>2.2253917195196894E-4</v>
      </c>
      <c r="T126" s="40">
        <v>220.00000000000006</v>
      </c>
      <c r="U126" s="41">
        <v>1.181199809075198E-4</v>
      </c>
    </row>
    <row r="127" spans="1:21" x14ac:dyDescent="0.25">
      <c r="A127" s="20" t="s">
        <v>14</v>
      </c>
      <c r="B127" s="21" t="s">
        <v>15</v>
      </c>
      <c r="C127" s="21" t="s">
        <v>500</v>
      </c>
      <c r="D127" s="22"/>
      <c r="E127" s="23">
        <v>0</v>
      </c>
      <c r="F127" s="22">
        <v>132</v>
      </c>
      <c r="G127" s="23">
        <v>2.6023594725884536E-4</v>
      </c>
      <c r="H127" s="22">
        <v>132</v>
      </c>
      <c r="I127" s="23">
        <v>1.3053874924099558E-4</v>
      </c>
      <c r="J127" s="22"/>
      <c r="K127" s="23">
        <v>0</v>
      </c>
      <c r="L127" s="22">
        <v>114.99999999999999</v>
      </c>
      <c r="M127" s="23">
        <v>2.3890742441176849E-4</v>
      </c>
      <c r="N127" s="22">
        <v>114.99999999999999</v>
      </c>
      <c r="O127" s="23">
        <v>1.3508449829030103E-4</v>
      </c>
      <c r="P127" s="24"/>
      <c r="Q127" s="25">
        <v>0</v>
      </c>
      <c r="R127" s="24">
        <v>247.00000000000009</v>
      </c>
      <c r="S127" s="25">
        <v>2.4985079760061969E-4</v>
      </c>
      <c r="T127" s="24">
        <v>247.00000000000009</v>
      </c>
      <c r="U127" s="25">
        <v>1.3261652401889724E-4</v>
      </c>
    </row>
    <row r="128" spans="1:21" x14ac:dyDescent="0.25">
      <c r="A128" s="26" t="s">
        <v>14</v>
      </c>
      <c r="B128" s="27" t="s">
        <v>15</v>
      </c>
      <c r="C128" s="27" t="s">
        <v>501</v>
      </c>
      <c r="D128" s="38"/>
      <c r="E128" s="39">
        <v>0</v>
      </c>
      <c r="F128" s="38">
        <v>7</v>
      </c>
      <c r="G128" s="39">
        <v>1.3800391142514526E-5</v>
      </c>
      <c r="H128" s="38">
        <v>7</v>
      </c>
      <c r="I128" s="39">
        <v>6.9225094294467358E-6</v>
      </c>
      <c r="J128" s="38"/>
      <c r="K128" s="39">
        <v>0</v>
      </c>
      <c r="L128" s="38">
        <v>15.000000000000004</v>
      </c>
      <c r="M128" s="39">
        <v>3.116183796675242E-5</v>
      </c>
      <c r="N128" s="38">
        <v>15.000000000000004</v>
      </c>
      <c r="O128" s="39">
        <v>1.7619717168300141E-5</v>
      </c>
      <c r="P128" s="40"/>
      <c r="Q128" s="41">
        <v>0</v>
      </c>
      <c r="R128" s="40">
        <v>22.000000000000007</v>
      </c>
      <c r="S128" s="41">
        <v>2.2253917195196897E-5</v>
      </c>
      <c r="T128" s="40">
        <v>22.000000000000007</v>
      </c>
      <c r="U128" s="41">
        <v>1.181199809075198E-5</v>
      </c>
    </row>
    <row r="129" spans="1:21" x14ac:dyDescent="0.25">
      <c r="A129" s="20" t="s">
        <v>14</v>
      </c>
      <c r="B129" s="21" t="s">
        <v>15</v>
      </c>
      <c r="C129" s="21" t="s">
        <v>502</v>
      </c>
      <c r="D129" s="22"/>
      <c r="E129" s="23">
        <v>0</v>
      </c>
      <c r="F129" s="22">
        <v>17.000000000000007</v>
      </c>
      <c r="G129" s="23">
        <v>3.3515235631821008E-5</v>
      </c>
      <c r="H129" s="22">
        <v>17.000000000000007</v>
      </c>
      <c r="I129" s="23">
        <v>1.6811808614370651E-5</v>
      </c>
      <c r="J129" s="22"/>
      <c r="K129" s="23">
        <v>0</v>
      </c>
      <c r="L129" s="22">
        <v>7</v>
      </c>
      <c r="M129" s="23">
        <v>1.4542191051151127E-5</v>
      </c>
      <c r="N129" s="22">
        <v>7</v>
      </c>
      <c r="O129" s="23">
        <v>8.2225346785400634E-6</v>
      </c>
      <c r="P129" s="24"/>
      <c r="Q129" s="25">
        <v>0</v>
      </c>
      <c r="R129" s="24">
        <v>24.000000000000004</v>
      </c>
      <c r="S129" s="25">
        <v>2.4277000576578425E-5</v>
      </c>
      <c r="T129" s="24">
        <v>24.000000000000004</v>
      </c>
      <c r="U129" s="25">
        <v>1.2885816099002158E-5</v>
      </c>
    </row>
    <row r="130" spans="1:21" x14ac:dyDescent="0.25">
      <c r="A130" s="26" t="s">
        <v>14</v>
      </c>
      <c r="B130" s="27" t="s">
        <v>15</v>
      </c>
      <c r="C130" s="27" t="s">
        <v>503</v>
      </c>
      <c r="D130" s="38"/>
      <c r="E130" s="39">
        <v>0</v>
      </c>
      <c r="F130" s="38">
        <v>29.000000000000014</v>
      </c>
      <c r="G130" s="39">
        <v>5.7173049018988782E-5</v>
      </c>
      <c r="H130" s="38">
        <v>29.000000000000014</v>
      </c>
      <c r="I130" s="39">
        <v>2.8678967636279346E-5</v>
      </c>
      <c r="J130" s="38"/>
      <c r="K130" s="39">
        <v>0</v>
      </c>
      <c r="L130" s="38">
        <v>11</v>
      </c>
      <c r="M130" s="39">
        <v>2.285201450895177E-5</v>
      </c>
      <c r="N130" s="38">
        <v>11</v>
      </c>
      <c r="O130" s="39">
        <v>1.2921125923420099E-5</v>
      </c>
      <c r="P130" s="40"/>
      <c r="Q130" s="41">
        <v>0</v>
      </c>
      <c r="R130" s="40">
        <v>39.999999999999993</v>
      </c>
      <c r="S130" s="41">
        <v>4.0461667627630701E-5</v>
      </c>
      <c r="T130" s="40">
        <v>39.999999999999993</v>
      </c>
      <c r="U130" s="41">
        <v>2.1476360165003587E-5</v>
      </c>
    </row>
    <row r="131" spans="1:21" x14ac:dyDescent="0.25">
      <c r="A131" s="20" t="s">
        <v>14</v>
      </c>
      <c r="B131" s="21" t="s">
        <v>15</v>
      </c>
      <c r="C131" s="21" t="s">
        <v>504</v>
      </c>
      <c r="D131" s="22"/>
      <c r="E131" s="23">
        <v>0</v>
      </c>
      <c r="F131" s="22">
        <v>7</v>
      </c>
      <c r="G131" s="23">
        <v>1.3800391142514526E-5</v>
      </c>
      <c r="H131" s="22">
        <v>7</v>
      </c>
      <c r="I131" s="23">
        <v>6.9225094294467358E-6</v>
      </c>
      <c r="J131" s="22"/>
      <c r="K131" s="23">
        <v>0</v>
      </c>
      <c r="L131" s="22">
        <v>10</v>
      </c>
      <c r="M131" s="23">
        <v>2.0774558644501611E-5</v>
      </c>
      <c r="N131" s="22">
        <v>10</v>
      </c>
      <c r="O131" s="23">
        <v>1.174647811220009E-5</v>
      </c>
      <c r="P131" s="24"/>
      <c r="Q131" s="25">
        <v>0</v>
      </c>
      <c r="R131" s="24">
        <v>17</v>
      </c>
      <c r="S131" s="25">
        <v>1.719620874174305E-5</v>
      </c>
      <c r="T131" s="24">
        <v>17</v>
      </c>
      <c r="U131" s="25">
        <v>9.1274530701265269E-6</v>
      </c>
    </row>
    <row r="132" spans="1:21" x14ac:dyDescent="0.25">
      <c r="A132" s="26" t="s">
        <v>14</v>
      </c>
      <c r="B132" s="27" t="s">
        <v>15</v>
      </c>
      <c r="C132" s="27" t="s">
        <v>505</v>
      </c>
      <c r="D132" s="38"/>
      <c r="E132" s="39">
        <v>0</v>
      </c>
      <c r="F132" s="38">
        <v>363.99999999999983</v>
      </c>
      <c r="G132" s="39">
        <v>7.1762033941075501E-4</v>
      </c>
      <c r="H132" s="38">
        <v>363.99999999999983</v>
      </c>
      <c r="I132" s="39">
        <v>3.5997049033123008E-4</v>
      </c>
      <c r="J132" s="38"/>
      <c r="K132" s="39">
        <v>0</v>
      </c>
      <c r="L132" s="38">
        <v>275.00000000000006</v>
      </c>
      <c r="M132" s="39">
        <v>5.7130036272379442E-4</v>
      </c>
      <c r="N132" s="38">
        <v>275.00000000000006</v>
      </c>
      <c r="O132" s="39">
        <v>3.2302814808550252E-4</v>
      </c>
      <c r="P132" s="40"/>
      <c r="Q132" s="41">
        <v>0</v>
      </c>
      <c r="R132" s="40">
        <v>638.99999999999966</v>
      </c>
      <c r="S132" s="41">
        <v>6.4637514035140013E-4</v>
      </c>
      <c r="T132" s="40">
        <v>638.99999999999966</v>
      </c>
      <c r="U132" s="41">
        <v>3.4308485363593219E-4</v>
      </c>
    </row>
    <row r="133" spans="1:21" x14ac:dyDescent="0.25">
      <c r="A133" s="20" t="s">
        <v>14</v>
      </c>
      <c r="B133" s="21" t="s">
        <v>15</v>
      </c>
      <c r="C133" s="21" t="s">
        <v>506</v>
      </c>
      <c r="D133" s="22"/>
      <c r="E133" s="23">
        <v>0</v>
      </c>
      <c r="F133" s="22">
        <v>5</v>
      </c>
      <c r="G133" s="23">
        <v>9.857422244653234E-6</v>
      </c>
      <c r="H133" s="22">
        <v>5</v>
      </c>
      <c r="I133" s="23">
        <v>4.9446495924619544E-6</v>
      </c>
      <c r="J133" s="22"/>
      <c r="K133" s="23">
        <v>0</v>
      </c>
      <c r="L133" s="22">
        <v>3</v>
      </c>
      <c r="M133" s="23">
        <v>6.2323675933504831E-6</v>
      </c>
      <c r="N133" s="22">
        <v>3</v>
      </c>
      <c r="O133" s="23">
        <v>3.5239434336600269E-6</v>
      </c>
      <c r="P133" s="24"/>
      <c r="Q133" s="25">
        <v>0</v>
      </c>
      <c r="R133" s="24">
        <v>8</v>
      </c>
      <c r="S133" s="25">
        <v>8.0923335255261413E-6</v>
      </c>
      <c r="T133" s="24">
        <v>8</v>
      </c>
      <c r="U133" s="25">
        <v>4.2952720330007181E-6</v>
      </c>
    </row>
    <row r="134" spans="1:21" x14ac:dyDescent="0.25">
      <c r="A134" s="26" t="s">
        <v>14</v>
      </c>
      <c r="B134" s="27" t="s">
        <v>15</v>
      </c>
      <c r="C134" s="27" t="s">
        <v>507</v>
      </c>
      <c r="D134" s="38"/>
      <c r="E134" s="39">
        <v>0</v>
      </c>
      <c r="F134" s="38">
        <v>16</v>
      </c>
      <c r="G134" s="39">
        <v>3.1543751182890345E-5</v>
      </c>
      <c r="H134" s="38">
        <v>16</v>
      </c>
      <c r="I134" s="39">
        <v>1.5822878695878251E-5</v>
      </c>
      <c r="J134" s="38"/>
      <c r="K134" s="39">
        <v>0</v>
      </c>
      <c r="L134" s="38">
        <v>17.000000000000004</v>
      </c>
      <c r="M134" s="39">
        <v>3.5316749695652744E-5</v>
      </c>
      <c r="N134" s="38">
        <v>17.000000000000004</v>
      </c>
      <c r="O134" s="39">
        <v>1.9969012790740158E-5</v>
      </c>
      <c r="P134" s="40"/>
      <c r="Q134" s="41">
        <v>0</v>
      </c>
      <c r="R134" s="40">
        <v>33.000000000000021</v>
      </c>
      <c r="S134" s="41">
        <v>3.3380875792795357E-5</v>
      </c>
      <c r="T134" s="40">
        <v>33.000000000000021</v>
      </c>
      <c r="U134" s="41">
        <v>1.7717997136127973E-5</v>
      </c>
    </row>
    <row r="135" spans="1:21" x14ac:dyDescent="0.25">
      <c r="A135" s="20" t="s">
        <v>14</v>
      </c>
      <c r="B135" s="21" t="s">
        <v>15</v>
      </c>
      <c r="C135" s="21" t="s">
        <v>508</v>
      </c>
      <c r="D135" s="22">
        <v>24.000000000000007</v>
      </c>
      <c r="E135" s="23">
        <v>4.7622638214786086E-5</v>
      </c>
      <c r="F135" s="22">
        <v>6790.9999999999964</v>
      </c>
      <c r="G135" s="23">
        <v>1.3388350892688014E-2</v>
      </c>
      <c r="H135" s="22">
        <v>6815.0000000000109</v>
      </c>
      <c r="I135" s="23">
        <v>6.7395573945256537E-3</v>
      </c>
      <c r="J135" s="22">
        <v>16.000000000000004</v>
      </c>
      <c r="K135" s="23">
        <v>4.3247801795324309E-5</v>
      </c>
      <c r="L135" s="22">
        <v>6038.9999999999973</v>
      </c>
      <c r="M135" s="23">
        <v>1.2545755965414516E-2</v>
      </c>
      <c r="N135" s="22">
        <v>6054.9999999999936</v>
      </c>
      <c r="O135" s="23">
        <v>7.1124924969371457E-3</v>
      </c>
      <c r="P135" s="24">
        <v>40</v>
      </c>
      <c r="Q135" s="25">
        <v>4.5770622812307258E-5</v>
      </c>
      <c r="R135" s="24">
        <v>12829.999999999995</v>
      </c>
      <c r="S135" s="25">
        <v>1.2978079891562543E-2</v>
      </c>
      <c r="T135" s="24">
        <v>12870.00000000002</v>
      </c>
      <c r="U135" s="25">
        <v>6.9100188830899167E-3</v>
      </c>
    </row>
    <row r="136" spans="1:21" x14ac:dyDescent="0.25">
      <c r="A136" s="26" t="s">
        <v>14</v>
      </c>
      <c r="B136" s="27" t="s">
        <v>15</v>
      </c>
      <c r="C136" s="27" t="s">
        <v>509</v>
      </c>
      <c r="D136" s="38"/>
      <c r="E136" s="39">
        <v>0</v>
      </c>
      <c r="F136" s="38">
        <v>426.99999999999977</v>
      </c>
      <c r="G136" s="39">
        <v>8.4182385969338571E-4</v>
      </c>
      <c r="H136" s="38">
        <v>426.99999999999977</v>
      </c>
      <c r="I136" s="39">
        <v>4.2227307519625062E-4</v>
      </c>
      <c r="J136" s="38"/>
      <c r="K136" s="39">
        <v>0</v>
      </c>
      <c r="L136" s="38">
        <v>399.99999999999983</v>
      </c>
      <c r="M136" s="39">
        <v>8.3098234578006394E-4</v>
      </c>
      <c r="N136" s="38">
        <v>399.99999999999983</v>
      </c>
      <c r="O136" s="39">
        <v>4.6985912448800344E-4</v>
      </c>
      <c r="P136" s="40"/>
      <c r="Q136" s="41">
        <v>0</v>
      </c>
      <c r="R136" s="40">
        <v>827</v>
      </c>
      <c r="S136" s="41">
        <v>8.3654497820126494E-4</v>
      </c>
      <c r="T136" s="40">
        <v>827</v>
      </c>
      <c r="U136" s="41">
        <v>4.4402374641144924E-4</v>
      </c>
    </row>
    <row r="137" spans="1:21" x14ac:dyDescent="0.25">
      <c r="A137" s="20" t="s">
        <v>14</v>
      </c>
      <c r="B137" s="21" t="s">
        <v>15</v>
      </c>
      <c r="C137" s="21" t="s">
        <v>510</v>
      </c>
      <c r="D137" s="22"/>
      <c r="E137" s="23">
        <v>0</v>
      </c>
      <c r="F137" s="22">
        <v>2</v>
      </c>
      <c r="G137" s="23">
        <v>3.9429688978612931E-6</v>
      </c>
      <c r="H137" s="22">
        <v>2</v>
      </c>
      <c r="I137" s="23">
        <v>1.9778598369847814E-6</v>
      </c>
      <c r="J137" s="22"/>
      <c r="K137" s="23">
        <v>0</v>
      </c>
      <c r="L137" s="22">
        <v>1</v>
      </c>
      <c r="M137" s="23">
        <v>2.0774558644501612E-6</v>
      </c>
      <c r="N137" s="22">
        <v>1</v>
      </c>
      <c r="O137" s="23">
        <v>1.174647811220009E-6</v>
      </c>
      <c r="P137" s="24"/>
      <c r="Q137" s="25">
        <v>0</v>
      </c>
      <c r="R137" s="24">
        <v>3</v>
      </c>
      <c r="S137" s="25">
        <v>3.0346250720723028E-6</v>
      </c>
      <c r="T137" s="24">
        <v>3</v>
      </c>
      <c r="U137" s="25">
        <v>1.6107270123752693E-6</v>
      </c>
    </row>
    <row r="138" spans="1:21" x14ac:dyDescent="0.25">
      <c r="A138" s="26" t="s">
        <v>14</v>
      </c>
      <c r="B138" s="27" t="s">
        <v>15</v>
      </c>
      <c r="C138" s="27" t="s">
        <v>511</v>
      </c>
      <c r="D138" s="38"/>
      <c r="E138" s="39">
        <v>0</v>
      </c>
      <c r="F138" s="38">
        <v>57</v>
      </c>
      <c r="G138" s="39">
        <v>1.1237461358904686E-4</v>
      </c>
      <c r="H138" s="38">
        <v>57</v>
      </c>
      <c r="I138" s="39">
        <v>5.6369005354066273E-5</v>
      </c>
      <c r="J138" s="38"/>
      <c r="K138" s="39">
        <v>0</v>
      </c>
      <c r="L138" s="38">
        <v>2</v>
      </c>
      <c r="M138" s="39">
        <v>4.1549117289003223E-6</v>
      </c>
      <c r="N138" s="38">
        <v>2</v>
      </c>
      <c r="O138" s="39">
        <v>2.3492956224400181E-6</v>
      </c>
      <c r="P138" s="40"/>
      <c r="Q138" s="41">
        <v>0</v>
      </c>
      <c r="R138" s="40">
        <v>59</v>
      </c>
      <c r="S138" s="41">
        <v>5.9680959750755294E-5</v>
      </c>
      <c r="T138" s="40">
        <v>59</v>
      </c>
      <c r="U138" s="41">
        <v>3.1677631243380295E-5</v>
      </c>
    </row>
    <row r="139" spans="1:21" x14ac:dyDescent="0.25">
      <c r="A139" s="159" t="s">
        <v>16</v>
      </c>
      <c r="B139" s="160" t="s">
        <v>78</v>
      </c>
      <c r="C139" s="160" t="s">
        <v>388</v>
      </c>
      <c r="D139" s="18">
        <v>164075.00000000015</v>
      </c>
      <c r="E139" s="19">
        <v>1</v>
      </c>
      <c r="F139" s="18">
        <v>69156.999999999796</v>
      </c>
      <c r="G139" s="19">
        <v>1</v>
      </c>
      <c r="H139" s="18">
        <v>233231.99999999875</v>
      </c>
      <c r="I139" s="19">
        <v>1</v>
      </c>
      <c r="J139" s="18">
        <v>47886.999999999978</v>
      </c>
      <c r="K139" s="19">
        <v>1</v>
      </c>
      <c r="L139" s="18">
        <v>66400.99999999984</v>
      </c>
      <c r="M139" s="19">
        <v>1</v>
      </c>
      <c r="N139" s="18">
        <v>114288.00000000023</v>
      </c>
      <c r="O139" s="19">
        <v>1</v>
      </c>
      <c r="P139" s="18">
        <v>211962.00000000052</v>
      </c>
      <c r="Q139" s="19">
        <v>1</v>
      </c>
      <c r="R139" s="18">
        <v>135558.00000000143</v>
      </c>
      <c r="S139" s="19">
        <v>1</v>
      </c>
      <c r="T139" s="18">
        <v>347519.99999999948</v>
      </c>
      <c r="U139" s="19">
        <v>1</v>
      </c>
    </row>
    <row r="140" spans="1:21" x14ac:dyDescent="0.25">
      <c r="A140" s="26" t="s">
        <v>16</v>
      </c>
      <c r="B140" s="27" t="str">
        <f t="shared" ref="B140:B203" si="0">+B139</f>
        <v>ANTIOQUIA</v>
      </c>
      <c r="C140" s="27" t="s">
        <v>389</v>
      </c>
      <c r="D140" s="38"/>
      <c r="E140" s="39">
        <v>0</v>
      </c>
      <c r="F140" s="38"/>
      <c r="G140" s="39">
        <v>0</v>
      </c>
      <c r="H140" s="38"/>
      <c r="I140" s="39">
        <v>0</v>
      </c>
      <c r="J140" s="38"/>
      <c r="K140" s="39">
        <v>0</v>
      </c>
      <c r="L140" s="38">
        <v>5</v>
      </c>
      <c r="M140" s="39">
        <v>7.5300070782066718E-5</v>
      </c>
      <c r="N140" s="38">
        <v>5</v>
      </c>
      <c r="O140" s="39">
        <v>4.3749125017499558E-5</v>
      </c>
      <c r="P140" s="40"/>
      <c r="Q140" s="41">
        <v>0</v>
      </c>
      <c r="R140" s="40">
        <v>5</v>
      </c>
      <c r="S140" s="41">
        <v>3.6884580769854579E-5</v>
      </c>
      <c r="T140" s="40">
        <v>5</v>
      </c>
      <c r="U140" s="41">
        <v>1.4387661141804811E-5</v>
      </c>
    </row>
    <row r="141" spans="1:21" x14ac:dyDescent="0.25">
      <c r="A141" s="20" t="s">
        <v>16</v>
      </c>
      <c r="B141" s="21" t="str">
        <f t="shared" si="0"/>
        <v>ANTIOQUIA</v>
      </c>
      <c r="C141" s="21" t="s">
        <v>390</v>
      </c>
      <c r="D141" s="22"/>
      <c r="E141" s="23">
        <v>0</v>
      </c>
      <c r="F141" s="22">
        <v>12.000000000000002</v>
      </c>
      <c r="G141" s="23">
        <v>1.7351822664372424E-4</v>
      </c>
      <c r="H141" s="22">
        <v>12.000000000000002</v>
      </c>
      <c r="I141" s="23">
        <v>5.1450915826301992E-5</v>
      </c>
      <c r="J141" s="22"/>
      <c r="K141" s="23">
        <v>0</v>
      </c>
      <c r="L141" s="22">
        <v>3</v>
      </c>
      <c r="M141" s="23">
        <v>4.518004246924003E-5</v>
      </c>
      <c r="N141" s="22">
        <v>3</v>
      </c>
      <c r="O141" s="23">
        <v>2.6249475010499741E-5</v>
      </c>
      <c r="P141" s="24"/>
      <c r="Q141" s="25">
        <v>0</v>
      </c>
      <c r="R141" s="24">
        <v>15.000000000000002</v>
      </c>
      <c r="S141" s="25">
        <v>1.1065374230956376E-4</v>
      </c>
      <c r="T141" s="24">
        <v>15.000000000000002</v>
      </c>
      <c r="U141" s="25">
        <v>4.3162983425414437E-5</v>
      </c>
    </row>
    <row r="142" spans="1:21" x14ac:dyDescent="0.25">
      <c r="A142" s="26" t="s">
        <v>16</v>
      </c>
      <c r="B142" s="27" t="str">
        <f t="shared" si="0"/>
        <v>ANTIOQUIA</v>
      </c>
      <c r="C142" s="27" t="s">
        <v>391</v>
      </c>
      <c r="D142" s="38"/>
      <c r="E142" s="39">
        <v>0</v>
      </c>
      <c r="F142" s="38">
        <v>1</v>
      </c>
      <c r="G142" s="39">
        <v>1.4459852220310351E-5</v>
      </c>
      <c r="H142" s="38">
        <v>1</v>
      </c>
      <c r="I142" s="39">
        <v>4.2875763188584985E-6</v>
      </c>
      <c r="J142" s="38"/>
      <c r="K142" s="39">
        <v>0</v>
      </c>
      <c r="L142" s="38"/>
      <c r="M142" s="39">
        <v>0</v>
      </c>
      <c r="N142" s="38"/>
      <c r="O142" s="39">
        <v>0</v>
      </c>
      <c r="P142" s="40"/>
      <c r="Q142" s="41">
        <v>0</v>
      </c>
      <c r="R142" s="40">
        <v>1</v>
      </c>
      <c r="S142" s="41">
        <v>7.3769161539709167E-6</v>
      </c>
      <c r="T142" s="40">
        <v>1</v>
      </c>
      <c r="U142" s="41">
        <v>2.8775322283609618E-6</v>
      </c>
    </row>
    <row r="143" spans="1:21" x14ac:dyDescent="0.25">
      <c r="A143" s="20" t="s">
        <v>16</v>
      </c>
      <c r="B143" s="21" t="str">
        <f t="shared" si="0"/>
        <v>ANTIOQUIA</v>
      </c>
      <c r="C143" s="21" t="s">
        <v>392</v>
      </c>
      <c r="D143" s="22"/>
      <c r="E143" s="23">
        <v>0</v>
      </c>
      <c r="F143" s="22"/>
      <c r="G143" s="23">
        <v>0</v>
      </c>
      <c r="H143" s="22"/>
      <c r="I143" s="23">
        <v>0</v>
      </c>
      <c r="J143" s="22"/>
      <c r="K143" s="23">
        <v>0</v>
      </c>
      <c r="L143" s="22">
        <v>4</v>
      </c>
      <c r="M143" s="23">
        <v>6.0240056625653377E-5</v>
      </c>
      <c r="N143" s="22">
        <v>4</v>
      </c>
      <c r="O143" s="23">
        <v>3.4999300013999648E-5</v>
      </c>
      <c r="P143" s="24"/>
      <c r="Q143" s="25">
        <v>0</v>
      </c>
      <c r="R143" s="24">
        <v>4</v>
      </c>
      <c r="S143" s="25">
        <v>2.9507664615883667E-5</v>
      </c>
      <c r="T143" s="24">
        <v>4</v>
      </c>
      <c r="U143" s="25">
        <v>1.1510128913443847E-5</v>
      </c>
    </row>
    <row r="144" spans="1:21" x14ac:dyDescent="0.25">
      <c r="A144" s="26" t="s">
        <v>16</v>
      </c>
      <c r="B144" s="27" t="str">
        <f t="shared" si="0"/>
        <v>ANTIOQUIA</v>
      </c>
      <c r="C144" s="27" t="s">
        <v>393</v>
      </c>
      <c r="D144" s="38"/>
      <c r="E144" s="39">
        <v>0</v>
      </c>
      <c r="F144" s="38">
        <v>197.00000000000009</v>
      </c>
      <c r="G144" s="39">
        <v>2.8485908874011402E-3</v>
      </c>
      <c r="H144" s="38">
        <v>197.00000000000009</v>
      </c>
      <c r="I144" s="39">
        <v>8.4465253481512458E-4</v>
      </c>
      <c r="J144" s="38"/>
      <c r="K144" s="39">
        <v>0</v>
      </c>
      <c r="L144" s="38">
        <v>100.00000000000003</v>
      </c>
      <c r="M144" s="39">
        <v>1.5060014156413348E-3</v>
      </c>
      <c r="N144" s="38">
        <v>100.00000000000003</v>
      </c>
      <c r="O144" s="39">
        <v>8.7498250034999143E-4</v>
      </c>
      <c r="P144" s="40"/>
      <c r="Q144" s="41">
        <v>0</v>
      </c>
      <c r="R144" s="40">
        <v>297.00000000000017</v>
      </c>
      <c r="S144" s="41">
        <v>2.1909440977293635E-3</v>
      </c>
      <c r="T144" s="40">
        <v>297.00000000000017</v>
      </c>
      <c r="U144" s="41">
        <v>8.5462707182320618E-4</v>
      </c>
    </row>
    <row r="145" spans="1:21" x14ac:dyDescent="0.25">
      <c r="A145" s="20" t="s">
        <v>16</v>
      </c>
      <c r="B145" s="21" t="str">
        <f t="shared" si="0"/>
        <v>ANTIOQUIA</v>
      </c>
      <c r="C145" s="21" t="s">
        <v>396</v>
      </c>
      <c r="D145" s="22"/>
      <c r="E145" s="23">
        <v>0</v>
      </c>
      <c r="F145" s="22">
        <v>2</v>
      </c>
      <c r="G145" s="23">
        <v>2.8919704440620703E-5</v>
      </c>
      <c r="H145" s="22">
        <v>2</v>
      </c>
      <c r="I145" s="23">
        <v>8.575152637716997E-6</v>
      </c>
      <c r="J145" s="22"/>
      <c r="K145" s="23">
        <v>0</v>
      </c>
      <c r="L145" s="22">
        <v>2</v>
      </c>
      <c r="M145" s="23">
        <v>3.0120028312826689E-5</v>
      </c>
      <c r="N145" s="22">
        <v>2</v>
      </c>
      <c r="O145" s="23">
        <v>1.7499650006999824E-5</v>
      </c>
      <c r="P145" s="24"/>
      <c r="Q145" s="25">
        <v>0</v>
      </c>
      <c r="R145" s="24">
        <v>4</v>
      </c>
      <c r="S145" s="25">
        <v>2.9507664615883667E-5</v>
      </c>
      <c r="T145" s="24">
        <v>4</v>
      </c>
      <c r="U145" s="25">
        <v>1.1510128913443847E-5</v>
      </c>
    </row>
    <row r="146" spans="1:21" x14ac:dyDescent="0.25">
      <c r="A146" s="26" t="s">
        <v>16</v>
      </c>
      <c r="B146" s="27" t="str">
        <f t="shared" si="0"/>
        <v>ANTIOQUIA</v>
      </c>
      <c r="C146" s="27" t="s">
        <v>399</v>
      </c>
      <c r="D146" s="38"/>
      <c r="E146" s="39">
        <v>0</v>
      </c>
      <c r="F146" s="38">
        <v>1</v>
      </c>
      <c r="G146" s="39">
        <v>1.4459852220310351E-5</v>
      </c>
      <c r="H146" s="38">
        <v>1</v>
      </c>
      <c r="I146" s="39">
        <v>4.2875763188584985E-6</v>
      </c>
      <c r="J146" s="38"/>
      <c r="K146" s="39">
        <v>0</v>
      </c>
      <c r="L146" s="38"/>
      <c r="M146" s="39">
        <v>0</v>
      </c>
      <c r="N146" s="38"/>
      <c r="O146" s="39">
        <v>0</v>
      </c>
      <c r="P146" s="40"/>
      <c r="Q146" s="41">
        <v>0</v>
      </c>
      <c r="R146" s="40">
        <v>1</v>
      </c>
      <c r="S146" s="41">
        <v>7.3769161539709167E-6</v>
      </c>
      <c r="T146" s="40">
        <v>1</v>
      </c>
      <c r="U146" s="41">
        <v>2.8775322283609618E-6</v>
      </c>
    </row>
    <row r="147" spans="1:21" x14ac:dyDescent="0.25">
      <c r="A147" s="20" t="s">
        <v>16</v>
      </c>
      <c r="B147" s="21" t="str">
        <f t="shared" si="0"/>
        <v>ANTIOQUIA</v>
      </c>
      <c r="C147" s="21" t="s">
        <v>401</v>
      </c>
      <c r="D147" s="22"/>
      <c r="E147" s="23">
        <v>0</v>
      </c>
      <c r="F147" s="22">
        <v>1688.9999999999989</v>
      </c>
      <c r="G147" s="23">
        <v>2.4422690400104162E-2</v>
      </c>
      <c r="H147" s="22">
        <v>1688.9999999999989</v>
      </c>
      <c r="I147" s="23">
        <v>7.2417164025519983E-3</v>
      </c>
      <c r="J147" s="22"/>
      <c r="K147" s="23">
        <v>0</v>
      </c>
      <c r="L147" s="22">
        <v>1401.0000000000014</v>
      </c>
      <c r="M147" s="23">
        <v>2.1099079833135116E-2</v>
      </c>
      <c r="N147" s="22">
        <v>1401.0000000000014</v>
      </c>
      <c r="O147" s="23">
        <v>1.2258504829903389E-2</v>
      </c>
      <c r="P147" s="24"/>
      <c r="Q147" s="25">
        <v>0</v>
      </c>
      <c r="R147" s="24">
        <v>3090.0000000000032</v>
      </c>
      <c r="S147" s="25">
        <v>2.2794670915770154E-2</v>
      </c>
      <c r="T147" s="24">
        <v>3090.0000000000032</v>
      </c>
      <c r="U147" s="25">
        <v>8.8915745856353815E-3</v>
      </c>
    </row>
    <row r="148" spans="1:21" x14ac:dyDescent="0.25">
      <c r="A148" s="26" t="s">
        <v>16</v>
      </c>
      <c r="B148" s="27" t="str">
        <f t="shared" si="0"/>
        <v>ANTIOQUIA</v>
      </c>
      <c r="C148" s="27" t="s">
        <v>402</v>
      </c>
      <c r="D148" s="38"/>
      <c r="E148" s="39">
        <v>0</v>
      </c>
      <c r="F148" s="38">
        <v>571.00000000000023</v>
      </c>
      <c r="G148" s="39">
        <v>8.2565756177972131E-3</v>
      </c>
      <c r="H148" s="38">
        <v>571.00000000000023</v>
      </c>
      <c r="I148" s="39">
        <v>2.4482060780682039E-3</v>
      </c>
      <c r="J148" s="38"/>
      <c r="K148" s="39">
        <v>0</v>
      </c>
      <c r="L148" s="38">
        <v>634.99999999999943</v>
      </c>
      <c r="M148" s="39">
        <v>9.5631089893224649E-3</v>
      </c>
      <c r="N148" s="38">
        <v>634.99999999999943</v>
      </c>
      <c r="O148" s="39">
        <v>5.5561388772224392E-3</v>
      </c>
      <c r="P148" s="40"/>
      <c r="Q148" s="41">
        <v>0</v>
      </c>
      <c r="R148" s="40">
        <v>1205.9999999999998</v>
      </c>
      <c r="S148" s="41">
        <v>8.8965608816889228E-3</v>
      </c>
      <c r="T148" s="40">
        <v>1205.9999999999998</v>
      </c>
      <c r="U148" s="41">
        <v>3.4703038674033194E-3</v>
      </c>
    </row>
    <row r="149" spans="1:21" x14ac:dyDescent="0.25">
      <c r="A149" s="20" t="s">
        <v>16</v>
      </c>
      <c r="B149" s="21" t="str">
        <f t="shared" si="0"/>
        <v>ANTIOQUIA</v>
      </c>
      <c r="C149" s="21" t="s">
        <v>403</v>
      </c>
      <c r="D149" s="22"/>
      <c r="E149" s="23">
        <v>0</v>
      </c>
      <c r="F149" s="22">
        <v>863.00000000000011</v>
      </c>
      <c r="G149" s="23">
        <v>1.2478852466127835E-2</v>
      </c>
      <c r="H149" s="22">
        <v>863.00000000000011</v>
      </c>
      <c r="I149" s="23">
        <v>3.7001783631748848E-3</v>
      </c>
      <c r="J149" s="22"/>
      <c r="K149" s="23">
        <v>0</v>
      </c>
      <c r="L149" s="22">
        <v>858.99999999999977</v>
      </c>
      <c r="M149" s="23">
        <v>1.2936552160359058E-2</v>
      </c>
      <c r="N149" s="22">
        <v>858.99999999999977</v>
      </c>
      <c r="O149" s="23">
        <v>7.5160996780064228E-3</v>
      </c>
      <c r="P149" s="24"/>
      <c r="Q149" s="25">
        <v>0</v>
      </c>
      <c r="R149" s="24">
        <v>1722.0000000000007</v>
      </c>
      <c r="S149" s="25">
        <v>1.2703049617137923E-2</v>
      </c>
      <c r="T149" s="24">
        <v>1722.0000000000007</v>
      </c>
      <c r="U149" s="25">
        <v>4.9551104972375788E-3</v>
      </c>
    </row>
    <row r="150" spans="1:21" x14ac:dyDescent="0.25">
      <c r="A150" s="26" t="s">
        <v>16</v>
      </c>
      <c r="B150" s="27" t="str">
        <f t="shared" si="0"/>
        <v>ANTIOQUIA</v>
      </c>
      <c r="C150" s="27" t="s">
        <v>404</v>
      </c>
      <c r="D150" s="38"/>
      <c r="E150" s="39">
        <v>0</v>
      </c>
      <c r="F150" s="38">
        <v>262.00000000000011</v>
      </c>
      <c r="G150" s="39">
        <v>3.7884812817213136E-3</v>
      </c>
      <c r="H150" s="38">
        <v>262.00000000000011</v>
      </c>
      <c r="I150" s="39">
        <v>1.1233449955409271E-3</v>
      </c>
      <c r="J150" s="38"/>
      <c r="K150" s="39">
        <v>0</v>
      </c>
      <c r="L150" s="38">
        <v>238</v>
      </c>
      <c r="M150" s="39">
        <v>3.5842833692263758E-3</v>
      </c>
      <c r="N150" s="38">
        <v>238</v>
      </c>
      <c r="O150" s="39">
        <v>2.0824583508329791E-3</v>
      </c>
      <c r="P150" s="40"/>
      <c r="Q150" s="41">
        <v>0</v>
      </c>
      <c r="R150" s="40">
        <v>500.00000000000051</v>
      </c>
      <c r="S150" s="41">
        <v>3.6884580769854618E-3</v>
      </c>
      <c r="T150" s="40">
        <v>500.00000000000051</v>
      </c>
      <c r="U150" s="41">
        <v>1.4387661141804825E-3</v>
      </c>
    </row>
    <row r="151" spans="1:21" x14ac:dyDescent="0.25">
      <c r="A151" s="20" t="s">
        <v>16</v>
      </c>
      <c r="B151" s="21" t="str">
        <f t="shared" si="0"/>
        <v>ANTIOQUIA</v>
      </c>
      <c r="C151" s="21" t="s">
        <v>405</v>
      </c>
      <c r="D151" s="22"/>
      <c r="E151" s="23">
        <v>0</v>
      </c>
      <c r="F151" s="22">
        <v>9</v>
      </c>
      <c r="G151" s="23">
        <v>1.3013866998279317E-4</v>
      </c>
      <c r="H151" s="22">
        <v>9</v>
      </c>
      <c r="I151" s="23">
        <v>3.8588186869726491E-5</v>
      </c>
      <c r="J151" s="22"/>
      <c r="K151" s="23">
        <v>0</v>
      </c>
      <c r="L151" s="22">
        <v>10</v>
      </c>
      <c r="M151" s="23">
        <v>1.5060014156413344E-4</v>
      </c>
      <c r="N151" s="22">
        <v>10</v>
      </c>
      <c r="O151" s="23">
        <v>8.7498250034999115E-5</v>
      </c>
      <c r="P151" s="24"/>
      <c r="Q151" s="25">
        <v>0</v>
      </c>
      <c r="R151" s="24">
        <v>19</v>
      </c>
      <c r="S151" s="25">
        <v>1.4016140692544741E-4</v>
      </c>
      <c r="T151" s="24">
        <v>19</v>
      </c>
      <c r="U151" s="25">
        <v>5.4673112338858278E-5</v>
      </c>
    </row>
    <row r="152" spans="1:21" x14ac:dyDescent="0.25">
      <c r="A152" s="26" t="s">
        <v>16</v>
      </c>
      <c r="B152" s="27" t="str">
        <f t="shared" si="0"/>
        <v>ANTIOQUIA</v>
      </c>
      <c r="C152" s="27" t="s">
        <v>406</v>
      </c>
      <c r="D152" s="38"/>
      <c r="E152" s="39">
        <v>0</v>
      </c>
      <c r="F152" s="38">
        <v>6.9999999999999991</v>
      </c>
      <c r="G152" s="39">
        <v>1.0121896554217244E-4</v>
      </c>
      <c r="H152" s="38">
        <v>6.9999999999999991</v>
      </c>
      <c r="I152" s="39">
        <v>3.0013034232009489E-5</v>
      </c>
      <c r="J152" s="38"/>
      <c r="K152" s="39">
        <v>0</v>
      </c>
      <c r="L152" s="38">
        <v>9</v>
      </c>
      <c r="M152" s="39">
        <v>1.3554012740772008E-4</v>
      </c>
      <c r="N152" s="38">
        <v>9</v>
      </c>
      <c r="O152" s="39">
        <v>7.8748425031499212E-5</v>
      </c>
      <c r="P152" s="40"/>
      <c r="Q152" s="41">
        <v>0</v>
      </c>
      <c r="R152" s="40">
        <v>16</v>
      </c>
      <c r="S152" s="41">
        <v>1.1803065846353467E-4</v>
      </c>
      <c r="T152" s="40">
        <v>16</v>
      </c>
      <c r="U152" s="41">
        <v>4.6040515653775389E-5</v>
      </c>
    </row>
    <row r="153" spans="1:21" x14ac:dyDescent="0.25">
      <c r="A153" s="20" t="s">
        <v>16</v>
      </c>
      <c r="B153" s="21" t="str">
        <f t="shared" si="0"/>
        <v>ANTIOQUIA</v>
      </c>
      <c r="C153" s="21" t="s">
        <v>407</v>
      </c>
      <c r="D153" s="22"/>
      <c r="E153" s="23">
        <v>0</v>
      </c>
      <c r="F153" s="22">
        <v>103.00000000000001</v>
      </c>
      <c r="G153" s="23">
        <v>1.4893647786919663E-3</v>
      </c>
      <c r="H153" s="22">
        <v>103.00000000000001</v>
      </c>
      <c r="I153" s="23">
        <v>4.4162036084242543E-4</v>
      </c>
      <c r="J153" s="22"/>
      <c r="K153" s="23">
        <v>0</v>
      </c>
      <c r="L153" s="22">
        <v>68.999999999999986</v>
      </c>
      <c r="M153" s="23">
        <v>1.0391409767925204E-3</v>
      </c>
      <c r="N153" s="22">
        <v>68.999999999999986</v>
      </c>
      <c r="O153" s="23">
        <v>6.037379252414938E-4</v>
      </c>
      <c r="P153" s="24"/>
      <c r="Q153" s="25">
        <v>0</v>
      </c>
      <c r="R153" s="24">
        <v>172</v>
      </c>
      <c r="S153" s="25">
        <v>1.2688295784829976E-3</v>
      </c>
      <c r="T153" s="24">
        <v>172</v>
      </c>
      <c r="U153" s="25">
        <v>4.9493554327808545E-4</v>
      </c>
    </row>
    <row r="154" spans="1:21" x14ac:dyDescent="0.25">
      <c r="A154" s="26" t="s">
        <v>16</v>
      </c>
      <c r="B154" s="27" t="str">
        <f t="shared" si="0"/>
        <v>ANTIOQUIA</v>
      </c>
      <c r="C154" s="27" t="s">
        <v>408</v>
      </c>
      <c r="D154" s="38"/>
      <c r="E154" s="39">
        <v>0</v>
      </c>
      <c r="F154" s="38">
        <v>4</v>
      </c>
      <c r="G154" s="39">
        <v>5.7839408881241405E-5</v>
      </c>
      <c r="H154" s="38">
        <v>4</v>
      </c>
      <c r="I154" s="39">
        <v>1.7150305275433994E-5</v>
      </c>
      <c r="J154" s="38"/>
      <c r="K154" s="39">
        <v>0</v>
      </c>
      <c r="L154" s="38">
        <v>3</v>
      </c>
      <c r="M154" s="39">
        <v>4.518004246924003E-5</v>
      </c>
      <c r="N154" s="38">
        <v>3</v>
      </c>
      <c r="O154" s="39">
        <v>2.6249475010499741E-5</v>
      </c>
      <c r="P154" s="40"/>
      <c r="Q154" s="41">
        <v>0</v>
      </c>
      <c r="R154" s="40">
        <v>7</v>
      </c>
      <c r="S154" s="41">
        <v>5.1638413077796418E-5</v>
      </c>
      <c r="T154" s="40">
        <v>7</v>
      </c>
      <c r="U154" s="41">
        <v>2.0142725598526736E-5</v>
      </c>
    </row>
    <row r="155" spans="1:21" x14ac:dyDescent="0.25">
      <c r="A155" s="20" t="s">
        <v>16</v>
      </c>
      <c r="B155" s="21" t="str">
        <f t="shared" si="0"/>
        <v>ANTIOQUIA</v>
      </c>
      <c r="C155" s="21" t="s">
        <v>410</v>
      </c>
      <c r="D155" s="22"/>
      <c r="E155" s="23">
        <v>0</v>
      </c>
      <c r="F155" s="22">
        <v>246.00000000000006</v>
      </c>
      <c r="G155" s="23">
        <v>3.557123646196347E-3</v>
      </c>
      <c r="H155" s="22">
        <v>246.00000000000006</v>
      </c>
      <c r="I155" s="23">
        <v>1.0547437744391909E-3</v>
      </c>
      <c r="J155" s="22"/>
      <c r="K155" s="23">
        <v>0</v>
      </c>
      <c r="L155" s="22">
        <v>183</v>
      </c>
      <c r="M155" s="23">
        <v>2.7559825906236417E-3</v>
      </c>
      <c r="N155" s="22">
        <v>183</v>
      </c>
      <c r="O155" s="23">
        <v>1.601217975640484E-3</v>
      </c>
      <c r="P155" s="24"/>
      <c r="Q155" s="25">
        <v>0</v>
      </c>
      <c r="R155" s="24">
        <v>429.00000000000023</v>
      </c>
      <c r="S155" s="25">
        <v>3.1646970300535249E-3</v>
      </c>
      <c r="T155" s="24">
        <v>429.00000000000023</v>
      </c>
      <c r="U155" s="25">
        <v>1.2344613259668534E-3</v>
      </c>
    </row>
    <row r="156" spans="1:21" x14ac:dyDescent="0.25">
      <c r="A156" s="26" t="s">
        <v>16</v>
      </c>
      <c r="B156" s="27" t="str">
        <f t="shared" si="0"/>
        <v>ANTIOQUIA</v>
      </c>
      <c r="C156" s="27" t="s">
        <v>411</v>
      </c>
      <c r="D156" s="38"/>
      <c r="E156" s="39">
        <v>0</v>
      </c>
      <c r="F156" s="38">
        <v>4</v>
      </c>
      <c r="G156" s="39">
        <v>5.7839408881241405E-5</v>
      </c>
      <c r="H156" s="38">
        <v>4</v>
      </c>
      <c r="I156" s="39">
        <v>1.7150305275433994E-5</v>
      </c>
      <c r="J156" s="38"/>
      <c r="K156" s="39">
        <v>0</v>
      </c>
      <c r="L156" s="38">
        <v>6</v>
      </c>
      <c r="M156" s="39">
        <v>9.0360084938480059E-5</v>
      </c>
      <c r="N156" s="38">
        <v>6</v>
      </c>
      <c r="O156" s="39">
        <v>5.2498950020999481E-5</v>
      </c>
      <c r="P156" s="40"/>
      <c r="Q156" s="41">
        <v>0</v>
      </c>
      <c r="R156" s="40">
        <v>10</v>
      </c>
      <c r="S156" s="41">
        <v>7.3769161539709158E-5</v>
      </c>
      <c r="T156" s="40">
        <v>10</v>
      </c>
      <c r="U156" s="41">
        <v>2.8775322283609622E-5</v>
      </c>
    </row>
    <row r="157" spans="1:21" x14ac:dyDescent="0.25">
      <c r="A157" s="20" t="s">
        <v>16</v>
      </c>
      <c r="B157" s="21" t="str">
        <f t="shared" si="0"/>
        <v>ANTIOQUIA</v>
      </c>
      <c r="C157" s="21" t="s">
        <v>412</v>
      </c>
      <c r="D157" s="22"/>
      <c r="E157" s="23">
        <v>0</v>
      </c>
      <c r="F157" s="22">
        <v>4</v>
      </c>
      <c r="G157" s="23">
        <v>5.7839408881241405E-5</v>
      </c>
      <c r="H157" s="22">
        <v>4</v>
      </c>
      <c r="I157" s="23">
        <v>1.7150305275433994E-5</v>
      </c>
      <c r="J157" s="22"/>
      <c r="K157" s="23">
        <v>0</v>
      </c>
      <c r="L157" s="22">
        <v>9</v>
      </c>
      <c r="M157" s="23">
        <v>1.3554012740772008E-4</v>
      </c>
      <c r="N157" s="22">
        <v>9</v>
      </c>
      <c r="O157" s="23">
        <v>7.8748425031499212E-5</v>
      </c>
      <c r="P157" s="24"/>
      <c r="Q157" s="25">
        <v>0</v>
      </c>
      <c r="R157" s="24">
        <v>13</v>
      </c>
      <c r="S157" s="25">
        <v>9.5899910001621906E-5</v>
      </c>
      <c r="T157" s="24">
        <v>13</v>
      </c>
      <c r="U157" s="25">
        <v>3.7407918968692507E-5</v>
      </c>
    </row>
    <row r="158" spans="1:21" x14ac:dyDescent="0.25">
      <c r="A158" s="26" t="s">
        <v>16</v>
      </c>
      <c r="B158" s="27" t="str">
        <f t="shared" si="0"/>
        <v>ANTIOQUIA</v>
      </c>
      <c r="C158" s="27" t="s">
        <v>413</v>
      </c>
      <c r="D158" s="38"/>
      <c r="E158" s="39">
        <v>0</v>
      </c>
      <c r="F158" s="38">
        <v>3</v>
      </c>
      <c r="G158" s="39">
        <v>4.3379556660931054E-5</v>
      </c>
      <c r="H158" s="38">
        <v>3</v>
      </c>
      <c r="I158" s="39">
        <v>1.2862728956575496E-5</v>
      </c>
      <c r="J158" s="38"/>
      <c r="K158" s="39">
        <v>0</v>
      </c>
      <c r="L158" s="38">
        <v>13</v>
      </c>
      <c r="M158" s="39">
        <v>1.957801840333735E-4</v>
      </c>
      <c r="N158" s="38">
        <v>13</v>
      </c>
      <c r="O158" s="39">
        <v>1.1374772504549884E-4</v>
      </c>
      <c r="P158" s="40"/>
      <c r="Q158" s="41">
        <v>0</v>
      </c>
      <c r="R158" s="40">
        <v>16</v>
      </c>
      <c r="S158" s="41">
        <v>1.1803065846353467E-4</v>
      </c>
      <c r="T158" s="40">
        <v>16</v>
      </c>
      <c r="U158" s="41">
        <v>4.6040515653775389E-5</v>
      </c>
    </row>
    <row r="159" spans="1:21" x14ac:dyDescent="0.25">
      <c r="A159" s="20" t="s">
        <v>16</v>
      </c>
      <c r="B159" s="21" t="str">
        <f t="shared" si="0"/>
        <v>ANTIOQUIA</v>
      </c>
      <c r="C159" s="21" t="s">
        <v>414</v>
      </c>
      <c r="D159" s="22"/>
      <c r="E159" s="23">
        <v>0</v>
      </c>
      <c r="F159" s="22">
        <v>7</v>
      </c>
      <c r="G159" s="23">
        <v>1.0121896554217245E-4</v>
      </c>
      <c r="H159" s="22">
        <v>7</v>
      </c>
      <c r="I159" s="23">
        <v>3.0013034232009495E-5</v>
      </c>
      <c r="J159" s="22"/>
      <c r="K159" s="23">
        <v>0</v>
      </c>
      <c r="L159" s="22">
        <v>12.000000000000002</v>
      </c>
      <c r="M159" s="23">
        <v>1.8072016987696015E-4</v>
      </c>
      <c r="N159" s="22">
        <v>12.000000000000002</v>
      </c>
      <c r="O159" s="23">
        <v>1.0499790004199896E-4</v>
      </c>
      <c r="P159" s="24"/>
      <c r="Q159" s="25">
        <v>0</v>
      </c>
      <c r="R159" s="24">
        <v>19.000000000000004</v>
      </c>
      <c r="S159" s="25">
        <v>1.4016140692544744E-4</v>
      </c>
      <c r="T159" s="24">
        <v>19.000000000000004</v>
      </c>
      <c r="U159" s="25">
        <v>5.4673112338858278E-5</v>
      </c>
    </row>
    <row r="160" spans="1:21" x14ac:dyDescent="0.25">
      <c r="A160" s="26" t="s">
        <v>16</v>
      </c>
      <c r="B160" s="27" t="str">
        <f t="shared" si="0"/>
        <v>ANTIOQUIA</v>
      </c>
      <c r="C160" s="27" t="s">
        <v>415</v>
      </c>
      <c r="D160" s="38"/>
      <c r="E160" s="39">
        <v>0</v>
      </c>
      <c r="F160" s="38">
        <v>84</v>
      </c>
      <c r="G160" s="39">
        <v>1.2146275865060694E-3</v>
      </c>
      <c r="H160" s="38">
        <v>84</v>
      </c>
      <c r="I160" s="39">
        <v>3.601564107841139E-4</v>
      </c>
      <c r="J160" s="38"/>
      <c r="K160" s="39">
        <v>0</v>
      </c>
      <c r="L160" s="38">
        <v>83.000000000000014</v>
      </c>
      <c r="M160" s="39">
        <v>1.2499811749823078E-3</v>
      </c>
      <c r="N160" s="38">
        <v>83.000000000000014</v>
      </c>
      <c r="O160" s="39">
        <v>7.2623547529049282E-4</v>
      </c>
      <c r="P160" s="40"/>
      <c r="Q160" s="41">
        <v>0</v>
      </c>
      <c r="R160" s="40">
        <v>167.00000000000003</v>
      </c>
      <c r="S160" s="41">
        <v>1.2319449977131432E-3</v>
      </c>
      <c r="T160" s="40">
        <v>167.00000000000003</v>
      </c>
      <c r="U160" s="41">
        <v>4.8054788213628075E-4</v>
      </c>
    </row>
    <row r="161" spans="1:21" x14ac:dyDescent="0.25">
      <c r="A161" s="20" t="s">
        <v>16</v>
      </c>
      <c r="B161" s="21" t="str">
        <f t="shared" si="0"/>
        <v>ANTIOQUIA</v>
      </c>
      <c r="C161" s="21" t="s">
        <v>416</v>
      </c>
      <c r="D161" s="22"/>
      <c r="E161" s="23">
        <v>0</v>
      </c>
      <c r="F161" s="22">
        <v>1</v>
      </c>
      <c r="G161" s="23">
        <v>1.4459852220310351E-5</v>
      </c>
      <c r="H161" s="22">
        <v>1</v>
      </c>
      <c r="I161" s="23">
        <v>4.2875763188584985E-6</v>
      </c>
      <c r="J161" s="22"/>
      <c r="K161" s="23">
        <v>0</v>
      </c>
      <c r="L161" s="22">
        <v>1</v>
      </c>
      <c r="M161" s="23">
        <v>1.5060014156413344E-5</v>
      </c>
      <c r="N161" s="22">
        <v>1</v>
      </c>
      <c r="O161" s="23">
        <v>8.7498250034999119E-6</v>
      </c>
      <c r="P161" s="24"/>
      <c r="Q161" s="25">
        <v>0</v>
      </c>
      <c r="R161" s="24">
        <v>2</v>
      </c>
      <c r="S161" s="25">
        <v>1.4753832307941833E-5</v>
      </c>
      <c r="T161" s="24">
        <v>2</v>
      </c>
      <c r="U161" s="25">
        <v>5.7550644567219236E-6</v>
      </c>
    </row>
    <row r="162" spans="1:21" x14ac:dyDescent="0.25">
      <c r="A162" s="26" t="s">
        <v>16</v>
      </c>
      <c r="B162" s="27" t="str">
        <f t="shared" si="0"/>
        <v>ANTIOQUIA</v>
      </c>
      <c r="C162" s="27" t="s">
        <v>417</v>
      </c>
      <c r="D162" s="38"/>
      <c r="E162" s="39">
        <v>0</v>
      </c>
      <c r="F162" s="38">
        <v>6</v>
      </c>
      <c r="G162" s="39">
        <v>8.6759113321862108E-5</v>
      </c>
      <c r="H162" s="38">
        <v>6</v>
      </c>
      <c r="I162" s="39">
        <v>2.5725457913150993E-5</v>
      </c>
      <c r="J162" s="38"/>
      <c r="K162" s="39">
        <v>0</v>
      </c>
      <c r="L162" s="38">
        <v>3</v>
      </c>
      <c r="M162" s="39">
        <v>4.518004246924003E-5</v>
      </c>
      <c r="N162" s="38">
        <v>3</v>
      </c>
      <c r="O162" s="39">
        <v>2.6249475010499741E-5</v>
      </c>
      <c r="P162" s="40"/>
      <c r="Q162" s="41">
        <v>0</v>
      </c>
      <c r="R162" s="40">
        <v>9</v>
      </c>
      <c r="S162" s="41">
        <v>6.6392245385738243E-5</v>
      </c>
      <c r="T162" s="40">
        <v>9</v>
      </c>
      <c r="U162" s="41">
        <v>2.5897790055248656E-5</v>
      </c>
    </row>
    <row r="163" spans="1:21" x14ac:dyDescent="0.25">
      <c r="A163" s="20" t="s">
        <v>16</v>
      </c>
      <c r="B163" s="21" t="str">
        <f t="shared" si="0"/>
        <v>ANTIOQUIA</v>
      </c>
      <c r="C163" s="21" t="s">
        <v>418</v>
      </c>
      <c r="D163" s="22"/>
      <c r="E163" s="23">
        <v>0</v>
      </c>
      <c r="F163" s="22">
        <v>34.999999999999993</v>
      </c>
      <c r="G163" s="23">
        <v>5.0609482771086221E-4</v>
      </c>
      <c r="H163" s="22">
        <v>34.999999999999993</v>
      </c>
      <c r="I163" s="23">
        <v>1.5006517116004743E-4</v>
      </c>
      <c r="J163" s="22"/>
      <c r="K163" s="23">
        <v>0</v>
      </c>
      <c r="L163" s="22">
        <v>33</v>
      </c>
      <c r="M163" s="23">
        <v>4.9698046716164037E-4</v>
      </c>
      <c r="N163" s="22">
        <v>33</v>
      </c>
      <c r="O163" s="23">
        <v>2.8874422511549711E-4</v>
      </c>
      <c r="P163" s="24"/>
      <c r="Q163" s="25">
        <v>0</v>
      </c>
      <c r="R163" s="24">
        <v>68</v>
      </c>
      <c r="S163" s="25">
        <v>5.0163029847002233E-4</v>
      </c>
      <c r="T163" s="24">
        <v>68</v>
      </c>
      <c r="U163" s="25">
        <v>1.9567219152854542E-4</v>
      </c>
    </row>
    <row r="164" spans="1:21" x14ac:dyDescent="0.25">
      <c r="A164" s="26" t="s">
        <v>16</v>
      </c>
      <c r="B164" s="27" t="str">
        <f t="shared" si="0"/>
        <v>ANTIOQUIA</v>
      </c>
      <c r="C164" s="27" t="s">
        <v>419</v>
      </c>
      <c r="D164" s="38"/>
      <c r="E164" s="39">
        <v>0</v>
      </c>
      <c r="F164" s="38">
        <v>426</v>
      </c>
      <c r="G164" s="39">
        <v>6.1598970458522093E-3</v>
      </c>
      <c r="H164" s="38">
        <v>426</v>
      </c>
      <c r="I164" s="39">
        <v>1.8265075118337204E-3</v>
      </c>
      <c r="J164" s="38"/>
      <c r="K164" s="39">
        <v>0</v>
      </c>
      <c r="L164" s="38">
        <v>398.00000000000011</v>
      </c>
      <c r="M164" s="39">
        <v>5.9938856342525125E-3</v>
      </c>
      <c r="N164" s="38">
        <v>398.00000000000011</v>
      </c>
      <c r="O164" s="39">
        <v>3.4824303513929663E-3</v>
      </c>
      <c r="P164" s="40"/>
      <c r="Q164" s="41">
        <v>0</v>
      </c>
      <c r="R164" s="40">
        <v>824.0000000000008</v>
      </c>
      <c r="S164" s="41">
        <v>6.0785789108720413E-3</v>
      </c>
      <c r="T164" s="40">
        <v>824.0000000000008</v>
      </c>
      <c r="U164" s="41">
        <v>2.3710865561694348E-3</v>
      </c>
    </row>
    <row r="165" spans="1:21" x14ac:dyDescent="0.25">
      <c r="A165" s="20" t="s">
        <v>16</v>
      </c>
      <c r="B165" s="21" t="str">
        <f t="shared" si="0"/>
        <v>ANTIOQUIA</v>
      </c>
      <c r="C165" s="21" t="s">
        <v>420</v>
      </c>
      <c r="D165" s="22"/>
      <c r="E165" s="23">
        <v>0</v>
      </c>
      <c r="F165" s="22">
        <v>6</v>
      </c>
      <c r="G165" s="23">
        <v>8.6759113321862108E-5</v>
      </c>
      <c r="H165" s="22">
        <v>6</v>
      </c>
      <c r="I165" s="23">
        <v>2.5725457913150993E-5</v>
      </c>
      <c r="J165" s="22"/>
      <c r="K165" s="23">
        <v>0</v>
      </c>
      <c r="L165" s="22">
        <v>10</v>
      </c>
      <c r="M165" s="23">
        <v>1.5060014156413344E-4</v>
      </c>
      <c r="N165" s="22">
        <v>10</v>
      </c>
      <c r="O165" s="23">
        <v>8.7498250034999115E-5</v>
      </c>
      <c r="P165" s="24"/>
      <c r="Q165" s="25">
        <v>0</v>
      </c>
      <c r="R165" s="24">
        <v>16.000000000000004</v>
      </c>
      <c r="S165" s="25">
        <v>1.1803065846353469E-4</v>
      </c>
      <c r="T165" s="24">
        <v>16.000000000000004</v>
      </c>
      <c r="U165" s="25">
        <v>4.6040515653775403E-5</v>
      </c>
    </row>
    <row r="166" spans="1:21" x14ac:dyDescent="0.25">
      <c r="A166" s="26" t="s">
        <v>16</v>
      </c>
      <c r="B166" s="27" t="str">
        <f t="shared" si="0"/>
        <v>ANTIOQUIA</v>
      </c>
      <c r="C166" s="27" t="s">
        <v>421</v>
      </c>
      <c r="D166" s="38"/>
      <c r="E166" s="39">
        <v>0</v>
      </c>
      <c r="F166" s="38">
        <v>40</v>
      </c>
      <c r="G166" s="39">
        <v>5.78394088812414E-4</v>
      </c>
      <c r="H166" s="38">
        <v>40</v>
      </c>
      <c r="I166" s="39">
        <v>1.7150305275433997E-4</v>
      </c>
      <c r="J166" s="38"/>
      <c r="K166" s="39">
        <v>0</v>
      </c>
      <c r="L166" s="38">
        <v>61.000000000000028</v>
      </c>
      <c r="M166" s="39">
        <v>9.1866086354121441E-4</v>
      </c>
      <c r="N166" s="38">
        <v>61.000000000000028</v>
      </c>
      <c r="O166" s="39">
        <v>5.3373932521349489E-4</v>
      </c>
      <c r="P166" s="40"/>
      <c r="Q166" s="41">
        <v>0</v>
      </c>
      <c r="R166" s="40">
        <v>101.00000000000006</v>
      </c>
      <c r="S166" s="41">
        <v>7.4506853155106292E-4</v>
      </c>
      <c r="T166" s="40">
        <v>101.00000000000006</v>
      </c>
      <c r="U166" s="41">
        <v>2.906307550644573E-4</v>
      </c>
    </row>
    <row r="167" spans="1:21" x14ac:dyDescent="0.25">
      <c r="A167" s="20" t="s">
        <v>16</v>
      </c>
      <c r="B167" s="21" t="str">
        <f t="shared" si="0"/>
        <v>ANTIOQUIA</v>
      </c>
      <c r="C167" s="21" t="s">
        <v>422</v>
      </c>
      <c r="D167" s="22"/>
      <c r="E167" s="23">
        <v>0</v>
      </c>
      <c r="F167" s="22">
        <v>284.99999999999994</v>
      </c>
      <c r="G167" s="23">
        <v>4.1210578827884491E-3</v>
      </c>
      <c r="H167" s="22">
        <v>284.99999999999994</v>
      </c>
      <c r="I167" s="23">
        <v>1.2219592508746718E-3</v>
      </c>
      <c r="J167" s="22"/>
      <c r="K167" s="23">
        <v>0</v>
      </c>
      <c r="L167" s="22">
        <v>280.99999999999989</v>
      </c>
      <c r="M167" s="23">
        <v>4.2318639779521479E-3</v>
      </c>
      <c r="N167" s="22">
        <v>280.99999999999989</v>
      </c>
      <c r="O167" s="23">
        <v>2.4587008259834742E-3</v>
      </c>
      <c r="P167" s="24"/>
      <c r="Q167" s="25">
        <v>0</v>
      </c>
      <c r="R167" s="24">
        <v>566.00000000000011</v>
      </c>
      <c r="S167" s="25">
        <v>4.1753345431475393E-3</v>
      </c>
      <c r="T167" s="24">
        <v>566.00000000000011</v>
      </c>
      <c r="U167" s="25">
        <v>1.6286832412523047E-3</v>
      </c>
    </row>
    <row r="168" spans="1:21" x14ac:dyDescent="0.25">
      <c r="A168" s="26" t="s">
        <v>16</v>
      </c>
      <c r="B168" s="27" t="str">
        <f t="shared" si="0"/>
        <v>ANTIOQUIA</v>
      </c>
      <c r="C168" s="27" t="s">
        <v>423</v>
      </c>
      <c r="D168" s="38"/>
      <c r="E168" s="39">
        <v>0</v>
      </c>
      <c r="F168" s="38">
        <v>1</v>
      </c>
      <c r="G168" s="39">
        <v>1.4459852220310351E-5</v>
      </c>
      <c r="H168" s="38">
        <v>1</v>
      </c>
      <c r="I168" s="39">
        <v>4.2875763188584985E-6</v>
      </c>
      <c r="J168" s="38"/>
      <c r="K168" s="39">
        <v>0</v>
      </c>
      <c r="L168" s="38">
        <v>2</v>
      </c>
      <c r="M168" s="39">
        <v>3.0120028312826689E-5</v>
      </c>
      <c r="N168" s="38">
        <v>2</v>
      </c>
      <c r="O168" s="39">
        <v>1.7499650006999824E-5</v>
      </c>
      <c r="P168" s="40"/>
      <c r="Q168" s="41">
        <v>0</v>
      </c>
      <c r="R168" s="40">
        <v>3</v>
      </c>
      <c r="S168" s="41">
        <v>2.2130748461912748E-5</v>
      </c>
      <c r="T168" s="40">
        <v>3</v>
      </c>
      <c r="U168" s="41">
        <v>8.6325966850828854E-6</v>
      </c>
    </row>
    <row r="169" spans="1:21" x14ac:dyDescent="0.25">
      <c r="A169" s="20" t="s">
        <v>16</v>
      </c>
      <c r="B169" s="21" t="str">
        <f t="shared" si="0"/>
        <v>ANTIOQUIA</v>
      </c>
      <c r="C169" s="21" t="s">
        <v>424</v>
      </c>
      <c r="D169" s="22"/>
      <c r="E169" s="23">
        <v>0</v>
      </c>
      <c r="F169" s="22">
        <v>23</v>
      </c>
      <c r="G169" s="23">
        <v>3.3257660106713807E-4</v>
      </c>
      <c r="H169" s="22">
        <v>23</v>
      </c>
      <c r="I169" s="23">
        <v>9.8614255333745454E-5</v>
      </c>
      <c r="J169" s="22"/>
      <c r="K169" s="23">
        <v>0</v>
      </c>
      <c r="L169" s="22">
        <v>21.000000000000007</v>
      </c>
      <c r="M169" s="23">
        <v>3.1626029728468034E-4</v>
      </c>
      <c r="N169" s="22">
        <v>21.000000000000007</v>
      </c>
      <c r="O169" s="23">
        <v>1.8374632507349822E-4</v>
      </c>
      <c r="P169" s="24"/>
      <c r="Q169" s="25">
        <v>0</v>
      </c>
      <c r="R169" s="24">
        <v>44.000000000000021</v>
      </c>
      <c r="S169" s="25">
        <v>3.2458431077472046E-4</v>
      </c>
      <c r="T169" s="24">
        <v>44.000000000000021</v>
      </c>
      <c r="U169" s="25">
        <v>1.2661141804788239E-4</v>
      </c>
    </row>
    <row r="170" spans="1:21" x14ac:dyDescent="0.25">
      <c r="A170" s="26" t="s">
        <v>16</v>
      </c>
      <c r="B170" s="27" t="str">
        <f t="shared" si="0"/>
        <v>ANTIOQUIA</v>
      </c>
      <c r="C170" s="27" t="s">
        <v>425</v>
      </c>
      <c r="D170" s="38">
        <v>75</v>
      </c>
      <c r="E170" s="39">
        <v>4.5710802986439087E-4</v>
      </c>
      <c r="F170" s="38">
        <v>10370.999999999984</v>
      </c>
      <c r="G170" s="39">
        <v>0.14996312737683842</v>
      </c>
      <c r="H170" s="38">
        <v>10445.999999999987</v>
      </c>
      <c r="I170" s="39">
        <v>4.4788022226795822E-2</v>
      </c>
      <c r="J170" s="38">
        <v>102</v>
      </c>
      <c r="K170" s="39">
        <v>2.1300144089210025E-3</v>
      </c>
      <c r="L170" s="38">
        <v>10639.999999999996</v>
      </c>
      <c r="M170" s="39">
        <v>0.16023855062423792</v>
      </c>
      <c r="N170" s="38">
        <v>10741.999999999989</v>
      </c>
      <c r="O170" s="39">
        <v>9.3990620187595977E-2</v>
      </c>
      <c r="P170" s="40">
        <v>177</v>
      </c>
      <c r="Q170" s="41">
        <v>8.3505534010813048E-4</v>
      </c>
      <c r="R170" s="40">
        <v>21010.999999999942</v>
      </c>
      <c r="S170" s="41">
        <v>0.15499638531108251</v>
      </c>
      <c r="T170" s="40">
        <v>21188.000000000004</v>
      </c>
      <c r="U170" s="41">
        <v>6.0969152854512071E-2</v>
      </c>
    </row>
    <row r="171" spans="1:21" x14ac:dyDescent="0.25">
      <c r="A171" s="20" t="s">
        <v>16</v>
      </c>
      <c r="B171" s="21" t="str">
        <f t="shared" si="0"/>
        <v>ANTIOQUIA</v>
      </c>
      <c r="C171" s="21" t="s">
        <v>426</v>
      </c>
      <c r="D171" s="22">
        <v>6</v>
      </c>
      <c r="E171" s="23">
        <v>3.6568642389151272E-5</v>
      </c>
      <c r="F171" s="22">
        <v>449.00000000000011</v>
      </c>
      <c r="G171" s="23">
        <v>6.4924736469193492E-3</v>
      </c>
      <c r="H171" s="22">
        <v>455.00000000000006</v>
      </c>
      <c r="I171" s="23">
        <v>1.9508472250806172E-3</v>
      </c>
      <c r="J171" s="22">
        <v>6</v>
      </c>
      <c r="K171" s="23">
        <v>1.252949652306472E-4</v>
      </c>
      <c r="L171" s="22">
        <v>467.99999999999955</v>
      </c>
      <c r="M171" s="23">
        <v>7.0480866252014378E-3</v>
      </c>
      <c r="N171" s="22">
        <v>474</v>
      </c>
      <c r="O171" s="23">
        <v>4.147417051658958E-3</v>
      </c>
      <c r="P171" s="24">
        <v>12.000000000000002</v>
      </c>
      <c r="Q171" s="25">
        <v>5.6613921363263098E-5</v>
      </c>
      <c r="R171" s="24">
        <v>916.99999999999932</v>
      </c>
      <c r="S171" s="25">
        <v>6.7646321131913257E-3</v>
      </c>
      <c r="T171" s="24">
        <v>928.99999999999989</v>
      </c>
      <c r="U171" s="25">
        <v>2.6732274401473333E-3</v>
      </c>
    </row>
    <row r="172" spans="1:21" x14ac:dyDescent="0.25">
      <c r="A172" s="26" t="s">
        <v>16</v>
      </c>
      <c r="B172" s="27" t="str">
        <f t="shared" si="0"/>
        <v>ANTIOQUIA</v>
      </c>
      <c r="C172" s="27" t="s">
        <v>427</v>
      </c>
      <c r="D172" s="38">
        <v>2</v>
      </c>
      <c r="E172" s="39">
        <v>1.2189547463050423E-5</v>
      </c>
      <c r="F172" s="38">
        <v>74</v>
      </c>
      <c r="G172" s="39">
        <v>1.0700290643029661E-3</v>
      </c>
      <c r="H172" s="38">
        <v>76</v>
      </c>
      <c r="I172" s="39">
        <v>3.2585580023324588E-4</v>
      </c>
      <c r="J172" s="38">
        <v>2</v>
      </c>
      <c r="K172" s="39">
        <v>4.1764988410215737E-5</v>
      </c>
      <c r="L172" s="38">
        <v>60</v>
      </c>
      <c r="M172" s="39">
        <v>9.0360084938480062E-4</v>
      </c>
      <c r="N172" s="38">
        <v>62</v>
      </c>
      <c r="O172" s="39">
        <v>5.4248915021699461E-4</v>
      </c>
      <c r="P172" s="40">
        <v>4</v>
      </c>
      <c r="Q172" s="41">
        <v>1.8871307121087696E-5</v>
      </c>
      <c r="R172" s="40">
        <v>133.99999999999997</v>
      </c>
      <c r="S172" s="41">
        <v>9.8850676463210253E-4</v>
      </c>
      <c r="T172" s="40">
        <v>138.00000000000003</v>
      </c>
      <c r="U172" s="41">
        <v>3.9709944751381283E-4</v>
      </c>
    </row>
    <row r="173" spans="1:21" x14ac:dyDescent="0.25">
      <c r="A173" s="20" t="s">
        <v>16</v>
      </c>
      <c r="B173" s="21" t="str">
        <f t="shared" si="0"/>
        <v>ANTIOQUIA</v>
      </c>
      <c r="C173" s="21" t="s">
        <v>428</v>
      </c>
      <c r="D173" s="22"/>
      <c r="E173" s="23">
        <v>0</v>
      </c>
      <c r="F173" s="22">
        <v>2</v>
      </c>
      <c r="G173" s="23">
        <v>2.8919704440620703E-5</v>
      </c>
      <c r="H173" s="22">
        <v>2</v>
      </c>
      <c r="I173" s="23">
        <v>8.575152637716997E-6</v>
      </c>
      <c r="J173" s="22"/>
      <c r="K173" s="23">
        <v>0</v>
      </c>
      <c r="L173" s="22">
        <v>1</v>
      </c>
      <c r="M173" s="23">
        <v>1.5060014156413344E-5</v>
      </c>
      <c r="N173" s="22">
        <v>1</v>
      </c>
      <c r="O173" s="23">
        <v>8.7498250034999119E-6</v>
      </c>
      <c r="P173" s="24"/>
      <c r="Q173" s="25">
        <v>0</v>
      </c>
      <c r="R173" s="24">
        <v>3</v>
      </c>
      <c r="S173" s="25">
        <v>2.2130748461912748E-5</v>
      </c>
      <c r="T173" s="24">
        <v>3</v>
      </c>
      <c r="U173" s="25">
        <v>8.6325966850828854E-6</v>
      </c>
    </row>
    <row r="174" spans="1:21" x14ac:dyDescent="0.25">
      <c r="A174" s="26" t="s">
        <v>16</v>
      </c>
      <c r="B174" s="27" t="str">
        <f t="shared" si="0"/>
        <v>ANTIOQUIA</v>
      </c>
      <c r="C174" s="27" t="s">
        <v>429</v>
      </c>
      <c r="D174" s="38"/>
      <c r="E174" s="39">
        <v>0</v>
      </c>
      <c r="F174" s="38">
        <v>682.99999999999977</v>
      </c>
      <c r="G174" s="39">
        <v>9.8760790664719662E-3</v>
      </c>
      <c r="H174" s="38">
        <v>682.99999999999977</v>
      </c>
      <c r="I174" s="39">
        <v>2.9284146257803536E-3</v>
      </c>
      <c r="J174" s="38"/>
      <c r="K174" s="39">
        <v>0</v>
      </c>
      <c r="L174" s="38">
        <v>528.99999999999989</v>
      </c>
      <c r="M174" s="39">
        <v>7.9667474887426572E-3</v>
      </c>
      <c r="N174" s="38">
        <v>528.99999999999989</v>
      </c>
      <c r="O174" s="39">
        <v>4.6286574268514522E-3</v>
      </c>
      <c r="P174" s="40"/>
      <c r="Q174" s="41">
        <v>0</v>
      </c>
      <c r="R174" s="40">
        <v>1212.0000000000002</v>
      </c>
      <c r="S174" s="41">
        <v>8.9408223786127516E-3</v>
      </c>
      <c r="T174" s="40">
        <v>1212.0000000000002</v>
      </c>
      <c r="U174" s="41">
        <v>3.4875690607734868E-3</v>
      </c>
    </row>
    <row r="175" spans="1:21" x14ac:dyDescent="0.25">
      <c r="A175" s="20" t="s">
        <v>16</v>
      </c>
      <c r="B175" s="21" t="str">
        <f t="shared" si="0"/>
        <v>ANTIOQUIA</v>
      </c>
      <c r="C175" s="21" t="s">
        <v>430</v>
      </c>
      <c r="D175" s="22"/>
      <c r="E175" s="23">
        <v>0</v>
      </c>
      <c r="F175" s="22">
        <v>12</v>
      </c>
      <c r="G175" s="23">
        <v>1.7351822664372422E-4</v>
      </c>
      <c r="H175" s="22">
        <v>12</v>
      </c>
      <c r="I175" s="23">
        <v>5.1450915826301985E-5</v>
      </c>
      <c r="J175" s="22"/>
      <c r="K175" s="23">
        <v>0</v>
      </c>
      <c r="L175" s="22">
        <v>8</v>
      </c>
      <c r="M175" s="23">
        <v>1.2048011325130675E-4</v>
      </c>
      <c r="N175" s="22">
        <v>8</v>
      </c>
      <c r="O175" s="23">
        <v>6.9998600027999295E-5</v>
      </c>
      <c r="P175" s="24"/>
      <c r="Q175" s="25">
        <v>0</v>
      </c>
      <c r="R175" s="24">
        <v>20</v>
      </c>
      <c r="S175" s="25">
        <v>1.4753832307941832E-4</v>
      </c>
      <c r="T175" s="24">
        <v>20</v>
      </c>
      <c r="U175" s="25">
        <v>5.7550644567219243E-5</v>
      </c>
    </row>
    <row r="176" spans="1:21" x14ac:dyDescent="0.25">
      <c r="A176" s="26" t="s">
        <v>16</v>
      </c>
      <c r="B176" s="27" t="str">
        <f t="shared" si="0"/>
        <v>ANTIOQUIA</v>
      </c>
      <c r="C176" s="27" t="s">
        <v>431</v>
      </c>
      <c r="D176" s="38"/>
      <c r="E176" s="39">
        <v>0</v>
      </c>
      <c r="F176" s="38">
        <v>151.99999999999997</v>
      </c>
      <c r="G176" s="39">
        <v>2.1978975374871731E-3</v>
      </c>
      <c r="H176" s="38">
        <v>151.99999999999997</v>
      </c>
      <c r="I176" s="39">
        <v>6.5171160046649166E-4</v>
      </c>
      <c r="J176" s="38"/>
      <c r="K176" s="39">
        <v>0</v>
      </c>
      <c r="L176" s="38">
        <v>140.99999999999997</v>
      </c>
      <c r="M176" s="39">
        <v>2.1234619960542808E-3</v>
      </c>
      <c r="N176" s="38">
        <v>140.99999999999997</v>
      </c>
      <c r="O176" s="39">
        <v>1.2337253254934874E-3</v>
      </c>
      <c r="P176" s="40"/>
      <c r="Q176" s="41">
        <v>0</v>
      </c>
      <c r="R176" s="40">
        <v>293.00000000000006</v>
      </c>
      <c r="S176" s="41">
        <v>2.1614364331134788E-3</v>
      </c>
      <c r="T176" s="40">
        <v>293.00000000000006</v>
      </c>
      <c r="U176" s="41">
        <v>8.4311694290976197E-4</v>
      </c>
    </row>
    <row r="177" spans="1:21" x14ac:dyDescent="0.25">
      <c r="A177" s="20" t="s">
        <v>16</v>
      </c>
      <c r="B177" s="21" t="str">
        <f t="shared" si="0"/>
        <v>ANTIOQUIA</v>
      </c>
      <c r="C177" s="21" t="s">
        <v>432</v>
      </c>
      <c r="D177" s="22"/>
      <c r="E177" s="23">
        <v>0</v>
      </c>
      <c r="F177" s="22">
        <v>1</v>
      </c>
      <c r="G177" s="23">
        <v>1.4459852220310351E-5</v>
      </c>
      <c r="H177" s="22">
        <v>1</v>
      </c>
      <c r="I177" s="23">
        <v>4.2875763188584985E-6</v>
      </c>
      <c r="J177" s="22"/>
      <c r="K177" s="23">
        <v>0</v>
      </c>
      <c r="L177" s="22">
        <v>1</v>
      </c>
      <c r="M177" s="23">
        <v>1.5060014156413344E-5</v>
      </c>
      <c r="N177" s="22">
        <v>1</v>
      </c>
      <c r="O177" s="23">
        <v>8.7498250034999119E-6</v>
      </c>
      <c r="P177" s="24"/>
      <c r="Q177" s="25">
        <v>0</v>
      </c>
      <c r="R177" s="24">
        <v>2</v>
      </c>
      <c r="S177" s="25">
        <v>1.4753832307941833E-5</v>
      </c>
      <c r="T177" s="24">
        <v>2</v>
      </c>
      <c r="U177" s="25">
        <v>5.7550644567219236E-6</v>
      </c>
    </row>
    <row r="178" spans="1:21" x14ac:dyDescent="0.25">
      <c r="A178" s="26" t="s">
        <v>16</v>
      </c>
      <c r="B178" s="27" t="str">
        <f t="shared" si="0"/>
        <v>ANTIOQUIA</v>
      </c>
      <c r="C178" s="27" t="s">
        <v>433</v>
      </c>
      <c r="D178" s="38"/>
      <c r="E178" s="39">
        <v>0</v>
      </c>
      <c r="F178" s="38">
        <v>21</v>
      </c>
      <c r="G178" s="39">
        <v>3.0365689662651736E-4</v>
      </c>
      <c r="H178" s="38">
        <v>21</v>
      </c>
      <c r="I178" s="39">
        <v>9.0039102696028476E-5</v>
      </c>
      <c r="J178" s="38"/>
      <c r="K178" s="39">
        <v>0</v>
      </c>
      <c r="L178" s="38">
        <v>53.999999999999993</v>
      </c>
      <c r="M178" s="39">
        <v>8.1324076444632039E-4</v>
      </c>
      <c r="N178" s="38">
        <v>53.999999999999993</v>
      </c>
      <c r="O178" s="39">
        <v>4.7249055018899516E-4</v>
      </c>
      <c r="P178" s="40"/>
      <c r="Q178" s="41">
        <v>0</v>
      </c>
      <c r="R178" s="40">
        <v>75</v>
      </c>
      <c r="S178" s="41">
        <v>5.532687115478187E-4</v>
      </c>
      <c r="T178" s="40">
        <v>75</v>
      </c>
      <c r="U178" s="41">
        <v>2.1581491712707214E-4</v>
      </c>
    </row>
    <row r="179" spans="1:21" x14ac:dyDescent="0.25">
      <c r="A179" s="20" t="s">
        <v>16</v>
      </c>
      <c r="B179" s="21" t="str">
        <f t="shared" si="0"/>
        <v>ANTIOQUIA</v>
      </c>
      <c r="C179" s="21" t="s">
        <v>434</v>
      </c>
      <c r="D179" s="22"/>
      <c r="E179" s="23">
        <v>0</v>
      </c>
      <c r="F179" s="22">
        <v>517</v>
      </c>
      <c r="G179" s="23">
        <v>7.4757435979004513E-3</v>
      </c>
      <c r="H179" s="22">
        <v>517</v>
      </c>
      <c r="I179" s="23">
        <v>2.2166769568498436E-3</v>
      </c>
      <c r="J179" s="22"/>
      <c r="K179" s="23">
        <v>0</v>
      </c>
      <c r="L179" s="22">
        <v>594</v>
      </c>
      <c r="M179" s="23">
        <v>8.9456484089095265E-3</v>
      </c>
      <c r="N179" s="22">
        <v>594</v>
      </c>
      <c r="O179" s="23">
        <v>5.1973960520789479E-3</v>
      </c>
      <c r="P179" s="24"/>
      <c r="Q179" s="25">
        <v>0</v>
      </c>
      <c r="R179" s="24">
        <v>1111.0000000000007</v>
      </c>
      <c r="S179" s="25">
        <v>8.1957538470616934E-3</v>
      </c>
      <c r="T179" s="24">
        <v>1111.0000000000007</v>
      </c>
      <c r="U179" s="25">
        <v>3.1969383057090304E-3</v>
      </c>
    </row>
    <row r="180" spans="1:21" x14ac:dyDescent="0.25">
      <c r="A180" s="26" t="s">
        <v>16</v>
      </c>
      <c r="B180" s="27" t="str">
        <f t="shared" si="0"/>
        <v>ANTIOQUIA</v>
      </c>
      <c r="C180" s="27" t="s">
        <v>435</v>
      </c>
      <c r="D180" s="38"/>
      <c r="E180" s="39">
        <v>0</v>
      </c>
      <c r="F180" s="38">
        <v>9.0000000000000018</v>
      </c>
      <c r="G180" s="39">
        <v>1.301386699827932E-4</v>
      </c>
      <c r="H180" s="38">
        <v>9.0000000000000018</v>
      </c>
      <c r="I180" s="39">
        <v>3.8588186869726497E-5</v>
      </c>
      <c r="J180" s="38"/>
      <c r="K180" s="39">
        <v>0</v>
      </c>
      <c r="L180" s="38">
        <v>3</v>
      </c>
      <c r="M180" s="39">
        <v>4.518004246924003E-5</v>
      </c>
      <c r="N180" s="38">
        <v>3</v>
      </c>
      <c r="O180" s="39">
        <v>2.6249475010499741E-5</v>
      </c>
      <c r="P180" s="40"/>
      <c r="Q180" s="41">
        <v>0</v>
      </c>
      <c r="R180" s="40">
        <v>12.000000000000004</v>
      </c>
      <c r="S180" s="41">
        <v>8.8522993847651004E-5</v>
      </c>
      <c r="T180" s="40">
        <v>12.000000000000004</v>
      </c>
      <c r="U180" s="41">
        <v>3.4530386740331555E-5</v>
      </c>
    </row>
    <row r="181" spans="1:21" x14ac:dyDescent="0.25">
      <c r="A181" s="20" t="s">
        <v>16</v>
      </c>
      <c r="B181" s="21" t="str">
        <f t="shared" si="0"/>
        <v>ANTIOQUIA</v>
      </c>
      <c r="C181" s="21" t="s">
        <v>436</v>
      </c>
      <c r="D181" s="22"/>
      <c r="E181" s="23">
        <v>0</v>
      </c>
      <c r="F181" s="22">
        <v>3</v>
      </c>
      <c r="G181" s="23">
        <v>4.3379556660931054E-5</v>
      </c>
      <c r="H181" s="22">
        <v>3</v>
      </c>
      <c r="I181" s="23">
        <v>1.2862728956575496E-5</v>
      </c>
      <c r="J181" s="22"/>
      <c r="K181" s="23">
        <v>0</v>
      </c>
      <c r="L181" s="22">
        <v>15.000000000000004</v>
      </c>
      <c r="M181" s="23">
        <v>2.2590021234620021E-4</v>
      </c>
      <c r="N181" s="22">
        <v>15.000000000000004</v>
      </c>
      <c r="O181" s="23">
        <v>1.3124737505249871E-4</v>
      </c>
      <c r="P181" s="24"/>
      <c r="Q181" s="25">
        <v>0</v>
      </c>
      <c r="R181" s="24">
        <v>18</v>
      </c>
      <c r="S181" s="25">
        <v>1.3278449077147649E-4</v>
      </c>
      <c r="T181" s="24">
        <v>18</v>
      </c>
      <c r="U181" s="25">
        <v>5.1795580110497313E-5</v>
      </c>
    </row>
    <row r="182" spans="1:21" x14ac:dyDescent="0.25">
      <c r="A182" s="26" t="s">
        <v>16</v>
      </c>
      <c r="B182" s="27" t="str">
        <f t="shared" si="0"/>
        <v>ANTIOQUIA</v>
      </c>
      <c r="C182" s="27" t="s">
        <v>437</v>
      </c>
      <c r="D182" s="38">
        <v>42015.000000000036</v>
      </c>
      <c r="E182" s="39">
        <v>0.25607191833003201</v>
      </c>
      <c r="F182" s="38">
        <v>6352.9999999999973</v>
      </c>
      <c r="G182" s="39">
        <v>9.1863441155631623E-2</v>
      </c>
      <c r="H182" s="38">
        <v>48367.999999999985</v>
      </c>
      <c r="I182" s="39">
        <v>0.20738149139054779</v>
      </c>
      <c r="J182" s="38">
        <v>13011</v>
      </c>
      <c r="K182" s="39">
        <v>0.27170213210265848</v>
      </c>
      <c r="L182" s="38">
        <v>7103.9999999999909</v>
      </c>
      <c r="M182" s="39">
        <v>0.10698634056716023</v>
      </c>
      <c r="N182" s="38">
        <v>20115.000000000015</v>
      </c>
      <c r="O182" s="39">
        <v>0.17600272994540089</v>
      </c>
      <c r="P182" s="40">
        <v>55026.000000000051</v>
      </c>
      <c r="Q182" s="41">
        <v>0.25960313641124311</v>
      </c>
      <c r="R182" s="40">
        <v>13456.999999999989</v>
      </c>
      <c r="S182" s="41">
        <v>9.9271160683986531E-2</v>
      </c>
      <c r="T182" s="40">
        <v>68482.999999999971</v>
      </c>
      <c r="U182" s="41">
        <v>0.19706203959484367</v>
      </c>
    </row>
    <row r="183" spans="1:21" x14ac:dyDescent="0.25">
      <c r="A183" s="20" t="s">
        <v>16</v>
      </c>
      <c r="B183" s="21" t="str">
        <f t="shared" si="0"/>
        <v>ANTIOQUIA</v>
      </c>
      <c r="C183" s="21" t="s">
        <v>438</v>
      </c>
      <c r="D183" s="22"/>
      <c r="E183" s="23">
        <v>0</v>
      </c>
      <c r="F183" s="22">
        <v>283.00000000000011</v>
      </c>
      <c r="G183" s="23">
        <v>4.0921381783478308E-3</v>
      </c>
      <c r="H183" s="22">
        <v>283.00000000000011</v>
      </c>
      <c r="I183" s="23">
        <v>1.2133840982369555E-3</v>
      </c>
      <c r="J183" s="22"/>
      <c r="K183" s="23">
        <v>0</v>
      </c>
      <c r="L183" s="22">
        <v>223.00000000000003</v>
      </c>
      <c r="M183" s="23">
        <v>3.3583831568801759E-3</v>
      </c>
      <c r="N183" s="22">
        <v>223.00000000000003</v>
      </c>
      <c r="O183" s="23">
        <v>1.9512109757804804E-3</v>
      </c>
      <c r="P183" s="24"/>
      <c r="Q183" s="25">
        <v>0</v>
      </c>
      <c r="R183" s="24">
        <v>506.00000000000034</v>
      </c>
      <c r="S183" s="25">
        <v>3.7327195739092862E-3</v>
      </c>
      <c r="T183" s="24">
        <v>506.00000000000034</v>
      </c>
      <c r="U183" s="25">
        <v>1.4560313075506475E-3</v>
      </c>
    </row>
    <row r="184" spans="1:21" x14ac:dyDescent="0.25">
      <c r="A184" s="26" t="s">
        <v>16</v>
      </c>
      <c r="B184" s="27" t="str">
        <f t="shared" si="0"/>
        <v>ANTIOQUIA</v>
      </c>
      <c r="C184" s="27" t="s">
        <v>439</v>
      </c>
      <c r="D184" s="38"/>
      <c r="E184" s="39">
        <v>0</v>
      </c>
      <c r="F184" s="38">
        <v>5</v>
      </c>
      <c r="G184" s="39">
        <v>7.229926110155175E-5</v>
      </c>
      <c r="H184" s="38">
        <v>5</v>
      </c>
      <c r="I184" s="39">
        <v>2.1437881594292497E-5</v>
      </c>
      <c r="J184" s="38"/>
      <c r="K184" s="39">
        <v>0</v>
      </c>
      <c r="L184" s="38">
        <v>11</v>
      </c>
      <c r="M184" s="39">
        <v>1.6566015572054679E-4</v>
      </c>
      <c r="N184" s="38">
        <v>11</v>
      </c>
      <c r="O184" s="39">
        <v>9.6248075038499032E-5</v>
      </c>
      <c r="P184" s="40"/>
      <c r="Q184" s="41">
        <v>0</v>
      </c>
      <c r="R184" s="40">
        <v>16</v>
      </c>
      <c r="S184" s="41">
        <v>1.1803065846353467E-4</v>
      </c>
      <c r="T184" s="40">
        <v>16</v>
      </c>
      <c r="U184" s="41">
        <v>4.6040515653775389E-5</v>
      </c>
    </row>
    <row r="185" spans="1:21" x14ac:dyDescent="0.25">
      <c r="A185" s="20" t="s">
        <v>16</v>
      </c>
      <c r="B185" s="21" t="str">
        <f t="shared" si="0"/>
        <v>ANTIOQUIA</v>
      </c>
      <c r="C185" s="21" t="s">
        <v>440</v>
      </c>
      <c r="D185" s="22"/>
      <c r="E185" s="23">
        <v>0</v>
      </c>
      <c r="F185" s="22">
        <v>2</v>
      </c>
      <c r="G185" s="23">
        <v>2.8919704440620703E-5</v>
      </c>
      <c r="H185" s="22">
        <v>2</v>
      </c>
      <c r="I185" s="23">
        <v>8.575152637716997E-6</v>
      </c>
      <c r="J185" s="22"/>
      <c r="K185" s="23">
        <v>0</v>
      </c>
      <c r="L185" s="22"/>
      <c r="M185" s="23">
        <v>0</v>
      </c>
      <c r="N185" s="22"/>
      <c r="O185" s="23">
        <v>0</v>
      </c>
      <c r="P185" s="24"/>
      <c r="Q185" s="25">
        <v>0</v>
      </c>
      <c r="R185" s="24">
        <v>2</v>
      </c>
      <c r="S185" s="25">
        <v>1.4753832307941833E-5</v>
      </c>
      <c r="T185" s="24">
        <v>2</v>
      </c>
      <c r="U185" s="25">
        <v>5.7550644567219236E-6</v>
      </c>
    </row>
    <row r="186" spans="1:21" x14ac:dyDescent="0.25">
      <c r="A186" s="26" t="s">
        <v>16</v>
      </c>
      <c r="B186" s="27" t="str">
        <f t="shared" si="0"/>
        <v>ANTIOQUIA</v>
      </c>
      <c r="C186" s="27" t="s">
        <v>441</v>
      </c>
      <c r="D186" s="38"/>
      <c r="E186" s="39">
        <v>0</v>
      </c>
      <c r="F186" s="38">
        <v>81.000000000000014</v>
      </c>
      <c r="G186" s="39">
        <v>1.1712480298451387E-3</v>
      </c>
      <c r="H186" s="38">
        <v>81.000000000000014</v>
      </c>
      <c r="I186" s="39">
        <v>3.4729368182753848E-4</v>
      </c>
      <c r="J186" s="38"/>
      <c r="K186" s="39">
        <v>0</v>
      </c>
      <c r="L186" s="38">
        <v>109.00000000000001</v>
      </c>
      <c r="M186" s="39">
        <v>1.6415415430490546E-3</v>
      </c>
      <c r="N186" s="38">
        <v>109.00000000000001</v>
      </c>
      <c r="O186" s="39">
        <v>9.5373092538149058E-4</v>
      </c>
      <c r="P186" s="40"/>
      <c r="Q186" s="41">
        <v>0</v>
      </c>
      <c r="R186" s="40">
        <v>190.00000000000003</v>
      </c>
      <c r="S186" s="41">
        <v>1.4016140692544744E-3</v>
      </c>
      <c r="T186" s="40">
        <v>190.00000000000003</v>
      </c>
      <c r="U186" s="41">
        <v>5.4673112338858283E-4</v>
      </c>
    </row>
    <row r="187" spans="1:21" x14ac:dyDescent="0.25">
      <c r="A187" s="20" t="s">
        <v>16</v>
      </c>
      <c r="B187" s="21" t="str">
        <f t="shared" si="0"/>
        <v>ANTIOQUIA</v>
      </c>
      <c r="C187" s="21" t="s">
        <v>442</v>
      </c>
      <c r="D187" s="22"/>
      <c r="E187" s="23">
        <v>0</v>
      </c>
      <c r="F187" s="22">
        <v>334.00000000000011</v>
      </c>
      <c r="G187" s="23">
        <v>4.8295906415836585E-3</v>
      </c>
      <c r="H187" s="22">
        <v>334.00000000000011</v>
      </c>
      <c r="I187" s="23">
        <v>1.4320504904987391E-3</v>
      </c>
      <c r="J187" s="22"/>
      <c r="K187" s="23">
        <v>0</v>
      </c>
      <c r="L187" s="22">
        <v>254.99999999999994</v>
      </c>
      <c r="M187" s="23">
        <v>3.8403036098854015E-3</v>
      </c>
      <c r="N187" s="22">
        <v>254.99999999999994</v>
      </c>
      <c r="O187" s="23">
        <v>2.2312053758924773E-3</v>
      </c>
      <c r="P187" s="24"/>
      <c r="Q187" s="25">
        <v>0</v>
      </c>
      <c r="R187" s="24">
        <v>588.99999999999966</v>
      </c>
      <c r="S187" s="25">
        <v>4.3450036146888676E-3</v>
      </c>
      <c r="T187" s="24">
        <v>588.99999999999966</v>
      </c>
      <c r="U187" s="25">
        <v>1.6948664825046057E-3</v>
      </c>
    </row>
    <row r="188" spans="1:21" x14ac:dyDescent="0.25">
      <c r="A188" s="26" t="s">
        <v>16</v>
      </c>
      <c r="B188" s="27" t="str">
        <f t="shared" si="0"/>
        <v>ANTIOQUIA</v>
      </c>
      <c r="C188" s="27" t="s">
        <v>443</v>
      </c>
      <c r="D188" s="38"/>
      <c r="E188" s="39">
        <v>0</v>
      </c>
      <c r="F188" s="38">
        <v>14</v>
      </c>
      <c r="G188" s="39">
        <v>2.024379310843449E-4</v>
      </c>
      <c r="H188" s="38">
        <v>14</v>
      </c>
      <c r="I188" s="39">
        <v>6.0026068464018991E-5</v>
      </c>
      <c r="J188" s="38"/>
      <c r="K188" s="39">
        <v>0</v>
      </c>
      <c r="L188" s="38">
        <v>15</v>
      </c>
      <c r="M188" s="39">
        <v>2.2590021234620016E-4</v>
      </c>
      <c r="N188" s="38">
        <v>15</v>
      </c>
      <c r="O188" s="39">
        <v>1.3124737505249869E-4</v>
      </c>
      <c r="P188" s="40"/>
      <c r="Q188" s="41">
        <v>0</v>
      </c>
      <c r="R188" s="40">
        <v>29.000000000000004</v>
      </c>
      <c r="S188" s="41">
        <v>2.139305684651566E-4</v>
      </c>
      <c r="T188" s="40">
        <v>29.000000000000004</v>
      </c>
      <c r="U188" s="41">
        <v>8.3448434622467903E-5</v>
      </c>
    </row>
    <row r="189" spans="1:21" x14ac:dyDescent="0.25">
      <c r="A189" s="20" t="s">
        <v>16</v>
      </c>
      <c r="B189" s="21" t="str">
        <f t="shared" si="0"/>
        <v>ANTIOQUIA</v>
      </c>
      <c r="C189" s="21" t="s">
        <v>444</v>
      </c>
      <c r="D189" s="22"/>
      <c r="E189" s="23">
        <v>0</v>
      </c>
      <c r="F189" s="22">
        <v>28.000000000000004</v>
      </c>
      <c r="G189" s="23">
        <v>4.0487586216868986E-4</v>
      </c>
      <c r="H189" s="22">
        <v>28.000000000000004</v>
      </c>
      <c r="I189" s="23">
        <v>1.2005213692803798E-4</v>
      </c>
      <c r="J189" s="22"/>
      <c r="K189" s="23">
        <v>0</v>
      </c>
      <c r="L189" s="22">
        <v>18.000000000000004</v>
      </c>
      <c r="M189" s="23">
        <v>2.7108025481544022E-4</v>
      </c>
      <c r="N189" s="22">
        <v>18.000000000000004</v>
      </c>
      <c r="O189" s="23">
        <v>1.5749685006299845E-4</v>
      </c>
      <c r="P189" s="24"/>
      <c r="Q189" s="25">
        <v>0</v>
      </c>
      <c r="R189" s="24">
        <v>45.999999999999993</v>
      </c>
      <c r="S189" s="25">
        <v>3.393381430826621E-4</v>
      </c>
      <c r="T189" s="24">
        <v>45.999999999999993</v>
      </c>
      <c r="U189" s="25">
        <v>1.3236648250460422E-4</v>
      </c>
    </row>
    <row r="190" spans="1:21" x14ac:dyDescent="0.25">
      <c r="A190" s="26" t="s">
        <v>16</v>
      </c>
      <c r="B190" s="27" t="str">
        <f t="shared" si="0"/>
        <v>ANTIOQUIA</v>
      </c>
      <c r="C190" s="27" t="s">
        <v>445</v>
      </c>
      <c r="D190" s="38"/>
      <c r="E190" s="39">
        <v>0</v>
      </c>
      <c r="F190" s="38">
        <v>33</v>
      </c>
      <c r="G190" s="39">
        <v>4.771751232702416E-4</v>
      </c>
      <c r="H190" s="38">
        <v>33</v>
      </c>
      <c r="I190" s="39">
        <v>1.4149001852233045E-4</v>
      </c>
      <c r="J190" s="38"/>
      <c r="K190" s="39">
        <v>0</v>
      </c>
      <c r="L190" s="38">
        <v>25.000000000000004</v>
      </c>
      <c r="M190" s="39">
        <v>3.7650035391033365E-4</v>
      </c>
      <c r="N190" s="38">
        <v>25.000000000000004</v>
      </c>
      <c r="O190" s="39">
        <v>2.1874562508749783E-4</v>
      </c>
      <c r="P190" s="40"/>
      <c r="Q190" s="41">
        <v>0</v>
      </c>
      <c r="R190" s="40">
        <v>58.000000000000007</v>
      </c>
      <c r="S190" s="41">
        <v>4.278611369303132E-4</v>
      </c>
      <c r="T190" s="40">
        <v>58.000000000000007</v>
      </c>
      <c r="U190" s="41">
        <v>1.6689686924493581E-4</v>
      </c>
    </row>
    <row r="191" spans="1:21" x14ac:dyDescent="0.25">
      <c r="A191" s="20" t="s">
        <v>16</v>
      </c>
      <c r="B191" s="21" t="str">
        <f t="shared" si="0"/>
        <v>ANTIOQUIA</v>
      </c>
      <c r="C191" s="21" t="s">
        <v>446</v>
      </c>
      <c r="D191" s="22"/>
      <c r="E191" s="23">
        <v>0</v>
      </c>
      <c r="F191" s="22">
        <v>30.000000000000007</v>
      </c>
      <c r="G191" s="23">
        <v>4.3379556660931069E-4</v>
      </c>
      <c r="H191" s="22">
        <v>30.000000000000007</v>
      </c>
      <c r="I191" s="23">
        <v>1.28627289565755E-4</v>
      </c>
      <c r="J191" s="22"/>
      <c r="K191" s="23">
        <v>0</v>
      </c>
      <c r="L191" s="22">
        <v>28.000000000000007</v>
      </c>
      <c r="M191" s="23">
        <v>4.2168039637957371E-4</v>
      </c>
      <c r="N191" s="22">
        <v>28.000000000000007</v>
      </c>
      <c r="O191" s="23">
        <v>2.4499510009799762E-4</v>
      </c>
      <c r="P191" s="24"/>
      <c r="Q191" s="25">
        <v>0</v>
      </c>
      <c r="R191" s="24">
        <v>58.000000000000028</v>
      </c>
      <c r="S191" s="25">
        <v>4.2786113693031336E-4</v>
      </c>
      <c r="T191" s="24">
        <v>58.000000000000028</v>
      </c>
      <c r="U191" s="25">
        <v>1.6689686924493589E-4</v>
      </c>
    </row>
    <row r="192" spans="1:21" x14ac:dyDescent="0.25">
      <c r="A192" s="26" t="s">
        <v>16</v>
      </c>
      <c r="B192" s="27" t="str">
        <f t="shared" si="0"/>
        <v>ANTIOQUIA</v>
      </c>
      <c r="C192" s="27" t="s">
        <v>447</v>
      </c>
      <c r="D192" s="38">
        <v>5</v>
      </c>
      <c r="E192" s="39">
        <v>3.0473868657626059E-5</v>
      </c>
      <c r="F192" s="38">
        <v>7270.0000000000073</v>
      </c>
      <c r="G192" s="39">
        <v>0.10512312564165635</v>
      </c>
      <c r="H192" s="38">
        <v>7275.0000000000045</v>
      </c>
      <c r="I192" s="39">
        <v>3.1192117719695597E-2</v>
      </c>
      <c r="J192" s="38">
        <v>9</v>
      </c>
      <c r="K192" s="39">
        <v>1.8794244784597081E-4</v>
      </c>
      <c r="L192" s="38">
        <v>6158.0000000000018</v>
      </c>
      <c r="M192" s="39">
        <v>9.2739567175193396E-2</v>
      </c>
      <c r="N192" s="38">
        <v>6166.9999999999945</v>
      </c>
      <c r="O192" s="39">
        <v>5.3960170796583912E-2</v>
      </c>
      <c r="P192" s="40">
        <v>14</v>
      </c>
      <c r="Q192" s="41">
        <v>6.604957492380693E-5</v>
      </c>
      <c r="R192" s="40">
        <v>13428.000000000007</v>
      </c>
      <c r="S192" s="41">
        <v>9.9057230115521519E-2</v>
      </c>
      <c r="T192" s="40">
        <v>13441.999999999995</v>
      </c>
      <c r="U192" s="41">
        <v>3.8679788213628039E-2</v>
      </c>
    </row>
    <row r="193" spans="1:21" x14ac:dyDescent="0.25">
      <c r="A193" s="20" t="s">
        <v>16</v>
      </c>
      <c r="B193" s="21" t="str">
        <f t="shared" si="0"/>
        <v>ANTIOQUIA</v>
      </c>
      <c r="C193" s="21" t="s">
        <v>448</v>
      </c>
      <c r="D193" s="22"/>
      <c r="E193" s="23">
        <v>0</v>
      </c>
      <c r="F193" s="22">
        <v>7</v>
      </c>
      <c r="G193" s="23">
        <v>1.0121896554217245E-4</v>
      </c>
      <c r="H193" s="22">
        <v>7</v>
      </c>
      <c r="I193" s="23">
        <v>3.0013034232009495E-5</v>
      </c>
      <c r="J193" s="22"/>
      <c r="K193" s="23">
        <v>0</v>
      </c>
      <c r="L193" s="22">
        <v>11</v>
      </c>
      <c r="M193" s="23">
        <v>1.6566015572054679E-4</v>
      </c>
      <c r="N193" s="22">
        <v>11</v>
      </c>
      <c r="O193" s="23">
        <v>9.6248075038499032E-5</v>
      </c>
      <c r="P193" s="24"/>
      <c r="Q193" s="25">
        <v>0</v>
      </c>
      <c r="R193" s="24">
        <v>18</v>
      </c>
      <c r="S193" s="25">
        <v>1.3278449077147649E-4</v>
      </c>
      <c r="T193" s="24">
        <v>18</v>
      </c>
      <c r="U193" s="25">
        <v>5.1795580110497313E-5</v>
      </c>
    </row>
    <row r="194" spans="1:21" x14ac:dyDescent="0.25">
      <c r="A194" s="26" t="s">
        <v>16</v>
      </c>
      <c r="B194" s="27" t="str">
        <f t="shared" si="0"/>
        <v>ANTIOQUIA</v>
      </c>
      <c r="C194" s="27" t="s">
        <v>449</v>
      </c>
      <c r="D194" s="38">
        <v>2138.0000000000005</v>
      </c>
      <c r="E194" s="39">
        <v>1.3030626238000907E-2</v>
      </c>
      <c r="F194" s="38">
        <v>14</v>
      </c>
      <c r="G194" s="39">
        <v>2.024379310843449E-4</v>
      </c>
      <c r="H194" s="38">
        <v>2152.0000000000005</v>
      </c>
      <c r="I194" s="39">
        <v>9.2268642381834916E-3</v>
      </c>
      <c r="J194" s="38">
        <v>162</v>
      </c>
      <c r="K194" s="39">
        <v>3.3829640612274749E-3</v>
      </c>
      <c r="L194" s="38">
        <v>10</v>
      </c>
      <c r="M194" s="39">
        <v>1.5060014156413344E-4</v>
      </c>
      <c r="N194" s="38">
        <v>172.00000000000003</v>
      </c>
      <c r="O194" s="39">
        <v>1.504969900601985E-3</v>
      </c>
      <c r="P194" s="40">
        <v>2299.9999999999995</v>
      </c>
      <c r="Q194" s="41">
        <v>1.0851001594625423E-2</v>
      </c>
      <c r="R194" s="40">
        <v>24.000000000000007</v>
      </c>
      <c r="S194" s="41">
        <v>1.7704598769530201E-4</v>
      </c>
      <c r="T194" s="40">
        <v>2324</v>
      </c>
      <c r="U194" s="41">
        <v>6.6873848987108768E-3</v>
      </c>
    </row>
    <row r="195" spans="1:21" x14ac:dyDescent="0.25">
      <c r="A195" s="20" t="s">
        <v>16</v>
      </c>
      <c r="B195" s="21" t="str">
        <f t="shared" si="0"/>
        <v>ANTIOQUIA</v>
      </c>
      <c r="C195" s="21" t="s">
        <v>450</v>
      </c>
      <c r="D195" s="22"/>
      <c r="E195" s="23">
        <v>0</v>
      </c>
      <c r="F195" s="22">
        <v>5</v>
      </c>
      <c r="G195" s="23">
        <v>7.229926110155175E-5</v>
      </c>
      <c r="H195" s="22">
        <v>5</v>
      </c>
      <c r="I195" s="23">
        <v>2.1437881594292497E-5</v>
      </c>
      <c r="J195" s="22"/>
      <c r="K195" s="23">
        <v>0</v>
      </c>
      <c r="L195" s="22">
        <v>3</v>
      </c>
      <c r="M195" s="23">
        <v>4.518004246924003E-5</v>
      </c>
      <c r="N195" s="22">
        <v>3</v>
      </c>
      <c r="O195" s="23">
        <v>2.6249475010499741E-5</v>
      </c>
      <c r="P195" s="24"/>
      <c r="Q195" s="25">
        <v>0</v>
      </c>
      <c r="R195" s="24">
        <v>8</v>
      </c>
      <c r="S195" s="25">
        <v>5.9015329231767334E-5</v>
      </c>
      <c r="T195" s="24">
        <v>8</v>
      </c>
      <c r="U195" s="25">
        <v>2.3020257826887695E-5</v>
      </c>
    </row>
    <row r="196" spans="1:21" x14ac:dyDescent="0.25">
      <c r="A196" s="26" t="s">
        <v>16</v>
      </c>
      <c r="B196" s="27" t="str">
        <f t="shared" si="0"/>
        <v>ANTIOQUIA</v>
      </c>
      <c r="C196" s="27" t="s">
        <v>451</v>
      </c>
      <c r="D196" s="38"/>
      <c r="E196" s="39">
        <v>0</v>
      </c>
      <c r="F196" s="38">
        <v>46.000000000000014</v>
      </c>
      <c r="G196" s="39">
        <v>6.6515320213427636E-4</v>
      </c>
      <c r="H196" s="38">
        <v>46.000000000000014</v>
      </c>
      <c r="I196" s="39">
        <v>1.9722851066749099E-4</v>
      </c>
      <c r="J196" s="38"/>
      <c r="K196" s="39">
        <v>0</v>
      </c>
      <c r="L196" s="38">
        <v>52.999999999999993</v>
      </c>
      <c r="M196" s="39">
        <v>7.9818075028990714E-4</v>
      </c>
      <c r="N196" s="38">
        <v>52.999999999999993</v>
      </c>
      <c r="O196" s="39">
        <v>4.6374072518549534E-4</v>
      </c>
      <c r="P196" s="40"/>
      <c r="Q196" s="41">
        <v>0</v>
      </c>
      <c r="R196" s="40">
        <v>99.000000000000057</v>
      </c>
      <c r="S196" s="41">
        <v>7.3031469924312112E-4</v>
      </c>
      <c r="T196" s="40">
        <v>99.000000000000057</v>
      </c>
      <c r="U196" s="41">
        <v>2.8487569060773541E-4</v>
      </c>
    </row>
    <row r="197" spans="1:21" x14ac:dyDescent="0.25">
      <c r="A197" s="20" t="s">
        <v>16</v>
      </c>
      <c r="B197" s="21" t="str">
        <f t="shared" si="0"/>
        <v>ANTIOQUIA</v>
      </c>
      <c r="C197" s="21" t="s">
        <v>452</v>
      </c>
      <c r="D197" s="22">
        <v>32904.999999999993</v>
      </c>
      <c r="E197" s="23">
        <v>0.20054852963583705</v>
      </c>
      <c r="F197" s="22">
        <v>161.99999999999994</v>
      </c>
      <c r="G197" s="23">
        <v>2.3424960596902761E-3</v>
      </c>
      <c r="H197" s="22">
        <v>33066.999999999978</v>
      </c>
      <c r="I197" s="23">
        <v>0.14177728613569388</v>
      </c>
      <c r="J197" s="22">
        <v>12329.000000000009</v>
      </c>
      <c r="K197" s="23">
        <v>0.25746027105477509</v>
      </c>
      <c r="L197" s="22">
        <v>80</v>
      </c>
      <c r="M197" s="23">
        <v>1.2048011325130675E-3</v>
      </c>
      <c r="N197" s="22">
        <v>12409.000000000002</v>
      </c>
      <c r="O197" s="23">
        <v>0.10857657846843044</v>
      </c>
      <c r="P197" s="24">
        <v>45234.000000000015</v>
      </c>
      <c r="Q197" s="25">
        <v>0.21340617657882027</v>
      </c>
      <c r="R197" s="24">
        <v>242.00000000000003</v>
      </c>
      <c r="S197" s="25">
        <v>1.7852137092609619E-3</v>
      </c>
      <c r="T197" s="24">
        <v>45475.999999999927</v>
      </c>
      <c r="U197" s="25">
        <v>0.1308586556169429</v>
      </c>
    </row>
    <row r="198" spans="1:21" x14ac:dyDescent="0.25">
      <c r="A198" s="26" t="s">
        <v>16</v>
      </c>
      <c r="B198" s="27" t="str">
        <f t="shared" si="0"/>
        <v>ANTIOQUIA</v>
      </c>
      <c r="C198" s="27" t="s">
        <v>453</v>
      </c>
      <c r="D198" s="38"/>
      <c r="E198" s="39">
        <v>0</v>
      </c>
      <c r="F198" s="38">
        <v>2</v>
      </c>
      <c r="G198" s="39">
        <v>2.8919704440620703E-5</v>
      </c>
      <c r="H198" s="38">
        <v>2</v>
      </c>
      <c r="I198" s="39">
        <v>8.575152637716997E-6</v>
      </c>
      <c r="J198" s="38"/>
      <c r="K198" s="39">
        <v>0</v>
      </c>
      <c r="L198" s="38">
        <v>5</v>
      </c>
      <c r="M198" s="39">
        <v>7.5300070782066718E-5</v>
      </c>
      <c r="N198" s="38">
        <v>5</v>
      </c>
      <c r="O198" s="39">
        <v>4.3749125017499558E-5</v>
      </c>
      <c r="P198" s="40"/>
      <c r="Q198" s="41">
        <v>0</v>
      </c>
      <c r="R198" s="40">
        <v>7</v>
      </c>
      <c r="S198" s="41">
        <v>5.1638413077796418E-5</v>
      </c>
      <c r="T198" s="40">
        <v>7</v>
      </c>
      <c r="U198" s="41">
        <v>2.0142725598526736E-5</v>
      </c>
    </row>
    <row r="199" spans="1:21" x14ac:dyDescent="0.25">
      <c r="A199" s="20" t="s">
        <v>16</v>
      </c>
      <c r="B199" s="21" t="str">
        <f t="shared" si="0"/>
        <v>ANTIOQUIA</v>
      </c>
      <c r="C199" s="21" t="s">
        <v>454</v>
      </c>
      <c r="D199" s="22">
        <v>23</v>
      </c>
      <c r="E199" s="23">
        <v>1.4017979582507987E-4</v>
      </c>
      <c r="F199" s="22">
        <v>3512.0000000000005</v>
      </c>
      <c r="G199" s="23">
        <v>5.0783000997729956E-2</v>
      </c>
      <c r="H199" s="22">
        <v>3535.0000000000009</v>
      </c>
      <c r="I199" s="23">
        <v>1.5156582287164797E-2</v>
      </c>
      <c r="J199" s="22">
        <v>23</v>
      </c>
      <c r="K199" s="23">
        <v>4.8029736671748101E-4</v>
      </c>
      <c r="L199" s="22">
        <v>4041.9999999999977</v>
      </c>
      <c r="M199" s="23">
        <v>6.0872577220222698E-2</v>
      </c>
      <c r="N199" s="22">
        <v>4065.0000000000077</v>
      </c>
      <c r="O199" s="23">
        <v>3.5568038639227209E-2</v>
      </c>
      <c r="P199" s="24">
        <v>46</v>
      </c>
      <c r="Q199" s="25">
        <v>2.170200318925085E-4</v>
      </c>
      <c r="R199" s="24">
        <v>7553.99999999999</v>
      </c>
      <c r="S199" s="25">
        <v>5.5725224627096226E-2</v>
      </c>
      <c r="T199" s="24">
        <v>7599.9999999999973</v>
      </c>
      <c r="U199" s="25">
        <v>2.1869244935543302E-2</v>
      </c>
    </row>
    <row r="200" spans="1:21" x14ac:dyDescent="0.25">
      <c r="A200" s="26" t="s">
        <v>16</v>
      </c>
      <c r="B200" s="27" t="str">
        <f t="shared" si="0"/>
        <v>ANTIOQUIA</v>
      </c>
      <c r="C200" s="27" t="s">
        <v>455</v>
      </c>
      <c r="D200" s="38">
        <v>1003.9999999999999</v>
      </c>
      <c r="E200" s="39">
        <v>6.119152826451312E-3</v>
      </c>
      <c r="F200" s="38">
        <v>134</v>
      </c>
      <c r="G200" s="39">
        <v>1.9376201975215871E-3</v>
      </c>
      <c r="H200" s="38">
        <v>1138</v>
      </c>
      <c r="I200" s="39">
        <v>4.8792618508609713E-3</v>
      </c>
      <c r="J200" s="38">
        <v>550</v>
      </c>
      <c r="K200" s="39">
        <v>1.1485371812809328E-2</v>
      </c>
      <c r="L200" s="38">
        <v>137</v>
      </c>
      <c r="M200" s="39">
        <v>2.0632219394286278E-3</v>
      </c>
      <c r="N200" s="38">
        <v>687</v>
      </c>
      <c r="O200" s="39">
        <v>6.0111297774044399E-3</v>
      </c>
      <c r="P200" s="40">
        <v>1554</v>
      </c>
      <c r="Q200" s="41">
        <v>7.3315028165425698E-3</v>
      </c>
      <c r="R200" s="40">
        <v>270.99999999999983</v>
      </c>
      <c r="S200" s="41">
        <v>1.9991442777261173E-3</v>
      </c>
      <c r="T200" s="40">
        <v>1824.9999999999991</v>
      </c>
      <c r="U200" s="41">
        <v>5.2514963167587534E-3</v>
      </c>
    </row>
    <row r="201" spans="1:21" x14ac:dyDescent="0.25">
      <c r="A201" s="20" t="s">
        <v>16</v>
      </c>
      <c r="B201" s="21" t="str">
        <f t="shared" si="0"/>
        <v>ANTIOQUIA</v>
      </c>
      <c r="C201" s="21" t="s">
        <v>456</v>
      </c>
      <c r="D201" s="22"/>
      <c r="E201" s="23">
        <v>0</v>
      </c>
      <c r="F201" s="22">
        <v>34.000000000000007</v>
      </c>
      <c r="G201" s="23">
        <v>4.9163497549055207E-4</v>
      </c>
      <c r="H201" s="22">
        <v>34.000000000000007</v>
      </c>
      <c r="I201" s="23">
        <v>1.4577759484118898E-4</v>
      </c>
      <c r="J201" s="22"/>
      <c r="K201" s="23">
        <v>0</v>
      </c>
      <c r="L201" s="22">
        <v>41.000000000000007</v>
      </c>
      <c r="M201" s="23">
        <v>6.1746058041294721E-4</v>
      </c>
      <c r="N201" s="22">
        <v>41.000000000000007</v>
      </c>
      <c r="O201" s="23">
        <v>3.5874282514349645E-4</v>
      </c>
      <c r="P201" s="24"/>
      <c r="Q201" s="25">
        <v>0</v>
      </c>
      <c r="R201" s="24">
        <v>74.999999999999972</v>
      </c>
      <c r="S201" s="25">
        <v>5.5326871154781848E-4</v>
      </c>
      <c r="T201" s="24">
        <v>74.999999999999972</v>
      </c>
      <c r="U201" s="25">
        <v>2.1581491712707206E-4</v>
      </c>
    </row>
    <row r="202" spans="1:21" x14ac:dyDescent="0.25">
      <c r="A202" s="26" t="s">
        <v>16</v>
      </c>
      <c r="B202" s="27" t="str">
        <f t="shared" si="0"/>
        <v>ANTIOQUIA</v>
      </c>
      <c r="C202" s="27" t="s">
        <v>457</v>
      </c>
      <c r="D202" s="38"/>
      <c r="E202" s="39">
        <v>0</v>
      </c>
      <c r="F202" s="38">
        <v>18</v>
      </c>
      <c r="G202" s="39">
        <v>2.6027733996558634E-4</v>
      </c>
      <c r="H202" s="38">
        <v>18</v>
      </c>
      <c r="I202" s="39">
        <v>7.7176373739452981E-5</v>
      </c>
      <c r="J202" s="38"/>
      <c r="K202" s="39">
        <v>0</v>
      </c>
      <c r="L202" s="38">
        <v>18</v>
      </c>
      <c r="M202" s="39">
        <v>2.7108025481544016E-4</v>
      </c>
      <c r="N202" s="38">
        <v>18</v>
      </c>
      <c r="O202" s="39">
        <v>1.5749685006299842E-4</v>
      </c>
      <c r="P202" s="40"/>
      <c r="Q202" s="41">
        <v>0</v>
      </c>
      <c r="R202" s="40">
        <v>36</v>
      </c>
      <c r="S202" s="41">
        <v>2.6556898154295297E-4</v>
      </c>
      <c r="T202" s="40">
        <v>36</v>
      </c>
      <c r="U202" s="41">
        <v>1.0359116022099463E-4</v>
      </c>
    </row>
    <row r="203" spans="1:21" x14ac:dyDescent="0.25">
      <c r="A203" s="20" t="s">
        <v>16</v>
      </c>
      <c r="B203" s="21" t="str">
        <f t="shared" si="0"/>
        <v>ANTIOQUIA</v>
      </c>
      <c r="C203" s="21" t="s">
        <v>458</v>
      </c>
      <c r="D203" s="22">
        <v>44463.000000000015</v>
      </c>
      <c r="E203" s="23">
        <v>0.27099192442480557</v>
      </c>
      <c r="F203" s="22">
        <v>7558.9999999999909</v>
      </c>
      <c r="G203" s="23">
        <v>0.10930202293332583</v>
      </c>
      <c r="H203" s="22">
        <v>52021.999999999956</v>
      </c>
      <c r="I203" s="23">
        <v>0.22304829525965666</v>
      </c>
      <c r="J203" s="22">
        <v>9952.9999999999945</v>
      </c>
      <c r="K203" s="23">
        <v>0.20784346482343849</v>
      </c>
      <c r="L203" s="22">
        <v>6902.0000000000018</v>
      </c>
      <c r="M203" s="23">
        <v>0.10394421770756493</v>
      </c>
      <c r="N203" s="22">
        <v>16854.999999999989</v>
      </c>
      <c r="O203" s="23">
        <v>0.14747830043399093</v>
      </c>
      <c r="P203" s="24">
        <v>54416.000000000073</v>
      </c>
      <c r="Q203" s="25">
        <v>0.25672526207527735</v>
      </c>
      <c r="R203" s="24">
        <v>14461.000000000011</v>
      </c>
      <c r="S203" s="25">
        <v>0.1066775845025735</v>
      </c>
      <c r="T203" s="24">
        <v>68877.000000000015</v>
      </c>
      <c r="U203" s="25">
        <v>0.19819578729281806</v>
      </c>
    </row>
    <row r="204" spans="1:21" x14ac:dyDescent="0.25">
      <c r="A204" s="26" t="s">
        <v>16</v>
      </c>
      <c r="B204" s="27" t="str">
        <f t="shared" ref="B204:B247" si="1">+B203</f>
        <v>ANTIOQUIA</v>
      </c>
      <c r="C204" s="27" t="s">
        <v>459</v>
      </c>
      <c r="D204" s="38"/>
      <c r="E204" s="39">
        <v>0</v>
      </c>
      <c r="F204" s="38">
        <v>2</v>
      </c>
      <c r="G204" s="39">
        <v>2.8919704440620703E-5</v>
      </c>
      <c r="H204" s="38">
        <v>2</v>
      </c>
      <c r="I204" s="39">
        <v>8.575152637716997E-6</v>
      </c>
      <c r="J204" s="38"/>
      <c r="K204" s="39">
        <v>0</v>
      </c>
      <c r="L204" s="38">
        <v>3</v>
      </c>
      <c r="M204" s="39">
        <v>4.518004246924003E-5</v>
      </c>
      <c r="N204" s="38">
        <v>3</v>
      </c>
      <c r="O204" s="39">
        <v>2.6249475010499741E-5</v>
      </c>
      <c r="P204" s="40"/>
      <c r="Q204" s="41">
        <v>0</v>
      </c>
      <c r="R204" s="40">
        <v>5</v>
      </c>
      <c r="S204" s="41">
        <v>3.6884580769854579E-5</v>
      </c>
      <c r="T204" s="40">
        <v>5</v>
      </c>
      <c r="U204" s="41">
        <v>1.4387661141804811E-5</v>
      </c>
    </row>
    <row r="205" spans="1:21" x14ac:dyDescent="0.25">
      <c r="A205" s="20" t="s">
        <v>16</v>
      </c>
      <c r="B205" s="21" t="str">
        <f t="shared" si="1"/>
        <v>ANTIOQUIA</v>
      </c>
      <c r="C205" s="21" t="s">
        <v>460</v>
      </c>
      <c r="D205" s="22"/>
      <c r="E205" s="23">
        <v>0</v>
      </c>
      <c r="F205" s="22">
        <v>44</v>
      </c>
      <c r="G205" s="23">
        <v>6.3623349769365543E-4</v>
      </c>
      <c r="H205" s="22">
        <v>44</v>
      </c>
      <c r="I205" s="23">
        <v>1.8865335802977393E-4</v>
      </c>
      <c r="J205" s="22"/>
      <c r="K205" s="23">
        <v>0</v>
      </c>
      <c r="L205" s="22">
        <v>46.000000000000014</v>
      </c>
      <c r="M205" s="23">
        <v>6.9276065119501387E-4</v>
      </c>
      <c r="N205" s="22">
        <v>46.000000000000014</v>
      </c>
      <c r="O205" s="23">
        <v>4.024919501609961E-4</v>
      </c>
      <c r="P205" s="24"/>
      <c r="Q205" s="25">
        <v>0</v>
      </c>
      <c r="R205" s="24">
        <v>90.000000000000014</v>
      </c>
      <c r="S205" s="25">
        <v>6.6392245385738262E-4</v>
      </c>
      <c r="T205" s="24">
        <v>90.000000000000014</v>
      </c>
      <c r="U205" s="25">
        <v>2.5897790055248661E-4</v>
      </c>
    </row>
    <row r="206" spans="1:21" x14ac:dyDescent="0.25">
      <c r="A206" s="26" t="s">
        <v>16</v>
      </c>
      <c r="B206" s="27" t="str">
        <f t="shared" si="1"/>
        <v>ANTIOQUIA</v>
      </c>
      <c r="C206" s="27" t="s">
        <v>461</v>
      </c>
      <c r="D206" s="38"/>
      <c r="E206" s="39">
        <v>0</v>
      </c>
      <c r="F206" s="38">
        <v>2430.0000000000036</v>
      </c>
      <c r="G206" s="39">
        <v>3.5137440895354206E-2</v>
      </c>
      <c r="H206" s="38">
        <v>2430.0000000000036</v>
      </c>
      <c r="I206" s="39">
        <v>1.0418810454826167E-2</v>
      </c>
      <c r="J206" s="38"/>
      <c r="K206" s="39">
        <v>0</v>
      </c>
      <c r="L206" s="38">
        <v>2155.9999999999991</v>
      </c>
      <c r="M206" s="39">
        <v>3.2469390521227152E-2</v>
      </c>
      <c r="N206" s="38">
        <v>2155.9999999999991</v>
      </c>
      <c r="O206" s="39">
        <v>1.8864622707545804E-2</v>
      </c>
      <c r="P206" s="40"/>
      <c r="Q206" s="41">
        <v>0</v>
      </c>
      <c r="R206" s="40">
        <v>4586.0000000000055</v>
      </c>
      <c r="S206" s="41">
        <v>3.3830537482110665E-2</v>
      </c>
      <c r="T206" s="40">
        <v>4586.0000000000055</v>
      </c>
      <c r="U206" s="41">
        <v>1.3196362799263388E-2</v>
      </c>
    </row>
    <row r="207" spans="1:21" x14ac:dyDescent="0.25">
      <c r="A207" s="20" t="s">
        <v>16</v>
      </c>
      <c r="B207" s="21" t="str">
        <f t="shared" si="1"/>
        <v>ANTIOQUIA</v>
      </c>
      <c r="C207" s="21" t="s">
        <v>462</v>
      </c>
      <c r="D207" s="22"/>
      <c r="E207" s="23">
        <v>0</v>
      </c>
      <c r="F207" s="22">
        <v>1</v>
      </c>
      <c r="G207" s="23">
        <v>1.4459852220310351E-5</v>
      </c>
      <c r="H207" s="22">
        <v>1</v>
      </c>
      <c r="I207" s="23">
        <v>4.2875763188584985E-6</v>
      </c>
      <c r="J207" s="22"/>
      <c r="K207" s="23">
        <v>0</v>
      </c>
      <c r="L207" s="22">
        <v>1</v>
      </c>
      <c r="M207" s="23">
        <v>1.5060014156413344E-5</v>
      </c>
      <c r="N207" s="22">
        <v>1</v>
      </c>
      <c r="O207" s="23">
        <v>8.7498250034999119E-6</v>
      </c>
      <c r="P207" s="24"/>
      <c r="Q207" s="25">
        <v>0</v>
      </c>
      <c r="R207" s="24">
        <v>2</v>
      </c>
      <c r="S207" s="25">
        <v>1.4753832307941833E-5</v>
      </c>
      <c r="T207" s="24">
        <v>2</v>
      </c>
      <c r="U207" s="25">
        <v>5.7550644567219236E-6</v>
      </c>
    </row>
    <row r="208" spans="1:21" x14ac:dyDescent="0.25">
      <c r="A208" s="26" t="s">
        <v>16</v>
      </c>
      <c r="B208" s="27" t="str">
        <f t="shared" si="1"/>
        <v>ANTIOQUIA</v>
      </c>
      <c r="C208" s="27" t="s">
        <v>463</v>
      </c>
      <c r="D208" s="38"/>
      <c r="E208" s="39">
        <v>0</v>
      </c>
      <c r="F208" s="38">
        <v>17</v>
      </c>
      <c r="G208" s="39">
        <v>2.4581748774527598E-4</v>
      </c>
      <c r="H208" s="38">
        <v>17</v>
      </c>
      <c r="I208" s="39">
        <v>7.2888797420594479E-5</v>
      </c>
      <c r="J208" s="38"/>
      <c r="K208" s="39">
        <v>0</v>
      </c>
      <c r="L208" s="38">
        <v>26</v>
      </c>
      <c r="M208" s="39">
        <v>3.91560368066747E-4</v>
      </c>
      <c r="N208" s="38">
        <v>26</v>
      </c>
      <c r="O208" s="39">
        <v>2.2749545009099768E-4</v>
      </c>
      <c r="P208" s="40"/>
      <c r="Q208" s="41">
        <v>0</v>
      </c>
      <c r="R208" s="40">
        <v>43.000000000000014</v>
      </c>
      <c r="S208" s="41">
        <v>3.172073946207495E-4</v>
      </c>
      <c r="T208" s="40">
        <v>43.000000000000014</v>
      </c>
      <c r="U208" s="41">
        <v>1.2373388581952142E-4</v>
      </c>
    </row>
    <row r="209" spans="1:21" x14ac:dyDescent="0.25">
      <c r="A209" s="20" t="s">
        <v>16</v>
      </c>
      <c r="B209" s="21" t="str">
        <f t="shared" si="1"/>
        <v>ANTIOQUIA</v>
      </c>
      <c r="C209" s="21" t="s">
        <v>464</v>
      </c>
      <c r="D209" s="22"/>
      <c r="E209" s="23">
        <v>0</v>
      </c>
      <c r="F209" s="22">
        <v>7797.0000000000027</v>
      </c>
      <c r="G209" s="23">
        <v>0.11274346776175985</v>
      </c>
      <c r="H209" s="22">
        <v>7797.0000000000027</v>
      </c>
      <c r="I209" s="23">
        <v>3.3430232558139726E-2</v>
      </c>
      <c r="J209" s="22"/>
      <c r="K209" s="23">
        <v>0</v>
      </c>
      <c r="L209" s="22">
        <v>6896.9999999999909</v>
      </c>
      <c r="M209" s="23">
        <v>0.10386891763678269</v>
      </c>
      <c r="N209" s="22">
        <v>6896.9999999999909</v>
      </c>
      <c r="O209" s="23">
        <v>6.0347543049138815E-2</v>
      </c>
      <c r="P209" s="24"/>
      <c r="Q209" s="25">
        <v>0</v>
      </c>
      <c r="R209" s="24">
        <v>14693.999999999976</v>
      </c>
      <c r="S209" s="25">
        <v>0.10839640596644846</v>
      </c>
      <c r="T209" s="24">
        <v>14693.999999999976</v>
      </c>
      <c r="U209" s="25">
        <v>4.2282458563535907E-2</v>
      </c>
    </row>
    <row r="210" spans="1:21" x14ac:dyDescent="0.25">
      <c r="A210" s="26" t="s">
        <v>16</v>
      </c>
      <c r="B210" s="27" t="str">
        <f t="shared" si="1"/>
        <v>ANTIOQUIA</v>
      </c>
      <c r="C210" s="27" t="s">
        <v>465</v>
      </c>
      <c r="D210" s="38">
        <v>34260.000000000015</v>
      </c>
      <c r="E210" s="39">
        <v>0.20880694804205388</v>
      </c>
      <c r="F210" s="38">
        <v>3386.0000000000005</v>
      </c>
      <c r="G210" s="39">
        <v>4.8961059617970856E-2</v>
      </c>
      <c r="H210" s="38">
        <v>37645.999999999978</v>
      </c>
      <c r="I210" s="39">
        <v>0.16141009809974693</v>
      </c>
      <c r="J210" s="38">
        <v>9143.0000000000018</v>
      </c>
      <c r="K210" s="39">
        <v>0.19092864451730127</v>
      </c>
      <c r="L210" s="38">
        <v>3591.9999999999964</v>
      </c>
      <c r="M210" s="39">
        <v>5.4095570849836676E-2</v>
      </c>
      <c r="N210" s="38">
        <v>12735.000000000016</v>
      </c>
      <c r="O210" s="39">
        <v>0.11142902141957151</v>
      </c>
      <c r="P210" s="40">
        <v>43403</v>
      </c>
      <c r="Q210" s="41">
        <v>0.20476783574414231</v>
      </c>
      <c r="R210" s="40">
        <v>6977.9999999999909</v>
      </c>
      <c r="S210" s="41">
        <v>5.147612092240899E-2</v>
      </c>
      <c r="T210" s="40">
        <v>50381.000000000036</v>
      </c>
      <c r="U210" s="41">
        <v>0.14497295119705372</v>
      </c>
    </row>
    <row r="211" spans="1:21" x14ac:dyDescent="0.25">
      <c r="A211" s="20" t="s">
        <v>16</v>
      </c>
      <c r="B211" s="21" t="str">
        <f t="shared" si="1"/>
        <v>ANTIOQUIA</v>
      </c>
      <c r="C211" s="21" t="s">
        <v>466</v>
      </c>
      <c r="D211" s="22">
        <v>5</v>
      </c>
      <c r="E211" s="23">
        <v>3.0473868657626059E-5</v>
      </c>
      <c r="F211" s="22">
        <v>1240.9999999999995</v>
      </c>
      <c r="G211" s="23">
        <v>1.7944676605405139E-2</v>
      </c>
      <c r="H211" s="22">
        <v>1246.0000000000005</v>
      </c>
      <c r="I211" s="23">
        <v>5.342320093297691E-3</v>
      </c>
      <c r="J211" s="22">
        <v>2</v>
      </c>
      <c r="K211" s="23">
        <v>4.1764988410215737E-5</v>
      </c>
      <c r="L211" s="22">
        <v>1372.9999999999995</v>
      </c>
      <c r="M211" s="23">
        <v>2.0677399436755516E-2</v>
      </c>
      <c r="N211" s="22">
        <v>1375</v>
      </c>
      <c r="O211" s="23">
        <v>1.203100937981238E-2</v>
      </c>
      <c r="P211" s="24">
        <v>6.9999999999999991</v>
      </c>
      <c r="Q211" s="25">
        <v>3.3024787461903465E-5</v>
      </c>
      <c r="R211" s="24">
        <v>2614.0000000000018</v>
      </c>
      <c r="S211" s="25">
        <v>1.928325882647999E-2</v>
      </c>
      <c r="T211" s="24">
        <v>2621.0000000000041</v>
      </c>
      <c r="U211" s="25">
        <v>7.5420119705340927E-3</v>
      </c>
    </row>
    <row r="212" spans="1:21" x14ac:dyDescent="0.25">
      <c r="A212" s="26" t="s">
        <v>16</v>
      </c>
      <c r="B212" s="27" t="str">
        <f t="shared" si="1"/>
        <v>ANTIOQUIA</v>
      </c>
      <c r="C212" s="27" t="s">
        <v>467</v>
      </c>
      <c r="D212" s="38">
        <v>7166.9999999999973</v>
      </c>
      <c r="E212" s="39">
        <v>4.3681243333841178E-2</v>
      </c>
      <c r="F212" s="38">
        <v>808.99999999999977</v>
      </c>
      <c r="G212" s="39">
        <v>1.1698020446231073E-2</v>
      </c>
      <c r="H212" s="38">
        <v>7975.9999999999991</v>
      </c>
      <c r="I212" s="39">
        <v>3.4197708719215382E-2</v>
      </c>
      <c r="J212" s="38">
        <v>2587.0000000000005</v>
      </c>
      <c r="K212" s="39">
        <v>5.4023012508614056E-2</v>
      </c>
      <c r="L212" s="38">
        <v>865</v>
      </c>
      <c r="M212" s="39">
        <v>1.3026912245297541E-2</v>
      </c>
      <c r="N212" s="38">
        <v>3452.0000000000009</v>
      </c>
      <c r="O212" s="39">
        <v>3.0204395912081704E-2</v>
      </c>
      <c r="P212" s="40">
        <v>9754.0000000000073</v>
      </c>
      <c r="Q212" s="41">
        <v>4.601768241477238E-2</v>
      </c>
      <c r="R212" s="40">
        <v>1674</v>
      </c>
      <c r="S212" s="41">
        <v>1.2348957641747314E-2</v>
      </c>
      <c r="T212" s="40">
        <v>11428.000000000013</v>
      </c>
      <c r="U212" s="41">
        <v>3.2884438305709113E-2</v>
      </c>
    </row>
    <row r="213" spans="1:21" x14ac:dyDescent="0.25">
      <c r="A213" s="20" t="s">
        <v>16</v>
      </c>
      <c r="B213" s="21" t="str">
        <f t="shared" si="1"/>
        <v>ANTIOQUIA</v>
      </c>
      <c r="C213" s="21" t="s">
        <v>468</v>
      </c>
      <c r="D213" s="22">
        <v>1</v>
      </c>
      <c r="E213" s="23">
        <v>6.0947737315252114E-6</v>
      </c>
      <c r="F213" s="22">
        <v>329.00000000000006</v>
      </c>
      <c r="G213" s="23">
        <v>4.7572913804821062E-3</v>
      </c>
      <c r="H213" s="22">
        <v>330.00000000000006</v>
      </c>
      <c r="I213" s="23">
        <v>1.4149001852233048E-3</v>
      </c>
      <c r="J213" s="22">
        <v>1</v>
      </c>
      <c r="K213" s="23">
        <v>2.0882494205107868E-5</v>
      </c>
      <c r="L213" s="22">
        <v>468.00000000000006</v>
      </c>
      <c r="M213" s="23">
        <v>7.0480866252014447E-3</v>
      </c>
      <c r="N213" s="22">
        <v>468.99999999999994</v>
      </c>
      <c r="O213" s="23">
        <v>4.1036679266414581E-3</v>
      </c>
      <c r="P213" s="24">
        <v>2</v>
      </c>
      <c r="Q213" s="25">
        <v>9.4356535605438479E-6</v>
      </c>
      <c r="R213" s="24">
        <v>797</v>
      </c>
      <c r="S213" s="25">
        <v>5.8794021747148205E-3</v>
      </c>
      <c r="T213" s="24">
        <v>798.99999999999989</v>
      </c>
      <c r="U213" s="25">
        <v>2.2991482504604085E-3</v>
      </c>
    </row>
    <row r="214" spans="1:21" x14ac:dyDescent="0.25">
      <c r="A214" s="26" t="s">
        <v>16</v>
      </c>
      <c r="B214" s="27" t="str">
        <f t="shared" si="1"/>
        <v>ANTIOQUIA</v>
      </c>
      <c r="C214" s="27" t="s">
        <v>469</v>
      </c>
      <c r="D214" s="38"/>
      <c r="E214" s="39">
        <v>0</v>
      </c>
      <c r="F214" s="38">
        <v>836.99999999999989</v>
      </c>
      <c r="G214" s="39">
        <v>1.2102896308399762E-2</v>
      </c>
      <c r="H214" s="38">
        <v>836.99999999999989</v>
      </c>
      <c r="I214" s="39">
        <v>3.5887013788845627E-3</v>
      </c>
      <c r="J214" s="38"/>
      <c r="K214" s="39">
        <v>0</v>
      </c>
      <c r="L214" s="38">
        <v>469.99999999999994</v>
      </c>
      <c r="M214" s="39">
        <v>7.0782066535142706E-3</v>
      </c>
      <c r="N214" s="38">
        <v>469.99999999999994</v>
      </c>
      <c r="O214" s="39">
        <v>4.1124177516449582E-3</v>
      </c>
      <c r="P214" s="40"/>
      <c r="Q214" s="41">
        <v>0</v>
      </c>
      <c r="R214" s="40">
        <v>1306.9999999999977</v>
      </c>
      <c r="S214" s="41">
        <v>9.6416294132399705E-3</v>
      </c>
      <c r="T214" s="40">
        <v>1306.9999999999977</v>
      </c>
      <c r="U214" s="41">
        <v>3.760934622467771E-3</v>
      </c>
    </row>
    <row r="215" spans="1:21" x14ac:dyDescent="0.25">
      <c r="A215" s="20" t="s">
        <v>16</v>
      </c>
      <c r="B215" s="21" t="str">
        <f t="shared" si="1"/>
        <v>ANTIOQUIA</v>
      </c>
      <c r="C215" s="21" t="s">
        <v>470</v>
      </c>
      <c r="D215" s="22">
        <v>5</v>
      </c>
      <c r="E215" s="23">
        <v>3.0473868657626059E-5</v>
      </c>
      <c r="F215" s="22">
        <v>313.99999999999994</v>
      </c>
      <c r="G215" s="23">
        <v>4.5403935971774492E-3</v>
      </c>
      <c r="H215" s="22">
        <v>318.99999999999972</v>
      </c>
      <c r="I215" s="23">
        <v>1.3677368457158598E-3</v>
      </c>
      <c r="J215" s="22">
        <v>3</v>
      </c>
      <c r="K215" s="23">
        <v>6.2647482615323598E-5</v>
      </c>
      <c r="L215" s="22">
        <v>297.99999999999983</v>
      </c>
      <c r="M215" s="23">
        <v>4.4878842186111736E-3</v>
      </c>
      <c r="N215" s="22">
        <v>300.99999999999994</v>
      </c>
      <c r="O215" s="23">
        <v>2.6336973260534737E-3</v>
      </c>
      <c r="P215" s="24">
        <v>8</v>
      </c>
      <c r="Q215" s="25">
        <v>3.7742614242175392E-5</v>
      </c>
      <c r="R215" s="24">
        <v>611.99999999999989</v>
      </c>
      <c r="S215" s="25">
        <v>4.5146726862302002E-3</v>
      </c>
      <c r="T215" s="24">
        <v>619.99999999999966</v>
      </c>
      <c r="U215" s="25">
        <v>1.7840699815837955E-3</v>
      </c>
    </row>
    <row r="216" spans="1:21" x14ac:dyDescent="0.25">
      <c r="A216" s="26" t="s">
        <v>16</v>
      </c>
      <c r="B216" s="27" t="str">
        <f t="shared" si="1"/>
        <v>ANTIOQUIA</v>
      </c>
      <c r="C216" s="27" t="s">
        <v>471</v>
      </c>
      <c r="D216" s="38"/>
      <c r="E216" s="39">
        <v>0</v>
      </c>
      <c r="F216" s="38">
        <v>101.00000000000001</v>
      </c>
      <c r="G216" s="39">
        <v>1.4604450742513456E-3</v>
      </c>
      <c r="H216" s="38">
        <v>101.00000000000001</v>
      </c>
      <c r="I216" s="39">
        <v>4.3304520820470842E-4</v>
      </c>
      <c r="J216" s="38"/>
      <c r="K216" s="39">
        <v>0</v>
      </c>
      <c r="L216" s="38">
        <v>64.000000000000028</v>
      </c>
      <c r="M216" s="39">
        <v>9.6384090601045436E-4</v>
      </c>
      <c r="N216" s="38">
        <v>64.000000000000028</v>
      </c>
      <c r="O216" s="39">
        <v>5.5998880022399458E-4</v>
      </c>
      <c r="P216" s="40"/>
      <c r="Q216" s="41">
        <v>0</v>
      </c>
      <c r="R216" s="40">
        <v>165.00000000000006</v>
      </c>
      <c r="S216" s="41">
        <v>1.2171911654052015E-3</v>
      </c>
      <c r="T216" s="40">
        <v>165.00000000000006</v>
      </c>
      <c r="U216" s="41">
        <v>4.7479281767955891E-4</v>
      </c>
    </row>
    <row r="217" spans="1:21" x14ac:dyDescent="0.25">
      <c r="A217" s="20" t="s">
        <v>16</v>
      </c>
      <c r="B217" s="21" t="str">
        <f t="shared" si="1"/>
        <v>ANTIOQUIA</v>
      </c>
      <c r="C217" s="21" t="s">
        <v>472</v>
      </c>
      <c r="D217" s="22"/>
      <c r="E217" s="23">
        <v>0</v>
      </c>
      <c r="F217" s="22"/>
      <c r="G217" s="23">
        <v>0</v>
      </c>
      <c r="H217" s="22"/>
      <c r="I217" s="23">
        <v>0</v>
      </c>
      <c r="J217" s="22"/>
      <c r="K217" s="23">
        <v>0</v>
      </c>
      <c r="L217" s="22">
        <v>1</v>
      </c>
      <c r="M217" s="23">
        <v>1.5060014156413344E-5</v>
      </c>
      <c r="N217" s="22">
        <v>1</v>
      </c>
      <c r="O217" s="23">
        <v>8.7498250034999119E-6</v>
      </c>
      <c r="P217" s="24"/>
      <c r="Q217" s="25">
        <v>0</v>
      </c>
      <c r="R217" s="24">
        <v>1</v>
      </c>
      <c r="S217" s="25">
        <v>7.3769161539709167E-6</v>
      </c>
      <c r="T217" s="24">
        <v>1</v>
      </c>
      <c r="U217" s="25">
        <v>2.8775322283609618E-6</v>
      </c>
    </row>
    <row r="218" spans="1:21" x14ac:dyDescent="0.25">
      <c r="A218" s="26" t="s">
        <v>16</v>
      </c>
      <c r="B218" s="27" t="str">
        <f t="shared" si="1"/>
        <v>ANTIOQUIA</v>
      </c>
      <c r="C218" s="27" t="s">
        <v>473</v>
      </c>
      <c r="D218" s="38"/>
      <c r="E218" s="39">
        <v>0</v>
      </c>
      <c r="F218" s="38">
        <v>1</v>
      </c>
      <c r="G218" s="39">
        <v>1.4459852220310351E-5</v>
      </c>
      <c r="H218" s="38">
        <v>1</v>
      </c>
      <c r="I218" s="39">
        <v>4.2875763188584985E-6</v>
      </c>
      <c r="J218" s="38"/>
      <c r="K218" s="39">
        <v>0</v>
      </c>
      <c r="L218" s="38">
        <v>1</v>
      </c>
      <c r="M218" s="39">
        <v>1.5060014156413344E-5</v>
      </c>
      <c r="N218" s="38">
        <v>1</v>
      </c>
      <c r="O218" s="39">
        <v>8.7498250034999119E-6</v>
      </c>
      <c r="P218" s="40"/>
      <c r="Q218" s="41">
        <v>0</v>
      </c>
      <c r="R218" s="40">
        <v>2</v>
      </c>
      <c r="S218" s="41">
        <v>1.4753832307941833E-5</v>
      </c>
      <c r="T218" s="40">
        <v>2</v>
      </c>
      <c r="U218" s="41">
        <v>5.7550644567219236E-6</v>
      </c>
    </row>
    <row r="219" spans="1:21" x14ac:dyDescent="0.25">
      <c r="A219" s="20" t="s">
        <v>16</v>
      </c>
      <c r="B219" s="21" t="str">
        <f t="shared" si="1"/>
        <v>ANTIOQUIA</v>
      </c>
      <c r="C219" s="21" t="s">
        <v>474</v>
      </c>
      <c r="D219" s="22"/>
      <c r="E219" s="23">
        <v>0</v>
      </c>
      <c r="F219" s="22">
        <v>1</v>
      </c>
      <c r="G219" s="23">
        <v>1.4459852220310351E-5</v>
      </c>
      <c r="H219" s="22">
        <v>1</v>
      </c>
      <c r="I219" s="23">
        <v>4.2875763188584985E-6</v>
      </c>
      <c r="J219" s="22"/>
      <c r="K219" s="23">
        <v>0</v>
      </c>
      <c r="L219" s="22"/>
      <c r="M219" s="23">
        <v>0</v>
      </c>
      <c r="N219" s="22"/>
      <c r="O219" s="23">
        <v>0</v>
      </c>
      <c r="P219" s="24"/>
      <c r="Q219" s="25">
        <v>0</v>
      </c>
      <c r="R219" s="24">
        <v>1</v>
      </c>
      <c r="S219" s="25">
        <v>7.3769161539709167E-6</v>
      </c>
      <c r="T219" s="24">
        <v>1</v>
      </c>
      <c r="U219" s="25">
        <v>2.8775322283609618E-6</v>
      </c>
    </row>
    <row r="220" spans="1:21" x14ac:dyDescent="0.25">
      <c r="A220" s="26" t="s">
        <v>16</v>
      </c>
      <c r="B220" s="27" t="str">
        <f t="shared" si="1"/>
        <v>ANTIOQUIA</v>
      </c>
      <c r="C220" s="27" t="s">
        <v>475</v>
      </c>
      <c r="D220" s="38"/>
      <c r="E220" s="39">
        <v>0</v>
      </c>
      <c r="F220" s="38">
        <v>936.00000000000034</v>
      </c>
      <c r="G220" s="39">
        <v>1.3534421678210496E-2</v>
      </c>
      <c r="H220" s="38">
        <v>936.00000000000034</v>
      </c>
      <c r="I220" s="39">
        <v>4.0131714344515566E-3</v>
      </c>
      <c r="J220" s="38"/>
      <c r="K220" s="39">
        <v>0</v>
      </c>
      <c r="L220" s="38">
        <v>813.0000000000008</v>
      </c>
      <c r="M220" s="39">
        <v>1.2243791509164059E-2</v>
      </c>
      <c r="N220" s="38">
        <v>813.0000000000008</v>
      </c>
      <c r="O220" s="39">
        <v>7.1136077278454359E-3</v>
      </c>
      <c r="P220" s="40"/>
      <c r="Q220" s="41">
        <v>0</v>
      </c>
      <c r="R220" s="40">
        <v>1749.0000000000014</v>
      </c>
      <c r="S220" s="41">
        <v>1.2902226353295142E-2</v>
      </c>
      <c r="T220" s="40">
        <v>1749.0000000000014</v>
      </c>
      <c r="U220" s="41">
        <v>5.032803867403326E-3</v>
      </c>
    </row>
    <row r="221" spans="1:21" x14ac:dyDescent="0.25">
      <c r="A221" s="20" t="s">
        <v>16</v>
      </c>
      <c r="B221" s="21" t="str">
        <f t="shared" si="1"/>
        <v>ANTIOQUIA</v>
      </c>
      <c r="C221" s="21" t="s">
        <v>476</v>
      </c>
      <c r="D221" s="22"/>
      <c r="E221" s="23">
        <v>0</v>
      </c>
      <c r="F221" s="22">
        <v>632.99999999999989</v>
      </c>
      <c r="G221" s="23">
        <v>9.1530864554564498E-3</v>
      </c>
      <c r="H221" s="22">
        <v>632.99999999999989</v>
      </c>
      <c r="I221" s="23">
        <v>2.7140358098374294E-3</v>
      </c>
      <c r="J221" s="22"/>
      <c r="K221" s="23">
        <v>0</v>
      </c>
      <c r="L221" s="22">
        <v>911.99999999999966</v>
      </c>
      <c r="M221" s="23">
        <v>1.3734732910648964E-2</v>
      </c>
      <c r="N221" s="22">
        <v>911.99999999999966</v>
      </c>
      <c r="O221" s="23">
        <v>7.9798404031919175E-3</v>
      </c>
      <c r="P221" s="24"/>
      <c r="Q221" s="25">
        <v>0</v>
      </c>
      <c r="R221" s="24">
        <v>1545.0000000000005</v>
      </c>
      <c r="S221" s="25">
        <v>1.139733545788507E-2</v>
      </c>
      <c r="T221" s="24">
        <v>1545.0000000000005</v>
      </c>
      <c r="U221" s="25">
        <v>4.4457872928176873E-3</v>
      </c>
    </row>
    <row r="222" spans="1:21" x14ac:dyDescent="0.25">
      <c r="A222" s="26" t="s">
        <v>16</v>
      </c>
      <c r="B222" s="27" t="str">
        <f t="shared" si="1"/>
        <v>ANTIOQUIA</v>
      </c>
      <c r="C222" s="27" t="s">
        <v>477</v>
      </c>
      <c r="D222" s="38"/>
      <c r="E222" s="39">
        <v>0</v>
      </c>
      <c r="F222" s="38"/>
      <c r="G222" s="39">
        <v>0</v>
      </c>
      <c r="H222" s="38"/>
      <c r="I222" s="39">
        <v>0</v>
      </c>
      <c r="J222" s="38"/>
      <c r="K222" s="39">
        <v>0</v>
      </c>
      <c r="L222" s="38">
        <v>1</v>
      </c>
      <c r="M222" s="39">
        <v>1.5060014156413344E-5</v>
      </c>
      <c r="N222" s="38">
        <v>1</v>
      </c>
      <c r="O222" s="39">
        <v>8.7498250034999119E-6</v>
      </c>
      <c r="P222" s="40"/>
      <c r="Q222" s="41">
        <v>0</v>
      </c>
      <c r="R222" s="40">
        <v>1</v>
      </c>
      <c r="S222" s="41">
        <v>7.3769161539709167E-6</v>
      </c>
      <c r="T222" s="40">
        <v>1</v>
      </c>
      <c r="U222" s="41">
        <v>2.8775322283609618E-6</v>
      </c>
    </row>
    <row r="223" spans="1:21" x14ac:dyDescent="0.25">
      <c r="A223" s="20" t="s">
        <v>16</v>
      </c>
      <c r="B223" s="21" t="str">
        <f t="shared" si="1"/>
        <v>ANTIOQUIA</v>
      </c>
      <c r="C223" s="21" t="s">
        <v>478</v>
      </c>
      <c r="D223" s="22"/>
      <c r="E223" s="23">
        <v>0</v>
      </c>
      <c r="F223" s="22">
        <v>59.000000000000014</v>
      </c>
      <c r="G223" s="23">
        <v>8.5313128099831091E-4</v>
      </c>
      <c r="H223" s="22">
        <v>59.000000000000014</v>
      </c>
      <c r="I223" s="23">
        <v>2.5296700281265147E-4</v>
      </c>
      <c r="J223" s="22"/>
      <c r="K223" s="23">
        <v>0</v>
      </c>
      <c r="L223" s="22">
        <v>58</v>
      </c>
      <c r="M223" s="23">
        <v>8.7348082107197402E-4</v>
      </c>
      <c r="N223" s="22">
        <v>58</v>
      </c>
      <c r="O223" s="23">
        <v>5.0748985020299489E-4</v>
      </c>
      <c r="P223" s="24"/>
      <c r="Q223" s="25">
        <v>0</v>
      </c>
      <c r="R223" s="24">
        <v>117.00000000000001</v>
      </c>
      <c r="S223" s="25">
        <v>8.6309919001459736E-4</v>
      </c>
      <c r="T223" s="24">
        <v>117.00000000000001</v>
      </c>
      <c r="U223" s="25">
        <v>3.3667127071823258E-4</v>
      </c>
    </row>
    <row r="224" spans="1:21" x14ac:dyDescent="0.25">
      <c r="A224" s="26" t="s">
        <v>16</v>
      </c>
      <c r="B224" s="27" t="str">
        <f t="shared" si="1"/>
        <v>ANTIOQUIA</v>
      </c>
      <c r="C224" s="27" t="s">
        <v>479</v>
      </c>
      <c r="D224" s="38"/>
      <c r="E224" s="39">
        <v>0</v>
      </c>
      <c r="F224" s="38">
        <v>17.000000000000004</v>
      </c>
      <c r="G224" s="39">
        <v>2.4581748774527603E-4</v>
      </c>
      <c r="H224" s="38">
        <v>17.000000000000004</v>
      </c>
      <c r="I224" s="39">
        <v>7.2888797420594492E-5</v>
      </c>
      <c r="J224" s="38"/>
      <c r="K224" s="39">
        <v>0</v>
      </c>
      <c r="L224" s="38">
        <v>16</v>
      </c>
      <c r="M224" s="39">
        <v>2.4096022650261351E-4</v>
      </c>
      <c r="N224" s="38">
        <v>16</v>
      </c>
      <c r="O224" s="39">
        <v>1.3999720005599859E-4</v>
      </c>
      <c r="P224" s="40"/>
      <c r="Q224" s="41">
        <v>0</v>
      </c>
      <c r="R224" s="40">
        <v>33.000000000000014</v>
      </c>
      <c r="S224" s="41">
        <v>2.4343823308104037E-4</v>
      </c>
      <c r="T224" s="40">
        <v>33.000000000000014</v>
      </c>
      <c r="U224" s="41">
        <v>9.4958563535911791E-5</v>
      </c>
    </row>
    <row r="225" spans="1:21" x14ac:dyDescent="0.25">
      <c r="A225" s="20" t="s">
        <v>16</v>
      </c>
      <c r="B225" s="21" t="str">
        <f t="shared" si="1"/>
        <v>ANTIOQUIA</v>
      </c>
      <c r="C225" s="21" t="s">
        <v>480</v>
      </c>
      <c r="D225" s="22"/>
      <c r="E225" s="23">
        <v>0</v>
      </c>
      <c r="F225" s="22">
        <v>726.00000000000034</v>
      </c>
      <c r="G225" s="23">
        <v>1.0497852711945321E-2</v>
      </c>
      <c r="H225" s="22">
        <v>726.00000000000034</v>
      </c>
      <c r="I225" s="23">
        <v>3.1127804074912711E-3</v>
      </c>
      <c r="J225" s="22"/>
      <c r="K225" s="23">
        <v>0</v>
      </c>
      <c r="L225" s="22">
        <v>576</v>
      </c>
      <c r="M225" s="23">
        <v>8.6745681540940853E-3</v>
      </c>
      <c r="N225" s="22">
        <v>576</v>
      </c>
      <c r="O225" s="23">
        <v>5.0398992020159496E-3</v>
      </c>
      <c r="P225" s="24"/>
      <c r="Q225" s="25">
        <v>0</v>
      </c>
      <c r="R225" s="24">
        <v>1301.9999999999991</v>
      </c>
      <c r="S225" s="25">
        <v>9.6047448324701259E-3</v>
      </c>
      <c r="T225" s="24">
        <v>1301.9999999999991</v>
      </c>
      <c r="U225" s="25">
        <v>3.7465469613259693E-3</v>
      </c>
    </row>
    <row r="226" spans="1:21" x14ac:dyDescent="0.25">
      <c r="A226" s="26" t="s">
        <v>16</v>
      </c>
      <c r="B226" s="27" t="str">
        <f t="shared" si="1"/>
        <v>ANTIOQUIA</v>
      </c>
      <c r="C226" s="27" t="s">
        <v>482</v>
      </c>
      <c r="D226" s="38"/>
      <c r="E226" s="39">
        <v>0</v>
      </c>
      <c r="F226" s="38"/>
      <c r="G226" s="39">
        <v>0</v>
      </c>
      <c r="H226" s="38"/>
      <c r="I226" s="39">
        <v>0</v>
      </c>
      <c r="J226" s="38"/>
      <c r="K226" s="39">
        <v>0</v>
      </c>
      <c r="L226" s="38">
        <v>6</v>
      </c>
      <c r="M226" s="39">
        <v>9.0360084938480059E-5</v>
      </c>
      <c r="N226" s="38">
        <v>6</v>
      </c>
      <c r="O226" s="39">
        <v>5.2498950020999481E-5</v>
      </c>
      <c r="P226" s="40"/>
      <c r="Q226" s="41">
        <v>0</v>
      </c>
      <c r="R226" s="40">
        <v>6</v>
      </c>
      <c r="S226" s="41">
        <v>4.4261496923825495E-5</v>
      </c>
      <c r="T226" s="40">
        <v>6</v>
      </c>
      <c r="U226" s="41">
        <v>1.7265193370165771E-5</v>
      </c>
    </row>
    <row r="227" spans="1:21" x14ac:dyDescent="0.25">
      <c r="A227" s="20" t="s">
        <v>16</v>
      </c>
      <c r="B227" s="21" t="str">
        <f t="shared" si="1"/>
        <v>ANTIOQUIA</v>
      </c>
      <c r="C227" s="21" t="s">
        <v>483</v>
      </c>
      <c r="D227" s="22"/>
      <c r="E227" s="23">
        <v>0</v>
      </c>
      <c r="F227" s="22">
        <v>2</v>
      </c>
      <c r="G227" s="23">
        <v>2.8919704440620703E-5</v>
      </c>
      <c r="H227" s="22">
        <v>2</v>
      </c>
      <c r="I227" s="23">
        <v>8.575152637716997E-6</v>
      </c>
      <c r="J227" s="22"/>
      <c r="K227" s="23">
        <v>0</v>
      </c>
      <c r="L227" s="22">
        <v>1</v>
      </c>
      <c r="M227" s="23">
        <v>1.5060014156413344E-5</v>
      </c>
      <c r="N227" s="22">
        <v>1</v>
      </c>
      <c r="O227" s="23">
        <v>8.7498250034999119E-6</v>
      </c>
      <c r="P227" s="24"/>
      <c r="Q227" s="25">
        <v>0</v>
      </c>
      <c r="R227" s="24">
        <v>3</v>
      </c>
      <c r="S227" s="25">
        <v>2.2130748461912748E-5</v>
      </c>
      <c r="T227" s="24">
        <v>3</v>
      </c>
      <c r="U227" s="25">
        <v>8.6325966850828854E-6</v>
      </c>
    </row>
    <row r="228" spans="1:21" x14ac:dyDescent="0.25">
      <c r="A228" s="26" t="s">
        <v>16</v>
      </c>
      <c r="B228" s="27" t="str">
        <f t="shared" si="1"/>
        <v>ANTIOQUIA</v>
      </c>
      <c r="C228" s="27" t="s">
        <v>484</v>
      </c>
      <c r="D228" s="38"/>
      <c r="E228" s="39">
        <v>0</v>
      </c>
      <c r="F228" s="38">
        <v>474.99999999999983</v>
      </c>
      <c r="G228" s="39">
        <v>6.8684298046474144E-3</v>
      </c>
      <c r="H228" s="38">
        <v>474.99999999999983</v>
      </c>
      <c r="I228" s="39">
        <v>2.0365987514577863E-3</v>
      </c>
      <c r="J228" s="38"/>
      <c r="K228" s="39">
        <v>0</v>
      </c>
      <c r="L228" s="38">
        <v>572.00000000000045</v>
      </c>
      <c r="M228" s="39">
        <v>8.6143280974684388E-3</v>
      </c>
      <c r="N228" s="38">
        <v>572.00000000000045</v>
      </c>
      <c r="O228" s="39">
        <v>5.0048999020019533E-3</v>
      </c>
      <c r="P228" s="40"/>
      <c r="Q228" s="41">
        <v>0</v>
      </c>
      <c r="R228" s="40">
        <v>1046.9999999999991</v>
      </c>
      <c r="S228" s="41">
        <v>7.7236312132075427E-3</v>
      </c>
      <c r="T228" s="40">
        <v>1046.9999999999991</v>
      </c>
      <c r="U228" s="41">
        <v>3.0127762430939248E-3</v>
      </c>
    </row>
    <row r="229" spans="1:21" x14ac:dyDescent="0.25">
      <c r="A229" s="20" t="s">
        <v>16</v>
      </c>
      <c r="B229" s="21" t="str">
        <f t="shared" si="1"/>
        <v>ANTIOQUIA</v>
      </c>
      <c r="C229" s="21" t="s">
        <v>485</v>
      </c>
      <c r="D229" s="22"/>
      <c r="E229" s="23">
        <v>0</v>
      </c>
      <c r="F229" s="22">
        <v>1</v>
      </c>
      <c r="G229" s="23">
        <v>1.4459852220310351E-5</v>
      </c>
      <c r="H229" s="22">
        <v>1</v>
      </c>
      <c r="I229" s="23">
        <v>4.2875763188584985E-6</v>
      </c>
      <c r="J229" s="22"/>
      <c r="K229" s="23">
        <v>0</v>
      </c>
      <c r="L229" s="22">
        <v>1</v>
      </c>
      <c r="M229" s="23">
        <v>1.5060014156413344E-5</v>
      </c>
      <c r="N229" s="22">
        <v>1</v>
      </c>
      <c r="O229" s="23">
        <v>8.7498250034999119E-6</v>
      </c>
      <c r="P229" s="24"/>
      <c r="Q229" s="25">
        <v>0</v>
      </c>
      <c r="R229" s="24">
        <v>2</v>
      </c>
      <c r="S229" s="25">
        <v>1.4753832307941833E-5</v>
      </c>
      <c r="T229" s="24">
        <v>2</v>
      </c>
      <c r="U229" s="25">
        <v>5.7550644567219236E-6</v>
      </c>
    </row>
    <row r="230" spans="1:21" x14ac:dyDescent="0.25">
      <c r="A230" s="26" t="s">
        <v>16</v>
      </c>
      <c r="B230" s="27" t="str">
        <f t="shared" si="1"/>
        <v>ANTIOQUIA</v>
      </c>
      <c r="C230" s="27" t="s">
        <v>489</v>
      </c>
      <c r="D230" s="38"/>
      <c r="E230" s="39">
        <v>0</v>
      </c>
      <c r="F230" s="38">
        <v>8</v>
      </c>
      <c r="G230" s="39">
        <v>1.1567881776248281E-4</v>
      </c>
      <c r="H230" s="38">
        <v>8</v>
      </c>
      <c r="I230" s="39">
        <v>3.4300610550867988E-5</v>
      </c>
      <c r="J230" s="38"/>
      <c r="K230" s="39">
        <v>0</v>
      </c>
      <c r="L230" s="38"/>
      <c r="M230" s="39">
        <v>0</v>
      </c>
      <c r="N230" s="38"/>
      <c r="O230" s="39">
        <v>0</v>
      </c>
      <c r="P230" s="40"/>
      <c r="Q230" s="41">
        <v>0</v>
      </c>
      <c r="R230" s="40">
        <v>8</v>
      </c>
      <c r="S230" s="41">
        <v>5.9015329231767334E-5</v>
      </c>
      <c r="T230" s="40">
        <v>8</v>
      </c>
      <c r="U230" s="41">
        <v>2.3020257826887695E-5</v>
      </c>
    </row>
    <row r="231" spans="1:21" x14ac:dyDescent="0.25">
      <c r="A231" s="20" t="s">
        <v>16</v>
      </c>
      <c r="B231" s="21" t="str">
        <f t="shared" si="1"/>
        <v>ANTIOQUIA</v>
      </c>
      <c r="C231" s="21" t="s">
        <v>490</v>
      </c>
      <c r="D231" s="22"/>
      <c r="E231" s="23">
        <v>0</v>
      </c>
      <c r="F231" s="22">
        <v>16.000000000000004</v>
      </c>
      <c r="G231" s="23">
        <v>2.3135763552496565E-4</v>
      </c>
      <c r="H231" s="22">
        <v>16.000000000000004</v>
      </c>
      <c r="I231" s="23">
        <v>6.8601221101735989E-5</v>
      </c>
      <c r="J231" s="22"/>
      <c r="K231" s="23">
        <v>0</v>
      </c>
      <c r="L231" s="22">
        <v>25.999999999999996</v>
      </c>
      <c r="M231" s="23">
        <v>3.9156036806674689E-4</v>
      </c>
      <c r="N231" s="22">
        <v>25.999999999999996</v>
      </c>
      <c r="O231" s="23">
        <v>2.2749545009099768E-4</v>
      </c>
      <c r="P231" s="24"/>
      <c r="Q231" s="25">
        <v>0</v>
      </c>
      <c r="R231" s="24">
        <v>42</v>
      </c>
      <c r="S231" s="25">
        <v>3.0983047846677849E-4</v>
      </c>
      <c r="T231" s="24">
        <v>42</v>
      </c>
      <c r="U231" s="25">
        <v>1.208563535911604E-4</v>
      </c>
    </row>
    <row r="232" spans="1:21" x14ac:dyDescent="0.25">
      <c r="A232" s="26" t="s">
        <v>16</v>
      </c>
      <c r="B232" s="27" t="str">
        <f t="shared" si="1"/>
        <v>ANTIOQUIA</v>
      </c>
      <c r="C232" s="27" t="s">
        <v>492</v>
      </c>
      <c r="D232" s="38"/>
      <c r="E232" s="39">
        <v>0</v>
      </c>
      <c r="F232" s="38">
        <v>10</v>
      </c>
      <c r="G232" s="39">
        <v>1.445985222031035E-4</v>
      </c>
      <c r="H232" s="38">
        <v>10</v>
      </c>
      <c r="I232" s="39">
        <v>4.2875763188584993E-5</v>
      </c>
      <c r="J232" s="38"/>
      <c r="K232" s="39">
        <v>0</v>
      </c>
      <c r="L232" s="38">
        <v>10</v>
      </c>
      <c r="M232" s="39">
        <v>1.5060014156413344E-4</v>
      </c>
      <c r="N232" s="38">
        <v>10</v>
      </c>
      <c r="O232" s="39">
        <v>8.7498250034999115E-5</v>
      </c>
      <c r="P232" s="40"/>
      <c r="Q232" s="41">
        <v>0</v>
      </c>
      <c r="R232" s="40">
        <v>20</v>
      </c>
      <c r="S232" s="41">
        <v>1.4753832307941832E-4</v>
      </c>
      <c r="T232" s="40">
        <v>20</v>
      </c>
      <c r="U232" s="41">
        <v>5.7550644567219243E-5</v>
      </c>
    </row>
    <row r="233" spans="1:21" x14ac:dyDescent="0.25">
      <c r="A233" s="20" t="s">
        <v>16</v>
      </c>
      <c r="B233" s="21" t="str">
        <f t="shared" si="1"/>
        <v>ANTIOQUIA</v>
      </c>
      <c r="C233" s="21" t="s">
        <v>494</v>
      </c>
      <c r="D233" s="22"/>
      <c r="E233" s="23">
        <v>0</v>
      </c>
      <c r="F233" s="22">
        <v>15</v>
      </c>
      <c r="G233" s="23">
        <v>2.1689778330465526E-4</v>
      </c>
      <c r="H233" s="22">
        <v>15</v>
      </c>
      <c r="I233" s="23">
        <v>6.4313644782877487E-5</v>
      </c>
      <c r="J233" s="22"/>
      <c r="K233" s="23">
        <v>0</v>
      </c>
      <c r="L233" s="22">
        <v>13</v>
      </c>
      <c r="M233" s="23">
        <v>1.957801840333735E-4</v>
      </c>
      <c r="N233" s="22">
        <v>13</v>
      </c>
      <c r="O233" s="23">
        <v>1.1374772504549884E-4</v>
      </c>
      <c r="P233" s="24"/>
      <c r="Q233" s="25">
        <v>0</v>
      </c>
      <c r="R233" s="24">
        <v>27.999999999999996</v>
      </c>
      <c r="S233" s="25">
        <v>2.0655365231118564E-4</v>
      </c>
      <c r="T233" s="24">
        <v>27.999999999999996</v>
      </c>
      <c r="U233" s="25">
        <v>8.0570902394106944E-5</v>
      </c>
    </row>
    <row r="234" spans="1:21" x14ac:dyDescent="0.25">
      <c r="A234" s="26" t="s">
        <v>16</v>
      </c>
      <c r="B234" s="27" t="str">
        <f t="shared" si="1"/>
        <v>ANTIOQUIA</v>
      </c>
      <c r="C234" s="27" t="s">
        <v>495</v>
      </c>
      <c r="D234" s="38"/>
      <c r="E234" s="39">
        <v>0</v>
      </c>
      <c r="F234" s="38"/>
      <c r="G234" s="39">
        <v>0</v>
      </c>
      <c r="H234" s="38"/>
      <c r="I234" s="39">
        <v>0</v>
      </c>
      <c r="J234" s="38"/>
      <c r="K234" s="39">
        <v>0</v>
      </c>
      <c r="L234" s="38">
        <v>2</v>
      </c>
      <c r="M234" s="39">
        <v>3.0120028312826689E-5</v>
      </c>
      <c r="N234" s="38">
        <v>2</v>
      </c>
      <c r="O234" s="39">
        <v>1.7499650006999824E-5</v>
      </c>
      <c r="P234" s="40"/>
      <c r="Q234" s="41">
        <v>0</v>
      </c>
      <c r="R234" s="40">
        <v>2</v>
      </c>
      <c r="S234" s="41">
        <v>1.4753832307941833E-5</v>
      </c>
      <c r="T234" s="40">
        <v>2</v>
      </c>
      <c r="U234" s="41">
        <v>5.7550644567219236E-6</v>
      </c>
    </row>
    <row r="235" spans="1:21" x14ac:dyDescent="0.25">
      <c r="A235" s="20" t="s">
        <v>16</v>
      </c>
      <c r="B235" s="21" t="str">
        <f t="shared" si="1"/>
        <v>ANTIOQUIA</v>
      </c>
      <c r="C235" s="21" t="s">
        <v>496</v>
      </c>
      <c r="D235" s="22"/>
      <c r="E235" s="23">
        <v>0</v>
      </c>
      <c r="F235" s="22">
        <v>6</v>
      </c>
      <c r="G235" s="23">
        <v>8.6759113321862108E-5</v>
      </c>
      <c r="H235" s="22">
        <v>6</v>
      </c>
      <c r="I235" s="23">
        <v>2.5725457913150993E-5</v>
      </c>
      <c r="J235" s="22"/>
      <c r="K235" s="23">
        <v>0</v>
      </c>
      <c r="L235" s="22">
        <v>16</v>
      </c>
      <c r="M235" s="23">
        <v>2.4096022650261351E-4</v>
      </c>
      <c r="N235" s="22">
        <v>16</v>
      </c>
      <c r="O235" s="23">
        <v>1.3999720005599859E-4</v>
      </c>
      <c r="P235" s="24"/>
      <c r="Q235" s="25">
        <v>0</v>
      </c>
      <c r="R235" s="24">
        <v>22</v>
      </c>
      <c r="S235" s="25">
        <v>1.6229215538736015E-4</v>
      </c>
      <c r="T235" s="24">
        <v>22</v>
      </c>
      <c r="U235" s="25">
        <v>6.3305709023941167E-5</v>
      </c>
    </row>
    <row r="236" spans="1:21" x14ac:dyDescent="0.25">
      <c r="A236" s="26" t="s">
        <v>16</v>
      </c>
      <c r="B236" s="27" t="str">
        <f t="shared" si="1"/>
        <v>ANTIOQUIA</v>
      </c>
      <c r="C236" s="27" t="s">
        <v>497</v>
      </c>
      <c r="D236" s="38"/>
      <c r="E236" s="39">
        <v>0</v>
      </c>
      <c r="F236" s="38">
        <v>811.99999999999977</v>
      </c>
      <c r="G236" s="39">
        <v>1.1741400002892002E-2</v>
      </c>
      <c r="H236" s="38">
        <v>811.99999999999977</v>
      </c>
      <c r="I236" s="39">
        <v>3.4815119709131E-3</v>
      </c>
      <c r="J236" s="38">
        <v>1</v>
      </c>
      <c r="K236" s="39">
        <v>2.0882494205107868E-5</v>
      </c>
      <c r="L236" s="38">
        <v>687.00000000000023</v>
      </c>
      <c r="M236" s="39">
        <v>1.0346229725455968E-2</v>
      </c>
      <c r="N236" s="38">
        <v>688.00000000000011</v>
      </c>
      <c r="O236" s="39">
        <v>6.0198796024079401E-3</v>
      </c>
      <c r="P236" s="40">
        <v>1</v>
      </c>
      <c r="Q236" s="41">
        <v>4.717826780271924E-6</v>
      </c>
      <c r="R236" s="40">
        <v>1499.0000000000034</v>
      </c>
      <c r="S236" s="41">
        <v>1.1057997314802427E-2</v>
      </c>
      <c r="T236" s="40">
        <v>1500</v>
      </c>
      <c r="U236" s="41">
        <v>4.3162983425414428E-3</v>
      </c>
    </row>
    <row r="237" spans="1:21" x14ac:dyDescent="0.25">
      <c r="A237" s="20" t="s">
        <v>16</v>
      </c>
      <c r="B237" s="21" t="str">
        <f t="shared" si="1"/>
        <v>ANTIOQUIA</v>
      </c>
      <c r="C237" s="21" t="s">
        <v>498</v>
      </c>
      <c r="D237" s="22"/>
      <c r="E237" s="23">
        <v>0</v>
      </c>
      <c r="F237" s="22">
        <v>3096</v>
      </c>
      <c r="G237" s="23">
        <v>4.4767702474080844E-2</v>
      </c>
      <c r="H237" s="22">
        <v>3096</v>
      </c>
      <c r="I237" s="23">
        <v>1.3274336283185912E-2</v>
      </c>
      <c r="J237" s="22">
        <v>1</v>
      </c>
      <c r="K237" s="23">
        <v>2.0882494205107868E-5</v>
      </c>
      <c r="L237" s="22">
        <v>2805.9999999999982</v>
      </c>
      <c r="M237" s="23">
        <v>4.2258399722895822E-2</v>
      </c>
      <c r="N237" s="22">
        <v>2807.0000000000005</v>
      </c>
      <c r="O237" s="23">
        <v>2.4560758784824256E-2</v>
      </c>
      <c r="P237" s="24">
        <v>1</v>
      </c>
      <c r="Q237" s="25">
        <v>4.717826780271924E-6</v>
      </c>
      <c r="R237" s="24">
        <v>5901.9999999999927</v>
      </c>
      <c r="S237" s="25">
        <v>4.3538559140736295E-2</v>
      </c>
      <c r="T237" s="24">
        <v>5902.9999999999945</v>
      </c>
      <c r="U237" s="25">
        <v>1.6986072744014744E-2</v>
      </c>
    </row>
    <row r="238" spans="1:21" x14ac:dyDescent="0.25">
      <c r="A238" s="26" t="s">
        <v>16</v>
      </c>
      <c r="B238" s="27" t="str">
        <f t="shared" si="1"/>
        <v>ANTIOQUIA</v>
      </c>
      <c r="C238" s="27" t="s">
        <v>499</v>
      </c>
      <c r="D238" s="38"/>
      <c r="E238" s="39">
        <v>0</v>
      </c>
      <c r="F238" s="38">
        <v>7</v>
      </c>
      <c r="G238" s="39">
        <v>1.0121896554217245E-4</v>
      </c>
      <c r="H238" s="38">
        <v>7</v>
      </c>
      <c r="I238" s="39">
        <v>3.0013034232009495E-5</v>
      </c>
      <c r="J238" s="38"/>
      <c r="K238" s="39">
        <v>0</v>
      </c>
      <c r="L238" s="38">
        <v>3</v>
      </c>
      <c r="M238" s="39">
        <v>4.518004246924003E-5</v>
      </c>
      <c r="N238" s="38">
        <v>3</v>
      </c>
      <c r="O238" s="39">
        <v>2.6249475010499741E-5</v>
      </c>
      <c r="P238" s="40"/>
      <c r="Q238" s="41">
        <v>0</v>
      </c>
      <c r="R238" s="40">
        <v>10</v>
      </c>
      <c r="S238" s="41">
        <v>7.3769161539709158E-5</v>
      </c>
      <c r="T238" s="40">
        <v>10</v>
      </c>
      <c r="U238" s="41">
        <v>2.8775322283609622E-5</v>
      </c>
    </row>
    <row r="239" spans="1:21" x14ac:dyDescent="0.25">
      <c r="A239" s="20" t="s">
        <v>16</v>
      </c>
      <c r="B239" s="21" t="str">
        <f t="shared" si="1"/>
        <v>ANTIOQUIA</v>
      </c>
      <c r="C239" s="21" t="s">
        <v>500</v>
      </c>
      <c r="D239" s="22"/>
      <c r="E239" s="23">
        <v>0</v>
      </c>
      <c r="F239" s="22">
        <v>6</v>
      </c>
      <c r="G239" s="23">
        <v>8.6759113321862108E-5</v>
      </c>
      <c r="H239" s="22">
        <v>6</v>
      </c>
      <c r="I239" s="23">
        <v>2.5725457913150993E-5</v>
      </c>
      <c r="J239" s="22"/>
      <c r="K239" s="23">
        <v>0</v>
      </c>
      <c r="L239" s="22">
        <v>4</v>
      </c>
      <c r="M239" s="23">
        <v>6.0240056625653377E-5</v>
      </c>
      <c r="N239" s="22">
        <v>4</v>
      </c>
      <c r="O239" s="23">
        <v>3.4999300013999648E-5</v>
      </c>
      <c r="P239" s="24"/>
      <c r="Q239" s="25">
        <v>0</v>
      </c>
      <c r="R239" s="24">
        <v>10</v>
      </c>
      <c r="S239" s="25">
        <v>7.3769161539709158E-5</v>
      </c>
      <c r="T239" s="24">
        <v>10</v>
      </c>
      <c r="U239" s="25">
        <v>2.8775322283609622E-5</v>
      </c>
    </row>
    <row r="240" spans="1:21" x14ac:dyDescent="0.25">
      <c r="A240" s="26" t="s">
        <v>16</v>
      </c>
      <c r="B240" s="27" t="str">
        <f t="shared" si="1"/>
        <v>ANTIOQUIA</v>
      </c>
      <c r="C240" s="27" t="s">
        <v>501</v>
      </c>
      <c r="D240" s="38"/>
      <c r="E240" s="39">
        <v>0</v>
      </c>
      <c r="F240" s="38"/>
      <c r="G240" s="39">
        <v>0</v>
      </c>
      <c r="H240" s="38"/>
      <c r="I240" s="39">
        <v>0</v>
      </c>
      <c r="J240" s="38"/>
      <c r="K240" s="39">
        <v>0</v>
      </c>
      <c r="L240" s="38">
        <v>2</v>
      </c>
      <c r="M240" s="39">
        <v>3.0120028312826689E-5</v>
      </c>
      <c r="N240" s="38">
        <v>2</v>
      </c>
      <c r="O240" s="39">
        <v>1.7499650006999824E-5</v>
      </c>
      <c r="P240" s="40"/>
      <c r="Q240" s="41">
        <v>0</v>
      </c>
      <c r="R240" s="40">
        <v>2</v>
      </c>
      <c r="S240" s="41">
        <v>1.4753832307941833E-5</v>
      </c>
      <c r="T240" s="40">
        <v>2</v>
      </c>
      <c r="U240" s="41">
        <v>5.7550644567219236E-6</v>
      </c>
    </row>
    <row r="241" spans="1:16384" customFormat="1" x14ac:dyDescent="0.25">
      <c r="A241" s="20" t="s">
        <v>16</v>
      </c>
      <c r="B241" s="21" t="str">
        <f t="shared" si="1"/>
        <v>ANTIOQUIA</v>
      </c>
      <c r="C241" s="21" t="s">
        <v>502</v>
      </c>
      <c r="D241" s="22"/>
      <c r="E241" s="23">
        <v>0</v>
      </c>
      <c r="F241" s="22"/>
      <c r="G241" s="23">
        <v>0</v>
      </c>
      <c r="H241" s="22"/>
      <c r="I241" s="23">
        <v>0</v>
      </c>
      <c r="J241" s="22"/>
      <c r="K241" s="23">
        <v>0</v>
      </c>
      <c r="L241" s="22">
        <v>1</v>
      </c>
      <c r="M241" s="23">
        <v>1.5060014156413344E-5</v>
      </c>
      <c r="N241" s="22">
        <v>1</v>
      </c>
      <c r="O241" s="23">
        <v>8.7498250034999119E-6</v>
      </c>
      <c r="P241" s="24"/>
      <c r="Q241" s="25">
        <v>0</v>
      </c>
      <c r="R241" s="24">
        <v>1</v>
      </c>
      <c r="S241" s="25">
        <v>7.3769161539709167E-6</v>
      </c>
      <c r="T241" s="24">
        <v>1</v>
      </c>
      <c r="U241" s="25">
        <v>2.8775322283609618E-6</v>
      </c>
    </row>
    <row r="242" spans="1:16384" customFormat="1" x14ac:dyDescent="0.25">
      <c r="A242" s="26" t="s">
        <v>16</v>
      </c>
      <c r="B242" s="27" t="str">
        <f t="shared" si="1"/>
        <v>ANTIOQUIA</v>
      </c>
      <c r="C242" s="27" t="s">
        <v>504</v>
      </c>
      <c r="D242" s="38"/>
      <c r="E242" s="39">
        <v>0</v>
      </c>
      <c r="F242" s="38">
        <v>1</v>
      </c>
      <c r="G242" s="39">
        <v>1.4459852220310351E-5</v>
      </c>
      <c r="H242" s="38">
        <v>1</v>
      </c>
      <c r="I242" s="39">
        <v>4.2875763188584985E-6</v>
      </c>
      <c r="J242" s="38"/>
      <c r="K242" s="39">
        <v>0</v>
      </c>
      <c r="L242" s="38"/>
      <c r="M242" s="39">
        <v>0</v>
      </c>
      <c r="N242" s="38"/>
      <c r="O242" s="39">
        <v>0</v>
      </c>
      <c r="P242" s="40"/>
      <c r="Q242" s="41">
        <v>0</v>
      </c>
      <c r="R242" s="40">
        <v>1</v>
      </c>
      <c r="S242" s="41">
        <v>7.3769161539709167E-6</v>
      </c>
      <c r="T242" s="40">
        <v>1</v>
      </c>
      <c r="U242" s="41">
        <v>2.8775322283609618E-6</v>
      </c>
    </row>
    <row r="243" spans="1:16384" customFormat="1" x14ac:dyDescent="0.25">
      <c r="A243" s="20" t="s">
        <v>16</v>
      </c>
      <c r="B243" s="21" t="str">
        <f t="shared" si="1"/>
        <v>ANTIOQUIA</v>
      </c>
      <c r="C243" s="21" t="s">
        <v>505</v>
      </c>
      <c r="D243" s="22"/>
      <c r="E243" s="23">
        <v>0</v>
      </c>
      <c r="F243" s="22"/>
      <c r="G243" s="23">
        <v>0</v>
      </c>
      <c r="H243" s="22"/>
      <c r="I243" s="23">
        <v>0</v>
      </c>
      <c r="J243" s="22"/>
      <c r="K243" s="23">
        <v>0</v>
      </c>
      <c r="L243" s="22">
        <v>1</v>
      </c>
      <c r="M243" s="23">
        <v>1.5060014156413344E-5</v>
      </c>
      <c r="N243" s="22">
        <v>1</v>
      </c>
      <c r="O243" s="23">
        <v>8.7498250034999119E-6</v>
      </c>
      <c r="P243" s="24"/>
      <c r="Q243" s="25">
        <v>0</v>
      </c>
      <c r="R243" s="24">
        <v>1</v>
      </c>
      <c r="S243" s="25">
        <v>7.3769161539709167E-6</v>
      </c>
      <c r="T243" s="24">
        <v>1</v>
      </c>
      <c r="U243" s="25">
        <v>2.8775322283609618E-6</v>
      </c>
    </row>
    <row r="244" spans="1:16384" customFormat="1" x14ac:dyDescent="0.25">
      <c r="A244" s="26" t="s">
        <v>16</v>
      </c>
      <c r="B244" s="27" t="str">
        <f t="shared" si="1"/>
        <v>ANTIOQUIA</v>
      </c>
      <c r="C244" s="27" t="s">
        <v>507</v>
      </c>
      <c r="D244" s="38"/>
      <c r="E244" s="39">
        <v>0</v>
      </c>
      <c r="F244" s="38">
        <v>9</v>
      </c>
      <c r="G244" s="39">
        <v>1.3013866998279317E-4</v>
      </c>
      <c r="H244" s="38">
        <v>9</v>
      </c>
      <c r="I244" s="39">
        <v>3.8588186869726491E-5</v>
      </c>
      <c r="J244" s="38"/>
      <c r="K244" s="39">
        <v>0</v>
      </c>
      <c r="L244" s="38">
        <v>3</v>
      </c>
      <c r="M244" s="39">
        <v>4.518004246924003E-5</v>
      </c>
      <c r="N244" s="38">
        <v>3</v>
      </c>
      <c r="O244" s="39">
        <v>2.6249475010499741E-5</v>
      </c>
      <c r="P244" s="40"/>
      <c r="Q244" s="41">
        <v>0</v>
      </c>
      <c r="R244" s="40">
        <v>12</v>
      </c>
      <c r="S244" s="41">
        <v>8.852299384765099E-5</v>
      </c>
      <c r="T244" s="40">
        <v>12</v>
      </c>
      <c r="U244" s="41">
        <v>3.4530386740331542E-5</v>
      </c>
    </row>
    <row r="245" spans="1:16384" customFormat="1" x14ac:dyDescent="0.25">
      <c r="A245" s="20" t="s">
        <v>16</v>
      </c>
      <c r="B245" s="21" t="str">
        <f t="shared" si="1"/>
        <v>ANTIOQUIA</v>
      </c>
      <c r="C245" s="21" t="s">
        <v>508</v>
      </c>
      <c r="D245" s="22">
        <v>1</v>
      </c>
      <c r="E245" s="23">
        <v>6.0947737315252114E-6</v>
      </c>
      <c r="F245" s="22">
        <v>1824.0000000000002</v>
      </c>
      <c r="G245" s="23">
        <v>2.6374770449846083E-2</v>
      </c>
      <c r="H245" s="22">
        <v>1824.9999999999995</v>
      </c>
      <c r="I245" s="23">
        <v>7.8248267819167588E-3</v>
      </c>
      <c r="J245" s="22">
        <v>2</v>
      </c>
      <c r="K245" s="23">
        <v>4.1764988410215737E-5</v>
      </c>
      <c r="L245" s="22">
        <v>1299</v>
      </c>
      <c r="M245" s="23">
        <v>1.9562958389180932E-2</v>
      </c>
      <c r="N245" s="22">
        <v>1300.9999999999991</v>
      </c>
      <c r="O245" s="23">
        <v>1.1383522329553378E-2</v>
      </c>
      <c r="P245" s="24">
        <v>3</v>
      </c>
      <c r="Q245" s="25">
        <v>1.4153480340815771E-5</v>
      </c>
      <c r="R245" s="24">
        <v>3122.9999999999986</v>
      </c>
      <c r="S245" s="25">
        <v>2.3038109148851162E-2</v>
      </c>
      <c r="T245" s="24">
        <v>3126.0000000000009</v>
      </c>
      <c r="U245" s="25">
        <v>8.9951657458563691E-3</v>
      </c>
    </row>
    <row r="246" spans="1:16384" customFormat="1" x14ac:dyDescent="0.25">
      <c r="A246" s="26" t="s">
        <v>16</v>
      </c>
      <c r="B246" s="27" t="str">
        <f t="shared" si="1"/>
        <v>ANTIOQUIA</v>
      </c>
      <c r="C246" s="27" t="s">
        <v>509</v>
      </c>
      <c r="D246" s="38"/>
      <c r="E246" s="39">
        <v>0</v>
      </c>
      <c r="F246" s="38">
        <v>73</v>
      </c>
      <c r="G246" s="39">
        <v>1.0555692120826556E-3</v>
      </c>
      <c r="H246" s="38">
        <v>73</v>
      </c>
      <c r="I246" s="39">
        <v>3.129930712766704E-4</v>
      </c>
      <c r="J246" s="38"/>
      <c r="K246" s="39">
        <v>0</v>
      </c>
      <c r="L246" s="38">
        <v>93.000000000000028</v>
      </c>
      <c r="M246" s="39">
        <v>1.4005813165464411E-3</v>
      </c>
      <c r="N246" s="38">
        <v>93.000000000000028</v>
      </c>
      <c r="O246" s="39">
        <v>8.1373372532549213E-4</v>
      </c>
      <c r="P246" s="40"/>
      <c r="Q246" s="41">
        <v>0</v>
      </c>
      <c r="R246" s="40">
        <v>166.00000000000003</v>
      </c>
      <c r="S246" s="41">
        <v>1.2245680815591723E-3</v>
      </c>
      <c r="T246" s="40">
        <v>166.00000000000003</v>
      </c>
      <c r="U246" s="41">
        <v>4.7767034990791978E-4</v>
      </c>
    </row>
    <row r="247" spans="1:16384" customFormat="1" x14ac:dyDescent="0.25">
      <c r="A247" s="20" t="s">
        <v>16</v>
      </c>
      <c r="B247" s="21" t="str">
        <f t="shared" si="1"/>
        <v>ANTIOQUIA</v>
      </c>
      <c r="C247" s="21" t="s">
        <v>511</v>
      </c>
      <c r="D247" s="22"/>
      <c r="E247" s="23">
        <v>0</v>
      </c>
      <c r="F247" s="22">
        <v>3</v>
      </c>
      <c r="G247" s="23">
        <v>4.3379556660931054E-5</v>
      </c>
      <c r="H247" s="22">
        <v>3</v>
      </c>
      <c r="I247" s="23">
        <v>1.2862728956575496E-5</v>
      </c>
      <c r="J247" s="22"/>
      <c r="K247" s="23">
        <v>0</v>
      </c>
      <c r="L247" s="22">
        <v>2</v>
      </c>
      <c r="M247" s="23">
        <v>3.0120028312826689E-5</v>
      </c>
      <c r="N247" s="22">
        <v>2</v>
      </c>
      <c r="O247" s="23">
        <v>1.7499650006999824E-5</v>
      </c>
      <c r="P247" s="24"/>
      <c r="Q247" s="25">
        <v>0</v>
      </c>
      <c r="R247" s="24">
        <v>5</v>
      </c>
      <c r="S247" s="25">
        <v>3.6884580769854579E-5</v>
      </c>
      <c r="T247" s="24">
        <v>5</v>
      </c>
      <c r="U247" s="25">
        <v>1.4387661141804811E-5</v>
      </c>
    </row>
    <row r="248" spans="1:16384" customFormat="1" x14ac:dyDescent="0.25">
      <c r="A248" s="159" t="s">
        <v>18</v>
      </c>
      <c r="B248" s="160" t="s">
        <v>624</v>
      </c>
      <c r="C248" s="160" t="s">
        <v>388</v>
      </c>
      <c r="D248" s="18">
        <v>40440.999999999971</v>
      </c>
      <c r="E248" s="19">
        <v>1</v>
      </c>
      <c r="F248" s="18">
        <v>35304.999999999978</v>
      </c>
      <c r="G248" s="19">
        <v>1</v>
      </c>
      <c r="H248" s="18">
        <v>75746.000000000044</v>
      </c>
      <c r="I248" s="19">
        <v>1</v>
      </c>
      <c r="J248" s="18">
        <v>39904.999999999978</v>
      </c>
      <c r="K248" s="19">
        <v>1</v>
      </c>
      <c r="L248" s="18">
        <v>37765.000000000029</v>
      </c>
      <c r="M248" s="19">
        <v>1</v>
      </c>
      <c r="N248" s="18">
        <v>77670.000000000044</v>
      </c>
      <c r="O248" s="19">
        <v>1</v>
      </c>
      <c r="P248" s="18">
        <v>80346.000000000218</v>
      </c>
      <c r="Q248" s="19">
        <v>1</v>
      </c>
      <c r="R248" s="18">
        <v>73070.000000000116</v>
      </c>
      <c r="S248" s="19">
        <v>1</v>
      </c>
      <c r="T248" s="18">
        <v>153416.00000000026</v>
      </c>
      <c r="U248" s="19">
        <v>1</v>
      </c>
      <c r="V248" s="159"/>
      <c r="W248" s="160"/>
      <c r="X248" s="160"/>
      <c r="Y248" s="18"/>
      <c r="Z248" s="19"/>
      <c r="AA248" s="18"/>
      <c r="AB248" s="19"/>
      <c r="AC248" s="18"/>
      <c r="AD248" s="19"/>
      <c r="AE248" s="18"/>
      <c r="AF248" s="19"/>
      <c r="AG248" s="18"/>
      <c r="AH248" s="19"/>
      <c r="AI248" s="18"/>
      <c r="AJ248" s="19"/>
      <c r="AK248" s="18"/>
      <c r="AL248" s="19"/>
      <c r="AM248" s="18"/>
      <c r="AN248" s="19"/>
      <c r="AO248" s="18"/>
      <c r="AP248" s="19"/>
      <c r="AQ248" s="159"/>
      <c r="AR248" s="160"/>
      <c r="AS248" s="160"/>
      <c r="AT248" s="18"/>
      <c r="AU248" s="19"/>
      <c r="AV248" s="18"/>
      <c r="AW248" s="19"/>
      <c r="AX248" s="18"/>
      <c r="AY248" s="19"/>
      <c r="AZ248" s="18"/>
      <c r="BA248" s="19"/>
      <c r="BB248" s="18"/>
      <c r="BC248" s="19"/>
      <c r="BD248" s="18"/>
      <c r="BE248" s="19"/>
      <c r="BF248" s="18"/>
      <c r="BG248" s="19"/>
      <c r="BH248" s="18"/>
      <c r="BI248" s="19"/>
      <c r="BJ248" s="18"/>
      <c r="BK248" s="19"/>
      <c r="BL248" s="159"/>
      <c r="BM248" s="160"/>
      <c r="BN248" s="160"/>
      <c r="BO248" s="18"/>
      <c r="BP248" s="19"/>
      <c r="BQ248" s="18"/>
      <c r="BR248" s="19"/>
      <c r="BS248" s="18"/>
      <c r="BT248" s="19"/>
      <c r="BU248" s="18"/>
      <c r="BV248" s="19"/>
      <c r="BW248" s="18"/>
      <c r="BX248" s="19"/>
      <c r="BY248" s="18"/>
      <c r="BZ248" s="19"/>
      <c r="CA248" s="18"/>
      <c r="CB248" s="19"/>
      <c r="CC248" s="18"/>
      <c r="CD248" s="19"/>
      <c r="CE248" s="18"/>
      <c r="CF248" s="19"/>
      <c r="CG248" s="159"/>
      <c r="CH248" s="160"/>
      <c r="CI248" s="160"/>
      <c r="CJ248" s="18"/>
      <c r="CK248" s="19"/>
      <c r="CL248" s="18"/>
      <c r="CM248" s="19"/>
      <c r="CN248" s="18"/>
      <c r="CO248" s="19"/>
      <c r="CP248" s="18"/>
      <c r="CQ248" s="19"/>
      <c r="CR248" s="18"/>
      <c r="CS248" s="19"/>
      <c r="CT248" s="18"/>
      <c r="CU248" s="19"/>
      <c r="CV248" s="18"/>
      <c r="CW248" s="19"/>
      <c r="CX248" s="18"/>
      <c r="CY248" s="19"/>
      <c r="CZ248" s="18"/>
      <c r="DA248" s="19"/>
      <c r="DB248" s="159"/>
      <c r="DC248" s="160"/>
      <c r="DD248" s="160"/>
      <c r="DE248" s="18"/>
      <c r="DF248" s="19"/>
      <c r="DG248" s="18"/>
      <c r="DH248" s="19"/>
      <c r="DI248" s="18"/>
      <c r="DJ248" s="19"/>
      <c r="DK248" s="18"/>
      <c r="DL248" s="19"/>
      <c r="DM248" s="18"/>
      <c r="DN248" s="19"/>
      <c r="DO248" s="18"/>
      <c r="DP248" s="19"/>
      <c r="DQ248" s="18"/>
      <c r="DR248" s="19"/>
      <c r="DS248" s="18"/>
      <c r="DT248" s="19"/>
      <c r="DU248" s="18"/>
      <c r="DV248" s="19"/>
      <c r="DW248" s="159"/>
      <c r="DX248" s="160"/>
      <c r="DY248" s="160"/>
      <c r="DZ248" s="18"/>
      <c r="EA248" s="19"/>
      <c r="EB248" s="18"/>
      <c r="EC248" s="19"/>
      <c r="ED248" s="18"/>
      <c r="EE248" s="19"/>
      <c r="EF248" s="18"/>
      <c r="EG248" s="19"/>
      <c r="EH248" s="18"/>
      <c r="EI248" s="19"/>
      <c r="EJ248" s="18"/>
      <c r="EK248" s="19"/>
      <c r="EL248" s="18"/>
      <c r="EM248" s="19"/>
      <c r="EN248" s="18"/>
      <c r="EO248" s="19"/>
      <c r="EP248" s="18"/>
      <c r="EQ248" s="19"/>
      <c r="ER248" s="159"/>
      <c r="ES248" s="160"/>
      <c r="ET248" s="160"/>
      <c r="EU248" s="18"/>
      <c r="EV248" s="19"/>
      <c r="EW248" s="18"/>
      <c r="EX248" s="19"/>
      <c r="EY248" s="18"/>
      <c r="EZ248" s="19"/>
      <c r="FA248" s="18"/>
      <c r="FB248" s="19"/>
      <c r="FC248" s="18"/>
      <c r="FD248" s="19"/>
      <c r="FE248" s="18"/>
      <c r="FF248" s="19"/>
      <c r="FG248" s="18"/>
      <c r="FH248" s="19"/>
      <c r="FI248" s="18"/>
      <c r="FJ248" s="19"/>
      <c r="FK248" s="18"/>
      <c r="FL248" s="19"/>
      <c r="FM248" s="159"/>
      <c r="FN248" s="160"/>
      <c r="FO248" s="160"/>
      <c r="FP248" s="18"/>
      <c r="FQ248" s="19"/>
      <c r="FR248" s="18"/>
      <c r="FS248" s="19"/>
      <c r="FT248" s="18"/>
      <c r="FU248" s="19"/>
      <c r="FV248" s="18"/>
      <c r="FW248" s="19"/>
      <c r="FX248" s="18"/>
      <c r="FY248" s="19"/>
      <c r="FZ248" s="18"/>
      <c r="GA248" s="19"/>
      <c r="GB248" s="18"/>
      <c r="GC248" s="19"/>
      <c r="GD248" s="18"/>
      <c r="GE248" s="19"/>
      <c r="GF248" s="18"/>
      <c r="GG248" s="19"/>
      <c r="GH248" s="159"/>
      <c r="GI248" s="160"/>
      <c r="GJ248" s="160"/>
      <c r="GK248" s="18"/>
      <c r="GL248" s="19"/>
      <c r="GM248" s="18"/>
      <c r="GN248" s="19"/>
      <c r="GO248" s="18"/>
      <c r="GP248" s="19"/>
      <c r="GQ248" s="18"/>
      <c r="GR248" s="19"/>
      <c r="GS248" s="18"/>
      <c r="GT248" s="19"/>
      <c r="GU248" s="18"/>
      <c r="GV248" s="19"/>
      <c r="GW248" s="18"/>
      <c r="GX248" s="19"/>
      <c r="GY248" s="18"/>
      <c r="GZ248" s="19"/>
      <c r="HA248" s="18"/>
      <c r="HB248" s="19"/>
      <c r="HC248" s="159"/>
      <c r="HD248" s="160"/>
      <c r="HE248" s="160"/>
      <c r="HF248" s="18"/>
      <c r="HG248" s="19"/>
      <c r="HH248" s="18"/>
      <c r="HI248" s="19"/>
      <c r="HJ248" s="18"/>
      <c r="HK248" s="19"/>
      <c r="HL248" s="18"/>
      <c r="HM248" s="19"/>
      <c r="HN248" s="18"/>
      <c r="HO248" s="19"/>
      <c r="HP248" s="18"/>
      <c r="HQ248" s="19"/>
      <c r="HR248" s="18"/>
      <c r="HS248" s="19"/>
      <c r="HT248" s="18"/>
      <c r="HU248" s="19"/>
      <c r="HV248" s="18"/>
      <c r="HW248" s="19"/>
      <c r="HX248" s="159"/>
      <c r="HY248" s="160"/>
      <c r="HZ248" s="160"/>
      <c r="IA248" s="18"/>
      <c r="IB248" s="19"/>
      <c r="IC248" s="18"/>
      <c r="ID248" s="19"/>
      <c r="IE248" s="18"/>
      <c r="IF248" s="19"/>
      <c r="IG248" s="18"/>
      <c r="IH248" s="19"/>
      <c r="II248" s="18"/>
      <c r="IJ248" s="19"/>
      <c r="IK248" s="18"/>
      <c r="IL248" s="19"/>
      <c r="IM248" s="18"/>
      <c r="IN248" s="19"/>
      <c r="IO248" s="18"/>
      <c r="IP248" s="19"/>
      <c r="IQ248" s="18"/>
      <c r="IR248" s="19"/>
      <c r="IS248" s="159"/>
      <c r="IT248" s="160"/>
      <c r="IU248" s="160"/>
      <c r="IV248" s="18"/>
      <c r="IW248" s="19"/>
      <c r="IX248" s="18"/>
      <c r="IY248" s="19"/>
      <c r="IZ248" s="18"/>
      <c r="JA248" s="19"/>
      <c r="JB248" s="18"/>
      <c r="JC248" s="19"/>
      <c r="JD248" s="18"/>
      <c r="JE248" s="19"/>
      <c r="JF248" s="18"/>
      <c r="JG248" s="19"/>
      <c r="JH248" s="18"/>
      <c r="JI248" s="19"/>
      <c r="JJ248" s="18"/>
      <c r="JK248" s="19"/>
      <c r="JL248" s="18"/>
      <c r="JM248" s="19"/>
      <c r="JN248" s="159"/>
      <c r="JO248" s="160"/>
      <c r="JP248" s="160"/>
      <c r="JQ248" s="18"/>
      <c r="JR248" s="19"/>
      <c r="JS248" s="18"/>
      <c r="JT248" s="19"/>
      <c r="JU248" s="18"/>
      <c r="JV248" s="19"/>
      <c r="JW248" s="18"/>
      <c r="JX248" s="19"/>
      <c r="JY248" s="18"/>
      <c r="JZ248" s="19"/>
      <c r="KA248" s="18"/>
      <c r="KB248" s="19"/>
      <c r="KC248" s="18"/>
      <c r="KD248" s="19"/>
      <c r="KE248" s="18"/>
      <c r="KF248" s="19"/>
      <c r="KG248" s="18"/>
      <c r="KH248" s="19"/>
      <c r="KI248" s="159"/>
      <c r="KJ248" s="160"/>
      <c r="KK248" s="160"/>
      <c r="KL248" s="18"/>
      <c r="KM248" s="19"/>
      <c r="KN248" s="18"/>
      <c r="KO248" s="19"/>
      <c r="KP248" s="18"/>
      <c r="KQ248" s="19"/>
      <c r="KR248" s="18"/>
      <c r="KS248" s="19"/>
      <c r="KT248" s="18"/>
      <c r="KU248" s="19"/>
      <c r="KV248" s="18"/>
      <c r="KW248" s="19"/>
      <c r="KX248" s="18"/>
      <c r="KY248" s="19"/>
      <c r="KZ248" s="18"/>
      <c r="LA248" s="19"/>
      <c r="LB248" s="18"/>
      <c r="LC248" s="19"/>
      <c r="LD248" s="159"/>
      <c r="LE248" s="160"/>
      <c r="LF248" s="160"/>
      <c r="LG248" s="18"/>
      <c r="LH248" s="19"/>
      <c r="LI248" s="18"/>
      <c r="LJ248" s="19"/>
      <c r="LK248" s="18"/>
      <c r="LL248" s="19"/>
      <c r="LM248" s="18"/>
      <c r="LN248" s="19"/>
      <c r="LO248" s="18"/>
      <c r="LP248" s="19"/>
      <c r="LQ248" s="18"/>
      <c r="LR248" s="19"/>
      <c r="LS248" s="18"/>
      <c r="LT248" s="19"/>
      <c r="LU248" s="18"/>
      <c r="LV248" s="19"/>
      <c r="LW248" s="18"/>
      <c r="LX248" s="19"/>
      <c r="LY248" s="159"/>
      <c r="LZ248" s="160"/>
      <c r="MA248" s="160"/>
      <c r="MB248" s="18"/>
      <c r="MC248" s="19"/>
      <c r="MD248" s="18"/>
      <c r="ME248" s="19"/>
      <c r="MF248" s="18"/>
      <c r="MG248" s="19"/>
      <c r="MH248" s="18"/>
      <c r="MI248" s="19"/>
      <c r="MJ248" s="18"/>
      <c r="MK248" s="19"/>
      <c r="ML248" s="18"/>
      <c r="MM248" s="19"/>
      <c r="MN248" s="18"/>
      <c r="MO248" s="19"/>
      <c r="MP248" s="18"/>
      <c r="MQ248" s="19"/>
      <c r="MR248" s="18"/>
      <c r="MS248" s="19"/>
      <c r="MT248" s="159"/>
      <c r="MU248" s="160"/>
      <c r="MV248" s="160"/>
      <c r="MW248" s="18"/>
      <c r="MX248" s="19"/>
      <c r="MY248" s="18"/>
      <c r="MZ248" s="19"/>
      <c r="NA248" s="18"/>
      <c r="NB248" s="19"/>
      <c r="NC248" s="18"/>
      <c r="ND248" s="19"/>
      <c r="NE248" s="18"/>
      <c r="NF248" s="19"/>
      <c r="NG248" s="18"/>
      <c r="NH248" s="19"/>
      <c r="NI248" s="18"/>
      <c r="NJ248" s="19"/>
      <c r="NK248" s="18"/>
      <c r="NL248" s="19"/>
      <c r="NM248" s="18"/>
      <c r="NN248" s="19"/>
      <c r="NO248" s="159"/>
      <c r="NP248" s="160"/>
      <c r="NQ248" s="160"/>
      <c r="NR248" s="18"/>
      <c r="NS248" s="19"/>
      <c r="NT248" s="18"/>
      <c r="NU248" s="19"/>
      <c r="NV248" s="18"/>
      <c r="NW248" s="19"/>
      <c r="NX248" s="18"/>
      <c r="NY248" s="19"/>
      <c r="NZ248" s="18"/>
      <c r="OA248" s="19"/>
      <c r="OB248" s="18"/>
      <c r="OC248" s="19"/>
      <c r="OD248" s="18"/>
      <c r="OE248" s="19"/>
      <c r="OF248" s="18"/>
      <c r="OG248" s="19"/>
      <c r="OH248" s="18"/>
      <c r="OI248" s="19"/>
      <c r="OJ248" s="159"/>
      <c r="OK248" s="160"/>
      <c r="OL248" s="160"/>
      <c r="OM248" s="18"/>
      <c r="ON248" s="19"/>
      <c r="OO248" s="18"/>
      <c r="OP248" s="19"/>
      <c r="OQ248" s="18"/>
      <c r="OR248" s="19"/>
      <c r="OS248" s="18"/>
      <c r="OT248" s="19"/>
      <c r="OU248" s="18"/>
      <c r="OV248" s="19"/>
      <c r="OW248" s="18"/>
      <c r="OX248" s="19"/>
      <c r="OY248" s="18"/>
      <c r="OZ248" s="19"/>
      <c r="PA248" s="18"/>
      <c r="PB248" s="19"/>
      <c r="PC248" s="18"/>
      <c r="PD248" s="19"/>
      <c r="PE248" s="159"/>
      <c r="PF248" s="160"/>
      <c r="PG248" s="160"/>
      <c r="PH248" s="18"/>
      <c r="PI248" s="19"/>
      <c r="PJ248" s="18"/>
      <c r="PK248" s="19"/>
      <c r="PL248" s="18"/>
      <c r="PM248" s="19"/>
      <c r="PN248" s="18"/>
      <c r="PO248" s="19"/>
      <c r="PP248" s="18"/>
      <c r="PQ248" s="19"/>
      <c r="PR248" s="18"/>
      <c r="PS248" s="19"/>
      <c r="PT248" s="18"/>
      <c r="PU248" s="19"/>
      <c r="PV248" s="18"/>
      <c r="PW248" s="19"/>
      <c r="PX248" s="18"/>
      <c r="PY248" s="19"/>
      <c r="PZ248" s="159"/>
      <c r="QA248" s="160"/>
      <c r="QB248" s="160"/>
      <c r="QC248" s="18"/>
      <c r="QD248" s="19"/>
      <c r="QE248" s="18"/>
      <c r="QF248" s="19"/>
      <c r="QG248" s="18"/>
      <c r="QH248" s="19"/>
      <c r="QI248" s="18"/>
      <c r="QJ248" s="19"/>
      <c r="QK248" s="18"/>
      <c r="QL248" s="19"/>
      <c r="QM248" s="18"/>
      <c r="QN248" s="19"/>
      <c r="QO248" s="18"/>
      <c r="QP248" s="19"/>
      <c r="QQ248" s="18"/>
      <c r="QR248" s="19"/>
      <c r="QS248" s="18"/>
      <c r="QT248" s="19"/>
      <c r="QU248" s="159"/>
      <c r="QV248" s="160"/>
      <c r="QW248" s="160"/>
      <c r="QX248" s="18"/>
      <c r="QY248" s="19"/>
      <c r="QZ248" s="18"/>
      <c r="RA248" s="19"/>
      <c r="RB248" s="18"/>
      <c r="RC248" s="19"/>
      <c r="RD248" s="18"/>
      <c r="RE248" s="19"/>
      <c r="RF248" s="18"/>
      <c r="RG248" s="19"/>
      <c r="RH248" s="18"/>
      <c r="RI248" s="19"/>
      <c r="RJ248" s="18"/>
      <c r="RK248" s="19"/>
      <c r="RL248" s="18"/>
      <c r="RM248" s="19"/>
      <c r="RN248" s="18"/>
      <c r="RO248" s="19"/>
      <c r="RP248" s="159"/>
      <c r="RQ248" s="160"/>
      <c r="RR248" s="160"/>
      <c r="RS248" s="18"/>
      <c r="RT248" s="19"/>
      <c r="RU248" s="18"/>
      <c r="RV248" s="19"/>
      <c r="RW248" s="18"/>
      <c r="RX248" s="19"/>
      <c r="RY248" s="18"/>
      <c r="RZ248" s="19"/>
      <c r="SA248" s="18"/>
      <c r="SB248" s="19"/>
      <c r="SC248" s="18"/>
      <c r="SD248" s="19"/>
      <c r="SE248" s="18"/>
      <c r="SF248" s="19"/>
      <c r="SG248" s="18"/>
      <c r="SH248" s="19"/>
      <c r="SI248" s="18"/>
      <c r="SJ248" s="19"/>
      <c r="SK248" s="159"/>
      <c r="SL248" s="160"/>
      <c r="SM248" s="160"/>
      <c r="SN248" s="18"/>
      <c r="SO248" s="19"/>
      <c r="SP248" s="18"/>
      <c r="SQ248" s="19"/>
      <c r="SR248" s="18"/>
      <c r="SS248" s="19"/>
      <c r="ST248" s="18"/>
      <c r="SU248" s="19"/>
      <c r="SV248" s="18"/>
      <c r="SW248" s="19"/>
      <c r="SX248" s="18"/>
      <c r="SY248" s="19"/>
      <c r="SZ248" s="18"/>
      <c r="TA248" s="19"/>
      <c r="TB248" s="18"/>
      <c r="TC248" s="19"/>
      <c r="TD248" s="18"/>
      <c r="TE248" s="19"/>
      <c r="TF248" s="159"/>
      <c r="TG248" s="160"/>
      <c r="TH248" s="160"/>
      <c r="TI248" s="18"/>
      <c r="TJ248" s="19"/>
      <c r="TK248" s="18"/>
      <c r="TL248" s="19"/>
      <c r="TM248" s="18"/>
      <c r="TN248" s="19"/>
      <c r="TO248" s="18"/>
      <c r="TP248" s="19"/>
      <c r="TQ248" s="18"/>
      <c r="TR248" s="19"/>
      <c r="TS248" s="18"/>
      <c r="TT248" s="19"/>
      <c r="TU248" s="18"/>
      <c r="TV248" s="19"/>
      <c r="TW248" s="18"/>
      <c r="TX248" s="19"/>
      <c r="TY248" s="18"/>
      <c r="TZ248" s="19"/>
      <c r="UA248" s="159"/>
      <c r="UB248" s="160"/>
      <c r="UC248" s="160"/>
      <c r="UD248" s="18"/>
      <c r="UE248" s="19"/>
      <c r="UF248" s="18"/>
      <c r="UG248" s="19"/>
      <c r="UH248" s="18"/>
      <c r="UI248" s="19"/>
      <c r="UJ248" s="18"/>
      <c r="UK248" s="19"/>
      <c r="UL248" s="18"/>
      <c r="UM248" s="19"/>
      <c r="UN248" s="18"/>
      <c r="UO248" s="19"/>
      <c r="UP248" s="18"/>
      <c r="UQ248" s="19"/>
      <c r="UR248" s="18"/>
      <c r="US248" s="19"/>
      <c r="UT248" s="18"/>
      <c r="UU248" s="19"/>
      <c r="UV248" s="159"/>
      <c r="UW248" s="160"/>
      <c r="UX248" s="160"/>
      <c r="UY248" s="18"/>
      <c r="UZ248" s="19"/>
      <c r="VA248" s="18"/>
      <c r="VB248" s="19"/>
      <c r="VC248" s="18"/>
      <c r="VD248" s="19"/>
      <c r="VE248" s="18"/>
      <c r="VF248" s="19"/>
      <c r="VG248" s="18"/>
      <c r="VH248" s="19"/>
      <c r="VI248" s="18"/>
      <c r="VJ248" s="19"/>
      <c r="VK248" s="18"/>
      <c r="VL248" s="19"/>
      <c r="VM248" s="18"/>
      <c r="VN248" s="19"/>
      <c r="VO248" s="18"/>
      <c r="VP248" s="19"/>
      <c r="VQ248" s="159"/>
      <c r="VR248" s="160"/>
      <c r="VS248" s="160"/>
      <c r="VT248" s="18"/>
      <c r="VU248" s="19"/>
      <c r="VV248" s="18"/>
      <c r="VW248" s="19"/>
      <c r="VX248" s="18"/>
      <c r="VY248" s="19"/>
      <c r="VZ248" s="18"/>
      <c r="WA248" s="19"/>
      <c r="WB248" s="18"/>
      <c r="WC248" s="19"/>
      <c r="WD248" s="18"/>
      <c r="WE248" s="19"/>
      <c r="WF248" s="18"/>
      <c r="WG248" s="19"/>
      <c r="WH248" s="18"/>
      <c r="WI248" s="19"/>
      <c r="WJ248" s="18"/>
      <c r="WK248" s="19"/>
      <c r="WL248" s="159"/>
      <c r="WM248" s="160"/>
      <c r="WN248" s="160"/>
      <c r="WO248" s="18"/>
      <c r="WP248" s="19"/>
      <c r="WQ248" s="18"/>
      <c r="WR248" s="19"/>
      <c r="WS248" s="18"/>
      <c r="WT248" s="19"/>
      <c r="WU248" s="18"/>
      <c r="WV248" s="19"/>
      <c r="WW248" s="18"/>
      <c r="WX248" s="19"/>
      <c r="WY248" s="18"/>
      <c r="WZ248" s="19"/>
      <c r="XA248" s="18"/>
      <c r="XB248" s="19"/>
      <c r="XC248" s="18"/>
      <c r="XD248" s="19"/>
      <c r="XE248" s="18"/>
      <c r="XF248" s="19"/>
      <c r="XG248" s="159"/>
      <c r="XH248" s="160"/>
      <c r="XI248" s="160"/>
      <c r="XJ248" s="18"/>
      <c r="XK248" s="19"/>
      <c r="XL248" s="18"/>
      <c r="XM248" s="19"/>
      <c r="XN248" s="18"/>
      <c r="XO248" s="19"/>
      <c r="XP248" s="18"/>
      <c r="XQ248" s="19"/>
      <c r="XR248" s="18"/>
      <c r="XS248" s="19"/>
      <c r="XT248" s="18"/>
      <c r="XU248" s="19"/>
      <c r="XV248" s="18"/>
      <c r="XW248" s="19"/>
      <c r="XX248" s="18"/>
      <c r="XY248" s="19"/>
      <c r="XZ248" s="18"/>
      <c r="YA248" s="19"/>
      <c r="YB248" s="159"/>
      <c r="YC248" s="160"/>
      <c r="YD248" s="160"/>
      <c r="YE248" s="18"/>
      <c r="YF248" s="19"/>
      <c r="YG248" s="18"/>
      <c r="YH248" s="19"/>
      <c r="YI248" s="18"/>
      <c r="YJ248" s="19"/>
      <c r="YK248" s="18"/>
      <c r="YL248" s="19"/>
      <c r="YM248" s="18"/>
      <c r="YN248" s="19"/>
      <c r="YO248" s="18"/>
      <c r="YP248" s="19"/>
      <c r="YQ248" s="18"/>
      <c r="YR248" s="19"/>
      <c r="YS248" s="18"/>
      <c r="YT248" s="19"/>
      <c r="YU248" s="18"/>
      <c r="YV248" s="19"/>
      <c r="YW248" s="159"/>
      <c r="YX248" s="160"/>
      <c r="YY248" s="160"/>
      <c r="YZ248" s="18"/>
      <c r="ZA248" s="19"/>
      <c r="ZB248" s="18"/>
      <c r="ZC248" s="19"/>
      <c r="ZD248" s="18"/>
      <c r="ZE248" s="19"/>
      <c r="ZF248" s="18"/>
      <c r="ZG248" s="19"/>
      <c r="ZH248" s="18"/>
      <c r="ZI248" s="19"/>
      <c r="ZJ248" s="18"/>
      <c r="ZK248" s="19"/>
      <c r="ZL248" s="18"/>
      <c r="ZM248" s="19"/>
      <c r="ZN248" s="18"/>
      <c r="ZO248" s="19"/>
      <c r="ZP248" s="18"/>
      <c r="ZQ248" s="19"/>
      <c r="ZR248" s="159"/>
      <c r="ZS248" s="160"/>
      <c r="ZT248" s="160"/>
      <c r="ZU248" s="18"/>
      <c r="ZV248" s="19"/>
      <c r="ZW248" s="18"/>
      <c r="ZX248" s="19"/>
      <c r="ZY248" s="18"/>
      <c r="ZZ248" s="19"/>
      <c r="AAA248" s="18"/>
      <c r="AAB248" s="19"/>
      <c r="AAC248" s="18"/>
      <c r="AAD248" s="19"/>
      <c r="AAE248" s="18"/>
      <c r="AAF248" s="19"/>
      <c r="AAG248" s="18"/>
      <c r="AAH248" s="19"/>
      <c r="AAI248" s="18"/>
      <c r="AAJ248" s="19"/>
      <c r="AAK248" s="18"/>
      <c r="AAL248" s="19"/>
      <c r="AAM248" s="159"/>
      <c r="AAN248" s="160"/>
      <c r="AAO248" s="160"/>
      <c r="AAP248" s="18"/>
      <c r="AAQ248" s="19"/>
      <c r="AAR248" s="18"/>
      <c r="AAS248" s="19"/>
      <c r="AAT248" s="18"/>
      <c r="AAU248" s="19"/>
      <c r="AAV248" s="18"/>
      <c r="AAW248" s="19"/>
      <c r="AAX248" s="18"/>
      <c r="AAY248" s="19"/>
      <c r="AAZ248" s="18"/>
      <c r="ABA248" s="19"/>
      <c r="ABB248" s="18"/>
      <c r="ABC248" s="19"/>
      <c r="ABD248" s="18"/>
      <c r="ABE248" s="19"/>
      <c r="ABF248" s="18"/>
      <c r="ABG248" s="19"/>
      <c r="ABH248" s="159"/>
      <c r="ABI248" s="160"/>
      <c r="ABJ248" s="160"/>
      <c r="ABK248" s="18"/>
      <c r="ABL248" s="19"/>
      <c r="ABM248" s="18"/>
      <c r="ABN248" s="19"/>
      <c r="ABO248" s="18"/>
      <c r="ABP248" s="19"/>
      <c r="ABQ248" s="18"/>
      <c r="ABR248" s="19"/>
      <c r="ABS248" s="18"/>
      <c r="ABT248" s="19"/>
      <c r="ABU248" s="18"/>
      <c r="ABV248" s="19"/>
      <c r="ABW248" s="18"/>
      <c r="ABX248" s="19"/>
      <c r="ABY248" s="18"/>
      <c r="ABZ248" s="19"/>
      <c r="ACA248" s="18"/>
      <c r="ACB248" s="19"/>
      <c r="ACC248" s="159"/>
      <c r="ACD248" s="160"/>
      <c r="ACE248" s="160"/>
      <c r="ACF248" s="18"/>
      <c r="ACG248" s="19"/>
      <c r="ACH248" s="18"/>
      <c r="ACI248" s="19"/>
      <c r="ACJ248" s="18"/>
      <c r="ACK248" s="19"/>
      <c r="ACL248" s="18"/>
      <c r="ACM248" s="19"/>
      <c r="ACN248" s="18"/>
      <c r="ACO248" s="19"/>
      <c r="ACP248" s="18"/>
      <c r="ACQ248" s="19"/>
      <c r="ACR248" s="18"/>
      <c r="ACS248" s="19"/>
      <c r="ACT248" s="18"/>
      <c r="ACU248" s="19"/>
      <c r="ACV248" s="18"/>
      <c r="ACW248" s="19"/>
      <c r="ACX248" s="159"/>
      <c r="ACY248" s="160"/>
      <c r="ACZ248" s="160"/>
      <c r="ADA248" s="18"/>
      <c r="ADB248" s="19"/>
      <c r="ADC248" s="18"/>
      <c r="ADD248" s="19"/>
      <c r="ADE248" s="18"/>
      <c r="ADF248" s="19"/>
      <c r="ADG248" s="18"/>
      <c r="ADH248" s="19"/>
      <c r="ADI248" s="18"/>
      <c r="ADJ248" s="19"/>
      <c r="ADK248" s="18"/>
      <c r="ADL248" s="19"/>
      <c r="ADM248" s="18"/>
      <c r="ADN248" s="19"/>
      <c r="ADO248" s="18"/>
      <c r="ADP248" s="19"/>
      <c r="ADQ248" s="18"/>
      <c r="ADR248" s="19"/>
      <c r="ADS248" s="159"/>
      <c r="ADT248" s="160"/>
      <c r="ADU248" s="160"/>
      <c r="ADV248" s="18"/>
      <c r="ADW248" s="19"/>
      <c r="ADX248" s="18"/>
      <c r="ADY248" s="19"/>
      <c r="ADZ248" s="18"/>
      <c r="AEA248" s="19"/>
      <c r="AEB248" s="18"/>
      <c r="AEC248" s="19"/>
      <c r="AED248" s="18"/>
      <c r="AEE248" s="19"/>
      <c r="AEF248" s="18"/>
      <c r="AEG248" s="19"/>
      <c r="AEH248" s="18"/>
      <c r="AEI248" s="19"/>
      <c r="AEJ248" s="18"/>
      <c r="AEK248" s="19"/>
      <c r="AEL248" s="18"/>
      <c r="AEM248" s="19"/>
      <c r="AEN248" s="159"/>
      <c r="AEO248" s="160"/>
      <c r="AEP248" s="160"/>
      <c r="AEQ248" s="18"/>
      <c r="AER248" s="19"/>
      <c r="AES248" s="18"/>
      <c r="AET248" s="19"/>
      <c r="AEU248" s="18"/>
      <c r="AEV248" s="19"/>
      <c r="AEW248" s="18"/>
      <c r="AEX248" s="19"/>
      <c r="AEY248" s="18"/>
      <c r="AEZ248" s="19"/>
      <c r="AFA248" s="18"/>
      <c r="AFB248" s="19"/>
      <c r="AFC248" s="18"/>
      <c r="AFD248" s="19"/>
      <c r="AFE248" s="18"/>
      <c r="AFF248" s="19"/>
      <c r="AFG248" s="18"/>
      <c r="AFH248" s="19"/>
      <c r="AFI248" s="159"/>
      <c r="AFJ248" s="160"/>
      <c r="AFK248" s="160"/>
      <c r="AFL248" s="18"/>
      <c r="AFM248" s="19"/>
      <c r="AFN248" s="18"/>
      <c r="AFO248" s="19"/>
      <c r="AFP248" s="18"/>
      <c r="AFQ248" s="19"/>
      <c r="AFR248" s="18"/>
      <c r="AFS248" s="19"/>
      <c r="AFT248" s="18"/>
      <c r="AFU248" s="19"/>
      <c r="AFV248" s="18"/>
      <c r="AFW248" s="19"/>
      <c r="AFX248" s="18"/>
      <c r="AFY248" s="19"/>
      <c r="AFZ248" s="18"/>
      <c r="AGA248" s="19"/>
      <c r="AGB248" s="18"/>
      <c r="AGC248" s="19"/>
      <c r="AGD248" s="159"/>
      <c r="AGE248" s="160"/>
      <c r="AGF248" s="160"/>
      <c r="AGG248" s="18"/>
      <c r="AGH248" s="19"/>
      <c r="AGI248" s="18"/>
      <c r="AGJ248" s="19"/>
      <c r="AGK248" s="18"/>
      <c r="AGL248" s="19"/>
      <c r="AGM248" s="18"/>
      <c r="AGN248" s="19"/>
      <c r="AGO248" s="18"/>
      <c r="AGP248" s="19"/>
      <c r="AGQ248" s="18"/>
      <c r="AGR248" s="19"/>
      <c r="AGS248" s="18"/>
      <c r="AGT248" s="19"/>
      <c r="AGU248" s="18"/>
      <c r="AGV248" s="19"/>
      <c r="AGW248" s="18"/>
      <c r="AGX248" s="19"/>
      <c r="AGY248" s="159"/>
      <c r="AGZ248" s="160"/>
      <c r="AHA248" s="160"/>
      <c r="AHB248" s="18"/>
      <c r="AHC248" s="19"/>
      <c r="AHD248" s="18"/>
      <c r="AHE248" s="19"/>
      <c r="AHF248" s="18"/>
      <c r="AHG248" s="19"/>
      <c r="AHH248" s="18"/>
      <c r="AHI248" s="19"/>
      <c r="AHJ248" s="18"/>
      <c r="AHK248" s="19"/>
      <c r="AHL248" s="18"/>
      <c r="AHM248" s="19"/>
      <c r="AHN248" s="18"/>
      <c r="AHO248" s="19"/>
      <c r="AHP248" s="18"/>
      <c r="AHQ248" s="19"/>
      <c r="AHR248" s="18"/>
      <c r="AHS248" s="19"/>
      <c r="AHT248" s="159"/>
      <c r="AHU248" s="160"/>
      <c r="AHV248" s="160"/>
      <c r="AHW248" s="18"/>
      <c r="AHX248" s="19"/>
      <c r="AHY248" s="18"/>
      <c r="AHZ248" s="19"/>
      <c r="AIA248" s="18"/>
      <c r="AIB248" s="19"/>
      <c r="AIC248" s="18"/>
      <c r="AID248" s="19"/>
      <c r="AIE248" s="18"/>
      <c r="AIF248" s="19"/>
      <c r="AIG248" s="18"/>
      <c r="AIH248" s="19"/>
      <c r="AII248" s="18"/>
      <c r="AIJ248" s="19"/>
      <c r="AIK248" s="18"/>
      <c r="AIL248" s="19"/>
      <c r="AIM248" s="18"/>
      <c r="AIN248" s="19"/>
      <c r="AIO248" s="159"/>
      <c r="AIP248" s="160"/>
      <c r="AIQ248" s="160"/>
      <c r="AIR248" s="18"/>
      <c r="AIS248" s="19"/>
      <c r="AIT248" s="18"/>
      <c r="AIU248" s="19"/>
      <c r="AIV248" s="18"/>
      <c r="AIW248" s="19"/>
      <c r="AIX248" s="18"/>
      <c r="AIY248" s="19"/>
      <c r="AIZ248" s="18"/>
      <c r="AJA248" s="19"/>
      <c r="AJB248" s="18"/>
      <c r="AJC248" s="19"/>
      <c r="AJD248" s="18"/>
      <c r="AJE248" s="19"/>
      <c r="AJF248" s="18"/>
      <c r="AJG248" s="19"/>
      <c r="AJH248" s="18"/>
      <c r="AJI248" s="19"/>
      <c r="AJJ248" s="159"/>
      <c r="AJK248" s="160"/>
      <c r="AJL248" s="160"/>
      <c r="AJM248" s="18"/>
      <c r="AJN248" s="19"/>
      <c r="AJO248" s="18"/>
      <c r="AJP248" s="19"/>
      <c r="AJQ248" s="18"/>
      <c r="AJR248" s="19"/>
      <c r="AJS248" s="18"/>
      <c r="AJT248" s="19"/>
      <c r="AJU248" s="18"/>
      <c r="AJV248" s="19"/>
      <c r="AJW248" s="18"/>
      <c r="AJX248" s="19"/>
      <c r="AJY248" s="18"/>
      <c r="AJZ248" s="19"/>
      <c r="AKA248" s="18"/>
      <c r="AKB248" s="19"/>
      <c r="AKC248" s="18"/>
      <c r="AKD248" s="19"/>
      <c r="AKE248" s="159"/>
      <c r="AKF248" s="160"/>
      <c r="AKG248" s="160"/>
      <c r="AKH248" s="18"/>
      <c r="AKI248" s="19"/>
      <c r="AKJ248" s="18"/>
      <c r="AKK248" s="19"/>
      <c r="AKL248" s="18"/>
      <c r="AKM248" s="19"/>
      <c r="AKN248" s="18"/>
      <c r="AKO248" s="19"/>
      <c r="AKP248" s="18"/>
      <c r="AKQ248" s="19"/>
      <c r="AKR248" s="18"/>
      <c r="AKS248" s="19"/>
      <c r="AKT248" s="18"/>
      <c r="AKU248" s="19"/>
      <c r="AKV248" s="18"/>
      <c r="AKW248" s="19"/>
      <c r="AKX248" s="18"/>
      <c r="AKY248" s="19"/>
      <c r="AKZ248" s="159"/>
      <c r="ALA248" s="160"/>
      <c r="ALB248" s="160"/>
      <c r="ALC248" s="18"/>
      <c r="ALD248" s="19"/>
      <c r="ALE248" s="18"/>
      <c r="ALF248" s="19"/>
      <c r="ALG248" s="18"/>
      <c r="ALH248" s="19"/>
      <c r="ALI248" s="18"/>
      <c r="ALJ248" s="19"/>
      <c r="ALK248" s="18"/>
      <c r="ALL248" s="19"/>
      <c r="ALM248" s="18"/>
      <c r="ALN248" s="19"/>
      <c r="ALO248" s="18"/>
      <c r="ALP248" s="19"/>
      <c r="ALQ248" s="18"/>
      <c r="ALR248" s="19"/>
      <c r="ALS248" s="18"/>
      <c r="ALT248" s="19"/>
      <c r="ALU248" s="159"/>
      <c r="ALV248" s="160"/>
      <c r="ALW248" s="160"/>
      <c r="ALX248" s="18"/>
      <c r="ALY248" s="19"/>
      <c r="ALZ248" s="18"/>
      <c r="AMA248" s="19"/>
      <c r="AMB248" s="18"/>
      <c r="AMC248" s="19"/>
      <c r="AMD248" s="18"/>
      <c r="AME248" s="19"/>
      <c r="AMF248" s="18"/>
      <c r="AMG248" s="19"/>
      <c r="AMH248" s="18"/>
      <c r="AMI248" s="19"/>
      <c r="AMJ248" s="18"/>
      <c r="AMK248" s="19"/>
      <c r="AML248" s="18"/>
      <c r="AMM248" s="19"/>
      <c r="AMN248" s="18"/>
      <c r="AMO248" s="19"/>
      <c r="AMP248" s="159"/>
      <c r="AMQ248" s="160"/>
      <c r="AMR248" s="160"/>
      <c r="AMS248" s="18"/>
      <c r="AMT248" s="19"/>
      <c r="AMU248" s="18"/>
      <c r="AMV248" s="19"/>
      <c r="AMW248" s="18"/>
      <c r="AMX248" s="19"/>
      <c r="AMY248" s="18"/>
      <c r="AMZ248" s="19"/>
      <c r="ANA248" s="18"/>
      <c r="ANB248" s="19"/>
      <c r="ANC248" s="18"/>
      <c r="AND248" s="19"/>
      <c r="ANE248" s="18"/>
      <c r="ANF248" s="19"/>
      <c r="ANG248" s="18"/>
      <c r="ANH248" s="19"/>
      <c r="ANI248" s="18"/>
      <c r="ANJ248" s="19"/>
      <c r="ANK248" s="159"/>
      <c r="ANL248" s="160"/>
      <c r="ANM248" s="160"/>
      <c r="ANN248" s="18"/>
      <c r="ANO248" s="19"/>
      <c r="ANP248" s="18"/>
      <c r="ANQ248" s="19"/>
      <c r="ANR248" s="18"/>
      <c r="ANS248" s="19"/>
      <c r="ANT248" s="18"/>
      <c r="ANU248" s="19"/>
      <c r="ANV248" s="18"/>
      <c r="ANW248" s="19"/>
      <c r="ANX248" s="18"/>
      <c r="ANY248" s="19"/>
      <c r="ANZ248" s="18"/>
      <c r="AOA248" s="19"/>
      <c r="AOB248" s="18"/>
      <c r="AOC248" s="19"/>
      <c r="AOD248" s="18"/>
      <c r="AOE248" s="19"/>
      <c r="AOF248" s="159"/>
      <c r="AOG248" s="160"/>
      <c r="AOH248" s="160"/>
      <c r="AOI248" s="18"/>
      <c r="AOJ248" s="19"/>
      <c r="AOK248" s="18"/>
      <c r="AOL248" s="19"/>
      <c r="AOM248" s="18"/>
      <c r="AON248" s="19"/>
      <c r="AOO248" s="18"/>
      <c r="AOP248" s="19"/>
      <c r="AOQ248" s="18"/>
      <c r="AOR248" s="19"/>
      <c r="AOS248" s="18"/>
      <c r="AOT248" s="19"/>
      <c r="AOU248" s="18"/>
      <c r="AOV248" s="19"/>
      <c r="AOW248" s="18"/>
      <c r="AOX248" s="19"/>
      <c r="AOY248" s="18"/>
      <c r="AOZ248" s="19"/>
      <c r="APA248" s="159"/>
      <c r="APB248" s="160"/>
      <c r="APC248" s="160"/>
      <c r="APD248" s="18"/>
      <c r="APE248" s="19"/>
      <c r="APF248" s="18"/>
      <c r="APG248" s="19"/>
      <c r="APH248" s="18"/>
      <c r="API248" s="19"/>
      <c r="APJ248" s="18"/>
      <c r="APK248" s="19"/>
      <c r="APL248" s="18"/>
      <c r="APM248" s="19"/>
      <c r="APN248" s="18"/>
      <c r="APO248" s="19"/>
      <c r="APP248" s="18"/>
      <c r="APQ248" s="19"/>
      <c r="APR248" s="18"/>
      <c r="APS248" s="19"/>
      <c r="APT248" s="18"/>
      <c r="APU248" s="19"/>
      <c r="APV248" s="159"/>
      <c r="APW248" s="160"/>
      <c r="APX248" s="160"/>
      <c r="APY248" s="18"/>
      <c r="APZ248" s="19"/>
      <c r="AQA248" s="18"/>
      <c r="AQB248" s="19"/>
      <c r="AQC248" s="18"/>
      <c r="AQD248" s="19"/>
      <c r="AQE248" s="18"/>
      <c r="AQF248" s="19"/>
      <c r="AQG248" s="18"/>
      <c r="AQH248" s="19"/>
      <c r="AQI248" s="18"/>
      <c r="AQJ248" s="19"/>
      <c r="AQK248" s="18"/>
      <c r="AQL248" s="19"/>
      <c r="AQM248" s="18"/>
      <c r="AQN248" s="19"/>
      <c r="AQO248" s="18"/>
      <c r="AQP248" s="19"/>
      <c r="AQQ248" s="159"/>
      <c r="AQR248" s="160"/>
      <c r="AQS248" s="160"/>
      <c r="AQT248" s="18"/>
      <c r="AQU248" s="19"/>
      <c r="AQV248" s="18"/>
      <c r="AQW248" s="19"/>
      <c r="AQX248" s="18"/>
      <c r="AQY248" s="19"/>
      <c r="AQZ248" s="18"/>
      <c r="ARA248" s="19"/>
      <c r="ARB248" s="18"/>
      <c r="ARC248" s="19"/>
      <c r="ARD248" s="18"/>
      <c r="ARE248" s="19"/>
      <c r="ARF248" s="18"/>
      <c r="ARG248" s="19"/>
      <c r="ARH248" s="18"/>
      <c r="ARI248" s="19"/>
      <c r="ARJ248" s="18"/>
      <c r="ARK248" s="19"/>
      <c r="ARL248" s="159"/>
      <c r="ARM248" s="160"/>
      <c r="ARN248" s="160"/>
      <c r="ARO248" s="18"/>
      <c r="ARP248" s="19"/>
      <c r="ARQ248" s="18"/>
      <c r="ARR248" s="19"/>
      <c r="ARS248" s="18"/>
      <c r="ART248" s="19"/>
      <c r="ARU248" s="18"/>
      <c r="ARV248" s="19"/>
      <c r="ARW248" s="18"/>
      <c r="ARX248" s="19"/>
      <c r="ARY248" s="18"/>
      <c r="ARZ248" s="19"/>
      <c r="ASA248" s="18"/>
      <c r="ASB248" s="19"/>
      <c r="ASC248" s="18"/>
      <c r="ASD248" s="19"/>
      <c r="ASE248" s="18"/>
      <c r="ASF248" s="19"/>
      <c r="ASG248" s="159"/>
      <c r="ASH248" s="160"/>
      <c r="ASI248" s="160"/>
      <c r="ASJ248" s="18"/>
      <c r="ASK248" s="19"/>
      <c r="ASL248" s="18"/>
      <c r="ASM248" s="19"/>
      <c r="ASN248" s="18"/>
      <c r="ASO248" s="19"/>
      <c r="ASP248" s="18"/>
      <c r="ASQ248" s="19"/>
      <c r="ASR248" s="18"/>
      <c r="ASS248" s="19"/>
      <c r="AST248" s="18"/>
      <c r="ASU248" s="19"/>
      <c r="ASV248" s="18"/>
      <c r="ASW248" s="19"/>
      <c r="ASX248" s="18"/>
      <c r="ASY248" s="19"/>
      <c r="ASZ248" s="18"/>
      <c r="ATA248" s="19"/>
      <c r="ATB248" s="159"/>
      <c r="ATC248" s="160"/>
      <c r="ATD248" s="160"/>
      <c r="ATE248" s="18"/>
      <c r="ATF248" s="19"/>
      <c r="ATG248" s="18"/>
      <c r="ATH248" s="19"/>
      <c r="ATI248" s="18"/>
      <c r="ATJ248" s="19"/>
      <c r="ATK248" s="18"/>
      <c r="ATL248" s="19"/>
      <c r="ATM248" s="18"/>
      <c r="ATN248" s="19"/>
      <c r="ATO248" s="18"/>
      <c r="ATP248" s="19"/>
      <c r="ATQ248" s="18"/>
      <c r="ATR248" s="19"/>
      <c r="ATS248" s="18"/>
      <c r="ATT248" s="19"/>
      <c r="ATU248" s="18"/>
      <c r="ATV248" s="19"/>
      <c r="ATW248" s="159"/>
      <c r="ATX248" s="160"/>
      <c r="ATY248" s="160"/>
      <c r="ATZ248" s="18"/>
      <c r="AUA248" s="19"/>
      <c r="AUB248" s="18"/>
      <c r="AUC248" s="19"/>
      <c r="AUD248" s="18"/>
      <c r="AUE248" s="19"/>
      <c r="AUF248" s="18"/>
      <c r="AUG248" s="19"/>
      <c r="AUH248" s="18"/>
      <c r="AUI248" s="19"/>
      <c r="AUJ248" s="18"/>
      <c r="AUK248" s="19"/>
      <c r="AUL248" s="18"/>
      <c r="AUM248" s="19"/>
      <c r="AUN248" s="18"/>
      <c r="AUO248" s="19"/>
      <c r="AUP248" s="18"/>
      <c r="AUQ248" s="19"/>
      <c r="AUR248" s="159"/>
      <c r="AUS248" s="160"/>
      <c r="AUT248" s="160"/>
      <c r="AUU248" s="18"/>
      <c r="AUV248" s="19"/>
      <c r="AUW248" s="18"/>
      <c r="AUX248" s="19"/>
      <c r="AUY248" s="18"/>
      <c r="AUZ248" s="19"/>
      <c r="AVA248" s="18"/>
      <c r="AVB248" s="19"/>
      <c r="AVC248" s="18"/>
      <c r="AVD248" s="19"/>
      <c r="AVE248" s="18"/>
      <c r="AVF248" s="19"/>
      <c r="AVG248" s="18"/>
      <c r="AVH248" s="19"/>
      <c r="AVI248" s="18"/>
      <c r="AVJ248" s="19"/>
      <c r="AVK248" s="18"/>
      <c r="AVL248" s="19"/>
      <c r="AVM248" s="159"/>
      <c r="AVN248" s="160"/>
      <c r="AVO248" s="160"/>
      <c r="AVP248" s="18"/>
      <c r="AVQ248" s="19"/>
      <c r="AVR248" s="18"/>
      <c r="AVS248" s="19"/>
      <c r="AVT248" s="18"/>
      <c r="AVU248" s="19"/>
      <c r="AVV248" s="18"/>
      <c r="AVW248" s="19"/>
      <c r="AVX248" s="18"/>
      <c r="AVY248" s="19"/>
      <c r="AVZ248" s="18"/>
      <c r="AWA248" s="19"/>
      <c r="AWB248" s="18"/>
      <c r="AWC248" s="19"/>
      <c r="AWD248" s="18"/>
      <c r="AWE248" s="19"/>
      <c r="AWF248" s="18"/>
      <c r="AWG248" s="19"/>
      <c r="AWH248" s="159"/>
      <c r="AWI248" s="160"/>
      <c r="AWJ248" s="160"/>
      <c r="AWK248" s="18"/>
      <c r="AWL248" s="19"/>
      <c r="AWM248" s="18"/>
      <c r="AWN248" s="19"/>
      <c r="AWO248" s="18"/>
      <c r="AWP248" s="19"/>
      <c r="AWQ248" s="18"/>
      <c r="AWR248" s="19"/>
      <c r="AWS248" s="18"/>
      <c r="AWT248" s="19"/>
      <c r="AWU248" s="18"/>
      <c r="AWV248" s="19"/>
      <c r="AWW248" s="18"/>
      <c r="AWX248" s="19"/>
      <c r="AWY248" s="18"/>
      <c r="AWZ248" s="19"/>
      <c r="AXA248" s="18"/>
      <c r="AXB248" s="19"/>
      <c r="AXC248" s="159"/>
      <c r="AXD248" s="160"/>
      <c r="AXE248" s="160"/>
      <c r="AXF248" s="18"/>
      <c r="AXG248" s="19"/>
      <c r="AXH248" s="18"/>
      <c r="AXI248" s="19"/>
      <c r="AXJ248" s="18"/>
      <c r="AXK248" s="19"/>
      <c r="AXL248" s="18"/>
      <c r="AXM248" s="19"/>
      <c r="AXN248" s="18"/>
      <c r="AXO248" s="19"/>
      <c r="AXP248" s="18"/>
      <c r="AXQ248" s="19"/>
      <c r="AXR248" s="18"/>
      <c r="AXS248" s="19"/>
      <c r="AXT248" s="18"/>
      <c r="AXU248" s="19"/>
      <c r="AXV248" s="18"/>
      <c r="AXW248" s="19"/>
      <c r="AXX248" s="159"/>
      <c r="AXY248" s="160"/>
      <c r="AXZ248" s="160"/>
      <c r="AYA248" s="18"/>
      <c r="AYB248" s="19"/>
      <c r="AYC248" s="18"/>
      <c r="AYD248" s="19"/>
      <c r="AYE248" s="18"/>
      <c r="AYF248" s="19"/>
      <c r="AYG248" s="18"/>
      <c r="AYH248" s="19"/>
      <c r="AYI248" s="18"/>
      <c r="AYJ248" s="19"/>
      <c r="AYK248" s="18"/>
      <c r="AYL248" s="19"/>
      <c r="AYM248" s="18"/>
      <c r="AYN248" s="19"/>
      <c r="AYO248" s="18"/>
      <c r="AYP248" s="19"/>
      <c r="AYQ248" s="18"/>
      <c r="AYR248" s="19"/>
      <c r="AYS248" s="159"/>
      <c r="AYT248" s="160"/>
      <c r="AYU248" s="160"/>
      <c r="AYV248" s="18"/>
      <c r="AYW248" s="19"/>
      <c r="AYX248" s="18"/>
      <c r="AYY248" s="19"/>
      <c r="AYZ248" s="18"/>
      <c r="AZA248" s="19"/>
      <c r="AZB248" s="18"/>
      <c r="AZC248" s="19"/>
      <c r="AZD248" s="18"/>
      <c r="AZE248" s="19"/>
      <c r="AZF248" s="18"/>
      <c r="AZG248" s="19"/>
      <c r="AZH248" s="18"/>
      <c r="AZI248" s="19"/>
      <c r="AZJ248" s="18"/>
      <c r="AZK248" s="19"/>
      <c r="AZL248" s="18"/>
      <c r="AZM248" s="19"/>
      <c r="AZN248" s="159"/>
      <c r="AZO248" s="160"/>
      <c r="AZP248" s="160"/>
      <c r="AZQ248" s="18"/>
      <c r="AZR248" s="19"/>
      <c r="AZS248" s="18"/>
      <c r="AZT248" s="19"/>
      <c r="AZU248" s="18"/>
      <c r="AZV248" s="19"/>
      <c r="AZW248" s="18"/>
      <c r="AZX248" s="19"/>
      <c r="AZY248" s="18"/>
      <c r="AZZ248" s="19"/>
      <c r="BAA248" s="18"/>
      <c r="BAB248" s="19"/>
      <c r="BAC248" s="18"/>
      <c r="BAD248" s="19"/>
      <c r="BAE248" s="18"/>
      <c r="BAF248" s="19"/>
      <c r="BAG248" s="18"/>
      <c r="BAH248" s="19"/>
      <c r="BAI248" s="159"/>
      <c r="BAJ248" s="160"/>
      <c r="BAK248" s="160"/>
      <c r="BAL248" s="18"/>
      <c r="BAM248" s="19"/>
      <c r="BAN248" s="18"/>
      <c r="BAO248" s="19"/>
      <c r="BAP248" s="18"/>
      <c r="BAQ248" s="19"/>
      <c r="BAR248" s="18"/>
      <c r="BAS248" s="19"/>
      <c r="BAT248" s="18"/>
      <c r="BAU248" s="19"/>
      <c r="BAV248" s="18"/>
      <c r="BAW248" s="19"/>
      <c r="BAX248" s="18"/>
      <c r="BAY248" s="19"/>
      <c r="BAZ248" s="18"/>
      <c r="BBA248" s="19"/>
      <c r="BBB248" s="18"/>
      <c r="BBC248" s="19"/>
      <c r="BBD248" s="159"/>
      <c r="BBE248" s="160"/>
      <c r="BBF248" s="160"/>
      <c r="BBG248" s="18"/>
      <c r="BBH248" s="19"/>
      <c r="BBI248" s="18"/>
      <c r="BBJ248" s="19"/>
      <c r="BBK248" s="18"/>
      <c r="BBL248" s="19"/>
      <c r="BBM248" s="18"/>
      <c r="BBN248" s="19"/>
      <c r="BBO248" s="18"/>
      <c r="BBP248" s="19"/>
      <c r="BBQ248" s="18"/>
      <c r="BBR248" s="19"/>
      <c r="BBS248" s="18"/>
      <c r="BBT248" s="19"/>
      <c r="BBU248" s="18"/>
      <c r="BBV248" s="19"/>
      <c r="BBW248" s="18"/>
      <c r="BBX248" s="19"/>
      <c r="BBY248" s="159"/>
      <c r="BBZ248" s="160"/>
      <c r="BCA248" s="160"/>
      <c r="BCB248" s="18"/>
      <c r="BCC248" s="19"/>
      <c r="BCD248" s="18"/>
      <c r="BCE248" s="19"/>
      <c r="BCF248" s="18"/>
      <c r="BCG248" s="19"/>
      <c r="BCH248" s="18"/>
      <c r="BCI248" s="19"/>
      <c r="BCJ248" s="18"/>
      <c r="BCK248" s="19"/>
      <c r="BCL248" s="18"/>
      <c r="BCM248" s="19"/>
      <c r="BCN248" s="18"/>
      <c r="BCO248" s="19"/>
      <c r="BCP248" s="18"/>
      <c r="BCQ248" s="19"/>
      <c r="BCR248" s="18"/>
      <c r="BCS248" s="19"/>
      <c r="BCT248" s="159"/>
      <c r="BCU248" s="160"/>
      <c r="BCV248" s="160"/>
      <c r="BCW248" s="18"/>
      <c r="BCX248" s="19"/>
      <c r="BCY248" s="18"/>
      <c r="BCZ248" s="19"/>
      <c r="BDA248" s="18"/>
      <c r="BDB248" s="19"/>
      <c r="BDC248" s="18"/>
      <c r="BDD248" s="19"/>
      <c r="BDE248" s="18"/>
      <c r="BDF248" s="19"/>
      <c r="BDG248" s="18"/>
      <c r="BDH248" s="19"/>
      <c r="BDI248" s="18"/>
      <c r="BDJ248" s="19"/>
      <c r="BDK248" s="18"/>
      <c r="BDL248" s="19"/>
      <c r="BDM248" s="18"/>
      <c r="BDN248" s="19"/>
      <c r="BDO248" s="159"/>
      <c r="BDP248" s="160"/>
      <c r="BDQ248" s="160"/>
      <c r="BDR248" s="18"/>
      <c r="BDS248" s="19"/>
      <c r="BDT248" s="18"/>
      <c r="BDU248" s="19"/>
      <c r="BDV248" s="18"/>
      <c r="BDW248" s="19"/>
      <c r="BDX248" s="18"/>
      <c r="BDY248" s="19"/>
      <c r="BDZ248" s="18"/>
      <c r="BEA248" s="19"/>
      <c r="BEB248" s="18"/>
      <c r="BEC248" s="19"/>
      <c r="BED248" s="18"/>
      <c r="BEE248" s="19"/>
      <c r="BEF248" s="18"/>
      <c r="BEG248" s="19"/>
      <c r="BEH248" s="18"/>
      <c r="BEI248" s="19"/>
      <c r="BEJ248" s="159"/>
      <c r="BEK248" s="160"/>
      <c r="BEL248" s="160"/>
      <c r="BEM248" s="18"/>
      <c r="BEN248" s="19"/>
      <c r="BEO248" s="18"/>
      <c r="BEP248" s="19"/>
      <c r="BEQ248" s="18"/>
      <c r="BER248" s="19"/>
      <c r="BES248" s="18"/>
      <c r="BET248" s="19"/>
      <c r="BEU248" s="18"/>
      <c r="BEV248" s="19"/>
      <c r="BEW248" s="18"/>
      <c r="BEX248" s="19"/>
      <c r="BEY248" s="18"/>
      <c r="BEZ248" s="19"/>
      <c r="BFA248" s="18"/>
      <c r="BFB248" s="19"/>
      <c r="BFC248" s="18"/>
      <c r="BFD248" s="19"/>
      <c r="BFE248" s="159"/>
      <c r="BFF248" s="160"/>
      <c r="BFG248" s="160"/>
      <c r="BFH248" s="18"/>
      <c r="BFI248" s="19"/>
      <c r="BFJ248" s="18"/>
      <c r="BFK248" s="19"/>
      <c r="BFL248" s="18"/>
      <c r="BFM248" s="19"/>
      <c r="BFN248" s="18"/>
      <c r="BFO248" s="19"/>
      <c r="BFP248" s="18"/>
      <c r="BFQ248" s="19"/>
      <c r="BFR248" s="18"/>
      <c r="BFS248" s="19"/>
      <c r="BFT248" s="18"/>
      <c r="BFU248" s="19"/>
      <c r="BFV248" s="18"/>
      <c r="BFW248" s="19"/>
      <c r="BFX248" s="18"/>
      <c r="BFY248" s="19"/>
      <c r="BFZ248" s="159"/>
      <c r="BGA248" s="160"/>
      <c r="BGB248" s="160"/>
      <c r="BGC248" s="18"/>
      <c r="BGD248" s="19"/>
      <c r="BGE248" s="18"/>
      <c r="BGF248" s="19"/>
      <c r="BGG248" s="18"/>
      <c r="BGH248" s="19"/>
      <c r="BGI248" s="18"/>
      <c r="BGJ248" s="19"/>
      <c r="BGK248" s="18"/>
      <c r="BGL248" s="19"/>
      <c r="BGM248" s="18"/>
      <c r="BGN248" s="19"/>
      <c r="BGO248" s="18"/>
      <c r="BGP248" s="19"/>
      <c r="BGQ248" s="18"/>
      <c r="BGR248" s="19"/>
      <c r="BGS248" s="18"/>
      <c r="BGT248" s="19"/>
      <c r="BGU248" s="159"/>
      <c r="BGV248" s="160"/>
      <c r="BGW248" s="160"/>
      <c r="BGX248" s="18"/>
      <c r="BGY248" s="19"/>
      <c r="BGZ248" s="18"/>
      <c r="BHA248" s="19"/>
      <c r="BHB248" s="18"/>
      <c r="BHC248" s="19"/>
      <c r="BHD248" s="18"/>
      <c r="BHE248" s="19"/>
      <c r="BHF248" s="18"/>
      <c r="BHG248" s="19"/>
      <c r="BHH248" s="18"/>
      <c r="BHI248" s="19"/>
      <c r="BHJ248" s="18"/>
      <c r="BHK248" s="19"/>
      <c r="BHL248" s="18"/>
      <c r="BHM248" s="19"/>
      <c r="BHN248" s="18"/>
      <c r="BHO248" s="19"/>
      <c r="BHP248" s="159"/>
      <c r="BHQ248" s="160"/>
      <c r="BHR248" s="160"/>
      <c r="BHS248" s="18"/>
      <c r="BHT248" s="19"/>
      <c r="BHU248" s="18"/>
      <c r="BHV248" s="19"/>
      <c r="BHW248" s="18"/>
      <c r="BHX248" s="19"/>
      <c r="BHY248" s="18"/>
      <c r="BHZ248" s="19"/>
      <c r="BIA248" s="18"/>
      <c r="BIB248" s="19"/>
      <c r="BIC248" s="18"/>
      <c r="BID248" s="19"/>
      <c r="BIE248" s="18"/>
      <c r="BIF248" s="19"/>
      <c r="BIG248" s="18"/>
      <c r="BIH248" s="19"/>
      <c r="BII248" s="18"/>
      <c r="BIJ248" s="19"/>
      <c r="BIK248" s="159"/>
      <c r="BIL248" s="160"/>
      <c r="BIM248" s="160"/>
      <c r="BIN248" s="18"/>
      <c r="BIO248" s="19"/>
      <c r="BIP248" s="18"/>
      <c r="BIQ248" s="19"/>
      <c r="BIR248" s="18"/>
      <c r="BIS248" s="19"/>
      <c r="BIT248" s="18"/>
      <c r="BIU248" s="19"/>
      <c r="BIV248" s="18"/>
      <c r="BIW248" s="19"/>
      <c r="BIX248" s="18"/>
      <c r="BIY248" s="19"/>
      <c r="BIZ248" s="18"/>
      <c r="BJA248" s="19"/>
      <c r="BJB248" s="18"/>
      <c r="BJC248" s="19"/>
      <c r="BJD248" s="18"/>
      <c r="BJE248" s="19"/>
      <c r="BJF248" s="159"/>
      <c r="BJG248" s="160"/>
      <c r="BJH248" s="160"/>
      <c r="BJI248" s="18"/>
      <c r="BJJ248" s="19"/>
      <c r="BJK248" s="18"/>
      <c r="BJL248" s="19"/>
      <c r="BJM248" s="18"/>
      <c r="BJN248" s="19"/>
      <c r="BJO248" s="18"/>
      <c r="BJP248" s="19"/>
      <c r="BJQ248" s="18"/>
      <c r="BJR248" s="19"/>
      <c r="BJS248" s="18"/>
      <c r="BJT248" s="19"/>
      <c r="BJU248" s="18"/>
      <c r="BJV248" s="19"/>
      <c r="BJW248" s="18"/>
      <c r="BJX248" s="19"/>
      <c r="BJY248" s="18"/>
      <c r="BJZ248" s="19"/>
      <c r="BKA248" s="159"/>
      <c r="BKB248" s="160"/>
      <c r="BKC248" s="160"/>
      <c r="BKD248" s="18"/>
      <c r="BKE248" s="19"/>
      <c r="BKF248" s="18"/>
      <c r="BKG248" s="19"/>
      <c r="BKH248" s="18"/>
      <c r="BKI248" s="19"/>
      <c r="BKJ248" s="18"/>
      <c r="BKK248" s="19"/>
      <c r="BKL248" s="18"/>
      <c r="BKM248" s="19"/>
      <c r="BKN248" s="18"/>
      <c r="BKO248" s="19"/>
      <c r="BKP248" s="18"/>
      <c r="BKQ248" s="19"/>
      <c r="BKR248" s="18"/>
      <c r="BKS248" s="19"/>
      <c r="BKT248" s="18"/>
      <c r="BKU248" s="19"/>
      <c r="BKV248" s="159"/>
      <c r="BKW248" s="160"/>
      <c r="BKX248" s="160"/>
      <c r="BKY248" s="18"/>
      <c r="BKZ248" s="19"/>
      <c r="BLA248" s="18"/>
      <c r="BLB248" s="19"/>
      <c r="BLC248" s="18"/>
      <c r="BLD248" s="19"/>
      <c r="BLE248" s="18"/>
      <c r="BLF248" s="19"/>
      <c r="BLG248" s="18"/>
      <c r="BLH248" s="19"/>
      <c r="BLI248" s="18"/>
      <c r="BLJ248" s="19"/>
      <c r="BLK248" s="18"/>
      <c r="BLL248" s="19"/>
      <c r="BLM248" s="18"/>
      <c r="BLN248" s="19"/>
      <c r="BLO248" s="18"/>
      <c r="BLP248" s="19"/>
      <c r="BLQ248" s="159"/>
      <c r="BLR248" s="160"/>
      <c r="BLS248" s="160"/>
      <c r="BLT248" s="18"/>
      <c r="BLU248" s="19"/>
      <c r="BLV248" s="18"/>
      <c r="BLW248" s="19"/>
      <c r="BLX248" s="18"/>
      <c r="BLY248" s="19"/>
      <c r="BLZ248" s="18"/>
      <c r="BMA248" s="19"/>
      <c r="BMB248" s="18"/>
      <c r="BMC248" s="19"/>
      <c r="BMD248" s="18"/>
      <c r="BME248" s="19"/>
      <c r="BMF248" s="18"/>
      <c r="BMG248" s="19"/>
      <c r="BMH248" s="18"/>
      <c r="BMI248" s="19"/>
      <c r="BMJ248" s="18"/>
      <c r="BMK248" s="19"/>
      <c r="BML248" s="159"/>
      <c r="BMM248" s="160"/>
      <c r="BMN248" s="160"/>
      <c r="BMO248" s="18"/>
      <c r="BMP248" s="19"/>
      <c r="BMQ248" s="18"/>
      <c r="BMR248" s="19"/>
      <c r="BMS248" s="18"/>
      <c r="BMT248" s="19"/>
      <c r="BMU248" s="18"/>
      <c r="BMV248" s="19"/>
      <c r="BMW248" s="18"/>
      <c r="BMX248" s="19"/>
      <c r="BMY248" s="18"/>
      <c r="BMZ248" s="19"/>
      <c r="BNA248" s="18"/>
      <c r="BNB248" s="19"/>
      <c r="BNC248" s="18"/>
      <c r="BND248" s="19"/>
      <c r="BNE248" s="18"/>
      <c r="BNF248" s="19"/>
      <c r="BNG248" s="159"/>
      <c r="BNH248" s="160"/>
      <c r="BNI248" s="160"/>
      <c r="BNJ248" s="18"/>
      <c r="BNK248" s="19"/>
      <c r="BNL248" s="18"/>
      <c r="BNM248" s="19"/>
      <c r="BNN248" s="18"/>
      <c r="BNO248" s="19"/>
      <c r="BNP248" s="18"/>
      <c r="BNQ248" s="19"/>
      <c r="BNR248" s="18"/>
      <c r="BNS248" s="19"/>
      <c r="BNT248" s="18"/>
      <c r="BNU248" s="19"/>
      <c r="BNV248" s="18"/>
      <c r="BNW248" s="19"/>
      <c r="BNX248" s="18"/>
      <c r="BNY248" s="19"/>
      <c r="BNZ248" s="18"/>
      <c r="BOA248" s="19"/>
      <c r="BOB248" s="159"/>
      <c r="BOC248" s="160"/>
      <c r="BOD248" s="160"/>
      <c r="BOE248" s="18"/>
      <c r="BOF248" s="19"/>
      <c r="BOG248" s="18"/>
      <c r="BOH248" s="19"/>
      <c r="BOI248" s="18"/>
      <c r="BOJ248" s="19"/>
      <c r="BOK248" s="18"/>
      <c r="BOL248" s="19"/>
      <c r="BOM248" s="18"/>
      <c r="BON248" s="19"/>
      <c r="BOO248" s="18"/>
      <c r="BOP248" s="19"/>
      <c r="BOQ248" s="18"/>
      <c r="BOR248" s="19"/>
      <c r="BOS248" s="18"/>
      <c r="BOT248" s="19"/>
      <c r="BOU248" s="18"/>
      <c r="BOV248" s="19"/>
      <c r="BOW248" s="159"/>
      <c r="BOX248" s="160"/>
      <c r="BOY248" s="160"/>
      <c r="BOZ248" s="18"/>
      <c r="BPA248" s="19"/>
      <c r="BPB248" s="18"/>
      <c r="BPC248" s="19"/>
      <c r="BPD248" s="18"/>
      <c r="BPE248" s="19"/>
      <c r="BPF248" s="18"/>
      <c r="BPG248" s="19"/>
      <c r="BPH248" s="18"/>
      <c r="BPI248" s="19"/>
      <c r="BPJ248" s="18"/>
      <c r="BPK248" s="19"/>
      <c r="BPL248" s="18"/>
      <c r="BPM248" s="19"/>
      <c r="BPN248" s="18"/>
      <c r="BPO248" s="19"/>
      <c r="BPP248" s="18"/>
      <c r="BPQ248" s="19"/>
      <c r="BPR248" s="159"/>
      <c r="BPS248" s="160"/>
      <c r="BPT248" s="160"/>
      <c r="BPU248" s="18"/>
      <c r="BPV248" s="19"/>
      <c r="BPW248" s="18"/>
      <c r="BPX248" s="19"/>
      <c r="BPY248" s="18"/>
      <c r="BPZ248" s="19"/>
      <c r="BQA248" s="18"/>
      <c r="BQB248" s="19"/>
      <c r="BQC248" s="18"/>
      <c r="BQD248" s="19"/>
      <c r="BQE248" s="18"/>
      <c r="BQF248" s="19"/>
      <c r="BQG248" s="18"/>
      <c r="BQH248" s="19"/>
      <c r="BQI248" s="18"/>
      <c r="BQJ248" s="19"/>
      <c r="BQK248" s="18"/>
      <c r="BQL248" s="19"/>
      <c r="BQM248" s="159"/>
      <c r="BQN248" s="160"/>
      <c r="BQO248" s="160"/>
      <c r="BQP248" s="18"/>
      <c r="BQQ248" s="19"/>
      <c r="BQR248" s="18"/>
      <c r="BQS248" s="19"/>
      <c r="BQT248" s="18"/>
      <c r="BQU248" s="19"/>
      <c r="BQV248" s="18"/>
      <c r="BQW248" s="19"/>
      <c r="BQX248" s="18"/>
      <c r="BQY248" s="19"/>
      <c r="BQZ248" s="18"/>
      <c r="BRA248" s="19"/>
      <c r="BRB248" s="18"/>
      <c r="BRC248" s="19"/>
      <c r="BRD248" s="18"/>
      <c r="BRE248" s="19"/>
      <c r="BRF248" s="18"/>
      <c r="BRG248" s="19"/>
      <c r="BRH248" s="159"/>
      <c r="BRI248" s="160"/>
      <c r="BRJ248" s="160"/>
      <c r="BRK248" s="18"/>
      <c r="BRL248" s="19"/>
      <c r="BRM248" s="18"/>
      <c r="BRN248" s="19"/>
      <c r="BRO248" s="18"/>
      <c r="BRP248" s="19"/>
      <c r="BRQ248" s="18"/>
      <c r="BRR248" s="19"/>
      <c r="BRS248" s="18"/>
      <c r="BRT248" s="19"/>
      <c r="BRU248" s="18"/>
      <c r="BRV248" s="19"/>
      <c r="BRW248" s="18"/>
      <c r="BRX248" s="19"/>
      <c r="BRY248" s="18"/>
      <c r="BRZ248" s="19"/>
      <c r="BSA248" s="18"/>
      <c r="BSB248" s="19"/>
      <c r="BSC248" s="159"/>
      <c r="BSD248" s="160"/>
      <c r="BSE248" s="160"/>
      <c r="BSF248" s="18"/>
      <c r="BSG248" s="19"/>
      <c r="BSH248" s="18"/>
      <c r="BSI248" s="19"/>
      <c r="BSJ248" s="18"/>
      <c r="BSK248" s="19"/>
      <c r="BSL248" s="18"/>
      <c r="BSM248" s="19"/>
      <c r="BSN248" s="18"/>
      <c r="BSO248" s="19"/>
      <c r="BSP248" s="18"/>
      <c r="BSQ248" s="19"/>
      <c r="BSR248" s="18"/>
      <c r="BSS248" s="19"/>
      <c r="BST248" s="18"/>
      <c r="BSU248" s="19"/>
      <c r="BSV248" s="18"/>
      <c r="BSW248" s="19"/>
      <c r="BSX248" s="159"/>
      <c r="BSY248" s="160"/>
      <c r="BSZ248" s="160"/>
      <c r="BTA248" s="18"/>
      <c r="BTB248" s="19"/>
      <c r="BTC248" s="18"/>
      <c r="BTD248" s="19"/>
      <c r="BTE248" s="18"/>
      <c r="BTF248" s="19"/>
      <c r="BTG248" s="18"/>
      <c r="BTH248" s="19"/>
      <c r="BTI248" s="18"/>
      <c r="BTJ248" s="19"/>
      <c r="BTK248" s="18"/>
      <c r="BTL248" s="19"/>
      <c r="BTM248" s="18"/>
      <c r="BTN248" s="19"/>
      <c r="BTO248" s="18"/>
      <c r="BTP248" s="19"/>
      <c r="BTQ248" s="18"/>
      <c r="BTR248" s="19"/>
      <c r="BTS248" s="159"/>
      <c r="BTT248" s="160"/>
      <c r="BTU248" s="160"/>
      <c r="BTV248" s="18"/>
      <c r="BTW248" s="19"/>
      <c r="BTX248" s="18"/>
      <c r="BTY248" s="19"/>
      <c r="BTZ248" s="18"/>
      <c r="BUA248" s="19"/>
      <c r="BUB248" s="18"/>
      <c r="BUC248" s="19"/>
      <c r="BUD248" s="18"/>
      <c r="BUE248" s="19"/>
      <c r="BUF248" s="18"/>
      <c r="BUG248" s="19"/>
      <c r="BUH248" s="18"/>
      <c r="BUI248" s="19"/>
      <c r="BUJ248" s="18"/>
      <c r="BUK248" s="19"/>
      <c r="BUL248" s="18"/>
      <c r="BUM248" s="19"/>
      <c r="BUN248" s="159"/>
      <c r="BUO248" s="160"/>
      <c r="BUP248" s="160"/>
      <c r="BUQ248" s="18"/>
      <c r="BUR248" s="19"/>
      <c r="BUS248" s="18"/>
      <c r="BUT248" s="19"/>
      <c r="BUU248" s="18"/>
      <c r="BUV248" s="19"/>
      <c r="BUW248" s="18"/>
      <c r="BUX248" s="19"/>
      <c r="BUY248" s="18"/>
      <c r="BUZ248" s="19"/>
      <c r="BVA248" s="18"/>
      <c r="BVB248" s="19"/>
      <c r="BVC248" s="18"/>
      <c r="BVD248" s="19"/>
      <c r="BVE248" s="18"/>
      <c r="BVF248" s="19"/>
      <c r="BVG248" s="18"/>
      <c r="BVH248" s="19"/>
      <c r="BVI248" s="159"/>
      <c r="BVJ248" s="160"/>
      <c r="BVK248" s="160"/>
      <c r="BVL248" s="18"/>
      <c r="BVM248" s="19"/>
      <c r="BVN248" s="18"/>
      <c r="BVO248" s="19"/>
      <c r="BVP248" s="18"/>
      <c r="BVQ248" s="19"/>
      <c r="BVR248" s="18"/>
      <c r="BVS248" s="19"/>
      <c r="BVT248" s="18"/>
      <c r="BVU248" s="19"/>
      <c r="BVV248" s="18"/>
      <c r="BVW248" s="19"/>
      <c r="BVX248" s="18"/>
      <c r="BVY248" s="19"/>
      <c r="BVZ248" s="18"/>
      <c r="BWA248" s="19"/>
      <c r="BWB248" s="18"/>
      <c r="BWC248" s="19"/>
      <c r="BWD248" s="159"/>
      <c r="BWE248" s="160"/>
      <c r="BWF248" s="160"/>
      <c r="BWG248" s="18"/>
      <c r="BWH248" s="19"/>
      <c r="BWI248" s="18"/>
      <c r="BWJ248" s="19"/>
      <c r="BWK248" s="18"/>
      <c r="BWL248" s="19"/>
      <c r="BWM248" s="18"/>
      <c r="BWN248" s="19"/>
      <c r="BWO248" s="18"/>
      <c r="BWP248" s="19"/>
      <c r="BWQ248" s="18"/>
      <c r="BWR248" s="19"/>
      <c r="BWS248" s="18"/>
      <c r="BWT248" s="19"/>
      <c r="BWU248" s="18"/>
      <c r="BWV248" s="19"/>
      <c r="BWW248" s="18"/>
      <c r="BWX248" s="19"/>
      <c r="BWY248" s="159"/>
      <c r="BWZ248" s="160"/>
      <c r="BXA248" s="160"/>
      <c r="BXB248" s="18"/>
      <c r="BXC248" s="19"/>
      <c r="BXD248" s="18"/>
      <c r="BXE248" s="19"/>
      <c r="BXF248" s="18"/>
      <c r="BXG248" s="19"/>
      <c r="BXH248" s="18"/>
      <c r="BXI248" s="19"/>
      <c r="BXJ248" s="18"/>
      <c r="BXK248" s="19"/>
      <c r="BXL248" s="18"/>
      <c r="BXM248" s="19"/>
      <c r="BXN248" s="18"/>
      <c r="BXO248" s="19"/>
      <c r="BXP248" s="18"/>
      <c r="BXQ248" s="19"/>
      <c r="BXR248" s="18"/>
      <c r="BXS248" s="19"/>
      <c r="BXT248" s="159"/>
      <c r="BXU248" s="160"/>
      <c r="BXV248" s="160"/>
      <c r="BXW248" s="18"/>
      <c r="BXX248" s="19"/>
      <c r="BXY248" s="18"/>
      <c r="BXZ248" s="19"/>
      <c r="BYA248" s="18"/>
      <c r="BYB248" s="19"/>
      <c r="BYC248" s="18"/>
      <c r="BYD248" s="19"/>
      <c r="BYE248" s="18"/>
      <c r="BYF248" s="19"/>
      <c r="BYG248" s="18"/>
      <c r="BYH248" s="19"/>
      <c r="BYI248" s="18"/>
      <c r="BYJ248" s="19"/>
      <c r="BYK248" s="18"/>
      <c r="BYL248" s="19"/>
      <c r="BYM248" s="18"/>
      <c r="BYN248" s="19"/>
      <c r="BYO248" s="159"/>
      <c r="BYP248" s="160"/>
      <c r="BYQ248" s="160"/>
      <c r="BYR248" s="18"/>
      <c r="BYS248" s="19"/>
      <c r="BYT248" s="18"/>
      <c r="BYU248" s="19"/>
      <c r="BYV248" s="18"/>
      <c r="BYW248" s="19"/>
      <c r="BYX248" s="18"/>
      <c r="BYY248" s="19"/>
      <c r="BYZ248" s="18"/>
      <c r="BZA248" s="19"/>
      <c r="BZB248" s="18"/>
      <c r="BZC248" s="19"/>
      <c r="BZD248" s="18"/>
      <c r="BZE248" s="19"/>
      <c r="BZF248" s="18"/>
      <c r="BZG248" s="19"/>
      <c r="BZH248" s="18"/>
      <c r="BZI248" s="19"/>
      <c r="BZJ248" s="159"/>
      <c r="BZK248" s="160"/>
      <c r="BZL248" s="160"/>
      <c r="BZM248" s="18"/>
      <c r="BZN248" s="19"/>
      <c r="BZO248" s="18"/>
      <c r="BZP248" s="19"/>
      <c r="BZQ248" s="18"/>
      <c r="BZR248" s="19"/>
      <c r="BZS248" s="18"/>
      <c r="BZT248" s="19"/>
      <c r="BZU248" s="18"/>
      <c r="BZV248" s="19"/>
      <c r="BZW248" s="18"/>
      <c r="BZX248" s="19"/>
      <c r="BZY248" s="18"/>
      <c r="BZZ248" s="19"/>
      <c r="CAA248" s="18"/>
      <c r="CAB248" s="19"/>
      <c r="CAC248" s="18"/>
      <c r="CAD248" s="19"/>
      <c r="CAE248" s="159"/>
      <c r="CAF248" s="160"/>
      <c r="CAG248" s="160"/>
      <c r="CAH248" s="18"/>
      <c r="CAI248" s="19"/>
      <c r="CAJ248" s="18"/>
      <c r="CAK248" s="19"/>
      <c r="CAL248" s="18"/>
      <c r="CAM248" s="19"/>
      <c r="CAN248" s="18"/>
      <c r="CAO248" s="19"/>
      <c r="CAP248" s="18"/>
      <c r="CAQ248" s="19"/>
      <c r="CAR248" s="18"/>
      <c r="CAS248" s="19"/>
      <c r="CAT248" s="18"/>
      <c r="CAU248" s="19"/>
      <c r="CAV248" s="18"/>
      <c r="CAW248" s="19"/>
      <c r="CAX248" s="18"/>
      <c r="CAY248" s="19"/>
      <c r="CAZ248" s="159"/>
      <c r="CBA248" s="160"/>
      <c r="CBB248" s="160"/>
      <c r="CBC248" s="18"/>
      <c r="CBD248" s="19"/>
      <c r="CBE248" s="18"/>
      <c r="CBF248" s="19"/>
      <c r="CBG248" s="18"/>
      <c r="CBH248" s="19"/>
      <c r="CBI248" s="18"/>
      <c r="CBJ248" s="19"/>
      <c r="CBK248" s="18"/>
      <c r="CBL248" s="19"/>
      <c r="CBM248" s="18"/>
      <c r="CBN248" s="19"/>
      <c r="CBO248" s="18"/>
      <c r="CBP248" s="19"/>
      <c r="CBQ248" s="18"/>
      <c r="CBR248" s="19"/>
      <c r="CBS248" s="18"/>
      <c r="CBT248" s="19"/>
      <c r="CBU248" s="159"/>
      <c r="CBV248" s="160"/>
      <c r="CBW248" s="160"/>
      <c r="CBX248" s="18"/>
      <c r="CBY248" s="19"/>
      <c r="CBZ248" s="18"/>
      <c r="CCA248" s="19"/>
      <c r="CCB248" s="18"/>
      <c r="CCC248" s="19"/>
      <c r="CCD248" s="18"/>
      <c r="CCE248" s="19"/>
      <c r="CCF248" s="18"/>
      <c r="CCG248" s="19"/>
      <c r="CCH248" s="18"/>
      <c r="CCI248" s="19"/>
      <c r="CCJ248" s="18"/>
      <c r="CCK248" s="19"/>
      <c r="CCL248" s="18"/>
      <c r="CCM248" s="19"/>
      <c r="CCN248" s="18"/>
      <c r="CCO248" s="19"/>
      <c r="CCP248" s="159"/>
      <c r="CCQ248" s="160"/>
      <c r="CCR248" s="160"/>
      <c r="CCS248" s="18"/>
      <c r="CCT248" s="19"/>
      <c r="CCU248" s="18"/>
      <c r="CCV248" s="19"/>
      <c r="CCW248" s="18"/>
      <c r="CCX248" s="19"/>
      <c r="CCY248" s="18"/>
      <c r="CCZ248" s="19"/>
      <c r="CDA248" s="18"/>
      <c r="CDB248" s="19"/>
      <c r="CDC248" s="18"/>
      <c r="CDD248" s="19"/>
      <c r="CDE248" s="18"/>
      <c r="CDF248" s="19"/>
      <c r="CDG248" s="18"/>
      <c r="CDH248" s="19"/>
      <c r="CDI248" s="18"/>
      <c r="CDJ248" s="19"/>
      <c r="CDK248" s="159"/>
      <c r="CDL248" s="160"/>
      <c r="CDM248" s="160"/>
      <c r="CDN248" s="18"/>
      <c r="CDO248" s="19"/>
      <c r="CDP248" s="18"/>
      <c r="CDQ248" s="19"/>
      <c r="CDR248" s="18"/>
      <c r="CDS248" s="19"/>
      <c r="CDT248" s="18"/>
      <c r="CDU248" s="19"/>
      <c r="CDV248" s="18"/>
      <c r="CDW248" s="19"/>
      <c r="CDX248" s="18"/>
      <c r="CDY248" s="19"/>
      <c r="CDZ248" s="18"/>
      <c r="CEA248" s="19"/>
      <c r="CEB248" s="18"/>
      <c r="CEC248" s="19"/>
      <c r="CED248" s="18"/>
      <c r="CEE248" s="19"/>
      <c r="CEF248" s="159"/>
      <c r="CEG248" s="160"/>
      <c r="CEH248" s="160"/>
      <c r="CEI248" s="18"/>
      <c r="CEJ248" s="19"/>
      <c r="CEK248" s="18"/>
      <c r="CEL248" s="19"/>
      <c r="CEM248" s="18"/>
      <c r="CEN248" s="19"/>
      <c r="CEO248" s="18"/>
      <c r="CEP248" s="19"/>
      <c r="CEQ248" s="18"/>
      <c r="CER248" s="19"/>
      <c r="CES248" s="18"/>
      <c r="CET248" s="19"/>
      <c r="CEU248" s="18"/>
      <c r="CEV248" s="19"/>
      <c r="CEW248" s="18"/>
      <c r="CEX248" s="19"/>
      <c r="CEY248" s="18"/>
      <c r="CEZ248" s="19"/>
      <c r="CFA248" s="159"/>
      <c r="CFB248" s="160"/>
      <c r="CFC248" s="160"/>
      <c r="CFD248" s="18"/>
      <c r="CFE248" s="19"/>
      <c r="CFF248" s="18"/>
      <c r="CFG248" s="19"/>
      <c r="CFH248" s="18"/>
      <c r="CFI248" s="19"/>
      <c r="CFJ248" s="18"/>
      <c r="CFK248" s="19"/>
      <c r="CFL248" s="18"/>
      <c r="CFM248" s="19"/>
      <c r="CFN248" s="18"/>
      <c r="CFO248" s="19"/>
      <c r="CFP248" s="18"/>
      <c r="CFQ248" s="19"/>
      <c r="CFR248" s="18"/>
      <c r="CFS248" s="19"/>
      <c r="CFT248" s="18"/>
      <c r="CFU248" s="19"/>
      <c r="CFV248" s="159"/>
      <c r="CFW248" s="160"/>
      <c r="CFX248" s="160"/>
      <c r="CFY248" s="18"/>
      <c r="CFZ248" s="19"/>
      <c r="CGA248" s="18"/>
      <c r="CGB248" s="19"/>
      <c r="CGC248" s="18"/>
      <c r="CGD248" s="19"/>
      <c r="CGE248" s="18"/>
      <c r="CGF248" s="19"/>
      <c r="CGG248" s="18"/>
      <c r="CGH248" s="19"/>
      <c r="CGI248" s="18"/>
      <c r="CGJ248" s="19"/>
      <c r="CGK248" s="18"/>
      <c r="CGL248" s="19"/>
      <c r="CGM248" s="18"/>
      <c r="CGN248" s="19"/>
      <c r="CGO248" s="18"/>
      <c r="CGP248" s="19"/>
      <c r="CGQ248" s="159"/>
      <c r="CGR248" s="160"/>
      <c r="CGS248" s="160"/>
      <c r="CGT248" s="18"/>
      <c r="CGU248" s="19"/>
      <c r="CGV248" s="18"/>
      <c r="CGW248" s="19"/>
      <c r="CGX248" s="18"/>
      <c r="CGY248" s="19"/>
      <c r="CGZ248" s="18"/>
      <c r="CHA248" s="19"/>
      <c r="CHB248" s="18"/>
      <c r="CHC248" s="19"/>
      <c r="CHD248" s="18"/>
      <c r="CHE248" s="19"/>
      <c r="CHF248" s="18"/>
      <c r="CHG248" s="19"/>
      <c r="CHH248" s="18"/>
      <c r="CHI248" s="19"/>
      <c r="CHJ248" s="18"/>
      <c r="CHK248" s="19"/>
      <c r="CHL248" s="159"/>
      <c r="CHM248" s="160"/>
      <c r="CHN248" s="160"/>
      <c r="CHO248" s="18"/>
      <c r="CHP248" s="19"/>
      <c r="CHQ248" s="18"/>
      <c r="CHR248" s="19"/>
      <c r="CHS248" s="18"/>
      <c r="CHT248" s="19"/>
      <c r="CHU248" s="18"/>
      <c r="CHV248" s="19"/>
      <c r="CHW248" s="18"/>
      <c r="CHX248" s="19"/>
      <c r="CHY248" s="18"/>
      <c r="CHZ248" s="19"/>
      <c r="CIA248" s="18"/>
      <c r="CIB248" s="19"/>
      <c r="CIC248" s="18"/>
      <c r="CID248" s="19"/>
      <c r="CIE248" s="18"/>
      <c r="CIF248" s="19"/>
      <c r="CIG248" s="159"/>
      <c r="CIH248" s="160"/>
      <c r="CII248" s="160"/>
      <c r="CIJ248" s="18"/>
      <c r="CIK248" s="19"/>
      <c r="CIL248" s="18"/>
      <c r="CIM248" s="19"/>
      <c r="CIN248" s="18"/>
      <c r="CIO248" s="19"/>
      <c r="CIP248" s="18"/>
      <c r="CIQ248" s="19"/>
      <c r="CIR248" s="18"/>
      <c r="CIS248" s="19"/>
      <c r="CIT248" s="18"/>
      <c r="CIU248" s="19"/>
      <c r="CIV248" s="18"/>
      <c r="CIW248" s="19"/>
      <c r="CIX248" s="18"/>
      <c r="CIY248" s="19"/>
      <c r="CIZ248" s="18"/>
      <c r="CJA248" s="19"/>
      <c r="CJB248" s="159"/>
      <c r="CJC248" s="160"/>
      <c r="CJD248" s="160"/>
      <c r="CJE248" s="18"/>
      <c r="CJF248" s="19"/>
      <c r="CJG248" s="18"/>
      <c r="CJH248" s="19"/>
      <c r="CJI248" s="18"/>
      <c r="CJJ248" s="19"/>
      <c r="CJK248" s="18"/>
      <c r="CJL248" s="19"/>
      <c r="CJM248" s="18"/>
      <c r="CJN248" s="19"/>
      <c r="CJO248" s="18"/>
      <c r="CJP248" s="19"/>
      <c r="CJQ248" s="18"/>
      <c r="CJR248" s="19"/>
      <c r="CJS248" s="18"/>
      <c r="CJT248" s="19"/>
      <c r="CJU248" s="18"/>
      <c r="CJV248" s="19"/>
      <c r="CJW248" s="159"/>
      <c r="CJX248" s="160"/>
      <c r="CJY248" s="160"/>
      <c r="CJZ248" s="18"/>
      <c r="CKA248" s="19"/>
      <c r="CKB248" s="18"/>
      <c r="CKC248" s="19"/>
      <c r="CKD248" s="18"/>
      <c r="CKE248" s="19"/>
      <c r="CKF248" s="18"/>
      <c r="CKG248" s="19"/>
      <c r="CKH248" s="18"/>
      <c r="CKI248" s="19"/>
      <c r="CKJ248" s="18"/>
      <c r="CKK248" s="19"/>
      <c r="CKL248" s="18"/>
      <c r="CKM248" s="19"/>
      <c r="CKN248" s="18"/>
      <c r="CKO248" s="19"/>
      <c r="CKP248" s="18"/>
      <c r="CKQ248" s="19"/>
      <c r="CKR248" s="159"/>
      <c r="CKS248" s="160"/>
      <c r="CKT248" s="160"/>
      <c r="CKU248" s="18"/>
      <c r="CKV248" s="19"/>
      <c r="CKW248" s="18"/>
      <c r="CKX248" s="19"/>
      <c r="CKY248" s="18"/>
      <c r="CKZ248" s="19"/>
      <c r="CLA248" s="18"/>
      <c r="CLB248" s="19"/>
      <c r="CLC248" s="18"/>
      <c r="CLD248" s="19"/>
      <c r="CLE248" s="18"/>
      <c r="CLF248" s="19"/>
      <c r="CLG248" s="18"/>
      <c r="CLH248" s="19"/>
      <c r="CLI248" s="18"/>
      <c r="CLJ248" s="19"/>
      <c r="CLK248" s="18"/>
      <c r="CLL248" s="19"/>
      <c r="CLM248" s="159"/>
      <c r="CLN248" s="160"/>
      <c r="CLO248" s="160"/>
      <c r="CLP248" s="18"/>
      <c r="CLQ248" s="19"/>
      <c r="CLR248" s="18"/>
      <c r="CLS248" s="19"/>
      <c r="CLT248" s="18"/>
      <c r="CLU248" s="19"/>
      <c r="CLV248" s="18"/>
      <c r="CLW248" s="19"/>
      <c r="CLX248" s="18"/>
      <c r="CLY248" s="19"/>
      <c r="CLZ248" s="18"/>
      <c r="CMA248" s="19"/>
      <c r="CMB248" s="18"/>
      <c r="CMC248" s="19"/>
      <c r="CMD248" s="18"/>
      <c r="CME248" s="19"/>
      <c r="CMF248" s="18"/>
      <c r="CMG248" s="19"/>
      <c r="CMH248" s="159"/>
      <c r="CMI248" s="160"/>
      <c r="CMJ248" s="160"/>
      <c r="CMK248" s="18"/>
      <c r="CML248" s="19"/>
      <c r="CMM248" s="18"/>
      <c r="CMN248" s="19"/>
      <c r="CMO248" s="18"/>
      <c r="CMP248" s="19"/>
      <c r="CMQ248" s="18"/>
      <c r="CMR248" s="19"/>
      <c r="CMS248" s="18"/>
      <c r="CMT248" s="19"/>
      <c r="CMU248" s="18"/>
      <c r="CMV248" s="19"/>
      <c r="CMW248" s="18"/>
      <c r="CMX248" s="19"/>
      <c r="CMY248" s="18"/>
      <c r="CMZ248" s="19"/>
      <c r="CNA248" s="18"/>
      <c r="CNB248" s="19"/>
      <c r="CNC248" s="159"/>
      <c r="CND248" s="160"/>
      <c r="CNE248" s="160"/>
      <c r="CNF248" s="18"/>
      <c r="CNG248" s="19"/>
      <c r="CNH248" s="18"/>
      <c r="CNI248" s="19"/>
      <c r="CNJ248" s="18"/>
      <c r="CNK248" s="19"/>
      <c r="CNL248" s="18"/>
      <c r="CNM248" s="19"/>
      <c r="CNN248" s="18"/>
      <c r="CNO248" s="19"/>
      <c r="CNP248" s="18"/>
      <c r="CNQ248" s="19"/>
      <c r="CNR248" s="18"/>
      <c r="CNS248" s="19"/>
      <c r="CNT248" s="18"/>
      <c r="CNU248" s="19"/>
      <c r="CNV248" s="18"/>
      <c r="CNW248" s="19"/>
      <c r="CNX248" s="159"/>
      <c r="CNY248" s="160"/>
      <c r="CNZ248" s="160"/>
      <c r="COA248" s="18"/>
      <c r="COB248" s="19"/>
      <c r="COC248" s="18"/>
      <c r="COD248" s="19"/>
      <c r="COE248" s="18"/>
      <c r="COF248" s="19"/>
      <c r="COG248" s="18"/>
      <c r="COH248" s="19"/>
      <c r="COI248" s="18"/>
      <c r="COJ248" s="19"/>
      <c r="COK248" s="18"/>
      <c r="COL248" s="19"/>
      <c r="COM248" s="18"/>
      <c r="CON248" s="19"/>
      <c r="COO248" s="18"/>
      <c r="COP248" s="19"/>
      <c r="COQ248" s="18"/>
      <c r="COR248" s="19"/>
      <c r="COS248" s="159"/>
      <c r="COT248" s="160"/>
      <c r="COU248" s="160"/>
      <c r="COV248" s="18"/>
      <c r="COW248" s="19"/>
      <c r="COX248" s="18"/>
      <c r="COY248" s="19"/>
      <c r="COZ248" s="18"/>
      <c r="CPA248" s="19"/>
      <c r="CPB248" s="18"/>
      <c r="CPC248" s="19"/>
      <c r="CPD248" s="18"/>
      <c r="CPE248" s="19"/>
      <c r="CPF248" s="18"/>
      <c r="CPG248" s="19"/>
      <c r="CPH248" s="18"/>
      <c r="CPI248" s="19"/>
      <c r="CPJ248" s="18"/>
      <c r="CPK248" s="19"/>
      <c r="CPL248" s="18"/>
      <c r="CPM248" s="19"/>
      <c r="CPN248" s="159"/>
      <c r="CPO248" s="160"/>
      <c r="CPP248" s="160"/>
      <c r="CPQ248" s="18"/>
      <c r="CPR248" s="19"/>
      <c r="CPS248" s="18"/>
      <c r="CPT248" s="19"/>
      <c r="CPU248" s="18"/>
      <c r="CPV248" s="19"/>
      <c r="CPW248" s="18"/>
      <c r="CPX248" s="19"/>
      <c r="CPY248" s="18"/>
      <c r="CPZ248" s="19"/>
      <c r="CQA248" s="18"/>
      <c r="CQB248" s="19"/>
      <c r="CQC248" s="18"/>
      <c r="CQD248" s="19"/>
      <c r="CQE248" s="18"/>
      <c r="CQF248" s="19"/>
      <c r="CQG248" s="18"/>
      <c r="CQH248" s="19"/>
      <c r="CQI248" s="159"/>
      <c r="CQJ248" s="160"/>
      <c r="CQK248" s="160"/>
      <c r="CQL248" s="18"/>
      <c r="CQM248" s="19"/>
      <c r="CQN248" s="18"/>
      <c r="CQO248" s="19"/>
      <c r="CQP248" s="18"/>
      <c r="CQQ248" s="19"/>
      <c r="CQR248" s="18"/>
      <c r="CQS248" s="19"/>
      <c r="CQT248" s="18"/>
      <c r="CQU248" s="19"/>
      <c r="CQV248" s="18"/>
      <c r="CQW248" s="19"/>
      <c r="CQX248" s="18"/>
      <c r="CQY248" s="19"/>
      <c r="CQZ248" s="18"/>
      <c r="CRA248" s="19"/>
      <c r="CRB248" s="18"/>
      <c r="CRC248" s="19"/>
      <c r="CRD248" s="159"/>
      <c r="CRE248" s="160"/>
      <c r="CRF248" s="160"/>
      <c r="CRG248" s="18"/>
      <c r="CRH248" s="19"/>
      <c r="CRI248" s="18"/>
      <c r="CRJ248" s="19"/>
      <c r="CRK248" s="18"/>
      <c r="CRL248" s="19"/>
      <c r="CRM248" s="18"/>
      <c r="CRN248" s="19"/>
      <c r="CRO248" s="18"/>
      <c r="CRP248" s="19"/>
      <c r="CRQ248" s="18"/>
      <c r="CRR248" s="19"/>
      <c r="CRS248" s="18"/>
      <c r="CRT248" s="19"/>
      <c r="CRU248" s="18"/>
      <c r="CRV248" s="19"/>
      <c r="CRW248" s="18"/>
      <c r="CRX248" s="19"/>
      <c r="CRY248" s="159"/>
      <c r="CRZ248" s="160"/>
      <c r="CSA248" s="160"/>
      <c r="CSB248" s="18"/>
      <c r="CSC248" s="19"/>
      <c r="CSD248" s="18"/>
      <c r="CSE248" s="19"/>
      <c r="CSF248" s="18"/>
      <c r="CSG248" s="19"/>
      <c r="CSH248" s="18"/>
      <c r="CSI248" s="19"/>
      <c r="CSJ248" s="18"/>
      <c r="CSK248" s="19"/>
      <c r="CSL248" s="18"/>
      <c r="CSM248" s="19"/>
      <c r="CSN248" s="18"/>
      <c r="CSO248" s="19"/>
      <c r="CSP248" s="18"/>
      <c r="CSQ248" s="19"/>
      <c r="CSR248" s="18"/>
      <c r="CSS248" s="19"/>
      <c r="CST248" s="159"/>
      <c r="CSU248" s="160"/>
      <c r="CSV248" s="160"/>
      <c r="CSW248" s="18"/>
      <c r="CSX248" s="19"/>
      <c r="CSY248" s="18"/>
      <c r="CSZ248" s="19"/>
      <c r="CTA248" s="18"/>
      <c r="CTB248" s="19"/>
      <c r="CTC248" s="18"/>
      <c r="CTD248" s="19"/>
      <c r="CTE248" s="18"/>
      <c r="CTF248" s="19"/>
      <c r="CTG248" s="18"/>
      <c r="CTH248" s="19"/>
      <c r="CTI248" s="18"/>
      <c r="CTJ248" s="19"/>
      <c r="CTK248" s="18"/>
      <c r="CTL248" s="19"/>
      <c r="CTM248" s="18"/>
      <c r="CTN248" s="19"/>
      <c r="CTO248" s="159"/>
      <c r="CTP248" s="160"/>
      <c r="CTQ248" s="160"/>
      <c r="CTR248" s="18"/>
      <c r="CTS248" s="19"/>
      <c r="CTT248" s="18"/>
      <c r="CTU248" s="19"/>
      <c r="CTV248" s="18"/>
      <c r="CTW248" s="19"/>
      <c r="CTX248" s="18"/>
      <c r="CTY248" s="19"/>
      <c r="CTZ248" s="18"/>
      <c r="CUA248" s="19"/>
      <c r="CUB248" s="18"/>
      <c r="CUC248" s="19"/>
      <c r="CUD248" s="18"/>
      <c r="CUE248" s="19"/>
      <c r="CUF248" s="18"/>
      <c r="CUG248" s="19"/>
      <c r="CUH248" s="18"/>
      <c r="CUI248" s="19"/>
      <c r="CUJ248" s="159"/>
      <c r="CUK248" s="160"/>
      <c r="CUL248" s="160"/>
      <c r="CUM248" s="18"/>
      <c r="CUN248" s="19"/>
      <c r="CUO248" s="18"/>
      <c r="CUP248" s="19"/>
      <c r="CUQ248" s="18"/>
      <c r="CUR248" s="19"/>
      <c r="CUS248" s="18"/>
      <c r="CUT248" s="19"/>
      <c r="CUU248" s="18"/>
      <c r="CUV248" s="19"/>
      <c r="CUW248" s="18"/>
      <c r="CUX248" s="19"/>
      <c r="CUY248" s="18"/>
      <c r="CUZ248" s="19"/>
      <c r="CVA248" s="18"/>
      <c r="CVB248" s="19"/>
      <c r="CVC248" s="18"/>
      <c r="CVD248" s="19"/>
      <c r="CVE248" s="159"/>
      <c r="CVF248" s="160"/>
      <c r="CVG248" s="160"/>
      <c r="CVH248" s="18"/>
      <c r="CVI248" s="19"/>
      <c r="CVJ248" s="18"/>
      <c r="CVK248" s="19"/>
      <c r="CVL248" s="18"/>
      <c r="CVM248" s="19"/>
      <c r="CVN248" s="18"/>
      <c r="CVO248" s="19"/>
      <c r="CVP248" s="18"/>
      <c r="CVQ248" s="19"/>
      <c r="CVR248" s="18"/>
      <c r="CVS248" s="19"/>
      <c r="CVT248" s="18"/>
      <c r="CVU248" s="19"/>
      <c r="CVV248" s="18"/>
      <c r="CVW248" s="19"/>
      <c r="CVX248" s="18"/>
      <c r="CVY248" s="19"/>
      <c r="CVZ248" s="159"/>
      <c r="CWA248" s="160"/>
      <c r="CWB248" s="160"/>
      <c r="CWC248" s="18"/>
      <c r="CWD248" s="19"/>
      <c r="CWE248" s="18"/>
      <c r="CWF248" s="19"/>
      <c r="CWG248" s="18"/>
      <c r="CWH248" s="19"/>
      <c r="CWI248" s="18"/>
      <c r="CWJ248" s="19"/>
      <c r="CWK248" s="18"/>
      <c r="CWL248" s="19"/>
      <c r="CWM248" s="18"/>
      <c r="CWN248" s="19"/>
      <c r="CWO248" s="18"/>
      <c r="CWP248" s="19"/>
      <c r="CWQ248" s="18"/>
      <c r="CWR248" s="19"/>
      <c r="CWS248" s="18"/>
      <c r="CWT248" s="19"/>
      <c r="CWU248" s="159"/>
      <c r="CWV248" s="160"/>
      <c r="CWW248" s="160"/>
      <c r="CWX248" s="18"/>
      <c r="CWY248" s="19"/>
      <c r="CWZ248" s="18"/>
      <c r="CXA248" s="19"/>
      <c r="CXB248" s="18"/>
      <c r="CXC248" s="19"/>
      <c r="CXD248" s="18"/>
      <c r="CXE248" s="19"/>
      <c r="CXF248" s="18"/>
      <c r="CXG248" s="19"/>
      <c r="CXH248" s="18"/>
      <c r="CXI248" s="19"/>
      <c r="CXJ248" s="18"/>
      <c r="CXK248" s="19"/>
      <c r="CXL248" s="18"/>
      <c r="CXM248" s="19"/>
      <c r="CXN248" s="18"/>
      <c r="CXO248" s="19"/>
      <c r="CXP248" s="159"/>
      <c r="CXQ248" s="160"/>
      <c r="CXR248" s="160"/>
      <c r="CXS248" s="18"/>
      <c r="CXT248" s="19"/>
      <c r="CXU248" s="18"/>
      <c r="CXV248" s="19"/>
      <c r="CXW248" s="18"/>
      <c r="CXX248" s="19"/>
      <c r="CXY248" s="18"/>
      <c r="CXZ248" s="19"/>
      <c r="CYA248" s="18"/>
      <c r="CYB248" s="19"/>
      <c r="CYC248" s="18"/>
      <c r="CYD248" s="19"/>
      <c r="CYE248" s="18"/>
      <c r="CYF248" s="19"/>
      <c r="CYG248" s="18"/>
      <c r="CYH248" s="19"/>
      <c r="CYI248" s="18"/>
      <c r="CYJ248" s="19"/>
      <c r="CYK248" s="159"/>
      <c r="CYL248" s="160"/>
      <c r="CYM248" s="160"/>
      <c r="CYN248" s="18"/>
      <c r="CYO248" s="19"/>
      <c r="CYP248" s="18"/>
      <c r="CYQ248" s="19"/>
      <c r="CYR248" s="18"/>
      <c r="CYS248" s="19"/>
      <c r="CYT248" s="18"/>
      <c r="CYU248" s="19"/>
      <c r="CYV248" s="18"/>
      <c r="CYW248" s="19"/>
      <c r="CYX248" s="18"/>
      <c r="CYY248" s="19"/>
      <c r="CYZ248" s="18"/>
      <c r="CZA248" s="19"/>
      <c r="CZB248" s="18"/>
      <c r="CZC248" s="19"/>
      <c r="CZD248" s="18"/>
      <c r="CZE248" s="19"/>
      <c r="CZF248" s="159"/>
      <c r="CZG248" s="160"/>
      <c r="CZH248" s="160"/>
      <c r="CZI248" s="18"/>
      <c r="CZJ248" s="19"/>
      <c r="CZK248" s="18"/>
      <c r="CZL248" s="19"/>
      <c r="CZM248" s="18"/>
      <c r="CZN248" s="19"/>
      <c r="CZO248" s="18"/>
      <c r="CZP248" s="19"/>
      <c r="CZQ248" s="18"/>
      <c r="CZR248" s="19"/>
      <c r="CZS248" s="18"/>
      <c r="CZT248" s="19"/>
      <c r="CZU248" s="18"/>
      <c r="CZV248" s="19"/>
      <c r="CZW248" s="18"/>
      <c r="CZX248" s="19"/>
      <c r="CZY248" s="18"/>
      <c r="CZZ248" s="19"/>
      <c r="DAA248" s="159"/>
      <c r="DAB248" s="160"/>
      <c r="DAC248" s="160"/>
      <c r="DAD248" s="18"/>
      <c r="DAE248" s="19"/>
      <c r="DAF248" s="18"/>
      <c r="DAG248" s="19"/>
      <c r="DAH248" s="18"/>
      <c r="DAI248" s="19"/>
      <c r="DAJ248" s="18"/>
      <c r="DAK248" s="19"/>
      <c r="DAL248" s="18"/>
      <c r="DAM248" s="19"/>
      <c r="DAN248" s="18"/>
      <c r="DAO248" s="19"/>
      <c r="DAP248" s="18"/>
      <c r="DAQ248" s="19"/>
      <c r="DAR248" s="18"/>
      <c r="DAS248" s="19"/>
      <c r="DAT248" s="18"/>
      <c r="DAU248" s="19"/>
      <c r="DAV248" s="159"/>
      <c r="DAW248" s="160"/>
      <c r="DAX248" s="160"/>
      <c r="DAY248" s="18"/>
      <c r="DAZ248" s="19"/>
      <c r="DBA248" s="18"/>
      <c r="DBB248" s="19"/>
      <c r="DBC248" s="18"/>
      <c r="DBD248" s="19"/>
      <c r="DBE248" s="18"/>
      <c r="DBF248" s="19"/>
      <c r="DBG248" s="18"/>
      <c r="DBH248" s="19"/>
      <c r="DBI248" s="18"/>
      <c r="DBJ248" s="19"/>
      <c r="DBK248" s="18"/>
      <c r="DBL248" s="19"/>
      <c r="DBM248" s="18"/>
      <c r="DBN248" s="19"/>
      <c r="DBO248" s="18"/>
      <c r="DBP248" s="19"/>
      <c r="DBQ248" s="159"/>
      <c r="DBR248" s="160"/>
      <c r="DBS248" s="160"/>
      <c r="DBT248" s="18"/>
      <c r="DBU248" s="19"/>
      <c r="DBV248" s="18"/>
      <c r="DBW248" s="19"/>
      <c r="DBX248" s="18"/>
      <c r="DBY248" s="19"/>
      <c r="DBZ248" s="18"/>
      <c r="DCA248" s="19"/>
      <c r="DCB248" s="18"/>
      <c r="DCC248" s="19"/>
      <c r="DCD248" s="18"/>
      <c r="DCE248" s="19"/>
      <c r="DCF248" s="18"/>
      <c r="DCG248" s="19"/>
      <c r="DCH248" s="18"/>
      <c r="DCI248" s="19"/>
      <c r="DCJ248" s="18"/>
      <c r="DCK248" s="19"/>
      <c r="DCL248" s="159"/>
      <c r="DCM248" s="160"/>
      <c r="DCN248" s="160"/>
      <c r="DCO248" s="18"/>
      <c r="DCP248" s="19"/>
      <c r="DCQ248" s="18"/>
      <c r="DCR248" s="19"/>
      <c r="DCS248" s="18"/>
      <c r="DCT248" s="19"/>
      <c r="DCU248" s="18"/>
      <c r="DCV248" s="19"/>
      <c r="DCW248" s="18"/>
      <c r="DCX248" s="19"/>
      <c r="DCY248" s="18"/>
      <c r="DCZ248" s="19"/>
      <c r="DDA248" s="18"/>
      <c r="DDB248" s="19"/>
      <c r="DDC248" s="18"/>
      <c r="DDD248" s="19"/>
      <c r="DDE248" s="18"/>
      <c r="DDF248" s="19"/>
      <c r="DDG248" s="159"/>
      <c r="DDH248" s="160"/>
      <c r="DDI248" s="160"/>
      <c r="DDJ248" s="18"/>
      <c r="DDK248" s="19"/>
      <c r="DDL248" s="18"/>
      <c r="DDM248" s="19"/>
      <c r="DDN248" s="18"/>
      <c r="DDO248" s="19"/>
      <c r="DDP248" s="18"/>
      <c r="DDQ248" s="19"/>
      <c r="DDR248" s="18"/>
      <c r="DDS248" s="19"/>
      <c r="DDT248" s="18"/>
      <c r="DDU248" s="19"/>
      <c r="DDV248" s="18"/>
      <c r="DDW248" s="19"/>
      <c r="DDX248" s="18"/>
      <c r="DDY248" s="19"/>
      <c r="DDZ248" s="18"/>
      <c r="DEA248" s="19"/>
      <c r="DEB248" s="159"/>
      <c r="DEC248" s="160"/>
      <c r="DED248" s="160"/>
      <c r="DEE248" s="18"/>
      <c r="DEF248" s="19"/>
      <c r="DEG248" s="18"/>
      <c r="DEH248" s="19"/>
      <c r="DEI248" s="18"/>
      <c r="DEJ248" s="19"/>
      <c r="DEK248" s="18"/>
      <c r="DEL248" s="19"/>
      <c r="DEM248" s="18"/>
      <c r="DEN248" s="19"/>
      <c r="DEO248" s="18"/>
      <c r="DEP248" s="19"/>
      <c r="DEQ248" s="18"/>
      <c r="DER248" s="19"/>
      <c r="DES248" s="18"/>
      <c r="DET248" s="19"/>
      <c r="DEU248" s="18"/>
      <c r="DEV248" s="19"/>
      <c r="DEW248" s="159"/>
      <c r="DEX248" s="160"/>
      <c r="DEY248" s="160"/>
      <c r="DEZ248" s="18"/>
      <c r="DFA248" s="19"/>
      <c r="DFB248" s="18"/>
      <c r="DFC248" s="19"/>
      <c r="DFD248" s="18"/>
      <c r="DFE248" s="19"/>
      <c r="DFF248" s="18"/>
      <c r="DFG248" s="19"/>
      <c r="DFH248" s="18"/>
      <c r="DFI248" s="19"/>
      <c r="DFJ248" s="18"/>
      <c r="DFK248" s="19"/>
      <c r="DFL248" s="18"/>
      <c r="DFM248" s="19"/>
      <c r="DFN248" s="18"/>
      <c r="DFO248" s="19"/>
      <c r="DFP248" s="18"/>
      <c r="DFQ248" s="19"/>
      <c r="DFR248" s="159"/>
      <c r="DFS248" s="160"/>
      <c r="DFT248" s="160"/>
      <c r="DFU248" s="18"/>
      <c r="DFV248" s="19"/>
      <c r="DFW248" s="18"/>
      <c r="DFX248" s="19"/>
      <c r="DFY248" s="18"/>
      <c r="DFZ248" s="19"/>
      <c r="DGA248" s="18"/>
      <c r="DGB248" s="19"/>
      <c r="DGC248" s="18"/>
      <c r="DGD248" s="19"/>
      <c r="DGE248" s="18"/>
      <c r="DGF248" s="19"/>
      <c r="DGG248" s="18"/>
      <c r="DGH248" s="19"/>
      <c r="DGI248" s="18"/>
      <c r="DGJ248" s="19"/>
      <c r="DGK248" s="18"/>
      <c r="DGL248" s="19"/>
      <c r="DGM248" s="159"/>
      <c r="DGN248" s="160"/>
      <c r="DGO248" s="160"/>
      <c r="DGP248" s="18"/>
      <c r="DGQ248" s="19"/>
      <c r="DGR248" s="18"/>
      <c r="DGS248" s="19"/>
      <c r="DGT248" s="18"/>
      <c r="DGU248" s="19"/>
      <c r="DGV248" s="18"/>
      <c r="DGW248" s="19"/>
      <c r="DGX248" s="18"/>
      <c r="DGY248" s="19"/>
      <c r="DGZ248" s="18"/>
      <c r="DHA248" s="19"/>
      <c r="DHB248" s="18"/>
      <c r="DHC248" s="19"/>
      <c r="DHD248" s="18"/>
      <c r="DHE248" s="19"/>
      <c r="DHF248" s="18"/>
      <c r="DHG248" s="19"/>
      <c r="DHH248" s="159"/>
      <c r="DHI248" s="160"/>
      <c r="DHJ248" s="160"/>
      <c r="DHK248" s="18"/>
      <c r="DHL248" s="19"/>
      <c r="DHM248" s="18"/>
      <c r="DHN248" s="19"/>
      <c r="DHO248" s="18"/>
      <c r="DHP248" s="19"/>
      <c r="DHQ248" s="18"/>
      <c r="DHR248" s="19"/>
      <c r="DHS248" s="18"/>
      <c r="DHT248" s="19"/>
      <c r="DHU248" s="18"/>
      <c r="DHV248" s="19"/>
      <c r="DHW248" s="18"/>
      <c r="DHX248" s="19"/>
      <c r="DHY248" s="18"/>
      <c r="DHZ248" s="19"/>
      <c r="DIA248" s="18"/>
      <c r="DIB248" s="19"/>
      <c r="DIC248" s="159"/>
      <c r="DID248" s="160"/>
      <c r="DIE248" s="160"/>
      <c r="DIF248" s="18"/>
      <c r="DIG248" s="19"/>
      <c r="DIH248" s="18"/>
      <c r="DII248" s="19"/>
      <c r="DIJ248" s="18"/>
      <c r="DIK248" s="19"/>
      <c r="DIL248" s="18"/>
      <c r="DIM248" s="19"/>
      <c r="DIN248" s="18"/>
      <c r="DIO248" s="19"/>
      <c r="DIP248" s="18"/>
      <c r="DIQ248" s="19"/>
      <c r="DIR248" s="18"/>
      <c r="DIS248" s="19"/>
      <c r="DIT248" s="18"/>
      <c r="DIU248" s="19"/>
      <c r="DIV248" s="18"/>
      <c r="DIW248" s="19"/>
      <c r="DIX248" s="159"/>
      <c r="DIY248" s="160"/>
      <c r="DIZ248" s="160"/>
      <c r="DJA248" s="18"/>
      <c r="DJB248" s="19"/>
      <c r="DJC248" s="18"/>
      <c r="DJD248" s="19"/>
      <c r="DJE248" s="18"/>
      <c r="DJF248" s="19"/>
      <c r="DJG248" s="18"/>
      <c r="DJH248" s="19"/>
      <c r="DJI248" s="18"/>
      <c r="DJJ248" s="19"/>
      <c r="DJK248" s="18"/>
      <c r="DJL248" s="19"/>
      <c r="DJM248" s="18"/>
      <c r="DJN248" s="19"/>
      <c r="DJO248" s="18"/>
      <c r="DJP248" s="19"/>
      <c r="DJQ248" s="18"/>
      <c r="DJR248" s="19"/>
      <c r="DJS248" s="159"/>
      <c r="DJT248" s="160"/>
      <c r="DJU248" s="160"/>
      <c r="DJV248" s="18"/>
      <c r="DJW248" s="19"/>
      <c r="DJX248" s="18"/>
      <c r="DJY248" s="19"/>
      <c r="DJZ248" s="18"/>
      <c r="DKA248" s="19"/>
      <c r="DKB248" s="18"/>
      <c r="DKC248" s="19"/>
      <c r="DKD248" s="18"/>
      <c r="DKE248" s="19"/>
      <c r="DKF248" s="18"/>
      <c r="DKG248" s="19"/>
      <c r="DKH248" s="18"/>
      <c r="DKI248" s="19"/>
      <c r="DKJ248" s="18"/>
      <c r="DKK248" s="19"/>
      <c r="DKL248" s="18"/>
      <c r="DKM248" s="19"/>
      <c r="DKN248" s="159"/>
      <c r="DKO248" s="160"/>
      <c r="DKP248" s="160"/>
      <c r="DKQ248" s="18"/>
      <c r="DKR248" s="19"/>
      <c r="DKS248" s="18"/>
      <c r="DKT248" s="19"/>
      <c r="DKU248" s="18"/>
      <c r="DKV248" s="19"/>
      <c r="DKW248" s="18"/>
      <c r="DKX248" s="19"/>
      <c r="DKY248" s="18"/>
      <c r="DKZ248" s="19"/>
      <c r="DLA248" s="18"/>
      <c r="DLB248" s="19"/>
      <c r="DLC248" s="18"/>
      <c r="DLD248" s="19"/>
      <c r="DLE248" s="18"/>
      <c r="DLF248" s="19"/>
      <c r="DLG248" s="18"/>
      <c r="DLH248" s="19"/>
      <c r="DLI248" s="159"/>
      <c r="DLJ248" s="160"/>
      <c r="DLK248" s="160"/>
      <c r="DLL248" s="18"/>
      <c r="DLM248" s="19"/>
      <c r="DLN248" s="18"/>
      <c r="DLO248" s="19"/>
      <c r="DLP248" s="18"/>
      <c r="DLQ248" s="19"/>
      <c r="DLR248" s="18"/>
      <c r="DLS248" s="19"/>
      <c r="DLT248" s="18"/>
      <c r="DLU248" s="19"/>
      <c r="DLV248" s="18"/>
      <c r="DLW248" s="19"/>
      <c r="DLX248" s="18"/>
      <c r="DLY248" s="19"/>
      <c r="DLZ248" s="18"/>
      <c r="DMA248" s="19"/>
      <c r="DMB248" s="18"/>
      <c r="DMC248" s="19"/>
      <c r="DMD248" s="159"/>
      <c r="DME248" s="160"/>
      <c r="DMF248" s="160"/>
      <c r="DMG248" s="18"/>
      <c r="DMH248" s="19"/>
      <c r="DMI248" s="18"/>
      <c r="DMJ248" s="19"/>
      <c r="DMK248" s="18"/>
      <c r="DML248" s="19"/>
      <c r="DMM248" s="18"/>
      <c r="DMN248" s="19"/>
      <c r="DMO248" s="18"/>
      <c r="DMP248" s="19"/>
      <c r="DMQ248" s="18"/>
      <c r="DMR248" s="19"/>
      <c r="DMS248" s="18"/>
      <c r="DMT248" s="19"/>
      <c r="DMU248" s="18"/>
      <c r="DMV248" s="19"/>
      <c r="DMW248" s="18"/>
      <c r="DMX248" s="19"/>
      <c r="DMY248" s="159"/>
      <c r="DMZ248" s="160"/>
      <c r="DNA248" s="160"/>
      <c r="DNB248" s="18"/>
      <c r="DNC248" s="19"/>
      <c r="DND248" s="18"/>
      <c r="DNE248" s="19"/>
      <c r="DNF248" s="18"/>
      <c r="DNG248" s="19"/>
      <c r="DNH248" s="18"/>
      <c r="DNI248" s="19"/>
      <c r="DNJ248" s="18"/>
      <c r="DNK248" s="19"/>
      <c r="DNL248" s="18"/>
      <c r="DNM248" s="19"/>
      <c r="DNN248" s="18"/>
      <c r="DNO248" s="19"/>
      <c r="DNP248" s="18"/>
      <c r="DNQ248" s="19"/>
      <c r="DNR248" s="18"/>
      <c r="DNS248" s="19"/>
      <c r="DNT248" s="159"/>
      <c r="DNU248" s="160"/>
      <c r="DNV248" s="160"/>
      <c r="DNW248" s="18"/>
      <c r="DNX248" s="19"/>
      <c r="DNY248" s="18"/>
      <c r="DNZ248" s="19"/>
      <c r="DOA248" s="18"/>
      <c r="DOB248" s="19"/>
      <c r="DOC248" s="18"/>
      <c r="DOD248" s="19"/>
      <c r="DOE248" s="18"/>
      <c r="DOF248" s="19"/>
      <c r="DOG248" s="18"/>
      <c r="DOH248" s="19"/>
      <c r="DOI248" s="18"/>
      <c r="DOJ248" s="19"/>
      <c r="DOK248" s="18"/>
      <c r="DOL248" s="19"/>
      <c r="DOM248" s="18"/>
      <c r="DON248" s="19"/>
      <c r="DOO248" s="159"/>
      <c r="DOP248" s="160"/>
      <c r="DOQ248" s="160"/>
      <c r="DOR248" s="18"/>
      <c r="DOS248" s="19"/>
      <c r="DOT248" s="18"/>
      <c r="DOU248" s="19"/>
      <c r="DOV248" s="18"/>
      <c r="DOW248" s="19"/>
      <c r="DOX248" s="18"/>
      <c r="DOY248" s="19"/>
      <c r="DOZ248" s="18"/>
      <c r="DPA248" s="19"/>
      <c r="DPB248" s="18"/>
      <c r="DPC248" s="19"/>
      <c r="DPD248" s="18"/>
      <c r="DPE248" s="19"/>
      <c r="DPF248" s="18"/>
      <c r="DPG248" s="19"/>
      <c r="DPH248" s="18"/>
      <c r="DPI248" s="19"/>
      <c r="DPJ248" s="159"/>
      <c r="DPK248" s="160"/>
      <c r="DPL248" s="160"/>
      <c r="DPM248" s="18"/>
      <c r="DPN248" s="19"/>
      <c r="DPO248" s="18"/>
      <c r="DPP248" s="19"/>
      <c r="DPQ248" s="18"/>
      <c r="DPR248" s="19"/>
      <c r="DPS248" s="18"/>
      <c r="DPT248" s="19"/>
      <c r="DPU248" s="18"/>
      <c r="DPV248" s="19"/>
      <c r="DPW248" s="18"/>
      <c r="DPX248" s="19"/>
      <c r="DPY248" s="18"/>
      <c r="DPZ248" s="19"/>
      <c r="DQA248" s="18"/>
      <c r="DQB248" s="19"/>
      <c r="DQC248" s="18"/>
      <c r="DQD248" s="19"/>
      <c r="DQE248" s="159"/>
      <c r="DQF248" s="160"/>
      <c r="DQG248" s="160"/>
      <c r="DQH248" s="18"/>
      <c r="DQI248" s="19"/>
      <c r="DQJ248" s="18"/>
      <c r="DQK248" s="19"/>
      <c r="DQL248" s="18"/>
      <c r="DQM248" s="19"/>
      <c r="DQN248" s="18"/>
      <c r="DQO248" s="19"/>
      <c r="DQP248" s="18"/>
      <c r="DQQ248" s="19"/>
      <c r="DQR248" s="18"/>
      <c r="DQS248" s="19"/>
      <c r="DQT248" s="18"/>
      <c r="DQU248" s="19"/>
      <c r="DQV248" s="18"/>
      <c r="DQW248" s="19"/>
      <c r="DQX248" s="18"/>
      <c r="DQY248" s="19"/>
      <c r="DQZ248" s="159"/>
      <c r="DRA248" s="160"/>
      <c r="DRB248" s="160"/>
      <c r="DRC248" s="18"/>
      <c r="DRD248" s="19"/>
      <c r="DRE248" s="18"/>
      <c r="DRF248" s="19"/>
      <c r="DRG248" s="18"/>
      <c r="DRH248" s="19"/>
      <c r="DRI248" s="18"/>
      <c r="DRJ248" s="19"/>
      <c r="DRK248" s="18"/>
      <c r="DRL248" s="19"/>
      <c r="DRM248" s="18"/>
      <c r="DRN248" s="19"/>
      <c r="DRO248" s="18"/>
      <c r="DRP248" s="19"/>
      <c r="DRQ248" s="18"/>
      <c r="DRR248" s="19"/>
      <c r="DRS248" s="18"/>
      <c r="DRT248" s="19"/>
      <c r="DRU248" s="159"/>
      <c r="DRV248" s="160"/>
      <c r="DRW248" s="160"/>
      <c r="DRX248" s="18"/>
      <c r="DRY248" s="19"/>
      <c r="DRZ248" s="18"/>
      <c r="DSA248" s="19"/>
      <c r="DSB248" s="18"/>
      <c r="DSC248" s="19"/>
      <c r="DSD248" s="18"/>
      <c r="DSE248" s="19"/>
      <c r="DSF248" s="18"/>
      <c r="DSG248" s="19"/>
      <c r="DSH248" s="18"/>
      <c r="DSI248" s="19"/>
      <c r="DSJ248" s="18"/>
      <c r="DSK248" s="19"/>
      <c r="DSL248" s="18"/>
      <c r="DSM248" s="19"/>
      <c r="DSN248" s="18"/>
      <c r="DSO248" s="19"/>
      <c r="DSP248" s="159"/>
      <c r="DSQ248" s="160"/>
      <c r="DSR248" s="160"/>
      <c r="DSS248" s="18"/>
      <c r="DST248" s="19"/>
      <c r="DSU248" s="18"/>
      <c r="DSV248" s="19"/>
      <c r="DSW248" s="18"/>
      <c r="DSX248" s="19"/>
      <c r="DSY248" s="18"/>
      <c r="DSZ248" s="19"/>
      <c r="DTA248" s="18"/>
      <c r="DTB248" s="19"/>
      <c r="DTC248" s="18"/>
      <c r="DTD248" s="19"/>
      <c r="DTE248" s="18"/>
      <c r="DTF248" s="19"/>
      <c r="DTG248" s="18"/>
      <c r="DTH248" s="19"/>
      <c r="DTI248" s="18"/>
      <c r="DTJ248" s="19"/>
      <c r="DTK248" s="159"/>
      <c r="DTL248" s="160"/>
      <c r="DTM248" s="160"/>
      <c r="DTN248" s="18"/>
      <c r="DTO248" s="19"/>
      <c r="DTP248" s="18"/>
      <c r="DTQ248" s="19"/>
      <c r="DTR248" s="18"/>
      <c r="DTS248" s="19"/>
      <c r="DTT248" s="18"/>
      <c r="DTU248" s="19"/>
      <c r="DTV248" s="18"/>
      <c r="DTW248" s="19"/>
      <c r="DTX248" s="18"/>
      <c r="DTY248" s="19"/>
      <c r="DTZ248" s="18"/>
      <c r="DUA248" s="19"/>
      <c r="DUB248" s="18"/>
      <c r="DUC248" s="19"/>
      <c r="DUD248" s="18"/>
      <c r="DUE248" s="19"/>
      <c r="DUF248" s="159"/>
      <c r="DUG248" s="160"/>
      <c r="DUH248" s="160"/>
      <c r="DUI248" s="18"/>
      <c r="DUJ248" s="19"/>
      <c r="DUK248" s="18"/>
      <c r="DUL248" s="19"/>
      <c r="DUM248" s="18"/>
      <c r="DUN248" s="19"/>
      <c r="DUO248" s="18"/>
      <c r="DUP248" s="19"/>
      <c r="DUQ248" s="18"/>
      <c r="DUR248" s="19"/>
      <c r="DUS248" s="18"/>
      <c r="DUT248" s="19"/>
      <c r="DUU248" s="18"/>
      <c r="DUV248" s="19"/>
      <c r="DUW248" s="18"/>
      <c r="DUX248" s="19"/>
      <c r="DUY248" s="18"/>
      <c r="DUZ248" s="19"/>
      <c r="DVA248" s="159"/>
      <c r="DVB248" s="160"/>
      <c r="DVC248" s="160"/>
      <c r="DVD248" s="18"/>
      <c r="DVE248" s="19"/>
      <c r="DVF248" s="18"/>
      <c r="DVG248" s="19"/>
      <c r="DVH248" s="18"/>
      <c r="DVI248" s="19"/>
      <c r="DVJ248" s="18"/>
      <c r="DVK248" s="19"/>
      <c r="DVL248" s="18"/>
      <c r="DVM248" s="19"/>
      <c r="DVN248" s="18"/>
      <c r="DVO248" s="19"/>
      <c r="DVP248" s="18"/>
      <c r="DVQ248" s="19"/>
      <c r="DVR248" s="18"/>
      <c r="DVS248" s="19"/>
      <c r="DVT248" s="18"/>
      <c r="DVU248" s="19"/>
      <c r="DVV248" s="159"/>
      <c r="DVW248" s="160"/>
      <c r="DVX248" s="160"/>
      <c r="DVY248" s="18"/>
      <c r="DVZ248" s="19"/>
      <c r="DWA248" s="18"/>
      <c r="DWB248" s="19"/>
      <c r="DWC248" s="18"/>
      <c r="DWD248" s="19"/>
      <c r="DWE248" s="18"/>
      <c r="DWF248" s="19"/>
      <c r="DWG248" s="18"/>
      <c r="DWH248" s="19"/>
      <c r="DWI248" s="18"/>
      <c r="DWJ248" s="19"/>
      <c r="DWK248" s="18"/>
      <c r="DWL248" s="19"/>
      <c r="DWM248" s="18"/>
      <c r="DWN248" s="19"/>
      <c r="DWO248" s="18"/>
      <c r="DWP248" s="19"/>
      <c r="DWQ248" s="159"/>
      <c r="DWR248" s="160"/>
      <c r="DWS248" s="160"/>
      <c r="DWT248" s="18"/>
      <c r="DWU248" s="19"/>
      <c r="DWV248" s="18"/>
      <c r="DWW248" s="19"/>
      <c r="DWX248" s="18"/>
      <c r="DWY248" s="19"/>
      <c r="DWZ248" s="18"/>
      <c r="DXA248" s="19"/>
      <c r="DXB248" s="18"/>
      <c r="DXC248" s="19"/>
      <c r="DXD248" s="18"/>
      <c r="DXE248" s="19"/>
      <c r="DXF248" s="18"/>
      <c r="DXG248" s="19"/>
      <c r="DXH248" s="18"/>
      <c r="DXI248" s="19"/>
      <c r="DXJ248" s="18"/>
      <c r="DXK248" s="19"/>
      <c r="DXL248" s="159"/>
      <c r="DXM248" s="160"/>
      <c r="DXN248" s="160"/>
      <c r="DXO248" s="18"/>
      <c r="DXP248" s="19"/>
      <c r="DXQ248" s="18"/>
      <c r="DXR248" s="19"/>
      <c r="DXS248" s="18"/>
      <c r="DXT248" s="19"/>
      <c r="DXU248" s="18"/>
      <c r="DXV248" s="19"/>
      <c r="DXW248" s="18"/>
      <c r="DXX248" s="19"/>
      <c r="DXY248" s="18"/>
      <c r="DXZ248" s="19"/>
      <c r="DYA248" s="18"/>
      <c r="DYB248" s="19"/>
      <c r="DYC248" s="18"/>
      <c r="DYD248" s="19"/>
      <c r="DYE248" s="18"/>
      <c r="DYF248" s="19"/>
      <c r="DYG248" s="159"/>
      <c r="DYH248" s="160"/>
      <c r="DYI248" s="160"/>
      <c r="DYJ248" s="18"/>
      <c r="DYK248" s="19"/>
      <c r="DYL248" s="18"/>
      <c r="DYM248" s="19"/>
      <c r="DYN248" s="18"/>
      <c r="DYO248" s="19"/>
      <c r="DYP248" s="18"/>
      <c r="DYQ248" s="19"/>
      <c r="DYR248" s="18"/>
      <c r="DYS248" s="19"/>
      <c r="DYT248" s="18"/>
      <c r="DYU248" s="19"/>
      <c r="DYV248" s="18"/>
      <c r="DYW248" s="19"/>
      <c r="DYX248" s="18"/>
      <c r="DYY248" s="19"/>
      <c r="DYZ248" s="18"/>
      <c r="DZA248" s="19"/>
      <c r="DZB248" s="159"/>
      <c r="DZC248" s="160"/>
      <c r="DZD248" s="160"/>
      <c r="DZE248" s="18"/>
      <c r="DZF248" s="19"/>
      <c r="DZG248" s="18"/>
      <c r="DZH248" s="19"/>
      <c r="DZI248" s="18"/>
      <c r="DZJ248" s="19"/>
      <c r="DZK248" s="18"/>
      <c r="DZL248" s="19"/>
      <c r="DZM248" s="18"/>
      <c r="DZN248" s="19"/>
      <c r="DZO248" s="18"/>
      <c r="DZP248" s="19"/>
      <c r="DZQ248" s="18"/>
      <c r="DZR248" s="19"/>
      <c r="DZS248" s="18"/>
      <c r="DZT248" s="19"/>
      <c r="DZU248" s="18"/>
      <c r="DZV248" s="19"/>
      <c r="DZW248" s="159"/>
      <c r="DZX248" s="160"/>
      <c r="DZY248" s="160"/>
      <c r="DZZ248" s="18"/>
      <c r="EAA248" s="19"/>
      <c r="EAB248" s="18"/>
      <c r="EAC248" s="19"/>
      <c r="EAD248" s="18"/>
      <c r="EAE248" s="19"/>
      <c r="EAF248" s="18"/>
      <c r="EAG248" s="19"/>
      <c r="EAH248" s="18"/>
      <c r="EAI248" s="19"/>
      <c r="EAJ248" s="18"/>
      <c r="EAK248" s="19"/>
      <c r="EAL248" s="18"/>
      <c r="EAM248" s="19"/>
      <c r="EAN248" s="18"/>
      <c r="EAO248" s="19"/>
      <c r="EAP248" s="18"/>
      <c r="EAQ248" s="19"/>
      <c r="EAR248" s="159"/>
      <c r="EAS248" s="160"/>
      <c r="EAT248" s="160"/>
      <c r="EAU248" s="18"/>
      <c r="EAV248" s="19"/>
      <c r="EAW248" s="18"/>
      <c r="EAX248" s="19"/>
      <c r="EAY248" s="18"/>
      <c r="EAZ248" s="19"/>
      <c r="EBA248" s="18"/>
      <c r="EBB248" s="19"/>
      <c r="EBC248" s="18"/>
      <c r="EBD248" s="19"/>
      <c r="EBE248" s="18"/>
      <c r="EBF248" s="19"/>
      <c r="EBG248" s="18"/>
      <c r="EBH248" s="19"/>
      <c r="EBI248" s="18"/>
      <c r="EBJ248" s="19"/>
      <c r="EBK248" s="18"/>
      <c r="EBL248" s="19"/>
      <c r="EBM248" s="159"/>
      <c r="EBN248" s="160"/>
      <c r="EBO248" s="160"/>
      <c r="EBP248" s="18"/>
      <c r="EBQ248" s="19"/>
      <c r="EBR248" s="18"/>
      <c r="EBS248" s="19"/>
      <c r="EBT248" s="18"/>
      <c r="EBU248" s="19"/>
      <c r="EBV248" s="18"/>
      <c r="EBW248" s="19"/>
      <c r="EBX248" s="18"/>
      <c r="EBY248" s="19"/>
      <c r="EBZ248" s="18"/>
      <c r="ECA248" s="19"/>
      <c r="ECB248" s="18"/>
      <c r="ECC248" s="19"/>
      <c r="ECD248" s="18"/>
      <c r="ECE248" s="19"/>
      <c r="ECF248" s="18"/>
      <c r="ECG248" s="19"/>
      <c r="ECH248" s="159"/>
      <c r="ECI248" s="160"/>
      <c r="ECJ248" s="160"/>
      <c r="ECK248" s="18"/>
      <c r="ECL248" s="19"/>
      <c r="ECM248" s="18"/>
      <c r="ECN248" s="19"/>
      <c r="ECO248" s="18"/>
      <c r="ECP248" s="19"/>
      <c r="ECQ248" s="18"/>
      <c r="ECR248" s="19"/>
      <c r="ECS248" s="18"/>
      <c r="ECT248" s="19"/>
      <c r="ECU248" s="18"/>
      <c r="ECV248" s="19"/>
      <c r="ECW248" s="18"/>
      <c r="ECX248" s="19"/>
      <c r="ECY248" s="18"/>
      <c r="ECZ248" s="19"/>
      <c r="EDA248" s="18"/>
      <c r="EDB248" s="19"/>
      <c r="EDC248" s="159"/>
      <c r="EDD248" s="160"/>
      <c r="EDE248" s="160"/>
      <c r="EDF248" s="18"/>
      <c r="EDG248" s="19"/>
      <c r="EDH248" s="18"/>
      <c r="EDI248" s="19"/>
      <c r="EDJ248" s="18"/>
      <c r="EDK248" s="19"/>
      <c r="EDL248" s="18"/>
      <c r="EDM248" s="19"/>
      <c r="EDN248" s="18"/>
      <c r="EDO248" s="19"/>
      <c r="EDP248" s="18"/>
      <c r="EDQ248" s="19"/>
      <c r="EDR248" s="18"/>
      <c r="EDS248" s="19"/>
      <c r="EDT248" s="18"/>
      <c r="EDU248" s="19"/>
      <c r="EDV248" s="18"/>
      <c r="EDW248" s="19"/>
      <c r="EDX248" s="159"/>
      <c r="EDY248" s="160"/>
      <c r="EDZ248" s="160"/>
      <c r="EEA248" s="18"/>
      <c r="EEB248" s="19"/>
      <c r="EEC248" s="18"/>
      <c r="EED248" s="19"/>
      <c r="EEE248" s="18"/>
      <c r="EEF248" s="19"/>
      <c r="EEG248" s="18"/>
      <c r="EEH248" s="19"/>
      <c r="EEI248" s="18"/>
      <c r="EEJ248" s="19"/>
      <c r="EEK248" s="18"/>
      <c r="EEL248" s="19"/>
      <c r="EEM248" s="18"/>
      <c r="EEN248" s="19"/>
      <c r="EEO248" s="18"/>
      <c r="EEP248" s="19"/>
      <c r="EEQ248" s="18"/>
      <c r="EER248" s="19"/>
      <c r="EES248" s="159"/>
      <c r="EET248" s="160"/>
      <c r="EEU248" s="160"/>
      <c r="EEV248" s="18"/>
      <c r="EEW248" s="19"/>
      <c r="EEX248" s="18"/>
      <c r="EEY248" s="19"/>
      <c r="EEZ248" s="18"/>
      <c r="EFA248" s="19"/>
      <c r="EFB248" s="18"/>
      <c r="EFC248" s="19"/>
      <c r="EFD248" s="18"/>
      <c r="EFE248" s="19"/>
      <c r="EFF248" s="18"/>
      <c r="EFG248" s="19"/>
      <c r="EFH248" s="18"/>
      <c r="EFI248" s="19"/>
      <c r="EFJ248" s="18"/>
      <c r="EFK248" s="19"/>
      <c r="EFL248" s="18"/>
      <c r="EFM248" s="19"/>
      <c r="EFN248" s="159"/>
      <c r="EFO248" s="160"/>
      <c r="EFP248" s="160"/>
      <c r="EFQ248" s="18"/>
      <c r="EFR248" s="19"/>
      <c r="EFS248" s="18"/>
      <c r="EFT248" s="19"/>
      <c r="EFU248" s="18"/>
      <c r="EFV248" s="19"/>
      <c r="EFW248" s="18"/>
      <c r="EFX248" s="19"/>
      <c r="EFY248" s="18"/>
      <c r="EFZ248" s="19"/>
      <c r="EGA248" s="18"/>
      <c r="EGB248" s="19"/>
      <c r="EGC248" s="18"/>
      <c r="EGD248" s="19"/>
      <c r="EGE248" s="18"/>
      <c r="EGF248" s="19"/>
      <c r="EGG248" s="18"/>
      <c r="EGH248" s="19"/>
      <c r="EGI248" s="159"/>
      <c r="EGJ248" s="160"/>
      <c r="EGK248" s="160"/>
      <c r="EGL248" s="18"/>
      <c r="EGM248" s="19"/>
      <c r="EGN248" s="18"/>
      <c r="EGO248" s="19"/>
      <c r="EGP248" s="18"/>
      <c r="EGQ248" s="19"/>
      <c r="EGR248" s="18"/>
      <c r="EGS248" s="19"/>
      <c r="EGT248" s="18"/>
      <c r="EGU248" s="19"/>
      <c r="EGV248" s="18"/>
      <c r="EGW248" s="19"/>
      <c r="EGX248" s="18"/>
      <c r="EGY248" s="19"/>
      <c r="EGZ248" s="18"/>
      <c r="EHA248" s="19"/>
      <c r="EHB248" s="18"/>
      <c r="EHC248" s="19"/>
      <c r="EHD248" s="159"/>
      <c r="EHE248" s="160"/>
      <c r="EHF248" s="160"/>
      <c r="EHG248" s="18"/>
      <c r="EHH248" s="19"/>
      <c r="EHI248" s="18"/>
      <c r="EHJ248" s="19"/>
      <c r="EHK248" s="18"/>
      <c r="EHL248" s="19"/>
      <c r="EHM248" s="18"/>
      <c r="EHN248" s="19"/>
      <c r="EHO248" s="18"/>
      <c r="EHP248" s="19"/>
      <c r="EHQ248" s="18"/>
      <c r="EHR248" s="19"/>
      <c r="EHS248" s="18"/>
      <c r="EHT248" s="19"/>
      <c r="EHU248" s="18"/>
      <c r="EHV248" s="19"/>
      <c r="EHW248" s="18"/>
      <c r="EHX248" s="19"/>
      <c r="EHY248" s="159"/>
      <c r="EHZ248" s="160"/>
      <c r="EIA248" s="160"/>
      <c r="EIB248" s="18"/>
      <c r="EIC248" s="19"/>
      <c r="EID248" s="18"/>
      <c r="EIE248" s="19"/>
      <c r="EIF248" s="18"/>
      <c r="EIG248" s="19"/>
      <c r="EIH248" s="18"/>
      <c r="EII248" s="19"/>
      <c r="EIJ248" s="18"/>
      <c r="EIK248" s="19"/>
      <c r="EIL248" s="18"/>
      <c r="EIM248" s="19"/>
      <c r="EIN248" s="18"/>
      <c r="EIO248" s="19"/>
      <c r="EIP248" s="18"/>
      <c r="EIQ248" s="19"/>
      <c r="EIR248" s="18"/>
      <c r="EIS248" s="19"/>
      <c r="EIT248" s="159"/>
      <c r="EIU248" s="160"/>
      <c r="EIV248" s="160"/>
      <c r="EIW248" s="18"/>
      <c r="EIX248" s="19"/>
      <c r="EIY248" s="18"/>
      <c r="EIZ248" s="19"/>
      <c r="EJA248" s="18"/>
      <c r="EJB248" s="19"/>
      <c r="EJC248" s="18"/>
      <c r="EJD248" s="19"/>
      <c r="EJE248" s="18"/>
      <c r="EJF248" s="19"/>
      <c r="EJG248" s="18"/>
      <c r="EJH248" s="19"/>
      <c r="EJI248" s="18"/>
      <c r="EJJ248" s="19"/>
      <c r="EJK248" s="18"/>
      <c r="EJL248" s="19"/>
      <c r="EJM248" s="18"/>
      <c r="EJN248" s="19"/>
      <c r="EJO248" s="159"/>
      <c r="EJP248" s="160"/>
      <c r="EJQ248" s="160"/>
      <c r="EJR248" s="18"/>
      <c r="EJS248" s="19"/>
      <c r="EJT248" s="18"/>
      <c r="EJU248" s="19"/>
      <c r="EJV248" s="18"/>
      <c r="EJW248" s="19"/>
      <c r="EJX248" s="18"/>
      <c r="EJY248" s="19"/>
      <c r="EJZ248" s="18"/>
      <c r="EKA248" s="19"/>
      <c r="EKB248" s="18"/>
      <c r="EKC248" s="19"/>
      <c r="EKD248" s="18"/>
      <c r="EKE248" s="19"/>
      <c r="EKF248" s="18"/>
      <c r="EKG248" s="19"/>
      <c r="EKH248" s="18"/>
      <c r="EKI248" s="19"/>
      <c r="EKJ248" s="159"/>
      <c r="EKK248" s="160"/>
      <c r="EKL248" s="160"/>
      <c r="EKM248" s="18"/>
      <c r="EKN248" s="19"/>
      <c r="EKO248" s="18"/>
      <c r="EKP248" s="19"/>
      <c r="EKQ248" s="18"/>
      <c r="EKR248" s="19"/>
      <c r="EKS248" s="18"/>
      <c r="EKT248" s="19"/>
      <c r="EKU248" s="18"/>
      <c r="EKV248" s="19"/>
      <c r="EKW248" s="18"/>
      <c r="EKX248" s="19"/>
      <c r="EKY248" s="18"/>
      <c r="EKZ248" s="19"/>
      <c r="ELA248" s="18"/>
      <c r="ELB248" s="19"/>
      <c r="ELC248" s="18"/>
      <c r="ELD248" s="19"/>
      <c r="ELE248" s="159"/>
      <c r="ELF248" s="160"/>
      <c r="ELG248" s="160"/>
      <c r="ELH248" s="18"/>
      <c r="ELI248" s="19"/>
      <c r="ELJ248" s="18"/>
      <c r="ELK248" s="19"/>
      <c r="ELL248" s="18"/>
      <c r="ELM248" s="19"/>
      <c r="ELN248" s="18"/>
      <c r="ELO248" s="19"/>
      <c r="ELP248" s="18"/>
      <c r="ELQ248" s="19"/>
      <c r="ELR248" s="18"/>
      <c r="ELS248" s="19"/>
      <c r="ELT248" s="18"/>
      <c r="ELU248" s="19"/>
      <c r="ELV248" s="18"/>
      <c r="ELW248" s="19"/>
      <c r="ELX248" s="18"/>
      <c r="ELY248" s="19"/>
      <c r="ELZ248" s="159"/>
      <c r="EMA248" s="160"/>
      <c r="EMB248" s="160"/>
      <c r="EMC248" s="18"/>
      <c r="EMD248" s="19"/>
      <c r="EME248" s="18"/>
      <c r="EMF248" s="19"/>
      <c r="EMG248" s="18"/>
      <c r="EMH248" s="19"/>
      <c r="EMI248" s="18"/>
      <c r="EMJ248" s="19"/>
      <c r="EMK248" s="18"/>
      <c r="EML248" s="19"/>
      <c r="EMM248" s="18"/>
      <c r="EMN248" s="19"/>
      <c r="EMO248" s="18"/>
      <c r="EMP248" s="19"/>
      <c r="EMQ248" s="18"/>
      <c r="EMR248" s="19"/>
      <c r="EMS248" s="18"/>
      <c r="EMT248" s="19"/>
      <c r="EMU248" s="159"/>
      <c r="EMV248" s="160"/>
      <c r="EMW248" s="160"/>
      <c r="EMX248" s="18"/>
      <c r="EMY248" s="19"/>
      <c r="EMZ248" s="18"/>
      <c r="ENA248" s="19"/>
      <c r="ENB248" s="18"/>
      <c r="ENC248" s="19"/>
      <c r="END248" s="18"/>
      <c r="ENE248" s="19"/>
      <c r="ENF248" s="18"/>
      <c r="ENG248" s="19"/>
      <c r="ENH248" s="18"/>
      <c r="ENI248" s="19"/>
      <c r="ENJ248" s="18"/>
      <c r="ENK248" s="19"/>
      <c r="ENL248" s="18"/>
      <c r="ENM248" s="19"/>
      <c r="ENN248" s="18"/>
      <c r="ENO248" s="19"/>
      <c r="ENP248" s="159"/>
      <c r="ENQ248" s="160"/>
      <c r="ENR248" s="160"/>
      <c r="ENS248" s="18"/>
      <c r="ENT248" s="19"/>
      <c r="ENU248" s="18"/>
      <c r="ENV248" s="19"/>
      <c r="ENW248" s="18"/>
      <c r="ENX248" s="19"/>
      <c r="ENY248" s="18"/>
      <c r="ENZ248" s="19"/>
      <c r="EOA248" s="18"/>
      <c r="EOB248" s="19"/>
      <c r="EOC248" s="18"/>
      <c r="EOD248" s="19"/>
      <c r="EOE248" s="18"/>
      <c r="EOF248" s="19"/>
      <c r="EOG248" s="18"/>
      <c r="EOH248" s="19"/>
      <c r="EOI248" s="18"/>
      <c r="EOJ248" s="19"/>
      <c r="EOK248" s="159"/>
      <c r="EOL248" s="160"/>
      <c r="EOM248" s="160"/>
      <c r="EON248" s="18"/>
      <c r="EOO248" s="19"/>
      <c r="EOP248" s="18"/>
      <c r="EOQ248" s="19"/>
      <c r="EOR248" s="18"/>
      <c r="EOS248" s="19"/>
      <c r="EOT248" s="18"/>
      <c r="EOU248" s="19"/>
      <c r="EOV248" s="18"/>
      <c r="EOW248" s="19"/>
      <c r="EOX248" s="18"/>
      <c r="EOY248" s="19"/>
      <c r="EOZ248" s="18"/>
      <c r="EPA248" s="19"/>
      <c r="EPB248" s="18"/>
      <c r="EPC248" s="19"/>
      <c r="EPD248" s="18"/>
      <c r="EPE248" s="19"/>
      <c r="EPF248" s="159"/>
      <c r="EPG248" s="160"/>
      <c r="EPH248" s="160"/>
      <c r="EPI248" s="18"/>
      <c r="EPJ248" s="19"/>
      <c r="EPK248" s="18"/>
      <c r="EPL248" s="19"/>
      <c r="EPM248" s="18"/>
      <c r="EPN248" s="19"/>
      <c r="EPO248" s="18"/>
      <c r="EPP248" s="19"/>
      <c r="EPQ248" s="18"/>
      <c r="EPR248" s="19"/>
      <c r="EPS248" s="18"/>
      <c r="EPT248" s="19"/>
      <c r="EPU248" s="18"/>
      <c r="EPV248" s="19"/>
      <c r="EPW248" s="18"/>
      <c r="EPX248" s="19"/>
      <c r="EPY248" s="18"/>
      <c r="EPZ248" s="19"/>
      <c r="EQA248" s="159"/>
      <c r="EQB248" s="160"/>
      <c r="EQC248" s="160"/>
      <c r="EQD248" s="18"/>
      <c r="EQE248" s="19"/>
      <c r="EQF248" s="18"/>
      <c r="EQG248" s="19"/>
      <c r="EQH248" s="18"/>
      <c r="EQI248" s="19"/>
      <c r="EQJ248" s="18"/>
      <c r="EQK248" s="19"/>
      <c r="EQL248" s="18"/>
      <c r="EQM248" s="19"/>
      <c r="EQN248" s="18"/>
      <c r="EQO248" s="19"/>
      <c r="EQP248" s="18"/>
      <c r="EQQ248" s="19"/>
      <c r="EQR248" s="18"/>
      <c r="EQS248" s="19"/>
      <c r="EQT248" s="18"/>
      <c r="EQU248" s="19"/>
      <c r="EQV248" s="159"/>
      <c r="EQW248" s="160"/>
      <c r="EQX248" s="160"/>
      <c r="EQY248" s="18"/>
      <c r="EQZ248" s="19"/>
      <c r="ERA248" s="18"/>
      <c r="ERB248" s="19"/>
      <c r="ERC248" s="18"/>
      <c r="ERD248" s="19"/>
      <c r="ERE248" s="18"/>
      <c r="ERF248" s="19"/>
      <c r="ERG248" s="18"/>
      <c r="ERH248" s="19"/>
      <c r="ERI248" s="18"/>
      <c r="ERJ248" s="19"/>
      <c r="ERK248" s="18"/>
      <c r="ERL248" s="19"/>
      <c r="ERM248" s="18"/>
      <c r="ERN248" s="19"/>
      <c r="ERO248" s="18"/>
      <c r="ERP248" s="19"/>
      <c r="ERQ248" s="159"/>
      <c r="ERR248" s="160"/>
      <c r="ERS248" s="160"/>
      <c r="ERT248" s="18"/>
      <c r="ERU248" s="19"/>
      <c r="ERV248" s="18"/>
      <c r="ERW248" s="19"/>
      <c r="ERX248" s="18"/>
      <c r="ERY248" s="19"/>
      <c r="ERZ248" s="18"/>
      <c r="ESA248" s="19"/>
      <c r="ESB248" s="18"/>
      <c r="ESC248" s="19"/>
      <c r="ESD248" s="18"/>
      <c r="ESE248" s="19"/>
      <c r="ESF248" s="18"/>
      <c r="ESG248" s="19"/>
      <c r="ESH248" s="18"/>
      <c r="ESI248" s="19"/>
      <c r="ESJ248" s="18"/>
      <c r="ESK248" s="19"/>
      <c r="ESL248" s="159"/>
      <c r="ESM248" s="160"/>
      <c r="ESN248" s="160"/>
      <c r="ESO248" s="18"/>
      <c r="ESP248" s="19"/>
      <c r="ESQ248" s="18"/>
      <c r="ESR248" s="19"/>
      <c r="ESS248" s="18"/>
      <c r="EST248" s="19"/>
      <c r="ESU248" s="18"/>
      <c r="ESV248" s="19"/>
      <c r="ESW248" s="18"/>
      <c r="ESX248" s="19"/>
      <c r="ESY248" s="18"/>
      <c r="ESZ248" s="19"/>
      <c r="ETA248" s="18"/>
      <c r="ETB248" s="19"/>
      <c r="ETC248" s="18"/>
      <c r="ETD248" s="19"/>
      <c r="ETE248" s="18"/>
      <c r="ETF248" s="19"/>
      <c r="ETG248" s="159"/>
      <c r="ETH248" s="160"/>
      <c r="ETI248" s="160"/>
      <c r="ETJ248" s="18"/>
      <c r="ETK248" s="19"/>
      <c r="ETL248" s="18"/>
      <c r="ETM248" s="19"/>
      <c r="ETN248" s="18"/>
      <c r="ETO248" s="19"/>
      <c r="ETP248" s="18"/>
      <c r="ETQ248" s="19"/>
      <c r="ETR248" s="18"/>
      <c r="ETS248" s="19"/>
      <c r="ETT248" s="18"/>
      <c r="ETU248" s="19"/>
      <c r="ETV248" s="18"/>
      <c r="ETW248" s="19"/>
      <c r="ETX248" s="18"/>
      <c r="ETY248" s="19"/>
      <c r="ETZ248" s="18"/>
      <c r="EUA248" s="19"/>
      <c r="EUB248" s="159"/>
      <c r="EUC248" s="160"/>
      <c r="EUD248" s="160"/>
      <c r="EUE248" s="18"/>
      <c r="EUF248" s="19"/>
      <c r="EUG248" s="18"/>
      <c r="EUH248" s="19"/>
      <c r="EUI248" s="18"/>
      <c r="EUJ248" s="19"/>
      <c r="EUK248" s="18"/>
      <c r="EUL248" s="19"/>
      <c r="EUM248" s="18"/>
      <c r="EUN248" s="19"/>
      <c r="EUO248" s="18"/>
      <c r="EUP248" s="19"/>
      <c r="EUQ248" s="18"/>
      <c r="EUR248" s="19"/>
      <c r="EUS248" s="18"/>
      <c r="EUT248" s="19"/>
      <c r="EUU248" s="18"/>
      <c r="EUV248" s="19"/>
      <c r="EUW248" s="159"/>
      <c r="EUX248" s="160"/>
      <c r="EUY248" s="160"/>
      <c r="EUZ248" s="18"/>
      <c r="EVA248" s="19"/>
      <c r="EVB248" s="18"/>
      <c r="EVC248" s="19"/>
      <c r="EVD248" s="18"/>
      <c r="EVE248" s="19"/>
      <c r="EVF248" s="18"/>
      <c r="EVG248" s="19"/>
      <c r="EVH248" s="18"/>
      <c r="EVI248" s="19"/>
      <c r="EVJ248" s="18"/>
      <c r="EVK248" s="19"/>
      <c r="EVL248" s="18"/>
      <c r="EVM248" s="19"/>
      <c r="EVN248" s="18"/>
      <c r="EVO248" s="19"/>
      <c r="EVP248" s="18"/>
      <c r="EVQ248" s="19"/>
      <c r="EVR248" s="159"/>
      <c r="EVS248" s="160"/>
      <c r="EVT248" s="160"/>
      <c r="EVU248" s="18"/>
      <c r="EVV248" s="19"/>
      <c r="EVW248" s="18"/>
      <c r="EVX248" s="19"/>
      <c r="EVY248" s="18"/>
      <c r="EVZ248" s="19"/>
      <c r="EWA248" s="18"/>
      <c r="EWB248" s="19"/>
      <c r="EWC248" s="18"/>
      <c r="EWD248" s="19"/>
      <c r="EWE248" s="18"/>
      <c r="EWF248" s="19"/>
      <c r="EWG248" s="18"/>
      <c r="EWH248" s="19"/>
      <c r="EWI248" s="18"/>
      <c r="EWJ248" s="19"/>
      <c r="EWK248" s="18"/>
      <c r="EWL248" s="19"/>
      <c r="EWM248" s="159"/>
      <c r="EWN248" s="160"/>
      <c r="EWO248" s="160"/>
      <c r="EWP248" s="18"/>
      <c r="EWQ248" s="19"/>
      <c r="EWR248" s="18"/>
      <c r="EWS248" s="19"/>
      <c r="EWT248" s="18"/>
      <c r="EWU248" s="19"/>
      <c r="EWV248" s="18"/>
      <c r="EWW248" s="19"/>
      <c r="EWX248" s="18"/>
      <c r="EWY248" s="19"/>
      <c r="EWZ248" s="18"/>
      <c r="EXA248" s="19"/>
      <c r="EXB248" s="18"/>
      <c r="EXC248" s="19"/>
      <c r="EXD248" s="18"/>
      <c r="EXE248" s="19"/>
      <c r="EXF248" s="18"/>
      <c r="EXG248" s="19"/>
      <c r="EXH248" s="159"/>
      <c r="EXI248" s="160"/>
      <c r="EXJ248" s="160"/>
      <c r="EXK248" s="18"/>
      <c r="EXL248" s="19"/>
      <c r="EXM248" s="18"/>
      <c r="EXN248" s="19"/>
      <c r="EXO248" s="18"/>
      <c r="EXP248" s="19"/>
      <c r="EXQ248" s="18"/>
      <c r="EXR248" s="19"/>
      <c r="EXS248" s="18"/>
      <c r="EXT248" s="19"/>
      <c r="EXU248" s="18"/>
      <c r="EXV248" s="19"/>
      <c r="EXW248" s="18"/>
      <c r="EXX248" s="19"/>
      <c r="EXY248" s="18"/>
      <c r="EXZ248" s="19"/>
      <c r="EYA248" s="18"/>
      <c r="EYB248" s="19"/>
      <c r="EYC248" s="159"/>
      <c r="EYD248" s="160"/>
      <c r="EYE248" s="160"/>
      <c r="EYF248" s="18"/>
      <c r="EYG248" s="19"/>
      <c r="EYH248" s="18"/>
      <c r="EYI248" s="19"/>
      <c r="EYJ248" s="18"/>
      <c r="EYK248" s="19"/>
      <c r="EYL248" s="18"/>
      <c r="EYM248" s="19"/>
      <c r="EYN248" s="18"/>
      <c r="EYO248" s="19"/>
      <c r="EYP248" s="18"/>
      <c r="EYQ248" s="19"/>
      <c r="EYR248" s="18"/>
      <c r="EYS248" s="19"/>
      <c r="EYT248" s="18"/>
      <c r="EYU248" s="19"/>
      <c r="EYV248" s="18"/>
      <c r="EYW248" s="19"/>
      <c r="EYX248" s="159"/>
      <c r="EYY248" s="160"/>
      <c r="EYZ248" s="160"/>
      <c r="EZA248" s="18"/>
      <c r="EZB248" s="19"/>
      <c r="EZC248" s="18"/>
      <c r="EZD248" s="19"/>
      <c r="EZE248" s="18"/>
      <c r="EZF248" s="19"/>
      <c r="EZG248" s="18"/>
      <c r="EZH248" s="19"/>
      <c r="EZI248" s="18"/>
      <c r="EZJ248" s="19"/>
      <c r="EZK248" s="18"/>
      <c r="EZL248" s="19"/>
      <c r="EZM248" s="18"/>
      <c r="EZN248" s="19"/>
      <c r="EZO248" s="18"/>
      <c r="EZP248" s="19"/>
      <c r="EZQ248" s="18"/>
      <c r="EZR248" s="19"/>
      <c r="EZS248" s="159"/>
      <c r="EZT248" s="160"/>
      <c r="EZU248" s="160"/>
      <c r="EZV248" s="18"/>
      <c r="EZW248" s="19"/>
      <c r="EZX248" s="18"/>
      <c r="EZY248" s="19"/>
      <c r="EZZ248" s="18"/>
      <c r="FAA248" s="19"/>
      <c r="FAB248" s="18"/>
      <c r="FAC248" s="19"/>
      <c r="FAD248" s="18"/>
      <c r="FAE248" s="19"/>
      <c r="FAF248" s="18"/>
      <c r="FAG248" s="19"/>
      <c r="FAH248" s="18"/>
      <c r="FAI248" s="19"/>
      <c r="FAJ248" s="18"/>
      <c r="FAK248" s="19"/>
      <c r="FAL248" s="18"/>
      <c r="FAM248" s="19"/>
      <c r="FAN248" s="159"/>
      <c r="FAO248" s="160"/>
      <c r="FAP248" s="160"/>
      <c r="FAQ248" s="18"/>
      <c r="FAR248" s="19"/>
      <c r="FAS248" s="18"/>
      <c r="FAT248" s="19"/>
      <c r="FAU248" s="18"/>
      <c r="FAV248" s="19"/>
      <c r="FAW248" s="18"/>
      <c r="FAX248" s="19"/>
      <c r="FAY248" s="18"/>
      <c r="FAZ248" s="19"/>
      <c r="FBA248" s="18"/>
      <c r="FBB248" s="19"/>
      <c r="FBC248" s="18"/>
      <c r="FBD248" s="19"/>
      <c r="FBE248" s="18"/>
      <c r="FBF248" s="19"/>
      <c r="FBG248" s="18"/>
      <c r="FBH248" s="19"/>
      <c r="FBI248" s="159"/>
      <c r="FBJ248" s="160"/>
      <c r="FBK248" s="160"/>
      <c r="FBL248" s="18"/>
      <c r="FBM248" s="19"/>
      <c r="FBN248" s="18"/>
      <c r="FBO248" s="19"/>
      <c r="FBP248" s="18"/>
      <c r="FBQ248" s="19"/>
      <c r="FBR248" s="18"/>
      <c r="FBS248" s="19"/>
      <c r="FBT248" s="18"/>
      <c r="FBU248" s="19"/>
      <c r="FBV248" s="18"/>
      <c r="FBW248" s="19"/>
      <c r="FBX248" s="18"/>
      <c r="FBY248" s="19"/>
      <c r="FBZ248" s="18"/>
      <c r="FCA248" s="19"/>
      <c r="FCB248" s="18"/>
      <c r="FCC248" s="19"/>
      <c r="FCD248" s="159"/>
      <c r="FCE248" s="160"/>
      <c r="FCF248" s="160"/>
      <c r="FCG248" s="18"/>
      <c r="FCH248" s="19"/>
      <c r="FCI248" s="18"/>
      <c r="FCJ248" s="19"/>
      <c r="FCK248" s="18"/>
      <c r="FCL248" s="19"/>
      <c r="FCM248" s="18"/>
      <c r="FCN248" s="19"/>
      <c r="FCO248" s="18"/>
      <c r="FCP248" s="19"/>
      <c r="FCQ248" s="18"/>
      <c r="FCR248" s="19"/>
      <c r="FCS248" s="18"/>
      <c r="FCT248" s="19"/>
      <c r="FCU248" s="18"/>
      <c r="FCV248" s="19"/>
      <c r="FCW248" s="18"/>
      <c r="FCX248" s="19"/>
      <c r="FCY248" s="159"/>
      <c r="FCZ248" s="160"/>
      <c r="FDA248" s="160"/>
      <c r="FDB248" s="18"/>
      <c r="FDC248" s="19"/>
      <c r="FDD248" s="18"/>
      <c r="FDE248" s="19"/>
      <c r="FDF248" s="18"/>
      <c r="FDG248" s="19"/>
      <c r="FDH248" s="18"/>
      <c r="FDI248" s="19"/>
      <c r="FDJ248" s="18"/>
      <c r="FDK248" s="19"/>
      <c r="FDL248" s="18"/>
      <c r="FDM248" s="19"/>
      <c r="FDN248" s="18"/>
      <c r="FDO248" s="19"/>
      <c r="FDP248" s="18"/>
      <c r="FDQ248" s="19"/>
      <c r="FDR248" s="18"/>
      <c r="FDS248" s="19"/>
      <c r="FDT248" s="159"/>
      <c r="FDU248" s="160"/>
      <c r="FDV248" s="160"/>
      <c r="FDW248" s="18"/>
      <c r="FDX248" s="19"/>
      <c r="FDY248" s="18"/>
      <c r="FDZ248" s="19"/>
      <c r="FEA248" s="18"/>
      <c r="FEB248" s="19"/>
      <c r="FEC248" s="18"/>
      <c r="FED248" s="19"/>
      <c r="FEE248" s="18"/>
      <c r="FEF248" s="19"/>
      <c r="FEG248" s="18"/>
      <c r="FEH248" s="19"/>
      <c r="FEI248" s="18"/>
      <c r="FEJ248" s="19"/>
      <c r="FEK248" s="18"/>
      <c r="FEL248" s="19"/>
      <c r="FEM248" s="18"/>
      <c r="FEN248" s="19"/>
      <c r="FEO248" s="159"/>
      <c r="FEP248" s="160"/>
      <c r="FEQ248" s="160"/>
      <c r="FER248" s="18"/>
      <c r="FES248" s="19"/>
      <c r="FET248" s="18"/>
      <c r="FEU248" s="19"/>
      <c r="FEV248" s="18"/>
      <c r="FEW248" s="19"/>
      <c r="FEX248" s="18"/>
      <c r="FEY248" s="19"/>
      <c r="FEZ248" s="18"/>
      <c r="FFA248" s="19"/>
      <c r="FFB248" s="18"/>
      <c r="FFC248" s="19"/>
      <c r="FFD248" s="18"/>
      <c r="FFE248" s="19"/>
      <c r="FFF248" s="18"/>
      <c r="FFG248" s="19"/>
      <c r="FFH248" s="18"/>
      <c r="FFI248" s="19"/>
      <c r="FFJ248" s="159"/>
      <c r="FFK248" s="160"/>
      <c r="FFL248" s="160"/>
      <c r="FFM248" s="18"/>
      <c r="FFN248" s="19"/>
      <c r="FFO248" s="18"/>
      <c r="FFP248" s="19"/>
      <c r="FFQ248" s="18"/>
      <c r="FFR248" s="19"/>
      <c r="FFS248" s="18"/>
      <c r="FFT248" s="19"/>
      <c r="FFU248" s="18"/>
      <c r="FFV248" s="19"/>
      <c r="FFW248" s="18"/>
      <c r="FFX248" s="19"/>
      <c r="FFY248" s="18"/>
      <c r="FFZ248" s="19"/>
      <c r="FGA248" s="18"/>
      <c r="FGB248" s="19"/>
      <c r="FGC248" s="18"/>
      <c r="FGD248" s="19"/>
      <c r="FGE248" s="159"/>
      <c r="FGF248" s="160"/>
      <c r="FGG248" s="160"/>
      <c r="FGH248" s="18"/>
      <c r="FGI248" s="19"/>
      <c r="FGJ248" s="18"/>
      <c r="FGK248" s="19"/>
      <c r="FGL248" s="18"/>
      <c r="FGM248" s="19"/>
      <c r="FGN248" s="18"/>
      <c r="FGO248" s="19"/>
      <c r="FGP248" s="18"/>
      <c r="FGQ248" s="19"/>
      <c r="FGR248" s="18"/>
      <c r="FGS248" s="19"/>
      <c r="FGT248" s="18"/>
      <c r="FGU248" s="19"/>
      <c r="FGV248" s="18"/>
      <c r="FGW248" s="19"/>
      <c r="FGX248" s="18"/>
      <c r="FGY248" s="19"/>
      <c r="FGZ248" s="159"/>
      <c r="FHA248" s="160"/>
      <c r="FHB248" s="160"/>
      <c r="FHC248" s="18"/>
      <c r="FHD248" s="19"/>
      <c r="FHE248" s="18"/>
      <c r="FHF248" s="19"/>
      <c r="FHG248" s="18"/>
      <c r="FHH248" s="19"/>
      <c r="FHI248" s="18"/>
      <c r="FHJ248" s="19"/>
      <c r="FHK248" s="18"/>
      <c r="FHL248" s="19"/>
      <c r="FHM248" s="18"/>
      <c r="FHN248" s="19"/>
      <c r="FHO248" s="18"/>
      <c r="FHP248" s="19"/>
      <c r="FHQ248" s="18"/>
      <c r="FHR248" s="19"/>
      <c r="FHS248" s="18"/>
      <c r="FHT248" s="19"/>
      <c r="FHU248" s="159"/>
      <c r="FHV248" s="160"/>
      <c r="FHW248" s="160"/>
      <c r="FHX248" s="18"/>
      <c r="FHY248" s="19"/>
      <c r="FHZ248" s="18"/>
      <c r="FIA248" s="19"/>
      <c r="FIB248" s="18"/>
      <c r="FIC248" s="19"/>
      <c r="FID248" s="18"/>
      <c r="FIE248" s="19"/>
      <c r="FIF248" s="18"/>
      <c r="FIG248" s="19"/>
      <c r="FIH248" s="18"/>
      <c r="FII248" s="19"/>
      <c r="FIJ248" s="18"/>
      <c r="FIK248" s="19"/>
      <c r="FIL248" s="18"/>
      <c r="FIM248" s="19"/>
      <c r="FIN248" s="18"/>
      <c r="FIO248" s="19"/>
      <c r="FIP248" s="159"/>
      <c r="FIQ248" s="160"/>
      <c r="FIR248" s="160"/>
      <c r="FIS248" s="18"/>
      <c r="FIT248" s="19"/>
      <c r="FIU248" s="18"/>
      <c r="FIV248" s="19"/>
      <c r="FIW248" s="18"/>
      <c r="FIX248" s="19"/>
      <c r="FIY248" s="18"/>
      <c r="FIZ248" s="19"/>
      <c r="FJA248" s="18"/>
      <c r="FJB248" s="19"/>
      <c r="FJC248" s="18"/>
      <c r="FJD248" s="19"/>
      <c r="FJE248" s="18"/>
      <c r="FJF248" s="19"/>
      <c r="FJG248" s="18"/>
      <c r="FJH248" s="19"/>
      <c r="FJI248" s="18"/>
      <c r="FJJ248" s="19"/>
      <c r="FJK248" s="159"/>
      <c r="FJL248" s="160"/>
      <c r="FJM248" s="160"/>
      <c r="FJN248" s="18"/>
      <c r="FJO248" s="19"/>
      <c r="FJP248" s="18"/>
      <c r="FJQ248" s="19"/>
      <c r="FJR248" s="18"/>
      <c r="FJS248" s="19"/>
      <c r="FJT248" s="18"/>
      <c r="FJU248" s="19"/>
      <c r="FJV248" s="18"/>
      <c r="FJW248" s="19"/>
      <c r="FJX248" s="18"/>
      <c r="FJY248" s="19"/>
      <c r="FJZ248" s="18"/>
      <c r="FKA248" s="19"/>
      <c r="FKB248" s="18"/>
      <c r="FKC248" s="19"/>
      <c r="FKD248" s="18"/>
      <c r="FKE248" s="19"/>
      <c r="FKF248" s="159"/>
      <c r="FKG248" s="160"/>
      <c r="FKH248" s="160"/>
      <c r="FKI248" s="18"/>
      <c r="FKJ248" s="19"/>
      <c r="FKK248" s="18"/>
      <c r="FKL248" s="19"/>
      <c r="FKM248" s="18"/>
      <c r="FKN248" s="19"/>
      <c r="FKO248" s="18"/>
      <c r="FKP248" s="19"/>
      <c r="FKQ248" s="18"/>
      <c r="FKR248" s="19"/>
      <c r="FKS248" s="18"/>
      <c r="FKT248" s="19"/>
      <c r="FKU248" s="18"/>
      <c r="FKV248" s="19"/>
      <c r="FKW248" s="18"/>
      <c r="FKX248" s="19"/>
      <c r="FKY248" s="18"/>
      <c r="FKZ248" s="19"/>
      <c r="FLA248" s="159"/>
      <c r="FLB248" s="160"/>
      <c r="FLC248" s="160"/>
      <c r="FLD248" s="18"/>
      <c r="FLE248" s="19"/>
      <c r="FLF248" s="18"/>
      <c r="FLG248" s="19"/>
      <c r="FLH248" s="18"/>
      <c r="FLI248" s="19"/>
      <c r="FLJ248" s="18"/>
      <c r="FLK248" s="19"/>
      <c r="FLL248" s="18"/>
      <c r="FLM248" s="19"/>
      <c r="FLN248" s="18"/>
      <c r="FLO248" s="19"/>
      <c r="FLP248" s="18"/>
      <c r="FLQ248" s="19"/>
      <c r="FLR248" s="18"/>
      <c r="FLS248" s="19"/>
      <c r="FLT248" s="18"/>
      <c r="FLU248" s="19"/>
      <c r="FLV248" s="159"/>
      <c r="FLW248" s="160"/>
      <c r="FLX248" s="160"/>
      <c r="FLY248" s="18"/>
      <c r="FLZ248" s="19"/>
      <c r="FMA248" s="18"/>
      <c r="FMB248" s="19"/>
      <c r="FMC248" s="18"/>
      <c r="FMD248" s="19"/>
      <c r="FME248" s="18"/>
      <c r="FMF248" s="19"/>
      <c r="FMG248" s="18"/>
      <c r="FMH248" s="19"/>
      <c r="FMI248" s="18"/>
      <c r="FMJ248" s="19"/>
      <c r="FMK248" s="18"/>
      <c r="FML248" s="19"/>
      <c r="FMM248" s="18"/>
      <c r="FMN248" s="19"/>
      <c r="FMO248" s="18"/>
      <c r="FMP248" s="19"/>
      <c r="FMQ248" s="159"/>
      <c r="FMR248" s="160"/>
      <c r="FMS248" s="160"/>
      <c r="FMT248" s="18"/>
      <c r="FMU248" s="19"/>
      <c r="FMV248" s="18"/>
      <c r="FMW248" s="19"/>
      <c r="FMX248" s="18"/>
      <c r="FMY248" s="19"/>
      <c r="FMZ248" s="18"/>
      <c r="FNA248" s="19"/>
      <c r="FNB248" s="18"/>
      <c r="FNC248" s="19"/>
      <c r="FND248" s="18"/>
      <c r="FNE248" s="19"/>
      <c r="FNF248" s="18"/>
      <c r="FNG248" s="19"/>
      <c r="FNH248" s="18"/>
      <c r="FNI248" s="19"/>
      <c r="FNJ248" s="18"/>
      <c r="FNK248" s="19"/>
      <c r="FNL248" s="159"/>
      <c r="FNM248" s="160"/>
      <c r="FNN248" s="160"/>
      <c r="FNO248" s="18"/>
      <c r="FNP248" s="19"/>
      <c r="FNQ248" s="18"/>
      <c r="FNR248" s="19"/>
      <c r="FNS248" s="18"/>
      <c r="FNT248" s="19"/>
      <c r="FNU248" s="18"/>
      <c r="FNV248" s="19"/>
      <c r="FNW248" s="18"/>
      <c r="FNX248" s="19"/>
      <c r="FNY248" s="18"/>
      <c r="FNZ248" s="19"/>
      <c r="FOA248" s="18"/>
      <c r="FOB248" s="19"/>
      <c r="FOC248" s="18"/>
      <c r="FOD248" s="19"/>
      <c r="FOE248" s="18"/>
      <c r="FOF248" s="19"/>
      <c r="FOG248" s="159"/>
      <c r="FOH248" s="160"/>
      <c r="FOI248" s="160"/>
      <c r="FOJ248" s="18"/>
      <c r="FOK248" s="19"/>
      <c r="FOL248" s="18"/>
      <c r="FOM248" s="19"/>
      <c r="FON248" s="18"/>
      <c r="FOO248" s="19"/>
      <c r="FOP248" s="18"/>
      <c r="FOQ248" s="19"/>
      <c r="FOR248" s="18"/>
      <c r="FOS248" s="19"/>
      <c r="FOT248" s="18"/>
      <c r="FOU248" s="19"/>
      <c r="FOV248" s="18"/>
      <c r="FOW248" s="19"/>
      <c r="FOX248" s="18"/>
      <c r="FOY248" s="19"/>
      <c r="FOZ248" s="18"/>
      <c r="FPA248" s="19"/>
      <c r="FPB248" s="159"/>
      <c r="FPC248" s="160"/>
      <c r="FPD248" s="160"/>
      <c r="FPE248" s="18"/>
      <c r="FPF248" s="19"/>
      <c r="FPG248" s="18"/>
      <c r="FPH248" s="19"/>
      <c r="FPI248" s="18"/>
      <c r="FPJ248" s="19"/>
      <c r="FPK248" s="18"/>
      <c r="FPL248" s="19"/>
      <c r="FPM248" s="18"/>
      <c r="FPN248" s="19"/>
      <c r="FPO248" s="18"/>
      <c r="FPP248" s="19"/>
      <c r="FPQ248" s="18"/>
      <c r="FPR248" s="19"/>
      <c r="FPS248" s="18"/>
      <c r="FPT248" s="19"/>
      <c r="FPU248" s="18"/>
      <c r="FPV248" s="19"/>
      <c r="FPW248" s="159"/>
      <c r="FPX248" s="160"/>
      <c r="FPY248" s="160"/>
      <c r="FPZ248" s="18"/>
      <c r="FQA248" s="19"/>
      <c r="FQB248" s="18"/>
      <c r="FQC248" s="19"/>
      <c r="FQD248" s="18"/>
      <c r="FQE248" s="19"/>
      <c r="FQF248" s="18"/>
      <c r="FQG248" s="19"/>
      <c r="FQH248" s="18"/>
      <c r="FQI248" s="19"/>
      <c r="FQJ248" s="18"/>
      <c r="FQK248" s="19"/>
      <c r="FQL248" s="18"/>
      <c r="FQM248" s="19"/>
      <c r="FQN248" s="18"/>
      <c r="FQO248" s="19"/>
      <c r="FQP248" s="18"/>
      <c r="FQQ248" s="19"/>
      <c r="FQR248" s="159"/>
      <c r="FQS248" s="160"/>
      <c r="FQT248" s="160"/>
      <c r="FQU248" s="18"/>
      <c r="FQV248" s="19"/>
      <c r="FQW248" s="18"/>
      <c r="FQX248" s="19"/>
      <c r="FQY248" s="18"/>
      <c r="FQZ248" s="19"/>
      <c r="FRA248" s="18"/>
      <c r="FRB248" s="19"/>
      <c r="FRC248" s="18"/>
      <c r="FRD248" s="19"/>
      <c r="FRE248" s="18"/>
      <c r="FRF248" s="19"/>
      <c r="FRG248" s="18"/>
      <c r="FRH248" s="19"/>
      <c r="FRI248" s="18"/>
      <c r="FRJ248" s="19"/>
      <c r="FRK248" s="18"/>
      <c r="FRL248" s="19"/>
      <c r="FRM248" s="159"/>
      <c r="FRN248" s="160"/>
      <c r="FRO248" s="160"/>
      <c r="FRP248" s="18"/>
      <c r="FRQ248" s="19"/>
      <c r="FRR248" s="18"/>
      <c r="FRS248" s="19"/>
      <c r="FRT248" s="18"/>
      <c r="FRU248" s="19"/>
      <c r="FRV248" s="18"/>
      <c r="FRW248" s="19"/>
      <c r="FRX248" s="18"/>
      <c r="FRY248" s="19"/>
      <c r="FRZ248" s="18"/>
      <c r="FSA248" s="19"/>
      <c r="FSB248" s="18"/>
      <c r="FSC248" s="19"/>
      <c r="FSD248" s="18"/>
      <c r="FSE248" s="19"/>
      <c r="FSF248" s="18"/>
      <c r="FSG248" s="19"/>
      <c r="FSH248" s="159"/>
      <c r="FSI248" s="160"/>
      <c r="FSJ248" s="160"/>
      <c r="FSK248" s="18"/>
      <c r="FSL248" s="19"/>
      <c r="FSM248" s="18"/>
      <c r="FSN248" s="19"/>
      <c r="FSO248" s="18"/>
      <c r="FSP248" s="19"/>
      <c r="FSQ248" s="18"/>
      <c r="FSR248" s="19"/>
      <c r="FSS248" s="18"/>
      <c r="FST248" s="19"/>
      <c r="FSU248" s="18"/>
      <c r="FSV248" s="19"/>
      <c r="FSW248" s="18"/>
      <c r="FSX248" s="19"/>
      <c r="FSY248" s="18"/>
      <c r="FSZ248" s="19"/>
      <c r="FTA248" s="18"/>
      <c r="FTB248" s="19"/>
      <c r="FTC248" s="159"/>
      <c r="FTD248" s="160"/>
      <c r="FTE248" s="160"/>
      <c r="FTF248" s="18"/>
      <c r="FTG248" s="19"/>
      <c r="FTH248" s="18"/>
      <c r="FTI248" s="19"/>
      <c r="FTJ248" s="18"/>
      <c r="FTK248" s="19"/>
      <c r="FTL248" s="18"/>
      <c r="FTM248" s="19"/>
      <c r="FTN248" s="18"/>
      <c r="FTO248" s="19"/>
      <c r="FTP248" s="18"/>
      <c r="FTQ248" s="19"/>
      <c r="FTR248" s="18"/>
      <c r="FTS248" s="19"/>
      <c r="FTT248" s="18"/>
      <c r="FTU248" s="19"/>
      <c r="FTV248" s="18"/>
      <c r="FTW248" s="19"/>
      <c r="FTX248" s="159"/>
      <c r="FTY248" s="160"/>
      <c r="FTZ248" s="160"/>
      <c r="FUA248" s="18"/>
      <c r="FUB248" s="19"/>
      <c r="FUC248" s="18"/>
      <c r="FUD248" s="19"/>
      <c r="FUE248" s="18"/>
      <c r="FUF248" s="19"/>
      <c r="FUG248" s="18"/>
      <c r="FUH248" s="19"/>
      <c r="FUI248" s="18"/>
      <c r="FUJ248" s="19"/>
      <c r="FUK248" s="18"/>
      <c r="FUL248" s="19"/>
      <c r="FUM248" s="18"/>
      <c r="FUN248" s="19"/>
      <c r="FUO248" s="18"/>
      <c r="FUP248" s="19"/>
      <c r="FUQ248" s="18"/>
      <c r="FUR248" s="19"/>
      <c r="FUS248" s="159"/>
      <c r="FUT248" s="160"/>
      <c r="FUU248" s="160"/>
      <c r="FUV248" s="18"/>
      <c r="FUW248" s="19"/>
      <c r="FUX248" s="18"/>
      <c r="FUY248" s="19"/>
      <c r="FUZ248" s="18"/>
      <c r="FVA248" s="19"/>
      <c r="FVB248" s="18"/>
      <c r="FVC248" s="19"/>
      <c r="FVD248" s="18"/>
      <c r="FVE248" s="19"/>
      <c r="FVF248" s="18"/>
      <c r="FVG248" s="19"/>
      <c r="FVH248" s="18"/>
      <c r="FVI248" s="19"/>
      <c r="FVJ248" s="18"/>
      <c r="FVK248" s="19"/>
      <c r="FVL248" s="18"/>
      <c r="FVM248" s="19"/>
      <c r="FVN248" s="159"/>
      <c r="FVO248" s="160"/>
      <c r="FVP248" s="160"/>
      <c r="FVQ248" s="18"/>
      <c r="FVR248" s="19"/>
      <c r="FVS248" s="18"/>
      <c r="FVT248" s="19"/>
      <c r="FVU248" s="18"/>
      <c r="FVV248" s="19"/>
      <c r="FVW248" s="18"/>
      <c r="FVX248" s="19"/>
      <c r="FVY248" s="18"/>
      <c r="FVZ248" s="19"/>
      <c r="FWA248" s="18"/>
      <c r="FWB248" s="19"/>
      <c r="FWC248" s="18"/>
      <c r="FWD248" s="19"/>
      <c r="FWE248" s="18"/>
      <c r="FWF248" s="19"/>
      <c r="FWG248" s="18"/>
      <c r="FWH248" s="19"/>
      <c r="FWI248" s="159"/>
      <c r="FWJ248" s="160"/>
      <c r="FWK248" s="160"/>
      <c r="FWL248" s="18"/>
      <c r="FWM248" s="19"/>
      <c r="FWN248" s="18"/>
      <c r="FWO248" s="19"/>
      <c r="FWP248" s="18"/>
      <c r="FWQ248" s="19"/>
      <c r="FWR248" s="18"/>
      <c r="FWS248" s="19"/>
      <c r="FWT248" s="18"/>
      <c r="FWU248" s="19"/>
      <c r="FWV248" s="18"/>
      <c r="FWW248" s="19"/>
      <c r="FWX248" s="18"/>
      <c r="FWY248" s="19"/>
      <c r="FWZ248" s="18"/>
      <c r="FXA248" s="19"/>
      <c r="FXB248" s="18"/>
      <c r="FXC248" s="19"/>
      <c r="FXD248" s="159"/>
      <c r="FXE248" s="160"/>
      <c r="FXF248" s="160"/>
      <c r="FXG248" s="18"/>
      <c r="FXH248" s="19"/>
      <c r="FXI248" s="18"/>
      <c r="FXJ248" s="19"/>
      <c r="FXK248" s="18"/>
      <c r="FXL248" s="19"/>
      <c r="FXM248" s="18"/>
      <c r="FXN248" s="19"/>
      <c r="FXO248" s="18"/>
      <c r="FXP248" s="19"/>
      <c r="FXQ248" s="18"/>
      <c r="FXR248" s="19"/>
      <c r="FXS248" s="18"/>
      <c r="FXT248" s="19"/>
      <c r="FXU248" s="18"/>
      <c r="FXV248" s="19"/>
      <c r="FXW248" s="18"/>
      <c r="FXX248" s="19"/>
      <c r="FXY248" s="159"/>
      <c r="FXZ248" s="160"/>
      <c r="FYA248" s="160"/>
      <c r="FYB248" s="18"/>
      <c r="FYC248" s="19"/>
      <c r="FYD248" s="18"/>
      <c r="FYE248" s="19"/>
      <c r="FYF248" s="18"/>
      <c r="FYG248" s="19"/>
      <c r="FYH248" s="18"/>
      <c r="FYI248" s="19"/>
      <c r="FYJ248" s="18"/>
      <c r="FYK248" s="19"/>
      <c r="FYL248" s="18"/>
      <c r="FYM248" s="19"/>
      <c r="FYN248" s="18"/>
      <c r="FYO248" s="19"/>
      <c r="FYP248" s="18"/>
      <c r="FYQ248" s="19"/>
      <c r="FYR248" s="18"/>
      <c r="FYS248" s="19"/>
      <c r="FYT248" s="159"/>
      <c r="FYU248" s="160"/>
      <c r="FYV248" s="160"/>
      <c r="FYW248" s="18"/>
      <c r="FYX248" s="19"/>
      <c r="FYY248" s="18"/>
      <c r="FYZ248" s="19"/>
      <c r="FZA248" s="18"/>
      <c r="FZB248" s="19"/>
      <c r="FZC248" s="18"/>
      <c r="FZD248" s="19"/>
      <c r="FZE248" s="18"/>
      <c r="FZF248" s="19"/>
      <c r="FZG248" s="18"/>
      <c r="FZH248" s="19"/>
      <c r="FZI248" s="18"/>
      <c r="FZJ248" s="19"/>
      <c r="FZK248" s="18"/>
      <c r="FZL248" s="19"/>
      <c r="FZM248" s="18"/>
      <c r="FZN248" s="19"/>
      <c r="FZO248" s="159"/>
      <c r="FZP248" s="160"/>
      <c r="FZQ248" s="160"/>
      <c r="FZR248" s="18"/>
      <c r="FZS248" s="19"/>
      <c r="FZT248" s="18"/>
      <c r="FZU248" s="19"/>
      <c r="FZV248" s="18"/>
      <c r="FZW248" s="19"/>
      <c r="FZX248" s="18"/>
      <c r="FZY248" s="19"/>
      <c r="FZZ248" s="18"/>
      <c r="GAA248" s="19"/>
      <c r="GAB248" s="18"/>
      <c r="GAC248" s="19"/>
      <c r="GAD248" s="18"/>
      <c r="GAE248" s="19"/>
      <c r="GAF248" s="18"/>
      <c r="GAG248" s="19"/>
      <c r="GAH248" s="18"/>
      <c r="GAI248" s="19"/>
      <c r="GAJ248" s="159"/>
      <c r="GAK248" s="160"/>
      <c r="GAL248" s="160"/>
      <c r="GAM248" s="18"/>
      <c r="GAN248" s="19"/>
      <c r="GAO248" s="18"/>
      <c r="GAP248" s="19"/>
      <c r="GAQ248" s="18"/>
      <c r="GAR248" s="19"/>
      <c r="GAS248" s="18"/>
      <c r="GAT248" s="19"/>
      <c r="GAU248" s="18"/>
      <c r="GAV248" s="19"/>
      <c r="GAW248" s="18"/>
      <c r="GAX248" s="19"/>
      <c r="GAY248" s="18"/>
      <c r="GAZ248" s="19"/>
      <c r="GBA248" s="18"/>
      <c r="GBB248" s="19"/>
      <c r="GBC248" s="18"/>
      <c r="GBD248" s="19"/>
      <c r="GBE248" s="159"/>
      <c r="GBF248" s="160"/>
      <c r="GBG248" s="160"/>
      <c r="GBH248" s="18"/>
      <c r="GBI248" s="19"/>
      <c r="GBJ248" s="18"/>
      <c r="GBK248" s="19"/>
      <c r="GBL248" s="18"/>
      <c r="GBM248" s="19"/>
      <c r="GBN248" s="18"/>
      <c r="GBO248" s="19"/>
      <c r="GBP248" s="18"/>
      <c r="GBQ248" s="19"/>
      <c r="GBR248" s="18"/>
      <c r="GBS248" s="19"/>
      <c r="GBT248" s="18"/>
      <c r="GBU248" s="19"/>
      <c r="GBV248" s="18"/>
      <c r="GBW248" s="19"/>
      <c r="GBX248" s="18"/>
      <c r="GBY248" s="19"/>
      <c r="GBZ248" s="159"/>
      <c r="GCA248" s="160"/>
      <c r="GCB248" s="160"/>
      <c r="GCC248" s="18"/>
      <c r="GCD248" s="19"/>
      <c r="GCE248" s="18"/>
      <c r="GCF248" s="19"/>
      <c r="GCG248" s="18"/>
      <c r="GCH248" s="19"/>
      <c r="GCI248" s="18"/>
      <c r="GCJ248" s="19"/>
      <c r="GCK248" s="18"/>
      <c r="GCL248" s="19"/>
      <c r="GCM248" s="18"/>
      <c r="GCN248" s="19"/>
      <c r="GCO248" s="18"/>
      <c r="GCP248" s="19"/>
      <c r="GCQ248" s="18"/>
      <c r="GCR248" s="19"/>
      <c r="GCS248" s="18"/>
      <c r="GCT248" s="19"/>
      <c r="GCU248" s="159"/>
      <c r="GCV248" s="160"/>
      <c r="GCW248" s="160"/>
      <c r="GCX248" s="18"/>
      <c r="GCY248" s="19"/>
      <c r="GCZ248" s="18"/>
      <c r="GDA248" s="19"/>
      <c r="GDB248" s="18"/>
      <c r="GDC248" s="19"/>
      <c r="GDD248" s="18"/>
      <c r="GDE248" s="19"/>
      <c r="GDF248" s="18"/>
      <c r="GDG248" s="19"/>
      <c r="GDH248" s="18"/>
      <c r="GDI248" s="19"/>
      <c r="GDJ248" s="18"/>
      <c r="GDK248" s="19"/>
      <c r="GDL248" s="18"/>
      <c r="GDM248" s="19"/>
      <c r="GDN248" s="18"/>
      <c r="GDO248" s="19"/>
      <c r="GDP248" s="159"/>
      <c r="GDQ248" s="160"/>
      <c r="GDR248" s="160"/>
      <c r="GDS248" s="18"/>
      <c r="GDT248" s="19"/>
      <c r="GDU248" s="18"/>
      <c r="GDV248" s="19"/>
      <c r="GDW248" s="18"/>
      <c r="GDX248" s="19"/>
      <c r="GDY248" s="18"/>
      <c r="GDZ248" s="19"/>
      <c r="GEA248" s="18"/>
      <c r="GEB248" s="19"/>
      <c r="GEC248" s="18"/>
      <c r="GED248" s="19"/>
      <c r="GEE248" s="18"/>
      <c r="GEF248" s="19"/>
      <c r="GEG248" s="18"/>
      <c r="GEH248" s="19"/>
      <c r="GEI248" s="18"/>
      <c r="GEJ248" s="19"/>
      <c r="GEK248" s="159"/>
      <c r="GEL248" s="160"/>
      <c r="GEM248" s="160"/>
      <c r="GEN248" s="18"/>
      <c r="GEO248" s="19"/>
      <c r="GEP248" s="18"/>
      <c r="GEQ248" s="19"/>
      <c r="GER248" s="18"/>
      <c r="GES248" s="19"/>
      <c r="GET248" s="18"/>
      <c r="GEU248" s="19"/>
      <c r="GEV248" s="18"/>
      <c r="GEW248" s="19"/>
      <c r="GEX248" s="18"/>
      <c r="GEY248" s="19"/>
      <c r="GEZ248" s="18"/>
      <c r="GFA248" s="19"/>
      <c r="GFB248" s="18"/>
      <c r="GFC248" s="19"/>
      <c r="GFD248" s="18"/>
      <c r="GFE248" s="19"/>
      <c r="GFF248" s="159"/>
      <c r="GFG248" s="160"/>
      <c r="GFH248" s="160"/>
      <c r="GFI248" s="18"/>
      <c r="GFJ248" s="19"/>
      <c r="GFK248" s="18"/>
      <c r="GFL248" s="19"/>
      <c r="GFM248" s="18"/>
      <c r="GFN248" s="19"/>
      <c r="GFO248" s="18"/>
      <c r="GFP248" s="19"/>
      <c r="GFQ248" s="18"/>
      <c r="GFR248" s="19"/>
      <c r="GFS248" s="18"/>
      <c r="GFT248" s="19"/>
      <c r="GFU248" s="18"/>
      <c r="GFV248" s="19"/>
      <c r="GFW248" s="18"/>
      <c r="GFX248" s="19"/>
      <c r="GFY248" s="18"/>
      <c r="GFZ248" s="19"/>
      <c r="GGA248" s="159"/>
      <c r="GGB248" s="160"/>
      <c r="GGC248" s="160"/>
      <c r="GGD248" s="18"/>
      <c r="GGE248" s="19"/>
      <c r="GGF248" s="18"/>
      <c r="GGG248" s="19"/>
      <c r="GGH248" s="18"/>
      <c r="GGI248" s="19"/>
      <c r="GGJ248" s="18"/>
      <c r="GGK248" s="19"/>
      <c r="GGL248" s="18"/>
      <c r="GGM248" s="19"/>
      <c r="GGN248" s="18"/>
      <c r="GGO248" s="19"/>
      <c r="GGP248" s="18"/>
      <c r="GGQ248" s="19"/>
      <c r="GGR248" s="18"/>
      <c r="GGS248" s="19"/>
      <c r="GGT248" s="18"/>
      <c r="GGU248" s="19"/>
      <c r="GGV248" s="159"/>
      <c r="GGW248" s="160"/>
      <c r="GGX248" s="160"/>
      <c r="GGY248" s="18"/>
      <c r="GGZ248" s="19"/>
      <c r="GHA248" s="18"/>
      <c r="GHB248" s="19"/>
      <c r="GHC248" s="18"/>
      <c r="GHD248" s="19"/>
      <c r="GHE248" s="18"/>
      <c r="GHF248" s="19"/>
      <c r="GHG248" s="18"/>
      <c r="GHH248" s="19"/>
      <c r="GHI248" s="18"/>
      <c r="GHJ248" s="19"/>
      <c r="GHK248" s="18"/>
      <c r="GHL248" s="19"/>
      <c r="GHM248" s="18"/>
      <c r="GHN248" s="19"/>
      <c r="GHO248" s="18"/>
      <c r="GHP248" s="19"/>
      <c r="GHQ248" s="159"/>
      <c r="GHR248" s="160"/>
      <c r="GHS248" s="160"/>
      <c r="GHT248" s="18"/>
      <c r="GHU248" s="19"/>
      <c r="GHV248" s="18"/>
      <c r="GHW248" s="19"/>
      <c r="GHX248" s="18"/>
      <c r="GHY248" s="19"/>
      <c r="GHZ248" s="18"/>
      <c r="GIA248" s="19"/>
      <c r="GIB248" s="18"/>
      <c r="GIC248" s="19"/>
      <c r="GID248" s="18"/>
      <c r="GIE248" s="19"/>
      <c r="GIF248" s="18"/>
      <c r="GIG248" s="19"/>
      <c r="GIH248" s="18"/>
      <c r="GII248" s="19"/>
      <c r="GIJ248" s="18"/>
      <c r="GIK248" s="19"/>
      <c r="GIL248" s="159"/>
      <c r="GIM248" s="160"/>
      <c r="GIN248" s="160"/>
      <c r="GIO248" s="18"/>
      <c r="GIP248" s="19"/>
      <c r="GIQ248" s="18"/>
      <c r="GIR248" s="19"/>
      <c r="GIS248" s="18"/>
      <c r="GIT248" s="19"/>
      <c r="GIU248" s="18"/>
      <c r="GIV248" s="19"/>
      <c r="GIW248" s="18"/>
      <c r="GIX248" s="19"/>
      <c r="GIY248" s="18"/>
      <c r="GIZ248" s="19"/>
      <c r="GJA248" s="18"/>
      <c r="GJB248" s="19"/>
      <c r="GJC248" s="18"/>
      <c r="GJD248" s="19"/>
      <c r="GJE248" s="18"/>
      <c r="GJF248" s="19"/>
      <c r="GJG248" s="159"/>
      <c r="GJH248" s="160"/>
      <c r="GJI248" s="160"/>
      <c r="GJJ248" s="18"/>
      <c r="GJK248" s="19"/>
      <c r="GJL248" s="18"/>
      <c r="GJM248" s="19"/>
      <c r="GJN248" s="18"/>
      <c r="GJO248" s="19"/>
      <c r="GJP248" s="18"/>
      <c r="GJQ248" s="19"/>
      <c r="GJR248" s="18"/>
      <c r="GJS248" s="19"/>
      <c r="GJT248" s="18"/>
      <c r="GJU248" s="19"/>
      <c r="GJV248" s="18"/>
      <c r="GJW248" s="19"/>
      <c r="GJX248" s="18"/>
      <c r="GJY248" s="19"/>
      <c r="GJZ248" s="18"/>
      <c r="GKA248" s="19"/>
      <c r="GKB248" s="159"/>
      <c r="GKC248" s="160"/>
      <c r="GKD248" s="160"/>
      <c r="GKE248" s="18"/>
      <c r="GKF248" s="19"/>
      <c r="GKG248" s="18"/>
      <c r="GKH248" s="19"/>
      <c r="GKI248" s="18"/>
      <c r="GKJ248" s="19"/>
      <c r="GKK248" s="18"/>
      <c r="GKL248" s="19"/>
      <c r="GKM248" s="18"/>
      <c r="GKN248" s="19"/>
      <c r="GKO248" s="18"/>
      <c r="GKP248" s="19"/>
      <c r="GKQ248" s="18"/>
      <c r="GKR248" s="19"/>
      <c r="GKS248" s="18"/>
      <c r="GKT248" s="19"/>
      <c r="GKU248" s="18"/>
      <c r="GKV248" s="19"/>
      <c r="GKW248" s="159"/>
      <c r="GKX248" s="160"/>
      <c r="GKY248" s="160"/>
      <c r="GKZ248" s="18"/>
      <c r="GLA248" s="19"/>
      <c r="GLB248" s="18"/>
      <c r="GLC248" s="19"/>
      <c r="GLD248" s="18"/>
      <c r="GLE248" s="19"/>
      <c r="GLF248" s="18"/>
      <c r="GLG248" s="19"/>
      <c r="GLH248" s="18"/>
      <c r="GLI248" s="19"/>
      <c r="GLJ248" s="18"/>
      <c r="GLK248" s="19"/>
      <c r="GLL248" s="18"/>
      <c r="GLM248" s="19"/>
      <c r="GLN248" s="18"/>
      <c r="GLO248" s="19"/>
      <c r="GLP248" s="18"/>
      <c r="GLQ248" s="19"/>
      <c r="GLR248" s="159"/>
      <c r="GLS248" s="160"/>
      <c r="GLT248" s="160"/>
      <c r="GLU248" s="18"/>
      <c r="GLV248" s="19"/>
      <c r="GLW248" s="18"/>
      <c r="GLX248" s="19"/>
      <c r="GLY248" s="18"/>
      <c r="GLZ248" s="19"/>
      <c r="GMA248" s="18"/>
      <c r="GMB248" s="19"/>
      <c r="GMC248" s="18"/>
      <c r="GMD248" s="19"/>
      <c r="GME248" s="18"/>
      <c r="GMF248" s="19"/>
      <c r="GMG248" s="18"/>
      <c r="GMH248" s="19"/>
      <c r="GMI248" s="18"/>
      <c r="GMJ248" s="19"/>
      <c r="GMK248" s="18"/>
      <c r="GML248" s="19"/>
      <c r="GMM248" s="159"/>
      <c r="GMN248" s="160"/>
      <c r="GMO248" s="160"/>
      <c r="GMP248" s="18"/>
      <c r="GMQ248" s="19"/>
      <c r="GMR248" s="18"/>
      <c r="GMS248" s="19"/>
      <c r="GMT248" s="18"/>
      <c r="GMU248" s="19"/>
      <c r="GMV248" s="18"/>
      <c r="GMW248" s="19"/>
      <c r="GMX248" s="18"/>
      <c r="GMY248" s="19"/>
      <c r="GMZ248" s="18"/>
      <c r="GNA248" s="19"/>
      <c r="GNB248" s="18"/>
      <c r="GNC248" s="19"/>
      <c r="GND248" s="18"/>
      <c r="GNE248" s="19"/>
      <c r="GNF248" s="18"/>
      <c r="GNG248" s="19"/>
      <c r="GNH248" s="159"/>
      <c r="GNI248" s="160"/>
      <c r="GNJ248" s="160"/>
      <c r="GNK248" s="18"/>
      <c r="GNL248" s="19"/>
      <c r="GNM248" s="18"/>
      <c r="GNN248" s="19"/>
      <c r="GNO248" s="18"/>
      <c r="GNP248" s="19"/>
      <c r="GNQ248" s="18"/>
      <c r="GNR248" s="19"/>
      <c r="GNS248" s="18"/>
      <c r="GNT248" s="19"/>
      <c r="GNU248" s="18"/>
      <c r="GNV248" s="19"/>
      <c r="GNW248" s="18"/>
      <c r="GNX248" s="19"/>
      <c r="GNY248" s="18"/>
      <c r="GNZ248" s="19"/>
      <c r="GOA248" s="18"/>
      <c r="GOB248" s="19"/>
      <c r="GOC248" s="159"/>
      <c r="GOD248" s="160"/>
      <c r="GOE248" s="160"/>
      <c r="GOF248" s="18"/>
      <c r="GOG248" s="19"/>
      <c r="GOH248" s="18"/>
      <c r="GOI248" s="19"/>
      <c r="GOJ248" s="18"/>
      <c r="GOK248" s="19"/>
      <c r="GOL248" s="18"/>
      <c r="GOM248" s="19"/>
      <c r="GON248" s="18"/>
      <c r="GOO248" s="19"/>
      <c r="GOP248" s="18"/>
      <c r="GOQ248" s="19"/>
      <c r="GOR248" s="18"/>
      <c r="GOS248" s="19"/>
      <c r="GOT248" s="18"/>
      <c r="GOU248" s="19"/>
      <c r="GOV248" s="18"/>
      <c r="GOW248" s="19"/>
      <c r="GOX248" s="159"/>
      <c r="GOY248" s="160"/>
      <c r="GOZ248" s="160"/>
      <c r="GPA248" s="18"/>
      <c r="GPB248" s="19"/>
      <c r="GPC248" s="18"/>
      <c r="GPD248" s="19"/>
      <c r="GPE248" s="18"/>
      <c r="GPF248" s="19"/>
      <c r="GPG248" s="18"/>
      <c r="GPH248" s="19"/>
      <c r="GPI248" s="18"/>
      <c r="GPJ248" s="19"/>
      <c r="GPK248" s="18"/>
      <c r="GPL248" s="19"/>
      <c r="GPM248" s="18"/>
      <c r="GPN248" s="19"/>
      <c r="GPO248" s="18"/>
      <c r="GPP248" s="19"/>
      <c r="GPQ248" s="18"/>
      <c r="GPR248" s="19"/>
      <c r="GPS248" s="159"/>
      <c r="GPT248" s="160"/>
      <c r="GPU248" s="160"/>
      <c r="GPV248" s="18"/>
      <c r="GPW248" s="19"/>
      <c r="GPX248" s="18"/>
      <c r="GPY248" s="19"/>
      <c r="GPZ248" s="18"/>
      <c r="GQA248" s="19"/>
      <c r="GQB248" s="18"/>
      <c r="GQC248" s="19"/>
      <c r="GQD248" s="18"/>
      <c r="GQE248" s="19"/>
      <c r="GQF248" s="18"/>
      <c r="GQG248" s="19"/>
      <c r="GQH248" s="18"/>
      <c r="GQI248" s="19"/>
      <c r="GQJ248" s="18"/>
      <c r="GQK248" s="19"/>
      <c r="GQL248" s="18"/>
      <c r="GQM248" s="19"/>
      <c r="GQN248" s="159"/>
      <c r="GQO248" s="160"/>
      <c r="GQP248" s="160"/>
      <c r="GQQ248" s="18"/>
      <c r="GQR248" s="19"/>
      <c r="GQS248" s="18"/>
      <c r="GQT248" s="19"/>
      <c r="GQU248" s="18"/>
      <c r="GQV248" s="19"/>
      <c r="GQW248" s="18"/>
      <c r="GQX248" s="19"/>
      <c r="GQY248" s="18"/>
      <c r="GQZ248" s="19"/>
      <c r="GRA248" s="18"/>
      <c r="GRB248" s="19"/>
      <c r="GRC248" s="18"/>
      <c r="GRD248" s="19"/>
      <c r="GRE248" s="18"/>
      <c r="GRF248" s="19"/>
      <c r="GRG248" s="18"/>
      <c r="GRH248" s="19"/>
      <c r="GRI248" s="159"/>
      <c r="GRJ248" s="160"/>
      <c r="GRK248" s="160"/>
      <c r="GRL248" s="18"/>
      <c r="GRM248" s="19"/>
      <c r="GRN248" s="18"/>
      <c r="GRO248" s="19"/>
      <c r="GRP248" s="18"/>
      <c r="GRQ248" s="19"/>
      <c r="GRR248" s="18"/>
      <c r="GRS248" s="19"/>
      <c r="GRT248" s="18"/>
      <c r="GRU248" s="19"/>
      <c r="GRV248" s="18"/>
      <c r="GRW248" s="19"/>
      <c r="GRX248" s="18"/>
      <c r="GRY248" s="19"/>
      <c r="GRZ248" s="18"/>
      <c r="GSA248" s="19"/>
      <c r="GSB248" s="18"/>
      <c r="GSC248" s="19"/>
      <c r="GSD248" s="159"/>
      <c r="GSE248" s="160"/>
      <c r="GSF248" s="160"/>
      <c r="GSG248" s="18"/>
      <c r="GSH248" s="19"/>
      <c r="GSI248" s="18"/>
      <c r="GSJ248" s="19"/>
      <c r="GSK248" s="18"/>
      <c r="GSL248" s="19"/>
      <c r="GSM248" s="18"/>
      <c r="GSN248" s="19"/>
      <c r="GSO248" s="18"/>
      <c r="GSP248" s="19"/>
      <c r="GSQ248" s="18"/>
      <c r="GSR248" s="19"/>
      <c r="GSS248" s="18"/>
      <c r="GST248" s="19"/>
      <c r="GSU248" s="18"/>
      <c r="GSV248" s="19"/>
      <c r="GSW248" s="18"/>
      <c r="GSX248" s="19"/>
      <c r="GSY248" s="159"/>
      <c r="GSZ248" s="160"/>
      <c r="GTA248" s="160"/>
      <c r="GTB248" s="18"/>
      <c r="GTC248" s="19"/>
      <c r="GTD248" s="18"/>
      <c r="GTE248" s="19"/>
      <c r="GTF248" s="18"/>
      <c r="GTG248" s="19"/>
      <c r="GTH248" s="18"/>
      <c r="GTI248" s="19"/>
      <c r="GTJ248" s="18"/>
      <c r="GTK248" s="19"/>
      <c r="GTL248" s="18"/>
      <c r="GTM248" s="19"/>
      <c r="GTN248" s="18"/>
      <c r="GTO248" s="19"/>
      <c r="GTP248" s="18"/>
      <c r="GTQ248" s="19"/>
      <c r="GTR248" s="18"/>
      <c r="GTS248" s="19"/>
      <c r="GTT248" s="159"/>
      <c r="GTU248" s="160"/>
      <c r="GTV248" s="160"/>
      <c r="GTW248" s="18"/>
      <c r="GTX248" s="19"/>
      <c r="GTY248" s="18"/>
      <c r="GTZ248" s="19"/>
      <c r="GUA248" s="18"/>
      <c r="GUB248" s="19"/>
      <c r="GUC248" s="18"/>
      <c r="GUD248" s="19"/>
      <c r="GUE248" s="18"/>
      <c r="GUF248" s="19"/>
      <c r="GUG248" s="18"/>
      <c r="GUH248" s="19"/>
      <c r="GUI248" s="18"/>
      <c r="GUJ248" s="19"/>
      <c r="GUK248" s="18"/>
      <c r="GUL248" s="19"/>
      <c r="GUM248" s="18"/>
      <c r="GUN248" s="19"/>
      <c r="GUO248" s="159"/>
      <c r="GUP248" s="160"/>
      <c r="GUQ248" s="160"/>
      <c r="GUR248" s="18"/>
      <c r="GUS248" s="19"/>
      <c r="GUT248" s="18"/>
      <c r="GUU248" s="19"/>
      <c r="GUV248" s="18"/>
      <c r="GUW248" s="19"/>
      <c r="GUX248" s="18"/>
      <c r="GUY248" s="19"/>
      <c r="GUZ248" s="18"/>
      <c r="GVA248" s="19"/>
      <c r="GVB248" s="18"/>
      <c r="GVC248" s="19"/>
      <c r="GVD248" s="18"/>
      <c r="GVE248" s="19"/>
      <c r="GVF248" s="18"/>
      <c r="GVG248" s="19"/>
      <c r="GVH248" s="18"/>
      <c r="GVI248" s="19"/>
      <c r="GVJ248" s="159"/>
      <c r="GVK248" s="160"/>
      <c r="GVL248" s="160"/>
      <c r="GVM248" s="18"/>
      <c r="GVN248" s="19"/>
      <c r="GVO248" s="18"/>
      <c r="GVP248" s="19"/>
      <c r="GVQ248" s="18"/>
      <c r="GVR248" s="19"/>
      <c r="GVS248" s="18"/>
      <c r="GVT248" s="19"/>
      <c r="GVU248" s="18"/>
      <c r="GVV248" s="19"/>
      <c r="GVW248" s="18"/>
      <c r="GVX248" s="19"/>
      <c r="GVY248" s="18"/>
      <c r="GVZ248" s="19"/>
      <c r="GWA248" s="18"/>
      <c r="GWB248" s="19"/>
      <c r="GWC248" s="18"/>
      <c r="GWD248" s="19"/>
      <c r="GWE248" s="159"/>
      <c r="GWF248" s="160"/>
      <c r="GWG248" s="160"/>
      <c r="GWH248" s="18"/>
      <c r="GWI248" s="19"/>
      <c r="GWJ248" s="18"/>
      <c r="GWK248" s="19"/>
      <c r="GWL248" s="18"/>
      <c r="GWM248" s="19"/>
      <c r="GWN248" s="18"/>
      <c r="GWO248" s="19"/>
      <c r="GWP248" s="18"/>
      <c r="GWQ248" s="19"/>
      <c r="GWR248" s="18"/>
      <c r="GWS248" s="19"/>
      <c r="GWT248" s="18"/>
      <c r="GWU248" s="19"/>
      <c r="GWV248" s="18"/>
      <c r="GWW248" s="19"/>
      <c r="GWX248" s="18"/>
      <c r="GWY248" s="19"/>
      <c r="GWZ248" s="159"/>
      <c r="GXA248" s="160"/>
      <c r="GXB248" s="160"/>
      <c r="GXC248" s="18"/>
      <c r="GXD248" s="19"/>
      <c r="GXE248" s="18"/>
      <c r="GXF248" s="19"/>
      <c r="GXG248" s="18"/>
      <c r="GXH248" s="19"/>
      <c r="GXI248" s="18"/>
      <c r="GXJ248" s="19"/>
      <c r="GXK248" s="18"/>
      <c r="GXL248" s="19"/>
      <c r="GXM248" s="18"/>
      <c r="GXN248" s="19"/>
      <c r="GXO248" s="18"/>
      <c r="GXP248" s="19"/>
      <c r="GXQ248" s="18"/>
      <c r="GXR248" s="19"/>
      <c r="GXS248" s="18"/>
      <c r="GXT248" s="19"/>
      <c r="GXU248" s="159"/>
      <c r="GXV248" s="160"/>
      <c r="GXW248" s="160"/>
      <c r="GXX248" s="18"/>
      <c r="GXY248" s="19"/>
      <c r="GXZ248" s="18"/>
      <c r="GYA248" s="19"/>
      <c r="GYB248" s="18"/>
      <c r="GYC248" s="19"/>
      <c r="GYD248" s="18"/>
      <c r="GYE248" s="19"/>
      <c r="GYF248" s="18"/>
      <c r="GYG248" s="19"/>
      <c r="GYH248" s="18"/>
      <c r="GYI248" s="19"/>
      <c r="GYJ248" s="18"/>
      <c r="GYK248" s="19"/>
      <c r="GYL248" s="18"/>
      <c r="GYM248" s="19"/>
      <c r="GYN248" s="18"/>
      <c r="GYO248" s="19"/>
      <c r="GYP248" s="159"/>
      <c r="GYQ248" s="160"/>
      <c r="GYR248" s="160"/>
      <c r="GYS248" s="18"/>
      <c r="GYT248" s="19"/>
      <c r="GYU248" s="18"/>
      <c r="GYV248" s="19"/>
      <c r="GYW248" s="18"/>
      <c r="GYX248" s="19"/>
      <c r="GYY248" s="18"/>
      <c r="GYZ248" s="19"/>
      <c r="GZA248" s="18"/>
      <c r="GZB248" s="19"/>
      <c r="GZC248" s="18"/>
      <c r="GZD248" s="19"/>
      <c r="GZE248" s="18"/>
      <c r="GZF248" s="19"/>
      <c r="GZG248" s="18"/>
      <c r="GZH248" s="19"/>
      <c r="GZI248" s="18"/>
      <c r="GZJ248" s="19"/>
      <c r="GZK248" s="159"/>
      <c r="GZL248" s="160"/>
      <c r="GZM248" s="160"/>
      <c r="GZN248" s="18"/>
      <c r="GZO248" s="19"/>
      <c r="GZP248" s="18"/>
      <c r="GZQ248" s="19"/>
      <c r="GZR248" s="18"/>
      <c r="GZS248" s="19"/>
      <c r="GZT248" s="18"/>
      <c r="GZU248" s="19"/>
      <c r="GZV248" s="18"/>
      <c r="GZW248" s="19"/>
      <c r="GZX248" s="18"/>
      <c r="GZY248" s="19"/>
      <c r="GZZ248" s="18"/>
      <c r="HAA248" s="19"/>
      <c r="HAB248" s="18"/>
      <c r="HAC248" s="19"/>
      <c r="HAD248" s="18"/>
      <c r="HAE248" s="19"/>
      <c r="HAF248" s="159"/>
      <c r="HAG248" s="160"/>
      <c r="HAH248" s="160"/>
      <c r="HAI248" s="18"/>
      <c r="HAJ248" s="19"/>
      <c r="HAK248" s="18"/>
      <c r="HAL248" s="19"/>
      <c r="HAM248" s="18"/>
      <c r="HAN248" s="19"/>
      <c r="HAO248" s="18"/>
      <c r="HAP248" s="19"/>
      <c r="HAQ248" s="18"/>
      <c r="HAR248" s="19"/>
      <c r="HAS248" s="18"/>
      <c r="HAT248" s="19"/>
      <c r="HAU248" s="18"/>
      <c r="HAV248" s="19"/>
      <c r="HAW248" s="18"/>
      <c r="HAX248" s="19"/>
      <c r="HAY248" s="18"/>
      <c r="HAZ248" s="19"/>
      <c r="HBA248" s="159"/>
      <c r="HBB248" s="160"/>
      <c r="HBC248" s="160"/>
      <c r="HBD248" s="18"/>
      <c r="HBE248" s="19"/>
      <c r="HBF248" s="18"/>
      <c r="HBG248" s="19"/>
      <c r="HBH248" s="18"/>
      <c r="HBI248" s="19"/>
      <c r="HBJ248" s="18"/>
      <c r="HBK248" s="19"/>
      <c r="HBL248" s="18"/>
      <c r="HBM248" s="19"/>
      <c r="HBN248" s="18"/>
      <c r="HBO248" s="19"/>
      <c r="HBP248" s="18"/>
      <c r="HBQ248" s="19"/>
      <c r="HBR248" s="18"/>
      <c r="HBS248" s="19"/>
      <c r="HBT248" s="18"/>
      <c r="HBU248" s="19"/>
      <c r="HBV248" s="159"/>
      <c r="HBW248" s="160"/>
      <c r="HBX248" s="160"/>
      <c r="HBY248" s="18"/>
      <c r="HBZ248" s="19"/>
      <c r="HCA248" s="18"/>
      <c r="HCB248" s="19"/>
      <c r="HCC248" s="18"/>
      <c r="HCD248" s="19"/>
      <c r="HCE248" s="18"/>
      <c r="HCF248" s="19"/>
      <c r="HCG248" s="18"/>
      <c r="HCH248" s="19"/>
      <c r="HCI248" s="18"/>
      <c r="HCJ248" s="19"/>
      <c r="HCK248" s="18"/>
      <c r="HCL248" s="19"/>
      <c r="HCM248" s="18"/>
      <c r="HCN248" s="19"/>
      <c r="HCO248" s="18"/>
      <c r="HCP248" s="19"/>
      <c r="HCQ248" s="159"/>
      <c r="HCR248" s="160"/>
      <c r="HCS248" s="160"/>
      <c r="HCT248" s="18"/>
      <c r="HCU248" s="19"/>
      <c r="HCV248" s="18"/>
      <c r="HCW248" s="19"/>
      <c r="HCX248" s="18"/>
      <c r="HCY248" s="19"/>
      <c r="HCZ248" s="18"/>
      <c r="HDA248" s="19"/>
      <c r="HDB248" s="18"/>
      <c r="HDC248" s="19"/>
      <c r="HDD248" s="18"/>
      <c r="HDE248" s="19"/>
      <c r="HDF248" s="18"/>
      <c r="HDG248" s="19"/>
      <c r="HDH248" s="18"/>
      <c r="HDI248" s="19"/>
      <c r="HDJ248" s="18"/>
      <c r="HDK248" s="19"/>
      <c r="HDL248" s="159"/>
      <c r="HDM248" s="160"/>
      <c r="HDN248" s="160"/>
      <c r="HDO248" s="18"/>
      <c r="HDP248" s="19"/>
      <c r="HDQ248" s="18"/>
      <c r="HDR248" s="19"/>
      <c r="HDS248" s="18"/>
      <c r="HDT248" s="19"/>
      <c r="HDU248" s="18"/>
      <c r="HDV248" s="19"/>
      <c r="HDW248" s="18"/>
      <c r="HDX248" s="19"/>
      <c r="HDY248" s="18"/>
      <c r="HDZ248" s="19"/>
      <c r="HEA248" s="18"/>
      <c r="HEB248" s="19"/>
      <c r="HEC248" s="18"/>
      <c r="HED248" s="19"/>
      <c r="HEE248" s="18"/>
      <c r="HEF248" s="19"/>
      <c r="HEG248" s="159"/>
      <c r="HEH248" s="160"/>
      <c r="HEI248" s="160"/>
      <c r="HEJ248" s="18"/>
      <c r="HEK248" s="19"/>
      <c r="HEL248" s="18"/>
      <c r="HEM248" s="19"/>
      <c r="HEN248" s="18"/>
      <c r="HEO248" s="19"/>
      <c r="HEP248" s="18"/>
      <c r="HEQ248" s="19"/>
      <c r="HER248" s="18"/>
      <c r="HES248" s="19"/>
      <c r="HET248" s="18"/>
      <c r="HEU248" s="19"/>
      <c r="HEV248" s="18"/>
      <c r="HEW248" s="19"/>
      <c r="HEX248" s="18"/>
      <c r="HEY248" s="19"/>
      <c r="HEZ248" s="18"/>
      <c r="HFA248" s="19"/>
      <c r="HFB248" s="159"/>
      <c r="HFC248" s="160"/>
      <c r="HFD248" s="160"/>
      <c r="HFE248" s="18"/>
      <c r="HFF248" s="19"/>
      <c r="HFG248" s="18"/>
      <c r="HFH248" s="19"/>
      <c r="HFI248" s="18"/>
      <c r="HFJ248" s="19"/>
      <c r="HFK248" s="18"/>
      <c r="HFL248" s="19"/>
      <c r="HFM248" s="18"/>
      <c r="HFN248" s="19"/>
      <c r="HFO248" s="18"/>
      <c r="HFP248" s="19"/>
      <c r="HFQ248" s="18"/>
      <c r="HFR248" s="19"/>
      <c r="HFS248" s="18"/>
      <c r="HFT248" s="19"/>
      <c r="HFU248" s="18"/>
      <c r="HFV248" s="19"/>
      <c r="HFW248" s="159"/>
      <c r="HFX248" s="160"/>
      <c r="HFY248" s="160"/>
      <c r="HFZ248" s="18"/>
      <c r="HGA248" s="19"/>
      <c r="HGB248" s="18"/>
      <c r="HGC248" s="19"/>
      <c r="HGD248" s="18"/>
      <c r="HGE248" s="19"/>
      <c r="HGF248" s="18"/>
      <c r="HGG248" s="19"/>
      <c r="HGH248" s="18"/>
      <c r="HGI248" s="19"/>
      <c r="HGJ248" s="18"/>
      <c r="HGK248" s="19"/>
      <c r="HGL248" s="18"/>
      <c r="HGM248" s="19"/>
      <c r="HGN248" s="18"/>
      <c r="HGO248" s="19"/>
      <c r="HGP248" s="18"/>
      <c r="HGQ248" s="19"/>
      <c r="HGR248" s="159"/>
      <c r="HGS248" s="160"/>
      <c r="HGT248" s="160"/>
      <c r="HGU248" s="18"/>
      <c r="HGV248" s="19"/>
      <c r="HGW248" s="18"/>
      <c r="HGX248" s="19"/>
      <c r="HGY248" s="18"/>
      <c r="HGZ248" s="19"/>
      <c r="HHA248" s="18"/>
      <c r="HHB248" s="19"/>
      <c r="HHC248" s="18"/>
      <c r="HHD248" s="19"/>
      <c r="HHE248" s="18"/>
      <c r="HHF248" s="19"/>
      <c r="HHG248" s="18"/>
      <c r="HHH248" s="19"/>
      <c r="HHI248" s="18"/>
      <c r="HHJ248" s="19"/>
      <c r="HHK248" s="18"/>
      <c r="HHL248" s="19"/>
      <c r="HHM248" s="159"/>
      <c r="HHN248" s="160"/>
      <c r="HHO248" s="160"/>
      <c r="HHP248" s="18"/>
      <c r="HHQ248" s="19"/>
      <c r="HHR248" s="18"/>
      <c r="HHS248" s="19"/>
      <c r="HHT248" s="18"/>
      <c r="HHU248" s="19"/>
      <c r="HHV248" s="18"/>
      <c r="HHW248" s="19"/>
      <c r="HHX248" s="18"/>
      <c r="HHY248" s="19"/>
      <c r="HHZ248" s="18"/>
      <c r="HIA248" s="19"/>
      <c r="HIB248" s="18"/>
      <c r="HIC248" s="19"/>
      <c r="HID248" s="18"/>
      <c r="HIE248" s="19"/>
      <c r="HIF248" s="18"/>
      <c r="HIG248" s="19"/>
      <c r="HIH248" s="159"/>
      <c r="HII248" s="160"/>
      <c r="HIJ248" s="160"/>
      <c r="HIK248" s="18"/>
      <c r="HIL248" s="19"/>
      <c r="HIM248" s="18"/>
      <c r="HIN248" s="19"/>
      <c r="HIO248" s="18"/>
      <c r="HIP248" s="19"/>
      <c r="HIQ248" s="18"/>
      <c r="HIR248" s="19"/>
      <c r="HIS248" s="18"/>
      <c r="HIT248" s="19"/>
      <c r="HIU248" s="18"/>
      <c r="HIV248" s="19"/>
      <c r="HIW248" s="18"/>
      <c r="HIX248" s="19"/>
      <c r="HIY248" s="18"/>
      <c r="HIZ248" s="19"/>
      <c r="HJA248" s="18"/>
      <c r="HJB248" s="19"/>
      <c r="HJC248" s="159"/>
      <c r="HJD248" s="160"/>
      <c r="HJE248" s="160"/>
      <c r="HJF248" s="18"/>
      <c r="HJG248" s="19"/>
      <c r="HJH248" s="18"/>
      <c r="HJI248" s="19"/>
      <c r="HJJ248" s="18"/>
      <c r="HJK248" s="19"/>
      <c r="HJL248" s="18"/>
      <c r="HJM248" s="19"/>
      <c r="HJN248" s="18"/>
      <c r="HJO248" s="19"/>
      <c r="HJP248" s="18"/>
      <c r="HJQ248" s="19"/>
      <c r="HJR248" s="18"/>
      <c r="HJS248" s="19"/>
      <c r="HJT248" s="18"/>
      <c r="HJU248" s="19"/>
      <c r="HJV248" s="18"/>
      <c r="HJW248" s="19"/>
      <c r="HJX248" s="159"/>
      <c r="HJY248" s="160"/>
      <c r="HJZ248" s="160"/>
      <c r="HKA248" s="18"/>
      <c r="HKB248" s="19"/>
      <c r="HKC248" s="18"/>
      <c r="HKD248" s="19"/>
      <c r="HKE248" s="18"/>
      <c r="HKF248" s="19"/>
      <c r="HKG248" s="18"/>
      <c r="HKH248" s="19"/>
      <c r="HKI248" s="18"/>
      <c r="HKJ248" s="19"/>
      <c r="HKK248" s="18"/>
      <c r="HKL248" s="19"/>
      <c r="HKM248" s="18"/>
      <c r="HKN248" s="19"/>
      <c r="HKO248" s="18"/>
      <c r="HKP248" s="19"/>
      <c r="HKQ248" s="18"/>
      <c r="HKR248" s="19"/>
      <c r="HKS248" s="159"/>
      <c r="HKT248" s="160"/>
      <c r="HKU248" s="160"/>
      <c r="HKV248" s="18"/>
      <c r="HKW248" s="19"/>
      <c r="HKX248" s="18"/>
      <c r="HKY248" s="19"/>
      <c r="HKZ248" s="18"/>
      <c r="HLA248" s="19"/>
      <c r="HLB248" s="18"/>
      <c r="HLC248" s="19"/>
      <c r="HLD248" s="18"/>
      <c r="HLE248" s="19"/>
      <c r="HLF248" s="18"/>
      <c r="HLG248" s="19"/>
      <c r="HLH248" s="18"/>
      <c r="HLI248" s="19"/>
      <c r="HLJ248" s="18"/>
      <c r="HLK248" s="19"/>
      <c r="HLL248" s="18"/>
      <c r="HLM248" s="19"/>
      <c r="HLN248" s="159"/>
      <c r="HLO248" s="160"/>
      <c r="HLP248" s="160"/>
      <c r="HLQ248" s="18"/>
      <c r="HLR248" s="19"/>
      <c r="HLS248" s="18"/>
      <c r="HLT248" s="19"/>
      <c r="HLU248" s="18"/>
      <c r="HLV248" s="19"/>
      <c r="HLW248" s="18"/>
      <c r="HLX248" s="19"/>
      <c r="HLY248" s="18"/>
      <c r="HLZ248" s="19"/>
      <c r="HMA248" s="18"/>
      <c r="HMB248" s="19"/>
      <c r="HMC248" s="18"/>
      <c r="HMD248" s="19"/>
      <c r="HME248" s="18"/>
      <c r="HMF248" s="19"/>
      <c r="HMG248" s="18"/>
      <c r="HMH248" s="19"/>
      <c r="HMI248" s="159"/>
      <c r="HMJ248" s="160"/>
      <c r="HMK248" s="160"/>
      <c r="HML248" s="18"/>
      <c r="HMM248" s="19"/>
      <c r="HMN248" s="18"/>
      <c r="HMO248" s="19"/>
      <c r="HMP248" s="18"/>
      <c r="HMQ248" s="19"/>
      <c r="HMR248" s="18"/>
      <c r="HMS248" s="19"/>
      <c r="HMT248" s="18"/>
      <c r="HMU248" s="19"/>
      <c r="HMV248" s="18"/>
      <c r="HMW248" s="19"/>
      <c r="HMX248" s="18"/>
      <c r="HMY248" s="19"/>
      <c r="HMZ248" s="18"/>
      <c r="HNA248" s="19"/>
      <c r="HNB248" s="18"/>
      <c r="HNC248" s="19"/>
      <c r="HND248" s="159"/>
      <c r="HNE248" s="160"/>
      <c r="HNF248" s="160"/>
      <c r="HNG248" s="18"/>
      <c r="HNH248" s="19"/>
      <c r="HNI248" s="18"/>
      <c r="HNJ248" s="19"/>
      <c r="HNK248" s="18"/>
      <c r="HNL248" s="19"/>
      <c r="HNM248" s="18"/>
      <c r="HNN248" s="19"/>
      <c r="HNO248" s="18"/>
      <c r="HNP248" s="19"/>
      <c r="HNQ248" s="18"/>
      <c r="HNR248" s="19"/>
      <c r="HNS248" s="18"/>
      <c r="HNT248" s="19"/>
      <c r="HNU248" s="18"/>
      <c r="HNV248" s="19"/>
      <c r="HNW248" s="18"/>
      <c r="HNX248" s="19"/>
      <c r="HNY248" s="159"/>
      <c r="HNZ248" s="160"/>
      <c r="HOA248" s="160"/>
      <c r="HOB248" s="18"/>
      <c r="HOC248" s="19"/>
      <c r="HOD248" s="18"/>
      <c r="HOE248" s="19"/>
      <c r="HOF248" s="18"/>
      <c r="HOG248" s="19"/>
      <c r="HOH248" s="18"/>
      <c r="HOI248" s="19"/>
      <c r="HOJ248" s="18"/>
      <c r="HOK248" s="19"/>
      <c r="HOL248" s="18"/>
      <c r="HOM248" s="19"/>
      <c r="HON248" s="18"/>
      <c r="HOO248" s="19"/>
      <c r="HOP248" s="18"/>
      <c r="HOQ248" s="19"/>
      <c r="HOR248" s="18"/>
      <c r="HOS248" s="19"/>
      <c r="HOT248" s="159"/>
      <c r="HOU248" s="160"/>
      <c r="HOV248" s="160"/>
      <c r="HOW248" s="18"/>
      <c r="HOX248" s="19"/>
      <c r="HOY248" s="18"/>
      <c r="HOZ248" s="19"/>
      <c r="HPA248" s="18"/>
      <c r="HPB248" s="19"/>
      <c r="HPC248" s="18"/>
      <c r="HPD248" s="19"/>
      <c r="HPE248" s="18"/>
      <c r="HPF248" s="19"/>
      <c r="HPG248" s="18"/>
      <c r="HPH248" s="19"/>
      <c r="HPI248" s="18"/>
      <c r="HPJ248" s="19"/>
      <c r="HPK248" s="18"/>
      <c r="HPL248" s="19"/>
      <c r="HPM248" s="18"/>
      <c r="HPN248" s="19"/>
      <c r="HPO248" s="159"/>
      <c r="HPP248" s="160"/>
      <c r="HPQ248" s="160"/>
      <c r="HPR248" s="18"/>
      <c r="HPS248" s="19"/>
      <c r="HPT248" s="18"/>
      <c r="HPU248" s="19"/>
      <c r="HPV248" s="18"/>
      <c r="HPW248" s="19"/>
      <c r="HPX248" s="18"/>
      <c r="HPY248" s="19"/>
      <c r="HPZ248" s="18"/>
      <c r="HQA248" s="19"/>
      <c r="HQB248" s="18"/>
      <c r="HQC248" s="19"/>
      <c r="HQD248" s="18"/>
      <c r="HQE248" s="19"/>
      <c r="HQF248" s="18"/>
      <c r="HQG248" s="19"/>
      <c r="HQH248" s="18"/>
      <c r="HQI248" s="19"/>
      <c r="HQJ248" s="159"/>
      <c r="HQK248" s="160"/>
      <c r="HQL248" s="160"/>
      <c r="HQM248" s="18"/>
      <c r="HQN248" s="19"/>
      <c r="HQO248" s="18"/>
      <c r="HQP248" s="19"/>
      <c r="HQQ248" s="18"/>
      <c r="HQR248" s="19"/>
      <c r="HQS248" s="18"/>
      <c r="HQT248" s="19"/>
      <c r="HQU248" s="18"/>
      <c r="HQV248" s="19"/>
      <c r="HQW248" s="18"/>
      <c r="HQX248" s="19"/>
      <c r="HQY248" s="18"/>
      <c r="HQZ248" s="19"/>
      <c r="HRA248" s="18"/>
      <c r="HRB248" s="19"/>
      <c r="HRC248" s="18"/>
      <c r="HRD248" s="19"/>
      <c r="HRE248" s="159"/>
      <c r="HRF248" s="160"/>
      <c r="HRG248" s="160"/>
      <c r="HRH248" s="18"/>
      <c r="HRI248" s="19"/>
      <c r="HRJ248" s="18"/>
      <c r="HRK248" s="19"/>
      <c r="HRL248" s="18"/>
      <c r="HRM248" s="19"/>
      <c r="HRN248" s="18"/>
      <c r="HRO248" s="19"/>
      <c r="HRP248" s="18"/>
      <c r="HRQ248" s="19"/>
      <c r="HRR248" s="18"/>
      <c r="HRS248" s="19"/>
      <c r="HRT248" s="18"/>
      <c r="HRU248" s="19"/>
      <c r="HRV248" s="18"/>
      <c r="HRW248" s="19"/>
      <c r="HRX248" s="18"/>
      <c r="HRY248" s="19"/>
      <c r="HRZ248" s="159"/>
      <c r="HSA248" s="160"/>
      <c r="HSB248" s="160"/>
      <c r="HSC248" s="18"/>
      <c r="HSD248" s="19"/>
      <c r="HSE248" s="18"/>
      <c r="HSF248" s="19"/>
      <c r="HSG248" s="18"/>
      <c r="HSH248" s="19"/>
      <c r="HSI248" s="18"/>
      <c r="HSJ248" s="19"/>
      <c r="HSK248" s="18"/>
      <c r="HSL248" s="19"/>
      <c r="HSM248" s="18"/>
      <c r="HSN248" s="19"/>
      <c r="HSO248" s="18"/>
      <c r="HSP248" s="19"/>
      <c r="HSQ248" s="18"/>
      <c r="HSR248" s="19"/>
      <c r="HSS248" s="18"/>
      <c r="HST248" s="19"/>
      <c r="HSU248" s="159"/>
      <c r="HSV248" s="160"/>
      <c r="HSW248" s="160"/>
      <c r="HSX248" s="18"/>
      <c r="HSY248" s="19"/>
      <c r="HSZ248" s="18"/>
      <c r="HTA248" s="19"/>
      <c r="HTB248" s="18"/>
      <c r="HTC248" s="19"/>
      <c r="HTD248" s="18"/>
      <c r="HTE248" s="19"/>
      <c r="HTF248" s="18"/>
      <c r="HTG248" s="19"/>
      <c r="HTH248" s="18"/>
      <c r="HTI248" s="19"/>
      <c r="HTJ248" s="18"/>
      <c r="HTK248" s="19"/>
      <c r="HTL248" s="18"/>
      <c r="HTM248" s="19"/>
      <c r="HTN248" s="18"/>
      <c r="HTO248" s="19"/>
      <c r="HTP248" s="159"/>
      <c r="HTQ248" s="160"/>
      <c r="HTR248" s="160"/>
      <c r="HTS248" s="18"/>
      <c r="HTT248" s="19"/>
      <c r="HTU248" s="18"/>
      <c r="HTV248" s="19"/>
      <c r="HTW248" s="18"/>
      <c r="HTX248" s="19"/>
      <c r="HTY248" s="18"/>
      <c r="HTZ248" s="19"/>
      <c r="HUA248" s="18"/>
      <c r="HUB248" s="19"/>
      <c r="HUC248" s="18"/>
      <c r="HUD248" s="19"/>
      <c r="HUE248" s="18"/>
      <c r="HUF248" s="19"/>
      <c r="HUG248" s="18"/>
      <c r="HUH248" s="19"/>
      <c r="HUI248" s="18"/>
      <c r="HUJ248" s="19"/>
      <c r="HUK248" s="159"/>
      <c r="HUL248" s="160"/>
      <c r="HUM248" s="160"/>
      <c r="HUN248" s="18"/>
      <c r="HUO248" s="19"/>
      <c r="HUP248" s="18"/>
      <c r="HUQ248" s="19"/>
      <c r="HUR248" s="18"/>
      <c r="HUS248" s="19"/>
      <c r="HUT248" s="18"/>
      <c r="HUU248" s="19"/>
      <c r="HUV248" s="18"/>
      <c r="HUW248" s="19"/>
      <c r="HUX248" s="18"/>
      <c r="HUY248" s="19"/>
      <c r="HUZ248" s="18"/>
      <c r="HVA248" s="19"/>
      <c r="HVB248" s="18"/>
      <c r="HVC248" s="19"/>
      <c r="HVD248" s="18"/>
      <c r="HVE248" s="19"/>
      <c r="HVF248" s="159"/>
      <c r="HVG248" s="160"/>
      <c r="HVH248" s="160"/>
      <c r="HVI248" s="18"/>
      <c r="HVJ248" s="19"/>
      <c r="HVK248" s="18"/>
      <c r="HVL248" s="19"/>
      <c r="HVM248" s="18"/>
      <c r="HVN248" s="19"/>
      <c r="HVO248" s="18"/>
      <c r="HVP248" s="19"/>
      <c r="HVQ248" s="18"/>
      <c r="HVR248" s="19"/>
      <c r="HVS248" s="18"/>
      <c r="HVT248" s="19"/>
      <c r="HVU248" s="18"/>
      <c r="HVV248" s="19"/>
      <c r="HVW248" s="18"/>
      <c r="HVX248" s="19"/>
      <c r="HVY248" s="18"/>
      <c r="HVZ248" s="19"/>
      <c r="HWA248" s="159"/>
      <c r="HWB248" s="160"/>
      <c r="HWC248" s="160"/>
      <c r="HWD248" s="18"/>
      <c r="HWE248" s="19"/>
      <c r="HWF248" s="18"/>
      <c r="HWG248" s="19"/>
      <c r="HWH248" s="18"/>
      <c r="HWI248" s="19"/>
      <c r="HWJ248" s="18"/>
      <c r="HWK248" s="19"/>
      <c r="HWL248" s="18"/>
      <c r="HWM248" s="19"/>
      <c r="HWN248" s="18"/>
      <c r="HWO248" s="19"/>
      <c r="HWP248" s="18"/>
      <c r="HWQ248" s="19"/>
      <c r="HWR248" s="18"/>
      <c r="HWS248" s="19"/>
      <c r="HWT248" s="18"/>
      <c r="HWU248" s="19"/>
      <c r="HWV248" s="159"/>
      <c r="HWW248" s="160"/>
      <c r="HWX248" s="160"/>
      <c r="HWY248" s="18"/>
      <c r="HWZ248" s="19"/>
      <c r="HXA248" s="18"/>
      <c r="HXB248" s="19"/>
      <c r="HXC248" s="18"/>
      <c r="HXD248" s="19"/>
      <c r="HXE248" s="18"/>
      <c r="HXF248" s="19"/>
      <c r="HXG248" s="18"/>
      <c r="HXH248" s="19"/>
      <c r="HXI248" s="18"/>
      <c r="HXJ248" s="19"/>
      <c r="HXK248" s="18"/>
      <c r="HXL248" s="19"/>
      <c r="HXM248" s="18"/>
      <c r="HXN248" s="19"/>
      <c r="HXO248" s="18"/>
      <c r="HXP248" s="19"/>
      <c r="HXQ248" s="159"/>
      <c r="HXR248" s="160"/>
      <c r="HXS248" s="160"/>
      <c r="HXT248" s="18"/>
      <c r="HXU248" s="19"/>
      <c r="HXV248" s="18"/>
      <c r="HXW248" s="19"/>
      <c r="HXX248" s="18"/>
      <c r="HXY248" s="19"/>
      <c r="HXZ248" s="18"/>
      <c r="HYA248" s="19"/>
      <c r="HYB248" s="18"/>
      <c r="HYC248" s="19"/>
      <c r="HYD248" s="18"/>
      <c r="HYE248" s="19"/>
      <c r="HYF248" s="18"/>
      <c r="HYG248" s="19"/>
      <c r="HYH248" s="18"/>
      <c r="HYI248" s="19"/>
      <c r="HYJ248" s="18"/>
      <c r="HYK248" s="19"/>
      <c r="HYL248" s="159"/>
      <c r="HYM248" s="160"/>
      <c r="HYN248" s="160"/>
      <c r="HYO248" s="18"/>
      <c r="HYP248" s="19"/>
      <c r="HYQ248" s="18"/>
      <c r="HYR248" s="19"/>
      <c r="HYS248" s="18"/>
      <c r="HYT248" s="19"/>
      <c r="HYU248" s="18"/>
      <c r="HYV248" s="19"/>
      <c r="HYW248" s="18"/>
      <c r="HYX248" s="19"/>
      <c r="HYY248" s="18"/>
      <c r="HYZ248" s="19"/>
      <c r="HZA248" s="18"/>
      <c r="HZB248" s="19"/>
      <c r="HZC248" s="18"/>
      <c r="HZD248" s="19"/>
      <c r="HZE248" s="18"/>
      <c r="HZF248" s="19"/>
      <c r="HZG248" s="159"/>
      <c r="HZH248" s="160"/>
      <c r="HZI248" s="160"/>
      <c r="HZJ248" s="18"/>
      <c r="HZK248" s="19"/>
      <c r="HZL248" s="18"/>
      <c r="HZM248" s="19"/>
      <c r="HZN248" s="18"/>
      <c r="HZO248" s="19"/>
      <c r="HZP248" s="18"/>
      <c r="HZQ248" s="19"/>
      <c r="HZR248" s="18"/>
      <c r="HZS248" s="19"/>
      <c r="HZT248" s="18"/>
      <c r="HZU248" s="19"/>
      <c r="HZV248" s="18"/>
      <c r="HZW248" s="19"/>
      <c r="HZX248" s="18"/>
      <c r="HZY248" s="19"/>
      <c r="HZZ248" s="18"/>
      <c r="IAA248" s="19"/>
      <c r="IAB248" s="159"/>
      <c r="IAC248" s="160"/>
      <c r="IAD248" s="160"/>
      <c r="IAE248" s="18"/>
      <c r="IAF248" s="19"/>
      <c r="IAG248" s="18"/>
      <c r="IAH248" s="19"/>
      <c r="IAI248" s="18"/>
      <c r="IAJ248" s="19"/>
      <c r="IAK248" s="18"/>
      <c r="IAL248" s="19"/>
      <c r="IAM248" s="18"/>
      <c r="IAN248" s="19"/>
      <c r="IAO248" s="18"/>
      <c r="IAP248" s="19"/>
      <c r="IAQ248" s="18"/>
      <c r="IAR248" s="19"/>
      <c r="IAS248" s="18"/>
      <c r="IAT248" s="19"/>
      <c r="IAU248" s="18"/>
      <c r="IAV248" s="19"/>
      <c r="IAW248" s="159"/>
      <c r="IAX248" s="160"/>
      <c r="IAY248" s="160"/>
      <c r="IAZ248" s="18"/>
      <c r="IBA248" s="19"/>
      <c r="IBB248" s="18"/>
      <c r="IBC248" s="19"/>
      <c r="IBD248" s="18"/>
      <c r="IBE248" s="19"/>
      <c r="IBF248" s="18"/>
      <c r="IBG248" s="19"/>
      <c r="IBH248" s="18"/>
      <c r="IBI248" s="19"/>
      <c r="IBJ248" s="18"/>
      <c r="IBK248" s="19"/>
      <c r="IBL248" s="18"/>
      <c r="IBM248" s="19"/>
      <c r="IBN248" s="18"/>
      <c r="IBO248" s="19"/>
      <c r="IBP248" s="18"/>
      <c r="IBQ248" s="19"/>
      <c r="IBR248" s="159"/>
      <c r="IBS248" s="160"/>
      <c r="IBT248" s="160"/>
      <c r="IBU248" s="18"/>
      <c r="IBV248" s="19"/>
      <c r="IBW248" s="18"/>
      <c r="IBX248" s="19"/>
      <c r="IBY248" s="18"/>
      <c r="IBZ248" s="19"/>
      <c r="ICA248" s="18"/>
      <c r="ICB248" s="19"/>
      <c r="ICC248" s="18"/>
      <c r="ICD248" s="19"/>
      <c r="ICE248" s="18"/>
      <c r="ICF248" s="19"/>
      <c r="ICG248" s="18"/>
      <c r="ICH248" s="19"/>
      <c r="ICI248" s="18"/>
      <c r="ICJ248" s="19"/>
      <c r="ICK248" s="18"/>
      <c r="ICL248" s="19"/>
      <c r="ICM248" s="159"/>
      <c r="ICN248" s="160"/>
      <c r="ICO248" s="160"/>
      <c r="ICP248" s="18"/>
      <c r="ICQ248" s="19"/>
      <c r="ICR248" s="18"/>
      <c r="ICS248" s="19"/>
      <c r="ICT248" s="18"/>
      <c r="ICU248" s="19"/>
      <c r="ICV248" s="18"/>
      <c r="ICW248" s="19"/>
      <c r="ICX248" s="18"/>
      <c r="ICY248" s="19"/>
      <c r="ICZ248" s="18"/>
      <c r="IDA248" s="19"/>
      <c r="IDB248" s="18"/>
      <c r="IDC248" s="19"/>
      <c r="IDD248" s="18"/>
      <c r="IDE248" s="19"/>
      <c r="IDF248" s="18"/>
      <c r="IDG248" s="19"/>
      <c r="IDH248" s="159"/>
      <c r="IDI248" s="160"/>
      <c r="IDJ248" s="160"/>
      <c r="IDK248" s="18"/>
      <c r="IDL248" s="19"/>
      <c r="IDM248" s="18"/>
      <c r="IDN248" s="19"/>
      <c r="IDO248" s="18"/>
      <c r="IDP248" s="19"/>
      <c r="IDQ248" s="18"/>
      <c r="IDR248" s="19"/>
      <c r="IDS248" s="18"/>
      <c r="IDT248" s="19"/>
      <c r="IDU248" s="18"/>
      <c r="IDV248" s="19"/>
      <c r="IDW248" s="18"/>
      <c r="IDX248" s="19"/>
      <c r="IDY248" s="18"/>
      <c r="IDZ248" s="19"/>
      <c r="IEA248" s="18"/>
      <c r="IEB248" s="19"/>
      <c r="IEC248" s="159"/>
      <c r="IED248" s="160"/>
      <c r="IEE248" s="160"/>
      <c r="IEF248" s="18"/>
      <c r="IEG248" s="19"/>
      <c r="IEH248" s="18"/>
      <c r="IEI248" s="19"/>
      <c r="IEJ248" s="18"/>
      <c r="IEK248" s="19"/>
      <c r="IEL248" s="18"/>
      <c r="IEM248" s="19"/>
      <c r="IEN248" s="18"/>
      <c r="IEO248" s="19"/>
      <c r="IEP248" s="18"/>
      <c r="IEQ248" s="19"/>
      <c r="IER248" s="18"/>
      <c r="IES248" s="19"/>
      <c r="IET248" s="18"/>
      <c r="IEU248" s="19"/>
      <c r="IEV248" s="18"/>
      <c r="IEW248" s="19"/>
      <c r="IEX248" s="159"/>
      <c r="IEY248" s="160"/>
      <c r="IEZ248" s="160"/>
      <c r="IFA248" s="18"/>
      <c r="IFB248" s="19"/>
      <c r="IFC248" s="18"/>
      <c r="IFD248" s="19"/>
      <c r="IFE248" s="18"/>
      <c r="IFF248" s="19"/>
      <c r="IFG248" s="18"/>
      <c r="IFH248" s="19"/>
      <c r="IFI248" s="18"/>
      <c r="IFJ248" s="19"/>
      <c r="IFK248" s="18"/>
      <c r="IFL248" s="19"/>
      <c r="IFM248" s="18"/>
      <c r="IFN248" s="19"/>
      <c r="IFO248" s="18"/>
      <c r="IFP248" s="19"/>
      <c r="IFQ248" s="18"/>
      <c r="IFR248" s="19"/>
      <c r="IFS248" s="159"/>
      <c r="IFT248" s="160"/>
      <c r="IFU248" s="160"/>
      <c r="IFV248" s="18"/>
      <c r="IFW248" s="19"/>
      <c r="IFX248" s="18"/>
      <c r="IFY248" s="19"/>
      <c r="IFZ248" s="18"/>
      <c r="IGA248" s="19"/>
      <c r="IGB248" s="18"/>
      <c r="IGC248" s="19"/>
      <c r="IGD248" s="18"/>
      <c r="IGE248" s="19"/>
      <c r="IGF248" s="18"/>
      <c r="IGG248" s="19"/>
      <c r="IGH248" s="18"/>
      <c r="IGI248" s="19"/>
      <c r="IGJ248" s="18"/>
      <c r="IGK248" s="19"/>
      <c r="IGL248" s="18"/>
      <c r="IGM248" s="19"/>
      <c r="IGN248" s="159"/>
      <c r="IGO248" s="160"/>
      <c r="IGP248" s="160"/>
      <c r="IGQ248" s="18"/>
      <c r="IGR248" s="19"/>
      <c r="IGS248" s="18"/>
      <c r="IGT248" s="19"/>
      <c r="IGU248" s="18"/>
      <c r="IGV248" s="19"/>
      <c r="IGW248" s="18"/>
      <c r="IGX248" s="19"/>
      <c r="IGY248" s="18"/>
      <c r="IGZ248" s="19"/>
      <c r="IHA248" s="18"/>
      <c r="IHB248" s="19"/>
      <c r="IHC248" s="18"/>
      <c r="IHD248" s="19"/>
      <c r="IHE248" s="18"/>
      <c r="IHF248" s="19"/>
      <c r="IHG248" s="18"/>
      <c r="IHH248" s="19"/>
      <c r="IHI248" s="159"/>
      <c r="IHJ248" s="160"/>
      <c r="IHK248" s="160"/>
      <c r="IHL248" s="18"/>
      <c r="IHM248" s="19"/>
      <c r="IHN248" s="18"/>
      <c r="IHO248" s="19"/>
      <c r="IHP248" s="18"/>
      <c r="IHQ248" s="19"/>
      <c r="IHR248" s="18"/>
      <c r="IHS248" s="19"/>
      <c r="IHT248" s="18"/>
      <c r="IHU248" s="19"/>
      <c r="IHV248" s="18"/>
      <c r="IHW248" s="19"/>
      <c r="IHX248" s="18"/>
      <c r="IHY248" s="19"/>
      <c r="IHZ248" s="18"/>
      <c r="IIA248" s="19"/>
      <c r="IIB248" s="18"/>
      <c r="IIC248" s="19"/>
      <c r="IID248" s="159"/>
      <c r="IIE248" s="160"/>
      <c r="IIF248" s="160"/>
      <c r="IIG248" s="18"/>
      <c r="IIH248" s="19"/>
      <c r="III248" s="18"/>
      <c r="IIJ248" s="19"/>
      <c r="IIK248" s="18"/>
      <c r="IIL248" s="19"/>
      <c r="IIM248" s="18"/>
      <c r="IIN248" s="19"/>
      <c r="IIO248" s="18"/>
      <c r="IIP248" s="19"/>
      <c r="IIQ248" s="18"/>
      <c r="IIR248" s="19"/>
      <c r="IIS248" s="18"/>
      <c r="IIT248" s="19"/>
      <c r="IIU248" s="18"/>
      <c r="IIV248" s="19"/>
      <c r="IIW248" s="18"/>
      <c r="IIX248" s="19"/>
      <c r="IIY248" s="159"/>
      <c r="IIZ248" s="160"/>
      <c r="IJA248" s="160"/>
      <c r="IJB248" s="18"/>
      <c r="IJC248" s="19"/>
      <c r="IJD248" s="18"/>
      <c r="IJE248" s="19"/>
      <c r="IJF248" s="18"/>
      <c r="IJG248" s="19"/>
      <c r="IJH248" s="18"/>
      <c r="IJI248" s="19"/>
      <c r="IJJ248" s="18"/>
      <c r="IJK248" s="19"/>
      <c r="IJL248" s="18"/>
      <c r="IJM248" s="19"/>
      <c r="IJN248" s="18"/>
      <c r="IJO248" s="19"/>
      <c r="IJP248" s="18"/>
      <c r="IJQ248" s="19"/>
      <c r="IJR248" s="18"/>
      <c r="IJS248" s="19"/>
      <c r="IJT248" s="159"/>
      <c r="IJU248" s="160"/>
      <c r="IJV248" s="160"/>
      <c r="IJW248" s="18"/>
      <c r="IJX248" s="19"/>
      <c r="IJY248" s="18"/>
      <c r="IJZ248" s="19"/>
      <c r="IKA248" s="18"/>
      <c r="IKB248" s="19"/>
      <c r="IKC248" s="18"/>
      <c r="IKD248" s="19"/>
      <c r="IKE248" s="18"/>
      <c r="IKF248" s="19"/>
      <c r="IKG248" s="18"/>
      <c r="IKH248" s="19"/>
      <c r="IKI248" s="18"/>
      <c r="IKJ248" s="19"/>
      <c r="IKK248" s="18"/>
      <c r="IKL248" s="19"/>
      <c r="IKM248" s="18"/>
      <c r="IKN248" s="19"/>
      <c r="IKO248" s="159"/>
      <c r="IKP248" s="160"/>
      <c r="IKQ248" s="160"/>
      <c r="IKR248" s="18"/>
      <c r="IKS248" s="19"/>
      <c r="IKT248" s="18"/>
      <c r="IKU248" s="19"/>
      <c r="IKV248" s="18"/>
      <c r="IKW248" s="19"/>
      <c r="IKX248" s="18"/>
      <c r="IKY248" s="19"/>
      <c r="IKZ248" s="18"/>
      <c r="ILA248" s="19"/>
      <c r="ILB248" s="18"/>
      <c r="ILC248" s="19"/>
      <c r="ILD248" s="18"/>
      <c r="ILE248" s="19"/>
      <c r="ILF248" s="18"/>
      <c r="ILG248" s="19"/>
      <c r="ILH248" s="18"/>
      <c r="ILI248" s="19"/>
      <c r="ILJ248" s="159"/>
      <c r="ILK248" s="160"/>
      <c r="ILL248" s="160"/>
      <c r="ILM248" s="18"/>
      <c r="ILN248" s="19"/>
      <c r="ILO248" s="18"/>
      <c r="ILP248" s="19"/>
      <c r="ILQ248" s="18"/>
      <c r="ILR248" s="19"/>
      <c r="ILS248" s="18"/>
      <c r="ILT248" s="19"/>
      <c r="ILU248" s="18"/>
      <c r="ILV248" s="19"/>
      <c r="ILW248" s="18"/>
      <c r="ILX248" s="19"/>
      <c r="ILY248" s="18"/>
      <c r="ILZ248" s="19"/>
      <c r="IMA248" s="18"/>
      <c r="IMB248" s="19"/>
      <c r="IMC248" s="18"/>
      <c r="IMD248" s="19"/>
      <c r="IME248" s="159"/>
      <c r="IMF248" s="160"/>
      <c r="IMG248" s="160"/>
      <c r="IMH248" s="18"/>
      <c r="IMI248" s="19"/>
      <c r="IMJ248" s="18"/>
      <c r="IMK248" s="19"/>
      <c r="IML248" s="18"/>
      <c r="IMM248" s="19"/>
      <c r="IMN248" s="18"/>
      <c r="IMO248" s="19"/>
      <c r="IMP248" s="18"/>
      <c r="IMQ248" s="19"/>
      <c r="IMR248" s="18"/>
      <c r="IMS248" s="19"/>
      <c r="IMT248" s="18"/>
      <c r="IMU248" s="19"/>
      <c r="IMV248" s="18"/>
      <c r="IMW248" s="19"/>
      <c r="IMX248" s="18"/>
      <c r="IMY248" s="19"/>
      <c r="IMZ248" s="159"/>
      <c r="INA248" s="160"/>
      <c r="INB248" s="160"/>
      <c r="INC248" s="18"/>
      <c r="IND248" s="19"/>
      <c r="INE248" s="18"/>
      <c r="INF248" s="19"/>
      <c r="ING248" s="18"/>
      <c r="INH248" s="19"/>
      <c r="INI248" s="18"/>
      <c r="INJ248" s="19"/>
      <c r="INK248" s="18"/>
      <c r="INL248" s="19"/>
      <c r="INM248" s="18"/>
      <c r="INN248" s="19"/>
      <c r="INO248" s="18"/>
      <c r="INP248" s="19"/>
      <c r="INQ248" s="18"/>
      <c r="INR248" s="19"/>
      <c r="INS248" s="18"/>
      <c r="INT248" s="19"/>
      <c r="INU248" s="159"/>
      <c r="INV248" s="160"/>
      <c r="INW248" s="160"/>
      <c r="INX248" s="18"/>
      <c r="INY248" s="19"/>
      <c r="INZ248" s="18"/>
      <c r="IOA248" s="19"/>
      <c r="IOB248" s="18"/>
      <c r="IOC248" s="19"/>
      <c r="IOD248" s="18"/>
      <c r="IOE248" s="19"/>
      <c r="IOF248" s="18"/>
      <c r="IOG248" s="19"/>
      <c r="IOH248" s="18"/>
      <c r="IOI248" s="19"/>
      <c r="IOJ248" s="18"/>
      <c r="IOK248" s="19"/>
      <c r="IOL248" s="18"/>
      <c r="IOM248" s="19"/>
      <c r="ION248" s="18"/>
      <c r="IOO248" s="19"/>
      <c r="IOP248" s="159"/>
      <c r="IOQ248" s="160"/>
      <c r="IOR248" s="160"/>
      <c r="IOS248" s="18"/>
      <c r="IOT248" s="19"/>
      <c r="IOU248" s="18"/>
      <c r="IOV248" s="19"/>
      <c r="IOW248" s="18"/>
      <c r="IOX248" s="19"/>
      <c r="IOY248" s="18"/>
      <c r="IOZ248" s="19"/>
      <c r="IPA248" s="18"/>
      <c r="IPB248" s="19"/>
      <c r="IPC248" s="18"/>
      <c r="IPD248" s="19"/>
      <c r="IPE248" s="18"/>
      <c r="IPF248" s="19"/>
      <c r="IPG248" s="18"/>
      <c r="IPH248" s="19"/>
      <c r="IPI248" s="18"/>
      <c r="IPJ248" s="19"/>
      <c r="IPK248" s="159"/>
      <c r="IPL248" s="160"/>
      <c r="IPM248" s="160"/>
      <c r="IPN248" s="18"/>
      <c r="IPO248" s="19"/>
      <c r="IPP248" s="18"/>
      <c r="IPQ248" s="19"/>
      <c r="IPR248" s="18"/>
      <c r="IPS248" s="19"/>
      <c r="IPT248" s="18"/>
      <c r="IPU248" s="19"/>
      <c r="IPV248" s="18"/>
      <c r="IPW248" s="19"/>
      <c r="IPX248" s="18"/>
      <c r="IPY248" s="19"/>
      <c r="IPZ248" s="18"/>
      <c r="IQA248" s="19"/>
      <c r="IQB248" s="18"/>
      <c r="IQC248" s="19"/>
      <c r="IQD248" s="18"/>
      <c r="IQE248" s="19"/>
      <c r="IQF248" s="159"/>
      <c r="IQG248" s="160"/>
      <c r="IQH248" s="160"/>
      <c r="IQI248" s="18"/>
      <c r="IQJ248" s="19"/>
      <c r="IQK248" s="18"/>
      <c r="IQL248" s="19"/>
      <c r="IQM248" s="18"/>
      <c r="IQN248" s="19"/>
      <c r="IQO248" s="18"/>
      <c r="IQP248" s="19"/>
      <c r="IQQ248" s="18"/>
      <c r="IQR248" s="19"/>
      <c r="IQS248" s="18"/>
      <c r="IQT248" s="19"/>
      <c r="IQU248" s="18"/>
      <c r="IQV248" s="19"/>
      <c r="IQW248" s="18"/>
      <c r="IQX248" s="19"/>
      <c r="IQY248" s="18"/>
      <c r="IQZ248" s="19"/>
      <c r="IRA248" s="159"/>
      <c r="IRB248" s="160"/>
      <c r="IRC248" s="160"/>
      <c r="IRD248" s="18"/>
      <c r="IRE248" s="19"/>
      <c r="IRF248" s="18"/>
      <c r="IRG248" s="19"/>
      <c r="IRH248" s="18"/>
      <c r="IRI248" s="19"/>
      <c r="IRJ248" s="18"/>
      <c r="IRK248" s="19"/>
      <c r="IRL248" s="18"/>
      <c r="IRM248" s="19"/>
      <c r="IRN248" s="18"/>
      <c r="IRO248" s="19"/>
      <c r="IRP248" s="18"/>
      <c r="IRQ248" s="19"/>
      <c r="IRR248" s="18"/>
      <c r="IRS248" s="19"/>
      <c r="IRT248" s="18"/>
      <c r="IRU248" s="19"/>
      <c r="IRV248" s="159"/>
      <c r="IRW248" s="160"/>
      <c r="IRX248" s="160"/>
      <c r="IRY248" s="18"/>
      <c r="IRZ248" s="19"/>
      <c r="ISA248" s="18"/>
      <c r="ISB248" s="19"/>
      <c r="ISC248" s="18"/>
      <c r="ISD248" s="19"/>
      <c r="ISE248" s="18"/>
      <c r="ISF248" s="19"/>
      <c r="ISG248" s="18"/>
      <c r="ISH248" s="19"/>
      <c r="ISI248" s="18"/>
      <c r="ISJ248" s="19"/>
      <c r="ISK248" s="18"/>
      <c r="ISL248" s="19"/>
      <c r="ISM248" s="18"/>
      <c r="ISN248" s="19"/>
      <c r="ISO248" s="18"/>
      <c r="ISP248" s="19"/>
      <c r="ISQ248" s="159"/>
      <c r="ISR248" s="160"/>
      <c r="ISS248" s="160"/>
      <c r="IST248" s="18"/>
      <c r="ISU248" s="19"/>
      <c r="ISV248" s="18"/>
      <c r="ISW248" s="19"/>
      <c r="ISX248" s="18"/>
      <c r="ISY248" s="19"/>
      <c r="ISZ248" s="18"/>
      <c r="ITA248" s="19"/>
      <c r="ITB248" s="18"/>
      <c r="ITC248" s="19"/>
      <c r="ITD248" s="18"/>
      <c r="ITE248" s="19"/>
      <c r="ITF248" s="18"/>
      <c r="ITG248" s="19"/>
      <c r="ITH248" s="18"/>
      <c r="ITI248" s="19"/>
      <c r="ITJ248" s="18"/>
      <c r="ITK248" s="19"/>
      <c r="ITL248" s="159"/>
      <c r="ITM248" s="160"/>
      <c r="ITN248" s="160"/>
      <c r="ITO248" s="18"/>
      <c r="ITP248" s="19"/>
      <c r="ITQ248" s="18"/>
      <c r="ITR248" s="19"/>
      <c r="ITS248" s="18"/>
      <c r="ITT248" s="19"/>
      <c r="ITU248" s="18"/>
      <c r="ITV248" s="19"/>
      <c r="ITW248" s="18"/>
      <c r="ITX248" s="19"/>
      <c r="ITY248" s="18"/>
      <c r="ITZ248" s="19"/>
      <c r="IUA248" s="18"/>
      <c r="IUB248" s="19"/>
      <c r="IUC248" s="18"/>
      <c r="IUD248" s="19"/>
      <c r="IUE248" s="18"/>
      <c r="IUF248" s="19"/>
      <c r="IUG248" s="159"/>
      <c r="IUH248" s="160"/>
      <c r="IUI248" s="160"/>
      <c r="IUJ248" s="18"/>
      <c r="IUK248" s="19"/>
      <c r="IUL248" s="18"/>
      <c r="IUM248" s="19"/>
      <c r="IUN248" s="18"/>
      <c r="IUO248" s="19"/>
      <c r="IUP248" s="18"/>
      <c r="IUQ248" s="19"/>
      <c r="IUR248" s="18"/>
      <c r="IUS248" s="19"/>
      <c r="IUT248" s="18"/>
      <c r="IUU248" s="19"/>
      <c r="IUV248" s="18"/>
      <c r="IUW248" s="19"/>
      <c r="IUX248" s="18"/>
      <c r="IUY248" s="19"/>
      <c r="IUZ248" s="18"/>
      <c r="IVA248" s="19"/>
      <c r="IVB248" s="159"/>
      <c r="IVC248" s="160"/>
      <c r="IVD248" s="160"/>
      <c r="IVE248" s="18"/>
      <c r="IVF248" s="19"/>
      <c r="IVG248" s="18"/>
      <c r="IVH248" s="19"/>
      <c r="IVI248" s="18"/>
      <c r="IVJ248" s="19"/>
      <c r="IVK248" s="18"/>
      <c r="IVL248" s="19"/>
      <c r="IVM248" s="18"/>
      <c r="IVN248" s="19"/>
      <c r="IVO248" s="18"/>
      <c r="IVP248" s="19"/>
      <c r="IVQ248" s="18"/>
      <c r="IVR248" s="19"/>
      <c r="IVS248" s="18"/>
      <c r="IVT248" s="19"/>
      <c r="IVU248" s="18"/>
      <c r="IVV248" s="19"/>
      <c r="IVW248" s="159"/>
      <c r="IVX248" s="160"/>
      <c r="IVY248" s="160"/>
      <c r="IVZ248" s="18"/>
      <c r="IWA248" s="19"/>
      <c r="IWB248" s="18"/>
      <c r="IWC248" s="19"/>
      <c r="IWD248" s="18"/>
      <c r="IWE248" s="19"/>
      <c r="IWF248" s="18"/>
      <c r="IWG248" s="19"/>
      <c r="IWH248" s="18"/>
      <c r="IWI248" s="19"/>
      <c r="IWJ248" s="18"/>
      <c r="IWK248" s="19"/>
      <c r="IWL248" s="18"/>
      <c r="IWM248" s="19"/>
      <c r="IWN248" s="18"/>
      <c r="IWO248" s="19"/>
      <c r="IWP248" s="18"/>
      <c r="IWQ248" s="19"/>
      <c r="IWR248" s="159"/>
      <c r="IWS248" s="160"/>
      <c r="IWT248" s="160"/>
      <c r="IWU248" s="18"/>
      <c r="IWV248" s="19"/>
      <c r="IWW248" s="18"/>
      <c r="IWX248" s="19"/>
      <c r="IWY248" s="18"/>
      <c r="IWZ248" s="19"/>
      <c r="IXA248" s="18"/>
      <c r="IXB248" s="19"/>
      <c r="IXC248" s="18"/>
      <c r="IXD248" s="19"/>
      <c r="IXE248" s="18"/>
      <c r="IXF248" s="19"/>
      <c r="IXG248" s="18"/>
      <c r="IXH248" s="19"/>
      <c r="IXI248" s="18"/>
      <c r="IXJ248" s="19"/>
      <c r="IXK248" s="18"/>
      <c r="IXL248" s="19"/>
      <c r="IXM248" s="159"/>
      <c r="IXN248" s="160"/>
      <c r="IXO248" s="160"/>
      <c r="IXP248" s="18"/>
      <c r="IXQ248" s="19"/>
      <c r="IXR248" s="18"/>
      <c r="IXS248" s="19"/>
      <c r="IXT248" s="18"/>
      <c r="IXU248" s="19"/>
      <c r="IXV248" s="18"/>
      <c r="IXW248" s="19"/>
      <c r="IXX248" s="18"/>
      <c r="IXY248" s="19"/>
      <c r="IXZ248" s="18"/>
      <c r="IYA248" s="19"/>
      <c r="IYB248" s="18"/>
      <c r="IYC248" s="19"/>
      <c r="IYD248" s="18"/>
      <c r="IYE248" s="19"/>
      <c r="IYF248" s="18"/>
      <c r="IYG248" s="19"/>
      <c r="IYH248" s="159"/>
      <c r="IYI248" s="160"/>
      <c r="IYJ248" s="160"/>
      <c r="IYK248" s="18"/>
      <c r="IYL248" s="19"/>
      <c r="IYM248" s="18"/>
      <c r="IYN248" s="19"/>
      <c r="IYO248" s="18"/>
      <c r="IYP248" s="19"/>
      <c r="IYQ248" s="18"/>
      <c r="IYR248" s="19"/>
      <c r="IYS248" s="18"/>
      <c r="IYT248" s="19"/>
      <c r="IYU248" s="18"/>
      <c r="IYV248" s="19"/>
      <c r="IYW248" s="18"/>
      <c r="IYX248" s="19"/>
      <c r="IYY248" s="18"/>
      <c r="IYZ248" s="19"/>
      <c r="IZA248" s="18"/>
      <c r="IZB248" s="19"/>
      <c r="IZC248" s="159"/>
      <c r="IZD248" s="160"/>
      <c r="IZE248" s="160"/>
      <c r="IZF248" s="18"/>
      <c r="IZG248" s="19"/>
      <c r="IZH248" s="18"/>
      <c r="IZI248" s="19"/>
      <c r="IZJ248" s="18"/>
      <c r="IZK248" s="19"/>
      <c r="IZL248" s="18"/>
      <c r="IZM248" s="19"/>
      <c r="IZN248" s="18"/>
      <c r="IZO248" s="19"/>
      <c r="IZP248" s="18"/>
      <c r="IZQ248" s="19"/>
      <c r="IZR248" s="18"/>
      <c r="IZS248" s="19"/>
      <c r="IZT248" s="18"/>
      <c r="IZU248" s="19"/>
      <c r="IZV248" s="18"/>
      <c r="IZW248" s="19"/>
      <c r="IZX248" s="159"/>
      <c r="IZY248" s="160"/>
      <c r="IZZ248" s="160"/>
      <c r="JAA248" s="18"/>
      <c r="JAB248" s="19"/>
      <c r="JAC248" s="18"/>
      <c r="JAD248" s="19"/>
      <c r="JAE248" s="18"/>
      <c r="JAF248" s="19"/>
      <c r="JAG248" s="18"/>
      <c r="JAH248" s="19"/>
      <c r="JAI248" s="18"/>
      <c r="JAJ248" s="19"/>
      <c r="JAK248" s="18"/>
      <c r="JAL248" s="19"/>
      <c r="JAM248" s="18"/>
      <c r="JAN248" s="19"/>
      <c r="JAO248" s="18"/>
      <c r="JAP248" s="19"/>
      <c r="JAQ248" s="18"/>
      <c r="JAR248" s="19"/>
      <c r="JAS248" s="159"/>
      <c r="JAT248" s="160"/>
      <c r="JAU248" s="160"/>
      <c r="JAV248" s="18"/>
      <c r="JAW248" s="19"/>
      <c r="JAX248" s="18"/>
      <c r="JAY248" s="19"/>
      <c r="JAZ248" s="18"/>
      <c r="JBA248" s="19"/>
      <c r="JBB248" s="18"/>
      <c r="JBC248" s="19"/>
      <c r="JBD248" s="18"/>
      <c r="JBE248" s="19"/>
      <c r="JBF248" s="18"/>
      <c r="JBG248" s="19"/>
      <c r="JBH248" s="18"/>
      <c r="JBI248" s="19"/>
      <c r="JBJ248" s="18"/>
      <c r="JBK248" s="19"/>
      <c r="JBL248" s="18"/>
      <c r="JBM248" s="19"/>
      <c r="JBN248" s="159"/>
      <c r="JBO248" s="160"/>
      <c r="JBP248" s="160"/>
      <c r="JBQ248" s="18"/>
      <c r="JBR248" s="19"/>
      <c r="JBS248" s="18"/>
      <c r="JBT248" s="19"/>
      <c r="JBU248" s="18"/>
      <c r="JBV248" s="19"/>
      <c r="JBW248" s="18"/>
      <c r="JBX248" s="19"/>
      <c r="JBY248" s="18"/>
      <c r="JBZ248" s="19"/>
      <c r="JCA248" s="18"/>
      <c r="JCB248" s="19"/>
      <c r="JCC248" s="18"/>
      <c r="JCD248" s="19"/>
      <c r="JCE248" s="18"/>
      <c r="JCF248" s="19"/>
      <c r="JCG248" s="18"/>
      <c r="JCH248" s="19"/>
      <c r="JCI248" s="159"/>
      <c r="JCJ248" s="160"/>
      <c r="JCK248" s="160"/>
      <c r="JCL248" s="18"/>
      <c r="JCM248" s="19"/>
      <c r="JCN248" s="18"/>
      <c r="JCO248" s="19"/>
      <c r="JCP248" s="18"/>
      <c r="JCQ248" s="19"/>
      <c r="JCR248" s="18"/>
      <c r="JCS248" s="19"/>
      <c r="JCT248" s="18"/>
      <c r="JCU248" s="19"/>
      <c r="JCV248" s="18"/>
      <c r="JCW248" s="19"/>
      <c r="JCX248" s="18"/>
      <c r="JCY248" s="19"/>
      <c r="JCZ248" s="18"/>
      <c r="JDA248" s="19"/>
      <c r="JDB248" s="18"/>
      <c r="JDC248" s="19"/>
      <c r="JDD248" s="159"/>
      <c r="JDE248" s="160"/>
      <c r="JDF248" s="160"/>
      <c r="JDG248" s="18"/>
      <c r="JDH248" s="19"/>
      <c r="JDI248" s="18"/>
      <c r="JDJ248" s="19"/>
      <c r="JDK248" s="18"/>
      <c r="JDL248" s="19"/>
      <c r="JDM248" s="18"/>
      <c r="JDN248" s="19"/>
      <c r="JDO248" s="18"/>
      <c r="JDP248" s="19"/>
      <c r="JDQ248" s="18"/>
      <c r="JDR248" s="19"/>
      <c r="JDS248" s="18"/>
      <c r="JDT248" s="19"/>
      <c r="JDU248" s="18"/>
      <c r="JDV248" s="19"/>
      <c r="JDW248" s="18"/>
      <c r="JDX248" s="19"/>
      <c r="JDY248" s="159"/>
      <c r="JDZ248" s="160"/>
      <c r="JEA248" s="160"/>
      <c r="JEB248" s="18"/>
      <c r="JEC248" s="19"/>
      <c r="JED248" s="18"/>
      <c r="JEE248" s="19"/>
      <c r="JEF248" s="18"/>
      <c r="JEG248" s="19"/>
      <c r="JEH248" s="18"/>
      <c r="JEI248" s="19"/>
      <c r="JEJ248" s="18"/>
      <c r="JEK248" s="19"/>
      <c r="JEL248" s="18"/>
      <c r="JEM248" s="19"/>
      <c r="JEN248" s="18"/>
      <c r="JEO248" s="19"/>
      <c r="JEP248" s="18"/>
      <c r="JEQ248" s="19"/>
      <c r="JER248" s="18"/>
      <c r="JES248" s="19"/>
      <c r="JET248" s="159"/>
      <c r="JEU248" s="160"/>
      <c r="JEV248" s="160"/>
      <c r="JEW248" s="18"/>
      <c r="JEX248" s="19"/>
      <c r="JEY248" s="18"/>
      <c r="JEZ248" s="19"/>
      <c r="JFA248" s="18"/>
      <c r="JFB248" s="19"/>
      <c r="JFC248" s="18"/>
      <c r="JFD248" s="19"/>
      <c r="JFE248" s="18"/>
      <c r="JFF248" s="19"/>
      <c r="JFG248" s="18"/>
      <c r="JFH248" s="19"/>
      <c r="JFI248" s="18"/>
      <c r="JFJ248" s="19"/>
      <c r="JFK248" s="18"/>
      <c r="JFL248" s="19"/>
      <c r="JFM248" s="18"/>
      <c r="JFN248" s="19"/>
      <c r="JFO248" s="159"/>
      <c r="JFP248" s="160"/>
      <c r="JFQ248" s="160"/>
      <c r="JFR248" s="18"/>
      <c r="JFS248" s="19"/>
      <c r="JFT248" s="18"/>
      <c r="JFU248" s="19"/>
      <c r="JFV248" s="18"/>
      <c r="JFW248" s="19"/>
      <c r="JFX248" s="18"/>
      <c r="JFY248" s="19"/>
      <c r="JFZ248" s="18"/>
      <c r="JGA248" s="19"/>
      <c r="JGB248" s="18"/>
      <c r="JGC248" s="19"/>
      <c r="JGD248" s="18"/>
      <c r="JGE248" s="19"/>
      <c r="JGF248" s="18"/>
      <c r="JGG248" s="19"/>
      <c r="JGH248" s="18"/>
      <c r="JGI248" s="19"/>
      <c r="JGJ248" s="159"/>
      <c r="JGK248" s="160"/>
      <c r="JGL248" s="160"/>
      <c r="JGM248" s="18"/>
      <c r="JGN248" s="19"/>
      <c r="JGO248" s="18"/>
      <c r="JGP248" s="19"/>
      <c r="JGQ248" s="18"/>
      <c r="JGR248" s="19"/>
      <c r="JGS248" s="18"/>
      <c r="JGT248" s="19"/>
      <c r="JGU248" s="18"/>
      <c r="JGV248" s="19"/>
      <c r="JGW248" s="18"/>
      <c r="JGX248" s="19"/>
      <c r="JGY248" s="18"/>
      <c r="JGZ248" s="19"/>
      <c r="JHA248" s="18"/>
      <c r="JHB248" s="19"/>
      <c r="JHC248" s="18"/>
      <c r="JHD248" s="19"/>
      <c r="JHE248" s="159"/>
      <c r="JHF248" s="160"/>
      <c r="JHG248" s="160"/>
      <c r="JHH248" s="18"/>
      <c r="JHI248" s="19"/>
      <c r="JHJ248" s="18"/>
      <c r="JHK248" s="19"/>
      <c r="JHL248" s="18"/>
      <c r="JHM248" s="19"/>
      <c r="JHN248" s="18"/>
      <c r="JHO248" s="19"/>
      <c r="JHP248" s="18"/>
      <c r="JHQ248" s="19"/>
      <c r="JHR248" s="18"/>
      <c r="JHS248" s="19"/>
      <c r="JHT248" s="18"/>
      <c r="JHU248" s="19"/>
      <c r="JHV248" s="18"/>
      <c r="JHW248" s="19"/>
      <c r="JHX248" s="18"/>
      <c r="JHY248" s="19"/>
      <c r="JHZ248" s="159"/>
      <c r="JIA248" s="160"/>
      <c r="JIB248" s="160"/>
      <c r="JIC248" s="18"/>
      <c r="JID248" s="19"/>
      <c r="JIE248" s="18"/>
      <c r="JIF248" s="19"/>
      <c r="JIG248" s="18"/>
      <c r="JIH248" s="19"/>
      <c r="JII248" s="18"/>
      <c r="JIJ248" s="19"/>
      <c r="JIK248" s="18"/>
      <c r="JIL248" s="19"/>
      <c r="JIM248" s="18"/>
      <c r="JIN248" s="19"/>
      <c r="JIO248" s="18"/>
      <c r="JIP248" s="19"/>
      <c r="JIQ248" s="18"/>
      <c r="JIR248" s="19"/>
      <c r="JIS248" s="18"/>
      <c r="JIT248" s="19"/>
      <c r="JIU248" s="159"/>
      <c r="JIV248" s="160"/>
      <c r="JIW248" s="160"/>
      <c r="JIX248" s="18"/>
      <c r="JIY248" s="19"/>
      <c r="JIZ248" s="18"/>
      <c r="JJA248" s="19"/>
      <c r="JJB248" s="18"/>
      <c r="JJC248" s="19"/>
      <c r="JJD248" s="18"/>
      <c r="JJE248" s="19"/>
      <c r="JJF248" s="18"/>
      <c r="JJG248" s="19"/>
      <c r="JJH248" s="18"/>
      <c r="JJI248" s="19"/>
      <c r="JJJ248" s="18"/>
      <c r="JJK248" s="19"/>
      <c r="JJL248" s="18"/>
      <c r="JJM248" s="19"/>
      <c r="JJN248" s="18"/>
      <c r="JJO248" s="19"/>
      <c r="JJP248" s="159"/>
      <c r="JJQ248" s="160"/>
      <c r="JJR248" s="160"/>
      <c r="JJS248" s="18"/>
      <c r="JJT248" s="19"/>
      <c r="JJU248" s="18"/>
      <c r="JJV248" s="19"/>
      <c r="JJW248" s="18"/>
      <c r="JJX248" s="19"/>
      <c r="JJY248" s="18"/>
      <c r="JJZ248" s="19"/>
      <c r="JKA248" s="18"/>
      <c r="JKB248" s="19"/>
      <c r="JKC248" s="18"/>
      <c r="JKD248" s="19"/>
      <c r="JKE248" s="18"/>
      <c r="JKF248" s="19"/>
      <c r="JKG248" s="18"/>
      <c r="JKH248" s="19"/>
      <c r="JKI248" s="18"/>
      <c r="JKJ248" s="19"/>
      <c r="JKK248" s="159"/>
      <c r="JKL248" s="160"/>
      <c r="JKM248" s="160"/>
      <c r="JKN248" s="18"/>
      <c r="JKO248" s="19"/>
      <c r="JKP248" s="18"/>
      <c r="JKQ248" s="19"/>
      <c r="JKR248" s="18"/>
      <c r="JKS248" s="19"/>
      <c r="JKT248" s="18"/>
      <c r="JKU248" s="19"/>
      <c r="JKV248" s="18"/>
      <c r="JKW248" s="19"/>
      <c r="JKX248" s="18"/>
      <c r="JKY248" s="19"/>
      <c r="JKZ248" s="18"/>
      <c r="JLA248" s="19"/>
      <c r="JLB248" s="18"/>
      <c r="JLC248" s="19"/>
      <c r="JLD248" s="18"/>
      <c r="JLE248" s="19"/>
      <c r="JLF248" s="159"/>
      <c r="JLG248" s="160"/>
      <c r="JLH248" s="160"/>
      <c r="JLI248" s="18"/>
      <c r="JLJ248" s="19"/>
      <c r="JLK248" s="18"/>
      <c r="JLL248" s="19"/>
      <c r="JLM248" s="18"/>
      <c r="JLN248" s="19"/>
      <c r="JLO248" s="18"/>
      <c r="JLP248" s="19"/>
      <c r="JLQ248" s="18"/>
      <c r="JLR248" s="19"/>
      <c r="JLS248" s="18"/>
      <c r="JLT248" s="19"/>
      <c r="JLU248" s="18"/>
      <c r="JLV248" s="19"/>
      <c r="JLW248" s="18"/>
      <c r="JLX248" s="19"/>
      <c r="JLY248" s="18"/>
      <c r="JLZ248" s="19"/>
      <c r="JMA248" s="159"/>
      <c r="JMB248" s="160"/>
      <c r="JMC248" s="160"/>
      <c r="JMD248" s="18"/>
      <c r="JME248" s="19"/>
      <c r="JMF248" s="18"/>
      <c r="JMG248" s="19"/>
      <c r="JMH248" s="18"/>
      <c r="JMI248" s="19"/>
      <c r="JMJ248" s="18"/>
      <c r="JMK248" s="19"/>
      <c r="JML248" s="18"/>
      <c r="JMM248" s="19"/>
      <c r="JMN248" s="18"/>
      <c r="JMO248" s="19"/>
      <c r="JMP248" s="18"/>
      <c r="JMQ248" s="19"/>
      <c r="JMR248" s="18"/>
      <c r="JMS248" s="19"/>
      <c r="JMT248" s="18"/>
      <c r="JMU248" s="19"/>
      <c r="JMV248" s="159"/>
      <c r="JMW248" s="160"/>
      <c r="JMX248" s="160"/>
      <c r="JMY248" s="18"/>
      <c r="JMZ248" s="19"/>
      <c r="JNA248" s="18"/>
      <c r="JNB248" s="19"/>
      <c r="JNC248" s="18"/>
      <c r="JND248" s="19"/>
      <c r="JNE248" s="18"/>
      <c r="JNF248" s="19"/>
      <c r="JNG248" s="18"/>
      <c r="JNH248" s="19"/>
      <c r="JNI248" s="18"/>
      <c r="JNJ248" s="19"/>
      <c r="JNK248" s="18"/>
      <c r="JNL248" s="19"/>
      <c r="JNM248" s="18"/>
      <c r="JNN248" s="19"/>
      <c r="JNO248" s="18"/>
      <c r="JNP248" s="19"/>
      <c r="JNQ248" s="159"/>
      <c r="JNR248" s="160"/>
      <c r="JNS248" s="160"/>
      <c r="JNT248" s="18"/>
      <c r="JNU248" s="19"/>
      <c r="JNV248" s="18"/>
      <c r="JNW248" s="19"/>
      <c r="JNX248" s="18"/>
      <c r="JNY248" s="19"/>
      <c r="JNZ248" s="18"/>
      <c r="JOA248" s="19"/>
      <c r="JOB248" s="18"/>
      <c r="JOC248" s="19"/>
      <c r="JOD248" s="18"/>
      <c r="JOE248" s="19"/>
      <c r="JOF248" s="18"/>
      <c r="JOG248" s="19"/>
      <c r="JOH248" s="18"/>
      <c r="JOI248" s="19"/>
      <c r="JOJ248" s="18"/>
      <c r="JOK248" s="19"/>
      <c r="JOL248" s="159"/>
      <c r="JOM248" s="160"/>
      <c r="JON248" s="160"/>
      <c r="JOO248" s="18"/>
      <c r="JOP248" s="19"/>
      <c r="JOQ248" s="18"/>
      <c r="JOR248" s="19"/>
      <c r="JOS248" s="18"/>
      <c r="JOT248" s="19"/>
      <c r="JOU248" s="18"/>
      <c r="JOV248" s="19"/>
      <c r="JOW248" s="18"/>
      <c r="JOX248" s="19"/>
      <c r="JOY248" s="18"/>
      <c r="JOZ248" s="19"/>
      <c r="JPA248" s="18"/>
      <c r="JPB248" s="19"/>
      <c r="JPC248" s="18"/>
      <c r="JPD248" s="19"/>
      <c r="JPE248" s="18"/>
      <c r="JPF248" s="19"/>
      <c r="JPG248" s="159"/>
      <c r="JPH248" s="160"/>
      <c r="JPI248" s="160"/>
      <c r="JPJ248" s="18"/>
      <c r="JPK248" s="19"/>
      <c r="JPL248" s="18"/>
      <c r="JPM248" s="19"/>
      <c r="JPN248" s="18"/>
      <c r="JPO248" s="19"/>
      <c r="JPP248" s="18"/>
      <c r="JPQ248" s="19"/>
      <c r="JPR248" s="18"/>
      <c r="JPS248" s="19"/>
      <c r="JPT248" s="18"/>
      <c r="JPU248" s="19"/>
      <c r="JPV248" s="18"/>
      <c r="JPW248" s="19"/>
      <c r="JPX248" s="18"/>
      <c r="JPY248" s="19"/>
      <c r="JPZ248" s="18"/>
      <c r="JQA248" s="19"/>
      <c r="JQB248" s="159"/>
      <c r="JQC248" s="160"/>
      <c r="JQD248" s="160"/>
      <c r="JQE248" s="18"/>
      <c r="JQF248" s="19"/>
      <c r="JQG248" s="18"/>
      <c r="JQH248" s="19"/>
      <c r="JQI248" s="18"/>
      <c r="JQJ248" s="19"/>
      <c r="JQK248" s="18"/>
      <c r="JQL248" s="19"/>
      <c r="JQM248" s="18"/>
      <c r="JQN248" s="19"/>
      <c r="JQO248" s="18"/>
      <c r="JQP248" s="19"/>
      <c r="JQQ248" s="18"/>
      <c r="JQR248" s="19"/>
      <c r="JQS248" s="18"/>
      <c r="JQT248" s="19"/>
      <c r="JQU248" s="18"/>
      <c r="JQV248" s="19"/>
      <c r="JQW248" s="159"/>
      <c r="JQX248" s="160"/>
      <c r="JQY248" s="160"/>
      <c r="JQZ248" s="18"/>
      <c r="JRA248" s="19"/>
      <c r="JRB248" s="18"/>
      <c r="JRC248" s="19"/>
      <c r="JRD248" s="18"/>
      <c r="JRE248" s="19"/>
      <c r="JRF248" s="18"/>
      <c r="JRG248" s="19"/>
      <c r="JRH248" s="18"/>
      <c r="JRI248" s="19"/>
      <c r="JRJ248" s="18"/>
      <c r="JRK248" s="19"/>
      <c r="JRL248" s="18"/>
      <c r="JRM248" s="19"/>
      <c r="JRN248" s="18"/>
      <c r="JRO248" s="19"/>
      <c r="JRP248" s="18"/>
      <c r="JRQ248" s="19"/>
      <c r="JRR248" s="159"/>
      <c r="JRS248" s="160"/>
      <c r="JRT248" s="160"/>
      <c r="JRU248" s="18"/>
      <c r="JRV248" s="19"/>
      <c r="JRW248" s="18"/>
      <c r="JRX248" s="19"/>
      <c r="JRY248" s="18"/>
      <c r="JRZ248" s="19"/>
      <c r="JSA248" s="18"/>
      <c r="JSB248" s="19"/>
      <c r="JSC248" s="18"/>
      <c r="JSD248" s="19"/>
      <c r="JSE248" s="18"/>
      <c r="JSF248" s="19"/>
      <c r="JSG248" s="18"/>
      <c r="JSH248" s="19"/>
      <c r="JSI248" s="18"/>
      <c r="JSJ248" s="19"/>
      <c r="JSK248" s="18"/>
      <c r="JSL248" s="19"/>
      <c r="JSM248" s="159"/>
      <c r="JSN248" s="160"/>
      <c r="JSO248" s="160"/>
      <c r="JSP248" s="18"/>
      <c r="JSQ248" s="19"/>
      <c r="JSR248" s="18"/>
      <c r="JSS248" s="19"/>
      <c r="JST248" s="18"/>
      <c r="JSU248" s="19"/>
      <c r="JSV248" s="18"/>
      <c r="JSW248" s="19"/>
      <c r="JSX248" s="18"/>
      <c r="JSY248" s="19"/>
      <c r="JSZ248" s="18"/>
      <c r="JTA248" s="19"/>
      <c r="JTB248" s="18"/>
      <c r="JTC248" s="19"/>
      <c r="JTD248" s="18"/>
      <c r="JTE248" s="19"/>
      <c r="JTF248" s="18"/>
      <c r="JTG248" s="19"/>
      <c r="JTH248" s="159"/>
      <c r="JTI248" s="160"/>
      <c r="JTJ248" s="160"/>
      <c r="JTK248" s="18"/>
      <c r="JTL248" s="19"/>
      <c r="JTM248" s="18"/>
      <c r="JTN248" s="19"/>
      <c r="JTO248" s="18"/>
      <c r="JTP248" s="19"/>
      <c r="JTQ248" s="18"/>
      <c r="JTR248" s="19"/>
      <c r="JTS248" s="18"/>
      <c r="JTT248" s="19"/>
      <c r="JTU248" s="18"/>
      <c r="JTV248" s="19"/>
      <c r="JTW248" s="18"/>
      <c r="JTX248" s="19"/>
      <c r="JTY248" s="18"/>
      <c r="JTZ248" s="19"/>
      <c r="JUA248" s="18"/>
      <c r="JUB248" s="19"/>
      <c r="JUC248" s="159"/>
      <c r="JUD248" s="160"/>
      <c r="JUE248" s="160"/>
      <c r="JUF248" s="18"/>
      <c r="JUG248" s="19"/>
      <c r="JUH248" s="18"/>
      <c r="JUI248" s="19"/>
      <c r="JUJ248" s="18"/>
      <c r="JUK248" s="19"/>
      <c r="JUL248" s="18"/>
      <c r="JUM248" s="19"/>
      <c r="JUN248" s="18"/>
      <c r="JUO248" s="19"/>
      <c r="JUP248" s="18"/>
      <c r="JUQ248" s="19"/>
      <c r="JUR248" s="18"/>
      <c r="JUS248" s="19"/>
      <c r="JUT248" s="18"/>
      <c r="JUU248" s="19"/>
      <c r="JUV248" s="18"/>
      <c r="JUW248" s="19"/>
      <c r="JUX248" s="159"/>
      <c r="JUY248" s="160"/>
      <c r="JUZ248" s="160"/>
      <c r="JVA248" s="18"/>
      <c r="JVB248" s="19"/>
      <c r="JVC248" s="18"/>
      <c r="JVD248" s="19"/>
      <c r="JVE248" s="18"/>
      <c r="JVF248" s="19"/>
      <c r="JVG248" s="18"/>
      <c r="JVH248" s="19"/>
      <c r="JVI248" s="18"/>
      <c r="JVJ248" s="19"/>
      <c r="JVK248" s="18"/>
      <c r="JVL248" s="19"/>
      <c r="JVM248" s="18"/>
      <c r="JVN248" s="19"/>
      <c r="JVO248" s="18"/>
      <c r="JVP248" s="19"/>
      <c r="JVQ248" s="18"/>
      <c r="JVR248" s="19"/>
      <c r="JVS248" s="159"/>
      <c r="JVT248" s="160"/>
      <c r="JVU248" s="160"/>
      <c r="JVV248" s="18"/>
      <c r="JVW248" s="19"/>
      <c r="JVX248" s="18"/>
      <c r="JVY248" s="19"/>
      <c r="JVZ248" s="18"/>
      <c r="JWA248" s="19"/>
      <c r="JWB248" s="18"/>
      <c r="JWC248" s="19"/>
      <c r="JWD248" s="18"/>
      <c r="JWE248" s="19"/>
      <c r="JWF248" s="18"/>
      <c r="JWG248" s="19"/>
      <c r="JWH248" s="18"/>
      <c r="JWI248" s="19"/>
      <c r="JWJ248" s="18"/>
      <c r="JWK248" s="19"/>
      <c r="JWL248" s="18"/>
      <c r="JWM248" s="19"/>
      <c r="JWN248" s="159"/>
      <c r="JWO248" s="160"/>
      <c r="JWP248" s="160"/>
      <c r="JWQ248" s="18"/>
      <c r="JWR248" s="19"/>
      <c r="JWS248" s="18"/>
      <c r="JWT248" s="19"/>
      <c r="JWU248" s="18"/>
      <c r="JWV248" s="19"/>
      <c r="JWW248" s="18"/>
      <c r="JWX248" s="19"/>
      <c r="JWY248" s="18"/>
      <c r="JWZ248" s="19"/>
      <c r="JXA248" s="18"/>
      <c r="JXB248" s="19"/>
      <c r="JXC248" s="18"/>
      <c r="JXD248" s="19"/>
      <c r="JXE248" s="18"/>
      <c r="JXF248" s="19"/>
      <c r="JXG248" s="18"/>
      <c r="JXH248" s="19"/>
      <c r="JXI248" s="159"/>
      <c r="JXJ248" s="160"/>
      <c r="JXK248" s="160"/>
      <c r="JXL248" s="18"/>
      <c r="JXM248" s="19"/>
      <c r="JXN248" s="18"/>
      <c r="JXO248" s="19"/>
      <c r="JXP248" s="18"/>
      <c r="JXQ248" s="19"/>
      <c r="JXR248" s="18"/>
      <c r="JXS248" s="19"/>
      <c r="JXT248" s="18"/>
      <c r="JXU248" s="19"/>
      <c r="JXV248" s="18"/>
      <c r="JXW248" s="19"/>
      <c r="JXX248" s="18"/>
      <c r="JXY248" s="19"/>
      <c r="JXZ248" s="18"/>
      <c r="JYA248" s="19"/>
      <c r="JYB248" s="18"/>
      <c r="JYC248" s="19"/>
      <c r="JYD248" s="159"/>
      <c r="JYE248" s="160"/>
      <c r="JYF248" s="160"/>
      <c r="JYG248" s="18"/>
      <c r="JYH248" s="19"/>
      <c r="JYI248" s="18"/>
      <c r="JYJ248" s="19"/>
      <c r="JYK248" s="18"/>
      <c r="JYL248" s="19"/>
      <c r="JYM248" s="18"/>
      <c r="JYN248" s="19"/>
      <c r="JYO248" s="18"/>
      <c r="JYP248" s="19"/>
      <c r="JYQ248" s="18"/>
      <c r="JYR248" s="19"/>
      <c r="JYS248" s="18"/>
      <c r="JYT248" s="19"/>
      <c r="JYU248" s="18"/>
      <c r="JYV248" s="19"/>
      <c r="JYW248" s="18"/>
      <c r="JYX248" s="19"/>
      <c r="JYY248" s="159"/>
      <c r="JYZ248" s="160"/>
      <c r="JZA248" s="160"/>
      <c r="JZB248" s="18"/>
      <c r="JZC248" s="19"/>
      <c r="JZD248" s="18"/>
      <c r="JZE248" s="19"/>
      <c r="JZF248" s="18"/>
      <c r="JZG248" s="19"/>
      <c r="JZH248" s="18"/>
      <c r="JZI248" s="19"/>
      <c r="JZJ248" s="18"/>
      <c r="JZK248" s="19"/>
      <c r="JZL248" s="18"/>
      <c r="JZM248" s="19"/>
      <c r="JZN248" s="18"/>
      <c r="JZO248" s="19"/>
      <c r="JZP248" s="18"/>
      <c r="JZQ248" s="19"/>
      <c r="JZR248" s="18"/>
      <c r="JZS248" s="19"/>
      <c r="JZT248" s="159"/>
      <c r="JZU248" s="160"/>
      <c r="JZV248" s="160"/>
      <c r="JZW248" s="18"/>
      <c r="JZX248" s="19"/>
      <c r="JZY248" s="18"/>
      <c r="JZZ248" s="19"/>
      <c r="KAA248" s="18"/>
      <c r="KAB248" s="19"/>
      <c r="KAC248" s="18"/>
      <c r="KAD248" s="19"/>
      <c r="KAE248" s="18"/>
      <c r="KAF248" s="19"/>
      <c r="KAG248" s="18"/>
      <c r="KAH248" s="19"/>
      <c r="KAI248" s="18"/>
      <c r="KAJ248" s="19"/>
      <c r="KAK248" s="18"/>
      <c r="KAL248" s="19"/>
      <c r="KAM248" s="18"/>
      <c r="KAN248" s="19"/>
      <c r="KAO248" s="159"/>
      <c r="KAP248" s="160"/>
      <c r="KAQ248" s="160"/>
      <c r="KAR248" s="18"/>
      <c r="KAS248" s="19"/>
      <c r="KAT248" s="18"/>
      <c r="KAU248" s="19"/>
      <c r="KAV248" s="18"/>
      <c r="KAW248" s="19"/>
      <c r="KAX248" s="18"/>
      <c r="KAY248" s="19"/>
      <c r="KAZ248" s="18"/>
      <c r="KBA248" s="19"/>
      <c r="KBB248" s="18"/>
      <c r="KBC248" s="19"/>
      <c r="KBD248" s="18"/>
      <c r="KBE248" s="19"/>
      <c r="KBF248" s="18"/>
      <c r="KBG248" s="19"/>
      <c r="KBH248" s="18"/>
      <c r="KBI248" s="19"/>
      <c r="KBJ248" s="159"/>
      <c r="KBK248" s="160"/>
      <c r="KBL248" s="160"/>
      <c r="KBM248" s="18"/>
      <c r="KBN248" s="19"/>
      <c r="KBO248" s="18"/>
      <c r="KBP248" s="19"/>
      <c r="KBQ248" s="18"/>
      <c r="KBR248" s="19"/>
      <c r="KBS248" s="18"/>
      <c r="KBT248" s="19"/>
      <c r="KBU248" s="18"/>
      <c r="KBV248" s="19"/>
      <c r="KBW248" s="18"/>
      <c r="KBX248" s="19"/>
      <c r="KBY248" s="18"/>
      <c r="KBZ248" s="19"/>
      <c r="KCA248" s="18"/>
      <c r="KCB248" s="19"/>
      <c r="KCC248" s="18"/>
      <c r="KCD248" s="19"/>
      <c r="KCE248" s="159"/>
      <c r="KCF248" s="160"/>
      <c r="KCG248" s="160"/>
      <c r="KCH248" s="18"/>
      <c r="KCI248" s="19"/>
      <c r="KCJ248" s="18"/>
      <c r="KCK248" s="19"/>
      <c r="KCL248" s="18"/>
      <c r="KCM248" s="19"/>
      <c r="KCN248" s="18"/>
      <c r="KCO248" s="19"/>
      <c r="KCP248" s="18"/>
      <c r="KCQ248" s="19"/>
      <c r="KCR248" s="18"/>
      <c r="KCS248" s="19"/>
      <c r="KCT248" s="18"/>
      <c r="KCU248" s="19"/>
      <c r="KCV248" s="18"/>
      <c r="KCW248" s="19"/>
      <c r="KCX248" s="18"/>
      <c r="KCY248" s="19"/>
      <c r="KCZ248" s="159"/>
      <c r="KDA248" s="160"/>
      <c r="KDB248" s="160"/>
      <c r="KDC248" s="18"/>
      <c r="KDD248" s="19"/>
      <c r="KDE248" s="18"/>
      <c r="KDF248" s="19"/>
      <c r="KDG248" s="18"/>
      <c r="KDH248" s="19"/>
      <c r="KDI248" s="18"/>
      <c r="KDJ248" s="19"/>
      <c r="KDK248" s="18"/>
      <c r="KDL248" s="19"/>
      <c r="KDM248" s="18"/>
      <c r="KDN248" s="19"/>
      <c r="KDO248" s="18"/>
      <c r="KDP248" s="19"/>
      <c r="KDQ248" s="18"/>
      <c r="KDR248" s="19"/>
      <c r="KDS248" s="18"/>
      <c r="KDT248" s="19"/>
      <c r="KDU248" s="159"/>
      <c r="KDV248" s="160"/>
      <c r="KDW248" s="160"/>
      <c r="KDX248" s="18"/>
      <c r="KDY248" s="19"/>
      <c r="KDZ248" s="18"/>
      <c r="KEA248" s="19"/>
      <c r="KEB248" s="18"/>
      <c r="KEC248" s="19"/>
      <c r="KED248" s="18"/>
      <c r="KEE248" s="19"/>
      <c r="KEF248" s="18"/>
      <c r="KEG248" s="19"/>
      <c r="KEH248" s="18"/>
      <c r="KEI248" s="19"/>
      <c r="KEJ248" s="18"/>
      <c r="KEK248" s="19"/>
      <c r="KEL248" s="18"/>
      <c r="KEM248" s="19"/>
      <c r="KEN248" s="18"/>
      <c r="KEO248" s="19"/>
      <c r="KEP248" s="159"/>
      <c r="KEQ248" s="160"/>
      <c r="KER248" s="160"/>
      <c r="KES248" s="18"/>
      <c r="KET248" s="19"/>
      <c r="KEU248" s="18"/>
      <c r="KEV248" s="19"/>
      <c r="KEW248" s="18"/>
      <c r="KEX248" s="19"/>
      <c r="KEY248" s="18"/>
      <c r="KEZ248" s="19"/>
      <c r="KFA248" s="18"/>
      <c r="KFB248" s="19"/>
      <c r="KFC248" s="18"/>
      <c r="KFD248" s="19"/>
      <c r="KFE248" s="18"/>
      <c r="KFF248" s="19"/>
      <c r="KFG248" s="18"/>
      <c r="KFH248" s="19"/>
      <c r="KFI248" s="18"/>
      <c r="KFJ248" s="19"/>
      <c r="KFK248" s="159"/>
      <c r="KFL248" s="160"/>
      <c r="KFM248" s="160"/>
      <c r="KFN248" s="18"/>
      <c r="KFO248" s="19"/>
      <c r="KFP248" s="18"/>
      <c r="KFQ248" s="19"/>
      <c r="KFR248" s="18"/>
      <c r="KFS248" s="19"/>
      <c r="KFT248" s="18"/>
      <c r="KFU248" s="19"/>
      <c r="KFV248" s="18"/>
      <c r="KFW248" s="19"/>
      <c r="KFX248" s="18"/>
      <c r="KFY248" s="19"/>
      <c r="KFZ248" s="18"/>
      <c r="KGA248" s="19"/>
      <c r="KGB248" s="18"/>
      <c r="KGC248" s="19"/>
      <c r="KGD248" s="18"/>
      <c r="KGE248" s="19"/>
      <c r="KGF248" s="159"/>
      <c r="KGG248" s="160"/>
      <c r="KGH248" s="160"/>
      <c r="KGI248" s="18"/>
      <c r="KGJ248" s="19"/>
      <c r="KGK248" s="18"/>
      <c r="KGL248" s="19"/>
      <c r="KGM248" s="18"/>
      <c r="KGN248" s="19"/>
      <c r="KGO248" s="18"/>
      <c r="KGP248" s="19"/>
      <c r="KGQ248" s="18"/>
      <c r="KGR248" s="19"/>
      <c r="KGS248" s="18"/>
      <c r="KGT248" s="19"/>
      <c r="KGU248" s="18"/>
      <c r="KGV248" s="19"/>
      <c r="KGW248" s="18"/>
      <c r="KGX248" s="19"/>
      <c r="KGY248" s="18"/>
      <c r="KGZ248" s="19"/>
      <c r="KHA248" s="159"/>
      <c r="KHB248" s="160"/>
      <c r="KHC248" s="160"/>
      <c r="KHD248" s="18"/>
      <c r="KHE248" s="19"/>
      <c r="KHF248" s="18"/>
      <c r="KHG248" s="19"/>
      <c r="KHH248" s="18"/>
      <c r="KHI248" s="19"/>
      <c r="KHJ248" s="18"/>
      <c r="KHK248" s="19"/>
      <c r="KHL248" s="18"/>
      <c r="KHM248" s="19"/>
      <c r="KHN248" s="18"/>
      <c r="KHO248" s="19"/>
      <c r="KHP248" s="18"/>
      <c r="KHQ248" s="19"/>
      <c r="KHR248" s="18"/>
      <c r="KHS248" s="19"/>
      <c r="KHT248" s="18"/>
      <c r="KHU248" s="19"/>
      <c r="KHV248" s="159"/>
      <c r="KHW248" s="160"/>
      <c r="KHX248" s="160"/>
      <c r="KHY248" s="18"/>
      <c r="KHZ248" s="19"/>
      <c r="KIA248" s="18"/>
      <c r="KIB248" s="19"/>
      <c r="KIC248" s="18"/>
      <c r="KID248" s="19"/>
      <c r="KIE248" s="18"/>
      <c r="KIF248" s="19"/>
      <c r="KIG248" s="18"/>
      <c r="KIH248" s="19"/>
      <c r="KII248" s="18"/>
      <c r="KIJ248" s="19"/>
      <c r="KIK248" s="18"/>
      <c r="KIL248" s="19"/>
      <c r="KIM248" s="18"/>
      <c r="KIN248" s="19"/>
      <c r="KIO248" s="18"/>
      <c r="KIP248" s="19"/>
      <c r="KIQ248" s="159"/>
      <c r="KIR248" s="160"/>
      <c r="KIS248" s="160"/>
      <c r="KIT248" s="18"/>
      <c r="KIU248" s="19"/>
      <c r="KIV248" s="18"/>
      <c r="KIW248" s="19"/>
      <c r="KIX248" s="18"/>
      <c r="KIY248" s="19"/>
      <c r="KIZ248" s="18"/>
      <c r="KJA248" s="19"/>
      <c r="KJB248" s="18"/>
      <c r="KJC248" s="19"/>
      <c r="KJD248" s="18"/>
      <c r="KJE248" s="19"/>
      <c r="KJF248" s="18"/>
      <c r="KJG248" s="19"/>
      <c r="KJH248" s="18"/>
      <c r="KJI248" s="19"/>
      <c r="KJJ248" s="18"/>
      <c r="KJK248" s="19"/>
      <c r="KJL248" s="159"/>
      <c r="KJM248" s="160"/>
      <c r="KJN248" s="160"/>
      <c r="KJO248" s="18"/>
      <c r="KJP248" s="19"/>
      <c r="KJQ248" s="18"/>
      <c r="KJR248" s="19"/>
      <c r="KJS248" s="18"/>
      <c r="KJT248" s="19"/>
      <c r="KJU248" s="18"/>
      <c r="KJV248" s="19"/>
      <c r="KJW248" s="18"/>
      <c r="KJX248" s="19"/>
      <c r="KJY248" s="18"/>
      <c r="KJZ248" s="19"/>
      <c r="KKA248" s="18"/>
      <c r="KKB248" s="19"/>
      <c r="KKC248" s="18"/>
      <c r="KKD248" s="19"/>
      <c r="KKE248" s="18"/>
      <c r="KKF248" s="19"/>
      <c r="KKG248" s="159"/>
      <c r="KKH248" s="160"/>
      <c r="KKI248" s="160"/>
      <c r="KKJ248" s="18"/>
      <c r="KKK248" s="19"/>
      <c r="KKL248" s="18"/>
      <c r="KKM248" s="19"/>
      <c r="KKN248" s="18"/>
      <c r="KKO248" s="19"/>
      <c r="KKP248" s="18"/>
      <c r="KKQ248" s="19"/>
      <c r="KKR248" s="18"/>
      <c r="KKS248" s="19"/>
      <c r="KKT248" s="18"/>
      <c r="KKU248" s="19"/>
      <c r="KKV248" s="18"/>
      <c r="KKW248" s="19"/>
      <c r="KKX248" s="18"/>
      <c r="KKY248" s="19"/>
      <c r="KKZ248" s="18"/>
      <c r="KLA248" s="19"/>
      <c r="KLB248" s="159"/>
      <c r="KLC248" s="160"/>
      <c r="KLD248" s="160"/>
      <c r="KLE248" s="18"/>
      <c r="KLF248" s="19"/>
      <c r="KLG248" s="18"/>
      <c r="KLH248" s="19"/>
      <c r="KLI248" s="18"/>
      <c r="KLJ248" s="19"/>
      <c r="KLK248" s="18"/>
      <c r="KLL248" s="19"/>
      <c r="KLM248" s="18"/>
      <c r="KLN248" s="19"/>
      <c r="KLO248" s="18"/>
      <c r="KLP248" s="19"/>
      <c r="KLQ248" s="18"/>
      <c r="KLR248" s="19"/>
      <c r="KLS248" s="18"/>
      <c r="KLT248" s="19"/>
      <c r="KLU248" s="18"/>
      <c r="KLV248" s="19"/>
      <c r="KLW248" s="159"/>
      <c r="KLX248" s="160"/>
      <c r="KLY248" s="160"/>
      <c r="KLZ248" s="18"/>
      <c r="KMA248" s="19"/>
      <c r="KMB248" s="18"/>
      <c r="KMC248" s="19"/>
      <c r="KMD248" s="18"/>
      <c r="KME248" s="19"/>
      <c r="KMF248" s="18"/>
      <c r="KMG248" s="19"/>
      <c r="KMH248" s="18"/>
      <c r="KMI248" s="19"/>
      <c r="KMJ248" s="18"/>
      <c r="KMK248" s="19"/>
      <c r="KML248" s="18"/>
      <c r="KMM248" s="19"/>
      <c r="KMN248" s="18"/>
      <c r="KMO248" s="19"/>
      <c r="KMP248" s="18"/>
      <c r="KMQ248" s="19"/>
      <c r="KMR248" s="159"/>
      <c r="KMS248" s="160"/>
      <c r="KMT248" s="160"/>
      <c r="KMU248" s="18"/>
      <c r="KMV248" s="19"/>
      <c r="KMW248" s="18"/>
      <c r="KMX248" s="19"/>
      <c r="KMY248" s="18"/>
      <c r="KMZ248" s="19"/>
      <c r="KNA248" s="18"/>
      <c r="KNB248" s="19"/>
      <c r="KNC248" s="18"/>
      <c r="KND248" s="19"/>
      <c r="KNE248" s="18"/>
      <c r="KNF248" s="19"/>
      <c r="KNG248" s="18"/>
      <c r="KNH248" s="19"/>
      <c r="KNI248" s="18"/>
      <c r="KNJ248" s="19"/>
      <c r="KNK248" s="18"/>
      <c r="KNL248" s="19"/>
      <c r="KNM248" s="159"/>
      <c r="KNN248" s="160"/>
      <c r="KNO248" s="160"/>
      <c r="KNP248" s="18"/>
      <c r="KNQ248" s="19"/>
      <c r="KNR248" s="18"/>
      <c r="KNS248" s="19"/>
      <c r="KNT248" s="18"/>
      <c r="KNU248" s="19"/>
      <c r="KNV248" s="18"/>
      <c r="KNW248" s="19"/>
      <c r="KNX248" s="18"/>
      <c r="KNY248" s="19"/>
      <c r="KNZ248" s="18"/>
      <c r="KOA248" s="19"/>
      <c r="KOB248" s="18"/>
      <c r="KOC248" s="19"/>
      <c r="KOD248" s="18"/>
      <c r="KOE248" s="19"/>
      <c r="KOF248" s="18"/>
      <c r="KOG248" s="19"/>
      <c r="KOH248" s="159"/>
      <c r="KOI248" s="160"/>
      <c r="KOJ248" s="160"/>
      <c r="KOK248" s="18"/>
      <c r="KOL248" s="19"/>
      <c r="KOM248" s="18"/>
      <c r="KON248" s="19"/>
      <c r="KOO248" s="18"/>
      <c r="KOP248" s="19"/>
      <c r="KOQ248" s="18"/>
      <c r="KOR248" s="19"/>
      <c r="KOS248" s="18"/>
      <c r="KOT248" s="19"/>
      <c r="KOU248" s="18"/>
      <c r="KOV248" s="19"/>
      <c r="KOW248" s="18"/>
      <c r="KOX248" s="19"/>
      <c r="KOY248" s="18"/>
      <c r="KOZ248" s="19"/>
      <c r="KPA248" s="18"/>
      <c r="KPB248" s="19"/>
      <c r="KPC248" s="159"/>
      <c r="KPD248" s="160"/>
      <c r="KPE248" s="160"/>
      <c r="KPF248" s="18"/>
      <c r="KPG248" s="19"/>
      <c r="KPH248" s="18"/>
      <c r="KPI248" s="19"/>
      <c r="KPJ248" s="18"/>
      <c r="KPK248" s="19"/>
      <c r="KPL248" s="18"/>
      <c r="KPM248" s="19"/>
      <c r="KPN248" s="18"/>
      <c r="KPO248" s="19"/>
      <c r="KPP248" s="18"/>
      <c r="KPQ248" s="19"/>
      <c r="KPR248" s="18"/>
      <c r="KPS248" s="19"/>
      <c r="KPT248" s="18"/>
      <c r="KPU248" s="19"/>
      <c r="KPV248" s="18"/>
      <c r="KPW248" s="19"/>
      <c r="KPX248" s="159"/>
      <c r="KPY248" s="160"/>
      <c r="KPZ248" s="160"/>
      <c r="KQA248" s="18"/>
      <c r="KQB248" s="19"/>
      <c r="KQC248" s="18"/>
      <c r="KQD248" s="19"/>
      <c r="KQE248" s="18"/>
      <c r="KQF248" s="19"/>
      <c r="KQG248" s="18"/>
      <c r="KQH248" s="19"/>
      <c r="KQI248" s="18"/>
      <c r="KQJ248" s="19"/>
      <c r="KQK248" s="18"/>
      <c r="KQL248" s="19"/>
      <c r="KQM248" s="18"/>
      <c r="KQN248" s="19"/>
      <c r="KQO248" s="18"/>
      <c r="KQP248" s="19"/>
      <c r="KQQ248" s="18"/>
      <c r="KQR248" s="19"/>
      <c r="KQS248" s="159"/>
      <c r="KQT248" s="160"/>
      <c r="KQU248" s="160"/>
      <c r="KQV248" s="18"/>
      <c r="KQW248" s="19"/>
      <c r="KQX248" s="18"/>
      <c r="KQY248" s="19"/>
      <c r="KQZ248" s="18"/>
      <c r="KRA248" s="19"/>
      <c r="KRB248" s="18"/>
      <c r="KRC248" s="19"/>
      <c r="KRD248" s="18"/>
      <c r="KRE248" s="19"/>
      <c r="KRF248" s="18"/>
      <c r="KRG248" s="19"/>
      <c r="KRH248" s="18"/>
      <c r="KRI248" s="19"/>
      <c r="KRJ248" s="18"/>
      <c r="KRK248" s="19"/>
      <c r="KRL248" s="18"/>
      <c r="KRM248" s="19"/>
      <c r="KRN248" s="159"/>
      <c r="KRO248" s="160"/>
      <c r="KRP248" s="160"/>
      <c r="KRQ248" s="18"/>
      <c r="KRR248" s="19"/>
      <c r="KRS248" s="18"/>
      <c r="KRT248" s="19"/>
      <c r="KRU248" s="18"/>
      <c r="KRV248" s="19"/>
      <c r="KRW248" s="18"/>
      <c r="KRX248" s="19"/>
      <c r="KRY248" s="18"/>
      <c r="KRZ248" s="19"/>
      <c r="KSA248" s="18"/>
      <c r="KSB248" s="19"/>
      <c r="KSC248" s="18"/>
      <c r="KSD248" s="19"/>
      <c r="KSE248" s="18"/>
      <c r="KSF248" s="19"/>
      <c r="KSG248" s="18"/>
      <c r="KSH248" s="19"/>
      <c r="KSI248" s="159"/>
      <c r="KSJ248" s="160"/>
      <c r="KSK248" s="160"/>
      <c r="KSL248" s="18"/>
      <c r="KSM248" s="19"/>
      <c r="KSN248" s="18"/>
      <c r="KSO248" s="19"/>
      <c r="KSP248" s="18"/>
      <c r="KSQ248" s="19"/>
      <c r="KSR248" s="18"/>
      <c r="KSS248" s="19"/>
      <c r="KST248" s="18"/>
      <c r="KSU248" s="19"/>
      <c r="KSV248" s="18"/>
      <c r="KSW248" s="19"/>
      <c r="KSX248" s="18"/>
      <c r="KSY248" s="19"/>
      <c r="KSZ248" s="18"/>
      <c r="KTA248" s="19"/>
      <c r="KTB248" s="18"/>
      <c r="KTC248" s="19"/>
      <c r="KTD248" s="159"/>
      <c r="KTE248" s="160"/>
      <c r="KTF248" s="160"/>
      <c r="KTG248" s="18"/>
      <c r="KTH248" s="19"/>
      <c r="KTI248" s="18"/>
      <c r="KTJ248" s="19"/>
      <c r="KTK248" s="18"/>
      <c r="KTL248" s="19"/>
      <c r="KTM248" s="18"/>
      <c r="KTN248" s="19"/>
      <c r="KTO248" s="18"/>
      <c r="KTP248" s="19"/>
      <c r="KTQ248" s="18"/>
      <c r="KTR248" s="19"/>
      <c r="KTS248" s="18"/>
      <c r="KTT248" s="19"/>
      <c r="KTU248" s="18"/>
      <c r="KTV248" s="19"/>
      <c r="KTW248" s="18"/>
      <c r="KTX248" s="19"/>
      <c r="KTY248" s="159"/>
      <c r="KTZ248" s="160"/>
      <c r="KUA248" s="160"/>
      <c r="KUB248" s="18"/>
      <c r="KUC248" s="19"/>
      <c r="KUD248" s="18"/>
      <c r="KUE248" s="19"/>
      <c r="KUF248" s="18"/>
      <c r="KUG248" s="19"/>
      <c r="KUH248" s="18"/>
      <c r="KUI248" s="19"/>
      <c r="KUJ248" s="18"/>
      <c r="KUK248" s="19"/>
      <c r="KUL248" s="18"/>
      <c r="KUM248" s="19"/>
      <c r="KUN248" s="18"/>
      <c r="KUO248" s="19"/>
      <c r="KUP248" s="18"/>
      <c r="KUQ248" s="19"/>
      <c r="KUR248" s="18"/>
      <c r="KUS248" s="19"/>
      <c r="KUT248" s="159"/>
      <c r="KUU248" s="160"/>
      <c r="KUV248" s="160"/>
      <c r="KUW248" s="18"/>
      <c r="KUX248" s="19"/>
      <c r="KUY248" s="18"/>
      <c r="KUZ248" s="19"/>
      <c r="KVA248" s="18"/>
      <c r="KVB248" s="19"/>
      <c r="KVC248" s="18"/>
      <c r="KVD248" s="19"/>
      <c r="KVE248" s="18"/>
      <c r="KVF248" s="19"/>
      <c r="KVG248" s="18"/>
      <c r="KVH248" s="19"/>
      <c r="KVI248" s="18"/>
      <c r="KVJ248" s="19"/>
      <c r="KVK248" s="18"/>
      <c r="KVL248" s="19"/>
      <c r="KVM248" s="18"/>
      <c r="KVN248" s="19"/>
      <c r="KVO248" s="159"/>
      <c r="KVP248" s="160"/>
      <c r="KVQ248" s="160"/>
      <c r="KVR248" s="18"/>
      <c r="KVS248" s="19"/>
      <c r="KVT248" s="18"/>
      <c r="KVU248" s="19"/>
      <c r="KVV248" s="18"/>
      <c r="KVW248" s="19"/>
      <c r="KVX248" s="18"/>
      <c r="KVY248" s="19"/>
      <c r="KVZ248" s="18"/>
      <c r="KWA248" s="19"/>
      <c r="KWB248" s="18"/>
      <c r="KWC248" s="19"/>
      <c r="KWD248" s="18"/>
      <c r="KWE248" s="19"/>
      <c r="KWF248" s="18"/>
      <c r="KWG248" s="19"/>
      <c r="KWH248" s="18"/>
      <c r="KWI248" s="19"/>
      <c r="KWJ248" s="159"/>
      <c r="KWK248" s="160"/>
      <c r="KWL248" s="160"/>
      <c r="KWM248" s="18"/>
      <c r="KWN248" s="19"/>
      <c r="KWO248" s="18"/>
      <c r="KWP248" s="19"/>
      <c r="KWQ248" s="18"/>
      <c r="KWR248" s="19"/>
      <c r="KWS248" s="18"/>
      <c r="KWT248" s="19"/>
      <c r="KWU248" s="18"/>
      <c r="KWV248" s="19"/>
      <c r="KWW248" s="18"/>
      <c r="KWX248" s="19"/>
      <c r="KWY248" s="18"/>
      <c r="KWZ248" s="19"/>
      <c r="KXA248" s="18"/>
      <c r="KXB248" s="19"/>
      <c r="KXC248" s="18"/>
      <c r="KXD248" s="19"/>
      <c r="KXE248" s="159"/>
      <c r="KXF248" s="160"/>
      <c r="KXG248" s="160"/>
      <c r="KXH248" s="18"/>
      <c r="KXI248" s="19"/>
      <c r="KXJ248" s="18"/>
      <c r="KXK248" s="19"/>
      <c r="KXL248" s="18"/>
      <c r="KXM248" s="19"/>
      <c r="KXN248" s="18"/>
      <c r="KXO248" s="19"/>
      <c r="KXP248" s="18"/>
      <c r="KXQ248" s="19"/>
      <c r="KXR248" s="18"/>
      <c r="KXS248" s="19"/>
      <c r="KXT248" s="18"/>
      <c r="KXU248" s="19"/>
      <c r="KXV248" s="18"/>
      <c r="KXW248" s="19"/>
      <c r="KXX248" s="18"/>
      <c r="KXY248" s="19"/>
      <c r="KXZ248" s="159"/>
      <c r="KYA248" s="160"/>
      <c r="KYB248" s="160"/>
      <c r="KYC248" s="18"/>
      <c r="KYD248" s="19"/>
      <c r="KYE248" s="18"/>
      <c r="KYF248" s="19"/>
      <c r="KYG248" s="18"/>
      <c r="KYH248" s="19"/>
      <c r="KYI248" s="18"/>
      <c r="KYJ248" s="19"/>
      <c r="KYK248" s="18"/>
      <c r="KYL248" s="19"/>
      <c r="KYM248" s="18"/>
      <c r="KYN248" s="19"/>
      <c r="KYO248" s="18"/>
      <c r="KYP248" s="19"/>
      <c r="KYQ248" s="18"/>
      <c r="KYR248" s="19"/>
      <c r="KYS248" s="18"/>
      <c r="KYT248" s="19"/>
      <c r="KYU248" s="159"/>
      <c r="KYV248" s="160"/>
      <c r="KYW248" s="160"/>
      <c r="KYX248" s="18"/>
      <c r="KYY248" s="19"/>
      <c r="KYZ248" s="18"/>
      <c r="KZA248" s="19"/>
      <c r="KZB248" s="18"/>
      <c r="KZC248" s="19"/>
      <c r="KZD248" s="18"/>
      <c r="KZE248" s="19"/>
      <c r="KZF248" s="18"/>
      <c r="KZG248" s="19"/>
      <c r="KZH248" s="18"/>
      <c r="KZI248" s="19"/>
      <c r="KZJ248" s="18"/>
      <c r="KZK248" s="19"/>
      <c r="KZL248" s="18"/>
      <c r="KZM248" s="19"/>
      <c r="KZN248" s="18"/>
      <c r="KZO248" s="19"/>
      <c r="KZP248" s="159"/>
      <c r="KZQ248" s="160"/>
      <c r="KZR248" s="160"/>
      <c r="KZS248" s="18"/>
      <c r="KZT248" s="19"/>
      <c r="KZU248" s="18"/>
      <c r="KZV248" s="19"/>
      <c r="KZW248" s="18"/>
      <c r="KZX248" s="19"/>
      <c r="KZY248" s="18"/>
      <c r="KZZ248" s="19"/>
      <c r="LAA248" s="18"/>
      <c r="LAB248" s="19"/>
      <c r="LAC248" s="18"/>
      <c r="LAD248" s="19"/>
      <c r="LAE248" s="18"/>
      <c r="LAF248" s="19"/>
      <c r="LAG248" s="18"/>
      <c r="LAH248" s="19"/>
      <c r="LAI248" s="18"/>
      <c r="LAJ248" s="19"/>
      <c r="LAK248" s="159"/>
      <c r="LAL248" s="160"/>
      <c r="LAM248" s="160"/>
      <c r="LAN248" s="18"/>
      <c r="LAO248" s="19"/>
      <c r="LAP248" s="18"/>
      <c r="LAQ248" s="19"/>
      <c r="LAR248" s="18"/>
      <c r="LAS248" s="19"/>
      <c r="LAT248" s="18"/>
      <c r="LAU248" s="19"/>
      <c r="LAV248" s="18"/>
      <c r="LAW248" s="19"/>
      <c r="LAX248" s="18"/>
      <c r="LAY248" s="19"/>
      <c r="LAZ248" s="18"/>
      <c r="LBA248" s="19"/>
      <c r="LBB248" s="18"/>
      <c r="LBC248" s="19"/>
      <c r="LBD248" s="18"/>
      <c r="LBE248" s="19"/>
      <c r="LBF248" s="159"/>
      <c r="LBG248" s="160"/>
      <c r="LBH248" s="160"/>
      <c r="LBI248" s="18"/>
      <c r="LBJ248" s="19"/>
      <c r="LBK248" s="18"/>
      <c r="LBL248" s="19"/>
      <c r="LBM248" s="18"/>
      <c r="LBN248" s="19"/>
      <c r="LBO248" s="18"/>
      <c r="LBP248" s="19"/>
      <c r="LBQ248" s="18"/>
      <c r="LBR248" s="19"/>
      <c r="LBS248" s="18"/>
      <c r="LBT248" s="19"/>
      <c r="LBU248" s="18"/>
      <c r="LBV248" s="19"/>
      <c r="LBW248" s="18"/>
      <c r="LBX248" s="19"/>
      <c r="LBY248" s="18"/>
      <c r="LBZ248" s="19"/>
      <c r="LCA248" s="159"/>
      <c r="LCB248" s="160"/>
      <c r="LCC248" s="160"/>
      <c r="LCD248" s="18"/>
      <c r="LCE248" s="19"/>
      <c r="LCF248" s="18"/>
      <c r="LCG248" s="19"/>
      <c r="LCH248" s="18"/>
      <c r="LCI248" s="19"/>
      <c r="LCJ248" s="18"/>
      <c r="LCK248" s="19"/>
      <c r="LCL248" s="18"/>
      <c r="LCM248" s="19"/>
      <c r="LCN248" s="18"/>
      <c r="LCO248" s="19"/>
      <c r="LCP248" s="18"/>
      <c r="LCQ248" s="19"/>
      <c r="LCR248" s="18"/>
      <c r="LCS248" s="19"/>
      <c r="LCT248" s="18"/>
      <c r="LCU248" s="19"/>
      <c r="LCV248" s="159"/>
      <c r="LCW248" s="160"/>
      <c r="LCX248" s="160"/>
      <c r="LCY248" s="18"/>
      <c r="LCZ248" s="19"/>
      <c r="LDA248" s="18"/>
      <c r="LDB248" s="19"/>
      <c r="LDC248" s="18"/>
      <c r="LDD248" s="19"/>
      <c r="LDE248" s="18"/>
      <c r="LDF248" s="19"/>
      <c r="LDG248" s="18"/>
      <c r="LDH248" s="19"/>
      <c r="LDI248" s="18"/>
      <c r="LDJ248" s="19"/>
      <c r="LDK248" s="18"/>
      <c r="LDL248" s="19"/>
      <c r="LDM248" s="18"/>
      <c r="LDN248" s="19"/>
      <c r="LDO248" s="18"/>
      <c r="LDP248" s="19"/>
      <c r="LDQ248" s="159"/>
      <c r="LDR248" s="160"/>
      <c r="LDS248" s="160"/>
      <c r="LDT248" s="18"/>
      <c r="LDU248" s="19"/>
      <c r="LDV248" s="18"/>
      <c r="LDW248" s="19"/>
      <c r="LDX248" s="18"/>
      <c r="LDY248" s="19"/>
      <c r="LDZ248" s="18"/>
      <c r="LEA248" s="19"/>
      <c r="LEB248" s="18"/>
      <c r="LEC248" s="19"/>
      <c r="LED248" s="18"/>
      <c r="LEE248" s="19"/>
      <c r="LEF248" s="18"/>
      <c r="LEG248" s="19"/>
      <c r="LEH248" s="18"/>
      <c r="LEI248" s="19"/>
      <c r="LEJ248" s="18"/>
      <c r="LEK248" s="19"/>
      <c r="LEL248" s="159"/>
      <c r="LEM248" s="160"/>
      <c r="LEN248" s="160"/>
      <c r="LEO248" s="18"/>
      <c r="LEP248" s="19"/>
      <c r="LEQ248" s="18"/>
      <c r="LER248" s="19"/>
      <c r="LES248" s="18"/>
      <c r="LET248" s="19"/>
      <c r="LEU248" s="18"/>
      <c r="LEV248" s="19"/>
      <c r="LEW248" s="18"/>
      <c r="LEX248" s="19"/>
      <c r="LEY248" s="18"/>
      <c r="LEZ248" s="19"/>
      <c r="LFA248" s="18"/>
      <c r="LFB248" s="19"/>
      <c r="LFC248" s="18"/>
      <c r="LFD248" s="19"/>
      <c r="LFE248" s="18"/>
      <c r="LFF248" s="19"/>
      <c r="LFG248" s="159"/>
      <c r="LFH248" s="160"/>
      <c r="LFI248" s="160"/>
      <c r="LFJ248" s="18"/>
      <c r="LFK248" s="19"/>
      <c r="LFL248" s="18"/>
      <c r="LFM248" s="19"/>
      <c r="LFN248" s="18"/>
      <c r="LFO248" s="19"/>
      <c r="LFP248" s="18"/>
      <c r="LFQ248" s="19"/>
      <c r="LFR248" s="18"/>
      <c r="LFS248" s="19"/>
      <c r="LFT248" s="18"/>
      <c r="LFU248" s="19"/>
      <c r="LFV248" s="18"/>
      <c r="LFW248" s="19"/>
      <c r="LFX248" s="18"/>
      <c r="LFY248" s="19"/>
      <c r="LFZ248" s="18"/>
      <c r="LGA248" s="19"/>
      <c r="LGB248" s="159"/>
      <c r="LGC248" s="160"/>
      <c r="LGD248" s="160"/>
      <c r="LGE248" s="18"/>
      <c r="LGF248" s="19"/>
      <c r="LGG248" s="18"/>
      <c r="LGH248" s="19"/>
      <c r="LGI248" s="18"/>
      <c r="LGJ248" s="19"/>
      <c r="LGK248" s="18"/>
      <c r="LGL248" s="19"/>
      <c r="LGM248" s="18"/>
      <c r="LGN248" s="19"/>
      <c r="LGO248" s="18"/>
      <c r="LGP248" s="19"/>
      <c r="LGQ248" s="18"/>
      <c r="LGR248" s="19"/>
      <c r="LGS248" s="18"/>
      <c r="LGT248" s="19"/>
      <c r="LGU248" s="18"/>
      <c r="LGV248" s="19"/>
      <c r="LGW248" s="159"/>
      <c r="LGX248" s="160"/>
      <c r="LGY248" s="160"/>
      <c r="LGZ248" s="18"/>
      <c r="LHA248" s="19"/>
      <c r="LHB248" s="18"/>
      <c r="LHC248" s="19"/>
      <c r="LHD248" s="18"/>
      <c r="LHE248" s="19"/>
      <c r="LHF248" s="18"/>
      <c r="LHG248" s="19"/>
      <c r="LHH248" s="18"/>
      <c r="LHI248" s="19"/>
      <c r="LHJ248" s="18"/>
      <c r="LHK248" s="19"/>
      <c r="LHL248" s="18"/>
      <c r="LHM248" s="19"/>
      <c r="LHN248" s="18"/>
      <c r="LHO248" s="19"/>
      <c r="LHP248" s="18"/>
      <c r="LHQ248" s="19"/>
      <c r="LHR248" s="159"/>
      <c r="LHS248" s="160"/>
      <c r="LHT248" s="160"/>
      <c r="LHU248" s="18"/>
      <c r="LHV248" s="19"/>
      <c r="LHW248" s="18"/>
      <c r="LHX248" s="19"/>
      <c r="LHY248" s="18"/>
      <c r="LHZ248" s="19"/>
      <c r="LIA248" s="18"/>
      <c r="LIB248" s="19"/>
      <c r="LIC248" s="18"/>
      <c r="LID248" s="19"/>
      <c r="LIE248" s="18"/>
      <c r="LIF248" s="19"/>
      <c r="LIG248" s="18"/>
      <c r="LIH248" s="19"/>
      <c r="LII248" s="18"/>
      <c r="LIJ248" s="19"/>
      <c r="LIK248" s="18"/>
      <c r="LIL248" s="19"/>
      <c r="LIM248" s="159"/>
      <c r="LIN248" s="160"/>
      <c r="LIO248" s="160"/>
      <c r="LIP248" s="18"/>
      <c r="LIQ248" s="19"/>
      <c r="LIR248" s="18"/>
      <c r="LIS248" s="19"/>
      <c r="LIT248" s="18"/>
      <c r="LIU248" s="19"/>
      <c r="LIV248" s="18"/>
      <c r="LIW248" s="19"/>
      <c r="LIX248" s="18"/>
      <c r="LIY248" s="19"/>
      <c r="LIZ248" s="18"/>
      <c r="LJA248" s="19"/>
      <c r="LJB248" s="18"/>
      <c r="LJC248" s="19"/>
      <c r="LJD248" s="18"/>
      <c r="LJE248" s="19"/>
      <c r="LJF248" s="18"/>
      <c r="LJG248" s="19"/>
      <c r="LJH248" s="159"/>
      <c r="LJI248" s="160"/>
      <c r="LJJ248" s="160"/>
      <c r="LJK248" s="18"/>
      <c r="LJL248" s="19"/>
      <c r="LJM248" s="18"/>
      <c r="LJN248" s="19"/>
      <c r="LJO248" s="18"/>
      <c r="LJP248" s="19"/>
      <c r="LJQ248" s="18"/>
      <c r="LJR248" s="19"/>
      <c r="LJS248" s="18"/>
      <c r="LJT248" s="19"/>
      <c r="LJU248" s="18"/>
      <c r="LJV248" s="19"/>
      <c r="LJW248" s="18"/>
      <c r="LJX248" s="19"/>
      <c r="LJY248" s="18"/>
      <c r="LJZ248" s="19"/>
      <c r="LKA248" s="18"/>
      <c r="LKB248" s="19"/>
      <c r="LKC248" s="159"/>
      <c r="LKD248" s="160"/>
      <c r="LKE248" s="160"/>
      <c r="LKF248" s="18"/>
      <c r="LKG248" s="19"/>
      <c r="LKH248" s="18"/>
      <c r="LKI248" s="19"/>
      <c r="LKJ248" s="18"/>
      <c r="LKK248" s="19"/>
      <c r="LKL248" s="18"/>
      <c r="LKM248" s="19"/>
      <c r="LKN248" s="18"/>
      <c r="LKO248" s="19"/>
      <c r="LKP248" s="18"/>
      <c r="LKQ248" s="19"/>
      <c r="LKR248" s="18"/>
      <c r="LKS248" s="19"/>
      <c r="LKT248" s="18"/>
      <c r="LKU248" s="19"/>
      <c r="LKV248" s="18"/>
      <c r="LKW248" s="19"/>
      <c r="LKX248" s="159"/>
      <c r="LKY248" s="160"/>
      <c r="LKZ248" s="160"/>
      <c r="LLA248" s="18"/>
      <c r="LLB248" s="19"/>
      <c r="LLC248" s="18"/>
      <c r="LLD248" s="19"/>
      <c r="LLE248" s="18"/>
      <c r="LLF248" s="19"/>
      <c r="LLG248" s="18"/>
      <c r="LLH248" s="19"/>
      <c r="LLI248" s="18"/>
      <c r="LLJ248" s="19"/>
      <c r="LLK248" s="18"/>
      <c r="LLL248" s="19"/>
      <c r="LLM248" s="18"/>
      <c r="LLN248" s="19"/>
      <c r="LLO248" s="18"/>
      <c r="LLP248" s="19"/>
      <c r="LLQ248" s="18"/>
      <c r="LLR248" s="19"/>
      <c r="LLS248" s="159"/>
      <c r="LLT248" s="160"/>
      <c r="LLU248" s="160"/>
      <c r="LLV248" s="18"/>
      <c r="LLW248" s="19"/>
      <c r="LLX248" s="18"/>
      <c r="LLY248" s="19"/>
      <c r="LLZ248" s="18"/>
      <c r="LMA248" s="19"/>
      <c r="LMB248" s="18"/>
      <c r="LMC248" s="19"/>
      <c r="LMD248" s="18"/>
      <c r="LME248" s="19"/>
      <c r="LMF248" s="18"/>
      <c r="LMG248" s="19"/>
      <c r="LMH248" s="18"/>
      <c r="LMI248" s="19"/>
      <c r="LMJ248" s="18"/>
      <c r="LMK248" s="19"/>
      <c r="LML248" s="18"/>
      <c r="LMM248" s="19"/>
      <c r="LMN248" s="159"/>
      <c r="LMO248" s="160"/>
      <c r="LMP248" s="160"/>
      <c r="LMQ248" s="18"/>
      <c r="LMR248" s="19"/>
      <c r="LMS248" s="18"/>
      <c r="LMT248" s="19"/>
      <c r="LMU248" s="18"/>
      <c r="LMV248" s="19"/>
      <c r="LMW248" s="18"/>
      <c r="LMX248" s="19"/>
      <c r="LMY248" s="18"/>
      <c r="LMZ248" s="19"/>
      <c r="LNA248" s="18"/>
      <c r="LNB248" s="19"/>
      <c r="LNC248" s="18"/>
      <c r="LND248" s="19"/>
      <c r="LNE248" s="18"/>
      <c r="LNF248" s="19"/>
      <c r="LNG248" s="18"/>
      <c r="LNH248" s="19"/>
      <c r="LNI248" s="159"/>
      <c r="LNJ248" s="160"/>
      <c r="LNK248" s="160"/>
      <c r="LNL248" s="18"/>
      <c r="LNM248" s="19"/>
      <c r="LNN248" s="18"/>
      <c r="LNO248" s="19"/>
      <c r="LNP248" s="18"/>
      <c r="LNQ248" s="19"/>
      <c r="LNR248" s="18"/>
      <c r="LNS248" s="19"/>
      <c r="LNT248" s="18"/>
      <c r="LNU248" s="19"/>
      <c r="LNV248" s="18"/>
      <c r="LNW248" s="19"/>
      <c r="LNX248" s="18"/>
      <c r="LNY248" s="19"/>
      <c r="LNZ248" s="18"/>
      <c r="LOA248" s="19"/>
      <c r="LOB248" s="18"/>
      <c r="LOC248" s="19"/>
      <c r="LOD248" s="159"/>
      <c r="LOE248" s="160"/>
      <c r="LOF248" s="160"/>
      <c r="LOG248" s="18"/>
      <c r="LOH248" s="19"/>
      <c r="LOI248" s="18"/>
      <c r="LOJ248" s="19"/>
      <c r="LOK248" s="18"/>
      <c r="LOL248" s="19"/>
      <c r="LOM248" s="18"/>
      <c r="LON248" s="19"/>
      <c r="LOO248" s="18"/>
      <c r="LOP248" s="19"/>
      <c r="LOQ248" s="18"/>
      <c r="LOR248" s="19"/>
      <c r="LOS248" s="18"/>
      <c r="LOT248" s="19"/>
      <c r="LOU248" s="18"/>
      <c r="LOV248" s="19"/>
      <c r="LOW248" s="18"/>
      <c r="LOX248" s="19"/>
      <c r="LOY248" s="159"/>
      <c r="LOZ248" s="160"/>
      <c r="LPA248" s="160"/>
      <c r="LPB248" s="18"/>
      <c r="LPC248" s="19"/>
      <c r="LPD248" s="18"/>
      <c r="LPE248" s="19"/>
      <c r="LPF248" s="18"/>
      <c r="LPG248" s="19"/>
      <c r="LPH248" s="18"/>
      <c r="LPI248" s="19"/>
      <c r="LPJ248" s="18"/>
      <c r="LPK248" s="19"/>
      <c r="LPL248" s="18"/>
      <c r="LPM248" s="19"/>
      <c r="LPN248" s="18"/>
      <c r="LPO248" s="19"/>
      <c r="LPP248" s="18"/>
      <c r="LPQ248" s="19"/>
      <c r="LPR248" s="18"/>
      <c r="LPS248" s="19"/>
      <c r="LPT248" s="159"/>
      <c r="LPU248" s="160"/>
      <c r="LPV248" s="160"/>
      <c r="LPW248" s="18"/>
      <c r="LPX248" s="19"/>
      <c r="LPY248" s="18"/>
      <c r="LPZ248" s="19"/>
      <c r="LQA248" s="18"/>
      <c r="LQB248" s="19"/>
      <c r="LQC248" s="18"/>
      <c r="LQD248" s="19"/>
      <c r="LQE248" s="18"/>
      <c r="LQF248" s="19"/>
      <c r="LQG248" s="18"/>
      <c r="LQH248" s="19"/>
      <c r="LQI248" s="18"/>
      <c r="LQJ248" s="19"/>
      <c r="LQK248" s="18"/>
      <c r="LQL248" s="19"/>
      <c r="LQM248" s="18"/>
      <c r="LQN248" s="19"/>
      <c r="LQO248" s="159"/>
      <c r="LQP248" s="160"/>
      <c r="LQQ248" s="160"/>
      <c r="LQR248" s="18"/>
      <c r="LQS248" s="19"/>
      <c r="LQT248" s="18"/>
      <c r="LQU248" s="19"/>
      <c r="LQV248" s="18"/>
      <c r="LQW248" s="19"/>
      <c r="LQX248" s="18"/>
      <c r="LQY248" s="19"/>
      <c r="LQZ248" s="18"/>
      <c r="LRA248" s="19"/>
      <c r="LRB248" s="18"/>
      <c r="LRC248" s="19"/>
      <c r="LRD248" s="18"/>
      <c r="LRE248" s="19"/>
      <c r="LRF248" s="18"/>
      <c r="LRG248" s="19"/>
      <c r="LRH248" s="18"/>
      <c r="LRI248" s="19"/>
      <c r="LRJ248" s="159"/>
      <c r="LRK248" s="160"/>
      <c r="LRL248" s="160"/>
      <c r="LRM248" s="18"/>
      <c r="LRN248" s="19"/>
      <c r="LRO248" s="18"/>
      <c r="LRP248" s="19"/>
      <c r="LRQ248" s="18"/>
      <c r="LRR248" s="19"/>
      <c r="LRS248" s="18"/>
      <c r="LRT248" s="19"/>
      <c r="LRU248" s="18"/>
      <c r="LRV248" s="19"/>
      <c r="LRW248" s="18"/>
      <c r="LRX248" s="19"/>
      <c r="LRY248" s="18"/>
      <c r="LRZ248" s="19"/>
      <c r="LSA248" s="18"/>
      <c r="LSB248" s="19"/>
      <c r="LSC248" s="18"/>
      <c r="LSD248" s="19"/>
      <c r="LSE248" s="159"/>
      <c r="LSF248" s="160"/>
      <c r="LSG248" s="160"/>
      <c r="LSH248" s="18"/>
      <c r="LSI248" s="19"/>
      <c r="LSJ248" s="18"/>
      <c r="LSK248" s="19"/>
      <c r="LSL248" s="18"/>
      <c r="LSM248" s="19"/>
      <c r="LSN248" s="18"/>
      <c r="LSO248" s="19"/>
      <c r="LSP248" s="18"/>
      <c r="LSQ248" s="19"/>
      <c r="LSR248" s="18"/>
      <c r="LSS248" s="19"/>
      <c r="LST248" s="18"/>
      <c r="LSU248" s="19"/>
      <c r="LSV248" s="18"/>
      <c r="LSW248" s="19"/>
      <c r="LSX248" s="18"/>
      <c r="LSY248" s="19"/>
      <c r="LSZ248" s="159"/>
      <c r="LTA248" s="160"/>
      <c r="LTB248" s="160"/>
      <c r="LTC248" s="18"/>
      <c r="LTD248" s="19"/>
      <c r="LTE248" s="18"/>
      <c r="LTF248" s="19"/>
      <c r="LTG248" s="18"/>
      <c r="LTH248" s="19"/>
      <c r="LTI248" s="18"/>
      <c r="LTJ248" s="19"/>
      <c r="LTK248" s="18"/>
      <c r="LTL248" s="19"/>
      <c r="LTM248" s="18"/>
      <c r="LTN248" s="19"/>
      <c r="LTO248" s="18"/>
      <c r="LTP248" s="19"/>
      <c r="LTQ248" s="18"/>
      <c r="LTR248" s="19"/>
      <c r="LTS248" s="18"/>
      <c r="LTT248" s="19"/>
      <c r="LTU248" s="159"/>
      <c r="LTV248" s="160"/>
      <c r="LTW248" s="160"/>
      <c r="LTX248" s="18"/>
      <c r="LTY248" s="19"/>
      <c r="LTZ248" s="18"/>
      <c r="LUA248" s="19"/>
      <c r="LUB248" s="18"/>
      <c r="LUC248" s="19"/>
      <c r="LUD248" s="18"/>
      <c r="LUE248" s="19"/>
      <c r="LUF248" s="18"/>
      <c r="LUG248" s="19"/>
      <c r="LUH248" s="18"/>
      <c r="LUI248" s="19"/>
      <c r="LUJ248" s="18"/>
      <c r="LUK248" s="19"/>
      <c r="LUL248" s="18"/>
      <c r="LUM248" s="19"/>
      <c r="LUN248" s="18"/>
      <c r="LUO248" s="19"/>
      <c r="LUP248" s="159"/>
      <c r="LUQ248" s="160"/>
      <c r="LUR248" s="160"/>
      <c r="LUS248" s="18"/>
      <c r="LUT248" s="19"/>
      <c r="LUU248" s="18"/>
      <c r="LUV248" s="19"/>
      <c r="LUW248" s="18"/>
      <c r="LUX248" s="19"/>
      <c r="LUY248" s="18"/>
      <c r="LUZ248" s="19"/>
      <c r="LVA248" s="18"/>
      <c r="LVB248" s="19"/>
      <c r="LVC248" s="18"/>
      <c r="LVD248" s="19"/>
      <c r="LVE248" s="18"/>
      <c r="LVF248" s="19"/>
      <c r="LVG248" s="18"/>
      <c r="LVH248" s="19"/>
      <c r="LVI248" s="18"/>
      <c r="LVJ248" s="19"/>
      <c r="LVK248" s="159"/>
      <c r="LVL248" s="160"/>
      <c r="LVM248" s="160"/>
      <c r="LVN248" s="18"/>
      <c r="LVO248" s="19"/>
      <c r="LVP248" s="18"/>
      <c r="LVQ248" s="19"/>
      <c r="LVR248" s="18"/>
      <c r="LVS248" s="19"/>
      <c r="LVT248" s="18"/>
      <c r="LVU248" s="19"/>
      <c r="LVV248" s="18"/>
      <c r="LVW248" s="19"/>
      <c r="LVX248" s="18"/>
      <c r="LVY248" s="19"/>
      <c r="LVZ248" s="18"/>
      <c r="LWA248" s="19"/>
      <c r="LWB248" s="18"/>
      <c r="LWC248" s="19"/>
      <c r="LWD248" s="18"/>
      <c r="LWE248" s="19"/>
      <c r="LWF248" s="159"/>
      <c r="LWG248" s="160"/>
      <c r="LWH248" s="160"/>
      <c r="LWI248" s="18"/>
      <c r="LWJ248" s="19"/>
      <c r="LWK248" s="18"/>
      <c r="LWL248" s="19"/>
      <c r="LWM248" s="18"/>
      <c r="LWN248" s="19"/>
      <c r="LWO248" s="18"/>
      <c r="LWP248" s="19"/>
      <c r="LWQ248" s="18"/>
      <c r="LWR248" s="19"/>
      <c r="LWS248" s="18"/>
      <c r="LWT248" s="19"/>
      <c r="LWU248" s="18"/>
      <c r="LWV248" s="19"/>
      <c r="LWW248" s="18"/>
      <c r="LWX248" s="19"/>
      <c r="LWY248" s="18"/>
      <c r="LWZ248" s="19"/>
      <c r="LXA248" s="159"/>
      <c r="LXB248" s="160"/>
      <c r="LXC248" s="160"/>
      <c r="LXD248" s="18"/>
      <c r="LXE248" s="19"/>
      <c r="LXF248" s="18"/>
      <c r="LXG248" s="19"/>
      <c r="LXH248" s="18"/>
      <c r="LXI248" s="19"/>
      <c r="LXJ248" s="18"/>
      <c r="LXK248" s="19"/>
      <c r="LXL248" s="18"/>
      <c r="LXM248" s="19"/>
      <c r="LXN248" s="18"/>
      <c r="LXO248" s="19"/>
      <c r="LXP248" s="18"/>
      <c r="LXQ248" s="19"/>
      <c r="LXR248" s="18"/>
      <c r="LXS248" s="19"/>
      <c r="LXT248" s="18"/>
      <c r="LXU248" s="19"/>
      <c r="LXV248" s="159"/>
      <c r="LXW248" s="160"/>
      <c r="LXX248" s="160"/>
      <c r="LXY248" s="18"/>
      <c r="LXZ248" s="19"/>
      <c r="LYA248" s="18"/>
      <c r="LYB248" s="19"/>
      <c r="LYC248" s="18"/>
      <c r="LYD248" s="19"/>
      <c r="LYE248" s="18"/>
      <c r="LYF248" s="19"/>
      <c r="LYG248" s="18"/>
      <c r="LYH248" s="19"/>
      <c r="LYI248" s="18"/>
      <c r="LYJ248" s="19"/>
      <c r="LYK248" s="18"/>
      <c r="LYL248" s="19"/>
      <c r="LYM248" s="18"/>
      <c r="LYN248" s="19"/>
      <c r="LYO248" s="18"/>
      <c r="LYP248" s="19"/>
      <c r="LYQ248" s="159"/>
      <c r="LYR248" s="160"/>
      <c r="LYS248" s="160"/>
      <c r="LYT248" s="18"/>
      <c r="LYU248" s="19"/>
      <c r="LYV248" s="18"/>
      <c r="LYW248" s="19"/>
      <c r="LYX248" s="18"/>
      <c r="LYY248" s="19"/>
      <c r="LYZ248" s="18"/>
      <c r="LZA248" s="19"/>
      <c r="LZB248" s="18"/>
      <c r="LZC248" s="19"/>
      <c r="LZD248" s="18"/>
      <c r="LZE248" s="19"/>
      <c r="LZF248" s="18"/>
      <c r="LZG248" s="19"/>
      <c r="LZH248" s="18"/>
      <c r="LZI248" s="19"/>
      <c r="LZJ248" s="18"/>
      <c r="LZK248" s="19"/>
      <c r="LZL248" s="159"/>
      <c r="LZM248" s="160"/>
      <c r="LZN248" s="160"/>
      <c r="LZO248" s="18"/>
      <c r="LZP248" s="19"/>
      <c r="LZQ248" s="18"/>
      <c r="LZR248" s="19"/>
      <c r="LZS248" s="18"/>
      <c r="LZT248" s="19"/>
      <c r="LZU248" s="18"/>
      <c r="LZV248" s="19"/>
      <c r="LZW248" s="18"/>
      <c r="LZX248" s="19"/>
      <c r="LZY248" s="18"/>
      <c r="LZZ248" s="19"/>
      <c r="MAA248" s="18"/>
      <c r="MAB248" s="19"/>
      <c r="MAC248" s="18"/>
      <c r="MAD248" s="19"/>
      <c r="MAE248" s="18"/>
      <c r="MAF248" s="19"/>
      <c r="MAG248" s="159"/>
      <c r="MAH248" s="160"/>
      <c r="MAI248" s="160"/>
      <c r="MAJ248" s="18"/>
      <c r="MAK248" s="19"/>
      <c r="MAL248" s="18"/>
      <c r="MAM248" s="19"/>
      <c r="MAN248" s="18"/>
      <c r="MAO248" s="19"/>
      <c r="MAP248" s="18"/>
      <c r="MAQ248" s="19"/>
      <c r="MAR248" s="18"/>
      <c r="MAS248" s="19"/>
      <c r="MAT248" s="18"/>
      <c r="MAU248" s="19"/>
      <c r="MAV248" s="18"/>
      <c r="MAW248" s="19"/>
      <c r="MAX248" s="18"/>
      <c r="MAY248" s="19"/>
      <c r="MAZ248" s="18"/>
      <c r="MBA248" s="19"/>
      <c r="MBB248" s="159"/>
      <c r="MBC248" s="160"/>
      <c r="MBD248" s="160"/>
      <c r="MBE248" s="18"/>
      <c r="MBF248" s="19"/>
      <c r="MBG248" s="18"/>
      <c r="MBH248" s="19"/>
      <c r="MBI248" s="18"/>
      <c r="MBJ248" s="19"/>
      <c r="MBK248" s="18"/>
      <c r="MBL248" s="19"/>
      <c r="MBM248" s="18"/>
      <c r="MBN248" s="19"/>
      <c r="MBO248" s="18"/>
      <c r="MBP248" s="19"/>
      <c r="MBQ248" s="18"/>
      <c r="MBR248" s="19"/>
      <c r="MBS248" s="18"/>
      <c r="MBT248" s="19"/>
      <c r="MBU248" s="18"/>
      <c r="MBV248" s="19"/>
      <c r="MBW248" s="159"/>
      <c r="MBX248" s="160"/>
      <c r="MBY248" s="160"/>
      <c r="MBZ248" s="18"/>
      <c r="MCA248" s="19"/>
      <c r="MCB248" s="18"/>
      <c r="MCC248" s="19"/>
      <c r="MCD248" s="18"/>
      <c r="MCE248" s="19"/>
      <c r="MCF248" s="18"/>
      <c r="MCG248" s="19"/>
      <c r="MCH248" s="18"/>
      <c r="MCI248" s="19"/>
      <c r="MCJ248" s="18"/>
      <c r="MCK248" s="19"/>
      <c r="MCL248" s="18"/>
      <c r="MCM248" s="19"/>
      <c r="MCN248" s="18"/>
      <c r="MCO248" s="19"/>
      <c r="MCP248" s="18"/>
      <c r="MCQ248" s="19"/>
      <c r="MCR248" s="159"/>
      <c r="MCS248" s="160"/>
      <c r="MCT248" s="160"/>
      <c r="MCU248" s="18"/>
      <c r="MCV248" s="19"/>
      <c r="MCW248" s="18"/>
      <c r="MCX248" s="19"/>
      <c r="MCY248" s="18"/>
      <c r="MCZ248" s="19"/>
      <c r="MDA248" s="18"/>
      <c r="MDB248" s="19"/>
      <c r="MDC248" s="18"/>
      <c r="MDD248" s="19"/>
      <c r="MDE248" s="18"/>
      <c r="MDF248" s="19"/>
      <c r="MDG248" s="18"/>
      <c r="MDH248" s="19"/>
      <c r="MDI248" s="18"/>
      <c r="MDJ248" s="19"/>
      <c r="MDK248" s="18"/>
      <c r="MDL248" s="19"/>
      <c r="MDM248" s="159"/>
      <c r="MDN248" s="160"/>
      <c r="MDO248" s="160"/>
      <c r="MDP248" s="18"/>
      <c r="MDQ248" s="19"/>
      <c r="MDR248" s="18"/>
      <c r="MDS248" s="19"/>
      <c r="MDT248" s="18"/>
      <c r="MDU248" s="19"/>
      <c r="MDV248" s="18"/>
      <c r="MDW248" s="19"/>
      <c r="MDX248" s="18"/>
      <c r="MDY248" s="19"/>
      <c r="MDZ248" s="18"/>
      <c r="MEA248" s="19"/>
      <c r="MEB248" s="18"/>
      <c r="MEC248" s="19"/>
      <c r="MED248" s="18"/>
      <c r="MEE248" s="19"/>
      <c r="MEF248" s="18"/>
      <c r="MEG248" s="19"/>
      <c r="MEH248" s="159"/>
      <c r="MEI248" s="160"/>
      <c r="MEJ248" s="160"/>
      <c r="MEK248" s="18"/>
      <c r="MEL248" s="19"/>
      <c r="MEM248" s="18"/>
      <c r="MEN248" s="19"/>
      <c r="MEO248" s="18"/>
      <c r="MEP248" s="19"/>
      <c r="MEQ248" s="18"/>
      <c r="MER248" s="19"/>
      <c r="MES248" s="18"/>
      <c r="MET248" s="19"/>
      <c r="MEU248" s="18"/>
      <c r="MEV248" s="19"/>
      <c r="MEW248" s="18"/>
      <c r="MEX248" s="19"/>
      <c r="MEY248" s="18"/>
      <c r="MEZ248" s="19"/>
      <c r="MFA248" s="18"/>
      <c r="MFB248" s="19"/>
      <c r="MFC248" s="159"/>
      <c r="MFD248" s="160"/>
      <c r="MFE248" s="160"/>
      <c r="MFF248" s="18"/>
      <c r="MFG248" s="19"/>
      <c r="MFH248" s="18"/>
      <c r="MFI248" s="19"/>
      <c r="MFJ248" s="18"/>
      <c r="MFK248" s="19"/>
      <c r="MFL248" s="18"/>
      <c r="MFM248" s="19"/>
      <c r="MFN248" s="18"/>
      <c r="MFO248" s="19"/>
      <c r="MFP248" s="18"/>
      <c r="MFQ248" s="19"/>
      <c r="MFR248" s="18"/>
      <c r="MFS248" s="19"/>
      <c r="MFT248" s="18"/>
      <c r="MFU248" s="19"/>
      <c r="MFV248" s="18"/>
      <c r="MFW248" s="19"/>
      <c r="MFX248" s="159"/>
      <c r="MFY248" s="160"/>
      <c r="MFZ248" s="160"/>
      <c r="MGA248" s="18"/>
      <c r="MGB248" s="19"/>
      <c r="MGC248" s="18"/>
      <c r="MGD248" s="19"/>
      <c r="MGE248" s="18"/>
      <c r="MGF248" s="19"/>
      <c r="MGG248" s="18"/>
      <c r="MGH248" s="19"/>
      <c r="MGI248" s="18"/>
      <c r="MGJ248" s="19"/>
      <c r="MGK248" s="18"/>
      <c r="MGL248" s="19"/>
      <c r="MGM248" s="18"/>
      <c r="MGN248" s="19"/>
      <c r="MGO248" s="18"/>
      <c r="MGP248" s="19"/>
      <c r="MGQ248" s="18"/>
      <c r="MGR248" s="19"/>
      <c r="MGS248" s="159"/>
      <c r="MGT248" s="160"/>
      <c r="MGU248" s="160"/>
      <c r="MGV248" s="18"/>
      <c r="MGW248" s="19"/>
      <c r="MGX248" s="18"/>
      <c r="MGY248" s="19"/>
      <c r="MGZ248" s="18"/>
      <c r="MHA248" s="19"/>
      <c r="MHB248" s="18"/>
      <c r="MHC248" s="19"/>
      <c r="MHD248" s="18"/>
      <c r="MHE248" s="19"/>
      <c r="MHF248" s="18"/>
      <c r="MHG248" s="19"/>
      <c r="MHH248" s="18"/>
      <c r="MHI248" s="19"/>
      <c r="MHJ248" s="18"/>
      <c r="MHK248" s="19"/>
      <c r="MHL248" s="18"/>
      <c r="MHM248" s="19"/>
      <c r="MHN248" s="159"/>
      <c r="MHO248" s="160"/>
      <c r="MHP248" s="160"/>
      <c r="MHQ248" s="18"/>
      <c r="MHR248" s="19"/>
      <c r="MHS248" s="18"/>
      <c r="MHT248" s="19"/>
      <c r="MHU248" s="18"/>
      <c r="MHV248" s="19"/>
      <c r="MHW248" s="18"/>
      <c r="MHX248" s="19"/>
      <c r="MHY248" s="18"/>
      <c r="MHZ248" s="19"/>
      <c r="MIA248" s="18"/>
      <c r="MIB248" s="19"/>
      <c r="MIC248" s="18"/>
      <c r="MID248" s="19"/>
      <c r="MIE248" s="18"/>
      <c r="MIF248" s="19"/>
      <c r="MIG248" s="18"/>
      <c r="MIH248" s="19"/>
      <c r="MII248" s="159"/>
      <c r="MIJ248" s="160"/>
      <c r="MIK248" s="160"/>
      <c r="MIL248" s="18"/>
      <c r="MIM248" s="19"/>
      <c r="MIN248" s="18"/>
      <c r="MIO248" s="19"/>
      <c r="MIP248" s="18"/>
      <c r="MIQ248" s="19"/>
      <c r="MIR248" s="18"/>
      <c r="MIS248" s="19"/>
      <c r="MIT248" s="18"/>
      <c r="MIU248" s="19"/>
      <c r="MIV248" s="18"/>
      <c r="MIW248" s="19"/>
      <c r="MIX248" s="18"/>
      <c r="MIY248" s="19"/>
      <c r="MIZ248" s="18"/>
      <c r="MJA248" s="19"/>
      <c r="MJB248" s="18"/>
      <c r="MJC248" s="19"/>
      <c r="MJD248" s="159"/>
      <c r="MJE248" s="160"/>
      <c r="MJF248" s="160"/>
      <c r="MJG248" s="18"/>
      <c r="MJH248" s="19"/>
      <c r="MJI248" s="18"/>
      <c r="MJJ248" s="19"/>
      <c r="MJK248" s="18"/>
      <c r="MJL248" s="19"/>
      <c r="MJM248" s="18"/>
      <c r="MJN248" s="19"/>
      <c r="MJO248" s="18"/>
      <c r="MJP248" s="19"/>
      <c r="MJQ248" s="18"/>
      <c r="MJR248" s="19"/>
      <c r="MJS248" s="18"/>
      <c r="MJT248" s="19"/>
      <c r="MJU248" s="18"/>
      <c r="MJV248" s="19"/>
      <c r="MJW248" s="18"/>
      <c r="MJX248" s="19"/>
      <c r="MJY248" s="159"/>
      <c r="MJZ248" s="160"/>
      <c r="MKA248" s="160"/>
      <c r="MKB248" s="18"/>
      <c r="MKC248" s="19"/>
      <c r="MKD248" s="18"/>
      <c r="MKE248" s="19"/>
      <c r="MKF248" s="18"/>
      <c r="MKG248" s="19"/>
      <c r="MKH248" s="18"/>
      <c r="MKI248" s="19"/>
      <c r="MKJ248" s="18"/>
      <c r="MKK248" s="19"/>
      <c r="MKL248" s="18"/>
      <c r="MKM248" s="19"/>
      <c r="MKN248" s="18"/>
      <c r="MKO248" s="19"/>
      <c r="MKP248" s="18"/>
      <c r="MKQ248" s="19"/>
      <c r="MKR248" s="18"/>
      <c r="MKS248" s="19"/>
      <c r="MKT248" s="159"/>
      <c r="MKU248" s="160"/>
      <c r="MKV248" s="160"/>
      <c r="MKW248" s="18"/>
      <c r="MKX248" s="19"/>
      <c r="MKY248" s="18"/>
      <c r="MKZ248" s="19"/>
      <c r="MLA248" s="18"/>
      <c r="MLB248" s="19"/>
      <c r="MLC248" s="18"/>
      <c r="MLD248" s="19"/>
      <c r="MLE248" s="18"/>
      <c r="MLF248" s="19"/>
      <c r="MLG248" s="18"/>
      <c r="MLH248" s="19"/>
      <c r="MLI248" s="18"/>
      <c r="MLJ248" s="19"/>
      <c r="MLK248" s="18"/>
      <c r="MLL248" s="19"/>
      <c r="MLM248" s="18"/>
      <c r="MLN248" s="19"/>
      <c r="MLO248" s="159"/>
      <c r="MLP248" s="160"/>
      <c r="MLQ248" s="160"/>
      <c r="MLR248" s="18"/>
      <c r="MLS248" s="19"/>
      <c r="MLT248" s="18"/>
      <c r="MLU248" s="19"/>
      <c r="MLV248" s="18"/>
      <c r="MLW248" s="19"/>
      <c r="MLX248" s="18"/>
      <c r="MLY248" s="19"/>
      <c r="MLZ248" s="18"/>
      <c r="MMA248" s="19"/>
      <c r="MMB248" s="18"/>
      <c r="MMC248" s="19"/>
      <c r="MMD248" s="18"/>
      <c r="MME248" s="19"/>
      <c r="MMF248" s="18"/>
      <c r="MMG248" s="19"/>
      <c r="MMH248" s="18"/>
      <c r="MMI248" s="19"/>
      <c r="MMJ248" s="159"/>
      <c r="MMK248" s="160"/>
      <c r="MML248" s="160"/>
      <c r="MMM248" s="18"/>
      <c r="MMN248" s="19"/>
      <c r="MMO248" s="18"/>
      <c r="MMP248" s="19"/>
      <c r="MMQ248" s="18"/>
      <c r="MMR248" s="19"/>
      <c r="MMS248" s="18"/>
      <c r="MMT248" s="19"/>
      <c r="MMU248" s="18"/>
      <c r="MMV248" s="19"/>
      <c r="MMW248" s="18"/>
      <c r="MMX248" s="19"/>
      <c r="MMY248" s="18"/>
      <c r="MMZ248" s="19"/>
      <c r="MNA248" s="18"/>
      <c r="MNB248" s="19"/>
      <c r="MNC248" s="18"/>
      <c r="MND248" s="19"/>
      <c r="MNE248" s="159"/>
      <c r="MNF248" s="160"/>
      <c r="MNG248" s="160"/>
      <c r="MNH248" s="18"/>
      <c r="MNI248" s="19"/>
      <c r="MNJ248" s="18"/>
      <c r="MNK248" s="19"/>
      <c r="MNL248" s="18"/>
      <c r="MNM248" s="19"/>
      <c r="MNN248" s="18"/>
      <c r="MNO248" s="19"/>
      <c r="MNP248" s="18"/>
      <c r="MNQ248" s="19"/>
      <c r="MNR248" s="18"/>
      <c r="MNS248" s="19"/>
      <c r="MNT248" s="18"/>
      <c r="MNU248" s="19"/>
      <c r="MNV248" s="18"/>
      <c r="MNW248" s="19"/>
      <c r="MNX248" s="18"/>
      <c r="MNY248" s="19"/>
      <c r="MNZ248" s="159"/>
      <c r="MOA248" s="160"/>
      <c r="MOB248" s="160"/>
      <c r="MOC248" s="18"/>
      <c r="MOD248" s="19"/>
      <c r="MOE248" s="18"/>
      <c r="MOF248" s="19"/>
      <c r="MOG248" s="18"/>
      <c r="MOH248" s="19"/>
      <c r="MOI248" s="18"/>
      <c r="MOJ248" s="19"/>
      <c r="MOK248" s="18"/>
      <c r="MOL248" s="19"/>
      <c r="MOM248" s="18"/>
      <c r="MON248" s="19"/>
      <c r="MOO248" s="18"/>
      <c r="MOP248" s="19"/>
      <c r="MOQ248" s="18"/>
      <c r="MOR248" s="19"/>
      <c r="MOS248" s="18"/>
      <c r="MOT248" s="19"/>
      <c r="MOU248" s="159"/>
      <c r="MOV248" s="160"/>
      <c r="MOW248" s="160"/>
      <c r="MOX248" s="18"/>
      <c r="MOY248" s="19"/>
      <c r="MOZ248" s="18"/>
      <c r="MPA248" s="19"/>
      <c r="MPB248" s="18"/>
      <c r="MPC248" s="19"/>
      <c r="MPD248" s="18"/>
      <c r="MPE248" s="19"/>
      <c r="MPF248" s="18"/>
      <c r="MPG248" s="19"/>
      <c r="MPH248" s="18"/>
      <c r="MPI248" s="19"/>
      <c r="MPJ248" s="18"/>
      <c r="MPK248" s="19"/>
      <c r="MPL248" s="18"/>
      <c r="MPM248" s="19"/>
      <c r="MPN248" s="18"/>
      <c r="MPO248" s="19"/>
      <c r="MPP248" s="159"/>
      <c r="MPQ248" s="160"/>
      <c r="MPR248" s="160"/>
      <c r="MPS248" s="18"/>
      <c r="MPT248" s="19"/>
      <c r="MPU248" s="18"/>
      <c r="MPV248" s="19"/>
      <c r="MPW248" s="18"/>
      <c r="MPX248" s="19"/>
      <c r="MPY248" s="18"/>
      <c r="MPZ248" s="19"/>
      <c r="MQA248" s="18"/>
      <c r="MQB248" s="19"/>
      <c r="MQC248" s="18"/>
      <c r="MQD248" s="19"/>
      <c r="MQE248" s="18"/>
      <c r="MQF248" s="19"/>
      <c r="MQG248" s="18"/>
      <c r="MQH248" s="19"/>
      <c r="MQI248" s="18"/>
      <c r="MQJ248" s="19"/>
      <c r="MQK248" s="159"/>
      <c r="MQL248" s="160"/>
      <c r="MQM248" s="160"/>
      <c r="MQN248" s="18"/>
      <c r="MQO248" s="19"/>
      <c r="MQP248" s="18"/>
      <c r="MQQ248" s="19"/>
      <c r="MQR248" s="18"/>
      <c r="MQS248" s="19"/>
      <c r="MQT248" s="18"/>
      <c r="MQU248" s="19"/>
      <c r="MQV248" s="18"/>
      <c r="MQW248" s="19"/>
      <c r="MQX248" s="18"/>
      <c r="MQY248" s="19"/>
      <c r="MQZ248" s="18"/>
      <c r="MRA248" s="19"/>
      <c r="MRB248" s="18"/>
      <c r="MRC248" s="19"/>
      <c r="MRD248" s="18"/>
      <c r="MRE248" s="19"/>
      <c r="MRF248" s="159"/>
      <c r="MRG248" s="160"/>
      <c r="MRH248" s="160"/>
      <c r="MRI248" s="18"/>
      <c r="MRJ248" s="19"/>
      <c r="MRK248" s="18"/>
      <c r="MRL248" s="19"/>
      <c r="MRM248" s="18"/>
      <c r="MRN248" s="19"/>
      <c r="MRO248" s="18"/>
      <c r="MRP248" s="19"/>
      <c r="MRQ248" s="18"/>
      <c r="MRR248" s="19"/>
      <c r="MRS248" s="18"/>
      <c r="MRT248" s="19"/>
      <c r="MRU248" s="18"/>
      <c r="MRV248" s="19"/>
      <c r="MRW248" s="18"/>
      <c r="MRX248" s="19"/>
      <c r="MRY248" s="18"/>
      <c r="MRZ248" s="19"/>
      <c r="MSA248" s="159"/>
      <c r="MSB248" s="160"/>
      <c r="MSC248" s="160"/>
      <c r="MSD248" s="18"/>
      <c r="MSE248" s="19"/>
      <c r="MSF248" s="18"/>
      <c r="MSG248" s="19"/>
      <c r="MSH248" s="18"/>
      <c r="MSI248" s="19"/>
      <c r="MSJ248" s="18"/>
      <c r="MSK248" s="19"/>
      <c r="MSL248" s="18"/>
      <c r="MSM248" s="19"/>
      <c r="MSN248" s="18"/>
      <c r="MSO248" s="19"/>
      <c r="MSP248" s="18"/>
      <c r="MSQ248" s="19"/>
      <c r="MSR248" s="18"/>
      <c r="MSS248" s="19"/>
      <c r="MST248" s="18"/>
      <c r="MSU248" s="19"/>
      <c r="MSV248" s="159"/>
      <c r="MSW248" s="160"/>
      <c r="MSX248" s="160"/>
      <c r="MSY248" s="18"/>
      <c r="MSZ248" s="19"/>
      <c r="MTA248" s="18"/>
      <c r="MTB248" s="19"/>
      <c r="MTC248" s="18"/>
      <c r="MTD248" s="19"/>
      <c r="MTE248" s="18"/>
      <c r="MTF248" s="19"/>
      <c r="MTG248" s="18"/>
      <c r="MTH248" s="19"/>
      <c r="MTI248" s="18"/>
      <c r="MTJ248" s="19"/>
      <c r="MTK248" s="18"/>
      <c r="MTL248" s="19"/>
      <c r="MTM248" s="18"/>
      <c r="MTN248" s="19"/>
      <c r="MTO248" s="18"/>
      <c r="MTP248" s="19"/>
      <c r="MTQ248" s="159"/>
      <c r="MTR248" s="160"/>
      <c r="MTS248" s="160"/>
      <c r="MTT248" s="18"/>
      <c r="MTU248" s="19"/>
      <c r="MTV248" s="18"/>
      <c r="MTW248" s="19"/>
      <c r="MTX248" s="18"/>
      <c r="MTY248" s="19"/>
      <c r="MTZ248" s="18"/>
      <c r="MUA248" s="19"/>
      <c r="MUB248" s="18"/>
      <c r="MUC248" s="19"/>
      <c r="MUD248" s="18"/>
      <c r="MUE248" s="19"/>
      <c r="MUF248" s="18"/>
      <c r="MUG248" s="19"/>
      <c r="MUH248" s="18"/>
      <c r="MUI248" s="19"/>
      <c r="MUJ248" s="18"/>
      <c r="MUK248" s="19"/>
      <c r="MUL248" s="159"/>
      <c r="MUM248" s="160"/>
      <c r="MUN248" s="160"/>
      <c r="MUO248" s="18"/>
      <c r="MUP248" s="19"/>
      <c r="MUQ248" s="18"/>
      <c r="MUR248" s="19"/>
      <c r="MUS248" s="18"/>
      <c r="MUT248" s="19"/>
      <c r="MUU248" s="18"/>
      <c r="MUV248" s="19"/>
      <c r="MUW248" s="18"/>
      <c r="MUX248" s="19"/>
      <c r="MUY248" s="18"/>
      <c r="MUZ248" s="19"/>
      <c r="MVA248" s="18"/>
      <c r="MVB248" s="19"/>
      <c r="MVC248" s="18"/>
      <c r="MVD248" s="19"/>
      <c r="MVE248" s="18"/>
      <c r="MVF248" s="19"/>
      <c r="MVG248" s="159"/>
      <c r="MVH248" s="160"/>
      <c r="MVI248" s="160"/>
      <c r="MVJ248" s="18"/>
      <c r="MVK248" s="19"/>
      <c r="MVL248" s="18"/>
      <c r="MVM248" s="19"/>
      <c r="MVN248" s="18"/>
      <c r="MVO248" s="19"/>
      <c r="MVP248" s="18"/>
      <c r="MVQ248" s="19"/>
      <c r="MVR248" s="18"/>
      <c r="MVS248" s="19"/>
      <c r="MVT248" s="18"/>
      <c r="MVU248" s="19"/>
      <c r="MVV248" s="18"/>
      <c r="MVW248" s="19"/>
      <c r="MVX248" s="18"/>
      <c r="MVY248" s="19"/>
      <c r="MVZ248" s="18"/>
      <c r="MWA248" s="19"/>
      <c r="MWB248" s="159"/>
      <c r="MWC248" s="160"/>
      <c r="MWD248" s="160"/>
      <c r="MWE248" s="18"/>
      <c r="MWF248" s="19"/>
      <c r="MWG248" s="18"/>
      <c r="MWH248" s="19"/>
      <c r="MWI248" s="18"/>
      <c r="MWJ248" s="19"/>
      <c r="MWK248" s="18"/>
      <c r="MWL248" s="19"/>
      <c r="MWM248" s="18"/>
      <c r="MWN248" s="19"/>
      <c r="MWO248" s="18"/>
      <c r="MWP248" s="19"/>
      <c r="MWQ248" s="18"/>
      <c r="MWR248" s="19"/>
      <c r="MWS248" s="18"/>
      <c r="MWT248" s="19"/>
      <c r="MWU248" s="18"/>
      <c r="MWV248" s="19"/>
      <c r="MWW248" s="159"/>
      <c r="MWX248" s="160"/>
      <c r="MWY248" s="160"/>
      <c r="MWZ248" s="18"/>
      <c r="MXA248" s="19"/>
      <c r="MXB248" s="18"/>
      <c r="MXC248" s="19"/>
      <c r="MXD248" s="18"/>
      <c r="MXE248" s="19"/>
      <c r="MXF248" s="18"/>
      <c r="MXG248" s="19"/>
      <c r="MXH248" s="18"/>
      <c r="MXI248" s="19"/>
      <c r="MXJ248" s="18"/>
      <c r="MXK248" s="19"/>
      <c r="MXL248" s="18"/>
      <c r="MXM248" s="19"/>
      <c r="MXN248" s="18"/>
      <c r="MXO248" s="19"/>
      <c r="MXP248" s="18"/>
      <c r="MXQ248" s="19"/>
      <c r="MXR248" s="159"/>
      <c r="MXS248" s="160"/>
      <c r="MXT248" s="160"/>
      <c r="MXU248" s="18"/>
      <c r="MXV248" s="19"/>
      <c r="MXW248" s="18"/>
      <c r="MXX248" s="19"/>
      <c r="MXY248" s="18"/>
      <c r="MXZ248" s="19"/>
      <c r="MYA248" s="18"/>
      <c r="MYB248" s="19"/>
      <c r="MYC248" s="18"/>
      <c r="MYD248" s="19"/>
      <c r="MYE248" s="18"/>
      <c r="MYF248" s="19"/>
      <c r="MYG248" s="18"/>
      <c r="MYH248" s="19"/>
      <c r="MYI248" s="18"/>
      <c r="MYJ248" s="19"/>
      <c r="MYK248" s="18"/>
      <c r="MYL248" s="19"/>
      <c r="MYM248" s="159"/>
      <c r="MYN248" s="160"/>
      <c r="MYO248" s="160"/>
      <c r="MYP248" s="18"/>
      <c r="MYQ248" s="19"/>
      <c r="MYR248" s="18"/>
      <c r="MYS248" s="19"/>
      <c r="MYT248" s="18"/>
      <c r="MYU248" s="19"/>
      <c r="MYV248" s="18"/>
      <c r="MYW248" s="19"/>
      <c r="MYX248" s="18"/>
      <c r="MYY248" s="19"/>
      <c r="MYZ248" s="18"/>
      <c r="MZA248" s="19"/>
      <c r="MZB248" s="18"/>
      <c r="MZC248" s="19"/>
      <c r="MZD248" s="18"/>
      <c r="MZE248" s="19"/>
      <c r="MZF248" s="18"/>
      <c r="MZG248" s="19"/>
      <c r="MZH248" s="159"/>
      <c r="MZI248" s="160"/>
      <c r="MZJ248" s="160"/>
      <c r="MZK248" s="18"/>
      <c r="MZL248" s="19"/>
      <c r="MZM248" s="18"/>
      <c r="MZN248" s="19"/>
      <c r="MZO248" s="18"/>
      <c r="MZP248" s="19"/>
      <c r="MZQ248" s="18"/>
      <c r="MZR248" s="19"/>
      <c r="MZS248" s="18"/>
      <c r="MZT248" s="19"/>
      <c r="MZU248" s="18"/>
      <c r="MZV248" s="19"/>
      <c r="MZW248" s="18"/>
      <c r="MZX248" s="19"/>
      <c r="MZY248" s="18"/>
      <c r="MZZ248" s="19"/>
      <c r="NAA248" s="18"/>
      <c r="NAB248" s="19"/>
      <c r="NAC248" s="159"/>
      <c r="NAD248" s="160"/>
      <c r="NAE248" s="160"/>
      <c r="NAF248" s="18"/>
      <c r="NAG248" s="19"/>
      <c r="NAH248" s="18"/>
      <c r="NAI248" s="19"/>
      <c r="NAJ248" s="18"/>
      <c r="NAK248" s="19"/>
      <c r="NAL248" s="18"/>
      <c r="NAM248" s="19"/>
      <c r="NAN248" s="18"/>
      <c r="NAO248" s="19"/>
      <c r="NAP248" s="18"/>
      <c r="NAQ248" s="19"/>
      <c r="NAR248" s="18"/>
      <c r="NAS248" s="19"/>
      <c r="NAT248" s="18"/>
      <c r="NAU248" s="19"/>
      <c r="NAV248" s="18"/>
      <c r="NAW248" s="19"/>
      <c r="NAX248" s="159"/>
      <c r="NAY248" s="160"/>
      <c r="NAZ248" s="160"/>
      <c r="NBA248" s="18"/>
      <c r="NBB248" s="19"/>
      <c r="NBC248" s="18"/>
      <c r="NBD248" s="19"/>
      <c r="NBE248" s="18"/>
      <c r="NBF248" s="19"/>
      <c r="NBG248" s="18"/>
      <c r="NBH248" s="19"/>
      <c r="NBI248" s="18"/>
      <c r="NBJ248" s="19"/>
      <c r="NBK248" s="18"/>
      <c r="NBL248" s="19"/>
      <c r="NBM248" s="18"/>
      <c r="NBN248" s="19"/>
      <c r="NBO248" s="18"/>
      <c r="NBP248" s="19"/>
      <c r="NBQ248" s="18"/>
      <c r="NBR248" s="19"/>
      <c r="NBS248" s="159"/>
      <c r="NBT248" s="160"/>
      <c r="NBU248" s="160"/>
      <c r="NBV248" s="18"/>
      <c r="NBW248" s="19"/>
      <c r="NBX248" s="18"/>
      <c r="NBY248" s="19"/>
      <c r="NBZ248" s="18"/>
      <c r="NCA248" s="19"/>
      <c r="NCB248" s="18"/>
      <c r="NCC248" s="19"/>
      <c r="NCD248" s="18"/>
      <c r="NCE248" s="19"/>
      <c r="NCF248" s="18"/>
      <c r="NCG248" s="19"/>
      <c r="NCH248" s="18"/>
      <c r="NCI248" s="19"/>
      <c r="NCJ248" s="18"/>
      <c r="NCK248" s="19"/>
      <c r="NCL248" s="18"/>
      <c r="NCM248" s="19"/>
      <c r="NCN248" s="159"/>
      <c r="NCO248" s="160"/>
      <c r="NCP248" s="160"/>
      <c r="NCQ248" s="18"/>
      <c r="NCR248" s="19"/>
      <c r="NCS248" s="18"/>
      <c r="NCT248" s="19"/>
      <c r="NCU248" s="18"/>
      <c r="NCV248" s="19"/>
      <c r="NCW248" s="18"/>
      <c r="NCX248" s="19"/>
      <c r="NCY248" s="18"/>
      <c r="NCZ248" s="19"/>
      <c r="NDA248" s="18"/>
      <c r="NDB248" s="19"/>
      <c r="NDC248" s="18"/>
      <c r="NDD248" s="19"/>
      <c r="NDE248" s="18"/>
      <c r="NDF248" s="19"/>
      <c r="NDG248" s="18"/>
      <c r="NDH248" s="19"/>
      <c r="NDI248" s="159"/>
      <c r="NDJ248" s="160"/>
      <c r="NDK248" s="160"/>
      <c r="NDL248" s="18"/>
      <c r="NDM248" s="19"/>
      <c r="NDN248" s="18"/>
      <c r="NDO248" s="19"/>
      <c r="NDP248" s="18"/>
      <c r="NDQ248" s="19"/>
      <c r="NDR248" s="18"/>
      <c r="NDS248" s="19"/>
      <c r="NDT248" s="18"/>
      <c r="NDU248" s="19"/>
      <c r="NDV248" s="18"/>
      <c r="NDW248" s="19"/>
      <c r="NDX248" s="18"/>
      <c r="NDY248" s="19"/>
      <c r="NDZ248" s="18"/>
      <c r="NEA248" s="19"/>
      <c r="NEB248" s="18"/>
      <c r="NEC248" s="19"/>
      <c r="NED248" s="159"/>
      <c r="NEE248" s="160"/>
      <c r="NEF248" s="160"/>
      <c r="NEG248" s="18"/>
      <c r="NEH248" s="19"/>
      <c r="NEI248" s="18"/>
      <c r="NEJ248" s="19"/>
      <c r="NEK248" s="18"/>
      <c r="NEL248" s="19"/>
      <c r="NEM248" s="18"/>
      <c r="NEN248" s="19"/>
      <c r="NEO248" s="18"/>
      <c r="NEP248" s="19"/>
      <c r="NEQ248" s="18"/>
      <c r="NER248" s="19"/>
      <c r="NES248" s="18"/>
      <c r="NET248" s="19"/>
      <c r="NEU248" s="18"/>
      <c r="NEV248" s="19"/>
      <c r="NEW248" s="18"/>
      <c r="NEX248" s="19"/>
      <c r="NEY248" s="159"/>
      <c r="NEZ248" s="160"/>
      <c r="NFA248" s="160"/>
      <c r="NFB248" s="18"/>
      <c r="NFC248" s="19"/>
      <c r="NFD248" s="18"/>
      <c r="NFE248" s="19"/>
      <c r="NFF248" s="18"/>
      <c r="NFG248" s="19"/>
      <c r="NFH248" s="18"/>
      <c r="NFI248" s="19"/>
      <c r="NFJ248" s="18"/>
      <c r="NFK248" s="19"/>
      <c r="NFL248" s="18"/>
      <c r="NFM248" s="19"/>
      <c r="NFN248" s="18"/>
      <c r="NFO248" s="19"/>
      <c r="NFP248" s="18"/>
      <c r="NFQ248" s="19"/>
      <c r="NFR248" s="18"/>
      <c r="NFS248" s="19"/>
      <c r="NFT248" s="159"/>
      <c r="NFU248" s="160"/>
      <c r="NFV248" s="160"/>
      <c r="NFW248" s="18"/>
      <c r="NFX248" s="19"/>
      <c r="NFY248" s="18"/>
      <c r="NFZ248" s="19"/>
      <c r="NGA248" s="18"/>
      <c r="NGB248" s="19"/>
      <c r="NGC248" s="18"/>
      <c r="NGD248" s="19"/>
      <c r="NGE248" s="18"/>
      <c r="NGF248" s="19"/>
      <c r="NGG248" s="18"/>
      <c r="NGH248" s="19"/>
      <c r="NGI248" s="18"/>
      <c r="NGJ248" s="19"/>
      <c r="NGK248" s="18"/>
      <c r="NGL248" s="19"/>
      <c r="NGM248" s="18"/>
      <c r="NGN248" s="19"/>
      <c r="NGO248" s="159"/>
      <c r="NGP248" s="160"/>
      <c r="NGQ248" s="160"/>
      <c r="NGR248" s="18"/>
      <c r="NGS248" s="19"/>
      <c r="NGT248" s="18"/>
      <c r="NGU248" s="19"/>
      <c r="NGV248" s="18"/>
      <c r="NGW248" s="19"/>
      <c r="NGX248" s="18"/>
      <c r="NGY248" s="19"/>
      <c r="NGZ248" s="18"/>
      <c r="NHA248" s="19"/>
      <c r="NHB248" s="18"/>
      <c r="NHC248" s="19"/>
      <c r="NHD248" s="18"/>
      <c r="NHE248" s="19"/>
      <c r="NHF248" s="18"/>
      <c r="NHG248" s="19"/>
      <c r="NHH248" s="18"/>
      <c r="NHI248" s="19"/>
      <c r="NHJ248" s="159"/>
      <c r="NHK248" s="160"/>
      <c r="NHL248" s="160"/>
      <c r="NHM248" s="18"/>
      <c r="NHN248" s="19"/>
      <c r="NHO248" s="18"/>
      <c r="NHP248" s="19"/>
      <c r="NHQ248" s="18"/>
      <c r="NHR248" s="19"/>
      <c r="NHS248" s="18"/>
      <c r="NHT248" s="19"/>
      <c r="NHU248" s="18"/>
      <c r="NHV248" s="19"/>
      <c r="NHW248" s="18"/>
      <c r="NHX248" s="19"/>
      <c r="NHY248" s="18"/>
      <c r="NHZ248" s="19"/>
      <c r="NIA248" s="18"/>
      <c r="NIB248" s="19"/>
      <c r="NIC248" s="18"/>
      <c r="NID248" s="19"/>
      <c r="NIE248" s="159"/>
      <c r="NIF248" s="160"/>
      <c r="NIG248" s="160"/>
      <c r="NIH248" s="18"/>
      <c r="NII248" s="19"/>
      <c r="NIJ248" s="18"/>
      <c r="NIK248" s="19"/>
      <c r="NIL248" s="18"/>
      <c r="NIM248" s="19"/>
      <c r="NIN248" s="18"/>
      <c r="NIO248" s="19"/>
      <c r="NIP248" s="18"/>
      <c r="NIQ248" s="19"/>
      <c r="NIR248" s="18"/>
      <c r="NIS248" s="19"/>
      <c r="NIT248" s="18"/>
      <c r="NIU248" s="19"/>
      <c r="NIV248" s="18"/>
      <c r="NIW248" s="19"/>
      <c r="NIX248" s="18"/>
      <c r="NIY248" s="19"/>
      <c r="NIZ248" s="159"/>
      <c r="NJA248" s="160"/>
      <c r="NJB248" s="160"/>
      <c r="NJC248" s="18"/>
      <c r="NJD248" s="19"/>
      <c r="NJE248" s="18"/>
      <c r="NJF248" s="19"/>
      <c r="NJG248" s="18"/>
      <c r="NJH248" s="19"/>
      <c r="NJI248" s="18"/>
      <c r="NJJ248" s="19"/>
      <c r="NJK248" s="18"/>
      <c r="NJL248" s="19"/>
      <c r="NJM248" s="18"/>
      <c r="NJN248" s="19"/>
      <c r="NJO248" s="18"/>
      <c r="NJP248" s="19"/>
      <c r="NJQ248" s="18"/>
      <c r="NJR248" s="19"/>
      <c r="NJS248" s="18"/>
      <c r="NJT248" s="19"/>
      <c r="NJU248" s="159"/>
      <c r="NJV248" s="160"/>
      <c r="NJW248" s="160"/>
      <c r="NJX248" s="18"/>
      <c r="NJY248" s="19"/>
      <c r="NJZ248" s="18"/>
      <c r="NKA248" s="19"/>
      <c r="NKB248" s="18"/>
      <c r="NKC248" s="19"/>
      <c r="NKD248" s="18"/>
      <c r="NKE248" s="19"/>
      <c r="NKF248" s="18"/>
      <c r="NKG248" s="19"/>
      <c r="NKH248" s="18"/>
      <c r="NKI248" s="19"/>
      <c r="NKJ248" s="18"/>
      <c r="NKK248" s="19"/>
      <c r="NKL248" s="18"/>
      <c r="NKM248" s="19"/>
      <c r="NKN248" s="18"/>
      <c r="NKO248" s="19"/>
      <c r="NKP248" s="159"/>
      <c r="NKQ248" s="160"/>
      <c r="NKR248" s="160"/>
      <c r="NKS248" s="18"/>
      <c r="NKT248" s="19"/>
      <c r="NKU248" s="18"/>
      <c r="NKV248" s="19"/>
      <c r="NKW248" s="18"/>
      <c r="NKX248" s="19"/>
      <c r="NKY248" s="18"/>
      <c r="NKZ248" s="19"/>
      <c r="NLA248" s="18"/>
      <c r="NLB248" s="19"/>
      <c r="NLC248" s="18"/>
      <c r="NLD248" s="19"/>
      <c r="NLE248" s="18"/>
      <c r="NLF248" s="19"/>
      <c r="NLG248" s="18"/>
      <c r="NLH248" s="19"/>
      <c r="NLI248" s="18"/>
      <c r="NLJ248" s="19"/>
      <c r="NLK248" s="159"/>
      <c r="NLL248" s="160"/>
      <c r="NLM248" s="160"/>
      <c r="NLN248" s="18"/>
      <c r="NLO248" s="19"/>
      <c r="NLP248" s="18"/>
      <c r="NLQ248" s="19"/>
      <c r="NLR248" s="18"/>
      <c r="NLS248" s="19"/>
      <c r="NLT248" s="18"/>
      <c r="NLU248" s="19"/>
      <c r="NLV248" s="18"/>
      <c r="NLW248" s="19"/>
      <c r="NLX248" s="18"/>
      <c r="NLY248" s="19"/>
      <c r="NLZ248" s="18"/>
      <c r="NMA248" s="19"/>
      <c r="NMB248" s="18"/>
      <c r="NMC248" s="19"/>
      <c r="NMD248" s="18"/>
      <c r="NME248" s="19"/>
      <c r="NMF248" s="159"/>
      <c r="NMG248" s="160"/>
      <c r="NMH248" s="160"/>
      <c r="NMI248" s="18"/>
      <c r="NMJ248" s="19"/>
      <c r="NMK248" s="18"/>
      <c r="NML248" s="19"/>
      <c r="NMM248" s="18"/>
      <c r="NMN248" s="19"/>
      <c r="NMO248" s="18"/>
      <c r="NMP248" s="19"/>
      <c r="NMQ248" s="18"/>
      <c r="NMR248" s="19"/>
      <c r="NMS248" s="18"/>
      <c r="NMT248" s="19"/>
      <c r="NMU248" s="18"/>
      <c r="NMV248" s="19"/>
      <c r="NMW248" s="18"/>
      <c r="NMX248" s="19"/>
      <c r="NMY248" s="18"/>
      <c r="NMZ248" s="19"/>
      <c r="NNA248" s="159"/>
      <c r="NNB248" s="160"/>
      <c r="NNC248" s="160"/>
      <c r="NND248" s="18"/>
      <c r="NNE248" s="19"/>
      <c r="NNF248" s="18"/>
      <c r="NNG248" s="19"/>
      <c r="NNH248" s="18"/>
      <c r="NNI248" s="19"/>
      <c r="NNJ248" s="18"/>
      <c r="NNK248" s="19"/>
      <c r="NNL248" s="18"/>
      <c r="NNM248" s="19"/>
      <c r="NNN248" s="18"/>
      <c r="NNO248" s="19"/>
      <c r="NNP248" s="18"/>
      <c r="NNQ248" s="19"/>
      <c r="NNR248" s="18"/>
      <c r="NNS248" s="19"/>
      <c r="NNT248" s="18"/>
      <c r="NNU248" s="19"/>
      <c r="NNV248" s="159"/>
      <c r="NNW248" s="160"/>
      <c r="NNX248" s="160"/>
      <c r="NNY248" s="18"/>
      <c r="NNZ248" s="19"/>
      <c r="NOA248" s="18"/>
      <c r="NOB248" s="19"/>
      <c r="NOC248" s="18"/>
      <c r="NOD248" s="19"/>
      <c r="NOE248" s="18"/>
      <c r="NOF248" s="19"/>
      <c r="NOG248" s="18"/>
      <c r="NOH248" s="19"/>
      <c r="NOI248" s="18"/>
      <c r="NOJ248" s="19"/>
      <c r="NOK248" s="18"/>
      <c r="NOL248" s="19"/>
      <c r="NOM248" s="18"/>
      <c r="NON248" s="19"/>
      <c r="NOO248" s="18"/>
      <c r="NOP248" s="19"/>
      <c r="NOQ248" s="159"/>
      <c r="NOR248" s="160"/>
      <c r="NOS248" s="160"/>
      <c r="NOT248" s="18"/>
      <c r="NOU248" s="19"/>
      <c r="NOV248" s="18"/>
      <c r="NOW248" s="19"/>
      <c r="NOX248" s="18"/>
      <c r="NOY248" s="19"/>
      <c r="NOZ248" s="18"/>
      <c r="NPA248" s="19"/>
      <c r="NPB248" s="18"/>
      <c r="NPC248" s="19"/>
      <c r="NPD248" s="18"/>
      <c r="NPE248" s="19"/>
      <c r="NPF248" s="18"/>
      <c r="NPG248" s="19"/>
      <c r="NPH248" s="18"/>
      <c r="NPI248" s="19"/>
      <c r="NPJ248" s="18"/>
      <c r="NPK248" s="19"/>
      <c r="NPL248" s="159"/>
      <c r="NPM248" s="160"/>
      <c r="NPN248" s="160"/>
      <c r="NPO248" s="18"/>
      <c r="NPP248" s="19"/>
      <c r="NPQ248" s="18"/>
      <c r="NPR248" s="19"/>
      <c r="NPS248" s="18"/>
      <c r="NPT248" s="19"/>
      <c r="NPU248" s="18"/>
      <c r="NPV248" s="19"/>
      <c r="NPW248" s="18"/>
      <c r="NPX248" s="19"/>
      <c r="NPY248" s="18"/>
      <c r="NPZ248" s="19"/>
      <c r="NQA248" s="18"/>
      <c r="NQB248" s="19"/>
      <c r="NQC248" s="18"/>
      <c r="NQD248" s="19"/>
      <c r="NQE248" s="18"/>
      <c r="NQF248" s="19"/>
      <c r="NQG248" s="159"/>
      <c r="NQH248" s="160"/>
      <c r="NQI248" s="160"/>
      <c r="NQJ248" s="18"/>
      <c r="NQK248" s="19"/>
      <c r="NQL248" s="18"/>
      <c r="NQM248" s="19"/>
      <c r="NQN248" s="18"/>
      <c r="NQO248" s="19"/>
      <c r="NQP248" s="18"/>
      <c r="NQQ248" s="19"/>
      <c r="NQR248" s="18"/>
      <c r="NQS248" s="19"/>
      <c r="NQT248" s="18"/>
      <c r="NQU248" s="19"/>
      <c r="NQV248" s="18"/>
      <c r="NQW248" s="19"/>
      <c r="NQX248" s="18"/>
      <c r="NQY248" s="19"/>
      <c r="NQZ248" s="18"/>
      <c r="NRA248" s="19"/>
      <c r="NRB248" s="159"/>
      <c r="NRC248" s="160"/>
      <c r="NRD248" s="160"/>
      <c r="NRE248" s="18"/>
      <c r="NRF248" s="19"/>
      <c r="NRG248" s="18"/>
      <c r="NRH248" s="19"/>
      <c r="NRI248" s="18"/>
      <c r="NRJ248" s="19"/>
      <c r="NRK248" s="18"/>
      <c r="NRL248" s="19"/>
      <c r="NRM248" s="18"/>
      <c r="NRN248" s="19"/>
      <c r="NRO248" s="18"/>
      <c r="NRP248" s="19"/>
      <c r="NRQ248" s="18"/>
      <c r="NRR248" s="19"/>
      <c r="NRS248" s="18"/>
      <c r="NRT248" s="19"/>
      <c r="NRU248" s="18"/>
      <c r="NRV248" s="19"/>
      <c r="NRW248" s="159"/>
      <c r="NRX248" s="160"/>
      <c r="NRY248" s="160"/>
      <c r="NRZ248" s="18"/>
      <c r="NSA248" s="19"/>
      <c r="NSB248" s="18"/>
      <c r="NSC248" s="19"/>
      <c r="NSD248" s="18"/>
      <c r="NSE248" s="19"/>
      <c r="NSF248" s="18"/>
      <c r="NSG248" s="19"/>
      <c r="NSH248" s="18"/>
      <c r="NSI248" s="19"/>
      <c r="NSJ248" s="18"/>
      <c r="NSK248" s="19"/>
      <c r="NSL248" s="18"/>
      <c r="NSM248" s="19"/>
      <c r="NSN248" s="18"/>
      <c r="NSO248" s="19"/>
      <c r="NSP248" s="18"/>
      <c r="NSQ248" s="19"/>
      <c r="NSR248" s="159"/>
      <c r="NSS248" s="160"/>
      <c r="NST248" s="160"/>
      <c r="NSU248" s="18"/>
      <c r="NSV248" s="19"/>
      <c r="NSW248" s="18"/>
      <c r="NSX248" s="19"/>
      <c r="NSY248" s="18"/>
      <c r="NSZ248" s="19"/>
      <c r="NTA248" s="18"/>
      <c r="NTB248" s="19"/>
      <c r="NTC248" s="18"/>
      <c r="NTD248" s="19"/>
      <c r="NTE248" s="18"/>
      <c r="NTF248" s="19"/>
      <c r="NTG248" s="18"/>
      <c r="NTH248" s="19"/>
      <c r="NTI248" s="18"/>
      <c r="NTJ248" s="19"/>
      <c r="NTK248" s="18"/>
      <c r="NTL248" s="19"/>
      <c r="NTM248" s="159"/>
      <c r="NTN248" s="160"/>
      <c r="NTO248" s="160"/>
      <c r="NTP248" s="18"/>
      <c r="NTQ248" s="19"/>
      <c r="NTR248" s="18"/>
      <c r="NTS248" s="19"/>
      <c r="NTT248" s="18"/>
      <c r="NTU248" s="19"/>
      <c r="NTV248" s="18"/>
      <c r="NTW248" s="19"/>
      <c r="NTX248" s="18"/>
      <c r="NTY248" s="19"/>
      <c r="NTZ248" s="18"/>
      <c r="NUA248" s="19"/>
      <c r="NUB248" s="18"/>
      <c r="NUC248" s="19"/>
      <c r="NUD248" s="18"/>
      <c r="NUE248" s="19"/>
      <c r="NUF248" s="18"/>
      <c r="NUG248" s="19"/>
      <c r="NUH248" s="159"/>
      <c r="NUI248" s="160"/>
      <c r="NUJ248" s="160"/>
      <c r="NUK248" s="18"/>
      <c r="NUL248" s="19"/>
      <c r="NUM248" s="18"/>
      <c r="NUN248" s="19"/>
      <c r="NUO248" s="18"/>
      <c r="NUP248" s="19"/>
      <c r="NUQ248" s="18"/>
      <c r="NUR248" s="19"/>
      <c r="NUS248" s="18"/>
      <c r="NUT248" s="19"/>
      <c r="NUU248" s="18"/>
      <c r="NUV248" s="19"/>
      <c r="NUW248" s="18"/>
      <c r="NUX248" s="19"/>
      <c r="NUY248" s="18"/>
      <c r="NUZ248" s="19"/>
      <c r="NVA248" s="18"/>
      <c r="NVB248" s="19"/>
      <c r="NVC248" s="159"/>
      <c r="NVD248" s="160"/>
      <c r="NVE248" s="160"/>
      <c r="NVF248" s="18"/>
      <c r="NVG248" s="19"/>
      <c r="NVH248" s="18"/>
      <c r="NVI248" s="19"/>
      <c r="NVJ248" s="18"/>
      <c r="NVK248" s="19"/>
      <c r="NVL248" s="18"/>
      <c r="NVM248" s="19"/>
      <c r="NVN248" s="18"/>
      <c r="NVO248" s="19"/>
      <c r="NVP248" s="18"/>
      <c r="NVQ248" s="19"/>
      <c r="NVR248" s="18"/>
      <c r="NVS248" s="19"/>
      <c r="NVT248" s="18"/>
      <c r="NVU248" s="19"/>
      <c r="NVV248" s="18"/>
      <c r="NVW248" s="19"/>
      <c r="NVX248" s="159"/>
      <c r="NVY248" s="160"/>
      <c r="NVZ248" s="160"/>
      <c r="NWA248" s="18"/>
      <c r="NWB248" s="19"/>
      <c r="NWC248" s="18"/>
      <c r="NWD248" s="19"/>
      <c r="NWE248" s="18"/>
      <c r="NWF248" s="19"/>
      <c r="NWG248" s="18"/>
      <c r="NWH248" s="19"/>
      <c r="NWI248" s="18"/>
      <c r="NWJ248" s="19"/>
      <c r="NWK248" s="18"/>
      <c r="NWL248" s="19"/>
      <c r="NWM248" s="18"/>
      <c r="NWN248" s="19"/>
      <c r="NWO248" s="18"/>
      <c r="NWP248" s="19"/>
      <c r="NWQ248" s="18"/>
      <c r="NWR248" s="19"/>
      <c r="NWS248" s="159"/>
      <c r="NWT248" s="160"/>
      <c r="NWU248" s="160"/>
      <c r="NWV248" s="18"/>
      <c r="NWW248" s="19"/>
      <c r="NWX248" s="18"/>
      <c r="NWY248" s="19"/>
      <c r="NWZ248" s="18"/>
      <c r="NXA248" s="19"/>
      <c r="NXB248" s="18"/>
      <c r="NXC248" s="19"/>
      <c r="NXD248" s="18"/>
      <c r="NXE248" s="19"/>
      <c r="NXF248" s="18"/>
      <c r="NXG248" s="19"/>
      <c r="NXH248" s="18"/>
      <c r="NXI248" s="19"/>
      <c r="NXJ248" s="18"/>
      <c r="NXK248" s="19"/>
      <c r="NXL248" s="18"/>
      <c r="NXM248" s="19"/>
      <c r="NXN248" s="159"/>
      <c r="NXO248" s="160"/>
      <c r="NXP248" s="160"/>
      <c r="NXQ248" s="18"/>
      <c r="NXR248" s="19"/>
      <c r="NXS248" s="18"/>
      <c r="NXT248" s="19"/>
      <c r="NXU248" s="18"/>
      <c r="NXV248" s="19"/>
      <c r="NXW248" s="18"/>
      <c r="NXX248" s="19"/>
      <c r="NXY248" s="18"/>
      <c r="NXZ248" s="19"/>
      <c r="NYA248" s="18"/>
      <c r="NYB248" s="19"/>
      <c r="NYC248" s="18"/>
      <c r="NYD248" s="19"/>
      <c r="NYE248" s="18"/>
      <c r="NYF248" s="19"/>
      <c r="NYG248" s="18"/>
      <c r="NYH248" s="19"/>
      <c r="NYI248" s="159"/>
      <c r="NYJ248" s="160"/>
      <c r="NYK248" s="160"/>
      <c r="NYL248" s="18"/>
      <c r="NYM248" s="19"/>
      <c r="NYN248" s="18"/>
      <c r="NYO248" s="19"/>
      <c r="NYP248" s="18"/>
      <c r="NYQ248" s="19"/>
      <c r="NYR248" s="18"/>
      <c r="NYS248" s="19"/>
      <c r="NYT248" s="18"/>
      <c r="NYU248" s="19"/>
      <c r="NYV248" s="18"/>
      <c r="NYW248" s="19"/>
      <c r="NYX248" s="18"/>
      <c r="NYY248" s="19"/>
      <c r="NYZ248" s="18"/>
      <c r="NZA248" s="19"/>
      <c r="NZB248" s="18"/>
      <c r="NZC248" s="19"/>
      <c r="NZD248" s="159"/>
      <c r="NZE248" s="160"/>
      <c r="NZF248" s="160"/>
      <c r="NZG248" s="18"/>
      <c r="NZH248" s="19"/>
      <c r="NZI248" s="18"/>
      <c r="NZJ248" s="19"/>
      <c r="NZK248" s="18"/>
      <c r="NZL248" s="19"/>
      <c r="NZM248" s="18"/>
      <c r="NZN248" s="19"/>
      <c r="NZO248" s="18"/>
      <c r="NZP248" s="19"/>
      <c r="NZQ248" s="18"/>
      <c r="NZR248" s="19"/>
      <c r="NZS248" s="18"/>
      <c r="NZT248" s="19"/>
      <c r="NZU248" s="18"/>
      <c r="NZV248" s="19"/>
      <c r="NZW248" s="18"/>
      <c r="NZX248" s="19"/>
      <c r="NZY248" s="159"/>
      <c r="NZZ248" s="160"/>
      <c r="OAA248" s="160"/>
      <c r="OAB248" s="18"/>
      <c r="OAC248" s="19"/>
      <c r="OAD248" s="18"/>
      <c r="OAE248" s="19"/>
      <c r="OAF248" s="18"/>
      <c r="OAG248" s="19"/>
      <c r="OAH248" s="18"/>
      <c r="OAI248" s="19"/>
      <c r="OAJ248" s="18"/>
      <c r="OAK248" s="19"/>
      <c r="OAL248" s="18"/>
      <c r="OAM248" s="19"/>
      <c r="OAN248" s="18"/>
      <c r="OAO248" s="19"/>
      <c r="OAP248" s="18"/>
      <c r="OAQ248" s="19"/>
      <c r="OAR248" s="18"/>
      <c r="OAS248" s="19"/>
      <c r="OAT248" s="159"/>
      <c r="OAU248" s="160"/>
      <c r="OAV248" s="160"/>
      <c r="OAW248" s="18"/>
      <c r="OAX248" s="19"/>
      <c r="OAY248" s="18"/>
      <c r="OAZ248" s="19"/>
      <c r="OBA248" s="18"/>
      <c r="OBB248" s="19"/>
      <c r="OBC248" s="18"/>
      <c r="OBD248" s="19"/>
      <c r="OBE248" s="18"/>
      <c r="OBF248" s="19"/>
      <c r="OBG248" s="18"/>
      <c r="OBH248" s="19"/>
      <c r="OBI248" s="18"/>
      <c r="OBJ248" s="19"/>
      <c r="OBK248" s="18"/>
      <c r="OBL248" s="19"/>
      <c r="OBM248" s="18"/>
      <c r="OBN248" s="19"/>
      <c r="OBO248" s="159"/>
      <c r="OBP248" s="160"/>
      <c r="OBQ248" s="160"/>
      <c r="OBR248" s="18"/>
      <c r="OBS248" s="19"/>
      <c r="OBT248" s="18"/>
      <c r="OBU248" s="19"/>
      <c r="OBV248" s="18"/>
      <c r="OBW248" s="19"/>
      <c r="OBX248" s="18"/>
      <c r="OBY248" s="19"/>
      <c r="OBZ248" s="18"/>
      <c r="OCA248" s="19"/>
      <c r="OCB248" s="18"/>
      <c r="OCC248" s="19"/>
      <c r="OCD248" s="18"/>
      <c r="OCE248" s="19"/>
      <c r="OCF248" s="18"/>
      <c r="OCG248" s="19"/>
      <c r="OCH248" s="18"/>
      <c r="OCI248" s="19"/>
      <c r="OCJ248" s="159"/>
      <c r="OCK248" s="160"/>
      <c r="OCL248" s="160"/>
      <c r="OCM248" s="18"/>
      <c r="OCN248" s="19"/>
      <c r="OCO248" s="18"/>
      <c r="OCP248" s="19"/>
      <c r="OCQ248" s="18"/>
      <c r="OCR248" s="19"/>
      <c r="OCS248" s="18"/>
      <c r="OCT248" s="19"/>
      <c r="OCU248" s="18"/>
      <c r="OCV248" s="19"/>
      <c r="OCW248" s="18"/>
      <c r="OCX248" s="19"/>
      <c r="OCY248" s="18"/>
      <c r="OCZ248" s="19"/>
      <c r="ODA248" s="18"/>
      <c r="ODB248" s="19"/>
      <c r="ODC248" s="18"/>
      <c r="ODD248" s="19"/>
      <c r="ODE248" s="159"/>
      <c r="ODF248" s="160"/>
      <c r="ODG248" s="160"/>
      <c r="ODH248" s="18"/>
      <c r="ODI248" s="19"/>
      <c r="ODJ248" s="18"/>
      <c r="ODK248" s="19"/>
      <c r="ODL248" s="18"/>
      <c r="ODM248" s="19"/>
      <c r="ODN248" s="18"/>
      <c r="ODO248" s="19"/>
      <c r="ODP248" s="18"/>
      <c r="ODQ248" s="19"/>
      <c r="ODR248" s="18"/>
      <c r="ODS248" s="19"/>
      <c r="ODT248" s="18"/>
      <c r="ODU248" s="19"/>
      <c r="ODV248" s="18"/>
      <c r="ODW248" s="19"/>
      <c r="ODX248" s="18"/>
      <c r="ODY248" s="19"/>
      <c r="ODZ248" s="159"/>
      <c r="OEA248" s="160"/>
      <c r="OEB248" s="160"/>
      <c r="OEC248" s="18"/>
      <c r="OED248" s="19"/>
      <c r="OEE248" s="18"/>
      <c r="OEF248" s="19"/>
      <c r="OEG248" s="18"/>
      <c r="OEH248" s="19"/>
      <c r="OEI248" s="18"/>
      <c r="OEJ248" s="19"/>
      <c r="OEK248" s="18"/>
      <c r="OEL248" s="19"/>
      <c r="OEM248" s="18"/>
      <c r="OEN248" s="19"/>
      <c r="OEO248" s="18"/>
      <c r="OEP248" s="19"/>
      <c r="OEQ248" s="18"/>
      <c r="OER248" s="19"/>
      <c r="OES248" s="18"/>
      <c r="OET248" s="19"/>
      <c r="OEU248" s="159"/>
      <c r="OEV248" s="160"/>
      <c r="OEW248" s="160"/>
      <c r="OEX248" s="18"/>
      <c r="OEY248" s="19"/>
      <c r="OEZ248" s="18"/>
      <c r="OFA248" s="19"/>
      <c r="OFB248" s="18"/>
      <c r="OFC248" s="19"/>
      <c r="OFD248" s="18"/>
      <c r="OFE248" s="19"/>
      <c r="OFF248" s="18"/>
      <c r="OFG248" s="19"/>
      <c r="OFH248" s="18"/>
      <c r="OFI248" s="19"/>
      <c r="OFJ248" s="18"/>
      <c r="OFK248" s="19"/>
      <c r="OFL248" s="18"/>
      <c r="OFM248" s="19"/>
      <c r="OFN248" s="18"/>
      <c r="OFO248" s="19"/>
      <c r="OFP248" s="159"/>
      <c r="OFQ248" s="160"/>
      <c r="OFR248" s="160"/>
      <c r="OFS248" s="18"/>
      <c r="OFT248" s="19"/>
      <c r="OFU248" s="18"/>
      <c r="OFV248" s="19"/>
      <c r="OFW248" s="18"/>
      <c r="OFX248" s="19"/>
      <c r="OFY248" s="18"/>
      <c r="OFZ248" s="19"/>
      <c r="OGA248" s="18"/>
      <c r="OGB248" s="19"/>
      <c r="OGC248" s="18"/>
      <c r="OGD248" s="19"/>
      <c r="OGE248" s="18"/>
      <c r="OGF248" s="19"/>
      <c r="OGG248" s="18"/>
      <c r="OGH248" s="19"/>
      <c r="OGI248" s="18"/>
      <c r="OGJ248" s="19"/>
      <c r="OGK248" s="159"/>
      <c r="OGL248" s="160"/>
      <c r="OGM248" s="160"/>
      <c r="OGN248" s="18"/>
      <c r="OGO248" s="19"/>
      <c r="OGP248" s="18"/>
      <c r="OGQ248" s="19"/>
      <c r="OGR248" s="18"/>
      <c r="OGS248" s="19"/>
      <c r="OGT248" s="18"/>
      <c r="OGU248" s="19"/>
      <c r="OGV248" s="18"/>
      <c r="OGW248" s="19"/>
      <c r="OGX248" s="18"/>
      <c r="OGY248" s="19"/>
      <c r="OGZ248" s="18"/>
      <c r="OHA248" s="19"/>
      <c r="OHB248" s="18"/>
      <c r="OHC248" s="19"/>
      <c r="OHD248" s="18"/>
      <c r="OHE248" s="19"/>
      <c r="OHF248" s="159"/>
      <c r="OHG248" s="160"/>
      <c r="OHH248" s="160"/>
      <c r="OHI248" s="18"/>
      <c r="OHJ248" s="19"/>
      <c r="OHK248" s="18"/>
      <c r="OHL248" s="19"/>
      <c r="OHM248" s="18"/>
      <c r="OHN248" s="19"/>
      <c r="OHO248" s="18"/>
      <c r="OHP248" s="19"/>
      <c r="OHQ248" s="18"/>
      <c r="OHR248" s="19"/>
      <c r="OHS248" s="18"/>
      <c r="OHT248" s="19"/>
      <c r="OHU248" s="18"/>
      <c r="OHV248" s="19"/>
      <c r="OHW248" s="18"/>
      <c r="OHX248" s="19"/>
      <c r="OHY248" s="18"/>
      <c r="OHZ248" s="19"/>
      <c r="OIA248" s="159"/>
      <c r="OIB248" s="160"/>
      <c r="OIC248" s="160"/>
      <c r="OID248" s="18"/>
      <c r="OIE248" s="19"/>
      <c r="OIF248" s="18"/>
      <c r="OIG248" s="19"/>
      <c r="OIH248" s="18"/>
      <c r="OII248" s="19"/>
      <c r="OIJ248" s="18"/>
      <c r="OIK248" s="19"/>
      <c r="OIL248" s="18"/>
      <c r="OIM248" s="19"/>
      <c r="OIN248" s="18"/>
      <c r="OIO248" s="19"/>
      <c r="OIP248" s="18"/>
      <c r="OIQ248" s="19"/>
      <c r="OIR248" s="18"/>
      <c r="OIS248" s="19"/>
      <c r="OIT248" s="18"/>
      <c r="OIU248" s="19"/>
      <c r="OIV248" s="159"/>
      <c r="OIW248" s="160"/>
      <c r="OIX248" s="160"/>
      <c r="OIY248" s="18"/>
      <c r="OIZ248" s="19"/>
      <c r="OJA248" s="18"/>
      <c r="OJB248" s="19"/>
      <c r="OJC248" s="18"/>
      <c r="OJD248" s="19"/>
      <c r="OJE248" s="18"/>
      <c r="OJF248" s="19"/>
      <c r="OJG248" s="18"/>
      <c r="OJH248" s="19"/>
      <c r="OJI248" s="18"/>
      <c r="OJJ248" s="19"/>
      <c r="OJK248" s="18"/>
      <c r="OJL248" s="19"/>
      <c r="OJM248" s="18"/>
      <c r="OJN248" s="19"/>
      <c r="OJO248" s="18"/>
      <c r="OJP248" s="19"/>
      <c r="OJQ248" s="159"/>
      <c r="OJR248" s="160"/>
      <c r="OJS248" s="160"/>
      <c r="OJT248" s="18"/>
      <c r="OJU248" s="19"/>
      <c r="OJV248" s="18"/>
      <c r="OJW248" s="19"/>
      <c r="OJX248" s="18"/>
      <c r="OJY248" s="19"/>
      <c r="OJZ248" s="18"/>
      <c r="OKA248" s="19"/>
      <c r="OKB248" s="18"/>
      <c r="OKC248" s="19"/>
      <c r="OKD248" s="18"/>
      <c r="OKE248" s="19"/>
      <c r="OKF248" s="18"/>
      <c r="OKG248" s="19"/>
      <c r="OKH248" s="18"/>
      <c r="OKI248" s="19"/>
      <c r="OKJ248" s="18"/>
      <c r="OKK248" s="19"/>
      <c r="OKL248" s="159"/>
      <c r="OKM248" s="160"/>
      <c r="OKN248" s="160"/>
      <c r="OKO248" s="18"/>
      <c r="OKP248" s="19"/>
      <c r="OKQ248" s="18"/>
      <c r="OKR248" s="19"/>
      <c r="OKS248" s="18"/>
      <c r="OKT248" s="19"/>
      <c r="OKU248" s="18"/>
      <c r="OKV248" s="19"/>
      <c r="OKW248" s="18"/>
      <c r="OKX248" s="19"/>
      <c r="OKY248" s="18"/>
      <c r="OKZ248" s="19"/>
      <c r="OLA248" s="18"/>
      <c r="OLB248" s="19"/>
      <c r="OLC248" s="18"/>
      <c r="OLD248" s="19"/>
      <c r="OLE248" s="18"/>
      <c r="OLF248" s="19"/>
      <c r="OLG248" s="159"/>
      <c r="OLH248" s="160"/>
      <c r="OLI248" s="160"/>
      <c r="OLJ248" s="18"/>
      <c r="OLK248" s="19"/>
      <c r="OLL248" s="18"/>
      <c r="OLM248" s="19"/>
      <c r="OLN248" s="18"/>
      <c r="OLO248" s="19"/>
      <c r="OLP248" s="18"/>
      <c r="OLQ248" s="19"/>
      <c r="OLR248" s="18"/>
      <c r="OLS248" s="19"/>
      <c r="OLT248" s="18"/>
      <c r="OLU248" s="19"/>
      <c r="OLV248" s="18"/>
      <c r="OLW248" s="19"/>
      <c r="OLX248" s="18"/>
      <c r="OLY248" s="19"/>
      <c r="OLZ248" s="18"/>
      <c r="OMA248" s="19"/>
      <c r="OMB248" s="159"/>
      <c r="OMC248" s="160"/>
      <c r="OMD248" s="160"/>
      <c r="OME248" s="18"/>
      <c r="OMF248" s="19"/>
      <c r="OMG248" s="18"/>
      <c r="OMH248" s="19"/>
      <c r="OMI248" s="18"/>
      <c r="OMJ248" s="19"/>
      <c r="OMK248" s="18"/>
      <c r="OML248" s="19"/>
      <c r="OMM248" s="18"/>
      <c r="OMN248" s="19"/>
      <c r="OMO248" s="18"/>
      <c r="OMP248" s="19"/>
      <c r="OMQ248" s="18"/>
      <c r="OMR248" s="19"/>
      <c r="OMS248" s="18"/>
      <c r="OMT248" s="19"/>
      <c r="OMU248" s="18"/>
      <c r="OMV248" s="19"/>
      <c r="OMW248" s="159"/>
      <c r="OMX248" s="160"/>
      <c r="OMY248" s="160"/>
      <c r="OMZ248" s="18"/>
      <c r="ONA248" s="19"/>
      <c r="ONB248" s="18"/>
      <c r="ONC248" s="19"/>
      <c r="OND248" s="18"/>
      <c r="ONE248" s="19"/>
      <c r="ONF248" s="18"/>
      <c r="ONG248" s="19"/>
      <c r="ONH248" s="18"/>
      <c r="ONI248" s="19"/>
      <c r="ONJ248" s="18"/>
      <c r="ONK248" s="19"/>
      <c r="ONL248" s="18"/>
      <c r="ONM248" s="19"/>
      <c r="ONN248" s="18"/>
      <c r="ONO248" s="19"/>
      <c r="ONP248" s="18"/>
      <c r="ONQ248" s="19"/>
      <c r="ONR248" s="159"/>
      <c r="ONS248" s="160"/>
      <c r="ONT248" s="160"/>
      <c r="ONU248" s="18"/>
      <c r="ONV248" s="19"/>
      <c r="ONW248" s="18"/>
      <c r="ONX248" s="19"/>
      <c r="ONY248" s="18"/>
      <c r="ONZ248" s="19"/>
      <c r="OOA248" s="18"/>
      <c r="OOB248" s="19"/>
      <c r="OOC248" s="18"/>
      <c r="OOD248" s="19"/>
      <c r="OOE248" s="18"/>
      <c r="OOF248" s="19"/>
      <c r="OOG248" s="18"/>
      <c r="OOH248" s="19"/>
      <c r="OOI248" s="18"/>
      <c r="OOJ248" s="19"/>
      <c r="OOK248" s="18"/>
      <c r="OOL248" s="19"/>
      <c r="OOM248" s="159"/>
      <c r="OON248" s="160"/>
      <c r="OOO248" s="160"/>
      <c r="OOP248" s="18"/>
      <c r="OOQ248" s="19"/>
      <c r="OOR248" s="18"/>
      <c r="OOS248" s="19"/>
      <c r="OOT248" s="18"/>
      <c r="OOU248" s="19"/>
      <c r="OOV248" s="18"/>
      <c r="OOW248" s="19"/>
      <c r="OOX248" s="18"/>
      <c r="OOY248" s="19"/>
      <c r="OOZ248" s="18"/>
      <c r="OPA248" s="19"/>
      <c r="OPB248" s="18"/>
      <c r="OPC248" s="19"/>
      <c r="OPD248" s="18"/>
      <c r="OPE248" s="19"/>
      <c r="OPF248" s="18"/>
      <c r="OPG248" s="19"/>
      <c r="OPH248" s="159"/>
      <c r="OPI248" s="160"/>
      <c r="OPJ248" s="160"/>
      <c r="OPK248" s="18"/>
      <c r="OPL248" s="19"/>
      <c r="OPM248" s="18"/>
      <c r="OPN248" s="19"/>
      <c r="OPO248" s="18"/>
      <c r="OPP248" s="19"/>
      <c r="OPQ248" s="18"/>
      <c r="OPR248" s="19"/>
      <c r="OPS248" s="18"/>
      <c r="OPT248" s="19"/>
      <c r="OPU248" s="18"/>
      <c r="OPV248" s="19"/>
      <c r="OPW248" s="18"/>
      <c r="OPX248" s="19"/>
      <c r="OPY248" s="18"/>
      <c r="OPZ248" s="19"/>
      <c r="OQA248" s="18"/>
      <c r="OQB248" s="19"/>
      <c r="OQC248" s="159"/>
      <c r="OQD248" s="160"/>
      <c r="OQE248" s="160"/>
      <c r="OQF248" s="18"/>
      <c r="OQG248" s="19"/>
      <c r="OQH248" s="18"/>
      <c r="OQI248" s="19"/>
      <c r="OQJ248" s="18"/>
      <c r="OQK248" s="19"/>
      <c r="OQL248" s="18"/>
      <c r="OQM248" s="19"/>
      <c r="OQN248" s="18"/>
      <c r="OQO248" s="19"/>
      <c r="OQP248" s="18"/>
      <c r="OQQ248" s="19"/>
      <c r="OQR248" s="18"/>
      <c r="OQS248" s="19"/>
      <c r="OQT248" s="18"/>
      <c r="OQU248" s="19"/>
      <c r="OQV248" s="18"/>
      <c r="OQW248" s="19"/>
      <c r="OQX248" s="159"/>
      <c r="OQY248" s="160"/>
      <c r="OQZ248" s="160"/>
      <c r="ORA248" s="18"/>
      <c r="ORB248" s="19"/>
      <c r="ORC248" s="18"/>
      <c r="ORD248" s="19"/>
      <c r="ORE248" s="18"/>
      <c r="ORF248" s="19"/>
      <c r="ORG248" s="18"/>
      <c r="ORH248" s="19"/>
      <c r="ORI248" s="18"/>
      <c r="ORJ248" s="19"/>
      <c r="ORK248" s="18"/>
      <c r="ORL248" s="19"/>
      <c r="ORM248" s="18"/>
      <c r="ORN248" s="19"/>
      <c r="ORO248" s="18"/>
      <c r="ORP248" s="19"/>
      <c r="ORQ248" s="18"/>
      <c r="ORR248" s="19"/>
      <c r="ORS248" s="159"/>
      <c r="ORT248" s="160"/>
      <c r="ORU248" s="160"/>
      <c r="ORV248" s="18"/>
      <c r="ORW248" s="19"/>
      <c r="ORX248" s="18"/>
      <c r="ORY248" s="19"/>
      <c r="ORZ248" s="18"/>
      <c r="OSA248" s="19"/>
      <c r="OSB248" s="18"/>
      <c r="OSC248" s="19"/>
      <c r="OSD248" s="18"/>
      <c r="OSE248" s="19"/>
      <c r="OSF248" s="18"/>
      <c r="OSG248" s="19"/>
      <c r="OSH248" s="18"/>
      <c r="OSI248" s="19"/>
      <c r="OSJ248" s="18"/>
      <c r="OSK248" s="19"/>
      <c r="OSL248" s="18"/>
      <c r="OSM248" s="19"/>
      <c r="OSN248" s="159"/>
      <c r="OSO248" s="160"/>
      <c r="OSP248" s="160"/>
      <c r="OSQ248" s="18"/>
      <c r="OSR248" s="19"/>
      <c r="OSS248" s="18"/>
      <c r="OST248" s="19"/>
      <c r="OSU248" s="18"/>
      <c r="OSV248" s="19"/>
      <c r="OSW248" s="18"/>
      <c r="OSX248" s="19"/>
      <c r="OSY248" s="18"/>
      <c r="OSZ248" s="19"/>
      <c r="OTA248" s="18"/>
      <c r="OTB248" s="19"/>
      <c r="OTC248" s="18"/>
      <c r="OTD248" s="19"/>
      <c r="OTE248" s="18"/>
      <c r="OTF248" s="19"/>
      <c r="OTG248" s="18"/>
      <c r="OTH248" s="19"/>
      <c r="OTI248" s="159"/>
      <c r="OTJ248" s="160"/>
      <c r="OTK248" s="160"/>
      <c r="OTL248" s="18"/>
      <c r="OTM248" s="19"/>
      <c r="OTN248" s="18"/>
      <c r="OTO248" s="19"/>
      <c r="OTP248" s="18"/>
      <c r="OTQ248" s="19"/>
      <c r="OTR248" s="18"/>
      <c r="OTS248" s="19"/>
      <c r="OTT248" s="18"/>
      <c r="OTU248" s="19"/>
      <c r="OTV248" s="18"/>
      <c r="OTW248" s="19"/>
      <c r="OTX248" s="18"/>
      <c r="OTY248" s="19"/>
      <c r="OTZ248" s="18"/>
      <c r="OUA248" s="19"/>
      <c r="OUB248" s="18"/>
      <c r="OUC248" s="19"/>
      <c r="OUD248" s="159"/>
      <c r="OUE248" s="160"/>
      <c r="OUF248" s="160"/>
      <c r="OUG248" s="18"/>
      <c r="OUH248" s="19"/>
      <c r="OUI248" s="18"/>
      <c r="OUJ248" s="19"/>
      <c r="OUK248" s="18"/>
      <c r="OUL248" s="19"/>
      <c r="OUM248" s="18"/>
      <c r="OUN248" s="19"/>
      <c r="OUO248" s="18"/>
      <c r="OUP248" s="19"/>
      <c r="OUQ248" s="18"/>
      <c r="OUR248" s="19"/>
      <c r="OUS248" s="18"/>
      <c r="OUT248" s="19"/>
      <c r="OUU248" s="18"/>
      <c r="OUV248" s="19"/>
      <c r="OUW248" s="18"/>
      <c r="OUX248" s="19"/>
      <c r="OUY248" s="159"/>
      <c r="OUZ248" s="160"/>
      <c r="OVA248" s="160"/>
      <c r="OVB248" s="18"/>
      <c r="OVC248" s="19"/>
      <c r="OVD248" s="18"/>
      <c r="OVE248" s="19"/>
      <c r="OVF248" s="18"/>
      <c r="OVG248" s="19"/>
      <c r="OVH248" s="18"/>
      <c r="OVI248" s="19"/>
      <c r="OVJ248" s="18"/>
      <c r="OVK248" s="19"/>
      <c r="OVL248" s="18"/>
      <c r="OVM248" s="19"/>
      <c r="OVN248" s="18"/>
      <c r="OVO248" s="19"/>
      <c r="OVP248" s="18"/>
      <c r="OVQ248" s="19"/>
      <c r="OVR248" s="18"/>
      <c r="OVS248" s="19"/>
      <c r="OVT248" s="159"/>
      <c r="OVU248" s="160"/>
      <c r="OVV248" s="160"/>
      <c r="OVW248" s="18"/>
      <c r="OVX248" s="19"/>
      <c r="OVY248" s="18"/>
      <c r="OVZ248" s="19"/>
      <c r="OWA248" s="18"/>
      <c r="OWB248" s="19"/>
      <c r="OWC248" s="18"/>
      <c r="OWD248" s="19"/>
      <c r="OWE248" s="18"/>
      <c r="OWF248" s="19"/>
      <c r="OWG248" s="18"/>
      <c r="OWH248" s="19"/>
      <c r="OWI248" s="18"/>
      <c r="OWJ248" s="19"/>
      <c r="OWK248" s="18"/>
      <c r="OWL248" s="19"/>
      <c r="OWM248" s="18"/>
      <c r="OWN248" s="19"/>
      <c r="OWO248" s="159"/>
      <c r="OWP248" s="160"/>
      <c r="OWQ248" s="160"/>
      <c r="OWR248" s="18"/>
      <c r="OWS248" s="19"/>
      <c r="OWT248" s="18"/>
      <c r="OWU248" s="19"/>
      <c r="OWV248" s="18"/>
      <c r="OWW248" s="19"/>
      <c r="OWX248" s="18"/>
      <c r="OWY248" s="19"/>
      <c r="OWZ248" s="18"/>
      <c r="OXA248" s="19"/>
      <c r="OXB248" s="18"/>
      <c r="OXC248" s="19"/>
      <c r="OXD248" s="18"/>
      <c r="OXE248" s="19"/>
      <c r="OXF248" s="18"/>
      <c r="OXG248" s="19"/>
      <c r="OXH248" s="18"/>
      <c r="OXI248" s="19"/>
      <c r="OXJ248" s="159"/>
      <c r="OXK248" s="160"/>
      <c r="OXL248" s="160"/>
      <c r="OXM248" s="18"/>
      <c r="OXN248" s="19"/>
      <c r="OXO248" s="18"/>
      <c r="OXP248" s="19"/>
      <c r="OXQ248" s="18"/>
      <c r="OXR248" s="19"/>
      <c r="OXS248" s="18"/>
      <c r="OXT248" s="19"/>
      <c r="OXU248" s="18"/>
      <c r="OXV248" s="19"/>
      <c r="OXW248" s="18"/>
      <c r="OXX248" s="19"/>
      <c r="OXY248" s="18"/>
      <c r="OXZ248" s="19"/>
      <c r="OYA248" s="18"/>
      <c r="OYB248" s="19"/>
      <c r="OYC248" s="18"/>
      <c r="OYD248" s="19"/>
      <c r="OYE248" s="159"/>
      <c r="OYF248" s="160"/>
      <c r="OYG248" s="160"/>
      <c r="OYH248" s="18"/>
      <c r="OYI248" s="19"/>
      <c r="OYJ248" s="18"/>
      <c r="OYK248" s="19"/>
      <c r="OYL248" s="18"/>
      <c r="OYM248" s="19"/>
      <c r="OYN248" s="18"/>
      <c r="OYO248" s="19"/>
      <c r="OYP248" s="18"/>
      <c r="OYQ248" s="19"/>
      <c r="OYR248" s="18"/>
      <c r="OYS248" s="19"/>
      <c r="OYT248" s="18"/>
      <c r="OYU248" s="19"/>
      <c r="OYV248" s="18"/>
      <c r="OYW248" s="19"/>
      <c r="OYX248" s="18"/>
      <c r="OYY248" s="19"/>
      <c r="OYZ248" s="159"/>
      <c r="OZA248" s="160"/>
      <c r="OZB248" s="160"/>
      <c r="OZC248" s="18"/>
      <c r="OZD248" s="19"/>
      <c r="OZE248" s="18"/>
      <c r="OZF248" s="19"/>
      <c r="OZG248" s="18"/>
      <c r="OZH248" s="19"/>
      <c r="OZI248" s="18"/>
      <c r="OZJ248" s="19"/>
      <c r="OZK248" s="18"/>
      <c r="OZL248" s="19"/>
      <c r="OZM248" s="18"/>
      <c r="OZN248" s="19"/>
      <c r="OZO248" s="18"/>
      <c r="OZP248" s="19"/>
      <c r="OZQ248" s="18"/>
      <c r="OZR248" s="19"/>
      <c r="OZS248" s="18"/>
      <c r="OZT248" s="19"/>
      <c r="OZU248" s="159"/>
      <c r="OZV248" s="160"/>
      <c r="OZW248" s="160"/>
      <c r="OZX248" s="18"/>
      <c r="OZY248" s="19"/>
      <c r="OZZ248" s="18"/>
      <c r="PAA248" s="19"/>
      <c r="PAB248" s="18"/>
      <c r="PAC248" s="19"/>
      <c r="PAD248" s="18"/>
      <c r="PAE248" s="19"/>
      <c r="PAF248" s="18"/>
      <c r="PAG248" s="19"/>
      <c r="PAH248" s="18"/>
      <c r="PAI248" s="19"/>
      <c r="PAJ248" s="18"/>
      <c r="PAK248" s="19"/>
      <c r="PAL248" s="18"/>
      <c r="PAM248" s="19"/>
      <c r="PAN248" s="18"/>
      <c r="PAO248" s="19"/>
      <c r="PAP248" s="159"/>
      <c r="PAQ248" s="160"/>
      <c r="PAR248" s="160"/>
      <c r="PAS248" s="18"/>
      <c r="PAT248" s="19"/>
      <c r="PAU248" s="18"/>
      <c r="PAV248" s="19"/>
      <c r="PAW248" s="18"/>
      <c r="PAX248" s="19"/>
      <c r="PAY248" s="18"/>
      <c r="PAZ248" s="19"/>
      <c r="PBA248" s="18"/>
      <c r="PBB248" s="19"/>
      <c r="PBC248" s="18"/>
      <c r="PBD248" s="19"/>
      <c r="PBE248" s="18"/>
      <c r="PBF248" s="19"/>
      <c r="PBG248" s="18"/>
      <c r="PBH248" s="19"/>
      <c r="PBI248" s="18"/>
      <c r="PBJ248" s="19"/>
      <c r="PBK248" s="159"/>
      <c r="PBL248" s="160"/>
      <c r="PBM248" s="160"/>
      <c r="PBN248" s="18"/>
      <c r="PBO248" s="19"/>
      <c r="PBP248" s="18"/>
      <c r="PBQ248" s="19"/>
      <c r="PBR248" s="18"/>
      <c r="PBS248" s="19"/>
      <c r="PBT248" s="18"/>
      <c r="PBU248" s="19"/>
      <c r="PBV248" s="18"/>
      <c r="PBW248" s="19"/>
      <c r="PBX248" s="18"/>
      <c r="PBY248" s="19"/>
      <c r="PBZ248" s="18"/>
      <c r="PCA248" s="19"/>
      <c r="PCB248" s="18"/>
      <c r="PCC248" s="19"/>
      <c r="PCD248" s="18"/>
      <c r="PCE248" s="19"/>
      <c r="PCF248" s="159"/>
      <c r="PCG248" s="160"/>
      <c r="PCH248" s="160"/>
      <c r="PCI248" s="18"/>
      <c r="PCJ248" s="19"/>
      <c r="PCK248" s="18"/>
      <c r="PCL248" s="19"/>
      <c r="PCM248" s="18"/>
      <c r="PCN248" s="19"/>
      <c r="PCO248" s="18"/>
      <c r="PCP248" s="19"/>
      <c r="PCQ248" s="18"/>
      <c r="PCR248" s="19"/>
      <c r="PCS248" s="18"/>
      <c r="PCT248" s="19"/>
      <c r="PCU248" s="18"/>
      <c r="PCV248" s="19"/>
      <c r="PCW248" s="18"/>
      <c r="PCX248" s="19"/>
      <c r="PCY248" s="18"/>
      <c r="PCZ248" s="19"/>
      <c r="PDA248" s="159"/>
      <c r="PDB248" s="160"/>
      <c r="PDC248" s="160"/>
      <c r="PDD248" s="18"/>
      <c r="PDE248" s="19"/>
      <c r="PDF248" s="18"/>
      <c r="PDG248" s="19"/>
      <c r="PDH248" s="18"/>
      <c r="PDI248" s="19"/>
      <c r="PDJ248" s="18"/>
      <c r="PDK248" s="19"/>
      <c r="PDL248" s="18"/>
      <c r="PDM248" s="19"/>
      <c r="PDN248" s="18"/>
      <c r="PDO248" s="19"/>
      <c r="PDP248" s="18"/>
      <c r="PDQ248" s="19"/>
      <c r="PDR248" s="18"/>
      <c r="PDS248" s="19"/>
      <c r="PDT248" s="18"/>
      <c r="PDU248" s="19"/>
      <c r="PDV248" s="159"/>
      <c r="PDW248" s="160"/>
      <c r="PDX248" s="160"/>
      <c r="PDY248" s="18"/>
      <c r="PDZ248" s="19"/>
      <c r="PEA248" s="18"/>
      <c r="PEB248" s="19"/>
      <c r="PEC248" s="18"/>
      <c r="PED248" s="19"/>
      <c r="PEE248" s="18"/>
      <c r="PEF248" s="19"/>
      <c r="PEG248" s="18"/>
      <c r="PEH248" s="19"/>
      <c r="PEI248" s="18"/>
      <c r="PEJ248" s="19"/>
      <c r="PEK248" s="18"/>
      <c r="PEL248" s="19"/>
      <c r="PEM248" s="18"/>
      <c r="PEN248" s="19"/>
      <c r="PEO248" s="18"/>
      <c r="PEP248" s="19"/>
      <c r="PEQ248" s="159"/>
      <c r="PER248" s="160"/>
      <c r="PES248" s="160"/>
      <c r="PET248" s="18"/>
      <c r="PEU248" s="19"/>
      <c r="PEV248" s="18"/>
      <c r="PEW248" s="19"/>
      <c r="PEX248" s="18"/>
      <c r="PEY248" s="19"/>
      <c r="PEZ248" s="18"/>
      <c r="PFA248" s="19"/>
      <c r="PFB248" s="18"/>
      <c r="PFC248" s="19"/>
      <c r="PFD248" s="18"/>
      <c r="PFE248" s="19"/>
      <c r="PFF248" s="18"/>
      <c r="PFG248" s="19"/>
      <c r="PFH248" s="18"/>
      <c r="PFI248" s="19"/>
      <c r="PFJ248" s="18"/>
      <c r="PFK248" s="19"/>
      <c r="PFL248" s="159"/>
      <c r="PFM248" s="160"/>
      <c r="PFN248" s="160"/>
      <c r="PFO248" s="18"/>
      <c r="PFP248" s="19"/>
      <c r="PFQ248" s="18"/>
      <c r="PFR248" s="19"/>
      <c r="PFS248" s="18"/>
      <c r="PFT248" s="19"/>
      <c r="PFU248" s="18"/>
      <c r="PFV248" s="19"/>
      <c r="PFW248" s="18"/>
      <c r="PFX248" s="19"/>
      <c r="PFY248" s="18"/>
      <c r="PFZ248" s="19"/>
      <c r="PGA248" s="18"/>
      <c r="PGB248" s="19"/>
      <c r="PGC248" s="18"/>
      <c r="PGD248" s="19"/>
      <c r="PGE248" s="18"/>
      <c r="PGF248" s="19"/>
      <c r="PGG248" s="159"/>
      <c r="PGH248" s="160"/>
      <c r="PGI248" s="160"/>
      <c r="PGJ248" s="18"/>
      <c r="PGK248" s="19"/>
      <c r="PGL248" s="18"/>
      <c r="PGM248" s="19"/>
      <c r="PGN248" s="18"/>
      <c r="PGO248" s="19"/>
      <c r="PGP248" s="18"/>
      <c r="PGQ248" s="19"/>
      <c r="PGR248" s="18"/>
      <c r="PGS248" s="19"/>
      <c r="PGT248" s="18"/>
      <c r="PGU248" s="19"/>
      <c r="PGV248" s="18"/>
      <c r="PGW248" s="19"/>
      <c r="PGX248" s="18"/>
      <c r="PGY248" s="19"/>
      <c r="PGZ248" s="18"/>
      <c r="PHA248" s="19"/>
      <c r="PHB248" s="159"/>
      <c r="PHC248" s="160"/>
      <c r="PHD248" s="160"/>
      <c r="PHE248" s="18"/>
      <c r="PHF248" s="19"/>
      <c r="PHG248" s="18"/>
      <c r="PHH248" s="19"/>
      <c r="PHI248" s="18"/>
      <c r="PHJ248" s="19"/>
      <c r="PHK248" s="18"/>
      <c r="PHL248" s="19"/>
      <c r="PHM248" s="18"/>
      <c r="PHN248" s="19"/>
      <c r="PHO248" s="18"/>
      <c r="PHP248" s="19"/>
      <c r="PHQ248" s="18"/>
      <c r="PHR248" s="19"/>
      <c r="PHS248" s="18"/>
      <c r="PHT248" s="19"/>
      <c r="PHU248" s="18"/>
      <c r="PHV248" s="19"/>
      <c r="PHW248" s="159"/>
      <c r="PHX248" s="160"/>
      <c r="PHY248" s="160"/>
      <c r="PHZ248" s="18"/>
      <c r="PIA248" s="19"/>
      <c r="PIB248" s="18"/>
      <c r="PIC248" s="19"/>
      <c r="PID248" s="18"/>
      <c r="PIE248" s="19"/>
      <c r="PIF248" s="18"/>
      <c r="PIG248" s="19"/>
      <c r="PIH248" s="18"/>
      <c r="PII248" s="19"/>
      <c r="PIJ248" s="18"/>
      <c r="PIK248" s="19"/>
      <c r="PIL248" s="18"/>
      <c r="PIM248" s="19"/>
      <c r="PIN248" s="18"/>
      <c r="PIO248" s="19"/>
      <c r="PIP248" s="18"/>
      <c r="PIQ248" s="19"/>
      <c r="PIR248" s="159"/>
      <c r="PIS248" s="160"/>
      <c r="PIT248" s="160"/>
      <c r="PIU248" s="18"/>
      <c r="PIV248" s="19"/>
      <c r="PIW248" s="18"/>
      <c r="PIX248" s="19"/>
      <c r="PIY248" s="18"/>
      <c r="PIZ248" s="19"/>
      <c r="PJA248" s="18"/>
      <c r="PJB248" s="19"/>
      <c r="PJC248" s="18"/>
      <c r="PJD248" s="19"/>
      <c r="PJE248" s="18"/>
      <c r="PJF248" s="19"/>
      <c r="PJG248" s="18"/>
      <c r="PJH248" s="19"/>
      <c r="PJI248" s="18"/>
      <c r="PJJ248" s="19"/>
      <c r="PJK248" s="18"/>
      <c r="PJL248" s="19"/>
      <c r="PJM248" s="159"/>
      <c r="PJN248" s="160"/>
      <c r="PJO248" s="160"/>
      <c r="PJP248" s="18"/>
      <c r="PJQ248" s="19"/>
      <c r="PJR248" s="18"/>
      <c r="PJS248" s="19"/>
      <c r="PJT248" s="18"/>
      <c r="PJU248" s="19"/>
      <c r="PJV248" s="18"/>
      <c r="PJW248" s="19"/>
      <c r="PJX248" s="18"/>
      <c r="PJY248" s="19"/>
      <c r="PJZ248" s="18"/>
      <c r="PKA248" s="19"/>
      <c r="PKB248" s="18"/>
      <c r="PKC248" s="19"/>
      <c r="PKD248" s="18"/>
      <c r="PKE248" s="19"/>
      <c r="PKF248" s="18"/>
      <c r="PKG248" s="19"/>
      <c r="PKH248" s="159"/>
      <c r="PKI248" s="160"/>
      <c r="PKJ248" s="160"/>
      <c r="PKK248" s="18"/>
      <c r="PKL248" s="19"/>
      <c r="PKM248" s="18"/>
      <c r="PKN248" s="19"/>
      <c r="PKO248" s="18"/>
      <c r="PKP248" s="19"/>
      <c r="PKQ248" s="18"/>
      <c r="PKR248" s="19"/>
      <c r="PKS248" s="18"/>
      <c r="PKT248" s="19"/>
      <c r="PKU248" s="18"/>
      <c r="PKV248" s="19"/>
      <c r="PKW248" s="18"/>
      <c r="PKX248" s="19"/>
      <c r="PKY248" s="18"/>
      <c r="PKZ248" s="19"/>
      <c r="PLA248" s="18"/>
      <c r="PLB248" s="19"/>
      <c r="PLC248" s="159"/>
      <c r="PLD248" s="160"/>
      <c r="PLE248" s="160"/>
      <c r="PLF248" s="18"/>
      <c r="PLG248" s="19"/>
      <c r="PLH248" s="18"/>
      <c r="PLI248" s="19"/>
      <c r="PLJ248" s="18"/>
      <c r="PLK248" s="19"/>
      <c r="PLL248" s="18"/>
      <c r="PLM248" s="19"/>
      <c r="PLN248" s="18"/>
      <c r="PLO248" s="19"/>
      <c r="PLP248" s="18"/>
      <c r="PLQ248" s="19"/>
      <c r="PLR248" s="18"/>
      <c r="PLS248" s="19"/>
      <c r="PLT248" s="18"/>
      <c r="PLU248" s="19"/>
      <c r="PLV248" s="18"/>
      <c r="PLW248" s="19"/>
      <c r="PLX248" s="159"/>
      <c r="PLY248" s="160"/>
      <c r="PLZ248" s="160"/>
      <c r="PMA248" s="18"/>
      <c r="PMB248" s="19"/>
      <c r="PMC248" s="18"/>
      <c r="PMD248" s="19"/>
      <c r="PME248" s="18"/>
      <c r="PMF248" s="19"/>
      <c r="PMG248" s="18"/>
      <c r="PMH248" s="19"/>
      <c r="PMI248" s="18"/>
      <c r="PMJ248" s="19"/>
      <c r="PMK248" s="18"/>
      <c r="PML248" s="19"/>
      <c r="PMM248" s="18"/>
      <c r="PMN248" s="19"/>
      <c r="PMO248" s="18"/>
      <c r="PMP248" s="19"/>
      <c r="PMQ248" s="18"/>
      <c r="PMR248" s="19"/>
      <c r="PMS248" s="159"/>
      <c r="PMT248" s="160"/>
      <c r="PMU248" s="160"/>
      <c r="PMV248" s="18"/>
      <c r="PMW248" s="19"/>
      <c r="PMX248" s="18"/>
      <c r="PMY248" s="19"/>
      <c r="PMZ248" s="18"/>
      <c r="PNA248" s="19"/>
      <c r="PNB248" s="18"/>
      <c r="PNC248" s="19"/>
      <c r="PND248" s="18"/>
      <c r="PNE248" s="19"/>
      <c r="PNF248" s="18"/>
      <c r="PNG248" s="19"/>
      <c r="PNH248" s="18"/>
      <c r="PNI248" s="19"/>
      <c r="PNJ248" s="18"/>
      <c r="PNK248" s="19"/>
      <c r="PNL248" s="18"/>
      <c r="PNM248" s="19"/>
      <c r="PNN248" s="159"/>
      <c r="PNO248" s="160"/>
      <c r="PNP248" s="160"/>
      <c r="PNQ248" s="18"/>
      <c r="PNR248" s="19"/>
      <c r="PNS248" s="18"/>
      <c r="PNT248" s="19"/>
      <c r="PNU248" s="18"/>
      <c r="PNV248" s="19"/>
      <c r="PNW248" s="18"/>
      <c r="PNX248" s="19"/>
      <c r="PNY248" s="18"/>
      <c r="PNZ248" s="19"/>
      <c r="POA248" s="18"/>
      <c r="POB248" s="19"/>
      <c r="POC248" s="18"/>
      <c r="POD248" s="19"/>
      <c r="POE248" s="18"/>
      <c r="POF248" s="19"/>
      <c r="POG248" s="18"/>
      <c r="POH248" s="19"/>
      <c r="POI248" s="159"/>
      <c r="POJ248" s="160"/>
      <c r="POK248" s="160"/>
      <c r="POL248" s="18"/>
      <c r="POM248" s="19"/>
      <c r="PON248" s="18"/>
      <c r="POO248" s="19"/>
      <c r="POP248" s="18"/>
      <c r="POQ248" s="19"/>
      <c r="POR248" s="18"/>
      <c r="POS248" s="19"/>
      <c r="POT248" s="18"/>
      <c r="POU248" s="19"/>
      <c r="POV248" s="18"/>
      <c r="POW248" s="19"/>
      <c r="POX248" s="18"/>
      <c r="POY248" s="19"/>
      <c r="POZ248" s="18"/>
      <c r="PPA248" s="19"/>
      <c r="PPB248" s="18"/>
      <c r="PPC248" s="19"/>
      <c r="PPD248" s="159"/>
      <c r="PPE248" s="160"/>
      <c r="PPF248" s="160"/>
      <c r="PPG248" s="18"/>
      <c r="PPH248" s="19"/>
      <c r="PPI248" s="18"/>
      <c r="PPJ248" s="19"/>
      <c r="PPK248" s="18"/>
      <c r="PPL248" s="19"/>
      <c r="PPM248" s="18"/>
      <c r="PPN248" s="19"/>
      <c r="PPO248" s="18"/>
      <c r="PPP248" s="19"/>
      <c r="PPQ248" s="18"/>
      <c r="PPR248" s="19"/>
      <c r="PPS248" s="18"/>
      <c r="PPT248" s="19"/>
      <c r="PPU248" s="18"/>
      <c r="PPV248" s="19"/>
      <c r="PPW248" s="18"/>
      <c r="PPX248" s="19"/>
      <c r="PPY248" s="159"/>
      <c r="PPZ248" s="160"/>
      <c r="PQA248" s="160"/>
      <c r="PQB248" s="18"/>
      <c r="PQC248" s="19"/>
      <c r="PQD248" s="18"/>
      <c r="PQE248" s="19"/>
      <c r="PQF248" s="18"/>
      <c r="PQG248" s="19"/>
      <c r="PQH248" s="18"/>
      <c r="PQI248" s="19"/>
      <c r="PQJ248" s="18"/>
      <c r="PQK248" s="19"/>
      <c r="PQL248" s="18"/>
      <c r="PQM248" s="19"/>
      <c r="PQN248" s="18"/>
      <c r="PQO248" s="19"/>
      <c r="PQP248" s="18"/>
      <c r="PQQ248" s="19"/>
      <c r="PQR248" s="18"/>
      <c r="PQS248" s="19"/>
      <c r="PQT248" s="159"/>
      <c r="PQU248" s="160"/>
      <c r="PQV248" s="160"/>
      <c r="PQW248" s="18"/>
      <c r="PQX248" s="19"/>
      <c r="PQY248" s="18"/>
      <c r="PQZ248" s="19"/>
      <c r="PRA248" s="18"/>
      <c r="PRB248" s="19"/>
      <c r="PRC248" s="18"/>
      <c r="PRD248" s="19"/>
      <c r="PRE248" s="18"/>
      <c r="PRF248" s="19"/>
      <c r="PRG248" s="18"/>
      <c r="PRH248" s="19"/>
      <c r="PRI248" s="18"/>
      <c r="PRJ248" s="19"/>
      <c r="PRK248" s="18"/>
      <c r="PRL248" s="19"/>
      <c r="PRM248" s="18"/>
      <c r="PRN248" s="19"/>
      <c r="PRO248" s="159"/>
      <c r="PRP248" s="160"/>
      <c r="PRQ248" s="160"/>
      <c r="PRR248" s="18"/>
      <c r="PRS248" s="19"/>
      <c r="PRT248" s="18"/>
      <c r="PRU248" s="19"/>
      <c r="PRV248" s="18"/>
      <c r="PRW248" s="19"/>
      <c r="PRX248" s="18"/>
      <c r="PRY248" s="19"/>
      <c r="PRZ248" s="18"/>
      <c r="PSA248" s="19"/>
      <c r="PSB248" s="18"/>
      <c r="PSC248" s="19"/>
      <c r="PSD248" s="18"/>
      <c r="PSE248" s="19"/>
      <c r="PSF248" s="18"/>
      <c r="PSG248" s="19"/>
      <c r="PSH248" s="18"/>
      <c r="PSI248" s="19"/>
      <c r="PSJ248" s="159"/>
      <c r="PSK248" s="160"/>
      <c r="PSL248" s="160"/>
      <c r="PSM248" s="18"/>
      <c r="PSN248" s="19"/>
      <c r="PSO248" s="18"/>
      <c r="PSP248" s="19"/>
      <c r="PSQ248" s="18"/>
      <c r="PSR248" s="19"/>
      <c r="PSS248" s="18"/>
      <c r="PST248" s="19"/>
      <c r="PSU248" s="18"/>
      <c r="PSV248" s="19"/>
      <c r="PSW248" s="18"/>
      <c r="PSX248" s="19"/>
      <c r="PSY248" s="18"/>
      <c r="PSZ248" s="19"/>
      <c r="PTA248" s="18"/>
      <c r="PTB248" s="19"/>
      <c r="PTC248" s="18"/>
      <c r="PTD248" s="19"/>
      <c r="PTE248" s="159"/>
      <c r="PTF248" s="160"/>
      <c r="PTG248" s="160"/>
      <c r="PTH248" s="18"/>
      <c r="PTI248" s="19"/>
      <c r="PTJ248" s="18"/>
      <c r="PTK248" s="19"/>
      <c r="PTL248" s="18"/>
      <c r="PTM248" s="19"/>
      <c r="PTN248" s="18"/>
      <c r="PTO248" s="19"/>
      <c r="PTP248" s="18"/>
      <c r="PTQ248" s="19"/>
      <c r="PTR248" s="18"/>
      <c r="PTS248" s="19"/>
      <c r="PTT248" s="18"/>
      <c r="PTU248" s="19"/>
      <c r="PTV248" s="18"/>
      <c r="PTW248" s="19"/>
      <c r="PTX248" s="18"/>
      <c r="PTY248" s="19"/>
      <c r="PTZ248" s="159"/>
      <c r="PUA248" s="160"/>
      <c r="PUB248" s="160"/>
      <c r="PUC248" s="18"/>
      <c r="PUD248" s="19"/>
      <c r="PUE248" s="18"/>
      <c r="PUF248" s="19"/>
      <c r="PUG248" s="18"/>
      <c r="PUH248" s="19"/>
      <c r="PUI248" s="18"/>
      <c r="PUJ248" s="19"/>
      <c r="PUK248" s="18"/>
      <c r="PUL248" s="19"/>
      <c r="PUM248" s="18"/>
      <c r="PUN248" s="19"/>
      <c r="PUO248" s="18"/>
      <c r="PUP248" s="19"/>
      <c r="PUQ248" s="18"/>
      <c r="PUR248" s="19"/>
      <c r="PUS248" s="18"/>
      <c r="PUT248" s="19"/>
      <c r="PUU248" s="159"/>
      <c r="PUV248" s="160"/>
      <c r="PUW248" s="160"/>
      <c r="PUX248" s="18"/>
      <c r="PUY248" s="19"/>
      <c r="PUZ248" s="18"/>
      <c r="PVA248" s="19"/>
      <c r="PVB248" s="18"/>
      <c r="PVC248" s="19"/>
      <c r="PVD248" s="18"/>
      <c r="PVE248" s="19"/>
      <c r="PVF248" s="18"/>
      <c r="PVG248" s="19"/>
      <c r="PVH248" s="18"/>
      <c r="PVI248" s="19"/>
      <c r="PVJ248" s="18"/>
      <c r="PVK248" s="19"/>
      <c r="PVL248" s="18"/>
      <c r="PVM248" s="19"/>
      <c r="PVN248" s="18"/>
      <c r="PVO248" s="19"/>
      <c r="PVP248" s="159"/>
      <c r="PVQ248" s="160"/>
      <c r="PVR248" s="160"/>
      <c r="PVS248" s="18"/>
      <c r="PVT248" s="19"/>
      <c r="PVU248" s="18"/>
      <c r="PVV248" s="19"/>
      <c r="PVW248" s="18"/>
      <c r="PVX248" s="19"/>
      <c r="PVY248" s="18"/>
      <c r="PVZ248" s="19"/>
      <c r="PWA248" s="18"/>
      <c r="PWB248" s="19"/>
      <c r="PWC248" s="18"/>
      <c r="PWD248" s="19"/>
      <c r="PWE248" s="18"/>
      <c r="PWF248" s="19"/>
      <c r="PWG248" s="18"/>
      <c r="PWH248" s="19"/>
      <c r="PWI248" s="18"/>
      <c r="PWJ248" s="19"/>
      <c r="PWK248" s="159"/>
      <c r="PWL248" s="160"/>
      <c r="PWM248" s="160"/>
      <c r="PWN248" s="18"/>
      <c r="PWO248" s="19"/>
      <c r="PWP248" s="18"/>
      <c r="PWQ248" s="19"/>
      <c r="PWR248" s="18"/>
      <c r="PWS248" s="19"/>
      <c r="PWT248" s="18"/>
      <c r="PWU248" s="19"/>
      <c r="PWV248" s="18"/>
      <c r="PWW248" s="19"/>
      <c r="PWX248" s="18"/>
      <c r="PWY248" s="19"/>
      <c r="PWZ248" s="18"/>
      <c r="PXA248" s="19"/>
      <c r="PXB248" s="18"/>
      <c r="PXC248" s="19"/>
      <c r="PXD248" s="18"/>
      <c r="PXE248" s="19"/>
      <c r="PXF248" s="159"/>
      <c r="PXG248" s="160"/>
      <c r="PXH248" s="160"/>
      <c r="PXI248" s="18"/>
      <c r="PXJ248" s="19"/>
      <c r="PXK248" s="18"/>
      <c r="PXL248" s="19"/>
      <c r="PXM248" s="18"/>
      <c r="PXN248" s="19"/>
      <c r="PXO248" s="18"/>
      <c r="PXP248" s="19"/>
      <c r="PXQ248" s="18"/>
      <c r="PXR248" s="19"/>
      <c r="PXS248" s="18"/>
      <c r="PXT248" s="19"/>
      <c r="PXU248" s="18"/>
      <c r="PXV248" s="19"/>
      <c r="PXW248" s="18"/>
      <c r="PXX248" s="19"/>
      <c r="PXY248" s="18"/>
      <c r="PXZ248" s="19"/>
      <c r="PYA248" s="159"/>
      <c r="PYB248" s="160"/>
      <c r="PYC248" s="160"/>
      <c r="PYD248" s="18"/>
      <c r="PYE248" s="19"/>
      <c r="PYF248" s="18"/>
      <c r="PYG248" s="19"/>
      <c r="PYH248" s="18"/>
      <c r="PYI248" s="19"/>
      <c r="PYJ248" s="18"/>
      <c r="PYK248" s="19"/>
      <c r="PYL248" s="18"/>
      <c r="PYM248" s="19"/>
      <c r="PYN248" s="18"/>
      <c r="PYO248" s="19"/>
      <c r="PYP248" s="18"/>
      <c r="PYQ248" s="19"/>
      <c r="PYR248" s="18"/>
      <c r="PYS248" s="19"/>
      <c r="PYT248" s="18"/>
      <c r="PYU248" s="19"/>
      <c r="PYV248" s="159"/>
      <c r="PYW248" s="160"/>
      <c r="PYX248" s="160"/>
      <c r="PYY248" s="18"/>
      <c r="PYZ248" s="19"/>
      <c r="PZA248" s="18"/>
      <c r="PZB248" s="19"/>
      <c r="PZC248" s="18"/>
      <c r="PZD248" s="19"/>
      <c r="PZE248" s="18"/>
      <c r="PZF248" s="19"/>
      <c r="PZG248" s="18"/>
      <c r="PZH248" s="19"/>
      <c r="PZI248" s="18"/>
      <c r="PZJ248" s="19"/>
      <c r="PZK248" s="18"/>
      <c r="PZL248" s="19"/>
      <c r="PZM248" s="18"/>
      <c r="PZN248" s="19"/>
      <c r="PZO248" s="18"/>
      <c r="PZP248" s="19"/>
      <c r="PZQ248" s="159"/>
      <c r="PZR248" s="160"/>
      <c r="PZS248" s="160"/>
      <c r="PZT248" s="18"/>
      <c r="PZU248" s="19"/>
      <c r="PZV248" s="18"/>
      <c r="PZW248" s="19"/>
      <c r="PZX248" s="18"/>
      <c r="PZY248" s="19"/>
      <c r="PZZ248" s="18"/>
      <c r="QAA248" s="19"/>
      <c r="QAB248" s="18"/>
      <c r="QAC248" s="19"/>
      <c r="QAD248" s="18"/>
      <c r="QAE248" s="19"/>
      <c r="QAF248" s="18"/>
      <c r="QAG248" s="19"/>
      <c r="QAH248" s="18"/>
      <c r="QAI248" s="19"/>
      <c r="QAJ248" s="18"/>
      <c r="QAK248" s="19"/>
      <c r="QAL248" s="159"/>
      <c r="QAM248" s="160"/>
      <c r="QAN248" s="160"/>
      <c r="QAO248" s="18"/>
      <c r="QAP248" s="19"/>
      <c r="QAQ248" s="18"/>
      <c r="QAR248" s="19"/>
      <c r="QAS248" s="18"/>
      <c r="QAT248" s="19"/>
      <c r="QAU248" s="18"/>
      <c r="QAV248" s="19"/>
      <c r="QAW248" s="18"/>
      <c r="QAX248" s="19"/>
      <c r="QAY248" s="18"/>
      <c r="QAZ248" s="19"/>
      <c r="QBA248" s="18"/>
      <c r="QBB248" s="19"/>
      <c r="QBC248" s="18"/>
      <c r="QBD248" s="19"/>
      <c r="QBE248" s="18"/>
      <c r="QBF248" s="19"/>
      <c r="QBG248" s="159"/>
      <c r="QBH248" s="160"/>
      <c r="QBI248" s="160"/>
      <c r="QBJ248" s="18"/>
      <c r="QBK248" s="19"/>
      <c r="QBL248" s="18"/>
      <c r="QBM248" s="19"/>
      <c r="QBN248" s="18"/>
      <c r="QBO248" s="19"/>
      <c r="QBP248" s="18"/>
      <c r="QBQ248" s="19"/>
      <c r="QBR248" s="18"/>
      <c r="QBS248" s="19"/>
      <c r="QBT248" s="18"/>
      <c r="QBU248" s="19"/>
      <c r="QBV248" s="18"/>
      <c r="QBW248" s="19"/>
      <c r="QBX248" s="18"/>
      <c r="QBY248" s="19"/>
      <c r="QBZ248" s="18"/>
      <c r="QCA248" s="19"/>
      <c r="QCB248" s="159"/>
      <c r="QCC248" s="160"/>
      <c r="QCD248" s="160"/>
      <c r="QCE248" s="18"/>
      <c r="QCF248" s="19"/>
      <c r="QCG248" s="18"/>
      <c r="QCH248" s="19"/>
      <c r="QCI248" s="18"/>
      <c r="QCJ248" s="19"/>
      <c r="QCK248" s="18"/>
      <c r="QCL248" s="19"/>
      <c r="QCM248" s="18"/>
      <c r="QCN248" s="19"/>
      <c r="QCO248" s="18"/>
      <c r="QCP248" s="19"/>
      <c r="QCQ248" s="18"/>
      <c r="QCR248" s="19"/>
      <c r="QCS248" s="18"/>
      <c r="QCT248" s="19"/>
      <c r="QCU248" s="18"/>
      <c r="QCV248" s="19"/>
      <c r="QCW248" s="159"/>
      <c r="QCX248" s="160"/>
      <c r="QCY248" s="160"/>
      <c r="QCZ248" s="18"/>
      <c r="QDA248" s="19"/>
      <c r="QDB248" s="18"/>
      <c r="QDC248" s="19"/>
      <c r="QDD248" s="18"/>
      <c r="QDE248" s="19"/>
      <c r="QDF248" s="18"/>
      <c r="QDG248" s="19"/>
      <c r="QDH248" s="18"/>
      <c r="QDI248" s="19"/>
      <c r="QDJ248" s="18"/>
      <c r="QDK248" s="19"/>
      <c r="QDL248" s="18"/>
      <c r="QDM248" s="19"/>
      <c r="QDN248" s="18"/>
      <c r="QDO248" s="19"/>
      <c r="QDP248" s="18"/>
      <c r="QDQ248" s="19"/>
      <c r="QDR248" s="159"/>
      <c r="QDS248" s="160"/>
      <c r="QDT248" s="160"/>
      <c r="QDU248" s="18"/>
      <c r="QDV248" s="19"/>
      <c r="QDW248" s="18"/>
      <c r="QDX248" s="19"/>
      <c r="QDY248" s="18"/>
      <c r="QDZ248" s="19"/>
      <c r="QEA248" s="18"/>
      <c r="QEB248" s="19"/>
      <c r="QEC248" s="18"/>
      <c r="QED248" s="19"/>
      <c r="QEE248" s="18"/>
      <c r="QEF248" s="19"/>
      <c r="QEG248" s="18"/>
      <c r="QEH248" s="19"/>
      <c r="QEI248" s="18"/>
      <c r="QEJ248" s="19"/>
      <c r="QEK248" s="18"/>
      <c r="QEL248" s="19"/>
      <c r="QEM248" s="159"/>
      <c r="QEN248" s="160"/>
      <c r="QEO248" s="160"/>
      <c r="QEP248" s="18"/>
      <c r="QEQ248" s="19"/>
      <c r="QER248" s="18"/>
      <c r="QES248" s="19"/>
      <c r="QET248" s="18"/>
      <c r="QEU248" s="19"/>
      <c r="QEV248" s="18"/>
      <c r="QEW248" s="19"/>
      <c r="QEX248" s="18"/>
      <c r="QEY248" s="19"/>
      <c r="QEZ248" s="18"/>
      <c r="QFA248" s="19"/>
      <c r="QFB248" s="18"/>
      <c r="QFC248" s="19"/>
      <c r="QFD248" s="18"/>
      <c r="QFE248" s="19"/>
      <c r="QFF248" s="18"/>
      <c r="QFG248" s="19"/>
      <c r="QFH248" s="159"/>
      <c r="QFI248" s="160"/>
      <c r="QFJ248" s="160"/>
      <c r="QFK248" s="18"/>
      <c r="QFL248" s="19"/>
      <c r="QFM248" s="18"/>
      <c r="QFN248" s="19"/>
      <c r="QFO248" s="18"/>
      <c r="QFP248" s="19"/>
      <c r="QFQ248" s="18"/>
      <c r="QFR248" s="19"/>
      <c r="QFS248" s="18"/>
      <c r="QFT248" s="19"/>
      <c r="QFU248" s="18"/>
      <c r="QFV248" s="19"/>
      <c r="QFW248" s="18"/>
      <c r="QFX248" s="19"/>
      <c r="QFY248" s="18"/>
      <c r="QFZ248" s="19"/>
      <c r="QGA248" s="18"/>
      <c r="QGB248" s="19"/>
      <c r="QGC248" s="159"/>
      <c r="QGD248" s="160"/>
      <c r="QGE248" s="160"/>
      <c r="QGF248" s="18"/>
      <c r="QGG248" s="19"/>
      <c r="QGH248" s="18"/>
      <c r="QGI248" s="19"/>
      <c r="QGJ248" s="18"/>
      <c r="QGK248" s="19"/>
      <c r="QGL248" s="18"/>
      <c r="QGM248" s="19"/>
      <c r="QGN248" s="18"/>
      <c r="QGO248" s="19"/>
      <c r="QGP248" s="18"/>
      <c r="QGQ248" s="19"/>
      <c r="QGR248" s="18"/>
      <c r="QGS248" s="19"/>
      <c r="QGT248" s="18"/>
      <c r="QGU248" s="19"/>
      <c r="QGV248" s="18"/>
      <c r="QGW248" s="19"/>
      <c r="QGX248" s="159"/>
      <c r="QGY248" s="160"/>
      <c r="QGZ248" s="160"/>
      <c r="QHA248" s="18"/>
      <c r="QHB248" s="19"/>
      <c r="QHC248" s="18"/>
      <c r="QHD248" s="19"/>
      <c r="QHE248" s="18"/>
      <c r="QHF248" s="19"/>
      <c r="QHG248" s="18"/>
      <c r="QHH248" s="19"/>
      <c r="QHI248" s="18"/>
      <c r="QHJ248" s="19"/>
      <c r="QHK248" s="18"/>
      <c r="QHL248" s="19"/>
      <c r="QHM248" s="18"/>
      <c r="QHN248" s="19"/>
      <c r="QHO248" s="18"/>
      <c r="QHP248" s="19"/>
      <c r="QHQ248" s="18"/>
      <c r="QHR248" s="19"/>
      <c r="QHS248" s="159"/>
      <c r="QHT248" s="160"/>
      <c r="QHU248" s="160"/>
      <c r="QHV248" s="18"/>
      <c r="QHW248" s="19"/>
      <c r="QHX248" s="18"/>
      <c r="QHY248" s="19"/>
      <c r="QHZ248" s="18"/>
      <c r="QIA248" s="19"/>
      <c r="QIB248" s="18"/>
      <c r="QIC248" s="19"/>
      <c r="QID248" s="18"/>
      <c r="QIE248" s="19"/>
      <c r="QIF248" s="18"/>
      <c r="QIG248" s="19"/>
      <c r="QIH248" s="18"/>
      <c r="QII248" s="19"/>
      <c r="QIJ248" s="18"/>
      <c r="QIK248" s="19"/>
      <c r="QIL248" s="18"/>
      <c r="QIM248" s="19"/>
      <c r="QIN248" s="159"/>
      <c r="QIO248" s="160"/>
      <c r="QIP248" s="160"/>
      <c r="QIQ248" s="18"/>
      <c r="QIR248" s="19"/>
      <c r="QIS248" s="18"/>
      <c r="QIT248" s="19"/>
      <c r="QIU248" s="18"/>
      <c r="QIV248" s="19"/>
      <c r="QIW248" s="18"/>
      <c r="QIX248" s="19"/>
      <c r="QIY248" s="18"/>
      <c r="QIZ248" s="19"/>
      <c r="QJA248" s="18"/>
      <c r="QJB248" s="19"/>
      <c r="QJC248" s="18"/>
      <c r="QJD248" s="19"/>
      <c r="QJE248" s="18"/>
      <c r="QJF248" s="19"/>
      <c r="QJG248" s="18"/>
      <c r="QJH248" s="19"/>
      <c r="QJI248" s="159"/>
      <c r="QJJ248" s="160"/>
      <c r="QJK248" s="160"/>
      <c r="QJL248" s="18"/>
      <c r="QJM248" s="19"/>
      <c r="QJN248" s="18"/>
      <c r="QJO248" s="19"/>
      <c r="QJP248" s="18"/>
      <c r="QJQ248" s="19"/>
      <c r="QJR248" s="18"/>
      <c r="QJS248" s="19"/>
      <c r="QJT248" s="18"/>
      <c r="QJU248" s="19"/>
      <c r="QJV248" s="18"/>
      <c r="QJW248" s="19"/>
      <c r="QJX248" s="18"/>
      <c r="QJY248" s="19"/>
      <c r="QJZ248" s="18"/>
      <c r="QKA248" s="19"/>
      <c r="QKB248" s="18"/>
      <c r="QKC248" s="19"/>
      <c r="QKD248" s="159"/>
      <c r="QKE248" s="160"/>
      <c r="QKF248" s="160"/>
      <c r="QKG248" s="18"/>
      <c r="QKH248" s="19"/>
      <c r="QKI248" s="18"/>
      <c r="QKJ248" s="19"/>
      <c r="QKK248" s="18"/>
      <c r="QKL248" s="19"/>
      <c r="QKM248" s="18"/>
      <c r="QKN248" s="19"/>
      <c r="QKO248" s="18"/>
      <c r="QKP248" s="19"/>
      <c r="QKQ248" s="18"/>
      <c r="QKR248" s="19"/>
      <c r="QKS248" s="18"/>
      <c r="QKT248" s="19"/>
      <c r="QKU248" s="18"/>
      <c r="QKV248" s="19"/>
      <c r="QKW248" s="18"/>
      <c r="QKX248" s="19"/>
      <c r="QKY248" s="159"/>
      <c r="QKZ248" s="160"/>
      <c r="QLA248" s="160"/>
      <c r="QLB248" s="18"/>
      <c r="QLC248" s="19"/>
      <c r="QLD248" s="18"/>
      <c r="QLE248" s="19"/>
      <c r="QLF248" s="18"/>
      <c r="QLG248" s="19"/>
      <c r="QLH248" s="18"/>
      <c r="QLI248" s="19"/>
      <c r="QLJ248" s="18"/>
      <c r="QLK248" s="19"/>
      <c r="QLL248" s="18"/>
      <c r="QLM248" s="19"/>
      <c r="QLN248" s="18"/>
      <c r="QLO248" s="19"/>
      <c r="QLP248" s="18"/>
      <c r="QLQ248" s="19"/>
      <c r="QLR248" s="18"/>
      <c r="QLS248" s="19"/>
      <c r="QLT248" s="159"/>
      <c r="QLU248" s="160"/>
      <c r="QLV248" s="160"/>
      <c r="QLW248" s="18"/>
      <c r="QLX248" s="19"/>
      <c r="QLY248" s="18"/>
      <c r="QLZ248" s="19"/>
      <c r="QMA248" s="18"/>
      <c r="QMB248" s="19"/>
      <c r="QMC248" s="18"/>
      <c r="QMD248" s="19"/>
      <c r="QME248" s="18"/>
      <c r="QMF248" s="19"/>
      <c r="QMG248" s="18"/>
      <c r="QMH248" s="19"/>
      <c r="QMI248" s="18"/>
      <c r="QMJ248" s="19"/>
      <c r="QMK248" s="18"/>
      <c r="QML248" s="19"/>
      <c r="QMM248" s="18"/>
      <c r="QMN248" s="19"/>
      <c r="QMO248" s="159"/>
      <c r="QMP248" s="160"/>
      <c r="QMQ248" s="160"/>
      <c r="QMR248" s="18"/>
      <c r="QMS248" s="19"/>
      <c r="QMT248" s="18"/>
      <c r="QMU248" s="19"/>
      <c r="QMV248" s="18"/>
      <c r="QMW248" s="19"/>
      <c r="QMX248" s="18"/>
      <c r="QMY248" s="19"/>
      <c r="QMZ248" s="18"/>
      <c r="QNA248" s="19"/>
      <c r="QNB248" s="18"/>
      <c r="QNC248" s="19"/>
      <c r="QND248" s="18"/>
      <c r="QNE248" s="19"/>
      <c r="QNF248" s="18"/>
      <c r="QNG248" s="19"/>
      <c r="QNH248" s="18"/>
      <c r="QNI248" s="19"/>
      <c r="QNJ248" s="159"/>
      <c r="QNK248" s="160"/>
      <c r="QNL248" s="160"/>
      <c r="QNM248" s="18"/>
      <c r="QNN248" s="19"/>
      <c r="QNO248" s="18"/>
      <c r="QNP248" s="19"/>
      <c r="QNQ248" s="18"/>
      <c r="QNR248" s="19"/>
      <c r="QNS248" s="18"/>
      <c r="QNT248" s="19"/>
      <c r="QNU248" s="18"/>
      <c r="QNV248" s="19"/>
      <c r="QNW248" s="18"/>
      <c r="QNX248" s="19"/>
      <c r="QNY248" s="18"/>
      <c r="QNZ248" s="19"/>
      <c r="QOA248" s="18"/>
      <c r="QOB248" s="19"/>
      <c r="QOC248" s="18"/>
      <c r="QOD248" s="19"/>
      <c r="QOE248" s="159"/>
      <c r="QOF248" s="160"/>
      <c r="QOG248" s="160"/>
      <c r="QOH248" s="18"/>
      <c r="QOI248" s="19"/>
      <c r="QOJ248" s="18"/>
      <c r="QOK248" s="19"/>
      <c r="QOL248" s="18"/>
      <c r="QOM248" s="19"/>
      <c r="QON248" s="18"/>
      <c r="QOO248" s="19"/>
      <c r="QOP248" s="18"/>
      <c r="QOQ248" s="19"/>
      <c r="QOR248" s="18"/>
      <c r="QOS248" s="19"/>
      <c r="QOT248" s="18"/>
      <c r="QOU248" s="19"/>
      <c r="QOV248" s="18"/>
      <c r="QOW248" s="19"/>
      <c r="QOX248" s="18"/>
      <c r="QOY248" s="19"/>
      <c r="QOZ248" s="159"/>
      <c r="QPA248" s="160"/>
      <c r="QPB248" s="160"/>
      <c r="QPC248" s="18"/>
      <c r="QPD248" s="19"/>
      <c r="QPE248" s="18"/>
      <c r="QPF248" s="19"/>
      <c r="QPG248" s="18"/>
      <c r="QPH248" s="19"/>
      <c r="QPI248" s="18"/>
      <c r="QPJ248" s="19"/>
      <c r="QPK248" s="18"/>
      <c r="QPL248" s="19"/>
      <c r="QPM248" s="18"/>
      <c r="QPN248" s="19"/>
      <c r="QPO248" s="18"/>
      <c r="QPP248" s="19"/>
      <c r="QPQ248" s="18"/>
      <c r="QPR248" s="19"/>
      <c r="QPS248" s="18"/>
      <c r="QPT248" s="19"/>
      <c r="QPU248" s="159"/>
      <c r="QPV248" s="160"/>
      <c r="QPW248" s="160"/>
      <c r="QPX248" s="18"/>
      <c r="QPY248" s="19"/>
      <c r="QPZ248" s="18"/>
      <c r="QQA248" s="19"/>
      <c r="QQB248" s="18"/>
      <c r="QQC248" s="19"/>
      <c r="QQD248" s="18"/>
      <c r="QQE248" s="19"/>
      <c r="QQF248" s="18"/>
      <c r="QQG248" s="19"/>
      <c r="QQH248" s="18"/>
      <c r="QQI248" s="19"/>
      <c r="QQJ248" s="18"/>
      <c r="QQK248" s="19"/>
      <c r="QQL248" s="18"/>
      <c r="QQM248" s="19"/>
      <c r="QQN248" s="18"/>
      <c r="QQO248" s="19"/>
      <c r="QQP248" s="159"/>
      <c r="QQQ248" s="160"/>
      <c r="QQR248" s="160"/>
      <c r="QQS248" s="18"/>
      <c r="QQT248" s="19"/>
      <c r="QQU248" s="18"/>
      <c r="QQV248" s="19"/>
      <c r="QQW248" s="18"/>
      <c r="QQX248" s="19"/>
      <c r="QQY248" s="18"/>
      <c r="QQZ248" s="19"/>
      <c r="QRA248" s="18"/>
      <c r="QRB248" s="19"/>
      <c r="QRC248" s="18"/>
      <c r="QRD248" s="19"/>
      <c r="QRE248" s="18"/>
      <c r="QRF248" s="19"/>
      <c r="QRG248" s="18"/>
      <c r="QRH248" s="19"/>
      <c r="QRI248" s="18"/>
      <c r="QRJ248" s="19"/>
      <c r="QRK248" s="159"/>
      <c r="QRL248" s="160"/>
      <c r="QRM248" s="160"/>
      <c r="QRN248" s="18"/>
      <c r="QRO248" s="19"/>
      <c r="QRP248" s="18"/>
      <c r="QRQ248" s="19"/>
      <c r="QRR248" s="18"/>
      <c r="QRS248" s="19"/>
      <c r="QRT248" s="18"/>
      <c r="QRU248" s="19"/>
      <c r="QRV248" s="18"/>
      <c r="QRW248" s="19"/>
      <c r="QRX248" s="18"/>
      <c r="QRY248" s="19"/>
      <c r="QRZ248" s="18"/>
      <c r="QSA248" s="19"/>
      <c r="QSB248" s="18"/>
      <c r="QSC248" s="19"/>
      <c r="QSD248" s="18"/>
      <c r="QSE248" s="19"/>
      <c r="QSF248" s="159"/>
      <c r="QSG248" s="160"/>
      <c r="QSH248" s="160"/>
      <c r="QSI248" s="18"/>
      <c r="QSJ248" s="19"/>
      <c r="QSK248" s="18"/>
      <c r="QSL248" s="19"/>
      <c r="QSM248" s="18"/>
      <c r="QSN248" s="19"/>
      <c r="QSO248" s="18"/>
      <c r="QSP248" s="19"/>
      <c r="QSQ248" s="18"/>
      <c r="QSR248" s="19"/>
      <c r="QSS248" s="18"/>
      <c r="QST248" s="19"/>
      <c r="QSU248" s="18"/>
      <c r="QSV248" s="19"/>
      <c r="QSW248" s="18"/>
      <c r="QSX248" s="19"/>
      <c r="QSY248" s="18"/>
      <c r="QSZ248" s="19"/>
      <c r="QTA248" s="159"/>
      <c r="QTB248" s="160"/>
      <c r="QTC248" s="160"/>
      <c r="QTD248" s="18"/>
      <c r="QTE248" s="19"/>
      <c r="QTF248" s="18"/>
      <c r="QTG248" s="19"/>
      <c r="QTH248" s="18"/>
      <c r="QTI248" s="19"/>
      <c r="QTJ248" s="18"/>
      <c r="QTK248" s="19"/>
      <c r="QTL248" s="18"/>
      <c r="QTM248" s="19"/>
      <c r="QTN248" s="18"/>
      <c r="QTO248" s="19"/>
      <c r="QTP248" s="18"/>
      <c r="QTQ248" s="19"/>
      <c r="QTR248" s="18"/>
      <c r="QTS248" s="19"/>
      <c r="QTT248" s="18"/>
      <c r="QTU248" s="19"/>
      <c r="QTV248" s="159"/>
      <c r="QTW248" s="160"/>
      <c r="QTX248" s="160"/>
      <c r="QTY248" s="18"/>
      <c r="QTZ248" s="19"/>
      <c r="QUA248" s="18"/>
      <c r="QUB248" s="19"/>
      <c r="QUC248" s="18"/>
      <c r="QUD248" s="19"/>
      <c r="QUE248" s="18"/>
      <c r="QUF248" s="19"/>
      <c r="QUG248" s="18"/>
      <c r="QUH248" s="19"/>
      <c r="QUI248" s="18"/>
      <c r="QUJ248" s="19"/>
      <c r="QUK248" s="18"/>
      <c r="QUL248" s="19"/>
      <c r="QUM248" s="18"/>
      <c r="QUN248" s="19"/>
      <c r="QUO248" s="18"/>
      <c r="QUP248" s="19"/>
      <c r="QUQ248" s="159"/>
      <c r="QUR248" s="160"/>
      <c r="QUS248" s="160"/>
      <c r="QUT248" s="18"/>
      <c r="QUU248" s="19"/>
      <c r="QUV248" s="18"/>
      <c r="QUW248" s="19"/>
      <c r="QUX248" s="18"/>
      <c r="QUY248" s="19"/>
      <c r="QUZ248" s="18"/>
      <c r="QVA248" s="19"/>
      <c r="QVB248" s="18"/>
      <c r="QVC248" s="19"/>
      <c r="QVD248" s="18"/>
      <c r="QVE248" s="19"/>
      <c r="QVF248" s="18"/>
      <c r="QVG248" s="19"/>
      <c r="QVH248" s="18"/>
      <c r="QVI248" s="19"/>
      <c r="QVJ248" s="18"/>
      <c r="QVK248" s="19"/>
      <c r="QVL248" s="159"/>
      <c r="QVM248" s="160"/>
      <c r="QVN248" s="160"/>
      <c r="QVO248" s="18"/>
      <c r="QVP248" s="19"/>
      <c r="QVQ248" s="18"/>
      <c r="QVR248" s="19"/>
      <c r="QVS248" s="18"/>
      <c r="QVT248" s="19"/>
      <c r="QVU248" s="18"/>
      <c r="QVV248" s="19"/>
      <c r="QVW248" s="18"/>
      <c r="QVX248" s="19"/>
      <c r="QVY248" s="18"/>
      <c r="QVZ248" s="19"/>
      <c r="QWA248" s="18"/>
      <c r="QWB248" s="19"/>
      <c r="QWC248" s="18"/>
      <c r="QWD248" s="19"/>
      <c r="QWE248" s="18"/>
      <c r="QWF248" s="19"/>
      <c r="QWG248" s="159"/>
      <c r="QWH248" s="160"/>
      <c r="QWI248" s="160"/>
      <c r="QWJ248" s="18"/>
      <c r="QWK248" s="19"/>
      <c r="QWL248" s="18"/>
      <c r="QWM248" s="19"/>
      <c r="QWN248" s="18"/>
      <c r="QWO248" s="19"/>
      <c r="QWP248" s="18"/>
      <c r="QWQ248" s="19"/>
      <c r="QWR248" s="18"/>
      <c r="QWS248" s="19"/>
      <c r="QWT248" s="18"/>
      <c r="QWU248" s="19"/>
      <c r="QWV248" s="18"/>
      <c r="QWW248" s="19"/>
      <c r="QWX248" s="18"/>
      <c r="QWY248" s="19"/>
      <c r="QWZ248" s="18"/>
      <c r="QXA248" s="19"/>
      <c r="QXB248" s="159"/>
      <c r="QXC248" s="160"/>
      <c r="QXD248" s="160"/>
      <c r="QXE248" s="18"/>
      <c r="QXF248" s="19"/>
      <c r="QXG248" s="18"/>
      <c r="QXH248" s="19"/>
      <c r="QXI248" s="18"/>
      <c r="QXJ248" s="19"/>
      <c r="QXK248" s="18"/>
      <c r="QXL248" s="19"/>
      <c r="QXM248" s="18"/>
      <c r="QXN248" s="19"/>
      <c r="QXO248" s="18"/>
      <c r="QXP248" s="19"/>
      <c r="QXQ248" s="18"/>
      <c r="QXR248" s="19"/>
      <c r="QXS248" s="18"/>
      <c r="QXT248" s="19"/>
      <c r="QXU248" s="18"/>
      <c r="QXV248" s="19"/>
      <c r="QXW248" s="159"/>
      <c r="QXX248" s="160"/>
      <c r="QXY248" s="160"/>
      <c r="QXZ248" s="18"/>
      <c r="QYA248" s="19"/>
      <c r="QYB248" s="18"/>
      <c r="QYC248" s="19"/>
      <c r="QYD248" s="18"/>
      <c r="QYE248" s="19"/>
      <c r="QYF248" s="18"/>
      <c r="QYG248" s="19"/>
      <c r="QYH248" s="18"/>
      <c r="QYI248" s="19"/>
      <c r="QYJ248" s="18"/>
      <c r="QYK248" s="19"/>
      <c r="QYL248" s="18"/>
      <c r="QYM248" s="19"/>
      <c r="QYN248" s="18"/>
      <c r="QYO248" s="19"/>
      <c r="QYP248" s="18"/>
      <c r="QYQ248" s="19"/>
      <c r="QYR248" s="159"/>
      <c r="QYS248" s="160"/>
      <c r="QYT248" s="160"/>
      <c r="QYU248" s="18"/>
      <c r="QYV248" s="19"/>
      <c r="QYW248" s="18"/>
      <c r="QYX248" s="19"/>
      <c r="QYY248" s="18"/>
      <c r="QYZ248" s="19"/>
      <c r="QZA248" s="18"/>
      <c r="QZB248" s="19"/>
      <c r="QZC248" s="18"/>
      <c r="QZD248" s="19"/>
      <c r="QZE248" s="18"/>
      <c r="QZF248" s="19"/>
      <c r="QZG248" s="18"/>
      <c r="QZH248" s="19"/>
      <c r="QZI248" s="18"/>
      <c r="QZJ248" s="19"/>
      <c r="QZK248" s="18"/>
      <c r="QZL248" s="19"/>
      <c r="QZM248" s="159"/>
      <c r="QZN248" s="160"/>
      <c r="QZO248" s="160"/>
      <c r="QZP248" s="18"/>
      <c r="QZQ248" s="19"/>
      <c r="QZR248" s="18"/>
      <c r="QZS248" s="19"/>
      <c r="QZT248" s="18"/>
      <c r="QZU248" s="19"/>
      <c r="QZV248" s="18"/>
      <c r="QZW248" s="19"/>
      <c r="QZX248" s="18"/>
      <c r="QZY248" s="19"/>
      <c r="QZZ248" s="18"/>
      <c r="RAA248" s="19"/>
      <c r="RAB248" s="18"/>
      <c r="RAC248" s="19"/>
      <c r="RAD248" s="18"/>
      <c r="RAE248" s="19"/>
      <c r="RAF248" s="18"/>
      <c r="RAG248" s="19"/>
      <c r="RAH248" s="159"/>
      <c r="RAI248" s="160"/>
      <c r="RAJ248" s="160"/>
      <c r="RAK248" s="18"/>
      <c r="RAL248" s="19"/>
      <c r="RAM248" s="18"/>
      <c r="RAN248" s="19"/>
      <c r="RAO248" s="18"/>
      <c r="RAP248" s="19"/>
      <c r="RAQ248" s="18"/>
      <c r="RAR248" s="19"/>
      <c r="RAS248" s="18"/>
      <c r="RAT248" s="19"/>
      <c r="RAU248" s="18"/>
      <c r="RAV248" s="19"/>
      <c r="RAW248" s="18"/>
      <c r="RAX248" s="19"/>
      <c r="RAY248" s="18"/>
      <c r="RAZ248" s="19"/>
      <c r="RBA248" s="18"/>
      <c r="RBB248" s="19"/>
      <c r="RBC248" s="159"/>
      <c r="RBD248" s="160"/>
      <c r="RBE248" s="160"/>
      <c r="RBF248" s="18"/>
      <c r="RBG248" s="19"/>
      <c r="RBH248" s="18"/>
      <c r="RBI248" s="19"/>
      <c r="RBJ248" s="18"/>
      <c r="RBK248" s="19"/>
      <c r="RBL248" s="18"/>
      <c r="RBM248" s="19"/>
      <c r="RBN248" s="18"/>
      <c r="RBO248" s="19"/>
      <c r="RBP248" s="18"/>
      <c r="RBQ248" s="19"/>
      <c r="RBR248" s="18"/>
      <c r="RBS248" s="19"/>
      <c r="RBT248" s="18"/>
      <c r="RBU248" s="19"/>
      <c r="RBV248" s="18"/>
      <c r="RBW248" s="19"/>
      <c r="RBX248" s="159"/>
      <c r="RBY248" s="160"/>
      <c r="RBZ248" s="160"/>
      <c r="RCA248" s="18"/>
      <c r="RCB248" s="19"/>
      <c r="RCC248" s="18"/>
      <c r="RCD248" s="19"/>
      <c r="RCE248" s="18"/>
      <c r="RCF248" s="19"/>
      <c r="RCG248" s="18"/>
      <c r="RCH248" s="19"/>
      <c r="RCI248" s="18"/>
      <c r="RCJ248" s="19"/>
      <c r="RCK248" s="18"/>
      <c r="RCL248" s="19"/>
      <c r="RCM248" s="18"/>
      <c r="RCN248" s="19"/>
      <c r="RCO248" s="18"/>
      <c r="RCP248" s="19"/>
      <c r="RCQ248" s="18"/>
      <c r="RCR248" s="19"/>
      <c r="RCS248" s="159"/>
      <c r="RCT248" s="160"/>
      <c r="RCU248" s="160"/>
      <c r="RCV248" s="18"/>
      <c r="RCW248" s="19"/>
      <c r="RCX248" s="18"/>
      <c r="RCY248" s="19"/>
      <c r="RCZ248" s="18"/>
      <c r="RDA248" s="19"/>
      <c r="RDB248" s="18"/>
      <c r="RDC248" s="19"/>
      <c r="RDD248" s="18"/>
      <c r="RDE248" s="19"/>
      <c r="RDF248" s="18"/>
      <c r="RDG248" s="19"/>
      <c r="RDH248" s="18"/>
      <c r="RDI248" s="19"/>
      <c r="RDJ248" s="18"/>
      <c r="RDK248" s="19"/>
      <c r="RDL248" s="18"/>
      <c r="RDM248" s="19"/>
      <c r="RDN248" s="159"/>
      <c r="RDO248" s="160"/>
      <c r="RDP248" s="160"/>
      <c r="RDQ248" s="18"/>
      <c r="RDR248" s="19"/>
      <c r="RDS248" s="18"/>
      <c r="RDT248" s="19"/>
      <c r="RDU248" s="18"/>
      <c r="RDV248" s="19"/>
      <c r="RDW248" s="18"/>
      <c r="RDX248" s="19"/>
      <c r="RDY248" s="18"/>
      <c r="RDZ248" s="19"/>
      <c r="REA248" s="18"/>
      <c r="REB248" s="19"/>
      <c r="REC248" s="18"/>
      <c r="RED248" s="19"/>
      <c r="REE248" s="18"/>
      <c r="REF248" s="19"/>
      <c r="REG248" s="18"/>
      <c r="REH248" s="19"/>
      <c r="REI248" s="159"/>
      <c r="REJ248" s="160"/>
      <c r="REK248" s="160"/>
      <c r="REL248" s="18"/>
      <c r="REM248" s="19"/>
      <c r="REN248" s="18"/>
      <c r="REO248" s="19"/>
      <c r="REP248" s="18"/>
      <c r="REQ248" s="19"/>
      <c r="RER248" s="18"/>
      <c r="RES248" s="19"/>
      <c r="RET248" s="18"/>
      <c r="REU248" s="19"/>
      <c r="REV248" s="18"/>
      <c r="REW248" s="19"/>
      <c r="REX248" s="18"/>
      <c r="REY248" s="19"/>
      <c r="REZ248" s="18"/>
      <c r="RFA248" s="19"/>
      <c r="RFB248" s="18"/>
      <c r="RFC248" s="19"/>
      <c r="RFD248" s="159"/>
      <c r="RFE248" s="160"/>
      <c r="RFF248" s="160"/>
      <c r="RFG248" s="18"/>
      <c r="RFH248" s="19"/>
      <c r="RFI248" s="18"/>
      <c r="RFJ248" s="19"/>
      <c r="RFK248" s="18"/>
      <c r="RFL248" s="19"/>
      <c r="RFM248" s="18"/>
      <c r="RFN248" s="19"/>
      <c r="RFO248" s="18"/>
      <c r="RFP248" s="19"/>
      <c r="RFQ248" s="18"/>
      <c r="RFR248" s="19"/>
      <c r="RFS248" s="18"/>
      <c r="RFT248" s="19"/>
      <c r="RFU248" s="18"/>
      <c r="RFV248" s="19"/>
      <c r="RFW248" s="18"/>
      <c r="RFX248" s="19"/>
      <c r="RFY248" s="159"/>
      <c r="RFZ248" s="160"/>
      <c r="RGA248" s="160"/>
      <c r="RGB248" s="18"/>
      <c r="RGC248" s="19"/>
      <c r="RGD248" s="18"/>
      <c r="RGE248" s="19"/>
      <c r="RGF248" s="18"/>
      <c r="RGG248" s="19"/>
      <c r="RGH248" s="18"/>
      <c r="RGI248" s="19"/>
      <c r="RGJ248" s="18"/>
      <c r="RGK248" s="19"/>
      <c r="RGL248" s="18"/>
      <c r="RGM248" s="19"/>
      <c r="RGN248" s="18"/>
      <c r="RGO248" s="19"/>
      <c r="RGP248" s="18"/>
      <c r="RGQ248" s="19"/>
      <c r="RGR248" s="18"/>
      <c r="RGS248" s="19"/>
      <c r="RGT248" s="159"/>
      <c r="RGU248" s="160"/>
      <c r="RGV248" s="160"/>
      <c r="RGW248" s="18"/>
      <c r="RGX248" s="19"/>
      <c r="RGY248" s="18"/>
      <c r="RGZ248" s="19"/>
      <c r="RHA248" s="18"/>
      <c r="RHB248" s="19"/>
      <c r="RHC248" s="18"/>
      <c r="RHD248" s="19"/>
      <c r="RHE248" s="18"/>
      <c r="RHF248" s="19"/>
      <c r="RHG248" s="18"/>
      <c r="RHH248" s="19"/>
      <c r="RHI248" s="18"/>
      <c r="RHJ248" s="19"/>
      <c r="RHK248" s="18"/>
      <c r="RHL248" s="19"/>
      <c r="RHM248" s="18"/>
      <c r="RHN248" s="19"/>
      <c r="RHO248" s="159"/>
      <c r="RHP248" s="160"/>
      <c r="RHQ248" s="160"/>
      <c r="RHR248" s="18"/>
      <c r="RHS248" s="19"/>
      <c r="RHT248" s="18"/>
      <c r="RHU248" s="19"/>
      <c r="RHV248" s="18"/>
      <c r="RHW248" s="19"/>
      <c r="RHX248" s="18"/>
      <c r="RHY248" s="19"/>
      <c r="RHZ248" s="18"/>
      <c r="RIA248" s="19"/>
      <c r="RIB248" s="18"/>
      <c r="RIC248" s="19"/>
      <c r="RID248" s="18"/>
      <c r="RIE248" s="19"/>
      <c r="RIF248" s="18"/>
      <c r="RIG248" s="19"/>
      <c r="RIH248" s="18"/>
      <c r="RII248" s="19"/>
      <c r="RIJ248" s="159"/>
      <c r="RIK248" s="160"/>
      <c r="RIL248" s="160"/>
      <c r="RIM248" s="18"/>
      <c r="RIN248" s="19"/>
      <c r="RIO248" s="18"/>
      <c r="RIP248" s="19"/>
      <c r="RIQ248" s="18"/>
      <c r="RIR248" s="19"/>
      <c r="RIS248" s="18"/>
      <c r="RIT248" s="19"/>
      <c r="RIU248" s="18"/>
      <c r="RIV248" s="19"/>
      <c r="RIW248" s="18"/>
      <c r="RIX248" s="19"/>
      <c r="RIY248" s="18"/>
      <c r="RIZ248" s="19"/>
      <c r="RJA248" s="18"/>
      <c r="RJB248" s="19"/>
      <c r="RJC248" s="18"/>
      <c r="RJD248" s="19"/>
      <c r="RJE248" s="159"/>
      <c r="RJF248" s="160"/>
      <c r="RJG248" s="160"/>
      <c r="RJH248" s="18"/>
      <c r="RJI248" s="19"/>
      <c r="RJJ248" s="18"/>
      <c r="RJK248" s="19"/>
      <c r="RJL248" s="18"/>
      <c r="RJM248" s="19"/>
      <c r="RJN248" s="18"/>
      <c r="RJO248" s="19"/>
      <c r="RJP248" s="18"/>
      <c r="RJQ248" s="19"/>
      <c r="RJR248" s="18"/>
      <c r="RJS248" s="19"/>
      <c r="RJT248" s="18"/>
      <c r="RJU248" s="19"/>
      <c r="RJV248" s="18"/>
      <c r="RJW248" s="19"/>
      <c r="RJX248" s="18"/>
      <c r="RJY248" s="19"/>
      <c r="RJZ248" s="159"/>
      <c r="RKA248" s="160"/>
      <c r="RKB248" s="160"/>
      <c r="RKC248" s="18"/>
      <c r="RKD248" s="19"/>
      <c r="RKE248" s="18"/>
      <c r="RKF248" s="19"/>
      <c r="RKG248" s="18"/>
      <c r="RKH248" s="19"/>
      <c r="RKI248" s="18"/>
      <c r="RKJ248" s="19"/>
      <c r="RKK248" s="18"/>
      <c r="RKL248" s="19"/>
      <c r="RKM248" s="18"/>
      <c r="RKN248" s="19"/>
      <c r="RKO248" s="18"/>
      <c r="RKP248" s="19"/>
      <c r="RKQ248" s="18"/>
      <c r="RKR248" s="19"/>
      <c r="RKS248" s="18"/>
      <c r="RKT248" s="19"/>
      <c r="RKU248" s="159"/>
      <c r="RKV248" s="160"/>
      <c r="RKW248" s="160"/>
      <c r="RKX248" s="18"/>
      <c r="RKY248" s="19"/>
      <c r="RKZ248" s="18"/>
      <c r="RLA248" s="19"/>
      <c r="RLB248" s="18"/>
      <c r="RLC248" s="19"/>
      <c r="RLD248" s="18"/>
      <c r="RLE248" s="19"/>
      <c r="RLF248" s="18"/>
      <c r="RLG248" s="19"/>
      <c r="RLH248" s="18"/>
      <c r="RLI248" s="19"/>
      <c r="RLJ248" s="18"/>
      <c r="RLK248" s="19"/>
      <c r="RLL248" s="18"/>
      <c r="RLM248" s="19"/>
      <c r="RLN248" s="18"/>
      <c r="RLO248" s="19"/>
      <c r="RLP248" s="159"/>
      <c r="RLQ248" s="160"/>
      <c r="RLR248" s="160"/>
      <c r="RLS248" s="18"/>
      <c r="RLT248" s="19"/>
      <c r="RLU248" s="18"/>
      <c r="RLV248" s="19"/>
      <c r="RLW248" s="18"/>
      <c r="RLX248" s="19"/>
      <c r="RLY248" s="18"/>
      <c r="RLZ248" s="19"/>
      <c r="RMA248" s="18"/>
      <c r="RMB248" s="19"/>
      <c r="RMC248" s="18"/>
      <c r="RMD248" s="19"/>
      <c r="RME248" s="18"/>
      <c r="RMF248" s="19"/>
      <c r="RMG248" s="18"/>
      <c r="RMH248" s="19"/>
      <c r="RMI248" s="18"/>
      <c r="RMJ248" s="19"/>
      <c r="RMK248" s="159"/>
      <c r="RML248" s="160"/>
      <c r="RMM248" s="160"/>
      <c r="RMN248" s="18"/>
      <c r="RMO248" s="19"/>
      <c r="RMP248" s="18"/>
      <c r="RMQ248" s="19"/>
      <c r="RMR248" s="18"/>
      <c r="RMS248" s="19"/>
      <c r="RMT248" s="18"/>
      <c r="RMU248" s="19"/>
      <c r="RMV248" s="18"/>
      <c r="RMW248" s="19"/>
      <c r="RMX248" s="18"/>
      <c r="RMY248" s="19"/>
      <c r="RMZ248" s="18"/>
      <c r="RNA248" s="19"/>
      <c r="RNB248" s="18"/>
      <c r="RNC248" s="19"/>
      <c r="RND248" s="18"/>
      <c r="RNE248" s="19"/>
      <c r="RNF248" s="159"/>
      <c r="RNG248" s="160"/>
      <c r="RNH248" s="160"/>
      <c r="RNI248" s="18"/>
      <c r="RNJ248" s="19"/>
      <c r="RNK248" s="18"/>
      <c r="RNL248" s="19"/>
      <c r="RNM248" s="18"/>
      <c r="RNN248" s="19"/>
      <c r="RNO248" s="18"/>
      <c r="RNP248" s="19"/>
      <c r="RNQ248" s="18"/>
      <c r="RNR248" s="19"/>
      <c r="RNS248" s="18"/>
      <c r="RNT248" s="19"/>
      <c r="RNU248" s="18"/>
      <c r="RNV248" s="19"/>
      <c r="RNW248" s="18"/>
      <c r="RNX248" s="19"/>
      <c r="RNY248" s="18"/>
      <c r="RNZ248" s="19"/>
      <c r="ROA248" s="159"/>
      <c r="ROB248" s="160"/>
      <c r="ROC248" s="160"/>
      <c r="ROD248" s="18"/>
      <c r="ROE248" s="19"/>
      <c r="ROF248" s="18"/>
      <c r="ROG248" s="19"/>
      <c r="ROH248" s="18"/>
      <c r="ROI248" s="19"/>
      <c r="ROJ248" s="18"/>
      <c r="ROK248" s="19"/>
      <c r="ROL248" s="18"/>
      <c r="ROM248" s="19"/>
      <c r="RON248" s="18"/>
      <c r="ROO248" s="19"/>
      <c r="ROP248" s="18"/>
      <c r="ROQ248" s="19"/>
      <c r="ROR248" s="18"/>
      <c r="ROS248" s="19"/>
      <c r="ROT248" s="18"/>
      <c r="ROU248" s="19"/>
      <c r="ROV248" s="159"/>
      <c r="ROW248" s="160"/>
      <c r="ROX248" s="160"/>
      <c r="ROY248" s="18"/>
      <c r="ROZ248" s="19"/>
      <c r="RPA248" s="18"/>
      <c r="RPB248" s="19"/>
      <c r="RPC248" s="18"/>
      <c r="RPD248" s="19"/>
      <c r="RPE248" s="18"/>
      <c r="RPF248" s="19"/>
      <c r="RPG248" s="18"/>
      <c r="RPH248" s="19"/>
      <c r="RPI248" s="18"/>
      <c r="RPJ248" s="19"/>
      <c r="RPK248" s="18"/>
      <c r="RPL248" s="19"/>
      <c r="RPM248" s="18"/>
      <c r="RPN248" s="19"/>
      <c r="RPO248" s="18"/>
      <c r="RPP248" s="19"/>
      <c r="RPQ248" s="159"/>
      <c r="RPR248" s="160"/>
      <c r="RPS248" s="160"/>
      <c r="RPT248" s="18"/>
      <c r="RPU248" s="19"/>
      <c r="RPV248" s="18"/>
      <c r="RPW248" s="19"/>
      <c r="RPX248" s="18"/>
      <c r="RPY248" s="19"/>
      <c r="RPZ248" s="18"/>
      <c r="RQA248" s="19"/>
      <c r="RQB248" s="18"/>
      <c r="RQC248" s="19"/>
      <c r="RQD248" s="18"/>
      <c r="RQE248" s="19"/>
      <c r="RQF248" s="18"/>
      <c r="RQG248" s="19"/>
      <c r="RQH248" s="18"/>
      <c r="RQI248" s="19"/>
      <c r="RQJ248" s="18"/>
      <c r="RQK248" s="19"/>
      <c r="RQL248" s="159"/>
      <c r="RQM248" s="160"/>
      <c r="RQN248" s="160"/>
      <c r="RQO248" s="18"/>
      <c r="RQP248" s="19"/>
      <c r="RQQ248" s="18"/>
      <c r="RQR248" s="19"/>
      <c r="RQS248" s="18"/>
      <c r="RQT248" s="19"/>
      <c r="RQU248" s="18"/>
      <c r="RQV248" s="19"/>
      <c r="RQW248" s="18"/>
      <c r="RQX248" s="19"/>
      <c r="RQY248" s="18"/>
      <c r="RQZ248" s="19"/>
      <c r="RRA248" s="18"/>
      <c r="RRB248" s="19"/>
      <c r="RRC248" s="18"/>
      <c r="RRD248" s="19"/>
      <c r="RRE248" s="18"/>
      <c r="RRF248" s="19"/>
      <c r="RRG248" s="159"/>
      <c r="RRH248" s="160"/>
      <c r="RRI248" s="160"/>
      <c r="RRJ248" s="18"/>
      <c r="RRK248" s="19"/>
      <c r="RRL248" s="18"/>
      <c r="RRM248" s="19"/>
      <c r="RRN248" s="18"/>
      <c r="RRO248" s="19"/>
      <c r="RRP248" s="18"/>
      <c r="RRQ248" s="19"/>
      <c r="RRR248" s="18"/>
      <c r="RRS248" s="19"/>
      <c r="RRT248" s="18"/>
      <c r="RRU248" s="19"/>
      <c r="RRV248" s="18"/>
      <c r="RRW248" s="19"/>
      <c r="RRX248" s="18"/>
      <c r="RRY248" s="19"/>
      <c r="RRZ248" s="18"/>
      <c r="RSA248" s="19"/>
      <c r="RSB248" s="159"/>
      <c r="RSC248" s="160"/>
      <c r="RSD248" s="160"/>
      <c r="RSE248" s="18"/>
      <c r="RSF248" s="19"/>
      <c r="RSG248" s="18"/>
      <c r="RSH248" s="19"/>
      <c r="RSI248" s="18"/>
      <c r="RSJ248" s="19"/>
      <c r="RSK248" s="18"/>
      <c r="RSL248" s="19"/>
      <c r="RSM248" s="18"/>
      <c r="RSN248" s="19"/>
      <c r="RSO248" s="18"/>
      <c r="RSP248" s="19"/>
      <c r="RSQ248" s="18"/>
      <c r="RSR248" s="19"/>
      <c r="RSS248" s="18"/>
      <c r="RST248" s="19"/>
      <c r="RSU248" s="18"/>
      <c r="RSV248" s="19"/>
      <c r="RSW248" s="159"/>
      <c r="RSX248" s="160"/>
      <c r="RSY248" s="160"/>
      <c r="RSZ248" s="18"/>
      <c r="RTA248" s="19"/>
      <c r="RTB248" s="18"/>
      <c r="RTC248" s="19"/>
      <c r="RTD248" s="18"/>
      <c r="RTE248" s="19"/>
      <c r="RTF248" s="18"/>
      <c r="RTG248" s="19"/>
      <c r="RTH248" s="18"/>
      <c r="RTI248" s="19"/>
      <c r="RTJ248" s="18"/>
      <c r="RTK248" s="19"/>
      <c r="RTL248" s="18"/>
      <c r="RTM248" s="19"/>
      <c r="RTN248" s="18"/>
      <c r="RTO248" s="19"/>
      <c r="RTP248" s="18"/>
      <c r="RTQ248" s="19"/>
      <c r="RTR248" s="159"/>
      <c r="RTS248" s="160"/>
      <c r="RTT248" s="160"/>
      <c r="RTU248" s="18"/>
      <c r="RTV248" s="19"/>
      <c r="RTW248" s="18"/>
      <c r="RTX248" s="19"/>
      <c r="RTY248" s="18"/>
      <c r="RTZ248" s="19"/>
      <c r="RUA248" s="18"/>
      <c r="RUB248" s="19"/>
      <c r="RUC248" s="18"/>
      <c r="RUD248" s="19"/>
      <c r="RUE248" s="18"/>
      <c r="RUF248" s="19"/>
      <c r="RUG248" s="18"/>
      <c r="RUH248" s="19"/>
      <c r="RUI248" s="18"/>
      <c r="RUJ248" s="19"/>
      <c r="RUK248" s="18"/>
      <c r="RUL248" s="19"/>
      <c r="RUM248" s="159"/>
      <c r="RUN248" s="160"/>
      <c r="RUO248" s="160"/>
      <c r="RUP248" s="18"/>
      <c r="RUQ248" s="19"/>
      <c r="RUR248" s="18"/>
      <c r="RUS248" s="19"/>
      <c r="RUT248" s="18"/>
      <c r="RUU248" s="19"/>
      <c r="RUV248" s="18"/>
      <c r="RUW248" s="19"/>
      <c r="RUX248" s="18"/>
      <c r="RUY248" s="19"/>
      <c r="RUZ248" s="18"/>
      <c r="RVA248" s="19"/>
      <c r="RVB248" s="18"/>
      <c r="RVC248" s="19"/>
      <c r="RVD248" s="18"/>
      <c r="RVE248" s="19"/>
      <c r="RVF248" s="18"/>
      <c r="RVG248" s="19"/>
      <c r="RVH248" s="159"/>
      <c r="RVI248" s="160"/>
      <c r="RVJ248" s="160"/>
      <c r="RVK248" s="18"/>
      <c r="RVL248" s="19"/>
      <c r="RVM248" s="18"/>
      <c r="RVN248" s="19"/>
      <c r="RVO248" s="18"/>
      <c r="RVP248" s="19"/>
      <c r="RVQ248" s="18"/>
      <c r="RVR248" s="19"/>
      <c r="RVS248" s="18"/>
      <c r="RVT248" s="19"/>
      <c r="RVU248" s="18"/>
      <c r="RVV248" s="19"/>
      <c r="RVW248" s="18"/>
      <c r="RVX248" s="19"/>
      <c r="RVY248" s="18"/>
      <c r="RVZ248" s="19"/>
      <c r="RWA248" s="18"/>
      <c r="RWB248" s="19"/>
      <c r="RWC248" s="159"/>
      <c r="RWD248" s="160"/>
      <c r="RWE248" s="160"/>
      <c r="RWF248" s="18"/>
      <c r="RWG248" s="19"/>
      <c r="RWH248" s="18"/>
      <c r="RWI248" s="19"/>
      <c r="RWJ248" s="18"/>
      <c r="RWK248" s="19"/>
      <c r="RWL248" s="18"/>
      <c r="RWM248" s="19"/>
      <c r="RWN248" s="18"/>
      <c r="RWO248" s="19"/>
      <c r="RWP248" s="18"/>
      <c r="RWQ248" s="19"/>
      <c r="RWR248" s="18"/>
      <c r="RWS248" s="19"/>
      <c r="RWT248" s="18"/>
      <c r="RWU248" s="19"/>
      <c r="RWV248" s="18"/>
      <c r="RWW248" s="19"/>
      <c r="RWX248" s="159"/>
      <c r="RWY248" s="160"/>
      <c r="RWZ248" s="160"/>
      <c r="RXA248" s="18"/>
      <c r="RXB248" s="19"/>
      <c r="RXC248" s="18"/>
      <c r="RXD248" s="19"/>
      <c r="RXE248" s="18"/>
      <c r="RXF248" s="19"/>
      <c r="RXG248" s="18"/>
      <c r="RXH248" s="19"/>
      <c r="RXI248" s="18"/>
      <c r="RXJ248" s="19"/>
      <c r="RXK248" s="18"/>
      <c r="RXL248" s="19"/>
      <c r="RXM248" s="18"/>
      <c r="RXN248" s="19"/>
      <c r="RXO248" s="18"/>
      <c r="RXP248" s="19"/>
      <c r="RXQ248" s="18"/>
      <c r="RXR248" s="19"/>
      <c r="RXS248" s="159"/>
      <c r="RXT248" s="160"/>
      <c r="RXU248" s="160"/>
      <c r="RXV248" s="18"/>
      <c r="RXW248" s="19"/>
      <c r="RXX248" s="18"/>
      <c r="RXY248" s="19"/>
      <c r="RXZ248" s="18"/>
      <c r="RYA248" s="19"/>
      <c r="RYB248" s="18"/>
      <c r="RYC248" s="19"/>
      <c r="RYD248" s="18"/>
      <c r="RYE248" s="19"/>
      <c r="RYF248" s="18"/>
      <c r="RYG248" s="19"/>
      <c r="RYH248" s="18"/>
      <c r="RYI248" s="19"/>
      <c r="RYJ248" s="18"/>
      <c r="RYK248" s="19"/>
      <c r="RYL248" s="18"/>
      <c r="RYM248" s="19"/>
      <c r="RYN248" s="159"/>
      <c r="RYO248" s="160"/>
      <c r="RYP248" s="160"/>
      <c r="RYQ248" s="18"/>
      <c r="RYR248" s="19"/>
      <c r="RYS248" s="18"/>
      <c r="RYT248" s="19"/>
      <c r="RYU248" s="18"/>
      <c r="RYV248" s="19"/>
      <c r="RYW248" s="18"/>
      <c r="RYX248" s="19"/>
      <c r="RYY248" s="18"/>
      <c r="RYZ248" s="19"/>
      <c r="RZA248" s="18"/>
      <c r="RZB248" s="19"/>
      <c r="RZC248" s="18"/>
      <c r="RZD248" s="19"/>
      <c r="RZE248" s="18"/>
      <c r="RZF248" s="19"/>
      <c r="RZG248" s="18"/>
      <c r="RZH248" s="19"/>
      <c r="RZI248" s="159"/>
      <c r="RZJ248" s="160"/>
      <c r="RZK248" s="160"/>
      <c r="RZL248" s="18"/>
      <c r="RZM248" s="19"/>
      <c r="RZN248" s="18"/>
      <c r="RZO248" s="19"/>
      <c r="RZP248" s="18"/>
      <c r="RZQ248" s="19"/>
      <c r="RZR248" s="18"/>
      <c r="RZS248" s="19"/>
      <c r="RZT248" s="18"/>
      <c r="RZU248" s="19"/>
      <c r="RZV248" s="18"/>
      <c r="RZW248" s="19"/>
      <c r="RZX248" s="18"/>
      <c r="RZY248" s="19"/>
      <c r="RZZ248" s="18"/>
      <c r="SAA248" s="19"/>
      <c r="SAB248" s="18"/>
      <c r="SAC248" s="19"/>
      <c r="SAD248" s="159"/>
      <c r="SAE248" s="160"/>
      <c r="SAF248" s="160"/>
      <c r="SAG248" s="18"/>
      <c r="SAH248" s="19"/>
      <c r="SAI248" s="18"/>
      <c r="SAJ248" s="19"/>
      <c r="SAK248" s="18"/>
      <c r="SAL248" s="19"/>
      <c r="SAM248" s="18"/>
      <c r="SAN248" s="19"/>
      <c r="SAO248" s="18"/>
      <c r="SAP248" s="19"/>
      <c r="SAQ248" s="18"/>
      <c r="SAR248" s="19"/>
      <c r="SAS248" s="18"/>
      <c r="SAT248" s="19"/>
      <c r="SAU248" s="18"/>
      <c r="SAV248" s="19"/>
      <c r="SAW248" s="18"/>
      <c r="SAX248" s="19"/>
      <c r="SAY248" s="159"/>
      <c r="SAZ248" s="160"/>
      <c r="SBA248" s="160"/>
      <c r="SBB248" s="18"/>
      <c r="SBC248" s="19"/>
      <c r="SBD248" s="18"/>
      <c r="SBE248" s="19"/>
      <c r="SBF248" s="18"/>
      <c r="SBG248" s="19"/>
      <c r="SBH248" s="18"/>
      <c r="SBI248" s="19"/>
      <c r="SBJ248" s="18"/>
      <c r="SBK248" s="19"/>
      <c r="SBL248" s="18"/>
      <c r="SBM248" s="19"/>
      <c r="SBN248" s="18"/>
      <c r="SBO248" s="19"/>
      <c r="SBP248" s="18"/>
      <c r="SBQ248" s="19"/>
      <c r="SBR248" s="18"/>
      <c r="SBS248" s="19"/>
      <c r="SBT248" s="159"/>
      <c r="SBU248" s="160"/>
      <c r="SBV248" s="160"/>
      <c r="SBW248" s="18"/>
      <c r="SBX248" s="19"/>
      <c r="SBY248" s="18"/>
      <c r="SBZ248" s="19"/>
      <c r="SCA248" s="18"/>
      <c r="SCB248" s="19"/>
      <c r="SCC248" s="18"/>
      <c r="SCD248" s="19"/>
      <c r="SCE248" s="18"/>
      <c r="SCF248" s="19"/>
      <c r="SCG248" s="18"/>
      <c r="SCH248" s="19"/>
      <c r="SCI248" s="18"/>
      <c r="SCJ248" s="19"/>
      <c r="SCK248" s="18"/>
      <c r="SCL248" s="19"/>
      <c r="SCM248" s="18"/>
      <c r="SCN248" s="19"/>
      <c r="SCO248" s="159"/>
      <c r="SCP248" s="160"/>
      <c r="SCQ248" s="160"/>
      <c r="SCR248" s="18"/>
      <c r="SCS248" s="19"/>
      <c r="SCT248" s="18"/>
      <c r="SCU248" s="19"/>
      <c r="SCV248" s="18"/>
      <c r="SCW248" s="19"/>
      <c r="SCX248" s="18"/>
      <c r="SCY248" s="19"/>
      <c r="SCZ248" s="18"/>
      <c r="SDA248" s="19"/>
      <c r="SDB248" s="18"/>
      <c r="SDC248" s="19"/>
      <c r="SDD248" s="18"/>
      <c r="SDE248" s="19"/>
      <c r="SDF248" s="18"/>
      <c r="SDG248" s="19"/>
      <c r="SDH248" s="18"/>
      <c r="SDI248" s="19"/>
      <c r="SDJ248" s="159"/>
      <c r="SDK248" s="160"/>
      <c r="SDL248" s="160"/>
      <c r="SDM248" s="18"/>
      <c r="SDN248" s="19"/>
      <c r="SDO248" s="18"/>
      <c r="SDP248" s="19"/>
      <c r="SDQ248" s="18"/>
      <c r="SDR248" s="19"/>
      <c r="SDS248" s="18"/>
      <c r="SDT248" s="19"/>
      <c r="SDU248" s="18"/>
      <c r="SDV248" s="19"/>
      <c r="SDW248" s="18"/>
      <c r="SDX248" s="19"/>
      <c r="SDY248" s="18"/>
      <c r="SDZ248" s="19"/>
      <c r="SEA248" s="18"/>
      <c r="SEB248" s="19"/>
      <c r="SEC248" s="18"/>
      <c r="SED248" s="19"/>
      <c r="SEE248" s="159"/>
      <c r="SEF248" s="160"/>
      <c r="SEG248" s="160"/>
      <c r="SEH248" s="18"/>
      <c r="SEI248" s="19"/>
      <c r="SEJ248" s="18"/>
      <c r="SEK248" s="19"/>
      <c r="SEL248" s="18"/>
      <c r="SEM248" s="19"/>
      <c r="SEN248" s="18"/>
      <c r="SEO248" s="19"/>
      <c r="SEP248" s="18"/>
      <c r="SEQ248" s="19"/>
      <c r="SER248" s="18"/>
      <c r="SES248" s="19"/>
      <c r="SET248" s="18"/>
      <c r="SEU248" s="19"/>
      <c r="SEV248" s="18"/>
      <c r="SEW248" s="19"/>
      <c r="SEX248" s="18"/>
      <c r="SEY248" s="19"/>
      <c r="SEZ248" s="159"/>
      <c r="SFA248" s="160"/>
      <c r="SFB248" s="160"/>
      <c r="SFC248" s="18"/>
      <c r="SFD248" s="19"/>
      <c r="SFE248" s="18"/>
      <c r="SFF248" s="19"/>
      <c r="SFG248" s="18"/>
      <c r="SFH248" s="19"/>
      <c r="SFI248" s="18"/>
      <c r="SFJ248" s="19"/>
      <c r="SFK248" s="18"/>
      <c r="SFL248" s="19"/>
      <c r="SFM248" s="18"/>
      <c r="SFN248" s="19"/>
      <c r="SFO248" s="18"/>
      <c r="SFP248" s="19"/>
      <c r="SFQ248" s="18"/>
      <c r="SFR248" s="19"/>
      <c r="SFS248" s="18"/>
      <c r="SFT248" s="19"/>
      <c r="SFU248" s="159"/>
      <c r="SFV248" s="160"/>
      <c r="SFW248" s="160"/>
      <c r="SFX248" s="18"/>
      <c r="SFY248" s="19"/>
      <c r="SFZ248" s="18"/>
      <c r="SGA248" s="19"/>
      <c r="SGB248" s="18"/>
      <c r="SGC248" s="19"/>
      <c r="SGD248" s="18"/>
      <c r="SGE248" s="19"/>
      <c r="SGF248" s="18"/>
      <c r="SGG248" s="19"/>
      <c r="SGH248" s="18"/>
      <c r="SGI248" s="19"/>
      <c r="SGJ248" s="18"/>
      <c r="SGK248" s="19"/>
      <c r="SGL248" s="18"/>
      <c r="SGM248" s="19"/>
      <c r="SGN248" s="18"/>
      <c r="SGO248" s="19"/>
      <c r="SGP248" s="159"/>
      <c r="SGQ248" s="160"/>
      <c r="SGR248" s="160"/>
      <c r="SGS248" s="18"/>
      <c r="SGT248" s="19"/>
      <c r="SGU248" s="18"/>
      <c r="SGV248" s="19"/>
      <c r="SGW248" s="18"/>
      <c r="SGX248" s="19"/>
      <c r="SGY248" s="18"/>
      <c r="SGZ248" s="19"/>
      <c r="SHA248" s="18"/>
      <c r="SHB248" s="19"/>
      <c r="SHC248" s="18"/>
      <c r="SHD248" s="19"/>
      <c r="SHE248" s="18"/>
      <c r="SHF248" s="19"/>
      <c r="SHG248" s="18"/>
      <c r="SHH248" s="19"/>
      <c r="SHI248" s="18"/>
      <c r="SHJ248" s="19"/>
      <c r="SHK248" s="159"/>
      <c r="SHL248" s="160"/>
      <c r="SHM248" s="160"/>
      <c r="SHN248" s="18"/>
      <c r="SHO248" s="19"/>
      <c r="SHP248" s="18"/>
      <c r="SHQ248" s="19"/>
      <c r="SHR248" s="18"/>
      <c r="SHS248" s="19"/>
      <c r="SHT248" s="18"/>
      <c r="SHU248" s="19"/>
      <c r="SHV248" s="18"/>
      <c r="SHW248" s="19"/>
      <c r="SHX248" s="18"/>
      <c r="SHY248" s="19"/>
      <c r="SHZ248" s="18"/>
      <c r="SIA248" s="19"/>
      <c r="SIB248" s="18"/>
      <c r="SIC248" s="19"/>
      <c r="SID248" s="18"/>
      <c r="SIE248" s="19"/>
      <c r="SIF248" s="159"/>
      <c r="SIG248" s="160"/>
      <c r="SIH248" s="160"/>
      <c r="SII248" s="18"/>
      <c r="SIJ248" s="19"/>
      <c r="SIK248" s="18"/>
      <c r="SIL248" s="19"/>
      <c r="SIM248" s="18"/>
      <c r="SIN248" s="19"/>
      <c r="SIO248" s="18"/>
      <c r="SIP248" s="19"/>
      <c r="SIQ248" s="18"/>
      <c r="SIR248" s="19"/>
      <c r="SIS248" s="18"/>
      <c r="SIT248" s="19"/>
      <c r="SIU248" s="18"/>
      <c r="SIV248" s="19"/>
      <c r="SIW248" s="18"/>
      <c r="SIX248" s="19"/>
      <c r="SIY248" s="18"/>
      <c r="SIZ248" s="19"/>
      <c r="SJA248" s="159"/>
      <c r="SJB248" s="160"/>
      <c r="SJC248" s="160"/>
      <c r="SJD248" s="18"/>
      <c r="SJE248" s="19"/>
      <c r="SJF248" s="18"/>
      <c r="SJG248" s="19"/>
      <c r="SJH248" s="18"/>
      <c r="SJI248" s="19"/>
      <c r="SJJ248" s="18"/>
      <c r="SJK248" s="19"/>
      <c r="SJL248" s="18"/>
      <c r="SJM248" s="19"/>
      <c r="SJN248" s="18"/>
      <c r="SJO248" s="19"/>
      <c r="SJP248" s="18"/>
      <c r="SJQ248" s="19"/>
      <c r="SJR248" s="18"/>
      <c r="SJS248" s="19"/>
      <c r="SJT248" s="18"/>
      <c r="SJU248" s="19"/>
      <c r="SJV248" s="159"/>
      <c r="SJW248" s="160"/>
      <c r="SJX248" s="160"/>
      <c r="SJY248" s="18"/>
      <c r="SJZ248" s="19"/>
      <c r="SKA248" s="18"/>
      <c r="SKB248" s="19"/>
      <c r="SKC248" s="18"/>
      <c r="SKD248" s="19"/>
      <c r="SKE248" s="18"/>
      <c r="SKF248" s="19"/>
      <c r="SKG248" s="18"/>
      <c r="SKH248" s="19"/>
      <c r="SKI248" s="18"/>
      <c r="SKJ248" s="19"/>
      <c r="SKK248" s="18"/>
      <c r="SKL248" s="19"/>
      <c r="SKM248" s="18"/>
      <c r="SKN248" s="19"/>
      <c r="SKO248" s="18"/>
      <c r="SKP248" s="19"/>
      <c r="SKQ248" s="159"/>
      <c r="SKR248" s="160"/>
      <c r="SKS248" s="160"/>
      <c r="SKT248" s="18"/>
      <c r="SKU248" s="19"/>
      <c r="SKV248" s="18"/>
      <c r="SKW248" s="19"/>
      <c r="SKX248" s="18"/>
      <c r="SKY248" s="19"/>
      <c r="SKZ248" s="18"/>
      <c r="SLA248" s="19"/>
      <c r="SLB248" s="18"/>
      <c r="SLC248" s="19"/>
      <c r="SLD248" s="18"/>
      <c r="SLE248" s="19"/>
      <c r="SLF248" s="18"/>
      <c r="SLG248" s="19"/>
      <c r="SLH248" s="18"/>
      <c r="SLI248" s="19"/>
      <c r="SLJ248" s="18"/>
      <c r="SLK248" s="19"/>
      <c r="SLL248" s="159"/>
      <c r="SLM248" s="160"/>
      <c r="SLN248" s="160"/>
      <c r="SLO248" s="18"/>
      <c r="SLP248" s="19"/>
      <c r="SLQ248" s="18"/>
      <c r="SLR248" s="19"/>
      <c r="SLS248" s="18"/>
      <c r="SLT248" s="19"/>
      <c r="SLU248" s="18"/>
      <c r="SLV248" s="19"/>
      <c r="SLW248" s="18"/>
      <c r="SLX248" s="19"/>
      <c r="SLY248" s="18"/>
      <c r="SLZ248" s="19"/>
      <c r="SMA248" s="18"/>
      <c r="SMB248" s="19"/>
      <c r="SMC248" s="18"/>
      <c r="SMD248" s="19"/>
      <c r="SME248" s="18"/>
      <c r="SMF248" s="19"/>
      <c r="SMG248" s="159"/>
      <c r="SMH248" s="160"/>
      <c r="SMI248" s="160"/>
      <c r="SMJ248" s="18"/>
      <c r="SMK248" s="19"/>
      <c r="SML248" s="18"/>
      <c r="SMM248" s="19"/>
      <c r="SMN248" s="18"/>
      <c r="SMO248" s="19"/>
      <c r="SMP248" s="18"/>
      <c r="SMQ248" s="19"/>
      <c r="SMR248" s="18"/>
      <c r="SMS248" s="19"/>
      <c r="SMT248" s="18"/>
      <c r="SMU248" s="19"/>
      <c r="SMV248" s="18"/>
      <c r="SMW248" s="19"/>
      <c r="SMX248" s="18"/>
      <c r="SMY248" s="19"/>
      <c r="SMZ248" s="18"/>
      <c r="SNA248" s="19"/>
      <c r="SNB248" s="159"/>
      <c r="SNC248" s="160"/>
      <c r="SND248" s="160"/>
      <c r="SNE248" s="18"/>
      <c r="SNF248" s="19"/>
      <c r="SNG248" s="18"/>
      <c r="SNH248" s="19"/>
      <c r="SNI248" s="18"/>
      <c r="SNJ248" s="19"/>
      <c r="SNK248" s="18"/>
      <c r="SNL248" s="19"/>
      <c r="SNM248" s="18"/>
      <c r="SNN248" s="19"/>
      <c r="SNO248" s="18"/>
      <c r="SNP248" s="19"/>
      <c r="SNQ248" s="18"/>
      <c r="SNR248" s="19"/>
      <c r="SNS248" s="18"/>
      <c r="SNT248" s="19"/>
      <c r="SNU248" s="18"/>
      <c r="SNV248" s="19"/>
      <c r="SNW248" s="159"/>
      <c r="SNX248" s="160"/>
      <c r="SNY248" s="160"/>
      <c r="SNZ248" s="18"/>
      <c r="SOA248" s="19"/>
      <c r="SOB248" s="18"/>
      <c r="SOC248" s="19"/>
      <c r="SOD248" s="18"/>
      <c r="SOE248" s="19"/>
      <c r="SOF248" s="18"/>
      <c r="SOG248" s="19"/>
      <c r="SOH248" s="18"/>
      <c r="SOI248" s="19"/>
      <c r="SOJ248" s="18"/>
      <c r="SOK248" s="19"/>
      <c r="SOL248" s="18"/>
      <c r="SOM248" s="19"/>
      <c r="SON248" s="18"/>
      <c r="SOO248" s="19"/>
      <c r="SOP248" s="18"/>
      <c r="SOQ248" s="19"/>
      <c r="SOR248" s="159"/>
      <c r="SOS248" s="160"/>
      <c r="SOT248" s="160"/>
      <c r="SOU248" s="18"/>
      <c r="SOV248" s="19"/>
      <c r="SOW248" s="18"/>
      <c r="SOX248" s="19"/>
      <c r="SOY248" s="18"/>
      <c r="SOZ248" s="19"/>
      <c r="SPA248" s="18"/>
      <c r="SPB248" s="19"/>
      <c r="SPC248" s="18"/>
      <c r="SPD248" s="19"/>
      <c r="SPE248" s="18"/>
      <c r="SPF248" s="19"/>
      <c r="SPG248" s="18"/>
      <c r="SPH248" s="19"/>
      <c r="SPI248" s="18"/>
      <c r="SPJ248" s="19"/>
      <c r="SPK248" s="18"/>
      <c r="SPL248" s="19"/>
      <c r="SPM248" s="159"/>
      <c r="SPN248" s="160"/>
      <c r="SPO248" s="160"/>
      <c r="SPP248" s="18"/>
      <c r="SPQ248" s="19"/>
      <c r="SPR248" s="18"/>
      <c r="SPS248" s="19"/>
      <c r="SPT248" s="18"/>
      <c r="SPU248" s="19"/>
      <c r="SPV248" s="18"/>
      <c r="SPW248" s="19"/>
      <c r="SPX248" s="18"/>
      <c r="SPY248" s="19"/>
      <c r="SPZ248" s="18"/>
      <c r="SQA248" s="19"/>
      <c r="SQB248" s="18"/>
      <c r="SQC248" s="19"/>
      <c r="SQD248" s="18"/>
      <c r="SQE248" s="19"/>
      <c r="SQF248" s="18"/>
      <c r="SQG248" s="19"/>
      <c r="SQH248" s="159"/>
      <c r="SQI248" s="160"/>
      <c r="SQJ248" s="160"/>
      <c r="SQK248" s="18"/>
      <c r="SQL248" s="19"/>
      <c r="SQM248" s="18"/>
      <c r="SQN248" s="19"/>
      <c r="SQO248" s="18"/>
      <c r="SQP248" s="19"/>
      <c r="SQQ248" s="18"/>
      <c r="SQR248" s="19"/>
      <c r="SQS248" s="18"/>
      <c r="SQT248" s="19"/>
      <c r="SQU248" s="18"/>
      <c r="SQV248" s="19"/>
      <c r="SQW248" s="18"/>
      <c r="SQX248" s="19"/>
      <c r="SQY248" s="18"/>
      <c r="SQZ248" s="19"/>
      <c r="SRA248" s="18"/>
      <c r="SRB248" s="19"/>
      <c r="SRC248" s="159"/>
      <c r="SRD248" s="160"/>
      <c r="SRE248" s="160"/>
      <c r="SRF248" s="18"/>
      <c r="SRG248" s="19"/>
      <c r="SRH248" s="18"/>
      <c r="SRI248" s="19"/>
      <c r="SRJ248" s="18"/>
      <c r="SRK248" s="19"/>
      <c r="SRL248" s="18"/>
      <c r="SRM248" s="19"/>
      <c r="SRN248" s="18"/>
      <c r="SRO248" s="19"/>
      <c r="SRP248" s="18"/>
      <c r="SRQ248" s="19"/>
      <c r="SRR248" s="18"/>
      <c r="SRS248" s="19"/>
      <c r="SRT248" s="18"/>
      <c r="SRU248" s="19"/>
      <c r="SRV248" s="18"/>
      <c r="SRW248" s="19"/>
      <c r="SRX248" s="159"/>
      <c r="SRY248" s="160"/>
      <c r="SRZ248" s="160"/>
      <c r="SSA248" s="18"/>
      <c r="SSB248" s="19"/>
      <c r="SSC248" s="18"/>
      <c r="SSD248" s="19"/>
      <c r="SSE248" s="18"/>
      <c r="SSF248" s="19"/>
      <c r="SSG248" s="18"/>
      <c r="SSH248" s="19"/>
      <c r="SSI248" s="18"/>
      <c r="SSJ248" s="19"/>
      <c r="SSK248" s="18"/>
      <c r="SSL248" s="19"/>
      <c r="SSM248" s="18"/>
      <c r="SSN248" s="19"/>
      <c r="SSO248" s="18"/>
      <c r="SSP248" s="19"/>
      <c r="SSQ248" s="18"/>
      <c r="SSR248" s="19"/>
      <c r="SSS248" s="159"/>
      <c r="SST248" s="160"/>
      <c r="SSU248" s="160"/>
      <c r="SSV248" s="18"/>
      <c r="SSW248" s="19"/>
      <c r="SSX248" s="18"/>
      <c r="SSY248" s="19"/>
      <c r="SSZ248" s="18"/>
      <c r="STA248" s="19"/>
      <c r="STB248" s="18"/>
      <c r="STC248" s="19"/>
      <c r="STD248" s="18"/>
      <c r="STE248" s="19"/>
      <c r="STF248" s="18"/>
      <c r="STG248" s="19"/>
      <c r="STH248" s="18"/>
      <c r="STI248" s="19"/>
      <c r="STJ248" s="18"/>
      <c r="STK248" s="19"/>
      <c r="STL248" s="18"/>
      <c r="STM248" s="19"/>
      <c r="STN248" s="159"/>
      <c r="STO248" s="160"/>
      <c r="STP248" s="160"/>
      <c r="STQ248" s="18"/>
      <c r="STR248" s="19"/>
      <c r="STS248" s="18"/>
      <c r="STT248" s="19"/>
      <c r="STU248" s="18"/>
      <c r="STV248" s="19"/>
      <c r="STW248" s="18"/>
      <c r="STX248" s="19"/>
      <c r="STY248" s="18"/>
      <c r="STZ248" s="19"/>
      <c r="SUA248" s="18"/>
      <c r="SUB248" s="19"/>
      <c r="SUC248" s="18"/>
      <c r="SUD248" s="19"/>
      <c r="SUE248" s="18"/>
      <c r="SUF248" s="19"/>
      <c r="SUG248" s="18"/>
      <c r="SUH248" s="19"/>
      <c r="SUI248" s="159"/>
      <c r="SUJ248" s="160"/>
      <c r="SUK248" s="160"/>
      <c r="SUL248" s="18"/>
      <c r="SUM248" s="19"/>
      <c r="SUN248" s="18"/>
      <c r="SUO248" s="19"/>
      <c r="SUP248" s="18"/>
      <c r="SUQ248" s="19"/>
      <c r="SUR248" s="18"/>
      <c r="SUS248" s="19"/>
      <c r="SUT248" s="18"/>
      <c r="SUU248" s="19"/>
      <c r="SUV248" s="18"/>
      <c r="SUW248" s="19"/>
      <c r="SUX248" s="18"/>
      <c r="SUY248" s="19"/>
      <c r="SUZ248" s="18"/>
      <c r="SVA248" s="19"/>
      <c r="SVB248" s="18"/>
      <c r="SVC248" s="19"/>
      <c r="SVD248" s="159"/>
      <c r="SVE248" s="160"/>
      <c r="SVF248" s="160"/>
      <c r="SVG248" s="18"/>
      <c r="SVH248" s="19"/>
      <c r="SVI248" s="18"/>
      <c r="SVJ248" s="19"/>
      <c r="SVK248" s="18"/>
      <c r="SVL248" s="19"/>
      <c r="SVM248" s="18"/>
      <c r="SVN248" s="19"/>
      <c r="SVO248" s="18"/>
      <c r="SVP248" s="19"/>
      <c r="SVQ248" s="18"/>
      <c r="SVR248" s="19"/>
      <c r="SVS248" s="18"/>
      <c r="SVT248" s="19"/>
      <c r="SVU248" s="18"/>
      <c r="SVV248" s="19"/>
      <c r="SVW248" s="18"/>
      <c r="SVX248" s="19"/>
      <c r="SVY248" s="159"/>
      <c r="SVZ248" s="160"/>
      <c r="SWA248" s="160"/>
      <c r="SWB248" s="18"/>
      <c r="SWC248" s="19"/>
      <c r="SWD248" s="18"/>
      <c r="SWE248" s="19"/>
      <c r="SWF248" s="18"/>
      <c r="SWG248" s="19"/>
      <c r="SWH248" s="18"/>
      <c r="SWI248" s="19"/>
      <c r="SWJ248" s="18"/>
      <c r="SWK248" s="19"/>
      <c r="SWL248" s="18"/>
      <c r="SWM248" s="19"/>
      <c r="SWN248" s="18"/>
      <c r="SWO248" s="19"/>
      <c r="SWP248" s="18"/>
      <c r="SWQ248" s="19"/>
      <c r="SWR248" s="18"/>
      <c r="SWS248" s="19"/>
      <c r="SWT248" s="159"/>
      <c r="SWU248" s="160"/>
      <c r="SWV248" s="160"/>
      <c r="SWW248" s="18"/>
      <c r="SWX248" s="19"/>
      <c r="SWY248" s="18"/>
      <c r="SWZ248" s="19"/>
      <c r="SXA248" s="18"/>
      <c r="SXB248" s="19"/>
      <c r="SXC248" s="18"/>
      <c r="SXD248" s="19"/>
      <c r="SXE248" s="18"/>
      <c r="SXF248" s="19"/>
      <c r="SXG248" s="18"/>
      <c r="SXH248" s="19"/>
      <c r="SXI248" s="18"/>
      <c r="SXJ248" s="19"/>
      <c r="SXK248" s="18"/>
      <c r="SXL248" s="19"/>
      <c r="SXM248" s="18"/>
      <c r="SXN248" s="19"/>
      <c r="SXO248" s="159"/>
      <c r="SXP248" s="160"/>
      <c r="SXQ248" s="160"/>
      <c r="SXR248" s="18"/>
      <c r="SXS248" s="19"/>
      <c r="SXT248" s="18"/>
      <c r="SXU248" s="19"/>
      <c r="SXV248" s="18"/>
      <c r="SXW248" s="19"/>
      <c r="SXX248" s="18"/>
      <c r="SXY248" s="19"/>
      <c r="SXZ248" s="18"/>
      <c r="SYA248" s="19"/>
      <c r="SYB248" s="18"/>
      <c r="SYC248" s="19"/>
      <c r="SYD248" s="18"/>
      <c r="SYE248" s="19"/>
      <c r="SYF248" s="18"/>
      <c r="SYG248" s="19"/>
      <c r="SYH248" s="18"/>
      <c r="SYI248" s="19"/>
      <c r="SYJ248" s="159"/>
      <c r="SYK248" s="160"/>
      <c r="SYL248" s="160"/>
      <c r="SYM248" s="18"/>
      <c r="SYN248" s="19"/>
      <c r="SYO248" s="18"/>
      <c r="SYP248" s="19"/>
      <c r="SYQ248" s="18"/>
      <c r="SYR248" s="19"/>
      <c r="SYS248" s="18"/>
      <c r="SYT248" s="19"/>
      <c r="SYU248" s="18"/>
      <c r="SYV248" s="19"/>
      <c r="SYW248" s="18"/>
      <c r="SYX248" s="19"/>
      <c r="SYY248" s="18"/>
      <c r="SYZ248" s="19"/>
      <c r="SZA248" s="18"/>
      <c r="SZB248" s="19"/>
      <c r="SZC248" s="18"/>
      <c r="SZD248" s="19"/>
      <c r="SZE248" s="159"/>
      <c r="SZF248" s="160"/>
      <c r="SZG248" s="160"/>
      <c r="SZH248" s="18"/>
      <c r="SZI248" s="19"/>
      <c r="SZJ248" s="18"/>
      <c r="SZK248" s="19"/>
      <c r="SZL248" s="18"/>
      <c r="SZM248" s="19"/>
      <c r="SZN248" s="18"/>
      <c r="SZO248" s="19"/>
      <c r="SZP248" s="18"/>
      <c r="SZQ248" s="19"/>
      <c r="SZR248" s="18"/>
      <c r="SZS248" s="19"/>
      <c r="SZT248" s="18"/>
      <c r="SZU248" s="19"/>
      <c r="SZV248" s="18"/>
      <c r="SZW248" s="19"/>
      <c r="SZX248" s="18"/>
      <c r="SZY248" s="19"/>
      <c r="SZZ248" s="159"/>
      <c r="TAA248" s="160"/>
      <c r="TAB248" s="160"/>
      <c r="TAC248" s="18"/>
      <c r="TAD248" s="19"/>
      <c r="TAE248" s="18"/>
      <c r="TAF248" s="19"/>
      <c r="TAG248" s="18"/>
      <c r="TAH248" s="19"/>
      <c r="TAI248" s="18"/>
      <c r="TAJ248" s="19"/>
      <c r="TAK248" s="18"/>
      <c r="TAL248" s="19"/>
      <c r="TAM248" s="18"/>
      <c r="TAN248" s="19"/>
      <c r="TAO248" s="18"/>
      <c r="TAP248" s="19"/>
      <c r="TAQ248" s="18"/>
      <c r="TAR248" s="19"/>
      <c r="TAS248" s="18"/>
      <c r="TAT248" s="19"/>
      <c r="TAU248" s="159"/>
      <c r="TAV248" s="160"/>
      <c r="TAW248" s="160"/>
      <c r="TAX248" s="18"/>
      <c r="TAY248" s="19"/>
      <c r="TAZ248" s="18"/>
      <c r="TBA248" s="19"/>
      <c r="TBB248" s="18"/>
      <c r="TBC248" s="19"/>
      <c r="TBD248" s="18"/>
      <c r="TBE248" s="19"/>
      <c r="TBF248" s="18"/>
      <c r="TBG248" s="19"/>
      <c r="TBH248" s="18"/>
      <c r="TBI248" s="19"/>
      <c r="TBJ248" s="18"/>
      <c r="TBK248" s="19"/>
      <c r="TBL248" s="18"/>
      <c r="TBM248" s="19"/>
      <c r="TBN248" s="18"/>
      <c r="TBO248" s="19"/>
      <c r="TBP248" s="159"/>
      <c r="TBQ248" s="160"/>
      <c r="TBR248" s="160"/>
      <c r="TBS248" s="18"/>
      <c r="TBT248" s="19"/>
      <c r="TBU248" s="18"/>
      <c r="TBV248" s="19"/>
      <c r="TBW248" s="18"/>
      <c r="TBX248" s="19"/>
      <c r="TBY248" s="18"/>
      <c r="TBZ248" s="19"/>
      <c r="TCA248" s="18"/>
      <c r="TCB248" s="19"/>
      <c r="TCC248" s="18"/>
      <c r="TCD248" s="19"/>
      <c r="TCE248" s="18"/>
      <c r="TCF248" s="19"/>
      <c r="TCG248" s="18"/>
      <c r="TCH248" s="19"/>
      <c r="TCI248" s="18"/>
      <c r="TCJ248" s="19"/>
      <c r="TCK248" s="159"/>
      <c r="TCL248" s="160"/>
      <c r="TCM248" s="160"/>
      <c r="TCN248" s="18"/>
      <c r="TCO248" s="19"/>
      <c r="TCP248" s="18"/>
      <c r="TCQ248" s="19"/>
      <c r="TCR248" s="18"/>
      <c r="TCS248" s="19"/>
      <c r="TCT248" s="18"/>
      <c r="TCU248" s="19"/>
      <c r="TCV248" s="18"/>
      <c r="TCW248" s="19"/>
      <c r="TCX248" s="18"/>
      <c r="TCY248" s="19"/>
      <c r="TCZ248" s="18"/>
      <c r="TDA248" s="19"/>
      <c r="TDB248" s="18"/>
      <c r="TDC248" s="19"/>
      <c r="TDD248" s="18"/>
      <c r="TDE248" s="19"/>
      <c r="TDF248" s="159"/>
      <c r="TDG248" s="160"/>
      <c r="TDH248" s="160"/>
      <c r="TDI248" s="18"/>
      <c r="TDJ248" s="19"/>
      <c r="TDK248" s="18"/>
      <c r="TDL248" s="19"/>
      <c r="TDM248" s="18"/>
      <c r="TDN248" s="19"/>
      <c r="TDO248" s="18"/>
      <c r="TDP248" s="19"/>
      <c r="TDQ248" s="18"/>
      <c r="TDR248" s="19"/>
      <c r="TDS248" s="18"/>
      <c r="TDT248" s="19"/>
      <c r="TDU248" s="18"/>
      <c r="TDV248" s="19"/>
      <c r="TDW248" s="18"/>
      <c r="TDX248" s="19"/>
      <c r="TDY248" s="18"/>
      <c r="TDZ248" s="19"/>
      <c r="TEA248" s="159"/>
      <c r="TEB248" s="160"/>
      <c r="TEC248" s="160"/>
      <c r="TED248" s="18"/>
      <c r="TEE248" s="19"/>
      <c r="TEF248" s="18"/>
      <c r="TEG248" s="19"/>
      <c r="TEH248" s="18"/>
      <c r="TEI248" s="19"/>
      <c r="TEJ248" s="18"/>
      <c r="TEK248" s="19"/>
      <c r="TEL248" s="18"/>
      <c r="TEM248" s="19"/>
      <c r="TEN248" s="18"/>
      <c r="TEO248" s="19"/>
      <c r="TEP248" s="18"/>
      <c r="TEQ248" s="19"/>
      <c r="TER248" s="18"/>
      <c r="TES248" s="19"/>
      <c r="TET248" s="18"/>
      <c r="TEU248" s="19"/>
      <c r="TEV248" s="159"/>
      <c r="TEW248" s="160"/>
      <c r="TEX248" s="160"/>
      <c r="TEY248" s="18"/>
      <c r="TEZ248" s="19"/>
      <c r="TFA248" s="18"/>
      <c r="TFB248" s="19"/>
      <c r="TFC248" s="18"/>
      <c r="TFD248" s="19"/>
      <c r="TFE248" s="18"/>
      <c r="TFF248" s="19"/>
      <c r="TFG248" s="18"/>
      <c r="TFH248" s="19"/>
      <c r="TFI248" s="18"/>
      <c r="TFJ248" s="19"/>
      <c r="TFK248" s="18"/>
      <c r="TFL248" s="19"/>
      <c r="TFM248" s="18"/>
      <c r="TFN248" s="19"/>
      <c r="TFO248" s="18"/>
      <c r="TFP248" s="19"/>
      <c r="TFQ248" s="159"/>
      <c r="TFR248" s="160"/>
      <c r="TFS248" s="160"/>
      <c r="TFT248" s="18"/>
      <c r="TFU248" s="19"/>
      <c r="TFV248" s="18"/>
      <c r="TFW248" s="19"/>
      <c r="TFX248" s="18"/>
      <c r="TFY248" s="19"/>
      <c r="TFZ248" s="18"/>
      <c r="TGA248" s="19"/>
      <c r="TGB248" s="18"/>
      <c r="TGC248" s="19"/>
      <c r="TGD248" s="18"/>
      <c r="TGE248" s="19"/>
      <c r="TGF248" s="18"/>
      <c r="TGG248" s="19"/>
      <c r="TGH248" s="18"/>
      <c r="TGI248" s="19"/>
      <c r="TGJ248" s="18"/>
      <c r="TGK248" s="19"/>
      <c r="TGL248" s="159"/>
      <c r="TGM248" s="160"/>
      <c r="TGN248" s="160"/>
      <c r="TGO248" s="18"/>
      <c r="TGP248" s="19"/>
      <c r="TGQ248" s="18"/>
      <c r="TGR248" s="19"/>
      <c r="TGS248" s="18"/>
      <c r="TGT248" s="19"/>
      <c r="TGU248" s="18"/>
      <c r="TGV248" s="19"/>
      <c r="TGW248" s="18"/>
      <c r="TGX248" s="19"/>
      <c r="TGY248" s="18"/>
      <c r="TGZ248" s="19"/>
      <c r="THA248" s="18"/>
      <c r="THB248" s="19"/>
      <c r="THC248" s="18"/>
      <c r="THD248" s="19"/>
      <c r="THE248" s="18"/>
      <c r="THF248" s="19"/>
      <c r="THG248" s="159"/>
      <c r="THH248" s="160"/>
      <c r="THI248" s="160"/>
      <c r="THJ248" s="18"/>
      <c r="THK248" s="19"/>
      <c r="THL248" s="18"/>
      <c r="THM248" s="19"/>
      <c r="THN248" s="18"/>
      <c r="THO248" s="19"/>
      <c r="THP248" s="18"/>
      <c r="THQ248" s="19"/>
      <c r="THR248" s="18"/>
      <c r="THS248" s="19"/>
      <c r="THT248" s="18"/>
      <c r="THU248" s="19"/>
      <c r="THV248" s="18"/>
      <c r="THW248" s="19"/>
      <c r="THX248" s="18"/>
      <c r="THY248" s="19"/>
      <c r="THZ248" s="18"/>
      <c r="TIA248" s="19"/>
      <c r="TIB248" s="159"/>
      <c r="TIC248" s="160"/>
      <c r="TID248" s="160"/>
      <c r="TIE248" s="18"/>
      <c r="TIF248" s="19"/>
      <c r="TIG248" s="18"/>
      <c r="TIH248" s="19"/>
      <c r="TII248" s="18"/>
      <c r="TIJ248" s="19"/>
      <c r="TIK248" s="18"/>
      <c r="TIL248" s="19"/>
      <c r="TIM248" s="18"/>
      <c r="TIN248" s="19"/>
      <c r="TIO248" s="18"/>
      <c r="TIP248" s="19"/>
      <c r="TIQ248" s="18"/>
      <c r="TIR248" s="19"/>
      <c r="TIS248" s="18"/>
      <c r="TIT248" s="19"/>
      <c r="TIU248" s="18"/>
      <c r="TIV248" s="19"/>
      <c r="TIW248" s="159"/>
      <c r="TIX248" s="160"/>
      <c r="TIY248" s="160"/>
      <c r="TIZ248" s="18"/>
      <c r="TJA248" s="19"/>
      <c r="TJB248" s="18"/>
      <c r="TJC248" s="19"/>
      <c r="TJD248" s="18"/>
      <c r="TJE248" s="19"/>
      <c r="TJF248" s="18"/>
      <c r="TJG248" s="19"/>
      <c r="TJH248" s="18"/>
      <c r="TJI248" s="19"/>
      <c r="TJJ248" s="18"/>
      <c r="TJK248" s="19"/>
      <c r="TJL248" s="18"/>
      <c r="TJM248" s="19"/>
      <c r="TJN248" s="18"/>
      <c r="TJO248" s="19"/>
      <c r="TJP248" s="18"/>
      <c r="TJQ248" s="19"/>
      <c r="TJR248" s="159"/>
      <c r="TJS248" s="160"/>
      <c r="TJT248" s="160"/>
      <c r="TJU248" s="18"/>
      <c r="TJV248" s="19"/>
      <c r="TJW248" s="18"/>
      <c r="TJX248" s="19"/>
      <c r="TJY248" s="18"/>
      <c r="TJZ248" s="19"/>
      <c r="TKA248" s="18"/>
      <c r="TKB248" s="19"/>
      <c r="TKC248" s="18"/>
      <c r="TKD248" s="19"/>
      <c r="TKE248" s="18"/>
      <c r="TKF248" s="19"/>
      <c r="TKG248" s="18"/>
      <c r="TKH248" s="19"/>
      <c r="TKI248" s="18"/>
      <c r="TKJ248" s="19"/>
      <c r="TKK248" s="18"/>
      <c r="TKL248" s="19"/>
      <c r="TKM248" s="159"/>
      <c r="TKN248" s="160"/>
      <c r="TKO248" s="160"/>
      <c r="TKP248" s="18"/>
      <c r="TKQ248" s="19"/>
      <c r="TKR248" s="18"/>
      <c r="TKS248" s="19"/>
      <c r="TKT248" s="18"/>
      <c r="TKU248" s="19"/>
      <c r="TKV248" s="18"/>
      <c r="TKW248" s="19"/>
      <c r="TKX248" s="18"/>
      <c r="TKY248" s="19"/>
      <c r="TKZ248" s="18"/>
      <c r="TLA248" s="19"/>
      <c r="TLB248" s="18"/>
      <c r="TLC248" s="19"/>
      <c r="TLD248" s="18"/>
      <c r="TLE248" s="19"/>
      <c r="TLF248" s="18"/>
      <c r="TLG248" s="19"/>
      <c r="TLH248" s="159"/>
      <c r="TLI248" s="160"/>
      <c r="TLJ248" s="160"/>
      <c r="TLK248" s="18"/>
      <c r="TLL248" s="19"/>
      <c r="TLM248" s="18"/>
      <c r="TLN248" s="19"/>
      <c r="TLO248" s="18"/>
      <c r="TLP248" s="19"/>
      <c r="TLQ248" s="18"/>
      <c r="TLR248" s="19"/>
      <c r="TLS248" s="18"/>
      <c r="TLT248" s="19"/>
      <c r="TLU248" s="18"/>
      <c r="TLV248" s="19"/>
      <c r="TLW248" s="18"/>
      <c r="TLX248" s="19"/>
      <c r="TLY248" s="18"/>
      <c r="TLZ248" s="19"/>
      <c r="TMA248" s="18"/>
      <c r="TMB248" s="19"/>
      <c r="TMC248" s="159"/>
      <c r="TMD248" s="160"/>
      <c r="TME248" s="160"/>
      <c r="TMF248" s="18"/>
      <c r="TMG248" s="19"/>
      <c r="TMH248" s="18"/>
      <c r="TMI248" s="19"/>
      <c r="TMJ248" s="18"/>
      <c r="TMK248" s="19"/>
      <c r="TML248" s="18"/>
      <c r="TMM248" s="19"/>
      <c r="TMN248" s="18"/>
      <c r="TMO248" s="19"/>
      <c r="TMP248" s="18"/>
      <c r="TMQ248" s="19"/>
      <c r="TMR248" s="18"/>
      <c r="TMS248" s="19"/>
      <c r="TMT248" s="18"/>
      <c r="TMU248" s="19"/>
      <c r="TMV248" s="18"/>
      <c r="TMW248" s="19"/>
      <c r="TMX248" s="159"/>
      <c r="TMY248" s="160"/>
      <c r="TMZ248" s="160"/>
      <c r="TNA248" s="18"/>
      <c r="TNB248" s="19"/>
      <c r="TNC248" s="18"/>
      <c r="TND248" s="19"/>
      <c r="TNE248" s="18"/>
      <c r="TNF248" s="19"/>
      <c r="TNG248" s="18"/>
      <c r="TNH248" s="19"/>
      <c r="TNI248" s="18"/>
      <c r="TNJ248" s="19"/>
      <c r="TNK248" s="18"/>
      <c r="TNL248" s="19"/>
      <c r="TNM248" s="18"/>
      <c r="TNN248" s="19"/>
      <c r="TNO248" s="18"/>
      <c r="TNP248" s="19"/>
      <c r="TNQ248" s="18"/>
      <c r="TNR248" s="19"/>
      <c r="TNS248" s="159"/>
      <c r="TNT248" s="160"/>
      <c r="TNU248" s="160"/>
      <c r="TNV248" s="18"/>
      <c r="TNW248" s="19"/>
      <c r="TNX248" s="18"/>
      <c r="TNY248" s="19"/>
      <c r="TNZ248" s="18"/>
      <c r="TOA248" s="19"/>
      <c r="TOB248" s="18"/>
      <c r="TOC248" s="19"/>
      <c r="TOD248" s="18"/>
      <c r="TOE248" s="19"/>
      <c r="TOF248" s="18"/>
      <c r="TOG248" s="19"/>
      <c r="TOH248" s="18"/>
      <c r="TOI248" s="19"/>
      <c r="TOJ248" s="18"/>
      <c r="TOK248" s="19"/>
      <c r="TOL248" s="18"/>
      <c r="TOM248" s="19"/>
      <c r="TON248" s="159"/>
      <c r="TOO248" s="160"/>
      <c r="TOP248" s="160"/>
      <c r="TOQ248" s="18"/>
      <c r="TOR248" s="19"/>
      <c r="TOS248" s="18"/>
      <c r="TOT248" s="19"/>
      <c r="TOU248" s="18"/>
      <c r="TOV248" s="19"/>
      <c r="TOW248" s="18"/>
      <c r="TOX248" s="19"/>
      <c r="TOY248" s="18"/>
      <c r="TOZ248" s="19"/>
      <c r="TPA248" s="18"/>
      <c r="TPB248" s="19"/>
      <c r="TPC248" s="18"/>
      <c r="TPD248" s="19"/>
      <c r="TPE248" s="18"/>
      <c r="TPF248" s="19"/>
      <c r="TPG248" s="18"/>
      <c r="TPH248" s="19"/>
      <c r="TPI248" s="159"/>
      <c r="TPJ248" s="160"/>
      <c r="TPK248" s="160"/>
      <c r="TPL248" s="18"/>
      <c r="TPM248" s="19"/>
      <c r="TPN248" s="18"/>
      <c r="TPO248" s="19"/>
      <c r="TPP248" s="18"/>
      <c r="TPQ248" s="19"/>
      <c r="TPR248" s="18"/>
      <c r="TPS248" s="19"/>
      <c r="TPT248" s="18"/>
      <c r="TPU248" s="19"/>
      <c r="TPV248" s="18"/>
      <c r="TPW248" s="19"/>
      <c r="TPX248" s="18"/>
      <c r="TPY248" s="19"/>
      <c r="TPZ248" s="18"/>
      <c r="TQA248" s="19"/>
      <c r="TQB248" s="18"/>
      <c r="TQC248" s="19"/>
      <c r="TQD248" s="159"/>
      <c r="TQE248" s="160"/>
      <c r="TQF248" s="160"/>
      <c r="TQG248" s="18"/>
      <c r="TQH248" s="19"/>
      <c r="TQI248" s="18"/>
      <c r="TQJ248" s="19"/>
      <c r="TQK248" s="18"/>
      <c r="TQL248" s="19"/>
      <c r="TQM248" s="18"/>
      <c r="TQN248" s="19"/>
      <c r="TQO248" s="18"/>
      <c r="TQP248" s="19"/>
      <c r="TQQ248" s="18"/>
      <c r="TQR248" s="19"/>
      <c r="TQS248" s="18"/>
      <c r="TQT248" s="19"/>
      <c r="TQU248" s="18"/>
      <c r="TQV248" s="19"/>
      <c r="TQW248" s="18"/>
      <c r="TQX248" s="19"/>
      <c r="TQY248" s="159"/>
      <c r="TQZ248" s="160"/>
      <c r="TRA248" s="160"/>
      <c r="TRB248" s="18"/>
      <c r="TRC248" s="19"/>
      <c r="TRD248" s="18"/>
      <c r="TRE248" s="19"/>
      <c r="TRF248" s="18"/>
      <c r="TRG248" s="19"/>
      <c r="TRH248" s="18"/>
      <c r="TRI248" s="19"/>
      <c r="TRJ248" s="18"/>
      <c r="TRK248" s="19"/>
      <c r="TRL248" s="18"/>
      <c r="TRM248" s="19"/>
      <c r="TRN248" s="18"/>
      <c r="TRO248" s="19"/>
      <c r="TRP248" s="18"/>
      <c r="TRQ248" s="19"/>
      <c r="TRR248" s="18"/>
      <c r="TRS248" s="19"/>
      <c r="TRT248" s="159"/>
      <c r="TRU248" s="160"/>
      <c r="TRV248" s="160"/>
      <c r="TRW248" s="18"/>
      <c r="TRX248" s="19"/>
      <c r="TRY248" s="18"/>
      <c r="TRZ248" s="19"/>
      <c r="TSA248" s="18"/>
      <c r="TSB248" s="19"/>
      <c r="TSC248" s="18"/>
      <c r="TSD248" s="19"/>
      <c r="TSE248" s="18"/>
      <c r="TSF248" s="19"/>
      <c r="TSG248" s="18"/>
      <c r="TSH248" s="19"/>
      <c r="TSI248" s="18"/>
      <c r="TSJ248" s="19"/>
      <c r="TSK248" s="18"/>
      <c r="TSL248" s="19"/>
      <c r="TSM248" s="18"/>
      <c r="TSN248" s="19"/>
      <c r="TSO248" s="159"/>
      <c r="TSP248" s="160"/>
      <c r="TSQ248" s="160"/>
      <c r="TSR248" s="18"/>
      <c r="TSS248" s="19"/>
      <c r="TST248" s="18"/>
      <c r="TSU248" s="19"/>
      <c r="TSV248" s="18"/>
      <c r="TSW248" s="19"/>
      <c r="TSX248" s="18"/>
      <c r="TSY248" s="19"/>
      <c r="TSZ248" s="18"/>
      <c r="TTA248" s="19"/>
      <c r="TTB248" s="18"/>
      <c r="TTC248" s="19"/>
      <c r="TTD248" s="18"/>
      <c r="TTE248" s="19"/>
      <c r="TTF248" s="18"/>
      <c r="TTG248" s="19"/>
      <c r="TTH248" s="18"/>
      <c r="TTI248" s="19"/>
      <c r="TTJ248" s="159"/>
      <c r="TTK248" s="160"/>
      <c r="TTL248" s="160"/>
      <c r="TTM248" s="18"/>
      <c r="TTN248" s="19"/>
      <c r="TTO248" s="18"/>
      <c r="TTP248" s="19"/>
      <c r="TTQ248" s="18"/>
      <c r="TTR248" s="19"/>
      <c r="TTS248" s="18"/>
      <c r="TTT248" s="19"/>
      <c r="TTU248" s="18"/>
      <c r="TTV248" s="19"/>
      <c r="TTW248" s="18"/>
      <c r="TTX248" s="19"/>
      <c r="TTY248" s="18"/>
      <c r="TTZ248" s="19"/>
      <c r="TUA248" s="18"/>
      <c r="TUB248" s="19"/>
      <c r="TUC248" s="18"/>
      <c r="TUD248" s="19"/>
      <c r="TUE248" s="159"/>
      <c r="TUF248" s="160"/>
      <c r="TUG248" s="160"/>
      <c r="TUH248" s="18"/>
      <c r="TUI248" s="19"/>
      <c r="TUJ248" s="18"/>
      <c r="TUK248" s="19"/>
      <c r="TUL248" s="18"/>
      <c r="TUM248" s="19"/>
      <c r="TUN248" s="18"/>
      <c r="TUO248" s="19"/>
      <c r="TUP248" s="18"/>
      <c r="TUQ248" s="19"/>
      <c r="TUR248" s="18"/>
      <c r="TUS248" s="19"/>
      <c r="TUT248" s="18"/>
      <c r="TUU248" s="19"/>
      <c r="TUV248" s="18"/>
      <c r="TUW248" s="19"/>
      <c r="TUX248" s="18"/>
      <c r="TUY248" s="19"/>
      <c r="TUZ248" s="159"/>
      <c r="TVA248" s="160"/>
      <c r="TVB248" s="160"/>
      <c r="TVC248" s="18"/>
      <c r="TVD248" s="19"/>
      <c r="TVE248" s="18"/>
      <c r="TVF248" s="19"/>
      <c r="TVG248" s="18"/>
      <c r="TVH248" s="19"/>
      <c r="TVI248" s="18"/>
      <c r="TVJ248" s="19"/>
      <c r="TVK248" s="18"/>
      <c r="TVL248" s="19"/>
      <c r="TVM248" s="18"/>
      <c r="TVN248" s="19"/>
      <c r="TVO248" s="18"/>
      <c r="TVP248" s="19"/>
      <c r="TVQ248" s="18"/>
      <c r="TVR248" s="19"/>
      <c r="TVS248" s="18"/>
      <c r="TVT248" s="19"/>
      <c r="TVU248" s="159"/>
      <c r="TVV248" s="160"/>
      <c r="TVW248" s="160"/>
      <c r="TVX248" s="18"/>
      <c r="TVY248" s="19"/>
      <c r="TVZ248" s="18"/>
      <c r="TWA248" s="19"/>
      <c r="TWB248" s="18"/>
      <c r="TWC248" s="19"/>
      <c r="TWD248" s="18"/>
      <c r="TWE248" s="19"/>
      <c r="TWF248" s="18"/>
      <c r="TWG248" s="19"/>
      <c r="TWH248" s="18"/>
      <c r="TWI248" s="19"/>
      <c r="TWJ248" s="18"/>
      <c r="TWK248" s="19"/>
      <c r="TWL248" s="18"/>
      <c r="TWM248" s="19"/>
      <c r="TWN248" s="18"/>
      <c r="TWO248" s="19"/>
      <c r="TWP248" s="159"/>
      <c r="TWQ248" s="160"/>
      <c r="TWR248" s="160"/>
      <c r="TWS248" s="18"/>
      <c r="TWT248" s="19"/>
      <c r="TWU248" s="18"/>
      <c r="TWV248" s="19"/>
      <c r="TWW248" s="18"/>
      <c r="TWX248" s="19"/>
      <c r="TWY248" s="18"/>
      <c r="TWZ248" s="19"/>
      <c r="TXA248" s="18"/>
      <c r="TXB248" s="19"/>
      <c r="TXC248" s="18"/>
      <c r="TXD248" s="19"/>
      <c r="TXE248" s="18"/>
      <c r="TXF248" s="19"/>
      <c r="TXG248" s="18"/>
      <c r="TXH248" s="19"/>
      <c r="TXI248" s="18"/>
      <c r="TXJ248" s="19"/>
      <c r="TXK248" s="159"/>
      <c r="TXL248" s="160"/>
      <c r="TXM248" s="160"/>
      <c r="TXN248" s="18"/>
      <c r="TXO248" s="19"/>
      <c r="TXP248" s="18"/>
      <c r="TXQ248" s="19"/>
      <c r="TXR248" s="18"/>
      <c r="TXS248" s="19"/>
      <c r="TXT248" s="18"/>
      <c r="TXU248" s="19"/>
      <c r="TXV248" s="18"/>
      <c r="TXW248" s="19"/>
      <c r="TXX248" s="18"/>
      <c r="TXY248" s="19"/>
      <c r="TXZ248" s="18"/>
      <c r="TYA248" s="19"/>
      <c r="TYB248" s="18"/>
      <c r="TYC248" s="19"/>
      <c r="TYD248" s="18"/>
      <c r="TYE248" s="19"/>
      <c r="TYF248" s="159"/>
      <c r="TYG248" s="160"/>
      <c r="TYH248" s="160"/>
      <c r="TYI248" s="18"/>
      <c r="TYJ248" s="19"/>
      <c r="TYK248" s="18"/>
      <c r="TYL248" s="19"/>
      <c r="TYM248" s="18"/>
      <c r="TYN248" s="19"/>
      <c r="TYO248" s="18"/>
      <c r="TYP248" s="19"/>
      <c r="TYQ248" s="18"/>
      <c r="TYR248" s="19"/>
      <c r="TYS248" s="18"/>
      <c r="TYT248" s="19"/>
      <c r="TYU248" s="18"/>
      <c r="TYV248" s="19"/>
      <c r="TYW248" s="18"/>
      <c r="TYX248" s="19"/>
      <c r="TYY248" s="18"/>
      <c r="TYZ248" s="19"/>
      <c r="TZA248" s="159"/>
      <c r="TZB248" s="160"/>
      <c r="TZC248" s="160"/>
      <c r="TZD248" s="18"/>
      <c r="TZE248" s="19"/>
      <c r="TZF248" s="18"/>
      <c r="TZG248" s="19"/>
      <c r="TZH248" s="18"/>
      <c r="TZI248" s="19"/>
      <c r="TZJ248" s="18"/>
      <c r="TZK248" s="19"/>
      <c r="TZL248" s="18"/>
      <c r="TZM248" s="19"/>
      <c r="TZN248" s="18"/>
      <c r="TZO248" s="19"/>
      <c r="TZP248" s="18"/>
      <c r="TZQ248" s="19"/>
      <c r="TZR248" s="18"/>
      <c r="TZS248" s="19"/>
      <c r="TZT248" s="18"/>
      <c r="TZU248" s="19"/>
      <c r="TZV248" s="159"/>
      <c r="TZW248" s="160"/>
      <c r="TZX248" s="160"/>
      <c r="TZY248" s="18"/>
      <c r="TZZ248" s="19"/>
      <c r="UAA248" s="18"/>
      <c r="UAB248" s="19"/>
      <c r="UAC248" s="18"/>
      <c r="UAD248" s="19"/>
      <c r="UAE248" s="18"/>
      <c r="UAF248" s="19"/>
      <c r="UAG248" s="18"/>
      <c r="UAH248" s="19"/>
      <c r="UAI248" s="18"/>
      <c r="UAJ248" s="19"/>
      <c r="UAK248" s="18"/>
      <c r="UAL248" s="19"/>
      <c r="UAM248" s="18"/>
      <c r="UAN248" s="19"/>
      <c r="UAO248" s="18"/>
      <c r="UAP248" s="19"/>
      <c r="UAQ248" s="159"/>
      <c r="UAR248" s="160"/>
      <c r="UAS248" s="160"/>
      <c r="UAT248" s="18"/>
      <c r="UAU248" s="19"/>
      <c r="UAV248" s="18"/>
      <c r="UAW248" s="19"/>
      <c r="UAX248" s="18"/>
      <c r="UAY248" s="19"/>
      <c r="UAZ248" s="18"/>
      <c r="UBA248" s="19"/>
      <c r="UBB248" s="18"/>
      <c r="UBC248" s="19"/>
      <c r="UBD248" s="18"/>
      <c r="UBE248" s="19"/>
      <c r="UBF248" s="18"/>
      <c r="UBG248" s="19"/>
      <c r="UBH248" s="18"/>
      <c r="UBI248" s="19"/>
      <c r="UBJ248" s="18"/>
      <c r="UBK248" s="19"/>
      <c r="UBL248" s="159"/>
      <c r="UBM248" s="160"/>
      <c r="UBN248" s="160"/>
      <c r="UBO248" s="18"/>
      <c r="UBP248" s="19"/>
      <c r="UBQ248" s="18"/>
      <c r="UBR248" s="19"/>
      <c r="UBS248" s="18"/>
      <c r="UBT248" s="19"/>
      <c r="UBU248" s="18"/>
      <c r="UBV248" s="19"/>
      <c r="UBW248" s="18"/>
      <c r="UBX248" s="19"/>
      <c r="UBY248" s="18"/>
      <c r="UBZ248" s="19"/>
      <c r="UCA248" s="18"/>
      <c r="UCB248" s="19"/>
      <c r="UCC248" s="18"/>
      <c r="UCD248" s="19"/>
      <c r="UCE248" s="18"/>
      <c r="UCF248" s="19"/>
      <c r="UCG248" s="159"/>
      <c r="UCH248" s="160"/>
      <c r="UCI248" s="160"/>
      <c r="UCJ248" s="18"/>
      <c r="UCK248" s="19"/>
      <c r="UCL248" s="18"/>
      <c r="UCM248" s="19"/>
      <c r="UCN248" s="18"/>
      <c r="UCO248" s="19"/>
      <c r="UCP248" s="18"/>
      <c r="UCQ248" s="19"/>
      <c r="UCR248" s="18"/>
      <c r="UCS248" s="19"/>
      <c r="UCT248" s="18"/>
      <c r="UCU248" s="19"/>
      <c r="UCV248" s="18"/>
      <c r="UCW248" s="19"/>
      <c r="UCX248" s="18"/>
      <c r="UCY248" s="19"/>
      <c r="UCZ248" s="18"/>
      <c r="UDA248" s="19"/>
      <c r="UDB248" s="159"/>
      <c r="UDC248" s="160"/>
      <c r="UDD248" s="160"/>
      <c r="UDE248" s="18"/>
      <c r="UDF248" s="19"/>
      <c r="UDG248" s="18"/>
      <c r="UDH248" s="19"/>
      <c r="UDI248" s="18"/>
      <c r="UDJ248" s="19"/>
      <c r="UDK248" s="18"/>
      <c r="UDL248" s="19"/>
      <c r="UDM248" s="18"/>
      <c r="UDN248" s="19"/>
      <c r="UDO248" s="18"/>
      <c r="UDP248" s="19"/>
      <c r="UDQ248" s="18"/>
      <c r="UDR248" s="19"/>
      <c r="UDS248" s="18"/>
      <c r="UDT248" s="19"/>
      <c r="UDU248" s="18"/>
      <c r="UDV248" s="19"/>
      <c r="UDW248" s="159"/>
      <c r="UDX248" s="160"/>
      <c r="UDY248" s="160"/>
      <c r="UDZ248" s="18"/>
      <c r="UEA248" s="19"/>
      <c r="UEB248" s="18"/>
      <c r="UEC248" s="19"/>
      <c r="UED248" s="18"/>
      <c r="UEE248" s="19"/>
      <c r="UEF248" s="18"/>
      <c r="UEG248" s="19"/>
      <c r="UEH248" s="18"/>
      <c r="UEI248" s="19"/>
      <c r="UEJ248" s="18"/>
      <c r="UEK248" s="19"/>
      <c r="UEL248" s="18"/>
      <c r="UEM248" s="19"/>
      <c r="UEN248" s="18"/>
      <c r="UEO248" s="19"/>
      <c r="UEP248" s="18"/>
      <c r="UEQ248" s="19"/>
      <c r="UER248" s="159"/>
      <c r="UES248" s="160"/>
      <c r="UET248" s="160"/>
      <c r="UEU248" s="18"/>
      <c r="UEV248" s="19"/>
      <c r="UEW248" s="18"/>
      <c r="UEX248" s="19"/>
      <c r="UEY248" s="18"/>
      <c r="UEZ248" s="19"/>
      <c r="UFA248" s="18"/>
      <c r="UFB248" s="19"/>
      <c r="UFC248" s="18"/>
      <c r="UFD248" s="19"/>
      <c r="UFE248" s="18"/>
      <c r="UFF248" s="19"/>
      <c r="UFG248" s="18"/>
      <c r="UFH248" s="19"/>
      <c r="UFI248" s="18"/>
      <c r="UFJ248" s="19"/>
      <c r="UFK248" s="18"/>
      <c r="UFL248" s="19"/>
      <c r="UFM248" s="159"/>
      <c r="UFN248" s="160"/>
      <c r="UFO248" s="160"/>
      <c r="UFP248" s="18"/>
      <c r="UFQ248" s="19"/>
      <c r="UFR248" s="18"/>
      <c r="UFS248" s="19"/>
      <c r="UFT248" s="18"/>
      <c r="UFU248" s="19"/>
      <c r="UFV248" s="18"/>
      <c r="UFW248" s="19"/>
      <c r="UFX248" s="18"/>
      <c r="UFY248" s="19"/>
      <c r="UFZ248" s="18"/>
      <c r="UGA248" s="19"/>
      <c r="UGB248" s="18"/>
      <c r="UGC248" s="19"/>
      <c r="UGD248" s="18"/>
      <c r="UGE248" s="19"/>
      <c r="UGF248" s="18"/>
      <c r="UGG248" s="19"/>
      <c r="UGH248" s="159"/>
      <c r="UGI248" s="160"/>
      <c r="UGJ248" s="160"/>
      <c r="UGK248" s="18"/>
      <c r="UGL248" s="19"/>
      <c r="UGM248" s="18"/>
      <c r="UGN248" s="19"/>
      <c r="UGO248" s="18"/>
      <c r="UGP248" s="19"/>
      <c r="UGQ248" s="18"/>
      <c r="UGR248" s="19"/>
      <c r="UGS248" s="18"/>
      <c r="UGT248" s="19"/>
      <c r="UGU248" s="18"/>
      <c r="UGV248" s="19"/>
      <c r="UGW248" s="18"/>
      <c r="UGX248" s="19"/>
      <c r="UGY248" s="18"/>
      <c r="UGZ248" s="19"/>
      <c r="UHA248" s="18"/>
      <c r="UHB248" s="19"/>
      <c r="UHC248" s="159"/>
      <c r="UHD248" s="160"/>
      <c r="UHE248" s="160"/>
      <c r="UHF248" s="18"/>
      <c r="UHG248" s="19"/>
      <c r="UHH248" s="18"/>
      <c r="UHI248" s="19"/>
      <c r="UHJ248" s="18"/>
      <c r="UHK248" s="19"/>
      <c r="UHL248" s="18"/>
      <c r="UHM248" s="19"/>
      <c r="UHN248" s="18"/>
      <c r="UHO248" s="19"/>
      <c r="UHP248" s="18"/>
      <c r="UHQ248" s="19"/>
      <c r="UHR248" s="18"/>
      <c r="UHS248" s="19"/>
      <c r="UHT248" s="18"/>
      <c r="UHU248" s="19"/>
      <c r="UHV248" s="18"/>
      <c r="UHW248" s="19"/>
      <c r="UHX248" s="159"/>
      <c r="UHY248" s="160"/>
      <c r="UHZ248" s="160"/>
      <c r="UIA248" s="18"/>
      <c r="UIB248" s="19"/>
      <c r="UIC248" s="18"/>
      <c r="UID248" s="19"/>
      <c r="UIE248" s="18"/>
      <c r="UIF248" s="19"/>
      <c r="UIG248" s="18"/>
      <c r="UIH248" s="19"/>
      <c r="UII248" s="18"/>
      <c r="UIJ248" s="19"/>
      <c r="UIK248" s="18"/>
      <c r="UIL248" s="19"/>
      <c r="UIM248" s="18"/>
      <c r="UIN248" s="19"/>
      <c r="UIO248" s="18"/>
      <c r="UIP248" s="19"/>
      <c r="UIQ248" s="18"/>
      <c r="UIR248" s="19"/>
      <c r="UIS248" s="159"/>
      <c r="UIT248" s="160"/>
      <c r="UIU248" s="160"/>
      <c r="UIV248" s="18"/>
      <c r="UIW248" s="19"/>
      <c r="UIX248" s="18"/>
      <c r="UIY248" s="19"/>
      <c r="UIZ248" s="18"/>
      <c r="UJA248" s="19"/>
      <c r="UJB248" s="18"/>
      <c r="UJC248" s="19"/>
      <c r="UJD248" s="18"/>
      <c r="UJE248" s="19"/>
      <c r="UJF248" s="18"/>
      <c r="UJG248" s="19"/>
      <c r="UJH248" s="18"/>
      <c r="UJI248" s="19"/>
      <c r="UJJ248" s="18"/>
      <c r="UJK248" s="19"/>
      <c r="UJL248" s="18"/>
      <c r="UJM248" s="19"/>
      <c r="UJN248" s="159"/>
      <c r="UJO248" s="160"/>
      <c r="UJP248" s="160"/>
      <c r="UJQ248" s="18"/>
      <c r="UJR248" s="19"/>
      <c r="UJS248" s="18"/>
      <c r="UJT248" s="19"/>
      <c r="UJU248" s="18"/>
      <c r="UJV248" s="19"/>
      <c r="UJW248" s="18"/>
      <c r="UJX248" s="19"/>
      <c r="UJY248" s="18"/>
      <c r="UJZ248" s="19"/>
      <c r="UKA248" s="18"/>
      <c r="UKB248" s="19"/>
      <c r="UKC248" s="18"/>
      <c r="UKD248" s="19"/>
      <c r="UKE248" s="18"/>
      <c r="UKF248" s="19"/>
      <c r="UKG248" s="18"/>
      <c r="UKH248" s="19"/>
      <c r="UKI248" s="159"/>
      <c r="UKJ248" s="160"/>
      <c r="UKK248" s="160"/>
      <c r="UKL248" s="18"/>
      <c r="UKM248" s="19"/>
      <c r="UKN248" s="18"/>
      <c r="UKO248" s="19"/>
      <c r="UKP248" s="18"/>
      <c r="UKQ248" s="19"/>
      <c r="UKR248" s="18"/>
      <c r="UKS248" s="19"/>
      <c r="UKT248" s="18"/>
      <c r="UKU248" s="19"/>
      <c r="UKV248" s="18"/>
      <c r="UKW248" s="19"/>
      <c r="UKX248" s="18"/>
      <c r="UKY248" s="19"/>
      <c r="UKZ248" s="18"/>
      <c r="ULA248" s="19"/>
      <c r="ULB248" s="18"/>
      <c r="ULC248" s="19"/>
      <c r="ULD248" s="159"/>
      <c r="ULE248" s="160"/>
      <c r="ULF248" s="160"/>
      <c r="ULG248" s="18"/>
      <c r="ULH248" s="19"/>
      <c r="ULI248" s="18"/>
      <c r="ULJ248" s="19"/>
      <c r="ULK248" s="18"/>
      <c r="ULL248" s="19"/>
      <c r="ULM248" s="18"/>
      <c r="ULN248" s="19"/>
      <c r="ULO248" s="18"/>
      <c r="ULP248" s="19"/>
      <c r="ULQ248" s="18"/>
      <c r="ULR248" s="19"/>
      <c r="ULS248" s="18"/>
      <c r="ULT248" s="19"/>
      <c r="ULU248" s="18"/>
      <c r="ULV248" s="19"/>
      <c r="ULW248" s="18"/>
      <c r="ULX248" s="19"/>
      <c r="ULY248" s="159"/>
      <c r="ULZ248" s="160"/>
      <c r="UMA248" s="160"/>
      <c r="UMB248" s="18"/>
      <c r="UMC248" s="19"/>
      <c r="UMD248" s="18"/>
      <c r="UME248" s="19"/>
      <c r="UMF248" s="18"/>
      <c r="UMG248" s="19"/>
      <c r="UMH248" s="18"/>
      <c r="UMI248" s="19"/>
      <c r="UMJ248" s="18"/>
      <c r="UMK248" s="19"/>
      <c r="UML248" s="18"/>
      <c r="UMM248" s="19"/>
      <c r="UMN248" s="18"/>
      <c r="UMO248" s="19"/>
      <c r="UMP248" s="18"/>
      <c r="UMQ248" s="19"/>
      <c r="UMR248" s="18"/>
      <c r="UMS248" s="19"/>
      <c r="UMT248" s="159"/>
      <c r="UMU248" s="160"/>
      <c r="UMV248" s="160"/>
      <c r="UMW248" s="18"/>
      <c r="UMX248" s="19"/>
      <c r="UMY248" s="18"/>
      <c r="UMZ248" s="19"/>
      <c r="UNA248" s="18"/>
      <c r="UNB248" s="19"/>
      <c r="UNC248" s="18"/>
      <c r="UND248" s="19"/>
      <c r="UNE248" s="18"/>
      <c r="UNF248" s="19"/>
      <c r="UNG248" s="18"/>
      <c r="UNH248" s="19"/>
      <c r="UNI248" s="18"/>
      <c r="UNJ248" s="19"/>
      <c r="UNK248" s="18"/>
      <c r="UNL248" s="19"/>
      <c r="UNM248" s="18"/>
      <c r="UNN248" s="19"/>
      <c r="UNO248" s="159"/>
      <c r="UNP248" s="160"/>
      <c r="UNQ248" s="160"/>
      <c r="UNR248" s="18"/>
      <c r="UNS248" s="19"/>
      <c r="UNT248" s="18"/>
      <c r="UNU248" s="19"/>
      <c r="UNV248" s="18"/>
      <c r="UNW248" s="19"/>
      <c r="UNX248" s="18"/>
      <c r="UNY248" s="19"/>
      <c r="UNZ248" s="18"/>
      <c r="UOA248" s="19"/>
      <c r="UOB248" s="18"/>
      <c r="UOC248" s="19"/>
      <c r="UOD248" s="18"/>
      <c r="UOE248" s="19"/>
      <c r="UOF248" s="18"/>
      <c r="UOG248" s="19"/>
      <c r="UOH248" s="18"/>
      <c r="UOI248" s="19"/>
      <c r="UOJ248" s="159"/>
      <c r="UOK248" s="160"/>
      <c r="UOL248" s="160"/>
      <c r="UOM248" s="18"/>
      <c r="UON248" s="19"/>
      <c r="UOO248" s="18"/>
      <c r="UOP248" s="19"/>
      <c r="UOQ248" s="18"/>
      <c r="UOR248" s="19"/>
      <c r="UOS248" s="18"/>
      <c r="UOT248" s="19"/>
      <c r="UOU248" s="18"/>
      <c r="UOV248" s="19"/>
      <c r="UOW248" s="18"/>
      <c r="UOX248" s="19"/>
      <c r="UOY248" s="18"/>
      <c r="UOZ248" s="19"/>
      <c r="UPA248" s="18"/>
      <c r="UPB248" s="19"/>
      <c r="UPC248" s="18"/>
      <c r="UPD248" s="19"/>
      <c r="UPE248" s="159"/>
      <c r="UPF248" s="160"/>
      <c r="UPG248" s="160"/>
      <c r="UPH248" s="18"/>
      <c r="UPI248" s="19"/>
      <c r="UPJ248" s="18"/>
      <c r="UPK248" s="19"/>
      <c r="UPL248" s="18"/>
      <c r="UPM248" s="19"/>
      <c r="UPN248" s="18"/>
      <c r="UPO248" s="19"/>
      <c r="UPP248" s="18"/>
      <c r="UPQ248" s="19"/>
      <c r="UPR248" s="18"/>
      <c r="UPS248" s="19"/>
      <c r="UPT248" s="18"/>
      <c r="UPU248" s="19"/>
      <c r="UPV248" s="18"/>
      <c r="UPW248" s="19"/>
      <c r="UPX248" s="18"/>
      <c r="UPY248" s="19"/>
      <c r="UPZ248" s="159"/>
      <c r="UQA248" s="160"/>
      <c r="UQB248" s="160"/>
      <c r="UQC248" s="18"/>
      <c r="UQD248" s="19"/>
      <c r="UQE248" s="18"/>
      <c r="UQF248" s="19"/>
      <c r="UQG248" s="18"/>
      <c r="UQH248" s="19"/>
      <c r="UQI248" s="18"/>
      <c r="UQJ248" s="19"/>
      <c r="UQK248" s="18"/>
      <c r="UQL248" s="19"/>
      <c r="UQM248" s="18"/>
      <c r="UQN248" s="19"/>
      <c r="UQO248" s="18"/>
      <c r="UQP248" s="19"/>
      <c r="UQQ248" s="18"/>
      <c r="UQR248" s="19"/>
      <c r="UQS248" s="18"/>
      <c r="UQT248" s="19"/>
      <c r="UQU248" s="159"/>
      <c r="UQV248" s="160"/>
      <c r="UQW248" s="160"/>
      <c r="UQX248" s="18"/>
      <c r="UQY248" s="19"/>
      <c r="UQZ248" s="18"/>
      <c r="URA248" s="19"/>
      <c r="URB248" s="18"/>
      <c r="URC248" s="19"/>
      <c r="URD248" s="18"/>
      <c r="URE248" s="19"/>
      <c r="URF248" s="18"/>
      <c r="URG248" s="19"/>
      <c r="URH248" s="18"/>
      <c r="URI248" s="19"/>
      <c r="URJ248" s="18"/>
      <c r="URK248" s="19"/>
      <c r="URL248" s="18"/>
      <c r="URM248" s="19"/>
      <c r="URN248" s="18"/>
      <c r="URO248" s="19"/>
      <c r="URP248" s="159"/>
      <c r="URQ248" s="160"/>
      <c r="URR248" s="160"/>
      <c r="URS248" s="18"/>
      <c r="URT248" s="19"/>
      <c r="URU248" s="18"/>
      <c r="URV248" s="19"/>
      <c r="URW248" s="18"/>
      <c r="URX248" s="19"/>
      <c r="URY248" s="18"/>
      <c r="URZ248" s="19"/>
      <c r="USA248" s="18"/>
      <c r="USB248" s="19"/>
      <c r="USC248" s="18"/>
      <c r="USD248" s="19"/>
      <c r="USE248" s="18"/>
      <c r="USF248" s="19"/>
      <c r="USG248" s="18"/>
      <c r="USH248" s="19"/>
      <c r="USI248" s="18"/>
      <c r="USJ248" s="19"/>
      <c r="USK248" s="159"/>
      <c r="USL248" s="160"/>
      <c r="USM248" s="160"/>
      <c r="USN248" s="18"/>
      <c r="USO248" s="19"/>
      <c r="USP248" s="18"/>
      <c r="USQ248" s="19"/>
      <c r="USR248" s="18"/>
      <c r="USS248" s="19"/>
      <c r="UST248" s="18"/>
      <c r="USU248" s="19"/>
      <c r="USV248" s="18"/>
      <c r="USW248" s="19"/>
      <c r="USX248" s="18"/>
      <c r="USY248" s="19"/>
      <c r="USZ248" s="18"/>
      <c r="UTA248" s="19"/>
      <c r="UTB248" s="18"/>
      <c r="UTC248" s="19"/>
      <c r="UTD248" s="18"/>
      <c r="UTE248" s="19"/>
      <c r="UTF248" s="159"/>
      <c r="UTG248" s="160"/>
      <c r="UTH248" s="160"/>
      <c r="UTI248" s="18"/>
      <c r="UTJ248" s="19"/>
      <c r="UTK248" s="18"/>
      <c r="UTL248" s="19"/>
      <c r="UTM248" s="18"/>
      <c r="UTN248" s="19"/>
      <c r="UTO248" s="18"/>
      <c r="UTP248" s="19"/>
      <c r="UTQ248" s="18"/>
      <c r="UTR248" s="19"/>
      <c r="UTS248" s="18"/>
      <c r="UTT248" s="19"/>
      <c r="UTU248" s="18"/>
      <c r="UTV248" s="19"/>
      <c r="UTW248" s="18"/>
      <c r="UTX248" s="19"/>
      <c r="UTY248" s="18"/>
      <c r="UTZ248" s="19"/>
      <c r="UUA248" s="159"/>
      <c r="UUB248" s="160"/>
      <c r="UUC248" s="160"/>
      <c r="UUD248" s="18"/>
      <c r="UUE248" s="19"/>
      <c r="UUF248" s="18"/>
      <c r="UUG248" s="19"/>
      <c r="UUH248" s="18"/>
      <c r="UUI248" s="19"/>
      <c r="UUJ248" s="18"/>
      <c r="UUK248" s="19"/>
      <c r="UUL248" s="18"/>
      <c r="UUM248" s="19"/>
      <c r="UUN248" s="18"/>
      <c r="UUO248" s="19"/>
      <c r="UUP248" s="18"/>
      <c r="UUQ248" s="19"/>
      <c r="UUR248" s="18"/>
      <c r="UUS248" s="19"/>
      <c r="UUT248" s="18"/>
      <c r="UUU248" s="19"/>
      <c r="UUV248" s="159"/>
      <c r="UUW248" s="160"/>
      <c r="UUX248" s="160"/>
      <c r="UUY248" s="18"/>
      <c r="UUZ248" s="19"/>
      <c r="UVA248" s="18"/>
      <c r="UVB248" s="19"/>
      <c r="UVC248" s="18"/>
      <c r="UVD248" s="19"/>
      <c r="UVE248" s="18"/>
      <c r="UVF248" s="19"/>
      <c r="UVG248" s="18"/>
      <c r="UVH248" s="19"/>
      <c r="UVI248" s="18"/>
      <c r="UVJ248" s="19"/>
      <c r="UVK248" s="18"/>
      <c r="UVL248" s="19"/>
      <c r="UVM248" s="18"/>
      <c r="UVN248" s="19"/>
      <c r="UVO248" s="18"/>
      <c r="UVP248" s="19"/>
      <c r="UVQ248" s="159"/>
      <c r="UVR248" s="160"/>
      <c r="UVS248" s="160"/>
      <c r="UVT248" s="18"/>
      <c r="UVU248" s="19"/>
      <c r="UVV248" s="18"/>
      <c r="UVW248" s="19"/>
      <c r="UVX248" s="18"/>
      <c r="UVY248" s="19"/>
      <c r="UVZ248" s="18"/>
      <c r="UWA248" s="19"/>
      <c r="UWB248" s="18"/>
      <c r="UWC248" s="19"/>
      <c r="UWD248" s="18"/>
      <c r="UWE248" s="19"/>
      <c r="UWF248" s="18"/>
      <c r="UWG248" s="19"/>
      <c r="UWH248" s="18"/>
      <c r="UWI248" s="19"/>
      <c r="UWJ248" s="18"/>
      <c r="UWK248" s="19"/>
      <c r="UWL248" s="159"/>
      <c r="UWM248" s="160"/>
      <c r="UWN248" s="160"/>
      <c r="UWO248" s="18"/>
      <c r="UWP248" s="19"/>
      <c r="UWQ248" s="18"/>
      <c r="UWR248" s="19"/>
      <c r="UWS248" s="18"/>
      <c r="UWT248" s="19"/>
      <c r="UWU248" s="18"/>
      <c r="UWV248" s="19"/>
      <c r="UWW248" s="18"/>
      <c r="UWX248" s="19"/>
      <c r="UWY248" s="18"/>
      <c r="UWZ248" s="19"/>
      <c r="UXA248" s="18"/>
      <c r="UXB248" s="19"/>
      <c r="UXC248" s="18"/>
      <c r="UXD248" s="19"/>
      <c r="UXE248" s="18"/>
      <c r="UXF248" s="19"/>
      <c r="UXG248" s="159"/>
      <c r="UXH248" s="160"/>
      <c r="UXI248" s="160"/>
      <c r="UXJ248" s="18"/>
      <c r="UXK248" s="19"/>
      <c r="UXL248" s="18"/>
      <c r="UXM248" s="19"/>
      <c r="UXN248" s="18"/>
      <c r="UXO248" s="19"/>
      <c r="UXP248" s="18"/>
      <c r="UXQ248" s="19"/>
      <c r="UXR248" s="18"/>
      <c r="UXS248" s="19"/>
      <c r="UXT248" s="18"/>
      <c r="UXU248" s="19"/>
      <c r="UXV248" s="18"/>
      <c r="UXW248" s="19"/>
      <c r="UXX248" s="18"/>
      <c r="UXY248" s="19"/>
      <c r="UXZ248" s="18"/>
      <c r="UYA248" s="19"/>
      <c r="UYB248" s="159"/>
      <c r="UYC248" s="160"/>
      <c r="UYD248" s="160"/>
      <c r="UYE248" s="18"/>
      <c r="UYF248" s="19"/>
      <c r="UYG248" s="18"/>
      <c r="UYH248" s="19"/>
      <c r="UYI248" s="18"/>
      <c r="UYJ248" s="19"/>
      <c r="UYK248" s="18"/>
      <c r="UYL248" s="19"/>
      <c r="UYM248" s="18"/>
      <c r="UYN248" s="19"/>
      <c r="UYO248" s="18"/>
      <c r="UYP248" s="19"/>
      <c r="UYQ248" s="18"/>
      <c r="UYR248" s="19"/>
      <c r="UYS248" s="18"/>
      <c r="UYT248" s="19"/>
      <c r="UYU248" s="18"/>
      <c r="UYV248" s="19"/>
      <c r="UYW248" s="159"/>
      <c r="UYX248" s="160"/>
      <c r="UYY248" s="160"/>
      <c r="UYZ248" s="18"/>
      <c r="UZA248" s="19"/>
      <c r="UZB248" s="18"/>
      <c r="UZC248" s="19"/>
      <c r="UZD248" s="18"/>
      <c r="UZE248" s="19"/>
      <c r="UZF248" s="18"/>
      <c r="UZG248" s="19"/>
      <c r="UZH248" s="18"/>
      <c r="UZI248" s="19"/>
      <c r="UZJ248" s="18"/>
      <c r="UZK248" s="19"/>
      <c r="UZL248" s="18"/>
      <c r="UZM248" s="19"/>
      <c r="UZN248" s="18"/>
      <c r="UZO248" s="19"/>
      <c r="UZP248" s="18"/>
      <c r="UZQ248" s="19"/>
      <c r="UZR248" s="159"/>
      <c r="UZS248" s="160"/>
      <c r="UZT248" s="160"/>
      <c r="UZU248" s="18"/>
      <c r="UZV248" s="19"/>
      <c r="UZW248" s="18"/>
      <c r="UZX248" s="19"/>
      <c r="UZY248" s="18"/>
      <c r="UZZ248" s="19"/>
      <c r="VAA248" s="18"/>
      <c r="VAB248" s="19"/>
      <c r="VAC248" s="18"/>
      <c r="VAD248" s="19"/>
      <c r="VAE248" s="18"/>
      <c r="VAF248" s="19"/>
      <c r="VAG248" s="18"/>
      <c r="VAH248" s="19"/>
      <c r="VAI248" s="18"/>
      <c r="VAJ248" s="19"/>
      <c r="VAK248" s="18"/>
      <c r="VAL248" s="19"/>
      <c r="VAM248" s="159"/>
      <c r="VAN248" s="160"/>
      <c r="VAO248" s="160"/>
      <c r="VAP248" s="18"/>
      <c r="VAQ248" s="19"/>
      <c r="VAR248" s="18"/>
      <c r="VAS248" s="19"/>
      <c r="VAT248" s="18"/>
      <c r="VAU248" s="19"/>
      <c r="VAV248" s="18"/>
      <c r="VAW248" s="19"/>
      <c r="VAX248" s="18"/>
      <c r="VAY248" s="19"/>
      <c r="VAZ248" s="18"/>
      <c r="VBA248" s="19"/>
      <c r="VBB248" s="18"/>
      <c r="VBC248" s="19"/>
      <c r="VBD248" s="18"/>
      <c r="VBE248" s="19"/>
      <c r="VBF248" s="18"/>
      <c r="VBG248" s="19"/>
      <c r="VBH248" s="159"/>
      <c r="VBI248" s="160"/>
      <c r="VBJ248" s="160"/>
      <c r="VBK248" s="18"/>
      <c r="VBL248" s="19"/>
      <c r="VBM248" s="18"/>
      <c r="VBN248" s="19"/>
      <c r="VBO248" s="18"/>
      <c r="VBP248" s="19"/>
      <c r="VBQ248" s="18"/>
      <c r="VBR248" s="19"/>
      <c r="VBS248" s="18"/>
      <c r="VBT248" s="19"/>
      <c r="VBU248" s="18"/>
      <c r="VBV248" s="19"/>
      <c r="VBW248" s="18"/>
      <c r="VBX248" s="19"/>
      <c r="VBY248" s="18"/>
      <c r="VBZ248" s="19"/>
      <c r="VCA248" s="18"/>
      <c r="VCB248" s="19"/>
      <c r="VCC248" s="159"/>
      <c r="VCD248" s="160"/>
      <c r="VCE248" s="160"/>
      <c r="VCF248" s="18"/>
      <c r="VCG248" s="19"/>
      <c r="VCH248" s="18"/>
      <c r="VCI248" s="19"/>
      <c r="VCJ248" s="18"/>
      <c r="VCK248" s="19"/>
      <c r="VCL248" s="18"/>
      <c r="VCM248" s="19"/>
      <c r="VCN248" s="18"/>
      <c r="VCO248" s="19"/>
      <c r="VCP248" s="18"/>
      <c r="VCQ248" s="19"/>
      <c r="VCR248" s="18"/>
      <c r="VCS248" s="19"/>
      <c r="VCT248" s="18"/>
      <c r="VCU248" s="19"/>
      <c r="VCV248" s="18"/>
      <c r="VCW248" s="19"/>
      <c r="VCX248" s="159"/>
      <c r="VCY248" s="160"/>
      <c r="VCZ248" s="160"/>
      <c r="VDA248" s="18"/>
      <c r="VDB248" s="19"/>
      <c r="VDC248" s="18"/>
      <c r="VDD248" s="19"/>
      <c r="VDE248" s="18"/>
      <c r="VDF248" s="19"/>
      <c r="VDG248" s="18"/>
      <c r="VDH248" s="19"/>
      <c r="VDI248" s="18"/>
      <c r="VDJ248" s="19"/>
      <c r="VDK248" s="18"/>
      <c r="VDL248" s="19"/>
      <c r="VDM248" s="18"/>
      <c r="VDN248" s="19"/>
      <c r="VDO248" s="18"/>
      <c r="VDP248" s="19"/>
      <c r="VDQ248" s="18"/>
      <c r="VDR248" s="19"/>
      <c r="VDS248" s="159"/>
      <c r="VDT248" s="160"/>
      <c r="VDU248" s="160"/>
      <c r="VDV248" s="18"/>
      <c r="VDW248" s="19"/>
      <c r="VDX248" s="18"/>
      <c r="VDY248" s="19"/>
      <c r="VDZ248" s="18"/>
      <c r="VEA248" s="19"/>
      <c r="VEB248" s="18"/>
      <c r="VEC248" s="19"/>
      <c r="VED248" s="18"/>
      <c r="VEE248" s="19"/>
      <c r="VEF248" s="18"/>
      <c r="VEG248" s="19"/>
      <c r="VEH248" s="18"/>
      <c r="VEI248" s="19"/>
      <c r="VEJ248" s="18"/>
      <c r="VEK248" s="19"/>
      <c r="VEL248" s="18"/>
      <c r="VEM248" s="19"/>
      <c r="VEN248" s="159"/>
      <c r="VEO248" s="160"/>
      <c r="VEP248" s="160"/>
      <c r="VEQ248" s="18"/>
      <c r="VER248" s="19"/>
      <c r="VES248" s="18"/>
      <c r="VET248" s="19"/>
      <c r="VEU248" s="18"/>
      <c r="VEV248" s="19"/>
      <c r="VEW248" s="18"/>
      <c r="VEX248" s="19"/>
      <c r="VEY248" s="18"/>
      <c r="VEZ248" s="19"/>
      <c r="VFA248" s="18"/>
      <c r="VFB248" s="19"/>
      <c r="VFC248" s="18"/>
      <c r="VFD248" s="19"/>
      <c r="VFE248" s="18"/>
      <c r="VFF248" s="19"/>
      <c r="VFG248" s="18"/>
      <c r="VFH248" s="19"/>
      <c r="VFI248" s="159"/>
      <c r="VFJ248" s="160"/>
      <c r="VFK248" s="160"/>
      <c r="VFL248" s="18"/>
      <c r="VFM248" s="19"/>
      <c r="VFN248" s="18"/>
      <c r="VFO248" s="19"/>
      <c r="VFP248" s="18"/>
      <c r="VFQ248" s="19"/>
      <c r="VFR248" s="18"/>
      <c r="VFS248" s="19"/>
      <c r="VFT248" s="18"/>
      <c r="VFU248" s="19"/>
      <c r="VFV248" s="18"/>
      <c r="VFW248" s="19"/>
      <c r="VFX248" s="18"/>
      <c r="VFY248" s="19"/>
      <c r="VFZ248" s="18"/>
      <c r="VGA248" s="19"/>
      <c r="VGB248" s="18"/>
      <c r="VGC248" s="19"/>
      <c r="VGD248" s="159"/>
      <c r="VGE248" s="160"/>
      <c r="VGF248" s="160"/>
      <c r="VGG248" s="18"/>
      <c r="VGH248" s="19"/>
      <c r="VGI248" s="18"/>
      <c r="VGJ248" s="19"/>
      <c r="VGK248" s="18"/>
      <c r="VGL248" s="19"/>
      <c r="VGM248" s="18"/>
      <c r="VGN248" s="19"/>
      <c r="VGO248" s="18"/>
      <c r="VGP248" s="19"/>
      <c r="VGQ248" s="18"/>
      <c r="VGR248" s="19"/>
      <c r="VGS248" s="18"/>
      <c r="VGT248" s="19"/>
      <c r="VGU248" s="18"/>
      <c r="VGV248" s="19"/>
      <c r="VGW248" s="18"/>
      <c r="VGX248" s="19"/>
      <c r="VGY248" s="159"/>
      <c r="VGZ248" s="160"/>
      <c r="VHA248" s="160"/>
      <c r="VHB248" s="18"/>
      <c r="VHC248" s="19"/>
      <c r="VHD248" s="18"/>
      <c r="VHE248" s="19"/>
      <c r="VHF248" s="18"/>
      <c r="VHG248" s="19"/>
      <c r="VHH248" s="18"/>
      <c r="VHI248" s="19"/>
      <c r="VHJ248" s="18"/>
      <c r="VHK248" s="19"/>
      <c r="VHL248" s="18"/>
      <c r="VHM248" s="19"/>
      <c r="VHN248" s="18"/>
      <c r="VHO248" s="19"/>
      <c r="VHP248" s="18"/>
      <c r="VHQ248" s="19"/>
      <c r="VHR248" s="18"/>
      <c r="VHS248" s="19"/>
      <c r="VHT248" s="159"/>
      <c r="VHU248" s="160"/>
      <c r="VHV248" s="160"/>
      <c r="VHW248" s="18"/>
      <c r="VHX248" s="19"/>
      <c r="VHY248" s="18"/>
      <c r="VHZ248" s="19"/>
      <c r="VIA248" s="18"/>
      <c r="VIB248" s="19"/>
      <c r="VIC248" s="18"/>
      <c r="VID248" s="19"/>
      <c r="VIE248" s="18"/>
      <c r="VIF248" s="19"/>
      <c r="VIG248" s="18"/>
      <c r="VIH248" s="19"/>
      <c r="VII248" s="18"/>
      <c r="VIJ248" s="19"/>
      <c r="VIK248" s="18"/>
      <c r="VIL248" s="19"/>
      <c r="VIM248" s="18"/>
      <c r="VIN248" s="19"/>
      <c r="VIO248" s="159"/>
      <c r="VIP248" s="160"/>
      <c r="VIQ248" s="160"/>
      <c r="VIR248" s="18"/>
      <c r="VIS248" s="19"/>
      <c r="VIT248" s="18"/>
      <c r="VIU248" s="19"/>
      <c r="VIV248" s="18"/>
      <c r="VIW248" s="19"/>
      <c r="VIX248" s="18"/>
      <c r="VIY248" s="19"/>
      <c r="VIZ248" s="18"/>
      <c r="VJA248" s="19"/>
      <c r="VJB248" s="18"/>
      <c r="VJC248" s="19"/>
      <c r="VJD248" s="18"/>
      <c r="VJE248" s="19"/>
      <c r="VJF248" s="18"/>
      <c r="VJG248" s="19"/>
      <c r="VJH248" s="18"/>
      <c r="VJI248" s="19"/>
      <c r="VJJ248" s="159"/>
      <c r="VJK248" s="160"/>
      <c r="VJL248" s="160"/>
      <c r="VJM248" s="18"/>
      <c r="VJN248" s="19"/>
      <c r="VJO248" s="18"/>
      <c r="VJP248" s="19"/>
      <c r="VJQ248" s="18"/>
      <c r="VJR248" s="19"/>
      <c r="VJS248" s="18"/>
      <c r="VJT248" s="19"/>
      <c r="VJU248" s="18"/>
      <c r="VJV248" s="19"/>
      <c r="VJW248" s="18"/>
      <c r="VJX248" s="19"/>
      <c r="VJY248" s="18"/>
      <c r="VJZ248" s="19"/>
      <c r="VKA248" s="18"/>
      <c r="VKB248" s="19"/>
      <c r="VKC248" s="18"/>
      <c r="VKD248" s="19"/>
      <c r="VKE248" s="159"/>
      <c r="VKF248" s="160"/>
      <c r="VKG248" s="160"/>
      <c r="VKH248" s="18"/>
      <c r="VKI248" s="19"/>
      <c r="VKJ248" s="18"/>
      <c r="VKK248" s="19"/>
      <c r="VKL248" s="18"/>
      <c r="VKM248" s="19"/>
      <c r="VKN248" s="18"/>
      <c r="VKO248" s="19"/>
      <c r="VKP248" s="18"/>
      <c r="VKQ248" s="19"/>
      <c r="VKR248" s="18"/>
      <c r="VKS248" s="19"/>
      <c r="VKT248" s="18"/>
      <c r="VKU248" s="19"/>
      <c r="VKV248" s="18"/>
      <c r="VKW248" s="19"/>
      <c r="VKX248" s="18"/>
      <c r="VKY248" s="19"/>
      <c r="VKZ248" s="159"/>
      <c r="VLA248" s="160"/>
      <c r="VLB248" s="160"/>
      <c r="VLC248" s="18"/>
      <c r="VLD248" s="19"/>
      <c r="VLE248" s="18"/>
      <c r="VLF248" s="19"/>
      <c r="VLG248" s="18"/>
      <c r="VLH248" s="19"/>
      <c r="VLI248" s="18"/>
      <c r="VLJ248" s="19"/>
      <c r="VLK248" s="18"/>
      <c r="VLL248" s="19"/>
      <c r="VLM248" s="18"/>
      <c r="VLN248" s="19"/>
      <c r="VLO248" s="18"/>
      <c r="VLP248" s="19"/>
      <c r="VLQ248" s="18"/>
      <c r="VLR248" s="19"/>
      <c r="VLS248" s="18"/>
      <c r="VLT248" s="19"/>
      <c r="VLU248" s="159"/>
      <c r="VLV248" s="160"/>
      <c r="VLW248" s="160"/>
      <c r="VLX248" s="18"/>
      <c r="VLY248" s="19"/>
      <c r="VLZ248" s="18"/>
      <c r="VMA248" s="19"/>
      <c r="VMB248" s="18"/>
      <c r="VMC248" s="19"/>
      <c r="VMD248" s="18"/>
      <c r="VME248" s="19"/>
      <c r="VMF248" s="18"/>
      <c r="VMG248" s="19"/>
      <c r="VMH248" s="18"/>
      <c r="VMI248" s="19"/>
      <c r="VMJ248" s="18"/>
      <c r="VMK248" s="19"/>
      <c r="VML248" s="18"/>
      <c r="VMM248" s="19"/>
      <c r="VMN248" s="18"/>
      <c r="VMO248" s="19"/>
      <c r="VMP248" s="159"/>
      <c r="VMQ248" s="160"/>
      <c r="VMR248" s="160"/>
      <c r="VMS248" s="18"/>
      <c r="VMT248" s="19"/>
      <c r="VMU248" s="18"/>
      <c r="VMV248" s="19"/>
      <c r="VMW248" s="18"/>
      <c r="VMX248" s="19"/>
      <c r="VMY248" s="18"/>
      <c r="VMZ248" s="19"/>
      <c r="VNA248" s="18"/>
      <c r="VNB248" s="19"/>
      <c r="VNC248" s="18"/>
      <c r="VND248" s="19"/>
      <c r="VNE248" s="18"/>
      <c r="VNF248" s="19"/>
      <c r="VNG248" s="18"/>
      <c r="VNH248" s="19"/>
      <c r="VNI248" s="18"/>
      <c r="VNJ248" s="19"/>
      <c r="VNK248" s="159"/>
      <c r="VNL248" s="160"/>
      <c r="VNM248" s="160"/>
      <c r="VNN248" s="18"/>
      <c r="VNO248" s="19"/>
      <c r="VNP248" s="18"/>
      <c r="VNQ248" s="19"/>
      <c r="VNR248" s="18"/>
      <c r="VNS248" s="19"/>
      <c r="VNT248" s="18"/>
      <c r="VNU248" s="19"/>
      <c r="VNV248" s="18"/>
      <c r="VNW248" s="19"/>
      <c r="VNX248" s="18"/>
      <c r="VNY248" s="19"/>
      <c r="VNZ248" s="18"/>
      <c r="VOA248" s="19"/>
      <c r="VOB248" s="18"/>
      <c r="VOC248" s="19"/>
      <c r="VOD248" s="18"/>
      <c r="VOE248" s="19"/>
      <c r="VOF248" s="159"/>
      <c r="VOG248" s="160"/>
      <c r="VOH248" s="160"/>
      <c r="VOI248" s="18"/>
      <c r="VOJ248" s="19"/>
      <c r="VOK248" s="18"/>
      <c r="VOL248" s="19"/>
      <c r="VOM248" s="18"/>
      <c r="VON248" s="19"/>
      <c r="VOO248" s="18"/>
      <c r="VOP248" s="19"/>
      <c r="VOQ248" s="18"/>
      <c r="VOR248" s="19"/>
      <c r="VOS248" s="18"/>
      <c r="VOT248" s="19"/>
      <c r="VOU248" s="18"/>
      <c r="VOV248" s="19"/>
      <c r="VOW248" s="18"/>
      <c r="VOX248" s="19"/>
      <c r="VOY248" s="18"/>
      <c r="VOZ248" s="19"/>
      <c r="VPA248" s="159"/>
      <c r="VPB248" s="160"/>
      <c r="VPC248" s="160"/>
      <c r="VPD248" s="18"/>
      <c r="VPE248" s="19"/>
      <c r="VPF248" s="18"/>
      <c r="VPG248" s="19"/>
      <c r="VPH248" s="18"/>
      <c r="VPI248" s="19"/>
      <c r="VPJ248" s="18"/>
      <c r="VPK248" s="19"/>
      <c r="VPL248" s="18"/>
      <c r="VPM248" s="19"/>
      <c r="VPN248" s="18"/>
      <c r="VPO248" s="19"/>
      <c r="VPP248" s="18"/>
      <c r="VPQ248" s="19"/>
      <c r="VPR248" s="18"/>
      <c r="VPS248" s="19"/>
      <c r="VPT248" s="18"/>
      <c r="VPU248" s="19"/>
      <c r="VPV248" s="159"/>
      <c r="VPW248" s="160"/>
      <c r="VPX248" s="160"/>
      <c r="VPY248" s="18"/>
      <c r="VPZ248" s="19"/>
      <c r="VQA248" s="18"/>
      <c r="VQB248" s="19"/>
      <c r="VQC248" s="18"/>
      <c r="VQD248" s="19"/>
      <c r="VQE248" s="18"/>
      <c r="VQF248" s="19"/>
      <c r="VQG248" s="18"/>
      <c r="VQH248" s="19"/>
      <c r="VQI248" s="18"/>
      <c r="VQJ248" s="19"/>
      <c r="VQK248" s="18"/>
      <c r="VQL248" s="19"/>
      <c r="VQM248" s="18"/>
      <c r="VQN248" s="19"/>
      <c r="VQO248" s="18"/>
      <c r="VQP248" s="19"/>
      <c r="VQQ248" s="159"/>
      <c r="VQR248" s="160"/>
      <c r="VQS248" s="160"/>
      <c r="VQT248" s="18"/>
      <c r="VQU248" s="19"/>
      <c r="VQV248" s="18"/>
      <c r="VQW248" s="19"/>
      <c r="VQX248" s="18"/>
      <c r="VQY248" s="19"/>
      <c r="VQZ248" s="18"/>
      <c r="VRA248" s="19"/>
      <c r="VRB248" s="18"/>
      <c r="VRC248" s="19"/>
      <c r="VRD248" s="18"/>
      <c r="VRE248" s="19"/>
      <c r="VRF248" s="18"/>
      <c r="VRG248" s="19"/>
      <c r="VRH248" s="18"/>
      <c r="VRI248" s="19"/>
      <c r="VRJ248" s="18"/>
      <c r="VRK248" s="19"/>
      <c r="VRL248" s="159"/>
      <c r="VRM248" s="160"/>
      <c r="VRN248" s="160"/>
      <c r="VRO248" s="18"/>
      <c r="VRP248" s="19"/>
      <c r="VRQ248" s="18"/>
      <c r="VRR248" s="19"/>
      <c r="VRS248" s="18"/>
      <c r="VRT248" s="19"/>
      <c r="VRU248" s="18"/>
      <c r="VRV248" s="19"/>
      <c r="VRW248" s="18"/>
      <c r="VRX248" s="19"/>
      <c r="VRY248" s="18"/>
      <c r="VRZ248" s="19"/>
      <c r="VSA248" s="18"/>
      <c r="VSB248" s="19"/>
      <c r="VSC248" s="18"/>
      <c r="VSD248" s="19"/>
      <c r="VSE248" s="18"/>
      <c r="VSF248" s="19"/>
      <c r="VSG248" s="159"/>
      <c r="VSH248" s="160"/>
      <c r="VSI248" s="160"/>
      <c r="VSJ248" s="18"/>
      <c r="VSK248" s="19"/>
      <c r="VSL248" s="18"/>
      <c r="VSM248" s="19"/>
      <c r="VSN248" s="18"/>
      <c r="VSO248" s="19"/>
      <c r="VSP248" s="18"/>
      <c r="VSQ248" s="19"/>
      <c r="VSR248" s="18"/>
      <c r="VSS248" s="19"/>
      <c r="VST248" s="18"/>
      <c r="VSU248" s="19"/>
      <c r="VSV248" s="18"/>
      <c r="VSW248" s="19"/>
      <c r="VSX248" s="18"/>
      <c r="VSY248" s="19"/>
      <c r="VSZ248" s="18"/>
      <c r="VTA248" s="19"/>
      <c r="VTB248" s="159"/>
      <c r="VTC248" s="160"/>
      <c r="VTD248" s="160"/>
      <c r="VTE248" s="18"/>
      <c r="VTF248" s="19"/>
      <c r="VTG248" s="18"/>
      <c r="VTH248" s="19"/>
      <c r="VTI248" s="18"/>
      <c r="VTJ248" s="19"/>
      <c r="VTK248" s="18"/>
      <c r="VTL248" s="19"/>
      <c r="VTM248" s="18"/>
      <c r="VTN248" s="19"/>
      <c r="VTO248" s="18"/>
      <c r="VTP248" s="19"/>
      <c r="VTQ248" s="18"/>
      <c r="VTR248" s="19"/>
      <c r="VTS248" s="18"/>
      <c r="VTT248" s="19"/>
      <c r="VTU248" s="18"/>
      <c r="VTV248" s="19"/>
      <c r="VTW248" s="159"/>
      <c r="VTX248" s="160"/>
      <c r="VTY248" s="160"/>
      <c r="VTZ248" s="18"/>
      <c r="VUA248" s="19"/>
      <c r="VUB248" s="18"/>
      <c r="VUC248" s="19"/>
      <c r="VUD248" s="18"/>
      <c r="VUE248" s="19"/>
      <c r="VUF248" s="18"/>
      <c r="VUG248" s="19"/>
      <c r="VUH248" s="18"/>
      <c r="VUI248" s="19"/>
      <c r="VUJ248" s="18"/>
      <c r="VUK248" s="19"/>
      <c r="VUL248" s="18"/>
      <c r="VUM248" s="19"/>
      <c r="VUN248" s="18"/>
      <c r="VUO248" s="19"/>
      <c r="VUP248" s="18"/>
      <c r="VUQ248" s="19"/>
      <c r="VUR248" s="159"/>
      <c r="VUS248" s="160"/>
      <c r="VUT248" s="160"/>
      <c r="VUU248" s="18"/>
      <c r="VUV248" s="19"/>
      <c r="VUW248" s="18"/>
      <c r="VUX248" s="19"/>
      <c r="VUY248" s="18"/>
      <c r="VUZ248" s="19"/>
      <c r="VVA248" s="18"/>
      <c r="VVB248" s="19"/>
      <c r="VVC248" s="18"/>
      <c r="VVD248" s="19"/>
      <c r="VVE248" s="18"/>
      <c r="VVF248" s="19"/>
      <c r="VVG248" s="18"/>
      <c r="VVH248" s="19"/>
      <c r="VVI248" s="18"/>
      <c r="VVJ248" s="19"/>
      <c r="VVK248" s="18"/>
      <c r="VVL248" s="19"/>
      <c r="VVM248" s="159"/>
      <c r="VVN248" s="160"/>
      <c r="VVO248" s="160"/>
      <c r="VVP248" s="18"/>
      <c r="VVQ248" s="19"/>
      <c r="VVR248" s="18"/>
      <c r="VVS248" s="19"/>
      <c r="VVT248" s="18"/>
      <c r="VVU248" s="19"/>
      <c r="VVV248" s="18"/>
      <c r="VVW248" s="19"/>
      <c r="VVX248" s="18"/>
      <c r="VVY248" s="19"/>
      <c r="VVZ248" s="18"/>
      <c r="VWA248" s="19"/>
      <c r="VWB248" s="18"/>
      <c r="VWC248" s="19"/>
      <c r="VWD248" s="18"/>
      <c r="VWE248" s="19"/>
      <c r="VWF248" s="18"/>
      <c r="VWG248" s="19"/>
      <c r="VWH248" s="159"/>
      <c r="VWI248" s="160"/>
      <c r="VWJ248" s="160"/>
      <c r="VWK248" s="18"/>
      <c r="VWL248" s="19"/>
      <c r="VWM248" s="18"/>
      <c r="VWN248" s="19"/>
      <c r="VWO248" s="18"/>
      <c r="VWP248" s="19"/>
      <c r="VWQ248" s="18"/>
      <c r="VWR248" s="19"/>
      <c r="VWS248" s="18"/>
      <c r="VWT248" s="19"/>
      <c r="VWU248" s="18"/>
      <c r="VWV248" s="19"/>
      <c r="VWW248" s="18"/>
      <c r="VWX248" s="19"/>
      <c r="VWY248" s="18"/>
      <c r="VWZ248" s="19"/>
      <c r="VXA248" s="18"/>
      <c r="VXB248" s="19"/>
      <c r="VXC248" s="159"/>
      <c r="VXD248" s="160"/>
      <c r="VXE248" s="160"/>
      <c r="VXF248" s="18"/>
      <c r="VXG248" s="19"/>
      <c r="VXH248" s="18"/>
      <c r="VXI248" s="19"/>
      <c r="VXJ248" s="18"/>
      <c r="VXK248" s="19"/>
      <c r="VXL248" s="18"/>
      <c r="VXM248" s="19"/>
      <c r="VXN248" s="18"/>
      <c r="VXO248" s="19"/>
      <c r="VXP248" s="18"/>
      <c r="VXQ248" s="19"/>
      <c r="VXR248" s="18"/>
      <c r="VXS248" s="19"/>
      <c r="VXT248" s="18"/>
      <c r="VXU248" s="19"/>
      <c r="VXV248" s="18"/>
      <c r="VXW248" s="19"/>
      <c r="VXX248" s="159"/>
      <c r="VXY248" s="160"/>
      <c r="VXZ248" s="160"/>
      <c r="VYA248" s="18"/>
      <c r="VYB248" s="19"/>
      <c r="VYC248" s="18"/>
      <c r="VYD248" s="19"/>
      <c r="VYE248" s="18"/>
      <c r="VYF248" s="19"/>
      <c r="VYG248" s="18"/>
      <c r="VYH248" s="19"/>
      <c r="VYI248" s="18"/>
      <c r="VYJ248" s="19"/>
      <c r="VYK248" s="18"/>
      <c r="VYL248" s="19"/>
      <c r="VYM248" s="18"/>
      <c r="VYN248" s="19"/>
      <c r="VYO248" s="18"/>
      <c r="VYP248" s="19"/>
      <c r="VYQ248" s="18"/>
      <c r="VYR248" s="19"/>
      <c r="VYS248" s="159"/>
      <c r="VYT248" s="160"/>
      <c r="VYU248" s="160"/>
      <c r="VYV248" s="18"/>
      <c r="VYW248" s="19"/>
      <c r="VYX248" s="18"/>
      <c r="VYY248" s="19"/>
      <c r="VYZ248" s="18"/>
      <c r="VZA248" s="19"/>
      <c r="VZB248" s="18"/>
      <c r="VZC248" s="19"/>
      <c r="VZD248" s="18"/>
      <c r="VZE248" s="19"/>
      <c r="VZF248" s="18"/>
      <c r="VZG248" s="19"/>
      <c r="VZH248" s="18"/>
      <c r="VZI248" s="19"/>
      <c r="VZJ248" s="18"/>
      <c r="VZK248" s="19"/>
      <c r="VZL248" s="18"/>
      <c r="VZM248" s="19"/>
      <c r="VZN248" s="159"/>
      <c r="VZO248" s="160"/>
      <c r="VZP248" s="160"/>
      <c r="VZQ248" s="18"/>
      <c r="VZR248" s="19"/>
      <c r="VZS248" s="18"/>
      <c r="VZT248" s="19"/>
      <c r="VZU248" s="18"/>
      <c r="VZV248" s="19"/>
      <c r="VZW248" s="18"/>
      <c r="VZX248" s="19"/>
      <c r="VZY248" s="18"/>
      <c r="VZZ248" s="19"/>
      <c r="WAA248" s="18"/>
      <c r="WAB248" s="19"/>
      <c r="WAC248" s="18"/>
      <c r="WAD248" s="19"/>
      <c r="WAE248" s="18"/>
      <c r="WAF248" s="19"/>
      <c r="WAG248" s="18"/>
      <c r="WAH248" s="19"/>
      <c r="WAI248" s="159"/>
      <c r="WAJ248" s="160"/>
      <c r="WAK248" s="160"/>
      <c r="WAL248" s="18"/>
      <c r="WAM248" s="19"/>
      <c r="WAN248" s="18"/>
      <c r="WAO248" s="19"/>
      <c r="WAP248" s="18"/>
      <c r="WAQ248" s="19"/>
      <c r="WAR248" s="18"/>
      <c r="WAS248" s="19"/>
      <c r="WAT248" s="18"/>
      <c r="WAU248" s="19"/>
      <c r="WAV248" s="18"/>
      <c r="WAW248" s="19"/>
      <c r="WAX248" s="18"/>
      <c r="WAY248" s="19"/>
      <c r="WAZ248" s="18"/>
      <c r="WBA248" s="19"/>
      <c r="WBB248" s="18"/>
      <c r="WBC248" s="19"/>
      <c r="WBD248" s="159"/>
      <c r="WBE248" s="160"/>
      <c r="WBF248" s="160"/>
      <c r="WBG248" s="18"/>
      <c r="WBH248" s="19"/>
      <c r="WBI248" s="18"/>
      <c r="WBJ248" s="19"/>
      <c r="WBK248" s="18"/>
      <c r="WBL248" s="19"/>
      <c r="WBM248" s="18"/>
      <c r="WBN248" s="19"/>
      <c r="WBO248" s="18"/>
      <c r="WBP248" s="19"/>
      <c r="WBQ248" s="18"/>
      <c r="WBR248" s="19"/>
      <c r="WBS248" s="18"/>
      <c r="WBT248" s="19"/>
      <c r="WBU248" s="18"/>
      <c r="WBV248" s="19"/>
      <c r="WBW248" s="18"/>
      <c r="WBX248" s="19"/>
      <c r="WBY248" s="159"/>
      <c r="WBZ248" s="160"/>
      <c r="WCA248" s="160"/>
      <c r="WCB248" s="18"/>
      <c r="WCC248" s="19"/>
      <c r="WCD248" s="18"/>
      <c r="WCE248" s="19"/>
      <c r="WCF248" s="18"/>
      <c r="WCG248" s="19"/>
      <c r="WCH248" s="18"/>
      <c r="WCI248" s="19"/>
      <c r="WCJ248" s="18"/>
      <c r="WCK248" s="19"/>
      <c r="WCL248" s="18"/>
      <c r="WCM248" s="19"/>
      <c r="WCN248" s="18"/>
      <c r="WCO248" s="19"/>
      <c r="WCP248" s="18"/>
      <c r="WCQ248" s="19"/>
      <c r="WCR248" s="18"/>
      <c r="WCS248" s="19"/>
      <c r="WCT248" s="159"/>
      <c r="WCU248" s="160"/>
      <c r="WCV248" s="160"/>
      <c r="WCW248" s="18"/>
      <c r="WCX248" s="19"/>
      <c r="WCY248" s="18"/>
      <c r="WCZ248" s="19"/>
      <c r="WDA248" s="18"/>
      <c r="WDB248" s="19"/>
      <c r="WDC248" s="18"/>
      <c r="WDD248" s="19"/>
      <c r="WDE248" s="18"/>
      <c r="WDF248" s="19"/>
      <c r="WDG248" s="18"/>
      <c r="WDH248" s="19"/>
      <c r="WDI248" s="18"/>
      <c r="WDJ248" s="19"/>
      <c r="WDK248" s="18"/>
      <c r="WDL248" s="19"/>
      <c r="WDM248" s="18"/>
      <c r="WDN248" s="19"/>
      <c r="WDO248" s="159"/>
      <c r="WDP248" s="160"/>
      <c r="WDQ248" s="160"/>
      <c r="WDR248" s="18"/>
      <c r="WDS248" s="19"/>
      <c r="WDT248" s="18"/>
      <c r="WDU248" s="19"/>
      <c r="WDV248" s="18"/>
      <c r="WDW248" s="19"/>
      <c r="WDX248" s="18"/>
      <c r="WDY248" s="19"/>
      <c r="WDZ248" s="18"/>
      <c r="WEA248" s="19"/>
      <c r="WEB248" s="18"/>
      <c r="WEC248" s="19"/>
      <c r="WED248" s="18"/>
      <c r="WEE248" s="19"/>
      <c r="WEF248" s="18"/>
      <c r="WEG248" s="19"/>
      <c r="WEH248" s="18"/>
      <c r="WEI248" s="19"/>
      <c r="WEJ248" s="159"/>
      <c r="WEK248" s="160"/>
      <c r="WEL248" s="160"/>
      <c r="WEM248" s="18"/>
      <c r="WEN248" s="19"/>
      <c r="WEO248" s="18"/>
      <c r="WEP248" s="19"/>
      <c r="WEQ248" s="18"/>
      <c r="WER248" s="19"/>
      <c r="WES248" s="18"/>
      <c r="WET248" s="19"/>
      <c r="WEU248" s="18"/>
      <c r="WEV248" s="19"/>
      <c r="WEW248" s="18"/>
      <c r="WEX248" s="19"/>
      <c r="WEY248" s="18"/>
      <c r="WEZ248" s="19"/>
      <c r="WFA248" s="18"/>
      <c r="WFB248" s="19"/>
      <c r="WFC248" s="18"/>
      <c r="WFD248" s="19"/>
      <c r="WFE248" s="159"/>
      <c r="WFF248" s="160"/>
      <c r="WFG248" s="160"/>
      <c r="WFH248" s="18"/>
      <c r="WFI248" s="19"/>
      <c r="WFJ248" s="18"/>
      <c r="WFK248" s="19"/>
      <c r="WFL248" s="18"/>
      <c r="WFM248" s="19"/>
      <c r="WFN248" s="18"/>
      <c r="WFO248" s="19"/>
      <c r="WFP248" s="18"/>
      <c r="WFQ248" s="19"/>
      <c r="WFR248" s="18"/>
      <c r="WFS248" s="19"/>
      <c r="WFT248" s="18"/>
      <c r="WFU248" s="19"/>
      <c r="WFV248" s="18"/>
      <c r="WFW248" s="19"/>
      <c r="WFX248" s="18"/>
      <c r="WFY248" s="19"/>
      <c r="WFZ248" s="159"/>
      <c r="WGA248" s="160"/>
      <c r="WGB248" s="160"/>
      <c r="WGC248" s="18"/>
      <c r="WGD248" s="19"/>
      <c r="WGE248" s="18"/>
      <c r="WGF248" s="19"/>
      <c r="WGG248" s="18"/>
      <c r="WGH248" s="19"/>
      <c r="WGI248" s="18"/>
      <c r="WGJ248" s="19"/>
      <c r="WGK248" s="18"/>
      <c r="WGL248" s="19"/>
      <c r="WGM248" s="18"/>
      <c r="WGN248" s="19"/>
      <c r="WGO248" s="18"/>
      <c r="WGP248" s="19"/>
      <c r="WGQ248" s="18"/>
      <c r="WGR248" s="19"/>
      <c r="WGS248" s="18"/>
      <c r="WGT248" s="19"/>
      <c r="WGU248" s="159"/>
      <c r="WGV248" s="160"/>
      <c r="WGW248" s="160"/>
      <c r="WGX248" s="18"/>
      <c r="WGY248" s="19"/>
      <c r="WGZ248" s="18"/>
      <c r="WHA248" s="19"/>
      <c r="WHB248" s="18"/>
      <c r="WHC248" s="19"/>
      <c r="WHD248" s="18"/>
      <c r="WHE248" s="19"/>
      <c r="WHF248" s="18"/>
      <c r="WHG248" s="19"/>
      <c r="WHH248" s="18"/>
      <c r="WHI248" s="19"/>
      <c r="WHJ248" s="18"/>
      <c r="WHK248" s="19"/>
      <c r="WHL248" s="18"/>
      <c r="WHM248" s="19"/>
      <c r="WHN248" s="18"/>
      <c r="WHO248" s="19"/>
      <c r="WHP248" s="159"/>
      <c r="WHQ248" s="160"/>
      <c r="WHR248" s="160"/>
      <c r="WHS248" s="18"/>
      <c r="WHT248" s="19"/>
      <c r="WHU248" s="18"/>
      <c r="WHV248" s="19"/>
      <c r="WHW248" s="18"/>
      <c r="WHX248" s="19"/>
      <c r="WHY248" s="18"/>
      <c r="WHZ248" s="19"/>
      <c r="WIA248" s="18"/>
      <c r="WIB248" s="19"/>
      <c r="WIC248" s="18"/>
      <c r="WID248" s="19"/>
      <c r="WIE248" s="18"/>
      <c r="WIF248" s="19"/>
      <c r="WIG248" s="18"/>
      <c r="WIH248" s="19"/>
      <c r="WII248" s="18"/>
      <c r="WIJ248" s="19"/>
      <c r="WIK248" s="159"/>
      <c r="WIL248" s="160"/>
      <c r="WIM248" s="160"/>
      <c r="WIN248" s="18"/>
      <c r="WIO248" s="19"/>
      <c r="WIP248" s="18"/>
      <c r="WIQ248" s="19"/>
      <c r="WIR248" s="18"/>
      <c r="WIS248" s="19"/>
      <c r="WIT248" s="18"/>
      <c r="WIU248" s="19"/>
      <c r="WIV248" s="18"/>
      <c r="WIW248" s="19"/>
      <c r="WIX248" s="18"/>
      <c r="WIY248" s="19"/>
      <c r="WIZ248" s="18"/>
      <c r="WJA248" s="19"/>
      <c r="WJB248" s="18"/>
      <c r="WJC248" s="19"/>
      <c r="WJD248" s="18"/>
      <c r="WJE248" s="19"/>
      <c r="WJF248" s="159"/>
      <c r="WJG248" s="160"/>
      <c r="WJH248" s="160"/>
      <c r="WJI248" s="18"/>
      <c r="WJJ248" s="19"/>
      <c r="WJK248" s="18"/>
      <c r="WJL248" s="19"/>
      <c r="WJM248" s="18"/>
      <c r="WJN248" s="19"/>
      <c r="WJO248" s="18"/>
      <c r="WJP248" s="19"/>
      <c r="WJQ248" s="18"/>
      <c r="WJR248" s="19"/>
      <c r="WJS248" s="18"/>
      <c r="WJT248" s="19"/>
      <c r="WJU248" s="18"/>
      <c r="WJV248" s="19"/>
      <c r="WJW248" s="18"/>
      <c r="WJX248" s="19"/>
      <c r="WJY248" s="18"/>
      <c r="WJZ248" s="19"/>
      <c r="WKA248" s="159"/>
      <c r="WKB248" s="160"/>
      <c r="WKC248" s="160"/>
      <c r="WKD248" s="18"/>
      <c r="WKE248" s="19"/>
      <c r="WKF248" s="18"/>
      <c r="WKG248" s="19"/>
      <c r="WKH248" s="18"/>
      <c r="WKI248" s="19"/>
      <c r="WKJ248" s="18"/>
      <c r="WKK248" s="19"/>
      <c r="WKL248" s="18"/>
      <c r="WKM248" s="19"/>
      <c r="WKN248" s="18"/>
      <c r="WKO248" s="19"/>
      <c r="WKP248" s="18"/>
      <c r="WKQ248" s="19"/>
      <c r="WKR248" s="18"/>
      <c r="WKS248" s="19"/>
      <c r="WKT248" s="18"/>
      <c r="WKU248" s="19"/>
      <c r="WKV248" s="159"/>
      <c r="WKW248" s="160"/>
      <c r="WKX248" s="160"/>
      <c r="WKY248" s="18"/>
      <c r="WKZ248" s="19"/>
      <c r="WLA248" s="18"/>
      <c r="WLB248" s="19"/>
      <c r="WLC248" s="18"/>
      <c r="WLD248" s="19"/>
      <c r="WLE248" s="18"/>
      <c r="WLF248" s="19"/>
      <c r="WLG248" s="18"/>
      <c r="WLH248" s="19"/>
      <c r="WLI248" s="18"/>
      <c r="WLJ248" s="19"/>
      <c r="WLK248" s="18"/>
      <c r="WLL248" s="19"/>
      <c r="WLM248" s="18"/>
      <c r="WLN248" s="19"/>
      <c r="WLO248" s="18"/>
      <c r="WLP248" s="19"/>
      <c r="WLQ248" s="159"/>
      <c r="WLR248" s="160"/>
      <c r="WLS248" s="160"/>
      <c r="WLT248" s="18"/>
      <c r="WLU248" s="19"/>
      <c r="WLV248" s="18"/>
      <c r="WLW248" s="19"/>
      <c r="WLX248" s="18"/>
      <c r="WLY248" s="19"/>
      <c r="WLZ248" s="18"/>
      <c r="WMA248" s="19"/>
      <c r="WMB248" s="18"/>
      <c r="WMC248" s="19"/>
      <c r="WMD248" s="18"/>
      <c r="WME248" s="19"/>
      <c r="WMF248" s="18"/>
      <c r="WMG248" s="19"/>
      <c r="WMH248" s="18"/>
      <c r="WMI248" s="19"/>
      <c r="WMJ248" s="18"/>
      <c r="WMK248" s="19"/>
      <c r="WML248" s="159"/>
      <c r="WMM248" s="160"/>
      <c r="WMN248" s="160"/>
      <c r="WMO248" s="18"/>
      <c r="WMP248" s="19"/>
      <c r="WMQ248" s="18"/>
      <c r="WMR248" s="19"/>
      <c r="WMS248" s="18"/>
      <c r="WMT248" s="19"/>
      <c r="WMU248" s="18"/>
      <c r="WMV248" s="19"/>
      <c r="WMW248" s="18"/>
      <c r="WMX248" s="19"/>
      <c r="WMY248" s="18"/>
      <c r="WMZ248" s="19"/>
      <c r="WNA248" s="18"/>
      <c r="WNB248" s="19"/>
      <c r="WNC248" s="18"/>
      <c r="WND248" s="19"/>
      <c r="WNE248" s="18"/>
      <c r="WNF248" s="19"/>
      <c r="WNG248" s="159"/>
      <c r="WNH248" s="160"/>
      <c r="WNI248" s="160"/>
      <c r="WNJ248" s="18"/>
      <c r="WNK248" s="19"/>
      <c r="WNL248" s="18"/>
      <c r="WNM248" s="19"/>
      <c r="WNN248" s="18"/>
      <c r="WNO248" s="19"/>
      <c r="WNP248" s="18"/>
      <c r="WNQ248" s="19"/>
      <c r="WNR248" s="18"/>
      <c r="WNS248" s="19"/>
      <c r="WNT248" s="18"/>
      <c r="WNU248" s="19"/>
      <c r="WNV248" s="18"/>
      <c r="WNW248" s="19"/>
      <c r="WNX248" s="18"/>
      <c r="WNY248" s="19"/>
      <c r="WNZ248" s="18"/>
      <c r="WOA248" s="19"/>
      <c r="WOB248" s="159"/>
      <c r="WOC248" s="160"/>
      <c r="WOD248" s="160"/>
      <c r="WOE248" s="18"/>
      <c r="WOF248" s="19"/>
      <c r="WOG248" s="18"/>
      <c r="WOH248" s="19"/>
      <c r="WOI248" s="18"/>
      <c r="WOJ248" s="19"/>
      <c r="WOK248" s="18"/>
      <c r="WOL248" s="19"/>
      <c r="WOM248" s="18"/>
      <c r="WON248" s="19"/>
      <c r="WOO248" s="18"/>
      <c r="WOP248" s="19"/>
      <c r="WOQ248" s="18"/>
      <c r="WOR248" s="19"/>
      <c r="WOS248" s="18"/>
      <c r="WOT248" s="19"/>
      <c r="WOU248" s="18"/>
      <c r="WOV248" s="19"/>
      <c r="WOW248" s="159"/>
      <c r="WOX248" s="160"/>
      <c r="WOY248" s="160"/>
      <c r="WOZ248" s="18"/>
      <c r="WPA248" s="19"/>
      <c r="WPB248" s="18"/>
      <c r="WPC248" s="19"/>
      <c r="WPD248" s="18"/>
      <c r="WPE248" s="19"/>
      <c r="WPF248" s="18"/>
      <c r="WPG248" s="19"/>
      <c r="WPH248" s="18"/>
      <c r="WPI248" s="19"/>
      <c r="WPJ248" s="18"/>
      <c r="WPK248" s="19"/>
      <c r="WPL248" s="18"/>
      <c r="WPM248" s="19"/>
      <c r="WPN248" s="18"/>
      <c r="WPO248" s="19"/>
      <c r="WPP248" s="18"/>
      <c r="WPQ248" s="19"/>
      <c r="WPR248" s="159"/>
      <c r="WPS248" s="160"/>
      <c r="WPT248" s="160"/>
      <c r="WPU248" s="18"/>
      <c r="WPV248" s="19"/>
      <c r="WPW248" s="18"/>
      <c r="WPX248" s="19"/>
      <c r="WPY248" s="18"/>
      <c r="WPZ248" s="19"/>
      <c r="WQA248" s="18"/>
      <c r="WQB248" s="19"/>
      <c r="WQC248" s="18"/>
      <c r="WQD248" s="19"/>
      <c r="WQE248" s="18"/>
      <c r="WQF248" s="19"/>
      <c r="WQG248" s="18"/>
      <c r="WQH248" s="19"/>
      <c r="WQI248" s="18"/>
      <c r="WQJ248" s="19"/>
      <c r="WQK248" s="18"/>
      <c r="WQL248" s="19"/>
      <c r="WQM248" s="159"/>
      <c r="WQN248" s="160"/>
      <c r="WQO248" s="160"/>
      <c r="WQP248" s="18"/>
      <c r="WQQ248" s="19"/>
      <c r="WQR248" s="18"/>
      <c r="WQS248" s="19"/>
      <c r="WQT248" s="18"/>
      <c r="WQU248" s="19"/>
      <c r="WQV248" s="18"/>
      <c r="WQW248" s="19"/>
      <c r="WQX248" s="18"/>
      <c r="WQY248" s="19"/>
      <c r="WQZ248" s="18"/>
      <c r="WRA248" s="19"/>
      <c r="WRB248" s="18"/>
      <c r="WRC248" s="19"/>
      <c r="WRD248" s="18"/>
      <c r="WRE248" s="19"/>
      <c r="WRF248" s="18"/>
      <c r="WRG248" s="19"/>
      <c r="WRH248" s="159"/>
      <c r="WRI248" s="160"/>
      <c r="WRJ248" s="160"/>
      <c r="WRK248" s="18"/>
      <c r="WRL248" s="19"/>
      <c r="WRM248" s="18"/>
      <c r="WRN248" s="19"/>
      <c r="WRO248" s="18"/>
      <c r="WRP248" s="19"/>
      <c r="WRQ248" s="18"/>
      <c r="WRR248" s="19"/>
      <c r="WRS248" s="18"/>
      <c r="WRT248" s="19"/>
      <c r="WRU248" s="18"/>
      <c r="WRV248" s="19"/>
      <c r="WRW248" s="18"/>
      <c r="WRX248" s="19"/>
      <c r="WRY248" s="18"/>
      <c r="WRZ248" s="19"/>
      <c r="WSA248" s="18"/>
      <c r="WSB248" s="19"/>
      <c r="WSC248" s="159"/>
      <c r="WSD248" s="160"/>
      <c r="WSE248" s="160"/>
      <c r="WSF248" s="18"/>
      <c r="WSG248" s="19"/>
      <c r="WSH248" s="18"/>
      <c r="WSI248" s="19"/>
      <c r="WSJ248" s="18"/>
      <c r="WSK248" s="19"/>
      <c r="WSL248" s="18"/>
      <c r="WSM248" s="19"/>
      <c r="WSN248" s="18"/>
      <c r="WSO248" s="19"/>
      <c r="WSP248" s="18"/>
      <c r="WSQ248" s="19"/>
      <c r="WSR248" s="18"/>
      <c r="WSS248" s="19"/>
      <c r="WST248" s="18"/>
      <c r="WSU248" s="19"/>
      <c r="WSV248" s="18"/>
      <c r="WSW248" s="19"/>
      <c r="WSX248" s="159"/>
      <c r="WSY248" s="160"/>
      <c r="WSZ248" s="160"/>
      <c r="WTA248" s="18"/>
      <c r="WTB248" s="19"/>
      <c r="WTC248" s="18"/>
      <c r="WTD248" s="19"/>
      <c r="WTE248" s="18"/>
      <c r="WTF248" s="19"/>
      <c r="WTG248" s="18"/>
      <c r="WTH248" s="19"/>
      <c r="WTI248" s="18"/>
      <c r="WTJ248" s="19"/>
      <c r="WTK248" s="18"/>
      <c r="WTL248" s="19"/>
      <c r="WTM248" s="18"/>
      <c r="WTN248" s="19"/>
      <c r="WTO248" s="18"/>
      <c r="WTP248" s="19"/>
      <c r="WTQ248" s="18"/>
      <c r="WTR248" s="19"/>
      <c r="WTS248" s="159"/>
      <c r="WTT248" s="160"/>
      <c r="WTU248" s="160"/>
      <c r="WTV248" s="18"/>
      <c r="WTW248" s="19"/>
      <c r="WTX248" s="18"/>
      <c r="WTY248" s="19"/>
      <c r="WTZ248" s="18"/>
      <c r="WUA248" s="19"/>
      <c r="WUB248" s="18"/>
      <c r="WUC248" s="19"/>
      <c r="WUD248" s="18"/>
      <c r="WUE248" s="19"/>
      <c r="WUF248" s="18"/>
      <c r="WUG248" s="19"/>
      <c r="WUH248" s="18"/>
      <c r="WUI248" s="19"/>
      <c r="WUJ248" s="18"/>
      <c r="WUK248" s="19"/>
      <c r="WUL248" s="18"/>
      <c r="WUM248" s="19"/>
      <c r="WUN248" s="159"/>
      <c r="WUO248" s="160"/>
      <c r="WUP248" s="160"/>
      <c r="WUQ248" s="18"/>
      <c r="WUR248" s="19"/>
      <c r="WUS248" s="18"/>
      <c r="WUT248" s="19"/>
      <c r="WUU248" s="18"/>
      <c r="WUV248" s="19"/>
      <c r="WUW248" s="18"/>
      <c r="WUX248" s="19"/>
      <c r="WUY248" s="18"/>
      <c r="WUZ248" s="19"/>
      <c r="WVA248" s="18"/>
      <c r="WVB248" s="19"/>
      <c r="WVC248" s="18"/>
      <c r="WVD248" s="19"/>
      <c r="WVE248" s="18"/>
      <c r="WVF248" s="19"/>
      <c r="WVG248" s="18"/>
      <c r="WVH248" s="19"/>
      <c r="WVI248" s="159"/>
      <c r="WVJ248" s="160"/>
      <c r="WVK248" s="160"/>
      <c r="WVL248" s="18"/>
      <c r="WVM248" s="19"/>
      <c r="WVN248" s="18"/>
      <c r="WVO248" s="19"/>
      <c r="WVP248" s="18"/>
      <c r="WVQ248" s="19"/>
      <c r="WVR248" s="18"/>
      <c r="WVS248" s="19"/>
      <c r="WVT248" s="18"/>
      <c r="WVU248" s="19"/>
      <c r="WVV248" s="18"/>
      <c r="WVW248" s="19"/>
      <c r="WVX248" s="18"/>
      <c r="WVY248" s="19"/>
      <c r="WVZ248" s="18"/>
      <c r="WWA248" s="19"/>
      <c r="WWB248" s="18"/>
      <c r="WWC248" s="19"/>
      <c r="WWD248" s="159"/>
      <c r="WWE248" s="160"/>
      <c r="WWF248" s="160"/>
      <c r="WWG248" s="18"/>
      <c r="WWH248" s="19"/>
      <c r="WWI248" s="18"/>
      <c r="WWJ248" s="19"/>
      <c r="WWK248" s="18"/>
      <c r="WWL248" s="19"/>
      <c r="WWM248" s="18"/>
      <c r="WWN248" s="19"/>
      <c r="WWO248" s="18"/>
      <c r="WWP248" s="19"/>
      <c r="WWQ248" s="18"/>
      <c r="WWR248" s="19"/>
      <c r="WWS248" s="18"/>
      <c r="WWT248" s="19"/>
      <c r="WWU248" s="18"/>
      <c r="WWV248" s="19"/>
      <c r="WWW248" s="18"/>
      <c r="WWX248" s="19"/>
      <c r="WWY248" s="159"/>
      <c r="WWZ248" s="160"/>
      <c r="WXA248" s="160"/>
      <c r="WXB248" s="18"/>
      <c r="WXC248" s="19"/>
      <c r="WXD248" s="18"/>
      <c r="WXE248" s="19"/>
      <c r="WXF248" s="18"/>
      <c r="WXG248" s="19"/>
      <c r="WXH248" s="18"/>
      <c r="WXI248" s="19"/>
      <c r="WXJ248" s="18"/>
      <c r="WXK248" s="19"/>
      <c r="WXL248" s="18"/>
      <c r="WXM248" s="19"/>
      <c r="WXN248" s="18"/>
      <c r="WXO248" s="19"/>
      <c r="WXP248" s="18"/>
      <c r="WXQ248" s="19"/>
      <c r="WXR248" s="18"/>
      <c r="WXS248" s="19"/>
      <c r="WXT248" s="159"/>
      <c r="WXU248" s="160"/>
      <c r="WXV248" s="160"/>
      <c r="WXW248" s="18"/>
      <c r="WXX248" s="19"/>
      <c r="WXY248" s="18"/>
      <c r="WXZ248" s="19"/>
      <c r="WYA248" s="18"/>
      <c r="WYB248" s="19"/>
      <c r="WYC248" s="18"/>
      <c r="WYD248" s="19"/>
      <c r="WYE248" s="18"/>
      <c r="WYF248" s="19"/>
      <c r="WYG248" s="18"/>
      <c r="WYH248" s="19"/>
      <c r="WYI248" s="18"/>
      <c r="WYJ248" s="19"/>
      <c r="WYK248" s="18"/>
      <c r="WYL248" s="19"/>
      <c r="WYM248" s="18"/>
      <c r="WYN248" s="19"/>
      <c r="WYO248" s="159"/>
      <c r="WYP248" s="160"/>
      <c r="WYQ248" s="160"/>
      <c r="WYR248" s="18"/>
      <c r="WYS248" s="19"/>
      <c r="WYT248" s="18"/>
      <c r="WYU248" s="19"/>
      <c r="WYV248" s="18"/>
      <c r="WYW248" s="19"/>
      <c r="WYX248" s="18"/>
      <c r="WYY248" s="19"/>
      <c r="WYZ248" s="18"/>
      <c r="WZA248" s="19"/>
      <c r="WZB248" s="18"/>
      <c r="WZC248" s="19"/>
      <c r="WZD248" s="18"/>
      <c r="WZE248" s="19"/>
      <c r="WZF248" s="18"/>
      <c r="WZG248" s="19"/>
      <c r="WZH248" s="18"/>
      <c r="WZI248" s="19"/>
      <c r="WZJ248" s="159"/>
      <c r="WZK248" s="160"/>
      <c r="WZL248" s="160"/>
      <c r="WZM248" s="18"/>
      <c r="WZN248" s="19"/>
      <c r="WZO248" s="18"/>
      <c r="WZP248" s="19"/>
      <c r="WZQ248" s="18"/>
      <c r="WZR248" s="19"/>
      <c r="WZS248" s="18"/>
      <c r="WZT248" s="19"/>
      <c r="WZU248" s="18"/>
      <c r="WZV248" s="19"/>
      <c r="WZW248" s="18"/>
      <c r="WZX248" s="19"/>
      <c r="WZY248" s="18"/>
      <c r="WZZ248" s="19"/>
      <c r="XAA248" s="18"/>
      <c r="XAB248" s="19"/>
      <c r="XAC248" s="18"/>
      <c r="XAD248" s="19"/>
      <c r="XAE248" s="159"/>
      <c r="XAF248" s="160"/>
      <c r="XAG248" s="160"/>
      <c r="XAH248" s="18"/>
      <c r="XAI248" s="19"/>
      <c r="XAJ248" s="18"/>
      <c r="XAK248" s="19"/>
      <c r="XAL248" s="18"/>
      <c r="XAM248" s="19"/>
      <c r="XAN248" s="18"/>
      <c r="XAO248" s="19"/>
      <c r="XAP248" s="18"/>
      <c r="XAQ248" s="19"/>
      <c r="XAR248" s="18"/>
      <c r="XAS248" s="19"/>
      <c r="XAT248" s="18"/>
      <c r="XAU248" s="19"/>
      <c r="XAV248" s="18"/>
      <c r="XAW248" s="19"/>
      <c r="XAX248" s="18"/>
      <c r="XAY248" s="19"/>
      <c r="XAZ248" s="159"/>
      <c r="XBA248" s="160"/>
      <c r="XBB248" s="160"/>
      <c r="XBC248" s="18"/>
      <c r="XBD248" s="19"/>
      <c r="XBE248" s="18"/>
      <c r="XBF248" s="19"/>
      <c r="XBG248" s="18"/>
      <c r="XBH248" s="19"/>
      <c r="XBI248" s="18"/>
      <c r="XBJ248" s="19"/>
      <c r="XBK248" s="18"/>
      <c r="XBL248" s="19"/>
      <c r="XBM248" s="18"/>
      <c r="XBN248" s="19"/>
      <c r="XBO248" s="18"/>
      <c r="XBP248" s="19"/>
      <c r="XBQ248" s="18"/>
      <c r="XBR248" s="19"/>
      <c r="XBS248" s="18"/>
      <c r="XBT248" s="19"/>
      <c r="XBU248" s="159"/>
      <c r="XBV248" s="160"/>
      <c r="XBW248" s="160"/>
      <c r="XBX248" s="18"/>
      <c r="XBY248" s="19"/>
      <c r="XBZ248" s="18"/>
      <c r="XCA248" s="19"/>
      <c r="XCB248" s="18"/>
      <c r="XCC248" s="19"/>
      <c r="XCD248" s="18"/>
      <c r="XCE248" s="19"/>
      <c r="XCF248" s="18"/>
      <c r="XCG248" s="19"/>
      <c r="XCH248" s="18"/>
      <c r="XCI248" s="19"/>
      <c r="XCJ248" s="18"/>
      <c r="XCK248" s="19"/>
      <c r="XCL248" s="18"/>
      <c r="XCM248" s="19"/>
      <c r="XCN248" s="18"/>
      <c r="XCO248" s="19"/>
      <c r="XCP248" s="159"/>
      <c r="XCQ248" s="160"/>
      <c r="XCR248" s="160"/>
      <c r="XCS248" s="18"/>
      <c r="XCT248" s="19"/>
      <c r="XCU248" s="18"/>
      <c r="XCV248" s="19"/>
      <c r="XCW248" s="18"/>
      <c r="XCX248" s="19"/>
      <c r="XCY248" s="18"/>
      <c r="XCZ248" s="19"/>
      <c r="XDA248" s="18"/>
      <c r="XDB248" s="19"/>
      <c r="XDC248" s="18"/>
      <c r="XDD248" s="19"/>
      <c r="XDE248" s="18"/>
      <c r="XDF248" s="19"/>
      <c r="XDG248" s="18"/>
      <c r="XDH248" s="19"/>
      <c r="XDI248" s="18"/>
      <c r="XDJ248" s="19"/>
      <c r="XDK248" s="159"/>
      <c r="XDL248" s="160"/>
      <c r="XDM248" s="160"/>
      <c r="XDN248" s="18"/>
      <c r="XDO248" s="19"/>
      <c r="XDP248" s="18"/>
      <c r="XDQ248" s="19"/>
      <c r="XDR248" s="18"/>
      <c r="XDS248" s="19"/>
      <c r="XDT248" s="18"/>
      <c r="XDU248" s="19"/>
      <c r="XDV248" s="18"/>
      <c r="XDW248" s="19"/>
      <c r="XDX248" s="18"/>
      <c r="XDY248" s="19"/>
      <c r="XDZ248" s="18"/>
      <c r="XEA248" s="19"/>
      <c r="XEB248" s="18"/>
      <c r="XEC248" s="19"/>
      <c r="XED248" s="18"/>
      <c r="XEE248" s="19"/>
      <c r="XEF248" s="159"/>
      <c r="XEG248" s="160"/>
      <c r="XEH248" s="160"/>
      <c r="XEI248" s="18"/>
      <c r="XEJ248" s="19"/>
      <c r="XEK248" s="18"/>
      <c r="XEL248" s="19"/>
      <c r="XEM248" s="18"/>
      <c r="XEN248" s="19"/>
      <c r="XEO248" s="18"/>
      <c r="XEP248" s="19"/>
      <c r="XEQ248" s="18"/>
      <c r="XER248" s="19"/>
      <c r="XES248" s="18"/>
      <c r="XET248" s="19"/>
      <c r="XEU248" s="18"/>
      <c r="XEV248" s="19"/>
      <c r="XEW248" s="18"/>
      <c r="XEX248" s="19"/>
      <c r="XEY248" s="18"/>
      <c r="XEZ248" s="19"/>
      <c r="XFA248" s="159"/>
      <c r="XFB248" s="160"/>
      <c r="XFC248" s="160"/>
      <c r="XFD248" s="18"/>
    </row>
    <row r="249" spans="1:16384" customFormat="1" x14ac:dyDescent="0.25">
      <c r="A249" s="20" t="str">
        <f t="shared" ref="A249:B280" si="2">+A248</f>
        <v>08</v>
      </c>
      <c r="B249" s="21" t="str">
        <f t="shared" si="2"/>
        <v>ATLANTICO</v>
      </c>
      <c r="C249" s="21" t="s">
        <v>389</v>
      </c>
      <c r="D249" s="22"/>
      <c r="E249" s="23">
        <v>0</v>
      </c>
      <c r="F249" s="22">
        <v>70</v>
      </c>
      <c r="G249" s="23">
        <v>1.9827219940518354E-3</v>
      </c>
      <c r="H249" s="22">
        <v>70</v>
      </c>
      <c r="I249" s="23">
        <v>9.2414120877670053E-4</v>
      </c>
      <c r="J249" s="22"/>
      <c r="K249" s="23">
        <v>0</v>
      </c>
      <c r="L249" s="22">
        <v>154</v>
      </c>
      <c r="M249" s="23">
        <v>4.0778498609823884E-3</v>
      </c>
      <c r="N249" s="22">
        <v>154</v>
      </c>
      <c r="O249" s="23">
        <v>1.9827475215655971E-3</v>
      </c>
      <c r="P249" s="24"/>
      <c r="Q249" s="25">
        <v>0</v>
      </c>
      <c r="R249" s="24">
        <v>224.00000000000006</v>
      </c>
      <c r="S249" s="25">
        <v>3.0655535787600888E-3</v>
      </c>
      <c r="T249" s="24">
        <v>224.00000000000006</v>
      </c>
      <c r="U249" s="25">
        <v>1.4600823903634542E-3</v>
      </c>
    </row>
    <row r="250" spans="1:16384" customFormat="1" x14ac:dyDescent="0.25">
      <c r="A250" s="26" t="str">
        <f t="shared" si="2"/>
        <v>08</v>
      </c>
      <c r="B250" s="27" t="str">
        <f t="shared" si="2"/>
        <v>ATLANTICO</v>
      </c>
      <c r="C250" s="27" t="s">
        <v>390</v>
      </c>
      <c r="D250" s="38"/>
      <c r="E250" s="39">
        <v>0</v>
      </c>
      <c r="F250" s="38">
        <v>9</v>
      </c>
      <c r="G250" s="39">
        <v>2.5492139923523598E-4</v>
      </c>
      <c r="H250" s="38">
        <v>9</v>
      </c>
      <c r="I250" s="39">
        <v>1.1881815541414721E-4</v>
      </c>
      <c r="J250" s="38"/>
      <c r="K250" s="39">
        <v>0</v>
      </c>
      <c r="L250" s="38">
        <v>13</v>
      </c>
      <c r="M250" s="39">
        <v>3.4423407917383796E-4</v>
      </c>
      <c r="N250" s="38">
        <v>13</v>
      </c>
      <c r="O250" s="39">
        <v>1.6737479078151143E-4</v>
      </c>
      <c r="P250" s="40"/>
      <c r="Q250" s="41">
        <v>0</v>
      </c>
      <c r="R250" s="40">
        <v>22</v>
      </c>
      <c r="S250" s="41">
        <v>3.0108115505679436E-4</v>
      </c>
      <c r="T250" s="40">
        <v>22</v>
      </c>
      <c r="U250" s="41">
        <v>1.4340094905355348E-4</v>
      </c>
    </row>
    <row r="251" spans="1:16384" customFormat="1" x14ac:dyDescent="0.25">
      <c r="A251" s="20" t="str">
        <f t="shared" si="2"/>
        <v>08</v>
      </c>
      <c r="B251" s="21" t="str">
        <f t="shared" si="2"/>
        <v>ATLANTICO</v>
      </c>
      <c r="C251" s="21" t="s">
        <v>391</v>
      </c>
      <c r="D251" s="22"/>
      <c r="E251" s="23">
        <v>0</v>
      </c>
      <c r="F251" s="22">
        <v>13</v>
      </c>
      <c r="G251" s="23">
        <v>3.6821979889534081E-4</v>
      </c>
      <c r="H251" s="22">
        <v>13</v>
      </c>
      <c r="I251" s="23">
        <v>1.7162622448710154E-4</v>
      </c>
      <c r="J251" s="22"/>
      <c r="K251" s="23">
        <v>0</v>
      </c>
      <c r="L251" s="22">
        <v>28.000000000000007</v>
      </c>
      <c r="M251" s="23">
        <v>7.414272474513435E-4</v>
      </c>
      <c r="N251" s="22">
        <v>28.000000000000007</v>
      </c>
      <c r="O251" s="23">
        <v>3.6049954937556318E-4</v>
      </c>
      <c r="P251" s="24"/>
      <c r="Q251" s="25">
        <v>0</v>
      </c>
      <c r="R251" s="24">
        <v>41</v>
      </c>
      <c r="S251" s="25">
        <v>5.6110578896948046E-4</v>
      </c>
      <c r="T251" s="24">
        <v>41</v>
      </c>
      <c r="U251" s="25">
        <v>2.6724722323616786E-4</v>
      </c>
    </row>
    <row r="252" spans="1:16384" customFormat="1" x14ac:dyDescent="0.25">
      <c r="A252" s="26" t="str">
        <f t="shared" si="2"/>
        <v>08</v>
      </c>
      <c r="B252" s="27" t="str">
        <f t="shared" si="2"/>
        <v>ATLANTICO</v>
      </c>
      <c r="C252" s="27" t="s">
        <v>392</v>
      </c>
      <c r="D252" s="38"/>
      <c r="E252" s="39">
        <v>0</v>
      </c>
      <c r="F252" s="38">
        <v>9</v>
      </c>
      <c r="G252" s="39">
        <v>2.5492139923523598E-4</v>
      </c>
      <c r="H252" s="38">
        <v>9</v>
      </c>
      <c r="I252" s="39">
        <v>1.1881815541414721E-4</v>
      </c>
      <c r="J252" s="38"/>
      <c r="K252" s="39">
        <v>0</v>
      </c>
      <c r="L252" s="38">
        <v>24</v>
      </c>
      <c r="M252" s="39">
        <v>6.3550906924400856E-4</v>
      </c>
      <c r="N252" s="38">
        <v>24</v>
      </c>
      <c r="O252" s="39">
        <v>3.0899961375048263E-4</v>
      </c>
      <c r="P252" s="40"/>
      <c r="Q252" s="41">
        <v>0</v>
      </c>
      <c r="R252" s="40">
        <v>32.999999999999993</v>
      </c>
      <c r="S252" s="41">
        <v>4.5162173258519149E-4</v>
      </c>
      <c r="T252" s="40">
        <v>32.999999999999993</v>
      </c>
      <c r="U252" s="41">
        <v>2.1510142358033019E-4</v>
      </c>
    </row>
    <row r="253" spans="1:16384" customFormat="1" x14ac:dyDescent="0.25">
      <c r="A253" s="20" t="str">
        <f t="shared" si="2"/>
        <v>08</v>
      </c>
      <c r="B253" s="21" t="str">
        <f t="shared" si="2"/>
        <v>ATLANTICO</v>
      </c>
      <c r="C253" s="21" t="s">
        <v>393</v>
      </c>
      <c r="D253" s="22"/>
      <c r="E253" s="23">
        <v>0</v>
      </c>
      <c r="F253" s="22">
        <v>236</v>
      </c>
      <c r="G253" s="23">
        <v>6.6846055799461871E-3</v>
      </c>
      <c r="H253" s="22">
        <v>236</v>
      </c>
      <c r="I253" s="23">
        <v>3.1156760753043048E-3</v>
      </c>
      <c r="J253" s="22"/>
      <c r="K253" s="23">
        <v>0</v>
      </c>
      <c r="L253" s="22">
        <v>468.99999999999994</v>
      </c>
      <c r="M253" s="23">
        <v>1.2418906394809999E-2</v>
      </c>
      <c r="N253" s="22">
        <v>468.99999999999994</v>
      </c>
      <c r="O253" s="23">
        <v>6.038367452040682E-3</v>
      </c>
      <c r="P253" s="24"/>
      <c r="Q253" s="25">
        <v>0</v>
      </c>
      <c r="R253" s="24">
        <v>705</v>
      </c>
      <c r="S253" s="25">
        <v>9.6482824688654562E-3</v>
      </c>
      <c r="T253" s="24">
        <v>705</v>
      </c>
      <c r="U253" s="25">
        <v>4.5953485946706911E-3</v>
      </c>
    </row>
    <row r="254" spans="1:16384" customFormat="1" x14ac:dyDescent="0.25">
      <c r="A254" s="26" t="str">
        <f t="shared" si="2"/>
        <v>08</v>
      </c>
      <c r="B254" s="27" t="str">
        <f t="shared" si="2"/>
        <v>ATLANTICO</v>
      </c>
      <c r="C254" s="27" t="s">
        <v>394</v>
      </c>
      <c r="D254" s="38"/>
      <c r="E254" s="39">
        <v>0</v>
      </c>
      <c r="F254" s="38">
        <v>22</v>
      </c>
      <c r="G254" s="39">
        <v>6.2314119813057674E-4</v>
      </c>
      <c r="H254" s="38">
        <v>22</v>
      </c>
      <c r="I254" s="39">
        <v>2.9044437990124875E-4</v>
      </c>
      <c r="J254" s="38"/>
      <c r="K254" s="39">
        <v>0</v>
      </c>
      <c r="L254" s="38">
        <v>69</v>
      </c>
      <c r="M254" s="39">
        <v>1.8270885740765243E-3</v>
      </c>
      <c r="N254" s="38">
        <v>69</v>
      </c>
      <c r="O254" s="39">
        <v>8.8837388953263768E-4</v>
      </c>
      <c r="P254" s="40"/>
      <c r="Q254" s="41">
        <v>0</v>
      </c>
      <c r="R254" s="40">
        <v>91.000000000000014</v>
      </c>
      <c r="S254" s="41">
        <v>1.245381141371286E-3</v>
      </c>
      <c r="T254" s="40">
        <v>91.000000000000014</v>
      </c>
      <c r="U254" s="41">
        <v>5.9315847108515319E-4</v>
      </c>
    </row>
    <row r="255" spans="1:16384" customFormat="1" x14ac:dyDescent="0.25">
      <c r="A255" s="20" t="str">
        <f t="shared" si="2"/>
        <v>08</v>
      </c>
      <c r="B255" s="21" t="str">
        <f t="shared" si="2"/>
        <v>ATLANTICO</v>
      </c>
      <c r="C255" s="21" t="s">
        <v>395</v>
      </c>
      <c r="D255" s="22"/>
      <c r="E255" s="23">
        <v>0</v>
      </c>
      <c r="F255" s="22">
        <v>10</v>
      </c>
      <c r="G255" s="23">
        <v>2.832459991502622E-4</v>
      </c>
      <c r="H255" s="22">
        <v>10</v>
      </c>
      <c r="I255" s="23">
        <v>1.3202017268238581E-4</v>
      </c>
      <c r="J255" s="22"/>
      <c r="K255" s="23">
        <v>0</v>
      </c>
      <c r="L255" s="22">
        <v>43.000000000000007</v>
      </c>
      <c r="M255" s="23">
        <v>1.1386204157288488E-3</v>
      </c>
      <c r="N255" s="22">
        <v>43.000000000000007</v>
      </c>
      <c r="O255" s="23">
        <v>5.5362430796961483E-4</v>
      </c>
      <c r="P255" s="24"/>
      <c r="Q255" s="25">
        <v>0</v>
      </c>
      <c r="R255" s="24">
        <v>52.999999999999993</v>
      </c>
      <c r="S255" s="25">
        <v>7.2533187354591351E-4</v>
      </c>
      <c r="T255" s="24">
        <v>52.999999999999993</v>
      </c>
      <c r="U255" s="25">
        <v>3.4546592271992427E-4</v>
      </c>
    </row>
    <row r="256" spans="1:16384" customFormat="1" x14ac:dyDescent="0.25">
      <c r="A256" s="26" t="str">
        <f t="shared" si="2"/>
        <v>08</v>
      </c>
      <c r="B256" s="27" t="str">
        <f t="shared" si="2"/>
        <v>ATLANTICO</v>
      </c>
      <c r="C256" s="27" t="s">
        <v>396</v>
      </c>
      <c r="D256" s="38"/>
      <c r="E256" s="39">
        <v>0</v>
      </c>
      <c r="F256" s="38">
        <v>214.00000000000003</v>
      </c>
      <c r="G256" s="39">
        <v>6.0614643818156112E-3</v>
      </c>
      <c r="H256" s="38">
        <v>214.00000000000003</v>
      </c>
      <c r="I256" s="39">
        <v>2.8252316954030564E-3</v>
      </c>
      <c r="J256" s="38"/>
      <c r="K256" s="39">
        <v>0</v>
      </c>
      <c r="L256" s="38">
        <v>488.00000000000006</v>
      </c>
      <c r="M256" s="39">
        <v>1.2922017741294841E-2</v>
      </c>
      <c r="N256" s="38">
        <v>488.00000000000006</v>
      </c>
      <c r="O256" s="39">
        <v>6.2829921462598144E-3</v>
      </c>
      <c r="P256" s="40"/>
      <c r="Q256" s="41">
        <v>0</v>
      </c>
      <c r="R256" s="40">
        <v>701.99999999999977</v>
      </c>
      <c r="S256" s="41">
        <v>9.6072259477213446E-3</v>
      </c>
      <c r="T256" s="40">
        <v>701.99999999999977</v>
      </c>
      <c r="U256" s="41">
        <v>4.575793919799751E-3</v>
      </c>
    </row>
    <row r="257" spans="1:21" x14ac:dyDescent="0.25">
      <c r="A257" s="20" t="str">
        <f t="shared" si="2"/>
        <v>08</v>
      </c>
      <c r="B257" s="21" t="str">
        <f t="shared" si="2"/>
        <v>ATLANTICO</v>
      </c>
      <c r="C257" s="21" t="s">
        <v>397</v>
      </c>
      <c r="D257" s="22"/>
      <c r="E257" s="23">
        <v>0</v>
      </c>
      <c r="F257" s="22">
        <v>2</v>
      </c>
      <c r="G257" s="23">
        <v>5.6649199830052434E-5</v>
      </c>
      <c r="H257" s="22">
        <v>2</v>
      </c>
      <c r="I257" s="23">
        <v>2.640403453647716E-5</v>
      </c>
      <c r="J257" s="22"/>
      <c r="K257" s="23">
        <v>0</v>
      </c>
      <c r="L257" s="22">
        <v>2</v>
      </c>
      <c r="M257" s="23">
        <v>5.2959089103667382E-5</v>
      </c>
      <c r="N257" s="22">
        <v>2</v>
      </c>
      <c r="O257" s="23">
        <v>2.5749967812540219E-5</v>
      </c>
      <c r="P257" s="24"/>
      <c r="Q257" s="25">
        <v>0</v>
      </c>
      <c r="R257" s="24">
        <v>4</v>
      </c>
      <c r="S257" s="25">
        <v>5.4742028192144432E-5</v>
      </c>
      <c r="T257" s="24">
        <v>4</v>
      </c>
      <c r="U257" s="25">
        <v>2.6072899827918815E-5</v>
      </c>
    </row>
    <row r="258" spans="1:21" x14ac:dyDescent="0.25">
      <c r="A258" s="26" t="str">
        <f t="shared" si="2"/>
        <v>08</v>
      </c>
      <c r="B258" s="27" t="str">
        <f t="shared" si="2"/>
        <v>ATLANTICO</v>
      </c>
      <c r="C258" s="27" t="s">
        <v>398</v>
      </c>
      <c r="D258" s="38"/>
      <c r="E258" s="39">
        <v>0</v>
      </c>
      <c r="F258" s="38"/>
      <c r="G258" s="39">
        <v>0</v>
      </c>
      <c r="H258" s="38"/>
      <c r="I258" s="39">
        <v>0</v>
      </c>
      <c r="J258" s="38"/>
      <c r="K258" s="39">
        <v>0</v>
      </c>
      <c r="L258" s="38">
        <v>2</v>
      </c>
      <c r="M258" s="39">
        <v>5.2959089103667382E-5</v>
      </c>
      <c r="N258" s="38">
        <v>2</v>
      </c>
      <c r="O258" s="39">
        <v>2.5749967812540219E-5</v>
      </c>
      <c r="P258" s="40"/>
      <c r="Q258" s="41">
        <v>0</v>
      </c>
      <c r="R258" s="40">
        <v>2</v>
      </c>
      <c r="S258" s="41">
        <v>2.7371014096072216E-5</v>
      </c>
      <c r="T258" s="40">
        <v>2</v>
      </c>
      <c r="U258" s="41">
        <v>1.3036449913959407E-5</v>
      </c>
    </row>
    <row r="259" spans="1:21" x14ac:dyDescent="0.25">
      <c r="A259" s="20" t="str">
        <f t="shared" si="2"/>
        <v>08</v>
      </c>
      <c r="B259" s="21" t="str">
        <f t="shared" si="2"/>
        <v>ATLANTICO</v>
      </c>
      <c r="C259" s="21" t="s">
        <v>399</v>
      </c>
      <c r="D259" s="22"/>
      <c r="E259" s="23">
        <v>0</v>
      </c>
      <c r="F259" s="22">
        <v>152</v>
      </c>
      <c r="G259" s="23">
        <v>4.3053391870839855E-3</v>
      </c>
      <c r="H259" s="22">
        <v>152</v>
      </c>
      <c r="I259" s="23">
        <v>2.0067066247722639E-3</v>
      </c>
      <c r="J259" s="22"/>
      <c r="K259" s="23">
        <v>0</v>
      </c>
      <c r="L259" s="22">
        <v>444.00000000000006</v>
      </c>
      <c r="M259" s="23">
        <v>1.1756917781014158E-2</v>
      </c>
      <c r="N259" s="22">
        <v>444.00000000000006</v>
      </c>
      <c r="O259" s="23">
        <v>5.7164928543839292E-3</v>
      </c>
      <c r="P259" s="24"/>
      <c r="Q259" s="25">
        <v>0</v>
      </c>
      <c r="R259" s="24">
        <v>596</v>
      </c>
      <c r="S259" s="25">
        <v>8.1565622006295208E-3</v>
      </c>
      <c r="T259" s="24">
        <v>596</v>
      </c>
      <c r="U259" s="25">
        <v>3.8848620743599039E-3</v>
      </c>
    </row>
    <row r="260" spans="1:21" x14ac:dyDescent="0.25">
      <c r="A260" s="26" t="str">
        <f t="shared" si="2"/>
        <v>08</v>
      </c>
      <c r="B260" s="27" t="str">
        <f t="shared" si="2"/>
        <v>ATLANTICO</v>
      </c>
      <c r="C260" s="27" t="s">
        <v>400</v>
      </c>
      <c r="D260" s="38"/>
      <c r="E260" s="39">
        <v>0</v>
      </c>
      <c r="F260" s="38">
        <v>24</v>
      </c>
      <c r="G260" s="39">
        <v>6.7979039796062918E-4</v>
      </c>
      <c r="H260" s="38">
        <v>24</v>
      </c>
      <c r="I260" s="39">
        <v>3.1684841443772589E-4</v>
      </c>
      <c r="J260" s="38"/>
      <c r="K260" s="39">
        <v>0</v>
      </c>
      <c r="L260" s="38">
        <v>46</v>
      </c>
      <c r="M260" s="39">
        <v>1.2180590493843495E-3</v>
      </c>
      <c r="N260" s="38">
        <v>46</v>
      </c>
      <c r="O260" s="39">
        <v>5.9224925968842505E-4</v>
      </c>
      <c r="P260" s="40"/>
      <c r="Q260" s="41">
        <v>0</v>
      </c>
      <c r="R260" s="40">
        <v>70</v>
      </c>
      <c r="S260" s="41">
        <v>9.5798549336252755E-4</v>
      </c>
      <c r="T260" s="40">
        <v>70</v>
      </c>
      <c r="U260" s="41">
        <v>4.5627574698857925E-4</v>
      </c>
    </row>
    <row r="261" spans="1:21" x14ac:dyDescent="0.25">
      <c r="A261" s="20" t="str">
        <f t="shared" si="2"/>
        <v>08</v>
      </c>
      <c r="B261" s="21" t="str">
        <f t="shared" si="2"/>
        <v>ATLANTICO</v>
      </c>
      <c r="C261" s="21" t="s">
        <v>401</v>
      </c>
      <c r="D261" s="22"/>
      <c r="E261" s="23">
        <v>0</v>
      </c>
      <c r="F261" s="22">
        <v>4866.9999999999982</v>
      </c>
      <c r="G261" s="23">
        <v>0.13785582778643254</v>
      </c>
      <c r="H261" s="22">
        <v>4866.9999999999982</v>
      </c>
      <c r="I261" s="23">
        <v>6.4254218044517142E-2</v>
      </c>
      <c r="J261" s="22">
        <v>1</v>
      </c>
      <c r="K261" s="23">
        <v>2.5059516351334433E-5</v>
      </c>
      <c r="L261" s="22">
        <v>4795.0000000000009</v>
      </c>
      <c r="M261" s="23">
        <v>0.12696941612604257</v>
      </c>
      <c r="N261" s="22">
        <v>4795.9999999999973</v>
      </c>
      <c r="O261" s="23">
        <v>6.1748422814471411E-2</v>
      </c>
      <c r="P261" s="24">
        <v>1</v>
      </c>
      <c r="Q261" s="25">
        <v>1.2446170313394534E-5</v>
      </c>
      <c r="R261" s="24">
        <v>9661.9999999999982</v>
      </c>
      <c r="S261" s="25">
        <v>0.13222936909812485</v>
      </c>
      <c r="T261" s="24">
        <v>9662.9999999999964</v>
      </c>
      <c r="U261" s="25">
        <v>6.2985607759294862E-2</v>
      </c>
    </row>
    <row r="262" spans="1:21" x14ac:dyDescent="0.25">
      <c r="A262" s="26" t="str">
        <f t="shared" si="2"/>
        <v>08</v>
      </c>
      <c r="B262" s="27" t="str">
        <f t="shared" si="2"/>
        <v>ATLANTICO</v>
      </c>
      <c r="C262" s="27" t="s">
        <v>402</v>
      </c>
      <c r="D262" s="38"/>
      <c r="E262" s="39">
        <v>0</v>
      </c>
      <c r="F262" s="38">
        <v>693.00000000000034</v>
      </c>
      <c r="G262" s="39">
        <v>1.9628947741113179E-2</v>
      </c>
      <c r="H262" s="38">
        <v>693.00000000000034</v>
      </c>
      <c r="I262" s="39">
        <v>9.1489979668893402E-3</v>
      </c>
      <c r="J262" s="38"/>
      <c r="K262" s="39">
        <v>0</v>
      </c>
      <c r="L262" s="38">
        <v>739.99999999999977</v>
      </c>
      <c r="M262" s="39">
        <v>1.9594862968356924E-2</v>
      </c>
      <c r="N262" s="38">
        <v>739.99999999999977</v>
      </c>
      <c r="O262" s="39">
        <v>9.5274880906398782E-3</v>
      </c>
      <c r="P262" s="40"/>
      <c r="Q262" s="41">
        <v>0</v>
      </c>
      <c r="R262" s="40">
        <v>1432.9999999999993</v>
      </c>
      <c r="S262" s="41">
        <v>1.9611331599835732E-2</v>
      </c>
      <c r="T262" s="40">
        <v>1432.9999999999993</v>
      </c>
      <c r="U262" s="41">
        <v>9.3406163633519123E-3</v>
      </c>
    </row>
    <row r="263" spans="1:21" x14ac:dyDescent="0.25">
      <c r="A263" s="20" t="str">
        <f t="shared" si="2"/>
        <v>08</v>
      </c>
      <c r="B263" s="21" t="str">
        <f t="shared" si="2"/>
        <v>ATLANTICO</v>
      </c>
      <c r="C263" s="21" t="s">
        <v>403</v>
      </c>
      <c r="D263" s="22"/>
      <c r="E263" s="23">
        <v>0</v>
      </c>
      <c r="F263" s="22">
        <v>332</v>
      </c>
      <c r="G263" s="23">
        <v>9.4037671717887052E-3</v>
      </c>
      <c r="H263" s="22">
        <v>332</v>
      </c>
      <c r="I263" s="23">
        <v>4.3830697330552084E-3</v>
      </c>
      <c r="J263" s="22"/>
      <c r="K263" s="23">
        <v>0</v>
      </c>
      <c r="L263" s="22">
        <v>423.00000000000006</v>
      </c>
      <c r="M263" s="23">
        <v>1.1200847345425652E-2</v>
      </c>
      <c r="N263" s="22">
        <v>423.00000000000006</v>
      </c>
      <c r="O263" s="23">
        <v>5.4461181923522572E-3</v>
      </c>
      <c r="P263" s="24"/>
      <c r="Q263" s="25">
        <v>0</v>
      </c>
      <c r="R263" s="24">
        <v>755</v>
      </c>
      <c r="S263" s="25">
        <v>1.0332557821267262E-2</v>
      </c>
      <c r="T263" s="24">
        <v>755</v>
      </c>
      <c r="U263" s="25">
        <v>4.9212598425196763E-3</v>
      </c>
    </row>
    <row r="264" spans="1:21" x14ac:dyDescent="0.25">
      <c r="A264" s="26" t="str">
        <f t="shared" si="2"/>
        <v>08</v>
      </c>
      <c r="B264" s="27" t="str">
        <f t="shared" si="2"/>
        <v>ATLANTICO</v>
      </c>
      <c r="C264" s="27" t="s">
        <v>404</v>
      </c>
      <c r="D264" s="38"/>
      <c r="E264" s="39">
        <v>0</v>
      </c>
      <c r="F264" s="38">
        <v>41.999999999999986</v>
      </c>
      <c r="G264" s="39">
        <v>1.1896331964311008E-3</v>
      </c>
      <c r="H264" s="38">
        <v>41.999999999999986</v>
      </c>
      <c r="I264" s="39">
        <v>5.5448472526602015E-4</v>
      </c>
      <c r="J264" s="38"/>
      <c r="K264" s="39">
        <v>0</v>
      </c>
      <c r="L264" s="38">
        <v>39.000000000000007</v>
      </c>
      <c r="M264" s="39">
        <v>1.0327022375215141E-3</v>
      </c>
      <c r="N264" s="38">
        <v>39.000000000000007</v>
      </c>
      <c r="O264" s="39">
        <v>5.0212437234453439E-4</v>
      </c>
      <c r="P264" s="40"/>
      <c r="Q264" s="41">
        <v>0</v>
      </c>
      <c r="R264" s="40">
        <v>81</v>
      </c>
      <c r="S264" s="41">
        <v>1.1085260708909247E-3</v>
      </c>
      <c r="T264" s="40">
        <v>81</v>
      </c>
      <c r="U264" s="41">
        <v>5.2797622151535607E-4</v>
      </c>
    </row>
    <row r="265" spans="1:21" x14ac:dyDescent="0.25">
      <c r="A265" s="20" t="str">
        <f t="shared" si="2"/>
        <v>08</v>
      </c>
      <c r="B265" s="21" t="str">
        <f t="shared" si="2"/>
        <v>ATLANTICO</v>
      </c>
      <c r="C265" s="21" t="s">
        <v>405</v>
      </c>
      <c r="D265" s="22"/>
      <c r="E265" s="23">
        <v>0</v>
      </c>
      <c r="F265" s="22">
        <v>1</v>
      </c>
      <c r="G265" s="23">
        <v>2.8324599915026217E-5</v>
      </c>
      <c r="H265" s="22">
        <v>1</v>
      </c>
      <c r="I265" s="23">
        <v>1.320201726823858E-5</v>
      </c>
      <c r="J265" s="22"/>
      <c r="K265" s="23">
        <v>0</v>
      </c>
      <c r="L265" s="22">
        <v>6</v>
      </c>
      <c r="M265" s="23">
        <v>1.5887726731100214E-4</v>
      </c>
      <c r="N265" s="22">
        <v>6</v>
      </c>
      <c r="O265" s="23">
        <v>7.7249903437620658E-5</v>
      </c>
      <c r="P265" s="24"/>
      <c r="Q265" s="25">
        <v>0</v>
      </c>
      <c r="R265" s="24">
        <v>6.9999999999999991</v>
      </c>
      <c r="S265" s="25">
        <v>9.5798549336252749E-5</v>
      </c>
      <c r="T265" s="24">
        <v>6.9999999999999991</v>
      </c>
      <c r="U265" s="25">
        <v>4.5627574698857922E-5</v>
      </c>
    </row>
    <row r="266" spans="1:21" x14ac:dyDescent="0.25">
      <c r="A266" s="26" t="str">
        <f t="shared" si="2"/>
        <v>08</v>
      </c>
      <c r="B266" s="27" t="str">
        <f t="shared" si="2"/>
        <v>ATLANTICO</v>
      </c>
      <c r="C266" s="27" t="s">
        <v>406</v>
      </c>
      <c r="D266" s="38"/>
      <c r="E266" s="39">
        <v>0</v>
      </c>
      <c r="F266" s="38"/>
      <c r="G266" s="39">
        <v>0</v>
      </c>
      <c r="H266" s="38"/>
      <c r="I266" s="39">
        <v>0</v>
      </c>
      <c r="J266" s="38"/>
      <c r="K266" s="39">
        <v>0</v>
      </c>
      <c r="L266" s="38">
        <v>1</v>
      </c>
      <c r="M266" s="39">
        <v>2.6479544551833691E-5</v>
      </c>
      <c r="N266" s="38">
        <v>1</v>
      </c>
      <c r="O266" s="39">
        <v>1.287498390627011E-5</v>
      </c>
      <c r="P266" s="40"/>
      <c r="Q266" s="41">
        <v>0</v>
      </c>
      <c r="R266" s="40">
        <v>1</v>
      </c>
      <c r="S266" s="41">
        <v>1.3685507048036108E-5</v>
      </c>
      <c r="T266" s="40">
        <v>1</v>
      </c>
      <c r="U266" s="41">
        <v>6.5182249569797037E-6</v>
      </c>
    </row>
    <row r="267" spans="1:21" x14ac:dyDescent="0.25">
      <c r="A267" s="20" t="str">
        <f t="shared" si="2"/>
        <v>08</v>
      </c>
      <c r="B267" s="21" t="str">
        <f t="shared" si="2"/>
        <v>ATLANTICO</v>
      </c>
      <c r="C267" s="21" t="s">
        <v>407</v>
      </c>
      <c r="D267" s="22"/>
      <c r="E267" s="23">
        <v>0</v>
      </c>
      <c r="F267" s="22">
        <v>32</v>
      </c>
      <c r="G267" s="23">
        <v>9.0638719728083894E-4</v>
      </c>
      <c r="H267" s="22">
        <v>32</v>
      </c>
      <c r="I267" s="23">
        <v>4.2246455258363456E-4</v>
      </c>
      <c r="J267" s="22"/>
      <c r="K267" s="23">
        <v>0</v>
      </c>
      <c r="L267" s="22">
        <v>58</v>
      </c>
      <c r="M267" s="23">
        <v>1.5358135840063539E-3</v>
      </c>
      <c r="N267" s="22">
        <v>58</v>
      </c>
      <c r="O267" s="23">
        <v>7.4674906656366636E-4</v>
      </c>
      <c r="P267" s="24"/>
      <c r="Q267" s="25">
        <v>0</v>
      </c>
      <c r="R267" s="24">
        <v>90.000000000000014</v>
      </c>
      <c r="S267" s="25">
        <v>1.2316956343232498E-3</v>
      </c>
      <c r="T267" s="24">
        <v>90.000000000000014</v>
      </c>
      <c r="U267" s="25">
        <v>5.8664024612817343E-4</v>
      </c>
    </row>
    <row r="268" spans="1:21" x14ac:dyDescent="0.25">
      <c r="A268" s="26" t="str">
        <f t="shared" si="2"/>
        <v>08</v>
      </c>
      <c r="B268" s="27" t="str">
        <f t="shared" si="2"/>
        <v>ATLANTICO</v>
      </c>
      <c r="C268" s="27" t="s">
        <v>408</v>
      </c>
      <c r="D268" s="38"/>
      <c r="E268" s="39">
        <v>0</v>
      </c>
      <c r="F268" s="38"/>
      <c r="G268" s="39">
        <v>0</v>
      </c>
      <c r="H268" s="38"/>
      <c r="I268" s="39">
        <v>0</v>
      </c>
      <c r="J268" s="38"/>
      <c r="K268" s="39">
        <v>0</v>
      </c>
      <c r="L268" s="38">
        <v>1</v>
      </c>
      <c r="M268" s="39">
        <v>2.6479544551833691E-5</v>
      </c>
      <c r="N268" s="38">
        <v>1</v>
      </c>
      <c r="O268" s="39">
        <v>1.287498390627011E-5</v>
      </c>
      <c r="P268" s="40"/>
      <c r="Q268" s="41">
        <v>0</v>
      </c>
      <c r="R268" s="40">
        <v>1</v>
      </c>
      <c r="S268" s="41">
        <v>1.3685507048036108E-5</v>
      </c>
      <c r="T268" s="40">
        <v>1</v>
      </c>
      <c r="U268" s="41">
        <v>6.5182249569797037E-6</v>
      </c>
    </row>
    <row r="269" spans="1:21" x14ac:dyDescent="0.25">
      <c r="A269" s="20" t="str">
        <f t="shared" si="2"/>
        <v>08</v>
      </c>
      <c r="B269" s="21" t="str">
        <f t="shared" si="2"/>
        <v>ATLANTICO</v>
      </c>
      <c r="C269" s="21" t="s">
        <v>410</v>
      </c>
      <c r="D269" s="22"/>
      <c r="E269" s="23">
        <v>0</v>
      </c>
      <c r="F269" s="22">
        <v>2</v>
      </c>
      <c r="G269" s="23">
        <v>5.6649199830052434E-5</v>
      </c>
      <c r="H269" s="22">
        <v>2</v>
      </c>
      <c r="I269" s="23">
        <v>2.640403453647716E-5</v>
      </c>
      <c r="J269" s="22"/>
      <c r="K269" s="23">
        <v>0</v>
      </c>
      <c r="L269" s="22"/>
      <c r="M269" s="23">
        <v>0</v>
      </c>
      <c r="N269" s="22"/>
      <c r="O269" s="23">
        <v>0</v>
      </c>
      <c r="P269" s="24"/>
      <c r="Q269" s="25">
        <v>0</v>
      </c>
      <c r="R269" s="24">
        <v>2</v>
      </c>
      <c r="S269" s="25">
        <v>2.7371014096072216E-5</v>
      </c>
      <c r="T269" s="24">
        <v>2</v>
      </c>
      <c r="U269" s="25">
        <v>1.3036449913959407E-5</v>
      </c>
    </row>
    <row r="270" spans="1:21" x14ac:dyDescent="0.25">
      <c r="A270" s="26" t="str">
        <f t="shared" si="2"/>
        <v>08</v>
      </c>
      <c r="B270" s="27" t="str">
        <f t="shared" si="2"/>
        <v>ATLANTICO</v>
      </c>
      <c r="C270" s="27" t="s">
        <v>411</v>
      </c>
      <c r="D270" s="38"/>
      <c r="E270" s="39">
        <v>0</v>
      </c>
      <c r="F270" s="38">
        <v>2</v>
      </c>
      <c r="G270" s="39">
        <v>5.6649199830052434E-5</v>
      </c>
      <c r="H270" s="38">
        <v>2</v>
      </c>
      <c r="I270" s="39">
        <v>2.640403453647716E-5</v>
      </c>
      <c r="J270" s="38"/>
      <c r="K270" s="39">
        <v>0</v>
      </c>
      <c r="L270" s="38">
        <v>2</v>
      </c>
      <c r="M270" s="39">
        <v>5.2959089103667382E-5</v>
      </c>
      <c r="N270" s="38">
        <v>2</v>
      </c>
      <c r="O270" s="39">
        <v>2.5749967812540219E-5</v>
      </c>
      <c r="P270" s="40"/>
      <c r="Q270" s="41">
        <v>0</v>
      </c>
      <c r="R270" s="40">
        <v>4</v>
      </c>
      <c r="S270" s="41">
        <v>5.4742028192144432E-5</v>
      </c>
      <c r="T270" s="40">
        <v>4</v>
      </c>
      <c r="U270" s="41">
        <v>2.6072899827918815E-5</v>
      </c>
    </row>
    <row r="271" spans="1:21" x14ac:dyDescent="0.25">
      <c r="A271" s="20" t="str">
        <f t="shared" si="2"/>
        <v>08</v>
      </c>
      <c r="B271" s="21" t="str">
        <f t="shared" si="2"/>
        <v>ATLANTICO</v>
      </c>
      <c r="C271" s="21" t="s">
        <v>412</v>
      </c>
      <c r="D271" s="22"/>
      <c r="E271" s="23">
        <v>0</v>
      </c>
      <c r="F271" s="22">
        <v>2</v>
      </c>
      <c r="G271" s="23">
        <v>5.6649199830052434E-5</v>
      </c>
      <c r="H271" s="22">
        <v>2</v>
      </c>
      <c r="I271" s="23">
        <v>2.640403453647716E-5</v>
      </c>
      <c r="J271" s="22"/>
      <c r="K271" s="23">
        <v>0</v>
      </c>
      <c r="L271" s="22"/>
      <c r="M271" s="23">
        <v>0</v>
      </c>
      <c r="N271" s="22"/>
      <c r="O271" s="23">
        <v>0</v>
      </c>
      <c r="P271" s="24"/>
      <c r="Q271" s="25">
        <v>0</v>
      </c>
      <c r="R271" s="24">
        <v>2</v>
      </c>
      <c r="S271" s="25">
        <v>2.7371014096072216E-5</v>
      </c>
      <c r="T271" s="24">
        <v>2</v>
      </c>
      <c r="U271" s="25">
        <v>1.3036449913959407E-5</v>
      </c>
    </row>
    <row r="272" spans="1:21" x14ac:dyDescent="0.25">
      <c r="A272" s="26" t="str">
        <f t="shared" si="2"/>
        <v>08</v>
      </c>
      <c r="B272" s="27" t="str">
        <f t="shared" si="2"/>
        <v>ATLANTICO</v>
      </c>
      <c r="C272" s="27" t="s">
        <v>414</v>
      </c>
      <c r="D272" s="38"/>
      <c r="E272" s="39">
        <v>0</v>
      </c>
      <c r="F272" s="38"/>
      <c r="G272" s="39">
        <v>0</v>
      </c>
      <c r="H272" s="38"/>
      <c r="I272" s="39">
        <v>0</v>
      </c>
      <c r="J272" s="38"/>
      <c r="K272" s="39">
        <v>0</v>
      </c>
      <c r="L272" s="38">
        <v>1</v>
      </c>
      <c r="M272" s="39">
        <v>2.6479544551833691E-5</v>
      </c>
      <c r="N272" s="38">
        <v>1</v>
      </c>
      <c r="O272" s="39">
        <v>1.287498390627011E-5</v>
      </c>
      <c r="P272" s="40"/>
      <c r="Q272" s="41">
        <v>0</v>
      </c>
      <c r="R272" s="40">
        <v>1</v>
      </c>
      <c r="S272" s="41">
        <v>1.3685507048036108E-5</v>
      </c>
      <c r="T272" s="40">
        <v>1</v>
      </c>
      <c r="U272" s="41">
        <v>6.5182249569797037E-6</v>
      </c>
    </row>
    <row r="273" spans="1:21" x14ac:dyDescent="0.25">
      <c r="A273" s="20" t="str">
        <f t="shared" si="2"/>
        <v>08</v>
      </c>
      <c r="B273" s="21" t="str">
        <f t="shared" si="2"/>
        <v>ATLANTICO</v>
      </c>
      <c r="C273" s="21" t="s">
        <v>415</v>
      </c>
      <c r="D273" s="22"/>
      <c r="E273" s="23">
        <v>0</v>
      </c>
      <c r="F273" s="22">
        <v>404.99999999999994</v>
      </c>
      <c r="G273" s="23">
        <v>1.1471462965585617E-2</v>
      </c>
      <c r="H273" s="22">
        <v>404.99999999999994</v>
      </c>
      <c r="I273" s="23">
        <v>5.3468169936366243E-3</v>
      </c>
      <c r="J273" s="22"/>
      <c r="K273" s="23">
        <v>0</v>
      </c>
      <c r="L273" s="22">
        <v>418.99999999999994</v>
      </c>
      <c r="M273" s="23">
        <v>1.1094929167218315E-2</v>
      </c>
      <c r="N273" s="22">
        <v>418.99999999999994</v>
      </c>
      <c r="O273" s="23">
        <v>5.3946182567271746E-3</v>
      </c>
      <c r="P273" s="24"/>
      <c r="Q273" s="25">
        <v>0</v>
      </c>
      <c r="R273" s="24">
        <v>824</v>
      </c>
      <c r="S273" s="25">
        <v>1.1276857807581753E-2</v>
      </c>
      <c r="T273" s="24">
        <v>824</v>
      </c>
      <c r="U273" s="25">
        <v>5.371017364551276E-3</v>
      </c>
    </row>
    <row r="274" spans="1:21" x14ac:dyDescent="0.25">
      <c r="A274" s="26" t="str">
        <f t="shared" si="2"/>
        <v>08</v>
      </c>
      <c r="B274" s="27" t="str">
        <f t="shared" si="2"/>
        <v>ATLANTICO</v>
      </c>
      <c r="C274" s="27" t="s">
        <v>419</v>
      </c>
      <c r="D274" s="38"/>
      <c r="E274" s="39">
        <v>0</v>
      </c>
      <c r="F274" s="38">
        <v>19.000000000000004</v>
      </c>
      <c r="G274" s="39">
        <v>5.3816739838549819E-4</v>
      </c>
      <c r="H274" s="38">
        <v>19.000000000000004</v>
      </c>
      <c r="I274" s="39">
        <v>2.5083832809653304E-4</v>
      </c>
      <c r="J274" s="38"/>
      <c r="K274" s="39">
        <v>0</v>
      </c>
      <c r="L274" s="38">
        <v>26</v>
      </c>
      <c r="M274" s="39">
        <v>6.8846815834767592E-4</v>
      </c>
      <c r="N274" s="38">
        <v>26</v>
      </c>
      <c r="O274" s="39">
        <v>3.3474958156302285E-4</v>
      </c>
      <c r="P274" s="40"/>
      <c r="Q274" s="41">
        <v>0</v>
      </c>
      <c r="R274" s="40">
        <v>45.000000000000007</v>
      </c>
      <c r="S274" s="41">
        <v>6.1584781716162492E-4</v>
      </c>
      <c r="T274" s="40">
        <v>45.000000000000007</v>
      </c>
      <c r="U274" s="41">
        <v>2.9332012306408672E-4</v>
      </c>
    </row>
    <row r="275" spans="1:21" x14ac:dyDescent="0.25">
      <c r="A275" s="20" t="str">
        <f t="shared" si="2"/>
        <v>08</v>
      </c>
      <c r="B275" s="21" t="str">
        <f t="shared" si="2"/>
        <v>ATLANTICO</v>
      </c>
      <c r="C275" s="21" t="s">
        <v>420</v>
      </c>
      <c r="D275" s="22"/>
      <c r="E275" s="23">
        <v>0</v>
      </c>
      <c r="F275" s="22">
        <v>4</v>
      </c>
      <c r="G275" s="23">
        <v>1.1329839966010487E-4</v>
      </c>
      <c r="H275" s="22">
        <v>4</v>
      </c>
      <c r="I275" s="23">
        <v>5.280806907295432E-5</v>
      </c>
      <c r="J275" s="22"/>
      <c r="K275" s="23">
        <v>0</v>
      </c>
      <c r="L275" s="22">
        <v>3</v>
      </c>
      <c r="M275" s="23">
        <v>7.943863365550107E-5</v>
      </c>
      <c r="N275" s="22">
        <v>3</v>
      </c>
      <c r="O275" s="23">
        <v>3.8624951718810329E-5</v>
      </c>
      <c r="P275" s="24"/>
      <c r="Q275" s="25">
        <v>0</v>
      </c>
      <c r="R275" s="24">
        <v>7</v>
      </c>
      <c r="S275" s="25">
        <v>9.5798549336252749E-5</v>
      </c>
      <c r="T275" s="24">
        <v>7</v>
      </c>
      <c r="U275" s="25">
        <v>4.5627574698857935E-5</v>
      </c>
    </row>
    <row r="276" spans="1:21" x14ac:dyDescent="0.25">
      <c r="A276" s="26" t="str">
        <f t="shared" si="2"/>
        <v>08</v>
      </c>
      <c r="B276" s="27" t="str">
        <f t="shared" si="2"/>
        <v>ATLANTICO</v>
      </c>
      <c r="C276" s="27" t="s">
        <v>421</v>
      </c>
      <c r="D276" s="38"/>
      <c r="E276" s="39">
        <v>0</v>
      </c>
      <c r="F276" s="38">
        <v>1</v>
      </c>
      <c r="G276" s="39">
        <v>2.8324599915026217E-5</v>
      </c>
      <c r="H276" s="38">
        <v>1</v>
      </c>
      <c r="I276" s="39">
        <v>1.320201726823858E-5</v>
      </c>
      <c r="J276" s="38"/>
      <c r="K276" s="39">
        <v>0</v>
      </c>
      <c r="L276" s="38"/>
      <c r="M276" s="39">
        <v>0</v>
      </c>
      <c r="N276" s="38"/>
      <c r="O276" s="39">
        <v>0</v>
      </c>
      <c r="P276" s="40"/>
      <c r="Q276" s="41">
        <v>0</v>
      </c>
      <c r="R276" s="40">
        <v>1</v>
      </c>
      <c r="S276" s="41">
        <v>1.3685507048036108E-5</v>
      </c>
      <c r="T276" s="40">
        <v>1</v>
      </c>
      <c r="U276" s="41">
        <v>6.5182249569797037E-6</v>
      </c>
    </row>
    <row r="277" spans="1:21" x14ac:dyDescent="0.25">
      <c r="A277" s="20" t="str">
        <f t="shared" si="2"/>
        <v>08</v>
      </c>
      <c r="B277" s="21" t="str">
        <f t="shared" si="2"/>
        <v>ATLANTICO</v>
      </c>
      <c r="C277" s="21" t="s">
        <v>422</v>
      </c>
      <c r="D277" s="22"/>
      <c r="E277" s="23">
        <v>0</v>
      </c>
      <c r="F277" s="22">
        <v>9</v>
      </c>
      <c r="G277" s="23">
        <v>2.5492139923523598E-4</v>
      </c>
      <c r="H277" s="22">
        <v>9</v>
      </c>
      <c r="I277" s="23">
        <v>1.1881815541414721E-4</v>
      </c>
      <c r="J277" s="22"/>
      <c r="K277" s="23">
        <v>0</v>
      </c>
      <c r="L277" s="22">
        <v>3</v>
      </c>
      <c r="M277" s="23">
        <v>7.943863365550107E-5</v>
      </c>
      <c r="N277" s="22">
        <v>3</v>
      </c>
      <c r="O277" s="23">
        <v>3.8624951718810329E-5</v>
      </c>
      <c r="P277" s="24"/>
      <c r="Q277" s="25">
        <v>0</v>
      </c>
      <c r="R277" s="24">
        <v>12.000000000000002</v>
      </c>
      <c r="S277" s="25">
        <v>1.6422608457643332E-4</v>
      </c>
      <c r="T277" s="24">
        <v>12.000000000000002</v>
      </c>
      <c r="U277" s="25">
        <v>7.8218699483756455E-5</v>
      </c>
    </row>
    <row r="278" spans="1:21" x14ac:dyDescent="0.25">
      <c r="A278" s="26" t="str">
        <f t="shared" si="2"/>
        <v>08</v>
      </c>
      <c r="B278" s="27" t="str">
        <f t="shared" si="2"/>
        <v>ATLANTICO</v>
      </c>
      <c r="C278" s="27" t="s">
        <v>423</v>
      </c>
      <c r="D278" s="38"/>
      <c r="E278" s="39">
        <v>0</v>
      </c>
      <c r="F278" s="38">
        <v>3</v>
      </c>
      <c r="G278" s="39">
        <v>8.4973799745078648E-5</v>
      </c>
      <c r="H278" s="38">
        <v>3</v>
      </c>
      <c r="I278" s="39">
        <v>3.9606051804715736E-5</v>
      </c>
      <c r="J278" s="38"/>
      <c r="K278" s="39">
        <v>0</v>
      </c>
      <c r="L278" s="38"/>
      <c r="M278" s="39">
        <v>0</v>
      </c>
      <c r="N278" s="38"/>
      <c r="O278" s="39">
        <v>0</v>
      </c>
      <c r="P278" s="40"/>
      <c r="Q278" s="41">
        <v>0</v>
      </c>
      <c r="R278" s="40">
        <v>3</v>
      </c>
      <c r="S278" s="41">
        <v>4.1056521144108331E-5</v>
      </c>
      <c r="T278" s="40">
        <v>3</v>
      </c>
      <c r="U278" s="41">
        <v>1.9554674870939114E-5</v>
      </c>
    </row>
    <row r="279" spans="1:21" x14ac:dyDescent="0.25">
      <c r="A279" s="20" t="str">
        <f t="shared" si="2"/>
        <v>08</v>
      </c>
      <c r="B279" s="21" t="str">
        <f t="shared" si="2"/>
        <v>ATLANTICO</v>
      </c>
      <c r="C279" s="21" t="s">
        <v>424</v>
      </c>
      <c r="D279" s="22"/>
      <c r="E279" s="23">
        <v>0</v>
      </c>
      <c r="F279" s="22">
        <v>7</v>
      </c>
      <c r="G279" s="23">
        <v>1.9827219940518352E-4</v>
      </c>
      <c r="H279" s="22">
        <v>7</v>
      </c>
      <c r="I279" s="23">
        <v>9.2414120877670069E-5</v>
      </c>
      <c r="J279" s="22"/>
      <c r="K279" s="23">
        <v>0</v>
      </c>
      <c r="L279" s="22"/>
      <c r="M279" s="23">
        <v>0</v>
      </c>
      <c r="N279" s="22"/>
      <c r="O279" s="23">
        <v>0</v>
      </c>
      <c r="P279" s="24"/>
      <c r="Q279" s="25">
        <v>0</v>
      </c>
      <c r="R279" s="24">
        <v>7</v>
      </c>
      <c r="S279" s="25">
        <v>9.5798549336252749E-5</v>
      </c>
      <c r="T279" s="24">
        <v>7</v>
      </c>
      <c r="U279" s="25">
        <v>4.5627574698857935E-5</v>
      </c>
    </row>
    <row r="280" spans="1:21" x14ac:dyDescent="0.25">
      <c r="A280" s="26" t="str">
        <f t="shared" si="2"/>
        <v>08</v>
      </c>
      <c r="B280" s="27" t="str">
        <f t="shared" si="2"/>
        <v>ATLANTICO</v>
      </c>
      <c r="C280" s="27" t="s">
        <v>425</v>
      </c>
      <c r="D280" s="38">
        <v>4149.0000000000027</v>
      </c>
      <c r="E280" s="39">
        <v>0.10259390222793714</v>
      </c>
      <c r="F280" s="38">
        <v>1148</v>
      </c>
      <c r="G280" s="39">
        <v>3.2516640702450098E-2</v>
      </c>
      <c r="H280" s="38">
        <v>5297.0000000000009</v>
      </c>
      <c r="I280" s="39">
        <v>6.9931085469859766E-2</v>
      </c>
      <c r="J280" s="38">
        <v>4959.9999999999982</v>
      </c>
      <c r="K280" s="39">
        <v>0.12429520110261874</v>
      </c>
      <c r="L280" s="38">
        <v>1259.0000000000011</v>
      </c>
      <c r="M280" s="39">
        <v>3.3337746590758645E-2</v>
      </c>
      <c r="N280" s="38">
        <v>6219.0000000000018</v>
      </c>
      <c r="O280" s="39">
        <v>8.006952491309384E-2</v>
      </c>
      <c r="P280" s="40">
        <v>9109.0000000000036</v>
      </c>
      <c r="Q280" s="41">
        <v>0.11337216538471086</v>
      </c>
      <c r="R280" s="40">
        <v>2406.9999999999991</v>
      </c>
      <c r="S280" s="41">
        <v>3.29410154646229E-2</v>
      </c>
      <c r="T280" s="40">
        <v>11516.000000000004</v>
      </c>
      <c r="U280" s="41">
        <v>7.5063878604578291E-2</v>
      </c>
    </row>
    <row r="281" spans="1:21" x14ac:dyDescent="0.25">
      <c r="A281" s="20" t="str">
        <f t="shared" ref="A281:B312" si="3">+A280</f>
        <v>08</v>
      </c>
      <c r="B281" s="21" t="str">
        <f t="shared" si="3"/>
        <v>ATLANTICO</v>
      </c>
      <c r="C281" s="21" t="s">
        <v>426</v>
      </c>
      <c r="D281" s="22">
        <v>481.00000000000011</v>
      </c>
      <c r="E281" s="23">
        <v>1.1893870082342191E-2</v>
      </c>
      <c r="F281" s="22">
        <v>267.99999999999994</v>
      </c>
      <c r="G281" s="23">
        <v>7.5909927772270245E-3</v>
      </c>
      <c r="H281" s="22">
        <v>749.00000000000023</v>
      </c>
      <c r="I281" s="23">
        <v>9.8883109339106996E-3</v>
      </c>
      <c r="J281" s="22">
        <v>5113</v>
      </c>
      <c r="K281" s="23">
        <v>0.12812930710437295</v>
      </c>
      <c r="L281" s="22">
        <v>253.00000000000006</v>
      </c>
      <c r="M281" s="23">
        <v>6.6993247716139234E-3</v>
      </c>
      <c r="N281" s="22">
        <v>5366.0000000000027</v>
      </c>
      <c r="O281" s="23">
        <v>6.9087163641045446E-2</v>
      </c>
      <c r="P281" s="24">
        <v>5594.0000000000055</v>
      </c>
      <c r="Q281" s="25">
        <v>6.96238767331291E-2</v>
      </c>
      <c r="R281" s="24">
        <v>521</v>
      </c>
      <c r="S281" s="25">
        <v>7.1301491720268126E-3</v>
      </c>
      <c r="T281" s="24">
        <v>6114.9999999999918</v>
      </c>
      <c r="U281" s="25">
        <v>3.9858945611930839E-2</v>
      </c>
    </row>
    <row r="282" spans="1:21" x14ac:dyDescent="0.25">
      <c r="A282" s="26" t="str">
        <f t="shared" si="3"/>
        <v>08</v>
      </c>
      <c r="B282" s="27" t="str">
        <f t="shared" si="3"/>
        <v>ATLANTICO</v>
      </c>
      <c r="C282" s="27" t="s">
        <v>427</v>
      </c>
      <c r="D282" s="38"/>
      <c r="E282" s="39">
        <v>0</v>
      </c>
      <c r="F282" s="38">
        <v>2</v>
      </c>
      <c r="G282" s="39">
        <v>5.6649199830052434E-5</v>
      </c>
      <c r="H282" s="38">
        <v>2</v>
      </c>
      <c r="I282" s="39">
        <v>2.640403453647716E-5</v>
      </c>
      <c r="J282" s="38"/>
      <c r="K282" s="39">
        <v>0</v>
      </c>
      <c r="L282" s="38">
        <v>1</v>
      </c>
      <c r="M282" s="39">
        <v>2.6479544551833691E-5</v>
      </c>
      <c r="N282" s="38">
        <v>1</v>
      </c>
      <c r="O282" s="39">
        <v>1.287498390627011E-5</v>
      </c>
      <c r="P282" s="40"/>
      <c r="Q282" s="41">
        <v>0</v>
      </c>
      <c r="R282" s="40">
        <v>3</v>
      </c>
      <c r="S282" s="41">
        <v>4.1056521144108331E-5</v>
      </c>
      <c r="T282" s="40">
        <v>3</v>
      </c>
      <c r="U282" s="41">
        <v>1.9554674870939114E-5</v>
      </c>
    </row>
    <row r="283" spans="1:21" x14ac:dyDescent="0.25">
      <c r="A283" s="20" t="str">
        <f t="shared" si="3"/>
        <v>08</v>
      </c>
      <c r="B283" s="21" t="str">
        <f t="shared" si="3"/>
        <v>ATLANTICO</v>
      </c>
      <c r="C283" s="21" t="s">
        <v>428</v>
      </c>
      <c r="D283" s="22"/>
      <c r="E283" s="23">
        <v>0</v>
      </c>
      <c r="F283" s="22"/>
      <c r="G283" s="23">
        <v>0</v>
      </c>
      <c r="H283" s="22"/>
      <c r="I283" s="23">
        <v>0</v>
      </c>
      <c r="J283" s="22"/>
      <c r="K283" s="23">
        <v>0</v>
      </c>
      <c r="L283" s="22">
        <v>1</v>
      </c>
      <c r="M283" s="23">
        <v>2.6479544551833691E-5</v>
      </c>
      <c r="N283" s="22">
        <v>1</v>
      </c>
      <c r="O283" s="23">
        <v>1.287498390627011E-5</v>
      </c>
      <c r="P283" s="24"/>
      <c r="Q283" s="25">
        <v>0</v>
      </c>
      <c r="R283" s="24">
        <v>1</v>
      </c>
      <c r="S283" s="25">
        <v>1.3685507048036108E-5</v>
      </c>
      <c r="T283" s="24">
        <v>1</v>
      </c>
      <c r="U283" s="25">
        <v>6.5182249569797037E-6</v>
      </c>
    </row>
    <row r="284" spans="1:21" x14ac:dyDescent="0.25">
      <c r="A284" s="26" t="str">
        <f t="shared" si="3"/>
        <v>08</v>
      </c>
      <c r="B284" s="27" t="str">
        <f t="shared" si="3"/>
        <v>ATLANTICO</v>
      </c>
      <c r="C284" s="27" t="s">
        <v>429</v>
      </c>
      <c r="D284" s="38"/>
      <c r="E284" s="39">
        <v>0</v>
      </c>
      <c r="F284" s="38">
        <v>438.00000000000011</v>
      </c>
      <c r="G284" s="39">
        <v>1.2406174762781486E-2</v>
      </c>
      <c r="H284" s="38">
        <v>438.00000000000011</v>
      </c>
      <c r="I284" s="39">
        <v>5.7824835634884995E-3</v>
      </c>
      <c r="J284" s="38"/>
      <c r="K284" s="39">
        <v>0</v>
      </c>
      <c r="L284" s="38">
        <v>392.99999999999994</v>
      </c>
      <c r="M284" s="39">
        <v>1.0406461008870637E-2</v>
      </c>
      <c r="N284" s="38">
        <v>392.99999999999994</v>
      </c>
      <c r="O284" s="39">
        <v>5.0598686751641524E-3</v>
      </c>
      <c r="P284" s="40"/>
      <c r="Q284" s="41">
        <v>0</v>
      </c>
      <c r="R284" s="40">
        <v>830.99999999999932</v>
      </c>
      <c r="S284" s="41">
        <v>1.1372656356917997E-2</v>
      </c>
      <c r="T284" s="40">
        <v>830.99999999999932</v>
      </c>
      <c r="U284" s="41">
        <v>5.4166449392501308E-3</v>
      </c>
    </row>
    <row r="285" spans="1:21" x14ac:dyDescent="0.25">
      <c r="A285" s="20" t="str">
        <f t="shared" si="3"/>
        <v>08</v>
      </c>
      <c r="B285" s="21" t="str">
        <f t="shared" si="3"/>
        <v>ATLANTICO</v>
      </c>
      <c r="C285" s="21" t="s">
        <v>430</v>
      </c>
      <c r="D285" s="22"/>
      <c r="E285" s="23">
        <v>0</v>
      </c>
      <c r="F285" s="22">
        <v>2</v>
      </c>
      <c r="G285" s="23">
        <v>5.6649199830052434E-5</v>
      </c>
      <c r="H285" s="22">
        <v>2</v>
      </c>
      <c r="I285" s="23">
        <v>2.640403453647716E-5</v>
      </c>
      <c r="J285" s="22"/>
      <c r="K285" s="23">
        <v>0</v>
      </c>
      <c r="L285" s="22">
        <v>1</v>
      </c>
      <c r="M285" s="23">
        <v>2.6479544551833691E-5</v>
      </c>
      <c r="N285" s="22">
        <v>1</v>
      </c>
      <c r="O285" s="23">
        <v>1.287498390627011E-5</v>
      </c>
      <c r="P285" s="24"/>
      <c r="Q285" s="25">
        <v>0</v>
      </c>
      <c r="R285" s="24">
        <v>3</v>
      </c>
      <c r="S285" s="25">
        <v>4.1056521144108331E-5</v>
      </c>
      <c r="T285" s="24">
        <v>3</v>
      </c>
      <c r="U285" s="25">
        <v>1.9554674870939114E-5</v>
      </c>
    </row>
    <row r="286" spans="1:21" x14ac:dyDescent="0.25">
      <c r="A286" s="26" t="str">
        <f t="shared" si="3"/>
        <v>08</v>
      </c>
      <c r="B286" s="27" t="str">
        <f t="shared" si="3"/>
        <v>ATLANTICO</v>
      </c>
      <c r="C286" s="27" t="s">
        <v>431</v>
      </c>
      <c r="D286" s="38"/>
      <c r="E286" s="39">
        <v>0</v>
      </c>
      <c r="F286" s="38">
        <v>79.000000000000014</v>
      </c>
      <c r="G286" s="39">
        <v>2.2376433932870714E-3</v>
      </c>
      <c r="H286" s="38">
        <v>79.000000000000014</v>
      </c>
      <c r="I286" s="39">
        <v>1.042959364190848E-3</v>
      </c>
      <c r="J286" s="38"/>
      <c r="K286" s="39">
        <v>0</v>
      </c>
      <c r="L286" s="38">
        <v>86.999999999999972</v>
      </c>
      <c r="M286" s="39">
        <v>2.3037203760095299E-3</v>
      </c>
      <c r="N286" s="38">
        <v>86.999999999999972</v>
      </c>
      <c r="O286" s="39">
        <v>1.1201235998454992E-3</v>
      </c>
      <c r="P286" s="40"/>
      <c r="Q286" s="41">
        <v>0</v>
      </c>
      <c r="R286" s="40">
        <v>165.99999999999997</v>
      </c>
      <c r="S286" s="41">
        <v>2.2717941699739934E-3</v>
      </c>
      <c r="T286" s="40">
        <v>165.99999999999997</v>
      </c>
      <c r="U286" s="41">
        <v>1.0820253428586307E-3</v>
      </c>
    </row>
    <row r="287" spans="1:21" x14ac:dyDescent="0.25">
      <c r="A287" s="20" t="str">
        <f t="shared" si="3"/>
        <v>08</v>
      </c>
      <c r="B287" s="21" t="str">
        <f t="shared" si="3"/>
        <v>ATLANTICO</v>
      </c>
      <c r="C287" s="21" t="s">
        <v>433</v>
      </c>
      <c r="D287" s="22"/>
      <c r="E287" s="23">
        <v>0</v>
      </c>
      <c r="F287" s="22">
        <v>8</v>
      </c>
      <c r="G287" s="23">
        <v>2.2659679932020974E-4</v>
      </c>
      <c r="H287" s="22">
        <v>8</v>
      </c>
      <c r="I287" s="23">
        <v>1.0561613814590864E-4</v>
      </c>
      <c r="J287" s="22"/>
      <c r="K287" s="23">
        <v>0</v>
      </c>
      <c r="L287" s="22">
        <v>5</v>
      </c>
      <c r="M287" s="23">
        <v>1.3239772275916843E-4</v>
      </c>
      <c r="N287" s="22">
        <v>5</v>
      </c>
      <c r="O287" s="23">
        <v>6.4374919531350549E-5</v>
      </c>
      <c r="P287" s="24"/>
      <c r="Q287" s="25">
        <v>0</v>
      </c>
      <c r="R287" s="24">
        <v>13</v>
      </c>
      <c r="S287" s="25">
        <v>1.7791159162446941E-4</v>
      </c>
      <c r="T287" s="24">
        <v>13</v>
      </c>
      <c r="U287" s="25">
        <v>8.4736924440736156E-5</v>
      </c>
    </row>
    <row r="288" spans="1:21" x14ac:dyDescent="0.25">
      <c r="A288" s="26" t="str">
        <f t="shared" si="3"/>
        <v>08</v>
      </c>
      <c r="B288" s="27" t="str">
        <f t="shared" si="3"/>
        <v>ATLANTICO</v>
      </c>
      <c r="C288" s="27" t="s">
        <v>434</v>
      </c>
      <c r="D288" s="38"/>
      <c r="E288" s="39">
        <v>0</v>
      </c>
      <c r="F288" s="38">
        <v>113</v>
      </c>
      <c r="G288" s="39">
        <v>3.200679790397962E-3</v>
      </c>
      <c r="H288" s="38">
        <v>113</v>
      </c>
      <c r="I288" s="39">
        <v>1.4918279513109595E-3</v>
      </c>
      <c r="J288" s="38"/>
      <c r="K288" s="39">
        <v>0</v>
      </c>
      <c r="L288" s="38">
        <v>94</v>
      </c>
      <c r="M288" s="39">
        <v>2.4890771878723667E-3</v>
      </c>
      <c r="N288" s="38">
        <v>94</v>
      </c>
      <c r="O288" s="39">
        <v>1.2102484871893903E-3</v>
      </c>
      <c r="P288" s="40"/>
      <c r="Q288" s="41">
        <v>0</v>
      </c>
      <c r="R288" s="40">
        <v>207</v>
      </c>
      <c r="S288" s="41">
        <v>2.8328999589434744E-3</v>
      </c>
      <c r="T288" s="40">
        <v>207</v>
      </c>
      <c r="U288" s="41">
        <v>1.3492725660947987E-3</v>
      </c>
    </row>
    <row r="289" spans="1:21" x14ac:dyDescent="0.25">
      <c r="A289" s="20" t="str">
        <f t="shared" si="3"/>
        <v>08</v>
      </c>
      <c r="B289" s="21" t="str">
        <f t="shared" si="3"/>
        <v>ATLANTICO</v>
      </c>
      <c r="C289" s="21" t="s">
        <v>435</v>
      </c>
      <c r="D289" s="22"/>
      <c r="E289" s="23">
        <v>0</v>
      </c>
      <c r="F289" s="22">
        <v>3</v>
      </c>
      <c r="G289" s="23">
        <v>8.4973799745078648E-5</v>
      </c>
      <c r="H289" s="22">
        <v>3</v>
      </c>
      <c r="I289" s="23">
        <v>3.9606051804715736E-5</v>
      </c>
      <c r="J289" s="22"/>
      <c r="K289" s="23">
        <v>0</v>
      </c>
      <c r="L289" s="22"/>
      <c r="M289" s="23">
        <v>0</v>
      </c>
      <c r="N289" s="22"/>
      <c r="O289" s="23">
        <v>0</v>
      </c>
      <c r="P289" s="24"/>
      <c r="Q289" s="25">
        <v>0</v>
      </c>
      <c r="R289" s="24">
        <v>3</v>
      </c>
      <c r="S289" s="25">
        <v>4.1056521144108331E-5</v>
      </c>
      <c r="T289" s="24">
        <v>3</v>
      </c>
      <c r="U289" s="25">
        <v>1.9554674870939114E-5</v>
      </c>
    </row>
    <row r="290" spans="1:21" x14ac:dyDescent="0.25">
      <c r="A290" s="26" t="str">
        <f t="shared" si="3"/>
        <v>08</v>
      </c>
      <c r="B290" s="27" t="str">
        <f t="shared" si="3"/>
        <v>ATLANTICO</v>
      </c>
      <c r="C290" s="27" t="s">
        <v>436</v>
      </c>
      <c r="D290" s="38"/>
      <c r="E290" s="39">
        <v>0</v>
      </c>
      <c r="F290" s="38"/>
      <c r="G290" s="39">
        <v>0</v>
      </c>
      <c r="H290" s="38"/>
      <c r="I290" s="39">
        <v>0</v>
      </c>
      <c r="J290" s="38"/>
      <c r="K290" s="39">
        <v>0</v>
      </c>
      <c r="L290" s="38">
        <v>1</v>
      </c>
      <c r="M290" s="39">
        <v>2.6479544551833691E-5</v>
      </c>
      <c r="N290" s="38">
        <v>1</v>
      </c>
      <c r="O290" s="39">
        <v>1.287498390627011E-5</v>
      </c>
      <c r="P290" s="40"/>
      <c r="Q290" s="41">
        <v>0</v>
      </c>
      <c r="R290" s="40">
        <v>1</v>
      </c>
      <c r="S290" s="41">
        <v>1.3685507048036108E-5</v>
      </c>
      <c r="T290" s="40">
        <v>1</v>
      </c>
      <c r="U290" s="41">
        <v>6.5182249569797037E-6</v>
      </c>
    </row>
    <row r="291" spans="1:21" x14ac:dyDescent="0.25">
      <c r="A291" s="20" t="str">
        <f t="shared" si="3"/>
        <v>08</v>
      </c>
      <c r="B291" s="21" t="str">
        <f t="shared" si="3"/>
        <v>ATLANTICO</v>
      </c>
      <c r="C291" s="21" t="s">
        <v>437</v>
      </c>
      <c r="D291" s="22">
        <v>10.000000000000002</v>
      </c>
      <c r="E291" s="23">
        <v>2.4727380628570037E-4</v>
      </c>
      <c r="F291" s="22">
        <v>5046.0000000000009</v>
      </c>
      <c r="G291" s="23">
        <v>0.14292593117122232</v>
      </c>
      <c r="H291" s="22">
        <v>5056</v>
      </c>
      <c r="I291" s="23">
        <v>6.6749399308214261E-2</v>
      </c>
      <c r="J291" s="22">
        <v>17</v>
      </c>
      <c r="K291" s="23">
        <v>4.2601177797268531E-4</v>
      </c>
      <c r="L291" s="22">
        <v>5782.9999999999982</v>
      </c>
      <c r="M291" s="23">
        <v>0.15313120614325418</v>
      </c>
      <c r="N291" s="22">
        <v>5800.0000000000009</v>
      </c>
      <c r="O291" s="23">
        <v>7.4674906656366655E-2</v>
      </c>
      <c r="P291" s="24">
        <v>27</v>
      </c>
      <c r="Q291" s="25">
        <v>3.3604659846165241E-4</v>
      </c>
      <c r="R291" s="24">
        <v>10828.999999999998</v>
      </c>
      <c r="S291" s="25">
        <v>0.148200355823183</v>
      </c>
      <c r="T291" s="24">
        <v>10855.999999999995</v>
      </c>
      <c r="U291" s="25">
        <v>7.0761850132971635E-2</v>
      </c>
    </row>
    <row r="292" spans="1:21" x14ac:dyDescent="0.25">
      <c r="A292" s="26" t="str">
        <f t="shared" si="3"/>
        <v>08</v>
      </c>
      <c r="B292" s="27" t="str">
        <f t="shared" si="3"/>
        <v>ATLANTICO</v>
      </c>
      <c r="C292" s="27" t="s">
        <v>438</v>
      </c>
      <c r="D292" s="38"/>
      <c r="E292" s="39">
        <v>0</v>
      </c>
      <c r="F292" s="38">
        <v>294.00000000000006</v>
      </c>
      <c r="G292" s="39">
        <v>8.3274323750177088E-3</v>
      </c>
      <c r="H292" s="38">
        <v>294.00000000000006</v>
      </c>
      <c r="I292" s="39">
        <v>3.8813930768621429E-3</v>
      </c>
      <c r="J292" s="38">
        <v>1</v>
      </c>
      <c r="K292" s="39">
        <v>2.5059516351334433E-5</v>
      </c>
      <c r="L292" s="38">
        <v>299</v>
      </c>
      <c r="M292" s="39">
        <v>7.9173838209982729E-3</v>
      </c>
      <c r="N292" s="38">
        <v>299.99999999999989</v>
      </c>
      <c r="O292" s="39">
        <v>3.8624951718810321E-3</v>
      </c>
      <c r="P292" s="40">
        <v>1</v>
      </c>
      <c r="Q292" s="41">
        <v>1.2446170313394534E-5</v>
      </c>
      <c r="R292" s="40">
        <v>593.00000000000011</v>
      </c>
      <c r="S292" s="41">
        <v>8.1155056794854144E-3</v>
      </c>
      <c r="T292" s="40">
        <v>594</v>
      </c>
      <c r="U292" s="41">
        <v>3.8718256244459444E-3</v>
      </c>
    </row>
    <row r="293" spans="1:21" x14ac:dyDescent="0.25">
      <c r="A293" s="20" t="str">
        <f t="shared" si="3"/>
        <v>08</v>
      </c>
      <c r="B293" s="21" t="str">
        <f t="shared" si="3"/>
        <v>ATLANTICO</v>
      </c>
      <c r="C293" s="21" t="s">
        <v>439</v>
      </c>
      <c r="D293" s="22"/>
      <c r="E293" s="23">
        <v>0</v>
      </c>
      <c r="F293" s="22">
        <v>1</v>
      </c>
      <c r="G293" s="23">
        <v>2.8324599915026217E-5</v>
      </c>
      <c r="H293" s="22">
        <v>1</v>
      </c>
      <c r="I293" s="23">
        <v>1.320201726823858E-5</v>
      </c>
      <c r="J293" s="22"/>
      <c r="K293" s="23">
        <v>0</v>
      </c>
      <c r="L293" s="22">
        <v>5</v>
      </c>
      <c r="M293" s="23">
        <v>1.3239772275916843E-4</v>
      </c>
      <c r="N293" s="22">
        <v>5</v>
      </c>
      <c r="O293" s="23">
        <v>6.4374919531350549E-5</v>
      </c>
      <c r="P293" s="24"/>
      <c r="Q293" s="25">
        <v>0</v>
      </c>
      <c r="R293" s="24">
        <v>6</v>
      </c>
      <c r="S293" s="25">
        <v>8.2113042288216661E-5</v>
      </c>
      <c r="T293" s="24">
        <v>6</v>
      </c>
      <c r="U293" s="25">
        <v>3.9109349741878227E-5</v>
      </c>
    </row>
    <row r="294" spans="1:21" x14ac:dyDescent="0.25">
      <c r="A294" s="26" t="str">
        <f t="shared" si="3"/>
        <v>08</v>
      </c>
      <c r="B294" s="27" t="str">
        <f t="shared" si="3"/>
        <v>ATLANTICO</v>
      </c>
      <c r="C294" s="27" t="s">
        <v>440</v>
      </c>
      <c r="D294" s="38"/>
      <c r="E294" s="39">
        <v>0</v>
      </c>
      <c r="F294" s="38"/>
      <c r="G294" s="39">
        <v>0</v>
      </c>
      <c r="H294" s="38"/>
      <c r="I294" s="39">
        <v>0</v>
      </c>
      <c r="J294" s="38"/>
      <c r="K294" s="39">
        <v>0</v>
      </c>
      <c r="L294" s="38">
        <v>2</v>
      </c>
      <c r="M294" s="39">
        <v>5.2959089103667382E-5</v>
      </c>
      <c r="N294" s="38">
        <v>2</v>
      </c>
      <c r="O294" s="39">
        <v>2.5749967812540219E-5</v>
      </c>
      <c r="P294" s="40"/>
      <c r="Q294" s="41">
        <v>0</v>
      </c>
      <c r="R294" s="40">
        <v>2</v>
      </c>
      <c r="S294" s="41">
        <v>2.7371014096072216E-5</v>
      </c>
      <c r="T294" s="40">
        <v>2</v>
      </c>
      <c r="U294" s="41">
        <v>1.3036449913959407E-5</v>
      </c>
    </row>
    <row r="295" spans="1:21" x14ac:dyDescent="0.25">
      <c r="A295" s="20" t="str">
        <f t="shared" si="3"/>
        <v>08</v>
      </c>
      <c r="B295" s="21" t="str">
        <f t="shared" si="3"/>
        <v>ATLANTICO</v>
      </c>
      <c r="C295" s="21" t="s">
        <v>442</v>
      </c>
      <c r="D295" s="22"/>
      <c r="E295" s="23">
        <v>0</v>
      </c>
      <c r="F295" s="22">
        <v>169.99999999999997</v>
      </c>
      <c r="G295" s="23">
        <v>4.8151819855544566E-3</v>
      </c>
      <c r="H295" s="22">
        <v>169.99999999999997</v>
      </c>
      <c r="I295" s="23">
        <v>2.2443429356005583E-3</v>
      </c>
      <c r="J295" s="22"/>
      <c r="K295" s="23">
        <v>0</v>
      </c>
      <c r="L295" s="22">
        <v>112.00000000000001</v>
      </c>
      <c r="M295" s="23">
        <v>2.9657089898053736E-3</v>
      </c>
      <c r="N295" s="22">
        <v>112.00000000000001</v>
      </c>
      <c r="O295" s="23">
        <v>1.4419981975022525E-3</v>
      </c>
      <c r="P295" s="24"/>
      <c r="Q295" s="25">
        <v>0</v>
      </c>
      <c r="R295" s="24">
        <v>282</v>
      </c>
      <c r="S295" s="25">
        <v>3.8593129875461821E-3</v>
      </c>
      <c r="T295" s="24">
        <v>282</v>
      </c>
      <c r="U295" s="25">
        <v>1.8381394378682763E-3</v>
      </c>
    </row>
    <row r="296" spans="1:21" x14ac:dyDescent="0.25">
      <c r="A296" s="26" t="str">
        <f t="shared" si="3"/>
        <v>08</v>
      </c>
      <c r="B296" s="27" t="str">
        <f t="shared" si="3"/>
        <v>ATLANTICO</v>
      </c>
      <c r="C296" s="27" t="s">
        <v>443</v>
      </c>
      <c r="D296" s="38"/>
      <c r="E296" s="39">
        <v>0</v>
      </c>
      <c r="F296" s="38">
        <v>6</v>
      </c>
      <c r="G296" s="39">
        <v>1.699475994901573E-4</v>
      </c>
      <c r="H296" s="38">
        <v>6</v>
      </c>
      <c r="I296" s="39">
        <v>7.9212103609431473E-5</v>
      </c>
      <c r="J296" s="38"/>
      <c r="K296" s="39">
        <v>0</v>
      </c>
      <c r="L296" s="38">
        <v>7</v>
      </c>
      <c r="M296" s="39">
        <v>1.8535681186283579E-4</v>
      </c>
      <c r="N296" s="38">
        <v>7</v>
      </c>
      <c r="O296" s="39">
        <v>9.0124887343890768E-5</v>
      </c>
      <c r="P296" s="40"/>
      <c r="Q296" s="41">
        <v>0</v>
      </c>
      <c r="R296" s="40">
        <v>13</v>
      </c>
      <c r="S296" s="41">
        <v>1.7791159162446941E-4</v>
      </c>
      <c r="T296" s="40">
        <v>13</v>
      </c>
      <c r="U296" s="41">
        <v>8.4736924440736156E-5</v>
      </c>
    </row>
    <row r="297" spans="1:21" x14ac:dyDescent="0.25">
      <c r="A297" s="20" t="str">
        <f t="shared" si="3"/>
        <v>08</v>
      </c>
      <c r="B297" s="21" t="str">
        <f t="shared" si="3"/>
        <v>ATLANTICO</v>
      </c>
      <c r="C297" s="21" t="s">
        <v>444</v>
      </c>
      <c r="D297" s="22"/>
      <c r="E297" s="23">
        <v>0</v>
      </c>
      <c r="F297" s="22">
        <v>9</v>
      </c>
      <c r="G297" s="23">
        <v>2.5492139923523598E-4</v>
      </c>
      <c r="H297" s="22">
        <v>9</v>
      </c>
      <c r="I297" s="23">
        <v>1.1881815541414721E-4</v>
      </c>
      <c r="J297" s="22"/>
      <c r="K297" s="23">
        <v>0</v>
      </c>
      <c r="L297" s="22">
        <v>7</v>
      </c>
      <c r="M297" s="23">
        <v>1.8535681186283579E-4</v>
      </c>
      <c r="N297" s="22">
        <v>7</v>
      </c>
      <c r="O297" s="23">
        <v>9.0124887343890768E-5</v>
      </c>
      <c r="P297" s="24"/>
      <c r="Q297" s="25">
        <v>0</v>
      </c>
      <c r="R297" s="24">
        <v>16</v>
      </c>
      <c r="S297" s="25">
        <v>2.1896811276857773E-4</v>
      </c>
      <c r="T297" s="24">
        <v>16</v>
      </c>
      <c r="U297" s="25">
        <v>1.0429159931167526E-4</v>
      </c>
    </row>
    <row r="298" spans="1:21" x14ac:dyDescent="0.25">
      <c r="A298" s="26" t="str">
        <f t="shared" si="3"/>
        <v>08</v>
      </c>
      <c r="B298" s="27" t="str">
        <f t="shared" si="3"/>
        <v>ATLANTICO</v>
      </c>
      <c r="C298" s="27" t="s">
        <v>445</v>
      </c>
      <c r="D298" s="38"/>
      <c r="E298" s="39">
        <v>0</v>
      </c>
      <c r="F298" s="38">
        <v>45.000000000000007</v>
      </c>
      <c r="G298" s="39">
        <v>1.2746069961761799E-3</v>
      </c>
      <c r="H298" s="38">
        <v>45.000000000000007</v>
      </c>
      <c r="I298" s="39">
        <v>5.9409077707073613E-4</v>
      </c>
      <c r="J298" s="38"/>
      <c r="K298" s="39">
        <v>0</v>
      </c>
      <c r="L298" s="38">
        <v>43.000000000000007</v>
      </c>
      <c r="M298" s="39">
        <v>1.1386204157288488E-3</v>
      </c>
      <c r="N298" s="38">
        <v>43.000000000000007</v>
      </c>
      <c r="O298" s="39">
        <v>5.5362430796961483E-4</v>
      </c>
      <c r="P298" s="40"/>
      <c r="Q298" s="41">
        <v>0</v>
      </c>
      <c r="R298" s="40">
        <v>88</v>
      </c>
      <c r="S298" s="41">
        <v>1.2043246202271774E-3</v>
      </c>
      <c r="T298" s="40">
        <v>88</v>
      </c>
      <c r="U298" s="41">
        <v>5.7360379621421392E-4</v>
      </c>
    </row>
    <row r="299" spans="1:21" x14ac:dyDescent="0.25">
      <c r="A299" s="20" t="str">
        <f t="shared" si="3"/>
        <v>08</v>
      </c>
      <c r="B299" s="21" t="str">
        <f t="shared" si="3"/>
        <v>ATLANTICO</v>
      </c>
      <c r="C299" s="21" t="s">
        <v>446</v>
      </c>
      <c r="D299" s="22"/>
      <c r="E299" s="23">
        <v>0</v>
      </c>
      <c r="F299" s="22">
        <v>1</v>
      </c>
      <c r="G299" s="23">
        <v>2.8324599915026217E-5</v>
      </c>
      <c r="H299" s="22">
        <v>1</v>
      </c>
      <c r="I299" s="23">
        <v>1.320201726823858E-5</v>
      </c>
      <c r="J299" s="22"/>
      <c r="K299" s="23">
        <v>0</v>
      </c>
      <c r="L299" s="22">
        <v>2</v>
      </c>
      <c r="M299" s="23">
        <v>5.2959089103667382E-5</v>
      </c>
      <c r="N299" s="22">
        <v>2</v>
      </c>
      <c r="O299" s="23">
        <v>2.5749967812540219E-5</v>
      </c>
      <c r="P299" s="24"/>
      <c r="Q299" s="25">
        <v>0</v>
      </c>
      <c r="R299" s="24">
        <v>3</v>
      </c>
      <c r="S299" s="25">
        <v>4.1056521144108331E-5</v>
      </c>
      <c r="T299" s="24">
        <v>3</v>
      </c>
      <c r="U299" s="25">
        <v>1.9554674870939114E-5</v>
      </c>
    </row>
    <row r="300" spans="1:21" x14ac:dyDescent="0.25">
      <c r="A300" s="26" t="str">
        <f t="shared" si="3"/>
        <v>08</v>
      </c>
      <c r="B300" s="27" t="str">
        <f t="shared" si="3"/>
        <v>ATLANTICO</v>
      </c>
      <c r="C300" s="27" t="s">
        <v>447</v>
      </c>
      <c r="D300" s="38"/>
      <c r="E300" s="39">
        <v>0</v>
      </c>
      <c r="F300" s="38">
        <v>2539.0000000000005</v>
      </c>
      <c r="G300" s="39">
        <v>7.191615918425158E-2</v>
      </c>
      <c r="H300" s="38">
        <v>2539.0000000000005</v>
      </c>
      <c r="I300" s="39">
        <v>3.3519921844057755E-2</v>
      </c>
      <c r="J300" s="38"/>
      <c r="K300" s="39">
        <v>0</v>
      </c>
      <c r="L300" s="38">
        <v>2863.9999999999995</v>
      </c>
      <c r="M300" s="39">
        <v>7.5837415596451671E-2</v>
      </c>
      <c r="N300" s="38">
        <v>2863.9999999999995</v>
      </c>
      <c r="O300" s="39">
        <v>3.6873953907557586E-2</v>
      </c>
      <c r="P300" s="40"/>
      <c r="Q300" s="41">
        <v>0</v>
      </c>
      <c r="R300" s="40">
        <v>5403</v>
      </c>
      <c r="S300" s="41">
        <v>7.3942794580539095E-2</v>
      </c>
      <c r="T300" s="40">
        <v>5403</v>
      </c>
      <c r="U300" s="41">
        <v>3.5217969442561343E-2</v>
      </c>
    </row>
    <row r="301" spans="1:21" x14ac:dyDescent="0.25">
      <c r="A301" s="20" t="str">
        <f t="shared" si="3"/>
        <v>08</v>
      </c>
      <c r="B301" s="21" t="str">
        <f t="shared" si="3"/>
        <v>ATLANTICO</v>
      </c>
      <c r="C301" s="21" t="s">
        <v>448</v>
      </c>
      <c r="D301" s="22"/>
      <c r="E301" s="23">
        <v>0</v>
      </c>
      <c r="F301" s="22">
        <v>2</v>
      </c>
      <c r="G301" s="23">
        <v>5.6649199830052434E-5</v>
      </c>
      <c r="H301" s="22">
        <v>2</v>
      </c>
      <c r="I301" s="23">
        <v>2.640403453647716E-5</v>
      </c>
      <c r="J301" s="22"/>
      <c r="K301" s="23">
        <v>0</v>
      </c>
      <c r="L301" s="22">
        <v>1</v>
      </c>
      <c r="M301" s="23">
        <v>2.6479544551833691E-5</v>
      </c>
      <c r="N301" s="22">
        <v>1</v>
      </c>
      <c r="O301" s="23">
        <v>1.287498390627011E-5</v>
      </c>
      <c r="P301" s="24"/>
      <c r="Q301" s="25">
        <v>0</v>
      </c>
      <c r="R301" s="24">
        <v>3</v>
      </c>
      <c r="S301" s="25">
        <v>4.1056521144108331E-5</v>
      </c>
      <c r="T301" s="24">
        <v>3</v>
      </c>
      <c r="U301" s="25">
        <v>1.9554674870939114E-5</v>
      </c>
    </row>
    <row r="302" spans="1:21" x14ac:dyDescent="0.25">
      <c r="A302" s="26" t="str">
        <f t="shared" si="3"/>
        <v>08</v>
      </c>
      <c r="B302" s="27" t="str">
        <f t="shared" si="3"/>
        <v>ATLANTICO</v>
      </c>
      <c r="C302" s="27" t="s">
        <v>449</v>
      </c>
      <c r="D302" s="38"/>
      <c r="E302" s="39">
        <v>0</v>
      </c>
      <c r="F302" s="38">
        <v>4</v>
      </c>
      <c r="G302" s="39">
        <v>1.1329839966010487E-4</v>
      </c>
      <c r="H302" s="38">
        <v>4</v>
      </c>
      <c r="I302" s="39">
        <v>5.280806907295432E-5</v>
      </c>
      <c r="J302" s="38"/>
      <c r="K302" s="39">
        <v>0</v>
      </c>
      <c r="L302" s="38">
        <v>6</v>
      </c>
      <c r="M302" s="39">
        <v>1.5887726731100214E-4</v>
      </c>
      <c r="N302" s="38">
        <v>6</v>
      </c>
      <c r="O302" s="39">
        <v>7.7249903437620658E-5</v>
      </c>
      <c r="P302" s="40"/>
      <c r="Q302" s="41">
        <v>0</v>
      </c>
      <c r="R302" s="40">
        <v>10</v>
      </c>
      <c r="S302" s="41">
        <v>1.3685507048036107E-4</v>
      </c>
      <c r="T302" s="40">
        <v>10</v>
      </c>
      <c r="U302" s="41">
        <v>6.5182249569797039E-5</v>
      </c>
    </row>
    <row r="303" spans="1:21" x14ac:dyDescent="0.25">
      <c r="A303" s="20" t="str">
        <f t="shared" si="3"/>
        <v>08</v>
      </c>
      <c r="B303" s="21" t="str">
        <f t="shared" si="3"/>
        <v>ATLANTICO</v>
      </c>
      <c r="C303" s="21" t="s">
        <v>450</v>
      </c>
      <c r="D303" s="22"/>
      <c r="E303" s="23">
        <v>0</v>
      </c>
      <c r="F303" s="22">
        <v>2</v>
      </c>
      <c r="G303" s="23">
        <v>5.6649199830052434E-5</v>
      </c>
      <c r="H303" s="22">
        <v>2</v>
      </c>
      <c r="I303" s="23">
        <v>2.640403453647716E-5</v>
      </c>
      <c r="J303" s="22"/>
      <c r="K303" s="23">
        <v>0</v>
      </c>
      <c r="L303" s="22">
        <v>8</v>
      </c>
      <c r="M303" s="23">
        <v>2.1183635641466953E-4</v>
      </c>
      <c r="N303" s="22">
        <v>8</v>
      </c>
      <c r="O303" s="23">
        <v>1.0299987125016088E-4</v>
      </c>
      <c r="P303" s="24"/>
      <c r="Q303" s="25">
        <v>0</v>
      </c>
      <c r="R303" s="24">
        <v>10</v>
      </c>
      <c r="S303" s="25">
        <v>1.3685507048036107E-4</v>
      </c>
      <c r="T303" s="24">
        <v>10</v>
      </c>
      <c r="U303" s="25">
        <v>6.5182249569797039E-5</v>
      </c>
    </row>
    <row r="304" spans="1:21" x14ac:dyDescent="0.25">
      <c r="A304" s="26" t="str">
        <f t="shared" si="3"/>
        <v>08</v>
      </c>
      <c r="B304" s="27" t="str">
        <f t="shared" si="3"/>
        <v>ATLANTICO</v>
      </c>
      <c r="C304" s="27" t="s">
        <v>451</v>
      </c>
      <c r="D304" s="38"/>
      <c r="E304" s="39">
        <v>0</v>
      </c>
      <c r="F304" s="38">
        <v>11</v>
      </c>
      <c r="G304" s="39">
        <v>3.1157059906528837E-4</v>
      </c>
      <c r="H304" s="38">
        <v>11</v>
      </c>
      <c r="I304" s="39">
        <v>1.4522218995062438E-4</v>
      </c>
      <c r="J304" s="38"/>
      <c r="K304" s="39">
        <v>0</v>
      </c>
      <c r="L304" s="38">
        <v>12</v>
      </c>
      <c r="M304" s="39">
        <v>3.1775453462200428E-4</v>
      </c>
      <c r="N304" s="38">
        <v>12</v>
      </c>
      <c r="O304" s="39">
        <v>1.5449980687524132E-4</v>
      </c>
      <c r="P304" s="40"/>
      <c r="Q304" s="41">
        <v>0</v>
      </c>
      <c r="R304" s="40">
        <v>23.000000000000007</v>
      </c>
      <c r="S304" s="41">
        <v>3.1476666210483056E-4</v>
      </c>
      <c r="T304" s="40">
        <v>23.000000000000007</v>
      </c>
      <c r="U304" s="41">
        <v>1.4991917401053324E-4</v>
      </c>
    </row>
    <row r="305" spans="1:21" x14ac:dyDescent="0.25">
      <c r="A305" s="20" t="str">
        <f t="shared" si="3"/>
        <v>08</v>
      </c>
      <c r="B305" s="21" t="str">
        <f t="shared" si="3"/>
        <v>ATLANTICO</v>
      </c>
      <c r="C305" s="21" t="s">
        <v>452</v>
      </c>
      <c r="D305" s="22">
        <v>32387.99999999992</v>
      </c>
      <c r="E305" s="23">
        <v>0.80087040379812424</v>
      </c>
      <c r="F305" s="22">
        <v>1</v>
      </c>
      <c r="G305" s="23">
        <v>2.8324599915026217E-5</v>
      </c>
      <c r="H305" s="22">
        <v>32389.000000000029</v>
      </c>
      <c r="I305" s="23">
        <v>0.42760013730097973</v>
      </c>
      <c r="J305" s="22">
        <v>25215.99999999996</v>
      </c>
      <c r="K305" s="23">
        <v>0.63190076431524811</v>
      </c>
      <c r="L305" s="22">
        <v>3</v>
      </c>
      <c r="M305" s="23">
        <v>7.943863365550107E-5</v>
      </c>
      <c r="N305" s="22">
        <v>25219.000000000025</v>
      </c>
      <c r="O305" s="23">
        <v>0.32469421913222624</v>
      </c>
      <c r="P305" s="24">
        <v>57604.000000000044</v>
      </c>
      <c r="Q305" s="25">
        <v>0.71694919473277929</v>
      </c>
      <c r="R305" s="24">
        <v>4</v>
      </c>
      <c r="S305" s="25">
        <v>5.4742028192144432E-5</v>
      </c>
      <c r="T305" s="24">
        <v>57608.000000000044</v>
      </c>
      <c r="U305" s="25">
        <v>0.37550190332168709</v>
      </c>
    </row>
    <row r="306" spans="1:21" x14ac:dyDescent="0.25">
      <c r="A306" s="26" t="str">
        <f t="shared" si="3"/>
        <v>08</v>
      </c>
      <c r="B306" s="27" t="str">
        <f t="shared" si="3"/>
        <v>ATLANTICO</v>
      </c>
      <c r="C306" s="27" t="s">
        <v>454</v>
      </c>
      <c r="D306" s="38"/>
      <c r="E306" s="39">
        <v>0</v>
      </c>
      <c r="F306" s="38">
        <v>1095</v>
      </c>
      <c r="G306" s="39">
        <v>3.1015436906953707E-2</v>
      </c>
      <c r="H306" s="38">
        <v>1095</v>
      </c>
      <c r="I306" s="39">
        <v>1.4456208908721244E-2</v>
      </c>
      <c r="J306" s="38"/>
      <c r="K306" s="39">
        <v>0</v>
      </c>
      <c r="L306" s="38">
        <v>1301.0000000000002</v>
      </c>
      <c r="M306" s="39">
        <v>3.4449887461935634E-2</v>
      </c>
      <c r="N306" s="38">
        <v>1301.0000000000002</v>
      </c>
      <c r="O306" s="39">
        <v>1.6750354062057417E-2</v>
      </c>
      <c r="P306" s="40"/>
      <c r="Q306" s="41">
        <v>0</v>
      </c>
      <c r="R306" s="40">
        <v>2395.9999999999986</v>
      </c>
      <c r="S306" s="41">
        <v>3.2790474887094495E-2</v>
      </c>
      <c r="T306" s="40">
        <v>2395.9999999999986</v>
      </c>
      <c r="U306" s="41">
        <v>1.5617666996923362E-2</v>
      </c>
    </row>
    <row r="307" spans="1:21" x14ac:dyDescent="0.25">
      <c r="A307" s="20" t="str">
        <f t="shared" si="3"/>
        <v>08</v>
      </c>
      <c r="B307" s="21" t="str">
        <f t="shared" si="3"/>
        <v>ATLANTICO</v>
      </c>
      <c r="C307" s="21" t="s">
        <v>455</v>
      </c>
      <c r="D307" s="22">
        <v>81.999999999999986</v>
      </c>
      <c r="E307" s="23">
        <v>2.0276452115427423E-3</v>
      </c>
      <c r="F307" s="22">
        <v>6</v>
      </c>
      <c r="G307" s="23">
        <v>1.699475994901573E-4</v>
      </c>
      <c r="H307" s="22">
        <v>87.999999999999986</v>
      </c>
      <c r="I307" s="23">
        <v>1.1617775196049948E-3</v>
      </c>
      <c r="J307" s="22">
        <v>103</v>
      </c>
      <c r="K307" s="23">
        <v>2.5811301841874466E-3</v>
      </c>
      <c r="L307" s="22">
        <v>5</v>
      </c>
      <c r="M307" s="23">
        <v>1.3239772275916843E-4</v>
      </c>
      <c r="N307" s="22">
        <v>108</v>
      </c>
      <c r="O307" s="23">
        <v>1.3904982618771719E-3</v>
      </c>
      <c r="P307" s="24">
        <v>184.99999999999997</v>
      </c>
      <c r="Q307" s="25">
        <v>2.3025415079779886E-3</v>
      </c>
      <c r="R307" s="24">
        <v>11</v>
      </c>
      <c r="S307" s="25">
        <v>1.5054057752839718E-4</v>
      </c>
      <c r="T307" s="24">
        <v>195.99999999999997</v>
      </c>
      <c r="U307" s="25">
        <v>1.2775720915680219E-3</v>
      </c>
    </row>
    <row r="308" spans="1:21" x14ac:dyDescent="0.25">
      <c r="A308" s="26" t="str">
        <f t="shared" si="3"/>
        <v>08</v>
      </c>
      <c r="B308" s="27" t="str">
        <f t="shared" si="3"/>
        <v>ATLANTICO</v>
      </c>
      <c r="C308" s="27" t="s">
        <v>456</v>
      </c>
      <c r="D308" s="38"/>
      <c r="E308" s="39">
        <v>0</v>
      </c>
      <c r="F308" s="38">
        <v>25.000000000000007</v>
      </c>
      <c r="G308" s="39">
        <v>7.0811499787565573E-4</v>
      </c>
      <c r="H308" s="38">
        <v>25.000000000000007</v>
      </c>
      <c r="I308" s="39">
        <v>3.3005043170596457E-4</v>
      </c>
      <c r="J308" s="38"/>
      <c r="K308" s="39">
        <v>0</v>
      </c>
      <c r="L308" s="38">
        <v>32.000000000000007</v>
      </c>
      <c r="M308" s="39">
        <v>8.4734542565867823E-4</v>
      </c>
      <c r="N308" s="38">
        <v>32.000000000000007</v>
      </c>
      <c r="O308" s="39">
        <v>4.1199948500064367E-4</v>
      </c>
      <c r="P308" s="40"/>
      <c r="Q308" s="41">
        <v>0</v>
      </c>
      <c r="R308" s="40">
        <v>57.000000000000014</v>
      </c>
      <c r="S308" s="41">
        <v>7.800739017380583E-4</v>
      </c>
      <c r="T308" s="40">
        <v>57.000000000000014</v>
      </c>
      <c r="U308" s="41">
        <v>3.7153882254784324E-4</v>
      </c>
    </row>
    <row r="309" spans="1:21" x14ac:dyDescent="0.25">
      <c r="A309" s="20" t="str">
        <f t="shared" si="3"/>
        <v>08</v>
      </c>
      <c r="B309" s="21" t="str">
        <f t="shared" si="3"/>
        <v>ATLANTICO</v>
      </c>
      <c r="C309" s="21" t="s">
        <v>457</v>
      </c>
      <c r="D309" s="22"/>
      <c r="E309" s="23">
        <v>0</v>
      </c>
      <c r="F309" s="22">
        <v>3</v>
      </c>
      <c r="G309" s="23">
        <v>8.4973799745078648E-5</v>
      </c>
      <c r="H309" s="22">
        <v>3</v>
      </c>
      <c r="I309" s="23">
        <v>3.9606051804715736E-5</v>
      </c>
      <c r="J309" s="22"/>
      <c r="K309" s="23">
        <v>0</v>
      </c>
      <c r="L309" s="22">
        <v>1</v>
      </c>
      <c r="M309" s="23">
        <v>2.6479544551833691E-5</v>
      </c>
      <c r="N309" s="22">
        <v>1</v>
      </c>
      <c r="O309" s="23">
        <v>1.287498390627011E-5</v>
      </c>
      <c r="P309" s="24"/>
      <c r="Q309" s="25">
        <v>0</v>
      </c>
      <c r="R309" s="24">
        <v>4</v>
      </c>
      <c r="S309" s="25">
        <v>5.4742028192144432E-5</v>
      </c>
      <c r="T309" s="24">
        <v>4</v>
      </c>
      <c r="U309" s="25">
        <v>2.6072899827918815E-5</v>
      </c>
    </row>
    <row r="310" spans="1:21" x14ac:dyDescent="0.25">
      <c r="A310" s="26" t="str">
        <f t="shared" si="3"/>
        <v>08</v>
      </c>
      <c r="B310" s="27" t="str">
        <f t="shared" si="3"/>
        <v>ATLANTICO</v>
      </c>
      <c r="C310" s="27" t="s">
        <v>458</v>
      </c>
      <c r="D310" s="38">
        <v>1</v>
      </c>
      <c r="E310" s="39">
        <v>2.4727380628570033E-5</v>
      </c>
      <c r="F310" s="38">
        <v>4509.9999999999945</v>
      </c>
      <c r="G310" s="39">
        <v>0.12774394561676808</v>
      </c>
      <c r="H310" s="38">
        <v>4510.9999999999945</v>
      </c>
      <c r="I310" s="39">
        <v>5.9554299897024168E-2</v>
      </c>
      <c r="J310" s="38">
        <v>3</v>
      </c>
      <c r="K310" s="39">
        <v>7.5178549054003303E-5</v>
      </c>
      <c r="L310" s="38">
        <v>4445.0000000000009</v>
      </c>
      <c r="M310" s="39">
        <v>0.11770157553290077</v>
      </c>
      <c r="N310" s="38">
        <v>4448</v>
      </c>
      <c r="O310" s="39">
        <v>5.7267928415089452E-2</v>
      </c>
      <c r="P310" s="40">
        <v>4</v>
      </c>
      <c r="Q310" s="41">
        <v>4.9784681253578136E-5</v>
      </c>
      <c r="R310" s="40">
        <v>8955.0000000000036</v>
      </c>
      <c r="S310" s="41">
        <v>0.1225537156151634</v>
      </c>
      <c r="T310" s="40">
        <v>8958.9999999999964</v>
      </c>
      <c r="U310" s="41">
        <v>5.8396777389581149E-2</v>
      </c>
    </row>
    <row r="311" spans="1:21" x14ac:dyDescent="0.25">
      <c r="A311" s="20" t="str">
        <f t="shared" si="3"/>
        <v>08</v>
      </c>
      <c r="B311" s="21" t="str">
        <f t="shared" si="3"/>
        <v>ATLANTICO</v>
      </c>
      <c r="C311" s="21" t="s">
        <v>459</v>
      </c>
      <c r="D311" s="22"/>
      <c r="E311" s="23">
        <v>0</v>
      </c>
      <c r="F311" s="22"/>
      <c r="G311" s="23">
        <v>0</v>
      </c>
      <c r="H311" s="22"/>
      <c r="I311" s="23">
        <v>0</v>
      </c>
      <c r="J311" s="22"/>
      <c r="K311" s="23">
        <v>0</v>
      </c>
      <c r="L311" s="22">
        <v>1</v>
      </c>
      <c r="M311" s="23">
        <v>2.6479544551833691E-5</v>
      </c>
      <c r="N311" s="22">
        <v>1</v>
      </c>
      <c r="O311" s="23">
        <v>1.287498390627011E-5</v>
      </c>
      <c r="P311" s="24"/>
      <c r="Q311" s="25">
        <v>0</v>
      </c>
      <c r="R311" s="24">
        <v>1</v>
      </c>
      <c r="S311" s="25">
        <v>1.3685507048036108E-5</v>
      </c>
      <c r="T311" s="24">
        <v>1</v>
      </c>
      <c r="U311" s="25">
        <v>6.5182249569797037E-6</v>
      </c>
    </row>
    <row r="312" spans="1:21" x14ac:dyDescent="0.25">
      <c r="A312" s="26" t="str">
        <f t="shared" si="3"/>
        <v>08</v>
      </c>
      <c r="B312" s="27" t="str">
        <f t="shared" si="3"/>
        <v>ATLANTICO</v>
      </c>
      <c r="C312" s="27" t="s">
        <v>460</v>
      </c>
      <c r="D312" s="38"/>
      <c r="E312" s="39">
        <v>0</v>
      </c>
      <c r="F312" s="38">
        <v>45</v>
      </c>
      <c r="G312" s="39">
        <v>1.2746069961761797E-3</v>
      </c>
      <c r="H312" s="38">
        <v>45</v>
      </c>
      <c r="I312" s="39">
        <v>5.9409077707073602E-4</v>
      </c>
      <c r="J312" s="38"/>
      <c r="K312" s="39">
        <v>0</v>
      </c>
      <c r="L312" s="38">
        <v>37.000000000000007</v>
      </c>
      <c r="M312" s="39">
        <v>9.7974314841784674E-4</v>
      </c>
      <c r="N312" s="38">
        <v>37.000000000000007</v>
      </c>
      <c r="O312" s="39">
        <v>4.7637440453199417E-4</v>
      </c>
      <c r="P312" s="40"/>
      <c r="Q312" s="41">
        <v>0</v>
      </c>
      <c r="R312" s="40">
        <v>82</v>
      </c>
      <c r="S312" s="41">
        <v>1.1222115779389609E-3</v>
      </c>
      <c r="T312" s="40">
        <v>82</v>
      </c>
      <c r="U312" s="41">
        <v>5.3449444647233571E-4</v>
      </c>
    </row>
    <row r="313" spans="1:21" x14ac:dyDescent="0.25">
      <c r="A313" s="20" t="str">
        <f t="shared" ref="A313:B348" si="4">+A312</f>
        <v>08</v>
      </c>
      <c r="B313" s="21" t="str">
        <f t="shared" si="4"/>
        <v>ATLANTICO</v>
      </c>
      <c r="C313" s="21" t="s">
        <v>461</v>
      </c>
      <c r="D313" s="22"/>
      <c r="E313" s="23">
        <v>0</v>
      </c>
      <c r="F313" s="22">
        <v>435</v>
      </c>
      <c r="G313" s="23">
        <v>1.2321200963036405E-2</v>
      </c>
      <c r="H313" s="22">
        <v>435</v>
      </c>
      <c r="I313" s="23">
        <v>5.7428775116837817E-3</v>
      </c>
      <c r="J313" s="22"/>
      <c r="K313" s="23">
        <v>0</v>
      </c>
      <c r="L313" s="22">
        <v>348.00000000000017</v>
      </c>
      <c r="M313" s="23">
        <v>9.2148815040381284E-3</v>
      </c>
      <c r="N313" s="22">
        <v>348.00000000000017</v>
      </c>
      <c r="O313" s="23">
        <v>4.4804943993820004E-3</v>
      </c>
      <c r="P313" s="24"/>
      <c r="Q313" s="25">
        <v>0</v>
      </c>
      <c r="R313" s="24">
        <v>783.00000000000045</v>
      </c>
      <c r="S313" s="25">
        <v>1.0715752018612279E-2</v>
      </c>
      <c r="T313" s="24">
        <v>783.00000000000045</v>
      </c>
      <c r="U313" s="25">
        <v>5.1037701413151112E-3</v>
      </c>
    </row>
    <row r="314" spans="1:21" x14ac:dyDescent="0.25">
      <c r="A314" s="26" t="str">
        <f t="shared" si="4"/>
        <v>08</v>
      </c>
      <c r="B314" s="27" t="str">
        <f t="shared" si="4"/>
        <v>ATLANTICO</v>
      </c>
      <c r="C314" s="27" t="s">
        <v>462</v>
      </c>
      <c r="D314" s="38"/>
      <c r="E314" s="39">
        <v>0</v>
      </c>
      <c r="F314" s="38"/>
      <c r="G314" s="39">
        <v>0</v>
      </c>
      <c r="H314" s="38"/>
      <c r="I314" s="39">
        <v>0</v>
      </c>
      <c r="J314" s="38"/>
      <c r="K314" s="39">
        <v>0</v>
      </c>
      <c r="L314" s="38">
        <v>1</v>
      </c>
      <c r="M314" s="39">
        <v>2.6479544551833691E-5</v>
      </c>
      <c r="N314" s="38">
        <v>1</v>
      </c>
      <c r="O314" s="39">
        <v>1.287498390627011E-5</v>
      </c>
      <c r="P314" s="40"/>
      <c r="Q314" s="41">
        <v>0</v>
      </c>
      <c r="R314" s="40">
        <v>1</v>
      </c>
      <c r="S314" s="41">
        <v>1.3685507048036108E-5</v>
      </c>
      <c r="T314" s="40">
        <v>1</v>
      </c>
      <c r="U314" s="41">
        <v>6.5182249569797037E-6</v>
      </c>
    </row>
    <row r="315" spans="1:21" x14ac:dyDescent="0.25">
      <c r="A315" s="20" t="str">
        <f t="shared" si="4"/>
        <v>08</v>
      </c>
      <c r="B315" s="21" t="str">
        <f t="shared" si="4"/>
        <v>ATLANTICO</v>
      </c>
      <c r="C315" s="21" t="s">
        <v>464</v>
      </c>
      <c r="D315" s="22"/>
      <c r="E315" s="23">
        <v>0</v>
      </c>
      <c r="F315" s="22">
        <v>2549.0000000000014</v>
      </c>
      <c r="G315" s="23">
        <v>7.2199405183401871E-2</v>
      </c>
      <c r="H315" s="22">
        <v>2549.0000000000014</v>
      </c>
      <c r="I315" s="23">
        <v>3.3651942016740155E-2</v>
      </c>
      <c r="J315" s="22"/>
      <c r="K315" s="23">
        <v>0</v>
      </c>
      <c r="L315" s="22">
        <v>2454.9999999999995</v>
      </c>
      <c r="M315" s="23">
        <v>6.5007281874751688E-2</v>
      </c>
      <c r="N315" s="22">
        <v>2454.9999999999995</v>
      </c>
      <c r="O315" s="23">
        <v>3.1608085489893113E-2</v>
      </c>
      <c r="P315" s="24"/>
      <c r="Q315" s="25">
        <v>0</v>
      </c>
      <c r="R315" s="24">
        <v>5004.0000000000018</v>
      </c>
      <c r="S315" s="25">
        <v>6.8482277268372707E-2</v>
      </c>
      <c r="T315" s="24">
        <v>5004.0000000000018</v>
      </c>
      <c r="U315" s="25">
        <v>3.261719768472645E-2</v>
      </c>
    </row>
    <row r="316" spans="1:21" x14ac:dyDescent="0.25">
      <c r="A316" s="26" t="str">
        <f t="shared" si="4"/>
        <v>08</v>
      </c>
      <c r="B316" s="27" t="str">
        <f t="shared" si="4"/>
        <v>ATLANTICO</v>
      </c>
      <c r="C316" s="27" t="s">
        <v>465</v>
      </c>
      <c r="D316" s="38">
        <v>1</v>
      </c>
      <c r="E316" s="39">
        <v>2.4727380628570033E-5</v>
      </c>
      <c r="F316" s="38">
        <v>2615.9999999999986</v>
      </c>
      <c r="G316" s="39">
        <v>7.4097153377708544E-2</v>
      </c>
      <c r="H316" s="38">
        <v>2617</v>
      </c>
      <c r="I316" s="39">
        <v>3.4549679190980363E-2</v>
      </c>
      <c r="J316" s="38">
        <v>1</v>
      </c>
      <c r="K316" s="39">
        <v>2.5059516351334433E-5</v>
      </c>
      <c r="L316" s="38">
        <v>2831</v>
      </c>
      <c r="M316" s="39">
        <v>7.4963590626241167E-2</v>
      </c>
      <c r="N316" s="38">
        <v>2831.9999999999995</v>
      </c>
      <c r="O316" s="39">
        <v>3.6461954422556946E-2</v>
      </c>
      <c r="P316" s="40">
        <v>2</v>
      </c>
      <c r="Q316" s="41">
        <v>2.4892340626789068E-5</v>
      </c>
      <c r="R316" s="40">
        <v>5447.0000000000009</v>
      </c>
      <c r="S316" s="41">
        <v>7.4544956890652686E-2</v>
      </c>
      <c r="T316" s="40">
        <v>5449.0000000000009</v>
      </c>
      <c r="U316" s="41">
        <v>3.551780779058241E-2</v>
      </c>
    </row>
    <row r="317" spans="1:21" x14ac:dyDescent="0.25">
      <c r="A317" s="20" t="str">
        <f t="shared" si="4"/>
        <v>08</v>
      </c>
      <c r="B317" s="21" t="str">
        <f t="shared" si="4"/>
        <v>ATLANTICO</v>
      </c>
      <c r="C317" s="21" t="s">
        <v>466</v>
      </c>
      <c r="D317" s="22"/>
      <c r="E317" s="23">
        <v>0</v>
      </c>
      <c r="F317" s="22">
        <v>588.99999999999989</v>
      </c>
      <c r="G317" s="23">
        <v>1.6683189349950438E-2</v>
      </c>
      <c r="H317" s="22">
        <v>588.99999999999989</v>
      </c>
      <c r="I317" s="23">
        <v>7.7759881709925215E-3</v>
      </c>
      <c r="J317" s="22"/>
      <c r="K317" s="23">
        <v>0</v>
      </c>
      <c r="L317" s="22">
        <v>768.99999999999989</v>
      </c>
      <c r="M317" s="23">
        <v>2.0362769760360101E-2</v>
      </c>
      <c r="N317" s="22">
        <v>768.99999999999989</v>
      </c>
      <c r="O317" s="23">
        <v>9.9008626239217128E-3</v>
      </c>
      <c r="P317" s="24"/>
      <c r="Q317" s="25">
        <v>0</v>
      </c>
      <c r="R317" s="24">
        <v>1357.9999999999995</v>
      </c>
      <c r="S317" s="25">
        <v>1.8584918571233029E-2</v>
      </c>
      <c r="T317" s="24">
        <v>1357.9999999999995</v>
      </c>
      <c r="U317" s="25">
        <v>8.851749491578435E-3</v>
      </c>
    </row>
    <row r="318" spans="1:21" x14ac:dyDescent="0.25">
      <c r="A318" s="26" t="str">
        <f t="shared" si="4"/>
        <v>08</v>
      </c>
      <c r="B318" s="27" t="str">
        <f t="shared" si="4"/>
        <v>ATLANTICO</v>
      </c>
      <c r="C318" s="27" t="s">
        <v>467</v>
      </c>
      <c r="D318" s="38">
        <v>3329.0000000000009</v>
      </c>
      <c r="E318" s="39">
        <v>8.2317450112509669E-2</v>
      </c>
      <c r="F318" s="38">
        <v>186.00000000000003</v>
      </c>
      <c r="G318" s="39">
        <v>5.2683755841948761E-3</v>
      </c>
      <c r="H318" s="38">
        <v>3515.0000000000036</v>
      </c>
      <c r="I318" s="39">
        <v>4.6405090697858656E-2</v>
      </c>
      <c r="J318" s="38">
        <v>4489.9999999999991</v>
      </c>
      <c r="K318" s="39">
        <v>0.11251722841749158</v>
      </c>
      <c r="L318" s="38">
        <v>237</v>
      </c>
      <c r="M318" s="39">
        <v>6.2756520587845845E-3</v>
      </c>
      <c r="N318" s="38">
        <v>4726.9999999999982</v>
      </c>
      <c r="O318" s="39">
        <v>6.0860048924938785E-2</v>
      </c>
      <c r="P318" s="40">
        <v>7818.9999999999955</v>
      </c>
      <c r="Q318" s="41">
        <v>9.7316605680431809E-2</v>
      </c>
      <c r="R318" s="40">
        <v>423</v>
      </c>
      <c r="S318" s="41">
        <v>5.7889694813192741E-3</v>
      </c>
      <c r="T318" s="40">
        <v>8242.0000000000091</v>
      </c>
      <c r="U318" s="41">
        <v>5.3723210095426778E-2</v>
      </c>
    </row>
    <row r="319" spans="1:21" x14ac:dyDescent="0.25">
      <c r="A319" s="20" t="str">
        <f t="shared" si="4"/>
        <v>08</v>
      </c>
      <c r="B319" s="21" t="str">
        <f t="shared" si="4"/>
        <v>ATLANTICO</v>
      </c>
      <c r="C319" s="21" t="s">
        <v>468</v>
      </c>
      <c r="D319" s="22"/>
      <c r="E319" s="23">
        <v>0</v>
      </c>
      <c r="F319" s="22">
        <v>310.99999999999994</v>
      </c>
      <c r="G319" s="23">
        <v>8.8089505735731519E-3</v>
      </c>
      <c r="H319" s="22">
        <v>310.99999999999994</v>
      </c>
      <c r="I319" s="23">
        <v>4.1058273704221975E-3</v>
      </c>
      <c r="J319" s="22"/>
      <c r="K319" s="23">
        <v>0</v>
      </c>
      <c r="L319" s="22">
        <v>341</v>
      </c>
      <c r="M319" s="23">
        <v>9.0295246921752882E-3</v>
      </c>
      <c r="N319" s="22">
        <v>341</v>
      </c>
      <c r="O319" s="23">
        <v>4.3903695120381071E-3</v>
      </c>
      <c r="P319" s="24"/>
      <c r="Q319" s="25">
        <v>0</v>
      </c>
      <c r="R319" s="24">
        <v>651.99999999999989</v>
      </c>
      <c r="S319" s="25">
        <v>8.9229505953195409E-3</v>
      </c>
      <c r="T319" s="24">
        <v>651.99999999999989</v>
      </c>
      <c r="U319" s="25">
        <v>4.2498826719507667E-3</v>
      </c>
    </row>
    <row r="320" spans="1:21" x14ac:dyDescent="0.25">
      <c r="A320" s="26" t="str">
        <f t="shared" si="4"/>
        <v>08</v>
      </c>
      <c r="B320" s="27" t="str">
        <f t="shared" si="4"/>
        <v>ATLANTICO</v>
      </c>
      <c r="C320" s="27" t="s">
        <v>469</v>
      </c>
      <c r="D320" s="38"/>
      <c r="E320" s="39">
        <v>0</v>
      </c>
      <c r="F320" s="38">
        <v>84.000000000000014</v>
      </c>
      <c r="G320" s="39">
        <v>2.3792663928622025E-3</v>
      </c>
      <c r="H320" s="38">
        <v>84.000000000000014</v>
      </c>
      <c r="I320" s="39">
        <v>1.1089694505320409E-3</v>
      </c>
      <c r="J320" s="38"/>
      <c r="K320" s="39">
        <v>0</v>
      </c>
      <c r="L320" s="38">
        <v>70</v>
      </c>
      <c r="M320" s="39">
        <v>1.8535681186283581E-3</v>
      </c>
      <c r="N320" s="38">
        <v>70</v>
      </c>
      <c r="O320" s="39">
        <v>9.0124887343890768E-4</v>
      </c>
      <c r="P320" s="40"/>
      <c r="Q320" s="41">
        <v>0</v>
      </c>
      <c r="R320" s="40">
        <v>154.00000000000003</v>
      </c>
      <c r="S320" s="41">
        <v>2.1075680853975612E-3</v>
      </c>
      <c r="T320" s="40">
        <v>154.00000000000003</v>
      </c>
      <c r="U320" s="41">
        <v>1.0038066433748745E-3</v>
      </c>
    </row>
    <row r="321" spans="1:21" x14ac:dyDescent="0.25">
      <c r="A321" s="20" t="str">
        <f t="shared" si="4"/>
        <v>08</v>
      </c>
      <c r="B321" s="21" t="str">
        <f t="shared" si="4"/>
        <v>ATLANTICO</v>
      </c>
      <c r="C321" s="21" t="s">
        <v>470</v>
      </c>
      <c r="D321" s="22"/>
      <c r="E321" s="23">
        <v>0</v>
      </c>
      <c r="F321" s="22">
        <v>144.00000000000003</v>
      </c>
      <c r="G321" s="23">
        <v>4.0787423877637757E-3</v>
      </c>
      <c r="H321" s="22">
        <v>144.00000000000003</v>
      </c>
      <c r="I321" s="23">
        <v>1.9010904866263558E-3</v>
      </c>
      <c r="J321" s="22"/>
      <c r="K321" s="23">
        <v>0</v>
      </c>
      <c r="L321" s="22">
        <v>148.00000000000003</v>
      </c>
      <c r="M321" s="23">
        <v>3.918972593671387E-3</v>
      </c>
      <c r="N321" s="22">
        <v>148.00000000000003</v>
      </c>
      <c r="O321" s="23">
        <v>1.9054976181279767E-3</v>
      </c>
      <c r="P321" s="24"/>
      <c r="Q321" s="25">
        <v>0</v>
      </c>
      <c r="R321" s="24">
        <v>292</v>
      </c>
      <c r="S321" s="25">
        <v>3.9961680580265432E-3</v>
      </c>
      <c r="T321" s="24">
        <v>292</v>
      </c>
      <c r="U321" s="25">
        <v>1.9033216874380738E-3</v>
      </c>
    </row>
    <row r="322" spans="1:21" x14ac:dyDescent="0.25">
      <c r="A322" s="26" t="str">
        <f t="shared" si="4"/>
        <v>08</v>
      </c>
      <c r="B322" s="27" t="str">
        <f t="shared" si="4"/>
        <v>ATLANTICO</v>
      </c>
      <c r="C322" s="27" t="s">
        <v>471</v>
      </c>
      <c r="D322" s="38"/>
      <c r="E322" s="39">
        <v>0</v>
      </c>
      <c r="F322" s="38">
        <v>55</v>
      </c>
      <c r="G322" s="39">
        <v>1.5578529953264419E-3</v>
      </c>
      <c r="H322" s="38">
        <v>55</v>
      </c>
      <c r="I322" s="39">
        <v>7.2611094975312182E-4</v>
      </c>
      <c r="J322" s="38"/>
      <c r="K322" s="39">
        <v>0</v>
      </c>
      <c r="L322" s="38">
        <v>59.000000000000014</v>
      </c>
      <c r="M322" s="39">
        <v>1.5622931285581879E-3</v>
      </c>
      <c r="N322" s="38">
        <v>59.000000000000014</v>
      </c>
      <c r="O322" s="39">
        <v>7.5962405046993669E-4</v>
      </c>
      <c r="P322" s="40"/>
      <c r="Q322" s="41">
        <v>0</v>
      </c>
      <c r="R322" s="40">
        <v>114</v>
      </c>
      <c r="S322" s="41">
        <v>1.5601478034761162E-3</v>
      </c>
      <c r="T322" s="40">
        <v>114</v>
      </c>
      <c r="U322" s="41">
        <v>7.4307764509568626E-4</v>
      </c>
    </row>
    <row r="323" spans="1:21" x14ac:dyDescent="0.25">
      <c r="A323" s="20" t="str">
        <f t="shared" si="4"/>
        <v>08</v>
      </c>
      <c r="B323" s="21" t="str">
        <f t="shared" si="4"/>
        <v>ATLANTICO</v>
      </c>
      <c r="C323" s="21" t="s">
        <v>475</v>
      </c>
      <c r="D323" s="22"/>
      <c r="E323" s="23">
        <v>0</v>
      </c>
      <c r="F323" s="22">
        <v>775.99999999999989</v>
      </c>
      <c r="G323" s="23">
        <v>2.197988953406034E-2</v>
      </c>
      <c r="H323" s="22">
        <v>775.99999999999989</v>
      </c>
      <c r="I323" s="23">
        <v>1.0244765400153136E-2</v>
      </c>
      <c r="J323" s="22"/>
      <c r="K323" s="23">
        <v>0</v>
      </c>
      <c r="L323" s="22">
        <v>688.99999999999989</v>
      </c>
      <c r="M323" s="23">
        <v>1.8244406196213408E-2</v>
      </c>
      <c r="N323" s="22">
        <v>688.99999999999989</v>
      </c>
      <c r="O323" s="23">
        <v>8.870863911420104E-3</v>
      </c>
      <c r="P323" s="24"/>
      <c r="Q323" s="25">
        <v>0</v>
      </c>
      <c r="R323" s="24">
        <v>1465.0000000000002</v>
      </c>
      <c r="S323" s="25">
        <v>2.0049267825372905E-2</v>
      </c>
      <c r="T323" s="24">
        <v>1465.0000000000002</v>
      </c>
      <c r="U323" s="25">
        <v>9.5491995619752679E-3</v>
      </c>
    </row>
    <row r="324" spans="1:21" x14ac:dyDescent="0.25">
      <c r="A324" s="26" t="str">
        <f t="shared" si="4"/>
        <v>08</v>
      </c>
      <c r="B324" s="27" t="str">
        <f t="shared" si="4"/>
        <v>ATLANTICO</v>
      </c>
      <c r="C324" s="27" t="s">
        <v>476</v>
      </c>
      <c r="D324" s="38"/>
      <c r="E324" s="39">
        <v>0</v>
      </c>
      <c r="F324" s="38">
        <v>11</v>
      </c>
      <c r="G324" s="39">
        <v>3.1157059906528837E-4</v>
      </c>
      <c r="H324" s="38">
        <v>11</v>
      </c>
      <c r="I324" s="39">
        <v>1.4522218995062438E-4</v>
      </c>
      <c r="J324" s="38"/>
      <c r="K324" s="39">
        <v>0</v>
      </c>
      <c r="L324" s="38">
        <v>17.000000000000004</v>
      </c>
      <c r="M324" s="39">
        <v>4.5015225738117279E-4</v>
      </c>
      <c r="N324" s="38">
        <v>17.000000000000004</v>
      </c>
      <c r="O324" s="39">
        <v>2.1887472640659189E-4</v>
      </c>
      <c r="P324" s="40"/>
      <c r="Q324" s="41">
        <v>0</v>
      </c>
      <c r="R324" s="40">
        <v>28.000000000000007</v>
      </c>
      <c r="S324" s="41">
        <v>3.8319419734501111E-4</v>
      </c>
      <c r="T324" s="40">
        <v>28.000000000000007</v>
      </c>
      <c r="U324" s="41">
        <v>1.8251029879543177E-4</v>
      </c>
    </row>
    <row r="325" spans="1:21" x14ac:dyDescent="0.25">
      <c r="A325" s="20" t="str">
        <f t="shared" si="4"/>
        <v>08</v>
      </c>
      <c r="B325" s="21" t="str">
        <f t="shared" si="4"/>
        <v>ATLANTICO</v>
      </c>
      <c r="C325" s="21" t="s">
        <v>477</v>
      </c>
      <c r="D325" s="22"/>
      <c r="E325" s="23">
        <v>0</v>
      </c>
      <c r="F325" s="22">
        <v>1</v>
      </c>
      <c r="G325" s="23">
        <v>2.8324599915026217E-5</v>
      </c>
      <c r="H325" s="22">
        <v>1</v>
      </c>
      <c r="I325" s="23">
        <v>1.320201726823858E-5</v>
      </c>
      <c r="J325" s="22"/>
      <c r="K325" s="23">
        <v>0</v>
      </c>
      <c r="L325" s="22"/>
      <c r="M325" s="23">
        <v>0</v>
      </c>
      <c r="N325" s="22"/>
      <c r="O325" s="23">
        <v>0</v>
      </c>
      <c r="P325" s="24"/>
      <c r="Q325" s="25">
        <v>0</v>
      </c>
      <c r="R325" s="24">
        <v>1</v>
      </c>
      <c r="S325" s="25">
        <v>1.3685507048036108E-5</v>
      </c>
      <c r="T325" s="24">
        <v>1</v>
      </c>
      <c r="U325" s="25">
        <v>6.5182249569797037E-6</v>
      </c>
    </row>
    <row r="326" spans="1:21" x14ac:dyDescent="0.25">
      <c r="A326" s="26" t="str">
        <f t="shared" si="4"/>
        <v>08</v>
      </c>
      <c r="B326" s="27" t="str">
        <f t="shared" si="4"/>
        <v>ATLANTICO</v>
      </c>
      <c r="C326" s="27" t="s">
        <v>478</v>
      </c>
      <c r="D326" s="38"/>
      <c r="E326" s="39">
        <v>0</v>
      </c>
      <c r="F326" s="38">
        <v>7</v>
      </c>
      <c r="G326" s="39">
        <v>1.9827219940518352E-4</v>
      </c>
      <c r="H326" s="38">
        <v>7</v>
      </c>
      <c r="I326" s="39">
        <v>9.2414120877670069E-5</v>
      </c>
      <c r="J326" s="38"/>
      <c r="K326" s="39">
        <v>0</v>
      </c>
      <c r="L326" s="38">
        <v>6.9999999999999991</v>
      </c>
      <c r="M326" s="39">
        <v>1.8535681186283579E-4</v>
      </c>
      <c r="N326" s="38">
        <v>6.9999999999999991</v>
      </c>
      <c r="O326" s="39">
        <v>9.0124887343890741E-5</v>
      </c>
      <c r="P326" s="40"/>
      <c r="Q326" s="41">
        <v>0</v>
      </c>
      <c r="R326" s="40">
        <v>13.999999999999996</v>
      </c>
      <c r="S326" s="41">
        <v>1.9159709867250547E-4</v>
      </c>
      <c r="T326" s="40">
        <v>13.999999999999996</v>
      </c>
      <c r="U326" s="41">
        <v>9.125514939771583E-5</v>
      </c>
    </row>
    <row r="327" spans="1:21" x14ac:dyDescent="0.25">
      <c r="A327" s="20" t="str">
        <f t="shared" si="4"/>
        <v>08</v>
      </c>
      <c r="B327" s="21" t="str">
        <f t="shared" si="4"/>
        <v>ATLANTICO</v>
      </c>
      <c r="C327" s="21" t="s">
        <v>479</v>
      </c>
      <c r="D327" s="22"/>
      <c r="E327" s="23">
        <v>0</v>
      </c>
      <c r="F327" s="22">
        <v>4</v>
      </c>
      <c r="G327" s="23">
        <v>1.1329839966010487E-4</v>
      </c>
      <c r="H327" s="22">
        <v>4</v>
      </c>
      <c r="I327" s="23">
        <v>5.280806907295432E-5</v>
      </c>
      <c r="J327" s="22"/>
      <c r="K327" s="23">
        <v>0</v>
      </c>
      <c r="L327" s="22">
        <v>1</v>
      </c>
      <c r="M327" s="23">
        <v>2.6479544551833691E-5</v>
      </c>
      <c r="N327" s="22">
        <v>1</v>
      </c>
      <c r="O327" s="23">
        <v>1.287498390627011E-5</v>
      </c>
      <c r="P327" s="24"/>
      <c r="Q327" s="25">
        <v>0</v>
      </c>
      <c r="R327" s="24">
        <v>5</v>
      </c>
      <c r="S327" s="25">
        <v>6.8427535240180533E-5</v>
      </c>
      <c r="T327" s="24">
        <v>5</v>
      </c>
      <c r="U327" s="25">
        <v>3.259112478489852E-5</v>
      </c>
    </row>
    <row r="328" spans="1:21" x14ac:dyDescent="0.25">
      <c r="A328" s="26" t="str">
        <f t="shared" si="4"/>
        <v>08</v>
      </c>
      <c r="B328" s="27" t="str">
        <f t="shared" si="4"/>
        <v>ATLANTICO</v>
      </c>
      <c r="C328" s="27" t="s">
        <v>484</v>
      </c>
      <c r="D328" s="38"/>
      <c r="E328" s="39">
        <v>0</v>
      </c>
      <c r="F328" s="38">
        <v>295</v>
      </c>
      <c r="G328" s="39">
        <v>8.3557569749327341E-3</v>
      </c>
      <c r="H328" s="38">
        <v>295</v>
      </c>
      <c r="I328" s="39">
        <v>3.8945950941303808E-3</v>
      </c>
      <c r="J328" s="38"/>
      <c r="K328" s="39">
        <v>0</v>
      </c>
      <c r="L328" s="38">
        <v>169.99999999999997</v>
      </c>
      <c r="M328" s="39">
        <v>4.5015225738117264E-3</v>
      </c>
      <c r="N328" s="38">
        <v>169.99999999999997</v>
      </c>
      <c r="O328" s="39">
        <v>2.1887472640659184E-3</v>
      </c>
      <c r="P328" s="40"/>
      <c r="Q328" s="41">
        <v>0</v>
      </c>
      <c r="R328" s="40">
        <v>465.00000000000006</v>
      </c>
      <c r="S328" s="41">
        <v>6.3637607773367908E-3</v>
      </c>
      <c r="T328" s="40">
        <v>465.00000000000006</v>
      </c>
      <c r="U328" s="41">
        <v>3.0309746049955628E-3</v>
      </c>
    </row>
    <row r="329" spans="1:21" x14ac:dyDescent="0.25">
      <c r="A329" s="20" t="str">
        <f t="shared" si="4"/>
        <v>08</v>
      </c>
      <c r="B329" s="21" t="str">
        <f t="shared" si="4"/>
        <v>ATLANTICO</v>
      </c>
      <c r="C329" s="21" t="s">
        <v>485</v>
      </c>
      <c r="D329" s="22"/>
      <c r="E329" s="23">
        <v>0</v>
      </c>
      <c r="F329" s="22"/>
      <c r="G329" s="23">
        <v>0</v>
      </c>
      <c r="H329" s="22"/>
      <c r="I329" s="23">
        <v>0</v>
      </c>
      <c r="J329" s="22"/>
      <c r="K329" s="23">
        <v>0</v>
      </c>
      <c r="L329" s="22">
        <v>1</v>
      </c>
      <c r="M329" s="23">
        <v>2.6479544551833691E-5</v>
      </c>
      <c r="N329" s="22">
        <v>1</v>
      </c>
      <c r="O329" s="23">
        <v>1.287498390627011E-5</v>
      </c>
      <c r="P329" s="24"/>
      <c r="Q329" s="25">
        <v>0</v>
      </c>
      <c r="R329" s="24">
        <v>1</v>
      </c>
      <c r="S329" s="25">
        <v>1.3685507048036108E-5</v>
      </c>
      <c r="T329" s="24">
        <v>1</v>
      </c>
      <c r="U329" s="25">
        <v>6.5182249569797037E-6</v>
      </c>
    </row>
    <row r="330" spans="1:21" x14ac:dyDescent="0.25">
      <c r="A330" s="26" t="str">
        <f t="shared" si="4"/>
        <v>08</v>
      </c>
      <c r="B330" s="27" t="str">
        <f t="shared" si="4"/>
        <v>ATLANTICO</v>
      </c>
      <c r="C330" s="27" t="s">
        <v>486</v>
      </c>
      <c r="D330" s="38"/>
      <c r="E330" s="39">
        <v>0</v>
      </c>
      <c r="F330" s="38"/>
      <c r="G330" s="39">
        <v>0</v>
      </c>
      <c r="H330" s="38"/>
      <c r="I330" s="39">
        <v>0</v>
      </c>
      <c r="J330" s="38"/>
      <c r="K330" s="39">
        <v>0</v>
      </c>
      <c r="L330" s="38">
        <v>1</v>
      </c>
      <c r="M330" s="39">
        <v>2.6479544551833691E-5</v>
      </c>
      <c r="N330" s="38">
        <v>1</v>
      </c>
      <c r="O330" s="39">
        <v>1.287498390627011E-5</v>
      </c>
      <c r="P330" s="40"/>
      <c r="Q330" s="41">
        <v>0</v>
      </c>
      <c r="R330" s="40">
        <v>1</v>
      </c>
      <c r="S330" s="41">
        <v>1.3685507048036108E-5</v>
      </c>
      <c r="T330" s="40">
        <v>1</v>
      </c>
      <c r="U330" s="41">
        <v>6.5182249569797037E-6</v>
      </c>
    </row>
    <row r="331" spans="1:21" x14ac:dyDescent="0.25">
      <c r="A331" s="20" t="str">
        <f t="shared" si="4"/>
        <v>08</v>
      </c>
      <c r="B331" s="21" t="str">
        <f t="shared" si="4"/>
        <v>ATLANTICO</v>
      </c>
      <c r="C331" s="21" t="s">
        <v>487</v>
      </c>
      <c r="D331" s="22"/>
      <c r="E331" s="23">
        <v>0</v>
      </c>
      <c r="F331" s="22">
        <v>3</v>
      </c>
      <c r="G331" s="23">
        <v>8.4973799745078648E-5</v>
      </c>
      <c r="H331" s="22">
        <v>3</v>
      </c>
      <c r="I331" s="23">
        <v>3.9606051804715736E-5</v>
      </c>
      <c r="J331" s="22"/>
      <c r="K331" s="23">
        <v>0</v>
      </c>
      <c r="L331" s="22"/>
      <c r="M331" s="23">
        <v>0</v>
      </c>
      <c r="N331" s="22"/>
      <c r="O331" s="23">
        <v>0</v>
      </c>
      <c r="P331" s="24"/>
      <c r="Q331" s="25">
        <v>0</v>
      </c>
      <c r="R331" s="24">
        <v>3</v>
      </c>
      <c r="S331" s="25">
        <v>4.1056521144108331E-5</v>
      </c>
      <c r="T331" s="24">
        <v>3</v>
      </c>
      <c r="U331" s="25">
        <v>1.9554674870939114E-5</v>
      </c>
    </row>
    <row r="332" spans="1:21" x14ac:dyDescent="0.25">
      <c r="A332" s="26" t="str">
        <f t="shared" si="4"/>
        <v>08</v>
      </c>
      <c r="B332" s="27" t="str">
        <f t="shared" si="4"/>
        <v>ATLANTICO</v>
      </c>
      <c r="C332" s="27" t="s">
        <v>488</v>
      </c>
      <c r="D332" s="38"/>
      <c r="E332" s="39">
        <v>0</v>
      </c>
      <c r="F332" s="38">
        <v>1</v>
      </c>
      <c r="G332" s="39">
        <v>2.8324599915026217E-5</v>
      </c>
      <c r="H332" s="38">
        <v>1</v>
      </c>
      <c r="I332" s="39">
        <v>1.320201726823858E-5</v>
      </c>
      <c r="J332" s="38"/>
      <c r="K332" s="39">
        <v>0</v>
      </c>
      <c r="L332" s="38"/>
      <c r="M332" s="39">
        <v>0</v>
      </c>
      <c r="N332" s="38"/>
      <c r="O332" s="39">
        <v>0</v>
      </c>
      <c r="P332" s="40"/>
      <c r="Q332" s="41">
        <v>0</v>
      </c>
      <c r="R332" s="40">
        <v>1</v>
      </c>
      <c r="S332" s="41">
        <v>1.3685507048036108E-5</v>
      </c>
      <c r="T332" s="40">
        <v>1</v>
      </c>
      <c r="U332" s="41">
        <v>6.5182249569797037E-6</v>
      </c>
    </row>
    <row r="333" spans="1:21" x14ac:dyDescent="0.25">
      <c r="A333" s="20" t="str">
        <f t="shared" si="4"/>
        <v>08</v>
      </c>
      <c r="B333" s="21" t="str">
        <f t="shared" si="4"/>
        <v>ATLANTICO</v>
      </c>
      <c r="C333" s="21" t="s">
        <v>489</v>
      </c>
      <c r="D333" s="22"/>
      <c r="E333" s="23">
        <v>0</v>
      </c>
      <c r="F333" s="22">
        <v>6</v>
      </c>
      <c r="G333" s="23">
        <v>1.699475994901573E-4</v>
      </c>
      <c r="H333" s="22">
        <v>6</v>
      </c>
      <c r="I333" s="23">
        <v>7.9212103609431473E-5</v>
      </c>
      <c r="J333" s="22"/>
      <c r="K333" s="23">
        <v>0</v>
      </c>
      <c r="L333" s="22">
        <v>4</v>
      </c>
      <c r="M333" s="23">
        <v>1.0591817820733476E-4</v>
      </c>
      <c r="N333" s="22">
        <v>4</v>
      </c>
      <c r="O333" s="23">
        <v>5.1499935625080439E-5</v>
      </c>
      <c r="P333" s="24"/>
      <c r="Q333" s="25">
        <v>0</v>
      </c>
      <c r="R333" s="24">
        <v>10</v>
      </c>
      <c r="S333" s="25">
        <v>1.3685507048036107E-4</v>
      </c>
      <c r="T333" s="24">
        <v>10</v>
      </c>
      <c r="U333" s="25">
        <v>6.5182249569797039E-5</v>
      </c>
    </row>
    <row r="334" spans="1:21" x14ac:dyDescent="0.25">
      <c r="A334" s="26" t="str">
        <f t="shared" si="4"/>
        <v>08</v>
      </c>
      <c r="B334" s="27" t="str">
        <f t="shared" si="4"/>
        <v>ATLANTICO</v>
      </c>
      <c r="C334" s="27" t="s">
        <v>490</v>
      </c>
      <c r="D334" s="38"/>
      <c r="E334" s="39">
        <v>0</v>
      </c>
      <c r="F334" s="38">
        <v>237.99999999999997</v>
      </c>
      <c r="G334" s="39">
        <v>6.7412547797762387E-3</v>
      </c>
      <c r="H334" s="38">
        <v>237.99999999999997</v>
      </c>
      <c r="I334" s="39">
        <v>3.1420801098407821E-3</v>
      </c>
      <c r="J334" s="38"/>
      <c r="K334" s="39">
        <v>0</v>
      </c>
      <c r="L334" s="38">
        <v>293</v>
      </c>
      <c r="M334" s="39">
        <v>7.7585065536872715E-3</v>
      </c>
      <c r="N334" s="38">
        <v>293</v>
      </c>
      <c r="O334" s="39">
        <v>3.7723702845371423E-3</v>
      </c>
      <c r="P334" s="40"/>
      <c r="Q334" s="41">
        <v>0</v>
      </c>
      <c r="R334" s="40">
        <v>531</v>
      </c>
      <c r="S334" s="41">
        <v>7.2670042425071737E-3</v>
      </c>
      <c r="T334" s="40">
        <v>531</v>
      </c>
      <c r="U334" s="41">
        <v>3.4611774521562228E-3</v>
      </c>
    </row>
    <row r="335" spans="1:21" x14ac:dyDescent="0.25">
      <c r="A335" s="20" t="str">
        <f t="shared" si="4"/>
        <v>08</v>
      </c>
      <c r="B335" s="21" t="str">
        <f t="shared" si="4"/>
        <v>ATLANTICO</v>
      </c>
      <c r="C335" s="21" t="s">
        <v>491</v>
      </c>
      <c r="D335" s="22"/>
      <c r="E335" s="23">
        <v>0</v>
      </c>
      <c r="F335" s="22">
        <v>42</v>
      </c>
      <c r="G335" s="23">
        <v>1.189633196431101E-3</v>
      </c>
      <c r="H335" s="22">
        <v>42</v>
      </c>
      <c r="I335" s="23">
        <v>5.5448472526602036E-4</v>
      </c>
      <c r="J335" s="22"/>
      <c r="K335" s="23">
        <v>0</v>
      </c>
      <c r="L335" s="22">
        <v>25</v>
      </c>
      <c r="M335" s="23">
        <v>6.6198861379584224E-4</v>
      </c>
      <c r="N335" s="22">
        <v>25</v>
      </c>
      <c r="O335" s="23">
        <v>3.2187459765675274E-4</v>
      </c>
      <c r="P335" s="24"/>
      <c r="Q335" s="25">
        <v>0</v>
      </c>
      <c r="R335" s="24">
        <v>67</v>
      </c>
      <c r="S335" s="25">
        <v>9.1692897221841928E-4</v>
      </c>
      <c r="T335" s="24">
        <v>67</v>
      </c>
      <c r="U335" s="25">
        <v>4.367210721176402E-4</v>
      </c>
    </row>
    <row r="336" spans="1:21" x14ac:dyDescent="0.25">
      <c r="A336" s="26" t="str">
        <f t="shared" si="4"/>
        <v>08</v>
      </c>
      <c r="B336" s="27" t="str">
        <f t="shared" si="4"/>
        <v>ATLANTICO</v>
      </c>
      <c r="C336" s="27" t="s">
        <v>859</v>
      </c>
      <c r="D336" s="38"/>
      <c r="E336" s="39">
        <v>0</v>
      </c>
      <c r="F336" s="38">
        <v>1</v>
      </c>
      <c r="G336" s="39">
        <v>2.8324599915026217E-5</v>
      </c>
      <c r="H336" s="38">
        <v>1</v>
      </c>
      <c r="I336" s="39">
        <v>1.320201726823858E-5</v>
      </c>
      <c r="J336" s="38"/>
      <c r="K336" s="39">
        <v>0</v>
      </c>
      <c r="L336" s="38"/>
      <c r="M336" s="39">
        <v>0</v>
      </c>
      <c r="N336" s="38"/>
      <c r="O336" s="39">
        <v>0</v>
      </c>
      <c r="P336" s="40"/>
      <c r="Q336" s="41">
        <v>0</v>
      </c>
      <c r="R336" s="40">
        <v>1</v>
      </c>
      <c r="S336" s="41">
        <v>1.3685507048036108E-5</v>
      </c>
      <c r="T336" s="40">
        <v>1</v>
      </c>
      <c r="U336" s="41">
        <v>6.5182249569797037E-6</v>
      </c>
    </row>
    <row r="337" spans="1:16384" customFormat="1" x14ac:dyDescent="0.25">
      <c r="A337" s="20" t="str">
        <f t="shared" si="4"/>
        <v>08</v>
      </c>
      <c r="B337" s="21" t="str">
        <f t="shared" si="4"/>
        <v>ATLANTICO</v>
      </c>
      <c r="C337" s="21" t="s">
        <v>493</v>
      </c>
      <c r="D337" s="22"/>
      <c r="E337" s="23">
        <v>0</v>
      </c>
      <c r="F337" s="22">
        <v>4</v>
      </c>
      <c r="G337" s="23">
        <v>1.1329839966010487E-4</v>
      </c>
      <c r="H337" s="22">
        <v>4</v>
      </c>
      <c r="I337" s="23">
        <v>5.280806907295432E-5</v>
      </c>
      <c r="J337" s="22"/>
      <c r="K337" s="23">
        <v>0</v>
      </c>
      <c r="L337" s="22"/>
      <c r="M337" s="23">
        <v>0</v>
      </c>
      <c r="N337" s="22"/>
      <c r="O337" s="23">
        <v>0</v>
      </c>
      <c r="P337" s="24"/>
      <c r="Q337" s="25">
        <v>0</v>
      </c>
      <c r="R337" s="24">
        <v>4</v>
      </c>
      <c r="S337" s="25">
        <v>5.4742028192144432E-5</v>
      </c>
      <c r="T337" s="24">
        <v>4</v>
      </c>
      <c r="U337" s="25">
        <v>2.6072899827918815E-5</v>
      </c>
    </row>
    <row r="338" spans="1:16384" customFormat="1" x14ac:dyDescent="0.25">
      <c r="A338" s="26" t="str">
        <f t="shared" si="4"/>
        <v>08</v>
      </c>
      <c r="B338" s="27" t="str">
        <f t="shared" si="4"/>
        <v>ATLANTICO</v>
      </c>
      <c r="C338" s="27" t="s">
        <v>495</v>
      </c>
      <c r="D338" s="38"/>
      <c r="E338" s="39">
        <v>0</v>
      </c>
      <c r="F338" s="38">
        <v>217.99999999999997</v>
      </c>
      <c r="G338" s="39">
        <v>6.1747627814757143E-3</v>
      </c>
      <c r="H338" s="38">
        <v>217.99999999999997</v>
      </c>
      <c r="I338" s="39">
        <v>2.8780397644760105E-3</v>
      </c>
      <c r="J338" s="38"/>
      <c r="K338" s="39">
        <v>0</v>
      </c>
      <c r="L338" s="38">
        <v>357</v>
      </c>
      <c r="M338" s="39">
        <v>9.453197405004627E-3</v>
      </c>
      <c r="N338" s="38">
        <v>357</v>
      </c>
      <c r="O338" s="39">
        <v>4.5963692545384289E-3</v>
      </c>
      <c r="P338" s="40"/>
      <c r="Q338" s="41">
        <v>0</v>
      </c>
      <c r="R338" s="40">
        <v>574.99999999999989</v>
      </c>
      <c r="S338" s="41">
        <v>7.8691665526207603E-3</v>
      </c>
      <c r="T338" s="40">
        <v>574.99999999999989</v>
      </c>
      <c r="U338" s="41">
        <v>3.747979350263329E-3</v>
      </c>
    </row>
    <row r="339" spans="1:16384" customFormat="1" x14ac:dyDescent="0.25">
      <c r="A339" s="20" t="str">
        <f t="shared" si="4"/>
        <v>08</v>
      </c>
      <c r="B339" s="21" t="str">
        <f t="shared" si="4"/>
        <v>ATLANTICO</v>
      </c>
      <c r="C339" s="21" t="s">
        <v>496</v>
      </c>
      <c r="D339" s="22"/>
      <c r="E339" s="23">
        <v>0</v>
      </c>
      <c r="F339" s="22">
        <v>2</v>
      </c>
      <c r="G339" s="23">
        <v>5.6649199830052434E-5</v>
      </c>
      <c r="H339" s="22">
        <v>2</v>
      </c>
      <c r="I339" s="23">
        <v>2.640403453647716E-5</v>
      </c>
      <c r="J339" s="22"/>
      <c r="K339" s="23">
        <v>0</v>
      </c>
      <c r="L339" s="22">
        <v>3</v>
      </c>
      <c r="M339" s="23">
        <v>7.943863365550107E-5</v>
      </c>
      <c r="N339" s="22">
        <v>3</v>
      </c>
      <c r="O339" s="23">
        <v>3.8624951718810329E-5</v>
      </c>
      <c r="P339" s="24"/>
      <c r="Q339" s="25">
        <v>0</v>
      </c>
      <c r="R339" s="24">
        <v>5</v>
      </c>
      <c r="S339" s="25">
        <v>6.8427535240180533E-5</v>
      </c>
      <c r="T339" s="24">
        <v>5</v>
      </c>
      <c r="U339" s="25">
        <v>3.259112478489852E-5</v>
      </c>
    </row>
    <row r="340" spans="1:16384" customFormat="1" x14ac:dyDescent="0.25">
      <c r="A340" s="26" t="str">
        <f t="shared" si="4"/>
        <v>08</v>
      </c>
      <c r="B340" s="27" t="str">
        <f t="shared" si="4"/>
        <v>ATLANTICO</v>
      </c>
      <c r="C340" s="27" t="s">
        <v>497</v>
      </c>
      <c r="D340" s="38"/>
      <c r="E340" s="39">
        <v>0</v>
      </c>
      <c r="F340" s="38">
        <v>1716.9999999999991</v>
      </c>
      <c r="G340" s="39">
        <v>4.8633338054099993E-2</v>
      </c>
      <c r="H340" s="38">
        <v>1716.9999999999991</v>
      </c>
      <c r="I340" s="39">
        <v>2.2667863649565623E-2</v>
      </c>
      <c r="J340" s="38"/>
      <c r="K340" s="39">
        <v>0</v>
      </c>
      <c r="L340" s="38">
        <v>1618.0000000000009</v>
      </c>
      <c r="M340" s="39">
        <v>4.2843903084866936E-2</v>
      </c>
      <c r="N340" s="38">
        <v>1618.0000000000009</v>
      </c>
      <c r="O340" s="39">
        <v>2.083172396034505E-2</v>
      </c>
      <c r="P340" s="40"/>
      <c r="Q340" s="41">
        <v>0</v>
      </c>
      <c r="R340" s="40">
        <v>3335.0000000000027</v>
      </c>
      <c r="S340" s="41">
        <v>4.5641166005200455E-2</v>
      </c>
      <c r="T340" s="40">
        <v>3335.0000000000027</v>
      </c>
      <c r="U340" s="41">
        <v>2.1738280231527331E-2</v>
      </c>
    </row>
    <row r="341" spans="1:16384" customFormat="1" x14ac:dyDescent="0.25">
      <c r="A341" s="20" t="str">
        <f t="shared" si="4"/>
        <v>08</v>
      </c>
      <c r="B341" s="21" t="str">
        <f t="shared" si="4"/>
        <v>ATLANTICO</v>
      </c>
      <c r="C341" s="21" t="s">
        <v>498</v>
      </c>
      <c r="D341" s="22"/>
      <c r="E341" s="23">
        <v>0</v>
      </c>
      <c r="F341" s="22">
        <v>1251.0000000000005</v>
      </c>
      <c r="G341" s="23">
        <v>3.5434074493697815E-2</v>
      </c>
      <c r="H341" s="22">
        <v>1251.0000000000005</v>
      </c>
      <c r="I341" s="23">
        <v>1.6515723602566468E-2</v>
      </c>
      <c r="J341" s="22"/>
      <c r="K341" s="23">
        <v>0</v>
      </c>
      <c r="L341" s="22">
        <v>1195.9999999999995</v>
      </c>
      <c r="M341" s="23">
        <v>3.1669535283993078E-2</v>
      </c>
      <c r="N341" s="22">
        <v>1195.9999999999995</v>
      </c>
      <c r="O341" s="23">
        <v>1.5398480751899046E-2</v>
      </c>
      <c r="P341" s="24"/>
      <c r="Q341" s="25">
        <v>0</v>
      </c>
      <c r="R341" s="24">
        <v>2446.9999999999991</v>
      </c>
      <c r="S341" s="25">
        <v>3.3488435746544344E-2</v>
      </c>
      <c r="T341" s="24">
        <v>2446.9999999999991</v>
      </c>
      <c r="U341" s="25">
        <v>1.5950096469729329E-2</v>
      </c>
    </row>
    <row r="342" spans="1:16384" customFormat="1" x14ac:dyDescent="0.25">
      <c r="A342" s="26" t="str">
        <f t="shared" si="4"/>
        <v>08</v>
      </c>
      <c r="B342" s="27" t="str">
        <f t="shared" si="4"/>
        <v>ATLANTICO</v>
      </c>
      <c r="C342" s="27" t="s">
        <v>499</v>
      </c>
      <c r="D342" s="38"/>
      <c r="E342" s="39">
        <v>0</v>
      </c>
      <c r="F342" s="38">
        <v>6</v>
      </c>
      <c r="G342" s="39">
        <v>1.699475994901573E-4</v>
      </c>
      <c r="H342" s="38">
        <v>6</v>
      </c>
      <c r="I342" s="39">
        <v>7.9212103609431473E-5</v>
      </c>
      <c r="J342" s="38"/>
      <c r="K342" s="39">
        <v>0</v>
      </c>
      <c r="L342" s="38">
        <v>16</v>
      </c>
      <c r="M342" s="39">
        <v>4.2367271282933906E-4</v>
      </c>
      <c r="N342" s="38">
        <v>16</v>
      </c>
      <c r="O342" s="39">
        <v>2.0599974250032176E-4</v>
      </c>
      <c r="P342" s="40"/>
      <c r="Q342" s="41">
        <v>0</v>
      </c>
      <c r="R342" s="40">
        <v>22</v>
      </c>
      <c r="S342" s="41">
        <v>3.0108115505679436E-4</v>
      </c>
      <c r="T342" s="40">
        <v>22</v>
      </c>
      <c r="U342" s="41">
        <v>1.4340094905355348E-4</v>
      </c>
    </row>
    <row r="343" spans="1:16384" customFormat="1" x14ac:dyDescent="0.25">
      <c r="A343" s="20" t="str">
        <f t="shared" si="4"/>
        <v>08</v>
      </c>
      <c r="B343" s="21" t="str">
        <f t="shared" si="4"/>
        <v>ATLANTICO</v>
      </c>
      <c r="C343" s="21" t="s">
        <v>500</v>
      </c>
      <c r="D343" s="22"/>
      <c r="E343" s="23">
        <v>0</v>
      </c>
      <c r="F343" s="22">
        <v>6</v>
      </c>
      <c r="G343" s="23">
        <v>1.699475994901573E-4</v>
      </c>
      <c r="H343" s="22">
        <v>6</v>
      </c>
      <c r="I343" s="23">
        <v>7.9212103609431473E-5</v>
      </c>
      <c r="J343" s="22"/>
      <c r="K343" s="23">
        <v>0</v>
      </c>
      <c r="L343" s="22">
        <v>9</v>
      </c>
      <c r="M343" s="23">
        <v>2.3831590096650318E-4</v>
      </c>
      <c r="N343" s="22">
        <v>9</v>
      </c>
      <c r="O343" s="23">
        <v>1.1587485515643099E-4</v>
      </c>
      <c r="P343" s="24"/>
      <c r="Q343" s="25">
        <v>0</v>
      </c>
      <c r="R343" s="24">
        <v>15.000000000000002</v>
      </c>
      <c r="S343" s="25">
        <v>2.0528260572054164E-4</v>
      </c>
      <c r="T343" s="24">
        <v>15.000000000000002</v>
      </c>
      <c r="U343" s="25">
        <v>9.7773374354695572E-5</v>
      </c>
    </row>
    <row r="344" spans="1:16384" customFormat="1" x14ac:dyDescent="0.25">
      <c r="A344" s="26" t="str">
        <f t="shared" si="4"/>
        <v>08</v>
      </c>
      <c r="B344" s="27" t="str">
        <f t="shared" si="4"/>
        <v>ATLANTICO</v>
      </c>
      <c r="C344" s="27" t="s">
        <v>502</v>
      </c>
      <c r="D344" s="38"/>
      <c r="E344" s="39">
        <v>0</v>
      </c>
      <c r="F344" s="38">
        <v>1</v>
      </c>
      <c r="G344" s="39">
        <v>2.8324599915026217E-5</v>
      </c>
      <c r="H344" s="38">
        <v>1</v>
      </c>
      <c r="I344" s="39">
        <v>1.320201726823858E-5</v>
      </c>
      <c r="J344" s="38"/>
      <c r="K344" s="39">
        <v>0</v>
      </c>
      <c r="L344" s="38"/>
      <c r="M344" s="39">
        <v>0</v>
      </c>
      <c r="N344" s="38"/>
      <c r="O344" s="39">
        <v>0</v>
      </c>
      <c r="P344" s="40"/>
      <c r="Q344" s="41">
        <v>0</v>
      </c>
      <c r="R344" s="40">
        <v>1</v>
      </c>
      <c r="S344" s="41">
        <v>1.3685507048036108E-5</v>
      </c>
      <c r="T344" s="40">
        <v>1</v>
      </c>
      <c r="U344" s="41">
        <v>6.5182249569797037E-6</v>
      </c>
    </row>
    <row r="345" spans="1:16384" customFormat="1" x14ac:dyDescent="0.25">
      <c r="A345" s="20" t="str">
        <f t="shared" si="4"/>
        <v>08</v>
      </c>
      <c r="B345" s="21" t="str">
        <f t="shared" si="4"/>
        <v>ATLANTICO</v>
      </c>
      <c r="C345" s="21" t="s">
        <v>504</v>
      </c>
      <c r="D345" s="22"/>
      <c r="E345" s="23">
        <v>0</v>
      </c>
      <c r="F345" s="22"/>
      <c r="G345" s="23">
        <v>0</v>
      </c>
      <c r="H345" s="22"/>
      <c r="I345" s="23">
        <v>0</v>
      </c>
      <c r="J345" s="22"/>
      <c r="K345" s="23">
        <v>0</v>
      </c>
      <c r="L345" s="22">
        <v>3</v>
      </c>
      <c r="M345" s="23">
        <v>7.943863365550107E-5</v>
      </c>
      <c r="N345" s="22">
        <v>3</v>
      </c>
      <c r="O345" s="23">
        <v>3.8624951718810329E-5</v>
      </c>
      <c r="P345" s="24"/>
      <c r="Q345" s="25">
        <v>0</v>
      </c>
      <c r="R345" s="24">
        <v>3</v>
      </c>
      <c r="S345" s="25">
        <v>4.1056521144108331E-5</v>
      </c>
      <c r="T345" s="24">
        <v>3</v>
      </c>
      <c r="U345" s="25">
        <v>1.9554674870939114E-5</v>
      </c>
    </row>
    <row r="346" spans="1:16384" customFormat="1" x14ac:dyDescent="0.25">
      <c r="A346" s="26" t="str">
        <f t="shared" si="4"/>
        <v>08</v>
      </c>
      <c r="B346" s="27" t="str">
        <f t="shared" si="4"/>
        <v>ATLANTICO</v>
      </c>
      <c r="C346" s="27" t="s">
        <v>505</v>
      </c>
      <c r="D346" s="38"/>
      <c r="E346" s="39">
        <v>0</v>
      </c>
      <c r="F346" s="38">
        <v>83</v>
      </c>
      <c r="G346" s="39">
        <v>2.3509417929471763E-3</v>
      </c>
      <c r="H346" s="38">
        <v>83</v>
      </c>
      <c r="I346" s="39">
        <v>1.0957674332638021E-3</v>
      </c>
      <c r="J346" s="38"/>
      <c r="K346" s="39">
        <v>0</v>
      </c>
      <c r="L346" s="38">
        <v>53</v>
      </c>
      <c r="M346" s="39">
        <v>1.4034158612471854E-3</v>
      </c>
      <c r="N346" s="38">
        <v>53</v>
      </c>
      <c r="O346" s="39">
        <v>6.8237414703231582E-4</v>
      </c>
      <c r="P346" s="40"/>
      <c r="Q346" s="41">
        <v>0</v>
      </c>
      <c r="R346" s="40">
        <v>136</v>
      </c>
      <c r="S346" s="41">
        <v>1.861228958532911E-3</v>
      </c>
      <c r="T346" s="40">
        <v>136</v>
      </c>
      <c r="U346" s="41">
        <v>8.864785941492398E-4</v>
      </c>
    </row>
    <row r="347" spans="1:16384" customFormat="1" x14ac:dyDescent="0.25">
      <c r="A347" s="20" t="str">
        <f t="shared" si="4"/>
        <v>08</v>
      </c>
      <c r="B347" s="21" t="str">
        <f t="shared" si="4"/>
        <v>ATLANTICO</v>
      </c>
      <c r="C347" s="21" t="s">
        <v>508</v>
      </c>
      <c r="D347" s="22"/>
      <c r="E347" s="23">
        <v>0</v>
      </c>
      <c r="F347" s="22">
        <v>585.99999999999989</v>
      </c>
      <c r="G347" s="23">
        <v>1.659821555020536E-2</v>
      </c>
      <c r="H347" s="22">
        <v>585.99999999999989</v>
      </c>
      <c r="I347" s="23">
        <v>7.7363821191878072E-3</v>
      </c>
      <c r="J347" s="22"/>
      <c r="K347" s="23">
        <v>0</v>
      </c>
      <c r="L347" s="22">
        <v>664.00000000000045</v>
      </c>
      <c r="M347" s="23">
        <v>1.7582417582417582E-2</v>
      </c>
      <c r="N347" s="22">
        <v>664.00000000000045</v>
      </c>
      <c r="O347" s="23">
        <v>8.5489893137633589E-3</v>
      </c>
      <c r="P347" s="24"/>
      <c r="Q347" s="25">
        <v>0</v>
      </c>
      <c r="R347" s="24">
        <v>1250</v>
      </c>
      <c r="S347" s="25">
        <v>1.7106883810045135E-2</v>
      </c>
      <c r="T347" s="24">
        <v>1250</v>
      </c>
      <c r="U347" s="25">
        <v>8.1477811962246301E-3</v>
      </c>
    </row>
    <row r="348" spans="1:16384" customFormat="1" x14ac:dyDescent="0.25">
      <c r="A348" s="26" t="str">
        <f t="shared" si="4"/>
        <v>08</v>
      </c>
      <c r="B348" s="27" t="str">
        <f t="shared" si="4"/>
        <v>ATLANTICO</v>
      </c>
      <c r="C348" s="27" t="s">
        <v>509</v>
      </c>
      <c r="D348" s="38"/>
      <c r="E348" s="39">
        <v>0</v>
      </c>
      <c r="F348" s="38">
        <v>19</v>
      </c>
      <c r="G348" s="39">
        <v>5.3816739838549819E-4</v>
      </c>
      <c r="H348" s="38">
        <v>19</v>
      </c>
      <c r="I348" s="39">
        <v>2.5083832809653299E-4</v>
      </c>
      <c r="J348" s="38"/>
      <c r="K348" s="39">
        <v>0</v>
      </c>
      <c r="L348" s="38">
        <v>9</v>
      </c>
      <c r="M348" s="39">
        <v>2.3831590096650318E-4</v>
      </c>
      <c r="N348" s="38">
        <v>9</v>
      </c>
      <c r="O348" s="39">
        <v>1.1587485515643099E-4</v>
      </c>
      <c r="P348" s="40"/>
      <c r="Q348" s="41">
        <v>0</v>
      </c>
      <c r="R348" s="40">
        <v>28.000000000000011</v>
      </c>
      <c r="S348" s="41">
        <v>3.8319419734501111E-4</v>
      </c>
      <c r="T348" s="40">
        <v>28.000000000000011</v>
      </c>
      <c r="U348" s="41">
        <v>1.825102987954318E-4</v>
      </c>
    </row>
    <row r="349" spans="1:16384" customFormat="1" x14ac:dyDescent="0.25">
      <c r="A349" s="159" t="s">
        <v>20</v>
      </c>
      <c r="B349" s="160" t="s">
        <v>631</v>
      </c>
      <c r="C349" s="160" t="s">
        <v>388</v>
      </c>
      <c r="D349" s="18">
        <v>122834.99999999997</v>
      </c>
      <c r="E349" s="19">
        <v>1</v>
      </c>
      <c r="F349" s="18">
        <v>148915.99999999991</v>
      </c>
      <c r="G349" s="19">
        <v>1</v>
      </c>
      <c r="H349" s="18">
        <v>271750.99999999994</v>
      </c>
      <c r="I349" s="19">
        <v>1</v>
      </c>
      <c r="J349" s="18">
        <v>136924.99999999994</v>
      </c>
      <c r="K349" s="19">
        <v>1</v>
      </c>
      <c r="L349" s="18">
        <v>120705.99999999972</v>
      </c>
      <c r="M349" s="19">
        <v>1</v>
      </c>
      <c r="N349" s="18">
        <v>257630.99999999968</v>
      </c>
      <c r="O349" s="19">
        <v>1</v>
      </c>
      <c r="P349" s="18">
        <v>259759.99999999997</v>
      </c>
      <c r="Q349" s="19">
        <v>1</v>
      </c>
      <c r="R349" s="18">
        <v>269622.00000000029</v>
      </c>
      <c r="S349" s="19">
        <v>1</v>
      </c>
      <c r="T349" s="18">
        <v>529382.00000000233</v>
      </c>
      <c r="U349" s="19">
        <v>1</v>
      </c>
      <c r="V349" s="159"/>
      <c r="W349" s="160"/>
      <c r="X349" s="160"/>
      <c r="Y349" s="18"/>
      <c r="Z349" s="19"/>
      <c r="AA349" s="18"/>
      <c r="AB349" s="19"/>
      <c r="AC349" s="18"/>
      <c r="AD349" s="19"/>
      <c r="AE349" s="18"/>
      <c r="AF349" s="19"/>
      <c r="AG349" s="18"/>
      <c r="AH349" s="19"/>
      <c r="AI349" s="18"/>
      <c r="AJ349" s="19"/>
      <c r="AK349" s="18"/>
      <c r="AL349" s="19"/>
      <c r="AM349" s="18"/>
      <c r="AN349" s="19"/>
      <c r="AO349" s="18"/>
      <c r="AP349" s="19"/>
      <c r="AQ349" s="159"/>
      <c r="AR349" s="160"/>
      <c r="AS349" s="160"/>
      <c r="AT349" s="18"/>
      <c r="AU349" s="19"/>
      <c r="AV349" s="18"/>
      <c r="AW349" s="19"/>
      <c r="AX349" s="18"/>
      <c r="AY349" s="19"/>
      <c r="AZ349" s="18"/>
      <c r="BA349" s="19"/>
      <c r="BB349" s="18"/>
      <c r="BC349" s="19"/>
      <c r="BD349" s="18"/>
      <c r="BE349" s="19"/>
      <c r="BF349" s="18"/>
      <c r="BG349" s="19"/>
      <c r="BH349" s="18"/>
      <c r="BI349" s="19"/>
      <c r="BJ349" s="18"/>
      <c r="BK349" s="19"/>
      <c r="BL349" s="159"/>
      <c r="BM349" s="160"/>
      <c r="BN349" s="160"/>
      <c r="BO349" s="18"/>
      <c r="BP349" s="19"/>
      <c r="BQ349" s="18"/>
      <c r="BR349" s="19"/>
      <c r="BS349" s="18"/>
      <c r="BT349" s="19"/>
      <c r="BU349" s="18"/>
      <c r="BV349" s="19"/>
      <c r="BW349" s="18"/>
      <c r="BX349" s="19"/>
      <c r="BY349" s="18"/>
      <c r="BZ349" s="19"/>
      <c r="CA349" s="18"/>
      <c r="CB349" s="19"/>
      <c r="CC349" s="18"/>
      <c r="CD349" s="19"/>
      <c r="CE349" s="18"/>
      <c r="CF349" s="19"/>
      <c r="CG349" s="159"/>
      <c r="CH349" s="160"/>
      <c r="CI349" s="160"/>
      <c r="CJ349" s="18"/>
      <c r="CK349" s="19"/>
      <c r="CL349" s="18"/>
      <c r="CM349" s="19"/>
      <c r="CN349" s="18"/>
      <c r="CO349" s="19"/>
      <c r="CP349" s="18"/>
      <c r="CQ349" s="19"/>
      <c r="CR349" s="18"/>
      <c r="CS349" s="19"/>
      <c r="CT349" s="18"/>
      <c r="CU349" s="19"/>
      <c r="CV349" s="18"/>
      <c r="CW349" s="19"/>
      <c r="CX349" s="18"/>
      <c r="CY349" s="19"/>
      <c r="CZ349" s="18"/>
      <c r="DA349" s="19"/>
      <c r="DB349" s="159"/>
      <c r="DC349" s="160"/>
      <c r="DD349" s="160"/>
      <c r="DE349" s="18"/>
      <c r="DF349" s="19"/>
      <c r="DG349" s="18"/>
      <c r="DH349" s="19"/>
      <c r="DI349" s="18"/>
      <c r="DJ349" s="19"/>
      <c r="DK349" s="18"/>
      <c r="DL349" s="19"/>
      <c r="DM349" s="18"/>
      <c r="DN349" s="19"/>
      <c r="DO349" s="18"/>
      <c r="DP349" s="19"/>
      <c r="DQ349" s="18"/>
      <c r="DR349" s="19"/>
      <c r="DS349" s="18"/>
      <c r="DT349" s="19"/>
      <c r="DU349" s="18"/>
      <c r="DV349" s="19"/>
      <c r="DW349" s="159"/>
      <c r="DX349" s="160"/>
      <c r="DY349" s="160"/>
      <c r="DZ349" s="18"/>
      <c r="EA349" s="19"/>
      <c r="EB349" s="18"/>
      <c r="EC349" s="19"/>
      <c r="ED349" s="18"/>
      <c r="EE349" s="19"/>
      <c r="EF349" s="18"/>
      <c r="EG349" s="19"/>
      <c r="EH349" s="18"/>
      <c r="EI349" s="19"/>
      <c r="EJ349" s="18"/>
      <c r="EK349" s="19"/>
      <c r="EL349" s="18"/>
      <c r="EM349" s="19"/>
      <c r="EN349" s="18"/>
      <c r="EO349" s="19"/>
      <c r="EP349" s="18"/>
      <c r="EQ349" s="19"/>
      <c r="ER349" s="159"/>
      <c r="ES349" s="160"/>
      <c r="ET349" s="160"/>
      <c r="EU349" s="18"/>
      <c r="EV349" s="19"/>
      <c r="EW349" s="18"/>
      <c r="EX349" s="19"/>
      <c r="EY349" s="18"/>
      <c r="EZ349" s="19"/>
      <c r="FA349" s="18"/>
      <c r="FB349" s="19"/>
      <c r="FC349" s="18"/>
      <c r="FD349" s="19"/>
      <c r="FE349" s="18"/>
      <c r="FF349" s="19"/>
      <c r="FG349" s="18"/>
      <c r="FH349" s="19"/>
      <c r="FI349" s="18"/>
      <c r="FJ349" s="19"/>
      <c r="FK349" s="18"/>
      <c r="FL349" s="19"/>
      <c r="FM349" s="159"/>
      <c r="FN349" s="160"/>
      <c r="FO349" s="160"/>
      <c r="FP349" s="18"/>
      <c r="FQ349" s="19"/>
      <c r="FR349" s="18"/>
      <c r="FS349" s="19"/>
      <c r="FT349" s="18"/>
      <c r="FU349" s="19"/>
      <c r="FV349" s="18"/>
      <c r="FW349" s="19"/>
      <c r="FX349" s="18"/>
      <c r="FY349" s="19"/>
      <c r="FZ349" s="18"/>
      <c r="GA349" s="19"/>
      <c r="GB349" s="18"/>
      <c r="GC349" s="19"/>
      <c r="GD349" s="18"/>
      <c r="GE349" s="19"/>
      <c r="GF349" s="18"/>
      <c r="GG349" s="19"/>
      <c r="GH349" s="159"/>
      <c r="GI349" s="160"/>
      <c r="GJ349" s="160"/>
      <c r="GK349" s="18"/>
      <c r="GL349" s="19"/>
      <c r="GM349" s="18"/>
      <c r="GN349" s="19"/>
      <c r="GO349" s="18"/>
      <c r="GP349" s="19"/>
      <c r="GQ349" s="18"/>
      <c r="GR349" s="19"/>
      <c r="GS349" s="18"/>
      <c r="GT349" s="19"/>
      <c r="GU349" s="18"/>
      <c r="GV349" s="19"/>
      <c r="GW349" s="18"/>
      <c r="GX349" s="19"/>
      <c r="GY349" s="18"/>
      <c r="GZ349" s="19"/>
      <c r="HA349" s="18"/>
      <c r="HB349" s="19"/>
      <c r="HC349" s="159"/>
      <c r="HD349" s="160"/>
      <c r="HE349" s="160"/>
      <c r="HF349" s="18"/>
      <c r="HG349" s="19"/>
      <c r="HH349" s="18"/>
      <c r="HI349" s="19"/>
      <c r="HJ349" s="18"/>
      <c r="HK349" s="19"/>
      <c r="HL349" s="18"/>
      <c r="HM349" s="19"/>
      <c r="HN349" s="18"/>
      <c r="HO349" s="19"/>
      <c r="HP349" s="18"/>
      <c r="HQ349" s="19"/>
      <c r="HR349" s="18"/>
      <c r="HS349" s="19"/>
      <c r="HT349" s="18"/>
      <c r="HU349" s="19"/>
      <c r="HV349" s="18"/>
      <c r="HW349" s="19"/>
      <c r="HX349" s="159"/>
      <c r="HY349" s="160"/>
      <c r="HZ349" s="160"/>
      <c r="IA349" s="18"/>
      <c r="IB349" s="19"/>
      <c r="IC349" s="18"/>
      <c r="ID349" s="19"/>
      <c r="IE349" s="18"/>
      <c r="IF349" s="19"/>
      <c r="IG349" s="18"/>
      <c r="IH349" s="19"/>
      <c r="II349" s="18"/>
      <c r="IJ349" s="19"/>
      <c r="IK349" s="18"/>
      <c r="IL349" s="19"/>
      <c r="IM349" s="18"/>
      <c r="IN349" s="19"/>
      <c r="IO349" s="18"/>
      <c r="IP349" s="19"/>
      <c r="IQ349" s="18"/>
      <c r="IR349" s="19"/>
      <c r="IS349" s="159"/>
      <c r="IT349" s="160"/>
      <c r="IU349" s="160"/>
      <c r="IV349" s="18"/>
      <c r="IW349" s="19"/>
      <c r="IX349" s="18"/>
      <c r="IY349" s="19"/>
      <c r="IZ349" s="18"/>
      <c r="JA349" s="19"/>
      <c r="JB349" s="18"/>
      <c r="JC349" s="19"/>
      <c r="JD349" s="18"/>
      <c r="JE349" s="19"/>
      <c r="JF349" s="18"/>
      <c r="JG349" s="19"/>
      <c r="JH349" s="18"/>
      <c r="JI349" s="19"/>
      <c r="JJ349" s="18"/>
      <c r="JK349" s="19"/>
      <c r="JL349" s="18"/>
      <c r="JM349" s="19"/>
      <c r="JN349" s="159"/>
      <c r="JO349" s="160"/>
      <c r="JP349" s="160"/>
      <c r="JQ349" s="18"/>
      <c r="JR349" s="19"/>
      <c r="JS349" s="18"/>
      <c r="JT349" s="19"/>
      <c r="JU349" s="18"/>
      <c r="JV349" s="19"/>
      <c r="JW349" s="18"/>
      <c r="JX349" s="19"/>
      <c r="JY349" s="18"/>
      <c r="JZ349" s="19"/>
      <c r="KA349" s="18"/>
      <c r="KB349" s="19"/>
      <c r="KC349" s="18"/>
      <c r="KD349" s="19"/>
      <c r="KE349" s="18"/>
      <c r="KF349" s="19"/>
      <c r="KG349" s="18"/>
      <c r="KH349" s="19"/>
      <c r="KI349" s="159"/>
      <c r="KJ349" s="160"/>
      <c r="KK349" s="160"/>
      <c r="KL349" s="18"/>
      <c r="KM349" s="19"/>
      <c r="KN349" s="18"/>
      <c r="KO349" s="19"/>
      <c r="KP349" s="18"/>
      <c r="KQ349" s="19"/>
      <c r="KR349" s="18"/>
      <c r="KS349" s="19"/>
      <c r="KT349" s="18"/>
      <c r="KU349" s="19"/>
      <c r="KV349" s="18"/>
      <c r="KW349" s="19"/>
      <c r="KX349" s="18"/>
      <c r="KY349" s="19"/>
      <c r="KZ349" s="18"/>
      <c r="LA349" s="19"/>
      <c r="LB349" s="18"/>
      <c r="LC349" s="19"/>
      <c r="LD349" s="159"/>
      <c r="LE349" s="160"/>
      <c r="LF349" s="160"/>
      <c r="LG349" s="18"/>
      <c r="LH349" s="19"/>
      <c r="LI349" s="18"/>
      <c r="LJ349" s="19"/>
      <c r="LK349" s="18"/>
      <c r="LL349" s="19"/>
      <c r="LM349" s="18"/>
      <c r="LN349" s="19"/>
      <c r="LO349" s="18"/>
      <c r="LP349" s="19"/>
      <c r="LQ349" s="18"/>
      <c r="LR349" s="19"/>
      <c r="LS349" s="18"/>
      <c r="LT349" s="19"/>
      <c r="LU349" s="18"/>
      <c r="LV349" s="19"/>
      <c r="LW349" s="18"/>
      <c r="LX349" s="19"/>
      <c r="LY349" s="159"/>
      <c r="LZ349" s="160"/>
      <c r="MA349" s="160"/>
      <c r="MB349" s="18"/>
      <c r="MC349" s="19"/>
      <c r="MD349" s="18"/>
      <c r="ME349" s="19"/>
      <c r="MF349" s="18"/>
      <c r="MG349" s="19"/>
      <c r="MH349" s="18"/>
      <c r="MI349" s="19"/>
      <c r="MJ349" s="18"/>
      <c r="MK349" s="19"/>
      <c r="ML349" s="18"/>
      <c r="MM349" s="19"/>
      <c r="MN349" s="18"/>
      <c r="MO349" s="19"/>
      <c r="MP349" s="18"/>
      <c r="MQ349" s="19"/>
      <c r="MR349" s="18"/>
      <c r="MS349" s="19"/>
      <c r="MT349" s="159"/>
      <c r="MU349" s="160"/>
      <c r="MV349" s="160"/>
      <c r="MW349" s="18"/>
      <c r="MX349" s="19"/>
      <c r="MY349" s="18"/>
      <c r="MZ349" s="19"/>
      <c r="NA349" s="18"/>
      <c r="NB349" s="19"/>
      <c r="NC349" s="18"/>
      <c r="ND349" s="19"/>
      <c r="NE349" s="18"/>
      <c r="NF349" s="19"/>
      <c r="NG349" s="18"/>
      <c r="NH349" s="19"/>
      <c r="NI349" s="18"/>
      <c r="NJ349" s="19"/>
      <c r="NK349" s="18"/>
      <c r="NL349" s="19"/>
      <c r="NM349" s="18"/>
      <c r="NN349" s="19"/>
      <c r="NO349" s="159"/>
      <c r="NP349" s="160"/>
      <c r="NQ349" s="160"/>
      <c r="NR349" s="18"/>
      <c r="NS349" s="19"/>
      <c r="NT349" s="18"/>
      <c r="NU349" s="19"/>
      <c r="NV349" s="18"/>
      <c r="NW349" s="19"/>
      <c r="NX349" s="18"/>
      <c r="NY349" s="19"/>
      <c r="NZ349" s="18"/>
      <c r="OA349" s="19"/>
      <c r="OB349" s="18"/>
      <c r="OC349" s="19"/>
      <c r="OD349" s="18"/>
      <c r="OE349" s="19"/>
      <c r="OF349" s="18"/>
      <c r="OG349" s="19"/>
      <c r="OH349" s="18"/>
      <c r="OI349" s="19"/>
      <c r="OJ349" s="159"/>
      <c r="OK349" s="160"/>
      <c r="OL349" s="160"/>
      <c r="OM349" s="18"/>
      <c r="ON349" s="19"/>
      <c r="OO349" s="18"/>
      <c r="OP349" s="19"/>
      <c r="OQ349" s="18"/>
      <c r="OR349" s="19"/>
      <c r="OS349" s="18"/>
      <c r="OT349" s="19"/>
      <c r="OU349" s="18"/>
      <c r="OV349" s="19"/>
      <c r="OW349" s="18"/>
      <c r="OX349" s="19"/>
      <c r="OY349" s="18"/>
      <c r="OZ349" s="19"/>
      <c r="PA349" s="18"/>
      <c r="PB349" s="19"/>
      <c r="PC349" s="18"/>
      <c r="PD349" s="19"/>
      <c r="PE349" s="159"/>
      <c r="PF349" s="160"/>
      <c r="PG349" s="160"/>
      <c r="PH349" s="18"/>
      <c r="PI349" s="19"/>
      <c r="PJ349" s="18"/>
      <c r="PK349" s="19"/>
      <c r="PL349" s="18"/>
      <c r="PM349" s="19"/>
      <c r="PN349" s="18"/>
      <c r="PO349" s="19"/>
      <c r="PP349" s="18"/>
      <c r="PQ349" s="19"/>
      <c r="PR349" s="18"/>
      <c r="PS349" s="19"/>
      <c r="PT349" s="18"/>
      <c r="PU349" s="19"/>
      <c r="PV349" s="18"/>
      <c r="PW349" s="19"/>
      <c r="PX349" s="18"/>
      <c r="PY349" s="19"/>
      <c r="PZ349" s="159"/>
      <c r="QA349" s="160"/>
      <c r="QB349" s="160"/>
      <c r="QC349" s="18"/>
      <c r="QD349" s="19"/>
      <c r="QE349" s="18"/>
      <c r="QF349" s="19"/>
      <c r="QG349" s="18"/>
      <c r="QH349" s="19"/>
      <c r="QI349" s="18"/>
      <c r="QJ349" s="19"/>
      <c r="QK349" s="18"/>
      <c r="QL349" s="19"/>
      <c r="QM349" s="18"/>
      <c r="QN349" s="19"/>
      <c r="QO349" s="18"/>
      <c r="QP349" s="19"/>
      <c r="QQ349" s="18"/>
      <c r="QR349" s="19"/>
      <c r="QS349" s="18"/>
      <c r="QT349" s="19"/>
      <c r="QU349" s="159"/>
      <c r="QV349" s="160"/>
      <c r="QW349" s="160"/>
      <c r="QX349" s="18"/>
      <c r="QY349" s="19"/>
      <c r="QZ349" s="18"/>
      <c r="RA349" s="19"/>
      <c r="RB349" s="18"/>
      <c r="RC349" s="19"/>
      <c r="RD349" s="18"/>
      <c r="RE349" s="19"/>
      <c r="RF349" s="18"/>
      <c r="RG349" s="19"/>
      <c r="RH349" s="18"/>
      <c r="RI349" s="19"/>
      <c r="RJ349" s="18"/>
      <c r="RK349" s="19"/>
      <c r="RL349" s="18"/>
      <c r="RM349" s="19"/>
      <c r="RN349" s="18"/>
      <c r="RO349" s="19"/>
      <c r="RP349" s="159"/>
      <c r="RQ349" s="160"/>
      <c r="RR349" s="160"/>
      <c r="RS349" s="18"/>
      <c r="RT349" s="19"/>
      <c r="RU349" s="18"/>
      <c r="RV349" s="19"/>
      <c r="RW349" s="18"/>
      <c r="RX349" s="19"/>
      <c r="RY349" s="18"/>
      <c r="RZ349" s="19"/>
      <c r="SA349" s="18"/>
      <c r="SB349" s="19"/>
      <c r="SC349" s="18"/>
      <c r="SD349" s="19"/>
      <c r="SE349" s="18"/>
      <c r="SF349" s="19"/>
      <c r="SG349" s="18"/>
      <c r="SH349" s="19"/>
      <c r="SI349" s="18"/>
      <c r="SJ349" s="19"/>
      <c r="SK349" s="159"/>
      <c r="SL349" s="160"/>
      <c r="SM349" s="160"/>
      <c r="SN349" s="18"/>
      <c r="SO349" s="19"/>
      <c r="SP349" s="18"/>
      <c r="SQ349" s="19"/>
      <c r="SR349" s="18"/>
      <c r="SS349" s="19"/>
      <c r="ST349" s="18"/>
      <c r="SU349" s="19"/>
      <c r="SV349" s="18"/>
      <c r="SW349" s="19"/>
      <c r="SX349" s="18"/>
      <c r="SY349" s="19"/>
      <c r="SZ349" s="18"/>
      <c r="TA349" s="19"/>
      <c r="TB349" s="18"/>
      <c r="TC349" s="19"/>
      <c r="TD349" s="18"/>
      <c r="TE349" s="19"/>
      <c r="TF349" s="159"/>
      <c r="TG349" s="160"/>
      <c r="TH349" s="160"/>
      <c r="TI349" s="18"/>
      <c r="TJ349" s="19"/>
      <c r="TK349" s="18"/>
      <c r="TL349" s="19"/>
      <c r="TM349" s="18"/>
      <c r="TN349" s="19"/>
      <c r="TO349" s="18"/>
      <c r="TP349" s="19"/>
      <c r="TQ349" s="18"/>
      <c r="TR349" s="19"/>
      <c r="TS349" s="18"/>
      <c r="TT349" s="19"/>
      <c r="TU349" s="18"/>
      <c r="TV349" s="19"/>
      <c r="TW349" s="18"/>
      <c r="TX349" s="19"/>
      <c r="TY349" s="18"/>
      <c r="TZ349" s="19"/>
      <c r="UA349" s="159"/>
      <c r="UB349" s="160"/>
      <c r="UC349" s="160"/>
      <c r="UD349" s="18"/>
      <c r="UE349" s="19"/>
      <c r="UF349" s="18"/>
      <c r="UG349" s="19"/>
      <c r="UH349" s="18"/>
      <c r="UI349" s="19"/>
      <c r="UJ349" s="18"/>
      <c r="UK349" s="19"/>
      <c r="UL349" s="18"/>
      <c r="UM349" s="19"/>
      <c r="UN349" s="18"/>
      <c r="UO349" s="19"/>
      <c r="UP349" s="18"/>
      <c r="UQ349" s="19"/>
      <c r="UR349" s="18"/>
      <c r="US349" s="19"/>
      <c r="UT349" s="18"/>
      <c r="UU349" s="19"/>
      <c r="UV349" s="159"/>
      <c r="UW349" s="160"/>
      <c r="UX349" s="160"/>
      <c r="UY349" s="18"/>
      <c r="UZ349" s="19"/>
      <c r="VA349" s="18"/>
      <c r="VB349" s="19"/>
      <c r="VC349" s="18"/>
      <c r="VD349" s="19"/>
      <c r="VE349" s="18"/>
      <c r="VF349" s="19"/>
      <c r="VG349" s="18"/>
      <c r="VH349" s="19"/>
      <c r="VI349" s="18"/>
      <c r="VJ349" s="19"/>
      <c r="VK349" s="18"/>
      <c r="VL349" s="19"/>
      <c r="VM349" s="18"/>
      <c r="VN349" s="19"/>
      <c r="VO349" s="18"/>
      <c r="VP349" s="19"/>
      <c r="VQ349" s="159"/>
      <c r="VR349" s="160"/>
      <c r="VS349" s="160"/>
      <c r="VT349" s="18"/>
      <c r="VU349" s="19"/>
      <c r="VV349" s="18"/>
      <c r="VW349" s="19"/>
      <c r="VX349" s="18"/>
      <c r="VY349" s="19"/>
      <c r="VZ349" s="18"/>
      <c r="WA349" s="19"/>
      <c r="WB349" s="18"/>
      <c r="WC349" s="19"/>
      <c r="WD349" s="18"/>
      <c r="WE349" s="19"/>
      <c r="WF349" s="18"/>
      <c r="WG349" s="19"/>
      <c r="WH349" s="18"/>
      <c r="WI349" s="19"/>
      <c r="WJ349" s="18"/>
      <c r="WK349" s="19"/>
      <c r="WL349" s="159"/>
      <c r="WM349" s="160"/>
      <c r="WN349" s="160"/>
      <c r="WO349" s="18"/>
      <c r="WP349" s="19"/>
      <c r="WQ349" s="18"/>
      <c r="WR349" s="19"/>
      <c r="WS349" s="18"/>
      <c r="WT349" s="19"/>
      <c r="WU349" s="18"/>
      <c r="WV349" s="19"/>
      <c r="WW349" s="18"/>
      <c r="WX349" s="19"/>
      <c r="WY349" s="18"/>
      <c r="WZ349" s="19"/>
      <c r="XA349" s="18"/>
      <c r="XB349" s="19"/>
      <c r="XC349" s="18"/>
      <c r="XD349" s="19"/>
      <c r="XE349" s="18"/>
      <c r="XF349" s="19"/>
      <c r="XG349" s="159"/>
      <c r="XH349" s="160"/>
      <c r="XI349" s="160"/>
      <c r="XJ349" s="18"/>
      <c r="XK349" s="19"/>
      <c r="XL349" s="18"/>
      <c r="XM349" s="19"/>
      <c r="XN349" s="18"/>
      <c r="XO349" s="19"/>
      <c r="XP349" s="18"/>
      <c r="XQ349" s="19"/>
      <c r="XR349" s="18"/>
      <c r="XS349" s="19"/>
      <c r="XT349" s="18"/>
      <c r="XU349" s="19"/>
      <c r="XV349" s="18"/>
      <c r="XW349" s="19"/>
      <c r="XX349" s="18"/>
      <c r="XY349" s="19"/>
      <c r="XZ349" s="18"/>
      <c r="YA349" s="19"/>
      <c r="YB349" s="159"/>
      <c r="YC349" s="160"/>
      <c r="YD349" s="160"/>
      <c r="YE349" s="18"/>
      <c r="YF349" s="19"/>
      <c r="YG349" s="18"/>
      <c r="YH349" s="19"/>
      <c r="YI349" s="18"/>
      <c r="YJ349" s="19"/>
      <c r="YK349" s="18"/>
      <c r="YL349" s="19"/>
      <c r="YM349" s="18"/>
      <c r="YN349" s="19"/>
      <c r="YO349" s="18"/>
      <c r="YP349" s="19"/>
      <c r="YQ349" s="18"/>
      <c r="YR349" s="19"/>
      <c r="YS349" s="18"/>
      <c r="YT349" s="19"/>
      <c r="YU349" s="18"/>
      <c r="YV349" s="19"/>
      <c r="YW349" s="159"/>
      <c r="YX349" s="160"/>
      <c r="YY349" s="160"/>
      <c r="YZ349" s="18"/>
      <c r="ZA349" s="19"/>
      <c r="ZB349" s="18"/>
      <c r="ZC349" s="19"/>
      <c r="ZD349" s="18"/>
      <c r="ZE349" s="19"/>
      <c r="ZF349" s="18"/>
      <c r="ZG349" s="19"/>
      <c r="ZH349" s="18"/>
      <c r="ZI349" s="19"/>
      <c r="ZJ349" s="18"/>
      <c r="ZK349" s="19"/>
      <c r="ZL349" s="18"/>
      <c r="ZM349" s="19"/>
      <c r="ZN349" s="18"/>
      <c r="ZO349" s="19"/>
      <c r="ZP349" s="18"/>
      <c r="ZQ349" s="19"/>
      <c r="ZR349" s="159"/>
      <c r="ZS349" s="160"/>
      <c r="ZT349" s="160"/>
      <c r="ZU349" s="18"/>
      <c r="ZV349" s="19"/>
      <c r="ZW349" s="18"/>
      <c r="ZX349" s="19"/>
      <c r="ZY349" s="18"/>
      <c r="ZZ349" s="19"/>
      <c r="AAA349" s="18"/>
      <c r="AAB349" s="19"/>
      <c r="AAC349" s="18"/>
      <c r="AAD349" s="19"/>
      <c r="AAE349" s="18"/>
      <c r="AAF349" s="19"/>
      <c r="AAG349" s="18"/>
      <c r="AAH349" s="19"/>
      <c r="AAI349" s="18"/>
      <c r="AAJ349" s="19"/>
      <c r="AAK349" s="18"/>
      <c r="AAL349" s="19"/>
      <c r="AAM349" s="159"/>
      <c r="AAN349" s="160"/>
      <c r="AAO349" s="160"/>
      <c r="AAP349" s="18"/>
      <c r="AAQ349" s="19"/>
      <c r="AAR349" s="18"/>
      <c r="AAS349" s="19"/>
      <c r="AAT349" s="18"/>
      <c r="AAU349" s="19"/>
      <c r="AAV349" s="18"/>
      <c r="AAW349" s="19"/>
      <c r="AAX349" s="18"/>
      <c r="AAY349" s="19"/>
      <c r="AAZ349" s="18"/>
      <c r="ABA349" s="19"/>
      <c r="ABB349" s="18"/>
      <c r="ABC349" s="19"/>
      <c r="ABD349" s="18"/>
      <c r="ABE349" s="19"/>
      <c r="ABF349" s="18"/>
      <c r="ABG349" s="19"/>
      <c r="ABH349" s="159"/>
      <c r="ABI349" s="160"/>
      <c r="ABJ349" s="160"/>
      <c r="ABK349" s="18"/>
      <c r="ABL349" s="19"/>
      <c r="ABM349" s="18"/>
      <c r="ABN349" s="19"/>
      <c r="ABO349" s="18"/>
      <c r="ABP349" s="19"/>
      <c r="ABQ349" s="18"/>
      <c r="ABR349" s="19"/>
      <c r="ABS349" s="18"/>
      <c r="ABT349" s="19"/>
      <c r="ABU349" s="18"/>
      <c r="ABV349" s="19"/>
      <c r="ABW349" s="18"/>
      <c r="ABX349" s="19"/>
      <c r="ABY349" s="18"/>
      <c r="ABZ349" s="19"/>
      <c r="ACA349" s="18"/>
      <c r="ACB349" s="19"/>
      <c r="ACC349" s="159"/>
      <c r="ACD349" s="160"/>
      <c r="ACE349" s="160"/>
      <c r="ACF349" s="18"/>
      <c r="ACG349" s="19"/>
      <c r="ACH349" s="18"/>
      <c r="ACI349" s="19"/>
      <c r="ACJ349" s="18"/>
      <c r="ACK349" s="19"/>
      <c r="ACL349" s="18"/>
      <c r="ACM349" s="19"/>
      <c r="ACN349" s="18"/>
      <c r="ACO349" s="19"/>
      <c r="ACP349" s="18"/>
      <c r="ACQ349" s="19"/>
      <c r="ACR349" s="18"/>
      <c r="ACS349" s="19"/>
      <c r="ACT349" s="18"/>
      <c r="ACU349" s="19"/>
      <c r="ACV349" s="18"/>
      <c r="ACW349" s="19"/>
      <c r="ACX349" s="159"/>
      <c r="ACY349" s="160"/>
      <c r="ACZ349" s="160"/>
      <c r="ADA349" s="18"/>
      <c r="ADB349" s="19"/>
      <c r="ADC349" s="18"/>
      <c r="ADD349" s="19"/>
      <c r="ADE349" s="18"/>
      <c r="ADF349" s="19"/>
      <c r="ADG349" s="18"/>
      <c r="ADH349" s="19"/>
      <c r="ADI349" s="18"/>
      <c r="ADJ349" s="19"/>
      <c r="ADK349" s="18"/>
      <c r="ADL349" s="19"/>
      <c r="ADM349" s="18"/>
      <c r="ADN349" s="19"/>
      <c r="ADO349" s="18"/>
      <c r="ADP349" s="19"/>
      <c r="ADQ349" s="18"/>
      <c r="ADR349" s="19"/>
      <c r="ADS349" s="159"/>
      <c r="ADT349" s="160"/>
      <c r="ADU349" s="160"/>
      <c r="ADV349" s="18"/>
      <c r="ADW349" s="19"/>
      <c r="ADX349" s="18"/>
      <c r="ADY349" s="19"/>
      <c r="ADZ349" s="18"/>
      <c r="AEA349" s="19"/>
      <c r="AEB349" s="18"/>
      <c r="AEC349" s="19"/>
      <c r="AED349" s="18"/>
      <c r="AEE349" s="19"/>
      <c r="AEF349" s="18"/>
      <c r="AEG349" s="19"/>
      <c r="AEH349" s="18"/>
      <c r="AEI349" s="19"/>
      <c r="AEJ349" s="18"/>
      <c r="AEK349" s="19"/>
      <c r="AEL349" s="18"/>
      <c r="AEM349" s="19"/>
      <c r="AEN349" s="159"/>
      <c r="AEO349" s="160"/>
      <c r="AEP349" s="160"/>
      <c r="AEQ349" s="18"/>
      <c r="AER349" s="19"/>
      <c r="AES349" s="18"/>
      <c r="AET349" s="19"/>
      <c r="AEU349" s="18"/>
      <c r="AEV349" s="19"/>
      <c r="AEW349" s="18"/>
      <c r="AEX349" s="19"/>
      <c r="AEY349" s="18"/>
      <c r="AEZ349" s="19"/>
      <c r="AFA349" s="18"/>
      <c r="AFB349" s="19"/>
      <c r="AFC349" s="18"/>
      <c r="AFD349" s="19"/>
      <c r="AFE349" s="18"/>
      <c r="AFF349" s="19"/>
      <c r="AFG349" s="18"/>
      <c r="AFH349" s="19"/>
      <c r="AFI349" s="159"/>
      <c r="AFJ349" s="160"/>
      <c r="AFK349" s="160"/>
      <c r="AFL349" s="18"/>
      <c r="AFM349" s="19"/>
      <c r="AFN349" s="18"/>
      <c r="AFO349" s="19"/>
      <c r="AFP349" s="18"/>
      <c r="AFQ349" s="19"/>
      <c r="AFR349" s="18"/>
      <c r="AFS349" s="19"/>
      <c r="AFT349" s="18"/>
      <c r="AFU349" s="19"/>
      <c r="AFV349" s="18"/>
      <c r="AFW349" s="19"/>
      <c r="AFX349" s="18"/>
      <c r="AFY349" s="19"/>
      <c r="AFZ349" s="18"/>
      <c r="AGA349" s="19"/>
      <c r="AGB349" s="18"/>
      <c r="AGC349" s="19"/>
      <c r="AGD349" s="159"/>
      <c r="AGE349" s="160"/>
      <c r="AGF349" s="160"/>
      <c r="AGG349" s="18"/>
      <c r="AGH349" s="19"/>
      <c r="AGI349" s="18"/>
      <c r="AGJ349" s="19"/>
      <c r="AGK349" s="18"/>
      <c r="AGL349" s="19"/>
      <c r="AGM349" s="18"/>
      <c r="AGN349" s="19"/>
      <c r="AGO349" s="18"/>
      <c r="AGP349" s="19"/>
      <c r="AGQ349" s="18"/>
      <c r="AGR349" s="19"/>
      <c r="AGS349" s="18"/>
      <c r="AGT349" s="19"/>
      <c r="AGU349" s="18"/>
      <c r="AGV349" s="19"/>
      <c r="AGW349" s="18"/>
      <c r="AGX349" s="19"/>
      <c r="AGY349" s="159"/>
      <c r="AGZ349" s="160"/>
      <c r="AHA349" s="160"/>
      <c r="AHB349" s="18"/>
      <c r="AHC349" s="19"/>
      <c r="AHD349" s="18"/>
      <c r="AHE349" s="19"/>
      <c r="AHF349" s="18"/>
      <c r="AHG349" s="19"/>
      <c r="AHH349" s="18"/>
      <c r="AHI349" s="19"/>
      <c r="AHJ349" s="18"/>
      <c r="AHK349" s="19"/>
      <c r="AHL349" s="18"/>
      <c r="AHM349" s="19"/>
      <c r="AHN349" s="18"/>
      <c r="AHO349" s="19"/>
      <c r="AHP349" s="18"/>
      <c r="AHQ349" s="19"/>
      <c r="AHR349" s="18"/>
      <c r="AHS349" s="19"/>
      <c r="AHT349" s="159"/>
      <c r="AHU349" s="160"/>
      <c r="AHV349" s="160"/>
      <c r="AHW349" s="18"/>
      <c r="AHX349" s="19"/>
      <c r="AHY349" s="18"/>
      <c r="AHZ349" s="19"/>
      <c r="AIA349" s="18"/>
      <c r="AIB349" s="19"/>
      <c r="AIC349" s="18"/>
      <c r="AID349" s="19"/>
      <c r="AIE349" s="18"/>
      <c r="AIF349" s="19"/>
      <c r="AIG349" s="18"/>
      <c r="AIH349" s="19"/>
      <c r="AII349" s="18"/>
      <c r="AIJ349" s="19"/>
      <c r="AIK349" s="18"/>
      <c r="AIL349" s="19"/>
      <c r="AIM349" s="18"/>
      <c r="AIN349" s="19"/>
      <c r="AIO349" s="159"/>
      <c r="AIP349" s="160"/>
      <c r="AIQ349" s="160"/>
      <c r="AIR349" s="18"/>
      <c r="AIS349" s="19"/>
      <c r="AIT349" s="18"/>
      <c r="AIU349" s="19"/>
      <c r="AIV349" s="18"/>
      <c r="AIW349" s="19"/>
      <c r="AIX349" s="18"/>
      <c r="AIY349" s="19"/>
      <c r="AIZ349" s="18"/>
      <c r="AJA349" s="19"/>
      <c r="AJB349" s="18"/>
      <c r="AJC349" s="19"/>
      <c r="AJD349" s="18"/>
      <c r="AJE349" s="19"/>
      <c r="AJF349" s="18"/>
      <c r="AJG349" s="19"/>
      <c r="AJH349" s="18"/>
      <c r="AJI349" s="19"/>
      <c r="AJJ349" s="159"/>
      <c r="AJK349" s="160"/>
      <c r="AJL349" s="160"/>
      <c r="AJM349" s="18"/>
      <c r="AJN349" s="19"/>
      <c r="AJO349" s="18"/>
      <c r="AJP349" s="19"/>
      <c r="AJQ349" s="18"/>
      <c r="AJR349" s="19"/>
      <c r="AJS349" s="18"/>
      <c r="AJT349" s="19"/>
      <c r="AJU349" s="18"/>
      <c r="AJV349" s="19"/>
      <c r="AJW349" s="18"/>
      <c r="AJX349" s="19"/>
      <c r="AJY349" s="18"/>
      <c r="AJZ349" s="19"/>
      <c r="AKA349" s="18"/>
      <c r="AKB349" s="19"/>
      <c r="AKC349" s="18"/>
      <c r="AKD349" s="19"/>
      <c r="AKE349" s="159"/>
      <c r="AKF349" s="160"/>
      <c r="AKG349" s="160"/>
      <c r="AKH349" s="18"/>
      <c r="AKI349" s="19"/>
      <c r="AKJ349" s="18"/>
      <c r="AKK349" s="19"/>
      <c r="AKL349" s="18"/>
      <c r="AKM349" s="19"/>
      <c r="AKN349" s="18"/>
      <c r="AKO349" s="19"/>
      <c r="AKP349" s="18"/>
      <c r="AKQ349" s="19"/>
      <c r="AKR349" s="18"/>
      <c r="AKS349" s="19"/>
      <c r="AKT349" s="18"/>
      <c r="AKU349" s="19"/>
      <c r="AKV349" s="18"/>
      <c r="AKW349" s="19"/>
      <c r="AKX349" s="18"/>
      <c r="AKY349" s="19"/>
      <c r="AKZ349" s="159"/>
      <c r="ALA349" s="160"/>
      <c r="ALB349" s="160"/>
      <c r="ALC349" s="18"/>
      <c r="ALD349" s="19"/>
      <c r="ALE349" s="18"/>
      <c r="ALF349" s="19"/>
      <c r="ALG349" s="18"/>
      <c r="ALH349" s="19"/>
      <c r="ALI349" s="18"/>
      <c r="ALJ349" s="19"/>
      <c r="ALK349" s="18"/>
      <c r="ALL349" s="19"/>
      <c r="ALM349" s="18"/>
      <c r="ALN349" s="19"/>
      <c r="ALO349" s="18"/>
      <c r="ALP349" s="19"/>
      <c r="ALQ349" s="18"/>
      <c r="ALR349" s="19"/>
      <c r="ALS349" s="18"/>
      <c r="ALT349" s="19"/>
      <c r="ALU349" s="159"/>
      <c r="ALV349" s="160"/>
      <c r="ALW349" s="160"/>
      <c r="ALX349" s="18"/>
      <c r="ALY349" s="19"/>
      <c r="ALZ349" s="18"/>
      <c r="AMA349" s="19"/>
      <c r="AMB349" s="18"/>
      <c r="AMC349" s="19"/>
      <c r="AMD349" s="18"/>
      <c r="AME349" s="19"/>
      <c r="AMF349" s="18"/>
      <c r="AMG349" s="19"/>
      <c r="AMH349" s="18"/>
      <c r="AMI349" s="19"/>
      <c r="AMJ349" s="18"/>
      <c r="AMK349" s="19"/>
      <c r="AML349" s="18"/>
      <c r="AMM349" s="19"/>
      <c r="AMN349" s="18"/>
      <c r="AMO349" s="19"/>
      <c r="AMP349" s="159"/>
      <c r="AMQ349" s="160"/>
      <c r="AMR349" s="160"/>
      <c r="AMS349" s="18"/>
      <c r="AMT349" s="19"/>
      <c r="AMU349" s="18"/>
      <c r="AMV349" s="19"/>
      <c r="AMW349" s="18"/>
      <c r="AMX349" s="19"/>
      <c r="AMY349" s="18"/>
      <c r="AMZ349" s="19"/>
      <c r="ANA349" s="18"/>
      <c r="ANB349" s="19"/>
      <c r="ANC349" s="18"/>
      <c r="AND349" s="19"/>
      <c r="ANE349" s="18"/>
      <c r="ANF349" s="19"/>
      <c r="ANG349" s="18"/>
      <c r="ANH349" s="19"/>
      <c r="ANI349" s="18"/>
      <c r="ANJ349" s="19"/>
      <c r="ANK349" s="159"/>
      <c r="ANL349" s="160"/>
      <c r="ANM349" s="160"/>
      <c r="ANN349" s="18"/>
      <c r="ANO349" s="19"/>
      <c r="ANP349" s="18"/>
      <c r="ANQ349" s="19"/>
      <c r="ANR349" s="18"/>
      <c r="ANS349" s="19"/>
      <c r="ANT349" s="18"/>
      <c r="ANU349" s="19"/>
      <c r="ANV349" s="18"/>
      <c r="ANW349" s="19"/>
      <c r="ANX349" s="18"/>
      <c r="ANY349" s="19"/>
      <c r="ANZ349" s="18"/>
      <c r="AOA349" s="19"/>
      <c r="AOB349" s="18"/>
      <c r="AOC349" s="19"/>
      <c r="AOD349" s="18"/>
      <c r="AOE349" s="19"/>
      <c r="AOF349" s="159"/>
      <c r="AOG349" s="160"/>
      <c r="AOH349" s="160"/>
      <c r="AOI349" s="18"/>
      <c r="AOJ349" s="19"/>
      <c r="AOK349" s="18"/>
      <c r="AOL349" s="19"/>
      <c r="AOM349" s="18"/>
      <c r="AON349" s="19"/>
      <c r="AOO349" s="18"/>
      <c r="AOP349" s="19"/>
      <c r="AOQ349" s="18"/>
      <c r="AOR349" s="19"/>
      <c r="AOS349" s="18"/>
      <c r="AOT349" s="19"/>
      <c r="AOU349" s="18"/>
      <c r="AOV349" s="19"/>
      <c r="AOW349" s="18"/>
      <c r="AOX349" s="19"/>
      <c r="AOY349" s="18"/>
      <c r="AOZ349" s="19"/>
      <c r="APA349" s="159"/>
      <c r="APB349" s="160"/>
      <c r="APC349" s="160"/>
      <c r="APD349" s="18"/>
      <c r="APE349" s="19"/>
      <c r="APF349" s="18"/>
      <c r="APG349" s="19"/>
      <c r="APH349" s="18"/>
      <c r="API349" s="19"/>
      <c r="APJ349" s="18"/>
      <c r="APK349" s="19"/>
      <c r="APL349" s="18"/>
      <c r="APM349" s="19"/>
      <c r="APN349" s="18"/>
      <c r="APO349" s="19"/>
      <c r="APP349" s="18"/>
      <c r="APQ349" s="19"/>
      <c r="APR349" s="18"/>
      <c r="APS349" s="19"/>
      <c r="APT349" s="18"/>
      <c r="APU349" s="19"/>
      <c r="APV349" s="159"/>
      <c r="APW349" s="160"/>
      <c r="APX349" s="160"/>
      <c r="APY349" s="18"/>
      <c r="APZ349" s="19"/>
      <c r="AQA349" s="18"/>
      <c r="AQB349" s="19"/>
      <c r="AQC349" s="18"/>
      <c r="AQD349" s="19"/>
      <c r="AQE349" s="18"/>
      <c r="AQF349" s="19"/>
      <c r="AQG349" s="18"/>
      <c r="AQH349" s="19"/>
      <c r="AQI349" s="18"/>
      <c r="AQJ349" s="19"/>
      <c r="AQK349" s="18"/>
      <c r="AQL349" s="19"/>
      <c r="AQM349" s="18"/>
      <c r="AQN349" s="19"/>
      <c r="AQO349" s="18"/>
      <c r="AQP349" s="19"/>
      <c r="AQQ349" s="159"/>
      <c r="AQR349" s="160"/>
      <c r="AQS349" s="160"/>
      <c r="AQT349" s="18"/>
      <c r="AQU349" s="19"/>
      <c r="AQV349" s="18"/>
      <c r="AQW349" s="19"/>
      <c r="AQX349" s="18"/>
      <c r="AQY349" s="19"/>
      <c r="AQZ349" s="18"/>
      <c r="ARA349" s="19"/>
      <c r="ARB349" s="18"/>
      <c r="ARC349" s="19"/>
      <c r="ARD349" s="18"/>
      <c r="ARE349" s="19"/>
      <c r="ARF349" s="18"/>
      <c r="ARG349" s="19"/>
      <c r="ARH349" s="18"/>
      <c r="ARI349" s="19"/>
      <c r="ARJ349" s="18"/>
      <c r="ARK349" s="19"/>
      <c r="ARL349" s="159"/>
      <c r="ARM349" s="160"/>
      <c r="ARN349" s="160"/>
      <c r="ARO349" s="18"/>
      <c r="ARP349" s="19"/>
      <c r="ARQ349" s="18"/>
      <c r="ARR349" s="19"/>
      <c r="ARS349" s="18"/>
      <c r="ART349" s="19"/>
      <c r="ARU349" s="18"/>
      <c r="ARV349" s="19"/>
      <c r="ARW349" s="18"/>
      <c r="ARX349" s="19"/>
      <c r="ARY349" s="18"/>
      <c r="ARZ349" s="19"/>
      <c r="ASA349" s="18"/>
      <c r="ASB349" s="19"/>
      <c r="ASC349" s="18"/>
      <c r="ASD349" s="19"/>
      <c r="ASE349" s="18"/>
      <c r="ASF349" s="19"/>
      <c r="ASG349" s="159"/>
      <c r="ASH349" s="160"/>
      <c r="ASI349" s="160"/>
      <c r="ASJ349" s="18"/>
      <c r="ASK349" s="19"/>
      <c r="ASL349" s="18"/>
      <c r="ASM349" s="19"/>
      <c r="ASN349" s="18"/>
      <c r="ASO349" s="19"/>
      <c r="ASP349" s="18"/>
      <c r="ASQ349" s="19"/>
      <c r="ASR349" s="18"/>
      <c r="ASS349" s="19"/>
      <c r="AST349" s="18"/>
      <c r="ASU349" s="19"/>
      <c r="ASV349" s="18"/>
      <c r="ASW349" s="19"/>
      <c r="ASX349" s="18"/>
      <c r="ASY349" s="19"/>
      <c r="ASZ349" s="18"/>
      <c r="ATA349" s="19"/>
      <c r="ATB349" s="159"/>
      <c r="ATC349" s="160"/>
      <c r="ATD349" s="160"/>
      <c r="ATE349" s="18"/>
      <c r="ATF349" s="19"/>
      <c r="ATG349" s="18"/>
      <c r="ATH349" s="19"/>
      <c r="ATI349" s="18"/>
      <c r="ATJ349" s="19"/>
      <c r="ATK349" s="18"/>
      <c r="ATL349" s="19"/>
      <c r="ATM349" s="18"/>
      <c r="ATN349" s="19"/>
      <c r="ATO349" s="18"/>
      <c r="ATP349" s="19"/>
      <c r="ATQ349" s="18"/>
      <c r="ATR349" s="19"/>
      <c r="ATS349" s="18"/>
      <c r="ATT349" s="19"/>
      <c r="ATU349" s="18"/>
      <c r="ATV349" s="19"/>
      <c r="ATW349" s="159"/>
      <c r="ATX349" s="160"/>
      <c r="ATY349" s="160"/>
      <c r="ATZ349" s="18"/>
      <c r="AUA349" s="19"/>
      <c r="AUB349" s="18"/>
      <c r="AUC349" s="19"/>
      <c r="AUD349" s="18"/>
      <c r="AUE349" s="19"/>
      <c r="AUF349" s="18"/>
      <c r="AUG349" s="19"/>
      <c r="AUH349" s="18"/>
      <c r="AUI349" s="19"/>
      <c r="AUJ349" s="18"/>
      <c r="AUK349" s="19"/>
      <c r="AUL349" s="18"/>
      <c r="AUM349" s="19"/>
      <c r="AUN349" s="18"/>
      <c r="AUO349" s="19"/>
      <c r="AUP349" s="18"/>
      <c r="AUQ349" s="19"/>
      <c r="AUR349" s="159"/>
      <c r="AUS349" s="160"/>
      <c r="AUT349" s="160"/>
      <c r="AUU349" s="18"/>
      <c r="AUV349" s="19"/>
      <c r="AUW349" s="18"/>
      <c r="AUX349" s="19"/>
      <c r="AUY349" s="18"/>
      <c r="AUZ349" s="19"/>
      <c r="AVA349" s="18"/>
      <c r="AVB349" s="19"/>
      <c r="AVC349" s="18"/>
      <c r="AVD349" s="19"/>
      <c r="AVE349" s="18"/>
      <c r="AVF349" s="19"/>
      <c r="AVG349" s="18"/>
      <c r="AVH349" s="19"/>
      <c r="AVI349" s="18"/>
      <c r="AVJ349" s="19"/>
      <c r="AVK349" s="18"/>
      <c r="AVL349" s="19"/>
      <c r="AVM349" s="159"/>
      <c r="AVN349" s="160"/>
      <c r="AVO349" s="160"/>
      <c r="AVP349" s="18"/>
      <c r="AVQ349" s="19"/>
      <c r="AVR349" s="18"/>
      <c r="AVS349" s="19"/>
      <c r="AVT349" s="18"/>
      <c r="AVU349" s="19"/>
      <c r="AVV349" s="18"/>
      <c r="AVW349" s="19"/>
      <c r="AVX349" s="18"/>
      <c r="AVY349" s="19"/>
      <c r="AVZ349" s="18"/>
      <c r="AWA349" s="19"/>
      <c r="AWB349" s="18"/>
      <c r="AWC349" s="19"/>
      <c r="AWD349" s="18"/>
      <c r="AWE349" s="19"/>
      <c r="AWF349" s="18"/>
      <c r="AWG349" s="19"/>
      <c r="AWH349" s="159"/>
      <c r="AWI349" s="160"/>
      <c r="AWJ349" s="160"/>
      <c r="AWK349" s="18"/>
      <c r="AWL349" s="19"/>
      <c r="AWM349" s="18"/>
      <c r="AWN349" s="19"/>
      <c r="AWO349" s="18"/>
      <c r="AWP349" s="19"/>
      <c r="AWQ349" s="18"/>
      <c r="AWR349" s="19"/>
      <c r="AWS349" s="18"/>
      <c r="AWT349" s="19"/>
      <c r="AWU349" s="18"/>
      <c r="AWV349" s="19"/>
      <c r="AWW349" s="18"/>
      <c r="AWX349" s="19"/>
      <c r="AWY349" s="18"/>
      <c r="AWZ349" s="19"/>
      <c r="AXA349" s="18"/>
      <c r="AXB349" s="19"/>
      <c r="AXC349" s="159"/>
      <c r="AXD349" s="160"/>
      <c r="AXE349" s="160"/>
      <c r="AXF349" s="18"/>
      <c r="AXG349" s="19"/>
      <c r="AXH349" s="18"/>
      <c r="AXI349" s="19"/>
      <c r="AXJ349" s="18"/>
      <c r="AXK349" s="19"/>
      <c r="AXL349" s="18"/>
      <c r="AXM349" s="19"/>
      <c r="AXN349" s="18"/>
      <c r="AXO349" s="19"/>
      <c r="AXP349" s="18"/>
      <c r="AXQ349" s="19"/>
      <c r="AXR349" s="18"/>
      <c r="AXS349" s="19"/>
      <c r="AXT349" s="18"/>
      <c r="AXU349" s="19"/>
      <c r="AXV349" s="18"/>
      <c r="AXW349" s="19"/>
      <c r="AXX349" s="159"/>
      <c r="AXY349" s="160"/>
      <c r="AXZ349" s="160"/>
      <c r="AYA349" s="18"/>
      <c r="AYB349" s="19"/>
      <c r="AYC349" s="18"/>
      <c r="AYD349" s="19"/>
      <c r="AYE349" s="18"/>
      <c r="AYF349" s="19"/>
      <c r="AYG349" s="18"/>
      <c r="AYH349" s="19"/>
      <c r="AYI349" s="18"/>
      <c r="AYJ349" s="19"/>
      <c r="AYK349" s="18"/>
      <c r="AYL349" s="19"/>
      <c r="AYM349" s="18"/>
      <c r="AYN349" s="19"/>
      <c r="AYO349" s="18"/>
      <c r="AYP349" s="19"/>
      <c r="AYQ349" s="18"/>
      <c r="AYR349" s="19"/>
      <c r="AYS349" s="159"/>
      <c r="AYT349" s="160"/>
      <c r="AYU349" s="160"/>
      <c r="AYV349" s="18"/>
      <c r="AYW349" s="19"/>
      <c r="AYX349" s="18"/>
      <c r="AYY349" s="19"/>
      <c r="AYZ349" s="18"/>
      <c r="AZA349" s="19"/>
      <c r="AZB349" s="18"/>
      <c r="AZC349" s="19"/>
      <c r="AZD349" s="18"/>
      <c r="AZE349" s="19"/>
      <c r="AZF349" s="18"/>
      <c r="AZG349" s="19"/>
      <c r="AZH349" s="18"/>
      <c r="AZI349" s="19"/>
      <c r="AZJ349" s="18"/>
      <c r="AZK349" s="19"/>
      <c r="AZL349" s="18"/>
      <c r="AZM349" s="19"/>
      <c r="AZN349" s="159"/>
      <c r="AZO349" s="160"/>
      <c r="AZP349" s="160"/>
      <c r="AZQ349" s="18"/>
      <c r="AZR349" s="19"/>
      <c r="AZS349" s="18"/>
      <c r="AZT349" s="19"/>
      <c r="AZU349" s="18"/>
      <c r="AZV349" s="19"/>
      <c r="AZW349" s="18"/>
      <c r="AZX349" s="19"/>
      <c r="AZY349" s="18"/>
      <c r="AZZ349" s="19"/>
      <c r="BAA349" s="18"/>
      <c r="BAB349" s="19"/>
      <c r="BAC349" s="18"/>
      <c r="BAD349" s="19"/>
      <c r="BAE349" s="18"/>
      <c r="BAF349" s="19"/>
      <c r="BAG349" s="18"/>
      <c r="BAH349" s="19"/>
      <c r="BAI349" s="159"/>
      <c r="BAJ349" s="160"/>
      <c r="BAK349" s="160"/>
      <c r="BAL349" s="18"/>
      <c r="BAM349" s="19"/>
      <c r="BAN349" s="18"/>
      <c r="BAO349" s="19"/>
      <c r="BAP349" s="18"/>
      <c r="BAQ349" s="19"/>
      <c r="BAR349" s="18"/>
      <c r="BAS349" s="19"/>
      <c r="BAT349" s="18"/>
      <c r="BAU349" s="19"/>
      <c r="BAV349" s="18"/>
      <c r="BAW349" s="19"/>
      <c r="BAX349" s="18"/>
      <c r="BAY349" s="19"/>
      <c r="BAZ349" s="18"/>
      <c r="BBA349" s="19"/>
      <c r="BBB349" s="18"/>
      <c r="BBC349" s="19"/>
      <c r="BBD349" s="159"/>
      <c r="BBE349" s="160"/>
      <c r="BBF349" s="160"/>
      <c r="BBG349" s="18"/>
      <c r="BBH349" s="19"/>
      <c r="BBI349" s="18"/>
      <c r="BBJ349" s="19"/>
      <c r="BBK349" s="18"/>
      <c r="BBL349" s="19"/>
      <c r="BBM349" s="18"/>
      <c r="BBN349" s="19"/>
      <c r="BBO349" s="18"/>
      <c r="BBP349" s="19"/>
      <c r="BBQ349" s="18"/>
      <c r="BBR349" s="19"/>
      <c r="BBS349" s="18"/>
      <c r="BBT349" s="19"/>
      <c r="BBU349" s="18"/>
      <c r="BBV349" s="19"/>
      <c r="BBW349" s="18"/>
      <c r="BBX349" s="19"/>
      <c r="BBY349" s="159"/>
      <c r="BBZ349" s="160"/>
      <c r="BCA349" s="160"/>
      <c r="BCB349" s="18"/>
      <c r="BCC349" s="19"/>
      <c r="BCD349" s="18"/>
      <c r="BCE349" s="19"/>
      <c r="BCF349" s="18"/>
      <c r="BCG349" s="19"/>
      <c r="BCH349" s="18"/>
      <c r="BCI349" s="19"/>
      <c r="BCJ349" s="18"/>
      <c r="BCK349" s="19"/>
      <c r="BCL349" s="18"/>
      <c r="BCM349" s="19"/>
      <c r="BCN349" s="18"/>
      <c r="BCO349" s="19"/>
      <c r="BCP349" s="18"/>
      <c r="BCQ349" s="19"/>
      <c r="BCR349" s="18"/>
      <c r="BCS349" s="19"/>
      <c r="BCT349" s="159"/>
      <c r="BCU349" s="160"/>
      <c r="BCV349" s="160"/>
      <c r="BCW349" s="18"/>
      <c r="BCX349" s="19"/>
      <c r="BCY349" s="18"/>
      <c r="BCZ349" s="19"/>
      <c r="BDA349" s="18"/>
      <c r="BDB349" s="19"/>
      <c r="BDC349" s="18"/>
      <c r="BDD349" s="19"/>
      <c r="BDE349" s="18"/>
      <c r="BDF349" s="19"/>
      <c r="BDG349" s="18"/>
      <c r="BDH349" s="19"/>
      <c r="BDI349" s="18"/>
      <c r="BDJ349" s="19"/>
      <c r="BDK349" s="18"/>
      <c r="BDL349" s="19"/>
      <c r="BDM349" s="18"/>
      <c r="BDN349" s="19"/>
      <c r="BDO349" s="159"/>
      <c r="BDP349" s="160"/>
      <c r="BDQ349" s="160"/>
      <c r="BDR349" s="18"/>
      <c r="BDS349" s="19"/>
      <c r="BDT349" s="18"/>
      <c r="BDU349" s="19"/>
      <c r="BDV349" s="18"/>
      <c r="BDW349" s="19"/>
      <c r="BDX349" s="18"/>
      <c r="BDY349" s="19"/>
      <c r="BDZ349" s="18"/>
      <c r="BEA349" s="19"/>
      <c r="BEB349" s="18"/>
      <c r="BEC349" s="19"/>
      <c r="BED349" s="18"/>
      <c r="BEE349" s="19"/>
      <c r="BEF349" s="18"/>
      <c r="BEG349" s="19"/>
      <c r="BEH349" s="18"/>
      <c r="BEI349" s="19"/>
      <c r="BEJ349" s="159"/>
      <c r="BEK349" s="160"/>
      <c r="BEL349" s="160"/>
      <c r="BEM349" s="18"/>
      <c r="BEN349" s="19"/>
      <c r="BEO349" s="18"/>
      <c r="BEP349" s="19"/>
      <c r="BEQ349" s="18"/>
      <c r="BER349" s="19"/>
      <c r="BES349" s="18"/>
      <c r="BET349" s="19"/>
      <c r="BEU349" s="18"/>
      <c r="BEV349" s="19"/>
      <c r="BEW349" s="18"/>
      <c r="BEX349" s="19"/>
      <c r="BEY349" s="18"/>
      <c r="BEZ349" s="19"/>
      <c r="BFA349" s="18"/>
      <c r="BFB349" s="19"/>
      <c r="BFC349" s="18"/>
      <c r="BFD349" s="19"/>
      <c r="BFE349" s="159"/>
      <c r="BFF349" s="160"/>
      <c r="BFG349" s="160"/>
      <c r="BFH349" s="18"/>
      <c r="BFI349" s="19"/>
      <c r="BFJ349" s="18"/>
      <c r="BFK349" s="19"/>
      <c r="BFL349" s="18"/>
      <c r="BFM349" s="19"/>
      <c r="BFN349" s="18"/>
      <c r="BFO349" s="19"/>
      <c r="BFP349" s="18"/>
      <c r="BFQ349" s="19"/>
      <c r="BFR349" s="18"/>
      <c r="BFS349" s="19"/>
      <c r="BFT349" s="18"/>
      <c r="BFU349" s="19"/>
      <c r="BFV349" s="18"/>
      <c r="BFW349" s="19"/>
      <c r="BFX349" s="18"/>
      <c r="BFY349" s="19"/>
      <c r="BFZ349" s="159"/>
      <c r="BGA349" s="160"/>
      <c r="BGB349" s="160"/>
      <c r="BGC349" s="18"/>
      <c r="BGD349" s="19"/>
      <c r="BGE349" s="18"/>
      <c r="BGF349" s="19"/>
      <c r="BGG349" s="18"/>
      <c r="BGH349" s="19"/>
      <c r="BGI349" s="18"/>
      <c r="BGJ349" s="19"/>
      <c r="BGK349" s="18"/>
      <c r="BGL349" s="19"/>
      <c r="BGM349" s="18"/>
      <c r="BGN349" s="19"/>
      <c r="BGO349" s="18"/>
      <c r="BGP349" s="19"/>
      <c r="BGQ349" s="18"/>
      <c r="BGR349" s="19"/>
      <c r="BGS349" s="18"/>
      <c r="BGT349" s="19"/>
      <c r="BGU349" s="159"/>
      <c r="BGV349" s="160"/>
      <c r="BGW349" s="160"/>
      <c r="BGX349" s="18"/>
      <c r="BGY349" s="19"/>
      <c r="BGZ349" s="18"/>
      <c r="BHA349" s="19"/>
      <c r="BHB349" s="18"/>
      <c r="BHC349" s="19"/>
      <c r="BHD349" s="18"/>
      <c r="BHE349" s="19"/>
      <c r="BHF349" s="18"/>
      <c r="BHG349" s="19"/>
      <c r="BHH349" s="18"/>
      <c r="BHI349" s="19"/>
      <c r="BHJ349" s="18"/>
      <c r="BHK349" s="19"/>
      <c r="BHL349" s="18"/>
      <c r="BHM349" s="19"/>
      <c r="BHN349" s="18"/>
      <c r="BHO349" s="19"/>
      <c r="BHP349" s="159"/>
      <c r="BHQ349" s="160"/>
      <c r="BHR349" s="160"/>
      <c r="BHS349" s="18"/>
      <c r="BHT349" s="19"/>
      <c r="BHU349" s="18"/>
      <c r="BHV349" s="19"/>
      <c r="BHW349" s="18"/>
      <c r="BHX349" s="19"/>
      <c r="BHY349" s="18"/>
      <c r="BHZ349" s="19"/>
      <c r="BIA349" s="18"/>
      <c r="BIB349" s="19"/>
      <c r="BIC349" s="18"/>
      <c r="BID349" s="19"/>
      <c r="BIE349" s="18"/>
      <c r="BIF349" s="19"/>
      <c r="BIG349" s="18"/>
      <c r="BIH349" s="19"/>
      <c r="BII349" s="18"/>
      <c r="BIJ349" s="19"/>
      <c r="BIK349" s="159"/>
      <c r="BIL349" s="160"/>
      <c r="BIM349" s="160"/>
      <c r="BIN349" s="18"/>
      <c r="BIO349" s="19"/>
      <c r="BIP349" s="18"/>
      <c r="BIQ349" s="19"/>
      <c r="BIR349" s="18"/>
      <c r="BIS349" s="19"/>
      <c r="BIT349" s="18"/>
      <c r="BIU349" s="19"/>
      <c r="BIV349" s="18"/>
      <c r="BIW349" s="19"/>
      <c r="BIX349" s="18"/>
      <c r="BIY349" s="19"/>
      <c r="BIZ349" s="18"/>
      <c r="BJA349" s="19"/>
      <c r="BJB349" s="18"/>
      <c r="BJC349" s="19"/>
      <c r="BJD349" s="18"/>
      <c r="BJE349" s="19"/>
      <c r="BJF349" s="159"/>
      <c r="BJG349" s="160"/>
      <c r="BJH349" s="160"/>
      <c r="BJI349" s="18"/>
      <c r="BJJ349" s="19"/>
      <c r="BJK349" s="18"/>
      <c r="BJL349" s="19"/>
      <c r="BJM349" s="18"/>
      <c r="BJN349" s="19"/>
      <c r="BJO349" s="18"/>
      <c r="BJP349" s="19"/>
      <c r="BJQ349" s="18"/>
      <c r="BJR349" s="19"/>
      <c r="BJS349" s="18"/>
      <c r="BJT349" s="19"/>
      <c r="BJU349" s="18"/>
      <c r="BJV349" s="19"/>
      <c r="BJW349" s="18"/>
      <c r="BJX349" s="19"/>
      <c r="BJY349" s="18"/>
      <c r="BJZ349" s="19"/>
      <c r="BKA349" s="159"/>
      <c r="BKB349" s="160"/>
      <c r="BKC349" s="160"/>
      <c r="BKD349" s="18"/>
      <c r="BKE349" s="19"/>
      <c r="BKF349" s="18"/>
      <c r="BKG349" s="19"/>
      <c r="BKH349" s="18"/>
      <c r="BKI349" s="19"/>
      <c r="BKJ349" s="18"/>
      <c r="BKK349" s="19"/>
      <c r="BKL349" s="18"/>
      <c r="BKM349" s="19"/>
      <c r="BKN349" s="18"/>
      <c r="BKO349" s="19"/>
      <c r="BKP349" s="18"/>
      <c r="BKQ349" s="19"/>
      <c r="BKR349" s="18"/>
      <c r="BKS349" s="19"/>
      <c r="BKT349" s="18"/>
      <c r="BKU349" s="19"/>
      <c r="BKV349" s="159"/>
      <c r="BKW349" s="160"/>
      <c r="BKX349" s="160"/>
      <c r="BKY349" s="18"/>
      <c r="BKZ349" s="19"/>
      <c r="BLA349" s="18"/>
      <c r="BLB349" s="19"/>
      <c r="BLC349" s="18"/>
      <c r="BLD349" s="19"/>
      <c r="BLE349" s="18"/>
      <c r="BLF349" s="19"/>
      <c r="BLG349" s="18"/>
      <c r="BLH349" s="19"/>
      <c r="BLI349" s="18"/>
      <c r="BLJ349" s="19"/>
      <c r="BLK349" s="18"/>
      <c r="BLL349" s="19"/>
      <c r="BLM349" s="18"/>
      <c r="BLN349" s="19"/>
      <c r="BLO349" s="18"/>
      <c r="BLP349" s="19"/>
      <c r="BLQ349" s="159"/>
      <c r="BLR349" s="160"/>
      <c r="BLS349" s="160"/>
      <c r="BLT349" s="18"/>
      <c r="BLU349" s="19"/>
      <c r="BLV349" s="18"/>
      <c r="BLW349" s="19"/>
      <c r="BLX349" s="18"/>
      <c r="BLY349" s="19"/>
      <c r="BLZ349" s="18"/>
      <c r="BMA349" s="19"/>
      <c r="BMB349" s="18"/>
      <c r="BMC349" s="19"/>
      <c r="BMD349" s="18"/>
      <c r="BME349" s="19"/>
      <c r="BMF349" s="18"/>
      <c r="BMG349" s="19"/>
      <c r="BMH349" s="18"/>
      <c r="BMI349" s="19"/>
      <c r="BMJ349" s="18"/>
      <c r="BMK349" s="19"/>
      <c r="BML349" s="159"/>
      <c r="BMM349" s="160"/>
      <c r="BMN349" s="160"/>
      <c r="BMO349" s="18"/>
      <c r="BMP349" s="19"/>
      <c r="BMQ349" s="18"/>
      <c r="BMR349" s="19"/>
      <c r="BMS349" s="18"/>
      <c r="BMT349" s="19"/>
      <c r="BMU349" s="18"/>
      <c r="BMV349" s="19"/>
      <c r="BMW349" s="18"/>
      <c r="BMX349" s="19"/>
      <c r="BMY349" s="18"/>
      <c r="BMZ349" s="19"/>
      <c r="BNA349" s="18"/>
      <c r="BNB349" s="19"/>
      <c r="BNC349" s="18"/>
      <c r="BND349" s="19"/>
      <c r="BNE349" s="18"/>
      <c r="BNF349" s="19"/>
      <c r="BNG349" s="159"/>
      <c r="BNH349" s="160"/>
      <c r="BNI349" s="160"/>
      <c r="BNJ349" s="18"/>
      <c r="BNK349" s="19"/>
      <c r="BNL349" s="18"/>
      <c r="BNM349" s="19"/>
      <c r="BNN349" s="18"/>
      <c r="BNO349" s="19"/>
      <c r="BNP349" s="18"/>
      <c r="BNQ349" s="19"/>
      <c r="BNR349" s="18"/>
      <c r="BNS349" s="19"/>
      <c r="BNT349" s="18"/>
      <c r="BNU349" s="19"/>
      <c r="BNV349" s="18"/>
      <c r="BNW349" s="19"/>
      <c r="BNX349" s="18"/>
      <c r="BNY349" s="19"/>
      <c r="BNZ349" s="18"/>
      <c r="BOA349" s="19"/>
      <c r="BOB349" s="159"/>
      <c r="BOC349" s="160"/>
      <c r="BOD349" s="160"/>
      <c r="BOE349" s="18"/>
      <c r="BOF349" s="19"/>
      <c r="BOG349" s="18"/>
      <c r="BOH349" s="19"/>
      <c r="BOI349" s="18"/>
      <c r="BOJ349" s="19"/>
      <c r="BOK349" s="18"/>
      <c r="BOL349" s="19"/>
      <c r="BOM349" s="18"/>
      <c r="BON349" s="19"/>
      <c r="BOO349" s="18"/>
      <c r="BOP349" s="19"/>
      <c r="BOQ349" s="18"/>
      <c r="BOR349" s="19"/>
      <c r="BOS349" s="18"/>
      <c r="BOT349" s="19"/>
      <c r="BOU349" s="18"/>
      <c r="BOV349" s="19"/>
      <c r="BOW349" s="159"/>
      <c r="BOX349" s="160"/>
      <c r="BOY349" s="160"/>
      <c r="BOZ349" s="18"/>
      <c r="BPA349" s="19"/>
      <c r="BPB349" s="18"/>
      <c r="BPC349" s="19"/>
      <c r="BPD349" s="18"/>
      <c r="BPE349" s="19"/>
      <c r="BPF349" s="18"/>
      <c r="BPG349" s="19"/>
      <c r="BPH349" s="18"/>
      <c r="BPI349" s="19"/>
      <c r="BPJ349" s="18"/>
      <c r="BPK349" s="19"/>
      <c r="BPL349" s="18"/>
      <c r="BPM349" s="19"/>
      <c r="BPN349" s="18"/>
      <c r="BPO349" s="19"/>
      <c r="BPP349" s="18"/>
      <c r="BPQ349" s="19"/>
      <c r="BPR349" s="159"/>
      <c r="BPS349" s="160"/>
      <c r="BPT349" s="160"/>
      <c r="BPU349" s="18"/>
      <c r="BPV349" s="19"/>
      <c r="BPW349" s="18"/>
      <c r="BPX349" s="19"/>
      <c r="BPY349" s="18"/>
      <c r="BPZ349" s="19"/>
      <c r="BQA349" s="18"/>
      <c r="BQB349" s="19"/>
      <c r="BQC349" s="18"/>
      <c r="BQD349" s="19"/>
      <c r="BQE349" s="18"/>
      <c r="BQF349" s="19"/>
      <c r="BQG349" s="18"/>
      <c r="BQH349" s="19"/>
      <c r="BQI349" s="18"/>
      <c r="BQJ349" s="19"/>
      <c r="BQK349" s="18"/>
      <c r="BQL349" s="19"/>
      <c r="BQM349" s="159"/>
      <c r="BQN349" s="160"/>
      <c r="BQO349" s="160"/>
      <c r="BQP349" s="18"/>
      <c r="BQQ349" s="19"/>
      <c r="BQR349" s="18"/>
      <c r="BQS349" s="19"/>
      <c r="BQT349" s="18"/>
      <c r="BQU349" s="19"/>
      <c r="BQV349" s="18"/>
      <c r="BQW349" s="19"/>
      <c r="BQX349" s="18"/>
      <c r="BQY349" s="19"/>
      <c r="BQZ349" s="18"/>
      <c r="BRA349" s="19"/>
      <c r="BRB349" s="18"/>
      <c r="BRC349" s="19"/>
      <c r="BRD349" s="18"/>
      <c r="BRE349" s="19"/>
      <c r="BRF349" s="18"/>
      <c r="BRG349" s="19"/>
      <c r="BRH349" s="159"/>
      <c r="BRI349" s="160"/>
      <c r="BRJ349" s="160"/>
      <c r="BRK349" s="18"/>
      <c r="BRL349" s="19"/>
      <c r="BRM349" s="18"/>
      <c r="BRN349" s="19"/>
      <c r="BRO349" s="18"/>
      <c r="BRP349" s="19"/>
      <c r="BRQ349" s="18"/>
      <c r="BRR349" s="19"/>
      <c r="BRS349" s="18"/>
      <c r="BRT349" s="19"/>
      <c r="BRU349" s="18"/>
      <c r="BRV349" s="19"/>
      <c r="BRW349" s="18"/>
      <c r="BRX349" s="19"/>
      <c r="BRY349" s="18"/>
      <c r="BRZ349" s="19"/>
      <c r="BSA349" s="18"/>
      <c r="BSB349" s="19"/>
      <c r="BSC349" s="159"/>
      <c r="BSD349" s="160"/>
      <c r="BSE349" s="160"/>
      <c r="BSF349" s="18"/>
      <c r="BSG349" s="19"/>
      <c r="BSH349" s="18"/>
      <c r="BSI349" s="19"/>
      <c r="BSJ349" s="18"/>
      <c r="BSK349" s="19"/>
      <c r="BSL349" s="18"/>
      <c r="BSM349" s="19"/>
      <c r="BSN349" s="18"/>
      <c r="BSO349" s="19"/>
      <c r="BSP349" s="18"/>
      <c r="BSQ349" s="19"/>
      <c r="BSR349" s="18"/>
      <c r="BSS349" s="19"/>
      <c r="BST349" s="18"/>
      <c r="BSU349" s="19"/>
      <c r="BSV349" s="18"/>
      <c r="BSW349" s="19"/>
      <c r="BSX349" s="159"/>
      <c r="BSY349" s="160"/>
      <c r="BSZ349" s="160"/>
      <c r="BTA349" s="18"/>
      <c r="BTB349" s="19"/>
      <c r="BTC349" s="18"/>
      <c r="BTD349" s="19"/>
      <c r="BTE349" s="18"/>
      <c r="BTF349" s="19"/>
      <c r="BTG349" s="18"/>
      <c r="BTH349" s="19"/>
      <c r="BTI349" s="18"/>
      <c r="BTJ349" s="19"/>
      <c r="BTK349" s="18"/>
      <c r="BTL349" s="19"/>
      <c r="BTM349" s="18"/>
      <c r="BTN349" s="19"/>
      <c r="BTO349" s="18"/>
      <c r="BTP349" s="19"/>
      <c r="BTQ349" s="18"/>
      <c r="BTR349" s="19"/>
      <c r="BTS349" s="159"/>
      <c r="BTT349" s="160"/>
      <c r="BTU349" s="160"/>
      <c r="BTV349" s="18"/>
      <c r="BTW349" s="19"/>
      <c r="BTX349" s="18"/>
      <c r="BTY349" s="19"/>
      <c r="BTZ349" s="18"/>
      <c r="BUA349" s="19"/>
      <c r="BUB349" s="18"/>
      <c r="BUC349" s="19"/>
      <c r="BUD349" s="18"/>
      <c r="BUE349" s="19"/>
      <c r="BUF349" s="18"/>
      <c r="BUG349" s="19"/>
      <c r="BUH349" s="18"/>
      <c r="BUI349" s="19"/>
      <c r="BUJ349" s="18"/>
      <c r="BUK349" s="19"/>
      <c r="BUL349" s="18"/>
      <c r="BUM349" s="19"/>
      <c r="BUN349" s="159"/>
      <c r="BUO349" s="160"/>
      <c r="BUP349" s="160"/>
      <c r="BUQ349" s="18"/>
      <c r="BUR349" s="19"/>
      <c r="BUS349" s="18"/>
      <c r="BUT349" s="19"/>
      <c r="BUU349" s="18"/>
      <c r="BUV349" s="19"/>
      <c r="BUW349" s="18"/>
      <c r="BUX349" s="19"/>
      <c r="BUY349" s="18"/>
      <c r="BUZ349" s="19"/>
      <c r="BVA349" s="18"/>
      <c r="BVB349" s="19"/>
      <c r="BVC349" s="18"/>
      <c r="BVD349" s="19"/>
      <c r="BVE349" s="18"/>
      <c r="BVF349" s="19"/>
      <c r="BVG349" s="18"/>
      <c r="BVH349" s="19"/>
      <c r="BVI349" s="159"/>
      <c r="BVJ349" s="160"/>
      <c r="BVK349" s="160"/>
      <c r="BVL349" s="18"/>
      <c r="BVM349" s="19"/>
      <c r="BVN349" s="18"/>
      <c r="BVO349" s="19"/>
      <c r="BVP349" s="18"/>
      <c r="BVQ349" s="19"/>
      <c r="BVR349" s="18"/>
      <c r="BVS349" s="19"/>
      <c r="BVT349" s="18"/>
      <c r="BVU349" s="19"/>
      <c r="BVV349" s="18"/>
      <c r="BVW349" s="19"/>
      <c r="BVX349" s="18"/>
      <c r="BVY349" s="19"/>
      <c r="BVZ349" s="18"/>
      <c r="BWA349" s="19"/>
      <c r="BWB349" s="18"/>
      <c r="BWC349" s="19"/>
      <c r="BWD349" s="159"/>
      <c r="BWE349" s="160"/>
      <c r="BWF349" s="160"/>
      <c r="BWG349" s="18"/>
      <c r="BWH349" s="19"/>
      <c r="BWI349" s="18"/>
      <c r="BWJ349" s="19"/>
      <c r="BWK349" s="18"/>
      <c r="BWL349" s="19"/>
      <c r="BWM349" s="18"/>
      <c r="BWN349" s="19"/>
      <c r="BWO349" s="18"/>
      <c r="BWP349" s="19"/>
      <c r="BWQ349" s="18"/>
      <c r="BWR349" s="19"/>
      <c r="BWS349" s="18"/>
      <c r="BWT349" s="19"/>
      <c r="BWU349" s="18"/>
      <c r="BWV349" s="19"/>
      <c r="BWW349" s="18"/>
      <c r="BWX349" s="19"/>
      <c r="BWY349" s="159"/>
      <c r="BWZ349" s="160"/>
      <c r="BXA349" s="160"/>
      <c r="BXB349" s="18"/>
      <c r="BXC349" s="19"/>
      <c r="BXD349" s="18"/>
      <c r="BXE349" s="19"/>
      <c r="BXF349" s="18"/>
      <c r="BXG349" s="19"/>
      <c r="BXH349" s="18"/>
      <c r="BXI349" s="19"/>
      <c r="BXJ349" s="18"/>
      <c r="BXK349" s="19"/>
      <c r="BXL349" s="18"/>
      <c r="BXM349" s="19"/>
      <c r="BXN349" s="18"/>
      <c r="BXO349" s="19"/>
      <c r="BXP349" s="18"/>
      <c r="BXQ349" s="19"/>
      <c r="BXR349" s="18"/>
      <c r="BXS349" s="19"/>
      <c r="BXT349" s="159"/>
      <c r="BXU349" s="160"/>
      <c r="BXV349" s="160"/>
      <c r="BXW349" s="18"/>
      <c r="BXX349" s="19"/>
      <c r="BXY349" s="18"/>
      <c r="BXZ349" s="19"/>
      <c r="BYA349" s="18"/>
      <c r="BYB349" s="19"/>
      <c r="BYC349" s="18"/>
      <c r="BYD349" s="19"/>
      <c r="BYE349" s="18"/>
      <c r="BYF349" s="19"/>
      <c r="BYG349" s="18"/>
      <c r="BYH349" s="19"/>
      <c r="BYI349" s="18"/>
      <c r="BYJ349" s="19"/>
      <c r="BYK349" s="18"/>
      <c r="BYL349" s="19"/>
      <c r="BYM349" s="18"/>
      <c r="BYN349" s="19"/>
      <c r="BYO349" s="159"/>
      <c r="BYP349" s="160"/>
      <c r="BYQ349" s="160"/>
      <c r="BYR349" s="18"/>
      <c r="BYS349" s="19"/>
      <c r="BYT349" s="18"/>
      <c r="BYU349" s="19"/>
      <c r="BYV349" s="18"/>
      <c r="BYW349" s="19"/>
      <c r="BYX349" s="18"/>
      <c r="BYY349" s="19"/>
      <c r="BYZ349" s="18"/>
      <c r="BZA349" s="19"/>
      <c r="BZB349" s="18"/>
      <c r="BZC349" s="19"/>
      <c r="BZD349" s="18"/>
      <c r="BZE349" s="19"/>
      <c r="BZF349" s="18"/>
      <c r="BZG349" s="19"/>
      <c r="BZH349" s="18"/>
      <c r="BZI349" s="19"/>
      <c r="BZJ349" s="159"/>
      <c r="BZK349" s="160"/>
      <c r="BZL349" s="160"/>
      <c r="BZM349" s="18"/>
      <c r="BZN349" s="19"/>
      <c r="BZO349" s="18"/>
      <c r="BZP349" s="19"/>
      <c r="BZQ349" s="18"/>
      <c r="BZR349" s="19"/>
      <c r="BZS349" s="18"/>
      <c r="BZT349" s="19"/>
      <c r="BZU349" s="18"/>
      <c r="BZV349" s="19"/>
      <c r="BZW349" s="18"/>
      <c r="BZX349" s="19"/>
      <c r="BZY349" s="18"/>
      <c r="BZZ349" s="19"/>
      <c r="CAA349" s="18"/>
      <c r="CAB349" s="19"/>
      <c r="CAC349" s="18"/>
      <c r="CAD349" s="19"/>
      <c r="CAE349" s="159"/>
      <c r="CAF349" s="160"/>
      <c r="CAG349" s="160"/>
      <c r="CAH349" s="18"/>
      <c r="CAI349" s="19"/>
      <c r="CAJ349" s="18"/>
      <c r="CAK349" s="19"/>
      <c r="CAL349" s="18"/>
      <c r="CAM349" s="19"/>
      <c r="CAN349" s="18"/>
      <c r="CAO349" s="19"/>
      <c r="CAP349" s="18"/>
      <c r="CAQ349" s="19"/>
      <c r="CAR349" s="18"/>
      <c r="CAS349" s="19"/>
      <c r="CAT349" s="18"/>
      <c r="CAU349" s="19"/>
      <c r="CAV349" s="18"/>
      <c r="CAW349" s="19"/>
      <c r="CAX349" s="18"/>
      <c r="CAY349" s="19"/>
      <c r="CAZ349" s="159"/>
      <c r="CBA349" s="160"/>
      <c r="CBB349" s="160"/>
      <c r="CBC349" s="18"/>
      <c r="CBD349" s="19"/>
      <c r="CBE349" s="18"/>
      <c r="CBF349" s="19"/>
      <c r="CBG349" s="18"/>
      <c r="CBH349" s="19"/>
      <c r="CBI349" s="18"/>
      <c r="CBJ349" s="19"/>
      <c r="CBK349" s="18"/>
      <c r="CBL349" s="19"/>
      <c r="CBM349" s="18"/>
      <c r="CBN349" s="19"/>
      <c r="CBO349" s="18"/>
      <c r="CBP349" s="19"/>
      <c r="CBQ349" s="18"/>
      <c r="CBR349" s="19"/>
      <c r="CBS349" s="18"/>
      <c r="CBT349" s="19"/>
      <c r="CBU349" s="159"/>
      <c r="CBV349" s="160"/>
      <c r="CBW349" s="160"/>
      <c r="CBX349" s="18"/>
      <c r="CBY349" s="19"/>
      <c r="CBZ349" s="18"/>
      <c r="CCA349" s="19"/>
      <c r="CCB349" s="18"/>
      <c r="CCC349" s="19"/>
      <c r="CCD349" s="18"/>
      <c r="CCE349" s="19"/>
      <c r="CCF349" s="18"/>
      <c r="CCG349" s="19"/>
      <c r="CCH349" s="18"/>
      <c r="CCI349" s="19"/>
      <c r="CCJ349" s="18"/>
      <c r="CCK349" s="19"/>
      <c r="CCL349" s="18"/>
      <c r="CCM349" s="19"/>
      <c r="CCN349" s="18"/>
      <c r="CCO349" s="19"/>
      <c r="CCP349" s="159"/>
      <c r="CCQ349" s="160"/>
      <c r="CCR349" s="160"/>
      <c r="CCS349" s="18"/>
      <c r="CCT349" s="19"/>
      <c r="CCU349" s="18"/>
      <c r="CCV349" s="19"/>
      <c r="CCW349" s="18"/>
      <c r="CCX349" s="19"/>
      <c r="CCY349" s="18"/>
      <c r="CCZ349" s="19"/>
      <c r="CDA349" s="18"/>
      <c r="CDB349" s="19"/>
      <c r="CDC349" s="18"/>
      <c r="CDD349" s="19"/>
      <c r="CDE349" s="18"/>
      <c r="CDF349" s="19"/>
      <c r="CDG349" s="18"/>
      <c r="CDH349" s="19"/>
      <c r="CDI349" s="18"/>
      <c r="CDJ349" s="19"/>
      <c r="CDK349" s="159"/>
      <c r="CDL349" s="160"/>
      <c r="CDM349" s="160"/>
      <c r="CDN349" s="18"/>
      <c r="CDO349" s="19"/>
      <c r="CDP349" s="18"/>
      <c r="CDQ349" s="19"/>
      <c r="CDR349" s="18"/>
      <c r="CDS349" s="19"/>
      <c r="CDT349" s="18"/>
      <c r="CDU349" s="19"/>
      <c r="CDV349" s="18"/>
      <c r="CDW349" s="19"/>
      <c r="CDX349" s="18"/>
      <c r="CDY349" s="19"/>
      <c r="CDZ349" s="18"/>
      <c r="CEA349" s="19"/>
      <c r="CEB349" s="18"/>
      <c r="CEC349" s="19"/>
      <c r="CED349" s="18"/>
      <c r="CEE349" s="19"/>
      <c r="CEF349" s="159"/>
      <c r="CEG349" s="160"/>
      <c r="CEH349" s="160"/>
      <c r="CEI349" s="18"/>
      <c r="CEJ349" s="19"/>
      <c r="CEK349" s="18"/>
      <c r="CEL349" s="19"/>
      <c r="CEM349" s="18"/>
      <c r="CEN349" s="19"/>
      <c r="CEO349" s="18"/>
      <c r="CEP349" s="19"/>
      <c r="CEQ349" s="18"/>
      <c r="CER349" s="19"/>
      <c r="CES349" s="18"/>
      <c r="CET349" s="19"/>
      <c r="CEU349" s="18"/>
      <c r="CEV349" s="19"/>
      <c r="CEW349" s="18"/>
      <c r="CEX349" s="19"/>
      <c r="CEY349" s="18"/>
      <c r="CEZ349" s="19"/>
      <c r="CFA349" s="159"/>
      <c r="CFB349" s="160"/>
      <c r="CFC349" s="160"/>
      <c r="CFD349" s="18"/>
      <c r="CFE349" s="19"/>
      <c r="CFF349" s="18"/>
      <c r="CFG349" s="19"/>
      <c r="CFH349" s="18"/>
      <c r="CFI349" s="19"/>
      <c r="CFJ349" s="18"/>
      <c r="CFK349" s="19"/>
      <c r="CFL349" s="18"/>
      <c r="CFM349" s="19"/>
      <c r="CFN349" s="18"/>
      <c r="CFO349" s="19"/>
      <c r="CFP349" s="18"/>
      <c r="CFQ349" s="19"/>
      <c r="CFR349" s="18"/>
      <c r="CFS349" s="19"/>
      <c r="CFT349" s="18"/>
      <c r="CFU349" s="19"/>
      <c r="CFV349" s="159"/>
      <c r="CFW349" s="160"/>
      <c r="CFX349" s="160"/>
      <c r="CFY349" s="18"/>
      <c r="CFZ349" s="19"/>
      <c r="CGA349" s="18"/>
      <c r="CGB349" s="19"/>
      <c r="CGC349" s="18"/>
      <c r="CGD349" s="19"/>
      <c r="CGE349" s="18"/>
      <c r="CGF349" s="19"/>
      <c r="CGG349" s="18"/>
      <c r="CGH349" s="19"/>
      <c r="CGI349" s="18"/>
      <c r="CGJ349" s="19"/>
      <c r="CGK349" s="18"/>
      <c r="CGL349" s="19"/>
      <c r="CGM349" s="18"/>
      <c r="CGN349" s="19"/>
      <c r="CGO349" s="18"/>
      <c r="CGP349" s="19"/>
      <c r="CGQ349" s="159"/>
      <c r="CGR349" s="160"/>
      <c r="CGS349" s="160"/>
      <c r="CGT349" s="18"/>
      <c r="CGU349" s="19"/>
      <c r="CGV349" s="18"/>
      <c r="CGW349" s="19"/>
      <c r="CGX349" s="18"/>
      <c r="CGY349" s="19"/>
      <c r="CGZ349" s="18"/>
      <c r="CHA349" s="19"/>
      <c r="CHB349" s="18"/>
      <c r="CHC349" s="19"/>
      <c r="CHD349" s="18"/>
      <c r="CHE349" s="19"/>
      <c r="CHF349" s="18"/>
      <c r="CHG349" s="19"/>
      <c r="CHH349" s="18"/>
      <c r="CHI349" s="19"/>
      <c r="CHJ349" s="18"/>
      <c r="CHK349" s="19"/>
      <c r="CHL349" s="159"/>
      <c r="CHM349" s="160"/>
      <c r="CHN349" s="160"/>
      <c r="CHO349" s="18"/>
      <c r="CHP349" s="19"/>
      <c r="CHQ349" s="18"/>
      <c r="CHR349" s="19"/>
      <c r="CHS349" s="18"/>
      <c r="CHT349" s="19"/>
      <c r="CHU349" s="18"/>
      <c r="CHV349" s="19"/>
      <c r="CHW349" s="18"/>
      <c r="CHX349" s="19"/>
      <c r="CHY349" s="18"/>
      <c r="CHZ349" s="19"/>
      <c r="CIA349" s="18"/>
      <c r="CIB349" s="19"/>
      <c r="CIC349" s="18"/>
      <c r="CID349" s="19"/>
      <c r="CIE349" s="18"/>
      <c r="CIF349" s="19"/>
      <c r="CIG349" s="159"/>
      <c r="CIH349" s="160"/>
      <c r="CII349" s="160"/>
      <c r="CIJ349" s="18"/>
      <c r="CIK349" s="19"/>
      <c r="CIL349" s="18"/>
      <c r="CIM349" s="19"/>
      <c r="CIN349" s="18"/>
      <c r="CIO349" s="19"/>
      <c r="CIP349" s="18"/>
      <c r="CIQ349" s="19"/>
      <c r="CIR349" s="18"/>
      <c r="CIS349" s="19"/>
      <c r="CIT349" s="18"/>
      <c r="CIU349" s="19"/>
      <c r="CIV349" s="18"/>
      <c r="CIW349" s="19"/>
      <c r="CIX349" s="18"/>
      <c r="CIY349" s="19"/>
      <c r="CIZ349" s="18"/>
      <c r="CJA349" s="19"/>
      <c r="CJB349" s="159"/>
      <c r="CJC349" s="160"/>
      <c r="CJD349" s="160"/>
      <c r="CJE349" s="18"/>
      <c r="CJF349" s="19"/>
      <c r="CJG349" s="18"/>
      <c r="CJH349" s="19"/>
      <c r="CJI349" s="18"/>
      <c r="CJJ349" s="19"/>
      <c r="CJK349" s="18"/>
      <c r="CJL349" s="19"/>
      <c r="CJM349" s="18"/>
      <c r="CJN349" s="19"/>
      <c r="CJO349" s="18"/>
      <c r="CJP349" s="19"/>
      <c r="CJQ349" s="18"/>
      <c r="CJR349" s="19"/>
      <c r="CJS349" s="18"/>
      <c r="CJT349" s="19"/>
      <c r="CJU349" s="18"/>
      <c r="CJV349" s="19"/>
      <c r="CJW349" s="159"/>
      <c r="CJX349" s="160"/>
      <c r="CJY349" s="160"/>
      <c r="CJZ349" s="18"/>
      <c r="CKA349" s="19"/>
      <c r="CKB349" s="18"/>
      <c r="CKC349" s="19"/>
      <c r="CKD349" s="18"/>
      <c r="CKE349" s="19"/>
      <c r="CKF349" s="18"/>
      <c r="CKG349" s="19"/>
      <c r="CKH349" s="18"/>
      <c r="CKI349" s="19"/>
      <c r="CKJ349" s="18"/>
      <c r="CKK349" s="19"/>
      <c r="CKL349" s="18"/>
      <c r="CKM349" s="19"/>
      <c r="CKN349" s="18"/>
      <c r="CKO349" s="19"/>
      <c r="CKP349" s="18"/>
      <c r="CKQ349" s="19"/>
      <c r="CKR349" s="159"/>
      <c r="CKS349" s="160"/>
      <c r="CKT349" s="160"/>
      <c r="CKU349" s="18"/>
      <c r="CKV349" s="19"/>
      <c r="CKW349" s="18"/>
      <c r="CKX349" s="19"/>
      <c r="CKY349" s="18"/>
      <c r="CKZ349" s="19"/>
      <c r="CLA349" s="18"/>
      <c r="CLB349" s="19"/>
      <c r="CLC349" s="18"/>
      <c r="CLD349" s="19"/>
      <c r="CLE349" s="18"/>
      <c r="CLF349" s="19"/>
      <c r="CLG349" s="18"/>
      <c r="CLH349" s="19"/>
      <c r="CLI349" s="18"/>
      <c r="CLJ349" s="19"/>
      <c r="CLK349" s="18"/>
      <c r="CLL349" s="19"/>
      <c r="CLM349" s="159"/>
      <c r="CLN349" s="160"/>
      <c r="CLO349" s="160"/>
      <c r="CLP349" s="18"/>
      <c r="CLQ349" s="19"/>
      <c r="CLR349" s="18"/>
      <c r="CLS349" s="19"/>
      <c r="CLT349" s="18"/>
      <c r="CLU349" s="19"/>
      <c r="CLV349" s="18"/>
      <c r="CLW349" s="19"/>
      <c r="CLX349" s="18"/>
      <c r="CLY349" s="19"/>
      <c r="CLZ349" s="18"/>
      <c r="CMA349" s="19"/>
      <c r="CMB349" s="18"/>
      <c r="CMC349" s="19"/>
      <c r="CMD349" s="18"/>
      <c r="CME349" s="19"/>
      <c r="CMF349" s="18"/>
      <c r="CMG349" s="19"/>
      <c r="CMH349" s="159"/>
      <c r="CMI349" s="160"/>
      <c r="CMJ349" s="160"/>
      <c r="CMK349" s="18"/>
      <c r="CML349" s="19"/>
      <c r="CMM349" s="18"/>
      <c r="CMN349" s="19"/>
      <c r="CMO349" s="18"/>
      <c r="CMP349" s="19"/>
      <c r="CMQ349" s="18"/>
      <c r="CMR349" s="19"/>
      <c r="CMS349" s="18"/>
      <c r="CMT349" s="19"/>
      <c r="CMU349" s="18"/>
      <c r="CMV349" s="19"/>
      <c r="CMW349" s="18"/>
      <c r="CMX349" s="19"/>
      <c r="CMY349" s="18"/>
      <c r="CMZ349" s="19"/>
      <c r="CNA349" s="18"/>
      <c r="CNB349" s="19"/>
      <c r="CNC349" s="159"/>
      <c r="CND349" s="160"/>
      <c r="CNE349" s="160"/>
      <c r="CNF349" s="18"/>
      <c r="CNG349" s="19"/>
      <c r="CNH349" s="18"/>
      <c r="CNI349" s="19"/>
      <c r="CNJ349" s="18"/>
      <c r="CNK349" s="19"/>
      <c r="CNL349" s="18"/>
      <c r="CNM349" s="19"/>
      <c r="CNN349" s="18"/>
      <c r="CNO349" s="19"/>
      <c r="CNP349" s="18"/>
      <c r="CNQ349" s="19"/>
      <c r="CNR349" s="18"/>
      <c r="CNS349" s="19"/>
      <c r="CNT349" s="18"/>
      <c r="CNU349" s="19"/>
      <c r="CNV349" s="18"/>
      <c r="CNW349" s="19"/>
      <c r="CNX349" s="159"/>
      <c r="CNY349" s="160"/>
      <c r="CNZ349" s="160"/>
      <c r="COA349" s="18"/>
      <c r="COB349" s="19"/>
      <c r="COC349" s="18"/>
      <c r="COD349" s="19"/>
      <c r="COE349" s="18"/>
      <c r="COF349" s="19"/>
      <c r="COG349" s="18"/>
      <c r="COH349" s="19"/>
      <c r="COI349" s="18"/>
      <c r="COJ349" s="19"/>
      <c r="COK349" s="18"/>
      <c r="COL349" s="19"/>
      <c r="COM349" s="18"/>
      <c r="CON349" s="19"/>
      <c r="COO349" s="18"/>
      <c r="COP349" s="19"/>
      <c r="COQ349" s="18"/>
      <c r="COR349" s="19"/>
      <c r="COS349" s="159"/>
      <c r="COT349" s="160"/>
      <c r="COU349" s="160"/>
      <c r="COV349" s="18"/>
      <c r="COW349" s="19"/>
      <c r="COX349" s="18"/>
      <c r="COY349" s="19"/>
      <c r="COZ349" s="18"/>
      <c r="CPA349" s="19"/>
      <c r="CPB349" s="18"/>
      <c r="CPC349" s="19"/>
      <c r="CPD349" s="18"/>
      <c r="CPE349" s="19"/>
      <c r="CPF349" s="18"/>
      <c r="CPG349" s="19"/>
      <c r="CPH349" s="18"/>
      <c r="CPI349" s="19"/>
      <c r="CPJ349" s="18"/>
      <c r="CPK349" s="19"/>
      <c r="CPL349" s="18"/>
      <c r="CPM349" s="19"/>
      <c r="CPN349" s="159"/>
      <c r="CPO349" s="160"/>
      <c r="CPP349" s="160"/>
      <c r="CPQ349" s="18"/>
      <c r="CPR349" s="19"/>
      <c r="CPS349" s="18"/>
      <c r="CPT349" s="19"/>
      <c r="CPU349" s="18"/>
      <c r="CPV349" s="19"/>
      <c r="CPW349" s="18"/>
      <c r="CPX349" s="19"/>
      <c r="CPY349" s="18"/>
      <c r="CPZ349" s="19"/>
      <c r="CQA349" s="18"/>
      <c r="CQB349" s="19"/>
      <c r="CQC349" s="18"/>
      <c r="CQD349" s="19"/>
      <c r="CQE349" s="18"/>
      <c r="CQF349" s="19"/>
      <c r="CQG349" s="18"/>
      <c r="CQH349" s="19"/>
      <c r="CQI349" s="159"/>
      <c r="CQJ349" s="160"/>
      <c r="CQK349" s="160"/>
      <c r="CQL349" s="18"/>
      <c r="CQM349" s="19"/>
      <c r="CQN349" s="18"/>
      <c r="CQO349" s="19"/>
      <c r="CQP349" s="18"/>
      <c r="CQQ349" s="19"/>
      <c r="CQR349" s="18"/>
      <c r="CQS349" s="19"/>
      <c r="CQT349" s="18"/>
      <c r="CQU349" s="19"/>
      <c r="CQV349" s="18"/>
      <c r="CQW349" s="19"/>
      <c r="CQX349" s="18"/>
      <c r="CQY349" s="19"/>
      <c r="CQZ349" s="18"/>
      <c r="CRA349" s="19"/>
      <c r="CRB349" s="18"/>
      <c r="CRC349" s="19"/>
      <c r="CRD349" s="159"/>
      <c r="CRE349" s="160"/>
      <c r="CRF349" s="160"/>
      <c r="CRG349" s="18"/>
      <c r="CRH349" s="19"/>
      <c r="CRI349" s="18"/>
      <c r="CRJ349" s="19"/>
      <c r="CRK349" s="18"/>
      <c r="CRL349" s="19"/>
      <c r="CRM349" s="18"/>
      <c r="CRN349" s="19"/>
      <c r="CRO349" s="18"/>
      <c r="CRP349" s="19"/>
      <c r="CRQ349" s="18"/>
      <c r="CRR349" s="19"/>
      <c r="CRS349" s="18"/>
      <c r="CRT349" s="19"/>
      <c r="CRU349" s="18"/>
      <c r="CRV349" s="19"/>
      <c r="CRW349" s="18"/>
      <c r="CRX349" s="19"/>
      <c r="CRY349" s="159"/>
      <c r="CRZ349" s="160"/>
      <c r="CSA349" s="160"/>
      <c r="CSB349" s="18"/>
      <c r="CSC349" s="19"/>
      <c r="CSD349" s="18"/>
      <c r="CSE349" s="19"/>
      <c r="CSF349" s="18"/>
      <c r="CSG349" s="19"/>
      <c r="CSH349" s="18"/>
      <c r="CSI349" s="19"/>
      <c r="CSJ349" s="18"/>
      <c r="CSK349" s="19"/>
      <c r="CSL349" s="18"/>
      <c r="CSM349" s="19"/>
      <c r="CSN349" s="18"/>
      <c r="CSO349" s="19"/>
      <c r="CSP349" s="18"/>
      <c r="CSQ349" s="19"/>
      <c r="CSR349" s="18"/>
      <c r="CSS349" s="19"/>
      <c r="CST349" s="159"/>
      <c r="CSU349" s="160"/>
      <c r="CSV349" s="160"/>
      <c r="CSW349" s="18"/>
      <c r="CSX349" s="19"/>
      <c r="CSY349" s="18"/>
      <c r="CSZ349" s="19"/>
      <c r="CTA349" s="18"/>
      <c r="CTB349" s="19"/>
      <c r="CTC349" s="18"/>
      <c r="CTD349" s="19"/>
      <c r="CTE349" s="18"/>
      <c r="CTF349" s="19"/>
      <c r="CTG349" s="18"/>
      <c r="CTH349" s="19"/>
      <c r="CTI349" s="18"/>
      <c r="CTJ349" s="19"/>
      <c r="CTK349" s="18"/>
      <c r="CTL349" s="19"/>
      <c r="CTM349" s="18"/>
      <c r="CTN349" s="19"/>
      <c r="CTO349" s="159"/>
      <c r="CTP349" s="160"/>
      <c r="CTQ349" s="160"/>
      <c r="CTR349" s="18"/>
      <c r="CTS349" s="19"/>
      <c r="CTT349" s="18"/>
      <c r="CTU349" s="19"/>
      <c r="CTV349" s="18"/>
      <c r="CTW349" s="19"/>
      <c r="CTX349" s="18"/>
      <c r="CTY349" s="19"/>
      <c r="CTZ349" s="18"/>
      <c r="CUA349" s="19"/>
      <c r="CUB349" s="18"/>
      <c r="CUC349" s="19"/>
      <c r="CUD349" s="18"/>
      <c r="CUE349" s="19"/>
      <c r="CUF349" s="18"/>
      <c r="CUG349" s="19"/>
      <c r="CUH349" s="18"/>
      <c r="CUI349" s="19"/>
      <c r="CUJ349" s="159"/>
      <c r="CUK349" s="160"/>
      <c r="CUL349" s="160"/>
      <c r="CUM349" s="18"/>
      <c r="CUN349" s="19"/>
      <c r="CUO349" s="18"/>
      <c r="CUP349" s="19"/>
      <c r="CUQ349" s="18"/>
      <c r="CUR349" s="19"/>
      <c r="CUS349" s="18"/>
      <c r="CUT349" s="19"/>
      <c r="CUU349" s="18"/>
      <c r="CUV349" s="19"/>
      <c r="CUW349" s="18"/>
      <c r="CUX349" s="19"/>
      <c r="CUY349" s="18"/>
      <c r="CUZ349" s="19"/>
      <c r="CVA349" s="18"/>
      <c r="CVB349" s="19"/>
      <c r="CVC349" s="18"/>
      <c r="CVD349" s="19"/>
      <c r="CVE349" s="159"/>
      <c r="CVF349" s="160"/>
      <c r="CVG349" s="160"/>
      <c r="CVH349" s="18"/>
      <c r="CVI349" s="19"/>
      <c r="CVJ349" s="18"/>
      <c r="CVK349" s="19"/>
      <c r="CVL349" s="18"/>
      <c r="CVM349" s="19"/>
      <c r="CVN349" s="18"/>
      <c r="CVO349" s="19"/>
      <c r="CVP349" s="18"/>
      <c r="CVQ349" s="19"/>
      <c r="CVR349" s="18"/>
      <c r="CVS349" s="19"/>
      <c r="CVT349" s="18"/>
      <c r="CVU349" s="19"/>
      <c r="CVV349" s="18"/>
      <c r="CVW349" s="19"/>
      <c r="CVX349" s="18"/>
      <c r="CVY349" s="19"/>
      <c r="CVZ349" s="159"/>
      <c r="CWA349" s="160"/>
      <c r="CWB349" s="160"/>
      <c r="CWC349" s="18"/>
      <c r="CWD349" s="19"/>
      <c r="CWE349" s="18"/>
      <c r="CWF349" s="19"/>
      <c r="CWG349" s="18"/>
      <c r="CWH349" s="19"/>
      <c r="CWI349" s="18"/>
      <c r="CWJ349" s="19"/>
      <c r="CWK349" s="18"/>
      <c r="CWL349" s="19"/>
      <c r="CWM349" s="18"/>
      <c r="CWN349" s="19"/>
      <c r="CWO349" s="18"/>
      <c r="CWP349" s="19"/>
      <c r="CWQ349" s="18"/>
      <c r="CWR349" s="19"/>
      <c r="CWS349" s="18"/>
      <c r="CWT349" s="19"/>
      <c r="CWU349" s="159"/>
      <c r="CWV349" s="160"/>
      <c r="CWW349" s="160"/>
      <c r="CWX349" s="18"/>
      <c r="CWY349" s="19"/>
      <c r="CWZ349" s="18"/>
      <c r="CXA349" s="19"/>
      <c r="CXB349" s="18"/>
      <c r="CXC349" s="19"/>
      <c r="CXD349" s="18"/>
      <c r="CXE349" s="19"/>
      <c r="CXF349" s="18"/>
      <c r="CXG349" s="19"/>
      <c r="CXH349" s="18"/>
      <c r="CXI349" s="19"/>
      <c r="CXJ349" s="18"/>
      <c r="CXK349" s="19"/>
      <c r="CXL349" s="18"/>
      <c r="CXM349" s="19"/>
      <c r="CXN349" s="18"/>
      <c r="CXO349" s="19"/>
      <c r="CXP349" s="159"/>
      <c r="CXQ349" s="160"/>
      <c r="CXR349" s="160"/>
      <c r="CXS349" s="18"/>
      <c r="CXT349" s="19"/>
      <c r="CXU349" s="18"/>
      <c r="CXV349" s="19"/>
      <c r="CXW349" s="18"/>
      <c r="CXX349" s="19"/>
      <c r="CXY349" s="18"/>
      <c r="CXZ349" s="19"/>
      <c r="CYA349" s="18"/>
      <c r="CYB349" s="19"/>
      <c r="CYC349" s="18"/>
      <c r="CYD349" s="19"/>
      <c r="CYE349" s="18"/>
      <c r="CYF349" s="19"/>
      <c r="CYG349" s="18"/>
      <c r="CYH349" s="19"/>
      <c r="CYI349" s="18"/>
      <c r="CYJ349" s="19"/>
      <c r="CYK349" s="159"/>
      <c r="CYL349" s="160"/>
      <c r="CYM349" s="160"/>
      <c r="CYN349" s="18"/>
      <c r="CYO349" s="19"/>
      <c r="CYP349" s="18"/>
      <c r="CYQ349" s="19"/>
      <c r="CYR349" s="18"/>
      <c r="CYS349" s="19"/>
      <c r="CYT349" s="18"/>
      <c r="CYU349" s="19"/>
      <c r="CYV349" s="18"/>
      <c r="CYW349" s="19"/>
      <c r="CYX349" s="18"/>
      <c r="CYY349" s="19"/>
      <c r="CYZ349" s="18"/>
      <c r="CZA349" s="19"/>
      <c r="CZB349" s="18"/>
      <c r="CZC349" s="19"/>
      <c r="CZD349" s="18"/>
      <c r="CZE349" s="19"/>
      <c r="CZF349" s="159"/>
      <c r="CZG349" s="160"/>
      <c r="CZH349" s="160"/>
      <c r="CZI349" s="18"/>
      <c r="CZJ349" s="19"/>
      <c r="CZK349" s="18"/>
      <c r="CZL349" s="19"/>
      <c r="CZM349" s="18"/>
      <c r="CZN349" s="19"/>
      <c r="CZO349" s="18"/>
      <c r="CZP349" s="19"/>
      <c r="CZQ349" s="18"/>
      <c r="CZR349" s="19"/>
      <c r="CZS349" s="18"/>
      <c r="CZT349" s="19"/>
      <c r="CZU349" s="18"/>
      <c r="CZV349" s="19"/>
      <c r="CZW349" s="18"/>
      <c r="CZX349" s="19"/>
      <c r="CZY349" s="18"/>
      <c r="CZZ349" s="19"/>
      <c r="DAA349" s="159"/>
      <c r="DAB349" s="160"/>
      <c r="DAC349" s="160"/>
      <c r="DAD349" s="18"/>
      <c r="DAE349" s="19"/>
      <c r="DAF349" s="18"/>
      <c r="DAG349" s="19"/>
      <c r="DAH349" s="18"/>
      <c r="DAI349" s="19"/>
      <c r="DAJ349" s="18"/>
      <c r="DAK349" s="19"/>
      <c r="DAL349" s="18"/>
      <c r="DAM349" s="19"/>
      <c r="DAN349" s="18"/>
      <c r="DAO349" s="19"/>
      <c r="DAP349" s="18"/>
      <c r="DAQ349" s="19"/>
      <c r="DAR349" s="18"/>
      <c r="DAS349" s="19"/>
      <c r="DAT349" s="18"/>
      <c r="DAU349" s="19"/>
      <c r="DAV349" s="159"/>
      <c r="DAW349" s="160"/>
      <c r="DAX349" s="160"/>
      <c r="DAY349" s="18"/>
      <c r="DAZ349" s="19"/>
      <c r="DBA349" s="18"/>
      <c r="DBB349" s="19"/>
      <c r="DBC349" s="18"/>
      <c r="DBD349" s="19"/>
      <c r="DBE349" s="18"/>
      <c r="DBF349" s="19"/>
      <c r="DBG349" s="18"/>
      <c r="DBH349" s="19"/>
      <c r="DBI349" s="18"/>
      <c r="DBJ349" s="19"/>
      <c r="DBK349" s="18"/>
      <c r="DBL349" s="19"/>
      <c r="DBM349" s="18"/>
      <c r="DBN349" s="19"/>
      <c r="DBO349" s="18"/>
      <c r="DBP349" s="19"/>
      <c r="DBQ349" s="159"/>
      <c r="DBR349" s="160"/>
      <c r="DBS349" s="160"/>
      <c r="DBT349" s="18"/>
      <c r="DBU349" s="19"/>
      <c r="DBV349" s="18"/>
      <c r="DBW349" s="19"/>
      <c r="DBX349" s="18"/>
      <c r="DBY349" s="19"/>
      <c r="DBZ349" s="18"/>
      <c r="DCA349" s="19"/>
      <c r="DCB349" s="18"/>
      <c r="DCC349" s="19"/>
      <c r="DCD349" s="18"/>
      <c r="DCE349" s="19"/>
      <c r="DCF349" s="18"/>
      <c r="DCG349" s="19"/>
      <c r="DCH349" s="18"/>
      <c r="DCI349" s="19"/>
      <c r="DCJ349" s="18"/>
      <c r="DCK349" s="19"/>
      <c r="DCL349" s="159"/>
      <c r="DCM349" s="160"/>
      <c r="DCN349" s="160"/>
      <c r="DCO349" s="18"/>
      <c r="DCP349" s="19"/>
      <c r="DCQ349" s="18"/>
      <c r="DCR349" s="19"/>
      <c r="DCS349" s="18"/>
      <c r="DCT349" s="19"/>
      <c r="DCU349" s="18"/>
      <c r="DCV349" s="19"/>
      <c r="DCW349" s="18"/>
      <c r="DCX349" s="19"/>
      <c r="DCY349" s="18"/>
      <c r="DCZ349" s="19"/>
      <c r="DDA349" s="18"/>
      <c r="DDB349" s="19"/>
      <c r="DDC349" s="18"/>
      <c r="DDD349" s="19"/>
      <c r="DDE349" s="18"/>
      <c r="DDF349" s="19"/>
      <c r="DDG349" s="159"/>
      <c r="DDH349" s="160"/>
      <c r="DDI349" s="160"/>
      <c r="DDJ349" s="18"/>
      <c r="DDK349" s="19"/>
      <c r="DDL349" s="18"/>
      <c r="DDM349" s="19"/>
      <c r="DDN349" s="18"/>
      <c r="DDO349" s="19"/>
      <c r="DDP349" s="18"/>
      <c r="DDQ349" s="19"/>
      <c r="DDR349" s="18"/>
      <c r="DDS349" s="19"/>
      <c r="DDT349" s="18"/>
      <c r="DDU349" s="19"/>
      <c r="DDV349" s="18"/>
      <c r="DDW349" s="19"/>
      <c r="DDX349" s="18"/>
      <c r="DDY349" s="19"/>
      <c r="DDZ349" s="18"/>
      <c r="DEA349" s="19"/>
      <c r="DEB349" s="159"/>
      <c r="DEC349" s="160"/>
      <c r="DED349" s="160"/>
      <c r="DEE349" s="18"/>
      <c r="DEF349" s="19"/>
      <c r="DEG349" s="18"/>
      <c r="DEH349" s="19"/>
      <c r="DEI349" s="18"/>
      <c r="DEJ349" s="19"/>
      <c r="DEK349" s="18"/>
      <c r="DEL349" s="19"/>
      <c r="DEM349" s="18"/>
      <c r="DEN349" s="19"/>
      <c r="DEO349" s="18"/>
      <c r="DEP349" s="19"/>
      <c r="DEQ349" s="18"/>
      <c r="DER349" s="19"/>
      <c r="DES349" s="18"/>
      <c r="DET349" s="19"/>
      <c r="DEU349" s="18"/>
      <c r="DEV349" s="19"/>
      <c r="DEW349" s="159"/>
      <c r="DEX349" s="160"/>
      <c r="DEY349" s="160"/>
      <c r="DEZ349" s="18"/>
      <c r="DFA349" s="19"/>
      <c r="DFB349" s="18"/>
      <c r="DFC349" s="19"/>
      <c r="DFD349" s="18"/>
      <c r="DFE349" s="19"/>
      <c r="DFF349" s="18"/>
      <c r="DFG349" s="19"/>
      <c r="DFH349" s="18"/>
      <c r="DFI349" s="19"/>
      <c r="DFJ349" s="18"/>
      <c r="DFK349" s="19"/>
      <c r="DFL349" s="18"/>
      <c r="DFM349" s="19"/>
      <c r="DFN349" s="18"/>
      <c r="DFO349" s="19"/>
      <c r="DFP349" s="18"/>
      <c r="DFQ349" s="19"/>
      <c r="DFR349" s="159"/>
      <c r="DFS349" s="160"/>
      <c r="DFT349" s="160"/>
      <c r="DFU349" s="18"/>
      <c r="DFV349" s="19"/>
      <c r="DFW349" s="18"/>
      <c r="DFX349" s="19"/>
      <c r="DFY349" s="18"/>
      <c r="DFZ349" s="19"/>
      <c r="DGA349" s="18"/>
      <c r="DGB349" s="19"/>
      <c r="DGC349" s="18"/>
      <c r="DGD349" s="19"/>
      <c r="DGE349" s="18"/>
      <c r="DGF349" s="19"/>
      <c r="DGG349" s="18"/>
      <c r="DGH349" s="19"/>
      <c r="DGI349" s="18"/>
      <c r="DGJ349" s="19"/>
      <c r="DGK349" s="18"/>
      <c r="DGL349" s="19"/>
      <c r="DGM349" s="159"/>
      <c r="DGN349" s="160"/>
      <c r="DGO349" s="160"/>
      <c r="DGP349" s="18"/>
      <c r="DGQ349" s="19"/>
      <c r="DGR349" s="18"/>
      <c r="DGS349" s="19"/>
      <c r="DGT349" s="18"/>
      <c r="DGU349" s="19"/>
      <c r="DGV349" s="18"/>
      <c r="DGW349" s="19"/>
      <c r="DGX349" s="18"/>
      <c r="DGY349" s="19"/>
      <c r="DGZ349" s="18"/>
      <c r="DHA349" s="19"/>
      <c r="DHB349" s="18"/>
      <c r="DHC349" s="19"/>
      <c r="DHD349" s="18"/>
      <c r="DHE349" s="19"/>
      <c r="DHF349" s="18"/>
      <c r="DHG349" s="19"/>
      <c r="DHH349" s="159"/>
      <c r="DHI349" s="160"/>
      <c r="DHJ349" s="160"/>
      <c r="DHK349" s="18"/>
      <c r="DHL349" s="19"/>
      <c r="DHM349" s="18"/>
      <c r="DHN349" s="19"/>
      <c r="DHO349" s="18"/>
      <c r="DHP349" s="19"/>
      <c r="DHQ349" s="18"/>
      <c r="DHR349" s="19"/>
      <c r="DHS349" s="18"/>
      <c r="DHT349" s="19"/>
      <c r="DHU349" s="18"/>
      <c r="DHV349" s="19"/>
      <c r="DHW349" s="18"/>
      <c r="DHX349" s="19"/>
      <c r="DHY349" s="18"/>
      <c r="DHZ349" s="19"/>
      <c r="DIA349" s="18"/>
      <c r="DIB349" s="19"/>
      <c r="DIC349" s="159"/>
      <c r="DID349" s="160"/>
      <c r="DIE349" s="160"/>
      <c r="DIF349" s="18"/>
      <c r="DIG349" s="19"/>
      <c r="DIH349" s="18"/>
      <c r="DII349" s="19"/>
      <c r="DIJ349" s="18"/>
      <c r="DIK349" s="19"/>
      <c r="DIL349" s="18"/>
      <c r="DIM349" s="19"/>
      <c r="DIN349" s="18"/>
      <c r="DIO349" s="19"/>
      <c r="DIP349" s="18"/>
      <c r="DIQ349" s="19"/>
      <c r="DIR349" s="18"/>
      <c r="DIS349" s="19"/>
      <c r="DIT349" s="18"/>
      <c r="DIU349" s="19"/>
      <c r="DIV349" s="18"/>
      <c r="DIW349" s="19"/>
      <c r="DIX349" s="159"/>
      <c r="DIY349" s="160"/>
      <c r="DIZ349" s="160"/>
      <c r="DJA349" s="18"/>
      <c r="DJB349" s="19"/>
      <c r="DJC349" s="18"/>
      <c r="DJD349" s="19"/>
      <c r="DJE349" s="18"/>
      <c r="DJF349" s="19"/>
      <c r="DJG349" s="18"/>
      <c r="DJH349" s="19"/>
      <c r="DJI349" s="18"/>
      <c r="DJJ349" s="19"/>
      <c r="DJK349" s="18"/>
      <c r="DJL349" s="19"/>
      <c r="DJM349" s="18"/>
      <c r="DJN349" s="19"/>
      <c r="DJO349" s="18"/>
      <c r="DJP349" s="19"/>
      <c r="DJQ349" s="18"/>
      <c r="DJR349" s="19"/>
      <c r="DJS349" s="159"/>
      <c r="DJT349" s="160"/>
      <c r="DJU349" s="160"/>
      <c r="DJV349" s="18"/>
      <c r="DJW349" s="19"/>
      <c r="DJX349" s="18"/>
      <c r="DJY349" s="19"/>
      <c r="DJZ349" s="18"/>
      <c r="DKA349" s="19"/>
      <c r="DKB349" s="18"/>
      <c r="DKC349" s="19"/>
      <c r="DKD349" s="18"/>
      <c r="DKE349" s="19"/>
      <c r="DKF349" s="18"/>
      <c r="DKG349" s="19"/>
      <c r="DKH349" s="18"/>
      <c r="DKI349" s="19"/>
      <c r="DKJ349" s="18"/>
      <c r="DKK349" s="19"/>
      <c r="DKL349" s="18"/>
      <c r="DKM349" s="19"/>
      <c r="DKN349" s="159"/>
      <c r="DKO349" s="160"/>
      <c r="DKP349" s="160"/>
      <c r="DKQ349" s="18"/>
      <c r="DKR349" s="19"/>
      <c r="DKS349" s="18"/>
      <c r="DKT349" s="19"/>
      <c r="DKU349" s="18"/>
      <c r="DKV349" s="19"/>
      <c r="DKW349" s="18"/>
      <c r="DKX349" s="19"/>
      <c r="DKY349" s="18"/>
      <c r="DKZ349" s="19"/>
      <c r="DLA349" s="18"/>
      <c r="DLB349" s="19"/>
      <c r="DLC349" s="18"/>
      <c r="DLD349" s="19"/>
      <c r="DLE349" s="18"/>
      <c r="DLF349" s="19"/>
      <c r="DLG349" s="18"/>
      <c r="DLH349" s="19"/>
      <c r="DLI349" s="159"/>
      <c r="DLJ349" s="160"/>
      <c r="DLK349" s="160"/>
      <c r="DLL349" s="18"/>
      <c r="DLM349" s="19"/>
      <c r="DLN349" s="18"/>
      <c r="DLO349" s="19"/>
      <c r="DLP349" s="18"/>
      <c r="DLQ349" s="19"/>
      <c r="DLR349" s="18"/>
      <c r="DLS349" s="19"/>
      <c r="DLT349" s="18"/>
      <c r="DLU349" s="19"/>
      <c r="DLV349" s="18"/>
      <c r="DLW349" s="19"/>
      <c r="DLX349" s="18"/>
      <c r="DLY349" s="19"/>
      <c r="DLZ349" s="18"/>
      <c r="DMA349" s="19"/>
      <c r="DMB349" s="18"/>
      <c r="DMC349" s="19"/>
      <c r="DMD349" s="159"/>
      <c r="DME349" s="160"/>
      <c r="DMF349" s="160"/>
      <c r="DMG349" s="18"/>
      <c r="DMH349" s="19"/>
      <c r="DMI349" s="18"/>
      <c r="DMJ349" s="19"/>
      <c r="DMK349" s="18"/>
      <c r="DML349" s="19"/>
      <c r="DMM349" s="18"/>
      <c r="DMN349" s="19"/>
      <c r="DMO349" s="18"/>
      <c r="DMP349" s="19"/>
      <c r="DMQ349" s="18"/>
      <c r="DMR349" s="19"/>
      <c r="DMS349" s="18"/>
      <c r="DMT349" s="19"/>
      <c r="DMU349" s="18"/>
      <c r="DMV349" s="19"/>
      <c r="DMW349" s="18"/>
      <c r="DMX349" s="19"/>
      <c r="DMY349" s="159"/>
      <c r="DMZ349" s="160"/>
      <c r="DNA349" s="160"/>
      <c r="DNB349" s="18"/>
      <c r="DNC349" s="19"/>
      <c r="DND349" s="18"/>
      <c r="DNE349" s="19"/>
      <c r="DNF349" s="18"/>
      <c r="DNG349" s="19"/>
      <c r="DNH349" s="18"/>
      <c r="DNI349" s="19"/>
      <c r="DNJ349" s="18"/>
      <c r="DNK349" s="19"/>
      <c r="DNL349" s="18"/>
      <c r="DNM349" s="19"/>
      <c r="DNN349" s="18"/>
      <c r="DNO349" s="19"/>
      <c r="DNP349" s="18"/>
      <c r="DNQ349" s="19"/>
      <c r="DNR349" s="18"/>
      <c r="DNS349" s="19"/>
      <c r="DNT349" s="159"/>
      <c r="DNU349" s="160"/>
      <c r="DNV349" s="160"/>
      <c r="DNW349" s="18"/>
      <c r="DNX349" s="19"/>
      <c r="DNY349" s="18"/>
      <c r="DNZ349" s="19"/>
      <c r="DOA349" s="18"/>
      <c r="DOB349" s="19"/>
      <c r="DOC349" s="18"/>
      <c r="DOD349" s="19"/>
      <c r="DOE349" s="18"/>
      <c r="DOF349" s="19"/>
      <c r="DOG349" s="18"/>
      <c r="DOH349" s="19"/>
      <c r="DOI349" s="18"/>
      <c r="DOJ349" s="19"/>
      <c r="DOK349" s="18"/>
      <c r="DOL349" s="19"/>
      <c r="DOM349" s="18"/>
      <c r="DON349" s="19"/>
      <c r="DOO349" s="159"/>
      <c r="DOP349" s="160"/>
      <c r="DOQ349" s="160"/>
      <c r="DOR349" s="18"/>
      <c r="DOS349" s="19"/>
      <c r="DOT349" s="18"/>
      <c r="DOU349" s="19"/>
      <c r="DOV349" s="18"/>
      <c r="DOW349" s="19"/>
      <c r="DOX349" s="18"/>
      <c r="DOY349" s="19"/>
      <c r="DOZ349" s="18"/>
      <c r="DPA349" s="19"/>
      <c r="DPB349" s="18"/>
      <c r="DPC349" s="19"/>
      <c r="DPD349" s="18"/>
      <c r="DPE349" s="19"/>
      <c r="DPF349" s="18"/>
      <c r="DPG349" s="19"/>
      <c r="DPH349" s="18"/>
      <c r="DPI349" s="19"/>
      <c r="DPJ349" s="159"/>
      <c r="DPK349" s="160"/>
      <c r="DPL349" s="160"/>
      <c r="DPM349" s="18"/>
      <c r="DPN349" s="19"/>
      <c r="DPO349" s="18"/>
      <c r="DPP349" s="19"/>
      <c r="DPQ349" s="18"/>
      <c r="DPR349" s="19"/>
      <c r="DPS349" s="18"/>
      <c r="DPT349" s="19"/>
      <c r="DPU349" s="18"/>
      <c r="DPV349" s="19"/>
      <c r="DPW349" s="18"/>
      <c r="DPX349" s="19"/>
      <c r="DPY349" s="18"/>
      <c r="DPZ349" s="19"/>
      <c r="DQA349" s="18"/>
      <c r="DQB349" s="19"/>
      <c r="DQC349" s="18"/>
      <c r="DQD349" s="19"/>
      <c r="DQE349" s="159"/>
      <c r="DQF349" s="160"/>
      <c r="DQG349" s="160"/>
      <c r="DQH349" s="18"/>
      <c r="DQI349" s="19"/>
      <c r="DQJ349" s="18"/>
      <c r="DQK349" s="19"/>
      <c r="DQL349" s="18"/>
      <c r="DQM349" s="19"/>
      <c r="DQN349" s="18"/>
      <c r="DQO349" s="19"/>
      <c r="DQP349" s="18"/>
      <c r="DQQ349" s="19"/>
      <c r="DQR349" s="18"/>
      <c r="DQS349" s="19"/>
      <c r="DQT349" s="18"/>
      <c r="DQU349" s="19"/>
      <c r="DQV349" s="18"/>
      <c r="DQW349" s="19"/>
      <c r="DQX349" s="18"/>
      <c r="DQY349" s="19"/>
      <c r="DQZ349" s="159"/>
      <c r="DRA349" s="160"/>
      <c r="DRB349" s="160"/>
      <c r="DRC349" s="18"/>
      <c r="DRD349" s="19"/>
      <c r="DRE349" s="18"/>
      <c r="DRF349" s="19"/>
      <c r="DRG349" s="18"/>
      <c r="DRH349" s="19"/>
      <c r="DRI349" s="18"/>
      <c r="DRJ349" s="19"/>
      <c r="DRK349" s="18"/>
      <c r="DRL349" s="19"/>
      <c r="DRM349" s="18"/>
      <c r="DRN349" s="19"/>
      <c r="DRO349" s="18"/>
      <c r="DRP349" s="19"/>
      <c r="DRQ349" s="18"/>
      <c r="DRR349" s="19"/>
      <c r="DRS349" s="18"/>
      <c r="DRT349" s="19"/>
      <c r="DRU349" s="159"/>
      <c r="DRV349" s="160"/>
      <c r="DRW349" s="160"/>
      <c r="DRX349" s="18"/>
      <c r="DRY349" s="19"/>
      <c r="DRZ349" s="18"/>
      <c r="DSA349" s="19"/>
      <c r="DSB349" s="18"/>
      <c r="DSC349" s="19"/>
      <c r="DSD349" s="18"/>
      <c r="DSE349" s="19"/>
      <c r="DSF349" s="18"/>
      <c r="DSG349" s="19"/>
      <c r="DSH349" s="18"/>
      <c r="DSI349" s="19"/>
      <c r="DSJ349" s="18"/>
      <c r="DSK349" s="19"/>
      <c r="DSL349" s="18"/>
      <c r="DSM349" s="19"/>
      <c r="DSN349" s="18"/>
      <c r="DSO349" s="19"/>
      <c r="DSP349" s="159"/>
      <c r="DSQ349" s="160"/>
      <c r="DSR349" s="160"/>
      <c r="DSS349" s="18"/>
      <c r="DST349" s="19"/>
      <c r="DSU349" s="18"/>
      <c r="DSV349" s="19"/>
      <c r="DSW349" s="18"/>
      <c r="DSX349" s="19"/>
      <c r="DSY349" s="18"/>
      <c r="DSZ349" s="19"/>
      <c r="DTA349" s="18"/>
      <c r="DTB349" s="19"/>
      <c r="DTC349" s="18"/>
      <c r="DTD349" s="19"/>
      <c r="DTE349" s="18"/>
      <c r="DTF349" s="19"/>
      <c r="DTG349" s="18"/>
      <c r="DTH349" s="19"/>
      <c r="DTI349" s="18"/>
      <c r="DTJ349" s="19"/>
      <c r="DTK349" s="159"/>
      <c r="DTL349" s="160"/>
      <c r="DTM349" s="160"/>
      <c r="DTN349" s="18"/>
      <c r="DTO349" s="19"/>
      <c r="DTP349" s="18"/>
      <c r="DTQ349" s="19"/>
      <c r="DTR349" s="18"/>
      <c r="DTS349" s="19"/>
      <c r="DTT349" s="18"/>
      <c r="DTU349" s="19"/>
      <c r="DTV349" s="18"/>
      <c r="DTW349" s="19"/>
      <c r="DTX349" s="18"/>
      <c r="DTY349" s="19"/>
      <c r="DTZ349" s="18"/>
      <c r="DUA349" s="19"/>
      <c r="DUB349" s="18"/>
      <c r="DUC349" s="19"/>
      <c r="DUD349" s="18"/>
      <c r="DUE349" s="19"/>
      <c r="DUF349" s="159"/>
      <c r="DUG349" s="160"/>
      <c r="DUH349" s="160"/>
      <c r="DUI349" s="18"/>
      <c r="DUJ349" s="19"/>
      <c r="DUK349" s="18"/>
      <c r="DUL349" s="19"/>
      <c r="DUM349" s="18"/>
      <c r="DUN349" s="19"/>
      <c r="DUO349" s="18"/>
      <c r="DUP349" s="19"/>
      <c r="DUQ349" s="18"/>
      <c r="DUR349" s="19"/>
      <c r="DUS349" s="18"/>
      <c r="DUT349" s="19"/>
      <c r="DUU349" s="18"/>
      <c r="DUV349" s="19"/>
      <c r="DUW349" s="18"/>
      <c r="DUX349" s="19"/>
      <c r="DUY349" s="18"/>
      <c r="DUZ349" s="19"/>
      <c r="DVA349" s="159"/>
      <c r="DVB349" s="160"/>
      <c r="DVC349" s="160"/>
      <c r="DVD349" s="18"/>
      <c r="DVE349" s="19"/>
      <c r="DVF349" s="18"/>
      <c r="DVG349" s="19"/>
      <c r="DVH349" s="18"/>
      <c r="DVI349" s="19"/>
      <c r="DVJ349" s="18"/>
      <c r="DVK349" s="19"/>
      <c r="DVL349" s="18"/>
      <c r="DVM349" s="19"/>
      <c r="DVN349" s="18"/>
      <c r="DVO349" s="19"/>
      <c r="DVP349" s="18"/>
      <c r="DVQ349" s="19"/>
      <c r="DVR349" s="18"/>
      <c r="DVS349" s="19"/>
      <c r="DVT349" s="18"/>
      <c r="DVU349" s="19"/>
      <c r="DVV349" s="159"/>
      <c r="DVW349" s="160"/>
      <c r="DVX349" s="160"/>
      <c r="DVY349" s="18"/>
      <c r="DVZ349" s="19"/>
      <c r="DWA349" s="18"/>
      <c r="DWB349" s="19"/>
      <c r="DWC349" s="18"/>
      <c r="DWD349" s="19"/>
      <c r="DWE349" s="18"/>
      <c r="DWF349" s="19"/>
      <c r="DWG349" s="18"/>
      <c r="DWH349" s="19"/>
      <c r="DWI349" s="18"/>
      <c r="DWJ349" s="19"/>
      <c r="DWK349" s="18"/>
      <c r="DWL349" s="19"/>
      <c r="DWM349" s="18"/>
      <c r="DWN349" s="19"/>
      <c r="DWO349" s="18"/>
      <c r="DWP349" s="19"/>
      <c r="DWQ349" s="159"/>
      <c r="DWR349" s="160"/>
      <c r="DWS349" s="160"/>
      <c r="DWT349" s="18"/>
      <c r="DWU349" s="19"/>
      <c r="DWV349" s="18"/>
      <c r="DWW349" s="19"/>
      <c r="DWX349" s="18"/>
      <c r="DWY349" s="19"/>
      <c r="DWZ349" s="18"/>
      <c r="DXA349" s="19"/>
      <c r="DXB349" s="18"/>
      <c r="DXC349" s="19"/>
      <c r="DXD349" s="18"/>
      <c r="DXE349" s="19"/>
      <c r="DXF349" s="18"/>
      <c r="DXG349" s="19"/>
      <c r="DXH349" s="18"/>
      <c r="DXI349" s="19"/>
      <c r="DXJ349" s="18"/>
      <c r="DXK349" s="19"/>
      <c r="DXL349" s="159"/>
      <c r="DXM349" s="160"/>
      <c r="DXN349" s="160"/>
      <c r="DXO349" s="18"/>
      <c r="DXP349" s="19"/>
      <c r="DXQ349" s="18"/>
      <c r="DXR349" s="19"/>
      <c r="DXS349" s="18"/>
      <c r="DXT349" s="19"/>
      <c r="DXU349" s="18"/>
      <c r="DXV349" s="19"/>
      <c r="DXW349" s="18"/>
      <c r="DXX349" s="19"/>
      <c r="DXY349" s="18"/>
      <c r="DXZ349" s="19"/>
      <c r="DYA349" s="18"/>
      <c r="DYB349" s="19"/>
      <c r="DYC349" s="18"/>
      <c r="DYD349" s="19"/>
      <c r="DYE349" s="18"/>
      <c r="DYF349" s="19"/>
      <c r="DYG349" s="159"/>
      <c r="DYH349" s="160"/>
      <c r="DYI349" s="160"/>
      <c r="DYJ349" s="18"/>
      <c r="DYK349" s="19"/>
      <c r="DYL349" s="18"/>
      <c r="DYM349" s="19"/>
      <c r="DYN349" s="18"/>
      <c r="DYO349" s="19"/>
      <c r="DYP349" s="18"/>
      <c r="DYQ349" s="19"/>
      <c r="DYR349" s="18"/>
      <c r="DYS349" s="19"/>
      <c r="DYT349" s="18"/>
      <c r="DYU349" s="19"/>
      <c r="DYV349" s="18"/>
      <c r="DYW349" s="19"/>
      <c r="DYX349" s="18"/>
      <c r="DYY349" s="19"/>
      <c r="DYZ349" s="18"/>
      <c r="DZA349" s="19"/>
      <c r="DZB349" s="159"/>
      <c r="DZC349" s="160"/>
      <c r="DZD349" s="160"/>
      <c r="DZE349" s="18"/>
      <c r="DZF349" s="19"/>
      <c r="DZG349" s="18"/>
      <c r="DZH349" s="19"/>
      <c r="DZI349" s="18"/>
      <c r="DZJ349" s="19"/>
      <c r="DZK349" s="18"/>
      <c r="DZL349" s="19"/>
      <c r="DZM349" s="18"/>
      <c r="DZN349" s="19"/>
      <c r="DZO349" s="18"/>
      <c r="DZP349" s="19"/>
      <c r="DZQ349" s="18"/>
      <c r="DZR349" s="19"/>
      <c r="DZS349" s="18"/>
      <c r="DZT349" s="19"/>
      <c r="DZU349" s="18"/>
      <c r="DZV349" s="19"/>
      <c r="DZW349" s="159"/>
      <c r="DZX349" s="160"/>
      <c r="DZY349" s="160"/>
      <c r="DZZ349" s="18"/>
      <c r="EAA349" s="19"/>
      <c r="EAB349" s="18"/>
      <c r="EAC349" s="19"/>
      <c r="EAD349" s="18"/>
      <c r="EAE349" s="19"/>
      <c r="EAF349" s="18"/>
      <c r="EAG349" s="19"/>
      <c r="EAH349" s="18"/>
      <c r="EAI349" s="19"/>
      <c r="EAJ349" s="18"/>
      <c r="EAK349" s="19"/>
      <c r="EAL349" s="18"/>
      <c r="EAM349" s="19"/>
      <c r="EAN349" s="18"/>
      <c r="EAO349" s="19"/>
      <c r="EAP349" s="18"/>
      <c r="EAQ349" s="19"/>
      <c r="EAR349" s="159"/>
      <c r="EAS349" s="160"/>
      <c r="EAT349" s="160"/>
      <c r="EAU349" s="18"/>
      <c r="EAV349" s="19"/>
      <c r="EAW349" s="18"/>
      <c r="EAX349" s="19"/>
      <c r="EAY349" s="18"/>
      <c r="EAZ349" s="19"/>
      <c r="EBA349" s="18"/>
      <c r="EBB349" s="19"/>
      <c r="EBC349" s="18"/>
      <c r="EBD349" s="19"/>
      <c r="EBE349" s="18"/>
      <c r="EBF349" s="19"/>
      <c r="EBG349" s="18"/>
      <c r="EBH349" s="19"/>
      <c r="EBI349" s="18"/>
      <c r="EBJ349" s="19"/>
      <c r="EBK349" s="18"/>
      <c r="EBL349" s="19"/>
      <c r="EBM349" s="159"/>
      <c r="EBN349" s="160"/>
      <c r="EBO349" s="160"/>
      <c r="EBP349" s="18"/>
      <c r="EBQ349" s="19"/>
      <c r="EBR349" s="18"/>
      <c r="EBS349" s="19"/>
      <c r="EBT349" s="18"/>
      <c r="EBU349" s="19"/>
      <c r="EBV349" s="18"/>
      <c r="EBW349" s="19"/>
      <c r="EBX349" s="18"/>
      <c r="EBY349" s="19"/>
      <c r="EBZ349" s="18"/>
      <c r="ECA349" s="19"/>
      <c r="ECB349" s="18"/>
      <c r="ECC349" s="19"/>
      <c r="ECD349" s="18"/>
      <c r="ECE349" s="19"/>
      <c r="ECF349" s="18"/>
      <c r="ECG349" s="19"/>
      <c r="ECH349" s="159"/>
      <c r="ECI349" s="160"/>
      <c r="ECJ349" s="160"/>
      <c r="ECK349" s="18"/>
      <c r="ECL349" s="19"/>
      <c r="ECM349" s="18"/>
      <c r="ECN349" s="19"/>
      <c r="ECO349" s="18"/>
      <c r="ECP349" s="19"/>
      <c r="ECQ349" s="18"/>
      <c r="ECR349" s="19"/>
      <c r="ECS349" s="18"/>
      <c r="ECT349" s="19"/>
      <c r="ECU349" s="18"/>
      <c r="ECV349" s="19"/>
      <c r="ECW349" s="18"/>
      <c r="ECX349" s="19"/>
      <c r="ECY349" s="18"/>
      <c r="ECZ349" s="19"/>
      <c r="EDA349" s="18"/>
      <c r="EDB349" s="19"/>
      <c r="EDC349" s="159"/>
      <c r="EDD349" s="160"/>
      <c r="EDE349" s="160"/>
      <c r="EDF349" s="18"/>
      <c r="EDG349" s="19"/>
      <c r="EDH349" s="18"/>
      <c r="EDI349" s="19"/>
      <c r="EDJ349" s="18"/>
      <c r="EDK349" s="19"/>
      <c r="EDL349" s="18"/>
      <c r="EDM349" s="19"/>
      <c r="EDN349" s="18"/>
      <c r="EDO349" s="19"/>
      <c r="EDP349" s="18"/>
      <c r="EDQ349" s="19"/>
      <c r="EDR349" s="18"/>
      <c r="EDS349" s="19"/>
      <c r="EDT349" s="18"/>
      <c r="EDU349" s="19"/>
      <c r="EDV349" s="18"/>
      <c r="EDW349" s="19"/>
      <c r="EDX349" s="159"/>
      <c r="EDY349" s="160"/>
      <c r="EDZ349" s="160"/>
      <c r="EEA349" s="18"/>
      <c r="EEB349" s="19"/>
      <c r="EEC349" s="18"/>
      <c r="EED349" s="19"/>
      <c r="EEE349" s="18"/>
      <c r="EEF349" s="19"/>
      <c r="EEG349" s="18"/>
      <c r="EEH349" s="19"/>
      <c r="EEI349" s="18"/>
      <c r="EEJ349" s="19"/>
      <c r="EEK349" s="18"/>
      <c r="EEL349" s="19"/>
      <c r="EEM349" s="18"/>
      <c r="EEN349" s="19"/>
      <c r="EEO349" s="18"/>
      <c r="EEP349" s="19"/>
      <c r="EEQ349" s="18"/>
      <c r="EER349" s="19"/>
      <c r="EES349" s="159"/>
      <c r="EET349" s="160"/>
      <c r="EEU349" s="160"/>
      <c r="EEV349" s="18"/>
      <c r="EEW349" s="19"/>
      <c r="EEX349" s="18"/>
      <c r="EEY349" s="19"/>
      <c r="EEZ349" s="18"/>
      <c r="EFA349" s="19"/>
      <c r="EFB349" s="18"/>
      <c r="EFC349" s="19"/>
      <c r="EFD349" s="18"/>
      <c r="EFE349" s="19"/>
      <c r="EFF349" s="18"/>
      <c r="EFG349" s="19"/>
      <c r="EFH349" s="18"/>
      <c r="EFI349" s="19"/>
      <c r="EFJ349" s="18"/>
      <c r="EFK349" s="19"/>
      <c r="EFL349" s="18"/>
      <c r="EFM349" s="19"/>
      <c r="EFN349" s="159"/>
      <c r="EFO349" s="160"/>
      <c r="EFP349" s="160"/>
      <c r="EFQ349" s="18"/>
      <c r="EFR349" s="19"/>
      <c r="EFS349" s="18"/>
      <c r="EFT349" s="19"/>
      <c r="EFU349" s="18"/>
      <c r="EFV349" s="19"/>
      <c r="EFW349" s="18"/>
      <c r="EFX349" s="19"/>
      <c r="EFY349" s="18"/>
      <c r="EFZ349" s="19"/>
      <c r="EGA349" s="18"/>
      <c r="EGB349" s="19"/>
      <c r="EGC349" s="18"/>
      <c r="EGD349" s="19"/>
      <c r="EGE349" s="18"/>
      <c r="EGF349" s="19"/>
      <c r="EGG349" s="18"/>
      <c r="EGH349" s="19"/>
      <c r="EGI349" s="159"/>
      <c r="EGJ349" s="160"/>
      <c r="EGK349" s="160"/>
      <c r="EGL349" s="18"/>
      <c r="EGM349" s="19"/>
      <c r="EGN349" s="18"/>
      <c r="EGO349" s="19"/>
      <c r="EGP349" s="18"/>
      <c r="EGQ349" s="19"/>
      <c r="EGR349" s="18"/>
      <c r="EGS349" s="19"/>
      <c r="EGT349" s="18"/>
      <c r="EGU349" s="19"/>
      <c r="EGV349" s="18"/>
      <c r="EGW349" s="19"/>
      <c r="EGX349" s="18"/>
      <c r="EGY349" s="19"/>
      <c r="EGZ349" s="18"/>
      <c r="EHA349" s="19"/>
      <c r="EHB349" s="18"/>
      <c r="EHC349" s="19"/>
      <c r="EHD349" s="159"/>
      <c r="EHE349" s="160"/>
      <c r="EHF349" s="160"/>
      <c r="EHG349" s="18"/>
      <c r="EHH349" s="19"/>
      <c r="EHI349" s="18"/>
      <c r="EHJ349" s="19"/>
      <c r="EHK349" s="18"/>
      <c r="EHL349" s="19"/>
      <c r="EHM349" s="18"/>
      <c r="EHN349" s="19"/>
      <c r="EHO349" s="18"/>
      <c r="EHP349" s="19"/>
      <c r="EHQ349" s="18"/>
      <c r="EHR349" s="19"/>
      <c r="EHS349" s="18"/>
      <c r="EHT349" s="19"/>
      <c r="EHU349" s="18"/>
      <c r="EHV349" s="19"/>
      <c r="EHW349" s="18"/>
      <c r="EHX349" s="19"/>
      <c r="EHY349" s="159"/>
      <c r="EHZ349" s="160"/>
      <c r="EIA349" s="160"/>
      <c r="EIB349" s="18"/>
      <c r="EIC349" s="19"/>
      <c r="EID349" s="18"/>
      <c r="EIE349" s="19"/>
      <c r="EIF349" s="18"/>
      <c r="EIG349" s="19"/>
      <c r="EIH349" s="18"/>
      <c r="EII349" s="19"/>
      <c r="EIJ349" s="18"/>
      <c r="EIK349" s="19"/>
      <c r="EIL349" s="18"/>
      <c r="EIM349" s="19"/>
      <c r="EIN349" s="18"/>
      <c r="EIO349" s="19"/>
      <c r="EIP349" s="18"/>
      <c r="EIQ349" s="19"/>
      <c r="EIR349" s="18"/>
      <c r="EIS349" s="19"/>
      <c r="EIT349" s="159"/>
      <c r="EIU349" s="160"/>
      <c r="EIV349" s="160"/>
      <c r="EIW349" s="18"/>
      <c r="EIX349" s="19"/>
      <c r="EIY349" s="18"/>
      <c r="EIZ349" s="19"/>
      <c r="EJA349" s="18"/>
      <c r="EJB349" s="19"/>
      <c r="EJC349" s="18"/>
      <c r="EJD349" s="19"/>
      <c r="EJE349" s="18"/>
      <c r="EJF349" s="19"/>
      <c r="EJG349" s="18"/>
      <c r="EJH349" s="19"/>
      <c r="EJI349" s="18"/>
      <c r="EJJ349" s="19"/>
      <c r="EJK349" s="18"/>
      <c r="EJL349" s="19"/>
      <c r="EJM349" s="18"/>
      <c r="EJN349" s="19"/>
      <c r="EJO349" s="159"/>
      <c r="EJP349" s="160"/>
      <c r="EJQ349" s="160"/>
      <c r="EJR349" s="18"/>
      <c r="EJS349" s="19"/>
      <c r="EJT349" s="18"/>
      <c r="EJU349" s="19"/>
      <c r="EJV349" s="18"/>
      <c r="EJW349" s="19"/>
      <c r="EJX349" s="18"/>
      <c r="EJY349" s="19"/>
      <c r="EJZ349" s="18"/>
      <c r="EKA349" s="19"/>
      <c r="EKB349" s="18"/>
      <c r="EKC349" s="19"/>
      <c r="EKD349" s="18"/>
      <c r="EKE349" s="19"/>
      <c r="EKF349" s="18"/>
      <c r="EKG349" s="19"/>
      <c r="EKH349" s="18"/>
      <c r="EKI349" s="19"/>
      <c r="EKJ349" s="159"/>
      <c r="EKK349" s="160"/>
      <c r="EKL349" s="160"/>
      <c r="EKM349" s="18"/>
      <c r="EKN349" s="19"/>
      <c r="EKO349" s="18"/>
      <c r="EKP349" s="19"/>
      <c r="EKQ349" s="18"/>
      <c r="EKR349" s="19"/>
      <c r="EKS349" s="18"/>
      <c r="EKT349" s="19"/>
      <c r="EKU349" s="18"/>
      <c r="EKV349" s="19"/>
      <c r="EKW349" s="18"/>
      <c r="EKX349" s="19"/>
      <c r="EKY349" s="18"/>
      <c r="EKZ349" s="19"/>
      <c r="ELA349" s="18"/>
      <c r="ELB349" s="19"/>
      <c r="ELC349" s="18"/>
      <c r="ELD349" s="19"/>
      <c r="ELE349" s="159"/>
      <c r="ELF349" s="160"/>
      <c r="ELG349" s="160"/>
      <c r="ELH349" s="18"/>
      <c r="ELI349" s="19"/>
      <c r="ELJ349" s="18"/>
      <c r="ELK349" s="19"/>
      <c r="ELL349" s="18"/>
      <c r="ELM349" s="19"/>
      <c r="ELN349" s="18"/>
      <c r="ELO349" s="19"/>
      <c r="ELP349" s="18"/>
      <c r="ELQ349" s="19"/>
      <c r="ELR349" s="18"/>
      <c r="ELS349" s="19"/>
      <c r="ELT349" s="18"/>
      <c r="ELU349" s="19"/>
      <c r="ELV349" s="18"/>
      <c r="ELW349" s="19"/>
      <c r="ELX349" s="18"/>
      <c r="ELY349" s="19"/>
      <c r="ELZ349" s="159"/>
      <c r="EMA349" s="160"/>
      <c r="EMB349" s="160"/>
      <c r="EMC349" s="18"/>
      <c r="EMD349" s="19"/>
      <c r="EME349" s="18"/>
      <c r="EMF349" s="19"/>
      <c r="EMG349" s="18"/>
      <c r="EMH349" s="19"/>
      <c r="EMI349" s="18"/>
      <c r="EMJ349" s="19"/>
      <c r="EMK349" s="18"/>
      <c r="EML349" s="19"/>
      <c r="EMM349" s="18"/>
      <c r="EMN349" s="19"/>
      <c r="EMO349" s="18"/>
      <c r="EMP349" s="19"/>
      <c r="EMQ349" s="18"/>
      <c r="EMR349" s="19"/>
      <c r="EMS349" s="18"/>
      <c r="EMT349" s="19"/>
      <c r="EMU349" s="159"/>
      <c r="EMV349" s="160"/>
      <c r="EMW349" s="160"/>
      <c r="EMX349" s="18"/>
      <c r="EMY349" s="19"/>
      <c r="EMZ349" s="18"/>
      <c r="ENA349" s="19"/>
      <c r="ENB349" s="18"/>
      <c r="ENC349" s="19"/>
      <c r="END349" s="18"/>
      <c r="ENE349" s="19"/>
      <c r="ENF349" s="18"/>
      <c r="ENG349" s="19"/>
      <c r="ENH349" s="18"/>
      <c r="ENI349" s="19"/>
      <c r="ENJ349" s="18"/>
      <c r="ENK349" s="19"/>
      <c r="ENL349" s="18"/>
      <c r="ENM349" s="19"/>
      <c r="ENN349" s="18"/>
      <c r="ENO349" s="19"/>
      <c r="ENP349" s="159"/>
      <c r="ENQ349" s="160"/>
      <c r="ENR349" s="160"/>
      <c r="ENS349" s="18"/>
      <c r="ENT349" s="19"/>
      <c r="ENU349" s="18"/>
      <c r="ENV349" s="19"/>
      <c r="ENW349" s="18"/>
      <c r="ENX349" s="19"/>
      <c r="ENY349" s="18"/>
      <c r="ENZ349" s="19"/>
      <c r="EOA349" s="18"/>
      <c r="EOB349" s="19"/>
      <c r="EOC349" s="18"/>
      <c r="EOD349" s="19"/>
      <c r="EOE349" s="18"/>
      <c r="EOF349" s="19"/>
      <c r="EOG349" s="18"/>
      <c r="EOH349" s="19"/>
      <c r="EOI349" s="18"/>
      <c r="EOJ349" s="19"/>
      <c r="EOK349" s="159"/>
      <c r="EOL349" s="160"/>
      <c r="EOM349" s="160"/>
      <c r="EON349" s="18"/>
      <c r="EOO349" s="19"/>
      <c r="EOP349" s="18"/>
      <c r="EOQ349" s="19"/>
      <c r="EOR349" s="18"/>
      <c r="EOS349" s="19"/>
      <c r="EOT349" s="18"/>
      <c r="EOU349" s="19"/>
      <c r="EOV349" s="18"/>
      <c r="EOW349" s="19"/>
      <c r="EOX349" s="18"/>
      <c r="EOY349" s="19"/>
      <c r="EOZ349" s="18"/>
      <c r="EPA349" s="19"/>
      <c r="EPB349" s="18"/>
      <c r="EPC349" s="19"/>
      <c r="EPD349" s="18"/>
      <c r="EPE349" s="19"/>
      <c r="EPF349" s="159"/>
      <c r="EPG349" s="160"/>
      <c r="EPH349" s="160"/>
      <c r="EPI349" s="18"/>
      <c r="EPJ349" s="19"/>
      <c r="EPK349" s="18"/>
      <c r="EPL349" s="19"/>
      <c r="EPM349" s="18"/>
      <c r="EPN349" s="19"/>
      <c r="EPO349" s="18"/>
      <c r="EPP349" s="19"/>
      <c r="EPQ349" s="18"/>
      <c r="EPR349" s="19"/>
      <c r="EPS349" s="18"/>
      <c r="EPT349" s="19"/>
      <c r="EPU349" s="18"/>
      <c r="EPV349" s="19"/>
      <c r="EPW349" s="18"/>
      <c r="EPX349" s="19"/>
      <c r="EPY349" s="18"/>
      <c r="EPZ349" s="19"/>
      <c r="EQA349" s="159"/>
      <c r="EQB349" s="160"/>
      <c r="EQC349" s="160"/>
      <c r="EQD349" s="18"/>
      <c r="EQE349" s="19"/>
      <c r="EQF349" s="18"/>
      <c r="EQG349" s="19"/>
      <c r="EQH349" s="18"/>
      <c r="EQI349" s="19"/>
      <c r="EQJ349" s="18"/>
      <c r="EQK349" s="19"/>
      <c r="EQL349" s="18"/>
      <c r="EQM349" s="19"/>
      <c r="EQN349" s="18"/>
      <c r="EQO349" s="19"/>
      <c r="EQP349" s="18"/>
      <c r="EQQ349" s="19"/>
      <c r="EQR349" s="18"/>
      <c r="EQS349" s="19"/>
      <c r="EQT349" s="18"/>
      <c r="EQU349" s="19"/>
      <c r="EQV349" s="159"/>
      <c r="EQW349" s="160"/>
      <c r="EQX349" s="160"/>
      <c r="EQY349" s="18"/>
      <c r="EQZ349" s="19"/>
      <c r="ERA349" s="18"/>
      <c r="ERB349" s="19"/>
      <c r="ERC349" s="18"/>
      <c r="ERD349" s="19"/>
      <c r="ERE349" s="18"/>
      <c r="ERF349" s="19"/>
      <c r="ERG349" s="18"/>
      <c r="ERH349" s="19"/>
      <c r="ERI349" s="18"/>
      <c r="ERJ349" s="19"/>
      <c r="ERK349" s="18"/>
      <c r="ERL349" s="19"/>
      <c r="ERM349" s="18"/>
      <c r="ERN349" s="19"/>
      <c r="ERO349" s="18"/>
      <c r="ERP349" s="19"/>
      <c r="ERQ349" s="159"/>
      <c r="ERR349" s="160"/>
      <c r="ERS349" s="160"/>
      <c r="ERT349" s="18"/>
      <c r="ERU349" s="19"/>
      <c r="ERV349" s="18"/>
      <c r="ERW349" s="19"/>
      <c r="ERX349" s="18"/>
      <c r="ERY349" s="19"/>
      <c r="ERZ349" s="18"/>
      <c r="ESA349" s="19"/>
      <c r="ESB349" s="18"/>
      <c r="ESC349" s="19"/>
      <c r="ESD349" s="18"/>
      <c r="ESE349" s="19"/>
      <c r="ESF349" s="18"/>
      <c r="ESG349" s="19"/>
      <c r="ESH349" s="18"/>
      <c r="ESI349" s="19"/>
      <c r="ESJ349" s="18"/>
      <c r="ESK349" s="19"/>
      <c r="ESL349" s="159"/>
      <c r="ESM349" s="160"/>
      <c r="ESN349" s="160"/>
      <c r="ESO349" s="18"/>
      <c r="ESP349" s="19"/>
      <c r="ESQ349" s="18"/>
      <c r="ESR349" s="19"/>
      <c r="ESS349" s="18"/>
      <c r="EST349" s="19"/>
      <c r="ESU349" s="18"/>
      <c r="ESV349" s="19"/>
      <c r="ESW349" s="18"/>
      <c r="ESX349" s="19"/>
      <c r="ESY349" s="18"/>
      <c r="ESZ349" s="19"/>
      <c r="ETA349" s="18"/>
      <c r="ETB349" s="19"/>
      <c r="ETC349" s="18"/>
      <c r="ETD349" s="19"/>
      <c r="ETE349" s="18"/>
      <c r="ETF349" s="19"/>
      <c r="ETG349" s="159"/>
      <c r="ETH349" s="160"/>
      <c r="ETI349" s="160"/>
      <c r="ETJ349" s="18"/>
      <c r="ETK349" s="19"/>
      <c r="ETL349" s="18"/>
      <c r="ETM349" s="19"/>
      <c r="ETN349" s="18"/>
      <c r="ETO349" s="19"/>
      <c r="ETP349" s="18"/>
      <c r="ETQ349" s="19"/>
      <c r="ETR349" s="18"/>
      <c r="ETS349" s="19"/>
      <c r="ETT349" s="18"/>
      <c r="ETU349" s="19"/>
      <c r="ETV349" s="18"/>
      <c r="ETW349" s="19"/>
      <c r="ETX349" s="18"/>
      <c r="ETY349" s="19"/>
      <c r="ETZ349" s="18"/>
      <c r="EUA349" s="19"/>
      <c r="EUB349" s="159"/>
      <c r="EUC349" s="160"/>
      <c r="EUD349" s="160"/>
      <c r="EUE349" s="18"/>
      <c r="EUF349" s="19"/>
      <c r="EUG349" s="18"/>
      <c r="EUH349" s="19"/>
      <c r="EUI349" s="18"/>
      <c r="EUJ349" s="19"/>
      <c r="EUK349" s="18"/>
      <c r="EUL349" s="19"/>
      <c r="EUM349" s="18"/>
      <c r="EUN349" s="19"/>
      <c r="EUO349" s="18"/>
      <c r="EUP349" s="19"/>
      <c r="EUQ349" s="18"/>
      <c r="EUR349" s="19"/>
      <c r="EUS349" s="18"/>
      <c r="EUT349" s="19"/>
      <c r="EUU349" s="18"/>
      <c r="EUV349" s="19"/>
      <c r="EUW349" s="159"/>
      <c r="EUX349" s="160"/>
      <c r="EUY349" s="160"/>
      <c r="EUZ349" s="18"/>
      <c r="EVA349" s="19"/>
      <c r="EVB349" s="18"/>
      <c r="EVC349" s="19"/>
      <c r="EVD349" s="18"/>
      <c r="EVE349" s="19"/>
      <c r="EVF349" s="18"/>
      <c r="EVG349" s="19"/>
      <c r="EVH349" s="18"/>
      <c r="EVI349" s="19"/>
      <c r="EVJ349" s="18"/>
      <c r="EVK349" s="19"/>
      <c r="EVL349" s="18"/>
      <c r="EVM349" s="19"/>
      <c r="EVN349" s="18"/>
      <c r="EVO349" s="19"/>
      <c r="EVP349" s="18"/>
      <c r="EVQ349" s="19"/>
      <c r="EVR349" s="159"/>
      <c r="EVS349" s="160"/>
      <c r="EVT349" s="160"/>
      <c r="EVU349" s="18"/>
      <c r="EVV349" s="19"/>
      <c r="EVW349" s="18"/>
      <c r="EVX349" s="19"/>
      <c r="EVY349" s="18"/>
      <c r="EVZ349" s="19"/>
      <c r="EWA349" s="18"/>
      <c r="EWB349" s="19"/>
      <c r="EWC349" s="18"/>
      <c r="EWD349" s="19"/>
      <c r="EWE349" s="18"/>
      <c r="EWF349" s="19"/>
      <c r="EWG349" s="18"/>
      <c r="EWH349" s="19"/>
      <c r="EWI349" s="18"/>
      <c r="EWJ349" s="19"/>
      <c r="EWK349" s="18"/>
      <c r="EWL349" s="19"/>
      <c r="EWM349" s="159"/>
      <c r="EWN349" s="160"/>
      <c r="EWO349" s="160"/>
      <c r="EWP349" s="18"/>
      <c r="EWQ349" s="19"/>
      <c r="EWR349" s="18"/>
      <c r="EWS349" s="19"/>
      <c r="EWT349" s="18"/>
      <c r="EWU349" s="19"/>
      <c r="EWV349" s="18"/>
      <c r="EWW349" s="19"/>
      <c r="EWX349" s="18"/>
      <c r="EWY349" s="19"/>
      <c r="EWZ349" s="18"/>
      <c r="EXA349" s="19"/>
      <c r="EXB349" s="18"/>
      <c r="EXC349" s="19"/>
      <c r="EXD349" s="18"/>
      <c r="EXE349" s="19"/>
      <c r="EXF349" s="18"/>
      <c r="EXG349" s="19"/>
      <c r="EXH349" s="159"/>
      <c r="EXI349" s="160"/>
      <c r="EXJ349" s="160"/>
      <c r="EXK349" s="18"/>
      <c r="EXL349" s="19"/>
      <c r="EXM349" s="18"/>
      <c r="EXN349" s="19"/>
      <c r="EXO349" s="18"/>
      <c r="EXP349" s="19"/>
      <c r="EXQ349" s="18"/>
      <c r="EXR349" s="19"/>
      <c r="EXS349" s="18"/>
      <c r="EXT349" s="19"/>
      <c r="EXU349" s="18"/>
      <c r="EXV349" s="19"/>
      <c r="EXW349" s="18"/>
      <c r="EXX349" s="19"/>
      <c r="EXY349" s="18"/>
      <c r="EXZ349" s="19"/>
      <c r="EYA349" s="18"/>
      <c r="EYB349" s="19"/>
      <c r="EYC349" s="159"/>
      <c r="EYD349" s="160"/>
      <c r="EYE349" s="160"/>
      <c r="EYF349" s="18"/>
      <c r="EYG349" s="19"/>
      <c r="EYH349" s="18"/>
      <c r="EYI349" s="19"/>
      <c r="EYJ349" s="18"/>
      <c r="EYK349" s="19"/>
      <c r="EYL349" s="18"/>
      <c r="EYM349" s="19"/>
      <c r="EYN349" s="18"/>
      <c r="EYO349" s="19"/>
      <c r="EYP349" s="18"/>
      <c r="EYQ349" s="19"/>
      <c r="EYR349" s="18"/>
      <c r="EYS349" s="19"/>
      <c r="EYT349" s="18"/>
      <c r="EYU349" s="19"/>
      <c r="EYV349" s="18"/>
      <c r="EYW349" s="19"/>
      <c r="EYX349" s="159"/>
      <c r="EYY349" s="160"/>
      <c r="EYZ349" s="160"/>
      <c r="EZA349" s="18"/>
      <c r="EZB349" s="19"/>
      <c r="EZC349" s="18"/>
      <c r="EZD349" s="19"/>
      <c r="EZE349" s="18"/>
      <c r="EZF349" s="19"/>
      <c r="EZG349" s="18"/>
      <c r="EZH349" s="19"/>
      <c r="EZI349" s="18"/>
      <c r="EZJ349" s="19"/>
      <c r="EZK349" s="18"/>
      <c r="EZL349" s="19"/>
      <c r="EZM349" s="18"/>
      <c r="EZN349" s="19"/>
      <c r="EZO349" s="18"/>
      <c r="EZP349" s="19"/>
      <c r="EZQ349" s="18"/>
      <c r="EZR349" s="19"/>
      <c r="EZS349" s="159"/>
      <c r="EZT349" s="160"/>
      <c r="EZU349" s="160"/>
      <c r="EZV349" s="18"/>
      <c r="EZW349" s="19"/>
      <c r="EZX349" s="18"/>
      <c r="EZY349" s="19"/>
      <c r="EZZ349" s="18"/>
      <c r="FAA349" s="19"/>
      <c r="FAB349" s="18"/>
      <c r="FAC349" s="19"/>
      <c r="FAD349" s="18"/>
      <c r="FAE349" s="19"/>
      <c r="FAF349" s="18"/>
      <c r="FAG349" s="19"/>
      <c r="FAH349" s="18"/>
      <c r="FAI349" s="19"/>
      <c r="FAJ349" s="18"/>
      <c r="FAK349" s="19"/>
      <c r="FAL349" s="18"/>
      <c r="FAM349" s="19"/>
      <c r="FAN349" s="159"/>
      <c r="FAO349" s="160"/>
      <c r="FAP349" s="160"/>
      <c r="FAQ349" s="18"/>
      <c r="FAR349" s="19"/>
      <c r="FAS349" s="18"/>
      <c r="FAT349" s="19"/>
      <c r="FAU349" s="18"/>
      <c r="FAV349" s="19"/>
      <c r="FAW349" s="18"/>
      <c r="FAX349" s="19"/>
      <c r="FAY349" s="18"/>
      <c r="FAZ349" s="19"/>
      <c r="FBA349" s="18"/>
      <c r="FBB349" s="19"/>
      <c r="FBC349" s="18"/>
      <c r="FBD349" s="19"/>
      <c r="FBE349" s="18"/>
      <c r="FBF349" s="19"/>
      <c r="FBG349" s="18"/>
      <c r="FBH349" s="19"/>
      <c r="FBI349" s="159"/>
      <c r="FBJ349" s="160"/>
      <c r="FBK349" s="160"/>
      <c r="FBL349" s="18"/>
      <c r="FBM349" s="19"/>
      <c r="FBN349" s="18"/>
      <c r="FBO349" s="19"/>
      <c r="FBP349" s="18"/>
      <c r="FBQ349" s="19"/>
      <c r="FBR349" s="18"/>
      <c r="FBS349" s="19"/>
      <c r="FBT349" s="18"/>
      <c r="FBU349" s="19"/>
      <c r="FBV349" s="18"/>
      <c r="FBW349" s="19"/>
      <c r="FBX349" s="18"/>
      <c r="FBY349" s="19"/>
      <c r="FBZ349" s="18"/>
      <c r="FCA349" s="19"/>
      <c r="FCB349" s="18"/>
      <c r="FCC349" s="19"/>
      <c r="FCD349" s="159"/>
      <c r="FCE349" s="160"/>
      <c r="FCF349" s="160"/>
      <c r="FCG349" s="18"/>
      <c r="FCH349" s="19"/>
      <c r="FCI349" s="18"/>
      <c r="FCJ349" s="19"/>
      <c r="FCK349" s="18"/>
      <c r="FCL349" s="19"/>
      <c r="FCM349" s="18"/>
      <c r="FCN349" s="19"/>
      <c r="FCO349" s="18"/>
      <c r="FCP349" s="19"/>
      <c r="FCQ349" s="18"/>
      <c r="FCR349" s="19"/>
      <c r="FCS349" s="18"/>
      <c r="FCT349" s="19"/>
      <c r="FCU349" s="18"/>
      <c r="FCV349" s="19"/>
      <c r="FCW349" s="18"/>
      <c r="FCX349" s="19"/>
      <c r="FCY349" s="159"/>
      <c r="FCZ349" s="160"/>
      <c r="FDA349" s="160"/>
      <c r="FDB349" s="18"/>
      <c r="FDC349" s="19"/>
      <c r="FDD349" s="18"/>
      <c r="FDE349" s="19"/>
      <c r="FDF349" s="18"/>
      <c r="FDG349" s="19"/>
      <c r="FDH349" s="18"/>
      <c r="FDI349" s="19"/>
      <c r="FDJ349" s="18"/>
      <c r="FDK349" s="19"/>
      <c r="FDL349" s="18"/>
      <c r="FDM349" s="19"/>
      <c r="FDN349" s="18"/>
      <c r="FDO349" s="19"/>
      <c r="FDP349" s="18"/>
      <c r="FDQ349" s="19"/>
      <c r="FDR349" s="18"/>
      <c r="FDS349" s="19"/>
      <c r="FDT349" s="159"/>
      <c r="FDU349" s="160"/>
      <c r="FDV349" s="160"/>
      <c r="FDW349" s="18"/>
      <c r="FDX349" s="19"/>
      <c r="FDY349" s="18"/>
      <c r="FDZ349" s="19"/>
      <c r="FEA349" s="18"/>
      <c r="FEB349" s="19"/>
      <c r="FEC349" s="18"/>
      <c r="FED349" s="19"/>
      <c r="FEE349" s="18"/>
      <c r="FEF349" s="19"/>
      <c r="FEG349" s="18"/>
      <c r="FEH349" s="19"/>
      <c r="FEI349" s="18"/>
      <c r="FEJ349" s="19"/>
      <c r="FEK349" s="18"/>
      <c r="FEL349" s="19"/>
      <c r="FEM349" s="18"/>
      <c r="FEN349" s="19"/>
      <c r="FEO349" s="159"/>
      <c r="FEP349" s="160"/>
      <c r="FEQ349" s="160"/>
      <c r="FER349" s="18"/>
      <c r="FES349" s="19"/>
      <c r="FET349" s="18"/>
      <c r="FEU349" s="19"/>
      <c r="FEV349" s="18"/>
      <c r="FEW349" s="19"/>
      <c r="FEX349" s="18"/>
      <c r="FEY349" s="19"/>
      <c r="FEZ349" s="18"/>
      <c r="FFA349" s="19"/>
      <c r="FFB349" s="18"/>
      <c r="FFC349" s="19"/>
      <c r="FFD349" s="18"/>
      <c r="FFE349" s="19"/>
      <c r="FFF349" s="18"/>
      <c r="FFG349" s="19"/>
      <c r="FFH349" s="18"/>
      <c r="FFI349" s="19"/>
      <c r="FFJ349" s="159"/>
      <c r="FFK349" s="160"/>
      <c r="FFL349" s="160"/>
      <c r="FFM349" s="18"/>
      <c r="FFN349" s="19"/>
      <c r="FFO349" s="18"/>
      <c r="FFP349" s="19"/>
      <c r="FFQ349" s="18"/>
      <c r="FFR349" s="19"/>
      <c r="FFS349" s="18"/>
      <c r="FFT349" s="19"/>
      <c r="FFU349" s="18"/>
      <c r="FFV349" s="19"/>
      <c r="FFW349" s="18"/>
      <c r="FFX349" s="19"/>
      <c r="FFY349" s="18"/>
      <c r="FFZ349" s="19"/>
      <c r="FGA349" s="18"/>
      <c r="FGB349" s="19"/>
      <c r="FGC349" s="18"/>
      <c r="FGD349" s="19"/>
      <c r="FGE349" s="159"/>
      <c r="FGF349" s="160"/>
      <c r="FGG349" s="160"/>
      <c r="FGH349" s="18"/>
      <c r="FGI349" s="19"/>
      <c r="FGJ349" s="18"/>
      <c r="FGK349" s="19"/>
      <c r="FGL349" s="18"/>
      <c r="FGM349" s="19"/>
      <c r="FGN349" s="18"/>
      <c r="FGO349" s="19"/>
      <c r="FGP349" s="18"/>
      <c r="FGQ349" s="19"/>
      <c r="FGR349" s="18"/>
      <c r="FGS349" s="19"/>
      <c r="FGT349" s="18"/>
      <c r="FGU349" s="19"/>
      <c r="FGV349" s="18"/>
      <c r="FGW349" s="19"/>
      <c r="FGX349" s="18"/>
      <c r="FGY349" s="19"/>
      <c r="FGZ349" s="159"/>
      <c r="FHA349" s="160"/>
      <c r="FHB349" s="160"/>
      <c r="FHC349" s="18"/>
      <c r="FHD349" s="19"/>
      <c r="FHE349" s="18"/>
      <c r="FHF349" s="19"/>
      <c r="FHG349" s="18"/>
      <c r="FHH349" s="19"/>
      <c r="FHI349" s="18"/>
      <c r="FHJ349" s="19"/>
      <c r="FHK349" s="18"/>
      <c r="FHL349" s="19"/>
      <c r="FHM349" s="18"/>
      <c r="FHN349" s="19"/>
      <c r="FHO349" s="18"/>
      <c r="FHP349" s="19"/>
      <c r="FHQ349" s="18"/>
      <c r="FHR349" s="19"/>
      <c r="FHS349" s="18"/>
      <c r="FHT349" s="19"/>
      <c r="FHU349" s="159"/>
      <c r="FHV349" s="160"/>
      <c r="FHW349" s="160"/>
      <c r="FHX349" s="18"/>
      <c r="FHY349" s="19"/>
      <c r="FHZ349" s="18"/>
      <c r="FIA349" s="19"/>
      <c r="FIB349" s="18"/>
      <c r="FIC349" s="19"/>
      <c r="FID349" s="18"/>
      <c r="FIE349" s="19"/>
      <c r="FIF349" s="18"/>
      <c r="FIG349" s="19"/>
      <c r="FIH349" s="18"/>
      <c r="FII349" s="19"/>
      <c r="FIJ349" s="18"/>
      <c r="FIK349" s="19"/>
      <c r="FIL349" s="18"/>
      <c r="FIM349" s="19"/>
      <c r="FIN349" s="18"/>
      <c r="FIO349" s="19"/>
      <c r="FIP349" s="159"/>
      <c r="FIQ349" s="160"/>
      <c r="FIR349" s="160"/>
      <c r="FIS349" s="18"/>
      <c r="FIT349" s="19"/>
      <c r="FIU349" s="18"/>
      <c r="FIV349" s="19"/>
      <c r="FIW349" s="18"/>
      <c r="FIX349" s="19"/>
      <c r="FIY349" s="18"/>
      <c r="FIZ349" s="19"/>
      <c r="FJA349" s="18"/>
      <c r="FJB349" s="19"/>
      <c r="FJC349" s="18"/>
      <c r="FJD349" s="19"/>
      <c r="FJE349" s="18"/>
      <c r="FJF349" s="19"/>
      <c r="FJG349" s="18"/>
      <c r="FJH349" s="19"/>
      <c r="FJI349" s="18"/>
      <c r="FJJ349" s="19"/>
      <c r="FJK349" s="159"/>
      <c r="FJL349" s="160"/>
      <c r="FJM349" s="160"/>
      <c r="FJN349" s="18"/>
      <c r="FJO349" s="19"/>
      <c r="FJP349" s="18"/>
      <c r="FJQ349" s="19"/>
      <c r="FJR349" s="18"/>
      <c r="FJS349" s="19"/>
      <c r="FJT349" s="18"/>
      <c r="FJU349" s="19"/>
      <c r="FJV349" s="18"/>
      <c r="FJW349" s="19"/>
      <c r="FJX349" s="18"/>
      <c r="FJY349" s="19"/>
      <c r="FJZ349" s="18"/>
      <c r="FKA349" s="19"/>
      <c r="FKB349" s="18"/>
      <c r="FKC349" s="19"/>
      <c r="FKD349" s="18"/>
      <c r="FKE349" s="19"/>
      <c r="FKF349" s="159"/>
      <c r="FKG349" s="160"/>
      <c r="FKH349" s="160"/>
      <c r="FKI349" s="18"/>
      <c r="FKJ349" s="19"/>
      <c r="FKK349" s="18"/>
      <c r="FKL349" s="19"/>
      <c r="FKM349" s="18"/>
      <c r="FKN349" s="19"/>
      <c r="FKO349" s="18"/>
      <c r="FKP349" s="19"/>
      <c r="FKQ349" s="18"/>
      <c r="FKR349" s="19"/>
      <c r="FKS349" s="18"/>
      <c r="FKT349" s="19"/>
      <c r="FKU349" s="18"/>
      <c r="FKV349" s="19"/>
      <c r="FKW349" s="18"/>
      <c r="FKX349" s="19"/>
      <c r="FKY349" s="18"/>
      <c r="FKZ349" s="19"/>
      <c r="FLA349" s="159"/>
      <c r="FLB349" s="160"/>
      <c r="FLC349" s="160"/>
      <c r="FLD349" s="18"/>
      <c r="FLE349" s="19"/>
      <c r="FLF349" s="18"/>
      <c r="FLG349" s="19"/>
      <c r="FLH349" s="18"/>
      <c r="FLI349" s="19"/>
      <c r="FLJ349" s="18"/>
      <c r="FLK349" s="19"/>
      <c r="FLL349" s="18"/>
      <c r="FLM349" s="19"/>
      <c r="FLN349" s="18"/>
      <c r="FLO349" s="19"/>
      <c r="FLP349" s="18"/>
      <c r="FLQ349" s="19"/>
      <c r="FLR349" s="18"/>
      <c r="FLS349" s="19"/>
      <c r="FLT349" s="18"/>
      <c r="FLU349" s="19"/>
      <c r="FLV349" s="159"/>
      <c r="FLW349" s="160"/>
      <c r="FLX349" s="160"/>
      <c r="FLY349" s="18"/>
      <c r="FLZ349" s="19"/>
      <c r="FMA349" s="18"/>
      <c r="FMB349" s="19"/>
      <c r="FMC349" s="18"/>
      <c r="FMD349" s="19"/>
      <c r="FME349" s="18"/>
      <c r="FMF349" s="19"/>
      <c r="FMG349" s="18"/>
      <c r="FMH349" s="19"/>
      <c r="FMI349" s="18"/>
      <c r="FMJ349" s="19"/>
      <c r="FMK349" s="18"/>
      <c r="FML349" s="19"/>
      <c r="FMM349" s="18"/>
      <c r="FMN349" s="19"/>
      <c r="FMO349" s="18"/>
      <c r="FMP349" s="19"/>
      <c r="FMQ349" s="159"/>
      <c r="FMR349" s="160"/>
      <c r="FMS349" s="160"/>
      <c r="FMT349" s="18"/>
      <c r="FMU349" s="19"/>
      <c r="FMV349" s="18"/>
      <c r="FMW349" s="19"/>
      <c r="FMX349" s="18"/>
      <c r="FMY349" s="19"/>
      <c r="FMZ349" s="18"/>
      <c r="FNA349" s="19"/>
      <c r="FNB349" s="18"/>
      <c r="FNC349" s="19"/>
      <c r="FND349" s="18"/>
      <c r="FNE349" s="19"/>
      <c r="FNF349" s="18"/>
      <c r="FNG349" s="19"/>
      <c r="FNH349" s="18"/>
      <c r="FNI349" s="19"/>
      <c r="FNJ349" s="18"/>
      <c r="FNK349" s="19"/>
      <c r="FNL349" s="159"/>
      <c r="FNM349" s="160"/>
      <c r="FNN349" s="160"/>
      <c r="FNO349" s="18"/>
      <c r="FNP349" s="19"/>
      <c r="FNQ349" s="18"/>
      <c r="FNR349" s="19"/>
      <c r="FNS349" s="18"/>
      <c r="FNT349" s="19"/>
      <c r="FNU349" s="18"/>
      <c r="FNV349" s="19"/>
      <c r="FNW349" s="18"/>
      <c r="FNX349" s="19"/>
      <c r="FNY349" s="18"/>
      <c r="FNZ349" s="19"/>
      <c r="FOA349" s="18"/>
      <c r="FOB349" s="19"/>
      <c r="FOC349" s="18"/>
      <c r="FOD349" s="19"/>
      <c r="FOE349" s="18"/>
      <c r="FOF349" s="19"/>
      <c r="FOG349" s="159"/>
      <c r="FOH349" s="160"/>
      <c r="FOI349" s="160"/>
      <c r="FOJ349" s="18"/>
      <c r="FOK349" s="19"/>
      <c r="FOL349" s="18"/>
      <c r="FOM349" s="19"/>
      <c r="FON349" s="18"/>
      <c r="FOO349" s="19"/>
      <c r="FOP349" s="18"/>
      <c r="FOQ349" s="19"/>
      <c r="FOR349" s="18"/>
      <c r="FOS349" s="19"/>
      <c r="FOT349" s="18"/>
      <c r="FOU349" s="19"/>
      <c r="FOV349" s="18"/>
      <c r="FOW349" s="19"/>
      <c r="FOX349" s="18"/>
      <c r="FOY349" s="19"/>
      <c r="FOZ349" s="18"/>
      <c r="FPA349" s="19"/>
      <c r="FPB349" s="159"/>
      <c r="FPC349" s="160"/>
      <c r="FPD349" s="160"/>
      <c r="FPE349" s="18"/>
      <c r="FPF349" s="19"/>
      <c r="FPG349" s="18"/>
      <c r="FPH349" s="19"/>
      <c r="FPI349" s="18"/>
      <c r="FPJ349" s="19"/>
      <c r="FPK349" s="18"/>
      <c r="FPL349" s="19"/>
      <c r="FPM349" s="18"/>
      <c r="FPN349" s="19"/>
      <c r="FPO349" s="18"/>
      <c r="FPP349" s="19"/>
      <c r="FPQ349" s="18"/>
      <c r="FPR349" s="19"/>
      <c r="FPS349" s="18"/>
      <c r="FPT349" s="19"/>
      <c r="FPU349" s="18"/>
      <c r="FPV349" s="19"/>
      <c r="FPW349" s="159"/>
      <c r="FPX349" s="160"/>
      <c r="FPY349" s="160"/>
      <c r="FPZ349" s="18"/>
      <c r="FQA349" s="19"/>
      <c r="FQB349" s="18"/>
      <c r="FQC349" s="19"/>
      <c r="FQD349" s="18"/>
      <c r="FQE349" s="19"/>
      <c r="FQF349" s="18"/>
      <c r="FQG349" s="19"/>
      <c r="FQH349" s="18"/>
      <c r="FQI349" s="19"/>
      <c r="FQJ349" s="18"/>
      <c r="FQK349" s="19"/>
      <c r="FQL349" s="18"/>
      <c r="FQM349" s="19"/>
      <c r="FQN349" s="18"/>
      <c r="FQO349" s="19"/>
      <c r="FQP349" s="18"/>
      <c r="FQQ349" s="19"/>
      <c r="FQR349" s="159"/>
      <c r="FQS349" s="160"/>
      <c r="FQT349" s="160"/>
      <c r="FQU349" s="18"/>
      <c r="FQV349" s="19"/>
      <c r="FQW349" s="18"/>
      <c r="FQX349" s="19"/>
      <c r="FQY349" s="18"/>
      <c r="FQZ349" s="19"/>
      <c r="FRA349" s="18"/>
      <c r="FRB349" s="19"/>
      <c r="FRC349" s="18"/>
      <c r="FRD349" s="19"/>
      <c r="FRE349" s="18"/>
      <c r="FRF349" s="19"/>
      <c r="FRG349" s="18"/>
      <c r="FRH349" s="19"/>
      <c r="FRI349" s="18"/>
      <c r="FRJ349" s="19"/>
      <c r="FRK349" s="18"/>
      <c r="FRL349" s="19"/>
      <c r="FRM349" s="159"/>
      <c r="FRN349" s="160"/>
      <c r="FRO349" s="160"/>
      <c r="FRP349" s="18"/>
      <c r="FRQ349" s="19"/>
      <c r="FRR349" s="18"/>
      <c r="FRS349" s="19"/>
      <c r="FRT349" s="18"/>
      <c r="FRU349" s="19"/>
      <c r="FRV349" s="18"/>
      <c r="FRW349" s="19"/>
      <c r="FRX349" s="18"/>
      <c r="FRY349" s="19"/>
      <c r="FRZ349" s="18"/>
      <c r="FSA349" s="19"/>
      <c r="FSB349" s="18"/>
      <c r="FSC349" s="19"/>
      <c r="FSD349" s="18"/>
      <c r="FSE349" s="19"/>
      <c r="FSF349" s="18"/>
      <c r="FSG349" s="19"/>
      <c r="FSH349" s="159"/>
      <c r="FSI349" s="160"/>
      <c r="FSJ349" s="160"/>
      <c r="FSK349" s="18"/>
      <c r="FSL349" s="19"/>
      <c r="FSM349" s="18"/>
      <c r="FSN349" s="19"/>
      <c r="FSO349" s="18"/>
      <c r="FSP349" s="19"/>
      <c r="FSQ349" s="18"/>
      <c r="FSR349" s="19"/>
      <c r="FSS349" s="18"/>
      <c r="FST349" s="19"/>
      <c r="FSU349" s="18"/>
      <c r="FSV349" s="19"/>
      <c r="FSW349" s="18"/>
      <c r="FSX349" s="19"/>
      <c r="FSY349" s="18"/>
      <c r="FSZ349" s="19"/>
      <c r="FTA349" s="18"/>
      <c r="FTB349" s="19"/>
      <c r="FTC349" s="159"/>
      <c r="FTD349" s="160"/>
      <c r="FTE349" s="160"/>
      <c r="FTF349" s="18"/>
      <c r="FTG349" s="19"/>
      <c r="FTH349" s="18"/>
      <c r="FTI349" s="19"/>
      <c r="FTJ349" s="18"/>
      <c r="FTK349" s="19"/>
      <c r="FTL349" s="18"/>
      <c r="FTM349" s="19"/>
      <c r="FTN349" s="18"/>
      <c r="FTO349" s="19"/>
      <c r="FTP349" s="18"/>
      <c r="FTQ349" s="19"/>
      <c r="FTR349" s="18"/>
      <c r="FTS349" s="19"/>
      <c r="FTT349" s="18"/>
      <c r="FTU349" s="19"/>
      <c r="FTV349" s="18"/>
      <c r="FTW349" s="19"/>
      <c r="FTX349" s="159"/>
      <c r="FTY349" s="160"/>
      <c r="FTZ349" s="160"/>
      <c r="FUA349" s="18"/>
      <c r="FUB349" s="19"/>
      <c r="FUC349" s="18"/>
      <c r="FUD349" s="19"/>
      <c r="FUE349" s="18"/>
      <c r="FUF349" s="19"/>
      <c r="FUG349" s="18"/>
      <c r="FUH349" s="19"/>
      <c r="FUI349" s="18"/>
      <c r="FUJ349" s="19"/>
      <c r="FUK349" s="18"/>
      <c r="FUL349" s="19"/>
      <c r="FUM349" s="18"/>
      <c r="FUN349" s="19"/>
      <c r="FUO349" s="18"/>
      <c r="FUP349" s="19"/>
      <c r="FUQ349" s="18"/>
      <c r="FUR349" s="19"/>
      <c r="FUS349" s="159"/>
      <c r="FUT349" s="160"/>
      <c r="FUU349" s="160"/>
      <c r="FUV349" s="18"/>
      <c r="FUW349" s="19"/>
      <c r="FUX349" s="18"/>
      <c r="FUY349" s="19"/>
      <c r="FUZ349" s="18"/>
      <c r="FVA349" s="19"/>
      <c r="FVB349" s="18"/>
      <c r="FVC349" s="19"/>
      <c r="FVD349" s="18"/>
      <c r="FVE349" s="19"/>
      <c r="FVF349" s="18"/>
      <c r="FVG349" s="19"/>
      <c r="FVH349" s="18"/>
      <c r="FVI349" s="19"/>
      <c r="FVJ349" s="18"/>
      <c r="FVK349" s="19"/>
      <c r="FVL349" s="18"/>
      <c r="FVM349" s="19"/>
      <c r="FVN349" s="159"/>
      <c r="FVO349" s="160"/>
      <c r="FVP349" s="160"/>
      <c r="FVQ349" s="18"/>
      <c r="FVR349" s="19"/>
      <c r="FVS349" s="18"/>
      <c r="FVT349" s="19"/>
      <c r="FVU349" s="18"/>
      <c r="FVV349" s="19"/>
      <c r="FVW349" s="18"/>
      <c r="FVX349" s="19"/>
      <c r="FVY349" s="18"/>
      <c r="FVZ349" s="19"/>
      <c r="FWA349" s="18"/>
      <c r="FWB349" s="19"/>
      <c r="FWC349" s="18"/>
      <c r="FWD349" s="19"/>
      <c r="FWE349" s="18"/>
      <c r="FWF349" s="19"/>
      <c r="FWG349" s="18"/>
      <c r="FWH349" s="19"/>
      <c r="FWI349" s="159"/>
      <c r="FWJ349" s="160"/>
      <c r="FWK349" s="160"/>
      <c r="FWL349" s="18"/>
      <c r="FWM349" s="19"/>
      <c r="FWN349" s="18"/>
      <c r="FWO349" s="19"/>
      <c r="FWP349" s="18"/>
      <c r="FWQ349" s="19"/>
      <c r="FWR349" s="18"/>
      <c r="FWS349" s="19"/>
      <c r="FWT349" s="18"/>
      <c r="FWU349" s="19"/>
      <c r="FWV349" s="18"/>
      <c r="FWW349" s="19"/>
      <c r="FWX349" s="18"/>
      <c r="FWY349" s="19"/>
      <c r="FWZ349" s="18"/>
      <c r="FXA349" s="19"/>
      <c r="FXB349" s="18"/>
      <c r="FXC349" s="19"/>
      <c r="FXD349" s="159"/>
      <c r="FXE349" s="160"/>
      <c r="FXF349" s="160"/>
      <c r="FXG349" s="18"/>
      <c r="FXH349" s="19"/>
      <c r="FXI349" s="18"/>
      <c r="FXJ349" s="19"/>
      <c r="FXK349" s="18"/>
      <c r="FXL349" s="19"/>
      <c r="FXM349" s="18"/>
      <c r="FXN349" s="19"/>
      <c r="FXO349" s="18"/>
      <c r="FXP349" s="19"/>
      <c r="FXQ349" s="18"/>
      <c r="FXR349" s="19"/>
      <c r="FXS349" s="18"/>
      <c r="FXT349" s="19"/>
      <c r="FXU349" s="18"/>
      <c r="FXV349" s="19"/>
      <c r="FXW349" s="18"/>
      <c r="FXX349" s="19"/>
      <c r="FXY349" s="159"/>
      <c r="FXZ349" s="160"/>
      <c r="FYA349" s="160"/>
      <c r="FYB349" s="18"/>
      <c r="FYC349" s="19"/>
      <c r="FYD349" s="18"/>
      <c r="FYE349" s="19"/>
      <c r="FYF349" s="18"/>
      <c r="FYG349" s="19"/>
      <c r="FYH349" s="18"/>
      <c r="FYI349" s="19"/>
      <c r="FYJ349" s="18"/>
      <c r="FYK349" s="19"/>
      <c r="FYL349" s="18"/>
      <c r="FYM349" s="19"/>
      <c r="FYN349" s="18"/>
      <c r="FYO349" s="19"/>
      <c r="FYP349" s="18"/>
      <c r="FYQ349" s="19"/>
      <c r="FYR349" s="18"/>
      <c r="FYS349" s="19"/>
      <c r="FYT349" s="159"/>
      <c r="FYU349" s="160"/>
      <c r="FYV349" s="160"/>
      <c r="FYW349" s="18"/>
      <c r="FYX349" s="19"/>
      <c r="FYY349" s="18"/>
      <c r="FYZ349" s="19"/>
      <c r="FZA349" s="18"/>
      <c r="FZB349" s="19"/>
      <c r="FZC349" s="18"/>
      <c r="FZD349" s="19"/>
      <c r="FZE349" s="18"/>
      <c r="FZF349" s="19"/>
      <c r="FZG349" s="18"/>
      <c r="FZH349" s="19"/>
      <c r="FZI349" s="18"/>
      <c r="FZJ349" s="19"/>
      <c r="FZK349" s="18"/>
      <c r="FZL349" s="19"/>
      <c r="FZM349" s="18"/>
      <c r="FZN349" s="19"/>
      <c r="FZO349" s="159"/>
      <c r="FZP349" s="160"/>
      <c r="FZQ349" s="160"/>
      <c r="FZR349" s="18"/>
      <c r="FZS349" s="19"/>
      <c r="FZT349" s="18"/>
      <c r="FZU349" s="19"/>
      <c r="FZV349" s="18"/>
      <c r="FZW349" s="19"/>
      <c r="FZX349" s="18"/>
      <c r="FZY349" s="19"/>
      <c r="FZZ349" s="18"/>
      <c r="GAA349" s="19"/>
      <c r="GAB349" s="18"/>
      <c r="GAC349" s="19"/>
      <c r="GAD349" s="18"/>
      <c r="GAE349" s="19"/>
      <c r="GAF349" s="18"/>
      <c r="GAG349" s="19"/>
      <c r="GAH349" s="18"/>
      <c r="GAI349" s="19"/>
      <c r="GAJ349" s="159"/>
      <c r="GAK349" s="160"/>
      <c r="GAL349" s="160"/>
      <c r="GAM349" s="18"/>
      <c r="GAN349" s="19"/>
      <c r="GAO349" s="18"/>
      <c r="GAP349" s="19"/>
      <c r="GAQ349" s="18"/>
      <c r="GAR349" s="19"/>
      <c r="GAS349" s="18"/>
      <c r="GAT349" s="19"/>
      <c r="GAU349" s="18"/>
      <c r="GAV349" s="19"/>
      <c r="GAW349" s="18"/>
      <c r="GAX349" s="19"/>
      <c r="GAY349" s="18"/>
      <c r="GAZ349" s="19"/>
      <c r="GBA349" s="18"/>
      <c r="GBB349" s="19"/>
      <c r="GBC349" s="18"/>
      <c r="GBD349" s="19"/>
      <c r="GBE349" s="159"/>
      <c r="GBF349" s="160"/>
      <c r="GBG349" s="160"/>
      <c r="GBH349" s="18"/>
      <c r="GBI349" s="19"/>
      <c r="GBJ349" s="18"/>
      <c r="GBK349" s="19"/>
      <c r="GBL349" s="18"/>
      <c r="GBM349" s="19"/>
      <c r="GBN349" s="18"/>
      <c r="GBO349" s="19"/>
      <c r="GBP349" s="18"/>
      <c r="GBQ349" s="19"/>
      <c r="GBR349" s="18"/>
      <c r="GBS349" s="19"/>
      <c r="GBT349" s="18"/>
      <c r="GBU349" s="19"/>
      <c r="GBV349" s="18"/>
      <c r="GBW349" s="19"/>
      <c r="GBX349" s="18"/>
      <c r="GBY349" s="19"/>
      <c r="GBZ349" s="159"/>
      <c r="GCA349" s="160"/>
      <c r="GCB349" s="160"/>
      <c r="GCC349" s="18"/>
      <c r="GCD349" s="19"/>
      <c r="GCE349" s="18"/>
      <c r="GCF349" s="19"/>
      <c r="GCG349" s="18"/>
      <c r="GCH349" s="19"/>
      <c r="GCI349" s="18"/>
      <c r="GCJ349" s="19"/>
      <c r="GCK349" s="18"/>
      <c r="GCL349" s="19"/>
      <c r="GCM349" s="18"/>
      <c r="GCN349" s="19"/>
      <c r="GCO349" s="18"/>
      <c r="GCP349" s="19"/>
      <c r="GCQ349" s="18"/>
      <c r="GCR349" s="19"/>
      <c r="GCS349" s="18"/>
      <c r="GCT349" s="19"/>
      <c r="GCU349" s="159"/>
      <c r="GCV349" s="160"/>
      <c r="GCW349" s="160"/>
      <c r="GCX349" s="18"/>
      <c r="GCY349" s="19"/>
      <c r="GCZ349" s="18"/>
      <c r="GDA349" s="19"/>
      <c r="GDB349" s="18"/>
      <c r="GDC349" s="19"/>
      <c r="GDD349" s="18"/>
      <c r="GDE349" s="19"/>
      <c r="GDF349" s="18"/>
      <c r="GDG349" s="19"/>
      <c r="GDH349" s="18"/>
      <c r="GDI349" s="19"/>
      <c r="GDJ349" s="18"/>
      <c r="GDK349" s="19"/>
      <c r="GDL349" s="18"/>
      <c r="GDM349" s="19"/>
      <c r="GDN349" s="18"/>
      <c r="GDO349" s="19"/>
      <c r="GDP349" s="159"/>
      <c r="GDQ349" s="160"/>
      <c r="GDR349" s="160"/>
      <c r="GDS349" s="18"/>
      <c r="GDT349" s="19"/>
      <c r="GDU349" s="18"/>
      <c r="GDV349" s="19"/>
      <c r="GDW349" s="18"/>
      <c r="GDX349" s="19"/>
      <c r="GDY349" s="18"/>
      <c r="GDZ349" s="19"/>
      <c r="GEA349" s="18"/>
      <c r="GEB349" s="19"/>
      <c r="GEC349" s="18"/>
      <c r="GED349" s="19"/>
      <c r="GEE349" s="18"/>
      <c r="GEF349" s="19"/>
      <c r="GEG349" s="18"/>
      <c r="GEH349" s="19"/>
      <c r="GEI349" s="18"/>
      <c r="GEJ349" s="19"/>
      <c r="GEK349" s="159"/>
      <c r="GEL349" s="160"/>
      <c r="GEM349" s="160"/>
      <c r="GEN349" s="18"/>
      <c r="GEO349" s="19"/>
      <c r="GEP349" s="18"/>
      <c r="GEQ349" s="19"/>
      <c r="GER349" s="18"/>
      <c r="GES349" s="19"/>
      <c r="GET349" s="18"/>
      <c r="GEU349" s="19"/>
      <c r="GEV349" s="18"/>
      <c r="GEW349" s="19"/>
      <c r="GEX349" s="18"/>
      <c r="GEY349" s="19"/>
      <c r="GEZ349" s="18"/>
      <c r="GFA349" s="19"/>
      <c r="GFB349" s="18"/>
      <c r="GFC349" s="19"/>
      <c r="GFD349" s="18"/>
      <c r="GFE349" s="19"/>
      <c r="GFF349" s="159"/>
      <c r="GFG349" s="160"/>
      <c r="GFH349" s="160"/>
      <c r="GFI349" s="18"/>
      <c r="GFJ349" s="19"/>
      <c r="GFK349" s="18"/>
      <c r="GFL349" s="19"/>
      <c r="GFM349" s="18"/>
      <c r="GFN349" s="19"/>
      <c r="GFO349" s="18"/>
      <c r="GFP349" s="19"/>
      <c r="GFQ349" s="18"/>
      <c r="GFR349" s="19"/>
      <c r="GFS349" s="18"/>
      <c r="GFT349" s="19"/>
      <c r="GFU349" s="18"/>
      <c r="GFV349" s="19"/>
      <c r="GFW349" s="18"/>
      <c r="GFX349" s="19"/>
      <c r="GFY349" s="18"/>
      <c r="GFZ349" s="19"/>
      <c r="GGA349" s="159"/>
      <c r="GGB349" s="160"/>
      <c r="GGC349" s="160"/>
      <c r="GGD349" s="18"/>
      <c r="GGE349" s="19"/>
      <c r="GGF349" s="18"/>
      <c r="GGG349" s="19"/>
      <c r="GGH349" s="18"/>
      <c r="GGI349" s="19"/>
      <c r="GGJ349" s="18"/>
      <c r="GGK349" s="19"/>
      <c r="GGL349" s="18"/>
      <c r="GGM349" s="19"/>
      <c r="GGN349" s="18"/>
      <c r="GGO349" s="19"/>
      <c r="GGP349" s="18"/>
      <c r="GGQ349" s="19"/>
      <c r="GGR349" s="18"/>
      <c r="GGS349" s="19"/>
      <c r="GGT349" s="18"/>
      <c r="GGU349" s="19"/>
      <c r="GGV349" s="159"/>
      <c r="GGW349" s="160"/>
      <c r="GGX349" s="160"/>
      <c r="GGY349" s="18"/>
      <c r="GGZ349" s="19"/>
      <c r="GHA349" s="18"/>
      <c r="GHB349" s="19"/>
      <c r="GHC349" s="18"/>
      <c r="GHD349" s="19"/>
      <c r="GHE349" s="18"/>
      <c r="GHF349" s="19"/>
      <c r="GHG349" s="18"/>
      <c r="GHH349" s="19"/>
      <c r="GHI349" s="18"/>
      <c r="GHJ349" s="19"/>
      <c r="GHK349" s="18"/>
      <c r="GHL349" s="19"/>
      <c r="GHM349" s="18"/>
      <c r="GHN349" s="19"/>
      <c r="GHO349" s="18"/>
      <c r="GHP349" s="19"/>
      <c r="GHQ349" s="159"/>
      <c r="GHR349" s="160"/>
      <c r="GHS349" s="160"/>
      <c r="GHT349" s="18"/>
      <c r="GHU349" s="19"/>
      <c r="GHV349" s="18"/>
      <c r="GHW349" s="19"/>
      <c r="GHX349" s="18"/>
      <c r="GHY349" s="19"/>
      <c r="GHZ349" s="18"/>
      <c r="GIA349" s="19"/>
      <c r="GIB349" s="18"/>
      <c r="GIC349" s="19"/>
      <c r="GID349" s="18"/>
      <c r="GIE349" s="19"/>
      <c r="GIF349" s="18"/>
      <c r="GIG349" s="19"/>
      <c r="GIH349" s="18"/>
      <c r="GII349" s="19"/>
      <c r="GIJ349" s="18"/>
      <c r="GIK349" s="19"/>
      <c r="GIL349" s="159"/>
      <c r="GIM349" s="160"/>
      <c r="GIN349" s="160"/>
      <c r="GIO349" s="18"/>
      <c r="GIP349" s="19"/>
      <c r="GIQ349" s="18"/>
      <c r="GIR349" s="19"/>
      <c r="GIS349" s="18"/>
      <c r="GIT349" s="19"/>
      <c r="GIU349" s="18"/>
      <c r="GIV349" s="19"/>
      <c r="GIW349" s="18"/>
      <c r="GIX349" s="19"/>
      <c r="GIY349" s="18"/>
      <c r="GIZ349" s="19"/>
      <c r="GJA349" s="18"/>
      <c r="GJB349" s="19"/>
      <c r="GJC349" s="18"/>
      <c r="GJD349" s="19"/>
      <c r="GJE349" s="18"/>
      <c r="GJF349" s="19"/>
      <c r="GJG349" s="159"/>
      <c r="GJH349" s="160"/>
      <c r="GJI349" s="160"/>
      <c r="GJJ349" s="18"/>
      <c r="GJK349" s="19"/>
      <c r="GJL349" s="18"/>
      <c r="GJM349" s="19"/>
      <c r="GJN349" s="18"/>
      <c r="GJO349" s="19"/>
      <c r="GJP349" s="18"/>
      <c r="GJQ349" s="19"/>
      <c r="GJR349" s="18"/>
      <c r="GJS349" s="19"/>
      <c r="GJT349" s="18"/>
      <c r="GJU349" s="19"/>
      <c r="GJV349" s="18"/>
      <c r="GJW349" s="19"/>
      <c r="GJX349" s="18"/>
      <c r="GJY349" s="19"/>
      <c r="GJZ349" s="18"/>
      <c r="GKA349" s="19"/>
      <c r="GKB349" s="159"/>
      <c r="GKC349" s="160"/>
      <c r="GKD349" s="160"/>
      <c r="GKE349" s="18"/>
      <c r="GKF349" s="19"/>
      <c r="GKG349" s="18"/>
      <c r="GKH349" s="19"/>
      <c r="GKI349" s="18"/>
      <c r="GKJ349" s="19"/>
      <c r="GKK349" s="18"/>
      <c r="GKL349" s="19"/>
      <c r="GKM349" s="18"/>
      <c r="GKN349" s="19"/>
      <c r="GKO349" s="18"/>
      <c r="GKP349" s="19"/>
      <c r="GKQ349" s="18"/>
      <c r="GKR349" s="19"/>
      <c r="GKS349" s="18"/>
      <c r="GKT349" s="19"/>
      <c r="GKU349" s="18"/>
      <c r="GKV349" s="19"/>
      <c r="GKW349" s="159"/>
      <c r="GKX349" s="160"/>
      <c r="GKY349" s="160"/>
      <c r="GKZ349" s="18"/>
      <c r="GLA349" s="19"/>
      <c r="GLB349" s="18"/>
      <c r="GLC349" s="19"/>
      <c r="GLD349" s="18"/>
      <c r="GLE349" s="19"/>
      <c r="GLF349" s="18"/>
      <c r="GLG349" s="19"/>
      <c r="GLH349" s="18"/>
      <c r="GLI349" s="19"/>
      <c r="GLJ349" s="18"/>
      <c r="GLK349" s="19"/>
      <c r="GLL349" s="18"/>
      <c r="GLM349" s="19"/>
      <c r="GLN349" s="18"/>
      <c r="GLO349" s="19"/>
      <c r="GLP349" s="18"/>
      <c r="GLQ349" s="19"/>
      <c r="GLR349" s="159"/>
      <c r="GLS349" s="160"/>
      <c r="GLT349" s="160"/>
      <c r="GLU349" s="18"/>
      <c r="GLV349" s="19"/>
      <c r="GLW349" s="18"/>
      <c r="GLX349" s="19"/>
      <c r="GLY349" s="18"/>
      <c r="GLZ349" s="19"/>
      <c r="GMA349" s="18"/>
      <c r="GMB349" s="19"/>
      <c r="GMC349" s="18"/>
      <c r="GMD349" s="19"/>
      <c r="GME349" s="18"/>
      <c r="GMF349" s="19"/>
      <c r="GMG349" s="18"/>
      <c r="GMH349" s="19"/>
      <c r="GMI349" s="18"/>
      <c r="GMJ349" s="19"/>
      <c r="GMK349" s="18"/>
      <c r="GML349" s="19"/>
      <c r="GMM349" s="159"/>
      <c r="GMN349" s="160"/>
      <c r="GMO349" s="160"/>
      <c r="GMP349" s="18"/>
      <c r="GMQ349" s="19"/>
      <c r="GMR349" s="18"/>
      <c r="GMS349" s="19"/>
      <c r="GMT349" s="18"/>
      <c r="GMU349" s="19"/>
      <c r="GMV349" s="18"/>
      <c r="GMW349" s="19"/>
      <c r="GMX349" s="18"/>
      <c r="GMY349" s="19"/>
      <c r="GMZ349" s="18"/>
      <c r="GNA349" s="19"/>
      <c r="GNB349" s="18"/>
      <c r="GNC349" s="19"/>
      <c r="GND349" s="18"/>
      <c r="GNE349" s="19"/>
      <c r="GNF349" s="18"/>
      <c r="GNG349" s="19"/>
      <c r="GNH349" s="159"/>
      <c r="GNI349" s="160"/>
      <c r="GNJ349" s="160"/>
      <c r="GNK349" s="18"/>
      <c r="GNL349" s="19"/>
      <c r="GNM349" s="18"/>
      <c r="GNN349" s="19"/>
      <c r="GNO349" s="18"/>
      <c r="GNP349" s="19"/>
      <c r="GNQ349" s="18"/>
      <c r="GNR349" s="19"/>
      <c r="GNS349" s="18"/>
      <c r="GNT349" s="19"/>
      <c r="GNU349" s="18"/>
      <c r="GNV349" s="19"/>
      <c r="GNW349" s="18"/>
      <c r="GNX349" s="19"/>
      <c r="GNY349" s="18"/>
      <c r="GNZ349" s="19"/>
      <c r="GOA349" s="18"/>
      <c r="GOB349" s="19"/>
      <c r="GOC349" s="159"/>
      <c r="GOD349" s="160"/>
      <c r="GOE349" s="160"/>
      <c r="GOF349" s="18"/>
      <c r="GOG349" s="19"/>
      <c r="GOH349" s="18"/>
      <c r="GOI349" s="19"/>
      <c r="GOJ349" s="18"/>
      <c r="GOK349" s="19"/>
      <c r="GOL349" s="18"/>
      <c r="GOM349" s="19"/>
      <c r="GON349" s="18"/>
      <c r="GOO349" s="19"/>
      <c r="GOP349" s="18"/>
      <c r="GOQ349" s="19"/>
      <c r="GOR349" s="18"/>
      <c r="GOS349" s="19"/>
      <c r="GOT349" s="18"/>
      <c r="GOU349" s="19"/>
      <c r="GOV349" s="18"/>
      <c r="GOW349" s="19"/>
      <c r="GOX349" s="159"/>
      <c r="GOY349" s="160"/>
      <c r="GOZ349" s="160"/>
      <c r="GPA349" s="18"/>
      <c r="GPB349" s="19"/>
      <c r="GPC349" s="18"/>
      <c r="GPD349" s="19"/>
      <c r="GPE349" s="18"/>
      <c r="GPF349" s="19"/>
      <c r="GPG349" s="18"/>
      <c r="GPH349" s="19"/>
      <c r="GPI349" s="18"/>
      <c r="GPJ349" s="19"/>
      <c r="GPK349" s="18"/>
      <c r="GPL349" s="19"/>
      <c r="GPM349" s="18"/>
      <c r="GPN349" s="19"/>
      <c r="GPO349" s="18"/>
      <c r="GPP349" s="19"/>
      <c r="GPQ349" s="18"/>
      <c r="GPR349" s="19"/>
      <c r="GPS349" s="159"/>
      <c r="GPT349" s="160"/>
      <c r="GPU349" s="160"/>
      <c r="GPV349" s="18"/>
      <c r="GPW349" s="19"/>
      <c r="GPX349" s="18"/>
      <c r="GPY349" s="19"/>
      <c r="GPZ349" s="18"/>
      <c r="GQA349" s="19"/>
      <c r="GQB349" s="18"/>
      <c r="GQC349" s="19"/>
      <c r="GQD349" s="18"/>
      <c r="GQE349" s="19"/>
      <c r="GQF349" s="18"/>
      <c r="GQG349" s="19"/>
      <c r="GQH349" s="18"/>
      <c r="GQI349" s="19"/>
      <c r="GQJ349" s="18"/>
      <c r="GQK349" s="19"/>
      <c r="GQL349" s="18"/>
      <c r="GQM349" s="19"/>
      <c r="GQN349" s="159"/>
      <c r="GQO349" s="160"/>
      <c r="GQP349" s="160"/>
      <c r="GQQ349" s="18"/>
      <c r="GQR349" s="19"/>
      <c r="GQS349" s="18"/>
      <c r="GQT349" s="19"/>
      <c r="GQU349" s="18"/>
      <c r="GQV349" s="19"/>
      <c r="GQW349" s="18"/>
      <c r="GQX349" s="19"/>
      <c r="GQY349" s="18"/>
      <c r="GQZ349" s="19"/>
      <c r="GRA349" s="18"/>
      <c r="GRB349" s="19"/>
      <c r="GRC349" s="18"/>
      <c r="GRD349" s="19"/>
      <c r="GRE349" s="18"/>
      <c r="GRF349" s="19"/>
      <c r="GRG349" s="18"/>
      <c r="GRH349" s="19"/>
      <c r="GRI349" s="159"/>
      <c r="GRJ349" s="160"/>
      <c r="GRK349" s="160"/>
      <c r="GRL349" s="18"/>
      <c r="GRM349" s="19"/>
      <c r="GRN349" s="18"/>
      <c r="GRO349" s="19"/>
      <c r="GRP349" s="18"/>
      <c r="GRQ349" s="19"/>
      <c r="GRR349" s="18"/>
      <c r="GRS349" s="19"/>
      <c r="GRT349" s="18"/>
      <c r="GRU349" s="19"/>
      <c r="GRV349" s="18"/>
      <c r="GRW349" s="19"/>
      <c r="GRX349" s="18"/>
      <c r="GRY349" s="19"/>
      <c r="GRZ349" s="18"/>
      <c r="GSA349" s="19"/>
      <c r="GSB349" s="18"/>
      <c r="GSC349" s="19"/>
      <c r="GSD349" s="159"/>
      <c r="GSE349" s="160"/>
      <c r="GSF349" s="160"/>
      <c r="GSG349" s="18"/>
      <c r="GSH349" s="19"/>
      <c r="GSI349" s="18"/>
      <c r="GSJ349" s="19"/>
      <c r="GSK349" s="18"/>
      <c r="GSL349" s="19"/>
      <c r="GSM349" s="18"/>
      <c r="GSN349" s="19"/>
      <c r="GSO349" s="18"/>
      <c r="GSP349" s="19"/>
      <c r="GSQ349" s="18"/>
      <c r="GSR349" s="19"/>
      <c r="GSS349" s="18"/>
      <c r="GST349" s="19"/>
      <c r="GSU349" s="18"/>
      <c r="GSV349" s="19"/>
      <c r="GSW349" s="18"/>
      <c r="GSX349" s="19"/>
      <c r="GSY349" s="159"/>
      <c r="GSZ349" s="160"/>
      <c r="GTA349" s="160"/>
      <c r="GTB349" s="18"/>
      <c r="GTC349" s="19"/>
      <c r="GTD349" s="18"/>
      <c r="GTE349" s="19"/>
      <c r="GTF349" s="18"/>
      <c r="GTG349" s="19"/>
      <c r="GTH349" s="18"/>
      <c r="GTI349" s="19"/>
      <c r="GTJ349" s="18"/>
      <c r="GTK349" s="19"/>
      <c r="GTL349" s="18"/>
      <c r="GTM349" s="19"/>
      <c r="GTN349" s="18"/>
      <c r="GTO349" s="19"/>
      <c r="GTP349" s="18"/>
      <c r="GTQ349" s="19"/>
      <c r="GTR349" s="18"/>
      <c r="GTS349" s="19"/>
      <c r="GTT349" s="159"/>
      <c r="GTU349" s="160"/>
      <c r="GTV349" s="160"/>
      <c r="GTW349" s="18"/>
      <c r="GTX349" s="19"/>
      <c r="GTY349" s="18"/>
      <c r="GTZ349" s="19"/>
      <c r="GUA349" s="18"/>
      <c r="GUB349" s="19"/>
      <c r="GUC349" s="18"/>
      <c r="GUD349" s="19"/>
      <c r="GUE349" s="18"/>
      <c r="GUF349" s="19"/>
      <c r="GUG349" s="18"/>
      <c r="GUH349" s="19"/>
      <c r="GUI349" s="18"/>
      <c r="GUJ349" s="19"/>
      <c r="GUK349" s="18"/>
      <c r="GUL349" s="19"/>
      <c r="GUM349" s="18"/>
      <c r="GUN349" s="19"/>
      <c r="GUO349" s="159"/>
      <c r="GUP349" s="160"/>
      <c r="GUQ349" s="160"/>
      <c r="GUR349" s="18"/>
      <c r="GUS349" s="19"/>
      <c r="GUT349" s="18"/>
      <c r="GUU349" s="19"/>
      <c r="GUV349" s="18"/>
      <c r="GUW349" s="19"/>
      <c r="GUX349" s="18"/>
      <c r="GUY349" s="19"/>
      <c r="GUZ349" s="18"/>
      <c r="GVA349" s="19"/>
      <c r="GVB349" s="18"/>
      <c r="GVC349" s="19"/>
      <c r="GVD349" s="18"/>
      <c r="GVE349" s="19"/>
      <c r="GVF349" s="18"/>
      <c r="GVG349" s="19"/>
      <c r="GVH349" s="18"/>
      <c r="GVI349" s="19"/>
      <c r="GVJ349" s="159"/>
      <c r="GVK349" s="160"/>
      <c r="GVL349" s="160"/>
      <c r="GVM349" s="18"/>
      <c r="GVN349" s="19"/>
      <c r="GVO349" s="18"/>
      <c r="GVP349" s="19"/>
      <c r="GVQ349" s="18"/>
      <c r="GVR349" s="19"/>
      <c r="GVS349" s="18"/>
      <c r="GVT349" s="19"/>
      <c r="GVU349" s="18"/>
      <c r="GVV349" s="19"/>
      <c r="GVW349" s="18"/>
      <c r="GVX349" s="19"/>
      <c r="GVY349" s="18"/>
      <c r="GVZ349" s="19"/>
      <c r="GWA349" s="18"/>
      <c r="GWB349" s="19"/>
      <c r="GWC349" s="18"/>
      <c r="GWD349" s="19"/>
      <c r="GWE349" s="159"/>
      <c r="GWF349" s="160"/>
      <c r="GWG349" s="160"/>
      <c r="GWH349" s="18"/>
      <c r="GWI349" s="19"/>
      <c r="GWJ349" s="18"/>
      <c r="GWK349" s="19"/>
      <c r="GWL349" s="18"/>
      <c r="GWM349" s="19"/>
      <c r="GWN349" s="18"/>
      <c r="GWO349" s="19"/>
      <c r="GWP349" s="18"/>
      <c r="GWQ349" s="19"/>
      <c r="GWR349" s="18"/>
      <c r="GWS349" s="19"/>
      <c r="GWT349" s="18"/>
      <c r="GWU349" s="19"/>
      <c r="GWV349" s="18"/>
      <c r="GWW349" s="19"/>
      <c r="GWX349" s="18"/>
      <c r="GWY349" s="19"/>
      <c r="GWZ349" s="159"/>
      <c r="GXA349" s="160"/>
      <c r="GXB349" s="160"/>
      <c r="GXC349" s="18"/>
      <c r="GXD349" s="19"/>
      <c r="GXE349" s="18"/>
      <c r="GXF349" s="19"/>
      <c r="GXG349" s="18"/>
      <c r="GXH349" s="19"/>
      <c r="GXI349" s="18"/>
      <c r="GXJ349" s="19"/>
      <c r="GXK349" s="18"/>
      <c r="GXL349" s="19"/>
      <c r="GXM349" s="18"/>
      <c r="GXN349" s="19"/>
      <c r="GXO349" s="18"/>
      <c r="GXP349" s="19"/>
      <c r="GXQ349" s="18"/>
      <c r="GXR349" s="19"/>
      <c r="GXS349" s="18"/>
      <c r="GXT349" s="19"/>
      <c r="GXU349" s="159"/>
      <c r="GXV349" s="160"/>
      <c r="GXW349" s="160"/>
      <c r="GXX349" s="18"/>
      <c r="GXY349" s="19"/>
      <c r="GXZ349" s="18"/>
      <c r="GYA349" s="19"/>
      <c r="GYB349" s="18"/>
      <c r="GYC349" s="19"/>
      <c r="GYD349" s="18"/>
      <c r="GYE349" s="19"/>
      <c r="GYF349" s="18"/>
      <c r="GYG349" s="19"/>
      <c r="GYH349" s="18"/>
      <c r="GYI349" s="19"/>
      <c r="GYJ349" s="18"/>
      <c r="GYK349" s="19"/>
      <c r="GYL349" s="18"/>
      <c r="GYM349" s="19"/>
      <c r="GYN349" s="18"/>
      <c r="GYO349" s="19"/>
      <c r="GYP349" s="159"/>
      <c r="GYQ349" s="160"/>
      <c r="GYR349" s="160"/>
      <c r="GYS349" s="18"/>
      <c r="GYT349" s="19"/>
      <c r="GYU349" s="18"/>
      <c r="GYV349" s="19"/>
      <c r="GYW349" s="18"/>
      <c r="GYX349" s="19"/>
      <c r="GYY349" s="18"/>
      <c r="GYZ349" s="19"/>
      <c r="GZA349" s="18"/>
      <c r="GZB349" s="19"/>
      <c r="GZC349" s="18"/>
      <c r="GZD349" s="19"/>
      <c r="GZE349" s="18"/>
      <c r="GZF349" s="19"/>
      <c r="GZG349" s="18"/>
      <c r="GZH349" s="19"/>
      <c r="GZI349" s="18"/>
      <c r="GZJ349" s="19"/>
      <c r="GZK349" s="159"/>
      <c r="GZL349" s="160"/>
      <c r="GZM349" s="160"/>
      <c r="GZN349" s="18"/>
      <c r="GZO349" s="19"/>
      <c r="GZP349" s="18"/>
      <c r="GZQ349" s="19"/>
      <c r="GZR349" s="18"/>
      <c r="GZS349" s="19"/>
      <c r="GZT349" s="18"/>
      <c r="GZU349" s="19"/>
      <c r="GZV349" s="18"/>
      <c r="GZW349" s="19"/>
      <c r="GZX349" s="18"/>
      <c r="GZY349" s="19"/>
      <c r="GZZ349" s="18"/>
      <c r="HAA349" s="19"/>
      <c r="HAB349" s="18"/>
      <c r="HAC349" s="19"/>
      <c r="HAD349" s="18"/>
      <c r="HAE349" s="19"/>
      <c r="HAF349" s="159"/>
      <c r="HAG349" s="160"/>
      <c r="HAH349" s="160"/>
      <c r="HAI349" s="18"/>
      <c r="HAJ349" s="19"/>
      <c r="HAK349" s="18"/>
      <c r="HAL349" s="19"/>
      <c r="HAM349" s="18"/>
      <c r="HAN349" s="19"/>
      <c r="HAO349" s="18"/>
      <c r="HAP349" s="19"/>
      <c r="HAQ349" s="18"/>
      <c r="HAR349" s="19"/>
      <c r="HAS349" s="18"/>
      <c r="HAT349" s="19"/>
      <c r="HAU349" s="18"/>
      <c r="HAV349" s="19"/>
      <c r="HAW349" s="18"/>
      <c r="HAX349" s="19"/>
      <c r="HAY349" s="18"/>
      <c r="HAZ349" s="19"/>
      <c r="HBA349" s="159"/>
      <c r="HBB349" s="160"/>
      <c r="HBC349" s="160"/>
      <c r="HBD349" s="18"/>
      <c r="HBE349" s="19"/>
      <c r="HBF349" s="18"/>
      <c r="HBG349" s="19"/>
      <c r="HBH349" s="18"/>
      <c r="HBI349" s="19"/>
      <c r="HBJ349" s="18"/>
      <c r="HBK349" s="19"/>
      <c r="HBL349" s="18"/>
      <c r="HBM349" s="19"/>
      <c r="HBN349" s="18"/>
      <c r="HBO349" s="19"/>
      <c r="HBP349" s="18"/>
      <c r="HBQ349" s="19"/>
      <c r="HBR349" s="18"/>
      <c r="HBS349" s="19"/>
      <c r="HBT349" s="18"/>
      <c r="HBU349" s="19"/>
      <c r="HBV349" s="159"/>
      <c r="HBW349" s="160"/>
      <c r="HBX349" s="160"/>
      <c r="HBY349" s="18"/>
      <c r="HBZ349" s="19"/>
      <c r="HCA349" s="18"/>
      <c r="HCB349" s="19"/>
      <c r="HCC349" s="18"/>
      <c r="HCD349" s="19"/>
      <c r="HCE349" s="18"/>
      <c r="HCF349" s="19"/>
      <c r="HCG349" s="18"/>
      <c r="HCH349" s="19"/>
      <c r="HCI349" s="18"/>
      <c r="HCJ349" s="19"/>
      <c r="HCK349" s="18"/>
      <c r="HCL349" s="19"/>
      <c r="HCM349" s="18"/>
      <c r="HCN349" s="19"/>
      <c r="HCO349" s="18"/>
      <c r="HCP349" s="19"/>
      <c r="HCQ349" s="159"/>
      <c r="HCR349" s="160"/>
      <c r="HCS349" s="160"/>
      <c r="HCT349" s="18"/>
      <c r="HCU349" s="19"/>
      <c r="HCV349" s="18"/>
      <c r="HCW349" s="19"/>
      <c r="HCX349" s="18"/>
      <c r="HCY349" s="19"/>
      <c r="HCZ349" s="18"/>
      <c r="HDA349" s="19"/>
      <c r="HDB349" s="18"/>
      <c r="HDC349" s="19"/>
      <c r="HDD349" s="18"/>
      <c r="HDE349" s="19"/>
      <c r="HDF349" s="18"/>
      <c r="HDG349" s="19"/>
      <c r="HDH349" s="18"/>
      <c r="HDI349" s="19"/>
      <c r="HDJ349" s="18"/>
      <c r="HDK349" s="19"/>
      <c r="HDL349" s="159"/>
      <c r="HDM349" s="160"/>
      <c r="HDN349" s="160"/>
      <c r="HDO349" s="18"/>
      <c r="HDP349" s="19"/>
      <c r="HDQ349" s="18"/>
      <c r="HDR349" s="19"/>
      <c r="HDS349" s="18"/>
      <c r="HDT349" s="19"/>
      <c r="HDU349" s="18"/>
      <c r="HDV349" s="19"/>
      <c r="HDW349" s="18"/>
      <c r="HDX349" s="19"/>
      <c r="HDY349" s="18"/>
      <c r="HDZ349" s="19"/>
      <c r="HEA349" s="18"/>
      <c r="HEB349" s="19"/>
      <c r="HEC349" s="18"/>
      <c r="HED349" s="19"/>
      <c r="HEE349" s="18"/>
      <c r="HEF349" s="19"/>
      <c r="HEG349" s="159"/>
      <c r="HEH349" s="160"/>
      <c r="HEI349" s="160"/>
      <c r="HEJ349" s="18"/>
      <c r="HEK349" s="19"/>
      <c r="HEL349" s="18"/>
      <c r="HEM349" s="19"/>
      <c r="HEN349" s="18"/>
      <c r="HEO349" s="19"/>
      <c r="HEP349" s="18"/>
      <c r="HEQ349" s="19"/>
      <c r="HER349" s="18"/>
      <c r="HES349" s="19"/>
      <c r="HET349" s="18"/>
      <c r="HEU349" s="19"/>
      <c r="HEV349" s="18"/>
      <c r="HEW349" s="19"/>
      <c r="HEX349" s="18"/>
      <c r="HEY349" s="19"/>
      <c r="HEZ349" s="18"/>
      <c r="HFA349" s="19"/>
      <c r="HFB349" s="159"/>
      <c r="HFC349" s="160"/>
      <c r="HFD349" s="160"/>
      <c r="HFE349" s="18"/>
      <c r="HFF349" s="19"/>
      <c r="HFG349" s="18"/>
      <c r="HFH349" s="19"/>
      <c r="HFI349" s="18"/>
      <c r="HFJ349" s="19"/>
      <c r="HFK349" s="18"/>
      <c r="HFL349" s="19"/>
      <c r="HFM349" s="18"/>
      <c r="HFN349" s="19"/>
      <c r="HFO349" s="18"/>
      <c r="HFP349" s="19"/>
      <c r="HFQ349" s="18"/>
      <c r="HFR349" s="19"/>
      <c r="HFS349" s="18"/>
      <c r="HFT349" s="19"/>
      <c r="HFU349" s="18"/>
      <c r="HFV349" s="19"/>
      <c r="HFW349" s="159"/>
      <c r="HFX349" s="160"/>
      <c r="HFY349" s="160"/>
      <c r="HFZ349" s="18"/>
      <c r="HGA349" s="19"/>
      <c r="HGB349" s="18"/>
      <c r="HGC349" s="19"/>
      <c r="HGD349" s="18"/>
      <c r="HGE349" s="19"/>
      <c r="HGF349" s="18"/>
      <c r="HGG349" s="19"/>
      <c r="HGH349" s="18"/>
      <c r="HGI349" s="19"/>
      <c r="HGJ349" s="18"/>
      <c r="HGK349" s="19"/>
      <c r="HGL349" s="18"/>
      <c r="HGM349" s="19"/>
      <c r="HGN349" s="18"/>
      <c r="HGO349" s="19"/>
      <c r="HGP349" s="18"/>
      <c r="HGQ349" s="19"/>
      <c r="HGR349" s="159"/>
      <c r="HGS349" s="160"/>
      <c r="HGT349" s="160"/>
      <c r="HGU349" s="18"/>
      <c r="HGV349" s="19"/>
      <c r="HGW349" s="18"/>
      <c r="HGX349" s="19"/>
      <c r="HGY349" s="18"/>
      <c r="HGZ349" s="19"/>
      <c r="HHA349" s="18"/>
      <c r="HHB349" s="19"/>
      <c r="HHC349" s="18"/>
      <c r="HHD349" s="19"/>
      <c r="HHE349" s="18"/>
      <c r="HHF349" s="19"/>
      <c r="HHG349" s="18"/>
      <c r="HHH349" s="19"/>
      <c r="HHI349" s="18"/>
      <c r="HHJ349" s="19"/>
      <c r="HHK349" s="18"/>
      <c r="HHL349" s="19"/>
      <c r="HHM349" s="159"/>
      <c r="HHN349" s="160"/>
      <c r="HHO349" s="160"/>
      <c r="HHP349" s="18"/>
      <c r="HHQ349" s="19"/>
      <c r="HHR349" s="18"/>
      <c r="HHS349" s="19"/>
      <c r="HHT349" s="18"/>
      <c r="HHU349" s="19"/>
      <c r="HHV349" s="18"/>
      <c r="HHW349" s="19"/>
      <c r="HHX349" s="18"/>
      <c r="HHY349" s="19"/>
      <c r="HHZ349" s="18"/>
      <c r="HIA349" s="19"/>
      <c r="HIB349" s="18"/>
      <c r="HIC349" s="19"/>
      <c r="HID349" s="18"/>
      <c r="HIE349" s="19"/>
      <c r="HIF349" s="18"/>
      <c r="HIG349" s="19"/>
      <c r="HIH349" s="159"/>
      <c r="HII349" s="160"/>
      <c r="HIJ349" s="160"/>
      <c r="HIK349" s="18"/>
      <c r="HIL349" s="19"/>
      <c r="HIM349" s="18"/>
      <c r="HIN349" s="19"/>
      <c r="HIO349" s="18"/>
      <c r="HIP349" s="19"/>
      <c r="HIQ349" s="18"/>
      <c r="HIR349" s="19"/>
      <c r="HIS349" s="18"/>
      <c r="HIT349" s="19"/>
      <c r="HIU349" s="18"/>
      <c r="HIV349" s="19"/>
      <c r="HIW349" s="18"/>
      <c r="HIX349" s="19"/>
      <c r="HIY349" s="18"/>
      <c r="HIZ349" s="19"/>
      <c r="HJA349" s="18"/>
      <c r="HJB349" s="19"/>
      <c r="HJC349" s="159"/>
      <c r="HJD349" s="160"/>
      <c r="HJE349" s="160"/>
      <c r="HJF349" s="18"/>
      <c r="HJG349" s="19"/>
      <c r="HJH349" s="18"/>
      <c r="HJI349" s="19"/>
      <c r="HJJ349" s="18"/>
      <c r="HJK349" s="19"/>
      <c r="HJL349" s="18"/>
      <c r="HJM349" s="19"/>
      <c r="HJN349" s="18"/>
      <c r="HJO349" s="19"/>
      <c r="HJP349" s="18"/>
      <c r="HJQ349" s="19"/>
      <c r="HJR349" s="18"/>
      <c r="HJS349" s="19"/>
      <c r="HJT349" s="18"/>
      <c r="HJU349" s="19"/>
      <c r="HJV349" s="18"/>
      <c r="HJW349" s="19"/>
      <c r="HJX349" s="159"/>
      <c r="HJY349" s="160"/>
      <c r="HJZ349" s="160"/>
      <c r="HKA349" s="18"/>
      <c r="HKB349" s="19"/>
      <c r="HKC349" s="18"/>
      <c r="HKD349" s="19"/>
      <c r="HKE349" s="18"/>
      <c r="HKF349" s="19"/>
      <c r="HKG349" s="18"/>
      <c r="HKH349" s="19"/>
      <c r="HKI349" s="18"/>
      <c r="HKJ349" s="19"/>
      <c r="HKK349" s="18"/>
      <c r="HKL349" s="19"/>
      <c r="HKM349" s="18"/>
      <c r="HKN349" s="19"/>
      <c r="HKO349" s="18"/>
      <c r="HKP349" s="19"/>
      <c r="HKQ349" s="18"/>
      <c r="HKR349" s="19"/>
      <c r="HKS349" s="159"/>
      <c r="HKT349" s="160"/>
      <c r="HKU349" s="160"/>
      <c r="HKV349" s="18"/>
      <c r="HKW349" s="19"/>
      <c r="HKX349" s="18"/>
      <c r="HKY349" s="19"/>
      <c r="HKZ349" s="18"/>
      <c r="HLA349" s="19"/>
      <c r="HLB349" s="18"/>
      <c r="HLC349" s="19"/>
      <c r="HLD349" s="18"/>
      <c r="HLE349" s="19"/>
      <c r="HLF349" s="18"/>
      <c r="HLG349" s="19"/>
      <c r="HLH349" s="18"/>
      <c r="HLI349" s="19"/>
      <c r="HLJ349" s="18"/>
      <c r="HLK349" s="19"/>
      <c r="HLL349" s="18"/>
      <c r="HLM349" s="19"/>
      <c r="HLN349" s="159"/>
      <c r="HLO349" s="160"/>
      <c r="HLP349" s="160"/>
      <c r="HLQ349" s="18"/>
      <c r="HLR349" s="19"/>
      <c r="HLS349" s="18"/>
      <c r="HLT349" s="19"/>
      <c r="HLU349" s="18"/>
      <c r="HLV349" s="19"/>
      <c r="HLW349" s="18"/>
      <c r="HLX349" s="19"/>
      <c r="HLY349" s="18"/>
      <c r="HLZ349" s="19"/>
      <c r="HMA349" s="18"/>
      <c r="HMB349" s="19"/>
      <c r="HMC349" s="18"/>
      <c r="HMD349" s="19"/>
      <c r="HME349" s="18"/>
      <c r="HMF349" s="19"/>
      <c r="HMG349" s="18"/>
      <c r="HMH349" s="19"/>
      <c r="HMI349" s="159"/>
      <c r="HMJ349" s="160"/>
      <c r="HMK349" s="160"/>
      <c r="HML349" s="18"/>
      <c r="HMM349" s="19"/>
      <c r="HMN349" s="18"/>
      <c r="HMO349" s="19"/>
      <c r="HMP349" s="18"/>
      <c r="HMQ349" s="19"/>
      <c r="HMR349" s="18"/>
      <c r="HMS349" s="19"/>
      <c r="HMT349" s="18"/>
      <c r="HMU349" s="19"/>
      <c r="HMV349" s="18"/>
      <c r="HMW349" s="19"/>
      <c r="HMX349" s="18"/>
      <c r="HMY349" s="19"/>
      <c r="HMZ349" s="18"/>
      <c r="HNA349" s="19"/>
      <c r="HNB349" s="18"/>
      <c r="HNC349" s="19"/>
      <c r="HND349" s="159"/>
      <c r="HNE349" s="160"/>
      <c r="HNF349" s="160"/>
      <c r="HNG349" s="18"/>
      <c r="HNH349" s="19"/>
      <c r="HNI349" s="18"/>
      <c r="HNJ349" s="19"/>
      <c r="HNK349" s="18"/>
      <c r="HNL349" s="19"/>
      <c r="HNM349" s="18"/>
      <c r="HNN349" s="19"/>
      <c r="HNO349" s="18"/>
      <c r="HNP349" s="19"/>
      <c r="HNQ349" s="18"/>
      <c r="HNR349" s="19"/>
      <c r="HNS349" s="18"/>
      <c r="HNT349" s="19"/>
      <c r="HNU349" s="18"/>
      <c r="HNV349" s="19"/>
      <c r="HNW349" s="18"/>
      <c r="HNX349" s="19"/>
      <c r="HNY349" s="159"/>
      <c r="HNZ349" s="160"/>
      <c r="HOA349" s="160"/>
      <c r="HOB349" s="18"/>
      <c r="HOC349" s="19"/>
      <c r="HOD349" s="18"/>
      <c r="HOE349" s="19"/>
      <c r="HOF349" s="18"/>
      <c r="HOG349" s="19"/>
      <c r="HOH349" s="18"/>
      <c r="HOI349" s="19"/>
      <c r="HOJ349" s="18"/>
      <c r="HOK349" s="19"/>
      <c r="HOL349" s="18"/>
      <c r="HOM349" s="19"/>
      <c r="HON349" s="18"/>
      <c r="HOO349" s="19"/>
      <c r="HOP349" s="18"/>
      <c r="HOQ349" s="19"/>
      <c r="HOR349" s="18"/>
      <c r="HOS349" s="19"/>
      <c r="HOT349" s="159"/>
      <c r="HOU349" s="160"/>
      <c r="HOV349" s="160"/>
      <c r="HOW349" s="18"/>
      <c r="HOX349" s="19"/>
      <c r="HOY349" s="18"/>
      <c r="HOZ349" s="19"/>
      <c r="HPA349" s="18"/>
      <c r="HPB349" s="19"/>
      <c r="HPC349" s="18"/>
      <c r="HPD349" s="19"/>
      <c r="HPE349" s="18"/>
      <c r="HPF349" s="19"/>
      <c r="HPG349" s="18"/>
      <c r="HPH349" s="19"/>
      <c r="HPI349" s="18"/>
      <c r="HPJ349" s="19"/>
      <c r="HPK349" s="18"/>
      <c r="HPL349" s="19"/>
      <c r="HPM349" s="18"/>
      <c r="HPN349" s="19"/>
      <c r="HPO349" s="159"/>
      <c r="HPP349" s="160"/>
      <c r="HPQ349" s="160"/>
      <c r="HPR349" s="18"/>
      <c r="HPS349" s="19"/>
      <c r="HPT349" s="18"/>
      <c r="HPU349" s="19"/>
      <c r="HPV349" s="18"/>
      <c r="HPW349" s="19"/>
      <c r="HPX349" s="18"/>
      <c r="HPY349" s="19"/>
      <c r="HPZ349" s="18"/>
      <c r="HQA349" s="19"/>
      <c r="HQB349" s="18"/>
      <c r="HQC349" s="19"/>
      <c r="HQD349" s="18"/>
      <c r="HQE349" s="19"/>
      <c r="HQF349" s="18"/>
      <c r="HQG349" s="19"/>
      <c r="HQH349" s="18"/>
      <c r="HQI349" s="19"/>
      <c r="HQJ349" s="159"/>
      <c r="HQK349" s="160"/>
      <c r="HQL349" s="160"/>
      <c r="HQM349" s="18"/>
      <c r="HQN349" s="19"/>
      <c r="HQO349" s="18"/>
      <c r="HQP349" s="19"/>
      <c r="HQQ349" s="18"/>
      <c r="HQR349" s="19"/>
      <c r="HQS349" s="18"/>
      <c r="HQT349" s="19"/>
      <c r="HQU349" s="18"/>
      <c r="HQV349" s="19"/>
      <c r="HQW349" s="18"/>
      <c r="HQX349" s="19"/>
      <c r="HQY349" s="18"/>
      <c r="HQZ349" s="19"/>
      <c r="HRA349" s="18"/>
      <c r="HRB349" s="19"/>
      <c r="HRC349" s="18"/>
      <c r="HRD349" s="19"/>
      <c r="HRE349" s="159"/>
      <c r="HRF349" s="160"/>
      <c r="HRG349" s="160"/>
      <c r="HRH349" s="18"/>
      <c r="HRI349" s="19"/>
      <c r="HRJ349" s="18"/>
      <c r="HRK349" s="19"/>
      <c r="HRL349" s="18"/>
      <c r="HRM349" s="19"/>
      <c r="HRN349" s="18"/>
      <c r="HRO349" s="19"/>
      <c r="HRP349" s="18"/>
      <c r="HRQ349" s="19"/>
      <c r="HRR349" s="18"/>
      <c r="HRS349" s="19"/>
      <c r="HRT349" s="18"/>
      <c r="HRU349" s="19"/>
      <c r="HRV349" s="18"/>
      <c r="HRW349" s="19"/>
      <c r="HRX349" s="18"/>
      <c r="HRY349" s="19"/>
      <c r="HRZ349" s="159"/>
      <c r="HSA349" s="160"/>
      <c r="HSB349" s="160"/>
      <c r="HSC349" s="18"/>
      <c r="HSD349" s="19"/>
      <c r="HSE349" s="18"/>
      <c r="HSF349" s="19"/>
      <c r="HSG349" s="18"/>
      <c r="HSH349" s="19"/>
      <c r="HSI349" s="18"/>
      <c r="HSJ349" s="19"/>
      <c r="HSK349" s="18"/>
      <c r="HSL349" s="19"/>
      <c r="HSM349" s="18"/>
      <c r="HSN349" s="19"/>
      <c r="HSO349" s="18"/>
      <c r="HSP349" s="19"/>
      <c r="HSQ349" s="18"/>
      <c r="HSR349" s="19"/>
      <c r="HSS349" s="18"/>
      <c r="HST349" s="19"/>
      <c r="HSU349" s="159"/>
      <c r="HSV349" s="160"/>
      <c r="HSW349" s="160"/>
      <c r="HSX349" s="18"/>
      <c r="HSY349" s="19"/>
      <c r="HSZ349" s="18"/>
      <c r="HTA349" s="19"/>
      <c r="HTB349" s="18"/>
      <c r="HTC349" s="19"/>
      <c r="HTD349" s="18"/>
      <c r="HTE349" s="19"/>
      <c r="HTF349" s="18"/>
      <c r="HTG349" s="19"/>
      <c r="HTH349" s="18"/>
      <c r="HTI349" s="19"/>
      <c r="HTJ349" s="18"/>
      <c r="HTK349" s="19"/>
      <c r="HTL349" s="18"/>
      <c r="HTM349" s="19"/>
      <c r="HTN349" s="18"/>
      <c r="HTO349" s="19"/>
      <c r="HTP349" s="159"/>
      <c r="HTQ349" s="160"/>
      <c r="HTR349" s="160"/>
      <c r="HTS349" s="18"/>
      <c r="HTT349" s="19"/>
      <c r="HTU349" s="18"/>
      <c r="HTV349" s="19"/>
      <c r="HTW349" s="18"/>
      <c r="HTX349" s="19"/>
      <c r="HTY349" s="18"/>
      <c r="HTZ349" s="19"/>
      <c r="HUA349" s="18"/>
      <c r="HUB349" s="19"/>
      <c r="HUC349" s="18"/>
      <c r="HUD349" s="19"/>
      <c r="HUE349" s="18"/>
      <c r="HUF349" s="19"/>
      <c r="HUG349" s="18"/>
      <c r="HUH349" s="19"/>
      <c r="HUI349" s="18"/>
      <c r="HUJ349" s="19"/>
      <c r="HUK349" s="159"/>
      <c r="HUL349" s="160"/>
      <c r="HUM349" s="160"/>
      <c r="HUN349" s="18"/>
      <c r="HUO349" s="19"/>
      <c r="HUP349" s="18"/>
      <c r="HUQ349" s="19"/>
      <c r="HUR349" s="18"/>
      <c r="HUS349" s="19"/>
      <c r="HUT349" s="18"/>
      <c r="HUU349" s="19"/>
      <c r="HUV349" s="18"/>
      <c r="HUW349" s="19"/>
      <c r="HUX349" s="18"/>
      <c r="HUY349" s="19"/>
      <c r="HUZ349" s="18"/>
      <c r="HVA349" s="19"/>
      <c r="HVB349" s="18"/>
      <c r="HVC349" s="19"/>
      <c r="HVD349" s="18"/>
      <c r="HVE349" s="19"/>
      <c r="HVF349" s="159"/>
      <c r="HVG349" s="160"/>
      <c r="HVH349" s="160"/>
      <c r="HVI349" s="18"/>
      <c r="HVJ349" s="19"/>
      <c r="HVK349" s="18"/>
      <c r="HVL349" s="19"/>
      <c r="HVM349" s="18"/>
      <c r="HVN349" s="19"/>
      <c r="HVO349" s="18"/>
      <c r="HVP349" s="19"/>
      <c r="HVQ349" s="18"/>
      <c r="HVR349" s="19"/>
      <c r="HVS349" s="18"/>
      <c r="HVT349" s="19"/>
      <c r="HVU349" s="18"/>
      <c r="HVV349" s="19"/>
      <c r="HVW349" s="18"/>
      <c r="HVX349" s="19"/>
      <c r="HVY349" s="18"/>
      <c r="HVZ349" s="19"/>
      <c r="HWA349" s="159"/>
      <c r="HWB349" s="160"/>
      <c r="HWC349" s="160"/>
      <c r="HWD349" s="18"/>
      <c r="HWE349" s="19"/>
      <c r="HWF349" s="18"/>
      <c r="HWG349" s="19"/>
      <c r="HWH349" s="18"/>
      <c r="HWI349" s="19"/>
      <c r="HWJ349" s="18"/>
      <c r="HWK349" s="19"/>
      <c r="HWL349" s="18"/>
      <c r="HWM349" s="19"/>
      <c r="HWN349" s="18"/>
      <c r="HWO349" s="19"/>
      <c r="HWP349" s="18"/>
      <c r="HWQ349" s="19"/>
      <c r="HWR349" s="18"/>
      <c r="HWS349" s="19"/>
      <c r="HWT349" s="18"/>
      <c r="HWU349" s="19"/>
      <c r="HWV349" s="159"/>
      <c r="HWW349" s="160"/>
      <c r="HWX349" s="160"/>
      <c r="HWY349" s="18"/>
      <c r="HWZ349" s="19"/>
      <c r="HXA349" s="18"/>
      <c r="HXB349" s="19"/>
      <c r="HXC349" s="18"/>
      <c r="HXD349" s="19"/>
      <c r="HXE349" s="18"/>
      <c r="HXF349" s="19"/>
      <c r="HXG349" s="18"/>
      <c r="HXH349" s="19"/>
      <c r="HXI349" s="18"/>
      <c r="HXJ349" s="19"/>
      <c r="HXK349" s="18"/>
      <c r="HXL349" s="19"/>
      <c r="HXM349" s="18"/>
      <c r="HXN349" s="19"/>
      <c r="HXO349" s="18"/>
      <c r="HXP349" s="19"/>
      <c r="HXQ349" s="159"/>
      <c r="HXR349" s="160"/>
      <c r="HXS349" s="160"/>
      <c r="HXT349" s="18"/>
      <c r="HXU349" s="19"/>
      <c r="HXV349" s="18"/>
      <c r="HXW349" s="19"/>
      <c r="HXX349" s="18"/>
      <c r="HXY349" s="19"/>
      <c r="HXZ349" s="18"/>
      <c r="HYA349" s="19"/>
      <c r="HYB349" s="18"/>
      <c r="HYC349" s="19"/>
      <c r="HYD349" s="18"/>
      <c r="HYE349" s="19"/>
      <c r="HYF349" s="18"/>
      <c r="HYG349" s="19"/>
      <c r="HYH349" s="18"/>
      <c r="HYI349" s="19"/>
      <c r="HYJ349" s="18"/>
      <c r="HYK349" s="19"/>
      <c r="HYL349" s="159"/>
      <c r="HYM349" s="160"/>
      <c r="HYN349" s="160"/>
      <c r="HYO349" s="18"/>
      <c r="HYP349" s="19"/>
      <c r="HYQ349" s="18"/>
      <c r="HYR349" s="19"/>
      <c r="HYS349" s="18"/>
      <c r="HYT349" s="19"/>
      <c r="HYU349" s="18"/>
      <c r="HYV349" s="19"/>
      <c r="HYW349" s="18"/>
      <c r="HYX349" s="19"/>
      <c r="HYY349" s="18"/>
      <c r="HYZ349" s="19"/>
      <c r="HZA349" s="18"/>
      <c r="HZB349" s="19"/>
      <c r="HZC349" s="18"/>
      <c r="HZD349" s="19"/>
      <c r="HZE349" s="18"/>
      <c r="HZF349" s="19"/>
      <c r="HZG349" s="159"/>
      <c r="HZH349" s="160"/>
      <c r="HZI349" s="160"/>
      <c r="HZJ349" s="18"/>
      <c r="HZK349" s="19"/>
      <c r="HZL349" s="18"/>
      <c r="HZM349" s="19"/>
      <c r="HZN349" s="18"/>
      <c r="HZO349" s="19"/>
      <c r="HZP349" s="18"/>
      <c r="HZQ349" s="19"/>
      <c r="HZR349" s="18"/>
      <c r="HZS349" s="19"/>
      <c r="HZT349" s="18"/>
      <c r="HZU349" s="19"/>
      <c r="HZV349" s="18"/>
      <c r="HZW349" s="19"/>
      <c r="HZX349" s="18"/>
      <c r="HZY349" s="19"/>
      <c r="HZZ349" s="18"/>
      <c r="IAA349" s="19"/>
      <c r="IAB349" s="159"/>
      <c r="IAC349" s="160"/>
      <c r="IAD349" s="160"/>
      <c r="IAE349" s="18"/>
      <c r="IAF349" s="19"/>
      <c r="IAG349" s="18"/>
      <c r="IAH349" s="19"/>
      <c r="IAI349" s="18"/>
      <c r="IAJ349" s="19"/>
      <c r="IAK349" s="18"/>
      <c r="IAL349" s="19"/>
      <c r="IAM349" s="18"/>
      <c r="IAN349" s="19"/>
      <c r="IAO349" s="18"/>
      <c r="IAP349" s="19"/>
      <c r="IAQ349" s="18"/>
      <c r="IAR349" s="19"/>
      <c r="IAS349" s="18"/>
      <c r="IAT349" s="19"/>
      <c r="IAU349" s="18"/>
      <c r="IAV349" s="19"/>
      <c r="IAW349" s="159"/>
      <c r="IAX349" s="160"/>
      <c r="IAY349" s="160"/>
      <c r="IAZ349" s="18"/>
      <c r="IBA349" s="19"/>
      <c r="IBB349" s="18"/>
      <c r="IBC349" s="19"/>
      <c r="IBD349" s="18"/>
      <c r="IBE349" s="19"/>
      <c r="IBF349" s="18"/>
      <c r="IBG349" s="19"/>
      <c r="IBH349" s="18"/>
      <c r="IBI349" s="19"/>
      <c r="IBJ349" s="18"/>
      <c r="IBK349" s="19"/>
      <c r="IBL349" s="18"/>
      <c r="IBM349" s="19"/>
      <c r="IBN349" s="18"/>
      <c r="IBO349" s="19"/>
      <c r="IBP349" s="18"/>
      <c r="IBQ349" s="19"/>
      <c r="IBR349" s="159"/>
      <c r="IBS349" s="160"/>
      <c r="IBT349" s="160"/>
      <c r="IBU349" s="18"/>
      <c r="IBV349" s="19"/>
      <c r="IBW349" s="18"/>
      <c r="IBX349" s="19"/>
      <c r="IBY349" s="18"/>
      <c r="IBZ349" s="19"/>
      <c r="ICA349" s="18"/>
      <c r="ICB349" s="19"/>
      <c r="ICC349" s="18"/>
      <c r="ICD349" s="19"/>
      <c r="ICE349" s="18"/>
      <c r="ICF349" s="19"/>
      <c r="ICG349" s="18"/>
      <c r="ICH349" s="19"/>
      <c r="ICI349" s="18"/>
      <c r="ICJ349" s="19"/>
      <c r="ICK349" s="18"/>
      <c r="ICL349" s="19"/>
      <c r="ICM349" s="159"/>
      <c r="ICN349" s="160"/>
      <c r="ICO349" s="160"/>
      <c r="ICP349" s="18"/>
      <c r="ICQ349" s="19"/>
      <c r="ICR349" s="18"/>
      <c r="ICS349" s="19"/>
      <c r="ICT349" s="18"/>
      <c r="ICU349" s="19"/>
      <c r="ICV349" s="18"/>
      <c r="ICW349" s="19"/>
      <c r="ICX349" s="18"/>
      <c r="ICY349" s="19"/>
      <c r="ICZ349" s="18"/>
      <c r="IDA349" s="19"/>
      <c r="IDB349" s="18"/>
      <c r="IDC349" s="19"/>
      <c r="IDD349" s="18"/>
      <c r="IDE349" s="19"/>
      <c r="IDF349" s="18"/>
      <c r="IDG349" s="19"/>
      <c r="IDH349" s="159"/>
      <c r="IDI349" s="160"/>
      <c r="IDJ349" s="160"/>
      <c r="IDK349" s="18"/>
      <c r="IDL349" s="19"/>
      <c r="IDM349" s="18"/>
      <c r="IDN349" s="19"/>
      <c r="IDO349" s="18"/>
      <c r="IDP349" s="19"/>
      <c r="IDQ349" s="18"/>
      <c r="IDR349" s="19"/>
      <c r="IDS349" s="18"/>
      <c r="IDT349" s="19"/>
      <c r="IDU349" s="18"/>
      <c r="IDV349" s="19"/>
      <c r="IDW349" s="18"/>
      <c r="IDX349" s="19"/>
      <c r="IDY349" s="18"/>
      <c r="IDZ349" s="19"/>
      <c r="IEA349" s="18"/>
      <c r="IEB349" s="19"/>
      <c r="IEC349" s="159"/>
      <c r="IED349" s="160"/>
      <c r="IEE349" s="160"/>
      <c r="IEF349" s="18"/>
      <c r="IEG349" s="19"/>
      <c r="IEH349" s="18"/>
      <c r="IEI349" s="19"/>
      <c r="IEJ349" s="18"/>
      <c r="IEK349" s="19"/>
      <c r="IEL349" s="18"/>
      <c r="IEM349" s="19"/>
      <c r="IEN349" s="18"/>
      <c r="IEO349" s="19"/>
      <c r="IEP349" s="18"/>
      <c r="IEQ349" s="19"/>
      <c r="IER349" s="18"/>
      <c r="IES349" s="19"/>
      <c r="IET349" s="18"/>
      <c r="IEU349" s="19"/>
      <c r="IEV349" s="18"/>
      <c r="IEW349" s="19"/>
      <c r="IEX349" s="159"/>
      <c r="IEY349" s="160"/>
      <c r="IEZ349" s="160"/>
      <c r="IFA349" s="18"/>
      <c r="IFB349" s="19"/>
      <c r="IFC349" s="18"/>
      <c r="IFD349" s="19"/>
      <c r="IFE349" s="18"/>
      <c r="IFF349" s="19"/>
      <c r="IFG349" s="18"/>
      <c r="IFH349" s="19"/>
      <c r="IFI349" s="18"/>
      <c r="IFJ349" s="19"/>
      <c r="IFK349" s="18"/>
      <c r="IFL349" s="19"/>
      <c r="IFM349" s="18"/>
      <c r="IFN349" s="19"/>
      <c r="IFO349" s="18"/>
      <c r="IFP349" s="19"/>
      <c r="IFQ349" s="18"/>
      <c r="IFR349" s="19"/>
      <c r="IFS349" s="159"/>
      <c r="IFT349" s="160"/>
      <c r="IFU349" s="160"/>
      <c r="IFV349" s="18"/>
      <c r="IFW349" s="19"/>
      <c r="IFX349" s="18"/>
      <c r="IFY349" s="19"/>
      <c r="IFZ349" s="18"/>
      <c r="IGA349" s="19"/>
      <c r="IGB349" s="18"/>
      <c r="IGC349" s="19"/>
      <c r="IGD349" s="18"/>
      <c r="IGE349" s="19"/>
      <c r="IGF349" s="18"/>
      <c r="IGG349" s="19"/>
      <c r="IGH349" s="18"/>
      <c r="IGI349" s="19"/>
      <c r="IGJ349" s="18"/>
      <c r="IGK349" s="19"/>
      <c r="IGL349" s="18"/>
      <c r="IGM349" s="19"/>
      <c r="IGN349" s="159"/>
      <c r="IGO349" s="160"/>
      <c r="IGP349" s="160"/>
      <c r="IGQ349" s="18"/>
      <c r="IGR349" s="19"/>
      <c r="IGS349" s="18"/>
      <c r="IGT349" s="19"/>
      <c r="IGU349" s="18"/>
      <c r="IGV349" s="19"/>
      <c r="IGW349" s="18"/>
      <c r="IGX349" s="19"/>
      <c r="IGY349" s="18"/>
      <c r="IGZ349" s="19"/>
      <c r="IHA349" s="18"/>
      <c r="IHB349" s="19"/>
      <c r="IHC349" s="18"/>
      <c r="IHD349" s="19"/>
      <c r="IHE349" s="18"/>
      <c r="IHF349" s="19"/>
      <c r="IHG349" s="18"/>
      <c r="IHH349" s="19"/>
      <c r="IHI349" s="159"/>
      <c r="IHJ349" s="160"/>
      <c r="IHK349" s="160"/>
      <c r="IHL349" s="18"/>
      <c r="IHM349" s="19"/>
      <c r="IHN349" s="18"/>
      <c r="IHO349" s="19"/>
      <c r="IHP349" s="18"/>
      <c r="IHQ349" s="19"/>
      <c r="IHR349" s="18"/>
      <c r="IHS349" s="19"/>
      <c r="IHT349" s="18"/>
      <c r="IHU349" s="19"/>
      <c r="IHV349" s="18"/>
      <c r="IHW349" s="19"/>
      <c r="IHX349" s="18"/>
      <c r="IHY349" s="19"/>
      <c r="IHZ349" s="18"/>
      <c r="IIA349" s="19"/>
      <c r="IIB349" s="18"/>
      <c r="IIC349" s="19"/>
      <c r="IID349" s="159"/>
      <c r="IIE349" s="160"/>
      <c r="IIF349" s="160"/>
      <c r="IIG349" s="18"/>
      <c r="IIH349" s="19"/>
      <c r="III349" s="18"/>
      <c r="IIJ349" s="19"/>
      <c r="IIK349" s="18"/>
      <c r="IIL349" s="19"/>
      <c r="IIM349" s="18"/>
      <c r="IIN349" s="19"/>
      <c r="IIO349" s="18"/>
      <c r="IIP349" s="19"/>
      <c r="IIQ349" s="18"/>
      <c r="IIR349" s="19"/>
      <c r="IIS349" s="18"/>
      <c r="IIT349" s="19"/>
      <c r="IIU349" s="18"/>
      <c r="IIV349" s="19"/>
      <c r="IIW349" s="18"/>
      <c r="IIX349" s="19"/>
      <c r="IIY349" s="159"/>
      <c r="IIZ349" s="160"/>
      <c r="IJA349" s="160"/>
      <c r="IJB349" s="18"/>
      <c r="IJC349" s="19"/>
      <c r="IJD349" s="18"/>
      <c r="IJE349" s="19"/>
      <c r="IJF349" s="18"/>
      <c r="IJG349" s="19"/>
      <c r="IJH349" s="18"/>
      <c r="IJI349" s="19"/>
      <c r="IJJ349" s="18"/>
      <c r="IJK349" s="19"/>
      <c r="IJL349" s="18"/>
      <c r="IJM349" s="19"/>
      <c r="IJN349" s="18"/>
      <c r="IJO349" s="19"/>
      <c r="IJP349" s="18"/>
      <c r="IJQ349" s="19"/>
      <c r="IJR349" s="18"/>
      <c r="IJS349" s="19"/>
      <c r="IJT349" s="159"/>
      <c r="IJU349" s="160"/>
      <c r="IJV349" s="160"/>
      <c r="IJW349" s="18"/>
      <c r="IJX349" s="19"/>
      <c r="IJY349" s="18"/>
      <c r="IJZ349" s="19"/>
      <c r="IKA349" s="18"/>
      <c r="IKB349" s="19"/>
      <c r="IKC349" s="18"/>
      <c r="IKD349" s="19"/>
      <c r="IKE349" s="18"/>
      <c r="IKF349" s="19"/>
      <c r="IKG349" s="18"/>
      <c r="IKH349" s="19"/>
      <c r="IKI349" s="18"/>
      <c r="IKJ349" s="19"/>
      <c r="IKK349" s="18"/>
      <c r="IKL349" s="19"/>
      <c r="IKM349" s="18"/>
      <c r="IKN349" s="19"/>
      <c r="IKO349" s="159"/>
      <c r="IKP349" s="160"/>
      <c r="IKQ349" s="160"/>
      <c r="IKR349" s="18"/>
      <c r="IKS349" s="19"/>
      <c r="IKT349" s="18"/>
      <c r="IKU349" s="19"/>
      <c r="IKV349" s="18"/>
      <c r="IKW349" s="19"/>
      <c r="IKX349" s="18"/>
      <c r="IKY349" s="19"/>
      <c r="IKZ349" s="18"/>
      <c r="ILA349" s="19"/>
      <c r="ILB349" s="18"/>
      <c r="ILC349" s="19"/>
      <c r="ILD349" s="18"/>
      <c r="ILE349" s="19"/>
      <c r="ILF349" s="18"/>
      <c r="ILG349" s="19"/>
      <c r="ILH349" s="18"/>
      <c r="ILI349" s="19"/>
      <c r="ILJ349" s="159"/>
      <c r="ILK349" s="160"/>
      <c r="ILL349" s="160"/>
      <c r="ILM349" s="18"/>
      <c r="ILN349" s="19"/>
      <c r="ILO349" s="18"/>
      <c r="ILP349" s="19"/>
      <c r="ILQ349" s="18"/>
      <c r="ILR349" s="19"/>
      <c r="ILS349" s="18"/>
      <c r="ILT349" s="19"/>
      <c r="ILU349" s="18"/>
      <c r="ILV349" s="19"/>
      <c r="ILW349" s="18"/>
      <c r="ILX349" s="19"/>
      <c r="ILY349" s="18"/>
      <c r="ILZ349" s="19"/>
      <c r="IMA349" s="18"/>
      <c r="IMB349" s="19"/>
      <c r="IMC349" s="18"/>
      <c r="IMD349" s="19"/>
      <c r="IME349" s="159"/>
      <c r="IMF349" s="160"/>
      <c r="IMG349" s="160"/>
      <c r="IMH349" s="18"/>
      <c r="IMI349" s="19"/>
      <c r="IMJ349" s="18"/>
      <c r="IMK349" s="19"/>
      <c r="IML349" s="18"/>
      <c r="IMM349" s="19"/>
      <c r="IMN349" s="18"/>
      <c r="IMO349" s="19"/>
      <c r="IMP349" s="18"/>
      <c r="IMQ349" s="19"/>
      <c r="IMR349" s="18"/>
      <c r="IMS349" s="19"/>
      <c r="IMT349" s="18"/>
      <c r="IMU349" s="19"/>
      <c r="IMV349" s="18"/>
      <c r="IMW349" s="19"/>
      <c r="IMX349" s="18"/>
      <c r="IMY349" s="19"/>
      <c r="IMZ349" s="159"/>
      <c r="INA349" s="160"/>
      <c r="INB349" s="160"/>
      <c r="INC349" s="18"/>
      <c r="IND349" s="19"/>
      <c r="INE349" s="18"/>
      <c r="INF349" s="19"/>
      <c r="ING349" s="18"/>
      <c r="INH349" s="19"/>
      <c r="INI349" s="18"/>
      <c r="INJ349" s="19"/>
      <c r="INK349" s="18"/>
      <c r="INL349" s="19"/>
      <c r="INM349" s="18"/>
      <c r="INN349" s="19"/>
      <c r="INO349" s="18"/>
      <c r="INP349" s="19"/>
      <c r="INQ349" s="18"/>
      <c r="INR349" s="19"/>
      <c r="INS349" s="18"/>
      <c r="INT349" s="19"/>
      <c r="INU349" s="159"/>
      <c r="INV349" s="160"/>
      <c r="INW349" s="160"/>
      <c r="INX349" s="18"/>
      <c r="INY349" s="19"/>
      <c r="INZ349" s="18"/>
      <c r="IOA349" s="19"/>
      <c r="IOB349" s="18"/>
      <c r="IOC349" s="19"/>
      <c r="IOD349" s="18"/>
      <c r="IOE349" s="19"/>
      <c r="IOF349" s="18"/>
      <c r="IOG349" s="19"/>
      <c r="IOH349" s="18"/>
      <c r="IOI349" s="19"/>
      <c r="IOJ349" s="18"/>
      <c r="IOK349" s="19"/>
      <c r="IOL349" s="18"/>
      <c r="IOM349" s="19"/>
      <c r="ION349" s="18"/>
      <c r="IOO349" s="19"/>
      <c r="IOP349" s="159"/>
      <c r="IOQ349" s="160"/>
      <c r="IOR349" s="160"/>
      <c r="IOS349" s="18"/>
      <c r="IOT349" s="19"/>
      <c r="IOU349" s="18"/>
      <c r="IOV349" s="19"/>
      <c r="IOW349" s="18"/>
      <c r="IOX349" s="19"/>
      <c r="IOY349" s="18"/>
      <c r="IOZ349" s="19"/>
      <c r="IPA349" s="18"/>
      <c r="IPB349" s="19"/>
      <c r="IPC349" s="18"/>
      <c r="IPD349" s="19"/>
      <c r="IPE349" s="18"/>
      <c r="IPF349" s="19"/>
      <c r="IPG349" s="18"/>
      <c r="IPH349" s="19"/>
      <c r="IPI349" s="18"/>
      <c r="IPJ349" s="19"/>
      <c r="IPK349" s="159"/>
      <c r="IPL349" s="160"/>
      <c r="IPM349" s="160"/>
      <c r="IPN349" s="18"/>
      <c r="IPO349" s="19"/>
      <c r="IPP349" s="18"/>
      <c r="IPQ349" s="19"/>
      <c r="IPR349" s="18"/>
      <c r="IPS349" s="19"/>
      <c r="IPT349" s="18"/>
      <c r="IPU349" s="19"/>
      <c r="IPV349" s="18"/>
      <c r="IPW349" s="19"/>
      <c r="IPX349" s="18"/>
      <c r="IPY349" s="19"/>
      <c r="IPZ349" s="18"/>
      <c r="IQA349" s="19"/>
      <c r="IQB349" s="18"/>
      <c r="IQC349" s="19"/>
      <c r="IQD349" s="18"/>
      <c r="IQE349" s="19"/>
      <c r="IQF349" s="159"/>
      <c r="IQG349" s="160"/>
      <c r="IQH349" s="160"/>
      <c r="IQI349" s="18"/>
      <c r="IQJ349" s="19"/>
      <c r="IQK349" s="18"/>
      <c r="IQL349" s="19"/>
      <c r="IQM349" s="18"/>
      <c r="IQN349" s="19"/>
      <c r="IQO349" s="18"/>
      <c r="IQP349" s="19"/>
      <c r="IQQ349" s="18"/>
      <c r="IQR349" s="19"/>
      <c r="IQS349" s="18"/>
      <c r="IQT349" s="19"/>
      <c r="IQU349" s="18"/>
      <c r="IQV349" s="19"/>
      <c r="IQW349" s="18"/>
      <c r="IQX349" s="19"/>
      <c r="IQY349" s="18"/>
      <c r="IQZ349" s="19"/>
      <c r="IRA349" s="159"/>
      <c r="IRB349" s="160"/>
      <c r="IRC349" s="160"/>
      <c r="IRD349" s="18"/>
      <c r="IRE349" s="19"/>
      <c r="IRF349" s="18"/>
      <c r="IRG349" s="19"/>
      <c r="IRH349" s="18"/>
      <c r="IRI349" s="19"/>
      <c r="IRJ349" s="18"/>
      <c r="IRK349" s="19"/>
      <c r="IRL349" s="18"/>
      <c r="IRM349" s="19"/>
      <c r="IRN349" s="18"/>
      <c r="IRO349" s="19"/>
      <c r="IRP349" s="18"/>
      <c r="IRQ349" s="19"/>
      <c r="IRR349" s="18"/>
      <c r="IRS349" s="19"/>
      <c r="IRT349" s="18"/>
      <c r="IRU349" s="19"/>
      <c r="IRV349" s="159"/>
      <c r="IRW349" s="160"/>
      <c r="IRX349" s="160"/>
      <c r="IRY349" s="18"/>
      <c r="IRZ349" s="19"/>
      <c r="ISA349" s="18"/>
      <c r="ISB349" s="19"/>
      <c r="ISC349" s="18"/>
      <c r="ISD349" s="19"/>
      <c r="ISE349" s="18"/>
      <c r="ISF349" s="19"/>
      <c r="ISG349" s="18"/>
      <c r="ISH349" s="19"/>
      <c r="ISI349" s="18"/>
      <c r="ISJ349" s="19"/>
      <c r="ISK349" s="18"/>
      <c r="ISL349" s="19"/>
      <c r="ISM349" s="18"/>
      <c r="ISN349" s="19"/>
      <c r="ISO349" s="18"/>
      <c r="ISP349" s="19"/>
      <c r="ISQ349" s="159"/>
      <c r="ISR349" s="160"/>
      <c r="ISS349" s="160"/>
      <c r="IST349" s="18"/>
      <c r="ISU349" s="19"/>
      <c r="ISV349" s="18"/>
      <c r="ISW349" s="19"/>
      <c r="ISX349" s="18"/>
      <c r="ISY349" s="19"/>
      <c r="ISZ349" s="18"/>
      <c r="ITA349" s="19"/>
      <c r="ITB349" s="18"/>
      <c r="ITC349" s="19"/>
      <c r="ITD349" s="18"/>
      <c r="ITE349" s="19"/>
      <c r="ITF349" s="18"/>
      <c r="ITG349" s="19"/>
      <c r="ITH349" s="18"/>
      <c r="ITI349" s="19"/>
      <c r="ITJ349" s="18"/>
      <c r="ITK349" s="19"/>
      <c r="ITL349" s="159"/>
      <c r="ITM349" s="160"/>
      <c r="ITN349" s="160"/>
      <c r="ITO349" s="18"/>
      <c r="ITP349" s="19"/>
      <c r="ITQ349" s="18"/>
      <c r="ITR349" s="19"/>
      <c r="ITS349" s="18"/>
      <c r="ITT349" s="19"/>
      <c r="ITU349" s="18"/>
      <c r="ITV349" s="19"/>
      <c r="ITW349" s="18"/>
      <c r="ITX349" s="19"/>
      <c r="ITY349" s="18"/>
      <c r="ITZ349" s="19"/>
      <c r="IUA349" s="18"/>
      <c r="IUB349" s="19"/>
      <c r="IUC349" s="18"/>
      <c r="IUD349" s="19"/>
      <c r="IUE349" s="18"/>
      <c r="IUF349" s="19"/>
      <c r="IUG349" s="159"/>
      <c r="IUH349" s="160"/>
      <c r="IUI349" s="160"/>
      <c r="IUJ349" s="18"/>
      <c r="IUK349" s="19"/>
      <c r="IUL349" s="18"/>
      <c r="IUM349" s="19"/>
      <c r="IUN349" s="18"/>
      <c r="IUO349" s="19"/>
      <c r="IUP349" s="18"/>
      <c r="IUQ349" s="19"/>
      <c r="IUR349" s="18"/>
      <c r="IUS349" s="19"/>
      <c r="IUT349" s="18"/>
      <c r="IUU349" s="19"/>
      <c r="IUV349" s="18"/>
      <c r="IUW349" s="19"/>
      <c r="IUX349" s="18"/>
      <c r="IUY349" s="19"/>
      <c r="IUZ349" s="18"/>
      <c r="IVA349" s="19"/>
      <c r="IVB349" s="159"/>
      <c r="IVC349" s="160"/>
      <c r="IVD349" s="160"/>
      <c r="IVE349" s="18"/>
      <c r="IVF349" s="19"/>
      <c r="IVG349" s="18"/>
      <c r="IVH349" s="19"/>
      <c r="IVI349" s="18"/>
      <c r="IVJ349" s="19"/>
      <c r="IVK349" s="18"/>
      <c r="IVL349" s="19"/>
      <c r="IVM349" s="18"/>
      <c r="IVN349" s="19"/>
      <c r="IVO349" s="18"/>
      <c r="IVP349" s="19"/>
      <c r="IVQ349" s="18"/>
      <c r="IVR349" s="19"/>
      <c r="IVS349" s="18"/>
      <c r="IVT349" s="19"/>
      <c r="IVU349" s="18"/>
      <c r="IVV349" s="19"/>
      <c r="IVW349" s="159"/>
      <c r="IVX349" s="160"/>
      <c r="IVY349" s="160"/>
      <c r="IVZ349" s="18"/>
      <c r="IWA349" s="19"/>
      <c r="IWB349" s="18"/>
      <c r="IWC349" s="19"/>
      <c r="IWD349" s="18"/>
      <c r="IWE349" s="19"/>
      <c r="IWF349" s="18"/>
      <c r="IWG349" s="19"/>
      <c r="IWH349" s="18"/>
      <c r="IWI349" s="19"/>
      <c r="IWJ349" s="18"/>
      <c r="IWK349" s="19"/>
      <c r="IWL349" s="18"/>
      <c r="IWM349" s="19"/>
      <c r="IWN349" s="18"/>
      <c r="IWO349" s="19"/>
      <c r="IWP349" s="18"/>
      <c r="IWQ349" s="19"/>
      <c r="IWR349" s="159"/>
      <c r="IWS349" s="160"/>
      <c r="IWT349" s="160"/>
      <c r="IWU349" s="18"/>
      <c r="IWV349" s="19"/>
      <c r="IWW349" s="18"/>
      <c r="IWX349" s="19"/>
      <c r="IWY349" s="18"/>
      <c r="IWZ349" s="19"/>
      <c r="IXA349" s="18"/>
      <c r="IXB349" s="19"/>
      <c r="IXC349" s="18"/>
      <c r="IXD349" s="19"/>
      <c r="IXE349" s="18"/>
      <c r="IXF349" s="19"/>
      <c r="IXG349" s="18"/>
      <c r="IXH349" s="19"/>
      <c r="IXI349" s="18"/>
      <c r="IXJ349" s="19"/>
      <c r="IXK349" s="18"/>
      <c r="IXL349" s="19"/>
      <c r="IXM349" s="159"/>
      <c r="IXN349" s="160"/>
      <c r="IXO349" s="160"/>
      <c r="IXP349" s="18"/>
      <c r="IXQ349" s="19"/>
      <c r="IXR349" s="18"/>
      <c r="IXS349" s="19"/>
      <c r="IXT349" s="18"/>
      <c r="IXU349" s="19"/>
      <c r="IXV349" s="18"/>
      <c r="IXW349" s="19"/>
      <c r="IXX349" s="18"/>
      <c r="IXY349" s="19"/>
      <c r="IXZ349" s="18"/>
      <c r="IYA349" s="19"/>
      <c r="IYB349" s="18"/>
      <c r="IYC349" s="19"/>
      <c r="IYD349" s="18"/>
      <c r="IYE349" s="19"/>
      <c r="IYF349" s="18"/>
      <c r="IYG349" s="19"/>
      <c r="IYH349" s="159"/>
      <c r="IYI349" s="160"/>
      <c r="IYJ349" s="160"/>
      <c r="IYK349" s="18"/>
      <c r="IYL349" s="19"/>
      <c r="IYM349" s="18"/>
      <c r="IYN349" s="19"/>
      <c r="IYO349" s="18"/>
      <c r="IYP349" s="19"/>
      <c r="IYQ349" s="18"/>
      <c r="IYR349" s="19"/>
      <c r="IYS349" s="18"/>
      <c r="IYT349" s="19"/>
      <c r="IYU349" s="18"/>
      <c r="IYV349" s="19"/>
      <c r="IYW349" s="18"/>
      <c r="IYX349" s="19"/>
      <c r="IYY349" s="18"/>
      <c r="IYZ349" s="19"/>
      <c r="IZA349" s="18"/>
      <c r="IZB349" s="19"/>
      <c r="IZC349" s="159"/>
      <c r="IZD349" s="160"/>
      <c r="IZE349" s="160"/>
      <c r="IZF349" s="18"/>
      <c r="IZG349" s="19"/>
      <c r="IZH349" s="18"/>
      <c r="IZI349" s="19"/>
      <c r="IZJ349" s="18"/>
      <c r="IZK349" s="19"/>
      <c r="IZL349" s="18"/>
      <c r="IZM349" s="19"/>
      <c r="IZN349" s="18"/>
      <c r="IZO349" s="19"/>
      <c r="IZP349" s="18"/>
      <c r="IZQ349" s="19"/>
      <c r="IZR349" s="18"/>
      <c r="IZS349" s="19"/>
      <c r="IZT349" s="18"/>
      <c r="IZU349" s="19"/>
      <c r="IZV349" s="18"/>
      <c r="IZW349" s="19"/>
      <c r="IZX349" s="159"/>
      <c r="IZY349" s="160"/>
      <c r="IZZ349" s="160"/>
      <c r="JAA349" s="18"/>
      <c r="JAB349" s="19"/>
      <c r="JAC349" s="18"/>
      <c r="JAD349" s="19"/>
      <c r="JAE349" s="18"/>
      <c r="JAF349" s="19"/>
      <c r="JAG349" s="18"/>
      <c r="JAH349" s="19"/>
      <c r="JAI349" s="18"/>
      <c r="JAJ349" s="19"/>
      <c r="JAK349" s="18"/>
      <c r="JAL349" s="19"/>
      <c r="JAM349" s="18"/>
      <c r="JAN349" s="19"/>
      <c r="JAO349" s="18"/>
      <c r="JAP349" s="19"/>
      <c r="JAQ349" s="18"/>
      <c r="JAR349" s="19"/>
      <c r="JAS349" s="159"/>
      <c r="JAT349" s="160"/>
      <c r="JAU349" s="160"/>
      <c r="JAV349" s="18"/>
      <c r="JAW349" s="19"/>
      <c r="JAX349" s="18"/>
      <c r="JAY349" s="19"/>
      <c r="JAZ349" s="18"/>
      <c r="JBA349" s="19"/>
      <c r="JBB349" s="18"/>
      <c r="JBC349" s="19"/>
      <c r="JBD349" s="18"/>
      <c r="JBE349" s="19"/>
      <c r="JBF349" s="18"/>
      <c r="JBG349" s="19"/>
      <c r="JBH349" s="18"/>
      <c r="JBI349" s="19"/>
      <c r="JBJ349" s="18"/>
      <c r="JBK349" s="19"/>
      <c r="JBL349" s="18"/>
      <c r="JBM349" s="19"/>
      <c r="JBN349" s="159"/>
      <c r="JBO349" s="160"/>
      <c r="JBP349" s="160"/>
      <c r="JBQ349" s="18"/>
      <c r="JBR349" s="19"/>
      <c r="JBS349" s="18"/>
      <c r="JBT349" s="19"/>
      <c r="JBU349" s="18"/>
      <c r="JBV349" s="19"/>
      <c r="JBW349" s="18"/>
      <c r="JBX349" s="19"/>
      <c r="JBY349" s="18"/>
      <c r="JBZ349" s="19"/>
      <c r="JCA349" s="18"/>
      <c r="JCB349" s="19"/>
      <c r="JCC349" s="18"/>
      <c r="JCD349" s="19"/>
      <c r="JCE349" s="18"/>
      <c r="JCF349" s="19"/>
      <c r="JCG349" s="18"/>
      <c r="JCH349" s="19"/>
      <c r="JCI349" s="159"/>
      <c r="JCJ349" s="160"/>
      <c r="JCK349" s="160"/>
      <c r="JCL349" s="18"/>
      <c r="JCM349" s="19"/>
      <c r="JCN349" s="18"/>
      <c r="JCO349" s="19"/>
      <c r="JCP349" s="18"/>
      <c r="JCQ349" s="19"/>
      <c r="JCR349" s="18"/>
      <c r="JCS349" s="19"/>
      <c r="JCT349" s="18"/>
      <c r="JCU349" s="19"/>
      <c r="JCV349" s="18"/>
      <c r="JCW349" s="19"/>
      <c r="JCX349" s="18"/>
      <c r="JCY349" s="19"/>
      <c r="JCZ349" s="18"/>
      <c r="JDA349" s="19"/>
      <c r="JDB349" s="18"/>
      <c r="JDC349" s="19"/>
      <c r="JDD349" s="159"/>
      <c r="JDE349" s="160"/>
      <c r="JDF349" s="160"/>
      <c r="JDG349" s="18"/>
      <c r="JDH349" s="19"/>
      <c r="JDI349" s="18"/>
      <c r="JDJ349" s="19"/>
      <c r="JDK349" s="18"/>
      <c r="JDL349" s="19"/>
      <c r="JDM349" s="18"/>
      <c r="JDN349" s="19"/>
      <c r="JDO349" s="18"/>
      <c r="JDP349" s="19"/>
      <c r="JDQ349" s="18"/>
      <c r="JDR349" s="19"/>
      <c r="JDS349" s="18"/>
      <c r="JDT349" s="19"/>
      <c r="JDU349" s="18"/>
      <c r="JDV349" s="19"/>
      <c r="JDW349" s="18"/>
      <c r="JDX349" s="19"/>
      <c r="JDY349" s="159"/>
      <c r="JDZ349" s="160"/>
      <c r="JEA349" s="160"/>
      <c r="JEB349" s="18"/>
      <c r="JEC349" s="19"/>
      <c r="JED349" s="18"/>
      <c r="JEE349" s="19"/>
      <c r="JEF349" s="18"/>
      <c r="JEG349" s="19"/>
      <c r="JEH349" s="18"/>
      <c r="JEI349" s="19"/>
      <c r="JEJ349" s="18"/>
      <c r="JEK349" s="19"/>
      <c r="JEL349" s="18"/>
      <c r="JEM349" s="19"/>
      <c r="JEN349" s="18"/>
      <c r="JEO349" s="19"/>
      <c r="JEP349" s="18"/>
      <c r="JEQ349" s="19"/>
      <c r="JER349" s="18"/>
      <c r="JES349" s="19"/>
      <c r="JET349" s="159"/>
      <c r="JEU349" s="160"/>
      <c r="JEV349" s="160"/>
      <c r="JEW349" s="18"/>
      <c r="JEX349" s="19"/>
      <c r="JEY349" s="18"/>
      <c r="JEZ349" s="19"/>
      <c r="JFA349" s="18"/>
      <c r="JFB349" s="19"/>
      <c r="JFC349" s="18"/>
      <c r="JFD349" s="19"/>
      <c r="JFE349" s="18"/>
      <c r="JFF349" s="19"/>
      <c r="JFG349" s="18"/>
      <c r="JFH349" s="19"/>
      <c r="JFI349" s="18"/>
      <c r="JFJ349" s="19"/>
      <c r="JFK349" s="18"/>
      <c r="JFL349" s="19"/>
      <c r="JFM349" s="18"/>
      <c r="JFN349" s="19"/>
      <c r="JFO349" s="159"/>
      <c r="JFP349" s="160"/>
      <c r="JFQ349" s="160"/>
      <c r="JFR349" s="18"/>
      <c r="JFS349" s="19"/>
      <c r="JFT349" s="18"/>
      <c r="JFU349" s="19"/>
      <c r="JFV349" s="18"/>
      <c r="JFW349" s="19"/>
      <c r="JFX349" s="18"/>
      <c r="JFY349" s="19"/>
      <c r="JFZ349" s="18"/>
      <c r="JGA349" s="19"/>
      <c r="JGB349" s="18"/>
      <c r="JGC349" s="19"/>
      <c r="JGD349" s="18"/>
      <c r="JGE349" s="19"/>
      <c r="JGF349" s="18"/>
      <c r="JGG349" s="19"/>
      <c r="JGH349" s="18"/>
      <c r="JGI349" s="19"/>
      <c r="JGJ349" s="159"/>
      <c r="JGK349" s="160"/>
      <c r="JGL349" s="160"/>
      <c r="JGM349" s="18"/>
      <c r="JGN349" s="19"/>
      <c r="JGO349" s="18"/>
      <c r="JGP349" s="19"/>
      <c r="JGQ349" s="18"/>
      <c r="JGR349" s="19"/>
      <c r="JGS349" s="18"/>
      <c r="JGT349" s="19"/>
      <c r="JGU349" s="18"/>
      <c r="JGV349" s="19"/>
      <c r="JGW349" s="18"/>
      <c r="JGX349" s="19"/>
      <c r="JGY349" s="18"/>
      <c r="JGZ349" s="19"/>
      <c r="JHA349" s="18"/>
      <c r="JHB349" s="19"/>
      <c r="JHC349" s="18"/>
      <c r="JHD349" s="19"/>
      <c r="JHE349" s="159"/>
      <c r="JHF349" s="160"/>
      <c r="JHG349" s="160"/>
      <c r="JHH349" s="18"/>
      <c r="JHI349" s="19"/>
      <c r="JHJ349" s="18"/>
      <c r="JHK349" s="19"/>
      <c r="JHL349" s="18"/>
      <c r="JHM349" s="19"/>
      <c r="JHN349" s="18"/>
      <c r="JHO349" s="19"/>
      <c r="JHP349" s="18"/>
      <c r="JHQ349" s="19"/>
      <c r="JHR349" s="18"/>
      <c r="JHS349" s="19"/>
      <c r="JHT349" s="18"/>
      <c r="JHU349" s="19"/>
      <c r="JHV349" s="18"/>
      <c r="JHW349" s="19"/>
      <c r="JHX349" s="18"/>
      <c r="JHY349" s="19"/>
      <c r="JHZ349" s="159"/>
      <c r="JIA349" s="160"/>
      <c r="JIB349" s="160"/>
      <c r="JIC349" s="18"/>
      <c r="JID349" s="19"/>
      <c r="JIE349" s="18"/>
      <c r="JIF349" s="19"/>
      <c r="JIG349" s="18"/>
      <c r="JIH349" s="19"/>
      <c r="JII349" s="18"/>
      <c r="JIJ349" s="19"/>
      <c r="JIK349" s="18"/>
      <c r="JIL349" s="19"/>
      <c r="JIM349" s="18"/>
      <c r="JIN349" s="19"/>
      <c r="JIO349" s="18"/>
      <c r="JIP349" s="19"/>
      <c r="JIQ349" s="18"/>
      <c r="JIR349" s="19"/>
      <c r="JIS349" s="18"/>
      <c r="JIT349" s="19"/>
      <c r="JIU349" s="159"/>
      <c r="JIV349" s="160"/>
      <c r="JIW349" s="160"/>
      <c r="JIX349" s="18"/>
      <c r="JIY349" s="19"/>
      <c r="JIZ349" s="18"/>
      <c r="JJA349" s="19"/>
      <c r="JJB349" s="18"/>
      <c r="JJC349" s="19"/>
      <c r="JJD349" s="18"/>
      <c r="JJE349" s="19"/>
      <c r="JJF349" s="18"/>
      <c r="JJG349" s="19"/>
      <c r="JJH349" s="18"/>
      <c r="JJI349" s="19"/>
      <c r="JJJ349" s="18"/>
      <c r="JJK349" s="19"/>
      <c r="JJL349" s="18"/>
      <c r="JJM349" s="19"/>
      <c r="JJN349" s="18"/>
      <c r="JJO349" s="19"/>
      <c r="JJP349" s="159"/>
      <c r="JJQ349" s="160"/>
      <c r="JJR349" s="160"/>
      <c r="JJS349" s="18"/>
      <c r="JJT349" s="19"/>
      <c r="JJU349" s="18"/>
      <c r="JJV349" s="19"/>
      <c r="JJW349" s="18"/>
      <c r="JJX349" s="19"/>
      <c r="JJY349" s="18"/>
      <c r="JJZ349" s="19"/>
      <c r="JKA349" s="18"/>
      <c r="JKB349" s="19"/>
      <c r="JKC349" s="18"/>
      <c r="JKD349" s="19"/>
      <c r="JKE349" s="18"/>
      <c r="JKF349" s="19"/>
      <c r="JKG349" s="18"/>
      <c r="JKH349" s="19"/>
      <c r="JKI349" s="18"/>
      <c r="JKJ349" s="19"/>
      <c r="JKK349" s="159"/>
      <c r="JKL349" s="160"/>
      <c r="JKM349" s="160"/>
      <c r="JKN349" s="18"/>
      <c r="JKO349" s="19"/>
      <c r="JKP349" s="18"/>
      <c r="JKQ349" s="19"/>
      <c r="JKR349" s="18"/>
      <c r="JKS349" s="19"/>
      <c r="JKT349" s="18"/>
      <c r="JKU349" s="19"/>
      <c r="JKV349" s="18"/>
      <c r="JKW349" s="19"/>
      <c r="JKX349" s="18"/>
      <c r="JKY349" s="19"/>
      <c r="JKZ349" s="18"/>
      <c r="JLA349" s="19"/>
      <c r="JLB349" s="18"/>
      <c r="JLC349" s="19"/>
      <c r="JLD349" s="18"/>
      <c r="JLE349" s="19"/>
      <c r="JLF349" s="159"/>
      <c r="JLG349" s="160"/>
      <c r="JLH349" s="160"/>
      <c r="JLI349" s="18"/>
      <c r="JLJ349" s="19"/>
      <c r="JLK349" s="18"/>
      <c r="JLL349" s="19"/>
      <c r="JLM349" s="18"/>
      <c r="JLN349" s="19"/>
      <c r="JLO349" s="18"/>
      <c r="JLP349" s="19"/>
      <c r="JLQ349" s="18"/>
      <c r="JLR349" s="19"/>
      <c r="JLS349" s="18"/>
      <c r="JLT349" s="19"/>
      <c r="JLU349" s="18"/>
      <c r="JLV349" s="19"/>
      <c r="JLW349" s="18"/>
      <c r="JLX349" s="19"/>
      <c r="JLY349" s="18"/>
      <c r="JLZ349" s="19"/>
      <c r="JMA349" s="159"/>
      <c r="JMB349" s="160"/>
      <c r="JMC349" s="160"/>
      <c r="JMD349" s="18"/>
      <c r="JME349" s="19"/>
      <c r="JMF349" s="18"/>
      <c r="JMG349" s="19"/>
      <c r="JMH349" s="18"/>
      <c r="JMI349" s="19"/>
      <c r="JMJ349" s="18"/>
      <c r="JMK349" s="19"/>
      <c r="JML349" s="18"/>
      <c r="JMM349" s="19"/>
      <c r="JMN349" s="18"/>
      <c r="JMO349" s="19"/>
      <c r="JMP349" s="18"/>
      <c r="JMQ349" s="19"/>
      <c r="JMR349" s="18"/>
      <c r="JMS349" s="19"/>
      <c r="JMT349" s="18"/>
      <c r="JMU349" s="19"/>
      <c r="JMV349" s="159"/>
      <c r="JMW349" s="160"/>
      <c r="JMX349" s="160"/>
      <c r="JMY349" s="18"/>
      <c r="JMZ349" s="19"/>
      <c r="JNA349" s="18"/>
      <c r="JNB349" s="19"/>
      <c r="JNC349" s="18"/>
      <c r="JND349" s="19"/>
      <c r="JNE349" s="18"/>
      <c r="JNF349" s="19"/>
      <c r="JNG349" s="18"/>
      <c r="JNH349" s="19"/>
      <c r="JNI349" s="18"/>
      <c r="JNJ349" s="19"/>
      <c r="JNK349" s="18"/>
      <c r="JNL349" s="19"/>
      <c r="JNM349" s="18"/>
      <c r="JNN349" s="19"/>
      <c r="JNO349" s="18"/>
      <c r="JNP349" s="19"/>
      <c r="JNQ349" s="159"/>
      <c r="JNR349" s="160"/>
      <c r="JNS349" s="160"/>
      <c r="JNT349" s="18"/>
      <c r="JNU349" s="19"/>
      <c r="JNV349" s="18"/>
      <c r="JNW349" s="19"/>
      <c r="JNX349" s="18"/>
      <c r="JNY349" s="19"/>
      <c r="JNZ349" s="18"/>
      <c r="JOA349" s="19"/>
      <c r="JOB349" s="18"/>
      <c r="JOC349" s="19"/>
      <c r="JOD349" s="18"/>
      <c r="JOE349" s="19"/>
      <c r="JOF349" s="18"/>
      <c r="JOG349" s="19"/>
      <c r="JOH349" s="18"/>
      <c r="JOI349" s="19"/>
      <c r="JOJ349" s="18"/>
      <c r="JOK349" s="19"/>
      <c r="JOL349" s="159"/>
      <c r="JOM349" s="160"/>
      <c r="JON349" s="160"/>
      <c r="JOO349" s="18"/>
      <c r="JOP349" s="19"/>
      <c r="JOQ349" s="18"/>
      <c r="JOR349" s="19"/>
      <c r="JOS349" s="18"/>
      <c r="JOT349" s="19"/>
      <c r="JOU349" s="18"/>
      <c r="JOV349" s="19"/>
      <c r="JOW349" s="18"/>
      <c r="JOX349" s="19"/>
      <c r="JOY349" s="18"/>
      <c r="JOZ349" s="19"/>
      <c r="JPA349" s="18"/>
      <c r="JPB349" s="19"/>
      <c r="JPC349" s="18"/>
      <c r="JPD349" s="19"/>
      <c r="JPE349" s="18"/>
      <c r="JPF349" s="19"/>
      <c r="JPG349" s="159"/>
      <c r="JPH349" s="160"/>
      <c r="JPI349" s="160"/>
      <c r="JPJ349" s="18"/>
      <c r="JPK349" s="19"/>
      <c r="JPL349" s="18"/>
      <c r="JPM349" s="19"/>
      <c r="JPN349" s="18"/>
      <c r="JPO349" s="19"/>
      <c r="JPP349" s="18"/>
      <c r="JPQ349" s="19"/>
      <c r="JPR349" s="18"/>
      <c r="JPS349" s="19"/>
      <c r="JPT349" s="18"/>
      <c r="JPU349" s="19"/>
      <c r="JPV349" s="18"/>
      <c r="JPW349" s="19"/>
      <c r="JPX349" s="18"/>
      <c r="JPY349" s="19"/>
      <c r="JPZ349" s="18"/>
      <c r="JQA349" s="19"/>
      <c r="JQB349" s="159"/>
      <c r="JQC349" s="160"/>
      <c r="JQD349" s="160"/>
      <c r="JQE349" s="18"/>
      <c r="JQF349" s="19"/>
      <c r="JQG349" s="18"/>
      <c r="JQH349" s="19"/>
      <c r="JQI349" s="18"/>
      <c r="JQJ349" s="19"/>
      <c r="JQK349" s="18"/>
      <c r="JQL349" s="19"/>
      <c r="JQM349" s="18"/>
      <c r="JQN349" s="19"/>
      <c r="JQO349" s="18"/>
      <c r="JQP349" s="19"/>
      <c r="JQQ349" s="18"/>
      <c r="JQR349" s="19"/>
      <c r="JQS349" s="18"/>
      <c r="JQT349" s="19"/>
      <c r="JQU349" s="18"/>
      <c r="JQV349" s="19"/>
      <c r="JQW349" s="159"/>
      <c r="JQX349" s="160"/>
      <c r="JQY349" s="160"/>
      <c r="JQZ349" s="18"/>
      <c r="JRA349" s="19"/>
      <c r="JRB349" s="18"/>
      <c r="JRC349" s="19"/>
      <c r="JRD349" s="18"/>
      <c r="JRE349" s="19"/>
      <c r="JRF349" s="18"/>
      <c r="JRG349" s="19"/>
      <c r="JRH349" s="18"/>
      <c r="JRI349" s="19"/>
      <c r="JRJ349" s="18"/>
      <c r="JRK349" s="19"/>
      <c r="JRL349" s="18"/>
      <c r="JRM349" s="19"/>
      <c r="JRN349" s="18"/>
      <c r="JRO349" s="19"/>
      <c r="JRP349" s="18"/>
      <c r="JRQ349" s="19"/>
      <c r="JRR349" s="159"/>
      <c r="JRS349" s="160"/>
      <c r="JRT349" s="160"/>
      <c r="JRU349" s="18"/>
      <c r="JRV349" s="19"/>
      <c r="JRW349" s="18"/>
      <c r="JRX349" s="19"/>
      <c r="JRY349" s="18"/>
      <c r="JRZ349" s="19"/>
      <c r="JSA349" s="18"/>
      <c r="JSB349" s="19"/>
      <c r="JSC349" s="18"/>
      <c r="JSD349" s="19"/>
      <c r="JSE349" s="18"/>
      <c r="JSF349" s="19"/>
      <c r="JSG349" s="18"/>
      <c r="JSH349" s="19"/>
      <c r="JSI349" s="18"/>
      <c r="JSJ349" s="19"/>
      <c r="JSK349" s="18"/>
      <c r="JSL349" s="19"/>
      <c r="JSM349" s="159"/>
      <c r="JSN349" s="160"/>
      <c r="JSO349" s="160"/>
      <c r="JSP349" s="18"/>
      <c r="JSQ349" s="19"/>
      <c r="JSR349" s="18"/>
      <c r="JSS349" s="19"/>
      <c r="JST349" s="18"/>
      <c r="JSU349" s="19"/>
      <c r="JSV349" s="18"/>
      <c r="JSW349" s="19"/>
      <c r="JSX349" s="18"/>
      <c r="JSY349" s="19"/>
      <c r="JSZ349" s="18"/>
      <c r="JTA349" s="19"/>
      <c r="JTB349" s="18"/>
      <c r="JTC349" s="19"/>
      <c r="JTD349" s="18"/>
      <c r="JTE349" s="19"/>
      <c r="JTF349" s="18"/>
      <c r="JTG349" s="19"/>
      <c r="JTH349" s="159"/>
      <c r="JTI349" s="160"/>
      <c r="JTJ349" s="160"/>
      <c r="JTK349" s="18"/>
      <c r="JTL349" s="19"/>
      <c r="JTM349" s="18"/>
      <c r="JTN349" s="19"/>
      <c r="JTO349" s="18"/>
      <c r="JTP349" s="19"/>
      <c r="JTQ349" s="18"/>
      <c r="JTR349" s="19"/>
      <c r="JTS349" s="18"/>
      <c r="JTT349" s="19"/>
      <c r="JTU349" s="18"/>
      <c r="JTV349" s="19"/>
      <c r="JTW349" s="18"/>
      <c r="JTX349" s="19"/>
      <c r="JTY349" s="18"/>
      <c r="JTZ349" s="19"/>
      <c r="JUA349" s="18"/>
      <c r="JUB349" s="19"/>
      <c r="JUC349" s="159"/>
      <c r="JUD349" s="160"/>
      <c r="JUE349" s="160"/>
      <c r="JUF349" s="18"/>
      <c r="JUG349" s="19"/>
      <c r="JUH349" s="18"/>
      <c r="JUI349" s="19"/>
      <c r="JUJ349" s="18"/>
      <c r="JUK349" s="19"/>
      <c r="JUL349" s="18"/>
      <c r="JUM349" s="19"/>
      <c r="JUN349" s="18"/>
      <c r="JUO349" s="19"/>
      <c r="JUP349" s="18"/>
      <c r="JUQ349" s="19"/>
      <c r="JUR349" s="18"/>
      <c r="JUS349" s="19"/>
      <c r="JUT349" s="18"/>
      <c r="JUU349" s="19"/>
      <c r="JUV349" s="18"/>
      <c r="JUW349" s="19"/>
      <c r="JUX349" s="159"/>
      <c r="JUY349" s="160"/>
      <c r="JUZ349" s="160"/>
      <c r="JVA349" s="18"/>
      <c r="JVB349" s="19"/>
      <c r="JVC349" s="18"/>
      <c r="JVD349" s="19"/>
      <c r="JVE349" s="18"/>
      <c r="JVF349" s="19"/>
      <c r="JVG349" s="18"/>
      <c r="JVH349" s="19"/>
      <c r="JVI349" s="18"/>
      <c r="JVJ349" s="19"/>
      <c r="JVK349" s="18"/>
      <c r="JVL349" s="19"/>
      <c r="JVM349" s="18"/>
      <c r="JVN349" s="19"/>
      <c r="JVO349" s="18"/>
      <c r="JVP349" s="19"/>
      <c r="JVQ349" s="18"/>
      <c r="JVR349" s="19"/>
      <c r="JVS349" s="159"/>
      <c r="JVT349" s="160"/>
      <c r="JVU349" s="160"/>
      <c r="JVV349" s="18"/>
      <c r="JVW349" s="19"/>
      <c r="JVX349" s="18"/>
      <c r="JVY349" s="19"/>
      <c r="JVZ349" s="18"/>
      <c r="JWA349" s="19"/>
      <c r="JWB349" s="18"/>
      <c r="JWC349" s="19"/>
      <c r="JWD349" s="18"/>
      <c r="JWE349" s="19"/>
      <c r="JWF349" s="18"/>
      <c r="JWG349" s="19"/>
      <c r="JWH349" s="18"/>
      <c r="JWI349" s="19"/>
      <c r="JWJ349" s="18"/>
      <c r="JWK349" s="19"/>
      <c r="JWL349" s="18"/>
      <c r="JWM349" s="19"/>
      <c r="JWN349" s="159"/>
      <c r="JWO349" s="160"/>
      <c r="JWP349" s="160"/>
      <c r="JWQ349" s="18"/>
      <c r="JWR349" s="19"/>
      <c r="JWS349" s="18"/>
      <c r="JWT349" s="19"/>
      <c r="JWU349" s="18"/>
      <c r="JWV349" s="19"/>
      <c r="JWW349" s="18"/>
      <c r="JWX349" s="19"/>
      <c r="JWY349" s="18"/>
      <c r="JWZ349" s="19"/>
      <c r="JXA349" s="18"/>
      <c r="JXB349" s="19"/>
      <c r="JXC349" s="18"/>
      <c r="JXD349" s="19"/>
      <c r="JXE349" s="18"/>
      <c r="JXF349" s="19"/>
      <c r="JXG349" s="18"/>
      <c r="JXH349" s="19"/>
      <c r="JXI349" s="159"/>
      <c r="JXJ349" s="160"/>
      <c r="JXK349" s="160"/>
      <c r="JXL349" s="18"/>
      <c r="JXM349" s="19"/>
      <c r="JXN349" s="18"/>
      <c r="JXO349" s="19"/>
      <c r="JXP349" s="18"/>
      <c r="JXQ349" s="19"/>
      <c r="JXR349" s="18"/>
      <c r="JXS349" s="19"/>
      <c r="JXT349" s="18"/>
      <c r="JXU349" s="19"/>
      <c r="JXV349" s="18"/>
      <c r="JXW349" s="19"/>
      <c r="JXX349" s="18"/>
      <c r="JXY349" s="19"/>
      <c r="JXZ349" s="18"/>
      <c r="JYA349" s="19"/>
      <c r="JYB349" s="18"/>
      <c r="JYC349" s="19"/>
      <c r="JYD349" s="159"/>
      <c r="JYE349" s="160"/>
      <c r="JYF349" s="160"/>
      <c r="JYG349" s="18"/>
      <c r="JYH349" s="19"/>
      <c r="JYI349" s="18"/>
      <c r="JYJ349" s="19"/>
      <c r="JYK349" s="18"/>
      <c r="JYL349" s="19"/>
      <c r="JYM349" s="18"/>
      <c r="JYN349" s="19"/>
      <c r="JYO349" s="18"/>
      <c r="JYP349" s="19"/>
      <c r="JYQ349" s="18"/>
      <c r="JYR349" s="19"/>
      <c r="JYS349" s="18"/>
      <c r="JYT349" s="19"/>
      <c r="JYU349" s="18"/>
      <c r="JYV349" s="19"/>
      <c r="JYW349" s="18"/>
      <c r="JYX349" s="19"/>
      <c r="JYY349" s="159"/>
      <c r="JYZ349" s="160"/>
      <c r="JZA349" s="160"/>
      <c r="JZB349" s="18"/>
      <c r="JZC349" s="19"/>
      <c r="JZD349" s="18"/>
      <c r="JZE349" s="19"/>
      <c r="JZF349" s="18"/>
      <c r="JZG349" s="19"/>
      <c r="JZH349" s="18"/>
      <c r="JZI349" s="19"/>
      <c r="JZJ349" s="18"/>
      <c r="JZK349" s="19"/>
      <c r="JZL349" s="18"/>
      <c r="JZM349" s="19"/>
      <c r="JZN349" s="18"/>
      <c r="JZO349" s="19"/>
      <c r="JZP349" s="18"/>
      <c r="JZQ349" s="19"/>
      <c r="JZR349" s="18"/>
      <c r="JZS349" s="19"/>
      <c r="JZT349" s="159"/>
      <c r="JZU349" s="160"/>
      <c r="JZV349" s="160"/>
      <c r="JZW349" s="18"/>
      <c r="JZX349" s="19"/>
      <c r="JZY349" s="18"/>
      <c r="JZZ349" s="19"/>
      <c r="KAA349" s="18"/>
      <c r="KAB349" s="19"/>
      <c r="KAC349" s="18"/>
      <c r="KAD349" s="19"/>
      <c r="KAE349" s="18"/>
      <c r="KAF349" s="19"/>
      <c r="KAG349" s="18"/>
      <c r="KAH349" s="19"/>
      <c r="KAI349" s="18"/>
      <c r="KAJ349" s="19"/>
      <c r="KAK349" s="18"/>
      <c r="KAL349" s="19"/>
      <c r="KAM349" s="18"/>
      <c r="KAN349" s="19"/>
      <c r="KAO349" s="159"/>
      <c r="KAP349" s="160"/>
      <c r="KAQ349" s="160"/>
      <c r="KAR349" s="18"/>
      <c r="KAS349" s="19"/>
      <c r="KAT349" s="18"/>
      <c r="KAU349" s="19"/>
      <c r="KAV349" s="18"/>
      <c r="KAW349" s="19"/>
      <c r="KAX349" s="18"/>
      <c r="KAY349" s="19"/>
      <c r="KAZ349" s="18"/>
      <c r="KBA349" s="19"/>
      <c r="KBB349" s="18"/>
      <c r="KBC349" s="19"/>
      <c r="KBD349" s="18"/>
      <c r="KBE349" s="19"/>
      <c r="KBF349" s="18"/>
      <c r="KBG349" s="19"/>
      <c r="KBH349" s="18"/>
      <c r="KBI349" s="19"/>
      <c r="KBJ349" s="159"/>
      <c r="KBK349" s="160"/>
      <c r="KBL349" s="160"/>
      <c r="KBM349" s="18"/>
      <c r="KBN349" s="19"/>
      <c r="KBO349" s="18"/>
      <c r="KBP349" s="19"/>
      <c r="KBQ349" s="18"/>
      <c r="KBR349" s="19"/>
      <c r="KBS349" s="18"/>
      <c r="KBT349" s="19"/>
      <c r="KBU349" s="18"/>
      <c r="KBV349" s="19"/>
      <c r="KBW349" s="18"/>
      <c r="KBX349" s="19"/>
      <c r="KBY349" s="18"/>
      <c r="KBZ349" s="19"/>
      <c r="KCA349" s="18"/>
      <c r="KCB349" s="19"/>
      <c r="KCC349" s="18"/>
      <c r="KCD349" s="19"/>
      <c r="KCE349" s="159"/>
      <c r="KCF349" s="160"/>
      <c r="KCG349" s="160"/>
      <c r="KCH349" s="18"/>
      <c r="KCI349" s="19"/>
      <c r="KCJ349" s="18"/>
      <c r="KCK349" s="19"/>
      <c r="KCL349" s="18"/>
      <c r="KCM349" s="19"/>
      <c r="KCN349" s="18"/>
      <c r="KCO349" s="19"/>
      <c r="KCP349" s="18"/>
      <c r="KCQ349" s="19"/>
      <c r="KCR349" s="18"/>
      <c r="KCS349" s="19"/>
      <c r="KCT349" s="18"/>
      <c r="KCU349" s="19"/>
      <c r="KCV349" s="18"/>
      <c r="KCW349" s="19"/>
      <c r="KCX349" s="18"/>
      <c r="KCY349" s="19"/>
      <c r="KCZ349" s="159"/>
      <c r="KDA349" s="160"/>
      <c r="KDB349" s="160"/>
      <c r="KDC349" s="18"/>
      <c r="KDD349" s="19"/>
      <c r="KDE349" s="18"/>
      <c r="KDF349" s="19"/>
      <c r="KDG349" s="18"/>
      <c r="KDH349" s="19"/>
      <c r="KDI349" s="18"/>
      <c r="KDJ349" s="19"/>
      <c r="KDK349" s="18"/>
      <c r="KDL349" s="19"/>
      <c r="KDM349" s="18"/>
      <c r="KDN349" s="19"/>
      <c r="KDO349" s="18"/>
      <c r="KDP349" s="19"/>
      <c r="KDQ349" s="18"/>
      <c r="KDR349" s="19"/>
      <c r="KDS349" s="18"/>
      <c r="KDT349" s="19"/>
      <c r="KDU349" s="159"/>
      <c r="KDV349" s="160"/>
      <c r="KDW349" s="160"/>
      <c r="KDX349" s="18"/>
      <c r="KDY349" s="19"/>
      <c r="KDZ349" s="18"/>
      <c r="KEA349" s="19"/>
      <c r="KEB349" s="18"/>
      <c r="KEC349" s="19"/>
      <c r="KED349" s="18"/>
      <c r="KEE349" s="19"/>
      <c r="KEF349" s="18"/>
      <c r="KEG349" s="19"/>
      <c r="KEH349" s="18"/>
      <c r="KEI349" s="19"/>
      <c r="KEJ349" s="18"/>
      <c r="KEK349" s="19"/>
      <c r="KEL349" s="18"/>
      <c r="KEM349" s="19"/>
      <c r="KEN349" s="18"/>
      <c r="KEO349" s="19"/>
      <c r="KEP349" s="159"/>
      <c r="KEQ349" s="160"/>
      <c r="KER349" s="160"/>
      <c r="KES349" s="18"/>
      <c r="KET349" s="19"/>
      <c r="KEU349" s="18"/>
      <c r="KEV349" s="19"/>
      <c r="KEW349" s="18"/>
      <c r="KEX349" s="19"/>
      <c r="KEY349" s="18"/>
      <c r="KEZ349" s="19"/>
      <c r="KFA349" s="18"/>
      <c r="KFB349" s="19"/>
      <c r="KFC349" s="18"/>
      <c r="KFD349" s="19"/>
      <c r="KFE349" s="18"/>
      <c r="KFF349" s="19"/>
      <c r="KFG349" s="18"/>
      <c r="KFH349" s="19"/>
      <c r="KFI349" s="18"/>
      <c r="KFJ349" s="19"/>
      <c r="KFK349" s="159"/>
      <c r="KFL349" s="160"/>
      <c r="KFM349" s="160"/>
      <c r="KFN349" s="18"/>
      <c r="KFO349" s="19"/>
      <c r="KFP349" s="18"/>
      <c r="KFQ349" s="19"/>
      <c r="KFR349" s="18"/>
      <c r="KFS349" s="19"/>
      <c r="KFT349" s="18"/>
      <c r="KFU349" s="19"/>
      <c r="KFV349" s="18"/>
      <c r="KFW349" s="19"/>
      <c r="KFX349" s="18"/>
      <c r="KFY349" s="19"/>
      <c r="KFZ349" s="18"/>
      <c r="KGA349" s="19"/>
      <c r="KGB349" s="18"/>
      <c r="KGC349" s="19"/>
      <c r="KGD349" s="18"/>
      <c r="KGE349" s="19"/>
      <c r="KGF349" s="159"/>
      <c r="KGG349" s="160"/>
      <c r="KGH349" s="160"/>
      <c r="KGI349" s="18"/>
      <c r="KGJ349" s="19"/>
      <c r="KGK349" s="18"/>
      <c r="KGL349" s="19"/>
      <c r="KGM349" s="18"/>
      <c r="KGN349" s="19"/>
      <c r="KGO349" s="18"/>
      <c r="KGP349" s="19"/>
      <c r="KGQ349" s="18"/>
      <c r="KGR349" s="19"/>
      <c r="KGS349" s="18"/>
      <c r="KGT349" s="19"/>
      <c r="KGU349" s="18"/>
      <c r="KGV349" s="19"/>
      <c r="KGW349" s="18"/>
      <c r="KGX349" s="19"/>
      <c r="KGY349" s="18"/>
      <c r="KGZ349" s="19"/>
      <c r="KHA349" s="159"/>
      <c r="KHB349" s="160"/>
      <c r="KHC349" s="160"/>
      <c r="KHD349" s="18"/>
      <c r="KHE349" s="19"/>
      <c r="KHF349" s="18"/>
      <c r="KHG349" s="19"/>
      <c r="KHH349" s="18"/>
      <c r="KHI349" s="19"/>
      <c r="KHJ349" s="18"/>
      <c r="KHK349" s="19"/>
      <c r="KHL349" s="18"/>
      <c r="KHM349" s="19"/>
      <c r="KHN349" s="18"/>
      <c r="KHO349" s="19"/>
      <c r="KHP349" s="18"/>
      <c r="KHQ349" s="19"/>
      <c r="KHR349" s="18"/>
      <c r="KHS349" s="19"/>
      <c r="KHT349" s="18"/>
      <c r="KHU349" s="19"/>
      <c r="KHV349" s="159"/>
      <c r="KHW349" s="160"/>
      <c r="KHX349" s="160"/>
      <c r="KHY349" s="18"/>
      <c r="KHZ349" s="19"/>
      <c r="KIA349" s="18"/>
      <c r="KIB349" s="19"/>
      <c r="KIC349" s="18"/>
      <c r="KID349" s="19"/>
      <c r="KIE349" s="18"/>
      <c r="KIF349" s="19"/>
      <c r="KIG349" s="18"/>
      <c r="KIH349" s="19"/>
      <c r="KII349" s="18"/>
      <c r="KIJ349" s="19"/>
      <c r="KIK349" s="18"/>
      <c r="KIL349" s="19"/>
      <c r="KIM349" s="18"/>
      <c r="KIN349" s="19"/>
      <c r="KIO349" s="18"/>
      <c r="KIP349" s="19"/>
      <c r="KIQ349" s="159"/>
      <c r="KIR349" s="160"/>
      <c r="KIS349" s="160"/>
      <c r="KIT349" s="18"/>
      <c r="KIU349" s="19"/>
      <c r="KIV349" s="18"/>
      <c r="KIW349" s="19"/>
      <c r="KIX349" s="18"/>
      <c r="KIY349" s="19"/>
      <c r="KIZ349" s="18"/>
      <c r="KJA349" s="19"/>
      <c r="KJB349" s="18"/>
      <c r="KJC349" s="19"/>
      <c r="KJD349" s="18"/>
      <c r="KJE349" s="19"/>
      <c r="KJF349" s="18"/>
      <c r="KJG349" s="19"/>
      <c r="KJH349" s="18"/>
      <c r="KJI349" s="19"/>
      <c r="KJJ349" s="18"/>
      <c r="KJK349" s="19"/>
      <c r="KJL349" s="159"/>
      <c r="KJM349" s="160"/>
      <c r="KJN349" s="160"/>
      <c r="KJO349" s="18"/>
      <c r="KJP349" s="19"/>
      <c r="KJQ349" s="18"/>
      <c r="KJR349" s="19"/>
      <c r="KJS349" s="18"/>
      <c r="KJT349" s="19"/>
      <c r="KJU349" s="18"/>
      <c r="KJV349" s="19"/>
      <c r="KJW349" s="18"/>
      <c r="KJX349" s="19"/>
      <c r="KJY349" s="18"/>
      <c r="KJZ349" s="19"/>
      <c r="KKA349" s="18"/>
      <c r="KKB349" s="19"/>
      <c r="KKC349" s="18"/>
      <c r="KKD349" s="19"/>
      <c r="KKE349" s="18"/>
      <c r="KKF349" s="19"/>
      <c r="KKG349" s="159"/>
      <c r="KKH349" s="160"/>
      <c r="KKI349" s="160"/>
      <c r="KKJ349" s="18"/>
      <c r="KKK349" s="19"/>
      <c r="KKL349" s="18"/>
      <c r="KKM349" s="19"/>
      <c r="KKN349" s="18"/>
      <c r="KKO349" s="19"/>
      <c r="KKP349" s="18"/>
      <c r="KKQ349" s="19"/>
      <c r="KKR349" s="18"/>
      <c r="KKS349" s="19"/>
      <c r="KKT349" s="18"/>
      <c r="KKU349" s="19"/>
      <c r="KKV349" s="18"/>
      <c r="KKW349" s="19"/>
      <c r="KKX349" s="18"/>
      <c r="KKY349" s="19"/>
      <c r="KKZ349" s="18"/>
      <c r="KLA349" s="19"/>
      <c r="KLB349" s="159"/>
      <c r="KLC349" s="160"/>
      <c r="KLD349" s="160"/>
      <c r="KLE349" s="18"/>
      <c r="KLF349" s="19"/>
      <c r="KLG349" s="18"/>
      <c r="KLH349" s="19"/>
      <c r="KLI349" s="18"/>
      <c r="KLJ349" s="19"/>
      <c r="KLK349" s="18"/>
      <c r="KLL349" s="19"/>
      <c r="KLM349" s="18"/>
      <c r="KLN349" s="19"/>
      <c r="KLO349" s="18"/>
      <c r="KLP349" s="19"/>
      <c r="KLQ349" s="18"/>
      <c r="KLR349" s="19"/>
      <c r="KLS349" s="18"/>
      <c r="KLT349" s="19"/>
      <c r="KLU349" s="18"/>
      <c r="KLV349" s="19"/>
      <c r="KLW349" s="159"/>
      <c r="KLX349" s="160"/>
      <c r="KLY349" s="160"/>
      <c r="KLZ349" s="18"/>
      <c r="KMA349" s="19"/>
      <c r="KMB349" s="18"/>
      <c r="KMC349" s="19"/>
      <c r="KMD349" s="18"/>
      <c r="KME349" s="19"/>
      <c r="KMF349" s="18"/>
      <c r="KMG349" s="19"/>
      <c r="KMH349" s="18"/>
      <c r="KMI349" s="19"/>
      <c r="KMJ349" s="18"/>
      <c r="KMK349" s="19"/>
      <c r="KML349" s="18"/>
      <c r="KMM349" s="19"/>
      <c r="KMN349" s="18"/>
      <c r="KMO349" s="19"/>
      <c r="KMP349" s="18"/>
      <c r="KMQ349" s="19"/>
      <c r="KMR349" s="159"/>
      <c r="KMS349" s="160"/>
      <c r="KMT349" s="160"/>
      <c r="KMU349" s="18"/>
      <c r="KMV349" s="19"/>
      <c r="KMW349" s="18"/>
      <c r="KMX349" s="19"/>
      <c r="KMY349" s="18"/>
      <c r="KMZ349" s="19"/>
      <c r="KNA349" s="18"/>
      <c r="KNB349" s="19"/>
      <c r="KNC349" s="18"/>
      <c r="KND349" s="19"/>
      <c r="KNE349" s="18"/>
      <c r="KNF349" s="19"/>
      <c r="KNG349" s="18"/>
      <c r="KNH349" s="19"/>
      <c r="KNI349" s="18"/>
      <c r="KNJ349" s="19"/>
      <c r="KNK349" s="18"/>
      <c r="KNL349" s="19"/>
      <c r="KNM349" s="159"/>
      <c r="KNN349" s="160"/>
      <c r="KNO349" s="160"/>
      <c r="KNP349" s="18"/>
      <c r="KNQ349" s="19"/>
      <c r="KNR349" s="18"/>
      <c r="KNS349" s="19"/>
      <c r="KNT349" s="18"/>
      <c r="KNU349" s="19"/>
      <c r="KNV349" s="18"/>
      <c r="KNW349" s="19"/>
      <c r="KNX349" s="18"/>
      <c r="KNY349" s="19"/>
      <c r="KNZ349" s="18"/>
      <c r="KOA349" s="19"/>
      <c r="KOB349" s="18"/>
      <c r="KOC349" s="19"/>
      <c r="KOD349" s="18"/>
      <c r="KOE349" s="19"/>
      <c r="KOF349" s="18"/>
      <c r="KOG349" s="19"/>
      <c r="KOH349" s="159"/>
      <c r="KOI349" s="160"/>
      <c r="KOJ349" s="160"/>
      <c r="KOK349" s="18"/>
      <c r="KOL349" s="19"/>
      <c r="KOM349" s="18"/>
      <c r="KON349" s="19"/>
      <c r="KOO349" s="18"/>
      <c r="KOP349" s="19"/>
      <c r="KOQ349" s="18"/>
      <c r="KOR349" s="19"/>
      <c r="KOS349" s="18"/>
      <c r="KOT349" s="19"/>
      <c r="KOU349" s="18"/>
      <c r="KOV349" s="19"/>
      <c r="KOW349" s="18"/>
      <c r="KOX349" s="19"/>
      <c r="KOY349" s="18"/>
      <c r="KOZ349" s="19"/>
      <c r="KPA349" s="18"/>
      <c r="KPB349" s="19"/>
      <c r="KPC349" s="159"/>
      <c r="KPD349" s="160"/>
      <c r="KPE349" s="160"/>
      <c r="KPF349" s="18"/>
      <c r="KPG349" s="19"/>
      <c r="KPH349" s="18"/>
      <c r="KPI349" s="19"/>
      <c r="KPJ349" s="18"/>
      <c r="KPK349" s="19"/>
      <c r="KPL349" s="18"/>
      <c r="KPM349" s="19"/>
      <c r="KPN349" s="18"/>
      <c r="KPO349" s="19"/>
      <c r="KPP349" s="18"/>
      <c r="KPQ349" s="19"/>
      <c r="KPR349" s="18"/>
      <c r="KPS349" s="19"/>
      <c r="KPT349" s="18"/>
      <c r="KPU349" s="19"/>
      <c r="KPV349" s="18"/>
      <c r="KPW349" s="19"/>
      <c r="KPX349" s="159"/>
      <c r="KPY349" s="160"/>
      <c r="KPZ349" s="160"/>
      <c r="KQA349" s="18"/>
      <c r="KQB349" s="19"/>
      <c r="KQC349" s="18"/>
      <c r="KQD349" s="19"/>
      <c r="KQE349" s="18"/>
      <c r="KQF349" s="19"/>
      <c r="KQG349" s="18"/>
      <c r="KQH349" s="19"/>
      <c r="KQI349" s="18"/>
      <c r="KQJ349" s="19"/>
      <c r="KQK349" s="18"/>
      <c r="KQL349" s="19"/>
      <c r="KQM349" s="18"/>
      <c r="KQN349" s="19"/>
      <c r="KQO349" s="18"/>
      <c r="KQP349" s="19"/>
      <c r="KQQ349" s="18"/>
      <c r="KQR349" s="19"/>
      <c r="KQS349" s="159"/>
      <c r="KQT349" s="160"/>
      <c r="KQU349" s="160"/>
      <c r="KQV349" s="18"/>
      <c r="KQW349" s="19"/>
      <c r="KQX349" s="18"/>
      <c r="KQY349" s="19"/>
      <c r="KQZ349" s="18"/>
      <c r="KRA349" s="19"/>
      <c r="KRB349" s="18"/>
      <c r="KRC349" s="19"/>
      <c r="KRD349" s="18"/>
      <c r="KRE349" s="19"/>
      <c r="KRF349" s="18"/>
      <c r="KRG349" s="19"/>
      <c r="KRH349" s="18"/>
      <c r="KRI349" s="19"/>
      <c r="KRJ349" s="18"/>
      <c r="KRK349" s="19"/>
      <c r="KRL349" s="18"/>
      <c r="KRM349" s="19"/>
      <c r="KRN349" s="159"/>
      <c r="KRO349" s="160"/>
      <c r="KRP349" s="160"/>
      <c r="KRQ349" s="18"/>
      <c r="KRR349" s="19"/>
      <c r="KRS349" s="18"/>
      <c r="KRT349" s="19"/>
      <c r="KRU349" s="18"/>
      <c r="KRV349" s="19"/>
      <c r="KRW349" s="18"/>
      <c r="KRX349" s="19"/>
      <c r="KRY349" s="18"/>
      <c r="KRZ349" s="19"/>
      <c r="KSA349" s="18"/>
      <c r="KSB349" s="19"/>
      <c r="KSC349" s="18"/>
      <c r="KSD349" s="19"/>
      <c r="KSE349" s="18"/>
      <c r="KSF349" s="19"/>
      <c r="KSG349" s="18"/>
      <c r="KSH349" s="19"/>
      <c r="KSI349" s="159"/>
      <c r="KSJ349" s="160"/>
      <c r="KSK349" s="160"/>
      <c r="KSL349" s="18"/>
      <c r="KSM349" s="19"/>
      <c r="KSN349" s="18"/>
      <c r="KSO349" s="19"/>
      <c r="KSP349" s="18"/>
      <c r="KSQ349" s="19"/>
      <c r="KSR349" s="18"/>
      <c r="KSS349" s="19"/>
      <c r="KST349" s="18"/>
      <c r="KSU349" s="19"/>
      <c r="KSV349" s="18"/>
      <c r="KSW349" s="19"/>
      <c r="KSX349" s="18"/>
      <c r="KSY349" s="19"/>
      <c r="KSZ349" s="18"/>
      <c r="KTA349" s="19"/>
      <c r="KTB349" s="18"/>
      <c r="KTC349" s="19"/>
      <c r="KTD349" s="159"/>
      <c r="KTE349" s="160"/>
      <c r="KTF349" s="160"/>
      <c r="KTG349" s="18"/>
      <c r="KTH349" s="19"/>
      <c r="KTI349" s="18"/>
      <c r="KTJ349" s="19"/>
      <c r="KTK349" s="18"/>
      <c r="KTL349" s="19"/>
      <c r="KTM349" s="18"/>
      <c r="KTN349" s="19"/>
      <c r="KTO349" s="18"/>
      <c r="KTP349" s="19"/>
      <c r="KTQ349" s="18"/>
      <c r="KTR349" s="19"/>
      <c r="KTS349" s="18"/>
      <c r="KTT349" s="19"/>
      <c r="KTU349" s="18"/>
      <c r="KTV349" s="19"/>
      <c r="KTW349" s="18"/>
      <c r="KTX349" s="19"/>
      <c r="KTY349" s="159"/>
      <c r="KTZ349" s="160"/>
      <c r="KUA349" s="160"/>
      <c r="KUB349" s="18"/>
      <c r="KUC349" s="19"/>
      <c r="KUD349" s="18"/>
      <c r="KUE349" s="19"/>
      <c r="KUF349" s="18"/>
      <c r="KUG349" s="19"/>
      <c r="KUH349" s="18"/>
      <c r="KUI349" s="19"/>
      <c r="KUJ349" s="18"/>
      <c r="KUK349" s="19"/>
      <c r="KUL349" s="18"/>
      <c r="KUM349" s="19"/>
      <c r="KUN349" s="18"/>
      <c r="KUO349" s="19"/>
      <c r="KUP349" s="18"/>
      <c r="KUQ349" s="19"/>
      <c r="KUR349" s="18"/>
      <c r="KUS349" s="19"/>
      <c r="KUT349" s="159"/>
      <c r="KUU349" s="160"/>
      <c r="KUV349" s="160"/>
      <c r="KUW349" s="18"/>
      <c r="KUX349" s="19"/>
      <c r="KUY349" s="18"/>
      <c r="KUZ349" s="19"/>
      <c r="KVA349" s="18"/>
      <c r="KVB349" s="19"/>
      <c r="KVC349" s="18"/>
      <c r="KVD349" s="19"/>
      <c r="KVE349" s="18"/>
      <c r="KVF349" s="19"/>
      <c r="KVG349" s="18"/>
      <c r="KVH349" s="19"/>
      <c r="KVI349" s="18"/>
      <c r="KVJ349" s="19"/>
      <c r="KVK349" s="18"/>
      <c r="KVL349" s="19"/>
      <c r="KVM349" s="18"/>
      <c r="KVN349" s="19"/>
      <c r="KVO349" s="159"/>
      <c r="KVP349" s="160"/>
      <c r="KVQ349" s="160"/>
      <c r="KVR349" s="18"/>
      <c r="KVS349" s="19"/>
      <c r="KVT349" s="18"/>
      <c r="KVU349" s="19"/>
      <c r="KVV349" s="18"/>
      <c r="KVW349" s="19"/>
      <c r="KVX349" s="18"/>
      <c r="KVY349" s="19"/>
      <c r="KVZ349" s="18"/>
      <c r="KWA349" s="19"/>
      <c r="KWB349" s="18"/>
      <c r="KWC349" s="19"/>
      <c r="KWD349" s="18"/>
      <c r="KWE349" s="19"/>
      <c r="KWF349" s="18"/>
      <c r="KWG349" s="19"/>
      <c r="KWH349" s="18"/>
      <c r="KWI349" s="19"/>
      <c r="KWJ349" s="159"/>
      <c r="KWK349" s="160"/>
      <c r="KWL349" s="160"/>
      <c r="KWM349" s="18"/>
      <c r="KWN349" s="19"/>
      <c r="KWO349" s="18"/>
      <c r="KWP349" s="19"/>
      <c r="KWQ349" s="18"/>
      <c r="KWR349" s="19"/>
      <c r="KWS349" s="18"/>
      <c r="KWT349" s="19"/>
      <c r="KWU349" s="18"/>
      <c r="KWV349" s="19"/>
      <c r="KWW349" s="18"/>
      <c r="KWX349" s="19"/>
      <c r="KWY349" s="18"/>
      <c r="KWZ349" s="19"/>
      <c r="KXA349" s="18"/>
      <c r="KXB349" s="19"/>
      <c r="KXC349" s="18"/>
      <c r="KXD349" s="19"/>
      <c r="KXE349" s="159"/>
      <c r="KXF349" s="160"/>
      <c r="KXG349" s="160"/>
      <c r="KXH349" s="18"/>
      <c r="KXI349" s="19"/>
      <c r="KXJ349" s="18"/>
      <c r="KXK349" s="19"/>
      <c r="KXL349" s="18"/>
      <c r="KXM349" s="19"/>
      <c r="KXN349" s="18"/>
      <c r="KXO349" s="19"/>
      <c r="KXP349" s="18"/>
      <c r="KXQ349" s="19"/>
      <c r="KXR349" s="18"/>
      <c r="KXS349" s="19"/>
      <c r="KXT349" s="18"/>
      <c r="KXU349" s="19"/>
      <c r="KXV349" s="18"/>
      <c r="KXW349" s="19"/>
      <c r="KXX349" s="18"/>
      <c r="KXY349" s="19"/>
      <c r="KXZ349" s="159"/>
      <c r="KYA349" s="160"/>
      <c r="KYB349" s="160"/>
      <c r="KYC349" s="18"/>
      <c r="KYD349" s="19"/>
      <c r="KYE349" s="18"/>
      <c r="KYF349" s="19"/>
      <c r="KYG349" s="18"/>
      <c r="KYH349" s="19"/>
      <c r="KYI349" s="18"/>
      <c r="KYJ349" s="19"/>
      <c r="KYK349" s="18"/>
      <c r="KYL349" s="19"/>
      <c r="KYM349" s="18"/>
      <c r="KYN349" s="19"/>
      <c r="KYO349" s="18"/>
      <c r="KYP349" s="19"/>
      <c r="KYQ349" s="18"/>
      <c r="KYR349" s="19"/>
      <c r="KYS349" s="18"/>
      <c r="KYT349" s="19"/>
      <c r="KYU349" s="159"/>
      <c r="KYV349" s="160"/>
      <c r="KYW349" s="160"/>
      <c r="KYX349" s="18"/>
      <c r="KYY349" s="19"/>
      <c r="KYZ349" s="18"/>
      <c r="KZA349" s="19"/>
      <c r="KZB349" s="18"/>
      <c r="KZC349" s="19"/>
      <c r="KZD349" s="18"/>
      <c r="KZE349" s="19"/>
      <c r="KZF349" s="18"/>
      <c r="KZG349" s="19"/>
      <c r="KZH349" s="18"/>
      <c r="KZI349" s="19"/>
      <c r="KZJ349" s="18"/>
      <c r="KZK349" s="19"/>
      <c r="KZL349" s="18"/>
      <c r="KZM349" s="19"/>
      <c r="KZN349" s="18"/>
      <c r="KZO349" s="19"/>
      <c r="KZP349" s="159"/>
      <c r="KZQ349" s="160"/>
      <c r="KZR349" s="160"/>
      <c r="KZS349" s="18"/>
      <c r="KZT349" s="19"/>
      <c r="KZU349" s="18"/>
      <c r="KZV349" s="19"/>
      <c r="KZW349" s="18"/>
      <c r="KZX349" s="19"/>
      <c r="KZY349" s="18"/>
      <c r="KZZ349" s="19"/>
      <c r="LAA349" s="18"/>
      <c r="LAB349" s="19"/>
      <c r="LAC349" s="18"/>
      <c r="LAD349" s="19"/>
      <c r="LAE349" s="18"/>
      <c r="LAF349" s="19"/>
      <c r="LAG349" s="18"/>
      <c r="LAH349" s="19"/>
      <c r="LAI349" s="18"/>
      <c r="LAJ349" s="19"/>
      <c r="LAK349" s="159"/>
      <c r="LAL349" s="160"/>
      <c r="LAM349" s="160"/>
      <c r="LAN349" s="18"/>
      <c r="LAO349" s="19"/>
      <c r="LAP349" s="18"/>
      <c r="LAQ349" s="19"/>
      <c r="LAR349" s="18"/>
      <c r="LAS349" s="19"/>
      <c r="LAT349" s="18"/>
      <c r="LAU349" s="19"/>
      <c r="LAV349" s="18"/>
      <c r="LAW349" s="19"/>
      <c r="LAX349" s="18"/>
      <c r="LAY349" s="19"/>
      <c r="LAZ349" s="18"/>
      <c r="LBA349" s="19"/>
      <c r="LBB349" s="18"/>
      <c r="LBC349" s="19"/>
      <c r="LBD349" s="18"/>
      <c r="LBE349" s="19"/>
      <c r="LBF349" s="159"/>
      <c r="LBG349" s="160"/>
      <c r="LBH349" s="160"/>
      <c r="LBI349" s="18"/>
      <c r="LBJ349" s="19"/>
      <c r="LBK349" s="18"/>
      <c r="LBL349" s="19"/>
      <c r="LBM349" s="18"/>
      <c r="LBN349" s="19"/>
      <c r="LBO349" s="18"/>
      <c r="LBP349" s="19"/>
      <c r="LBQ349" s="18"/>
      <c r="LBR349" s="19"/>
      <c r="LBS349" s="18"/>
      <c r="LBT349" s="19"/>
      <c r="LBU349" s="18"/>
      <c r="LBV349" s="19"/>
      <c r="LBW349" s="18"/>
      <c r="LBX349" s="19"/>
      <c r="LBY349" s="18"/>
      <c r="LBZ349" s="19"/>
      <c r="LCA349" s="159"/>
      <c r="LCB349" s="160"/>
      <c r="LCC349" s="160"/>
      <c r="LCD349" s="18"/>
      <c r="LCE349" s="19"/>
      <c r="LCF349" s="18"/>
      <c r="LCG349" s="19"/>
      <c r="LCH349" s="18"/>
      <c r="LCI349" s="19"/>
      <c r="LCJ349" s="18"/>
      <c r="LCK349" s="19"/>
      <c r="LCL349" s="18"/>
      <c r="LCM349" s="19"/>
      <c r="LCN349" s="18"/>
      <c r="LCO349" s="19"/>
      <c r="LCP349" s="18"/>
      <c r="LCQ349" s="19"/>
      <c r="LCR349" s="18"/>
      <c r="LCS349" s="19"/>
      <c r="LCT349" s="18"/>
      <c r="LCU349" s="19"/>
      <c r="LCV349" s="159"/>
      <c r="LCW349" s="160"/>
      <c r="LCX349" s="160"/>
      <c r="LCY349" s="18"/>
      <c r="LCZ349" s="19"/>
      <c r="LDA349" s="18"/>
      <c r="LDB349" s="19"/>
      <c r="LDC349" s="18"/>
      <c r="LDD349" s="19"/>
      <c r="LDE349" s="18"/>
      <c r="LDF349" s="19"/>
      <c r="LDG349" s="18"/>
      <c r="LDH349" s="19"/>
      <c r="LDI349" s="18"/>
      <c r="LDJ349" s="19"/>
      <c r="LDK349" s="18"/>
      <c r="LDL349" s="19"/>
      <c r="LDM349" s="18"/>
      <c r="LDN349" s="19"/>
      <c r="LDO349" s="18"/>
      <c r="LDP349" s="19"/>
      <c r="LDQ349" s="159"/>
      <c r="LDR349" s="160"/>
      <c r="LDS349" s="160"/>
      <c r="LDT349" s="18"/>
      <c r="LDU349" s="19"/>
      <c r="LDV349" s="18"/>
      <c r="LDW349" s="19"/>
      <c r="LDX349" s="18"/>
      <c r="LDY349" s="19"/>
      <c r="LDZ349" s="18"/>
      <c r="LEA349" s="19"/>
      <c r="LEB349" s="18"/>
      <c r="LEC349" s="19"/>
      <c r="LED349" s="18"/>
      <c r="LEE349" s="19"/>
      <c r="LEF349" s="18"/>
      <c r="LEG349" s="19"/>
      <c r="LEH349" s="18"/>
      <c r="LEI349" s="19"/>
      <c r="LEJ349" s="18"/>
      <c r="LEK349" s="19"/>
      <c r="LEL349" s="159"/>
      <c r="LEM349" s="160"/>
      <c r="LEN349" s="160"/>
      <c r="LEO349" s="18"/>
      <c r="LEP349" s="19"/>
      <c r="LEQ349" s="18"/>
      <c r="LER349" s="19"/>
      <c r="LES349" s="18"/>
      <c r="LET349" s="19"/>
      <c r="LEU349" s="18"/>
      <c r="LEV349" s="19"/>
      <c r="LEW349" s="18"/>
      <c r="LEX349" s="19"/>
      <c r="LEY349" s="18"/>
      <c r="LEZ349" s="19"/>
      <c r="LFA349" s="18"/>
      <c r="LFB349" s="19"/>
      <c r="LFC349" s="18"/>
      <c r="LFD349" s="19"/>
      <c r="LFE349" s="18"/>
      <c r="LFF349" s="19"/>
      <c r="LFG349" s="159"/>
      <c r="LFH349" s="160"/>
      <c r="LFI349" s="160"/>
      <c r="LFJ349" s="18"/>
      <c r="LFK349" s="19"/>
      <c r="LFL349" s="18"/>
      <c r="LFM349" s="19"/>
      <c r="LFN349" s="18"/>
      <c r="LFO349" s="19"/>
      <c r="LFP349" s="18"/>
      <c r="LFQ349" s="19"/>
      <c r="LFR349" s="18"/>
      <c r="LFS349" s="19"/>
      <c r="LFT349" s="18"/>
      <c r="LFU349" s="19"/>
      <c r="LFV349" s="18"/>
      <c r="LFW349" s="19"/>
      <c r="LFX349" s="18"/>
      <c r="LFY349" s="19"/>
      <c r="LFZ349" s="18"/>
      <c r="LGA349" s="19"/>
      <c r="LGB349" s="159"/>
      <c r="LGC349" s="160"/>
      <c r="LGD349" s="160"/>
      <c r="LGE349" s="18"/>
      <c r="LGF349" s="19"/>
      <c r="LGG349" s="18"/>
      <c r="LGH349" s="19"/>
      <c r="LGI349" s="18"/>
      <c r="LGJ349" s="19"/>
      <c r="LGK349" s="18"/>
      <c r="LGL349" s="19"/>
      <c r="LGM349" s="18"/>
      <c r="LGN349" s="19"/>
      <c r="LGO349" s="18"/>
      <c r="LGP349" s="19"/>
      <c r="LGQ349" s="18"/>
      <c r="LGR349" s="19"/>
      <c r="LGS349" s="18"/>
      <c r="LGT349" s="19"/>
      <c r="LGU349" s="18"/>
      <c r="LGV349" s="19"/>
      <c r="LGW349" s="159"/>
      <c r="LGX349" s="160"/>
      <c r="LGY349" s="160"/>
      <c r="LGZ349" s="18"/>
      <c r="LHA349" s="19"/>
      <c r="LHB349" s="18"/>
      <c r="LHC349" s="19"/>
      <c r="LHD349" s="18"/>
      <c r="LHE349" s="19"/>
      <c r="LHF349" s="18"/>
      <c r="LHG349" s="19"/>
      <c r="LHH349" s="18"/>
      <c r="LHI349" s="19"/>
      <c r="LHJ349" s="18"/>
      <c r="LHK349" s="19"/>
      <c r="LHL349" s="18"/>
      <c r="LHM349" s="19"/>
      <c r="LHN349" s="18"/>
      <c r="LHO349" s="19"/>
      <c r="LHP349" s="18"/>
      <c r="LHQ349" s="19"/>
      <c r="LHR349" s="159"/>
      <c r="LHS349" s="160"/>
      <c r="LHT349" s="160"/>
      <c r="LHU349" s="18"/>
      <c r="LHV349" s="19"/>
      <c r="LHW349" s="18"/>
      <c r="LHX349" s="19"/>
      <c r="LHY349" s="18"/>
      <c r="LHZ349" s="19"/>
      <c r="LIA349" s="18"/>
      <c r="LIB349" s="19"/>
      <c r="LIC349" s="18"/>
      <c r="LID349" s="19"/>
      <c r="LIE349" s="18"/>
      <c r="LIF349" s="19"/>
      <c r="LIG349" s="18"/>
      <c r="LIH349" s="19"/>
      <c r="LII349" s="18"/>
      <c r="LIJ349" s="19"/>
      <c r="LIK349" s="18"/>
      <c r="LIL349" s="19"/>
      <c r="LIM349" s="159"/>
      <c r="LIN349" s="160"/>
      <c r="LIO349" s="160"/>
      <c r="LIP349" s="18"/>
      <c r="LIQ349" s="19"/>
      <c r="LIR349" s="18"/>
      <c r="LIS349" s="19"/>
      <c r="LIT349" s="18"/>
      <c r="LIU349" s="19"/>
      <c r="LIV349" s="18"/>
      <c r="LIW349" s="19"/>
      <c r="LIX349" s="18"/>
      <c r="LIY349" s="19"/>
      <c r="LIZ349" s="18"/>
      <c r="LJA349" s="19"/>
      <c r="LJB349" s="18"/>
      <c r="LJC349" s="19"/>
      <c r="LJD349" s="18"/>
      <c r="LJE349" s="19"/>
      <c r="LJF349" s="18"/>
      <c r="LJG349" s="19"/>
      <c r="LJH349" s="159"/>
      <c r="LJI349" s="160"/>
      <c r="LJJ349" s="160"/>
      <c r="LJK349" s="18"/>
      <c r="LJL349" s="19"/>
      <c r="LJM349" s="18"/>
      <c r="LJN349" s="19"/>
      <c r="LJO349" s="18"/>
      <c r="LJP349" s="19"/>
      <c r="LJQ349" s="18"/>
      <c r="LJR349" s="19"/>
      <c r="LJS349" s="18"/>
      <c r="LJT349" s="19"/>
      <c r="LJU349" s="18"/>
      <c r="LJV349" s="19"/>
      <c r="LJW349" s="18"/>
      <c r="LJX349" s="19"/>
      <c r="LJY349" s="18"/>
      <c r="LJZ349" s="19"/>
      <c r="LKA349" s="18"/>
      <c r="LKB349" s="19"/>
      <c r="LKC349" s="159"/>
      <c r="LKD349" s="160"/>
      <c r="LKE349" s="160"/>
      <c r="LKF349" s="18"/>
      <c r="LKG349" s="19"/>
      <c r="LKH349" s="18"/>
      <c r="LKI349" s="19"/>
      <c r="LKJ349" s="18"/>
      <c r="LKK349" s="19"/>
      <c r="LKL349" s="18"/>
      <c r="LKM349" s="19"/>
      <c r="LKN349" s="18"/>
      <c r="LKO349" s="19"/>
      <c r="LKP349" s="18"/>
      <c r="LKQ349" s="19"/>
      <c r="LKR349" s="18"/>
      <c r="LKS349" s="19"/>
      <c r="LKT349" s="18"/>
      <c r="LKU349" s="19"/>
      <c r="LKV349" s="18"/>
      <c r="LKW349" s="19"/>
      <c r="LKX349" s="159"/>
      <c r="LKY349" s="160"/>
      <c r="LKZ349" s="160"/>
      <c r="LLA349" s="18"/>
      <c r="LLB349" s="19"/>
      <c r="LLC349" s="18"/>
      <c r="LLD349" s="19"/>
      <c r="LLE349" s="18"/>
      <c r="LLF349" s="19"/>
      <c r="LLG349" s="18"/>
      <c r="LLH349" s="19"/>
      <c r="LLI349" s="18"/>
      <c r="LLJ349" s="19"/>
      <c r="LLK349" s="18"/>
      <c r="LLL349" s="19"/>
      <c r="LLM349" s="18"/>
      <c r="LLN349" s="19"/>
      <c r="LLO349" s="18"/>
      <c r="LLP349" s="19"/>
      <c r="LLQ349" s="18"/>
      <c r="LLR349" s="19"/>
      <c r="LLS349" s="159"/>
      <c r="LLT349" s="160"/>
      <c r="LLU349" s="160"/>
      <c r="LLV349" s="18"/>
      <c r="LLW349" s="19"/>
      <c r="LLX349" s="18"/>
      <c r="LLY349" s="19"/>
      <c r="LLZ349" s="18"/>
      <c r="LMA349" s="19"/>
      <c r="LMB349" s="18"/>
      <c r="LMC349" s="19"/>
      <c r="LMD349" s="18"/>
      <c r="LME349" s="19"/>
      <c r="LMF349" s="18"/>
      <c r="LMG349" s="19"/>
      <c r="LMH349" s="18"/>
      <c r="LMI349" s="19"/>
      <c r="LMJ349" s="18"/>
      <c r="LMK349" s="19"/>
      <c r="LML349" s="18"/>
      <c r="LMM349" s="19"/>
      <c r="LMN349" s="159"/>
      <c r="LMO349" s="160"/>
      <c r="LMP349" s="160"/>
      <c r="LMQ349" s="18"/>
      <c r="LMR349" s="19"/>
      <c r="LMS349" s="18"/>
      <c r="LMT349" s="19"/>
      <c r="LMU349" s="18"/>
      <c r="LMV349" s="19"/>
      <c r="LMW349" s="18"/>
      <c r="LMX349" s="19"/>
      <c r="LMY349" s="18"/>
      <c r="LMZ349" s="19"/>
      <c r="LNA349" s="18"/>
      <c r="LNB349" s="19"/>
      <c r="LNC349" s="18"/>
      <c r="LND349" s="19"/>
      <c r="LNE349" s="18"/>
      <c r="LNF349" s="19"/>
      <c r="LNG349" s="18"/>
      <c r="LNH349" s="19"/>
      <c r="LNI349" s="159"/>
      <c r="LNJ349" s="160"/>
      <c r="LNK349" s="160"/>
      <c r="LNL349" s="18"/>
      <c r="LNM349" s="19"/>
      <c r="LNN349" s="18"/>
      <c r="LNO349" s="19"/>
      <c r="LNP349" s="18"/>
      <c r="LNQ349" s="19"/>
      <c r="LNR349" s="18"/>
      <c r="LNS349" s="19"/>
      <c r="LNT349" s="18"/>
      <c r="LNU349" s="19"/>
      <c r="LNV349" s="18"/>
      <c r="LNW349" s="19"/>
      <c r="LNX349" s="18"/>
      <c r="LNY349" s="19"/>
      <c r="LNZ349" s="18"/>
      <c r="LOA349" s="19"/>
      <c r="LOB349" s="18"/>
      <c r="LOC349" s="19"/>
      <c r="LOD349" s="159"/>
      <c r="LOE349" s="160"/>
      <c r="LOF349" s="160"/>
      <c r="LOG349" s="18"/>
      <c r="LOH349" s="19"/>
      <c r="LOI349" s="18"/>
      <c r="LOJ349" s="19"/>
      <c r="LOK349" s="18"/>
      <c r="LOL349" s="19"/>
      <c r="LOM349" s="18"/>
      <c r="LON349" s="19"/>
      <c r="LOO349" s="18"/>
      <c r="LOP349" s="19"/>
      <c r="LOQ349" s="18"/>
      <c r="LOR349" s="19"/>
      <c r="LOS349" s="18"/>
      <c r="LOT349" s="19"/>
      <c r="LOU349" s="18"/>
      <c r="LOV349" s="19"/>
      <c r="LOW349" s="18"/>
      <c r="LOX349" s="19"/>
      <c r="LOY349" s="159"/>
      <c r="LOZ349" s="160"/>
      <c r="LPA349" s="160"/>
      <c r="LPB349" s="18"/>
      <c r="LPC349" s="19"/>
      <c r="LPD349" s="18"/>
      <c r="LPE349" s="19"/>
      <c r="LPF349" s="18"/>
      <c r="LPG349" s="19"/>
      <c r="LPH349" s="18"/>
      <c r="LPI349" s="19"/>
      <c r="LPJ349" s="18"/>
      <c r="LPK349" s="19"/>
      <c r="LPL349" s="18"/>
      <c r="LPM349" s="19"/>
      <c r="LPN349" s="18"/>
      <c r="LPO349" s="19"/>
      <c r="LPP349" s="18"/>
      <c r="LPQ349" s="19"/>
      <c r="LPR349" s="18"/>
      <c r="LPS349" s="19"/>
      <c r="LPT349" s="159"/>
      <c r="LPU349" s="160"/>
      <c r="LPV349" s="160"/>
      <c r="LPW349" s="18"/>
      <c r="LPX349" s="19"/>
      <c r="LPY349" s="18"/>
      <c r="LPZ349" s="19"/>
      <c r="LQA349" s="18"/>
      <c r="LQB349" s="19"/>
      <c r="LQC349" s="18"/>
      <c r="LQD349" s="19"/>
      <c r="LQE349" s="18"/>
      <c r="LQF349" s="19"/>
      <c r="LQG349" s="18"/>
      <c r="LQH349" s="19"/>
      <c r="LQI349" s="18"/>
      <c r="LQJ349" s="19"/>
      <c r="LQK349" s="18"/>
      <c r="LQL349" s="19"/>
      <c r="LQM349" s="18"/>
      <c r="LQN349" s="19"/>
      <c r="LQO349" s="159"/>
      <c r="LQP349" s="160"/>
      <c r="LQQ349" s="160"/>
      <c r="LQR349" s="18"/>
      <c r="LQS349" s="19"/>
      <c r="LQT349" s="18"/>
      <c r="LQU349" s="19"/>
      <c r="LQV349" s="18"/>
      <c r="LQW349" s="19"/>
      <c r="LQX349" s="18"/>
      <c r="LQY349" s="19"/>
      <c r="LQZ349" s="18"/>
      <c r="LRA349" s="19"/>
      <c r="LRB349" s="18"/>
      <c r="LRC349" s="19"/>
      <c r="LRD349" s="18"/>
      <c r="LRE349" s="19"/>
      <c r="LRF349" s="18"/>
      <c r="LRG349" s="19"/>
      <c r="LRH349" s="18"/>
      <c r="LRI349" s="19"/>
      <c r="LRJ349" s="159"/>
      <c r="LRK349" s="160"/>
      <c r="LRL349" s="160"/>
      <c r="LRM349" s="18"/>
      <c r="LRN349" s="19"/>
      <c r="LRO349" s="18"/>
      <c r="LRP349" s="19"/>
      <c r="LRQ349" s="18"/>
      <c r="LRR349" s="19"/>
      <c r="LRS349" s="18"/>
      <c r="LRT349" s="19"/>
      <c r="LRU349" s="18"/>
      <c r="LRV349" s="19"/>
      <c r="LRW349" s="18"/>
      <c r="LRX349" s="19"/>
      <c r="LRY349" s="18"/>
      <c r="LRZ349" s="19"/>
      <c r="LSA349" s="18"/>
      <c r="LSB349" s="19"/>
      <c r="LSC349" s="18"/>
      <c r="LSD349" s="19"/>
      <c r="LSE349" s="159"/>
      <c r="LSF349" s="160"/>
      <c r="LSG349" s="160"/>
      <c r="LSH349" s="18"/>
      <c r="LSI349" s="19"/>
      <c r="LSJ349" s="18"/>
      <c r="LSK349" s="19"/>
      <c r="LSL349" s="18"/>
      <c r="LSM349" s="19"/>
      <c r="LSN349" s="18"/>
      <c r="LSO349" s="19"/>
      <c r="LSP349" s="18"/>
      <c r="LSQ349" s="19"/>
      <c r="LSR349" s="18"/>
      <c r="LSS349" s="19"/>
      <c r="LST349" s="18"/>
      <c r="LSU349" s="19"/>
      <c r="LSV349" s="18"/>
      <c r="LSW349" s="19"/>
      <c r="LSX349" s="18"/>
      <c r="LSY349" s="19"/>
      <c r="LSZ349" s="159"/>
      <c r="LTA349" s="160"/>
      <c r="LTB349" s="160"/>
      <c r="LTC349" s="18"/>
      <c r="LTD349" s="19"/>
      <c r="LTE349" s="18"/>
      <c r="LTF349" s="19"/>
      <c r="LTG349" s="18"/>
      <c r="LTH349" s="19"/>
      <c r="LTI349" s="18"/>
      <c r="LTJ349" s="19"/>
      <c r="LTK349" s="18"/>
      <c r="LTL349" s="19"/>
      <c r="LTM349" s="18"/>
      <c r="LTN349" s="19"/>
      <c r="LTO349" s="18"/>
      <c r="LTP349" s="19"/>
      <c r="LTQ349" s="18"/>
      <c r="LTR349" s="19"/>
      <c r="LTS349" s="18"/>
      <c r="LTT349" s="19"/>
      <c r="LTU349" s="159"/>
      <c r="LTV349" s="160"/>
      <c r="LTW349" s="160"/>
      <c r="LTX349" s="18"/>
      <c r="LTY349" s="19"/>
      <c r="LTZ349" s="18"/>
      <c r="LUA349" s="19"/>
      <c r="LUB349" s="18"/>
      <c r="LUC349" s="19"/>
      <c r="LUD349" s="18"/>
      <c r="LUE349" s="19"/>
      <c r="LUF349" s="18"/>
      <c r="LUG349" s="19"/>
      <c r="LUH349" s="18"/>
      <c r="LUI349" s="19"/>
      <c r="LUJ349" s="18"/>
      <c r="LUK349" s="19"/>
      <c r="LUL349" s="18"/>
      <c r="LUM349" s="19"/>
      <c r="LUN349" s="18"/>
      <c r="LUO349" s="19"/>
      <c r="LUP349" s="159"/>
      <c r="LUQ349" s="160"/>
      <c r="LUR349" s="160"/>
      <c r="LUS349" s="18"/>
      <c r="LUT349" s="19"/>
      <c r="LUU349" s="18"/>
      <c r="LUV349" s="19"/>
      <c r="LUW349" s="18"/>
      <c r="LUX349" s="19"/>
      <c r="LUY349" s="18"/>
      <c r="LUZ349" s="19"/>
      <c r="LVA349" s="18"/>
      <c r="LVB349" s="19"/>
      <c r="LVC349" s="18"/>
      <c r="LVD349" s="19"/>
      <c r="LVE349" s="18"/>
      <c r="LVF349" s="19"/>
      <c r="LVG349" s="18"/>
      <c r="LVH349" s="19"/>
      <c r="LVI349" s="18"/>
      <c r="LVJ349" s="19"/>
      <c r="LVK349" s="159"/>
      <c r="LVL349" s="160"/>
      <c r="LVM349" s="160"/>
      <c r="LVN349" s="18"/>
      <c r="LVO349" s="19"/>
      <c r="LVP349" s="18"/>
      <c r="LVQ349" s="19"/>
      <c r="LVR349" s="18"/>
      <c r="LVS349" s="19"/>
      <c r="LVT349" s="18"/>
      <c r="LVU349" s="19"/>
      <c r="LVV349" s="18"/>
      <c r="LVW349" s="19"/>
      <c r="LVX349" s="18"/>
      <c r="LVY349" s="19"/>
      <c r="LVZ349" s="18"/>
      <c r="LWA349" s="19"/>
      <c r="LWB349" s="18"/>
      <c r="LWC349" s="19"/>
      <c r="LWD349" s="18"/>
      <c r="LWE349" s="19"/>
      <c r="LWF349" s="159"/>
      <c r="LWG349" s="160"/>
      <c r="LWH349" s="160"/>
      <c r="LWI349" s="18"/>
      <c r="LWJ349" s="19"/>
      <c r="LWK349" s="18"/>
      <c r="LWL349" s="19"/>
      <c r="LWM349" s="18"/>
      <c r="LWN349" s="19"/>
      <c r="LWO349" s="18"/>
      <c r="LWP349" s="19"/>
      <c r="LWQ349" s="18"/>
      <c r="LWR349" s="19"/>
      <c r="LWS349" s="18"/>
      <c r="LWT349" s="19"/>
      <c r="LWU349" s="18"/>
      <c r="LWV349" s="19"/>
      <c r="LWW349" s="18"/>
      <c r="LWX349" s="19"/>
      <c r="LWY349" s="18"/>
      <c r="LWZ349" s="19"/>
      <c r="LXA349" s="159"/>
      <c r="LXB349" s="160"/>
      <c r="LXC349" s="160"/>
      <c r="LXD349" s="18"/>
      <c r="LXE349" s="19"/>
      <c r="LXF349" s="18"/>
      <c r="LXG349" s="19"/>
      <c r="LXH349" s="18"/>
      <c r="LXI349" s="19"/>
      <c r="LXJ349" s="18"/>
      <c r="LXK349" s="19"/>
      <c r="LXL349" s="18"/>
      <c r="LXM349" s="19"/>
      <c r="LXN349" s="18"/>
      <c r="LXO349" s="19"/>
      <c r="LXP349" s="18"/>
      <c r="LXQ349" s="19"/>
      <c r="LXR349" s="18"/>
      <c r="LXS349" s="19"/>
      <c r="LXT349" s="18"/>
      <c r="LXU349" s="19"/>
      <c r="LXV349" s="159"/>
      <c r="LXW349" s="160"/>
      <c r="LXX349" s="160"/>
      <c r="LXY349" s="18"/>
      <c r="LXZ349" s="19"/>
      <c r="LYA349" s="18"/>
      <c r="LYB349" s="19"/>
      <c r="LYC349" s="18"/>
      <c r="LYD349" s="19"/>
      <c r="LYE349" s="18"/>
      <c r="LYF349" s="19"/>
      <c r="LYG349" s="18"/>
      <c r="LYH349" s="19"/>
      <c r="LYI349" s="18"/>
      <c r="LYJ349" s="19"/>
      <c r="LYK349" s="18"/>
      <c r="LYL349" s="19"/>
      <c r="LYM349" s="18"/>
      <c r="LYN349" s="19"/>
      <c r="LYO349" s="18"/>
      <c r="LYP349" s="19"/>
      <c r="LYQ349" s="159"/>
      <c r="LYR349" s="160"/>
      <c r="LYS349" s="160"/>
      <c r="LYT349" s="18"/>
      <c r="LYU349" s="19"/>
      <c r="LYV349" s="18"/>
      <c r="LYW349" s="19"/>
      <c r="LYX349" s="18"/>
      <c r="LYY349" s="19"/>
      <c r="LYZ349" s="18"/>
      <c r="LZA349" s="19"/>
      <c r="LZB349" s="18"/>
      <c r="LZC349" s="19"/>
      <c r="LZD349" s="18"/>
      <c r="LZE349" s="19"/>
      <c r="LZF349" s="18"/>
      <c r="LZG349" s="19"/>
      <c r="LZH349" s="18"/>
      <c r="LZI349" s="19"/>
      <c r="LZJ349" s="18"/>
      <c r="LZK349" s="19"/>
      <c r="LZL349" s="159"/>
      <c r="LZM349" s="160"/>
      <c r="LZN349" s="160"/>
      <c r="LZO349" s="18"/>
      <c r="LZP349" s="19"/>
      <c r="LZQ349" s="18"/>
      <c r="LZR349" s="19"/>
      <c r="LZS349" s="18"/>
      <c r="LZT349" s="19"/>
      <c r="LZU349" s="18"/>
      <c r="LZV349" s="19"/>
      <c r="LZW349" s="18"/>
      <c r="LZX349" s="19"/>
      <c r="LZY349" s="18"/>
      <c r="LZZ349" s="19"/>
      <c r="MAA349" s="18"/>
      <c r="MAB349" s="19"/>
      <c r="MAC349" s="18"/>
      <c r="MAD349" s="19"/>
      <c r="MAE349" s="18"/>
      <c r="MAF349" s="19"/>
      <c r="MAG349" s="159"/>
      <c r="MAH349" s="160"/>
      <c r="MAI349" s="160"/>
      <c r="MAJ349" s="18"/>
      <c r="MAK349" s="19"/>
      <c r="MAL349" s="18"/>
      <c r="MAM349" s="19"/>
      <c r="MAN349" s="18"/>
      <c r="MAO349" s="19"/>
      <c r="MAP349" s="18"/>
      <c r="MAQ349" s="19"/>
      <c r="MAR349" s="18"/>
      <c r="MAS349" s="19"/>
      <c r="MAT349" s="18"/>
      <c r="MAU349" s="19"/>
      <c r="MAV349" s="18"/>
      <c r="MAW349" s="19"/>
      <c r="MAX349" s="18"/>
      <c r="MAY349" s="19"/>
      <c r="MAZ349" s="18"/>
      <c r="MBA349" s="19"/>
      <c r="MBB349" s="159"/>
      <c r="MBC349" s="160"/>
      <c r="MBD349" s="160"/>
      <c r="MBE349" s="18"/>
      <c r="MBF349" s="19"/>
      <c r="MBG349" s="18"/>
      <c r="MBH349" s="19"/>
      <c r="MBI349" s="18"/>
      <c r="MBJ349" s="19"/>
      <c r="MBK349" s="18"/>
      <c r="MBL349" s="19"/>
      <c r="MBM349" s="18"/>
      <c r="MBN349" s="19"/>
      <c r="MBO349" s="18"/>
      <c r="MBP349" s="19"/>
      <c r="MBQ349" s="18"/>
      <c r="MBR349" s="19"/>
      <c r="MBS349" s="18"/>
      <c r="MBT349" s="19"/>
      <c r="MBU349" s="18"/>
      <c r="MBV349" s="19"/>
      <c r="MBW349" s="159"/>
      <c r="MBX349" s="160"/>
      <c r="MBY349" s="160"/>
      <c r="MBZ349" s="18"/>
      <c r="MCA349" s="19"/>
      <c r="MCB349" s="18"/>
      <c r="MCC349" s="19"/>
      <c r="MCD349" s="18"/>
      <c r="MCE349" s="19"/>
      <c r="MCF349" s="18"/>
      <c r="MCG349" s="19"/>
      <c r="MCH349" s="18"/>
      <c r="MCI349" s="19"/>
      <c r="MCJ349" s="18"/>
      <c r="MCK349" s="19"/>
      <c r="MCL349" s="18"/>
      <c r="MCM349" s="19"/>
      <c r="MCN349" s="18"/>
      <c r="MCO349" s="19"/>
      <c r="MCP349" s="18"/>
      <c r="MCQ349" s="19"/>
      <c r="MCR349" s="159"/>
      <c r="MCS349" s="160"/>
      <c r="MCT349" s="160"/>
      <c r="MCU349" s="18"/>
      <c r="MCV349" s="19"/>
      <c r="MCW349" s="18"/>
      <c r="MCX349" s="19"/>
      <c r="MCY349" s="18"/>
      <c r="MCZ349" s="19"/>
      <c r="MDA349" s="18"/>
      <c r="MDB349" s="19"/>
      <c r="MDC349" s="18"/>
      <c r="MDD349" s="19"/>
      <c r="MDE349" s="18"/>
      <c r="MDF349" s="19"/>
      <c r="MDG349" s="18"/>
      <c r="MDH349" s="19"/>
      <c r="MDI349" s="18"/>
      <c r="MDJ349" s="19"/>
      <c r="MDK349" s="18"/>
      <c r="MDL349" s="19"/>
      <c r="MDM349" s="159"/>
      <c r="MDN349" s="160"/>
      <c r="MDO349" s="160"/>
      <c r="MDP349" s="18"/>
      <c r="MDQ349" s="19"/>
      <c r="MDR349" s="18"/>
      <c r="MDS349" s="19"/>
      <c r="MDT349" s="18"/>
      <c r="MDU349" s="19"/>
      <c r="MDV349" s="18"/>
      <c r="MDW349" s="19"/>
      <c r="MDX349" s="18"/>
      <c r="MDY349" s="19"/>
      <c r="MDZ349" s="18"/>
      <c r="MEA349" s="19"/>
      <c r="MEB349" s="18"/>
      <c r="MEC349" s="19"/>
      <c r="MED349" s="18"/>
      <c r="MEE349" s="19"/>
      <c r="MEF349" s="18"/>
      <c r="MEG349" s="19"/>
      <c r="MEH349" s="159"/>
      <c r="MEI349" s="160"/>
      <c r="MEJ349" s="160"/>
      <c r="MEK349" s="18"/>
      <c r="MEL349" s="19"/>
      <c r="MEM349" s="18"/>
      <c r="MEN349" s="19"/>
      <c r="MEO349" s="18"/>
      <c r="MEP349" s="19"/>
      <c r="MEQ349" s="18"/>
      <c r="MER349" s="19"/>
      <c r="MES349" s="18"/>
      <c r="MET349" s="19"/>
      <c r="MEU349" s="18"/>
      <c r="MEV349" s="19"/>
      <c r="MEW349" s="18"/>
      <c r="MEX349" s="19"/>
      <c r="MEY349" s="18"/>
      <c r="MEZ349" s="19"/>
      <c r="MFA349" s="18"/>
      <c r="MFB349" s="19"/>
      <c r="MFC349" s="159"/>
      <c r="MFD349" s="160"/>
      <c r="MFE349" s="160"/>
      <c r="MFF349" s="18"/>
      <c r="MFG349" s="19"/>
      <c r="MFH349" s="18"/>
      <c r="MFI349" s="19"/>
      <c r="MFJ349" s="18"/>
      <c r="MFK349" s="19"/>
      <c r="MFL349" s="18"/>
      <c r="MFM349" s="19"/>
      <c r="MFN349" s="18"/>
      <c r="MFO349" s="19"/>
      <c r="MFP349" s="18"/>
      <c r="MFQ349" s="19"/>
      <c r="MFR349" s="18"/>
      <c r="MFS349" s="19"/>
      <c r="MFT349" s="18"/>
      <c r="MFU349" s="19"/>
      <c r="MFV349" s="18"/>
      <c r="MFW349" s="19"/>
      <c r="MFX349" s="159"/>
      <c r="MFY349" s="160"/>
      <c r="MFZ349" s="160"/>
      <c r="MGA349" s="18"/>
      <c r="MGB349" s="19"/>
      <c r="MGC349" s="18"/>
      <c r="MGD349" s="19"/>
      <c r="MGE349" s="18"/>
      <c r="MGF349" s="19"/>
      <c r="MGG349" s="18"/>
      <c r="MGH349" s="19"/>
      <c r="MGI349" s="18"/>
      <c r="MGJ349" s="19"/>
      <c r="MGK349" s="18"/>
      <c r="MGL349" s="19"/>
      <c r="MGM349" s="18"/>
      <c r="MGN349" s="19"/>
      <c r="MGO349" s="18"/>
      <c r="MGP349" s="19"/>
      <c r="MGQ349" s="18"/>
      <c r="MGR349" s="19"/>
      <c r="MGS349" s="159"/>
      <c r="MGT349" s="160"/>
      <c r="MGU349" s="160"/>
      <c r="MGV349" s="18"/>
      <c r="MGW349" s="19"/>
      <c r="MGX349" s="18"/>
      <c r="MGY349" s="19"/>
      <c r="MGZ349" s="18"/>
      <c r="MHA349" s="19"/>
      <c r="MHB349" s="18"/>
      <c r="MHC349" s="19"/>
      <c r="MHD349" s="18"/>
      <c r="MHE349" s="19"/>
      <c r="MHF349" s="18"/>
      <c r="MHG349" s="19"/>
      <c r="MHH349" s="18"/>
      <c r="MHI349" s="19"/>
      <c r="MHJ349" s="18"/>
      <c r="MHK349" s="19"/>
      <c r="MHL349" s="18"/>
      <c r="MHM349" s="19"/>
      <c r="MHN349" s="159"/>
      <c r="MHO349" s="160"/>
      <c r="MHP349" s="160"/>
      <c r="MHQ349" s="18"/>
      <c r="MHR349" s="19"/>
      <c r="MHS349" s="18"/>
      <c r="MHT349" s="19"/>
      <c r="MHU349" s="18"/>
      <c r="MHV349" s="19"/>
      <c r="MHW349" s="18"/>
      <c r="MHX349" s="19"/>
      <c r="MHY349" s="18"/>
      <c r="MHZ349" s="19"/>
      <c r="MIA349" s="18"/>
      <c r="MIB349" s="19"/>
      <c r="MIC349" s="18"/>
      <c r="MID349" s="19"/>
      <c r="MIE349" s="18"/>
      <c r="MIF349" s="19"/>
      <c r="MIG349" s="18"/>
      <c r="MIH349" s="19"/>
      <c r="MII349" s="159"/>
      <c r="MIJ349" s="160"/>
      <c r="MIK349" s="160"/>
      <c r="MIL349" s="18"/>
      <c r="MIM349" s="19"/>
      <c r="MIN349" s="18"/>
      <c r="MIO349" s="19"/>
      <c r="MIP349" s="18"/>
      <c r="MIQ349" s="19"/>
      <c r="MIR349" s="18"/>
      <c r="MIS349" s="19"/>
      <c r="MIT349" s="18"/>
      <c r="MIU349" s="19"/>
      <c r="MIV349" s="18"/>
      <c r="MIW349" s="19"/>
      <c r="MIX349" s="18"/>
      <c r="MIY349" s="19"/>
      <c r="MIZ349" s="18"/>
      <c r="MJA349" s="19"/>
      <c r="MJB349" s="18"/>
      <c r="MJC349" s="19"/>
      <c r="MJD349" s="159"/>
      <c r="MJE349" s="160"/>
      <c r="MJF349" s="160"/>
      <c r="MJG349" s="18"/>
      <c r="MJH349" s="19"/>
      <c r="MJI349" s="18"/>
      <c r="MJJ349" s="19"/>
      <c r="MJK349" s="18"/>
      <c r="MJL349" s="19"/>
      <c r="MJM349" s="18"/>
      <c r="MJN349" s="19"/>
      <c r="MJO349" s="18"/>
      <c r="MJP349" s="19"/>
      <c r="MJQ349" s="18"/>
      <c r="MJR349" s="19"/>
      <c r="MJS349" s="18"/>
      <c r="MJT349" s="19"/>
      <c r="MJU349" s="18"/>
      <c r="MJV349" s="19"/>
      <c r="MJW349" s="18"/>
      <c r="MJX349" s="19"/>
      <c r="MJY349" s="159"/>
      <c r="MJZ349" s="160"/>
      <c r="MKA349" s="160"/>
      <c r="MKB349" s="18"/>
      <c r="MKC349" s="19"/>
      <c r="MKD349" s="18"/>
      <c r="MKE349" s="19"/>
      <c r="MKF349" s="18"/>
      <c r="MKG349" s="19"/>
      <c r="MKH349" s="18"/>
      <c r="MKI349" s="19"/>
      <c r="MKJ349" s="18"/>
      <c r="MKK349" s="19"/>
      <c r="MKL349" s="18"/>
      <c r="MKM349" s="19"/>
      <c r="MKN349" s="18"/>
      <c r="MKO349" s="19"/>
      <c r="MKP349" s="18"/>
      <c r="MKQ349" s="19"/>
      <c r="MKR349" s="18"/>
      <c r="MKS349" s="19"/>
      <c r="MKT349" s="159"/>
      <c r="MKU349" s="160"/>
      <c r="MKV349" s="160"/>
      <c r="MKW349" s="18"/>
      <c r="MKX349" s="19"/>
      <c r="MKY349" s="18"/>
      <c r="MKZ349" s="19"/>
      <c r="MLA349" s="18"/>
      <c r="MLB349" s="19"/>
      <c r="MLC349" s="18"/>
      <c r="MLD349" s="19"/>
      <c r="MLE349" s="18"/>
      <c r="MLF349" s="19"/>
      <c r="MLG349" s="18"/>
      <c r="MLH349" s="19"/>
      <c r="MLI349" s="18"/>
      <c r="MLJ349" s="19"/>
      <c r="MLK349" s="18"/>
      <c r="MLL349" s="19"/>
      <c r="MLM349" s="18"/>
      <c r="MLN349" s="19"/>
      <c r="MLO349" s="159"/>
      <c r="MLP349" s="160"/>
      <c r="MLQ349" s="160"/>
      <c r="MLR349" s="18"/>
      <c r="MLS349" s="19"/>
      <c r="MLT349" s="18"/>
      <c r="MLU349" s="19"/>
      <c r="MLV349" s="18"/>
      <c r="MLW349" s="19"/>
      <c r="MLX349" s="18"/>
      <c r="MLY349" s="19"/>
      <c r="MLZ349" s="18"/>
      <c r="MMA349" s="19"/>
      <c r="MMB349" s="18"/>
      <c r="MMC349" s="19"/>
      <c r="MMD349" s="18"/>
      <c r="MME349" s="19"/>
      <c r="MMF349" s="18"/>
      <c r="MMG349" s="19"/>
      <c r="MMH349" s="18"/>
      <c r="MMI349" s="19"/>
      <c r="MMJ349" s="159"/>
      <c r="MMK349" s="160"/>
      <c r="MML349" s="160"/>
      <c r="MMM349" s="18"/>
      <c r="MMN349" s="19"/>
      <c r="MMO349" s="18"/>
      <c r="MMP349" s="19"/>
      <c r="MMQ349" s="18"/>
      <c r="MMR349" s="19"/>
      <c r="MMS349" s="18"/>
      <c r="MMT349" s="19"/>
      <c r="MMU349" s="18"/>
      <c r="MMV349" s="19"/>
      <c r="MMW349" s="18"/>
      <c r="MMX349" s="19"/>
      <c r="MMY349" s="18"/>
      <c r="MMZ349" s="19"/>
      <c r="MNA349" s="18"/>
      <c r="MNB349" s="19"/>
      <c r="MNC349" s="18"/>
      <c r="MND349" s="19"/>
      <c r="MNE349" s="159"/>
      <c r="MNF349" s="160"/>
      <c r="MNG349" s="160"/>
      <c r="MNH349" s="18"/>
      <c r="MNI349" s="19"/>
      <c r="MNJ349" s="18"/>
      <c r="MNK349" s="19"/>
      <c r="MNL349" s="18"/>
      <c r="MNM349" s="19"/>
      <c r="MNN349" s="18"/>
      <c r="MNO349" s="19"/>
      <c r="MNP349" s="18"/>
      <c r="MNQ349" s="19"/>
      <c r="MNR349" s="18"/>
      <c r="MNS349" s="19"/>
      <c r="MNT349" s="18"/>
      <c r="MNU349" s="19"/>
      <c r="MNV349" s="18"/>
      <c r="MNW349" s="19"/>
      <c r="MNX349" s="18"/>
      <c r="MNY349" s="19"/>
      <c r="MNZ349" s="159"/>
      <c r="MOA349" s="160"/>
      <c r="MOB349" s="160"/>
      <c r="MOC349" s="18"/>
      <c r="MOD349" s="19"/>
      <c r="MOE349" s="18"/>
      <c r="MOF349" s="19"/>
      <c r="MOG349" s="18"/>
      <c r="MOH349" s="19"/>
      <c r="MOI349" s="18"/>
      <c r="MOJ349" s="19"/>
      <c r="MOK349" s="18"/>
      <c r="MOL349" s="19"/>
      <c r="MOM349" s="18"/>
      <c r="MON349" s="19"/>
      <c r="MOO349" s="18"/>
      <c r="MOP349" s="19"/>
      <c r="MOQ349" s="18"/>
      <c r="MOR349" s="19"/>
      <c r="MOS349" s="18"/>
      <c r="MOT349" s="19"/>
      <c r="MOU349" s="159"/>
      <c r="MOV349" s="160"/>
      <c r="MOW349" s="160"/>
      <c r="MOX349" s="18"/>
      <c r="MOY349" s="19"/>
      <c r="MOZ349" s="18"/>
      <c r="MPA349" s="19"/>
      <c r="MPB349" s="18"/>
      <c r="MPC349" s="19"/>
      <c r="MPD349" s="18"/>
      <c r="MPE349" s="19"/>
      <c r="MPF349" s="18"/>
      <c r="MPG349" s="19"/>
      <c r="MPH349" s="18"/>
      <c r="MPI349" s="19"/>
      <c r="MPJ349" s="18"/>
      <c r="MPK349" s="19"/>
      <c r="MPL349" s="18"/>
      <c r="MPM349" s="19"/>
      <c r="MPN349" s="18"/>
      <c r="MPO349" s="19"/>
      <c r="MPP349" s="159"/>
      <c r="MPQ349" s="160"/>
      <c r="MPR349" s="160"/>
      <c r="MPS349" s="18"/>
      <c r="MPT349" s="19"/>
      <c r="MPU349" s="18"/>
      <c r="MPV349" s="19"/>
      <c r="MPW349" s="18"/>
      <c r="MPX349" s="19"/>
      <c r="MPY349" s="18"/>
      <c r="MPZ349" s="19"/>
      <c r="MQA349" s="18"/>
      <c r="MQB349" s="19"/>
      <c r="MQC349" s="18"/>
      <c r="MQD349" s="19"/>
      <c r="MQE349" s="18"/>
      <c r="MQF349" s="19"/>
      <c r="MQG349" s="18"/>
      <c r="MQH349" s="19"/>
      <c r="MQI349" s="18"/>
      <c r="MQJ349" s="19"/>
      <c r="MQK349" s="159"/>
      <c r="MQL349" s="160"/>
      <c r="MQM349" s="160"/>
      <c r="MQN349" s="18"/>
      <c r="MQO349" s="19"/>
      <c r="MQP349" s="18"/>
      <c r="MQQ349" s="19"/>
      <c r="MQR349" s="18"/>
      <c r="MQS349" s="19"/>
      <c r="MQT349" s="18"/>
      <c r="MQU349" s="19"/>
      <c r="MQV349" s="18"/>
      <c r="MQW349" s="19"/>
      <c r="MQX349" s="18"/>
      <c r="MQY349" s="19"/>
      <c r="MQZ349" s="18"/>
      <c r="MRA349" s="19"/>
      <c r="MRB349" s="18"/>
      <c r="MRC349" s="19"/>
      <c r="MRD349" s="18"/>
      <c r="MRE349" s="19"/>
      <c r="MRF349" s="159"/>
      <c r="MRG349" s="160"/>
      <c r="MRH349" s="160"/>
      <c r="MRI349" s="18"/>
      <c r="MRJ349" s="19"/>
      <c r="MRK349" s="18"/>
      <c r="MRL349" s="19"/>
      <c r="MRM349" s="18"/>
      <c r="MRN349" s="19"/>
      <c r="MRO349" s="18"/>
      <c r="MRP349" s="19"/>
      <c r="MRQ349" s="18"/>
      <c r="MRR349" s="19"/>
      <c r="MRS349" s="18"/>
      <c r="MRT349" s="19"/>
      <c r="MRU349" s="18"/>
      <c r="MRV349" s="19"/>
      <c r="MRW349" s="18"/>
      <c r="MRX349" s="19"/>
      <c r="MRY349" s="18"/>
      <c r="MRZ349" s="19"/>
      <c r="MSA349" s="159"/>
      <c r="MSB349" s="160"/>
      <c r="MSC349" s="160"/>
      <c r="MSD349" s="18"/>
      <c r="MSE349" s="19"/>
      <c r="MSF349" s="18"/>
      <c r="MSG349" s="19"/>
      <c r="MSH349" s="18"/>
      <c r="MSI349" s="19"/>
      <c r="MSJ349" s="18"/>
      <c r="MSK349" s="19"/>
      <c r="MSL349" s="18"/>
      <c r="MSM349" s="19"/>
      <c r="MSN349" s="18"/>
      <c r="MSO349" s="19"/>
      <c r="MSP349" s="18"/>
      <c r="MSQ349" s="19"/>
      <c r="MSR349" s="18"/>
      <c r="MSS349" s="19"/>
      <c r="MST349" s="18"/>
      <c r="MSU349" s="19"/>
      <c r="MSV349" s="159"/>
      <c r="MSW349" s="160"/>
      <c r="MSX349" s="160"/>
      <c r="MSY349" s="18"/>
      <c r="MSZ349" s="19"/>
      <c r="MTA349" s="18"/>
      <c r="MTB349" s="19"/>
      <c r="MTC349" s="18"/>
      <c r="MTD349" s="19"/>
      <c r="MTE349" s="18"/>
      <c r="MTF349" s="19"/>
      <c r="MTG349" s="18"/>
      <c r="MTH349" s="19"/>
      <c r="MTI349" s="18"/>
      <c r="MTJ349" s="19"/>
      <c r="MTK349" s="18"/>
      <c r="MTL349" s="19"/>
      <c r="MTM349" s="18"/>
      <c r="MTN349" s="19"/>
      <c r="MTO349" s="18"/>
      <c r="MTP349" s="19"/>
      <c r="MTQ349" s="159"/>
      <c r="MTR349" s="160"/>
      <c r="MTS349" s="160"/>
      <c r="MTT349" s="18"/>
      <c r="MTU349" s="19"/>
      <c r="MTV349" s="18"/>
      <c r="MTW349" s="19"/>
      <c r="MTX349" s="18"/>
      <c r="MTY349" s="19"/>
      <c r="MTZ349" s="18"/>
      <c r="MUA349" s="19"/>
      <c r="MUB349" s="18"/>
      <c r="MUC349" s="19"/>
      <c r="MUD349" s="18"/>
      <c r="MUE349" s="19"/>
      <c r="MUF349" s="18"/>
      <c r="MUG349" s="19"/>
      <c r="MUH349" s="18"/>
      <c r="MUI349" s="19"/>
      <c r="MUJ349" s="18"/>
      <c r="MUK349" s="19"/>
      <c r="MUL349" s="159"/>
      <c r="MUM349" s="160"/>
      <c r="MUN349" s="160"/>
      <c r="MUO349" s="18"/>
      <c r="MUP349" s="19"/>
      <c r="MUQ349" s="18"/>
      <c r="MUR349" s="19"/>
      <c r="MUS349" s="18"/>
      <c r="MUT349" s="19"/>
      <c r="MUU349" s="18"/>
      <c r="MUV349" s="19"/>
      <c r="MUW349" s="18"/>
      <c r="MUX349" s="19"/>
      <c r="MUY349" s="18"/>
      <c r="MUZ349" s="19"/>
      <c r="MVA349" s="18"/>
      <c r="MVB349" s="19"/>
      <c r="MVC349" s="18"/>
      <c r="MVD349" s="19"/>
      <c r="MVE349" s="18"/>
      <c r="MVF349" s="19"/>
      <c r="MVG349" s="159"/>
      <c r="MVH349" s="160"/>
      <c r="MVI349" s="160"/>
      <c r="MVJ349" s="18"/>
      <c r="MVK349" s="19"/>
      <c r="MVL349" s="18"/>
      <c r="MVM349" s="19"/>
      <c r="MVN349" s="18"/>
      <c r="MVO349" s="19"/>
      <c r="MVP349" s="18"/>
      <c r="MVQ349" s="19"/>
      <c r="MVR349" s="18"/>
      <c r="MVS349" s="19"/>
      <c r="MVT349" s="18"/>
      <c r="MVU349" s="19"/>
      <c r="MVV349" s="18"/>
      <c r="MVW349" s="19"/>
      <c r="MVX349" s="18"/>
      <c r="MVY349" s="19"/>
      <c r="MVZ349" s="18"/>
      <c r="MWA349" s="19"/>
      <c r="MWB349" s="159"/>
      <c r="MWC349" s="160"/>
      <c r="MWD349" s="160"/>
      <c r="MWE349" s="18"/>
      <c r="MWF349" s="19"/>
      <c r="MWG349" s="18"/>
      <c r="MWH349" s="19"/>
      <c r="MWI349" s="18"/>
      <c r="MWJ349" s="19"/>
      <c r="MWK349" s="18"/>
      <c r="MWL349" s="19"/>
      <c r="MWM349" s="18"/>
      <c r="MWN349" s="19"/>
      <c r="MWO349" s="18"/>
      <c r="MWP349" s="19"/>
      <c r="MWQ349" s="18"/>
      <c r="MWR349" s="19"/>
      <c r="MWS349" s="18"/>
      <c r="MWT349" s="19"/>
      <c r="MWU349" s="18"/>
      <c r="MWV349" s="19"/>
      <c r="MWW349" s="159"/>
      <c r="MWX349" s="160"/>
      <c r="MWY349" s="160"/>
      <c r="MWZ349" s="18"/>
      <c r="MXA349" s="19"/>
      <c r="MXB349" s="18"/>
      <c r="MXC349" s="19"/>
      <c r="MXD349" s="18"/>
      <c r="MXE349" s="19"/>
      <c r="MXF349" s="18"/>
      <c r="MXG349" s="19"/>
      <c r="MXH349" s="18"/>
      <c r="MXI349" s="19"/>
      <c r="MXJ349" s="18"/>
      <c r="MXK349" s="19"/>
      <c r="MXL349" s="18"/>
      <c r="MXM349" s="19"/>
      <c r="MXN349" s="18"/>
      <c r="MXO349" s="19"/>
      <c r="MXP349" s="18"/>
      <c r="MXQ349" s="19"/>
      <c r="MXR349" s="159"/>
      <c r="MXS349" s="160"/>
      <c r="MXT349" s="160"/>
      <c r="MXU349" s="18"/>
      <c r="MXV349" s="19"/>
      <c r="MXW349" s="18"/>
      <c r="MXX349" s="19"/>
      <c r="MXY349" s="18"/>
      <c r="MXZ349" s="19"/>
      <c r="MYA349" s="18"/>
      <c r="MYB349" s="19"/>
      <c r="MYC349" s="18"/>
      <c r="MYD349" s="19"/>
      <c r="MYE349" s="18"/>
      <c r="MYF349" s="19"/>
      <c r="MYG349" s="18"/>
      <c r="MYH349" s="19"/>
      <c r="MYI349" s="18"/>
      <c r="MYJ349" s="19"/>
      <c r="MYK349" s="18"/>
      <c r="MYL349" s="19"/>
      <c r="MYM349" s="159"/>
      <c r="MYN349" s="160"/>
      <c r="MYO349" s="160"/>
      <c r="MYP349" s="18"/>
      <c r="MYQ349" s="19"/>
      <c r="MYR349" s="18"/>
      <c r="MYS349" s="19"/>
      <c r="MYT349" s="18"/>
      <c r="MYU349" s="19"/>
      <c r="MYV349" s="18"/>
      <c r="MYW349" s="19"/>
      <c r="MYX349" s="18"/>
      <c r="MYY349" s="19"/>
      <c r="MYZ349" s="18"/>
      <c r="MZA349" s="19"/>
      <c r="MZB349" s="18"/>
      <c r="MZC349" s="19"/>
      <c r="MZD349" s="18"/>
      <c r="MZE349" s="19"/>
      <c r="MZF349" s="18"/>
      <c r="MZG349" s="19"/>
      <c r="MZH349" s="159"/>
      <c r="MZI349" s="160"/>
      <c r="MZJ349" s="160"/>
      <c r="MZK349" s="18"/>
      <c r="MZL349" s="19"/>
      <c r="MZM349" s="18"/>
      <c r="MZN349" s="19"/>
      <c r="MZO349" s="18"/>
      <c r="MZP349" s="19"/>
      <c r="MZQ349" s="18"/>
      <c r="MZR349" s="19"/>
      <c r="MZS349" s="18"/>
      <c r="MZT349" s="19"/>
      <c r="MZU349" s="18"/>
      <c r="MZV349" s="19"/>
      <c r="MZW349" s="18"/>
      <c r="MZX349" s="19"/>
      <c r="MZY349" s="18"/>
      <c r="MZZ349" s="19"/>
      <c r="NAA349" s="18"/>
      <c r="NAB349" s="19"/>
      <c r="NAC349" s="159"/>
      <c r="NAD349" s="160"/>
      <c r="NAE349" s="160"/>
      <c r="NAF349" s="18"/>
      <c r="NAG349" s="19"/>
      <c r="NAH349" s="18"/>
      <c r="NAI349" s="19"/>
      <c r="NAJ349" s="18"/>
      <c r="NAK349" s="19"/>
      <c r="NAL349" s="18"/>
      <c r="NAM349" s="19"/>
      <c r="NAN349" s="18"/>
      <c r="NAO349" s="19"/>
      <c r="NAP349" s="18"/>
      <c r="NAQ349" s="19"/>
      <c r="NAR349" s="18"/>
      <c r="NAS349" s="19"/>
      <c r="NAT349" s="18"/>
      <c r="NAU349" s="19"/>
      <c r="NAV349" s="18"/>
      <c r="NAW349" s="19"/>
      <c r="NAX349" s="159"/>
      <c r="NAY349" s="160"/>
      <c r="NAZ349" s="160"/>
      <c r="NBA349" s="18"/>
      <c r="NBB349" s="19"/>
      <c r="NBC349" s="18"/>
      <c r="NBD349" s="19"/>
      <c r="NBE349" s="18"/>
      <c r="NBF349" s="19"/>
      <c r="NBG349" s="18"/>
      <c r="NBH349" s="19"/>
      <c r="NBI349" s="18"/>
      <c r="NBJ349" s="19"/>
      <c r="NBK349" s="18"/>
      <c r="NBL349" s="19"/>
      <c r="NBM349" s="18"/>
      <c r="NBN349" s="19"/>
      <c r="NBO349" s="18"/>
      <c r="NBP349" s="19"/>
      <c r="NBQ349" s="18"/>
      <c r="NBR349" s="19"/>
      <c r="NBS349" s="159"/>
      <c r="NBT349" s="160"/>
      <c r="NBU349" s="160"/>
      <c r="NBV349" s="18"/>
      <c r="NBW349" s="19"/>
      <c r="NBX349" s="18"/>
      <c r="NBY349" s="19"/>
      <c r="NBZ349" s="18"/>
      <c r="NCA349" s="19"/>
      <c r="NCB349" s="18"/>
      <c r="NCC349" s="19"/>
      <c r="NCD349" s="18"/>
      <c r="NCE349" s="19"/>
      <c r="NCF349" s="18"/>
      <c r="NCG349" s="19"/>
      <c r="NCH349" s="18"/>
      <c r="NCI349" s="19"/>
      <c r="NCJ349" s="18"/>
      <c r="NCK349" s="19"/>
      <c r="NCL349" s="18"/>
      <c r="NCM349" s="19"/>
      <c r="NCN349" s="159"/>
      <c r="NCO349" s="160"/>
      <c r="NCP349" s="160"/>
      <c r="NCQ349" s="18"/>
      <c r="NCR349" s="19"/>
      <c r="NCS349" s="18"/>
      <c r="NCT349" s="19"/>
      <c r="NCU349" s="18"/>
      <c r="NCV349" s="19"/>
      <c r="NCW349" s="18"/>
      <c r="NCX349" s="19"/>
      <c r="NCY349" s="18"/>
      <c r="NCZ349" s="19"/>
      <c r="NDA349" s="18"/>
      <c r="NDB349" s="19"/>
      <c r="NDC349" s="18"/>
      <c r="NDD349" s="19"/>
      <c r="NDE349" s="18"/>
      <c r="NDF349" s="19"/>
      <c r="NDG349" s="18"/>
      <c r="NDH349" s="19"/>
      <c r="NDI349" s="159"/>
      <c r="NDJ349" s="160"/>
      <c r="NDK349" s="160"/>
      <c r="NDL349" s="18"/>
      <c r="NDM349" s="19"/>
      <c r="NDN349" s="18"/>
      <c r="NDO349" s="19"/>
      <c r="NDP349" s="18"/>
      <c r="NDQ349" s="19"/>
      <c r="NDR349" s="18"/>
      <c r="NDS349" s="19"/>
      <c r="NDT349" s="18"/>
      <c r="NDU349" s="19"/>
      <c r="NDV349" s="18"/>
      <c r="NDW349" s="19"/>
      <c r="NDX349" s="18"/>
      <c r="NDY349" s="19"/>
      <c r="NDZ349" s="18"/>
      <c r="NEA349" s="19"/>
      <c r="NEB349" s="18"/>
      <c r="NEC349" s="19"/>
      <c r="NED349" s="159"/>
      <c r="NEE349" s="160"/>
      <c r="NEF349" s="160"/>
      <c r="NEG349" s="18"/>
      <c r="NEH349" s="19"/>
      <c r="NEI349" s="18"/>
      <c r="NEJ349" s="19"/>
      <c r="NEK349" s="18"/>
      <c r="NEL349" s="19"/>
      <c r="NEM349" s="18"/>
      <c r="NEN349" s="19"/>
      <c r="NEO349" s="18"/>
      <c r="NEP349" s="19"/>
      <c r="NEQ349" s="18"/>
      <c r="NER349" s="19"/>
      <c r="NES349" s="18"/>
      <c r="NET349" s="19"/>
      <c r="NEU349" s="18"/>
      <c r="NEV349" s="19"/>
      <c r="NEW349" s="18"/>
      <c r="NEX349" s="19"/>
      <c r="NEY349" s="159"/>
      <c r="NEZ349" s="160"/>
      <c r="NFA349" s="160"/>
      <c r="NFB349" s="18"/>
      <c r="NFC349" s="19"/>
      <c r="NFD349" s="18"/>
      <c r="NFE349" s="19"/>
      <c r="NFF349" s="18"/>
      <c r="NFG349" s="19"/>
      <c r="NFH349" s="18"/>
      <c r="NFI349" s="19"/>
      <c r="NFJ349" s="18"/>
      <c r="NFK349" s="19"/>
      <c r="NFL349" s="18"/>
      <c r="NFM349" s="19"/>
      <c r="NFN349" s="18"/>
      <c r="NFO349" s="19"/>
      <c r="NFP349" s="18"/>
      <c r="NFQ349" s="19"/>
      <c r="NFR349" s="18"/>
      <c r="NFS349" s="19"/>
      <c r="NFT349" s="159"/>
      <c r="NFU349" s="160"/>
      <c r="NFV349" s="160"/>
      <c r="NFW349" s="18"/>
      <c r="NFX349" s="19"/>
      <c r="NFY349" s="18"/>
      <c r="NFZ349" s="19"/>
      <c r="NGA349" s="18"/>
      <c r="NGB349" s="19"/>
      <c r="NGC349" s="18"/>
      <c r="NGD349" s="19"/>
      <c r="NGE349" s="18"/>
      <c r="NGF349" s="19"/>
      <c r="NGG349" s="18"/>
      <c r="NGH349" s="19"/>
      <c r="NGI349" s="18"/>
      <c r="NGJ349" s="19"/>
      <c r="NGK349" s="18"/>
      <c r="NGL349" s="19"/>
      <c r="NGM349" s="18"/>
      <c r="NGN349" s="19"/>
      <c r="NGO349" s="159"/>
      <c r="NGP349" s="160"/>
      <c r="NGQ349" s="160"/>
      <c r="NGR349" s="18"/>
      <c r="NGS349" s="19"/>
      <c r="NGT349" s="18"/>
      <c r="NGU349" s="19"/>
      <c r="NGV349" s="18"/>
      <c r="NGW349" s="19"/>
      <c r="NGX349" s="18"/>
      <c r="NGY349" s="19"/>
      <c r="NGZ349" s="18"/>
      <c r="NHA349" s="19"/>
      <c r="NHB349" s="18"/>
      <c r="NHC349" s="19"/>
      <c r="NHD349" s="18"/>
      <c r="NHE349" s="19"/>
      <c r="NHF349" s="18"/>
      <c r="NHG349" s="19"/>
      <c r="NHH349" s="18"/>
      <c r="NHI349" s="19"/>
      <c r="NHJ349" s="159"/>
      <c r="NHK349" s="160"/>
      <c r="NHL349" s="160"/>
      <c r="NHM349" s="18"/>
      <c r="NHN349" s="19"/>
      <c r="NHO349" s="18"/>
      <c r="NHP349" s="19"/>
      <c r="NHQ349" s="18"/>
      <c r="NHR349" s="19"/>
      <c r="NHS349" s="18"/>
      <c r="NHT349" s="19"/>
      <c r="NHU349" s="18"/>
      <c r="NHV349" s="19"/>
      <c r="NHW349" s="18"/>
      <c r="NHX349" s="19"/>
      <c r="NHY349" s="18"/>
      <c r="NHZ349" s="19"/>
      <c r="NIA349" s="18"/>
      <c r="NIB349" s="19"/>
      <c r="NIC349" s="18"/>
      <c r="NID349" s="19"/>
      <c r="NIE349" s="159"/>
      <c r="NIF349" s="160"/>
      <c r="NIG349" s="160"/>
      <c r="NIH349" s="18"/>
      <c r="NII349" s="19"/>
      <c r="NIJ349" s="18"/>
      <c r="NIK349" s="19"/>
      <c r="NIL349" s="18"/>
      <c r="NIM349" s="19"/>
      <c r="NIN349" s="18"/>
      <c r="NIO349" s="19"/>
      <c r="NIP349" s="18"/>
      <c r="NIQ349" s="19"/>
      <c r="NIR349" s="18"/>
      <c r="NIS349" s="19"/>
      <c r="NIT349" s="18"/>
      <c r="NIU349" s="19"/>
      <c r="NIV349" s="18"/>
      <c r="NIW349" s="19"/>
      <c r="NIX349" s="18"/>
      <c r="NIY349" s="19"/>
      <c r="NIZ349" s="159"/>
      <c r="NJA349" s="160"/>
      <c r="NJB349" s="160"/>
      <c r="NJC349" s="18"/>
      <c r="NJD349" s="19"/>
      <c r="NJE349" s="18"/>
      <c r="NJF349" s="19"/>
      <c r="NJG349" s="18"/>
      <c r="NJH349" s="19"/>
      <c r="NJI349" s="18"/>
      <c r="NJJ349" s="19"/>
      <c r="NJK349" s="18"/>
      <c r="NJL349" s="19"/>
      <c r="NJM349" s="18"/>
      <c r="NJN349" s="19"/>
      <c r="NJO349" s="18"/>
      <c r="NJP349" s="19"/>
      <c r="NJQ349" s="18"/>
      <c r="NJR349" s="19"/>
      <c r="NJS349" s="18"/>
      <c r="NJT349" s="19"/>
      <c r="NJU349" s="159"/>
      <c r="NJV349" s="160"/>
      <c r="NJW349" s="160"/>
      <c r="NJX349" s="18"/>
      <c r="NJY349" s="19"/>
      <c r="NJZ349" s="18"/>
      <c r="NKA349" s="19"/>
      <c r="NKB349" s="18"/>
      <c r="NKC349" s="19"/>
      <c r="NKD349" s="18"/>
      <c r="NKE349" s="19"/>
      <c r="NKF349" s="18"/>
      <c r="NKG349" s="19"/>
      <c r="NKH349" s="18"/>
      <c r="NKI349" s="19"/>
      <c r="NKJ349" s="18"/>
      <c r="NKK349" s="19"/>
      <c r="NKL349" s="18"/>
      <c r="NKM349" s="19"/>
      <c r="NKN349" s="18"/>
      <c r="NKO349" s="19"/>
      <c r="NKP349" s="159"/>
      <c r="NKQ349" s="160"/>
      <c r="NKR349" s="160"/>
      <c r="NKS349" s="18"/>
      <c r="NKT349" s="19"/>
      <c r="NKU349" s="18"/>
      <c r="NKV349" s="19"/>
      <c r="NKW349" s="18"/>
      <c r="NKX349" s="19"/>
      <c r="NKY349" s="18"/>
      <c r="NKZ349" s="19"/>
      <c r="NLA349" s="18"/>
      <c r="NLB349" s="19"/>
      <c r="NLC349" s="18"/>
      <c r="NLD349" s="19"/>
      <c r="NLE349" s="18"/>
      <c r="NLF349" s="19"/>
      <c r="NLG349" s="18"/>
      <c r="NLH349" s="19"/>
      <c r="NLI349" s="18"/>
      <c r="NLJ349" s="19"/>
      <c r="NLK349" s="159"/>
      <c r="NLL349" s="160"/>
      <c r="NLM349" s="160"/>
      <c r="NLN349" s="18"/>
      <c r="NLO349" s="19"/>
      <c r="NLP349" s="18"/>
      <c r="NLQ349" s="19"/>
      <c r="NLR349" s="18"/>
      <c r="NLS349" s="19"/>
      <c r="NLT349" s="18"/>
      <c r="NLU349" s="19"/>
      <c r="NLV349" s="18"/>
      <c r="NLW349" s="19"/>
      <c r="NLX349" s="18"/>
      <c r="NLY349" s="19"/>
      <c r="NLZ349" s="18"/>
      <c r="NMA349" s="19"/>
      <c r="NMB349" s="18"/>
      <c r="NMC349" s="19"/>
      <c r="NMD349" s="18"/>
      <c r="NME349" s="19"/>
      <c r="NMF349" s="159"/>
      <c r="NMG349" s="160"/>
      <c r="NMH349" s="160"/>
      <c r="NMI349" s="18"/>
      <c r="NMJ349" s="19"/>
      <c r="NMK349" s="18"/>
      <c r="NML349" s="19"/>
      <c r="NMM349" s="18"/>
      <c r="NMN349" s="19"/>
      <c r="NMO349" s="18"/>
      <c r="NMP349" s="19"/>
      <c r="NMQ349" s="18"/>
      <c r="NMR349" s="19"/>
      <c r="NMS349" s="18"/>
      <c r="NMT349" s="19"/>
      <c r="NMU349" s="18"/>
      <c r="NMV349" s="19"/>
      <c r="NMW349" s="18"/>
      <c r="NMX349" s="19"/>
      <c r="NMY349" s="18"/>
      <c r="NMZ349" s="19"/>
      <c r="NNA349" s="159"/>
      <c r="NNB349" s="160"/>
      <c r="NNC349" s="160"/>
      <c r="NND349" s="18"/>
      <c r="NNE349" s="19"/>
      <c r="NNF349" s="18"/>
      <c r="NNG349" s="19"/>
      <c r="NNH349" s="18"/>
      <c r="NNI349" s="19"/>
      <c r="NNJ349" s="18"/>
      <c r="NNK349" s="19"/>
      <c r="NNL349" s="18"/>
      <c r="NNM349" s="19"/>
      <c r="NNN349" s="18"/>
      <c r="NNO349" s="19"/>
      <c r="NNP349" s="18"/>
      <c r="NNQ349" s="19"/>
      <c r="NNR349" s="18"/>
      <c r="NNS349" s="19"/>
      <c r="NNT349" s="18"/>
      <c r="NNU349" s="19"/>
      <c r="NNV349" s="159"/>
      <c r="NNW349" s="160"/>
      <c r="NNX349" s="160"/>
      <c r="NNY349" s="18"/>
      <c r="NNZ349" s="19"/>
      <c r="NOA349" s="18"/>
      <c r="NOB349" s="19"/>
      <c r="NOC349" s="18"/>
      <c r="NOD349" s="19"/>
      <c r="NOE349" s="18"/>
      <c r="NOF349" s="19"/>
      <c r="NOG349" s="18"/>
      <c r="NOH349" s="19"/>
      <c r="NOI349" s="18"/>
      <c r="NOJ349" s="19"/>
      <c r="NOK349" s="18"/>
      <c r="NOL349" s="19"/>
      <c r="NOM349" s="18"/>
      <c r="NON349" s="19"/>
      <c r="NOO349" s="18"/>
      <c r="NOP349" s="19"/>
      <c r="NOQ349" s="159"/>
      <c r="NOR349" s="160"/>
      <c r="NOS349" s="160"/>
      <c r="NOT349" s="18"/>
      <c r="NOU349" s="19"/>
      <c r="NOV349" s="18"/>
      <c r="NOW349" s="19"/>
      <c r="NOX349" s="18"/>
      <c r="NOY349" s="19"/>
      <c r="NOZ349" s="18"/>
      <c r="NPA349" s="19"/>
      <c r="NPB349" s="18"/>
      <c r="NPC349" s="19"/>
      <c r="NPD349" s="18"/>
      <c r="NPE349" s="19"/>
      <c r="NPF349" s="18"/>
      <c r="NPG349" s="19"/>
      <c r="NPH349" s="18"/>
      <c r="NPI349" s="19"/>
      <c r="NPJ349" s="18"/>
      <c r="NPK349" s="19"/>
      <c r="NPL349" s="159"/>
      <c r="NPM349" s="160"/>
      <c r="NPN349" s="160"/>
      <c r="NPO349" s="18"/>
      <c r="NPP349" s="19"/>
      <c r="NPQ349" s="18"/>
      <c r="NPR349" s="19"/>
      <c r="NPS349" s="18"/>
      <c r="NPT349" s="19"/>
      <c r="NPU349" s="18"/>
      <c r="NPV349" s="19"/>
      <c r="NPW349" s="18"/>
      <c r="NPX349" s="19"/>
      <c r="NPY349" s="18"/>
      <c r="NPZ349" s="19"/>
      <c r="NQA349" s="18"/>
      <c r="NQB349" s="19"/>
      <c r="NQC349" s="18"/>
      <c r="NQD349" s="19"/>
      <c r="NQE349" s="18"/>
      <c r="NQF349" s="19"/>
      <c r="NQG349" s="159"/>
      <c r="NQH349" s="160"/>
      <c r="NQI349" s="160"/>
      <c r="NQJ349" s="18"/>
      <c r="NQK349" s="19"/>
      <c r="NQL349" s="18"/>
      <c r="NQM349" s="19"/>
      <c r="NQN349" s="18"/>
      <c r="NQO349" s="19"/>
      <c r="NQP349" s="18"/>
      <c r="NQQ349" s="19"/>
      <c r="NQR349" s="18"/>
      <c r="NQS349" s="19"/>
      <c r="NQT349" s="18"/>
      <c r="NQU349" s="19"/>
      <c r="NQV349" s="18"/>
      <c r="NQW349" s="19"/>
      <c r="NQX349" s="18"/>
      <c r="NQY349" s="19"/>
      <c r="NQZ349" s="18"/>
      <c r="NRA349" s="19"/>
      <c r="NRB349" s="159"/>
      <c r="NRC349" s="160"/>
      <c r="NRD349" s="160"/>
      <c r="NRE349" s="18"/>
      <c r="NRF349" s="19"/>
      <c r="NRG349" s="18"/>
      <c r="NRH349" s="19"/>
      <c r="NRI349" s="18"/>
      <c r="NRJ349" s="19"/>
      <c r="NRK349" s="18"/>
      <c r="NRL349" s="19"/>
      <c r="NRM349" s="18"/>
      <c r="NRN349" s="19"/>
      <c r="NRO349" s="18"/>
      <c r="NRP349" s="19"/>
      <c r="NRQ349" s="18"/>
      <c r="NRR349" s="19"/>
      <c r="NRS349" s="18"/>
      <c r="NRT349" s="19"/>
      <c r="NRU349" s="18"/>
      <c r="NRV349" s="19"/>
      <c r="NRW349" s="159"/>
      <c r="NRX349" s="160"/>
      <c r="NRY349" s="160"/>
      <c r="NRZ349" s="18"/>
      <c r="NSA349" s="19"/>
      <c r="NSB349" s="18"/>
      <c r="NSC349" s="19"/>
      <c r="NSD349" s="18"/>
      <c r="NSE349" s="19"/>
      <c r="NSF349" s="18"/>
      <c r="NSG349" s="19"/>
      <c r="NSH349" s="18"/>
      <c r="NSI349" s="19"/>
      <c r="NSJ349" s="18"/>
      <c r="NSK349" s="19"/>
      <c r="NSL349" s="18"/>
      <c r="NSM349" s="19"/>
      <c r="NSN349" s="18"/>
      <c r="NSO349" s="19"/>
      <c r="NSP349" s="18"/>
      <c r="NSQ349" s="19"/>
      <c r="NSR349" s="159"/>
      <c r="NSS349" s="160"/>
      <c r="NST349" s="160"/>
      <c r="NSU349" s="18"/>
      <c r="NSV349" s="19"/>
      <c r="NSW349" s="18"/>
      <c r="NSX349" s="19"/>
      <c r="NSY349" s="18"/>
      <c r="NSZ349" s="19"/>
      <c r="NTA349" s="18"/>
      <c r="NTB349" s="19"/>
      <c r="NTC349" s="18"/>
      <c r="NTD349" s="19"/>
      <c r="NTE349" s="18"/>
      <c r="NTF349" s="19"/>
      <c r="NTG349" s="18"/>
      <c r="NTH349" s="19"/>
      <c r="NTI349" s="18"/>
      <c r="NTJ349" s="19"/>
      <c r="NTK349" s="18"/>
      <c r="NTL349" s="19"/>
      <c r="NTM349" s="159"/>
      <c r="NTN349" s="160"/>
      <c r="NTO349" s="160"/>
      <c r="NTP349" s="18"/>
      <c r="NTQ349" s="19"/>
      <c r="NTR349" s="18"/>
      <c r="NTS349" s="19"/>
      <c r="NTT349" s="18"/>
      <c r="NTU349" s="19"/>
      <c r="NTV349" s="18"/>
      <c r="NTW349" s="19"/>
      <c r="NTX349" s="18"/>
      <c r="NTY349" s="19"/>
      <c r="NTZ349" s="18"/>
      <c r="NUA349" s="19"/>
      <c r="NUB349" s="18"/>
      <c r="NUC349" s="19"/>
      <c r="NUD349" s="18"/>
      <c r="NUE349" s="19"/>
      <c r="NUF349" s="18"/>
      <c r="NUG349" s="19"/>
      <c r="NUH349" s="159"/>
      <c r="NUI349" s="160"/>
      <c r="NUJ349" s="160"/>
      <c r="NUK349" s="18"/>
      <c r="NUL349" s="19"/>
      <c r="NUM349" s="18"/>
      <c r="NUN349" s="19"/>
      <c r="NUO349" s="18"/>
      <c r="NUP349" s="19"/>
      <c r="NUQ349" s="18"/>
      <c r="NUR349" s="19"/>
      <c r="NUS349" s="18"/>
      <c r="NUT349" s="19"/>
      <c r="NUU349" s="18"/>
      <c r="NUV349" s="19"/>
      <c r="NUW349" s="18"/>
      <c r="NUX349" s="19"/>
      <c r="NUY349" s="18"/>
      <c r="NUZ349" s="19"/>
      <c r="NVA349" s="18"/>
      <c r="NVB349" s="19"/>
      <c r="NVC349" s="159"/>
      <c r="NVD349" s="160"/>
      <c r="NVE349" s="160"/>
      <c r="NVF349" s="18"/>
      <c r="NVG349" s="19"/>
      <c r="NVH349" s="18"/>
      <c r="NVI349" s="19"/>
      <c r="NVJ349" s="18"/>
      <c r="NVK349" s="19"/>
      <c r="NVL349" s="18"/>
      <c r="NVM349" s="19"/>
      <c r="NVN349" s="18"/>
      <c r="NVO349" s="19"/>
      <c r="NVP349" s="18"/>
      <c r="NVQ349" s="19"/>
      <c r="NVR349" s="18"/>
      <c r="NVS349" s="19"/>
      <c r="NVT349" s="18"/>
      <c r="NVU349" s="19"/>
      <c r="NVV349" s="18"/>
      <c r="NVW349" s="19"/>
      <c r="NVX349" s="159"/>
      <c r="NVY349" s="160"/>
      <c r="NVZ349" s="160"/>
      <c r="NWA349" s="18"/>
      <c r="NWB349" s="19"/>
      <c r="NWC349" s="18"/>
      <c r="NWD349" s="19"/>
      <c r="NWE349" s="18"/>
      <c r="NWF349" s="19"/>
      <c r="NWG349" s="18"/>
      <c r="NWH349" s="19"/>
      <c r="NWI349" s="18"/>
      <c r="NWJ349" s="19"/>
      <c r="NWK349" s="18"/>
      <c r="NWL349" s="19"/>
      <c r="NWM349" s="18"/>
      <c r="NWN349" s="19"/>
      <c r="NWO349" s="18"/>
      <c r="NWP349" s="19"/>
      <c r="NWQ349" s="18"/>
      <c r="NWR349" s="19"/>
      <c r="NWS349" s="159"/>
      <c r="NWT349" s="160"/>
      <c r="NWU349" s="160"/>
      <c r="NWV349" s="18"/>
      <c r="NWW349" s="19"/>
      <c r="NWX349" s="18"/>
      <c r="NWY349" s="19"/>
      <c r="NWZ349" s="18"/>
      <c r="NXA349" s="19"/>
      <c r="NXB349" s="18"/>
      <c r="NXC349" s="19"/>
      <c r="NXD349" s="18"/>
      <c r="NXE349" s="19"/>
      <c r="NXF349" s="18"/>
      <c r="NXG349" s="19"/>
      <c r="NXH349" s="18"/>
      <c r="NXI349" s="19"/>
      <c r="NXJ349" s="18"/>
      <c r="NXK349" s="19"/>
      <c r="NXL349" s="18"/>
      <c r="NXM349" s="19"/>
      <c r="NXN349" s="159"/>
      <c r="NXO349" s="160"/>
      <c r="NXP349" s="160"/>
      <c r="NXQ349" s="18"/>
      <c r="NXR349" s="19"/>
      <c r="NXS349" s="18"/>
      <c r="NXT349" s="19"/>
      <c r="NXU349" s="18"/>
      <c r="NXV349" s="19"/>
      <c r="NXW349" s="18"/>
      <c r="NXX349" s="19"/>
      <c r="NXY349" s="18"/>
      <c r="NXZ349" s="19"/>
      <c r="NYA349" s="18"/>
      <c r="NYB349" s="19"/>
      <c r="NYC349" s="18"/>
      <c r="NYD349" s="19"/>
      <c r="NYE349" s="18"/>
      <c r="NYF349" s="19"/>
      <c r="NYG349" s="18"/>
      <c r="NYH349" s="19"/>
      <c r="NYI349" s="159"/>
      <c r="NYJ349" s="160"/>
      <c r="NYK349" s="160"/>
      <c r="NYL349" s="18"/>
      <c r="NYM349" s="19"/>
      <c r="NYN349" s="18"/>
      <c r="NYO349" s="19"/>
      <c r="NYP349" s="18"/>
      <c r="NYQ349" s="19"/>
      <c r="NYR349" s="18"/>
      <c r="NYS349" s="19"/>
      <c r="NYT349" s="18"/>
      <c r="NYU349" s="19"/>
      <c r="NYV349" s="18"/>
      <c r="NYW349" s="19"/>
      <c r="NYX349" s="18"/>
      <c r="NYY349" s="19"/>
      <c r="NYZ349" s="18"/>
      <c r="NZA349" s="19"/>
      <c r="NZB349" s="18"/>
      <c r="NZC349" s="19"/>
      <c r="NZD349" s="159"/>
      <c r="NZE349" s="160"/>
      <c r="NZF349" s="160"/>
      <c r="NZG349" s="18"/>
      <c r="NZH349" s="19"/>
      <c r="NZI349" s="18"/>
      <c r="NZJ349" s="19"/>
      <c r="NZK349" s="18"/>
      <c r="NZL349" s="19"/>
      <c r="NZM349" s="18"/>
      <c r="NZN349" s="19"/>
      <c r="NZO349" s="18"/>
      <c r="NZP349" s="19"/>
      <c r="NZQ349" s="18"/>
      <c r="NZR349" s="19"/>
      <c r="NZS349" s="18"/>
      <c r="NZT349" s="19"/>
      <c r="NZU349" s="18"/>
      <c r="NZV349" s="19"/>
      <c r="NZW349" s="18"/>
      <c r="NZX349" s="19"/>
      <c r="NZY349" s="159"/>
      <c r="NZZ349" s="160"/>
      <c r="OAA349" s="160"/>
      <c r="OAB349" s="18"/>
      <c r="OAC349" s="19"/>
      <c r="OAD349" s="18"/>
      <c r="OAE349" s="19"/>
      <c r="OAF349" s="18"/>
      <c r="OAG349" s="19"/>
      <c r="OAH349" s="18"/>
      <c r="OAI349" s="19"/>
      <c r="OAJ349" s="18"/>
      <c r="OAK349" s="19"/>
      <c r="OAL349" s="18"/>
      <c r="OAM349" s="19"/>
      <c r="OAN349" s="18"/>
      <c r="OAO349" s="19"/>
      <c r="OAP349" s="18"/>
      <c r="OAQ349" s="19"/>
      <c r="OAR349" s="18"/>
      <c r="OAS349" s="19"/>
      <c r="OAT349" s="159"/>
      <c r="OAU349" s="160"/>
      <c r="OAV349" s="160"/>
      <c r="OAW349" s="18"/>
      <c r="OAX349" s="19"/>
      <c r="OAY349" s="18"/>
      <c r="OAZ349" s="19"/>
      <c r="OBA349" s="18"/>
      <c r="OBB349" s="19"/>
      <c r="OBC349" s="18"/>
      <c r="OBD349" s="19"/>
      <c r="OBE349" s="18"/>
      <c r="OBF349" s="19"/>
      <c r="OBG349" s="18"/>
      <c r="OBH349" s="19"/>
      <c r="OBI349" s="18"/>
      <c r="OBJ349" s="19"/>
      <c r="OBK349" s="18"/>
      <c r="OBL349" s="19"/>
      <c r="OBM349" s="18"/>
      <c r="OBN349" s="19"/>
      <c r="OBO349" s="159"/>
      <c r="OBP349" s="160"/>
      <c r="OBQ349" s="160"/>
      <c r="OBR349" s="18"/>
      <c r="OBS349" s="19"/>
      <c r="OBT349" s="18"/>
      <c r="OBU349" s="19"/>
      <c r="OBV349" s="18"/>
      <c r="OBW349" s="19"/>
      <c r="OBX349" s="18"/>
      <c r="OBY349" s="19"/>
      <c r="OBZ349" s="18"/>
      <c r="OCA349" s="19"/>
      <c r="OCB349" s="18"/>
      <c r="OCC349" s="19"/>
      <c r="OCD349" s="18"/>
      <c r="OCE349" s="19"/>
      <c r="OCF349" s="18"/>
      <c r="OCG349" s="19"/>
      <c r="OCH349" s="18"/>
      <c r="OCI349" s="19"/>
      <c r="OCJ349" s="159"/>
      <c r="OCK349" s="160"/>
      <c r="OCL349" s="160"/>
      <c r="OCM349" s="18"/>
      <c r="OCN349" s="19"/>
      <c r="OCO349" s="18"/>
      <c r="OCP349" s="19"/>
      <c r="OCQ349" s="18"/>
      <c r="OCR349" s="19"/>
      <c r="OCS349" s="18"/>
      <c r="OCT349" s="19"/>
      <c r="OCU349" s="18"/>
      <c r="OCV349" s="19"/>
      <c r="OCW349" s="18"/>
      <c r="OCX349" s="19"/>
      <c r="OCY349" s="18"/>
      <c r="OCZ349" s="19"/>
      <c r="ODA349" s="18"/>
      <c r="ODB349" s="19"/>
      <c r="ODC349" s="18"/>
      <c r="ODD349" s="19"/>
      <c r="ODE349" s="159"/>
      <c r="ODF349" s="160"/>
      <c r="ODG349" s="160"/>
      <c r="ODH349" s="18"/>
      <c r="ODI349" s="19"/>
      <c r="ODJ349" s="18"/>
      <c r="ODK349" s="19"/>
      <c r="ODL349" s="18"/>
      <c r="ODM349" s="19"/>
      <c r="ODN349" s="18"/>
      <c r="ODO349" s="19"/>
      <c r="ODP349" s="18"/>
      <c r="ODQ349" s="19"/>
      <c r="ODR349" s="18"/>
      <c r="ODS349" s="19"/>
      <c r="ODT349" s="18"/>
      <c r="ODU349" s="19"/>
      <c r="ODV349" s="18"/>
      <c r="ODW349" s="19"/>
      <c r="ODX349" s="18"/>
      <c r="ODY349" s="19"/>
      <c r="ODZ349" s="159"/>
      <c r="OEA349" s="160"/>
      <c r="OEB349" s="160"/>
      <c r="OEC349" s="18"/>
      <c r="OED349" s="19"/>
      <c r="OEE349" s="18"/>
      <c r="OEF349" s="19"/>
      <c r="OEG349" s="18"/>
      <c r="OEH349" s="19"/>
      <c r="OEI349" s="18"/>
      <c r="OEJ349" s="19"/>
      <c r="OEK349" s="18"/>
      <c r="OEL349" s="19"/>
      <c r="OEM349" s="18"/>
      <c r="OEN349" s="19"/>
      <c r="OEO349" s="18"/>
      <c r="OEP349" s="19"/>
      <c r="OEQ349" s="18"/>
      <c r="OER349" s="19"/>
      <c r="OES349" s="18"/>
      <c r="OET349" s="19"/>
      <c r="OEU349" s="159"/>
      <c r="OEV349" s="160"/>
      <c r="OEW349" s="160"/>
      <c r="OEX349" s="18"/>
      <c r="OEY349" s="19"/>
      <c r="OEZ349" s="18"/>
      <c r="OFA349" s="19"/>
      <c r="OFB349" s="18"/>
      <c r="OFC349" s="19"/>
      <c r="OFD349" s="18"/>
      <c r="OFE349" s="19"/>
      <c r="OFF349" s="18"/>
      <c r="OFG349" s="19"/>
      <c r="OFH349" s="18"/>
      <c r="OFI349" s="19"/>
      <c r="OFJ349" s="18"/>
      <c r="OFK349" s="19"/>
      <c r="OFL349" s="18"/>
      <c r="OFM349" s="19"/>
      <c r="OFN349" s="18"/>
      <c r="OFO349" s="19"/>
      <c r="OFP349" s="159"/>
      <c r="OFQ349" s="160"/>
      <c r="OFR349" s="160"/>
      <c r="OFS349" s="18"/>
      <c r="OFT349" s="19"/>
      <c r="OFU349" s="18"/>
      <c r="OFV349" s="19"/>
      <c r="OFW349" s="18"/>
      <c r="OFX349" s="19"/>
      <c r="OFY349" s="18"/>
      <c r="OFZ349" s="19"/>
      <c r="OGA349" s="18"/>
      <c r="OGB349" s="19"/>
      <c r="OGC349" s="18"/>
      <c r="OGD349" s="19"/>
      <c r="OGE349" s="18"/>
      <c r="OGF349" s="19"/>
      <c r="OGG349" s="18"/>
      <c r="OGH349" s="19"/>
      <c r="OGI349" s="18"/>
      <c r="OGJ349" s="19"/>
      <c r="OGK349" s="159"/>
      <c r="OGL349" s="160"/>
      <c r="OGM349" s="160"/>
      <c r="OGN349" s="18"/>
      <c r="OGO349" s="19"/>
      <c r="OGP349" s="18"/>
      <c r="OGQ349" s="19"/>
      <c r="OGR349" s="18"/>
      <c r="OGS349" s="19"/>
      <c r="OGT349" s="18"/>
      <c r="OGU349" s="19"/>
      <c r="OGV349" s="18"/>
      <c r="OGW349" s="19"/>
      <c r="OGX349" s="18"/>
      <c r="OGY349" s="19"/>
      <c r="OGZ349" s="18"/>
      <c r="OHA349" s="19"/>
      <c r="OHB349" s="18"/>
      <c r="OHC349" s="19"/>
      <c r="OHD349" s="18"/>
      <c r="OHE349" s="19"/>
      <c r="OHF349" s="159"/>
      <c r="OHG349" s="160"/>
      <c r="OHH349" s="160"/>
      <c r="OHI349" s="18"/>
      <c r="OHJ349" s="19"/>
      <c r="OHK349" s="18"/>
      <c r="OHL349" s="19"/>
      <c r="OHM349" s="18"/>
      <c r="OHN349" s="19"/>
      <c r="OHO349" s="18"/>
      <c r="OHP349" s="19"/>
      <c r="OHQ349" s="18"/>
      <c r="OHR349" s="19"/>
      <c r="OHS349" s="18"/>
      <c r="OHT349" s="19"/>
      <c r="OHU349" s="18"/>
      <c r="OHV349" s="19"/>
      <c r="OHW349" s="18"/>
      <c r="OHX349" s="19"/>
      <c r="OHY349" s="18"/>
      <c r="OHZ349" s="19"/>
      <c r="OIA349" s="159"/>
      <c r="OIB349" s="160"/>
      <c r="OIC349" s="160"/>
      <c r="OID349" s="18"/>
      <c r="OIE349" s="19"/>
      <c r="OIF349" s="18"/>
      <c r="OIG349" s="19"/>
      <c r="OIH349" s="18"/>
      <c r="OII349" s="19"/>
      <c r="OIJ349" s="18"/>
      <c r="OIK349" s="19"/>
      <c r="OIL349" s="18"/>
      <c r="OIM349" s="19"/>
      <c r="OIN349" s="18"/>
      <c r="OIO349" s="19"/>
      <c r="OIP349" s="18"/>
      <c r="OIQ349" s="19"/>
      <c r="OIR349" s="18"/>
      <c r="OIS349" s="19"/>
      <c r="OIT349" s="18"/>
      <c r="OIU349" s="19"/>
      <c r="OIV349" s="159"/>
      <c r="OIW349" s="160"/>
      <c r="OIX349" s="160"/>
      <c r="OIY349" s="18"/>
      <c r="OIZ349" s="19"/>
      <c r="OJA349" s="18"/>
      <c r="OJB349" s="19"/>
      <c r="OJC349" s="18"/>
      <c r="OJD349" s="19"/>
      <c r="OJE349" s="18"/>
      <c r="OJF349" s="19"/>
      <c r="OJG349" s="18"/>
      <c r="OJH349" s="19"/>
      <c r="OJI349" s="18"/>
      <c r="OJJ349" s="19"/>
      <c r="OJK349" s="18"/>
      <c r="OJL349" s="19"/>
      <c r="OJM349" s="18"/>
      <c r="OJN349" s="19"/>
      <c r="OJO349" s="18"/>
      <c r="OJP349" s="19"/>
      <c r="OJQ349" s="159"/>
      <c r="OJR349" s="160"/>
      <c r="OJS349" s="160"/>
      <c r="OJT349" s="18"/>
      <c r="OJU349" s="19"/>
      <c r="OJV349" s="18"/>
      <c r="OJW349" s="19"/>
      <c r="OJX349" s="18"/>
      <c r="OJY349" s="19"/>
      <c r="OJZ349" s="18"/>
      <c r="OKA349" s="19"/>
      <c r="OKB349" s="18"/>
      <c r="OKC349" s="19"/>
      <c r="OKD349" s="18"/>
      <c r="OKE349" s="19"/>
      <c r="OKF349" s="18"/>
      <c r="OKG349" s="19"/>
      <c r="OKH349" s="18"/>
      <c r="OKI349" s="19"/>
      <c r="OKJ349" s="18"/>
      <c r="OKK349" s="19"/>
      <c r="OKL349" s="159"/>
      <c r="OKM349" s="160"/>
      <c r="OKN349" s="160"/>
      <c r="OKO349" s="18"/>
      <c r="OKP349" s="19"/>
      <c r="OKQ349" s="18"/>
      <c r="OKR349" s="19"/>
      <c r="OKS349" s="18"/>
      <c r="OKT349" s="19"/>
      <c r="OKU349" s="18"/>
      <c r="OKV349" s="19"/>
      <c r="OKW349" s="18"/>
      <c r="OKX349" s="19"/>
      <c r="OKY349" s="18"/>
      <c r="OKZ349" s="19"/>
      <c r="OLA349" s="18"/>
      <c r="OLB349" s="19"/>
      <c r="OLC349" s="18"/>
      <c r="OLD349" s="19"/>
      <c r="OLE349" s="18"/>
      <c r="OLF349" s="19"/>
      <c r="OLG349" s="159"/>
      <c r="OLH349" s="160"/>
      <c r="OLI349" s="160"/>
      <c r="OLJ349" s="18"/>
      <c r="OLK349" s="19"/>
      <c r="OLL349" s="18"/>
      <c r="OLM349" s="19"/>
      <c r="OLN349" s="18"/>
      <c r="OLO349" s="19"/>
      <c r="OLP349" s="18"/>
      <c r="OLQ349" s="19"/>
      <c r="OLR349" s="18"/>
      <c r="OLS349" s="19"/>
      <c r="OLT349" s="18"/>
      <c r="OLU349" s="19"/>
      <c r="OLV349" s="18"/>
      <c r="OLW349" s="19"/>
      <c r="OLX349" s="18"/>
      <c r="OLY349" s="19"/>
      <c r="OLZ349" s="18"/>
      <c r="OMA349" s="19"/>
      <c r="OMB349" s="159"/>
      <c r="OMC349" s="160"/>
      <c r="OMD349" s="160"/>
      <c r="OME349" s="18"/>
      <c r="OMF349" s="19"/>
      <c r="OMG349" s="18"/>
      <c r="OMH349" s="19"/>
      <c r="OMI349" s="18"/>
      <c r="OMJ349" s="19"/>
      <c r="OMK349" s="18"/>
      <c r="OML349" s="19"/>
      <c r="OMM349" s="18"/>
      <c r="OMN349" s="19"/>
      <c r="OMO349" s="18"/>
      <c r="OMP349" s="19"/>
      <c r="OMQ349" s="18"/>
      <c r="OMR349" s="19"/>
      <c r="OMS349" s="18"/>
      <c r="OMT349" s="19"/>
      <c r="OMU349" s="18"/>
      <c r="OMV349" s="19"/>
      <c r="OMW349" s="159"/>
      <c r="OMX349" s="160"/>
      <c r="OMY349" s="160"/>
      <c r="OMZ349" s="18"/>
      <c r="ONA349" s="19"/>
      <c r="ONB349" s="18"/>
      <c r="ONC349" s="19"/>
      <c r="OND349" s="18"/>
      <c r="ONE349" s="19"/>
      <c r="ONF349" s="18"/>
      <c r="ONG349" s="19"/>
      <c r="ONH349" s="18"/>
      <c r="ONI349" s="19"/>
      <c r="ONJ349" s="18"/>
      <c r="ONK349" s="19"/>
      <c r="ONL349" s="18"/>
      <c r="ONM349" s="19"/>
      <c r="ONN349" s="18"/>
      <c r="ONO349" s="19"/>
      <c r="ONP349" s="18"/>
      <c r="ONQ349" s="19"/>
      <c r="ONR349" s="159"/>
      <c r="ONS349" s="160"/>
      <c r="ONT349" s="160"/>
      <c r="ONU349" s="18"/>
      <c r="ONV349" s="19"/>
      <c r="ONW349" s="18"/>
      <c r="ONX349" s="19"/>
      <c r="ONY349" s="18"/>
      <c r="ONZ349" s="19"/>
      <c r="OOA349" s="18"/>
      <c r="OOB349" s="19"/>
      <c r="OOC349" s="18"/>
      <c r="OOD349" s="19"/>
      <c r="OOE349" s="18"/>
      <c r="OOF349" s="19"/>
      <c r="OOG349" s="18"/>
      <c r="OOH349" s="19"/>
      <c r="OOI349" s="18"/>
      <c r="OOJ349" s="19"/>
      <c r="OOK349" s="18"/>
      <c r="OOL349" s="19"/>
      <c r="OOM349" s="159"/>
      <c r="OON349" s="160"/>
      <c r="OOO349" s="160"/>
      <c r="OOP349" s="18"/>
      <c r="OOQ349" s="19"/>
      <c r="OOR349" s="18"/>
      <c r="OOS349" s="19"/>
      <c r="OOT349" s="18"/>
      <c r="OOU349" s="19"/>
      <c r="OOV349" s="18"/>
      <c r="OOW349" s="19"/>
      <c r="OOX349" s="18"/>
      <c r="OOY349" s="19"/>
      <c r="OOZ349" s="18"/>
      <c r="OPA349" s="19"/>
      <c r="OPB349" s="18"/>
      <c r="OPC349" s="19"/>
      <c r="OPD349" s="18"/>
      <c r="OPE349" s="19"/>
      <c r="OPF349" s="18"/>
      <c r="OPG349" s="19"/>
      <c r="OPH349" s="159"/>
      <c r="OPI349" s="160"/>
      <c r="OPJ349" s="160"/>
      <c r="OPK349" s="18"/>
      <c r="OPL349" s="19"/>
      <c r="OPM349" s="18"/>
      <c r="OPN349" s="19"/>
      <c r="OPO349" s="18"/>
      <c r="OPP349" s="19"/>
      <c r="OPQ349" s="18"/>
      <c r="OPR349" s="19"/>
      <c r="OPS349" s="18"/>
      <c r="OPT349" s="19"/>
      <c r="OPU349" s="18"/>
      <c r="OPV349" s="19"/>
      <c r="OPW349" s="18"/>
      <c r="OPX349" s="19"/>
      <c r="OPY349" s="18"/>
      <c r="OPZ349" s="19"/>
      <c r="OQA349" s="18"/>
      <c r="OQB349" s="19"/>
      <c r="OQC349" s="159"/>
      <c r="OQD349" s="160"/>
      <c r="OQE349" s="160"/>
      <c r="OQF349" s="18"/>
      <c r="OQG349" s="19"/>
      <c r="OQH349" s="18"/>
      <c r="OQI349" s="19"/>
      <c r="OQJ349" s="18"/>
      <c r="OQK349" s="19"/>
      <c r="OQL349" s="18"/>
      <c r="OQM349" s="19"/>
      <c r="OQN349" s="18"/>
      <c r="OQO349" s="19"/>
      <c r="OQP349" s="18"/>
      <c r="OQQ349" s="19"/>
      <c r="OQR349" s="18"/>
      <c r="OQS349" s="19"/>
      <c r="OQT349" s="18"/>
      <c r="OQU349" s="19"/>
      <c r="OQV349" s="18"/>
      <c r="OQW349" s="19"/>
      <c r="OQX349" s="159"/>
      <c r="OQY349" s="160"/>
      <c r="OQZ349" s="160"/>
      <c r="ORA349" s="18"/>
      <c r="ORB349" s="19"/>
      <c r="ORC349" s="18"/>
      <c r="ORD349" s="19"/>
      <c r="ORE349" s="18"/>
      <c r="ORF349" s="19"/>
      <c r="ORG349" s="18"/>
      <c r="ORH349" s="19"/>
      <c r="ORI349" s="18"/>
      <c r="ORJ349" s="19"/>
      <c r="ORK349" s="18"/>
      <c r="ORL349" s="19"/>
      <c r="ORM349" s="18"/>
      <c r="ORN349" s="19"/>
      <c r="ORO349" s="18"/>
      <c r="ORP349" s="19"/>
      <c r="ORQ349" s="18"/>
      <c r="ORR349" s="19"/>
      <c r="ORS349" s="159"/>
      <c r="ORT349" s="160"/>
      <c r="ORU349" s="160"/>
      <c r="ORV349" s="18"/>
      <c r="ORW349" s="19"/>
      <c r="ORX349" s="18"/>
      <c r="ORY349" s="19"/>
      <c r="ORZ349" s="18"/>
      <c r="OSA349" s="19"/>
      <c r="OSB349" s="18"/>
      <c r="OSC349" s="19"/>
      <c r="OSD349" s="18"/>
      <c r="OSE349" s="19"/>
      <c r="OSF349" s="18"/>
      <c r="OSG349" s="19"/>
      <c r="OSH349" s="18"/>
      <c r="OSI349" s="19"/>
      <c r="OSJ349" s="18"/>
      <c r="OSK349" s="19"/>
      <c r="OSL349" s="18"/>
      <c r="OSM349" s="19"/>
      <c r="OSN349" s="159"/>
      <c r="OSO349" s="160"/>
      <c r="OSP349" s="160"/>
      <c r="OSQ349" s="18"/>
      <c r="OSR349" s="19"/>
      <c r="OSS349" s="18"/>
      <c r="OST349" s="19"/>
      <c r="OSU349" s="18"/>
      <c r="OSV349" s="19"/>
      <c r="OSW349" s="18"/>
      <c r="OSX349" s="19"/>
      <c r="OSY349" s="18"/>
      <c r="OSZ349" s="19"/>
      <c r="OTA349" s="18"/>
      <c r="OTB349" s="19"/>
      <c r="OTC349" s="18"/>
      <c r="OTD349" s="19"/>
      <c r="OTE349" s="18"/>
      <c r="OTF349" s="19"/>
      <c r="OTG349" s="18"/>
      <c r="OTH349" s="19"/>
      <c r="OTI349" s="159"/>
      <c r="OTJ349" s="160"/>
      <c r="OTK349" s="160"/>
      <c r="OTL349" s="18"/>
      <c r="OTM349" s="19"/>
      <c r="OTN349" s="18"/>
      <c r="OTO349" s="19"/>
      <c r="OTP349" s="18"/>
      <c r="OTQ349" s="19"/>
      <c r="OTR349" s="18"/>
      <c r="OTS349" s="19"/>
      <c r="OTT349" s="18"/>
      <c r="OTU349" s="19"/>
      <c r="OTV349" s="18"/>
      <c r="OTW349" s="19"/>
      <c r="OTX349" s="18"/>
      <c r="OTY349" s="19"/>
      <c r="OTZ349" s="18"/>
      <c r="OUA349" s="19"/>
      <c r="OUB349" s="18"/>
      <c r="OUC349" s="19"/>
      <c r="OUD349" s="159"/>
      <c r="OUE349" s="160"/>
      <c r="OUF349" s="160"/>
      <c r="OUG349" s="18"/>
      <c r="OUH349" s="19"/>
      <c r="OUI349" s="18"/>
      <c r="OUJ349" s="19"/>
      <c r="OUK349" s="18"/>
      <c r="OUL349" s="19"/>
      <c r="OUM349" s="18"/>
      <c r="OUN349" s="19"/>
      <c r="OUO349" s="18"/>
      <c r="OUP349" s="19"/>
      <c r="OUQ349" s="18"/>
      <c r="OUR349" s="19"/>
      <c r="OUS349" s="18"/>
      <c r="OUT349" s="19"/>
      <c r="OUU349" s="18"/>
      <c r="OUV349" s="19"/>
      <c r="OUW349" s="18"/>
      <c r="OUX349" s="19"/>
      <c r="OUY349" s="159"/>
      <c r="OUZ349" s="160"/>
      <c r="OVA349" s="160"/>
      <c r="OVB349" s="18"/>
      <c r="OVC349" s="19"/>
      <c r="OVD349" s="18"/>
      <c r="OVE349" s="19"/>
      <c r="OVF349" s="18"/>
      <c r="OVG349" s="19"/>
      <c r="OVH349" s="18"/>
      <c r="OVI349" s="19"/>
      <c r="OVJ349" s="18"/>
      <c r="OVK349" s="19"/>
      <c r="OVL349" s="18"/>
      <c r="OVM349" s="19"/>
      <c r="OVN349" s="18"/>
      <c r="OVO349" s="19"/>
      <c r="OVP349" s="18"/>
      <c r="OVQ349" s="19"/>
      <c r="OVR349" s="18"/>
      <c r="OVS349" s="19"/>
      <c r="OVT349" s="159"/>
      <c r="OVU349" s="160"/>
      <c r="OVV349" s="160"/>
      <c r="OVW349" s="18"/>
      <c r="OVX349" s="19"/>
      <c r="OVY349" s="18"/>
      <c r="OVZ349" s="19"/>
      <c r="OWA349" s="18"/>
      <c r="OWB349" s="19"/>
      <c r="OWC349" s="18"/>
      <c r="OWD349" s="19"/>
      <c r="OWE349" s="18"/>
      <c r="OWF349" s="19"/>
      <c r="OWG349" s="18"/>
      <c r="OWH349" s="19"/>
      <c r="OWI349" s="18"/>
      <c r="OWJ349" s="19"/>
      <c r="OWK349" s="18"/>
      <c r="OWL349" s="19"/>
      <c r="OWM349" s="18"/>
      <c r="OWN349" s="19"/>
      <c r="OWO349" s="159"/>
      <c r="OWP349" s="160"/>
      <c r="OWQ349" s="160"/>
      <c r="OWR349" s="18"/>
      <c r="OWS349" s="19"/>
      <c r="OWT349" s="18"/>
      <c r="OWU349" s="19"/>
      <c r="OWV349" s="18"/>
      <c r="OWW349" s="19"/>
      <c r="OWX349" s="18"/>
      <c r="OWY349" s="19"/>
      <c r="OWZ349" s="18"/>
      <c r="OXA349" s="19"/>
      <c r="OXB349" s="18"/>
      <c r="OXC349" s="19"/>
      <c r="OXD349" s="18"/>
      <c r="OXE349" s="19"/>
      <c r="OXF349" s="18"/>
      <c r="OXG349" s="19"/>
      <c r="OXH349" s="18"/>
      <c r="OXI349" s="19"/>
      <c r="OXJ349" s="159"/>
      <c r="OXK349" s="160"/>
      <c r="OXL349" s="160"/>
      <c r="OXM349" s="18"/>
      <c r="OXN349" s="19"/>
      <c r="OXO349" s="18"/>
      <c r="OXP349" s="19"/>
      <c r="OXQ349" s="18"/>
      <c r="OXR349" s="19"/>
      <c r="OXS349" s="18"/>
      <c r="OXT349" s="19"/>
      <c r="OXU349" s="18"/>
      <c r="OXV349" s="19"/>
      <c r="OXW349" s="18"/>
      <c r="OXX349" s="19"/>
      <c r="OXY349" s="18"/>
      <c r="OXZ349" s="19"/>
      <c r="OYA349" s="18"/>
      <c r="OYB349" s="19"/>
      <c r="OYC349" s="18"/>
      <c r="OYD349" s="19"/>
      <c r="OYE349" s="159"/>
      <c r="OYF349" s="160"/>
      <c r="OYG349" s="160"/>
      <c r="OYH349" s="18"/>
      <c r="OYI349" s="19"/>
      <c r="OYJ349" s="18"/>
      <c r="OYK349" s="19"/>
      <c r="OYL349" s="18"/>
      <c r="OYM349" s="19"/>
      <c r="OYN349" s="18"/>
      <c r="OYO349" s="19"/>
      <c r="OYP349" s="18"/>
      <c r="OYQ349" s="19"/>
      <c r="OYR349" s="18"/>
      <c r="OYS349" s="19"/>
      <c r="OYT349" s="18"/>
      <c r="OYU349" s="19"/>
      <c r="OYV349" s="18"/>
      <c r="OYW349" s="19"/>
      <c r="OYX349" s="18"/>
      <c r="OYY349" s="19"/>
      <c r="OYZ349" s="159"/>
      <c r="OZA349" s="160"/>
      <c r="OZB349" s="160"/>
      <c r="OZC349" s="18"/>
      <c r="OZD349" s="19"/>
      <c r="OZE349" s="18"/>
      <c r="OZF349" s="19"/>
      <c r="OZG349" s="18"/>
      <c r="OZH349" s="19"/>
      <c r="OZI349" s="18"/>
      <c r="OZJ349" s="19"/>
      <c r="OZK349" s="18"/>
      <c r="OZL349" s="19"/>
      <c r="OZM349" s="18"/>
      <c r="OZN349" s="19"/>
      <c r="OZO349" s="18"/>
      <c r="OZP349" s="19"/>
      <c r="OZQ349" s="18"/>
      <c r="OZR349" s="19"/>
      <c r="OZS349" s="18"/>
      <c r="OZT349" s="19"/>
      <c r="OZU349" s="159"/>
      <c r="OZV349" s="160"/>
      <c r="OZW349" s="160"/>
      <c r="OZX349" s="18"/>
      <c r="OZY349" s="19"/>
      <c r="OZZ349" s="18"/>
      <c r="PAA349" s="19"/>
      <c r="PAB349" s="18"/>
      <c r="PAC349" s="19"/>
      <c r="PAD349" s="18"/>
      <c r="PAE349" s="19"/>
      <c r="PAF349" s="18"/>
      <c r="PAG349" s="19"/>
      <c r="PAH349" s="18"/>
      <c r="PAI349" s="19"/>
      <c r="PAJ349" s="18"/>
      <c r="PAK349" s="19"/>
      <c r="PAL349" s="18"/>
      <c r="PAM349" s="19"/>
      <c r="PAN349" s="18"/>
      <c r="PAO349" s="19"/>
      <c r="PAP349" s="159"/>
      <c r="PAQ349" s="160"/>
      <c r="PAR349" s="160"/>
      <c r="PAS349" s="18"/>
      <c r="PAT349" s="19"/>
      <c r="PAU349" s="18"/>
      <c r="PAV349" s="19"/>
      <c r="PAW349" s="18"/>
      <c r="PAX349" s="19"/>
      <c r="PAY349" s="18"/>
      <c r="PAZ349" s="19"/>
      <c r="PBA349" s="18"/>
      <c r="PBB349" s="19"/>
      <c r="PBC349" s="18"/>
      <c r="PBD349" s="19"/>
      <c r="PBE349" s="18"/>
      <c r="PBF349" s="19"/>
      <c r="PBG349" s="18"/>
      <c r="PBH349" s="19"/>
      <c r="PBI349" s="18"/>
      <c r="PBJ349" s="19"/>
      <c r="PBK349" s="159"/>
      <c r="PBL349" s="160"/>
      <c r="PBM349" s="160"/>
      <c r="PBN349" s="18"/>
      <c r="PBO349" s="19"/>
      <c r="PBP349" s="18"/>
      <c r="PBQ349" s="19"/>
      <c r="PBR349" s="18"/>
      <c r="PBS349" s="19"/>
      <c r="PBT349" s="18"/>
      <c r="PBU349" s="19"/>
      <c r="PBV349" s="18"/>
      <c r="PBW349" s="19"/>
      <c r="PBX349" s="18"/>
      <c r="PBY349" s="19"/>
      <c r="PBZ349" s="18"/>
      <c r="PCA349" s="19"/>
      <c r="PCB349" s="18"/>
      <c r="PCC349" s="19"/>
      <c r="PCD349" s="18"/>
      <c r="PCE349" s="19"/>
      <c r="PCF349" s="159"/>
      <c r="PCG349" s="160"/>
      <c r="PCH349" s="160"/>
      <c r="PCI349" s="18"/>
      <c r="PCJ349" s="19"/>
      <c r="PCK349" s="18"/>
      <c r="PCL349" s="19"/>
      <c r="PCM349" s="18"/>
      <c r="PCN349" s="19"/>
      <c r="PCO349" s="18"/>
      <c r="PCP349" s="19"/>
      <c r="PCQ349" s="18"/>
      <c r="PCR349" s="19"/>
      <c r="PCS349" s="18"/>
      <c r="PCT349" s="19"/>
      <c r="PCU349" s="18"/>
      <c r="PCV349" s="19"/>
      <c r="PCW349" s="18"/>
      <c r="PCX349" s="19"/>
      <c r="PCY349" s="18"/>
      <c r="PCZ349" s="19"/>
      <c r="PDA349" s="159"/>
      <c r="PDB349" s="160"/>
      <c r="PDC349" s="160"/>
      <c r="PDD349" s="18"/>
      <c r="PDE349" s="19"/>
      <c r="PDF349" s="18"/>
      <c r="PDG349" s="19"/>
      <c r="PDH349" s="18"/>
      <c r="PDI349" s="19"/>
      <c r="PDJ349" s="18"/>
      <c r="PDK349" s="19"/>
      <c r="PDL349" s="18"/>
      <c r="PDM349" s="19"/>
      <c r="PDN349" s="18"/>
      <c r="PDO349" s="19"/>
      <c r="PDP349" s="18"/>
      <c r="PDQ349" s="19"/>
      <c r="PDR349" s="18"/>
      <c r="PDS349" s="19"/>
      <c r="PDT349" s="18"/>
      <c r="PDU349" s="19"/>
      <c r="PDV349" s="159"/>
      <c r="PDW349" s="160"/>
      <c r="PDX349" s="160"/>
      <c r="PDY349" s="18"/>
      <c r="PDZ349" s="19"/>
      <c r="PEA349" s="18"/>
      <c r="PEB349" s="19"/>
      <c r="PEC349" s="18"/>
      <c r="PED349" s="19"/>
      <c r="PEE349" s="18"/>
      <c r="PEF349" s="19"/>
      <c r="PEG349" s="18"/>
      <c r="PEH349" s="19"/>
      <c r="PEI349" s="18"/>
      <c r="PEJ349" s="19"/>
      <c r="PEK349" s="18"/>
      <c r="PEL349" s="19"/>
      <c r="PEM349" s="18"/>
      <c r="PEN349" s="19"/>
      <c r="PEO349" s="18"/>
      <c r="PEP349" s="19"/>
      <c r="PEQ349" s="159"/>
      <c r="PER349" s="160"/>
      <c r="PES349" s="160"/>
      <c r="PET349" s="18"/>
      <c r="PEU349" s="19"/>
      <c r="PEV349" s="18"/>
      <c r="PEW349" s="19"/>
      <c r="PEX349" s="18"/>
      <c r="PEY349" s="19"/>
      <c r="PEZ349" s="18"/>
      <c r="PFA349" s="19"/>
      <c r="PFB349" s="18"/>
      <c r="PFC349" s="19"/>
      <c r="PFD349" s="18"/>
      <c r="PFE349" s="19"/>
      <c r="PFF349" s="18"/>
      <c r="PFG349" s="19"/>
      <c r="PFH349" s="18"/>
      <c r="PFI349" s="19"/>
      <c r="PFJ349" s="18"/>
      <c r="PFK349" s="19"/>
      <c r="PFL349" s="159"/>
      <c r="PFM349" s="160"/>
      <c r="PFN349" s="160"/>
      <c r="PFO349" s="18"/>
      <c r="PFP349" s="19"/>
      <c r="PFQ349" s="18"/>
      <c r="PFR349" s="19"/>
      <c r="PFS349" s="18"/>
      <c r="PFT349" s="19"/>
      <c r="PFU349" s="18"/>
      <c r="PFV349" s="19"/>
      <c r="PFW349" s="18"/>
      <c r="PFX349" s="19"/>
      <c r="PFY349" s="18"/>
      <c r="PFZ349" s="19"/>
      <c r="PGA349" s="18"/>
      <c r="PGB349" s="19"/>
      <c r="PGC349" s="18"/>
      <c r="PGD349" s="19"/>
      <c r="PGE349" s="18"/>
      <c r="PGF349" s="19"/>
      <c r="PGG349" s="159"/>
      <c r="PGH349" s="160"/>
      <c r="PGI349" s="160"/>
      <c r="PGJ349" s="18"/>
      <c r="PGK349" s="19"/>
      <c r="PGL349" s="18"/>
      <c r="PGM349" s="19"/>
      <c r="PGN349" s="18"/>
      <c r="PGO349" s="19"/>
      <c r="PGP349" s="18"/>
      <c r="PGQ349" s="19"/>
      <c r="PGR349" s="18"/>
      <c r="PGS349" s="19"/>
      <c r="PGT349" s="18"/>
      <c r="PGU349" s="19"/>
      <c r="PGV349" s="18"/>
      <c r="PGW349" s="19"/>
      <c r="PGX349" s="18"/>
      <c r="PGY349" s="19"/>
      <c r="PGZ349" s="18"/>
      <c r="PHA349" s="19"/>
      <c r="PHB349" s="159"/>
      <c r="PHC349" s="160"/>
      <c r="PHD349" s="160"/>
      <c r="PHE349" s="18"/>
      <c r="PHF349" s="19"/>
      <c r="PHG349" s="18"/>
      <c r="PHH349" s="19"/>
      <c r="PHI349" s="18"/>
      <c r="PHJ349" s="19"/>
      <c r="PHK349" s="18"/>
      <c r="PHL349" s="19"/>
      <c r="PHM349" s="18"/>
      <c r="PHN349" s="19"/>
      <c r="PHO349" s="18"/>
      <c r="PHP349" s="19"/>
      <c r="PHQ349" s="18"/>
      <c r="PHR349" s="19"/>
      <c r="PHS349" s="18"/>
      <c r="PHT349" s="19"/>
      <c r="PHU349" s="18"/>
      <c r="PHV349" s="19"/>
      <c r="PHW349" s="159"/>
      <c r="PHX349" s="160"/>
      <c r="PHY349" s="160"/>
      <c r="PHZ349" s="18"/>
      <c r="PIA349" s="19"/>
      <c r="PIB349" s="18"/>
      <c r="PIC349" s="19"/>
      <c r="PID349" s="18"/>
      <c r="PIE349" s="19"/>
      <c r="PIF349" s="18"/>
      <c r="PIG349" s="19"/>
      <c r="PIH349" s="18"/>
      <c r="PII349" s="19"/>
      <c r="PIJ349" s="18"/>
      <c r="PIK349" s="19"/>
      <c r="PIL349" s="18"/>
      <c r="PIM349" s="19"/>
      <c r="PIN349" s="18"/>
      <c r="PIO349" s="19"/>
      <c r="PIP349" s="18"/>
      <c r="PIQ349" s="19"/>
      <c r="PIR349" s="159"/>
      <c r="PIS349" s="160"/>
      <c r="PIT349" s="160"/>
      <c r="PIU349" s="18"/>
      <c r="PIV349" s="19"/>
      <c r="PIW349" s="18"/>
      <c r="PIX349" s="19"/>
      <c r="PIY349" s="18"/>
      <c r="PIZ349" s="19"/>
      <c r="PJA349" s="18"/>
      <c r="PJB349" s="19"/>
      <c r="PJC349" s="18"/>
      <c r="PJD349" s="19"/>
      <c r="PJE349" s="18"/>
      <c r="PJF349" s="19"/>
      <c r="PJG349" s="18"/>
      <c r="PJH349" s="19"/>
      <c r="PJI349" s="18"/>
      <c r="PJJ349" s="19"/>
      <c r="PJK349" s="18"/>
      <c r="PJL349" s="19"/>
      <c r="PJM349" s="159"/>
      <c r="PJN349" s="160"/>
      <c r="PJO349" s="160"/>
      <c r="PJP349" s="18"/>
      <c r="PJQ349" s="19"/>
      <c r="PJR349" s="18"/>
      <c r="PJS349" s="19"/>
      <c r="PJT349" s="18"/>
      <c r="PJU349" s="19"/>
      <c r="PJV349" s="18"/>
      <c r="PJW349" s="19"/>
      <c r="PJX349" s="18"/>
      <c r="PJY349" s="19"/>
      <c r="PJZ349" s="18"/>
      <c r="PKA349" s="19"/>
      <c r="PKB349" s="18"/>
      <c r="PKC349" s="19"/>
      <c r="PKD349" s="18"/>
      <c r="PKE349" s="19"/>
      <c r="PKF349" s="18"/>
      <c r="PKG349" s="19"/>
      <c r="PKH349" s="159"/>
      <c r="PKI349" s="160"/>
      <c r="PKJ349" s="160"/>
      <c r="PKK349" s="18"/>
      <c r="PKL349" s="19"/>
      <c r="PKM349" s="18"/>
      <c r="PKN349" s="19"/>
      <c r="PKO349" s="18"/>
      <c r="PKP349" s="19"/>
      <c r="PKQ349" s="18"/>
      <c r="PKR349" s="19"/>
      <c r="PKS349" s="18"/>
      <c r="PKT349" s="19"/>
      <c r="PKU349" s="18"/>
      <c r="PKV349" s="19"/>
      <c r="PKW349" s="18"/>
      <c r="PKX349" s="19"/>
      <c r="PKY349" s="18"/>
      <c r="PKZ349" s="19"/>
      <c r="PLA349" s="18"/>
      <c r="PLB349" s="19"/>
      <c r="PLC349" s="159"/>
      <c r="PLD349" s="160"/>
      <c r="PLE349" s="160"/>
      <c r="PLF349" s="18"/>
      <c r="PLG349" s="19"/>
      <c r="PLH349" s="18"/>
      <c r="PLI349" s="19"/>
      <c r="PLJ349" s="18"/>
      <c r="PLK349" s="19"/>
      <c r="PLL349" s="18"/>
      <c r="PLM349" s="19"/>
      <c r="PLN349" s="18"/>
      <c r="PLO349" s="19"/>
      <c r="PLP349" s="18"/>
      <c r="PLQ349" s="19"/>
      <c r="PLR349" s="18"/>
      <c r="PLS349" s="19"/>
      <c r="PLT349" s="18"/>
      <c r="PLU349" s="19"/>
      <c r="PLV349" s="18"/>
      <c r="PLW349" s="19"/>
      <c r="PLX349" s="159"/>
      <c r="PLY349" s="160"/>
      <c r="PLZ349" s="160"/>
      <c r="PMA349" s="18"/>
      <c r="PMB349" s="19"/>
      <c r="PMC349" s="18"/>
      <c r="PMD349" s="19"/>
      <c r="PME349" s="18"/>
      <c r="PMF349" s="19"/>
      <c r="PMG349" s="18"/>
      <c r="PMH349" s="19"/>
      <c r="PMI349" s="18"/>
      <c r="PMJ349" s="19"/>
      <c r="PMK349" s="18"/>
      <c r="PML349" s="19"/>
      <c r="PMM349" s="18"/>
      <c r="PMN349" s="19"/>
      <c r="PMO349" s="18"/>
      <c r="PMP349" s="19"/>
      <c r="PMQ349" s="18"/>
      <c r="PMR349" s="19"/>
      <c r="PMS349" s="159"/>
      <c r="PMT349" s="160"/>
      <c r="PMU349" s="160"/>
      <c r="PMV349" s="18"/>
      <c r="PMW349" s="19"/>
      <c r="PMX349" s="18"/>
      <c r="PMY349" s="19"/>
      <c r="PMZ349" s="18"/>
      <c r="PNA349" s="19"/>
      <c r="PNB349" s="18"/>
      <c r="PNC349" s="19"/>
      <c r="PND349" s="18"/>
      <c r="PNE349" s="19"/>
      <c r="PNF349" s="18"/>
      <c r="PNG349" s="19"/>
      <c r="PNH349" s="18"/>
      <c r="PNI349" s="19"/>
      <c r="PNJ349" s="18"/>
      <c r="PNK349" s="19"/>
      <c r="PNL349" s="18"/>
      <c r="PNM349" s="19"/>
      <c r="PNN349" s="159"/>
      <c r="PNO349" s="160"/>
      <c r="PNP349" s="160"/>
      <c r="PNQ349" s="18"/>
      <c r="PNR349" s="19"/>
      <c r="PNS349" s="18"/>
      <c r="PNT349" s="19"/>
      <c r="PNU349" s="18"/>
      <c r="PNV349" s="19"/>
      <c r="PNW349" s="18"/>
      <c r="PNX349" s="19"/>
      <c r="PNY349" s="18"/>
      <c r="PNZ349" s="19"/>
      <c r="POA349" s="18"/>
      <c r="POB349" s="19"/>
      <c r="POC349" s="18"/>
      <c r="POD349" s="19"/>
      <c r="POE349" s="18"/>
      <c r="POF349" s="19"/>
      <c r="POG349" s="18"/>
      <c r="POH349" s="19"/>
      <c r="POI349" s="159"/>
      <c r="POJ349" s="160"/>
      <c r="POK349" s="160"/>
      <c r="POL349" s="18"/>
      <c r="POM349" s="19"/>
      <c r="PON349" s="18"/>
      <c r="POO349" s="19"/>
      <c r="POP349" s="18"/>
      <c r="POQ349" s="19"/>
      <c r="POR349" s="18"/>
      <c r="POS349" s="19"/>
      <c r="POT349" s="18"/>
      <c r="POU349" s="19"/>
      <c r="POV349" s="18"/>
      <c r="POW349" s="19"/>
      <c r="POX349" s="18"/>
      <c r="POY349" s="19"/>
      <c r="POZ349" s="18"/>
      <c r="PPA349" s="19"/>
      <c r="PPB349" s="18"/>
      <c r="PPC349" s="19"/>
      <c r="PPD349" s="159"/>
      <c r="PPE349" s="160"/>
      <c r="PPF349" s="160"/>
      <c r="PPG349" s="18"/>
      <c r="PPH349" s="19"/>
      <c r="PPI349" s="18"/>
      <c r="PPJ349" s="19"/>
      <c r="PPK349" s="18"/>
      <c r="PPL349" s="19"/>
      <c r="PPM349" s="18"/>
      <c r="PPN349" s="19"/>
      <c r="PPO349" s="18"/>
      <c r="PPP349" s="19"/>
      <c r="PPQ349" s="18"/>
      <c r="PPR349" s="19"/>
      <c r="PPS349" s="18"/>
      <c r="PPT349" s="19"/>
      <c r="PPU349" s="18"/>
      <c r="PPV349" s="19"/>
      <c r="PPW349" s="18"/>
      <c r="PPX349" s="19"/>
      <c r="PPY349" s="159"/>
      <c r="PPZ349" s="160"/>
      <c r="PQA349" s="160"/>
      <c r="PQB349" s="18"/>
      <c r="PQC349" s="19"/>
      <c r="PQD349" s="18"/>
      <c r="PQE349" s="19"/>
      <c r="PQF349" s="18"/>
      <c r="PQG349" s="19"/>
      <c r="PQH349" s="18"/>
      <c r="PQI349" s="19"/>
      <c r="PQJ349" s="18"/>
      <c r="PQK349" s="19"/>
      <c r="PQL349" s="18"/>
      <c r="PQM349" s="19"/>
      <c r="PQN349" s="18"/>
      <c r="PQO349" s="19"/>
      <c r="PQP349" s="18"/>
      <c r="PQQ349" s="19"/>
      <c r="PQR349" s="18"/>
      <c r="PQS349" s="19"/>
      <c r="PQT349" s="159"/>
      <c r="PQU349" s="160"/>
      <c r="PQV349" s="160"/>
      <c r="PQW349" s="18"/>
      <c r="PQX349" s="19"/>
      <c r="PQY349" s="18"/>
      <c r="PQZ349" s="19"/>
      <c r="PRA349" s="18"/>
      <c r="PRB349" s="19"/>
      <c r="PRC349" s="18"/>
      <c r="PRD349" s="19"/>
      <c r="PRE349" s="18"/>
      <c r="PRF349" s="19"/>
      <c r="PRG349" s="18"/>
      <c r="PRH349" s="19"/>
      <c r="PRI349" s="18"/>
      <c r="PRJ349" s="19"/>
      <c r="PRK349" s="18"/>
      <c r="PRL349" s="19"/>
      <c r="PRM349" s="18"/>
      <c r="PRN349" s="19"/>
      <c r="PRO349" s="159"/>
      <c r="PRP349" s="160"/>
      <c r="PRQ349" s="160"/>
      <c r="PRR349" s="18"/>
      <c r="PRS349" s="19"/>
      <c r="PRT349" s="18"/>
      <c r="PRU349" s="19"/>
      <c r="PRV349" s="18"/>
      <c r="PRW349" s="19"/>
      <c r="PRX349" s="18"/>
      <c r="PRY349" s="19"/>
      <c r="PRZ349" s="18"/>
      <c r="PSA349" s="19"/>
      <c r="PSB349" s="18"/>
      <c r="PSC349" s="19"/>
      <c r="PSD349" s="18"/>
      <c r="PSE349" s="19"/>
      <c r="PSF349" s="18"/>
      <c r="PSG349" s="19"/>
      <c r="PSH349" s="18"/>
      <c r="PSI349" s="19"/>
      <c r="PSJ349" s="159"/>
      <c r="PSK349" s="160"/>
      <c r="PSL349" s="160"/>
      <c r="PSM349" s="18"/>
      <c r="PSN349" s="19"/>
      <c r="PSO349" s="18"/>
      <c r="PSP349" s="19"/>
      <c r="PSQ349" s="18"/>
      <c r="PSR349" s="19"/>
      <c r="PSS349" s="18"/>
      <c r="PST349" s="19"/>
      <c r="PSU349" s="18"/>
      <c r="PSV349" s="19"/>
      <c r="PSW349" s="18"/>
      <c r="PSX349" s="19"/>
      <c r="PSY349" s="18"/>
      <c r="PSZ349" s="19"/>
      <c r="PTA349" s="18"/>
      <c r="PTB349" s="19"/>
      <c r="PTC349" s="18"/>
      <c r="PTD349" s="19"/>
      <c r="PTE349" s="159"/>
      <c r="PTF349" s="160"/>
      <c r="PTG349" s="160"/>
      <c r="PTH349" s="18"/>
      <c r="PTI349" s="19"/>
      <c r="PTJ349" s="18"/>
      <c r="PTK349" s="19"/>
      <c r="PTL349" s="18"/>
      <c r="PTM349" s="19"/>
      <c r="PTN349" s="18"/>
      <c r="PTO349" s="19"/>
      <c r="PTP349" s="18"/>
      <c r="PTQ349" s="19"/>
      <c r="PTR349" s="18"/>
      <c r="PTS349" s="19"/>
      <c r="PTT349" s="18"/>
      <c r="PTU349" s="19"/>
      <c r="PTV349" s="18"/>
      <c r="PTW349" s="19"/>
      <c r="PTX349" s="18"/>
      <c r="PTY349" s="19"/>
      <c r="PTZ349" s="159"/>
      <c r="PUA349" s="160"/>
      <c r="PUB349" s="160"/>
      <c r="PUC349" s="18"/>
      <c r="PUD349" s="19"/>
      <c r="PUE349" s="18"/>
      <c r="PUF349" s="19"/>
      <c r="PUG349" s="18"/>
      <c r="PUH349" s="19"/>
      <c r="PUI349" s="18"/>
      <c r="PUJ349" s="19"/>
      <c r="PUK349" s="18"/>
      <c r="PUL349" s="19"/>
      <c r="PUM349" s="18"/>
      <c r="PUN349" s="19"/>
      <c r="PUO349" s="18"/>
      <c r="PUP349" s="19"/>
      <c r="PUQ349" s="18"/>
      <c r="PUR349" s="19"/>
      <c r="PUS349" s="18"/>
      <c r="PUT349" s="19"/>
      <c r="PUU349" s="159"/>
      <c r="PUV349" s="160"/>
      <c r="PUW349" s="160"/>
      <c r="PUX349" s="18"/>
      <c r="PUY349" s="19"/>
      <c r="PUZ349" s="18"/>
      <c r="PVA349" s="19"/>
      <c r="PVB349" s="18"/>
      <c r="PVC349" s="19"/>
      <c r="PVD349" s="18"/>
      <c r="PVE349" s="19"/>
      <c r="PVF349" s="18"/>
      <c r="PVG349" s="19"/>
      <c r="PVH349" s="18"/>
      <c r="PVI349" s="19"/>
      <c r="PVJ349" s="18"/>
      <c r="PVK349" s="19"/>
      <c r="PVL349" s="18"/>
      <c r="PVM349" s="19"/>
      <c r="PVN349" s="18"/>
      <c r="PVO349" s="19"/>
      <c r="PVP349" s="159"/>
      <c r="PVQ349" s="160"/>
      <c r="PVR349" s="160"/>
      <c r="PVS349" s="18"/>
      <c r="PVT349" s="19"/>
      <c r="PVU349" s="18"/>
      <c r="PVV349" s="19"/>
      <c r="PVW349" s="18"/>
      <c r="PVX349" s="19"/>
      <c r="PVY349" s="18"/>
      <c r="PVZ349" s="19"/>
      <c r="PWA349" s="18"/>
      <c r="PWB349" s="19"/>
      <c r="PWC349" s="18"/>
      <c r="PWD349" s="19"/>
      <c r="PWE349" s="18"/>
      <c r="PWF349" s="19"/>
      <c r="PWG349" s="18"/>
      <c r="PWH349" s="19"/>
      <c r="PWI349" s="18"/>
      <c r="PWJ349" s="19"/>
      <c r="PWK349" s="159"/>
      <c r="PWL349" s="160"/>
      <c r="PWM349" s="160"/>
      <c r="PWN349" s="18"/>
      <c r="PWO349" s="19"/>
      <c r="PWP349" s="18"/>
      <c r="PWQ349" s="19"/>
      <c r="PWR349" s="18"/>
      <c r="PWS349" s="19"/>
      <c r="PWT349" s="18"/>
      <c r="PWU349" s="19"/>
      <c r="PWV349" s="18"/>
      <c r="PWW349" s="19"/>
      <c r="PWX349" s="18"/>
      <c r="PWY349" s="19"/>
      <c r="PWZ349" s="18"/>
      <c r="PXA349" s="19"/>
      <c r="PXB349" s="18"/>
      <c r="PXC349" s="19"/>
      <c r="PXD349" s="18"/>
      <c r="PXE349" s="19"/>
      <c r="PXF349" s="159"/>
      <c r="PXG349" s="160"/>
      <c r="PXH349" s="160"/>
      <c r="PXI349" s="18"/>
      <c r="PXJ349" s="19"/>
      <c r="PXK349" s="18"/>
      <c r="PXL349" s="19"/>
      <c r="PXM349" s="18"/>
      <c r="PXN349" s="19"/>
      <c r="PXO349" s="18"/>
      <c r="PXP349" s="19"/>
      <c r="PXQ349" s="18"/>
      <c r="PXR349" s="19"/>
      <c r="PXS349" s="18"/>
      <c r="PXT349" s="19"/>
      <c r="PXU349" s="18"/>
      <c r="PXV349" s="19"/>
      <c r="PXW349" s="18"/>
      <c r="PXX349" s="19"/>
      <c r="PXY349" s="18"/>
      <c r="PXZ349" s="19"/>
      <c r="PYA349" s="159"/>
      <c r="PYB349" s="160"/>
      <c r="PYC349" s="160"/>
      <c r="PYD349" s="18"/>
      <c r="PYE349" s="19"/>
      <c r="PYF349" s="18"/>
      <c r="PYG349" s="19"/>
      <c r="PYH349" s="18"/>
      <c r="PYI349" s="19"/>
      <c r="PYJ349" s="18"/>
      <c r="PYK349" s="19"/>
      <c r="PYL349" s="18"/>
      <c r="PYM349" s="19"/>
      <c r="PYN349" s="18"/>
      <c r="PYO349" s="19"/>
      <c r="PYP349" s="18"/>
      <c r="PYQ349" s="19"/>
      <c r="PYR349" s="18"/>
      <c r="PYS349" s="19"/>
      <c r="PYT349" s="18"/>
      <c r="PYU349" s="19"/>
      <c r="PYV349" s="159"/>
      <c r="PYW349" s="160"/>
      <c r="PYX349" s="160"/>
      <c r="PYY349" s="18"/>
      <c r="PYZ349" s="19"/>
      <c r="PZA349" s="18"/>
      <c r="PZB349" s="19"/>
      <c r="PZC349" s="18"/>
      <c r="PZD349" s="19"/>
      <c r="PZE349" s="18"/>
      <c r="PZF349" s="19"/>
      <c r="PZG349" s="18"/>
      <c r="PZH349" s="19"/>
      <c r="PZI349" s="18"/>
      <c r="PZJ349" s="19"/>
      <c r="PZK349" s="18"/>
      <c r="PZL349" s="19"/>
      <c r="PZM349" s="18"/>
      <c r="PZN349" s="19"/>
      <c r="PZO349" s="18"/>
      <c r="PZP349" s="19"/>
      <c r="PZQ349" s="159"/>
      <c r="PZR349" s="160"/>
      <c r="PZS349" s="160"/>
      <c r="PZT349" s="18"/>
      <c r="PZU349" s="19"/>
      <c r="PZV349" s="18"/>
      <c r="PZW349" s="19"/>
      <c r="PZX349" s="18"/>
      <c r="PZY349" s="19"/>
      <c r="PZZ349" s="18"/>
      <c r="QAA349" s="19"/>
      <c r="QAB349" s="18"/>
      <c r="QAC349" s="19"/>
      <c r="QAD349" s="18"/>
      <c r="QAE349" s="19"/>
      <c r="QAF349" s="18"/>
      <c r="QAG349" s="19"/>
      <c r="QAH349" s="18"/>
      <c r="QAI349" s="19"/>
      <c r="QAJ349" s="18"/>
      <c r="QAK349" s="19"/>
      <c r="QAL349" s="159"/>
      <c r="QAM349" s="160"/>
      <c r="QAN349" s="160"/>
      <c r="QAO349" s="18"/>
      <c r="QAP349" s="19"/>
      <c r="QAQ349" s="18"/>
      <c r="QAR349" s="19"/>
      <c r="QAS349" s="18"/>
      <c r="QAT349" s="19"/>
      <c r="QAU349" s="18"/>
      <c r="QAV349" s="19"/>
      <c r="QAW349" s="18"/>
      <c r="QAX349" s="19"/>
      <c r="QAY349" s="18"/>
      <c r="QAZ349" s="19"/>
      <c r="QBA349" s="18"/>
      <c r="QBB349" s="19"/>
      <c r="QBC349" s="18"/>
      <c r="QBD349" s="19"/>
      <c r="QBE349" s="18"/>
      <c r="QBF349" s="19"/>
      <c r="QBG349" s="159"/>
      <c r="QBH349" s="160"/>
      <c r="QBI349" s="160"/>
      <c r="QBJ349" s="18"/>
      <c r="QBK349" s="19"/>
      <c r="QBL349" s="18"/>
      <c r="QBM349" s="19"/>
      <c r="QBN349" s="18"/>
      <c r="QBO349" s="19"/>
      <c r="QBP349" s="18"/>
      <c r="QBQ349" s="19"/>
      <c r="QBR349" s="18"/>
      <c r="QBS349" s="19"/>
      <c r="QBT349" s="18"/>
      <c r="QBU349" s="19"/>
      <c r="QBV349" s="18"/>
      <c r="QBW349" s="19"/>
      <c r="QBX349" s="18"/>
      <c r="QBY349" s="19"/>
      <c r="QBZ349" s="18"/>
      <c r="QCA349" s="19"/>
      <c r="QCB349" s="159"/>
      <c r="QCC349" s="160"/>
      <c r="QCD349" s="160"/>
      <c r="QCE349" s="18"/>
      <c r="QCF349" s="19"/>
      <c r="QCG349" s="18"/>
      <c r="QCH349" s="19"/>
      <c r="QCI349" s="18"/>
      <c r="QCJ349" s="19"/>
      <c r="QCK349" s="18"/>
      <c r="QCL349" s="19"/>
      <c r="QCM349" s="18"/>
      <c r="QCN349" s="19"/>
      <c r="QCO349" s="18"/>
      <c r="QCP349" s="19"/>
      <c r="QCQ349" s="18"/>
      <c r="QCR349" s="19"/>
      <c r="QCS349" s="18"/>
      <c r="QCT349" s="19"/>
      <c r="QCU349" s="18"/>
      <c r="QCV349" s="19"/>
      <c r="QCW349" s="159"/>
      <c r="QCX349" s="160"/>
      <c r="QCY349" s="160"/>
      <c r="QCZ349" s="18"/>
      <c r="QDA349" s="19"/>
      <c r="QDB349" s="18"/>
      <c r="QDC349" s="19"/>
      <c r="QDD349" s="18"/>
      <c r="QDE349" s="19"/>
      <c r="QDF349" s="18"/>
      <c r="QDG349" s="19"/>
      <c r="QDH349" s="18"/>
      <c r="QDI349" s="19"/>
      <c r="QDJ349" s="18"/>
      <c r="QDK349" s="19"/>
      <c r="QDL349" s="18"/>
      <c r="QDM349" s="19"/>
      <c r="QDN349" s="18"/>
      <c r="QDO349" s="19"/>
      <c r="QDP349" s="18"/>
      <c r="QDQ349" s="19"/>
      <c r="QDR349" s="159"/>
      <c r="QDS349" s="160"/>
      <c r="QDT349" s="160"/>
      <c r="QDU349" s="18"/>
      <c r="QDV349" s="19"/>
      <c r="QDW349" s="18"/>
      <c r="QDX349" s="19"/>
      <c r="QDY349" s="18"/>
      <c r="QDZ349" s="19"/>
      <c r="QEA349" s="18"/>
      <c r="QEB349" s="19"/>
      <c r="QEC349" s="18"/>
      <c r="QED349" s="19"/>
      <c r="QEE349" s="18"/>
      <c r="QEF349" s="19"/>
      <c r="QEG349" s="18"/>
      <c r="QEH349" s="19"/>
      <c r="QEI349" s="18"/>
      <c r="QEJ349" s="19"/>
      <c r="QEK349" s="18"/>
      <c r="QEL349" s="19"/>
      <c r="QEM349" s="159"/>
      <c r="QEN349" s="160"/>
      <c r="QEO349" s="160"/>
      <c r="QEP349" s="18"/>
      <c r="QEQ349" s="19"/>
      <c r="QER349" s="18"/>
      <c r="QES349" s="19"/>
      <c r="QET349" s="18"/>
      <c r="QEU349" s="19"/>
      <c r="QEV349" s="18"/>
      <c r="QEW349" s="19"/>
      <c r="QEX349" s="18"/>
      <c r="QEY349" s="19"/>
      <c r="QEZ349" s="18"/>
      <c r="QFA349" s="19"/>
      <c r="QFB349" s="18"/>
      <c r="QFC349" s="19"/>
      <c r="QFD349" s="18"/>
      <c r="QFE349" s="19"/>
      <c r="QFF349" s="18"/>
      <c r="QFG349" s="19"/>
      <c r="QFH349" s="159"/>
      <c r="QFI349" s="160"/>
      <c r="QFJ349" s="160"/>
      <c r="QFK349" s="18"/>
      <c r="QFL349" s="19"/>
      <c r="QFM349" s="18"/>
      <c r="QFN349" s="19"/>
      <c r="QFO349" s="18"/>
      <c r="QFP349" s="19"/>
      <c r="QFQ349" s="18"/>
      <c r="QFR349" s="19"/>
      <c r="QFS349" s="18"/>
      <c r="QFT349" s="19"/>
      <c r="QFU349" s="18"/>
      <c r="QFV349" s="19"/>
      <c r="QFW349" s="18"/>
      <c r="QFX349" s="19"/>
      <c r="QFY349" s="18"/>
      <c r="QFZ349" s="19"/>
      <c r="QGA349" s="18"/>
      <c r="QGB349" s="19"/>
      <c r="QGC349" s="159"/>
      <c r="QGD349" s="160"/>
      <c r="QGE349" s="160"/>
      <c r="QGF349" s="18"/>
      <c r="QGG349" s="19"/>
      <c r="QGH349" s="18"/>
      <c r="QGI349" s="19"/>
      <c r="QGJ349" s="18"/>
      <c r="QGK349" s="19"/>
      <c r="QGL349" s="18"/>
      <c r="QGM349" s="19"/>
      <c r="QGN349" s="18"/>
      <c r="QGO349" s="19"/>
      <c r="QGP349" s="18"/>
      <c r="QGQ349" s="19"/>
      <c r="QGR349" s="18"/>
      <c r="QGS349" s="19"/>
      <c r="QGT349" s="18"/>
      <c r="QGU349" s="19"/>
      <c r="QGV349" s="18"/>
      <c r="QGW349" s="19"/>
      <c r="QGX349" s="159"/>
      <c r="QGY349" s="160"/>
      <c r="QGZ349" s="160"/>
      <c r="QHA349" s="18"/>
      <c r="QHB349" s="19"/>
      <c r="QHC349" s="18"/>
      <c r="QHD349" s="19"/>
      <c r="QHE349" s="18"/>
      <c r="QHF349" s="19"/>
      <c r="QHG349" s="18"/>
      <c r="QHH349" s="19"/>
      <c r="QHI349" s="18"/>
      <c r="QHJ349" s="19"/>
      <c r="QHK349" s="18"/>
      <c r="QHL349" s="19"/>
      <c r="QHM349" s="18"/>
      <c r="QHN349" s="19"/>
      <c r="QHO349" s="18"/>
      <c r="QHP349" s="19"/>
      <c r="QHQ349" s="18"/>
      <c r="QHR349" s="19"/>
      <c r="QHS349" s="159"/>
      <c r="QHT349" s="160"/>
      <c r="QHU349" s="160"/>
      <c r="QHV349" s="18"/>
      <c r="QHW349" s="19"/>
      <c r="QHX349" s="18"/>
      <c r="QHY349" s="19"/>
      <c r="QHZ349" s="18"/>
      <c r="QIA349" s="19"/>
      <c r="QIB349" s="18"/>
      <c r="QIC349" s="19"/>
      <c r="QID349" s="18"/>
      <c r="QIE349" s="19"/>
      <c r="QIF349" s="18"/>
      <c r="QIG349" s="19"/>
      <c r="QIH349" s="18"/>
      <c r="QII349" s="19"/>
      <c r="QIJ349" s="18"/>
      <c r="QIK349" s="19"/>
      <c r="QIL349" s="18"/>
      <c r="QIM349" s="19"/>
      <c r="QIN349" s="159"/>
      <c r="QIO349" s="160"/>
      <c r="QIP349" s="160"/>
      <c r="QIQ349" s="18"/>
      <c r="QIR349" s="19"/>
      <c r="QIS349" s="18"/>
      <c r="QIT349" s="19"/>
      <c r="QIU349" s="18"/>
      <c r="QIV349" s="19"/>
      <c r="QIW349" s="18"/>
      <c r="QIX349" s="19"/>
      <c r="QIY349" s="18"/>
      <c r="QIZ349" s="19"/>
      <c r="QJA349" s="18"/>
      <c r="QJB349" s="19"/>
      <c r="QJC349" s="18"/>
      <c r="QJD349" s="19"/>
      <c r="QJE349" s="18"/>
      <c r="QJF349" s="19"/>
      <c r="QJG349" s="18"/>
      <c r="QJH349" s="19"/>
      <c r="QJI349" s="159"/>
      <c r="QJJ349" s="160"/>
      <c r="QJK349" s="160"/>
      <c r="QJL349" s="18"/>
      <c r="QJM349" s="19"/>
      <c r="QJN349" s="18"/>
      <c r="QJO349" s="19"/>
      <c r="QJP349" s="18"/>
      <c r="QJQ349" s="19"/>
      <c r="QJR349" s="18"/>
      <c r="QJS349" s="19"/>
      <c r="QJT349" s="18"/>
      <c r="QJU349" s="19"/>
      <c r="QJV349" s="18"/>
      <c r="QJW349" s="19"/>
      <c r="QJX349" s="18"/>
      <c r="QJY349" s="19"/>
      <c r="QJZ349" s="18"/>
      <c r="QKA349" s="19"/>
      <c r="QKB349" s="18"/>
      <c r="QKC349" s="19"/>
      <c r="QKD349" s="159"/>
      <c r="QKE349" s="160"/>
      <c r="QKF349" s="160"/>
      <c r="QKG349" s="18"/>
      <c r="QKH349" s="19"/>
      <c r="QKI349" s="18"/>
      <c r="QKJ349" s="19"/>
      <c r="QKK349" s="18"/>
      <c r="QKL349" s="19"/>
      <c r="QKM349" s="18"/>
      <c r="QKN349" s="19"/>
      <c r="QKO349" s="18"/>
      <c r="QKP349" s="19"/>
      <c r="QKQ349" s="18"/>
      <c r="QKR349" s="19"/>
      <c r="QKS349" s="18"/>
      <c r="QKT349" s="19"/>
      <c r="QKU349" s="18"/>
      <c r="QKV349" s="19"/>
      <c r="QKW349" s="18"/>
      <c r="QKX349" s="19"/>
      <c r="QKY349" s="159"/>
      <c r="QKZ349" s="160"/>
      <c r="QLA349" s="160"/>
      <c r="QLB349" s="18"/>
      <c r="QLC349" s="19"/>
      <c r="QLD349" s="18"/>
      <c r="QLE349" s="19"/>
      <c r="QLF349" s="18"/>
      <c r="QLG349" s="19"/>
      <c r="QLH349" s="18"/>
      <c r="QLI349" s="19"/>
      <c r="QLJ349" s="18"/>
      <c r="QLK349" s="19"/>
      <c r="QLL349" s="18"/>
      <c r="QLM349" s="19"/>
      <c r="QLN349" s="18"/>
      <c r="QLO349" s="19"/>
      <c r="QLP349" s="18"/>
      <c r="QLQ349" s="19"/>
      <c r="QLR349" s="18"/>
      <c r="QLS349" s="19"/>
      <c r="QLT349" s="159"/>
      <c r="QLU349" s="160"/>
      <c r="QLV349" s="160"/>
      <c r="QLW349" s="18"/>
      <c r="QLX349" s="19"/>
      <c r="QLY349" s="18"/>
      <c r="QLZ349" s="19"/>
      <c r="QMA349" s="18"/>
      <c r="QMB349" s="19"/>
      <c r="QMC349" s="18"/>
      <c r="QMD349" s="19"/>
      <c r="QME349" s="18"/>
      <c r="QMF349" s="19"/>
      <c r="QMG349" s="18"/>
      <c r="QMH349" s="19"/>
      <c r="QMI349" s="18"/>
      <c r="QMJ349" s="19"/>
      <c r="QMK349" s="18"/>
      <c r="QML349" s="19"/>
      <c r="QMM349" s="18"/>
      <c r="QMN349" s="19"/>
      <c r="QMO349" s="159"/>
      <c r="QMP349" s="160"/>
      <c r="QMQ349" s="160"/>
      <c r="QMR349" s="18"/>
      <c r="QMS349" s="19"/>
      <c r="QMT349" s="18"/>
      <c r="QMU349" s="19"/>
      <c r="QMV349" s="18"/>
      <c r="QMW349" s="19"/>
      <c r="QMX349" s="18"/>
      <c r="QMY349" s="19"/>
      <c r="QMZ349" s="18"/>
      <c r="QNA349" s="19"/>
      <c r="QNB349" s="18"/>
      <c r="QNC349" s="19"/>
      <c r="QND349" s="18"/>
      <c r="QNE349" s="19"/>
      <c r="QNF349" s="18"/>
      <c r="QNG349" s="19"/>
      <c r="QNH349" s="18"/>
      <c r="QNI349" s="19"/>
      <c r="QNJ349" s="159"/>
      <c r="QNK349" s="160"/>
      <c r="QNL349" s="160"/>
      <c r="QNM349" s="18"/>
      <c r="QNN349" s="19"/>
      <c r="QNO349" s="18"/>
      <c r="QNP349" s="19"/>
      <c r="QNQ349" s="18"/>
      <c r="QNR349" s="19"/>
      <c r="QNS349" s="18"/>
      <c r="QNT349" s="19"/>
      <c r="QNU349" s="18"/>
      <c r="QNV349" s="19"/>
      <c r="QNW349" s="18"/>
      <c r="QNX349" s="19"/>
      <c r="QNY349" s="18"/>
      <c r="QNZ349" s="19"/>
      <c r="QOA349" s="18"/>
      <c r="QOB349" s="19"/>
      <c r="QOC349" s="18"/>
      <c r="QOD349" s="19"/>
      <c r="QOE349" s="159"/>
      <c r="QOF349" s="160"/>
      <c r="QOG349" s="160"/>
      <c r="QOH349" s="18"/>
      <c r="QOI349" s="19"/>
      <c r="QOJ349" s="18"/>
      <c r="QOK349" s="19"/>
      <c r="QOL349" s="18"/>
      <c r="QOM349" s="19"/>
      <c r="QON349" s="18"/>
      <c r="QOO349" s="19"/>
      <c r="QOP349" s="18"/>
      <c r="QOQ349" s="19"/>
      <c r="QOR349" s="18"/>
      <c r="QOS349" s="19"/>
      <c r="QOT349" s="18"/>
      <c r="QOU349" s="19"/>
      <c r="QOV349" s="18"/>
      <c r="QOW349" s="19"/>
      <c r="QOX349" s="18"/>
      <c r="QOY349" s="19"/>
      <c r="QOZ349" s="159"/>
      <c r="QPA349" s="160"/>
      <c r="QPB349" s="160"/>
      <c r="QPC349" s="18"/>
      <c r="QPD349" s="19"/>
      <c r="QPE349" s="18"/>
      <c r="QPF349" s="19"/>
      <c r="QPG349" s="18"/>
      <c r="QPH349" s="19"/>
      <c r="QPI349" s="18"/>
      <c r="QPJ349" s="19"/>
      <c r="QPK349" s="18"/>
      <c r="QPL349" s="19"/>
      <c r="QPM349" s="18"/>
      <c r="QPN349" s="19"/>
      <c r="QPO349" s="18"/>
      <c r="QPP349" s="19"/>
      <c r="QPQ349" s="18"/>
      <c r="QPR349" s="19"/>
      <c r="QPS349" s="18"/>
      <c r="QPT349" s="19"/>
      <c r="QPU349" s="159"/>
      <c r="QPV349" s="160"/>
      <c r="QPW349" s="160"/>
      <c r="QPX349" s="18"/>
      <c r="QPY349" s="19"/>
      <c r="QPZ349" s="18"/>
      <c r="QQA349" s="19"/>
      <c r="QQB349" s="18"/>
      <c r="QQC349" s="19"/>
      <c r="QQD349" s="18"/>
      <c r="QQE349" s="19"/>
      <c r="QQF349" s="18"/>
      <c r="QQG349" s="19"/>
      <c r="QQH349" s="18"/>
      <c r="QQI349" s="19"/>
      <c r="QQJ349" s="18"/>
      <c r="QQK349" s="19"/>
      <c r="QQL349" s="18"/>
      <c r="QQM349" s="19"/>
      <c r="QQN349" s="18"/>
      <c r="QQO349" s="19"/>
      <c r="QQP349" s="159"/>
      <c r="QQQ349" s="160"/>
      <c r="QQR349" s="160"/>
      <c r="QQS349" s="18"/>
      <c r="QQT349" s="19"/>
      <c r="QQU349" s="18"/>
      <c r="QQV349" s="19"/>
      <c r="QQW349" s="18"/>
      <c r="QQX349" s="19"/>
      <c r="QQY349" s="18"/>
      <c r="QQZ349" s="19"/>
      <c r="QRA349" s="18"/>
      <c r="QRB349" s="19"/>
      <c r="QRC349" s="18"/>
      <c r="QRD349" s="19"/>
      <c r="QRE349" s="18"/>
      <c r="QRF349" s="19"/>
      <c r="QRG349" s="18"/>
      <c r="QRH349" s="19"/>
      <c r="QRI349" s="18"/>
      <c r="QRJ349" s="19"/>
      <c r="QRK349" s="159"/>
      <c r="QRL349" s="160"/>
      <c r="QRM349" s="160"/>
      <c r="QRN349" s="18"/>
      <c r="QRO349" s="19"/>
      <c r="QRP349" s="18"/>
      <c r="QRQ349" s="19"/>
      <c r="QRR349" s="18"/>
      <c r="QRS349" s="19"/>
      <c r="QRT349" s="18"/>
      <c r="QRU349" s="19"/>
      <c r="QRV349" s="18"/>
      <c r="QRW349" s="19"/>
      <c r="QRX349" s="18"/>
      <c r="QRY349" s="19"/>
      <c r="QRZ349" s="18"/>
      <c r="QSA349" s="19"/>
      <c r="QSB349" s="18"/>
      <c r="QSC349" s="19"/>
      <c r="QSD349" s="18"/>
      <c r="QSE349" s="19"/>
      <c r="QSF349" s="159"/>
      <c r="QSG349" s="160"/>
      <c r="QSH349" s="160"/>
      <c r="QSI349" s="18"/>
      <c r="QSJ349" s="19"/>
      <c r="QSK349" s="18"/>
      <c r="QSL349" s="19"/>
      <c r="QSM349" s="18"/>
      <c r="QSN349" s="19"/>
      <c r="QSO349" s="18"/>
      <c r="QSP349" s="19"/>
      <c r="QSQ349" s="18"/>
      <c r="QSR349" s="19"/>
      <c r="QSS349" s="18"/>
      <c r="QST349" s="19"/>
      <c r="QSU349" s="18"/>
      <c r="QSV349" s="19"/>
      <c r="QSW349" s="18"/>
      <c r="QSX349" s="19"/>
      <c r="QSY349" s="18"/>
      <c r="QSZ349" s="19"/>
      <c r="QTA349" s="159"/>
      <c r="QTB349" s="160"/>
      <c r="QTC349" s="160"/>
      <c r="QTD349" s="18"/>
      <c r="QTE349" s="19"/>
      <c r="QTF349" s="18"/>
      <c r="QTG349" s="19"/>
      <c r="QTH349" s="18"/>
      <c r="QTI349" s="19"/>
      <c r="QTJ349" s="18"/>
      <c r="QTK349" s="19"/>
      <c r="QTL349" s="18"/>
      <c r="QTM349" s="19"/>
      <c r="QTN349" s="18"/>
      <c r="QTO349" s="19"/>
      <c r="QTP349" s="18"/>
      <c r="QTQ349" s="19"/>
      <c r="QTR349" s="18"/>
      <c r="QTS349" s="19"/>
      <c r="QTT349" s="18"/>
      <c r="QTU349" s="19"/>
      <c r="QTV349" s="159"/>
      <c r="QTW349" s="160"/>
      <c r="QTX349" s="160"/>
      <c r="QTY349" s="18"/>
      <c r="QTZ349" s="19"/>
      <c r="QUA349" s="18"/>
      <c r="QUB349" s="19"/>
      <c r="QUC349" s="18"/>
      <c r="QUD349" s="19"/>
      <c r="QUE349" s="18"/>
      <c r="QUF349" s="19"/>
      <c r="QUG349" s="18"/>
      <c r="QUH349" s="19"/>
      <c r="QUI349" s="18"/>
      <c r="QUJ349" s="19"/>
      <c r="QUK349" s="18"/>
      <c r="QUL349" s="19"/>
      <c r="QUM349" s="18"/>
      <c r="QUN349" s="19"/>
      <c r="QUO349" s="18"/>
      <c r="QUP349" s="19"/>
      <c r="QUQ349" s="159"/>
      <c r="QUR349" s="160"/>
      <c r="QUS349" s="160"/>
      <c r="QUT349" s="18"/>
      <c r="QUU349" s="19"/>
      <c r="QUV349" s="18"/>
      <c r="QUW349" s="19"/>
      <c r="QUX349" s="18"/>
      <c r="QUY349" s="19"/>
      <c r="QUZ349" s="18"/>
      <c r="QVA349" s="19"/>
      <c r="QVB349" s="18"/>
      <c r="QVC349" s="19"/>
      <c r="QVD349" s="18"/>
      <c r="QVE349" s="19"/>
      <c r="QVF349" s="18"/>
      <c r="QVG349" s="19"/>
      <c r="QVH349" s="18"/>
      <c r="QVI349" s="19"/>
      <c r="QVJ349" s="18"/>
      <c r="QVK349" s="19"/>
      <c r="QVL349" s="159"/>
      <c r="QVM349" s="160"/>
      <c r="QVN349" s="160"/>
      <c r="QVO349" s="18"/>
      <c r="QVP349" s="19"/>
      <c r="QVQ349" s="18"/>
      <c r="QVR349" s="19"/>
      <c r="QVS349" s="18"/>
      <c r="QVT349" s="19"/>
      <c r="QVU349" s="18"/>
      <c r="QVV349" s="19"/>
      <c r="QVW349" s="18"/>
      <c r="QVX349" s="19"/>
      <c r="QVY349" s="18"/>
      <c r="QVZ349" s="19"/>
      <c r="QWA349" s="18"/>
      <c r="QWB349" s="19"/>
      <c r="QWC349" s="18"/>
      <c r="QWD349" s="19"/>
      <c r="QWE349" s="18"/>
      <c r="QWF349" s="19"/>
      <c r="QWG349" s="159"/>
      <c r="QWH349" s="160"/>
      <c r="QWI349" s="160"/>
      <c r="QWJ349" s="18"/>
      <c r="QWK349" s="19"/>
      <c r="QWL349" s="18"/>
      <c r="QWM349" s="19"/>
      <c r="QWN349" s="18"/>
      <c r="QWO349" s="19"/>
      <c r="QWP349" s="18"/>
      <c r="QWQ349" s="19"/>
      <c r="QWR349" s="18"/>
      <c r="QWS349" s="19"/>
      <c r="QWT349" s="18"/>
      <c r="QWU349" s="19"/>
      <c r="QWV349" s="18"/>
      <c r="QWW349" s="19"/>
      <c r="QWX349" s="18"/>
      <c r="QWY349" s="19"/>
      <c r="QWZ349" s="18"/>
      <c r="QXA349" s="19"/>
      <c r="QXB349" s="159"/>
      <c r="QXC349" s="160"/>
      <c r="QXD349" s="160"/>
      <c r="QXE349" s="18"/>
      <c r="QXF349" s="19"/>
      <c r="QXG349" s="18"/>
      <c r="QXH349" s="19"/>
      <c r="QXI349" s="18"/>
      <c r="QXJ349" s="19"/>
      <c r="QXK349" s="18"/>
      <c r="QXL349" s="19"/>
      <c r="QXM349" s="18"/>
      <c r="QXN349" s="19"/>
      <c r="QXO349" s="18"/>
      <c r="QXP349" s="19"/>
      <c r="QXQ349" s="18"/>
      <c r="QXR349" s="19"/>
      <c r="QXS349" s="18"/>
      <c r="QXT349" s="19"/>
      <c r="QXU349" s="18"/>
      <c r="QXV349" s="19"/>
      <c r="QXW349" s="159"/>
      <c r="QXX349" s="160"/>
      <c r="QXY349" s="160"/>
      <c r="QXZ349" s="18"/>
      <c r="QYA349" s="19"/>
      <c r="QYB349" s="18"/>
      <c r="QYC349" s="19"/>
      <c r="QYD349" s="18"/>
      <c r="QYE349" s="19"/>
      <c r="QYF349" s="18"/>
      <c r="QYG349" s="19"/>
      <c r="QYH349" s="18"/>
      <c r="QYI349" s="19"/>
      <c r="QYJ349" s="18"/>
      <c r="QYK349" s="19"/>
      <c r="QYL349" s="18"/>
      <c r="QYM349" s="19"/>
      <c r="QYN349" s="18"/>
      <c r="QYO349" s="19"/>
      <c r="QYP349" s="18"/>
      <c r="QYQ349" s="19"/>
      <c r="QYR349" s="159"/>
      <c r="QYS349" s="160"/>
      <c r="QYT349" s="160"/>
      <c r="QYU349" s="18"/>
      <c r="QYV349" s="19"/>
      <c r="QYW349" s="18"/>
      <c r="QYX349" s="19"/>
      <c r="QYY349" s="18"/>
      <c r="QYZ349" s="19"/>
      <c r="QZA349" s="18"/>
      <c r="QZB349" s="19"/>
      <c r="QZC349" s="18"/>
      <c r="QZD349" s="19"/>
      <c r="QZE349" s="18"/>
      <c r="QZF349" s="19"/>
      <c r="QZG349" s="18"/>
      <c r="QZH349" s="19"/>
      <c r="QZI349" s="18"/>
      <c r="QZJ349" s="19"/>
      <c r="QZK349" s="18"/>
      <c r="QZL349" s="19"/>
      <c r="QZM349" s="159"/>
      <c r="QZN349" s="160"/>
      <c r="QZO349" s="160"/>
      <c r="QZP349" s="18"/>
      <c r="QZQ349" s="19"/>
      <c r="QZR349" s="18"/>
      <c r="QZS349" s="19"/>
      <c r="QZT349" s="18"/>
      <c r="QZU349" s="19"/>
      <c r="QZV349" s="18"/>
      <c r="QZW349" s="19"/>
      <c r="QZX349" s="18"/>
      <c r="QZY349" s="19"/>
      <c r="QZZ349" s="18"/>
      <c r="RAA349" s="19"/>
      <c r="RAB349" s="18"/>
      <c r="RAC349" s="19"/>
      <c r="RAD349" s="18"/>
      <c r="RAE349" s="19"/>
      <c r="RAF349" s="18"/>
      <c r="RAG349" s="19"/>
      <c r="RAH349" s="159"/>
      <c r="RAI349" s="160"/>
      <c r="RAJ349" s="160"/>
      <c r="RAK349" s="18"/>
      <c r="RAL349" s="19"/>
      <c r="RAM349" s="18"/>
      <c r="RAN349" s="19"/>
      <c r="RAO349" s="18"/>
      <c r="RAP349" s="19"/>
      <c r="RAQ349" s="18"/>
      <c r="RAR349" s="19"/>
      <c r="RAS349" s="18"/>
      <c r="RAT349" s="19"/>
      <c r="RAU349" s="18"/>
      <c r="RAV349" s="19"/>
      <c r="RAW349" s="18"/>
      <c r="RAX349" s="19"/>
      <c r="RAY349" s="18"/>
      <c r="RAZ349" s="19"/>
      <c r="RBA349" s="18"/>
      <c r="RBB349" s="19"/>
      <c r="RBC349" s="159"/>
      <c r="RBD349" s="160"/>
      <c r="RBE349" s="160"/>
      <c r="RBF349" s="18"/>
      <c r="RBG349" s="19"/>
      <c r="RBH349" s="18"/>
      <c r="RBI349" s="19"/>
      <c r="RBJ349" s="18"/>
      <c r="RBK349" s="19"/>
      <c r="RBL349" s="18"/>
      <c r="RBM349" s="19"/>
      <c r="RBN349" s="18"/>
      <c r="RBO349" s="19"/>
      <c r="RBP349" s="18"/>
      <c r="RBQ349" s="19"/>
      <c r="RBR349" s="18"/>
      <c r="RBS349" s="19"/>
      <c r="RBT349" s="18"/>
      <c r="RBU349" s="19"/>
      <c r="RBV349" s="18"/>
      <c r="RBW349" s="19"/>
      <c r="RBX349" s="159"/>
      <c r="RBY349" s="160"/>
      <c r="RBZ349" s="160"/>
      <c r="RCA349" s="18"/>
      <c r="RCB349" s="19"/>
      <c r="RCC349" s="18"/>
      <c r="RCD349" s="19"/>
      <c r="RCE349" s="18"/>
      <c r="RCF349" s="19"/>
      <c r="RCG349" s="18"/>
      <c r="RCH349" s="19"/>
      <c r="RCI349" s="18"/>
      <c r="RCJ349" s="19"/>
      <c r="RCK349" s="18"/>
      <c r="RCL349" s="19"/>
      <c r="RCM349" s="18"/>
      <c r="RCN349" s="19"/>
      <c r="RCO349" s="18"/>
      <c r="RCP349" s="19"/>
      <c r="RCQ349" s="18"/>
      <c r="RCR349" s="19"/>
      <c r="RCS349" s="159"/>
      <c r="RCT349" s="160"/>
      <c r="RCU349" s="160"/>
      <c r="RCV349" s="18"/>
      <c r="RCW349" s="19"/>
      <c r="RCX349" s="18"/>
      <c r="RCY349" s="19"/>
      <c r="RCZ349" s="18"/>
      <c r="RDA349" s="19"/>
      <c r="RDB349" s="18"/>
      <c r="RDC349" s="19"/>
      <c r="RDD349" s="18"/>
      <c r="RDE349" s="19"/>
      <c r="RDF349" s="18"/>
      <c r="RDG349" s="19"/>
      <c r="RDH349" s="18"/>
      <c r="RDI349" s="19"/>
      <c r="RDJ349" s="18"/>
      <c r="RDK349" s="19"/>
      <c r="RDL349" s="18"/>
      <c r="RDM349" s="19"/>
      <c r="RDN349" s="159"/>
      <c r="RDO349" s="160"/>
      <c r="RDP349" s="160"/>
      <c r="RDQ349" s="18"/>
      <c r="RDR349" s="19"/>
      <c r="RDS349" s="18"/>
      <c r="RDT349" s="19"/>
      <c r="RDU349" s="18"/>
      <c r="RDV349" s="19"/>
      <c r="RDW349" s="18"/>
      <c r="RDX349" s="19"/>
      <c r="RDY349" s="18"/>
      <c r="RDZ349" s="19"/>
      <c r="REA349" s="18"/>
      <c r="REB349" s="19"/>
      <c r="REC349" s="18"/>
      <c r="RED349" s="19"/>
      <c r="REE349" s="18"/>
      <c r="REF349" s="19"/>
      <c r="REG349" s="18"/>
      <c r="REH349" s="19"/>
      <c r="REI349" s="159"/>
      <c r="REJ349" s="160"/>
      <c r="REK349" s="160"/>
      <c r="REL349" s="18"/>
      <c r="REM349" s="19"/>
      <c r="REN349" s="18"/>
      <c r="REO349" s="19"/>
      <c r="REP349" s="18"/>
      <c r="REQ349" s="19"/>
      <c r="RER349" s="18"/>
      <c r="RES349" s="19"/>
      <c r="RET349" s="18"/>
      <c r="REU349" s="19"/>
      <c r="REV349" s="18"/>
      <c r="REW349" s="19"/>
      <c r="REX349" s="18"/>
      <c r="REY349" s="19"/>
      <c r="REZ349" s="18"/>
      <c r="RFA349" s="19"/>
      <c r="RFB349" s="18"/>
      <c r="RFC349" s="19"/>
      <c r="RFD349" s="159"/>
      <c r="RFE349" s="160"/>
      <c r="RFF349" s="160"/>
      <c r="RFG349" s="18"/>
      <c r="RFH349" s="19"/>
      <c r="RFI349" s="18"/>
      <c r="RFJ349" s="19"/>
      <c r="RFK349" s="18"/>
      <c r="RFL349" s="19"/>
      <c r="RFM349" s="18"/>
      <c r="RFN349" s="19"/>
      <c r="RFO349" s="18"/>
      <c r="RFP349" s="19"/>
      <c r="RFQ349" s="18"/>
      <c r="RFR349" s="19"/>
      <c r="RFS349" s="18"/>
      <c r="RFT349" s="19"/>
      <c r="RFU349" s="18"/>
      <c r="RFV349" s="19"/>
      <c r="RFW349" s="18"/>
      <c r="RFX349" s="19"/>
      <c r="RFY349" s="159"/>
      <c r="RFZ349" s="160"/>
      <c r="RGA349" s="160"/>
      <c r="RGB349" s="18"/>
      <c r="RGC349" s="19"/>
      <c r="RGD349" s="18"/>
      <c r="RGE349" s="19"/>
      <c r="RGF349" s="18"/>
      <c r="RGG349" s="19"/>
      <c r="RGH349" s="18"/>
      <c r="RGI349" s="19"/>
      <c r="RGJ349" s="18"/>
      <c r="RGK349" s="19"/>
      <c r="RGL349" s="18"/>
      <c r="RGM349" s="19"/>
      <c r="RGN349" s="18"/>
      <c r="RGO349" s="19"/>
      <c r="RGP349" s="18"/>
      <c r="RGQ349" s="19"/>
      <c r="RGR349" s="18"/>
      <c r="RGS349" s="19"/>
      <c r="RGT349" s="159"/>
      <c r="RGU349" s="160"/>
      <c r="RGV349" s="160"/>
      <c r="RGW349" s="18"/>
      <c r="RGX349" s="19"/>
      <c r="RGY349" s="18"/>
      <c r="RGZ349" s="19"/>
      <c r="RHA349" s="18"/>
      <c r="RHB349" s="19"/>
      <c r="RHC349" s="18"/>
      <c r="RHD349" s="19"/>
      <c r="RHE349" s="18"/>
      <c r="RHF349" s="19"/>
      <c r="RHG349" s="18"/>
      <c r="RHH349" s="19"/>
      <c r="RHI349" s="18"/>
      <c r="RHJ349" s="19"/>
      <c r="RHK349" s="18"/>
      <c r="RHL349" s="19"/>
      <c r="RHM349" s="18"/>
      <c r="RHN349" s="19"/>
      <c r="RHO349" s="159"/>
      <c r="RHP349" s="160"/>
      <c r="RHQ349" s="160"/>
      <c r="RHR349" s="18"/>
      <c r="RHS349" s="19"/>
      <c r="RHT349" s="18"/>
      <c r="RHU349" s="19"/>
      <c r="RHV349" s="18"/>
      <c r="RHW349" s="19"/>
      <c r="RHX349" s="18"/>
      <c r="RHY349" s="19"/>
      <c r="RHZ349" s="18"/>
      <c r="RIA349" s="19"/>
      <c r="RIB349" s="18"/>
      <c r="RIC349" s="19"/>
      <c r="RID349" s="18"/>
      <c r="RIE349" s="19"/>
      <c r="RIF349" s="18"/>
      <c r="RIG349" s="19"/>
      <c r="RIH349" s="18"/>
      <c r="RII349" s="19"/>
      <c r="RIJ349" s="159"/>
      <c r="RIK349" s="160"/>
      <c r="RIL349" s="160"/>
      <c r="RIM349" s="18"/>
      <c r="RIN349" s="19"/>
      <c r="RIO349" s="18"/>
      <c r="RIP349" s="19"/>
      <c r="RIQ349" s="18"/>
      <c r="RIR349" s="19"/>
      <c r="RIS349" s="18"/>
      <c r="RIT349" s="19"/>
      <c r="RIU349" s="18"/>
      <c r="RIV349" s="19"/>
      <c r="RIW349" s="18"/>
      <c r="RIX349" s="19"/>
      <c r="RIY349" s="18"/>
      <c r="RIZ349" s="19"/>
      <c r="RJA349" s="18"/>
      <c r="RJB349" s="19"/>
      <c r="RJC349" s="18"/>
      <c r="RJD349" s="19"/>
      <c r="RJE349" s="159"/>
      <c r="RJF349" s="160"/>
      <c r="RJG349" s="160"/>
      <c r="RJH349" s="18"/>
      <c r="RJI349" s="19"/>
      <c r="RJJ349" s="18"/>
      <c r="RJK349" s="19"/>
      <c r="RJL349" s="18"/>
      <c r="RJM349" s="19"/>
      <c r="RJN349" s="18"/>
      <c r="RJO349" s="19"/>
      <c r="RJP349" s="18"/>
      <c r="RJQ349" s="19"/>
      <c r="RJR349" s="18"/>
      <c r="RJS349" s="19"/>
      <c r="RJT349" s="18"/>
      <c r="RJU349" s="19"/>
      <c r="RJV349" s="18"/>
      <c r="RJW349" s="19"/>
      <c r="RJX349" s="18"/>
      <c r="RJY349" s="19"/>
      <c r="RJZ349" s="159"/>
      <c r="RKA349" s="160"/>
      <c r="RKB349" s="160"/>
      <c r="RKC349" s="18"/>
      <c r="RKD349" s="19"/>
      <c r="RKE349" s="18"/>
      <c r="RKF349" s="19"/>
      <c r="RKG349" s="18"/>
      <c r="RKH349" s="19"/>
      <c r="RKI349" s="18"/>
      <c r="RKJ349" s="19"/>
      <c r="RKK349" s="18"/>
      <c r="RKL349" s="19"/>
      <c r="RKM349" s="18"/>
      <c r="RKN349" s="19"/>
      <c r="RKO349" s="18"/>
      <c r="RKP349" s="19"/>
      <c r="RKQ349" s="18"/>
      <c r="RKR349" s="19"/>
      <c r="RKS349" s="18"/>
      <c r="RKT349" s="19"/>
      <c r="RKU349" s="159"/>
      <c r="RKV349" s="160"/>
      <c r="RKW349" s="160"/>
      <c r="RKX349" s="18"/>
      <c r="RKY349" s="19"/>
      <c r="RKZ349" s="18"/>
      <c r="RLA349" s="19"/>
      <c r="RLB349" s="18"/>
      <c r="RLC349" s="19"/>
      <c r="RLD349" s="18"/>
      <c r="RLE349" s="19"/>
      <c r="RLF349" s="18"/>
      <c r="RLG349" s="19"/>
      <c r="RLH349" s="18"/>
      <c r="RLI349" s="19"/>
      <c r="RLJ349" s="18"/>
      <c r="RLK349" s="19"/>
      <c r="RLL349" s="18"/>
      <c r="RLM349" s="19"/>
      <c r="RLN349" s="18"/>
      <c r="RLO349" s="19"/>
      <c r="RLP349" s="159"/>
      <c r="RLQ349" s="160"/>
      <c r="RLR349" s="160"/>
      <c r="RLS349" s="18"/>
      <c r="RLT349" s="19"/>
      <c r="RLU349" s="18"/>
      <c r="RLV349" s="19"/>
      <c r="RLW349" s="18"/>
      <c r="RLX349" s="19"/>
      <c r="RLY349" s="18"/>
      <c r="RLZ349" s="19"/>
      <c r="RMA349" s="18"/>
      <c r="RMB349" s="19"/>
      <c r="RMC349" s="18"/>
      <c r="RMD349" s="19"/>
      <c r="RME349" s="18"/>
      <c r="RMF349" s="19"/>
      <c r="RMG349" s="18"/>
      <c r="RMH349" s="19"/>
      <c r="RMI349" s="18"/>
      <c r="RMJ349" s="19"/>
      <c r="RMK349" s="159"/>
      <c r="RML349" s="160"/>
      <c r="RMM349" s="160"/>
      <c r="RMN349" s="18"/>
      <c r="RMO349" s="19"/>
      <c r="RMP349" s="18"/>
      <c r="RMQ349" s="19"/>
      <c r="RMR349" s="18"/>
      <c r="RMS349" s="19"/>
      <c r="RMT349" s="18"/>
      <c r="RMU349" s="19"/>
      <c r="RMV349" s="18"/>
      <c r="RMW349" s="19"/>
      <c r="RMX349" s="18"/>
      <c r="RMY349" s="19"/>
      <c r="RMZ349" s="18"/>
      <c r="RNA349" s="19"/>
      <c r="RNB349" s="18"/>
      <c r="RNC349" s="19"/>
      <c r="RND349" s="18"/>
      <c r="RNE349" s="19"/>
      <c r="RNF349" s="159"/>
      <c r="RNG349" s="160"/>
      <c r="RNH349" s="160"/>
      <c r="RNI349" s="18"/>
      <c r="RNJ349" s="19"/>
      <c r="RNK349" s="18"/>
      <c r="RNL349" s="19"/>
      <c r="RNM349" s="18"/>
      <c r="RNN349" s="19"/>
      <c r="RNO349" s="18"/>
      <c r="RNP349" s="19"/>
      <c r="RNQ349" s="18"/>
      <c r="RNR349" s="19"/>
      <c r="RNS349" s="18"/>
      <c r="RNT349" s="19"/>
      <c r="RNU349" s="18"/>
      <c r="RNV349" s="19"/>
      <c r="RNW349" s="18"/>
      <c r="RNX349" s="19"/>
      <c r="RNY349" s="18"/>
      <c r="RNZ349" s="19"/>
      <c r="ROA349" s="159"/>
      <c r="ROB349" s="160"/>
      <c r="ROC349" s="160"/>
      <c r="ROD349" s="18"/>
      <c r="ROE349" s="19"/>
      <c r="ROF349" s="18"/>
      <c r="ROG349" s="19"/>
      <c r="ROH349" s="18"/>
      <c r="ROI349" s="19"/>
      <c r="ROJ349" s="18"/>
      <c r="ROK349" s="19"/>
      <c r="ROL349" s="18"/>
      <c r="ROM349" s="19"/>
      <c r="RON349" s="18"/>
      <c r="ROO349" s="19"/>
      <c r="ROP349" s="18"/>
      <c r="ROQ349" s="19"/>
      <c r="ROR349" s="18"/>
      <c r="ROS349" s="19"/>
      <c r="ROT349" s="18"/>
      <c r="ROU349" s="19"/>
      <c r="ROV349" s="159"/>
      <c r="ROW349" s="160"/>
      <c r="ROX349" s="160"/>
      <c r="ROY349" s="18"/>
      <c r="ROZ349" s="19"/>
      <c r="RPA349" s="18"/>
      <c r="RPB349" s="19"/>
      <c r="RPC349" s="18"/>
      <c r="RPD349" s="19"/>
      <c r="RPE349" s="18"/>
      <c r="RPF349" s="19"/>
      <c r="RPG349" s="18"/>
      <c r="RPH349" s="19"/>
      <c r="RPI349" s="18"/>
      <c r="RPJ349" s="19"/>
      <c r="RPK349" s="18"/>
      <c r="RPL349" s="19"/>
      <c r="RPM349" s="18"/>
      <c r="RPN349" s="19"/>
      <c r="RPO349" s="18"/>
      <c r="RPP349" s="19"/>
      <c r="RPQ349" s="159"/>
      <c r="RPR349" s="160"/>
      <c r="RPS349" s="160"/>
      <c r="RPT349" s="18"/>
      <c r="RPU349" s="19"/>
      <c r="RPV349" s="18"/>
      <c r="RPW349" s="19"/>
      <c r="RPX349" s="18"/>
      <c r="RPY349" s="19"/>
      <c r="RPZ349" s="18"/>
      <c r="RQA349" s="19"/>
      <c r="RQB349" s="18"/>
      <c r="RQC349" s="19"/>
      <c r="RQD349" s="18"/>
      <c r="RQE349" s="19"/>
      <c r="RQF349" s="18"/>
      <c r="RQG349" s="19"/>
      <c r="RQH349" s="18"/>
      <c r="RQI349" s="19"/>
      <c r="RQJ349" s="18"/>
      <c r="RQK349" s="19"/>
      <c r="RQL349" s="159"/>
      <c r="RQM349" s="160"/>
      <c r="RQN349" s="160"/>
      <c r="RQO349" s="18"/>
      <c r="RQP349" s="19"/>
      <c r="RQQ349" s="18"/>
      <c r="RQR349" s="19"/>
      <c r="RQS349" s="18"/>
      <c r="RQT349" s="19"/>
      <c r="RQU349" s="18"/>
      <c r="RQV349" s="19"/>
      <c r="RQW349" s="18"/>
      <c r="RQX349" s="19"/>
      <c r="RQY349" s="18"/>
      <c r="RQZ349" s="19"/>
      <c r="RRA349" s="18"/>
      <c r="RRB349" s="19"/>
      <c r="RRC349" s="18"/>
      <c r="RRD349" s="19"/>
      <c r="RRE349" s="18"/>
      <c r="RRF349" s="19"/>
      <c r="RRG349" s="159"/>
      <c r="RRH349" s="160"/>
      <c r="RRI349" s="160"/>
      <c r="RRJ349" s="18"/>
      <c r="RRK349" s="19"/>
      <c r="RRL349" s="18"/>
      <c r="RRM349" s="19"/>
      <c r="RRN349" s="18"/>
      <c r="RRO349" s="19"/>
      <c r="RRP349" s="18"/>
      <c r="RRQ349" s="19"/>
      <c r="RRR349" s="18"/>
      <c r="RRS349" s="19"/>
      <c r="RRT349" s="18"/>
      <c r="RRU349" s="19"/>
      <c r="RRV349" s="18"/>
      <c r="RRW349" s="19"/>
      <c r="RRX349" s="18"/>
      <c r="RRY349" s="19"/>
      <c r="RRZ349" s="18"/>
      <c r="RSA349" s="19"/>
      <c r="RSB349" s="159"/>
      <c r="RSC349" s="160"/>
      <c r="RSD349" s="160"/>
      <c r="RSE349" s="18"/>
      <c r="RSF349" s="19"/>
      <c r="RSG349" s="18"/>
      <c r="RSH349" s="19"/>
      <c r="RSI349" s="18"/>
      <c r="RSJ349" s="19"/>
      <c r="RSK349" s="18"/>
      <c r="RSL349" s="19"/>
      <c r="RSM349" s="18"/>
      <c r="RSN349" s="19"/>
      <c r="RSO349" s="18"/>
      <c r="RSP349" s="19"/>
      <c r="RSQ349" s="18"/>
      <c r="RSR349" s="19"/>
      <c r="RSS349" s="18"/>
      <c r="RST349" s="19"/>
      <c r="RSU349" s="18"/>
      <c r="RSV349" s="19"/>
      <c r="RSW349" s="159"/>
      <c r="RSX349" s="160"/>
      <c r="RSY349" s="160"/>
      <c r="RSZ349" s="18"/>
      <c r="RTA349" s="19"/>
      <c r="RTB349" s="18"/>
      <c r="RTC349" s="19"/>
      <c r="RTD349" s="18"/>
      <c r="RTE349" s="19"/>
      <c r="RTF349" s="18"/>
      <c r="RTG349" s="19"/>
      <c r="RTH349" s="18"/>
      <c r="RTI349" s="19"/>
      <c r="RTJ349" s="18"/>
      <c r="RTK349" s="19"/>
      <c r="RTL349" s="18"/>
      <c r="RTM349" s="19"/>
      <c r="RTN349" s="18"/>
      <c r="RTO349" s="19"/>
      <c r="RTP349" s="18"/>
      <c r="RTQ349" s="19"/>
      <c r="RTR349" s="159"/>
      <c r="RTS349" s="160"/>
      <c r="RTT349" s="160"/>
      <c r="RTU349" s="18"/>
      <c r="RTV349" s="19"/>
      <c r="RTW349" s="18"/>
      <c r="RTX349" s="19"/>
      <c r="RTY349" s="18"/>
      <c r="RTZ349" s="19"/>
      <c r="RUA349" s="18"/>
      <c r="RUB349" s="19"/>
      <c r="RUC349" s="18"/>
      <c r="RUD349" s="19"/>
      <c r="RUE349" s="18"/>
      <c r="RUF349" s="19"/>
      <c r="RUG349" s="18"/>
      <c r="RUH349" s="19"/>
      <c r="RUI349" s="18"/>
      <c r="RUJ349" s="19"/>
      <c r="RUK349" s="18"/>
      <c r="RUL349" s="19"/>
      <c r="RUM349" s="159"/>
      <c r="RUN349" s="160"/>
      <c r="RUO349" s="160"/>
      <c r="RUP349" s="18"/>
      <c r="RUQ349" s="19"/>
      <c r="RUR349" s="18"/>
      <c r="RUS349" s="19"/>
      <c r="RUT349" s="18"/>
      <c r="RUU349" s="19"/>
      <c r="RUV349" s="18"/>
      <c r="RUW349" s="19"/>
      <c r="RUX349" s="18"/>
      <c r="RUY349" s="19"/>
      <c r="RUZ349" s="18"/>
      <c r="RVA349" s="19"/>
      <c r="RVB349" s="18"/>
      <c r="RVC349" s="19"/>
      <c r="RVD349" s="18"/>
      <c r="RVE349" s="19"/>
      <c r="RVF349" s="18"/>
      <c r="RVG349" s="19"/>
      <c r="RVH349" s="159"/>
      <c r="RVI349" s="160"/>
      <c r="RVJ349" s="160"/>
      <c r="RVK349" s="18"/>
      <c r="RVL349" s="19"/>
      <c r="RVM349" s="18"/>
      <c r="RVN349" s="19"/>
      <c r="RVO349" s="18"/>
      <c r="RVP349" s="19"/>
      <c r="RVQ349" s="18"/>
      <c r="RVR349" s="19"/>
      <c r="RVS349" s="18"/>
      <c r="RVT349" s="19"/>
      <c r="RVU349" s="18"/>
      <c r="RVV349" s="19"/>
      <c r="RVW349" s="18"/>
      <c r="RVX349" s="19"/>
      <c r="RVY349" s="18"/>
      <c r="RVZ349" s="19"/>
      <c r="RWA349" s="18"/>
      <c r="RWB349" s="19"/>
      <c r="RWC349" s="159"/>
      <c r="RWD349" s="160"/>
      <c r="RWE349" s="160"/>
      <c r="RWF349" s="18"/>
      <c r="RWG349" s="19"/>
      <c r="RWH349" s="18"/>
      <c r="RWI349" s="19"/>
      <c r="RWJ349" s="18"/>
      <c r="RWK349" s="19"/>
      <c r="RWL349" s="18"/>
      <c r="RWM349" s="19"/>
      <c r="RWN349" s="18"/>
      <c r="RWO349" s="19"/>
      <c r="RWP349" s="18"/>
      <c r="RWQ349" s="19"/>
      <c r="RWR349" s="18"/>
      <c r="RWS349" s="19"/>
      <c r="RWT349" s="18"/>
      <c r="RWU349" s="19"/>
      <c r="RWV349" s="18"/>
      <c r="RWW349" s="19"/>
      <c r="RWX349" s="159"/>
      <c r="RWY349" s="160"/>
      <c r="RWZ349" s="160"/>
      <c r="RXA349" s="18"/>
      <c r="RXB349" s="19"/>
      <c r="RXC349" s="18"/>
      <c r="RXD349" s="19"/>
      <c r="RXE349" s="18"/>
      <c r="RXF349" s="19"/>
      <c r="RXG349" s="18"/>
      <c r="RXH349" s="19"/>
      <c r="RXI349" s="18"/>
      <c r="RXJ349" s="19"/>
      <c r="RXK349" s="18"/>
      <c r="RXL349" s="19"/>
      <c r="RXM349" s="18"/>
      <c r="RXN349" s="19"/>
      <c r="RXO349" s="18"/>
      <c r="RXP349" s="19"/>
      <c r="RXQ349" s="18"/>
      <c r="RXR349" s="19"/>
      <c r="RXS349" s="159"/>
      <c r="RXT349" s="160"/>
      <c r="RXU349" s="160"/>
      <c r="RXV349" s="18"/>
      <c r="RXW349" s="19"/>
      <c r="RXX349" s="18"/>
      <c r="RXY349" s="19"/>
      <c r="RXZ349" s="18"/>
      <c r="RYA349" s="19"/>
      <c r="RYB349" s="18"/>
      <c r="RYC349" s="19"/>
      <c r="RYD349" s="18"/>
      <c r="RYE349" s="19"/>
      <c r="RYF349" s="18"/>
      <c r="RYG349" s="19"/>
      <c r="RYH349" s="18"/>
      <c r="RYI349" s="19"/>
      <c r="RYJ349" s="18"/>
      <c r="RYK349" s="19"/>
      <c r="RYL349" s="18"/>
      <c r="RYM349" s="19"/>
      <c r="RYN349" s="159"/>
      <c r="RYO349" s="160"/>
      <c r="RYP349" s="160"/>
      <c r="RYQ349" s="18"/>
      <c r="RYR349" s="19"/>
      <c r="RYS349" s="18"/>
      <c r="RYT349" s="19"/>
      <c r="RYU349" s="18"/>
      <c r="RYV349" s="19"/>
      <c r="RYW349" s="18"/>
      <c r="RYX349" s="19"/>
      <c r="RYY349" s="18"/>
      <c r="RYZ349" s="19"/>
      <c r="RZA349" s="18"/>
      <c r="RZB349" s="19"/>
      <c r="RZC349" s="18"/>
      <c r="RZD349" s="19"/>
      <c r="RZE349" s="18"/>
      <c r="RZF349" s="19"/>
      <c r="RZG349" s="18"/>
      <c r="RZH349" s="19"/>
      <c r="RZI349" s="159"/>
      <c r="RZJ349" s="160"/>
      <c r="RZK349" s="160"/>
      <c r="RZL349" s="18"/>
      <c r="RZM349" s="19"/>
      <c r="RZN349" s="18"/>
      <c r="RZO349" s="19"/>
      <c r="RZP349" s="18"/>
      <c r="RZQ349" s="19"/>
      <c r="RZR349" s="18"/>
      <c r="RZS349" s="19"/>
      <c r="RZT349" s="18"/>
      <c r="RZU349" s="19"/>
      <c r="RZV349" s="18"/>
      <c r="RZW349" s="19"/>
      <c r="RZX349" s="18"/>
      <c r="RZY349" s="19"/>
      <c r="RZZ349" s="18"/>
      <c r="SAA349" s="19"/>
      <c r="SAB349" s="18"/>
      <c r="SAC349" s="19"/>
      <c r="SAD349" s="159"/>
      <c r="SAE349" s="160"/>
      <c r="SAF349" s="160"/>
      <c r="SAG349" s="18"/>
      <c r="SAH349" s="19"/>
      <c r="SAI349" s="18"/>
      <c r="SAJ349" s="19"/>
      <c r="SAK349" s="18"/>
      <c r="SAL349" s="19"/>
      <c r="SAM349" s="18"/>
      <c r="SAN349" s="19"/>
      <c r="SAO349" s="18"/>
      <c r="SAP349" s="19"/>
      <c r="SAQ349" s="18"/>
      <c r="SAR349" s="19"/>
      <c r="SAS349" s="18"/>
      <c r="SAT349" s="19"/>
      <c r="SAU349" s="18"/>
      <c r="SAV349" s="19"/>
      <c r="SAW349" s="18"/>
      <c r="SAX349" s="19"/>
      <c r="SAY349" s="159"/>
      <c r="SAZ349" s="160"/>
      <c r="SBA349" s="160"/>
      <c r="SBB349" s="18"/>
      <c r="SBC349" s="19"/>
      <c r="SBD349" s="18"/>
      <c r="SBE349" s="19"/>
      <c r="SBF349" s="18"/>
      <c r="SBG349" s="19"/>
      <c r="SBH349" s="18"/>
      <c r="SBI349" s="19"/>
      <c r="SBJ349" s="18"/>
      <c r="SBK349" s="19"/>
      <c r="SBL349" s="18"/>
      <c r="SBM349" s="19"/>
      <c r="SBN349" s="18"/>
      <c r="SBO349" s="19"/>
      <c r="SBP349" s="18"/>
      <c r="SBQ349" s="19"/>
      <c r="SBR349" s="18"/>
      <c r="SBS349" s="19"/>
      <c r="SBT349" s="159"/>
      <c r="SBU349" s="160"/>
      <c r="SBV349" s="160"/>
      <c r="SBW349" s="18"/>
      <c r="SBX349" s="19"/>
      <c r="SBY349" s="18"/>
      <c r="SBZ349" s="19"/>
      <c r="SCA349" s="18"/>
      <c r="SCB349" s="19"/>
      <c r="SCC349" s="18"/>
      <c r="SCD349" s="19"/>
      <c r="SCE349" s="18"/>
      <c r="SCF349" s="19"/>
      <c r="SCG349" s="18"/>
      <c r="SCH349" s="19"/>
      <c r="SCI349" s="18"/>
      <c r="SCJ349" s="19"/>
      <c r="SCK349" s="18"/>
      <c r="SCL349" s="19"/>
      <c r="SCM349" s="18"/>
      <c r="SCN349" s="19"/>
      <c r="SCO349" s="159"/>
      <c r="SCP349" s="160"/>
      <c r="SCQ349" s="160"/>
      <c r="SCR349" s="18"/>
      <c r="SCS349" s="19"/>
      <c r="SCT349" s="18"/>
      <c r="SCU349" s="19"/>
      <c r="SCV349" s="18"/>
      <c r="SCW349" s="19"/>
      <c r="SCX349" s="18"/>
      <c r="SCY349" s="19"/>
      <c r="SCZ349" s="18"/>
      <c r="SDA349" s="19"/>
      <c r="SDB349" s="18"/>
      <c r="SDC349" s="19"/>
      <c r="SDD349" s="18"/>
      <c r="SDE349" s="19"/>
      <c r="SDF349" s="18"/>
      <c r="SDG349" s="19"/>
      <c r="SDH349" s="18"/>
      <c r="SDI349" s="19"/>
      <c r="SDJ349" s="159"/>
      <c r="SDK349" s="160"/>
      <c r="SDL349" s="160"/>
      <c r="SDM349" s="18"/>
      <c r="SDN349" s="19"/>
      <c r="SDO349" s="18"/>
      <c r="SDP349" s="19"/>
      <c r="SDQ349" s="18"/>
      <c r="SDR349" s="19"/>
      <c r="SDS349" s="18"/>
      <c r="SDT349" s="19"/>
      <c r="SDU349" s="18"/>
      <c r="SDV349" s="19"/>
      <c r="SDW349" s="18"/>
      <c r="SDX349" s="19"/>
      <c r="SDY349" s="18"/>
      <c r="SDZ349" s="19"/>
      <c r="SEA349" s="18"/>
      <c r="SEB349" s="19"/>
      <c r="SEC349" s="18"/>
      <c r="SED349" s="19"/>
      <c r="SEE349" s="159"/>
      <c r="SEF349" s="160"/>
      <c r="SEG349" s="160"/>
      <c r="SEH349" s="18"/>
      <c r="SEI349" s="19"/>
      <c r="SEJ349" s="18"/>
      <c r="SEK349" s="19"/>
      <c r="SEL349" s="18"/>
      <c r="SEM349" s="19"/>
      <c r="SEN349" s="18"/>
      <c r="SEO349" s="19"/>
      <c r="SEP349" s="18"/>
      <c r="SEQ349" s="19"/>
      <c r="SER349" s="18"/>
      <c r="SES349" s="19"/>
      <c r="SET349" s="18"/>
      <c r="SEU349" s="19"/>
      <c r="SEV349" s="18"/>
      <c r="SEW349" s="19"/>
      <c r="SEX349" s="18"/>
      <c r="SEY349" s="19"/>
      <c r="SEZ349" s="159"/>
      <c r="SFA349" s="160"/>
      <c r="SFB349" s="160"/>
      <c r="SFC349" s="18"/>
      <c r="SFD349" s="19"/>
      <c r="SFE349" s="18"/>
      <c r="SFF349" s="19"/>
      <c r="SFG349" s="18"/>
      <c r="SFH349" s="19"/>
      <c r="SFI349" s="18"/>
      <c r="SFJ349" s="19"/>
      <c r="SFK349" s="18"/>
      <c r="SFL349" s="19"/>
      <c r="SFM349" s="18"/>
      <c r="SFN349" s="19"/>
      <c r="SFO349" s="18"/>
      <c r="SFP349" s="19"/>
      <c r="SFQ349" s="18"/>
      <c r="SFR349" s="19"/>
      <c r="SFS349" s="18"/>
      <c r="SFT349" s="19"/>
      <c r="SFU349" s="159"/>
      <c r="SFV349" s="160"/>
      <c r="SFW349" s="160"/>
      <c r="SFX349" s="18"/>
      <c r="SFY349" s="19"/>
      <c r="SFZ349" s="18"/>
      <c r="SGA349" s="19"/>
      <c r="SGB349" s="18"/>
      <c r="SGC349" s="19"/>
      <c r="SGD349" s="18"/>
      <c r="SGE349" s="19"/>
      <c r="SGF349" s="18"/>
      <c r="SGG349" s="19"/>
      <c r="SGH349" s="18"/>
      <c r="SGI349" s="19"/>
      <c r="SGJ349" s="18"/>
      <c r="SGK349" s="19"/>
      <c r="SGL349" s="18"/>
      <c r="SGM349" s="19"/>
      <c r="SGN349" s="18"/>
      <c r="SGO349" s="19"/>
      <c r="SGP349" s="159"/>
      <c r="SGQ349" s="160"/>
      <c r="SGR349" s="160"/>
      <c r="SGS349" s="18"/>
      <c r="SGT349" s="19"/>
      <c r="SGU349" s="18"/>
      <c r="SGV349" s="19"/>
      <c r="SGW349" s="18"/>
      <c r="SGX349" s="19"/>
      <c r="SGY349" s="18"/>
      <c r="SGZ349" s="19"/>
      <c r="SHA349" s="18"/>
      <c r="SHB349" s="19"/>
      <c r="SHC349" s="18"/>
      <c r="SHD349" s="19"/>
      <c r="SHE349" s="18"/>
      <c r="SHF349" s="19"/>
      <c r="SHG349" s="18"/>
      <c r="SHH349" s="19"/>
      <c r="SHI349" s="18"/>
      <c r="SHJ349" s="19"/>
      <c r="SHK349" s="159"/>
      <c r="SHL349" s="160"/>
      <c r="SHM349" s="160"/>
      <c r="SHN349" s="18"/>
      <c r="SHO349" s="19"/>
      <c r="SHP349" s="18"/>
      <c r="SHQ349" s="19"/>
      <c r="SHR349" s="18"/>
      <c r="SHS349" s="19"/>
      <c r="SHT349" s="18"/>
      <c r="SHU349" s="19"/>
      <c r="SHV349" s="18"/>
      <c r="SHW349" s="19"/>
      <c r="SHX349" s="18"/>
      <c r="SHY349" s="19"/>
      <c r="SHZ349" s="18"/>
      <c r="SIA349" s="19"/>
      <c r="SIB349" s="18"/>
      <c r="SIC349" s="19"/>
      <c r="SID349" s="18"/>
      <c r="SIE349" s="19"/>
      <c r="SIF349" s="159"/>
      <c r="SIG349" s="160"/>
      <c r="SIH349" s="160"/>
      <c r="SII349" s="18"/>
      <c r="SIJ349" s="19"/>
      <c r="SIK349" s="18"/>
      <c r="SIL349" s="19"/>
      <c r="SIM349" s="18"/>
      <c r="SIN349" s="19"/>
      <c r="SIO349" s="18"/>
      <c r="SIP349" s="19"/>
      <c r="SIQ349" s="18"/>
      <c r="SIR349" s="19"/>
      <c r="SIS349" s="18"/>
      <c r="SIT349" s="19"/>
      <c r="SIU349" s="18"/>
      <c r="SIV349" s="19"/>
      <c r="SIW349" s="18"/>
      <c r="SIX349" s="19"/>
      <c r="SIY349" s="18"/>
      <c r="SIZ349" s="19"/>
      <c r="SJA349" s="159"/>
      <c r="SJB349" s="160"/>
      <c r="SJC349" s="160"/>
      <c r="SJD349" s="18"/>
      <c r="SJE349" s="19"/>
      <c r="SJF349" s="18"/>
      <c r="SJG349" s="19"/>
      <c r="SJH349" s="18"/>
      <c r="SJI349" s="19"/>
      <c r="SJJ349" s="18"/>
      <c r="SJK349" s="19"/>
      <c r="SJL349" s="18"/>
      <c r="SJM349" s="19"/>
      <c r="SJN349" s="18"/>
      <c r="SJO349" s="19"/>
      <c r="SJP349" s="18"/>
      <c r="SJQ349" s="19"/>
      <c r="SJR349" s="18"/>
      <c r="SJS349" s="19"/>
      <c r="SJT349" s="18"/>
      <c r="SJU349" s="19"/>
      <c r="SJV349" s="159"/>
      <c r="SJW349" s="160"/>
      <c r="SJX349" s="160"/>
      <c r="SJY349" s="18"/>
      <c r="SJZ349" s="19"/>
      <c r="SKA349" s="18"/>
      <c r="SKB349" s="19"/>
      <c r="SKC349" s="18"/>
      <c r="SKD349" s="19"/>
      <c r="SKE349" s="18"/>
      <c r="SKF349" s="19"/>
      <c r="SKG349" s="18"/>
      <c r="SKH349" s="19"/>
      <c r="SKI349" s="18"/>
      <c r="SKJ349" s="19"/>
      <c r="SKK349" s="18"/>
      <c r="SKL349" s="19"/>
      <c r="SKM349" s="18"/>
      <c r="SKN349" s="19"/>
      <c r="SKO349" s="18"/>
      <c r="SKP349" s="19"/>
      <c r="SKQ349" s="159"/>
      <c r="SKR349" s="160"/>
      <c r="SKS349" s="160"/>
      <c r="SKT349" s="18"/>
      <c r="SKU349" s="19"/>
      <c r="SKV349" s="18"/>
      <c r="SKW349" s="19"/>
      <c r="SKX349" s="18"/>
      <c r="SKY349" s="19"/>
      <c r="SKZ349" s="18"/>
      <c r="SLA349" s="19"/>
      <c r="SLB349" s="18"/>
      <c r="SLC349" s="19"/>
      <c r="SLD349" s="18"/>
      <c r="SLE349" s="19"/>
      <c r="SLF349" s="18"/>
      <c r="SLG349" s="19"/>
      <c r="SLH349" s="18"/>
      <c r="SLI349" s="19"/>
      <c r="SLJ349" s="18"/>
      <c r="SLK349" s="19"/>
      <c r="SLL349" s="159"/>
      <c r="SLM349" s="160"/>
      <c r="SLN349" s="160"/>
      <c r="SLO349" s="18"/>
      <c r="SLP349" s="19"/>
      <c r="SLQ349" s="18"/>
      <c r="SLR349" s="19"/>
      <c r="SLS349" s="18"/>
      <c r="SLT349" s="19"/>
      <c r="SLU349" s="18"/>
      <c r="SLV349" s="19"/>
      <c r="SLW349" s="18"/>
      <c r="SLX349" s="19"/>
      <c r="SLY349" s="18"/>
      <c r="SLZ349" s="19"/>
      <c r="SMA349" s="18"/>
      <c r="SMB349" s="19"/>
      <c r="SMC349" s="18"/>
      <c r="SMD349" s="19"/>
      <c r="SME349" s="18"/>
      <c r="SMF349" s="19"/>
      <c r="SMG349" s="159"/>
      <c r="SMH349" s="160"/>
      <c r="SMI349" s="160"/>
      <c r="SMJ349" s="18"/>
      <c r="SMK349" s="19"/>
      <c r="SML349" s="18"/>
      <c r="SMM349" s="19"/>
      <c r="SMN349" s="18"/>
      <c r="SMO349" s="19"/>
      <c r="SMP349" s="18"/>
      <c r="SMQ349" s="19"/>
      <c r="SMR349" s="18"/>
      <c r="SMS349" s="19"/>
      <c r="SMT349" s="18"/>
      <c r="SMU349" s="19"/>
      <c r="SMV349" s="18"/>
      <c r="SMW349" s="19"/>
      <c r="SMX349" s="18"/>
      <c r="SMY349" s="19"/>
      <c r="SMZ349" s="18"/>
      <c r="SNA349" s="19"/>
      <c r="SNB349" s="159"/>
      <c r="SNC349" s="160"/>
      <c r="SND349" s="160"/>
      <c r="SNE349" s="18"/>
      <c r="SNF349" s="19"/>
      <c r="SNG349" s="18"/>
      <c r="SNH349" s="19"/>
      <c r="SNI349" s="18"/>
      <c r="SNJ349" s="19"/>
      <c r="SNK349" s="18"/>
      <c r="SNL349" s="19"/>
      <c r="SNM349" s="18"/>
      <c r="SNN349" s="19"/>
      <c r="SNO349" s="18"/>
      <c r="SNP349" s="19"/>
      <c r="SNQ349" s="18"/>
      <c r="SNR349" s="19"/>
      <c r="SNS349" s="18"/>
      <c r="SNT349" s="19"/>
      <c r="SNU349" s="18"/>
      <c r="SNV349" s="19"/>
      <c r="SNW349" s="159"/>
      <c r="SNX349" s="160"/>
      <c r="SNY349" s="160"/>
      <c r="SNZ349" s="18"/>
      <c r="SOA349" s="19"/>
      <c r="SOB349" s="18"/>
      <c r="SOC349" s="19"/>
      <c r="SOD349" s="18"/>
      <c r="SOE349" s="19"/>
      <c r="SOF349" s="18"/>
      <c r="SOG349" s="19"/>
      <c r="SOH349" s="18"/>
      <c r="SOI349" s="19"/>
      <c r="SOJ349" s="18"/>
      <c r="SOK349" s="19"/>
      <c r="SOL349" s="18"/>
      <c r="SOM349" s="19"/>
      <c r="SON349" s="18"/>
      <c r="SOO349" s="19"/>
      <c r="SOP349" s="18"/>
      <c r="SOQ349" s="19"/>
      <c r="SOR349" s="159"/>
      <c r="SOS349" s="160"/>
      <c r="SOT349" s="160"/>
      <c r="SOU349" s="18"/>
      <c r="SOV349" s="19"/>
      <c r="SOW349" s="18"/>
      <c r="SOX349" s="19"/>
      <c r="SOY349" s="18"/>
      <c r="SOZ349" s="19"/>
      <c r="SPA349" s="18"/>
      <c r="SPB349" s="19"/>
      <c r="SPC349" s="18"/>
      <c r="SPD349" s="19"/>
      <c r="SPE349" s="18"/>
      <c r="SPF349" s="19"/>
      <c r="SPG349" s="18"/>
      <c r="SPH349" s="19"/>
      <c r="SPI349" s="18"/>
      <c r="SPJ349" s="19"/>
      <c r="SPK349" s="18"/>
      <c r="SPL349" s="19"/>
      <c r="SPM349" s="159"/>
      <c r="SPN349" s="160"/>
      <c r="SPO349" s="160"/>
      <c r="SPP349" s="18"/>
      <c r="SPQ349" s="19"/>
      <c r="SPR349" s="18"/>
      <c r="SPS349" s="19"/>
      <c r="SPT349" s="18"/>
      <c r="SPU349" s="19"/>
      <c r="SPV349" s="18"/>
      <c r="SPW349" s="19"/>
      <c r="SPX349" s="18"/>
      <c r="SPY349" s="19"/>
      <c r="SPZ349" s="18"/>
      <c r="SQA349" s="19"/>
      <c r="SQB349" s="18"/>
      <c r="SQC349" s="19"/>
      <c r="SQD349" s="18"/>
      <c r="SQE349" s="19"/>
      <c r="SQF349" s="18"/>
      <c r="SQG349" s="19"/>
      <c r="SQH349" s="159"/>
      <c r="SQI349" s="160"/>
      <c r="SQJ349" s="160"/>
      <c r="SQK349" s="18"/>
      <c r="SQL349" s="19"/>
      <c r="SQM349" s="18"/>
      <c r="SQN349" s="19"/>
      <c r="SQO349" s="18"/>
      <c r="SQP349" s="19"/>
      <c r="SQQ349" s="18"/>
      <c r="SQR349" s="19"/>
      <c r="SQS349" s="18"/>
      <c r="SQT349" s="19"/>
      <c r="SQU349" s="18"/>
      <c r="SQV349" s="19"/>
      <c r="SQW349" s="18"/>
      <c r="SQX349" s="19"/>
      <c r="SQY349" s="18"/>
      <c r="SQZ349" s="19"/>
      <c r="SRA349" s="18"/>
      <c r="SRB349" s="19"/>
      <c r="SRC349" s="159"/>
      <c r="SRD349" s="160"/>
      <c r="SRE349" s="160"/>
      <c r="SRF349" s="18"/>
      <c r="SRG349" s="19"/>
      <c r="SRH349" s="18"/>
      <c r="SRI349" s="19"/>
      <c r="SRJ349" s="18"/>
      <c r="SRK349" s="19"/>
      <c r="SRL349" s="18"/>
      <c r="SRM349" s="19"/>
      <c r="SRN349" s="18"/>
      <c r="SRO349" s="19"/>
      <c r="SRP349" s="18"/>
      <c r="SRQ349" s="19"/>
      <c r="SRR349" s="18"/>
      <c r="SRS349" s="19"/>
      <c r="SRT349" s="18"/>
      <c r="SRU349" s="19"/>
      <c r="SRV349" s="18"/>
      <c r="SRW349" s="19"/>
      <c r="SRX349" s="159"/>
      <c r="SRY349" s="160"/>
      <c r="SRZ349" s="160"/>
      <c r="SSA349" s="18"/>
      <c r="SSB349" s="19"/>
      <c r="SSC349" s="18"/>
      <c r="SSD349" s="19"/>
      <c r="SSE349" s="18"/>
      <c r="SSF349" s="19"/>
      <c r="SSG349" s="18"/>
      <c r="SSH349" s="19"/>
      <c r="SSI349" s="18"/>
      <c r="SSJ349" s="19"/>
      <c r="SSK349" s="18"/>
      <c r="SSL349" s="19"/>
      <c r="SSM349" s="18"/>
      <c r="SSN349" s="19"/>
      <c r="SSO349" s="18"/>
      <c r="SSP349" s="19"/>
      <c r="SSQ349" s="18"/>
      <c r="SSR349" s="19"/>
      <c r="SSS349" s="159"/>
      <c r="SST349" s="160"/>
      <c r="SSU349" s="160"/>
      <c r="SSV349" s="18"/>
      <c r="SSW349" s="19"/>
      <c r="SSX349" s="18"/>
      <c r="SSY349" s="19"/>
      <c r="SSZ349" s="18"/>
      <c r="STA349" s="19"/>
      <c r="STB349" s="18"/>
      <c r="STC349" s="19"/>
      <c r="STD349" s="18"/>
      <c r="STE349" s="19"/>
      <c r="STF349" s="18"/>
      <c r="STG349" s="19"/>
      <c r="STH349" s="18"/>
      <c r="STI349" s="19"/>
      <c r="STJ349" s="18"/>
      <c r="STK349" s="19"/>
      <c r="STL349" s="18"/>
      <c r="STM349" s="19"/>
      <c r="STN349" s="159"/>
      <c r="STO349" s="160"/>
      <c r="STP349" s="160"/>
      <c r="STQ349" s="18"/>
      <c r="STR349" s="19"/>
      <c r="STS349" s="18"/>
      <c r="STT349" s="19"/>
      <c r="STU349" s="18"/>
      <c r="STV349" s="19"/>
      <c r="STW349" s="18"/>
      <c r="STX349" s="19"/>
      <c r="STY349" s="18"/>
      <c r="STZ349" s="19"/>
      <c r="SUA349" s="18"/>
      <c r="SUB349" s="19"/>
      <c r="SUC349" s="18"/>
      <c r="SUD349" s="19"/>
      <c r="SUE349" s="18"/>
      <c r="SUF349" s="19"/>
      <c r="SUG349" s="18"/>
      <c r="SUH349" s="19"/>
      <c r="SUI349" s="159"/>
      <c r="SUJ349" s="160"/>
      <c r="SUK349" s="160"/>
      <c r="SUL349" s="18"/>
      <c r="SUM349" s="19"/>
      <c r="SUN349" s="18"/>
      <c r="SUO349" s="19"/>
      <c r="SUP349" s="18"/>
      <c r="SUQ349" s="19"/>
      <c r="SUR349" s="18"/>
      <c r="SUS349" s="19"/>
      <c r="SUT349" s="18"/>
      <c r="SUU349" s="19"/>
      <c r="SUV349" s="18"/>
      <c r="SUW349" s="19"/>
      <c r="SUX349" s="18"/>
      <c r="SUY349" s="19"/>
      <c r="SUZ349" s="18"/>
      <c r="SVA349" s="19"/>
      <c r="SVB349" s="18"/>
      <c r="SVC349" s="19"/>
      <c r="SVD349" s="159"/>
      <c r="SVE349" s="160"/>
      <c r="SVF349" s="160"/>
      <c r="SVG349" s="18"/>
      <c r="SVH349" s="19"/>
      <c r="SVI349" s="18"/>
      <c r="SVJ349" s="19"/>
      <c r="SVK349" s="18"/>
      <c r="SVL349" s="19"/>
      <c r="SVM349" s="18"/>
      <c r="SVN349" s="19"/>
      <c r="SVO349" s="18"/>
      <c r="SVP349" s="19"/>
      <c r="SVQ349" s="18"/>
      <c r="SVR349" s="19"/>
      <c r="SVS349" s="18"/>
      <c r="SVT349" s="19"/>
      <c r="SVU349" s="18"/>
      <c r="SVV349" s="19"/>
      <c r="SVW349" s="18"/>
      <c r="SVX349" s="19"/>
      <c r="SVY349" s="159"/>
      <c r="SVZ349" s="160"/>
      <c r="SWA349" s="160"/>
      <c r="SWB349" s="18"/>
      <c r="SWC349" s="19"/>
      <c r="SWD349" s="18"/>
      <c r="SWE349" s="19"/>
      <c r="SWF349" s="18"/>
      <c r="SWG349" s="19"/>
      <c r="SWH349" s="18"/>
      <c r="SWI349" s="19"/>
      <c r="SWJ349" s="18"/>
      <c r="SWK349" s="19"/>
      <c r="SWL349" s="18"/>
      <c r="SWM349" s="19"/>
      <c r="SWN349" s="18"/>
      <c r="SWO349" s="19"/>
      <c r="SWP349" s="18"/>
      <c r="SWQ349" s="19"/>
      <c r="SWR349" s="18"/>
      <c r="SWS349" s="19"/>
      <c r="SWT349" s="159"/>
      <c r="SWU349" s="160"/>
      <c r="SWV349" s="160"/>
      <c r="SWW349" s="18"/>
      <c r="SWX349" s="19"/>
      <c r="SWY349" s="18"/>
      <c r="SWZ349" s="19"/>
      <c r="SXA349" s="18"/>
      <c r="SXB349" s="19"/>
      <c r="SXC349" s="18"/>
      <c r="SXD349" s="19"/>
      <c r="SXE349" s="18"/>
      <c r="SXF349" s="19"/>
      <c r="SXG349" s="18"/>
      <c r="SXH349" s="19"/>
      <c r="SXI349" s="18"/>
      <c r="SXJ349" s="19"/>
      <c r="SXK349" s="18"/>
      <c r="SXL349" s="19"/>
      <c r="SXM349" s="18"/>
      <c r="SXN349" s="19"/>
      <c r="SXO349" s="159"/>
      <c r="SXP349" s="160"/>
      <c r="SXQ349" s="160"/>
      <c r="SXR349" s="18"/>
      <c r="SXS349" s="19"/>
      <c r="SXT349" s="18"/>
      <c r="SXU349" s="19"/>
      <c r="SXV349" s="18"/>
      <c r="SXW349" s="19"/>
      <c r="SXX349" s="18"/>
      <c r="SXY349" s="19"/>
      <c r="SXZ349" s="18"/>
      <c r="SYA349" s="19"/>
      <c r="SYB349" s="18"/>
      <c r="SYC349" s="19"/>
      <c r="SYD349" s="18"/>
      <c r="SYE349" s="19"/>
      <c r="SYF349" s="18"/>
      <c r="SYG349" s="19"/>
      <c r="SYH349" s="18"/>
      <c r="SYI349" s="19"/>
      <c r="SYJ349" s="159"/>
      <c r="SYK349" s="160"/>
      <c r="SYL349" s="160"/>
      <c r="SYM349" s="18"/>
      <c r="SYN349" s="19"/>
      <c r="SYO349" s="18"/>
      <c r="SYP349" s="19"/>
      <c r="SYQ349" s="18"/>
      <c r="SYR349" s="19"/>
      <c r="SYS349" s="18"/>
      <c r="SYT349" s="19"/>
      <c r="SYU349" s="18"/>
      <c r="SYV349" s="19"/>
      <c r="SYW349" s="18"/>
      <c r="SYX349" s="19"/>
      <c r="SYY349" s="18"/>
      <c r="SYZ349" s="19"/>
      <c r="SZA349" s="18"/>
      <c r="SZB349" s="19"/>
      <c r="SZC349" s="18"/>
      <c r="SZD349" s="19"/>
      <c r="SZE349" s="159"/>
      <c r="SZF349" s="160"/>
      <c r="SZG349" s="160"/>
      <c r="SZH349" s="18"/>
      <c r="SZI349" s="19"/>
      <c r="SZJ349" s="18"/>
      <c r="SZK349" s="19"/>
      <c r="SZL349" s="18"/>
      <c r="SZM349" s="19"/>
      <c r="SZN349" s="18"/>
      <c r="SZO349" s="19"/>
      <c r="SZP349" s="18"/>
      <c r="SZQ349" s="19"/>
      <c r="SZR349" s="18"/>
      <c r="SZS349" s="19"/>
      <c r="SZT349" s="18"/>
      <c r="SZU349" s="19"/>
      <c r="SZV349" s="18"/>
      <c r="SZW349" s="19"/>
      <c r="SZX349" s="18"/>
      <c r="SZY349" s="19"/>
      <c r="SZZ349" s="159"/>
      <c r="TAA349" s="160"/>
      <c r="TAB349" s="160"/>
      <c r="TAC349" s="18"/>
      <c r="TAD349" s="19"/>
      <c r="TAE349" s="18"/>
      <c r="TAF349" s="19"/>
      <c r="TAG349" s="18"/>
      <c r="TAH349" s="19"/>
      <c r="TAI349" s="18"/>
      <c r="TAJ349" s="19"/>
      <c r="TAK349" s="18"/>
      <c r="TAL349" s="19"/>
      <c r="TAM349" s="18"/>
      <c r="TAN349" s="19"/>
      <c r="TAO349" s="18"/>
      <c r="TAP349" s="19"/>
      <c r="TAQ349" s="18"/>
      <c r="TAR349" s="19"/>
      <c r="TAS349" s="18"/>
      <c r="TAT349" s="19"/>
      <c r="TAU349" s="159"/>
      <c r="TAV349" s="160"/>
      <c r="TAW349" s="160"/>
      <c r="TAX349" s="18"/>
      <c r="TAY349" s="19"/>
      <c r="TAZ349" s="18"/>
      <c r="TBA349" s="19"/>
      <c r="TBB349" s="18"/>
      <c r="TBC349" s="19"/>
      <c r="TBD349" s="18"/>
      <c r="TBE349" s="19"/>
      <c r="TBF349" s="18"/>
      <c r="TBG349" s="19"/>
      <c r="TBH349" s="18"/>
      <c r="TBI349" s="19"/>
      <c r="TBJ349" s="18"/>
      <c r="TBK349" s="19"/>
      <c r="TBL349" s="18"/>
      <c r="TBM349" s="19"/>
      <c r="TBN349" s="18"/>
      <c r="TBO349" s="19"/>
      <c r="TBP349" s="159"/>
      <c r="TBQ349" s="160"/>
      <c r="TBR349" s="160"/>
      <c r="TBS349" s="18"/>
      <c r="TBT349" s="19"/>
      <c r="TBU349" s="18"/>
      <c r="TBV349" s="19"/>
      <c r="TBW349" s="18"/>
      <c r="TBX349" s="19"/>
      <c r="TBY349" s="18"/>
      <c r="TBZ349" s="19"/>
      <c r="TCA349" s="18"/>
      <c r="TCB349" s="19"/>
      <c r="TCC349" s="18"/>
      <c r="TCD349" s="19"/>
      <c r="TCE349" s="18"/>
      <c r="TCF349" s="19"/>
      <c r="TCG349" s="18"/>
      <c r="TCH349" s="19"/>
      <c r="TCI349" s="18"/>
      <c r="TCJ349" s="19"/>
      <c r="TCK349" s="159"/>
      <c r="TCL349" s="160"/>
      <c r="TCM349" s="160"/>
      <c r="TCN349" s="18"/>
      <c r="TCO349" s="19"/>
      <c r="TCP349" s="18"/>
      <c r="TCQ349" s="19"/>
      <c r="TCR349" s="18"/>
      <c r="TCS349" s="19"/>
      <c r="TCT349" s="18"/>
      <c r="TCU349" s="19"/>
      <c r="TCV349" s="18"/>
      <c r="TCW349" s="19"/>
      <c r="TCX349" s="18"/>
      <c r="TCY349" s="19"/>
      <c r="TCZ349" s="18"/>
      <c r="TDA349" s="19"/>
      <c r="TDB349" s="18"/>
      <c r="TDC349" s="19"/>
      <c r="TDD349" s="18"/>
      <c r="TDE349" s="19"/>
      <c r="TDF349" s="159"/>
      <c r="TDG349" s="160"/>
      <c r="TDH349" s="160"/>
      <c r="TDI349" s="18"/>
      <c r="TDJ349" s="19"/>
      <c r="TDK349" s="18"/>
      <c r="TDL349" s="19"/>
      <c r="TDM349" s="18"/>
      <c r="TDN349" s="19"/>
      <c r="TDO349" s="18"/>
      <c r="TDP349" s="19"/>
      <c r="TDQ349" s="18"/>
      <c r="TDR349" s="19"/>
      <c r="TDS349" s="18"/>
      <c r="TDT349" s="19"/>
      <c r="TDU349" s="18"/>
      <c r="TDV349" s="19"/>
      <c r="TDW349" s="18"/>
      <c r="TDX349" s="19"/>
      <c r="TDY349" s="18"/>
      <c r="TDZ349" s="19"/>
      <c r="TEA349" s="159"/>
      <c r="TEB349" s="160"/>
      <c r="TEC349" s="160"/>
      <c r="TED349" s="18"/>
      <c r="TEE349" s="19"/>
      <c r="TEF349" s="18"/>
      <c r="TEG349" s="19"/>
      <c r="TEH349" s="18"/>
      <c r="TEI349" s="19"/>
      <c r="TEJ349" s="18"/>
      <c r="TEK349" s="19"/>
      <c r="TEL349" s="18"/>
      <c r="TEM349" s="19"/>
      <c r="TEN349" s="18"/>
      <c r="TEO349" s="19"/>
      <c r="TEP349" s="18"/>
      <c r="TEQ349" s="19"/>
      <c r="TER349" s="18"/>
      <c r="TES349" s="19"/>
      <c r="TET349" s="18"/>
      <c r="TEU349" s="19"/>
      <c r="TEV349" s="159"/>
      <c r="TEW349" s="160"/>
      <c r="TEX349" s="160"/>
      <c r="TEY349" s="18"/>
      <c r="TEZ349" s="19"/>
      <c r="TFA349" s="18"/>
      <c r="TFB349" s="19"/>
      <c r="TFC349" s="18"/>
      <c r="TFD349" s="19"/>
      <c r="TFE349" s="18"/>
      <c r="TFF349" s="19"/>
      <c r="TFG349" s="18"/>
      <c r="TFH349" s="19"/>
      <c r="TFI349" s="18"/>
      <c r="TFJ349" s="19"/>
      <c r="TFK349" s="18"/>
      <c r="TFL349" s="19"/>
      <c r="TFM349" s="18"/>
      <c r="TFN349" s="19"/>
      <c r="TFO349" s="18"/>
      <c r="TFP349" s="19"/>
      <c r="TFQ349" s="159"/>
      <c r="TFR349" s="160"/>
      <c r="TFS349" s="160"/>
      <c r="TFT349" s="18"/>
      <c r="TFU349" s="19"/>
      <c r="TFV349" s="18"/>
      <c r="TFW349" s="19"/>
      <c r="TFX349" s="18"/>
      <c r="TFY349" s="19"/>
      <c r="TFZ349" s="18"/>
      <c r="TGA349" s="19"/>
      <c r="TGB349" s="18"/>
      <c r="TGC349" s="19"/>
      <c r="TGD349" s="18"/>
      <c r="TGE349" s="19"/>
      <c r="TGF349" s="18"/>
      <c r="TGG349" s="19"/>
      <c r="TGH349" s="18"/>
      <c r="TGI349" s="19"/>
      <c r="TGJ349" s="18"/>
      <c r="TGK349" s="19"/>
      <c r="TGL349" s="159"/>
      <c r="TGM349" s="160"/>
      <c r="TGN349" s="160"/>
      <c r="TGO349" s="18"/>
      <c r="TGP349" s="19"/>
      <c r="TGQ349" s="18"/>
      <c r="TGR349" s="19"/>
      <c r="TGS349" s="18"/>
      <c r="TGT349" s="19"/>
      <c r="TGU349" s="18"/>
      <c r="TGV349" s="19"/>
      <c r="TGW349" s="18"/>
      <c r="TGX349" s="19"/>
      <c r="TGY349" s="18"/>
      <c r="TGZ349" s="19"/>
      <c r="THA349" s="18"/>
      <c r="THB349" s="19"/>
      <c r="THC349" s="18"/>
      <c r="THD349" s="19"/>
      <c r="THE349" s="18"/>
      <c r="THF349" s="19"/>
      <c r="THG349" s="159"/>
      <c r="THH349" s="160"/>
      <c r="THI349" s="160"/>
      <c r="THJ349" s="18"/>
      <c r="THK349" s="19"/>
      <c r="THL349" s="18"/>
      <c r="THM349" s="19"/>
      <c r="THN349" s="18"/>
      <c r="THO349" s="19"/>
      <c r="THP349" s="18"/>
      <c r="THQ349" s="19"/>
      <c r="THR349" s="18"/>
      <c r="THS349" s="19"/>
      <c r="THT349" s="18"/>
      <c r="THU349" s="19"/>
      <c r="THV349" s="18"/>
      <c r="THW349" s="19"/>
      <c r="THX349" s="18"/>
      <c r="THY349" s="19"/>
      <c r="THZ349" s="18"/>
      <c r="TIA349" s="19"/>
      <c r="TIB349" s="159"/>
      <c r="TIC349" s="160"/>
      <c r="TID349" s="160"/>
      <c r="TIE349" s="18"/>
      <c r="TIF349" s="19"/>
      <c r="TIG349" s="18"/>
      <c r="TIH349" s="19"/>
      <c r="TII349" s="18"/>
      <c r="TIJ349" s="19"/>
      <c r="TIK349" s="18"/>
      <c r="TIL349" s="19"/>
      <c r="TIM349" s="18"/>
      <c r="TIN349" s="19"/>
      <c r="TIO349" s="18"/>
      <c r="TIP349" s="19"/>
      <c r="TIQ349" s="18"/>
      <c r="TIR349" s="19"/>
      <c r="TIS349" s="18"/>
      <c r="TIT349" s="19"/>
      <c r="TIU349" s="18"/>
      <c r="TIV349" s="19"/>
      <c r="TIW349" s="159"/>
      <c r="TIX349" s="160"/>
      <c r="TIY349" s="160"/>
      <c r="TIZ349" s="18"/>
      <c r="TJA349" s="19"/>
      <c r="TJB349" s="18"/>
      <c r="TJC349" s="19"/>
      <c r="TJD349" s="18"/>
      <c r="TJE349" s="19"/>
      <c r="TJF349" s="18"/>
      <c r="TJG349" s="19"/>
      <c r="TJH349" s="18"/>
      <c r="TJI349" s="19"/>
      <c r="TJJ349" s="18"/>
      <c r="TJK349" s="19"/>
      <c r="TJL349" s="18"/>
      <c r="TJM349" s="19"/>
      <c r="TJN349" s="18"/>
      <c r="TJO349" s="19"/>
      <c r="TJP349" s="18"/>
      <c r="TJQ349" s="19"/>
      <c r="TJR349" s="159"/>
      <c r="TJS349" s="160"/>
      <c r="TJT349" s="160"/>
      <c r="TJU349" s="18"/>
      <c r="TJV349" s="19"/>
      <c r="TJW349" s="18"/>
      <c r="TJX349" s="19"/>
      <c r="TJY349" s="18"/>
      <c r="TJZ349" s="19"/>
      <c r="TKA349" s="18"/>
      <c r="TKB349" s="19"/>
      <c r="TKC349" s="18"/>
      <c r="TKD349" s="19"/>
      <c r="TKE349" s="18"/>
      <c r="TKF349" s="19"/>
      <c r="TKG349" s="18"/>
      <c r="TKH349" s="19"/>
      <c r="TKI349" s="18"/>
      <c r="TKJ349" s="19"/>
      <c r="TKK349" s="18"/>
      <c r="TKL349" s="19"/>
      <c r="TKM349" s="159"/>
      <c r="TKN349" s="160"/>
      <c r="TKO349" s="160"/>
      <c r="TKP349" s="18"/>
      <c r="TKQ349" s="19"/>
      <c r="TKR349" s="18"/>
      <c r="TKS349" s="19"/>
      <c r="TKT349" s="18"/>
      <c r="TKU349" s="19"/>
      <c r="TKV349" s="18"/>
      <c r="TKW349" s="19"/>
      <c r="TKX349" s="18"/>
      <c r="TKY349" s="19"/>
      <c r="TKZ349" s="18"/>
      <c r="TLA349" s="19"/>
      <c r="TLB349" s="18"/>
      <c r="TLC349" s="19"/>
      <c r="TLD349" s="18"/>
      <c r="TLE349" s="19"/>
      <c r="TLF349" s="18"/>
      <c r="TLG349" s="19"/>
      <c r="TLH349" s="159"/>
      <c r="TLI349" s="160"/>
      <c r="TLJ349" s="160"/>
      <c r="TLK349" s="18"/>
      <c r="TLL349" s="19"/>
      <c r="TLM349" s="18"/>
      <c r="TLN349" s="19"/>
      <c r="TLO349" s="18"/>
      <c r="TLP349" s="19"/>
      <c r="TLQ349" s="18"/>
      <c r="TLR349" s="19"/>
      <c r="TLS349" s="18"/>
      <c r="TLT349" s="19"/>
      <c r="TLU349" s="18"/>
      <c r="TLV349" s="19"/>
      <c r="TLW349" s="18"/>
      <c r="TLX349" s="19"/>
      <c r="TLY349" s="18"/>
      <c r="TLZ349" s="19"/>
      <c r="TMA349" s="18"/>
      <c r="TMB349" s="19"/>
      <c r="TMC349" s="159"/>
      <c r="TMD349" s="160"/>
      <c r="TME349" s="160"/>
      <c r="TMF349" s="18"/>
      <c r="TMG349" s="19"/>
      <c r="TMH349" s="18"/>
      <c r="TMI349" s="19"/>
      <c r="TMJ349" s="18"/>
      <c r="TMK349" s="19"/>
      <c r="TML349" s="18"/>
      <c r="TMM349" s="19"/>
      <c r="TMN349" s="18"/>
      <c r="TMO349" s="19"/>
      <c r="TMP349" s="18"/>
      <c r="TMQ349" s="19"/>
      <c r="TMR349" s="18"/>
      <c r="TMS349" s="19"/>
      <c r="TMT349" s="18"/>
      <c r="TMU349" s="19"/>
      <c r="TMV349" s="18"/>
      <c r="TMW349" s="19"/>
      <c r="TMX349" s="159"/>
      <c r="TMY349" s="160"/>
      <c r="TMZ349" s="160"/>
      <c r="TNA349" s="18"/>
      <c r="TNB349" s="19"/>
      <c r="TNC349" s="18"/>
      <c r="TND349" s="19"/>
      <c r="TNE349" s="18"/>
      <c r="TNF349" s="19"/>
      <c r="TNG349" s="18"/>
      <c r="TNH349" s="19"/>
      <c r="TNI349" s="18"/>
      <c r="TNJ349" s="19"/>
      <c r="TNK349" s="18"/>
      <c r="TNL349" s="19"/>
      <c r="TNM349" s="18"/>
      <c r="TNN349" s="19"/>
      <c r="TNO349" s="18"/>
      <c r="TNP349" s="19"/>
      <c r="TNQ349" s="18"/>
      <c r="TNR349" s="19"/>
      <c r="TNS349" s="159"/>
      <c r="TNT349" s="160"/>
      <c r="TNU349" s="160"/>
      <c r="TNV349" s="18"/>
      <c r="TNW349" s="19"/>
      <c r="TNX349" s="18"/>
      <c r="TNY349" s="19"/>
      <c r="TNZ349" s="18"/>
      <c r="TOA349" s="19"/>
      <c r="TOB349" s="18"/>
      <c r="TOC349" s="19"/>
      <c r="TOD349" s="18"/>
      <c r="TOE349" s="19"/>
      <c r="TOF349" s="18"/>
      <c r="TOG349" s="19"/>
      <c r="TOH349" s="18"/>
      <c r="TOI349" s="19"/>
      <c r="TOJ349" s="18"/>
      <c r="TOK349" s="19"/>
      <c r="TOL349" s="18"/>
      <c r="TOM349" s="19"/>
      <c r="TON349" s="159"/>
      <c r="TOO349" s="160"/>
      <c r="TOP349" s="160"/>
      <c r="TOQ349" s="18"/>
      <c r="TOR349" s="19"/>
      <c r="TOS349" s="18"/>
      <c r="TOT349" s="19"/>
      <c r="TOU349" s="18"/>
      <c r="TOV349" s="19"/>
      <c r="TOW349" s="18"/>
      <c r="TOX349" s="19"/>
      <c r="TOY349" s="18"/>
      <c r="TOZ349" s="19"/>
      <c r="TPA349" s="18"/>
      <c r="TPB349" s="19"/>
      <c r="TPC349" s="18"/>
      <c r="TPD349" s="19"/>
      <c r="TPE349" s="18"/>
      <c r="TPF349" s="19"/>
      <c r="TPG349" s="18"/>
      <c r="TPH349" s="19"/>
      <c r="TPI349" s="159"/>
      <c r="TPJ349" s="160"/>
      <c r="TPK349" s="160"/>
      <c r="TPL349" s="18"/>
      <c r="TPM349" s="19"/>
      <c r="TPN349" s="18"/>
      <c r="TPO349" s="19"/>
      <c r="TPP349" s="18"/>
      <c r="TPQ349" s="19"/>
      <c r="TPR349" s="18"/>
      <c r="TPS349" s="19"/>
      <c r="TPT349" s="18"/>
      <c r="TPU349" s="19"/>
      <c r="TPV349" s="18"/>
      <c r="TPW349" s="19"/>
      <c r="TPX349" s="18"/>
      <c r="TPY349" s="19"/>
      <c r="TPZ349" s="18"/>
      <c r="TQA349" s="19"/>
      <c r="TQB349" s="18"/>
      <c r="TQC349" s="19"/>
      <c r="TQD349" s="159"/>
      <c r="TQE349" s="160"/>
      <c r="TQF349" s="160"/>
      <c r="TQG349" s="18"/>
      <c r="TQH349" s="19"/>
      <c r="TQI349" s="18"/>
      <c r="TQJ349" s="19"/>
      <c r="TQK349" s="18"/>
      <c r="TQL349" s="19"/>
      <c r="TQM349" s="18"/>
      <c r="TQN349" s="19"/>
      <c r="TQO349" s="18"/>
      <c r="TQP349" s="19"/>
      <c r="TQQ349" s="18"/>
      <c r="TQR349" s="19"/>
      <c r="TQS349" s="18"/>
      <c r="TQT349" s="19"/>
      <c r="TQU349" s="18"/>
      <c r="TQV349" s="19"/>
      <c r="TQW349" s="18"/>
      <c r="TQX349" s="19"/>
      <c r="TQY349" s="159"/>
      <c r="TQZ349" s="160"/>
      <c r="TRA349" s="160"/>
      <c r="TRB349" s="18"/>
      <c r="TRC349" s="19"/>
      <c r="TRD349" s="18"/>
      <c r="TRE349" s="19"/>
      <c r="TRF349" s="18"/>
      <c r="TRG349" s="19"/>
      <c r="TRH349" s="18"/>
      <c r="TRI349" s="19"/>
      <c r="TRJ349" s="18"/>
      <c r="TRK349" s="19"/>
      <c r="TRL349" s="18"/>
      <c r="TRM349" s="19"/>
      <c r="TRN349" s="18"/>
      <c r="TRO349" s="19"/>
      <c r="TRP349" s="18"/>
      <c r="TRQ349" s="19"/>
      <c r="TRR349" s="18"/>
      <c r="TRS349" s="19"/>
      <c r="TRT349" s="159"/>
      <c r="TRU349" s="160"/>
      <c r="TRV349" s="160"/>
      <c r="TRW349" s="18"/>
      <c r="TRX349" s="19"/>
      <c r="TRY349" s="18"/>
      <c r="TRZ349" s="19"/>
      <c r="TSA349" s="18"/>
      <c r="TSB349" s="19"/>
      <c r="TSC349" s="18"/>
      <c r="TSD349" s="19"/>
      <c r="TSE349" s="18"/>
      <c r="TSF349" s="19"/>
      <c r="TSG349" s="18"/>
      <c r="TSH349" s="19"/>
      <c r="TSI349" s="18"/>
      <c r="TSJ349" s="19"/>
      <c r="TSK349" s="18"/>
      <c r="TSL349" s="19"/>
      <c r="TSM349" s="18"/>
      <c r="TSN349" s="19"/>
      <c r="TSO349" s="159"/>
      <c r="TSP349" s="160"/>
      <c r="TSQ349" s="160"/>
      <c r="TSR349" s="18"/>
      <c r="TSS349" s="19"/>
      <c r="TST349" s="18"/>
      <c r="TSU349" s="19"/>
      <c r="TSV349" s="18"/>
      <c r="TSW349" s="19"/>
      <c r="TSX349" s="18"/>
      <c r="TSY349" s="19"/>
      <c r="TSZ349" s="18"/>
      <c r="TTA349" s="19"/>
      <c r="TTB349" s="18"/>
      <c r="TTC349" s="19"/>
      <c r="TTD349" s="18"/>
      <c r="TTE349" s="19"/>
      <c r="TTF349" s="18"/>
      <c r="TTG349" s="19"/>
      <c r="TTH349" s="18"/>
      <c r="TTI349" s="19"/>
      <c r="TTJ349" s="159"/>
      <c r="TTK349" s="160"/>
      <c r="TTL349" s="160"/>
      <c r="TTM349" s="18"/>
      <c r="TTN349" s="19"/>
      <c r="TTO349" s="18"/>
      <c r="TTP349" s="19"/>
      <c r="TTQ349" s="18"/>
      <c r="TTR349" s="19"/>
      <c r="TTS349" s="18"/>
      <c r="TTT349" s="19"/>
      <c r="TTU349" s="18"/>
      <c r="TTV349" s="19"/>
      <c r="TTW349" s="18"/>
      <c r="TTX349" s="19"/>
      <c r="TTY349" s="18"/>
      <c r="TTZ349" s="19"/>
      <c r="TUA349" s="18"/>
      <c r="TUB349" s="19"/>
      <c r="TUC349" s="18"/>
      <c r="TUD349" s="19"/>
      <c r="TUE349" s="159"/>
      <c r="TUF349" s="160"/>
      <c r="TUG349" s="160"/>
      <c r="TUH349" s="18"/>
      <c r="TUI349" s="19"/>
      <c r="TUJ349" s="18"/>
      <c r="TUK349" s="19"/>
      <c r="TUL349" s="18"/>
      <c r="TUM349" s="19"/>
      <c r="TUN349" s="18"/>
      <c r="TUO349" s="19"/>
      <c r="TUP349" s="18"/>
      <c r="TUQ349" s="19"/>
      <c r="TUR349" s="18"/>
      <c r="TUS349" s="19"/>
      <c r="TUT349" s="18"/>
      <c r="TUU349" s="19"/>
      <c r="TUV349" s="18"/>
      <c r="TUW349" s="19"/>
      <c r="TUX349" s="18"/>
      <c r="TUY349" s="19"/>
      <c r="TUZ349" s="159"/>
      <c r="TVA349" s="160"/>
      <c r="TVB349" s="160"/>
      <c r="TVC349" s="18"/>
      <c r="TVD349" s="19"/>
      <c r="TVE349" s="18"/>
      <c r="TVF349" s="19"/>
      <c r="TVG349" s="18"/>
      <c r="TVH349" s="19"/>
      <c r="TVI349" s="18"/>
      <c r="TVJ349" s="19"/>
      <c r="TVK349" s="18"/>
      <c r="TVL349" s="19"/>
      <c r="TVM349" s="18"/>
      <c r="TVN349" s="19"/>
      <c r="TVO349" s="18"/>
      <c r="TVP349" s="19"/>
      <c r="TVQ349" s="18"/>
      <c r="TVR349" s="19"/>
      <c r="TVS349" s="18"/>
      <c r="TVT349" s="19"/>
      <c r="TVU349" s="159"/>
      <c r="TVV349" s="160"/>
      <c r="TVW349" s="160"/>
      <c r="TVX349" s="18"/>
      <c r="TVY349" s="19"/>
      <c r="TVZ349" s="18"/>
      <c r="TWA349" s="19"/>
      <c r="TWB349" s="18"/>
      <c r="TWC349" s="19"/>
      <c r="TWD349" s="18"/>
      <c r="TWE349" s="19"/>
      <c r="TWF349" s="18"/>
      <c r="TWG349" s="19"/>
      <c r="TWH349" s="18"/>
      <c r="TWI349" s="19"/>
      <c r="TWJ349" s="18"/>
      <c r="TWK349" s="19"/>
      <c r="TWL349" s="18"/>
      <c r="TWM349" s="19"/>
      <c r="TWN349" s="18"/>
      <c r="TWO349" s="19"/>
      <c r="TWP349" s="159"/>
      <c r="TWQ349" s="160"/>
      <c r="TWR349" s="160"/>
      <c r="TWS349" s="18"/>
      <c r="TWT349" s="19"/>
      <c r="TWU349" s="18"/>
      <c r="TWV349" s="19"/>
      <c r="TWW349" s="18"/>
      <c r="TWX349" s="19"/>
      <c r="TWY349" s="18"/>
      <c r="TWZ349" s="19"/>
      <c r="TXA349" s="18"/>
      <c r="TXB349" s="19"/>
      <c r="TXC349" s="18"/>
      <c r="TXD349" s="19"/>
      <c r="TXE349" s="18"/>
      <c r="TXF349" s="19"/>
      <c r="TXG349" s="18"/>
      <c r="TXH349" s="19"/>
      <c r="TXI349" s="18"/>
      <c r="TXJ349" s="19"/>
      <c r="TXK349" s="159"/>
      <c r="TXL349" s="160"/>
      <c r="TXM349" s="160"/>
      <c r="TXN349" s="18"/>
      <c r="TXO349" s="19"/>
      <c r="TXP349" s="18"/>
      <c r="TXQ349" s="19"/>
      <c r="TXR349" s="18"/>
      <c r="TXS349" s="19"/>
      <c r="TXT349" s="18"/>
      <c r="TXU349" s="19"/>
      <c r="TXV349" s="18"/>
      <c r="TXW349" s="19"/>
      <c r="TXX349" s="18"/>
      <c r="TXY349" s="19"/>
      <c r="TXZ349" s="18"/>
      <c r="TYA349" s="19"/>
      <c r="TYB349" s="18"/>
      <c r="TYC349" s="19"/>
      <c r="TYD349" s="18"/>
      <c r="TYE349" s="19"/>
      <c r="TYF349" s="159"/>
      <c r="TYG349" s="160"/>
      <c r="TYH349" s="160"/>
      <c r="TYI349" s="18"/>
      <c r="TYJ349" s="19"/>
      <c r="TYK349" s="18"/>
      <c r="TYL349" s="19"/>
      <c r="TYM349" s="18"/>
      <c r="TYN349" s="19"/>
      <c r="TYO349" s="18"/>
      <c r="TYP349" s="19"/>
      <c r="TYQ349" s="18"/>
      <c r="TYR349" s="19"/>
      <c r="TYS349" s="18"/>
      <c r="TYT349" s="19"/>
      <c r="TYU349" s="18"/>
      <c r="TYV349" s="19"/>
      <c r="TYW349" s="18"/>
      <c r="TYX349" s="19"/>
      <c r="TYY349" s="18"/>
      <c r="TYZ349" s="19"/>
      <c r="TZA349" s="159"/>
      <c r="TZB349" s="160"/>
      <c r="TZC349" s="160"/>
      <c r="TZD349" s="18"/>
      <c r="TZE349" s="19"/>
      <c r="TZF349" s="18"/>
      <c r="TZG349" s="19"/>
      <c r="TZH349" s="18"/>
      <c r="TZI349" s="19"/>
      <c r="TZJ349" s="18"/>
      <c r="TZK349" s="19"/>
      <c r="TZL349" s="18"/>
      <c r="TZM349" s="19"/>
      <c r="TZN349" s="18"/>
      <c r="TZO349" s="19"/>
      <c r="TZP349" s="18"/>
      <c r="TZQ349" s="19"/>
      <c r="TZR349" s="18"/>
      <c r="TZS349" s="19"/>
      <c r="TZT349" s="18"/>
      <c r="TZU349" s="19"/>
      <c r="TZV349" s="159"/>
      <c r="TZW349" s="160"/>
      <c r="TZX349" s="160"/>
      <c r="TZY349" s="18"/>
      <c r="TZZ349" s="19"/>
      <c r="UAA349" s="18"/>
      <c r="UAB349" s="19"/>
      <c r="UAC349" s="18"/>
      <c r="UAD349" s="19"/>
      <c r="UAE349" s="18"/>
      <c r="UAF349" s="19"/>
      <c r="UAG349" s="18"/>
      <c r="UAH349" s="19"/>
      <c r="UAI349" s="18"/>
      <c r="UAJ349" s="19"/>
      <c r="UAK349" s="18"/>
      <c r="UAL349" s="19"/>
      <c r="UAM349" s="18"/>
      <c r="UAN349" s="19"/>
      <c r="UAO349" s="18"/>
      <c r="UAP349" s="19"/>
      <c r="UAQ349" s="159"/>
      <c r="UAR349" s="160"/>
      <c r="UAS349" s="160"/>
      <c r="UAT349" s="18"/>
      <c r="UAU349" s="19"/>
      <c r="UAV349" s="18"/>
      <c r="UAW349" s="19"/>
      <c r="UAX349" s="18"/>
      <c r="UAY349" s="19"/>
      <c r="UAZ349" s="18"/>
      <c r="UBA349" s="19"/>
      <c r="UBB349" s="18"/>
      <c r="UBC349" s="19"/>
      <c r="UBD349" s="18"/>
      <c r="UBE349" s="19"/>
      <c r="UBF349" s="18"/>
      <c r="UBG349" s="19"/>
      <c r="UBH349" s="18"/>
      <c r="UBI349" s="19"/>
      <c r="UBJ349" s="18"/>
      <c r="UBK349" s="19"/>
      <c r="UBL349" s="159"/>
      <c r="UBM349" s="160"/>
      <c r="UBN349" s="160"/>
      <c r="UBO349" s="18"/>
      <c r="UBP349" s="19"/>
      <c r="UBQ349" s="18"/>
      <c r="UBR349" s="19"/>
      <c r="UBS349" s="18"/>
      <c r="UBT349" s="19"/>
      <c r="UBU349" s="18"/>
      <c r="UBV349" s="19"/>
      <c r="UBW349" s="18"/>
      <c r="UBX349" s="19"/>
      <c r="UBY349" s="18"/>
      <c r="UBZ349" s="19"/>
      <c r="UCA349" s="18"/>
      <c r="UCB349" s="19"/>
      <c r="UCC349" s="18"/>
      <c r="UCD349" s="19"/>
      <c r="UCE349" s="18"/>
      <c r="UCF349" s="19"/>
      <c r="UCG349" s="159"/>
      <c r="UCH349" s="160"/>
      <c r="UCI349" s="160"/>
      <c r="UCJ349" s="18"/>
      <c r="UCK349" s="19"/>
      <c r="UCL349" s="18"/>
      <c r="UCM349" s="19"/>
      <c r="UCN349" s="18"/>
      <c r="UCO349" s="19"/>
      <c r="UCP349" s="18"/>
      <c r="UCQ349" s="19"/>
      <c r="UCR349" s="18"/>
      <c r="UCS349" s="19"/>
      <c r="UCT349" s="18"/>
      <c r="UCU349" s="19"/>
      <c r="UCV349" s="18"/>
      <c r="UCW349" s="19"/>
      <c r="UCX349" s="18"/>
      <c r="UCY349" s="19"/>
      <c r="UCZ349" s="18"/>
      <c r="UDA349" s="19"/>
      <c r="UDB349" s="159"/>
      <c r="UDC349" s="160"/>
      <c r="UDD349" s="160"/>
      <c r="UDE349" s="18"/>
      <c r="UDF349" s="19"/>
      <c r="UDG349" s="18"/>
      <c r="UDH349" s="19"/>
      <c r="UDI349" s="18"/>
      <c r="UDJ349" s="19"/>
      <c r="UDK349" s="18"/>
      <c r="UDL349" s="19"/>
      <c r="UDM349" s="18"/>
      <c r="UDN349" s="19"/>
      <c r="UDO349" s="18"/>
      <c r="UDP349" s="19"/>
      <c r="UDQ349" s="18"/>
      <c r="UDR349" s="19"/>
      <c r="UDS349" s="18"/>
      <c r="UDT349" s="19"/>
      <c r="UDU349" s="18"/>
      <c r="UDV349" s="19"/>
      <c r="UDW349" s="159"/>
      <c r="UDX349" s="160"/>
      <c r="UDY349" s="160"/>
      <c r="UDZ349" s="18"/>
      <c r="UEA349" s="19"/>
      <c r="UEB349" s="18"/>
      <c r="UEC349" s="19"/>
      <c r="UED349" s="18"/>
      <c r="UEE349" s="19"/>
      <c r="UEF349" s="18"/>
      <c r="UEG349" s="19"/>
      <c r="UEH349" s="18"/>
      <c r="UEI349" s="19"/>
      <c r="UEJ349" s="18"/>
      <c r="UEK349" s="19"/>
      <c r="UEL349" s="18"/>
      <c r="UEM349" s="19"/>
      <c r="UEN349" s="18"/>
      <c r="UEO349" s="19"/>
      <c r="UEP349" s="18"/>
      <c r="UEQ349" s="19"/>
      <c r="UER349" s="159"/>
      <c r="UES349" s="160"/>
      <c r="UET349" s="160"/>
      <c r="UEU349" s="18"/>
      <c r="UEV349" s="19"/>
      <c r="UEW349" s="18"/>
      <c r="UEX349" s="19"/>
      <c r="UEY349" s="18"/>
      <c r="UEZ349" s="19"/>
      <c r="UFA349" s="18"/>
      <c r="UFB349" s="19"/>
      <c r="UFC349" s="18"/>
      <c r="UFD349" s="19"/>
      <c r="UFE349" s="18"/>
      <c r="UFF349" s="19"/>
      <c r="UFG349" s="18"/>
      <c r="UFH349" s="19"/>
      <c r="UFI349" s="18"/>
      <c r="UFJ349" s="19"/>
      <c r="UFK349" s="18"/>
      <c r="UFL349" s="19"/>
      <c r="UFM349" s="159"/>
      <c r="UFN349" s="160"/>
      <c r="UFO349" s="160"/>
      <c r="UFP349" s="18"/>
      <c r="UFQ349" s="19"/>
      <c r="UFR349" s="18"/>
      <c r="UFS349" s="19"/>
      <c r="UFT349" s="18"/>
      <c r="UFU349" s="19"/>
      <c r="UFV349" s="18"/>
      <c r="UFW349" s="19"/>
      <c r="UFX349" s="18"/>
      <c r="UFY349" s="19"/>
      <c r="UFZ349" s="18"/>
      <c r="UGA349" s="19"/>
      <c r="UGB349" s="18"/>
      <c r="UGC349" s="19"/>
      <c r="UGD349" s="18"/>
      <c r="UGE349" s="19"/>
      <c r="UGF349" s="18"/>
      <c r="UGG349" s="19"/>
      <c r="UGH349" s="159"/>
      <c r="UGI349" s="160"/>
      <c r="UGJ349" s="160"/>
      <c r="UGK349" s="18"/>
      <c r="UGL349" s="19"/>
      <c r="UGM349" s="18"/>
      <c r="UGN349" s="19"/>
      <c r="UGO349" s="18"/>
      <c r="UGP349" s="19"/>
      <c r="UGQ349" s="18"/>
      <c r="UGR349" s="19"/>
      <c r="UGS349" s="18"/>
      <c r="UGT349" s="19"/>
      <c r="UGU349" s="18"/>
      <c r="UGV349" s="19"/>
      <c r="UGW349" s="18"/>
      <c r="UGX349" s="19"/>
      <c r="UGY349" s="18"/>
      <c r="UGZ349" s="19"/>
      <c r="UHA349" s="18"/>
      <c r="UHB349" s="19"/>
      <c r="UHC349" s="159"/>
      <c r="UHD349" s="160"/>
      <c r="UHE349" s="160"/>
      <c r="UHF349" s="18"/>
      <c r="UHG349" s="19"/>
      <c r="UHH349" s="18"/>
      <c r="UHI349" s="19"/>
      <c r="UHJ349" s="18"/>
      <c r="UHK349" s="19"/>
      <c r="UHL349" s="18"/>
      <c r="UHM349" s="19"/>
      <c r="UHN349" s="18"/>
      <c r="UHO349" s="19"/>
      <c r="UHP349" s="18"/>
      <c r="UHQ349" s="19"/>
      <c r="UHR349" s="18"/>
      <c r="UHS349" s="19"/>
      <c r="UHT349" s="18"/>
      <c r="UHU349" s="19"/>
      <c r="UHV349" s="18"/>
      <c r="UHW349" s="19"/>
      <c r="UHX349" s="159"/>
      <c r="UHY349" s="160"/>
      <c r="UHZ349" s="160"/>
      <c r="UIA349" s="18"/>
      <c r="UIB349" s="19"/>
      <c r="UIC349" s="18"/>
      <c r="UID349" s="19"/>
      <c r="UIE349" s="18"/>
      <c r="UIF349" s="19"/>
      <c r="UIG349" s="18"/>
      <c r="UIH349" s="19"/>
      <c r="UII349" s="18"/>
      <c r="UIJ349" s="19"/>
      <c r="UIK349" s="18"/>
      <c r="UIL349" s="19"/>
      <c r="UIM349" s="18"/>
      <c r="UIN349" s="19"/>
      <c r="UIO349" s="18"/>
      <c r="UIP349" s="19"/>
      <c r="UIQ349" s="18"/>
      <c r="UIR349" s="19"/>
      <c r="UIS349" s="159"/>
      <c r="UIT349" s="160"/>
      <c r="UIU349" s="160"/>
      <c r="UIV349" s="18"/>
      <c r="UIW349" s="19"/>
      <c r="UIX349" s="18"/>
      <c r="UIY349" s="19"/>
      <c r="UIZ349" s="18"/>
      <c r="UJA349" s="19"/>
      <c r="UJB349" s="18"/>
      <c r="UJC349" s="19"/>
      <c r="UJD349" s="18"/>
      <c r="UJE349" s="19"/>
      <c r="UJF349" s="18"/>
      <c r="UJG349" s="19"/>
      <c r="UJH349" s="18"/>
      <c r="UJI349" s="19"/>
      <c r="UJJ349" s="18"/>
      <c r="UJK349" s="19"/>
      <c r="UJL349" s="18"/>
      <c r="UJM349" s="19"/>
      <c r="UJN349" s="159"/>
      <c r="UJO349" s="160"/>
      <c r="UJP349" s="160"/>
      <c r="UJQ349" s="18"/>
      <c r="UJR349" s="19"/>
      <c r="UJS349" s="18"/>
      <c r="UJT349" s="19"/>
      <c r="UJU349" s="18"/>
      <c r="UJV349" s="19"/>
      <c r="UJW349" s="18"/>
      <c r="UJX349" s="19"/>
      <c r="UJY349" s="18"/>
      <c r="UJZ349" s="19"/>
      <c r="UKA349" s="18"/>
      <c r="UKB349" s="19"/>
      <c r="UKC349" s="18"/>
      <c r="UKD349" s="19"/>
      <c r="UKE349" s="18"/>
      <c r="UKF349" s="19"/>
      <c r="UKG349" s="18"/>
      <c r="UKH349" s="19"/>
      <c r="UKI349" s="159"/>
      <c r="UKJ349" s="160"/>
      <c r="UKK349" s="160"/>
      <c r="UKL349" s="18"/>
      <c r="UKM349" s="19"/>
      <c r="UKN349" s="18"/>
      <c r="UKO349" s="19"/>
      <c r="UKP349" s="18"/>
      <c r="UKQ349" s="19"/>
      <c r="UKR349" s="18"/>
      <c r="UKS349" s="19"/>
      <c r="UKT349" s="18"/>
      <c r="UKU349" s="19"/>
      <c r="UKV349" s="18"/>
      <c r="UKW349" s="19"/>
      <c r="UKX349" s="18"/>
      <c r="UKY349" s="19"/>
      <c r="UKZ349" s="18"/>
      <c r="ULA349" s="19"/>
      <c r="ULB349" s="18"/>
      <c r="ULC349" s="19"/>
      <c r="ULD349" s="159"/>
      <c r="ULE349" s="160"/>
      <c r="ULF349" s="160"/>
      <c r="ULG349" s="18"/>
      <c r="ULH349" s="19"/>
      <c r="ULI349" s="18"/>
      <c r="ULJ349" s="19"/>
      <c r="ULK349" s="18"/>
      <c r="ULL349" s="19"/>
      <c r="ULM349" s="18"/>
      <c r="ULN349" s="19"/>
      <c r="ULO349" s="18"/>
      <c r="ULP349" s="19"/>
      <c r="ULQ349" s="18"/>
      <c r="ULR349" s="19"/>
      <c r="ULS349" s="18"/>
      <c r="ULT349" s="19"/>
      <c r="ULU349" s="18"/>
      <c r="ULV349" s="19"/>
      <c r="ULW349" s="18"/>
      <c r="ULX349" s="19"/>
      <c r="ULY349" s="159"/>
      <c r="ULZ349" s="160"/>
      <c r="UMA349" s="160"/>
      <c r="UMB349" s="18"/>
      <c r="UMC349" s="19"/>
      <c r="UMD349" s="18"/>
      <c r="UME349" s="19"/>
      <c r="UMF349" s="18"/>
      <c r="UMG349" s="19"/>
      <c r="UMH349" s="18"/>
      <c r="UMI349" s="19"/>
      <c r="UMJ349" s="18"/>
      <c r="UMK349" s="19"/>
      <c r="UML349" s="18"/>
      <c r="UMM349" s="19"/>
      <c r="UMN349" s="18"/>
      <c r="UMO349" s="19"/>
      <c r="UMP349" s="18"/>
      <c r="UMQ349" s="19"/>
      <c r="UMR349" s="18"/>
      <c r="UMS349" s="19"/>
      <c r="UMT349" s="159"/>
      <c r="UMU349" s="160"/>
      <c r="UMV349" s="160"/>
      <c r="UMW349" s="18"/>
      <c r="UMX349" s="19"/>
      <c r="UMY349" s="18"/>
      <c r="UMZ349" s="19"/>
      <c r="UNA349" s="18"/>
      <c r="UNB349" s="19"/>
      <c r="UNC349" s="18"/>
      <c r="UND349" s="19"/>
      <c r="UNE349" s="18"/>
      <c r="UNF349" s="19"/>
      <c r="UNG349" s="18"/>
      <c r="UNH349" s="19"/>
      <c r="UNI349" s="18"/>
      <c r="UNJ349" s="19"/>
      <c r="UNK349" s="18"/>
      <c r="UNL349" s="19"/>
      <c r="UNM349" s="18"/>
      <c r="UNN349" s="19"/>
      <c r="UNO349" s="159"/>
      <c r="UNP349" s="160"/>
      <c r="UNQ349" s="160"/>
      <c r="UNR349" s="18"/>
      <c r="UNS349" s="19"/>
      <c r="UNT349" s="18"/>
      <c r="UNU349" s="19"/>
      <c r="UNV349" s="18"/>
      <c r="UNW349" s="19"/>
      <c r="UNX349" s="18"/>
      <c r="UNY349" s="19"/>
      <c r="UNZ349" s="18"/>
      <c r="UOA349" s="19"/>
      <c r="UOB349" s="18"/>
      <c r="UOC349" s="19"/>
      <c r="UOD349" s="18"/>
      <c r="UOE349" s="19"/>
      <c r="UOF349" s="18"/>
      <c r="UOG349" s="19"/>
      <c r="UOH349" s="18"/>
      <c r="UOI349" s="19"/>
      <c r="UOJ349" s="159"/>
      <c r="UOK349" s="160"/>
      <c r="UOL349" s="160"/>
      <c r="UOM349" s="18"/>
      <c r="UON349" s="19"/>
      <c r="UOO349" s="18"/>
      <c r="UOP349" s="19"/>
      <c r="UOQ349" s="18"/>
      <c r="UOR349" s="19"/>
      <c r="UOS349" s="18"/>
      <c r="UOT349" s="19"/>
      <c r="UOU349" s="18"/>
      <c r="UOV349" s="19"/>
      <c r="UOW349" s="18"/>
      <c r="UOX349" s="19"/>
      <c r="UOY349" s="18"/>
      <c r="UOZ349" s="19"/>
      <c r="UPA349" s="18"/>
      <c r="UPB349" s="19"/>
      <c r="UPC349" s="18"/>
      <c r="UPD349" s="19"/>
      <c r="UPE349" s="159"/>
      <c r="UPF349" s="160"/>
      <c r="UPG349" s="160"/>
      <c r="UPH349" s="18"/>
      <c r="UPI349" s="19"/>
      <c r="UPJ349" s="18"/>
      <c r="UPK349" s="19"/>
      <c r="UPL349" s="18"/>
      <c r="UPM349" s="19"/>
      <c r="UPN349" s="18"/>
      <c r="UPO349" s="19"/>
      <c r="UPP349" s="18"/>
      <c r="UPQ349" s="19"/>
      <c r="UPR349" s="18"/>
      <c r="UPS349" s="19"/>
      <c r="UPT349" s="18"/>
      <c r="UPU349" s="19"/>
      <c r="UPV349" s="18"/>
      <c r="UPW349" s="19"/>
      <c r="UPX349" s="18"/>
      <c r="UPY349" s="19"/>
      <c r="UPZ349" s="159"/>
      <c r="UQA349" s="160"/>
      <c r="UQB349" s="160"/>
      <c r="UQC349" s="18"/>
      <c r="UQD349" s="19"/>
      <c r="UQE349" s="18"/>
      <c r="UQF349" s="19"/>
      <c r="UQG349" s="18"/>
      <c r="UQH349" s="19"/>
      <c r="UQI349" s="18"/>
      <c r="UQJ349" s="19"/>
      <c r="UQK349" s="18"/>
      <c r="UQL349" s="19"/>
      <c r="UQM349" s="18"/>
      <c r="UQN349" s="19"/>
      <c r="UQO349" s="18"/>
      <c r="UQP349" s="19"/>
      <c r="UQQ349" s="18"/>
      <c r="UQR349" s="19"/>
      <c r="UQS349" s="18"/>
      <c r="UQT349" s="19"/>
      <c r="UQU349" s="159"/>
      <c r="UQV349" s="160"/>
      <c r="UQW349" s="160"/>
      <c r="UQX349" s="18"/>
      <c r="UQY349" s="19"/>
      <c r="UQZ349" s="18"/>
      <c r="URA349" s="19"/>
      <c r="URB349" s="18"/>
      <c r="URC349" s="19"/>
      <c r="URD349" s="18"/>
      <c r="URE349" s="19"/>
      <c r="URF349" s="18"/>
      <c r="URG349" s="19"/>
      <c r="URH349" s="18"/>
      <c r="URI349" s="19"/>
      <c r="URJ349" s="18"/>
      <c r="URK349" s="19"/>
      <c r="URL349" s="18"/>
      <c r="URM349" s="19"/>
      <c r="URN349" s="18"/>
      <c r="URO349" s="19"/>
      <c r="URP349" s="159"/>
      <c r="URQ349" s="160"/>
      <c r="URR349" s="160"/>
      <c r="URS349" s="18"/>
      <c r="URT349" s="19"/>
      <c r="URU349" s="18"/>
      <c r="URV349" s="19"/>
      <c r="URW349" s="18"/>
      <c r="URX349" s="19"/>
      <c r="URY349" s="18"/>
      <c r="URZ349" s="19"/>
      <c r="USA349" s="18"/>
      <c r="USB349" s="19"/>
      <c r="USC349" s="18"/>
      <c r="USD349" s="19"/>
      <c r="USE349" s="18"/>
      <c r="USF349" s="19"/>
      <c r="USG349" s="18"/>
      <c r="USH349" s="19"/>
      <c r="USI349" s="18"/>
      <c r="USJ349" s="19"/>
      <c r="USK349" s="159"/>
      <c r="USL349" s="160"/>
      <c r="USM349" s="160"/>
      <c r="USN349" s="18"/>
      <c r="USO349" s="19"/>
      <c r="USP349" s="18"/>
      <c r="USQ349" s="19"/>
      <c r="USR349" s="18"/>
      <c r="USS349" s="19"/>
      <c r="UST349" s="18"/>
      <c r="USU349" s="19"/>
      <c r="USV349" s="18"/>
      <c r="USW349" s="19"/>
      <c r="USX349" s="18"/>
      <c r="USY349" s="19"/>
      <c r="USZ349" s="18"/>
      <c r="UTA349" s="19"/>
      <c r="UTB349" s="18"/>
      <c r="UTC349" s="19"/>
      <c r="UTD349" s="18"/>
      <c r="UTE349" s="19"/>
      <c r="UTF349" s="159"/>
      <c r="UTG349" s="160"/>
      <c r="UTH349" s="160"/>
      <c r="UTI349" s="18"/>
      <c r="UTJ349" s="19"/>
      <c r="UTK349" s="18"/>
      <c r="UTL349" s="19"/>
      <c r="UTM349" s="18"/>
      <c r="UTN349" s="19"/>
      <c r="UTO349" s="18"/>
      <c r="UTP349" s="19"/>
      <c r="UTQ349" s="18"/>
      <c r="UTR349" s="19"/>
      <c r="UTS349" s="18"/>
      <c r="UTT349" s="19"/>
      <c r="UTU349" s="18"/>
      <c r="UTV349" s="19"/>
      <c r="UTW349" s="18"/>
      <c r="UTX349" s="19"/>
      <c r="UTY349" s="18"/>
      <c r="UTZ349" s="19"/>
      <c r="UUA349" s="159"/>
      <c r="UUB349" s="160"/>
      <c r="UUC349" s="160"/>
      <c r="UUD349" s="18"/>
      <c r="UUE349" s="19"/>
      <c r="UUF349" s="18"/>
      <c r="UUG349" s="19"/>
      <c r="UUH349" s="18"/>
      <c r="UUI349" s="19"/>
      <c r="UUJ349" s="18"/>
      <c r="UUK349" s="19"/>
      <c r="UUL349" s="18"/>
      <c r="UUM349" s="19"/>
      <c r="UUN349" s="18"/>
      <c r="UUO349" s="19"/>
      <c r="UUP349" s="18"/>
      <c r="UUQ349" s="19"/>
      <c r="UUR349" s="18"/>
      <c r="UUS349" s="19"/>
      <c r="UUT349" s="18"/>
      <c r="UUU349" s="19"/>
      <c r="UUV349" s="159"/>
      <c r="UUW349" s="160"/>
      <c r="UUX349" s="160"/>
      <c r="UUY349" s="18"/>
      <c r="UUZ349" s="19"/>
      <c r="UVA349" s="18"/>
      <c r="UVB349" s="19"/>
      <c r="UVC349" s="18"/>
      <c r="UVD349" s="19"/>
      <c r="UVE349" s="18"/>
      <c r="UVF349" s="19"/>
      <c r="UVG349" s="18"/>
      <c r="UVH349" s="19"/>
      <c r="UVI349" s="18"/>
      <c r="UVJ349" s="19"/>
      <c r="UVK349" s="18"/>
      <c r="UVL349" s="19"/>
      <c r="UVM349" s="18"/>
      <c r="UVN349" s="19"/>
      <c r="UVO349" s="18"/>
      <c r="UVP349" s="19"/>
      <c r="UVQ349" s="159"/>
      <c r="UVR349" s="160"/>
      <c r="UVS349" s="160"/>
      <c r="UVT349" s="18"/>
      <c r="UVU349" s="19"/>
      <c r="UVV349" s="18"/>
      <c r="UVW349" s="19"/>
      <c r="UVX349" s="18"/>
      <c r="UVY349" s="19"/>
      <c r="UVZ349" s="18"/>
      <c r="UWA349" s="19"/>
      <c r="UWB349" s="18"/>
      <c r="UWC349" s="19"/>
      <c r="UWD349" s="18"/>
      <c r="UWE349" s="19"/>
      <c r="UWF349" s="18"/>
      <c r="UWG349" s="19"/>
      <c r="UWH349" s="18"/>
      <c r="UWI349" s="19"/>
      <c r="UWJ349" s="18"/>
      <c r="UWK349" s="19"/>
      <c r="UWL349" s="159"/>
      <c r="UWM349" s="160"/>
      <c r="UWN349" s="160"/>
      <c r="UWO349" s="18"/>
      <c r="UWP349" s="19"/>
      <c r="UWQ349" s="18"/>
      <c r="UWR349" s="19"/>
      <c r="UWS349" s="18"/>
      <c r="UWT349" s="19"/>
      <c r="UWU349" s="18"/>
      <c r="UWV349" s="19"/>
      <c r="UWW349" s="18"/>
      <c r="UWX349" s="19"/>
      <c r="UWY349" s="18"/>
      <c r="UWZ349" s="19"/>
      <c r="UXA349" s="18"/>
      <c r="UXB349" s="19"/>
      <c r="UXC349" s="18"/>
      <c r="UXD349" s="19"/>
      <c r="UXE349" s="18"/>
      <c r="UXF349" s="19"/>
      <c r="UXG349" s="159"/>
      <c r="UXH349" s="160"/>
      <c r="UXI349" s="160"/>
      <c r="UXJ349" s="18"/>
      <c r="UXK349" s="19"/>
      <c r="UXL349" s="18"/>
      <c r="UXM349" s="19"/>
      <c r="UXN349" s="18"/>
      <c r="UXO349" s="19"/>
      <c r="UXP349" s="18"/>
      <c r="UXQ349" s="19"/>
      <c r="UXR349" s="18"/>
      <c r="UXS349" s="19"/>
      <c r="UXT349" s="18"/>
      <c r="UXU349" s="19"/>
      <c r="UXV349" s="18"/>
      <c r="UXW349" s="19"/>
      <c r="UXX349" s="18"/>
      <c r="UXY349" s="19"/>
      <c r="UXZ349" s="18"/>
      <c r="UYA349" s="19"/>
      <c r="UYB349" s="159"/>
      <c r="UYC349" s="160"/>
      <c r="UYD349" s="160"/>
      <c r="UYE349" s="18"/>
      <c r="UYF349" s="19"/>
      <c r="UYG349" s="18"/>
      <c r="UYH349" s="19"/>
      <c r="UYI349" s="18"/>
      <c r="UYJ349" s="19"/>
      <c r="UYK349" s="18"/>
      <c r="UYL349" s="19"/>
      <c r="UYM349" s="18"/>
      <c r="UYN349" s="19"/>
      <c r="UYO349" s="18"/>
      <c r="UYP349" s="19"/>
      <c r="UYQ349" s="18"/>
      <c r="UYR349" s="19"/>
      <c r="UYS349" s="18"/>
      <c r="UYT349" s="19"/>
      <c r="UYU349" s="18"/>
      <c r="UYV349" s="19"/>
      <c r="UYW349" s="159"/>
      <c r="UYX349" s="160"/>
      <c r="UYY349" s="160"/>
      <c r="UYZ349" s="18"/>
      <c r="UZA349" s="19"/>
      <c r="UZB349" s="18"/>
      <c r="UZC349" s="19"/>
      <c r="UZD349" s="18"/>
      <c r="UZE349" s="19"/>
      <c r="UZF349" s="18"/>
      <c r="UZG349" s="19"/>
      <c r="UZH349" s="18"/>
      <c r="UZI349" s="19"/>
      <c r="UZJ349" s="18"/>
      <c r="UZK349" s="19"/>
      <c r="UZL349" s="18"/>
      <c r="UZM349" s="19"/>
      <c r="UZN349" s="18"/>
      <c r="UZO349" s="19"/>
      <c r="UZP349" s="18"/>
      <c r="UZQ349" s="19"/>
      <c r="UZR349" s="159"/>
      <c r="UZS349" s="160"/>
      <c r="UZT349" s="160"/>
      <c r="UZU349" s="18"/>
      <c r="UZV349" s="19"/>
      <c r="UZW349" s="18"/>
      <c r="UZX349" s="19"/>
      <c r="UZY349" s="18"/>
      <c r="UZZ349" s="19"/>
      <c r="VAA349" s="18"/>
      <c r="VAB349" s="19"/>
      <c r="VAC349" s="18"/>
      <c r="VAD349" s="19"/>
      <c r="VAE349" s="18"/>
      <c r="VAF349" s="19"/>
      <c r="VAG349" s="18"/>
      <c r="VAH349" s="19"/>
      <c r="VAI349" s="18"/>
      <c r="VAJ349" s="19"/>
      <c r="VAK349" s="18"/>
      <c r="VAL349" s="19"/>
      <c r="VAM349" s="159"/>
      <c r="VAN349" s="160"/>
      <c r="VAO349" s="160"/>
      <c r="VAP349" s="18"/>
      <c r="VAQ349" s="19"/>
      <c r="VAR349" s="18"/>
      <c r="VAS349" s="19"/>
      <c r="VAT349" s="18"/>
      <c r="VAU349" s="19"/>
      <c r="VAV349" s="18"/>
      <c r="VAW349" s="19"/>
      <c r="VAX349" s="18"/>
      <c r="VAY349" s="19"/>
      <c r="VAZ349" s="18"/>
      <c r="VBA349" s="19"/>
      <c r="VBB349" s="18"/>
      <c r="VBC349" s="19"/>
      <c r="VBD349" s="18"/>
      <c r="VBE349" s="19"/>
      <c r="VBF349" s="18"/>
      <c r="VBG349" s="19"/>
      <c r="VBH349" s="159"/>
      <c r="VBI349" s="160"/>
      <c r="VBJ349" s="160"/>
      <c r="VBK349" s="18"/>
      <c r="VBL349" s="19"/>
      <c r="VBM349" s="18"/>
      <c r="VBN349" s="19"/>
      <c r="VBO349" s="18"/>
      <c r="VBP349" s="19"/>
      <c r="VBQ349" s="18"/>
      <c r="VBR349" s="19"/>
      <c r="VBS349" s="18"/>
      <c r="VBT349" s="19"/>
      <c r="VBU349" s="18"/>
      <c r="VBV349" s="19"/>
      <c r="VBW349" s="18"/>
      <c r="VBX349" s="19"/>
      <c r="VBY349" s="18"/>
      <c r="VBZ349" s="19"/>
      <c r="VCA349" s="18"/>
      <c r="VCB349" s="19"/>
      <c r="VCC349" s="159"/>
      <c r="VCD349" s="160"/>
      <c r="VCE349" s="160"/>
      <c r="VCF349" s="18"/>
      <c r="VCG349" s="19"/>
      <c r="VCH349" s="18"/>
      <c r="VCI349" s="19"/>
      <c r="VCJ349" s="18"/>
      <c r="VCK349" s="19"/>
      <c r="VCL349" s="18"/>
      <c r="VCM349" s="19"/>
      <c r="VCN349" s="18"/>
      <c r="VCO349" s="19"/>
      <c r="VCP349" s="18"/>
      <c r="VCQ349" s="19"/>
      <c r="VCR349" s="18"/>
      <c r="VCS349" s="19"/>
      <c r="VCT349" s="18"/>
      <c r="VCU349" s="19"/>
      <c r="VCV349" s="18"/>
      <c r="VCW349" s="19"/>
      <c r="VCX349" s="159"/>
      <c r="VCY349" s="160"/>
      <c r="VCZ349" s="160"/>
      <c r="VDA349" s="18"/>
      <c r="VDB349" s="19"/>
      <c r="VDC349" s="18"/>
      <c r="VDD349" s="19"/>
      <c r="VDE349" s="18"/>
      <c r="VDF349" s="19"/>
      <c r="VDG349" s="18"/>
      <c r="VDH349" s="19"/>
      <c r="VDI349" s="18"/>
      <c r="VDJ349" s="19"/>
      <c r="VDK349" s="18"/>
      <c r="VDL349" s="19"/>
      <c r="VDM349" s="18"/>
      <c r="VDN349" s="19"/>
      <c r="VDO349" s="18"/>
      <c r="VDP349" s="19"/>
      <c r="VDQ349" s="18"/>
      <c r="VDR349" s="19"/>
      <c r="VDS349" s="159"/>
      <c r="VDT349" s="160"/>
      <c r="VDU349" s="160"/>
      <c r="VDV349" s="18"/>
      <c r="VDW349" s="19"/>
      <c r="VDX349" s="18"/>
      <c r="VDY349" s="19"/>
      <c r="VDZ349" s="18"/>
      <c r="VEA349" s="19"/>
      <c r="VEB349" s="18"/>
      <c r="VEC349" s="19"/>
      <c r="VED349" s="18"/>
      <c r="VEE349" s="19"/>
      <c r="VEF349" s="18"/>
      <c r="VEG349" s="19"/>
      <c r="VEH349" s="18"/>
      <c r="VEI349" s="19"/>
      <c r="VEJ349" s="18"/>
      <c r="VEK349" s="19"/>
      <c r="VEL349" s="18"/>
      <c r="VEM349" s="19"/>
      <c r="VEN349" s="159"/>
      <c r="VEO349" s="160"/>
      <c r="VEP349" s="160"/>
      <c r="VEQ349" s="18"/>
      <c r="VER349" s="19"/>
      <c r="VES349" s="18"/>
      <c r="VET349" s="19"/>
      <c r="VEU349" s="18"/>
      <c r="VEV349" s="19"/>
      <c r="VEW349" s="18"/>
      <c r="VEX349" s="19"/>
      <c r="VEY349" s="18"/>
      <c r="VEZ349" s="19"/>
      <c r="VFA349" s="18"/>
      <c r="VFB349" s="19"/>
      <c r="VFC349" s="18"/>
      <c r="VFD349" s="19"/>
      <c r="VFE349" s="18"/>
      <c r="VFF349" s="19"/>
      <c r="VFG349" s="18"/>
      <c r="VFH349" s="19"/>
      <c r="VFI349" s="159"/>
      <c r="VFJ349" s="160"/>
      <c r="VFK349" s="160"/>
      <c r="VFL349" s="18"/>
      <c r="VFM349" s="19"/>
      <c r="VFN349" s="18"/>
      <c r="VFO349" s="19"/>
      <c r="VFP349" s="18"/>
      <c r="VFQ349" s="19"/>
      <c r="VFR349" s="18"/>
      <c r="VFS349" s="19"/>
      <c r="VFT349" s="18"/>
      <c r="VFU349" s="19"/>
      <c r="VFV349" s="18"/>
      <c r="VFW349" s="19"/>
      <c r="VFX349" s="18"/>
      <c r="VFY349" s="19"/>
      <c r="VFZ349" s="18"/>
      <c r="VGA349" s="19"/>
      <c r="VGB349" s="18"/>
      <c r="VGC349" s="19"/>
      <c r="VGD349" s="159"/>
      <c r="VGE349" s="160"/>
      <c r="VGF349" s="160"/>
      <c r="VGG349" s="18"/>
      <c r="VGH349" s="19"/>
      <c r="VGI349" s="18"/>
      <c r="VGJ349" s="19"/>
      <c r="VGK349" s="18"/>
      <c r="VGL349" s="19"/>
      <c r="VGM349" s="18"/>
      <c r="VGN349" s="19"/>
      <c r="VGO349" s="18"/>
      <c r="VGP349" s="19"/>
      <c r="VGQ349" s="18"/>
      <c r="VGR349" s="19"/>
      <c r="VGS349" s="18"/>
      <c r="VGT349" s="19"/>
      <c r="VGU349" s="18"/>
      <c r="VGV349" s="19"/>
      <c r="VGW349" s="18"/>
      <c r="VGX349" s="19"/>
      <c r="VGY349" s="159"/>
      <c r="VGZ349" s="160"/>
      <c r="VHA349" s="160"/>
      <c r="VHB349" s="18"/>
      <c r="VHC349" s="19"/>
      <c r="VHD349" s="18"/>
      <c r="VHE349" s="19"/>
      <c r="VHF349" s="18"/>
      <c r="VHG349" s="19"/>
      <c r="VHH349" s="18"/>
      <c r="VHI349" s="19"/>
      <c r="VHJ349" s="18"/>
      <c r="VHK349" s="19"/>
      <c r="VHL349" s="18"/>
      <c r="VHM349" s="19"/>
      <c r="VHN349" s="18"/>
      <c r="VHO349" s="19"/>
      <c r="VHP349" s="18"/>
      <c r="VHQ349" s="19"/>
      <c r="VHR349" s="18"/>
      <c r="VHS349" s="19"/>
      <c r="VHT349" s="159"/>
      <c r="VHU349" s="160"/>
      <c r="VHV349" s="160"/>
      <c r="VHW349" s="18"/>
      <c r="VHX349" s="19"/>
      <c r="VHY349" s="18"/>
      <c r="VHZ349" s="19"/>
      <c r="VIA349" s="18"/>
      <c r="VIB349" s="19"/>
      <c r="VIC349" s="18"/>
      <c r="VID349" s="19"/>
      <c r="VIE349" s="18"/>
      <c r="VIF349" s="19"/>
      <c r="VIG349" s="18"/>
      <c r="VIH349" s="19"/>
      <c r="VII349" s="18"/>
      <c r="VIJ349" s="19"/>
      <c r="VIK349" s="18"/>
      <c r="VIL349" s="19"/>
      <c r="VIM349" s="18"/>
      <c r="VIN349" s="19"/>
      <c r="VIO349" s="159"/>
      <c r="VIP349" s="160"/>
      <c r="VIQ349" s="160"/>
      <c r="VIR349" s="18"/>
      <c r="VIS349" s="19"/>
      <c r="VIT349" s="18"/>
      <c r="VIU349" s="19"/>
      <c r="VIV349" s="18"/>
      <c r="VIW349" s="19"/>
      <c r="VIX349" s="18"/>
      <c r="VIY349" s="19"/>
      <c r="VIZ349" s="18"/>
      <c r="VJA349" s="19"/>
      <c r="VJB349" s="18"/>
      <c r="VJC349" s="19"/>
      <c r="VJD349" s="18"/>
      <c r="VJE349" s="19"/>
      <c r="VJF349" s="18"/>
      <c r="VJG349" s="19"/>
      <c r="VJH349" s="18"/>
      <c r="VJI349" s="19"/>
      <c r="VJJ349" s="159"/>
      <c r="VJK349" s="160"/>
      <c r="VJL349" s="160"/>
      <c r="VJM349" s="18"/>
      <c r="VJN349" s="19"/>
      <c r="VJO349" s="18"/>
      <c r="VJP349" s="19"/>
      <c r="VJQ349" s="18"/>
      <c r="VJR349" s="19"/>
      <c r="VJS349" s="18"/>
      <c r="VJT349" s="19"/>
      <c r="VJU349" s="18"/>
      <c r="VJV349" s="19"/>
      <c r="VJW349" s="18"/>
      <c r="VJX349" s="19"/>
      <c r="VJY349" s="18"/>
      <c r="VJZ349" s="19"/>
      <c r="VKA349" s="18"/>
      <c r="VKB349" s="19"/>
      <c r="VKC349" s="18"/>
      <c r="VKD349" s="19"/>
      <c r="VKE349" s="159"/>
      <c r="VKF349" s="160"/>
      <c r="VKG349" s="160"/>
      <c r="VKH349" s="18"/>
      <c r="VKI349" s="19"/>
      <c r="VKJ349" s="18"/>
      <c r="VKK349" s="19"/>
      <c r="VKL349" s="18"/>
      <c r="VKM349" s="19"/>
      <c r="VKN349" s="18"/>
      <c r="VKO349" s="19"/>
      <c r="VKP349" s="18"/>
      <c r="VKQ349" s="19"/>
      <c r="VKR349" s="18"/>
      <c r="VKS349" s="19"/>
      <c r="VKT349" s="18"/>
      <c r="VKU349" s="19"/>
      <c r="VKV349" s="18"/>
      <c r="VKW349" s="19"/>
      <c r="VKX349" s="18"/>
      <c r="VKY349" s="19"/>
      <c r="VKZ349" s="159"/>
      <c r="VLA349" s="160"/>
      <c r="VLB349" s="160"/>
      <c r="VLC349" s="18"/>
      <c r="VLD349" s="19"/>
      <c r="VLE349" s="18"/>
      <c r="VLF349" s="19"/>
      <c r="VLG349" s="18"/>
      <c r="VLH349" s="19"/>
      <c r="VLI349" s="18"/>
      <c r="VLJ349" s="19"/>
      <c r="VLK349" s="18"/>
      <c r="VLL349" s="19"/>
      <c r="VLM349" s="18"/>
      <c r="VLN349" s="19"/>
      <c r="VLO349" s="18"/>
      <c r="VLP349" s="19"/>
      <c r="VLQ349" s="18"/>
      <c r="VLR349" s="19"/>
      <c r="VLS349" s="18"/>
      <c r="VLT349" s="19"/>
      <c r="VLU349" s="159"/>
      <c r="VLV349" s="160"/>
      <c r="VLW349" s="160"/>
      <c r="VLX349" s="18"/>
      <c r="VLY349" s="19"/>
      <c r="VLZ349" s="18"/>
      <c r="VMA349" s="19"/>
      <c r="VMB349" s="18"/>
      <c r="VMC349" s="19"/>
      <c r="VMD349" s="18"/>
      <c r="VME349" s="19"/>
      <c r="VMF349" s="18"/>
      <c r="VMG349" s="19"/>
      <c r="VMH349" s="18"/>
      <c r="VMI349" s="19"/>
      <c r="VMJ349" s="18"/>
      <c r="VMK349" s="19"/>
      <c r="VML349" s="18"/>
      <c r="VMM349" s="19"/>
      <c r="VMN349" s="18"/>
      <c r="VMO349" s="19"/>
      <c r="VMP349" s="159"/>
      <c r="VMQ349" s="160"/>
      <c r="VMR349" s="160"/>
      <c r="VMS349" s="18"/>
      <c r="VMT349" s="19"/>
      <c r="VMU349" s="18"/>
      <c r="VMV349" s="19"/>
      <c r="VMW349" s="18"/>
      <c r="VMX349" s="19"/>
      <c r="VMY349" s="18"/>
      <c r="VMZ349" s="19"/>
      <c r="VNA349" s="18"/>
      <c r="VNB349" s="19"/>
      <c r="VNC349" s="18"/>
      <c r="VND349" s="19"/>
      <c r="VNE349" s="18"/>
      <c r="VNF349" s="19"/>
      <c r="VNG349" s="18"/>
      <c r="VNH349" s="19"/>
      <c r="VNI349" s="18"/>
      <c r="VNJ349" s="19"/>
      <c r="VNK349" s="159"/>
      <c r="VNL349" s="160"/>
      <c r="VNM349" s="160"/>
      <c r="VNN349" s="18"/>
      <c r="VNO349" s="19"/>
      <c r="VNP349" s="18"/>
      <c r="VNQ349" s="19"/>
      <c r="VNR349" s="18"/>
      <c r="VNS349" s="19"/>
      <c r="VNT349" s="18"/>
      <c r="VNU349" s="19"/>
      <c r="VNV349" s="18"/>
      <c r="VNW349" s="19"/>
      <c r="VNX349" s="18"/>
      <c r="VNY349" s="19"/>
      <c r="VNZ349" s="18"/>
      <c r="VOA349" s="19"/>
      <c r="VOB349" s="18"/>
      <c r="VOC349" s="19"/>
      <c r="VOD349" s="18"/>
      <c r="VOE349" s="19"/>
      <c r="VOF349" s="159"/>
      <c r="VOG349" s="160"/>
      <c r="VOH349" s="160"/>
      <c r="VOI349" s="18"/>
      <c r="VOJ349" s="19"/>
      <c r="VOK349" s="18"/>
      <c r="VOL349" s="19"/>
      <c r="VOM349" s="18"/>
      <c r="VON349" s="19"/>
      <c r="VOO349" s="18"/>
      <c r="VOP349" s="19"/>
      <c r="VOQ349" s="18"/>
      <c r="VOR349" s="19"/>
      <c r="VOS349" s="18"/>
      <c r="VOT349" s="19"/>
      <c r="VOU349" s="18"/>
      <c r="VOV349" s="19"/>
      <c r="VOW349" s="18"/>
      <c r="VOX349" s="19"/>
      <c r="VOY349" s="18"/>
      <c r="VOZ349" s="19"/>
      <c r="VPA349" s="159"/>
      <c r="VPB349" s="160"/>
      <c r="VPC349" s="160"/>
      <c r="VPD349" s="18"/>
      <c r="VPE349" s="19"/>
      <c r="VPF349" s="18"/>
      <c r="VPG349" s="19"/>
      <c r="VPH349" s="18"/>
      <c r="VPI349" s="19"/>
      <c r="VPJ349" s="18"/>
      <c r="VPK349" s="19"/>
      <c r="VPL349" s="18"/>
      <c r="VPM349" s="19"/>
      <c r="VPN349" s="18"/>
      <c r="VPO349" s="19"/>
      <c r="VPP349" s="18"/>
      <c r="VPQ349" s="19"/>
      <c r="VPR349" s="18"/>
      <c r="VPS349" s="19"/>
      <c r="VPT349" s="18"/>
      <c r="VPU349" s="19"/>
      <c r="VPV349" s="159"/>
      <c r="VPW349" s="160"/>
      <c r="VPX349" s="160"/>
      <c r="VPY349" s="18"/>
      <c r="VPZ349" s="19"/>
      <c r="VQA349" s="18"/>
      <c r="VQB349" s="19"/>
      <c r="VQC349" s="18"/>
      <c r="VQD349" s="19"/>
      <c r="VQE349" s="18"/>
      <c r="VQF349" s="19"/>
      <c r="VQG349" s="18"/>
      <c r="VQH349" s="19"/>
      <c r="VQI349" s="18"/>
      <c r="VQJ349" s="19"/>
      <c r="VQK349" s="18"/>
      <c r="VQL349" s="19"/>
      <c r="VQM349" s="18"/>
      <c r="VQN349" s="19"/>
      <c r="VQO349" s="18"/>
      <c r="VQP349" s="19"/>
      <c r="VQQ349" s="159"/>
      <c r="VQR349" s="160"/>
      <c r="VQS349" s="160"/>
      <c r="VQT349" s="18"/>
      <c r="VQU349" s="19"/>
      <c r="VQV349" s="18"/>
      <c r="VQW349" s="19"/>
      <c r="VQX349" s="18"/>
      <c r="VQY349" s="19"/>
      <c r="VQZ349" s="18"/>
      <c r="VRA349" s="19"/>
      <c r="VRB349" s="18"/>
      <c r="VRC349" s="19"/>
      <c r="VRD349" s="18"/>
      <c r="VRE349" s="19"/>
      <c r="VRF349" s="18"/>
      <c r="VRG349" s="19"/>
      <c r="VRH349" s="18"/>
      <c r="VRI349" s="19"/>
      <c r="VRJ349" s="18"/>
      <c r="VRK349" s="19"/>
      <c r="VRL349" s="159"/>
      <c r="VRM349" s="160"/>
      <c r="VRN349" s="160"/>
      <c r="VRO349" s="18"/>
      <c r="VRP349" s="19"/>
      <c r="VRQ349" s="18"/>
      <c r="VRR349" s="19"/>
      <c r="VRS349" s="18"/>
      <c r="VRT349" s="19"/>
      <c r="VRU349" s="18"/>
      <c r="VRV349" s="19"/>
      <c r="VRW349" s="18"/>
      <c r="VRX349" s="19"/>
      <c r="VRY349" s="18"/>
      <c r="VRZ349" s="19"/>
      <c r="VSA349" s="18"/>
      <c r="VSB349" s="19"/>
      <c r="VSC349" s="18"/>
      <c r="VSD349" s="19"/>
      <c r="VSE349" s="18"/>
      <c r="VSF349" s="19"/>
      <c r="VSG349" s="159"/>
      <c r="VSH349" s="160"/>
      <c r="VSI349" s="160"/>
      <c r="VSJ349" s="18"/>
      <c r="VSK349" s="19"/>
      <c r="VSL349" s="18"/>
      <c r="VSM349" s="19"/>
      <c r="VSN349" s="18"/>
      <c r="VSO349" s="19"/>
      <c r="VSP349" s="18"/>
      <c r="VSQ349" s="19"/>
      <c r="VSR349" s="18"/>
      <c r="VSS349" s="19"/>
      <c r="VST349" s="18"/>
      <c r="VSU349" s="19"/>
      <c r="VSV349" s="18"/>
      <c r="VSW349" s="19"/>
      <c r="VSX349" s="18"/>
      <c r="VSY349" s="19"/>
      <c r="VSZ349" s="18"/>
      <c r="VTA349" s="19"/>
      <c r="VTB349" s="159"/>
      <c r="VTC349" s="160"/>
      <c r="VTD349" s="160"/>
      <c r="VTE349" s="18"/>
      <c r="VTF349" s="19"/>
      <c r="VTG349" s="18"/>
      <c r="VTH349" s="19"/>
      <c r="VTI349" s="18"/>
      <c r="VTJ349" s="19"/>
      <c r="VTK349" s="18"/>
      <c r="VTL349" s="19"/>
      <c r="VTM349" s="18"/>
      <c r="VTN349" s="19"/>
      <c r="VTO349" s="18"/>
      <c r="VTP349" s="19"/>
      <c r="VTQ349" s="18"/>
      <c r="VTR349" s="19"/>
      <c r="VTS349" s="18"/>
      <c r="VTT349" s="19"/>
      <c r="VTU349" s="18"/>
      <c r="VTV349" s="19"/>
      <c r="VTW349" s="159"/>
      <c r="VTX349" s="160"/>
      <c r="VTY349" s="160"/>
      <c r="VTZ349" s="18"/>
      <c r="VUA349" s="19"/>
      <c r="VUB349" s="18"/>
      <c r="VUC349" s="19"/>
      <c r="VUD349" s="18"/>
      <c r="VUE349" s="19"/>
      <c r="VUF349" s="18"/>
      <c r="VUG349" s="19"/>
      <c r="VUH349" s="18"/>
      <c r="VUI349" s="19"/>
      <c r="VUJ349" s="18"/>
      <c r="VUK349" s="19"/>
      <c r="VUL349" s="18"/>
      <c r="VUM349" s="19"/>
      <c r="VUN349" s="18"/>
      <c r="VUO349" s="19"/>
      <c r="VUP349" s="18"/>
      <c r="VUQ349" s="19"/>
      <c r="VUR349" s="159"/>
      <c r="VUS349" s="160"/>
      <c r="VUT349" s="160"/>
      <c r="VUU349" s="18"/>
      <c r="VUV349" s="19"/>
      <c r="VUW349" s="18"/>
      <c r="VUX349" s="19"/>
      <c r="VUY349" s="18"/>
      <c r="VUZ349" s="19"/>
      <c r="VVA349" s="18"/>
      <c r="VVB349" s="19"/>
      <c r="VVC349" s="18"/>
      <c r="VVD349" s="19"/>
      <c r="VVE349" s="18"/>
      <c r="VVF349" s="19"/>
      <c r="VVG349" s="18"/>
      <c r="VVH349" s="19"/>
      <c r="VVI349" s="18"/>
      <c r="VVJ349" s="19"/>
      <c r="VVK349" s="18"/>
      <c r="VVL349" s="19"/>
      <c r="VVM349" s="159"/>
      <c r="VVN349" s="160"/>
      <c r="VVO349" s="160"/>
      <c r="VVP349" s="18"/>
      <c r="VVQ349" s="19"/>
      <c r="VVR349" s="18"/>
      <c r="VVS349" s="19"/>
      <c r="VVT349" s="18"/>
      <c r="VVU349" s="19"/>
      <c r="VVV349" s="18"/>
      <c r="VVW349" s="19"/>
      <c r="VVX349" s="18"/>
      <c r="VVY349" s="19"/>
      <c r="VVZ349" s="18"/>
      <c r="VWA349" s="19"/>
      <c r="VWB349" s="18"/>
      <c r="VWC349" s="19"/>
      <c r="VWD349" s="18"/>
      <c r="VWE349" s="19"/>
      <c r="VWF349" s="18"/>
      <c r="VWG349" s="19"/>
      <c r="VWH349" s="159"/>
      <c r="VWI349" s="160"/>
      <c r="VWJ349" s="160"/>
      <c r="VWK349" s="18"/>
      <c r="VWL349" s="19"/>
      <c r="VWM349" s="18"/>
      <c r="VWN349" s="19"/>
      <c r="VWO349" s="18"/>
      <c r="VWP349" s="19"/>
      <c r="VWQ349" s="18"/>
      <c r="VWR349" s="19"/>
      <c r="VWS349" s="18"/>
      <c r="VWT349" s="19"/>
      <c r="VWU349" s="18"/>
      <c r="VWV349" s="19"/>
      <c r="VWW349" s="18"/>
      <c r="VWX349" s="19"/>
      <c r="VWY349" s="18"/>
      <c r="VWZ349" s="19"/>
      <c r="VXA349" s="18"/>
      <c r="VXB349" s="19"/>
      <c r="VXC349" s="159"/>
      <c r="VXD349" s="160"/>
      <c r="VXE349" s="160"/>
      <c r="VXF349" s="18"/>
      <c r="VXG349" s="19"/>
      <c r="VXH349" s="18"/>
      <c r="VXI349" s="19"/>
      <c r="VXJ349" s="18"/>
      <c r="VXK349" s="19"/>
      <c r="VXL349" s="18"/>
      <c r="VXM349" s="19"/>
      <c r="VXN349" s="18"/>
      <c r="VXO349" s="19"/>
      <c r="VXP349" s="18"/>
      <c r="VXQ349" s="19"/>
      <c r="VXR349" s="18"/>
      <c r="VXS349" s="19"/>
      <c r="VXT349" s="18"/>
      <c r="VXU349" s="19"/>
      <c r="VXV349" s="18"/>
      <c r="VXW349" s="19"/>
      <c r="VXX349" s="159"/>
      <c r="VXY349" s="160"/>
      <c r="VXZ349" s="160"/>
      <c r="VYA349" s="18"/>
      <c r="VYB349" s="19"/>
      <c r="VYC349" s="18"/>
      <c r="VYD349" s="19"/>
      <c r="VYE349" s="18"/>
      <c r="VYF349" s="19"/>
      <c r="VYG349" s="18"/>
      <c r="VYH349" s="19"/>
      <c r="VYI349" s="18"/>
      <c r="VYJ349" s="19"/>
      <c r="VYK349" s="18"/>
      <c r="VYL349" s="19"/>
      <c r="VYM349" s="18"/>
      <c r="VYN349" s="19"/>
      <c r="VYO349" s="18"/>
      <c r="VYP349" s="19"/>
      <c r="VYQ349" s="18"/>
      <c r="VYR349" s="19"/>
      <c r="VYS349" s="159"/>
      <c r="VYT349" s="160"/>
      <c r="VYU349" s="160"/>
      <c r="VYV349" s="18"/>
      <c r="VYW349" s="19"/>
      <c r="VYX349" s="18"/>
      <c r="VYY349" s="19"/>
      <c r="VYZ349" s="18"/>
      <c r="VZA349" s="19"/>
      <c r="VZB349" s="18"/>
      <c r="VZC349" s="19"/>
      <c r="VZD349" s="18"/>
      <c r="VZE349" s="19"/>
      <c r="VZF349" s="18"/>
      <c r="VZG349" s="19"/>
      <c r="VZH349" s="18"/>
      <c r="VZI349" s="19"/>
      <c r="VZJ349" s="18"/>
      <c r="VZK349" s="19"/>
      <c r="VZL349" s="18"/>
      <c r="VZM349" s="19"/>
      <c r="VZN349" s="159"/>
      <c r="VZO349" s="160"/>
      <c r="VZP349" s="160"/>
      <c r="VZQ349" s="18"/>
      <c r="VZR349" s="19"/>
      <c r="VZS349" s="18"/>
      <c r="VZT349" s="19"/>
      <c r="VZU349" s="18"/>
      <c r="VZV349" s="19"/>
      <c r="VZW349" s="18"/>
      <c r="VZX349" s="19"/>
      <c r="VZY349" s="18"/>
      <c r="VZZ349" s="19"/>
      <c r="WAA349" s="18"/>
      <c r="WAB349" s="19"/>
      <c r="WAC349" s="18"/>
      <c r="WAD349" s="19"/>
      <c r="WAE349" s="18"/>
      <c r="WAF349" s="19"/>
      <c r="WAG349" s="18"/>
      <c r="WAH349" s="19"/>
      <c r="WAI349" s="159"/>
      <c r="WAJ349" s="160"/>
      <c r="WAK349" s="160"/>
      <c r="WAL349" s="18"/>
      <c r="WAM349" s="19"/>
      <c r="WAN349" s="18"/>
      <c r="WAO349" s="19"/>
      <c r="WAP349" s="18"/>
      <c r="WAQ349" s="19"/>
      <c r="WAR349" s="18"/>
      <c r="WAS349" s="19"/>
      <c r="WAT349" s="18"/>
      <c r="WAU349" s="19"/>
      <c r="WAV349" s="18"/>
      <c r="WAW349" s="19"/>
      <c r="WAX349" s="18"/>
      <c r="WAY349" s="19"/>
      <c r="WAZ349" s="18"/>
      <c r="WBA349" s="19"/>
      <c r="WBB349" s="18"/>
      <c r="WBC349" s="19"/>
      <c r="WBD349" s="159"/>
      <c r="WBE349" s="160"/>
      <c r="WBF349" s="160"/>
      <c r="WBG349" s="18"/>
      <c r="WBH349" s="19"/>
      <c r="WBI349" s="18"/>
      <c r="WBJ349" s="19"/>
      <c r="WBK349" s="18"/>
      <c r="WBL349" s="19"/>
      <c r="WBM349" s="18"/>
      <c r="WBN349" s="19"/>
      <c r="WBO349" s="18"/>
      <c r="WBP349" s="19"/>
      <c r="WBQ349" s="18"/>
      <c r="WBR349" s="19"/>
      <c r="WBS349" s="18"/>
      <c r="WBT349" s="19"/>
      <c r="WBU349" s="18"/>
      <c r="WBV349" s="19"/>
      <c r="WBW349" s="18"/>
      <c r="WBX349" s="19"/>
      <c r="WBY349" s="159"/>
      <c r="WBZ349" s="160"/>
      <c r="WCA349" s="160"/>
      <c r="WCB349" s="18"/>
      <c r="WCC349" s="19"/>
      <c r="WCD349" s="18"/>
      <c r="WCE349" s="19"/>
      <c r="WCF349" s="18"/>
      <c r="WCG349" s="19"/>
      <c r="WCH349" s="18"/>
      <c r="WCI349" s="19"/>
      <c r="WCJ349" s="18"/>
      <c r="WCK349" s="19"/>
      <c r="WCL349" s="18"/>
      <c r="WCM349" s="19"/>
      <c r="WCN349" s="18"/>
      <c r="WCO349" s="19"/>
      <c r="WCP349" s="18"/>
      <c r="WCQ349" s="19"/>
      <c r="WCR349" s="18"/>
      <c r="WCS349" s="19"/>
      <c r="WCT349" s="159"/>
      <c r="WCU349" s="160"/>
      <c r="WCV349" s="160"/>
      <c r="WCW349" s="18"/>
      <c r="WCX349" s="19"/>
      <c r="WCY349" s="18"/>
      <c r="WCZ349" s="19"/>
      <c r="WDA349" s="18"/>
      <c r="WDB349" s="19"/>
      <c r="WDC349" s="18"/>
      <c r="WDD349" s="19"/>
      <c r="WDE349" s="18"/>
      <c r="WDF349" s="19"/>
      <c r="WDG349" s="18"/>
      <c r="WDH349" s="19"/>
      <c r="WDI349" s="18"/>
      <c r="WDJ349" s="19"/>
      <c r="WDK349" s="18"/>
      <c r="WDL349" s="19"/>
      <c r="WDM349" s="18"/>
      <c r="WDN349" s="19"/>
      <c r="WDO349" s="159"/>
      <c r="WDP349" s="160"/>
      <c r="WDQ349" s="160"/>
      <c r="WDR349" s="18"/>
      <c r="WDS349" s="19"/>
      <c r="WDT349" s="18"/>
      <c r="WDU349" s="19"/>
      <c r="WDV349" s="18"/>
      <c r="WDW349" s="19"/>
      <c r="WDX349" s="18"/>
      <c r="WDY349" s="19"/>
      <c r="WDZ349" s="18"/>
      <c r="WEA349" s="19"/>
      <c r="WEB349" s="18"/>
      <c r="WEC349" s="19"/>
      <c r="WED349" s="18"/>
      <c r="WEE349" s="19"/>
      <c r="WEF349" s="18"/>
      <c r="WEG349" s="19"/>
      <c r="WEH349" s="18"/>
      <c r="WEI349" s="19"/>
      <c r="WEJ349" s="159"/>
      <c r="WEK349" s="160"/>
      <c r="WEL349" s="160"/>
      <c r="WEM349" s="18"/>
      <c r="WEN349" s="19"/>
      <c r="WEO349" s="18"/>
      <c r="WEP349" s="19"/>
      <c r="WEQ349" s="18"/>
      <c r="WER349" s="19"/>
      <c r="WES349" s="18"/>
      <c r="WET349" s="19"/>
      <c r="WEU349" s="18"/>
      <c r="WEV349" s="19"/>
      <c r="WEW349" s="18"/>
      <c r="WEX349" s="19"/>
      <c r="WEY349" s="18"/>
      <c r="WEZ349" s="19"/>
      <c r="WFA349" s="18"/>
      <c r="WFB349" s="19"/>
      <c r="WFC349" s="18"/>
      <c r="WFD349" s="19"/>
      <c r="WFE349" s="159"/>
      <c r="WFF349" s="160"/>
      <c r="WFG349" s="160"/>
      <c r="WFH349" s="18"/>
      <c r="WFI349" s="19"/>
      <c r="WFJ349" s="18"/>
      <c r="WFK349" s="19"/>
      <c r="WFL349" s="18"/>
      <c r="WFM349" s="19"/>
      <c r="WFN349" s="18"/>
      <c r="WFO349" s="19"/>
      <c r="WFP349" s="18"/>
      <c r="WFQ349" s="19"/>
      <c r="WFR349" s="18"/>
      <c r="WFS349" s="19"/>
      <c r="WFT349" s="18"/>
      <c r="WFU349" s="19"/>
      <c r="WFV349" s="18"/>
      <c r="WFW349" s="19"/>
      <c r="WFX349" s="18"/>
      <c r="WFY349" s="19"/>
      <c r="WFZ349" s="159"/>
      <c r="WGA349" s="160"/>
      <c r="WGB349" s="160"/>
      <c r="WGC349" s="18"/>
      <c r="WGD349" s="19"/>
      <c r="WGE349" s="18"/>
      <c r="WGF349" s="19"/>
      <c r="WGG349" s="18"/>
      <c r="WGH349" s="19"/>
      <c r="WGI349" s="18"/>
      <c r="WGJ349" s="19"/>
      <c r="WGK349" s="18"/>
      <c r="WGL349" s="19"/>
      <c r="WGM349" s="18"/>
      <c r="WGN349" s="19"/>
      <c r="WGO349" s="18"/>
      <c r="WGP349" s="19"/>
      <c r="WGQ349" s="18"/>
      <c r="WGR349" s="19"/>
      <c r="WGS349" s="18"/>
      <c r="WGT349" s="19"/>
      <c r="WGU349" s="159"/>
      <c r="WGV349" s="160"/>
      <c r="WGW349" s="160"/>
      <c r="WGX349" s="18"/>
      <c r="WGY349" s="19"/>
      <c r="WGZ349" s="18"/>
      <c r="WHA349" s="19"/>
      <c r="WHB349" s="18"/>
      <c r="WHC349" s="19"/>
      <c r="WHD349" s="18"/>
      <c r="WHE349" s="19"/>
      <c r="WHF349" s="18"/>
      <c r="WHG349" s="19"/>
      <c r="WHH349" s="18"/>
      <c r="WHI349" s="19"/>
      <c r="WHJ349" s="18"/>
      <c r="WHK349" s="19"/>
      <c r="WHL349" s="18"/>
      <c r="WHM349" s="19"/>
      <c r="WHN349" s="18"/>
      <c r="WHO349" s="19"/>
      <c r="WHP349" s="159"/>
      <c r="WHQ349" s="160"/>
      <c r="WHR349" s="160"/>
      <c r="WHS349" s="18"/>
      <c r="WHT349" s="19"/>
      <c r="WHU349" s="18"/>
      <c r="WHV349" s="19"/>
      <c r="WHW349" s="18"/>
      <c r="WHX349" s="19"/>
      <c r="WHY349" s="18"/>
      <c r="WHZ349" s="19"/>
      <c r="WIA349" s="18"/>
      <c r="WIB349" s="19"/>
      <c r="WIC349" s="18"/>
      <c r="WID349" s="19"/>
      <c r="WIE349" s="18"/>
      <c r="WIF349" s="19"/>
      <c r="WIG349" s="18"/>
      <c r="WIH349" s="19"/>
      <c r="WII349" s="18"/>
      <c r="WIJ349" s="19"/>
      <c r="WIK349" s="159"/>
      <c r="WIL349" s="160"/>
      <c r="WIM349" s="160"/>
      <c r="WIN349" s="18"/>
      <c r="WIO349" s="19"/>
      <c r="WIP349" s="18"/>
      <c r="WIQ349" s="19"/>
      <c r="WIR349" s="18"/>
      <c r="WIS349" s="19"/>
      <c r="WIT349" s="18"/>
      <c r="WIU349" s="19"/>
      <c r="WIV349" s="18"/>
      <c r="WIW349" s="19"/>
      <c r="WIX349" s="18"/>
      <c r="WIY349" s="19"/>
      <c r="WIZ349" s="18"/>
      <c r="WJA349" s="19"/>
      <c r="WJB349" s="18"/>
      <c r="WJC349" s="19"/>
      <c r="WJD349" s="18"/>
      <c r="WJE349" s="19"/>
      <c r="WJF349" s="159"/>
      <c r="WJG349" s="160"/>
      <c r="WJH349" s="160"/>
      <c r="WJI349" s="18"/>
      <c r="WJJ349" s="19"/>
      <c r="WJK349" s="18"/>
      <c r="WJL349" s="19"/>
      <c r="WJM349" s="18"/>
      <c r="WJN349" s="19"/>
      <c r="WJO349" s="18"/>
      <c r="WJP349" s="19"/>
      <c r="WJQ349" s="18"/>
      <c r="WJR349" s="19"/>
      <c r="WJS349" s="18"/>
      <c r="WJT349" s="19"/>
      <c r="WJU349" s="18"/>
      <c r="WJV349" s="19"/>
      <c r="WJW349" s="18"/>
      <c r="WJX349" s="19"/>
      <c r="WJY349" s="18"/>
      <c r="WJZ349" s="19"/>
      <c r="WKA349" s="159"/>
      <c r="WKB349" s="160"/>
      <c r="WKC349" s="160"/>
      <c r="WKD349" s="18"/>
      <c r="WKE349" s="19"/>
      <c r="WKF349" s="18"/>
      <c r="WKG349" s="19"/>
      <c r="WKH349" s="18"/>
      <c r="WKI349" s="19"/>
      <c r="WKJ349" s="18"/>
      <c r="WKK349" s="19"/>
      <c r="WKL349" s="18"/>
      <c r="WKM349" s="19"/>
      <c r="WKN349" s="18"/>
      <c r="WKO349" s="19"/>
      <c r="WKP349" s="18"/>
      <c r="WKQ349" s="19"/>
      <c r="WKR349" s="18"/>
      <c r="WKS349" s="19"/>
      <c r="WKT349" s="18"/>
      <c r="WKU349" s="19"/>
      <c r="WKV349" s="159"/>
      <c r="WKW349" s="160"/>
      <c r="WKX349" s="160"/>
      <c r="WKY349" s="18"/>
      <c r="WKZ349" s="19"/>
      <c r="WLA349" s="18"/>
      <c r="WLB349" s="19"/>
      <c r="WLC349" s="18"/>
      <c r="WLD349" s="19"/>
      <c r="WLE349" s="18"/>
      <c r="WLF349" s="19"/>
      <c r="WLG349" s="18"/>
      <c r="WLH349" s="19"/>
      <c r="WLI349" s="18"/>
      <c r="WLJ349" s="19"/>
      <c r="WLK349" s="18"/>
      <c r="WLL349" s="19"/>
      <c r="WLM349" s="18"/>
      <c r="WLN349" s="19"/>
      <c r="WLO349" s="18"/>
      <c r="WLP349" s="19"/>
      <c r="WLQ349" s="159"/>
      <c r="WLR349" s="160"/>
      <c r="WLS349" s="160"/>
      <c r="WLT349" s="18"/>
      <c r="WLU349" s="19"/>
      <c r="WLV349" s="18"/>
      <c r="WLW349" s="19"/>
      <c r="WLX349" s="18"/>
      <c r="WLY349" s="19"/>
      <c r="WLZ349" s="18"/>
      <c r="WMA349" s="19"/>
      <c r="WMB349" s="18"/>
      <c r="WMC349" s="19"/>
      <c r="WMD349" s="18"/>
      <c r="WME349" s="19"/>
      <c r="WMF349" s="18"/>
      <c r="WMG349" s="19"/>
      <c r="WMH349" s="18"/>
      <c r="WMI349" s="19"/>
      <c r="WMJ349" s="18"/>
      <c r="WMK349" s="19"/>
      <c r="WML349" s="159"/>
      <c r="WMM349" s="160"/>
      <c r="WMN349" s="160"/>
      <c r="WMO349" s="18"/>
      <c r="WMP349" s="19"/>
      <c r="WMQ349" s="18"/>
      <c r="WMR349" s="19"/>
      <c r="WMS349" s="18"/>
      <c r="WMT349" s="19"/>
      <c r="WMU349" s="18"/>
      <c r="WMV349" s="19"/>
      <c r="WMW349" s="18"/>
      <c r="WMX349" s="19"/>
      <c r="WMY349" s="18"/>
      <c r="WMZ349" s="19"/>
      <c r="WNA349" s="18"/>
      <c r="WNB349" s="19"/>
      <c r="WNC349" s="18"/>
      <c r="WND349" s="19"/>
      <c r="WNE349" s="18"/>
      <c r="WNF349" s="19"/>
      <c r="WNG349" s="159"/>
      <c r="WNH349" s="160"/>
      <c r="WNI349" s="160"/>
      <c r="WNJ349" s="18"/>
      <c r="WNK349" s="19"/>
      <c r="WNL349" s="18"/>
      <c r="WNM349" s="19"/>
      <c r="WNN349" s="18"/>
      <c r="WNO349" s="19"/>
      <c r="WNP349" s="18"/>
      <c r="WNQ349" s="19"/>
      <c r="WNR349" s="18"/>
      <c r="WNS349" s="19"/>
      <c r="WNT349" s="18"/>
      <c r="WNU349" s="19"/>
      <c r="WNV349" s="18"/>
      <c r="WNW349" s="19"/>
      <c r="WNX349" s="18"/>
      <c r="WNY349" s="19"/>
      <c r="WNZ349" s="18"/>
      <c r="WOA349" s="19"/>
      <c r="WOB349" s="159"/>
      <c r="WOC349" s="160"/>
      <c r="WOD349" s="160"/>
      <c r="WOE349" s="18"/>
      <c r="WOF349" s="19"/>
      <c r="WOG349" s="18"/>
      <c r="WOH349" s="19"/>
      <c r="WOI349" s="18"/>
      <c r="WOJ349" s="19"/>
      <c r="WOK349" s="18"/>
      <c r="WOL349" s="19"/>
      <c r="WOM349" s="18"/>
      <c r="WON349" s="19"/>
      <c r="WOO349" s="18"/>
      <c r="WOP349" s="19"/>
      <c r="WOQ349" s="18"/>
      <c r="WOR349" s="19"/>
      <c r="WOS349" s="18"/>
      <c r="WOT349" s="19"/>
      <c r="WOU349" s="18"/>
      <c r="WOV349" s="19"/>
      <c r="WOW349" s="159"/>
      <c r="WOX349" s="160"/>
      <c r="WOY349" s="160"/>
      <c r="WOZ349" s="18"/>
      <c r="WPA349" s="19"/>
      <c r="WPB349" s="18"/>
      <c r="WPC349" s="19"/>
      <c r="WPD349" s="18"/>
      <c r="WPE349" s="19"/>
      <c r="WPF349" s="18"/>
      <c r="WPG349" s="19"/>
      <c r="WPH349" s="18"/>
      <c r="WPI349" s="19"/>
      <c r="WPJ349" s="18"/>
      <c r="WPK349" s="19"/>
      <c r="WPL349" s="18"/>
      <c r="WPM349" s="19"/>
      <c r="WPN349" s="18"/>
      <c r="WPO349" s="19"/>
      <c r="WPP349" s="18"/>
      <c r="WPQ349" s="19"/>
      <c r="WPR349" s="159"/>
      <c r="WPS349" s="160"/>
      <c r="WPT349" s="160"/>
      <c r="WPU349" s="18"/>
      <c r="WPV349" s="19"/>
      <c r="WPW349" s="18"/>
      <c r="WPX349" s="19"/>
      <c r="WPY349" s="18"/>
      <c r="WPZ349" s="19"/>
      <c r="WQA349" s="18"/>
      <c r="WQB349" s="19"/>
      <c r="WQC349" s="18"/>
      <c r="WQD349" s="19"/>
      <c r="WQE349" s="18"/>
      <c r="WQF349" s="19"/>
      <c r="WQG349" s="18"/>
      <c r="WQH349" s="19"/>
      <c r="WQI349" s="18"/>
      <c r="WQJ349" s="19"/>
      <c r="WQK349" s="18"/>
      <c r="WQL349" s="19"/>
      <c r="WQM349" s="159"/>
      <c r="WQN349" s="160"/>
      <c r="WQO349" s="160"/>
      <c r="WQP349" s="18"/>
      <c r="WQQ349" s="19"/>
      <c r="WQR349" s="18"/>
      <c r="WQS349" s="19"/>
      <c r="WQT349" s="18"/>
      <c r="WQU349" s="19"/>
      <c r="WQV349" s="18"/>
      <c r="WQW349" s="19"/>
      <c r="WQX349" s="18"/>
      <c r="WQY349" s="19"/>
      <c r="WQZ349" s="18"/>
      <c r="WRA349" s="19"/>
      <c r="WRB349" s="18"/>
      <c r="WRC349" s="19"/>
      <c r="WRD349" s="18"/>
      <c r="WRE349" s="19"/>
      <c r="WRF349" s="18"/>
      <c r="WRG349" s="19"/>
      <c r="WRH349" s="159"/>
      <c r="WRI349" s="160"/>
      <c r="WRJ349" s="160"/>
      <c r="WRK349" s="18"/>
      <c r="WRL349" s="19"/>
      <c r="WRM349" s="18"/>
      <c r="WRN349" s="19"/>
      <c r="WRO349" s="18"/>
      <c r="WRP349" s="19"/>
      <c r="WRQ349" s="18"/>
      <c r="WRR349" s="19"/>
      <c r="WRS349" s="18"/>
      <c r="WRT349" s="19"/>
      <c r="WRU349" s="18"/>
      <c r="WRV349" s="19"/>
      <c r="WRW349" s="18"/>
      <c r="WRX349" s="19"/>
      <c r="WRY349" s="18"/>
      <c r="WRZ349" s="19"/>
      <c r="WSA349" s="18"/>
      <c r="WSB349" s="19"/>
      <c r="WSC349" s="159"/>
      <c r="WSD349" s="160"/>
      <c r="WSE349" s="160"/>
      <c r="WSF349" s="18"/>
      <c r="WSG349" s="19"/>
      <c r="WSH349" s="18"/>
      <c r="WSI349" s="19"/>
      <c r="WSJ349" s="18"/>
      <c r="WSK349" s="19"/>
      <c r="WSL349" s="18"/>
      <c r="WSM349" s="19"/>
      <c r="WSN349" s="18"/>
      <c r="WSO349" s="19"/>
      <c r="WSP349" s="18"/>
      <c r="WSQ349" s="19"/>
      <c r="WSR349" s="18"/>
      <c r="WSS349" s="19"/>
      <c r="WST349" s="18"/>
      <c r="WSU349" s="19"/>
      <c r="WSV349" s="18"/>
      <c r="WSW349" s="19"/>
      <c r="WSX349" s="159"/>
      <c r="WSY349" s="160"/>
      <c r="WSZ349" s="160"/>
      <c r="WTA349" s="18"/>
      <c r="WTB349" s="19"/>
      <c r="WTC349" s="18"/>
      <c r="WTD349" s="19"/>
      <c r="WTE349" s="18"/>
      <c r="WTF349" s="19"/>
      <c r="WTG349" s="18"/>
      <c r="WTH349" s="19"/>
      <c r="WTI349" s="18"/>
      <c r="WTJ349" s="19"/>
      <c r="WTK349" s="18"/>
      <c r="WTL349" s="19"/>
      <c r="WTM349" s="18"/>
      <c r="WTN349" s="19"/>
      <c r="WTO349" s="18"/>
      <c r="WTP349" s="19"/>
      <c r="WTQ349" s="18"/>
      <c r="WTR349" s="19"/>
      <c r="WTS349" s="159"/>
      <c r="WTT349" s="160"/>
      <c r="WTU349" s="160"/>
      <c r="WTV349" s="18"/>
      <c r="WTW349" s="19"/>
      <c r="WTX349" s="18"/>
      <c r="WTY349" s="19"/>
      <c r="WTZ349" s="18"/>
      <c r="WUA349" s="19"/>
      <c r="WUB349" s="18"/>
      <c r="WUC349" s="19"/>
      <c r="WUD349" s="18"/>
      <c r="WUE349" s="19"/>
      <c r="WUF349" s="18"/>
      <c r="WUG349" s="19"/>
      <c r="WUH349" s="18"/>
      <c r="WUI349" s="19"/>
      <c r="WUJ349" s="18"/>
      <c r="WUK349" s="19"/>
      <c r="WUL349" s="18"/>
      <c r="WUM349" s="19"/>
      <c r="WUN349" s="159"/>
      <c r="WUO349" s="160"/>
      <c r="WUP349" s="160"/>
      <c r="WUQ349" s="18"/>
      <c r="WUR349" s="19"/>
      <c r="WUS349" s="18"/>
      <c r="WUT349" s="19"/>
      <c r="WUU349" s="18"/>
      <c r="WUV349" s="19"/>
      <c r="WUW349" s="18"/>
      <c r="WUX349" s="19"/>
      <c r="WUY349" s="18"/>
      <c r="WUZ349" s="19"/>
      <c r="WVA349" s="18"/>
      <c r="WVB349" s="19"/>
      <c r="WVC349" s="18"/>
      <c r="WVD349" s="19"/>
      <c r="WVE349" s="18"/>
      <c r="WVF349" s="19"/>
      <c r="WVG349" s="18"/>
      <c r="WVH349" s="19"/>
      <c r="WVI349" s="159"/>
      <c r="WVJ349" s="160"/>
      <c r="WVK349" s="160"/>
      <c r="WVL349" s="18"/>
      <c r="WVM349" s="19"/>
      <c r="WVN349" s="18"/>
      <c r="WVO349" s="19"/>
      <c r="WVP349" s="18"/>
      <c r="WVQ349" s="19"/>
      <c r="WVR349" s="18"/>
      <c r="WVS349" s="19"/>
      <c r="WVT349" s="18"/>
      <c r="WVU349" s="19"/>
      <c r="WVV349" s="18"/>
      <c r="WVW349" s="19"/>
      <c r="WVX349" s="18"/>
      <c r="WVY349" s="19"/>
      <c r="WVZ349" s="18"/>
      <c r="WWA349" s="19"/>
      <c r="WWB349" s="18"/>
      <c r="WWC349" s="19"/>
      <c r="WWD349" s="159"/>
      <c r="WWE349" s="160"/>
      <c r="WWF349" s="160"/>
      <c r="WWG349" s="18"/>
      <c r="WWH349" s="19"/>
      <c r="WWI349" s="18"/>
      <c r="WWJ349" s="19"/>
      <c r="WWK349" s="18"/>
      <c r="WWL349" s="19"/>
      <c r="WWM349" s="18"/>
      <c r="WWN349" s="19"/>
      <c r="WWO349" s="18"/>
      <c r="WWP349" s="19"/>
      <c r="WWQ349" s="18"/>
      <c r="WWR349" s="19"/>
      <c r="WWS349" s="18"/>
      <c r="WWT349" s="19"/>
      <c r="WWU349" s="18"/>
      <c r="WWV349" s="19"/>
      <c r="WWW349" s="18"/>
      <c r="WWX349" s="19"/>
      <c r="WWY349" s="159"/>
      <c r="WWZ349" s="160"/>
      <c r="WXA349" s="160"/>
      <c r="WXB349" s="18"/>
      <c r="WXC349" s="19"/>
      <c r="WXD349" s="18"/>
      <c r="WXE349" s="19"/>
      <c r="WXF349" s="18"/>
      <c r="WXG349" s="19"/>
      <c r="WXH349" s="18"/>
      <c r="WXI349" s="19"/>
      <c r="WXJ349" s="18"/>
      <c r="WXK349" s="19"/>
      <c r="WXL349" s="18"/>
      <c r="WXM349" s="19"/>
      <c r="WXN349" s="18"/>
      <c r="WXO349" s="19"/>
      <c r="WXP349" s="18"/>
      <c r="WXQ349" s="19"/>
      <c r="WXR349" s="18"/>
      <c r="WXS349" s="19"/>
      <c r="WXT349" s="159"/>
      <c r="WXU349" s="160"/>
      <c r="WXV349" s="160"/>
      <c r="WXW349" s="18"/>
      <c r="WXX349" s="19"/>
      <c r="WXY349" s="18"/>
      <c r="WXZ349" s="19"/>
      <c r="WYA349" s="18"/>
      <c r="WYB349" s="19"/>
      <c r="WYC349" s="18"/>
      <c r="WYD349" s="19"/>
      <c r="WYE349" s="18"/>
      <c r="WYF349" s="19"/>
      <c r="WYG349" s="18"/>
      <c r="WYH349" s="19"/>
      <c r="WYI349" s="18"/>
      <c r="WYJ349" s="19"/>
      <c r="WYK349" s="18"/>
      <c r="WYL349" s="19"/>
      <c r="WYM349" s="18"/>
      <c r="WYN349" s="19"/>
      <c r="WYO349" s="159"/>
      <c r="WYP349" s="160"/>
      <c r="WYQ349" s="160"/>
      <c r="WYR349" s="18"/>
      <c r="WYS349" s="19"/>
      <c r="WYT349" s="18"/>
      <c r="WYU349" s="19"/>
      <c r="WYV349" s="18"/>
      <c r="WYW349" s="19"/>
      <c r="WYX349" s="18"/>
      <c r="WYY349" s="19"/>
      <c r="WYZ349" s="18"/>
      <c r="WZA349" s="19"/>
      <c r="WZB349" s="18"/>
      <c r="WZC349" s="19"/>
      <c r="WZD349" s="18"/>
      <c r="WZE349" s="19"/>
      <c r="WZF349" s="18"/>
      <c r="WZG349" s="19"/>
      <c r="WZH349" s="18"/>
      <c r="WZI349" s="19"/>
      <c r="WZJ349" s="159"/>
      <c r="WZK349" s="160"/>
      <c r="WZL349" s="160"/>
      <c r="WZM349" s="18"/>
      <c r="WZN349" s="19"/>
      <c r="WZO349" s="18"/>
      <c r="WZP349" s="19"/>
      <c r="WZQ349" s="18"/>
      <c r="WZR349" s="19"/>
      <c r="WZS349" s="18"/>
      <c r="WZT349" s="19"/>
      <c r="WZU349" s="18"/>
      <c r="WZV349" s="19"/>
      <c r="WZW349" s="18"/>
      <c r="WZX349" s="19"/>
      <c r="WZY349" s="18"/>
      <c r="WZZ349" s="19"/>
      <c r="XAA349" s="18"/>
      <c r="XAB349" s="19"/>
      <c r="XAC349" s="18"/>
      <c r="XAD349" s="19"/>
      <c r="XAE349" s="159"/>
      <c r="XAF349" s="160"/>
      <c r="XAG349" s="160"/>
      <c r="XAH349" s="18"/>
      <c r="XAI349" s="19"/>
      <c r="XAJ349" s="18"/>
      <c r="XAK349" s="19"/>
      <c r="XAL349" s="18"/>
      <c r="XAM349" s="19"/>
      <c r="XAN349" s="18"/>
      <c r="XAO349" s="19"/>
      <c r="XAP349" s="18"/>
      <c r="XAQ349" s="19"/>
      <c r="XAR349" s="18"/>
      <c r="XAS349" s="19"/>
      <c r="XAT349" s="18"/>
      <c r="XAU349" s="19"/>
      <c r="XAV349" s="18"/>
      <c r="XAW349" s="19"/>
      <c r="XAX349" s="18"/>
      <c r="XAY349" s="19"/>
      <c r="XAZ349" s="159"/>
      <c r="XBA349" s="160"/>
      <c r="XBB349" s="160"/>
      <c r="XBC349" s="18"/>
      <c r="XBD349" s="19"/>
      <c r="XBE349" s="18"/>
      <c r="XBF349" s="19"/>
      <c r="XBG349" s="18"/>
      <c r="XBH349" s="19"/>
      <c r="XBI349" s="18"/>
      <c r="XBJ349" s="19"/>
      <c r="XBK349" s="18"/>
      <c r="XBL349" s="19"/>
      <c r="XBM349" s="18"/>
      <c r="XBN349" s="19"/>
      <c r="XBO349" s="18"/>
      <c r="XBP349" s="19"/>
      <c r="XBQ349" s="18"/>
      <c r="XBR349" s="19"/>
      <c r="XBS349" s="18"/>
      <c r="XBT349" s="19"/>
      <c r="XBU349" s="159"/>
      <c r="XBV349" s="160"/>
      <c r="XBW349" s="160"/>
      <c r="XBX349" s="18"/>
      <c r="XBY349" s="19"/>
      <c r="XBZ349" s="18"/>
      <c r="XCA349" s="19"/>
      <c r="XCB349" s="18"/>
      <c r="XCC349" s="19"/>
      <c r="XCD349" s="18"/>
      <c r="XCE349" s="19"/>
      <c r="XCF349" s="18"/>
      <c r="XCG349" s="19"/>
      <c r="XCH349" s="18"/>
      <c r="XCI349" s="19"/>
      <c r="XCJ349" s="18"/>
      <c r="XCK349" s="19"/>
      <c r="XCL349" s="18"/>
      <c r="XCM349" s="19"/>
      <c r="XCN349" s="18"/>
      <c r="XCO349" s="19"/>
      <c r="XCP349" s="159"/>
      <c r="XCQ349" s="160"/>
      <c r="XCR349" s="160"/>
      <c r="XCS349" s="18"/>
      <c r="XCT349" s="19"/>
      <c r="XCU349" s="18"/>
      <c r="XCV349" s="19"/>
      <c r="XCW349" s="18"/>
      <c r="XCX349" s="19"/>
      <c r="XCY349" s="18"/>
      <c r="XCZ349" s="19"/>
      <c r="XDA349" s="18"/>
      <c r="XDB349" s="19"/>
      <c r="XDC349" s="18"/>
      <c r="XDD349" s="19"/>
      <c r="XDE349" s="18"/>
      <c r="XDF349" s="19"/>
      <c r="XDG349" s="18"/>
      <c r="XDH349" s="19"/>
      <c r="XDI349" s="18"/>
      <c r="XDJ349" s="19"/>
      <c r="XDK349" s="159"/>
      <c r="XDL349" s="160"/>
      <c r="XDM349" s="160"/>
      <c r="XDN349" s="18"/>
      <c r="XDO349" s="19"/>
      <c r="XDP349" s="18"/>
      <c r="XDQ349" s="19"/>
      <c r="XDR349" s="18"/>
      <c r="XDS349" s="19"/>
      <c r="XDT349" s="18"/>
      <c r="XDU349" s="19"/>
      <c r="XDV349" s="18"/>
      <c r="XDW349" s="19"/>
      <c r="XDX349" s="18"/>
      <c r="XDY349" s="19"/>
      <c r="XDZ349" s="18"/>
      <c r="XEA349" s="19"/>
      <c r="XEB349" s="18"/>
      <c r="XEC349" s="19"/>
      <c r="XED349" s="18"/>
      <c r="XEE349" s="19"/>
      <c r="XEF349" s="159"/>
      <c r="XEG349" s="160"/>
      <c r="XEH349" s="160"/>
      <c r="XEI349" s="18"/>
      <c r="XEJ349" s="19"/>
      <c r="XEK349" s="18"/>
      <c r="XEL349" s="19"/>
      <c r="XEM349" s="18"/>
      <c r="XEN349" s="19"/>
      <c r="XEO349" s="18"/>
      <c r="XEP349" s="19"/>
      <c r="XEQ349" s="18"/>
      <c r="XER349" s="19"/>
      <c r="XES349" s="18"/>
      <c r="XET349" s="19"/>
      <c r="XEU349" s="18"/>
      <c r="XEV349" s="19"/>
      <c r="XEW349" s="18"/>
      <c r="XEX349" s="19"/>
      <c r="XEY349" s="18"/>
      <c r="XEZ349" s="19"/>
      <c r="XFA349" s="159"/>
      <c r="XFB349" s="160"/>
      <c r="XFC349" s="160"/>
      <c r="XFD349" s="18"/>
    </row>
    <row r="350" spans="1:16384" customFormat="1" x14ac:dyDescent="0.25">
      <c r="A350" s="26" t="str">
        <f t="shared" ref="A350:B381" si="5">+A349</f>
        <v>11</v>
      </c>
      <c r="B350" s="27" t="str">
        <f t="shared" si="5"/>
        <v>BOGOTA D.C.</v>
      </c>
      <c r="C350" s="27" t="s">
        <v>389</v>
      </c>
      <c r="D350" s="38"/>
      <c r="E350" s="39">
        <v>0</v>
      </c>
      <c r="F350" s="38">
        <v>57</v>
      </c>
      <c r="G350" s="39">
        <v>3.8276612318353996E-4</v>
      </c>
      <c r="H350" s="38">
        <v>57</v>
      </c>
      <c r="I350" s="39">
        <v>2.0975083808339256E-4</v>
      </c>
      <c r="J350" s="38"/>
      <c r="K350" s="39">
        <v>0</v>
      </c>
      <c r="L350" s="38">
        <v>42</v>
      </c>
      <c r="M350" s="39">
        <v>3.4795287723891189E-4</v>
      </c>
      <c r="N350" s="38">
        <v>42</v>
      </c>
      <c r="O350" s="39">
        <v>1.6302385970632437E-4</v>
      </c>
      <c r="P350" s="40"/>
      <c r="Q350" s="41">
        <v>0</v>
      </c>
      <c r="R350" s="40">
        <v>99.000000000000014</v>
      </c>
      <c r="S350" s="41">
        <v>3.6718071967421014E-4</v>
      </c>
      <c r="T350" s="40">
        <v>99.000000000000014</v>
      </c>
      <c r="U350" s="41">
        <v>1.8701051414668344E-4</v>
      </c>
    </row>
    <row r="351" spans="1:16384" customFormat="1" x14ac:dyDescent="0.25">
      <c r="A351" s="20" t="str">
        <f t="shared" si="5"/>
        <v>11</v>
      </c>
      <c r="B351" s="21" t="str">
        <f t="shared" si="5"/>
        <v>BOGOTA D.C.</v>
      </c>
      <c r="C351" s="21" t="s">
        <v>390</v>
      </c>
      <c r="D351" s="22"/>
      <c r="E351" s="23">
        <v>0</v>
      </c>
      <c r="F351" s="22">
        <v>117.00000000000001</v>
      </c>
      <c r="G351" s="23">
        <v>7.8567783179779268E-4</v>
      </c>
      <c r="H351" s="22">
        <v>117.00000000000001</v>
      </c>
      <c r="I351" s="23">
        <v>4.3054119396064794E-4</v>
      </c>
      <c r="J351" s="22"/>
      <c r="K351" s="23">
        <v>0</v>
      </c>
      <c r="L351" s="22">
        <v>21</v>
      </c>
      <c r="M351" s="23">
        <v>1.7397643861945594E-4</v>
      </c>
      <c r="N351" s="22">
        <v>21</v>
      </c>
      <c r="O351" s="23">
        <v>8.1511929853162187E-5</v>
      </c>
      <c r="P351" s="24"/>
      <c r="Q351" s="25">
        <v>0</v>
      </c>
      <c r="R351" s="24">
        <v>137.99999999999997</v>
      </c>
      <c r="S351" s="25">
        <v>5.1182766984889886E-4</v>
      </c>
      <c r="T351" s="24">
        <v>137.99999999999997</v>
      </c>
      <c r="U351" s="25">
        <v>2.6068132274992229E-4</v>
      </c>
    </row>
    <row r="352" spans="1:16384" customFormat="1" x14ac:dyDescent="0.25">
      <c r="A352" s="26" t="str">
        <f t="shared" si="5"/>
        <v>11</v>
      </c>
      <c r="B352" s="27" t="str">
        <f t="shared" si="5"/>
        <v>BOGOTA D.C.</v>
      </c>
      <c r="C352" s="27" t="s">
        <v>391</v>
      </c>
      <c r="D352" s="38"/>
      <c r="E352" s="39">
        <v>0</v>
      </c>
      <c r="F352" s="38">
        <v>57</v>
      </c>
      <c r="G352" s="39">
        <v>3.8276612318353996E-4</v>
      </c>
      <c r="H352" s="38">
        <v>57</v>
      </c>
      <c r="I352" s="39">
        <v>2.0975083808339256E-4</v>
      </c>
      <c r="J352" s="38"/>
      <c r="K352" s="39">
        <v>0</v>
      </c>
      <c r="L352" s="38">
        <v>34</v>
      </c>
      <c r="M352" s="39">
        <v>2.8167613871721438E-4</v>
      </c>
      <c r="N352" s="38">
        <v>34</v>
      </c>
      <c r="O352" s="39">
        <v>1.3197169595273876E-4</v>
      </c>
      <c r="P352" s="40"/>
      <c r="Q352" s="41">
        <v>0</v>
      </c>
      <c r="R352" s="40">
        <v>91.000000000000014</v>
      </c>
      <c r="S352" s="41">
        <v>3.375095504076074E-4</v>
      </c>
      <c r="T352" s="40">
        <v>91.000000000000014</v>
      </c>
      <c r="U352" s="41">
        <v>1.7189855340755749E-4</v>
      </c>
    </row>
    <row r="353" spans="1:21" x14ac:dyDescent="0.25">
      <c r="A353" s="20" t="str">
        <f t="shared" si="5"/>
        <v>11</v>
      </c>
      <c r="B353" s="21" t="str">
        <f t="shared" si="5"/>
        <v>BOGOTA D.C.</v>
      </c>
      <c r="C353" s="21" t="s">
        <v>392</v>
      </c>
      <c r="D353" s="22"/>
      <c r="E353" s="23">
        <v>0</v>
      </c>
      <c r="F353" s="22">
        <v>220</v>
      </c>
      <c r="G353" s="23">
        <v>1.4773429315855927E-3</v>
      </c>
      <c r="H353" s="22">
        <v>220</v>
      </c>
      <c r="I353" s="23">
        <v>8.0956463821660286E-4</v>
      </c>
      <c r="J353" s="22"/>
      <c r="K353" s="23">
        <v>0</v>
      </c>
      <c r="L353" s="22">
        <v>137</v>
      </c>
      <c r="M353" s="23">
        <v>1.1349891471840697E-3</v>
      </c>
      <c r="N353" s="22">
        <v>137</v>
      </c>
      <c r="O353" s="23">
        <v>5.3176830428015333E-4</v>
      </c>
      <c r="P353" s="24"/>
      <c r="Q353" s="25">
        <v>0</v>
      </c>
      <c r="R353" s="24">
        <v>356.99999999999994</v>
      </c>
      <c r="S353" s="25">
        <v>1.3240759285221516E-3</v>
      </c>
      <c r="T353" s="24">
        <v>356.99999999999994</v>
      </c>
      <c r="U353" s="25">
        <v>6.7437124798349452E-4</v>
      </c>
    </row>
    <row r="354" spans="1:21" x14ac:dyDescent="0.25">
      <c r="A354" s="26" t="str">
        <f t="shared" si="5"/>
        <v>11</v>
      </c>
      <c r="B354" s="27" t="str">
        <f t="shared" si="5"/>
        <v>BOGOTA D.C.</v>
      </c>
      <c r="C354" s="27" t="s">
        <v>393</v>
      </c>
      <c r="D354" s="38"/>
      <c r="E354" s="39">
        <v>0</v>
      </c>
      <c r="F354" s="38">
        <v>3434</v>
      </c>
      <c r="G354" s="39">
        <v>2.3059980123022392E-2</v>
      </c>
      <c r="H354" s="38">
        <v>3434</v>
      </c>
      <c r="I354" s="39">
        <v>1.2636568034708246E-2</v>
      </c>
      <c r="J354" s="38"/>
      <c r="K354" s="39">
        <v>0</v>
      </c>
      <c r="L354" s="38">
        <v>2683.9999999999995</v>
      </c>
      <c r="M354" s="39">
        <v>2.2235845774029504E-2</v>
      </c>
      <c r="N354" s="38">
        <v>2683.9999999999995</v>
      </c>
      <c r="O354" s="39">
        <v>1.0418000939327965E-2</v>
      </c>
      <c r="P354" s="40"/>
      <c r="Q354" s="41">
        <v>0</v>
      </c>
      <c r="R354" s="40">
        <v>6118.0000000000009</v>
      </c>
      <c r="S354" s="41">
        <v>2.2691026696634527E-2</v>
      </c>
      <c r="T354" s="40">
        <v>6118.0000000000009</v>
      </c>
      <c r="U354" s="41">
        <v>1.1556871975246559E-2</v>
      </c>
    </row>
    <row r="355" spans="1:21" x14ac:dyDescent="0.25">
      <c r="A355" s="20" t="str">
        <f t="shared" si="5"/>
        <v>11</v>
      </c>
      <c r="B355" s="21" t="str">
        <f t="shared" si="5"/>
        <v>BOGOTA D.C.</v>
      </c>
      <c r="C355" s="21" t="s">
        <v>394</v>
      </c>
      <c r="D355" s="22"/>
      <c r="E355" s="23">
        <v>0</v>
      </c>
      <c r="F355" s="22">
        <v>415.99999999999994</v>
      </c>
      <c r="G355" s="23">
        <v>2.7935211797254843E-3</v>
      </c>
      <c r="H355" s="22">
        <v>415.99999999999994</v>
      </c>
      <c r="I355" s="23">
        <v>1.5308131340823034E-3</v>
      </c>
      <c r="J355" s="22"/>
      <c r="K355" s="23">
        <v>0</v>
      </c>
      <c r="L355" s="22">
        <v>522.99999999999989</v>
      </c>
      <c r="M355" s="23">
        <v>4.3328417808559732E-3</v>
      </c>
      <c r="N355" s="22">
        <v>522.99999999999989</v>
      </c>
      <c r="O355" s="23">
        <v>2.0300352053906575E-3</v>
      </c>
      <c r="P355" s="24"/>
      <c r="Q355" s="25">
        <v>0</v>
      </c>
      <c r="R355" s="24">
        <v>938.99999999999989</v>
      </c>
      <c r="S355" s="25">
        <v>3.482653492667508E-3</v>
      </c>
      <c r="T355" s="24">
        <v>938.99999999999989</v>
      </c>
      <c r="U355" s="25">
        <v>1.7737663917549063E-3</v>
      </c>
    </row>
    <row r="356" spans="1:21" x14ac:dyDescent="0.25">
      <c r="A356" s="26" t="str">
        <f t="shared" si="5"/>
        <v>11</v>
      </c>
      <c r="B356" s="27" t="str">
        <f t="shared" si="5"/>
        <v>BOGOTA D.C.</v>
      </c>
      <c r="C356" s="27" t="s">
        <v>395</v>
      </c>
      <c r="D356" s="38"/>
      <c r="E356" s="39">
        <v>0</v>
      </c>
      <c r="F356" s="38">
        <v>51</v>
      </c>
      <c r="G356" s="39">
        <v>3.4247495232211467E-4</v>
      </c>
      <c r="H356" s="38">
        <v>51</v>
      </c>
      <c r="I356" s="39">
        <v>1.8767180249566702E-4</v>
      </c>
      <c r="J356" s="38"/>
      <c r="K356" s="39">
        <v>0</v>
      </c>
      <c r="L356" s="38">
        <v>44.999999999999993</v>
      </c>
      <c r="M356" s="39">
        <v>3.7280665418454838E-4</v>
      </c>
      <c r="N356" s="38">
        <v>44.999999999999993</v>
      </c>
      <c r="O356" s="39">
        <v>1.7466842111391897E-4</v>
      </c>
      <c r="P356" s="40"/>
      <c r="Q356" s="41">
        <v>0</v>
      </c>
      <c r="R356" s="40">
        <v>96</v>
      </c>
      <c r="S356" s="41">
        <v>3.5605403119923408E-4</v>
      </c>
      <c r="T356" s="40">
        <v>96</v>
      </c>
      <c r="U356" s="41">
        <v>1.8134352886951119E-4</v>
      </c>
    </row>
    <row r="357" spans="1:21" x14ac:dyDescent="0.25">
      <c r="A357" s="20" t="str">
        <f t="shared" si="5"/>
        <v>11</v>
      </c>
      <c r="B357" s="21" t="str">
        <f t="shared" si="5"/>
        <v>BOGOTA D.C.</v>
      </c>
      <c r="C357" s="21" t="s">
        <v>396</v>
      </c>
      <c r="D357" s="22"/>
      <c r="E357" s="23">
        <v>0</v>
      </c>
      <c r="F357" s="22">
        <v>4275</v>
      </c>
      <c r="G357" s="23">
        <v>2.8707459238765495E-2</v>
      </c>
      <c r="H357" s="22">
        <v>4275</v>
      </c>
      <c r="I357" s="23">
        <v>1.5731312856254443E-2</v>
      </c>
      <c r="J357" s="22"/>
      <c r="K357" s="23">
        <v>0</v>
      </c>
      <c r="L357" s="22">
        <v>2314.0000000000005</v>
      </c>
      <c r="M357" s="23">
        <v>1.9170546617401005E-2</v>
      </c>
      <c r="N357" s="22">
        <v>2314.0000000000005</v>
      </c>
      <c r="O357" s="23">
        <v>8.9818383657246353E-3</v>
      </c>
      <c r="P357" s="24"/>
      <c r="Q357" s="25">
        <v>0</v>
      </c>
      <c r="R357" s="24">
        <v>6588.9999999999991</v>
      </c>
      <c r="S357" s="25">
        <v>2.4437916787205763E-2</v>
      </c>
      <c r="T357" s="24">
        <v>6588.9999999999991</v>
      </c>
      <c r="U357" s="25">
        <v>1.2446588663762595E-2</v>
      </c>
    </row>
    <row r="358" spans="1:21" x14ac:dyDescent="0.25">
      <c r="A358" s="26" t="str">
        <f t="shared" si="5"/>
        <v>11</v>
      </c>
      <c r="B358" s="27" t="str">
        <f t="shared" si="5"/>
        <v>BOGOTA D.C.</v>
      </c>
      <c r="C358" s="27" t="s">
        <v>397</v>
      </c>
      <c r="D358" s="38"/>
      <c r="E358" s="39">
        <v>0</v>
      </c>
      <c r="F358" s="38">
        <v>51.999999999999993</v>
      </c>
      <c r="G358" s="39">
        <v>3.4919014746568553E-4</v>
      </c>
      <c r="H358" s="38">
        <v>51.999999999999993</v>
      </c>
      <c r="I358" s="39">
        <v>1.9135164176028793E-4</v>
      </c>
      <c r="J358" s="38"/>
      <c r="K358" s="39">
        <v>0</v>
      </c>
      <c r="L358" s="38">
        <v>37</v>
      </c>
      <c r="M358" s="39">
        <v>3.0652991566285093E-4</v>
      </c>
      <c r="N358" s="38">
        <v>37</v>
      </c>
      <c r="O358" s="39">
        <v>1.4361625736033338E-4</v>
      </c>
      <c r="P358" s="40"/>
      <c r="Q358" s="41">
        <v>0</v>
      </c>
      <c r="R358" s="40">
        <v>89</v>
      </c>
      <c r="S358" s="41">
        <v>3.3009175809095662E-4</v>
      </c>
      <c r="T358" s="40">
        <v>89</v>
      </c>
      <c r="U358" s="41">
        <v>1.6812056322277602E-4</v>
      </c>
    </row>
    <row r="359" spans="1:21" x14ac:dyDescent="0.25">
      <c r="A359" s="20" t="str">
        <f t="shared" si="5"/>
        <v>11</v>
      </c>
      <c r="B359" s="21" t="str">
        <f t="shared" si="5"/>
        <v>BOGOTA D.C.</v>
      </c>
      <c r="C359" s="21" t="s">
        <v>398</v>
      </c>
      <c r="D359" s="22"/>
      <c r="E359" s="23">
        <v>0</v>
      </c>
      <c r="F359" s="22">
        <v>4</v>
      </c>
      <c r="G359" s="23">
        <v>2.6860780574283504E-5</v>
      </c>
      <c r="H359" s="22">
        <v>4</v>
      </c>
      <c r="I359" s="23">
        <v>1.4719357058483689E-5</v>
      </c>
      <c r="J359" s="22"/>
      <c r="K359" s="23">
        <v>0</v>
      </c>
      <c r="L359" s="22"/>
      <c r="M359" s="23">
        <v>0</v>
      </c>
      <c r="N359" s="22"/>
      <c r="O359" s="23">
        <v>0</v>
      </c>
      <c r="P359" s="24"/>
      <c r="Q359" s="25">
        <v>0</v>
      </c>
      <c r="R359" s="24">
        <v>4</v>
      </c>
      <c r="S359" s="25">
        <v>1.483558463330142E-5</v>
      </c>
      <c r="T359" s="24">
        <v>4</v>
      </c>
      <c r="U359" s="25">
        <v>7.5559803695629665E-6</v>
      </c>
    </row>
    <row r="360" spans="1:21" x14ac:dyDescent="0.25">
      <c r="A360" s="26" t="str">
        <f t="shared" si="5"/>
        <v>11</v>
      </c>
      <c r="B360" s="27" t="str">
        <f t="shared" si="5"/>
        <v>BOGOTA D.C.</v>
      </c>
      <c r="C360" s="27" t="s">
        <v>399</v>
      </c>
      <c r="D360" s="38"/>
      <c r="E360" s="39">
        <v>0</v>
      </c>
      <c r="F360" s="38">
        <v>15</v>
      </c>
      <c r="G360" s="39">
        <v>1.0072792715356315E-4</v>
      </c>
      <c r="H360" s="38">
        <v>15</v>
      </c>
      <c r="I360" s="39">
        <v>5.5197588969313831E-5</v>
      </c>
      <c r="J360" s="38"/>
      <c r="K360" s="39">
        <v>0</v>
      </c>
      <c r="L360" s="38">
        <v>10</v>
      </c>
      <c r="M360" s="39">
        <v>8.2845923152121868E-5</v>
      </c>
      <c r="N360" s="38">
        <v>10</v>
      </c>
      <c r="O360" s="39">
        <v>3.8815204691981992E-5</v>
      </c>
      <c r="P360" s="40"/>
      <c r="Q360" s="41">
        <v>0</v>
      </c>
      <c r="R360" s="40">
        <v>25</v>
      </c>
      <c r="S360" s="41">
        <v>9.2722403958133881E-5</v>
      </c>
      <c r="T360" s="40">
        <v>25</v>
      </c>
      <c r="U360" s="41">
        <v>4.7224877309768541E-5</v>
      </c>
    </row>
    <row r="361" spans="1:21" x14ac:dyDescent="0.25">
      <c r="A361" s="20" t="str">
        <f t="shared" si="5"/>
        <v>11</v>
      </c>
      <c r="B361" s="21" t="str">
        <f t="shared" si="5"/>
        <v>BOGOTA D.C.</v>
      </c>
      <c r="C361" s="21" t="s">
        <v>400</v>
      </c>
      <c r="D361" s="22"/>
      <c r="E361" s="23">
        <v>0</v>
      </c>
      <c r="F361" s="22">
        <v>2</v>
      </c>
      <c r="G361" s="23">
        <v>1.3430390287141752E-5</v>
      </c>
      <c r="H361" s="22">
        <v>2</v>
      </c>
      <c r="I361" s="23">
        <v>7.3596785292418444E-6</v>
      </c>
      <c r="J361" s="22"/>
      <c r="K361" s="23">
        <v>0</v>
      </c>
      <c r="L361" s="22">
        <v>10</v>
      </c>
      <c r="M361" s="23">
        <v>8.2845923152121868E-5</v>
      </c>
      <c r="N361" s="22">
        <v>10</v>
      </c>
      <c r="O361" s="23">
        <v>3.8815204691981992E-5</v>
      </c>
      <c r="P361" s="24"/>
      <c r="Q361" s="25">
        <v>0</v>
      </c>
      <c r="R361" s="24">
        <v>12</v>
      </c>
      <c r="S361" s="25">
        <v>4.450675389990426E-5</v>
      </c>
      <c r="T361" s="24">
        <v>12</v>
      </c>
      <c r="U361" s="25">
        <v>2.2667941108688899E-5</v>
      </c>
    </row>
    <row r="362" spans="1:21" x14ac:dyDescent="0.25">
      <c r="A362" s="26" t="str">
        <f t="shared" si="5"/>
        <v>11</v>
      </c>
      <c r="B362" s="27" t="str">
        <f t="shared" si="5"/>
        <v>BOGOTA D.C.</v>
      </c>
      <c r="C362" s="27" t="s">
        <v>401</v>
      </c>
      <c r="D362" s="38"/>
      <c r="E362" s="39">
        <v>0</v>
      </c>
      <c r="F362" s="38">
        <v>1096</v>
      </c>
      <c r="G362" s="39">
        <v>7.3598538773536806E-3</v>
      </c>
      <c r="H362" s="38">
        <v>1096</v>
      </c>
      <c r="I362" s="39">
        <v>4.0331038340245305E-3</v>
      </c>
      <c r="J362" s="38"/>
      <c r="K362" s="39">
        <v>0</v>
      </c>
      <c r="L362" s="38">
        <v>577</v>
      </c>
      <c r="M362" s="39">
        <v>4.7802097658774323E-3</v>
      </c>
      <c r="N362" s="38">
        <v>577</v>
      </c>
      <c r="O362" s="39">
        <v>2.239637310727361E-3</v>
      </c>
      <c r="P362" s="40"/>
      <c r="Q362" s="41">
        <v>0</v>
      </c>
      <c r="R362" s="40">
        <v>1673.0000000000002</v>
      </c>
      <c r="S362" s="41">
        <v>6.2049832728783205E-3</v>
      </c>
      <c r="T362" s="40">
        <v>1673.0000000000002</v>
      </c>
      <c r="U362" s="41">
        <v>3.1602887895697111E-3</v>
      </c>
    </row>
    <row r="363" spans="1:21" x14ac:dyDescent="0.25">
      <c r="A363" s="20" t="str">
        <f t="shared" si="5"/>
        <v>11</v>
      </c>
      <c r="B363" s="21" t="str">
        <f t="shared" si="5"/>
        <v>BOGOTA D.C.</v>
      </c>
      <c r="C363" s="21" t="s">
        <v>402</v>
      </c>
      <c r="D363" s="22"/>
      <c r="E363" s="23">
        <v>0</v>
      </c>
      <c r="F363" s="22">
        <v>1773</v>
      </c>
      <c r="G363" s="23">
        <v>1.1906040989551163E-2</v>
      </c>
      <c r="H363" s="22">
        <v>1773</v>
      </c>
      <c r="I363" s="23">
        <v>6.5243550161728945E-3</v>
      </c>
      <c r="J363" s="22"/>
      <c r="K363" s="23">
        <v>0</v>
      </c>
      <c r="L363" s="22">
        <v>1571.9999999999993</v>
      </c>
      <c r="M363" s="23">
        <v>1.3023379119513553E-2</v>
      </c>
      <c r="N363" s="22">
        <v>1571.9999999999993</v>
      </c>
      <c r="O363" s="23">
        <v>6.101750177579566E-3</v>
      </c>
      <c r="P363" s="24"/>
      <c r="Q363" s="25">
        <v>0</v>
      </c>
      <c r="R363" s="24">
        <v>3345</v>
      </c>
      <c r="S363" s="25">
        <v>1.2406257649598313E-2</v>
      </c>
      <c r="T363" s="24">
        <v>3345</v>
      </c>
      <c r="U363" s="25">
        <v>6.3186885840470306E-3</v>
      </c>
    </row>
    <row r="364" spans="1:21" x14ac:dyDescent="0.25">
      <c r="A364" s="26" t="str">
        <f t="shared" si="5"/>
        <v>11</v>
      </c>
      <c r="B364" s="27" t="str">
        <f t="shared" si="5"/>
        <v>BOGOTA D.C.</v>
      </c>
      <c r="C364" s="27" t="s">
        <v>403</v>
      </c>
      <c r="D364" s="38"/>
      <c r="E364" s="39">
        <v>0</v>
      </c>
      <c r="F364" s="38">
        <v>1372.9999999999995</v>
      </c>
      <c r="G364" s="39">
        <v>9.2199629321228094E-3</v>
      </c>
      <c r="H364" s="38">
        <v>1372.9999999999995</v>
      </c>
      <c r="I364" s="39">
        <v>5.0524193103245237E-3</v>
      </c>
      <c r="J364" s="38"/>
      <c r="K364" s="39">
        <v>0</v>
      </c>
      <c r="L364" s="38">
        <v>1096.0000000000005</v>
      </c>
      <c r="M364" s="39">
        <v>9.0799131774725612E-3</v>
      </c>
      <c r="N364" s="38">
        <v>1096.0000000000005</v>
      </c>
      <c r="O364" s="39">
        <v>4.2541464342412284E-3</v>
      </c>
      <c r="P364" s="40"/>
      <c r="Q364" s="41">
        <v>0</v>
      </c>
      <c r="R364" s="40">
        <v>2468.9999999999991</v>
      </c>
      <c r="S364" s="41">
        <v>9.1572646149052986E-3</v>
      </c>
      <c r="T364" s="40">
        <v>2468.9999999999991</v>
      </c>
      <c r="U364" s="41">
        <v>4.6639288831127395E-3</v>
      </c>
    </row>
    <row r="365" spans="1:21" x14ac:dyDescent="0.25">
      <c r="A365" s="20" t="str">
        <f t="shared" si="5"/>
        <v>11</v>
      </c>
      <c r="B365" s="21" t="str">
        <f t="shared" si="5"/>
        <v>BOGOTA D.C.</v>
      </c>
      <c r="C365" s="21" t="s">
        <v>404</v>
      </c>
      <c r="D365" s="22"/>
      <c r="E365" s="23">
        <v>0</v>
      </c>
      <c r="F365" s="22">
        <v>73.999999999999972</v>
      </c>
      <c r="G365" s="23">
        <v>4.969244406242446E-4</v>
      </c>
      <c r="H365" s="22">
        <v>73.999999999999972</v>
      </c>
      <c r="I365" s="23">
        <v>2.7230810558194815E-4</v>
      </c>
      <c r="J365" s="22"/>
      <c r="K365" s="23">
        <v>0</v>
      </c>
      <c r="L365" s="22">
        <v>88.000000000000028</v>
      </c>
      <c r="M365" s="23">
        <v>7.2904412373867272E-4</v>
      </c>
      <c r="N365" s="22">
        <v>88.000000000000028</v>
      </c>
      <c r="O365" s="23">
        <v>3.4157380128944161E-4</v>
      </c>
      <c r="P365" s="24"/>
      <c r="Q365" s="25">
        <v>0</v>
      </c>
      <c r="R365" s="24">
        <v>161.99999999999994</v>
      </c>
      <c r="S365" s="25">
        <v>6.0084117764870734E-4</v>
      </c>
      <c r="T365" s="24">
        <v>161.99999999999994</v>
      </c>
      <c r="U365" s="25">
        <v>3.0601720496730003E-4</v>
      </c>
    </row>
    <row r="366" spans="1:21" x14ac:dyDescent="0.25">
      <c r="A366" s="26" t="str">
        <f t="shared" si="5"/>
        <v>11</v>
      </c>
      <c r="B366" s="27" t="str">
        <f t="shared" si="5"/>
        <v>BOGOTA D.C.</v>
      </c>
      <c r="C366" s="27" t="s">
        <v>405</v>
      </c>
      <c r="D366" s="38"/>
      <c r="E366" s="39">
        <v>0</v>
      </c>
      <c r="F366" s="38">
        <v>3</v>
      </c>
      <c r="G366" s="39">
        <v>2.014558543071263E-5</v>
      </c>
      <c r="H366" s="38">
        <v>3</v>
      </c>
      <c r="I366" s="39">
        <v>1.1039517793862766E-5</v>
      </c>
      <c r="J366" s="38"/>
      <c r="K366" s="39">
        <v>0</v>
      </c>
      <c r="L366" s="38">
        <v>3</v>
      </c>
      <c r="M366" s="39">
        <v>2.4853776945636561E-5</v>
      </c>
      <c r="N366" s="38">
        <v>3</v>
      </c>
      <c r="O366" s="39">
        <v>1.1644561407594597E-5</v>
      </c>
      <c r="P366" s="40"/>
      <c r="Q366" s="41">
        <v>0</v>
      </c>
      <c r="R366" s="40">
        <v>6</v>
      </c>
      <c r="S366" s="41">
        <v>2.225337694995213E-5</v>
      </c>
      <c r="T366" s="40">
        <v>6</v>
      </c>
      <c r="U366" s="41">
        <v>1.1333970554344449E-5</v>
      </c>
    </row>
    <row r="367" spans="1:21" x14ac:dyDescent="0.25">
      <c r="A367" s="20" t="str">
        <f t="shared" si="5"/>
        <v>11</v>
      </c>
      <c r="B367" s="21" t="str">
        <f t="shared" si="5"/>
        <v>BOGOTA D.C.</v>
      </c>
      <c r="C367" s="21" t="s">
        <v>406</v>
      </c>
      <c r="D367" s="22"/>
      <c r="E367" s="23">
        <v>0</v>
      </c>
      <c r="F367" s="22">
        <v>4</v>
      </c>
      <c r="G367" s="23">
        <v>2.6860780574283504E-5</v>
      </c>
      <c r="H367" s="22">
        <v>4</v>
      </c>
      <c r="I367" s="23">
        <v>1.4719357058483689E-5</v>
      </c>
      <c r="J367" s="22"/>
      <c r="K367" s="23">
        <v>0</v>
      </c>
      <c r="L367" s="22">
        <v>5</v>
      </c>
      <c r="M367" s="23">
        <v>4.1422961576060934E-5</v>
      </c>
      <c r="N367" s="22">
        <v>5</v>
      </c>
      <c r="O367" s="23">
        <v>1.9407602345990996E-5</v>
      </c>
      <c r="P367" s="24"/>
      <c r="Q367" s="25">
        <v>0</v>
      </c>
      <c r="R367" s="24">
        <v>9</v>
      </c>
      <c r="S367" s="25">
        <v>3.33800654249282E-5</v>
      </c>
      <c r="T367" s="24">
        <v>9</v>
      </c>
      <c r="U367" s="25">
        <v>1.7000955831516675E-5</v>
      </c>
    </row>
    <row r="368" spans="1:21" x14ac:dyDescent="0.25">
      <c r="A368" s="26" t="str">
        <f t="shared" si="5"/>
        <v>11</v>
      </c>
      <c r="B368" s="27" t="str">
        <f t="shared" si="5"/>
        <v>BOGOTA D.C.</v>
      </c>
      <c r="C368" s="27" t="s">
        <v>407</v>
      </c>
      <c r="D368" s="38"/>
      <c r="E368" s="39">
        <v>0</v>
      </c>
      <c r="F368" s="38">
        <v>206.00000000000003</v>
      </c>
      <c r="G368" s="39">
        <v>1.3833301995756005E-3</v>
      </c>
      <c r="H368" s="38">
        <v>206.00000000000003</v>
      </c>
      <c r="I368" s="39">
        <v>7.5804688851191006E-4</v>
      </c>
      <c r="J368" s="38"/>
      <c r="K368" s="39">
        <v>0</v>
      </c>
      <c r="L368" s="38">
        <v>162.99999999999997</v>
      </c>
      <c r="M368" s="39">
        <v>1.3503885473795862E-3</v>
      </c>
      <c r="N368" s="38">
        <v>162.99999999999997</v>
      </c>
      <c r="O368" s="39">
        <v>6.3268783647930634E-4</v>
      </c>
      <c r="P368" s="40"/>
      <c r="Q368" s="41">
        <v>0</v>
      </c>
      <c r="R368" s="40">
        <v>369.00000000000006</v>
      </c>
      <c r="S368" s="41">
        <v>1.3685826824220563E-3</v>
      </c>
      <c r="T368" s="40">
        <v>369.00000000000006</v>
      </c>
      <c r="U368" s="41">
        <v>6.9703918909218374E-4</v>
      </c>
    </row>
    <row r="369" spans="1:21" x14ac:dyDescent="0.25">
      <c r="A369" s="20" t="str">
        <f t="shared" si="5"/>
        <v>11</v>
      </c>
      <c r="B369" s="21" t="str">
        <f t="shared" si="5"/>
        <v>BOGOTA D.C.</v>
      </c>
      <c r="C369" s="21" t="s">
        <v>410</v>
      </c>
      <c r="D369" s="22"/>
      <c r="E369" s="23">
        <v>0</v>
      </c>
      <c r="F369" s="22">
        <v>383.00000000000011</v>
      </c>
      <c r="G369" s="23">
        <v>2.5719197399876464E-3</v>
      </c>
      <c r="H369" s="22">
        <v>383.00000000000011</v>
      </c>
      <c r="I369" s="23">
        <v>1.4093784383498137E-3</v>
      </c>
      <c r="J369" s="22"/>
      <c r="K369" s="23">
        <v>0</v>
      </c>
      <c r="L369" s="22">
        <v>312.00000000000006</v>
      </c>
      <c r="M369" s="23">
        <v>2.5847928023462032E-3</v>
      </c>
      <c r="N369" s="22">
        <v>312.00000000000006</v>
      </c>
      <c r="O369" s="23">
        <v>1.2110343863898382E-3</v>
      </c>
      <c r="P369" s="24"/>
      <c r="Q369" s="25">
        <v>0</v>
      </c>
      <c r="R369" s="24">
        <v>694.99999999999989</v>
      </c>
      <c r="S369" s="25">
        <v>2.5776828300361214E-3</v>
      </c>
      <c r="T369" s="24">
        <v>694.99999999999989</v>
      </c>
      <c r="U369" s="25">
        <v>1.3128515892115653E-3</v>
      </c>
    </row>
    <row r="370" spans="1:21" x14ac:dyDescent="0.25">
      <c r="A370" s="26" t="str">
        <f t="shared" si="5"/>
        <v>11</v>
      </c>
      <c r="B370" s="27" t="str">
        <f t="shared" si="5"/>
        <v>BOGOTA D.C.</v>
      </c>
      <c r="C370" s="27" t="s">
        <v>411</v>
      </c>
      <c r="D370" s="38"/>
      <c r="E370" s="39">
        <v>0</v>
      </c>
      <c r="F370" s="38">
        <v>4</v>
      </c>
      <c r="G370" s="39">
        <v>2.6860780574283504E-5</v>
      </c>
      <c r="H370" s="38">
        <v>4</v>
      </c>
      <c r="I370" s="39">
        <v>1.4719357058483689E-5</v>
      </c>
      <c r="J370" s="38"/>
      <c r="K370" s="39">
        <v>0</v>
      </c>
      <c r="L370" s="38">
        <v>8</v>
      </c>
      <c r="M370" s="39">
        <v>6.6276738521697505E-5</v>
      </c>
      <c r="N370" s="38">
        <v>8</v>
      </c>
      <c r="O370" s="39">
        <v>3.1052163753585595E-5</v>
      </c>
      <c r="P370" s="40"/>
      <c r="Q370" s="41">
        <v>0</v>
      </c>
      <c r="R370" s="40">
        <v>12.000000000000002</v>
      </c>
      <c r="S370" s="41">
        <v>4.4506753899904266E-5</v>
      </c>
      <c r="T370" s="40">
        <v>12.000000000000002</v>
      </c>
      <c r="U370" s="41">
        <v>2.2667941108688905E-5</v>
      </c>
    </row>
    <row r="371" spans="1:21" x14ac:dyDescent="0.25">
      <c r="A371" s="20" t="str">
        <f t="shared" si="5"/>
        <v>11</v>
      </c>
      <c r="B371" s="21" t="str">
        <f t="shared" si="5"/>
        <v>BOGOTA D.C.</v>
      </c>
      <c r="C371" s="21" t="s">
        <v>414</v>
      </c>
      <c r="D371" s="22"/>
      <c r="E371" s="23">
        <v>0</v>
      </c>
      <c r="F371" s="22">
        <v>5</v>
      </c>
      <c r="G371" s="23">
        <v>3.3575975717854382E-5</v>
      </c>
      <c r="H371" s="22">
        <v>5</v>
      </c>
      <c r="I371" s="23">
        <v>1.8399196323104611E-5</v>
      </c>
      <c r="J371" s="22"/>
      <c r="K371" s="23">
        <v>0</v>
      </c>
      <c r="L371" s="22">
        <v>4</v>
      </c>
      <c r="M371" s="23">
        <v>3.3138369260848753E-5</v>
      </c>
      <c r="N371" s="22">
        <v>4</v>
      </c>
      <c r="O371" s="23">
        <v>1.5526081876792798E-5</v>
      </c>
      <c r="P371" s="24"/>
      <c r="Q371" s="25">
        <v>0</v>
      </c>
      <c r="R371" s="24">
        <v>9</v>
      </c>
      <c r="S371" s="25">
        <v>3.33800654249282E-5</v>
      </c>
      <c r="T371" s="24">
        <v>9</v>
      </c>
      <c r="U371" s="25">
        <v>1.7000955831516675E-5</v>
      </c>
    </row>
    <row r="372" spans="1:21" x14ac:dyDescent="0.25">
      <c r="A372" s="26" t="str">
        <f t="shared" si="5"/>
        <v>11</v>
      </c>
      <c r="B372" s="27" t="str">
        <f t="shared" si="5"/>
        <v>BOGOTA D.C.</v>
      </c>
      <c r="C372" s="27" t="s">
        <v>415</v>
      </c>
      <c r="D372" s="38"/>
      <c r="E372" s="39">
        <v>0</v>
      </c>
      <c r="F372" s="38">
        <v>136</v>
      </c>
      <c r="G372" s="39">
        <v>9.1326653952563915E-4</v>
      </c>
      <c r="H372" s="38">
        <v>136</v>
      </c>
      <c r="I372" s="39">
        <v>5.0045813998844538E-4</v>
      </c>
      <c r="J372" s="38"/>
      <c r="K372" s="39">
        <v>0</v>
      </c>
      <c r="L372" s="38">
        <v>92.999999999999986</v>
      </c>
      <c r="M372" s="39">
        <v>7.704670853147333E-4</v>
      </c>
      <c r="N372" s="38">
        <v>92.999999999999986</v>
      </c>
      <c r="O372" s="39">
        <v>3.6098140363543244E-4</v>
      </c>
      <c r="P372" s="40"/>
      <c r="Q372" s="41">
        <v>0</v>
      </c>
      <c r="R372" s="40">
        <v>229.00000000000003</v>
      </c>
      <c r="S372" s="41">
        <v>8.4933722025650642E-4</v>
      </c>
      <c r="T372" s="40">
        <v>229.00000000000003</v>
      </c>
      <c r="U372" s="41">
        <v>4.3257987615747989E-4</v>
      </c>
    </row>
    <row r="373" spans="1:21" x14ac:dyDescent="0.25">
      <c r="A373" s="20" t="str">
        <f t="shared" si="5"/>
        <v>11</v>
      </c>
      <c r="B373" s="21" t="str">
        <f t="shared" si="5"/>
        <v>BOGOTA D.C.</v>
      </c>
      <c r="C373" s="21" t="s">
        <v>416</v>
      </c>
      <c r="D373" s="22"/>
      <c r="E373" s="23">
        <v>0</v>
      </c>
      <c r="F373" s="22"/>
      <c r="G373" s="23">
        <v>0</v>
      </c>
      <c r="H373" s="22"/>
      <c r="I373" s="23">
        <v>0</v>
      </c>
      <c r="J373" s="22"/>
      <c r="K373" s="23">
        <v>0</v>
      </c>
      <c r="L373" s="22">
        <v>1</v>
      </c>
      <c r="M373" s="23">
        <v>8.2845923152121881E-6</v>
      </c>
      <c r="N373" s="22">
        <v>1</v>
      </c>
      <c r="O373" s="23">
        <v>3.8815204691981994E-6</v>
      </c>
      <c r="P373" s="24"/>
      <c r="Q373" s="25">
        <v>0</v>
      </c>
      <c r="R373" s="24">
        <v>1</v>
      </c>
      <c r="S373" s="25">
        <v>3.7088961583253551E-6</v>
      </c>
      <c r="T373" s="24">
        <v>1</v>
      </c>
      <c r="U373" s="25">
        <v>1.8889950923907416E-6</v>
      </c>
    </row>
    <row r="374" spans="1:21" x14ac:dyDescent="0.25">
      <c r="A374" s="26" t="str">
        <f t="shared" si="5"/>
        <v>11</v>
      </c>
      <c r="B374" s="27" t="str">
        <f t="shared" si="5"/>
        <v>BOGOTA D.C.</v>
      </c>
      <c r="C374" s="27" t="s">
        <v>419</v>
      </c>
      <c r="D374" s="38"/>
      <c r="E374" s="39">
        <v>0</v>
      </c>
      <c r="F374" s="38">
        <v>33.999999999999993</v>
      </c>
      <c r="G374" s="39">
        <v>2.2831663488140973E-4</v>
      </c>
      <c r="H374" s="38">
        <v>33.999999999999993</v>
      </c>
      <c r="I374" s="39">
        <v>1.2511453499711132E-4</v>
      </c>
      <c r="J374" s="38"/>
      <c r="K374" s="39">
        <v>0</v>
      </c>
      <c r="L374" s="38">
        <v>19.999999999999996</v>
      </c>
      <c r="M374" s="39">
        <v>1.6569184630424371E-4</v>
      </c>
      <c r="N374" s="38">
        <v>19.999999999999996</v>
      </c>
      <c r="O374" s="39">
        <v>7.7630409383963971E-5</v>
      </c>
      <c r="P374" s="40"/>
      <c r="Q374" s="41">
        <v>0</v>
      </c>
      <c r="R374" s="40">
        <v>54.000000000000007</v>
      </c>
      <c r="S374" s="41">
        <v>2.0028039254956921E-4</v>
      </c>
      <c r="T374" s="40">
        <v>54.000000000000007</v>
      </c>
      <c r="U374" s="41">
        <v>1.0200573498910007E-4</v>
      </c>
    </row>
    <row r="375" spans="1:21" x14ac:dyDescent="0.25">
      <c r="A375" s="20" t="str">
        <f t="shared" si="5"/>
        <v>11</v>
      </c>
      <c r="B375" s="21" t="str">
        <f t="shared" si="5"/>
        <v>BOGOTA D.C.</v>
      </c>
      <c r="C375" s="21" t="s">
        <v>420</v>
      </c>
      <c r="D375" s="22"/>
      <c r="E375" s="23">
        <v>0</v>
      </c>
      <c r="F375" s="22">
        <v>40.999999999999993</v>
      </c>
      <c r="G375" s="23">
        <v>2.7532300088640586E-4</v>
      </c>
      <c r="H375" s="22">
        <v>40.999999999999993</v>
      </c>
      <c r="I375" s="23">
        <v>1.5087340984945777E-4</v>
      </c>
      <c r="J375" s="22"/>
      <c r="K375" s="23">
        <v>0</v>
      </c>
      <c r="L375" s="22">
        <v>20</v>
      </c>
      <c r="M375" s="23">
        <v>1.6569184630424374E-4</v>
      </c>
      <c r="N375" s="22">
        <v>20</v>
      </c>
      <c r="O375" s="23">
        <v>7.7630409383963985E-5</v>
      </c>
      <c r="P375" s="24"/>
      <c r="Q375" s="25">
        <v>0</v>
      </c>
      <c r="R375" s="24">
        <v>60.999999999999993</v>
      </c>
      <c r="S375" s="25">
        <v>2.2624266565784664E-4</v>
      </c>
      <c r="T375" s="24">
        <v>60.999999999999993</v>
      </c>
      <c r="U375" s="25">
        <v>1.1522870063583523E-4</v>
      </c>
    </row>
    <row r="376" spans="1:21" x14ac:dyDescent="0.25">
      <c r="A376" s="26" t="str">
        <f t="shared" si="5"/>
        <v>11</v>
      </c>
      <c r="B376" s="27" t="str">
        <f t="shared" si="5"/>
        <v>BOGOTA D.C.</v>
      </c>
      <c r="C376" s="27" t="s">
        <v>421</v>
      </c>
      <c r="D376" s="38"/>
      <c r="E376" s="39">
        <v>0</v>
      </c>
      <c r="F376" s="38">
        <v>2</v>
      </c>
      <c r="G376" s="39">
        <v>1.3430390287141752E-5</v>
      </c>
      <c r="H376" s="38">
        <v>2</v>
      </c>
      <c r="I376" s="39">
        <v>7.3596785292418444E-6</v>
      </c>
      <c r="J376" s="38"/>
      <c r="K376" s="39">
        <v>0</v>
      </c>
      <c r="L376" s="38">
        <v>1</v>
      </c>
      <c r="M376" s="39">
        <v>8.2845923152121881E-6</v>
      </c>
      <c r="N376" s="38">
        <v>1</v>
      </c>
      <c r="O376" s="39">
        <v>3.8815204691981994E-6</v>
      </c>
      <c r="P376" s="40"/>
      <c r="Q376" s="41">
        <v>0</v>
      </c>
      <c r="R376" s="40">
        <v>3</v>
      </c>
      <c r="S376" s="41">
        <v>1.1126688474976065E-5</v>
      </c>
      <c r="T376" s="40">
        <v>3</v>
      </c>
      <c r="U376" s="41">
        <v>5.6669852771722246E-6</v>
      </c>
    </row>
    <row r="377" spans="1:21" x14ac:dyDescent="0.25">
      <c r="A377" s="20" t="str">
        <f t="shared" si="5"/>
        <v>11</v>
      </c>
      <c r="B377" s="21" t="str">
        <f t="shared" si="5"/>
        <v>BOGOTA D.C.</v>
      </c>
      <c r="C377" s="21" t="s">
        <v>422</v>
      </c>
      <c r="D377" s="22"/>
      <c r="E377" s="23">
        <v>0</v>
      </c>
      <c r="F377" s="22">
        <v>197.99999999999994</v>
      </c>
      <c r="G377" s="23">
        <v>1.3296086384270332E-3</v>
      </c>
      <c r="H377" s="22">
        <v>197.99999999999994</v>
      </c>
      <c r="I377" s="23">
        <v>7.2860817439494223E-4</v>
      </c>
      <c r="J377" s="22"/>
      <c r="K377" s="23">
        <v>0</v>
      </c>
      <c r="L377" s="22">
        <v>177.99999999999997</v>
      </c>
      <c r="M377" s="23">
        <v>1.4746574321077691E-3</v>
      </c>
      <c r="N377" s="22">
        <v>177.99999999999997</v>
      </c>
      <c r="O377" s="23">
        <v>6.9091064351727927E-4</v>
      </c>
      <c r="P377" s="24"/>
      <c r="Q377" s="25">
        <v>0</v>
      </c>
      <c r="R377" s="24">
        <v>376</v>
      </c>
      <c r="S377" s="25">
        <v>1.3945449555303336E-3</v>
      </c>
      <c r="T377" s="24">
        <v>376</v>
      </c>
      <c r="U377" s="25">
        <v>7.1026215473891886E-4</v>
      </c>
    </row>
    <row r="378" spans="1:21" x14ac:dyDescent="0.25">
      <c r="A378" s="26" t="str">
        <f t="shared" si="5"/>
        <v>11</v>
      </c>
      <c r="B378" s="27" t="str">
        <f t="shared" si="5"/>
        <v>BOGOTA D.C.</v>
      </c>
      <c r="C378" s="27" t="s">
        <v>423</v>
      </c>
      <c r="D378" s="38"/>
      <c r="E378" s="39">
        <v>0</v>
      </c>
      <c r="F378" s="38">
        <v>1</v>
      </c>
      <c r="G378" s="39">
        <v>6.715195143570876E-6</v>
      </c>
      <c r="H378" s="38">
        <v>1</v>
      </c>
      <c r="I378" s="39">
        <v>3.6798392646209222E-6</v>
      </c>
      <c r="J378" s="38"/>
      <c r="K378" s="39">
        <v>0</v>
      </c>
      <c r="L378" s="38"/>
      <c r="M378" s="39">
        <v>0</v>
      </c>
      <c r="N378" s="38"/>
      <c r="O378" s="39">
        <v>0</v>
      </c>
      <c r="P378" s="40"/>
      <c r="Q378" s="41">
        <v>0</v>
      </c>
      <c r="R378" s="40">
        <v>1</v>
      </c>
      <c r="S378" s="41">
        <v>3.7088961583253551E-6</v>
      </c>
      <c r="T378" s="40">
        <v>1</v>
      </c>
      <c r="U378" s="41">
        <v>1.8889950923907416E-6</v>
      </c>
    </row>
    <row r="379" spans="1:21" x14ac:dyDescent="0.25">
      <c r="A379" s="20" t="str">
        <f t="shared" si="5"/>
        <v>11</v>
      </c>
      <c r="B379" s="21" t="str">
        <f t="shared" si="5"/>
        <v>BOGOTA D.C.</v>
      </c>
      <c r="C379" s="21" t="s">
        <v>424</v>
      </c>
      <c r="D379" s="22"/>
      <c r="E379" s="23">
        <v>0</v>
      </c>
      <c r="F379" s="22">
        <v>11</v>
      </c>
      <c r="G379" s="23">
        <v>7.3867146579279641E-5</v>
      </c>
      <c r="H379" s="22">
        <v>11</v>
      </c>
      <c r="I379" s="23">
        <v>4.047823191083014E-5</v>
      </c>
      <c r="J379" s="22"/>
      <c r="K379" s="23">
        <v>0</v>
      </c>
      <c r="L379" s="22">
        <v>3</v>
      </c>
      <c r="M379" s="23">
        <v>2.4853776945636561E-5</v>
      </c>
      <c r="N379" s="22">
        <v>3</v>
      </c>
      <c r="O379" s="23">
        <v>1.1644561407594597E-5</v>
      </c>
      <c r="P379" s="24"/>
      <c r="Q379" s="25">
        <v>0</v>
      </c>
      <c r="R379" s="24">
        <v>14</v>
      </c>
      <c r="S379" s="25">
        <v>5.1924546216554971E-5</v>
      </c>
      <c r="T379" s="24">
        <v>14</v>
      </c>
      <c r="U379" s="25">
        <v>2.6445931293470382E-5</v>
      </c>
    </row>
    <row r="380" spans="1:21" x14ac:dyDescent="0.25">
      <c r="A380" s="26" t="str">
        <f t="shared" si="5"/>
        <v>11</v>
      </c>
      <c r="B380" s="27" t="str">
        <f t="shared" si="5"/>
        <v>BOGOTA D.C.</v>
      </c>
      <c r="C380" s="27" t="s">
        <v>425</v>
      </c>
      <c r="D380" s="38">
        <v>830.00000000000011</v>
      </c>
      <c r="E380" s="39">
        <v>6.7570317906134273E-3</v>
      </c>
      <c r="F380" s="38">
        <v>18287.999999999996</v>
      </c>
      <c r="G380" s="39">
        <v>0.12280748878562414</v>
      </c>
      <c r="H380" s="38">
        <v>19118</v>
      </c>
      <c r="I380" s="39">
        <v>7.035116706102279E-2</v>
      </c>
      <c r="J380" s="38">
        <v>985.99999999999989</v>
      </c>
      <c r="K380" s="39">
        <v>7.2010224575497547E-3</v>
      </c>
      <c r="L380" s="38">
        <v>15649.999999999996</v>
      </c>
      <c r="M380" s="39">
        <v>0.12965386973307069</v>
      </c>
      <c r="N380" s="38">
        <v>16636.000000000011</v>
      </c>
      <c r="O380" s="39">
        <v>6.4572974525581278E-2</v>
      </c>
      <c r="P380" s="40">
        <v>1815.9999999999993</v>
      </c>
      <c r="Q380" s="41">
        <v>6.9910686787804108E-3</v>
      </c>
      <c r="R380" s="40">
        <v>33938.000000000022</v>
      </c>
      <c r="S380" s="41">
        <v>0.12587251782124598</v>
      </c>
      <c r="T380" s="40">
        <v>35754</v>
      </c>
      <c r="U380" s="41">
        <v>6.7539130533338571E-2</v>
      </c>
    </row>
    <row r="381" spans="1:21" x14ac:dyDescent="0.25">
      <c r="A381" s="20" t="str">
        <f t="shared" si="5"/>
        <v>11</v>
      </c>
      <c r="B381" s="21" t="str">
        <f t="shared" si="5"/>
        <v>BOGOTA D.C.</v>
      </c>
      <c r="C381" s="21" t="s">
        <v>426</v>
      </c>
      <c r="D381" s="22"/>
      <c r="E381" s="23">
        <v>0</v>
      </c>
      <c r="F381" s="22">
        <v>735.99999999999977</v>
      </c>
      <c r="G381" s="23">
        <v>4.942383625668163E-3</v>
      </c>
      <c r="H381" s="22">
        <v>735.99999999999977</v>
      </c>
      <c r="I381" s="23">
        <v>2.7083616987609977E-3</v>
      </c>
      <c r="J381" s="22"/>
      <c r="K381" s="23">
        <v>0</v>
      </c>
      <c r="L381" s="22">
        <v>678.99999999999977</v>
      </c>
      <c r="M381" s="23">
        <v>5.6252381820290735E-3</v>
      </c>
      <c r="N381" s="22">
        <v>678.99999999999977</v>
      </c>
      <c r="O381" s="23">
        <v>2.6355523985855762E-3</v>
      </c>
      <c r="P381" s="24"/>
      <c r="Q381" s="25">
        <v>0</v>
      </c>
      <c r="R381" s="24">
        <v>1415.0000000000005</v>
      </c>
      <c r="S381" s="25">
        <v>5.2480880640303797E-3</v>
      </c>
      <c r="T381" s="24">
        <v>1415.0000000000005</v>
      </c>
      <c r="U381" s="25">
        <v>2.6729280557329007E-3</v>
      </c>
    </row>
    <row r="382" spans="1:21" x14ac:dyDescent="0.25">
      <c r="A382" s="26" t="str">
        <f t="shared" ref="A382:B413" si="6">+A381</f>
        <v>11</v>
      </c>
      <c r="B382" s="27" t="str">
        <f t="shared" si="6"/>
        <v>BOGOTA D.C.</v>
      </c>
      <c r="C382" s="27" t="s">
        <v>427</v>
      </c>
      <c r="D382" s="38"/>
      <c r="E382" s="39">
        <v>0</v>
      </c>
      <c r="F382" s="38">
        <v>8</v>
      </c>
      <c r="G382" s="39">
        <v>5.3721561148567008E-5</v>
      </c>
      <c r="H382" s="38">
        <v>8</v>
      </c>
      <c r="I382" s="39">
        <v>2.9438714116967378E-5</v>
      </c>
      <c r="J382" s="38"/>
      <c r="K382" s="39">
        <v>0</v>
      </c>
      <c r="L382" s="38">
        <v>9</v>
      </c>
      <c r="M382" s="39">
        <v>7.4561330836909686E-5</v>
      </c>
      <c r="N382" s="38">
        <v>9</v>
      </c>
      <c r="O382" s="39">
        <v>3.493368422278379E-5</v>
      </c>
      <c r="P382" s="40"/>
      <c r="Q382" s="41">
        <v>0</v>
      </c>
      <c r="R382" s="40">
        <v>17</v>
      </c>
      <c r="S382" s="41">
        <v>6.3051234691531037E-5</v>
      </c>
      <c r="T382" s="40">
        <v>17</v>
      </c>
      <c r="U382" s="41">
        <v>3.2112916570642606E-5</v>
      </c>
    </row>
    <row r="383" spans="1:21" x14ac:dyDescent="0.25">
      <c r="A383" s="20" t="str">
        <f t="shared" si="6"/>
        <v>11</v>
      </c>
      <c r="B383" s="21" t="str">
        <f t="shared" si="6"/>
        <v>BOGOTA D.C.</v>
      </c>
      <c r="C383" s="21" t="s">
        <v>428</v>
      </c>
      <c r="D383" s="22"/>
      <c r="E383" s="23">
        <v>0</v>
      </c>
      <c r="F383" s="22">
        <v>2</v>
      </c>
      <c r="G383" s="23">
        <v>1.3430390287141752E-5</v>
      </c>
      <c r="H383" s="22">
        <v>2</v>
      </c>
      <c r="I383" s="23">
        <v>7.3596785292418444E-6</v>
      </c>
      <c r="J383" s="22"/>
      <c r="K383" s="23">
        <v>0</v>
      </c>
      <c r="L383" s="22"/>
      <c r="M383" s="23">
        <v>0</v>
      </c>
      <c r="N383" s="22"/>
      <c r="O383" s="23">
        <v>0</v>
      </c>
      <c r="P383" s="24"/>
      <c r="Q383" s="25">
        <v>0</v>
      </c>
      <c r="R383" s="24">
        <v>2</v>
      </c>
      <c r="S383" s="25">
        <v>7.4177923166507102E-6</v>
      </c>
      <c r="T383" s="24">
        <v>2</v>
      </c>
      <c r="U383" s="25">
        <v>3.7779901847814832E-6</v>
      </c>
    </row>
    <row r="384" spans="1:21" x14ac:dyDescent="0.25">
      <c r="A384" s="26" t="str">
        <f t="shared" si="6"/>
        <v>11</v>
      </c>
      <c r="B384" s="27" t="str">
        <f t="shared" si="6"/>
        <v>BOGOTA D.C.</v>
      </c>
      <c r="C384" s="27" t="s">
        <v>429</v>
      </c>
      <c r="D384" s="38"/>
      <c r="E384" s="39">
        <v>0</v>
      </c>
      <c r="F384" s="38">
        <v>4469.9999999999991</v>
      </c>
      <c r="G384" s="39">
        <v>3.0016922291761811E-2</v>
      </c>
      <c r="H384" s="38">
        <v>4469.9999999999991</v>
      </c>
      <c r="I384" s="39">
        <v>1.6448881512855517E-2</v>
      </c>
      <c r="J384" s="38"/>
      <c r="K384" s="39">
        <v>0</v>
      </c>
      <c r="L384" s="38">
        <v>3801</v>
      </c>
      <c r="M384" s="39">
        <v>3.1489735390121523E-2</v>
      </c>
      <c r="N384" s="38">
        <v>3801</v>
      </c>
      <c r="O384" s="39">
        <v>1.4753659303422356E-2</v>
      </c>
      <c r="P384" s="40"/>
      <c r="Q384" s="41">
        <v>0</v>
      </c>
      <c r="R384" s="40">
        <v>8271</v>
      </c>
      <c r="S384" s="41">
        <v>3.0676280125509013E-2</v>
      </c>
      <c r="T384" s="40">
        <v>8271</v>
      </c>
      <c r="U384" s="41">
        <v>1.5623878409163825E-2</v>
      </c>
    </row>
    <row r="385" spans="1:21" x14ac:dyDescent="0.25">
      <c r="A385" s="20" t="str">
        <f t="shared" si="6"/>
        <v>11</v>
      </c>
      <c r="B385" s="21" t="str">
        <f t="shared" si="6"/>
        <v>BOGOTA D.C.</v>
      </c>
      <c r="C385" s="21" t="s">
        <v>430</v>
      </c>
      <c r="D385" s="22"/>
      <c r="E385" s="23">
        <v>0</v>
      </c>
      <c r="F385" s="22">
        <v>14.000000000000002</v>
      </c>
      <c r="G385" s="23">
        <v>9.4012732009992274E-5</v>
      </c>
      <c r="H385" s="22">
        <v>14.000000000000002</v>
      </c>
      <c r="I385" s="23">
        <v>5.1517749704692913E-5</v>
      </c>
      <c r="J385" s="22"/>
      <c r="K385" s="23">
        <v>0</v>
      </c>
      <c r="L385" s="22">
        <v>17</v>
      </c>
      <c r="M385" s="23">
        <v>1.4083806935860719E-4</v>
      </c>
      <c r="N385" s="22">
        <v>17</v>
      </c>
      <c r="O385" s="23">
        <v>6.5985847976369379E-5</v>
      </c>
      <c r="P385" s="24"/>
      <c r="Q385" s="25">
        <v>0</v>
      </c>
      <c r="R385" s="24">
        <v>31</v>
      </c>
      <c r="S385" s="25">
        <v>1.1497578090808601E-4</v>
      </c>
      <c r="T385" s="24">
        <v>31</v>
      </c>
      <c r="U385" s="25">
        <v>5.8558847864112988E-5</v>
      </c>
    </row>
    <row r="386" spans="1:21" x14ac:dyDescent="0.25">
      <c r="A386" s="26" t="str">
        <f t="shared" si="6"/>
        <v>11</v>
      </c>
      <c r="B386" s="27" t="str">
        <f t="shared" si="6"/>
        <v>BOGOTA D.C.</v>
      </c>
      <c r="C386" s="27" t="s">
        <v>431</v>
      </c>
      <c r="D386" s="38"/>
      <c r="E386" s="39">
        <v>0</v>
      </c>
      <c r="F386" s="38">
        <v>137</v>
      </c>
      <c r="G386" s="39">
        <v>9.1998173466921007E-4</v>
      </c>
      <c r="H386" s="38">
        <v>137</v>
      </c>
      <c r="I386" s="39">
        <v>5.0413797925306632E-4</v>
      </c>
      <c r="J386" s="38"/>
      <c r="K386" s="39">
        <v>0</v>
      </c>
      <c r="L386" s="38">
        <v>148.00000000000009</v>
      </c>
      <c r="M386" s="39">
        <v>1.2261196626514044E-3</v>
      </c>
      <c r="N386" s="38">
        <v>148.00000000000009</v>
      </c>
      <c r="O386" s="39">
        <v>5.7446502944133383E-4</v>
      </c>
      <c r="P386" s="40"/>
      <c r="Q386" s="41">
        <v>0</v>
      </c>
      <c r="R386" s="40">
        <v>285</v>
      </c>
      <c r="S386" s="41">
        <v>1.0570354051227262E-3</v>
      </c>
      <c r="T386" s="40">
        <v>285</v>
      </c>
      <c r="U386" s="41">
        <v>5.3836360133136137E-4</v>
      </c>
    </row>
    <row r="387" spans="1:21" x14ac:dyDescent="0.25">
      <c r="A387" s="20" t="str">
        <f t="shared" si="6"/>
        <v>11</v>
      </c>
      <c r="B387" s="21" t="str">
        <f t="shared" si="6"/>
        <v>BOGOTA D.C.</v>
      </c>
      <c r="C387" s="21" t="s">
        <v>433</v>
      </c>
      <c r="D387" s="22"/>
      <c r="E387" s="23">
        <v>0</v>
      </c>
      <c r="F387" s="22">
        <v>31</v>
      </c>
      <c r="G387" s="23">
        <v>2.0817104945069717E-4</v>
      </c>
      <c r="H387" s="22">
        <v>31</v>
      </c>
      <c r="I387" s="23">
        <v>1.1407501720324859E-4</v>
      </c>
      <c r="J387" s="22"/>
      <c r="K387" s="23">
        <v>0</v>
      </c>
      <c r="L387" s="22">
        <v>28</v>
      </c>
      <c r="M387" s="23">
        <v>2.3196858482594124E-4</v>
      </c>
      <c r="N387" s="22">
        <v>28</v>
      </c>
      <c r="O387" s="23">
        <v>1.0868257313754957E-4</v>
      </c>
      <c r="P387" s="24"/>
      <c r="Q387" s="25">
        <v>0</v>
      </c>
      <c r="R387" s="24">
        <v>59.000000000000007</v>
      </c>
      <c r="S387" s="25">
        <v>2.18824873341196E-4</v>
      </c>
      <c r="T387" s="24">
        <v>59.000000000000007</v>
      </c>
      <c r="U387" s="25">
        <v>1.1145071045105377E-4</v>
      </c>
    </row>
    <row r="388" spans="1:21" x14ac:dyDescent="0.25">
      <c r="A388" s="26" t="str">
        <f t="shared" si="6"/>
        <v>11</v>
      </c>
      <c r="B388" s="27" t="str">
        <f t="shared" si="6"/>
        <v>BOGOTA D.C.</v>
      </c>
      <c r="C388" s="27" t="s">
        <v>434</v>
      </c>
      <c r="D388" s="38"/>
      <c r="E388" s="39">
        <v>0</v>
      </c>
      <c r="F388" s="38">
        <v>651.99999999999989</v>
      </c>
      <c r="G388" s="39">
        <v>4.3783072336082106E-3</v>
      </c>
      <c r="H388" s="38">
        <v>651.99999999999989</v>
      </c>
      <c r="I388" s="39">
        <v>2.3992552005328406E-3</v>
      </c>
      <c r="J388" s="38"/>
      <c r="K388" s="39">
        <v>0</v>
      </c>
      <c r="L388" s="38">
        <v>655</v>
      </c>
      <c r="M388" s="39">
        <v>5.4264079664639829E-3</v>
      </c>
      <c r="N388" s="38">
        <v>655</v>
      </c>
      <c r="O388" s="39">
        <v>2.5423959073248206E-3</v>
      </c>
      <c r="P388" s="40"/>
      <c r="Q388" s="41">
        <v>0</v>
      </c>
      <c r="R388" s="40">
        <v>1307.0000000000002</v>
      </c>
      <c r="S388" s="41">
        <v>4.84752727893124E-3</v>
      </c>
      <c r="T388" s="40">
        <v>1307.0000000000002</v>
      </c>
      <c r="U388" s="41">
        <v>2.4689165857546998E-3</v>
      </c>
    </row>
    <row r="389" spans="1:21" x14ac:dyDescent="0.25">
      <c r="A389" s="20" t="str">
        <f t="shared" si="6"/>
        <v>11</v>
      </c>
      <c r="B389" s="21" t="str">
        <f t="shared" si="6"/>
        <v>BOGOTA D.C.</v>
      </c>
      <c r="C389" s="21" t="s">
        <v>435</v>
      </c>
      <c r="D389" s="22"/>
      <c r="E389" s="23">
        <v>0</v>
      </c>
      <c r="F389" s="22">
        <v>1</v>
      </c>
      <c r="G389" s="23">
        <v>6.715195143570876E-6</v>
      </c>
      <c r="H389" s="22">
        <v>1</v>
      </c>
      <c r="I389" s="23">
        <v>3.6798392646209222E-6</v>
      </c>
      <c r="J389" s="22"/>
      <c r="K389" s="23">
        <v>0</v>
      </c>
      <c r="L389" s="22">
        <v>1</v>
      </c>
      <c r="M389" s="23">
        <v>8.2845923152121881E-6</v>
      </c>
      <c r="N389" s="22">
        <v>1</v>
      </c>
      <c r="O389" s="23">
        <v>3.8815204691981994E-6</v>
      </c>
      <c r="P389" s="24"/>
      <c r="Q389" s="25">
        <v>0</v>
      </c>
      <c r="R389" s="24">
        <v>2</v>
      </c>
      <c r="S389" s="25">
        <v>7.4177923166507102E-6</v>
      </c>
      <c r="T389" s="24">
        <v>2</v>
      </c>
      <c r="U389" s="25">
        <v>3.7779901847814832E-6</v>
      </c>
    </row>
    <row r="390" spans="1:21" x14ac:dyDescent="0.25">
      <c r="A390" s="26" t="str">
        <f t="shared" si="6"/>
        <v>11</v>
      </c>
      <c r="B390" s="27" t="str">
        <f t="shared" si="6"/>
        <v>BOGOTA D.C.</v>
      </c>
      <c r="C390" s="27" t="s">
        <v>436</v>
      </c>
      <c r="D390" s="38"/>
      <c r="E390" s="39">
        <v>0</v>
      </c>
      <c r="F390" s="38">
        <v>1</v>
      </c>
      <c r="G390" s="39">
        <v>6.715195143570876E-6</v>
      </c>
      <c r="H390" s="38">
        <v>1</v>
      </c>
      <c r="I390" s="39">
        <v>3.6798392646209222E-6</v>
      </c>
      <c r="J390" s="38"/>
      <c r="K390" s="39">
        <v>0</v>
      </c>
      <c r="L390" s="38">
        <v>3</v>
      </c>
      <c r="M390" s="39">
        <v>2.4853776945636561E-5</v>
      </c>
      <c r="N390" s="38">
        <v>3</v>
      </c>
      <c r="O390" s="39">
        <v>1.1644561407594597E-5</v>
      </c>
      <c r="P390" s="40"/>
      <c r="Q390" s="41">
        <v>0</v>
      </c>
      <c r="R390" s="40">
        <v>4</v>
      </c>
      <c r="S390" s="41">
        <v>1.483558463330142E-5</v>
      </c>
      <c r="T390" s="40">
        <v>4</v>
      </c>
      <c r="U390" s="41">
        <v>7.5559803695629665E-6</v>
      </c>
    </row>
    <row r="391" spans="1:21" x14ac:dyDescent="0.25">
      <c r="A391" s="20" t="str">
        <f t="shared" si="6"/>
        <v>11</v>
      </c>
      <c r="B391" s="21" t="str">
        <f t="shared" si="6"/>
        <v>BOGOTA D.C.</v>
      </c>
      <c r="C391" s="21" t="s">
        <v>437</v>
      </c>
      <c r="D391" s="22">
        <v>1388</v>
      </c>
      <c r="E391" s="23">
        <v>1.1299710994423416E-2</v>
      </c>
      <c r="F391" s="22">
        <v>13054.999999999993</v>
      </c>
      <c r="G391" s="23">
        <v>8.7666872599317755E-2</v>
      </c>
      <c r="H391" s="22">
        <v>14442.999999999995</v>
      </c>
      <c r="I391" s="23">
        <v>5.3147918498919956E-2</v>
      </c>
      <c r="J391" s="22">
        <v>1992.0000000000002</v>
      </c>
      <c r="K391" s="23">
        <v>1.4548110279350017E-2</v>
      </c>
      <c r="L391" s="22">
        <v>16578.000000000004</v>
      </c>
      <c r="M391" s="23">
        <v>0.13734197140158766</v>
      </c>
      <c r="N391" s="22">
        <v>18570.000000000007</v>
      </c>
      <c r="O391" s="23">
        <v>7.2079835113010582E-2</v>
      </c>
      <c r="P391" s="24">
        <v>3379.9999999999995</v>
      </c>
      <c r="Q391" s="25">
        <v>1.3012011087157375E-2</v>
      </c>
      <c r="R391" s="24">
        <v>29632.999999999956</v>
      </c>
      <c r="S391" s="25">
        <v>0.10990571985965508</v>
      </c>
      <c r="T391" s="24">
        <v>33012.999999999993</v>
      </c>
      <c r="U391" s="25">
        <v>6.236139498509554E-2</v>
      </c>
    </row>
    <row r="392" spans="1:21" x14ac:dyDescent="0.25">
      <c r="A392" s="26" t="str">
        <f t="shared" si="6"/>
        <v>11</v>
      </c>
      <c r="B392" s="27" t="str">
        <f t="shared" si="6"/>
        <v>BOGOTA D.C.</v>
      </c>
      <c r="C392" s="27" t="s">
        <v>438</v>
      </c>
      <c r="D392" s="38"/>
      <c r="E392" s="39">
        <v>0</v>
      </c>
      <c r="F392" s="38">
        <v>356.00000000000023</v>
      </c>
      <c r="G392" s="39">
        <v>2.3906094711112335E-3</v>
      </c>
      <c r="H392" s="38">
        <v>356.00000000000023</v>
      </c>
      <c r="I392" s="39">
        <v>1.3100227782050491E-3</v>
      </c>
      <c r="J392" s="38"/>
      <c r="K392" s="39">
        <v>0</v>
      </c>
      <c r="L392" s="38">
        <v>298.99999999999994</v>
      </c>
      <c r="M392" s="39">
        <v>2.4770931022484437E-3</v>
      </c>
      <c r="N392" s="38">
        <v>298.99999999999994</v>
      </c>
      <c r="O392" s="39">
        <v>1.1605746202902614E-3</v>
      </c>
      <c r="P392" s="40"/>
      <c r="Q392" s="41">
        <v>0</v>
      </c>
      <c r="R392" s="40">
        <v>654.99999999999977</v>
      </c>
      <c r="S392" s="41">
        <v>2.4293269837031067E-3</v>
      </c>
      <c r="T392" s="40">
        <v>654.99999999999977</v>
      </c>
      <c r="U392" s="41">
        <v>1.2372917855159355E-3</v>
      </c>
    </row>
    <row r="393" spans="1:21" x14ac:dyDescent="0.25">
      <c r="A393" s="20" t="str">
        <f t="shared" si="6"/>
        <v>11</v>
      </c>
      <c r="B393" s="21" t="str">
        <f t="shared" si="6"/>
        <v>BOGOTA D.C.</v>
      </c>
      <c r="C393" s="21" t="s">
        <v>439</v>
      </c>
      <c r="D393" s="22"/>
      <c r="E393" s="23">
        <v>0</v>
      </c>
      <c r="F393" s="22">
        <v>86.999999999999986</v>
      </c>
      <c r="G393" s="23">
        <v>5.842219774906661E-4</v>
      </c>
      <c r="H393" s="22">
        <v>86.999999999999986</v>
      </c>
      <c r="I393" s="23">
        <v>3.2014601602202018E-4</v>
      </c>
      <c r="J393" s="22"/>
      <c r="K393" s="23">
        <v>0</v>
      </c>
      <c r="L393" s="22">
        <v>48</v>
      </c>
      <c r="M393" s="23">
        <v>3.9766043113018498E-4</v>
      </c>
      <c r="N393" s="22">
        <v>48</v>
      </c>
      <c r="O393" s="23">
        <v>1.8631298252151356E-4</v>
      </c>
      <c r="P393" s="24"/>
      <c r="Q393" s="25">
        <v>0</v>
      </c>
      <c r="R393" s="24">
        <v>135.00000000000003</v>
      </c>
      <c r="S393" s="25">
        <v>5.0070098137392307E-4</v>
      </c>
      <c r="T393" s="24">
        <v>135.00000000000003</v>
      </c>
      <c r="U393" s="25">
        <v>2.5501433747275018E-4</v>
      </c>
    </row>
    <row r="394" spans="1:21" x14ac:dyDescent="0.25">
      <c r="A394" s="26" t="str">
        <f t="shared" si="6"/>
        <v>11</v>
      </c>
      <c r="B394" s="27" t="str">
        <f t="shared" si="6"/>
        <v>BOGOTA D.C.</v>
      </c>
      <c r="C394" s="27" t="s">
        <v>441</v>
      </c>
      <c r="D394" s="38"/>
      <c r="E394" s="39">
        <v>0</v>
      </c>
      <c r="F394" s="38">
        <v>21</v>
      </c>
      <c r="G394" s="39">
        <v>1.4101909801498839E-4</v>
      </c>
      <c r="H394" s="38">
        <v>21</v>
      </c>
      <c r="I394" s="39">
        <v>7.727662455703937E-5</v>
      </c>
      <c r="J394" s="38"/>
      <c r="K394" s="39">
        <v>0</v>
      </c>
      <c r="L394" s="38">
        <v>12</v>
      </c>
      <c r="M394" s="39">
        <v>9.9415107782546244E-5</v>
      </c>
      <c r="N394" s="38">
        <v>12</v>
      </c>
      <c r="O394" s="39">
        <v>4.657824563037839E-5</v>
      </c>
      <c r="P394" s="40"/>
      <c r="Q394" s="41">
        <v>0</v>
      </c>
      <c r="R394" s="40">
        <v>33.000000000000007</v>
      </c>
      <c r="S394" s="41">
        <v>1.2239357322473674E-4</v>
      </c>
      <c r="T394" s="40">
        <v>33.000000000000007</v>
      </c>
      <c r="U394" s="41">
        <v>6.2336838048894489E-5</v>
      </c>
    </row>
    <row r="395" spans="1:21" x14ac:dyDescent="0.25">
      <c r="A395" s="20" t="str">
        <f t="shared" si="6"/>
        <v>11</v>
      </c>
      <c r="B395" s="21" t="str">
        <f t="shared" si="6"/>
        <v>BOGOTA D.C.</v>
      </c>
      <c r="C395" s="21" t="s">
        <v>442</v>
      </c>
      <c r="D395" s="22"/>
      <c r="E395" s="23">
        <v>0</v>
      </c>
      <c r="F395" s="22">
        <v>605.00000000000011</v>
      </c>
      <c r="G395" s="23">
        <v>4.0626930618603806E-3</v>
      </c>
      <c r="H395" s="22">
        <v>605.00000000000011</v>
      </c>
      <c r="I395" s="23">
        <v>2.2263027550956582E-3</v>
      </c>
      <c r="J395" s="22"/>
      <c r="K395" s="23">
        <v>0</v>
      </c>
      <c r="L395" s="22">
        <v>314.99999999999994</v>
      </c>
      <c r="M395" s="23">
        <v>2.6096465792918386E-3</v>
      </c>
      <c r="N395" s="22">
        <v>314.99999999999994</v>
      </c>
      <c r="O395" s="23">
        <v>1.2226789477974326E-3</v>
      </c>
      <c r="P395" s="24"/>
      <c r="Q395" s="25">
        <v>0</v>
      </c>
      <c r="R395" s="24">
        <v>919.99999999999989</v>
      </c>
      <c r="S395" s="25">
        <v>3.4121844656593266E-3</v>
      </c>
      <c r="T395" s="24">
        <v>919.99999999999989</v>
      </c>
      <c r="U395" s="25">
        <v>1.737875484999482E-3</v>
      </c>
    </row>
    <row r="396" spans="1:21" x14ac:dyDescent="0.25">
      <c r="A396" s="26" t="str">
        <f t="shared" si="6"/>
        <v>11</v>
      </c>
      <c r="B396" s="27" t="str">
        <f t="shared" si="6"/>
        <v>BOGOTA D.C.</v>
      </c>
      <c r="C396" s="27" t="s">
        <v>443</v>
      </c>
      <c r="D396" s="38"/>
      <c r="E396" s="39">
        <v>0</v>
      </c>
      <c r="F396" s="38">
        <v>9</v>
      </c>
      <c r="G396" s="39">
        <v>6.0436756292137886E-5</v>
      </c>
      <c r="H396" s="38">
        <v>9</v>
      </c>
      <c r="I396" s="39">
        <v>3.3118553381588298E-5</v>
      </c>
      <c r="J396" s="38"/>
      <c r="K396" s="39">
        <v>0</v>
      </c>
      <c r="L396" s="38">
        <v>5</v>
      </c>
      <c r="M396" s="39">
        <v>4.1422961576060934E-5</v>
      </c>
      <c r="N396" s="38">
        <v>5</v>
      </c>
      <c r="O396" s="39">
        <v>1.9407602345990996E-5</v>
      </c>
      <c r="P396" s="40"/>
      <c r="Q396" s="41">
        <v>0</v>
      </c>
      <c r="R396" s="40">
        <v>14</v>
      </c>
      <c r="S396" s="41">
        <v>5.1924546216554971E-5</v>
      </c>
      <c r="T396" s="40">
        <v>14</v>
      </c>
      <c r="U396" s="41">
        <v>2.6445931293470382E-5</v>
      </c>
    </row>
    <row r="397" spans="1:21" x14ac:dyDescent="0.25">
      <c r="A397" s="20" t="str">
        <f t="shared" si="6"/>
        <v>11</v>
      </c>
      <c r="B397" s="21" t="str">
        <f t="shared" si="6"/>
        <v>BOGOTA D.C.</v>
      </c>
      <c r="C397" s="21" t="s">
        <v>444</v>
      </c>
      <c r="D397" s="22"/>
      <c r="E397" s="23">
        <v>0</v>
      </c>
      <c r="F397" s="22">
        <v>8</v>
      </c>
      <c r="G397" s="23">
        <v>5.3721561148567008E-5</v>
      </c>
      <c r="H397" s="22">
        <v>8</v>
      </c>
      <c r="I397" s="23">
        <v>2.9438714116967378E-5</v>
      </c>
      <c r="J397" s="22"/>
      <c r="K397" s="23">
        <v>0</v>
      </c>
      <c r="L397" s="22">
        <v>14</v>
      </c>
      <c r="M397" s="23">
        <v>1.1598429241297062E-4</v>
      </c>
      <c r="N397" s="22">
        <v>14</v>
      </c>
      <c r="O397" s="23">
        <v>5.4341286568774787E-5</v>
      </c>
      <c r="P397" s="24"/>
      <c r="Q397" s="25">
        <v>0</v>
      </c>
      <c r="R397" s="24">
        <v>22</v>
      </c>
      <c r="S397" s="25">
        <v>8.1595715483157808E-5</v>
      </c>
      <c r="T397" s="24">
        <v>22</v>
      </c>
      <c r="U397" s="25">
        <v>4.1557892032596317E-5</v>
      </c>
    </row>
    <row r="398" spans="1:21" x14ac:dyDescent="0.25">
      <c r="A398" s="26" t="str">
        <f t="shared" si="6"/>
        <v>11</v>
      </c>
      <c r="B398" s="27" t="str">
        <f t="shared" si="6"/>
        <v>BOGOTA D.C.</v>
      </c>
      <c r="C398" s="27" t="s">
        <v>445</v>
      </c>
      <c r="D398" s="38"/>
      <c r="E398" s="39">
        <v>0</v>
      </c>
      <c r="F398" s="38">
        <v>59.000000000000007</v>
      </c>
      <c r="G398" s="39">
        <v>3.9619651347068169E-4</v>
      </c>
      <c r="H398" s="38">
        <v>59.000000000000007</v>
      </c>
      <c r="I398" s="39">
        <v>2.1711051661263447E-4</v>
      </c>
      <c r="J398" s="38"/>
      <c r="K398" s="39">
        <v>0</v>
      </c>
      <c r="L398" s="38">
        <v>47</v>
      </c>
      <c r="M398" s="39">
        <v>3.8937583881497285E-4</v>
      </c>
      <c r="N398" s="38">
        <v>47</v>
      </c>
      <c r="O398" s="39">
        <v>1.824314620523154E-4</v>
      </c>
      <c r="P398" s="40"/>
      <c r="Q398" s="41">
        <v>0</v>
      </c>
      <c r="R398" s="40">
        <v>106</v>
      </c>
      <c r="S398" s="41">
        <v>3.9314299278248759E-4</v>
      </c>
      <c r="T398" s="40">
        <v>106</v>
      </c>
      <c r="U398" s="41">
        <v>2.0023347979341861E-4</v>
      </c>
    </row>
    <row r="399" spans="1:21" x14ac:dyDescent="0.25">
      <c r="A399" s="20" t="str">
        <f t="shared" si="6"/>
        <v>11</v>
      </c>
      <c r="B399" s="21" t="str">
        <f t="shared" si="6"/>
        <v>BOGOTA D.C.</v>
      </c>
      <c r="C399" s="21" t="s">
        <v>446</v>
      </c>
      <c r="D399" s="22"/>
      <c r="E399" s="23">
        <v>0</v>
      </c>
      <c r="F399" s="22">
        <v>3</v>
      </c>
      <c r="G399" s="23">
        <v>2.014558543071263E-5</v>
      </c>
      <c r="H399" s="22">
        <v>3</v>
      </c>
      <c r="I399" s="23">
        <v>1.1039517793862766E-5</v>
      </c>
      <c r="J399" s="22"/>
      <c r="K399" s="23">
        <v>0</v>
      </c>
      <c r="L399" s="22">
        <v>1</v>
      </c>
      <c r="M399" s="23">
        <v>8.2845923152121881E-6</v>
      </c>
      <c r="N399" s="22">
        <v>1</v>
      </c>
      <c r="O399" s="23">
        <v>3.8815204691981994E-6</v>
      </c>
      <c r="P399" s="24"/>
      <c r="Q399" s="25">
        <v>0</v>
      </c>
      <c r="R399" s="24">
        <v>4</v>
      </c>
      <c r="S399" s="25">
        <v>1.483558463330142E-5</v>
      </c>
      <c r="T399" s="24">
        <v>4</v>
      </c>
      <c r="U399" s="25">
        <v>7.5559803695629665E-6</v>
      </c>
    </row>
    <row r="400" spans="1:21" x14ac:dyDescent="0.25">
      <c r="A400" s="26" t="str">
        <f t="shared" si="6"/>
        <v>11</v>
      </c>
      <c r="B400" s="27" t="str">
        <f t="shared" si="6"/>
        <v>BOGOTA D.C.</v>
      </c>
      <c r="C400" s="27" t="s">
        <v>447</v>
      </c>
      <c r="D400" s="38"/>
      <c r="E400" s="39">
        <v>0</v>
      </c>
      <c r="F400" s="38">
        <v>10930.000000000002</v>
      </c>
      <c r="G400" s="39">
        <v>7.3397082919229695E-2</v>
      </c>
      <c r="H400" s="38">
        <v>10930.000000000002</v>
      </c>
      <c r="I400" s="39">
        <v>4.0220643162306689E-2</v>
      </c>
      <c r="J400" s="38"/>
      <c r="K400" s="39">
        <v>0</v>
      </c>
      <c r="L400" s="38">
        <v>9724.0000000000018</v>
      </c>
      <c r="M400" s="39">
        <v>8.0559375673123323E-2</v>
      </c>
      <c r="N400" s="38">
        <v>9724.0000000000018</v>
      </c>
      <c r="O400" s="39">
        <v>3.7743905042483296E-2</v>
      </c>
      <c r="P400" s="40"/>
      <c r="Q400" s="41">
        <v>0</v>
      </c>
      <c r="R400" s="40">
        <v>20654.000000000004</v>
      </c>
      <c r="S400" s="41">
        <v>7.6603541254051902E-2</v>
      </c>
      <c r="T400" s="40">
        <v>20654.000000000004</v>
      </c>
      <c r="U400" s="41">
        <v>3.9015304638238386E-2</v>
      </c>
    </row>
    <row r="401" spans="1:21" x14ac:dyDescent="0.25">
      <c r="A401" s="20" t="str">
        <f t="shared" si="6"/>
        <v>11</v>
      </c>
      <c r="B401" s="21" t="str">
        <f t="shared" si="6"/>
        <v>BOGOTA D.C.</v>
      </c>
      <c r="C401" s="21" t="s">
        <v>448</v>
      </c>
      <c r="D401" s="22"/>
      <c r="E401" s="23">
        <v>0</v>
      </c>
      <c r="F401" s="22">
        <v>4</v>
      </c>
      <c r="G401" s="23">
        <v>2.6860780574283504E-5</v>
      </c>
      <c r="H401" s="22">
        <v>4</v>
      </c>
      <c r="I401" s="23">
        <v>1.4719357058483689E-5</v>
      </c>
      <c r="J401" s="22"/>
      <c r="K401" s="23">
        <v>0</v>
      </c>
      <c r="L401" s="22">
        <v>2</v>
      </c>
      <c r="M401" s="23">
        <v>1.6569184630424376E-5</v>
      </c>
      <c r="N401" s="22">
        <v>2</v>
      </c>
      <c r="O401" s="23">
        <v>7.7630409383963988E-6</v>
      </c>
      <c r="P401" s="24"/>
      <c r="Q401" s="25">
        <v>0</v>
      </c>
      <c r="R401" s="24">
        <v>6</v>
      </c>
      <c r="S401" s="25">
        <v>2.225337694995213E-5</v>
      </c>
      <c r="T401" s="24">
        <v>6</v>
      </c>
      <c r="U401" s="25">
        <v>1.1333970554344449E-5</v>
      </c>
    </row>
    <row r="402" spans="1:21" x14ac:dyDescent="0.25">
      <c r="A402" s="26" t="str">
        <f t="shared" si="6"/>
        <v>11</v>
      </c>
      <c r="B402" s="27" t="str">
        <f t="shared" si="6"/>
        <v>BOGOTA D.C.</v>
      </c>
      <c r="C402" s="27" t="s">
        <v>449</v>
      </c>
      <c r="D402" s="38"/>
      <c r="E402" s="39">
        <v>0</v>
      </c>
      <c r="F402" s="38">
        <v>136.99999999999997</v>
      </c>
      <c r="G402" s="39">
        <v>9.1998173466920985E-4</v>
      </c>
      <c r="H402" s="38">
        <v>136.99999999999997</v>
      </c>
      <c r="I402" s="39">
        <v>5.0413797925306621E-4</v>
      </c>
      <c r="J402" s="38"/>
      <c r="K402" s="39">
        <v>0</v>
      </c>
      <c r="L402" s="38">
        <v>155</v>
      </c>
      <c r="M402" s="39">
        <v>1.284111808857889E-3</v>
      </c>
      <c r="N402" s="38">
        <v>155</v>
      </c>
      <c r="O402" s="39">
        <v>6.0163567272572083E-4</v>
      </c>
      <c r="P402" s="40"/>
      <c r="Q402" s="41">
        <v>0</v>
      </c>
      <c r="R402" s="40">
        <v>292.00000000000006</v>
      </c>
      <c r="S402" s="41">
        <v>1.082997678231004E-3</v>
      </c>
      <c r="T402" s="40">
        <v>292.00000000000006</v>
      </c>
      <c r="U402" s="41">
        <v>5.515865669780967E-4</v>
      </c>
    </row>
    <row r="403" spans="1:21" x14ac:dyDescent="0.25">
      <c r="A403" s="20" t="str">
        <f t="shared" si="6"/>
        <v>11</v>
      </c>
      <c r="B403" s="21" t="str">
        <f t="shared" si="6"/>
        <v>BOGOTA D.C.</v>
      </c>
      <c r="C403" s="21" t="s">
        <v>450</v>
      </c>
      <c r="D403" s="22"/>
      <c r="E403" s="23">
        <v>0</v>
      </c>
      <c r="F403" s="22">
        <v>5</v>
      </c>
      <c r="G403" s="23">
        <v>3.3575975717854382E-5</v>
      </c>
      <c r="H403" s="22">
        <v>5</v>
      </c>
      <c r="I403" s="23">
        <v>1.8399196323104611E-5</v>
      </c>
      <c r="J403" s="22"/>
      <c r="K403" s="23">
        <v>0</v>
      </c>
      <c r="L403" s="22">
        <v>4</v>
      </c>
      <c r="M403" s="23">
        <v>3.3138369260848753E-5</v>
      </c>
      <c r="N403" s="22">
        <v>4</v>
      </c>
      <c r="O403" s="23">
        <v>1.5526081876792798E-5</v>
      </c>
      <c r="P403" s="24"/>
      <c r="Q403" s="25">
        <v>0</v>
      </c>
      <c r="R403" s="24">
        <v>9</v>
      </c>
      <c r="S403" s="25">
        <v>3.33800654249282E-5</v>
      </c>
      <c r="T403" s="24">
        <v>9</v>
      </c>
      <c r="U403" s="25">
        <v>1.7000955831516675E-5</v>
      </c>
    </row>
    <row r="404" spans="1:21" x14ac:dyDescent="0.25">
      <c r="A404" s="26" t="str">
        <f t="shared" si="6"/>
        <v>11</v>
      </c>
      <c r="B404" s="27" t="str">
        <f t="shared" si="6"/>
        <v>BOGOTA D.C.</v>
      </c>
      <c r="C404" s="27" t="s">
        <v>451</v>
      </c>
      <c r="D404" s="38"/>
      <c r="E404" s="39">
        <v>0</v>
      </c>
      <c r="F404" s="38">
        <v>645.00000000000034</v>
      </c>
      <c r="G404" s="39">
        <v>4.3313008676032173E-3</v>
      </c>
      <c r="H404" s="38">
        <v>645.00000000000034</v>
      </c>
      <c r="I404" s="39">
        <v>2.3734963256804961E-3</v>
      </c>
      <c r="J404" s="38"/>
      <c r="K404" s="39">
        <v>0</v>
      </c>
      <c r="L404" s="38">
        <v>599.99999999999989</v>
      </c>
      <c r="M404" s="39">
        <v>4.9707553891273114E-3</v>
      </c>
      <c r="N404" s="38">
        <v>599.99999999999989</v>
      </c>
      <c r="O404" s="39">
        <v>2.3289122815189191E-3</v>
      </c>
      <c r="P404" s="40"/>
      <c r="Q404" s="41">
        <v>0</v>
      </c>
      <c r="R404" s="40">
        <v>1245.0000000000002</v>
      </c>
      <c r="S404" s="41">
        <v>4.6175757171150683E-3</v>
      </c>
      <c r="T404" s="40">
        <v>1245.0000000000002</v>
      </c>
      <c r="U404" s="41">
        <v>2.351798890026474E-3</v>
      </c>
    </row>
    <row r="405" spans="1:21" x14ac:dyDescent="0.25">
      <c r="A405" s="20" t="str">
        <f t="shared" si="6"/>
        <v>11</v>
      </c>
      <c r="B405" s="21" t="str">
        <f t="shared" si="6"/>
        <v>BOGOTA D.C.</v>
      </c>
      <c r="C405" s="21" t="s">
        <v>452</v>
      </c>
      <c r="D405" s="22">
        <v>108264.00000000003</v>
      </c>
      <c r="E405" s="23">
        <v>0.88137745756502672</v>
      </c>
      <c r="F405" s="22">
        <v>3625.0000000000014</v>
      </c>
      <c r="G405" s="23">
        <v>2.4342582395444436E-2</v>
      </c>
      <c r="H405" s="22">
        <v>111889.00000000012</v>
      </c>
      <c r="I405" s="23">
        <v>0.4117335354791708</v>
      </c>
      <c r="J405" s="22">
        <v>121049.00000000001</v>
      </c>
      <c r="K405" s="23">
        <v>0.88405331385795194</v>
      </c>
      <c r="L405" s="22">
        <v>3753.0000000000009</v>
      </c>
      <c r="M405" s="23">
        <v>3.1092074958991345E-2</v>
      </c>
      <c r="N405" s="22">
        <v>124801.99999999999</v>
      </c>
      <c r="O405" s="23">
        <v>0.48442151759687357</v>
      </c>
      <c r="P405" s="24">
        <v>229312.99999999988</v>
      </c>
      <c r="Q405" s="25">
        <v>0.88278795811518274</v>
      </c>
      <c r="R405" s="24">
        <v>7378</v>
      </c>
      <c r="S405" s="25">
        <v>2.7364235856124474E-2</v>
      </c>
      <c r="T405" s="24">
        <v>236691.00000000003</v>
      </c>
      <c r="U405" s="25">
        <v>0.44710813741305716</v>
      </c>
    </row>
    <row r="406" spans="1:21" x14ac:dyDescent="0.25">
      <c r="A406" s="26" t="str">
        <f t="shared" si="6"/>
        <v>11</v>
      </c>
      <c r="B406" s="27" t="str">
        <f t="shared" si="6"/>
        <v>BOGOTA D.C.</v>
      </c>
      <c r="C406" s="27" t="s">
        <v>453</v>
      </c>
      <c r="D406" s="38"/>
      <c r="E406" s="39">
        <v>0</v>
      </c>
      <c r="F406" s="38">
        <v>3</v>
      </c>
      <c r="G406" s="39">
        <v>2.014558543071263E-5</v>
      </c>
      <c r="H406" s="38">
        <v>3</v>
      </c>
      <c r="I406" s="39">
        <v>1.1039517793862766E-5</v>
      </c>
      <c r="J406" s="38"/>
      <c r="K406" s="39">
        <v>0</v>
      </c>
      <c r="L406" s="38">
        <v>3</v>
      </c>
      <c r="M406" s="39">
        <v>2.4853776945636561E-5</v>
      </c>
      <c r="N406" s="38">
        <v>3</v>
      </c>
      <c r="O406" s="39">
        <v>1.1644561407594597E-5</v>
      </c>
      <c r="P406" s="40"/>
      <c r="Q406" s="41">
        <v>0</v>
      </c>
      <c r="R406" s="40">
        <v>6</v>
      </c>
      <c r="S406" s="41">
        <v>2.225337694995213E-5</v>
      </c>
      <c r="T406" s="40">
        <v>6</v>
      </c>
      <c r="U406" s="41">
        <v>1.1333970554344449E-5</v>
      </c>
    </row>
    <row r="407" spans="1:21" x14ac:dyDescent="0.25">
      <c r="A407" s="20" t="str">
        <f t="shared" si="6"/>
        <v>11</v>
      </c>
      <c r="B407" s="21" t="str">
        <f t="shared" si="6"/>
        <v>BOGOTA D.C.</v>
      </c>
      <c r="C407" s="21" t="s">
        <v>454</v>
      </c>
      <c r="D407" s="22"/>
      <c r="E407" s="23">
        <v>0</v>
      </c>
      <c r="F407" s="22">
        <v>14406.000000000004</v>
      </c>
      <c r="G407" s="23">
        <v>9.6739101238282069E-2</v>
      </c>
      <c r="H407" s="22">
        <v>14406.000000000004</v>
      </c>
      <c r="I407" s="23">
        <v>5.3011764446129019E-2</v>
      </c>
      <c r="J407" s="22"/>
      <c r="K407" s="23">
        <v>0</v>
      </c>
      <c r="L407" s="22">
        <v>9465</v>
      </c>
      <c r="M407" s="23">
        <v>7.8413666263483353E-2</v>
      </c>
      <c r="N407" s="22">
        <v>9465</v>
      </c>
      <c r="O407" s="23">
        <v>3.6738591240960954E-2</v>
      </c>
      <c r="P407" s="24"/>
      <c r="Q407" s="25">
        <v>0</v>
      </c>
      <c r="R407" s="24">
        <v>23871.000000000015</v>
      </c>
      <c r="S407" s="25">
        <v>8.853506019538461E-2</v>
      </c>
      <c r="T407" s="24">
        <v>23871.000000000015</v>
      </c>
      <c r="U407" s="25">
        <v>4.5092201850459424E-2</v>
      </c>
    </row>
    <row r="408" spans="1:21" x14ac:dyDescent="0.25">
      <c r="A408" s="26" t="str">
        <f t="shared" si="6"/>
        <v>11</v>
      </c>
      <c r="B408" s="27" t="str">
        <f t="shared" si="6"/>
        <v>BOGOTA D.C.</v>
      </c>
      <c r="C408" s="27" t="s">
        <v>455</v>
      </c>
      <c r="D408" s="38">
        <v>6851.0000000000027</v>
      </c>
      <c r="E408" s="39">
        <v>5.5774005780111574E-2</v>
      </c>
      <c r="F408" s="38">
        <v>85</v>
      </c>
      <c r="G408" s="39">
        <v>5.7079158720352448E-4</v>
      </c>
      <c r="H408" s="38">
        <v>6935.9999999999982</v>
      </c>
      <c r="I408" s="39">
        <v>2.5523365139410711E-2</v>
      </c>
      <c r="J408" s="38">
        <v>6727</v>
      </c>
      <c r="K408" s="39">
        <v>4.9129085265656409E-2</v>
      </c>
      <c r="L408" s="38">
        <v>77</v>
      </c>
      <c r="M408" s="39">
        <v>6.379136082713384E-4</v>
      </c>
      <c r="N408" s="38">
        <v>6804.0000000000009</v>
      </c>
      <c r="O408" s="39">
        <v>2.6409865272424549E-2</v>
      </c>
      <c r="P408" s="40">
        <v>13578.000000000004</v>
      </c>
      <c r="Q408" s="41">
        <v>5.2271327379119208E-2</v>
      </c>
      <c r="R408" s="40">
        <v>162.00000000000006</v>
      </c>
      <c r="S408" s="41">
        <v>6.0084117764870777E-4</v>
      </c>
      <c r="T408" s="40">
        <v>13740.000000000011</v>
      </c>
      <c r="U408" s="41">
        <v>2.5954792569448812E-2</v>
      </c>
    </row>
    <row r="409" spans="1:21" x14ac:dyDescent="0.25">
      <c r="A409" s="20" t="str">
        <f t="shared" si="6"/>
        <v>11</v>
      </c>
      <c r="B409" s="21" t="str">
        <f t="shared" si="6"/>
        <v>BOGOTA D.C.</v>
      </c>
      <c r="C409" s="21" t="s">
        <v>456</v>
      </c>
      <c r="D409" s="22"/>
      <c r="E409" s="23">
        <v>0</v>
      </c>
      <c r="F409" s="22">
        <v>254.00000000000011</v>
      </c>
      <c r="G409" s="23">
        <v>1.7056595664670033E-3</v>
      </c>
      <c r="H409" s="22">
        <v>254.00000000000011</v>
      </c>
      <c r="I409" s="23">
        <v>9.3467917321371464E-4</v>
      </c>
      <c r="J409" s="22"/>
      <c r="K409" s="23">
        <v>0</v>
      </c>
      <c r="L409" s="22">
        <v>332</v>
      </c>
      <c r="M409" s="23">
        <v>2.7504846486504464E-3</v>
      </c>
      <c r="N409" s="22">
        <v>332</v>
      </c>
      <c r="O409" s="23">
        <v>1.288664795773802E-3</v>
      </c>
      <c r="P409" s="24"/>
      <c r="Q409" s="25">
        <v>0</v>
      </c>
      <c r="R409" s="24">
        <v>586.00000000000023</v>
      </c>
      <c r="S409" s="25">
        <v>2.173413148778659E-3</v>
      </c>
      <c r="T409" s="24">
        <v>586.00000000000023</v>
      </c>
      <c r="U409" s="25">
        <v>1.106951124140975E-3</v>
      </c>
    </row>
    <row r="410" spans="1:21" x14ac:dyDescent="0.25">
      <c r="A410" s="26" t="str">
        <f t="shared" si="6"/>
        <v>11</v>
      </c>
      <c r="B410" s="27" t="str">
        <f t="shared" si="6"/>
        <v>BOGOTA D.C.</v>
      </c>
      <c r="C410" s="27" t="s">
        <v>457</v>
      </c>
      <c r="D410" s="38"/>
      <c r="E410" s="39">
        <v>0</v>
      </c>
      <c r="F410" s="38">
        <v>10</v>
      </c>
      <c r="G410" s="39">
        <v>6.7151951435708764E-5</v>
      </c>
      <c r="H410" s="38">
        <v>10</v>
      </c>
      <c r="I410" s="39">
        <v>3.6798392646209223E-5</v>
      </c>
      <c r="J410" s="38"/>
      <c r="K410" s="39">
        <v>0</v>
      </c>
      <c r="L410" s="38">
        <v>5</v>
      </c>
      <c r="M410" s="39">
        <v>4.1422961576060934E-5</v>
      </c>
      <c r="N410" s="38">
        <v>5</v>
      </c>
      <c r="O410" s="39">
        <v>1.9407602345990996E-5</v>
      </c>
      <c r="P410" s="40"/>
      <c r="Q410" s="41">
        <v>0</v>
      </c>
      <c r="R410" s="40">
        <v>15.000000000000004</v>
      </c>
      <c r="S410" s="41">
        <v>5.563344237488034E-5</v>
      </c>
      <c r="T410" s="40">
        <v>15.000000000000004</v>
      </c>
      <c r="U410" s="41">
        <v>2.8334926385861133E-5</v>
      </c>
    </row>
    <row r="411" spans="1:21" x14ac:dyDescent="0.25">
      <c r="A411" s="20" t="str">
        <f t="shared" si="6"/>
        <v>11</v>
      </c>
      <c r="B411" s="21" t="str">
        <f t="shared" si="6"/>
        <v>BOGOTA D.C.</v>
      </c>
      <c r="C411" s="21" t="s">
        <v>458</v>
      </c>
      <c r="D411" s="22">
        <v>2255</v>
      </c>
      <c r="E411" s="23">
        <v>1.8357959864859368E-2</v>
      </c>
      <c r="F411" s="22">
        <v>11813</v>
      </c>
      <c r="G411" s="23">
        <v>7.9326600231002756E-2</v>
      </c>
      <c r="H411" s="22">
        <v>14068.000000000004</v>
      </c>
      <c r="I411" s="23">
        <v>5.1767978774687154E-2</v>
      </c>
      <c r="J411" s="22">
        <v>2122.9999999999982</v>
      </c>
      <c r="K411" s="23">
        <v>1.5504838415190791E-2</v>
      </c>
      <c r="L411" s="22">
        <v>10704.999999999993</v>
      </c>
      <c r="M411" s="23">
        <v>8.8686560734346387E-2</v>
      </c>
      <c r="N411" s="22">
        <v>12828.000000000004</v>
      </c>
      <c r="O411" s="23">
        <v>4.9792144578874514E-2</v>
      </c>
      <c r="P411" s="24">
        <v>4378.0000000000018</v>
      </c>
      <c r="Q411" s="25">
        <v>1.6854019094548821E-2</v>
      </c>
      <c r="R411" s="24">
        <v>22518.000000000004</v>
      </c>
      <c r="S411" s="25">
        <v>8.3516923693170361E-2</v>
      </c>
      <c r="T411" s="24">
        <v>26896</v>
      </c>
      <c r="U411" s="25">
        <v>5.0806412004941383E-2</v>
      </c>
    </row>
    <row r="412" spans="1:21" x14ac:dyDescent="0.25">
      <c r="A412" s="26" t="str">
        <f t="shared" si="6"/>
        <v>11</v>
      </c>
      <c r="B412" s="27" t="str">
        <f t="shared" si="6"/>
        <v>BOGOTA D.C.</v>
      </c>
      <c r="C412" s="27" t="s">
        <v>459</v>
      </c>
      <c r="D412" s="38"/>
      <c r="E412" s="39">
        <v>0</v>
      </c>
      <c r="F412" s="38"/>
      <c r="G412" s="39">
        <v>0</v>
      </c>
      <c r="H412" s="38"/>
      <c r="I412" s="39">
        <v>0</v>
      </c>
      <c r="J412" s="38"/>
      <c r="K412" s="39">
        <v>0</v>
      </c>
      <c r="L412" s="38">
        <v>4</v>
      </c>
      <c r="M412" s="39">
        <v>3.3138369260848753E-5</v>
      </c>
      <c r="N412" s="38">
        <v>4</v>
      </c>
      <c r="O412" s="39">
        <v>1.5526081876792798E-5</v>
      </c>
      <c r="P412" s="40"/>
      <c r="Q412" s="41">
        <v>0</v>
      </c>
      <c r="R412" s="40">
        <v>4</v>
      </c>
      <c r="S412" s="41">
        <v>1.483558463330142E-5</v>
      </c>
      <c r="T412" s="40">
        <v>4</v>
      </c>
      <c r="U412" s="41">
        <v>7.5559803695629665E-6</v>
      </c>
    </row>
    <row r="413" spans="1:21" x14ac:dyDescent="0.25">
      <c r="A413" s="20" t="str">
        <f t="shared" si="6"/>
        <v>11</v>
      </c>
      <c r="B413" s="21" t="str">
        <f t="shared" si="6"/>
        <v>BOGOTA D.C.</v>
      </c>
      <c r="C413" s="21" t="s">
        <v>460</v>
      </c>
      <c r="D413" s="22"/>
      <c r="E413" s="23">
        <v>0</v>
      </c>
      <c r="F413" s="22">
        <v>118.00000000000001</v>
      </c>
      <c r="G413" s="23">
        <v>7.9239302694136338E-4</v>
      </c>
      <c r="H413" s="22">
        <v>118.00000000000001</v>
      </c>
      <c r="I413" s="23">
        <v>4.3422103322526893E-4</v>
      </c>
      <c r="J413" s="22"/>
      <c r="K413" s="23">
        <v>0</v>
      </c>
      <c r="L413" s="22">
        <v>97</v>
      </c>
      <c r="M413" s="23">
        <v>8.0360545457558224E-4</v>
      </c>
      <c r="N413" s="22">
        <v>97</v>
      </c>
      <c r="O413" s="23">
        <v>3.765074855122253E-4</v>
      </c>
      <c r="P413" s="24"/>
      <c r="Q413" s="25">
        <v>0</v>
      </c>
      <c r="R413" s="24">
        <v>214.99999999999994</v>
      </c>
      <c r="S413" s="25">
        <v>7.9741267403995119E-4</v>
      </c>
      <c r="T413" s="24">
        <v>214.99999999999994</v>
      </c>
      <c r="U413" s="25">
        <v>4.0613394486400928E-4</v>
      </c>
    </row>
    <row r="414" spans="1:21" x14ac:dyDescent="0.25">
      <c r="A414" s="26" t="str">
        <f t="shared" ref="A414:B445" si="7">+A413</f>
        <v>11</v>
      </c>
      <c r="B414" s="27" t="str">
        <f t="shared" si="7"/>
        <v>BOGOTA D.C.</v>
      </c>
      <c r="C414" s="27" t="s">
        <v>461</v>
      </c>
      <c r="D414" s="38"/>
      <c r="E414" s="39">
        <v>0</v>
      </c>
      <c r="F414" s="38">
        <v>3876.0000000000009</v>
      </c>
      <c r="G414" s="39">
        <v>2.6028096376480722E-2</v>
      </c>
      <c r="H414" s="38">
        <v>3876.0000000000009</v>
      </c>
      <c r="I414" s="39">
        <v>1.4263056989670697E-2</v>
      </c>
      <c r="J414" s="38"/>
      <c r="K414" s="39">
        <v>0</v>
      </c>
      <c r="L414" s="38">
        <v>3197.9999999999986</v>
      </c>
      <c r="M414" s="39">
        <v>2.6494126224048564E-2</v>
      </c>
      <c r="N414" s="38">
        <v>3197.9999999999986</v>
      </c>
      <c r="O414" s="39">
        <v>1.2413102460495838E-2</v>
      </c>
      <c r="P414" s="40"/>
      <c r="Q414" s="41">
        <v>0</v>
      </c>
      <c r="R414" s="40">
        <v>7074.0000000000009</v>
      </c>
      <c r="S414" s="41">
        <v>2.6236731423993565E-2</v>
      </c>
      <c r="T414" s="40">
        <v>7074.0000000000009</v>
      </c>
      <c r="U414" s="41">
        <v>1.3362751283572108E-2</v>
      </c>
    </row>
    <row r="415" spans="1:21" x14ac:dyDescent="0.25">
      <c r="A415" s="20" t="str">
        <f t="shared" si="7"/>
        <v>11</v>
      </c>
      <c r="B415" s="21" t="str">
        <f t="shared" si="7"/>
        <v>BOGOTA D.C.</v>
      </c>
      <c r="C415" s="21" t="s">
        <v>462</v>
      </c>
      <c r="D415" s="22"/>
      <c r="E415" s="23">
        <v>0</v>
      </c>
      <c r="F415" s="22">
        <v>4</v>
      </c>
      <c r="G415" s="23">
        <v>2.6860780574283504E-5</v>
      </c>
      <c r="H415" s="22">
        <v>4</v>
      </c>
      <c r="I415" s="23">
        <v>1.4719357058483689E-5</v>
      </c>
      <c r="J415" s="22"/>
      <c r="K415" s="23">
        <v>0</v>
      </c>
      <c r="L415" s="22">
        <v>3</v>
      </c>
      <c r="M415" s="23">
        <v>2.4853776945636561E-5</v>
      </c>
      <c r="N415" s="22">
        <v>3</v>
      </c>
      <c r="O415" s="23">
        <v>1.1644561407594597E-5</v>
      </c>
      <c r="P415" s="24"/>
      <c r="Q415" s="25">
        <v>0</v>
      </c>
      <c r="R415" s="24">
        <v>7</v>
      </c>
      <c r="S415" s="25">
        <v>2.5962273108277485E-5</v>
      </c>
      <c r="T415" s="24">
        <v>7</v>
      </c>
      <c r="U415" s="25">
        <v>1.3222965646735191E-5</v>
      </c>
    </row>
    <row r="416" spans="1:21" x14ac:dyDescent="0.25">
      <c r="A416" s="26" t="str">
        <f t="shared" si="7"/>
        <v>11</v>
      </c>
      <c r="B416" s="27" t="str">
        <f t="shared" si="7"/>
        <v>BOGOTA D.C.</v>
      </c>
      <c r="C416" s="27" t="s">
        <v>463</v>
      </c>
      <c r="D416" s="38"/>
      <c r="E416" s="39">
        <v>0</v>
      </c>
      <c r="F416" s="38">
        <v>71</v>
      </c>
      <c r="G416" s="39">
        <v>4.7677885519353222E-4</v>
      </c>
      <c r="H416" s="38">
        <v>71</v>
      </c>
      <c r="I416" s="39">
        <v>2.6126858778808545E-4</v>
      </c>
      <c r="J416" s="38"/>
      <c r="K416" s="39">
        <v>0</v>
      </c>
      <c r="L416" s="38">
        <v>81</v>
      </c>
      <c r="M416" s="39">
        <v>6.7105197753218734E-4</v>
      </c>
      <c r="N416" s="38">
        <v>81</v>
      </c>
      <c r="O416" s="39">
        <v>3.1440315800505413E-4</v>
      </c>
      <c r="P416" s="40"/>
      <c r="Q416" s="41">
        <v>0</v>
      </c>
      <c r="R416" s="40">
        <v>152.00000000000003</v>
      </c>
      <c r="S416" s="41">
        <v>5.6375221606545409E-4</v>
      </c>
      <c r="T416" s="40">
        <v>152.00000000000003</v>
      </c>
      <c r="U416" s="41">
        <v>2.871272540433928E-4</v>
      </c>
    </row>
    <row r="417" spans="1:21" x14ac:dyDescent="0.25">
      <c r="A417" s="20" t="str">
        <f t="shared" si="7"/>
        <v>11</v>
      </c>
      <c r="B417" s="21" t="str">
        <f t="shared" si="7"/>
        <v>BOGOTA D.C.</v>
      </c>
      <c r="C417" s="21" t="s">
        <v>464</v>
      </c>
      <c r="D417" s="22"/>
      <c r="E417" s="23">
        <v>0</v>
      </c>
      <c r="F417" s="22">
        <v>5101.0000000000009</v>
      </c>
      <c r="G417" s="23">
        <v>3.4254210427355047E-2</v>
      </c>
      <c r="H417" s="22">
        <v>5101.0000000000009</v>
      </c>
      <c r="I417" s="23">
        <v>1.8770860088831328E-2</v>
      </c>
      <c r="J417" s="22"/>
      <c r="K417" s="23">
        <v>0</v>
      </c>
      <c r="L417" s="22">
        <v>3827</v>
      </c>
      <c r="M417" s="23">
        <v>3.1705134790317044E-2</v>
      </c>
      <c r="N417" s="22">
        <v>3827</v>
      </c>
      <c r="O417" s="23">
        <v>1.4854578835621508E-2</v>
      </c>
      <c r="P417" s="24"/>
      <c r="Q417" s="25">
        <v>0</v>
      </c>
      <c r="R417" s="24">
        <v>8927.9999999999964</v>
      </c>
      <c r="S417" s="25">
        <v>3.3113024901528759E-2</v>
      </c>
      <c r="T417" s="24">
        <v>8927.9999999999964</v>
      </c>
      <c r="U417" s="25">
        <v>1.6864948184864535E-2</v>
      </c>
    </row>
    <row r="418" spans="1:21" x14ac:dyDescent="0.25">
      <c r="A418" s="26" t="str">
        <f t="shared" si="7"/>
        <v>11</v>
      </c>
      <c r="B418" s="27" t="str">
        <f t="shared" si="7"/>
        <v>BOGOTA D.C.</v>
      </c>
      <c r="C418" s="27" t="s">
        <v>465</v>
      </c>
      <c r="D418" s="38">
        <v>2023</v>
      </c>
      <c r="E418" s="39">
        <v>1.6469247364350556E-2</v>
      </c>
      <c r="F418" s="38">
        <v>4345.9999999999982</v>
      </c>
      <c r="G418" s="39">
        <v>2.9184238093959015E-2</v>
      </c>
      <c r="H418" s="38">
        <v>6369.0000000000009</v>
      </c>
      <c r="I418" s="39">
        <v>2.3436896276370658E-2</v>
      </c>
      <c r="J418" s="38">
        <v>2307</v>
      </c>
      <c r="K418" s="39">
        <v>1.6848639766295425E-2</v>
      </c>
      <c r="L418" s="38">
        <v>3952.0000000000018</v>
      </c>
      <c r="M418" s="39">
        <v>3.2740708829718579E-2</v>
      </c>
      <c r="N418" s="38">
        <v>6259.0000000000018</v>
      </c>
      <c r="O418" s="39">
        <v>2.4294436616711535E-2</v>
      </c>
      <c r="P418" s="40">
        <v>4330.0000000000018</v>
      </c>
      <c r="Q418" s="41">
        <v>1.6669233138281499E-2</v>
      </c>
      <c r="R418" s="40">
        <v>8297.9999999999964</v>
      </c>
      <c r="S418" s="41">
        <v>3.0776420321783782E-2</v>
      </c>
      <c r="T418" s="40">
        <v>12628.000000000011</v>
      </c>
      <c r="U418" s="41">
        <v>2.3854230026710305E-2</v>
      </c>
    </row>
    <row r="419" spans="1:21" x14ac:dyDescent="0.25">
      <c r="A419" s="20" t="str">
        <f t="shared" si="7"/>
        <v>11</v>
      </c>
      <c r="B419" s="21" t="str">
        <f t="shared" si="7"/>
        <v>BOGOTA D.C.</v>
      </c>
      <c r="C419" s="21" t="s">
        <v>466</v>
      </c>
      <c r="D419" s="22"/>
      <c r="E419" s="23">
        <v>0</v>
      </c>
      <c r="F419" s="22">
        <v>3298.9999999999991</v>
      </c>
      <c r="G419" s="23">
        <v>2.2153428778640315E-2</v>
      </c>
      <c r="H419" s="22">
        <v>3298.9999999999991</v>
      </c>
      <c r="I419" s="23">
        <v>1.2139789733984418E-2</v>
      </c>
      <c r="J419" s="22"/>
      <c r="K419" s="23">
        <v>0</v>
      </c>
      <c r="L419" s="22">
        <v>3136.0000000000009</v>
      </c>
      <c r="M419" s="23">
        <v>2.5980481500505428E-2</v>
      </c>
      <c r="N419" s="22">
        <v>3136.0000000000009</v>
      </c>
      <c r="O419" s="23">
        <v>1.2172448191405555E-2</v>
      </c>
      <c r="P419" s="24"/>
      <c r="Q419" s="25">
        <v>0</v>
      </c>
      <c r="R419" s="24">
        <v>6434.9999999999982</v>
      </c>
      <c r="S419" s="25">
        <v>2.3866746778823653E-2</v>
      </c>
      <c r="T419" s="24">
        <v>6434.9999999999982</v>
      </c>
      <c r="U419" s="25">
        <v>1.215568341953442E-2</v>
      </c>
    </row>
    <row r="420" spans="1:21" x14ac:dyDescent="0.25">
      <c r="A420" s="26" t="str">
        <f t="shared" si="7"/>
        <v>11</v>
      </c>
      <c r="B420" s="27" t="str">
        <f t="shared" si="7"/>
        <v>BOGOTA D.C.</v>
      </c>
      <c r="C420" s="27" t="s">
        <v>467</v>
      </c>
      <c r="D420" s="38">
        <v>1223.9999999999998</v>
      </c>
      <c r="E420" s="39">
        <v>9.964586640615461E-3</v>
      </c>
      <c r="F420" s="38">
        <v>2352.0000000000005</v>
      </c>
      <c r="G420" s="39">
        <v>1.5794138977678705E-2</v>
      </c>
      <c r="H420" s="38">
        <v>3575.9999999999991</v>
      </c>
      <c r="I420" s="39">
        <v>1.3159105210284414E-2</v>
      </c>
      <c r="J420" s="38">
        <v>1741</v>
      </c>
      <c r="K420" s="39">
        <v>1.2714989958006214E-2</v>
      </c>
      <c r="L420" s="38">
        <v>1922.9999999999993</v>
      </c>
      <c r="M420" s="39">
        <v>1.593127102215303E-2</v>
      </c>
      <c r="N420" s="38">
        <v>3663.9999999999991</v>
      </c>
      <c r="O420" s="39">
        <v>1.4221890999142199E-2</v>
      </c>
      <c r="P420" s="40">
        <v>2965</v>
      </c>
      <c r="Q420" s="41">
        <v>1.1414382506929475E-2</v>
      </c>
      <c r="R420" s="40">
        <v>4275</v>
      </c>
      <c r="S420" s="41">
        <v>1.5855531076840894E-2</v>
      </c>
      <c r="T420" s="40">
        <v>7239.9999999999964</v>
      </c>
      <c r="U420" s="41">
        <v>1.3676324468908962E-2</v>
      </c>
    </row>
    <row r="421" spans="1:21" x14ac:dyDescent="0.25">
      <c r="A421" s="20" t="str">
        <f t="shared" si="7"/>
        <v>11</v>
      </c>
      <c r="B421" s="21" t="str">
        <f t="shared" si="7"/>
        <v>BOGOTA D.C.</v>
      </c>
      <c r="C421" s="21" t="s">
        <v>468</v>
      </c>
      <c r="D421" s="22"/>
      <c r="E421" s="23">
        <v>0</v>
      </c>
      <c r="F421" s="22">
        <v>2389.9999999999995</v>
      </c>
      <c r="G421" s="23">
        <v>1.6049316393134391E-2</v>
      </c>
      <c r="H421" s="22">
        <v>2389.9999999999995</v>
      </c>
      <c r="I421" s="23">
        <v>8.7948158424440027E-3</v>
      </c>
      <c r="J421" s="22"/>
      <c r="K421" s="23">
        <v>0</v>
      </c>
      <c r="L421" s="22">
        <v>2283.0000000000005</v>
      </c>
      <c r="M421" s="23">
        <v>1.8913724255629427E-2</v>
      </c>
      <c r="N421" s="22">
        <v>2283.0000000000005</v>
      </c>
      <c r="O421" s="23">
        <v>8.8615112311794912E-3</v>
      </c>
      <c r="P421" s="24"/>
      <c r="Q421" s="25">
        <v>0</v>
      </c>
      <c r="R421" s="24">
        <v>4672.9999999999973</v>
      </c>
      <c r="S421" s="25">
        <v>1.7331671747854376E-2</v>
      </c>
      <c r="T421" s="24">
        <v>4672.9999999999973</v>
      </c>
      <c r="U421" s="25">
        <v>8.827274066741931E-3</v>
      </c>
    </row>
    <row r="422" spans="1:21" x14ac:dyDescent="0.25">
      <c r="A422" s="26" t="str">
        <f t="shared" si="7"/>
        <v>11</v>
      </c>
      <c r="B422" s="27" t="str">
        <f t="shared" si="7"/>
        <v>BOGOTA D.C.</v>
      </c>
      <c r="C422" s="27" t="s">
        <v>469</v>
      </c>
      <c r="D422" s="38"/>
      <c r="E422" s="39">
        <v>0</v>
      </c>
      <c r="F422" s="38">
        <v>202</v>
      </c>
      <c r="G422" s="39">
        <v>1.3564694190013171E-3</v>
      </c>
      <c r="H422" s="38">
        <v>202</v>
      </c>
      <c r="I422" s="39">
        <v>7.433275314534263E-4</v>
      </c>
      <c r="J422" s="38"/>
      <c r="K422" s="39">
        <v>0</v>
      </c>
      <c r="L422" s="38">
        <v>184</v>
      </c>
      <c r="M422" s="39">
        <v>1.5243649859990425E-3</v>
      </c>
      <c r="N422" s="38">
        <v>184</v>
      </c>
      <c r="O422" s="39">
        <v>7.1419976633246873E-4</v>
      </c>
      <c r="P422" s="40"/>
      <c r="Q422" s="41">
        <v>0</v>
      </c>
      <c r="R422" s="40">
        <v>385.99999999999994</v>
      </c>
      <c r="S422" s="41">
        <v>1.431633917113587E-3</v>
      </c>
      <c r="T422" s="40">
        <v>385.99999999999994</v>
      </c>
      <c r="U422" s="41">
        <v>7.2915210566282631E-4</v>
      </c>
    </row>
    <row r="423" spans="1:21" x14ac:dyDescent="0.25">
      <c r="A423" s="20" t="str">
        <f t="shared" si="7"/>
        <v>11</v>
      </c>
      <c r="B423" s="21" t="str">
        <f t="shared" si="7"/>
        <v>BOGOTA D.C.</v>
      </c>
      <c r="C423" s="21" t="s">
        <v>470</v>
      </c>
      <c r="D423" s="22"/>
      <c r="E423" s="23">
        <v>0</v>
      </c>
      <c r="F423" s="22">
        <v>2007.9999999999998</v>
      </c>
      <c r="G423" s="23">
        <v>1.3484111848290318E-2</v>
      </c>
      <c r="H423" s="22">
        <v>2007.9999999999998</v>
      </c>
      <c r="I423" s="23">
        <v>7.3891172433588111E-3</v>
      </c>
      <c r="J423" s="22"/>
      <c r="K423" s="23">
        <v>0</v>
      </c>
      <c r="L423" s="22">
        <v>1543.9999999999998</v>
      </c>
      <c r="M423" s="23">
        <v>1.2791410534687615E-2</v>
      </c>
      <c r="N423" s="22">
        <v>1543.9999999999998</v>
      </c>
      <c r="O423" s="23">
        <v>5.9930676044420185E-3</v>
      </c>
      <c r="P423" s="24"/>
      <c r="Q423" s="25">
        <v>0</v>
      </c>
      <c r="R423" s="24">
        <v>3552.0000000000009</v>
      </c>
      <c r="S423" s="25">
        <v>1.3173999154371665E-2</v>
      </c>
      <c r="T423" s="24">
        <v>3552.0000000000009</v>
      </c>
      <c r="U423" s="25">
        <v>6.7097105681719164E-3</v>
      </c>
    </row>
    <row r="424" spans="1:21" x14ac:dyDescent="0.25">
      <c r="A424" s="26" t="str">
        <f t="shared" si="7"/>
        <v>11</v>
      </c>
      <c r="B424" s="27" t="str">
        <f t="shared" si="7"/>
        <v>BOGOTA D.C.</v>
      </c>
      <c r="C424" s="27" t="s">
        <v>471</v>
      </c>
      <c r="D424" s="38"/>
      <c r="E424" s="39">
        <v>0</v>
      </c>
      <c r="F424" s="38">
        <v>206.99999999999997</v>
      </c>
      <c r="G424" s="39">
        <v>1.3900453947191709E-3</v>
      </c>
      <c r="H424" s="38">
        <v>206.99999999999997</v>
      </c>
      <c r="I424" s="39">
        <v>7.6172672777653078E-4</v>
      </c>
      <c r="J424" s="38"/>
      <c r="K424" s="39">
        <v>0</v>
      </c>
      <c r="L424" s="38">
        <v>200</v>
      </c>
      <c r="M424" s="39">
        <v>1.6569184630424374E-3</v>
      </c>
      <c r="N424" s="38">
        <v>200</v>
      </c>
      <c r="O424" s="39">
        <v>7.7630409383963985E-4</v>
      </c>
      <c r="P424" s="40"/>
      <c r="Q424" s="41">
        <v>0</v>
      </c>
      <c r="R424" s="40">
        <v>406.99999999999983</v>
      </c>
      <c r="S424" s="41">
        <v>1.5095207364384188E-3</v>
      </c>
      <c r="T424" s="40">
        <v>406.99999999999983</v>
      </c>
      <c r="U424" s="41">
        <v>7.6882100260303144E-4</v>
      </c>
    </row>
    <row r="425" spans="1:21" x14ac:dyDescent="0.25">
      <c r="A425" s="20" t="str">
        <f t="shared" si="7"/>
        <v>11</v>
      </c>
      <c r="B425" s="21" t="str">
        <f t="shared" si="7"/>
        <v>BOGOTA D.C.</v>
      </c>
      <c r="C425" s="21" t="s">
        <v>472</v>
      </c>
      <c r="D425" s="22"/>
      <c r="E425" s="23">
        <v>0</v>
      </c>
      <c r="F425" s="22"/>
      <c r="G425" s="23">
        <v>0</v>
      </c>
      <c r="H425" s="22"/>
      <c r="I425" s="23">
        <v>0</v>
      </c>
      <c r="J425" s="22"/>
      <c r="K425" s="23">
        <v>0</v>
      </c>
      <c r="L425" s="22">
        <v>1</v>
      </c>
      <c r="M425" s="23">
        <v>8.2845923152121881E-6</v>
      </c>
      <c r="N425" s="22">
        <v>1</v>
      </c>
      <c r="O425" s="23">
        <v>3.8815204691981994E-6</v>
      </c>
      <c r="P425" s="24"/>
      <c r="Q425" s="25">
        <v>0</v>
      </c>
      <c r="R425" s="24">
        <v>1</v>
      </c>
      <c r="S425" s="25">
        <v>3.7088961583253551E-6</v>
      </c>
      <c r="T425" s="24">
        <v>1</v>
      </c>
      <c r="U425" s="25">
        <v>1.8889950923907416E-6</v>
      </c>
    </row>
    <row r="426" spans="1:21" x14ac:dyDescent="0.25">
      <c r="A426" s="26" t="str">
        <f t="shared" si="7"/>
        <v>11</v>
      </c>
      <c r="B426" s="27" t="str">
        <f t="shared" si="7"/>
        <v>BOGOTA D.C.</v>
      </c>
      <c r="C426" s="27" t="s">
        <v>473</v>
      </c>
      <c r="D426" s="38"/>
      <c r="E426" s="39">
        <v>0</v>
      </c>
      <c r="F426" s="38">
        <v>2</v>
      </c>
      <c r="G426" s="39">
        <v>1.3430390287141752E-5</v>
      </c>
      <c r="H426" s="38">
        <v>2</v>
      </c>
      <c r="I426" s="39">
        <v>7.3596785292418444E-6</v>
      </c>
      <c r="J426" s="38"/>
      <c r="K426" s="39">
        <v>0</v>
      </c>
      <c r="L426" s="38"/>
      <c r="M426" s="39">
        <v>0</v>
      </c>
      <c r="N426" s="38"/>
      <c r="O426" s="39">
        <v>0</v>
      </c>
      <c r="P426" s="40"/>
      <c r="Q426" s="41">
        <v>0</v>
      </c>
      <c r="R426" s="40">
        <v>2</v>
      </c>
      <c r="S426" s="41">
        <v>7.4177923166507102E-6</v>
      </c>
      <c r="T426" s="40">
        <v>2</v>
      </c>
      <c r="U426" s="41">
        <v>3.7779901847814832E-6</v>
      </c>
    </row>
    <row r="427" spans="1:21" x14ac:dyDescent="0.25">
      <c r="A427" s="20" t="str">
        <f t="shared" si="7"/>
        <v>11</v>
      </c>
      <c r="B427" s="21" t="str">
        <f t="shared" si="7"/>
        <v>BOGOTA D.C.</v>
      </c>
      <c r="C427" s="21" t="s">
        <v>475</v>
      </c>
      <c r="D427" s="22"/>
      <c r="E427" s="23">
        <v>0</v>
      </c>
      <c r="F427" s="22">
        <v>3132.0000000000009</v>
      </c>
      <c r="G427" s="23">
        <v>2.1031991189663989E-2</v>
      </c>
      <c r="H427" s="22">
        <v>3132.0000000000009</v>
      </c>
      <c r="I427" s="23">
        <v>1.1525256576792731E-2</v>
      </c>
      <c r="J427" s="22"/>
      <c r="K427" s="23">
        <v>0</v>
      </c>
      <c r="L427" s="22">
        <v>2503.9999999999995</v>
      </c>
      <c r="M427" s="23">
        <v>2.0744619157291314E-2</v>
      </c>
      <c r="N427" s="22">
        <v>2503.9999999999995</v>
      </c>
      <c r="O427" s="23">
        <v>9.719327254872288E-3</v>
      </c>
      <c r="P427" s="24"/>
      <c r="Q427" s="25">
        <v>0</v>
      </c>
      <c r="R427" s="24">
        <v>5635.9999999999991</v>
      </c>
      <c r="S427" s="25">
        <v>2.09033387483217E-2</v>
      </c>
      <c r="T427" s="24">
        <v>5635.9999999999991</v>
      </c>
      <c r="U427" s="25">
        <v>1.0646376340714218E-2</v>
      </c>
    </row>
    <row r="428" spans="1:21" x14ac:dyDescent="0.25">
      <c r="A428" s="26" t="str">
        <f t="shared" si="7"/>
        <v>11</v>
      </c>
      <c r="B428" s="27" t="str">
        <f t="shared" si="7"/>
        <v>BOGOTA D.C.</v>
      </c>
      <c r="C428" s="27" t="s">
        <v>476</v>
      </c>
      <c r="D428" s="38"/>
      <c r="E428" s="39">
        <v>0</v>
      </c>
      <c r="F428" s="38">
        <v>1</v>
      </c>
      <c r="G428" s="39">
        <v>6.715195143570876E-6</v>
      </c>
      <c r="H428" s="38">
        <v>1</v>
      </c>
      <c r="I428" s="39">
        <v>3.6798392646209222E-6</v>
      </c>
      <c r="J428" s="38"/>
      <c r="K428" s="39">
        <v>0</v>
      </c>
      <c r="L428" s="38">
        <v>1</v>
      </c>
      <c r="M428" s="39">
        <v>8.2845923152121881E-6</v>
      </c>
      <c r="N428" s="38">
        <v>1</v>
      </c>
      <c r="O428" s="39">
        <v>3.8815204691981994E-6</v>
      </c>
      <c r="P428" s="40"/>
      <c r="Q428" s="41">
        <v>0</v>
      </c>
      <c r="R428" s="40">
        <v>2</v>
      </c>
      <c r="S428" s="41">
        <v>7.4177923166507102E-6</v>
      </c>
      <c r="T428" s="40">
        <v>2</v>
      </c>
      <c r="U428" s="41">
        <v>3.7779901847814832E-6</v>
      </c>
    </row>
    <row r="429" spans="1:21" x14ac:dyDescent="0.25">
      <c r="A429" s="20" t="str">
        <f t="shared" si="7"/>
        <v>11</v>
      </c>
      <c r="B429" s="21" t="str">
        <f t="shared" si="7"/>
        <v>BOGOTA D.C.</v>
      </c>
      <c r="C429" s="21" t="s">
        <v>478</v>
      </c>
      <c r="D429" s="22"/>
      <c r="E429" s="23">
        <v>0</v>
      </c>
      <c r="F429" s="22">
        <v>16.000000000000004</v>
      </c>
      <c r="G429" s="23">
        <v>1.0744312229713403E-4</v>
      </c>
      <c r="H429" s="22">
        <v>16.000000000000004</v>
      </c>
      <c r="I429" s="23">
        <v>5.8877428233934769E-5</v>
      </c>
      <c r="J429" s="22"/>
      <c r="K429" s="23">
        <v>0</v>
      </c>
      <c r="L429" s="22">
        <v>16</v>
      </c>
      <c r="M429" s="23">
        <v>1.3255347704339501E-4</v>
      </c>
      <c r="N429" s="22">
        <v>16</v>
      </c>
      <c r="O429" s="23">
        <v>6.2104327507171191E-5</v>
      </c>
      <c r="P429" s="24"/>
      <c r="Q429" s="25">
        <v>0</v>
      </c>
      <c r="R429" s="24">
        <v>32.000000000000014</v>
      </c>
      <c r="S429" s="25">
        <v>1.1868467706641142E-4</v>
      </c>
      <c r="T429" s="24">
        <v>32.000000000000014</v>
      </c>
      <c r="U429" s="25">
        <v>6.0447842956503759E-5</v>
      </c>
    </row>
    <row r="430" spans="1:21" x14ac:dyDescent="0.25">
      <c r="A430" s="26" t="str">
        <f t="shared" si="7"/>
        <v>11</v>
      </c>
      <c r="B430" s="27" t="str">
        <f t="shared" si="7"/>
        <v>BOGOTA D.C.</v>
      </c>
      <c r="C430" s="27" t="s">
        <v>479</v>
      </c>
      <c r="D430" s="38"/>
      <c r="E430" s="39">
        <v>0</v>
      </c>
      <c r="F430" s="38">
        <v>5</v>
      </c>
      <c r="G430" s="39">
        <v>3.3575975717854382E-5</v>
      </c>
      <c r="H430" s="38">
        <v>5</v>
      </c>
      <c r="I430" s="39">
        <v>1.8399196323104611E-5</v>
      </c>
      <c r="J430" s="38"/>
      <c r="K430" s="39">
        <v>0</v>
      </c>
      <c r="L430" s="38">
        <v>5</v>
      </c>
      <c r="M430" s="39">
        <v>4.1422961576060934E-5</v>
      </c>
      <c r="N430" s="38">
        <v>5</v>
      </c>
      <c r="O430" s="39">
        <v>1.9407602345990996E-5</v>
      </c>
      <c r="P430" s="40"/>
      <c r="Q430" s="41">
        <v>0</v>
      </c>
      <c r="R430" s="40">
        <v>10</v>
      </c>
      <c r="S430" s="41">
        <v>3.7088961583253555E-5</v>
      </c>
      <c r="T430" s="40">
        <v>10</v>
      </c>
      <c r="U430" s="41">
        <v>1.8889950923907418E-5</v>
      </c>
    </row>
    <row r="431" spans="1:21" x14ac:dyDescent="0.25">
      <c r="A431" s="20" t="str">
        <f t="shared" si="7"/>
        <v>11</v>
      </c>
      <c r="B431" s="21" t="str">
        <f t="shared" si="7"/>
        <v>BOGOTA D.C.</v>
      </c>
      <c r="C431" s="21" t="s">
        <v>480</v>
      </c>
      <c r="D431" s="22"/>
      <c r="E431" s="23">
        <v>0</v>
      </c>
      <c r="F431" s="22"/>
      <c r="G431" s="23">
        <v>0</v>
      </c>
      <c r="H431" s="22"/>
      <c r="I431" s="23">
        <v>0</v>
      </c>
      <c r="J431" s="22"/>
      <c r="K431" s="23">
        <v>0</v>
      </c>
      <c r="L431" s="22">
        <v>1</v>
      </c>
      <c r="M431" s="23">
        <v>8.2845923152121881E-6</v>
      </c>
      <c r="N431" s="22">
        <v>1</v>
      </c>
      <c r="O431" s="23">
        <v>3.8815204691981994E-6</v>
      </c>
      <c r="P431" s="24"/>
      <c r="Q431" s="25">
        <v>0</v>
      </c>
      <c r="R431" s="24">
        <v>1</v>
      </c>
      <c r="S431" s="25">
        <v>3.7088961583253551E-6</v>
      </c>
      <c r="T431" s="24">
        <v>1</v>
      </c>
      <c r="U431" s="25">
        <v>1.8889950923907416E-6</v>
      </c>
    </row>
    <row r="432" spans="1:21" x14ac:dyDescent="0.25">
      <c r="A432" s="26" t="str">
        <f t="shared" si="7"/>
        <v>11</v>
      </c>
      <c r="B432" s="27" t="str">
        <f t="shared" si="7"/>
        <v>BOGOTA D.C.</v>
      </c>
      <c r="C432" s="27" t="s">
        <v>482</v>
      </c>
      <c r="D432" s="38"/>
      <c r="E432" s="39">
        <v>0</v>
      </c>
      <c r="F432" s="38">
        <v>4</v>
      </c>
      <c r="G432" s="39">
        <v>2.6860780574283504E-5</v>
      </c>
      <c r="H432" s="38">
        <v>4</v>
      </c>
      <c r="I432" s="39">
        <v>1.4719357058483689E-5</v>
      </c>
      <c r="J432" s="38"/>
      <c r="K432" s="39">
        <v>0</v>
      </c>
      <c r="L432" s="38">
        <v>2</v>
      </c>
      <c r="M432" s="39">
        <v>1.6569184630424376E-5</v>
      </c>
      <c r="N432" s="38">
        <v>2</v>
      </c>
      <c r="O432" s="39">
        <v>7.7630409383963988E-6</v>
      </c>
      <c r="P432" s="40"/>
      <c r="Q432" s="41">
        <v>0</v>
      </c>
      <c r="R432" s="40">
        <v>6</v>
      </c>
      <c r="S432" s="41">
        <v>2.225337694995213E-5</v>
      </c>
      <c r="T432" s="40">
        <v>6</v>
      </c>
      <c r="U432" s="41">
        <v>1.1333970554344449E-5</v>
      </c>
    </row>
    <row r="433" spans="1:21" x14ac:dyDescent="0.25">
      <c r="A433" s="20" t="str">
        <f t="shared" si="7"/>
        <v>11</v>
      </c>
      <c r="B433" s="21" t="str">
        <f t="shared" si="7"/>
        <v>BOGOTA D.C.</v>
      </c>
      <c r="C433" s="21" t="s">
        <v>484</v>
      </c>
      <c r="D433" s="22"/>
      <c r="E433" s="23">
        <v>0</v>
      </c>
      <c r="F433" s="22">
        <v>513.00000000000034</v>
      </c>
      <c r="G433" s="23">
        <v>3.4448951086518621E-3</v>
      </c>
      <c r="H433" s="22">
        <v>513.00000000000034</v>
      </c>
      <c r="I433" s="23">
        <v>1.8877575427505345E-3</v>
      </c>
      <c r="J433" s="22"/>
      <c r="K433" s="23">
        <v>0</v>
      </c>
      <c r="L433" s="22">
        <v>427.99999999999989</v>
      </c>
      <c r="M433" s="23">
        <v>3.5458055109108154E-3</v>
      </c>
      <c r="N433" s="22">
        <v>427.99999999999989</v>
      </c>
      <c r="O433" s="23">
        <v>1.6612907608168288E-3</v>
      </c>
      <c r="P433" s="24"/>
      <c r="Q433" s="25">
        <v>0</v>
      </c>
      <c r="R433" s="24">
        <v>941.00000000000023</v>
      </c>
      <c r="S433" s="25">
        <v>3.4900712849841599E-3</v>
      </c>
      <c r="T433" s="24">
        <v>941.00000000000023</v>
      </c>
      <c r="U433" s="25">
        <v>1.7775443819396883E-3</v>
      </c>
    </row>
    <row r="434" spans="1:21" x14ac:dyDescent="0.25">
      <c r="A434" s="26" t="str">
        <f t="shared" si="7"/>
        <v>11</v>
      </c>
      <c r="B434" s="27" t="str">
        <f t="shared" si="7"/>
        <v>BOGOTA D.C.</v>
      </c>
      <c r="C434" s="27" t="s">
        <v>485</v>
      </c>
      <c r="D434" s="38"/>
      <c r="E434" s="39">
        <v>0</v>
      </c>
      <c r="F434" s="38">
        <v>4</v>
      </c>
      <c r="G434" s="39">
        <v>2.6860780574283504E-5</v>
      </c>
      <c r="H434" s="38">
        <v>4</v>
      </c>
      <c r="I434" s="39">
        <v>1.4719357058483689E-5</v>
      </c>
      <c r="J434" s="38"/>
      <c r="K434" s="39">
        <v>0</v>
      </c>
      <c r="L434" s="38">
        <v>3</v>
      </c>
      <c r="M434" s="39">
        <v>2.4853776945636561E-5</v>
      </c>
      <c r="N434" s="38">
        <v>3</v>
      </c>
      <c r="O434" s="39">
        <v>1.1644561407594597E-5</v>
      </c>
      <c r="P434" s="40"/>
      <c r="Q434" s="41">
        <v>0</v>
      </c>
      <c r="R434" s="40">
        <v>7</v>
      </c>
      <c r="S434" s="41">
        <v>2.5962273108277485E-5</v>
      </c>
      <c r="T434" s="40">
        <v>7</v>
      </c>
      <c r="U434" s="41">
        <v>1.3222965646735191E-5</v>
      </c>
    </row>
    <row r="435" spans="1:21" x14ac:dyDescent="0.25">
      <c r="A435" s="20" t="str">
        <f t="shared" si="7"/>
        <v>11</v>
      </c>
      <c r="B435" s="21" t="str">
        <f t="shared" si="7"/>
        <v>BOGOTA D.C.</v>
      </c>
      <c r="C435" s="21" t="s">
        <v>486</v>
      </c>
      <c r="D435" s="22"/>
      <c r="E435" s="23">
        <v>0</v>
      </c>
      <c r="F435" s="22">
        <v>3</v>
      </c>
      <c r="G435" s="23">
        <v>2.014558543071263E-5</v>
      </c>
      <c r="H435" s="22">
        <v>3</v>
      </c>
      <c r="I435" s="23">
        <v>1.1039517793862766E-5</v>
      </c>
      <c r="J435" s="22"/>
      <c r="K435" s="23">
        <v>0</v>
      </c>
      <c r="L435" s="22">
        <v>2</v>
      </c>
      <c r="M435" s="23">
        <v>1.6569184630424376E-5</v>
      </c>
      <c r="N435" s="22">
        <v>2</v>
      </c>
      <c r="O435" s="23">
        <v>7.7630409383963988E-6</v>
      </c>
      <c r="P435" s="24"/>
      <c r="Q435" s="25">
        <v>0</v>
      </c>
      <c r="R435" s="24">
        <v>5</v>
      </c>
      <c r="S435" s="25">
        <v>1.8544480791626778E-5</v>
      </c>
      <c r="T435" s="24">
        <v>5</v>
      </c>
      <c r="U435" s="25">
        <v>9.4449754619537091E-6</v>
      </c>
    </row>
    <row r="436" spans="1:21" x14ac:dyDescent="0.25">
      <c r="A436" s="26" t="str">
        <f t="shared" si="7"/>
        <v>11</v>
      </c>
      <c r="B436" s="27" t="str">
        <f t="shared" si="7"/>
        <v>BOGOTA D.C.</v>
      </c>
      <c r="C436" s="27" t="s">
        <v>487</v>
      </c>
      <c r="D436" s="38"/>
      <c r="E436" s="39">
        <v>0</v>
      </c>
      <c r="F436" s="38">
        <v>51</v>
      </c>
      <c r="G436" s="39">
        <v>3.4247495232211467E-4</v>
      </c>
      <c r="H436" s="38">
        <v>51</v>
      </c>
      <c r="I436" s="39">
        <v>1.8767180249566702E-4</v>
      </c>
      <c r="J436" s="38"/>
      <c r="K436" s="39">
        <v>0</v>
      </c>
      <c r="L436" s="38">
        <v>68</v>
      </c>
      <c r="M436" s="39">
        <v>5.6335227743442877E-4</v>
      </c>
      <c r="N436" s="38">
        <v>68</v>
      </c>
      <c r="O436" s="39">
        <v>2.6394339190547752E-4</v>
      </c>
      <c r="P436" s="40"/>
      <c r="Q436" s="41">
        <v>0</v>
      </c>
      <c r="R436" s="40">
        <v>118.99999999999997</v>
      </c>
      <c r="S436" s="41">
        <v>4.4135864284071717E-4</v>
      </c>
      <c r="T436" s="40">
        <v>118.99999999999997</v>
      </c>
      <c r="U436" s="41">
        <v>2.247904159944982E-4</v>
      </c>
    </row>
    <row r="437" spans="1:21" x14ac:dyDescent="0.25">
      <c r="A437" s="20" t="str">
        <f t="shared" si="7"/>
        <v>11</v>
      </c>
      <c r="B437" s="21" t="str">
        <f t="shared" si="7"/>
        <v>BOGOTA D.C.</v>
      </c>
      <c r="C437" s="21" t="s">
        <v>488</v>
      </c>
      <c r="D437" s="22"/>
      <c r="E437" s="23">
        <v>0</v>
      </c>
      <c r="F437" s="22">
        <v>16</v>
      </c>
      <c r="G437" s="23">
        <v>1.0744312229713402E-4</v>
      </c>
      <c r="H437" s="22">
        <v>16</v>
      </c>
      <c r="I437" s="23">
        <v>5.8877428233934755E-5</v>
      </c>
      <c r="J437" s="22"/>
      <c r="K437" s="23">
        <v>0</v>
      </c>
      <c r="L437" s="22">
        <v>22</v>
      </c>
      <c r="M437" s="23">
        <v>1.822610309346681E-4</v>
      </c>
      <c r="N437" s="22">
        <v>22</v>
      </c>
      <c r="O437" s="23">
        <v>8.5393450322360375E-5</v>
      </c>
      <c r="P437" s="24"/>
      <c r="Q437" s="25">
        <v>0</v>
      </c>
      <c r="R437" s="24">
        <v>38</v>
      </c>
      <c r="S437" s="25">
        <v>1.409380540163635E-4</v>
      </c>
      <c r="T437" s="24">
        <v>38</v>
      </c>
      <c r="U437" s="25">
        <v>7.1781813510848186E-5</v>
      </c>
    </row>
    <row r="438" spans="1:21" x14ac:dyDescent="0.25">
      <c r="A438" s="26" t="str">
        <f t="shared" si="7"/>
        <v>11</v>
      </c>
      <c r="B438" s="27" t="str">
        <f t="shared" si="7"/>
        <v>BOGOTA D.C.</v>
      </c>
      <c r="C438" s="27" t="s">
        <v>489</v>
      </c>
      <c r="D438" s="38"/>
      <c r="E438" s="39">
        <v>0</v>
      </c>
      <c r="F438" s="38">
        <v>2</v>
      </c>
      <c r="G438" s="39">
        <v>1.3430390287141752E-5</v>
      </c>
      <c r="H438" s="38">
        <v>2</v>
      </c>
      <c r="I438" s="39">
        <v>7.3596785292418444E-6</v>
      </c>
      <c r="J438" s="38"/>
      <c r="K438" s="39">
        <v>0</v>
      </c>
      <c r="L438" s="38">
        <v>5</v>
      </c>
      <c r="M438" s="39">
        <v>4.1422961576060934E-5</v>
      </c>
      <c r="N438" s="38">
        <v>5</v>
      </c>
      <c r="O438" s="39">
        <v>1.9407602345990996E-5</v>
      </c>
      <c r="P438" s="40"/>
      <c r="Q438" s="41">
        <v>0</v>
      </c>
      <c r="R438" s="40">
        <v>7</v>
      </c>
      <c r="S438" s="41">
        <v>2.5962273108277485E-5</v>
      </c>
      <c r="T438" s="40">
        <v>7</v>
      </c>
      <c r="U438" s="41">
        <v>1.3222965646735191E-5</v>
      </c>
    </row>
    <row r="439" spans="1:21" x14ac:dyDescent="0.25">
      <c r="A439" s="20" t="str">
        <f t="shared" si="7"/>
        <v>11</v>
      </c>
      <c r="B439" s="21" t="str">
        <f t="shared" si="7"/>
        <v>BOGOTA D.C.</v>
      </c>
      <c r="C439" s="21" t="s">
        <v>490</v>
      </c>
      <c r="D439" s="22"/>
      <c r="E439" s="23">
        <v>0</v>
      </c>
      <c r="F439" s="22">
        <v>1119</v>
      </c>
      <c r="G439" s="23">
        <v>7.5143033656558103E-3</v>
      </c>
      <c r="H439" s="22">
        <v>1119</v>
      </c>
      <c r="I439" s="23">
        <v>4.1177401371108122E-3</v>
      </c>
      <c r="J439" s="22"/>
      <c r="K439" s="23">
        <v>0</v>
      </c>
      <c r="L439" s="22">
        <v>1495</v>
      </c>
      <c r="M439" s="23">
        <v>1.238546551124222E-2</v>
      </c>
      <c r="N439" s="22">
        <v>1495</v>
      </c>
      <c r="O439" s="23">
        <v>5.8028731014513084E-3</v>
      </c>
      <c r="P439" s="24"/>
      <c r="Q439" s="25">
        <v>0</v>
      </c>
      <c r="R439" s="24">
        <v>2613.9999999999995</v>
      </c>
      <c r="S439" s="25">
        <v>9.6950545578624765E-3</v>
      </c>
      <c r="T439" s="24">
        <v>2613.9999999999995</v>
      </c>
      <c r="U439" s="25">
        <v>4.9378331715093978E-3</v>
      </c>
    </row>
    <row r="440" spans="1:21" x14ac:dyDescent="0.25">
      <c r="A440" s="26" t="str">
        <f t="shared" si="7"/>
        <v>11</v>
      </c>
      <c r="B440" s="27" t="str">
        <f t="shared" si="7"/>
        <v>BOGOTA D.C.</v>
      </c>
      <c r="C440" s="27" t="s">
        <v>491</v>
      </c>
      <c r="D440" s="38"/>
      <c r="E440" s="39">
        <v>0</v>
      </c>
      <c r="F440" s="38">
        <v>828</v>
      </c>
      <c r="G440" s="39">
        <v>5.5601815788766853E-3</v>
      </c>
      <c r="H440" s="38">
        <v>828</v>
      </c>
      <c r="I440" s="39">
        <v>3.0469069111061235E-3</v>
      </c>
      <c r="J440" s="38"/>
      <c r="K440" s="39">
        <v>0</v>
      </c>
      <c r="L440" s="38">
        <v>760</v>
      </c>
      <c r="M440" s="39">
        <v>6.2962901595612622E-3</v>
      </c>
      <c r="N440" s="38">
        <v>760</v>
      </c>
      <c r="O440" s="39">
        <v>2.9499555565906314E-3</v>
      </c>
      <c r="P440" s="40"/>
      <c r="Q440" s="41">
        <v>0</v>
      </c>
      <c r="R440" s="40">
        <v>1588</v>
      </c>
      <c r="S440" s="41">
        <v>5.8897270994206644E-3</v>
      </c>
      <c r="T440" s="40">
        <v>1588</v>
      </c>
      <c r="U440" s="41">
        <v>2.9997242067164977E-3</v>
      </c>
    </row>
    <row r="441" spans="1:21" x14ac:dyDescent="0.25">
      <c r="A441" s="20" t="str">
        <f t="shared" si="7"/>
        <v>11</v>
      </c>
      <c r="B441" s="21" t="str">
        <f t="shared" si="7"/>
        <v>BOGOTA D.C.</v>
      </c>
      <c r="C441" s="21" t="s">
        <v>896</v>
      </c>
      <c r="D441" s="22"/>
      <c r="E441" s="23">
        <v>0</v>
      </c>
      <c r="F441" s="22"/>
      <c r="G441" s="23">
        <v>0</v>
      </c>
      <c r="H441" s="22"/>
      <c r="I441" s="23">
        <v>0</v>
      </c>
      <c r="J441" s="22"/>
      <c r="K441" s="23">
        <v>0</v>
      </c>
      <c r="L441" s="22">
        <v>1</v>
      </c>
      <c r="M441" s="23">
        <v>8.2845923152121881E-6</v>
      </c>
      <c r="N441" s="22">
        <v>1</v>
      </c>
      <c r="O441" s="23">
        <v>3.8815204691981994E-6</v>
      </c>
      <c r="P441" s="24"/>
      <c r="Q441" s="25">
        <v>0</v>
      </c>
      <c r="R441" s="24">
        <v>1</v>
      </c>
      <c r="S441" s="25">
        <v>3.7088961583253551E-6</v>
      </c>
      <c r="T441" s="24">
        <v>1</v>
      </c>
      <c r="U441" s="25">
        <v>1.8889950923907416E-6</v>
      </c>
    </row>
    <row r="442" spans="1:21" x14ac:dyDescent="0.25">
      <c r="A442" s="26" t="str">
        <f t="shared" si="7"/>
        <v>11</v>
      </c>
      <c r="B442" s="27" t="str">
        <f t="shared" si="7"/>
        <v>BOGOTA D.C.</v>
      </c>
      <c r="C442" s="27" t="s">
        <v>492</v>
      </c>
      <c r="D442" s="38"/>
      <c r="E442" s="39">
        <v>0</v>
      </c>
      <c r="F442" s="38">
        <v>4</v>
      </c>
      <c r="G442" s="39">
        <v>2.6860780574283504E-5</v>
      </c>
      <c r="H442" s="38">
        <v>4</v>
      </c>
      <c r="I442" s="39">
        <v>1.4719357058483689E-5</v>
      </c>
      <c r="J442" s="38"/>
      <c r="K442" s="39">
        <v>0</v>
      </c>
      <c r="L442" s="38">
        <v>2</v>
      </c>
      <c r="M442" s="39">
        <v>1.6569184630424376E-5</v>
      </c>
      <c r="N442" s="38">
        <v>2</v>
      </c>
      <c r="O442" s="39">
        <v>7.7630409383963988E-6</v>
      </c>
      <c r="P442" s="40"/>
      <c r="Q442" s="41">
        <v>0</v>
      </c>
      <c r="R442" s="40">
        <v>6</v>
      </c>
      <c r="S442" s="41">
        <v>2.225337694995213E-5</v>
      </c>
      <c r="T442" s="40">
        <v>6</v>
      </c>
      <c r="U442" s="41">
        <v>1.1333970554344449E-5</v>
      </c>
    </row>
    <row r="443" spans="1:21" x14ac:dyDescent="0.25">
      <c r="A443" s="20" t="str">
        <f t="shared" si="7"/>
        <v>11</v>
      </c>
      <c r="B443" s="21" t="str">
        <f t="shared" si="7"/>
        <v>BOGOTA D.C.</v>
      </c>
      <c r="C443" s="21" t="s">
        <v>493</v>
      </c>
      <c r="D443" s="22"/>
      <c r="E443" s="23">
        <v>0</v>
      </c>
      <c r="F443" s="22">
        <v>2</v>
      </c>
      <c r="G443" s="23">
        <v>1.3430390287141752E-5</v>
      </c>
      <c r="H443" s="22">
        <v>2</v>
      </c>
      <c r="I443" s="23">
        <v>7.3596785292418444E-6</v>
      </c>
      <c r="J443" s="22"/>
      <c r="K443" s="23">
        <v>0</v>
      </c>
      <c r="L443" s="22">
        <v>1</v>
      </c>
      <c r="M443" s="23">
        <v>8.2845923152121881E-6</v>
      </c>
      <c r="N443" s="22">
        <v>1</v>
      </c>
      <c r="O443" s="23">
        <v>3.8815204691981994E-6</v>
      </c>
      <c r="P443" s="24"/>
      <c r="Q443" s="25">
        <v>0</v>
      </c>
      <c r="R443" s="24">
        <v>3</v>
      </c>
      <c r="S443" s="25">
        <v>1.1126688474976065E-5</v>
      </c>
      <c r="T443" s="24">
        <v>3</v>
      </c>
      <c r="U443" s="25">
        <v>5.6669852771722246E-6</v>
      </c>
    </row>
    <row r="444" spans="1:21" x14ac:dyDescent="0.25">
      <c r="A444" s="26" t="str">
        <f t="shared" si="7"/>
        <v>11</v>
      </c>
      <c r="B444" s="27" t="str">
        <f t="shared" si="7"/>
        <v>BOGOTA D.C.</v>
      </c>
      <c r="C444" s="27" t="s">
        <v>494</v>
      </c>
      <c r="D444" s="38"/>
      <c r="E444" s="39">
        <v>0</v>
      </c>
      <c r="F444" s="38">
        <v>29.000000000000004</v>
      </c>
      <c r="G444" s="39">
        <v>1.9474065916355547E-4</v>
      </c>
      <c r="H444" s="38">
        <v>29.000000000000004</v>
      </c>
      <c r="I444" s="39">
        <v>1.0671533867400674E-4</v>
      </c>
      <c r="J444" s="38"/>
      <c r="K444" s="39">
        <v>0</v>
      </c>
      <c r="L444" s="38">
        <v>6</v>
      </c>
      <c r="M444" s="39">
        <v>4.9707553891273122E-5</v>
      </c>
      <c r="N444" s="38">
        <v>6</v>
      </c>
      <c r="O444" s="39">
        <v>2.3289122815189195E-5</v>
      </c>
      <c r="P444" s="40"/>
      <c r="Q444" s="41">
        <v>0</v>
      </c>
      <c r="R444" s="40">
        <v>35</v>
      </c>
      <c r="S444" s="41">
        <v>1.2981136554138744E-4</v>
      </c>
      <c r="T444" s="40">
        <v>35</v>
      </c>
      <c r="U444" s="41">
        <v>6.6114828233675962E-5</v>
      </c>
    </row>
    <row r="445" spans="1:21" x14ac:dyDescent="0.25">
      <c r="A445" s="20" t="str">
        <f t="shared" si="7"/>
        <v>11</v>
      </c>
      <c r="B445" s="21" t="str">
        <f t="shared" si="7"/>
        <v>BOGOTA D.C.</v>
      </c>
      <c r="C445" s="21" t="s">
        <v>495</v>
      </c>
      <c r="D445" s="22"/>
      <c r="E445" s="23">
        <v>0</v>
      </c>
      <c r="F445" s="22">
        <v>15629.999999999996</v>
      </c>
      <c r="G445" s="23">
        <v>0.10495850009401277</v>
      </c>
      <c r="H445" s="22">
        <v>15629.999999999996</v>
      </c>
      <c r="I445" s="23">
        <v>5.7515887706024997E-2</v>
      </c>
      <c r="J445" s="22"/>
      <c r="K445" s="23">
        <v>0</v>
      </c>
      <c r="L445" s="22">
        <v>5523.9999999999991</v>
      </c>
      <c r="M445" s="23">
        <v>4.5764087949232118E-2</v>
      </c>
      <c r="N445" s="22">
        <v>5523.9999999999991</v>
      </c>
      <c r="O445" s="23">
        <v>2.1441519071850847E-2</v>
      </c>
      <c r="P445" s="24"/>
      <c r="Q445" s="25">
        <v>0</v>
      </c>
      <c r="R445" s="24">
        <v>21154.000000000004</v>
      </c>
      <c r="S445" s="25">
        <v>7.8457989333214573E-2</v>
      </c>
      <c r="T445" s="24">
        <v>21154.000000000004</v>
      </c>
      <c r="U445" s="25">
        <v>3.9959802184433756E-2</v>
      </c>
    </row>
    <row r="446" spans="1:21" x14ac:dyDescent="0.25">
      <c r="A446" s="26" t="str">
        <f t="shared" ref="A446:B458" si="8">+A445</f>
        <v>11</v>
      </c>
      <c r="B446" s="27" t="str">
        <f t="shared" si="8"/>
        <v>BOGOTA D.C.</v>
      </c>
      <c r="C446" s="27" t="s">
        <v>496</v>
      </c>
      <c r="D446" s="38"/>
      <c r="E446" s="39">
        <v>0</v>
      </c>
      <c r="F446" s="38">
        <v>17</v>
      </c>
      <c r="G446" s="39">
        <v>1.1415831744070489E-4</v>
      </c>
      <c r="H446" s="38">
        <v>17</v>
      </c>
      <c r="I446" s="39">
        <v>6.2557267498555673E-5</v>
      </c>
      <c r="J446" s="38"/>
      <c r="K446" s="39">
        <v>0</v>
      </c>
      <c r="L446" s="38">
        <v>18</v>
      </c>
      <c r="M446" s="39">
        <v>1.4912266167381937E-4</v>
      </c>
      <c r="N446" s="38">
        <v>18</v>
      </c>
      <c r="O446" s="39">
        <v>6.9867368445567581E-5</v>
      </c>
      <c r="P446" s="40"/>
      <c r="Q446" s="41">
        <v>0</v>
      </c>
      <c r="R446" s="40">
        <v>35.000000000000014</v>
      </c>
      <c r="S446" s="41">
        <v>1.2981136554138749E-4</v>
      </c>
      <c r="T446" s="40">
        <v>35.000000000000014</v>
      </c>
      <c r="U446" s="41">
        <v>6.6114828233675989E-5</v>
      </c>
    </row>
    <row r="447" spans="1:21" x14ac:dyDescent="0.25">
      <c r="A447" s="20" t="str">
        <f t="shared" si="8"/>
        <v>11</v>
      </c>
      <c r="B447" s="21" t="str">
        <f t="shared" si="8"/>
        <v>BOGOTA D.C.</v>
      </c>
      <c r="C447" s="21" t="s">
        <v>497</v>
      </c>
      <c r="D447" s="22"/>
      <c r="E447" s="23">
        <v>0</v>
      </c>
      <c r="F447" s="22">
        <v>819.99999999999966</v>
      </c>
      <c r="G447" s="23">
        <v>5.5064600177281162E-3</v>
      </c>
      <c r="H447" s="22">
        <v>819.99999999999966</v>
      </c>
      <c r="I447" s="23">
        <v>3.0174681969891547E-3</v>
      </c>
      <c r="J447" s="22"/>
      <c r="K447" s="23">
        <v>0</v>
      </c>
      <c r="L447" s="22">
        <v>523.99999999999989</v>
      </c>
      <c r="M447" s="23">
        <v>4.3411263731711856E-3</v>
      </c>
      <c r="N447" s="22">
        <v>523.99999999999989</v>
      </c>
      <c r="O447" s="23">
        <v>2.0339167258598559E-3</v>
      </c>
      <c r="P447" s="24"/>
      <c r="Q447" s="25">
        <v>0</v>
      </c>
      <c r="R447" s="24">
        <v>1344.0000000000002</v>
      </c>
      <c r="S447" s="25">
        <v>4.9847564367892783E-3</v>
      </c>
      <c r="T447" s="24">
        <v>1344.0000000000002</v>
      </c>
      <c r="U447" s="25">
        <v>2.5388094041731576E-3</v>
      </c>
    </row>
    <row r="448" spans="1:21" x14ac:dyDescent="0.25">
      <c r="A448" s="26" t="str">
        <f t="shared" si="8"/>
        <v>11</v>
      </c>
      <c r="B448" s="27" t="str">
        <f t="shared" si="8"/>
        <v>BOGOTA D.C.</v>
      </c>
      <c r="C448" s="27" t="s">
        <v>498</v>
      </c>
      <c r="D448" s="38"/>
      <c r="E448" s="39">
        <v>0</v>
      </c>
      <c r="F448" s="38">
        <v>7036.0000000000009</v>
      </c>
      <c r="G448" s="39">
        <v>4.7248113030164698E-2</v>
      </c>
      <c r="H448" s="38">
        <v>7036.0000000000009</v>
      </c>
      <c r="I448" s="39">
        <v>2.5891349065872812E-2</v>
      </c>
      <c r="J448" s="38"/>
      <c r="K448" s="39">
        <v>0</v>
      </c>
      <c r="L448" s="38">
        <v>4835.0000000000027</v>
      </c>
      <c r="M448" s="39">
        <v>4.0056003844050947E-2</v>
      </c>
      <c r="N448" s="38">
        <v>4835.0000000000027</v>
      </c>
      <c r="O448" s="39">
        <v>1.8767151468573304E-2</v>
      </c>
      <c r="P448" s="40"/>
      <c r="Q448" s="41">
        <v>0</v>
      </c>
      <c r="R448" s="40">
        <v>11870.999999999993</v>
      </c>
      <c r="S448" s="41">
        <v>4.4028306295480261E-2</v>
      </c>
      <c r="T448" s="40">
        <v>11870.999999999993</v>
      </c>
      <c r="U448" s="41">
        <v>2.242426074177048E-2</v>
      </c>
    </row>
    <row r="449" spans="1:16384" customFormat="1" x14ac:dyDescent="0.25">
      <c r="A449" s="20" t="str">
        <f t="shared" si="8"/>
        <v>11</v>
      </c>
      <c r="B449" s="21" t="str">
        <f t="shared" si="8"/>
        <v>BOGOTA D.C.</v>
      </c>
      <c r="C449" s="21" t="s">
        <v>499</v>
      </c>
      <c r="D449" s="22"/>
      <c r="E449" s="23">
        <v>0</v>
      </c>
      <c r="F449" s="22">
        <v>38</v>
      </c>
      <c r="G449" s="23">
        <v>2.5517741545569327E-4</v>
      </c>
      <c r="H449" s="22">
        <v>38</v>
      </c>
      <c r="I449" s="23">
        <v>1.3983389205559504E-4</v>
      </c>
      <c r="J449" s="22"/>
      <c r="K449" s="23">
        <v>0</v>
      </c>
      <c r="L449" s="22">
        <v>30.999999999999996</v>
      </c>
      <c r="M449" s="23">
        <v>2.5682236177157778E-4</v>
      </c>
      <c r="N449" s="22">
        <v>30.999999999999996</v>
      </c>
      <c r="O449" s="23">
        <v>1.2032713454514417E-4</v>
      </c>
      <c r="P449" s="24"/>
      <c r="Q449" s="25">
        <v>0</v>
      </c>
      <c r="R449" s="24">
        <v>69.000000000000014</v>
      </c>
      <c r="S449" s="25">
        <v>2.5591383492444954E-4</v>
      </c>
      <c r="T449" s="24">
        <v>69.000000000000014</v>
      </c>
      <c r="U449" s="25">
        <v>1.303406613749612E-4</v>
      </c>
    </row>
    <row r="450" spans="1:16384" customFormat="1" x14ac:dyDescent="0.25">
      <c r="A450" s="26" t="str">
        <f t="shared" si="8"/>
        <v>11</v>
      </c>
      <c r="B450" s="27" t="str">
        <f t="shared" si="8"/>
        <v>BOGOTA D.C.</v>
      </c>
      <c r="C450" s="27" t="s">
        <v>500</v>
      </c>
      <c r="D450" s="38"/>
      <c r="E450" s="39">
        <v>0</v>
      </c>
      <c r="F450" s="38">
        <v>60.999999999999979</v>
      </c>
      <c r="G450" s="39">
        <v>4.0962690375782331E-4</v>
      </c>
      <c r="H450" s="38">
        <v>60.999999999999979</v>
      </c>
      <c r="I450" s="39">
        <v>2.2447019514187618E-4</v>
      </c>
      <c r="J450" s="38"/>
      <c r="K450" s="39">
        <v>0</v>
      </c>
      <c r="L450" s="38">
        <v>51</v>
      </c>
      <c r="M450" s="39">
        <v>4.2251420807582157E-4</v>
      </c>
      <c r="N450" s="38">
        <v>51</v>
      </c>
      <c r="O450" s="39">
        <v>1.9795754392910815E-4</v>
      </c>
      <c r="P450" s="40"/>
      <c r="Q450" s="41">
        <v>0</v>
      </c>
      <c r="R450" s="40">
        <v>112.00000000000001</v>
      </c>
      <c r="S450" s="41">
        <v>4.1539636973243982E-4</v>
      </c>
      <c r="T450" s="40">
        <v>112.00000000000001</v>
      </c>
      <c r="U450" s="41">
        <v>2.1156745034776308E-4</v>
      </c>
    </row>
    <row r="451" spans="1:16384" customFormat="1" x14ac:dyDescent="0.25">
      <c r="A451" s="20" t="str">
        <f t="shared" si="8"/>
        <v>11</v>
      </c>
      <c r="B451" s="21" t="str">
        <f t="shared" si="8"/>
        <v>BOGOTA D.C.</v>
      </c>
      <c r="C451" s="21" t="s">
        <v>501</v>
      </c>
      <c r="D451" s="22"/>
      <c r="E451" s="23">
        <v>0</v>
      </c>
      <c r="F451" s="22"/>
      <c r="G451" s="23">
        <v>0</v>
      </c>
      <c r="H451" s="22"/>
      <c r="I451" s="23">
        <v>0</v>
      </c>
      <c r="J451" s="22"/>
      <c r="K451" s="23">
        <v>0</v>
      </c>
      <c r="L451" s="22">
        <v>3</v>
      </c>
      <c r="M451" s="23">
        <v>2.4853776945636561E-5</v>
      </c>
      <c r="N451" s="22">
        <v>3</v>
      </c>
      <c r="O451" s="23">
        <v>1.1644561407594597E-5</v>
      </c>
      <c r="P451" s="24"/>
      <c r="Q451" s="25">
        <v>0</v>
      </c>
      <c r="R451" s="24">
        <v>3</v>
      </c>
      <c r="S451" s="25">
        <v>1.1126688474976065E-5</v>
      </c>
      <c r="T451" s="24">
        <v>3</v>
      </c>
      <c r="U451" s="25">
        <v>5.6669852771722246E-6</v>
      </c>
    </row>
    <row r="452" spans="1:16384" customFormat="1" x14ac:dyDescent="0.25">
      <c r="A452" s="26" t="str">
        <f t="shared" si="8"/>
        <v>11</v>
      </c>
      <c r="B452" s="27" t="str">
        <f t="shared" si="8"/>
        <v>BOGOTA D.C.</v>
      </c>
      <c r="C452" s="27" t="s">
        <v>502</v>
      </c>
      <c r="D452" s="38"/>
      <c r="E452" s="39">
        <v>0</v>
      </c>
      <c r="F452" s="38">
        <v>9</v>
      </c>
      <c r="G452" s="39">
        <v>6.0436756292137886E-5</v>
      </c>
      <c r="H452" s="38">
        <v>9</v>
      </c>
      <c r="I452" s="39">
        <v>3.3118553381588298E-5</v>
      </c>
      <c r="J452" s="38"/>
      <c r="K452" s="39">
        <v>0</v>
      </c>
      <c r="L452" s="38">
        <v>3</v>
      </c>
      <c r="M452" s="39">
        <v>2.4853776945636561E-5</v>
      </c>
      <c r="N452" s="38">
        <v>3</v>
      </c>
      <c r="O452" s="39">
        <v>1.1644561407594597E-5</v>
      </c>
      <c r="P452" s="40"/>
      <c r="Q452" s="41">
        <v>0</v>
      </c>
      <c r="R452" s="40">
        <v>12</v>
      </c>
      <c r="S452" s="41">
        <v>4.450675389990426E-5</v>
      </c>
      <c r="T452" s="40">
        <v>12</v>
      </c>
      <c r="U452" s="41">
        <v>2.2667941108688899E-5</v>
      </c>
    </row>
    <row r="453" spans="1:16384" customFormat="1" x14ac:dyDescent="0.25">
      <c r="A453" s="20" t="str">
        <f t="shared" si="8"/>
        <v>11</v>
      </c>
      <c r="B453" s="21" t="str">
        <f t="shared" si="8"/>
        <v>BOGOTA D.C.</v>
      </c>
      <c r="C453" s="21" t="s">
        <v>503</v>
      </c>
      <c r="D453" s="22"/>
      <c r="E453" s="23">
        <v>0</v>
      </c>
      <c r="F453" s="22">
        <v>11</v>
      </c>
      <c r="G453" s="23">
        <v>7.3867146579279641E-5</v>
      </c>
      <c r="H453" s="22">
        <v>11</v>
      </c>
      <c r="I453" s="23">
        <v>4.047823191083014E-5</v>
      </c>
      <c r="J453" s="22"/>
      <c r="K453" s="23">
        <v>0</v>
      </c>
      <c r="L453" s="22">
        <v>6</v>
      </c>
      <c r="M453" s="23">
        <v>4.9707553891273122E-5</v>
      </c>
      <c r="N453" s="22">
        <v>6</v>
      </c>
      <c r="O453" s="23">
        <v>2.3289122815189195E-5</v>
      </c>
      <c r="P453" s="24"/>
      <c r="Q453" s="25">
        <v>0</v>
      </c>
      <c r="R453" s="24">
        <v>17.000000000000004</v>
      </c>
      <c r="S453" s="25">
        <v>6.3051234691531051E-5</v>
      </c>
      <c r="T453" s="24">
        <v>17.000000000000004</v>
      </c>
      <c r="U453" s="25">
        <v>3.2112916570642613E-5</v>
      </c>
    </row>
    <row r="454" spans="1:16384" customFormat="1" x14ac:dyDescent="0.25">
      <c r="A454" s="26" t="str">
        <f t="shared" si="8"/>
        <v>11</v>
      </c>
      <c r="B454" s="27" t="str">
        <f t="shared" si="8"/>
        <v>BOGOTA D.C.</v>
      </c>
      <c r="C454" s="27" t="s">
        <v>504</v>
      </c>
      <c r="D454" s="38"/>
      <c r="E454" s="39">
        <v>0</v>
      </c>
      <c r="F454" s="38">
        <v>4</v>
      </c>
      <c r="G454" s="39">
        <v>2.6860780574283504E-5</v>
      </c>
      <c r="H454" s="38">
        <v>4</v>
      </c>
      <c r="I454" s="39">
        <v>1.4719357058483689E-5</v>
      </c>
      <c r="J454" s="38"/>
      <c r="K454" s="39">
        <v>0</v>
      </c>
      <c r="L454" s="38">
        <v>4</v>
      </c>
      <c r="M454" s="39">
        <v>3.3138369260848753E-5</v>
      </c>
      <c r="N454" s="38">
        <v>4</v>
      </c>
      <c r="O454" s="39">
        <v>1.5526081876792798E-5</v>
      </c>
      <c r="P454" s="40"/>
      <c r="Q454" s="41">
        <v>0</v>
      </c>
      <c r="R454" s="40">
        <v>8</v>
      </c>
      <c r="S454" s="41">
        <v>2.9671169266602841E-5</v>
      </c>
      <c r="T454" s="40">
        <v>8</v>
      </c>
      <c r="U454" s="41">
        <v>1.5111960739125933E-5</v>
      </c>
    </row>
    <row r="455" spans="1:16384" customFormat="1" x14ac:dyDescent="0.25">
      <c r="A455" s="20" t="str">
        <f t="shared" si="8"/>
        <v>11</v>
      </c>
      <c r="B455" s="21" t="str">
        <f t="shared" si="8"/>
        <v>BOGOTA D.C.</v>
      </c>
      <c r="C455" s="21" t="s">
        <v>505</v>
      </c>
      <c r="D455" s="22"/>
      <c r="E455" s="23">
        <v>0</v>
      </c>
      <c r="F455" s="22">
        <v>254.99999999999997</v>
      </c>
      <c r="G455" s="23">
        <v>1.7123747616105732E-3</v>
      </c>
      <c r="H455" s="22">
        <v>254.99999999999997</v>
      </c>
      <c r="I455" s="23">
        <v>9.3835901247833503E-4</v>
      </c>
      <c r="J455" s="22"/>
      <c r="K455" s="23">
        <v>0</v>
      </c>
      <c r="L455" s="22">
        <v>171</v>
      </c>
      <c r="M455" s="23">
        <v>1.4166652859012841E-3</v>
      </c>
      <c r="N455" s="22">
        <v>171</v>
      </c>
      <c r="O455" s="23">
        <v>6.6374000023289206E-4</v>
      </c>
      <c r="P455" s="24"/>
      <c r="Q455" s="25">
        <v>0</v>
      </c>
      <c r="R455" s="24">
        <v>426</v>
      </c>
      <c r="S455" s="25">
        <v>1.5799897634466013E-3</v>
      </c>
      <c r="T455" s="24">
        <v>426</v>
      </c>
      <c r="U455" s="25">
        <v>8.0471190935845589E-4</v>
      </c>
    </row>
    <row r="456" spans="1:16384" customFormat="1" x14ac:dyDescent="0.25">
      <c r="A456" s="26" t="str">
        <f t="shared" si="8"/>
        <v>11</v>
      </c>
      <c r="B456" s="27" t="str">
        <f t="shared" si="8"/>
        <v>BOGOTA D.C.</v>
      </c>
      <c r="C456" s="27" t="s">
        <v>506</v>
      </c>
      <c r="D456" s="38"/>
      <c r="E456" s="39">
        <v>0</v>
      </c>
      <c r="F456" s="38">
        <v>2</v>
      </c>
      <c r="G456" s="39">
        <v>1.3430390287141752E-5</v>
      </c>
      <c r="H456" s="38">
        <v>2</v>
      </c>
      <c r="I456" s="39">
        <v>7.3596785292418444E-6</v>
      </c>
      <c r="J456" s="38"/>
      <c r="K456" s="39">
        <v>0</v>
      </c>
      <c r="L456" s="38">
        <v>1</v>
      </c>
      <c r="M456" s="39">
        <v>8.2845923152121881E-6</v>
      </c>
      <c r="N456" s="38">
        <v>1</v>
      </c>
      <c r="O456" s="39">
        <v>3.8815204691981994E-6</v>
      </c>
      <c r="P456" s="40"/>
      <c r="Q456" s="41">
        <v>0</v>
      </c>
      <c r="R456" s="40">
        <v>3</v>
      </c>
      <c r="S456" s="41">
        <v>1.1126688474976065E-5</v>
      </c>
      <c r="T456" s="40">
        <v>3</v>
      </c>
      <c r="U456" s="41">
        <v>5.6669852771722246E-6</v>
      </c>
    </row>
    <row r="457" spans="1:16384" customFormat="1" x14ac:dyDescent="0.25">
      <c r="A457" s="20" t="str">
        <f t="shared" si="8"/>
        <v>11</v>
      </c>
      <c r="B457" s="21" t="str">
        <f t="shared" si="8"/>
        <v>BOGOTA D.C.</v>
      </c>
      <c r="C457" s="21" t="s">
        <v>508</v>
      </c>
      <c r="D457" s="22"/>
      <c r="E457" s="23">
        <v>0</v>
      </c>
      <c r="F457" s="22">
        <v>557.99999999999989</v>
      </c>
      <c r="G457" s="23">
        <v>3.7470788901125479E-3</v>
      </c>
      <c r="H457" s="22">
        <v>557.99999999999989</v>
      </c>
      <c r="I457" s="23">
        <v>2.053350309658474E-3</v>
      </c>
      <c r="J457" s="22"/>
      <c r="K457" s="23">
        <v>0</v>
      </c>
      <c r="L457" s="22">
        <v>415.00000000000011</v>
      </c>
      <c r="M457" s="23">
        <v>3.4381058108130585E-3</v>
      </c>
      <c r="N457" s="22">
        <v>415.00000000000011</v>
      </c>
      <c r="O457" s="23">
        <v>1.610830994717253E-3</v>
      </c>
      <c r="P457" s="24"/>
      <c r="Q457" s="25">
        <v>0</v>
      </c>
      <c r="R457" s="24">
        <v>973</v>
      </c>
      <c r="S457" s="25">
        <v>3.6087559620505707E-3</v>
      </c>
      <c r="T457" s="24">
        <v>973</v>
      </c>
      <c r="U457" s="25">
        <v>1.8379922248961916E-3</v>
      </c>
    </row>
    <row r="458" spans="1:16384" customFormat="1" x14ac:dyDescent="0.25">
      <c r="A458" s="26" t="str">
        <f t="shared" si="8"/>
        <v>11</v>
      </c>
      <c r="B458" s="27" t="str">
        <f t="shared" si="8"/>
        <v>BOGOTA D.C.</v>
      </c>
      <c r="C458" s="27" t="s">
        <v>509</v>
      </c>
      <c r="D458" s="38"/>
      <c r="E458" s="39">
        <v>0</v>
      </c>
      <c r="F458" s="38">
        <v>266</v>
      </c>
      <c r="G458" s="39">
        <v>1.7862419081898532E-3</v>
      </c>
      <c r="H458" s="38">
        <v>266</v>
      </c>
      <c r="I458" s="39">
        <v>9.7883724438916535E-4</v>
      </c>
      <c r="J458" s="38"/>
      <c r="K458" s="39">
        <v>0</v>
      </c>
      <c r="L458" s="38">
        <v>229.00000000000006</v>
      </c>
      <c r="M458" s="39">
        <v>1.8971716401835915E-3</v>
      </c>
      <c r="N458" s="38">
        <v>229.00000000000006</v>
      </c>
      <c r="O458" s="39">
        <v>8.8886818744638785E-4</v>
      </c>
      <c r="P458" s="40"/>
      <c r="Q458" s="41">
        <v>0</v>
      </c>
      <c r="R458" s="40">
        <v>495.00000000000017</v>
      </c>
      <c r="S458" s="41">
        <v>1.8359035983710513E-3</v>
      </c>
      <c r="T458" s="40">
        <v>495.00000000000017</v>
      </c>
      <c r="U458" s="41">
        <v>9.3505257073341747E-4</v>
      </c>
    </row>
    <row r="459" spans="1:16384" customFormat="1" x14ac:dyDescent="0.25">
      <c r="A459" s="159" t="s">
        <v>22</v>
      </c>
      <c r="B459" s="160" t="s">
        <v>633</v>
      </c>
      <c r="C459" s="160" t="s">
        <v>388</v>
      </c>
      <c r="D459" s="18">
        <v>6933.9999999999982</v>
      </c>
      <c r="E459" s="19">
        <v>1</v>
      </c>
      <c r="F459" s="18">
        <v>17537.000000000018</v>
      </c>
      <c r="G459" s="19">
        <v>1</v>
      </c>
      <c r="H459" s="18">
        <v>24470.999999999993</v>
      </c>
      <c r="I459" s="19">
        <v>1</v>
      </c>
      <c r="J459" s="18">
        <v>3851</v>
      </c>
      <c r="K459" s="19">
        <v>1</v>
      </c>
      <c r="L459" s="18">
        <v>19451.000000000029</v>
      </c>
      <c r="M459" s="19">
        <v>1</v>
      </c>
      <c r="N459" s="18">
        <v>23301.999999999978</v>
      </c>
      <c r="O459" s="19">
        <v>1</v>
      </c>
      <c r="P459" s="18">
        <v>10785.000000000013</v>
      </c>
      <c r="Q459" s="19">
        <v>1</v>
      </c>
      <c r="R459" s="18">
        <v>36988</v>
      </c>
      <c r="S459" s="19">
        <v>1</v>
      </c>
      <c r="T459" s="18">
        <v>47773</v>
      </c>
      <c r="U459" s="19">
        <v>1</v>
      </c>
      <c r="V459" s="159"/>
      <c r="W459" s="160"/>
      <c r="X459" s="160"/>
      <c r="Y459" s="18"/>
      <c r="Z459" s="19"/>
      <c r="AA459" s="18"/>
      <c r="AB459" s="19"/>
      <c r="AC459" s="18"/>
      <c r="AD459" s="19"/>
      <c r="AE459" s="18"/>
      <c r="AF459" s="19"/>
      <c r="AG459" s="18"/>
      <c r="AH459" s="19"/>
      <c r="AI459" s="18"/>
      <c r="AJ459" s="19"/>
      <c r="AK459" s="18"/>
      <c r="AL459" s="19"/>
      <c r="AM459" s="18"/>
      <c r="AN459" s="19"/>
      <c r="AO459" s="18"/>
      <c r="AP459" s="19"/>
      <c r="AQ459" s="159"/>
      <c r="AR459" s="160"/>
      <c r="AS459" s="160"/>
      <c r="AT459" s="18"/>
      <c r="AU459" s="19"/>
      <c r="AV459" s="18"/>
      <c r="AW459" s="19"/>
      <c r="AX459" s="18"/>
      <c r="AY459" s="19"/>
      <c r="AZ459" s="18"/>
      <c r="BA459" s="19"/>
      <c r="BB459" s="18"/>
      <c r="BC459" s="19"/>
      <c r="BD459" s="18"/>
      <c r="BE459" s="19"/>
      <c r="BF459" s="18"/>
      <c r="BG459" s="19"/>
      <c r="BH459" s="18"/>
      <c r="BI459" s="19"/>
      <c r="BJ459" s="18"/>
      <c r="BK459" s="19"/>
      <c r="BL459" s="159"/>
      <c r="BM459" s="160"/>
      <c r="BN459" s="160"/>
      <c r="BO459" s="18"/>
      <c r="BP459" s="19"/>
      <c r="BQ459" s="18"/>
      <c r="BR459" s="19"/>
      <c r="BS459" s="18"/>
      <c r="BT459" s="19"/>
      <c r="BU459" s="18"/>
      <c r="BV459" s="19"/>
      <c r="BW459" s="18"/>
      <c r="BX459" s="19"/>
      <c r="BY459" s="18"/>
      <c r="BZ459" s="19"/>
      <c r="CA459" s="18"/>
      <c r="CB459" s="19"/>
      <c r="CC459" s="18"/>
      <c r="CD459" s="19"/>
      <c r="CE459" s="18"/>
      <c r="CF459" s="19"/>
      <c r="CG459" s="159"/>
      <c r="CH459" s="160"/>
      <c r="CI459" s="160"/>
      <c r="CJ459" s="18"/>
      <c r="CK459" s="19"/>
      <c r="CL459" s="18"/>
      <c r="CM459" s="19"/>
      <c r="CN459" s="18"/>
      <c r="CO459" s="19"/>
      <c r="CP459" s="18"/>
      <c r="CQ459" s="19"/>
      <c r="CR459" s="18"/>
      <c r="CS459" s="19"/>
      <c r="CT459" s="18"/>
      <c r="CU459" s="19"/>
      <c r="CV459" s="18"/>
      <c r="CW459" s="19"/>
      <c r="CX459" s="18"/>
      <c r="CY459" s="19"/>
      <c r="CZ459" s="18"/>
      <c r="DA459" s="19"/>
      <c r="DB459" s="159"/>
      <c r="DC459" s="160"/>
      <c r="DD459" s="160"/>
      <c r="DE459" s="18"/>
      <c r="DF459" s="19"/>
      <c r="DG459" s="18"/>
      <c r="DH459" s="19"/>
      <c r="DI459" s="18"/>
      <c r="DJ459" s="19"/>
      <c r="DK459" s="18"/>
      <c r="DL459" s="19"/>
      <c r="DM459" s="18"/>
      <c r="DN459" s="19"/>
      <c r="DO459" s="18"/>
      <c r="DP459" s="19"/>
      <c r="DQ459" s="18"/>
      <c r="DR459" s="19"/>
      <c r="DS459" s="18"/>
      <c r="DT459" s="19"/>
      <c r="DU459" s="18"/>
      <c r="DV459" s="19"/>
      <c r="DW459" s="159"/>
      <c r="DX459" s="160"/>
      <c r="DY459" s="160"/>
      <c r="DZ459" s="18"/>
      <c r="EA459" s="19"/>
      <c r="EB459" s="18"/>
      <c r="EC459" s="19"/>
      <c r="ED459" s="18"/>
      <c r="EE459" s="19"/>
      <c r="EF459" s="18"/>
      <c r="EG459" s="19"/>
      <c r="EH459" s="18"/>
      <c r="EI459" s="19"/>
      <c r="EJ459" s="18"/>
      <c r="EK459" s="19"/>
      <c r="EL459" s="18"/>
      <c r="EM459" s="19"/>
      <c r="EN459" s="18"/>
      <c r="EO459" s="19"/>
      <c r="EP459" s="18"/>
      <c r="EQ459" s="19"/>
      <c r="ER459" s="159"/>
      <c r="ES459" s="160"/>
      <c r="ET459" s="160"/>
      <c r="EU459" s="18"/>
      <c r="EV459" s="19"/>
      <c r="EW459" s="18"/>
      <c r="EX459" s="19"/>
      <c r="EY459" s="18"/>
      <c r="EZ459" s="19"/>
      <c r="FA459" s="18"/>
      <c r="FB459" s="19"/>
      <c r="FC459" s="18"/>
      <c r="FD459" s="19"/>
      <c r="FE459" s="18"/>
      <c r="FF459" s="19"/>
      <c r="FG459" s="18"/>
      <c r="FH459" s="19"/>
      <c r="FI459" s="18"/>
      <c r="FJ459" s="19"/>
      <c r="FK459" s="18"/>
      <c r="FL459" s="19"/>
      <c r="FM459" s="159"/>
      <c r="FN459" s="160"/>
      <c r="FO459" s="160"/>
      <c r="FP459" s="18"/>
      <c r="FQ459" s="19"/>
      <c r="FR459" s="18"/>
      <c r="FS459" s="19"/>
      <c r="FT459" s="18"/>
      <c r="FU459" s="19"/>
      <c r="FV459" s="18"/>
      <c r="FW459" s="19"/>
      <c r="FX459" s="18"/>
      <c r="FY459" s="19"/>
      <c r="FZ459" s="18"/>
      <c r="GA459" s="19"/>
      <c r="GB459" s="18"/>
      <c r="GC459" s="19"/>
      <c r="GD459" s="18"/>
      <c r="GE459" s="19"/>
      <c r="GF459" s="18"/>
      <c r="GG459" s="19"/>
      <c r="GH459" s="159"/>
      <c r="GI459" s="160"/>
      <c r="GJ459" s="160"/>
      <c r="GK459" s="18"/>
      <c r="GL459" s="19"/>
      <c r="GM459" s="18"/>
      <c r="GN459" s="19"/>
      <c r="GO459" s="18"/>
      <c r="GP459" s="19"/>
      <c r="GQ459" s="18"/>
      <c r="GR459" s="19"/>
      <c r="GS459" s="18"/>
      <c r="GT459" s="19"/>
      <c r="GU459" s="18"/>
      <c r="GV459" s="19"/>
      <c r="GW459" s="18"/>
      <c r="GX459" s="19"/>
      <c r="GY459" s="18"/>
      <c r="GZ459" s="19"/>
      <c r="HA459" s="18"/>
      <c r="HB459" s="19"/>
      <c r="HC459" s="159"/>
      <c r="HD459" s="160"/>
      <c r="HE459" s="160"/>
      <c r="HF459" s="18"/>
      <c r="HG459" s="19"/>
      <c r="HH459" s="18"/>
      <c r="HI459" s="19"/>
      <c r="HJ459" s="18"/>
      <c r="HK459" s="19"/>
      <c r="HL459" s="18"/>
      <c r="HM459" s="19"/>
      <c r="HN459" s="18"/>
      <c r="HO459" s="19"/>
      <c r="HP459" s="18"/>
      <c r="HQ459" s="19"/>
      <c r="HR459" s="18"/>
      <c r="HS459" s="19"/>
      <c r="HT459" s="18"/>
      <c r="HU459" s="19"/>
      <c r="HV459" s="18"/>
      <c r="HW459" s="19"/>
      <c r="HX459" s="159"/>
      <c r="HY459" s="160"/>
      <c r="HZ459" s="160"/>
      <c r="IA459" s="18"/>
      <c r="IB459" s="19"/>
      <c r="IC459" s="18"/>
      <c r="ID459" s="19"/>
      <c r="IE459" s="18"/>
      <c r="IF459" s="19"/>
      <c r="IG459" s="18"/>
      <c r="IH459" s="19"/>
      <c r="II459" s="18"/>
      <c r="IJ459" s="19"/>
      <c r="IK459" s="18"/>
      <c r="IL459" s="19"/>
      <c r="IM459" s="18"/>
      <c r="IN459" s="19"/>
      <c r="IO459" s="18"/>
      <c r="IP459" s="19"/>
      <c r="IQ459" s="18"/>
      <c r="IR459" s="19"/>
      <c r="IS459" s="159"/>
      <c r="IT459" s="160"/>
      <c r="IU459" s="160"/>
      <c r="IV459" s="18"/>
      <c r="IW459" s="19"/>
      <c r="IX459" s="18"/>
      <c r="IY459" s="19"/>
      <c r="IZ459" s="18"/>
      <c r="JA459" s="19"/>
      <c r="JB459" s="18"/>
      <c r="JC459" s="19"/>
      <c r="JD459" s="18"/>
      <c r="JE459" s="19"/>
      <c r="JF459" s="18"/>
      <c r="JG459" s="19"/>
      <c r="JH459" s="18"/>
      <c r="JI459" s="19"/>
      <c r="JJ459" s="18"/>
      <c r="JK459" s="19"/>
      <c r="JL459" s="18"/>
      <c r="JM459" s="19"/>
      <c r="JN459" s="159"/>
      <c r="JO459" s="160"/>
      <c r="JP459" s="160"/>
      <c r="JQ459" s="18"/>
      <c r="JR459" s="19"/>
      <c r="JS459" s="18"/>
      <c r="JT459" s="19"/>
      <c r="JU459" s="18"/>
      <c r="JV459" s="19"/>
      <c r="JW459" s="18"/>
      <c r="JX459" s="19"/>
      <c r="JY459" s="18"/>
      <c r="JZ459" s="19"/>
      <c r="KA459" s="18"/>
      <c r="KB459" s="19"/>
      <c r="KC459" s="18"/>
      <c r="KD459" s="19"/>
      <c r="KE459" s="18"/>
      <c r="KF459" s="19"/>
      <c r="KG459" s="18"/>
      <c r="KH459" s="19"/>
      <c r="KI459" s="159"/>
      <c r="KJ459" s="160"/>
      <c r="KK459" s="160"/>
      <c r="KL459" s="18"/>
      <c r="KM459" s="19"/>
      <c r="KN459" s="18"/>
      <c r="KO459" s="19"/>
      <c r="KP459" s="18"/>
      <c r="KQ459" s="19"/>
      <c r="KR459" s="18"/>
      <c r="KS459" s="19"/>
      <c r="KT459" s="18"/>
      <c r="KU459" s="19"/>
      <c r="KV459" s="18"/>
      <c r="KW459" s="19"/>
      <c r="KX459" s="18"/>
      <c r="KY459" s="19"/>
      <c r="KZ459" s="18"/>
      <c r="LA459" s="19"/>
      <c r="LB459" s="18"/>
      <c r="LC459" s="19"/>
      <c r="LD459" s="159"/>
      <c r="LE459" s="160"/>
      <c r="LF459" s="160"/>
      <c r="LG459" s="18"/>
      <c r="LH459" s="19"/>
      <c r="LI459" s="18"/>
      <c r="LJ459" s="19"/>
      <c r="LK459" s="18"/>
      <c r="LL459" s="19"/>
      <c r="LM459" s="18"/>
      <c r="LN459" s="19"/>
      <c r="LO459" s="18"/>
      <c r="LP459" s="19"/>
      <c r="LQ459" s="18"/>
      <c r="LR459" s="19"/>
      <c r="LS459" s="18"/>
      <c r="LT459" s="19"/>
      <c r="LU459" s="18"/>
      <c r="LV459" s="19"/>
      <c r="LW459" s="18"/>
      <c r="LX459" s="19"/>
      <c r="LY459" s="159"/>
      <c r="LZ459" s="160"/>
      <c r="MA459" s="160"/>
      <c r="MB459" s="18"/>
      <c r="MC459" s="19"/>
      <c r="MD459" s="18"/>
      <c r="ME459" s="19"/>
      <c r="MF459" s="18"/>
      <c r="MG459" s="19"/>
      <c r="MH459" s="18"/>
      <c r="MI459" s="19"/>
      <c r="MJ459" s="18"/>
      <c r="MK459" s="19"/>
      <c r="ML459" s="18"/>
      <c r="MM459" s="19"/>
      <c r="MN459" s="18"/>
      <c r="MO459" s="19"/>
      <c r="MP459" s="18"/>
      <c r="MQ459" s="19"/>
      <c r="MR459" s="18"/>
      <c r="MS459" s="19"/>
      <c r="MT459" s="159"/>
      <c r="MU459" s="160"/>
      <c r="MV459" s="160"/>
      <c r="MW459" s="18"/>
      <c r="MX459" s="19"/>
      <c r="MY459" s="18"/>
      <c r="MZ459" s="19"/>
      <c r="NA459" s="18"/>
      <c r="NB459" s="19"/>
      <c r="NC459" s="18"/>
      <c r="ND459" s="19"/>
      <c r="NE459" s="18"/>
      <c r="NF459" s="19"/>
      <c r="NG459" s="18"/>
      <c r="NH459" s="19"/>
      <c r="NI459" s="18"/>
      <c r="NJ459" s="19"/>
      <c r="NK459" s="18"/>
      <c r="NL459" s="19"/>
      <c r="NM459" s="18"/>
      <c r="NN459" s="19"/>
      <c r="NO459" s="159"/>
      <c r="NP459" s="160"/>
      <c r="NQ459" s="160"/>
      <c r="NR459" s="18"/>
      <c r="NS459" s="19"/>
      <c r="NT459" s="18"/>
      <c r="NU459" s="19"/>
      <c r="NV459" s="18"/>
      <c r="NW459" s="19"/>
      <c r="NX459" s="18"/>
      <c r="NY459" s="19"/>
      <c r="NZ459" s="18"/>
      <c r="OA459" s="19"/>
      <c r="OB459" s="18"/>
      <c r="OC459" s="19"/>
      <c r="OD459" s="18"/>
      <c r="OE459" s="19"/>
      <c r="OF459" s="18"/>
      <c r="OG459" s="19"/>
      <c r="OH459" s="18"/>
      <c r="OI459" s="19"/>
      <c r="OJ459" s="159"/>
      <c r="OK459" s="160"/>
      <c r="OL459" s="160"/>
      <c r="OM459" s="18"/>
      <c r="ON459" s="19"/>
      <c r="OO459" s="18"/>
      <c r="OP459" s="19"/>
      <c r="OQ459" s="18"/>
      <c r="OR459" s="19"/>
      <c r="OS459" s="18"/>
      <c r="OT459" s="19"/>
      <c r="OU459" s="18"/>
      <c r="OV459" s="19"/>
      <c r="OW459" s="18"/>
      <c r="OX459" s="19"/>
      <c r="OY459" s="18"/>
      <c r="OZ459" s="19"/>
      <c r="PA459" s="18"/>
      <c r="PB459" s="19"/>
      <c r="PC459" s="18"/>
      <c r="PD459" s="19"/>
      <c r="PE459" s="159"/>
      <c r="PF459" s="160"/>
      <c r="PG459" s="160"/>
      <c r="PH459" s="18"/>
      <c r="PI459" s="19"/>
      <c r="PJ459" s="18"/>
      <c r="PK459" s="19"/>
      <c r="PL459" s="18"/>
      <c r="PM459" s="19"/>
      <c r="PN459" s="18"/>
      <c r="PO459" s="19"/>
      <c r="PP459" s="18"/>
      <c r="PQ459" s="19"/>
      <c r="PR459" s="18"/>
      <c r="PS459" s="19"/>
      <c r="PT459" s="18"/>
      <c r="PU459" s="19"/>
      <c r="PV459" s="18"/>
      <c r="PW459" s="19"/>
      <c r="PX459" s="18"/>
      <c r="PY459" s="19"/>
      <c r="PZ459" s="159"/>
      <c r="QA459" s="160"/>
      <c r="QB459" s="160"/>
      <c r="QC459" s="18"/>
      <c r="QD459" s="19"/>
      <c r="QE459" s="18"/>
      <c r="QF459" s="19"/>
      <c r="QG459" s="18"/>
      <c r="QH459" s="19"/>
      <c r="QI459" s="18"/>
      <c r="QJ459" s="19"/>
      <c r="QK459" s="18"/>
      <c r="QL459" s="19"/>
      <c r="QM459" s="18"/>
      <c r="QN459" s="19"/>
      <c r="QO459" s="18"/>
      <c r="QP459" s="19"/>
      <c r="QQ459" s="18"/>
      <c r="QR459" s="19"/>
      <c r="QS459" s="18"/>
      <c r="QT459" s="19"/>
      <c r="QU459" s="159"/>
      <c r="QV459" s="160"/>
      <c r="QW459" s="160"/>
      <c r="QX459" s="18"/>
      <c r="QY459" s="19"/>
      <c r="QZ459" s="18"/>
      <c r="RA459" s="19"/>
      <c r="RB459" s="18"/>
      <c r="RC459" s="19"/>
      <c r="RD459" s="18"/>
      <c r="RE459" s="19"/>
      <c r="RF459" s="18"/>
      <c r="RG459" s="19"/>
      <c r="RH459" s="18"/>
      <c r="RI459" s="19"/>
      <c r="RJ459" s="18"/>
      <c r="RK459" s="19"/>
      <c r="RL459" s="18"/>
      <c r="RM459" s="19"/>
      <c r="RN459" s="18"/>
      <c r="RO459" s="19"/>
      <c r="RP459" s="159"/>
      <c r="RQ459" s="160"/>
      <c r="RR459" s="160"/>
      <c r="RS459" s="18"/>
      <c r="RT459" s="19"/>
      <c r="RU459" s="18"/>
      <c r="RV459" s="19"/>
      <c r="RW459" s="18"/>
      <c r="RX459" s="19"/>
      <c r="RY459" s="18"/>
      <c r="RZ459" s="19"/>
      <c r="SA459" s="18"/>
      <c r="SB459" s="19"/>
      <c r="SC459" s="18"/>
      <c r="SD459" s="19"/>
      <c r="SE459" s="18"/>
      <c r="SF459" s="19"/>
      <c r="SG459" s="18"/>
      <c r="SH459" s="19"/>
      <c r="SI459" s="18"/>
      <c r="SJ459" s="19"/>
      <c r="SK459" s="159"/>
      <c r="SL459" s="160"/>
      <c r="SM459" s="160"/>
      <c r="SN459" s="18"/>
      <c r="SO459" s="19"/>
      <c r="SP459" s="18"/>
      <c r="SQ459" s="19"/>
      <c r="SR459" s="18"/>
      <c r="SS459" s="19"/>
      <c r="ST459" s="18"/>
      <c r="SU459" s="19"/>
      <c r="SV459" s="18"/>
      <c r="SW459" s="19"/>
      <c r="SX459" s="18"/>
      <c r="SY459" s="19"/>
      <c r="SZ459" s="18"/>
      <c r="TA459" s="19"/>
      <c r="TB459" s="18"/>
      <c r="TC459" s="19"/>
      <c r="TD459" s="18"/>
      <c r="TE459" s="19"/>
      <c r="TF459" s="159"/>
      <c r="TG459" s="160"/>
      <c r="TH459" s="160"/>
      <c r="TI459" s="18"/>
      <c r="TJ459" s="19"/>
      <c r="TK459" s="18"/>
      <c r="TL459" s="19"/>
      <c r="TM459" s="18"/>
      <c r="TN459" s="19"/>
      <c r="TO459" s="18"/>
      <c r="TP459" s="19"/>
      <c r="TQ459" s="18"/>
      <c r="TR459" s="19"/>
      <c r="TS459" s="18"/>
      <c r="TT459" s="19"/>
      <c r="TU459" s="18"/>
      <c r="TV459" s="19"/>
      <c r="TW459" s="18"/>
      <c r="TX459" s="19"/>
      <c r="TY459" s="18"/>
      <c r="TZ459" s="19"/>
      <c r="UA459" s="159"/>
      <c r="UB459" s="160"/>
      <c r="UC459" s="160"/>
      <c r="UD459" s="18"/>
      <c r="UE459" s="19"/>
      <c r="UF459" s="18"/>
      <c r="UG459" s="19"/>
      <c r="UH459" s="18"/>
      <c r="UI459" s="19"/>
      <c r="UJ459" s="18"/>
      <c r="UK459" s="19"/>
      <c r="UL459" s="18"/>
      <c r="UM459" s="19"/>
      <c r="UN459" s="18"/>
      <c r="UO459" s="19"/>
      <c r="UP459" s="18"/>
      <c r="UQ459" s="19"/>
      <c r="UR459" s="18"/>
      <c r="US459" s="19"/>
      <c r="UT459" s="18"/>
      <c r="UU459" s="19"/>
      <c r="UV459" s="159"/>
      <c r="UW459" s="160"/>
      <c r="UX459" s="160"/>
      <c r="UY459" s="18"/>
      <c r="UZ459" s="19"/>
      <c r="VA459" s="18"/>
      <c r="VB459" s="19"/>
      <c r="VC459" s="18"/>
      <c r="VD459" s="19"/>
      <c r="VE459" s="18"/>
      <c r="VF459" s="19"/>
      <c r="VG459" s="18"/>
      <c r="VH459" s="19"/>
      <c r="VI459" s="18"/>
      <c r="VJ459" s="19"/>
      <c r="VK459" s="18"/>
      <c r="VL459" s="19"/>
      <c r="VM459" s="18"/>
      <c r="VN459" s="19"/>
      <c r="VO459" s="18"/>
      <c r="VP459" s="19"/>
      <c r="VQ459" s="159"/>
      <c r="VR459" s="160"/>
      <c r="VS459" s="160"/>
      <c r="VT459" s="18"/>
      <c r="VU459" s="19"/>
      <c r="VV459" s="18"/>
      <c r="VW459" s="19"/>
      <c r="VX459" s="18"/>
      <c r="VY459" s="19"/>
      <c r="VZ459" s="18"/>
      <c r="WA459" s="19"/>
      <c r="WB459" s="18"/>
      <c r="WC459" s="19"/>
      <c r="WD459" s="18"/>
      <c r="WE459" s="19"/>
      <c r="WF459" s="18"/>
      <c r="WG459" s="19"/>
      <c r="WH459" s="18"/>
      <c r="WI459" s="19"/>
      <c r="WJ459" s="18"/>
      <c r="WK459" s="19"/>
      <c r="WL459" s="159"/>
      <c r="WM459" s="160"/>
      <c r="WN459" s="160"/>
      <c r="WO459" s="18"/>
      <c r="WP459" s="19"/>
      <c r="WQ459" s="18"/>
      <c r="WR459" s="19"/>
      <c r="WS459" s="18"/>
      <c r="WT459" s="19"/>
      <c r="WU459" s="18"/>
      <c r="WV459" s="19"/>
      <c r="WW459" s="18"/>
      <c r="WX459" s="19"/>
      <c r="WY459" s="18"/>
      <c r="WZ459" s="19"/>
      <c r="XA459" s="18"/>
      <c r="XB459" s="19"/>
      <c r="XC459" s="18"/>
      <c r="XD459" s="19"/>
      <c r="XE459" s="18"/>
      <c r="XF459" s="19"/>
      <c r="XG459" s="159"/>
      <c r="XH459" s="160"/>
      <c r="XI459" s="160"/>
      <c r="XJ459" s="18"/>
      <c r="XK459" s="19"/>
      <c r="XL459" s="18"/>
      <c r="XM459" s="19"/>
      <c r="XN459" s="18"/>
      <c r="XO459" s="19"/>
      <c r="XP459" s="18"/>
      <c r="XQ459" s="19"/>
      <c r="XR459" s="18"/>
      <c r="XS459" s="19"/>
      <c r="XT459" s="18"/>
      <c r="XU459" s="19"/>
      <c r="XV459" s="18"/>
      <c r="XW459" s="19"/>
      <c r="XX459" s="18"/>
      <c r="XY459" s="19"/>
      <c r="XZ459" s="18"/>
      <c r="YA459" s="19"/>
      <c r="YB459" s="159"/>
      <c r="YC459" s="160"/>
      <c r="YD459" s="160"/>
      <c r="YE459" s="18"/>
      <c r="YF459" s="19"/>
      <c r="YG459" s="18"/>
      <c r="YH459" s="19"/>
      <c r="YI459" s="18"/>
      <c r="YJ459" s="19"/>
      <c r="YK459" s="18"/>
      <c r="YL459" s="19"/>
      <c r="YM459" s="18"/>
      <c r="YN459" s="19"/>
      <c r="YO459" s="18"/>
      <c r="YP459" s="19"/>
      <c r="YQ459" s="18"/>
      <c r="YR459" s="19"/>
      <c r="YS459" s="18"/>
      <c r="YT459" s="19"/>
      <c r="YU459" s="18"/>
      <c r="YV459" s="19"/>
      <c r="YW459" s="159"/>
      <c r="YX459" s="160"/>
      <c r="YY459" s="160"/>
      <c r="YZ459" s="18"/>
      <c r="ZA459" s="19"/>
      <c r="ZB459" s="18"/>
      <c r="ZC459" s="19"/>
      <c r="ZD459" s="18"/>
      <c r="ZE459" s="19"/>
      <c r="ZF459" s="18"/>
      <c r="ZG459" s="19"/>
      <c r="ZH459" s="18"/>
      <c r="ZI459" s="19"/>
      <c r="ZJ459" s="18"/>
      <c r="ZK459" s="19"/>
      <c r="ZL459" s="18"/>
      <c r="ZM459" s="19"/>
      <c r="ZN459" s="18"/>
      <c r="ZO459" s="19"/>
      <c r="ZP459" s="18"/>
      <c r="ZQ459" s="19"/>
      <c r="ZR459" s="159"/>
      <c r="ZS459" s="160"/>
      <c r="ZT459" s="160"/>
      <c r="ZU459" s="18"/>
      <c r="ZV459" s="19"/>
      <c r="ZW459" s="18"/>
      <c r="ZX459" s="19"/>
      <c r="ZY459" s="18"/>
      <c r="ZZ459" s="19"/>
      <c r="AAA459" s="18"/>
      <c r="AAB459" s="19"/>
      <c r="AAC459" s="18"/>
      <c r="AAD459" s="19"/>
      <c r="AAE459" s="18"/>
      <c r="AAF459" s="19"/>
      <c r="AAG459" s="18"/>
      <c r="AAH459" s="19"/>
      <c r="AAI459" s="18"/>
      <c r="AAJ459" s="19"/>
      <c r="AAK459" s="18"/>
      <c r="AAL459" s="19"/>
      <c r="AAM459" s="159"/>
      <c r="AAN459" s="160"/>
      <c r="AAO459" s="160"/>
      <c r="AAP459" s="18"/>
      <c r="AAQ459" s="19"/>
      <c r="AAR459" s="18"/>
      <c r="AAS459" s="19"/>
      <c r="AAT459" s="18"/>
      <c r="AAU459" s="19"/>
      <c r="AAV459" s="18"/>
      <c r="AAW459" s="19"/>
      <c r="AAX459" s="18"/>
      <c r="AAY459" s="19"/>
      <c r="AAZ459" s="18"/>
      <c r="ABA459" s="19"/>
      <c r="ABB459" s="18"/>
      <c r="ABC459" s="19"/>
      <c r="ABD459" s="18"/>
      <c r="ABE459" s="19"/>
      <c r="ABF459" s="18"/>
      <c r="ABG459" s="19"/>
      <c r="ABH459" s="159"/>
      <c r="ABI459" s="160"/>
      <c r="ABJ459" s="160"/>
      <c r="ABK459" s="18"/>
      <c r="ABL459" s="19"/>
      <c r="ABM459" s="18"/>
      <c r="ABN459" s="19"/>
      <c r="ABO459" s="18"/>
      <c r="ABP459" s="19"/>
      <c r="ABQ459" s="18"/>
      <c r="ABR459" s="19"/>
      <c r="ABS459" s="18"/>
      <c r="ABT459" s="19"/>
      <c r="ABU459" s="18"/>
      <c r="ABV459" s="19"/>
      <c r="ABW459" s="18"/>
      <c r="ABX459" s="19"/>
      <c r="ABY459" s="18"/>
      <c r="ABZ459" s="19"/>
      <c r="ACA459" s="18"/>
      <c r="ACB459" s="19"/>
      <c r="ACC459" s="159"/>
      <c r="ACD459" s="160"/>
      <c r="ACE459" s="160"/>
      <c r="ACF459" s="18"/>
      <c r="ACG459" s="19"/>
      <c r="ACH459" s="18"/>
      <c r="ACI459" s="19"/>
      <c r="ACJ459" s="18"/>
      <c r="ACK459" s="19"/>
      <c r="ACL459" s="18"/>
      <c r="ACM459" s="19"/>
      <c r="ACN459" s="18"/>
      <c r="ACO459" s="19"/>
      <c r="ACP459" s="18"/>
      <c r="ACQ459" s="19"/>
      <c r="ACR459" s="18"/>
      <c r="ACS459" s="19"/>
      <c r="ACT459" s="18"/>
      <c r="ACU459" s="19"/>
      <c r="ACV459" s="18"/>
      <c r="ACW459" s="19"/>
      <c r="ACX459" s="159"/>
      <c r="ACY459" s="160"/>
      <c r="ACZ459" s="160"/>
      <c r="ADA459" s="18"/>
      <c r="ADB459" s="19"/>
      <c r="ADC459" s="18"/>
      <c r="ADD459" s="19"/>
      <c r="ADE459" s="18"/>
      <c r="ADF459" s="19"/>
      <c r="ADG459" s="18"/>
      <c r="ADH459" s="19"/>
      <c r="ADI459" s="18"/>
      <c r="ADJ459" s="19"/>
      <c r="ADK459" s="18"/>
      <c r="ADL459" s="19"/>
      <c r="ADM459" s="18"/>
      <c r="ADN459" s="19"/>
      <c r="ADO459" s="18"/>
      <c r="ADP459" s="19"/>
      <c r="ADQ459" s="18"/>
      <c r="ADR459" s="19"/>
      <c r="ADS459" s="159"/>
      <c r="ADT459" s="160"/>
      <c r="ADU459" s="160"/>
      <c r="ADV459" s="18"/>
      <c r="ADW459" s="19"/>
      <c r="ADX459" s="18"/>
      <c r="ADY459" s="19"/>
      <c r="ADZ459" s="18"/>
      <c r="AEA459" s="19"/>
      <c r="AEB459" s="18"/>
      <c r="AEC459" s="19"/>
      <c r="AED459" s="18"/>
      <c r="AEE459" s="19"/>
      <c r="AEF459" s="18"/>
      <c r="AEG459" s="19"/>
      <c r="AEH459" s="18"/>
      <c r="AEI459" s="19"/>
      <c r="AEJ459" s="18"/>
      <c r="AEK459" s="19"/>
      <c r="AEL459" s="18"/>
      <c r="AEM459" s="19"/>
      <c r="AEN459" s="159"/>
      <c r="AEO459" s="160"/>
      <c r="AEP459" s="160"/>
      <c r="AEQ459" s="18"/>
      <c r="AER459" s="19"/>
      <c r="AES459" s="18"/>
      <c r="AET459" s="19"/>
      <c r="AEU459" s="18"/>
      <c r="AEV459" s="19"/>
      <c r="AEW459" s="18"/>
      <c r="AEX459" s="19"/>
      <c r="AEY459" s="18"/>
      <c r="AEZ459" s="19"/>
      <c r="AFA459" s="18"/>
      <c r="AFB459" s="19"/>
      <c r="AFC459" s="18"/>
      <c r="AFD459" s="19"/>
      <c r="AFE459" s="18"/>
      <c r="AFF459" s="19"/>
      <c r="AFG459" s="18"/>
      <c r="AFH459" s="19"/>
      <c r="AFI459" s="159"/>
      <c r="AFJ459" s="160"/>
      <c r="AFK459" s="160"/>
      <c r="AFL459" s="18"/>
      <c r="AFM459" s="19"/>
      <c r="AFN459" s="18"/>
      <c r="AFO459" s="19"/>
      <c r="AFP459" s="18"/>
      <c r="AFQ459" s="19"/>
      <c r="AFR459" s="18"/>
      <c r="AFS459" s="19"/>
      <c r="AFT459" s="18"/>
      <c r="AFU459" s="19"/>
      <c r="AFV459" s="18"/>
      <c r="AFW459" s="19"/>
      <c r="AFX459" s="18"/>
      <c r="AFY459" s="19"/>
      <c r="AFZ459" s="18"/>
      <c r="AGA459" s="19"/>
      <c r="AGB459" s="18"/>
      <c r="AGC459" s="19"/>
      <c r="AGD459" s="159"/>
      <c r="AGE459" s="160"/>
      <c r="AGF459" s="160"/>
      <c r="AGG459" s="18"/>
      <c r="AGH459" s="19"/>
      <c r="AGI459" s="18"/>
      <c r="AGJ459" s="19"/>
      <c r="AGK459" s="18"/>
      <c r="AGL459" s="19"/>
      <c r="AGM459" s="18"/>
      <c r="AGN459" s="19"/>
      <c r="AGO459" s="18"/>
      <c r="AGP459" s="19"/>
      <c r="AGQ459" s="18"/>
      <c r="AGR459" s="19"/>
      <c r="AGS459" s="18"/>
      <c r="AGT459" s="19"/>
      <c r="AGU459" s="18"/>
      <c r="AGV459" s="19"/>
      <c r="AGW459" s="18"/>
      <c r="AGX459" s="19"/>
      <c r="AGY459" s="159"/>
      <c r="AGZ459" s="160"/>
      <c r="AHA459" s="160"/>
      <c r="AHB459" s="18"/>
      <c r="AHC459" s="19"/>
      <c r="AHD459" s="18"/>
      <c r="AHE459" s="19"/>
      <c r="AHF459" s="18"/>
      <c r="AHG459" s="19"/>
      <c r="AHH459" s="18"/>
      <c r="AHI459" s="19"/>
      <c r="AHJ459" s="18"/>
      <c r="AHK459" s="19"/>
      <c r="AHL459" s="18"/>
      <c r="AHM459" s="19"/>
      <c r="AHN459" s="18"/>
      <c r="AHO459" s="19"/>
      <c r="AHP459" s="18"/>
      <c r="AHQ459" s="19"/>
      <c r="AHR459" s="18"/>
      <c r="AHS459" s="19"/>
      <c r="AHT459" s="159"/>
      <c r="AHU459" s="160"/>
      <c r="AHV459" s="160"/>
      <c r="AHW459" s="18"/>
      <c r="AHX459" s="19"/>
      <c r="AHY459" s="18"/>
      <c r="AHZ459" s="19"/>
      <c r="AIA459" s="18"/>
      <c r="AIB459" s="19"/>
      <c r="AIC459" s="18"/>
      <c r="AID459" s="19"/>
      <c r="AIE459" s="18"/>
      <c r="AIF459" s="19"/>
      <c r="AIG459" s="18"/>
      <c r="AIH459" s="19"/>
      <c r="AII459" s="18"/>
      <c r="AIJ459" s="19"/>
      <c r="AIK459" s="18"/>
      <c r="AIL459" s="19"/>
      <c r="AIM459" s="18"/>
      <c r="AIN459" s="19"/>
      <c r="AIO459" s="159"/>
      <c r="AIP459" s="160"/>
      <c r="AIQ459" s="160"/>
      <c r="AIR459" s="18"/>
      <c r="AIS459" s="19"/>
      <c r="AIT459" s="18"/>
      <c r="AIU459" s="19"/>
      <c r="AIV459" s="18"/>
      <c r="AIW459" s="19"/>
      <c r="AIX459" s="18"/>
      <c r="AIY459" s="19"/>
      <c r="AIZ459" s="18"/>
      <c r="AJA459" s="19"/>
      <c r="AJB459" s="18"/>
      <c r="AJC459" s="19"/>
      <c r="AJD459" s="18"/>
      <c r="AJE459" s="19"/>
      <c r="AJF459" s="18"/>
      <c r="AJG459" s="19"/>
      <c r="AJH459" s="18"/>
      <c r="AJI459" s="19"/>
      <c r="AJJ459" s="159"/>
      <c r="AJK459" s="160"/>
      <c r="AJL459" s="160"/>
      <c r="AJM459" s="18"/>
      <c r="AJN459" s="19"/>
      <c r="AJO459" s="18"/>
      <c r="AJP459" s="19"/>
      <c r="AJQ459" s="18"/>
      <c r="AJR459" s="19"/>
      <c r="AJS459" s="18"/>
      <c r="AJT459" s="19"/>
      <c r="AJU459" s="18"/>
      <c r="AJV459" s="19"/>
      <c r="AJW459" s="18"/>
      <c r="AJX459" s="19"/>
      <c r="AJY459" s="18"/>
      <c r="AJZ459" s="19"/>
      <c r="AKA459" s="18"/>
      <c r="AKB459" s="19"/>
      <c r="AKC459" s="18"/>
      <c r="AKD459" s="19"/>
      <c r="AKE459" s="159"/>
      <c r="AKF459" s="160"/>
      <c r="AKG459" s="160"/>
      <c r="AKH459" s="18"/>
      <c r="AKI459" s="19"/>
      <c r="AKJ459" s="18"/>
      <c r="AKK459" s="19"/>
      <c r="AKL459" s="18"/>
      <c r="AKM459" s="19"/>
      <c r="AKN459" s="18"/>
      <c r="AKO459" s="19"/>
      <c r="AKP459" s="18"/>
      <c r="AKQ459" s="19"/>
      <c r="AKR459" s="18"/>
      <c r="AKS459" s="19"/>
      <c r="AKT459" s="18"/>
      <c r="AKU459" s="19"/>
      <c r="AKV459" s="18"/>
      <c r="AKW459" s="19"/>
      <c r="AKX459" s="18"/>
      <c r="AKY459" s="19"/>
      <c r="AKZ459" s="159"/>
      <c r="ALA459" s="160"/>
      <c r="ALB459" s="160"/>
      <c r="ALC459" s="18"/>
      <c r="ALD459" s="19"/>
      <c r="ALE459" s="18"/>
      <c r="ALF459" s="19"/>
      <c r="ALG459" s="18"/>
      <c r="ALH459" s="19"/>
      <c r="ALI459" s="18"/>
      <c r="ALJ459" s="19"/>
      <c r="ALK459" s="18"/>
      <c r="ALL459" s="19"/>
      <c r="ALM459" s="18"/>
      <c r="ALN459" s="19"/>
      <c r="ALO459" s="18"/>
      <c r="ALP459" s="19"/>
      <c r="ALQ459" s="18"/>
      <c r="ALR459" s="19"/>
      <c r="ALS459" s="18"/>
      <c r="ALT459" s="19"/>
      <c r="ALU459" s="159"/>
      <c r="ALV459" s="160"/>
      <c r="ALW459" s="160"/>
      <c r="ALX459" s="18"/>
      <c r="ALY459" s="19"/>
      <c r="ALZ459" s="18"/>
      <c r="AMA459" s="19"/>
      <c r="AMB459" s="18"/>
      <c r="AMC459" s="19"/>
      <c r="AMD459" s="18"/>
      <c r="AME459" s="19"/>
      <c r="AMF459" s="18"/>
      <c r="AMG459" s="19"/>
      <c r="AMH459" s="18"/>
      <c r="AMI459" s="19"/>
      <c r="AMJ459" s="18"/>
      <c r="AMK459" s="19"/>
      <c r="AML459" s="18"/>
      <c r="AMM459" s="19"/>
      <c r="AMN459" s="18"/>
      <c r="AMO459" s="19"/>
      <c r="AMP459" s="159"/>
      <c r="AMQ459" s="160"/>
      <c r="AMR459" s="160"/>
      <c r="AMS459" s="18"/>
      <c r="AMT459" s="19"/>
      <c r="AMU459" s="18"/>
      <c r="AMV459" s="19"/>
      <c r="AMW459" s="18"/>
      <c r="AMX459" s="19"/>
      <c r="AMY459" s="18"/>
      <c r="AMZ459" s="19"/>
      <c r="ANA459" s="18"/>
      <c r="ANB459" s="19"/>
      <c r="ANC459" s="18"/>
      <c r="AND459" s="19"/>
      <c r="ANE459" s="18"/>
      <c r="ANF459" s="19"/>
      <c r="ANG459" s="18"/>
      <c r="ANH459" s="19"/>
      <c r="ANI459" s="18"/>
      <c r="ANJ459" s="19"/>
      <c r="ANK459" s="159"/>
      <c r="ANL459" s="160"/>
      <c r="ANM459" s="160"/>
      <c r="ANN459" s="18"/>
      <c r="ANO459" s="19"/>
      <c r="ANP459" s="18"/>
      <c r="ANQ459" s="19"/>
      <c r="ANR459" s="18"/>
      <c r="ANS459" s="19"/>
      <c r="ANT459" s="18"/>
      <c r="ANU459" s="19"/>
      <c r="ANV459" s="18"/>
      <c r="ANW459" s="19"/>
      <c r="ANX459" s="18"/>
      <c r="ANY459" s="19"/>
      <c r="ANZ459" s="18"/>
      <c r="AOA459" s="19"/>
      <c r="AOB459" s="18"/>
      <c r="AOC459" s="19"/>
      <c r="AOD459" s="18"/>
      <c r="AOE459" s="19"/>
      <c r="AOF459" s="159"/>
      <c r="AOG459" s="160"/>
      <c r="AOH459" s="160"/>
      <c r="AOI459" s="18"/>
      <c r="AOJ459" s="19"/>
      <c r="AOK459" s="18"/>
      <c r="AOL459" s="19"/>
      <c r="AOM459" s="18"/>
      <c r="AON459" s="19"/>
      <c r="AOO459" s="18"/>
      <c r="AOP459" s="19"/>
      <c r="AOQ459" s="18"/>
      <c r="AOR459" s="19"/>
      <c r="AOS459" s="18"/>
      <c r="AOT459" s="19"/>
      <c r="AOU459" s="18"/>
      <c r="AOV459" s="19"/>
      <c r="AOW459" s="18"/>
      <c r="AOX459" s="19"/>
      <c r="AOY459" s="18"/>
      <c r="AOZ459" s="19"/>
      <c r="APA459" s="159"/>
      <c r="APB459" s="160"/>
      <c r="APC459" s="160"/>
      <c r="APD459" s="18"/>
      <c r="APE459" s="19"/>
      <c r="APF459" s="18"/>
      <c r="APG459" s="19"/>
      <c r="APH459" s="18"/>
      <c r="API459" s="19"/>
      <c r="APJ459" s="18"/>
      <c r="APK459" s="19"/>
      <c r="APL459" s="18"/>
      <c r="APM459" s="19"/>
      <c r="APN459" s="18"/>
      <c r="APO459" s="19"/>
      <c r="APP459" s="18"/>
      <c r="APQ459" s="19"/>
      <c r="APR459" s="18"/>
      <c r="APS459" s="19"/>
      <c r="APT459" s="18"/>
      <c r="APU459" s="19"/>
      <c r="APV459" s="159"/>
      <c r="APW459" s="160"/>
      <c r="APX459" s="160"/>
      <c r="APY459" s="18"/>
      <c r="APZ459" s="19"/>
      <c r="AQA459" s="18"/>
      <c r="AQB459" s="19"/>
      <c r="AQC459" s="18"/>
      <c r="AQD459" s="19"/>
      <c r="AQE459" s="18"/>
      <c r="AQF459" s="19"/>
      <c r="AQG459" s="18"/>
      <c r="AQH459" s="19"/>
      <c r="AQI459" s="18"/>
      <c r="AQJ459" s="19"/>
      <c r="AQK459" s="18"/>
      <c r="AQL459" s="19"/>
      <c r="AQM459" s="18"/>
      <c r="AQN459" s="19"/>
      <c r="AQO459" s="18"/>
      <c r="AQP459" s="19"/>
      <c r="AQQ459" s="159"/>
      <c r="AQR459" s="160"/>
      <c r="AQS459" s="160"/>
      <c r="AQT459" s="18"/>
      <c r="AQU459" s="19"/>
      <c r="AQV459" s="18"/>
      <c r="AQW459" s="19"/>
      <c r="AQX459" s="18"/>
      <c r="AQY459" s="19"/>
      <c r="AQZ459" s="18"/>
      <c r="ARA459" s="19"/>
      <c r="ARB459" s="18"/>
      <c r="ARC459" s="19"/>
      <c r="ARD459" s="18"/>
      <c r="ARE459" s="19"/>
      <c r="ARF459" s="18"/>
      <c r="ARG459" s="19"/>
      <c r="ARH459" s="18"/>
      <c r="ARI459" s="19"/>
      <c r="ARJ459" s="18"/>
      <c r="ARK459" s="19"/>
      <c r="ARL459" s="159"/>
      <c r="ARM459" s="160"/>
      <c r="ARN459" s="160"/>
      <c r="ARO459" s="18"/>
      <c r="ARP459" s="19"/>
      <c r="ARQ459" s="18"/>
      <c r="ARR459" s="19"/>
      <c r="ARS459" s="18"/>
      <c r="ART459" s="19"/>
      <c r="ARU459" s="18"/>
      <c r="ARV459" s="19"/>
      <c r="ARW459" s="18"/>
      <c r="ARX459" s="19"/>
      <c r="ARY459" s="18"/>
      <c r="ARZ459" s="19"/>
      <c r="ASA459" s="18"/>
      <c r="ASB459" s="19"/>
      <c r="ASC459" s="18"/>
      <c r="ASD459" s="19"/>
      <c r="ASE459" s="18"/>
      <c r="ASF459" s="19"/>
      <c r="ASG459" s="159"/>
      <c r="ASH459" s="160"/>
      <c r="ASI459" s="160"/>
      <c r="ASJ459" s="18"/>
      <c r="ASK459" s="19"/>
      <c r="ASL459" s="18"/>
      <c r="ASM459" s="19"/>
      <c r="ASN459" s="18"/>
      <c r="ASO459" s="19"/>
      <c r="ASP459" s="18"/>
      <c r="ASQ459" s="19"/>
      <c r="ASR459" s="18"/>
      <c r="ASS459" s="19"/>
      <c r="AST459" s="18"/>
      <c r="ASU459" s="19"/>
      <c r="ASV459" s="18"/>
      <c r="ASW459" s="19"/>
      <c r="ASX459" s="18"/>
      <c r="ASY459" s="19"/>
      <c r="ASZ459" s="18"/>
      <c r="ATA459" s="19"/>
      <c r="ATB459" s="159"/>
      <c r="ATC459" s="160"/>
      <c r="ATD459" s="160"/>
      <c r="ATE459" s="18"/>
      <c r="ATF459" s="19"/>
      <c r="ATG459" s="18"/>
      <c r="ATH459" s="19"/>
      <c r="ATI459" s="18"/>
      <c r="ATJ459" s="19"/>
      <c r="ATK459" s="18"/>
      <c r="ATL459" s="19"/>
      <c r="ATM459" s="18"/>
      <c r="ATN459" s="19"/>
      <c r="ATO459" s="18"/>
      <c r="ATP459" s="19"/>
      <c r="ATQ459" s="18"/>
      <c r="ATR459" s="19"/>
      <c r="ATS459" s="18"/>
      <c r="ATT459" s="19"/>
      <c r="ATU459" s="18"/>
      <c r="ATV459" s="19"/>
      <c r="ATW459" s="159"/>
      <c r="ATX459" s="160"/>
      <c r="ATY459" s="160"/>
      <c r="ATZ459" s="18"/>
      <c r="AUA459" s="19"/>
      <c r="AUB459" s="18"/>
      <c r="AUC459" s="19"/>
      <c r="AUD459" s="18"/>
      <c r="AUE459" s="19"/>
      <c r="AUF459" s="18"/>
      <c r="AUG459" s="19"/>
      <c r="AUH459" s="18"/>
      <c r="AUI459" s="19"/>
      <c r="AUJ459" s="18"/>
      <c r="AUK459" s="19"/>
      <c r="AUL459" s="18"/>
      <c r="AUM459" s="19"/>
      <c r="AUN459" s="18"/>
      <c r="AUO459" s="19"/>
      <c r="AUP459" s="18"/>
      <c r="AUQ459" s="19"/>
      <c r="AUR459" s="159"/>
      <c r="AUS459" s="160"/>
      <c r="AUT459" s="160"/>
      <c r="AUU459" s="18"/>
      <c r="AUV459" s="19"/>
      <c r="AUW459" s="18"/>
      <c r="AUX459" s="19"/>
      <c r="AUY459" s="18"/>
      <c r="AUZ459" s="19"/>
      <c r="AVA459" s="18"/>
      <c r="AVB459" s="19"/>
      <c r="AVC459" s="18"/>
      <c r="AVD459" s="19"/>
      <c r="AVE459" s="18"/>
      <c r="AVF459" s="19"/>
      <c r="AVG459" s="18"/>
      <c r="AVH459" s="19"/>
      <c r="AVI459" s="18"/>
      <c r="AVJ459" s="19"/>
      <c r="AVK459" s="18"/>
      <c r="AVL459" s="19"/>
      <c r="AVM459" s="159"/>
      <c r="AVN459" s="160"/>
      <c r="AVO459" s="160"/>
      <c r="AVP459" s="18"/>
      <c r="AVQ459" s="19"/>
      <c r="AVR459" s="18"/>
      <c r="AVS459" s="19"/>
      <c r="AVT459" s="18"/>
      <c r="AVU459" s="19"/>
      <c r="AVV459" s="18"/>
      <c r="AVW459" s="19"/>
      <c r="AVX459" s="18"/>
      <c r="AVY459" s="19"/>
      <c r="AVZ459" s="18"/>
      <c r="AWA459" s="19"/>
      <c r="AWB459" s="18"/>
      <c r="AWC459" s="19"/>
      <c r="AWD459" s="18"/>
      <c r="AWE459" s="19"/>
      <c r="AWF459" s="18"/>
      <c r="AWG459" s="19"/>
      <c r="AWH459" s="159"/>
      <c r="AWI459" s="160"/>
      <c r="AWJ459" s="160"/>
      <c r="AWK459" s="18"/>
      <c r="AWL459" s="19"/>
      <c r="AWM459" s="18"/>
      <c r="AWN459" s="19"/>
      <c r="AWO459" s="18"/>
      <c r="AWP459" s="19"/>
      <c r="AWQ459" s="18"/>
      <c r="AWR459" s="19"/>
      <c r="AWS459" s="18"/>
      <c r="AWT459" s="19"/>
      <c r="AWU459" s="18"/>
      <c r="AWV459" s="19"/>
      <c r="AWW459" s="18"/>
      <c r="AWX459" s="19"/>
      <c r="AWY459" s="18"/>
      <c r="AWZ459" s="19"/>
      <c r="AXA459" s="18"/>
      <c r="AXB459" s="19"/>
      <c r="AXC459" s="159"/>
      <c r="AXD459" s="160"/>
      <c r="AXE459" s="160"/>
      <c r="AXF459" s="18"/>
      <c r="AXG459" s="19"/>
      <c r="AXH459" s="18"/>
      <c r="AXI459" s="19"/>
      <c r="AXJ459" s="18"/>
      <c r="AXK459" s="19"/>
      <c r="AXL459" s="18"/>
      <c r="AXM459" s="19"/>
      <c r="AXN459" s="18"/>
      <c r="AXO459" s="19"/>
      <c r="AXP459" s="18"/>
      <c r="AXQ459" s="19"/>
      <c r="AXR459" s="18"/>
      <c r="AXS459" s="19"/>
      <c r="AXT459" s="18"/>
      <c r="AXU459" s="19"/>
      <c r="AXV459" s="18"/>
      <c r="AXW459" s="19"/>
      <c r="AXX459" s="159"/>
      <c r="AXY459" s="160"/>
      <c r="AXZ459" s="160"/>
      <c r="AYA459" s="18"/>
      <c r="AYB459" s="19"/>
      <c r="AYC459" s="18"/>
      <c r="AYD459" s="19"/>
      <c r="AYE459" s="18"/>
      <c r="AYF459" s="19"/>
      <c r="AYG459" s="18"/>
      <c r="AYH459" s="19"/>
      <c r="AYI459" s="18"/>
      <c r="AYJ459" s="19"/>
      <c r="AYK459" s="18"/>
      <c r="AYL459" s="19"/>
      <c r="AYM459" s="18"/>
      <c r="AYN459" s="19"/>
      <c r="AYO459" s="18"/>
      <c r="AYP459" s="19"/>
      <c r="AYQ459" s="18"/>
      <c r="AYR459" s="19"/>
      <c r="AYS459" s="159"/>
      <c r="AYT459" s="160"/>
      <c r="AYU459" s="160"/>
      <c r="AYV459" s="18"/>
      <c r="AYW459" s="19"/>
      <c r="AYX459" s="18"/>
      <c r="AYY459" s="19"/>
      <c r="AYZ459" s="18"/>
      <c r="AZA459" s="19"/>
      <c r="AZB459" s="18"/>
      <c r="AZC459" s="19"/>
      <c r="AZD459" s="18"/>
      <c r="AZE459" s="19"/>
      <c r="AZF459" s="18"/>
      <c r="AZG459" s="19"/>
      <c r="AZH459" s="18"/>
      <c r="AZI459" s="19"/>
      <c r="AZJ459" s="18"/>
      <c r="AZK459" s="19"/>
      <c r="AZL459" s="18"/>
      <c r="AZM459" s="19"/>
      <c r="AZN459" s="159"/>
      <c r="AZO459" s="160"/>
      <c r="AZP459" s="160"/>
      <c r="AZQ459" s="18"/>
      <c r="AZR459" s="19"/>
      <c r="AZS459" s="18"/>
      <c r="AZT459" s="19"/>
      <c r="AZU459" s="18"/>
      <c r="AZV459" s="19"/>
      <c r="AZW459" s="18"/>
      <c r="AZX459" s="19"/>
      <c r="AZY459" s="18"/>
      <c r="AZZ459" s="19"/>
      <c r="BAA459" s="18"/>
      <c r="BAB459" s="19"/>
      <c r="BAC459" s="18"/>
      <c r="BAD459" s="19"/>
      <c r="BAE459" s="18"/>
      <c r="BAF459" s="19"/>
      <c r="BAG459" s="18"/>
      <c r="BAH459" s="19"/>
      <c r="BAI459" s="159"/>
      <c r="BAJ459" s="160"/>
      <c r="BAK459" s="160"/>
      <c r="BAL459" s="18"/>
      <c r="BAM459" s="19"/>
      <c r="BAN459" s="18"/>
      <c r="BAO459" s="19"/>
      <c r="BAP459" s="18"/>
      <c r="BAQ459" s="19"/>
      <c r="BAR459" s="18"/>
      <c r="BAS459" s="19"/>
      <c r="BAT459" s="18"/>
      <c r="BAU459" s="19"/>
      <c r="BAV459" s="18"/>
      <c r="BAW459" s="19"/>
      <c r="BAX459" s="18"/>
      <c r="BAY459" s="19"/>
      <c r="BAZ459" s="18"/>
      <c r="BBA459" s="19"/>
      <c r="BBB459" s="18"/>
      <c r="BBC459" s="19"/>
      <c r="BBD459" s="159"/>
      <c r="BBE459" s="160"/>
      <c r="BBF459" s="160"/>
      <c r="BBG459" s="18"/>
      <c r="BBH459" s="19"/>
      <c r="BBI459" s="18"/>
      <c r="BBJ459" s="19"/>
      <c r="BBK459" s="18"/>
      <c r="BBL459" s="19"/>
      <c r="BBM459" s="18"/>
      <c r="BBN459" s="19"/>
      <c r="BBO459" s="18"/>
      <c r="BBP459" s="19"/>
      <c r="BBQ459" s="18"/>
      <c r="BBR459" s="19"/>
      <c r="BBS459" s="18"/>
      <c r="BBT459" s="19"/>
      <c r="BBU459" s="18"/>
      <c r="BBV459" s="19"/>
      <c r="BBW459" s="18"/>
      <c r="BBX459" s="19"/>
      <c r="BBY459" s="159"/>
      <c r="BBZ459" s="160"/>
      <c r="BCA459" s="160"/>
      <c r="BCB459" s="18"/>
      <c r="BCC459" s="19"/>
      <c r="BCD459" s="18"/>
      <c r="BCE459" s="19"/>
      <c r="BCF459" s="18"/>
      <c r="BCG459" s="19"/>
      <c r="BCH459" s="18"/>
      <c r="BCI459" s="19"/>
      <c r="BCJ459" s="18"/>
      <c r="BCK459" s="19"/>
      <c r="BCL459" s="18"/>
      <c r="BCM459" s="19"/>
      <c r="BCN459" s="18"/>
      <c r="BCO459" s="19"/>
      <c r="BCP459" s="18"/>
      <c r="BCQ459" s="19"/>
      <c r="BCR459" s="18"/>
      <c r="BCS459" s="19"/>
      <c r="BCT459" s="159"/>
      <c r="BCU459" s="160"/>
      <c r="BCV459" s="160"/>
      <c r="BCW459" s="18"/>
      <c r="BCX459" s="19"/>
      <c r="BCY459" s="18"/>
      <c r="BCZ459" s="19"/>
      <c r="BDA459" s="18"/>
      <c r="BDB459" s="19"/>
      <c r="BDC459" s="18"/>
      <c r="BDD459" s="19"/>
      <c r="BDE459" s="18"/>
      <c r="BDF459" s="19"/>
      <c r="BDG459" s="18"/>
      <c r="BDH459" s="19"/>
      <c r="BDI459" s="18"/>
      <c r="BDJ459" s="19"/>
      <c r="BDK459" s="18"/>
      <c r="BDL459" s="19"/>
      <c r="BDM459" s="18"/>
      <c r="BDN459" s="19"/>
      <c r="BDO459" s="159"/>
      <c r="BDP459" s="160"/>
      <c r="BDQ459" s="160"/>
      <c r="BDR459" s="18"/>
      <c r="BDS459" s="19"/>
      <c r="BDT459" s="18"/>
      <c r="BDU459" s="19"/>
      <c r="BDV459" s="18"/>
      <c r="BDW459" s="19"/>
      <c r="BDX459" s="18"/>
      <c r="BDY459" s="19"/>
      <c r="BDZ459" s="18"/>
      <c r="BEA459" s="19"/>
      <c r="BEB459" s="18"/>
      <c r="BEC459" s="19"/>
      <c r="BED459" s="18"/>
      <c r="BEE459" s="19"/>
      <c r="BEF459" s="18"/>
      <c r="BEG459" s="19"/>
      <c r="BEH459" s="18"/>
      <c r="BEI459" s="19"/>
      <c r="BEJ459" s="159"/>
      <c r="BEK459" s="160"/>
      <c r="BEL459" s="160"/>
      <c r="BEM459" s="18"/>
      <c r="BEN459" s="19"/>
      <c r="BEO459" s="18"/>
      <c r="BEP459" s="19"/>
      <c r="BEQ459" s="18"/>
      <c r="BER459" s="19"/>
      <c r="BES459" s="18"/>
      <c r="BET459" s="19"/>
      <c r="BEU459" s="18"/>
      <c r="BEV459" s="19"/>
      <c r="BEW459" s="18"/>
      <c r="BEX459" s="19"/>
      <c r="BEY459" s="18"/>
      <c r="BEZ459" s="19"/>
      <c r="BFA459" s="18"/>
      <c r="BFB459" s="19"/>
      <c r="BFC459" s="18"/>
      <c r="BFD459" s="19"/>
      <c r="BFE459" s="159"/>
      <c r="BFF459" s="160"/>
      <c r="BFG459" s="160"/>
      <c r="BFH459" s="18"/>
      <c r="BFI459" s="19"/>
      <c r="BFJ459" s="18"/>
      <c r="BFK459" s="19"/>
      <c r="BFL459" s="18"/>
      <c r="BFM459" s="19"/>
      <c r="BFN459" s="18"/>
      <c r="BFO459" s="19"/>
      <c r="BFP459" s="18"/>
      <c r="BFQ459" s="19"/>
      <c r="BFR459" s="18"/>
      <c r="BFS459" s="19"/>
      <c r="BFT459" s="18"/>
      <c r="BFU459" s="19"/>
      <c r="BFV459" s="18"/>
      <c r="BFW459" s="19"/>
      <c r="BFX459" s="18"/>
      <c r="BFY459" s="19"/>
      <c r="BFZ459" s="159"/>
      <c r="BGA459" s="160"/>
      <c r="BGB459" s="160"/>
      <c r="BGC459" s="18"/>
      <c r="BGD459" s="19"/>
      <c r="BGE459" s="18"/>
      <c r="BGF459" s="19"/>
      <c r="BGG459" s="18"/>
      <c r="BGH459" s="19"/>
      <c r="BGI459" s="18"/>
      <c r="BGJ459" s="19"/>
      <c r="BGK459" s="18"/>
      <c r="BGL459" s="19"/>
      <c r="BGM459" s="18"/>
      <c r="BGN459" s="19"/>
      <c r="BGO459" s="18"/>
      <c r="BGP459" s="19"/>
      <c r="BGQ459" s="18"/>
      <c r="BGR459" s="19"/>
      <c r="BGS459" s="18"/>
      <c r="BGT459" s="19"/>
      <c r="BGU459" s="159"/>
      <c r="BGV459" s="160"/>
      <c r="BGW459" s="160"/>
      <c r="BGX459" s="18"/>
      <c r="BGY459" s="19"/>
      <c r="BGZ459" s="18"/>
      <c r="BHA459" s="19"/>
      <c r="BHB459" s="18"/>
      <c r="BHC459" s="19"/>
      <c r="BHD459" s="18"/>
      <c r="BHE459" s="19"/>
      <c r="BHF459" s="18"/>
      <c r="BHG459" s="19"/>
      <c r="BHH459" s="18"/>
      <c r="BHI459" s="19"/>
      <c r="BHJ459" s="18"/>
      <c r="BHK459" s="19"/>
      <c r="BHL459" s="18"/>
      <c r="BHM459" s="19"/>
      <c r="BHN459" s="18"/>
      <c r="BHO459" s="19"/>
      <c r="BHP459" s="159"/>
      <c r="BHQ459" s="160"/>
      <c r="BHR459" s="160"/>
      <c r="BHS459" s="18"/>
      <c r="BHT459" s="19"/>
      <c r="BHU459" s="18"/>
      <c r="BHV459" s="19"/>
      <c r="BHW459" s="18"/>
      <c r="BHX459" s="19"/>
      <c r="BHY459" s="18"/>
      <c r="BHZ459" s="19"/>
      <c r="BIA459" s="18"/>
      <c r="BIB459" s="19"/>
      <c r="BIC459" s="18"/>
      <c r="BID459" s="19"/>
      <c r="BIE459" s="18"/>
      <c r="BIF459" s="19"/>
      <c r="BIG459" s="18"/>
      <c r="BIH459" s="19"/>
      <c r="BII459" s="18"/>
      <c r="BIJ459" s="19"/>
      <c r="BIK459" s="159"/>
      <c r="BIL459" s="160"/>
      <c r="BIM459" s="160"/>
      <c r="BIN459" s="18"/>
      <c r="BIO459" s="19"/>
      <c r="BIP459" s="18"/>
      <c r="BIQ459" s="19"/>
      <c r="BIR459" s="18"/>
      <c r="BIS459" s="19"/>
      <c r="BIT459" s="18"/>
      <c r="BIU459" s="19"/>
      <c r="BIV459" s="18"/>
      <c r="BIW459" s="19"/>
      <c r="BIX459" s="18"/>
      <c r="BIY459" s="19"/>
      <c r="BIZ459" s="18"/>
      <c r="BJA459" s="19"/>
      <c r="BJB459" s="18"/>
      <c r="BJC459" s="19"/>
      <c r="BJD459" s="18"/>
      <c r="BJE459" s="19"/>
      <c r="BJF459" s="159"/>
      <c r="BJG459" s="160"/>
      <c r="BJH459" s="160"/>
      <c r="BJI459" s="18"/>
      <c r="BJJ459" s="19"/>
      <c r="BJK459" s="18"/>
      <c r="BJL459" s="19"/>
      <c r="BJM459" s="18"/>
      <c r="BJN459" s="19"/>
      <c r="BJO459" s="18"/>
      <c r="BJP459" s="19"/>
      <c r="BJQ459" s="18"/>
      <c r="BJR459" s="19"/>
      <c r="BJS459" s="18"/>
      <c r="BJT459" s="19"/>
      <c r="BJU459" s="18"/>
      <c r="BJV459" s="19"/>
      <c r="BJW459" s="18"/>
      <c r="BJX459" s="19"/>
      <c r="BJY459" s="18"/>
      <c r="BJZ459" s="19"/>
      <c r="BKA459" s="159"/>
      <c r="BKB459" s="160"/>
      <c r="BKC459" s="160"/>
      <c r="BKD459" s="18"/>
      <c r="BKE459" s="19"/>
      <c r="BKF459" s="18"/>
      <c r="BKG459" s="19"/>
      <c r="BKH459" s="18"/>
      <c r="BKI459" s="19"/>
      <c r="BKJ459" s="18"/>
      <c r="BKK459" s="19"/>
      <c r="BKL459" s="18"/>
      <c r="BKM459" s="19"/>
      <c r="BKN459" s="18"/>
      <c r="BKO459" s="19"/>
      <c r="BKP459" s="18"/>
      <c r="BKQ459" s="19"/>
      <c r="BKR459" s="18"/>
      <c r="BKS459" s="19"/>
      <c r="BKT459" s="18"/>
      <c r="BKU459" s="19"/>
      <c r="BKV459" s="159"/>
      <c r="BKW459" s="160"/>
      <c r="BKX459" s="160"/>
      <c r="BKY459" s="18"/>
      <c r="BKZ459" s="19"/>
      <c r="BLA459" s="18"/>
      <c r="BLB459" s="19"/>
      <c r="BLC459" s="18"/>
      <c r="BLD459" s="19"/>
      <c r="BLE459" s="18"/>
      <c r="BLF459" s="19"/>
      <c r="BLG459" s="18"/>
      <c r="BLH459" s="19"/>
      <c r="BLI459" s="18"/>
      <c r="BLJ459" s="19"/>
      <c r="BLK459" s="18"/>
      <c r="BLL459" s="19"/>
      <c r="BLM459" s="18"/>
      <c r="BLN459" s="19"/>
      <c r="BLO459" s="18"/>
      <c r="BLP459" s="19"/>
      <c r="BLQ459" s="159"/>
      <c r="BLR459" s="160"/>
      <c r="BLS459" s="160"/>
      <c r="BLT459" s="18"/>
      <c r="BLU459" s="19"/>
      <c r="BLV459" s="18"/>
      <c r="BLW459" s="19"/>
      <c r="BLX459" s="18"/>
      <c r="BLY459" s="19"/>
      <c r="BLZ459" s="18"/>
      <c r="BMA459" s="19"/>
      <c r="BMB459" s="18"/>
      <c r="BMC459" s="19"/>
      <c r="BMD459" s="18"/>
      <c r="BME459" s="19"/>
      <c r="BMF459" s="18"/>
      <c r="BMG459" s="19"/>
      <c r="BMH459" s="18"/>
      <c r="BMI459" s="19"/>
      <c r="BMJ459" s="18"/>
      <c r="BMK459" s="19"/>
      <c r="BML459" s="159"/>
      <c r="BMM459" s="160"/>
      <c r="BMN459" s="160"/>
      <c r="BMO459" s="18"/>
      <c r="BMP459" s="19"/>
      <c r="BMQ459" s="18"/>
      <c r="BMR459" s="19"/>
      <c r="BMS459" s="18"/>
      <c r="BMT459" s="19"/>
      <c r="BMU459" s="18"/>
      <c r="BMV459" s="19"/>
      <c r="BMW459" s="18"/>
      <c r="BMX459" s="19"/>
      <c r="BMY459" s="18"/>
      <c r="BMZ459" s="19"/>
      <c r="BNA459" s="18"/>
      <c r="BNB459" s="19"/>
      <c r="BNC459" s="18"/>
      <c r="BND459" s="19"/>
      <c r="BNE459" s="18"/>
      <c r="BNF459" s="19"/>
      <c r="BNG459" s="159"/>
      <c r="BNH459" s="160"/>
      <c r="BNI459" s="160"/>
      <c r="BNJ459" s="18"/>
      <c r="BNK459" s="19"/>
      <c r="BNL459" s="18"/>
      <c r="BNM459" s="19"/>
      <c r="BNN459" s="18"/>
      <c r="BNO459" s="19"/>
      <c r="BNP459" s="18"/>
      <c r="BNQ459" s="19"/>
      <c r="BNR459" s="18"/>
      <c r="BNS459" s="19"/>
      <c r="BNT459" s="18"/>
      <c r="BNU459" s="19"/>
      <c r="BNV459" s="18"/>
      <c r="BNW459" s="19"/>
      <c r="BNX459" s="18"/>
      <c r="BNY459" s="19"/>
      <c r="BNZ459" s="18"/>
      <c r="BOA459" s="19"/>
      <c r="BOB459" s="159"/>
      <c r="BOC459" s="160"/>
      <c r="BOD459" s="160"/>
      <c r="BOE459" s="18"/>
      <c r="BOF459" s="19"/>
      <c r="BOG459" s="18"/>
      <c r="BOH459" s="19"/>
      <c r="BOI459" s="18"/>
      <c r="BOJ459" s="19"/>
      <c r="BOK459" s="18"/>
      <c r="BOL459" s="19"/>
      <c r="BOM459" s="18"/>
      <c r="BON459" s="19"/>
      <c r="BOO459" s="18"/>
      <c r="BOP459" s="19"/>
      <c r="BOQ459" s="18"/>
      <c r="BOR459" s="19"/>
      <c r="BOS459" s="18"/>
      <c r="BOT459" s="19"/>
      <c r="BOU459" s="18"/>
      <c r="BOV459" s="19"/>
      <c r="BOW459" s="159"/>
      <c r="BOX459" s="160"/>
      <c r="BOY459" s="160"/>
      <c r="BOZ459" s="18"/>
      <c r="BPA459" s="19"/>
      <c r="BPB459" s="18"/>
      <c r="BPC459" s="19"/>
      <c r="BPD459" s="18"/>
      <c r="BPE459" s="19"/>
      <c r="BPF459" s="18"/>
      <c r="BPG459" s="19"/>
      <c r="BPH459" s="18"/>
      <c r="BPI459" s="19"/>
      <c r="BPJ459" s="18"/>
      <c r="BPK459" s="19"/>
      <c r="BPL459" s="18"/>
      <c r="BPM459" s="19"/>
      <c r="BPN459" s="18"/>
      <c r="BPO459" s="19"/>
      <c r="BPP459" s="18"/>
      <c r="BPQ459" s="19"/>
      <c r="BPR459" s="159"/>
      <c r="BPS459" s="160"/>
      <c r="BPT459" s="160"/>
      <c r="BPU459" s="18"/>
      <c r="BPV459" s="19"/>
      <c r="BPW459" s="18"/>
      <c r="BPX459" s="19"/>
      <c r="BPY459" s="18"/>
      <c r="BPZ459" s="19"/>
      <c r="BQA459" s="18"/>
      <c r="BQB459" s="19"/>
      <c r="BQC459" s="18"/>
      <c r="BQD459" s="19"/>
      <c r="BQE459" s="18"/>
      <c r="BQF459" s="19"/>
      <c r="BQG459" s="18"/>
      <c r="BQH459" s="19"/>
      <c r="BQI459" s="18"/>
      <c r="BQJ459" s="19"/>
      <c r="BQK459" s="18"/>
      <c r="BQL459" s="19"/>
      <c r="BQM459" s="159"/>
      <c r="BQN459" s="160"/>
      <c r="BQO459" s="160"/>
      <c r="BQP459" s="18"/>
      <c r="BQQ459" s="19"/>
      <c r="BQR459" s="18"/>
      <c r="BQS459" s="19"/>
      <c r="BQT459" s="18"/>
      <c r="BQU459" s="19"/>
      <c r="BQV459" s="18"/>
      <c r="BQW459" s="19"/>
      <c r="BQX459" s="18"/>
      <c r="BQY459" s="19"/>
      <c r="BQZ459" s="18"/>
      <c r="BRA459" s="19"/>
      <c r="BRB459" s="18"/>
      <c r="BRC459" s="19"/>
      <c r="BRD459" s="18"/>
      <c r="BRE459" s="19"/>
      <c r="BRF459" s="18"/>
      <c r="BRG459" s="19"/>
      <c r="BRH459" s="159"/>
      <c r="BRI459" s="160"/>
      <c r="BRJ459" s="160"/>
      <c r="BRK459" s="18"/>
      <c r="BRL459" s="19"/>
      <c r="BRM459" s="18"/>
      <c r="BRN459" s="19"/>
      <c r="BRO459" s="18"/>
      <c r="BRP459" s="19"/>
      <c r="BRQ459" s="18"/>
      <c r="BRR459" s="19"/>
      <c r="BRS459" s="18"/>
      <c r="BRT459" s="19"/>
      <c r="BRU459" s="18"/>
      <c r="BRV459" s="19"/>
      <c r="BRW459" s="18"/>
      <c r="BRX459" s="19"/>
      <c r="BRY459" s="18"/>
      <c r="BRZ459" s="19"/>
      <c r="BSA459" s="18"/>
      <c r="BSB459" s="19"/>
      <c r="BSC459" s="159"/>
      <c r="BSD459" s="160"/>
      <c r="BSE459" s="160"/>
      <c r="BSF459" s="18"/>
      <c r="BSG459" s="19"/>
      <c r="BSH459" s="18"/>
      <c r="BSI459" s="19"/>
      <c r="BSJ459" s="18"/>
      <c r="BSK459" s="19"/>
      <c r="BSL459" s="18"/>
      <c r="BSM459" s="19"/>
      <c r="BSN459" s="18"/>
      <c r="BSO459" s="19"/>
      <c r="BSP459" s="18"/>
      <c r="BSQ459" s="19"/>
      <c r="BSR459" s="18"/>
      <c r="BSS459" s="19"/>
      <c r="BST459" s="18"/>
      <c r="BSU459" s="19"/>
      <c r="BSV459" s="18"/>
      <c r="BSW459" s="19"/>
      <c r="BSX459" s="159"/>
      <c r="BSY459" s="160"/>
      <c r="BSZ459" s="160"/>
      <c r="BTA459" s="18"/>
      <c r="BTB459" s="19"/>
      <c r="BTC459" s="18"/>
      <c r="BTD459" s="19"/>
      <c r="BTE459" s="18"/>
      <c r="BTF459" s="19"/>
      <c r="BTG459" s="18"/>
      <c r="BTH459" s="19"/>
      <c r="BTI459" s="18"/>
      <c r="BTJ459" s="19"/>
      <c r="BTK459" s="18"/>
      <c r="BTL459" s="19"/>
      <c r="BTM459" s="18"/>
      <c r="BTN459" s="19"/>
      <c r="BTO459" s="18"/>
      <c r="BTP459" s="19"/>
      <c r="BTQ459" s="18"/>
      <c r="BTR459" s="19"/>
      <c r="BTS459" s="159"/>
      <c r="BTT459" s="160"/>
      <c r="BTU459" s="160"/>
      <c r="BTV459" s="18"/>
      <c r="BTW459" s="19"/>
      <c r="BTX459" s="18"/>
      <c r="BTY459" s="19"/>
      <c r="BTZ459" s="18"/>
      <c r="BUA459" s="19"/>
      <c r="BUB459" s="18"/>
      <c r="BUC459" s="19"/>
      <c r="BUD459" s="18"/>
      <c r="BUE459" s="19"/>
      <c r="BUF459" s="18"/>
      <c r="BUG459" s="19"/>
      <c r="BUH459" s="18"/>
      <c r="BUI459" s="19"/>
      <c r="BUJ459" s="18"/>
      <c r="BUK459" s="19"/>
      <c r="BUL459" s="18"/>
      <c r="BUM459" s="19"/>
      <c r="BUN459" s="159"/>
      <c r="BUO459" s="160"/>
      <c r="BUP459" s="160"/>
      <c r="BUQ459" s="18"/>
      <c r="BUR459" s="19"/>
      <c r="BUS459" s="18"/>
      <c r="BUT459" s="19"/>
      <c r="BUU459" s="18"/>
      <c r="BUV459" s="19"/>
      <c r="BUW459" s="18"/>
      <c r="BUX459" s="19"/>
      <c r="BUY459" s="18"/>
      <c r="BUZ459" s="19"/>
      <c r="BVA459" s="18"/>
      <c r="BVB459" s="19"/>
      <c r="BVC459" s="18"/>
      <c r="BVD459" s="19"/>
      <c r="BVE459" s="18"/>
      <c r="BVF459" s="19"/>
      <c r="BVG459" s="18"/>
      <c r="BVH459" s="19"/>
      <c r="BVI459" s="159"/>
      <c r="BVJ459" s="160"/>
      <c r="BVK459" s="160"/>
      <c r="BVL459" s="18"/>
      <c r="BVM459" s="19"/>
      <c r="BVN459" s="18"/>
      <c r="BVO459" s="19"/>
      <c r="BVP459" s="18"/>
      <c r="BVQ459" s="19"/>
      <c r="BVR459" s="18"/>
      <c r="BVS459" s="19"/>
      <c r="BVT459" s="18"/>
      <c r="BVU459" s="19"/>
      <c r="BVV459" s="18"/>
      <c r="BVW459" s="19"/>
      <c r="BVX459" s="18"/>
      <c r="BVY459" s="19"/>
      <c r="BVZ459" s="18"/>
      <c r="BWA459" s="19"/>
      <c r="BWB459" s="18"/>
      <c r="BWC459" s="19"/>
      <c r="BWD459" s="159"/>
      <c r="BWE459" s="160"/>
      <c r="BWF459" s="160"/>
      <c r="BWG459" s="18"/>
      <c r="BWH459" s="19"/>
      <c r="BWI459" s="18"/>
      <c r="BWJ459" s="19"/>
      <c r="BWK459" s="18"/>
      <c r="BWL459" s="19"/>
      <c r="BWM459" s="18"/>
      <c r="BWN459" s="19"/>
      <c r="BWO459" s="18"/>
      <c r="BWP459" s="19"/>
      <c r="BWQ459" s="18"/>
      <c r="BWR459" s="19"/>
      <c r="BWS459" s="18"/>
      <c r="BWT459" s="19"/>
      <c r="BWU459" s="18"/>
      <c r="BWV459" s="19"/>
      <c r="BWW459" s="18"/>
      <c r="BWX459" s="19"/>
      <c r="BWY459" s="159"/>
      <c r="BWZ459" s="160"/>
      <c r="BXA459" s="160"/>
      <c r="BXB459" s="18"/>
      <c r="BXC459" s="19"/>
      <c r="BXD459" s="18"/>
      <c r="BXE459" s="19"/>
      <c r="BXF459" s="18"/>
      <c r="BXG459" s="19"/>
      <c r="BXH459" s="18"/>
      <c r="BXI459" s="19"/>
      <c r="BXJ459" s="18"/>
      <c r="BXK459" s="19"/>
      <c r="BXL459" s="18"/>
      <c r="BXM459" s="19"/>
      <c r="BXN459" s="18"/>
      <c r="BXO459" s="19"/>
      <c r="BXP459" s="18"/>
      <c r="BXQ459" s="19"/>
      <c r="BXR459" s="18"/>
      <c r="BXS459" s="19"/>
      <c r="BXT459" s="159"/>
      <c r="BXU459" s="160"/>
      <c r="BXV459" s="160"/>
      <c r="BXW459" s="18"/>
      <c r="BXX459" s="19"/>
      <c r="BXY459" s="18"/>
      <c r="BXZ459" s="19"/>
      <c r="BYA459" s="18"/>
      <c r="BYB459" s="19"/>
      <c r="BYC459" s="18"/>
      <c r="BYD459" s="19"/>
      <c r="BYE459" s="18"/>
      <c r="BYF459" s="19"/>
      <c r="BYG459" s="18"/>
      <c r="BYH459" s="19"/>
      <c r="BYI459" s="18"/>
      <c r="BYJ459" s="19"/>
      <c r="BYK459" s="18"/>
      <c r="BYL459" s="19"/>
      <c r="BYM459" s="18"/>
      <c r="BYN459" s="19"/>
      <c r="BYO459" s="159"/>
      <c r="BYP459" s="160"/>
      <c r="BYQ459" s="160"/>
      <c r="BYR459" s="18"/>
      <c r="BYS459" s="19"/>
      <c r="BYT459" s="18"/>
      <c r="BYU459" s="19"/>
      <c r="BYV459" s="18"/>
      <c r="BYW459" s="19"/>
      <c r="BYX459" s="18"/>
      <c r="BYY459" s="19"/>
      <c r="BYZ459" s="18"/>
      <c r="BZA459" s="19"/>
      <c r="BZB459" s="18"/>
      <c r="BZC459" s="19"/>
      <c r="BZD459" s="18"/>
      <c r="BZE459" s="19"/>
      <c r="BZF459" s="18"/>
      <c r="BZG459" s="19"/>
      <c r="BZH459" s="18"/>
      <c r="BZI459" s="19"/>
      <c r="BZJ459" s="159"/>
      <c r="BZK459" s="160"/>
      <c r="BZL459" s="160"/>
      <c r="BZM459" s="18"/>
      <c r="BZN459" s="19"/>
      <c r="BZO459" s="18"/>
      <c r="BZP459" s="19"/>
      <c r="BZQ459" s="18"/>
      <c r="BZR459" s="19"/>
      <c r="BZS459" s="18"/>
      <c r="BZT459" s="19"/>
      <c r="BZU459" s="18"/>
      <c r="BZV459" s="19"/>
      <c r="BZW459" s="18"/>
      <c r="BZX459" s="19"/>
      <c r="BZY459" s="18"/>
      <c r="BZZ459" s="19"/>
      <c r="CAA459" s="18"/>
      <c r="CAB459" s="19"/>
      <c r="CAC459" s="18"/>
      <c r="CAD459" s="19"/>
      <c r="CAE459" s="159"/>
      <c r="CAF459" s="160"/>
      <c r="CAG459" s="160"/>
      <c r="CAH459" s="18"/>
      <c r="CAI459" s="19"/>
      <c r="CAJ459" s="18"/>
      <c r="CAK459" s="19"/>
      <c r="CAL459" s="18"/>
      <c r="CAM459" s="19"/>
      <c r="CAN459" s="18"/>
      <c r="CAO459" s="19"/>
      <c r="CAP459" s="18"/>
      <c r="CAQ459" s="19"/>
      <c r="CAR459" s="18"/>
      <c r="CAS459" s="19"/>
      <c r="CAT459" s="18"/>
      <c r="CAU459" s="19"/>
      <c r="CAV459" s="18"/>
      <c r="CAW459" s="19"/>
      <c r="CAX459" s="18"/>
      <c r="CAY459" s="19"/>
      <c r="CAZ459" s="159"/>
      <c r="CBA459" s="160"/>
      <c r="CBB459" s="160"/>
      <c r="CBC459" s="18"/>
      <c r="CBD459" s="19"/>
      <c r="CBE459" s="18"/>
      <c r="CBF459" s="19"/>
      <c r="CBG459" s="18"/>
      <c r="CBH459" s="19"/>
      <c r="CBI459" s="18"/>
      <c r="CBJ459" s="19"/>
      <c r="CBK459" s="18"/>
      <c r="CBL459" s="19"/>
      <c r="CBM459" s="18"/>
      <c r="CBN459" s="19"/>
      <c r="CBO459" s="18"/>
      <c r="CBP459" s="19"/>
      <c r="CBQ459" s="18"/>
      <c r="CBR459" s="19"/>
      <c r="CBS459" s="18"/>
      <c r="CBT459" s="19"/>
      <c r="CBU459" s="159"/>
      <c r="CBV459" s="160"/>
      <c r="CBW459" s="160"/>
      <c r="CBX459" s="18"/>
      <c r="CBY459" s="19"/>
      <c r="CBZ459" s="18"/>
      <c r="CCA459" s="19"/>
      <c r="CCB459" s="18"/>
      <c r="CCC459" s="19"/>
      <c r="CCD459" s="18"/>
      <c r="CCE459" s="19"/>
      <c r="CCF459" s="18"/>
      <c r="CCG459" s="19"/>
      <c r="CCH459" s="18"/>
      <c r="CCI459" s="19"/>
      <c r="CCJ459" s="18"/>
      <c r="CCK459" s="19"/>
      <c r="CCL459" s="18"/>
      <c r="CCM459" s="19"/>
      <c r="CCN459" s="18"/>
      <c r="CCO459" s="19"/>
      <c r="CCP459" s="159"/>
      <c r="CCQ459" s="160"/>
      <c r="CCR459" s="160"/>
      <c r="CCS459" s="18"/>
      <c r="CCT459" s="19"/>
      <c r="CCU459" s="18"/>
      <c r="CCV459" s="19"/>
      <c r="CCW459" s="18"/>
      <c r="CCX459" s="19"/>
      <c r="CCY459" s="18"/>
      <c r="CCZ459" s="19"/>
      <c r="CDA459" s="18"/>
      <c r="CDB459" s="19"/>
      <c r="CDC459" s="18"/>
      <c r="CDD459" s="19"/>
      <c r="CDE459" s="18"/>
      <c r="CDF459" s="19"/>
      <c r="CDG459" s="18"/>
      <c r="CDH459" s="19"/>
      <c r="CDI459" s="18"/>
      <c r="CDJ459" s="19"/>
      <c r="CDK459" s="159"/>
      <c r="CDL459" s="160"/>
      <c r="CDM459" s="160"/>
      <c r="CDN459" s="18"/>
      <c r="CDO459" s="19"/>
      <c r="CDP459" s="18"/>
      <c r="CDQ459" s="19"/>
      <c r="CDR459" s="18"/>
      <c r="CDS459" s="19"/>
      <c r="CDT459" s="18"/>
      <c r="CDU459" s="19"/>
      <c r="CDV459" s="18"/>
      <c r="CDW459" s="19"/>
      <c r="CDX459" s="18"/>
      <c r="CDY459" s="19"/>
      <c r="CDZ459" s="18"/>
      <c r="CEA459" s="19"/>
      <c r="CEB459" s="18"/>
      <c r="CEC459" s="19"/>
      <c r="CED459" s="18"/>
      <c r="CEE459" s="19"/>
      <c r="CEF459" s="159"/>
      <c r="CEG459" s="160"/>
      <c r="CEH459" s="160"/>
      <c r="CEI459" s="18"/>
      <c r="CEJ459" s="19"/>
      <c r="CEK459" s="18"/>
      <c r="CEL459" s="19"/>
      <c r="CEM459" s="18"/>
      <c r="CEN459" s="19"/>
      <c r="CEO459" s="18"/>
      <c r="CEP459" s="19"/>
      <c r="CEQ459" s="18"/>
      <c r="CER459" s="19"/>
      <c r="CES459" s="18"/>
      <c r="CET459" s="19"/>
      <c r="CEU459" s="18"/>
      <c r="CEV459" s="19"/>
      <c r="CEW459" s="18"/>
      <c r="CEX459" s="19"/>
      <c r="CEY459" s="18"/>
      <c r="CEZ459" s="19"/>
      <c r="CFA459" s="159"/>
      <c r="CFB459" s="160"/>
      <c r="CFC459" s="160"/>
      <c r="CFD459" s="18"/>
      <c r="CFE459" s="19"/>
      <c r="CFF459" s="18"/>
      <c r="CFG459" s="19"/>
      <c r="CFH459" s="18"/>
      <c r="CFI459" s="19"/>
      <c r="CFJ459" s="18"/>
      <c r="CFK459" s="19"/>
      <c r="CFL459" s="18"/>
      <c r="CFM459" s="19"/>
      <c r="CFN459" s="18"/>
      <c r="CFO459" s="19"/>
      <c r="CFP459" s="18"/>
      <c r="CFQ459" s="19"/>
      <c r="CFR459" s="18"/>
      <c r="CFS459" s="19"/>
      <c r="CFT459" s="18"/>
      <c r="CFU459" s="19"/>
      <c r="CFV459" s="159"/>
      <c r="CFW459" s="160"/>
      <c r="CFX459" s="160"/>
      <c r="CFY459" s="18"/>
      <c r="CFZ459" s="19"/>
      <c r="CGA459" s="18"/>
      <c r="CGB459" s="19"/>
      <c r="CGC459" s="18"/>
      <c r="CGD459" s="19"/>
      <c r="CGE459" s="18"/>
      <c r="CGF459" s="19"/>
      <c r="CGG459" s="18"/>
      <c r="CGH459" s="19"/>
      <c r="CGI459" s="18"/>
      <c r="CGJ459" s="19"/>
      <c r="CGK459" s="18"/>
      <c r="CGL459" s="19"/>
      <c r="CGM459" s="18"/>
      <c r="CGN459" s="19"/>
      <c r="CGO459" s="18"/>
      <c r="CGP459" s="19"/>
      <c r="CGQ459" s="159"/>
      <c r="CGR459" s="160"/>
      <c r="CGS459" s="160"/>
      <c r="CGT459" s="18"/>
      <c r="CGU459" s="19"/>
      <c r="CGV459" s="18"/>
      <c r="CGW459" s="19"/>
      <c r="CGX459" s="18"/>
      <c r="CGY459" s="19"/>
      <c r="CGZ459" s="18"/>
      <c r="CHA459" s="19"/>
      <c r="CHB459" s="18"/>
      <c r="CHC459" s="19"/>
      <c r="CHD459" s="18"/>
      <c r="CHE459" s="19"/>
      <c r="CHF459" s="18"/>
      <c r="CHG459" s="19"/>
      <c r="CHH459" s="18"/>
      <c r="CHI459" s="19"/>
      <c r="CHJ459" s="18"/>
      <c r="CHK459" s="19"/>
      <c r="CHL459" s="159"/>
      <c r="CHM459" s="160"/>
      <c r="CHN459" s="160"/>
      <c r="CHO459" s="18"/>
      <c r="CHP459" s="19"/>
      <c r="CHQ459" s="18"/>
      <c r="CHR459" s="19"/>
      <c r="CHS459" s="18"/>
      <c r="CHT459" s="19"/>
      <c r="CHU459" s="18"/>
      <c r="CHV459" s="19"/>
      <c r="CHW459" s="18"/>
      <c r="CHX459" s="19"/>
      <c r="CHY459" s="18"/>
      <c r="CHZ459" s="19"/>
      <c r="CIA459" s="18"/>
      <c r="CIB459" s="19"/>
      <c r="CIC459" s="18"/>
      <c r="CID459" s="19"/>
      <c r="CIE459" s="18"/>
      <c r="CIF459" s="19"/>
      <c r="CIG459" s="159"/>
      <c r="CIH459" s="160"/>
      <c r="CII459" s="160"/>
      <c r="CIJ459" s="18"/>
      <c r="CIK459" s="19"/>
      <c r="CIL459" s="18"/>
      <c r="CIM459" s="19"/>
      <c r="CIN459" s="18"/>
      <c r="CIO459" s="19"/>
      <c r="CIP459" s="18"/>
      <c r="CIQ459" s="19"/>
      <c r="CIR459" s="18"/>
      <c r="CIS459" s="19"/>
      <c r="CIT459" s="18"/>
      <c r="CIU459" s="19"/>
      <c r="CIV459" s="18"/>
      <c r="CIW459" s="19"/>
      <c r="CIX459" s="18"/>
      <c r="CIY459" s="19"/>
      <c r="CIZ459" s="18"/>
      <c r="CJA459" s="19"/>
      <c r="CJB459" s="159"/>
      <c r="CJC459" s="160"/>
      <c r="CJD459" s="160"/>
      <c r="CJE459" s="18"/>
      <c r="CJF459" s="19"/>
      <c r="CJG459" s="18"/>
      <c r="CJH459" s="19"/>
      <c r="CJI459" s="18"/>
      <c r="CJJ459" s="19"/>
      <c r="CJK459" s="18"/>
      <c r="CJL459" s="19"/>
      <c r="CJM459" s="18"/>
      <c r="CJN459" s="19"/>
      <c r="CJO459" s="18"/>
      <c r="CJP459" s="19"/>
      <c r="CJQ459" s="18"/>
      <c r="CJR459" s="19"/>
      <c r="CJS459" s="18"/>
      <c r="CJT459" s="19"/>
      <c r="CJU459" s="18"/>
      <c r="CJV459" s="19"/>
      <c r="CJW459" s="159"/>
      <c r="CJX459" s="160"/>
      <c r="CJY459" s="160"/>
      <c r="CJZ459" s="18"/>
      <c r="CKA459" s="19"/>
      <c r="CKB459" s="18"/>
      <c r="CKC459" s="19"/>
      <c r="CKD459" s="18"/>
      <c r="CKE459" s="19"/>
      <c r="CKF459" s="18"/>
      <c r="CKG459" s="19"/>
      <c r="CKH459" s="18"/>
      <c r="CKI459" s="19"/>
      <c r="CKJ459" s="18"/>
      <c r="CKK459" s="19"/>
      <c r="CKL459" s="18"/>
      <c r="CKM459" s="19"/>
      <c r="CKN459" s="18"/>
      <c r="CKO459" s="19"/>
      <c r="CKP459" s="18"/>
      <c r="CKQ459" s="19"/>
      <c r="CKR459" s="159"/>
      <c r="CKS459" s="160"/>
      <c r="CKT459" s="160"/>
      <c r="CKU459" s="18"/>
      <c r="CKV459" s="19"/>
      <c r="CKW459" s="18"/>
      <c r="CKX459" s="19"/>
      <c r="CKY459" s="18"/>
      <c r="CKZ459" s="19"/>
      <c r="CLA459" s="18"/>
      <c r="CLB459" s="19"/>
      <c r="CLC459" s="18"/>
      <c r="CLD459" s="19"/>
      <c r="CLE459" s="18"/>
      <c r="CLF459" s="19"/>
      <c r="CLG459" s="18"/>
      <c r="CLH459" s="19"/>
      <c r="CLI459" s="18"/>
      <c r="CLJ459" s="19"/>
      <c r="CLK459" s="18"/>
      <c r="CLL459" s="19"/>
      <c r="CLM459" s="159"/>
      <c r="CLN459" s="160"/>
      <c r="CLO459" s="160"/>
      <c r="CLP459" s="18"/>
      <c r="CLQ459" s="19"/>
      <c r="CLR459" s="18"/>
      <c r="CLS459" s="19"/>
      <c r="CLT459" s="18"/>
      <c r="CLU459" s="19"/>
      <c r="CLV459" s="18"/>
      <c r="CLW459" s="19"/>
      <c r="CLX459" s="18"/>
      <c r="CLY459" s="19"/>
      <c r="CLZ459" s="18"/>
      <c r="CMA459" s="19"/>
      <c r="CMB459" s="18"/>
      <c r="CMC459" s="19"/>
      <c r="CMD459" s="18"/>
      <c r="CME459" s="19"/>
      <c r="CMF459" s="18"/>
      <c r="CMG459" s="19"/>
      <c r="CMH459" s="159"/>
      <c r="CMI459" s="160"/>
      <c r="CMJ459" s="160"/>
      <c r="CMK459" s="18"/>
      <c r="CML459" s="19"/>
      <c r="CMM459" s="18"/>
      <c r="CMN459" s="19"/>
      <c r="CMO459" s="18"/>
      <c r="CMP459" s="19"/>
      <c r="CMQ459" s="18"/>
      <c r="CMR459" s="19"/>
      <c r="CMS459" s="18"/>
      <c r="CMT459" s="19"/>
      <c r="CMU459" s="18"/>
      <c r="CMV459" s="19"/>
      <c r="CMW459" s="18"/>
      <c r="CMX459" s="19"/>
      <c r="CMY459" s="18"/>
      <c r="CMZ459" s="19"/>
      <c r="CNA459" s="18"/>
      <c r="CNB459" s="19"/>
      <c r="CNC459" s="159"/>
      <c r="CND459" s="160"/>
      <c r="CNE459" s="160"/>
      <c r="CNF459" s="18"/>
      <c r="CNG459" s="19"/>
      <c r="CNH459" s="18"/>
      <c r="CNI459" s="19"/>
      <c r="CNJ459" s="18"/>
      <c r="CNK459" s="19"/>
      <c r="CNL459" s="18"/>
      <c r="CNM459" s="19"/>
      <c r="CNN459" s="18"/>
      <c r="CNO459" s="19"/>
      <c r="CNP459" s="18"/>
      <c r="CNQ459" s="19"/>
      <c r="CNR459" s="18"/>
      <c r="CNS459" s="19"/>
      <c r="CNT459" s="18"/>
      <c r="CNU459" s="19"/>
      <c r="CNV459" s="18"/>
      <c r="CNW459" s="19"/>
      <c r="CNX459" s="159"/>
      <c r="CNY459" s="160"/>
      <c r="CNZ459" s="160"/>
      <c r="COA459" s="18"/>
      <c r="COB459" s="19"/>
      <c r="COC459" s="18"/>
      <c r="COD459" s="19"/>
      <c r="COE459" s="18"/>
      <c r="COF459" s="19"/>
      <c r="COG459" s="18"/>
      <c r="COH459" s="19"/>
      <c r="COI459" s="18"/>
      <c r="COJ459" s="19"/>
      <c r="COK459" s="18"/>
      <c r="COL459" s="19"/>
      <c r="COM459" s="18"/>
      <c r="CON459" s="19"/>
      <c r="COO459" s="18"/>
      <c r="COP459" s="19"/>
      <c r="COQ459" s="18"/>
      <c r="COR459" s="19"/>
      <c r="COS459" s="159"/>
      <c r="COT459" s="160"/>
      <c r="COU459" s="160"/>
      <c r="COV459" s="18"/>
      <c r="COW459" s="19"/>
      <c r="COX459" s="18"/>
      <c r="COY459" s="19"/>
      <c r="COZ459" s="18"/>
      <c r="CPA459" s="19"/>
      <c r="CPB459" s="18"/>
      <c r="CPC459" s="19"/>
      <c r="CPD459" s="18"/>
      <c r="CPE459" s="19"/>
      <c r="CPF459" s="18"/>
      <c r="CPG459" s="19"/>
      <c r="CPH459" s="18"/>
      <c r="CPI459" s="19"/>
      <c r="CPJ459" s="18"/>
      <c r="CPK459" s="19"/>
      <c r="CPL459" s="18"/>
      <c r="CPM459" s="19"/>
      <c r="CPN459" s="159"/>
      <c r="CPO459" s="160"/>
      <c r="CPP459" s="160"/>
      <c r="CPQ459" s="18"/>
      <c r="CPR459" s="19"/>
      <c r="CPS459" s="18"/>
      <c r="CPT459" s="19"/>
      <c r="CPU459" s="18"/>
      <c r="CPV459" s="19"/>
      <c r="CPW459" s="18"/>
      <c r="CPX459" s="19"/>
      <c r="CPY459" s="18"/>
      <c r="CPZ459" s="19"/>
      <c r="CQA459" s="18"/>
      <c r="CQB459" s="19"/>
      <c r="CQC459" s="18"/>
      <c r="CQD459" s="19"/>
      <c r="CQE459" s="18"/>
      <c r="CQF459" s="19"/>
      <c r="CQG459" s="18"/>
      <c r="CQH459" s="19"/>
      <c r="CQI459" s="159"/>
      <c r="CQJ459" s="160"/>
      <c r="CQK459" s="160"/>
      <c r="CQL459" s="18"/>
      <c r="CQM459" s="19"/>
      <c r="CQN459" s="18"/>
      <c r="CQO459" s="19"/>
      <c r="CQP459" s="18"/>
      <c r="CQQ459" s="19"/>
      <c r="CQR459" s="18"/>
      <c r="CQS459" s="19"/>
      <c r="CQT459" s="18"/>
      <c r="CQU459" s="19"/>
      <c r="CQV459" s="18"/>
      <c r="CQW459" s="19"/>
      <c r="CQX459" s="18"/>
      <c r="CQY459" s="19"/>
      <c r="CQZ459" s="18"/>
      <c r="CRA459" s="19"/>
      <c r="CRB459" s="18"/>
      <c r="CRC459" s="19"/>
      <c r="CRD459" s="159"/>
      <c r="CRE459" s="160"/>
      <c r="CRF459" s="160"/>
      <c r="CRG459" s="18"/>
      <c r="CRH459" s="19"/>
      <c r="CRI459" s="18"/>
      <c r="CRJ459" s="19"/>
      <c r="CRK459" s="18"/>
      <c r="CRL459" s="19"/>
      <c r="CRM459" s="18"/>
      <c r="CRN459" s="19"/>
      <c r="CRO459" s="18"/>
      <c r="CRP459" s="19"/>
      <c r="CRQ459" s="18"/>
      <c r="CRR459" s="19"/>
      <c r="CRS459" s="18"/>
      <c r="CRT459" s="19"/>
      <c r="CRU459" s="18"/>
      <c r="CRV459" s="19"/>
      <c r="CRW459" s="18"/>
      <c r="CRX459" s="19"/>
      <c r="CRY459" s="159"/>
      <c r="CRZ459" s="160"/>
      <c r="CSA459" s="160"/>
      <c r="CSB459" s="18"/>
      <c r="CSC459" s="19"/>
      <c r="CSD459" s="18"/>
      <c r="CSE459" s="19"/>
      <c r="CSF459" s="18"/>
      <c r="CSG459" s="19"/>
      <c r="CSH459" s="18"/>
      <c r="CSI459" s="19"/>
      <c r="CSJ459" s="18"/>
      <c r="CSK459" s="19"/>
      <c r="CSL459" s="18"/>
      <c r="CSM459" s="19"/>
      <c r="CSN459" s="18"/>
      <c r="CSO459" s="19"/>
      <c r="CSP459" s="18"/>
      <c r="CSQ459" s="19"/>
      <c r="CSR459" s="18"/>
      <c r="CSS459" s="19"/>
      <c r="CST459" s="159"/>
      <c r="CSU459" s="160"/>
      <c r="CSV459" s="160"/>
      <c r="CSW459" s="18"/>
      <c r="CSX459" s="19"/>
      <c r="CSY459" s="18"/>
      <c r="CSZ459" s="19"/>
      <c r="CTA459" s="18"/>
      <c r="CTB459" s="19"/>
      <c r="CTC459" s="18"/>
      <c r="CTD459" s="19"/>
      <c r="CTE459" s="18"/>
      <c r="CTF459" s="19"/>
      <c r="CTG459" s="18"/>
      <c r="CTH459" s="19"/>
      <c r="CTI459" s="18"/>
      <c r="CTJ459" s="19"/>
      <c r="CTK459" s="18"/>
      <c r="CTL459" s="19"/>
      <c r="CTM459" s="18"/>
      <c r="CTN459" s="19"/>
      <c r="CTO459" s="159"/>
      <c r="CTP459" s="160"/>
      <c r="CTQ459" s="160"/>
      <c r="CTR459" s="18"/>
      <c r="CTS459" s="19"/>
      <c r="CTT459" s="18"/>
      <c r="CTU459" s="19"/>
      <c r="CTV459" s="18"/>
      <c r="CTW459" s="19"/>
      <c r="CTX459" s="18"/>
      <c r="CTY459" s="19"/>
      <c r="CTZ459" s="18"/>
      <c r="CUA459" s="19"/>
      <c r="CUB459" s="18"/>
      <c r="CUC459" s="19"/>
      <c r="CUD459" s="18"/>
      <c r="CUE459" s="19"/>
      <c r="CUF459" s="18"/>
      <c r="CUG459" s="19"/>
      <c r="CUH459" s="18"/>
      <c r="CUI459" s="19"/>
      <c r="CUJ459" s="159"/>
      <c r="CUK459" s="160"/>
      <c r="CUL459" s="160"/>
      <c r="CUM459" s="18"/>
      <c r="CUN459" s="19"/>
      <c r="CUO459" s="18"/>
      <c r="CUP459" s="19"/>
      <c r="CUQ459" s="18"/>
      <c r="CUR459" s="19"/>
      <c r="CUS459" s="18"/>
      <c r="CUT459" s="19"/>
      <c r="CUU459" s="18"/>
      <c r="CUV459" s="19"/>
      <c r="CUW459" s="18"/>
      <c r="CUX459" s="19"/>
      <c r="CUY459" s="18"/>
      <c r="CUZ459" s="19"/>
      <c r="CVA459" s="18"/>
      <c r="CVB459" s="19"/>
      <c r="CVC459" s="18"/>
      <c r="CVD459" s="19"/>
      <c r="CVE459" s="159"/>
      <c r="CVF459" s="160"/>
      <c r="CVG459" s="160"/>
      <c r="CVH459" s="18"/>
      <c r="CVI459" s="19"/>
      <c r="CVJ459" s="18"/>
      <c r="CVK459" s="19"/>
      <c r="CVL459" s="18"/>
      <c r="CVM459" s="19"/>
      <c r="CVN459" s="18"/>
      <c r="CVO459" s="19"/>
      <c r="CVP459" s="18"/>
      <c r="CVQ459" s="19"/>
      <c r="CVR459" s="18"/>
      <c r="CVS459" s="19"/>
      <c r="CVT459" s="18"/>
      <c r="CVU459" s="19"/>
      <c r="CVV459" s="18"/>
      <c r="CVW459" s="19"/>
      <c r="CVX459" s="18"/>
      <c r="CVY459" s="19"/>
      <c r="CVZ459" s="159"/>
      <c r="CWA459" s="160"/>
      <c r="CWB459" s="160"/>
      <c r="CWC459" s="18"/>
      <c r="CWD459" s="19"/>
      <c r="CWE459" s="18"/>
      <c r="CWF459" s="19"/>
      <c r="CWG459" s="18"/>
      <c r="CWH459" s="19"/>
      <c r="CWI459" s="18"/>
      <c r="CWJ459" s="19"/>
      <c r="CWK459" s="18"/>
      <c r="CWL459" s="19"/>
      <c r="CWM459" s="18"/>
      <c r="CWN459" s="19"/>
      <c r="CWO459" s="18"/>
      <c r="CWP459" s="19"/>
      <c r="CWQ459" s="18"/>
      <c r="CWR459" s="19"/>
      <c r="CWS459" s="18"/>
      <c r="CWT459" s="19"/>
      <c r="CWU459" s="159"/>
      <c r="CWV459" s="160"/>
      <c r="CWW459" s="160"/>
      <c r="CWX459" s="18"/>
      <c r="CWY459" s="19"/>
      <c r="CWZ459" s="18"/>
      <c r="CXA459" s="19"/>
      <c r="CXB459" s="18"/>
      <c r="CXC459" s="19"/>
      <c r="CXD459" s="18"/>
      <c r="CXE459" s="19"/>
      <c r="CXF459" s="18"/>
      <c r="CXG459" s="19"/>
      <c r="CXH459" s="18"/>
      <c r="CXI459" s="19"/>
      <c r="CXJ459" s="18"/>
      <c r="CXK459" s="19"/>
      <c r="CXL459" s="18"/>
      <c r="CXM459" s="19"/>
      <c r="CXN459" s="18"/>
      <c r="CXO459" s="19"/>
      <c r="CXP459" s="159"/>
      <c r="CXQ459" s="160"/>
      <c r="CXR459" s="160"/>
      <c r="CXS459" s="18"/>
      <c r="CXT459" s="19"/>
      <c r="CXU459" s="18"/>
      <c r="CXV459" s="19"/>
      <c r="CXW459" s="18"/>
      <c r="CXX459" s="19"/>
      <c r="CXY459" s="18"/>
      <c r="CXZ459" s="19"/>
      <c r="CYA459" s="18"/>
      <c r="CYB459" s="19"/>
      <c r="CYC459" s="18"/>
      <c r="CYD459" s="19"/>
      <c r="CYE459" s="18"/>
      <c r="CYF459" s="19"/>
      <c r="CYG459" s="18"/>
      <c r="CYH459" s="19"/>
      <c r="CYI459" s="18"/>
      <c r="CYJ459" s="19"/>
      <c r="CYK459" s="159"/>
      <c r="CYL459" s="160"/>
      <c r="CYM459" s="160"/>
      <c r="CYN459" s="18"/>
      <c r="CYO459" s="19"/>
      <c r="CYP459" s="18"/>
      <c r="CYQ459" s="19"/>
      <c r="CYR459" s="18"/>
      <c r="CYS459" s="19"/>
      <c r="CYT459" s="18"/>
      <c r="CYU459" s="19"/>
      <c r="CYV459" s="18"/>
      <c r="CYW459" s="19"/>
      <c r="CYX459" s="18"/>
      <c r="CYY459" s="19"/>
      <c r="CYZ459" s="18"/>
      <c r="CZA459" s="19"/>
      <c r="CZB459" s="18"/>
      <c r="CZC459" s="19"/>
      <c r="CZD459" s="18"/>
      <c r="CZE459" s="19"/>
      <c r="CZF459" s="159"/>
      <c r="CZG459" s="160"/>
      <c r="CZH459" s="160"/>
      <c r="CZI459" s="18"/>
      <c r="CZJ459" s="19"/>
      <c r="CZK459" s="18"/>
      <c r="CZL459" s="19"/>
      <c r="CZM459" s="18"/>
      <c r="CZN459" s="19"/>
      <c r="CZO459" s="18"/>
      <c r="CZP459" s="19"/>
      <c r="CZQ459" s="18"/>
      <c r="CZR459" s="19"/>
      <c r="CZS459" s="18"/>
      <c r="CZT459" s="19"/>
      <c r="CZU459" s="18"/>
      <c r="CZV459" s="19"/>
      <c r="CZW459" s="18"/>
      <c r="CZX459" s="19"/>
      <c r="CZY459" s="18"/>
      <c r="CZZ459" s="19"/>
      <c r="DAA459" s="159"/>
      <c r="DAB459" s="160"/>
      <c r="DAC459" s="160"/>
      <c r="DAD459" s="18"/>
      <c r="DAE459" s="19"/>
      <c r="DAF459" s="18"/>
      <c r="DAG459" s="19"/>
      <c r="DAH459" s="18"/>
      <c r="DAI459" s="19"/>
      <c r="DAJ459" s="18"/>
      <c r="DAK459" s="19"/>
      <c r="DAL459" s="18"/>
      <c r="DAM459" s="19"/>
      <c r="DAN459" s="18"/>
      <c r="DAO459" s="19"/>
      <c r="DAP459" s="18"/>
      <c r="DAQ459" s="19"/>
      <c r="DAR459" s="18"/>
      <c r="DAS459" s="19"/>
      <c r="DAT459" s="18"/>
      <c r="DAU459" s="19"/>
      <c r="DAV459" s="159"/>
      <c r="DAW459" s="160"/>
      <c r="DAX459" s="160"/>
      <c r="DAY459" s="18"/>
      <c r="DAZ459" s="19"/>
      <c r="DBA459" s="18"/>
      <c r="DBB459" s="19"/>
      <c r="DBC459" s="18"/>
      <c r="DBD459" s="19"/>
      <c r="DBE459" s="18"/>
      <c r="DBF459" s="19"/>
      <c r="DBG459" s="18"/>
      <c r="DBH459" s="19"/>
      <c r="DBI459" s="18"/>
      <c r="DBJ459" s="19"/>
      <c r="DBK459" s="18"/>
      <c r="DBL459" s="19"/>
      <c r="DBM459" s="18"/>
      <c r="DBN459" s="19"/>
      <c r="DBO459" s="18"/>
      <c r="DBP459" s="19"/>
      <c r="DBQ459" s="159"/>
      <c r="DBR459" s="160"/>
      <c r="DBS459" s="160"/>
      <c r="DBT459" s="18"/>
      <c r="DBU459" s="19"/>
      <c r="DBV459" s="18"/>
      <c r="DBW459" s="19"/>
      <c r="DBX459" s="18"/>
      <c r="DBY459" s="19"/>
      <c r="DBZ459" s="18"/>
      <c r="DCA459" s="19"/>
      <c r="DCB459" s="18"/>
      <c r="DCC459" s="19"/>
      <c r="DCD459" s="18"/>
      <c r="DCE459" s="19"/>
      <c r="DCF459" s="18"/>
      <c r="DCG459" s="19"/>
      <c r="DCH459" s="18"/>
      <c r="DCI459" s="19"/>
      <c r="DCJ459" s="18"/>
      <c r="DCK459" s="19"/>
      <c r="DCL459" s="159"/>
      <c r="DCM459" s="160"/>
      <c r="DCN459" s="160"/>
      <c r="DCO459" s="18"/>
      <c r="DCP459" s="19"/>
      <c r="DCQ459" s="18"/>
      <c r="DCR459" s="19"/>
      <c r="DCS459" s="18"/>
      <c r="DCT459" s="19"/>
      <c r="DCU459" s="18"/>
      <c r="DCV459" s="19"/>
      <c r="DCW459" s="18"/>
      <c r="DCX459" s="19"/>
      <c r="DCY459" s="18"/>
      <c r="DCZ459" s="19"/>
      <c r="DDA459" s="18"/>
      <c r="DDB459" s="19"/>
      <c r="DDC459" s="18"/>
      <c r="DDD459" s="19"/>
      <c r="DDE459" s="18"/>
      <c r="DDF459" s="19"/>
      <c r="DDG459" s="159"/>
      <c r="DDH459" s="160"/>
      <c r="DDI459" s="160"/>
      <c r="DDJ459" s="18"/>
      <c r="DDK459" s="19"/>
      <c r="DDL459" s="18"/>
      <c r="DDM459" s="19"/>
      <c r="DDN459" s="18"/>
      <c r="DDO459" s="19"/>
      <c r="DDP459" s="18"/>
      <c r="DDQ459" s="19"/>
      <c r="DDR459" s="18"/>
      <c r="DDS459" s="19"/>
      <c r="DDT459" s="18"/>
      <c r="DDU459" s="19"/>
      <c r="DDV459" s="18"/>
      <c r="DDW459" s="19"/>
      <c r="DDX459" s="18"/>
      <c r="DDY459" s="19"/>
      <c r="DDZ459" s="18"/>
      <c r="DEA459" s="19"/>
      <c r="DEB459" s="159"/>
      <c r="DEC459" s="160"/>
      <c r="DED459" s="160"/>
      <c r="DEE459" s="18"/>
      <c r="DEF459" s="19"/>
      <c r="DEG459" s="18"/>
      <c r="DEH459" s="19"/>
      <c r="DEI459" s="18"/>
      <c r="DEJ459" s="19"/>
      <c r="DEK459" s="18"/>
      <c r="DEL459" s="19"/>
      <c r="DEM459" s="18"/>
      <c r="DEN459" s="19"/>
      <c r="DEO459" s="18"/>
      <c r="DEP459" s="19"/>
      <c r="DEQ459" s="18"/>
      <c r="DER459" s="19"/>
      <c r="DES459" s="18"/>
      <c r="DET459" s="19"/>
      <c r="DEU459" s="18"/>
      <c r="DEV459" s="19"/>
      <c r="DEW459" s="159"/>
      <c r="DEX459" s="160"/>
      <c r="DEY459" s="160"/>
      <c r="DEZ459" s="18"/>
      <c r="DFA459" s="19"/>
      <c r="DFB459" s="18"/>
      <c r="DFC459" s="19"/>
      <c r="DFD459" s="18"/>
      <c r="DFE459" s="19"/>
      <c r="DFF459" s="18"/>
      <c r="DFG459" s="19"/>
      <c r="DFH459" s="18"/>
      <c r="DFI459" s="19"/>
      <c r="DFJ459" s="18"/>
      <c r="DFK459" s="19"/>
      <c r="DFL459" s="18"/>
      <c r="DFM459" s="19"/>
      <c r="DFN459" s="18"/>
      <c r="DFO459" s="19"/>
      <c r="DFP459" s="18"/>
      <c r="DFQ459" s="19"/>
      <c r="DFR459" s="159"/>
      <c r="DFS459" s="160"/>
      <c r="DFT459" s="160"/>
      <c r="DFU459" s="18"/>
      <c r="DFV459" s="19"/>
      <c r="DFW459" s="18"/>
      <c r="DFX459" s="19"/>
      <c r="DFY459" s="18"/>
      <c r="DFZ459" s="19"/>
      <c r="DGA459" s="18"/>
      <c r="DGB459" s="19"/>
      <c r="DGC459" s="18"/>
      <c r="DGD459" s="19"/>
      <c r="DGE459" s="18"/>
      <c r="DGF459" s="19"/>
      <c r="DGG459" s="18"/>
      <c r="DGH459" s="19"/>
      <c r="DGI459" s="18"/>
      <c r="DGJ459" s="19"/>
      <c r="DGK459" s="18"/>
      <c r="DGL459" s="19"/>
      <c r="DGM459" s="159"/>
      <c r="DGN459" s="160"/>
      <c r="DGO459" s="160"/>
      <c r="DGP459" s="18"/>
      <c r="DGQ459" s="19"/>
      <c r="DGR459" s="18"/>
      <c r="DGS459" s="19"/>
      <c r="DGT459" s="18"/>
      <c r="DGU459" s="19"/>
      <c r="DGV459" s="18"/>
      <c r="DGW459" s="19"/>
      <c r="DGX459" s="18"/>
      <c r="DGY459" s="19"/>
      <c r="DGZ459" s="18"/>
      <c r="DHA459" s="19"/>
      <c r="DHB459" s="18"/>
      <c r="DHC459" s="19"/>
      <c r="DHD459" s="18"/>
      <c r="DHE459" s="19"/>
      <c r="DHF459" s="18"/>
      <c r="DHG459" s="19"/>
      <c r="DHH459" s="159"/>
      <c r="DHI459" s="160"/>
      <c r="DHJ459" s="160"/>
      <c r="DHK459" s="18"/>
      <c r="DHL459" s="19"/>
      <c r="DHM459" s="18"/>
      <c r="DHN459" s="19"/>
      <c r="DHO459" s="18"/>
      <c r="DHP459" s="19"/>
      <c r="DHQ459" s="18"/>
      <c r="DHR459" s="19"/>
      <c r="DHS459" s="18"/>
      <c r="DHT459" s="19"/>
      <c r="DHU459" s="18"/>
      <c r="DHV459" s="19"/>
      <c r="DHW459" s="18"/>
      <c r="DHX459" s="19"/>
      <c r="DHY459" s="18"/>
      <c r="DHZ459" s="19"/>
      <c r="DIA459" s="18"/>
      <c r="DIB459" s="19"/>
      <c r="DIC459" s="159"/>
      <c r="DID459" s="160"/>
      <c r="DIE459" s="160"/>
      <c r="DIF459" s="18"/>
      <c r="DIG459" s="19"/>
      <c r="DIH459" s="18"/>
      <c r="DII459" s="19"/>
      <c r="DIJ459" s="18"/>
      <c r="DIK459" s="19"/>
      <c r="DIL459" s="18"/>
      <c r="DIM459" s="19"/>
      <c r="DIN459" s="18"/>
      <c r="DIO459" s="19"/>
      <c r="DIP459" s="18"/>
      <c r="DIQ459" s="19"/>
      <c r="DIR459" s="18"/>
      <c r="DIS459" s="19"/>
      <c r="DIT459" s="18"/>
      <c r="DIU459" s="19"/>
      <c r="DIV459" s="18"/>
      <c r="DIW459" s="19"/>
      <c r="DIX459" s="159"/>
      <c r="DIY459" s="160"/>
      <c r="DIZ459" s="160"/>
      <c r="DJA459" s="18"/>
      <c r="DJB459" s="19"/>
      <c r="DJC459" s="18"/>
      <c r="DJD459" s="19"/>
      <c r="DJE459" s="18"/>
      <c r="DJF459" s="19"/>
      <c r="DJG459" s="18"/>
      <c r="DJH459" s="19"/>
      <c r="DJI459" s="18"/>
      <c r="DJJ459" s="19"/>
      <c r="DJK459" s="18"/>
      <c r="DJL459" s="19"/>
      <c r="DJM459" s="18"/>
      <c r="DJN459" s="19"/>
      <c r="DJO459" s="18"/>
      <c r="DJP459" s="19"/>
      <c r="DJQ459" s="18"/>
      <c r="DJR459" s="19"/>
      <c r="DJS459" s="159"/>
      <c r="DJT459" s="160"/>
      <c r="DJU459" s="160"/>
      <c r="DJV459" s="18"/>
      <c r="DJW459" s="19"/>
      <c r="DJX459" s="18"/>
      <c r="DJY459" s="19"/>
      <c r="DJZ459" s="18"/>
      <c r="DKA459" s="19"/>
      <c r="DKB459" s="18"/>
      <c r="DKC459" s="19"/>
      <c r="DKD459" s="18"/>
      <c r="DKE459" s="19"/>
      <c r="DKF459" s="18"/>
      <c r="DKG459" s="19"/>
      <c r="DKH459" s="18"/>
      <c r="DKI459" s="19"/>
      <c r="DKJ459" s="18"/>
      <c r="DKK459" s="19"/>
      <c r="DKL459" s="18"/>
      <c r="DKM459" s="19"/>
      <c r="DKN459" s="159"/>
      <c r="DKO459" s="160"/>
      <c r="DKP459" s="160"/>
      <c r="DKQ459" s="18"/>
      <c r="DKR459" s="19"/>
      <c r="DKS459" s="18"/>
      <c r="DKT459" s="19"/>
      <c r="DKU459" s="18"/>
      <c r="DKV459" s="19"/>
      <c r="DKW459" s="18"/>
      <c r="DKX459" s="19"/>
      <c r="DKY459" s="18"/>
      <c r="DKZ459" s="19"/>
      <c r="DLA459" s="18"/>
      <c r="DLB459" s="19"/>
      <c r="DLC459" s="18"/>
      <c r="DLD459" s="19"/>
      <c r="DLE459" s="18"/>
      <c r="DLF459" s="19"/>
      <c r="DLG459" s="18"/>
      <c r="DLH459" s="19"/>
      <c r="DLI459" s="159"/>
      <c r="DLJ459" s="160"/>
      <c r="DLK459" s="160"/>
      <c r="DLL459" s="18"/>
      <c r="DLM459" s="19"/>
      <c r="DLN459" s="18"/>
      <c r="DLO459" s="19"/>
      <c r="DLP459" s="18"/>
      <c r="DLQ459" s="19"/>
      <c r="DLR459" s="18"/>
      <c r="DLS459" s="19"/>
      <c r="DLT459" s="18"/>
      <c r="DLU459" s="19"/>
      <c r="DLV459" s="18"/>
      <c r="DLW459" s="19"/>
      <c r="DLX459" s="18"/>
      <c r="DLY459" s="19"/>
      <c r="DLZ459" s="18"/>
      <c r="DMA459" s="19"/>
      <c r="DMB459" s="18"/>
      <c r="DMC459" s="19"/>
      <c r="DMD459" s="159"/>
      <c r="DME459" s="160"/>
      <c r="DMF459" s="160"/>
      <c r="DMG459" s="18"/>
      <c r="DMH459" s="19"/>
      <c r="DMI459" s="18"/>
      <c r="DMJ459" s="19"/>
      <c r="DMK459" s="18"/>
      <c r="DML459" s="19"/>
      <c r="DMM459" s="18"/>
      <c r="DMN459" s="19"/>
      <c r="DMO459" s="18"/>
      <c r="DMP459" s="19"/>
      <c r="DMQ459" s="18"/>
      <c r="DMR459" s="19"/>
      <c r="DMS459" s="18"/>
      <c r="DMT459" s="19"/>
      <c r="DMU459" s="18"/>
      <c r="DMV459" s="19"/>
      <c r="DMW459" s="18"/>
      <c r="DMX459" s="19"/>
      <c r="DMY459" s="159"/>
      <c r="DMZ459" s="160"/>
      <c r="DNA459" s="160"/>
      <c r="DNB459" s="18"/>
      <c r="DNC459" s="19"/>
      <c r="DND459" s="18"/>
      <c r="DNE459" s="19"/>
      <c r="DNF459" s="18"/>
      <c r="DNG459" s="19"/>
      <c r="DNH459" s="18"/>
      <c r="DNI459" s="19"/>
      <c r="DNJ459" s="18"/>
      <c r="DNK459" s="19"/>
      <c r="DNL459" s="18"/>
      <c r="DNM459" s="19"/>
      <c r="DNN459" s="18"/>
      <c r="DNO459" s="19"/>
      <c r="DNP459" s="18"/>
      <c r="DNQ459" s="19"/>
      <c r="DNR459" s="18"/>
      <c r="DNS459" s="19"/>
      <c r="DNT459" s="159"/>
      <c r="DNU459" s="160"/>
      <c r="DNV459" s="160"/>
      <c r="DNW459" s="18"/>
      <c r="DNX459" s="19"/>
      <c r="DNY459" s="18"/>
      <c r="DNZ459" s="19"/>
      <c r="DOA459" s="18"/>
      <c r="DOB459" s="19"/>
      <c r="DOC459" s="18"/>
      <c r="DOD459" s="19"/>
      <c r="DOE459" s="18"/>
      <c r="DOF459" s="19"/>
      <c r="DOG459" s="18"/>
      <c r="DOH459" s="19"/>
      <c r="DOI459" s="18"/>
      <c r="DOJ459" s="19"/>
      <c r="DOK459" s="18"/>
      <c r="DOL459" s="19"/>
      <c r="DOM459" s="18"/>
      <c r="DON459" s="19"/>
      <c r="DOO459" s="159"/>
      <c r="DOP459" s="160"/>
      <c r="DOQ459" s="160"/>
      <c r="DOR459" s="18"/>
      <c r="DOS459" s="19"/>
      <c r="DOT459" s="18"/>
      <c r="DOU459" s="19"/>
      <c r="DOV459" s="18"/>
      <c r="DOW459" s="19"/>
      <c r="DOX459" s="18"/>
      <c r="DOY459" s="19"/>
      <c r="DOZ459" s="18"/>
      <c r="DPA459" s="19"/>
      <c r="DPB459" s="18"/>
      <c r="DPC459" s="19"/>
      <c r="DPD459" s="18"/>
      <c r="DPE459" s="19"/>
      <c r="DPF459" s="18"/>
      <c r="DPG459" s="19"/>
      <c r="DPH459" s="18"/>
      <c r="DPI459" s="19"/>
      <c r="DPJ459" s="159"/>
      <c r="DPK459" s="160"/>
      <c r="DPL459" s="160"/>
      <c r="DPM459" s="18"/>
      <c r="DPN459" s="19"/>
      <c r="DPO459" s="18"/>
      <c r="DPP459" s="19"/>
      <c r="DPQ459" s="18"/>
      <c r="DPR459" s="19"/>
      <c r="DPS459" s="18"/>
      <c r="DPT459" s="19"/>
      <c r="DPU459" s="18"/>
      <c r="DPV459" s="19"/>
      <c r="DPW459" s="18"/>
      <c r="DPX459" s="19"/>
      <c r="DPY459" s="18"/>
      <c r="DPZ459" s="19"/>
      <c r="DQA459" s="18"/>
      <c r="DQB459" s="19"/>
      <c r="DQC459" s="18"/>
      <c r="DQD459" s="19"/>
      <c r="DQE459" s="159"/>
      <c r="DQF459" s="160"/>
      <c r="DQG459" s="160"/>
      <c r="DQH459" s="18"/>
      <c r="DQI459" s="19"/>
      <c r="DQJ459" s="18"/>
      <c r="DQK459" s="19"/>
      <c r="DQL459" s="18"/>
      <c r="DQM459" s="19"/>
      <c r="DQN459" s="18"/>
      <c r="DQO459" s="19"/>
      <c r="DQP459" s="18"/>
      <c r="DQQ459" s="19"/>
      <c r="DQR459" s="18"/>
      <c r="DQS459" s="19"/>
      <c r="DQT459" s="18"/>
      <c r="DQU459" s="19"/>
      <c r="DQV459" s="18"/>
      <c r="DQW459" s="19"/>
      <c r="DQX459" s="18"/>
      <c r="DQY459" s="19"/>
      <c r="DQZ459" s="159"/>
      <c r="DRA459" s="160"/>
      <c r="DRB459" s="160"/>
      <c r="DRC459" s="18"/>
      <c r="DRD459" s="19"/>
      <c r="DRE459" s="18"/>
      <c r="DRF459" s="19"/>
      <c r="DRG459" s="18"/>
      <c r="DRH459" s="19"/>
      <c r="DRI459" s="18"/>
      <c r="DRJ459" s="19"/>
      <c r="DRK459" s="18"/>
      <c r="DRL459" s="19"/>
      <c r="DRM459" s="18"/>
      <c r="DRN459" s="19"/>
      <c r="DRO459" s="18"/>
      <c r="DRP459" s="19"/>
      <c r="DRQ459" s="18"/>
      <c r="DRR459" s="19"/>
      <c r="DRS459" s="18"/>
      <c r="DRT459" s="19"/>
      <c r="DRU459" s="159"/>
      <c r="DRV459" s="160"/>
      <c r="DRW459" s="160"/>
      <c r="DRX459" s="18"/>
      <c r="DRY459" s="19"/>
      <c r="DRZ459" s="18"/>
      <c r="DSA459" s="19"/>
      <c r="DSB459" s="18"/>
      <c r="DSC459" s="19"/>
      <c r="DSD459" s="18"/>
      <c r="DSE459" s="19"/>
      <c r="DSF459" s="18"/>
      <c r="DSG459" s="19"/>
      <c r="DSH459" s="18"/>
      <c r="DSI459" s="19"/>
      <c r="DSJ459" s="18"/>
      <c r="DSK459" s="19"/>
      <c r="DSL459" s="18"/>
      <c r="DSM459" s="19"/>
      <c r="DSN459" s="18"/>
      <c r="DSO459" s="19"/>
      <c r="DSP459" s="159"/>
      <c r="DSQ459" s="160"/>
      <c r="DSR459" s="160"/>
      <c r="DSS459" s="18"/>
      <c r="DST459" s="19"/>
      <c r="DSU459" s="18"/>
      <c r="DSV459" s="19"/>
      <c r="DSW459" s="18"/>
      <c r="DSX459" s="19"/>
      <c r="DSY459" s="18"/>
      <c r="DSZ459" s="19"/>
      <c r="DTA459" s="18"/>
      <c r="DTB459" s="19"/>
      <c r="DTC459" s="18"/>
      <c r="DTD459" s="19"/>
      <c r="DTE459" s="18"/>
      <c r="DTF459" s="19"/>
      <c r="DTG459" s="18"/>
      <c r="DTH459" s="19"/>
      <c r="DTI459" s="18"/>
      <c r="DTJ459" s="19"/>
      <c r="DTK459" s="159"/>
      <c r="DTL459" s="160"/>
      <c r="DTM459" s="160"/>
      <c r="DTN459" s="18"/>
      <c r="DTO459" s="19"/>
      <c r="DTP459" s="18"/>
      <c r="DTQ459" s="19"/>
      <c r="DTR459" s="18"/>
      <c r="DTS459" s="19"/>
      <c r="DTT459" s="18"/>
      <c r="DTU459" s="19"/>
      <c r="DTV459" s="18"/>
      <c r="DTW459" s="19"/>
      <c r="DTX459" s="18"/>
      <c r="DTY459" s="19"/>
      <c r="DTZ459" s="18"/>
      <c r="DUA459" s="19"/>
      <c r="DUB459" s="18"/>
      <c r="DUC459" s="19"/>
      <c r="DUD459" s="18"/>
      <c r="DUE459" s="19"/>
      <c r="DUF459" s="159"/>
      <c r="DUG459" s="160"/>
      <c r="DUH459" s="160"/>
      <c r="DUI459" s="18"/>
      <c r="DUJ459" s="19"/>
      <c r="DUK459" s="18"/>
      <c r="DUL459" s="19"/>
      <c r="DUM459" s="18"/>
      <c r="DUN459" s="19"/>
      <c r="DUO459" s="18"/>
      <c r="DUP459" s="19"/>
      <c r="DUQ459" s="18"/>
      <c r="DUR459" s="19"/>
      <c r="DUS459" s="18"/>
      <c r="DUT459" s="19"/>
      <c r="DUU459" s="18"/>
      <c r="DUV459" s="19"/>
      <c r="DUW459" s="18"/>
      <c r="DUX459" s="19"/>
      <c r="DUY459" s="18"/>
      <c r="DUZ459" s="19"/>
      <c r="DVA459" s="159"/>
      <c r="DVB459" s="160"/>
      <c r="DVC459" s="160"/>
      <c r="DVD459" s="18"/>
      <c r="DVE459" s="19"/>
      <c r="DVF459" s="18"/>
      <c r="DVG459" s="19"/>
      <c r="DVH459" s="18"/>
      <c r="DVI459" s="19"/>
      <c r="DVJ459" s="18"/>
      <c r="DVK459" s="19"/>
      <c r="DVL459" s="18"/>
      <c r="DVM459" s="19"/>
      <c r="DVN459" s="18"/>
      <c r="DVO459" s="19"/>
      <c r="DVP459" s="18"/>
      <c r="DVQ459" s="19"/>
      <c r="DVR459" s="18"/>
      <c r="DVS459" s="19"/>
      <c r="DVT459" s="18"/>
      <c r="DVU459" s="19"/>
      <c r="DVV459" s="159"/>
      <c r="DVW459" s="160"/>
      <c r="DVX459" s="160"/>
      <c r="DVY459" s="18"/>
      <c r="DVZ459" s="19"/>
      <c r="DWA459" s="18"/>
      <c r="DWB459" s="19"/>
      <c r="DWC459" s="18"/>
      <c r="DWD459" s="19"/>
      <c r="DWE459" s="18"/>
      <c r="DWF459" s="19"/>
      <c r="DWG459" s="18"/>
      <c r="DWH459" s="19"/>
      <c r="DWI459" s="18"/>
      <c r="DWJ459" s="19"/>
      <c r="DWK459" s="18"/>
      <c r="DWL459" s="19"/>
      <c r="DWM459" s="18"/>
      <c r="DWN459" s="19"/>
      <c r="DWO459" s="18"/>
      <c r="DWP459" s="19"/>
      <c r="DWQ459" s="159"/>
      <c r="DWR459" s="160"/>
      <c r="DWS459" s="160"/>
      <c r="DWT459" s="18"/>
      <c r="DWU459" s="19"/>
      <c r="DWV459" s="18"/>
      <c r="DWW459" s="19"/>
      <c r="DWX459" s="18"/>
      <c r="DWY459" s="19"/>
      <c r="DWZ459" s="18"/>
      <c r="DXA459" s="19"/>
      <c r="DXB459" s="18"/>
      <c r="DXC459" s="19"/>
      <c r="DXD459" s="18"/>
      <c r="DXE459" s="19"/>
      <c r="DXF459" s="18"/>
      <c r="DXG459" s="19"/>
      <c r="DXH459" s="18"/>
      <c r="DXI459" s="19"/>
      <c r="DXJ459" s="18"/>
      <c r="DXK459" s="19"/>
      <c r="DXL459" s="159"/>
      <c r="DXM459" s="160"/>
      <c r="DXN459" s="160"/>
      <c r="DXO459" s="18"/>
      <c r="DXP459" s="19"/>
      <c r="DXQ459" s="18"/>
      <c r="DXR459" s="19"/>
      <c r="DXS459" s="18"/>
      <c r="DXT459" s="19"/>
      <c r="DXU459" s="18"/>
      <c r="DXV459" s="19"/>
      <c r="DXW459" s="18"/>
      <c r="DXX459" s="19"/>
      <c r="DXY459" s="18"/>
      <c r="DXZ459" s="19"/>
      <c r="DYA459" s="18"/>
      <c r="DYB459" s="19"/>
      <c r="DYC459" s="18"/>
      <c r="DYD459" s="19"/>
      <c r="DYE459" s="18"/>
      <c r="DYF459" s="19"/>
      <c r="DYG459" s="159"/>
      <c r="DYH459" s="160"/>
      <c r="DYI459" s="160"/>
      <c r="DYJ459" s="18"/>
      <c r="DYK459" s="19"/>
      <c r="DYL459" s="18"/>
      <c r="DYM459" s="19"/>
      <c r="DYN459" s="18"/>
      <c r="DYO459" s="19"/>
      <c r="DYP459" s="18"/>
      <c r="DYQ459" s="19"/>
      <c r="DYR459" s="18"/>
      <c r="DYS459" s="19"/>
      <c r="DYT459" s="18"/>
      <c r="DYU459" s="19"/>
      <c r="DYV459" s="18"/>
      <c r="DYW459" s="19"/>
      <c r="DYX459" s="18"/>
      <c r="DYY459" s="19"/>
      <c r="DYZ459" s="18"/>
      <c r="DZA459" s="19"/>
      <c r="DZB459" s="159"/>
      <c r="DZC459" s="160"/>
      <c r="DZD459" s="160"/>
      <c r="DZE459" s="18"/>
      <c r="DZF459" s="19"/>
      <c r="DZG459" s="18"/>
      <c r="DZH459" s="19"/>
      <c r="DZI459" s="18"/>
      <c r="DZJ459" s="19"/>
      <c r="DZK459" s="18"/>
      <c r="DZL459" s="19"/>
      <c r="DZM459" s="18"/>
      <c r="DZN459" s="19"/>
      <c r="DZO459" s="18"/>
      <c r="DZP459" s="19"/>
      <c r="DZQ459" s="18"/>
      <c r="DZR459" s="19"/>
      <c r="DZS459" s="18"/>
      <c r="DZT459" s="19"/>
      <c r="DZU459" s="18"/>
      <c r="DZV459" s="19"/>
      <c r="DZW459" s="159"/>
      <c r="DZX459" s="160"/>
      <c r="DZY459" s="160"/>
      <c r="DZZ459" s="18"/>
      <c r="EAA459" s="19"/>
      <c r="EAB459" s="18"/>
      <c r="EAC459" s="19"/>
      <c r="EAD459" s="18"/>
      <c r="EAE459" s="19"/>
      <c r="EAF459" s="18"/>
      <c r="EAG459" s="19"/>
      <c r="EAH459" s="18"/>
      <c r="EAI459" s="19"/>
      <c r="EAJ459" s="18"/>
      <c r="EAK459" s="19"/>
      <c r="EAL459" s="18"/>
      <c r="EAM459" s="19"/>
      <c r="EAN459" s="18"/>
      <c r="EAO459" s="19"/>
      <c r="EAP459" s="18"/>
      <c r="EAQ459" s="19"/>
      <c r="EAR459" s="159"/>
      <c r="EAS459" s="160"/>
      <c r="EAT459" s="160"/>
      <c r="EAU459" s="18"/>
      <c r="EAV459" s="19"/>
      <c r="EAW459" s="18"/>
      <c r="EAX459" s="19"/>
      <c r="EAY459" s="18"/>
      <c r="EAZ459" s="19"/>
      <c r="EBA459" s="18"/>
      <c r="EBB459" s="19"/>
      <c r="EBC459" s="18"/>
      <c r="EBD459" s="19"/>
      <c r="EBE459" s="18"/>
      <c r="EBF459" s="19"/>
      <c r="EBG459" s="18"/>
      <c r="EBH459" s="19"/>
      <c r="EBI459" s="18"/>
      <c r="EBJ459" s="19"/>
      <c r="EBK459" s="18"/>
      <c r="EBL459" s="19"/>
      <c r="EBM459" s="159"/>
      <c r="EBN459" s="160"/>
      <c r="EBO459" s="160"/>
      <c r="EBP459" s="18"/>
      <c r="EBQ459" s="19"/>
      <c r="EBR459" s="18"/>
      <c r="EBS459" s="19"/>
      <c r="EBT459" s="18"/>
      <c r="EBU459" s="19"/>
      <c r="EBV459" s="18"/>
      <c r="EBW459" s="19"/>
      <c r="EBX459" s="18"/>
      <c r="EBY459" s="19"/>
      <c r="EBZ459" s="18"/>
      <c r="ECA459" s="19"/>
      <c r="ECB459" s="18"/>
      <c r="ECC459" s="19"/>
      <c r="ECD459" s="18"/>
      <c r="ECE459" s="19"/>
      <c r="ECF459" s="18"/>
      <c r="ECG459" s="19"/>
      <c r="ECH459" s="159"/>
      <c r="ECI459" s="160"/>
      <c r="ECJ459" s="160"/>
      <c r="ECK459" s="18"/>
      <c r="ECL459" s="19"/>
      <c r="ECM459" s="18"/>
      <c r="ECN459" s="19"/>
      <c r="ECO459" s="18"/>
      <c r="ECP459" s="19"/>
      <c r="ECQ459" s="18"/>
      <c r="ECR459" s="19"/>
      <c r="ECS459" s="18"/>
      <c r="ECT459" s="19"/>
      <c r="ECU459" s="18"/>
      <c r="ECV459" s="19"/>
      <c r="ECW459" s="18"/>
      <c r="ECX459" s="19"/>
      <c r="ECY459" s="18"/>
      <c r="ECZ459" s="19"/>
      <c r="EDA459" s="18"/>
      <c r="EDB459" s="19"/>
      <c r="EDC459" s="159"/>
      <c r="EDD459" s="160"/>
      <c r="EDE459" s="160"/>
      <c r="EDF459" s="18"/>
      <c r="EDG459" s="19"/>
      <c r="EDH459" s="18"/>
      <c r="EDI459" s="19"/>
      <c r="EDJ459" s="18"/>
      <c r="EDK459" s="19"/>
      <c r="EDL459" s="18"/>
      <c r="EDM459" s="19"/>
      <c r="EDN459" s="18"/>
      <c r="EDO459" s="19"/>
      <c r="EDP459" s="18"/>
      <c r="EDQ459" s="19"/>
      <c r="EDR459" s="18"/>
      <c r="EDS459" s="19"/>
      <c r="EDT459" s="18"/>
      <c r="EDU459" s="19"/>
      <c r="EDV459" s="18"/>
      <c r="EDW459" s="19"/>
      <c r="EDX459" s="159"/>
      <c r="EDY459" s="160"/>
      <c r="EDZ459" s="160"/>
      <c r="EEA459" s="18"/>
      <c r="EEB459" s="19"/>
      <c r="EEC459" s="18"/>
      <c r="EED459" s="19"/>
      <c r="EEE459" s="18"/>
      <c r="EEF459" s="19"/>
      <c r="EEG459" s="18"/>
      <c r="EEH459" s="19"/>
      <c r="EEI459" s="18"/>
      <c r="EEJ459" s="19"/>
      <c r="EEK459" s="18"/>
      <c r="EEL459" s="19"/>
      <c r="EEM459" s="18"/>
      <c r="EEN459" s="19"/>
      <c r="EEO459" s="18"/>
      <c r="EEP459" s="19"/>
      <c r="EEQ459" s="18"/>
      <c r="EER459" s="19"/>
      <c r="EES459" s="159"/>
      <c r="EET459" s="160"/>
      <c r="EEU459" s="160"/>
      <c r="EEV459" s="18"/>
      <c r="EEW459" s="19"/>
      <c r="EEX459" s="18"/>
      <c r="EEY459" s="19"/>
      <c r="EEZ459" s="18"/>
      <c r="EFA459" s="19"/>
      <c r="EFB459" s="18"/>
      <c r="EFC459" s="19"/>
      <c r="EFD459" s="18"/>
      <c r="EFE459" s="19"/>
      <c r="EFF459" s="18"/>
      <c r="EFG459" s="19"/>
      <c r="EFH459" s="18"/>
      <c r="EFI459" s="19"/>
      <c r="EFJ459" s="18"/>
      <c r="EFK459" s="19"/>
      <c r="EFL459" s="18"/>
      <c r="EFM459" s="19"/>
      <c r="EFN459" s="159"/>
      <c r="EFO459" s="160"/>
      <c r="EFP459" s="160"/>
      <c r="EFQ459" s="18"/>
      <c r="EFR459" s="19"/>
      <c r="EFS459" s="18"/>
      <c r="EFT459" s="19"/>
      <c r="EFU459" s="18"/>
      <c r="EFV459" s="19"/>
      <c r="EFW459" s="18"/>
      <c r="EFX459" s="19"/>
      <c r="EFY459" s="18"/>
      <c r="EFZ459" s="19"/>
      <c r="EGA459" s="18"/>
      <c r="EGB459" s="19"/>
      <c r="EGC459" s="18"/>
      <c r="EGD459" s="19"/>
      <c r="EGE459" s="18"/>
      <c r="EGF459" s="19"/>
      <c r="EGG459" s="18"/>
      <c r="EGH459" s="19"/>
      <c r="EGI459" s="159"/>
      <c r="EGJ459" s="160"/>
      <c r="EGK459" s="160"/>
      <c r="EGL459" s="18"/>
      <c r="EGM459" s="19"/>
      <c r="EGN459" s="18"/>
      <c r="EGO459" s="19"/>
      <c r="EGP459" s="18"/>
      <c r="EGQ459" s="19"/>
      <c r="EGR459" s="18"/>
      <c r="EGS459" s="19"/>
      <c r="EGT459" s="18"/>
      <c r="EGU459" s="19"/>
      <c r="EGV459" s="18"/>
      <c r="EGW459" s="19"/>
      <c r="EGX459" s="18"/>
      <c r="EGY459" s="19"/>
      <c r="EGZ459" s="18"/>
      <c r="EHA459" s="19"/>
      <c r="EHB459" s="18"/>
      <c r="EHC459" s="19"/>
      <c r="EHD459" s="159"/>
      <c r="EHE459" s="160"/>
      <c r="EHF459" s="160"/>
      <c r="EHG459" s="18"/>
      <c r="EHH459" s="19"/>
      <c r="EHI459" s="18"/>
      <c r="EHJ459" s="19"/>
      <c r="EHK459" s="18"/>
      <c r="EHL459" s="19"/>
      <c r="EHM459" s="18"/>
      <c r="EHN459" s="19"/>
      <c r="EHO459" s="18"/>
      <c r="EHP459" s="19"/>
      <c r="EHQ459" s="18"/>
      <c r="EHR459" s="19"/>
      <c r="EHS459" s="18"/>
      <c r="EHT459" s="19"/>
      <c r="EHU459" s="18"/>
      <c r="EHV459" s="19"/>
      <c r="EHW459" s="18"/>
      <c r="EHX459" s="19"/>
      <c r="EHY459" s="159"/>
      <c r="EHZ459" s="160"/>
      <c r="EIA459" s="160"/>
      <c r="EIB459" s="18"/>
      <c r="EIC459" s="19"/>
      <c r="EID459" s="18"/>
      <c r="EIE459" s="19"/>
      <c r="EIF459" s="18"/>
      <c r="EIG459" s="19"/>
      <c r="EIH459" s="18"/>
      <c r="EII459" s="19"/>
      <c r="EIJ459" s="18"/>
      <c r="EIK459" s="19"/>
      <c r="EIL459" s="18"/>
      <c r="EIM459" s="19"/>
      <c r="EIN459" s="18"/>
      <c r="EIO459" s="19"/>
      <c r="EIP459" s="18"/>
      <c r="EIQ459" s="19"/>
      <c r="EIR459" s="18"/>
      <c r="EIS459" s="19"/>
      <c r="EIT459" s="159"/>
      <c r="EIU459" s="160"/>
      <c r="EIV459" s="160"/>
      <c r="EIW459" s="18"/>
      <c r="EIX459" s="19"/>
      <c r="EIY459" s="18"/>
      <c r="EIZ459" s="19"/>
      <c r="EJA459" s="18"/>
      <c r="EJB459" s="19"/>
      <c r="EJC459" s="18"/>
      <c r="EJD459" s="19"/>
      <c r="EJE459" s="18"/>
      <c r="EJF459" s="19"/>
      <c r="EJG459" s="18"/>
      <c r="EJH459" s="19"/>
      <c r="EJI459" s="18"/>
      <c r="EJJ459" s="19"/>
      <c r="EJK459" s="18"/>
      <c r="EJL459" s="19"/>
      <c r="EJM459" s="18"/>
      <c r="EJN459" s="19"/>
      <c r="EJO459" s="159"/>
      <c r="EJP459" s="160"/>
      <c r="EJQ459" s="160"/>
      <c r="EJR459" s="18"/>
      <c r="EJS459" s="19"/>
      <c r="EJT459" s="18"/>
      <c r="EJU459" s="19"/>
      <c r="EJV459" s="18"/>
      <c r="EJW459" s="19"/>
      <c r="EJX459" s="18"/>
      <c r="EJY459" s="19"/>
      <c r="EJZ459" s="18"/>
      <c r="EKA459" s="19"/>
      <c r="EKB459" s="18"/>
      <c r="EKC459" s="19"/>
      <c r="EKD459" s="18"/>
      <c r="EKE459" s="19"/>
      <c r="EKF459" s="18"/>
      <c r="EKG459" s="19"/>
      <c r="EKH459" s="18"/>
      <c r="EKI459" s="19"/>
      <c r="EKJ459" s="159"/>
      <c r="EKK459" s="160"/>
      <c r="EKL459" s="160"/>
      <c r="EKM459" s="18"/>
      <c r="EKN459" s="19"/>
      <c r="EKO459" s="18"/>
      <c r="EKP459" s="19"/>
      <c r="EKQ459" s="18"/>
      <c r="EKR459" s="19"/>
      <c r="EKS459" s="18"/>
      <c r="EKT459" s="19"/>
      <c r="EKU459" s="18"/>
      <c r="EKV459" s="19"/>
      <c r="EKW459" s="18"/>
      <c r="EKX459" s="19"/>
      <c r="EKY459" s="18"/>
      <c r="EKZ459" s="19"/>
      <c r="ELA459" s="18"/>
      <c r="ELB459" s="19"/>
      <c r="ELC459" s="18"/>
      <c r="ELD459" s="19"/>
      <c r="ELE459" s="159"/>
      <c r="ELF459" s="160"/>
      <c r="ELG459" s="160"/>
      <c r="ELH459" s="18"/>
      <c r="ELI459" s="19"/>
      <c r="ELJ459" s="18"/>
      <c r="ELK459" s="19"/>
      <c r="ELL459" s="18"/>
      <c r="ELM459" s="19"/>
      <c r="ELN459" s="18"/>
      <c r="ELO459" s="19"/>
      <c r="ELP459" s="18"/>
      <c r="ELQ459" s="19"/>
      <c r="ELR459" s="18"/>
      <c r="ELS459" s="19"/>
      <c r="ELT459" s="18"/>
      <c r="ELU459" s="19"/>
      <c r="ELV459" s="18"/>
      <c r="ELW459" s="19"/>
      <c r="ELX459" s="18"/>
      <c r="ELY459" s="19"/>
      <c r="ELZ459" s="159"/>
      <c r="EMA459" s="160"/>
      <c r="EMB459" s="160"/>
      <c r="EMC459" s="18"/>
      <c r="EMD459" s="19"/>
      <c r="EME459" s="18"/>
      <c r="EMF459" s="19"/>
      <c r="EMG459" s="18"/>
      <c r="EMH459" s="19"/>
      <c r="EMI459" s="18"/>
      <c r="EMJ459" s="19"/>
      <c r="EMK459" s="18"/>
      <c r="EML459" s="19"/>
      <c r="EMM459" s="18"/>
      <c r="EMN459" s="19"/>
      <c r="EMO459" s="18"/>
      <c r="EMP459" s="19"/>
      <c r="EMQ459" s="18"/>
      <c r="EMR459" s="19"/>
      <c r="EMS459" s="18"/>
      <c r="EMT459" s="19"/>
      <c r="EMU459" s="159"/>
      <c r="EMV459" s="160"/>
      <c r="EMW459" s="160"/>
      <c r="EMX459" s="18"/>
      <c r="EMY459" s="19"/>
      <c r="EMZ459" s="18"/>
      <c r="ENA459" s="19"/>
      <c r="ENB459" s="18"/>
      <c r="ENC459" s="19"/>
      <c r="END459" s="18"/>
      <c r="ENE459" s="19"/>
      <c r="ENF459" s="18"/>
      <c r="ENG459" s="19"/>
      <c r="ENH459" s="18"/>
      <c r="ENI459" s="19"/>
      <c r="ENJ459" s="18"/>
      <c r="ENK459" s="19"/>
      <c r="ENL459" s="18"/>
      <c r="ENM459" s="19"/>
      <c r="ENN459" s="18"/>
      <c r="ENO459" s="19"/>
      <c r="ENP459" s="159"/>
      <c r="ENQ459" s="160"/>
      <c r="ENR459" s="160"/>
      <c r="ENS459" s="18"/>
      <c r="ENT459" s="19"/>
      <c r="ENU459" s="18"/>
      <c r="ENV459" s="19"/>
      <c r="ENW459" s="18"/>
      <c r="ENX459" s="19"/>
      <c r="ENY459" s="18"/>
      <c r="ENZ459" s="19"/>
      <c r="EOA459" s="18"/>
      <c r="EOB459" s="19"/>
      <c r="EOC459" s="18"/>
      <c r="EOD459" s="19"/>
      <c r="EOE459" s="18"/>
      <c r="EOF459" s="19"/>
      <c r="EOG459" s="18"/>
      <c r="EOH459" s="19"/>
      <c r="EOI459" s="18"/>
      <c r="EOJ459" s="19"/>
      <c r="EOK459" s="159"/>
      <c r="EOL459" s="160"/>
      <c r="EOM459" s="160"/>
      <c r="EON459" s="18"/>
      <c r="EOO459" s="19"/>
      <c r="EOP459" s="18"/>
      <c r="EOQ459" s="19"/>
      <c r="EOR459" s="18"/>
      <c r="EOS459" s="19"/>
      <c r="EOT459" s="18"/>
      <c r="EOU459" s="19"/>
      <c r="EOV459" s="18"/>
      <c r="EOW459" s="19"/>
      <c r="EOX459" s="18"/>
      <c r="EOY459" s="19"/>
      <c r="EOZ459" s="18"/>
      <c r="EPA459" s="19"/>
      <c r="EPB459" s="18"/>
      <c r="EPC459" s="19"/>
      <c r="EPD459" s="18"/>
      <c r="EPE459" s="19"/>
      <c r="EPF459" s="159"/>
      <c r="EPG459" s="160"/>
      <c r="EPH459" s="160"/>
      <c r="EPI459" s="18"/>
      <c r="EPJ459" s="19"/>
      <c r="EPK459" s="18"/>
      <c r="EPL459" s="19"/>
      <c r="EPM459" s="18"/>
      <c r="EPN459" s="19"/>
      <c r="EPO459" s="18"/>
      <c r="EPP459" s="19"/>
      <c r="EPQ459" s="18"/>
      <c r="EPR459" s="19"/>
      <c r="EPS459" s="18"/>
      <c r="EPT459" s="19"/>
      <c r="EPU459" s="18"/>
      <c r="EPV459" s="19"/>
      <c r="EPW459" s="18"/>
      <c r="EPX459" s="19"/>
      <c r="EPY459" s="18"/>
      <c r="EPZ459" s="19"/>
      <c r="EQA459" s="159"/>
      <c r="EQB459" s="160"/>
      <c r="EQC459" s="160"/>
      <c r="EQD459" s="18"/>
      <c r="EQE459" s="19"/>
      <c r="EQF459" s="18"/>
      <c r="EQG459" s="19"/>
      <c r="EQH459" s="18"/>
      <c r="EQI459" s="19"/>
      <c r="EQJ459" s="18"/>
      <c r="EQK459" s="19"/>
      <c r="EQL459" s="18"/>
      <c r="EQM459" s="19"/>
      <c r="EQN459" s="18"/>
      <c r="EQO459" s="19"/>
      <c r="EQP459" s="18"/>
      <c r="EQQ459" s="19"/>
      <c r="EQR459" s="18"/>
      <c r="EQS459" s="19"/>
      <c r="EQT459" s="18"/>
      <c r="EQU459" s="19"/>
      <c r="EQV459" s="159"/>
      <c r="EQW459" s="160"/>
      <c r="EQX459" s="160"/>
      <c r="EQY459" s="18"/>
      <c r="EQZ459" s="19"/>
      <c r="ERA459" s="18"/>
      <c r="ERB459" s="19"/>
      <c r="ERC459" s="18"/>
      <c r="ERD459" s="19"/>
      <c r="ERE459" s="18"/>
      <c r="ERF459" s="19"/>
      <c r="ERG459" s="18"/>
      <c r="ERH459" s="19"/>
      <c r="ERI459" s="18"/>
      <c r="ERJ459" s="19"/>
      <c r="ERK459" s="18"/>
      <c r="ERL459" s="19"/>
      <c r="ERM459" s="18"/>
      <c r="ERN459" s="19"/>
      <c r="ERO459" s="18"/>
      <c r="ERP459" s="19"/>
      <c r="ERQ459" s="159"/>
      <c r="ERR459" s="160"/>
      <c r="ERS459" s="160"/>
      <c r="ERT459" s="18"/>
      <c r="ERU459" s="19"/>
      <c r="ERV459" s="18"/>
      <c r="ERW459" s="19"/>
      <c r="ERX459" s="18"/>
      <c r="ERY459" s="19"/>
      <c r="ERZ459" s="18"/>
      <c r="ESA459" s="19"/>
      <c r="ESB459" s="18"/>
      <c r="ESC459" s="19"/>
      <c r="ESD459" s="18"/>
      <c r="ESE459" s="19"/>
      <c r="ESF459" s="18"/>
      <c r="ESG459" s="19"/>
      <c r="ESH459" s="18"/>
      <c r="ESI459" s="19"/>
      <c r="ESJ459" s="18"/>
      <c r="ESK459" s="19"/>
      <c r="ESL459" s="159"/>
      <c r="ESM459" s="160"/>
      <c r="ESN459" s="160"/>
      <c r="ESO459" s="18"/>
      <c r="ESP459" s="19"/>
      <c r="ESQ459" s="18"/>
      <c r="ESR459" s="19"/>
      <c r="ESS459" s="18"/>
      <c r="EST459" s="19"/>
      <c r="ESU459" s="18"/>
      <c r="ESV459" s="19"/>
      <c r="ESW459" s="18"/>
      <c r="ESX459" s="19"/>
      <c r="ESY459" s="18"/>
      <c r="ESZ459" s="19"/>
      <c r="ETA459" s="18"/>
      <c r="ETB459" s="19"/>
      <c r="ETC459" s="18"/>
      <c r="ETD459" s="19"/>
      <c r="ETE459" s="18"/>
      <c r="ETF459" s="19"/>
      <c r="ETG459" s="159"/>
      <c r="ETH459" s="160"/>
      <c r="ETI459" s="160"/>
      <c r="ETJ459" s="18"/>
      <c r="ETK459" s="19"/>
      <c r="ETL459" s="18"/>
      <c r="ETM459" s="19"/>
      <c r="ETN459" s="18"/>
      <c r="ETO459" s="19"/>
      <c r="ETP459" s="18"/>
      <c r="ETQ459" s="19"/>
      <c r="ETR459" s="18"/>
      <c r="ETS459" s="19"/>
      <c r="ETT459" s="18"/>
      <c r="ETU459" s="19"/>
      <c r="ETV459" s="18"/>
      <c r="ETW459" s="19"/>
      <c r="ETX459" s="18"/>
      <c r="ETY459" s="19"/>
      <c r="ETZ459" s="18"/>
      <c r="EUA459" s="19"/>
      <c r="EUB459" s="159"/>
      <c r="EUC459" s="160"/>
      <c r="EUD459" s="160"/>
      <c r="EUE459" s="18"/>
      <c r="EUF459" s="19"/>
      <c r="EUG459" s="18"/>
      <c r="EUH459" s="19"/>
      <c r="EUI459" s="18"/>
      <c r="EUJ459" s="19"/>
      <c r="EUK459" s="18"/>
      <c r="EUL459" s="19"/>
      <c r="EUM459" s="18"/>
      <c r="EUN459" s="19"/>
      <c r="EUO459" s="18"/>
      <c r="EUP459" s="19"/>
      <c r="EUQ459" s="18"/>
      <c r="EUR459" s="19"/>
      <c r="EUS459" s="18"/>
      <c r="EUT459" s="19"/>
      <c r="EUU459" s="18"/>
      <c r="EUV459" s="19"/>
      <c r="EUW459" s="159"/>
      <c r="EUX459" s="160"/>
      <c r="EUY459" s="160"/>
      <c r="EUZ459" s="18"/>
      <c r="EVA459" s="19"/>
      <c r="EVB459" s="18"/>
      <c r="EVC459" s="19"/>
      <c r="EVD459" s="18"/>
      <c r="EVE459" s="19"/>
      <c r="EVF459" s="18"/>
      <c r="EVG459" s="19"/>
      <c r="EVH459" s="18"/>
      <c r="EVI459" s="19"/>
      <c r="EVJ459" s="18"/>
      <c r="EVK459" s="19"/>
      <c r="EVL459" s="18"/>
      <c r="EVM459" s="19"/>
      <c r="EVN459" s="18"/>
      <c r="EVO459" s="19"/>
      <c r="EVP459" s="18"/>
      <c r="EVQ459" s="19"/>
      <c r="EVR459" s="159"/>
      <c r="EVS459" s="160"/>
      <c r="EVT459" s="160"/>
      <c r="EVU459" s="18"/>
      <c r="EVV459" s="19"/>
      <c r="EVW459" s="18"/>
      <c r="EVX459" s="19"/>
      <c r="EVY459" s="18"/>
      <c r="EVZ459" s="19"/>
      <c r="EWA459" s="18"/>
      <c r="EWB459" s="19"/>
      <c r="EWC459" s="18"/>
      <c r="EWD459" s="19"/>
      <c r="EWE459" s="18"/>
      <c r="EWF459" s="19"/>
      <c r="EWG459" s="18"/>
      <c r="EWH459" s="19"/>
      <c r="EWI459" s="18"/>
      <c r="EWJ459" s="19"/>
      <c r="EWK459" s="18"/>
      <c r="EWL459" s="19"/>
      <c r="EWM459" s="159"/>
      <c r="EWN459" s="160"/>
      <c r="EWO459" s="160"/>
      <c r="EWP459" s="18"/>
      <c r="EWQ459" s="19"/>
      <c r="EWR459" s="18"/>
      <c r="EWS459" s="19"/>
      <c r="EWT459" s="18"/>
      <c r="EWU459" s="19"/>
      <c r="EWV459" s="18"/>
      <c r="EWW459" s="19"/>
      <c r="EWX459" s="18"/>
      <c r="EWY459" s="19"/>
      <c r="EWZ459" s="18"/>
      <c r="EXA459" s="19"/>
      <c r="EXB459" s="18"/>
      <c r="EXC459" s="19"/>
      <c r="EXD459" s="18"/>
      <c r="EXE459" s="19"/>
      <c r="EXF459" s="18"/>
      <c r="EXG459" s="19"/>
      <c r="EXH459" s="159"/>
      <c r="EXI459" s="160"/>
      <c r="EXJ459" s="160"/>
      <c r="EXK459" s="18"/>
      <c r="EXL459" s="19"/>
      <c r="EXM459" s="18"/>
      <c r="EXN459" s="19"/>
      <c r="EXO459" s="18"/>
      <c r="EXP459" s="19"/>
      <c r="EXQ459" s="18"/>
      <c r="EXR459" s="19"/>
      <c r="EXS459" s="18"/>
      <c r="EXT459" s="19"/>
      <c r="EXU459" s="18"/>
      <c r="EXV459" s="19"/>
      <c r="EXW459" s="18"/>
      <c r="EXX459" s="19"/>
      <c r="EXY459" s="18"/>
      <c r="EXZ459" s="19"/>
      <c r="EYA459" s="18"/>
      <c r="EYB459" s="19"/>
      <c r="EYC459" s="159"/>
      <c r="EYD459" s="160"/>
      <c r="EYE459" s="160"/>
      <c r="EYF459" s="18"/>
      <c r="EYG459" s="19"/>
      <c r="EYH459" s="18"/>
      <c r="EYI459" s="19"/>
      <c r="EYJ459" s="18"/>
      <c r="EYK459" s="19"/>
      <c r="EYL459" s="18"/>
      <c r="EYM459" s="19"/>
      <c r="EYN459" s="18"/>
      <c r="EYO459" s="19"/>
      <c r="EYP459" s="18"/>
      <c r="EYQ459" s="19"/>
      <c r="EYR459" s="18"/>
      <c r="EYS459" s="19"/>
      <c r="EYT459" s="18"/>
      <c r="EYU459" s="19"/>
      <c r="EYV459" s="18"/>
      <c r="EYW459" s="19"/>
      <c r="EYX459" s="159"/>
      <c r="EYY459" s="160"/>
      <c r="EYZ459" s="160"/>
      <c r="EZA459" s="18"/>
      <c r="EZB459" s="19"/>
      <c r="EZC459" s="18"/>
      <c r="EZD459" s="19"/>
      <c r="EZE459" s="18"/>
      <c r="EZF459" s="19"/>
      <c r="EZG459" s="18"/>
      <c r="EZH459" s="19"/>
      <c r="EZI459" s="18"/>
      <c r="EZJ459" s="19"/>
      <c r="EZK459" s="18"/>
      <c r="EZL459" s="19"/>
      <c r="EZM459" s="18"/>
      <c r="EZN459" s="19"/>
      <c r="EZO459" s="18"/>
      <c r="EZP459" s="19"/>
      <c r="EZQ459" s="18"/>
      <c r="EZR459" s="19"/>
      <c r="EZS459" s="159"/>
      <c r="EZT459" s="160"/>
      <c r="EZU459" s="160"/>
      <c r="EZV459" s="18"/>
      <c r="EZW459" s="19"/>
      <c r="EZX459" s="18"/>
      <c r="EZY459" s="19"/>
      <c r="EZZ459" s="18"/>
      <c r="FAA459" s="19"/>
      <c r="FAB459" s="18"/>
      <c r="FAC459" s="19"/>
      <c r="FAD459" s="18"/>
      <c r="FAE459" s="19"/>
      <c r="FAF459" s="18"/>
      <c r="FAG459" s="19"/>
      <c r="FAH459" s="18"/>
      <c r="FAI459" s="19"/>
      <c r="FAJ459" s="18"/>
      <c r="FAK459" s="19"/>
      <c r="FAL459" s="18"/>
      <c r="FAM459" s="19"/>
      <c r="FAN459" s="159"/>
      <c r="FAO459" s="160"/>
      <c r="FAP459" s="160"/>
      <c r="FAQ459" s="18"/>
      <c r="FAR459" s="19"/>
      <c r="FAS459" s="18"/>
      <c r="FAT459" s="19"/>
      <c r="FAU459" s="18"/>
      <c r="FAV459" s="19"/>
      <c r="FAW459" s="18"/>
      <c r="FAX459" s="19"/>
      <c r="FAY459" s="18"/>
      <c r="FAZ459" s="19"/>
      <c r="FBA459" s="18"/>
      <c r="FBB459" s="19"/>
      <c r="FBC459" s="18"/>
      <c r="FBD459" s="19"/>
      <c r="FBE459" s="18"/>
      <c r="FBF459" s="19"/>
      <c r="FBG459" s="18"/>
      <c r="FBH459" s="19"/>
      <c r="FBI459" s="159"/>
      <c r="FBJ459" s="160"/>
      <c r="FBK459" s="160"/>
      <c r="FBL459" s="18"/>
      <c r="FBM459" s="19"/>
      <c r="FBN459" s="18"/>
      <c r="FBO459" s="19"/>
      <c r="FBP459" s="18"/>
      <c r="FBQ459" s="19"/>
      <c r="FBR459" s="18"/>
      <c r="FBS459" s="19"/>
      <c r="FBT459" s="18"/>
      <c r="FBU459" s="19"/>
      <c r="FBV459" s="18"/>
      <c r="FBW459" s="19"/>
      <c r="FBX459" s="18"/>
      <c r="FBY459" s="19"/>
      <c r="FBZ459" s="18"/>
      <c r="FCA459" s="19"/>
      <c r="FCB459" s="18"/>
      <c r="FCC459" s="19"/>
      <c r="FCD459" s="159"/>
      <c r="FCE459" s="160"/>
      <c r="FCF459" s="160"/>
      <c r="FCG459" s="18"/>
      <c r="FCH459" s="19"/>
      <c r="FCI459" s="18"/>
      <c r="FCJ459" s="19"/>
      <c r="FCK459" s="18"/>
      <c r="FCL459" s="19"/>
      <c r="FCM459" s="18"/>
      <c r="FCN459" s="19"/>
      <c r="FCO459" s="18"/>
      <c r="FCP459" s="19"/>
      <c r="FCQ459" s="18"/>
      <c r="FCR459" s="19"/>
      <c r="FCS459" s="18"/>
      <c r="FCT459" s="19"/>
      <c r="FCU459" s="18"/>
      <c r="FCV459" s="19"/>
      <c r="FCW459" s="18"/>
      <c r="FCX459" s="19"/>
      <c r="FCY459" s="159"/>
      <c r="FCZ459" s="160"/>
      <c r="FDA459" s="160"/>
      <c r="FDB459" s="18"/>
      <c r="FDC459" s="19"/>
      <c r="FDD459" s="18"/>
      <c r="FDE459" s="19"/>
      <c r="FDF459" s="18"/>
      <c r="FDG459" s="19"/>
      <c r="FDH459" s="18"/>
      <c r="FDI459" s="19"/>
      <c r="FDJ459" s="18"/>
      <c r="FDK459" s="19"/>
      <c r="FDL459" s="18"/>
      <c r="FDM459" s="19"/>
      <c r="FDN459" s="18"/>
      <c r="FDO459" s="19"/>
      <c r="FDP459" s="18"/>
      <c r="FDQ459" s="19"/>
      <c r="FDR459" s="18"/>
      <c r="FDS459" s="19"/>
      <c r="FDT459" s="159"/>
      <c r="FDU459" s="160"/>
      <c r="FDV459" s="160"/>
      <c r="FDW459" s="18"/>
      <c r="FDX459" s="19"/>
      <c r="FDY459" s="18"/>
      <c r="FDZ459" s="19"/>
      <c r="FEA459" s="18"/>
      <c r="FEB459" s="19"/>
      <c r="FEC459" s="18"/>
      <c r="FED459" s="19"/>
      <c r="FEE459" s="18"/>
      <c r="FEF459" s="19"/>
      <c r="FEG459" s="18"/>
      <c r="FEH459" s="19"/>
      <c r="FEI459" s="18"/>
      <c r="FEJ459" s="19"/>
      <c r="FEK459" s="18"/>
      <c r="FEL459" s="19"/>
      <c r="FEM459" s="18"/>
      <c r="FEN459" s="19"/>
      <c r="FEO459" s="159"/>
      <c r="FEP459" s="160"/>
      <c r="FEQ459" s="160"/>
      <c r="FER459" s="18"/>
      <c r="FES459" s="19"/>
      <c r="FET459" s="18"/>
      <c r="FEU459" s="19"/>
      <c r="FEV459" s="18"/>
      <c r="FEW459" s="19"/>
      <c r="FEX459" s="18"/>
      <c r="FEY459" s="19"/>
      <c r="FEZ459" s="18"/>
      <c r="FFA459" s="19"/>
      <c r="FFB459" s="18"/>
      <c r="FFC459" s="19"/>
      <c r="FFD459" s="18"/>
      <c r="FFE459" s="19"/>
      <c r="FFF459" s="18"/>
      <c r="FFG459" s="19"/>
      <c r="FFH459" s="18"/>
      <c r="FFI459" s="19"/>
      <c r="FFJ459" s="159"/>
      <c r="FFK459" s="160"/>
      <c r="FFL459" s="160"/>
      <c r="FFM459" s="18"/>
      <c r="FFN459" s="19"/>
      <c r="FFO459" s="18"/>
      <c r="FFP459" s="19"/>
      <c r="FFQ459" s="18"/>
      <c r="FFR459" s="19"/>
      <c r="FFS459" s="18"/>
      <c r="FFT459" s="19"/>
      <c r="FFU459" s="18"/>
      <c r="FFV459" s="19"/>
      <c r="FFW459" s="18"/>
      <c r="FFX459" s="19"/>
      <c r="FFY459" s="18"/>
      <c r="FFZ459" s="19"/>
      <c r="FGA459" s="18"/>
      <c r="FGB459" s="19"/>
      <c r="FGC459" s="18"/>
      <c r="FGD459" s="19"/>
      <c r="FGE459" s="159"/>
      <c r="FGF459" s="160"/>
      <c r="FGG459" s="160"/>
      <c r="FGH459" s="18"/>
      <c r="FGI459" s="19"/>
      <c r="FGJ459" s="18"/>
      <c r="FGK459" s="19"/>
      <c r="FGL459" s="18"/>
      <c r="FGM459" s="19"/>
      <c r="FGN459" s="18"/>
      <c r="FGO459" s="19"/>
      <c r="FGP459" s="18"/>
      <c r="FGQ459" s="19"/>
      <c r="FGR459" s="18"/>
      <c r="FGS459" s="19"/>
      <c r="FGT459" s="18"/>
      <c r="FGU459" s="19"/>
      <c r="FGV459" s="18"/>
      <c r="FGW459" s="19"/>
      <c r="FGX459" s="18"/>
      <c r="FGY459" s="19"/>
      <c r="FGZ459" s="159"/>
      <c r="FHA459" s="160"/>
      <c r="FHB459" s="160"/>
      <c r="FHC459" s="18"/>
      <c r="FHD459" s="19"/>
      <c r="FHE459" s="18"/>
      <c r="FHF459" s="19"/>
      <c r="FHG459" s="18"/>
      <c r="FHH459" s="19"/>
      <c r="FHI459" s="18"/>
      <c r="FHJ459" s="19"/>
      <c r="FHK459" s="18"/>
      <c r="FHL459" s="19"/>
      <c r="FHM459" s="18"/>
      <c r="FHN459" s="19"/>
      <c r="FHO459" s="18"/>
      <c r="FHP459" s="19"/>
      <c r="FHQ459" s="18"/>
      <c r="FHR459" s="19"/>
      <c r="FHS459" s="18"/>
      <c r="FHT459" s="19"/>
      <c r="FHU459" s="159"/>
      <c r="FHV459" s="160"/>
      <c r="FHW459" s="160"/>
      <c r="FHX459" s="18"/>
      <c r="FHY459" s="19"/>
      <c r="FHZ459" s="18"/>
      <c r="FIA459" s="19"/>
      <c r="FIB459" s="18"/>
      <c r="FIC459" s="19"/>
      <c r="FID459" s="18"/>
      <c r="FIE459" s="19"/>
      <c r="FIF459" s="18"/>
      <c r="FIG459" s="19"/>
      <c r="FIH459" s="18"/>
      <c r="FII459" s="19"/>
      <c r="FIJ459" s="18"/>
      <c r="FIK459" s="19"/>
      <c r="FIL459" s="18"/>
      <c r="FIM459" s="19"/>
      <c r="FIN459" s="18"/>
      <c r="FIO459" s="19"/>
      <c r="FIP459" s="159"/>
      <c r="FIQ459" s="160"/>
      <c r="FIR459" s="160"/>
      <c r="FIS459" s="18"/>
      <c r="FIT459" s="19"/>
      <c r="FIU459" s="18"/>
      <c r="FIV459" s="19"/>
      <c r="FIW459" s="18"/>
      <c r="FIX459" s="19"/>
      <c r="FIY459" s="18"/>
      <c r="FIZ459" s="19"/>
      <c r="FJA459" s="18"/>
      <c r="FJB459" s="19"/>
      <c r="FJC459" s="18"/>
      <c r="FJD459" s="19"/>
      <c r="FJE459" s="18"/>
      <c r="FJF459" s="19"/>
      <c r="FJG459" s="18"/>
      <c r="FJH459" s="19"/>
      <c r="FJI459" s="18"/>
      <c r="FJJ459" s="19"/>
      <c r="FJK459" s="159"/>
      <c r="FJL459" s="160"/>
      <c r="FJM459" s="160"/>
      <c r="FJN459" s="18"/>
      <c r="FJO459" s="19"/>
      <c r="FJP459" s="18"/>
      <c r="FJQ459" s="19"/>
      <c r="FJR459" s="18"/>
      <c r="FJS459" s="19"/>
      <c r="FJT459" s="18"/>
      <c r="FJU459" s="19"/>
      <c r="FJV459" s="18"/>
      <c r="FJW459" s="19"/>
      <c r="FJX459" s="18"/>
      <c r="FJY459" s="19"/>
      <c r="FJZ459" s="18"/>
      <c r="FKA459" s="19"/>
      <c r="FKB459" s="18"/>
      <c r="FKC459" s="19"/>
      <c r="FKD459" s="18"/>
      <c r="FKE459" s="19"/>
      <c r="FKF459" s="159"/>
      <c r="FKG459" s="160"/>
      <c r="FKH459" s="160"/>
      <c r="FKI459" s="18"/>
      <c r="FKJ459" s="19"/>
      <c r="FKK459" s="18"/>
      <c r="FKL459" s="19"/>
      <c r="FKM459" s="18"/>
      <c r="FKN459" s="19"/>
      <c r="FKO459" s="18"/>
      <c r="FKP459" s="19"/>
      <c r="FKQ459" s="18"/>
      <c r="FKR459" s="19"/>
      <c r="FKS459" s="18"/>
      <c r="FKT459" s="19"/>
      <c r="FKU459" s="18"/>
      <c r="FKV459" s="19"/>
      <c r="FKW459" s="18"/>
      <c r="FKX459" s="19"/>
      <c r="FKY459" s="18"/>
      <c r="FKZ459" s="19"/>
      <c r="FLA459" s="159"/>
      <c r="FLB459" s="160"/>
      <c r="FLC459" s="160"/>
      <c r="FLD459" s="18"/>
      <c r="FLE459" s="19"/>
      <c r="FLF459" s="18"/>
      <c r="FLG459" s="19"/>
      <c r="FLH459" s="18"/>
      <c r="FLI459" s="19"/>
      <c r="FLJ459" s="18"/>
      <c r="FLK459" s="19"/>
      <c r="FLL459" s="18"/>
      <c r="FLM459" s="19"/>
      <c r="FLN459" s="18"/>
      <c r="FLO459" s="19"/>
      <c r="FLP459" s="18"/>
      <c r="FLQ459" s="19"/>
      <c r="FLR459" s="18"/>
      <c r="FLS459" s="19"/>
      <c r="FLT459" s="18"/>
      <c r="FLU459" s="19"/>
      <c r="FLV459" s="159"/>
      <c r="FLW459" s="160"/>
      <c r="FLX459" s="160"/>
      <c r="FLY459" s="18"/>
      <c r="FLZ459" s="19"/>
      <c r="FMA459" s="18"/>
      <c r="FMB459" s="19"/>
      <c r="FMC459" s="18"/>
      <c r="FMD459" s="19"/>
      <c r="FME459" s="18"/>
      <c r="FMF459" s="19"/>
      <c r="FMG459" s="18"/>
      <c r="FMH459" s="19"/>
      <c r="FMI459" s="18"/>
      <c r="FMJ459" s="19"/>
      <c r="FMK459" s="18"/>
      <c r="FML459" s="19"/>
      <c r="FMM459" s="18"/>
      <c r="FMN459" s="19"/>
      <c r="FMO459" s="18"/>
      <c r="FMP459" s="19"/>
      <c r="FMQ459" s="159"/>
      <c r="FMR459" s="160"/>
      <c r="FMS459" s="160"/>
      <c r="FMT459" s="18"/>
      <c r="FMU459" s="19"/>
      <c r="FMV459" s="18"/>
      <c r="FMW459" s="19"/>
      <c r="FMX459" s="18"/>
      <c r="FMY459" s="19"/>
      <c r="FMZ459" s="18"/>
      <c r="FNA459" s="19"/>
      <c r="FNB459" s="18"/>
      <c r="FNC459" s="19"/>
      <c r="FND459" s="18"/>
      <c r="FNE459" s="19"/>
      <c r="FNF459" s="18"/>
      <c r="FNG459" s="19"/>
      <c r="FNH459" s="18"/>
      <c r="FNI459" s="19"/>
      <c r="FNJ459" s="18"/>
      <c r="FNK459" s="19"/>
      <c r="FNL459" s="159"/>
      <c r="FNM459" s="160"/>
      <c r="FNN459" s="160"/>
      <c r="FNO459" s="18"/>
      <c r="FNP459" s="19"/>
      <c r="FNQ459" s="18"/>
      <c r="FNR459" s="19"/>
      <c r="FNS459" s="18"/>
      <c r="FNT459" s="19"/>
      <c r="FNU459" s="18"/>
      <c r="FNV459" s="19"/>
      <c r="FNW459" s="18"/>
      <c r="FNX459" s="19"/>
      <c r="FNY459" s="18"/>
      <c r="FNZ459" s="19"/>
      <c r="FOA459" s="18"/>
      <c r="FOB459" s="19"/>
      <c r="FOC459" s="18"/>
      <c r="FOD459" s="19"/>
      <c r="FOE459" s="18"/>
      <c r="FOF459" s="19"/>
      <c r="FOG459" s="159"/>
      <c r="FOH459" s="160"/>
      <c r="FOI459" s="160"/>
      <c r="FOJ459" s="18"/>
      <c r="FOK459" s="19"/>
      <c r="FOL459" s="18"/>
      <c r="FOM459" s="19"/>
      <c r="FON459" s="18"/>
      <c r="FOO459" s="19"/>
      <c r="FOP459" s="18"/>
      <c r="FOQ459" s="19"/>
      <c r="FOR459" s="18"/>
      <c r="FOS459" s="19"/>
      <c r="FOT459" s="18"/>
      <c r="FOU459" s="19"/>
      <c r="FOV459" s="18"/>
      <c r="FOW459" s="19"/>
      <c r="FOX459" s="18"/>
      <c r="FOY459" s="19"/>
      <c r="FOZ459" s="18"/>
      <c r="FPA459" s="19"/>
      <c r="FPB459" s="159"/>
      <c r="FPC459" s="160"/>
      <c r="FPD459" s="160"/>
      <c r="FPE459" s="18"/>
      <c r="FPF459" s="19"/>
      <c r="FPG459" s="18"/>
      <c r="FPH459" s="19"/>
      <c r="FPI459" s="18"/>
      <c r="FPJ459" s="19"/>
      <c r="FPK459" s="18"/>
      <c r="FPL459" s="19"/>
      <c r="FPM459" s="18"/>
      <c r="FPN459" s="19"/>
      <c r="FPO459" s="18"/>
      <c r="FPP459" s="19"/>
      <c r="FPQ459" s="18"/>
      <c r="FPR459" s="19"/>
      <c r="FPS459" s="18"/>
      <c r="FPT459" s="19"/>
      <c r="FPU459" s="18"/>
      <c r="FPV459" s="19"/>
      <c r="FPW459" s="159"/>
      <c r="FPX459" s="160"/>
      <c r="FPY459" s="160"/>
      <c r="FPZ459" s="18"/>
      <c r="FQA459" s="19"/>
      <c r="FQB459" s="18"/>
      <c r="FQC459" s="19"/>
      <c r="FQD459" s="18"/>
      <c r="FQE459" s="19"/>
      <c r="FQF459" s="18"/>
      <c r="FQG459" s="19"/>
      <c r="FQH459" s="18"/>
      <c r="FQI459" s="19"/>
      <c r="FQJ459" s="18"/>
      <c r="FQK459" s="19"/>
      <c r="FQL459" s="18"/>
      <c r="FQM459" s="19"/>
      <c r="FQN459" s="18"/>
      <c r="FQO459" s="19"/>
      <c r="FQP459" s="18"/>
      <c r="FQQ459" s="19"/>
      <c r="FQR459" s="159"/>
      <c r="FQS459" s="160"/>
      <c r="FQT459" s="160"/>
      <c r="FQU459" s="18"/>
      <c r="FQV459" s="19"/>
      <c r="FQW459" s="18"/>
      <c r="FQX459" s="19"/>
      <c r="FQY459" s="18"/>
      <c r="FQZ459" s="19"/>
      <c r="FRA459" s="18"/>
      <c r="FRB459" s="19"/>
      <c r="FRC459" s="18"/>
      <c r="FRD459" s="19"/>
      <c r="FRE459" s="18"/>
      <c r="FRF459" s="19"/>
      <c r="FRG459" s="18"/>
      <c r="FRH459" s="19"/>
      <c r="FRI459" s="18"/>
      <c r="FRJ459" s="19"/>
      <c r="FRK459" s="18"/>
      <c r="FRL459" s="19"/>
      <c r="FRM459" s="159"/>
      <c r="FRN459" s="160"/>
      <c r="FRO459" s="160"/>
      <c r="FRP459" s="18"/>
      <c r="FRQ459" s="19"/>
      <c r="FRR459" s="18"/>
      <c r="FRS459" s="19"/>
      <c r="FRT459" s="18"/>
      <c r="FRU459" s="19"/>
      <c r="FRV459" s="18"/>
      <c r="FRW459" s="19"/>
      <c r="FRX459" s="18"/>
      <c r="FRY459" s="19"/>
      <c r="FRZ459" s="18"/>
      <c r="FSA459" s="19"/>
      <c r="FSB459" s="18"/>
      <c r="FSC459" s="19"/>
      <c r="FSD459" s="18"/>
      <c r="FSE459" s="19"/>
      <c r="FSF459" s="18"/>
      <c r="FSG459" s="19"/>
      <c r="FSH459" s="159"/>
      <c r="FSI459" s="160"/>
      <c r="FSJ459" s="160"/>
      <c r="FSK459" s="18"/>
      <c r="FSL459" s="19"/>
      <c r="FSM459" s="18"/>
      <c r="FSN459" s="19"/>
      <c r="FSO459" s="18"/>
      <c r="FSP459" s="19"/>
      <c r="FSQ459" s="18"/>
      <c r="FSR459" s="19"/>
      <c r="FSS459" s="18"/>
      <c r="FST459" s="19"/>
      <c r="FSU459" s="18"/>
      <c r="FSV459" s="19"/>
      <c r="FSW459" s="18"/>
      <c r="FSX459" s="19"/>
      <c r="FSY459" s="18"/>
      <c r="FSZ459" s="19"/>
      <c r="FTA459" s="18"/>
      <c r="FTB459" s="19"/>
      <c r="FTC459" s="159"/>
      <c r="FTD459" s="160"/>
      <c r="FTE459" s="160"/>
      <c r="FTF459" s="18"/>
      <c r="FTG459" s="19"/>
      <c r="FTH459" s="18"/>
      <c r="FTI459" s="19"/>
      <c r="FTJ459" s="18"/>
      <c r="FTK459" s="19"/>
      <c r="FTL459" s="18"/>
      <c r="FTM459" s="19"/>
      <c r="FTN459" s="18"/>
      <c r="FTO459" s="19"/>
      <c r="FTP459" s="18"/>
      <c r="FTQ459" s="19"/>
      <c r="FTR459" s="18"/>
      <c r="FTS459" s="19"/>
      <c r="FTT459" s="18"/>
      <c r="FTU459" s="19"/>
      <c r="FTV459" s="18"/>
      <c r="FTW459" s="19"/>
      <c r="FTX459" s="159"/>
      <c r="FTY459" s="160"/>
      <c r="FTZ459" s="160"/>
      <c r="FUA459" s="18"/>
      <c r="FUB459" s="19"/>
      <c r="FUC459" s="18"/>
      <c r="FUD459" s="19"/>
      <c r="FUE459" s="18"/>
      <c r="FUF459" s="19"/>
      <c r="FUG459" s="18"/>
      <c r="FUH459" s="19"/>
      <c r="FUI459" s="18"/>
      <c r="FUJ459" s="19"/>
      <c r="FUK459" s="18"/>
      <c r="FUL459" s="19"/>
      <c r="FUM459" s="18"/>
      <c r="FUN459" s="19"/>
      <c r="FUO459" s="18"/>
      <c r="FUP459" s="19"/>
      <c r="FUQ459" s="18"/>
      <c r="FUR459" s="19"/>
      <c r="FUS459" s="159"/>
      <c r="FUT459" s="160"/>
      <c r="FUU459" s="160"/>
      <c r="FUV459" s="18"/>
      <c r="FUW459" s="19"/>
      <c r="FUX459" s="18"/>
      <c r="FUY459" s="19"/>
      <c r="FUZ459" s="18"/>
      <c r="FVA459" s="19"/>
      <c r="FVB459" s="18"/>
      <c r="FVC459" s="19"/>
      <c r="FVD459" s="18"/>
      <c r="FVE459" s="19"/>
      <c r="FVF459" s="18"/>
      <c r="FVG459" s="19"/>
      <c r="FVH459" s="18"/>
      <c r="FVI459" s="19"/>
      <c r="FVJ459" s="18"/>
      <c r="FVK459" s="19"/>
      <c r="FVL459" s="18"/>
      <c r="FVM459" s="19"/>
      <c r="FVN459" s="159"/>
      <c r="FVO459" s="160"/>
      <c r="FVP459" s="160"/>
      <c r="FVQ459" s="18"/>
      <c r="FVR459" s="19"/>
      <c r="FVS459" s="18"/>
      <c r="FVT459" s="19"/>
      <c r="FVU459" s="18"/>
      <c r="FVV459" s="19"/>
      <c r="FVW459" s="18"/>
      <c r="FVX459" s="19"/>
      <c r="FVY459" s="18"/>
      <c r="FVZ459" s="19"/>
      <c r="FWA459" s="18"/>
      <c r="FWB459" s="19"/>
      <c r="FWC459" s="18"/>
      <c r="FWD459" s="19"/>
      <c r="FWE459" s="18"/>
      <c r="FWF459" s="19"/>
      <c r="FWG459" s="18"/>
      <c r="FWH459" s="19"/>
      <c r="FWI459" s="159"/>
      <c r="FWJ459" s="160"/>
      <c r="FWK459" s="160"/>
      <c r="FWL459" s="18"/>
      <c r="FWM459" s="19"/>
      <c r="FWN459" s="18"/>
      <c r="FWO459" s="19"/>
      <c r="FWP459" s="18"/>
      <c r="FWQ459" s="19"/>
      <c r="FWR459" s="18"/>
      <c r="FWS459" s="19"/>
      <c r="FWT459" s="18"/>
      <c r="FWU459" s="19"/>
      <c r="FWV459" s="18"/>
      <c r="FWW459" s="19"/>
      <c r="FWX459" s="18"/>
      <c r="FWY459" s="19"/>
      <c r="FWZ459" s="18"/>
      <c r="FXA459" s="19"/>
      <c r="FXB459" s="18"/>
      <c r="FXC459" s="19"/>
      <c r="FXD459" s="159"/>
      <c r="FXE459" s="160"/>
      <c r="FXF459" s="160"/>
      <c r="FXG459" s="18"/>
      <c r="FXH459" s="19"/>
      <c r="FXI459" s="18"/>
      <c r="FXJ459" s="19"/>
      <c r="FXK459" s="18"/>
      <c r="FXL459" s="19"/>
      <c r="FXM459" s="18"/>
      <c r="FXN459" s="19"/>
      <c r="FXO459" s="18"/>
      <c r="FXP459" s="19"/>
      <c r="FXQ459" s="18"/>
      <c r="FXR459" s="19"/>
      <c r="FXS459" s="18"/>
      <c r="FXT459" s="19"/>
      <c r="FXU459" s="18"/>
      <c r="FXV459" s="19"/>
      <c r="FXW459" s="18"/>
      <c r="FXX459" s="19"/>
      <c r="FXY459" s="159"/>
      <c r="FXZ459" s="160"/>
      <c r="FYA459" s="160"/>
      <c r="FYB459" s="18"/>
      <c r="FYC459" s="19"/>
      <c r="FYD459" s="18"/>
      <c r="FYE459" s="19"/>
      <c r="FYF459" s="18"/>
      <c r="FYG459" s="19"/>
      <c r="FYH459" s="18"/>
      <c r="FYI459" s="19"/>
      <c r="FYJ459" s="18"/>
      <c r="FYK459" s="19"/>
      <c r="FYL459" s="18"/>
      <c r="FYM459" s="19"/>
      <c r="FYN459" s="18"/>
      <c r="FYO459" s="19"/>
      <c r="FYP459" s="18"/>
      <c r="FYQ459" s="19"/>
      <c r="FYR459" s="18"/>
      <c r="FYS459" s="19"/>
      <c r="FYT459" s="159"/>
      <c r="FYU459" s="160"/>
      <c r="FYV459" s="160"/>
      <c r="FYW459" s="18"/>
      <c r="FYX459" s="19"/>
      <c r="FYY459" s="18"/>
      <c r="FYZ459" s="19"/>
      <c r="FZA459" s="18"/>
      <c r="FZB459" s="19"/>
      <c r="FZC459" s="18"/>
      <c r="FZD459" s="19"/>
      <c r="FZE459" s="18"/>
      <c r="FZF459" s="19"/>
      <c r="FZG459" s="18"/>
      <c r="FZH459" s="19"/>
      <c r="FZI459" s="18"/>
      <c r="FZJ459" s="19"/>
      <c r="FZK459" s="18"/>
      <c r="FZL459" s="19"/>
      <c r="FZM459" s="18"/>
      <c r="FZN459" s="19"/>
      <c r="FZO459" s="159"/>
      <c r="FZP459" s="160"/>
      <c r="FZQ459" s="160"/>
      <c r="FZR459" s="18"/>
      <c r="FZS459" s="19"/>
      <c r="FZT459" s="18"/>
      <c r="FZU459" s="19"/>
      <c r="FZV459" s="18"/>
      <c r="FZW459" s="19"/>
      <c r="FZX459" s="18"/>
      <c r="FZY459" s="19"/>
      <c r="FZZ459" s="18"/>
      <c r="GAA459" s="19"/>
      <c r="GAB459" s="18"/>
      <c r="GAC459" s="19"/>
      <c r="GAD459" s="18"/>
      <c r="GAE459" s="19"/>
      <c r="GAF459" s="18"/>
      <c r="GAG459" s="19"/>
      <c r="GAH459" s="18"/>
      <c r="GAI459" s="19"/>
      <c r="GAJ459" s="159"/>
      <c r="GAK459" s="160"/>
      <c r="GAL459" s="160"/>
      <c r="GAM459" s="18"/>
      <c r="GAN459" s="19"/>
      <c r="GAO459" s="18"/>
      <c r="GAP459" s="19"/>
      <c r="GAQ459" s="18"/>
      <c r="GAR459" s="19"/>
      <c r="GAS459" s="18"/>
      <c r="GAT459" s="19"/>
      <c r="GAU459" s="18"/>
      <c r="GAV459" s="19"/>
      <c r="GAW459" s="18"/>
      <c r="GAX459" s="19"/>
      <c r="GAY459" s="18"/>
      <c r="GAZ459" s="19"/>
      <c r="GBA459" s="18"/>
      <c r="GBB459" s="19"/>
      <c r="GBC459" s="18"/>
      <c r="GBD459" s="19"/>
      <c r="GBE459" s="159"/>
      <c r="GBF459" s="160"/>
      <c r="GBG459" s="160"/>
      <c r="GBH459" s="18"/>
      <c r="GBI459" s="19"/>
      <c r="GBJ459" s="18"/>
      <c r="GBK459" s="19"/>
      <c r="GBL459" s="18"/>
      <c r="GBM459" s="19"/>
      <c r="GBN459" s="18"/>
      <c r="GBO459" s="19"/>
      <c r="GBP459" s="18"/>
      <c r="GBQ459" s="19"/>
      <c r="GBR459" s="18"/>
      <c r="GBS459" s="19"/>
      <c r="GBT459" s="18"/>
      <c r="GBU459" s="19"/>
      <c r="GBV459" s="18"/>
      <c r="GBW459" s="19"/>
      <c r="GBX459" s="18"/>
      <c r="GBY459" s="19"/>
      <c r="GBZ459" s="159"/>
      <c r="GCA459" s="160"/>
      <c r="GCB459" s="160"/>
      <c r="GCC459" s="18"/>
      <c r="GCD459" s="19"/>
      <c r="GCE459" s="18"/>
      <c r="GCF459" s="19"/>
      <c r="GCG459" s="18"/>
      <c r="GCH459" s="19"/>
      <c r="GCI459" s="18"/>
      <c r="GCJ459" s="19"/>
      <c r="GCK459" s="18"/>
      <c r="GCL459" s="19"/>
      <c r="GCM459" s="18"/>
      <c r="GCN459" s="19"/>
      <c r="GCO459" s="18"/>
      <c r="GCP459" s="19"/>
      <c r="GCQ459" s="18"/>
      <c r="GCR459" s="19"/>
      <c r="GCS459" s="18"/>
      <c r="GCT459" s="19"/>
      <c r="GCU459" s="159"/>
      <c r="GCV459" s="160"/>
      <c r="GCW459" s="160"/>
      <c r="GCX459" s="18"/>
      <c r="GCY459" s="19"/>
      <c r="GCZ459" s="18"/>
      <c r="GDA459" s="19"/>
      <c r="GDB459" s="18"/>
      <c r="GDC459" s="19"/>
      <c r="GDD459" s="18"/>
      <c r="GDE459" s="19"/>
      <c r="GDF459" s="18"/>
      <c r="GDG459" s="19"/>
      <c r="GDH459" s="18"/>
      <c r="GDI459" s="19"/>
      <c r="GDJ459" s="18"/>
      <c r="GDK459" s="19"/>
      <c r="GDL459" s="18"/>
      <c r="GDM459" s="19"/>
      <c r="GDN459" s="18"/>
      <c r="GDO459" s="19"/>
      <c r="GDP459" s="159"/>
      <c r="GDQ459" s="160"/>
      <c r="GDR459" s="160"/>
      <c r="GDS459" s="18"/>
      <c r="GDT459" s="19"/>
      <c r="GDU459" s="18"/>
      <c r="GDV459" s="19"/>
      <c r="GDW459" s="18"/>
      <c r="GDX459" s="19"/>
      <c r="GDY459" s="18"/>
      <c r="GDZ459" s="19"/>
      <c r="GEA459" s="18"/>
      <c r="GEB459" s="19"/>
      <c r="GEC459" s="18"/>
      <c r="GED459" s="19"/>
      <c r="GEE459" s="18"/>
      <c r="GEF459" s="19"/>
      <c r="GEG459" s="18"/>
      <c r="GEH459" s="19"/>
      <c r="GEI459" s="18"/>
      <c r="GEJ459" s="19"/>
      <c r="GEK459" s="159"/>
      <c r="GEL459" s="160"/>
      <c r="GEM459" s="160"/>
      <c r="GEN459" s="18"/>
      <c r="GEO459" s="19"/>
      <c r="GEP459" s="18"/>
      <c r="GEQ459" s="19"/>
      <c r="GER459" s="18"/>
      <c r="GES459" s="19"/>
      <c r="GET459" s="18"/>
      <c r="GEU459" s="19"/>
      <c r="GEV459" s="18"/>
      <c r="GEW459" s="19"/>
      <c r="GEX459" s="18"/>
      <c r="GEY459" s="19"/>
      <c r="GEZ459" s="18"/>
      <c r="GFA459" s="19"/>
      <c r="GFB459" s="18"/>
      <c r="GFC459" s="19"/>
      <c r="GFD459" s="18"/>
      <c r="GFE459" s="19"/>
      <c r="GFF459" s="159"/>
      <c r="GFG459" s="160"/>
      <c r="GFH459" s="160"/>
      <c r="GFI459" s="18"/>
      <c r="GFJ459" s="19"/>
      <c r="GFK459" s="18"/>
      <c r="GFL459" s="19"/>
      <c r="GFM459" s="18"/>
      <c r="GFN459" s="19"/>
      <c r="GFO459" s="18"/>
      <c r="GFP459" s="19"/>
      <c r="GFQ459" s="18"/>
      <c r="GFR459" s="19"/>
      <c r="GFS459" s="18"/>
      <c r="GFT459" s="19"/>
      <c r="GFU459" s="18"/>
      <c r="GFV459" s="19"/>
      <c r="GFW459" s="18"/>
      <c r="GFX459" s="19"/>
      <c r="GFY459" s="18"/>
      <c r="GFZ459" s="19"/>
      <c r="GGA459" s="159"/>
      <c r="GGB459" s="160"/>
      <c r="GGC459" s="160"/>
      <c r="GGD459" s="18"/>
      <c r="GGE459" s="19"/>
      <c r="GGF459" s="18"/>
      <c r="GGG459" s="19"/>
      <c r="GGH459" s="18"/>
      <c r="GGI459" s="19"/>
      <c r="GGJ459" s="18"/>
      <c r="GGK459" s="19"/>
      <c r="GGL459" s="18"/>
      <c r="GGM459" s="19"/>
      <c r="GGN459" s="18"/>
      <c r="GGO459" s="19"/>
      <c r="GGP459" s="18"/>
      <c r="GGQ459" s="19"/>
      <c r="GGR459" s="18"/>
      <c r="GGS459" s="19"/>
      <c r="GGT459" s="18"/>
      <c r="GGU459" s="19"/>
      <c r="GGV459" s="159"/>
      <c r="GGW459" s="160"/>
      <c r="GGX459" s="160"/>
      <c r="GGY459" s="18"/>
      <c r="GGZ459" s="19"/>
      <c r="GHA459" s="18"/>
      <c r="GHB459" s="19"/>
      <c r="GHC459" s="18"/>
      <c r="GHD459" s="19"/>
      <c r="GHE459" s="18"/>
      <c r="GHF459" s="19"/>
      <c r="GHG459" s="18"/>
      <c r="GHH459" s="19"/>
      <c r="GHI459" s="18"/>
      <c r="GHJ459" s="19"/>
      <c r="GHK459" s="18"/>
      <c r="GHL459" s="19"/>
      <c r="GHM459" s="18"/>
      <c r="GHN459" s="19"/>
      <c r="GHO459" s="18"/>
      <c r="GHP459" s="19"/>
      <c r="GHQ459" s="159"/>
      <c r="GHR459" s="160"/>
      <c r="GHS459" s="160"/>
      <c r="GHT459" s="18"/>
      <c r="GHU459" s="19"/>
      <c r="GHV459" s="18"/>
      <c r="GHW459" s="19"/>
      <c r="GHX459" s="18"/>
      <c r="GHY459" s="19"/>
      <c r="GHZ459" s="18"/>
      <c r="GIA459" s="19"/>
      <c r="GIB459" s="18"/>
      <c r="GIC459" s="19"/>
      <c r="GID459" s="18"/>
      <c r="GIE459" s="19"/>
      <c r="GIF459" s="18"/>
      <c r="GIG459" s="19"/>
      <c r="GIH459" s="18"/>
      <c r="GII459" s="19"/>
      <c r="GIJ459" s="18"/>
      <c r="GIK459" s="19"/>
      <c r="GIL459" s="159"/>
      <c r="GIM459" s="160"/>
      <c r="GIN459" s="160"/>
      <c r="GIO459" s="18"/>
      <c r="GIP459" s="19"/>
      <c r="GIQ459" s="18"/>
      <c r="GIR459" s="19"/>
      <c r="GIS459" s="18"/>
      <c r="GIT459" s="19"/>
      <c r="GIU459" s="18"/>
      <c r="GIV459" s="19"/>
      <c r="GIW459" s="18"/>
      <c r="GIX459" s="19"/>
      <c r="GIY459" s="18"/>
      <c r="GIZ459" s="19"/>
      <c r="GJA459" s="18"/>
      <c r="GJB459" s="19"/>
      <c r="GJC459" s="18"/>
      <c r="GJD459" s="19"/>
      <c r="GJE459" s="18"/>
      <c r="GJF459" s="19"/>
      <c r="GJG459" s="159"/>
      <c r="GJH459" s="160"/>
      <c r="GJI459" s="160"/>
      <c r="GJJ459" s="18"/>
      <c r="GJK459" s="19"/>
      <c r="GJL459" s="18"/>
      <c r="GJM459" s="19"/>
      <c r="GJN459" s="18"/>
      <c r="GJO459" s="19"/>
      <c r="GJP459" s="18"/>
      <c r="GJQ459" s="19"/>
      <c r="GJR459" s="18"/>
      <c r="GJS459" s="19"/>
      <c r="GJT459" s="18"/>
      <c r="GJU459" s="19"/>
      <c r="GJV459" s="18"/>
      <c r="GJW459" s="19"/>
      <c r="GJX459" s="18"/>
      <c r="GJY459" s="19"/>
      <c r="GJZ459" s="18"/>
      <c r="GKA459" s="19"/>
      <c r="GKB459" s="159"/>
      <c r="GKC459" s="160"/>
      <c r="GKD459" s="160"/>
      <c r="GKE459" s="18"/>
      <c r="GKF459" s="19"/>
      <c r="GKG459" s="18"/>
      <c r="GKH459" s="19"/>
      <c r="GKI459" s="18"/>
      <c r="GKJ459" s="19"/>
      <c r="GKK459" s="18"/>
      <c r="GKL459" s="19"/>
      <c r="GKM459" s="18"/>
      <c r="GKN459" s="19"/>
      <c r="GKO459" s="18"/>
      <c r="GKP459" s="19"/>
      <c r="GKQ459" s="18"/>
      <c r="GKR459" s="19"/>
      <c r="GKS459" s="18"/>
      <c r="GKT459" s="19"/>
      <c r="GKU459" s="18"/>
      <c r="GKV459" s="19"/>
      <c r="GKW459" s="159"/>
      <c r="GKX459" s="160"/>
      <c r="GKY459" s="160"/>
      <c r="GKZ459" s="18"/>
      <c r="GLA459" s="19"/>
      <c r="GLB459" s="18"/>
      <c r="GLC459" s="19"/>
      <c r="GLD459" s="18"/>
      <c r="GLE459" s="19"/>
      <c r="GLF459" s="18"/>
      <c r="GLG459" s="19"/>
      <c r="GLH459" s="18"/>
      <c r="GLI459" s="19"/>
      <c r="GLJ459" s="18"/>
      <c r="GLK459" s="19"/>
      <c r="GLL459" s="18"/>
      <c r="GLM459" s="19"/>
      <c r="GLN459" s="18"/>
      <c r="GLO459" s="19"/>
      <c r="GLP459" s="18"/>
      <c r="GLQ459" s="19"/>
      <c r="GLR459" s="159"/>
      <c r="GLS459" s="160"/>
      <c r="GLT459" s="160"/>
      <c r="GLU459" s="18"/>
      <c r="GLV459" s="19"/>
      <c r="GLW459" s="18"/>
      <c r="GLX459" s="19"/>
      <c r="GLY459" s="18"/>
      <c r="GLZ459" s="19"/>
      <c r="GMA459" s="18"/>
      <c r="GMB459" s="19"/>
      <c r="GMC459" s="18"/>
      <c r="GMD459" s="19"/>
      <c r="GME459" s="18"/>
      <c r="GMF459" s="19"/>
      <c r="GMG459" s="18"/>
      <c r="GMH459" s="19"/>
      <c r="GMI459" s="18"/>
      <c r="GMJ459" s="19"/>
      <c r="GMK459" s="18"/>
      <c r="GML459" s="19"/>
      <c r="GMM459" s="159"/>
      <c r="GMN459" s="160"/>
      <c r="GMO459" s="160"/>
      <c r="GMP459" s="18"/>
      <c r="GMQ459" s="19"/>
      <c r="GMR459" s="18"/>
      <c r="GMS459" s="19"/>
      <c r="GMT459" s="18"/>
      <c r="GMU459" s="19"/>
      <c r="GMV459" s="18"/>
      <c r="GMW459" s="19"/>
      <c r="GMX459" s="18"/>
      <c r="GMY459" s="19"/>
      <c r="GMZ459" s="18"/>
      <c r="GNA459" s="19"/>
      <c r="GNB459" s="18"/>
      <c r="GNC459" s="19"/>
      <c r="GND459" s="18"/>
      <c r="GNE459" s="19"/>
      <c r="GNF459" s="18"/>
      <c r="GNG459" s="19"/>
      <c r="GNH459" s="159"/>
      <c r="GNI459" s="160"/>
      <c r="GNJ459" s="160"/>
      <c r="GNK459" s="18"/>
      <c r="GNL459" s="19"/>
      <c r="GNM459" s="18"/>
      <c r="GNN459" s="19"/>
      <c r="GNO459" s="18"/>
      <c r="GNP459" s="19"/>
      <c r="GNQ459" s="18"/>
      <c r="GNR459" s="19"/>
      <c r="GNS459" s="18"/>
      <c r="GNT459" s="19"/>
      <c r="GNU459" s="18"/>
      <c r="GNV459" s="19"/>
      <c r="GNW459" s="18"/>
      <c r="GNX459" s="19"/>
      <c r="GNY459" s="18"/>
      <c r="GNZ459" s="19"/>
      <c r="GOA459" s="18"/>
      <c r="GOB459" s="19"/>
      <c r="GOC459" s="159"/>
      <c r="GOD459" s="160"/>
      <c r="GOE459" s="160"/>
      <c r="GOF459" s="18"/>
      <c r="GOG459" s="19"/>
      <c r="GOH459" s="18"/>
      <c r="GOI459" s="19"/>
      <c r="GOJ459" s="18"/>
      <c r="GOK459" s="19"/>
      <c r="GOL459" s="18"/>
      <c r="GOM459" s="19"/>
      <c r="GON459" s="18"/>
      <c r="GOO459" s="19"/>
      <c r="GOP459" s="18"/>
      <c r="GOQ459" s="19"/>
      <c r="GOR459" s="18"/>
      <c r="GOS459" s="19"/>
      <c r="GOT459" s="18"/>
      <c r="GOU459" s="19"/>
      <c r="GOV459" s="18"/>
      <c r="GOW459" s="19"/>
      <c r="GOX459" s="159"/>
      <c r="GOY459" s="160"/>
      <c r="GOZ459" s="160"/>
      <c r="GPA459" s="18"/>
      <c r="GPB459" s="19"/>
      <c r="GPC459" s="18"/>
      <c r="GPD459" s="19"/>
      <c r="GPE459" s="18"/>
      <c r="GPF459" s="19"/>
      <c r="GPG459" s="18"/>
      <c r="GPH459" s="19"/>
      <c r="GPI459" s="18"/>
      <c r="GPJ459" s="19"/>
      <c r="GPK459" s="18"/>
      <c r="GPL459" s="19"/>
      <c r="GPM459" s="18"/>
      <c r="GPN459" s="19"/>
      <c r="GPO459" s="18"/>
      <c r="GPP459" s="19"/>
      <c r="GPQ459" s="18"/>
      <c r="GPR459" s="19"/>
      <c r="GPS459" s="159"/>
      <c r="GPT459" s="160"/>
      <c r="GPU459" s="160"/>
      <c r="GPV459" s="18"/>
      <c r="GPW459" s="19"/>
      <c r="GPX459" s="18"/>
      <c r="GPY459" s="19"/>
      <c r="GPZ459" s="18"/>
      <c r="GQA459" s="19"/>
      <c r="GQB459" s="18"/>
      <c r="GQC459" s="19"/>
      <c r="GQD459" s="18"/>
      <c r="GQE459" s="19"/>
      <c r="GQF459" s="18"/>
      <c r="GQG459" s="19"/>
      <c r="GQH459" s="18"/>
      <c r="GQI459" s="19"/>
      <c r="GQJ459" s="18"/>
      <c r="GQK459" s="19"/>
      <c r="GQL459" s="18"/>
      <c r="GQM459" s="19"/>
      <c r="GQN459" s="159"/>
      <c r="GQO459" s="160"/>
      <c r="GQP459" s="160"/>
      <c r="GQQ459" s="18"/>
      <c r="GQR459" s="19"/>
      <c r="GQS459" s="18"/>
      <c r="GQT459" s="19"/>
      <c r="GQU459" s="18"/>
      <c r="GQV459" s="19"/>
      <c r="GQW459" s="18"/>
      <c r="GQX459" s="19"/>
      <c r="GQY459" s="18"/>
      <c r="GQZ459" s="19"/>
      <c r="GRA459" s="18"/>
      <c r="GRB459" s="19"/>
      <c r="GRC459" s="18"/>
      <c r="GRD459" s="19"/>
      <c r="GRE459" s="18"/>
      <c r="GRF459" s="19"/>
      <c r="GRG459" s="18"/>
      <c r="GRH459" s="19"/>
      <c r="GRI459" s="159"/>
      <c r="GRJ459" s="160"/>
      <c r="GRK459" s="160"/>
      <c r="GRL459" s="18"/>
      <c r="GRM459" s="19"/>
      <c r="GRN459" s="18"/>
      <c r="GRO459" s="19"/>
      <c r="GRP459" s="18"/>
      <c r="GRQ459" s="19"/>
      <c r="GRR459" s="18"/>
      <c r="GRS459" s="19"/>
      <c r="GRT459" s="18"/>
      <c r="GRU459" s="19"/>
      <c r="GRV459" s="18"/>
      <c r="GRW459" s="19"/>
      <c r="GRX459" s="18"/>
      <c r="GRY459" s="19"/>
      <c r="GRZ459" s="18"/>
      <c r="GSA459" s="19"/>
      <c r="GSB459" s="18"/>
      <c r="GSC459" s="19"/>
      <c r="GSD459" s="159"/>
      <c r="GSE459" s="160"/>
      <c r="GSF459" s="160"/>
      <c r="GSG459" s="18"/>
      <c r="GSH459" s="19"/>
      <c r="GSI459" s="18"/>
      <c r="GSJ459" s="19"/>
      <c r="GSK459" s="18"/>
      <c r="GSL459" s="19"/>
      <c r="GSM459" s="18"/>
      <c r="GSN459" s="19"/>
      <c r="GSO459" s="18"/>
      <c r="GSP459" s="19"/>
      <c r="GSQ459" s="18"/>
      <c r="GSR459" s="19"/>
      <c r="GSS459" s="18"/>
      <c r="GST459" s="19"/>
      <c r="GSU459" s="18"/>
      <c r="GSV459" s="19"/>
      <c r="GSW459" s="18"/>
      <c r="GSX459" s="19"/>
      <c r="GSY459" s="159"/>
      <c r="GSZ459" s="160"/>
      <c r="GTA459" s="160"/>
      <c r="GTB459" s="18"/>
      <c r="GTC459" s="19"/>
      <c r="GTD459" s="18"/>
      <c r="GTE459" s="19"/>
      <c r="GTF459" s="18"/>
      <c r="GTG459" s="19"/>
      <c r="GTH459" s="18"/>
      <c r="GTI459" s="19"/>
      <c r="GTJ459" s="18"/>
      <c r="GTK459" s="19"/>
      <c r="GTL459" s="18"/>
      <c r="GTM459" s="19"/>
      <c r="GTN459" s="18"/>
      <c r="GTO459" s="19"/>
      <c r="GTP459" s="18"/>
      <c r="GTQ459" s="19"/>
      <c r="GTR459" s="18"/>
      <c r="GTS459" s="19"/>
      <c r="GTT459" s="159"/>
      <c r="GTU459" s="160"/>
      <c r="GTV459" s="160"/>
      <c r="GTW459" s="18"/>
      <c r="GTX459" s="19"/>
      <c r="GTY459" s="18"/>
      <c r="GTZ459" s="19"/>
      <c r="GUA459" s="18"/>
      <c r="GUB459" s="19"/>
      <c r="GUC459" s="18"/>
      <c r="GUD459" s="19"/>
      <c r="GUE459" s="18"/>
      <c r="GUF459" s="19"/>
      <c r="GUG459" s="18"/>
      <c r="GUH459" s="19"/>
      <c r="GUI459" s="18"/>
      <c r="GUJ459" s="19"/>
      <c r="GUK459" s="18"/>
      <c r="GUL459" s="19"/>
      <c r="GUM459" s="18"/>
      <c r="GUN459" s="19"/>
      <c r="GUO459" s="159"/>
      <c r="GUP459" s="160"/>
      <c r="GUQ459" s="160"/>
      <c r="GUR459" s="18"/>
      <c r="GUS459" s="19"/>
      <c r="GUT459" s="18"/>
      <c r="GUU459" s="19"/>
      <c r="GUV459" s="18"/>
      <c r="GUW459" s="19"/>
      <c r="GUX459" s="18"/>
      <c r="GUY459" s="19"/>
      <c r="GUZ459" s="18"/>
      <c r="GVA459" s="19"/>
      <c r="GVB459" s="18"/>
      <c r="GVC459" s="19"/>
      <c r="GVD459" s="18"/>
      <c r="GVE459" s="19"/>
      <c r="GVF459" s="18"/>
      <c r="GVG459" s="19"/>
      <c r="GVH459" s="18"/>
      <c r="GVI459" s="19"/>
      <c r="GVJ459" s="159"/>
      <c r="GVK459" s="160"/>
      <c r="GVL459" s="160"/>
      <c r="GVM459" s="18"/>
      <c r="GVN459" s="19"/>
      <c r="GVO459" s="18"/>
      <c r="GVP459" s="19"/>
      <c r="GVQ459" s="18"/>
      <c r="GVR459" s="19"/>
      <c r="GVS459" s="18"/>
      <c r="GVT459" s="19"/>
      <c r="GVU459" s="18"/>
      <c r="GVV459" s="19"/>
      <c r="GVW459" s="18"/>
      <c r="GVX459" s="19"/>
      <c r="GVY459" s="18"/>
      <c r="GVZ459" s="19"/>
      <c r="GWA459" s="18"/>
      <c r="GWB459" s="19"/>
      <c r="GWC459" s="18"/>
      <c r="GWD459" s="19"/>
      <c r="GWE459" s="159"/>
      <c r="GWF459" s="160"/>
      <c r="GWG459" s="160"/>
      <c r="GWH459" s="18"/>
      <c r="GWI459" s="19"/>
      <c r="GWJ459" s="18"/>
      <c r="GWK459" s="19"/>
      <c r="GWL459" s="18"/>
      <c r="GWM459" s="19"/>
      <c r="GWN459" s="18"/>
      <c r="GWO459" s="19"/>
      <c r="GWP459" s="18"/>
      <c r="GWQ459" s="19"/>
      <c r="GWR459" s="18"/>
      <c r="GWS459" s="19"/>
      <c r="GWT459" s="18"/>
      <c r="GWU459" s="19"/>
      <c r="GWV459" s="18"/>
      <c r="GWW459" s="19"/>
      <c r="GWX459" s="18"/>
      <c r="GWY459" s="19"/>
      <c r="GWZ459" s="159"/>
      <c r="GXA459" s="160"/>
      <c r="GXB459" s="160"/>
      <c r="GXC459" s="18"/>
      <c r="GXD459" s="19"/>
      <c r="GXE459" s="18"/>
      <c r="GXF459" s="19"/>
      <c r="GXG459" s="18"/>
      <c r="GXH459" s="19"/>
      <c r="GXI459" s="18"/>
      <c r="GXJ459" s="19"/>
      <c r="GXK459" s="18"/>
      <c r="GXL459" s="19"/>
      <c r="GXM459" s="18"/>
      <c r="GXN459" s="19"/>
      <c r="GXO459" s="18"/>
      <c r="GXP459" s="19"/>
      <c r="GXQ459" s="18"/>
      <c r="GXR459" s="19"/>
      <c r="GXS459" s="18"/>
      <c r="GXT459" s="19"/>
      <c r="GXU459" s="159"/>
      <c r="GXV459" s="160"/>
      <c r="GXW459" s="160"/>
      <c r="GXX459" s="18"/>
      <c r="GXY459" s="19"/>
      <c r="GXZ459" s="18"/>
      <c r="GYA459" s="19"/>
      <c r="GYB459" s="18"/>
      <c r="GYC459" s="19"/>
      <c r="GYD459" s="18"/>
      <c r="GYE459" s="19"/>
      <c r="GYF459" s="18"/>
      <c r="GYG459" s="19"/>
      <c r="GYH459" s="18"/>
      <c r="GYI459" s="19"/>
      <c r="GYJ459" s="18"/>
      <c r="GYK459" s="19"/>
      <c r="GYL459" s="18"/>
      <c r="GYM459" s="19"/>
      <c r="GYN459" s="18"/>
      <c r="GYO459" s="19"/>
      <c r="GYP459" s="159"/>
      <c r="GYQ459" s="160"/>
      <c r="GYR459" s="160"/>
      <c r="GYS459" s="18"/>
      <c r="GYT459" s="19"/>
      <c r="GYU459" s="18"/>
      <c r="GYV459" s="19"/>
      <c r="GYW459" s="18"/>
      <c r="GYX459" s="19"/>
      <c r="GYY459" s="18"/>
      <c r="GYZ459" s="19"/>
      <c r="GZA459" s="18"/>
      <c r="GZB459" s="19"/>
      <c r="GZC459" s="18"/>
      <c r="GZD459" s="19"/>
      <c r="GZE459" s="18"/>
      <c r="GZF459" s="19"/>
      <c r="GZG459" s="18"/>
      <c r="GZH459" s="19"/>
      <c r="GZI459" s="18"/>
      <c r="GZJ459" s="19"/>
      <c r="GZK459" s="159"/>
      <c r="GZL459" s="160"/>
      <c r="GZM459" s="160"/>
      <c r="GZN459" s="18"/>
      <c r="GZO459" s="19"/>
      <c r="GZP459" s="18"/>
      <c r="GZQ459" s="19"/>
      <c r="GZR459" s="18"/>
      <c r="GZS459" s="19"/>
      <c r="GZT459" s="18"/>
      <c r="GZU459" s="19"/>
      <c r="GZV459" s="18"/>
      <c r="GZW459" s="19"/>
      <c r="GZX459" s="18"/>
      <c r="GZY459" s="19"/>
      <c r="GZZ459" s="18"/>
      <c r="HAA459" s="19"/>
      <c r="HAB459" s="18"/>
      <c r="HAC459" s="19"/>
      <c r="HAD459" s="18"/>
      <c r="HAE459" s="19"/>
      <c r="HAF459" s="159"/>
      <c r="HAG459" s="160"/>
      <c r="HAH459" s="160"/>
      <c r="HAI459" s="18"/>
      <c r="HAJ459" s="19"/>
      <c r="HAK459" s="18"/>
      <c r="HAL459" s="19"/>
      <c r="HAM459" s="18"/>
      <c r="HAN459" s="19"/>
      <c r="HAO459" s="18"/>
      <c r="HAP459" s="19"/>
      <c r="HAQ459" s="18"/>
      <c r="HAR459" s="19"/>
      <c r="HAS459" s="18"/>
      <c r="HAT459" s="19"/>
      <c r="HAU459" s="18"/>
      <c r="HAV459" s="19"/>
      <c r="HAW459" s="18"/>
      <c r="HAX459" s="19"/>
      <c r="HAY459" s="18"/>
      <c r="HAZ459" s="19"/>
      <c r="HBA459" s="159"/>
      <c r="HBB459" s="160"/>
      <c r="HBC459" s="160"/>
      <c r="HBD459" s="18"/>
      <c r="HBE459" s="19"/>
      <c r="HBF459" s="18"/>
      <c r="HBG459" s="19"/>
      <c r="HBH459" s="18"/>
      <c r="HBI459" s="19"/>
      <c r="HBJ459" s="18"/>
      <c r="HBK459" s="19"/>
      <c r="HBL459" s="18"/>
      <c r="HBM459" s="19"/>
      <c r="HBN459" s="18"/>
      <c r="HBO459" s="19"/>
      <c r="HBP459" s="18"/>
      <c r="HBQ459" s="19"/>
      <c r="HBR459" s="18"/>
      <c r="HBS459" s="19"/>
      <c r="HBT459" s="18"/>
      <c r="HBU459" s="19"/>
      <c r="HBV459" s="159"/>
      <c r="HBW459" s="160"/>
      <c r="HBX459" s="160"/>
      <c r="HBY459" s="18"/>
      <c r="HBZ459" s="19"/>
      <c r="HCA459" s="18"/>
      <c r="HCB459" s="19"/>
      <c r="HCC459" s="18"/>
      <c r="HCD459" s="19"/>
      <c r="HCE459" s="18"/>
      <c r="HCF459" s="19"/>
      <c r="HCG459" s="18"/>
      <c r="HCH459" s="19"/>
      <c r="HCI459" s="18"/>
      <c r="HCJ459" s="19"/>
      <c r="HCK459" s="18"/>
      <c r="HCL459" s="19"/>
      <c r="HCM459" s="18"/>
      <c r="HCN459" s="19"/>
      <c r="HCO459" s="18"/>
      <c r="HCP459" s="19"/>
      <c r="HCQ459" s="159"/>
      <c r="HCR459" s="160"/>
      <c r="HCS459" s="160"/>
      <c r="HCT459" s="18"/>
      <c r="HCU459" s="19"/>
      <c r="HCV459" s="18"/>
      <c r="HCW459" s="19"/>
      <c r="HCX459" s="18"/>
      <c r="HCY459" s="19"/>
      <c r="HCZ459" s="18"/>
      <c r="HDA459" s="19"/>
      <c r="HDB459" s="18"/>
      <c r="HDC459" s="19"/>
      <c r="HDD459" s="18"/>
      <c r="HDE459" s="19"/>
      <c r="HDF459" s="18"/>
      <c r="HDG459" s="19"/>
      <c r="HDH459" s="18"/>
      <c r="HDI459" s="19"/>
      <c r="HDJ459" s="18"/>
      <c r="HDK459" s="19"/>
      <c r="HDL459" s="159"/>
      <c r="HDM459" s="160"/>
      <c r="HDN459" s="160"/>
      <c r="HDO459" s="18"/>
      <c r="HDP459" s="19"/>
      <c r="HDQ459" s="18"/>
      <c r="HDR459" s="19"/>
      <c r="HDS459" s="18"/>
      <c r="HDT459" s="19"/>
      <c r="HDU459" s="18"/>
      <c r="HDV459" s="19"/>
      <c r="HDW459" s="18"/>
      <c r="HDX459" s="19"/>
      <c r="HDY459" s="18"/>
      <c r="HDZ459" s="19"/>
      <c r="HEA459" s="18"/>
      <c r="HEB459" s="19"/>
      <c r="HEC459" s="18"/>
      <c r="HED459" s="19"/>
      <c r="HEE459" s="18"/>
      <c r="HEF459" s="19"/>
      <c r="HEG459" s="159"/>
      <c r="HEH459" s="160"/>
      <c r="HEI459" s="160"/>
      <c r="HEJ459" s="18"/>
      <c r="HEK459" s="19"/>
      <c r="HEL459" s="18"/>
      <c r="HEM459" s="19"/>
      <c r="HEN459" s="18"/>
      <c r="HEO459" s="19"/>
      <c r="HEP459" s="18"/>
      <c r="HEQ459" s="19"/>
      <c r="HER459" s="18"/>
      <c r="HES459" s="19"/>
      <c r="HET459" s="18"/>
      <c r="HEU459" s="19"/>
      <c r="HEV459" s="18"/>
      <c r="HEW459" s="19"/>
      <c r="HEX459" s="18"/>
      <c r="HEY459" s="19"/>
      <c r="HEZ459" s="18"/>
      <c r="HFA459" s="19"/>
      <c r="HFB459" s="159"/>
      <c r="HFC459" s="160"/>
      <c r="HFD459" s="160"/>
      <c r="HFE459" s="18"/>
      <c r="HFF459" s="19"/>
      <c r="HFG459" s="18"/>
      <c r="HFH459" s="19"/>
      <c r="HFI459" s="18"/>
      <c r="HFJ459" s="19"/>
      <c r="HFK459" s="18"/>
      <c r="HFL459" s="19"/>
      <c r="HFM459" s="18"/>
      <c r="HFN459" s="19"/>
      <c r="HFO459" s="18"/>
      <c r="HFP459" s="19"/>
      <c r="HFQ459" s="18"/>
      <c r="HFR459" s="19"/>
      <c r="HFS459" s="18"/>
      <c r="HFT459" s="19"/>
      <c r="HFU459" s="18"/>
      <c r="HFV459" s="19"/>
      <c r="HFW459" s="159"/>
      <c r="HFX459" s="160"/>
      <c r="HFY459" s="160"/>
      <c r="HFZ459" s="18"/>
      <c r="HGA459" s="19"/>
      <c r="HGB459" s="18"/>
      <c r="HGC459" s="19"/>
      <c r="HGD459" s="18"/>
      <c r="HGE459" s="19"/>
      <c r="HGF459" s="18"/>
      <c r="HGG459" s="19"/>
      <c r="HGH459" s="18"/>
      <c r="HGI459" s="19"/>
      <c r="HGJ459" s="18"/>
      <c r="HGK459" s="19"/>
      <c r="HGL459" s="18"/>
      <c r="HGM459" s="19"/>
      <c r="HGN459" s="18"/>
      <c r="HGO459" s="19"/>
      <c r="HGP459" s="18"/>
      <c r="HGQ459" s="19"/>
      <c r="HGR459" s="159"/>
      <c r="HGS459" s="160"/>
      <c r="HGT459" s="160"/>
      <c r="HGU459" s="18"/>
      <c r="HGV459" s="19"/>
      <c r="HGW459" s="18"/>
      <c r="HGX459" s="19"/>
      <c r="HGY459" s="18"/>
      <c r="HGZ459" s="19"/>
      <c r="HHA459" s="18"/>
      <c r="HHB459" s="19"/>
      <c r="HHC459" s="18"/>
      <c r="HHD459" s="19"/>
      <c r="HHE459" s="18"/>
      <c r="HHF459" s="19"/>
      <c r="HHG459" s="18"/>
      <c r="HHH459" s="19"/>
      <c r="HHI459" s="18"/>
      <c r="HHJ459" s="19"/>
      <c r="HHK459" s="18"/>
      <c r="HHL459" s="19"/>
      <c r="HHM459" s="159"/>
      <c r="HHN459" s="160"/>
      <c r="HHO459" s="160"/>
      <c r="HHP459" s="18"/>
      <c r="HHQ459" s="19"/>
      <c r="HHR459" s="18"/>
      <c r="HHS459" s="19"/>
      <c r="HHT459" s="18"/>
      <c r="HHU459" s="19"/>
      <c r="HHV459" s="18"/>
      <c r="HHW459" s="19"/>
      <c r="HHX459" s="18"/>
      <c r="HHY459" s="19"/>
      <c r="HHZ459" s="18"/>
      <c r="HIA459" s="19"/>
      <c r="HIB459" s="18"/>
      <c r="HIC459" s="19"/>
      <c r="HID459" s="18"/>
      <c r="HIE459" s="19"/>
      <c r="HIF459" s="18"/>
      <c r="HIG459" s="19"/>
      <c r="HIH459" s="159"/>
      <c r="HII459" s="160"/>
      <c r="HIJ459" s="160"/>
      <c r="HIK459" s="18"/>
      <c r="HIL459" s="19"/>
      <c r="HIM459" s="18"/>
      <c r="HIN459" s="19"/>
      <c r="HIO459" s="18"/>
      <c r="HIP459" s="19"/>
      <c r="HIQ459" s="18"/>
      <c r="HIR459" s="19"/>
      <c r="HIS459" s="18"/>
      <c r="HIT459" s="19"/>
      <c r="HIU459" s="18"/>
      <c r="HIV459" s="19"/>
      <c r="HIW459" s="18"/>
      <c r="HIX459" s="19"/>
      <c r="HIY459" s="18"/>
      <c r="HIZ459" s="19"/>
      <c r="HJA459" s="18"/>
      <c r="HJB459" s="19"/>
      <c r="HJC459" s="159"/>
      <c r="HJD459" s="160"/>
      <c r="HJE459" s="160"/>
      <c r="HJF459" s="18"/>
      <c r="HJG459" s="19"/>
      <c r="HJH459" s="18"/>
      <c r="HJI459" s="19"/>
      <c r="HJJ459" s="18"/>
      <c r="HJK459" s="19"/>
      <c r="HJL459" s="18"/>
      <c r="HJM459" s="19"/>
      <c r="HJN459" s="18"/>
      <c r="HJO459" s="19"/>
      <c r="HJP459" s="18"/>
      <c r="HJQ459" s="19"/>
      <c r="HJR459" s="18"/>
      <c r="HJS459" s="19"/>
      <c r="HJT459" s="18"/>
      <c r="HJU459" s="19"/>
      <c r="HJV459" s="18"/>
      <c r="HJW459" s="19"/>
      <c r="HJX459" s="159"/>
      <c r="HJY459" s="160"/>
      <c r="HJZ459" s="160"/>
      <c r="HKA459" s="18"/>
      <c r="HKB459" s="19"/>
      <c r="HKC459" s="18"/>
      <c r="HKD459" s="19"/>
      <c r="HKE459" s="18"/>
      <c r="HKF459" s="19"/>
      <c r="HKG459" s="18"/>
      <c r="HKH459" s="19"/>
      <c r="HKI459" s="18"/>
      <c r="HKJ459" s="19"/>
      <c r="HKK459" s="18"/>
      <c r="HKL459" s="19"/>
      <c r="HKM459" s="18"/>
      <c r="HKN459" s="19"/>
      <c r="HKO459" s="18"/>
      <c r="HKP459" s="19"/>
      <c r="HKQ459" s="18"/>
      <c r="HKR459" s="19"/>
      <c r="HKS459" s="159"/>
      <c r="HKT459" s="160"/>
      <c r="HKU459" s="160"/>
      <c r="HKV459" s="18"/>
      <c r="HKW459" s="19"/>
      <c r="HKX459" s="18"/>
      <c r="HKY459" s="19"/>
      <c r="HKZ459" s="18"/>
      <c r="HLA459" s="19"/>
      <c r="HLB459" s="18"/>
      <c r="HLC459" s="19"/>
      <c r="HLD459" s="18"/>
      <c r="HLE459" s="19"/>
      <c r="HLF459" s="18"/>
      <c r="HLG459" s="19"/>
      <c r="HLH459" s="18"/>
      <c r="HLI459" s="19"/>
      <c r="HLJ459" s="18"/>
      <c r="HLK459" s="19"/>
      <c r="HLL459" s="18"/>
      <c r="HLM459" s="19"/>
      <c r="HLN459" s="159"/>
      <c r="HLO459" s="160"/>
      <c r="HLP459" s="160"/>
      <c r="HLQ459" s="18"/>
      <c r="HLR459" s="19"/>
      <c r="HLS459" s="18"/>
      <c r="HLT459" s="19"/>
      <c r="HLU459" s="18"/>
      <c r="HLV459" s="19"/>
      <c r="HLW459" s="18"/>
      <c r="HLX459" s="19"/>
      <c r="HLY459" s="18"/>
      <c r="HLZ459" s="19"/>
      <c r="HMA459" s="18"/>
      <c r="HMB459" s="19"/>
      <c r="HMC459" s="18"/>
      <c r="HMD459" s="19"/>
      <c r="HME459" s="18"/>
      <c r="HMF459" s="19"/>
      <c r="HMG459" s="18"/>
      <c r="HMH459" s="19"/>
      <c r="HMI459" s="159"/>
      <c r="HMJ459" s="160"/>
      <c r="HMK459" s="160"/>
      <c r="HML459" s="18"/>
      <c r="HMM459" s="19"/>
      <c r="HMN459" s="18"/>
      <c r="HMO459" s="19"/>
      <c r="HMP459" s="18"/>
      <c r="HMQ459" s="19"/>
      <c r="HMR459" s="18"/>
      <c r="HMS459" s="19"/>
      <c r="HMT459" s="18"/>
      <c r="HMU459" s="19"/>
      <c r="HMV459" s="18"/>
      <c r="HMW459" s="19"/>
      <c r="HMX459" s="18"/>
      <c r="HMY459" s="19"/>
      <c r="HMZ459" s="18"/>
      <c r="HNA459" s="19"/>
      <c r="HNB459" s="18"/>
      <c r="HNC459" s="19"/>
      <c r="HND459" s="159"/>
      <c r="HNE459" s="160"/>
      <c r="HNF459" s="160"/>
      <c r="HNG459" s="18"/>
      <c r="HNH459" s="19"/>
      <c r="HNI459" s="18"/>
      <c r="HNJ459" s="19"/>
      <c r="HNK459" s="18"/>
      <c r="HNL459" s="19"/>
      <c r="HNM459" s="18"/>
      <c r="HNN459" s="19"/>
      <c r="HNO459" s="18"/>
      <c r="HNP459" s="19"/>
      <c r="HNQ459" s="18"/>
      <c r="HNR459" s="19"/>
      <c r="HNS459" s="18"/>
      <c r="HNT459" s="19"/>
      <c r="HNU459" s="18"/>
      <c r="HNV459" s="19"/>
      <c r="HNW459" s="18"/>
      <c r="HNX459" s="19"/>
      <c r="HNY459" s="159"/>
      <c r="HNZ459" s="160"/>
      <c r="HOA459" s="160"/>
      <c r="HOB459" s="18"/>
      <c r="HOC459" s="19"/>
      <c r="HOD459" s="18"/>
      <c r="HOE459" s="19"/>
      <c r="HOF459" s="18"/>
      <c r="HOG459" s="19"/>
      <c r="HOH459" s="18"/>
      <c r="HOI459" s="19"/>
      <c r="HOJ459" s="18"/>
      <c r="HOK459" s="19"/>
      <c r="HOL459" s="18"/>
      <c r="HOM459" s="19"/>
      <c r="HON459" s="18"/>
      <c r="HOO459" s="19"/>
      <c r="HOP459" s="18"/>
      <c r="HOQ459" s="19"/>
      <c r="HOR459" s="18"/>
      <c r="HOS459" s="19"/>
      <c r="HOT459" s="159"/>
      <c r="HOU459" s="160"/>
      <c r="HOV459" s="160"/>
      <c r="HOW459" s="18"/>
      <c r="HOX459" s="19"/>
      <c r="HOY459" s="18"/>
      <c r="HOZ459" s="19"/>
      <c r="HPA459" s="18"/>
      <c r="HPB459" s="19"/>
      <c r="HPC459" s="18"/>
      <c r="HPD459" s="19"/>
      <c r="HPE459" s="18"/>
      <c r="HPF459" s="19"/>
      <c r="HPG459" s="18"/>
      <c r="HPH459" s="19"/>
      <c r="HPI459" s="18"/>
      <c r="HPJ459" s="19"/>
      <c r="HPK459" s="18"/>
      <c r="HPL459" s="19"/>
      <c r="HPM459" s="18"/>
      <c r="HPN459" s="19"/>
      <c r="HPO459" s="159"/>
      <c r="HPP459" s="160"/>
      <c r="HPQ459" s="160"/>
      <c r="HPR459" s="18"/>
      <c r="HPS459" s="19"/>
      <c r="HPT459" s="18"/>
      <c r="HPU459" s="19"/>
      <c r="HPV459" s="18"/>
      <c r="HPW459" s="19"/>
      <c r="HPX459" s="18"/>
      <c r="HPY459" s="19"/>
      <c r="HPZ459" s="18"/>
      <c r="HQA459" s="19"/>
      <c r="HQB459" s="18"/>
      <c r="HQC459" s="19"/>
      <c r="HQD459" s="18"/>
      <c r="HQE459" s="19"/>
      <c r="HQF459" s="18"/>
      <c r="HQG459" s="19"/>
      <c r="HQH459" s="18"/>
      <c r="HQI459" s="19"/>
      <c r="HQJ459" s="159"/>
      <c r="HQK459" s="160"/>
      <c r="HQL459" s="160"/>
      <c r="HQM459" s="18"/>
      <c r="HQN459" s="19"/>
      <c r="HQO459" s="18"/>
      <c r="HQP459" s="19"/>
      <c r="HQQ459" s="18"/>
      <c r="HQR459" s="19"/>
      <c r="HQS459" s="18"/>
      <c r="HQT459" s="19"/>
      <c r="HQU459" s="18"/>
      <c r="HQV459" s="19"/>
      <c r="HQW459" s="18"/>
      <c r="HQX459" s="19"/>
      <c r="HQY459" s="18"/>
      <c r="HQZ459" s="19"/>
      <c r="HRA459" s="18"/>
      <c r="HRB459" s="19"/>
      <c r="HRC459" s="18"/>
      <c r="HRD459" s="19"/>
      <c r="HRE459" s="159"/>
      <c r="HRF459" s="160"/>
      <c r="HRG459" s="160"/>
      <c r="HRH459" s="18"/>
      <c r="HRI459" s="19"/>
      <c r="HRJ459" s="18"/>
      <c r="HRK459" s="19"/>
      <c r="HRL459" s="18"/>
      <c r="HRM459" s="19"/>
      <c r="HRN459" s="18"/>
      <c r="HRO459" s="19"/>
      <c r="HRP459" s="18"/>
      <c r="HRQ459" s="19"/>
      <c r="HRR459" s="18"/>
      <c r="HRS459" s="19"/>
      <c r="HRT459" s="18"/>
      <c r="HRU459" s="19"/>
      <c r="HRV459" s="18"/>
      <c r="HRW459" s="19"/>
      <c r="HRX459" s="18"/>
      <c r="HRY459" s="19"/>
      <c r="HRZ459" s="159"/>
      <c r="HSA459" s="160"/>
      <c r="HSB459" s="160"/>
      <c r="HSC459" s="18"/>
      <c r="HSD459" s="19"/>
      <c r="HSE459" s="18"/>
      <c r="HSF459" s="19"/>
      <c r="HSG459" s="18"/>
      <c r="HSH459" s="19"/>
      <c r="HSI459" s="18"/>
      <c r="HSJ459" s="19"/>
      <c r="HSK459" s="18"/>
      <c r="HSL459" s="19"/>
      <c r="HSM459" s="18"/>
      <c r="HSN459" s="19"/>
      <c r="HSO459" s="18"/>
      <c r="HSP459" s="19"/>
      <c r="HSQ459" s="18"/>
      <c r="HSR459" s="19"/>
      <c r="HSS459" s="18"/>
      <c r="HST459" s="19"/>
      <c r="HSU459" s="159"/>
      <c r="HSV459" s="160"/>
      <c r="HSW459" s="160"/>
      <c r="HSX459" s="18"/>
      <c r="HSY459" s="19"/>
      <c r="HSZ459" s="18"/>
      <c r="HTA459" s="19"/>
      <c r="HTB459" s="18"/>
      <c r="HTC459" s="19"/>
      <c r="HTD459" s="18"/>
      <c r="HTE459" s="19"/>
      <c r="HTF459" s="18"/>
      <c r="HTG459" s="19"/>
      <c r="HTH459" s="18"/>
      <c r="HTI459" s="19"/>
      <c r="HTJ459" s="18"/>
      <c r="HTK459" s="19"/>
      <c r="HTL459" s="18"/>
      <c r="HTM459" s="19"/>
      <c r="HTN459" s="18"/>
      <c r="HTO459" s="19"/>
      <c r="HTP459" s="159"/>
      <c r="HTQ459" s="160"/>
      <c r="HTR459" s="160"/>
      <c r="HTS459" s="18"/>
      <c r="HTT459" s="19"/>
      <c r="HTU459" s="18"/>
      <c r="HTV459" s="19"/>
      <c r="HTW459" s="18"/>
      <c r="HTX459" s="19"/>
      <c r="HTY459" s="18"/>
      <c r="HTZ459" s="19"/>
      <c r="HUA459" s="18"/>
      <c r="HUB459" s="19"/>
      <c r="HUC459" s="18"/>
      <c r="HUD459" s="19"/>
      <c r="HUE459" s="18"/>
      <c r="HUF459" s="19"/>
      <c r="HUG459" s="18"/>
      <c r="HUH459" s="19"/>
      <c r="HUI459" s="18"/>
      <c r="HUJ459" s="19"/>
      <c r="HUK459" s="159"/>
      <c r="HUL459" s="160"/>
      <c r="HUM459" s="160"/>
      <c r="HUN459" s="18"/>
      <c r="HUO459" s="19"/>
      <c r="HUP459" s="18"/>
      <c r="HUQ459" s="19"/>
      <c r="HUR459" s="18"/>
      <c r="HUS459" s="19"/>
      <c r="HUT459" s="18"/>
      <c r="HUU459" s="19"/>
      <c r="HUV459" s="18"/>
      <c r="HUW459" s="19"/>
      <c r="HUX459" s="18"/>
      <c r="HUY459" s="19"/>
      <c r="HUZ459" s="18"/>
      <c r="HVA459" s="19"/>
      <c r="HVB459" s="18"/>
      <c r="HVC459" s="19"/>
      <c r="HVD459" s="18"/>
      <c r="HVE459" s="19"/>
      <c r="HVF459" s="159"/>
      <c r="HVG459" s="160"/>
      <c r="HVH459" s="160"/>
      <c r="HVI459" s="18"/>
      <c r="HVJ459" s="19"/>
      <c r="HVK459" s="18"/>
      <c r="HVL459" s="19"/>
      <c r="HVM459" s="18"/>
      <c r="HVN459" s="19"/>
      <c r="HVO459" s="18"/>
      <c r="HVP459" s="19"/>
      <c r="HVQ459" s="18"/>
      <c r="HVR459" s="19"/>
      <c r="HVS459" s="18"/>
      <c r="HVT459" s="19"/>
      <c r="HVU459" s="18"/>
      <c r="HVV459" s="19"/>
      <c r="HVW459" s="18"/>
      <c r="HVX459" s="19"/>
      <c r="HVY459" s="18"/>
      <c r="HVZ459" s="19"/>
      <c r="HWA459" s="159"/>
      <c r="HWB459" s="160"/>
      <c r="HWC459" s="160"/>
      <c r="HWD459" s="18"/>
      <c r="HWE459" s="19"/>
      <c r="HWF459" s="18"/>
      <c r="HWG459" s="19"/>
      <c r="HWH459" s="18"/>
      <c r="HWI459" s="19"/>
      <c r="HWJ459" s="18"/>
      <c r="HWK459" s="19"/>
      <c r="HWL459" s="18"/>
      <c r="HWM459" s="19"/>
      <c r="HWN459" s="18"/>
      <c r="HWO459" s="19"/>
      <c r="HWP459" s="18"/>
      <c r="HWQ459" s="19"/>
      <c r="HWR459" s="18"/>
      <c r="HWS459" s="19"/>
      <c r="HWT459" s="18"/>
      <c r="HWU459" s="19"/>
      <c r="HWV459" s="159"/>
      <c r="HWW459" s="160"/>
      <c r="HWX459" s="160"/>
      <c r="HWY459" s="18"/>
      <c r="HWZ459" s="19"/>
      <c r="HXA459" s="18"/>
      <c r="HXB459" s="19"/>
      <c r="HXC459" s="18"/>
      <c r="HXD459" s="19"/>
      <c r="HXE459" s="18"/>
      <c r="HXF459" s="19"/>
      <c r="HXG459" s="18"/>
      <c r="HXH459" s="19"/>
      <c r="HXI459" s="18"/>
      <c r="HXJ459" s="19"/>
      <c r="HXK459" s="18"/>
      <c r="HXL459" s="19"/>
      <c r="HXM459" s="18"/>
      <c r="HXN459" s="19"/>
      <c r="HXO459" s="18"/>
      <c r="HXP459" s="19"/>
      <c r="HXQ459" s="159"/>
      <c r="HXR459" s="160"/>
      <c r="HXS459" s="160"/>
      <c r="HXT459" s="18"/>
      <c r="HXU459" s="19"/>
      <c r="HXV459" s="18"/>
      <c r="HXW459" s="19"/>
      <c r="HXX459" s="18"/>
      <c r="HXY459" s="19"/>
      <c r="HXZ459" s="18"/>
      <c r="HYA459" s="19"/>
      <c r="HYB459" s="18"/>
      <c r="HYC459" s="19"/>
      <c r="HYD459" s="18"/>
      <c r="HYE459" s="19"/>
      <c r="HYF459" s="18"/>
      <c r="HYG459" s="19"/>
      <c r="HYH459" s="18"/>
      <c r="HYI459" s="19"/>
      <c r="HYJ459" s="18"/>
      <c r="HYK459" s="19"/>
      <c r="HYL459" s="159"/>
      <c r="HYM459" s="160"/>
      <c r="HYN459" s="160"/>
      <c r="HYO459" s="18"/>
      <c r="HYP459" s="19"/>
      <c r="HYQ459" s="18"/>
      <c r="HYR459" s="19"/>
      <c r="HYS459" s="18"/>
      <c r="HYT459" s="19"/>
      <c r="HYU459" s="18"/>
      <c r="HYV459" s="19"/>
      <c r="HYW459" s="18"/>
      <c r="HYX459" s="19"/>
      <c r="HYY459" s="18"/>
      <c r="HYZ459" s="19"/>
      <c r="HZA459" s="18"/>
      <c r="HZB459" s="19"/>
      <c r="HZC459" s="18"/>
      <c r="HZD459" s="19"/>
      <c r="HZE459" s="18"/>
      <c r="HZF459" s="19"/>
      <c r="HZG459" s="159"/>
      <c r="HZH459" s="160"/>
      <c r="HZI459" s="160"/>
      <c r="HZJ459" s="18"/>
      <c r="HZK459" s="19"/>
      <c r="HZL459" s="18"/>
      <c r="HZM459" s="19"/>
      <c r="HZN459" s="18"/>
      <c r="HZO459" s="19"/>
      <c r="HZP459" s="18"/>
      <c r="HZQ459" s="19"/>
      <c r="HZR459" s="18"/>
      <c r="HZS459" s="19"/>
      <c r="HZT459" s="18"/>
      <c r="HZU459" s="19"/>
      <c r="HZV459" s="18"/>
      <c r="HZW459" s="19"/>
      <c r="HZX459" s="18"/>
      <c r="HZY459" s="19"/>
      <c r="HZZ459" s="18"/>
      <c r="IAA459" s="19"/>
      <c r="IAB459" s="159"/>
      <c r="IAC459" s="160"/>
      <c r="IAD459" s="160"/>
      <c r="IAE459" s="18"/>
      <c r="IAF459" s="19"/>
      <c r="IAG459" s="18"/>
      <c r="IAH459" s="19"/>
      <c r="IAI459" s="18"/>
      <c r="IAJ459" s="19"/>
      <c r="IAK459" s="18"/>
      <c r="IAL459" s="19"/>
      <c r="IAM459" s="18"/>
      <c r="IAN459" s="19"/>
      <c r="IAO459" s="18"/>
      <c r="IAP459" s="19"/>
      <c r="IAQ459" s="18"/>
      <c r="IAR459" s="19"/>
      <c r="IAS459" s="18"/>
      <c r="IAT459" s="19"/>
      <c r="IAU459" s="18"/>
      <c r="IAV459" s="19"/>
      <c r="IAW459" s="159"/>
      <c r="IAX459" s="160"/>
      <c r="IAY459" s="160"/>
      <c r="IAZ459" s="18"/>
      <c r="IBA459" s="19"/>
      <c r="IBB459" s="18"/>
      <c r="IBC459" s="19"/>
      <c r="IBD459" s="18"/>
      <c r="IBE459" s="19"/>
      <c r="IBF459" s="18"/>
      <c r="IBG459" s="19"/>
      <c r="IBH459" s="18"/>
      <c r="IBI459" s="19"/>
      <c r="IBJ459" s="18"/>
      <c r="IBK459" s="19"/>
      <c r="IBL459" s="18"/>
      <c r="IBM459" s="19"/>
      <c r="IBN459" s="18"/>
      <c r="IBO459" s="19"/>
      <c r="IBP459" s="18"/>
      <c r="IBQ459" s="19"/>
      <c r="IBR459" s="159"/>
      <c r="IBS459" s="160"/>
      <c r="IBT459" s="160"/>
      <c r="IBU459" s="18"/>
      <c r="IBV459" s="19"/>
      <c r="IBW459" s="18"/>
      <c r="IBX459" s="19"/>
      <c r="IBY459" s="18"/>
      <c r="IBZ459" s="19"/>
      <c r="ICA459" s="18"/>
      <c r="ICB459" s="19"/>
      <c r="ICC459" s="18"/>
      <c r="ICD459" s="19"/>
      <c r="ICE459" s="18"/>
      <c r="ICF459" s="19"/>
      <c r="ICG459" s="18"/>
      <c r="ICH459" s="19"/>
      <c r="ICI459" s="18"/>
      <c r="ICJ459" s="19"/>
      <c r="ICK459" s="18"/>
      <c r="ICL459" s="19"/>
      <c r="ICM459" s="159"/>
      <c r="ICN459" s="160"/>
      <c r="ICO459" s="160"/>
      <c r="ICP459" s="18"/>
      <c r="ICQ459" s="19"/>
      <c r="ICR459" s="18"/>
      <c r="ICS459" s="19"/>
      <c r="ICT459" s="18"/>
      <c r="ICU459" s="19"/>
      <c r="ICV459" s="18"/>
      <c r="ICW459" s="19"/>
      <c r="ICX459" s="18"/>
      <c r="ICY459" s="19"/>
      <c r="ICZ459" s="18"/>
      <c r="IDA459" s="19"/>
      <c r="IDB459" s="18"/>
      <c r="IDC459" s="19"/>
      <c r="IDD459" s="18"/>
      <c r="IDE459" s="19"/>
      <c r="IDF459" s="18"/>
      <c r="IDG459" s="19"/>
      <c r="IDH459" s="159"/>
      <c r="IDI459" s="160"/>
      <c r="IDJ459" s="160"/>
      <c r="IDK459" s="18"/>
      <c r="IDL459" s="19"/>
      <c r="IDM459" s="18"/>
      <c r="IDN459" s="19"/>
      <c r="IDO459" s="18"/>
      <c r="IDP459" s="19"/>
      <c r="IDQ459" s="18"/>
      <c r="IDR459" s="19"/>
      <c r="IDS459" s="18"/>
      <c r="IDT459" s="19"/>
      <c r="IDU459" s="18"/>
      <c r="IDV459" s="19"/>
      <c r="IDW459" s="18"/>
      <c r="IDX459" s="19"/>
      <c r="IDY459" s="18"/>
      <c r="IDZ459" s="19"/>
      <c r="IEA459" s="18"/>
      <c r="IEB459" s="19"/>
      <c r="IEC459" s="159"/>
      <c r="IED459" s="160"/>
      <c r="IEE459" s="160"/>
      <c r="IEF459" s="18"/>
      <c r="IEG459" s="19"/>
      <c r="IEH459" s="18"/>
      <c r="IEI459" s="19"/>
      <c r="IEJ459" s="18"/>
      <c r="IEK459" s="19"/>
      <c r="IEL459" s="18"/>
      <c r="IEM459" s="19"/>
      <c r="IEN459" s="18"/>
      <c r="IEO459" s="19"/>
      <c r="IEP459" s="18"/>
      <c r="IEQ459" s="19"/>
      <c r="IER459" s="18"/>
      <c r="IES459" s="19"/>
      <c r="IET459" s="18"/>
      <c r="IEU459" s="19"/>
      <c r="IEV459" s="18"/>
      <c r="IEW459" s="19"/>
      <c r="IEX459" s="159"/>
      <c r="IEY459" s="160"/>
      <c r="IEZ459" s="160"/>
      <c r="IFA459" s="18"/>
      <c r="IFB459" s="19"/>
      <c r="IFC459" s="18"/>
      <c r="IFD459" s="19"/>
      <c r="IFE459" s="18"/>
      <c r="IFF459" s="19"/>
      <c r="IFG459" s="18"/>
      <c r="IFH459" s="19"/>
      <c r="IFI459" s="18"/>
      <c r="IFJ459" s="19"/>
      <c r="IFK459" s="18"/>
      <c r="IFL459" s="19"/>
      <c r="IFM459" s="18"/>
      <c r="IFN459" s="19"/>
      <c r="IFO459" s="18"/>
      <c r="IFP459" s="19"/>
      <c r="IFQ459" s="18"/>
      <c r="IFR459" s="19"/>
      <c r="IFS459" s="159"/>
      <c r="IFT459" s="160"/>
      <c r="IFU459" s="160"/>
      <c r="IFV459" s="18"/>
      <c r="IFW459" s="19"/>
      <c r="IFX459" s="18"/>
      <c r="IFY459" s="19"/>
      <c r="IFZ459" s="18"/>
      <c r="IGA459" s="19"/>
      <c r="IGB459" s="18"/>
      <c r="IGC459" s="19"/>
      <c r="IGD459" s="18"/>
      <c r="IGE459" s="19"/>
      <c r="IGF459" s="18"/>
      <c r="IGG459" s="19"/>
      <c r="IGH459" s="18"/>
      <c r="IGI459" s="19"/>
      <c r="IGJ459" s="18"/>
      <c r="IGK459" s="19"/>
      <c r="IGL459" s="18"/>
      <c r="IGM459" s="19"/>
      <c r="IGN459" s="159"/>
      <c r="IGO459" s="160"/>
      <c r="IGP459" s="160"/>
      <c r="IGQ459" s="18"/>
      <c r="IGR459" s="19"/>
      <c r="IGS459" s="18"/>
      <c r="IGT459" s="19"/>
      <c r="IGU459" s="18"/>
      <c r="IGV459" s="19"/>
      <c r="IGW459" s="18"/>
      <c r="IGX459" s="19"/>
      <c r="IGY459" s="18"/>
      <c r="IGZ459" s="19"/>
      <c r="IHA459" s="18"/>
      <c r="IHB459" s="19"/>
      <c r="IHC459" s="18"/>
      <c r="IHD459" s="19"/>
      <c r="IHE459" s="18"/>
      <c r="IHF459" s="19"/>
      <c r="IHG459" s="18"/>
      <c r="IHH459" s="19"/>
      <c r="IHI459" s="159"/>
      <c r="IHJ459" s="160"/>
      <c r="IHK459" s="160"/>
      <c r="IHL459" s="18"/>
      <c r="IHM459" s="19"/>
      <c r="IHN459" s="18"/>
      <c r="IHO459" s="19"/>
      <c r="IHP459" s="18"/>
      <c r="IHQ459" s="19"/>
      <c r="IHR459" s="18"/>
      <c r="IHS459" s="19"/>
      <c r="IHT459" s="18"/>
      <c r="IHU459" s="19"/>
      <c r="IHV459" s="18"/>
      <c r="IHW459" s="19"/>
      <c r="IHX459" s="18"/>
      <c r="IHY459" s="19"/>
      <c r="IHZ459" s="18"/>
      <c r="IIA459" s="19"/>
      <c r="IIB459" s="18"/>
      <c r="IIC459" s="19"/>
      <c r="IID459" s="159"/>
      <c r="IIE459" s="160"/>
      <c r="IIF459" s="160"/>
      <c r="IIG459" s="18"/>
      <c r="IIH459" s="19"/>
      <c r="III459" s="18"/>
      <c r="IIJ459" s="19"/>
      <c r="IIK459" s="18"/>
      <c r="IIL459" s="19"/>
      <c r="IIM459" s="18"/>
      <c r="IIN459" s="19"/>
      <c r="IIO459" s="18"/>
      <c r="IIP459" s="19"/>
      <c r="IIQ459" s="18"/>
      <c r="IIR459" s="19"/>
      <c r="IIS459" s="18"/>
      <c r="IIT459" s="19"/>
      <c r="IIU459" s="18"/>
      <c r="IIV459" s="19"/>
      <c r="IIW459" s="18"/>
      <c r="IIX459" s="19"/>
      <c r="IIY459" s="159"/>
      <c r="IIZ459" s="160"/>
      <c r="IJA459" s="160"/>
      <c r="IJB459" s="18"/>
      <c r="IJC459" s="19"/>
      <c r="IJD459" s="18"/>
      <c r="IJE459" s="19"/>
      <c r="IJF459" s="18"/>
      <c r="IJG459" s="19"/>
      <c r="IJH459" s="18"/>
      <c r="IJI459" s="19"/>
      <c r="IJJ459" s="18"/>
      <c r="IJK459" s="19"/>
      <c r="IJL459" s="18"/>
      <c r="IJM459" s="19"/>
      <c r="IJN459" s="18"/>
      <c r="IJO459" s="19"/>
      <c r="IJP459" s="18"/>
      <c r="IJQ459" s="19"/>
      <c r="IJR459" s="18"/>
      <c r="IJS459" s="19"/>
      <c r="IJT459" s="159"/>
      <c r="IJU459" s="160"/>
      <c r="IJV459" s="160"/>
      <c r="IJW459" s="18"/>
      <c r="IJX459" s="19"/>
      <c r="IJY459" s="18"/>
      <c r="IJZ459" s="19"/>
      <c r="IKA459" s="18"/>
      <c r="IKB459" s="19"/>
      <c r="IKC459" s="18"/>
      <c r="IKD459" s="19"/>
      <c r="IKE459" s="18"/>
      <c r="IKF459" s="19"/>
      <c r="IKG459" s="18"/>
      <c r="IKH459" s="19"/>
      <c r="IKI459" s="18"/>
      <c r="IKJ459" s="19"/>
      <c r="IKK459" s="18"/>
      <c r="IKL459" s="19"/>
      <c r="IKM459" s="18"/>
      <c r="IKN459" s="19"/>
      <c r="IKO459" s="159"/>
      <c r="IKP459" s="160"/>
      <c r="IKQ459" s="160"/>
      <c r="IKR459" s="18"/>
      <c r="IKS459" s="19"/>
      <c r="IKT459" s="18"/>
      <c r="IKU459" s="19"/>
      <c r="IKV459" s="18"/>
      <c r="IKW459" s="19"/>
      <c r="IKX459" s="18"/>
      <c r="IKY459" s="19"/>
      <c r="IKZ459" s="18"/>
      <c r="ILA459" s="19"/>
      <c r="ILB459" s="18"/>
      <c r="ILC459" s="19"/>
      <c r="ILD459" s="18"/>
      <c r="ILE459" s="19"/>
      <c r="ILF459" s="18"/>
      <c r="ILG459" s="19"/>
      <c r="ILH459" s="18"/>
      <c r="ILI459" s="19"/>
      <c r="ILJ459" s="159"/>
      <c r="ILK459" s="160"/>
      <c r="ILL459" s="160"/>
      <c r="ILM459" s="18"/>
      <c r="ILN459" s="19"/>
      <c r="ILO459" s="18"/>
      <c r="ILP459" s="19"/>
      <c r="ILQ459" s="18"/>
      <c r="ILR459" s="19"/>
      <c r="ILS459" s="18"/>
      <c r="ILT459" s="19"/>
      <c r="ILU459" s="18"/>
      <c r="ILV459" s="19"/>
      <c r="ILW459" s="18"/>
      <c r="ILX459" s="19"/>
      <c r="ILY459" s="18"/>
      <c r="ILZ459" s="19"/>
      <c r="IMA459" s="18"/>
      <c r="IMB459" s="19"/>
      <c r="IMC459" s="18"/>
      <c r="IMD459" s="19"/>
      <c r="IME459" s="159"/>
      <c r="IMF459" s="160"/>
      <c r="IMG459" s="160"/>
      <c r="IMH459" s="18"/>
      <c r="IMI459" s="19"/>
      <c r="IMJ459" s="18"/>
      <c r="IMK459" s="19"/>
      <c r="IML459" s="18"/>
      <c r="IMM459" s="19"/>
      <c r="IMN459" s="18"/>
      <c r="IMO459" s="19"/>
      <c r="IMP459" s="18"/>
      <c r="IMQ459" s="19"/>
      <c r="IMR459" s="18"/>
      <c r="IMS459" s="19"/>
      <c r="IMT459" s="18"/>
      <c r="IMU459" s="19"/>
      <c r="IMV459" s="18"/>
      <c r="IMW459" s="19"/>
      <c r="IMX459" s="18"/>
      <c r="IMY459" s="19"/>
      <c r="IMZ459" s="159"/>
      <c r="INA459" s="160"/>
      <c r="INB459" s="160"/>
      <c r="INC459" s="18"/>
      <c r="IND459" s="19"/>
      <c r="INE459" s="18"/>
      <c r="INF459" s="19"/>
      <c r="ING459" s="18"/>
      <c r="INH459" s="19"/>
      <c r="INI459" s="18"/>
      <c r="INJ459" s="19"/>
      <c r="INK459" s="18"/>
      <c r="INL459" s="19"/>
      <c r="INM459" s="18"/>
      <c r="INN459" s="19"/>
      <c r="INO459" s="18"/>
      <c r="INP459" s="19"/>
      <c r="INQ459" s="18"/>
      <c r="INR459" s="19"/>
      <c r="INS459" s="18"/>
      <c r="INT459" s="19"/>
      <c r="INU459" s="159"/>
      <c r="INV459" s="160"/>
      <c r="INW459" s="160"/>
      <c r="INX459" s="18"/>
      <c r="INY459" s="19"/>
      <c r="INZ459" s="18"/>
      <c r="IOA459" s="19"/>
      <c r="IOB459" s="18"/>
      <c r="IOC459" s="19"/>
      <c r="IOD459" s="18"/>
      <c r="IOE459" s="19"/>
      <c r="IOF459" s="18"/>
      <c r="IOG459" s="19"/>
      <c r="IOH459" s="18"/>
      <c r="IOI459" s="19"/>
      <c r="IOJ459" s="18"/>
      <c r="IOK459" s="19"/>
      <c r="IOL459" s="18"/>
      <c r="IOM459" s="19"/>
      <c r="ION459" s="18"/>
      <c r="IOO459" s="19"/>
      <c r="IOP459" s="159"/>
      <c r="IOQ459" s="160"/>
      <c r="IOR459" s="160"/>
      <c r="IOS459" s="18"/>
      <c r="IOT459" s="19"/>
      <c r="IOU459" s="18"/>
      <c r="IOV459" s="19"/>
      <c r="IOW459" s="18"/>
      <c r="IOX459" s="19"/>
      <c r="IOY459" s="18"/>
      <c r="IOZ459" s="19"/>
      <c r="IPA459" s="18"/>
      <c r="IPB459" s="19"/>
      <c r="IPC459" s="18"/>
      <c r="IPD459" s="19"/>
      <c r="IPE459" s="18"/>
      <c r="IPF459" s="19"/>
      <c r="IPG459" s="18"/>
      <c r="IPH459" s="19"/>
      <c r="IPI459" s="18"/>
      <c r="IPJ459" s="19"/>
      <c r="IPK459" s="159"/>
      <c r="IPL459" s="160"/>
      <c r="IPM459" s="160"/>
      <c r="IPN459" s="18"/>
      <c r="IPO459" s="19"/>
      <c r="IPP459" s="18"/>
      <c r="IPQ459" s="19"/>
      <c r="IPR459" s="18"/>
      <c r="IPS459" s="19"/>
      <c r="IPT459" s="18"/>
      <c r="IPU459" s="19"/>
      <c r="IPV459" s="18"/>
      <c r="IPW459" s="19"/>
      <c r="IPX459" s="18"/>
      <c r="IPY459" s="19"/>
      <c r="IPZ459" s="18"/>
      <c r="IQA459" s="19"/>
      <c r="IQB459" s="18"/>
      <c r="IQC459" s="19"/>
      <c r="IQD459" s="18"/>
      <c r="IQE459" s="19"/>
      <c r="IQF459" s="159"/>
      <c r="IQG459" s="160"/>
      <c r="IQH459" s="160"/>
      <c r="IQI459" s="18"/>
      <c r="IQJ459" s="19"/>
      <c r="IQK459" s="18"/>
      <c r="IQL459" s="19"/>
      <c r="IQM459" s="18"/>
      <c r="IQN459" s="19"/>
      <c r="IQO459" s="18"/>
      <c r="IQP459" s="19"/>
      <c r="IQQ459" s="18"/>
      <c r="IQR459" s="19"/>
      <c r="IQS459" s="18"/>
      <c r="IQT459" s="19"/>
      <c r="IQU459" s="18"/>
      <c r="IQV459" s="19"/>
      <c r="IQW459" s="18"/>
      <c r="IQX459" s="19"/>
      <c r="IQY459" s="18"/>
      <c r="IQZ459" s="19"/>
      <c r="IRA459" s="159"/>
      <c r="IRB459" s="160"/>
      <c r="IRC459" s="160"/>
      <c r="IRD459" s="18"/>
      <c r="IRE459" s="19"/>
      <c r="IRF459" s="18"/>
      <c r="IRG459" s="19"/>
      <c r="IRH459" s="18"/>
      <c r="IRI459" s="19"/>
      <c r="IRJ459" s="18"/>
      <c r="IRK459" s="19"/>
      <c r="IRL459" s="18"/>
      <c r="IRM459" s="19"/>
      <c r="IRN459" s="18"/>
      <c r="IRO459" s="19"/>
      <c r="IRP459" s="18"/>
      <c r="IRQ459" s="19"/>
      <c r="IRR459" s="18"/>
      <c r="IRS459" s="19"/>
      <c r="IRT459" s="18"/>
      <c r="IRU459" s="19"/>
      <c r="IRV459" s="159"/>
      <c r="IRW459" s="160"/>
      <c r="IRX459" s="160"/>
      <c r="IRY459" s="18"/>
      <c r="IRZ459" s="19"/>
      <c r="ISA459" s="18"/>
      <c r="ISB459" s="19"/>
      <c r="ISC459" s="18"/>
      <c r="ISD459" s="19"/>
      <c r="ISE459" s="18"/>
      <c r="ISF459" s="19"/>
      <c r="ISG459" s="18"/>
      <c r="ISH459" s="19"/>
      <c r="ISI459" s="18"/>
      <c r="ISJ459" s="19"/>
      <c r="ISK459" s="18"/>
      <c r="ISL459" s="19"/>
      <c r="ISM459" s="18"/>
      <c r="ISN459" s="19"/>
      <c r="ISO459" s="18"/>
      <c r="ISP459" s="19"/>
      <c r="ISQ459" s="159"/>
      <c r="ISR459" s="160"/>
      <c r="ISS459" s="160"/>
      <c r="IST459" s="18"/>
      <c r="ISU459" s="19"/>
      <c r="ISV459" s="18"/>
      <c r="ISW459" s="19"/>
      <c r="ISX459" s="18"/>
      <c r="ISY459" s="19"/>
      <c r="ISZ459" s="18"/>
      <c r="ITA459" s="19"/>
      <c r="ITB459" s="18"/>
      <c r="ITC459" s="19"/>
      <c r="ITD459" s="18"/>
      <c r="ITE459" s="19"/>
      <c r="ITF459" s="18"/>
      <c r="ITG459" s="19"/>
      <c r="ITH459" s="18"/>
      <c r="ITI459" s="19"/>
      <c r="ITJ459" s="18"/>
      <c r="ITK459" s="19"/>
      <c r="ITL459" s="159"/>
      <c r="ITM459" s="160"/>
      <c r="ITN459" s="160"/>
      <c r="ITO459" s="18"/>
      <c r="ITP459" s="19"/>
      <c r="ITQ459" s="18"/>
      <c r="ITR459" s="19"/>
      <c r="ITS459" s="18"/>
      <c r="ITT459" s="19"/>
      <c r="ITU459" s="18"/>
      <c r="ITV459" s="19"/>
      <c r="ITW459" s="18"/>
      <c r="ITX459" s="19"/>
      <c r="ITY459" s="18"/>
      <c r="ITZ459" s="19"/>
      <c r="IUA459" s="18"/>
      <c r="IUB459" s="19"/>
      <c r="IUC459" s="18"/>
      <c r="IUD459" s="19"/>
      <c r="IUE459" s="18"/>
      <c r="IUF459" s="19"/>
      <c r="IUG459" s="159"/>
      <c r="IUH459" s="160"/>
      <c r="IUI459" s="160"/>
      <c r="IUJ459" s="18"/>
      <c r="IUK459" s="19"/>
      <c r="IUL459" s="18"/>
      <c r="IUM459" s="19"/>
      <c r="IUN459" s="18"/>
      <c r="IUO459" s="19"/>
      <c r="IUP459" s="18"/>
      <c r="IUQ459" s="19"/>
      <c r="IUR459" s="18"/>
      <c r="IUS459" s="19"/>
      <c r="IUT459" s="18"/>
      <c r="IUU459" s="19"/>
      <c r="IUV459" s="18"/>
      <c r="IUW459" s="19"/>
      <c r="IUX459" s="18"/>
      <c r="IUY459" s="19"/>
      <c r="IUZ459" s="18"/>
      <c r="IVA459" s="19"/>
      <c r="IVB459" s="159"/>
      <c r="IVC459" s="160"/>
      <c r="IVD459" s="160"/>
      <c r="IVE459" s="18"/>
      <c r="IVF459" s="19"/>
      <c r="IVG459" s="18"/>
      <c r="IVH459" s="19"/>
      <c r="IVI459" s="18"/>
      <c r="IVJ459" s="19"/>
      <c r="IVK459" s="18"/>
      <c r="IVL459" s="19"/>
      <c r="IVM459" s="18"/>
      <c r="IVN459" s="19"/>
      <c r="IVO459" s="18"/>
      <c r="IVP459" s="19"/>
      <c r="IVQ459" s="18"/>
      <c r="IVR459" s="19"/>
      <c r="IVS459" s="18"/>
      <c r="IVT459" s="19"/>
      <c r="IVU459" s="18"/>
      <c r="IVV459" s="19"/>
      <c r="IVW459" s="159"/>
      <c r="IVX459" s="160"/>
      <c r="IVY459" s="160"/>
      <c r="IVZ459" s="18"/>
      <c r="IWA459" s="19"/>
      <c r="IWB459" s="18"/>
      <c r="IWC459" s="19"/>
      <c r="IWD459" s="18"/>
      <c r="IWE459" s="19"/>
      <c r="IWF459" s="18"/>
      <c r="IWG459" s="19"/>
      <c r="IWH459" s="18"/>
      <c r="IWI459" s="19"/>
      <c r="IWJ459" s="18"/>
      <c r="IWK459" s="19"/>
      <c r="IWL459" s="18"/>
      <c r="IWM459" s="19"/>
      <c r="IWN459" s="18"/>
      <c r="IWO459" s="19"/>
      <c r="IWP459" s="18"/>
      <c r="IWQ459" s="19"/>
      <c r="IWR459" s="159"/>
      <c r="IWS459" s="160"/>
      <c r="IWT459" s="160"/>
      <c r="IWU459" s="18"/>
      <c r="IWV459" s="19"/>
      <c r="IWW459" s="18"/>
      <c r="IWX459" s="19"/>
      <c r="IWY459" s="18"/>
      <c r="IWZ459" s="19"/>
      <c r="IXA459" s="18"/>
      <c r="IXB459" s="19"/>
      <c r="IXC459" s="18"/>
      <c r="IXD459" s="19"/>
      <c r="IXE459" s="18"/>
      <c r="IXF459" s="19"/>
      <c r="IXG459" s="18"/>
      <c r="IXH459" s="19"/>
      <c r="IXI459" s="18"/>
      <c r="IXJ459" s="19"/>
      <c r="IXK459" s="18"/>
      <c r="IXL459" s="19"/>
      <c r="IXM459" s="159"/>
      <c r="IXN459" s="160"/>
      <c r="IXO459" s="160"/>
      <c r="IXP459" s="18"/>
      <c r="IXQ459" s="19"/>
      <c r="IXR459" s="18"/>
      <c r="IXS459" s="19"/>
      <c r="IXT459" s="18"/>
      <c r="IXU459" s="19"/>
      <c r="IXV459" s="18"/>
      <c r="IXW459" s="19"/>
      <c r="IXX459" s="18"/>
      <c r="IXY459" s="19"/>
      <c r="IXZ459" s="18"/>
      <c r="IYA459" s="19"/>
      <c r="IYB459" s="18"/>
      <c r="IYC459" s="19"/>
      <c r="IYD459" s="18"/>
      <c r="IYE459" s="19"/>
      <c r="IYF459" s="18"/>
      <c r="IYG459" s="19"/>
      <c r="IYH459" s="159"/>
      <c r="IYI459" s="160"/>
      <c r="IYJ459" s="160"/>
      <c r="IYK459" s="18"/>
      <c r="IYL459" s="19"/>
      <c r="IYM459" s="18"/>
      <c r="IYN459" s="19"/>
      <c r="IYO459" s="18"/>
      <c r="IYP459" s="19"/>
      <c r="IYQ459" s="18"/>
      <c r="IYR459" s="19"/>
      <c r="IYS459" s="18"/>
      <c r="IYT459" s="19"/>
      <c r="IYU459" s="18"/>
      <c r="IYV459" s="19"/>
      <c r="IYW459" s="18"/>
      <c r="IYX459" s="19"/>
      <c r="IYY459" s="18"/>
      <c r="IYZ459" s="19"/>
      <c r="IZA459" s="18"/>
      <c r="IZB459" s="19"/>
      <c r="IZC459" s="159"/>
      <c r="IZD459" s="160"/>
      <c r="IZE459" s="160"/>
      <c r="IZF459" s="18"/>
      <c r="IZG459" s="19"/>
      <c r="IZH459" s="18"/>
      <c r="IZI459" s="19"/>
      <c r="IZJ459" s="18"/>
      <c r="IZK459" s="19"/>
      <c r="IZL459" s="18"/>
      <c r="IZM459" s="19"/>
      <c r="IZN459" s="18"/>
      <c r="IZO459" s="19"/>
      <c r="IZP459" s="18"/>
      <c r="IZQ459" s="19"/>
      <c r="IZR459" s="18"/>
      <c r="IZS459" s="19"/>
      <c r="IZT459" s="18"/>
      <c r="IZU459" s="19"/>
      <c r="IZV459" s="18"/>
      <c r="IZW459" s="19"/>
      <c r="IZX459" s="159"/>
      <c r="IZY459" s="160"/>
      <c r="IZZ459" s="160"/>
      <c r="JAA459" s="18"/>
      <c r="JAB459" s="19"/>
      <c r="JAC459" s="18"/>
      <c r="JAD459" s="19"/>
      <c r="JAE459" s="18"/>
      <c r="JAF459" s="19"/>
      <c r="JAG459" s="18"/>
      <c r="JAH459" s="19"/>
      <c r="JAI459" s="18"/>
      <c r="JAJ459" s="19"/>
      <c r="JAK459" s="18"/>
      <c r="JAL459" s="19"/>
      <c r="JAM459" s="18"/>
      <c r="JAN459" s="19"/>
      <c r="JAO459" s="18"/>
      <c r="JAP459" s="19"/>
      <c r="JAQ459" s="18"/>
      <c r="JAR459" s="19"/>
      <c r="JAS459" s="159"/>
      <c r="JAT459" s="160"/>
      <c r="JAU459" s="160"/>
      <c r="JAV459" s="18"/>
      <c r="JAW459" s="19"/>
      <c r="JAX459" s="18"/>
      <c r="JAY459" s="19"/>
      <c r="JAZ459" s="18"/>
      <c r="JBA459" s="19"/>
      <c r="JBB459" s="18"/>
      <c r="JBC459" s="19"/>
      <c r="JBD459" s="18"/>
      <c r="JBE459" s="19"/>
      <c r="JBF459" s="18"/>
      <c r="JBG459" s="19"/>
      <c r="JBH459" s="18"/>
      <c r="JBI459" s="19"/>
      <c r="JBJ459" s="18"/>
      <c r="JBK459" s="19"/>
      <c r="JBL459" s="18"/>
      <c r="JBM459" s="19"/>
      <c r="JBN459" s="159"/>
      <c r="JBO459" s="160"/>
      <c r="JBP459" s="160"/>
      <c r="JBQ459" s="18"/>
      <c r="JBR459" s="19"/>
      <c r="JBS459" s="18"/>
      <c r="JBT459" s="19"/>
      <c r="JBU459" s="18"/>
      <c r="JBV459" s="19"/>
      <c r="JBW459" s="18"/>
      <c r="JBX459" s="19"/>
      <c r="JBY459" s="18"/>
      <c r="JBZ459" s="19"/>
      <c r="JCA459" s="18"/>
      <c r="JCB459" s="19"/>
      <c r="JCC459" s="18"/>
      <c r="JCD459" s="19"/>
      <c r="JCE459" s="18"/>
      <c r="JCF459" s="19"/>
      <c r="JCG459" s="18"/>
      <c r="JCH459" s="19"/>
      <c r="JCI459" s="159"/>
      <c r="JCJ459" s="160"/>
      <c r="JCK459" s="160"/>
      <c r="JCL459" s="18"/>
      <c r="JCM459" s="19"/>
      <c r="JCN459" s="18"/>
      <c r="JCO459" s="19"/>
      <c r="JCP459" s="18"/>
      <c r="JCQ459" s="19"/>
      <c r="JCR459" s="18"/>
      <c r="JCS459" s="19"/>
      <c r="JCT459" s="18"/>
      <c r="JCU459" s="19"/>
      <c r="JCV459" s="18"/>
      <c r="JCW459" s="19"/>
      <c r="JCX459" s="18"/>
      <c r="JCY459" s="19"/>
      <c r="JCZ459" s="18"/>
      <c r="JDA459" s="19"/>
      <c r="JDB459" s="18"/>
      <c r="JDC459" s="19"/>
      <c r="JDD459" s="159"/>
      <c r="JDE459" s="160"/>
      <c r="JDF459" s="160"/>
      <c r="JDG459" s="18"/>
      <c r="JDH459" s="19"/>
      <c r="JDI459" s="18"/>
      <c r="JDJ459" s="19"/>
      <c r="JDK459" s="18"/>
      <c r="JDL459" s="19"/>
      <c r="JDM459" s="18"/>
      <c r="JDN459" s="19"/>
      <c r="JDO459" s="18"/>
      <c r="JDP459" s="19"/>
      <c r="JDQ459" s="18"/>
      <c r="JDR459" s="19"/>
      <c r="JDS459" s="18"/>
      <c r="JDT459" s="19"/>
      <c r="JDU459" s="18"/>
      <c r="JDV459" s="19"/>
      <c r="JDW459" s="18"/>
      <c r="JDX459" s="19"/>
      <c r="JDY459" s="159"/>
      <c r="JDZ459" s="160"/>
      <c r="JEA459" s="160"/>
      <c r="JEB459" s="18"/>
      <c r="JEC459" s="19"/>
      <c r="JED459" s="18"/>
      <c r="JEE459" s="19"/>
      <c r="JEF459" s="18"/>
      <c r="JEG459" s="19"/>
      <c r="JEH459" s="18"/>
      <c r="JEI459" s="19"/>
      <c r="JEJ459" s="18"/>
      <c r="JEK459" s="19"/>
      <c r="JEL459" s="18"/>
      <c r="JEM459" s="19"/>
      <c r="JEN459" s="18"/>
      <c r="JEO459" s="19"/>
      <c r="JEP459" s="18"/>
      <c r="JEQ459" s="19"/>
      <c r="JER459" s="18"/>
      <c r="JES459" s="19"/>
      <c r="JET459" s="159"/>
      <c r="JEU459" s="160"/>
      <c r="JEV459" s="160"/>
      <c r="JEW459" s="18"/>
      <c r="JEX459" s="19"/>
      <c r="JEY459" s="18"/>
      <c r="JEZ459" s="19"/>
      <c r="JFA459" s="18"/>
      <c r="JFB459" s="19"/>
      <c r="JFC459" s="18"/>
      <c r="JFD459" s="19"/>
      <c r="JFE459" s="18"/>
      <c r="JFF459" s="19"/>
      <c r="JFG459" s="18"/>
      <c r="JFH459" s="19"/>
      <c r="JFI459" s="18"/>
      <c r="JFJ459" s="19"/>
      <c r="JFK459" s="18"/>
      <c r="JFL459" s="19"/>
      <c r="JFM459" s="18"/>
      <c r="JFN459" s="19"/>
      <c r="JFO459" s="159"/>
      <c r="JFP459" s="160"/>
      <c r="JFQ459" s="160"/>
      <c r="JFR459" s="18"/>
      <c r="JFS459" s="19"/>
      <c r="JFT459" s="18"/>
      <c r="JFU459" s="19"/>
      <c r="JFV459" s="18"/>
      <c r="JFW459" s="19"/>
      <c r="JFX459" s="18"/>
      <c r="JFY459" s="19"/>
      <c r="JFZ459" s="18"/>
      <c r="JGA459" s="19"/>
      <c r="JGB459" s="18"/>
      <c r="JGC459" s="19"/>
      <c r="JGD459" s="18"/>
      <c r="JGE459" s="19"/>
      <c r="JGF459" s="18"/>
      <c r="JGG459" s="19"/>
      <c r="JGH459" s="18"/>
      <c r="JGI459" s="19"/>
      <c r="JGJ459" s="159"/>
      <c r="JGK459" s="160"/>
      <c r="JGL459" s="160"/>
      <c r="JGM459" s="18"/>
      <c r="JGN459" s="19"/>
      <c r="JGO459" s="18"/>
      <c r="JGP459" s="19"/>
      <c r="JGQ459" s="18"/>
      <c r="JGR459" s="19"/>
      <c r="JGS459" s="18"/>
      <c r="JGT459" s="19"/>
      <c r="JGU459" s="18"/>
      <c r="JGV459" s="19"/>
      <c r="JGW459" s="18"/>
      <c r="JGX459" s="19"/>
      <c r="JGY459" s="18"/>
      <c r="JGZ459" s="19"/>
      <c r="JHA459" s="18"/>
      <c r="JHB459" s="19"/>
      <c r="JHC459" s="18"/>
      <c r="JHD459" s="19"/>
      <c r="JHE459" s="159"/>
      <c r="JHF459" s="160"/>
      <c r="JHG459" s="160"/>
      <c r="JHH459" s="18"/>
      <c r="JHI459" s="19"/>
      <c r="JHJ459" s="18"/>
      <c r="JHK459" s="19"/>
      <c r="JHL459" s="18"/>
      <c r="JHM459" s="19"/>
      <c r="JHN459" s="18"/>
      <c r="JHO459" s="19"/>
      <c r="JHP459" s="18"/>
      <c r="JHQ459" s="19"/>
      <c r="JHR459" s="18"/>
      <c r="JHS459" s="19"/>
      <c r="JHT459" s="18"/>
      <c r="JHU459" s="19"/>
      <c r="JHV459" s="18"/>
      <c r="JHW459" s="19"/>
      <c r="JHX459" s="18"/>
      <c r="JHY459" s="19"/>
      <c r="JHZ459" s="159"/>
      <c r="JIA459" s="160"/>
      <c r="JIB459" s="160"/>
      <c r="JIC459" s="18"/>
      <c r="JID459" s="19"/>
      <c r="JIE459" s="18"/>
      <c r="JIF459" s="19"/>
      <c r="JIG459" s="18"/>
      <c r="JIH459" s="19"/>
      <c r="JII459" s="18"/>
      <c r="JIJ459" s="19"/>
      <c r="JIK459" s="18"/>
      <c r="JIL459" s="19"/>
      <c r="JIM459" s="18"/>
      <c r="JIN459" s="19"/>
      <c r="JIO459" s="18"/>
      <c r="JIP459" s="19"/>
      <c r="JIQ459" s="18"/>
      <c r="JIR459" s="19"/>
      <c r="JIS459" s="18"/>
      <c r="JIT459" s="19"/>
      <c r="JIU459" s="159"/>
      <c r="JIV459" s="160"/>
      <c r="JIW459" s="160"/>
      <c r="JIX459" s="18"/>
      <c r="JIY459" s="19"/>
      <c r="JIZ459" s="18"/>
      <c r="JJA459" s="19"/>
      <c r="JJB459" s="18"/>
      <c r="JJC459" s="19"/>
      <c r="JJD459" s="18"/>
      <c r="JJE459" s="19"/>
      <c r="JJF459" s="18"/>
      <c r="JJG459" s="19"/>
      <c r="JJH459" s="18"/>
      <c r="JJI459" s="19"/>
      <c r="JJJ459" s="18"/>
      <c r="JJK459" s="19"/>
      <c r="JJL459" s="18"/>
      <c r="JJM459" s="19"/>
      <c r="JJN459" s="18"/>
      <c r="JJO459" s="19"/>
      <c r="JJP459" s="159"/>
      <c r="JJQ459" s="160"/>
      <c r="JJR459" s="160"/>
      <c r="JJS459" s="18"/>
      <c r="JJT459" s="19"/>
      <c r="JJU459" s="18"/>
      <c r="JJV459" s="19"/>
      <c r="JJW459" s="18"/>
      <c r="JJX459" s="19"/>
      <c r="JJY459" s="18"/>
      <c r="JJZ459" s="19"/>
      <c r="JKA459" s="18"/>
      <c r="JKB459" s="19"/>
      <c r="JKC459" s="18"/>
      <c r="JKD459" s="19"/>
      <c r="JKE459" s="18"/>
      <c r="JKF459" s="19"/>
      <c r="JKG459" s="18"/>
      <c r="JKH459" s="19"/>
      <c r="JKI459" s="18"/>
      <c r="JKJ459" s="19"/>
      <c r="JKK459" s="159"/>
      <c r="JKL459" s="160"/>
      <c r="JKM459" s="160"/>
      <c r="JKN459" s="18"/>
      <c r="JKO459" s="19"/>
      <c r="JKP459" s="18"/>
      <c r="JKQ459" s="19"/>
      <c r="JKR459" s="18"/>
      <c r="JKS459" s="19"/>
      <c r="JKT459" s="18"/>
      <c r="JKU459" s="19"/>
      <c r="JKV459" s="18"/>
      <c r="JKW459" s="19"/>
      <c r="JKX459" s="18"/>
      <c r="JKY459" s="19"/>
      <c r="JKZ459" s="18"/>
      <c r="JLA459" s="19"/>
      <c r="JLB459" s="18"/>
      <c r="JLC459" s="19"/>
      <c r="JLD459" s="18"/>
      <c r="JLE459" s="19"/>
      <c r="JLF459" s="159"/>
      <c r="JLG459" s="160"/>
      <c r="JLH459" s="160"/>
      <c r="JLI459" s="18"/>
      <c r="JLJ459" s="19"/>
      <c r="JLK459" s="18"/>
      <c r="JLL459" s="19"/>
      <c r="JLM459" s="18"/>
      <c r="JLN459" s="19"/>
      <c r="JLO459" s="18"/>
      <c r="JLP459" s="19"/>
      <c r="JLQ459" s="18"/>
      <c r="JLR459" s="19"/>
      <c r="JLS459" s="18"/>
      <c r="JLT459" s="19"/>
      <c r="JLU459" s="18"/>
      <c r="JLV459" s="19"/>
      <c r="JLW459" s="18"/>
      <c r="JLX459" s="19"/>
      <c r="JLY459" s="18"/>
      <c r="JLZ459" s="19"/>
      <c r="JMA459" s="159"/>
      <c r="JMB459" s="160"/>
      <c r="JMC459" s="160"/>
      <c r="JMD459" s="18"/>
      <c r="JME459" s="19"/>
      <c r="JMF459" s="18"/>
      <c r="JMG459" s="19"/>
      <c r="JMH459" s="18"/>
      <c r="JMI459" s="19"/>
      <c r="JMJ459" s="18"/>
      <c r="JMK459" s="19"/>
      <c r="JML459" s="18"/>
      <c r="JMM459" s="19"/>
      <c r="JMN459" s="18"/>
      <c r="JMO459" s="19"/>
      <c r="JMP459" s="18"/>
      <c r="JMQ459" s="19"/>
      <c r="JMR459" s="18"/>
      <c r="JMS459" s="19"/>
      <c r="JMT459" s="18"/>
      <c r="JMU459" s="19"/>
      <c r="JMV459" s="159"/>
      <c r="JMW459" s="160"/>
      <c r="JMX459" s="160"/>
      <c r="JMY459" s="18"/>
      <c r="JMZ459" s="19"/>
      <c r="JNA459" s="18"/>
      <c r="JNB459" s="19"/>
      <c r="JNC459" s="18"/>
      <c r="JND459" s="19"/>
      <c r="JNE459" s="18"/>
      <c r="JNF459" s="19"/>
      <c r="JNG459" s="18"/>
      <c r="JNH459" s="19"/>
      <c r="JNI459" s="18"/>
      <c r="JNJ459" s="19"/>
      <c r="JNK459" s="18"/>
      <c r="JNL459" s="19"/>
      <c r="JNM459" s="18"/>
      <c r="JNN459" s="19"/>
      <c r="JNO459" s="18"/>
      <c r="JNP459" s="19"/>
      <c r="JNQ459" s="159"/>
      <c r="JNR459" s="160"/>
      <c r="JNS459" s="160"/>
      <c r="JNT459" s="18"/>
      <c r="JNU459" s="19"/>
      <c r="JNV459" s="18"/>
      <c r="JNW459" s="19"/>
      <c r="JNX459" s="18"/>
      <c r="JNY459" s="19"/>
      <c r="JNZ459" s="18"/>
      <c r="JOA459" s="19"/>
      <c r="JOB459" s="18"/>
      <c r="JOC459" s="19"/>
      <c r="JOD459" s="18"/>
      <c r="JOE459" s="19"/>
      <c r="JOF459" s="18"/>
      <c r="JOG459" s="19"/>
      <c r="JOH459" s="18"/>
      <c r="JOI459" s="19"/>
      <c r="JOJ459" s="18"/>
      <c r="JOK459" s="19"/>
      <c r="JOL459" s="159"/>
      <c r="JOM459" s="160"/>
      <c r="JON459" s="160"/>
      <c r="JOO459" s="18"/>
      <c r="JOP459" s="19"/>
      <c r="JOQ459" s="18"/>
      <c r="JOR459" s="19"/>
      <c r="JOS459" s="18"/>
      <c r="JOT459" s="19"/>
      <c r="JOU459" s="18"/>
      <c r="JOV459" s="19"/>
      <c r="JOW459" s="18"/>
      <c r="JOX459" s="19"/>
      <c r="JOY459" s="18"/>
      <c r="JOZ459" s="19"/>
      <c r="JPA459" s="18"/>
      <c r="JPB459" s="19"/>
      <c r="JPC459" s="18"/>
      <c r="JPD459" s="19"/>
      <c r="JPE459" s="18"/>
      <c r="JPF459" s="19"/>
      <c r="JPG459" s="159"/>
      <c r="JPH459" s="160"/>
      <c r="JPI459" s="160"/>
      <c r="JPJ459" s="18"/>
      <c r="JPK459" s="19"/>
      <c r="JPL459" s="18"/>
      <c r="JPM459" s="19"/>
      <c r="JPN459" s="18"/>
      <c r="JPO459" s="19"/>
      <c r="JPP459" s="18"/>
      <c r="JPQ459" s="19"/>
      <c r="JPR459" s="18"/>
      <c r="JPS459" s="19"/>
      <c r="JPT459" s="18"/>
      <c r="JPU459" s="19"/>
      <c r="JPV459" s="18"/>
      <c r="JPW459" s="19"/>
      <c r="JPX459" s="18"/>
      <c r="JPY459" s="19"/>
      <c r="JPZ459" s="18"/>
      <c r="JQA459" s="19"/>
      <c r="JQB459" s="159"/>
      <c r="JQC459" s="160"/>
      <c r="JQD459" s="160"/>
      <c r="JQE459" s="18"/>
      <c r="JQF459" s="19"/>
      <c r="JQG459" s="18"/>
      <c r="JQH459" s="19"/>
      <c r="JQI459" s="18"/>
      <c r="JQJ459" s="19"/>
      <c r="JQK459" s="18"/>
      <c r="JQL459" s="19"/>
      <c r="JQM459" s="18"/>
      <c r="JQN459" s="19"/>
      <c r="JQO459" s="18"/>
      <c r="JQP459" s="19"/>
      <c r="JQQ459" s="18"/>
      <c r="JQR459" s="19"/>
      <c r="JQS459" s="18"/>
      <c r="JQT459" s="19"/>
      <c r="JQU459" s="18"/>
      <c r="JQV459" s="19"/>
      <c r="JQW459" s="159"/>
      <c r="JQX459" s="160"/>
      <c r="JQY459" s="160"/>
      <c r="JQZ459" s="18"/>
      <c r="JRA459" s="19"/>
      <c r="JRB459" s="18"/>
      <c r="JRC459" s="19"/>
      <c r="JRD459" s="18"/>
      <c r="JRE459" s="19"/>
      <c r="JRF459" s="18"/>
      <c r="JRG459" s="19"/>
      <c r="JRH459" s="18"/>
      <c r="JRI459" s="19"/>
      <c r="JRJ459" s="18"/>
      <c r="JRK459" s="19"/>
      <c r="JRL459" s="18"/>
      <c r="JRM459" s="19"/>
      <c r="JRN459" s="18"/>
      <c r="JRO459" s="19"/>
      <c r="JRP459" s="18"/>
      <c r="JRQ459" s="19"/>
      <c r="JRR459" s="159"/>
      <c r="JRS459" s="160"/>
      <c r="JRT459" s="160"/>
      <c r="JRU459" s="18"/>
      <c r="JRV459" s="19"/>
      <c r="JRW459" s="18"/>
      <c r="JRX459" s="19"/>
      <c r="JRY459" s="18"/>
      <c r="JRZ459" s="19"/>
      <c r="JSA459" s="18"/>
      <c r="JSB459" s="19"/>
      <c r="JSC459" s="18"/>
      <c r="JSD459" s="19"/>
      <c r="JSE459" s="18"/>
      <c r="JSF459" s="19"/>
      <c r="JSG459" s="18"/>
      <c r="JSH459" s="19"/>
      <c r="JSI459" s="18"/>
      <c r="JSJ459" s="19"/>
      <c r="JSK459" s="18"/>
      <c r="JSL459" s="19"/>
      <c r="JSM459" s="159"/>
      <c r="JSN459" s="160"/>
      <c r="JSO459" s="160"/>
      <c r="JSP459" s="18"/>
      <c r="JSQ459" s="19"/>
      <c r="JSR459" s="18"/>
      <c r="JSS459" s="19"/>
      <c r="JST459" s="18"/>
      <c r="JSU459" s="19"/>
      <c r="JSV459" s="18"/>
      <c r="JSW459" s="19"/>
      <c r="JSX459" s="18"/>
      <c r="JSY459" s="19"/>
      <c r="JSZ459" s="18"/>
      <c r="JTA459" s="19"/>
      <c r="JTB459" s="18"/>
      <c r="JTC459" s="19"/>
      <c r="JTD459" s="18"/>
      <c r="JTE459" s="19"/>
      <c r="JTF459" s="18"/>
      <c r="JTG459" s="19"/>
      <c r="JTH459" s="159"/>
      <c r="JTI459" s="160"/>
      <c r="JTJ459" s="160"/>
      <c r="JTK459" s="18"/>
      <c r="JTL459" s="19"/>
      <c r="JTM459" s="18"/>
      <c r="JTN459" s="19"/>
      <c r="JTO459" s="18"/>
      <c r="JTP459" s="19"/>
      <c r="JTQ459" s="18"/>
      <c r="JTR459" s="19"/>
      <c r="JTS459" s="18"/>
      <c r="JTT459" s="19"/>
      <c r="JTU459" s="18"/>
      <c r="JTV459" s="19"/>
      <c r="JTW459" s="18"/>
      <c r="JTX459" s="19"/>
      <c r="JTY459" s="18"/>
      <c r="JTZ459" s="19"/>
      <c r="JUA459" s="18"/>
      <c r="JUB459" s="19"/>
      <c r="JUC459" s="159"/>
      <c r="JUD459" s="160"/>
      <c r="JUE459" s="160"/>
      <c r="JUF459" s="18"/>
      <c r="JUG459" s="19"/>
      <c r="JUH459" s="18"/>
      <c r="JUI459" s="19"/>
      <c r="JUJ459" s="18"/>
      <c r="JUK459" s="19"/>
      <c r="JUL459" s="18"/>
      <c r="JUM459" s="19"/>
      <c r="JUN459" s="18"/>
      <c r="JUO459" s="19"/>
      <c r="JUP459" s="18"/>
      <c r="JUQ459" s="19"/>
      <c r="JUR459" s="18"/>
      <c r="JUS459" s="19"/>
      <c r="JUT459" s="18"/>
      <c r="JUU459" s="19"/>
      <c r="JUV459" s="18"/>
      <c r="JUW459" s="19"/>
      <c r="JUX459" s="159"/>
      <c r="JUY459" s="160"/>
      <c r="JUZ459" s="160"/>
      <c r="JVA459" s="18"/>
      <c r="JVB459" s="19"/>
      <c r="JVC459" s="18"/>
      <c r="JVD459" s="19"/>
      <c r="JVE459" s="18"/>
      <c r="JVF459" s="19"/>
      <c r="JVG459" s="18"/>
      <c r="JVH459" s="19"/>
      <c r="JVI459" s="18"/>
      <c r="JVJ459" s="19"/>
      <c r="JVK459" s="18"/>
      <c r="JVL459" s="19"/>
      <c r="JVM459" s="18"/>
      <c r="JVN459" s="19"/>
      <c r="JVO459" s="18"/>
      <c r="JVP459" s="19"/>
      <c r="JVQ459" s="18"/>
      <c r="JVR459" s="19"/>
      <c r="JVS459" s="159"/>
      <c r="JVT459" s="160"/>
      <c r="JVU459" s="160"/>
      <c r="JVV459" s="18"/>
      <c r="JVW459" s="19"/>
      <c r="JVX459" s="18"/>
      <c r="JVY459" s="19"/>
      <c r="JVZ459" s="18"/>
      <c r="JWA459" s="19"/>
      <c r="JWB459" s="18"/>
      <c r="JWC459" s="19"/>
      <c r="JWD459" s="18"/>
      <c r="JWE459" s="19"/>
      <c r="JWF459" s="18"/>
      <c r="JWG459" s="19"/>
      <c r="JWH459" s="18"/>
      <c r="JWI459" s="19"/>
      <c r="JWJ459" s="18"/>
      <c r="JWK459" s="19"/>
      <c r="JWL459" s="18"/>
      <c r="JWM459" s="19"/>
      <c r="JWN459" s="159"/>
      <c r="JWO459" s="160"/>
      <c r="JWP459" s="160"/>
      <c r="JWQ459" s="18"/>
      <c r="JWR459" s="19"/>
      <c r="JWS459" s="18"/>
      <c r="JWT459" s="19"/>
      <c r="JWU459" s="18"/>
      <c r="JWV459" s="19"/>
      <c r="JWW459" s="18"/>
      <c r="JWX459" s="19"/>
      <c r="JWY459" s="18"/>
      <c r="JWZ459" s="19"/>
      <c r="JXA459" s="18"/>
      <c r="JXB459" s="19"/>
      <c r="JXC459" s="18"/>
      <c r="JXD459" s="19"/>
      <c r="JXE459" s="18"/>
      <c r="JXF459" s="19"/>
      <c r="JXG459" s="18"/>
      <c r="JXH459" s="19"/>
      <c r="JXI459" s="159"/>
      <c r="JXJ459" s="160"/>
      <c r="JXK459" s="160"/>
      <c r="JXL459" s="18"/>
      <c r="JXM459" s="19"/>
      <c r="JXN459" s="18"/>
      <c r="JXO459" s="19"/>
      <c r="JXP459" s="18"/>
      <c r="JXQ459" s="19"/>
      <c r="JXR459" s="18"/>
      <c r="JXS459" s="19"/>
      <c r="JXT459" s="18"/>
      <c r="JXU459" s="19"/>
      <c r="JXV459" s="18"/>
      <c r="JXW459" s="19"/>
      <c r="JXX459" s="18"/>
      <c r="JXY459" s="19"/>
      <c r="JXZ459" s="18"/>
      <c r="JYA459" s="19"/>
      <c r="JYB459" s="18"/>
      <c r="JYC459" s="19"/>
      <c r="JYD459" s="159"/>
      <c r="JYE459" s="160"/>
      <c r="JYF459" s="160"/>
      <c r="JYG459" s="18"/>
      <c r="JYH459" s="19"/>
      <c r="JYI459" s="18"/>
      <c r="JYJ459" s="19"/>
      <c r="JYK459" s="18"/>
      <c r="JYL459" s="19"/>
      <c r="JYM459" s="18"/>
      <c r="JYN459" s="19"/>
      <c r="JYO459" s="18"/>
      <c r="JYP459" s="19"/>
      <c r="JYQ459" s="18"/>
      <c r="JYR459" s="19"/>
      <c r="JYS459" s="18"/>
      <c r="JYT459" s="19"/>
      <c r="JYU459" s="18"/>
      <c r="JYV459" s="19"/>
      <c r="JYW459" s="18"/>
      <c r="JYX459" s="19"/>
      <c r="JYY459" s="159"/>
      <c r="JYZ459" s="160"/>
      <c r="JZA459" s="160"/>
      <c r="JZB459" s="18"/>
      <c r="JZC459" s="19"/>
      <c r="JZD459" s="18"/>
      <c r="JZE459" s="19"/>
      <c r="JZF459" s="18"/>
      <c r="JZG459" s="19"/>
      <c r="JZH459" s="18"/>
      <c r="JZI459" s="19"/>
      <c r="JZJ459" s="18"/>
      <c r="JZK459" s="19"/>
      <c r="JZL459" s="18"/>
      <c r="JZM459" s="19"/>
      <c r="JZN459" s="18"/>
      <c r="JZO459" s="19"/>
      <c r="JZP459" s="18"/>
      <c r="JZQ459" s="19"/>
      <c r="JZR459" s="18"/>
      <c r="JZS459" s="19"/>
      <c r="JZT459" s="159"/>
      <c r="JZU459" s="160"/>
      <c r="JZV459" s="160"/>
      <c r="JZW459" s="18"/>
      <c r="JZX459" s="19"/>
      <c r="JZY459" s="18"/>
      <c r="JZZ459" s="19"/>
      <c r="KAA459" s="18"/>
      <c r="KAB459" s="19"/>
      <c r="KAC459" s="18"/>
      <c r="KAD459" s="19"/>
      <c r="KAE459" s="18"/>
      <c r="KAF459" s="19"/>
      <c r="KAG459" s="18"/>
      <c r="KAH459" s="19"/>
      <c r="KAI459" s="18"/>
      <c r="KAJ459" s="19"/>
      <c r="KAK459" s="18"/>
      <c r="KAL459" s="19"/>
      <c r="KAM459" s="18"/>
      <c r="KAN459" s="19"/>
      <c r="KAO459" s="159"/>
      <c r="KAP459" s="160"/>
      <c r="KAQ459" s="160"/>
      <c r="KAR459" s="18"/>
      <c r="KAS459" s="19"/>
      <c r="KAT459" s="18"/>
      <c r="KAU459" s="19"/>
      <c r="KAV459" s="18"/>
      <c r="KAW459" s="19"/>
      <c r="KAX459" s="18"/>
      <c r="KAY459" s="19"/>
      <c r="KAZ459" s="18"/>
      <c r="KBA459" s="19"/>
      <c r="KBB459" s="18"/>
      <c r="KBC459" s="19"/>
      <c r="KBD459" s="18"/>
      <c r="KBE459" s="19"/>
      <c r="KBF459" s="18"/>
      <c r="KBG459" s="19"/>
      <c r="KBH459" s="18"/>
      <c r="KBI459" s="19"/>
      <c r="KBJ459" s="159"/>
      <c r="KBK459" s="160"/>
      <c r="KBL459" s="160"/>
      <c r="KBM459" s="18"/>
      <c r="KBN459" s="19"/>
      <c r="KBO459" s="18"/>
      <c r="KBP459" s="19"/>
      <c r="KBQ459" s="18"/>
      <c r="KBR459" s="19"/>
      <c r="KBS459" s="18"/>
      <c r="KBT459" s="19"/>
      <c r="KBU459" s="18"/>
      <c r="KBV459" s="19"/>
      <c r="KBW459" s="18"/>
      <c r="KBX459" s="19"/>
      <c r="KBY459" s="18"/>
      <c r="KBZ459" s="19"/>
      <c r="KCA459" s="18"/>
      <c r="KCB459" s="19"/>
      <c r="KCC459" s="18"/>
      <c r="KCD459" s="19"/>
      <c r="KCE459" s="159"/>
      <c r="KCF459" s="160"/>
      <c r="KCG459" s="160"/>
      <c r="KCH459" s="18"/>
      <c r="KCI459" s="19"/>
      <c r="KCJ459" s="18"/>
      <c r="KCK459" s="19"/>
      <c r="KCL459" s="18"/>
      <c r="KCM459" s="19"/>
      <c r="KCN459" s="18"/>
      <c r="KCO459" s="19"/>
      <c r="KCP459" s="18"/>
      <c r="KCQ459" s="19"/>
      <c r="KCR459" s="18"/>
      <c r="KCS459" s="19"/>
      <c r="KCT459" s="18"/>
      <c r="KCU459" s="19"/>
      <c r="KCV459" s="18"/>
      <c r="KCW459" s="19"/>
      <c r="KCX459" s="18"/>
      <c r="KCY459" s="19"/>
      <c r="KCZ459" s="159"/>
      <c r="KDA459" s="160"/>
      <c r="KDB459" s="160"/>
      <c r="KDC459" s="18"/>
      <c r="KDD459" s="19"/>
      <c r="KDE459" s="18"/>
      <c r="KDF459" s="19"/>
      <c r="KDG459" s="18"/>
      <c r="KDH459" s="19"/>
      <c r="KDI459" s="18"/>
      <c r="KDJ459" s="19"/>
      <c r="KDK459" s="18"/>
      <c r="KDL459" s="19"/>
      <c r="KDM459" s="18"/>
      <c r="KDN459" s="19"/>
      <c r="KDO459" s="18"/>
      <c r="KDP459" s="19"/>
      <c r="KDQ459" s="18"/>
      <c r="KDR459" s="19"/>
      <c r="KDS459" s="18"/>
      <c r="KDT459" s="19"/>
      <c r="KDU459" s="159"/>
      <c r="KDV459" s="160"/>
      <c r="KDW459" s="160"/>
      <c r="KDX459" s="18"/>
      <c r="KDY459" s="19"/>
      <c r="KDZ459" s="18"/>
      <c r="KEA459" s="19"/>
      <c r="KEB459" s="18"/>
      <c r="KEC459" s="19"/>
      <c r="KED459" s="18"/>
      <c r="KEE459" s="19"/>
      <c r="KEF459" s="18"/>
      <c r="KEG459" s="19"/>
      <c r="KEH459" s="18"/>
      <c r="KEI459" s="19"/>
      <c r="KEJ459" s="18"/>
      <c r="KEK459" s="19"/>
      <c r="KEL459" s="18"/>
      <c r="KEM459" s="19"/>
      <c r="KEN459" s="18"/>
      <c r="KEO459" s="19"/>
      <c r="KEP459" s="159"/>
      <c r="KEQ459" s="160"/>
      <c r="KER459" s="160"/>
      <c r="KES459" s="18"/>
      <c r="KET459" s="19"/>
      <c r="KEU459" s="18"/>
      <c r="KEV459" s="19"/>
      <c r="KEW459" s="18"/>
      <c r="KEX459" s="19"/>
      <c r="KEY459" s="18"/>
      <c r="KEZ459" s="19"/>
      <c r="KFA459" s="18"/>
      <c r="KFB459" s="19"/>
      <c r="KFC459" s="18"/>
      <c r="KFD459" s="19"/>
      <c r="KFE459" s="18"/>
      <c r="KFF459" s="19"/>
      <c r="KFG459" s="18"/>
      <c r="KFH459" s="19"/>
      <c r="KFI459" s="18"/>
      <c r="KFJ459" s="19"/>
      <c r="KFK459" s="159"/>
      <c r="KFL459" s="160"/>
      <c r="KFM459" s="160"/>
      <c r="KFN459" s="18"/>
      <c r="KFO459" s="19"/>
      <c r="KFP459" s="18"/>
      <c r="KFQ459" s="19"/>
      <c r="KFR459" s="18"/>
      <c r="KFS459" s="19"/>
      <c r="KFT459" s="18"/>
      <c r="KFU459" s="19"/>
      <c r="KFV459" s="18"/>
      <c r="KFW459" s="19"/>
      <c r="KFX459" s="18"/>
      <c r="KFY459" s="19"/>
      <c r="KFZ459" s="18"/>
      <c r="KGA459" s="19"/>
      <c r="KGB459" s="18"/>
      <c r="KGC459" s="19"/>
      <c r="KGD459" s="18"/>
      <c r="KGE459" s="19"/>
      <c r="KGF459" s="159"/>
      <c r="KGG459" s="160"/>
      <c r="KGH459" s="160"/>
      <c r="KGI459" s="18"/>
      <c r="KGJ459" s="19"/>
      <c r="KGK459" s="18"/>
      <c r="KGL459" s="19"/>
      <c r="KGM459" s="18"/>
      <c r="KGN459" s="19"/>
      <c r="KGO459" s="18"/>
      <c r="KGP459" s="19"/>
      <c r="KGQ459" s="18"/>
      <c r="KGR459" s="19"/>
      <c r="KGS459" s="18"/>
      <c r="KGT459" s="19"/>
      <c r="KGU459" s="18"/>
      <c r="KGV459" s="19"/>
      <c r="KGW459" s="18"/>
      <c r="KGX459" s="19"/>
      <c r="KGY459" s="18"/>
      <c r="KGZ459" s="19"/>
      <c r="KHA459" s="159"/>
      <c r="KHB459" s="160"/>
      <c r="KHC459" s="160"/>
      <c r="KHD459" s="18"/>
      <c r="KHE459" s="19"/>
      <c r="KHF459" s="18"/>
      <c r="KHG459" s="19"/>
      <c r="KHH459" s="18"/>
      <c r="KHI459" s="19"/>
      <c r="KHJ459" s="18"/>
      <c r="KHK459" s="19"/>
      <c r="KHL459" s="18"/>
      <c r="KHM459" s="19"/>
      <c r="KHN459" s="18"/>
      <c r="KHO459" s="19"/>
      <c r="KHP459" s="18"/>
      <c r="KHQ459" s="19"/>
      <c r="KHR459" s="18"/>
      <c r="KHS459" s="19"/>
      <c r="KHT459" s="18"/>
      <c r="KHU459" s="19"/>
      <c r="KHV459" s="159"/>
      <c r="KHW459" s="160"/>
      <c r="KHX459" s="160"/>
      <c r="KHY459" s="18"/>
      <c r="KHZ459" s="19"/>
      <c r="KIA459" s="18"/>
      <c r="KIB459" s="19"/>
      <c r="KIC459" s="18"/>
      <c r="KID459" s="19"/>
      <c r="KIE459" s="18"/>
      <c r="KIF459" s="19"/>
      <c r="KIG459" s="18"/>
      <c r="KIH459" s="19"/>
      <c r="KII459" s="18"/>
      <c r="KIJ459" s="19"/>
      <c r="KIK459" s="18"/>
      <c r="KIL459" s="19"/>
      <c r="KIM459" s="18"/>
      <c r="KIN459" s="19"/>
      <c r="KIO459" s="18"/>
      <c r="KIP459" s="19"/>
      <c r="KIQ459" s="159"/>
      <c r="KIR459" s="160"/>
      <c r="KIS459" s="160"/>
      <c r="KIT459" s="18"/>
      <c r="KIU459" s="19"/>
      <c r="KIV459" s="18"/>
      <c r="KIW459" s="19"/>
      <c r="KIX459" s="18"/>
      <c r="KIY459" s="19"/>
      <c r="KIZ459" s="18"/>
      <c r="KJA459" s="19"/>
      <c r="KJB459" s="18"/>
      <c r="KJC459" s="19"/>
      <c r="KJD459" s="18"/>
      <c r="KJE459" s="19"/>
      <c r="KJF459" s="18"/>
      <c r="KJG459" s="19"/>
      <c r="KJH459" s="18"/>
      <c r="KJI459" s="19"/>
      <c r="KJJ459" s="18"/>
      <c r="KJK459" s="19"/>
      <c r="KJL459" s="159"/>
      <c r="KJM459" s="160"/>
      <c r="KJN459" s="160"/>
      <c r="KJO459" s="18"/>
      <c r="KJP459" s="19"/>
      <c r="KJQ459" s="18"/>
      <c r="KJR459" s="19"/>
      <c r="KJS459" s="18"/>
      <c r="KJT459" s="19"/>
      <c r="KJU459" s="18"/>
      <c r="KJV459" s="19"/>
      <c r="KJW459" s="18"/>
      <c r="KJX459" s="19"/>
      <c r="KJY459" s="18"/>
      <c r="KJZ459" s="19"/>
      <c r="KKA459" s="18"/>
      <c r="KKB459" s="19"/>
      <c r="KKC459" s="18"/>
      <c r="KKD459" s="19"/>
      <c r="KKE459" s="18"/>
      <c r="KKF459" s="19"/>
      <c r="KKG459" s="159"/>
      <c r="KKH459" s="160"/>
      <c r="KKI459" s="160"/>
      <c r="KKJ459" s="18"/>
      <c r="KKK459" s="19"/>
      <c r="KKL459" s="18"/>
      <c r="KKM459" s="19"/>
      <c r="KKN459" s="18"/>
      <c r="KKO459" s="19"/>
      <c r="KKP459" s="18"/>
      <c r="KKQ459" s="19"/>
      <c r="KKR459" s="18"/>
      <c r="KKS459" s="19"/>
      <c r="KKT459" s="18"/>
      <c r="KKU459" s="19"/>
      <c r="KKV459" s="18"/>
      <c r="KKW459" s="19"/>
      <c r="KKX459" s="18"/>
      <c r="KKY459" s="19"/>
      <c r="KKZ459" s="18"/>
      <c r="KLA459" s="19"/>
      <c r="KLB459" s="159"/>
      <c r="KLC459" s="160"/>
      <c r="KLD459" s="160"/>
      <c r="KLE459" s="18"/>
      <c r="KLF459" s="19"/>
      <c r="KLG459" s="18"/>
      <c r="KLH459" s="19"/>
      <c r="KLI459" s="18"/>
      <c r="KLJ459" s="19"/>
      <c r="KLK459" s="18"/>
      <c r="KLL459" s="19"/>
      <c r="KLM459" s="18"/>
      <c r="KLN459" s="19"/>
      <c r="KLO459" s="18"/>
      <c r="KLP459" s="19"/>
      <c r="KLQ459" s="18"/>
      <c r="KLR459" s="19"/>
      <c r="KLS459" s="18"/>
      <c r="KLT459" s="19"/>
      <c r="KLU459" s="18"/>
      <c r="KLV459" s="19"/>
      <c r="KLW459" s="159"/>
      <c r="KLX459" s="160"/>
      <c r="KLY459" s="160"/>
      <c r="KLZ459" s="18"/>
      <c r="KMA459" s="19"/>
      <c r="KMB459" s="18"/>
      <c r="KMC459" s="19"/>
      <c r="KMD459" s="18"/>
      <c r="KME459" s="19"/>
      <c r="KMF459" s="18"/>
      <c r="KMG459" s="19"/>
      <c r="KMH459" s="18"/>
      <c r="KMI459" s="19"/>
      <c r="KMJ459" s="18"/>
      <c r="KMK459" s="19"/>
      <c r="KML459" s="18"/>
      <c r="KMM459" s="19"/>
      <c r="KMN459" s="18"/>
      <c r="KMO459" s="19"/>
      <c r="KMP459" s="18"/>
      <c r="KMQ459" s="19"/>
      <c r="KMR459" s="159"/>
      <c r="KMS459" s="160"/>
      <c r="KMT459" s="160"/>
      <c r="KMU459" s="18"/>
      <c r="KMV459" s="19"/>
      <c r="KMW459" s="18"/>
      <c r="KMX459" s="19"/>
      <c r="KMY459" s="18"/>
      <c r="KMZ459" s="19"/>
      <c r="KNA459" s="18"/>
      <c r="KNB459" s="19"/>
      <c r="KNC459" s="18"/>
      <c r="KND459" s="19"/>
      <c r="KNE459" s="18"/>
      <c r="KNF459" s="19"/>
      <c r="KNG459" s="18"/>
      <c r="KNH459" s="19"/>
      <c r="KNI459" s="18"/>
      <c r="KNJ459" s="19"/>
      <c r="KNK459" s="18"/>
      <c r="KNL459" s="19"/>
      <c r="KNM459" s="159"/>
      <c r="KNN459" s="160"/>
      <c r="KNO459" s="160"/>
      <c r="KNP459" s="18"/>
      <c r="KNQ459" s="19"/>
      <c r="KNR459" s="18"/>
      <c r="KNS459" s="19"/>
      <c r="KNT459" s="18"/>
      <c r="KNU459" s="19"/>
      <c r="KNV459" s="18"/>
      <c r="KNW459" s="19"/>
      <c r="KNX459" s="18"/>
      <c r="KNY459" s="19"/>
      <c r="KNZ459" s="18"/>
      <c r="KOA459" s="19"/>
      <c r="KOB459" s="18"/>
      <c r="KOC459" s="19"/>
      <c r="KOD459" s="18"/>
      <c r="KOE459" s="19"/>
      <c r="KOF459" s="18"/>
      <c r="KOG459" s="19"/>
      <c r="KOH459" s="159"/>
      <c r="KOI459" s="160"/>
      <c r="KOJ459" s="160"/>
      <c r="KOK459" s="18"/>
      <c r="KOL459" s="19"/>
      <c r="KOM459" s="18"/>
      <c r="KON459" s="19"/>
      <c r="KOO459" s="18"/>
      <c r="KOP459" s="19"/>
      <c r="KOQ459" s="18"/>
      <c r="KOR459" s="19"/>
      <c r="KOS459" s="18"/>
      <c r="KOT459" s="19"/>
      <c r="KOU459" s="18"/>
      <c r="KOV459" s="19"/>
      <c r="KOW459" s="18"/>
      <c r="KOX459" s="19"/>
      <c r="KOY459" s="18"/>
      <c r="KOZ459" s="19"/>
      <c r="KPA459" s="18"/>
      <c r="KPB459" s="19"/>
      <c r="KPC459" s="159"/>
      <c r="KPD459" s="160"/>
      <c r="KPE459" s="160"/>
      <c r="KPF459" s="18"/>
      <c r="KPG459" s="19"/>
      <c r="KPH459" s="18"/>
      <c r="KPI459" s="19"/>
      <c r="KPJ459" s="18"/>
      <c r="KPK459" s="19"/>
      <c r="KPL459" s="18"/>
      <c r="KPM459" s="19"/>
      <c r="KPN459" s="18"/>
      <c r="KPO459" s="19"/>
      <c r="KPP459" s="18"/>
      <c r="KPQ459" s="19"/>
      <c r="KPR459" s="18"/>
      <c r="KPS459" s="19"/>
      <c r="KPT459" s="18"/>
      <c r="KPU459" s="19"/>
      <c r="KPV459" s="18"/>
      <c r="KPW459" s="19"/>
      <c r="KPX459" s="159"/>
      <c r="KPY459" s="160"/>
      <c r="KPZ459" s="160"/>
      <c r="KQA459" s="18"/>
      <c r="KQB459" s="19"/>
      <c r="KQC459" s="18"/>
      <c r="KQD459" s="19"/>
      <c r="KQE459" s="18"/>
      <c r="KQF459" s="19"/>
      <c r="KQG459" s="18"/>
      <c r="KQH459" s="19"/>
      <c r="KQI459" s="18"/>
      <c r="KQJ459" s="19"/>
      <c r="KQK459" s="18"/>
      <c r="KQL459" s="19"/>
      <c r="KQM459" s="18"/>
      <c r="KQN459" s="19"/>
      <c r="KQO459" s="18"/>
      <c r="KQP459" s="19"/>
      <c r="KQQ459" s="18"/>
      <c r="KQR459" s="19"/>
      <c r="KQS459" s="159"/>
      <c r="KQT459" s="160"/>
      <c r="KQU459" s="160"/>
      <c r="KQV459" s="18"/>
      <c r="KQW459" s="19"/>
      <c r="KQX459" s="18"/>
      <c r="KQY459" s="19"/>
      <c r="KQZ459" s="18"/>
      <c r="KRA459" s="19"/>
      <c r="KRB459" s="18"/>
      <c r="KRC459" s="19"/>
      <c r="KRD459" s="18"/>
      <c r="KRE459" s="19"/>
      <c r="KRF459" s="18"/>
      <c r="KRG459" s="19"/>
      <c r="KRH459" s="18"/>
      <c r="KRI459" s="19"/>
      <c r="KRJ459" s="18"/>
      <c r="KRK459" s="19"/>
      <c r="KRL459" s="18"/>
      <c r="KRM459" s="19"/>
      <c r="KRN459" s="159"/>
      <c r="KRO459" s="160"/>
      <c r="KRP459" s="160"/>
      <c r="KRQ459" s="18"/>
      <c r="KRR459" s="19"/>
      <c r="KRS459" s="18"/>
      <c r="KRT459" s="19"/>
      <c r="KRU459" s="18"/>
      <c r="KRV459" s="19"/>
      <c r="KRW459" s="18"/>
      <c r="KRX459" s="19"/>
      <c r="KRY459" s="18"/>
      <c r="KRZ459" s="19"/>
      <c r="KSA459" s="18"/>
      <c r="KSB459" s="19"/>
      <c r="KSC459" s="18"/>
      <c r="KSD459" s="19"/>
      <c r="KSE459" s="18"/>
      <c r="KSF459" s="19"/>
      <c r="KSG459" s="18"/>
      <c r="KSH459" s="19"/>
      <c r="KSI459" s="159"/>
      <c r="KSJ459" s="160"/>
      <c r="KSK459" s="160"/>
      <c r="KSL459" s="18"/>
      <c r="KSM459" s="19"/>
      <c r="KSN459" s="18"/>
      <c r="KSO459" s="19"/>
      <c r="KSP459" s="18"/>
      <c r="KSQ459" s="19"/>
      <c r="KSR459" s="18"/>
      <c r="KSS459" s="19"/>
      <c r="KST459" s="18"/>
      <c r="KSU459" s="19"/>
      <c r="KSV459" s="18"/>
      <c r="KSW459" s="19"/>
      <c r="KSX459" s="18"/>
      <c r="KSY459" s="19"/>
      <c r="KSZ459" s="18"/>
      <c r="KTA459" s="19"/>
      <c r="KTB459" s="18"/>
      <c r="KTC459" s="19"/>
      <c r="KTD459" s="159"/>
      <c r="KTE459" s="160"/>
      <c r="KTF459" s="160"/>
      <c r="KTG459" s="18"/>
      <c r="KTH459" s="19"/>
      <c r="KTI459" s="18"/>
      <c r="KTJ459" s="19"/>
      <c r="KTK459" s="18"/>
      <c r="KTL459" s="19"/>
      <c r="KTM459" s="18"/>
      <c r="KTN459" s="19"/>
      <c r="KTO459" s="18"/>
      <c r="KTP459" s="19"/>
      <c r="KTQ459" s="18"/>
      <c r="KTR459" s="19"/>
      <c r="KTS459" s="18"/>
      <c r="KTT459" s="19"/>
      <c r="KTU459" s="18"/>
      <c r="KTV459" s="19"/>
      <c r="KTW459" s="18"/>
      <c r="KTX459" s="19"/>
      <c r="KTY459" s="159"/>
      <c r="KTZ459" s="160"/>
      <c r="KUA459" s="160"/>
      <c r="KUB459" s="18"/>
      <c r="KUC459" s="19"/>
      <c r="KUD459" s="18"/>
      <c r="KUE459" s="19"/>
      <c r="KUF459" s="18"/>
      <c r="KUG459" s="19"/>
      <c r="KUH459" s="18"/>
      <c r="KUI459" s="19"/>
      <c r="KUJ459" s="18"/>
      <c r="KUK459" s="19"/>
      <c r="KUL459" s="18"/>
      <c r="KUM459" s="19"/>
      <c r="KUN459" s="18"/>
      <c r="KUO459" s="19"/>
      <c r="KUP459" s="18"/>
      <c r="KUQ459" s="19"/>
      <c r="KUR459" s="18"/>
      <c r="KUS459" s="19"/>
      <c r="KUT459" s="159"/>
      <c r="KUU459" s="160"/>
      <c r="KUV459" s="160"/>
      <c r="KUW459" s="18"/>
      <c r="KUX459" s="19"/>
      <c r="KUY459" s="18"/>
      <c r="KUZ459" s="19"/>
      <c r="KVA459" s="18"/>
      <c r="KVB459" s="19"/>
      <c r="KVC459" s="18"/>
      <c r="KVD459" s="19"/>
      <c r="KVE459" s="18"/>
      <c r="KVF459" s="19"/>
      <c r="KVG459" s="18"/>
      <c r="KVH459" s="19"/>
      <c r="KVI459" s="18"/>
      <c r="KVJ459" s="19"/>
      <c r="KVK459" s="18"/>
      <c r="KVL459" s="19"/>
      <c r="KVM459" s="18"/>
      <c r="KVN459" s="19"/>
      <c r="KVO459" s="159"/>
      <c r="KVP459" s="160"/>
      <c r="KVQ459" s="160"/>
      <c r="KVR459" s="18"/>
      <c r="KVS459" s="19"/>
      <c r="KVT459" s="18"/>
      <c r="KVU459" s="19"/>
      <c r="KVV459" s="18"/>
      <c r="KVW459" s="19"/>
      <c r="KVX459" s="18"/>
      <c r="KVY459" s="19"/>
      <c r="KVZ459" s="18"/>
      <c r="KWA459" s="19"/>
      <c r="KWB459" s="18"/>
      <c r="KWC459" s="19"/>
      <c r="KWD459" s="18"/>
      <c r="KWE459" s="19"/>
      <c r="KWF459" s="18"/>
      <c r="KWG459" s="19"/>
      <c r="KWH459" s="18"/>
      <c r="KWI459" s="19"/>
      <c r="KWJ459" s="159"/>
      <c r="KWK459" s="160"/>
      <c r="KWL459" s="160"/>
      <c r="KWM459" s="18"/>
      <c r="KWN459" s="19"/>
      <c r="KWO459" s="18"/>
      <c r="KWP459" s="19"/>
      <c r="KWQ459" s="18"/>
      <c r="KWR459" s="19"/>
      <c r="KWS459" s="18"/>
      <c r="KWT459" s="19"/>
      <c r="KWU459" s="18"/>
      <c r="KWV459" s="19"/>
      <c r="KWW459" s="18"/>
      <c r="KWX459" s="19"/>
      <c r="KWY459" s="18"/>
      <c r="KWZ459" s="19"/>
      <c r="KXA459" s="18"/>
      <c r="KXB459" s="19"/>
      <c r="KXC459" s="18"/>
      <c r="KXD459" s="19"/>
      <c r="KXE459" s="159"/>
      <c r="KXF459" s="160"/>
      <c r="KXG459" s="160"/>
      <c r="KXH459" s="18"/>
      <c r="KXI459" s="19"/>
      <c r="KXJ459" s="18"/>
      <c r="KXK459" s="19"/>
      <c r="KXL459" s="18"/>
      <c r="KXM459" s="19"/>
      <c r="KXN459" s="18"/>
      <c r="KXO459" s="19"/>
      <c r="KXP459" s="18"/>
      <c r="KXQ459" s="19"/>
      <c r="KXR459" s="18"/>
      <c r="KXS459" s="19"/>
      <c r="KXT459" s="18"/>
      <c r="KXU459" s="19"/>
      <c r="KXV459" s="18"/>
      <c r="KXW459" s="19"/>
      <c r="KXX459" s="18"/>
      <c r="KXY459" s="19"/>
      <c r="KXZ459" s="159"/>
      <c r="KYA459" s="160"/>
      <c r="KYB459" s="160"/>
      <c r="KYC459" s="18"/>
      <c r="KYD459" s="19"/>
      <c r="KYE459" s="18"/>
      <c r="KYF459" s="19"/>
      <c r="KYG459" s="18"/>
      <c r="KYH459" s="19"/>
      <c r="KYI459" s="18"/>
      <c r="KYJ459" s="19"/>
      <c r="KYK459" s="18"/>
      <c r="KYL459" s="19"/>
      <c r="KYM459" s="18"/>
      <c r="KYN459" s="19"/>
      <c r="KYO459" s="18"/>
      <c r="KYP459" s="19"/>
      <c r="KYQ459" s="18"/>
      <c r="KYR459" s="19"/>
      <c r="KYS459" s="18"/>
      <c r="KYT459" s="19"/>
      <c r="KYU459" s="159"/>
      <c r="KYV459" s="160"/>
      <c r="KYW459" s="160"/>
      <c r="KYX459" s="18"/>
      <c r="KYY459" s="19"/>
      <c r="KYZ459" s="18"/>
      <c r="KZA459" s="19"/>
      <c r="KZB459" s="18"/>
      <c r="KZC459" s="19"/>
      <c r="KZD459" s="18"/>
      <c r="KZE459" s="19"/>
      <c r="KZF459" s="18"/>
      <c r="KZG459" s="19"/>
      <c r="KZH459" s="18"/>
      <c r="KZI459" s="19"/>
      <c r="KZJ459" s="18"/>
      <c r="KZK459" s="19"/>
      <c r="KZL459" s="18"/>
      <c r="KZM459" s="19"/>
      <c r="KZN459" s="18"/>
      <c r="KZO459" s="19"/>
      <c r="KZP459" s="159"/>
      <c r="KZQ459" s="160"/>
      <c r="KZR459" s="160"/>
      <c r="KZS459" s="18"/>
      <c r="KZT459" s="19"/>
      <c r="KZU459" s="18"/>
      <c r="KZV459" s="19"/>
      <c r="KZW459" s="18"/>
      <c r="KZX459" s="19"/>
      <c r="KZY459" s="18"/>
      <c r="KZZ459" s="19"/>
      <c r="LAA459" s="18"/>
      <c r="LAB459" s="19"/>
      <c r="LAC459" s="18"/>
      <c r="LAD459" s="19"/>
      <c r="LAE459" s="18"/>
      <c r="LAF459" s="19"/>
      <c r="LAG459" s="18"/>
      <c r="LAH459" s="19"/>
      <c r="LAI459" s="18"/>
      <c r="LAJ459" s="19"/>
      <c r="LAK459" s="159"/>
      <c r="LAL459" s="160"/>
      <c r="LAM459" s="160"/>
      <c r="LAN459" s="18"/>
      <c r="LAO459" s="19"/>
      <c r="LAP459" s="18"/>
      <c r="LAQ459" s="19"/>
      <c r="LAR459" s="18"/>
      <c r="LAS459" s="19"/>
      <c r="LAT459" s="18"/>
      <c r="LAU459" s="19"/>
      <c r="LAV459" s="18"/>
      <c r="LAW459" s="19"/>
      <c r="LAX459" s="18"/>
      <c r="LAY459" s="19"/>
      <c r="LAZ459" s="18"/>
      <c r="LBA459" s="19"/>
      <c r="LBB459" s="18"/>
      <c r="LBC459" s="19"/>
      <c r="LBD459" s="18"/>
      <c r="LBE459" s="19"/>
      <c r="LBF459" s="159"/>
      <c r="LBG459" s="160"/>
      <c r="LBH459" s="160"/>
      <c r="LBI459" s="18"/>
      <c r="LBJ459" s="19"/>
      <c r="LBK459" s="18"/>
      <c r="LBL459" s="19"/>
      <c r="LBM459" s="18"/>
      <c r="LBN459" s="19"/>
      <c r="LBO459" s="18"/>
      <c r="LBP459" s="19"/>
      <c r="LBQ459" s="18"/>
      <c r="LBR459" s="19"/>
      <c r="LBS459" s="18"/>
      <c r="LBT459" s="19"/>
      <c r="LBU459" s="18"/>
      <c r="LBV459" s="19"/>
      <c r="LBW459" s="18"/>
      <c r="LBX459" s="19"/>
      <c r="LBY459" s="18"/>
      <c r="LBZ459" s="19"/>
      <c r="LCA459" s="159"/>
      <c r="LCB459" s="160"/>
      <c r="LCC459" s="160"/>
      <c r="LCD459" s="18"/>
      <c r="LCE459" s="19"/>
      <c r="LCF459" s="18"/>
      <c r="LCG459" s="19"/>
      <c r="LCH459" s="18"/>
      <c r="LCI459" s="19"/>
      <c r="LCJ459" s="18"/>
      <c r="LCK459" s="19"/>
      <c r="LCL459" s="18"/>
      <c r="LCM459" s="19"/>
      <c r="LCN459" s="18"/>
      <c r="LCO459" s="19"/>
      <c r="LCP459" s="18"/>
      <c r="LCQ459" s="19"/>
      <c r="LCR459" s="18"/>
      <c r="LCS459" s="19"/>
      <c r="LCT459" s="18"/>
      <c r="LCU459" s="19"/>
      <c r="LCV459" s="159"/>
      <c r="LCW459" s="160"/>
      <c r="LCX459" s="160"/>
      <c r="LCY459" s="18"/>
      <c r="LCZ459" s="19"/>
      <c r="LDA459" s="18"/>
      <c r="LDB459" s="19"/>
      <c r="LDC459" s="18"/>
      <c r="LDD459" s="19"/>
      <c r="LDE459" s="18"/>
      <c r="LDF459" s="19"/>
      <c r="LDG459" s="18"/>
      <c r="LDH459" s="19"/>
      <c r="LDI459" s="18"/>
      <c r="LDJ459" s="19"/>
      <c r="LDK459" s="18"/>
      <c r="LDL459" s="19"/>
      <c r="LDM459" s="18"/>
      <c r="LDN459" s="19"/>
      <c r="LDO459" s="18"/>
      <c r="LDP459" s="19"/>
      <c r="LDQ459" s="159"/>
      <c r="LDR459" s="160"/>
      <c r="LDS459" s="160"/>
      <c r="LDT459" s="18"/>
      <c r="LDU459" s="19"/>
      <c r="LDV459" s="18"/>
      <c r="LDW459" s="19"/>
      <c r="LDX459" s="18"/>
      <c r="LDY459" s="19"/>
      <c r="LDZ459" s="18"/>
      <c r="LEA459" s="19"/>
      <c r="LEB459" s="18"/>
      <c r="LEC459" s="19"/>
      <c r="LED459" s="18"/>
      <c r="LEE459" s="19"/>
      <c r="LEF459" s="18"/>
      <c r="LEG459" s="19"/>
      <c r="LEH459" s="18"/>
      <c r="LEI459" s="19"/>
      <c r="LEJ459" s="18"/>
      <c r="LEK459" s="19"/>
      <c r="LEL459" s="159"/>
      <c r="LEM459" s="160"/>
      <c r="LEN459" s="160"/>
      <c r="LEO459" s="18"/>
      <c r="LEP459" s="19"/>
      <c r="LEQ459" s="18"/>
      <c r="LER459" s="19"/>
      <c r="LES459" s="18"/>
      <c r="LET459" s="19"/>
      <c r="LEU459" s="18"/>
      <c r="LEV459" s="19"/>
      <c r="LEW459" s="18"/>
      <c r="LEX459" s="19"/>
      <c r="LEY459" s="18"/>
      <c r="LEZ459" s="19"/>
      <c r="LFA459" s="18"/>
      <c r="LFB459" s="19"/>
      <c r="LFC459" s="18"/>
      <c r="LFD459" s="19"/>
      <c r="LFE459" s="18"/>
      <c r="LFF459" s="19"/>
      <c r="LFG459" s="159"/>
      <c r="LFH459" s="160"/>
      <c r="LFI459" s="160"/>
      <c r="LFJ459" s="18"/>
      <c r="LFK459" s="19"/>
      <c r="LFL459" s="18"/>
      <c r="LFM459" s="19"/>
      <c r="LFN459" s="18"/>
      <c r="LFO459" s="19"/>
      <c r="LFP459" s="18"/>
      <c r="LFQ459" s="19"/>
      <c r="LFR459" s="18"/>
      <c r="LFS459" s="19"/>
      <c r="LFT459" s="18"/>
      <c r="LFU459" s="19"/>
      <c r="LFV459" s="18"/>
      <c r="LFW459" s="19"/>
      <c r="LFX459" s="18"/>
      <c r="LFY459" s="19"/>
      <c r="LFZ459" s="18"/>
      <c r="LGA459" s="19"/>
      <c r="LGB459" s="159"/>
      <c r="LGC459" s="160"/>
      <c r="LGD459" s="160"/>
      <c r="LGE459" s="18"/>
      <c r="LGF459" s="19"/>
      <c r="LGG459" s="18"/>
      <c r="LGH459" s="19"/>
      <c r="LGI459" s="18"/>
      <c r="LGJ459" s="19"/>
      <c r="LGK459" s="18"/>
      <c r="LGL459" s="19"/>
      <c r="LGM459" s="18"/>
      <c r="LGN459" s="19"/>
      <c r="LGO459" s="18"/>
      <c r="LGP459" s="19"/>
      <c r="LGQ459" s="18"/>
      <c r="LGR459" s="19"/>
      <c r="LGS459" s="18"/>
      <c r="LGT459" s="19"/>
      <c r="LGU459" s="18"/>
      <c r="LGV459" s="19"/>
      <c r="LGW459" s="159"/>
      <c r="LGX459" s="160"/>
      <c r="LGY459" s="160"/>
      <c r="LGZ459" s="18"/>
      <c r="LHA459" s="19"/>
      <c r="LHB459" s="18"/>
      <c r="LHC459" s="19"/>
      <c r="LHD459" s="18"/>
      <c r="LHE459" s="19"/>
      <c r="LHF459" s="18"/>
      <c r="LHG459" s="19"/>
      <c r="LHH459" s="18"/>
      <c r="LHI459" s="19"/>
      <c r="LHJ459" s="18"/>
      <c r="LHK459" s="19"/>
      <c r="LHL459" s="18"/>
      <c r="LHM459" s="19"/>
      <c r="LHN459" s="18"/>
      <c r="LHO459" s="19"/>
      <c r="LHP459" s="18"/>
      <c r="LHQ459" s="19"/>
      <c r="LHR459" s="159"/>
      <c r="LHS459" s="160"/>
      <c r="LHT459" s="160"/>
      <c r="LHU459" s="18"/>
      <c r="LHV459" s="19"/>
      <c r="LHW459" s="18"/>
      <c r="LHX459" s="19"/>
      <c r="LHY459" s="18"/>
      <c r="LHZ459" s="19"/>
      <c r="LIA459" s="18"/>
      <c r="LIB459" s="19"/>
      <c r="LIC459" s="18"/>
      <c r="LID459" s="19"/>
      <c r="LIE459" s="18"/>
      <c r="LIF459" s="19"/>
      <c r="LIG459" s="18"/>
      <c r="LIH459" s="19"/>
      <c r="LII459" s="18"/>
      <c r="LIJ459" s="19"/>
      <c r="LIK459" s="18"/>
      <c r="LIL459" s="19"/>
      <c r="LIM459" s="159"/>
      <c r="LIN459" s="160"/>
      <c r="LIO459" s="160"/>
      <c r="LIP459" s="18"/>
      <c r="LIQ459" s="19"/>
      <c r="LIR459" s="18"/>
      <c r="LIS459" s="19"/>
      <c r="LIT459" s="18"/>
      <c r="LIU459" s="19"/>
      <c r="LIV459" s="18"/>
      <c r="LIW459" s="19"/>
      <c r="LIX459" s="18"/>
      <c r="LIY459" s="19"/>
      <c r="LIZ459" s="18"/>
      <c r="LJA459" s="19"/>
      <c r="LJB459" s="18"/>
      <c r="LJC459" s="19"/>
      <c r="LJD459" s="18"/>
      <c r="LJE459" s="19"/>
      <c r="LJF459" s="18"/>
      <c r="LJG459" s="19"/>
      <c r="LJH459" s="159"/>
      <c r="LJI459" s="160"/>
      <c r="LJJ459" s="160"/>
      <c r="LJK459" s="18"/>
      <c r="LJL459" s="19"/>
      <c r="LJM459" s="18"/>
      <c r="LJN459" s="19"/>
      <c r="LJO459" s="18"/>
      <c r="LJP459" s="19"/>
      <c r="LJQ459" s="18"/>
      <c r="LJR459" s="19"/>
      <c r="LJS459" s="18"/>
      <c r="LJT459" s="19"/>
      <c r="LJU459" s="18"/>
      <c r="LJV459" s="19"/>
      <c r="LJW459" s="18"/>
      <c r="LJX459" s="19"/>
      <c r="LJY459" s="18"/>
      <c r="LJZ459" s="19"/>
      <c r="LKA459" s="18"/>
      <c r="LKB459" s="19"/>
      <c r="LKC459" s="159"/>
      <c r="LKD459" s="160"/>
      <c r="LKE459" s="160"/>
      <c r="LKF459" s="18"/>
      <c r="LKG459" s="19"/>
      <c r="LKH459" s="18"/>
      <c r="LKI459" s="19"/>
      <c r="LKJ459" s="18"/>
      <c r="LKK459" s="19"/>
      <c r="LKL459" s="18"/>
      <c r="LKM459" s="19"/>
      <c r="LKN459" s="18"/>
      <c r="LKO459" s="19"/>
      <c r="LKP459" s="18"/>
      <c r="LKQ459" s="19"/>
      <c r="LKR459" s="18"/>
      <c r="LKS459" s="19"/>
      <c r="LKT459" s="18"/>
      <c r="LKU459" s="19"/>
      <c r="LKV459" s="18"/>
      <c r="LKW459" s="19"/>
      <c r="LKX459" s="159"/>
      <c r="LKY459" s="160"/>
      <c r="LKZ459" s="160"/>
      <c r="LLA459" s="18"/>
      <c r="LLB459" s="19"/>
      <c r="LLC459" s="18"/>
      <c r="LLD459" s="19"/>
      <c r="LLE459" s="18"/>
      <c r="LLF459" s="19"/>
      <c r="LLG459" s="18"/>
      <c r="LLH459" s="19"/>
      <c r="LLI459" s="18"/>
      <c r="LLJ459" s="19"/>
      <c r="LLK459" s="18"/>
      <c r="LLL459" s="19"/>
      <c r="LLM459" s="18"/>
      <c r="LLN459" s="19"/>
      <c r="LLO459" s="18"/>
      <c r="LLP459" s="19"/>
      <c r="LLQ459" s="18"/>
      <c r="LLR459" s="19"/>
      <c r="LLS459" s="159"/>
      <c r="LLT459" s="160"/>
      <c r="LLU459" s="160"/>
      <c r="LLV459" s="18"/>
      <c r="LLW459" s="19"/>
      <c r="LLX459" s="18"/>
      <c r="LLY459" s="19"/>
      <c r="LLZ459" s="18"/>
      <c r="LMA459" s="19"/>
      <c r="LMB459" s="18"/>
      <c r="LMC459" s="19"/>
      <c r="LMD459" s="18"/>
      <c r="LME459" s="19"/>
      <c r="LMF459" s="18"/>
      <c r="LMG459" s="19"/>
      <c r="LMH459" s="18"/>
      <c r="LMI459" s="19"/>
      <c r="LMJ459" s="18"/>
      <c r="LMK459" s="19"/>
      <c r="LML459" s="18"/>
      <c r="LMM459" s="19"/>
      <c r="LMN459" s="159"/>
      <c r="LMO459" s="160"/>
      <c r="LMP459" s="160"/>
      <c r="LMQ459" s="18"/>
      <c r="LMR459" s="19"/>
      <c r="LMS459" s="18"/>
      <c r="LMT459" s="19"/>
      <c r="LMU459" s="18"/>
      <c r="LMV459" s="19"/>
      <c r="LMW459" s="18"/>
      <c r="LMX459" s="19"/>
      <c r="LMY459" s="18"/>
      <c r="LMZ459" s="19"/>
      <c r="LNA459" s="18"/>
      <c r="LNB459" s="19"/>
      <c r="LNC459" s="18"/>
      <c r="LND459" s="19"/>
      <c r="LNE459" s="18"/>
      <c r="LNF459" s="19"/>
      <c r="LNG459" s="18"/>
      <c r="LNH459" s="19"/>
      <c r="LNI459" s="159"/>
      <c r="LNJ459" s="160"/>
      <c r="LNK459" s="160"/>
      <c r="LNL459" s="18"/>
      <c r="LNM459" s="19"/>
      <c r="LNN459" s="18"/>
      <c r="LNO459" s="19"/>
      <c r="LNP459" s="18"/>
      <c r="LNQ459" s="19"/>
      <c r="LNR459" s="18"/>
      <c r="LNS459" s="19"/>
      <c r="LNT459" s="18"/>
      <c r="LNU459" s="19"/>
      <c r="LNV459" s="18"/>
      <c r="LNW459" s="19"/>
      <c r="LNX459" s="18"/>
      <c r="LNY459" s="19"/>
      <c r="LNZ459" s="18"/>
      <c r="LOA459" s="19"/>
      <c r="LOB459" s="18"/>
      <c r="LOC459" s="19"/>
      <c r="LOD459" s="159"/>
      <c r="LOE459" s="160"/>
      <c r="LOF459" s="160"/>
      <c r="LOG459" s="18"/>
      <c r="LOH459" s="19"/>
      <c r="LOI459" s="18"/>
      <c r="LOJ459" s="19"/>
      <c r="LOK459" s="18"/>
      <c r="LOL459" s="19"/>
      <c r="LOM459" s="18"/>
      <c r="LON459" s="19"/>
      <c r="LOO459" s="18"/>
      <c r="LOP459" s="19"/>
      <c r="LOQ459" s="18"/>
      <c r="LOR459" s="19"/>
      <c r="LOS459" s="18"/>
      <c r="LOT459" s="19"/>
      <c r="LOU459" s="18"/>
      <c r="LOV459" s="19"/>
      <c r="LOW459" s="18"/>
      <c r="LOX459" s="19"/>
      <c r="LOY459" s="159"/>
      <c r="LOZ459" s="160"/>
      <c r="LPA459" s="160"/>
      <c r="LPB459" s="18"/>
      <c r="LPC459" s="19"/>
      <c r="LPD459" s="18"/>
      <c r="LPE459" s="19"/>
      <c r="LPF459" s="18"/>
      <c r="LPG459" s="19"/>
      <c r="LPH459" s="18"/>
      <c r="LPI459" s="19"/>
      <c r="LPJ459" s="18"/>
      <c r="LPK459" s="19"/>
      <c r="LPL459" s="18"/>
      <c r="LPM459" s="19"/>
      <c r="LPN459" s="18"/>
      <c r="LPO459" s="19"/>
      <c r="LPP459" s="18"/>
      <c r="LPQ459" s="19"/>
      <c r="LPR459" s="18"/>
      <c r="LPS459" s="19"/>
      <c r="LPT459" s="159"/>
      <c r="LPU459" s="160"/>
      <c r="LPV459" s="160"/>
      <c r="LPW459" s="18"/>
      <c r="LPX459" s="19"/>
      <c r="LPY459" s="18"/>
      <c r="LPZ459" s="19"/>
      <c r="LQA459" s="18"/>
      <c r="LQB459" s="19"/>
      <c r="LQC459" s="18"/>
      <c r="LQD459" s="19"/>
      <c r="LQE459" s="18"/>
      <c r="LQF459" s="19"/>
      <c r="LQG459" s="18"/>
      <c r="LQH459" s="19"/>
      <c r="LQI459" s="18"/>
      <c r="LQJ459" s="19"/>
      <c r="LQK459" s="18"/>
      <c r="LQL459" s="19"/>
      <c r="LQM459" s="18"/>
      <c r="LQN459" s="19"/>
      <c r="LQO459" s="159"/>
      <c r="LQP459" s="160"/>
      <c r="LQQ459" s="160"/>
      <c r="LQR459" s="18"/>
      <c r="LQS459" s="19"/>
      <c r="LQT459" s="18"/>
      <c r="LQU459" s="19"/>
      <c r="LQV459" s="18"/>
      <c r="LQW459" s="19"/>
      <c r="LQX459" s="18"/>
      <c r="LQY459" s="19"/>
      <c r="LQZ459" s="18"/>
      <c r="LRA459" s="19"/>
      <c r="LRB459" s="18"/>
      <c r="LRC459" s="19"/>
      <c r="LRD459" s="18"/>
      <c r="LRE459" s="19"/>
      <c r="LRF459" s="18"/>
      <c r="LRG459" s="19"/>
      <c r="LRH459" s="18"/>
      <c r="LRI459" s="19"/>
      <c r="LRJ459" s="159"/>
      <c r="LRK459" s="160"/>
      <c r="LRL459" s="160"/>
      <c r="LRM459" s="18"/>
      <c r="LRN459" s="19"/>
      <c r="LRO459" s="18"/>
      <c r="LRP459" s="19"/>
      <c r="LRQ459" s="18"/>
      <c r="LRR459" s="19"/>
      <c r="LRS459" s="18"/>
      <c r="LRT459" s="19"/>
      <c r="LRU459" s="18"/>
      <c r="LRV459" s="19"/>
      <c r="LRW459" s="18"/>
      <c r="LRX459" s="19"/>
      <c r="LRY459" s="18"/>
      <c r="LRZ459" s="19"/>
      <c r="LSA459" s="18"/>
      <c r="LSB459" s="19"/>
      <c r="LSC459" s="18"/>
      <c r="LSD459" s="19"/>
      <c r="LSE459" s="159"/>
      <c r="LSF459" s="160"/>
      <c r="LSG459" s="160"/>
      <c r="LSH459" s="18"/>
      <c r="LSI459" s="19"/>
      <c r="LSJ459" s="18"/>
      <c r="LSK459" s="19"/>
      <c r="LSL459" s="18"/>
      <c r="LSM459" s="19"/>
      <c r="LSN459" s="18"/>
      <c r="LSO459" s="19"/>
      <c r="LSP459" s="18"/>
      <c r="LSQ459" s="19"/>
      <c r="LSR459" s="18"/>
      <c r="LSS459" s="19"/>
      <c r="LST459" s="18"/>
      <c r="LSU459" s="19"/>
      <c r="LSV459" s="18"/>
      <c r="LSW459" s="19"/>
      <c r="LSX459" s="18"/>
      <c r="LSY459" s="19"/>
      <c r="LSZ459" s="159"/>
      <c r="LTA459" s="160"/>
      <c r="LTB459" s="160"/>
      <c r="LTC459" s="18"/>
      <c r="LTD459" s="19"/>
      <c r="LTE459" s="18"/>
      <c r="LTF459" s="19"/>
      <c r="LTG459" s="18"/>
      <c r="LTH459" s="19"/>
      <c r="LTI459" s="18"/>
      <c r="LTJ459" s="19"/>
      <c r="LTK459" s="18"/>
      <c r="LTL459" s="19"/>
      <c r="LTM459" s="18"/>
      <c r="LTN459" s="19"/>
      <c r="LTO459" s="18"/>
      <c r="LTP459" s="19"/>
      <c r="LTQ459" s="18"/>
      <c r="LTR459" s="19"/>
      <c r="LTS459" s="18"/>
      <c r="LTT459" s="19"/>
      <c r="LTU459" s="159"/>
      <c r="LTV459" s="160"/>
      <c r="LTW459" s="160"/>
      <c r="LTX459" s="18"/>
      <c r="LTY459" s="19"/>
      <c r="LTZ459" s="18"/>
      <c r="LUA459" s="19"/>
      <c r="LUB459" s="18"/>
      <c r="LUC459" s="19"/>
      <c r="LUD459" s="18"/>
      <c r="LUE459" s="19"/>
      <c r="LUF459" s="18"/>
      <c r="LUG459" s="19"/>
      <c r="LUH459" s="18"/>
      <c r="LUI459" s="19"/>
      <c r="LUJ459" s="18"/>
      <c r="LUK459" s="19"/>
      <c r="LUL459" s="18"/>
      <c r="LUM459" s="19"/>
      <c r="LUN459" s="18"/>
      <c r="LUO459" s="19"/>
      <c r="LUP459" s="159"/>
      <c r="LUQ459" s="160"/>
      <c r="LUR459" s="160"/>
      <c r="LUS459" s="18"/>
      <c r="LUT459" s="19"/>
      <c r="LUU459" s="18"/>
      <c r="LUV459" s="19"/>
      <c r="LUW459" s="18"/>
      <c r="LUX459" s="19"/>
      <c r="LUY459" s="18"/>
      <c r="LUZ459" s="19"/>
      <c r="LVA459" s="18"/>
      <c r="LVB459" s="19"/>
      <c r="LVC459" s="18"/>
      <c r="LVD459" s="19"/>
      <c r="LVE459" s="18"/>
      <c r="LVF459" s="19"/>
      <c r="LVG459" s="18"/>
      <c r="LVH459" s="19"/>
      <c r="LVI459" s="18"/>
      <c r="LVJ459" s="19"/>
      <c r="LVK459" s="159"/>
      <c r="LVL459" s="160"/>
      <c r="LVM459" s="160"/>
      <c r="LVN459" s="18"/>
      <c r="LVO459" s="19"/>
      <c r="LVP459" s="18"/>
      <c r="LVQ459" s="19"/>
      <c r="LVR459" s="18"/>
      <c r="LVS459" s="19"/>
      <c r="LVT459" s="18"/>
      <c r="LVU459" s="19"/>
      <c r="LVV459" s="18"/>
      <c r="LVW459" s="19"/>
      <c r="LVX459" s="18"/>
      <c r="LVY459" s="19"/>
      <c r="LVZ459" s="18"/>
      <c r="LWA459" s="19"/>
      <c r="LWB459" s="18"/>
      <c r="LWC459" s="19"/>
      <c r="LWD459" s="18"/>
      <c r="LWE459" s="19"/>
      <c r="LWF459" s="159"/>
      <c r="LWG459" s="160"/>
      <c r="LWH459" s="160"/>
      <c r="LWI459" s="18"/>
      <c r="LWJ459" s="19"/>
      <c r="LWK459" s="18"/>
      <c r="LWL459" s="19"/>
      <c r="LWM459" s="18"/>
      <c r="LWN459" s="19"/>
      <c r="LWO459" s="18"/>
      <c r="LWP459" s="19"/>
      <c r="LWQ459" s="18"/>
      <c r="LWR459" s="19"/>
      <c r="LWS459" s="18"/>
      <c r="LWT459" s="19"/>
      <c r="LWU459" s="18"/>
      <c r="LWV459" s="19"/>
      <c r="LWW459" s="18"/>
      <c r="LWX459" s="19"/>
      <c r="LWY459" s="18"/>
      <c r="LWZ459" s="19"/>
      <c r="LXA459" s="159"/>
      <c r="LXB459" s="160"/>
      <c r="LXC459" s="160"/>
      <c r="LXD459" s="18"/>
      <c r="LXE459" s="19"/>
      <c r="LXF459" s="18"/>
      <c r="LXG459" s="19"/>
      <c r="LXH459" s="18"/>
      <c r="LXI459" s="19"/>
      <c r="LXJ459" s="18"/>
      <c r="LXK459" s="19"/>
      <c r="LXL459" s="18"/>
      <c r="LXM459" s="19"/>
      <c r="LXN459" s="18"/>
      <c r="LXO459" s="19"/>
      <c r="LXP459" s="18"/>
      <c r="LXQ459" s="19"/>
      <c r="LXR459" s="18"/>
      <c r="LXS459" s="19"/>
      <c r="LXT459" s="18"/>
      <c r="LXU459" s="19"/>
      <c r="LXV459" s="159"/>
      <c r="LXW459" s="160"/>
      <c r="LXX459" s="160"/>
      <c r="LXY459" s="18"/>
      <c r="LXZ459" s="19"/>
      <c r="LYA459" s="18"/>
      <c r="LYB459" s="19"/>
      <c r="LYC459" s="18"/>
      <c r="LYD459" s="19"/>
      <c r="LYE459" s="18"/>
      <c r="LYF459" s="19"/>
      <c r="LYG459" s="18"/>
      <c r="LYH459" s="19"/>
      <c r="LYI459" s="18"/>
      <c r="LYJ459" s="19"/>
      <c r="LYK459" s="18"/>
      <c r="LYL459" s="19"/>
      <c r="LYM459" s="18"/>
      <c r="LYN459" s="19"/>
      <c r="LYO459" s="18"/>
      <c r="LYP459" s="19"/>
      <c r="LYQ459" s="159"/>
      <c r="LYR459" s="160"/>
      <c r="LYS459" s="160"/>
      <c r="LYT459" s="18"/>
      <c r="LYU459" s="19"/>
      <c r="LYV459" s="18"/>
      <c r="LYW459" s="19"/>
      <c r="LYX459" s="18"/>
      <c r="LYY459" s="19"/>
      <c r="LYZ459" s="18"/>
      <c r="LZA459" s="19"/>
      <c r="LZB459" s="18"/>
      <c r="LZC459" s="19"/>
      <c r="LZD459" s="18"/>
      <c r="LZE459" s="19"/>
      <c r="LZF459" s="18"/>
      <c r="LZG459" s="19"/>
      <c r="LZH459" s="18"/>
      <c r="LZI459" s="19"/>
      <c r="LZJ459" s="18"/>
      <c r="LZK459" s="19"/>
      <c r="LZL459" s="159"/>
      <c r="LZM459" s="160"/>
      <c r="LZN459" s="160"/>
      <c r="LZO459" s="18"/>
      <c r="LZP459" s="19"/>
      <c r="LZQ459" s="18"/>
      <c r="LZR459" s="19"/>
      <c r="LZS459" s="18"/>
      <c r="LZT459" s="19"/>
      <c r="LZU459" s="18"/>
      <c r="LZV459" s="19"/>
      <c r="LZW459" s="18"/>
      <c r="LZX459" s="19"/>
      <c r="LZY459" s="18"/>
      <c r="LZZ459" s="19"/>
      <c r="MAA459" s="18"/>
      <c r="MAB459" s="19"/>
      <c r="MAC459" s="18"/>
      <c r="MAD459" s="19"/>
      <c r="MAE459" s="18"/>
      <c r="MAF459" s="19"/>
      <c r="MAG459" s="159"/>
      <c r="MAH459" s="160"/>
      <c r="MAI459" s="160"/>
      <c r="MAJ459" s="18"/>
      <c r="MAK459" s="19"/>
      <c r="MAL459" s="18"/>
      <c r="MAM459" s="19"/>
      <c r="MAN459" s="18"/>
      <c r="MAO459" s="19"/>
      <c r="MAP459" s="18"/>
      <c r="MAQ459" s="19"/>
      <c r="MAR459" s="18"/>
      <c r="MAS459" s="19"/>
      <c r="MAT459" s="18"/>
      <c r="MAU459" s="19"/>
      <c r="MAV459" s="18"/>
      <c r="MAW459" s="19"/>
      <c r="MAX459" s="18"/>
      <c r="MAY459" s="19"/>
      <c r="MAZ459" s="18"/>
      <c r="MBA459" s="19"/>
      <c r="MBB459" s="159"/>
      <c r="MBC459" s="160"/>
      <c r="MBD459" s="160"/>
      <c r="MBE459" s="18"/>
      <c r="MBF459" s="19"/>
      <c r="MBG459" s="18"/>
      <c r="MBH459" s="19"/>
      <c r="MBI459" s="18"/>
      <c r="MBJ459" s="19"/>
      <c r="MBK459" s="18"/>
      <c r="MBL459" s="19"/>
      <c r="MBM459" s="18"/>
      <c r="MBN459" s="19"/>
      <c r="MBO459" s="18"/>
      <c r="MBP459" s="19"/>
      <c r="MBQ459" s="18"/>
      <c r="MBR459" s="19"/>
      <c r="MBS459" s="18"/>
      <c r="MBT459" s="19"/>
      <c r="MBU459" s="18"/>
      <c r="MBV459" s="19"/>
      <c r="MBW459" s="159"/>
      <c r="MBX459" s="160"/>
      <c r="MBY459" s="160"/>
      <c r="MBZ459" s="18"/>
      <c r="MCA459" s="19"/>
      <c r="MCB459" s="18"/>
      <c r="MCC459" s="19"/>
      <c r="MCD459" s="18"/>
      <c r="MCE459" s="19"/>
      <c r="MCF459" s="18"/>
      <c r="MCG459" s="19"/>
      <c r="MCH459" s="18"/>
      <c r="MCI459" s="19"/>
      <c r="MCJ459" s="18"/>
      <c r="MCK459" s="19"/>
      <c r="MCL459" s="18"/>
      <c r="MCM459" s="19"/>
      <c r="MCN459" s="18"/>
      <c r="MCO459" s="19"/>
      <c r="MCP459" s="18"/>
      <c r="MCQ459" s="19"/>
      <c r="MCR459" s="159"/>
      <c r="MCS459" s="160"/>
      <c r="MCT459" s="160"/>
      <c r="MCU459" s="18"/>
      <c r="MCV459" s="19"/>
      <c r="MCW459" s="18"/>
      <c r="MCX459" s="19"/>
      <c r="MCY459" s="18"/>
      <c r="MCZ459" s="19"/>
      <c r="MDA459" s="18"/>
      <c r="MDB459" s="19"/>
      <c r="MDC459" s="18"/>
      <c r="MDD459" s="19"/>
      <c r="MDE459" s="18"/>
      <c r="MDF459" s="19"/>
      <c r="MDG459" s="18"/>
      <c r="MDH459" s="19"/>
      <c r="MDI459" s="18"/>
      <c r="MDJ459" s="19"/>
      <c r="MDK459" s="18"/>
      <c r="MDL459" s="19"/>
      <c r="MDM459" s="159"/>
      <c r="MDN459" s="160"/>
      <c r="MDO459" s="160"/>
      <c r="MDP459" s="18"/>
      <c r="MDQ459" s="19"/>
      <c r="MDR459" s="18"/>
      <c r="MDS459" s="19"/>
      <c r="MDT459" s="18"/>
      <c r="MDU459" s="19"/>
      <c r="MDV459" s="18"/>
      <c r="MDW459" s="19"/>
      <c r="MDX459" s="18"/>
      <c r="MDY459" s="19"/>
      <c r="MDZ459" s="18"/>
      <c r="MEA459" s="19"/>
      <c r="MEB459" s="18"/>
      <c r="MEC459" s="19"/>
      <c r="MED459" s="18"/>
      <c r="MEE459" s="19"/>
      <c r="MEF459" s="18"/>
      <c r="MEG459" s="19"/>
      <c r="MEH459" s="159"/>
      <c r="MEI459" s="160"/>
      <c r="MEJ459" s="160"/>
      <c r="MEK459" s="18"/>
      <c r="MEL459" s="19"/>
      <c r="MEM459" s="18"/>
      <c r="MEN459" s="19"/>
      <c r="MEO459" s="18"/>
      <c r="MEP459" s="19"/>
      <c r="MEQ459" s="18"/>
      <c r="MER459" s="19"/>
      <c r="MES459" s="18"/>
      <c r="MET459" s="19"/>
      <c r="MEU459" s="18"/>
      <c r="MEV459" s="19"/>
      <c r="MEW459" s="18"/>
      <c r="MEX459" s="19"/>
      <c r="MEY459" s="18"/>
      <c r="MEZ459" s="19"/>
      <c r="MFA459" s="18"/>
      <c r="MFB459" s="19"/>
      <c r="MFC459" s="159"/>
      <c r="MFD459" s="160"/>
      <c r="MFE459" s="160"/>
      <c r="MFF459" s="18"/>
      <c r="MFG459" s="19"/>
      <c r="MFH459" s="18"/>
      <c r="MFI459" s="19"/>
      <c r="MFJ459" s="18"/>
      <c r="MFK459" s="19"/>
      <c r="MFL459" s="18"/>
      <c r="MFM459" s="19"/>
      <c r="MFN459" s="18"/>
      <c r="MFO459" s="19"/>
      <c r="MFP459" s="18"/>
      <c r="MFQ459" s="19"/>
      <c r="MFR459" s="18"/>
      <c r="MFS459" s="19"/>
      <c r="MFT459" s="18"/>
      <c r="MFU459" s="19"/>
      <c r="MFV459" s="18"/>
      <c r="MFW459" s="19"/>
      <c r="MFX459" s="159"/>
      <c r="MFY459" s="160"/>
      <c r="MFZ459" s="160"/>
      <c r="MGA459" s="18"/>
      <c r="MGB459" s="19"/>
      <c r="MGC459" s="18"/>
      <c r="MGD459" s="19"/>
      <c r="MGE459" s="18"/>
      <c r="MGF459" s="19"/>
      <c r="MGG459" s="18"/>
      <c r="MGH459" s="19"/>
      <c r="MGI459" s="18"/>
      <c r="MGJ459" s="19"/>
      <c r="MGK459" s="18"/>
      <c r="MGL459" s="19"/>
      <c r="MGM459" s="18"/>
      <c r="MGN459" s="19"/>
      <c r="MGO459" s="18"/>
      <c r="MGP459" s="19"/>
      <c r="MGQ459" s="18"/>
      <c r="MGR459" s="19"/>
      <c r="MGS459" s="159"/>
      <c r="MGT459" s="160"/>
      <c r="MGU459" s="160"/>
      <c r="MGV459" s="18"/>
      <c r="MGW459" s="19"/>
      <c r="MGX459" s="18"/>
      <c r="MGY459" s="19"/>
      <c r="MGZ459" s="18"/>
      <c r="MHA459" s="19"/>
      <c r="MHB459" s="18"/>
      <c r="MHC459" s="19"/>
      <c r="MHD459" s="18"/>
      <c r="MHE459" s="19"/>
      <c r="MHF459" s="18"/>
      <c r="MHG459" s="19"/>
      <c r="MHH459" s="18"/>
      <c r="MHI459" s="19"/>
      <c r="MHJ459" s="18"/>
      <c r="MHK459" s="19"/>
      <c r="MHL459" s="18"/>
      <c r="MHM459" s="19"/>
      <c r="MHN459" s="159"/>
      <c r="MHO459" s="160"/>
      <c r="MHP459" s="160"/>
      <c r="MHQ459" s="18"/>
      <c r="MHR459" s="19"/>
      <c r="MHS459" s="18"/>
      <c r="MHT459" s="19"/>
      <c r="MHU459" s="18"/>
      <c r="MHV459" s="19"/>
      <c r="MHW459" s="18"/>
      <c r="MHX459" s="19"/>
      <c r="MHY459" s="18"/>
      <c r="MHZ459" s="19"/>
      <c r="MIA459" s="18"/>
      <c r="MIB459" s="19"/>
      <c r="MIC459" s="18"/>
      <c r="MID459" s="19"/>
      <c r="MIE459" s="18"/>
      <c r="MIF459" s="19"/>
      <c r="MIG459" s="18"/>
      <c r="MIH459" s="19"/>
      <c r="MII459" s="159"/>
      <c r="MIJ459" s="160"/>
      <c r="MIK459" s="160"/>
      <c r="MIL459" s="18"/>
      <c r="MIM459" s="19"/>
      <c r="MIN459" s="18"/>
      <c r="MIO459" s="19"/>
      <c r="MIP459" s="18"/>
      <c r="MIQ459" s="19"/>
      <c r="MIR459" s="18"/>
      <c r="MIS459" s="19"/>
      <c r="MIT459" s="18"/>
      <c r="MIU459" s="19"/>
      <c r="MIV459" s="18"/>
      <c r="MIW459" s="19"/>
      <c r="MIX459" s="18"/>
      <c r="MIY459" s="19"/>
      <c r="MIZ459" s="18"/>
      <c r="MJA459" s="19"/>
      <c r="MJB459" s="18"/>
      <c r="MJC459" s="19"/>
      <c r="MJD459" s="159"/>
      <c r="MJE459" s="160"/>
      <c r="MJF459" s="160"/>
      <c r="MJG459" s="18"/>
      <c r="MJH459" s="19"/>
      <c r="MJI459" s="18"/>
      <c r="MJJ459" s="19"/>
      <c r="MJK459" s="18"/>
      <c r="MJL459" s="19"/>
      <c r="MJM459" s="18"/>
      <c r="MJN459" s="19"/>
      <c r="MJO459" s="18"/>
      <c r="MJP459" s="19"/>
      <c r="MJQ459" s="18"/>
      <c r="MJR459" s="19"/>
      <c r="MJS459" s="18"/>
      <c r="MJT459" s="19"/>
      <c r="MJU459" s="18"/>
      <c r="MJV459" s="19"/>
      <c r="MJW459" s="18"/>
      <c r="MJX459" s="19"/>
      <c r="MJY459" s="159"/>
      <c r="MJZ459" s="160"/>
      <c r="MKA459" s="160"/>
      <c r="MKB459" s="18"/>
      <c r="MKC459" s="19"/>
      <c r="MKD459" s="18"/>
      <c r="MKE459" s="19"/>
      <c r="MKF459" s="18"/>
      <c r="MKG459" s="19"/>
      <c r="MKH459" s="18"/>
      <c r="MKI459" s="19"/>
      <c r="MKJ459" s="18"/>
      <c r="MKK459" s="19"/>
      <c r="MKL459" s="18"/>
      <c r="MKM459" s="19"/>
      <c r="MKN459" s="18"/>
      <c r="MKO459" s="19"/>
      <c r="MKP459" s="18"/>
      <c r="MKQ459" s="19"/>
      <c r="MKR459" s="18"/>
      <c r="MKS459" s="19"/>
      <c r="MKT459" s="159"/>
      <c r="MKU459" s="160"/>
      <c r="MKV459" s="160"/>
      <c r="MKW459" s="18"/>
      <c r="MKX459" s="19"/>
      <c r="MKY459" s="18"/>
      <c r="MKZ459" s="19"/>
      <c r="MLA459" s="18"/>
      <c r="MLB459" s="19"/>
      <c r="MLC459" s="18"/>
      <c r="MLD459" s="19"/>
      <c r="MLE459" s="18"/>
      <c r="MLF459" s="19"/>
      <c r="MLG459" s="18"/>
      <c r="MLH459" s="19"/>
      <c r="MLI459" s="18"/>
      <c r="MLJ459" s="19"/>
      <c r="MLK459" s="18"/>
      <c r="MLL459" s="19"/>
      <c r="MLM459" s="18"/>
      <c r="MLN459" s="19"/>
      <c r="MLO459" s="159"/>
      <c r="MLP459" s="160"/>
      <c r="MLQ459" s="160"/>
      <c r="MLR459" s="18"/>
      <c r="MLS459" s="19"/>
      <c r="MLT459" s="18"/>
      <c r="MLU459" s="19"/>
      <c r="MLV459" s="18"/>
      <c r="MLW459" s="19"/>
      <c r="MLX459" s="18"/>
      <c r="MLY459" s="19"/>
      <c r="MLZ459" s="18"/>
      <c r="MMA459" s="19"/>
      <c r="MMB459" s="18"/>
      <c r="MMC459" s="19"/>
      <c r="MMD459" s="18"/>
      <c r="MME459" s="19"/>
      <c r="MMF459" s="18"/>
      <c r="MMG459" s="19"/>
      <c r="MMH459" s="18"/>
      <c r="MMI459" s="19"/>
      <c r="MMJ459" s="159"/>
      <c r="MMK459" s="160"/>
      <c r="MML459" s="160"/>
      <c r="MMM459" s="18"/>
      <c r="MMN459" s="19"/>
      <c r="MMO459" s="18"/>
      <c r="MMP459" s="19"/>
      <c r="MMQ459" s="18"/>
      <c r="MMR459" s="19"/>
      <c r="MMS459" s="18"/>
      <c r="MMT459" s="19"/>
      <c r="MMU459" s="18"/>
      <c r="MMV459" s="19"/>
      <c r="MMW459" s="18"/>
      <c r="MMX459" s="19"/>
      <c r="MMY459" s="18"/>
      <c r="MMZ459" s="19"/>
      <c r="MNA459" s="18"/>
      <c r="MNB459" s="19"/>
      <c r="MNC459" s="18"/>
      <c r="MND459" s="19"/>
      <c r="MNE459" s="159"/>
      <c r="MNF459" s="160"/>
      <c r="MNG459" s="160"/>
      <c r="MNH459" s="18"/>
      <c r="MNI459" s="19"/>
      <c r="MNJ459" s="18"/>
      <c r="MNK459" s="19"/>
      <c r="MNL459" s="18"/>
      <c r="MNM459" s="19"/>
      <c r="MNN459" s="18"/>
      <c r="MNO459" s="19"/>
      <c r="MNP459" s="18"/>
      <c r="MNQ459" s="19"/>
      <c r="MNR459" s="18"/>
      <c r="MNS459" s="19"/>
      <c r="MNT459" s="18"/>
      <c r="MNU459" s="19"/>
      <c r="MNV459" s="18"/>
      <c r="MNW459" s="19"/>
      <c r="MNX459" s="18"/>
      <c r="MNY459" s="19"/>
      <c r="MNZ459" s="159"/>
      <c r="MOA459" s="160"/>
      <c r="MOB459" s="160"/>
      <c r="MOC459" s="18"/>
      <c r="MOD459" s="19"/>
      <c r="MOE459" s="18"/>
      <c r="MOF459" s="19"/>
      <c r="MOG459" s="18"/>
      <c r="MOH459" s="19"/>
      <c r="MOI459" s="18"/>
      <c r="MOJ459" s="19"/>
      <c r="MOK459" s="18"/>
      <c r="MOL459" s="19"/>
      <c r="MOM459" s="18"/>
      <c r="MON459" s="19"/>
      <c r="MOO459" s="18"/>
      <c r="MOP459" s="19"/>
      <c r="MOQ459" s="18"/>
      <c r="MOR459" s="19"/>
      <c r="MOS459" s="18"/>
      <c r="MOT459" s="19"/>
      <c r="MOU459" s="159"/>
      <c r="MOV459" s="160"/>
      <c r="MOW459" s="160"/>
      <c r="MOX459" s="18"/>
      <c r="MOY459" s="19"/>
      <c r="MOZ459" s="18"/>
      <c r="MPA459" s="19"/>
      <c r="MPB459" s="18"/>
      <c r="MPC459" s="19"/>
      <c r="MPD459" s="18"/>
      <c r="MPE459" s="19"/>
      <c r="MPF459" s="18"/>
      <c r="MPG459" s="19"/>
      <c r="MPH459" s="18"/>
      <c r="MPI459" s="19"/>
      <c r="MPJ459" s="18"/>
      <c r="MPK459" s="19"/>
      <c r="MPL459" s="18"/>
      <c r="MPM459" s="19"/>
      <c r="MPN459" s="18"/>
      <c r="MPO459" s="19"/>
      <c r="MPP459" s="159"/>
      <c r="MPQ459" s="160"/>
      <c r="MPR459" s="160"/>
      <c r="MPS459" s="18"/>
      <c r="MPT459" s="19"/>
      <c r="MPU459" s="18"/>
      <c r="MPV459" s="19"/>
      <c r="MPW459" s="18"/>
      <c r="MPX459" s="19"/>
      <c r="MPY459" s="18"/>
      <c r="MPZ459" s="19"/>
      <c r="MQA459" s="18"/>
      <c r="MQB459" s="19"/>
      <c r="MQC459" s="18"/>
      <c r="MQD459" s="19"/>
      <c r="MQE459" s="18"/>
      <c r="MQF459" s="19"/>
      <c r="MQG459" s="18"/>
      <c r="MQH459" s="19"/>
      <c r="MQI459" s="18"/>
      <c r="MQJ459" s="19"/>
      <c r="MQK459" s="159"/>
      <c r="MQL459" s="160"/>
      <c r="MQM459" s="160"/>
      <c r="MQN459" s="18"/>
      <c r="MQO459" s="19"/>
      <c r="MQP459" s="18"/>
      <c r="MQQ459" s="19"/>
      <c r="MQR459" s="18"/>
      <c r="MQS459" s="19"/>
      <c r="MQT459" s="18"/>
      <c r="MQU459" s="19"/>
      <c r="MQV459" s="18"/>
      <c r="MQW459" s="19"/>
      <c r="MQX459" s="18"/>
      <c r="MQY459" s="19"/>
      <c r="MQZ459" s="18"/>
      <c r="MRA459" s="19"/>
      <c r="MRB459" s="18"/>
      <c r="MRC459" s="19"/>
      <c r="MRD459" s="18"/>
      <c r="MRE459" s="19"/>
      <c r="MRF459" s="159"/>
      <c r="MRG459" s="160"/>
      <c r="MRH459" s="160"/>
      <c r="MRI459" s="18"/>
      <c r="MRJ459" s="19"/>
      <c r="MRK459" s="18"/>
      <c r="MRL459" s="19"/>
      <c r="MRM459" s="18"/>
      <c r="MRN459" s="19"/>
      <c r="MRO459" s="18"/>
      <c r="MRP459" s="19"/>
      <c r="MRQ459" s="18"/>
      <c r="MRR459" s="19"/>
      <c r="MRS459" s="18"/>
      <c r="MRT459" s="19"/>
      <c r="MRU459" s="18"/>
      <c r="MRV459" s="19"/>
      <c r="MRW459" s="18"/>
      <c r="MRX459" s="19"/>
      <c r="MRY459" s="18"/>
      <c r="MRZ459" s="19"/>
      <c r="MSA459" s="159"/>
      <c r="MSB459" s="160"/>
      <c r="MSC459" s="160"/>
      <c r="MSD459" s="18"/>
      <c r="MSE459" s="19"/>
      <c r="MSF459" s="18"/>
      <c r="MSG459" s="19"/>
      <c r="MSH459" s="18"/>
      <c r="MSI459" s="19"/>
      <c r="MSJ459" s="18"/>
      <c r="MSK459" s="19"/>
      <c r="MSL459" s="18"/>
      <c r="MSM459" s="19"/>
      <c r="MSN459" s="18"/>
      <c r="MSO459" s="19"/>
      <c r="MSP459" s="18"/>
      <c r="MSQ459" s="19"/>
      <c r="MSR459" s="18"/>
      <c r="MSS459" s="19"/>
      <c r="MST459" s="18"/>
      <c r="MSU459" s="19"/>
      <c r="MSV459" s="159"/>
      <c r="MSW459" s="160"/>
      <c r="MSX459" s="160"/>
      <c r="MSY459" s="18"/>
      <c r="MSZ459" s="19"/>
      <c r="MTA459" s="18"/>
      <c r="MTB459" s="19"/>
      <c r="MTC459" s="18"/>
      <c r="MTD459" s="19"/>
      <c r="MTE459" s="18"/>
      <c r="MTF459" s="19"/>
      <c r="MTG459" s="18"/>
      <c r="MTH459" s="19"/>
      <c r="MTI459" s="18"/>
      <c r="MTJ459" s="19"/>
      <c r="MTK459" s="18"/>
      <c r="MTL459" s="19"/>
      <c r="MTM459" s="18"/>
      <c r="MTN459" s="19"/>
      <c r="MTO459" s="18"/>
      <c r="MTP459" s="19"/>
      <c r="MTQ459" s="159"/>
      <c r="MTR459" s="160"/>
      <c r="MTS459" s="160"/>
      <c r="MTT459" s="18"/>
      <c r="MTU459" s="19"/>
      <c r="MTV459" s="18"/>
      <c r="MTW459" s="19"/>
      <c r="MTX459" s="18"/>
      <c r="MTY459" s="19"/>
      <c r="MTZ459" s="18"/>
      <c r="MUA459" s="19"/>
      <c r="MUB459" s="18"/>
      <c r="MUC459" s="19"/>
      <c r="MUD459" s="18"/>
      <c r="MUE459" s="19"/>
      <c r="MUF459" s="18"/>
      <c r="MUG459" s="19"/>
      <c r="MUH459" s="18"/>
      <c r="MUI459" s="19"/>
      <c r="MUJ459" s="18"/>
      <c r="MUK459" s="19"/>
      <c r="MUL459" s="159"/>
      <c r="MUM459" s="160"/>
      <c r="MUN459" s="160"/>
      <c r="MUO459" s="18"/>
      <c r="MUP459" s="19"/>
      <c r="MUQ459" s="18"/>
      <c r="MUR459" s="19"/>
      <c r="MUS459" s="18"/>
      <c r="MUT459" s="19"/>
      <c r="MUU459" s="18"/>
      <c r="MUV459" s="19"/>
      <c r="MUW459" s="18"/>
      <c r="MUX459" s="19"/>
      <c r="MUY459" s="18"/>
      <c r="MUZ459" s="19"/>
      <c r="MVA459" s="18"/>
      <c r="MVB459" s="19"/>
      <c r="MVC459" s="18"/>
      <c r="MVD459" s="19"/>
      <c r="MVE459" s="18"/>
      <c r="MVF459" s="19"/>
      <c r="MVG459" s="159"/>
      <c r="MVH459" s="160"/>
      <c r="MVI459" s="160"/>
      <c r="MVJ459" s="18"/>
      <c r="MVK459" s="19"/>
      <c r="MVL459" s="18"/>
      <c r="MVM459" s="19"/>
      <c r="MVN459" s="18"/>
      <c r="MVO459" s="19"/>
      <c r="MVP459" s="18"/>
      <c r="MVQ459" s="19"/>
      <c r="MVR459" s="18"/>
      <c r="MVS459" s="19"/>
      <c r="MVT459" s="18"/>
      <c r="MVU459" s="19"/>
      <c r="MVV459" s="18"/>
      <c r="MVW459" s="19"/>
      <c r="MVX459" s="18"/>
      <c r="MVY459" s="19"/>
      <c r="MVZ459" s="18"/>
      <c r="MWA459" s="19"/>
      <c r="MWB459" s="159"/>
      <c r="MWC459" s="160"/>
      <c r="MWD459" s="160"/>
      <c r="MWE459" s="18"/>
      <c r="MWF459" s="19"/>
      <c r="MWG459" s="18"/>
      <c r="MWH459" s="19"/>
      <c r="MWI459" s="18"/>
      <c r="MWJ459" s="19"/>
      <c r="MWK459" s="18"/>
      <c r="MWL459" s="19"/>
      <c r="MWM459" s="18"/>
      <c r="MWN459" s="19"/>
      <c r="MWO459" s="18"/>
      <c r="MWP459" s="19"/>
      <c r="MWQ459" s="18"/>
      <c r="MWR459" s="19"/>
      <c r="MWS459" s="18"/>
      <c r="MWT459" s="19"/>
      <c r="MWU459" s="18"/>
      <c r="MWV459" s="19"/>
      <c r="MWW459" s="159"/>
      <c r="MWX459" s="160"/>
      <c r="MWY459" s="160"/>
      <c r="MWZ459" s="18"/>
      <c r="MXA459" s="19"/>
      <c r="MXB459" s="18"/>
      <c r="MXC459" s="19"/>
      <c r="MXD459" s="18"/>
      <c r="MXE459" s="19"/>
      <c r="MXF459" s="18"/>
      <c r="MXG459" s="19"/>
      <c r="MXH459" s="18"/>
      <c r="MXI459" s="19"/>
      <c r="MXJ459" s="18"/>
      <c r="MXK459" s="19"/>
      <c r="MXL459" s="18"/>
      <c r="MXM459" s="19"/>
      <c r="MXN459" s="18"/>
      <c r="MXO459" s="19"/>
      <c r="MXP459" s="18"/>
      <c r="MXQ459" s="19"/>
      <c r="MXR459" s="159"/>
      <c r="MXS459" s="160"/>
      <c r="MXT459" s="160"/>
      <c r="MXU459" s="18"/>
      <c r="MXV459" s="19"/>
      <c r="MXW459" s="18"/>
      <c r="MXX459" s="19"/>
      <c r="MXY459" s="18"/>
      <c r="MXZ459" s="19"/>
      <c r="MYA459" s="18"/>
      <c r="MYB459" s="19"/>
      <c r="MYC459" s="18"/>
      <c r="MYD459" s="19"/>
      <c r="MYE459" s="18"/>
      <c r="MYF459" s="19"/>
      <c r="MYG459" s="18"/>
      <c r="MYH459" s="19"/>
      <c r="MYI459" s="18"/>
      <c r="MYJ459" s="19"/>
      <c r="MYK459" s="18"/>
      <c r="MYL459" s="19"/>
      <c r="MYM459" s="159"/>
      <c r="MYN459" s="160"/>
      <c r="MYO459" s="160"/>
      <c r="MYP459" s="18"/>
      <c r="MYQ459" s="19"/>
      <c r="MYR459" s="18"/>
      <c r="MYS459" s="19"/>
      <c r="MYT459" s="18"/>
      <c r="MYU459" s="19"/>
      <c r="MYV459" s="18"/>
      <c r="MYW459" s="19"/>
      <c r="MYX459" s="18"/>
      <c r="MYY459" s="19"/>
      <c r="MYZ459" s="18"/>
      <c r="MZA459" s="19"/>
      <c r="MZB459" s="18"/>
      <c r="MZC459" s="19"/>
      <c r="MZD459" s="18"/>
      <c r="MZE459" s="19"/>
      <c r="MZF459" s="18"/>
      <c r="MZG459" s="19"/>
      <c r="MZH459" s="159"/>
      <c r="MZI459" s="160"/>
      <c r="MZJ459" s="160"/>
      <c r="MZK459" s="18"/>
      <c r="MZL459" s="19"/>
      <c r="MZM459" s="18"/>
      <c r="MZN459" s="19"/>
      <c r="MZO459" s="18"/>
      <c r="MZP459" s="19"/>
      <c r="MZQ459" s="18"/>
      <c r="MZR459" s="19"/>
      <c r="MZS459" s="18"/>
      <c r="MZT459" s="19"/>
      <c r="MZU459" s="18"/>
      <c r="MZV459" s="19"/>
      <c r="MZW459" s="18"/>
      <c r="MZX459" s="19"/>
      <c r="MZY459" s="18"/>
      <c r="MZZ459" s="19"/>
      <c r="NAA459" s="18"/>
      <c r="NAB459" s="19"/>
      <c r="NAC459" s="159"/>
      <c r="NAD459" s="160"/>
      <c r="NAE459" s="160"/>
      <c r="NAF459" s="18"/>
      <c r="NAG459" s="19"/>
      <c r="NAH459" s="18"/>
      <c r="NAI459" s="19"/>
      <c r="NAJ459" s="18"/>
      <c r="NAK459" s="19"/>
      <c r="NAL459" s="18"/>
      <c r="NAM459" s="19"/>
      <c r="NAN459" s="18"/>
      <c r="NAO459" s="19"/>
      <c r="NAP459" s="18"/>
      <c r="NAQ459" s="19"/>
      <c r="NAR459" s="18"/>
      <c r="NAS459" s="19"/>
      <c r="NAT459" s="18"/>
      <c r="NAU459" s="19"/>
      <c r="NAV459" s="18"/>
      <c r="NAW459" s="19"/>
      <c r="NAX459" s="159"/>
      <c r="NAY459" s="160"/>
      <c r="NAZ459" s="160"/>
      <c r="NBA459" s="18"/>
      <c r="NBB459" s="19"/>
      <c r="NBC459" s="18"/>
      <c r="NBD459" s="19"/>
      <c r="NBE459" s="18"/>
      <c r="NBF459" s="19"/>
      <c r="NBG459" s="18"/>
      <c r="NBH459" s="19"/>
      <c r="NBI459" s="18"/>
      <c r="NBJ459" s="19"/>
      <c r="NBK459" s="18"/>
      <c r="NBL459" s="19"/>
      <c r="NBM459" s="18"/>
      <c r="NBN459" s="19"/>
      <c r="NBO459" s="18"/>
      <c r="NBP459" s="19"/>
      <c r="NBQ459" s="18"/>
      <c r="NBR459" s="19"/>
      <c r="NBS459" s="159"/>
      <c r="NBT459" s="160"/>
      <c r="NBU459" s="160"/>
      <c r="NBV459" s="18"/>
      <c r="NBW459" s="19"/>
      <c r="NBX459" s="18"/>
      <c r="NBY459" s="19"/>
      <c r="NBZ459" s="18"/>
      <c r="NCA459" s="19"/>
      <c r="NCB459" s="18"/>
      <c r="NCC459" s="19"/>
      <c r="NCD459" s="18"/>
      <c r="NCE459" s="19"/>
      <c r="NCF459" s="18"/>
      <c r="NCG459" s="19"/>
      <c r="NCH459" s="18"/>
      <c r="NCI459" s="19"/>
      <c r="NCJ459" s="18"/>
      <c r="NCK459" s="19"/>
      <c r="NCL459" s="18"/>
      <c r="NCM459" s="19"/>
      <c r="NCN459" s="159"/>
      <c r="NCO459" s="160"/>
      <c r="NCP459" s="160"/>
      <c r="NCQ459" s="18"/>
      <c r="NCR459" s="19"/>
      <c r="NCS459" s="18"/>
      <c r="NCT459" s="19"/>
      <c r="NCU459" s="18"/>
      <c r="NCV459" s="19"/>
      <c r="NCW459" s="18"/>
      <c r="NCX459" s="19"/>
      <c r="NCY459" s="18"/>
      <c r="NCZ459" s="19"/>
      <c r="NDA459" s="18"/>
      <c r="NDB459" s="19"/>
      <c r="NDC459" s="18"/>
      <c r="NDD459" s="19"/>
      <c r="NDE459" s="18"/>
      <c r="NDF459" s="19"/>
      <c r="NDG459" s="18"/>
      <c r="NDH459" s="19"/>
      <c r="NDI459" s="159"/>
      <c r="NDJ459" s="160"/>
      <c r="NDK459" s="160"/>
      <c r="NDL459" s="18"/>
      <c r="NDM459" s="19"/>
      <c r="NDN459" s="18"/>
      <c r="NDO459" s="19"/>
      <c r="NDP459" s="18"/>
      <c r="NDQ459" s="19"/>
      <c r="NDR459" s="18"/>
      <c r="NDS459" s="19"/>
      <c r="NDT459" s="18"/>
      <c r="NDU459" s="19"/>
      <c r="NDV459" s="18"/>
      <c r="NDW459" s="19"/>
      <c r="NDX459" s="18"/>
      <c r="NDY459" s="19"/>
      <c r="NDZ459" s="18"/>
      <c r="NEA459" s="19"/>
      <c r="NEB459" s="18"/>
      <c r="NEC459" s="19"/>
      <c r="NED459" s="159"/>
      <c r="NEE459" s="160"/>
      <c r="NEF459" s="160"/>
      <c r="NEG459" s="18"/>
      <c r="NEH459" s="19"/>
      <c r="NEI459" s="18"/>
      <c r="NEJ459" s="19"/>
      <c r="NEK459" s="18"/>
      <c r="NEL459" s="19"/>
      <c r="NEM459" s="18"/>
      <c r="NEN459" s="19"/>
      <c r="NEO459" s="18"/>
      <c r="NEP459" s="19"/>
      <c r="NEQ459" s="18"/>
      <c r="NER459" s="19"/>
      <c r="NES459" s="18"/>
      <c r="NET459" s="19"/>
      <c r="NEU459" s="18"/>
      <c r="NEV459" s="19"/>
      <c r="NEW459" s="18"/>
      <c r="NEX459" s="19"/>
      <c r="NEY459" s="159"/>
      <c r="NEZ459" s="160"/>
      <c r="NFA459" s="160"/>
      <c r="NFB459" s="18"/>
      <c r="NFC459" s="19"/>
      <c r="NFD459" s="18"/>
      <c r="NFE459" s="19"/>
      <c r="NFF459" s="18"/>
      <c r="NFG459" s="19"/>
      <c r="NFH459" s="18"/>
      <c r="NFI459" s="19"/>
      <c r="NFJ459" s="18"/>
      <c r="NFK459" s="19"/>
      <c r="NFL459" s="18"/>
      <c r="NFM459" s="19"/>
      <c r="NFN459" s="18"/>
      <c r="NFO459" s="19"/>
      <c r="NFP459" s="18"/>
      <c r="NFQ459" s="19"/>
      <c r="NFR459" s="18"/>
      <c r="NFS459" s="19"/>
      <c r="NFT459" s="159"/>
      <c r="NFU459" s="160"/>
      <c r="NFV459" s="160"/>
      <c r="NFW459" s="18"/>
      <c r="NFX459" s="19"/>
      <c r="NFY459" s="18"/>
      <c r="NFZ459" s="19"/>
      <c r="NGA459" s="18"/>
      <c r="NGB459" s="19"/>
      <c r="NGC459" s="18"/>
      <c r="NGD459" s="19"/>
      <c r="NGE459" s="18"/>
      <c r="NGF459" s="19"/>
      <c r="NGG459" s="18"/>
      <c r="NGH459" s="19"/>
      <c r="NGI459" s="18"/>
      <c r="NGJ459" s="19"/>
      <c r="NGK459" s="18"/>
      <c r="NGL459" s="19"/>
      <c r="NGM459" s="18"/>
      <c r="NGN459" s="19"/>
      <c r="NGO459" s="159"/>
      <c r="NGP459" s="160"/>
      <c r="NGQ459" s="160"/>
      <c r="NGR459" s="18"/>
      <c r="NGS459" s="19"/>
      <c r="NGT459" s="18"/>
      <c r="NGU459" s="19"/>
      <c r="NGV459" s="18"/>
      <c r="NGW459" s="19"/>
      <c r="NGX459" s="18"/>
      <c r="NGY459" s="19"/>
      <c r="NGZ459" s="18"/>
      <c r="NHA459" s="19"/>
      <c r="NHB459" s="18"/>
      <c r="NHC459" s="19"/>
      <c r="NHD459" s="18"/>
      <c r="NHE459" s="19"/>
      <c r="NHF459" s="18"/>
      <c r="NHG459" s="19"/>
      <c r="NHH459" s="18"/>
      <c r="NHI459" s="19"/>
      <c r="NHJ459" s="159"/>
      <c r="NHK459" s="160"/>
      <c r="NHL459" s="160"/>
      <c r="NHM459" s="18"/>
      <c r="NHN459" s="19"/>
      <c r="NHO459" s="18"/>
      <c r="NHP459" s="19"/>
      <c r="NHQ459" s="18"/>
      <c r="NHR459" s="19"/>
      <c r="NHS459" s="18"/>
      <c r="NHT459" s="19"/>
      <c r="NHU459" s="18"/>
      <c r="NHV459" s="19"/>
      <c r="NHW459" s="18"/>
      <c r="NHX459" s="19"/>
      <c r="NHY459" s="18"/>
      <c r="NHZ459" s="19"/>
      <c r="NIA459" s="18"/>
      <c r="NIB459" s="19"/>
      <c r="NIC459" s="18"/>
      <c r="NID459" s="19"/>
      <c r="NIE459" s="159"/>
      <c r="NIF459" s="160"/>
      <c r="NIG459" s="160"/>
      <c r="NIH459" s="18"/>
      <c r="NII459" s="19"/>
      <c r="NIJ459" s="18"/>
      <c r="NIK459" s="19"/>
      <c r="NIL459" s="18"/>
      <c r="NIM459" s="19"/>
      <c r="NIN459" s="18"/>
      <c r="NIO459" s="19"/>
      <c r="NIP459" s="18"/>
      <c r="NIQ459" s="19"/>
      <c r="NIR459" s="18"/>
      <c r="NIS459" s="19"/>
      <c r="NIT459" s="18"/>
      <c r="NIU459" s="19"/>
      <c r="NIV459" s="18"/>
      <c r="NIW459" s="19"/>
      <c r="NIX459" s="18"/>
      <c r="NIY459" s="19"/>
      <c r="NIZ459" s="159"/>
      <c r="NJA459" s="160"/>
      <c r="NJB459" s="160"/>
      <c r="NJC459" s="18"/>
      <c r="NJD459" s="19"/>
      <c r="NJE459" s="18"/>
      <c r="NJF459" s="19"/>
      <c r="NJG459" s="18"/>
      <c r="NJH459" s="19"/>
      <c r="NJI459" s="18"/>
      <c r="NJJ459" s="19"/>
      <c r="NJK459" s="18"/>
      <c r="NJL459" s="19"/>
      <c r="NJM459" s="18"/>
      <c r="NJN459" s="19"/>
      <c r="NJO459" s="18"/>
      <c r="NJP459" s="19"/>
      <c r="NJQ459" s="18"/>
      <c r="NJR459" s="19"/>
      <c r="NJS459" s="18"/>
      <c r="NJT459" s="19"/>
      <c r="NJU459" s="159"/>
      <c r="NJV459" s="160"/>
      <c r="NJW459" s="160"/>
      <c r="NJX459" s="18"/>
      <c r="NJY459" s="19"/>
      <c r="NJZ459" s="18"/>
      <c r="NKA459" s="19"/>
      <c r="NKB459" s="18"/>
      <c r="NKC459" s="19"/>
      <c r="NKD459" s="18"/>
      <c r="NKE459" s="19"/>
      <c r="NKF459" s="18"/>
      <c r="NKG459" s="19"/>
      <c r="NKH459" s="18"/>
      <c r="NKI459" s="19"/>
      <c r="NKJ459" s="18"/>
      <c r="NKK459" s="19"/>
      <c r="NKL459" s="18"/>
      <c r="NKM459" s="19"/>
      <c r="NKN459" s="18"/>
      <c r="NKO459" s="19"/>
      <c r="NKP459" s="159"/>
      <c r="NKQ459" s="160"/>
      <c r="NKR459" s="160"/>
      <c r="NKS459" s="18"/>
      <c r="NKT459" s="19"/>
      <c r="NKU459" s="18"/>
      <c r="NKV459" s="19"/>
      <c r="NKW459" s="18"/>
      <c r="NKX459" s="19"/>
      <c r="NKY459" s="18"/>
      <c r="NKZ459" s="19"/>
      <c r="NLA459" s="18"/>
      <c r="NLB459" s="19"/>
      <c r="NLC459" s="18"/>
      <c r="NLD459" s="19"/>
      <c r="NLE459" s="18"/>
      <c r="NLF459" s="19"/>
      <c r="NLG459" s="18"/>
      <c r="NLH459" s="19"/>
      <c r="NLI459" s="18"/>
      <c r="NLJ459" s="19"/>
      <c r="NLK459" s="159"/>
      <c r="NLL459" s="160"/>
      <c r="NLM459" s="160"/>
      <c r="NLN459" s="18"/>
      <c r="NLO459" s="19"/>
      <c r="NLP459" s="18"/>
      <c r="NLQ459" s="19"/>
      <c r="NLR459" s="18"/>
      <c r="NLS459" s="19"/>
      <c r="NLT459" s="18"/>
      <c r="NLU459" s="19"/>
      <c r="NLV459" s="18"/>
      <c r="NLW459" s="19"/>
      <c r="NLX459" s="18"/>
      <c r="NLY459" s="19"/>
      <c r="NLZ459" s="18"/>
      <c r="NMA459" s="19"/>
      <c r="NMB459" s="18"/>
      <c r="NMC459" s="19"/>
      <c r="NMD459" s="18"/>
      <c r="NME459" s="19"/>
      <c r="NMF459" s="159"/>
      <c r="NMG459" s="160"/>
      <c r="NMH459" s="160"/>
      <c r="NMI459" s="18"/>
      <c r="NMJ459" s="19"/>
      <c r="NMK459" s="18"/>
      <c r="NML459" s="19"/>
      <c r="NMM459" s="18"/>
      <c r="NMN459" s="19"/>
      <c r="NMO459" s="18"/>
      <c r="NMP459" s="19"/>
      <c r="NMQ459" s="18"/>
      <c r="NMR459" s="19"/>
      <c r="NMS459" s="18"/>
      <c r="NMT459" s="19"/>
      <c r="NMU459" s="18"/>
      <c r="NMV459" s="19"/>
      <c r="NMW459" s="18"/>
      <c r="NMX459" s="19"/>
      <c r="NMY459" s="18"/>
      <c r="NMZ459" s="19"/>
      <c r="NNA459" s="159"/>
      <c r="NNB459" s="160"/>
      <c r="NNC459" s="160"/>
      <c r="NND459" s="18"/>
      <c r="NNE459" s="19"/>
      <c r="NNF459" s="18"/>
      <c r="NNG459" s="19"/>
      <c r="NNH459" s="18"/>
      <c r="NNI459" s="19"/>
      <c r="NNJ459" s="18"/>
      <c r="NNK459" s="19"/>
      <c r="NNL459" s="18"/>
      <c r="NNM459" s="19"/>
      <c r="NNN459" s="18"/>
      <c r="NNO459" s="19"/>
      <c r="NNP459" s="18"/>
      <c r="NNQ459" s="19"/>
      <c r="NNR459" s="18"/>
      <c r="NNS459" s="19"/>
      <c r="NNT459" s="18"/>
      <c r="NNU459" s="19"/>
      <c r="NNV459" s="159"/>
      <c r="NNW459" s="160"/>
      <c r="NNX459" s="160"/>
      <c r="NNY459" s="18"/>
      <c r="NNZ459" s="19"/>
      <c r="NOA459" s="18"/>
      <c r="NOB459" s="19"/>
      <c r="NOC459" s="18"/>
      <c r="NOD459" s="19"/>
      <c r="NOE459" s="18"/>
      <c r="NOF459" s="19"/>
      <c r="NOG459" s="18"/>
      <c r="NOH459" s="19"/>
      <c r="NOI459" s="18"/>
      <c r="NOJ459" s="19"/>
      <c r="NOK459" s="18"/>
      <c r="NOL459" s="19"/>
      <c r="NOM459" s="18"/>
      <c r="NON459" s="19"/>
      <c r="NOO459" s="18"/>
      <c r="NOP459" s="19"/>
      <c r="NOQ459" s="159"/>
      <c r="NOR459" s="160"/>
      <c r="NOS459" s="160"/>
      <c r="NOT459" s="18"/>
      <c r="NOU459" s="19"/>
      <c r="NOV459" s="18"/>
      <c r="NOW459" s="19"/>
      <c r="NOX459" s="18"/>
      <c r="NOY459" s="19"/>
      <c r="NOZ459" s="18"/>
      <c r="NPA459" s="19"/>
      <c r="NPB459" s="18"/>
      <c r="NPC459" s="19"/>
      <c r="NPD459" s="18"/>
      <c r="NPE459" s="19"/>
      <c r="NPF459" s="18"/>
      <c r="NPG459" s="19"/>
      <c r="NPH459" s="18"/>
      <c r="NPI459" s="19"/>
      <c r="NPJ459" s="18"/>
      <c r="NPK459" s="19"/>
      <c r="NPL459" s="159"/>
      <c r="NPM459" s="160"/>
      <c r="NPN459" s="160"/>
      <c r="NPO459" s="18"/>
      <c r="NPP459" s="19"/>
      <c r="NPQ459" s="18"/>
      <c r="NPR459" s="19"/>
      <c r="NPS459" s="18"/>
      <c r="NPT459" s="19"/>
      <c r="NPU459" s="18"/>
      <c r="NPV459" s="19"/>
      <c r="NPW459" s="18"/>
      <c r="NPX459" s="19"/>
      <c r="NPY459" s="18"/>
      <c r="NPZ459" s="19"/>
      <c r="NQA459" s="18"/>
      <c r="NQB459" s="19"/>
      <c r="NQC459" s="18"/>
      <c r="NQD459" s="19"/>
      <c r="NQE459" s="18"/>
      <c r="NQF459" s="19"/>
      <c r="NQG459" s="159"/>
      <c r="NQH459" s="160"/>
      <c r="NQI459" s="160"/>
      <c r="NQJ459" s="18"/>
      <c r="NQK459" s="19"/>
      <c r="NQL459" s="18"/>
      <c r="NQM459" s="19"/>
      <c r="NQN459" s="18"/>
      <c r="NQO459" s="19"/>
      <c r="NQP459" s="18"/>
      <c r="NQQ459" s="19"/>
      <c r="NQR459" s="18"/>
      <c r="NQS459" s="19"/>
      <c r="NQT459" s="18"/>
      <c r="NQU459" s="19"/>
      <c r="NQV459" s="18"/>
      <c r="NQW459" s="19"/>
      <c r="NQX459" s="18"/>
      <c r="NQY459" s="19"/>
      <c r="NQZ459" s="18"/>
      <c r="NRA459" s="19"/>
      <c r="NRB459" s="159"/>
      <c r="NRC459" s="160"/>
      <c r="NRD459" s="160"/>
      <c r="NRE459" s="18"/>
      <c r="NRF459" s="19"/>
      <c r="NRG459" s="18"/>
      <c r="NRH459" s="19"/>
      <c r="NRI459" s="18"/>
      <c r="NRJ459" s="19"/>
      <c r="NRK459" s="18"/>
      <c r="NRL459" s="19"/>
      <c r="NRM459" s="18"/>
      <c r="NRN459" s="19"/>
      <c r="NRO459" s="18"/>
      <c r="NRP459" s="19"/>
      <c r="NRQ459" s="18"/>
      <c r="NRR459" s="19"/>
      <c r="NRS459" s="18"/>
      <c r="NRT459" s="19"/>
      <c r="NRU459" s="18"/>
      <c r="NRV459" s="19"/>
      <c r="NRW459" s="159"/>
      <c r="NRX459" s="160"/>
      <c r="NRY459" s="160"/>
      <c r="NRZ459" s="18"/>
      <c r="NSA459" s="19"/>
      <c r="NSB459" s="18"/>
      <c r="NSC459" s="19"/>
      <c r="NSD459" s="18"/>
      <c r="NSE459" s="19"/>
      <c r="NSF459" s="18"/>
      <c r="NSG459" s="19"/>
      <c r="NSH459" s="18"/>
      <c r="NSI459" s="19"/>
      <c r="NSJ459" s="18"/>
      <c r="NSK459" s="19"/>
      <c r="NSL459" s="18"/>
      <c r="NSM459" s="19"/>
      <c r="NSN459" s="18"/>
      <c r="NSO459" s="19"/>
      <c r="NSP459" s="18"/>
      <c r="NSQ459" s="19"/>
      <c r="NSR459" s="159"/>
      <c r="NSS459" s="160"/>
      <c r="NST459" s="160"/>
      <c r="NSU459" s="18"/>
      <c r="NSV459" s="19"/>
      <c r="NSW459" s="18"/>
      <c r="NSX459" s="19"/>
      <c r="NSY459" s="18"/>
      <c r="NSZ459" s="19"/>
      <c r="NTA459" s="18"/>
      <c r="NTB459" s="19"/>
      <c r="NTC459" s="18"/>
      <c r="NTD459" s="19"/>
      <c r="NTE459" s="18"/>
      <c r="NTF459" s="19"/>
      <c r="NTG459" s="18"/>
      <c r="NTH459" s="19"/>
      <c r="NTI459" s="18"/>
      <c r="NTJ459" s="19"/>
      <c r="NTK459" s="18"/>
      <c r="NTL459" s="19"/>
      <c r="NTM459" s="159"/>
      <c r="NTN459" s="160"/>
      <c r="NTO459" s="160"/>
      <c r="NTP459" s="18"/>
      <c r="NTQ459" s="19"/>
      <c r="NTR459" s="18"/>
      <c r="NTS459" s="19"/>
      <c r="NTT459" s="18"/>
      <c r="NTU459" s="19"/>
      <c r="NTV459" s="18"/>
      <c r="NTW459" s="19"/>
      <c r="NTX459" s="18"/>
      <c r="NTY459" s="19"/>
      <c r="NTZ459" s="18"/>
      <c r="NUA459" s="19"/>
      <c r="NUB459" s="18"/>
      <c r="NUC459" s="19"/>
      <c r="NUD459" s="18"/>
      <c r="NUE459" s="19"/>
      <c r="NUF459" s="18"/>
      <c r="NUG459" s="19"/>
      <c r="NUH459" s="159"/>
      <c r="NUI459" s="160"/>
      <c r="NUJ459" s="160"/>
      <c r="NUK459" s="18"/>
      <c r="NUL459" s="19"/>
      <c r="NUM459" s="18"/>
      <c r="NUN459" s="19"/>
      <c r="NUO459" s="18"/>
      <c r="NUP459" s="19"/>
      <c r="NUQ459" s="18"/>
      <c r="NUR459" s="19"/>
      <c r="NUS459" s="18"/>
      <c r="NUT459" s="19"/>
      <c r="NUU459" s="18"/>
      <c r="NUV459" s="19"/>
      <c r="NUW459" s="18"/>
      <c r="NUX459" s="19"/>
      <c r="NUY459" s="18"/>
      <c r="NUZ459" s="19"/>
      <c r="NVA459" s="18"/>
      <c r="NVB459" s="19"/>
      <c r="NVC459" s="159"/>
      <c r="NVD459" s="160"/>
      <c r="NVE459" s="160"/>
      <c r="NVF459" s="18"/>
      <c r="NVG459" s="19"/>
      <c r="NVH459" s="18"/>
      <c r="NVI459" s="19"/>
      <c r="NVJ459" s="18"/>
      <c r="NVK459" s="19"/>
      <c r="NVL459" s="18"/>
      <c r="NVM459" s="19"/>
      <c r="NVN459" s="18"/>
      <c r="NVO459" s="19"/>
      <c r="NVP459" s="18"/>
      <c r="NVQ459" s="19"/>
      <c r="NVR459" s="18"/>
      <c r="NVS459" s="19"/>
      <c r="NVT459" s="18"/>
      <c r="NVU459" s="19"/>
      <c r="NVV459" s="18"/>
      <c r="NVW459" s="19"/>
      <c r="NVX459" s="159"/>
      <c r="NVY459" s="160"/>
      <c r="NVZ459" s="160"/>
      <c r="NWA459" s="18"/>
      <c r="NWB459" s="19"/>
      <c r="NWC459" s="18"/>
      <c r="NWD459" s="19"/>
      <c r="NWE459" s="18"/>
      <c r="NWF459" s="19"/>
      <c r="NWG459" s="18"/>
      <c r="NWH459" s="19"/>
      <c r="NWI459" s="18"/>
      <c r="NWJ459" s="19"/>
      <c r="NWK459" s="18"/>
      <c r="NWL459" s="19"/>
      <c r="NWM459" s="18"/>
      <c r="NWN459" s="19"/>
      <c r="NWO459" s="18"/>
      <c r="NWP459" s="19"/>
      <c r="NWQ459" s="18"/>
      <c r="NWR459" s="19"/>
      <c r="NWS459" s="159"/>
      <c r="NWT459" s="160"/>
      <c r="NWU459" s="160"/>
      <c r="NWV459" s="18"/>
      <c r="NWW459" s="19"/>
      <c r="NWX459" s="18"/>
      <c r="NWY459" s="19"/>
      <c r="NWZ459" s="18"/>
      <c r="NXA459" s="19"/>
      <c r="NXB459" s="18"/>
      <c r="NXC459" s="19"/>
      <c r="NXD459" s="18"/>
      <c r="NXE459" s="19"/>
      <c r="NXF459" s="18"/>
      <c r="NXG459" s="19"/>
      <c r="NXH459" s="18"/>
      <c r="NXI459" s="19"/>
      <c r="NXJ459" s="18"/>
      <c r="NXK459" s="19"/>
      <c r="NXL459" s="18"/>
      <c r="NXM459" s="19"/>
      <c r="NXN459" s="159"/>
      <c r="NXO459" s="160"/>
      <c r="NXP459" s="160"/>
      <c r="NXQ459" s="18"/>
      <c r="NXR459" s="19"/>
      <c r="NXS459" s="18"/>
      <c r="NXT459" s="19"/>
      <c r="NXU459" s="18"/>
      <c r="NXV459" s="19"/>
      <c r="NXW459" s="18"/>
      <c r="NXX459" s="19"/>
      <c r="NXY459" s="18"/>
      <c r="NXZ459" s="19"/>
      <c r="NYA459" s="18"/>
      <c r="NYB459" s="19"/>
      <c r="NYC459" s="18"/>
      <c r="NYD459" s="19"/>
      <c r="NYE459" s="18"/>
      <c r="NYF459" s="19"/>
      <c r="NYG459" s="18"/>
      <c r="NYH459" s="19"/>
      <c r="NYI459" s="159"/>
      <c r="NYJ459" s="160"/>
      <c r="NYK459" s="160"/>
      <c r="NYL459" s="18"/>
      <c r="NYM459" s="19"/>
      <c r="NYN459" s="18"/>
      <c r="NYO459" s="19"/>
      <c r="NYP459" s="18"/>
      <c r="NYQ459" s="19"/>
      <c r="NYR459" s="18"/>
      <c r="NYS459" s="19"/>
      <c r="NYT459" s="18"/>
      <c r="NYU459" s="19"/>
      <c r="NYV459" s="18"/>
      <c r="NYW459" s="19"/>
      <c r="NYX459" s="18"/>
      <c r="NYY459" s="19"/>
      <c r="NYZ459" s="18"/>
      <c r="NZA459" s="19"/>
      <c r="NZB459" s="18"/>
      <c r="NZC459" s="19"/>
      <c r="NZD459" s="159"/>
      <c r="NZE459" s="160"/>
      <c r="NZF459" s="160"/>
      <c r="NZG459" s="18"/>
      <c r="NZH459" s="19"/>
      <c r="NZI459" s="18"/>
      <c r="NZJ459" s="19"/>
      <c r="NZK459" s="18"/>
      <c r="NZL459" s="19"/>
      <c r="NZM459" s="18"/>
      <c r="NZN459" s="19"/>
      <c r="NZO459" s="18"/>
      <c r="NZP459" s="19"/>
      <c r="NZQ459" s="18"/>
      <c r="NZR459" s="19"/>
      <c r="NZS459" s="18"/>
      <c r="NZT459" s="19"/>
      <c r="NZU459" s="18"/>
      <c r="NZV459" s="19"/>
      <c r="NZW459" s="18"/>
      <c r="NZX459" s="19"/>
      <c r="NZY459" s="159"/>
      <c r="NZZ459" s="160"/>
      <c r="OAA459" s="160"/>
      <c r="OAB459" s="18"/>
      <c r="OAC459" s="19"/>
      <c r="OAD459" s="18"/>
      <c r="OAE459" s="19"/>
      <c r="OAF459" s="18"/>
      <c r="OAG459" s="19"/>
      <c r="OAH459" s="18"/>
      <c r="OAI459" s="19"/>
      <c r="OAJ459" s="18"/>
      <c r="OAK459" s="19"/>
      <c r="OAL459" s="18"/>
      <c r="OAM459" s="19"/>
      <c r="OAN459" s="18"/>
      <c r="OAO459" s="19"/>
      <c r="OAP459" s="18"/>
      <c r="OAQ459" s="19"/>
      <c r="OAR459" s="18"/>
      <c r="OAS459" s="19"/>
      <c r="OAT459" s="159"/>
      <c r="OAU459" s="160"/>
      <c r="OAV459" s="160"/>
      <c r="OAW459" s="18"/>
      <c r="OAX459" s="19"/>
      <c r="OAY459" s="18"/>
      <c r="OAZ459" s="19"/>
      <c r="OBA459" s="18"/>
      <c r="OBB459" s="19"/>
      <c r="OBC459" s="18"/>
      <c r="OBD459" s="19"/>
      <c r="OBE459" s="18"/>
      <c r="OBF459" s="19"/>
      <c r="OBG459" s="18"/>
      <c r="OBH459" s="19"/>
      <c r="OBI459" s="18"/>
      <c r="OBJ459" s="19"/>
      <c r="OBK459" s="18"/>
      <c r="OBL459" s="19"/>
      <c r="OBM459" s="18"/>
      <c r="OBN459" s="19"/>
      <c r="OBO459" s="159"/>
      <c r="OBP459" s="160"/>
      <c r="OBQ459" s="160"/>
      <c r="OBR459" s="18"/>
      <c r="OBS459" s="19"/>
      <c r="OBT459" s="18"/>
      <c r="OBU459" s="19"/>
      <c r="OBV459" s="18"/>
      <c r="OBW459" s="19"/>
      <c r="OBX459" s="18"/>
      <c r="OBY459" s="19"/>
      <c r="OBZ459" s="18"/>
      <c r="OCA459" s="19"/>
      <c r="OCB459" s="18"/>
      <c r="OCC459" s="19"/>
      <c r="OCD459" s="18"/>
      <c r="OCE459" s="19"/>
      <c r="OCF459" s="18"/>
      <c r="OCG459" s="19"/>
      <c r="OCH459" s="18"/>
      <c r="OCI459" s="19"/>
      <c r="OCJ459" s="159"/>
      <c r="OCK459" s="160"/>
      <c r="OCL459" s="160"/>
      <c r="OCM459" s="18"/>
      <c r="OCN459" s="19"/>
      <c r="OCO459" s="18"/>
      <c r="OCP459" s="19"/>
      <c r="OCQ459" s="18"/>
      <c r="OCR459" s="19"/>
      <c r="OCS459" s="18"/>
      <c r="OCT459" s="19"/>
      <c r="OCU459" s="18"/>
      <c r="OCV459" s="19"/>
      <c r="OCW459" s="18"/>
      <c r="OCX459" s="19"/>
      <c r="OCY459" s="18"/>
      <c r="OCZ459" s="19"/>
      <c r="ODA459" s="18"/>
      <c r="ODB459" s="19"/>
      <c r="ODC459" s="18"/>
      <c r="ODD459" s="19"/>
      <c r="ODE459" s="159"/>
      <c r="ODF459" s="160"/>
      <c r="ODG459" s="160"/>
      <c r="ODH459" s="18"/>
      <c r="ODI459" s="19"/>
      <c r="ODJ459" s="18"/>
      <c r="ODK459" s="19"/>
      <c r="ODL459" s="18"/>
      <c r="ODM459" s="19"/>
      <c r="ODN459" s="18"/>
      <c r="ODO459" s="19"/>
      <c r="ODP459" s="18"/>
      <c r="ODQ459" s="19"/>
      <c r="ODR459" s="18"/>
      <c r="ODS459" s="19"/>
      <c r="ODT459" s="18"/>
      <c r="ODU459" s="19"/>
      <c r="ODV459" s="18"/>
      <c r="ODW459" s="19"/>
      <c r="ODX459" s="18"/>
      <c r="ODY459" s="19"/>
      <c r="ODZ459" s="159"/>
      <c r="OEA459" s="160"/>
      <c r="OEB459" s="160"/>
      <c r="OEC459" s="18"/>
      <c r="OED459" s="19"/>
      <c r="OEE459" s="18"/>
      <c r="OEF459" s="19"/>
      <c r="OEG459" s="18"/>
      <c r="OEH459" s="19"/>
      <c r="OEI459" s="18"/>
      <c r="OEJ459" s="19"/>
      <c r="OEK459" s="18"/>
      <c r="OEL459" s="19"/>
      <c r="OEM459" s="18"/>
      <c r="OEN459" s="19"/>
      <c r="OEO459" s="18"/>
      <c r="OEP459" s="19"/>
      <c r="OEQ459" s="18"/>
      <c r="OER459" s="19"/>
      <c r="OES459" s="18"/>
      <c r="OET459" s="19"/>
      <c r="OEU459" s="159"/>
      <c r="OEV459" s="160"/>
      <c r="OEW459" s="160"/>
      <c r="OEX459" s="18"/>
      <c r="OEY459" s="19"/>
      <c r="OEZ459" s="18"/>
      <c r="OFA459" s="19"/>
      <c r="OFB459" s="18"/>
      <c r="OFC459" s="19"/>
      <c r="OFD459" s="18"/>
      <c r="OFE459" s="19"/>
      <c r="OFF459" s="18"/>
      <c r="OFG459" s="19"/>
      <c r="OFH459" s="18"/>
      <c r="OFI459" s="19"/>
      <c r="OFJ459" s="18"/>
      <c r="OFK459" s="19"/>
      <c r="OFL459" s="18"/>
      <c r="OFM459" s="19"/>
      <c r="OFN459" s="18"/>
      <c r="OFO459" s="19"/>
      <c r="OFP459" s="159"/>
      <c r="OFQ459" s="160"/>
      <c r="OFR459" s="160"/>
      <c r="OFS459" s="18"/>
      <c r="OFT459" s="19"/>
      <c r="OFU459" s="18"/>
      <c r="OFV459" s="19"/>
      <c r="OFW459" s="18"/>
      <c r="OFX459" s="19"/>
      <c r="OFY459" s="18"/>
      <c r="OFZ459" s="19"/>
      <c r="OGA459" s="18"/>
      <c r="OGB459" s="19"/>
      <c r="OGC459" s="18"/>
      <c r="OGD459" s="19"/>
      <c r="OGE459" s="18"/>
      <c r="OGF459" s="19"/>
      <c r="OGG459" s="18"/>
      <c r="OGH459" s="19"/>
      <c r="OGI459" s="18"/>
      <c r="OGJ459" s="19"/>
      <c r="OGK459" s="159"/>
      <c r="OGL459" s="160"/>
      <c r="OGM459" s="160"/>
      <c r="OGN459" s="18"/>
      <c r="OGO459" s="19"/>
      <c r="OGP459" s="18"/>
      <c r="OGQ459" s="19"/>
      <c r="OGR459" s="18"/>
      <c r="OGS459" s="19"/>
      <c r="OGT459" s="18"/>
      <c r="OGU459" s="19"/>
      <c r="OGV459" s="18"/>
      <c r="OGW459" s="19"/>
      <c r="OGX459" s="18"/>
      <c r="OGY459" s="19"/>
      <c r="OGZ459" s="18"/>
      <c r="OHA459" s="19"/>
      <c r="OHB459" s="18"/>
      <c r="OHC459" s="19"/>
      <c r="OHD459" s="18"/>
      <c r="OHE459" s="19"/>
      <c r="OHF459" s="159"/>
      <c r="OHG459" s="160"/>
      <c r="OHH459" s="160"/>
      <c r="OHI459" s="18"/>
      <c r="OHJ459" s="19"/>
      <c r="OHK459" s="18"/>
      <c r="OHL459" s="19"/>
      <c r="OHM459" s="18"/>
      <c r="OHN459" s="19"/>
      <c r="OHO459" s="18"/>
      <c r="OHP459" s="19"/>
      <c r="OHQ459" s="18"/>
      <c r="OHR459" s="19"/>
      <c r="OHS459" s="18"/>
      <c r="OHT459" s="19"/>
      <c r="OHU459" s="18"/>
      <c r="OHV459" s="19"/>
      <c r="OHW459" s="18"/>
      <c r="OHX459" s="19"/>
      <c r="OHY459" s="18"/>
      <c r="OHZ459" s="19"/>
      <c r="OIA459" s="159"/>
      <c r="OIB459" s="160"/>
      <c r="OIC459" s="160"/>
      <c r="OID459" s="18"/>
      <c r="OIE459" s="19"/>
      <c r="OIF459" s="18"/>
      <c r="OIG459" s="19"/>
      <c r="OIH459" s="18"/>
      <c r="OII459" s="19"/>
      <c r="OIJ459" s="18"/>
      <c r="OIK459" s="19"/>
      <c r="OIL459" s="18"/>
      <c r="OIM459" s="19"/>
      <c r="OIN459" s="18"/>
      <c r="OIO459" s="19"/>
      <c r="OIP459" s="18"/>
      <c r="OIQ459" s="19"/>
      <c r="OIR459" s="18"/>
      <c r="OIS459" s="19"/>
      <c r="OIT459" s="18"/>
      <c r="OIU459" s="19"/>
      <c r="OIV459" s="159"/>
      <c r="OIW459" s="160"/>
      <c r="OIX459" s="160"/>
      <c r="OIY459" s="18"/>
      <c r="OIZ459" s="19"/>
      <c r="OJA459" s="18"/>
      <c r="OJB459" s="19"/>
      <c r="OJC459" s="18"/>
      <c r="OJD459" s="19"/>
      <c r="OJE459" s="18"/>
      <c r="OJF459" s="19"/>
      <c r="OJG459" s="18"/>
      <c r="OJH459" s="19"/>
      <c r="OJI459" s="18"/>
      <c r="OJJ459" s="19"/>
      <c r="OJK459" s="18"/>
      <c r="OJL459" s="19"/>
      <c r="OJM459" s="18"/>
      <c r="OJN459" s="19"/>
      <c r="OJO459" s="18"/>
      <c r="OJP459" s="19"/>
      <c r="OJQ459" s="159"/>
      <c r="OJR459" s="160"/>
      <c r="OJS459" s="160"/>
      <c r="OJT459" s="18"/>
      <c r="OJU459" s="19"/>
      <c r="OJV459" s="18"/>
      <c r="OJW459" s="19"/>
      <c r="OJX459" s="18"/>
      <c r="OJY459" s="19"/>
      <c r="OJZ459" s="18"/>
      <c r="OKA459" s="19"/>
      <c r="OKB459" s="18"/>
      <c r="OKC459" s="19"/>
      <c r="OKD459" s="18"/>
      <c r="OKE459" s="19"/>
      <c r="OKF459" s="18"/>
      <c r="OKG459" s="19"/>
      <c r="OKH459" s="18"/>
      <c r="OKI459" s="19"/>
      <c r="OKJ459" s="18"/>
      <c r="OKK459" s="19"/>
      <c r="OKL459" s="159"/>
      <c r="OKM459" s="160"/>
      <c r="OKN459" s="160"/>
      <c r="OKO459" s="18"/>
      <c r="OKP459" s="19"/>
      <c r="OKQ459" s="18"/>
      <c r="OKR459" s="19"/>
      <c r="OKS459" s="18"/>
      <c r="OKT459" s="19"/>
      <c r="OKU459" s="18"/>
      <c r="OKV459" s="19"/>
      <c r="OKW459" s="18"/>
      <c r="OKX459" s="19"/>
      <c r="OKY459" s="18"/>
      <c r="OKZ459" s="19"/>
      <c r="OLA459" s="18"/>
      <c r="OLB459" s="19"/>
      <c r="OLC459" s="18"/>
      <c r="OLD459" s="19"/>
      <c r="OLE459" s="18"/>
      <c r="OLF459" s="19"/>
      <c r="OLG459" s="159"/>
      <c r="OLH459" s="160"/>
      <c r="OLI459" s="160"/>
      <c r="OLJ459" s="18"/>
      <c r="OLK459" s="19"/>
      <c r="OLL459" s="18"/>
      <c r="OLM459" s="19"/>
      <c r="OLN459" s="18"/>
      <c r="OLO459" s="19"/>
      <c r="OLP459" s="18"/>
      <c r="OLQ459" s="19"/>
      <c r="OLR459" s="18"/>
      <c r="OLS459" s="19"/>
      <c r="OLT459" s="18"/>
      <c r="OLU459" s="19"/>
      <c r="OLV459" s="18"/>
      <c r="OLW459" s="19"/>
      <c r="OLX459" s="18"/>
      <c r="OLY459" s="19"/>
      <c r="OLZ459" s="18"/>
      <c r="OMA459" s="19"/>
      <c r="OMB459" s="159"/>
      <c r="OMC459" s="160"/>
      <c r="OMD459" s="160"/>
      <c r="OME459" s="18"/>
      <c r="OMF459" s="19"/>
      <c r="OMG459" s="18"/>
      <c r="OMH459" s="19"/>
      <c r="OMI459" s="18"/>
      <c r="OMJ459" s="19"/>
      <c r="OMK459" s="18"/>
      <c r="OML459" s="19"/>
      <c r="OMM459" s="18"/>
      <c r="OMN459" s="19"/>
      <c r="OMO459" s="18"/>
      <c r="OMP459" s="19"/>
      <c r="OMQ459" s="18"/>
      <c r="OMR459" s="19"/>
      <c r="OMS459" s="18"/>
      <c r="OMT459" s="19"/>
      <c r="OMU459" s="18"/>
      <c r="OMV459" s="19"/>
      <c r="OMW459" s="159"/>
      <c r="OMX459" s="160"/>
      <c r="OMY459" s="160"/>
      <c r="OMZ459" s="18"/>
      <c r="ONA459" s="19"/>
      <c r="ONB459" s="18"/>
      <c r="ONC459" s="19"/>
      <c r="OND459" s="18"/>
      <c r="ONE459" s="19"/>
      <c r="ONF459" s="18"/>
      <c r="ONG459" s="19"/>
      <c r="ONH459" s="18"/>
      <c r="ONI459" s="19"/>
      <c r="ONJ459" s="18"/>
      <c r="ONK459" s="19"/>
      <c r="ONL459" s="18"/>
      <c r="ONM459" s="19"/>
      <c r="ONN459" s="18"/>
      <c r="ONO459" s="19"/>
      <c r="ONP459" s="18"/>
      <c r="ONQ459" s="19"/>
      <c r="ONR459" s="159"/>
      <c r="ONS459" s="160"/>
      <c r="ONT459" s="160"/>
      <c r="ONU459" s="18"/>
      <c r="ONV459" s="19"/>
      <c r="ONW459" s="18"/>
      <c r="ONX459" s="19"/>
      <c r="ONY459" s="18"/>
      <c r="ONZ459" s="19"/>
      <c r="OOA459" s="18"/>
      <c r="OOB459" s="19"/>
      <c r="OOC459" s="18"/>
      <c r="OOD459" s="19"/>
      <c r="OOE459" s="18"/>
      <c r="OOF459" s="19"/>
      <c r="OOG459" s="18"/>
      <c r="OOH459" s="19"/>
      <c r="OOI459" s="18"/>
      <c r="OOJ459" s="19"/>
      <c r="OOK459" s="18"/>
      <c r="OOL459" s="19"/>
      <c r="OOM459" s="159"/>
      <c r="OON459" s="160"/>
      <c r="OOO459" s="160"/>
      <c r="OOP459" s="18"/>
      <c r="OOQ459" s="19"/>
      <c r="OOR459" s="18"/>
      <c r="OOS459" s="19"/>
      <c r="OOT459" s="18"/>
      <c r="OOU459" s="19"/>
      <c r="OOV459" s="18"/>
      <c r="OOW459" s="19"/>
      <c r="OOX459" s="18"/>
      <c r="OOY459" s="19"/>
      <c r="OOZ459" s="18"/>
      <c r="OPA459" s="19"/>
      <c r="OPB459" s="18"/>
      <c r="OPC459" s="19"/>
      <c r="OPD459" s="18"/>
      <c r="OPE459" s="19"/>
      <c r="OPF459" s="18"/>
      <c r="OPG459" s="19"/>
      <c r="OPH459" s="159"/>
      <c r="OPI459" s="160"/>
      <c r="OPJ459" s="160"/>
      <c r="OPK459" s="18"/>
      <c r="OPL459" s="19"/>
      <c r="OPM459" s="18"/>
      <c r="OPN459" s="19"/>
      <c r="OPO459" s="18"/>
      <c r="OPP459" s="19"/>
      <c r="OPQ459" s="18"/>
      <c r="OPR459" s="19"/>
      <c r="OPS459" s="18"/>
      <c r="OPT459" s="19"/>
      <c r="OPU459" s="18"/>
      <c r="OPV459" s="19"/>
      <c r="OPW459" s="18"/>
      <c r="OPX459" s="19"/>
      <c r="OPY459" s="18"/>
      <c r="OPZ459" s="19"/>
      <c r="OQA459" s="18"/>
      <c r="OQB459" s="19"/>
      <c r="OQC459" s="159"/>
      <c r="OQD459" s="160"/>
      <c r="OQE459" s="160"/>
      <c r="OQF459" s="18"/>
      <c r="OQG459" s="19"/>
      <c r="OQH459" s="18"/>
      <c r="OQI459" s="19"/>
      <c r="OQJ459" s="18"/>
      <c r="OQK459" s="19"/>
      <c r="OQL459" s="18"/>
      <c r="OQM459" s="19"/>
      <c r="OQN459" s="18"/>
      <c r="OQO459" s="19"/>
      <c r="OQP459" s="18"/>
      <c r="OQQ459" s="19"/>
      <c r="OQR459" s="18"/>
      <c r="OQS459" s="19"/>
      <c r="OQT459" s="18"/>
      <c r="OQU459" s="19"/>
      <c r="OQV459" s="18"/>
      <c r="OQW459" s="19"/>
      <c r="OQX459" s="159"/>
      <c r="OQY459" s="160"/>
      <c r="OQZ459" s="160"/>
      <c r="ORA459" s="18"/>
      <c r="ORB459" s="19"/>
      <c r="ORC459" s="18"/>
      <c r="ORD459" s="19"/>
      <c r="ORE459" s="18"/>
      <c r="ORF459" s="19"/>
      <c r="ORG459" s="18"/>
      <c r="ORH459" s="19"/>
      <c r="ORI459" s="18"/>
      <c r="ORJ459" s="19"/>
      <c r="ORK459" s="18"/>
      <c r="ORL459" s="19"/>
      <c r="ORM459" s="18"/>
      <c r="ORN459" s="19"/>
      <c r="ORO459" s="18"/>
      <c r="ORP459" s="19"/>
      <c r="ORQ459" s="18"/>
      <c r="ORR459" s="19"/>
      <c r="ORS459" s="159"/>
      <c r="ORT459" s="160"/>
      <c r="ORU459" s="160"/>
      <c r="ORV459" s="18"/>
      <c r="ORW459" s="19"/>
      <c r="ORX459" s="18"/>
      <c r="ORY459" s="19"/>
      <c r="ORZ459" s="18"/>
      <c r="OSA459" s="19"/>
      <c r="OSB459" s="18"/>
      <c r="OSC459" s="19"/>
      <c r="OSD459" s="18"/>
      <c r="OSE459" s="19"/>
      <c r="OSF459" s="18"/>
      <c r="OSG459" s="19"/>
      <c r="OSH459" s="18"/>
      <c r="OSI459" s="19"/>
      <c r="OSJ459" s="18"/>
      <c r="OSK459" s="19"/>
      <c r="OSL459" s="18"/>
      <c r="OSM459" s="19"/>
      <c r="OSN459" s="159"/>
      <c r="OSO459" s="160"/>
      <c r="OSP459" s="160"/>
      <c r="OSQ459" s="18"/>
      <c r="OSR459" s="19"/>
      <c r="OSS459" s="18"/>
      <c r="OST459" s="19"/>
      <c r="OSU459" s="18"/>
      <c r="OSV459" s="19"/>
      <c r="OSW459" s="18"/>
      <c r="OSX459" s="19"/>
      <c r="OSY459" s="18"/>
      <c r="OSZ459" s="19"/>
      <c r="OTA459" s="18"/>
      <c r="OTB459" s="19"/>
      <c r="OTC459" s="18"/>
      <c r="OTD459" s="19"/>
      <c r="OTE459" s="18"/>
      <c r="OTF459" s="19"/>
      <c r="OTG459" s="18"/>
      <c r="OTH459" s="19"/>
      <c r="OTI459" s="159"/>
      <c r="OTJ459" s="160"/>
      <c r="OTK459" s="160"/>
      <c r="OTL459" s="18"/>
      <c r="OTM459" s="19"/>
      <c r="OTN459" s="18"/>
      <c r="OTO459" s="19"/>
      <c r="OTP459" s="18"/>
      <c r="OTQ459" s="19"/>
      <c r="OTR459" s="18"/>
      <c r="OTS459" s="19"/>
      <c r="OTT459" s="18"/>
      <c r="OTU459" s="19"/>
      <c r="OTV459" s="18"/>
      <c r="OTW459" s="19"/>
      <c r="OTX459" s="18"/>
      <c r="OTY459" s="19"/>
      <c r="OTZ459" s="18"/>
      <c r="OUA459" s="19"/>
      <c r="OUB459" s="18"/>
      <c r="OUC459" s="19"/>
      <c r="OUD459" s="159"/>
      <c r="OUE459" s="160"/>
      <c r="OUF459" s="160"/>
      <c r="OUG459" s="18"/>
      <c r="OUH459" s="19"/>
      <c r="OUI459" s="18"/>
      <c r="OUJ459" s="19"/>
      <c r="OUK459" s="18"/>
      <c r="OUL459" s="19"/>
      <c r="OUM459" s="18"/>
      <c r="OUN459" s="19"/>
      <c r="OUO459" s="18"/>
      <c r="OUP459" s="19"/>
      <c r="OUQ459" s="18"/>
      <c r="OUR459" s="19"/>
      <c r="OUS459" s="18"/>
      <c r="OUT459" s="19"/>
      <c r="OUU459" s="18"/>
      <c r="OUV459" s="19"/>
      <c r="OUW459" s="18"/>
      <c r="OUX459" s="19"/>
      <c r="OUY459" s="159"/>
      <c r="OUZ459" s="160"/>
      <c r="OVA459" s="160"/>
      <c r="OVB459" s="18"/>
      <c r="OVC459" s="19"/>
      <c r="OVD459" s="18"/>
      <c r="OVE459" s="19"/>
      <c r="OVF459" s="18"/>
      <c r="OVG459" s="19"/>
      <c r="OVH459" s="18"/>
      <c r="OVI459" s="19"/>
      <c r="OVJ459" s="18"/>
      <c r="OVK459" s="19"/>
      <c r="OVL459" s="18"/>
      <c r="OVM459" s="19"/>
      <c r="OVN459" s="18"/>
      <c r="OVO459" s="19"/>
      <c r="OVP459" s="18"/>
      <c r="OVQ459" s="19"/>
      <c r="OVR459" s="18"/>
      <c r="OVS459" s="19"/>
      <c r="OVT459" s="159"/>
      <c r="OVU459" s="160"/>
      <c r="OVV459" s="160"/>
      <c r="OVW459" s="18"/>
      <c r="OVX459" s="19"/>
      <c r="OVY459" s="18"/>
      <c r="OVZ459" s="19"/>
      <c r="OWA459" s="18"/>
      <c r="OWB459" s="19"/>
      <c r="OWC459" s="18"/>
      <c r="OWD459" s="19"/>
      <c r="OWE459" s="18"/>
      <c r="OWF459" s="19"/>
      <c r="OWG459" s="18"/>
      <c r="OWH459" s="19"/>
      <c r="OWI459" s="18"/>
      <c r="OWJ459" s="19"/>
      <c r="OWK459" s="18"/>
      <c r="OWL459" s="19"/>
      <c r="OWM459" s="18"/>
      <c r="OWN459" s="19"/>
      <c r="OWO459" s="159"/>
      <c r="OWP459" s="160"/>
      <c r="OWQ459" s="160"/>
      <c r="OWR459" s="18"/>
      <c r="OWS459" s="19"/>
      <c r="OWT459" s="18"/>
      <c r="OWU459" s="19"/>
      <c r="OWV459" s="18"/>
      <c r="OWW459" s="19"/>
      <c r="OWX459" s="18"/>
      <c r="OWY459" s="19"/>
      <c r="OWZ459" s="18"/>
      <c r="OXA459" s="19"/>
      <c r="OXB459" s="18"/>
      <c r="OXC459" s="19"/>
      <c r="OXD459" s="18"/>
      <c r="OXE459" s="19"/>
      <c r="OXF459" s="18"/>
      <c r="OXG459" s="19"/>
      <c r="OXH459" s="18"/>
      <c r="OXI459" s="19"/>
      <c r="OXJ459" s="159"/>
      <c r="OXK459" s="160"/>
      <c r="OXL459" s="160"/>
      <c r="OXM459" s="18"/>
      <c r="OXN459" s="19"/>
      <c r="OXO459" s="18"/>
      <c r="OXP459" s="19"/>
      <c r="OXQ459" s="18"/>
      <c r="OXR459" s="19"/>
      <c r="OXS459" s="18"/>
      <c r="OXT459" s="19"/>
      <c r="OXU459" s="18"/>
      <c r="OXV459" s="19"/>
      <c r="OXW459" s="18"/>
      <c r="OXX459" s="19"/>
      <c r="OXY459" s="18"/>
      <c r="OXZ459" s="19"/>
      <c r="OYA459" s="18"/>
      <c r="OYB459" s="19"/>
      <c r="OYC459" s="18"/>
      <c r="OYD459" s="19"/>
      <c r="OYE459" s="159"/>
      <c r="OYF459" s="160"/>
      <c r="OYG459" s="160"/>
      <c r="OYH459" s="18"/>
      <c r="OYI459" s="19"/>
      <c r="OYJ459" s="18"/>
      <c r="OYK459" s="19"/>
      <c r="OYL459" s="18"/>
      <c r="OYM459" s="19"/>
      <c r="OYN459" s="18"/>
      <c r="OYO459" s="19"/>
      <c r="OYP459" s="18"/>
      <c r="OYQ459" s="19"/>
      <c r="OYR459" s="18"/>
      <c r="OYS459" s="19"/>
      <c r="OYT459" s="18"/>
      <c r="OYU459" s="19"/>
      <c r="OYV459" s="18"/>
      <c r="OYW459" s="19"/>
      <c r="OYX459" s="18"/>
      <c r="OYY459" s="19"/>
      <c r="OYZ459" s="159"/>
      <c r="OZA459" s="160"/>
      <c r="OZB459" s="160"/>
      <c r="OZC459" s="18"/>
      <c r="OZD459" s="19"/>
      <c r="OZE459" s="18"/>
      <c r="OZF459" s="19"/>
      <c r="OZG459" s="18"/>
      <c r="OZH459" s="19"/>
      <c r="OZI459" s="18"/>
      <c r="OZJ459" s="19"/>
      <c r="OZK459" s="18"/>
      <c r="OZL459" s="19"/>
      <c r="OZM459" s="18"/>
      <c r="OZN459" s="19"/>
      <c r="OZO459" s="18"/>
      <c r="OZP459" s="19"/>
      <c r="OZQ459" s="18"/>
      <c r="OZR459" s="19"/>
      <c r="OZS459" s="18"/>
      <c r="OZT459" s="19"/>
      <c r="OZU459" s="159"/>
      <c r="OZV459" s="160"/>
      <c r="OZW459" s="160"/>
      <c r="OZX459" s="18"/>
      <c r="OZY459" s="19"/>
      <c r="OZZ459" s="18"/>
      <c r="PAA459" s="19"/>
      <c r="PAB459" s="18"/>
      <c r="PAC459" s="19"/>
      <c r="PAD459" s="18"/>
      <c r="PAE459" s="19"/>
      <c r="PAF459" s="18"/>
      <c r="PAG459" s="19"/>
      <c r="PAH459" s="18"/>
      <c r="PAI459" s="19"/>
      <c r="PAJ459" s="18"/>
      <c r="PAK459" s="19"/>
      <c r="PAL459" s="18"/>
      <c r="PAM459" s="19"/>
      <c r="PAN459" s="18"/>
      <c r="PAO459" s="19"/>
      <c r="PAP459" s="159"/>
      <c r="PAQ459" s="160"/>
      <c r="PAR459" s="160"/>
      <c r="PAS459" s="18"/>
      <c r="PAT459" s="19"/>
      <c r="PAU459" s="18"/>
      <c r="PAV459" s="19"/>
      <c r="PAW459" s="18"/>
      <c r="PAX459" s="19"/>
      <c r="PAY459" s="18"/>
      <c r="PAZ459" s="19"/>
      <c r="PBA459" s="18"/>
      <c r="PBB459" s="19"/>
      <c r="PBC459" s="18"/>
      <c r="PBD459" s="19"/>
      <c r="PBE459" s="18"/>
      <c r="PBF459" s="19"/>
      <c r="PBG459" s="18"/>
      <c r="PBH459" s="19"/>
      <c r="PBI459" s="18"/>
      <c r="PBJ459" s="19"/>
      <c r="PBK459" s="159"/>
      <c r="PBL459" s="160"/>
      <c r="PBM459" s="160"/>
      <c r="PBN459" s="18"/>
      <c r="PBO459" s="19"/>
      <c r="PBP459" s="18"/>
      <c r="PBQ459" s="19"/>
      <c r="PBR459" s="18"/>
      <c r="PBS459" s="19"/>
      <c r="PBT459" s="18"/>
      <c r="PBU459" s="19"/>
      <c r="PBV459" s="18"/>
      <c r="PBW459" s="19"/>
      <c r="PBX459" s="18"/>
      <c r="PBY459" s="19"/>
      <c r="PBZ459" s="18"/>
      <c r="PCA459" s="19"/>
      <c r="PCB459" s="18"/>
      <c r="PCC459" s="19"/>
      <c r="PCD459" s="18"/>
      <c r="PCE459" s="19"/>
      <c r="PCF459" s="159"/>
      <c r="PCG459" s="160"/>
      <c r="PCH459" s="160"/>
      <c r="PCI459" s="18"/>
      <c r="PCJ459" s="19"/>
      <c r="PCK459" s="18"/>
      <c r="PCL459" s="19"/>
      <c r="PCM459" s="18"/>
      <c r="PCN459" s="19"/>
      <c r="PCO459" s="18"/>
      <c r="PCP459" s="19"/>
      <c r="PCQ459" s="18"/>
      <c r="PCR459" s="19"/>
      <c r="PCS459" s="18"/>
      <c r="PCT459" s="19"/>
      <c r="PCU459" s="18"/>
      <c r="PCV459" s="19"/>
      <c r="PCW459" s="18"/>
      <c r="PCX459" s="19"/>
      <c r="PCY459" s="18"/>
      <c r="PCZ459" s="19"/>
      <c r="PDA459" s="159"/>
      <c r="PDB459" s="160"/>
      <c r="PDC459" s="160"/>
      <c r="PDD459" s="18"/>
      <c r="PDE459" s="19"/>
      <c r="PDF459" s="18"/>
      <c r="PDG459" s="19"/>
      <c r="PDH459" s="18"/>
      <c r="PDI459" s="19"/>
      <c r="PDJ459" s="18"/>
      <c r="PDK459" s="19"/>
      <c r="PDL459" s="18"/>
      <c r="PDM459" s="19"/>
      <c r="PDN459" s="18"/>
      <c r="PDO459" s="19"/>
      <c r="PDP459" s="18"/>
      <c r="PDQ459" s="19"/>
      <c r="PDR459" s="18"/>
      <c r="PDS459" s="19"/>
      <c r="PDT459" s="18"/>
      <c r="PDU459" s="19"/>
      <c r="PDV459" s="159"/>
      <c r="PDW459" s="160"/>
      <c r="PDX459" s="160"/>
      <c r="PDY459" s="18"/>
      <c r="PDZ459" s="19"/>
      <c r="PEA459" s="18"/>
      <c r="PEB459" s="19"/>
      <c r="PEC459" s="18"/>
      <c r="PED459" s="19"/>
      <c r="PEE459" s="18"/>
      <c r="PEF459" s="19"/>
      <c r="PEG459" s="18"/>
      <c r="PEH459" s="19"/>
      <c r="PEI459" s="18"/>
      <c r="PEJ459" s="19"/>
      <c r="PEK459" s="18"/>
      <c r="PEL459" s="19"/>
      <c r="PEM459" s="18"/>
      <c r="PEN459" s="19"/>
      <c r="PEO459" s="18"/>
      <c r="PEP459" s="19"/>
      <c r="PEQ459" s="159"/>
      <c r="PER459" s="160"/>
      <c r="PES459" s="160"/>
      <c r="PET459" s="18"/>
      <c r="PEU459" s="19"/>
      <c r="PEV459" s="18"/>
      <c r="PEW459" s="19"/>
      <c r="PEX459" s="18"/>
      <c r="PEY459" s="19"/>
      <c r="PEZ459" s="18"/>
      <c r="PFA459" s="19"/>
      <c r="PFB459" s="18"/>
      <c r="PFC459" s="19"/>
      <c r="PFD459" s="18"/>
      <c r="PFE459" s="19"/>
      <c r="PFF459" s="18"/>
      <c r="PFG459" s="19"/>
      <c r="PFH459" s="18"/>
      <c r="PFI459" s="19"/>
      <c r="PFJ459" s="18"/>
      <c r="PFK459" s="19"/>
      <c r="PFL459" s="159"/>
      <c r="PFM459" s="160"/>
      <c r="PFN459" s="160"/>
      <c r="PFO459" s="18"/>
      <c r="PFP459" s="19"/>
      <c r="PFQ459" s="18"/>
      <c r="PFR459" s="19"/>
      <c r="PFS459" s="18"/>
      <c r="PFT459" s="19"/>
      <c r="PFU459" s="18"/>
      <c r="PFV459" s="19"/>
      <c r="PFW459" s="18"/>
      <c r="PFX459" s="19"/>
      <c r="PFY459" s="18"/>
      <c r="PFZ459" s="19"/>
      <c r="PGA459" s="18"/>
      <c r="PGB459" s="19"/>
      <c r="PGC459" s="18"/>
      <c r="PGD459" s="19"/>
      <c r="PGE459" s="18"/>
      <c r="PGF459" s="19"/>
      <c r="PGG459" s="159"/>
      <c r="PGH459" s="160"/>
      <c r="PGI459" s="160"/>
      <c r="PGJ459" s="18"/>
      <c r="PGK459" s="19"/>
      <c r="PGL459" s="18"/>
      <c r="PGM459" s="19"/>
      <c r="PGN459" s="18"/>
      <c r="PGO459" s="19"/>
      <c r="PGP459" s="18"/>
      <c r="PGQ459" s="19"/>
      <c r="PGR459" s="18"/>
      <c r="PGS459" s="19"/>
      <c r="PGT459" s="18"/>
      <c r="PGU459" s="19"/>
      <c r="PGV459" s="18"/>
      <c r="PGW459" s="19"/>
      <c r="PGX459" s="18"/>
      <c r="PGY459" s="19"/>
      <c r="PGZ459" s="18"/>
      <c r="PHA459" s="19"/>
      <c r="PHB459" s="159"/>
      <c r="PHC459" s="160"/>
      <c r="PHD459" s="160"/>
      <c r="PHE459" s="18"/>
      <c r="PHF459" s="19"/>
      <c r="PHG459" s="18"/>
      <c r="PHH459" s="19"/>
      <c r="PHI459" s="18"/>
      <c r="PHJ459" s="19"/>
      <c r="PHK459" s="18"/>
      <c r="PHL459" s="19"/>
      <c r="PHM459" s="18"/>
      <c r="PHN459" s="19"/>
      <c r="PHO459" s="18"/>
      <c r="PHP459" s="19"/>
      <c r="PHQ459" s="18"/>
      <c r="PHR459" s="19"/>
      <c r="PHS459" s="18"/>
      <c r="PHT459" s="19"/>
      <c r="PHU459" s="18"/>
      <c r="PHV459" s="19"/>
      <c r="PHW459" s="159"/>
      <c r="PHX459" s="160"/>
      <c r="PHY459" s="160"/>
      <c r="PHZ459" s="18"/>
      <c r="PIA459" s="19"/>
      <c r="PIB459" s="18"/>
      <c r="PIC459" s="19"/>
      <c r="PID459" s="18"/>
      <c r="PIE459" s="19"/>
      <c r="PIF459" s="18"/>
      <c r="PIG459" s="19"/>
      <c r="PIH459" s="18"/>
      <c r="PII459" s="19"/>
      <c r="PIJ459" s="18"/>
      <c r="PIK459" s="19"/>
      <c r="PIL459" s="18"/>
      <c r="PIM459" s="19"/>
      <c r="PIN459" s="18"/>
      <c r="PIO459" s="19"/>
      <c r="PIP459" s="18"/>
      <c r="PIQ459" s="19"/>
      <c r="PIR459" s="159"/>
      <c r="PIS459" s="160"/>
      <c r="PIT459" s="160"/>
      <c r="PIU459" s="18"/>
      <c r="PIV459" s="19"/>
      <c r="PIW459" s="18"/>
      <c r="PIX459" s="19"/>
      <c r="PIY459" s="18"/>
      <c r="PIZ459" s="19"/>
      <c r="PJA459" s="18"/>
      <c r="PJB459" s="19"/>
      <c r="PJC459" s="18"/>
      <c r="PJD459" s="19"/>
      <c r="PJE459" s="18"/>
      <c r="PJF459" s="19"/>
      <c r="PJG459" s="18"/>
      <c r="PJH459" s="19"/>
      <c r="PJI459" s="18"/>
      <c r="PJJ459" s="19"/>
      <c r="PJK459" s="18"/>
      <c r="PJL459" s="19"/>
      <c r="PJM459" s="159"/>
      <c r="PJN459" s="160"/>
      <c r="PJO459" s="160"/>
      <c r="PJP459" s="18"/>
      <c r="PJQ459" s="19"/>
      <c r="PJR459" s="18"/>
      <c r="PJS459" s="19"/>
      <c r="PJT459" s="18"/>
      <c r="PJU459" s="19"/>
      <c r="PJV459" s="18"/>
      <c r="PJW459" s="19"/>
      <c r="PJX459" s="18"/>
      <c r="PJY459" s="19"/>
      <c r="PJZ459" s="18"/>
      <c r="PKA459" s="19"/>
      <c r="PKB459" s="18"/>
      <c r="PKC459" s="19"/>
      <c r="PKD459" s="18"/>
      <c r="PKE459" s="19"/>
      <c r="PKF459" s="18"/>
      <c r="PKG459" s="19"/>
      <c r="PKH459" s="159"/>
      <c r="PKI459" s="160"/>
      <c r="PKJ459" s="160"/>
      <c r="PKK459" s="18"/>
      <c r="PKL459" s="19"/>
      <c r="PKM459" s="18"/>
      <c r="PKN459" s="19"/>
      <c r="PKO459" s="18"/>
      <c r="PKP459" s="19"/>
      <c r="PKQ459" s="18"/>
      <c r="PKR459" s="19"/>
      <c r="PKS459" s="18"/>
      <c r="PKT459" s="19"/>
      <c r="PKU459" s="18"/>
      <c r="PKV459" s="19"/>
      <c r="PKW459" s="18"/>
      <c r="PKX459" s="19"/>
      <c r="PKY459" s="18"/>
      <c r="PKZ459" s="19"/>
      <c r="PLA459" s="18"/>
      <c r="PLB459" s="19"/>
      <c r="PLC459" s="159"/>
      <c r="PLD459" s="160"/>
      <c r="PLE459" s="160"/>
      <c r="PLF459" s="18"/>
      <c r="PLG459" s="19"/>
      <c r="PLH459" s="18"/>
      <c r="PLI459" s="19"/>
      <c r="PLJ459" s="18"/>
      <c r="PLK459" s="19"/>
      <c r="PLL459" s="18"/>
      <c r="PLM459" s="19"/>
      <c r="PLN459" s="18"/>
      <c r="PLO459" s="19"/>
      <c r="PLP459" s="18"/>
      <c r="PLQ459" s="19"/>
      <c r="PLR459" s="18"/>
      <c r="PLS459" s="19"/>
      <c r="PLT459" s="18"/>
      <c r="PLU459" s="19"/>
      <c r="PLV459" s="18"/>
      <c r="PLW459" s="19"/>
      <c r="PLX459" s="159"/>
      <c r="PLY459" s="160"/>
      <c r="PLZ459" s="160"/>
      <c r="PMA459" s="18"/>
      <c r="PMB459" s="19"/>
      <c r="PMC459" s="18"/>
      <c r="PMD459" s="19"/>
      <c r="PME459" s="18"/>
      <c r="PMF459" s="19"/>
      <c r="PMG459" s="18"/>
      <c r="PMH459" s="19"/>
      <c r="PMI459" s="18"/>
      <c r="PMJ459" s="19"/>
      <c r="PMK459" s="18"/>
      <c r="PML459" s="19"/>
      <c r="PMM459" s="18"/>
      <c r="PMN459" s="19"/>
      <c r="PMO459" s="18"/>
      <c r="PMP459" s="19"/>
      <c r="PMQ459" s="18"/>
      <c r="PMR459" s="19"/>
      <c r="PMS459" s="159"/>
      <c r="PMT459" s="160"/>
      <c r="PMU459" s="160"/>
      <c r="PMV459" s="18"/>
      <c r="PMW459" s="19"/>
      <c r="PMX459" s="18"/>
      <c r="PMY459" s="19"/>
      <c r="PMZ459" s="18"/>
      <c r="PNA459" s="19"/>
      <c r="PNB459" s="18"/>
      <c r="PNC459" s="19"/>
      <c r="PND459" s="18"/>
      <c r="PNE459" s="19"/>
      <c r="PNF459" s="18"/>
      <c r="PNG459" s="19"/>
      <c r="PNH459" s="18"/>
      <c r="PNI459" s="19"/>
      <c r="PNJ459" s="18"/>
      <c r="PNK459" s="19"/>
      <c r="PNL459" s="18"/>
      <c r="PNM459" s="19"/>
      <c r="PNN459" s="159"/>
      <c r="PNO459" s="160"/>
      <c r="PNP459" s="160"/>
      <c r="PNQ459" s="18"/>
      <c r="PNR459" s="19"/>
      <c r="PNS459" s="18"/>
      <c r="PNT459" s="19"/>
      <c r="PNU459" s="18"/>
      <c r="PNV459" s="19"/>
      <c r="PNW459" s="18"/>
      <c r="PNX459" s="19"/>
      <c r="PNY459" s="18"/>
      <c r="PNZ459" s="19"/>
      <c r="POA459" s="18"/>
      <c r="POB459" s="19"/>
      <c r="POC459" s="18"/>
      <c r="POD459" s="19"/>
      <c r="POE459" s="18"/>
      <c r="POF459" s="19"/>
      <c r="POG459" s="18"/>
      <c r="POH459" s="19"/>
      <c r="POI459" s="159"/>
      <c r="POJ459" s="160"/>
      <c r="POK459" s="160"/>
      <c r="POL459" s="18"/>
      <c r="POM459" s="19"/>
      <c r="PON459" s="18"/>
      <c r="POO459" s="19"/>
      <c r="POP459" s="18"/>
      <c r="POQ459" s="19"/>
      <c r="POR459" s="18"/>
      <c r="POS459" s="19"/>
      <c r="POT459" s="18"/>
      <c r="POU459" s="19"/>
      <c r="POV459" s="18"/>
      <c r="POW459" s="19"/>
      <c r="POX459" s="18"/>
      <c r="POY459" s="19"/>
      <c r="POZ459" s="18"/>
      <c r="PPA459" s="19"/>
      <c r="PPB459" s="18"/>
      <c r="PPC459" s="19"/>
      <c r="PPD459" s="159"/>
      <c r="PPE459" s="160"/>
      <c r="PPF459" s="160"/>
      <c r="PPG459" s="18"/>
      <c r="PPH459" s="19"/>
      <c r="PPI459" s="18"/>
      <c r="PPJ459" s="19"/>
      <c r="PPK459" s="18"/>
      <c r="PPL459" s="19"/>
      <c r="PPM459" s="18"/>
      <c r="PPN459" s="19"/>
      <c r="PPO459" s="18"/>
      <c r="PPP459" s="19"/>
      <c r="PPQ459" s="18"/>
      <c r="PPR459" s="19"/>
      <c r="PPS459" s="18"/>
      <c r="PPT459" s="19"/>
      <c r="PPU459" s="18"/>
      <c r="PPV459" s="19"/>
      <c r="PPW459" s="18"/>
      <c r="PPX459" s="19"/>
      <c r="PPY459" s="159"/>
      <c r="PPZ459" s="160"/>
      <c r="PQA459" s="160"/>
      <c r="PQB459" s="18"/>
      <c r="PQC459" s="19"/>
      <c r="PQD459" s="18"/>
      <c r="PQE459" s="19"/>
      <c r="PQF459" s="18"/>
      <c r="PQG459" s="19"/>
      <c r="PQH459" s="18"/>
      <c r="PQI459" s="19"/>
      <c r="PQJ459" s="18"/>
      <c r="PQK459" s="19"/>
      <c r="PQL459" s="18"/>
      <c r="PQM459" s="19"/>
      <c r="PQN459" s="18"/>
      <c r="PQO459" s="19"/>
      <c r="PQP459" s="18"/>
      <c r="PQQ459" s="19"/>
      <c r="PQR459" s="18"/>
      <c r="PQS459" s="19"/>
      <c r="PQT459" s="159"/>
      <c r="PQU459" s="160"/>
      <c r="PQV459" s="160"/>
      <c r="PQW459" s="18"/>
      <c r="PQX459" s="19"/>
      <c r="PQY459" s="18"/>
      <c r="PQZ459" s="19"/>
      <c r="PRA459" s="18"/>
      <c r="PRB459" s="19"/>
      <c r="PRC459" s="18"/>
      <c r="PRD459" s="19"/>
      <c r="PRE459" s="18"/>
      <c r="PRF459" s="19"/>
      <c r="PRG459" s="18"/>
      <c r="PRH459" s="19"/>
      <c r="PRI459" s="18"/>
      <c r="PRJ459" s="19"/>
      <c r="PRK459" s="18"/>
      <c r="PRL459" s="19"/>
      <c r="PRM459" s="18"/>
      <c r="PRN459" s="19"/>
      <c r="PRO459" s="159"/>
      <c r="PRP459" s="160"/>
      <c r="PRQ459" s="160"/>
      <c r="PRR459" s="18"/>
      <c r="PRS459" s="19"/>
      <c r="PRT459" s="18"/>
      <c r="PRU459" s="19"/>
      <c r="PRV459" s="18"/>
      <c r="PRW459" s="19"/>
      <c r="PRX459" s="18"/>
      <c r="PRY459" s="19"/>
      <c r="PRZ459" s="18"/>
      <c r="PSA459" s="19"/>
      <c r="PSB459" s="18"/>
      <c r="PSC459" s="19"/>
      <c r="PSD459" s="18"/>
      <c r="PSE459" s="19"/>
      <c r="PSF459" s="18"/>
      <c r="PSG459" s="19"/>
      <c r="PSH459" s="18"/>
      <c r="PSI459" s="19"/>
      <c r="PSJ459" s="159"/>
      <c r="PSK459" s="160"/>
      <c r="PSL459" s="160"/>
      <c r="PSM459" s="18"/>
      <c r="PSN459" s="19"/>
      <c r="PSO459" s="18"/>
      <c r="PSP459" s="19"/>
      <c r="PSQ459" s="18"/>
      <c r="PSR459" s="19"/>
      <c r="PSS459" s="18"/>
      <c r="PST459" s="19"/>
      <c r="PSU459" s="18"/>
      <c r="PSV459" s="19"/>
      <c r="PSW459" s="18"/>
      <c r="PSX459" s="19"/>
      <c r="PSY459" s="18"/>
      <c r="PSZ459" s="19"/>
      <c r="PTA459" s="18"/>
      <c r="PTB459" s="19"/>
      <c r="PTC459" s="18"/>
      <c r="PTD459" s="19"/>
      <c r="PTE459" s="159"/>
      <c r="PTF459" s="160"/>
      <c r="PTG459" s="160"/>
      <c r="PTH459" s="18"/>
      <c r="PTI459" s="19"/>
      <c r="PTJ459" s="18"/>
      <c r="PTK459" s="19"/>
      <c r="PTL459" s="18"/>
      <c r="PTM459" s="19"/>
      <c r="PTN459" s="18"/>
      <c r="PTO459" s="19"/>
      <c r="PTP459" s="18"/>
      <c r="PTQ459" s="19"/>
      <c r="PTR459" s="18"/>
      <c r="PTS459" s="19"/>
      <c r="PTT459" s="18"/>
      <c r="PTU459" s="19"/>
      <c r="PTV459" s="18"/>
      <c r="PTW459" s="19"/>
      <c r="PTX459" s="18"/>
      <c r="PTY459" s="19"/>
      <c r="PTZ459" s="159"/>
      <c r="PUA459" s="160"/>
      <c r="PUB459" s="160"/>
      <c r="PUC459" s="18"/>
      <c r="PUD459" s="19"/>
      <c r="PUE459" s="18"/>
      <c r="PUF459" s="19"/>
      <c r="PUG459" s="18"/>
      <c r="PUH459" s="19"/>
      <c r="PUI459" s="18"/>
      <c r="PUJ459" s="19"/>
      <c r="PUK459" s="18"/>
      <c r="PUL459" s="19"/>
      <c r="PUM459" s="18"/>
      <c r="PUN459" s="19"/>
      <c r="PUO459" s="18"/>
      <c r="PUP459" s="19"/>
      <c r="PUQ459" s="18"/>
      <c r="PUR459" s="19"/>
      <c r="PUS459" s="18"/>
      <c r="PUT459" s="19"/>
      <c r="PUU459" s="159"/>
      <c r="PUV459" s="160"/>
      <c r="PUW459" s="160"/>
      <c r="PUX459" s="18"/>
      <c r="PUY459" s="19"/>
      <c r="PUZ459" s="18"/>
      <c r="PVA459" s="19"/>
      <c r="PVB459" s="18"/>
      <c r="PVC459" s="19"/>
      <c r="PVD459" s="18"/>
      <c r="PVE459" s="19"/>
      <c r="PVF459" s="18"/>
      <c r="PVG459" s="19"/>
      <c r="PVH459" s="18"/>
      <c r="PVI459" s="19"/>
      <c r="PVJ459" s="18"/>
      <c r="PVK459" s="19"/>
      <c r="PVL459" s="18"/>
      <c r="PVM459" s="19"/>
      <c r="PVN459" s="18"/>
      <c r="PVO459" s="19"/>
      <c r="PVP459" s="159"/>
      <c r="PVQ459" s="160"/>
      <c r="PVR459" s="160"/>
      <c r="PVS459" s="18"/>
      <c r="PVT459" s="19"/>
      <c r="PVU459" s="18"/>
      <c r="PVV459" s="19"/>
      <c r="PVW459" s="18"/>
      <c r="PVX459" s="19"/>
      <c r="PVY459" s="18"/>
      <c r="PVZ459" s="19"/>
      <c r="PWA459" s="18"/>
      <c r="PWB459" s="19"/>
      <c r="PWC459" s="18"/>
      <c r="PWD459" s="19"/>
      <c r="PWE459" s="18"/>
      <c r="PWF459" s="19"/>
      <c r="PWG459" s="18"/>
      <c r="PWH459" s="19"/>
      <c r="PWI459" s="18"/>
      <c r="PWJ459" s="19"/>
      <c r="PWK459" s="159"/>
      <c r="PWL459" s="160"/>
      <c r="PWM459" s="160"/>
      <c r="PWN459" s="18"/>
      <c r="PWO459" s="19"/>
      <c r="PWP459" s="18"/>
      <c r="PWQ459" s="19"/>
      <c r="PWR459" s="18"/>
      <c r="PWS459" s="19"/>
      <c r="PWT459" s="18"/>
      <c r="PWU459" s="19"/>
      <c r="PWV459" s="18"/>
      <c r="PWW459" s="19"/>
      <c r="PWX459" s="18"/>
      <c r="PWY459" s="19"/>
      <c r="PWZ459" s="18"/>
      <c r="PXA459" s="19"/>
      <c r="PXB459" s="18"/>
      <c r="PXC459" s="19"/>
      <c r="PXD459" s="18"/>
      <c r="PXE459" s="19"/>
      <c r="PXF459" s="159"/>
      <c r="PXG459" s="160"/>
      <c r="PXH459" s="160"/>
      <c r="PXI459" s="18"/>
      <c r="PXJ459" s="19"/>
      <c r="PXK459" s="18"/>
      <c r="PXL459" s="19"/>
      <c r="PXM459" s="18"/>
      <c r="PXN459" s="19"/>
      <c r="PXO459" s="18"/>
      <c r="PXP459" s="19"/>
      <c r="PXQ459" s="18"/>
      <c r="PXR459" s="19"/>
      <c r="PXS459" s="18"/>
      <c r="PXT459" s="19"/>
      <c r="PXU459" s="18"/>
      <c r="PXV459" s="19"/>
      <c r="PXW459" s="18"/>
      <c r="PXX459" s="19"/>
      <c r="PXY459" s="18"/>
      <c r="PXZ459" s="19"/>
      <c r="PYA459" s="159"/>
      <c r="PYB459" s="160"/>
      <c r="PYC459" s="160"/>
      <c r="PYD459" s="18"/>
      <c r="PYE459" s="19"/>
      <c r="PYF459" s="18"/>
      <c r="PYG459" s="19"/>
      <c r="PYH459" s="18"/>
      <c r="PYI459" s="19"/>
      <c r="PYJ459" s="18"/>
      <c r="PYK459" s="19"/>
      <c r="PYL459" s="18"/>
      <c r="PYM459" s="19"/>
      <c r="PYN459" s="18"/>
      <c r="PYO459" s="19"/>
      <c r="PYP459" s="18"/>
      <c r="PYQ459" s="19"/>
      <c r="PYR459" s="18"/>
      <c r="PYS459" s="19"/>
      <c r="PYT459" s="18"/>
      <c r="PYU459" s="19"/>
      <c r="PYV459" s="159"/>
      <c r="PYW459" s="160"/>
      <c r="PYX459" s="160"/>
      <c r="PYY459" s="18"/>
      <c r="PYZ459" s="19"/>
      <c r="PZA459" s="18"/>
      <c r="PZB459" s="19"/>
      <c r="PZC459" s="18"/>
      <c r="PZD459" s="19"/>
      <c r="PZE459" s="18"/>
      <c r="PZF459" s="19"/>
      <c r="PZG459" s="18"/>
      <c r="PZH459" s="19"/>
      <c r="PZI459" s="18"/>
      <c r="PZJ459" s="19"/>
      <c r="PZK459" s="18"/>
      <c r="PZL459" s="19"/>
      <c r="PZM459" s="18"/>
      <c r="PZN459" s="19"/>
      <c r="PZO459" s="18"/>
      <c r="PZP459" s="19"/>
      <c r="PZQ459" s="159"/>
      <c r="PZR459" s="160"/>
      <c r="PZS459" s="160"/>
      <c r="PZT459" s="18"/>
      <c r="PZU459" s="19"/>
      <c r="PZV459" s="18"/>
      <c r="PZW459" s="19"/>
      <c r="PZX459" s="18"/>
      <c r="PZY459" s="19"/>
      <c r="PZZ459" s="18"/>
      <c r="QAA459" s="19"/>
      <c r="QAB459" s="18"/>
      <c r="QAC459" s="19"/>
      <c r="QAD459" s="18"/>
      <c r="QAE459" s="19"/>
      <c r="QAF459" s="18"/>
      <c r="QAG459" s="19"/>
      <c r="QAH459" s="18"/>
      <c r="QAI459" s="19"/>
      <c r="QAJ459" s="18"/>
      <c r="QAK459" s="19"/>
      <c r="QAL459" s="159"/>
      <c r="QAM459" s="160"/>
      <c r="QAN459" s="160"/>
      <c r="QAO459" s="18"/>
      <c r="QAP459" s="19"/>
      <c r="QAQ459" s="18"/>
      <c r="QAR459" s="19"/>
      <c r="QAS459" s="18"/>
      <c r="QAT459" s="19"/>
      <c r="QAU459" s="18"/>
      <c r="QAV459" s="19"/>
      <c r="QAW459" s="18"/>
      <c r="QAX459" s="19"/>
      <c r="QAY459" s="18"/>
      <c r="QAZ459" s="19"/>
      <c r="QBA459" s="18"/>
      <c r="QBB459" s="19"/>
      <c r="QBC459" s="18"/>
      <c r="QBD459" s="19"/>
      <c r="QBE459" s="18"/>
      <c r="QBF459" s="19"/>
      <c r="QBG459" s="159"/>
      <c r="QBH459" s="160"/>
      <c r="QBI459" s="160"/>
      <c r="QBJ459" s="18"/>
      <c r="QBK459" s="19"/>
      <c r="QBL459" s="18"/>
      <c r="QBM459" s="19"/>
      <c r="QBN459" s="18"/>
      <c r="QBO459" s="19"/>
      <c r="QBP459" s="18"/>
      <c r="QBQ459" s="19"/>
      <c r="QBR459" s="18"/>
      <c r="QBS459" s="19"/>
      <c r="QBT459" s="18"/>
      <c r="QBU459" s="19"/>
      <c r="QBV459" s="18"/>
      <c r="QBW459" s="19"/>
      <c r="QBX459" s="18"/>
      <c r="QBY459" s="19"/>
      <c r="QBZ459" s="18"/>
      <c r="QCA459" s="19"/>
      <c r="QCB459" s="159"/>
      <c r="QCC459" s="160"/>
      <c r="QCD459" s="160"/>
      <c r="QCE459" s="18"/>
      <c r="QCF459" s="19"/>
      <c r="QCG459" s="18"/>
      <c r="QCH459" s="19"/>
      <c r="QCI459" s="18"/>
      <c r="QCJ459" s="19"/>
      <c r="QCK459" s="18"/>
      <c r="QCL459" s="19"/>
      <c r="QCM459" s="18"/>
      <c r="QCN459" s="19"/>
      <c r="QCO459" s="18"/>
      <c r="QCP459" s="19"/>
      <c r="QCQ459" s="18"/>
      <c r="QCR459" s="19"/>
      <c r="QCS459" s="18"/>
      <c r="QCT459" s="19"/>
      <c r="QCU459" s="18"/>
      <c r="QCV459" s="19"/>
      <c r="QCW459" s="159"/>
      <c r="QCX459" s="160"/>
      <c r="QCY459" s="160"/>
      <c r="QCZ459" s="18"/>
      <c r="QDA459" s="19"/>
      <c r="QDB459" s="18"/>
      <c r="QDC459" s="19"/>
      <c r="QDD459" s="18"/>
      <c r="QDE459" s="19"/>
      <c r="QDF459" s="18"/>
      <c r="QDG459" s="19"/>
      <c r="QDH459" s="18"/>
      <c r="QDI459" s="19"/>
      <c r="QDJ459" s="18"/>
      <c r="QDK459" s="19"/>
      <c r="QDL459" s="18"/>
      <c r="QDM459" s="19"/>
      <c r="QDN459" s="18"/>
      <c r="QDO459" s="19"/>
      <c r="QDP459" s="18"/>
      <c r="QDQ459" s="19"/>
      <c r="QDR459" s="159"/>
      <c r="QDS459" s="160"/>
      <c r="QDT459" s="160"/>
      <c r="QDU459" s="18"/>
      <c r="QDV459" s="19"/>
      <c r="QDW459" s="18"/>
      <c r="QDX459" s="19"/>
      <c r="QDY459" s="18"/>
      <c r="QDZ459" s="19"/>
      <c r="QEA459" s="18"/>
      <c r="QEB459" s="19"/>
      <c r="QEC459" s="18"/>
      <c r="QED459" s="19"/>
      <c r="QEE459" s="18"/>
      <c r="QEF459" s="19"/>
      <c r="QEG459" s="18"/>
      <c r="QEH459" s="19"/>
      <c r="QEI459" s="18"/>
      <c r="QEJ459" s="19"/>
      <c r="QEK459" s="18"/>
      <c r="QEL459" s="19"/>
      <c r="QEM459" s="159"/>
      <c r="QEN459" s="160"/>
      <c r="QEO459" s="160"/>
      <c r="QEP459" s="18"/>
      <c r="QEQ459" s="19"/>
      <c r="QER459" s="18"/>
      <c r="QES459" s="19"/>
      <c r="QET459" s="18"/>
      <c r="QEU459" s="19"/>
      <c r="QEV459" s="18"/>
      <c r="QEW459" s="19"/>
      <c r="QEX459" s="18"/>
      <c r="QEY459" s="19"/>
      <c r="QEZ459" s="18"/>
      <c r="QFA459" s="19"/>
      <c r="QFB459" s="18"/>
      <c r="QFC459" s="19"/>
      <c r="QFD459" s="18"/>
      <c r="QFE459" s="19"/>
      <c r="QFF459" s="18"/>
      <c r="QFG459" s="19"/>
      <c r="QFH459" s="159"/>
      <c r="QFI459" s="160"/>
      <c r="QFJ459" s="160"/>
      <c r="QFK459" s="18"/>
      <c r="QFL459" s="19"/>
      <c r="QFM459" s="18"/>
      <c r="QFN459" s="19"/>
      <c r="QFO459" s="18"/>
      <c r="QFP459" s="19"/>
      <c r="QFQ459" s="18"/>
      <c r="QFR459" s="19"/>
      <c r="QFS459" s="18"/>
      <c r="QFT459" s="19"/>
      <c r="QFU459" s="18"/>
      <c r="QFV459" s="19"/>
      <c r="QFW459" s="18"/>
      <c r="QFX459" s="19"/>
      <c r="QFY459" s="18"/>
      <c r="QFZ459" s="19"/>
      <c r="QGA459" s="18"/>
      <c r="QGB459" s="19"/>
      <c r="QGC459" s="159"/>
      <c r="QGD459" s="160"/>
      <c r="QGE459" s="160"/>
      <c r="QGF459" s="18"/>
      <c r="QGG459" s="19"/>
      <c r="QGH459" s="18"/>
      <c r="QGI459" s="19"/>
      <c r="QGJ459" s="18"/>
      <c r="QGK459" s="19"/>
      <c r="QGL459" s="18"/>
      <c r="QGM459" s="19"/>
      <c r="QGN459" s="18"/>
      <c r="QGO459" s="19"/>
      <c r="QGP459" s="18"/>
      <c r="QGQ459" s="19"/>
      <c r="QGR459" s="18"/>
      <c r="QGS459" s="19"/>
      <c r="QGT459" s="18"/>
      <c r="QGU459" s="19"/>
      <c r="QGV459" s="18"/>
      <c r="QGW459" s="19"/>
      <c r="QGX459" s="159"/>
      <c r="QGY459" s="160"/>
      <c r="QGZ459" s="160"/>
      <c r="QHA459" s="18"/>
      <c r="QHB459" s="19"/>
      <c r="QHC459" s="18"/>
      <c r="QHD459" s="19"/>
      <c r="QHE459" s="18"/>
      <c r="QHF459" s="19"/>
      <c r="QHG459" s="18"/>
      <c r="QHH459" s="19"/>
      <c r="QHI459" s="18"/>
      <c r="QHJ459" s="19"/>
      <c r="QHK459" s="18"/>
      <c r="QHL459" s="19"/>
      <c r="QHM459" s="18"/>
      <c r="QHN459" s="19"/>
      <c r="QHO459" s="18"/>
      <c r="QHP459" s="19"/>
      <c r="QHQ459" s="18"/>
      <c r="QHR459" s="19"/>
      <c r="QHS459" s="159"/>
      <c r="QHT459" s="160"/>
      <c r="QHU459" s="160"/>
      <c r="QHV459" s="18"/>
      <c r="QHW459" s="19"/>
      <c r="QHX459" s="18"/>
      <c r="QHY459" s="19"/>
      <c r="QHZ459" s="18"/>
      <c r="QIA459" s="19"/>
      <c r="QIB459" s="18"/>
      <c r="QIC459" s="19"/>
      <c r="QID459" s="18"/>
      <c r="QIE459" s="19"/>
      <c r="QIF459" s="18"/>
      <c r="QIG459" s="19"/>
      <c r="QIH459" s="18"/>
      <c r="QII459" s="19"/>
      <c r="QIJ459" s="18"/>
      <c r="QIK459" s="19"/>
      <c r="QIL459" s="18"/>
      <c r="QIM459" s="19"/>
      <c r="QIN459" s="159"/>
      <c r="QIO459" s="160"/>
      <c r="QIP459" s="160"/>
      <c r="QIQ459" s="18"/>
      <c r="QIR459" s="19"/>
      <c r="QIS459" s="18"/>
      <c r="QIT459" s="19"/>
      <c r="QIU459" s="18"/>
      <c r="QIV459" s="19"/>
      <c r="QIW459" s="18"/>
      <c r="QIX459" s="19"/>
      <c r="QIY459" s="18"/>
      <c r="QIZ459" s="19"/>
      <c r="QJA459" s="18"/>
      <c r="QJB459" s="19"/>
      <c r="QJC459" s="18"/>
      <c r="QJD459" s="19"/>
      <c r="QJE459" s="18"/>
      <c r="QJF459" s="19"/>
      <c r="QJG459" s="18"/>
      <c r="QJH459" s="19"/>
      <c r="QJI459" s="159"/>
      <c r="QJJ459" s="160"/>
      <c r="QJK459" s="160"/>
      <c r="QJL459" s="18"/>
      <c r="QJM459" s="19"/>
      <c r="QJN459" s="18"/>
      <c r="QJO459" s="19"/>
      <c r="QJP459" s="18"/>
      <c r="QJQ459" s="19"/>
      <c r="QJR459" s="18"/>
      <c r="QJS459" s="19"/>
      <c r="QJT459" s="18"/>
      <c r="QJU459" s="19"/>
      <c r="QJV459" s="18"/>
      <c r="QJW459" s="19"/>
      <c r="QJX459" s="18"/>
      <c r="QJY459" s="19"/>
      <c r="QJZ459" s="18"/>
      <c r="QKA459" s="19"/>
      <c r="QKB459" s="18"/>
      <c r="QKC459" s="19"/>
      <c r="QKD459" s="159"/>
      <c r="QKE459" s="160"/>
      <c r="QKF459" s="160"/>
      <c r="QKG459" s="18"/>
      <c r="QKH459" s="19"/>
      <c r="QKI459" s="18"/>
      <c r="QKJ459" s="19"/>
      <c r="QKK459" s="18"/>
      <c r="QKL459" s="19"/>
      <c r="QKM459" s="18"/>
      <c r="QKN459" s="19"/>
      <c r="QKO459" s="18"/>
      <c r="QKP459" s="19"/>
      <c r="QKQ459" s="18"/>
      <c r="QKR459" s="19"/>
      <c r="QKS459" s="18"/>
      <c r="QKT459" s="19"/>
      <c r="QKU459" s="18"/>
      <c r="QKV459" s="19"/>
      <c r="QKW459" s="18"/>
      <c r="QKX459" s="19"/>
      <c r="QKY459" s="159"/>
      <c r="QKZ459" s="160"/>
      <c r="QLA459" s="160"/>
      <c r="QLB459" s="18"/>
      <c r="QLC459" s="19"/>
      <c r="QLD459" s="18"/>
      <c r="QLE459" s="19"/>
      <c r="QLF459" s="18"/>
      <c r="QLG459" s="19"/>
      <c r="QLH459" s="18"/>
      <c r="QLI459" s="19"/>
      <c r="QLJ459" s="18"/>
      <c r="QLK459" s="19"/>
      <c r="QLL459" s="18"/>
      <c r="QLM459" s="19"/>
      <c r="QLN459" s="18"/>
      <c r="QLO459" s="19"/>
      <c r="QLP459" s="18"/>
      <c r="QLQ459" s="19"/>
      <c r="QLR459" s="18"/>
      <c r="QLS459" s="19"/>
      <c r="QLT459" s="159"/>
      <c r="QLU459" s="160"/>
      <c r="QLV459" s="160"/>
      <c r="QLW459" s="18"/>
      <c r="QLX459" s="19"/>
      <c r="QLY459" s="18"/>
      <c r="QLZ459" s="19"/>
      <c r="QMA459" s="18"/>
      <c r="QMB459" s="19"/>
      <c r="QMC459" s="18"/>
      <c r="QMD459" s="19"/>
      <c r="QME459" s="18"/>
      <c r="QMF459" s="19"/>
      <c r="QMG459" s="18"/>
      <c r="QMH459" s="19"/>
      <c r="QMI459" s="18"/>
      <c r="QMJ459" s="19"/>
      <c r="QMK459" s="18"/>
      <c r="QML459" s="19"/>
      <c r="QMM459" s="18"/>
      <c r="QMN459" s="19"/>
      <c r="QMO459" s="159"/>
      <c r="QMP459" s="160"/>
      <c r="QMQ459" s="160"/>
      <c r="QMR459" s="18"/>
      <c r="QMS459" s="19"/>
      <c r="QMT459" s="18"/>
      <c r="QMU459" s="19"/>
      <c r="QMV459" s="18"/>
      <c r="QMW459" s="19"/>
      <c r="QMX459" s="18"/>
      <c r="QMY459" s="19"/>
      <c r="QMZ459" s="18"/>
      <c r="QNA459" s="19"/>
      <c r="QNB459" s="18"/>
      <c r="QNC459" s="19"/>
      <c r="QND459" s="18"/>
      <c r="QNE459" s="19"/>
      <c r="QNF459" s="18"/>
      <c r="QNG459" s="19"/>
      <c r="QNH459" s="18"/>
      <c r="QNI459" s="19"/>
      <c r="QNJ459" s="159"/>
      <c r="QNK459" s="160"/>
      <c r="QNL459" s="160"/>
      <c r="QNM459" s="18"/>
      <c r="QNN459" s="19"/>
      <c r="QNO459" s="18"/>
      <c r="QNP459" s="19"/>
      <c r="QNQ459" s="18"/>
      <c r="QNR459" s="19"/>
      <c r="QNS459" s="18"/>
      <c r="QNT459" s="19"/>
      <c r="QNU459" s="18"/>
      <c r="QNV459" s="19"/>
      <c r="QNW459" s="18"/>
      <c r="QNX459" s="19"/>
      <c r="QNY459" s="18"/>
      <c r="QNZ459" s="19"/>
      <c r="QOA459" s="18"/>
      <c r="QOB459" s="19"/>
      <c r="QOC459" s="18"/>
      <c r="QOD459" s="19"/>
      <c r="QOE459" s="159"/>
      <c r="QOF459" s="160"/>
      <c r="QOG459" s="160"/>
      <c r="QOH459" s="18"/>
      <c r="QOI459" s="19"/>
      <c r="QOJ459" s="18"/>
      <c r="QOK459" s="19"/>
      <c r="QOL459" s="18"/>
      <c r="QOM459" s="19"/>
      <c r="QON459" s="18"/>
      <c r="QOO459" s="19"/>
      <c r="QOP459" s="18"/>
      <c r="QOQ459" s="19"/>
      <c r="QOR459" s="18"/>
      <c r="QOS459" s="19"/>
      <c r="QOT459" s="18"/>
      <c r="QOU459" s="19"/>
      <c r="QOV459" s="18"/>
      <c r="QOW459" s="19"/>
      <c r="QOX459" s="18"/>
      <c r="QOY459" s="19"/>
      <c r="QOZ459" s="159"/>
      <c r="QPA459" s="160"/>
      <c r="QPB459" s="160"/>
      <c r="QPC459" s="18"/>
      <c r="QPD459" s="19"/>
      <c r="QPE459" s="18"/>
      <c r="QPF459" s="19"/>
      <c r="QPG459" s="18"/>
      <c r="QPH459" s="19"/>
      <c r="QPI459" s="18"/>
      <c r="QPJ459" s="19"/>
      <c r="QPK459" s="18"/>
      <c r="QPL459" s="19"/>
      <c r="QPM459" s="18"/>
      <c r="QPN459" s="19"/>
      <c r="QPO459" s="18"/>
      <c r="QPP459" s="19"/>
      <c r="QPQ459" s="18"/>
      <c r="QPR459" s="19"/>
      <c r="QPS459" s="18"/>
      <c r="QPT459" s="19"/>
      <c r="QPU459" s="159"/>
      <c r="QPV459" s="160"/>
      <c r="QPW459" s="160"/>
      <c r="QPX459" s="18"/>
      <c r="QPY459" s="19"/>
      <c r="QPZ459" s="18"/>
      <c r="QQA459" s="19"/>
      <c r="QQB459" s="18"/>
      <c r="QQC459" s="19"/>
      <c r="QQD459" s="18"/>
      <c r="QQE459" s="19"/>
      <c r="QQF459" s="18"/>
      <c r="QQG459" s="19"/>
      <c r="QQH459" s="18"/>
      <c r="QQI459" s="19"/>
      <c r="QQJ459" s="18"/>
      <c r="QQK459" s="19"/>
      <c r="QQL459" s="18"/>
      <c r="QQM459" s="19"/>
      <c r="QQN459" s="18"/>
      <c r="QQO459" s="19"/>
      <c r="QQP459" s="159"/>
      <c r="QQQ459" s="160"/>
      <c r="QQR459" s="160"/>
      <c r="QQS459" s="18"/>
      <c r="QQT459" s="19"/>
      <c r="QQU459" s="18"/>
      <c r="QQV459" s="19"/>
      <c r="QQW459" s="18"/>
      <c r="QQX459" s="19"/>
      <c r="QQY459" s="18"/>
      <c r="QQZ459" s="19"/>
      <c r="QRA459" s="18"/>
      <c r="QRB459" s="19"/>
      <c r="QRC459" s="18"/>
      <c r="QRD459" s="19"/>
      <c r="QRE459" s="18"/>
      <c r="QRF459" s="19"/>
      <c r="QRG459" s="18"/>
      <c r="QRH459" s="19"/>
      <c r="QRI459" s="18"/>
      <c r="QRJ459" s="19"/>
      <c r="QRK459" s="159"/>
      <c r="QRL459" s="160"/>
      <c r="QRM459" s="160"/>
      <c r="QRN459" s="18"/>
      <c r="QRO459" s="19"/>
      <c r="QRP459" s="18"/>
      <c r="QRQ459" s="19"/>
      <c r="QRR459" s="18"/>
      <c r="QRS459" s="19"/>
      <c r="QRT459" s="18"/>
      <c r="QRU459" s="19"/>
      <c r="QRV459" s="18"/>
      <c r="QRW459" s="19"/>
      <c r="QRX459" s="18"/>
      <c r="QRY459" s="19"/>
      <c r="QRZ459" s="18"/>
      <c r="QSA459" s="19"/>
      <c r="QSB459" s="18"/>
      <c r="QSC459" s="19"/>
      <c r="QSD459" s="18"/>
      <c r="QSE459" s="19"/>
      <c r="QSF459" s="159"/>
      <c r="QSG459" s="160"/>
      <c r="QSH459" s="160"/>
      <c r="QSI459" s="18"/>
      <c r="QSJ459" s="19"/>
      <c r="QSK459" s="18"/>
      <c r="QSL459" s="19"/>
      <c r="QSM459" s="18"/>
      <c r="QSN459" s="19"/>
      <c r="QSO459" s="18"/>
      <c r="QSP459" s="19"/>
      <c r="QSQ459" s="18"/>
      <c r="QSR459" s="19"/>
      <c r="QSS459" s="18"/>
      <c r="QST459" s="19"/>
      <c r="QSU459" s="18"/>
      <c r="QSV459" s="19"/>
      <c r="QSW459" s="18"/>
      <c r="QSX459" s="19"/>
      <c r="QSY459" s="18"/>
      <c r="QSZ459" s="19"/>
      <c r="QTA459" s="159"/>
      <c r="QTB459" s="160"/>
      <c r="QTC459" s="160"/>
      <c r="QTD459" s="18"/>
      <c r="QTE459" s="19"/>
      <c r="QTF459" s="18"/>
      <c r="QTG459" s="19"/>
      <c r="QTH459" s="18"/>
      <c r="QTI459" s="19"/>
      <c r="QTJ459" s="18"/>
      <c r="QTK459" s="19"/>
      <c r="QTL459" s="18"/>
      <c r="QTM459" s="19"/>
      <c r="QTN459" s="18"/>
      <c r="QTO459" s="19"/>
      <c r="QTP459" s="18"/>
      <c r="QTQ459" s="19"/>
      <c r="QTR459" s="18"/>
      <c r="QTS459" s="19"/>
      <c r="QTT459" s="18"/>
      <c r="QTU459" s="19"/>
      <c r="QTV459" s="159"/>
      <c r="QTW459" s="160"/>
      <c r="QTX459" s="160"/>
      <c r="QTY459" s="18"/>
      <c r="QTZ459" s="19"/>
      <c r="QUA459" s="18"/>
      <c r="QUB459" s="19"/>
      <c r="QUC459" s="18"/>
      <c r="QUD459" s="19"/>
      <c r="QUE459" s="18"/>
      <c r="QUF459" s="19"/>
      <c r="QUG459" s="18"/>
      <c r="QUH459" s="19"/>
      <c r="QUI459" s="18"/>
      <c r="QUJ459" s="19"/>
      <c r="QUK459" s="18"/>
      <c r="QUL459" s="19"/>
      <c r="QUM459" s="18"/>
      <c r="QUN459" s="19"/>
      <c r="QUO459" s="18"/>
      <c r="QUP459" s="19"/>
      <c r="QUQ459" s="159"/>
      <c r="QUR459" s="160"/>
      <c r="QUS459" s="160"/>
      <c r="QUT459" s="18"/>
      <c r="QUU459" s="19"/>
      <c r="QUV459" s="18"/>
      <c r="QUW459" s="19"/>
      <c r="QUX459" s="18"/>
      <c r="QUY459" s="19"/>
      <c r="QUZ459" s="18"/>
      <c r="QVA459" s="19"/>
      <c r="QVB459" s="18"/>
      <c r="QVC459" s="19"/>
      <c r="QVD459" s="18"/>
      <c r="QVE459" s="19"/>
      <c r="QVF459" s="18"/>
      <c r="QVG459" s="19"/>
      <c r="QVH459" s="18"/>
      <c r="QVI459" s="19"/>
      <c r="QVJ459" s="18"/>
      <c r="QVK459" s="19"/>
      <c r="QVL459" s="159"/>
      <c r="QVM459" s="160"/>
      <c r="QVN459" s="160"/>
      <c r="QVO459" s="18"/>
      <c r="QVP459" s="19"/>
      <c r="QVQ459" s="18"/>
      <c r="QVR459" s="19"/>
      <c r="QVS459" s="18"/>
      <c r="QVT459" s="19"/>
      <c r="QVU459" s="18"/>
      <c r="QVV459" s="19"/>
      <c r="QVW459" s="18"/>
      <c r="QVX459" s="19"/>
      <c r="QVY459" s="18"/>
      <c r="QVZ459" s="19"/>
      <c r="QWA459" s="18"/>
      <c r="QWB459" s="19"/>
      <c r="QWC459" s="18"/>
      <c r="QWD459" s="19"/>
      <c r="QWE459" s="18"/>
      <c r="QWF459" s="19"/>
      <c r="QWG459" s="159"/>
      <c r="QWH459" s="160"/>
      <c r="QWI459" s="160"/>
      <c r="QWJ459" s="18"/>
      <c r="QWK459" s="19"/>
      <c r="QWL459" s="18"/>
      <c r="QWM459" s="19"/>
      <c r="QWN459" s="18"/>
      <c r="QWO459" s="19"/>
      <c r="QWP459" s="18"/>
      <c r="QWQ459" s="19"/>
      <c r="QWR459" s="18"/>
      <c r="QWS459" s="19"/>
      <c r="QWT459" s="18"/>
      <c r="QWU459" s="19"/>
      <c r="QWV459" s="18"/>
      <c r="QWW459" s="19"/>
      <c r="QWX459" s="18"/>
      <c r="QWY459" s="19"/>
      <c r="QWZ459" s="18"/>
      <c r="QXA459" s="19"/>
      <c r="QXB459" s="159"/>
      <c r="QXC459" s="160"/>
      <c r="QXD459" s="160"/>
      <c r="QXE459" s="18"/>
      <c r="QXF459" s="19"/>
      <c r="QXG459" s="18"/>
      <c r="QXH459" s="19"/>
      <c r="QXI459" s="18"/>
      <c r="QXJ459" s="19"/>
      <c r="QXK459" s="18"/>
      <c r="QXL459" s="19"/>
      <c r="QXM459" s="18"/>
      <c r="QXN459" s="19"/>
      <c r="QXO459" s="18"/>
      <c r="QXP459" s="19"/>
      <c r="QXQ459" s="18"/>
      <c r="QXR459" s="19"/>
      <c r="QXS459" s="18"/>
      <c r="QXT459" s="19"/>
      <c r="QXU459" s="18"/>
      <c r="QXV459" s="19"/>
      <c r="QXW459" s="159"/>
      <c r="QXX459" s="160"/>
      <c r="QXY459" s="160"/>
      <c r="QXZ459" s="18"/>
      <c r="QYA459" s="19"/>
      <c r="QYB459" s="18"/>
      <c r="QYC459" s="19"/>
      <c r="QYD459" s="18"/>
      <c r="QYE459" s="19"/>
      <c r="QYF459" s="18"/>
      <c r="QYG459" s="19"/>
      <c r="QYH459" s="18"/>
      <c r="QYI459" s="19"/>
      <c r="QYJ459" s="18"/>
      <c r="QYK459" s="19"/>
      <c r="QYL459" s="18"/>
      <c r="QYM459" s="19"/>
      <c r="QYN459" s="18"/>
      <c r="QYO459" s="19"/>
      <c r="QYP459" s="18"/>
      <c r="QYQ459" s="19"/>
      <c r="QYR459" s="159"/>
      <c r="QYS459" s="160"/>
      <c r="QYT459" s="160"/>
      <c r="QYU459" s="18"/>
      <c r="QYV459" s="19"/>
      <c r="QYW459" s="18"/>
      <c r="QYX459" s="19"/>
      <c r="QYY459" s="18"/>
      <c r="QYZ459" s="19"/>
      <c r="QZA459" s="18"/>
      <c r="QZB459" s="19"/>
      <c r="QZC459" s="18"/>
      <c r="QZD459" s="19"/>
      <c r="QZE459" s="18"/>
      <c r="QZF459" s="19"/>
      <c r="QZG459" s="18"/>
      <c r="QZH459" s="19"/>
      <c r="QZI459" s="18"/>
      <c r="QZJ459" s="19"/>
      <c r="QZK459" s="18"/>
      <c r="QZL459" s="19"/>
      <c r="QZM459" s="159"/>
      <c r="QZN459" s="160"/>
      <c r="QZO459" s="160"/>
      <c r="QZP459" s="18"/>
      <c r="QZQ459" s="19"/>
      <c r="QZR459" s="18"/>
      <c r="QZS459" s="19"/>
      <c r="QZT459" s="18"/>
      <c r="QZU459" s="19"/>
      <c r="QZV459" s="18"/>
      <c r="QZW459" s="19"/>
      <c r="QZX459" s="18"/>
      <c r="QZY459" s="19"/>
      <c r="QZZ459" s="18"/>
      <c r="RAA459" s="19"/>
      <c r="RAB459" s="18"/>
      <c r="RAC459" s="19"/>
      <c r="RAD459" s="18"/>
      <c r="RAE459" s="19"/>
      <c r="RAF459" s="18"/>
      <c r="RAG459" s="19"/>
      <c r="RAH459" s="159"/>
      <c r="RAI459" s="160"/>
      <c r="RAJ459" s="160"/>
      <c r="RAK459" s="18"/>
      <c r="RAL459" s="19"/>
      <c r="RAM459" s="18"/>
      <c r="RAN459" s="19"/>
      <c r="RAO459" s="18"/>
      <c r="RAP459" s="19"/>
      <c r="RAQ459" s="18"/>
      <c r="RAR459" s="19"/>
      <c r="RAS459" s="18"/>
      <c r="RAT459" s="19"/>
      <c r="RAU459" s="18"/>
      <c r="RAV459" s="19"/>
      <c r="RAW459" s="18"/>
      <c r="RAX459" s="19"/>
      <c r="RAY459" s="18"/>
      <c r="RAZ459" s="19"/>
      <c r="RBA459" s="18"/>
      <c r="RBB459" s="19"/>
      <c r="RBC459" s="159"/>
      <c r="RBD459" s="160"/>
      <c r="RBE459" s="160"/>
      <c r="RBF459" s="18"/>
      <c r="RBG459" s="19"/>
      <c r="RBH459" s="18"/>
      <c r="RBI459" s="19"/>
      <c r="RBJ459" s="18"/>
      <c r="RBK459" s="19"/>
      <c r="RBL459" s="18"/>
      <c r="RBM459" s="19"/>
      <c r="RBN459" s="18"/>
      <c r="RBO459" s="19"/>
      <c r="RBP459" s="18"/>
      <c r="RBQ459" s="19"/>
      <c r="RBR459" s="18"/>
      <c r="RBS459" s="19"/>
      <c r="RBT459" s="18"/>
      <c r="RBU459" s="19"/>
      <c r="RBV459" s="18"/>
      <c r="RBW459" s="19"/>
      <c r="RBX459" s="159"/>
      <c r="RBY459" s="160"/>
      <c r="RBZ459" s="160"/>
      <c r="RCA459" s="18"/>
      <c r="RCB459" s="19"/>
      <c r="RCC459" s="18"/>
      <c r="RCD459" s="19"/>
      <c r="RCE459" s="18"/>
      <c r="RCF459" s="19"/>
      <c r="RCG459" s="18"/>
      <c r="RCH459" s="19"/>
      <c r="RCI459" s="18"/>
      <c r="RCJ459" s="19"/>
      <c r="RCK459" s="18"/>
      <c r="RCL459" s="19"/>
      <c r="RCM459" s="18"/>
      <c r="RCN459" s="19"/>
      <c r="RCO459" s="18"/>
      <c r="RCP459" s="19"/>
      <c r="RCQ459" s="18"/>
      <c r="RCR459" s="19"/>
      <c r="RCS459" s="159"/>
      <c r="RCT459" s="160"/>
      <c r="RCU459" s="160"/>
      <c r="RCV459" s="18"/>
      <c r="RCW459" s="19"/>
      <c r="RCX459" s="18"/>
      <c r="RCY459" s="19"/>
      <c r="RCZ459" s="18"/>
      <c r="RDA459" s="19"/>
      <c r="RDB459" s="18"/>
      <c r="RDC459" s="19"/>
      <c r="RDD459" s="18"/>
      <c r="RDE459" s="19"/>
      <c r="RDF459" s="18"/>
      <c r="RDG459" s="19"/>
      <c r="RDH459" s="18"/>
      <c r="RDI459" s="19"/>
      <c r="RDJ459" s="18"/>
      <c r="RDK459" s="19"/>
      <c r="RDL459" s="18"/>
      <c r="RDM459" s="19"/>
      <c r="RDN459" s="159"/>
      <c r="RDO459" s="160"/>
      <c r="RDP459" s="160"/>
      <c r="RDQ459" s="18"/>
      <c r="RDR459" s="19"/>
      <c r="RDS459" s="18"/>
      <c r="RDT459" s="19"/>
      <c r="RDU459" s="18"/>
      <c r="RDV459" s="19"/>
      <c r="RDW459" s="18"/>
      <c r="RDX459" s="19"/>
      <c r="RDY459" s="18"/>
      <c r="RDZ459" s="19"/>
      <c r="REA459" s="18"/>
      <c r="REB459" s="19"/>
      <c r="REC459" s="18"/>
      <c r="RED459" s="19"/>
      <c r="REE459" s="18"/>
      <c r="REF459" s="19"/>
      <c r="REG459" s="18"/>
      <c r="REH459" s="19"/>
      <c r="REI459" s="159"/>
      <c r="REJ459" s="160"/>
      <c r="REK459" s="160"/>
      <c r="REL459" s="18"/>
      <c r="REM459" s="19"/>
      <c r="REN459" s="18"/>
      <c r="REO459" s="19"/>
      <c r="REP459" s="18"/>
      <c r="REQ459" s="19"/>
      <c r="RER459" s="18"/>
      <c r="RES459" s="19"/>
      <c r="RET459" s="18"/>
      <c r="REU459" s="19"/>
      <c r="REV459" s="18"/>
      <c r="REW459" s="19"/>
      <c r="REX459" s="18"/>
      <c r="REY459" s="19"/>
      <c r="REZ459" s="18"/>
      <c r="RFA459" s="19"/>
      <c r="RFB459" s="18"/>
      <c r="RFC459" s="19"/>
      <c r="RFD459" s="159"/>
      <c r="RFE459" s="160"/>
      <c r="RFF459" s="160"/>
      <c r="RFG459" s="18"/>
      <c r="RFH459" s="19"/>
      <c r="RFI459" s="18"/>
      <c r="RFJ459" s="19"/>
      <c r="RFK459" s="18"/>
      <c r="RFL459" s="19"/>
      <c r="RFM459" s="18"/>
      <c r="RFN459" s="19"/>
      <c r="RFO459" s="18"/>
      <c r="RFP459" s="19"/>
      <c r="RFQ459" s="18"/>
      <c r="RFR459" s="19"/>
      <c r="RFS459" s="18"/>
      <c r="RFT459" s="19"/>
      <c r="RFU459" s="18"/>
      <c r="RFV459" s="19"/>
      <c r="RFW459" s="18"/>
      <c r="RFX459" s="19"/>
      <c r="RFY459" s="159"/>
      <c r="RFZ459" s="160"/>
      <c r="RGA459" s="160"/>
      <c r="RGB459" s="18"/>
      <c r="RGC459" s="19"/>
      <c r="RGD459" s="18"/>
      <c r="RGE459" s="19"/>
      <c r="RGF459" s="18"/>
      <c r="RGG459" s="19"/>
      <c r="RGH459" s="18"/>
      <c r="RGI459" s="19"/>
      <c r="RGJ459" s="18"/>
      <c r="RGK459" s="19"/>
      <c r="RGL459" s="18"/>
      <c r="RGM459" s="19"/>
      <c r="RGN459" s="18"/>
      <c r="RGO459" s="19"/>
      <c r="RGP459" s="18"/>
      <c r="RGQ459" s="19"/>
      <c r="RGR459" s="18"/>
      <c r="RGS459" s="19"/>
      <c r="RGT459" s="159"/>
      <c r="RGU459" s="160"/>
      <c r="RGV459" s="160"/>
      <c r="RGW459" s="18"/>
      <c r="RGX459" s="19"/>
      <c r="RGY459" s="18"/>
      <c r="RGZ459" s="19"/>
      <c r="RHA459" s="18"/>
      <c r="RHB459" s="19"/>
      <c r="RHC459" s="18"/>
      <c r="RHD459" s="19"/>
      <c r="RHE459" s="18"/>
      <c r="RHF459" s="19"/>
      <c r="RHG459" s="18"/>
      <c r="RHH459" s="19"/>
      <c r="RHI459" s="18"/>
      <c r="RHJ459" s="19"/>
      <c r="RHK459" s="18"/>
      <c r="RHL459" s="19"/>
      <c r="RHM459" s="18"/>
      <c r="RHN459" s="19"/>
      <c r="RHO459" s="159"/>
      <c r="RHP459" s="160"/>
      <c r="RHQ459" s="160"/>
      <c r="RHR459" s="18"/>
      <c r="RHS459" s="19"/>
      <c r="RHT459" s="18"/>
      <c r="RHU459" s="19"/>
      <c r="RHV459" s="18"/>
      <c r="RHW459" s="19"/>
      <c r="RHX459" s="18"/>
      <c r="RHY459" s="19"/>
      <c r="RHZ459" s="18"/>
      <c r="RIA459" s="19"/>
      <c r="RIB459" s="18"/>
      <c r="RIC459" s="19"/>
      <c r="RID459" s="18"/>
      <c r="RIE459" s="19"/>
      <c r="RIF459" s="18"/>
      <c r="RIG459" s="19"/>
      <c r="RIH459" s="18"/>
      <c r="RII459" s="19"/>
      <c r="RIJ459" s="159"/>
      <c r="RIK459" s="160"/>
      <c r="RIL459" s="160"/>
      <c r="RIM459" s="18"/>
      <c r="RIN459" s="19"/>
      <c r="RIO459" s="18"/>
      <c r="RIP459" s="19"/>
      <c r="RIQ459" s="18"/>
      <c r="RIR459" s="19"/>
      <c r="RIS459" s="18"/>
      <c r="RIT459" s="19"/>
      <c r="RIU459" s="18"/>
      <c r="RIV459" s="19"/>
      <c r="RIW459" s="18"/>
      <c r="RIX459" s="19"/>
      <c r="RIY459" s="18"/>
      <c r="RIZ459" s="19"/>
      <c r="RJA459" s="18"/>
      <c r="RJB459" s="19"/>
      <c r="RJC459" s="18"/>
      <c r="RJD459" s="19"/>
      <c r="RJE459" s="159"/>
      <c r="RJF459" s="160"/>
      <c r="RJG459" s="160"/>
      <c r="RJH459" s="18"/>
      <c r="RJI459" s="19"/>
      <c r="RJJ459" s="18"/>
      <c r="RJK459" s="19"/>
      <c r="RJL459" s="18"/>
      <c r="RJM459" s="19"/>
      <c r="RJN459" s="18"/>
      <c r="RJO459" s="19"/>
      <c r="RJP459" s="18"/>
      <c r="RJQ459" s="19"/>
      <c r="RJR459" s="18"/>
      <c r="RJS459" s="19"/>
      <c r="RJT459" s="18"/>
      <c r="RJU459" s="19"/>
      <c r="RJV459" s="18"/>
      <c r="RJW459" s="19"/>
      <c r="RJX459" s="18"/>
      <c r="RJY459" s="19"/>
      <c r="RJZ459" s="159"/>
      <c r="RKA459" s="160"/>
      <c r="RKB459" s="160"/>
      <c r="RKC459" s="18"/>
      <c r="RKD459" s="19"/>
      <c r="RKE459" s="18"/>
      <c r="RKF459" s="19"/>
      <c r="RKG459" s="18"/>
      <c r="RKH459" s="19"/>
      <c r="RKI459" s="18"/>
      <c r="RKJ459" s="19"/>
      <c r="RKK459" s="18"/>
      <c r="RKL459" s="19"/>
      <c r="RKM459" s="18"/>
      <c r="RKN459" s="19"/>
      <c r="RKO459" s="18"/>
      <c r="RKP459" s="19"/>
      <c r="RKQ459" s="18"/>
      <c r="RKR459" s="19"/>
      <c r="RKS459" s="18"/>
      <c r="RKT459" s="19"/>
      <c r="RKU459" s="159"/>
      <c r="RKV459" s="160"/>
      <c r="RKW459" s="160"/>
      <c r="RKX459" s="18"/>
      <c r="RKY459" s="19"/>
      <c r="RKZ459" s="18"/>
      <c r="RLA459" s="19"/>
      <c r="RLB459" s="18"/>
      <c r="RLC459" s="19"/>
      <c r="RLD459" s="18"/>
      <c r="RLE459" s="19"/>
      <c r="RLF459" s="18"/>
      <c r="RLG459" s="19"/>
      <c r="RLH459" s="18"/>
      <c r="RLI459" s="19"/>
      <c r="RLJ459" s="18"/>
      <c r="RLK459" s="19"/>
      <c r="RLL459" s="18"/>
      <c r="RLM459" s="19"/>
      <c r="RLN459" s="18"/>
      <c r="RLO459" s="19"/>
      <c r="RLP459" s="159"/>
      <c r="RLQ459" s="160"/>
      <c r="RLR459" s="160"/>
      <c r="RLS459" s="18"/>
      <c r="RLT459" s="19"/>
      <c r="RLU459" s="18"/>
      <c r="RLV459" s="19"/>
      <c r="RLW459" s="18"/>
      <c r="RLX459" s="19"/>
      <c r="RLY459" s="18"/>
      <c r="RLZ459" s="19"/>
      <c r="RMA459" s="18"/>
      <c r="RMB459" s="19"/>
      <c r="RMC459" s="18"/>
      <c r="RMD459" s="19"/>
      <c r="RME459" s="18"/>
      <c r="RMF459" s="19"/>
      <c r="RMG459" s="18"/>
      <c r="RMH459" s="19"/>
      <c r="RMI459" s="18"/>
      <c r="RMJ459" s="19"/>
      <c r="RMK459" s="159"/>
      <c r="RML459" s="160"/>
      <c r="RMM459" s="160"/>
      <c r="RMN459" s="18"/>
      <c r="RMO459" s="19"/>
      <c r="RMP459" s="18"/>
      <c r="RMQ459" s="19"/>
      <c r="RMR459" s="18"/>
      <c r="RMS459" s="19"/>
      <c r="RMT459" s="18"/>
      <c r="RMU459" s="19"/>
      <c r="RMV459" s="18"/>
      <c r="RMW459" s="19"/>
      <c r="RMX459" s="18"/>
      <c r="RMY459" s="19"/>
      <c r="RMZ459" s="18"/>
      <c r="RNA459" s="19"/>
      <c r="RNB459" s="18"/>
      <c r="RNC459" s="19"/>
      <c r="RND459" s="18"/>
      <c r="RNE459" s="19"/>
      <c r="RNF459" s="159"/>
      <c r="RNG459" s="160"/>
      <c r="RNH459" s="160"/>
      <c r="RNI459" s="18"/>
      <c r="RNJ459" s="19"/>
      <c r="RNK459" s="18"/>
      <c r="RNL459" s="19"/>
      <c r="RNM459" s="18"/>
      <c r="RNN459" s="19"/>
      <c r="RNO459" s="18"/>
      <c r="RNP459" s="19"/>
      <c r="RNQ459" s="18"/>
      <c r="RNR459" s="19"/>
      <c r="RNS459" s="18"/>
      <c r="RNT459" s="19"/>
      <c r="RNU459" s="18"/>
      <c r="RNV459" s="19"/>
      <c r="RNW459" s="18"/>
      <c r="RNX459" s="19"/>
      <c r="RNY459" s="18"/>
      <c r="RNZ459" s="19"/>
      <c r="ROA459" s="159"/>
      <c r="ROB459" s="160"/>
      <c r="ROC459" s="160"/>
      <c r="ROD459" s="18"/>
      <c r="ROE459" s="19"/>
      <c r="ROF459" s="18"/>
      <c r="ROG459" s="19"/>
      <c r="ROH459" s="18"/>
      <c r="ROI459" s="19"/>
      <c r="ROJ459" s="18"/>
      <c r="ROK459" s="19"/>
      <c r="ROL459" s="18"/>
      <c r="ROM459" s="19"/>
      <c r="RON459" s="18"/>
      <c r="ROO459" s="19"/>
      <c r="ROP459" s="18"/>
      <c r="ROQ459" s="19"/>
      <c r="ROR459" s="18"/>
      <c r="ROS459" s="19"/>
      <c r="ROT459" s="18"/>
      <c r="ROU459" s="19"/>
      <c r="ROV459" s="159"/>
      <c r="ROW459" s="160"/>
      <c r="ROX459" s="160"/>
      <c r="ROY459" s="18"/>
      <c r="ROZ459" s="19"/>
      <c r="RPA459" s="18"/>
      <c r="RPB459" s="19"/>
      <c r="RPC459" s="18"/>
      <c r="RPD459" s="19"/>
      <c r="RPE459" s="18"/>
      <c r="RPF459" s="19"/>
      <c r="RPG459" s="18"/>
      <c r="RPH459" s="19"/>
      <c r="RPI459" s="18"/>
      <c r="RPJ459" s="19"/>
      <c r="RPK459" s="18"/>
      <c r="RPL459" s="19"/>
      <c r="RPM459" s="18"/>
      <c r="RPN459" s="19"/>
      <c r="RPO459" s="18"/>
      <c r="RPP459" s="19"/>
      <c r="RPQ459" s="159"/>
      <c r="RPR459" s="160"/>
      <c r="RPS459" s="160"/>
      <c r="RPT459" s="18"/>
      <c r="RPU459" s="19"/>
      <c r="RPV459" s="18"/>
      <c r="RPW459" s="19"/>
      <c r="RPX459" s="18"/>
      <c r="RPY459" s="19"/>
      <c r="RPZ459" s="18"/>
      <c r="RQA459" s="19"/>
      <c r="RQB459" s="18"/>
      <c r="RQC459" s="19"/>
      <c r="RQD459" s="18"/>
      <c r="RQE459" s="19"/>
      <c r="RQF459" s="18"/>
      <c r="RQG459" s="19"/>
      <c r="RQH459" s="18"/>
      <c r="RQI459" s="19"/>
      <c r="RQJ459" s="18"/>
      <c r="RQK459" s="19"/>
      <c r="RQL459" s="159"/>
      <c r="RQM459" s="160"/>
      <c r="RQN459" s="160"/>
      <c r="RQO459" s="18"/>
      <c r="RQP459" s="19"/>
      <c r="RQQ459" s="18"/>
      <c r="RQR459" s="19"/>
      <c r="RQS459" s="18"/>
      <c r="RQT459" s="19"/>
      <c r="RQU459" s="18"/>
      <c r="RQV459" s="19"/>
      <c r="RQW459" s="18"/>
      <c r="RQX459" s="19"/>
      <c r="RQY459" s="18"/>
      <c r="RQZ459" s="19"/>
      <c r="RRA459" s="18"/>
      <c r="RRB459" s="19"/>
      <c r="RRC459" s="18"/>
      <c r="RRD459" s="19"/>
      <c r="RRE459" s="18"/>
      <c r="RRF459" s="19"/>
      <c r="RRG459" s="159"/>
      <c r="RRH459" s="160"/>
      <c r="RRI459" s="160"/>
      <c r="RRJ459" s="18"/>
      <c r="RRK459" s="19"/>
      <c r="RRL459" s="18"/>
      <c r="RRM459" s="19"/>
      <c r="RRN459" s="18"/>
      <c r="RRO459" s="19"/>
      <c r="RRP459" s="18"/>
      <c r="RRQ459" s="19"/>
      <c r="RRR459" s="18"/>
      <c r="RRS459" s="19"/>
      <c r="RRT459" s="18"/>
      <c r="RRU459" s="19"/>
      <c r="RRV459" s="18"/>
      <c r="RRW459" s="19"/>
      <c r="RRX459" s="18"/>
      <c r="RRY459" s="19"/>
      <c r="RRZ459" s="18"/>
      <c r="RSA459" s="19"/>
      <c r="RSB459" s="159"/>
      <c r="RSC459" s="160"/>
      <c r="RSD459" s="160"/>
      <c r="RSE459" s="18"/>
      <c r="RSF459" s="19"/>
      <c r="RSG459" s="18"/>
      <c r="RSH459" s="19"/>
      <c r="RSI459" s="18"/>
      <c r="RSJ459" s="19"/>
      <c r="RSK459" s="18"/>
      <c r="RSL459" s="19"/>
      <c r="RSM459" s="18"/>
      <c r="RSN459" s="19"/>
      <c r="RSO459" s="18"/>
      <c r="RSP459" s="19"/>
      <c r="RSQ459" s="18"/>
      <c r="RSR459" s="19"/>
      <c r="RSS459" s="18"/>
      <c r="RST459" s="19"/>
      <c r="RSU459" s="18"/>
      <c r="RSV459" s="19"/>
      <c r="RSW459" s="159"/>
      <c r="RSX459" s="160"/>
      <c r="RSY459" s="160"/>
      <c r="RSZ459" s="18"/>
      <c r="RTA459" s="19"/>
      <c r="RTB459" s="18"/>
      <c r="RTC459" s="19"/>
      <c r="RTD459" s="18"/>
      <c r="RTE459" s="19"/>
      <c r="RTF459" s="18"/>
      <c r="RTG459" s="19"/>
      <c r="RTH459" s="18"/>
      <c r="RTI459" s="19"/>
      <c r="RTJ459" s="18"/>
      <c r="RTK459" s="19"/>
      <c r="RTL459" s="18"/>
      <c r="RTM459" s="19"/>
      <c r="RTN459" s="18"/>
      <c r="RTO459" s="19"/>
      <c r="RTP459" s="18"/>
      <c r="RTQ459" s="19"/>
      <c r="RTR459" s="159"/>
      <c r="RTS459" s="160"/>
      <c r="RTT459" s="160"/>
      <c r="RTU459" s="18"/>
      <c r="RTV459" s="19"/>
      <c r="RTW459" s="18"/>
      <c r="RTX459" s="19"/>
      <c r="RTY459" s="18"/>
      <c r="RTZ459" s="19"/>
      <c r="RUA459" s="18"/>
      <c r="RUB459" s="19"/>
      <c r="RUC459" s="18"/>
      <c r="RUD459" s="19"/>
      <c r="RUE459" s="18"/>
      <c r="RUF459" s="19"/>
      <c r="RUG459" s="18"/>
      <c r="RUH459" s="19"/>
      <c r="RUI459" s="18"/>
      <c r="RUJ459" s="19"/>
      <c r="RUK459" s="18"/>
      <c r="RUL459" s="19"/>
      <c r="RUM459" s="159"/>
      <c r="RUN459" s="160"/>
      <c r="RUO459" s="160"/>
      <c r="RUP459" s="18"/>
      <c r="RUQ459" s="19"/>
      <c r="RUR459" s="18"/>
      <c r="RUS459" s="19"/>
      <c r="RUT459" s="18"/>
      <c r="RUU459" s="19"/>
      <c r="RUV459" s="18"/>
      <c r="RUW459" s="19"/>
      <c r="RUX459" s="18"/>
      <c r="RUY459" s="19"/>
      <c r="RUZ459" s="18"/>
      <c r="RVA459" s="19"/>
      <c r="RVB459" s="18"/>
      <c r="RVC459" s="19"/>
      <c r="RVD459" s="18"/>
      <c r="RVE459" s="19"/>
      <c r="RVF459" s="18"/>
      <c r="RVG459" s="19"/>
      <c r="RVH459" s="159"/>
      <c r="RVI459" s="160"/>
      <c r="RVJ459" s="160"/>
      <c r="RVK459" s="18"/>
      <c r="RVL459" s="19"/>
      <c r="RVM459" s="18"/>
      <c r="RVN459" s="19"/>
      <c r="RVO459" s="18"/>
      <c r="RVP459" s="19"/>
      <c r="RVQ459" s="18"/>
      <c r="RVR459" s="19"/>
      <c r="RVS459" s="18"/>
      <c r="RVT459" s="19"/>
      <c r="RVU459" s="18"/>
      <c r="RVV459" s="19"/>
      <c r="RVW459" s="18"/>
      <c r="RVX459" s="19"/>
      <c r="RVY459" s="18"/>
      <c r="RVZ459" s="19"/>
      <c r="RWA459" s="18"/>
      <c r="RWB459" s="19"/>
      <c r="RWC459" s="159"/>
      <c r="RWD459" s="160"/>
      <c r="RWE459" s="160"/>
      <c r="RWF459" s="18"/>
      <c r="RWG459" s="19"/>
      <c r="RWH459" s="18"/>
      <c r="RWI459" s="19"/>
      <c r="RWJ459" s="18"/>
      <c r="RWK459" s="19"/>
      <c r="RWL459" s="18"/>
      <c r="RWM459" s="19"/>
      <c r="RWN459" s="18"/>
      <c r="RWO459" s="19"/>
      <c r="RWP459" s="18"/>
      <c r="RWQ459" s="19"/>
      <c r="RWR459" s="18"/>
      <c r="RWS459" s="19"/>
      <c r="RWT459" s="18"/>
      <c r="RWU459" s="19"/>
      <c r="RWV459" s="18"/>
      <c r="RWW459" s="19"/>
      <c r="RWX459" s="159"/>
      <c r="RWY459" s="160"/>
      <c r="RWZ459" s="160"/>
      <c r="RXA459" s="18"/>
      <c r="RXB459" s="19"/>
      <c r="RXC459" s="18"/>
      <c r="RXD459" s="19"/>
      <c r="RXE459" s="18"/>
      <c r="RXF459" s="19"/>
      <c r="RXG459" s="18"/>
      <c r="RXH459" s="19"/>
      <c r="RXI459" s="18"/>
      <c r="RXJ459" s="19"/>
      <c r="RXK459" s="18"/>
      <c r="RXL459" s="19"/>
      <c r="RXM459" s="18"/>
      <c r="RXN459" s="19"/>
      <c r="RXO459" s="18"/>
      <c r="RXP459" s="19"/>
      <c r="RXQ459" s="18"/>
      <c r="RXR459" s="19"/>
      <c r="RXS459" s="159"/>
      <c r="RXT459" s="160"/>
      <c r="RXU459" s="160"/>
      <c r="RXV459" s="18"/>
      <c r="RXW459" s="19"/>
      <c r="RXX459" s="18"/>
      <c r="RXY459" s="19"/>
      <c r="RXZ459" s="18"/>
      <c r="RYA459" s="19"/>
      <c r="RYB459" s="18"/>
      <c r="RYC459" s="19"/>
      <c r="RYD459" s="18"/>
      <c r="RYE459" s="19"/>
      <c r="RYF459" s="18"/>
      <c r="RYG459" s="19"/>
      <c r="RYH459" s="18"/>
      <c r="RYI459" s="19"/>
      <c r="RYJ459" s="18"/>
      <c r="RYK459" s="19"/>
      <c r="RYL459" s="18"/>
      <c r="RYM459" s="19"/>
      <c r="RYN459" s="159"/>
      <c r="RYO459" s="160"/>
      <c r="RYP459" s="160"/>
      <c r="RYQ459" s="18"/>
      <c r="RYR459" s="19"/>
      <c r="RYS459" s="18"/>
      <c r="RYT459" s="19"/>
      <c r="RYU459" s="18"/>
      <c r="RYV459" s="19"/>
      <c r="RYW459" s="18"/>
      <c r="RYX459" s="19"/>
      <c r="RYY459" s="18"/>
      <c r="RYZ459" s="19"/>
      <c r="RZA459" s="18"/>
      <c r="RZB459" s="19"/>
      <c r="RZC459" s="18"/>
      <c r="RZD459" s="19"/>
      <c r="RZE459" s="18"/>
      <c r="RZF459" s="19"/>
      <c r="RZG459" s="18"/>
      <c r="RZH459" s="19"/>
      <c r="RZI459" s="159"/>
      <c r="RZJ459" s="160"/>
      <c r="RZK459" s="160"/>
      <c r="RZL459" s="18"/>
      <c r="RZM459" s="19"/>
      <c r="RZN459" s="18"/>
      <c r="RZO459" s="19"/>
      <c r="RZP459" s="18"/>
      <c r="RZQ459" s="19"/>
      <c r="RZR459" s="18"/>
      <c r="RZS459" s="19"/>
      <c r="RZT459" s="18"/>
      <c r="RZU459" s="19"/>
      <c r="RZV459" s="18"/>
      <c r="RZW459" s="19"/>
      <c r="RZX459" s="18"/>
      <c r="RZY459" s="19"/>
      <c r="RZZ459" s="18"/>
      <c r="SAA459" s="19"/>
      <c r="SAB459" s="18"/>
      <c r="SAC459" s="19"/>
      <c r="SAD459" s="159"/>
      <c r="SAE459" s="160"/>
      <c r="SAF459" s="160"/>
      <c r="SAG459" s="18"/>
      <c r="SAH459" s="19"/>
      <c r="SAI459" s="18"/>
      <c r="SAJ459" s="19"/>
      <c r="SAK459" s="18"/>
      <c r="SAL459" s="19"/>
      <c r="SAM459" s="18"/>
      <c r="SAN459" s="19"/>
      <c r="SAO459" s="18"/>
      <c r="SAP459" s="19"/>
      <c r="SAQ459" s="18"/>
      <c r="SAR459" s="19"/>
      <c r="SAS459" s="18"/>
      <c r="SAT459" s="19"/>
      <c r="SAU459" s="18"/>
      <c r="SAV459" s="19"/>
      <c r="SAW459" s="18"/>
      <c r="SAX459" s="19"/>
      <c r="SAY459" s="159"/>
      <c r="SAZ459" s="160"/>
      <c r="SBA459" s="160"/>
      <c r="SBB459" s="18"/>
      <c r="SBC459" s="19"/>
      <c r="SBD459" s="18"/>
      <c r="SBE459" s="19"/>
      <c r="SBF459" s="18"/>
      <c r="SBG459" s="19"/>
      <c r="SBH459" s="18"/>
      <c r="SBI459" s="19"/>
      <c r="SBJ459" s="18"/>
      <c r="SBK459" s="19"/>
      <c r="SBL459" s="18"/>
      <c r="SBM459" s="19"/>
      <c r="SBN459" s="18"/>
      <c r="SBO459" s="19"/>
      <c r="SBP459" s="18"/>
      <c r="SBQ459" s="19"/>
      <c r="SBR459" s="18"/>
      <c r="SBS459" s="19"/>
      <c r="SBT459" s="159"/>
      <c r="SBU459" s="160"/>
      <c r="SBV459" s="160"/>
      <c r="SBW459" s="18"/>
      <c r="SBX459" s="19"/>
      <c r="SBY459" s="18"/>
      <c r="SBZ459" s="19"/>
      <c r="SCA459" s="18"/>
      <c r="SCB459" s="19"/>
      <c r="SCC459" s="18"/>
      <c r="SCD459" s="19"/>
      <c r="SCE459" s="18"/>
      <c r="SCF459" s="19"/>
      <c r="SCG459" s="18"/>
      <c r="SCH459" s="19"/>
      <c r="SCI459" s="18"/>
      <c r="SCJ459" s="19"/>
      <c r="SCK459" s="18"/>
      <c r="SCL459" s="19"/>
      <c r="SCM459" s="18"/>
      <c r="SCN459" s="19"/>
      <c r="SCO459" s="159"/>
      <c r="SCP459" s="160"/>
      <c r="SCQ459" s="160"/>
      <c r="SCR459" s="18"/>
      <c r="SCS459" s="19"/>
      <c r="SCT459" s="18"/>
      <c r="SCU459" s="19"/>
      <c r="SCV459" s="18"/>
      <c r="SCW459" s="19"/>
      <c r="SCX459" s="18"/>
      <c r="SCY459" s="19"/>
      <c r="SCZ459" s="18"/>
      <c r="SDA459" s="19"/>
      <c r="SDB459" s="18"/>
      <c r="SDC459" s="19"/>
      <c r="SDD459" s="18"/>
      <c r="SDE459" s="19"/>
      <c r="SDF459" s="18"/>
      <c r="SDG459" s="19"/>
      <c r="SDH459" s="18"/>
      <c r="SDI459" s="19"/>
      <c r="SDJ459" s="159"/>
      <c r="SDK459" s="160"/>
      <c r="SDL459" s="160"/>
      <c r="SDM459" s="18"/>
      <c r="SDN459" s="19"/>
      <c r="SDO459" s="18"/>
      <c r="SDP459" s="19"/>
      <c r="SDQ459" s="18"/>
      <c r="SDR459" s="19"/>
      <c r="SDS459" s="18"/>
      <c r="SDT459" s="19"/>
      <c r="SDU459" s="18"/>
      <c r="SDV459" s="19"/>
      <c r="SDW459" s="18"/>
      <c r="SDX459" s="19"/>
      <c r="SDY459" s="18"/>
      <c r="SDZ459" s="19"/>
      <c r="SEA459" s="18"/>
      <c r="SEB459" s="19"/>
      <c r="SEC459" s="18"/>
      <c r="SED459" s="19"/>
      <c r="SEE459" s="159"/>
      <c r="SEF459" s="160"/>
      <c r="SEG459" s="160"/>
      <c r="SEH459" s="18"/>
      <c r="SEI459" s="19"/>
      <c r="SEJ459" s="18"/>
      <c r="SEK459" s="19"/>
      <c r="SEL459" s="18"/>
      <c r="SEM459" s="19"/>
      <c r="SEN459" s="18"/>
      <c r="SEO459" s="19"/>
      <c r="SEP459" s="18"/>
      <c r="SEQ459" s="19"/>
      <c r="SER459" s="18"/>
      <c r="SES459" s="19"/>
      <c r="SET459" s="18"/>
      <c r="SEU459" s="19"/>
      <c r="SEV459" s="18"/>
      <c r="SEW459" s="19"/>
      <c r="SEX459" s="18"/>
      <c r="SEY459" s="19"/>
      <c r="SEZ459" s="159"/>
      <c r="SFA459" s="160"/>
      <c r="SFB459" s="160"/>
      <c r="SFC459" s="18"/>
      <c r="SFD459" s="19"/>
      <c r="SFE459" s="18"/>
      <c r="SFF459" s="19"/>
      <c r="SFG459" s="18"/>
      <c r="SFH459" s="19"/>
      <c r="SFI459" s="18"/>
      <c r="SFJ459" s="19"/>
      <c r="SFK459" s="18"/>
      <c r="SFL459" s="19"/>
      <c r="SFM459" s="18"/>
      <c r="SFN459" s="19"/>
      <c r="SFO459" s="18"/>
      <c r="SFP459" s="19"/>
      <c r="SFQ459" s="18"/>
      <c r="SFR459" s="19"/>
      <c r="SFS459" s="18"/>
      <c r="SFT459" s="19"/>
      <c r="SFU459" s="159"/>
      <c r="SFV459" s="160"/>
      <c r="SFW459" s="160"/>
      <c r="SFX459" s="18"/>
      <c r="SFY459" s="19"/>
      <c r="SFZ459" s="18"/>
      <c r="SGA459" s="19"/>
      <c r="SGB459" s="18"/>
      <c r="SGC459" s="19"/>
      <c r="SGD459" s="18"/>
      <c r="SGE459" s="19"/>
      <c r="SGF459" s="18"/>
      <c r="SGG459" s="19"/>
      <c r="SGH459" s="18"/>
      <c r="SGI459" s="19"/>
      <c r="SGJ459" s="18"/>
      <c r="SGK459" s="19"/>
      <c r="SGL459" s="18"/>
      <c r="SGM459" s="19"/>
      <c r="SGN459" s="18"/>
      <c r="SGO459" s="19"/>
      <c r="SGP459" s="159"/>
      <c r="SGQ459" s="160"/>
      <c r="SGR459" s="160"/>
      <c r="SGS459" s="18"/>
      <c r="SGT459" s="19"/>
      <c r="SGU459" s="18"/>
      <c r="SGV459" s="19"/>
      <c r="SGW459" s="18"/>
      <c r="SGX459" s="19"/>
      <c r="SGY459" s="18"/>
      <c r="SGZ459" s="19"/>
      <c r="SHA459" s="18"/>
      <c r="SHB459" s="19"/>
      <c r="SHC459" s="18"/>
      <c r="SHD459" s="19"/>
      <c r="SHE459" s="18"/>
      <c r="SHF459" s="19"/>
      <c r="SHG459" s="18"/>
      <c r="SHH459" s="19"/>
      <c r="SHI459" s="18"/>
      <c r="SHJ459" s="19"/>
      <c r="SHK459" s="159"/>
      <c r="SHL459" s="160"/>
      <c r="SHM459" s="160"/>
      <c r="SHN459" s="18"/>
      <c r="SHO459" s="19"/>
      <c r="SHP459" s="18"/>
      <c r="SHQ459" s="19"/>
      <c r="SHR459" s="18"/>
      <c r="SHS459" s="19"/>
      <c r="SHT459" s="18"/>
      <c r="SHU459" s="19"/>
      <c r="SHV459" s="18"/>
      <c r="SHW459" s="19"/>
      <c r="SHX459" s="18"/>
      <c r="SHY459" s="19"/>
      <c r="SHZ459" s="18"/>
      <c r="SIA459" s="19"/>
      <c r="SIB459" s="18"/>
      <c r="SIC459" s="19"/>
      <c r="SID459" s="18"/>
      <c r="SIE459" s="19"/>
      <c r="SIF459" s="159"/>
      <c r="SIG459" s="160"/>
      <c r="SIH459" s="160"/>
      <c r="SII459" s="18"/>
      <c r="SIJ459" s="19"/>
      <c r="SIK459" s="18"/>
      <c r="SIL459" s="19"/>
      <c r="SIM459" s="18"/>
      <c r="SIN459" s="19"/>
      <c r="SIO459" s="18"/>
      <c r="SIP459" s="19"/>
      <c r="SIQ459" s="18"/>
      <c r="SIR459" s="19"/>
      <c r="SIS459" s="18"/>
      <c r="SIT459" s="19"/>
      <c r="SIU459" s="18"/>
      <c r="SIV459" s="19"/>
      <c r="SIW459" s="18"/>
      <c r="SIX459" s="19"/>
      <c r="SIY459" s="18"/>
      <c r="SIZ459" s="19"/>
      <c r="SJA459" s="159"/>
      <c r="SJB459" s="160"/>
      <c r="SJC459" s="160"/>
      <c r="SJD459" s="18"/>
      <c r="SJE459" s="19"/>
      <c r="SJF459" s="18"/>
      <c r="SJG459" s="19"/>
      <c r="SJH459" s="18"/>
      <c r="SJI459" s="19"/>
      <c r="SJJ459" s="18"/>
      <c r="SJK459" s="19"/>
      <c r="SJL459" s="18"/>
      <c r="SJM459" s="19"/>
      <c r="SJN459" s="18"/>
      <c r="SJO459" s="19"/>
      <c r="SJP459" s="18"/>
      <c r="SJQ459" s="19"/>
      <c r="SJR459" s="18"/>
      <c r="SJS459" s="19"/>
      <c r="SJT459" s="18"/>
      <c r="SJU459" s="19"/>
      <c r="SJV459" s="159"/>
      <c r="SJW459" s="160"/>
      <c r="SJX459" s="160"/>
      <c r="SJY459" s="18"/>
      <c r="SJZ459" s="19"/>
      <c r="SKA459" s="18"/>
      <c r="SKB459" s="19"/>
      <c r="SKC459" s="18"/>
      <c r="SKD459" s="19"/>
      <c r="SKE459" s="18"/>
      <c r="SKF459" s="19"/>
      <c r="SKG459" s="18"/>
      <c r="SKH459" s="19"/>
      <c r="SKI459" s="18"/>
      <c r="SKJ459" s="19"/>
      <c r="SKK459" s="18"/>
      <c r="SKL459" s="19"/>
      <c r="SKM459" s="18"/>
      <c r="SKN459" s="19"/>
      <c r="SKO459" s="18"/>
      <c r="SKP459" s="19"/>
      <c r="SKQ459" s="159"/>
      <c r="SKR459" s="160"/>
      <c r="SKS459" s="160"/>
      <c r="SKT459" s="18"/>
      <c r="SKU459" s="19"/>
      <c r="SKV459" s="18"/>
      <c r="SKW459" s="19"/>
      <c r="SKX459" s="18"/>
      <c r="SKY459" s="19"/>
      <c r="SKZ459" s="18"/>
      <c r="SLA459" s="19"/>
      <c r="SLB459" s="18"/>
      <c r="SLC459" s="19"/>
      <c r="SLD459" s="18"/>
      <c r="SLE459" s="19"/>
      <c r="SLF459" s="18"/>
      <c r="SLG459" s="19"/>
      <c r="SLH459" s="18"/>
      <c r="SLI459" s="19"/>
      <c r="SLJ459" s="18"/>
      <c r="SLK459" s="19"/>
      <c r="SLL459" s="159"/>
      <c r="SLM459" s="160"/>
      <c r="SLN459" s="160"/>
      <c r="SLO459" s="18"/>
      <c r="SLP459" s="19"/>
      <c r="SLQ459" s="18"/>
      <c r="SLR459" s="19"/>
      <c r="SLS459" s="18"/>
      <c r="SLT459" s="19"/>
      <c r="SLU459" s="18"/>
      <c r="SLV459" s="19"/>
      <c r="SLW459" s="18"/>
      <c r="SLX459" s="19"/>
      <c r="SLY459" s="18"/>
      <c r="SLZ459" s="19"/>
      <c r="SMA459" s="18"/>
      <c r="SMB459" s="19"/>
      <c r="SMC459" s="18"/>
      <c r="SMD459" s="19"/>
      <c r="SME459" s="18"/>
      <c r="SMF459" s="19"/>
      <c r="SMG459" s="159"/>
      <c r="SMH459" s="160"/>
      <c r="SMI459" s="160"/>
      <c r="SMJ459" s="18"/>
      <c r="SMK459" s="19"/>
      <c r="SML459" s="18"/>
      <c r="SMM459" s="19"/>
      <c r="SMN459" s="18"/>
      <c r="SMO459" s="19"/>
      <c r="SMP459" s="18"/>
      <c r="SMQ459" s="19"/>
      <c r="SMR459" s="18"/>
      <c r="SMS459" s="19"/>
      <c r="SMT459" s="18"/>
      <c r="SMU459" s="19"/>
      <c r="SMV459" s="18"/>
      <c r="SMW459" s="19"/>
      <c r="SMX459" s="18"/>
      <c r="SMY459" s="19"/>
      <c r="SMZ459" s="18"/>
      <c r="SNA459" s="19"/>
      <c r="SNB459" s="159"/>
      <c r="SNC459" s="160"/>
      <c r="SND459" s="160"/>
      <c r="SNE459" s="18"/>
      <c r="SNF459" s="19"/>
      <c r="SNG459" s="18"/>
      <c r="SNH459" s="19"/>
      <c r="SNI459" s="18"/>
      <c r="SNJ459" s="19"/>
      <c r="SNK459" s="18"/>
      <c r="SNL459" s="19"/>
      <c r="SNM459" s="18"/>
      <c r="SNN459" s="19"/>
      <c r="SNO459" s="18"/>
      <c r="SNP459" s="19"/>
      <c r="SNQ459" s="18"/>
      <c r="SNR459" s="19"/>
      <c r="SNS459" s="18"/>
      <c r="SNT459" s="19"/>
      <c r="SNU459" s="18"/>
      <c r="SNV459" s="19"/>
      <c r="SNW459" s="159"/>
      <c r="SNX459" s="160"/>
      <c r="SNY459" s="160"/>
      <c r="SNZ459" s="18"/>
      <c r="SOA459" s="19"/>
      <c r="SOB459" s="18"/>
      <c r="SOC459" s="19"/>
      <c r="SOD459" s="18"/>
      <c r="SOE459" s="19"/>
      <c r="SOF459" s="18"/>
      <c r="SOG459" s="19"/>
      <c r="SOH459" s="18"/>
      <c r="SOI459" s="19"/>
      <c r="SOJ459" s="18"/>
      <c r="SOK459" s="19"/>
      <c r="SOL459" s="18"/>
      <c r="SOM459" s="19"/>
      <c r="SON459" s="18"/>
      <c r="SOO459" s="19"/>
      <c r="SOP459" s="18"/>
      <c r="SOQ459" s="19"/>
      <c r="SOR459" s="159"/>
      <c r="SOS459" s="160"/>
      <c r="SOT459" s="160"/>
      <c r="SOU459" s="18"/>
      <c r="SOV459" s="19"/>
      <c r="SOW459" s="18"/>
      <c r="SOX459" s="19"/>
      <c r="SOY459" s="18"/>
      <c r="SOZ459" s="19"/>
      <c r="SPA459" s="18"/>
      <c r="SPB459" s="19"/>
      <c r="SPC459" s="18"/>
      <c r="SPD459" s="19"/>
      <c r="SPE459" s="18"/>
      <c r="SPF459" s="19"/>
      <c r="SPG459" s="18"/>
      <c r="SPH459" s="19"/>
      <c r="SPI459" s="18"/>
      <c r="SPJ459" s="19"/>
      <c r="SPK459" s="18"/>
      <c r="SPL459" s="19"/>
      <c r="SPM459" s="159"/>
      <c r="SPN459" s="160"/>
      <c r="SPO459" s="160"/>
      <c r="SPP459" s="18"/>
      <c r="SPQ459" s="19"/>
      <c r="SPR459" s="18"/>
      <c r="SPS459" s="19"/>
      <c r="SPT459" s="18"/>
      <c r="SPU459" s="19"/>
      <c r="SPV459" s="18"/>
      <c r="SPW459" s="19"/>
      <c r="SPX459" s="18"/>
      <c r="SPY459" s="19"/>
      <c r="SPZ459" s="18"/>
      <c r="SQA459" s="19"/>
      <c r="SQB459" s="18"/>
      <c r="SQC459" s="19"/>
      <c r="SQD459" s="18"/>
      <c r="SQE459" s="19"/>
      <c r="SQF459" s="18"/>
      <c r="SQG459" s="19"/>
      <c r="SQH459" s="159"/>
      <c r="SQI459" s="160"/>
      <c r="SQJ459" s="160"/>
      <c r="SQK459" s="18"/>
      <c r="SQL459" s="19"/>
      <c r="SQM459" s="18"/>
      <c r="SQN459" s="19"/>
      <c r="SQO459" s="18"/>
      <c r="SQP459" s="19"/>
      <c r="SQQ459" s="18"/>
      <c r="SQR459" s="19"/>
      <c r="SQS459" s="18"/>
      <c r="SQT459" s="19"/>
      <c r="SQU459" s="18"/>
      <c r="SQV459" s="19"/>
      <c r="SQW459" s="18"/>
      <c r="SQX459" s="19"/>
      <c r="SQY459" s="18"/>
      <c r="SQZ459" s="19"/>
      <c r="SRA459" s="18"/>
      <c r="SRB459" s="19"/>
      <c r="SRC459" s="159"/>
      <c r="SRD459" s="160"/>
      <c r="SRE459" s="160"/>
      <c r="SRF459" s="18"/>
      <c r="SRG459" s="19"/>
      <c r="SRH459" s="18"/>
      <c r="SRI459" s="19"/>
      <c r="SRJ459" s="18"/>
      <c r="SRK459" s="19"/>
      <c r="SRL459" s="18"/>
      <c r="SRM459" s="19"/>
      <c r="SRN459" s="18"/>
      <c r="SRO459" s="19"/>
      <c r="SRP459" s="18"/>
      <c r="SRQ459" s="19"/>
      <c r="SRR459" s="18"/>
      <c r="SRS459" s="19"/>
      <c r="SRT459" s="18"/>
      <c r="SRU459" s="19"/>
      <c r="SRV459" s="18"/>
      <c r="SRW459" s="19"/>
      <c r="SRX459" s="159"/>
      <c r="SRY459" s="160"/>
      <c r="SRZ459" s="160"/>
      <c r="SSA459" s="18"/>
      <c r="SSB459" s="19"/>
      <c r="SSC459" s="18"/>
      <c r="SSD459" s="19"/>
      <c r="SSE459" s="18"/>
      <c r="SSF459" s="19"/>
      <c r="SSG459" s="18"/>
      <c r="SSH459" s="19"/>
      <c r="SSI459" s="18"/>
      <c r="SSJ459" s="19"/>
      <c r="SSK459" s="18"/>
      <c r="SSL459" s="19"/>
      <c r="SSM459" s="18"/>
      <c r="SSN459" s="19"/>
      <c r="SSO459" s="18"/>
      <c r="SSP459" s="19"/>
      <c r="SSQ459" s="18"/>
      <c r="SSR459" s="19"/>
      <c r="SSS459" s="159"/>
      <c r="SST459" s="160"/>
      <c r="SSU459" s="160"/>
      <c r="SSV459" s="18"/>
      <c r="SSW459" s="19"/>
      <c r="SSX459" s="18"/>
      <c r="SSY459" s="19"/>
      <c r="SSZ459" s="18"/>
      <c r="STA459" s="19"/>
      <c r="STB459" s="18"/>
      <c r="STC459" s="19"/>
      <c r="STD459" s="18"/>
      <c r="STE459" s="19"/>
      <c r="STF459" s="18"/>
      <c r="STG459" s="19"/>
      <c r="STH459" s="18"/>
      <c r="STI459" s="19"/>
      <c r="STJ459" s="18"/>
      <c r="STK459" s="19"/>
      <c r="STL459" s="18"/>
      <c r="STM459" s="19"/>
      <c r="STN459" s="159"/>
      <c r="STO459" s="160"/>
      <c r="STP459" s="160"/>
      <c r="STQ459" s="18"/>
      <c r="STR459" s="19"/>
      <c r="STS459" s="18"/>
      <c r="STT459" s="19"/>
      <c r="STU459" s="18"/>
      <c r="STV459" s="19"/>
      <c r="STW459" s="18"/>
      <c r="STX459" s="19"/>
      <c r="STY459" s="18"/>
      <c r="STZ459" s="19"/>
      <c r="SUA459" s="18"/>
      <c r="SUB459" s="19"/>
      <c r="SUC459" s="18"/>
      <c r="SUD459" s="19"/>
      <c r="SUE459" s="18"/>
      <c r="SUF459" s="19"/>
      <c r="SUG459" s="18"/>
      <c r="SUH459" s="19"/>
      <c r="SUI459" s="159"/>
      <c r="SUJ459" s="160"/>
      <c r="SUK459" s="160"/>
      <c r="SUL459" s="18"/>
      <c r="SUM459" s="19"/>
      <c r="SUN459" s="18"/>
      <c r="SUO459" s="19"/>
      <c r="SUP459" s="18"/>
      <c r="SUQ459" s="19"/>
      <c r="SUR459" s="18"/>
      <c r="SUS459" s="19"/>
      <c r="SUT459" s="18"/>
      <c r="SUU459" s="19"/>
      <c r="SUV459" s="18"/>
      <c r="SUW459" s="19"/>
      <c r="SUX459" s="18"/>
      <c r="SUY459" s="19"/>
      <c r="SUZ459" s="18"/>
      <c r="SVA459" s="19"/>
      <c r="SVB459" s="18"/>
      <c r="SVC459" s="19"/>
      <c r="SVD459" s="159"/>
      <c r="SVE459" s="160"/>
      <c r="SVF459" s="160"/>
      <c r="SVG459" s="18"/>
      <c r="SVH459" s="19"/>
      <c r="SVI459" s="18"/>
      <c r="SVJ459" s="19"/>
      <c r="SVK459" s="18"/>
      <c r="SVL459" s="19"/>
      <c r="SVM459" s="18"/>
      <c r="SVN459" s="19"/>
      <c r="SVO459" s="18"/>
      <c r="SVP459" s="19"/>
      <c r="SVQ459" s="18"/>
      <c r="SVR459" s="19"/>
      <c r="SVS459" s="18"/>
      <c r="SVT459" s="19"/>
      <c r="SVU459" s="18"/>
      <c r="SVV459" s="19"/>
      <c r="SVW459" s="18"/>
      <c r="SVX459" s="19"/>
      <c r="SVY459" s="159"/>
      <c r="SVZ459" s="160"/>
      <c r="SWA459" s="160"/>
      <c r="SWB459" s="18"/>
      <c r="SWC459" s="19"/>
      <c r="SWD459" s="18"/>
      <c r="SWE459" s="19"/>
      <c r="SWF459" s="18"/>
      <c r="SWG459" s="19"/>
      <c r="SWH459" s="18"/>
      <c r="SWI459" s="19"/>
      <c r="SWJ459" s="18"/>
      <c r="SWK459" s="19"/>
      <c r="SWL459" s="18"/>
      <c r="SWM459" s="19"/>
      <c r="SWN459" s="18"/>
      <c r="SWO459" s="19"/>
      <c r="SWP459" s="18"/>
      <c r="SWQ459" s="19"/>
      <c r="SWR459" s="18"/>
      <c r="SWS459" s="19"/>
      <c r="SWT459" s="159"/>
      <c r="SWU459" s="160"/>
      <c r="SWV459" s="160"/>
      <c r="SWW459" s="18"/>
      <c r="SWX459" s="19"/>
      <c r="SWY459" s="18"/>
      <c r="SWZ459" s="19"/>
      <c r="SXA459" s="18"/>
      <c r="SXB459" s="19"/>
      <c r="SXC459" s="18"/>
      <c r="SXD459" s="19"/>
      <c r="SXE459" s="18"/>
      <c r="SXF459" s="19"/>
      <c r="SXG459" s="18"/>
      <c r="SXH459" s="19"/>
      <c r="SXI459" s="18"/>
      <c r="SXJ459" s="19"/>
      <c r="SXK459" s="18"/>
      <c r="SXL459" s="19"/>
      <c r="SXM459" s="18"/>
      <c r="SXN459" s="19"/>
      <c r="SXO459" s="159"/>
      <c r="SXP459" s="160"/>
      <c r="SXQ459" s="160"/>
      <c r="SXR459" s="18"/>
      <c r="SXS459" s="19"/>
      <c r="SXT459" s="18"/>
      <c r="SXU459" s="19"/>
      <c r="SXV459" s="18"/>
      <c r="SXW459" s="19"/>
      <c r="SXX459" s="18"/>
      <c r="SXY459" s="19"/>
      <c r="SXZ459" s="18"/>
      <c r="SYA459" s="19"/>
      <c r="SYB459" s="18"/>
      <c r="SYC459" s="19"/>
      <c r="SYD459" s="18"/>
      <c r="SYE459" s="19"/>
      <c r="SYF459" s="18"/>
      <c r="SYG459" s="19"/>
      <c r="SYH459" s="18"/>
      <c r="SYI459" s="19"/>
      <c r="SYJ459" s="159"/>
      <c r="SYK459" s="160"/>
      <c r="SYL459" s="160"/>
      <c r="SYM459" s="18"/>
      <c r="SYN459" s="19"/>
      <c r="SYO459" s="18"/>
      <c r="SYP459" s="19"/>
      <c r="SYQ459" s="18"/>
      <c r="SYR459" s="19"/>
      <c r="SYS459" s="18"/>
      <c r="SYT459" s="19"/>
      <c r="SYU459" s="18"/>
      <c r="SYV459" s="19"/>
      <c r="SYW459" s="18"/>
      <c r="SYX459" s="19"/>
      <c r="SYY459" s="18"/>
      <c r="SYZ459" s="19"/>
      <c r="SZA459" s="18"/>
      <c r="SZB459" s="19"/>
      <c r="SZC459" s="18"/>
      <c r="SZD459" s="19"/>
      <c r="SZE459" s="159"/>
      <c r="SZF459" s="160"/>
      <c r="SZG459" s="160"/>
      <c r="SZH459" s="18"/>
      <c r="SZI459" s="19"/>
      <c r="SZJ459" s="18"/>
      <c r="SZK459" s="19"/>
      <c r="SZL459" s="18"/>
      <c r="SZM459" s="19"/>
      <c r="SZN459" s="18"/>
      <c r="SZO459" s="19"/>
      <c r="SZP459" s="18"/>
      <c r="SZQ459" s="19"/>
      <c r="SZR459" s="18"/>
      <c r="SZS459" s="19"/>
      <c r="SZT459" s="18"/>
      <c r="SZU459" s="19"/>
      <c r="SZV459" s="18"/>
      <c r="SZW459" s="19"/>
      <c r="SZX459" s="18"/>
      <c r="SZY459" s="19"/>
      <c r="SZZ459" s="159"/>
      <c r="TAA459" s="160"/>
      <c r="TAB459" s="160"/>
      <c r="TAC459" s="18"/>
      <c r="TAD459" s="19"/>
      <c r="TAE459" s="18"/>
      <c r="TAF459" s="19"/>
      <c r="TAG459" s="18"/>
      <c r="TAH459" s="19"/>
      <c r="TAI459" s="18"/>
      <c r="TAJ459" s="19"/>
      <c r="TAK459" s="18"/>
      <c r="TAL459" s="19"/>
      <c r="TAM459" s="18"/>
      <c r="TAN459" s="19"/>
      <c r="TAO459" s="18"/>
      <c r="TAP459" s="19"/>
      <c r="TAQ459" s="18"/>
      <c r="TAR459" s="19"/>
      <c r="TAS459" s="18"/>
      <c r="TAT459" s="19"/>
      <c r="TAU459" s="159"/>
      <c r="TAV459" s="160"/>
      <c r="TAW459" s="160"/>
      <c r="TAX459" s="18"/>
      <c r="TAY459" s="19"/>
      <c r="TAZ459" s="18"/>
      <c r="TBA459" s="19"/>
      <c r="TBB459" s="18"/>
      <c r="TBC459" s="19"/>
      <c r="TBD459" s="18"/>
      <c r="TBE459" s="19"/>
      <c r="TBF459" s="18"/>
      <c r="TBG459" s="19"/>
      <c r="TBH459" s="18"/>
      <c r="TBI459" s="19"/>
      <c r="TBJ459" s="18"/>
      <c r="TBK459" s="19"/>
      <c r="TBL459" s="18"/>
      <c r="TBM459" s="19"/>
      <c r="TBN459" s="18"/>
      <c r="TBO459" s="19"/>
      <c r="TBP459" s="159"/>
      <c r="TBQ459" s="160"/>
      <c r="TBR459" s="160"/>
      <c r="TBS459" s="18"/>
      <c r="TBT459" s="19"/>
      <c r="TBU459" s="18"/>
      <c r="TBV459" s="19"/>
      <c r="TBW459" s="18"/>
      <c r="TBX459" s="19"/>
      <c r="TBY459" s="18"/>
      <c r="TBZ459" s="19"/>
      <c r="TCA459" s="18"/>
      <c r="TCB459" s="19"/>
      <c r="TCC459" s="18"/>
      <c r="TCD459" s="19"/>
      <c r="TCE459" s="18"/>
      <c r="TCF459" s="19"/>
      <c r="TCG459" s="18"/>
      <c r="TCH459" s="19"/>
      <c r="TCI459" s="18"/>
      <c r="TCJ459" s="19"/>
      <c r="TCK459" s="159"/>
      <c r="TCL459" s="160"/>
      <c r="TCM459" s="160"/>
      <c r="TCN459" s="18"/>
      <c r="TCO459" s="19"/>
      <c r="TCP459" s="18"/>
      <c r="TCQ459" s="19"/>
      <c r="TCR459" s="18"/>
      <c r="TCS459" s="19"/>
      <c r="TCT459" s="18"/>
      <c r="TCU459" s="19"/>
      <c r="TCV459" s="18"/>
      <c r="TCW459" s="19"/>
      <c r="TCX459" s="18"/>
      <c r="TCY459" s="19"/>
      <c r="TCZ459" s="18"/>
      <c r="TDA459" s="19"/>
      <c r="TDB459" s="18"/>
      <c r="TDC459" s="19"/>
      <c r="TDD459" s="18"/>
      <c r="TDE459" s="19"/>
      <c r="TDF459" s="159"/>
      <c r="TDG459" s="160"/>
      <c r="TDH459" s="160"/>
      <c r="TDI459" s="18"/>
      <c r="TDJ459" s="19"/>
      <c r="TDK459" s="18"/>
      <c r="TDL459" s="19"/>
      <c r="TDM459" s="18"/>
      <c r="TDN459" s="19"/>
      <c r="TDO459" s="18"/>
      <c r="TDP459" s="19"/>
      <c r="TDQ459" s="18"/>
      <c r="TDR459" s="19"/>
      <c r="TDS459" s="18"/>
      <c r="TDT459" s="19"/>
      <c r="TDU459" s="18"/>
      <c r="TDV459" s="19"/>
      <c r="TDW459" s="18"/>
      <c r="TDX459" s="19"/>
      <c r="TDY459" s="18"/>
      <c r="TDZ459" s="19"/>
      <c r="TEA459" s="159"/>
      <c r="TEB459" s="160"/>
      <c r="TEC459" s="160"/>
      <c r="TED459" s="18"/>
      <c r="TEE459" s="19"/>
      <c r="TEF459" s="18"/>
      <c r="TEG459" s="19"/>
      <c r="TEH459" s="18"/>
      <c r="TEI459" s="19"/>
      <c r="TEJ459" s="18"/>
      <c r="TEK459" s="19"/>
      <c r="TEL459" s="18"/>
      <c r="TEM459" s="19"/>
      <c r="TEN459" s="18"/>
      <c r="TEO459" s="19"/>
      <c r="TEP459" s="18"/>
      <c r="TEQ459" s="19"/>
      <c r="TER459" s="18"/>
      <c r="TES459" s="19"/>
      <c r="TET459" s="18"/>
      <c r="TEU459" s="19"/>
      <c r="TEV459" s="159"/>
      <c r="TEW459" s="160"/>
      <c r="TEX459" s="160"/>
      <c r="TEY459" s="18"/>
      <c r="TEZ459" s="19"/>
      <c r="TFA459" s="18"/>
      <c r="TFB459" s="19"/>
      <c r="TFC459" s="18"/>
      <c r="TFD459" s="19"/>
      <c r="TFE459" s="18"/>
      <c r="TFF459" s="19"/>
      <c r="TFG459" s="18"/>
      <c r="TFH459" s="19"/>
      <c r="TFI459" s="18"/>
      <c r="TFJ459" s="19"/>
      <c r="TFK459" s="18"/>
      <c r="TFL459" s="19"/>
      <c r="TFM459" s="18"/>
      <c r="TFN459" s="19"/>
      <c r="TFO459" s="18"/>
      <c r="TFP459" s="19"/>
      <c r="TFQ459" s="159"/>
      <c r="TFR459" s="160"/>
      <c r="TFS459" s="160"/>
      <c r="TFT459" s="18"/>
      <c r="TFU459" s="19"/>
      <c r="TFV459" s="18"/>
      <c r="TFW459" s="19"/>
      <c r="TFX459" s="18"/>
      <c r="TFY459" s="19"/>
      <c r="TFZ459" s="18"/>
      <c r="TGA459" s="19"/>
      <c r="TGB459" s="18"/>
      <c r="TGC459" s="19"/>
      <c r="TGD459" s="18"/>
      <c r="TGE459" s="19"/>
      <c r="TGF459" s="18"/>
      <c r="TGG459" s="19"/>
      <c r="TGH459" s="18"/>
      <c r="TGI459" s="19"/>
      <c r="TGJ459" s="18"/>
      <c r="TGK459" s="19"/>
      <c r="TGL459" s="159"/>
      <c r="TGM459" s="160"/>
      <c r="TGN459" s="160"/>
      <c r="TGO459" s="18"/>
      <c r="TGP459" s="19"/>
      <c r="TGQ459" s="18"/>
      <c r="TGR459" s="19"/>
      <c r="TGS459" s="18"/>
      <c r="TGT459" s="19"/>
      <c r="TGU459" s="18"/>
      <c r="TGV459" s="19"/>
      <c r="TGW459" s="18"/>
      <c r="TGX459" s="19"/>
      <c r="TGY459" s="18"/>
      <c r="TGZ459" s="19"/>
      <c r="THA459" s="18"/>
      <c r="THB459" s="19"/>
      <c r="THC459" s="18"/>
      <c r="THD459" s="19"/>
      <c r="THE459" s="18"/>
      <c r="THF459" s="19"/>
      <c r="THG459" s="159"/>
      <c r="THH459" s="160"/>
      <c r="THI459" s="160"/>
      <c r="THJ459" s="18"/>
      <c r="THK459" s="19"/>
      <c r="THL459" s="18"/>
      <c r="THM459" s="19"/>
      <c r="THN459" s="18"/>
      <c r="THO459" s="19"/>
      <c r="THP459" s="18"/>
      <c r="THQ459" s="19"/>
      <c r="THR459" s="18"/>
      <c r="THS459" s="19"/>
      <c r="THT459" s="18"/>
      <c r="THU459" s="19"/>
      <c r="THV459" s="18"/>
      <c r="THW459" s="19"/>
      <c r="THX459" s="18"/>
      <c r="THY459" s="19"/>
      <c r="THZ459" s="18"/>
      <c r="TIA459" s="19"/>
      <c r="TIB459" s="159"/>
      <c r="TIC459" s="160"/>
      <c r="TID459" s="160"/>
      <c r="TIE459" s="18"/>
      <c r="TIF459" s="19"/>
      <c r="TIG459" s="18"/>
      <c r="TIH459" s="19"/>
      <c r="TII459" s="18"/>
      <c r="TIJ459" s="19"/>
      <c r="TIK459" s="18"/>
      <c r="TIL459" s="19"/>
      <c r="TIM459" s="18"/>
      <c r="TIN459" s="19"/>
      <c r="TIO459" s="18"/>
      <c r="TIP459" s="19"/>
      <c r="TIQ459" s="18"/>
      <c r="TIR459" s="19"/>
      <c r="TIS459" s="18"/>
      <c r="TIT459" s="19"/>
      <c r="TIU459" s="18"/>
      <c r="TIV459" s="19"/>
      <c r="TIW459" s="159"/>
      <c r="TIX459" s="160"/>
      <c r="TIY459" s="160"/>
      <c r="TIZ459" s="18"/>
      <c r="TJA459" s="19"/>
      <c r="TJB459" s="18"/>
      <c r="TJC459" s="19"/>
      <c r="TJD459" s="18"/>
      <c r="TJE459" s="19"/>
      <c r="TJF459" s="18"/>
      <c r="TJG459" s="19"/>
      <c r="TJH459" s="18"/>
      <c r="TJI459" s="19"/>
      <c r="TJJ459" s="18"/>
      <c r="TJK459" s="19"/>
      <c r="TJL459" s="18"/>
      <c r="TJM459" s="19"/>
      <c r="TJN459" s="18"/>
      <c r="TJO459" s="19"/>
      <c r="TJP459" s="18"/>
      <c r="TJQ459" s="19"/>
      <c r="TJR459" s="159"/>
      <c r="TJS459" s="160"/>
      <c r="TJT459" s="160"/>
      <c r="TJU459" s="18"/>
      <c r="TJV459" s="19"/>
      <c r="TJW459" s="18"/>
      <c r="TJX459" s="19"/>
      <c r="TJY459" s="18"/>
      <c r="TJZ459" s="19"/>
      <c r="TKA459" s="18"/>
      <c r="TKB459" s="19"/>
      <c r="TKC459" s="18"/>
      <c r="TKD459" s="19"/>
      <c r="TKE459" s="18"/>
      <c r="TKF459" s="19"/>
      <c r="TKG459" s="18"/>
      <c r="TKH459" s="19"/>
      <c r="TKI459" s="18"/>
      <c r="TKJ459" s="19"/>
      <c r="TKK459" s="18"/>
      <c r="TKL459" s="19"/>
      <c r="TKM459" s="159"/>
      <c r="TKN459" s="160"/>
      <c r="TKO459" s="160"/>
      <c r="TKP459" s="18"/>
      <c r="TKQ459" s="19"/>
      <c r="TKR459" s="18"/>
      <c r="TKS459" s="19"/>
      <c r="TKT459" s="18"/>
      <c r="TKU459" s="19"/>
      <c r="TKV459" s="18"/>
      <c r="TKW459" s="19"/>
      <c r="TKX459" s="18"/>
      <c r="TKY459" s="19"/>
      <c r="TKZ459" s="18"/>
      <c r="TLA459" s="19"/>
      <c r="TLB459" s="18"/>
      <c r="TLC459" s="19"/>
      <c r="TLD459" s="18"/>
      <c r="TLE459" s="19"/>
      <c r="TLF459" s="18"/>
      <c r="TLG459" s="19"/>
      <c r="TLH459" s="159"/>
      <c r="TLI459" s="160"/>
      <c r="TLJ459" s="160"/>
      <c r="TLK459" s="18"/>
      <c r="TLL459" s="19"/>
      <c r="TLM459" s="18"/>
      <c r="TLN459" s="19"/>
      <c r="TLO459" s="18"/>
      <c r="TLP459" s="19"/>
      <c r="TLQ459" s="18"/>
      <c r="TLR459" s="19"/>
      <c r="TLS459" s="18"/>
      <c r="TLT459" s="19"/>
      <c r="TLU459" s="18"/>
      <c r="TLV459" s="19"/>
      <c r="TLW459" s="18"/>
      <c r="TLX459" s="19"/>
      <c r="TLY459" s="18"/>
      <c r="TLZ459" s="19"/>
      <c r="TMA459" s="18"/>
      <c r="TMB459" s="19"/>
      <c r="TMC459" s="159"/>
      <c r="TMD459" s="160"/>
      <c r="TME459" s="160"/>
      <c r="TMF459" s="18"/>
      <c r="TMG459" s="19"/>
      <c r="TMH459" s="18"/>
      <c r="TMI459" s="19"/>
      <c r="TMJ459" s="18"/>
      <c r="TMK459" s="19"/>
      <c r="TML459" s="18"/>
      <c r="TMM459" s="19"/>
      <c r="TMN459" s="18"/>
      <c r="TMO459" s="19"/>
      <c r="TMP459" s="18"/>
      <c r="TMQ459" s="19"/>
      <c r="TMR459" s="18"/>
      <c r="TMS459" s="19"/>
      <c r="TMT459" s="18"/>
      <c r="TMU459" s="19"/>
      <c r="TMV459" s="18"/>
      <c r="TMW459" s="19"/>
      <c r="TMX459" s="159"/>
      <c r="TMY459" s="160"/>
      <c r="TMZ459" s="160"/>
      <c r="TNA459" s="18"/>
      <c r="TNB459" s="19"/>
      <c r="TNC459" s="18"/>
      <c r="TND459" s="19"/>
      <c r="TNE459" s="18"/>
      <c r="TNF459" s="19"/>
      <c r="TNG459" s="18"/>
      <c r="TNH459" s="19"/>
      <c r="TNI459" s="18"/>
      <c r="TNJ459" s="19"/>
      <c r="TNK459" s="18"/>
      <c r="TNL459" s="19"/>
      <c r="TNM459" s="18"/>
      <c r="TNN459" s="19"/>
      <c r="TNO459" s="18"/>
      <c r="TNP459" s="19"/>
      <c r="TNQ459" s="18"/>
      <c r="TNR459" s="19"/>
      <c r="TNS459" s="159"/>
      <c r="TNT459" s="160"/>
      <c r="TNU459" s="160"/>
      <c r="TNV459" s="18"/>
      <c r="TNW459" s="19"/>
      <c r="TNX459" s="18"/>
      <c r="TNY459" s="19"/>
      <c r="TNZ459" s="18"/>
      <c r="TOA459" s="19"/>
      <c r="TOB459" s="18"/>
      <c r="TOC459" s="19"/>
      <c r="TOD459" s="18"/>
      <c r="TOE459" s="19"/>
      <c r="TOF459" s="18"/>
      <c r="TOG459" s="19"/>
      <c r="TOH459" s="18"/>
      <c r="TOI459" s="19"/>
      <c r="TOJ459" s="18"/>
      <c r="TOK459" s="19"/>
      <c r="TOL459" s="18"/>
      <c r="TOM459" s="19"/>
      <c r="TON459" s="159"/>
      <c r="TOO459" s="160"/>
      <c r="TOP459" s="160"/>
      <c r="TOQ459" s="18"/>
      <c r="TOR459" s="19"/>
      <c r="TOS459" s="18"/>
      <c r="TOT459" s="19"/>
      <c r="TOU459" s="18"/>
      <c r="TOV459" s="19"/>
      <c r="TOW459" s="18"/>
      <c r="TOX459" s="19"/>
      <c r="TOY459" s="18"/>
      <c r="TOZ459" s="19"/>
      <c r="TPA459" s="18"/>
      <c r="TPB459" s="19"/>
      <c r="TPC459" s="18"/>
      <c r="TPD459" s="19"/>
      <c r="TPE459" s="18"/>
      <c r="TPF459" s="19"/>
      <c r="TPG459" s="18"/>
      <c r="TPH459" s="19"/>
      <c r="TPI459" s="159"/>
      <c r="TPJ459" s="160"/>
      <c r="TPK459" s="160"/>
      <c r="TPL459" s="18"/>
      <c r="TPM459" s="19"/>
      <c r="TPN459" s="18"/>
      <c r="TPO459" s="19"/>
      <c r="TPP459" s="18"/>
      <c r="TPQ459" s="19"/>
      <c r="TPR459" s="18"/>
      <c r="TPS459" s="19"/>
      <c r="TPT459" s="18"/>
      <c r="TPU459" s="19"/>
      <c r="TPV459" s="18"/>
      <c r="TPW459" s="19"/>
      <c r="TPX459" s="18"/>
      <c r="TPY459" s="19"/>
      <c r="TPZ459" s="18"/>
      <c r="TQA459" s="19"/>
      <c r="TQB459" s="18"/>
      <c r="TQC459" s="19"/>
      <c r="TQD459" s="159"/>
      <c r="TQE459" s="160"/>
      <c r="TQF459" s="160"/>
      <c r="TQG459" s="18"/>
      <c r="TQH459" s="19"/>
      <c r="TQI459" s="18"/>
      <c r="TQJ459" s="19"/>
      <c r="TQK459" s="18"/>
      <c r="TQL459" s="19"/>
      <c r="TQM459" s="18"/>
      <c r="TQN459" s="19"/>
      <c r="TQO459" s="18"/>
      <c r="TQP459" s="19"/>
      <c r="TQQ459" s="18"/>
      <c r="TQR459" s="19"/>
      <c r="TQS459" s="18"/>
      <c r="TQT459" s="19"/>
      <c r="TQU459" s="18"/>
      <c r="TQV459" s="19"/>
      <c r="TQW459" s="18"/>
      <c r="TQX459" s="19"/>
      <c r="TQY459" s="159"/>
      <c r="TQZ459" s="160"/>
      <c r="TRA459" s="160"/>
      <c r="TRB459" s="18"/>
      <c r="TRC459" s="19"/>
      <c r="TRD459" s="18"/>
      <c r="TRE459" s="19"/>
      <c r="TRF459" s="18"/>
      <c r="TRG459" s="19"/>
      <c r="TRH459" s="18"/>
      <c r="TRI459" s="19"/>
      <c r="TRJ459" s="18"/>
      <c r="TRK459" s="19"/>
      <c r="TRL459" s="18"/>
      <c r="TRM459" s="19"/>
      <c r="TRN459" s="18"/>
      <c r="TRO459" s="19"/>
      <c r="TRP459" s="18"/>
      <c r="TRQ459" s="19"/>
      <c r="TRR459" s="18"/>
      <c r="TRS459" s="19"/>
      <c r="TRT459" s="159"/>
      <c r="TRU459" s="160"/>
      <c r="TRV459" s="160"/>
      <c r="TRW459" s="18"/>
      <c r="TRX459" s="19"/>
      <c r="TRY459" s="18"/>
      <c r="TRZ459" s="19"/>
      <c r="TSA459" s="18"/>
      <c r="TSB459" s="19"/>
      <c r="TSC459" s="18"/>
      <c r="TSD459" s="19"/>
      <c r="TSE459" s="18"/>
      <c r="TSF459" s="19"/>
      <c r="TSG459" s="18"/>
      <c r="TSH459" s="19"/>
      <c r="TSI459" s="18"/>
      <c r="TSJ459" s="19"/>
      <c r="TSK459" s="18"/>
      <c r="TSL459" s="19"/>
      <c r="TSM459" s="18"/>
      <c r="TSN459" s="19"/>
      <c r="TSO459" s="159"/>
      <c r="TSP459" s="160"/>
      <c r="TSQ459" s="160"/>
      <c r="TSR459" s="18"/>
      <c r="TSS459" s="19"/>
      <c r="TST459" s="18"/>
      <c r="TSU459" s="19"/>
      <c r="TSV459" s="18"/>
      <c r="TSW459" s="19"/>
      <c r="TSX459" s="18"/>
      <c r="TSY459" s="19"/>
      <c r="TSZ459" s="18"/>
      <c r="TTA459" s="19"/>
      <c r="TTB459" s="18"/>
      <c r="TTC459" s="19"/>
      <c r="TTD459" s="18"/>
      <c r="TTE459" s="19"/>
      <c r="TTF459" s="18"/>
      <c r="TTG459" s="19"/>
      <c r="TTH459" s="18"/>
      <c r="TTI459" s="19"/>
      <c r="TTJ459" s="159"/>
      <c r="TTK459" s="160"/>
      <c r="TTL459" s="160"/>
      <c r="TTM459" s="18"/>
      <c r="TTN459" s="19"/>
      <c r="TTO459" s="18"/>
      <c r="TTP459" s="19"/>
      <c r="TTQ459" s="18"/>
      <c r="TTR459" s="19"/>
      <c r="TTS459" s="18"/>
      <c r="TTT459" s="19"/>
      <c r="TTU459" s="18"/>
      <c r="TTV459" s="19"/>
      <c r="TTW459" s="18"/>
      <c r="TTX459" s="19"/>
      <c r="TTY459" s="18"/>
      <c r="TTZ459" s="19"/>
      <c r="TUA459" s="18"/>
      <c r="TUB459" s="19"/>
      <c r="TUC459" s="18"/>
      <c r="TUD459" s="19"/>
      <c r="TUE459" s="159"/>
      <c r="TUF459" s="160"/>
      <c r="TUG459" s="160"/>
      <c r="TUH459" s="18"/>
      <c r="TUI459" s="19"/>
      <c r="TUJ459" s="18"/>
      <c r="TUK459" s="19"/>
      <c r="TUL459" s="18"/>
      <c r="TUM459" s="19"/>
      <c r="TUN459" s="18"/>
      <c r="TUO459" s="19"/>
      <c r="TUP459" s="18"/>
      <c r="TUQ459" s="19"/>
      <c r="TUR459" s="18"/>
      <c r="TUS459" s="19"/>
      <c r="TUT459" s="18"/>
      <c r="TUU459" s="19"/>
      <c r="TUV459" s="18"/>
      <c r="TUW459" s="19"/>
      <c r="TUX459" s="18"/>
      <c r="TUY459" s="19"/>
      <c r="TUZ459" s="159"/>
      <c r="TVA459" s="160"/>
      <c r="TVB459" s="160"/>
      <c r="TVC459" s="18"/>
      <c r="TVD459" s="19"/>
      <c r="TVE459" s="18"/>
      <c r="TVF459" s="19"/>
      <c r="TVG459" s="18"/>
      <c r="TVH459" s="19"/>
      <c r="TVI459" s="18"/>
      <c r="TVJ459" s="19"/>
      <c r="TVK459" s="18"/>
      <c r="TVL459" s="19"/>
      <c r="TVM459" s="18"/>
      <c r="TVN459" s="19"/>
      <c r="TVO459" s="18"/>
      <c r="TVP459" s="19"/>
      <c r="TVQ459" s="18"/>
      <c r="TVR459" s="19"/>
      <c r="TVS459" s="18"/>
      <c r="TVT459" s="19"/>
      <c r="TVU459" s="159"/>
      <c r="TVV459" s="160"/>
      <c r="TVW459" s="160"/>
      <c r="TVX459" s="18"/>
      <c r="TVY459" s="19"/>
      <c r="TVZ459" s="18"/>
      <c r="TWA459" s="19"/>
      <c r="TWB459" s="18"/>
      <c r="TWC459" s="19"/>
      <c r="TWD459" s="18"/>
      <c r="TWE459" s="19"/>
      <c r="TWF459" s="18"/>
      <c r="TWG459" s="19"/>
      <c r="TWH459" s="18"/>
      <c r="TWI459" s="19"/>
      <c r="TWJ459" s="18"/>
      <c r="TWK459" s="19"/>
      <c r="TWL459" s="18"/>
      <c r="TWM459" s="19"/>
      <c r="TWN459" s="18"/>
      <c r="TWO459" s="19"/>
      <c r="TWP459" s="159"/>
      <c r="TWQ459" s="160"/>
      <c r="TWR459" s="160"/>
      <c r="TWS459" s="18"/>
      <c r="TWT459" s="19"/>
      <c r="TWU459" s="18"/>
      <c r="TWV459" s="19"/>
      <c r="TWW459" s="18"/>
      <c r="TWX459" s="19"/>
      <c r="TWY459" s="18"/>
      <c r="TWZ459" s="19"/>
      <c r="TXA459" s="18"/>
      <c r="TXB459" s="19"/>
      <c r="TXC459" s="18"/>
      <c r="TXD459" s="19"/>
      <c r="TXE459" s="18"/>
      <c r="TXF459" s="19"/>
      <c r="TXG459" s="18"/>
      <c r="TXH459" s="19"/>
      <c r="TXI459" s="18"/>
      <c r="TXJ459" s="19"/>
      <c r="TXK459" s="159"/>
      <c r="TXL459" s="160"/>
      <c r="TXM459" s="160"/>
      <c r="TXN459" s="18"/>
      <c r="TXO459" s="19"/>
      <c r="TXP459" s="18"/>
      <c r="TXQ459" s="19"/>
      <c r="TXR459" s="18"/>
      <c r="TXS459" s="19"/>
      <c r="TXT459" s="18"/>
      <c r="TXU459" s="19"/>
      <c r="TXV459" s="18"/>
      <c r="TXW459" s="19"/>
      <c r="TXX459" s="18"/>
      <c r="TXY459" s="19"/>
      <c r="TXZ459" s="18"/>
      <c r="TYA459" s="19"/>
      <c r="TYB459" s="18"/>
      <c r="TYC459" s="19"/>
      <c r="TYD459" s="18"/>
      <c r="TYE459" s="19"/>
      <c r="TYF459" s="159"/>
      <c r="TYG459" s="160"/>
      <c r="TYH459" s="160"/>
      <c r="TYI459" s="18"/>
      <c r="TYJ459" s="19"/>
      <c r="TYK459" s="18"/>
      <c r="TYL459" s="19"/>
      <c r="TYM459" s="18"/>
      <c r="TYN459" s="19"/>
      <c r="TYO459" s="18"/>
      <c r="TYP459" s="19"/>
      <c r="TYQ459" s="18"/>
      <c r="TYR459" s="19"/>
      <c r="TYS459" s="18"/>
      <c r="TYT459" s="19"/>
      <c r="TYU459" s="18"/>
      <c r="TYV459" s="19"/>
      <c r="TYW459" s="18"/>
      <c r="TYX459" s="19"/>
      <c r="TYY459" s="18"/>
      <c r="TYZ459" s="19"/>
      <c r="TZA459" s="159"/>
      <c r="TZB459" s="160"/>
      <c r="TZC459" s="160"/>
      <c r="TZD459" s="18"/>
      <c r="TZE459" s="19"/>
      <c r="TZF459" s="18"/>
      <c r="TZG459" s="19"/>
      <c r="TZH459" s="18"/>
      <c r="TZI459" s="19"/>
      <c r="TZJ459" s="18"/>
      <c r="TZK459" s="19"/>
      <c r="TZL459" s="18"/>
      <c r="TZM459" s="19"/>
      <c r="TZN459" s="18"/>
      <c r="TZO459" s="19"/>
      <c r="TZP459" s="18"/>
      <c r="TZQ459" s="19"/>
      <c r="TZR459" s="18"/>
      <c r="TZS459" s="19"/>
      <c r="TZT459" s="18"/>
      <c r="TZU459" s="19"/>
      <c r="TZV459" s="159"/>
      <c r="TZW459" s="160"/>
      <c r="TZX459" s="160"/>
      <c r="TZY459" s="18"/>
      <c r="TZZ459" s="19"/>
      <c r="UAA459" s="18"/>
      <c r="UAB459" s="19"/>
      <c r="UAC459" s="18"/>
      <c r="UAD459" s="19"/>
      <c r="UAE459" s="18"/>
      <c r="UAF459" s="19"/>
      <c r="UAG459" s="18"/>
      <c r="UAH459" s="19"/>
      <c r="UAI459" s="18"/>
      <c r="UAJ459" s="19"/>
      <c r="UAK459" s="18"/>
      <c r="UAL459" s="19"/>
      <c r="UAM459" s="18"/>
      <c r="UAN459" s="19"/>
      <c r="UAO459" s="18"/>
      <c r="UAP459" s="19"/>
      <c r="UAQ459" s="159"/>
      <c r="UAR459" s="160"/>
      <c r="UAS459" s="160"/>
      <c r="UAT459" s="18"/>
      <c r="UAU459" s="19"/>
      <c r="UAV459" s="18"/>
      <c r="UAW459" s="19"/>
      <c r="UAX459" s="18"/>
      <c r="UAY459" s="19"/>
      <c r="UAZ459" s="18"/>
      <c r="UBA459" s="19"/>
      <c r="UBB459" s="18"/>
      <c r="UBC459" s="19"/>
      <c r="UBD459" s="18"/>
      <c r="UBE459" s="19"/>
      <c r="UBF459" s="18"/>
      <c r="UBG459" s="19"/>
      <c r="UBH459" s="18"/>
      <c r="UBI459" s="19"/>
      <c r="UBJ459" s="18"/>
      <c r="UBK459" s="19"/>
      <c r="UBL459" s="159"/>
      <c r="UBM459" s="160"/>
      <c r="UBN459" s="160"/>
      <c r="UBO459" s="18"/>
      <c r="UBP459" s="19"/>
      <c r="UBQ459" s="18"/>
      <c r="UBR459" s="19"/>
      <c r="UBS459" s="18"/>
      <c r="UBT459" s="19"/>
      <c r="UBU459" s="18"/>
      <c r="UBV459" s="19"/>
      <c r="UBW459" s="18"/>
      <c r="UBX459" s="19"/>
      <c r="UBY459" s="18"/>
      <c r="UBZ459" s="19"/>
      <c r="UCA459" s="18"/>
      <c r="UCB459" s="19"/>
      <c r="UCC459" s="18"/>
      <c r="UCD459" s="19"/>
      <c r="UCE459" s="18"/>
      <c r="UCF459" s="19"/>
      <c r="UCG459" s="159"/>
      <c r="UCH459" s="160"/>
      <c r="UCI459" s="160"/>
      <c r="UCJ459" s="18"/>
      <c r="UCK459" s="19"/>
      <c r="UCL459" s="18"/>
      <c r="UCM459" s="19"/>
      <c r="UCN459" s="18"/>
      <c r="UCO459" s="19"/>
      <c r="UCP459" s="18"/>
      <c r="UCQ459" s="19"/>
      <c r="UCR459" s="18"/>
      <c r="UCS459" s="19"/>
      <c r="UCT459" s="18"/>
      <c r="UCU459" s="19"/>
      <c r="UCV459" s="18"/>
      <c r="UCW459" s="19"/>
      <c r="UCX459" s="18"/>
      <c r="UCY459" s="19"/>
      <c r="UCZ459" s="18"/>
      <c r="UDA459" s="19"/>
      <c r="UDB459" s="159"/>
      <c r="UDC459" s="160"/>
      <c r="UDD459" s="160"/>
      <c r="UDE459" s="18"/>
      <c r="UDF459" s="19"/>
      <c r="UDG459" s="18"/>
      <c r="UDH459" s="19"/>
      <c r="UDI459" s="18"/>
      <c r="UDJ459" s="19"/>
      <c r="UDK459" s="18"/>
      <c r="UDL459" s="19"/>
      <c r="UDM459" s="18"/>
      <c r="UDN459" s="19"/>
      <c r="UDO459" s="18"/>
      <c r="UDP459" s="19"/>
      <c r="UDQ459" s="18"/>
      <c r="UDR459" s="19"/>
      <c r="UDS459" s="18"/>
      <c r="UDT459" s="19"/>
      <c r="UDU459" s="18"/>
      <c r="UDV459" s="19"/>
      <c r="UDW459" s="159"/>
      <c r="UDX459" s="160"/>
      <c r="UDY459" s="160"/>
      <c r="UDZ459" s="18"/>
      <c r="UEA459" s="19"/>
      <c r="UEB459" s="18"/>
      <c r="UEC459" s="19"/>
      <c r="UED459" s="18"/>
      <c r="UEE459" s="19"/>
      <c r="UEF459" s="18"/>
      <c r="UEG459" s="19"/>
      <c r="UEH459" s="18"/>
      <c r="UEI459" s="19"/>
      <c r="UEJ459" s="18"/>
      <c r="UEK459" s="19"/>
      <c r="UEL459" s="18"/>
      <c r="UEM459" s="19"/>
      <c r="UEN459" s="18"/>
      <c r="UEO459" s="19"/>
      <c r="UEP459" s="18"/>
      <c r="UEQ459" s="19"/>
      <c r="UER459" s="159"/>
      <c r="UES459" s="160"/>
      <c r="UET459" s="160"/>
      <c r="UEU459" s="18"/>
      <c r="UEV459" s="19"/>
      <c r="UEW459" s="18"/>
      <c r="UEX459" s="19"/>
      <c r="UEY459" s="18"/>
      <c r="UEZ459" s="19"/>
      <c r="UFA459" s="18"/>
      <c r="UFB459" s="19"/>
      <c r="UFC459" s="18"/>
      <c r="UFD459" s="19"/>
      <c r="UFE459" s="18"/>
      <c r="UFF459" s="19"/>
      <c r="UFG459" s="18"/>
      <c r="UFH459" s="19"/>
      <c r="UFI459" s="18"/>
      <c r="UFJ459" s="19"/>
      <c r="UFK459" s="18"/>
      <c r="UFL459" s="19"/>
      <c r="UFM459" s="159"/>
      <c r="UFN459" s="160"/>
      <c r="UFO459" s="160"/>
      <c r="UFP459" s="18"/>
      <c r="UFQ459" s="19"/>
      <c r="UFR459" s="18"/>
      <c r="UFS459" s="19"/>
      <c r="UFT459" s="18"/>
      <c r="UFU459" s="19"/>
      <c r="UFV459" s="18"/>
      <c r="UFW459" s="19"/>
      <c r="UFX459" s="18"/>
      <c r="UFY459" s="19"/>
      <c r="UFZ459" s="18"/>
      <c r="UGA459" s="19"/>
      <c r="UGB459" s="18"/>
      <c r="UGC459" s="19"/>
      <c r="UGD459" s="18"/>
      <c r="UGE459" s="19"/>
      <c r="UGF459" s="18"/>
      <c r="UGG459" s="19"/>
      <c r="UGH459" s="159"/>
      <c r="UGI459" s="160"/>
      <c r="UGJ459" s="160"/>
      <c r="UGK459" s="18"/>
      <c r="UGL459" s="19"/>
      <c r="UGM459" s="18"/>
      <c r="UGN459" s="19"/>
      <c r="UGO459" s="18"/>
      <c r="UGP459" s="19"/>
      <c r="UGQ459" s="18"/>
      <c r="UGR459" s="19"/>
      <c r="UGS459" s="18"/>
      <c r="UGT459" s="19"/>
      <c r="UGU459" s="18"/>
      <c r="UGV459" s="19"/>
      <c r="UGW459" s="18"/>
      <c r="UGX459" s="19"/>
      <c r="UGY459" s="18"/>
      <c r="UGZ459" s="19"/>
      <c r="UHA459" s="18"/>
      <c r="UHB459" s="19"/>
      <c r="UHC459" s="159"/>
      <c r="UHD459" s="160"/>
      <c r="UHE459" s="160"/>
      <c r="UHF459" s="18"/>
      <c r="UHG459" s="19"/>
      <c r="UHH459" s="18"/>
      <c r="UHI459" s="19"/>
      <c r="UHJ459" s="18"/>
      <c r="UHK459" s="19"/>
      <c r="UHL459" s="18"/>
      <c r="UHM459" s="19"/>
      <c r="UHN459" s="18"/>
      <c r="UHO459" s="19"/>
      <c r="UHP459" s="18"/>
      <c r="UHQ459" s="19"/>
      <c r="UHR459" s="18"/>
      <c r="UHS459" s="19"/>
      <c r="UHT459" s="18"/>
      <c r="UHU459" s="19"/>
      <c r="UHV459" s="18"/>
      <c r="UHW459" s="19"/>
      <c r="UHX459" s="159"/>
      <c r="UHY459" s="160"/>
      <c r="UHZ459" s="160"/>
      <c r="UIA459" s="18"/>
      <c r="UIB459" s="19"/>
      <c r="UIC459" s="18"/>
      <c r="UID459" s="19"/>
      <c r="UIE459" s="18"/>
      <c r="UIF459" s="19"/>
      <c r="UIG459" s="18"/>
      <c r="UIH459" s="19"/>
      <c r="UII459" s="18"/>
      <c r="UIJ459" s="19"/>
      <c r="UIK459" s="18"/>
      <c r="UIL459" s="19"/>
      <c r="UIM459" s="18"/>
      <c r="UIN459" s="19"/>
      <c r="UIO459" s="18"/>
      <c r="UIP459" s="19"/>
      <c r="UIQ459" s="18"/>
      <c r="UIR459" s="19"/>
      <c r="UIS459" s="159"/>
      <c r="UIT459" s="160"/>
      <c r="UIU459" s="160"/>
      <c r="UIV459" s="18"/>
      <c r="UIW459" s="19"/>
      <c r="UIX459" s="18"/>
      <c r="UIY459" s="19"/>
      <c r="UIZ459" s="18"/>
      <c r="UJA459" s="19"/>
      <c r="UJB459" s="18"/>
      <c r="UJC459" s="19"/>
      <c r="UJD459" s="18"/>
      <c r="UJE459" s="19"/>
      <c r="UJF459" s="18"/>
      <c r="UJG459" s="19"/>
      <c r="UJH459" s="18"/>
      <c r="UJI459" s="19"/>
      <c r="UJJ459" s="18"/>
      <c r="UJK459" s="19"/>
      <c r="UJL459" s="18"/>
      <c r="UJM459" s="19"/>
      <c r="UJN459" s="159"/>
      <c r="UJO459" s="160"/>
      <c r="UJP459" s="160"/>
      <c r="UJQ459" s="18"/>
      <c r="UJR459" s="19"/>
      <c r="UJS459" s="18"/>
      <c r="UJT459" s="19"/>
      <c r="UJU459" s="18"/>
      <c r="UJV459" s="19"/>
      <c r="UJW459" s="18"/>
      <c r="UJX459" s="19"/>
      <c r="UJY459" s="18"/>
      <c r="UJZ459" s="19"/>
      <c r="UKA459" s="18"/>
      <c r="UKB459" s="19"/>
      <c r="UKC459" s="18"/>
      <c r="UKD459" s="19"/>
      <c r="UKE459" s="18"/>
      <c r="UKF459" s="19"/>
      <c r="UKG459" s="18"/>
      <c r="UKH459" s="19"/>
      <c r="UKI459" s="159"/>
      <c r="UKJ459" s="160"/>
      <c r="UKK459" s="160"/>
      <c r="UKL459" s="18"/>
      <c r="UKM459" s="19"/>
      <c r="UKN459" s="18"/>
      <c r="UKO459" s="19"/>
      <c r="UKP459" s="18"/>
      <c r="UKQ459" s="19"/>
      <c r="UKR459" s="18"/>
      <c r="UKS459" s="19"/>
      <c r="UKT459" s="18"/>
      <c r="UKU459" s="19"/>
      <c r="UKV459" s="18"/>
      <c r="UKW459" s="19"/>
      <c r="UKX459" s="18"/>
      <c r="UKY459" s="19"/>
      <c r="UKZ459" s="18"/>
      <c r="ULA459" s="19"/>
      <c r="ULB459" s="18"/>
      <c r="ULC459" s="19"/>
      <c r="ULD459" s="159"/>
      <c r="ULE459" s="160"/>
      <c r="ULF459" s="160"/>
      <c r="ULG459" s="18"/>
      <c r="ULH459" s="19"/>
      <c r="ULI459" s="18"/>
      <c r="ULJ459" s="19"/>
      <c r="ULK459" s="18"/>
      <c r="ULL459" s="19"/>
      <c r="ULM459" s="18"/>
      <c r="ULN459" s="19"/>
      <c r="ULO459" s="18"/>
      <c r="ULP459" s="19"/>
      <c r="ULQ459" s="18"/>
      <c r="ULR459" s="19"/>
      <c r="ULS459" s="18"/>
      <c r="ULT459" s="19"/>
      <c r="ULU459" s="18"/>
      <c r="ULV459" s="19"/>
      <c r="ULW459" s="18"/>
      <c r="ULX459" s="19"/>
      <c r="ULY459" s="159"/>
      <c r="ULZ459" s="160"/>
      <c r="UMA459" s="160"/>
      <c r="UMB459" s="18"/>
      <c r="UMC459" s="19"/>
      <c r="UMD459" s="18"/>
      <c r="UME459" s="19"/>
      <c r="UMF459" s="18"/>
      <c r="UMG459" s="19"/>
      <c r="UMH459" s="18"/>
      <c r="UMI459" s="19"/>
      <c r="UMJ459" s="18"/>
      <c r="UMK459" s="19"/>
      <c r="UML459" s="18"/>
      <c r="UMM459" s="19"/>
      <c r="UMN459" s="18"/>
      <c r="UMO459" s="19"/>
      <c r="UMP459" s="18"/>
      <c r="UMQ459" s="19"/>
      <c r="UMR459" s="18"/>
      <c r="UMS459" s="19"/>
      <c r="UMT459" s="159"/>
      <c r="UMU459" s="160"/>
      <c r="UMV459" s="160"/>
      <c r="UMW459" s="18"/>
      <c r="UMX459" s="19"/>
      <c r="UMY459" s="18"/>
      <c r="UMZ459" s="19"/>
      <c r="UNA459" s="18"/>
      <c r="UNB459" s="19"/>
      <c r="UNC459" s="18"/>
      <c r="UND459" s="19"/>
      <c r="UNE459" s="18"/>
      <c r="UNF459" s="19"/>
      <c r="UNG459" s="18"/>
      <c r="UNH459" s="19"/>
      <c r="UNI459" s="18"/>
      <c r="UNJ459" s="19"/>
      <c r="UNK459" s="18"/>
      <c r="UNL459" s="19"/>
      <c r="UNM459" s="18"/>
      <c r="UNN459" s="19"/>
      <c r="UNO459" s="159"/>
      <c r="UNP459" s="160"/>
      <c r="UNQ459" s="160"/>
      <c r="UNR459" s="18"/>
      <c r="UNS459" s="19"/>
      <c r="UNT459" s="18"/>
      <c r="UNU459" s="19"/>
      <c r="UNV459" s="18"/>
      <c r="UNW459" s="19"/>
      <c r="UNX459" s="18"/>
      <c r="UNY459" s="19"/>
      <c r="UNZ459" s="18"/>
      <c r="UOA459" s="19"/>
      <c r="UOB459" s="18"/>
      <c r="UOC459" s="19"/>
      <c r="UOD459" s="18"/>
      <c r="UOE459" s="19"/>
      <c r="UOF459" s="18"/>
      <c r="UOG459" s="19"/>
      <c r="UOH459" s="18"/>
      <c r="UOI459" s="19"/>
      <c r="UOJ459" s="159"/>
      <c r="UOK459" s="160"/>
      <c r="UOL459" s="160"/>
      <c r="UOM459" s="18"/>
      <c r="UON459" s="19"/>
      <c r="UOO459" s="18"/>
      <c r="UOP459" s="19"/>
      <c r="UOQ459" s="18"/>
      <c r="UOR459" s="19"/>
      <c r="UOS459" s="18"/>
      <c r="UOT459" s="19"/>
      <c r="UOU459" s="18"/>
      <c r="UOV459" s="19"/>
      <c r="UOW459" s="18"/>
      <c r="UOX459" s="19"/>
      <c r="UOY459" s="18"/>
      <c r="UOZ459" s="19"/>
      <c r="UPA459" s="18"/>
      <c r="UPB459" s="19"/>
      <c r="UPC459" s="18"/>
      <c r="UPD459" s="19"/>
      <c r="UPE459" s="159"/>
      <c r="UPF459" s="160"/>
      <c r="UPG459" s="160"/>
      <c r="UPH459" s="18"/>
      <c r="UPI459" s="19"/>
      <c r="UPJ459" s="18"/>
      <c r="UPK459" s="19"/>
      <c r="UPL459" s="18"/>
      <c r="UPM459" s="19"/>
      <c r="UPN459" s="18"/>
      <c r="UPO459" s="19"/>
      <c r="UPP459" s="18"/>
      <c r="UPQ459" s="19"/>
      <c r="UPR459" s="18"/>
      <c r="UPS459" s="19"/>
      <c r="UPT459" s="18"/>
      <c r="UPU459" s="19"/>
      <c r="UPV459" s="18"/>
      <c r="UPW459" s="19"/>
      <c r="UPX459" s="18"/>
      <c r="UPY459" s="19"/>
      <c r="UPZ459" s="159"/>
      <c r="UQA459" s="160"/>
      <c r="UQB459" s="160"/>
      <c r="UQC459" s="18"/>
      <c r="UQD459" s="19"/>
      <c r="UQE459" s="18"/>
      <c r="UQF459" s="19"/>
      <c r="UQG459" s="18"/>
      <c r="UQH459" s="19"/>
      <c r="UQI459" s="18"/>
      <c r="UQJ459" s="19"/>
      <c r="UQK459" s="18"/>
      <c r="UQL459" s="19"/>
      <c r="UQM459" s="18"/>
      <c r="UQN459" s="19"/>
      <c r="UQO459" s="18"/>
      <c r="UQP459" s="19"/>
      <c r="UQQ459" s="18"/>
      <c r="UQR459" s="19"/>
      <c r="UQS459" s="18"/>
      <c r="UQT459" s="19"/>
      <c r="UQU459" s="159"/>
      <c r="UQV459" s="160"/>
      <c r="UQW459" s="160"/>
      <c r="UQX459" s="18"/>
      <c r="UQY459" s="19"/>
      <c r="UQZ459" s="18"/>
      <c r="URA459" s="19"/>
      <c r="URB459" s="18"/>
      <c r="URC459" s="19"/>
      <c r="URD459" s="18"/>
      <c r="URE459" s="19"/>
      <c r="URF459" s="18"/>
      <c r="URG459" s="19"/>
      <c r="URH459" s="18"/>
      <c r="URI459" s="19"/>
      <c r="URJ459" s="18"/>
      <c r="URK459" s="19"/>
      <c r="URL459" s="18"/>
      <c r="URM459" s="19"/>
      <c r="URN459" s="18"/>
      <c r="URO459" s="19"/>
      <c r="URP459" s="159"/>
      <c r="URQ459" s="160"/>
      <c r="URR459" s="160"/>
      <c r="URS459" s="18"/>
      <c r="URT459" s="19"/>
      <c r="URU459" s="18"/>
      <c r="URV459" s="19"/>
      <c r="URW459" s="18"/>
      <c r="URX459" s="19"/>
      <c r="URY459" s="18"/>
      <c r="URZ459" s="19"/>
      <c r="USA459" s="18"/>
      <c r="USB459" s="19"/>
      <c r="USC459" s="18"/>
      <c r="USD459" s="19"/>
      <c r="USE459" s="18"/>
      <c r="USF459" s="19"/>
      <c r="USG459" s="18"/>
      <c r="USH459" s="19"/>
      <c r="USI459" s="18"/>
      <c r="USJ459" s="19"/>
      <c r="USK459" s="159"/>
      <c r="USL459" s="160"/>
      <c r="USM459" s="160"/>
      <c r="USN459" s="18"/>
      <c r="USO459" s="19"/>
      <c r="USP459" s="18"/>
      <c r="USQ459" s="19"/>
      <c r="USR459" s="18"/>
      <c r="USS459" s="19"/>
      <c r="UST459" s="18"/>
      <c r="USU459" s="19"/>
      <c r="USV459" s="18"/>
      <c r="USW459" s="19"/>
      <c r="USX459" s="18"/>
      <c r="USY459" s="19"/>
      <c r="USZ459" s="18"/>
      <c r="UTA459" s="19"/>
      <c r="UTB459" s="18"/>
      <c r="UTC459" s="19"/>
      <c r="UTD459" s="18"/>
      <c r="UTE459" s="19"/>
      <c r="UTF459" s="159"/>
      <c r="UTG459" s="160"/>
      <c r="UTH459" s="160"/>
      <c r="UTI459" s="18"/>
      <c r="UTJ459" s="19"/>
      <c r="UTK459" s="18"/>
      <c r="UTL459" s="19"/>
      <c r="UTM459" s="18"/>
      <c r="UTN459" s="19"/>
      <c r="UTO459" s="18"/>
      <c r="UTP459" s="19"/>
      <c r="UTQ459" s="18"/>
      <c r="UTR459" s="19"/>
      <c r="UTS459" s="18"/>
      <c r="UTT459" s="19"/>
      <c r="UTU459" s="18"/>
      <c r="UTV459" s="19"/>
      <c r="UTW459" s="18"/>
      <c r="UTX459" s="19"/>
      <c r="UTY459" s="18"/>
      <c r="UTZ459" s="19"/>
      <c r="UUA459" s="159"/>
      <c r="UUB459" s="160"/>
      <c r="UUC459" s="160"/>
      <c r="UUD459" s="18"/>
      <c r="UUE459" s="19"/>
      <c r="UUF459" s="18"/>
      <c r="UUG459" s="19"/>
      <c r="UUH459" s="18"/>
      <c r="UUI459" s="19"/>
      <c r="UUJ459" s="18"/>
      <c r="UUK459" s="19"/>
      <c r="UUL459" s="18"/>
      <c r="UUM459" s="19"/>
      <c r="UUN459" s="18"/>
      <c r="UUO459" s="19"/>
      <c r="UUP459" s="18"/>
      <c r="UUQ459" s="19"/>
      <c r="UUR459" s="18"/>
      <c r="UUS459" s="19"/>
      <c r="UUT459" s="18"/>
      <c r="UUU459" s="19"/>
      <c r="UUV459" s="159"/>
      <c r="UUW459" s="160"/>
      <c r="UUX459" s="160"/>
      <c r="UUY459" s="18"/>
      <c r="UUZ459" s="19"/>
      <c r="UVA459" s="18"/>
      <c r="UVB459" s="19"/>
      <c r="UVC459" s="18"/>
      <c r="UVD459" s="19"/>
      <c r="UVE459" s="18"/>
      <c r="UVF459" s="19"/>
      <c r="UVG459" s="18"/>
      <c r="UVH459" s="19"/>
      <c r="UVI459" s="18"/>
      <c r="UVJ459" s="19"/>
      <c r="UVK459" s="18"/>
      <c r="UVL459" s="19"/>
      <c r="UVM459" s="18"/>
      <c r="UVN459" s="19"/>
      <c r="UVO459" s="18"/>
      <c r="UVP459" s="19"/>
      <c r="UVQ459" s="159"/>
      <c r="UVR459" s="160"/>
      <c r="UVS459" s="160"/>
      <c r="UVT459" s="18"/>
      <c r="UVU459" s="19"/>
      <c r="UVV459" s="18"/>
      <c r="UVW459" s="19"/>
      <c r="UVX459" s="18"/>
      <c r="UVY459" s="19"/>
      <c r="UVZ459" s="18"/>
      <c r="UWA459" s="19"/>
      <c r="UWB459" s="18"/>
      <c r="UWC459" s="19"/>
      <c r="UWD459" s="18"/>
      <c r="UWE459" s="19"/>
      <c r="UWF459" s="18"/>
      <c r="UWG459" s="19"/>
      <c r="UWH459" s="18"/>
      <c r="UWI459" s="19"/>
      <c r="UWJ459" s="18"/>
      <c r="UWK459" s="19"/>
      <c r="UWL459" s="159"/>
      <c r="UWM459" s="160"/>
      <c r="UWN459" s="160"/>
      <c r="UWO459" s="18"/>
      <c r="UWP459" s="19"/>
      <c r="UWQ459" s="18"/>
      <c r="UWR459" s="19"/>
      <c r="UWS459" s="18"/>
      <c r="UWT459" s="19"/>
      <c r="UWU459" s="18"/>
      <c r="UWV459" s="19"/>
      <c r="UWW459" s="18"/>
      <c r="UWX459" s="19"/>
      <c r="UWY459" s="18"/>
      <c r="UWZ459" s="19"/>
      <c r="UXA459" s="18"/>
      <c r="UXB459" s="19"/>
      <c r="UXC459" s="18"/>
      <c r="UXD459" s="19"/>
      <c r="UXE459" s="18"/>
      <c r="UXF459" s="19"/>
      <c r="UXG459" s="159"/>
      <c r="UXH459" s="160"/>
      <c r="UXI459" s="160"/>
      <c r="UXJ459" s="18"/>
      <c r="UXK459" s="19"/>
      <c r="UXL459" s="18"/>
      <c r="UXM459" s="19"/>
      <c r="UXN459" s="18"/>
      <c r="UXO459" s="19"/>
      <c r="UXP459" s="18"/>
      <c r="UXQ459" s="19"/>
      <c r="UXR459" s="18"/>
      <c r="UXS459" s="19"/>
      <c r="UXT459" s="18"/>
      <c r="UXU459" s="19"/>
      <c r="UXV459" s="18"/>
      <c r="UXW459" s="19"/>
      <c r="UXX459" s="18"/>
      <c r="UXY459" s="19"/>
      <c r="UXZ459" s="18"/>
      <c r="UYA459" s="19"/>
      <c r="UYB459" s="159"/>
      <c r="UYC459" s="160"/>
      <c r="UYD459" s="160"/>
      <c r="UYE459" s="18"/>
      <c r="UYF459" s="19"/>
      <c r="UYG459" s="18"/>
      <c r="UYH459" s="19"/>
      <c r="UYI459" s="18"/>
      <c r="UYJ459" s="19"/>
      <c r="UYK459" s="18"/>
      <c r="UYL459" s="19"/>
      <c r="UYM459" s="18"/>
      <c r="UYN459" s="19"/>
      <c r="UYO459" s="18"/>
      <c r="UYP459" s="19"/>
      <c r="UYQ459" s="18"/>
      <c r="UYR459" s="19"/>
      <c r="UYS459" s="18"/>
      <c r="UYT459" s="19"/>
      <c r="UYU459" s="18"/>
      <c r="UYV459" s="19"/>
      <c r="UYW459" s="159"/>
      <c r="UYX459" s="160"/>
      <c r="UYY459" s="160"/>
      <c r="UYZ459" s="18"/>
      <c r="UZA459" s="19"/>
      <c r="UZB459" s="18"/>
      <c r="UZC459" s="19"/>
      <c r="UZD459" s="18"/>
      <c r="UZE459" s="19"/>
      <c r="UZF459" s="18"/>
      <c r="UZG459" s="19"/>
      <c r="UZH459" s="18"/>
      <c r="UZI459" s="19"/>
      <c r="UZJ459" s="18"/>
      <c r="UZK459" s="19"/>
      <c r="UZL459" s="18"/>
      <c r="UZM459" s="19"/>
      <c r="UZN459" s="18"/>
      <c r="UZO459" s="19"/>
      <c r="UZP459" s="18"/>
      <c r="UZQ459" s="19"/>
      <c r="UZR459" s="159"/>
      <c r="UZS459" s="160"/>
      <c r="UZT459" s="160"/>
      <c r="UZU459" s="18"/>
      <c r="UZV459" s="19"/>
      <c r="UZW459" s="18"/>
      <c r="UZX459" s="19"/>
      <c r="UZY459" s="18"/>
      <c r="UZZ459" s="19"/>
      <c r="VAA459" s="18"/>
      <c r="VAB459" s="19"/>
      <c r="VAC459" s="18"/>
      <c r="VAD459" s="19"/>
      <c r="VAE459" s="18"/>
      <c r="VAF459" s="19"/>
      <c r="VAG459" s="18"/>
      <c r="VAH459" s="19"/>
      <c r="VAI459" s="18"/>
      <c r="VAJ459" s="19"/>
      <c r="VAK459" s="18"/>
      <c r="VAL459" s="19"/>
      <c r="VAM459" s="159"/>
      <c r="VAN459" s="160"/>
      <c r="VAO459" s="160"/>
      <c r="VAP459" s="18"/>
      <c r="VAQ459" s="19"/>
      <c r="VAR459" s="18"/>
      <c r="VAS459" s="19"/>
      <c r="VAT459" s="18"/>
      <c r="VAU459" s="19"/>
      <c r="VAV459" s="18"/>
      <c r="VAW459" s="19"/>
      <c r="VAX459" s="18"/>
      <c r="VAY459" s="19"/>
      <c r="VAZ459" s="18"/>
      <c r="VBA459" s="19"/>
      <c r="VBB459" s="18"/>
      <c r="VBC459" s="19"/>
      <c r="VBD459" s="18"/>
      <c r="VBE459" s="19"/>
      <c r="VBF459" s="18"/>
      <c r="VBG459" s="19"/>
      <c r="VBH459" s="159"/>
      <c r="VBI459" s="160"/>
      <c r="VBJ459" s="160"/>
      <c r="VBK459" s="18"/>
      <c r="VBL459" s="19"/>
      <c r="VBM459" s="18"/>
      <c r="VBN459" s="19"/>
      <c r="VBO459" s="18"/>
      <c r="VBP459" s="19"/>
      <c r="VBQ459" s="18"/>
      <c r="VBR459" s="19"/>
      <c r="VBS459" s="18"/>
      <c r="VBT459" s="19"/>
      <c r="VBU459" s="18"/>
      <c r="VBV459" s="19"/>
      <c r="VBW459" s="18"/>
      <c r="VBX459" s="19"/>
      <c r="VBY459" s="18"/>
      <c r="VBZ459" s="19"/>
      <c r="VCA459" s="18"/>
      <c r="VCB459" s="19"/>
      <c r="VCC459" s="159"/>
      <c r="VCD459" s="160"/>
      <c r="VCE459" s="160"/>
      <c r="VCF459" s="18"/>
      <c r="VCG459" s="19"/>
      <c r="VCH459" s="18"/>
      <c r="VCI459" s="19"/>
      <c r="VCJ459" s="18"/>
      <c r="VCK459" s="19"/>
      <c r="VCL459" s="18"/>
      <c r="VCM459" s="19"/>
      <c r="VCN459" s="18"/>
      <c r="VCO459" s="19"/>
      <c r="VCP459" s="18"/>
      <c r="VCQ459" s="19"/>
      <c r="VCR459" s="18"/>
      <c r="VCS459" s="19"/>
      <c r="VCT459" s="18"/>
      <c r="VCU459" s="19"/>
      <c r="VCV459" s="18"/>
      <c r="VCW459" s="19"/>
      <c r="VCX459" s="159"/>
      <c r="VCY459" s="160"/>
      <c r="VCZ459" s="160"/>
      <c r="VDA459" s="18"/>
      <c r="VDB459" s="19"/>
      <c r="VDC459" s="18"/>
      <c r="VDD459" s="19"/>
      <c r="VDE459" s="18"/>
      <c r="VDF459" s="19"/>
      <c r="VDG459" s="18"/>
      <c r="VDH459" s="19"/>
      <c r="VDI459" s="18"/>
      <c r="VDJ459" s="19"/>
      <c r="VDK459" s="18"/>
      <c r="VDL459" s="19"/>
      <c r="VDM459" s="18"/>
      <c r="VDN459" s="19"/>
      <c r="VDO459" s="18"/>
      <c r="VDP459" s="19"/>
      <c r="VDQ459" s="18"/>
      <c r="VDR459" s="19"/>
      <c r="VDS459" s="159"/>
      <c r="VDT459" s="160"/>
      <c r="VDU459" s="160"/>
      <c r="VDV459" s="18"/>
      <c r="VDW459" s="19"/>
      <c r="VDX459" s="18"/>
      <c r="VDY459" s="19"/>
      <c r="VDZ459" s="18"/>
      <c r="VEA459" s="19"/>
      <c r="VEB459" s="18"/>
      <c r="VEC459" s="19"/>
      <c r="VED459" s="18"/>
      <c r="VEE459" s="19"/>
      <c r="VEF459" s="18"/>
      <c r="VEG459" s="19"/>
      <c r="VEH459" s="18"/>
      <c r="VEI459" s="19"/>
      <c r="VEJ459" s="18"/>
      <c r="VEK459" s="19"/>
      <c r="VEL459" s="18"/>
      <c r="VEM459" s="19"/>
      <c r="VEN459" s="159"/>
      <c r="VEO459" s="160"/>
      <c r="VEP459" s="160"/>
      <c r="VEQ459" s="18"/>
      <c r="VER459" s="19"/>
      <c r="VES459" s="18"/>
      <c r="VET459" s="19"/>
      <c r="VEU459" s="18"/>
      <c r="VEV459" s="19"/>
      <c r="VEW459" s="18"/>
      <c r="VEX459" s="19"/>
      <c r="VEY459" s="18"/>
      <c r="VEZ459" s="19"/>
      <c r="VFA459" s="18"/>
      <c r="VFB459" s="19"/>
      <c r="VFC459" s="18"/>
      <c r="VFD459" s="19"/>
      <c r="VFE459" s="18"/>
      <c r="VFF459" s="19"/>
      <c r="VFG459" s="18"/>
      <c r="VFH459" s="19"/>
      <c r="VFI459" s="159"/>
      <c r="VFJ459" s="160"/>
      <c r="VFK459" s="160"/>
      <c r="VFL459" s="18"/>
      <c r="VFM459" s="19"/>
      <c r="VFN459" s="18"/>
      <c r="VFO459" s="19"/>
      <c r="VFP459" s="18"/>
      <c r="VFQ459" s="19"/>
      <c r="VFR459" s="18"/>
      <c r="VFS459" s="19"/>
      <c r="VFT459" s="18"/>
      <c r="VFU459" s="19"/>
      <c r="VFV459" s="18"/>
      <c r="VFW459" s="19"/>
      <c r="VFX459" s="18"/>
      <c r="VFY459" s="19"/>
      <c r="VFZ459" s="18"/>
      <c r="VGA459" s="19"/>
      <c r="VGB459" s="18"/>
      <c r="VGC459" s="19"/>
      <c r="VGD459" s="159"/>
      <c r="VGE459" s="160"/>
      <c r="VGF459" s="160"/>
      <c r="VGG459" s="18"/>
      <c r="VGH459" s="19"/>
      <c r="VGI459" s="18"/>
      <c r="VGJ459" s="19"/>
      <c r="VGK459" s="18"/>
      <c r="VGL459" s="19"/>
      <c r="VGM459" s="18"/>
      <c r="VGN459" s="19"/>
      <c r="VGO459" s="18"/>
      <c r="VGP459" s="19"/>
      <c r="VGQ459" s="18"/>
      <c r="VGR459" s="19"/>
      <c r="VGS459" s="18"/>
      <c r="VGT459" s="19"/>
      <c r="VGU459" s="18"/>
      <c r="VGV459" s="19"/>
      <c r="VGW459" s="18"/>
      <c r="VGX459" s="19"/>
      <c r="VGY459" s="159"/>
      <c r="VGZ459" s="160"/>
      <c r="VHA459" s="160"/>
      <c r="VHB459" s="18"/>
      <c r="VHC459" s="19"/>
      <c r="VHD459" s="18"/>
      <c r="VHE459" s="19"/>
      <c r="VHF459" s="18"/>
      <c r="VHG459" s="19"/>
      <c r="VHH459" s="18"/>
      <c r="VHI459" s="19"/>
      <c r="VHJ459" s="18"/>
      <c r="VHK459" s="19"/>
      <c r="VHL459" s="18"/>
      <c r="VHM459" s="19"/>
      <c r="VHN459" s="18"/>
      <c r="VHO459" s="19"/>
      <c r="VHP459" s="18"/>
      <c r="VHQ459" s="19"/>
      <c r="VHR459" s="18"/>
      <c r="VHS459" s="19"/>
      <c r="VHT459" s="159"/>
      <c r="VHU459" s="160"/>
      <c r="VHV459" s="160"/>
      <c r="VHW459" s="18"/>
      <c r="VHX459" s="19"/>
      <c r="VHY459" s="18"/>
      <c r="VHZ459" s="19"/>
      <c r="VIA459" s="18"/>
      <c r="VIB459" s="19"/>
      <c r="VIC459" s="18"/>
      <c r="VID459" s="19"/>
      <c r="VIE459" s="18"/>
      <c r="VIF459" s="19"/>
      <c r="VIG459" s="18"/>
      <c r="VIH459" s="19"/>
      <c r="VII459" s="18"/>
      <c r="VIJ459" s="19"/>
      <c r="VIK459" s="18"/>
      <c r="VIL459" s="19"/>
      <c r="VIM459" s="18"/>
      <c r="VIN459" s="19"/>
      <c r="VIO459" s="159"/>
      <c r="VIP459" s="160"/>
      <c r="VIQ459" s="160"/>
      <c r="VIR459" s="18"/>
      <c r="VIS459" s="19"/>
      <c r="VIT459" s="18"/>
      <c r="VIU459" s="19"/>
      <c r="VIV459" s="18"/>
      <c r="VIW459" s="19"/>
      <c r="VIX459" s="18"/>
      <c r="VIY459" s="19"/>
      <c r="VIZ459" s="18"/>
      <c r="VJA459" s="19"/>
      <c r="VJB459" s="18"/>
      <c r="VJC459" s="19"/>
      <c r="VJD459" s="18"/>
      <c r="VJE459" s="19"/>
      <c r="VJF459" s="18"/>
      <c r="VJG459" s="19"/>
      <c r="VJH459" s="18"/>
      <c r="VJI459" s="19"/>
      <c r="VJJ459" s="159"/>
      <c r="VJK459" s="160"/>
      <c r="VJL459" s="160"/>
      <c r="VJM459" s="18"/>
      <c r="VJN459" s="19"/>
      <c r="VJO459" s="18"/>
      <c r="VJP459" s="19"/>
      <c r="VJQ459" s="18"/>
      <c r="VJR459" s="19"/>
      <c r="VJS459" s="18"/>
      <c r="VJT459" s="19"/>
      <c r="VJU459" s="18"/>
      <c r="VJV459" s="19"/>
      <c r="VJW459" s="18"/>
      <c r="VJX459" s="19"/>
      <c r="VJY459" s="18"/>
      <c r="VJZ459" s="19"/>
      <c r="VKA459" s="18"/>
      <c r="VKB459" s="19"/>
      <c r="VKC459" s="18"/>
      <c r="VKD459" s="19"/>
      <c r="VKE459" s="159"/>
      <c r="VKF459" s="160"/>
      <c r="VKG459" s="160"/>
      <c r="VKH459" s="18"/>
      <c r="VKI459" s="19"/>
      <c r="VKJ459" s="18"/>
      <c r="VKK459" s="19"/>
      <c r="VKL459" s="18"/>
      <c r="VKM459" s="19"/>
      <c r="VKN459" s="18"/>
      <c r="VKO459" s="19"/>
      <c r="VKP459" s="18"/>
      <c r="VKQ459" s="19"/>
      <c r="VKR459" s="18"/>
      <c r="VKS459" s="19"/>
      <c r="VKT459" s="18"/>
      <c r="VKU459" s="19"/>
      <c r="VKV459" s="18"/>
      <c r="VKW459" s="19"/>
      <c r="VKX459" s="18"/>
      <c r="VKY459" s="19"/>
      <c r="VKZ459" s="159"/>
      <c r="VLA459" s="160"/>
      <c r="VLB459" s="160"/>
      <c r="VLC459" s="18"/>
      <c r="VLD459" s="19"/>
      <c r="VLE459" s="18"/>
      <c r="VLF459" s="19"/>
      <c r="VLG459" s="18"/>
      <c r="VLH459" s="19"/>
      <c r="VLI459" s="18"/>
      <c r="VLJ459" s="19"/>
      <c r="VLK459" s="18"/>
      <c r="VLL459" s="19"/>
      <c r="VLM459" s="18"/>
      <c r="VLN459" s="19"/>
      <c r="VLO459" s="18"/>
      <c r="VLP459" s="19"/>
      <c r="VLQ459" s="18"/>
      <c r="VLR459" s="19"/>
      <c r="VLS459" s="18"/>
      <c r="VLT459" s="19"/>
      <c r="VLU459" s="159"/>
      <c r="VLV459" s="160"/>
      <c r="VLW459" s="160"/>
      <c r="VLX459" s="18"/>
      <c r="VLY459" s="19"/>
      <c r="VLZ459" s="18"/>
      <c r="VMA459" s="19"/>
      <c r="VMB459" s="18"/>
      <c r="VMC459" s="19"/>
      <c r="VMD459" s="18"/>
      <c r="VME459" s="19"/>
      <c r="VMF459" s="18"/>
      <c r="VMG459" s="19"/>
      <c r="VMH459" s="18"/>
      <c r="VMI459" s="19"/>
      <c r="VMJ459" s="18"/>
      <c r="VMK459" s="19"/>
      <c r="VML459" s="18"/>
      <c r="VMM459" s="19"/>
      <c r="VMN459" s="18"/>
      <c r="VMO459" s="19"/>
      <c r="VMP459" s="159"/>
      <c r="VMQ459" s="160"/>
      <c r="VMR459" s="160"/>
      <c r="VMS459" s="18"/>
      <c r="VMT459" s="19"/>
      <c r="VMU459" s="18"/>
      <c r="VMV459" s="19"/>
      <c r="VMW459" s="18"/>
      <c r="VMX459" s="19"/>
      <c r="VMY459" s="18"/>
      <c r="VMZ459" s="19"/>
      <c r="VNA459" s="18"/>
      <c r="VNB459" s="19"/>
      <c r="VNC459" s="18"/>
      <c r="VND459" s="19"/>
      <c r="VNE459" s="18"/>
      <c r="VNF459" s="19"/>
      <c r="VNG459" s="18"/>
      <c r="VNH459" s="19"/>
      <c r="VNI459" s="18"/>
      <c r="VNJ459" s="19"/>
      <c r="VNK459" s="159"/>
      <c r="VNL459" s="160"/>
      <c r="VNM459" s="160"/>
      <c r="VNN459" s="18"/>
      <c r="VNO459" s="19"/>
      <c r="VNP459" s="18"/>
      <c r="VNQ459" s="19"/>
      <c r="VNR459" s="18"/>
      <c r="VNS459" s="19"/>
      <c r="VNT459" s="18"/>
      <c r="VNU459" s="19"/>
      <c r="VNV459" s="18"/>
      <c r="VNW459" s="19"/>
      <c r="VNX459" s="18"/>
      <c r="VNY459" s="19"/>
      <c r="VNZ459" s="18"/>
      <c r="VOA459" s="19"/>
      <c r="VOB459" s="18"/>
      <c r="VOC459" s="19"/>
      <c r="VOD459" s="18"/>
      <c r="VOE459" s="19"/>
      <c r="VOF459" s="159"/>
      <c r="VOG459" s="160"/>
      <c r="VOH459" s="160"/>
      <c r="VOI459" s="18"/>
      <c r="VOJ459" s="19"/>
      <c r="VOK459" s="18"/>
      <c r="VOL459" s="19"/>
      <c r="VOM459" s="18"/>
      <c r="VON459" s="19"/>
      <c r="VOO459" s="18"/>
      <c r="VOP459" s="19"/>
      <c r="VOQ459" s="18"/>
      <c r="VOR459" s="19"/>
      <c r="VOS459" s="18"/>
      <c r="VOT459" s="19"/>
      <c r="VOU459" s="18"/>
      <c r="VOV459" s="19"/>
      <c r="VOW459" s="18"/>
      <c r="VOX459" s="19"/>
      <c r="VOY459" s="18"/>
      <c r="VOZ459" s="19"/>
      <c r="VPA459" s="159"/>
      <c r="VPB459" s="160"/>
      <c r="VPC459" s="160"/>
      <c r="VPD459" s="18"/>
      <c r="VPE459" s="19"/>
      <c r="VPF459" s="18"/>
      <c r="VPG459" s="19"/>
      <c r="VPH459" s="18"/>
      <c r="VPI459" s="19"/>
      <c r="VPJ459" s="18"/>
      <c r="VPK459" s="19"/>
      <c r="VPL459" s="18"/>
      <c r="VPM459" s="19"/>
      <c r="VPN459" s="18"/>
      <c r="VPO459" s="19"/>
      <c r="VPP459" s="18"/>
      <c r="VPQ459" s="19"/>
      <c r="VPR459" s="18"/>
      <c r="VPS459" s="19"/>
      <c r="VPT459" s="18"/>
      <c r="VPU459" s="19"/>
      <c r="VPV459" s="159"/>
      <c r="VPW459" s="160"/>
      <c r="VPX459" s="160"/>
      <c r="VPY459" s="18"/>
      <c r="VPZ459" s="19"/>
      <c r="VQA459" s="18"/>
      <c r="VQB459" s="19"/>
      <c r="VQC459" s="18"/>
      <c r="VQD459" s="19"/>
      <c r="VQE459" s="18"/>
      <c r="VQF459" s="19"/>
      <c r="VQG459" s="18"/>
      <c r="VQH459" s="19"/>
      <c r="VQI459" s="18"/>
      <c r="VQJ459" s="19"/>
      <c r="VQK459" s="18"/>
      <c r="VQL459" s="19"/>
      <c r="VQM459" s="18"/>
      <c r="VQN459" s="19"/>
      <c r="VQO459" s="18"/>
      <c r="VQP459" s="19"/>
      <c r="VQQ459" s="159"/>
      <c r="VQR459" s="160"/>
      <c r="VQS459" s="160"/>
      <c r="VQT459" s="18"/>
      <c r="VQU459" s="19"/>
      <c r="VQV459" s="18"/>
      <c r="VQW459" s="19"/>
      <c r="VQX459" s="18"/>
      <c r="VQY459" s="19"/>
      <c r="VQZ459" s="18"/>
      <c r="VRA459" s="19"/>
      <c r="VRB459" s="18"/>
      <c r="VRC459" s="19"/>
      <c r="VRD459" s="18"/>
      <c r="VRE459" s="19"/>
      <c r="VRF459" s="18"/>
      <c r="VRG459" s="19"/>
      <c r="VRH459" s="18"/>
      <c r="VRI459" s="19"/>
      <c r="VRJ459" s="18"/>
      <c r="VRK459" s="19"/>
      <c r="VRL459" s="159"/>
      <c r="VRM459" s="160"/>
      <c r="VRN459" s="160"/>
      <c r="VRO459" s="18"/>
      <c r="VRP459" s="19"/>
      <c r="VRQ459" s="18"/>
      <c r="VRR459" s="19"/>
      <c r="VRS459" s="18"/>
      <c r="VRT459" s="19"/>
      <c r="VRU459" s="18"/>
      <c r="VRV459" s="19"/>
      <c r="VRW459" s="18"/>
      <c r="VRX459" s="19"/>
      <c r="VRY459" s="18"/>
      <c r="VRZ459" s="19"/>
      <c r="VSA459" s="18"/>
      <c r="VSB459" s="19"/>
      <c r="VSC459" s="18"/>
      <c r="VSD459" s="19"/>
      <c r="VSE459" s="18"/>
      <c r="VSF459" s="19"/>
      <c r="VSG459" s="159"/>
      <c r="VSH459" s="160"/>
      <c r="VSI459" s="160"/>
      <c r="VSJ459" s="18"/>
      <c r="VSK459" s="19"/>
      <c r="VSL459" s="18"/>
      <c r="VSM459" s="19"/>
      <c r="VSN459" s="18"/>
      <c r="VSO459" s="19"/>
      <c r="VSP459" s="18"/>
      <c r="VSQ459" s="19"/>
      <c r="VSR459" s="18"/>
      <c r="VSS459" s="19"/>
      <c r="VST459" s="18"/>
      <c r="VSU459" s="19"/>
      <c r="VSV459" s="18"/>
      <c r="VSW459" s="19"/>
      <c r="VSX459" s="18"/>
      <c r="VSY459" s="19"/>
      <c r="VSZ459" s="18"/>
      <c r="VTA459" s="19"/>
      <c r="VTB459" s="159"/>
      <c r="VTC459" s="160"/>
      <c r="VTD459" s="160"/>
      <c r="VTE459" s="18"/>
      <c r="VTF459" s="19"/>
      <c r="VTG459" s="18"/>
      <c r="VTH459" s="19"/>
      <c r="VTI459" s="18"/>
      <c r="VTJ459" s="19"/>
      <c r="VTK459" s="18"/>
      <c r="VTL459" s="19"/>
      <c r="VTM459" s="18"/>
      <c r="VTN459" s="19"/>
      <c r="VTO459" s="18"/>
      <c r="VTP459" s="19"/>
      <c r="VTQ459" s="18"/>
      <c r="VTR459" s="19"/>
      <c r="VTS459" s="18"/>
      <c r="VTT459" s="19"/>
      <c r="VTU459" s="18"/>
      <c r="VTV459" s="19"/>
      <c r="VTW459" s="159"/>
      <c r="VTX459" s="160"/>
      <c r="VTY459" s="160"/>
      <c r="VTZ459" s="18"/>
      <c r="VUA459" s="19"/>
      <c r="VUB459" s="18"/>
      <c r="VUC459" s="19"/>
      <c r="VUD459" s="18"/>
      <c r="VUE459" s="19"/>
      <c r="VUF459" s="18"/>
      <c r="VUG459" s="19"/>
      <c r="VUH459" s="18"/>
      <c r="VUI459" s="19"/>
      <c r="VUJ459" s="18"/>
      <c r="VUK459" s="19"/>
      <c r="VUL459" s="18"/>
      <c r="VUM459" s="19"/>
      <c r="VUN459" s="18"/>
      <c r="VUO459" s="19"/>
      <c r="VUP459" s="18"/>
      <c r="VUQ459" s="19"/>
      <c r="VUR459" s="159"/>
      <c r="VUS459" s="160"/>
      <c r="VUT459" s="160"/>
      <c r="VUU459" s="18"/>
      <c r="VUV459" s="19"/>
      <c r="VUW459" s="18"/>
      <c r="VUX459" s="19"/>
      <c r="VUY459" s="18"/>
      <c r="VUZ459" s="19"/>
      <c r="VVA459" s="18"/>
      <c r="VVB459" s="19"/>
      <c r="VVC459" s="18"/>
      <c r="VVD459" s="19"/>
      <c r="VVE459" s="18"/>
      <c r="VVF459" s="19"/>
      <c r="VVG459" s="18"/>
      <c r="VVH459" s="19"/>
      <c r="VVI459" s="18"/>
      <c r="VVJ459" s="19"/>
      <c r="VVK459" s="18"/>
      <c r="VVL459" s="19"/>
      <c r="VVM459" s="159"/>
      <c r="VVN459" s="160"/>
      <c r="VVO459" s="160"/>
      <c r="VVP459" s="18"/>
      <c r="VVQ459" s="19"/>
      <c r="VVR459" s="18"/>
      <c r="VVS459" s="19"/>
      <c r="VVT459" s="18"/>
      <c r="VVU459" s="19"/>
      <c r="VVV459" s="18"/>
      <c r="VVW459" s="19"/>
      <c r="VVX459" s="18"/>
      <c r="VVY459" s="19"/>
      <c r="VVZ459" s="18"/>
      <c r="VWA459" s="19"/>
      <c r="VWB459" s="18"/>
      <c r="VWC459" s="19"/>
      <c r="VWD459" s="18"/>
      <c r="VWE459" s="19"/>
      <c r="VWF459" s="18"/>
      <c r="VWG459" s="19"/>
      <c r="VWH459" s="159"/>
      <c r="VWI459" s="160"/>
      <c r="VWJ459" s="160"/>
      <c r="VWK459" s="18"/>
      <c r="VWL459" s="19"/>
      <c r="VWM459" s="18"/>
      <c r="VWN459" s="19"/>
      <c r="VWO459" s="18"/>
      <c r="VWP459" s="19"/>
      <c r="VWQ459" s="18"/>
      <c r="VWR459" s="19"/>
      <c r="VWS459" s="18"/>
      <c r="VWT459" s="19"/>
      <c r="VWU459" s="18"/>
      <c r="VWV459" s="19"/>
      <c r="VWW459" s="18"/>
      <c r="VWX459" s="19"/>
      <c r="VWY459" s="18"/>
      <c r="VWZ459" s="19"/>
      <c r="VXA459" s="18"/>
      <c r="VXB459" s="19"/>
      <c r="VXC459" s="159"/>
      <c r="VXD459" s="160"/>
      <c r="VXE459" s="160"/>
      <c r="VXF459" s="18"/>
      <c r="VXG459" s="19"/>
      <c r="VXH459" s="18"/>
      <c r="VXI459" s="19"/>
      <c r="VXJ459" s="18"/>
      <c r="VXK459" s="19"/>
      <c r="VXL459" s="18"/>
      <c r="VXM459" s="19"/>
      <c r="VXN459" s="18"/>
      <c r="VXO459" s="19"/>
      <c r="VXP459" s="18"/>
      <c r="VXQ459" s="19"/>
      <c r="VXR459" s="18"/>
      <c r="VXS459" s="19"/>
      <c r="VXT459" s="18"/>
      <c r="VXU459" s="19"/>
      <c r="VXV459" s="18"/>
      <c r="VXW459" s="19"/>
      <c r="VXX459" s="159"/>
      <c r="VXY459" s="160"/>
      <c r="VXZ459" s="160"/>
      <c r="VYA459" s="18"/>
      <c r="VYB459" s="19"/>
      <c r="VYC459" s="18"/>
      <c r="VYD459" s="19"/>
      <c r="VYE459" s="18"/>
      <c r="VYF459" s="19"/>
      <c r="VYG459" s="18"/>
      <c r="VYH459" s="19"/>
      <c r="VYI459" s="18"/>
      <c r="VYJ459" s="19"/>
      <c r="VYK459" s="18"/>
      <c r="VYL459" s="19"/>
      <c r="VYM459" s="18"/>
      <c r="VYN459" s="19"/>
      <c r="VYO459" s="18"/>
      <c r="VYP459" s="19"/>
      <c r="VYQ459" s="18"/>
      <c r="VYR459" s="19"/>
      <c r="VYS459" s="159"/>
      <c r="VYT459" s="160"/>
      <c r="VYU459" s="160"/>
      <c r="VYV459" s="18"/>
      <c r="VYW459" s="19"/>
      <c r="VYX459" s="18"/>
      <c r="VYY459" s="19"/>
      <c r="VYZ459" s="18"/>
      <c r="VZA459" s="19"/>
      <c r="VZB459" s="18"/>
      <c r="VZC459" s="19"/>
      <c r="VZD459" s="18"/>
      <c r="VZE459" s="19"/>
      <c r="VZF459" s="18"/>
      <c r="VZG459" s="19"/>
      <c r="VZH459" s="18"/>
      <c r="VZI459" s="19"/>
      <c r="VZJ459" s="18"/>
      <c r="VZK459" s="19"/>
      <c r="VZL459" s="18"/>
      <c r="VZM459" s="19"/>
      <c r="VZN459" s="159"/>
      <c r="VZO459" s="160"/>
      <c r="VZP459" s="160"/>
      <c r="VZQ459" s="18"/>
      <c r="VZR459" s="19"/>
      <c r="VZS459" s="18"/>
      <c r="VZT459" s="19"/>
      <c r="VZU459" s="18"/>
      <c r="VZV459" s="19"/>
      <c r="VZW459" s="18"/>
      <c r="VZX459" s="19"/>
      <c r="VZY459" s="18"/>
      <c r="VZZ459" s="19"/>
      <c r="WAA459" s="18"/>
      <c r="WAB459" s="19"/>
      <c r="WAC459" s="18"/>
      <c r="WAD459" s="19"/>
      <c r="WAE459" s="18"/>
      <c r="WAF459" s="19"/>
      <c r="WAG459" s="18"/>
      <c r="WAH459" s="19"/>
      <c r="WAI459" s="159"/>
      <c r="WAJ459" s="160"/>
      <c r="WAK459" s="160"/>
      <c r="WAL459" s="18"/>
      <c r="WAM459" s="19"/>
      <c r="WAN459" s="18"/>
      <c r="WAO459" s="19"/>
      <c r="WAP459" s="18"/>
      <c r="WAQ459" s="19"/>
      <c r="WAR459" s="18"/>
      <c r="WAS459" s="19"/>
      <c r="WAT459" s="18"/>
      <c r="WAU459" s="19"/>
      <c r="WAV459" s="18"/>
      <c r="WAW459" s="19"/>
      <c r="WAX459" s="18"/>
      <c r="WAY459" s="19"/>
      <c r="WAZ459" s="18"/>
      <c r="WBA459" s="19"/>
      <c r="WBB459" s="18"/>
      <c r="WBC459" s="19"/>
      <c r="WBD459" s="159"/>
      <c r="WBE459" s="160"/>
      <c r="WBF459" s="160"/>
      <c r="WBG459" s="18"/>
      <c r="WBH459" s="19"/>
      <c r="WBI459" s="18"/>
      <c r="WBJ459" s="19"/>
      <c r="WBK459" s="18"/>
      <c r="WBL459" s="19"/>
      <c r="WBM459" s="18"/>
      <c r="WBN459" s="19"/>
      <c r="WBO459" s="18"/>
      <c r="WBP459" s="19"/>
      <c r="WBQ459" s="18"/>
      <c r="WBR459" s="19"/>
      <c r="WBS459" s="18"/>
      <c r="WBT459" s="19"/>
      <c r="WBU459" s="18"/>
      <c r="WBV459" s="19"/>
      <c r="WBW459" s="18"/>
      <c r="WBX459" s="19"/>
      <c r="WBY459" s="159"/>
      <c r="WBZ459" s="160"/>
      <c r="WCA459" s="160"/>
      <c r="WCB459" s="18"/>
      <c r="WCC459" s="19"/>
      <c r="WCD459" s="18"/>
      <c r="WCE459" s="19"/>
      <c r="WCF459" s="18"/>
      <c r="WCG459" s="19"/>
      <c r="WCH459" s="18"/>
      <c r="WCI459" s="19"/>
      <c r="WCJ459" s="18"/>
      <c r="WCK459" s="19"/>
      <c r="WCL459" s="18"/>
      <c r="WCM459" s="19"/>
      <c r="WCN459" s="18"/>
      <c r="WCO459" s="19"/>
      <c r="WCP459" s="18"/>
      <c r="WCQ459" s="19"/>
      <c r="WCR459" s="18"/>
      <c r="WCS459" s="19"/>
      <c r="WCT459" s="159"/>
      <c r="WCU459" s="160"/>
      <c r="WCV459" s="160"/>
      <c r="WCW459" s="18"/>
      <c r="WCX459" s="19"/>
      <c r="WCY459" s="18"/>
      <c r="WCZ459" s="19"/>
      <c r="WDA459" s="18"/>
      <c r="WDB459" s="19"/>
      <c r="WDC459" s="18"/>
      <c r="WDD459" s="19"/>
      <c r="WDE459" s="18"/>
      <c r="WDF459" s="19"/>
      <c r="WDG459" s="18"/>
      <c r="WDH459" s="19"/>
      <c r="WDI459" s="18"/>
      <c r="WDJ459" s="19"/>
      <c r="WDK459" s="18"/>
      <c r="WDL459" s="19"/>
      <c r="WDM459" s="18"/>
      <c r="WDN459" s="19"/>
      <c r="WDO459" s="159"/>
      <c r="WDP459" s="160"/>
      <c r="WDQ459" s="160"/>
      <c r="WDR459" s="18"/>
      <c r="WDS459" s="19"/>
      <c r="WDT459" s="18"/>
      <c r="WDU459" s="19"/>
      <c r="WDV459" s="18"/>
      <c r="WDW459" s="19"/>
      <c r="WDX459" s="18"/>
      <c r="WDY459" s="19"/>
      <c r="WDZ459" s="18"/>
      <c r="WEA459" s="19"/>
      <c r="WEB459" s="18"/>
      <c r="WEC459" s="19"/>
      <c r="WED459" s="18"/>
      <c r="WEE459" s="19"/>
      <c r="WEF459" s="18"/>
      <c r="WEG459" s="19"/>
      <c r="WEH459" s="18"/>
      <c r="WEI459" s="19"/>
      <c r="WEJ459" s="159"/>
      <c r="WEK459" s="160"/>
      <c r="WEL459" s="160"/>
      <c r="WEM459" s="18"/>
      <c r="WEN459" s="19"/>
      <c r="WEO459" s="18"/>
      <c r="WEP459" s="19"/>
      <c r="WEQ459" s="18"/>
      <c r="WER459" s="19"/>
      <c r="WES459" s="18"/>
      <c r="WET459" s="19"/>
      <c r="WEU459" s="18"/>
      <c r="WEV459" s="19"/>
      <c r="WEW459" s="18"/>
      <c r="WEX459" s="19"/>
      <c r="WEY459" s="18"/>
      <c r="WEZ459" s="19"/>
      <c r="WFA459" s="18"/>
      <c r="WFB459" s="19"/>
      <c r="WFC459" s="18"/>
      <c r="WFD459" s="19"/>
      <c r="WFE459" s="159"/>
      <c r="WFF459" s="160"/>
      <c r="WFG459" s="160"/>
      <c r="WFH459" s="18"/>
      <c r="WFI459" s="19"/>
      <c r="WFJ459" s="18"/>
      <c r="WFK459" s="19"/>
      <c r="WFL459" s="18"/>
      <c r="WFM459" s="19"/>
      <c r="WFN459" s="18"/>
      <c r="WFO459" s="19"/>
      <c r="WFP459" s="18"/>
      <c r="WFQ459" s="19"/>
      <c r="WFR459" s="18"/>
      <c r="WFS459" s="19"/>
      <c r="WFT459" s="18"/>
      <c r="WFU459" s="19"/>
      <c r="WFV459" s="18"/>
      <c r="WFW459" s="19"/>
      <c r="WFX459" s="18"/>
      <c r="WFY459" s="19"/>
      <c r="WFZ459" s="159"/>
      <c r="WGA459" s="160"/>
      <c r="WGB459" s="160"/>
      <c r="WGC459" s="18"/>
      <c r="WGD459" s="19"/>
      <c r="WGE459" s="18"/>
      <c r="WGF459" s="19"/>
      <c r="WGG459" s="18"/>
      <c r="WGH459" s="19"/>
      <c r="WGI459" s="18"/>
      <c r="WGJ459" s="19"/>
      <c r="WGK459" s="18"/>
      <c r="WGL459" s="19"/>
      <c r="WGM459" s="18"/>
      <c r="WGN459" s="19"/>
      <c r="WGO459" s="18"/>
      <c r="WGP459" s="19"/>
      <c r="WGQ459" s="18"/>
      <c r="WGR459" s="19"/>
      <c r="WGS459" s="18"/>
      <c r="WGT459" s="19"/>
      <c r="WGU459" s="159"/>
      <c r="WGV459" s="160"/>
      <c r="WGW459" s="160"/>
      <c r="WGX459" s="18"/>
      <c r="WGY459" s="19"/>
      <c r="WGZ459" s="18"/>
      <c r="WHA459" s="19"/>
      <c r="WHB459" s="18"/>
      <c r="WHC459" s="19"/>
      <c r="WHD459" s="18"/>
      <c r="WHE459" s="19"/>
      <c r="WHF459" s="18"/>
      <c r="WHG459" s="19"/>
      <c r="WHH459" s="18"/>
      <c r="WHI459" s="19"/>
      <c r="WHJ459" s="18"/>
      <c r="WHK459" s="19"/>
      <c r="WHL459" s="18"/>
      <c r="WHM459" s="19"/>
      <c r="WHN459" s="18"/>
      <c r="WHO459" s="19"/>
      <c r="WHP459" s="159"/>
      <c r="WHQ459" s="160"/>
      <c r="WHR459" s="160"/>
      <c r="WHS459" s="18"/>
      <c r="WHT459" s="19"/>
      <c r="WHU459" s="18"/>
      <c r="WHV459" s="19"/>
      <c r="WHW459" s="18"/>
      <c r="WHX459" s="19"/>
      <c r="WHY459" s="18"/>
      <c r="WHZ459" s="19"/>
      <c r="WIA459" s="18"/>
      <c r="WIB459" s="19"/>
      <c r="WIC459" s="18"/>
      <c r="WID459" s="19"/>
      <c r="WIE459" s="18"/>
      <c r="WIF459" s="19"/>
      <c r="WIG459" s="18"/>
      <c r="WIH459" s="19"/>
      <c r="WII459" s="18"/>
      <c r="WIJ459" s="19"/>
      <c r="WIK459" s="159"/>
      <c r="WIL459" s="160"/>
      <c r="WIM459" s="160"/>
      <c r="WIN459" s="18"/>
      <c r="WIO459" s="19"/>
      <c r="WIP459" s="18"/>
      <c r="WIQ459" s="19"/>
      <c r="WIR459" s="18"/>
      <c r="WIS459" s="19"/>
      <c r="WIT459" s="18"/>
      <c r="WIU459" s="19"/>
      <c r="WIV459" s="18"/>
      <c r="WIW459" s="19"/>
      <c r="WIX459" s="18"/>
      <c r="WIY459" s="19"/>
      <c r="WIZ459" s="18"/>
      <c r="WJA459" s="19"/>
      <c r="WJB459" s="18"/>
      <c r="WJC459" s="19"/>
      <c r="WJD459" s="18"/>
      <c r="WJE459" s="19"/>
      <c r="WJF459" s="159"/>
      <c r="WJG459" s="160"/>
      <c r="WJH459" s="160"/>
      <c r="WJI459" s="18"/>
      <c r="WJJ459" s="19"/>
      <c r="WJK459" s="18"/>
      <c r="WJL459" s="19"/>
      <c r="WJM459" s="18"/>
      <c r="WJN459" s="19"/>
      <c r="WJO459" s="18"/>
      <c r="WJP459" s="19"/>
      <c r="WJQ459" s="18"/>
      <c r="WJR459" s="19"/>
      <c r="WJS459" s="18"/>
      <c r="WJT459" s="19"/>
      <c r="WJU459" s="18"/>
      <c r="WJV459" s="19"/>
      <c r="WJW459" s="18"/>
      <c r="WJX459" s="19"/>
      <c r="WJY459" s="18"/>
      <c r="WJZ459" s="19"/>
      <c r="WKA459" s="159"/>
      <c r="WKB459" s="160"/>
      <c r="WKC459" s="160"/>
      <c r="WKD459" s="18"/>
      <c r="WKE459" s="19"/>
      <c r="WKF459" s="18"/>
      <c r="WKG459" s="19"/>
      <c r="WKH459" s="18"/>
      <c r="WKI459" s="19"/>
      <c r="WKJ459" s="18"/>
      <c r="WKK459" s="19"/>
      <c r="WKL459" s="18"/>
      <c r="WKM459" s="19"/>
      <c r="WKN459" s="18"/>
      <c r="WKO459" s="19"/>
      <c r="WKP459" s="18"/>
      <c r="WKQ459" s="19"/>
      <c r="WKR459" s="18"/>
      <c r="WKS459" s="19"/>
      <c r="WKT459" s="18"/>
      <c r="WKU459" s="19"/>
      <c r="WKV459" s="159"/>
      <c r="WKW459" s="160"/>
      <c r="WKX459" s="160"/>
      <c r="WKY459" s="18"/>
      <c r="WKZ459" s="19"/>
      <c r="WLA459" s="18"/>
      <c r="WLB459" s="19"/>
      <c r="WLC459" s="18"/>
      <c r="WLD459" s="19"/>
      <c r="WLE459" s="18"/>
      <c r="WLF459" s="19"/>
      <c r="WLG459" s="18"/>
      <c r="WLH459" s="19"/>
      <c r="WLI459" s="18"/>
      <c r="WLJ459" s="19"/>
      <c r="WLK459" s="18"/>
      <c r="WLL459" s="19"/>
      <c r="WLM459" s="18"/>
      <c r="WLN459" s="19"/>
      <c r="WLO459" s="18"/>
      <c r="WLP459" s="19"/>
      <c r="WLQ459" s="159"/>
      <c r="WLR459" s="160"/>
      <c r="WLS459" s="160"/>
      <c r="WLT459" s="18"/>
      <c r="WLU459" s="19"/>
      <c r="WLV459" s="18"/>
      <c r="WLW459" s="19"/>
      <c r="WLX459" s="18"/>
      <c r="WLY459" s="19"/>
      <c r="WLZ459" s="18"/>
      <c r="WMA459" s="19"/>
      <c r="WMB459" s="18"/>
      <c r="WMC459" s="19"/>
      <c r="WMD459" s="18"/>
      <c r="WME459" s="19"/>
      <c r="WMF459" s="18"/>
      <c r="WMG459" s="19"/>
      <c r="WMH459" s="18"/>
      <c r="WMI459" s="19"/>
      <c r="WMJ459" s="18"/>
      <c r="WMK459" s="19"/>
      <c r="WML459" s="159"/>
      <c r="WMM459" s="160"/>
      <c r="WMN459" s="160"/>
      <c r="WMO459" s="18"/>
      <c r="WMP459" s="19"/>
      <c r="WMQ459" s="18"/>
      <c r="WMR459" s="19"/>
      <c r="WMS459" s="18"/>
      <c r="WMT459" s="19"/>
      <c r="WMU459" s="18"/>
      <c r="WMV459" s="19"/>
      <c r="WMW459" s="18"/>
      <c r="WMX459" s="19"/>
      <c r="WMY459" s="18"/>
      <c r="WMZ459" s="19"/>
      <c r="WNA459" s="18"/>
      <c r="WNB459" s="19"/>
      <c r="WNC459" s="18"/>
      <c r="WND459" s="19"/>
      <c r="WNE459" s="18"/>
      <c r="WNF459" s="19"/>
      <c r="WNG459" s="159"/>
      <c r="WNH459" s="160"/>
      <c r="WNI459" s="160"/>
      <c r="WNJ459" s="18"/>
      <c r="WNK459" s="19"/>
      <c r="WNL459" s="18"/>
      <c r="WNM459" s="19"/>
      <c r="WNN459" s="18"/>
      <c r="WNO459" s="19"/>
      <c r="WNP459" s="18"/>
      <c r="WNQ459" s="19"/>
      <c r="WNR459" s="18"/>
      <c r="WNS459" s="19"/>
      <c r="WNT459" s="18"/>
      <c r="WNU459" s="19"/>
      <c r="WNV459" s="18"/>
      <c r="WNW459" s="19"/>
      <c r="WNX459" s="18"/>
      <c r="WNY459" s="19"/>
      <c r="WNZ459" s="18"/>
      <c r="WOA459" s="19"/>
      <c r="WOB459" s="159"/>
      <c r="WOC459" s="160"/>
      <c r="WOD459" s="160"/>
      <c r="WOE459" s="18"/>
      <c r="WOF459" s="19"/>
      <c r="WOG459" s="18"/>
      <c r="WOH459" s="19"/>
      <c r="WOI459" s="18"/>
      <c r="WOJ459" s="19"/>
      <c r="WOK459" s="18"/>
      <c r="WOL459" s="19"/>
      <c r="WOM459" s="18"/>
      <c r="WON459" s="19"/>
      <c r="WOO459" s="18"/>
      <c r="WOP459" s="19"/>
      <c r="WOQ459" s="18"/>
      <c r="WOR459" s="19"/>
      <c r="WOS459" s="18"/>
      <c r="WOT459" s="19"/>
      <c r="WOU459" s="18"/>
      <c r="WOV459" s="19"/>
      <c r="WOW459" s="159"/>
      <c r="WOX459" s="160"/>
      <c r="WOY459" s="160"/>
      <c r="WOZ459" s="18"/>
      <c r="WPA459" s="19"/>
      <c r="WPB459" s="18"/>
      <c r="WPC459" s="19"/>
      <c r="WPD459" s="18"/>
      <c r="WPE459" s="19"/>
      <c r="WPF459" s="18"/>
      <c r="WPG459" s="19"/>
      <c r="WPH459" s="18"/>
      <c r="WPI459" s="19"/>
      <c r="WPJ459" s="18"/>
      <c r="WPK459" s="19"/>
      <c r="WPL459" s="18"/>
      <c r="WPM459" s="19"/>
      <c r="WPN459" s="18"/>
      <c r="WPO459" s="19"/>
      <c r="WPP459" s="18"/>
      <c r="WPQ459" s="19"/>
      <c r="WPR459" s="159"/>
      <c r="WPS459" s="160"/>
      <c r="WPT459" s="160"/>
      <c r="WPU459" s="18"/>
      <c r="WPV459" s="19"/>
      <c r="WPW459" s="18"/>
      <c r="WPX459" s="19"/>
      <c r="WPY459" s="18"/>
      <c r="WPZ459" s="19"/>
      <c r="WQA459" s="18"/>
      <c r="WQB459" s="19"/>
      <c r="WQC459" s="18"/>
      <c r="WQD459" s="19"/>
      <c r="WQE459" s="18"/>
      <c r="WQF459" s="19"/>
      <c r="WQG459" s="18"/>
      <c r="WQH459" s="19"/>
      <c r="WQI459" s="18"/>
      <c r="WQJ459" s="19"/>
      <c r="WQK459" s="18"/>
      <c r="WQL459" s="19"/>
      <c r="WQM459" s="159"/>
      <c r="WQN459" s="160"/>
      <c r="WQO459" s="160"/>
      <c r="WQP459" s="18"/>
      <c r="WQQ459" s="19"/>
      <c r="WQR459" s="18"/>
      <c r="WQS459" s="19"/>
      <c r="WQT459" s="18"/>
      <c r="WQU459" s="19"/>
      <c r="WQV459" s="18"/>
      <c r="WQW459" s="19"/>
      <c r="WQX459" s="18"/>
      <c r="WQY459" s="19"/>
      <c r="WQZ459" s="18"/>
      <c r="WRA459" s="19"/>
      <c r="WRB459" s="18"/>
      <c r="WRC459" s="19"/>
      <c r="WRD459" s="18"/>
      <c r="WRE459" s="19"/>
      <c r="WRF459" s="18"/>
      <c r="WRG459" s="19"/>
      <c r="WRH459" s="159"/>
      <c r="WRI459" s="160"/>
      <c r="WRJ459" s="160"/>
      <c r="WRK459" s="18"/>
      <c r="WRL459" s="19"/>
      <c r="WRM459" s="18"/>
      <c r="WRN459" s="19"/>
      <c r="WRO459" s="18"/>
      <c r="WRP459" s="19"/>
      <c r="WRQ459" s="18"/>
      <c r="WRR459" s="19"/>
      <c r="WRS459" s="18"/>
      <c r="WRT459" s="19"/>
      <c r="WRU459" s="18"/>
      <c r="WRV459" s="19"/>
      <c r="WRW459" s="18"/>
      <c r="WRX459" s="19"/>
      <c r="WRY459" s="18"/>
      <c r="WRZ459" s="19"/>
      <c r="WSA459" s="18"/>
      <c r="WSB459" s="19"/>
      <c r="WSC459" s="159"/>
      <c r="WSD459" s="160"/>
      <c r="WSE459" s="160"/>
      <c r="WSF459" s="18"/>
      <c r="WSG459" s="19"/>
      <c r="WSH459" s="18"/>
      <c r="WSI459" s="19"/>
      <c r="WSJ459" s="18"/>
      <c r="WSK459" s="19"/>
      <c r="WSL459" s="18"/>
      <c r="WSM459" s="19"/>
      <c r="WSN459" s="18"/>
      <c r="WSO459" s="19"/>
      <c r="WSP459" s="18"/>
      <c r="WSQ459" s="19"/>
      <c r="WSR459" s="18"/>
      <c r="WSS459" s="19"/>
      <c r="WST459" s="18"/>
      <c r="WSU459" s="19"/>
      <c r="WSV459" s="18"/>
      <c r="WSW459" s="19"/>
      <c r="WSX459" s="159"/>
      <c r="WSY459" s="160"/>
      <c r="WSZ459" s="160"/>
      <c r="WTA459" s="18"/>
      <c r="WTB459" s="19"/>
      <c r="WTC459" s="18"/>
      <c r="WTD459" s="19"/>
      <c r="WTE459" s="18"/>
      <c r="WTF459" s="19"/>
      <c r="WTG459" s="18"/>
      <c r="WTH459" s="19"/>
      <c r="WTI459" s="18"/>
      <c r="WTJ459" s="19"/>
      <c r="WTK459" s="18"/>
      <c r="WTL459" s="19"/>
      <c r="WTM459" s="18"/>
      <c r="WTN459" s="19"/>
      <c r="WTO459" s="18"/>
      <c r="WTP459" s="19"/>
      <c r="WTQ459" s="18"/>
      <c r="WTR459" s="19"/>
      <c r="WTS459" s="159"/>
      <c r="WTT459" s="160"/>
      <c r="WTU459" s="160"/>
      <c r="WTV459" s="18"/>
      <c r="WTW459" s="19"/>
      <c r="WTX459" s="18"/>
      <c r="WTY459" s="19"/>
      <c r="WTZ459" s="18"/>
      <c r="WUA459" s="19"/>
      <c r="WUB459" s="18"/>
      <c r="WUC459" s="19"/>
      <c r="WUD459" s="18"/>
      <c r="WUE459" s="19"/>
      <c r="WUF459" s="18"/>
      <c r="WUG459" s="19"/>
      <c r="WUH459" s="18"/>
      <c r="WUI459" s="19"/>
      <c r="WUJ459" s="18"/>
      <c r="WUK459" s="19"/>
      <c r="WUL459" s="18"/>
      <c r="WUM459" s="19"/>
      <c r="WUN459" s="159"/>
      <c r="WUO459" s="160"/>
      <c r="WUP459" s="160"/>
      <c r="WUQ459" s="18"/>
      <c r="WUR459" s="19"/>
      <c r="WUS459" s="18"/>
      <c r="WUT459" s="19"/>
      <c r="WUU459" s="18"/>
      <c r="WUV459" s="19"/>
      <c r="WUW459" s="18"/>
      <c r="WUX459" s="19"/>
      <c r="WUY459" s="18"/>
      <c r="WUZ459" s="19"/>
      <c r="WVA459" s="18"/>
      <c r="WVB459" s="19"/>
      <c r="WVC459" s="18"/>
      <c r="WVD459" s="19"/>
      <c r="WVE459" s="18"/>
      <c r="WVF459" s="19"/>
      <c r="WVG459" s="18"/>
      <c r="WVH459" s="19"/>
      <c r="WVI459" s="159"/>
      <c r="WVJ459" s="160"/>
      <c r="WVK459" s="160"/>
      <c r="WVL459" s="18"/>
      <c r="WVM459" s="19"/>
      <c r="WVN459" s="18"/>
      <c r="WVO459" s="19"/>
      <c r="WVP459" s="18"/>
      <c r="WVQ459" s="19"/>
      <c r="WVR459" s="18"/>
      <c r="WVS459" s="19"/>
      <c r="WVT459" s="18"/>
      <c r="WVU459" s="19"/>
      <c r="WVV459" s="18"/>
      <c r="WVW459" s="19"/>
      <c r="WVX459" s="18"/>
      <c r="WVY459" s="19"/>
      <c r="WVZ459" s="18"/>
      <c r="WWA459" s="19"/>
      <c r="WWB459" s="18"/>
      <c r="WWC459" s="19"/>
      <c r="WWD459" s="159"/>
      <c r="WWE459" s="160"/>
      <c r="WWF459" s="160"/>
      <c r="WWG459" s="18"/>
      <c r="WWH459" s="19"/>
      <c r="WWI459" s="18"/>
      <c r="WWJ459" s="19"/>
      <c r="WWK459" s="18"/>
      <c r="WWL459" s="19"/>
      <c r="WWM459" s="18"/>
      <c r="WWN459" s="19"/>
      <c r="WWO459" s="18"/>
      <c r="WWP459" s="19"/>
      <c r="WWQ459" s="18"/>
      <c r="WWR459" s="19"/>
      <c r="WWS459" s="18"/>
      <c r="WWT459" s="19"/>
      <c r="WWU459" s="18"/>
      <c r="WWV459" s="19"/>
      <c r="WWW459" s="18"/>
      <c r="WWX459" s="19"/>
      <c r="WWY459" s="159"/>
      <c r="WWZ459" s="160"/>
      <c r="WXA459" s="160"/>
      <c r="WXB459" s="18"/>
      <c r="WXC459" s="19"/>
      <c r="WXD459" s="18"/>
      <c r="WXE459" s="19"/>
      <c r="WXF459" s="18"/>
      <c r="WXG459" s="19"/>
      <c r="WXH459" s="18"/>
      <c r="WXI459" s="19"/>
      <c r="WXJ459" s="18"/>
      <c r="WXK459" s="19"/>
      <c r="WXL459" s="18"/>
      <c r="WXM459" s="19"/>
      <c r="WXN459" s="18"/>
      <c r="WXO459" s="19"/>
      <c r="WXP459" s="18"/>
      <c r="WXQ459" s="19"/>
      <c r="WXR459" s="18"/>
      <c r="WXS459" s="19"/>
      <c r="WXT459" s="159"/>
      <c r="WXU459" s="160"/>
      <c r="WXV459" s="160"/>
      <c r="WXW459" s="18"/>
      <c r="WXX459" s="19"/>
      <c r="WXY459" s="18"/>
      <c r="WXZ459" s="19"/>
      <c r="WYA459" s="18"/>
      <c r="WYB459" s="19"/>
      <c r="WYC459" s="18"/>
      <c r="WYD459" s="19"/>
      <c r="WYE459" s="18"/>
      <c r="WYF459" s="19"/>
      <c r="WYG459" s="18"/>
      <c r="WYH459" s="19"/>
      <c r="WYI459" s="18"/>
      <c r="WYJ459" s="19"/>
      <c r="WYK459" s="18"/>
      <c r="WYL459" s="19"/>
      <c r="WYM459" s="18"/>
      <c r="WYN459" s="19"/>
      <c r="WYO459" s="159"/>
      <c r="WYP459" s="160"/>
      <c r="WYQ459" s="160"/>
      <c r="WYR459" s="18"/>
      <c r="WYS459" s="19"/>
      <c r="WYT459" s="18"/>
      <c r="WYU459" s="19"/>
      <c r="WYV459" s="18"/>
      <c r="WYW459" s="19"/>
      <c r="WYX459" s="18"/>
      <c r="WYY459" s="19"/>
      <c r="WYZ459" s="18"/>
      <c r="WZA459" s="19"/>
      <c r="WZB459" s="18"/>
      <c r="WZC459" s="19"/>
      <c r="WZD459" s="18"/>
      <c r="WZE459" s="19"/>
      <c r="WZF459" s="18"/>
      <c r="WZG459" s="19"/>
      <c r="WZH459" s="18"/>
      <c r="WZI459" s="19"/>
      <c r="WZJ459" s="159"/>
      <c r="WZK459" s="160"/>
      <c r="WZL459" s="160"/>
      <c r="WZM459" s="18"/>
      <c r="WZN459" s="19"/>
      <c r="WZO459" s="18"/>
      <c r="WZP459" s="19"/>
      <c r="WZQ459" s="18"/>
      <c r="WZR459" s="19"/>
      <c r="WZS459" s="18"/>
      <c r="WZT459" s="19"/>
      <c r="WZU459" s="18"/>
      <c r="WZV459" s="19"/>
      <c r="WZW459" s="18"/>
      <c r="WZX459" s="19"/>
      <c r="WZY459" s="18"/>
      <c r="WZZ459" s="19"/>
      <c r="XAA459" s="18"/>
      <c r="XAB459" s="19"/>
      <c r="XAC459" s="18"/>
      <c r="XAD459" s="19"/>
      <c r="XAE459" s="159"/>
      <c r="XAF459" s="160"/>
      <c r="XAG459" s="160"/>
      <c r="XAH459" s="18"/>
      <c r="XAI459" s="19"/>
      <c r="XAJ459" s="18"/>
      <c r="XAK459" s="19"/>
      <c r="XAL459" s="18"/>
      <c r="XAM459" s="19"/>
      <c r="XAN459" s="18"/>
      <c r="XAO459" s="19"/>
      <c r="XAP459" s="18"/>
      <c r="XAQ459" s="19"/>
      <c r="XAR459" s="18"/>
      <c r="XAS459" s="19"/>
      <c r="XAT459" s="18"/>
      <c r="XAU459" s="19"/>
      <c r="XAV459" s="18"/>
      <c r="XAW459" s="19"/>
      <c r="XAX459" s="18"/>
      <c r="XAY459" s="19"/>
      <c r="XAZ459" s="159"/>
      <c r="XBA459" s="160"/>
      <c r="XBB459" s="160"/>
      <c r="XBC459" s="18"/>
      <c r="XBD459" s="19"/>
      <c r="XBE459" s="18"/>
      <c r="XBF459" s="19"/>
      <c r="XBG459" s="18"/>
      <c r="XBH459" s="19"/>
      <c r="XBI459" s="18"/>
      <c r="XBJ459" s="19"/>
      <c r="XBK459" s="18"/>
      <c r="XBL459" s="19"/>
      <c r="XBM459" s="18"/>
      <c r="XBN459" s="19"/>
      <c r="XBO459" s="18"/>
      <c r="XBP459" s="19"/>
      <c r="XBQ459" s="18"/>
      <c r="XBR459" s="19"/>
      <c r="XBS459" s="18"/>
      <c r="XBT459" s="19"/>
      <c r="XBU459" s="159"/>
      <c r="XBV459" s="160"/>
      <c r="XBW459" s="160"/>
      <c r="XBX459" s="18"/>
      <c r="XBY459" s="19"/>
      <c r="XBZ459" s="18"/>
      <c r="XCA459" s="19"/>
      <c r="XCB459" s="18"/>
      <c r="XCC459" s="19"/>
      <c r="XCD459" s="18"/>
      <c r="XCE459" s="19"/>
      <c r="XCF459" s="18"/>
      <c r="XCG459" s="19"/>
      <c r="XCH459" s="18"/>
      <c r="XCI459" s="19"/>
      <c r="XCJ459" s="18"/>
      <c r="XCK459" s="19"/>
      <c r="XCL459" s="18"/>
      <c r="XCM459" s="19"/>
      <c r="XCN459" s="18"/>
      <c r="XCO459" s="19"/>
      <c r="XCP459" s="159"/>
      <c r="XCQ459" s="160"/>
      <c r="XCR459" s="160"/>
      <c r="XCS459" s="18"/>
      <c r="XCT459" s="19"/>
      <c r="XCU459" s="18"/>
      <c r="XCV459" s="19"/>
      <c r="XCW459" s="18"/>
      <c r="XCX459" s="19"/>
      <c r="XCY459" s="18"/>
      <c r="XCZ459" s="19"/>
      <c r="XDA459" s="18"/>
      <c r="XDB459" s="19"/>
      <c r="XDC459" s="18"/>
      <c r="XDD459" s="19"/>
      <c r="XDE459" s="18"/>
      <c r="XDF459" s="19"/>
      <c r="XDG459" s="18"/>
      <c r="XDH459" s="19"/>
      <c r="XDI459" s="18"/>
      <c r="XDJ459" s="19"/>
      <c r="XDK459" s="159"/>
      <c r="XDL459" s="160"/>
      <c r="XDM459" s="160"/>
      <c r="XDN459" s="18"/>
      <c r="XDO459" s="19"/>
      <c r="XDP459" s="18"/>
      <c r="XDQ459" s="19"/>
      <c r="XDR459" s="18"/>
      <c r="XDS459" s="19"/>
      <c r="XDT459" s="18"/>
      <c r="XDU459" s="19"/>
      <c r="XDV459" s="18"/>
      <c r="XDW459" s="19"/>
      <c r="XDX459" s="18"/>
      <c r="XDY459" s="19"/>
      <c r="XDZ459" s="18"/>
      <c r="XEA459" s="19"/>
      <c r="XEB459" s="18"/>
      <c r="XEC459" s="19"/>
      <c r="XED459" s="18"/>
      <c r="XEE459" s="19"/>
      <c r="XEF459" s="159"/>
      <c r="XEG459" s="160"/>
      <c r="XEH459" s="160"/>
      <c r="XEI459" s="18"/>
      <c r="XEJ459" s="19"/>
      <c r="XEK459" s="18"/>
      <c r="XEL459" s="19"/>
      <c r="XEM459" s="18"/>
      <c r="XEN459" s="19"/>
      <c r="XEO459" s="18"/>
      <c r="XEP459" s="19"/>
      <c r="XEQ459" s="18"/>
      <c r="XER459" s="19"/>
      <c r="XES459" s="18"/>
      <c r="XET459" s="19"/>
      <c r="XEU459" s="18"/>
      <c r="XEV459" s="19"/>
      <c r="XEW459" s="18"/>
      <c r="XEX459" s="19"/>
      <c r="XEY459" s="18"/>
      <c r="XEZ459" s="19"/>
      <c r="XFA459" s="159"/>
      <c r="XFB459" s="160"/>
      <c r="XFC459" s="160"/>
      <c r="XFD459" s="18"/>
    </row>
    <row r="460" spans="1:16384" customFormat="1" x14ac:dyDescent="0.25">
      <c r="A460" s="26" t="str">
        <f t="shared" ref="A460:B491" si="9">+A459</f>
        <v>13</v>
      </c>
      <c r="B460" s="27" t="str">
        <f t="shared" si="9"/>
        <v>BOLIVAR</v>
      </c>
      <c r="C460" s="27" t="s">
        <v>389</v>
      </c>
      <c r="D460" s="38"/>
      <c r="E460" s="39">
        <v>0</v>
      </c>
      <c r="F460" s="38">
        <v>9</v>
      </c>
      <c r="G460" s="39">
        <v>5.1320066145862985E-4</v>
      </c>
      <c r="H460" s="38">
        <v>9</v>
      </c>
      <c r="I460" s="39">
        <v>3.6778227289444661E-4</v>
      </c>
      <c r="J460" s="38"/>
      <c r="K460" s="39">
        <v>0</v>
      </c>
      <c r="L460" s="38"/>
      <c r="M460" s="39">
        <v>0</v>
      </c>
      <c r="N460" s="38"/>
      <c r="O460" s="39">
        <v>0</v>
      </c>
      <c r="P460" s="40"/>
      <c r="Q460" s="41">
        <v>0</v>
      </c>
      <c r="R460" s="40">
        <v>9</v>
      </c>
      <c r="S460" s="41">
        <v>2.4332215853790418E-4</v>
      </c>
      <c r="T460" s="40">
        <v>9</v>
      </c>
      <c r="U460" s="41">
        <v>1.8839093211646746E-4</v>
      </c>
    </row>
    <row r="461" spans="1:16384" customFormat="1" x14ac:dyDescent="0.25">
      <c r="A461" s="20" t="str">
        <f t="shared" si="9"/>
        <v>13</v>
      </c>
      <c r="B461" s="21" t="str">
        <f t="shared" si="9"/>
        <v>BOLIVAR</v>
      </c>
      <c r="C461" s="21" t="s">
        <v>390</v>
      </c>
      <c r="D461" s="22"/>
      <c r="E461" s="23">
        <v>0</v>
      </c>
      <c r="F461" s="22">
        <v>1</v>
      </c>
      <c r="G461" s="23">
        <v>5.7022295717625535E-5</v>
      </c>
      <c r="H461" s="22">
        <v>1</v>
      </c>
      <c r="I461" s="23">
        <v>4.0864696988271853E-5</v>
      </c>
      <c r="J461" s="22"/>
      <c r="K461" s="23">
        <v>0</v>
      </c>
      <c r="L461" s="22"/>
      <c r="M461" s="23">
        <v>0</v>
      </c>
      <c r="N461" s="22"/>
      <c r="O461" s="23">
        <v>0</v>
      </c>
      <c r="P461" s="24"/>
      <c r="Q461" s="25">
        <v>0</v>
      </c>
      <c r="R461" s="24">
        <v>1</v>
      </c>
      <c r="S461" s="25">
        <v>2.7035795393100465E-5</v>
      </c>
      <c r="T461" s="24">
        <v>1</v>
      </c>
      <c r="U461" s="25">
        <v>2.0932325790718607E-5</v>
      </c>
    </row>
    <row r="462" spans="1:16384" customFormat="1" x14ac:dyDescent="0.25">
      <c r="A462" s="26" t="str">
        <f t="shared" si="9"/>
        <v>13</v>
      </c>
      <c r="B462" s="27" t="str">
        <f t="shared" si="9"/>
        <v>BOLIVAR</v>
      </c>
      <c r="C462" s="27" t="s">
        <v>391</v>
      </c>
      <c r="D462" s="38"/>
      <c r="E462" s="39">
        <v>0</v>
      </c>
      <c r="F462" s="38">
        <v>5</v>
      </c>
      <c r="G462" s="39">
        <v>2.8511147858812768E-4</v>
      </c>
      <c r="H462" s="38">
        <v>5</v>
      </c>
      <c r="I462" s="39">
        <v>2.0432348494135922E-4</v>
      </c>
      <c r="J462" s="38"/>
      <c r="K462" s="39">
        <v>0</v>
      </c>
      <c r="L462" s="38">
        <v>1</v>
      </c>
      <c r="M462" s="39">
        <v>5.1411238496735307E-5</v>
      </c>
      <c r="N462" s="38">
        <v>1</v>
      </c>
      <c r="O462" s="39">
        <v>4.2914771264269203E-5</v>
      </c>
      <c r="P462" s="40"/>
      <c r="Q462" s="41">
        <v>0</v>
      </c>
      <c r="R462" s="40">
        <v>6</v>
      </c>
      <c r="S462" s="41">
        <v>1.6221477235860282E-4</v>
      </c>
      <c r="T462" s="40">
        <v>6</v>
      </c>
      <c r="U462" s="41">
        <v>1.2559395474431165E-4</v>
      </c>
    </row>
    <row r="463" spans="1:16384" customFormat="1" x14ac:dyDescent="0.25">
      <c r="A463" s="20" t="str">
        <f t="shared" si="9"/>
        <v>13</v>
      </c>
      <c r="B463" s="21" t="str">
        <f t="shared" si="9"/>
        <v>BOLIVAR</v>
      </c>
      <c r="C463" s="21" t="s">
        <v>393</v>
      </c>
      <c r="D463" s="22"/>
      <c r="E463" s="23">
        <v>0</v>
      </c>
      <c r="F463" s="22">
        <v>4</v>
      </c>
      <c r="G463" s="23">
        <v>2.2808918287050214E-4</v>
      </c>
      <c r="H463" s="22">
        <v>4</v>
      </c>
      <c r="I463" s="23">
        <v>1.6345878795308741E-4</v>
      </c>
      <c r="J463" s="22"/>
      <c r="K463" s="23">
        <v>0</v>
      </c>
      <c r="L463" s="22">
        <v>11</v>
      </c>
      <c r="M463" s="23">
        <v>5.6552362346408837E-4</v>
      </c>
      <c r="N463" s="22">
        <v>11</v>
      </c>
      <c r="O463" s="23">
        <v>4.7206248390696119E-4</v>
      </c>
      <c r="P463" s="24"/>
      <c r="Q463" s="25">
        <v>0</v>
      </c>
      <c r="R463" s="24">
        <v>15</v>
      </c>
      <c r="S463" s="25">
        <v>4.0553693089650697E-4</v>
      </c>
      <c r="T463" s="24">
        <v>15</v>
      </c>
      <c r="U463" s="25">
        <v>3.139848868607791E-4</v>
      </c>
    </row>
    <row r="464" spans="1:16384" customFormat="1" x14ac:dyDescent="0.25">
      <c r="A464" s="26" t="str">
        <f t="shared" si="9"/>
        <v>13</v>
      </c>
      <c r="B464" s="27" t="str">
        <f t="shared" si="9"/>
        <v>BOLIVAR</v>
      </c>
      <c r="C464" s="27" t="s">
        <v>394</v>
      </c>
      <c r="D464" s="38"/>
      <c r="E464" s="39">
        <v>0</v>
      </c>
      <c r="F464" s="38">
        <v>6</v>
      </c>
      <c r="G464" s="39">
        <v>3.4213377430575319E-4</v>
      </c>
      <c r="H464" s="38">
        <v>6</v>
      </c>
      <c r="I464" s="39">
        <v>2.4518818192963105E-4</v>
      </c>
      <c r="J464" s="38"/>
      <c r="K464" s="39">
        <v>0</v>
      </c>
      <c r="L464" s="38">
        <v>2</v>
      </c>
      <c r="M464" s="39">
        <v>1.0282247699347061E-4</v>
      </c>
      <c r="N464" s="38">
        <v>2</v>
      </c>
      <c r="O464" s="39">
        <v>8.5829542528538405E-5</v>
      </c>
      <c r="P464" s="40"/>
      <c r="Q464" s="41">
        <v>0</v>
      </c>
      <c r="R464" s="40">
        <v>8</v>
      </c>
      <c r="S464" s="41">
        <v>2.1628636314480372E-4</v>
      </c>
      <c r="T464" s="40">
        <v>8</v>
      </c>
      <c r="U464" s="41">
        <v>1.6745860632574885E-4</v>
      </c>
    </row>
    <row r="465" spans="1:21" x14ac:dyDescent="0.25">
      <c r="A465" s="20" t="str">
        <f t="shared" si="9"/>
        <v>13</v>
      </c>
      <c r="B465" s="21" t="str">
        <f t="shared" si="9"/>
        <v>BOLIVAR</v>
      </c>
      <c r="C465" s="21" t="s">
        <v>396</v>
      </c>
      <c r="D465" s="22"/>
      <c r="E465" s="23">
        <v>0</v>
      </c>
      <c r="F465" s="22">
        <v>10</v>
      </c>
      <c r="G465" s="23">
        <v>5.7022295717625536E-4</v>
      </c>
      <c r="H465" s="22">
        <v>10</v>
      </c>
      <c r="I465" s="23">
        <v>4.0864696988271844E-4</v>
      </c>
      <c r="J465" s="22"/>
      <c r="K465" s="23">
        <v>0</v>
      </c>
      <c r="L465" s="22">
        <v>2</v>
      </c>
      <c r="M465" s="23">
        <v>1.0282247699347061E-4</v>
      </c>
      <c r="N465" s="22">
        <v>2</v>
      </c>
      <c r="O465" s="23">
        <v>8.5829542528538405E-5</v>
      </c>
      <c r="P465" s="24"/>
      <c r="Q465" s="25">
        <v>0</v>
      </c>
      <c r="R465" s="24">
        <v>12</v>
      </c>
      <c r="S465" s="25">
        <v>3.2442954471720563E-4</v>
      </c>
      <c r="T465" s="24">
        <v>12</v>
      </c>
      <c r="U465" s="25">
        <v>2.5118790948862329E-4</v>
      </c>
    </row>
    <row r="466" spans="1:21" x14ac:dyDescent="0.25">
      <c r="A466" s="26" t="str">
        <f t="shared" si="9"/>
        <v>13</v>
      </c>
      <c r="B466" s="27" t="str">
        <f t="shared" si="9"/>
        <v>BOLIVAR</v>
      </c>
      <c r="C466" s="27" t="s">
        <v>399</v>
      </c>
      <c r="D466" s="38"/>
      <c r="E466" s="39">
        <v>0</v>
      </c>
      <c r="F466" s="38"/>
      <c r="G466" s="39">
        <v>0</v>
      </c>
      <c r="H466" s="38"/>
      <c r="I466" s="39">
        <v>0</v>
      </c>
      <c r="J466" s="38"/>
      <c r="K466" s="39">
        <v>0</v>
      </c>
      <c r="L466" s="38">
        <v>6</v>
      </c>
      <c r="M466" s="39">
        <v>3.0846743098041188E-4</v>
      </c>
      <c r="N466" s="38">
        <v>6</v>
      </c>
      <c r="O466" s="39">
        <v>2.574886275856152E-4</v>
      </c>
      <c r="P466" s="40"/>
      <c r="Q466" s="41">
        <v>0</v>
      </c>
      <c r="R466" s="40">
        <v>6</v>
      </c>
      <c r="S466" s="41">
        <v>1.6221477235860282E-4</v>
      </c>
      <c r="T466" s="40">
        <v>6</v>
      </c>
      <c r="U466" s="41">
        <v>1.2559395474431165E-4</v>
      </c>
    </row>
    <row r="467" spans="1:21" x14ac:dyDescent="0.25">
      <c r="A467" s="20" t="str">
        <f t="shared" si="9"/>
        <v>13</v>
      </c>
      <c r="B467" s="21" t="str">
        <f t="shared" si="9"/>
        <v>BOLIVAR</v>
      </c>
      <c r="C467" s="21" t="s">
        <v>400</v>
      </c>
      <c r="D467" s="22"/>
      <c r="E467" s="23">
        <v>0</v>
      </c>
      <c r="F467" s="22">
        <v>2</v>
      </c>
      <c r="G467" s="23">
        <v>1.1404459143525107E-4</v>
      </c>
      <c r="H467" s="22">
        <v>2</v>
      </c>
      <c r="I467" s="23">
        <v>8.1729393976543707E-5</v>
      </c>
      <c r="J467" s="22"/>
      <c r="K467" s="23">
        <v>0</v>
      </c>
      <c r="L467" s="22"/>
      <c r="M467" s="23">
        <v>0</v>
      </c>
      <c r="N467" s="22"/>
      <c r="O467" s="23">
        <v>0</v>
      </c>
      <c r="P467" s="24"/>
      <c r="Q467" s="25">
        <v>0</v>
      </c>
      <c r="R467" s="24">
        <v>2</v>
      </c>
      <c r="S467" s="25">
        <v>5.407159078620093E-5</v>
      </c>
      <c r="T467" s="24">
        <v>2</v>
      </c>
      <c r="U467" s="25">
        <v>4.1864651581437213E-5</v>
      </c>
    </row>
    <row r="468" spans="1:21" x14ac:dyDescent="0.25">
      <c r="A468" s="26" t="str">
        <f t="shared" si="9"/>
        <v>13</v>
      </c>
      <c r="B468" s="27" t="str">
        <f t="shared" si="9"/>
        <v>BOLIVAR</v>
      </c>
      <c r="C468" s="27" t="s">
        <v>401</v>
      </c>
      <c r="D468" s="38"/>
      <c r="E468" s="39">
        <v>0</v>
      </c>
      <c r="F468" s="38">
        <v>655</v>
      </c>
      <c r="G468" s="39">
        <v>3.7349603695044725E-2</v>
      </c>
      <c r="H468" s="38">
        <v>655</v>
      </c>
      <c r="I468" s="39">
        <v>2.6766376527318059E-2</v>
      </c>
      <c r="J468" s="38"/>
      <c r="K468" s="39">
        <v>0</v>
      </c>
      <c r="L468" s="38">
        <v>616.00000000000034</v>
      </c>
      <c r="M468" s="39">
        <v>3.1669322913988968E-2</v>
      </c>
      <c r="N468" s="38">
        <v>616.00000000000034</v>
      </c>
      <c r="O468" s="39">
        <v>2.6435499098789842E-2</v>
      </c>
      <c r="P468" s="40"/>
      <c r="Q468" s="41">
        <v>0</v>
      </c>
      <c r="R468" s="40">
        <v>1271.0000000000002</v>
      </c>
      <c r="S468" s="41">
        <v>3.43624959446307E-2</v>
      </c>
      <c r="T468" s="40">
        <v>1271.0000000000002</v>
      </c>
      <c r="U468" s="41">
        <v>2.6604986080003355E-2</v>
      </c>
    </row>
    <row r="469" spans="1:21" x14ac:dyDescent="0.25">
      <c r="A469" s="20" t="str">
        <f t="shared" si="9"/>
        <v>13</v>
      </c>
      <c r="B469" s="21" t="str">
        <f t="shared" si="9"/>
        <v>BOLIVAR</v>
      </c>
      <c r="C469" s="21" t="s">
        <v>402</v>
      </c>
      <c r="D469" s="22"/>
      <c r="E469" s="23">
        <v>0</v>
      </c>
      <c r="F469" s="22">
        <v>212.00000000000006</v>
      </c>
      <c r="G469" s="23">
        <v>1.2088726692136615E-2</v>
      </c>
      <c r="H469" s="22">
        <v>212.00000000000006</v>
      </c>
      <c r="I469" s="23">
        <v>8.663315761513633E-3</v>
      </c>
      <c r="J469" s="22"/>
      <c r="K469" s="23">
        <v>0</v>
      </c>
      <c r="L469" s="22">
        <v>199.00000000000011</v>
      </c>
      <c r="M469" s="23">
        <v>1.0230836460850332E-2</v>
      </c>
      <c r="N469" s="22">
        <v>199.00000000000011</v>
      </c>
      <c r="O469" s="23">
        <v>8.5400394815895765E-3</v>
      </c>
      <c r="P469" s="24"/>
      <c r="Q469" s="25">
        <v>0</v>
      </c>
      <c r="R469" s="24">
        <v>411</v>
      </c>
      <c r="S469" s="25">
        <v>1.111171190656429E-2</v>
      </c>
      <c r="T469" s="24">
        <v>411</v>
      </c>
      <c r="U469" s="25">
        <v>8.6031858999853477E-3</v>
      </c>
    </row>
    <row r="470" spans="1:21" x14ac:dyDescent="0.25">
      <c r="A470" s="26" t="str">
        <f t="shared" si="9"/>
        <v>13</v>
      </c>
      <c r="B470" s="27" t="str">
        <f t="shared" si="9"/>
        <v>BOLIVAR</v>
      </c>
      <c r="C470" s="27" t="s">
        <v>403</v>
      </c>
      <c r="D470" s="38"/>
      <c r="E470" s="39">
        <v>0</v>
      </c>
      <c r="F470" s="38">
        <v>242.00000000000009</v>
      </c>
      <c r="G470" s="39">
        <v>1.3799395563665384E-2</v>
      </c>
      <c r="H470" s="38">
        <v>242.00000000000009</v>
      </c>
      <c r="I470" s="39">
        <v>9.8892566711617901E-3</v>
      </c>
      <c r="J470" s="38"/>
      <c r="K470" s="39">
        <v>0</v>
      </c>
      <c r="L470" s="38">
        <v>244.99999999999994</v>
      </c>
      <c r="M470" s="39">
        <v>1.2595753431700147E-2</v>
      </c>
      <c r="N470" s="38">
        <v>244.99999999999994</v>
      </c>
      <c r="O470" s="39">
        <v>1.0514118959745952E-2</v>
      </c>
      <c r="P470" s="40"/>
      <c r="Q470" s="41">
        <v>0</v>
      </c>
      <c r="R470" s="40">
        <v>486.99999999999983</v>
      </c>
      <c r="S470" s="41">
        <v>1.3166432356439921E-2</v>
      </c>
      <c r="T470" s="40">
        <v>486.99999999999983</v>
      </c>
      <c r="U470" s="41">
        <v>1.0194042660079958E-2</v>
      </c>
    </row>
    <row r="471" spans="1:21" x14ac:dyDescent="0.25">
      <c r="A471" s="20" t="str">
        <f t="shared" si="9"/>
        <v>13</v>
      </c>
      <c r="B471" s="21" t="str">
        <f t="shared" si="9"/>
        <v>BOLIVAR</v>
      </c>
      <c r="C471" s="21" t="s">
        <v>404</v>
      </c>
      <c r="D471" s="22"/>
      <c r="E471" s="23">
        <v>0</v>
      </c>
      <c r="F471" s="22">
        <v>10</v>
      </c>
      <c r="G471" s="23">
        <v>5.7022295717625536E-4</v>
      </c>
      <c r="H471" s="22">
        <v>10</v>
      </c>
      <c r="I471" s="23">
        <v>4.0864696988271844E-4</v>
      </c>
      <c r="J471" s="22"/>
      <c r="K471" s="23">
        <v>0</v>
      </c>
      <c r="L471" s="22">
        <v>24.000000000000007</v>
      </c>
      <c r="M471" s="23">
        <v>1.2338697239216477E-3</v>
      </c>
      <c r="N471" s="22">
        <v>24.000000000000007</v>
      </c>
      <c r="O471" s="23">
        <v>1.0299545103424612E-3</v>
      </c>
      <c r="P471" s="24"/>
      <c r="Q471" s="25">
        <v>0</v>
      </c>
      <c r="R471" s="24">
        <v>34.000000000000007</v>
      </c>
      <c r="S471" s="25">
        <v>9.1921704336541603E-4</v>
      </c>
      <c r="T471" s="24">
        <v>34.000000000000007</v>
      </c>
      <c r="U471" s="25">
        <v>7.1169907688443284E-4</v>
      </c>
    </row>
    <row r="472" spans="1:21" x14ac:dyDescent="0.25">
      <c r="A472" s="26" t="str">
        <f t="shared" si="9"/>
        <v>13</v>
      </c>
      <c r="B472" s="27" t="str">
        <f t="shared" si="9"/>
        <v>BOLIVAR</v>
      </c>
      <c r="C472" s="27" t="s">
        <v>405</v>
      </c>
      <c r="D472" s="38"/>
      <c r="E472" s="39">
        <v>0</v>
      </c>
      <c r="F472" s="38">
        <v>3</v>
      </c>
      <c r="G472" s="39">
        <v>1.710668871528766E-4</v>
      </c>
      <c r="H472" s="38">
        <v>3</v>
      </c>
      <c r="I472" s="39">
        <v>1.2259409096481553E-4</v>
      </c>
      <c r="J472" s="38"/>
      <c r="K472" s="39">
        <v>0</v>
      </c>
      <c r="L472" s="38">
        <v>7</v>
      </c>
      <c r="M472" s="39">
        <v>3.5987866947714722E-4</v>
      </c>
      <c r="N472" s="38">
        <v>7</v>
      </c>
      <c r="O472" s="39">
        <v>3.0040339884988441E-4</v>
      </c>
      <c r="P472" s="40"/>
      <c r="Q472" s="41">
        <v>0</v>
      </c>
      <c r="R472" s="40">
        <v>10</v>
      </c>
      <c r="S472" s="41">
        <v>2.7035795393100465E-4</v>
      </c>
      <c r="T472" s="40">
        <v>10</v>
      </c>
      <c r="U472" s="41">
        <v>2.0932325790718606E-4</v>
      </c>
    </row>
    <row r="473" spans="1:21" x14ac:dyDescent="0.25">
      <c r="A473" s="20" t="str">
        <f t="shared" si="9"/>
        <v>13</v>
      </c>
      <c r="B473" s="21" t="str">
        <f t="shared" si="9"/>
        <v>BOLIVAR</v>
      </c>
      <c r="C473" s="21" t="s">
        <v>406</v>
      </c>
      <c r="D473" s="22"/>
      <c r="E473" s="23">
        <v>0</v>
      </c>
      <c r="F473" s="22"/>
      <c r="G473" s="23">
        <v>0</v>
      </c>
      <c r="H473" s="22"/>
      <c r="I473" s="23">
        <v>0</v>
      </c>
      <c r="J473" s="22"/>
      <c r="K473" s="23">
        <v>0</v>
      </c>
      <c r="L473" s="22">
        <v>1</v>
      </c>
      <c r="M473" s="23">
        <v>5.1411238496735307E-5</v>
      </c>
      <c r="N473" s="22">
        <v>1</v>
      </c>
      <c r="O473" s="23">
        <v>4.2914771264269203E-5</v>
      </c>
      <c r="P473" s="24"/>
      <c r="Q473" s="25">
        <v>0</v>
      </c>
      <c r="R473" s="24">
        <v>1</v>
      </c>
      <c r="S473" s="25">
        <v>2.7035795393100465E-5</v>
      </c>
      <c r="T473" s="24">
        <v>1</v>
      </c>
      <c r="U473" s="25">
        <v>2.0932325790718607E-5</v>
      </c>
    </row>
    <row r="474" spans="1:21" x14ac:dyDescent="0.25">
      <c r="A474" s="26" t="str">
        <f t="shared" si="9"/>
        <v>13</v>
      </c>
      <c r="B474" s="27" t="str">
        <f t="shared" si="9"/>
        <v>BOLIVAR</v>
      </c>
      <c r="C474" s="27" t="s">
        <v>407</v>
      </c>
      <c r="D474" s="38"/>
      <c r="E474" s="39">
        <v>0</v>
      </c>
      <c r="F474" s="38">
        <v>11</v>
      </c>
      <c r="G474" s="39">
        <v>6.2724525289388087E-4</v>
      </c>
      <c r="H474" s="38">
        <v>11</v>
      </c>
      <c r="I474" s="39">
        <v>4.4951166687099022E-4</v>
      </c>
      <c r="J474" s="38"/>
      <c r="K474" s="39">
        <v>0</v>
      </c>
      <c r="L474" s="38">
        <v>4</v>
      </c>
      <c r="M474" s="39">
        <v>2.0564495398694123E-4</v>
      </c>
      <c r="N474" s="38">
        <v>4</v>
      </c>
      <c r="O474" s="39">
        <v>1.7165908505707681E-4</v>
      </c>
      <c r="P474" s="40"/>
      <c r="Q474" s="41">
        <v>0</v>
      </c>
      <c r="R474" s="40">
        <v>15.000000000000002</v>
      </c>
      <c r="S474" s="41">
        <v>4.0553693089650703E-4</v>
      </c>
      <c r="T474" s="40">
        <v>15.000000000000002</v>
      </c>
      <c r="U474" s="41">
        <v>3.1398488686077921E-4</v>
      </c>
    </row>
    <row r="475" spans="1:21" x14ac:dyDescent="0.25">
      <c r="A475" s="20" t="str">
        <f t="shared" si="9"/>
        <v>13</v>
      </c>
      <c r="B475" s="21" t="str">
        <f t="shared" si="9"/>
        <v>BOLIVAR</v>
      </c>
      <c r="C475" s="21" t="s">
        <v>411</v>
      </c>
      <c r="D475" s="22"/>
      <c r="E475" s="23">
        <v>0</v>
      </c>
      <c r="F475" s="22">
        <v>2</v>
      </c>
      <c r="G475" s="23">
        <v>1.1404459143525107E-4</v>
      </c>
      <c r="H475" s="22">
        <v>2</v>
      </c>
      <c r="I475" s="23">
        <v>8.1729393976543707E-5</v>
      </c>
      <c r="J475" s="22"/>
      <c r="K475" s="23">
        <v>0</v>
      </c>
      <c r="L475" s="22">
        <v>2</v>
      </c>
      <c r="M475" s="23">
        <v>1.0282247699347061E-4</v>
      </c>
      <c r="N475" s="22">
        <v>2</v>
      </c>
      <c r="O475" s="23">
        <v>8.5829542528538405E-5</v>
      </c>
      <c r="P475" s="24"/>
      <c r="Q475" s="25">
        <v>0</v>
      </c>
      <c r="R475" s="24">
        <v>4</v>
      </c>
      <c r="S475" s="25">
        <v>1.0814318157240186E-4</v>
      </c>
      <c r="T475" s="24">
        <v>4</v>
      </c>
      <c r="U475" s="25">
        <v>8.3729303162874427E-5</v>
      </c>
    </row>
    <row r="476" spans="1:21" x14ac:dyDescent="0.25">
      <c r="A476" s="26" t="str">
        <f t="shared" si="9"/>
        <v>13</v>
      </c>
      <c r="B476" s="27" t="str">
        <f t="shared" si="9"/>
        <v>BOLIVAR</v>
      </c>
      <c r="C476" s="27" t="s">
        <v>412</v>
      </c>
      <c r="D476" s="38"/>
      <c r="E476" s="39">
        <v>0</v>
      </c>
      <c r="F476" s="38">
        <v>1</v>
      </c>
      <c r="G476" s="39">
        <v>5.7022295717625535E-5</v>
      </c>
      <c r="H476" s="38">
        <v>1</v>
      </c>
      <c r="I476" s="39">
        <v>4.0864696988271853E-5</v>
      </c>
      <c r="J476" s="38"/>
      <c r="K476" s="39">
        <v>0</v>
      </c>
      <c r="L476" s="38">
        <v>1</v>
      </c>
      <c r="M476" s="39">
        <v>5.1411238496735307E-5</v>
      </c>
      <c r="N476" s="38">
        <v>1</v>
      </c>
      <c r="O476" s="39">
        <v>4.2914771264269203E-5</v>
      </c>
      <c r="P476" s="40"/>
      <c r="Q476" s="41">
        <v>0</v>
      </c>
      <c r="R476" s="40">
        <v>2</v>
      </c>
      <c r="S476" s="41">
        <v>5.407159078620093E-5</v>
      </c>
      <c r="T476" s="40">
        <v>2</v>
      </c>
      <c r="U476" s="41">
        <v>4.1864651581437213E-5</v>
      </c>
    </row>
    <row r="477" spans="1:21" x14ac:dyDescent="0.25">
      <c r="A477" s="20" t="str">
        <f t="shared" si="9"/>
        <v>13</v>
      </c>
      <c r="B477" s="21" t="str">
        <f t="shared" si="9"/>
        <v>BOLIVAR</v>
      </c>
      <c r="C477" s="21" t="s">
        <v>414</v>
      </c>
      <c r="D477" s="22"/>
      <c r="E477" s="23">
        <v>0</v>
      </c>
      <c r="F477" s="22">
        <v>1</v>
      </c>
      <c r="G477" s="23">
        <v>5.7022295717625535E-5</v>
      </c>
      <c r="H477" s="22">
        <v>1</v>
      </c>
      <c r="I477" s="23">
        <v>4.0864696988271853E-5</v>
      </c>
      <c r="J477" s="22"/>
      <c r="K477" s="23">
        <v>0</v>
      </c>
      <c r="L477" s="22">
        <v>1</v>
      </c>
      <c r="M477" s="23">
        <v>5.1411238496735307E-5</v>
      </c>
      <c r="N477" s="22">
        <v>1</v>
      </c>
      <c r="O477" s="23">
        <v>4.2914771264269203E-5</v>
      </c>
      <c r="P477" s="24"/>
      <c r="Q477" s="25">
        <v>0</v>
      </c>
      <c r="R477" s="24">
        <v>2</v>
      </c>
      <c r="S477" s="25">
        <v>5.407159078620093E-5</v>
      </c>
      <c r="T477" s="24">
        <v>2</v>
      </c>
      <c r="U477" s="25">
        <v>4.1864651581437213E-5</v>
      </c>
    </row>
    <row r="478" spans="1:21" x14ac:dyDescent="0.25">
      <c r="A478" s="26" t="str">
        <f t="shared" si="9"/>
        <v>13</v>
      </c>
      <c r="B478" s="27" t="str">
        <f t="shared" si="9"/>
        <v>BOLIVAR</v>
      </c>
      <c r="C478" s="27" t="s">
        <v>415</v>
      </c>
      <c r="D478" s="38"/>
      <c r="E478" s="39">
        <v>0</v>
      </c>
      <c r="F478" s="38">
        <v>57.000000000000007</v>
      </c>
      <c r="G478" s="39">
        <v>3.2502708559046557E-3</v>
      </c>
      <c r="H478" s="38">
        <v>57.000000000000007</v>
      </c>
      <c r="I478" s="39">
        <v>2.3292877283314956E-3</v>
      </c>
      <c r="J478" s="38"/>
      <c r="K478" s="39">
        <v>0</v>
      </c>
      <c r="L478" s="38">
        <v>71</v>
      </c>
      <c r="M478" s="39">
        <v>3.6501979332682071E-3</v>
      </c>
      <c r="N478" s="38">
        <v>71</v>
      </c>
      <c r="O478" s="39">
        <v>3.0469487597631134E-3</v>
      </c>
      <c r="P478" s="40"/>
      <c r="Q478" s="41">
        <v>0</v>
      </c>
      <c r="R478" s="40">
        <v>127.99999999999999</v>
      </c>
      <c r="S478" s="41">
        <v>3.4605818103168591E-3</v>
      </c>
      <c r="T478" s="40">
        <v>127.99999999999999</v>
      </c>
      <c r="U478" s="41">
        <v>2.6793377012119812E-3</v>
      </c>
    </row>
    <row r="479" spans="1:21" x14ac:dyDescent="0.25">
      <c r="A479" s="20" t="str">
        <f t="shared" si="9"/>
        <v>13</v>
      </c>
      <c r="B479" s="21" t="str">
        <f t="shared" si="9"/>
        <v>BOLIVAR</v>
      </c>
      <c r="C479" s="21" t="s">
        <v>418</v>
      </c>
      <c r="D479" s="22"/>
      <c r="E479" s="23">
        <v>0</v>
      </c>
      <c r="F479" s="22"/>
      <c r="G479" s="23">
        <v>0</v>
      </c>
      <c r="H479" s="22"/>
      <c r="I479" s="23">
        <v>0</v>
      </c>
      <c r="J479" s="22"/>
      <c r="K479" s="23">
        <v>0</v>
      </c>
      <c r="L479" s="22">
        <v>1</v>
      </c>
      <c r="M479" s="23">
        <v>5.1411238496735307E-5</v>
      </c>
      <c r="N479" s="22">
        <v>1</v>
      </c>
      <c r="O479" s="23">
        <v>4.2914771264269203E-5</v>
      </c>
      <c r="P479" s="24"/>
      <c r="Q479" s="25">
        <v>0</v>
      </c>
      <c r="R479" s="24">
        <v>1</v>
      </c>
      <c r="S479" s="25">
        <v>2.7035795393100465E-5</v>
      </c>
      <c r="T479" s="24">
        <v>1</v>
      </c>
      <c r="U479" s="25">
        <v>2.0932325790718607E-5</v>
      </c>
    </row>
    <row r="480" spans="1:21" x14ac:dyDescent="0.25">
      <c r="A480" s="26" t="str">
        <f t="shared" si="9"/>
        <v>13</v>
      </c>
      <c r="B480" s="27" t="str">
        <f t="shared" si="9"/>
        <v>BOLIVAR</v>
      </c>
      <c r="C480" s="27" t="s">
        <v>419</v>
      </c>
      <c r="D480" s="38"/>
      <c r="E480" s="39">
        <v>0</v>
      </c>
      <c r="F480" s="38">
        <v>9</v>
      </c>
      <c r="G480" s="39">
        <v>5.1320066145862985E-4</v>
      </c>
      <c r="H480" s="38">
        <v>9</v>
      </c>
      <c r="I480" s="39">
        <v>3.6778227289444661E-4</v>
      </c>
      <c r="J480" s="38"/>
      <c r="K480" s="39">
        <v>0</v>
      </c>
      <c r="L480" s="38">
        <v>4</v>
      </c>
      <c r="M480" s="39">
        <v>2.0564495398694123E-4</v>
      </c>
      <c r="N480" s="38">
        <v>4</v>
      </c>
      <c r="O480" s="39">
        <v>1.7165908505707681E-4</v>
      </c>
      <c r="P480" s="40"/>
      <c r="Q480" s="41">
        <v>0</v>
      </c>
      <c r="R480" s="40">
        <v>13</v>
      </c>
      <c r="S480" s="41">
        <v>3.5146534011030604E-4</v>
      </c>
      <c r="T480" s="40">
        <v>13</v>
      </c>
      <c r="U480" s="41">
        <v>2.721202352793419E-4</v>
      </c>
    </row>
    <row r="481" spans="1:21" x14ac:dyDescent="0.25">
      <c r="A481" s="20" t="str">
        <f t="shared" si="9"/>
        <v>13</v>
      </c>
      <c r="B481" s="21" t="str">
        <f t="shared" si="9"/>
        <v>BOLIVAR</v>
      </c>
      <c r="C481" s="21" t="s">
        <v>420</v>
      </c>
      <c r="D481" s="22"/>
      <c r="E481" s="23">
        <v>0</v>
      </c>
      <c r="F481" s="22">
        <v>1</v>
      </c>
      <c r="G481" s="23">
        <v>5.7022295717625535E-5</v>
      </c>
      <c r="H481" s="22">
        <v>1</v>
      </c>
      <c r="I481" s="23">
        <v>4.0864696988271853E-5</v>
      </c>
      <c r="J481" s="22"/>
      <c r="K481" s="23">
        <v>0</v>
      </c>
      <c r="L481" s="22">
        <v>4</v>
      </c>
      <c r="M481" s="23">
        <v>2.0564495398694123E-4</v>
      </c>
      <c r="N481" s="22">
        <v>4</v>
      </c>
      <c r="O481" s="23">
        <v>1.7165908505707681E-4</v>
      </c>
      <c r="P481" s="24"/>
      <c r="Q481" s="25">
        <v>0</v>
      </c>
      <c r="R481" s="24">
        <v>5</v>
      </c>
      <c r="S481" s="25">
        <v>1.3517897696550232E-4</v>
      </c>
      <c r="T481" s="24">
        <v>5</v>
      </c>
      <c r="U481" s="25">
        <v>1.0466162895359303E-4</v>
      </c>
    </row>
    <row r="482" spans="1:21" x14ac:dyDescent="0.25">
      <c r="A482" s="26" t="str">
        <f t="shared" si="9"/>
        <v>13</v>
      </c>
      <c r="B482" s="27" t="str">
        <f t="shared" si="9"/>
        <v>BOLIVAR</v>
      </c>
      <c r="C482" s="27" t="s">
        <v>421</v>
      </c>
      <c r="D482" s="38"/>
      <c r="E482" s="39">
        <v>0</v>
      </c>
      <c r="F482" s="38">
        <v>3</v>
      </c>
      <c r="G482" s="39">
        <v>1.710668871528766E-4</v>
      </c>
      <c r="H482" s="38">
        <v>3</v>
      </c>
      <c r="I482" s="39">
        <v>1.2259409096481553E-4</v>
      </c>
      <c r="J482" s="38"/>
      <c r="K482" s="39">
        <v>0</v>
      </c>
      <c r="L482" s="38"/>
      <c r="M482" s="39">
        <v>0</v>
      </c>
      <c r="N482" s="38"/>
      <c r="O482" s="39">
        <v>0</v>
      </c>
      <c r="P482" s="40"/>
      <c r="Q482" s="41">
        <v>0</v>
      </c>
      <c r="R482" s="40">
        <v>3</v>
      </c>
      <c r="S482" s="41">
        <v>8.1107386179301409E-5</v>
      </c>
      <c r="T482" s="40">
        <v>3</v>
      </c>
      <c r="U482" s="41">
        <v>6.2796977372155824E-5</v>
      </c>
    </row>
    <row r="483" spans="1:21" x14ac:dyDescent="0.25">
      <c r="A483" s="20" t="str">
        <f t="shared" si="9"/>
        <v>13</v>
      </c>
      <c r="B483" s="21" t="str">
        <f t="shared" si="9"/>
        <v>BOLIVAR</v>
      </c>
      <c r="C483" s="21" t="s">
        <v>422</v>
      </c>
      <c r="D483" s="22"/>
      <c r="E483" s="23">
        <v>0</v>
      </c>
      <c r="F483" s="22">
        <v>21</v>
      </c>
      <c r="G483" s="23">
        <v>1.1974682100701361E-3</v>
      </c>
      <c r="H483" s="22">
        <v>21</v>
      </c>
      <c r="I483" s="23">
        <v>8.5815863675370871E-4</v>
      </c>
      <c r="J483" s="22"/>
      <c r="K483" s="23">
        <v>0</v>
      </c>
      <c r="L483" s="22">
        <v>13</v>
      </c>
      <c r="M483" s="23">
        <v>6.6834610045755905E-4</v>
      </c>
      <c r="N483" s="22">
        <v>13</v>
      </c>
      <c r="O483" s="23">
        <v>5.5789202643549967E-4</v>
      </c>
      <c r="P483" s="24"/>
      <c r="Q483" s="25">
        <v>0</v>
      </c>
      <c r="R483" s="24">
        <v>34</v>
      </c>
      <c r="S483" s="25">
        <v>9.1921704336541581E-4</v>
      </c>
      <c r="T483" s="24">
        <v>34</v>
      </c>
      <c r="U483" s="25">
        <v>7.1169907688443262E-4</v>
      </c>
    </row>
    <row r="484" spans="1:21" x14ac:dyDescent="0.25">
      <c r="A484" s="26" t="str">
        <f t="shared" si="9"/>
        <v>13</v>
      </c>
      <c r="B484" s="27" t="str">
        <f t="shared" si="9"/>
        <v>BOLIVAR</v>
      </c>
      <c r="C484" s="27" t="s">
        <v>423</v>
      </c>
      <c r="D484" s="38"/>
      <c r="E484" s="39">
        <v>0</v>
      </c>
      <c r="F484" s="38">
        <v>3</v>
      </c>
      <c r="G484" s="39">
        <v>1.710668871528766E-4</v>
      </c>
      <c r="H484" s="38">
        <v>3</v>
      </c>
      <c r="I484" s="39">
        <v>1.2259409096481553E-4</v>
      </c>
      <c r="J484" s="38"/>
      <c r="K484" s="39">
        <v>0</v>
      </c>
      <c r="L484" s="38"/>
      <c r="M484" s="39">
        <v>0</v>
      </c>
      <c r="N484" s="38"/>
      <c r="O484" s="39">
        <v>0</v>
      </c>
      <c r="P484" s="40"/>
      <c r="Q484" s="41">
        <v>0</v>
      </c>
      <c r="R484" s="40">
        <v>3</v>
      </c>
      <c r="S484" s="41">
        <v>8.1107386179301409E-5</v>
      </c>
      <c r="T484" s="40">
        <v>3</v>
      </c>
      <c r="U484" s="41">
        <v>6.2796977372155824E-5</v>
      </c>
    </row>
    <row r="485" spans="1:21" x14ac:dyDescent="0.25">
      <c r="A485" s="20" t="str">
        <f t="shared" si="9"/>
        <v>13</v>
      </c>
      <c r="B485" s="21" t="str">
        <f t="shared" si="9"/>
        <v>BOLIVAR</v>
      </c>
      <c r="C485" s="21" t="s">
        <v>424</v>
      </c>
      <c r="D485" s="22"/>
      <c r="E485" s="23">
        <v>0</v>
      </c>
      <c r="F485" s="22">
        <v>5</v>
      </c>
      <c r="G485" s="23">
        <v>2.8511147858812768E-4</v>
      </c>
      <c r="H485" s="22">
        <v>5</v>
      </c>
      <c r="I485" s="23">
        <v>2.0432348494135922E-4</v>
      </c>
      <c r="J485" s="22"/>
      <c r="K485" s="23">
        <v>0</v>
      </c>
      <c r="L485" s="22">
        <v>14</v>
      </c>
      <c r="M485" s="23">
        <v>7.1975733895429444E-4</v>
      </c>
      <c r="N485" s="22">
        <v>14</v>
      </c>
      <c r="O485" s="23">
        <v>6.0080679769976882E-4</v>
      </c>
      <c r="P485" s="24"/>
      <c r="Q485" s="25">
        <v>0</v>
      </c>
      <c r="R485" s="24">
        <v>19</v>
      </c>
      <c r="S485" s="25">
        <v>5.1368011246890883E-4</v>
      </c>
      <c r="T485" s="24">
        <v>19</v>
      </c>
      <c r="U485" s="25">
        <v>3.9771419002365352E-4</v>
      </c>
    </row>
    <row r="486" spans="1:21" x14ac:dyDescent="0.25">
      <c r="A486" s="26" t="str">
        <f t="shared" si="9"/>
        <v>13</v>
      </c>
      <c r="B486" s="27" t="str">
        <f t="shared" si="9"/>
        <v>BOLIVAR</v>
      </c>
      <c r="C486" s="27" t="s">
        <v>425</v>
      </c>
      <c r="D486" s="38"/>
      <c r="E486" s="39">
        <v>0</v>
      </c>
      <c r="F486" s="38">
        <v>1193</v>
      </c>
      <c r="G486" s="39">
        <v>6.8027598791127256E-2</v>
      </c>
      <c r="H486" s="38">
        <v>1193</v>
      </c>
      <c r="I486" s="39">
        <v>4.8751583507008311E-2</v>
      </c>
      <c r="J486" s="38"/>
      <c r="K486" s="39">
        <v>0</v>
      </c>
      <c r="L486" s="38">
        <v>1556</v>
      </c>
      <c r="M486" s="39">
        <v>7.9995887100920135E-2</v>
      </c>
      <c r="N486" s="38">
        <v>1556</v>
      </c>
      <c r="O486" s="39">
        <v>6.6775384087202877E-2</v>
      </c>
      <c r="P486" s="40"/>
      <c r="Q486" s="41">
        <v>0</v>
      </c>
      <c r="R486" s="40">
        <v>2748.9999999999991</v>
      </c>
      <c r="S486" s="41">
        <v>7.4321401535633158E-2</v>
      </c>
      <c r="T486" s="40">
        <v>2748.9999999999991</v>
      </c>
      <c r="U486" s="41">
        <v>5.754296359868543E-2</v>
      </c>
    </row>
    <row r="487" spans="1:21" x14ac:dyDescent="0.25">
      <c r="A487" s="20" t="str">
        <f t="shared" si="9"/>
        <v>13</v>
      </c>
      <c r="B487" s="21" t="str">
        <f t="shared" si="9"/>
        <v>BOLIVAR</v>
      </c>
      <c r="C487" s="21" t="s">
        <v>426</v>
      </c>
      <c r="D487" s="22"/>
      <c r="E487" s="23">
        <v>0</v>
      </c>
      <c r="F487" s="22">
        <v>126.00000000000004</v>
      </c>
      <c r="G487" s="23">
        <v>7.1848092604208207E-3</v>
      </c>
      <c r="H487" s="22">
        <v>126.00000000000004</v>
      </c>
      <c r="I487" s="23">
        <v>5.148951820522254E-3</v>
      </c>
      <c r="J487" s="22"/>
      <c r="K487" s="23">
        <v>0</v>
      </c>
      <c r="L487" s="22">
        <v>139</v>
      </c>
      <c r="M487" s="23">
        <v>7.1461621510462078E-3</v>
      </c>
      <c r="N487" s="22">
        <v>139</v>
      </c>
      <c r="O487" s="23">
        <v>5.965153205733419E-3</v>
      </c>
      <c r="P487" s="24"/>
      <c r="Q487" s="25">
        <v>0</v>
      </c>
      <c r="R487" s="24">
        <v>265.00000000000006</v>
      </c>
      <c r="S487" s="25">
        <v>7.1644857791716247E-3</v>
      </c>
      <c r="T487" s="24">
        <v>265.00000000000006</v>
      </c>
      <c r="U487" s="25">
        <v>5.5470663345404316E-3</v>
      </c>
    </row>
    <row r="488" spans="1:21" x14ac:dyDescent="0.25">
      <c r="A488" s="26" t="str">
        <f t="shared" si="9"/>
        <v>13</v>
      </c>
      <c r="B488" s="27" t="str">
        <f t="shared" si="9"/>
        <v>BOLIVAR</v>
      </c>
      <c r="C488" s="27" t="s">
        <v>427</v>
      </c>
      <c r="D488" s="38"/>
      <c r="E488" s="39">
        <v>0</v>
      </c>
      <c r="F488" s="38">
        <v>7</v>
      </c>
      <c r="G488" s="39">
        <v>3.9915607002337871E-4</v>
      </c>
      <c r="H488" s="38">
        <v>7</v>
      </c>
      <c r="I488" s="39">
        <v>2.8605287891790289E-4</v>
      </c>
      <c r="J488" s="38"/>
      <c r="K488" s="39">
        <v>0</v>
      </c>
      <c r="L488" s="38">
        <v>7</v>
      </c>
      <c r="M488" s="39">
        <v>3.5987866947714722E-4</v>
      </c>
      <c r="N488" s="38">
        <v>7</v>
      </c>
      <c r="O488" s="39">
        <v>3.0040339884988441E-4</v>
      </c>
      <c r="P488" s="40"/>
      <c r="Q488" s="41">
        <v>0</v>
      </c>
      <c r="R488" s="40">
        <v>14</v>
      </c>
      <c r="S488" s="41">
        <v>3.7850113550340651E-4</v>
      </c>
      <c r="T488" s="40">
        <v>14</v>
      </c>
      <c r="U488" s="41">
        <v>2.930525610700605E-4</v>
      </c>
    </row>
    <row r="489" spans="1:21" x14ac:dyDescent="0.25">
      <c r="A489" s="20" t="str">
        <f t="shared" si="9"/>
        <v>13</v>
      </c>
      <c r="B489" s="21" t="str">
        <f t="shared" si="9"/>
        <v>BOLIVAR</v>
      </c>
      <c r="C489" s="21" t="s">
        <v>428</v>
      </c>
      <c r="D489" s="22"/>
      <c r="E489" s="23">
        <v>0</v>
      </c>
      <c r="F489" s="22">
        <v>1</v>
      </c>
      <c r="G489" s="23">
        <v>5.7022295717625535E-5</v>
      </c>
      <c r="H489" s="22">
        <v>1</v>
      </c>
      <c r="I489" s="23">
        <v>4.0864696988271853E-5</v>
      </c>
      <c r="J489" s="22"/>
      <c r="K489" s="23">
        <v>0</v>
      </c>
      <c r="L489" s="22"/>
      <c r="M489" s="23">
        <v>0</v>
      </c>
      <c r="N489" s="22"/>
      <c r="O489" s="23">
        <v>0</v>
      </c>
      <c r="P489" s="24"/>
      <c r="Q489" s="25">
        <v>0</v>
      </c>
      <c r="R489" s="24">
        <v>1</v>
      </c>
      <c r="S489" s="25">
        <v>2.7035795393100465E-5</v>
      </c>
      <c r="T489" s="24">
        <v>1</v>
      </c>
      <c r="U489" s="25">
        <v>2.0932325790718607E-5</v>
      </c>
    </row>
    <row r="490" spans="1:21" x14ac:dyDescent="0.25">
      <c r="A490" s="26" t="str">
        <f t="shared" si="9"/>
        <v>13</v>
      </c>
      <c r="B490" s="27" t="str">
        <f t="shared" si="9"/>
        <v>BOLIVAR</v>
      </c>
      <c r="C490" s="27" t="s">
        <v>429</v>
      </c>
      <c r="D490" s="38"/>
      <c r="E490" s="39">
        <v>0</v>
      </c>
      <c r="F490" s="38">
        <v>169.99999999999997</v>
      </c>
      <c r="G490" s="39">
        <v>9.6937902719963394E-3</v>
      </c>
      <c r="H490" s="38">
        <v>169.99999999999997</v>
      </c>
      <c r="I490" s="39">
        <v>6.9469984880062121E-3</v>
      </c>
      <c r="J490" s="38"/>
      <c r="K490" s="39">
        <v>0</v>
      </c>
      <c r="L490" s="38">
        <v>108.99999999999999</v>
      </c>
      <c r="M490" s="39">
        <v>5.6038249961441492E-3</v>
      </c>
      <c r="N490" s="38">
        <v>108.99999999999999</v>
      </c>
      <c r="O490" s="39">
        <v>4.6777100678053428E-3</v>
      </c>
      <c r="P490" s="40"/>
      <c r="Q490" s="41">
        <v>0</v>
      </c>
      <c r="R490" s="40">
        <v>279</v>
      </c>
      <c r="S490" s="41">
        <v>7.5429869146750291E-3</v>
      </c>
      <c r="T490" s="40">
        <v>279</v>
      </c>
      <c r="U490" s="41">
        <v>5.8401188956104912E-3</v>
      </c>
    </row>
    <row r="491" spans="1:21" x14ac:dyDescent="0.25">
      <c r="A491" s="20" t="str">
        <f t="shared" si="9"/>
        <v>13</v>
      </c>
      <c r="B491" s="21" t="str">
        <f t="shared" si="9"/>
        <v>BOLIVAR</v>
      </c>
      <c r="C491" s="21" t="s">
        <v>430</v>
      </c>
      <c r="D491" s="22"/>
      <c r="E491" s="23">
        <v>0</v>
      </c>
      <c r="F491" s="22">
        <v>3</v>
      </c>
      <c r="G491" s="23">
        <v>1.710668871528766E-4</v>
      </c>
      <c r="H491" s="22">
        <v>3</v>
      </c>
      <c r="I491" s="23">
        <v>1.2259409096481553E-4</v>
      </c>
      <c r="J491" s="22"/>
      <c r="K491" s="23">
        <v>0</v>
      </c>
      <c r="L491" s="22"/>
      <c r="M491" s="23">
        <v>0</v>
      </c>
      <c r="N491" s="22"/>
      <c r="O491" s="23">
        <v>0</v>
      </c>
      <c r="P491" s="24"/>
      <c r="Q491" s="25">
        <v>0</v>
      </c>
      <c r="R491" s="24">
        <v>3</v>
      </c>
      <c r="S491" s="25">
        <v>8.1107386179301409E-5</v>
      </c>
      <c r="T491" s="24">
        <v>3</v>
      </c>
      <c r="U491" s="25">
        <v>6.2796977372155824E-5</v>
      </c>
    </row>
    <row r="492" spans="1:21" x14ac:dyDescent="0.25">
      <c r="A492" s="26" t="str">
        <f t="shared" ref="A492:B523" si="10">+A491</f>
        <v>13</v>
      </c>
      <c r="B492" s="27" t="str">
        <f t="shared" si="10"/>
        <v>BOLIVAR</v>
      </c>
      <c r="C492" s="27" t="s">
        <v>431</v>
      </c>
      <c r="D492" s="38"/>
      <c r="E492" s="39">
        <v>0</v>
      </c>
      <c r="F492" s="38">
        <v>11</v>
      </c>
      <c r="G492" s="39">
        <v>6.2724525289388087E-4</v>
      </c>
      <c r="H492" s="38">
        <v>11</v>
      </c>
      <c r="I492" s="39">
        <v>4.4951166687099022E-4</v>
      </c>
      <c r="J492" s="38"/>
      <c r="K492" s="39">
        <v>0</v>
      </c>
      <c r="L492" s="38">
        <v>9</v>
      </c>
      <c r="M492" s="39">
        <v>4.6270114647061779E-4</v>
      </c>
      <c r="N492" s="38">
        <v>9</v>
      </c>
      <c r="O492" s="39">
        <v>3.8623294137842283E-4</v>
      </c>
      <c r="P492" s="40"/>
      <c r="Q492" s="41">
        <v>0</v>
      </c>
      <c r="R492" s="40">
        <v>20</v>
      </c>
      <c r="S492" s="41">
        <v>5.407159078620093E-4</v>
      </c>
      <c r="T492" s="40">
        <v>20</v>
      </c>
      <c r="U492" s="41">
        <v>4.1864651581437212E-4</v>
      </c>
    </row>
    <row r="493" spans="1:21" x14ac:dyDescent="0.25">
      <c r="A493" s="20" t="str">
        <f t="shared" si="10"/>
        <v>13</v>
      </c>
      <c r="B493" s="21" t="str">
        <f t="shared" si="10"/>
        <v>BOLIVAR</v>
      </c>
      <c r="C493" s="21" t="s">
        <v>434</v>
      </c>
      <c r="D493" s="22"/>
      <c r="E493" s="23">
        <v>0</v>
      </c>
      <c r="F493" s="22">
        <v>310</v>
      </c>
      <c r="G493" s="23">
        <v>1.7676911672463914E-2</v>
      </c>
      <c r="H493" s="22">
        <v>310</v>
      </c>
      <c r="I493" s="23">
        <v>1.2668056066364272E-2</v>
      </c>
      <c r="J493" s="22"/>
      <c r="K493" s="23">
        <v>0</v>
      </c>
      <c r="L493" s="22">
        <v>467.00000000000011</v>
      </c>
      <c r="M493" s="23">
        <v>2.4009048377975396E-2</v>
      </c>
      <c r="N493" s="22">
        <v>467.00000000000011</v>
      </c>
      <c r="O493" s="23">
        <v>2.0041198180413722E-2</v>
      </c>
      <c r="P493" s="24"/>
      <c r="Q493" s="25">
        <v>0</v>
      </c>
      <c r="R493" s="24">
        <v>777.0000000000008</v>
      </c>
      <c r="S493" s="25">
        <v>2.1006813020439084E-2</v>
      </c>
      <c r="T493" s="24">
        <v>777.0000000000008</v>
      </c>
      <c r="U493" s="25">
        <v>1.6264417139388376E-2</v>
      </c>
    </row>
    <row r="494" spans="1:21" x14ac:dyDescent="0.25">
      <c r="A494" s="26" t="str">
        <f t="shared" si="10"/>
        <v>13</v>
      </c>
      <c r="B494" s="27" t="str">
        <f t="shared" si="10"/>
        <v>BOLIVAR</v>
      </c>
      <c r="C494" s="27" t="s">
        <v>435</v>
      </c>
      <c r="D494" s="38"/>
      <c r="E494" s="39">
        <v>0</v>
      </c>
      <c r="F494" s="38">
        <v>2</v>
      </c>
      <c r="G494" s="39">
        <v>1.1404459143525107E-4</v>
      </c>
      <c r="H494" s="38">
        <v>2</v>
      </c>
      <c r="I494" s="39">
        <v>8.1729393976543707E-5</v>
      </c>
      <c r="J494" s="38"/>
      <c r="K494" s="39">
        <v>0</v>
      </c>
      <c r="L494" s="38">
        <v>6</v>
      </c>
      <c r="M494" s="39">
        <v>3.0846743098041188E-4</v>
      </c>
      <c r="N494" s="38">
        <v>6</v>
      </c>
      <c r="O494" s="39">
        <v>2.574886275856152E-4</v>
      </c>
      <c r="P494" s="40"/>
      <c r="Q494" s="41">
        <v>0</v>
      </c>
      <c r="R494" s="40">
        <v>8</v>
      </c>
      <c r="S494" s="41">
        <v>2.1628636314480372E-4</v>
      </c>
      <c r="T494" s="40">
        <v>8</v>
      </c>
      <c r="U494" s="41">
        <v>1.6745860632574885E-4</v>
      </c>
    </row>
    <row r="495" spans="1:21" x14ac:dyDescent="0.25">
      <c r="A495" s="20" t="str">
        <f t="shared" si="10"/>
        <v>13</v>
      </c>
      <c r="B495" s="21" t="str">
        <f t="shared" si="10"/>
        <v>BOLIVAR</v>
      </c>
      <c r="C495" s="21" t="s">
        <v>436</v>
      </c>
      <c r="D495" s="22"/>
      <c r="E495" s="23">
        <v>0</v>
      </c>
      <c r="F495" s="22">
        <v>15</v>
      </c>
      <c r="G495" s="23">
        <v>8.5533443576438304E-4</v>
      </c>
      <c r="H495" s="22">
        <v>15</v>
      </c>
      <c r="I495" s="23">
        <v>6.1297045482407771E-4</v>
      </c>
      <c r="J495" s="22"/>
      <c r="K495" s="23">
        <v>0</v>
      </c>
      <c r="L495" s="22">
        <v>13</v>
      </c>
      <c r="M495" s="23">
        <v>6.6834610045755905E-4</v>
      </c>
      <c r="N495" s="22">
        <v>13</v>
      </c>
      <c r="O495" s="23">
        <v>5.5789202643549967E-4</v>
      </c>
      <c r="P495" s="24"/>
      <c r="Q495" s="25">
        <v>0</v>
      </c>
      <c r="R495" s="24">
        <v>27.999999999999996</v>
      </c>
      <c r="S495" s="25">
        <v>7.5700227100681291E-4</v>
      </c>
      <c r="T495" s="24">
        <v>27.999999999999996</v>
      </c>
      <c r="U495" s="25">
        <v>5.8610512214012089E-4</v>
      </c>
    </row>
    <row r="496" spans="1:21" x14ac:dyDescent="0.25">
      <c r="A496" s="26" t="str">
        <f t="shared" si="10"/>
        <v>13</v>
      </c>
      <c r="B496" s="27" t="str">
        <f t="shared" si="10"/>
        <v>BOLIVAR</v>
      </c>
      <c r="C496" s="27" t="s">
        <v>437</v>
      </c>
      <c r="D496" s="38"/>
      <c r="E496" s="39">
        <v>0</v>
      </c>
      <c r="F496" s="38">
        <v>3264</v>
      </c>
      <c r="G496" s="39">
        <v>0.18612077322232973</v>
      </c>
      <c r="H496" s="38">
        <v>3264</v>
      </c>
      <c r="I496" s="39">
        <v>0.1333823709697193</v>
      </c>
      <c r="J496" s="38"/>
      <c r="K496" s="39">
        <v>0</v>
      </c>
      <c r="L496" s="38">
        <v>4210.9999999999982</v>
      </c>
      <c r="M496" s="39">
        <v>0.2164927253097523</v>
      </c>
      <c r="N496" s="38">
        <v>4210.9999999999982</v>
      </c>
      <c r="O496" s="39">
        <v>0.18071410179383754</v>
      </c>
      <c r="P496" s="40"/>
      <c r="Q496" s="41">
        <v>0</v>
      </c>
      <c r="R496" s="40">
        <v>7474.9999999999973</v>
      </c>
      <c r="S496" s="41">
        <v>0.20209257056342589</v>
      </c>
      <c r="T496" s="40">
        <v>7474.9999999999973</v>
      </c>
      <c r="U496" s="41">
        <v>0.15646913528562154</v>
      </c>
    </row>
    <row r="497" spans="1:21" x14ac:dyDescent="0.25">
      <c r="A497" s="20" t="str">
        <f t="shared" si="10"/>
        <v>13</v>
      </c>
      <c r="B497" s="21" t="str">
        <f t="shared" si="10"/>
        <v>BOLIVAR</v>
      </c>
      <c r="C497" s="21" t="s">
        <v>438</v>
      </c>
      <c r="D497" s="22"/>
      <c r="E497" s="23">
        <v>0</v>
      </c>
      <c r="F497" s="22">
        <v>118.00000000000003</v>
      </c>
      <c r="G497" s="23">
        <v>6.7286308946798148E-3</v>
      </c>
      <c r="H497" s="22">
        <v>118.00000000000003</v>
      </c>
      <c r="I497" s="23">
        <v>4.8220342446160785E-3</v>
      </c>
      <c r="J497" s="22"/>
      <c r="K497" s="23">
        <v>0</v>
      </c>
      <c r="L497" s="22">
        <v>132</v>
      </c>
      <c r="M497" s="23">
        <v>6.7862834815690613E-3</v>
      </c>
      <c r="N497" s="22">
        <v>132</v>
      </c>
      <c r="O497" s="23">
        <v>5.6647498068835341E-3</v>
      </c>
      <c r="P497" s="24"/>
      <c r="Q497" s="25">
        <v>0</v>
      </c>
      <c r="R497" s="24">
        <v>250</v>
      </c>
      <c r="S497" s="25">
        <v>6.7589488482751167E-3</v>
      </c>
      <c r="T497" s="24">
        <v>250</v>
      </c>
      <c r="U497" s="25">
        <v>5.2330814476796517E-3</v>
      </c>
    </row>
    <row r="498" spans="1:21" x14ac:dyDescent="0.25">
      <c r="A498" s="26" t="str">
        <f t="shared" si="10"/>
        <v>13</v>
      </c>
      <c r="B498" s="27" t="str">
        <f t="shared" si="10"/>
        <v>BOLIVAR</v>
      </c>
      <c r="C498" s="27" t="s">
        <v>439</v>
      </c>
      <c r="D498" s="38"/>
      <c r="E498" s="39">
        <v>0</v>
      </c>
      <c r="F498" s="38">
        <v>1</v>
      </c>
      <c r="G498" s="39">
        <v>5.7022295717625535E-5</v>
      </c>
      <c r="H498" s="38">
        <v>1</v>
      </c>
      <c r="I498" s="39">
        <v>4.0864696988271853E-5</v>
      </c>
      <c r="J498" s="38"/>
      <c r="K498" s="39">
        <v>0</v>
      </c>
      <c r="L498" s="38">
        <v>3</v>
      </c>
      <c r="M498" s="39">
        <v>1.5423371549020594E-4</v>
      </c>
      <c r="N498" s="38">
        <v>3</v>
      </c>
      <c r="O498" s="39">
        <v>1.287443137928076E-4</v>
      </c>
      <c r="P498" s="40"/>
      <c r="Q498" s="41">
        <v>0</v>
      </c>
      <c r="R498" s="40">
        <v>4</v>
      </c>
      <c r="S498" s="41">
        <v>1.0814318157240186E-4</v>
      </c>
      <c r="T498" s="40">
        <v>4</v>
      </c>
      <c r="U498" s="41">
        <v>8.3729303162874427E-5</v>
      </c>
    </row>
    <row r="499" spans="1:21" x14ac:dyDescent="0.25">
      <c r="A499" s="20" t="str">
        <f t="shared" si="10"/>
        <v>13</v>
      </c>
      <c r="B499" s="21" t="str">
        <f t="shared" si="10"/>
        <v>BOLIVAR</v>
      </c>
      <c r="C499" s="21" t="s">
        <v>440</v>
      </c>
      <c r="D499" s="22"/>
      <c r="E499" s="23">
        <v>0</v>
      </c>
      <c r="F499" s="22"/>
      <c r="G499" s="23">
        <v>0</v>
      </c>
      <c r="H499" s="22"/>
      <c r="I499" s="23">
        <v>0</v>
      </c>
      <c r="J499" s="22"/>
      <c r="K499" s="23">
        <v>0</v>
      </c>
      <c r="L499" s="22">
        <v>1</v>
      </c>
      <c r="M499" s="23">
        <v>5.1411238496735307E-5</v>
      </c>
      <c r="N499" s="22">
        <v>1</v>
      </c>
      <c r="O499" s="23">
        <v>4.2914771264269203E-5</v>
      </c>
      <c r="P499" s="24"/>
      <c r="Q499" s="25">
        <v>0</v>
      </c>
      <c r="R499" s="24">
        <v>1</v>
      </c>
      <c r="S499" s="25">
        <v>2.7035795393100465E-5</v>
      </c>
      <c r="T499" s="24">
        <v>1</v>
      </c>
      <c r="U499" s="25">
        <v>2.0932325790718607E-5</v>
      </c>
    </row>
    <row r="500" spans="1:21" x14ac:dyDescent="0.25">
      <c r="A500" s="26" t="str">
        <f t="shared" si="10"/>
        <v>13</v>
      </c>
      <c r="B500" s="27" t="str">
        <f t="shared" si="10"/>
        <v>BOLIVAR</v>
      </c>
      <c r="C500" s="27" t="s">
        <v>441</v>
      </c>
      <c r="D500" s="38"/>
      <c r="E500" s="39">
        <v>0</v>
      </c>
      <c r="F500" s="38">
        <v>1</v>
      </c>
      <c r="G500" s="39">
        <v>5.7022295717625535E-5</v>
      </c>
      <c r="H500" s="38">
        <v>1</v>
      </c>
      <c r="I500" s="39">
        <v>4.0864696988271853E-5</v>
      </c>
      <c r="J500" s="38"/>
      <c r="K500" s="39">
        <v>0</v>
      </c>
      <c r="L500" s="38">
        <v>1</v>
      </c>
      <c r="M500" s="39">
        <v>5.1411238496735307E-5</v>
      </c>
      <c r="N500" s="38">
        <v>1</v>
      </c>
      <c r="O500" s="39">
        <v>4.2914771264269203E-5</v>
      </c>
      <c r="P500" s="40"/>
      <c r="Q500" s="41">
        <v>0</v>
      </c>
      <c r="R500" s="40">
        <v>2</v>
      </c>
      <c r="S500" s="41">
        <v>5.407159078620093E-5</v>
      </c>
      <c r="T500" s="40">
        <v>2</v>
      </c>
      <c r="U500" s="41">
        <v>4.1864651581437213E-5</v>
      </c>
    </row>
    <row r="501" spans="1:21" x14ac:dyDescent="0.25">
      <c r="A501" s="20" t="str">
        <f t="shared" si="10"/>
        <v>13</v>
      </c>
      <c r="B501" s="21" t="str">
        <f t="shared" si="10"/>
        <v>BOLIVAR</v>
      </c>
      <c r="C501" s="21" t="s">
        <v>442</v>
      </c>
      <c r="D501" s="22"/>
      <c r="E501" s="23">
        <v>0</v>
      </c>
      <c r="F501" s="22">
        <v>11</v>
      </c>
      <c r="G501" s="23">
        <v>6.2724525289388087E-4</v>
      </c>
      <c r="H501" s="22">
        <v>11</v>
      </c>
      <c r="I501" s="23">
        <v>4.4951166687099022E-4</v>
      </c>
      <c r="J501" s="22"/>
      <c r="K501" s="23">
        <v>0</v>
      </c>
      <c r="L501" s="22">
        <v>22.000000000000007</v>
      </c>
      <c r="M501" s="23">
        <v>1.1310472469281772E-3</v>
      </c>
      <c r="N501" s="22">
        <v>22.000000000000007</v>
      </c>
      <c r="O501" s="23">
        <v>9.4412496781392271E-4</v>
      </c>
      <c r="P501" s="24"/>
      <c r="Q501" s="25">
        <v>0</v>
      </c>
      <c r="R501" s="24">
        <v>33.000000000000014</v>
      </c>
      <c r="S501" s="25">
        <v>8.9218124797231578E-4</v>
      </c>
      <c r="T501" s="24">
        <v>33.000000000000014</v>
      </c>
      <c r="U501" s="25">
        <v>6.9076675109371434E-4</v>
      </c>
    </row>
    <row r="502" spans="1:21" x14ac:dyDescent="0.25">
      <c r="A502" s="26" t="str">
        <f t="shared" si="10"/>
        <v>13</v>
      </c>
      <c r="B502" s="27" t="str">
        <f t="shared" si="10"/>
        <v>BOLIVAR</v>
      </c>
      <c r="C502" s="27" t="s">
        <v>443</v>
      </c>
      <c r="D502" s="38"/>
      <c r="E502" s="39">
        <v>0</v>
      </c>
      <c r="F502" s="38">
        <v>5</v>
      </c>
      <c r="G502" s="39">
        <v>2.8511147858812768E-4</v>
      </c>
      <c r="H502" s="38">
        <v>5</v>
      </c>
      <c r="I502" s="39">
        <v>2.0432348494135922E-4</v>
      </c>
      <c r="J502" s="38"/>
      <c r="K502" s="39">
        <v>0</v>
      </c>
      <c r="L502" s="38">
        <v>4</v>
      </c>
      <c r="M502" s="39">
        <v>2.0564495398694123E-4</v>
      </c>
      <c r="N502" s="38">
        <v>4</v>
      </c>
      <c r="O502" s="39">
        <v>1.7165908505707681E-4</v>
      </c>
      <c r="P502" s="40"/>
      <c r="Q502" s="41">
        <v>0</v>
      </c>
      <c r="R502" s="40">
        <v>9</v>
      </c>
      <c r="S502" s="41">
        <v>2.4332215853790418E-4</v>
      </c>
      <c r="T502" s="40">
        <v>9</v>
      </c>
      <c r="U502" s="41">
        <v>1.8839093211646746E-4</v>
      </c>
    </row>
    <row r="503" spans="1:21" x14ac:dyDescent="0.25">
      <c r="A503" s="20" t="str">
        <f t="shared" si="10"/>
        <v>13</v>
      </c>
      <c r="B503" s="21" t="str">
        <f t="shared" si="10"/>
        <v>BOLIVAR</v>
      </c>
      <c r="C503" s="21" t="s">
        <v>444</v>
      </c>
      <c r="D503" s="22"/>
      <c r="E503" s="23">
        <v>0</v>
      </c>
      <c r="F503" s="22">
        <v>8</v>
      </c>
      <c r="G503" s="23">
        <v>4.5617836574100428E-4</v>
      </c>
      <c r="H503" s="22">
        <v>8</v>
      </c>
      <c r="I503" s="23">
        <v>3.2691757590617483E-4</v>
      </c>
      <c r="J503" s="22"/>
      <c r="K503" s="23">
        <v>0</v>
      </c>
      <c r="L503" s="22">
        <v>3</v>
      </c>
      <c r="M503" s="23">
        <v>1.5423371549020594E-4</v>
      </c>
      <c r="N503" s="22">
        <v>3</v>
      </c>
      <c r="O503" s="23">
        <v>1.287443137928076E-4</v>
      </c>
      <c r="P503" s="24"/>
      <c r="Q503" s="25">
        <v>0</v>
      </c>
      <c r="R503" s="24">
        <v>11</v>
      </c>
      <c r="S503" s="25">
        <v>2.9739374932410511E-4</v>
      </c>
      <c r="T503" s="24">
        <v>11</v>
      </c>
      <c r="U503" s="25">
        <v>2.3025558369790466E-4</v>
      </c>
    </row>
    <row r="504" spans="1:21" x14ac:dyDescent="0.25">
      <c r="A504" s="26" t="str">
        <f t="shared" si="10"/>
        <v>13</v>
      </c>
      <c r="B504" s="27" t="str">
        <f t="shared" si="10"/>
        <v>BOLIVAR</v>
      </c>
      <c r="C504" s="27" t="s">
        <v>445</v>
      </c>
      <c r="D504" s="38"/>
      <c r="E504" s="39">
        <v>0</v>
      </c>
      <c r="F504" s="38">
        <v>11</v>
      </c>
      <c r="G504" s="39">
        <v>6.2724525289388087E-4</v>
      </c>
      <c r="H504" s="38">
        <v>11</v>
      </c>
      <c r="I504" s="39">
        <v>4.4951166687099022E-4</v>
      </c>
      <c r="J504" s="38"/>
      <c r="K504" s="39">
        <v>0</v>
      </c>
      <c r="L504" s="38">
        <v>9</v>
      </c>
      <c r="M504" s="39">
        <v>4.6270114647061779E-4</v>
      </c>
      <c r="N504" s="38">
        <v>9</v>
      </c>
      <c r="O504" s="39">
        <v>3.8623294137842283E-4</v>
      </c>
      <c r="P504" s="40"/>
      <c r="Q504" s="41">
        <v>0</v>
      </c>
      <c r="R504" s="40">
        <v>19.999999999999996</v>
      </c>
      <c r="S504" s="41">
        <v>5.4071590786200919E-4</v>
      </c>
      <c r="T504" s="40">
        <v>19.999999999999996</v>
      </c>
      <c r="U504" s="41">
        <v>4.1864651581437207E-4</v>
      </c>
    </row>
    <row r="505" spans="1:21" x14ac:dyDescent="0.25">
      <c r="A505" s="20" t="str">
        <f t="shared" si="10"/>
        <v>13</v>
      </c>
      <c r="B505" s="21" t="str">
        <f t="shared" si="10"/>
        <v>BOLIVAR</v>
      </c>
      <c r="C505" s="21" t="s">
        <v>446</v>
      </c>
      <c r="D505" s="22"/>
      <c r="E505" s="23">
        <v>0</v>
      </c>
      <c r="F505" s="22"/>
      <c r="G505" s="23">
        <v>0</v>
      </c>
      <c r="H505" s="22"/>
      <c r="I505" s="23">
        <v>0</v>
      </c>
      <c r="J505" s="22"/>
      <c r="K505" s="23">
        <v>0</v>
      </c>
      <c r="L505" s="22">
        <v>1</v>
      </c>
      <c r="M505" s="23">
        <v>5.1411238496735307E-5</v>
      </c>
      <c r="N505" s="22">
        <v>1</v>
      </c>
      <c r="O505" s="23">
        <v>4.2914771264269203E-5</v>
      </c>
      <c r="P505" s="24"/>
      <c r="Q505" s="25">
        <v>0</v>
      </c>
      <c r="R505" s="24">
        <v>1</v>
      </c>
      <c r="S505" s="25">
        <v>2.7035795393100465E-5</v>
      </c>
      <c r="T505" s="24">
        <v>1</v>
      </c>
      <c r="U505" s="25">
        <v>2.0932325790718607E-5</v>
      </c>
    </row>
    <row r="506" spans="1:21" x14ac:dyDescent="0.25">
      <c r="A506" s="26" t="str">
        <f t="shared" si="10"/>
        <v>13</v>
      </c>
      <c r="B506" s="27" t="str">
        <f t="shared" si="10"/>
        <v>BOLIVAR</v>
      </c>
      <c r="C506" s="27" t="s">
        <v>447</v>
      </c>
      <c r="D506" s="38"/>
      <c r="E506" s="39">
        <v>0</v>
      </c>
      <c r="F506" s="38">
        <v>1156.0000000000002</v>
      </c>
      <c r="G506" s="39">
        <v>6.5917773849575131E-2</v>
      </c>
      <c r="H506" s="38">
        <v>1156.0000000000002</v>
      </c>
      <c r="I506" s="39">
        <v>4.7239589718442263E-2</v>
      </c>
      <c r="J506" s="38"/>
      <c r="K506" s="39">
        <v>0</v>
      </c>
      <c r="L506" s="38">
        <v>2308.0000000000005</v>
      </c>
      <c r="M506" s="39">
        <v>0.11865713845046512</v>
      </c>
      <c r="N506" s="38">
        <v>2308.0000000000005</v>
      </c>
      <c r="O506" s="39">
        <v>9.9047292077933335E-2</v>
      </c>
      <c r="P506" s="40"/>
      <c r="Q506" s="41">
        <v>0</v>
      </c>
      <c r="R506" s="40">
        <v>3463.9999999999986</v>
      </c>
      <c r="S506" s="41">
        <v>9.3651995241699967E-2</v>
      </c>
      <c r="T506" s="40">
        <v>3463.9999999999986</v>
      </c>
      <c r="U506" s="41">
        <v>7.2509576539049228E-2</v>
      </c>
    </row>
    <row r="507" spans="1:21" x14ac:dyDescent="0.25">
      <c r="A507" s="20" t="str">
        <f t="shared" si="10"/>
        <v>13</v>
      </c>
      <c r="B507" s="21" t="str">
        <f t="shared" si="10"/>
        <v>BOLIVAR</v>
      </c>
      <c r="C507" s="21" t="s">
        <v>450</v>
      </c>
      <c r="D507" s="22"/>
      <c r="E507" s="23">
        <v>0</v>
      </c>
      <c r="F507" s="22">
        <v>1</v>
      </c>
      <c r="G507" s="23">
        <v>5.7022295717625535E-5</v>
      </c>
      <c r="H507" s="22">
        <v>1</v>
      </c>
      <c r="I507" s="23">
        <v>4.0864696988271853E-5</v>
      </c>
      <c r="J507" s="22"/>
      <c r="K507" s="23">
        <v>0</v>
      </c>
      <c r="L507" s="22"/>
      <c r="M507" s="23">
        <v>0</v>
      </c>
      <c r="N507" s="22"/>
      <c r="O507" s="23">
        <v>0</v>
      </c>
      <c r="P507" s="24"/>
      <c r="Q507" s="25">
        <v>0</v>
      </c>
      <c r="R507" s="24">
        <v>1</v>
      </c>
      <c r="S507" s="25">
        <v>2.7035795393100465E-5</v>
      </c>
      <c r="T507" s="24">
        <v>1</v>
      </c>
      <c r="U507" s="25">
        <v>2.0932325790718607E-5</v>
      </c>
    </row>
    <row r="508" spans="1:21" x14ac:dyDescent="0.25">
      <c r="A508" s="26" t="str">
        <f t="shared" si="10"/>
        <v>13</v>
      </c>
      <c r="B508" s="27" t="str">
        <f t="shared" si="10"/>
        <v>BOLIVAR</v>
      </c>
      <c r="C508" s="27" t="s">
        <v>451</v>
      </c>
      <c r="D508" s="38"/>
      <c r="E508" s="39">
        <v>0</v>
      </c>
      <c r="F508" s="38">
        <v>4</v>
      </c>
      <c r="G508" s="39">
        <v>2.2808918287050214E-4</v>
      </c>
      <c r="H508" s="38">
        <v>4</v>
      </c>
      <c r="I508" s="39">
        <v>1.6345878795308741E-4</v>
      </c>
      <c r="J508" s="38"/>
      <c r="K508" s="39">
        <v>0</v>
      </c>
      <c r="L508" s="38">
        <v>9</v>
      </c>
      <c r="M508" s="39">
        <v>4.6270114647061779E-4</v>
      </c>
      <c r="N508" s="38">
        <v>9</v>
      </c>
      <c r="O508" s="39">
        <v>3.8623294137842283E-4</v>
      </c>
      <c r="P508" s="40"/>
      <c r="Q508" s="41">
        <v>0</v>
      </c>
      <c r="R508" s="40">
        <v>13.000000000000002</v>
      </c>
      <c r="S508" s="41">
        <v>3.5146534011030604E-4</v>
      </c>
      <c r="T508" s="40">
        <v>13.000000000000002</v>
      </c>
      <c r="U508" s="41">
        <v>2.7212023527934195E-4</v>
      </c>
    </row>
    <row r="509" spans="1:21" x14ac:dyDescent="0.25">
      <c r="A509" s="20" t="str">
        <f t="shared" si="10"/>
        <v>13</v>
      </c>
      <c r="B509" s="21" t="str">
        <f t="shared" si="10"/>
        <v>BOLIVAR</v>
      </c>
      <c r="C509" s="21" t="s">
        <v>452</v>
      </c>
      <c r="D509" s="22">
        <v>6933.9999999999982</v>
      </c>
      <c r="E509" s="23">
        <v>1</v>
      </c>
      <c r="F509" s="22">
        <v>1543</v>
      </c>
      <c r="G509" s="23">
        <v>8.7985402292296191E-2</v>
      </c>
      <c r="H509" s="22">
        <v>8477.0000000000055</v>
      </c>
      <c r="I509" s="23">
        <v>0.34641003636958062</v>
      </c>
      <c r="J509" s="22">
        <v>3851</v>
      </c>
      <c r="K509" s="23">
        <v>1</v>
      </c>
      <c r="L509" s="22">
        <v>1103</v>
      </c>
      <c r="M509" s="23">
        <v>5.6706596061899053E-2</v>
      </c>
      <c r="N509" s="22">
        <v>4954</v>
      </c>
      <c r="O509" s="23">
        <v>0.21259977684318962</v>
      </c>
      <c r="P509" s="24">
        <v>10785.000000000013</v>
      </c>
      <c r="Q509" s="25">
        <v>1</v>
      </c>
      <c r="R509" s="24">
        <v>2646.0000000000014</v>
      </c>
      <c r="S509" s="25">
        <v>7.1536714610143867E-2</v>
      </c>
      <c r="T509" s="24">
        <v>13430.999999999998</v>
      </c>
      <c r="U509" s="25">
        <v>0.28114206769514155</v>
      </c>
    </row>
    <row r="510" spans="1:21" x14ac:dyDescent="0.25">
      <c r="A510" s="26" t="str">
        <f t="shared" si="10"/>
        <v>13</v>
      </c>
      <c r="B510" s="27" t="str">
        <f t="shared" si="10"/>
        <v>BOLIVAR</v>
      </c>
      <c r="C510" s="27" t="s">
        <v>453</v>
      </c>
      <c r="D510" s="38"/>
      <c r="E510" s="39">
        <v>0</v>
      </c>
      <c r="F510" s="38">
        <v>1</v>
      </c>
      <c r="G510" s="39">
        <v>5.7022295717625535E-5</v>
      </c>
      <c r="H510" s="38">
        <v>1</v>
      </c>
      <c r="I510" s="39">
        <v>4.0864696988271853E-5</v>
      </c>
      <c r="J510" s="38"/>
      <c r="K510" s="39">
        <v>0</v>
      </c>
      <c r="L510" s="38"/>
      <c r="M510" s="39">
        <v>0</v>
      </c>
      <c r="N510" s="38"/>
      <c r="O510" s="39">
        <v>0</v>
      </c>
      <c r="P510" s="40"/>
      <c r="Q510" s="41">
        <v>0</v>
      </c>
      <c r="R510" s="40">
        <v>1</v>
      </c>
      <c r="S510" s="41">
        <v>2.7035795393100465E-5</v>
      </c>
      <c r="T510" s="40">
        <v>1</v>
      </c>
      <c r="U510" s="41">
        <v>2.0932325790718607E-5</v>
      </c>
    </row>
    <row r="511" spans="1:21" x14ac:dyDescent="0.25">
      <c r="A511" s="20" t="str">
        <f t="shared" si="10"/>
        <v>13</v>
      </c>
      <c r="B511" s="21" t="str">
        <f t="shared" si="10"/>
        <v>BOLIVAR</v>
      </c>
      <c r="C511" s="21" t="s">
        <v>454</v>
      </c>
      <c r="D511" s="22"/>
      <c r="E511" s="23">
        <v>0</v>
      </c>
      <c r="F511" s="22">
        <v>235.00000000000003</v>
      </c>
      <c r="G511" s="23">
        <v>1.3400239493642002E-2</v>
      </c>
      <c r="H511" s="22">
        <v>235.00000000000003</v>
      </c>
      <c r="I511" s="23">
        <v>9.6032037922438845E-3</v>
      </c>
      <c r="J511" s="22"/>
      <c r="K511" s="23">
        <v>0</v>
      </c>
      <c r="L511" s="22">
        <v>271.99999999999994</v>
      </c>
      <c r="M511" s="23">
        <v>1.3983856871112001E-2</v>
      </c>
      <c r="N511" s="22">
        <v>271.99999999999994</v>
      </c>
      <c r="O511" s="23">
        <v>1.1672817783881219E-2</v>
      </c>
      <c r="P511" s="24"/>
      <c r="Q511" s="25">
        <v>0</v>
      </c>
      <c r="R511" s="24">
        <v>506.99999999999972</v>
      </c>
      <c r="S511" s="25">
        <v>1.3707148264301926E-2</v>
      </c>
      <c r="T511" s="24">
        <v>506.99999999999972</v>
      </c>
      <c r="U511" s="25">
        <v>1.0612689175894328E-2</v>
      </c>
    </row>
    <row r="512" spans="1:21" x14ac:dyDescent="0.25">
      <c r="A512" s="26" t="str">
        <f t="shared" si="10"/>
        <v>13</v>
      </c>
      <c r="B512" s="27" t="str">
        <f t="shared" si="10"/>
        <v>BOLIVAR</v>
      </c>
      <c r="C512" s="27" t="s">
        <v>455</v>
      </c>
      <c r="D512" s="38"/>
      <c r="E512" s="39">
        <v>0</v>
      </c>
      <c r="F512" s="38">
        <v>4</v>
      </c>
      <c r="G512" s="39">
        <v>2.2808918287050214E-4</v>
      </c>
      <c r="H512" s="38">
        <v>4</v>
      </c>
      <c r="I512" s="39">
        <v>1.6345878795308741E-4</v>
      </c>
      <c r="J512" s="38"/>
      <c r="K512" s="39">
        <v>0</v>
      </c>
      <c r="L512" s="38">
        <v>7</v>
      </c>
      <c r="M512" s="39">
        <v>3.5987866947714722E-4</v>
      </c>
      <c r="N512" s="38">
        <v>7</v>
      </c>
      <c r="O512" s="39">
        <v>3.0040339884988441E-4</v>
      </c>
      <c r="P512" s="40"/>
      <c r="Q512" s="41">
        <v>0</v>
      </c>
      <c r="R512" s="40">
        <v>11</v>
      </c>
      <c r="S512" s="41">
        <v>2.9739374932410511E-4</v>
      </c>
      <c r="T512" s="40">
        <v>11</v>
      </c>
      <c r="U512" s="41">
        <v>2.3025558369790466E-4</v>
      </c>
    </row>
    <row r="513" spans="1:21" x14ac:dyDescent="0.25">
      <c r="A513" s="20" t="str">
        <f t="shared" si="10"/>
        <v>13</v>
      </c>
      <c r="B513" s="21" t="str">
        <f t="shared" si="10"/>
        <v>BOLIVAR</v>
      </c>
      <c r="C513" s="21" t="s">
        <v>456</v>
      </c>
      <c r="D513" s="22"/>
      <c r="E513" s="23">
        <v>0</v>
      </c>
      <c r="F513" s="22">
        <v>4</v>
      </c>
      <c r="G513" s="23">
        <v>2.2808918287050214E-4</v>
      </c>
      <c r="H513" s="22">
        <v>4</v>
      </c>
      <c r="I513" s="23">
        <v>1.6345878795308741E-4</v>
      </c>
      <c r="J513" s="22"/>
      <c r="K513" s="23">
        <v>0</v>
      </c>
      <c r="L513" s="22">
        <v>6</v>
      </c>
      <c r="M513" s="23">
        <v>3.0846743098041188E-4</v>
      </c>
      <c r="N513" s="22">
        <v>6</v>
      </c>
      <c r="O513" s="23">
        <v>2.574886275856152E-4</v>
      </c>
      <c r="P513" s="24"/>
      <c r="Q513" s="25">
        <v>0</v>
      </c>
      <c r="R513" s="24">
        <v>10</v>
      </c>
      <c r="S513" s="25">
        <v>2.7035795393100465E-4</v>
      </c>
      <c r="T513" s="24">
        <v>10</v>
      </c>
      <c r="U513" s="25">
        <v>2.0932325790718606E-4</v>
      </c>
    </row>
    <row r="514" spans="1:21" x14ac:dyDescent="0.25">
      <c r="A514" s="26" t="str">
        <f t="shared" si="10"/>
        <v>13</v>
      </c>
      <c r="B514" s="27" t="str">
        <f t="shared" si="10"/>
        <v>BOLIVAR</v>
      </c>
      <c r="C514" s="27" t="s">
        <v>457</v>
      </c>
      <c r="D514" s="38"/>
      <c r="E514" s="39">
        <v>0</v>
      </c>
      <c r="F514" s="38">
        <v>5</v>
      </c>
      <c r="G514" s="39">
        <v>2.8511147858812768E-4</v>
      </c>
      <c r="H514" s="38">
        <v>5</v>
      </c>
      <c r="I514" s="39">
        <v>2.0432348494135922E-4</v>
      </c>
      <c r="J514" s="38"/>
      <c r="K514" s="39">
        <v>0</v>
      </c>
      <c r="L514" s="38">
        <v>1</v>
      </c>
      <c r="M514" s="39">
        <v>5.1411238496735307E-5</v>
      </c>
      <c r="N514" s="38">
        <v>1</v>
      </c>
      <c r="O514" s="39">
        <v>4.2914771264269203E-5</v>
      </c>
      <c r="P514" s="40"/>
      <c r="Q514" s="41">
        <v>0</v>
      </c>
      <c r="R514" s="40">
        <v>6</v>
      </c>
      <c r="S514" s="41">
        <v>1.6221477235860282E-4</v>
      </c>
      <c r="T514" s="40">
        <v>6</v>
      </c>
      <c r="U514" s="41">
        <v>1.2559395474431165E-4</v>
      </c>
    </row>
    <row r="515" spans="1:21" x14ac:dyDescent="0.25">
      <c r="A515" s="20" t="str">
        <f t="shared" si="10"/>
        <v>13</v>
      </c>
      <c r="B515" s="21" t="str">
        <f t="shared" si="10"/>
        <v>BOLIVAR</v>
      </c>
      <c r="C515" s="21" t="s">
        <v>458</v>
      </c>
      <c r="D515" s="22"/>
      <c r="E515" s="23">
        <v>0</v>
      </c>
      <c r="F515" s="22">
        <v>1938.0000000000009</v>
      </c>
      <c r="G515" s="23">
        <v>0.11050920910075833</v>
      </c>
      <c r="H515" s="22">
        <v>1938.0000000000009</v>
      </c>
      <c r="I515" s="23">
        <v>7.9195782763270869E-2</v>
      </c>
      <c r="J515" s="22"/>
      <c r="K515" s="23">
        <v>0</v>
      </c>
      <c r="L515" s="22">
        <v>1832.0000000000014</v>
      </c>
      <c r="M515" s="23">
        <v>9.4185388926019159E-2</v>
      </c>
      <c r="N515" s="22">
        <v>1832.0000000000014</v>
      </c>
      <c r="O515" s="23">
        <v>7.8619860956141235E-2</v>
      </c>
      <c r="P515" s="24"/>
      <c r="Q515" s="25">
        <v>0</v>
      </c>
      <c r="R515" s="24">
        <v>3770</v>
      </c>
      <c r="S515" s="25">
        <v>0.10192494863198875</v>
      </c>
      <c r="T515" s="24">
        <v>3770</v>
      </c>
      <c r="U515" s="25">
        <v>7.8914868231009141E-2</v>
      </c>
    </row>
    <row r="516" spans="1:21" x14ac:dyDescent="0.25">
      <c r="A516" s="26" t="str">
        <f t="shared" si="10"/>
        <v>13</v>
      </c>
      <c r="B516" s="27" t="str">
        <f t="shared" si="10"/>
        <v>BOLIVAR</v>
      </c>
      <c r="C516" s="27" t="s">
        <v>459</v>
      </c>
      <c r="D516" s="38"/>
      <c r="E516" s="39">
        <v>0</v>
      </c>
      <c r="F516" s="38">
        <v>3</v>
      </c>
      <c r="G516" s="39">
        <v>1.710668871528766E-4</v>
      </c>
      <c r="H516" s="38">
        <v>3</v>
      </c>
      <c r="I516" s="39">
        <v>1.2259409096481553E-4</v>
      </c>
      <c r="J516" s="38"/>
      <c r="K516" s="39">
        <v>0</v>
      </c>
      <c r="L516" s="38"/>
      <c r="M516" s="39">
        <v>0</v>
      </c>
      <c r="N516" s="38"/>
      <c r="O516" s="39">
        <v>0</v>
      </c>
      <c r="P516" s="40"/>
      <c r="Q516" s="41">
        <v>0</v>
      </c>
      <c r="R516" s="40">
        <v>3</v>
      </c>
      <c r="S516" s="41">
        <v>8.1107386179301409E-5</v>
      </c>
      <c r="T516" s="40">
        <v>3</v>
      </c>
      <c r="U516" s="41">
        <v>6.2796977372155824E-5</v>
      </c>
    </row>
    <row r="517" spans="1:21" x14ac:dyDescent="0.25">
      <c r="A517" s="20" t="str">
        <f t="shared" si="10"/>
        <v>13</v>
      </c>
      <c r="B517" s="21" t="str">
        <f t="shared" si="10"/>
        <v>BOLIVAR</v>
      </c>
      <c r="C517" s="21" t="s">
        <v>460</v>
      </c>
      <c r="D517" s="22"/>
      <c r="E517" s="23">
        <v>0</v>
      </c>
      <c r="F517" s="22">
        <v>13.000000000000002</v>
      </c>
      <c r="G517" s="23">
        <v>7.4128984432913201E-4</v>
      </c>
      <c r="H517" s="22">
        <v>13.000000000000002</v>
      </c>
      <c r="I517" s="23">
        <v>5.3124106084753405E-4</v>
      </c>
      <c r="J517" s="22"/>
      <c r="K517" s="23">
        <v>0</v>
      </c>
      <c r="L517" s="22">
        <v>6</v>
      </c>
      <c r="M517" s="23">
        <v>3.0846743098041188E-4</v>
      </c>
      <c r="N517" s="22">
        <v>6</v>
      </c>
      <c r="O517" s="23">
        <v>2.574886275856152E-4</v>
      </c>
      <c r="P517" s="24"/>
      <c r="Q517" s="25">
        <v>0</v>
      </c>
      <c r="R517" s="24">
        <v>19</v>
      </c>
      <c r="S517" s="25">
        <v>5.1368011246890883E-4</v>
      </c>
      <c r="T517" s="24">
        <v>19</v>
      </c>
      <c r="U517" s="25">
        <v>3.9771419002365352E-4</v>
      </c>
    </row>
    <row r="518" spans="1:21" x14ac:dyDescent="0.25">
      <c r="A518" s="26" t="str">
        <f t="shared" si="10"/>
        <v>13</v>
      </c>
      <c r="B518" s="27" t="str">
        <f t="shared" si="10"/>
        <v>BOLIVAR</v>
      </c>
      <c r="C518" s="27" t="s">
        <v>461</v>
      </c>
      <c r="D518" s="38"/>
      <c r="E518" s="39">
        <v>0</v>
      </c>
      <c r="F518" s="38">
        <v>54</v>
      </c>
      <c r="G518" s="39">
        <v>3.0792039687517784E-3</v>
      </c>
      <c r="H518" s="38">
        <v>54</v>
      </c>
      <c r="I518" s="39">
        <v>2.2066936373666794E-3</v>
      </c>
      <c r="J518" s="38"/>
      <c r="K518" s="39">
        <v>0</v>
      </c>
      <c r="L518" s="38">
        <v>70.000000000000014</v>
      </c>
      <c r="M518" s="39">
        <v>3.5987866947714718E-3</v>
      </c>
      <c r="N518" s="38">
        <v>70.000000000000014</v>
      </c>
      <c r="O518" s="39">
        <v>3.0040339884988441E-3</v>
      </c>
      <c r="P518" s="40"/>
      <c r="Q518" s="41">
        <v>0</v>
      </c>
      <c r="R518" s="40">
        <v>124.00000000000011</v>
      </c>
      <c r="S518" s="41">
        <v>3.3524386287444607E-3</v>
      </c>
      <c r="T518" s="40">
        <v>124.00000000000011</v>
      </c>
      <c r="U518" s="41">
        <v>2.5956083980491094E-3</v>
      </c>
    </row>
    <row r="519" spans="1:21" x14ac:dyDescent="0.25">
      <c r="A519" s="20" t="str">
        <f t="shared" si="10"/>
        <v>13</v>
      </c>
      <c r="B519" s="21" t="str">
        <f t="shared" si="10"/>
        <v>BOLIVAR</v>
      </c>
      <c r="C519" s="21" t="s">
        <v>462</v>
      </c>
      <c r="D519" s="22"/>
      <c r="E519" s="23">
        <v>0</v>
      </c>
      <c r="F519" s="22">
        <v>1</v>
      </c>
      <c r="G519" s="23">
        <v>5.7022295717625535E-5</v>
      </c>
      <c r="H519" s="22">
        <v>1</v>
      </c>
      <c r="I519" s="23">
        <v>4.0864696988271853E-5</v>
      </c>
      <c r="J519" s="22"/>
      <c r="K519" s="23">
        <v>0</v>
      </c>
      <c r="L519" s="22">
        <v>2</v>
      </c>
      <c r="M519" s="23">
        <v>1.0282247699347061E-4</v>
      </c>
      <c r="N519" s="22">
        <v>2</v>
      </c>
      <c r="O519" s="23">
        <v>8.5829542528538405E-5</v>
      </c>
      <c r="P519" s="24"/>
      <c r="Q519" s="25">
        <v>0</v>
      </c>
      <c r="R519" s="24">
        <v>3</v>
      </c>
      <c r="S519" s="25">
        <v>8.1107386179301409E-5</v>
      </c>
      <c r="T519" s="24">
        <v>3</v>
      </c>
      <c r="U519" s="25">
        <v>6.2796977372155824E-5</v>
      </c>
    </row>
    <row r="520" spans="1:21" x14ac:dyDescent="0.25">
      <c r="A520" s="26" t="str">
        <f t="shared" si="10"/>
        <v>13</v>
      </c>
      <c r="B520" s="27" t="str">
        <f t="shared" si="10"/>
        <v>BOLIVAR</v>
      </c>
      <c r="C520" s="27" t="s">
        <v>464</v>
      </c>
      <c r="D520" s="38"/>
      <c r="E520" s="39">
        <v>0</v>
      </c>
      <c r="F520" s="38">
        <v>1812.000000000002</v>
      </c>
      <c r="G520" s="39">
        <v>0.10332439984033756</v>
      </c>
      <c r="H520" s="38">
        <v>1812.000000000002</v>
      </c>
      <c r="I520" s="39">
        <v>7.4046830942748665E-2</v>
      </c>
      <c r="J520" s="38"/>
      <c r="K520" s="39">
        <v>0</v>
      </c>
      <c r="L520" s="38">
        <v>1754.9999999999995</v>
      </c>
      <c r="M520" s="39">
        <v>9.0226723561770458E-2</v>
      </c>
      <c r="N520" s="38">
        <v>1754.9999999999995</v>
      </c>
      <c r="O520" s="39">
        <v>7.5315423568792436E-2</v>
      </c>
      <c r="P520" s="40"/>
      <c r="Q520" s="41">
        <v>0</v>
      </c>
      <c r="R520" s="40">
        <v>3567.0000000000014</v>
      </c>
      <c r="S520" s="41">
        <v>9.6436682167189397E-2</v>
      </c>
      <c r="T520" s="40">
        <v>3567.0000000000014</v>
      </c>
      <c r="U520" s="41">
        <v>7.4665606095493303E-2</v>
      </c>
    </row>
    <row r="521" spans="1:21" x14ac:dyDescent="0.25">
      <c r="A521" s="20" t="str">
        <f t="shared" si="10"/>
        <v>13</v>
      </c>
      <c r="B521" s="21" t="str">
        <f t="shared" si="10"/>
        <v>BOLIVAR</v>
      </c>
      <c r="C521" s="21" t="s">
        <v>465</v>
      </c>
      <c r="D521" s="22"/>
      <c r="E521" s="23">
        <v>0</v>
      </c>
      <c r="F521" s="22">
        <v>1789.9999999999998</v>
      </c>
      <c r="G521" s="23">
        <v>0.10206990933454969</v>
      </c>
      <c r="H521" s="22">
        <v>1789.9999999999998</v>
      </c>
      <c r="I521" s="23">
        <v>7.314780760900659E-2</v>
      </c>
      <c r="J521" s="22"/>
      <c r="K521" s="23">
        <v>0</v>
      </c>
      <c r="L521" s="22">
        <v>1831.0000000000014</v>
      </c>
      <c r="M521" s="23">
        <v>9.4133977687522422E-2</v>
      </c>
      <c r="N521" s="22">
        <v>1831.0000000000014</v>
      </c>
      <c r="O521" s="23">
        <v>7.857694618487697E-2</v>
      </c>
      <c r="P521" s="24"/>
      <c r="Q521" s="25">
        <v>0</v>
      </c>
      <c r="R521" s="24">
        <v>3620.9999999999959</v>
      </c>
      <c r="S521" s="25">
        <v>9.7896615118416672E-2</v>
      </c>
      <c r="T521" s="24">
        <v>3620.9999999999959</v>
      </c>
      <c r="U521" s="25">
        <v>7.579595168819199E-2</v>
      </c>
    </row>
    <row r="522" spans="1:21" x14ac:dyDescent="0.25">
      <c r="A522" s="26" t="str">
        <f t="shared" si="10"/>
        <v>13</v>
      </c>
      <c r="B522" s="27" t="str">
        <f t="shared" si="10"/>
        <v>BOLIVAR</v>
      </c>
      <c r="C522" s="27" t="s">
        <v>466</v>
      </c>
      <c r="D522" s="38"/>
      <c r="E522" s="39">
        <v>0</v>
      </c>
      <c r="F522" s="38">
        <v>275.99999999999989</v>
      </c>
      <c r="G522" s="39">
        <v>1.5738153618064639E-2</v>
      </c>
      <c r="H522" s="38">
        <v>275.99999999999989</v>
      </c>
      <c r="I522" s="39">
        <v>1.1278656368763025E-2</v>
      </c>
      <c r="J522" s="38"/>
      <c r="K522" s="39">
        <v>0</v>
      </c>
      <c r="L522" s="38">
        <v>319</v>
      </c>
      <c r="M522" s="39">
        <v>1.6400185080458565E-2</v>
      </c>
      <c r="N522" s="38">
        <v>319</v>
      </c>
      <c r="O522" s="39">
        <v>1.3689812033301876E-2</v>
      </c>
      <c r="P522" s="40"/>
      <c r="Q522" s="41">
        <v>0</v>
      </c>
      <c r="R522" s="40">
        <v>595</v>
      </c>
      <c r="S522" s="41">
        <v>1.6086298258894776E-2</v>
      </c>
      <c r="T522" s="40">
        <v>595</v>
      </c>
      <c r="U522" s="41">
        <v>1.2454733845477571E-2</v>
      </c>
    </row>
    <row r="523" spans="1:21" x14ac:dyDescent="0.25">
      <c r="A523" s="20" t="str">
        <f t="shared" si="10"/>
        <v>13</v>
      </c>
      <c r="B523" s="21" t="str">
        <f t="shared" si="10"/>
        <v>BOLIVAR</v>
      </c>
      <c r="C523" s="21" t="s">
        <v>467</v>
      </c>
      <c r="D523" s="22"/>
      <c r="E523" s="23">
        <v>0</v>
      </c>
      <c r="F523" s="22">
        <v>135.00000000000003</v>
      </c>
      <c r="G523" s="23">
        <v>7.6980099218794482E-3</v>
      </c>
      <c r="H523" s="22">
        <v>135.00000000000003</v>
      </c>
      <c r="I523" s="23">
        <v>5.5167340934166994E-3</v>
      </c>
      <c r="J523" s="22"/>
      <c r="K523" s="23">
        <v>0</v>
      </c>
      <c r="L523" s="22">
        <v>143</v>
      </c>
      <c r="M523" s="23">
        <v>7.351807105033149E-3</v>
      </c>
      <c r="N523" s="22">
        <v>143</v>
      </c>
      <c r="O523" s="23">
        <v>6.1368122907904969E-3</v>
      </c>
      <c r="P523" s="24"/>
      <c r="Q523" s="25">
        <v>0</v>
      </c>
      <c r="R523" s="24">
        <v>278.00000000000006</v>
      </c>
      <c r="S523" s="25">
        <v>7.5159511192819306E-3</v>
      </c>
      <c r="T523" s="24">
        <v>278.00000000000006</v>
      </c>
      <c r="U523" s="25">
        <v>5.8191865698197735E-3</v>
      </c>
    </row>
    <row r="524" spans="1:21" x14ac:dyDescent="0.25">
      <c r="A524" s="26" t="str">
        <f t="shared" ref="A524:B545" si="11">+A523</f>
        <v>13</v>
      </c>
      <c r="B524" s="27" t="str">
        <f t="shared" si="11"/>
        <v>BOLIVAR</v>
      </c>
      <c r="C524" s="27" t="s">
        <v>468</v>
      </c>
      <c r="D524" s="38"/>
      <c r="E524" s="39">
        <v>0</v>
      </c>
      <c r="F524" s="38">
        <v>71</v>
      </c>
      <c r="G524" s="39">
        <v>4.0485829959514127E-3</v>
      </c>
      <c r="H524" s="38">
        <v>71</v>
      </c>
      <c r="I524" s="39">
        <v>2.9013934861673008E-3</v>
      </c>
      <c r="J524" s="38"/>
      <c r="K524" s="39">
        <v>0</v>
      </c>
      <c r="L524" s="38">
        <v>56.999999999999986</v>
      </c>
      <c r="M524" s="39">
        <v>2.9304405943139118E-3</v>
      </c>
      <c r="N524" s="38">
        <v>56.999999999999986</v>
      </c>
      <c r="O524" s="39">
        <v>2.4461419620633437E-3</v>
      </c>
      <c r="P524" s="40"/>
      <c r="Q524" s="41">
        <v>0</v>
      </c>
      <c r="R524" s="40">
        <v>128</v>
      </c>
      <c r="S524" s="41">
        <v>3.4605818103168595E-3</v>
      </c>
      <c r="T524" s="40">
        <v>128</v>
      </c>
      <c r="U524" s="41">
        <v>2.6793377012119817E-3</v>
      </c>
    </row>
    <row r="525" spans="1:21" x14ac:dyDescent="0.25">
      <c r="A525" s="20" t="str">
        <f t="shared" si="11"/>
        <v>13</v>
      </c>
      <c r="B525" s="21" t="str">
        <f t="shared" si="11"/>
        <v>BOLIVAR</v>
      </c>
      <c r="C525" s="21" t="s">
        <v>469</v>
      </c>
      <c r="D525" s="22"/>
      <c r="E525" s="23">
        <v>0</v>
      </c>
      <c r="F525" s="22">
        <v>399</v>
      </c>
      <c r="G525" s="23">
        <v>2.2751895991332587E-2</v>
      </c>
      <c r="H525" s="22">
        <v>399</v>
      </c>
      <c r="I525" s="23">
        <v>1.6305014098320466E-2</v>
      </c>
      <c r="J525" s="22"/>
      <c r="K525" s="23">
        <v>0</v>
      </c>
      <c r="L525" s="22">
        <v>228.99999999999989</v>
      </c>
      <c r="M525" s="23">
        <v>1.1773173615752379E-2</v>
      </c>
      <c r="N525" s="22">
        <v>228.99999999999989</v>
      </c>
      <c r="O525" s="23">
        <v>9.8274826195176423E-3</v>
      </c>
      <c r="P525" s="24"/>
      <c r="Q525" s="25">
        <v>0</v>
      </c>
      <c r="R525" s="24">
        <v>628.00000000000034</v>
      </c>
      <c r="S525" s="25">
        <v>1.6978479506867102E-2</v>
      </c>
      <c r="T525" s="24">
        <v>628.00000000000034</v>
      </c>
      <c r="U525" s="25">
        <v>1.3145500596571292E-2</v>
      </c>
    </row>
    <row r="526" spans="1:21" x14ac:dyDescent="0.25">
      <c r="A526" s="26" t="str">
        <f t="shared" si="11"/>
        <v>13</v>
      </c>
      <c r="B526" s="27" t="str">
        <f t="shared" si="11"/>
        <v>BOLIVAR</v>
      </c>
      <c r="C526" s="27" t="s">
        <v>470</v>
      </c>
      <c r="D526" s="38"/>
      <c r="E526" s="39">
        <v>0</v>
      </c>
      <c r="F526" s="38">
        <v>195.00000000000003</v>
      </c>
      <c r="G526" s="39">
        <v>1.111934766493698E-2</v>
      </c>
      <c r="H526" s="38">
        <v>195.00000000000003</v>
      </c>
      <c r="I526" s="39">
        <v>7.9686159127130111E-3</v>
      </c>
      <c r="J526" s="38"/>
      <c r="K526" s="39">
        <v>0</v>
      </c>
      <c r="L526" s="38">
        <v>333.00000000000006</v>
      </c>
      <c r="M526" s="39">
        <v>1.7119942419412861E-2</v>
      </c>
      <c r="N526" s="38">
        <v>333.00000000000006</v>
      </c>
      <c r="O526" s="39">
        <v>1.4290618831001647E-2</v>
      </c>
      <c r="P526" s="40"/>
      <c r="Q526" s="41">
        <v>0</v>
      </c>
      <c r="R526" s="40">
        <v>527.99999999999989</v>
      </c>
      <c r="S526" s="41">
        <v>1.4274899967557042E-2</v>
      </c>
      <c r="T526" s="40">
        <v>527.99999999999989</v>
      </c>
      <c r="U526" s="41">
        <v>1.1052268017499423E-2</v>
      </c>
    </row>
    <row r="527" spans="1:21" x14ac:dyDescent="0.25">
      <c r="A527" s="20" t="str">
        <f t="shared" si="11"/>
        <v>13</v>
      </c>
      <c r="B527" s="21" t="str">
        <f t="shared" si="11"/>
        <v>BOLIVAR</v>
      </c>
      <c r="C527" s="21" t="s">
        <v>471</v>
      </c>
      <c r="D527" s="22"/>
      <c r="E527" s="23">
        <v>0</v>
      </c>
      <c r="F527" s="22">
        <v>43.999999999999993</v>
      </c>
      <c r="G527" s="23">
        <v>2.5089810115755231E-3</v>
      </c>
      <c r="H527" s="22">
        <v>43.999999999999993</v>
      </c>
      <c r="I527" s="23">
        <v>1.7980466674839609E-3</v>
      </c>
      <c r="J527" s="22"/>
      <c r="K527" s="23">
        <v>0</v>
      </c>
      <c r="L527" s="22">
        <v>27.000000000000004</v>
      </c>
      <c r="M527" s="23">
        <v>1.3881034394118536E-3</v>
      </c>
      <c r="N527" s="22">
        <v>27.000000000000004</v>
      </c>
      <c r="O527" s="23">
        <v>1.1586988241352686E-3</v>
      </c>
      <c r="P527" s="24"/>
      <c r="Q527" s="25">
        <v>0</v>
      </c>
      <c r="R527" s="24">
        <v>70.999999999999986</v>
      </c>
      <c r="S527" s="25">
        <v>1.9195414729101326E-3</v>
      </c>
      <c r="T527" s="24">
        <v>70.999999999999986</v>
      </c>
      <c r="U527" s="25">
        <v>1.4861951311410211E-3</v>
      </c>
    </row>
    <row r="528" spans="1:21" x14ac:dyDescent="0.25">
      <c r="A528" s="26" t="str">
        <f t="shared" si="11"/>
        <v>13</v>
      </c>
      <c r="B528" s="27" t="str">
        <f t="shared" si="11"/>
        <v>BOLIVAR</v>
      </c>
      <c r="C528" s="27" t="s">
        <v>475</v>
      </c>
      <c r="D528" s="38"/>
      <c r="E528" s="39">
        <v>0</v>
      </c>
      <c r="F528" s="38">
        <v>620.99999999999977</v>
      </c>
      <c r="G528" s="39">
        <v>3.5410845640645443E-2</v>
      </c>
      <c r="H528" s="38">
        <v>620.99999999999977</v>
      </c>
      <c r="I528" s="39">
        <v>2.5376976829716805E-2</v>
      </c>
      <c r="J528" s="38"/>
      <c r="K528" s="39">
        <v>0</v>
      </c>
      <c r="L528" s="38">
        <v>689.99999999999989</v>
      </c>
      <c r="M528" s="39">
        <v>3.5473754562747359E-2</v>
      </c>
      <c r="N528" s="38">
        <v>689.99999999999989</v>
      </c>
      <c r="O528" s="39">
        <v>2.9611192172345743E-2</v>
      </c>
      <c r="P528" s="40"/>
      <c r="Q528" s="41">
        <v>0</v>
      </c>
      <c r="R528" s="40">
        <v>1310.9999999999998</v>
      </c>
      <c r="S528" s="41">
        <v>3.5443927760354703E-2</v>
      </c>
      <c r="T528" s="40">
        <v>1310.9999999999998</v>
      </c>
      <c r="U528" s="41">
        <v>2.7442279111632089E-2</v>
      </c>
    </row>
    <row r="529" spans="1:21" x14ac:dyDescent="0.25">
      <c r="A529" s="20" t="str">
        <f t="shared" si="11"/>
        <v>13</v>
      </c>
      <c r="B529" s="21" t="str">
        <f t="shared" si="11"/>
        <v>BOLIVAR</v>
      </c>
      <c r="C529" s="21" t="s">
        <v>476</v>
      </c>
      <c r="D529" s="22"/>
      <c r="E529" s="23">
        <v>0</v>
      </c>
      <c r="F529" s="22">
        <v>177.00000000000006</v>
      </c>
      <c r="G529" s="23">
        <v>1.0092946342019722E-2</v>
      </c>
      <c r="H529" s="22">
        <v>177.00000000000006</v>
      </c>
      <c r="I529" s="23">
        <v>7.2330513669241177E-3</v>
      </c>
      <c r="J529" s="22"/>
      <c r="K529" s="23">
        <v>0</v>
      </c>
      <c r="L529" s="22">
        <v>103.00000000000001</v>
      </c>
      <c r="M529" s="23">
        <v>5.2953575651637375E-3</v>
      </c>
      <c r="N529" s="22">
        <v>103.00000000000001</v>
      </c>
      <c r="O529" s="23">
        <v>4.4202214402197281E-3</v>
      </c>
      <c r="P529" s="24"/>
      <c r="Q529" s="25">
        <v>0</v>
      </c>
      <c r="R529" s="24">
        <v>279.99999999999989</v>
      </c>
      <c r="S529" s="25">
        <v>7.5700227100681276E-3</v>
      </c>
      <c r="T529" s="24">
        <v>279.99999999999989</v>
      </c>
      <c r="U529" s="25">
        <v>5.8610512214012063E-3</v>
      </c>
    </row>
    <row r="530" spans="1:21" x14ac:dyDescent="0.25">
      <c r="A530" s="26" t="str">
        <f t="shared" si="11"/>
        <v>13</v>
      </c>
      <c r="B530" s="27" t="str">
        <f t="shared" si="11"/>
        <v>BOLIVAR</v>
      </c>
      <c r="C530" s="27" t="s">
        <v>477</v>
      </c>
      <c r="D530" s="38"/>
      <c r="E530" s="39">
        <v>0</v>
      </c>
      <c r="F530" s="38">
        <v>1</v>
      </c>
      <c r="G530" s="39">
        <v>5.7022295717625535E-5</v>
      </c>
      <c r="H530" s="38">
        <v>1</v>
      </c>
      <c r="I530" s="39">
        <v>4.0864696988271853E-5</v>
      </c>
      <c r="J530" s="38"/>
      <c r="K530" s="39">
        <v>0</v>
      </c>
      <c r="L530" s="38"/>
      <c r="M530" s="39">
        <v>0</v>
      </c>
      <c r="N530" s="38"/>
      <c r="O530" s="39">
        <v>0</v>
      </c>
      <c r="P530" s="40"/>
      <c r="Q530" s="41">
        <v>0</v>
      </c>
      <c r="R530" s="40">
        <v>1</v>
      </c>
      <c r="S530" s="41">
        <v>2.7035795393100465E-5</v>
      </c>
      <c r="T530" s="40">
        <v>1</v>
      </c>
      <c r="U530" s="41">
        <v>2.0932325790718607E-5</v>
      </c>
    </row>
    <row r="531" spans="1:21" x14ac:dyDescent="0.25">
      <c r="A531" s="20" t="str">
        <f t="shared" si="11"/>
        <v>13</v>
      </c>
      <c r="B531" s="21" t="str">
        <f t="shared" si="11"/>
        <v>BOLIVAR</v>
      </c>
      <c r="C531" s="21" t="s">
        <v>478</v>
      </c>
      <c r="D531" s="22"/>
      <c r="E531" s="23">
        <v>0</v>
      </c>
      <c r="F531" s="22">
        <v>23.999999999999996</v>
      </c>
      <c r="G531" s="23">
        <v>1.3685350972230126E-3</v>
      </c>
      <c r="H531" s="22">
        <v>23.999999999999996</v>
      </c>
      <c r="I531" s="23">
        <v>9.8075272771852421E-4</v>
      </c>
      <c r="J531" s="22"/>
      <c r="K531" s="23">
        <v>0</v>
      </c>
      <c r="L531" s="22">
        <v>10</v>
      </c>
      <c r="M531" s="23">
        <v>5.1411238496735308E-4</v>
      </c>
      <c r="N531" s="22">
        <v>10</v>
      </c>
      <c r="O531" s="23">
        <v>4.2914771264269199E-4</v>
      </c>
      <c r="P531" s="24"/>
      <c r="Q531" s="25">
        <v>0</v>
      </c>
      <c r="R531" s="24">
        <v>34.000000000000007</v>
      </c>
      <c r="S531" s="25">
        <v>9.1921704336541603E-4</v>
      </c>
      <c r="T531" s="24">
        <v>34.000000000000007</v>
      </c>
      <c r="U531" s="25">
        <v>7.1169907688443284E-4</v>
      </c>
    </row>
    <row r="532" spans="1:21" x14ac:dyDescent="0.25">
      <c r="A532" s="26" t="str">
        <f t="shared" si="11"/>
        <v>13</v>
      </c>
      <c r="B532" s="27" t="str">
        <f t="shared" si="11"/>
        <v>BOLIVAR</v>
      </c>
      <c r="C532" s="27" t="s">
        <v>480</v>
      </c>
      <c r="D532" s="38"/>
      <c r="E532" s="39">
        <v>0</v>
      </c>
      <c r="F532" s="38">
        <v>1</v>
      </c>
      <c r="G532" s="39">
        <v>5.7022295717625535E-5</v>
      </c>
      <c r="H532" s="38">
        <v>1</v>
      </c>
      <c r="I532" s="39">
        <v>4.0864696988271853E-5</v>
      </c>
      <c r="J532" s="38"/>
      <c r="K532" s="39">
        <v>0</v>
      </c>
      <c r="L532" s="38"/>
      <c r="M532" s="39">
        <v>0</v>
      </c>
      <c r="N532" s="38"/>
      <c r="O532" s="39">
        <v>0</v>
      </c>
      <c r="P532" s="40"/>
      <c r="Q532" s="41">
        <v>0</v>
      </c>
      <c r="R532" s="40">
        <v>1</v>
      </c>
      <c r="S532" s="41">
        <v>2.7035795393100465E-5</v>
      </c>
      <c r="T532" s="40">
        <v>1</v>
      </c>
      <c r="U532" s="41">
        <v>2.0932325790718607E-5</v>
      </c>
    </row>
    <row r="533" spans="1:21" x14ac:dyDescent="0.25">
      <c r="A533" s="20" t="str">
        <f t="shared" si="11"/>
        <v>13</v>
      </c>
      <c r="B533" s="21" t="str">
        <f t="shared" si="11"/>
        <v>BOLIVAR</v>
      </c>
      <c r="C533" s="21" t="s">
        <v>484</v>
      </c>
      <c r="D533" s="22"/>
      <c r="E533" s="23">
        <v>0</v>
      </c>
      <c r="F533" s="22">
        <v>116.00000000000006</v>
      </c>
      <c r="G533" s="23">
        <v>6.6145863032445653E-3</v>
      </c>
      <c r="H533" s="22">
        <v>116.00000000000006</v>
      </c>
      <c r="I533" s="23">
        <v>4.7403048506395361E-3</v>
      </c>
      <c r="J533" s="22"/>
      <c r="K533" s="23">
        <v>0</v>
      </c>
      <c r="L533" s="22">
        <v>122</v>
      </c>
      <c r="M533" s="23">
        <v>6.2721710966017075E-3</v>
      </c>
      <c r="N533" s="22">
        <v>122</v>
      </c>
      <c r="O533" s="23">
        <v>5.2356020942408424E-3</v>
      </c>
      <c r="P533" s="24"/>
      <c r="Q533" s="25">
        <v>0</v>
      </c>
      <c r="R533" s="24">
        <v>238.00000000000003</v>
      </c>
      <c r="S533" s="25">
        <v>6.4345193035579111E-3</v>
      </c>
      <c r="T533" s="24">
        <v>238.00000000000003</v>
      </c>
      <c r="U533" s="25">
        <v>4.9818935381910293E-3</v>
      </c>
    </row>
    <row r="534" spans="1:21" x14ac:dyDescent="0.25">
      <c r="A534" s="26" t="str">
        <f t="shared" si="11"/>
        <v>13</v>
      </c>
      <c r="B534" s="27" t="str">
        <f t="shared" si="11"/>
        <v>BOLIVAR</v>
      </c>
      <c r="C534" s="27" t="s">
        <v>485</v>
      </c>
      <c r="D534" s="38"/>
      <c r="E534" s="39">
        <v>0</v>
      </c>
      <c r="F534" s="38">
        <v>1</v>
      </c>
      <c r="G534" s="39">
        <v>5.7022295717625535E-5</v>
      </c>
      <c r="H534" s="38">
        <v>1</v>
      </c>
      <c r="I534" s="39">
        <v>4.0864696988271853E-5</v>
      </c>
      <c r="J534" s="38"/>
      <c r="K534" s="39">
        <v>0</v>
      </c>
      <c r="L534" s="38"/>
      <c r="M534" s="39">
        <v>0</v>
      </c>
      <c r="N534" s="38"/>
      <c r="O534" s="39">
        <v>0</v>
      </c>
      <c r="P534" s="40"/>
      <c r="Q534" s="41">
        <v>0</v>
      </c>
      <c r="R534" s="40">
        <v>1</v>
      </c>
      <c r="S534" s="41">
        <v>2.7035795393100465E-5</v>
      </c>
      <c r="T534" s="40">
        <v>1</v>
      </c>
      <c r="U534" s="41">
        <v>2.0932325790718607E-5</v>
      </c>
    </row>
    <row r="535" spans="1:21" x14ac:dyDescent="0.25">
      <c r="A535" s="20" t="str">
        <f t="shared" si="11"/>
        <v>13</v>
      </c>
      <c r="B535" s="21" t="str">
        <f t="shared" si="11"/>
        <v>BOLIVAR</v>
      </c>
      <c r="C535" s="21" t="s">
        <v>486</v>
      </c>
      <c r="D535" s="22"/>
      <c r="E535" s="23">
        <v>0</v>
      </c>
      <c r="F535" s="22">
        <v>1</v>
      </c>
      <c r="G535" s="23">
        <v>5.7022295717625535E-5</v>
      </c>
      <c r="H535" s="22">
        <v>1</v>
      </c>
      <c r="I535" s="23">
        <v>4.0864696988271853E-5</v>
      </c>
      <c r="J535" s="22"/>
      <c r="K535" s="23">
        <v>0</v>
      </c>
      <c r="L535" s="22"/>
      <c r="M535" s="23">
        <v>0</v>
      </c>
      <c r="N535" s="22"/>
      <c r="O535" s="23">
        <v>0</v>
      </c>
      <c r="P535" s="24"/>
      <c r="Q535" s="25">
        <v>0</v>
      </c>
      <c r="R535" s="24">
        <v>1</v>
      </c>
      <c r="S535" s="25">
        <v>2.7035795393100465E-5</v>
      </c>
      <c r="T535" s="24">
        <v>1</v>
      </c>
      <c r="U535" s="25">
        <v>2.0932325790718607E-5</v>
      </c>
    </row>
    <row r="536" spans="1:21" x14ac:dyDescent="0.25">
      <c r="A536" s="26" t="str">
        <f t="shared" si="11"/>
        <v>13</v>
      </c>
      <c r="B536" s="27" t="str">
        <f t="shared" si="11"/>
        <v>BOLIVAR</v>
      </c>
      <c r="C536" s="27" t="s">
        <v>491</v>
      </c>
      <c r="D536" s="38"/>
      <c r="E536" s="39">
        <v>0</v>
      </c>
      <c r="F536" s="38">
        <v>12</v>
      </c>
      <c r="G536" s="39">
        <v>6.8426754861150639E-4</v>
      </c>
      <c r="H536" s="38">
        <v>12</v>
      </c>
      <c r="I536" s="39">
        <v>4.9037636385926211E-4</v>
      </c>
      <c r="J536" s="38"/>
      <c r="K536" s="39">
        <v>0</v>
      </c>
      <c r="L536" s="38"/>
      <c r="M536" s="39">
        <v>0</v>
      </c>
      <c r="N536" s="38"/>
      <c r="O536" s="39">
        <v>0</v>
      </c>
      <c r="P536" s="40"/>
      <c r="Q536" s="41">
        <v>0</v>
      </c>
      <c r="R536" s="40">
        <v>12</v>
      </c>
      <c r="S536" s="41">
        <v>3.2442954471720563E-4</v>
      </c>
      <c r="T536" s="40">
        <v>12</v>
      </c>
      <c r="U536" s="41">
        <v>2.5118790948862329E-4</v>
      </c>
    </row>
    <row r="537" spans="1:21" x14ac:dyDescent="0.25">
      <c r="A537" s="20" t="str">
        <f t="shared" si="11"/>
        <v>13</v>
      </c>
      <c r="B537" s="21" t="str">
        <f t="shared" si="11"/>
        <v>BOLIVAR</v>
      </c>
      <c r="C537" s="21" t="s">
        <v>497</v>
      </c>
      <c r="D537" s="22"/>
      <c r="E537" s="23">
        <v>0</v>
      </c>
      <c r="F537" s="22">
        <v>194.99999999999994</v>
      </c>
      <c r="G537" s="23">
        <v>1.1119347664936975E-2</v>
      </c>
      <c r="H537" s="22">
        <v>194.99999999999994</v>
      </c>
      <c r="I537" s="23">
        <v>7.9686159127130077E-3</v>
      </c>
      <c r="J537" s="22"/>
      <c r="K537" s="23">
        <v>0</v>
      </c>
      <c r="L537" s="22">
        <v>190.00000000000003</v>
      </c>
      <c r="M537" s="23">
        <v>9.7681353143797105E-3</v>
      </c>
      <c r="N537" s="22">
        <v>190.00000000000003</v>
      </c>
      <c r="O537" s="23">
        <v>8.1538065402111497E-3</v>
      </c>
      <c r="P537" s="24"/>
      <c r="Q537" s="25">
        <v>0</v>
      </c>
      <c r="R537" s="24">
        <v>385</v>
      </c>
      <c r="S537" s="25">
        <v>1.0408781226343679E-2</v>
      </c>
      <c r="T537" s="24">
        <v>385</v>
      </c>
      <c r="U537" s="25">
        <v>8.058945429426664E-3</v>
      </c>
    </row>
    <row r="538" spans="1:21" x14ac:dyDescent="0.25">
      <c r="A538" s="26" t="str">
        <f t="shared" si="11"/>
        <v>13</v>
      </c>
      <c r="B538" s="27" t="str">
        <f t="shared" si="11"/>
        <v>BOLIVAR</v>
      </c>
      <c r="C538" s="27" t="s">
        <v>498</v>
      </c>
      <c r="D538" s="38"/>
      <c r="E538" s="39">
        <v>0</v>
      </c>
      <c r="F538" s="38">
        <v>117.00000000000001</v>
      </c>
      <c r="G538" s="39">
        <v>6.6716085989621879E-3</v>
      </c>
      <c r="H538" s="38">
        <v>117.00000000000001</v>
      </c>
      <c r="I538" s="39">
        <v>4.781169547627806E-3</v>
      </c>
      <c r="J538" s="38"/>
      <c r="K538" s="39">
        <v>0</v>
      </c>
      <c r="L538" s="38">
        <v>45.000000000000028</v>
      </c>
      <c r="M538" s="39">
        <v>2.3135057323530905E-3</v>
      </c>
      <c r="N538" s="38">
        <v>45.000000000000028</v>
      </c>
      <c r="O538" s="39">
        <v>1.9311647068921153E-3</v>
      </c>
      <c r="P538" s="40"/>
      <c r="Q538" s="41">
        <v>0</v>
      </c>
      <c r="R538" s="40">
        <v>162.00000000000006</v>
      </c>
      <c r="S538" s="41">
        <v>4.3797988536822766E-3</v>
      </c>
      <c r="T538" s="40">
        <v>162.00000000000006</v>
      </c>
      <c r="U538" s="41">
        <v>3.3910367780964155E-3</v>
      </c>
    </row>
    <row r="539" spans="1:21" x14ac:dyDescent="0.25">
      <c r="A539" s="20" t="str">
        <f t="shared" si="11"/>
        <v>13</v>
      </c>
      <c r="B539" s="21" t="str">
        <f t="shared" si="11"/>
        <v>BOLIVAR</v>
      </c>
      <c r="C539" s="21" t="s">
        <v>499</v>
      </c>
      <c r="D539" s="22"/>
      <c r="E539" s="23">
        <v>0</v>
      </c>
      <c r="F539" s="22">
        <v>3</v>
      </c>
      <c r="G539" s="23">
        <v>1.710668871528766E-4</v>
      </c>
      <c r="H539" s="22">
        <v>3</v>
      </c>
      <c r="I539" s="23">
        <v>1.2259409096481553E-4</v>
      </c>
      <c r="J539" s="22"/>
      <c r="K539" s="23">
        <v>0</v>
      </c>
      <c r="L539" s="22">
        <v>2</v>
      </c>
      <c r="M539" s="23">
        <v>1.0282247699347061E-4</v>
      </c>
      <c r="N539" s="22">
        <v>2</v>
      </c>
      <c r="O539" s="23">
        <v>8.5829542528538405E-5</v>
      </c>
      <c r="P539" s="24"/>
      <c r="Q539" s="25">
        <v>0</v>
      </c>
      <c r="R539" s="24">
        <v>5</v>
      </c>
      <c r="S539" s="25">
        <v>1.3517897696550232E-4</v>
      </c>
      <c r="T539" s="24">
        <v>5</v>
      </c>
      <c r="U539" s="25">
        <v>1.0466162895359303E-4</v>
      </c>
    </row>
    <row r="540" spans="1:21" x14ac:dyDescent="0.25">
      <c r="A540" s="26" t="str">
        <f t="shared" si="11"/>
        <v>13</v>
      </c>
      <c r="B540" s="27" t="str">
        <f t="shared" si="11"/>
        <v>BOLIVAR</v>
      </c>
      <c r="C540" s="27" t="s">
        <v>500</v>
      </c>
      <c r="D540" s="38"/>
      <c r="E540" s="39">
        <v>0</v>
      </c>
      <c r="F540" s="38">
        <v>9</v>
      </c>
      <c r="G540" s="39">
        <v>5.1320066145862985E-4</v>
      </c>
      <c r="H540" s="38">
        <v>9</v>
      </c>
      <c r="I540" s="39">
        <v>3.6778227289444661E-4</v>
      </c>
      <c r="J540" s="38"/>
      <c r="K540" s="39">
        <v>0</v>
      </c>
      <c r="L540" s="38">
        <v>7</v>
      </c>
      <c r="M540" s="39">
        <v>3.5987866947714722E-4</v>
      </c>
      <c r="N540" s="38">
        <v>7</v>
      </c>
      <c r="O540" s="39">
        <v>3.0040339884988441E-4</v>
      </c>
      <c r="P540" s="40"/>
      <c r="Q540" s="41">
        <v>0</v>
      </c>
      <c r="R540" s="40">
        <v>16.000000000000004</v>
      </c>
      <c r="S540" s="41">
        <v>4.325727262896076E-4</v>
      </c>
      <c r="T540" s="40">
        <v>16.000000000000004</v>
      </c>
      <c r="U540" s="41">
        <v>3.3491721265149782E-4</v>
      </c>
    </row>
    <row r="541" spans="1:21" x14ac:dyDescent="0.25">
      <c r="A541" s="20" t="str">
        <f t="shared" si="11"/>
        <v>13</v>
      </c>
      <c r="B541" s="21" t="str">
        <f t="shared" si="11"/>
        <v>BOLIVAR</v>
      </c>
      <c r="C541" s="21" t="s">
        <v>502</v>
      </c>
      <c r="D541" s="22"/>
      <c r="E541" s="23">
        <v>0</v>
      </c>
      <c r="F541" s="22">
        <v>1</v>
      </c>
      <c r="G541" s="23">
        <v>5.7022295717625535E-5</v>
      </c>
      <c r="H541" s="22">
        <v>1</v>
      </c>
      <c r="I541" s="23">
        <v>4.0864696988271853E-5</v>
      </c>
      <c r="J541" s="22"/>
      <c r="K541" s="23">
        <v>0</v>
      </c>
      <c r="L541" s="22"/>
      <c r="M541" s="23">
        <v>0</v>
      </c>
      <c r="N541" s="22"/>
      <c r="O541" s="23">
        <v>0</v>
      </c>
      <c r="P541" s="24"/>
      <c r="Q541" s="25">
        <v>0</v>
      </c>
      <c r="R541" s="24">
        <v>1</v>
      </c>
      <c r="S541" s="25">
        <v>2.7035795393100465E-5</v>
      </c>
      <c r="T541" s="24">
        <v>1</v>
      </c>
      <c r="U541" s="25">
        <v>2.0932325790718607E-5</v>
      </c>
    </row>
    <row r="542" spans="1:21" x14ac:dyDescent="0.25">
      <c r="A542" s="26" t="str">
        <f t="shared" si="11"/>
        <v>13</v>
      </c>
      <c r="B542" s="27" t="str">
        <f t="shared" si="11"/>
        <v>BOLIVAR</v>
      </c>
      <c r="C542" s="27" t="s">
        <v>503</v>
      </c>
      <c r="D542" s="38"/>
      <c r="E542" s="39">
        <v>0</v>
      </c>
      <c r="F542" s="38">
        <v>1</v>
      </c>
      <c r="G542" s="39">
        <v>5.7022295717625535E-5</v>
      </c>
      <c r="H542" s="38">
        <v>1</v>
      </c>
      <c r="I542" s="39">
        <v>4.0864696988271853E-5</v>
      </c>
      <c r="J542" s="38"/>
      <c r="K542" s="39">
        <v>0</v>
      </c>
      <c r="L542" s="38"/>
      <c r="M542" s="39">
        <v>0</v>
      </c>
      <c r="N542" s="38"/>
      <c r="O542" s="39">
        <v>0</v>
      </c>
      <c r="P542" s="40"/>
      <c r="Q542" s="41">
        <v>0</v>
      </c>
      <c r="R542" s="40">
        <v>1</v>
      </c>
      <c r="S542" s="41">
        <v>2.7035795393100465E-5</v>
      </c>
      <c r="T542" s="40">
        <v>1</v>
      </c>
      <c r="U542" s="41">
        <v>2.0932325790718607E-5</v>
      </c>
    </row>
    <row r="543" spans="1:21" x14ac:dyDescent="0.25">
      <c r="A543" s="20" t="str">
        <f t="shared" si="11"/>
        <v>13</v>
      </c>
      <c r="B543" s="21" t="str">
        <f t="shared" si="11"/>
        <v>BOLIVAR</v>
      </c>
      <c r="C543" s="21" t="s">
        <v>505</v>
      </c>
      <c r="D543" s="22"/>
      <c r="E543" s="23">
        <v>0</v>
      </c>
      <c r="F543" s="22">
        <v>3</v>
      </c>
      <c r="G543" s="23">
        <v>1.710668871528766E-4</v>
      </c>
      <c r="H543" s="22">
        <v>3</v>
      </c>
      <c r="I543" s="23">
        <v>1.2259409096481553E-4</v>
      </c>
      <c r="J543" s="22"/>
      <c r="K543" s="23">
        <v>0</v>
      </c>
      <c r="L543" s="22">
        <v>2</v>
      </c>
      <c r="M543" s="23">
        <v>1.0282247699347061E-4</v>
      </c>
      <c r="N543" s="22">
        <v>2</v>
      </c>
      <c r="O543" s="23">
        <v>8.5829542528538405E-5</v>
      </c>
      <c r="P543" s="24"/>
      <c r="Q543" s="25">
        <v>0</v>
      </c>
      <c r="R543" s="24">
        <v>5</v>
      </c>
      <c r="S543" s="25">
        <v>1.3517897696550232E-4</v>
      </c>
      <c r="T543" s="24">
        <v>5</v>
      </c>
      <c r="U543" s="25">
        <v>1.0466162895359303E-4</v>
      </c>
    </row>
    <row r="544" spans="1:21" x14ac:dyDescent="0.25">
      <c r="A544" s="26" t="str">
        <f t="shared" si="11"/>
        <v>13</v>
      </c>
      <c r="B544" s="27" t="str">
        <f t="shared" si="11"/>
        <v>BOLIVAR</v>
      </c>
      <c r="C544" s="27" t="s">
        <v>508</v>
      </c>
      <c r="D544" s="38"/>
      <c r="E544" s="39">
        <v>0</v>
      </c>
      <c r="F544" s="38">
        <v>36.000000000000007</v>
      </c>
      <c r="G544" s="39">
        <v>2.0528026458345194E-3</v>
      </c>
      <c r="H544" s="38">
        <v>36.000000000000007</v>
      </c>
      <c r="I544" s="39">
        <v>1.4711290915777866E-3</v>
      </c>
      <c r="J544" s="38"/>
      <c r="K544" s="39">
        <v>0</v>
      </c>
      <c r="L544" s="38">
        <v>48</v>
      </c>
      <c r="M544" s="39">
        <v>2.467739447843295E-3</v>
      </c>
      <c r="N544" s="38">
        <v>48</v>
      </c>
      <c r="O544" s="39">
        <v>2.0599090206849216E-3</v>
      </c>
      <c r="P544" s="40"/>
      <c r="Q544" s="41">
        <v>0</v>
      </c>
      <c r="R544" s="40">
        <v>83.999999999999986</v>
      </c>
      <c r="S544" s="41">
        <v>2.2710068130204386E-3</v>
      </c>
      <c r="T544" s="40">
        <v>83.999999999999986</v>
      </c>
      <c r="U544" s="41">
        <v>1.7583153664203627E-3</v>
      </c>
    </row>
    <row r="545" spans="1:16384" customFormat="1" x14ac:dyDescent="0.25">
      <c r="A545" s="20" t="str">
        <f t="shared" si="11"/>
        <v>13</v>
      </c>
      <c r="B545" s="21" t="str">
        <f t="shared" si="11"/>
        <v>BOLIVAR</v>
      </c>
      <c r="C545" s="21" t="s">
        <v>509</v>
      </c>
      <c r="D545" s="22"/>
      <c r="E545" s="23">
        <v>0</v>
      </c>
      <c r="F545" s="22">
        <v>4</v>
      </c>
      <c r="G545" s="23">
        <v>2.2808918287050214E-4</v>
      </c>
      <c r="H545" s="22">
        <v>4</v>
      </c>
      <c r="I545" s="23">
        <v>1.6345878795308741E-4</v>
      </c>
      <c r="J545" s="22"/>
      <c r="K545" s="23">
        <v>0</v>
      </c>
      <c r="L545" s="22"/>
      <c r="M545" s="23">
        <v>0</v>
      </c>
      <c r="N545" s="22"/>
      <c r="O545" s="23">
        <v>0</v>
      </c>
      <c r="P545" s="24"/>
      <c r="Q545" s="25">
        <v>0</v>
      </c>
      <c r="R545" s="24">
        <v>4</v>
      </c>
      <c r="S545" s="25">
        <v>1.0814318157240186E-4</v>
      </c>
      <c r="T545" s="24">
        <v>4</v>
      </c>
      <c r="U545" s="25">
        <v>8.3729303162874427E-5</v>
      </c>
    </row>
    <row r="546" spans="1:16384" customFormat="1" x14ac:dyDescent="0.25">
      <c r="A546" s="159" t="s">
        <v>24</v>
      </c>
      <c r="B546" s="160" t="s">
        <v>643</v>
      </c>
      <c r="C546" s="160" t="s">
        <v>388</v>
      </c>
      <c r="D546" s="18"/>
      <c r="E546" s="19">
        <v>0</v>
      </c>
      <c r="F546" s="18">
        <v>10499.999999999978</v>
      </c>
      <c r="G546" s="19">
        <v>1</v>
      </c>
      <c r="H546" s="18">
        <v>10499.999999999978</v>
      </c>
      <c r="I546" s="19">
        <v>1</v>
      </c>
      <c r="J546" s="18"/>
      <c r="K546" s="19">
        <v>0</v>
      </c>
      <c r="L546" s="18">
        <v>10720.000000000029</v>
      </c>
      <c r="M546" s="19">
        <v>1</v>
      </c>
      <c r="N546" s="18">
        <v>10720.000000000029</v>
      </c>
      <c r="O546" s="19">
        <v>1</v>
      </c>
      <c r="P546" s="18"/>
      <c r="Q546" s="19">
        <v>0</v>
      </c>
      <c r="R546" s="18">
        <v>21220.000000000025</v>
      </c>
      <c r="S546" s="19">
        <v>1</v>
      </c>
      <c r="T546" s="18">
        <v>21220.000000000025</v>
      </c>
      <c r="U546" s="19">
        <v>1</v>
      </c>
      <c r="V546" s="159"/>
      <c r="W546" s="160"/>
      <c r="X546" s="160"/>
      <c r="Y546" s="18"/>
      <c r="Z546" s="19"/>
      <c r="AA546" s="18"/>
      <c r="AB546" s="19"/>
      <c r="AC546" s="18"/>
      <c r="AD546" s="19"/>
      <c r="AE546" s="18"/>
      <c r="AF546" s="19"/>
      <c r="AG546" s="18"/>
      <c r="AH546" s="19"/>
      <c r="AI546" s="18"/>
      <c r="AJ546" s="19"/>
      <c r="AK546" s="18"/>
      <c r="AL546" s="19"/>
      <c r="AM546" s="18"/>
      <c r="AN546" s="19"/>
      <c r="AO546" s="18"/>
      <c r="AP546" s="19"/>
      <c r="AQ546" s="159"/>
      <c r="AR546" s="160"/>
      <c r="AS546" s="160"/>
      <c r="AT546" s="18"/>
      <c r="AU546" s="19"/>
      <c r="AV546" s="18"/>
      <c r="AW546" s="19"/>
      <c r="AX546" s="18"/>
      <c r="AY546" s="19"/>
      <c r="AZ546" s="18"/>
      <c r="BA546" s="19"/>
      <c r="BB546" s="18"/>
      <c r="BC546" s="19"/>
      <c r="BD546" s="18"/>
      <c r="BE546" s="19"/>
      <c r="BF546" s="18"/>
      <c r="BG546" s="19"/>
      <c r="BH546" s="18"/>
      <c r="BI546" s="19"/>
      <c r="BJ546" s="18"/>
      <c r="BK546" s="19"/>
      <c r="BL546" s="159"/>
      <c r="BM546" s="160"/>
      <c r="BN546" s="160"/>
      <c r="BO546" s="18"/>
      <c r="BP546" s="19"/>
      <c r="BQ546" s="18"/>
      <c r="BR546" s="19"/>
      <c r="BS546" s="18"/>
      <c r="BT546" s="19"/>
      <c r="BU546" s="18"/>
      <c r="BV546" s="19"/>
      <c r="BW546" s="18"/>
      <c r="BX546" s="19"/>
      <c r="BY546" s="18"/>
      <c r="BZ546" s="19"/>
      <c r="CA546" s="18"/>
      <c r="CB546" s="19"/>
      <c r="CC546" s="18"/>
      <c r="CD546" s="19"/>
      <c r="CE546" s="18"/>
      <c r="CF546" s="19"/>
      <c r="CG546" s="159"/>
      <c r="CH546" s="160"/>
      <c r="CI546" s="160"/>
      <c r="CJ546" s="18"/>
      <c r="CK546" s="19"/>
      <c r="CL546" s="18"/>
      <c r="CM546" s="19"/>
      <c r="CN546" s="18"/>
      <c r="CO546" s="19"/>
      <c r="CP546" s="18"/>
      <c r="CQ546" s="19"/>
      <c r="CR546" s="18"/>
      <c r="CS546" s="19"/>
      <c r="CT546" s="18"/>
      <c r="CU546" s="19"/>
      <c r="CV546" s="18"/>
      <c r="CW546" s="19"/>
      <c r="CX546" s="18"/>
      <c r="CY546" s="19"/>
      <c r="CZ546" s="18"/>
      <c r="DA546" s="19"/>
      <c r="DB546" s="159"/>
      <c r="DC546" s="160"/>
      <c r="DD546" s="160"/>
      <c r="DE546" s="18"/>
      <c r="DF546" s="19"/>
      <c r="DG546" s="18"/>
      <c r="DH546" s="19"/>
      <c r="DI546" s="18"/>
      <c r="DJ546" s="19"/>
      <c r="DK546" s="18"/>
      <c r="DL546" s="19"/>
      <c r="DM546" s="18"/>
      <c r="DN546" s="19"/>
      <c r="DO546" s="18"/>
      <c r="DP546" s="19"/>
      <c r="DQ546" s="18"/>
      <c r="DR546" s="19"/>
      <c r="DS546" s="18"/>
      <c r="DT546" s="19"/>
      <c r="DU546" s="18"/>
      <c r="DV546" s="19"/>
      <c r="DW546" s="159"/>
      <c r="DX546" s="160"/>
      <c r="DY546" s="160"/>
      <c r="DZ546" s="18"/>
      <c r="EA546" s="19"/>
      <c r="EB546" s="18"/>
      <c r="EC546" s="19"/>
      <c r="ED546" s="18"/>
      <c r="EE546" s="19"/>
      <c r="EF546" s="18"/>
      <c r="EG546" s="19"/>
      <c r="EH546" s="18"/>
      <c r="EI546" s="19"/>
      <c r="EJ546" s="18"/>
      <c r="EK546" s="19"/>
      <c r="EL546" s="18"/>
      <c r="EM546" s="19"/>
      <c r="EN546" s="18"/>
      <c r="EO546" s="19"/>
      <c r="EP546" s="18"/>
      <c r="EQ546" s="19"/>
      <c r="ER546" s="159"/>
      <c r="ES546" s="160"/>
      <c r="ET546" s="160"/>
      <c r="EU546" s="18"/>
      <c r="EV546" s="19"/>
      <c r="EW546" s="18"/>
      <c r="EX546" s="19"/>
      <c r="EY546" s="18"/>
      <c r="EZ546" s="19"/>
      <c r="FA546" s="18"/>
      <c r="FB546" s="19"/>
      <c r="FC546" s="18"/>
      <c r="FD546" s="19"/>
      <c r="FE546" s="18"/>
      <c r="FF546" s="19"/>
      <c r="FG546" s="18"/>
      <c r="FH546" s="19"/>
      <c r="FI546" s="18"/>
      <c r="FJ546" s="19"/>
      <c r="FK546" s="18"/>
      <c r="FL546" s="19"/>
      <c r="FM546" s="159"/>
      <c r="FN546" s="160"/>
      <c r="FO546" s="160"/>
      <c r="FP546" s="18"/>
      <c r="FQ546" s="19"/>
      <c r="FR546" s="18"/>
      <c r="FS546" s="19"/>
      <c r="FT546" s="18"/>
      <c r="FU546" s="19"/>
      <c r="FV546" s="18"/>
      <c r="FW546" s="19"/>
      <c r="FX546" s="18"/>
      <c r="FY546" s="19"/>
      <c r="FZ546" s="18"/>
      <c r="GA546" s="19"/>
      <c r="GB546" s="18"/>
      <c r="GC546" s="19"/>
      <c r="GD546" s="18"/>
      <c r="GE546" s="19"/>
      <c r="GF546" s="18"/>
      <c r="GG546" s="19"/>
      <c r="GH546" s="159"/>
      <c r="GI546" s="160"/>
      <c r="GJ546" s="160"/>
      <c r="GK546" s="18"/>
      <c r="GL546" s="19"/>
      <c r="GM546" s="18"/>
      <c r="GN546" s="19"/>
      <c r="GO546" s="18"/>
      <c r="GP546" s="19"/>
      <c r="GQ546" s="18"/>
      <c r="GR546" s="19"/>
      <c r="GS546" s="18"/>
      <c r="GT546" s="19"/>
      <c r="GU546" s="18"/>
      <c r="GV546" s="19"/>
      <c r="GW546" s="18"/>
      <c r="GX546" s="19"/>
      <c r="GY546" s="18"/>
      <c r="GZ546" s="19"/>
      <c r="HA546" s="18"/>
      <c r="HB546" s="19"/>
      <c r="HC546" s="159"/>
      <c r="HD546" s="160"/>
      <c r="HE546" s="160"/>
      <c r="HF546" s="18"/>
      <c r="HG546" s="19"/>
      <c r="HH546" s="18"/>
      <c r="HI546" s="19"/>
      <c r="HJ546" s="18"/>
      <c r="HK546" s="19"/>
      <c r="HL546" s="18"/>
      <c r="HM546" s="19"/>
      <c r="HN546" s="18"/>
      <c r="HO546" s="19"/>
      <c r="HP546" s="18"/>
      <c r="HQ546" s="19"/>
      <c r="HR546" s="18"/>
      <c r="HS546" s="19"/>
      <c r="HT546" s="18"/>
      <c r="HU546" s="19"/>
      <c r="HV546" s="18"/>
      <c r="HW546" s="19"/>
      <c r="HX546" s="159"/>
      <c r="HY546" s="160"/>
      <c r="HZ546" s="160"/>
      <c r="IA546" s="18"/>
      <c r="IB546" s="19"/>
      <c r="IC546" s="18"/>
      <c r="ID546" s="19"/>
      <c r="IE546" s="18"/>
      <c r="IF546" s="19"/>
      <c r="IG546" s="18"/>
      <c r="IH546" s="19"/>
      <c r="II546" s="18"/>
      <c r="IJ546" s="19"/>
      <c r="IK546" s="18"/>
      <c r="IL546" s="19"/>
      <c r="IM546" s="18"/>
      <c r="IN546" s="19"/>
      <c r="IO546" s="18"/>
      <c r="IP546" s="19"/>
      <c r="IQ546" s="18"/>
      <c r="IR546" s="19"/>
      <c r="IS546" s="159"/>
      <c r="IT546" s="160"/>
      <c r="IU546" s="160"/>
      <c r="IV546" s="18"/>
      <c r="IW546" s="19"/>
      <c r="IX546" s="18"/>
      <c r="IY546" s="19"/>
      <c r="IZ546" s="18"/>
      <c r="JA546" s="19"/>
      <c r="JB546" s="18"/>
      <c r="JC546" s="19"/>
      <c r="JD546" s="18"/>
      <c r="JE546" s="19"/>
      <c r="JF546" s="18"/>
      <c r="JG546" s="19"/>
      <c r="JH546" s="18"/>
      <c r="JI546" s="19"/>
      <c r="JJ546" s="18"/>
      <c r="JK546" s="19"/>
      <c r="JL546" s="18"/>
      <c r="JM546" s="19"/>
      <c r="JN546" s="159"/>
      <c r="JO546" s="160"/>
      <c r="JP546" s="160"/>
      <c r="JQ546" s="18"/>
      <c r="JR546" s="19"/>
      <c r="JS546" s="18"/>
      <c r="JT546" s="19"/>
      <c r="JU546" s="18"/>
      <c r="JV546" s="19"/>
      <c r="JW546" s="18"/>
      <c r="JX546" s="19"/>
      <c r="JY546" s="18"/>
      <c r="JZ546" s="19"/>
      <c r="KA546" s="18"/>
      <c r="KB546" s="19"/>
      <c r="KC546" s="18"/>
      <c r="KD546" s="19"/>
      <c r="KE546" s="18"/>
      <c r="KF546" s="19"/>
      <c r="KG546" s="18"/>
      <c r="KH546" s="19"/>
      <c r="KI546" s="159"/>
      <c r="KJ546" s="160"/>
      <c r="KK546" s="160"/>
      <c r="KL546" s="18"/>
      <c r="KM546" s="19"/>
      <c r="KN546" s="18"/>
      <c r="KO546" s="19"/>
      <c r="KP546" s="18"/>
      <c r="KQ546" s="19"/>
      <c r="KR546" s="18"/>
      <c r="KS546" s="19"/>
      <c r="KT546" s="18"/>
      <c r="KU546" s="19"/>
      <c r="KV546" s="18"/>
      <c r="KW546" s="19"/>
      <c r="KX546" s="18"/>
      <c r="KY546" s="19"/>
      <c r="KZ546" s="18"/>
      <c r="LA546" s="19"/>
      <c r="LB546" s="18"/>
      <c r="LC546" s="19"/>
      <c r="LD546" s="159"/>
      <c r="LE546" s="160"/>
      <c r="LF546" s="160"/>
      <c r="LG546" s="18"/>
      <c r="LH546" s="19"/>
      <c r="LI546" s="18"/>
      <c r="LJ546" s="19"/>
      <c r="LK546" s="18"/>
      <c r="LL546" s="19"/>
      <c r="LM546" s="18"/>
      <c r="LN546" s="19"/>
      <c r="LO546" s="18"/>
      <c r="LP546" s="19"/>
      <c r="LQ546" s="18"/>
      <c r="LR546" s="19"/>
      <c r="LS546" s="18"/>
      <c r="LT546" s="19"/>
      <c r="LU546" s="18"/>
      <c r="LV546" s="19"/>
      <c r="LW546" s="18"/>
      <c r="LX546" s="19"/>
      <c r="LY546" s="159"/>
      <c r="LZ546" s="160"/>
      <c r="MA546" s="160"/>
      <c r="MB546" s="18"/>
      <c r="MC546" s="19"/>
      <c r="MD546" s="18"/>
      <c r="ME546" s="19"/>
      <c r="MF546" s="18"/>
      <c r="MG546" s="19"/>
      <c r="MH546" s="18"/>
      <c r="MI546" s="19"/>
      <c r="MJ546" s="18"/>
      <c r="MK546" s="19"/>
      <c r="ML546" s="18"/>
      <c r="MM546" s="19"/>
      <c r="MN546" s="18"/>
      <c r="MO546" s="19"/>
      <c r="MP546" s="18"/>
      <c r="MQ546" s="19"/>
      <c r="MR546" s="18"/>
      <c r="MS546" s="19"/>
      <c r="MT546" s="159"/>
      <c r="MU546" s="160"/>
      <c r="MV546" s="160"/>
      <c r="MW546" s="18"/>
      <c r="MX546" s="19"/>
      <c r="MY546" s="18"/>
      <c r="MZ546" s="19"/>
      <c r="NA546" s="18"/>
      <c r="NB546" s="19"/>
      <c r="NC546" s="18"/>
      <c r="ND546" s="19"/>
      <c r="NE546" s="18"/>
      <c r="NF546" s="19"/>
      <c r="NG546" s="18"/>
      <c r="NH546" s="19"/>
      <c r="NI546" s="18"/>
      <c r="NJ546" s="19"/>
      <c r="NK546" s="18"/>
      <c r="NL546" s="19"/>
      <c r="NM546" s="18"/>
      <c r="NN546" s="19"/>
      <c r="NO546" s="159"/>
      <c r="NP546" s="160"/>
      <c r="NQ546" s="160"/>
      <c r="NR546" s="18"/>
      <c r="NS546" s="19"/>
      <c r="NT546" s="18"/>
      <c r="NU546" s="19"/>
      <c r="NV546" s="18"/>
      <c r="NW546" s="19"/>
      <c r="NX546" s="18"/>
      <c r="NY546" s="19"/>
      <c r="NZ546" s="18"/>
      <c r="OA546" s="19"/>
      <c r="OB546" s="18"/>
      <c r="OC546" s="19"/>
      <c r="OD546" s="18"/>
      <c r="OE546" s="19"/>
      <c r="OF546" s="18"/>
      <c r="OG546" s="19"/>
      <c r="OH546" s="18"/>
      <c r="OI546" s="19"/>
      <c r="OJ546" s="159"/>
      <c r="OK546" s="160"/>
      <c r="OL546" s="160"/>
      <c r="OM546" s="18"/>
      <c r="ON546" s="19"/>
      <c r="OO546" s="18"/>
      <c r="OP546" s="19"/>
      <c r="OQ546" s="18"/>
      <c r="OR546" s="19"/>
      <c r="OS546" s="18"/>
      <c r="OT546" s="19"/>
      <c r="OU546" s="18"/>
      <c r="OV546" s="19"/>
      <c r="OW546" s="18"/>
      <c r="OX546" s="19"/>
      <c r="OY546" s="18"/>
      <c r="OZ546" s="19"/>
      <c r="PA546" s="18"/>
      <c r="PB546" s="19"/>
      <c r="PC546" s="18"/>
      <c r="PD546" s="19"/>
      <c r="PE546" s="159"/>
      <c r="PF546" s="160"/>
      <c r="PG546" s="160"/>
      <c r="PH546" s="18"/>
      <c r="PI546" s="19"/>
      <c r="PJ546" s="18"/>
      <c r="PK546" s="19"/>
      <c r="PL546" s="18"/>
      <c r="PM546" s="19"/>
      <c r="PN546" s="18"/>
      <c r="PO546" s="19"/>
      <c r="PP546" s="18"/>
      <c r="PQ546" s="19"/>
      <c r="PR546" s="18"/>
      <c r="PS546" s="19"/>
      <c r="PT546" s="18"/>
      <c r="PU546" s="19"/>
      <c r="PV546" s="18"/>
      <c r="PW546" s="19"/>
      <c r="PX546" s="18"/>
      <c r="PY546" s="19"/>
      <c r="PZ546" s="159"/>
      <c r="QA546" s="160"/>
      <c r="QB546" s="160"/>
      <c r="QC546" s="18"/>
      <c r="QD546" s="19"/>
      <c r="QE546" s="18"/>
      <c r="QF546" s="19"/>
      <c r="QG546" s="18"/>
      <c r="QH546" s="19"/>
      <c r="QI546" s="18"/>
      <c r="QJ546" s="19"/>
      <c r="QK546" s="18"/>
      <c r="QL546" s="19"/>
      <c r="QM546" s="18"/>
      <c r="QN546" s="19"/>
      <c r="QO546" s="18"/>
      <c r="QP546" s="19"/>
      <c r="QQ546" s="18"/>
      <c r="QR546" s="19"/>
      <c r="QS546" s="18"/>
      <c r="QT546" s="19"/>
      <c r="QU546" s="159"/>
      <c r="QV546" s="160"/>
      <c r="QW546" s="160"/>
      <c r="QX546" s="18"/>
      <c r="QY546" s="19"/>
      <c r="QZ546" s="18"/>
      <c r="RA546" s="19"/>
      <c r="RB546" s="18"/>
      <c r="RC546" s="19"/>
      <c r="RD546" s="18"/>
      <c r="RE546" s="19"/>
      <c r="RF546" s="18"/>
      <c r="RG546" s="19"/>
      <c r="RH546" s="18"/>
      <c r="RI546" s="19"/>
      <c r="RJ546" s="18"/>
      <c r="RK546" s="19"/>
      <c r="RL546" s="18"/>
      <c r="RM546" s="19"/>
      <c r="RN546" s="18"/>
      <c r="RO546" s="19"/>
      <c r="RP546" s="159"/>
      <c r="RQ546" s="160"/>
      <c r="RR546" s="160"/>
      <c r="RS546" s="18"/>
      <c r="RT546" s="19"/>
      <c r="RU546" s="18"/>
      <c r="RV546" s="19"/>
      <c r="RW546" s="18"/>
      <c r="RX546" s="19"/>
      <c r="RY546" s="18"/>
      <c r="RZ546" s="19"/>
      <c r="SA546" s="18"/>
      <c r="SB546" s="19"/>
      <c r="SC546" s="18"/>
      <c r="SD546" s="19"/>
      <c r="SE546" s="18"/>
      <c r="SF546" s="19"/>
      <c r="SG546" s="18"/>
      <c r="SH546" s="19"/>
      <c r="SI546" s="18"/>
      <c r="SJ546" s="19"/>
      <c r="SK546" s="159"/>
      <c r="SL546" s="160"/>
      <c r="SM546" s="160"/>
      <c r="SN546" s="18"/>
      <c r="SO546" s="19"/>
      <c r="SP546" s="18"/>
      <c r="SQ546" s="19"/>
      <c r="SR546" s="18"/>
      <c r="SS546" s="19"/>
      <c r="ST546" s="18"/>
      <c r="SU546" s="19"/>
      <c r="SV546" s="18"/>
      <c r="SW546" s="19"/>
      <c r="SX546" s="18"/>
      <c r="SY546" s="19"/>
      <c r="SZ546" s="18"/>
      <c r="TA546" s="19"/>
      <c r="TB546" s="18"/>
      <c r="TC546" s="19"/>
      <c r="TD546" s="18"/>
      <c r="TE546" s="19"/>
      <c r="TF546" s="159"/>
      <c r="TG546" s="160"/>
      <c r="TH546" s="160"/>
      <c r="TI546" s="18"/>
      <c r="TJ546" s="19"/>
      <c r="TK546" s="18"/>
      <c r="TL546" s="19"/>
      <c r="TM546" s="18"/>
      <c r="TN546" s="19"/>
      <c r="TO546" s="18"/>
      <c r="TP546" s="19"/>
      <c r="TQ546" s="18"/>
      <c r="TR546" s="19"/>
      <c r="TS546" s="18"/>
      <c r="TT546" s="19"/>
      <c r="TU546" s="18"/>
      <c r="TV546" s="19"/>
      <c r="TW546" s="18"/>
      <c r="TX546" s="19"/>
      <c r="TY546" s="18"/>
      <c r="TZ546" s="19"/>
      <c r="UA546" s="159"/>
      <c r="UB546" s="160"/>
      <c r="UC546" s="160"/>
      <c r="UD546" s="18"/>
      <c r="UE546" s="19"/>
      <c r="UF546" s="18"/>
      <c r="UG546" s="19"/>
      <c r="UH546" s="18"/>
      <c r="UI546" s="19"/>
      <c r="UJ546" s="18"/>
      <c r="UK546" s="19"/>
      <c r="UL546" s="18"/>
      <c r="UM546" s="19"/>
      <c r="UN546" s="18"/>
      <c r="UO546" s="19"/>
      <c r="UP546" s="18"/>
      <c r="UQ546" s="19"/>
      <c r="UR546" s="18"/>
      <c r="US546" s="19"/>
      <c r="UT546" s="18"/>
      <c r="UU546" s="19"/>
      <c r="UV546" s="159"/>
      <c r="UW546" s="160"/>
      <c r="UX546" s="160"/>
      <c r="UY546" s="18"/>
      <c r="UZ546" s="19"/>
      <c r="VA546" s="18"/>
      <c r="VB546" s="19"/>
      <c r="VC546" s="18"/>
      <c r="VD546" s="19"/>
      <c r="VE546" s="18"/>
      <c r="VF546" s="19"/>
      <c r="VG546" s="18"/>
      <c r="VH546" s="19"/>
      <c r="VI546" s="18"/>
      <c r="VJ546" s="19"/>
      <c r="VK546" s="18"/>
      <c r="VL546" s="19"/>
      <c r="VM546" s="18"/>
      <c r="VN546" s="19"/>
      <c r="VO546" s="18"/>
      <c r="VP546" s="19"/>
      <c r="VQ546" s="159"/>
      <c r="VR546" s="160"/>
      <c r="VS546" s="160"/>
      <c r="VT546" s="18"/>
      <c r="VU546" s="19"/>
      <c r="VV546" s="18"/>
      <c r="VW546" s="19"/>
      <c r="VX546" s="18"/>
      <c r="VY546" s="19"/>
      <c r="VZ546" s="18"/>
      <c r="WA546" s="19"/>
      <c r="WB546" s="18"/>
      <c r="WC546" s="19"/>
      <c r="WD546" s="18"/>
      <c r="WE546" s="19"/>
      <c r="WF546" s="18"/>
      <c r="WG546" s="19"/>
      <c r="WH546" s="18"/>
      <c r="WI546" s="19"/>
      <c r="WJ546" s="18"/>
      <c r="WK546" s="19"/>
      <c r="WL546" s="159"/>
      <c r="WM546" s="160"/>
      <c r="WN546" s="160"/>
      <c r="WO546" s="18"/>
      <c r="WP546" s="19"/>
      <c r="WQ546" s="18"/>
      <c r="WR546" s="19"/>
      <c r="WS546" s="18"/>
      <c r="WT546" s="19"/>
      <c r="WU546" s="18"/>
      <c r="WV546" s="19"/>
      <c r="WW546" s="18"/>
      <c r="WX546" s="19"/>
      <c r="WY546" s="18"/>
      <c r="WZ546" s="19"/>
      <c r="XA546" s="18"/>
      <c r="XB546" s="19"/>
      <c r="XC546" s="18"/>
      <c r="XD546" s="19"/>
      <c r="XE546" s="18"/>
      <c r="XF546" s="19"/>
      <c r="XG546" s="159"/>
      <c r="XH546" s="160"/>
      <c r="XI546" s="160"/>
      <c r="XJ546" s="18"/>
      <c r="XK546" s="19"/>
      <c r="XL546" s="18"/>
      <c r="XM546" s="19"/>
      <c r="XN546" s="18"/>
      <c r="XO546" s="19"/>
      <c r="XP546" s="18"/>
      <c r="XQ546" s="19"/>
      <c r="XR546" s="18"/>
      <c r="XS546" s="19"/>
      <c r="XT546" s="18"/>
      <c r="XU546" s="19"/>
      <c r="XV546" s="18"/>
      <c r="XW546" s="19"/>
      <c r="XX546" s="18"/>
      <c r="XY546" s="19"/>
      <c r="XZ546" s="18"/>
      <c r="YA546" s="19"/>
      <c r="YB546" s="159"/>
      <c r="YC546" s="160"/>
      <c r="YD546" s="160"/>
      <c r="YE546" s="18"/>
      <c r="YF546" s="19"/>
      <c r="YG546" s="18"/>
      <c r="YH546" s="19"/>
      <c r="YI546" s="18"/>
      <c r="YJ546" s="19"/>
      <c r="YK546" s="18"/>
      <c r="YL546" s="19"/>
      <c r="YM546" s="18"/>
      <c r="YN546" s="19"/>
      <c r="YO546" s="18"/>
      <c r="YP546" s="19"/>
      <c r="YQ546" s="18"/>
      <c r="YR546" s="19"/>
      <c r="YS546" s="18"/>
      <c r="YT546" s="19"/>
      <c r="YU546" s="18"/>
      <c r="YV546" s="19"/>
      <c r="YW546" s="159"/>
      <c r="YX546" s="160"/>
      <c r="YY546" s="160"/>
      <c r="YZ546" s="18"/>
      <c r="ZA546" s="19"/>
      <c r="ZB546" s="18"/>
      <c r="ZC546" s="19"/>
      <c r="ZD546" s="18"/>
      <c r="ZE546" s="19"/>
      <c r="ZF546" s="18"/>
      <c r="ZG546" s="19"/>
      <c r="ZH546" s="18"/>
      <c r="ZI546" s="19"/>
      <c r="ZJ546" s="18"/>
      <c r="ZK546" s="19"/>
      <c r="ZL546" s="18"/>
      <c r="ZM546" s="19"/>
      <c r="ZN546" s="18"/>
      <c r="ZO546" s="19"/>
      <c r="ZP546" s="18"/>
      <c r="ZQ546" s="19"/>
      <c r="ZR546" s="159"/>
      <c r="ZS546" s="160"/>
      <c r="ZT546" s="160"/>
      <c r="ZU546" s="18"/>
      <c r="ZV546" s="19"/>
      <c r="ZW546" s="18"/>
      <c r="ZX546" s="19"/>
      <c r="ZY546" s="18"/>
      <c r="ZZ546" s="19"/>
      <c r="AAA546" s="18"/>
      <c r="AAB546" s="19"/>
      <c r="AAC546" s="18"/>
      <c r="AAD546" s="19"/>
      <c r="AAE546" s="18"/>
      <c r="AAF546" s="19"/>
      <c r="AAG546" s="18"/>
      <c r="AAH546" s="19"/>
      <c r="AAI546" s="18"/>
      <c r="AAJ546" s="19"/>
      <c r="AAK546" s="18"/>
      <c r="AAL546" s="19"/>
      <c r="AAM546" s="159"/>
      <c r="AAN546" s="160"/>
      <c r="AAO546" s="160"/>
      <c r="AAP546" s="18"/>
      <c r="AAQ546" s="19"/>
      <c r="AAR546" s="18"/>
      <c r="AAS546" s="19"/>
      <c r="AAT546" s="18"/>
      <c r="AAU546" s="19"/>
      <c r="AAV546" s="18"/>
      <c r="AAW546" s="19"/>
      <c r="AAX546" s="18"/>
      <c r="AAY546" s="19"/>
      <c r="AAZ546" s="18"/>
      <c r="ABA546" s="19"/>
      <c r="ABB546" s="18"/>
      <c r="ABC546" s="19"/>
      <c r="ABD546" s="18"/>
      <c r="ABE546" s="19"/>
      <c r="ABF546" s="18"/>
      <c r="ABG546" s="19"/>
      <c r="ABH546" s="159"/>
      <c r="ABI546" s="160"/>
      <c r="ABJ546" s="160"/>
      <c r="ABK546" s="18"/>
      <c r="ABL546" s="19"/>
      <c r="ABM546" s="18"/>
      <c r="ABN546" s="19"/>
      <c r="ABO546" s="18"/>
      <c r="ABP546" s="19"/>
      <c r="ABQ546" s="18"/>
      <c r="ABR546" s="19"/>
      <c r="ABS546" s="18"/>
      <c r="ABT546" s="19"/>
      <c r="ABU546" s="18"/>
      <c r="ABV546" s="19"/>
      <c r="ABW546" s="18"/>
      <c r="ABX546" s="19"/>
      <c r="ABY546" s="18"/>
      <c r="ABZ546" s="19"/>
      <c r="ACA546" s="18"/>
      <c r="ACB546" s="19"/>
      <c r="ACC546" s="159"/>
      <c r="ACD546" s="160"/>
      <c r="ACE546" s="160"/>
      <c r="ACF546" s="18"/>
      <c r="ACG546" s="19"/>
      <c r="ACH546" s="18"/>
      <c r="ACI546" s="19"/>
      <c r="ACJ546" s="18"/>
      <c r="ACK546" s="19"/>
      <c r="ACL546" s="18"/>
      <c r="ACM546" s="19"/>
      <c r="ACN546" s="18"/>
      <c r="ACO546" s="19"/>
      <c r="ACP546" s="18"/>
      <c r="ACQ546" s="19"/>
      <c r="ACR546" s="18"/>
      <c r="ACS546" s="19"/>
      <c r="ACT546" s="18"/>
      <c r="ACU546" s="19"/>
      <c r="ACV546" s="18"/>
      <c r="ACW546" s="19"/>
      <c r="ACX546" s="159"/>
      <c r="ACY546" s="160"/>
      <c r="ACZ546" s="160"/>
      <c r="ADA546" s="18"/>
      <c r="ADB546" s="19"/>
      <c r="ADC546" s="18"/>
      <c r="ADD546" s="19"/>
      <c r="ADE546" s="18"/>
      <c r="ADF546" s="19"/>
      <c r="ADG546" s="18"/>
      <c r="ADH546" s="19"/>
      <c r="ADI546" s="18"/>
      <c r="ADJ546" s="19"/>
      <c r="ADK546" s="18"/>
      <c r="ADL546" s="19"/>
      <c r="ADM546" s="18"/>
      <c r="ADN546" s="19"/>
      <c r="ADO546" s="18"/>
      <c r="ADP546" s="19"/>
      <c r="ADQ546" s="18"/>
      <c r="ADR546" s="19"/>
      <c r="ADS546" s="159"/>
      <c r="ADT546" s="160"/>
      <c r="ADU546" s="160"/>
      <c r="ADV546" s="18"/>
      <c r="ADW546" s="19"/>
      <c r="ADX546" s="18"/>
      <c r="ADY546" s="19"/>
      <c r="ADZ546" s="18"/>
      <c r="AEA546" s="19"/>
      <c r="AEB546" s="18"/>
      <c r="AEC546" s="19"/>
      <c r="AED546" s="18"/>
      <c r="AEE546" s="19"/>
      <c r="AEF546" s="18"/>
      <c r="AEG546" s="19"/>
      <c r="AEH546" s="18"/>
      <c r="AEI546" s="19"/>
      <c r="AEJ546" s="18"/>
      <c r="AEK546" s="19"/>
      <c r="AEL546" s="18"/>
      <c r="AEM546" s="19"/>
      <c r="AEN546" s="159"/>
      <c r="AEO546" s="160"/>
      <c r="AEP546" s="160"/>
      <c r="AEQ546" s="18"/>
      <c r="AER546" s="19"/>
      <c r="AES546" s="18"/>
      <c r="AET546" s="19"/>
      <c r="AEU546" s="18"/>
      <c r="AEV546" s="19"/>
      <c r="AEW546" s="18"/>
      <c r="AEX546" s="19"/>
      <c r="AEY546" s="18"/>
      <c r="AEZ546" s="19"/>
      <c r="AFA546" s="18"/>
      <c r="AFB546" s="19"/>
      <c r="AFC546" s="18"/>
      <c r="AFD546" s="19"/>
      <c r="AFE546" s="18"/>
      <c r="AFF546" s="19"/>
      <c r="AFG546" s="18"/>
      <c r="AFH546" s="19"/>
      <c r="AFI546" s="159"/>
      <c r="AFJ546" s="160"/>
      <c r="AFK546" s="160"/>
      <c r="AFL546" s="18"/>
      <c r="AFM546" s="19"/>
      <c r="AFN546" s="18"/>
      <c r="AFO546" s="19"/>
      <c r="AFP546" s="18"/>
      <c r="AFQ546" s="19"/>
      <c r="AFR546" s="18"/>
      <c r="AFS546" s="19"/>
      <c r="AFT546" s="18"/>
      <c r="AFU546" s="19"/>
      <c r="AFV546" s="18"/>
      <c r="AFW546" s="19"/>
      <c r="AFX546" s="18"/>
      <c r="AFY546" s="19"/>
      <c r="AFZ546" s="18"/>
      <c r="AGA546" s="19"/>
      <c r="AGB546" s="18"/>
      <c r="AGC546" s="19"/>
      <c r="AGD546" s="159"/>
      <c r="AGE546" s="160"/>
      <c r="AGF546" s="160"/>
      <c r="AGG546" s="18"/>
      <c r="AGH546" s="19"/>
      <c r="AGI546" s="18"/>
      <c r="AGJ546" s="19"/>
      <c r="AGK546" s="18"/>
      <c r="AGL546" s="19"/>
      <c r="AGM546" s="18"/>
      <c r="AGN546" s="19"/>
      <c r="AGO546" s="18"/>
      <c r="AGP546" s="19"/>
      <c r="AGQ546" s="18"/>
      <c r="AGR546" s="19"/>
      <c r="AGS546" s="18"/>
      <c r="AGT546" s="19"/>
      <c r="AGU546" s="18"/>
      <c r="AGV546" s="19"/>
      <c r="AGW546" s="18"/>
      <c r="AGX546" s="19"/>
      <c r="AGY546" s="159"/>
      <c r="AGZ546" s="160"/>
      <c r="AHA546" s="160"/>
      <c r="AHB546" s="18"/>
      <c r="AHC546" s="19"/>
      <c r="AHD546" s="18"/>
      <c r="AHE546" s="19"/>
      <c r="AHF546" s="18"/>
      <c r="AHG546" s="19"/>
      <c r="AHH546" s="18"/>
      <c r="AHI546" s="19"/>
      <c r="AHJ546" s="18"/>
      <c r="AHK546" s="19"/>
      <c r="AHL546" s="18"/>
      <c r="AHM546" s="19"/>
      <c r="AHN546" s="18"/>
      <c r="AHO546" s="19"/>
      <c r="AHP546" s="18"/>
      <c r="AHQ546" s="19"/>
      <c r="AHR546" s="18"/>
      <c r="AHS546" s="19"/>
      <c r="AHT546" s="159"/>
      <c r="AHU546" s="160"/>
      <c r="AHV546" s="160"/>
      <c r="AHW546" s="18"/>
      <c r="AHX546" s="19"/>
      <c r="AHY546" s="18"/>
      <c r="AHZ546" s="19"/>
      <c r="AIA546" s="18"/>
      <c r="AIB546" s="19"/>
      <c r="AIC546" s="18"/>
      <c r="AID546" s="19"/>
      <c r="AIE546" s="18"/>
      <c r="AIF546" s="19"/>
      <c r="AIG546" s="18"/>
      <c r="AIH546" s="19"/>
      <c r="AII546" s="18"/>
      <c r="AIJ546" s="19"/>
      <c r="AIK546" s="18"/>
      <c r="AIL546" s="19"/>
      <c r="AIM546" s="18"/>
      <c r="AIN546" s="19"/>
      <c r="AIO546" s="159"/>
      <c r="AIP546" s="160"/>
      <c r="AIQ546" s="160"/>
      <c r="AIR546" s="18"/>
      <c r="AIS546" s="19"/>
      <c r="AIT546" s="18"/>
      <c r="AIU546" s="19"/>
      <c r="AIV546" s="18"/>
      <c r="AIW546" s="19"/>
      <c r="AIX546" s="18"/>
      <c r="AIY546" s="19"/>
      <c r="AIZ546" s="18"/>
      <c r="AJA546" s="19"/>
      <c r="AJB546" s="18"/>
      <c r="AJC546" s="19"/>
      <c r="AJD546" s="18"/>
      <c r="AJE546" s="19"/>
      <c r="AJF546" s="18"/>
      <c r="AJG546" s="19"/>
      <c r="AJH546" s="18"/>
      <c r="AJI546" s="19"/>
      <c r="AJJ546" s="159"/>
      <c r="AJK546" s="160"/>
      <c r="AJL546" s="160"/>
      <c r="AJM546" s="18"/>
      <c r="AJN546" s="19"/>
      <c r="AJO546" s="18"/>
      <c r="AJP546" s="19"/>
      <c r="AJQ546" s="18"/>
      <c r="AJR546" s="19"/>
      <c r="AJS546" s="18"/>
      <c r="AJT546" s="19"/>
      <c r="AJU546" s="18"/>
      <c r="AJV546" s="19"/>
      <c r="AJW546" s="18"/>
      <c r="AJX546" s="19"/>
      <c r="AJY546" s="18"/>
      <c r="AJZ546" s="19"/>
      <c r="AKA546" s="18"/>
      <c r="AKB546" s="19"/>
      <c r="AKC546" s="18"/>
      <c r="AKD546" s="19"/>
      <c r="AKE546" s="159"/>
      <c r="AKF546" s="160"/>
      <c r="AKG546" s="160"/>
      <c r="AKH546" s="18"/>
      <c r="AKI546" s="19"/>
      <c r="AKJ546" s="18"/>
      <c r="AKK546" s="19"/>
      <c r="AKL546" s="18"/>
      <c r="AKM546" s="19"/>
      <c r="AKN546" s="18"/>
      <c r="AKO546" s="19"/>
      <c r="AKP546" s="18"/>
      <c r="AKQ546" s="19"/>
      <c r="AKR546" s="18"/>
      <c r="AKS546" s="19"/>
      <c r="AKT546" s="18"/>
      <c r="AKU546" s="19"/>
      <c r="AKV546" s="18"/>
      <c r="AKW546" s="19"/>
      <c r="AKX546" s="18"/>
      <c r="AKY546" s="19"/>
      <c r="AKZ546" s="159"/>
      <c r="ALA546" s="160"/>
      <c r="ALB546" s="160"/>
      <c r="ALC546" s="18"/>
      <c r="ALD546" s="19"/>
      <c r="ALE546" s="18"/>
      <c r="ALF546" s="19"/>
      <c r="ALG546" s="18"/>
      <c r="ALH546" s="19"/>
      <c r="ALI546" s="18"/>
      <c r="ALJ546" s="19"/>
      <c r="ALK546" s="18"/>
      <c r="ALL546" s="19"/>
      <c r="ALM546" s="18"/>
      <c r="ALN546" s="19"/>
      <c r="ALO546" s="18"/>
      <c r="ALP546" s="19"/>
      <c r="ALQ546" s="18"/>
      <c r="ALR546" s="19"/>
      <c r="ALS546" s="18"/>
      <c r="ALT546" s="19"/>
      <c r="ALU546" s="159"/>
      <c r="ALV546" s="160"/>
      <c r="ALW546" s="160"/>
      <c r="ALX546" s="18"/>
      <c r="ALY546" s="19"/>
      <c r="ALZ546" s="18"/>
      <c r="AMA546" s="19"/>
      <c r="AMB546" s="18"/>
      <c r="AMC546" s="19"/>
      <c r="AMD546" s="18"/>
      <c r="AME546" s="19"/>
      <c r="AMF546" s="18"/>
      <c r="AMG546" s="19"/>
      <c r="AMH546" s="18"/>
      <c r="AMI546" s="19"/>
      <c r="AMJ546" s="18"/>
      <c r="AMK546" s="19"/>
      <c r="AML546" s="18"/>
      <c r="AMM546" s="19"/>
      <c r="AMN546" s="18"/>
      <c r="AMO546" s="19"/>
      <c r="AMP546" s="159"/>
      <c r="AMQ546" s="160"/>
      <c r="AMR546" s="160"/>
      <c r="AMS546" s="18"/>
      <c r="AMT546" s="19"/>
      <c r="AMU546" s="18"/>
      <c r="AMV546" s="19"/>
      <c r="AMW546" s="18"/>
      <c r="AMX546" s="19"/>
      <c r="AMY546" s="18"/>
      <c r="AMZ546" s="19"/>
      <c r="ANA546" s="18"/>
      <c r="ANB546" s="19"/>
      <c r="ANC546" s="18"/>
      <c r="AND546" s="19"/>
      <c r="ANE546" s="18"/>
      <c r="ANF546" s="19"/>
      <c r="ANG546" s="18"/>
      <c r="ANH546" s="19"/>
      <c r="ANI546" s="18"/>
      <c r="ANJ546" s="19"/>
      <c r="ANK546" s="159"/>
      <c r="ANL546" s="160"/>
      <c r="ANM546" s="160"/>
      <c r="ANN546" s="18"/>
      <c r="ANO546" s="19"/>
      <c r="ANP546" s="18"/>
      <c r="ANQ546" s="19"/>
      <c r="ANR546" s="18"/>
      <c r="ANS546" s="19"/>
      <c r="ANT546" s="18"/>
      <c r="ANU546" s="19"/>
      <c r="ANV546" s="18"/>
      <c r="ANW546" s="19"/>
      <c r="ANX546" s="18"/>
      <c r="ANY546" s="19"/>
      <c r="ANZ546" s="18"/>
      <c r="AOA546" s="19"/>
      <c r="AOB546" s="18"/>
      <c r="AOC546" s="19"/>
      <c r="AOD546" s="18"/>
      <c r="AOE546" s="19"/>
      <c r="AOF546" s="159"/>
      <c r="AOG546" s="160"/>
      <c r="AOH546" s="160"/>
      <c r="AOI546" s="18"/>
      <c r="AOJ546" s="19"/>
      <c r="AOK546" s="18"/>
      <c r="AOL546" s="19"/>
      <c r="AOM546" s="18"/>
      <c r="AON546" s="19"/>
      <c r="AOO546" s="18"/>
      <c r="AOP546" s="19"/>
      <c r="AOQ546" s="18"/>
      <c r="AOR546" s="19"/>
      <c r="AOS546" s="18"/>
      <c r="AOT546" s="19"/>
      <c r="AOU546" s="18"/>
      <c r="AOV546" s="19"/>
      <c r="AOW546" s="18"/>
      <c r="AOX546" s="19"/>
      <c r="AOY546" s="18"/>
      <c r="AOZ546" s="19"/>
      <c r="APA546" s="159"/>
      <c r="APB546" s="160"/>
      <c r="APC546" s="160"/>
      <c r="APD546" s="18"/>
      <c r="APE546" s="19"/>
      <c r="APF546" s="18"/>
      <c r="APG546" s="19"/>
      <c r="APH546" s="18"/>
      <c r="API546" s="19"/>
      <c r="APJ546" s="18"/>
      <c r="APK546" s="19"/>
      <c r="APL546" s="18"/>
      <c r="APM546" s="19"/>
      <c r="APN546" s="18"/>
      <c r="APO546" s="19"/>
      <c r="APP546" s="18"/>
      <c r="APQ546" s="19"/>
      <c r="APR546" s="18"/>
      <c r="APS546" s="19"/>
      <c r="APT546" s="18"/>
      <c r="APU546" s="19"/>
      <c r="APV546" s="159"/>
      <c r="APW546" s="160"/>
      <c r="APX546" s="160"/>
      <c r="APY546" s="18"/>
      <c r="APZ546" s="19"/>
      <c r="AQA546" s="18"/>
      <c r="AQB546" s="19"/>
      <c r="AQC546" s="18"/>
      <c r="AQD546" s="19"/>
      <c r="AQE546" s="18"/>
      <c r="AQF546" s="19"/>
      <c r="AQG546" s="18"/>
      <c r="AQH546" s="19"/>
      <c r="AQI546" s="18"/>
      <c r="AQJ546" s="19"/>
      <c r="AQK546" s="18"/>
      <c r="AQL546" s="19"/>
      <c r="AQM546" s="18"/>
      <c r="AQN546" s="19"/>
      <c r="AQO546" s="18"/>
      <c r="AQP546" s="19"/>
      <c r="AQQ546" s="159"/>
      <c r="AQR546" s="160"/>
      <c r="AQS546" s="160"/>
      <c r="AQT546" s="18"/>
      <c r="AQU546" s="19"/>
      <c r="AQV546" s="18"/>
      <c r="AQW546" s="19"/>
      <c r="AQX546" s="18"/>
      <c r="AQY546" s="19"/>
      <c r="AQZ546" s="18"/>
      <c r="ARA546" s="19"/>
      <c r="ARB546" s="18"/>
      <c r="ARC546" s="19"/>
      <c r="ARD546" s="18"/>
      <c r="ARE546" s="19"/>
      <c r="ARF546" s="18"/>
      <c r="ARG546" s="19"/>
      <c r="ARH546" s="18"/>
      <c r="ARI546" s="19"/>
      <c r="ARJ546" s="18"/>
      <c r="ARK546" s="19"/>
      <c r="ARL546" s="159"/>
      <c r="ARM546" s="160"/>
      <c r="ARN546" s="160"/>
      <c r="ARO546" s="18"/>
      <c r="ARP546" s="19"/>
      <c r="ARQ546" s="18"/>
      <c r="ARR546" s="19"/>
      <c r="ARS546" s="18"/>
      <c r="ART546" s="19"/>
      <c r="ARU546" s="18"/>
      <c r="ARV546" s="19"/>
      <c r="ARW546" s="18"/>
      <c r="ARX546" s="19"/>
      <c r="ARY546" s="18"/>
      <c r="ARZ546" s="19"/>
      <c r="ASA546" s="18"/>
      <c r="ASB546" s="19"/>
      <c r="ASC546" s="18"/>
      <c r="ASD546" s="19"/>
      <c r="ASE546" s="18"/>
      <c r="ASF546" s="19"/>
      <c r="ASG546" s="159"/>
      <c r="ASH546" s="160"/>
      <c r="ASI546" s="160"/>
      <c r="ASJ546" s="18"/>
      <c r="ASK546" s="19"/>
      <c r="ASL546" s="18"/>
      <c r="ASM546" s="19"/>
      <c r="ASN546" s="18"/>
      <c r="ASO546" s="19"/>
      <c r="ASP546" s="18"/>
      <c r="ASQ546" s="19"/>
      <c r="ASR546" s="18"/>
      <c r="ASS546" s="19"/>
      <c r="AST546" s="18"/>
      <c r="ASU546" s="19"/>
      <c r="ASV546" s="18"/>
      <c r="ASW546" s="19"/>
      <c r="ASX546" s="18"/>
      <c r="ASY546" s="19"/>
      <c r="ASZ546" s="18"/>
      <c r="ATA546" s="19"/>
      <c r="ATB546" s="159"/>
      <c r="ATC546" s="160"/>
      <c r="ATD546" s="160"/>
      <c r="ATE546" s="18"/>
      <c r="ATF546" s="19"/>
      <c r="ATG546" s="18"/>
      <c r="ATH546" s="19"/>
      <c r="ATI546" s="18"/>
      <c r="ATJ546" s="19"/>
      <c r="ATK546" s="18"/>
      <c r="ATL546" s="19"/>
      <c r="ATM546" s="18"/>
      <c r="ATN546" s="19"/>
      <c r="ATO546" s="18"/>
      <c r="ATP546" s="19"/>
      <c r="ATQ546" s="18"/>
      <c r="ATR546" s="19"/>
      <c r="ATS546" s="18"/>
      <c r="ATT546" s="19"/>
      <c r="ATU546" s="18"/>
      <c r="ATV546" s="19"/>
      <c r="ATW546" s="159"/>
      <c r="ATX546" s="160"/>
      <c r="ATY546" s="160"/>
      <c r="ATZ546" s="18"/>
      <c r="AUA546" s="19"/>
      <c r="AUB546" s="18"/>
      <c r="AUC546" s="19"/>
      <c r="AUD546" s="18"/>
      <c r="AUE546" s="19"/>
      <c r="AUF546" s="18"/>
      <c r="AUG546" s="19"/>
      <c r="AUH546" s="18"/>
      <c r="AUI546" s="19"/>
      <c r="AUJ546" s="18"/>
      <c r="AUK546" s="19"/>
      <c r="AUL546" s="18"/>
      <c r="AUM546" s="19"/>
      <c r="AUN546" s="18"/>
      <c r="AUO546" s="19"/>
      <c r="AUP546" s="18"/>
      <c r="AUQ546" s="19"/>
      <c r="AUR546" s="159"/>
      <c r="AUS546" s="160"/>
      <c r="AUT546" s="160"/>
      <c r="AUU546" s="18"/>
      <c r="AUV546" s="19"/>
      <c r="AUW546" s="18"/>
      <c r="AUX546" s="19"/>
      <c r="AUY546" s="18"/>
      <c r="AUZ546" s="19"/>
      <c r="AVA546" s="18"/>
      <c r="AVB546" s="19"/>
      <c r="AVC546" s="18"/>
      <c r="AVD546" s="19"/>
      <c r="AVE546" s="18"/>
      <c r="AVF546" s="19"/>
      <c r="AVG546" s="18"/>
      <c r="AVH546" s="19"/>
      <c r="AVI546" s="18"/>
      <c r="AVJ546" s="19"/>
      <c r="AVK546" s="18"/>
      <c r="AVL546" s="19"/>
      <c r="AVM546" s="159"/>
      <c r="AVN546" s="160"/>
      <c r="AVO546" s="160"/>
      <c r="AVP546" s="18"/>
      <c r="AVQ546" s="19"/>
      <c r="AVR546" s="18"/>
      <c r="AVS546" s="19"/>
      <c r="AVT546" s="18"/>
      <c r="AVU546" s="19"/>
      <c r="AVV546" s="18"/>
      <c r="AVW546" s="19"/>
      <c r="AVX546" s="18"/>
      <c r="AVY546" s="19"/>
      <c r="AVZ546" s="18"/>
      <c r="AWA546" s="19"/>
      <c r="AWB546" s="18"/>
      <c r="AWC546" s="19"/>
      <c r="AWD546" s="18"/>
      <c r="AWE546" s="19"/>
      <c r="AWF546" s="18"/>
      <c r="AWG546" s="19"/>
      <c r="AWH546" s="159"/>
      <c r="AWI546" s="160"/>
      <c r="AWJ546" s="160"/>
      <c r="AWK546" s="18"/>
      <c r="AWL546" s="19"/>
      <c r="AWM546" s="18"/>
      <c r="AWN546" s="19"/>
      <c r="AWO546" s="18"/>
      <c r="AWP546" s="19"/>
      <c r="AWQ546" s="18"/>
      <c r="AWR546" s="19"/>
      <c r="AWS546" s="18"/>
      <c r="AWT546" s="19"/>
      <c r="AWU546" s="18"/>
      <c r="AWV546" s="19"/>
      <c r="AWW546" s="18"/>
      <c r="AWX546" s="19"/>
      <c r="AWY546" s="18"/>
      <c r="AWZ546" s="19"/>
      <c r="AXA546" s="18"/>
      <c r="AXB546" s="19"/>
      <c r="AXC546" s="159"/>
      <c r="AXD546" s="160"/>
      <c r="AXE546" s="160"/>
      <c r="AXF546" s="18"/>
      <c r="AXG546" s="19"/>
      <c r="AXH546" s="18"/>
      <c r="AXI546" s="19"/>
      <c r="AXJ546" s="18"/>
      <c r="AXK546" s="19"/>
      <c r="AXL546" s="18"/>
      <c r="AXM546" s="19"/>
      <c r="AXN546" s="18"/>
      <c r="AXO546" s="19"/>
      <c r="AXP546" s="18"/>
      <c r="AXQ546" s="19"/>
      <c r="AXR546" s="18"/>
      <c r="AXS546" s="19"/>
      <c r="AXT546" s="18"/>
      <c r="AXU546" s="19"/>
      <c r="AXV546" s="18"/>
      <c r="AXW546" s="19"/>
      <c r="AXX546" s="159"/>
      <c r="AXY546" s="160"/>
      <c r="AXZ546" s="160"/>
      <c r="AYA546" s="18"/>
      <c r="AYB546" s="19"/>
      <c r="AYC546" s="18"/>
      <c r="AYD546" s="19"/>
      <c r="AYE546" s="18"/>
      <c r="AYF546" s="19"/>
      <c r="AYG546" s="18"/>
      <c r="AYH546" s="19"/>
      <c r="AYI546" s="18"/>
      <c r="AYJ546" s="19"/>
      <c r="AYK546" s="18"/>
      <c r="AYL546" s="19"/>
      <c r="AYM546" s="18"/>
      <c r="AYN546" s="19"/>
      <c r="AYO546" s="18"/>
      <c r="AYP546" s="19"/>
      <c r="AYQ546" s="18"/>
      <c r="AYR546" s="19"/>
      <c r="AYS546" s="159"/>
      <c r="AYT546" s="160"/>
      <c r="AYU546" s="160"/>
      <c r="AYV546" s="18"/>
      <c r="AYW546" s="19"/>
      <c r="AYX546" s="18"/>
      <c r="AYY546" s="19"/>
      <c r="AYZ546" s="18"/>
      <c r="AZA546" s="19"/>
      <c r="AZB546" s="18"/>
      <c r="AZC546" s="19"/>
      <c r="AZD546" s="18"/>
      <c r="AZE546" s="19"/>
      <c r="AZF546" s="18"/>
      <c r="AZG546" s="19"/>
      <c r="AZH546" s="18"/>
      <c r="AZI546" s="19"/>
      <c r="AZJ546" s="18"/>
      <c r="AZK546" s="19"/>
      <c r="AZL546" s="18"/>
      <c r="AZM546" s="19"/>
      <c r="AZN546" s="159"/>
      <c r="AZO546" s="160"/>
      <c r="AZP546" s="160"/>
      <c r="AZQ546" s="18"/>
      <c r="AZR546" s="19"/>
      <c r="AZS546" s="18"/>
      <c r="AZT546" s="19"/>
      <c r="AZU546" s="18"/>
      <c r="AZV546" s="19"/>
      <c r="AZW546" s="18"/>
      <c r="AZX546" s="19"/>
      <c r="AZY546" s="18"/>
      <c r="AZZ546" s="19"/>
      <c r="BAA546" s="18"/>
      <c r="BAB546" s="19"/>
      <c r="BAC546" s="18"/>
      <c r="BAD546" s="19"/>
      <c r="BAE546" s="18"/>
      <c r="BAF546" s="19"/>
      <c r="BAG546" s="18"/>
      <c r="BAH546" s="19"/>
      <c r="BAI546" s="159"/>
      <c r="BAJ546" s="160"/>
      <c r="BAK546" s="160"/>
      <c r="BAL546" s="18"/>
      <c r="BAM546" s="19"/>
      <c r="BAN546" s="18"/>
      <c r="BAO546" s="19"/>
      <c r="BAP546" s="18"/>
      <c r="BAQ546" s="19"/>
      <c r="BAR546" s="18"/>
      <c r="BAS546" s="19"/>
      <c r="BAT546" s="18"/>
      <c r="BAU546" s="19"/>
      <c r="BAV546" s="18"/>
      <c r="BAW546" s="19"/>
      <c r="BAX546" s="18"/>
      <c r="BAY546" s="19"/>
      <c r="BAZ546" s="18"/>
      <c r="BBA546" s="19"/>
      <c r="BBB546" s="18"/>
      <c r="BBC546" s="19"/>
      <c r="BBD546" s="159"/>
      <c r="BBE546" s="160"/>
      <c r="BBF546" s="160"/>
      <c r="BBG546" s="18"/>
      <c r="BBH546" s="19"/>
      <c r="BBI546" s="18"/>
      <c r="BBJ546" s="19"/>
      <c r="BBK546" s="18"/>
      <c r="BBL546" s="19"/>
      <c r="BBM546" s="18"/>
      <c r="BBN546" s="19"/>
      <c r="BBO546" s="18"/>
      <c r="BBP546" s="19"/>
      <c r="BBQ546" s="18"/>
      <c r="BBR546" s="19"/>
      <c r="BBS546" s="18"/>
      <c r="BBT546" s="19"/>
      <c r="BBU546" s="18"/>
      <c r="BBV546" s="19"/>
      <c r="BBW546" s="18"/>
      <c r="BBX546" s="19"/>
      <c r="BBY546" s="159"/>
      <c r="BBZ546" s="160"/>
      <c r="BCA546" s="160"/>
      <c r="BCB546" s="18"/>
      <c r="BCC546" s="19"/>
      <c r="BCD546" s="18"/>
      <c r="BCE546" s="19"/>
      <c r="BCF546" s="18"/>
      <c r="BCG546" s="19"/>
      <c r="BCH546" s="18"/>
      <c r="BCI546" s="19"/>
      <c r="BCJ546" s="18"/>
      <c r="BCK546" s="19"/>
      <c r="BCL546" s="18"/>
      <c r="BCM546" s="19"/>
      <c r="BCN546" s="18"/>
      <c r="BCO546" s="19"/>
      <c r="BCP546" s="18"/>
      <c r="BCQ546" s="19"/>
      <c r="BCR546" s="18"/>
      <c r="BCS546" s="19"/>
      <c r="BCT546" s="159"/>
      <c r="BCU546" s="160"/>
      <c r="BCV546" s="160"/>
      <c r="BCW546" s="18"/>
      <c r="BCX546" s="19"/>
      <c r="BCY546" s="18"/>
      <c r="BCZ546" s="19"/>
      <c r="BDA546" s="18"/>
      <c r="BDB546" s="19"/>
      <c r="BDC546" s="18"/>
      <c r="BDD546" s="19"/>
      <c r="BDE546" s="18"/>
      <c r="BDF546" s="19"/>
      <c r="BDG546" s="18"/>
      <c r="BDH546" s="19"/>
      <c r="BDI546" s="18"/>
      <c r="BDJ546" s="19"/>
      <c r="BDK546" s="18"/>
      <c r="BDL546" s="19"/>
      <c r="BDM546" s="18"/>
      <c r="BDN546" s="19"/>
      <c r="BDO546" s="159"/>
      <c r="BDP546" s="160"/>
      <c r="BDQ546" s="160"/>
      <c r="BDR546" s="18"/>
      <c r="BDS546" s="19"/>
      <c r="BDT546" s="18"/>
      <c r="BDU546" s="19"/>
      <c r="BDV546" s="18"/>
      <c r="BDW546" s="19"/>
      <c r="BDX546" s="18"/>
      <c r="BDY546" s="19"/>
      <c r="BDZ546" s="18"/>
      <c r="BEA546" s="19"/>
      <c r="BEB546" s="18"/>
      <c r="BEC546" s="19"/>
      <c r="BED546" s="18"/>
      <c r="BEE546" s="19"/>
      <c r="BEF546" s="18"/>
      <c r="BEG546" s="19"/>
      <c r="BEH546" s="18"/>
      <c r="BEI546" s="19"/>
      <c r="BEJ546" s="159"/>
      <c r="BEK546" s="160"/>
      <c r="BEL546" s="160"/>
      <c r="BEM546" s="18"/>
      <c r="BEN546" s="19"/>
      <c r="BEO546" s="18"/>
      <c r="BEP546" s="19"/>
      <c r="BEQ546" s="18"/>
      <c r="BER546" s="19"/>
      <c r="BES546" s="18"/>
      <c r="BET546" s="19"/>
      <c r="BEU546" s="18"/>
      <c r="BEV546" s="19"/>
      <c r="BEW546" s="18"/>
      <c r="BEX546" s="19"/>
      <c r="BEY546" s="18"/>
      <c r="BEZ546" s="19"/>
      <c r="BFA546" s="18"/>
      <c r="BFB546" s="19"/>
      <c r="BFC546" s="18"/>
      <c r="BFD546" s="19"/>
      <c r="BFE546" s="159"/>
      <c r="BFF546" s="160"/>
      <c r="BFG546" s="160"/>
      <c r="BFH546" s="18"/>
      <c r="BFI546" s="19"/>
      <c r="BFJ546" s="18"/>
      <c r="BFK546" s="19"/>
      <c r="BFL546" s="18"/>
      <c r="BFM546" s="19"/>
      <c r="BFN546" s="18"/>
      <c r="BFO546" s="19"/>
      <c r="BFP546" s="18"/>
      <c r="BFQ546" s="19"/>
      <c r="BFR546" s="18"/>
      <c r="BFS546" s="19"/>
      <c r="BFT546" s="18"/>
      <c r="BFU546" s="19"/>
      <c r="BFV546" s="18"/>
      <c r="BFW546" s="19"/>
      <c r="BFX546" s="18"/>
      <c r="BFY546" s="19"/>
      <c r="BFZ546" s="159"/>
      <c r="BGA546" s="160"/>
      <c r="BGB546" s="160"/>
      <c r="BGC546" s="18"/>
      <c r="BGD546" s="19"/>
      <c r="BGE546" s="18"/>
      <c r="BGF546" s="19"/>
      <c r="BGG546" s="18"/>
      <c r="BGH546" s="19"/>
      <c r="BGI546" s="18"/>
      <c r="BGJ546" s="19"/>
      <c r="BGK546" s="18"/>
      <c r="BGL546" s="19"/>
      <c r="BGM546" s="18"/>
      <c r="BGN546" s="19"/>
      <c r="BGO546" s="18"/>
      <c r="BGP546" s="19"/>
      <c r="BGQ546" s="18"/>
      <c r="BGR546" s="19"/>
      <c r="BGS546" s="18"/>
      <c r="BGT546" s="19"/>
      <c r="BGU546" s="159"/>
      <c r="BGV546" s="160"/>
      <c r="BGW546" s="160"/>
      <c r="BGX546" s="18"/>
      <c r="BGY546" s="19"/>
      <c r="BGZ546" s="18"/>
      <c r="BHA546" s="19"/>
      <c r="BHB546" s="18"/>
      <c r="BHC546" s="19"/>
      <c r="BHD546" s="18"/>
      <c r="BHE546" s="19"/>
      <c r="BHF546" s="18"/>
      <c r="BHG546" s="19"/>
      <c r="BHH546" s="18"/>
      <c r="BHI546" s="19"/>
      <c r="BHJ546" s="18"/>
      <c r="BHK546" s="19"/>
      <c r="BHL546" s="18"/>
      <c r="BHM546" s="19"/>
      <c r="BHN546" s="18"/>
      <c r="BHO546" s="19"/>
      <c r="BHP546" s="159"/>
      <c r="BHQ546" s="160"/>
      <c r="BHR546" s="160"/>
      <c r="BHS546" s="18"/>
      <c r="BHT546" s="19"/>
      <c r="BHU546" s="18"/>
      <c r="BHV546" s="19"/>
      <c r="BHW546" s="18"/>
      <c r="BHX546" s="19"/>
      <c r="BHY546" s="18"/>
      <c r="BHZ546" s="19"/>
      <c r="BIA546" s="18"/>
      <c r="BIB546" s="19"/>
      <c r="BIC546" s="18"/>
      <c r="BID546" s="19"/>
      <c r="BIE546" s="18"/>
      <c r="BIF546" s="19"/>
      <c r="BIG546" s="18"/>
      <c r="BIH546" s="19"/>
      <c r="BII546" s="18"/>
      <c r="BIJ546" s="19"/>
      <c r="BIK546" s="159"/>
      <c r="BIL546" s="160"/>
      <c r="BIM546" s="160"/>
      <c r="BIN546" s="18"/>
      <c r="BIO546" s="19"/>
      <c r="BIP546" s="18"/>
      <c r="BIQ546" s="19"/>
      <c r="BIR546" s="18"/>
      <c r="BIS546" s="19"/>
      <c r="BIT546" s="18"/>
      <c r="BIU546" s="19"/>
      <c r="BIV546" s="18"/>
      <c r="BIW546" s="19"/>
      <c r="BIX546" s="18"/>
      <c r="BIY546" s="19"/>
      <c r="BIZ546" s="18"/>
      <c r="BJA546" s="19"/>
      <c r="BJB546" s="18"/>
      <c r="BJC546" s="19"/>
      <c r="BJD546" s="18"/>
      <c r="BJE546" s="19"/>
      <c r="BJF546" s="159"/>
      <c r="BJG546" s="160"/>
      <c r="BJH546" s="160"/>
      <c r="BJI546" s="18"/>
      <c r="BJJ546" s="19"/>
      <c r="BJK546" s="18"/>
      <c r="BJL546" s="19"/>
      <c r="BJM546" s="18"/>
      <c r="BJN546" s="19"/>
      <c r="BJO546" s="18"/>
      <c r="BJP546" s="19"/>
      <c r="BJQ546" s="18"/>
      <c r="BJR546" s="19"/>
      <c r="BJS546" s="18"/>
      <c r="BJT546" s="19"/>
      <c r="BJU546" s="18"/>
      <c r="BJV546" s="19"/>
      <c r="BJW546" s="18"/>
      <c r="BJX546" s="19"/>
      <c r="BJY546" s="18"/>
      <c r="BJZ546" s="19"/>
      <c r="BKA546" s="159"/>
      <c r="BKB546" s="160"/>
      <c r="BKC546" s="160"/>
      <c r="BKD546" s="18"/>
      <c r="BKE546" s="19"/>
      <c r="BKF546" s="18"/>
      <c r="BKG546" s="19"/>
      <c r="BKH546" s="18"/>
      <c r="BKI546" s="19"/>
      <c r="BKJ546" s="18"/>
      <c r="BKK546" s="19"/>
      <c r="BKL546" s="18"/>
      <c r="BKM546" s="19"/>
      <c r="BKN546" s="18"/>
      <c r="BKO546" s="19"/>
      <c r="BKP546" s="18"/>
      <c r="BKQ546" s="19"/>
      <c r="BKR546" s="18"/>
      <c r="BKS546" s="19"/>
      <c r="BKT546" s="18"/>
      <c r="BKU546" s="19"/>
      <c r="BKV546" s="159"/>
      <c r="BKW546" s="160"/>
      <c r="BKX546" s="160"/>
      <c r="BKY546" s="18"/>
      <c r="BKZ546" s="19"/>
      <c r="BLA546" s="18"/>
      <c r="BLB546" s="19"/>
      <c r="BLC546" s="18"/>
      <c r="BLD546" s="19"/>
      <c r="BLE546" s="18"/>
      <c r="BLF546" s="19"/>
      <c r="BLG546" s="18"/>
      <c r="BLH546" s="19"/>
      <c r="BLI546" s="18"/>
      <c r="BLJ546" s="19"/>
      <c r="BLK546" s="18"/>
      <c r="BLL546" s="19"/>
      <c r="BLM546" s="18"/>
      <c r="BLN546" s="19"/>
      <c r="BLO546" s="18"/>
      <c r="BLP546" s="19"/>
      <c r="BLQ546" s="159"/>
      <c r="BLR546" s="160"/>
      <c r="BLS546" s="160"/>
      <c r="BLT546" s="18"/>
      <c r="BLU546" s="19"/>
      <c r="BLV546" s="18"/>
      <c r="BLW546" s="19"/>
      <c r="BLX546" s="18"/>
      <c r="BLY546" s="19"/>
      <c r="BLZ546" s="18"/>
      <c r="BMA546" s="19"/>
      <c r="BMB546" s="18"/>
      <c r="BMC546" s="19"/>
      <c r="BMD546" s="18"/>
      <c r="BME546" s="19"/>
      <c r="BMF546" s="18"/>
      <c r="BMG546" s="19"/>
      <c r="BMH546" s="18"/>
      <c r="BMI546" s="19"/>
      <c r="BMJ546" s="18"/>
      <c r="BMK546" s="19"/>
      <c r="BML546" s="159"/>
      <c r="BMM546" s="160"/>
      <c r="BMN546" s="160"/>
      <c r="BMO546" s="18"/>
      <c r="BMP546" s="19"/>
      <c r="BMQ546" s="18"/>
      <c r="BMR546" s="19"/>
      <c r="BMS546" s="18"/>
      <c r="BMT546" s="19"/>
      <c r="BMU546" s="18"/>
      <c r="BMV546" s="19"/>
      <c r="BMW546" s="18"/>
      <c r="BMX546" s="19"/>
      <c r="BMY546" s="18"/>
      <c r="BMZ546" s="19"/>
      <c r="BNA546" s="18"/>
      <c r="BNB546" s="19"/>
      <c r="BNC546" s="18"/>
      <c r="BND546" s="19"/>
      <c r="BNE546" s="18"/>
      <c r="BNF546" s="19"/>
      <c r="BNG546" s="159"/>
      <c r="BNH546" s="160"/>
      <c r="BNI546" s="160"/>
      <c r="BNJ546" s="18"/>
      <c r="BNK546" s="19"/>
      <c r="BNL546" s="18"/>
      <c r="BNM546" s="19"/>
      <c r="BNN546" s="18"/>
      <c r="BNO546" s="19"/>
      <c r="BNP546" s="18"/>
      <c r="BNQ546" s="19"/>
      <c r="BNR546" s="18"/>
      <c r="BNS546" s="19"/>
      <c r="BNT546" s="18"/>
      <c r="BNU546" s="19"/>
      <c r="BNV546" s="18"/>
      <c r="BNW546" s="19"/>
      <c r="BNX546" s="18"/>
      <c r="BNY546" s="19"/>
      <c r="BNZ546" s="18"/>
      <c r="BOA546" s="19"/>
      <c r="BOB546" s="159"/>
      <c r="BOC546" s="160"/>
      <c r="BOD546" s="160"/>
      <c r="BOE546" s="18"/>
      <c r="BOF546" s="19"/>
      <c r="BOG546" s="18"/>
      <c r="BOH546" s="19"/>
      <c r="BOI546" s="18"/>
      <c r="BOJ546" s="19"/>
      <c r="BOK546" s="18"/>
      <c r="BOL546" s="19"/>
      <c r="BOM546" s="18"/>
      <c r="BON546" s="19"/>
      <c r="BOO546" s="18"/>
      <c r="BOP546" s="19"/>
      <c r="BOQ546" s="18"/>
      <c r="BOR546" s="19"/>
      <c r="BOS546" s="18"/>
      <c r="BOT546" s="19"/>
      <c r="BOU546" s="18"/>
      <c r="BOV546" s="19"/>
      <c r="BOW546" s="159"/>
      <c r="BOX546" s="160"/>
      <c r="BOY546" s="160"/>
      <c r="BOZ546" s="18"/>
      <c r="BPA546" s="19"/>
      <c r="BPB546" s="18"/>
      <c r="BPC546" s="19"/>
      <c r="BPD546" s="18"/>
      <c r="BPE546" s="19"/>
      <c r="BPF546" s="18"/>
      <c r="BPG546" s="19"/>
      <c r="BPH546" s="18"/>
      <c r="BPI546" s="19"/>
      <c r="BPJ546" s="18"/>
      <c r="BPK546" s="19"/>
      <c r="BPL546" s="18"/>
      <c r="BPM546" s="19"/>
      <c r="BPN546" s="18"/>
      <c r="BPO546" s="19"/>
      <c r="BPP546" s="18"/>
      <c r="BPQ546" s="19"/>
      <c r="BPR546" s="159"/>
      <c r="BPS546" s="160"/>
      <c r="BPT546" s="160"/>
      <c r="BPU546" s="18"/>
      <c r="BPV546" s="19"/>
      <c r="BPW546" s="18"/>
      <c r="BPX546" s="19"/>
      <c r="BPY546" s="18"/>
      <c r="BPZ546" s="19"/>
      <c r="BQA546" s="18"/>
      <c r="BQB546" s="19"/>
      <c r="BQC546" s="18"/>
      <c r="BQD546" s="19"/>
      <c r="BQE546" s="18"/>
      <c r="BQF546" s="19"/>
      <c r="BQG546" s="18"/>
      <c r="BQH546" s="19"/>
      <c r="BQI546" s="18"/>
      <c r="BQJ546" s="19"/>
      <c r="BQK546" s="18"/>
      <c r="BQL546" s="19"/>
      <c r="BQM546" s="159"/>
      <c r="BQN546" s="160"/>
      <c r="BQO546" s="160"/>
      <c r="BQP546" s="18"/>
      <c r="BQQ546" s="19"/>
      <c r="BQR546" s="18"/>
      <c r="BQS546" s="19"/>
      <c r="BQT546" s="18"/>
      <c r="BQU546" s="19"/>
      <c r="BQV546" s="18"/>
      <c r="BQW546" s="19"/>
      <c r="BQX546" s="18"/>
      <c r="BQY546" s="19"/>
      <c r="BQZ546" s="18"/>
      <c r="BRA546" s="19"/>
      <c r="BRB546" s="18"/>
      <c r="BRC546" s="19"/>
      <c r="BRD546" s="18"/>
      <c r="BRE546" s="19"/>
      <c r="BRF546" s="18"/>
      <c r="BRG546" s="19"/>
      <c r="BRH546" s="159"/>
      <c r="BRI546" s="160"/>
      <c r="BRJ546" s="160"/>
      <c r="BRK546" s="18"/>
      <c r="BRL546" s="19"/>
      <c r="BRM546" s="18"/>
      <c r="BRN546" s="19"/>
      <c r="BRO546" s="18"/>
      <c r="BRP546" s="19"/>
      <c r="BRQ546" s="18"/>
      <c r="BRR546" s="19"/>
      <c r="BRS546" s="18"/>
      <c r="BRT546" s="19"/>
      <c r="BRU546" s="18"/>
      <c r="BRV546" s="19"/>
      <c r="BRW546" s="18"/>
      <c r="BRX546" s="19"/>
      <c r="BRY546" s="18"/>
      <c r="BRZ546" s="19"/>
      <c r="BSA546" s="18"/>
      <c r="BSB546" s="19"/>
      <c r="BSC546" s="159"/>
      <c r="BSD546" s="160"/>
      <c r="BSE546" s="160"/>
      <c r="BSF546" s="18"/>
      <c r="BSG546" s="19"/>
      <c r="BSH546" s="18"/>
      <c r="BSI546" s="19"/>
      <c r="BSJ546" s="18"/>
      <c r="BSK546" s="19"/>
      <c r="BSL546" s="18"/>
      <c r="BSM546" s="19"/>
      <c r="BSN546" s="18"/>
      <c r="BSO546" s="19"/>
      <c r="BSP546" s="18"/>
      <c r="BSQ546" s="19"/>
      <c r="BSR546" s="18"/>
      <c r="BSS546" s="19"/>
      <c r="BST546" s="18"/>
      <c r="BSU546" s="19"/>
      <c r="BSV546" s="18"/>
      <c r="BSW546" s="19"/>
      <c r="BSX546" s="159"/>
      <c r="BSY546" s="160"/>
      <c r="BSZ546" s="160"/>
      <c r="BTA546" s="18"/>
      <c r="BTB546" s="19"/>
      <c r="BTC546" s="18"/>
      <c r="BTD546" s="19"/>
      <c r="BTE546" s="18"/>
      <c r="BTF546" s="19"/>
      <c r="BTG546" s="18"/>
      <c r="BTH546" s="19"/>
      <c r="BTI546" s="18"/>
      <c r="BTJ546" s="19"/>
      <c r="BTK546" s="18"/>
      <c r="BTL546" s="19"/>
      <c r="BTM546" s="18"/>
      <c r="BTN546" s="19"/>
      <c r="BTO546" s="18"/>
      <c r="BTP546" s="19"/>
      <c r="BTQ546" s="18"/>
      <c r="BTR546" s="19"/>
      <c r="BTS546" s="159"/>
      <c r="BTT546" s="160"/>
      <c r="BTU546" s="160"/>
      <c r="BTV546" s="18"/>
      <c r="BTW546" s="19"/>
      <c r="BTX546" s="18"/>
      <c r="BTY546" s="19"/>
      <c r="BTZ546" s="18"/>
      <c r="BUA546" s="19"/>
      <c r="BUB546" s="18"/>
      <c r="BUC546" s="19"/>
      <c r="BUD546" s="18"/>
      <c r="BUE546" s="19"/>
      <c r="BUF546" s="18"/>
      <c r="BUG546" s="19"/>
      <c r="BUH546" s="18"/>
      <c r="BUI546" s="19"/>
      <c r="BUJ546" s="18"/>
      <c r="BUK546" s="19"/>
      <c r="BUL546" s="18"/>
      <c r="BUM546" s="19"/>
      <c r="BUN546" s="159"/>
      <c r="BUO546" s="160"/>
      <c r="BUP546" s="160"/>
      <c r="BUQ546" s="18"/>
      <c r="BUR546" s="19"/>
      <c r="BUS546" s="18"/>
      <c r="BUT546" s="19"/>
      <c r="BUU546" s="18"/>
      <c r="BUV546" s="19"/>
      <c r="BUW546" s="18"/>
      <c r="BUX546" s="19"/>
      <c r="BUY546" s="18"/>
      <c r="BUZ546" s="19"/>
      <c r="BVA546" s="18"/>
      <c r="BVB546" s="19"/>
      <c r="BVC546" s="18"/>
      <c r="BVD546" s="19"/>
      <c r="BVE546" s="18"/>
      <c r="BVF546" s="19"/>
      <c r="BVG546" s="18"/>
      <c r="BVH546" s="19"/>
      <c r="BVI546" s="159"/>
      <c r="BVJ546" s="160"/>
      <c r="BVK546" s="160"/>
      <c r="BVL546" s="18"/>
      <c r="BVM546" s="19"/>
      <c r="BVN546" s="18"/>
      <c r="BVO546" s="19"/>
      <c r="BVP546" s="18"/>
      <c r="BVQ546" s="19"/>
      <c r="BVR546" s="18"/>
      <c r="BVS546" s="19"/>
      <c r="BVT546" s="18"/>
      <c r="BVU546" s="19"/>
      <c r="BVV546" s="18"/>
      <c r="BVW546" s="19"/>
      <c r="BVX546" s="18"/>
      <c r="BVY546" s="19"/>
      <c r="BVZ546" s="18"/>
      <c r="BWA546" s="19"/>
      <c r="BWB546" s="18"/>
      <c r="BWC546" s="19"/>
      <c r="BWD546" s="159"/>
      <c r="BWE546" s="160"/>
      <c r="BWF546" s="160"/>
      <c r="BWG546" s="18"/>
      <c r="BWH546" s="19"/>
      <c r="BWI546" s="18"/>
      <c r="BWJ546" s="19"/>
      <c r="BWK546" s="18"/>
      <c r="BWL546" s="19"/>
      <c r="BWM546" s="18"/>
      <c r="BWN546" s="19"/>
      <c r="BWO546" s="18"/>
      <c r="BWP546" s="19"/>
      <c r="BWQ546" s="18"/>
      <c r="BWR546" s="19"/>
      <c r="BWS546" s="18"/>
      <c r="BWT546" s="19"/>
      <c r="BWU546" s="18"/>
      <c r="BWV546" s="19"/>
      <c r="BWW546" s="18"/>
      <c r="BWX546" s="19"/>
      <c r="BWY546" s="159"/>
      <c r="BWZ546" s="160"/>
      <c r="BXA546" s="160"/>
      <c r="BXB546" s="18"/>
      <c r="BXC546" s="19"/>
      <c r="BXD546" s="18"/>
      <c r="BXE546" s="19"/>
      <c r="BXF546" s="18"/>
      <c r="BXG546" s="19"/>
      <c r="BXH546" s="18"/>
      <c r="BXI546" s="19"/>
      <c r="BXJ546" s="18"/>
      <c r="BXK546" s="19"/>
      <c r="BXL546" s="18"/>
      <c r="BXM546" s="19"/>
      <c r="BXN546" s="18"/>
      <c r="BXO546" s="19"/>
      <c r="BXP546" s="18"/>
      <c r="BXQ546" s="19"/>
      <c r="BXR546" s="18"/>
      <c r="BXS546" s="19"/>
      <c r="BXT546" s="159"/>
      <c r="BXU546" s="160"/>
      <c r="BXV546" s="160"/>
      <c r="BXW546" s="18"/>
      <c r="BXX546" s="19"/>
      <c r="BXY546" s="18"/>
      <c r="BXZ546" s="19"/>
      <c r="BYA546" s="18"/>
      <c r="BYB546" s="19"/>
      <c r="BYC546" s="18"/>
      <c r="BYD546" s="19"/>
      <c r="BYE546" s="18"/>
      <c r="BYF546" s="19"/>
      <c r="BYG546" s="18"/>
      <c r="BYH546" s="19"/>
      <c r="BYI546" s="18"/>
      <c r="BYJ546" s="19"/>
      <c r="BYK546" s="18"/>
      <c r="BYL546" s="19"/>
      <c r="BYM546" s="18"/>
      <c r="BYN546" s="19"/>
      <c r="BYO546" s="159"/>
      <c r="BYP546" s="160"/>
      <c r="BYQ546" s="160"/>
      <c r="BYR546" s="18"/>
      <c r="BYS546" s="19"/>
      <c r="BYT546" s="18"/>
      <c r="BYU546" s="19"/>
      <c r="BYV546" s="18"/>
      <c r="BYW546" s="19"/>
      <c r="BYX546" s="18"/>
      <c r="BYY546" s="19"/>
      <c r="BYZ546" s="18"/>
      <c r="BZA546" s="19"/>
      <c r="BZB546" s="18"/>
      <c r="BZC546" s="19"/>
      <c r="BZD546" s="18"/>
      <c r="BZE546" s="19"/>
      <c r="BZF546" s="18"/>
      <c r="BZG546" s="19"/>
      <c r="BZH546" s="18"/>
      <c r="BZI546" s="19"/>
      <c r="BZJ546" s="159"/>
      <c r="BZK546" s="160"/>
      <c r="BZL546" s="160"/>
      <c r="BZM546" s="18"/>
      <c r="BZN546" s="19"/>
      <c r="BZO546" s="18"/>
      <c r="BZP546" s="19"/>
      <c r="BZQ546" s="18"/>
      <c r="BZR546" s="19"/>
      <c r="BZS546" s="18"/>
      <c r="BZT546" s="19"/>
      <c r="BZU546" s="18"/>
      <c r="BZV546" s="19"/>
      <c r="BZW546" s="18"/>
      <c r="BZX546" s="19"/>
      <c r="BZY546" s="18"/>
      <c r="BZZ546" s="19"/>
      <c r="CAA546" s="18"/>
      <c r="CAB546" s="19"/>
      <c r="CAC546" s="18"/>
      <c r="CAD546" s="19"/>
      <c r="CAE546" s="159"/>
      <c r="CAF546" s="160"/>
      <c r="CAG546" s="160"/>
      <c r="CAH546" s="18"/>
      <c r="CAI546" s="19"/>
      <c r="CAJ546" s="18"/>
      <c r="CAK546" s="19"/>
      <c r="CAL546" s="18"/>
      <c r="CAM546" s="19"/>
      <c r="CAN546" s="18"/>
      <c r="CAO546" s="19"/>
      <c r="CAP546" s="18"/>
      <c r="CAQ546" s="19"/>
      <c r="CAR546" s="18"/>
      <c r="CAS546" s="19"/>
      <c r="CAT546" s="18"/>
      <c r="CAU546" s="19"/>
      <c r="CAV546" s="18"/>
      <c r="CAW546" s="19"/>
      <c r="CAX546" s="18"/>
      <c r="CAY546" s="19"/>
      <c r="CAZ546" s="159"/>
      <c r="CBA546" s="160"/>
      <c r="CBB546" s="160"/>
      <c r="CBC546" s="18"/>
      <c r="CBD546" s="19"/>
      <c r="CBE546" s="18"/>
      <c r="CBF546" s="19"/>
      <c r="CBG546" s="18"/>
      <c r="CBH546" s="19"/>
      <c r="CBI546" s="18"/>
      <c r="CBJ546" s="19"/>
      <c r="CBK546" s="18"/>
      <c r="CBL546" s="19"/>
      <c r="CBM546" s="18"/>
      <c r="CBN546" s="19"/>
      <c r="CBO546" s="18"/>
      <c r="CBP546" s="19"/>
      <c r="CBQ546" s="18"/>
      <c r="CBR546" s="19"/>
      <c r="CBS546" s="18"/>
      <c r="CBT546" s="19"/>
      <c r="CBU546" s="159"/>
      <c r="CBV546" s="160"/>
      <c r="CBW546" s="160"/>
      <c r="CBX546" s="18"/>
      <c r="CBY546" s="19"/>
      <c r="CBZ546" s="18"/>
      <c r="CCA546" s="19"/>
      <c r="CCB546" s="18"/>
      <c r="CCC546" s="19"/>
      <c r="CCD546" s="18"/>
      <c r="CCE546" s="19"/>
      <c r="CCF546" s="18"/>
      <c r="CCG546" s="19"/>
      <c r="CCH546" s="18"/>
      <c r="CCI546" s="19"/>
      <c r="CCJ546" s="18"/>
      <c r="CCK546" s="19"/>
      <c r="CCL546" s="18"/>
      <c r="CCM546" s="19"/>
      <c r="CCN546" s="18"/>
      <c r="CCO546" s="19"/>
      <c r="CCP546" s="159"/>
      <c r="CCQ546" s="160"/>
      <c r="CCR546" s="160"/>
      <c r="CCS546" s="18"/>
      <c r="CCT546" s="19"/>
      <c r="CCU546" s="18"/>
      <c r="CCV546" s="19"/>
      <c r="CCW546" s="18"/>
      <c r="CCX546" s="19"/>
      <c r="CCY546" s="18"/>
      <c r="CCZ546" s="19"/>
      <c r="CDA546" s="18"/>
      <c r="CDB546" s="19"/>
      <c r="CDC546" s="18"/>
      <c r="CDD546" s="19"/>
      <c r="CDE546" s="18"/>
      <c r="CDF546" s="19"/>
      <c r="CDG546" s="18"/>
      <c r="CDH546" s="19"/>
      <c r="CDI546" s="18"/>
      <c r="CDJ546" s="19"/>
      <c r="CDK546" s="159"/>
      <c r="CDL546" s="160"/>
      <c r="CDM546" s="160"/>
      <c r="CDN546" s="18"/>
      <c r="CDO546" s="19"/>
      <c r="CDP546" s="18"/>
      <c r="CDQ546" s="19"/>
      <c r="CDR546" s="18"/>
      <c r="CDS546" s="19"/>
      <c r="CDT546" s="18"/>
      <c r="CDU546" s="19"/>
      <c r="CDV546" s="18"/>
      <c r="CDW546" s="19"/>
      <c r="CDX546" s="18"/>
      <c r="CDY546" s="19"/>
      <c r="CDZ546" s="18"/>
      <c r="CEA546" s="19"/>
      <c r="CEB546" s="18"/>
      <c r="CEC546" s="19"/>
      <c r="CED546" s="18"/>
      <c r="CEE546" s="19"/>
      <c r="CEF546" s="159"/>
      <c r="CEG546" s="160"/>
      <c r="CEH546" s="160"/>
      <c r="CEI546" s="18"/>
      <c r="CEJ546" s="19"/>
      <c r="CEK546" s="18"/>
      <c r="CEL546" s="19"/>
      <c r="CEM546" s="18"/>
      <c r="CEN546" s="19"/>
      <c r="CEO546" s="18"/>
      <c r="CEP546" s="19"/>
      <c r="CEQ546" s="18"/>
      <c r="CER546" s="19"/>
      <c r="CES546" s="18"/>
      <c r="CET546" s="19"/>
      <c r="CEU546" s="18"/>
      <c r="CEV546" s="19"/>
      <c r="CEW546" s="18"/>
      <c r="CEX546" s="19"/>
      <c r="CEY546" s="18"/>
      <c r="CEZ546" s="19"/>
      <c r="CFA546" s="159"/>
      <c r="CFB546" s="160"/>
      <c r="CFC546" s="160"/>
      <c r="CFD546" s="18"/>
      <c r="CFE546" s="19"/>
      <c r="CFF546" s="18"/>
      <c r="CFG546" s="19"/>
      <c r="CFH546" s="18"/>
      <c r="CFI546" s="19"/>
      <c r="CFJ546" s="18"/>
      <c r="CFK546" s="19"/>
      <c r="CFL546" s="18"/>
      <c r="CFM546" s="19"/>
      <c r="CFN546" s="18"/>
      <c r="CFO546" s="19"/>
      <c r="CFP546" s="18"/>
      <c r="CFQ546" s="19"/>
      <c r="CFR546" s="18"/>
      <c r="CFS546" s="19"/>
      <c r="CFT546" s="18"/>
      <c r="CFU546" s="19"/>
      <c r="CFV546" s="159"/>
      <c r="CFW546" s="160"/>
      <c r="CFX546" s="160"/>
      <c r="CFY546" s="18"/>
      <c r="CFZ546" s="19"/>
      <c r="CGA546" s="18"/>
      <c r="CGB546" s="19"/>
      <c r="CGC546" s="18"/>
      <c r="CGD546" s="19"/>
      <c r="CGE546" s="18"/>
      <c r="CGF546" s="19"/>
      <c r="CGG546" s="18"/>
      <c r="CGH546" s="19"/>
      <c r="CGI546" s="18"/>
      <c r="CGJ546" s="19"/>
      <c r="CGK546" s="18"/>
      <c r="CGL546" s="19"/>
      <c r="CGM546" s="18"/>
      <c r="CGN546" s="19"/>
      <c r="CGO546" s="18"/>
      <c r="CGP546" s="19"/>
      <c r="CGQ546" s="159"/>
      <c r="CGR546" s="160"/>
      <c r="CGS546" s="160"/>
      <c r="CGT546" s="18"/>
      <c r="CGU546" s="19"/>
      <c r="CGV546" s="18"/>
      <c r="CGW546" s="19"/>
      <c r="CGX546" s="18"/>
      <c r="CGY546" s="19"/>
      <c r="CGZ546" s="18"/>
      <c r="CHA546" s="19"/>
      <c r="CHB546" s="18"/>
      <c r="CHC546" s="19"/>
      <c r="CHD546" s="18"/>
      <c r="CHE546" s="19"/>
      <c r="CHF546" s="18"/>
      <c r="CHG546" s="19"/>
      <c r="CHH546" s="18"/>
      <c r="CHI546" s="19"/>
      <c r="CHJ546" s="18"/>
      <c r="CHK546" s="19"/>
      <c r="CHL546" s="159"/>
      <c r="CHM546" s="160"/>
      <c r="CHN546" s="160"/>
      <c r="CHO546" s="18"/>
      <c r="CHP546" s="19"/>
      <c r="CHQ546" s="18"/>
      <c r="CHR546" s="19"/>
      <c r="CHS546" s="18"/>
      <c r="CHT546" s="19"/>
      <c r="CHU546" s="18"/>
      <c r="CHV546" s="19"/>
      <c r="CHW546" s="18"/>
      <c r="CHX546" s="19"/>
      <c r="CHY546" s="18"/>
      <c r="CHZ546" s="19"/>
      <c r="CIA546" s="18"/>
      <c r="CIB546" s="19"/>
      <c r="CIC546" s="18"/>
      <c r="CID546" s="19"/>
      <c r="CIE546" s="18"/>
      <c r="CIF546" s="19"/>
      <c r="CIG546" s="159"/>
      <c r="CIH546" s="160"/>
      <c r="CII546" s="160"/>
      <c r="CIJ546" s="18"/>
      <c r="CIK546" s="19"/>
      <c r="CIL546" s="18"/>
      <c r="CIM546" s="19"/>
      <c r="CIN546" s="18"/>
      <c r="CIO546" s="19"/>
      <c r="CIP546" s="18"/>
      <c r="CIQ546" s="19"/>
      <c r="CIR546" s="18"/>
      <c r="CIS546" s="19"/>
      <c r="CIT546" s="18"/>
      <c r="CIU546" s="19"/>
      <c r="CIV546" s="18"/>
      <c r="CIW546" s="19"/>
      <c r="CIX546" s="18"/>
      <c r="CIY546" s="19"/>
      <c r="CIZ546" s="18"/>
      <c r="CJA546" s="19"/>
      <c r="CJB546" s="159"/>
      <c r="CJC546" s="160"/>
      <c r="CJD546" s="160"/>
      <c r="CJE546" s="18"/>
      <c r="CJF546" s="19"/>
      <c r="CJG546" s="18"/>
      <c r="CJH546" s="19"/>
      <c r="CJI546" s="18"/>
      <c r="CJJ546" s="19"/>
      <c r="CJK546" s="18"/>
      <c r="CJL546" s="19"/>
      <c r="CJM546" s="18"/>
      <c r="CJN546" s="19"/>
      <c r="CJO546" s="18"/>
      <c r="CJP546" s="19"/>
      <c r="CJQ546" s="18"/>
      <c r="CJR546" s="19"/>
      <c r="CJS546" s="18"/>
      <c r="CJT546" s="19"/>
      <c r="CJU546" s="18"/>
      <c r="CJV546" s="19"/>
      <c r="CJW546" s="159"/>
      <c r="CJX546" s="160"/>
      <c r="CJY546" s="160"/>
      <c r="CJZ546" s="18"/>
      <c r="CKA546" s="19"/>
      <c r="CKB546" s="18"/>
      <c r="CKC546" s="19"/>
      <c r="CKD546" s="18"/>
      <c r="CKE546" s="19"/>
      <c r="CKF546" s="18"/>
      <c r="CKG546" s="19"/>
      <c r="CKH546" s="18"/>
      <c r="CKI546" s="19"/>
      <c r="CKJ546" s="18"/>
      <c r="CKK546" s="19"/>
      <c r="CKL546" s="18"/>
      <c r="CKM546" s="19"/>
      <c r="CKN546" s="18"/>
      <c r="CKO546" s="19"/>
      <c r="CKP546" s="18"/>
      <c r="CKQ546" s="19"/>
      <c r="CKR546" s="159"/>
      <c r="CKS546" s="160"/>
      <c r="CKT546" s="160"/>
      <c r="CKU546" s="18"/>
      <c r="CKV546" s="19"/>
      <c r="CKW546" s="18"/>
      <c r="CKX546" s="19"/>
      <c r="CKY546" s="18"/>
      <c r="CKZ546" s="19"/>
      <c r="CLA546" s="18"/>
      <c r="CLB546" s="19"/>
      <c r="CLC546" s="18"/>
      <c r="CLD546" s="19"/>
      <c r="CLE546" s="18"/>
      <c r="CLF546" s="19"/>
      <c r="CLG546" s="18"/>
      <c r="CLH546" s="19"/>
      <c r="CLI546" s="18"/>
      <c r="CLJ546" s="19"/>
      <c r="CLK546" s="18"/>
      <c r="CLL546" s="19"/>
      <c r="CLM546" s="159"/>
      <c r="CLN546" s="160"/>
      <c r="CLO546" s="160"/>
      <c r="CLP546" s="18"/>
      <c r="CLQ546" s="19"/>
      <c r="CLR546" s="18"/>
      <c r="CLS546" s="19"/>
      <c r="CLT546" s="18"/>
      <c r="CLU546" s="19"/>
      <c r="CLV546" s="18"/>
      <c r="CLW546" s="19"/>
      <c r="CLX546" s="18"/>
      <c r="CLY546" s="19"/>
      <c r="CLZ546" s="18"/>
      <c r="CMA546" s="19"/>
      <c r="CMB546" s="18"/>
      <c r="CMC546" s="19"/>
      <c r="CMD546" s="18"/>
      <c r="CME546" s="19"/>
      <c r="CMF546" s="18"/>
      <c r="CMG546" s="19"/>
      <c r="CMH546" s="159"/>
      <c r="CMI546" s="160"/>
      <c r="CMJ546" s="160"/>
      <c r="CMK546" s="18"/>
      <c r="CML546" s="19"/>
      <c r="CMM546" s="18"/>
      <c r="CMN546" s="19"/>
      <c r="CMO546" s="18"/>
      <c r="CMP546" s="19"/>
      <c r="CMQ546" s="18"/>
      <c r="CMR546" s="19"/>
      <c r="CMS546" s="18"/>
      <c r="CMT546" s="19"/>
      <c r="CMU546" s="18"/>
      <c r="CMV546" s="19"/>
      <c r="CMW546" s="18"/>
      <c r="CMX546" s="19"/>
      <c r="CMY546" s="18"/>
      <c r="CMZ546" s="19"/>
      <c r="CNA546" s="18"/>
      <c r="CNB546" s="19"/>
      <c r="CNC546" s="159"/>
      <c r="CND546" s="160"/>
      <c r="CNE546" s="160"/>
      <c r="CNF546" s="18"/>
      <c r="CNG546" s="19"/>
      <c r="CNH546" s="18"/>
      <c r="CNI546" s="19"/>
      <c r="CNJ546" s="18"/>
      <c r="CNK546" s="19"/>
      <c r="CNL546" s="18"/>
      <c r="CNM546" s="19"/>
      <c r="CNN546" s="18"/>
      <c r="CNO546" s="19"/>
      <c r="CNP546" s="18"/>
      <c r="CNQ546" s="19"/>
      <c r="CNR546" s="18"/>
      <c r="CNS546" s="19"/>
      <c r="CNT546" s="18"/>
      <c r="CNU546" s="19"/>
      <c r="CNV546" s="18"/>
      <c r="CNW546" s="19"/>
      <c r="CNX546" s="159"/>
      <c r="CNY546" s="160"/>
      <c r="CNZ546" s="160"/>
      <c r="COA546" s="18"/>
      <c r="COB546" s="19"/>
      <c r="COC546" s="18"/>
      <c r="COD546" s="19"/>
      <c r="COE546" s="18"/>
      <c r="COF546" s="19"/>
      <c r="COG546" s="18"/>
      <c r="COH546" s="19"/>
      <c r="COI546" s="18"/>
      <c r="COJ546" s="19"/>
      <c r="COK546" s="18"/>
      <c r="COL546" s="19"/>
      <c r="COM546" s="18"/>
      <c r="CON546" s="19"/>
      <c r="COO546" s="18"/>
      <c r="COP546" s="19"/>
      <c r="COQ546" s="18"/>
      <c r="COR546" s="19"/>
      <c r="COS546" s="159"/>
      <c r="COT546" s="160"/>
      <c r="COU546" s="160"/>
      <c r="COV546" s="18"/>
      <c r="COW546" s="19"/>
      <c r="COX546" s="18"/>
      <c r="COY546" s="19"/>
      <c r="COZ546" s="18"/>
      <c r="CPA546" s="19"/>
      <c r="CPB546" s="18"/>
      <c r="CPC546" s="19"/>
      <c r="CPD546" s="18"/>
      <c r="CPE546" s="19"/>
      <c r="CPF546" s="18"/>
      <c r="CPG546" s="19"/>
      <c r="CPH546" s="18"/>
      <c r="CPI546" s="19"/>
      <c r="CPJ546" s="18"/>
      <c r="CPK546" s="19"/>
      <c r="CPL546" s="18"/>
      <c r="CPM546" s="19"/>
      <c r="CPN546" s="159"/>
      <c r="CPO546" s="160"/>
      <c r="CPP546" s="160"/>
      <c r="CPQ546" s="18"/>
      <c r="CPR546" s="19"/>
      <c r="CPS546" s="18"/>
      <c r="CPT546" s="19"/>
      <c r="CPU546" s="18"/>
      <c r="CPV546" s="19"/>
      <c r="CPW546" s="18"/>
      <c r="CPX546" s="19"/>
      <c r="CPY546" s="18"/>
      <c r="CPZ546" s="19"/>
      <c r="CQA546" s="18"/>
      <c r="CQB546" s="19"/>
      <c r="CQC546" s="18"/>
      <c r="CQD546" s="19"/>
      <c r="CQE546" s="18"/>
      <c r="CQF546" s="19"/>
      <c r="CQG546" s="18"/>
      <c r="CQH546" s="19"/>
      <c r="CQI546" s="159"/>
      <c r="CQJ546" s="160"/>
      <c r="CQK546" s="160"/>
      <c r="CQL546" s="18"/>
      <c r="CQM546" s="19"/>
      <c r="CQN546" s="18"/>
      <c r="CQO546" s="19"/>
      <c r="CQP546" s="18"/>
      <c r="CQQ546" s="19"/>
      <c r="CQR546" s="18"/>
      <c r="CQS546" s="19"/>
      <c r="CQT546" s="18"/>
      <c r="CQU546" s="19"/>
      <c r="CQV546" s="18"/>
      <c r="CQW546" s="19"/>
      <c r="CQX546" s="18"/>
      <c r="CQY546" s="19"/>
      <c r="CQZ546" s="18"/>
      <c r="CRA546" s="19"/>
      <c r="CRB546" s="18"/>
      <c r="CRC546" s="19"/>
      <c r="CRD546" s="159"/>
      <c r="CRE546" s="160"/>
      <c r="CRF546" s="160"/>
      <c r="CRG546" s="18"/>
      <c r="CRH546" s="19"/>
      <c r="CRI546" s="18"/>
      <c r="CRJ546" s="19"/>
      <c r="CRK546" s="18"/>
      <c r="CRL546" s="19"/>
      <c r="CRM546" s="18"/>
      <c r="CRN546" s="19"/>
      <c r="CRO546" s="18"/>
      <c r="CRP546" s="19"/>
      <c r="CRQ546" s="18"/>
      <c r="CRR546" s="19"/>
      <c r="CRS546" s="18"/>
      <c r="CRT546" s="19"/>
      <c r="CRU546" s="18"/>
      <c r="CRV546" s="19"/>
      <c r="CRW546" s="18"/>
      <c r="CRX546" s="19"/>
      <c r="CRY546" s="159"/>
      <c r="CRZ546" s="160"/>
      <c r="CSA546" s="160"/>
      <c r="CSB546" s="18"/>
      <c r="CSC546" s="19"/>
      <c r="CSD546" s="18"/>
      <c r="CSE546" s="19"/>
      <c r="CSF546" s="18"/>
      <c r="CSG546" s="19"/>
      <c r="CSH546" s="18"/>
      <c r="CSI546" s="19"/>
      <c r="CSJ546" s="18"/>
      <c r="CSK546" s="19"/>
      <c r="CSL546" s="18"/>
      <c r="CSM546" s="19"/>
      <c r="CSN546" s="18"/>
      <c r="CSO546" s="19"/>
      <c r="CSP546" s="18"/>
      <c r="CSQ546" s="19"/>
      <c r="CSR546" s="18"/>
      <c r="CSS546" s="19"/>
      <c r="CST546" s="159"/>
      <c r="CSU546" s="160"/>
      <c r="CSV546" s="160"/>
      <c r="CSW546" s="18"/>
      <c r="CSX546" s="19"/>
      <c r="CSY546" s="18"/>
      <c r="CSZ546" s="19"/>
      <c r="CTA546" s="18"/>
      <c r="CTB546" s="19"/>
      <c r="CTC546" s="18"/>
      <c r="CTD546" s="19"/>
      <c r="CTE546" s="18"/>
      <c r="CTF546" s="19"/>
      <c r="CTG546" s="18"/>
      <c r="CTH546" s="19"/>
      <c r="CTI546" s="18"/>
      <c r="CTJ546" s="19"/>
      <c r="CTK546" s="18"/>
      <c r="CTL546" s="19"/>
      <c r="CTM546" s="18"/>
      <c r="CTN546" s="19"/>
      <c r="CTO546" s="159"/>
      <c r="CTP546" s="160"/>
      <c r="CTQ546" s="160"/>
      <c r="CTR546" s="18"/>
      <c r="CTS546" s="19"/>
      <c r="CTT546" s="18"/>
      <c r="CTU546" s="19"/>
      <c r="CTV546" s="18"/>
      <c r="CTW546" s="19"/>
      <c r="CTX546" s="18"/>
      <c r="CTY546" s="19"/>
      <c r="CTZ546" s="18"/>
      <c r="CUA546" s="19"/>
      <c r="CUB546" s="18"/>
      <c r="CUC546" s="19"/>
      <c r="CUD546" s="18"/>
      <c r="CUE546" s="19"/>
      <c r="CUF546" s="18"/>
      <c r="CUG546" s="19"/>
      <c r="CUH546" s="18"/>
      <c r="CUI546" s="19"/>
      <c r="CUJ546" s="159"/>
      <c r="CUK546" s="160"/>
      <c r="CUL546" s="160"/>
      <c r="CUM546" s="18"/>
      <c r="CUN546" s="19"/>
      <c r="CUO546" s="18"/>
      <c r="CUP546" s="19"/>
      <c r="CUQ546" s="18"/>
      <c r="CUR546" s="19"/>
      <c r="CUS546" s="18"/>
      <c r="CUT546" s="19"/>
      <c r="CUU546" s="18"/>
      <c r="CUV546" s="19"/>
      <c r="CUW546" s="18"/>
      <c r="CUX546" s="19"/>
      <c r="CUY546" s="18"/>
      <c r="CUZ546" s="19"/>
      <c r="CVA546" s="18"/>
      <c r="CVB546" s="19"/>
      <c r="CVC546" s="18"/>
      <c r="CVD546" s="19"/>
      <c r="CVE546" s="159"/>
      <c r="CVF546" s="160"/>
      <c r="CVG546" s="160"/>
      <c r="CVH546" s="18"/>
      <c r="CVI546" s="19"/>
      <c r="CVJ546" s="18"/>
      <c r="CVK546" s="19"/>
      <c r="CVL546" s="18"/>
      <c r="CVM546" s="19"/>
      <c r="CVN546" s="18"/>
      <c r="CVO546" s="19"/>
      <c r="CVP546" s="18"/>
      <c r="CVQ546" s="19"/>
      <c r="CVR546" s="18"/>
      <c r="CVS546" s="19"/>
      <c r="CVT546" s="18"/>
      <c r="CVU546" s="19"/>
      <c r="CVV546" s="18"/>
      <c r="CVW546" s="19"/>
      <c r="CVX546" s="18"/>
      <c r="CVY546" s="19"/>
      <c r="CVZ546" s="159"/>
      <c r="CWA546" s="160"/>
      <c r="CWB546" s="160"/>
      <c r="CWC546" s="18"/>
      <c r="CWD546" s="19"/>
      <c r="CWE546" s="18"/>
      <c r="CWF546" s="19"/>
      <c r="CWG546" s="18"/>
      <c r="CWH546" s="19"/>
      <c r="CWI546" s="18"/>
      <c r="CWJ546" s="19"/>
      <c r="CWK546" s="18"/>
      <c r="CWL546" s="19"/>
      <c r="CWM546" s="18"/>
      <c r="CWN546" s="19"/>
      <c r="CWO546" s="18"/>
      <c r="CWP546" s="19"/>
      <c r="CWQ546" s="18"/>
      <c r="CWR546" s="19"/>
      <c r="CWS546" s="18"/>
      <c r="CWT546" s="19"/>
      <c r="CWU546" s="159"/>
      <c r="CWV546" s="160"/>
      <c r="CWW546" s="160"/>
      <c r="CWX546" s="18"/>
      <c r="CWY546" s="19"/>
      <c r="CWZ546" s="18"/>
      <c r="CXA546" s="19"/>
      <c r="CXB546" s="18"/>
      <c r="CXC546" s="19"/>
      <c r="CXD546" s="18"/>
      <c r="CXE546" s="19"/>
      <c r="CXF546" s="18"/>
      <c r="CXG546" s="19"/>
      <c r="CXH546" s="18"/>
      <c r="CXI546" s="19"/>
      <c r="CXJ546" s="18"/>
      <c r="CXK546" s="19"/>
      <c r="CXL546" s="18"/>
      <c r="CXM546" s="19"/>
      <c r="CXN546" s="18"/>
      <c r="CXO546" s="19"/>
      <c r="CXP546" s="159"/>
      <c r="CXQ546" s="160"/>
      <c r="CXR546" s="160"/>
      <c r="CXS546" s="18"/>
      <c r="CXT546" s="19"/>
      <c r="CXU546" s="18"/>
      <c r="CXV546" s="19"/>
      <c r="CXW546" s="18"/>
      <c r="CXX546" s="19"/>
      <c r="CXY546" s="18"/>
      <c r="CXZ546" s="19"/>
      <c r="CYA546" s="18"/>
      <c r="CYB546" s="19"/>
      <c r="CYC546" s="18"/>
      <c r="CYD546" s="19"/>
      <c r="CYE546" s="18"/>
      <c r="CYF546" s="19"/>
      <c r="CYG546" s="18"/>
      <c r="CYH546" s="19"/>
      <c r="CYI546" s="18"/>
      <c r="CYJ546" s="19"/>
      <c r="CYK546" s="159"/>
      <c r="CYL546" s="160"/>
      <c r="CYM546" s="160"/>
      <c r="CYN546" s="18"/>
      <c r="CYO546" s="19"/>
      <c r="CYP546" s="18"/>
      <c r="CYQ546" s="19"/>
      <c r="CYR546" s="18"/>
      <c r="CYS546" s="19"/>
      <c r="CYT546" s="18"/>
      <c r="CYU546" s="19"/>
      <c r="CYV546" s="18"/>
      <c r="CYW546" s="19"/>
      <c r="CYX546" s="18"/>
      <c r="CYY546" s="19"/>
      <c r="CYZ546" s="18"/>
      <c r="CZA546" s="19"/>
      <c r="CZB546" s="18"/>
      <c r="CZC546" s="19"/>
      <c r="CZD546" s="18"/>
      <c r="CZE546" s="19"/>
      <c r="CZF546" s="159"/>
      <c r="CZG546" s="160"/>
      <c r="CZH546" s="160"/>
      <c r="CZI546" s="18"/>
      <c r="CZJ546" s="19"/>
      <c r="CZK546" s="18"/>
      <c r="CZL546" s="19"/>
      <c r="CZM546" s="18"/>
      <c r="CZN546" s="19"/>
      <c r="CZO546" s="18"/>
      <c r="CZP546" s="19"/>
      <c r="CZQ546" s="18"/>
      <c r="CZR546" s="19"/>
      <c r="CZS546" s="18"/>
      <c r="CZT546" s="19"/>
      <c r="CZU546" s="18"/>
      <c r="CZV546" s="19"/>
      <c r="CZW546" s="18"/>
      <c r="CZX546" s="19"/>
      <c r="CZY546" s="18"/>
      <c r="CZZ546" s="19"/>
      <c r="DAA546" s="159"/>
      <c r="DAB546" s="160"/>
      <c r="DAC546" s="160"/>
      <c r="DAD546" s="18"/>
      <c r="DAE546" s="19"/>
      <c r="DAF546" s="18"/>
      <c r="DAG546" s="19"/>
      <c r="DAH546" s="18"/>
      <c r="DAI546" s="19"/>
      <c r="DAJ546" s="18"/>
      <c r="DAK546" s="19"/>
      <c r="DAL546" s="18"/>
      <c r="DAM546" s="19"/>
      <c r="DAN546" s="18"/>
      <c r="DAO546" s="19"/>
      <c r="DAP546" s="18"/>
      <c r="DAQ546" s="19"/>
      <c r="DAR546" s="18"/>
      <c r="DAS546" s="19"/>
      <c r="DAT546" s="18"/>
      <c r="DAU546" s="19"/>
      <c r="DAV546" s="159"/>
      <c r="DAW546" s="160"/>
      <c r="DAX546" s="160"/>
      <c r="DAY546" s="18"/>
      <c r="DAZ546" s="19"/>
      <c r="DBA546" s="18"/>
      <c r="DBB546" s="19"/>
      <c r="DBC546" s="18"/>
      <c r="DBD546" s="19"/>
      <c r="DBE546" s="18"/>
      <c r="DBF546" s="19"/>
      <c r="DBG546" s="18"/>
      <c r="DBH546" s="19"/>
      <c r="DBI546" s="18"/>
      <c r="DBJ546" s="19"/>
      <c r="DBK546" s="18"/>
      <c r="DBL546" s="19"/>
      <c r="DBM546" s="18"/>
      <c r="DBN546" s="19"/>
      <c r="DBO546" s="18"/>
      <c r="DBP546" s="19"/>
      <c r="DBQ546" s="159"/>
      <c r="DBR546" s="160"/>
      <c r="DBS546" s="160"/>
      <c r="DBT546" s="18"/>
      <c r="DBU546" s="19"/>
      <c r="DBV546" s="18"/>
      <c r="DBW546" s="19"/>
      <c r="DBX546" s="18"/>
      <c r="DBY546" s="19"/>
      <c r="DBZ546" s="18"/>
      <c r="DCA546" s="19"/>
      <c r="DCB546" s="18"/>
      <c r="DCC546" s="19"/>
      <c r="DCD546" s="18"/>
      <c r="DCE546" s="19"/>
      <c r="DCF546" s="18"/>
      <c r="DCG546" s="19"/>
      <c r="DCH546" s="18"/>
      <c r="DCI546" s="19"/>
      <c r="DCJ546" s="18"/>
      <c r="DCK546" s="19"/>
      <c r="DCL546" s="159"/>
      <c r="DCM546" s="160"/>
      <c r="DCN546" s="160"/>
      <c r="DCO546" s="18"/>
      <c r="DCP546" s="19"/>
      <c r="DCQ546" s="18"/>
      <c r="DCR546" s="19"/>
      <c r="DCS546" s="18"/>
      <c r="DCT546" s="19"/>
      <c r="DCU546" s="18"/>
      <c r="DCV546" s="19"/>
      <c r="DCW546" s="18"/>
      <c r="DCX546" s="19"/>
      <c r="DCY546" s="18"/>
      <c r="DCZ546" s="19"/>
      <c r="DDA546" s="18"/>
      <c r="DDB546" s="19"/>
      <c r="DDC546" s="18"/>
      <c r="DDD546" s="19"/>
      <c r="DDE546" s="18"/>
      <c r="DDF546" s="19"/>
      <c r="DDG546" s="159"/>
      <c r="DDH546" s="160"/>
      <c r="DDI546" s="160"/>
      <c r="DDJ546" s="18"/>
      <c r="DDK546" s="19"/>
      <c r="DDL546" s="18"/>
      <c r="DDM546" s="19"/>
      <c r="DDN546" s="18"/>
      <c r="DDO546" s="19"/>
      <c r="DDP546" s="18"/>
      <c r="DDQ546" s="19"/>
      <c r="DDR546" s="18"/>
      <c r="DDS546" s="19"/>
      <c r="DDT546" s="18"/>
      <c r="DDU546" s="19"/>
      <c r="DDV546" s="18"/>
      <c r="DDW546" s="19"/>
      <c r="DDX546" s="18"/>
      <c r="DDY546" s="19"/>
      <c r="DDZ546" s="18"/>
      <c r="DEA546" s="19"/>
      <c r="DEB546" s="159"/>
      <c r="DEC546" s="160"/>
      <c r="DED546" s="160"/>
      <c r="DEE546" s="18"/>
      <c r="DEF546" s="19"/>
      <c r="DEG546" s="18"/>
      <c r="DEH546" s="19"/>
      <c r="DEI546" s="18"/>
      <c r="DEJ546" s="19"/>
      <c r="DEK546" s="18"/>
      <c r="DEL546" s="19"/>
      <c r="DEM546" s="18"/>
      <c r="DEN546" s="19"/>
      <c r="DEO546" s="18"/>
      <c r="DEP546" s="19"/>
      <c r="DEQ546" s="18"/>
      <c r="DER546" s="19"/>
      <c r="DES546" s="18"/>
      <c r="DET546" s="19"/>
      <c r="DEU546" s="18"/>
      <c r="DEV546" s="19"/>
      <c r="DEW546" s="159"/>
      <c r="DEX546" s="160"/>
      <c r="DEY546" s="160"/>
      <c r="DEZ546" s="18"/>
      <c r="DFA546" s="19"/>
      <c r="DFB546" s="18"/>
      <c r="DFC546" s="19"/>
      <c r="DFD546" s="18"/>
      <c r="DFE546" s="19"/>
      <c r="DFF546" s="18"/>
      <c r="DFG546" s="19"/>
      <c r="DFH546" s="18"/>
      <c r="DFI546" s="19"/>
      <c r="DFJ546" s="18"/>
      <c r="DFK546" s="19"/>
      <c r="DFL546" s="18"/>
      <c r="DFM546" s="19"/>
      <c r="DFN546" s="18"/>
      <c r="DFO546" s="19"/>
      <c r="DFP546" s="18"/>
      <c r="DFQ546" s="19"/>
      <c r="DFR546" s="159"/>
      <c r="DFS546" s="160"/>
      <c r="DFT546" s="160"/>
      <c r="DFU546" s="18"/>
      <c r="DFV546" s="19"/>
      <c r="DFW546" s="18"/>
      <c r="DFX546" s="19"/>
      <c r="DFY546" s="18"/>
      <c r="DFZ546" s="19"/>
      <c r="DGA546" s="18"/>
      <c r="DGB546" s="19"/>
      <c r="DGC546" s="18"/>
      <c r="DGD546" s="19"/>
      <c r="DGE546" s="18"/>
      <c r="DGF546" s="19"/>
      <c r="DGG546" s="18"/>
      <c r="DGH546" s="19"/>
      <c r="DGI546" s="18"/>
      <c r="DGJ546" s="19"/>
      <c r="DGK546" s="18"/>
      <c r="DGL546" s="19"/>
      <c r="DGM546" s="159"/>
      <c r="DGN546" s="160"/>
      <c r="DGO546" s="160"/>
      <c r="DGP546" s="18"/>
      <c r="DGQ546" s="19"/>
      <c r="DGR546" s="18"/>
      <c r="DGS546" s="19"/>
      <c r="DGT546" s="18"/>
      <c r="DGU546" s="19"/>
      <c r="DGV546" s="18"/>
      <c r="DGW546" s="19"/>
      <c r="DGX546" s="18"/>
      <c r="DGY546" s="19"/>
      <c r="DGZ546" s="18"/>
      <c r="DHA546" s="19"/>
      <c r="DHB546" s="18"/>
      <c r="DHC546" s="19"/>
      <c r="DHD546" s="18"/>
      <c r="DHE546" s="19"/>
      <c r="DHF546" s="18"/>
      <c r="DHG546" s="19"/>
      <c r="DHH546" s="159"/>
      <c r="DHI546" s="160"/>
      <c r="DHJ546" s="160"/>
      <c r="DHK546" s="18"/>
      <c r="DHL546" s="19"/>
      <c r="DHM546" s="18"/>
      <c r="DHN546" s="19"/>
      <c r="DHO546" s="18"/>
      <c r="DHP546" s="19"/>
      <c r="DHQ546" s="18"/>
      <c r="DHR546" s="19"/>
      <c r="DHS546" s="18"/>
      <c r="DHT546" s="19"/>
      <c r="DHU546" s="18"/>
      <c r="DHV546" s="19"/>
      <c r="DHW546" s="18"/>
      <c r="DHX546" s="19"/>
      <c r="DHY546" s="18"/>
      <c r="DHZ546" s="19"/>
      <c r="DIA546" s="18"/>
      <c r="DIB546" s="19"/>
      <c r="DIC546" s="159"/>
      <c r="DID546" s="160"/>
      <c r="DIE546" s="160"/>
      <c r="DIF546" s="18"/>
      <c r="DIG546" s="19"/>
      <c r="DIH546" s="18"/>
      <c r="DII546" s="19"/>
      <c r="DIJ546" s="18"/>
      <c r="DIK546" s="19"/>
      <c r="DIL546" s="18"/>
      <c r="DIM546" s="19"/>
      <c r="DIN546" s="18"/>
      <c r="DIO546" s="19"/>
      <c r="DIP546" s="18"/>
      <c r="DIQ546" s="19"/>
      <c r="DIR546" s="18"/>
      <c r="DIS546" s="19"/>
      <c r="DIT546" s="18"/>
      <c r="DIU546" s="19"/>
      <c r="DIV546" s="18"/>
      <c r="DIW546" s="19"/>
      <c r="DIX546" s="159"/>
      <c r="DIY546" s="160"/>
      <c r="DIZ546" s="160"/>
      <c r="DJA546" s="18"/>
      <c r="DJB546" s="19"/>
      <c r="DJC546" s="18"/>
      <c r="DJD546" s="19"/>
      <c r="DJE546" s="18"/>
      <c r="DJF546" s="19"/>
      <c r="DJG546" s="18"/>
      <c r="DJH546" s="19"/>
      <c r="DJI546" s="18"/>
      <c r="DJJ546" s="19"/>
      <c r="DJK546" s="18"/>
      <c r="DJL546" s="19"/>
      <c r="DJM546" s="18"/>
      <c r="DJN546" s="19"/>
      <c r="DJO546" s="18"/>
      <c r="DJP546" s="19"/>
      <c r="DJQ546" s="18"/>
      <c r="DJR546" s="19"/>
      <c r="DJS546" s="159"/>
      <c r="DJT546" s="160"/>
      <c r="DJU546" s="160"/>
      <c r="DJV546" s="18"/>
      <c r="DJW546" s="19"/>
      <c r="DJX546" s="18"/>
      <c r="DJY546" s="19"/>
      <c r="DJZ546" s="18"/>
      <c r="DKA546" s="19"/>
      <c r="DKB546" s="18"/>
      <c r="DKC546" s="19"/>
      <c r="DKD546" s="18"/>
      <c r="DKE546" s="19"/>
      <c r="DKF546" s="18"/>
      <c r="DKG546" s="19"/>
      <c r="DKH546" s="18"/>
      <c r="DKI546" s="19"/>
      <c r="DKJ546" s="18"/>
      <c r="DKK546" s="19"/>
      <c r="DKL546" s="18"/>
      <c r="DKM546" s="19"/>
      <c r="DKN546" s="159"/>
      <c r="DKO546" s="160"/>
      <c r="DKP546" s="160"/>
      <c r="DKQ546" s="18"/>
      <c r="DKR546" s="19"/>
      <c r="DKS546" s="18"/>
      <c r="DKT546" s="19"/>
      <c r="DKU546" s="18"/>
      <c r="DKV546" s="19"/>
      <c r="DKW546" s="18"/>
      <c r="DKX546" s="19"/>
      <c r="DKY546" s="18"/>
      <c r="DKZ546" s="19"/>
      <c r="DLA546" s="18"/>
      <c r="DLB546" s="19"/>
      <c r="DLC546" s="18"/>
      <c r="DLD546" s="19"/>
      <c r="DLE546" s="18"/>
      <c r="DLF546" s="19"/>
      <c r="DLG546" s="18"/>
      <c r="DLH546" s="19"/>
      <c r="DLI546" s="159"/>
      <c r="DLJ546" s="160"/>
      <c r="DLK546" s="160"/>
      <c r="DLL546" s="18"/>
      <c r="DLM546" s="19"/>
      <c r="DLN546" s="18"/>
      <c r="DLO546" s="19"/>
      <c r="DLP546" s="18"/>
      <c r="DLQ546" s="19"/>
      <c r="DLR546" s="18"/>
      <c r="DLS546" s="19"/>
      <c r="DLT546" s="18"/>
      <c r="DLU546" s="19"/>
      <c r="DLV546" s="18"/>
      <c r="DLW546" s="19"/>
      <c r="DLX546" s="18"/>
      <c r="DLY546" s="19"/>
      <c r="DLZ546" s="18"/>
      <c r="DMA546" s="19"/>
      <c r="DMB546" s="18"/>
      <c r="DMC546" s="19"/>
      <c r="DMD546" s="159"/>
      <c r="DME546" s="160"/>
      <c r="DMF546" s="160"/>
      <c r="DMG546" s="18"/>
      <c r="DMH546" s="19"/>
      <c r="DMI546" s="18"/>
      <c r="DMJ546" s="19"/>
      <c r="DMK546" s="18"/>
      <c r="DML546" s="19"/>
      <c r="DMM546" s="18"/>
      <c r="DMN546" s="19"/>
      <c r="DMO546" s="18"/>
      <c r="DMP546" s="19"/>
      <c r="DMQ546" s="18"/>
      <c r="DMR546" s="19"/>
      <c r="DMS546" s="18"/>
      <c r="DMT546" s="19"/>
      <c r="DMU546" s="18"/>
      <c r="DMV546" s="19"/>
      <c r="DMW546" s="18"/>
      <c r="DMX546" s="19"/>
      <c r="DMY546" s="159"/>
      <c r="DMZ546" s="160"/>
      <c r="DNA546" s="160"/>
      <c r="DNB546" s="18"/>
      <c r="DNC546" s="19"/>
      <c r="DND546" s="18"/>
      <c r="DNE546" s="19"/>
      <c r="DNF546" s="18"/>
      <c r="DNG546" s="19"/>
      <c r="DNH546" s="18"/>
      <c r="DNI546" s="19"/>
      <c r="DNJ546" s="18"/>
      <c r="DNK546" s="19"/>
      <c r="DNL546" s="18"/>
      <c r="DNM546" s="19"/>
      <c r="DNN546" s="18"/>
      <c r="DNO546" s="19"/>
      <c r="DNP546" s="18"/>
      <c r="DNQ546" s="19"/>
      <c r="DNR546" s="18"/>
      <c r="DNS546" s="19"/>
      <c r="DNT546" s="159"/>
      <c r="DNU546" s="160"/>
      <c r="DNV546" s="160"/>
      <c r="DNW546" s="18"/>
      <c r="DNX546" s="19"/>
      <c r="DNY546" s="18"/>
      <c r="DNZ546" s="19"/>
      <c r="DOA546" s="18"/>
      <c r="DOB546" s="19"/>
      <c r="DOC546" s="18"/>
      <c r="DOD546" s="19"/>
      <c r="DOE546" s="18"/>
      <c r="DOF546" s="19"/>
      <c r="DOG546" s="18"/>
      <c r="DOH546" s="19"/>
      <c r="DOI546" s="18"/>
      <c r="DOJ546" s="19"/>
      <c r="DOK546" s="18"/>
      <c r="DOL546" s="19"/>
      <c r="DOM546" s="18"/>
      <c r="DON546" s="19"/>
      <c r="DOO546" s="159"/>
      <c r="DOP546" s="160"/>
      <c r="DOQ546" s="160"/>
      <c r="DOR546" s="18"/>
      <c r="DOS546" s="19"/>
      <c r="DOT546" s="18"/>
      <c r="DOU546" s="19"/>
      <c r="DOV546" s="18"/>
      <c r="DOW546" s="19"/>
      <c r="DOX546" s="18"/>
      <c r="DOY546" s="19"/>
      <c r="DOZ546" s="18"/>
      <c r="DPA546" s="19"/>
      <c r="DPB546" s="18"/>
      <c r="DPC546" s="19"/>
      <c r="DPD546" s="18"/>
      <c r="DPE546" s="19"/>
      <c r="DPF546" s="18"/>
      <c r="DPG546" s="19"/>
      <c r="DPH546" s="18"/>
      <c r="DPI546" s="19"/>
      <c r="DPJ546" s="159"/>
      <c r="DPK546" s="160"/>
      <c r="DPL546" s="160"/>
      <c r="DPM546" s="18"/>
      <c r="DPN546" s="19"/>
      <c r="DPO546" s="18"/>
      <c r="DPP546" s="19"/>
      <c r="DPQ546" s="18"/>
      <c r="DPR546" s="19"/>
      <c r="DPS546" s="18"/>
      <c r="DPT546" s="19"/>
      <c r="DPU546" s="18"/>
      <c r="DPV546" s="19"/>
      <c r="DPW546" s="18"/>
      <c r="DPX546" s="19"/>
      <c r="DPY546" s="18"/>
      <c r="DPZ546" s="19"/>
      <c r="DQA546" s="18"/>
      <c r="DQB546" s="19"/>
      <c r="DQC546" s="18"/>
      <c r="DQD546" s="19"/>
      <c r="DQE546" s="159"/>
      <c r="DQF546" s="160"/>
      <c r="DQG546" s="160"/>
      <c r="DQH546" s="18"/>
      <c r="DQI546" s="19"/>
      <c r="DQJ546" s="18"/>
      <c r="DQK546" s="19"/>
      <c r="DQL546" s="18"/>
      <c r="DQM546" s="19"/>
      <c r="DQN546" s="18"/>
      <c r="DQO546" s="19"/>
      <c r="DQP546" s="18"/>
      <c r="DQQ546" s="19"/>
      <c r="DQR546" s="18"/>
      <c r="DQS546" s="19"/>
      <c r="DQT546" s="18"/>
      <c r="DQU546" s="19"/>
      <c r="DQV546" s="18"/>
      <c r="DQW546" s="19"/>
      <c r="DQX546" s="18"/>
      <c r="DQY546" s="19"/>
      <c r="DQZ546" s="159"/>
      <c r="DRA546" s="160"/>
      <c r="DRB546" s="160"/>
      <c r="DRC546" s="18"/>
      <c r="DRD546" s="19"/>
      <c r="DRE546" s="18"/>
      <c r="DRF546" s="19"/>
      <c r="DRG546" s="18"/>
      <c r="DRH546" s="19"/>
      <c r="DRI546" s="18"/>
      <c r="DRJ546" s="19"/>
      <c r="DRK546" s="18"/>
      <c r="DRL546" s="19"/>
      <c r="DRM546" s="18"/>
      <c r="DRN546" s="19"/>
      <c r="DRO546" s="18"/>
      <c r="DRP546" s="19"/>
      <c r="DRQ546" s="18"/>
      <c r="DRR546" s="19"/>
      <c r="DRS546" s="18"/>
      <c r="DRT546" s="19"/>
      <c r="DRU546" s="159"/>
      <c r="DRV546" s="160"/>
      <c r="DRW546" s="160"/>
      <c r="DRX546" s="18"/>
      <c r="DRY546" s="19"/>
      <c r="DRZ546" s="18"/>
      <c r="DSA546" s="19"/>
      <c r="DSB546" s="18"/>
      <c r="DSC546" s="19"/>
      <c r="DSD546" s="18"/>
      <c r="DSE546" s="19"/>
      <c r="DSF546" s="18"/>
      <c r="DSG546" s="19"/>
      <c r="DSH546" s="18"/>
      <c r="DSI546" s="19"/>
      <c r="DSJ546" s="18"/>
      <c r="DSK546" s="19"/>
      <c r="DSL546" s="18"/>
      <c r="DSM546" s="19"/>
      <c r="DSN546" s="18"/>
      <c r="DSO546" s="19"/>
      <c r="DSP546" s="159"/>
      <c r="DSQ546" s="160"/>
      <c r="DSR546" s="160"/>
      <c r="DSS546" s="18"/>
      <c r="DST546" s="19"/>
      <c r="DSU546" s="18"/>
      <c r="DSV546" s="19"/>
      <c r="DSW546" s="18"/>
      <c r="DSX546" s="19"/>
      <c r="DSY546" s="18"/>
      <c r="DSZ546" s="19"/>
      <c r="DTA546" s="18"/>
      <c r="DTB546" s="19"/>
      <c r="DTC546" s="18"/>
      <c r="DTD546" s="19"/>
      <c r="DTE546" s="18"/>
      <c r="DTF546" s="19"/>
      <c r="DTG546" s="18"/>
      <c r="DTH546" s="19"/>
      <c r="DTI546" s="18"/>
      <c r="DTJ546" s="19"/>
      <c r="DTK546" s="159"/>
      <c r="DTL546" s="160"/>
      <c r="DTM546" s="160"/>
      <c r="DTN546" s="18"/>
      <c r="DTO546" s="19"/>
      <c r="DTP546" s="18"/>
      <c r="DTQ546" s="19"/>
      <c r="DTR546" s="18"/>
      <c r="DTS546" s="19"/>
      <c r="DTT546" s="18"/>
      <c r="DTU546" s="19"/>
      <c r="DTV546" s="18"/>
      <c r="DTW546" s="19"/>
      <c r="DTX546" s="18"/>
      <c r="DTY546" s="19"/>
      <c r="DTZ546" s="18"/>
      <c r="DUA546" s="19"/>
      <c r="DUB546" s="18"/>
      <c r="DUC546" s="19"/>
      <c r="DUD546" s="18"/>
      <c r="DUE546" s="19"/>
      <c r="DUF546" s="159"/>
      <c r="DUG546" s="160"/>
      <c r="DUH546" s="160"/>
      <c r="DUI546" s="18"/>
      <c r="DUJ546" s="19"/>
      <c r="DUK546" s="18"/>
      <c r="DUL546" s="19"/>
      <c r="DUM546" s="18"/>
      <c r="DUN546" s="19"/>
      <c r="DUO546" s="18"/>
      <c r="DUP546" s="19"/>
      <c r="DUQ546" s="18"/>
      <c r="DUR546" s="19"/>
      <c r="DUS546" s="18"/>
      <c r="DUT546" s="19"/>
      <c r="DUU546" s="18"/>
      <c r="DUV546" s="19"/>
      <c r="DUW546" s="18"/>
      <c r="DUX546" s="19"/>
      <c r="DUY546" s="18"/>
      <c r="DUZ546" s="19"/>
      <c r="DVA546" s="159"/>
      <c r="DVB546" s="160"/>
      <c r="DVC546" s="160"/>
      <c r="DVD546" s="18"/>
      <c r="DVE546" s="19"/>
      <c r="DVF546" s="18"/>
      <c r="DVG546" s="19"/>
      <c r="DVH546" s="18"/>
      <c r="DVI546" s="19"/>
      <c r="DVJ546" s="18"/>
      <c r="DVK546" s="19"/>
      <c r="DVL546" s="18"/>
      <c r="DVM546" s="19"/>
      <c r="DVN546" s="18"/>
      <c r="DVO546" s="19"/>
      <c r="DVP546" s="18"/>
      <c r="DVQ546" s="19"/>
      <c r="DVR546" s="18"/>
      <c r="DVS546" s="19"/>
      <c r="DVT546" s="18"/>
      <c r="DVU546" s="19"/>
      <c r="DVV546" s="159"/>
      <c r="DVW546" s="160"/>
      <c r="DVX546" s="160"/>
      <c r="DVY546" s="18"/>
      <c r="DVZ546" s="19"/>
      <c r="DWA546" s="18"/>
      <c r="DWB546" s="19"/>
      <c r="DWC546" s="18"/>
      <c r="DWD546" s="19"/>
      <c r="DWE546" s="18"/>
      <c r="DWF546" s="19"/>
      <c r="DWG546" s="18"/>
      <c r="DWH546" s="19"/>
      <c r="DWI546" s="18"/>
      <c r="DWJ546" s="19"/>
      <c r="DWK546" s="18"/>
      <c r="DWL546" s="19"/>
      <c r="DWM546" s="18"/>
      <c r="DWN546" s="19"/>
      <c r="DWO546" s="18"/>
      <c r="DWP546" s="19"/>
      <c r="DWQ546" s="159"/>
      <c r="DWR546" s="160"/>
      <c r="DWS546" s="160"/>
      <c r="DWT546" s="18"/>
      <c r="DWU546" s="19"/>
      <c r="DWV546" s="18"/>
      <c r="DWW546" s="19"/>
      <c r="DWX546" s="18"/>
      <c r="DWY546" s="19"/>
      <c r="DWZ546" s="18"/>
      <c r="DXA546" s="19"/>
      <c r="DXB546" s="18"/>
      <c r="DXC546" s="19"/>
      <c r="DXD546" s="18"/>
      <c r="DXE546" s="19"/>
      <c r="DXF546" s="18"/>
      <c r="DXG546" s="19"/>
      <c r="DXH546" s="18"/>
      <c r="DXI546" s="19"/>
      <c r="DXJ546" s="18"/>
      <c r="DXK546" s="19"/>
      <c r="DXL546" s="159"/>
      <c r="DXM546" s="160"/>
      <c r="DXN546" s="160"/>
      <c r="DXO546" s="18"/>
      <c r="DXP546" s="19"/>
      <c r="DXQ546" s="18"/>
      <c r="DXR546" s="19"/>
      <c r="DXS546" s="18"/>
      <c r="DXT546" s="19"/>
      <c r="DXU546" s="18"/>
      <c r="DXV546" s="19"/>
      <c r="DXW546" s="18"/>
      <c r="DXX546" s="19"/>
      <c r="DXY546" s="18"/>
      <c r="DXZ546" s="19"/>
      <c r="DYA546" s="18"/>
      <c r="DYB546" s="19"/>
      <c r="DYC546" s="18"/>
      <c r="DYD546" s="19"/>
      <c r="DYE546" s="18"/>
      <c r="DYF546" s="19"/>
      <c r="DYG546" s="159"/>
      <c r="DYH546" s="160"/>
      <c r="DYI546" s="160"/>
      <c r="DYJ546" s="18"/>
      <c r="DYK546" s="19"/>
      <c r="DYL546" s="18"/>
      <c r="DYM546" s="19"/>
      <c r="DYN546" s="18"/>
      <c r="DYO546" s="19"/>
      <c r="DYP546" s="18"/>
      <c r="DYQ546" s="19"/>
      <c r="DYR546" s="18"/>
      <c r="DYS546" s="19"/>
      <c r="DYT546" s="18"/>
      <c r="DYU546" s="19"/>
      <c r="DYV546" s="18"/>
      <c r="DYW546" s="19"/>
      <c r="DYX546" s="18"/>
      <c r="DYY546" s="19"/>
      <c r="DYZ546" s="18"/>
      <c r="DZA546" s="19"/>
      <c r="DZB546" s="159"/>
      <c r="DZC546" s="160"/>
      <c r="DZD546" s="160"/>
      <c r="DZE546" s="18"/>
      <c r="DZF546" s="19"/>
      <c r="DZG546" s="18"/>
      <c r="DZH546" s="19"/>
      <c r="DZI546" s="18"/>
      <c r="DZJ546" s="19"/>
      <c r="DZK546" s="18"/>
      <c r="DZL546" s="19"/>
      <c r="DZM546" s="18"/>
      <c r="DZN546" s="19"/>
      <c r="DZO546" s="18"/>
      <c r="DZP546" s="19"/>
      <c r="DZQ546" s="18"/>
      <c r="DZR546" s="19"/>
      <c r="DZS546" s="18"/>
      <c r="DZT546" s="19"/>
      <c r="DZU546" s="18"/>
      <c r="DZV546" s="19"/>
      <c r="DZW546" s="159"/>
      <c r="DZX546" s="160"/>
      <c r="DZY546" s="160"/>
      <c r="DZZ546" s="18"/>
      <c r="EAA546" s="19"/>
      <c r="EAB546" s="18"/>
      <c r="EAC546" s="19"/>
      <c r="EAD546" s="18"/>
      <c r="EAE546" s="19"/>
      <c r="EAF546" s="18"/>
      <c r="EAG546" s="19"/>
      <c r="EAH546" s="18"/>
      <c r="EAI546" s="19"/>
      <c r="EAJ546" s="18"/>
      <c r="EAK546" s="19"/>
      <c r="EAL546" s="18"/>
      <c r="EAM546" s="19"/>
      <c r="EAN546" s="18"/>
      <c r="EAO546" s="19"/>
      <c r="EAP546" s="18"/>
      <c r="EAQ546" s="19"/>
      <c r="EAR546" s="159"/>
      <c r="EAS546" s="160"/>
      <c r="EAT546" s="160"/>
      <c r="EAU546" s="18"/>
      <c r="EAV546" s="19"/>
      <c r="EAW546" s="18"/>
      <c r="EAX546" s="19"/>
      <c r="EAY546" s="18"/>
      <c r="EAZ546" s="19"/>
      <c r="EBA546" s="18"/>
      <c r="EBB546" s="19"/>
      <c r="EBC546" s="18"/>
      <c r="EBD546" s="19"/>
      <c r="EBE546" s="18"/>
      <c r="EBF546" s="19"/>
      <c r="EBG546" s="18"/>
      <c r="EBH546" s="19"/>
      <c r="EBI546" s="18"/>
      <c r="EBJ546" s="19"/>
      <c r="EBK546" s="18"/>
      <c r="EBL546" s="19"/>
      <c r="EBM546" s="159"/>
      <c r="EBN546" s="160"/>
      <c r="EBO546" s="160"/>
      <c r="EBP546" s="18"/>
      <c r="EBQ546" s="19"/>
      <c r="EBR546" s="18"/>
      <c r="EBS546" s="19"/>
      <c r="EBT546" s="18"/>
      <c r="EBU546" s="19"/>
      <c r="EBV546" s="18"/>
      <c r="EBW546" s="19"/>
      <c r="EBX546" s="18"/>
      <c r="EBY546" s="19"/>
      <c r="EBZ546" s="18"/>
      <c r="ECA546" s="19"/>
      <c r="ECB546" s="18"/>
      <c r="ECC546" s="19"/>
      <c r="ECD546" s="18"/>
      <c r="ECE546" s="19"/>
      <c r="ECF546" s="18"/>
      <c r="ECG546" s="19"/>
      <c r="ECH546" s="159"/>
      <c r="ECI546" s="160"/>
      <c r="ECJ546" s="160"/>
      <c r="ECK546" s="18"/>
      <c r="ECL546" s="19"/>
      <c r="ECM546" s="18"/>
      <c r="ECN546" s="19"/>
      <c r="ECO546" s="18"/>
      <c r="ECP546" s="19"/>
      <c r="ECQ546" s="18"/>
      <c r="ECR546" s="19"/>
      <c r="ECS546" s="18"/>
      <c r="ECT546" s="19"/>
      <c r="ECU546" s="18"/>
      <c r="ECV546" s="19"/>
      <c r="ECW546" s="18"/>
      <c r="ECX546" s="19"/>
      <c r="ECY546" s="18"/>
      <c r="ECZ546" s="19"/>
      <c r="EDA546" s="18"/>
      <c r="EDB546" s="19"/>
      <c r="EDC546" s="159"/>
      <c r="EDD546" s="160"/>
      <c r="EDE546" s="160"/>
      <c r="EDF546" s="18"/>
      <c r="EDG546" s="19"/>
      <c r="EDH546" s="18"/>
      <c r="EDI546" s="19"/>
      <c r="EDJ546" s="18"/>
      <c r="EDK546" s="19"/>
      <c r="EDL546" s="18"/>
      <c r="EDM546" s="19"/>
      <c r="EDN546" s="18"/>
      <c r="EDO546" s="19"/>
      <c r="EDP546" s="18"/>
      <c r="EDQ546" s="19"/>
      <c r="EDR546" s="18"/>
      <c r="EDS546" s="19"/>
      <c r="EDT546" s="18"/>
      <c r="EDU546" s="19"/>
      <c r="EDV546" s="18"/>
      <c r="EDW546" s="19"/>
      <c r="EDX546" s="159"/>
      <c r="EDY546" s="160"/>
      <c r="EDZ546" s="160"/>
      <c r="EEA546" s="18"/>
      <c r="EEB546" s="19"/>
      <c r="EEC546" s="18"/>
      <c r="EED546" s="19"/>
      <c r="EEE546" s="18"/>
      <c r="EEF546" s="19"/>
      <c r="EEG546" s="18"/>
      <c r="EEH546" s="19"/>
      <c r="EEI546" s="18"/>
      <c r="EEJ546" s="19"/>
      <c r="EEK546" s="18"/>
      <c r="EEL546" s="19"/>
      <c r="EEM546" s="18"/>
      <c r="EEN546" s="19"/>
      <c r="EEO546" s="18"/>
      <c r="EEP546" s="19"/>
      <c r="EEQ546" s="18"/>
      <c r="EER546" s="19"/>
      <c r="EES546" s="159"/>
      <c r="EET546" s="160"/>
      <c r="EEU546" s="160"/>
      <c r="EEV546" s="18"/>
      <c r="EEW546" s="19"/>
      <c r="EEX546" s="18"/>
      <c r="EEY546" s="19"/>
      <c r="EEZ546" s="18"/>
      <c r="EFA546" s="19"/>
      <c r="EFB546" s="18"/>
      <c r="EFC546" s="19"/>
      <c r="EFD546" s="18"/>
      <c r="EFE546" s="19"/>
      <c r="EFF546" s="18"/>
      <c r="EFG546" s="19"/>
      <c r="EFH546" s="18"/>
      <c r="EFI546" s="19"/>
      <c r="EFJ546" s="18"/>
      <c r="EFK546" s="19"/>
      <c r="EFL546" s="18"/>
      <c r="EFM546" s="19"/>
      <c r="EFN546" s="159"/>
      <c r="EFO546" s="160"/>
      <c r="EFP546" s="160"/>
      <c r="EFQ546" s="18"/>
      <c r="EFR546" s="19"/>
      <c r="EFS546" s="18"/>
      <c r="EFT546" s="19"/>
      <c r="EFU546" s="18"/>
      <c r="EFV546" s="19"/>
      <c r="EFW546" s="18"/>
      <c r="EFX546" s="19"/>
      <c r="EFY546" s="18"/>
      <c r="EFZ546" s="19"/>
      <c r="EGA546" s="18"/>
      <c r="EGB546" s="19"/>
      <c r="EGC546" s="18"/>
      <c r="EGD546" s="19"/>
      <c r="EGE546" s="18"/>
      <c r="EGF546" s="19"/>
      <c r="EGG546" s="18"/>
      <c r="EGH546" s="19"/>
      <c r="EGI546" s="159"/>
      <c r="EGJ546" s="160"/>
      <c r="EGK546" s="160"/>
      <c r="EGL546" s="18"/>
      <c r="EGM546" s="19"/>
      <c r="EGN546" s="18"/>
      <c r="EGO546" s="19"/>
      <c r="EGP546" s="18"/>
      <c r="EGQ546" s="19"/>
      <c r="EGR546" s="18"/>
      <c r="EGS546" s="19"/>
      <c r="EGT546" s="18"/>
      <c r="EGU546" s="19"/>
      <c r="EGV546" s="18"/>
      <c r="EGW546" s="19"/>
      <c r="EGX546" s="18"/>
      <c r="EGY546" s="19"/>
      <c r="EGZ546" s="18"/>
      <c r="EHA546" s="19"/>
      <c r="EHB546" s="18"/>
      <c r="EHC546" s="19"/>
      <c r="EHD546" s="159"/>
      <c r="EHE546" s="160"/>
      <c r="EHF546" s="160"/>
      <c r="EHG546" s="18"/>
      <c r="EHH546" s="19"/>
      <c r="EHI546" s="18"/>
      <c r="EHJ546" s="19"/>
      <c r="EHK546" s="18"/>
      <c r="EHL546" s="19"/>
      <c r="EHM546" s="18"/>
      <c r="EHN546" s="19"/>
      <c r="EHO546" s="18"/>
      <c r="EHP546" s="19"/>
      <c r="EHQ546" s="18"/>
      <c r="EHR546" s="19"/>
      <c r="EHS546" s="18"/>
      <c r="EHT546" s="19"/>
      <c r="EHU546" s="18"/>
      <c r="EHV546" s="19"/>
      <c r="EHW546" s="18"/>
      <c r="EHX546" s="19"/>
      <c r="EHY546" s="159"/>
      <c r="EHZ546" s="160"/>
      <c r="EIA546" s="160"/>
      <c r="EIB546" s="18"/>
      <c r="EIC546" s="19"/>
      <c r="EID546" s="18"/>
      <c r="EIE546" s="19"/>
      <c r="EIF546" s="18"/>
      <c r="EIG546" s="19"/>
      <c r="EIH546" s="18"/>
      <c r="EII546" s="19"/>
      <c r="EIJ546" s="18"/>
      <c r="EIK546" s="19"/>
      <c r="EIL546" s="18"/>
      <c r="EIM546" s="19"/>
      <c r="EIN546" s="18"/>
      <c r="EIO546" s="19"/>
      <c r="EIP546" s="18"/>
      <c r="EIQ546" s="19"/>
      <c r="EIR546" s="18"/>
      <c r="EIS546" s="19"/>
      <c r="EIT546" s="159"/>
      <c r="EIU546" s="160"/>
      <c r="EIV546" s="160"/>
      <c r="EIW546" s="18"/>
      <c r="EIX546" s="19"/>
      <c r="EIY546" s="18"/>
      <c r="EIZ546" s="19"/>
      <c r="EJA546" s="18"/>
      <c r="EJB546" s="19"/>
      <c r="EJC546" s="18"/>
      <c r="EJD546" s="19"/>
      <c r="EJE546" s="18"/>
      <c r="EJF546" s="19"/>
      <c r="EJG546" s="18"/>
      <c r="EJH546" s="19"/>
      <c r="EJI546" s="18"/>
      <c r="EJJ546" s="19"/>
      <c r="EJK546" s="18"/>
      <c r="EJL546" s="19"/>
      <c r="EJM546" s="18"/>
      <c r="EJN546" s="19"/>
      <c r="EJO546" s="159"/>
      <c r="EJP546" s="160"/>
      <c r="EJQ546" s="160"/>
      <c r="EJR546" s="18"/>
      <c r="EJS546" s="19"/>
      <c r="EJT546" s="18"/>
      <c r="EJU546" s="19"/>
      <c r="EJV546" s="18"/>
      <c r="EJW546" s="19"/>
      <c r="EJX546" s="18"/>
      <c r="EJY546" s="19"/>
      <c r="EJZ546" s="18"/>
      <c r="EKA546" s="19"/>
      <c r="EKB546" s="18"/>
      <c r="EKC546" s="19"/>
      <c r="EKD546" s="18"/>
      <c r="EKE546" s="19"/>
      <c r="EKF546" s="18"/>
      <c r="EKG546" s="19"/>
      <c r="EKH546" s="18"/>
      <c r="EKI546" s="19"/>
      <c r="EKJ546" s="159"/>
      <c r="EKK546" s="160"/>
      <c r="EKL546" s="160"/>
      <c r="EKM546" s="18"/>
      <c r="EKN546" s="19"/>
      <c r="EKO546" s="18"/>
      <c r="EKP546" s="19"/>
      <c r="EKQ546" s="18"/>
      <c r="EKR546" s="19"/>
      <c r="EKS546" s="18"/>
      <c r="EKT546" s="19"/>
      <c r="EKU546" s="18"/>
      <c r="EKV546" s="19"/>
      <c r="EKW546" s="18"/>
      <c r="EKX546" s="19"/>
      <c r="EKY546" s="18"/>
      <c r="EKZ546" s="19"/>
      <c r="ELA546" s="18"/>
      <c r="ELB546" s="19"/>
      <c r="ELC546" s="18"/>
      <c r="ELD546" s="19"/>
      <c r="ELE546" s="159"/>
      <c r="ELF546" s="160"/>
      <c r="ELG546" s="160"/>
      <c r="ELH546" s="18"/>
      <c r="ELI546" s="19"/>
      <c r="ELJ546" s="18"/>
      <c r="ELK546" s="19"/>
      <c r="ELL546" s="18"/>
      <c r="ELM546" s="19"/>
      <c r="ELN546" s="18"/>
      <c r="ELO546" s="19"/>
      <c r="ELP546" s="18"/>
      <c r="ELQ546" s="19"/>
      <c r="ELR546" s="18"/>
      <c r="ELS546" s="19"/>
      <c r="ELT546" s="18"/>
      <c r="ELU546" s="19"/>
      <c r="ELV546" s="18"/>
      <c r="ELW546" s="19"/>
      <c r="ELX546" s="18"/>
      <c r="ELY546" s="19"/>
      <c r="ELZ546" s="159"/>
      <c r="EMA546" s="160"/>
      <c r="EMB546" s="160"/>
      <c r="EMC546" s="18"/>
      <c r="EMD546" s="19"/>
      <c r="EME546" s="18"/>
      <c r="EMF546" s="19"/>
      <c r="EMG546" s="18"/>
      <c r="EMH546" s="19"/>
      <c r="EMI546" s="18"/>
      <c r="EMJ546" s="19"/>
      <c r="EMK546" s="18"/>
      <c r="EML546" s="19"/>
      <c r="EMM546" s="18"/>
      <c r="EMN546" s="19"/>
      <c r="EMO546" s="18"/>
      <c r="EMP546" s="19"/>
      <c r="EMQ546" s="18"/>
      <c r="EMR546" s="19"/>
      <c r="EMS546" s="18"/>
      <c r="EMT546" s="19"/>
      <c r="EMU546" s="159"/>
      <c r="EMV546" s="160"/>
      <c r="EMW546" s="160"/>
      <c r="EMX546" s="18"/>
      <c r="EMY546" s="19"/>
      <c r="EMZ546" s="18"/>
      <c r="ENA546" s="19"/>
      <c r="ENB546" s="18"/>
      <c r="ENC546" s="19"/>
      <c r="END546" s="18"/>
      <c r="ENE546" s="19"/>
      <c r="ENF546" s="18"/>
      <c r="ENG546" s="19"/>
      <c r="ENH546" s="18"/>
      <c r="ENI546" s="19"/>
      <c r="ENJ546" s="18"/>
      <c r="ENK546" s="19"/>
      <c r="ENL546" s="18"/>
      <c r="ENM546" s="19"/>
      <c r="ENN546" s="18"/>
      <c r="ENO546" s="19"/>
      <c r="ENP546" s="159"/>
      <c r="ENQ546" s="160"/>
      <c r="ENR546" s="160"/>
      <c r="ENS546" s="18"/>
      <c r="ENT546" s="19"/>
      <c r="ENU546" s="18"/>
      <c r="ENV546" s="19"/>
      <c r="ENW546" s="18"/>
      <c r="ENX546" s="19"/>
      <c r="ENY546" s="18"/>
      <c r="ENZ546" s="19"/>
      <c r="EOA546" s="18"/>
      <c r="EOB546" s="19"/>
      <c r="EOC546" s="18"/>
      <c r="EOD546" s="19"/>
      <c r="EOE546" s="18"/>
      <c r="EOF546" s="19"/>
      <c r="EOG546" s="18"/>
      <c r="EOH546" s="19"/>
      <c r="EOI546" s="18"/>
      <c r="EOJ546" s="19"/>
      <c r="EOK546" s="159"/>
      <c r="EOL546" s="160"/>
      <c r="EOM546" s="160"/>
      <c r="EON546" s="18"/>
      <c r="EOO546" s="19"/>
      <c r="EOP546" s="18"/>
      <c r="EOQ546" s="19"/>
      <c r="EOR546" s="18"/>
      <c r="EOS546" s="19"/>
      <c r="EOT546" s="18"/>
      <c r="EOU546" s="19"/>
      <c r="EOV546" s="18"/>
      <c r="EOW546" s="19"/>
      <c r="EOX546" s="18"/>
      <c r="EOY546" s="19"/>
      <c r="EOZ546" s="18"/>
      <c r="EPA546" s="19"/>
      <c r="EPB546" s="18"/>
      <c r="EPC546" s="19"/>
      <c r="EPD546" s="18"/>
      <c r="EPE546" s="19"/>
      <c r="EPF546" s="159"/>
      <c r="EPG546" s="160"/>
      <c r="EPH546" s="160"/>
      <c r="EPI546" s="18"/>
      <c r="EPJ546" s="19"/>
      <c r="EPK546" s="18"/>
      <c r="EPL546" s="19"/>
      <c r="EPM546" s="18"/>
      <c r="EPN546" s="19"/>
      <c r="EPO546" s="18"/>
      <c r="EPP546" s="19"/>
      <c r="EPQ546" s="18"/>
      <c r="EPR546" s="19"/>
      <c r="EPS546" s="18"/>
      <c r="EPT546" s="19"/>
      <c r="EPU546" s="18"/>
      <c r="EPV546" s="19"/>
      <c r="EPW546" s="18"/>
      <c r="EPX546" s="19"/>
      <c r="EPY546" s="18"/>
      <c r="EPZ546" s="19"/>
      <c r="EQA546" s="159"/>
      <c r="EQB546" s="160"/>
      <c r="EQC546" s="160"/>
      <c r="EQD546" s="18"/>
      <c r="EQE546" s="19"/>
      <c r="EQF546" s="18"/>
      <c r="EQG546" s="19"/>
      <c r="EQH546" s="18"/>
      <c r="EQI546" s="19"/>
      <c r="EQJ546" s="18"/>
      <c r="EQK546" s="19"/>
      <c r="EQL546" s="18"/>
      <c r="EQM546" s="19"/>
      <c r="EQN546" s="18"/>
      <c r="EQO546" s="19"/>
      <c r="EQP546" s="18"/>
      <c r="EQQ546" s="19"/>
      <c r="EQR546" s="18"/>
      <c r="EQS546" s="19"/>
      <c r="EQT546" s="18"/>
      <c r="EQU546" s="19"/>
      <c r="EQV546" s="159"/>
      <c r="EQW546" s="160"/>
      <c r="EQX546" s="160"/>
      <c r="EQY546" s="18"/>
      <c r="EQZ546" s="19"/>
      <c r="ERA546" s="18"/>
      <c r="ERB546" s="19"/>
      <c r="ERC546" s="18"/>
      <c r="ERD546" s="19"/>
      <c r="ERE546" s="18"/>
      <c r="ERF546" s="19"/>
      <c r="ERG546" s="18"/>
      <c r="ERH546" s="19"/>
      <c r="ERI546" s="18"/>
      <c r="ERJ546" s="19"/>
      <c r="ERK546" s="18"/>
      <c r="ERL546" s="19"/>
      <c r="ERM546" s="18"/>
      <c r="ERN546" s="19"/>
      <c r="ERO546" s="18"/>
      <c r="ERP546" s="19"/>
      <c r="ERQ546" s="159"/>
      <c r="ERR546" s="160"/>
      <c r="ERS546" s="160"/>
      <c r="ERT546" s="18"/>
      <c r="ERU546" s="19"/>
      <c r="ERV546" s="18"/>
      <c r="ERW546" s="19"/>
      <c r="ERX546" s="18"/>
      <c r="ERY546" s="19"/>
      <c r="ERZ546" s="18"/>
      <c r="ESA546" s="19"/>
      <c r="ESB546" s="18"/>
      <c r="ESC546" s="19"/>
      <c r="ESD546" s="18"/>
      <c r="ESE546" s="19"/>
      <c r="ESF546" s="18"/>
      <c r="ESG546" s="19"/>
      <c r="ESH546" s="18"/>
      <c r="ESI546" s="19"/>
      <c r="ESJ546" s="18"/>
      <c r="ESK546" s="19"/>
      <c r="ESL546" s="159"/>
      <c r="ESM546" s="160"/>
      <c r="ESN546" s="160"/>
      <c r="ESO546" s="18"/>
      <c r="ESP546" s="19"/>
      <c r="ESQ546" s="18"/>
      <c r="ESR546" s="19"/>
      <c r="ESS546" s="18"/>
      <c r="EST546" s="19"/>
      <c r="ESU546" s="18"/>
      <c r="ESV546" s="19"/>
      <c r="ESW546" s="18"/>
      <c r="ESX546" s="19"/>
      <c r="ESY546" s="18"/>
      <c r="ESZ546" s="19"/>
      <c r="ETA546" s="18"/>
      <c r="ETB546" s="19"/>
      <c r="ETC546" s="18"/>
      <c r="ETD546" s="19"/>
      <c r="ETE546" s="18"/>
      <c r="ETF546" s="19"/>
      <c r="ETG546" s="159"/>
      <c r="ETH546" s="160"/>
      <c r="ETI546" s="160"/>
      <c r="ETJ546" s="18"/>
      <c r="ETK546" s="19"/>
      <c r="ETL546" s="18"/>
      <c r="ETM546" s="19"/>
      <c r="ETN546" s="18"/>
      <c r="ETO546" s="19"/>
      <c r="ETP546" s="18"/>
      <c r="ETQ546" s="19"/>
      <c r="ETR546" s="18"/>
      <c r="ETS546" s="19"/>
      <c r="ETT546" s="18"/>
      <c r="ETU546" s="19"/>
      <c r="ETV546" s="18"/>
      <c r="ETW546" s="19"/>
      <c r="ETX546" s="18"/>
      <c r="ETY546" s="19"/>
      <c r="ETZ546" s="18"/>
      <c r="EUA546" s="19"/>
      <c r="EUB546" s="159"/>
      <c r="EUC546" s="160"/>
      <c r="EUD546" s="160"/>
      <c r="EUE546" s="18"/>
      <c r="EUF546" s="19"/>
      <c r="EUG546" s="18"/>
      <c r="EUH546" s="19"/>
      <c r="EUI546" s="18"/>
      <c r="EUJ546" s="19"/>
      <c r="EUK546" s="18"/>
      <c r="EUL546" s="19"/>
      <c r="EUM546" s="18"/>
      <c r="EUN546" s="19"/>
      <c r="EUO546" s="18"/>
      <c r="EUP546" s="19"/>
      <c r="EUQ546" s="18"/>
      <c r="EUR546" s="19"/>
      <c r="EUS546" s="18"/>
      <c r="EUT546" s="19"/>
      <c r="EUU546" s="18"/>
      <c r="EUV546" s="19"/>
      <c r="EUW546" s="159"/>
      <c r="EUX546" s="160"/>
      <c r="EUY546" s="160"/>
      <c r="EUZ546" s="18"/>
      <c r="EVA546" s="19"/>
      <c r="EVB546" s="18"/>
      <c r="EVC546" s="19"/>
      <c r="EVD546" s="18"/>
      <c r="EVE546" s="19"/>
      <c r="EVF546" s="18"/>
      <c r="EVG546" s="19"/>
      <c r="EVH546" s="18"/>
      <c r="EVI546" s="19"/>
      <c r="EVJ546" s="18"/>
      <c r="EVK546" s="19"/>
      <c r="EVL546" s="18"/>
      <c r="EVM546" s="19"/>
      <c r="EVN546" s="18"/>
      <c r="EVO546" s="19"/>
      <c r="EVP546" s="18"/>
      <c r="EVQ546" s="19"/>
      <c r="EVR546" s="159"/>
      <c r="EVS546" s="160"/>
      <c r="EVT546" s="160"/>
      <c r="EVU546" s="18"/>
      <c r="EVV546" s="19"/>
      <c r="EVW546" s="18"/>
      <c r="EVX546" s="19"/>
      <c r="EVY546" s="18"/>
      <c r="EVZ546" s="19"/>
      <c r="EWA546" s="18"/>
      <c r="EWB546" s="19"/>
      <c r="EWC546" s="18"/>
      <c r="EWD546" s="19"/>
      <c r="EWE546" s="18"/>
      <c r="EWF546" s="19"/>
      <c r="EWG546" s="18"/>
      <c r="EWH546" s="19"/>
      <c r="EWI546" s="18"/>
      <c r="EWJ546" s="19"/>
      <c r="EWK546" s="18"/>
      <c r="EWL546" s="19"/>
      <c r="EWM546" s="159"/>
      <c r="EWN546" s="160"/>
      <c r="EWO546" s="160"/>
      <c r="EWP546" s="18"/>
      <c r="EWQ546" s="19"/>
      <c r="EWR546" s="18"/>
      <c r="EWS546" s="19"/>
      <c r="EWT546" s="18"/>
      <c r="EWU546" s="19"/>
      <c r="EWV546" s="18"/>
      <c r="EWW546" s="19"/>
      <c r="EWX546" s="18"/>
      <c r="EWY546" s="19"/>
      <c r="EWZ546" s="18"/>
      <c r="EXA546" s="19"/>
      <c r="EXB546" s="18"/>
      <c r="EXC546" s="19"/>
      <c r="EXD546" s="18"/>
      <c r="EXE546" s="19"/>
      <c r="EXF546" s="18"/>
      <c r="EXG546" s="19"/>
      <c r="EXH546" s="159"/>
      <c r="EXI546" s="160"/>
      <c r="EXJ546" s="160"/>
      <c r="EXK546" s="18"/>
      <c r="EXL546" s="19"/>
      <c r="EXM546" s="18"/>
      <c r="EXN546" s="19"/>
      <c r="EXO546" s="18"/>
      <c r="EXP546" s="19"/>
      <c r="EXQ546" s="18"/>
      <c r="EXR546" s="19"/>
      <c r="EXS546" s="18"/>
      <c r="EXT546" s="19"/>
      <c r="EXU546" s="18"/>
      <c r="EXV546" s="19"/>
      <c r="EXW546" s="18"/>
      <c r="EXX546" s="19"/>
      <c r="EXY546" s="18"/>
      <c r="EXZ546" s="19"/>
      <c r="EYA546" s="18"/>
      <c r="EYB546" s="19"/>
      <c r="EYC546" s="159"/>
      <c r="EYD546" s="160"/>
      <c r="EYE546" s="160"/>
      <c r="EYF546" s="18"/>
      <c r="EYG546" s="19"/>
      <c r="EYH546" s="18"/>
      <c r="EYI546" s="19"/>
      <c r="EYJ546" s="18"/>
      <c r="EYK546" s="19"/>
      <c r="EYL546" s="18"/>
      <c r="EYM546" s="19"/>
      <c r="EYN546" s="18"/>
      <c r="EYO546" s="19"/>
      <c r="EYP546" s="18"/>
      <c r="EYQ546" s="19"/>
      <c r="EYR546" s="18"/>
      <c r="EYS546" s="19"/>
      <c r="EYT546" s="18"/>
      <c r="EYU546" s="19"/>
      <c r="EYV546" s="18"/>
      <c r="EYW546" s="19"/>
      <c r="EYX546" s="159"/>
      <c r="EYY546" s="160"/>
      <c r="EYZ546" s="160"/>
      <c r="EZA546" s="18"/>
      <c r="EZB546" s="19"/>
      <c r="EZC546" s="18"/>
      <c r="EZD546" s="19"/>
      <c r="EZE546" s="18"/>
      <c r="EZF546" s="19"/>
      <c r="EZG546" s="18"/>
      <c r="EZH546" s="19"/>
      <c r="EZI546" s="18"/>
      <c r="EZJ546" s="19"/>
      <c r="EZK546" s="18"/>
      <c r="EZL546" s="19"/>
      <c r="EZM546" s="18"/>
      <c r="EZN546" s="19"/>
      <c r="EZO546" s="18"/>
      <c r="EZP546" s="19"/>
      <c r="EZQ546" s="18"/>
      <c r="EZR546" s="19"/>
      <c r="EZS546" s="159"/>
      <c r="EZT546" s="160"/>
      <c r="EZU546" s="160"/>
      <c r="EZV546" s="18"/>
      <c r="EZW546" s="19"/>
      <c r="EZX546" s="18"/>
      <c r="EZY546" s="19"/>
      <c r="EZZ546" s="18"/>
      <c r="FAA546" s="19"/>
      <c r="FAB546" s="18"/>
      <c r="FAC546" s="19"/>
      <c r="FAD546" s="18"/>
      <c r="FAE546" s="19"/>
      <c r="FAF546" s="18"/>
      <c r="FAG546" s="19"/>
      <c r="FAH546" s="18"/>
      <c r="FAI546" s="19"/>
      <c r="FAJ546" s="18"/>
      <c r="FAK546" s="19"/>
      <c r="FAL546" s="18"/>
      <c r="FAM546" s="19"/>
      <c r="FAN546" s="159"/>
      <c r="FAO546" s="160"/>
      <c r="FAP546" s="160"/>
      <c r="FAQ546" s="18"/>
      <c r="FAR546" s="19"/>
      <c r="FAS546" s="18"/>
      <c r="FAT546" s="19"/>
      <c r="FAU546" s="18"/>
      <c r="FAV546" s="19"/>
      <c r="FAW546" s="18"/>
      <c r="FAX546" s="19"/>
      <c r="FAY546" s="18"/>
      <c r="FAZ546" s="19"/>
      <c r="FBA546" s="18"/>
      <c r="FBB546" s="19"/>
      <c r="FBC546" s="18"/>
      <c r="FBD546" s="19"/>
      <c r="FBE546" s="18"/>
      <c r="FBF546" s="19"/>
      <c r="FBG546" s="18"/>
      <c r="FBH546" s="19"/>
      <c r="FBI546" s="159"/>
      <c r="FBJ546" s="160"/>
      <c r="FBK546" s="160"/>
      <c r="FBL546" s="18"/>
      <c r="FBM546" s="19"/>
      <c r="FBN546" s="18"/>
      <c r="FBO546" s="19"/>
      <c r="FBP546" s="18"/>
      <c r="FBQ546" s="19"/>
      <c r="FBR546" s="18"/>
      <c r="FBS546" s="19"/>
      <c r="FBT546" s="18"/>
      <c r="FBU546" s="19"/>
      <c r="FBV546" s="18"/>
      <c r="FBW546" s="19"/>
      <c r="FBX546" s="18"/>
      <c r="FBY546" s="19"/>
      <c r="FBZ546" s="18"/>
      <c r="FCA546" s="19"/>
      <c r="FCB546" s="18"/>
      <c r="FCC546" s="19"/>
      <c r="FCD546" s="159"/>
      <c r="FCE546" s="160"/>
      <c r="FCF546" s="160"/>
      <c r="FCG546" s="18"/>
      <c r="FCH546" s="19"/>
      <c r="FCI546" s="18"/>
      <c r="FCJ546" s="19"/>
      <c r="FCK546" s="18"/>
      <c r="FCL546" s="19"/>
      <c r="FCM546" s="18"/>
      <c r="FCN546" s="19"/>
      <c r="FCO546" s="18"/>
      <c r="FCP546" s="19"/>
      <c r="FCQ546" s="18"/>
      <c r="FCR546" s="19"/>
      <c r="FCS546" s="18"/>
      <c r="FCT546" s="19"/>
      <c r="FCU546" s="18"/>
      <c r="FCV546" s="19"/>
      <c r="FCW546" s="18"/>
      <c r="FCX546" s="19"/>
      <c r="FCY546" s="159"/>
      <c r="FCZ546" s="160"/>
      <c r="FDA546" s="160"/>
      <c r="FDB546" s="18"/>
      <c r="FDC546" s="19"/>
      <c r="FDD546" s="18"/>
      <c r="FDE546" s="19"/>
      <c r="FDF546" s="18"/>
      <c r="FDG546" s="19"/>
      <c r="FDH546" s="18"/>
      <c r="FDI546" s="19"/>
      <c r="FDJ546" s="18"/>
      <c r="FDK546" s="19"/>
      <c r="FDL546" s="18"/>
      <c r="FDM546" s="19"/>
      <c r="FDN546" s="18"/>
      <c r="FDO546" s="19"/>
      <c r="FDP546" s="18"/>
      <c r="FDQ546" s="19"/>
      <c r="FDR546" s="18"/>
      <c r="FDS546" s="19"/>
      <c r="FDT546" s="159"/>
      <c r="FDU546" s="160"/>
      <c r="FDV546" s="160"/>
      <c r="FDW546" s="18"/>
      <c r="FDX546" s="19"/>
      <c r="FDY546" s="18"/>
      <c r="FDZ546" s="19"/>
      <c r="FEA546" s="18"/>
      <c r="FEB546" s="19"/>
      <c r="FEC546" s="18"/>
      <c r="FED546" s="19"/>
      <c r="FEE546" s="18"/>
      <c r="FEF546" s="19"/>
      <c r="FEG546" s="18"/>
      <c r="FEH546" s="19"/>
      <c r="FEI546" s="18"/>
      <c r="FEJ546" s="19"/>
      <c r="FEK546" s="18"/>
      <c r="FEL546" s="19"/>
      <c r="FEM546" s="18"/>
      <c r="FEN546" s="19"/>
      <c r="FEO546" s="159"/>
      <c r="FEP546" s="160"/>
      <c r="FEQ546" s="160"/>
      <c r="FER546" s="18"/>
      <c r="FES546" s="19"/>
      <c r="FET546" s="18"/>
      <c r="FEU546" s="19"/>
      <c r="FEV546" s="18"/>
      <c r="FEW546" s="19"/>
      <c r="FEX546" s="18"/>
      <c r="FEY546" s="19"/>
      <c r="FEZ546" s="18"/>
      <c r="FFA546" s="19"/>
      <c r="FFB546" s="18"/>
      <c r="FFC546" s="19"/>
      <c r="FFD546" s="18"/>
      <c r="FFE546" s="19"/>
      <c r="FFF546" s="18"/>
      <c r="FFG546" s="19"/>
      <c r="FFH546" s="18"/>
      <c r="FFI546" s="19"/>
      <c r="FFJ546" s="159"/>
      <c r="FFK546" s="160"/>
      <c r="FFL546" s="160"/>
      <c r="FFM546" s="18"/>
      <c r="FFN546" s="19"/>
      <c r="FFO546" s="18"/>
      <c r="FFP546" s="19"/>
      <c r="FFQ546" s="18"/>
      <c r="FFR546" s="19"/>
      <c r="FFS546" s="18"/>
      <c r="FFT546" s="19"/>
      <c r="FFU546" s="18"/>
      <c r="FFV546" s="19"/>
      <c r="FFW546" s="18"/>
      <c r="FFX546" s="19"/>
      <c r="FFY546" s="18"/>
      <c r="FFZ546" s="19"/>
      <c r="FGA546" s="18"/>
      <c r="FGB546" s="19"/>
      <c r="FGC546" s="18"/>
      <c r="FGD546" s="19"/>
      <c r="FGE546" s="159"/>
      <c r="FGF546" s="160"/>
      <c r="FGG546" s="160"/>
      <c r="FGH546" s="18"/>
      <c r="FGI546" s="19"/>
      <c r="FGJ546" s="18"/>
      <c r="FGK546" s="19"/>
      <c r="FGL546" s="18"/>
      <c r="FGM546" s="19"/>
      <c r="FGN546" s="18"/>
      <c r="FGO546" s="19"/>
      <c r="FGP546" s="18"/>
      <c r="FGQ546" s="19"/>
      <c r="FGR546" s="18"/>
      <c r="FGS546" s="19"/>
      <c r="FGT546" s="18"/>
      <c r="FGU546" s="19"/>
      <c r="FGV546" s="18"/>
      <c r="FGW546" s="19"/>
      <c r="FGX546" s="18"/>
      <c r="FGY546" s="19"/>
      <c r="FGZ546" s="159"/>
      <c r="FHA546" s="160"/>
      <c r="FHB546" s="160"/>
      <c r="FHC546" s="18"/>
      <c r="FHD546" s="19"/>
      <c r="FHE546" s="18"/>
      <c r="FHF546" s="19"/>
      <c r="FHG546" s="18"/>
      <c r="FHH546" s="19"/>
      <c r="FHI546" s="18"/>
      <c r="FHJ546" s="19"/>
      <c r="FHK546" s="18"/>
      <c r="FHL546" s="19"/>
      <c r="FHM546" s="18"/>
      <c r="FHN546" s="19"/>
      <c r="FHO546" s="18"/>
      <c r="FHP546" s="19"/>
      <c r="FHQ546" s="18"/>
      <c r="FHR546" s="19"/>
      <c r="FHS546" s="18"/>
      <c r="FHT546" s="19"/>
      <c r="FHU546" s="159"/>
      <c r="FHV546" s="160"/>
      <c r="FHW546" s="160"/>
      <c r="FHX546" s="18"/>
      <c r="FHY546" s="19"/>
      <c r="FHZ546" s="18"/>
      <c r="FIA546" s="19"/>
      <c r="FIB546" s="18"/>
      <c r="FIC546" s="19"/>
      <c r="FID546" s="18"/>
      <c r="FIE546" s="19"/>
      <c r="FIF546" s="18"/>
      <c r="FIG546" s="19"/>
      <c r="FIH546" s="18"/>
      <c r="FII546" s="19"/>
      <c r="FIJ546" s="18"/>
      <c r="FIK546" s="19"/>
      <c r="FIL546" s="18"/>
      <c r="FIM546" s="19"/>
      <c r="FIN546" s="18"/>
      <c r="FIO546" s="19"/>
      <c r="FIP546" s="159"/>
      <c r="FIQ546" s="160"/>
      <c r="FIR546" s="160"/>
      <c r="FIS546" s="18"/>
      <c r="FIT546" s="19"/>
      <c r="FIU546" s="18"/>
      <c r="FIV546" s="19"/>
      <c r="FIW546" s="18"/>
      <c r="FIX546" s="19"/>
      <c r="FIY546" s="18"/>
      <c r="FIZ546" s="19"/>
      <c r="FJA546" s="18"/>
      <c r="FJB546" s="19"/>
      <c r="FJC546" s="18"/>
      <c r="FJD546" s="19"/>
      <c r="FJE546" s="18"/>
      <c r="FJF546" s="19"/>
      <c r="FJG546" s="18"/>
      <c r="FJH546" s="19"/>
      <c r="FJI546" s="18"/>
      <c r="FJJ546" s="19"/>
      <c r="FJK546" s="159"/>
      <c r="FJL546" s="160"/>
      <c r="FJM546" s="160"/>
      <c r="FJN546" s="18"/>
      <c r="FJO546" s="19"/>
      <c r="FJP546" s="18"/>
      <c r="FJQ546" s="19"/>
      <c r="FJR546" s="18"/>
      <c r="FJS546" s="19"/>
      <c r="FJT546" s="18"/>
      <c r="FJU546" s="19"/>
      <c r="FJV546" s="18"/>
      <c r="FJW546" s="19"/>
      <c r="FJX546" s="18"/>
      <c r="FJY546" s="19"/>
      <c r="FJZ546" s="18"/>
      <c r="FKA546" s="19"/>
      <c r="FKB546" s="18"/>
      <c r="FKC546" s="19"/>
      <c r="FKD546" s="18"/>
      <c r="FKE546" s="19"/>
      <c r="FKF546" s="159"/>
      <c r="FKG546" s="160"/>
      <c r="FKH546" s="160"/>
      <c r="FKI546" s="18"/>
      <c r="FKJ546" s="19"/>
      <c r="FKK546" s="18"/>
      <c r="FKL546" s="19"/>
      <c r="FKM546" s="18"/>
      <c r="FKN546" s="19"/>
      <c r="FKO546" s="18"/>
      <c r="FKP546" s="19"/>
      <c r="FKQ546" s="18"/>
      <c r="FKR546" s="19"/>
      <c r="FKS546" s="18"/>
      <c r="FKT546" s="19"/>
      <c r="FKU546" s="18"/>
      <c r="FKV546" s="19"/>
      <c r="FKW546" s="18"/>
      <c r="FKX546" s="19"/>
      <c r="FKY546" s="18"/>
      <c r="FKZ546" s="19"/>
      <c r="FLA546" s="159"/>
      <c r="FLB546" s="160"/>
      <c r="FLC546" s="160"/>
      <c r="FLD546" s="18"/>
      <c r="FLE546" s="19"/>
      <c r="FLF546" s="18"/>
      <c r="FLG546" s="19"/>
      <c r="FLH546" s="18"/>
      <c r="FLI546" s="19"/>
      <c r="FLJ546" s="18"/>
      <c r="FLK546" s="19"/>
      <c r="FLL546" s="18"/>
      <c r="FLM546" s="19"/>
      <c r="FLN546" s="18"/>
      <c r="FLO546" s="19"/>
      <c r="FLP546" s="18"/>
      <c r="FLQ546" s="19"/>
      <c r="FLR546" s="18"/>
      <c r="FLS546" s="19"/>
      <c r="FLT546" s="18"/>
      <c r="FLU546" s="19"/>
      <c r="FLV546" s="159"/>
      <c r="FLW546" s="160"/>
      <c r="FLX546" s="160"/>
      <c r="FLY546" s="18"/>
      <c r="FLZ546" s="19"/>
      <c r="FMA546" s="18"/>
      <c r="FMB546" s="19"/>
      <c r="FMC546" s="18"/>
      <c r="FMD546" s="19"/>
      <c r="FME546" s="18"/>
      <c r="FMF546" s="19"/>
      <c r="FMG546" s="18"/>
      <c r="FMH546" s="19"/>
      <c r="FMI546" s="18"/>
      <c r="FMJ546" s="19"/>
      <c r="FMK546" s="18"/>
      <c r="FML546" s="19"/>
      <c r="FMM546" s="18"/>
      <c r="FMN546" s="19"/>
      <c r="FMO546" s="18"/>
      <c r="FMP546" s="19"/>
      <c r="FMQ546" s="159"/>
      <c r="FMR546" s="160"/>
      <c r="FMS546" s="160"/>
      <c r="FMT546" s="18"/>
      <c r="FMU546" s="19"/>
      <c r="FMV546" s="18"/>
      <c r="FMW546" s="19"/>
      <c r="FMX546" s="18"/>
      <c r="FMY546" s="19"/>
      <c r="FMZ546" s="18"/>
      <c r="FNA546" s="19"/>
      <c r="FNB546" s="18"/>
      <c r="FNC546" s="19"/>
      <c r="FND546" s="18"/>
      <c r="FNE546" s="19"/>
      <c r="FNF546" s="18"/>
      <c r="FNG546" s="19"/>
      <c r="FNH546" s="18"/>
      <c r="FNI546" s="19"/>
      <c r="FNJ546" s="18"/>
      <c r="FNK546" s="19"/>
      <c r="FNL546" s="159"/>
      <c r="FNM546" s="160"/>
      <c r="FNN546" s="160"/>
      <c r="FNO546" s="18"/>
      <c r="FNP546" s="19"/>
      <c r="FNQ546" s="18"/>
      <c r="FNR546" s="19"/>
      <c r="FNS546" s="18"/>
      <c r="FNT546" s="19"/>
      <c r="FNU546" s="18"/>
      <c r="FNV546" s="19"/>
      <c r="FNW546" s="18"/>
      <c r="FNX546" s="19"/>
      <c r="FNY546" s="18"/>
      <c r="FNZ546" s="19"/>
      <c r="FOA546" s="18"/>
      <c r="FOB546" s="19"/>
      <c r="FOC546" s="18"/>
      <c r="FOD546" s="19"/>
      <c r="FOE546" s="18"/>
      <c r="FOF546" s="19"/>
      <c r="FOG546" s="159"/>
      <c r="FOH546" s="160"/>
      <c r="FOI546" s="160"/>
      <c r="FOJ546" s="18"/>
      <c r="FOK546" s="19"/>
      <c r="FOL546" s="18"/>
      <c r="FOM546" s="19"/>
      <c r="FON546" s="18"/>
      <c r="FOO546" s="19"/>
      <c r="FOP546" s="18"/>
      <c r="FOQ546" s="19"/>
      <c r="FOR546" s="18"/>
      <c r="FOS546" s="19"/>
      <c r="FOT546" s="18"/>
      <c r="FOU546" s="19"/>
      <c r="FOV546" s="18"/>
      <c r="FOW546" s="19"/>
      <c r="FOX546" s="18"/>
      <c r="FOY546" s="19"/>
      <c r="FOZ546" s="18"/>
      <c r="FPA546" s="19"/>
      <c r="FPB546" s="159"/>
      <c r="FPC546" s="160"/>
      <c r="FPD546" s="160"/>
      <c r="FPE546" s="18"/>
      <c r="FPF546" s="19"/>
      <c r="FPG546" s="18"/>
      <c r="FPH546" s="19"/>
      <c r="FPI546" s="18"/>
      <c r="FPJ546" s="19"/>
      <c r="FPK546" s="18"/>
      <c r="FPL546" s="19"/>
      <c r="FPM546" s="18"/>
      <c r="FPN546" s="19"/>
      <c r="FPO546" s="18"/>
      <c r="FPP546" s="19"/>
      <c r="FPQ546" s="18"/>
      <c r="FPR546" s="19"/>
      <c r="FPS546" s="18"/>
      <c r="FPT546" s="19"/>
      <c r="FPU546" s="18"/>
      <c r="FPV546" s="19"/>
      <c r="FPW546" s="159"/>
      <c r="FPX546" s="160"/>
      <c r="FPY546" s="160"/>
      <c r="FPZ546" s="18"/>
      <c r="FQA546" s="19"/>
      <c r="FQB546" s="18"/>
      <c r="FQC546" s="19"/>
      <c r="FQD546" s="18"/>
      <c r="FQE546" s="19"/>
      <c r="FQF546" s="18"/>
      <c r="FQG546" s="19"/>
      <c r="FQH546" s="18"/>
      <c r="FQI546" s="19"/>
      <c r="FQJ546" s="18"/>
      <c r="FQK546" s="19"/>
      <c r="FQL546" s="18"/>
      <c r="FQM546" s="19"/>
      <c r="FQN546" s="18"/>
      <c r="FQO546" s="19"/>
      <c r="FQP546" s="18"/>
      <c r="FQQ546" s="19"/>
      <c r="FQR546" s="159"/>
      <c r="FQS546" s="160"/>
      <c r="FQT546" s="160"/>
      <c r="FQU546" s="18"/>
      <c r="FQV546" s="19"/>
      <c r="FQW546" s="18"/>
      <c r="FQX546" s="19"/>
      <c r="FQY546" s="18"/>
      <c r="FQZ546" s="19"/>
      <c r="FRA546" s="18"/>
      <c r="FRB546" s="19"/>
      <c r="FRC546" s="18"/>
      <c r="FRD546" s="19"/>
      <c r="FRE546" s="18"/>
      <c r="FRF546" s="19"/>
      <c r="FRG546" s="18"/>
      <c r="FRH546" s="19"/>
      <c r="FRI546" s="18"/>
      <c r="FRJ546" s="19"/>
      <c r="FRK546" s="18"/>
      <c r="FRL546" s="19"/>
      <c r="FRM546" s="159"/>
      <c r="FRN546" s="160"/>
      <c r="FRO546" s="160"/>
      <c r="FRP546" s="18"/>
      <c r="FRQ546" s="19"/>
      <c r="FRR546" s="18"/>
      <c r="FRS546" s="19"/>
      <c r="FRT546" s="18"/>
      <c r="FRU546" s="19"/>
      <c r="FRV546" s="18"/>
      <c r="FRW546" s="19"/>
      <c r="FRX546" s="18"/>
      <c r="FRY546" s="19"/>
      <c r="FRZ546" s="18"/>
      <c r="FSA546" s="19"/>
      <c r="FSB546" s="18"/>
      <c r="FSC546" s="19"/>
      <c r="FSD546" s="18"/>
      <c r="FSE546" s="19"/>
      <c r="FSF546" s="18"/>
      <c r="FSG546" s="19"/>
      <c r="FSH546" s="159"/>
      <c r="FSI546" s="160"/>
      <c r="FSJ546" s="160"/>
      <c r="FSK546" s="18"/>
      <c r="FSL546" s="19"/>
      <c r="FSM546" s="18"/>
      <c r="FSN546" s="19"/>
      <c r="FSO546" s="18"/>
      <c r="FSP546" s="19"/>
      <c r="FSQ546" s="18"/>
      <c r="FSR546" s="19"/>
      <c r="FSS546" s="18"/>
      <c r="FST546" s="19"/>
      <c r="FSU546" s="18"/>
      <c r="FSV546" s="19"/>
      <c r="FSW546" s="18"/>
      <c r="FSX546" s="19"/>
      <c r="FSY546" s="18"/>
      <c r="FSZ546" s="19"/>
      <c r="FTA546" s="18"/>
      <c r="FTB546" s="19"/>
      <c r="FTC546" s="159"/>
      <c r="FTD546" s="160"/>
      <c r="FTE546" s="160"/>
      <c r="FTF546" s="18"/>
      <c r="FTG546" s="19"/>
      <c r="FTH546" s="18"/>
      <c r="FTI546" s="19"/>
      <c r="FTJ546" s="18"/>
      <c r="FTK546" s="19"/>
      <c r="FTL546" s="18"/>
      <c r="FTM546" s="19"/>
      <c r="FTN546" s="18"/>
      <c r="FTO546" s="19"/>
      <c r="FTP546" s="18"/>
      <c r="FTQ546" s="19"/>
      <c r="FTR546" s="18"/>
      <c r="FTS546" s="19"/>
      <c r="FTT546" s="18"/>
      <c r="FTU546" s="19"/>
      <c r="FTV546" s="18"/>
      <c r="FTW546" s="19"/>
      <c r="FTX546" s="159"/>
      <c r="FTY546" s="160"/>
      <c r="FTZ546" s="160"/>
      <c r="FUA546" s="18"/>
      <c r="FUB546" s="19"/>
      <c r="FUC546" s="18"/>
      <c r="FUD546" s="19"/>
      <c r="FUE546" s="18"/>
      <c r="FUF546" s="19"/>
      <c r="FUG546" s="18"/>
      <c r="FUH546" s="19"/>
      <c r="FUI546" s="18"/>
      <c r="FUJ546" s="19"/>
      <c r="FUK546" s="18"/>
      <c r="FUL546" s="19"/>
      <c r="FUM546" s="18"/>
      <c r="FUN546" s="19"/>
      <c r="FUO546" s="18"/>
      <c r="FUP546" s="19"/>
      <c r="FUQ546" s="18"/>
      <c r="FUR546" s="19"/>
      <c r="FUS546" s="159"/>
      <c r="FUT546" s="160"/>
      <c r="FUU546" s="160"/>
      <c r="FUV546" s="18"/>
      <c r="FUW546" s="19"/>
      <c r="FUX546" s="18"/>
      <c r="FUY546" s="19"/>
      <c r="FUZ546" s="18"/>
      <c r="FVA546" s="19"/>
      <c r="FVB546" s="18"/>
      <c r="FVC546" s="19"/>
      <c r="FVD546" s="18"/>
      <c r="FVE546" s="19"/>
      <c r="FVF546" s="18"/>
      <c r="FVG546" s="19"/>
      <c r="FVH546" s="18"/>
      <c r="FVI546" s="19"/>
      <c r="FVJ546" s="18"/>
      <c r="FVK546" s="19"/>
      <c r="FVL546" s="18"/>
      <c r="FVM546" s="19"/>
      <c r="FVN546" s="159"/>
      <c r="FVO546" s="160"/>
      <c r="FVP546" s="160"/>
      <c r="FVQ546" s="18"/>
      <c r="FVR546" s="19"/>
      <c r="FVS546" s="18"/>
      <c r="FVT546" s="19"/>
      <c r="FVU546" s="18"/>
      <c r="FVV546" s="19"/>
      <c r="FVW546" s="18"/>
      <c r="FVX546" s="19"/>
      <c r="FVY546" s="18"/>
      <c r="FVZ546" s="19"/>
      <c r="FWA546" s="18"/>
      <c r="FWB546" s="19"/>
      <c r="FWC546" s="18"/>
      <c r="FWD546" s="19"/>
      <c r="FWE546" s="18"/>
      <c r="FWF546" s="19"/>
      <c r="FWG546" s="18"/>
      <c r="FWH546" s="19"/>
      <c r="FWI546" s="159"/>
      <c r="FWJ546" s="160"/>
      <c r="FWK546" s="160"/>
      <c r="FWL546" s="18"/>
      <c r="FWM546" s="19"/>
      <c r="FWN546" s="18"/>
      <c r="FWO546" s="19"/>
      <c r="FWP546" s="18"/>
      <c r="FWQ546" s="19"/>
      <c r="FWR546" s="18"/>
      <c r="FWS546" s="19"/>
      <c r="FWT546" s="18"/>
      <c r="FWU546" s="19"/>
      <c r="FWV546" s="18"/>
      <c r="FWW546" s="19"/>
      <c r="FWX546" s="18"/>
      <c r="FWY546" s="19"/>
      <c r="FWZ546" s="18"/>
      <c r="FXA546" s="19"/>
      <c r="FXB546" s="18"/>
      <c r="FXC546" s="19"/>
      <c r="FXD546" s="159"/>
      <c r="FXE546" s="160"/>
      <c r="FXF546" s="160"/>
      <c r="FXG546" s="18"/>
      <c r="FXH546" s="19"/>
      <c r="FXI546" s="18"/>
      <c r="FXJ546" s="19"/>
      <c r="FXK546" s="18"/>
      <c r="FXL546" s="19"/>
      <c r="FXM546" s="18"/>
      <c r="FXN546" s="19"/>
      <c r="FXO546" s="18"/>
      <c r="FXP546" s="19"/>
      <c r="FXQ546" s="18"/>
      <c r="FXR546" s="19"/>
      <c r="FXS546" s="18"/>
      <c r="FXT546" s="19"/>
      <c r="FXU546" s="18"/>
      <c r="FXV546" s="19"/>
      <c r="FXW546" s="18"/>
      <c r="FXX546" s="19"/>
      <c r="FXY546" s="159"/>
      <c r="FXZ546" s="160"/>
      <c r="FYA546" s="160"/>
      <c r="FYB546" s="18"/>
      <c r="FYC546" s="19"/>
      <c r="FYD546" s="18"/>
      <c r="FYE546" s="19"/>
      <c r="FYF546" s="18"/>
      <c r="FYG546" s="19"/>
      <c r="FYH546" s="18"/>
      <c r="FYI546" s="19"/>
      <c r="FYJ546" s="18"/>
      <c r="FYK546" s="19"/>
      <c r="FYL546" s="18"/>
      <c r="FYM546" s="19"/>
      <c r="FYN546" s="18"/>
      <c r="FYO546" s="19"/>
      <c r="FYP546" s="18"/>
      <c r="FYQ546" s="19"/>
      <c r="FYR546" s="18"/>
      <c r="FYS546" s="19"/>
      <c r="FYT546" s="159"/>
      <c r="FYU546" s="160"/>
      <c r="FYV546" s="160"/>
      <c r="FYW546" s="18"/>
      <c r="FYX546" s="19"/>
      <c r="FYY546" s="18"/>
      <c r="FYZ546" s="19"/>
      <c r="FZA546" s="18"/>
      <c r="FZB546" s="19"/>
      <c r="FZC546" s="18"/>
      <c r="FZD546" s="19"/>
      <c r="FZE546" s="18"/>
      <c r="FZF546" s="19"/>
      <c r="FZG546" s="18"/>
      <c r="FZH546" s="19"/>
      <c r="FZI546" s="18"/>
      <c r="FZJ546" s="19"/>
      <c r="FZK546" s="18"/>
      <c r="FZL546" s="19"/>
      <c r="FZM546" s="18"/>
      <c r="FZN546" s="19"/>
      <c r="FZO546" s="159"/>
      <c r="FZP546" s="160"/>
      <c r="FZQ546" s="160"/>
      <c r="FZR546" s="18"/>
      <c r="FZS546" s="19"/>
      <c r="FZT546" s="18"/>
      <c r="FZU546" s="19"/>
      <c r="FZV546" s="18"/>
      <c r="FZW546" s="19"/>
      <c r="FZX546" s="18"/>
      <c r="FZY546" s="19"/>
      <c r="FZZ546" s="18"/>
      <c r="GAA546" s="19"/>
      <c r="GAB546" s="18"/>
      <c r="GAC546" s="19"/>
      <c r="GAD546" s="18"/>
      <c r="GAE546" s="19"/>
      <c r="GAF546" s="18"/>
      <c r="GAG546" s="19"/>
      <c r="GAH546" s="18"/>
      <c r="GAI546" s="19"/>
      <c r="GAJ546" s="159"/>
      <c r="GAK546" s="160"/>
      <c r="GAL546" s="160"/>
      <c r="GAM546" s="18"/>
      <c r="GAN546" s="19"/>
      <c r="GAO546" s="18"/>
      <c r="GAP546" s="19"/>
      <c r="GAQ546" s="18"/>
      <c r="GAR546" s="19"/>
      <c r="GAS546" s="18"/>
      <c r="GAT546" s="19"/>
      <c r="GAU546" s="18"/>
      <c r="GAV546" s="19"/>
      <c r="GAW546" s="18"/>
      <c r="GAX546" s="19"/>
      <c r="GAY546" s="18"/>
      <c r="GAZ546" s="19"/>
      <c r="GBA546" s="18"/>
      <c r="GBB546" s="19"/>
      <c r="GBC546" s="18"/>
      <c r="GBD546" s="19"/>
      <c r="GBE546" s="159"/>
      <c r="GBF546" s="160"/>
      <c r="GBG546" s="160"/>
      <c r="GBH546" s="18"/>
      <c r="GBI546" s="19"/>
      <c r="GBJ546" s="18"/>
      <c r="GBK546" s="19"/>
      <c r="GBL546" s="18"/>
      <c r="GBM546" s="19"/>
      <c r="GBN546" s="18"/>
      <c r="GBO546" s="19"/>
      <c r="GBP546" s="18"/>
      <c r="GBQ546" s="19"/>
      <c r="GBR546" s="18"/>
      <c r="GBS546" s="19"/>
      <c r="GBT546" s="18"/>
      <c r="GBU546" s="19"/>
      <c r="GBV546" s="18"/>
      <c r="GBW546" s="19"/>
      <c r="GBX546" s="18"/>
      <c r="GBY546" s="19"/>
      <c r="GBZ546" s="159"/>
      <c r="GCA546" s="160"/>
      <c r="GCB546" s="160"/>
      <c r="GCC546" s="18"/>
      <c r="GCD546" s="19"/>
      <c r="GCE546" s="18"/>
      <c r="GCF546" s="19"/>
      <c r="GCG546" s="18"/>
      <c r="GCH546" s="19"/>
      <c r="GCI546" s="18"/>
      <c r="GCJ546" s="19"/>
      <c r="GCK546" s="18"/>
      <c r="GCL546" s="19"/>
      <c r="GCM546" s="18"/>
      <c r="GCN546" s="19"/>
      <c r="GCO546" s="18"/>
      <c r="GCP546" s="19"/>
      <c r="GCQ546" s="18"/>
      <c r="GCR546" s="19"/>
      <c r="GCS546" s="18"/>
      <c r="GCT546" s="19"/>
      <c r="GCU546" s="159"/>
      <c r="GCV546" s="160"/>
      <c r="GCW546" s="160"/>
      <c r="GCX546" s="18"/>
      <c r="GCY546" s="19"/>
      <c r="GCZ546" s="18"/>
      <c r="GDA546" s="19"/>
      <c r="GDB546" s="18"/>
      <c r="GDC546" s="19"/>
      <c r="GDD546" s="18"/>
      <c r="GDE546" s="19"/>
      <c r="GDF546" s="18"/>
      <c r="GDG546" s="19"/>
      <c r="GDH546" s="18"/>
      <c r="GDI546" s="19"/>
      <c r="GDJ546" s="18"/>
      <c r="GDK546" s="19"/>
      <c r="GDL546" s="18"/>
      <c r="GDM546" s="19"/>
      <c r="GDN546" s="18"/>
      <c r="GDO546" s="19"/>
      <c r="GDP546" s="159"/>
      <c r="GDQ546" s="160"/>
      <c r="GDR546" s="160"/>
      <c r="GDS546" s="18"/>
      <c r="GDT546" s="19"/>
      <c r="GDU546" s="18"/>
      <c r="GDV546" s="19"/>
      <c r="GDW546" s="18"/>
      <c r="GDX546" s="19"/>
      <c r="GDY546" s="18"/>
      <c r="GDZ546" s="19"/>
      <c r="GEA546" s="18"/>
      <c r="GEB546" s="19"/>
      <c r="GEC546" s="18"/>
      <c r="GED546" s="19"/>
      <c r="GEE546" s="18"/>
      <c r="GEF546" s="19"/>
      <c r="GEG546" s="18"/>
      <c r="GEH546" s="19"/>
      <c r="GEI546" s="18"/>
      <c r="GEJ546" s="19"/>
      <c r="GEK546" s="159"/>
      <c r="GEL546" s="160"/>
      <c r="GEM546" s="160"/>
      <c r="GEN546" s="18"/>
      <c r="GEO546" s="19"/>
      <c r="GEP546" s="18"/>
      <c r="GEQ546" s="19"/>
      <c r="GER546" s="18"/>
      <c r="GES546" s="19"/>
      <c r="GET546" s="18"/>
      <c r="GEU546" s="19"/>
      <c r="GEV546" s="18"/>
      <c r="GEW546" s="19"/>
      <c r="GEX546" s="18"/>
      <c r="GEY546" s="19"/>
      <c r="GEZ546" s="18"/>
      <c r="GFA546" s="19"/>
      <c r="GFB546" s="18"/>
      <c r="GFC546" s="19"/>
      <c r="GFD546" s="18"/>
      <c r="GFE546" s="19"/>
      <c r="GFF546" s="159"/>
      <c r="GFG546" s="160"/>
      <c r="GFH546" s="160"/>
      <c r="GFI546" s="18"/>
      <c r="GFJ546" s="19"/>
      <c r="GFK546" s="18"/>
      <c r="GFL546" s="19"/>
      <c r="GFM546" s="18"/>
      <c r="GFN546" s="19"/>
      <c r="GFO546" s="18"/>
      <c r="GFP546" s="19"/>
      <c r="GFQ546" s="18"/>
      <c r="GFR546" s="19"/>
      <c r="GFS546" s="18"/>
      <c r="GFT546" s="19"/>
      <c r="GFU546" s="18"/>
      <c r="GFV546" s="19"/>
      <c r="GFW546" s="18"/>
      <c r="GFX546" s="19"/>
      <c r="GFY546" s="18"/>
      <c r="GFZ546" s="19"/>
      <c r="GGA546" s="159"/>
      <c r="GGB546" s="160"/>
      <c r="GGC546" s="160"/>
      <c r="GGD546" s="18"/>
      <c r="GGE546" s="19"/>
      <c r="GGF546" s="18"/>
      <c r="GGG546" s="19"/>
      <c r="GGH546" s="18"/>
      <c r="GGI546" s="19"/>
      <c r="GGJ546" s="18"/>
      <c r="GGK546" s="19"/>
      <c r="GGL546" s="18"/>
      <c r="GGM546" s="19"/>
      <c r="GGN546" s="18"/>
      <c r="GGO546" s="19"/>
      <c r="GGP546" s="18"/>
      <c r="GGQ546" s="19"/>
      <c r="GGR546" s="18"/>
      <c r="GGS546" s="19"/>
      <c r="GGT546" s="18"/>
      <c r="GGU546" s="19"/>
      <c r="GGV546" s="159"/>
      <c r="GGW546" s="160"/>
      <c r="GGX546" s="160"/>
      <c r="GGY546" s="18"/>
      <c r="GGZ546" s="19"/>
      <c r="GHA546" s="18"/>
      <c r="GHB546" s="19"/>
      <c r="GHC546" s="18"/>
      <c r="GHD546" s="19"/>
      <c r="GHE546" s="18"/>
      <c r="GHF546" s="19"/>
      <c r="GHG546" s="18"/>
      <c r="GHH546" s="19"/>
      <c r="GHI546" s="18"/>
      <c r="GHJ546" s="19"/>
      <c r="GHK546" s="18"/>
      <c r="GHL546" s="19"/>
      <c r="GHM546" s="18"/>
      <c r="GHN546" s="19"/>
      <c r="GHO546" s="18"/>
      <c r="GHP546" s="19"/>
      <c r="GHQ546" s="159"/>
      <c r="GHR546" s="160"/>
      <c r="GHS546" s="160"/>
      <c r="GHT546" s="18"/>
      <c r="GHU546" s="19"/>
      <c r="GHV546" s="18"/>
      <c r="GHW546" s="19"/>
      <c r="GHX546" s="18"/>
      <c r="GHY546" s="19"/>
      <c r="GHZ546" s="18"/>
      <c r="GIA546" s="19"/>
      <c r="GIB546" s="18"/>
      <c r="GIC546" s="19"/>
      <c r="GID546" s="18"/>
      <c r="GIE546" s="19"/>
      <c r="GIF546" s="18"/>
      <c r="GIG546" s="19"/>
      <c r="GIH546" s="18"/>
      <c r="GII546" s="19"/>
      <c r="GIJ546" s="18"/>
      <c r="GIK546" s="19"/>
      <c r="GIL546" s="159"/>
      <c r="GIM546" s="160"/>
      <c r="GIN546" s="160"/>
      <c r="GIO546" s="18"/>
      <c r="GIP546" s="19"/>
      <c r="GIQ546" s="18"/>
      <c r="GIR546" s="19"/>
      <c r="GIS546" s="18"/>
      <c r="GIT546" s="19"/>
      <c r="GIU546" s="18"/>
      <c r="GIV546" s="19"/>
      <c r="GIW546" s="18"/>
      <c r="GIX546" s="19"/>
      <c r="GIY546" s="18"/>
      <c r="GIZ546" s="19"/>
      <c r="GJA546" s="18"/>
      <c r="GJB546" s="19"/>
      <c r="GJC546" s="18"/>
      <c r="GJD546" s="19"/>
      <c r="GJE546" s="18"/>
      <c r="GJF546" s="19"/>
      <c r="GJG546" s="159"/>
      <c r="GJH546" s="160"/>
      <c r="GJI546" s="160"/>
      <c r="GJJ546" s="18"/>
      <c r="GJK546" s="19"/>
      <c r="GJL546" s="18"/>
      <c r="GJM546" s="19"/>
      <c r="GJN546" s="18"/>
      <c r="GJO546" s="19"/>
      <c r="GJP546" s="18"/>
      <c r="GJQ546" s="19"/>
      <c r="GJR546" s="18"/>
      <c r="GJS546" s="19"/>
      <c r="GJT546" s="18"/>
      <c r="GJU546" s="19"/>
      <c r="GJV546" s="18"/>
      <c r="GJW546" s="19"/>
      <c r="GJX546" s="18"/>
      <c r="GJY546" s="19"/>
      <c r="GJZ546" s="18"/>
      <c r="GKA546" s="19"/>
      <c r="GKB546" s="159"/>
      <c r="GKC546" s="160"/>
      <c r="GKD546" s="160"/>
      <c r="GKE546" s="18"/>
      <c r="GKF546" s="19"/>
      <c r="GKG546" s="18"/>
      <c r="GKH546" s="19"/>
      <c r="GKI546" s="18"/>
      <c r="GKJ546" s="19"/>
      <c r="GKK546" s="18"/>
      <c r="GKL546" s="19"/>
      <c r="GKM546" s="18"/>
      <c r="GKN546" s="19"/>
      <c r="GKO546" s="18"/>
      <c r="GKP546" s="19"/>
      <c r="GKQ546" s="18"/>
      <c r="GKR546" s="19"/>
      <c r="GKS546" s="18"/>
      <c r="GKT546" s="19"/>
      <c r="GKU546" s="18"/>
      <c r="GKV546" s="19"/>
      <c r="GKW546" s="159"/>
      <c r="GKX546" s="160"/>
      <c r="GKY546" s="160"/>
      <c r="GKZ546" s="18"/>
      <c r="GLA546" s="19"/>
      <c r="GLB546" s="18"/>
      <c r="GLC546" s="19"/>
      <c r="GLD546" s="18"/>
      <c r="GLE546" s="19"/>
      <c r="GLF546" s="18"/>
      <c r="GLG546" s="19"/>
      <c r="GLH546" s="18"/>
      <c r="GLI546" s="19"/>
      <c r="GLJ546" s="18"/>
      <c r="GLK546" s="19"/>
      <c r="GLL546" s="18"/>
      <c r="GLM546" s="19"/>
      <c r="GLN546" s="18"/>
      <c r="GLO546" s="19"/>
      <c r="GLP546" s="18"/>
      <c r="GLQ546" s="19"/>
      <c r="GLR546" s="159"/>
      <c r="GLS546" s="160"/>
      <c r="GLT546" s="160"/>
      <c r="GLU546" s="18"/>
      <c r="GLV546" s="19"/>
      <c r="GLW546" s="18"/>
      <c r="GLX546" s="19"/>
      <c r="GLY546" s="18"/>
      <c r="GLZ546" s="19"/>
      <c r="GMA546" s="18"/>
      <c r="GMB546" s="19"/>
      <c r="GMC546" s="18"/>
      <c r="GMD546" s="19"/>
      <c r="GME546" s="18"/>
      <c r="GMF546" s="19"/>
      <c r="GMG546" s="18"/>
      <c r="GMH546" s="19"/>
      <c r="GMI546" s="18"/>
      <c r="GMJ546" s="19"/>
      <c r="GMK546" s="18"/>
      <c r="GML546" s="19"/>
      <c r="GMM546" s="159"/>
      <c r="GMN546" s="160"/>
      <c r="GMO546" s="160"/>
      <c r="GMP546" s="18"/>
      <c r="GMQ546" s="19"/>
      <c r="GMR546" s="18"/>
      <c r="GMS546" s="19"/>
      <c r="GMT546" s="18"/>
      <c r="GMU546" s="19"/>
      <c r="GMV546" s="18"/>
      <c r="GMW546" s="19"/>
      <c r="GMX546" s="18"/>
      <c r="GMY546" s="19"/>
      <c r="GMZ546" s="18"/>
      <c r="GNA546" s="19"/>
      <c r="GNB546" s="18"/>
      <c r="GNC546" s="19"/>
      <c r="GND546" s="18"/>
      <c r="GNE546" s="19"/>
      <c r="GNF546" s="18"/>
      <c r="GNG546" s="19"/>
      <c r="GNH546" s="159"/>
      <c r="GNI546" s="160"/>
      <c r="GNJ546" s="160"/>
      <c r="GNK546" s="18"/>
      <c r="GNL546" s="19"/>
      <c r="GNM546" s="18"/>
      <c r="GNN546" s="19"/>
      <c r="GNO546" s="18"/>
      <c r="GNP546" s="19"/>
      <c r="GNQ546" s="18"/>
      <c r="GNR546" s="19"/>
      <c r="GNS546" s="18"/>
      <c r="GNT546" s="19"/>
      <c r="GNU546" s="18"/>
      <c r="GNV546" s="19"/>
      <c r="GNW546" s="18"/>
      <c r="GNX546" s="19"/>
      <c r="GNY546" s="18"/>
      <c r="GNZ546" s="19"/>
      <c r="GOA546" s="18"/>
      <c r="GOB546" s="19"/>
      <c r="GOC546" s="159"/>
      <c r="GOD546" s="160"/>
      <c r="GOE546" s="160"/>
      <c r="GOF546" s="18"/>
      <c r="GOG546" s="19"/>
      <c r="GOH546" s="18"/>
      <c r="GOI546" s="19"/>
      <c r="GOJ546" s="18"/>
      <c r="GOK546" s="19"/>
      <c r="GOL546" s="18"/>
      <c r="GOM546" s="19"/>
      <c r="GON546" s="18"/>
      <c r="GOO546" s="19"/>
      <c r="GOP546" s="18"/>
      <c r="GOQ546" s="19"/>
      <c r="GOR546" s="18"/>
      <c r="GOS546" s="19"/>
      <c r="GOT546" s="18"/>
      <c r="GOU546" s="19"/>
      <c r="GOV546" s="18"/>
      <c r="GOW546" s="19"/>
      <c r="GOX546" s="159"/>
      <c r="GOY546" s="160"/>
      <c r="GOZ546" s="160"/>
      <c r="GPA546" s="18"/>
      <c r="GPB546" s="19"/>
      <c r="GPC546" s="18"/>
      <c r="GPD546" s="19"/>
      <c r="GPE546" s="18"/>
      <c r="GPF546" s="19"/>
      <c r="GPG546" s="18"/>
      <c r="GPH546" s="19"/>
      <c r="GPI546" s="18"/>
      <c r="GPJ546" s="19"/>
      <c r="GPK546" s="18"/>
      <c r="GPL546" s="19"/>
      <c r="GPM546" s="18"/>
      <c r="GPN546" s="19"/>
      <c r="GPO546" s="18"/>
      <c r="GPP546" s="19"/>
      <c r="GPQ546" s="18"/>
      <c r="GPR546" s="19"/>
      <c r="GPS546" s="159"/>
      <c r="GPT546" s="160"/>
      <c r="GPU546" s="160"/>
      <c r="GPV546" s="18"/>
      <c r="GPW546" s="19"/>
      <c r="GPX546" s="18"/>
      <c r="GPY546" s="19"/>
      <c r="GPZ546" s="18"/>
      <c r="GQA546" s="19"/>
      <c r="GQB546" s="18"/>
      <c r="GQC546" s="19"/>
      <c r="GQD546" s="18"/>
      <c r="GQE546" s="19"/>
      <c r="GQF546" s="18"/>
      <c r="GQG546" s="19"/>
      <c r="GQH546" s="18"/>
      <c r="GQI546" s="19"/>
      <c r="GQJ546" s="18"/>
      <c r="GQK546" s="19"/>
      <c r="GQL546" s="18"/>
      <c r="GQM546" s="19"/>
      <c r="GQN546" s="159"/>
      <c r="GQO546" s="160"/>
      <c r="GQP546" s="160"/>
      <c r="GQQ546" s="18"/>
      <c r="GQR546" s="19"/>
      <c r="GQS546" s="18"/>
      <c r="GQT546" s="19"/>
      <c r="GQU546" s="18"/>
      <c r="GQV546" s="19"/>
      <c r="GQW546" s="18"/>
      <c r="GQX546" s="19"/>
      <c r="GQY546" s="18"/>
      <c r="GQZ546" s="19"/>
      <c r="GRA546" s="18"/>
      <c r="GRB546" s="19"/>
      <c r="GRC546" s="18"/>
      <c r="GRD546" s="19"/>
      <c r="GRE546" s="18"/>
      <c r="GRF546" s="19"/>
      <c r="GRG546" s="18"/>
      <c r="GRH546" s="19"/>
      <c r="GRI546" s="159"/>
      <c r="GRJ546" s="160"/>
      <c r="GRK546" s="160"/>
      <c r="GRL546" s="18"/>
      <c r="GRM546" s="19"/>
      <c r="GRN546" s="18"/>
      <c r="GRO546" s="19"/>
      <c r="GRP546" s="18"/>
      <c r="GRQ546" s="19"/>
      <c r="GRR546" s="18"/>
      <c r="GRS546" s="19"/>
      <c r="GRT546" s="18"/>
      <c r="GRU546" s="19"/>
      <c r="GRV546" s="18"/>
      <c r="GRW546" s="19"/>
      <c r="GRX546" s="18"/>
      <c r="GRY546" s="19"/>
      <c r="GRZ546" s="18"/>
      <c r="GSA546" s="19"/>
      <c r="GSB546" s="18"/>
      <c r="GSC546" s="19"/>
      <c r="GSD546" s="159"/>
      <c r="GSE546" s="160"/>
      <c r="GSF546" s="160"/>
      <c r="GSG546" s="18"/>
      <c r="GSH546" s="19"/>
      <c r="GSI546" s="18"/>
      <c r="GSJ546" s="19"/>
      <c r="GSK546" s="18"/>
      <c r="GSL546" s="19"/>
      <c r="GSM546" s="18"/>
      <c r="GSN546" s="19"/>
      <c r="GSO546" s="18"/>
      <c r="GSP546" s="19"/>
      <c r="GSQ546" s="18"/>
      <c r="GSR546" s="19"/>
      <c r="GSS546" s="18"/>
      <c r="GST546" s="19"/>
      <c r="GSU546" s="18"/>
      <c r="GSV546" s="19"/>
      <c r="GSW546" s="18"/>
      <c r="GSX546" s="19"/>
      <c r="GSY546" s="159"/>
      <c r="GSZ546" s="160"/>
      <c r="GTA546" s="160"/>
      <c r="GTB546" s="18"/>
      <c r="GTC546" s="19"/>
      <c r="GTD546" s="18"/>
      <c r="GTE546" s="19"/>
      <c r="GTF546" s="18"/>
      <c r="GTG546" s="19"/>
      <c r="GTH546" s="18"/>
      <c r="GTI546" s="19"/>
      <c r="GTJ546" s="18"/>
      <c r="GTK546" s="19"/>
      <c r="GTL546" s="18"/>
      <c r="GTM546" s="19"/>
      <c r="GTN546" s="18"/>
      <c r="GTO546" s="19"/>
      <c r="GTP546" s="18"/>
      <c r="GTQ546" s="19"/>
      <c r="GTR546" s="18"/>
      <c r="GTS546" s="19"/>
      <c r="GTT546" s="159"/>
      <c r="GTU546" s="160"/>
      <c r="GTV546" s="160"/>
      <c r="GTW546" s="18"/>
      <c r="GTX546" s="19"/>
      <c r="GTY546" s="18"/>
      <c r="GTZ546" s="19"/>
      <c r="GUA546" s="18"/>
      <c r="GUB546" s="19"/>
      <c r="GUC546" s="18"/>
      <c r="GUD546" s="19"/>
      <c r="GUE546" s="18"/>
      <c r="GUF546" s="19"/>
      <c r="GUG546" s="18"/>
      <c r="GUH546" s="19"/>
      <c r="GUI546" s="18"/>
      <c r="GUJ546" s="19"/>
      <c r="GUK546" s="18"/>
      <c r="GUL546" s="19"/>
      <c r="GUM546" s="18"/>
      <c r="GUN546" s="19"/>
      <c r="GUO546" s="159"/>
      <c r="GUP546" s="160"/>
      <c r="GUQ546" s="160"/>
      <c r="GUR546" s="18"/>
      <c r="GUS546" s="19"/>
      <c r="GUT546" s="18"/>
      <c r="GUU546" s="19"/>
      <c r="GUV546" s="18"/>
      <c r="GUW546" s="19"/>
      <c r="GUX546" s="18"/>
      <c r="GUY546" s="19"/>
      <c r="GUZ546" s="18"/>
      <c r="GVA546" s="19"/>
      <c r="GVB546" s="18"/>
      <c r="GVC546" s="19"/>
      <c r="GVD546" s="18"/>
      <c r="GVE546" s="19"/>
      <c r="GVF546" s="18"/>
      <c r="GVG546" s="19"/>
      <c r="GVH546" s="18"/>
      <c r="GVI546" s="19"/>
      <c r="GVJ546" s="159"/>
      <c r="GVK546" s="160"/>
      <c r="GVL546" s="160"/>
      <c r="GVM546" s="18"/>
      <c r="GVN546" s="19"/>
      <c r="GVO546" s="18"/>
      <c r="GVP546" s="19"/>
      <c r="GVQ546" s="18"/>
      <c r="GVR546" s="19"/>
      <c r="GVS546" s="18"/>
      <c r="GVT546" s="19"/>
      <c r="GVU546" s="18"/>
      <c r="GVV546" s="19"/>
      <c r="GVW546" s="18"/>
      <c r="GVX546" s="19"/>
      <c r="GVY546" s="18"/>
      <c r="GVZ546" s="19"/>
      <c r="GWA546" s="18"/>
      <c r="GWB546" s="19"/>
      <c r="GWC546" s="18"/>
      <c r="GWD546" s="19"/>
      <c r="GWE546" s="159"/>
      <c r="GWF546" s="160"/>
      <c r="GWG546" s="160"/>
      <c r="GWH546" s="18"/>
      <c r="GWI546" s="19"/>
      <c r="GWJ546" s="18"/>
      <c r="GWK546" s="19"/>
      <c r="GWL546" s="18"/>
      <c r="GWM546" s="19"/>
      <c r="GWN546" s="18"/>
      <c r="GWO546" s="19"/>
      <c r="GWP546" s="18"/>
      <c r="GWQ546" s="19"/>
      <c r="GWR546" s="18"/>
      <c r="GWS546" s="19"/>
      <c r="GWT546" s="18"/>
      <c r="GWU546" s="19"/>
      <c r="GWV546" s="18"/>
      <c r="GWW546" s="19"/>
      <c r="GWX546" s="18"/>
      <c r="GWY546" s="19"/>
      <c r="GWZ546" s="159"/>
      <c r="GXA546" s="160"/>
      <c r="GXB546" s="160"/>
      <c r="GXC546" s="18"/>
      <c r="GXD546" s="19"/>
      <c r="GXE546" s="18"/>
      <c r="GXF546" s="19"/>
      <c r="GXG546" s="18"/>
      <c r="GXH546" s="19"/>
      <c r="GXI546" s="18"/>
      <c r="GXJ546" s="19"/>
      <c r="GXK546" s="18"/>
      <c r="GXL546" s="19"/>
      <c r="GXM546" s="18"/>
      <c r="GXN546" s="19"/>
      <c r="GXO546" s="18"/>
      <c r="GXP546" s="19"/>
      <c r="GXQ546" s="18"/>
      <c r="GXR546" s="19"/>
      <c r="GXS546" s="18"/>
      <c r="GXT546" s="19"/>
      <c r="GXU546" s="159"/>
      <c r="GXV546" s="160"/>
      <c r="GXW546" s="160"/>
      <c r="GXX546" s="18"/>
      <c r="GXY546" s="19"/>
      <c r="GXZ546" s="18"/>
      <c r="GYA546" s="19"/>
      <c r="GYB546" s="18"/>
      <c r="GYC546" s="19"/>
      <c r="GYD546" s="18"/>
      <c r="GYE546" s="19"/>
      <c r="GYF546" s="18"/>
      <c r="GYG546" s="19"/>
      <c r="GYH546" s="18"/>
      <c r="GYI546" s="19"/>
      <c r="GYJ546" s="18"/>
      <c r="GYK546" s="19"/>
      <c r="GYL546" s="18"/>
      <c r="GYM546" s="19"/>
      <c r="GYN546" s="18"/>
      <c r="GYO546" s="19"/>
      <c r="GYP546" s="159"/>
      <c r="GYQ546" s="160"/>
      <c r="GYR546" s="160"/>
      <c r="GYS546" s="18"/>
      <c r="GYT546" s="19"/>
      <c r="GYU546" s="18"/>
      <c r="GYV546" s="19"/>
      <c r="GYW546" s="18"/>
      <c r="GYX546" s="19"/>
      <c r="GYY546" s="18"/>
      <c r="GYZ546" s="19"/>
      <c r="GZA546" s="18"/>
      <c r="GZB546" s="19"/>
      <c r="GZC546" s="18"/>
      <c r="GZD546" s="19"/>
      <c r="GZE546" s="18"/>
      <c r="GZF546" s="19"/>
      <c r="GZG546" s="18"/>
      <c r="GZH546" s="19"/>
      <c r="GZI546" s="18"/>
      <c r="GZJ546" s="19"/>
      <c r="GZK546" s="159"/>
      <c r="GZL546" s="160"/>
      <c r="GZM546" s="160"/>
      <c r="GZN546" s="18"/>
      <c r="GZO546" s="19"/>
      <c r="GZP546" s="18"/>
      <c r="GZQ546" s="19"/>
      <c r="GZR546" s="18"/>
      <c r="GZS546" s="19"/>
      <c r="GZT546" s="18"/>
      <c r="GZU546" s="19"/>
      <c r="GZV546" s="18"/>
      <c r="GZW546" s="19"/>
      <c r="GZX546" s="18"/>
      <c r="GZY546" s="19"/>
      <c r="GZZ546" s="18"/>
      <c r="HAA546" s="19"/>
      <c r="HAB546" s="18"/>
      <c r="HAC546" s="19"/>
      <c r="HAD546" s="18"/>
      <c r="HAE546" s="19"/>
      <c r="HAF546" s="159"/>
      <c r="HAG546" s="160"/>
      <c r="HAH546" s="160"/>
      <c r="HAI546" s="18"/>
      <c r="HAJ546" s="19"/>
      <c r="HAK546" s="18"/>
      <c r="HAL546" s="19"/>
      <c r="HAM546" s="18"/>
      <c r="HAN546" s="19"/>
      <c r="HAO546" s="18"/>
      <c r="HAP546" s="19"/>
      <c r="HAQ546" s="18"/>
      <c r="HAR546" s="19"/>
      <c r="HAS546" s="18"/>
      <c r="HAT546" s="19"/>
      <c r="HAU546" s="18"/>
      <c r="HAV546" s="19"/>
      <c r="HAW546" s="18"/>
      <c r="HAX546" s="19"/>
      <c r="HAY546" s="18"/>
      <c r="HAZ546" s="19"/>
      <c r="HBA546" s="159"/>
      <c r="HBB546" s="160"/>
      <c r="HBC546" s="160"/>
      <c r="HBD546" s="18"/>
      <c r="HBE546" s="19"/>
      <c r="HBF546" s="18"/>
      <c r="HBG546" s="19"/>
      <c r="HBH546" s="18"/>
      <c r="HBI546" s="19"/>
      <c r="HBJ546" s="18"/>
      <c r="HBK546" s="19"/>
      <c r="HBL546" s="18"/>
      <c r="HBM546" s="19"/>
      <c r="HBN546" s="18"/>
      <c r="HBO546" s="19"/>
      <c r="HBP546" s="18"/>
      <c r="HBQ546" s="19"/>
      <c r="HBR546" s="18"/>
      <c r="HBS546" s="19"/>
      <c r="HBT546" s="18"/>
      <c r="HBU546" s="19"/>
      <c r="HBV546" s="159"/>
      <c r="HBW546" s="160"/>
      <c r="HBX546" s="160"/>
      <c r="HBY546" s="18"/>
      <c r="HBZ546" s="19"/>
      <c r="HCA546" s="18"/>
      <c r="HCB546" s="19"/>
      <c r="HCC546" s="18"/>
      <c r="HCD546" s="19"/>
      <c r="HCE546" s="18"/>
      <c r="HCF546" s="19"/>
      <c r="HCG546" s="18"/>
      <c r="HCH546" s="19"/>
      <c r="HCI546" s="18"/>
      <c r="HCJ546" s="19"/>
      <c r="HCK546" s="18"/>
      <c r="HCL546" s="19"/>
      <c r="HCM546" s="18"/>
      <c r="HCN546" s="19"/>
      <c r="HCO546" s="18"/>
      <c r="HCP546" s="19"/>
      <c r="HCQ546" s="159"/>
      <c r="HCR546" s="160"/>
      <c r="HCS546" s="160"/>
      <c r="HCT546" s="18"/>
      <c r="HCU546" s="19"/>
      <c r="HCV546" s="18"/>
      <c r="HCW546" s="19"/>
      <c r="HCX546" s="18"/>
      <c r="HCY546" s="19"/>
      <c r="HCZ546" s="18"/>
      <c r="HDA546" s="19"/>
      <c r="HDB546" s="18"/>
      <c r="HDC546" s="19"/>
      <c r="HDD546" s="18"/>
      <c r="HDE546" s="19"/>
      <c r="HDF546" s="18"/>
      <c r="HDG546" s="19"/>
      <c r="HDH546" s="18"/>
      <c r="HDI546" s="19"/>
      <c r="HDJ546" s="18"/>
      <c r="HDK546" s="19"/>
      <c r="HDL546" s="159"/>
      <c r="HDM546" s="160"/>
      <c r="HDN546" s="160"/>
      <c r="HDO546" s="18"/>
      <c r="HDP546" s="19"/>
      <c r="HDQ546" s="18"/>
      <c r="HDR546" s="19"/>
      <c r="HDS546" s="18"/>
      <c r="HDT546" s="19"/>
      <c r="HDU546" s="18"/>
      <c r="HDV546" s="19"/>
      <c r="HDW546" s="18"/>
      <c r="HDX546" s="19"/>
      <c r="HDY546" s="18"/>
      <c r="HDZ546" s="19"/>
      <c r="HEA546" s="18"/>
      <c r="HEB546" s="19"/>
      <c r="HEC546" s="18"/>
      <c r="HED546" s="19"/>
      <c r="HEE546" s="18"/>
      <c r="HEF546" s="19"/>
      <c r="HEG546" s="159"/>
      <c r="HEH546" s="160"/>
      <c r="HEI546" s="160"/>
      <c r="HEJ546" s="18"/>
      <c r="HEK546" s="19"/>
      <c r="HEL546" s="18"/>
      <c r="HEM546" s="19"/>
      <c r="HEN546" s="18"/>
      <c r="HEO546" s="19"/>
      <c r="HEP546" s="18"/>
      <c r="HEQ546" s="19"/>
      <c r="HER546" s="18"/>
      <c r="HES546" s="19"/>
      <c r="HET546" s="18"/>
      <c r="HEU546" s="19"/>
      <c r="HEV546" s="18"/>
      <c r="HEW546" s="19"/>
      <c r="HEX546" s="18"/>
      <c r="HEY546" s="19"/>
      <c r="HEZ546" s="18"/>
      <c r="HFA546" s="19"/>
      <c r="HFB546" s="159"/>
      <c r="HFC546" s="160"/>
      <c r="HFD546" s="160"/>
      <c r="HFE546" s="18"/>
      <c r="HFF546" s="19"/>
      <c r="HFG546" s="18"/>
      <c r="HFH546" s="19"/>
      <c r="HFI546" s="18"/>
      <c r="HFJ546" s="19"/>
      <c r="HFK546" s="18"/>
      <c r="HFL546" s="19"/>
      <c r="HFM546" s="18"/>
      <c r="HFN546" s="19"/>
      <c r="HFO546" s="18"/>
      <c r="HFP546" s="19"/>
      <c r="HFQ546" s="18"/>
      <c r="HFR546" s="19"/>
      <c r="HFS546" s="18"/>
      <c r="HFT546" s="19"/>
      <c r="HFU546" s="18"/>
      <c r="HFV546" s="19"/>
      <c r="HFW546" s="159"/>
      <c r="HFX546" s="160"/>
      <c r="HFY546" s="160"/>
      <c r="HFZ546" s="18"/>
      <c r="HGA546" s="19"/>
      <c r="HGB546" s="18"/>
      <c r="HGC546" s="19"/>
      <c r="HGD546" s="18"/>
      <c r="HGE546" s="19"/>
      <c r="HGF546" s="18"/>
      <c r="HGG546" s="19"/>
      <c r="HGH546" s="18"/>
      <c r="HGI546" s="19"/>
      <c r="HGJ546" s="18"/>
      <c r="HGK546" s="19"/>
      <c r="HGL546" s="18"/>
      <c r="HGM546" s="19"/>
      <c r="HGN546" s="18"/>
      <c r="HGO546" s="19"/>
      <c r="HGP546" s="18"/>
      <c r="HGQ546" s="19"/>
      <c r="HGR546" s="159"/>
      <c r="HGS546" s="160"/>
      <c r="HGT546" s="160"/>
      <c r="HGU546" s="18"/>
      <c r="HGV546" s="19"/>
      <c r="HGW546" s="18"/>
      <c r="HGX546" s="19"/>
      <c r="HGY546" s="18"/>
      <c r="HGZ546" s="19"/>
      <c r="HHA546" s="18"/>
      <c r="HHB546" s="19"/>
      <c r="HHC546" s="18"/>
      <c r="HHD546" s="19"/>
      <c r="HHE546" s="18"/>
      <c r="HHF546" s="19"/>
      <c r="HHG546" s="18"/>
      <c r="HHH546" s="19"/>
      <c r="HHI546" s="18"/>
      <c r="HHJ546" s="19"/>
      <c r="HHK546" s="18"/>
      <c r="HHL546" s="19"/>
      <c r="HHM546" s="159"/>
      <c r="HHN546" s="160"/>
      <c r="HHO546" s="160"/>
      <c r="HHP546" s="18"/>
      <c r="HHQ546" s="19"/>
      <c r="HHR546" s="18"/>
      <c r="HHS546" s="19"/>
      <c r="HHT546" s="18"/>
      <c r="HHU546" s="19"/>
      <c r="HHV546" s="18"/>
      <c r="HHW546" s="19"/>
      <c r="HHX546" s="18"/>
      <c r="HHY546" s="19"/>
      <c r="HHZ546" s="18"/>
      <c r="HIA546" s="19"/>
      <c r="HIB546" s="18"/>
      <c r="HIC546" s="19"/>
      <c r="HID546" s="18"/>
      <c r="HIE546" s="19"/>
      <c r="HIF546" s="18"/>
      <c r="HIG546" s="19"/>
      <c r="HIH546" s="159"/>
      <c r="HII546" s="160"/>
      <c r="HIJ546" s="160"/>
      <c r="HIK546" s="18"/>
      <c r="HIL546" s="19"/>
      <c r="HIM546" s="18"/>
      <c r="HIN546" s="19"/>
      <c r="HIO546" s="18"/>
      <c r="HIP546" s="19"/>
      <c r="HIQ546" s="18"/>
      <c r="HIR546" s="19"/>
      <c r="HIS546" s="18"/>
      <c r="HIT546" s="19"/>
      <c r="HIU546" s="18"/>
      <c r="HIV546" s="19"/>
      <c r="HIW546" s="18"/>
      <c r="HIX546" s="19"/>
      <c r="HIY546" s="18"/>
      <c r="HIZ546" s="19"/>
      <c r="HJA546" s="18"/>
      <c r="HJB546" s="19"/>
      <c r="HJC546" s="159"/>
      <c r="HJD546" s="160"/>
      <c r="HJE546" s="160"/>
      <c r="HJF546" s="18"/>
      <c r="HJG546" s="19"/>
      <c r="HJH546" s="18"/>
      <c r="HJI546" s="19"/>
      <c r="HJJ546" s="18"/>
      <c r="HJK546" s="19"/>
      <c r="HJL546" s="18"/>
      <c r="HJM546" s="19"/>
      <c r="HJN546" s="18"/>
      <c r="HJO546" s="19"/>
      <c r="HJP546" s="18"/>
      <c r="HJQ546" s="19"/>
      <c r="HJR546" s="18"/>
      <c r="HJS546" s="19"/>
      <c r="HJT546" s="18"/>
      <c r="HJU546" s="19"/>
      <c r="HJV546" s="18"/>
      <c r="HJW546" s="19"/>
      <c r="HJX546" s="159"/>
      <c r="HJY546" s="160"/>
      <c r="HJZ546" s="160"/>
      <c r="HKA546" s="18"/>
      <c r="HKB546" s="19"/>
      <c r="HKC546" s="18"/>
      <c r="HKD546" s="19"/>
      <c r="HKE546" s="18"/>
      <c r="HKF546" s="19"/>
      <c r="HKG546" s="18"/>
      <c r="HKH546" s="19"/>
      <c r="HKI546" s="18"/>
      <c r="HKJ546" s="19"/>
      <c r="HKK546" s="18"/>
      <c r="HKL546" s="19"/>
      <c r="HKM546" s="18"/>
      <c r="HKN546" s="19"/>
      <c r="HKO546" s="18"/>
      <c r="HKP546" s="19"/>
      <c r="HKQ546" s="18"/>
      <c r="HKR546" s="19"/>
      <c r="HKS546" s="159"/>
      <c r="HKT546" s="160"/>
      <c r="HKU546" s="160"/>
      <c r="HKV546" s="18"/>
      <c r="HKW546" s="19"/>
      <c r="HKX546" s="18"/>
      <c r="HKY546" s="19"/>
      <c r="HKZ546" s="18"/>
      <c r="HLA546" s="19"/>
      <c r="HLB546" s="18"/>
      <c r="HLC546" s="19"/>
      <c r="HLD546" s="18"/>
      <c r="HLE546" s="19"/>
      <c r="HLF546" s="18"/>
      <c r="HLG546" s="19"/>
      <c r="HLH546" s="18"/>
      <c r="HLI546" s="19"/>
      <c r="HLJ546" s="18"/>
      <c r="HLK546" s="19"/>
      <c r="HLL546" s="18"/>
      <c r="HLM546" s="19"/>
      <c r="HLN546" s="159"/>
      <c r="HLO546" s="160"/>
      <c r="HLP546" s="160"/>
      <c r="HLQ546" s="18"/>
      <c r="HLR546" s="19"/>
      <c r="HLS546" s="18"/>
      <c r="HLT546" s="19"/>
      <c r="HLU546" s="18"/>
      <c r="HLV546" s="19"/>
      <c r="HLW546" s="18"/>
      <c r="HLX546" s="19"/>
      <c r="HLY546" s="18"/>
      <c r="HLZ546" s="19"/>
      <c r="HMA546" s="18"/>
      <c r="HMB546" s="19"/>
      <c r="HMC546" s="18"/>
      <c r="HMD546" s="19"/>
      <c r="HME546" s="18"/>
      <c r="HMF546" s="19"/>
      <c r="HMG546" s="18"/>
      <c r="HMH546" s="19"/>
      <c r="HMI546" s="159"/>
      <c r="HMJ546" s="160"/>
      <c r="HMK546" s="160"/>
      <c r="HML546" s="18"/>
      <c r="HMM546" s="19"/>
      <c r="HMN546" s="18"/>
      <c r="HMO546" s="19"/>
      <c r="HMP546" s="18"/>
      <c r="HMQ546" s="19"/>
      <c r="HMR546" s="18"/>
      <c r="HMS546" s="19"/>
      <c r="HMT546" s="18"/>
      <c r="HMU546" s="19"/>
      <c r="HMV546" s="18"/>
      <c r="HMW546" s="19"/>
      <c r="HMX546" s="18"/>
      <c r="HMY546" s="19"/>
      <c r="HMZ546" s="18"/>
      <c r="HNA546" s="19"/>
      <c r="HNB546" s="18"/>
      <c r="HNC546" s="19"/>
      <c r="HND546" s="159"/>
      <c r="HNE546" s="160"/>
      <c r="HNF546" s="160"/>
      <c r="HNG546" s="18"/>
      <c r="HNH546" s="19"/>
      <c r="HNI546" s="18"/>
      <c r="HNJ546" s="19"/>
      <c r="HNK546" s="18"/>
      <c r="HNL546" s="19"/>
      <c r="HNM546" s="18"/>
      <c r="HNN546" s="19"/>
      <c r="HNO546" s="18"/>
      <c r="HNP546" s="19"/>
      <c r="HNQ546" s="18"/>
      <c r="HNR546" s="19"/>
      <c r="HNS546" s="18"/>
      <c r="HNT546" s="19"/>
      <c r="HNU546" s="18"/>
      <c r="HNV546" s="19"/>
      <c r="HNW546" s="18"/>
      <c r="HNX546" s="19"/>
      <c r="HNY546" s="159"/>
      <c r="HNZ546" s="160"/>
      <c r="HOA546" s="160"/>
      <c r="HOB546" s="18"/>
      <c r="HOC546" s="19"/>
      <c r="HOD546" s="18"/>
      <c r="HOE546" s="19"/>
      <c r="HOF546" s="18"/>
      <c r="HOG546" s="19"/>
      <c r="HOH546" s="18"/>
      <c r="HOI546" s="19"/>
      <c r="HOJ546" s="18"/>
      <c r="HOK546" s="19"/>
      <c r="HOL546" s="18"/>
      <c r="HOM546" s="19"/>
      <c r="HON546" s="18"/>
      <c r="HOO546" s="19"/>
      <c r="HOP546" s="18"/>
      <c r="HOQ546" s="19"/>
      <c r="HOR546" s="18"/>
      <c r="HOS546" s="19"/>
      <c r="HOT546" s="159"/>
      <c r="HOU546" s="160"/>
      <c r="HOV546" s="160"/>
      <c r="HOW546" s="18"/>
      <c r="HOX546" s="19"/>
      <c r="HOY546" s="18"/>
      <c r="HOZ546" s="19"/>
      <c r="HPA546" s="18"/>
      <c r="HPB546" s="19"/>
      <c r="HPC546" s="18"/>
      <c r="HPD546" s="19"/>
      <c r="HPE546" s="18"/>
      <c r="HPF546" s="19"/>
      <c r="HPG546" s="18"/>
      <c r="HPH546" s="19"/>
      <c r="HPI546" s="18"/>
      <c r="HPJ546" s="19"/>
      <c r="HPK546" s="18"/>
      <c r="HPL546" s="19"/>
      <c r="HPM546" s="18"/>
      <c r="HPN546" s="19"/>
      <c r="HPO546" s="159"/>
      <c r="HPP546" s="160"/>
      <c r="HPQ546" s="160"/>
      <c r="HPR546" s="18"/>
      <c r="HPS546" s="19"/>
      <c r="HPT546" s="18"/>
      <c r="HPU546" s="19"/>
      <c r="HPV546" s="18"/>
      <c r="HPW546" s="19"/>
      <c r="HPX546" s="18"/>
      <c r="HPY546" s="19"/>
      <c r="HPZ546" s="18"/>
      <c r="HQA546" s="19"/>
      <c r="HQB546" s="18"/>
      <c r="HQC546" s="19"/>
      <c r="HQD546" s="18"/>
      <c r="HQE546" s="19"/>
      <c r="HQF546" s="18"/>
      <c r="HQG546" s="19"/>
      <c r="HQH546" s="18"/>
      <c r="HQI546" s="19"/>
      <c r="HQJ546" s="159"/>
      <c r="HQK546" s="160"/>
      <c r="HQL546" s="160"/>
      <c r="HQM546" s="18"/>
      <c r="HQN546" s="19"/>
      <c r="HQO546" s="18"/>
      <c r="HQP546" s="19"/>
      <c r="HQQ546" s="18"/>
      <c r="HQR546" s="19"/>
      <c r="HQS546" s="18"/>
      <c r="HQT546" s="19"/>
      <c r="HQU546" s="18"/>
      <c r="HQV546" s="19"/>
      <c r="HQW546" s="18"/>
      <c r="HQX546" s="19"/>
      <c r="HQY546" s="18"/>
      <c r="HQZ546" s="19"/>
      <c r="HRA546" s="18"/>
      <c r="HRB546" s="19"/>
      <c r="HRC546" s="18"/>
      <c r="HRD546" s="19"/>
      <c r="HRE546" s="159"/>
      <c r="HRF546" s="160"/>
      <c r="HRG546" s="160"/>
      <c r="HRH546" s="18"/>
      <c r="HRI546" s="19"/>
      <c r="HRJ546" s="18"/>
      <c r="HRK546" s="19"/>
      <c r="HRL546" s="18"/>
      <c r="HRM546" s="19"/>
      <c r="HRN546" s="18"/>
      <c r="HRO546" s="19"/>
      <c r="HRP546" s="18"/>
      <c r="HRQ546" s="19"/>
      <c r="HRR546" s="18"/>
      <c r="HRS546" s="19"/>
      <c r="HRT546" s="18"/>
      <c r="HRU546" s="19"/>
      <c r="HRV546" s="18"/>
      <c r="HRW546" s="19"/>
      <c r="HRX546" s="18"/>
      <c r="HRY546" s="19"/>
      <c r="HRZ546" s="159"/>
      <c r="HSA546" s="160"/>
      <c r="HSB546" s="160"/>
      <c r="HSC546" s="18"/>
      <c r="HSD546" s="19"/>
      <c r="HSE546" s="18"/>
      <c r="HSF546" s="19"/>
      <c r="HSG546" s="18"/>
      <c r="HSH546" s="19"/>
      <c r="HSI546" s="18"/>
      <c r="HSJ546" s="19"/>
      <c r="HSK546" s="18"/>
      <c r="HSL546" s="19"/>
      <c r="HSM546" s="18"/>
      <c r="HSN546" s="19"/>
      <c r="HSO546" s="18"/>
      <c r="HSP546" s="19"/>
      <c r="HSQ546" s="18"/>
      <c r="HSR546" s="19"/>
      <c r="HSS546" s="18"/>
      <c r="HST546" s="19"/>
      <c r="HSU546" s="159"/>
      <c r="HSV546" s="160"/>
      <c r="HSW546" s="160"/>
      <c r="HSX546" s="18"/>
      <c r="HSY546" s="19"/>
      <c r="HSZ546" s="18"/>
      <c r="HTA546" s="19"/>
      <c r="HTB546" s="18"/>
      <c r="HTC546" s="19"/>
      <c r="HTD546" s="18"/>
      <c r="HTE546" s="19"/>
      <c r="HTF546" s="18"/>
      <c r="HTG546" s="19"/>
      <c r="HTH546" s="18"/>
      <c r="HTI546" s="19"/>
      <c r="HTJ546" s="18"/>
      <c r="HTK546" s="19"/>
      <c r="HTL546" s="18"/>
      <c r="HTM546" s="19"/>
      <c r="HTN546" s="18"/>
      <c r="HTO546" s="19"/>
      <c r="HTP546" s="159"/>
      <c r="HTQ546" s="160"/>
      <c r="HTR546" s="160"/>
      <c r="HTS546" s="18"/>
      <c r="HTT546" s="19"/>
      <c r="HTU546" s="18"/>
      <c r="HTV546" s="19"/>
      <c r="HTW546" s="18"/>
      <c r="HTX546" s="19"/>
      <c r="HTY546" s="18"/>
      <c r="HTZ546" s="19"/>
      <c r="HUA546" s="18"/>
      <c r="HUB546" s="19"/>
      <c r="HUC546" s="18"/>
      <c r="HUD546" s="19"/>
      <c r="HUE546" s="18"/>
      <c r="HUF546" s="19"/>
      <c r="HUG546" s="18"/>
      <c r="HUH546" s="19"/>
      <c r="HUI546" s="18"/>
      <c r="HUJ546" s="19"/>
      <c r="HUK546" s="159"/>
      <c r="HUL546" s="160"/>
      <c r="HUM546" s="160"/>
      <c r="HUN546" s="18"/>
      <c r="HUO546" s="19"/>
      <c r="HUP546" s="18"/>
      <c r="HUQ546" s="19"/>
      <c r="HUR546" s="18"/>
      <c r="HUS546" s="19"/>
      <c r="HUT546" s="18"/>
      <c r="HUU546" s="19"/>
      <c r="HUV546" s="18"/>
      <c r="HUW546" s="19"/>
      <c r="HUX546" s="18"/>
      <c r="HUY546" s="19"/>
      <c r="HUZ546" s="18"/>
      <c r="HVA546" s="19"/>
      <c r="HVB546" s="18"/>
      <c r="HVC546" s="19"/>
      <c r="HVD546" s="18"/>
      <c r="HVE546" s="19"/>
      <c r="HVF546" s="159"/>
      <c r="HVG546" s="160"/>
      <c r="HVH546" s="160"/>
      <c r="HVI546" s="18"/>
      <c r="HVJ546" s="19"/>
      <c r="HVK546" s="18"/>
      <c r="HVL546" s="19"/>
      <c r="HVM546" s="18"/>
      <c r="HVN546" s="19"/>
      <c r="HVO546" s="18"/>
      <c r="HVP546" s="19"/>
      <c r="HVQ546" s="18"/>
      <c r="HVR546" s="19"/>
      <c r="HVS546" s="18"/>
      <c r="HVT546" s="19"/>
      <c r="HVU546" s="18"/>
      <c r="HVV546" s="19"/>
      <c r="HVW546" s="18"/>
      <c r="HVX546" s="19"/>
      <c r="HVY546" s="18"/>
      <c r="HVZ546" s="19"/>
      <c r="HWA546" s="159"/>
      <c r="HWB546" s="160"/>
      <c r="HWC546" s="160"/>
      <c r="HWD546" s="18"/>
      <c r="HWE546" s="19"/>
      <c r="HWF546" s="18"/>
      <c r="HWG546" s="19"/>
      <c r="HWH546" s="18"/>
      <c r="HWI546" s="19"/>
      <c r="HWJ546" s="18"/>
      <c r="HWK546" s="19"/>
      <c r="HWL546" s="18"/>
      <c r="HWM546" s="19"/>
      <c r="HWN546" s="18"/>
      <c r="HWO546" s="19"/>
      <c r="HWP546" s="18"/>
      <c r="HWQ546" s="19"/>
      <c r="HWR546" s="18"/>
      <c r="HWS546" s="19"/>
      <c r="HWT546" s="18"/>
      <c r="HWU546" s="19"/>
      <c r="HWV546" s="159"/>
      <c r="HWW546" s="160"/>
      <c r="HWX546" s="160"/>
      <c r="HWY546" s="18"/>
      <c r="HWZ546" s="19"/>
      <c r="HXA546" s="18"/>
      <c r="HXB546" s="19"/>
      <c r="HXC546" s="18"/>
      <c r="HXD546" s="19"/>
      <c r="HXE546" s="18"/>
      <c r="HXF546" s="19"/>
      <c r="HXG546" s="18"/>
      <c r="HXH546" s="19"/>
      <c r="HXI546" s="18"/>
      <c r="HXJ546" s="19"/>
      <c r="HXK546" s="18"/>
      <c r="HXL546" s="19"/>
      <c r="HXM546" s="18"/>
      <c r="HXN546" s="19"/>
      <c r="HXO546" s="18"/>
      <c r="HXP546" s="19"/>
      <c r="HXQ546" s="159"/>
      <c r="HXR546" s="160"/>
      <c r="HXS546" s="160"/>
      <c r="HXT546" s="18"/>
      <c r="HXU546" s="19"/>
      <c r="HXV546" s="18"/>
      <c r="HXW546" s="19"/>
      <c r="HXX546" s="18"/>
      <c r="HXY546" s="19"/>
      <c r="HXZ546" s="18"/>
      <c r="HYA546" s="19"/>
      <c r="HYB546" s="18"/>
      <c r="HYC546" s="19"/>
      <c r="HYD546" s="18"/>
      <c r="HYE546" s="19"/>
      <c r="HYF546" s="18"/>
      <c r="HYG546" s="19"/>
      <c r="HYH546" s="18"/>
      <c r="HYI546" s="19"/>
      <c r="HYJ546" s="18"/>
      <c r="HYK546" s="19"/>
      <c r="HYL546" s="159"/>
      <c r="HYM546" s="160"/>
      <c r="HYN546" s="160"/>
      <c r="HYO546" s="18"/>
      <c r="HYP546" s="19"/>
      <c r="HYQ546" s="18"/>
      <c r="HYR546" s="19"/>
      <c r="HYS546" s="18"/>
      <c r="HYT546" s="19"/>
      <c r="HYU546" s="18"/>
      <c r="HYV546" s="19"/>
      <c r="HYW546" s="18"/>
      <c r="HYX546" s="19"/>
      <c r="HYY546" s="18"/>
      <c r="HYZ546" s="19"/>
      <c r="HZA546" s="18"/>
      <c r="HZB546" s="19"/>
      <c r="HZC546" s="18"/>
      <c r="HZD546" s="19"/>
      <c r="HZE546" s="18"/>
      <c r="HZF546" s="19"/>
      <c r="HZG546" s="159"/>
      <c r="HZH546" s="160"/>
      <c r="HZI546" s="160"/>
      <c r="HZJ546" s="18"/>
      <c r="HZK546" s="19"/>
      <c r="HZL546" s="18"/>
      <c r="HZM546" s="19"/>
      <c r="HZN546" s="18"/>
      <c r="HZO546" s="19"/>
      <c r="HZP546" s="18"/>
      <c r="HZQ546" s="19"/>
      <c r="HZR546" s="18"/>
      <c r="HZS546" s="19"/>
      <c r="HZT546" s="18"/>
      <c r="HZU546" s="19"/>
      <c r="HZV546" s="18"/>
      <c r="HZW546" s="19"/>
      <c r="HZX546" s="18"/>
      <c r="HZY546" s="19"/>
      <c r="HZZ546" s="18"/>
      <c r="IAA546" s="19"/>
      <c r="IAB546" s="159"/>
      <c r="IAC546" s="160"/>
      <c r="IAD546" s="160"/>
      <c r="IAE546" s="18"/>
      <c r="IAF546" s="19"/>
      <c r="IAG546" s="18"/>
      <c r="IAH546" s="19"/>
      <c r="IAI546" s="18"/>
      <c r="IAJ546" s="19"/>
      <c r="IAK546" s="18"/>
      <c r="IAL546" s="19"/>
      <c r="IAM546" s="18"/>
      <c r="IAN546" s="19"/>
      <c r="IAO546" s="18"/>
      <c r="IAP546" s="19"/>
      <c r="IAQ546" s="18"/>
      <c r="IAR546" s="19"/>
      <c r="IAS546" s="18"/>
      <c r="IAT546" s="19"/>
      <c r="IAU546" s="18"/>
      <c r="IAV546" s="19"/>
      <c r="IAW546" s="159"/>
      <c r="IAX546" s="160"/>
      <c r="IAY546" s="160"/>
      <c r="IAZ546" s="18"/>
      <c r="IBA546" s="19"/>
      <c r="IBB546" s="18"/>
      <c r="IBC546" s="19"/>
      <c r="IBD546" s="18"/>
      <c r="IBE546" s="19"/>
      <c r="IBF546" s="18"/>
      <c r="IBG546" s="19"/>
      <c r="IBH546" s="18"/>
      <c r="IBI546" s="19"/>
      <c r="IBJ546" s="18"/>
      <c r="IBK546" s="19"/>
      <c r="IBL546" s="18"/>
      <c r="IBM546" s="19"/>
      <c r="IBN546" s="18"/>
      <c r="IBO546" s="19"/>
      <c r="IBP546" s="18"/>
      <c r="IBQ546" s="19"/>
      <c r="IBR546" s="159"/>
      <c r="IBS546" s="160"/>
      <c r="IBT546" s="160"/>
      <c r="IBU546" s="18"/>
      <c r="IBV546" s="19"/>
      <c r="IBW546" s="18"/>
      <c r="IBX546" s="19"/>
      <c r="IBY546" s="18"/>
      <c r="IBZ546" s="19"/>
      <c r="ICA546" s="18"/>
      <c r="ICB546" s="19"/>
      <c r="ICC546" s="18"/>
      <c r="ICD546" s="19"/>
      <c r="ICE546" s="18"/>
      <c r="ICF546" s="19"/>
      <c r="ICG546" s="18"/>
      <c r="ICH546" s="19"/>
      <c r="ICI546" s="18"/>
      <c r="ICJ546" s="19"/>
      <c r="ICK546" s="18"/>
      <c r="ICL546" s="19"/>
      <c r="ICM546" s="159"/>
      <c r="ICN546" s="160"/>
      <c r="ICO546" s="160"/>
      <c r="ICP546" s="18"/>
      <c r="ICQ546" s="19"/>
      <c r="ICR546" s="18"/>
      <c r="ICS546" s="19"/>
      <c r="ICT546" s="18"/>
      <c r="ICU546" s="19"/>
      <c r="ICV546" s="18"/>
      <c r="ICW546" s="19"/>
      <c r="ICX546" s="18"/>
      <c r="ICY546" s="19"/>
      <c r="ICZ546" s="18"/>
      <c r="IDA546" s="19"/>
      <c r="IDB546" s="18"/>
      <c r="IDC546" s="19"/>
      <c r="IDD546" s="18"/>
      <c r="IDE546" s="19"/>
      <c r="IDF546" s="18"/>
      <c r="IDG546" s="19"/>
      <c r="IDH546" s="159"/>
      <c r="IDI546" s="160"/>
      <c r="IDJ546" s="160"/>
      <c r="IDK546" s="18"/>
      <c r="IDL546" s="19"/>
      <c r="IDM546" s="18"/>
      <c r="IDN546" s="19"/>
      <c r="IDO546" s="18"/>
      <c r="IDP546" s="19"/>
      <c r="IDQ546" s="18"/>
      <c r="IDR546" s="19"/>
      <c r="IDS546" s="18"/>
      <c r="IDT546" s="19"/>
      <c r="IDU546" s="18"/>
      <c r="IDV546" s="19"/>
      <c r="IDW546" s="18"/>
      <c r="IDX546" s="19"/>
      <c r="IDY546" s="18"/>
      <c r="IDZ546" s="19"/>
      <c r="IEA546" s="18"/>
      <c r="IEB546" s="19"/>
      <c r="IEC546" s="159"/>
      <c r="IED546" s="160"/>
      <c r="IEE546" s="160"/>
      <c r="IEF546" s="18"/>
      <c r="IEG546" s="19"/>
      <c r="IEH546" s="18"/>
      <c r="IEI546" s="19"/>
      <c r="IEJ546" s="18"/>
      <c r="IEK546" s="19"/>
      <c r="IEL546" s="18"/>
      <c r="IEM546" s="19"/>
      <c r="IEN546" s="18"/>
      <c r="IEO546" s="19"/>
      <c r="IEP546" s="18"/>
      <c r="IEQ546" s="19"/>
      <c r="IER546" s="18"/>
      <c r="IES546" s="19"/>
      <c r="IET546" s="18"/>
      <c r="IEU546" s="19"/>
      <c r="IEV546" s="18"/>
      <c r="IEW546" s="19"/>
      <c r="IEX546" s="159"/>
      <c r="IEY546" s="160"/>
      <c r="IEZ546" s="160"/>
      <c r="IFA546" s="18"/>
      <c r="IFB546" s="19"/>
      <c r="IFC546" s="18"/>
      <c r="IFD546" s="19"/>
      <c r="IFE546" s="18"/>
      <c r="IFF546" s="19"/>
      <c r="IFG546" s="18"/>
      <c r="IFH546" s="19"/>
      <c r="IFI546" s="18"/>
      <c r="IFJ546" s="19"/>
      <c r="IFK546" s="18"/>
      <c r="IFL546" s="19"/>
      <c r="IFM546" s="18"/>
      <c r="IFN546" s="19"/>
      <c r="IFO546" s="18"/>
      <c r="IFP546" s="19"/>
      <c r="IFQ546" s="18"/>
      <c r="IFR546" s="19"/>
      <c r="IFS546" s="159"/>
      <c r="IFT546" s="160"/>
      <c r="IFU546" s="160"/>
      <c r="IFV546" s="18"/>
      <c r="IFW546" s="19"/>
      <c r="IFX546" s="18"/>
      <c r="IFY546" s="19"/>
      <c r="IFZ546" s="18"/>
      <c r="IGA546" s="19"/>
      <c r="IGB546" s="18"/>
      <c r="IGC546" s="19"/>
      <c r="IGD546" s="18"/>
      <c r="IGE546" s="19"/>
      <c r="IGF546" s="18"/>
      <c r="IGG546" s="19"/>
      <c r="IGH546" s="18"/>
      <c r="IGI546" s="19"/>
      <c r="IGJ546" s="18"/>
      <c r="IGK546" s="19"/>
      <c r="IGL546" s="18"/>
      <c r="IGM546" s="19"/>
      <c r="IGN546" s="159"/>
      <c r="IGO546" s="160"/>
      <c r="IGP546" s="160"/>
      <c r="IGQ546" s="18"/>
      <c r="IGR546" s="19"/>
      <c r="IGS546" s="18"/>
      <c r="IGT546" s="19"/>
      <c r="IGU546" s="18"/>
      <c r="IGV546" s="19"/>
      <c r="IGW546" s="18"/>
      <c r="IGX546" s="19"/>
      <c r="IGY546" s="18"/>
      <c r="IGZ546" s="19"/>
      <c r="IHA546" s="18"/>
      <c r="IHB546" s="19"/>
      <c r="IHC546" s="18"/>
      <c r="IHD546" s="19"/>
      <c r="IHE546" s="18"/>
      <c r="IHF546" s="19"/>
      <c r="IHG546" s="18"/>
      <c r="IHH546" s="19"/>
      <c r="IHI546" s="159"/>
      <c r="IHJ546" s="160"/>
      <c r="IHK546" s="160"/>
      <c r="IHL546" s="18"/>
      <c r="IHM546" s="19"/>
      <c r="IHN546" s="18"/>
      <c r="IHO546" s="19"/>
      <c r="IHP546" s="18"/>
      <c r="IHQ546" s="19"/>
      <c r="IHR546" s="18"/>
      <c r="IHS546" s="19"/>
      <c r="IHT546" s="18"/>
      <c r="IHU546" s="19"/>
      <c r="IHV546" s="18"/>
      <c r="IHW546" s="19"/>
      <c r="IHX546" s="18"/>
      <c r="IHY546" s="19"/>
      <c r="IHZ546" s="18"/>
      <c r="IIA546" s="19"/>
      <c r="IIB546" s="18"/>
      <c r="IIC546" s="19"/>
      <c r="IID546" s="159"/>
      <c r="IIE546" s="160"/>
      <c r="IIF546" s="160"/>
      <c r="IIG546" s="18"/>
      <c r="IIH546" s="19"/>
      <c r="III546" s="18"/>
      <c r="IIJ546" s="19"/>
      <c r="IIK546" s="18"/>
      <c r="IIL546" s="19"/>
      <c r="IIM546" s="18"/>
      <c r="IIN546" s="19"/>
      <c r="IIO546" s="18"/>
      <c r="IIP546" s="19"/>
      <c r="IIQ546" s="18"/>
      <c r="IIR546" s="19"/>
      <c r="IIS546" s="18"/>
      <c r="IIT546" s="19"/>
      <c r="IIU546" s="18"/>
      <c r="IIV546" s="19"/>
      <c r="IIW546" s="18"/>
      <c r="IIX546" s="19"/>
      <c r="IIY546" s="159"/>
      <c r="IIZ546" s="160"/>
      <c r="IJA546" s="160"/>
      <c r="IJB546" s="18"/>
      <c r="IJC546" s="19"/>
      <c r="IJD546" s="18"/>
      <c r="IJE546" s="19"/>
      <c r="IJF546" s="18"/>
      <c r="IJG546" s="19"/>
      <c r="IJH546" s="18"/>
      <c r="IJI546" s="19"/>
      <c r="IJJ546" s="18"/>
      <c r="IJK546" s="19"/>
      <c r="IJL546" s="18"/>
      <c r="IJM546" s="19"/>
      <c r="IJN546" s="18"/>
      <c r="IJO546" s="19"/>
      <c r="IJP546" s="18"/>
      <c r="IJQ546" s="19"/>
      <c r="IJR546" s="18"/>
      <c r="IJS546" s="19"/>
      <c r="IJT546" s="159"/>
      <c r="IJU546" s="160"/>
      <c r="IJV546" s="160"/>
      <c r="IJW546" s="18"/>
      <c r="IJX546" s="19"/>
      <c r="IJY546" s="18"/>
      <c r="IJZ546" s="19"/>
      <c r="IKA546" s="18"/>
      <c r="IKB546" s="19"/>
      <c r="IKC546" s="18"/>
      <c r="IKD546" s="19"/>
      <c r="IKE546" s="18"/>
      <c r="IKF546" s="19"/>
      <c r="IKG546" s="18"/>
      <c r="IKH546" s="19"/>
      <c r="IKI546" s="18"/>
      <c r="IKJ546" s="19"/>
      <c r="IKK546" s="18"/>
      <c r="IKL546" s="19"/>
      <c r="IKM546" s="18"/>
      <c r="IKN546" s="19"/>
      <c r="IKO546" s="159"/>
      <c r="IKP546" s="160"/>
      <c r="IKQ546" s="160"/>
      <c r="IKR546" s="18"/>
      <c r="IKS546" s="19"/>
      <c r="IKT546" s="18"/>
      <c r="IKU546" s="19"/>
      <c r="IKV546" s="18"/>
      <c r="IKW546" s="19"/>
      <c r="IKX546" s="18"/>
      <c r="IKY546" s="19"/>
      <c r="IKZ546" s="18"/>
      <c r="ILA546" s="19"/>
      <c r="ILB546" s="18"/>
      <c r="ILC546" s="19"/>
      <c r="ILD546" s="18"/>
      <c r="ILE546" s="19"/>
      <c r="ILF546" s="18"/>
      <c r="ILG546" s="19"/>
      <c r="ILH546" s="18"/>
      <c r="ILI546" s="19"/>
      <c r="ILJ546" s="159"/>
      <c r="ILK546" s="160"/>
      <c r="ILL546" s="160"/>
      <c r="ILM546" s="18"/>
      <c r="ILN546" s="19"/>
      <c r="ILO546" s="18"/>
      <c r="ILP546" s="19"/>
      <c r="ILQ546" s="18"/>
      <c r="ILR546" s="19"/>
      <c r="ILS546" s="18"/>
      <c r="ILT546" s="19"/>
      <c r="ILU546" s="18"/>
      <c r="ILV546" s="19"/>
      <c r="ILW546" s="18"/>
      <c r="ILX546" s="19"/>
      <c r="ILY546" s="18"/>
      <c r="ILZ546" s="19"/>
      <c r="IMA546" s="18"/>
      <c r="IMB546" s="19"/>
      <c r="IMC546" s="18"/>
      <c r="IMD546" s="19"/>
      <c r="IME546" s="159"/>
      <c r="IMF546" s="160"/>
      <c r="IMG546" s="160"/>
      <c r="IMH546" s="18"/>
      <c r="IMI546" s="19"/>
      <c r="IMJ546" s="18"/>
      <c r="IMK546" s="19"/>
      <c r="IML546" s="18"/>
      <c r="IMM546" s="19"/>
      <c r="IMN546" s="18"/>
      <c r="IMO546" s="19"/>
      <c r="IMP546" s="18"/>
      <c r="IMQ546" s="19"/>
      <c r="IMR546" s="18"/>
      <c r="IMS546" s="19"/>
      <c r="IMT546" s="18"/>
      <c r="IMU546" s="19"/>
      <c r="IMV546" s="18"/>
      <c r="IMW546" s="19"/>
      <c r="IMX546" s="18"/>
      <c r="IMY546" s="19"/>
      <c r="IMZ546" s="159"/>
      <c r="INA546" s="160"/>
      <c r="INB546" s="160"/>
      <c r="INC546" s="18"/>
      <c r="IND546" s="19"/>
      <c r="INE546" s="18"/>
      <c r="INF546" s="19"/>
      <c r="ING546" s="18"/>
      <c r="INH546" s="19"/>
      <c r="INI546" s="18"/>
      <c r="INJ546" s="19"/>
      <c r="INK546" s="18"/>
      <c r="INL546" s="19"/>
      <c r="INM546" s="18"/>
      <c r="INN546" s="19"/>
      <c r="INO546" s="18"/>
      <c r="INP546" s="19"/>
      <c r="INQ546" s="18"/>
      <c r="INR546" s="19"/>
      <c r="INS546" s="18"/>
      <c r="INT546" s="19"/>
      <c r="INU546" s="159"/>
      <c r="INV546" s="160"/>
      <c r="INW546" s="160"/>
      <c r="INX546" s="18"/>
      <c r="INY546" s="19"/>
      <c r="INZ546" s="18"/>
      <c r="IOA546" s="19"/>
      <c r="IOB546" s="18"/>
      <c r="IOC546" s="19"/>
      <c r="IOD546" s="18"/>
      <c r="IOE546" s="19"/>
      <c r="IOF546" s="18"/>
      <c r="IOG546" s="19"/>
      <c r="IOH546" s="18"/>
      <c r="IOI546" s="19"/>
      <c r="IOJ546" s="18"/>
      <c r="IOK546" s="19"/>
      <c r="IOL546" s="18"/>
      <c r="IOM546" s="19"/>
      <c r="ION546" s="18"/>
      <c r="IOO546" s="19"/>
      <c r="IOP546" s="159"/>
      <c r="IOQ546" s="160"/>
      <c r="IOR546" s="160"/>
      <c r="IOS546" s="18"/>
      <c r="IOT546" s="19"/>
      <c r="IOU546" s="18"/>
      <c r="IOV546" s="19"/>
      <c r="IOW546" s="18"/>
      <c r="IOX546" s="19"/>
      <c r="IOY546" s="18"/>
      <c r="IOZ546" s="19"/>
      <c r="IPA546" s="18"/>
      <c r="IPB546" s="19"/>
      <c r="IPC546" s="18"/>
      <c r="IPD546" s="19"/>
      <c r="IPE546" s="18"/>
      <c r="IPF546" s="19"/>
      <c r="IPG546" s="18"/>
      <c r="IPH546" s="19"/>
      <c r="IPI546" s="18"/>
      <c r="IPJ546" s="19"/>
      <c r="IPK546" s="159"/>
      <c r="IPL546" s="160"/>
      <c r="IPM546" s="160"/>
      <c r="IPN546" s="18"/>
      <c r="IPO546" s="19"/>
      <c r="IPP546" s="18"/>
      <c r="IPQ546" s="19"/>
      <c r="IPR546" s="18"/>
      <c r="IPS546" s="19"/>
      <c r="IPT546" s="18"/>
      <c r="IPU546" s="19"/>
      <c r="IPV546" s="18"/>
      <c r="IPW546" s="19"/>
      <c r="IPX546" s="18"/>
      <c r="IPY546" s="19"/>
      <c r="IPZ546" s="18"/>
      <c r="IQA546" s="19"/>
      <c r="IQB546" s="18"/>
      <c r="IQC546" s="19"/>
      <c r="IQD546" s="18"/>
      <c r="IQE546" s="19"/>
      <c r="IQF546" s="159"/>
      <c r="IQG546" s="160"/>
      <c r="IQH546" s="160"/>
      <c r="IQI546" s="18"/>
      <c r="IQJ546" s="19"/>
      <c r="IQK546" s="18"/>
      <c r="IQL546" s="19"/>
      <c r="IQM546" s="18"/>
      <c r="IQN546" s="19"/>
      <c r="IQO546" s="18"/>
      <c r="IQP546" s="19"/>
      <c r="IQQ546" s="18"/>
      <c r="IQR546" s="19"/>
      <c r="IQS546" s="18"/>
      <c r="IQT546" s="19"/>
      <c r="IQU546" s="18"/>
      <c r="IQV546" s="19"/>
      <c r="IQW546" s="18"/>
      <c r="IQX546" s="19"/>
      <c r="IQY546" s="18"/>
      <c r="IQZ546" s="19"/>
      <c r="IRA546" s="159"/>
      <c r="IRB546" s="160"/>
      <c r="IRC546" s="160"/>
      <c r="IRD546" s="18"/>
      <c r="IRE546" s="19"/>
      <c r="IRF546" s="18"/>
      <c r="IRG546" s="19"/>
      <c r="IRH546" s="18"/>
      <c r="IRI546" s="19"/>
      <c r="IRJ546" s="18"/>
      <c r="IRK546" s="19"/>
      <c r="IRL546" s="18"/>
      <c r="IRM546" s="19"/>
      <c r="IRN546" s="18"/>
      <c r="IRO546" s="19"/>
      <c r="IRP546" s="18"/>
      <c r="IRQ546" s="19"/>
      <c r="IRR546" s="18"/>
      <c r="IRS546" s="19"/>
      <c r="IRT546" s="18"/>
      <c r="IRU546" s="19"/>
      <c r="IRV546" s="159"/>
      <c r="IRW546" s="160"/>
      <c r="IRX546" s="160"/>
      <c r="IRY546" s="18"/>
      <c r="IRZ546" s="19"/>
      <c r="ISA546" s="18"/>
      <c r="ISB546" s="19"/>
      <c r="ISC546" s="18"/>
      <c r="ISD546" s="19"/>
      <c r="ISE546" s="18"/>
      <c r="ISF546" s="19"/>
      <c r="ISG546" s="18"/>
      <c r="ISH546" s="19"/>
      <c r="ISI546" s="18"/>
      <c r="ISJ546" s="19"/>
      <c r="ISK546" s="18"/>
      <c r="ISL546" s="19"/>
      <c r="ISM546" s="18"/>
      <c r="ISN546" s="19"/>
      <c r="ISO546" s="18"/>
      <c r="ISP546" s="19"/>
      <c r="ISQ546" s="159"/>
      <c r="ISR546" s="160"/>
      <c r="ISS546" s="160"/>
      <c r="IST546" s="18"/>
      <c r="ISU546" s="19"/>
      <c r="ISV546" s="18"/>
      <c r="ISW546" s="19"/>
      <c r="ISX546" s="18"/>
      <c r="ISY546" s="19"/>
      <c r="ISZ546" s="18"/>
      <c r="ITA546" s="19"/>
      <c r="ITB546" s="18"/>
      <c r="ITC546" s="19"/>
      <c r="ITD546" s="18"/>
      <c r="ITE546" s="19"/>
      <c r="ITF546" s="18"/>
      <c r="ITG546" s="19"/>
      <c r="ITH546" s="18"/>
      <c r="ITI546" s="19"/>
      <c r="ITJ546" s="18"/>
      <c r="ITK546" s="19"/>
      <c r="ITL546" s="159"/>
      <c r="ITM546" s="160"/>
      <c r="ITN546" s="160"/>
      <c r="ITO546" s="18"/>
      <c r="ITP546" s="19"/>
      <c r="ITQ546" s="18"/>
      <c r="ITR546" s="19"/>
      <c r="ITS546" s="18"/>
      <c r="ITT546" s="19"/>
      <c r="ITU546" s="18"/>
      <c r="ITV546" s="19"/>
      <c r="ITW546" s="18"/>
      <c r="ITX546" s="19"/>
      <c r="ITY546" s="18"/>
      <c r="ITZ546" s="19"/>
      <c r="IUA546" s="18"/>
      <c r="IUB546" s="19"/>
      <c r="IUC546" s="18"/>
      <c r="IUD546" s="19"/>
      <c r="IUE546" s="18"/>
      <c r="IUF546" s="19"/>
      <c r="IUG546" s="159"/>
      <c r="IUH546" s="160"/>
      <c r="IUI546" s="160"/>
      <c r="IUJ546" s="18"/>
      <c r="IUK546" s="19"/>
      <c r="IUL546" s="18"/>
      <c r="IUM546" s="19"/>
      <c r="IUN546" s="18"/>
      <c r="IUO546" s="19"/>
      <c r="IUP546" s="18"/>
      <c r="IUQ546" s="19"/>
      <c r="IUR546" s="18"/>
      <c r="IUS546" s="19"/>
      <c r="IUT546" s="18"/>
      <c r="IUU546" s="19"/>
      <c r="IUV546" s="18"/>
      <c r="IUW546" s="19"/>
      <c r="IUX546" s="18"/>
      <c r="IUY546" s="19"/>
      <c r="IUZ546" s="18"/>
      <c r="IVA546" s="19"/>
      <c r="IVB546" s="159"/>
      <c r="IVC546" s="160"/>
      <c r="IVD546" s="160"/>
      <c r="IVE546" s="18"/>
      <c r="IVF546" s="19"/>
      <c r="IVG546" s="18"/>
      <c r="IVH546" s="19"/>
      <c r="IVI546" s="18"/>
      <c r="IVJ546" s="19"/>
      <c r="IVK546" s="18"/>
      <c r="IVL546" s="19"/>
      <c r="IVM546" s="18"/>
      <c r="IVN546" s="19"/>
      <c r="IVO546" s="18"/>
      <c r="IVP546" s="19"/>
      <c r="IVQ546" s="18"/>
      <c r="IVR546" s="19"/>
      <c r="IVS546" s="18"/>
      <c r="IVT546" s="19"/>
      <c r="IVU546" s="18"/>
      <c r="IVV546" s="19"/>
      <c r="IVW546" s="159"/>
      <c r="IVX546" s="160"/>
      <c r="IVY546" s="160"/>
      <c r="IVZ546" s="18"/>
      <c r="IWA546" s="19"/>
      <c r="IWB546" s="18"/>
      <c r="IWC546" s="19"/>
      <c r="IWD546" s="18"/>
      <c r="IWE546" s="19"/>
      <c r="IWF546" s="18"/>
      <c r="IWG546" s="19"/>
      <c r="IWH546" s="18"/>
      <c r="IWI546" s="19"/>
      <c r="IWJ546" s="18"/>
      <c r="IWK546" s="19"/>
      <c r="IWL546" s="18"/>
      <c r="IWM546" s="19"/>
      <c r="IWN546" s="18"/>
      <c r="IWO546" s="19"/>
      <c r="IWP546" s="18"/>
      <c r="IWQ546" s="19"/>
      <c r="IWR546" s="159"/>
      <c r="IWS546" s="160"/>
      <c r="IWT546" s="160"/>
      <c r="IWU546" s="18"/>
      <c r="IWV546" s="19"/>
      <c r="IWW546" s="18"/>
      <c r="IWX546" s="19"/>
      <c r="IWY546" s="18"/>
      <c r="IWZ546" s="19"/>
      <c r="IXA546" s="18"/>
      <c r="IXB546" s="19"/>
      <c r="IXC546" s="18"/>
      <c r="IXD546" s="19"/>
      <c r="IXE546" s="18"/>
      <c r="IXF546" s="19"/>
      <c r="IXG546" s="18"/>
      <c r="IXH546" s="19"/>
      <c r="IXI546" s="18"/>
      <c r="IXJ546" s="19"/>
      <c r="IXK546" s="18"/>
      <c r="IXL546" s="19"/>
      <c r="IXM546" s="159"/>
      <c r="IXN546" s="160"/>
      <c r="IXO546" s="160"/>
      <c r="IXP546" s="18"/>
      <c r="IXQ546" s="19"/>
      <c r="IXR546" s="18"/>
      <c r="IXS546" s="19"/>
      <c r="IXT546" s="18"/>
      <c r="IXU546" s="19"/>
      <c r="IXV546" s="18"/>
      <c r="IXW546" s="19"/>
      <c r="IXX546" s="18"/>
      <c r="IXY546" s="19"/>
      <c r="IXZ546" s="18"/>
      <c r="IYA546" s="19"/>
      <c r="IYB546" s="18"/>
      <c r="IYC546" s="19"/>
      <c r="IYD546" s="18"/>
      <c r="IYE546" s="19"/>
      <c r="IYF546" s="18"/>
      <c r="IYG546" s="19"/>
      <c r="IYH546" s="159"/>
      <c r="IYI546" s="160"/>
      <c r="IYJ546" s="160"/>
      <c r="IYK546" s="18"/>
      <c r="IYL546" s="19"/>
      <c r="IYM546" s="18"/>
      <c r="IYN546" s="19"/>
      <c r="IYO546" s="18"/>
      <c r="IYP546" s="19"/>
      <c r="IYQ546" s="18"/>
      <c r="IYR546" s="19"/>
      <c r="IYS546" s="18"/>
      <c r="IYT546" s="19"/>
      <c r="IYU546" s="18"/>
      <c r="IYV546" s="19"/>
      <c r="IYW546" s="18"/>
      <c r="IYX546" s="19"/>
      <c r="IYY546" s="18"/>
      <c r="IYZ546" s="19"/>
      <c r="IZA546" s="18"/>
      <c r="IZB546" s="19"/>
      <c r="IZC546" s="159"/>
      <c r="IZD546" s="160"/>
      <c r="IZE546" s="160"/>
      <c r="IZF546" s="18"/>
      <c r="IZG546" s="19"/>
      <c r="IZH546" s="18"/>
      <c r="IZI546" s="19"/>
      <c r="IZJ546" s="18"/>
      <c r="IZK546" s="19"/>
      <c r="IZL546" s="18"/>
      <c r="IZM546" s="19"/>
      <c r="IZN546" s="18"/>
      <c r="IZO546" s="19"/>
      <c r="IZP546" s="18"/>
      <c r="IZQ546" s="19"/>
      <c r="IZR546" s="18"/>
      <c r="IZS546" s="19"/>
      <c r="IZT546" s="18"/>
      <c r="IZU546" s="19"/>
      <c r="IZV546" s="18"/>
      <c r="IZW546" s="19"/>
      <c r="IZX546" s="159"/>
      <c r="IZY546" s="160"/>
      <c r="IZZ546" s="160"/>
      <c r="JAA546" s="18"/>
      <c r="JAB546" s="19"/>
      <c r="JAC546" s="18"/>
      <c r="JAD546" s="19"/>
      <c r="JAE546" s="18"/>
      <c r="JAF546" s="19"/>
      <c r="JAG546" s="18"/>
      <c r="JAH546" s="19"/>
      <c r="JAI546" s="18"/>
      <c r="JAJ546" s="19"/>
      <c r="JAK546" s="18"/>
      <c r="JAL546" s="19"/>
      <c r="JAM546" s="18"/>
      <c r="JAN546" s="19"/>
      <c r="JAO546" s="18"/>
      <c r="JAP546" s="19"/>
      <c r="JAQ546" s="18"/>
      <c r="JAR546" s="19"/>
      <c r="JAS546" s="159"/>
      <c r="JAT546" s="160"/>
      <c r="JAU546" s="160"/>
      <c r="JAV546" s="18"/>
      <c r="JAW546" s="19"/>
      <c r="JAX546" s="18"/>
      <c r="JAY546" s="19"/>
      <c r="JAZ546" s="18"/>
      <c r="JBA546" s="19"/>
      <c r="JBB546" s="18"/>
      <c r="JBC546" s="19"/>
      <c r="JBD546" s="18"/>
      <c r="JBE546" s="19"/>
      <c r="JBF546" s="18"/>
      <c r="JBG546" s="19"/>
      <c r="JBH546" s="18"/>
      <c r="JBI546" s="19"/>
      <c r="JBJ546" s="18"/>
      <c r="JBK546" s="19"/>
      <c r="JBL546" s="18"/>
      <c r="JBM546" s="19"/>
      <c r="JBN546" s="159"/>
      <c r="JBO546" s="160"/>
      <c r="JBP546" s="160"/>
      <c r="JBQ546" s="18"/>
      <c r="JBR546" s="19"/>
      <c r="JBS546" s="18"/>
      <c r="JBT546" s="19"/>
      <c r="JBU546" s="18"/>
      <c r="JBV546" s="19"/>
      <c r="JBW546" s="18"/>
      <c r="JBX546" s="19"/>
      <c r="JBY546" s="18"/>
      <c r="JBZ546" s="19"/>
      <c r="JCA546" s="18"/>
      <c r="JCB546" s="19"/>
      <c r="JCC546" s="18"/>
      <c r="JCD546" s="19"/>
      <c r="JCE546" s="18"/>
      <c r="JCF546" s="19"/>
      <c r="JCG546" s="18"/>
      <c r="JCH546" s="19"/>
      <c r="JCI546" s="159"/>
      <c r="JCJ546" s="160"/>
      <c r="JCK546" s="160"/>
      <c r="JCL546" s="18"/>
      <c r="JCM546" s="19"/>
      <c r="JCN546" s="18"/>
      <c r="JCO546" s="19"/>
      <c r="JCP546" s="18"/>
      <c r="JCQ546" s="19"/>
      <c r="JCR546" s="18"/>
      <c r="JCS546" s="19"/>
      <c r="JCT546" s="18"/>
      <c r="JCU546" s="19"/>
      <c r="JCV546" s="18"/>
      <c r="JCW546" s="19"/>
      <c r="JCX546" s="18"/>
      <c r="JCY546" s="19"/>
      <c r="JCZ546" s="18"/>
      <c r="JDA546" s="19"/>
      <c r="JDB546" s="18"/>
      <c r="JDC546" s="19"/>
      <c r="JDD546" s="159"/>
      <c r="JDE546" s="160"/>
      <c r="JDF546" s="160"/>
      <c r="JDG546" s="18"/>
      <c r="JDH546" s="19"/>
      <c r="JDI546" s="18"/>
      <c r="JDJ546" s="19"/>
      <c r="JDK546" s="18"/>
      <c r="JDL546" s="19"/>
      <c r="JDM546" s="18"/>
      <c r="JDN546" s="19"/>
      <c r="JDO546" s="18"/>
      <c r="JDP546" s="19"/>
      <c r="JDQ546" s="18"/>
      <c r="JDR546" s="19"/>
      <c r="JDS546" s="18"/>
      <c r="JDT546" s="19"/>
      <c r="JDU546" s="18"/>
      <c r="JDV546" s="19"/>
      <c r="JDW546" s="18"/>
      <c r="JDX546" s="19"/>
      <c r="JDY546" s="159"/>
      <c r="JDZ546" s="160"/>
      <c r="JEA546" s="160"/>
      <c r="JEB546" s="18"/>
      <c r="JEC546" s="19"/>
      <c r="JED546" s="18"/>
      <c r="JEE546" s="19"/>
      <c r="JEF546" s="18"/>
      <c r="JEG546" s="19"/>
      <c r="JEH546" s="18"/>
      <c r="JEI546" s="19"/>
      <c r="JEJ546" s="18"/>
      <c r="JEK546" s="19"/>
      <c r="JEL546" s="18"/>
      <c r="JEM546" s="19"/>
      <c r="JEN546" s="18"/>
      <c r="JEO546" s="19"/>
      <c r="JEP546" s="18"/>
      <c r="JEQ546" s="19"/>
      <c r="JER546" s="18"/>
      <c r="JES546" s="19"/>
      <c r="JET546" s="159"/>
      <c r="JEU546" s="160"/>
      <c r="JEV546" s="160"/>
      <c r="JEW546" s="18"/>
      <c r="JEX546" s="19"/>
      <c r="JEY546" s="18"/>
      <c r="JEZ546" s="19"/>
      <c r="JFA546" s="18"/>
      <c r="JFB546" s="19"/>
      <c r="JFC546" s="18"/>
      <c r="JFD546" s="19"/>
      <c r="JFE546" s="18"/>
      <c r="JFF546" s="19"/>
      <c r="JFG546" s="18"/>
      <c r="JFH546" s="19"/>
      <c r="JFI546" s="18"/>
      <c r="JFJ546" s="19"/>
      <c r="JFK546" s="18"/>
      <c r="JFL546" s="19"/>
      <c r="JFM546" s="18"/>
      <c r="JFN546" s="19"/>
      <c r="JFO546" s="159"/>
      <c r="JFP546" s="160"/>
      <c r="JFQ546" s="160"/>
      <c r="JFR546" s="18"/>
      <c r="JFS546" s="19"/>
      <c r="JFT546" s="18"/>
      <c r="JFU546" s="19"/>
      <c r="JFV546" s="18"/>
      <c r="JFW546" s="19"/>
      <c r="JFX546" s="18"/>
      <c r="JFY546" s="19"/>
      <c r="JFZ546" s="18"/>
      <c r="JGA546" s="19"/>
      <c r="JGB546" s="18"/>
      <c r="JGC546" s="19"/>
      <c r="JGD546" s="18"/>
      <c r="JGE546" s="19"/>
      <c r="JGF546" s="18"/>
      <c r="JGG546" s="19"/>
      <c r="JGH546" s="18"/>
      <c r="JGI546" s="19"/>
      <c r="JGJ546" s="159"/>
      <c r="JGK546" s="160"/>
      <c r="JGL546" s="160"/>
      <c r="JGM546" s="18"/>
      <c r="JGN546" s="19"/>
      <c r="JGO546" s="18"/>
      <c r="JGP546" s="19"/>
      <c r="JGQ546" s="18"/>
      <c r="JGR546" s="19"/>
      <c r="JGS546" s="18"/>
      <c r="JGT546" s="19"/>
      <c r="JGU546" s="18"/>
      <c r="JGV546" s="19"/>
      <c r="JGW546" s="18"/>
      <c r="JGX546" s="19"/>
      <c r="JGY546" s="18"/>
      <c r="JGZ546" s="19"/>
      <c r="JHA546" s="18"/>
      <c r="JHB546" s="19"/>
      <c r="JHC546" s="18"/>
      <c r="JHD546" s="19"/>
      <c r="JHE546" s="159"/>
      <c r="JHF546" s="160"/>
      <c r="JHG546" s="160"/>
      <c r="JHH546" s="18"/>
      <c r="JHI546" s="19"/>
      <c r="JHJ546" s="18"/>
      <c r="JHK546" s="19"/>
      <c r="JHL546" s="18"/>
      <c r="JHM546" s="19"/>
      <c r="JHN546" s="18"/>
      <c r="JHO546" s="19"/>
      <c r="JHP546" s="18"/>
      <c r="JHQ546" s="19"/>
      <c r="JHR546" s="18"/>
      <c r="JHS546" s="19"/>
      <c r="JHT546" s="18"/>
      <c r="JHU546" s="19"/>
      <c r="JHV546" s="18"/>
      <c r="JHW546" s="19"/>
      <c r="JHX546" s="18"/>
      <c r="JHY546" s="19"/>
      <c r="JHZ546" s="159"/>
      <c r="JIA546" s="160"/>
      <c r="JIB546" s="160"/>
      <c r="JIC546" s="18"/>
      <c r="JID546" s="19"/>
      <c r="JIE546" s="18"/>
      <c r="JIF546" s="19"/>
      <c r="JIG546" s="18"/>
      <c r="JIH546" s="19"/>
      <c r="JII546" s="18"/>
      <c r="JIJ546" s="19"/>
      <c r="JIK546" s="18"/>
      <c r="JIL546" s="19"/>
      <c r="JIM546" s="18"/>
      <c r="JIN546" s="19"/>
      <c r="JIO546" s="18"/>
      <c r="JIP546" s="19"/>
      <c r="JIQ546" s="18"/>
      <c r="JIR546" s="19"/>
      <c r="JIS546" s="18"/>
      <c r="JIT546" s="19"/>
      <c r="JIU546" s="159"/>
      <c r="JIV546" s="160"/>
      <c r="JIW546" s="160"/>
      <c r="JIX546" s="18"/>
      <c r="JIY546" s="19"/>
      <c r="JIZ546" s="18"/>
      <c r="JJA546" s="19"/>
      <c r="JJB546" s="18"/>
      <c r="JJC546" s="19"/>
      <c r="JJD546" s="18"/>
      <c r="JJE546" s="19"/>
      <c r="JJF546" s="18"/>
      <c r="JJG546" s="19"/>
      <c r="JJH546" s="18"/>
      <c r="JJI546" s="19"/>
      <c r="JJJ546" s="18"/>
      <c r="JJK546" s="19"/>
      <c r="JJL546" s="18"/>
      <c r="JJM546" s="19"/>
      <c r="JJN546" s="18"/>
      <c r="JJO546" s="19"/>
      <c r="JJP546" s="159"/>
      <c r="JJQ546" s="160"/>
      <c r="JJR546" s="160"/>
      <c r="JJS546" s="18"/>
      <c r="JJT546" s="19"/>
      <c r="JJU546" s="18"/>
      <c r="JJV546" s="19"/>
      <c r="JJW546" s="18"/>
      <c r="JJX546" s="19"/>
      <c r="JJY546" s="18"/>
      <c r="JJZ546" s="19"/>
      <c r="JKA546" s="18"/>
      <c r="JKB546" s="19"/>
      <c r="JKC546" s="18"/>
      <c r="JKD546" s="19"/>
      <c r="JKE546" s="18"/>
      <c r="JKF546" s="19"/>
      <c r="JKG546" s="18"/>
      <c r="JKH546" s="19"/>
      <c r="JKI546" s="18"/>
      <c r="JKJ546" s="19"/>
      <c r="JKK546" s="159"/>
      <c r="JKL546" s="160"/>
      <c r="JKM546" s="160"/>
      <c r="JKN546" s="18"/>
      <c r="JKO546" s="19"/>
      <c r="JKP546" s="18"/>
      <c r="JKQ546" s="19"/>
      <c r="JKR546" s="18"/>
      <c r="JKS546" s="19"/>
      <c r="JKT546" s="18"/>
      <c r="JKU546" s="19"/>
      <c r="JKV546" s="18"/>
      <c r="JKW546" s="19"/>
      <c r="JKX546" s="18"/>
      <c r="JKY546" s="19"/>
      <c r="JKZ546" s="18"/>
      <c r="JLA546" s="19"/>
      <c r="JLB546" s="18"/>
      <c r="JLC546" s="19"/>
      <c r="JLD546" s="18"/>
      <c r="JLE546" s="19"/>
      <c r="JLF546" s="159"/>
      <c r="JLG546" s="160"/>
      <c r="JLH546" s="160"/>
      <c r="JLI546" s="18"/>
      <c r="JLJ546" s="19"/>
      <c r="JLK546" s="18"/>
      <c r="JLL546" s="19"/>
      <c r="JLM546" s="18"/>
      <c r="JLN546" s="19"/>
      <c r="JLO546" s="18"/>
      <c r="JLP546" s="19"/>
      <c r="JLQ546" s="18"/>
      <c r="JLR546" s="19"/>
      <c r="JLS546" s="18"/>
      <c r="JLT546" s="19"/>
      <c r="JLU546" s="18"/>
      <c r="JLV546" s="19"/>
      <c r="JLW546" s="18"/>
      <c r="JLX546" s="19"/>
      <c r="JLY546" s="18"/>
      <c r="JLZ546" s="19"/>
      <c r="JMA546" s="159"/>
      <c r="JMB546" s="160"/>
      <c r="JMC546" s="160"/>
      <c r="JMD546" s="18"/>
      <c r="JME546" s="19"/>
      <c r="JMF546" s="18"/>
      <c r="JMG546" s="19"/>
      <c r="JMH546" s="18"/>
      <c r="JMI546" s="19"/>
      <c r="JMJ546" s="18"/>
      <c r="JMK546" s="19"/>
      <c r="JML546" s="18"/>
      <c r="JMM546" s="19"/>
      <c r="JMN546" s="18"/>
      <c r="JMO546" s="19"/>
      <c r="JMP546" s="18"/>
      <c r="JMQ546" s="19"/>
      <c r="JMR546" s="18"/>
      <c r="JMS546" s="19"/>
      <c r="JMT546" s="18"/>
      <c r="JMU546" s="19"/>
      <c r="JMV546" s="159"/>
      <c r="JMW546" s="160"/>
      <c r="JMX546" s="160"/>
      <c r="JMY546" s="18"/>
      <c r="JMZ546" s="19"/>
      <c r="JNA546" s="18"/>
      <c r="JNB546" s="19"/>
      <c r="JNC546" s="18"/>
      <c r="JND546" s="19"/>
      <c r="JNE546" s="18"/>
      <c r="JNF546" s="19"/>
      <c r="JNG546" s="18"/>
      <c r="JNH546" s="19"/>
      <c r="JNI546" s="18"/>
      <c r="JNJ546" s="19"/>
      <c r="JNK546" s="18"/>
      <c r="JNL546" s="19"/>
      <c r="JNM546" s="18"/>
      <c r="JNN546" s="19"/>
      <c r="JNO546" s="18"/>
      <c r="JNP546" s="19"/>
      <c r="JNQ546" s="159"/>
      <c r="JNR546" s="160"/>
      <c r="JNS546" s="160"/>
      <c r="JNT546" s="18"/>
      <c r="JNU546" s="19"/>
      <c r="JNV546" s="18"/>
      <c r="JNW546" s="19"/>
      <c r="JNX546" s="18"/>
      <c r="JNY546" s="19"/>
      <c r="JNZ546" s="18"/>
      <c r="JOA546" s="19"/>
      <c r="JOB546" s="18"/>
      <c r="JOC546" s="19"/>
      <c r="JOD546" s="18"/>
      <c r="JOE546" s="19"/>
      <c r="JOF546" s="18"/>
      <c r="JOG546" s="19"/>
      <c r="JOH546" s="18"/>
      <c r="JOI546" s="19"/>
      <c r="JOJ546" s="18"/>
      <c r="JOK546" s="19"/>
      <c r="JOL546" s="159"/>
      <c r="JOM546" s="160"/>
      <c r="JON546" s="160"/>
      <c r="JOO546" s="18"/>
      <c r="JOP546" s="19"/>
      <c r="JOQ546" s="18"/>
      <c r="JOR546" s="19"/>
      <c r="JOS546" s="18"/>
      <c r="JOT546" s="19"/>
      <c r="JOU546" s="18"/>
      <c r="JOV546" s="19"/>
      <c r="JOW546" s="18"/>
      <c r="JOX546" s="19"/>
      <c r="JOY546" s="18"/>
      <c r="JOZ546" s="19"/>
      <c r="JPA546" s="18"/>
      <c r="JPB546" s="19"/>
      <c r="JPC546" s="18"/>
      <c r="JPD546" s="19"/>
      <c r="JPE546" s="18"/>
      <c r="JPF546" s="19"/>
      <c r="JPG546" s="159"/>
      <c r="JPH546" s="160"/>
      <c r="JPI546" s="160"/>
      <c r="JPJ546" s="18"/>
      <c r="JPK546" s="19"/>
      <c r="JPL546" s="18"/>
      <c r="JPM546" s="19"/>
      <c r="JPN546" s="18"/>
      <c r="JPO546" s="19"/>
      <c r="JPP546" s="18"/>
      <c r="JPQ546" s="19"/>
      <c r="JPR546" s="18"/>
      <c r="JPS546" s="19"/>
      <c r="JPT546" s="18"/>
      <c r="JPU546" s="19"/>
      <c r="JPV546" s="18"/>
      <c r="JPW546" s="19"/>
      <c r="JPX546" s="18"/>
      <c r="JPY546" s="19"/>
      <c r="JPZ546" s="18"/>
      <c r="JQA546" s="19"/>
      <c r="JQB546" s="159"/>
      <c r="JQC546" s="160"/>
      <c r="JQD546" s="160"/>
      <c r="JQE546" s="18"/>
      <c r="JQF546" s="19"/>
      <c r="JQG546" s="18"/>
      <c r="JQH546" s="19"/>
      <c r="JQI546" s="18"/>
      <c r="JQJ546" s="19"/>
      <c r="JQK546" s="18"/>
      <c r="JQL546" s="19"/>
      <c r="JQM546" s="18"/>
      <c r="JQN546" s="19"/>
      <c r="JQO546" s="18"/>
      <c r="JQP546" s="19"/>
      <c r="JQQ546" s="18"/>
      <c r="JQR546" s="19"/>
      <c r="JQS546" s="18"/>
      <c r="JQT546" s="19"/>
      <c r="JQU546" s="18"/>
      <c r="JQV546" s="19"/>
      <c r="JQW546" s="159"/>
      <c r="JQX546" s="160"/>
      <c r="JQY546" s="160"/>
      <c r="JQZ546" s="18"/>
      <c r="JRA546" s="19"/>
      <c r="JRB546" s="18"/>
      <c r="JRC546" s="19"/>
      <c r="JRD546" s="18"/>
      <c r="JRE546" s="19"/>
      <c r="JRF546" s="18"/>
      <c r="JRG546" s="19"/>
      <c r="JRH546" s="18"/>
      <c r="JRI546" s="19"/>
      <c r="JRJ546" s="18"/>
      <c r="JRK546" s="19"/>
      <c r="JRL546" s="18"/>
      <c r="JRM546" s="19"/>
      <c r="JRN546" s="18"/>
      <c r="JRO546" s="19"/>
      <c r="JRP546" s="18"/>
      <c r="JRQ546" s="19"/>
      <c r="JRR546" s="159"/>
      <c r="JRS546" s="160"/>
      <c r="JRT546" s="160"/>
      <c r="JRU546" s="18"/>
      <c r="JRV546" s="19"/>
      <c r="JRW546" s="18"/>
      <c r="JRX546" s="19"/>
      <c r="JRY546" s="18"/>
      <c r="JRZ546" s="19"/>
      <c r="JSA546" s="18"/>
      <c r="JSB546" s="19"/>
      <c r="JSC546" s="18"/>
      <c r="JSD546" s="19"/>
      <c r="JSE546" s="18"/>
      <c r="JSF546" s="19"/>
      <c r="JSG546" s="18"/>
      <c r="JSH546" s="19"/>
      <c r="JSI546" s="18"/>
      <c r="JSJ546" s="19"/>
      <c r="JSK546" s="18"/>
      <c r="JSL546" s="19"/>
      <c r="JSM546" s="159"/>
      <c r="JSN546" s="160"/>
      <c r="JSO546" s="160"/>
      <c r="JSP546" s="18"/>
      <c r="JSQ546" s="19"/>
      <c r="JSR546" s="18"/>
      <c r="JSS546" s="19"/>
      <c r="JST546" s="18"/>
      <c r="JSU546" s="19"/>
      <c r="JSV546" s="18"/>
      <c r="JSW546" s="19"/>
      <c r="JSX546" s="18"/>
      <c r="JSY546" s="19"/>
      <c r="JSZ546" s="18"/>
      <c r="JTA546" s="19"/>
      <c r="JTB546" s="18"/>
      <c r="JTC546" s="19"/>
      <c r="JTD546" s="18"/>
      <c r="JTE546" s="19"/>
      <c r="JTF546" s="18"/>
      <c r="JTG546" s="19"/>
      <c r="JTH546" s="159"/>
      <c r="JTI546" s="160"/>
      <c r="JTJ546" s="160"/>
      <c r="JTK546" s="18"/>
      <c r="JTL546" s="19"/>
      <c r="JTM546" s="18"/>
      <c r="JTN546" s="19"/>
      <c r="JTO546" s="18"/>
      <c r="JTP546" s="19"/>
      <c r="JTQ546" s="18"/>
      <c r="JTR546" s="19"/>
      <c r="JTS546" s="18"/>
      <c r="JTT546" s="19"/>
      <c r="JTU546" s="18"/>
      <c r="JTV546" s="19"/>
      <c r="JTW546" s="18"/>
      <c r="JTX546" s="19"/>
      <c r="JTY546" s="18"/>
      <c r="JTZ546" s="19"/>
      <c r="JUA546" s="18"/>
      <c r="JUB546" s="19"/>
      <c r="JUC546" s="159"/>
      <c r="JUD546" s="160"/>
      <c r="JUE546" s="160"/>
      <c r="JUF546" s="18"/>
      <c r="JUG546" s="19"/>
      <c r="JUH546" s="18"/>
      <c r="JUI546" s="19"/>
      <c r="JUJ546" s="18"/>
      <c r="JUK546" s="19"/>
      <c r="JUL546" s="18"/>
      <c r="JUM546" s="19"/>
      <c r="JUN546" s="18"/>
      <c r="JUO546" s="19"/>
      <c r="JUP546" s="18"/>
      <c r="JUQ546" s="19"/>
      <c r="JUR546" s="18"/>
      <c r="JUS546" s="19"/>
      <c r="JUT546" s="18"/>
      <c r="JUU546" s="19"/>
      <c r="JUV546" s="18"/>
      <c r="JUW546" s="19"/>
      <c r="JUX546" s="159"/>
      <c r="JUY546" s="160"/>
      <c r="JUZ546" s="160"/>
      <c r="JVA546" s="18"/>
      <c r="JVB546" s="19"/>
      <c r="JVC546" s="18"/>
      <c r="JVD546" s="19"/>
      <c r="JVE546" s="18"/>
      <c r="JVF546" s="19"/>
      <c r="JVG546" s="18"/>
      <c r="JVH546" s="19"/>
      <c r="JVI546" s="18"/>
      <c r="JVJ546" s="19"/>
      <c r="JVK546" s="18"/>
      <c r="JVL546" s="19"/>
      <c r="JVM546" s="18"/>
      <c r="JVN546" s="19"/>
      <c r="JVO546" s="18"/>
      <c r="JVP546" s="19"/>
      <c r="JVQ546" s="18"/>
      <c r="JVR546" s="19"/>
      <c r="JVS546" s="159"/>
      <c r="JVT546" s="160"/>
      <c r="JVU546" s="160"/>
      <c r="JVV546" s="18"/>
      <c r="JVW546" s="19"/>
      <c r="JVX546" s="18"/>
      <c r="JVY546" s="19"/>
      <c r="JVZ546" s="18"/>
      <c r="JWA546" s="19"/>
      <c r="JWB546" s="18"/>
      <c r="JWC546" s="19"/>
      <c r="JWD546" s="18"/>
      <c r="JWE546" s="19"/>
      <c r="JWF546" s="18"/>
      <c r="JWG546" s="19"/>
      <c r="JWH546" s="18"/>
      <c r="JWI546" s="19"/>
      <c r="JWJ546" s="18"/>
      <c r="JWK546" s="19"/>
      <c r="JWL546" s="18"/>
      <c r="JWM546" s="19"/>
      <c r="JWN546" s="159"/>
      <c r="JWO546" s="160"/>
      <c r="JWP546" s="160"/>
      <c r="JWQ546" s="18"/>
      <c r="JWR546" s="19"/>
      <c r="JWS546" s="18"/>
      <c r="JWT546" s="19"/>
      <c r="JWU546" s="18"/>
      <c r="JWV546" s="19"/>
      <c r="JWW546" s="18"/>
      <c r="JWX546" s="19"/>
      <c r="JWY546" s="18"/>
      <c r="JWZ546" s="19"/>
      <c r="JXA546" s="18"/>
      <c r="JXB546" s="19"/>
      <c r="JXC546" s="18"/>
      <c r="JXD546" s="19"/>
      <c r="JXE546" s="18"/>
      <c r="JXF546" s="19"/>
      <c r="JXG546" s="18"/>
      <c r="JXH546" s="19"/>
      <c r="JXI546" s="159"/>
      <c r="JXJ546" s="160"/>
      <c r="JXK546" s="160"/>
      <c r="JXL546" s="18"/>
      <c r="JXM546" s="19"/>
      <c r="JXN546" s="18"/>
      <c r="JXO546" s="19"/>
      <c r="JXP546" s="18"/>
      <c r="JXQ546" s="19"/>
      <c r="JXR546" s="18"/>
      <c r="JXS546" s="19"/>
      <c r="JXT546" s="18"/>
      <c r="JXU546" s="19"/>
      <c r="JXV546" s="18"/>
      <c r="JXW546" s="19"/>
      <c r="JXX546" s="18"/>
      <c r="JXY546" s="19"/>
      <c r="JXZ546" s="18"/>
      <c r="JYA546" s="19"/>
      <c r="JYB546" s="18"/>
      <c r="JYC546" s="19"/>
      <c r="JYD546" s="159"/>
      <c r="JYE546" s="160"/>
      <c r="JYF546" s="160"/>
      <c r="JYG546" s="18"/>
      <c r="JYH546" s="19"/>
      <c r="JYI546" s="18"/>
      <c r="JYJ546" s="19"/>
      <c r="JYK546" s="18"/>
      <c r="JYL546" s="19"/>
      <c r="JYM546" s="18"/>
      <c r="JYN546" s="19"/>
      <c r="JYO546" s="18"/>
      <c r="JYP546" s="19"/>
      <c r="JYQ546" s="18"/>
      <c r="JYR546" s="19"/>
      <c r="JYS546" s="18"/>
      <c r="JYT546" s="19"/>
      <c r="JYU546" s="18"/>
      <c r="JYV546" s="19"/>
      <c r="JYW546" s="18"/>
      <c r="JYX546" s="19"/>
      <c r="JYY546" s="159"/>
      <c r="JYZ546" s="160"/>
      <c r="JZA546" s="160"/>
      <c r="JZB546" s="18"/>
      <c r="JZC546" s="19"/>
      <c r="JZD546" s="18"/>
      <c r="JZE546" s="19"/>
      <c r="JZF546" s="18"/>
      <c r="JZG546" s="19"/>
      <c r="JZH546" s="18"/>
      <c r="JZI546" s="19"/>
      <c r="JZJ546" s="18"/>
      <c r="JZK546" s="19"/>
      <c r="JZL546" s="18"/>
      <c r="JZM546" s="19"/>
      <c r="JZN546" s="18"/>
      <c r="JZO546" s="19"/>
      <c r="JZP546" s="18"/>
      <c r="JZQ546" s="19"/>
      <c r="JZR546" s="18"/>
      <c r="JZS546" s="19"/>
      <c r="JZT546" s="159"/>
      <c r="JZU546" s="160"/>
      <c r="JZV546" s="160"/>
      <c r="JZW546" s="18"/>
      <c r="JZX546" s="19"/>
      <c r="JZY546" s="18"/>
      <c r="JZZ546" s="19"/>
      <c r="KAA546" s="18"/>
      <c r="KAB546" s="19"/>
      <c r="KAC546" s="18"/>
      <c r="KAD546" s="19"/>
      <c r="KAE546" s="18"/>
      <c r="KAF546" s="19"/>
      <c r="KAG546" s="18"/>
      <c r="KAH546" s="19"/>
      <c r="KAI546" s="18"/>
      <c r="KAJ546" s="19"/>
      <c r="KAK546" s="18"/>
      <c r="KAL546" s="19"/>
      <c r="KAM546" s="18"/>
      <c r="KAN546" s="19"/>
      <c r="KAO546" s="159"/>
      <c r="KAP546" s="160"/>
      <c r="KAQ546" s="160"/>
      <c r="KAR546" s="18"/>
      <c r="KAS546" s="19"/>
      <c r="KAT546" s="18"/>
      <c r="KAU546" s="19"/>
      <c r="KAV546" s="18"/>
      <c r="KAW546" s="19"/>
      <c r="KAX546" s="18"/>
      <c r="KAY546" s="19"/>
      <c r="KAZ546" s="18"/>
      <c r="KBA546" s="19"/>
      <c r="KBB546" s="18"/>
      <c r="KBC546" s="19"/>
      <c r="KBD546" s="18"/>
      <c r="KBE546" s="19"/>
      <c r="KBF546" s="18"/>
      <c r="KBG546" s="19"/>
      <c r="KBH546" s="18"/>
      <c r="KBI546" s="19"/>
      <c r="KBJ546" s="159"/>
      <c r="KBK546" s="160"/>
      <c r="KBL546" s="160"/>
      <c r="KBM546" s="18"/>
      <c r="KBN546" s="19"/>
      <c r="KBO546" s="18"/>
      <c r="KBP546" s="19"/>
      <c r="KBQ546" s="18"/>
      <c r="KBR546" s="19"/>
      <c r="KBS546" s="18"/>
      <c r="KBT546" s="19"/>
      <c r="KBU546" s="18"/>
      <c r="KBV546" s="19"/>
      <c r="KBW546" s="18"/>
      <c r="KBX546" s="19"/>
      <c r="KBY546" s="18"/>
      <c r="KBZ546" s="19"/>
      <c r="KCA546" s="18"/>
      <c r="KCB546" s="19"/>
      <c r="KCC546" s="18"/>
      <c r="KCD546" s="19"/>
      <c r="KCE546" s="159"/>
      <c r="KCF546" s="160"/>
      <c r="KCG546" s="160"/>
      <c r="KCH546" s="18"/>
      <c r="KCI546" s="19"/>
      <c r="KCJ546" s="18"/>
      <c r="KCK546" s="19"/>
      <c r="KCL546" s="18"/>
      <c r="KCM546" s="19"/>
      <c r="KCN546" s="18"/>
      <c r="KCO546" s="19"/>
      <c r="KCP546" s="18"/>
      <c r="KCQ546" s="19"/>
      <c r="KCR546" s="18"/>
      <c r="KCS546" s="19"/>
      <c r="KCT546" s="18"/>
      <c r="KCU546" s="19"/>
      <c r="KCV546" s="18"/>
      <c r="KCW546" s="19"/>
      <c r="KCX546" s="18"/>
      <c r="KCY546" s="19"/>
      <c r="KCZ546" s="159"/>
      <c r="KDA546" s="160"/>
      <c r="KDB546" s="160"/>
      <c r="KDC546" s="18"/>
      <c r="KDD546" s="19"/>
      <c r="KDE546" s="18"/>
      <c r="KDF546" s="19"/>
      <c r="KDG546" s="18"/>
      <c r="KDH546" s="19"/>
      <c r="KDI546" s="18"/>
      <c r="KDJ546" s="19"/>
      <c r="KDK546" s="18"/>
      <c r="KDL546" s="19"/>
      <c r="KDM546" s="18"/>
      <c r="KDN546" s="19"/>
      <c r="KDO546" s="18"/>
      <c r="KDP546" s="19"/>
      <c r="KDQ546" s="18"/>
      <c r="KDR546" s="19"/>
      <c r="KDS546" s="18"/>
      <c r="KDT546" s="19"/>
      <c r="KDU546" s="159"/>
      <c r="KDV546" s="160"/>
      <c r="KDW546" s="160"/>
      <c r="KDX546" s="18"/>
      <c r="KDY546" s="19"/>
      <c r="KDZ546" s="18"/>
      <c r="KEA546" s="19"/>
      <c r="KEB546" s="18"/>
      <c r="KEC546" s="19"/>
      <c r="KED546" s="18"/>
      <c r="KEE546" s="19"/>
      <c r="KEF546" s="18"/>
      <c r="KEG546" s="19"/>
      <c r="KEH546" s="18"/>
      <c r="KEI546" s="19"/>
      <c r="KEJ546" s="18"/>
      <c r="KEK546" s="19"/>
      <c r="KEL546" s="18"/>
      <c r="KEM546" s="19"/>
      <c r="KEN546" s="18"/>
      <c r="KEO546" s="19"/>
      <c r="KEP546" s="159"/>
      <c r="KEQ546" s="160"/>
      <c r="KER546" s="160"/>
      <c r="KES546" s="18"/>
      <c r="KET546" s="19"/>
      <c r="KEU546" s="18"/>
      <c r="KEV546" s="19"/>
      <c r="KEW546" s="18"/>
      <c r="KEX546" s="19"/>
      <c r="KEY546" s="18"/>
      <c r="KEZ546" s="19"/>
      <c r="KFA546" s="18"/>
      <c r="KFB546" s="19"/>
      <c r="KFC546" s="18"/>
      <c r="KFD546" s="19"/>
      <c r="KFE546" s="18"/>
      <c r="KFF546" s="19"/>
      <c r="KFG546" s="18"/>
      <c r="KFH546" s="19"/>
      <c r="KFI546" s="18"/>
      <c r="KFJ546" s="19"/>
      <c r="KFK546" s="159"/>
      <c r="KFL546" s="160"/>
      <c r="KFM546" s="160"/>
      <c r="KFN546" s="18"/>
      <c r="KFO546" s="19"/>
      <c r="KFP546" s="18"/>
      <c r="KFQ546" s="19"/>
      <c r="KFR546" s="18"/>
      <c r="KFS546" s="19"/>
      <c r="KFT546" s="18"/>
      <c r="KFU546" s="19"/>
      <c r="KFV546" s="18"/>
      <c r="KFW546" s="19"/>
      <c r="KFX546" s="18"/>
      <c r="KFY546" s="19"/>
      <c r="KFZ546" s="18"/>
      <c r="KGA546" s="19"/>
      <c r="KGB546" s="18"/>
      <c r="KGC546" s="19"/>
      <c r="KGD546" s="18"/>
      <c r="KGE546" s="19"/>
      <c r="KGF546" s="159"/>
      <c r="KGG546" s="160"/>
      <c r="KGH546" s="160"/>
      <c r="KGI546" s="18"/>
      <c r="KGJ546" s="19"/>
      <c r="KGK546" s="18"/>
      <c r="KGL546" s="19"/>
      <c r="KGM546" s="18"/>
      <c r="KGN546" s="19"/>
      <c r="KGO546" s="18"/>
      <c r="KGP546" s="19"/>
      <c r="KGQ546" s="18"/>
      <c r="KGR546" s="19"/>
      <c r="KGS546" s="18"/>
      <c r="KGT546" s="19"/>
      <c r="KGU546" s="18"/>
      <c r="KGV546" s="19"/>
      <c r="KGW546" s="18"/>
      <c r="KGX546" s="19"/>
      <c r="KGY546" s="18"/>
      <c r="KGZ546" s="19"/>
      <c r="KHA546" s="159"/>
      <c r="KHB546" s="160"/>
      <c r="KHC546" s="160"/>
      <c r="KHD546" s="18"/>
      <c r="KHE546" s="19"/>
      <c r="KHF546" s="18"/>
      <c r="KHG546" s="19"/>
      <c r="KHH546" s="18"/>
      <c r="KHI546" s="19"/>
      <c r="KHJ546" s="18"/>
      <c r="KHK546" s="19"/>
      <c r="KHL546" s="18"/>
      <c r="KHM546" s="19"/>
      <c r="KHN546" s="18"/>
      <c r="KHO546" s="19"/>
      <c r="KHP546" s="18"/>
      <c r="KHQ546" s="19"/>
      <c r="KHR546" s="18"/>
      <c r="KHS546" s="19"/>
      <c r="KHT546" s="18"/>
      <c r="KHU546" s="19"/>
      <c r="KHV546" s="159"/>
      <c r="KHW546" s="160"/>
      <c r="KHX546" s="160"/>
      <c r="KHY546" s="18"/>
      <c r="KHZ546" s="19"/>
      <c r="KIA546" s="18"/>
      <c r="KIB546" s="19"/>
      <c r="KIC546" s="18"/>
      <c r="KID546" s="19"/>
      <c r="KIE546" s="18"/>
      <c r="KIF546" s="19"/>
      <c r="KIG546" s="18"/>
      <c r="KIH546" s="19"/>
      <c r="KII546" s="18"/>
      <c r="KIJ546" s="19"/>
      <c r="KIK546" s="18"/>
      <c r="KIL546" s="19"/>
      <c r="KIM546" s="18"/>
      <c r="KIN546" s="19"/>
      <c r="KIO546" s="18"/>
      <c r="KIP546" s="19"/>
      <c r="KIQ546" s="159"/>
      <c r="KIR546" s="160"/>
      <c r="KIS546" s="160"/>
      <c r="KIT546" s="18"/>
      <c r="KIU546" s="19"/>
      <c r="KIV546" s="18"/>
      <c r="KIW546" s="19"/>
      <c r="KIX546" s="18"/>
      <c r="KIY546" s="19"/>
      <c r="KIZ546" s="18"/>
      <c r="KJA546" s="19"/>
      <c r="KJB546" s="18"/>
      <c r="KJC546" s="19"/>
      <c r="KJD546" s="18"/>
      <c r="KJE546" s="19"/>
      <c r="KJF546" s="18"/>
      <c r="KJG546" s="19"/>
      <c r="KJH546" s="18"/>
      <c r="KJI546" s="19"/>
      <c r="KJJ546" s="18"/>
      <c r="KJK546" s="19"/>
      <c r="KJL546" s="159"/>
      <c r="KJM546" s="160"/>
      <c r="KJN546" s="160"/>
      <c r="KJO546" s="18"/>
      <c r="KJP546" s="19"/>
      <c r="KJQ546" s="18"/>
      <c r="KJR546" s="19"/>
      <c r="KJS546" s="18"/>
      <c r="KJT546" s="19"/>
      <c r="KJU546" s="18"/>
      <c r="KJV546" s="19"/>
      <c r="KJW546" s="18"/>
      <c r="KJX546" s="19"/>
      <c r="KJY546" s="18"/>
      <c r="KJZ546" s="19"/>
      <c r="KKA546" s="18"/>
      <c r="KKB546" s="19"/>
      <c r="KKC546" s="18"/>
      <c r="KKD546" s="19"/>
      <c r="KKE546" s="18"/>
      <c r="KKF546" s="19"/>
      <c r="KKG546" s="159"/>
      <c r="KKH546" s="160"/>
      <c r="KKI546" s="160"/>
      <c r="KKJ546" s="18"/>
      <c r="KKK546" s="19"/>
      <c r="KKL546" s="18"/>
      <c r="KKM546" s="19"/>
      <c r="KKN546" s="18"/>
      <c r="KKO546" s="19"/>
      <c r="KKP546" s="18"/>
      <c r="KKQ546" s="19"/>
      <c r="KKR546" s="18"/>
      <c r="KKS546" s="19"/>
      <c r="KKT546" s="18"/>
      <c r="KKU546" s="19"/>
      <c r="KKV546" s="18"/>
      <c r="KKW546" s="19"/>
      <c r="KKX546" s="18"/>
      <c r="KKY546" s="19"/>
      <c r="KKZ546" s="18"/>
      <c r="KLA546" s="19"/>
      <c r="KLB546" s="159"/>
      <c r="KLC546" s="160"/>
      <c r="KLD546" s="160"/>
      <c r="KLE546" s="18"/>
      <c r="KLF546" s="19"/>
      <c r="KLG546" s="18"/>
      <c r="KLH546" s="19"/>
      <c r="KLI546" s="18"/>
      <c r="KLJ546" s="19"/>
      <c r="KLK546" s="18"/>
      <c r="KLL546" s="19"/>
      <c r="KLM546" s="18"/>
      <c r="KLN546" s="19"/>
      <c r="KLO546" s="18"/>
      <c r="KLP546" s="19"/>
      <c r="KLQ546" s="18"/>
      <c r="KLR546" s="19"/>
      <c r="KLS546" s="18"/>
      <c r="KLT546" s="19"/>
      <c r="KLU546" s="18"/>
      <c r="KLV546" s="19"/>
      <c r="KLW546" s="159"/>
      <c r="KLX546" s="160"/>
      <c r="KLY546" s="160"/>
      <c r="KLZ546" s="18"/>
      <c r="KMA546" s="19"/>
      <c r="KMB546" s="18"/>
      <c r="KMC546" s="19"/>
      <c r="KMD546" s="18"/>
      <c r="KME546" s="19"/>
      <c r="KMF546" s="18"/>
      <c r="KMG546" s="19"/>
      <c r="KMH546" s="18"/>
      <c r="KMI546" s="19"/>
      <c r="KMJ546" s="18"/>
      <c r="KMK546" s="19"/>
      <c r="KML546" s="18"/>
      <c r="KMM546" s="19"/>
      <c r="KMN546" s="18"/>
      <c r="KMO546" s="19"/>
      <c r="KMP546" s="18"/>
      <c r="KMQ546" s="19"/>
      <c r="KMR546" s="159"/>
      <c r="KMS546" s="160"/>
      <c r="KMT546" s="160"/>
      <c r="KMU546" s="18"/>
      <c r="KMV546" s="19"/>
      <c r="KMW546" s="18"/>
      <c r="KMX546" s="19"/>
      <c r="KMY546" s="18"/>
      <c r="KMZ546" s="19"/>
      <c r="KNA546" s="18"/>
      <c r="KNB546" s="19"/>
      <c r="KNC546" s="18"/>
      <c r="KND546" s="19"/>
      <c r="KNE546" s="18"/>
      <c r="KNF546" s="19"/>
      <c r="KNG546" s="18"/>
      <c r="KNH546" s="19"/>
      <c r="KNI546" s="18"/>
      <c r="KNJ546" s="19"/>
      <c r="KNK546" s="18"/>
      <c r="KNL546" s="19"/>
      <c r="KNM546" s="159"/>
      <c r="KNN546" s="160"/>
      <c r="KNO546" s="160"/>
      <c r="KNP546" s="18"/>
      <c r="KNQ546" s="19"/>
      <c r="KNR546" s="18"/>
      <c r="KNS546" s="19"/>
      <c r="KNT546" s="18"/>
      <c r="KNU546" s="19"/>
      <c r="KNV546" s="18"/>
      <c r="KNW546" s="19"/>
      <c r="KNX546" s="18"/>
      <c r="KNY546" s="19"/>
      <c r="KNZ546" s="18"/>
      <c r="KOA546" s="19"/>
      <c r="KOB546" s="18"/>
      <c r="KOC546" s="19"/>
      <c r="KOD546" s="18"/>
      <c r="KOE546" s="19"/>
      <c r="KOF546" s="18"/>
      <c r="KOG546" s="19"/>
      <c r="KOH546" s="159"/>
      <c r="KOI546" s="160"/>
      <c r="KOJ546" s="160"/>
      <c r="KOK546" s="18"/>
      <c r="KOL546" s="19"/>
      <c r="KOM546" s="18"/>
      <c r="KON546" s="19"/>
      <c r="KOO546" s="18"/>
      <c r="KOP546" s="19"/>
      <c r="KOQ546" s="18"/>
      <c r="KOR546" s="19"/>
      <c r="KOS546" s="18"/>
      <c r="KOT546" s="19"/>
      <c r="KOU546" s="18"/>
      <c r="KOV546" s="19"/>
      <c r="KOW546" s="18"/>
      <c r="KOX546" s="19"/>
      <c r="KOY546" s="18"/>
      <c r="KOZ546" s="19"/>
      <c r="KPA546" s="18"/>
      <c r="KPB546" s="19"/>
      <c r="KPC546" s="159"/>
      <c r="KPD546" s="160"/>
      <c r="KPE546" s="160"/>
      <c r="KPF546" s="18"/>
      <c r="KPG546" s="19"/>
      <c r="KPH546" s="18"/>
      <c r="KPI546" s="19"/>
      <c r="KPJ546" s="18"/>
      <c r="KPK546" s="19"/>
      <c r="KPL546" s="18"/>
      <c r="KPM546" s="19"/>
      <c r="KPN546" s="18"/>
      <c r="KPO546" s="19"/>
      <c r="KPP546" s="18"/>
      <c r="KPQ546" s="19"/>
      <c r="KPR546" s="18"/>
      <c r="KPS546" s="19"/>
      <c r="KPT546" s="18"/>
      <c r="KPU546" s="19"/>
      <c r="KPV546" s="18"/>
      <c r="KPW546" s="19"/>
      <c r="KPX546" s="159"/>
      <c r="KPY546" s="160"/>
      <c r="KPZ546" s="160"/>
      <c r="KQA546" s="18"/>
      <c r="KQB546" s="19"/>
      <c r="KQC546" s="18"/>
      <c r="KQD546" s="19"/>
      <c r="KQE546" s="18"/>
      <c r="KQF546" s="19"/>
      <c r="KQG546" s="18"/>
      <c r="KQH546" s="19"/>
      <c r="KQI546" s="18"/>
      <c r="KQJ546" s="19"/>
      <c r="KQK546" s="18"/>
      <c r="KQL546" s="19"/>
      <c r="KQM546" s="18"/>
      <c r="KQN546" s="19"/>
      <c r="KQO546" s="18"/>
      <c r="KQP546" s="19"/>
      <c r="KQQ546" s="18"/>
      <c r="KQR546" s="19"/>
      <c r="KQS546" s="159"/>
      <c r="KQT546" s="160"/>
      <c r="KQU546" s="160"/>
      <c r="KQV546" s="18"/>
      <c r="KQW546" s="19"/>
      <c r="KQX546" s="18"/>
      <c r="KQY546" s="19"/>
      <c r="KQZ546" s="18"/>
      <c r="KRA546" s="19"/>
      <c r="KRB546" s="18"/>
      <c r="KRC546" s="19"/>
      <c r="KRD546" s="18"/>
      <c r="KRE546" s="19"/>
      <c r="KRF546" s="18"/>
      <c r="KRG546" s="19"/>
      <c r="KRH546" s="18"/>
      <c r="KRI546" s="19"/>
      <c r="KRJ546" s="18"/>
      <c r="KRK546" s="19"/>
      <c r="KRL546" s="18"/>
      <c r="KRM546" s="19"/>
      <c r="KRN546" s="159"/>
      <c r="KRO546" s="160"/>
      <c r="KRP546" s="160"/>
      <c r="KRQ546" s="18"/>
      <c r="KRR546" s="19"/>
      <c r="KRS546" s="18"/>
      <c r="KRT546" s="19"/>
      <c r="KRU546" s="18"/>
      <c r="KRV546" s="19"/>
      <c r="KRW546" s="18"/>
      <c r="KRX546" s="19"/>
      <c r="KRY546" s="18"/>
      <c r="KRZ546" s="19"/>
      <c r="KSA546" s="18"/>
      <c r="KSB546" s="19"/>
      <c r="KSC546" s="18"/>
      <c r="KSD546" s="19"/>
      <c r="KSE546" s="18"/>
      <c r="KSF546" s="19"/>
      <c r="KSG546" s="18"/>
      <c r="KSH546" s="19"/>
      <c r="KSI546" s="159"/>
      <c r="KSJ546" s="160"/>
      <c r="KSK546" s="160"/>
      <c r="KSL546" s="18"/>
      <c r="KSM546" s="19"/>
      <c r="KSN546" s="18"/>
      <c r="KSO546" s="19"/>
      <c r="KSP546" s="18"/>
      <c r="KSQ546" s="19"/>
      <c r="KSR546" s="18"/>
      <c r="KSS546" s="19"/>
      <c r="KST546" s="18"/>
      <c r="KSU546" s="19"/>
      <c r="KSV546" s="18"/>
      <c r="KSW546" s="19"/>
      <c r="KSX546" s="18"/>
      <c r="KSY546" s="19"/>
      <c r="KSZ546" s="18"/>
      <c r="KTA546" s="19"/>
      <c r="KTB546" s="18"/>
      <c r="KTC546" s="19"/>
      <c r="KTD546" s="159"/>
      <c r="KTE546" s="160"/>
      <c r="KTF546" s="160"/>
      <c r="KTG546" s="18"/>
      <c r="KTH546" s="19"/>
      <c r="KTI546" s="18"/>
      <c r="KTJ546" s="19"/>
      <c r="KTK546" s="18"/>
      <c r="KTL546" s="19"/>
      <c r="KTM546" s="18"/>
      <c r="KTN546" s="19"/>
      <c r="KTO546" s="18"/>
      <c r="KTP546" s="19"/>
      <c r="KTQ546" s="18"/>
      <c r="KTR546" s="19"/>
      <c r="KTS546" s="18"/>
      <c r="KTT546" s="19"/>
      <c r="KTU546" s="18"/>
      <c r="KTV546" s="19"/>
      <c r="KTW546" s="18"/>
      <c r="KTX546" s="19"/>
      <c r="KTY546" s="159"/>
      <c r="KTZ546" s="160"/>
      <c r="KUA546" s="160"/>
      <c r="KUB546" s="18"/>
      <c r="KUC546" s="19"/>
      <c r="KUD546" s="18"/>
      <c r="KUE546" s="19"/>
      <c r="KUF546" s="18"/>
      <c r="KUG546" s="19"/>
      <c r="KUH546" s="18"/>
      <c r="KUI546" s="19"/>
      <c r="KUJ546" s="18"/>
      <c r="KUK546" s="19"/>
      <c r="KUL546" s="18"/>
      <c r="KUM546" s="19"/>
      <c r="KUN546" s="18"/>
      <c r="KUO546" s="19"/>
      <c r="KUP546" s="18"/>
      <c r="KUQ546" s="19"/>
      <c r="KUR546" s="18"/>
      <c r="KUS546" s="19"/>
      <c r="KUT546" s="159"/>
      <c r="KUU546" s="160"/>
      <c r="KUV546" s="160"/>
      <c r="KUW546" s="18"/>
      <c r="KUX546" s="19"/>
      <c r="KUY546" s="18"/>
      <c r="KUZ546" s="19"/>
      <c r="KVA546" s="18"/>
      <c r="KVB546" s="19"/>
      <c r="KVC546" s="18"/>
      <c r="KVD546" s="19"/>
      <c r="KVE546" s="18"/>
      <c r="KVF546" s="19"/>
      <c r="KVG546" s="18"/>
      <c r="KVH546" s="19"/>
      <c r="KVI546" s="18"/>
      <c r="KVJ546" s="19"/>
      <c r="KVK546" s="18"/>
      <c r="KVL546" s="19"/>
      <c r="KVM546" s="18"/>
      <c r="KVN546" s="19"/>
      <c r="KVO546" s="159"/>
      <c r="KVP546" s="160"/>
      <c r="KVQ546" s="160"/>
      <c r="KVR546" s="18"/>
      <c r="KVS546" s="19"/>
      <c r="KVT546" s="18"/>
      <c r="KVU546" s="19"/>
      <c r="KVV546" s="18"/>
      <c r="KVW546" s="19"/>
      <c r="KVX546" s="18"/>
      <c r="KVY546" s="19"/>
      <c r="KVZ546" s="18"/>
      <c r="KWA546" s="19"/>
      <c r="KWB546" s="18"/>
      <c r="KWC546" s="19"/>
      <c r="KWD546" s="18"/>
      <c r="KWE546" s="19"/>
      <c r="KWF546" s="18"/>
      <c r="KWG546" s="19"/>
      <c r="KWH546" s="18"/>
      <c r="KWI546" s="19"/>
      <c r="KWJ546" s="159"/>
      <c r="KWK546" s="160"/>
      <c r="KWL546" s="160"/>
      <c r="KWM546" s="18"/>
      <c r="KWN546" s="19"/>
      <c r="KWO546" s="18"/>
      <c r="KWP546" s="19"/>
      <c r="KWQ546" s="18"/>
      <c r="KWR546" s="19"/>
      <c r="KWS546" s="18"/>
      <c r="KWT546" s="19"/>
      <c r="KWU546" s="18"/>
      <c r="KWV546" s="19"/>
      <c r="KWW546" s="18"/>
      <c r="KWX546" s="19"/>
      <c r="KWY546" s="18"/>
      <c r="KWZ546" s="19"/>
      <c r="KXA546" s="18"/>
      <c r="KXB546" s="19"/>
      <c r="KXC546" s="18"/>
      <c r="KXD546" s="19"/>
      <c r="KXE546" s="159"/>
      <c r="KXF546" s="160"/>
      <c r="KXG546" s="160"/>
      <c r="KXH546" s="18"/>
      <c r="KXI546" s="19"/>
      <c r="KXJ546" s="18"/>
      <c r="KXK546" s="19"/>
      <c r="KXL546" s="18"/>
      <c r="KXM546" s="19"/>
      <c r="KXN546" s="18"/>
      <c r="KXO546" s="19"/>
      <c r="KXP546" s="18"/>
      <c r="KXQ546" s="19"/>
      <c r="KXR546" s="18"/>
      <c r="KXS546" s="19"/>
      <c r="KXT546" s="18"/>
      <c r="KXU546" s="19"/>
      <c r="KXV546" s="18"/>
      <c r="KXW546" s="19"/>
      <c r="KXX546" s="18"/>
      <c r="KXY546" s="19"/>
      <c r="KXZ546" s="159"/>
      <c r="KYA546" s="160"/>
      <c r="KYB546" s="160"/>
      <c r="KYC546" s="18"/>
      <c r="KYD546" s="19"/>
      <c r="KYE546" s="18"/>
      <c r="KYF546" s="19"/>
      <c r="KYG546" s="18"/>
      <c r="KYH546" s="19"/>
      <c r="KYI546" s="18"/>
      <c r="KYJ546" s="19"/>
      <c r="KYK546" s="18"/>
      <c r="KYL546" s="19"/>
      <c r="KYM546" s="18"/>
      <c r="KYN546" s="19"/>
      <c r="KYO546" s="18"/>
      <c r="KYP546" s="19"/>
      <c r="KYQ546" s="18"/>
      <c r="KYR546" s="19"/>
      <c r="KYS546" s="18"/>
      <c r="KYT546" s="19"/>
      <c r="KYU546" s="159"/>
      <c r="KYV546" s="160"/>
      <c r="KYW546" s="160"/>
      <c r="KYX546" s="18"/>
      <c r="KYY546" s="19"/>
      <c r="KYZ546" s="18"/>
      <c r="KZA546" s="19"/>
      <c r="KZB546" s="18"/>
      <c r="KZC546" s="19"/>
      <c r="KZD546" s="18"/>
      <c r="KZE546" s="19"/>
      <c r="KZF546" s="18"/>
      <c r="KZG546" s="19"/>
      <c r="KZH546" s="18"/>
      <c r="KZI546" s="19"/>
      <c r="KZJ546" s="18"/>
      <c r="KZK546" s="19"/>
      <c r="KZL546" s="18"/>
      <c r="KZM546" s="19"/>
      <c r="KZN546" s="18"/>
      <c r="KZO546" s="19"/>
      <c r="KZP546" s="159"/>
      <c r="KZQ546" s="160"/>
      <c r="KZR546" s="160"/>
      <c r="KZS546" s="18"/>
      <c r="KZT546" s="19"/>
      <c r="KZU546" s="18"/>
      <c r="KZV546" s="19"/>
      <c r="KZW546" s="18"/>
      <c r="KZX546" s="19"/>
      <c r="KZY546" s="18"/>
      <c r="KZZ546" s="19"/>
      <c r="LAA546" s="18"/>
      <c r="LAB546" s="19"/>
      <c r="LAC546" s="18"/>
      <c r="LAD546" s="19"/>
      <c r="LAE546" s="18"/>
      <c r="LAF546" s="19"/>
      <c r="LAG546" s="18"/>
      <c r="LAH546" s="19"/>
      <c r="LAI546" s="18"/>
      <c r="LAJ546" s="19"/>
      <c r="LAK546" s="159"/>
      <c r="LAL546" s="160"/>
      <c r="LAM546" s="160"/>
      <c r="LAN546" s="18"/>
      <c r="LAO546" s="19"/>
      <c r="LAP546" s="18"/>
      <c r="LAQ546" s="19"/>
      <c r="LAR546" s="18"/>
      <c r="LAS546" s="19"/>
      <c r="LAT546" s="18"/>
      <c r="LAU546" s="19"/>
      <c r="LAV546" s="18"/>
      <c r="LAW546" s="19"/>
      <c r="LAX546" s="18"/>
      <c r="LAY546" s="19"/>
      <c r="LAZ546" s="18"/>
      <c r="LBA546" s="19"/>
      <c r="LBB546" s="18"/>
      <c r="LBC546" s="19"/>
      <c r="LBD546" s="18"/>
      <c r="LBE546" s="19"/>
      <c r="LBF546" s="159"/>
      <c r="LBG546" s="160"/>
      <c r="LBH546" s="160"/>
      <c r="LBI546" s="18"/>
      <c r="LBJ546" s="19"/>
      <c r="LBK546" s="18"/>
      <c r="LBL546" s="19"/>
      <c r="LBM546" s="18"/>
      <c r="LBN546" s="19"/>
      <c r="LBO546" s="18"/>
      <c r="LBP546" s="19"/>
      <c r="LBQ546" s="18"/>
      <c r="LBR546" s="19"/>
      <c r="LBS546" s="18"/>
      <c r="LBT546" s="19"/>
      <c r="LBU546" s="18"/>
      <c r="LBV546" s="19"/>
      <c r="LBW546" s="18"/>
      <c r="LBX546" s="19"/>
      <c r="LBY546" s="18"/>
      <c r="LBZ546" s="19"/>
      <c r="LCA546" s="159"/>
      <c r="LCB546" s="160"/>
      <c r="LCC546" s="160"/>
      <c r="LCD546" s="18"/>
      <c r="LCE546" s="19"/>
      <c r="LCF546" s="18"/>
      <c r="LCG546" s="19"/>
      <c r="LCH546" s="18"/>
      <c r="LCI546" s="19"/>
      <c r="LCJ546" s="18"/>
      <c r="LCK546" s="19"/>
      <c r="LCL546" s="18"/>
      <c r="LCM546" s="19"/>
      <c r="LCN546" s="18"/>
      <c r="LCO546" s="19"/>
      <c r="LCP546" s="18"/>
      <c r="LCQ546" s="19"/>
      <c r="LCR546" s="18"/>
      <c r="LCS546" s="19"/>
      <c r="LCT546" s="18"/>
      <c r="LCU546" s="19"/>
      <c r="LCV546" s="159"/>
      <c r="LCW546" s="160"/>
      <c r="LCX546" s="160"/>
      <c r="LCY546" s="18"/>
      <c r="LCZ546" s="19"/>
      <c r="LDA546" s="18"/>
      <c r="LDB546" s="19"/>
      <c r="LDC546" s="18"/>
      <c r="LDD546" s="19"/>
      <c r="LDE546" s="18"/>
      <c r="LDF546" s="19"/>
      <c r="LDG546" s="18"/>
      <c r="LDH546" s="19"/>
      <c r="LDI546" s="18"/>
      <c r="LDJ546" s="19"/>
      <c r="LDK546" s="18"/>
      <c r="LDL546" s="19"/>
      <c r="LDM546" s="18"/>
      <c r="LDN546" s="19"/>
      <c r="LDO546" s="18"/>
      <c r="LDP546" s="19"/>
      <c r="LDQ546" s="159"/>
      <c r="LDR546" s="160"/>
      <c r="LDS546" s="160"/>
      <c r="LDT546" s="18"/>
      <c r="LDU546" s="19"/>
      <c r="LDV546" s="18"/>
      <c r="LDW546" s="19"/>
      <c r="LDX546" s="18"/>
      <c r="LDY546" s="19"/>
      <c r="LDZ546" s="18"/>
      <c r="LEA546" s="19"/>
      <c r="LEB546" s="18"/>
      <c r="LEC546" s="19"/>
      <c r="LED546" s="18"/>
      <c r="LEE546" s="19"/>
      <c r="LEF546" s="18"/>
      <c r="LEG546" s="19"/>
      <c r="LEH546" s="18"/>
      <c r="LEI546" s="19"/>
      <c r="LEJ546" s="18"/>
      <c r="LEK546" s="19"/>
      <c r="LEL546" s="159"/>
      <c r="LEM546" s="160"/>
      <c r="LEN546" s="160"/>
      <c r="LEO546" s="18"/>
      <c r="LEP546" s="19"/>
      <c r="LEQ546" s="18"/>
      <c r="LER546" s="19"/>
      <c r="LES546" s="18"/>
      <c r="LET546" s="19"/>
      <c r="LEU546" s="18"/>
      <c r="LEV546" s="19"/>
      <c r="LEW546" s="18"/>
      <c r="LEX546" s="19"/>
      <c r="LEY546" s="18"/>
      <c r="LEZ546" s="19"/>
      <c r="LFA546" s="18"/>
      <c r="LFB546" s="19"/>
      <c r="LFC546" s="18"/>
      <c r="LFD546" s="19"/>
      <c r="LFE546" s="18"/>
      <c r="LFF546" s="19"/>
      <c r="LFG546" s="159"/>
      <c r="LFH546" s="160"/>
      <c r="LFI546" s="160"/>
      <c r="LFJ546" s="18"/>
      <c r="LFK546" s="19"/>
      <c r="LFL546" s="18"/>
      <c r="LFM546" s="19"/>
      <c r="LFN546" s="18"/>
      <c r="LFO546" s="19"/>
      <c r="LFP546" s="18"/>
      <c r="LFQ546" s="19"/>
      <c r="LFR546" s="18"/>
      <c r="LFS546" s="19"/>
      <c r="LFT546" s="18"/>
      <c r="LFU546" s="19"/>
      <c r="LFV546" s="18"/>
      <c r="LFW546" s="19"/>
      <c r="LFX546" s="18"/>
      <c r="LFY546" s="19"/>
      <c r="LFZ546" s="18"/>
      <c r="LGA546" s="19"/>
      <c r="LGB546" s="159"/>
      <c r="LGC546" s="160"/>
      <c r="LGD546" s="160"/>
      <c r="LGE546" s="18"/>
      <c r="LGF546" s="19"/>
      <c r="LGG546" s="18"/>
      <c r="LGH546" s="19"/>
      <c r="LGI546" s="18"/>
      <c r="LGJ546" s="19"/>
      <c r="LGK546" s="18"/>
      <c r="LGL546" s="19"/>
      <c r="LGM546" s="18"/>
      <c r="LGN546" s="19"/>
      <c r="LGO546" s="18"/>
      <c r="LGP546" s="19"/>
      <c r="LGQ546" s="18"/>
      <c r="LGR546" s="19"/>
      <c r="LGS546" s="18"/>
      <c r="LGT546" s="19"/>
      <c r="LGU546" s="18"/>
      <c r="LGV546" s="19"/>
      <c r="LGW546" s="159"/>
      <c r="LGX546" s="160"/>
      <c r="LGY546" s="160"/>
      <c r="LGZ546" s="18"/>
      <c r="LHA546" s="19"/>
      <c r="LHB546" s="18"/>
      <c r="LHC546" s="19"/>
      <c r="LHD546" s="18"/>
      <c r="LHE546" s="19"/>
      <c r="LHF546" s="18"/>
      <c r="LHG546" s="19"/>
      <c r="LHH546" s="18"/>
      <c r="LHI546" s="19"/>
      <c r="LHJ546" s="18"/>
      <c r="LHK546" s="19"/>
      <c r="LHL546" s="18"/>
      <c r="LHM546" s="19"/>
      <c r="LHN546" s="18"/>
      <c r="LHO546" s="19"/>
      <c r="LHP546" s="18"/>
      <c r="LHQ546" s="19"/>
      <c r="LHR546" s="159"/>
      <c r="LHS546" s="160"/>
      <c r="LHT546" s="160"/>
      <c r="LHU546" s="18"/>
      <c r="LHV546" s="19"/>
      <c r="LHW546" s="18"/>
      <c r="LHX546" s="19"/>
      <c r="LHY546" s="18"/>
      <c r="LHZ546" s="19"/>
      <c r="LIA546" s="18"/>
      <c r="LIB546" s="19"/>
      <c r="LIC546" s="18"/>
      <c r="LID546" s="19"/>
      <c r="LIE546" s="18"/>
      <c r="LIF546" s="19"/>
      <c r="LIG546" s="18"/>
      <c r="LIH546" s="19"/>
      <c r="LII546" s="18"/>
      <c r="LIJ546" s="19"/>
      <c r="LIK546" s="18"/>
      <c r="LIL546" s="19"/>
      <c r="LIM546" s="159"/>
      <c r="LIN546" s="160"/>
      <c r="LIO546" s="160"/>
      <c r="LIP546" s="18"/>
      <c r="LIQ546" s="19"/>
      <c r="LIR546" s="18"/>
      <c r="LIS546" s="19"/>
      <c r="LIT546" s="18"/>
      <c r="LIU546" s="19"/>
      <c r="LIV546" s="18"/>
      <c r="LIW546" s="19"/>
      <c r="LIX546" s="18"/>
      <c r="LIY546" s="19"/>
      <c r="LIZ546" s="18"/>
      <c r="LJA546" s="19"/>
      <c r="LJB546" s="18"/>
      <c r="LJC546" s="19"/>
      <c r="LJD546" s="18"/>
      <c r="LJE546" s="19"/>
      <c r="LJF546" s="18"/>
      <c r="LJG546" s="19"/>
      <c r="LJH546" s="159"/>
      <c r="LJI546" s="160"/>
      <c r="LJJ546" s="160"/>
      <c r="LJK546" s="18"/>
      <c r="LJL546" s="19"/>
      <c r="LJM546" s="18"/>
      <c r="LJN546" s="19"/>
      <c r="LJO546" s="18"/>
      <c r="LJP546" s="19"/>
      <c r="LJQ546" s="18"/>
      <c r="LJR546" s="19"/>
      <c r="LJS546" s="18"/>
      <c r="LJT546" s="19"/>
      <c r="LJU546" s="18"/>
      <c r="LJV546" s="19"/>
      <c r="LJW546" s="18"/>
      <c r="LJX546" s="19"/>
      <c r="LJY546" s="18"/>
      <c r="LJZ546" s="19"/>
      <c r="LKA546" s="18"/>
      <c r="LKB546" s="19"/>
      <c r="LKC546" s="159"/>
      <c r="LKD546" s="160"/>
      <c r="LKE546" s="160"/>
      <c r="LKF546" s="18"/>
      <c r="LKG546" s="19"/>
      <c r="LKH546" s="18"/>
      <c r="LKI546" s="19"/>
      <c r="LKJ546" s="18"/>
      <c r="LKK546" s="19"/>
      <c r="LKL546" s="18"/>
      <c r="LKM546" s="19"/>
      <c r="LKN546" s="18"/>
      <c r="LKO546" s="19"/>
      <c r="LKP546" s="18"/>
      <c r="LKQ546" s="19"/>
      <c r="LKR546" s="18"/>
      <c r="LKS546" s="19"/>
      <c r="LKT546" s="18"/>
      <c r="LKU546" s="19"/>
      <c r="LKV546" s="18"/>
      <c r="LKW546" s="19"/>
      <c r="LKX546" s="159"/>
      <c r="LKY546" s="160"/>
      <c r="LKZ546" s="160"/>
      <c r="LLA546" s="18"/>
      <c r="LLB546" s="19"/>
      <c r="LLC546" s="18"/>
      <c r="LLD546" s="19"/>
      <c r="LLE546" s="18"/>
      <c r="LLF546" s="19"/>
      <c r="LLG546" s="18"/>
      <c r="LLH546" s="19"/>
      <c r="LLI546" s="18"/>
      <c r="LLJ546" s="19"/>
      <c r="LLK546" s="18"/>
      <c r="LLL546" s="19"/>
      <c r="LLM546" s="18"/>
      <c r="LLN546" s="19"/>
      <c r="LLO546" s="18"/>
      <c r="LLP546" s="19"/>
      <c r="LLQ546" s="18"/>
      <c r="LLR546" s="19"/>
      <c r="LLS546" s="159"/>
      <c r="LLT546" s="160"/>
      <c r="LLU546" s="160"/>
      <c r="LLV546" s="18"/>
      <c r="LLW546" s="19"/>
      <c r="LLX546" s="18"/>
      <c r="LLY546" s="19"/>
      <c r="LLZ546" s="18"/>
      <c r="LMA546" s="19"/>
      <c r="LMB546" s="18"/>
      <c r="LMC546" s="19"/>
      <c r="LMD546" s="18"/>
      <c r="LME546" s="19"/>
      <c r="LMF546" s="18"/>
      <c r="LMG546" s="19"/>
      <c r="LMH546" s="18"/>
      <c r="LMI546" s="19"/>
      <c r="LMJ546" s="18"/>
      <c r="LMK546" s="19"/>
      <c r="LML546" s="18"/>
      <c r="LMM546" s="19"/>
      <c r="LMN546" s="159"/>
      <c r="LMO546" s="160"/>
      <c r="LMP546" s="160"/>
      <c r="LMQ546" s="18"/>
      <c r="LMR546" s="19"/>
      <c r="LMS546" s="18"/>
      <c r="LMT546" s="19"/>
      <c r="LMU546" s="18"/>
      <c r="LMV546" s="19"/>
      <c r="LMW546" s="18"/>
      <c r="LMX546" s="19"/>
      <c r="LMY546" s="18"/>
      <c r="LMZ546" s="19"/>
      <c r="LNA546" s="18"/>
      <c r="LNB546" s="19"/>
      <c r="LNC546" s="18"/>
      <c r="LND546" s="19"/>
      <c r="LNE546" s="18"/>
      <c r="LNF546" s="19"/>
      <c r="LNG546" s="18"/>
      <c r="LNH546" s="19"/>
      <c r="LNI546" s="159"/>
      <c r="LNJ546" s="160"/>
      <c r="LNK546" s="160"/>
      <c r="LNL546" s="18"/>
      <c r="LNM546" s="19"/>
      <c r="LNN546" s="18"/>
      <c r="LNO546" s="19"/>
      <c r="LNP546" s="18"/>
      <c r="LNQ546" s="19"/>
      <c r="LNR546" s="18"/>
      <c r="LNS546" s="19"/>
      <c r="LNT546" s="18"/>
      <c r="LNU546" s="19"/>
      <c r="LNV546" s="18"/>
      <c r="LNW546" s="19"/>
      <c r="LNX546" s="18"/>
      <c r="LNY546" s="19"/>
      <c r="LNZ546" s="18"/>
      <c r="LOA546" s="19"/>
      <c r="LOB546" s="18"/>
      <c r="LOC546" s="19"/>
      <c r="LOD546" s="159"/>
      <c r="LOE546" s="160"/>
      <c r="LOF546" s="160"/>
      <c r="LOG546" s="18"/>
      <c r="LOH546" s="19"/>
      <c r="LOI546" s="18"/>
      <c r="LOJ546" s="19"/>
      <c r="LOK546" s="18"/>
      <c r="LOL546" s="19"/>
      <c r="LOM546" s="18"/>
      <c r="LON546" s="19"/>
      <c r="LOO546" s="18"/>
      <c r="LOP546" s="19"/>
      <c r="LOQ546" s="18"/>
      <c r="LOR546" s="19"/>
      <c r="LOS546" s="18"/>
      <c r="LOT546" s="19"/>
      <c r="LOU546" s="18"/>
      <c r="LOV546" s="19"/>
      <c r="LOW546" s="18"/>
      <c r="LOX546" s="19"/>
      <c r="LOY546" s="159"/>
      <c r="LOZ546" s="160"/>
      <c r="LPA546" s="160"/>
      <c r="LPB546" s="18"/>
      <c r="LPC546" s="19"/>
      <c r="LPD546" s="18"/>
      <c r="LPE546" s="19"/>
      <c r="LPF546" s="18"/>
      <c r="LPG546" s="19"/>
      <c r="LPH546" s="18"/>
      <c r="LPI546" s="19"/>
      <c r="LPJ546" s="18"/>
      <c r="LPK546" s="19"/>
      <c r="LPL546" s="18"/>
      <c r="LPM546" s="19"/>
      <c r="LPN546" s="18"/>
      <c r="LPO546" s="19"/>
      <c r="LPP546" s="18"/>
      <c r="LPQ546" s="19"/>
      <c r="LPR546" s="18"/>
      <c r="LPS546" s="19"/>
      <c r="LPT546" s="159"/>
      <c r="LPU546" s="160"/>
      <c r="LPV546" s="160"/>
      <c r="LPW546" s="18"/>
      <c r="LPX546" s="19"/>
      <c r="LPY546" s="18"/>
      <c r="LPZ546" s="19"/>
      <c r="LQA546" s="18"/>
      <c r="LQB546" s="19"/>
      <c r="LQC546" s="18"/>
      <c r="LQD546" s="19"/>
      <c r="LQE546" s="18"/>
      <c r="LQF546" s="19"/>
      <c r="LQG546" s="18"/>
      <c r="LQH546" s="19"/>
      <c r="LQI546" s="18"/>
      <c r="LQJ546" s="19"/>
      <c r="LQK546" s="18"/>
      <c r="LQL546" s="19"/>
      <c r="LQM546" s="18"/>
      <c r="LQN546" s="19"/>
      <c r="LQO546" s="159"/>
      <c r="LQP546" s="160"/>
      <c r="LQQ546" s="160"/>
      <c r="LQR546" s="18"/>
      <c r="LQS546" s="19"/>
      <c r="LQT546" s="18"/>
      <c r="LQU546" s="19"/>
      <c r="LQV546" s="18"/>
      <c r="LQW546" s="19"/>
      <c r="LQX546" s="18"/>
      <c r="LQY546" s="19"/>
      <c r="LQZ546" s="18"/>
      <c r="LRA546" s="19"/>
      <c r="LRB546" s="18"/>
      <c r="LRC546" s="19"/>
      <c r="LRD546" s="18"/>
      <c r="LRE546" s="19"/>
      <c r="LRF546" s="18"/>
      <c r="LRG546" s="19"/>
      <c r="LRH546" s="18"/>
      <c r="LRI546" s="19"/>
      <c r="LRJ546" s="159"/>
      <c r="LRK546" s="160"/>
      <c r="LRL546" s="160"/>
      <c r="LRM546" s="18"/>
      <c r="LRN546" s="19"/>
      <c r="LRO546" s="18"/>
      <c r="LRP546" s="19"/>
      <c r="LRQ546" s="18"/>
      <c r="LRR546" s="19"/>
      <c r="LRS546" s="18"/>
      <c r="LRT546" s="19"/>
      <c r="LRU546" s="18"/>
      <c r="LRV546" s="19"/>
      <c r="LRW546" s="18"/>
      <c r="LRX546" s="19"/>
      <c r="LRY546" s="18"/>
      <c r="LRZ546" s="19"/>
      <c r="LSA546" s="18"/>
      <c r="LSB546" s="19"/>
      <c r="LSC546" s="18"/>
      <c r="LSD546" s="19"/>
      <c r="LSE546" s="159"/>
      <c r="LSF546" s="160"/>
      <c r="LSG546" s="160"/>
      <c r="LSH546" s="18"/>
      <c r="LSI546" s="19"/>
      <c r="LSJ546" s="18"/>
      <c r="LSK546" s="19"/>
      <c r="LSL546" s="18"/>
      <c r="LSM546" s="19"/>
      <c r="LSN546" s="18"/>
      <c r="LSO546" s="19"/>
      <c r="LSP546" s="18"/>
      <c r="LSQ546" s="19"/>
      <c r="LSR546" s="18"/>
      <c r="LSS546" s="19"/>
      <c r="LST546" s="18"/>
      <c r="LSU546" s="19"/>
      <c r="LSV546" s="18"/>
      <c r="LSW546" s="19"/>
      <c r="LSX546" s="18"/>
      <c r="LSY546" s="19"/>
      <c r="LSZ546" s="159"/>
      <c r="LTA546" s="160"/>
      <c r="LTB546" s="160"/>
      <c r="LTC546" s="18"/>
      <c r="LTD546" s="19"/>
      <c r="LTE546" s="18"/>
      <c r="LTF546" s="19"/>
      <c r="LTG546" s="18"/>
      <c r="LTH546" s="19"/>
      <c r="LTI546" s="18"/>
      <c r="LTJ546" s="19"/>
      <c r="LTK546" s="18"/>
      <c r="LTL546" s="19"/>
      <c r="LTM546" s="18"/>
      <c r="LTN546" s="19"/>
      <c r="LTO546" s="18"/>
      <c r="LTP546" s="19"/>
      <c r="LTQ546" s="18"/>
      <c r="LTR546" s="19"/>
      <c r="LTS546" s="18"/>
      <c r="LTT546" s="19"/>
      <c r="LTU546" s="159"/>
      <c r="LTV546" s="160"/>
      <c r="LTW546" s="160"/>
      <c r="LTX546" s="18"/>
      <c r="LTY546" s="19"/>
      <c r="LTZ546" s="18"/>
      <c r="LUA546" s="19"/>
      <c r="LUB546" s="18"/>
      <c r="LUC546" s="19"/>
      <c r="LUD546" s="18"/>
      <c r="LUE546" s="19"/>
      <c r="LUF546" s="18"/>
      <c r="LUG546" s="19"/>
      <c r="LUH546" s="18"/>
      <c r="LUI546" s="19"/>
      <c r="LUJ546" s="18"/>
      <c r="LUK546" s="19"/>
      <c r="LUL546" s="18"/>
      <c r="LUM546" s="19"/>
      <c r="LUN546" s="18"/>
      <c r="LUO546" s="19"/>
      <c r="LUP546" s="159"/>
      <c r="LUQ546" s="160"/>
      <c r="LUR546" s="160"/>
      <c r="LUS546" s="18"/>
      <c r="LUT546" s="19"/>
      <c r="LUU546" s="18"/>
      <c r="LUV546" s="19"/>
      <c r="LUW546" s="18"/>
      <c r="LUX546" s="19"/>
      <c r="LUY546" s="18"/>
      <c r="LUZ546" s="19"/>
      <c r="LVA546" s="18"/>
      <c r="LVB546" s="19"/>
      <c r="LVC546" s="18"/>
      <c r="LVD546" s="19"/>
      <c r="LVE546" s="18"/>
      <c r="LVF546" s="19"/>
      <c r="LVG546" s="18"/>
      <c r="LVH546" s="19"/>
      <c r="LVI546" s="18"/>
      <c r="LVJ546" s="19"/>
      <c r="LVK546" s="159"/>
      <c r="LVL546" s="160"/>
      <c r="LVM546" s="160"/>
      <c r="LVN546" s="18"/>
      <c r="LVO546" s="19"/>
      <c r="LVP546" s="18"/>
      <c r="LVQ546" s="19"/>
      <c r="LVR546" s="18"/>
      <c r="LVS546" s="19"/>
      <c r="LVT546" s="18"/>
      <c r="LVU546" s="19"/>
      <c r="LVV546" s="18"/>
      <c r="LVW546" s="19"/>
      <c r="LVX546" s="18"/>
      <c r="LVY546" s="19"/>
      <c r="LVZ546" s="18"/>
      <c r="LWA546" s="19"/>
      <c r="LWB546" s="18"/>
      <c r="LWC546" s="19"/>
      <c r="LWD546" s="18"/>
      <c r="LWE546" s="19"/>
      <c r="LWF546" s="159"/>
      <c r="LWG546" s="160"/>
      <c r="LWH546" s="160"/>
      <c r="LWI546" s="18"/>
      <c r="LWJ546" s="19"/>
      <c r="LWK546" s="18"/>
      <c r="LWL546" s="19"/>
      <c r="LWM546" s="18"/>
      <c r="LWN546" s="19"/>
      <c r="LWO546" s="18"/>
      <c r="LWP546" s="19"/>
      <c r="LWQ546" s="18"/>
      <c r="LWR546" s="19"/>
      <c r="LWS546" s="18"/>
      <c r="LWT546" s="19"/>
      <c r="LWU546" s="18"/>
      <c r="LWV546" s="19"/>
      <c r="LWW546" s="18"/>
      <c r="LWX546" s="19"/>
      <c r="LWY546" s="18"/>
      <c r="LWZ546" s="19"/>
      <c r="LXA546" s="159"/>
      <c r="LXB546" s="160"/>
      <c r="LXC546" s="160"/>
      <c r="LXD546" s="18"/>
      <c r="LXE546" s="19"/>
      <c r="LXF546" s="18"/>
      <c r="LXG546" s="19"/>
      <c r="LXH546" s="18"/>
      <c r="LXI546" s="19"/>
      <c r="LXJ546" s="18"/>
      <c r="LXK546" s="19"/>
      <c r="LXL546" s="18"/>
      <c r="LXM546" s="19"/>
      <c r="LXN546" s="18"/>
      <c r="LXO546" s="19"/>
      <c r="LXP546" s="18"/>
      <c r="LXQ546" s="19"/>
      <c r="LXR546" s="18"/>
      <c r="LXS546" s="19"/>
      <c r="LXT546" s="18"/>
      <c r="LXU546" s="19"/>
      <c r="LXV546" s="159"/>
      <c r="LXW546" s="160"/>
      <c r="LXX546" s="160"/>
      <c r="LXY546" s="18"/>
      <c r="LXZ546" s="19"/>
      <c r="LYA546" s="18"/>
      <c r="LYB546" s="19"/>
      <c r="LYC546" s="18"/>
      <c r="LYD546" s="19"/>
      <c r="LYE546" s="18"/>
      <c r="LYF546" s="19"/>
      <c r="LYG546" s="18"/>
      <c r="LYH546" s="19"/>
      <c r="LYI546" s="18"/>
      <c r="LYJ546" s="19"/>
      <c r="LYK546" s="18"/>
      <c r="LYL546" s="19"/>
      <c r="LYM546" s="18"/>
      <c r="LYN546" s="19"/>
      <c r="LYO546" s="18"/>
      <c r="LYP546" s="19"/>
      <c r="LYQ546" s="159"/>
      <c r="LYR546" s="160"/>
      <c r="LYS546" s="160"/>
      <c r="LYT546" s="18"/>
      <c r="LYU546" s="19"/>
      <c r="LYV546" s="18"/>
      <c r="LYW546" s="19"/>
      <c r="LYX546" s="18"/>
      <c r="LYY546" s="19"/>
      <c r="LYZ546" s="18"/>
      <c r="LZA546" s="19"/>
      <c r="LZB546" s="18"/>
      <c r="LZC546" s="19"/>
      <c r="LZD546" s="18"/>
      <c r="LZE546" s="19"/>
      <c r="LZF546" s="18"/>
      <c r="LZG546" s="19"/>
      <c r="LZH546" s="18"/>
      <c r="LZI546" s="19"/>
      <c r="LZJ546" s="18"/>
      <c r="LZK546" s="19"/>
      <c r="LZL546" s="159"/>
      <c r="LZM546" s="160"/>
      <c r="LZN546" s="160"/>
      <c r="LZO546" s="18"/>
      <c r="LZP546" s="19"/>
      <c r="LZQ546" s="18"/>
      <c r="LZR546" s="19"/>
      <c r="LZS546" s="18"/>
      <c r="LZT546" s="19"/>
      <c r="LZU546" s="18"/>
      <c r="LZV546" s="19"/>
      <c r="LZW546" s="18"/>
      <c r="LZX546" s="19"/>
      <c r="LZY546" s="18"/>
      <c r="LZZ546" s="19"/>
      <c r="MAA546" s="18"/>
      <c r="MAB546" s="19"/>
      <c r="MAC546" s="18"/>
      <c r="MAD546" s="19"/>
      <c r="MAE546" s="18"/>
      <c r="MAF546" s="19"/>
      <c r="MAG546" s="159"/>
      <c r="MAH546" s="160"/>
      <c r="MAI546" s="160"/>
      <c r="MAJ546" s="18"/>
      <c r="MAK546" s="19"/>
      <c r="MAL546" s="18"/>
      <c r="MAM546" s="19"/>
      <c r="MAN546" s="18"/>
      <c r="MAO546" s="19"/>
      <c r="MAP546" s="18"/>
      <c r="MAQ546" s="19"/>
      <c r="MAR546" s="18"/>
      <c r="MAS546" s="19"/>
      <c r="MAT546" s="18"/>
      <c r="MAU546" s="19"/>
      <c r="MAV546" s="18"/>
      <c r="MAW546" s="19"/>
      <c r="MAX546" s="18"/>
      <c r="MAY546" s="19"/>
      <c r="MAZ546" s="18"/>
      <c r="MBA546" s="19"/>
      <c r="MBB546" s="159"/>
      <c r="MBC546" s="160"/>
      <c r="MBD546" s="160"/>
      <c r="MBE546" s="18"/>
      <c r="MBF546" s="19"/>
      <c r="MBG546" s="18"/>
      <c r="MBH546" s="19"/>
      <c r="MBI546" s="18"/>
      <c r="MBJ546" s="19"/>
      <c r="MBK546" s="18"/>
      <c r="MBL546" s="19"/>
      <c r="MBM546" s="18"/>
      <c r="MBN546" s="19"/>
      <c r="MBO546" s="18"/>
      <c r="MBP546" s="19"/>
      <c r="MBQ546" s="18"/>
      <c r="MBR546" s="19"/>
      <c r="MBS546" s="18"/>
      <c r="MBT546" s="19"/>
      <c r="MBU546" s="18"/>
      <c r="MBV546" s="19"/>
      <c r="MBW546" s="159"/>
      <c r="MBX546" s="160"/>
      <c r="MBY546" s="160"/>
      <c r="MBZ546" s="18"/>
      <c r="MCA546" s="19"/>
      <c r="MCB546" s="18"/>
      <c r="MCC546" s="19"/>
      <c r="MCD546" s="18"/>
      <c r="MCE546" s="19"/>
      <c r="MCF546" s="18"/>
      <c r="MCG546" s="19"/>
      <c r="MCH546" s="18"/>
      <c r="MCI546" s="19"/>
      <c r="MCJ546" s="18"/>
      <c r="MCK546" s="19"/>
      <c r="MCL546" s="18"/>
      <c r="MCM546" s="19"/>
      <c r="MCN546" s="18"/>
      <c r="MCO546" s="19"/>
      <c r="MCP546" s="18"/>
      <c r="MCQ546" s="19"/>
      <c r="MCR546" s="159"/>
      <c r="MCS546" s="160"/>
      <c r="MCT546" s="160"/>
      <c r="MCU546" s="18"/>
      <c r="MCV546" s="19"/>
      <c r="MCW546" s="18"/>
      <c r="MCX546" s="19"/>
      <c r="MCY546" s="18"/>
      <c r="MCZ546" s="19"/>
      <c r="MDA546" s="18"/>
      <c r="MDB546" s="19"/>
      <c r="MDC546" s="18"/>
      <c r="MDD546" s="19"/>
      <c r="MDE546" s="18"/>
      <c r="MDF546" s="19"/>
      <c r="MDG546" s="18"/>
      <c r="MDH546" s="19"/>
      <c r="MDI546" s="18"/>
      <c r="MDJ546" s="19"/>
      <c r="MDK546" s="18"/>
      <c r="MDL546" s="19"/>
      <c r="MDM546" s="159"/>
      <c r="MDN546" s="160"/>
      <c r="MDO546" s="160"/>
      <c r="MDP546" s="18"/>
      <c r="MDQ546" s="19"/>
      <c r="MDR546" s="18"/>
      <c r="MDS546" s="19"/>
      <c r="MDT546" s="18"/>
      <c r="MDU546" s="19"/>
      <c r="MDV546" s="18"/>
      <c r="MDW546" s="19"/>
      <c r="MDX546" s="18"/>
      <c r="MDY546" s="19"/>
      <c r="MDZ546" s="18"/>
      <c r="MEA546" s="19"/>
      <c r="MEB546" s="18"/>
      <c r="MEC546" s="19"/>
      <c r="MED546" s="18"/>
      <c r="MEE546" s="19"/>
      <c r="MEF546" s="18"/>
      <c r="MEG546" s="19"/>
      <c r="MEH546" s="159"/>
      <c r="MEI546" s="160"/>
      <c r="MEJ546" s="160"/>
      <c r="MEK546" s="18"/>
      <c r="MEL546" s="19"/>
      <c r="MEM546" s="18"/>
      <c r="MEN546" s="19"/>
      <c r="MEO546" s="18"/>
      <c r="MEP546" s="19"/>
      <c r="MEQ546" s="18"/>
      <c r="MER546" s="19"/>
      <c r="MES546" s="18"/>
      <c r="MET546" s="19"/>
      <c r="MEU546" s="18"/>
      <c r="MEV546" s="19"/>
      <c r="MEW546" s="18"/>
      <c r="MEX546" s="19"/>
      <c r="MEY546" s="18"/>
      <c r="MEZ546" s="19"/>
      <c r="MFA546" s="18"/>
      <c r="MFB546" s="19"/>
      <c r="MFC546" s="159"/>
      <c r="MFD546" s="160"/>
      <c r="MFE546" s="160"/>
      <c r="MFF546" s="18"/>
      <c r="MFG546" s="19"/>
      <c r="MFH546" s="18"/>
      <c r="MFI546" s="19"/>
      <c r="MFJ546" s="18"/>
      <c r="MFK546" s="19"/>
      <c r="MFL546" s="18"/>
      <c r="MFM546" s="19"/>
      <c r="MFN546" s="18"/>
      <c r="MFO546" s="19"/>
      <c r="MFP546" s="18"/>
      <c r="MFQ546" s="19"/>
      <c r="MFR546" s="18"/>
      <c r="MFS546" s="19"/>
      <c r="MFT546" s="18"/>
      <c r="MFU546" s="19"/>
      <c r="MFV546" s="18"/>
      <c r="MFW546" s="19"/>
      <c r="MFX546" s="159"/>
      <c r="MFY546" s="160"/>
      <c r="MFZ546" s="160"/>
      <c r="MGA546" s="18"/>
      <c r="MGB546" s="19"/>
      <c r="MGC546" s="18"/>
      <c r="MGD546" s="19"/>
      <c r="MGE546" s="18"/>
      <c r="MGF546" s="19"/>
      <c r="MGG546" s="18"/>
      <c r="MGH546" s="19"/>
      <c r="MGI546" s="18"/>
      <c r="MGJ546" s="19"/>
      <c r="MGK546" s="18"/>
      <c r="MGL546" s="19"/>
      <c r="MGM546" s="18"/>
      <c r="MGN546" s="19"/>
      <c r="MGO546" s="18"/>
      <c r="MGP546" s="19"/>
      <c r="MGQ546" s="18"/>
      <c r="MGR546" s="19"/>
      <c r="MGS546" s="159"/>
      <c r="MGT546" s="160"/>
      <c r="MGU546" s="160"/>
      <c r="MGV546" s="18"/>
      <c r="MGW546" s="19"/>
      <c r="MGX546" s="18"/>
      <c r="MGY546" s="19"/>
      <c r="MGZ546" s="18"/>
      <c r="MHA546" s="19"/>
      <c r="MHB546" s="18"/>
      <c r="MHC546" s="19"/>
      <c r="MHD546" s="18"/>
      <c r="MHE546" s="19"/>
      <c r="MHF546" s="18"/>
      <c r="MHG546" s="19"/>
      <c r="MHH546" s="18"/>
      <c r="MHI546" s="19"/>
      <c r="MHJ546" s="18"/>
      <c r="MHK546" s="19"/>
      <c r="MHL546" s="18"/>
      <c r="MHM546" s="19"/>
      <c r="MHN546" s="159"/>
      <c r="MHO546" s="160"/>
      <c r="MHP546" s="160"/>
      <c r="MHQ546" s="18"/>
      <c r="MHR546" s="19"/>
      <c r="MHS546" s="18"/>
      <c r="MHT546" s="19"/>
      <c r="MHU546" s="18"/>
      <c r="MHV546" s="19"/>
      <c r="MHW546" s="18"/>
      <c r="MHX546" s="19"/>
      <c r="MHY546" s="18"/>
      <c r="MHZ546" s="19"/>
      <c r="MIA546" s="18"/>
      <c r="MIB546" s="19"/>
      <c r="MIC546" s="18"/>
      <c r="MID546" s="19"/>
      <c r="MIE546" s="18"/>
      <c r="MIF546" s="19"/>
      <c r="MIG546" s="18"/>
      <c r="MIH546" s="19"/>
      <c r="MII546" s="159"/>
      <c r="MIJ546" s="160"/>
      <c r="MIK546" s="160"/>
      <c r="MIL546" s="18"/>
      <c r="MIM546" s="19"/>
      <c r="MIN546" s="18"/>
      <c r="MIO546" s="19"/>
      <c r="MIP546" s="18"/>
      <c r="MIQ546" s="19"/>
      <c r="MIR546" s="18"/>
      <c r="MIS546" s="19"/>
      <c r="MIT546" s="18"/>
      <c r="MIU546" s="19"/>
      <c r="MIV546" s="18"/>
      <c r="MIW546" s="19"/>
      <c r="MIX546" s="18"/>
      <c r="MIY546" s="19"/>
      <c r="MIZ546" s="18"/>
      <c r="MJA546" s="19"/>
      <c r="MJB546" s="18"/>
      <c r="MJC546" s="19"/>
      <c r="MJD546" s="159"/>
      <c r="MJE546" s="160"/>
      <c r="MJF546" s="160"/>
      <c r="MJG546" s="18"/>
      <c r="MJH546" s="19"/>
      <c r="MJI546" s="18"/>
      <c r="MJJ546" s="19"/>
      <c r="MJK546" s="18"/>
      <c r="MJL546" s="19"/>
      <c r="MJM546" s="18"/>
      <c r="MJN546" s="19"/>
      <c r="MJO546" s="18"/>
      <c r="MJP546" s="19"/>
      <c r="MJQ546" s="18"/>
      <c r="MJR546" s="19"/>
      <c r="MJS546" s="18"/>
      <c r="MJT546" s="19"/>
      <c r="MJU546" s="18"/>
      <c r="MJV546" s="19"/>
      <c r="MJW546" s="18"/>
      <c r="MJX546" s="19"/>
      <c r="MJY546" s="159"/>
      <c r="MJZ546" s="160"/>
      <c r="MKA546" s="160"/>
      <c r="MKB546" s="18"/>
      <c r="MKC546" s="19"/>
      <c r="MKD546" s="18"/>
      <c r="MKE546" s="19"/>
      <c r="MKF546" s="18"/>
      <c r="MKG546" s="19"/>
      <c r="MKH546" s="18"/>
      <c r="MKI546" s="19"/>
      <c r="MKJ546" s="18"/>
      <c r="MKK546" s="19"/>
      <c r="MKL546" s="18"/>
      <c r="MKM546" s="19"/>
      <c r="MKN546" s="18"/>
      <c r="MKO546" s="19"/>
      <c r="MKP546" s="18"/>
      <c r="MKQ546" s="19"/>
      <c r="MKR546" s="18"/>
      <c r="MKS546" s="19"/>
      <c r="MKT546" s="159"/>
      <c r="MKU546" s="160"/>
      <c r="MKV546" s="160"/>
      <c r="MKW546" s="18"/>
      <c r="MKX546" s="19"/>
      <c r="MKY546" s="18"/>
      <c r="MKZ546" s="19"/>
      <c r="MLA546" s="18"/>
      <c r="MLB546" s="19"/>
      <c r="MLC546" s="18"/>
      <c r="MLD546" s="19"/>
      <c r="MLE546" s="18"/>
      <c r="MLF546" s="19"/>
      <c r="MLG546" s="18"/>
      <c r="MLH546" s="19"/>
      <c r="MLI546" s="18"/>
      <c r="MLJ546" s="19"/>
      <c r="MLK546" s="18"/>
      <c r="MLL546" s="19"/>
      <c r="MLM546" s="18"/>
      <c r="MLN546" s="19"/>
      <c r="MLO546" s="159"/>
      <c r="MLP546" s="160"/>
      <c r="MLQ546" s="160"/>
      <c r="MLR546" s="18"/>
      <c r="MLS546" s="19"/>
      <c r="MLT546" s="18"/>
      <c r="MLU546" s="19"/>
      <c r="MLV546" s="18"/>
      <c r="MLW546" s="19"/>
      <c r="MLX546" s="18"/>
      <c r="MLY546" s="19"/>
      <c r="MLZ546" s="18"/>
      <c r="MMA546" s="19"/>
      <c r="MMB546" s="18"/>
      <c r="MMC546" s="19"/>
      <c r="MMD546" s="18"/>
      <c r="MME546" s="19"/>
      <c r="MMF546" s="18"/>
      <c r="MMG546" s="19"/>
      <c r="MMH546" s="18"/>
      <c r="MMI546" s="19"/>
      <c r="MMJ546" s="159"/>
      <c r="MMK546" s="160"/>
      <c r="MML546" s="160"/>
      <c r="MMM546" s="18"/>
      <c r="MMN546" s="19"/>
      <c r="MMO546" s="18"/>
      <c r="MMP546" s="19"/>
      <c r="MMQ546" s="18"/>
      <c r="MMR546" s="19"/>
      <c r="MMS546" s="18"/>
      <c r="MMT546" s="19"/>
      <c r="MMU546" s="18"/>
      <c r="MMV546" s="19"/>
      <c r="MMW546" s="18"/>
      <c r="MMX546" s="19"/>
      <c r="MMY546" s="18"/>
      <c r="MMZ546" s="19"/>
      <c r="MNA546" s="18"/>
      <c r="MNB546" s="19"/>
      <c r="MNC546" s="18"/>
      <c r="MND546" s="19"/>
      <c r="MNE546" s="159"/>
      <c r="MNF546" s="160"/>
      <c r="MNG546" s="160"/>
      <c r="MNH546" s="18"/>
      <c r="MNI546" s="19"/>
      <c r="MNJ546" s="18"/>
      <c r="MNK546" s="19"/>
      <c r="MNL546" s="18"/>
      <c r="MNM546" s="19"/>
      <c r="MNN546" s="18"/>
      <c r="MNO546" s="19"/>
      <c r="MNP546" s="18"/>
      <c r="MNQ546" s="19"/>
      <c r="MNR546" s="18"/>
      <c r="MNS546" s="19"/>
      <c r="MNT546" s="18"/>
      <c r="MNU546" s="19"/>
      <c r="MNV546" s="18"/>
      <c r="MNW546" s="19"/>
      <c r="MNX546" s="18"/>
      <c r="MNY546" s="19"/>
      <c r="MNZ546" s="159"/>
      <c r="MOA546" s="160"/>
      <c r="MOB546" s="160"/>
      <c r="MOC546" s="18"/>
      <c r="MOD546" s="19"/>
      <c r="MOE546" s="18"/>
      <c r="MOF546" s="19"/>
      <c r="MOG546" s="18"/>
      <c r="MOH546" s="19"/>
      <c r="MOI546" s="18"/>
      <c r="MOJ546" s="19"/>
      <c r="MOK546" s="18"/>
      <c r="MOL546" s="19"/>
      <c r="MOM546" s="18"/>
      <c r="MON546" s="19"/>
      <c r="MOO546" s="18"/>
      <c r="MOP546" s="19"/>
      <c r="MOQ546" s="18"/>
      <c r="MOR546" s="19"/>
      <c r="MOS546" s="18"/>
      <c r="MOT546" s="19"/>
      <c r="MOU546" s="159"/>
      <c r="MOV546" s="160"/>
      <c r="MOW546" s="160"/>
      <c r="MOX546" s="18"/>
      <c r="MOY546" s="19"/>
      <c r="MOZ546" s="18"/>
      <c r="MPA546" s="19"/>
      <c r="MPB546" s="18"/>
      <c r="MPC546" s="19"/>
      <c r="MPD546" s="18"/>
      <c r="MPE546" s="19"/>
      <c r="MPF546" s="18"/>
      <c r="MPG546" s="19"/>
      <c r="MPH546" s="18"/>
      <c r="MPI546" s="19"/>
      <c r="MPJ546" s="18"/>
      <c r="MPK546" s="19"/>
      <c r="MPL546" s="18"/>
      <c r="MPM546" s="19"/>
      <c r="MPN546" s="18"/>
      <c r="MPO546" s="19"/>
      <c r="MPP546" s="159"/>
      <c r="MPQ546" s="160"/>
      <c r="MPR546" s="160"/>
      <c r="MPS546" s="18"/>
      <c r="MPT546" s="19"/>
      <c r="MPU546" s="18"/>
      <c r="MPV546" s="19"/>
      <c r="MPW546" s="18"/>
      <c r="MPX546" s="19"/>
      <c r="MPY546" s="18"/>
      <c r="MPZ546" s="19"/>
      <c r="MQA546" s="18"/>
      <c r="MQB546" s="19"/>
      <c r="MQC546" s="18"/>
      <c r="MQD546" s="19"/>
      <c r="MQE546" s="18"/>
      <c r="MQF546" s="19"/>
      <c r="MQG546" s="18"/>
      <c r="MQH546" s="19"/>
      <c r="MQI546" s="18"/>
      <c r="MQJ546" s="19"/>
      <c r="MQK546" s="159"/>
      <c r="MQL546" s="160"/>
      <c r="MQM546" s="160"/>
      <c r="MQN546" s="18"/>
      <c r="MQO546" s="19"/>
      <c r="MQP546" s="18"/>
      <c r="MQQ546" s="19"/>
      <c r="MQR546" s="18"/>
      <c r="MQS546" s="19"/>
      <c r="MQT546" s="18"/>
      <c r="MQU546" s="19"/>
      <c r="MQV546" s="18"/>
      <c r="MQW546" s="19"/>
      <c r="MQX546" s="18"/>
      <c r="MQY546" s="19"/>
      <c r="MQZ546" s="18"/>
      <c r="MRA546" s="19"/>
      <c r="MRB546" s="18"/>
      <c r="MRC546" s="19"/>
      <c r="MRD546" s="18"/>
      <c r="MRE546" s="19"/>
      <c r="MRF546" s="159"/>
      <c r="MRG546" s="160"/>
      <c r="MRH546" s="160"/>
      <c r="MRI546" s="18"/>
      <c r="MRJ546" s="19"/>
      <c r="MRK546" s="18"/>
      <c r="MRL546" s="19"/>
      <c r="MRM546" s="18"/>
      <c r="MRN546" s="19"/>
      <c r="MRO546" s="18"/>
      <c r="MRP546" s="19"/>
      <c r="MRQ546" s="18"/>
      <c r="MRR546" s="19"/>
      <c r="MRS546" s="18"/>
      <c r="MRT546" s="19"/>
      <c r="MRU546" s="18"/>
      <c r="MRV546" s="19"/>
      <c r="MRW546" s="18"/>
      <c r="MRX546" s="19"/>
      <c r="MRY546" s="18"/>
      <c r="MRZ546" s="19"/>
      <c r="MSA546" s="159"/>
      <c r="MSB546" s="160"/>
      <c r="MSC546" s="160"/>
      <c r="MSD546" s="18"/>
      <c r="MSE546" s="19"/>
      <c r="MSF546" s="18"/>
      <c r="MSG546" s="19"/>
      <c r="MSH546" s="18"/>
      <c r="MSI546" s="19"/>
      <c r="MSJ546" s="18"/>
      <c r="MSK546" s="19"/>
      <c r="MSL546" s="18"/>
      <c r="MSM546" s="19"/>
      <c r="MSN546" s="18"/>
      <c r="MSO546" s="19"/>
      <c r="MSP546" s="18"/>
      <c r="MSQ546" s="19"/>
      <c r="MSR546" s="18"/>
      <c r="MSS546" s="19"/>
      <c r="MST546" s="18"/>
      <c r="MSU546" s="19"/>
      <c r="MSV546" s="159"/>
      <c r="MSW546" s="160"/>
      <c r="MSX546" s="160"/>
      <c r="MSY546" s="18"/>
      <c r="MSZ546" s="19"/>
      <c r="MTA546" s="18"/>
      <c r="MTB546" s="19"/>
      <c r="MTC546" s="18"/>
      <c r="MTD546" s="19"/>
      <c r="MTE546" s="18"/>
      <c r="MTF546" s="19"/>
      <c r="MTG546" s="18"/>
      <c r="MTH546" s="19"/>
      <c r="MTI546" s="18"/>
      <c r="MTJ546" s="19"/>
      <c r="MTK546" s="18"/>
      <c r="MTL546" s="19"/>
      <c r="MTM546" s="18"/>
      <c r="MTN546" s="19"/>
      <c r="MTO546" s="18"/>
      <c r="MTP546" s="19"/>
      <c r="MTQ546" s="159"/>
      <c r="MTR546" s="160"/>
      <c r="MTS546" s="160"/>
      <c r="MTT546" s="18"/>
      <c r="MTU546" s="19"/>
      <c r="MTV546" s="18"/>
      <c r="MTW546" s="19"/>
      <c r="MTX546" s="18"/>
      <c r="MTY546" s="19"/>
      <c r="MTZ546" s="18"/>
      <c r="MUA546" s="19"/>
      <c r="MUB546" s="18"/>
      <c r="MUC546" s="19"/>
      <c r="MUD546" s="18"/>
      <c r="MUE546" s="19"/>
      <c r="MUF546" s="18"/>
      <c r="MUG546" s="19"/>
      <c r="MUH546" s="18"/>
      <c r="MUI546" s="19"/>
      <c r="MUJ546" s="18"/>
      <c r="MUK546" s="19"/>
      <c r="MUL546" s="159"/>
      <c r="MUM546" s="160"/>
      <c r="MUN546" s="160"/>
      <c r="MUO546" s="18"/>
      <c r="MUP546" s="19"/>
      <c r="MUQ546" s="18"/>
      <c r="MUR546" s="19"/>
      <c r="MUS546" s="18"/>
      <c r="MUT546" s="19"/>
      <c r="MUU546" s="18"/>
      <c r="MUV546" s="19"/>
      <c r="MUW546" s="18"/>
      <c r="MUX546" s="19"/>
      <c r="MUY546" s="18"/>
      <c r="MUZ546" s="19"/>
      <c r="MVA546" s="18"/>
      <c r="MVB546" s="19"/>
      <c r="MVC546" s="18"/>
      <c r="MVD546" s="19"/>
      <c r="MVE546" s="18"/>
      <c r="MVF546" s="19"/>
      <c r="MVG546" s="159"/>
      <c r="MVH546" s="160"/>
      <c r="MVI546" s="160"/>
      <c r="MVJ546" s="18"/>
      <c r="MVK546" s="19"/>
      <c r="MVL546" s="18"/>
      <c r="MVM546" s="19"/>
      <c r="MVN546" s="18"/>
      <c r="MVO546" s="19"/>
      <c r="MVP546" s="18"/>
      <c r="MVQ546" s="19"/>
      <c r="MVR546" s="18"/>
      <c r="MVS546" s="19"/>
      <c r="MVT546" s="18"/>
      <c r="MVU546" s="19"/>
      <c r="MVV546" s="18"/>
      <c r="MVW546" s="19"/>
      <c r="MVX546" s="18"/>
      <c r="MVY546" s="19"/>
      <c r="MVZ546" s="18"/>
      <c r="MWA546" s="19"/>
      <c r="MWB546" s="159"/>
      <c r="MWC546" s="160"/>
      <c r="MWD546" s="160"/>
      <c r="MWE546" s="18"/>
      <c r="MWF546" s="19"/>
      <c r="MWG546" s="18"/>
      <c r="MWH546" s="19"/>
      <c r="MWI546" s="18"/>
      <c r="MWJ546" s="19"/>
      <c r="MWK546" s="18"/>
      <c r="MWL546" s="19"/>
      <c r="MWM546" s="18"/>
      <c r="MWN546" s="19"/>
      <c r="MWO546" s="18"/>
      <c r="MWP546" s="19"/>
      <c r="MWQ546" s="18"/>
      <c r="MWR546" s="19"/>
      <c r="MWS546" s="18"/>
      <c r="MWT546" s="19"/>
      <c r="MWU546" s="18"/>
      <c r="MWV546" s="19"/>
      <c r="MWW546" s="159"/>
      <c r="MWX546" s="160"/>
      <c r="MWY546" s="160"/>
      <c r="MWZ546" s="18"/>
      <c r="MXA546" s="19"/>
      <c r="MXB546" s="18"/>
      <c r="MXC546" s="19"/>
      <c r="MXD546" s="18"/>
      <c r="MXE546" s="19"/>
      <c r="MXF546" s="18"/>
      <c r="MXG546" s="19"/>
      <c r="MXH546" s="18"/>
      <c r="MXI546" s="19"/>
      <c r="MXJ546" s="18"/>
      <c r="MXK546" s="19"/>
      <c r="MXL546" s="18"/>
      <c r="MXM546" s="19"/>
      <c r="MXN546" s="18"/>
      <c r="MXO546" s="19"/>
      <c r="MXP546" s="18"/>
      <c r="MXQ546" s="19"/>
      <c r="MXR546" s="159"/>
      <c r="MXS546" s="160"/>
      <c r="MXT546" s="160"/>
      <c r="MXU546" s="18"/>
      <c r="MXV546" s="19"/>
      <c r="MXW546" s="18"/>
      <c r="MXX546" s="19"/>
      <c r="MXY546" s="18"/>
      <c r="MXZ546" s="19"/>
      <c r="MYA546" s="18"/>
      <c r="MYB546" s="19"/>
      <c r="MYC546" s="18"/>
      <c r="MYD546" s="19"/>
      <c r="MYE546" s="18"/>
      <c r="MYF546" s="19"/>
      <c r="MYG546" s="18"/>
      <c r="MYH546" s="19"/>
      <c r="MYI546" s="18"/>
      <c r="MYJ546" s="19"/>
      <c r="MYK546" s="18"/>
      <c r="MYL546" s="19"/>
      <c r="MYM546" s="159"/>
      <c r="MYN546" s="160"/>
      <c r="MYO546" s="160"/>
      <c r="MYP546" s="18"/>
      <c r="MYQ546" s="19"/>
      <c r="MYR546" s="18"/>
      <c r="MYS546" s="19"/>
      <c r="MYT546" s="18"/>
      <c r="MYU546" s="19"/>
      <c r="MYV546" s="18"/>
      <c r="MYW546" s="19"/>
      <c r="MYX546" s="18"/>
      <c r="MYY546" s="19"/>
      <c r="MYZ546" s="18"/>
      <c r="MZA546" s="19"/>
      <c r="MZB546" s="18"/>
      <c r="MZC546" s="19"/>
      <c r="MZD546" s="18"/>
      <c r="MZE546" s="19"/>
      <c r="MZF546" s="18"/>
      <c r="MZG546" s="19"/>
      <c r="MZH546" s="159"/>
      <c r="MZI546" s="160"/>
      <c r="MZJ546" s="160"/>
      <c r="MZK546" s="18"/>
      <c r="MZL546" s="19"/>
      <c r="MZM546" s="18"/>
      <c r="MZN546" s="19"/>
      <c r="MZO546" s="18"/>
      <c r="MZP546" s="19"/>
      <c r="MZQ546" s="18"/>
      <c r="MZR546" s="19"/>
      <c r="MZS546" s="18"/>
      <c r="MZT546" s="19"/>
      <c r="MZU546" s="18"/>
      <c r="MZV546" s="19"/>
      <c r="MZW546" s="18"/>
      <c r="MZX546" s="19"/>
      <c r="MZY546" s="18"/>
      <c r="MZZ546" s="19"/>
      <c r="NAA546" s="18"/>
      <c r="NAB546" s="19"/>
      <c r="NAC546" s="159"/>
      <c r="NAD546" s="160"/>
      <c r="NAE546" s="160"/>
      <c r="NAF546" s="18"/>
      <c r="NAG546" s="19"/>
      <c r="NAH546" s="18"/>
      <c r="NAI546" s="19"/>
      <c r="NAJ546" s="18"/>
      <c r="NAK546" s="19"/>
      <c r="NAL546" s="18"/>
      <c r="NAM546" s="19"/>
      <c r="NAN546" s="18"/>
      <c r="NAO546" s="19"/>
      <c r="NAP546" s="18"/>
      <c r="NAQ546" s="19"/>
      <c r="NAR546" s="18"/>
      <c r="NAS546" s="19"/>
      <c r="NAT546" s="18"/>
      <c r="NAU546" s="19"/>
      <c r="NAV546" s="18"/>
      <c r="NAW546" s="19"/>
      <c r="NAX546" s="159"/>
      <c r="NAY546" s="160"/>
      <c r="NAZ546" s="160"/>
      <c r="NBA546" s="18"/>
      <c r="NBB546" s="19"/>
      <c r="NBC546" s="18"/>
      <c r="NBD546" s="19"/>
      <c r="NBE546" s="18"/>
      <c r="NBF546" s="19"/>
      <c r="NBG546" s="18"/>
      <c r="NBH546" s="19"/>
      <c r="NBI546" s="18"/>
      <c r="NBJ546" s="19"/>
      <c r="NBK546" s="18"/>
      <c r="NBL546" s="19"/>
      <c r="NBM546" s="18"/>
      <c r="NBN546" s="19"/>
      <c r="NBO546" s="18"/>
      <c r="NBP546" s="19"/>
      <c r="NBQ546" s="18"/>
      <c r="NBR546" s="19"/>
      <c r="NBS546" s="159"/>
      <c r="NBT546" s="160"/>
      <c r="NBU546" s="160"/>
      <c r="NBV546" s="18"/>
      <c r="NBW546" s="19"/>
      <c r="NBX546" s="18"/>
      <c r="NBY546" s="19"/>
      <c r="NBZ546" s="18"/>
      <c r="NCA546" s="19"/>
      <c r="NCB546" s="18"/>
      <c r="NCC546" s="19"/>
      <c r="NCD546" s="18"/>
      <c r="NCE546" s="19"/>
      <c r="NCF546" s="18"/>
      <c r="NCG546" s="19"/>
      <c r="NCH546" s="18"/>
      <c r="NCI546" s="19"/>
      <c r="NCJ546" s="18"/>
      <c r="NCK546" s="19"/>
      <c r="NCL546" s="18"/>
      <c r="NCM546" s="19"/>
      <c r="NCN546" s="159"/>
      <c r="NCO546" s="160"/>
      <c r="NCP546" s="160"/>
      <c r="NCQ546" s="18"/>
      <c r="NCR546" s="19"/>
      <c r="NCS546" s="18"/>
      <c r="NCT546" s="19"/>
      <c r="NCU546" s="18"/>
      <c r="NCV546" s="19"/>
      <c r="NCW546" s="18"/>
      <c r="NCX546" s="19"/>
      <c r="NCY546" s="18"/>
      <c r="NCZ546" s="19"/>
      <c r="NDA546" s="18"/>
      <c r="NDB546" s="19"/>
      <c r="NDC546" s="18"/>
      <c r="NDD546" s="19"/>
      <c r="NDE546" s="18"/>
      <c r="NDF546" s="19"/>
      <c r="NDG546" s="18"/>
      <c r="NDH546" s="19"/>
      <c r="NDI546" s="159"/>
      <c r="NDJ546" s="160"/>
      <c r="NDK546" s="160"/>
      <c r="NDL546" s="18"/>
      <c r="NDM546" s="19"/>
      <c r="NDN546" s="18"/>
      <c r="NDO546" s="19"/>
      <c r="NDP546" s="18"/>
      <c r="NDQ546" s="19"/>
      <c r="NDR546" s="18"/>
      <c r="NDS546" s="19"/>
      <c r="NDT546" s="18"/>
      <c r="NDU546" s="19"/>
      <c r="NDV546" s="18"/>
      <c r="NDW546" s="19"/>
      <c r="NDX546" s="18"/>
      <c r="NDY546" s="19"/>
      <c r="NDZ546" s="18"/>
      <c r="NEA546" s="19"/>
      <c r="NEB546" s="18"/>
      <c r="NEC546" s="19"/>
      <c r="NED546" s="159"/>
      <c r="NEE546" s="160"/>
      <c r="NEF546" s="160"/>
      <c r="NEG546" s="18"/>
      <c r="NEH546" s="19"/>
      <c r="NEI546" s="18"/>
      <c r="NEJ546" s="19"/>
      <c r="NEK546" s="18"/>
      <c r="NEL546" s="19"/>
      <c r="NEM546" s="18"/>
      <c r="NEN546" s="19"/>
      <c r="NEO546" s="18"/>
      <c r="NEP546" s="19"/>
      <c r="NEQ546" s="18"/>
      <c r="NER546" s="19"/>
      <c r="NES546" s="18"/>
      <c r="NET546" s="19"/>
      <c r="NEU546" s="18"/>
      <c r="NEV546" s="19"/>
      <c r="NEW546" s="18"/>
      <c r="NEX546" s="19"/>
      <c r="NEY546" s="159"/>
      <c r="NEZ546" s="160"/>
      <c r="NFA546" s="160"/>
      <c r="NFB546" s="18"/>
      <c r="NFC546" s="19"/>
      <c r="NFD546" s="18"/>
      <c r="NFE546" s="19"/>
      <c r="NFF546" s="18"/>
      <c r="NFG546" s="19"/>
      <c r="NFH546" s="18"/>
      <c r="NFI546" s="19"/>
      <c r="NFJ546" s="18"/>
      <c r="NFK546" s="19"/>
      <c r="NFL546" s="18"/>
      <c r="NFM546" s="19"/>
      <c r="NFN546" s="18"/>
      <c r="NFO546" s="19"/>
      <c r="NFP546" s="18"/>
      <c r="NFQ546" s="19"/>
      <c r="NFR546" s="18"/>
      <c r="NFS546" s="19"/>
      <c r="NFT546" s="159"/>
      <c r="NFU546" s="160"/>
      <c r="NFV546" s="160"/>
      <c r="NFW546" s="18"/>
      <c r="NFX546" s="19"/>
      <c r="NFY546" s="18"/>
      <c r="NFZ546" s="19"/>
      <c r="NGA546" s="18"/>
      <c r="NGB546" s="19"/>
      <c r="NGC546" s="18"/>
      <c r="NGD546" s="19"/>
      <c r="NGE546" s="18"/>
      <c r="NGF546" s="19"/>
      <c r="NGG546" s="18"/>
      <c r="NGH546" s="19"/>
      <c r="NGI546" s="18"/>
      <c r="NGJ546" s="19"/>
      <c r="NGK546" s="18"/>
      <c r="NGL546" s="19"/>
      <c r="NGM546" s="18"/>
      <c r="NGN546" s="19"/>
      <c r="NGO546" s="159"/>
      <c r="NGP546" s="160"/>
      <c r="NGQ546" s="160"/>
      <c r="NGR546" s="18"/>
      <c r="NGS546" s="19"/>
      <c r="NGT546" s="18"/>
      <c r="NGU546" s="19"/>
      <c r="NGV546" s="18"/>
      <c r="NGW546" s="19"/>
      <c r="NGX546" s="18"/>
      <c r="NGY546" s="19"/>
      <c r="NGZ546" s="18"/>
      <c r="NHA546" s="19"/>
      <c r="NHB546" s="18"/>
      <c r="NHC546" s="19"/>
      <c r="NHD546" s="18"/>
      <c r="NHE546" s="19"/>
      <c r="NHF546" s="18"/>
      <c r="NHG546" s="19"/>
      <c r="NHH546" s="18"/>
      <c r="NHI546" s="19"/>
      <c r="NHJ546" s="159"/>
      <c r="NHK546" s="160"/>
      <c r="NHL546" s="160"/>
      <c r="NHM546" s="18"/>
      <c r="NHN546" s="19"/>
      <c r="NHO546" s="18"/>
      <c r="NHP546" s="19"/>
      <c r="NHQ546" s="18"/>
      <c r="NHR546" s="19"/>
      <c r="NHS546" s="18"/>
      <c r="NHT546" s="19"/>
      <c r="NHU546" s="18"/>
      <c r="NHV546" s="19"/>
      <c r="NHW546" s="18"/>
      <c r="NHX546" s="19"/>
      <c r="NHY546" s="18"/>
      <c r="NHZ546" s="19"/>
      <c r="NIA546" s="18"/>
      <c r="NIB546" s="19"/>
      <c r="NIC546" s="18"/>
      <c r="NID546" s="19"/>
      <c r="NIE546" s="159"/>
      <c r="NIF546" s="160"/>
      <c r="NIG546" s="160"/>
      <c r="NIH546" s="18"/>
      <c r="NII546" s="19"/>
      <c r="NIJ546" s="18"/>
      <c r="NIK546" s="19"/>
      <c r="NIL546" s="18"/>
      <c r="NIM546" s="19"/>
      <c r="NIN546" s="18"/>
      <c r="NIO546" s="19"/>
      <c r="NIP546" s="18"/>
      <c r="NIQ546" s="19"/>
      <c r="NIR546" s="18"/>
      <c r="NIS546" s="19"/>
      <c r="NIT546" s="18"/>
      <c r="NIU546" s="19"/>
      <c r="NIV546" s="18"/>
      <c r="NIW546" s="19"/>
      <c r="NIX546" s="18"/>
      <c r="NIY546" s="19"/>
      <c r="NIZ546" s="159"/>
      <c r="NJA546" s="160"/>
      <c r="NJB546" s="160"/>
      <c r="NJC546" s="18"/>
      <c r="NJD546" s="19"/>
      <c r="NJE546" s="18"/>
      <c r="NJF546" s="19"/>
      <c r="NJG546" s="18"/>
      <c r="NJH546" s="19"/>
      <c r="NJI546" s="18"/>
      <c r="NJJ546" s="19"/>
      <c r="NJK546" s="18"/>
      <c r="NJL546" s="19"/>
      <c r="NJM546" s="18"/>
      <c r="NJN546" s="19"/>
      <c r="NJO546" s="18"/>
      <c r="NJP546" s="19"/>
      <c r="NJQ546" s="18"/>
      <c r="NJR546" s="19"/>
      <c r="NJS546" s="18"/>
      <c r="NJT546" s="19"/>
      <c r="NJU546" s="159"/>
      <c r="NJV546" s="160"/>
      <c r="NJW546" s="160"/>
      <c r="NJX546" s="18"/>
      <c r="NJY546" s="19"/>
      <c r="NJZ546" s="18"/>
      <c r="NKA546" s="19"/>
      <c r="NKB546" s="18"/>
      <c r="NKC546" s="19"/>
      <c r="NKD546" s="18"/>
      <c r="NKE546" s="19"/>
      <c r="NKF546" s="18"/>
      <c r="NKG546" s="19"/>
      <c r="NKH546" s="18"/>
      <c r="NKI546" s="19"/>
      <c r="NKJ546" s="18"/>
      <c r="NKK546" s="19"/>
      <c r="NKL546" s="18"/>
      <c r="NKM546" s="19"/>
      <c r="NKN546" s="18"/>
      <c r="NKO546" s="19"/>
      <c r="NKP546" s="159"/>
      <c r="NKQ546" s="160"/>
      <c r="NKR546" s="160"/>
      <c r="NKS546" s="18"/>
      <c r="NKT546" s="19"/>
      <c r="NKU546" s="18"/>
      <c r="NKV546" s="19"/>
      <c r="NKW546" s="18"/>
      <c r="NKX546" s="19"/>
      <c r="NKY546" s="18"/>
      <c r="NKZ546" s="19"/>
      <c r="NLA546" s="18"/>
      <c r="NLB546" s="19"/>
      <c r="NLC546" s="18"/>
      <c r="NLD546" s="19"/>
      <c r="NLE546" s="18"/>
      <c r="NLF546" s="19"/>
      <c r="NLG546" s="18"/>
      <c r="NLH546" s="19"/>
      <c r="NLI546" s="18"/>
      <c r="NLJ546" s="19"/>
      <c r="NLK546" s="159"/>
      <c r="NLL546" s="160"/>
      <c r="NLM546" s="160"/>
      <c r="NLN546" s="18"/>
      <c r="NLO546" s="19"/>
      <c r="NLP546" s="18"/>
      <c r="NLQ546" s="19"/>
      <c r="NLR546" s="18"/>
      <c r="NLS546" s="19"/>
      <c r="NLT546" s="18"/>
      <c r="NLU546" s="19"/>
      <c r="NLV546" s="18"/>
      <c r="NLW546" s="19"/>
      <c r="NLX546" s="18"/>
      <c r="NLY546" s="19"/>
      <c r="NLZ546" s="18"/>
      <c r="NMA546" s="19"/>
      <c r="NMB546" s="18"/>
      <c r="NMC546" s="19"/>
      <c r="NMD546" s="18"/>
      <c r="NME546" s="19"/>
      <c r="NMF546" s="159"/>
      <c r="NMG546" s="160"/>
      <c r="NMH546" s="160"/>
      <c r="NMI546" s="18"/>
      <c r="NMJ546" s="19"/>
      <c r="NMK546" s="18"/>
      <c r="NML546" s="19"/>
      <c r="NMM546" s="18"/>
      <c r="NMN546" s="19"/>
      <c r="NMO546" s="18"/>
      <c r="NMP546" s="19"/>
      <c r="NMQ546" s="18"/>
      <c r="NMR546" s="19"/>
      <c r="NMS546" s="18"/>
      <c r="NMT546" s="19"/>
      <c r="NMU546" s="18"/>
      <c r="NMV546" s="19"/>
      <c r="NMW546" s="18"/>
      <c r="NMX546" s="19"/>
      <c r="NMY546" s="18"/>
      <c r="NMZ546" s="19"/>
      <c r="NNA546" s="159"/>
      <c r="NNB546" s="160"/>
      <c r="NNC546" s="160"/>
      <c r="NND546" s="18"/>
      <c r="NNE546" s="19"/>
      <c r="NNF546" s="18"/>
      <c r="NNG546" s="19"/>
      <c r="NNH546" s="18"/>
      <c r="NNI546" s="19"/>
      <c r="NNJ546" s="18"/>
      <c r="NNK546" s="19"/>
      <c r="NNL546" s="18"/>
      <c r="NNM546" s="19"/>
      <c r="NNN546" s="18"/>
      <c r="NNO546" s="19"/>
      <c r="NNP546" s="18"/>
      <c r="NNQ546" s="19"/>
      <c r="NNR546" s="18"/>
      <c r="NNS546" s="19"/>
      <c r="NNT546" s="18"/>
      <c r="NNU546" s="19"/>
      <c r="NNV546" s="159"/>
      <c r="NNW546" s="160"/>
      <c r="NNX546" s="160"/>
      <c r="NNY546" s="18"/>
      <c r="NNZ546" s="19"/>
      <c r="NOA546" s="18"/>
      <c r="NOB546" s="19"/>
      <c r="NOC546" s="18"/>
      <c r="NOD546" s="19"/>
      <c r="NOE546" s="18"/>
      <c r="NOF546" s="19"/>
      <c r="NOG546" s="18"/>
      <c r="NOH546" s="19"/>
      <c r="NOI546" s="18"/>
      <c r="NOJ546" s="19"/>
      <c r="NOK546" s="18"/>
      <c r="NOL546" s="19"/>
      <c r="NOM546" s="18"/>
      <c r="NON546" s="19"/>
      <c r="NOO546" s="18"/>
      <c r="NOP546" s="19"/>
      <c r="NOQ546" s="159"/>
      <c r="NOR546" s="160"/>
      <c r="NOS546" s="160"/>
      <c r="NOT546" s="18"/>
      <c r="NOU546" s="19"/>
      <c r="NOV546" s="18"/>
      <c r="NOW546" s="19"/>
      <c r="NOX546" s="18"/>
      <c r="NOY546" s="19"/>
      <c r="NOZ546" s="18"/>
      <c r="NPA546" s="19"/>
      <c r="NPB546" s="18"/>
      <c r="NPC546" s="19"/>
      <c r="NPD546" s="18"/>
      <c r="NPE546" s="19"/>
      <c r="NPF546" s="18"/>
      <c r="NPG546" s="19"/>
      <c r="NPH546" s="18"/>
      <c r="NPI546" s="19"/>
      <c r="NPJ546" s="18"/>
      <c r="NPK546" s="19"/>
      <c r="NPL546" s="159"/>
      <c r="NPM546" s="160"/>
      <c r="NPN546" s="160"/>
      <c r="NPO546" s="18"/>
      <c r="NPP546" s="19"/>
      <c r="NPQ546" s="18"/>
      <c r="NPR546" s="19"/>
      <c r="NPS546" s="18"/>
      <c r="NPT546" s="19"/>
      <c r="NPU546" s="18"/>
      <c r="NPV546" s="19"/>
      <c r="NPW546" s="18"/>
      <c r="NPX546" s="19"/>
      <c r="NPY546" s="18"/>
      <c r="NPZ546" s="19"/>
      <c r="NQA546" s="18"/>
      <c r="NQB546" s="19"/>
      <c r="NQC546" s="18"/>
      <c r="NQD546" s="19"/>
      <c r="NQE546" s="18"/>
      <c r="NQF546" s="19"/>
      <c r="NQG546" s="159"/>
      <c r="NQH546" s="160"/>
      <c r="NQI546" s="160"/>
      <c r="NQJ546" s="18"/>
      <c r="NQK546" s="19"/>
      <c r="NQL546" s="18"/>
      <c r="NQM546" s="19"/>
      <c r="NQN546" s="18"/>
      <c r="NQO546" s="19"/>
      <c r="NQP546" s="18"/>
      <c r="NQQ546" s="19"/>
      <c r="NQR546" s="18"/>
      <c r="NQS546" s="19"/>
      <c r="NQT546" s="18"/>
      <c r="NQU546" s="19"/>
      <c r="NQV546" s="18"/>
      <c r="NQW546" s="19"/>
      <c r="NQX546" s="18"/>
      <c r="NQY546" s="19"/>
      <c r="NQZ546" s="18"/>
      <c r="NRA546" s="19"/>
      <c r="NRB546" s="159"/>
      <c r="NRC546" s="160"/>
      <c r="NRD546" s="160"/>
      <c r="NRE546" s="18"/>
      <c r="NRF546" s="19"/>
      <c r="NRG546" s="18"/>
      <c r="NRH546" s="19"/>
      <c r="NRI546" s="18"/>
      <c r="NRJ546" s="19"/>
      <c r="NRK546" s="18"/>
      <c r="NRL546" s="19"/>
      <c r="NRM546" s="18"/>
      <c r="NRN546" s="19"/>
      <c r="NRO546" s="18"/>
      <c r="NRP546" s="19"/>
      <c r="NRQ546" s="18"/>
      <c r="NRR546" s="19"/>
      <c r="NRS546" s="18"/>
      <c r="NRT546" s="19"/>
      <c r="NRU546" s="18"/>
      <c r="NRV546" s="19"/>
      <c r="NRW546" s="159"/>
      <c r="NRX546" s="160"/>
      <c r="NRY546" s="160"/>
      <c r="NRZ546" s="18"/>
      <c r="NSA546" s="19"/>
      <c r="NSB546" s="18"/>
      <c r="NSC546" s="19"/>
      <c r="NSD546" s="18"/>
      <c r="NSE546" s="19"/>
      <c r="NSF546" s="18"/>
      <c r="NSG546" s="19"/>
      <c r="NSH546" s="18"/>
      <c r="NSI546" s="19"/>
      <c r="NSJ546" s="18"/>
      <c r="NSK546" s="19"/>
      <c r="NSL546" s="18"/>
      <c r="NSM546" s="19"/>
      <c r="NSN546" s="18"/>
      <c r="NSO546" s="19"/>
      <c r="NSP546" s="18"/>
      <c r="NSQ546" s="19"/>
      <c r="NSR546" s="159"/>
      <c r="NSS546" s="160"/>
      <c r="NST546" s="160"/>
      <c r="NSU546" s="18"/>
      <c r="NSV546" s="19"/>
      <c r="NSW546" s="18"/>
      <c r="NSX546" s="19"/>
      <c r="NSY546" s="18"/>
      <c r="NSZ546" s="19"/>
      <c r="NTA546" s="18"/>
      <c r="NTB546" s="19"/>
      <c r="NTC546" s="18"/>
      <c r="NTD546" s="19"/>
      <c r="NTE546" s="18"/>
      <c r="NTF546" s="19"/>
      <c r="NTG546" s="18"/>
      <c r="NTH546" s="19"/>
      <c r="NTI546" s="18"/>
      <c r="NTJ546" s="19"/>
      <c r="NTK546" s="18"/>
      <c r="NTL546" s="19"/>
      <c r="NTM546" s="159"/>
      <c r="NTN546" s="160"/>
      <c r="NTO546" s="160"/>
      <c r="NTP546" s="18"/>
      <c r="NTQ546" s="19"/>
      <c r="NTR546" s="18"/>
      <c r="NTS546" s="19"/>
      <c r="NTT546" s="18"/>
      <c r="NTU546" s="19"/>
      <c r="NTV546" s="18"/>
      <c r="NTW546" s="19"/>
      <c r="NTX546" s="18"/>
      <c r="NTY546" s="19"/>
      <c r="NTZ546" s="18"/>
      <c r="NUA546" s="19"/>
      <c r="NUB546" s="18"/>
      <c r="NUC546" s="19"/>
      <c r="NUD546" s="18"/>
      <c r="NUE546" s="19"/>
      <c r="NUF546" s="18"/>
      <c r="NUG546" s="19"/>
      <c r="NUH546" s="159"/>
      <c r="NUI546" s="160"/>
      <c r="NUJ546" s="160"/>
      <c r="NUK546" s="18"/>
      <c r="NUL546" s="19"/>
      <c r="NUM546" s="18"/>
      <c r="NUN546" s="19"/>
      <c r="NUO546" s="18"/>
      <c r="NUP546" s="19"/>
      <c r="NUQ546" s="18"/>
      <c r="NUR546" s="19"/>
      <c r="NUS546" s="18"/>
      <c r="NUT546" s="19"/>
      <c r="NUU546" s="18"/>
      <c r="NUV546" s="19"/>
      <c r="NUW546" s="18"/>
      <c r="NUX546" s="19"/>
      <c r="NUY546" s="18"/>
      <c r="NUZ546" s="19"/>
      <c r="NVA546" s="18"/>
      <c r="NVB546" s="19"/>
      <c r="NVC546" s="159"/>
      <c r="NVD546" s="160"/>
      <c r="NVE546" s="160"/>
      <c r="NVF546" s="18"/>
      <c r="NVG546" s="19"/>
      <c r="NVH546" s="18"/>
      <c r="NVI546" s="19"/>
      <c r="NVJ546" s="18"/>
      <c r="NVK546" s="19"/>
      <c r="NVL546" s="18"/>
      <c r="NVM546" s="19"/>
      <c r="NVN546" s="18"/>
      <c r="NVO546" s="19"/>
      <c r="NVP546" s="18"/>
      <c r="NVQ546" s="19"/>
      <c r="NVR546" s="18"/>
      <c r="NVS546" s="19"/>
      <c r="NVT546" s="18"/>
      <c r="NVU546" s="19"/>
      <c r="NVV546" s="18"/>
      <c r="NVW546" s="19"/>
      <c r="NVX546" s="159"/>
      <c r="NVY546" s="160"/>
      <c r="NVZ546" s="160"/>
      <c r="NWA546" s="18"/>
      <c r="NWB546" s="19"/>
      <c r="NWC546" s="18"/>
      <c r="NWD546" s="19"/>
      <c r="NWE546" s="18"/>
      <c r="NWF546" s="19"/>
      <c r="NWG546" s="18"/>
      <c r="NWH546" s="19"/>
      <c r="NWI546" s="18"/>
      <c r="NWJ546" s="19"/>
      <c r="NWK546" s="18"/>
      <c r="NWL546" s="19"/>
      <c r="NWM546" s="18"/>
      <c r="NWN546" s="19"/>
      <c r="NWO546" s="18"/>
      <c r="NWP546" s="19"/>
      <c r="NWQ546" s="18"/>
      <c r="NWR546" s="19"/>
      <c r="NWS546" s="159"/>
      <c r="NWT546" s="160"/>
      <c r="NWU546" s="160"/>
      <c r="NWV546" s="18"/>
      <c r="NWW546" s="19"/>
      <c r="NWX546" s="18"/>
      <c r="NWY546" s="19"/>
      <c r="NWZ546" s="18"/>
      <c r="NXA546" s="19"/>
      <c r="NXB546" s="18"/>
      <c r="NXC546" s="19"/>
      <c r="NXD546" s="18"/>
      <c r="NXE546" s="19"/>
      <c r="NXF546" s="18"/>
      <c r="NXG546" s="19"/>
      <c r="NXH546" s="18"/>
      <c r="NXI546" s="19"/>
      <c r="NXJ546" s="18"/>
      <c r="NXK546" s="19"/>
      <c r="NXL546" s="18"/>
      <c r="NXM546" s="19"/>
      <c r="NXN546" s="159"/>
      <c r="NXO546" s="160"/>
      <c r="NXP546" s="160"/>
      <c r="NXQ546" s="18"/>
      <c r="NXR546" s="19"/>
      <c r="NXS546" s="18"/>
      <c r="NXT546" s="19"/>
      <c r="NXU546" s="18"/>
      <c r="NXV546" s="19"/>
      <c r="NXW546" s="18"/>
      <c r="NXX546" s="19"/>
      <c r="NXY546" s="18"/>
      <c r="NXZ546" s="19"/>
      <c r="NYA546" s="18"/>
      <c r="NYB546" s="19"/>
      <c r="NYC546" s="18"/>
      <c r="NYD546" s="19"/>
      <c r="NYE546" s="18"/>
      <c r="NYF546" s="19"/>
      <c r="NYG546" s="18"/>
      <c r="NYH546" s="19"/>
      <c r="NYI546" s="159"/>
      <c r="NYJ546" s="160"/>
      <c r="NYK546" s="160"/>
      <c r="NYL546" s="18"/>
      <c r="NYM546" s="19"/>
      <c r="NYN546" s="18"/>
      <c r="NYO546" s="19"/>
      <c r="NYP546" s="18"/>
      <c r="NYQ546" s="19"/>
      <c r="NYR546" s="18"/>
      <c r="NYS546" s="19"/>
      <c r="NYT546" s="18"/>
      <c r="NYU546" s="19"/>
      <c r="NYV546" s="18"/>
      <c r="NYW546" s="19"/>
      <c r="NYX546" s="18"/>
      <c r="NYY546" s="19"/>
      <c r="NYZ546" s="18"/>
      <c r="NZA546" s="19"/>
      <c r="NZB546" s="18"/>
      <c r="NZC546" s="19"/>
      <c r="NZD546" s="159"/>
      <c r="NZE546" s="160"/>
      <c r="NZF546" s="160"/>
      <c r="NZG546" s="18"/>
      <c r="NZH546" s="19"/>
      <c r="NZI546" s="18"/>
      <c r="NZJ546" s="19"/>
      <c r="NZK546" s="18"/>
      <c r="NZL546" s="19"/>
      <c r="NZM546" s="18"/>
      <c r="NZN546" s="19"/>
      <c r="NZO546" s="18"/>
      <c r="NZP546" s="19"/>
      <c r="NZQ546" s="18"/>
      <c r="NZR546" s="19"/>
      <c r="NZS546" s="18"/>
      <c r="NZT546" s="19"/>
      <c r="NZU546" s="18"/>
      <c r="NZV546" s="19"/>
      <c r="NZW546" s="18"/>
      <c r="NZX546" s="19"/>
      <c r="NZY546" s="159"/>
      <c r="NZZ546" s="160"/>
      <c r="OAA546" s="160"/>
      <c r="OAB546" s="18"/>
      <c r="OAC546" s="19"/>
      <c r="OAD546" s="18"/>
      <c r="OAE546" s="19"/>
      <c r="OAF546" s="18"/>
      <c r="OAG546" s="19"/>
      <c r="OAH546" s="18"/>
      <c r="OAI546" s="19"/>
      <c r="OAJ546" s="18"/>
      <c r="OAK546" s="19"/>
      <c r="OAL546" s="18"/>
      <c r="OAM546" s="19"/>
      <c r="OAN546" s="18"/>
      <c r="OAO546" s="19"/>
      <c r="OAP546" s="18"/>
      <c r="OAQ546" s="19"/>
      <c r="OAR546" s="18"/>
      <c r="OAS546" s="19"/>
      <c r="OAT546" s="159"/>
      <c r="OAU546" s="160"/>
      <c r="OAV546" s="160"/>
      <c r="OAW546" s="18"/>
      <c r="OAX546" s="19"/>
      <c r="OAY546" s="18"/>
      <c r="OAZ546" s="19"/>
      <c r="OBA546" s="18"/>
      <c r="OBB546" s="19"/>
      <c r="OBC546" s="18"/>
      <c r="OBD546" s="19"/>
      <c r="OBE546" s="18"/>
      <c r="OBF546" s="19"/>
      <c r="OBG546" s="18"/>
      <c r="OBH546" s="19"/>
      <c r="OBI546" s="18"/>
      <c r="OBJ546" s="19"/>
      <c r="OBK546" s="18"/>
      <c r="OBL546" s="19"/>
      <c r="OBM546" s="18"/>
      <c r="OBN546" s="19"/>
      <c r="OBO546" s="159"/>
      <c r="OBP546" s="160"/>
      <c r="OBQ546" s="160"/>
      <c r="OBR546" s="18"/>
      <c r="OBS546" s="19"/>
      <c r="OBT546" s="18"/>
      <c r="OBU546" s="19"/>
      <c r="OBV546" s="18"/>
      <c r="OBW546" s="19"/>
      <c r="OBX546" s="18"/>
      <c r="OBY546" s="19"/>
      <c r="OBZ546" s="18"/>
      <c r="OCA546" s="19"/>
      <c r="OCB546" s="18"/>
      <c r="OCC546" s="19"/>
      <c r="OCD546" s="18"/>
      <c r="OCE546" s="19"/>
      <c r="OCF546" s="18"/>
      <c r="OCG546" s="19"/>
      <c r="OCH546" s="18"/>
      <c r="OCI546" s="19"/>
      <c r="OCJ546" s="159"/>
      <c r="OCK546" s="160"/>
      <c r="OCL546" s="160"/>
      <c r="OCM546" s="18"/>
      <c r="OCN546" s="19"/>
      <c r="OCO546" s="18"/>
      <c r="OCP546" s="19"/>
      <c r="OCQ546" s="18"/>
      <c r="OCR546" s="19"/>
      <c r="OCS546" s="18"/>
      <c r="OCT546" s="19"/>
      <c r="OCU546" s="18"/>
      <c r="OCV546" s="19"/>
      <c r="OCW546" s="18"/>
      <c r="OCX546" s="19"/>
      <c r="OCY546" s="18"/>
      <c r="OCZ546" s="19"/>
      <c r="ODA546" s="18"/>
      <c r="ODB546" s="19"/>
      <c r="ODC546" s="18"/>
      <c r="ODD546" s="19"/>
      <c r="ODE546" s="159"/>
      <c r="ODF546" s="160"/>
      <c r="ODG546" s="160"/>
      <c r="ODH546" s="18"/>
      <c r="ODI546" s="19"/>
      <c r="ODJ546" s="18"/>
      <c r="ODK546" s="19"/>
      <c r="ODL546" s="18"/>
      <c r="ODM546" s="19"/>
      <c r="ODN546" s="18"/>
      <c r="ODO546" s="19"/>
      <c r="ODP546" s="18"/>
      <c r="ODQ546" s="19"/>
      <c r="ODR546" s="18"/>
      <c r="ODS546" s="19"/>
      <c r="ODT546" s="18"/>
      <c r="ODU546" s="19"/>
      <c r="ODV546" s="18"/>
      <c r="ODW546" s="19"/>
      <c r="ODX546" s="18"/>
      <c r="ODY546" s="19"/>
      <c r="ODZ546" s="159"/>
      <c r="OEA546" s="160"/>
      <c r="OEB546" s="160"/>
      <c r="OEC546" s="18"/>
      <c r="OED546" s="19"/>
      <c r="OEE546" s="18"/>
      <c r="OEF546" s="19"/>
      <c r="OEG546" s="18"/>
      <c r="OEH546" s="19"/>
      <c r="OEI546" s="18"/>
      <c r="OEJ546" s="19"/>
      <c r="OEK546" s="18"/>
      <c r="OEL546" s="19"/>
      <c r="OEM546" s="18"/>
      <c r="OEN546" s="19"/>
      <c r="OEO546" s="18"/>
      <c r="OEP546" s="19"/>
      <c r="OEQ546" s="18"/>
      <c r="OER546" s="19"/>
      <c r="OES546" s="18"/>
      <c r="OET546" s="19"/>
      <c r="OEU546" s="159"/>
      <c r="OEV546" s="160"/>
      <c r="OEW546" s="160"/>
      <c r="OEX546" s="18"/>
      <c r="OEY546" s="19"/>
      <c r="OEZ546" s="18"/>
      <c r="OFA546" s="19"/>
      <c r="OFB546" s="18"/>
      <c r="OFC546" s="19"/>
      <c r="OFD546" s="18"/>
      <c r="OFE546" s="19"/>
      <c r="OFF546" s="18"/>
      <c r="OFG546" s="19"/>
      <c r="OFH546" s="18"/>
      <c r="OFI546" s="19"/>
      <c r="OFJ546" s="18"/>
      <c r="OFK546" s="19"/>
      <c r="OFL546" s="18"/>
      <c r="OFM546" s="19"/>
      <c r="OFN546" s="18"/>
      <c r="OFO546" s="19"/>
      <c r="OFP546" s="159"/>
      <c r="OFQ546" s="160"/>
      <c r="OFR546" s="160"/>
      <c r="OFS546" s="18"/>
      <c r="OFT546" s="19"/>
      <c r="OFU546" s="18"/>
      <c r="OFV546" s="19"/>
      <c r="OFW546" s="18"/>
      <c r="OFX546" s="19"/>
      <c r="OFY546" s="18"/>
      <c r="OFZ546" s="19"/>
      <c r="OGA546" s="18"/>
      <c r="OGB546" s="19"/>
      <c r="OGC546" s="18"/>
      <c r="OGD546" s="19"/>
      <c r="OGE546" s="18"/>
      <c r="OGF546" s="19"/>
      <c r="OGG546" s="18"/>
      <c r="OGH546" s="19"/>
      <c r="OGI546" s="18"/>
      <c r="OGJ546" s="19"/>
      <c r="OGK546" s="159"/>
      <c r="OGL546" s="160"/>
      <c r="OGM546" s="160"/>
      <c r="OGN546" s="18"/>
      <c r="OGO546" s="19"/>
      <c r="OGP546" s="18"/>
      <c r="OGQ546" s="19"/>
      <c r="OGR546" s="18"/>
      <c r="OGS546" s="19"/>
      <c r="OGT546" s="18"/>
      <c r="OGU546" s="19"/>
      <c r="OGV546" s="18"/>
      <c r="OGW546" s="19"/>
      <c r="OGX546" s="18"/>
      <c r="OGY546" s="19"/>
      <c r="OGZ546" s="18"/>
      <c r="OHA546" s="19"/>
      <c r="OHB546" s="18"/>
      <c r="OHC546" s="19"/>
      <c r="OHD546" s="18"/>
      <c r="OHE546" s="19"/>
      <c r="OHF546" s="159"/>
      <c r="OHG546" s="160"/>
      <c r="OHH546" s="160"/>
      <c r="OHI546" s="18"/>
      <c r="OHJ546" s="19"/>
      <c r="OHK546" s="18"/>
      <c r="OHL546" s="19"/>
      <c r="OHM546" s="18"/>
      <c r="OHN546" s="19"/>
      <c r="OHO546" s="18"/>
      <c r="OHP546" s="19"/>
      <c r="OHQ546" s="18"/>
      <c r="OHR546" s="19"/>
      <c r="OHS546" s="18"/>
      <c r="OHT546" s="19"/>
      <c r="OHU546" s="18"/>
      <c r="OHV546" s="19"/>
      <c r="OHW546" s="18"/>
      <c r="OHX546" s="19"/>
      <c r="OHY546" s="18"/>
      <c r="OHZ546" s="19"/>
      <c r="OIA546" s="159"/>
      <c r="OIB546" s="160"/>
      <c r="OIC546" s="160"/>
      <c r="OID546" s="18"/>
      <c r="OIE546" s="19"/>
      <c r="OIF546" s="18"/>
      <c r="OIG546" s="19"/>
      <c r="OIH546" s="18"/>
      <c r="OII546" s="19"/>
      <c r="OIJ546" s="18"/>
      <c r="OIK546" s="19"/>
      <c r="OIL546" s="18"/>
      <c r="OIM546" s="19"/>
      <c r="OIN546" s="18"/>
      <c r="OIO546" s="19"/>
      <c r="OIP546" s="18"/>
      <c r="OIQ546" s="19"/>
      <c r="OIR546" s="18"/>
      <c r="OIS546" s="19"/>
      <c r="OIT546" s="18"/>
      <c r="OIU546" s="19"/>
      <c r="OIV546" s="159"/>
      <c r="OIW546" s="160"/>
      <c r="OIX546" s="160"/>
      <c r="OIY546" s="18"/>
      <c r="OIZ546" s="19"/>
      <c r="OJA546" s="18"/>
      <c r="OJB546" s="19"/>
      <c r="OJC546" s="18"/>
      <c r="OJD546" s="19"/>
      <c r="OJE546" s="18"/>
      <c r="OJF546" s="19"/>
      <c r="OJG546" s="18"/>
      <c r="OJH546" s="19"/>
      <c r="OJI546" s="18"/>
      <c r="OJJ546" s="19"/>
      <c r="OJK546" s="18"/>
      <c r="OJL546" s="19"/>
      <c r="OJM546" s="18"/>
      <c r="OJN546" s="19"/>
      <c r="OJO546" s="18"/>
      <c r="OJP546" s="19"/>
      <c r="OJQ546" s="159"/>
      <c r="OJR546" s="160"/>
      <c r="OJS546" s="160"/>
      <c r="OJT546" s="18"/>
      <c r="OJU546" s="19"/>
      <c r="OJV546" s="18"/>
      <c r="OJW546" s="19"/>
      <c r="OJX546" s="18"/>
      <c r="OJY546" s="19"/>
      <c r="OJZ546" s="18"/>
      <c r="OKA546" s="19"/>
      <c r="OKB546" s="18"/>
      <c r="OKC546" s="19"/>
      <c r="OKD546" s="18"/>
      <c r="OKE546" s="19"/>
      <c r="OKF546" s="18"/>
      <c r="OKG546" s="19"/>
      <c r="OKH546" s="18"/>
      <c r="OKI546" s="19"/>
      <c r="OKJ546" s="18"/>
      <c r="OKK546" s="19"/>
      <c r="OKL546" s="159"/>
      <c r="OKM546" s="160"/>
      <c r="OKN546" s="160"/>
      <c r="OKO546" s="18"/>
      <c r="OKP546" s="19"/>
      <c r="OKQ546" s="18"/>
      <c r="OKR546" s="19"/>
      <c r="OKS546" s="18"/>
      <c r="OKT546" s="19"/>
      <c r="OKU546" s="18"/>
      <c r="OKV546" s="19"/>
      <c r="OKW546" s="18"/>
      <c r="OKX546" s="19"/>
      <c r="OKY546" s="18"/>
      <c r="OKZ546" s="19"/>
      <c r="OLA546" s="18"/>
      <c r="OLB546" s="19"/>
      <c r="OLC546" s="18"/>
      <c r="OLD546" s="19"/>
      <c r="OLE546" s="18"/>
      <c r="OLF546" s="19"/>
      <c r="OLG546" s="159"/>
      <c r="OLH546" s="160"/>
      <c r="OLI546" s="160"/>
      <c r="OLJ546" s="18"/>
      <c r="OLK546" s="19"/>
      <c r="OLL546" s="18"/>
      <c r="OLM546" s="19"/>
      <c r="OLN546" s="18"/>
      <c r="OLO546" s="19"/>
      <c r="OLP546" s="18"/>
      <c r="OLQ546" s="19"/>
      <c r="OLR546" s="18"/>
      <c r="OLS546" s="19"/>
      <c r="OLT546" s="18"/>
      <c r="OLU546" s="19"/>
      <c r="OLV546" s="18"/>
      <c r="OLW546" s="19"/>
      <c r="OLX546" s="18"/>
      <c r="OLY546" s="19"/>
      <c r="OLZ546" s="18"/>
      <c r="OMA546" s="19"/>
      <c r="OMB546" s="159"/>
      <c r="OMC546" s="160"/>
      <c r="OMD546" s="160"/>
      <c r="OME546" s="18"/>
      <c r="OMF546" s="19"/>
      <c r="OMG546" s="18"/>
      <c r="OMH546" s="19"/>
      <c r="OMI546" s="18"/>
      <c r="OMJ546" s="19"/>
      <c r="OMK546" s="18"/>
      <c r="OML546" s="19"/>
      <c r="OMM546" s="18"/>
      <c r="OMN546" s="19"/>
      <c r="OMO546" s="18"/>
      <c r="OMP546" s="19"/>
      <c r="OMQ546" s="18"/>
      <c r="OMR546" s="19"/>
      <c r="OMS546" s="18"/>
      <c r="OMT546" s="19"/>
      <c r="OMU546" s="18"/>
      <c r="OMV546" s="19"/>
      <c r="OMW546" s="159"/>
      <c r="OMX546" s="160"/>
      <c r="OMY546" s="160"/>
      <c r="OMZ546" s="18"/>
      <c r="ONA546" s="19"/>
      <c r="ONB546" s="18"/>
      <c r="ONC546" s="19"/>
      <c r="OND546" s="18"/>
      <c r="ONE546" s="19"/>
      <c r="ONF546" s="18"/>
      <c r="ONG546" s="19"/>
      <c r="ONH546" s="18"/>
      <c r="ONI546" s="19"/>
      <c r="ONJ546" s="18"/>
      <c r="ONK546" s="19"/>
      <c r="ONL546" s="18"/>
      <c r="ONM546" s="19"/>
      <c r="ONN546" s="18"/>
      <c r="ONO546" s="19"/>
      <c r="ONP546" s="18"/>
      <c r="ONQ546" s="19"/>
      <c r="ONR546" s="159"/>
      <c r="ONS546" s="160"/>
      <c r="ONT546" s="160"/>
      <c r="ONU546" s="18"/>
      <c r="ONV546" s="19"/>
      <c r="ONW546" s="18"/>
      <c r="ONX546" s="19"/>
      <c r="ONY546" s="18"/>
      <c r="ONZ546" s="19"/>
      <c r="OOA546" s="18"/>
      <c r="OOB546" s="19"/>
      <c r="OOC546" s="18"/>
      <c r="OOD546" s="19"/>
      <c r="OOE546" s="18"/>
      <c r="OOF546" s="19"/>
      <c r="OOG546" s="18"/>
      <c r="OOH546" s="19"/>
      <c r="OOI546" s="18"/>
      <c r="OOJ546" s="19"/>
      <c r="OOK546" s="18"/>
      <c r="OOL546" s="19"/>
      <c r="OOM546" s="159"/>
      <c r="OON546" s="160"/>
      <c r="OOO546" s="160"/>
      <c r="OOP546" s="18"/>
      <c r="OOQ546" s="19"/>
      <c r="OOR546" s="18"/>
      <c r="OOS546" s="19"/>
      <c r="OOT546" s="18"/>
      <c r="OOU546" s="19"/>
      <c r="OOV546" s="18"/>
      <c r="OOW546" s="19"/>
      <c r="OOX546" s="18"/>
      <c r="OOY546" s="19"/>
      <c r="OOZ546" s="18"/>
      <c r="OPA546" s="19"/>
      <c r="OPB546" s="18"/>
      <c r="OPC546" s="19"/>
      <c r="OPD546" s="18"/>
      <c r="OPE546" s="19"/>
      <c r="OPF546" s="18"/>
      <c r="OPG546" s="19"/>
      <c r="OPH546" s="159"/>
      <c r="OPI546" s="160"/>
      <c r="OPJ546" s="160"/>
      <c r="OPK546" s="18"/>
      <c r="OPL546" s="19"/>
      <c r="OPM546" s="18"/>
      <c r="OPN546" s="19"/>
      <c r="OPO546" s="18"/>
      <c r="OPP546" s="19"/>
      <c r="OPQ546" s="18"/>
      <c r="OPR546" s="19"/>
      <c r="OPS546" s="18"/>
      <c r="OPT546" s="19"/>
      <c r="OPU546" s="18"/>
      <c r="OPV546" s="19"/>
      <c r="OPW546" s="18"/>
      <c r="OPX546" s="19"/>
      <c r="OPY546" s="18"/>
      <c r="OPZ546" s="19"/>
      <c r="OQA546" s="18"/>
      <c r="OQB546" s="19"/>
      <c r="OQC546" s="159"/>
      <c r="OQD546" s="160"/>
      <c r="OQE546" s="160"/>
      <c r="OQF546" s="18"/>
      <c r="OQG546" s="19"/>
      <c r="OQH546" s="18"/>
      <c r="OQI546" s="19"/>
      <c r="OQJ546" s="18"/>
      <c r="OQK546" s="19"/>
      <c r="OQL546" s="18"/>
      <c r="OQM546" s="19"/>
      <c r="OQN546" s="18"/>
      <c r="OQO546" s="19"/>
      <c r="OQP546" s="18"/>
      <c r="OQQ546" s="19"/>
      <c r="OQR546" s="18"/>
      <c r="OQS546" s="19"/>
      <c r="OQT546" s="18"/>
      <c r="OQU546" s="19"/>
      <c r="OQV546" s="18"/>
      <c r="OQW546" s="19"/>
      <c r="OQX546" s="159"/>
      <c r="OQY546" s="160"/>
      <c r="OQZ546" s="160"/>
      <c r="ORA546" s="18"/>
      <c r="ORB546" s="19"/>
      <c r="ORC546" s="18"/>
      <c r="ORD546" s="19"/>
      <c r="ORE546" s="18"/>
      <c r="ORF546" s="19"/>
      <c r="ORG546" s="18"/>
      <c r="ORH546" s="19"/>
      <c r="ORI546" s="18"/>
      <c r="ORJ546" s="19"/>
      <c r="ORK546" s="18"/>
      <c r="ORL546" s="19"/>
      <c r="ORM546" s="18"/>
      <c r="ORN546" s="19"/>
      <c r="ORO546" s="18"/>
      <c r="ORP546" s="19"/>
      <c r="ORQ546" s="18"/>
      <c r="ORR546" s="19"/>
      <c r="ORS546" s="159"/>
      <c r="ORT546" s="160"/>
      <c r="ORU546" s="160"/>
      <c r="ORV546" s="18"/>
      <c r="ORW546" s="19"/>
      <c r="ORX546" s="18"/>
      <c r="ORY546" s="19"/>
      <c r="ORZ546" s="18"/>
      <c r="OSA546" s="19"/>
      <c r="OSB546" s="18"/>
      <c r="OSC546" s="19"/>
      <c r="OSD546" s="18"/>
      <c r="OSE546" s="19"/>
      <c r="OSF546" s="18"/>
      <c r="OSG546" s="19"/>
      <c r="OSH546" s="18"/>
      <c r="OSI546" s="19"/>
      <c r="OSJ546" s="18"/>
      <c r="OSK546" s="19"/>
      <c r="OSL546" s="18"/>
      <c r="OSM546" s="19"/>
      <c r="OSN546" s="159"/>
      <c r="OSO546" s="160"/>
      <c r="OSP546" s="160"/>
      <c r="OSQ546" s="18"/>
      <c r="OSR546" s="19"/>
      <c r="OSS546" s="18"/>
      <c r="OST546" s="19"/>
      <c r="OSU546" s="18"/>
      <c r="OSV546" s="19"/>
      <c r="OSW546" s="18"/>
      <c r="OSX546" s="19"/>
      <c r="OSY546" s="18"/>
      <c r="OSZ546" s="19"/>
      <c r="OTA546" s="18"/>
      <c r="OTB546" s="19"/>
      <c r="OTC546" s="18"/>
      <c r="OTD546" s="19"/>
      <c r="OTE546" s="18"/>
      <c r="OTF546" s="19"/>
      <c r="OTG546" s="18"/>
      <c r="OTH546" s="19"/>
      <c r="OTI546" s="159"/>
      <c r="OTJ546" s="160"/>
      <c r="OTK546" s="160"/>
      <c r="OTL546" s="18"/>
      <c r="OTM546" s="19"/>
      <c r="OTN546" s="18"/>
      <c r="OTO546" s="19"/>
      <c r="OTP546" s="18"/>
      <c r="OTQ546" s="19"/>
      <c r="OTR546" s="18"/>
      <c r="OTS546" s="19"/>
      <c r="OTT546" s="18"/>
      <c r="OTU546" s="19"/>
      <c r="OTV546" s="18"/>
      <c r="OTW546" s="19"/>
      <c r="OTX546" s="18"/>
      <c r="OTY546" s="19"/>
      <c r="OTZ546" s="18"/>
      <c r="OUA546" s="19"/>
      <c r="OUB546" s="18"/>
      <c r="OUC546" s="19"/>
      <c r="OUD546" s="159"/>
      <c r="OUE546" s="160"/>
      <c r="OUF546" s="160"/>
      <c r="OUG546" s="18"/>
      <c r="OUH546" s="19"/>
      <c r="OUI546" s="18"/>
      <c r="OUJ546" s="19"/>
      <c r="OUK546" s="18"/>
      <c r="OUL546" s="19"/>
      <c r="OUM546" s="18"/>
      <c r="OUN546" s="19"/>
      <c r="OUO546" s="18"/>
      <c r="OUP546" s="19"/>
      <c r="OUQ546" s="18"/>
      <c r="OUR546" s="19"/>
      <c r="OUS546" s="18"/>
      <c r="OUT546" s="19"/>
      <c r="OUU546" s="18"/>
      <c r="OUV546" s="19"/>
      <c r="OUW546" s="18"/>
      <c r="OUX546" s="19"/>
      <c r="OUY546" s="159"/>
      <c r="OUZ546" s="160"/>
      <c r="OVA546" s="160"/>
      <c r="OVB546" s="18"/>
      <c r="OVC546" s="19"/>
      <c r="OVD546" s="18"/>
      <c r="OVE546" s="19"/>
      <c r="OVF546" s="18"/>
      <c r="OVG546" s="19"/>
      <c r="OVH546" s="18"/>
      <c r="OVI546" s="19"/>
      <c r="OVJ546" s="18"/>
      <c r="OVK546" s="19"/>
      <c r="OVL546" s="18"/>
      <c r="OVM546" s="19"/>
      <c r="OVN546" s="18"/>
      <c r="OVO546" s="19"/>
      <c r="OVP546" s="18"/>
      <c r="OVQ546" s="19"/>
      <c r="OVR546" s="18"/>
      <c r="OVS546" s="19"/>
      <c r="OVT546" s="159"/>
      <c r="OVU546" s="160"/>
      <c r="OVV546" s="160"/>
      <c r="OVW546" s="18"/>
      <c r="OVX546" s="19"/>
      <c r="OVY546" s="18"/>
      <c r="OVZ546" s="19"/>
      <c r="OWA546" s="18"/>
      <c r="OWB546" s="19"/>
      <c r="OWC546" s="18"/>
      <c r="OWD546" s="19"/>
      <c r="OWE546" s="18"/>
      <c r="OWF546" s="19"/>
      <c r="OWG546" s="18"/>
      <c r="OWH546" s="19"/>
      <c r="OWI546" s="18"/>
      <c r="OWJ546" s="19"/>
      <c r="OWK546" s="18"/>
      <c r="OWL546" s="19"/>
      <c r="OWM546" s="18"/>
      <c r="OWN546" s="19"/>
      <c r="OWO546" s="159"/>
      <c r="OWP546" s="160"/>
      <c r="OWQ546" s="160"/>
      <c r="OWR546" s="18"/>
      <c r="OWS546" s="19"/>
      <c r="OWT546" s="18"/>
      <c r="OWU546" s="19"/>
      <c r="OWV546" s="18"/>
      <c r="OWW546" s="19"/>
      <c r="OWX546" s="18"/>
      <c r="OWY546" s="19"/>
      <c r="OWZ546" s="18"/>
      <c r="OXA546" s="19"/>
      <c r="OXB546" s="18"/>
      <c r="OXC546" s="19"/>
      <c r="OXD546" s="18"/>
      <c r="OXE546" s="19"/>
      <c r="OXF546" s="18"/>
      <c r="OXG546" s="19"/>
      <c r="OXH546" s="18"/>
      <c r="OXI546" s="19"/>
      <c r="OXJ546" s="159"/>
      <c r="OXK546" s="160"/>
      <c r="OXL546" s="160"/>
      <c r="OXM546" s="18"/>
      <c r="OXN546" s="19"/>
      <c r="OXO546" s="18"/>
      <c r="OXP546" s="19"/>
      <c r="OXQ546" s="18"/>
      <c r="OXR546" s="19"/>
      <c r="OXS546" s="18"/>
      <c r="OXT546" s="19"/>
      <c r="OXU546" s="18"/>
      <c r="OXV546" s="19"/>
      <c r="OXW546" s="18"/>
      <c r="OXX546" s="19"/>
      <c r="OXY546" s="18"/>
      <c r="OXZ546" s="19"/>
      <c r="OYA546" s="18"/>
      <c r="OYB546" s="19"/>
      <c r="OYC546" s="18"/>
      <c r="OYD546" s="19"/>
      <c r="OYE546" s="159"/>
      <c r="OYF546" s="160"/>
      <c r="OYG546" s="160"/>
      <c r="OYH546" s="18"/>
      <c r="OYI546" s="19"/>
      <c r="OYJ546" s="18"/>
      <c r="OYK546" s="19"/>
      <c r="OYL546" s="18"/>
      <c r="OYM546" s="19"/>
      <c r="OYN546" s="18"/>
      <c r="OYO546" s="19"/>
      <c r="OYP546" s="18"/>
      <c r="OYQ546" s="19"/>
      <c r="OYR546" s="18"/>
      <c r="OYS546" s="19"/>
      <c r="OYT546" s="18"/>
      <c r="OYU546" s="19"/>
      <c r="OYV546" s="18"/>
      <c r="OYW546" s="19"/>
      <c r="OYX546" s="18"/>
      <c r="OYY546" s="19"/>
      <c r="OYZ546" s="159"/>
      <c r="OZA546" s="160"/>
      <c r="OZB546" s="160"/>
      <c r="OZC546" s="18"/>
      <c r="OZD546" s="19"/>
      <c r="OZE546" s="18"/>
      <c r="OZF546" s="19"/>
      <c r="OZG546" s="18"/>
      <c r="OZH546" s="19"/>
      <c r="OZI546" s="18"/>
      <c r="OZJ546" s="19"/>
      <c r="OZK546" s="18"/>
      <c r="OZL546" s="19"/>
      <c r="OZM546" s="18"/>
      <c r="OZN546" s="19"/>
      <c r="OZO546" s="18"/>
      <c r="OZP546" s="19"/>
      <c r="OZQ546" s="18"/>
      <c r="OZR546" s="19"/>
      <c r="OZS546" s="18"/>
      <c r="OZT546" s="19"/>
      <c r="OZU546" s="159"/>
      <c r="OZV546" s="160"/>
      <c r="OZW546" s="160"/>
      <c r="OZX546" s="18"/>
      <c r="OZY546" s="19"/>
      <c r="OZZ546" s="18"/>
      <c r="PAA546" s="19"/>
      <c r="PAB546" s="18"/>
      <c r="PAC546" s="19"/>
      <c r="PAD546" s="18"/>
      <c r="PAE546" s="19"/>
      <c r="PAF546" s="18"/>
      <c r="PAG546" s="19"/>
      <c r="PAH546" s="18"/>
      <c r="PAI546" s="19"/>
      <c r="PAJ546" s="18"/>
      <c r="PAK546" s="19"/>
      <c r="PAL546" s="18"/>
      <c r="PAM546" s="19"/>
      <c r="PAN546" s="18"/>
      <c r="PAO546" s="19"/>
      <c r="PAP546" s="159"/>
      <c r="PAQ546" s="160"/>
      <c r="PAR546" s="160"/>
      <c r="PAS546" s="18"/>
      <c r="PAT546" s="19"/>
      <c r="PAU546" s="18"/>
      <c r="PAV546" s="19"/>
      <c r="PAW546" s="18"/>
      <c r="PAX546" s="19"/>
      <c r="PAY546" s="18"/>
      <c r="PAZ546" s="19"/>
      <c r="PBA546" s="18"/>
      <c r="PBB546" s="19"/>
      <c r="PBC546" s="18"/>
      <c r="PBD546" s="19"/>
      <c r="PBE546" s="18"/>
      <c r="PBF546" s="19"/>
      <c r="PBG546" s="18"/>
      <c r="PBH546" s="19"/>
      <c r="PBI546" s="18"/>
      <c r="PBJ546" s="19"/>
      <c r="PBK546" s="159"/>
      <c r="PBL546" s="160"/>
      <c r="PBM546" s="160"/>
      <c r="PBN546" s="18"/>
      <c r="PBO546" s="19"/>
      <c r="PBP546" s="18"/>
      <c r="PBQ546" s="19"/>
      <c r="PBR546" s="18"/>
      <c r="PBS546" s="19"/>
      <c r="PBT546" s="18"/>
      <c r="PBU546" s="19"/>
      <c r="PBV546" s="18"/>
      <c r="PBW546" s="19"/>
      <c r="PBX546" s="18"/>
      <c r="PBY546" s="19"/>
      <c r="PBZ546" s="18"/>
      <c r="PCA546" s="19"/>
      <c r="PCB546" s="18"/>
      <c r="PCC546" s="19"/>
      <c r="PCD546" s="18"/>
      <c r="PCE546" s="19"/>
      <c r="PCF546" s="159"/>
      <c r="PCG546" s="160"/>
      <c r="PCH546" s="160"/>
      <c r="PCI546" s="18"/>
      <c r="PCJ546" s="19"/>
      <c r="PCK546" s="18"/>
      <c r="PCL546" s="19"/>
      <c r="PCM546" s="18"/>
      <c r="PCN546" s="19"/>
      <c r="PCO546" s="18"/>
      <c r="PCP546" s="19"/>
      <c r="PCQ546" s="18"/>
      <c r="PCR546" s="19"/>
      <c r="PCS546" s="18"/>
      <c r="PCT546" s="19"/>
      <c r="PCU546" s="18"/>
      <c r="PCV546" s="19"/>
      <c r="PCW546" s="18"/>
      <c r="PCX546" s="19"/>
      <c r="PCY546" s="18"/>
      <c r="PCZ546" s="19"/>
      <c r="PDA546" s="159"/>
      <c r="PDB546" s="160"/>
      <c r="PDC546" s="160"/>
      <c r="PDD546" s="18"/>
      <c r="PDE546" s="19"/>
      <c r="PDF546" s="18"/>
      <c r="PDG546" s="19"/>
      <c r="PDH546" s="18"/>
      <c r="PDI546" s="19"/>
      <c r="PDJ546" s="18"/>
      <c r="PDK546" s="19"/>
      <c r="PDL546" s="18"/>
      <c r="PDM546" s="19"/>
      <c r="PDN546" s="18"/>
      <c r="PDO546" s="19"/>
      <c r="PDP546" s="18"/>
      <c r="PDQ546" s="19"/>
      <c r="PDR546" s="18"/>
      <c r="PDS546" s="19"/>
      <c r="PDT546" s="18"/>
      <c r="PDU546" s="19"/>
      <c r="PDV546" s="159"/>
      <c r="PDW546" s="160"/>
      <c r="PDX546" s="160"/>
      <c r="PDY546" s="18"/>
      <c r="PDZ546" s="19"/>
      <c r="PEA546" s="18"/>
      <c r="PEB546" s="19"/>
      <c r="PEC546" s="18"/>
      <c r="PED546" s="19"/>
      <c r="PEE546" s="18"/>
      <c r="PEF546" s="19"/>
      <c r="PEG546" s="18"/>
      <c r="PEH546" s="19"/>
      <c r="PEI546" s="18"/>
      <c r="PEJ546" s="19"/>
      <c r="PEK546" s="18"/>
      <c r="PEL546" s="19"/>
      <c r="PEM546" s="18"/>
      <c r="PEN546" s="19"/>
      <c r="PEO546" s="18"/>
      <c r="PEP546" s="19"/>
      <c r="PEQ546" s="159"/>
      <c r="PER546" s="160"/>
      <c r="PES546" s="160"/>
      <c r="PET546" s="18"/>
      <c r="PEU546" s="19"/>
      <c r="PEV546" s="18"/>
      <c r="PEW546" s="19"/>
      <c r="PEX546" s="18"/>
      <c r="PEY546" s="19"/>
      <c r="PEZ546" s="18"/>
      <c r="PFA546" s="19"/>
      <c r="PFB546" s="18"/>
      <c r="PFC546" s="19"/>
      <c r="PFD546" s="18"/>
      <c r="PFE546" s="19"/>
      <c r="PFF546" s="18"/>
      <c r="PFG546" s="19"/>
      <c r="PFH546" s="18"/>
      <c r="PFI546" s="19"/>
      <c r="PFJ546" s="18"/>
      <c r="PFK546" s="19"/>
      <c r="PFL546" s="159"/>
      <c r="PFM546" s="160"/>
      <c r="PFN546" s="160"/>
      <c r="PFO546" s="18"/>
      <c r="PFP546" s="19"/>
      <c r="PFQ546" s="18"/>
      <c r="PFR546" s="19"/>
      <c r="PFS546" s="18"/>
      <c r="PFT546" s="19"/>
      <c r="PFU546" s="18"/>
      <c r="PFV546" s="19"/>
      <c r="PFW546" s="18"/>
      <c r="PFX546" s="19"/>
      <c r="PFY546" s="18"/>
      <c r="PFZ546" s="19"/>
      <c r="PGA546" s="18"/>
      <c r="PGB546" s="19"/>
      <c r="PGC546" s="18"/>
      <c r="PGD546" s="19"/>
      <c r="PGE546" s="18"/>
      <c r="PGF546" s="19"/>
      <c r="PGG546" s="159"/>
      <c r="PGH546" s="160"/>
      <c r="PGI546" s="160"/>
      <c r="PGJ546" s="18"/>
      <c r="PGK546" s="19"/>
      <c r="PGL546" s="18"/>
      <c r="PGM546" s="19"/>
      <c r="PGN546" s="18"/>
      <c r="PGO546" s="19"/>
      <c r="PGP546" s="18"/>
      <c r="PGQ546" s="19"/>
      <c r="PGR546" s="18"/>
      <c r="PGS546" s="19"/>
      <c r="PGT546" s="18"/>
      <c r="PGU546" s="19"/>
      <c r="PGV546" s="18"/>
      <c r="PGW546" s="19"/>
      <c r="PGX546" s="18"/>
      <c r="PGY546" s="19"/>
      <c r="PGZ546" s="18"/>
      <c r="PHA546" s="19"/>
      <c r="PHB546" s="159"/>
      <c r="PHC546" s="160"/>
      <c r="PHD546" s="160"/>
      <c r="PHE546" s="18"/>
      <c r="PHF546" s="19"/>
      <c r="PHG546" s="18"/>
      <c r="PHH546" s="19"/>
      <c r="PHI546" s="18"/>
      <c r="PHJ546" s="19"/>
      <c r="PHK546" s="18"/>
      <c r="PHL546" s="19"/>
      <c r="PHM546" s="18"/>
      <c r="PHN546" s="19"/>
      <c r="PHO546" s="18"/>
      <c r="PHP546" s="19"/>
      <c r="PHQ546" s="18"/>
      <c r="PHR546" s="19"/>
      <c r="PHS546" s="18"/>
      <c r="PHT546" s="19"/>
      <c r="PHU546" s="18"/>
      <c r="PHV546" s="19"/>
      <c r="PHW546" s="159"/>
      <c r="PHX546" s="160"/>
      <c r="PHY546" s="160"/>
      <c r="PHZ546" s="18"/>
      <c r="PIA546" s="19"/>
      <c r="PIB546" s="18"/>
      <c r="PIC546" s="19"/>
      <c r="PID546" s="18"/>
      <c r="PIE546" s="19"/>
      <c r="PIF546" s="18"/>
      <c r="PIG546" s="19"/>
      <c r="PIH546" s="18"/>
      <c r="PII546" s="19"/>
      <c r="PIJ546" s="18"/>
      <c r="PIK546" s="19"/>
      <c r="PIL546" s="18"/>
      <c r="PIM546" s="19"/>
      <c r="PIN546" s="18"/>
      <c r="PIO546" s="19"/>
      <c r="PIP546" s="18"/>
      <c r="PIQ546" s="19"/>
      <c r="PIR546" s="159"/>
      <c r="PIS546" s="160"/>
      <c r="PIT546" s="160"/>
      <c r="PIU546" s="18"/>
      <c r="PIV546" s="19"/>
      <c r="PIW546" s="18"/>
      <c r="PIX546" s="19"/>
      <c r="PIY546" s="18"/>
      <c r="PIZ546" s="19"/>
      <c r="PJA546" s="18"/>
      <c r="PJB546" s="19"/>
      <c r="PJC546" s="18"/>
      <c r="PJD546" s="19"/>
      <c r="PJE546" s="18"/>
      <c r="PJF546" s="19"/>
      <c r="PJG546" s="18"/>
      <c r="PJH546" s="19"/>
      <c r="PJI546" s="18"/>
      <c r="PJJ546" s="19"/>
      <c r="PJK546" s="18"/>
      <c r="PJL546" s="19"/>
      <c r="PJM546" s="159"/>
      <c r="PJN546" s="160"/>
      <c r="PJO546" s="160"/>
      <c r="PJP546" s="18"/>
      <c r="PJQ546" s="19"/>
      <c r="PJR546" s="18"/>
      <c r="PJS546" s="19"/>
      <c r="PJT546" s="18"/>
      <c r="PJU546" s="19"/>
      <c r="PJV546" s="18"/>
      <c r="PJW546" s="19"/>
      <c r="PJX546" s="18"/>
      <c r="PJY546" s="19"/>
      <c r="PJZ546" s="18"/>
      <c r="PKA546" s="19"/>
      <c r="PKB546" s="18"/>
      <c r="PKC546" s="19"/>
      <c r="PKD546" s="18"/>
      <c r="PKE546" s="19"/>
      <c r="PKF546" s="18"/>
      <c r="PKG546" s="19"/>
      <c r="PKH546" s="159"/>
      <c r="PKI546" s="160"/>
      <c r="PKJ546" s="160"/>
      <c r="PKK546" s="18"/>
      <c r="PKL546" s="19"/>
      <c r="PKM546" s="18"/>
      <c r="PKN546" s="19"/>
      <c r="PKO546" s="18"/>
      <c r="PKP546" s="19"/>
      <c r="PKQ546" s="18"/>
      <c r="PKR546" s="19"/>
      <c r="PKS546" s="18"/>
      <c r="PKT546" s="19"/>
      <c r="PKU546" s="18"/>
      <c r="PKV546" s="19"/>
      <c r="PKW546" s="18"/>
      <c r="PKX546" s="19"/>
      <c r="PKY546" s="18"/>
      <c r="PKZ546" s="19"/>
      <c r="PLA546" s="18"/>
      <c r="PLB546" s="19"/>
      <c r="PLC546" s="159"/>
      <c r="PLD546" s="160"/>
      <c r="PLE546" s="160"/>
      <c r="PLF546" s="18"/>
      <c r="PLG546" s="19"/>
      <c r="PLH546" s="18"/>
      <c r="PLI546" s="19"/>
      <c r="PLJ546" s="18"/>
      <c r="PLK546" s="19"/>
      <c r="PLL546" s="18"/>
      <c r="PLM546" s="19"/>
      <c r="PLN546" s="18"/>
      <c r="PLO546" s="19"/>
      <c r="PLP546" s="18"/>
      <c r="PLQ546" s="19"/>
      <c r="PLR546" s="18"/>
      <c r="PLS546" s="19"/>
      <c r="PLT546" s="18"/>
      <c r="PLU546" s="19"/>
      <c r="PLV546" s="18"/>
      <c r="PLW546" s="19"/>
      <c r="PLX546" s="159"/>
      <c r="PLY546" s="160"/>
      <c r="PLZ546" s="160"/>
      <c r="PMA546" s="18"/>
      <c r="PMB546" s="19"/>
      <c r="PMC546" s="18"/>
      <c r="PMD546" s="19"/>
      <c r="PME546" s="18"/>
      <c r="PMF546" s="19"/>
      <c r="PMG546" s="18"/>
      <c r="PMH546" s="19"/>
      <c r="PMI546" s="18"/>
      <c r="PMJ546" s="19"/>
      <c r="PMK546" s="18"/>
      <c r="PML546" s="19"/>
      <c r="PMM546" s="18"/>
      <c r="PMN546" s="19"/>
      <c r="PMO546" s="18"/>
      <c r="PMP546" s="19"/>
      <c r="PMQ546" s="18"/>
      <c r="PMR546" s="19"/>
      <c r="PMS546" s="159"/>
      <c r="PMT546" s="160"/>
      <c r="PMU546" s="160"/>
      <c r="PMV546" s="18"/>
      <c r="PMW546" s="19"/>
      <c r="PMX546" s="18"/>
      <c r="PMY546" s="19"/>
      <c r="PMZ546" s="18"/>
      <c r="PNA546" s="19"/>
      <c r="PNB546" s="18"/>
      <c r="PNC546" s="19"/>
      <c r="PND546" s="18"/>
      <c r="PNE546" s="19"/>
      <c r="PNF546" s="18"/>
      <c r="PNG546" s="19"/>
      <c r="PNH546" s="18"/>
      <c r="PNI546" s="19"/>
      <c r="PNJ546" s="18"/>
      <c r="PNK546" s="19"/>
      <c r="PNL546" s="18"/>
      <c r="PNM546" s="19"/>
      <c r="PNN546" s="159"/>
      <c r="PNO546" s="160"/>
      <c r="PNP546" s="160"/>
      <c r="PNQ546" s="18"/>
      <c r="PNR546" s="19"/>
      <c r="PNS546" s="18"/>
      <c r="PNT546" s="19"/>
      <c r="PNU546" s="18"/>
      <c r="PNV546" s="19"/>
      <c r="PNW546" s="18"/>
      <c r="PNX546" s="19"/>
      <c r="PNY546" s="18"/>
      <c r="PNZ546" s="19"/>
      <c r="POA546" s="18"/>
      <c r="POB546" s="19"/>
      <c r="POC546" s="18"/>
      <c r="POD546" s="19"/>
      <c r="POE546" s="18"/>
      <c r="POF546" s="19"/>
      <c r="POG546" s="18"/>
      <c r="POH546" s="19"/>
      <c r="POI546" s="159"/>
      <c r="POJ546" s="160"/>
      <c r="POK546" s="160"/>
      <c r="POL546" s="18"/>
      <c r="POM546" s="19"/>
      <c r="PON546" s="18"/>
      <c r="POO546" s="19"/>
      <c r="POP546" s="18"/>
      <c r="POQ546" s="19"/>
      <c r="POR546" s="18"/>
      <c r="POS546" s="19"/>
      <c r="POT546" s="18"/>
      <c r="POU546" s="19"/>
      <c r="POV546" s="18"/>
      <c r="POW546" s="19"/>
      <c r="POX546" s="18"/>
      <c r="POY546" s="19"/>
      <c r="POZ546" s="18"/>
      <c r="PPA546" s="19"/>
      <c r="PPB546" s="18"/>
      <c r="PPC546" s="19"/>
      <c r="PPD546" s="159"/>
      <c r="PPE546" s="160"/>
      <c r="PPF546" s="160"/>
      <c r="PPG546" s="18"/>
      <c r="PPH546" s="19"/>
      <c r="PPI546" s="18"/>
      <c r="PPJ546" s="19"/>
      <c r="PPK546" s="18"/>
      <c r="PPL546" s="19"/>
      <c r="PPM546" s="18"/>
      <c r="PPN546" s="19"/>
      <c r="PPO546" s="18"/>
      <c r="PPP546" s="19"/>
      <c r="PPQ546" s="18"/>
      <c r="PPR546" s="19"/>
      <c r="PPS546" s="18"/>
      <c r="PPT546" s="19"/>
      <c r="PPU546" s="18"/>
      <c r="PPV546" s="19"/>
      <c r="PPW546" s="18"/>
      <c r="PPX546" s="19"/>
      <c r="PPY546" s="159"/>
      <c r="PPZ546" s="160"/>
      <c r="PQA546" s="160"/>
      <c r="PQB546" s="18"/>
      <c r="PQC546" s="19"/>
      <c r="PQD546" s="18"/>
      <c r="PQE546" s="19"/>
      <c r="PQF546" s="18"/>
      <c r="PQG546" s="19"/>
      <c r="PQH546" s="18"/>
      <c r="PQI546" s="19"/>
      <c r="PQJ546" s="18"/>
      <c r="PQK546" s="19"/>
      <c r="PQL546" s="18"/>
      <c r="PQM546" s="19"/>
      <c r="PQN546" s="18"/>
      <c r="PQO546" s="19"/>
      <c r="PQP546" s="18"/>
      <c r="PQQ546" s="19"/>
      <c r="PQR546" s="18"/>
      <c r="PQS546" s="19"/>
      <c r="PQT546" s="159"/>
      <c r="PQU546" s="160"/>
      <c r="PQV546" s="160"/>
      <c r="PQW546" s="18"/>
      <c r="PQX546" s="19"/>
      <c r="PQY546" s="18"/>
      <c r="PQZ546" s="19"/>
      <c r="PRA546" s="18"/>
      <c r="PRB546" s="19"/>
      <c r="PRC546" s="18"/>
      <c r="PRD546" s="19"/>
      <c r="PRE546" s="18"/>
      <c r="PRF546" s="19"/>
      <c r="PRG546" s="18"/>
      <c r="PRH546" s="19"/>
      <c r="PRI546" s="18"/>
      <c r="PRJ546" s="19"/>
      <c r="PRK546" s="18"/>
      <c r="PRL546" s="19"/>
      <c r="PRM546" s="18"/>
      <c r="PRN546" s="19"/>
      <c r="PRO546" s="159"/>
      <c r="PRP546" s="160"/>
      <c r="PRQ546" s="160"/>
      <c r="PRR546" s="18"/>
      <c r="PRS546" s="19"/>
      <c r="PRT546" s="18"/>
      <c r="PRU546" s="19"/>
      <c r="PRV546" s="18"/>
      <c r="PRW546" s="19"/>
      <c r="PRX546" s="18"/>
      <c r="PRY546" s="19"/>
      <c r="PRZ546" s="18"/>
      <c r="PSA546" s="19"/>
      <c r="PSB546" s="18"/>
      <c r="PSC546" s="19"/>
      <c r="PSD546" s="18"/>
      <c r="PSE546" s="19"/>
      <c r="PSF546" s="18"/>
      <c r="PSG546" s="19"/>
      <c r="PSH546" s="18"/>
      <c r="PSI546" s="19"/>
      <c r="PSJ546" s="159"/>
      <c r="PSK546" s="160"/>
      <c r="PSL546" s="160"/>
      <c r="PSM546" s="18"/>
      <c r="PSN546" s="19"/>
      <c r="PSO546" s="18"/>
      <c r="PSP546" s="19"/>
      <c r="PSQ546" s="18"/>
      <c r="PSR546" s="19"/>
      <c r="PSS546" s="18"/>
      <c r="PST546" s="19"/>
      <c r="PSU546" s="18"/>
      <c r="PSV546" s="19"/>
      <c r="PSW546" s="18"/>
      <c r="PSX546" s="19"/>
      <c r="PSY546" s="18"/>
      <c r="PSZ546" s="19"/>
      <c r="PTA546" s="18"/>
      <c r="PTB546" s="19"/>
      <c r="PTC546" s="18"/>
      <c r="PTD546" s="19"/>
      <c r="PTE546" s="159"/>
      <c r="PTF546" s="160"/>
      <c r="PTG546" s="160"/>
      <c r="PTH546" s="18"/>
      <c r="PTI546" s="19"/>
      <c r="PTJ546" s="18"/>
      <c r="PTK546" s="19"/>
      <c r="PTL546" s="18"/>
      <c r="PTM546" s="19"/>
      <c r="PTN546" s="18"/>
      <c r="PTO546" s="19"/>
      <c r="PTP546" s="18"/>
      <c r="PTQ546" s="19"/>
      <c r="PTR546" s="18"/>
      <c r="PTS546" s="19"/>
      <c r="PTT546" s="18"/>
      <c r="PTU546" s="19"/>
      <c r="PTV546" s="18"/>
      <c r="PTW546" s="19"/>
      <c r="PTX546" s="18"/>
      <c r="PTY546" s="19"/>
      <c r="PTZ546" s="159"/>
      <c r="PUA546" s="160"/>
      <c r="PUB546" s="160"/>
      <c r="PUC546" s="18"/>
      <c r="PUD546" s="19"/>
      <c r="PUE546" s="18"/>
      <c r="PUF546" s="19"/>
      <c r="PUG546" s="18"/>
      <c r="PUH546" s="19"/>
      <c r="PUI546" s="18"/>
      <c r="PUJ546" s="19"/>
      <c r="PUK546" s="18"/>
      <c r="PUL546" s="19"/>
      <c r="PUM546" s="18"/>
      <c r="PUN546" s="19"/>
      <c r="PUO546" s="18"/>
      <c r="PUP546" s="19"/>
      <c r="PUQ546" s="18"/>
      <c r="PUR546" s="19"/>
      <c r="PUS546" s="18"/>
      <c r="PUT546" s="19"/>
      <c r="PUU546" s="159"/>
      <c r="PUV546" s="160"/>
      <c r="PUW546" s="160"/>
      <c r="PUX546" s="18"/>
      <c r="PUY546" s="19"/>
      <c r="PUZ546" s="18"/>
      <c r="PVA546" s="19"/>
      <c r="PVB546" s="18"/>
      <c r="PVC546" s="19"/>
      <c r="PVD546" s="18"/>
      <c r="PVE546" s="19"/>
      <c r="PVF546" s="18"/>
      <c r="PVG546" s="19"/>
      <c r="PVH546" s="18"/>
      <c r="PVI546" s="19"/>
      <c r="PVJ546" s="18"/>
      <c r="PVK546" s="19"/>
      <c r="PVL546" s="18"/>
      <c r="PVM546" s="19"/>
      <c r="PVN546" s="18"/>
      <c r="PVO546" s="19"/>
      <c r="PVP546" s="159"/>
      <c r="PVQ546" s="160"/>
      <c r="PVR546" s="160"/>
      <c r="PVS546" s="18"/>
      <c r="PVT546" s="19"/>
      <c r="PVU546" s="18"/>
      <c r="PVV546" s="19"/>
      <c r="PVW546" s="18"/>
      <c r="PVX546" s="19"/>
      <c r="PVY546" s="18"/>
      <c r="PVZ546" s="19"/>
      <c r="PWA546" s="18"/>
      <c r="PWB546" s="19"/>
      <c r="PWC546" s="18"/>
      <c r="PWD546" s="19"/>
      <c r="PWE546" s="18"/>
      <c r="PWF546" s="19"/>
      <c r="PWG546" s="18"/>
      <c r="PWH546" s="19"/>
      <c r="PWI546" s="18"/>
      <c r="PWJ546" s="19"/>
      <c r="PWK546" s="159"/>
      <c r="PWL546" s="160"/>
      <c r="PWM546" s="160"/>
      <c r="PWN546" s="18"/>
      <c r="PWO546" s="19"/>
      <c r="PWP546" s="18"/>
      <c r="PWQ546" s="19"/>
      <c r="PWR546" s="18"/>
      <c r="PWS546" s="19"/>
      <c r="PWT546" s="18"/>
      <c r="PWU546" s="19"/>
      <c r="PWV546" s="18"/>
      <c r="PWW546" s="19"/>
      <c r="PWX546" s="18"/>
      <c r="PWY546" s="19"/>
      <c r="PWZ546" s="18"/>
      <c r="PXA546" s="19"/>
      <c r="PXB546" s="18"/>
      <c r="PXC546" s="19"/>
      <c r="PXD546" s="18"/>
      <c r="PXE546" s="19"/>
      <c r="PXF546" s="159"/>
      <c r="PXG546" s="160"/>
      <c r="PXH546" s="160"/>
      <c r="PXI546" s="18"/>
      <c r="PXJ546" s="19"/>
      <c r="PXK546" s="18"/>
      <c r="PXL546" s="19"/>
      <c r="PXM546" s="18"/>
      <c r="PXN546" s="19"/>
      <c r="PXO546" s="18"/>
      <c r="PXP546" s="19"/>
      <c r="PXQ546" s="18"/>
      <c r="PXR546" s="19"/>
      <c r="PXS546" s="18"/>
      <c r="PXT546" s="19"/>
      <c r="PXU546" s="18"/>
      <c r="PXV546" s="19"/>
      <c r="PXW546" s="18"/>
      <c r="PXX546" s="19"/>
      <c r="PXY546" s="18"/>
      <c r="PXZ546" s="19"/>
      <c r="PYA546" s="159"/>
      <c r="PYB546" s="160"/>
      <c r="PYC546" s="160"/>
      <c r="PYD546" s="18"/>
      <c r="PYE546" s="19"/>
      <c r="PYF546" s="18"/>
      <c r="PYG546" s="19"/>
      <c r="PYH546" s="18"/>
      <c r="PYI546" s="19"/>
      <c r="PYJ546" s="18"/>
      <c r="PYK546" s="19"/>
      <c r="PYL546" s="18"/>
      <c r="PYM546" s="19"/>
      <c r="PYN546" s="18"/>
      <c r="PYO546" s="19"/>
      <c r="PYP546" s="18"/>
      <c r="PYQ546" s="19"/>
      <c r="PYR546" s="18"/>
      <c r="PYS546" s="19"/>
      <c r="PYT546" s="18"/>
      <c r="PYU546" s="19"/>
      <c r="PYV546" s="159"/>
      <c r="PYW546" s="160"/>
      <c r="PYX546" s="160"/>
      <c r="PYY546" s="18"/>
      <c r="PYZ546" s="19"/>
      <c r="PZA546" s="18"/>
      <c r="PZB546" s="19"/>
      <c r="PZC546" s="18"/>
      <c r="PZD546" s="19"/>
      <c r="PZE546" s="18"/>
      <c r="PZF546" s="19"/>
      <c r="PZG546" s="18"/>
      <c r="PZH546" s="19"/>
      <c r="PZI546" s="18"/>
      <c r="PZJ546" s="19"/>
      <c r="PZK546" s="18"/>
      <c r="PZL546" s="19"/>
      <c r="PZM546" s="18"/>
      <c r="PZN546" s="19"/>
      <c r="PZO546" s="18"/>
      <c r="PZP546" s="19"/>
      <c r="PZQ546" s="159"/>
      <c r="PZR546" s="160"/>
      <c r="PZS546" s="160"/>
      <c r="PZT546" s="18"/>
      <c r="PZU546" s="19"/>
      <c r="PZV546" s="18"/>
      <c r="PZW546" s="19"/>
      <c r="PZX546" s="18"/>
      <c r="PZY546" s="19"/>
      <c r="PZZ546" s="18"/>
      <c r="QAA546" s="19"/>
      <c r="QAB546" s="18"/>
      <c r="QAC546" s="19"/>
      <c r="QAD546" s="18"/>
      <c r="QAE546" s="19"/>
      <c r="QAF546" s="18"/>
      <c r="QAG546" s="19"/>
      <c r="QAH546" s="18"/>
      <c r="QAI546" s="19"/>
      <c r="QAJ546" s="18"/>
      <c r="QAK546" s="19"/>
      <c r="QAL546" s="159"/>
      <c r="QAM546" s="160"/>
      <c r="QAN546" s="160"/>
      <c r="QAO546" s="18"/>
      <c r="QAP546" s="19"/>
      <c r="QAQ546" s="18"/>
      <c r="QAR546" s="19"/>
      <c r="QAS546" s="18"/>
      <c r="QAT546" s="19"/>
      <c r="QAU546" s="18"/>
      <c r="QAV546" s="19"/>
      <c r="QAW546" s="18"/>
      <c r="QAX546" s="19"/>
      <c r="QAY546" s="18"/>
      <c r="QAZ546" s="19"/>
      <c r="QBA546" s="18"/>
      <c r="QBB546" s="19"/>
      <c r="QBC546" s="18"/>
      <c r="QBD546" s="19"/>
      <c r="QBE546" s="18"/>
      <c r="QBF546" s="19"/>
      <c r="QBG546" s="159"/>
      <c r="QBH546" s="160"/>
      <c r="QBI546" s="160"/>
      <c r="QBJ546" s="18"/>
      <c r="QBK546" s="19"/>
      <c r="QBL546" s="18"/>
      <c r="QBM546" s="19"/>
      <c r="QBN546" s="18"/>
      <c r="QBO546" s="19"/>
      <c r="QBP546" s="18"/>
      <c r="QBQ546" s="19"/>
      <c r="QBR546" s="18"/>
      <c r="QBS546" s="19"/>
      <c r="QBT546" s="18"/>
      <c r="QBU546" s="19"/>
      <c r="QBV546" s="18"/>
      <c r="QBW546" s="19"/>
      <c r="QBX546" s="18"/>
      <c r="QBY546" s="19"/>
      <c r="QBZ546" s="18"/>
      <c r="QCA546" s="19"/>
      <c r="QCB546" s="159"/>
      <c r="QCC546" s="160"/>
      <c r="QCD546" s="160"/>
      <c r="QCE546" s="18"/>
      <c r="QCF546" s="19"/>
      <c r="QCG546" s="18"/>
      <c r="QCH546" s="19"/>
      <c r="QCI546" s="18"/>
      <c r="QCJ546" s="19"/>
      <c r="QCK546" s="18"/>
      <c r="QCL546" s="19"/>
      <c r="QCM546" s="18"/>
      <c r="QCN546" s="19"/>
      <c r="QCO546" s="18"/>
      <c r="QCP546" s="19"/>
      <c r="QCQ546" s="18"/>
      <c r="QCR546" s="19"/>
      <c r="QCS546" s="18"/>
      <c r="QCT546" s="19"/>
      <c r="QCU546" s="18"/>
      <c r="QCV546" s="19"/>
      <c r="QCW546" s="159"/>
      <c r="QCX546" s="160"/>
      <c r="QCY546" s="160"/>
      <c r="QCZ546" s="18"/>
      <c r="QDA546" s="19"/>
      <c r="QDB546" s="18"/>
      <c r="QDC546" s="19"/>
      <c r="QDD546" s="18"/>
      <c r="QDE546" s="19"/>
      <c r="QDF546" s="18"/>
      <c r="QDG546" s="19"/>
      <c r="QDH546" s="18"/>
      <c r="QDI546" s="19"/>
      <c r="QDJ546" s="18"/>
      <c r="QDK546" s="19"/>
      <c r="QDL546" s="18"/>
      <c r="QDM546" s="19"/>
      <c r="QDN546" s="18"/>
      <c r="QDO546" s="19"/>
      <c r="QDP546" s="18"/>
      <c r="QDQ546" s="19"/>
      <c r="QDR546" s="159"/>
      <c r="QDS546" s="160"/>
      <c r="QDT546" s="160"/>
      <c r="QDU546" s="18"/>
      <c r="QDV546" s="19"/>
      <c r="QDW546" s="18"/>
      <c r="QDX546" s="19"/>
      <c r="QDY546" s="18"/>
      <c r="QDZ546" s="19"/>
      <c r="QEA546" s="18"/>
      <c r="QEB546" s="19"/>
      <c r="QEC546" s="18"/>
      <c r="QED546" s="19"/>
      <c r="QEE546" s="18"/>
      <c r="QEF546" s="19"/>
      <c r="QEG546" s="18"/>
      <c r="QEH546" s="19"/>
      <c r="QEI546" s="18"/>
      <c r="QEJ546" s="19"/>
      <c r="QEK546" s="18"/>
      <c r="QEL546" s="19"/>
      <c r="QEM546" s="159"/>
      <c r="QEN546" s="160"/>
      <c r="QEO546" s="160"/>
      <c r="QEP546" s="18"/>
      <c r="QEQ546" s="19"/>
      <c r="QER546" s="18"/>
      <c r="QES546" s="19"/>
      <c r="QET546" s="18"/>
      <c r="QEU546" s="19"/>
      <c r="QEV546" s="18"/>
      <c r="QEW546" s="19"/>
      <c r="QEX546" s="18"/>
      <c r="QEY546" s="19"/>
      <c r="QEZ546" s="18"/>
      <c r="QFA546" s="19"/>
      <c r="QFB546" s="18"/>
      <c r="QFC546" s="19"/>
      <c r="QFD546" s="18"/>
      <c r="QFE546" s="19"/>
      <c r="QFF546" s="18"/>
      <c r="QFG546" s="19"/>
      <c r="QFH546" s="159"/>
      <c r="QFI546" s="160"/>
      <c r="QFJ546" s="160"/>
      <c r="QFK546" s="18"/>
      <c r="QFL546" s="19"/>
      <c r="QFM546" s="18"/>
      <c r="QFN546" s="19"/>
      <c r="QFO546" s="18"/>
      <c r="QFP546" s="19"/>
      <c r="QFQ546" s="18"/>
      <c r="QFR546" s="19"/>
      <c r="QFS546" s="18"/>
      <c r="QFT546" s="19"/>
      <c r="QFU546" s="18"/>
      <c r="QFV546" s="19"/>
      <c r="QFW546" s="18"/>
      <c r="QFX546" s="19"/>
      <c r="QFY546" s="18"/>
      <c r="QFZ546" s="19"/>
      <c r="QGA546" s="18"/>
      <c r="QGB546" s="19"/>
      <c r="QGC546" s="159"/>
      <c r="QGD546" s="160"/>
      <c r="QGE546" s="160"/>
      <c r="QGF546" s="18"/>
      <c r="QGG546" s="19"/>
      <c r="QGH546" s="18"/>
      <c r="QGI546" s="19"/>
      <c r="QGJ546" s="18"/>
      <c r="QGK546" s="19"/>
      <c r="QGL546" s="18"/>
      <c r="QGM546" s="19"/>
      <c r="QGN546" s="18"/>
      <c r="QGO546" s="19"/>
      <c r="QGP546" s="18"/>
      <c r="QGQ546" s="19"/>
      <c r="QGR546" s="18"/>
      <c r="QGS546" s="19"/>
      <c r="QGT546" s="18"/>
      <c r="QGU546" s="19"/>
      <c r="QGV546" s="18"/>
      <c r="QGW546" s="19"/>
      <c r="QGX546" s="159"/>
      <c r="QGY546" s="160"/>
      <c r="QGZ546" s="160"/>
      <c r="QHA546" s="18"/>
      <c r="QHB546" s="19"/>
      <c r="QHC546" s="18"/>
      <c r="QHD546" s="19"/>
      <c r="QHE546" s="18"/>
      <c r="QHF546" s="19"/>
      <c r="QHG546" s="18"/>
      <c r="QHH546" s="19"/>
      <c r="QHI546" s="18"/>
      <c r="QHJ546" s="19"/>
      <c r="QHK546" s="18"/>
      <c r="QHL546" s="19"/>
      <c r="QHM546" s="18"/>
      <c r="QHN546" s="19"/>
      <c r="QHO546" s="18"/>
      <c r="QHP546" s="19"/>
      <c r="QHQ546" s="18"/>
      <c r="QHR546" s="19"/>
      <c r="QHS546" s="159"/>
      <c r="QHT546" s="160"/>
      <c r="QHU546" s="160"/>
      <c r="QHV546" s="18"/>
      <c r="QHW546" s="19"/>
      <c r="QHX546" s="18"/>
      <c r="QHY546" s="19"/>
      <c r="QHZ546" s="18"/>
      <c r="QIA546" s="19"/>
      <c r="QIB546" s="18"/>
      <c r="QIC546" s="19"/>
      <c r="QID546" s="18"/>
      <c r="QIE546" s="19"/>
      <c r="QIF546" s="18"/>
      <c r="QIG546" s="19"/>
      <c r="QIH546" s="18"/>
      <c r="QII546" s="19"/>
      <c r="QIJ546" s="18"/>
      <c r="QIK546" s="19"/>
      <c r="QIL546" s="18"/>
      <c r="QIM546" s="19"/>
      <c r="QIN546" s="159"/>
      <c r="QIO546" s="160"/>
      <c r="QIP546" s="160"/>
      <c r="QIQ546" s="18"/>
      <c r="QIR546" s="19"/>
      <c r="QIS546" s="18"/>
      <c r="QIT546" s="19"/>
      <c r="QIU546" s="18"/>
      <c r="QIV546" s="19"/>
      <c r="QIW546" s="18"/>
      <c r="QIX546" s="19"/>
      <c r="QIY546" s="18"/>
      <c r="QIZ546" s="19"/>
      <c r="QJA546" s="18"/>
      <c r="QJB546" s="19"/>
      <c r="QJC546" s="18"/>
      <c r="QJD546" s="19"/>
      <c r="QJE546" s="18"/>
      <c r="QJF546" s="19"/>
      <c r="QJG546" s="18"/>
      <c r="QJH546" s="19"/>
      <c r="QJI546" s="159"/>
      <c r="QJJ546" s="160"/>
      <c r="QJK546" s="160"/>
      <c r="QJL546" s="18"/>
      <c r="QJM546" s="19"/>
      <c r="QJN546" s="18"/>
      <c r="QJO546" s="19"/>
      <c r="QJP546" s="18"/>
      <c r="QJQ546" s="19"/>
      <c r="QJR546" s="18"/>
      <c r="QJS546" s="19"/>
      <c r="QJT546" s="18"/>
      <c r="QJU546" s="19"/>
      <c r="QJV546" s="18"/>
      <c r="QJW546" s="19"/>
      <c r="QJX546" s="18"/>
      <c r="QJY546" s="19"/>
      <c r="QJZ546" s="18"/>
      <c r="QKA546" s="19"/>
      <c r="QKB546" s="18"/>
      <c r="QKC546" s="19"/>
      <c r="QKD546" s="159"/>
      <c r="QKE546" s="160"/>
      <c r="QKF546" s="160"/>
      <c r="QKG546" s="18"/>
      <c r="QKH546" s="19"/>
      <c r="QKI546" s="18"/>
      <c r="QKJ546" s="19"/>
      <c r="QKK546" s="18"/>
      <c r="QKL546" s="19"/>
      <c r="QKM546" s="18"/>
      <c r="QKN546" s="19"/>
      <c r="QKO546" s="18"/>
      <c r="QKP546" s="19"/>
      <c r="QKQ546" s="18"/>
      <c r="QKR546" s="19"/>
      <c r="QKS546" s="18"/>
      <c r="QKT546" s="19"/>
      <c r="QKU546" s="18"/>
      <c r="QKV546" s="19"/>
      <c r="QKW546" s="18"/>
      <c r="QKX546" s="19"/>
      <c r="QKY546" s="159"/>
      <c r="QKZ546" s="160"/>
      <c r="QLA546" s="160"/>
      <c r="QLB546" s="18"/>
      <c r="QLC546" s="19"/>
      <c r="QLD546" s="18"/>
      <c r="QLE546" s="19"/>
      <c r="QLF546" s="18"/>
      <c r="QLG546" s="19"/>
      <c r="QLH546" s="18"/>
      <c r="QLI546" s="19"/>
      <c r="QLJ546" s="18"/>
      <c r="QLK546" s="19"/>
      <c r="QLL546" s="18"/>
      <c r="QLM546" s="19"/>
      <c r="QLN546" s="18"/>
      <c r="QLO546" s="19"/>
      <c r="QLP546" s="18"/>
      <c r="QLQ546" s="19"/>
      <c r="QLR546" s="18"/>
      <c r="QLS546" s="19"/>
      <c r="QLT546" s="159"/>
      <c r="QLU546" s="160"/>
      <c r="QLV546" s="160"/>
      <c r="QLW546" s="18"/>
      <c r="QLX546" s="19"/>
      <c r="QLY546" s="18"/>
      <c r="QLZ546" s="19"/>
      <c r="QMA546" s="18"/>
      <c r="QMB546" s="19"/>
      <c r="QMC546" s="18"/>
      <c r="QMD546" s="19"/>
      <c r="QME546" s="18"/>
      <c r="QMF546" s="19"/>
      <c r="QMG546" s="18"/>
      <c r="QMH546" s="19"/>
      <c r="QMI546" s="18"/>
      <c r="QMJ546" s="19"/>
      <c r="QMK546" s="18"/>
      <c r="QML546" s="19"/>
      <c r="QMM546" s="18"/>
      <c r="QMN546" s="19"/>
      <c r="QMO546" s="159"/>
      <c r="QMP546" s="160"/>
      <c r="QMQ546" s="160"/>
      <c r="QMR546" s="18"/>
      <c r="QMS546" s="19"/>
      <c r="QMT546" s="18"/>
      <c r="QMU546" s="19"/>
      <c r="QMV546" s="18"/>
      <c r="QMW546" s="19"/>
      <c r="QMX546" s="18"/>
      <c r="QMY546" s="19"/>
      <c r="QMZ546" s="18"/>
      <c r="QNA546" s="19"/>
      <c r="QNB546" s="18"/>
      <c r="QNC546" s="19"/>
      <c r="QND546" s="18"/>
      <c r="QNE546" s="19"/>
      <c r="QNF546" s="18"/>
      <c r="QNG546" s="19"/>
      <c r="QNH546" s="18"/>
      <c r="QNI546" s="19"/>
      <c r="QNJ546" s="159"/>
      <c r="QNK546" s="160"/>
      <c r="QNL546" s="160"/>
      <c r="QNM546" s="18"/>
      <c r="QNN546" s="19"/>
      <c r="QNO546" s="18"/>
      <c r="QNP546" s="19"/>
      <c r="QNQ546" s="18"/>
      <c r="QNR546" s="19"/>
      <c r="QNS546" s="18"/>
      <c r="QNT546" s="19"/>
      <c r="QNU546" s="18"/>
      <c r="QNV546" s="19"/>
      <c r="QNW546" s="18"/>
      <c r="QNX546" s="19"/>
      <c r="QNY546" s="18"/>
      <c r="QNZ546" s="19"/>
      <c r="QOA546" s="18"/>
      <c r="QOB546" s="19"/>
      <c r="QOC546" s="18"/>
      <c r="QOD546" s="19"/>
      <c r="QOE546" s="159"/>
      <c r="QOF546" s="160"/>
      <c r="QOG546" s="160"/>
      <c r="QOH546" s="18"/>
      <c r="QOI546" s="19"/>
      <c r="QOJ546" s="18"/>
      <c r="QOK546" s="19"/>
      <c r="QOL546" s="18"/>
      <c r="QOM546" s="19"/>
      <c r="QON546" s="18"/>
      <c r="QOO546" s="19"/>
      <c r="QOP546" s="18"/>
      <c r="QOQ546" s="19"/>
      <c r="QOR546" s="18"/>
      <c r="QOS546" s="19"/>
      <c r="QOT546" s="18"/>
      <c r="QOU546" s="19"/>
      <c r="QOV546" s="18"/>
      <c r="QOW546" s="19"/>
      <c r="QOX546" s="18"/>
      <c r="QOY546" s="19"/>
      <c r="QOZ546" s="159"/>
      <c r="QPA546" s="160"/>
      <c r="QPB546" s="160"/>
      <c r="QPC546" s="18"/>
      <c r="QPD546" s="19"/>
      <c r="QPE546" s="18"/>
      <c r="QPF546" s="19"/>
      <c r="QPG546" s="18"/>
      <c r="QPH546" s="19"/>
      <c r="QPI546" s="18"/>
      <c r="QPJ546" s="19"/>
      <c r="QPK546" s="18"/>
      <c r="QPL546" s="19"/>
      <c r="QPM546" s="18"/>
      <c r="QPN546" s="19"/>
      <c r="QPO546" s="18"/>
      <c r="QPP546" s="19"/>
      <c r="QPQ546" s="18"/>
      <c r="QPR546" s="19"/>
      <c r="QPS546" s="18"/>
      <c r="QPT546" s="19"/>
      <c r="QPU546" s="159"/>
      <c r="QPV546" s="160"/>
      <c r="QPW546" s="160"/>
      <c r="QPX546" s="18"/>
      <c r="QPY546" s="19"/>
      <c r="QPZ546" s="18"/>
      <c r="QQA546" s="19"/>
      <c r="QQB546" s="18"/>
      <c r="QQC546" s="19"/>
      <c r="QQD546" s="18"/>
      <c r="QQE546" s="19"/>
      <c r="QQF546" s="18"/>
      <c r="QQG546" s="19"/>
      <c r="QQH546" s="18"/>
      <c r="QQI546" s="19"/>
      <c r="QQJ546" s="18"/>
      <c r="QQK546" s="19"/>
      <c r="QQL546" s="18"/>
      <c r="QQM546" s="19"/>
      <c r="QQN546" s="18"/>
      <c r="QQO546" s="19"/>
      <c r="QQP546" s="159"/>
      <c r="QQQ546" s="160"/>
      <c r="QQR546" s="160"/>
      <c r="QQS546" s="18"/>
      <c r="QQT546" s="19"/>
      <c r="QQU546" s="18"/>
      <c r="QQV546" s="19"/>
      <c r="QQW546" s="18"/>
      <c r="QQX546" s="19"/>
      <c r="QQY546" s="18"/>
      <c r="QQZ546" s="19"/>
      <c r="QRA546" s="18"/>
      <c r="QRB546" s="19"/>
      <c r="QRC546" s="18"/>
      <c r="QRD546" s="19"/>
      <c r="QRE546" s="18"/>
      <c r="QRF546" s="19"/>
      <c r="QRG546" s="18"/>
      <c r="QRH546" s="19"/>
      <c r="QRI546" s="18"/>
      <c r="QRJ546" s="19"/>
      <c r="QRK546" s="159"/>
      <c r="QRL546" s="160"/>
      <c r="QRM546" s="160"/>
      <c r="QRN546" s="18"/>
      <c r="QRO546" s="19"/>
      <c r="QRP546" s="18"/>
      <c r="QRQ546" s="19"/>
      <c r="QRR546" s="18"/>
      <c r="QRS546" s="19"/>
      <c r="QRT546" s="18"/>
      <c r="QRU546" s="19"/>
      <c r="QRV546" s="18"/>
      <c r="QRW546" s="19"/>
      <c r="QRX546" s="18"/>
      <c r="QRY546" s="19"/>
      <c r="QRZ546" s="18"/>
      <c r="QSA546" s="19"/>
      <c r="QSB546" s="18"/>
      <c r="QSC546" s="19"/>
      <c r="QSD546" s="18"/>
      <c r="QSE546" s="19"/>
      <c r="QSF546" s="159"/>
      <c r="QSG546" s="160"/>
      <c r="QSH546" s="160"/>
      <c r="QSI546" s="18"/>
      <c r="QSJ546" s="19"/>
      <c r="QSK546" s="18"/>
      <c r="QSL546" s="19"/>
      <c r="QSM546" s="18"/>
      <c r="QSN546" s="19"/>
      <c r="QSO546" s="18"/>
      <c r="QSP546" s="19"/>
      <c r="QSQ546" s="18"/>
      <c r="QSR546" s="19"/>
      <c r="QSS546" s="18"/>
      <c r="QST546" s="19"/>
      <c r="QSU546" s="18"/>
      <c r="QSV546" s="19"/>
      <c r="QSW546" s="18"/>
      <c r="QSX546" s="19"/>
      <c r="QSY546" s="18"/>
      <c r="QSZ546" s="19"/>
      <c r="QTA546" s="159"/>
      <c r="QTB546" s="160"/>
      <c r="QTC546" s="160"/>
      <c r="QTD546" s="18"/>
      <c r="QTE546" s="19"/>
      <c r="QTF546" s="18"/>
      <c r="QTG546" s="19"/>
      <c r="QTH546" s="18"/>
      <c r="QTI546" s="19"/>
      <c r="QTJ546" s="18"/>
      <c r="QTK546" s="19"/>
      <c r="QTL546" s="18"/>
      <c r="QTM546" s="19"/>
      <c r="QTN546" s="18"/>
      <c r="QTO546" s="19"/>
      <c r="QTP546" s="18"/>
      <c r="QTQ546" s="19"/>
      <c r="QTR546" s="18"/>
      <c r="QTS546" s="19"/>
      <c r="QTT546" s="18"/>
      <c r="QTU546" s="19"/>
      <c r="QTV546" s="159"/>
      <c r="QTW546" s="160"/>
      <c r="QTX546" s="160"/>
      <c r="QTY546" s="18"/>
      <c r="QTZ546" s="19"/>
      <c r="QUA546" s="18"/>
      <c r="QUB546" s="19"/>
      <c r="QUC546" s="18"/>
      <c r="QUD546" s="19"/>
      <c r="QUE546" s="18"/>
      <c r="QUF546" s="19"/>
      <c r="QUG546" s="18"/>
      <c r="QUH546" s="19"/>
      <c r="QUI546" s="18"/>
      <c r="QUJ546" s="19"/>
      <c r="QUK546" s="18"/>
      <c r="QUL546" s="19"/>
      <c r="QUM546" s="18"/>
      <c r="QUN546" s="19"/>
      <c r="QUO546" s="18"/>
      <c r="QUP546" s="19"/>
      <c r="QUQ546" s="159"/>
      <c r="QUR546" s="160"/>
      <c r="QUS546" s="160"/>
      <c r="QUT546" s="18"/>
      <c r="QUU546" s="19"/>
      <c r="QUV546" s="18"/>
      <c r="QUW546" s="19"/>
      <c r="QUX546" s="18"/>
      <c r="QUY546" s="19"/>
      <c r="QUZ546" s="18"/>
      <c r="QVA546" s="19"/>
      <c r="QVB546" s="18"/>
      <c r="QVC546" s="19"/>
      <c r="QVD546" s="18"/>
      <c r="QVE546" s="19"/>
      <c r="QVF546" s="18"/>
      <c r="QVG546" s="19"/>
      <c r="QVH546" s="18"/>
      <c r="QVI546" s="19"/>
      <c r="QVJ546" s="18"/>
      <c r="QVK546" s="19"/>
      <c r="QVL546" s="159"/>
      <c r="QVM546" s="160"/>
      <c r="QVN546" s="160"/>
      <c r="QVO546" s="18"/>
      <c r="QVP546" s="19"/>
      <c r="QVQ546" s="18"/>
      <c r="QVR546" s="19"/>
      <c r="QVS546" s="18"/>
      <c r="QVT546" s="19"/>
      <c r="QVU546" s="18"/>
      <c r="QVV546" s="19"/>
      <c r="QVW546" s="18"/>
      <c r="QVX546" s="19"/>
      <c r="QVY546" s="18"/>
      <c r="QVZ546" s="19"/>
      <c r="QWA546" s="18"/>
      <c r="QWB546" s="19"/>
      <c r="QWC546" s="18"/>
      <c r="QWD546" s="19"/>
      <c r="QWE546" s="18"/>
      <c r="QWF546" s="19"/>
      <c r="QWG546" s="159"/>
      <c r="QWH546" s="160"/>
      <c r="QWI546" s="160"/>
      <c r="QWJ546" s="18"/>
      <c r="QWK546" s="19"/>
      <c r="QWL546" s="18"/>
      <c r="QWM546" s="19"/>
      <c r="QWN546" s="18"/>
      <c r="QWO546" s="19"/>
      <c r="QWP546" s="18"/>
      <c r="QWQ546" s="19"/>
      <c r="QWR546" s="18"/>
      <c r="QWS546" s="19"/>
      <c r="QWT546" s="18"/>
      <c r="QWU546" s="19"/>
      <c r="QWV546" s="18"/>
      <c r="QWW546" s="19"/>
      <c r="QWX546" s="18"/>
      <c r="QWY546" s="19"/>
      <c r="QWZ546" s="18"/>
      <c r="QXA546" s="19"/>
      <c r="QXB546" s="159"/>
      <c r="QXC546" s="160"/>
      <c r="QXD546" s="160"/>
      <c r="QXE546" s="18"/>
      <c r="QXF546" s="19"/>
      <c r="QXG546" s="18"/>
      <c r="QXH546" s="19"/>
      <c r="QXI546" s="18"/>
      <c r="QXJ546" s="19"/>
      <c r="QXK546" s="18"/>
      <c r="QXL546" s="19"/>
      <c r="QXM546" s="18"/>
      <c r="QXN546" s="19"/>
      <c r="QXO546" s="18"/>
      <c r="QXP546" s="19"/>
      <c r="QXQ546" s="18"/>
      <c r="QXR546" s="19"/>
      <c r="QXS546" s="18"/>
      <c r="QXT546" s="19"/>
      <c r="QXU546" s="18"/>
      <c r="QXV546" s="19"/>
      <c r="QXW546" s="159"/>
      <c r="QXX546" s="160"/>
      <c r="QXY546" s="160"/>
      <c r="QXZ546" s="18"/>
      <c r="QYA546" s="19"/>
      <c r="QYB546" s="18"/>
      <c r="QYC546" s="19"/>
      <c r="QYD546" s="18"/>
      <c r="QYE546" s="19"/>
      <c r="QYF546" s="18"/>
      <c r="QYG546" s="19"/>
      <c r="QYH546" s="18"/>
      <c r="QYI546" s="19"/>
      <c r="QYJ546" s="18"/>
      <c r="QYK546" s="19"/>
      <c r="QYL546" s="18"/>
      <c r="QYM546" s="19"/>
      <c r="QYN546" s="18"/>
      <c r="QYO546" s="19"/>
      <c r="QYP546" s="18"/>
      <c r="QYQ546" s="19"/>
      <c r="QYR546" s="159"/>
      <c r="QYS546" s="160"/>
      <c r="QYT546" s="160"/>
      <c r="QYU546" s="18"/>
      <c r="QYV546" s="19"/>
      <c r="QYW546" s="18"/>
      <c r="QYX546" s="19"/>
      <c r="QYY546" s="18"/>
      <c r="QYZ546" s="19"/>
      <c r="QZA546" s="18"/>
      <c r="QZB546" s="19"/>
      <c r="QZC546" s="18"/>
      <c r="QZD546" s="19"/>
      <c r="QZE546" s="18"/>
      <c r="QZF546" s="19"/>
      <c r="QZG546" s="18"/>
      <c r="QZH546" s="19"/>
      <c r="QZI546" s="18"/>
      <c r="QZJ546" s="19"/>
      <c r="QZK546" s="18"/>
      <c r="QZL546" s="19"/>
      <c r="QZM546" s="159"/>
      <c r="QZN546" s="160"/>
      <c r="QZO546" s="160"/>
      <c r="QZP546" s="18"/>
      <c r="QZQ546" s="19"/>
      <c r="QZR546" s="18"/>
      <c r="QZS546" s="19"/>
      <c r="QZT546" s="18"/>
      <c r="QZU546" s="19"/>
      <c r="QZV546" s="18"/>
      <c r="QZW546" s="19"/>
      <c r="QZX546" s="18"/>
      <c r="QZY546" s="19"/>
      <c r="QZZ546" s="18"/>
      <c r="RAA546" s="19"/>
      <c r="RAB546" s="18"/>
      <c r="RAC546" s="19"/>
      <c r="RAD546" s="18"/>
      <c r="RAE546" s="19"/>
      <c r="RAF546" s="18"/>
      <c r="RAG546" s="19"/>
      <c r="RAH546" s="159"/>
      <c r="RAI546" s="160"/>
      <c r="RAJ546" s="160"/>
      <c r="RAK546" s="18"/>
      <c r="RAL546" s="19"/>
      <c r="RAM546" s="18"/>
      <c r="RAN546" s="19"/>
      <c r="RAO546" s="18"/>
      <c r="RAP546" s="19"/>
      <c r="RAQ546" s="18"/>
      <c r="RAR546" s="19"/>
      <c r="RAS546" s="18"/>
      <c r="RAT546" s="19"/>
      <c r="RAU546" s="18"/>
      <c r="RAV546" s="19"/>
      <c r="RAW546" s="18"/>
      <c r="RAX546" s="19"/>
      <c r="RAY546" s="18"/>
      <c r="RAZ546" s="19"/>
      <c r="RBA546" s="18"/>
      <c r="RBB546" s="19"/>
      <c r="RBC546" s="159"/>
      <c r="RBD546" s="160"/>
      <c r="RBE546" s="160"/>
      <c r="RBF546" s="18"/>
      <c r="RBG546" s="19"/>
      <c r="RBH546" s="18"/>
      <c r="RBI546" s="19"/>
      <c r="RBJ546" s="18"/>
      <c r="RBK546" s="19"/>
      <c r="RBL546" s="18"/>
      <c r="RBM546" s="19"/>
      <c r="RBN546" s="18"/>
      <c r="RBO546" s="19"/>
      <c r="RBP546" s="18"/>
      <c r="RBQ546" s="19"/>
      <c r="RBR546" s="18"/>
      <c r="RBS546" s="19"/>
      <c r="RBT546" s="18"/>
      <c r="RBU546" s="19"/>
      <c r="RBV546" s="18"/>
      <c r="RBW546" s="19"/>
      <c r="RBX546" s="159"/>
      <c r="RBY546" s="160"/>
      <c r="RBZ546" s="160"/>
      <c r="RCA546" s="18"/>
      <c r="RCB546" s="19"/>
      <c r="RCC546" s="18"/>
      <c r="RCD546" s="19"/>
      <c r="RCE546" s="18"/>
      <c r="RCF546" s="19"/>
      <c r="RCG546" s="18"/>
      <c r="RCH546" s="19"/>
      <c r="RCI546" s="18"/>
      <c r="RCJ546" s="19"/>
      <c r="RCK546" s="18"/>
      <c r="RCL546" s="19"/>
      <c r="RCM546" s="18"/>
      <c r="RCN546" s="19"/>
      <c r="RCO546" s="18"/>
      <c r="RCP546" s="19"/>
      <c r="RCQ546" s="18"/>
      <c r="RCR546" s="19"/>
      <c r="RCS546" s="159"/>
      <c r="RCT546" s="160"/>
      <c r="RCU546" s="160"/>
      <c r="RCV546" s="18"/>
      <c r="RCW546" s="19"/>
      <c r="RCX546" s="18"/>
      <c r="RCY546" s="19"/>
      <c r="RCZ546" s="18"/>
      <c r="RDA546" s="19"/>
      <c r="RDB546" s="18"/>
      <c r="RDC546" s="19"/>
      <c r="RDD546" s="18"/>
      <c r="RDE546" s="19"/>
      <c r="RDF546" s="18"/>
      <c r="RDG546" s="19"/>
      <c r="RDH546" s="18"/>
      <c r="RDI546" s="19"/>
      <c r="RDJ546" s="18"/>
      <c r="RDK546" s="19"/>
      <c r="RDL546" s="18"/>
      <c r="RDM546" s="19"/>
      <c r="RDN546" s="159"/>
      <c r="RDO546" s="160"/>
      <c r="RDP546" s="160"/>
      <c r="RDQ546" s="18"/>
      <c r="RDR546" s="19"/>
      <c r="RDS546" s="18"/>
      <c r="RDT546" s="19"/>
      <c r="RDU546" s="18"/>
      <c r="RDV546" s="19"/>
      <c r="RDW546" s="18"/>
      <c r="RDX546" s="19"/>
      <c r="RDY546" s="18"/>
      <c r="RDZ546" s="19"/>
      <c r="REA546" s="18"/>
      <c r="REB546" s="19"/>
      <c r="REC546" s="18"/>
      <c r="RED546" s="19"/>
      <c r="REE546" s="18"/>
      <c r="REF546" s="19"/>
      <c r="REG546" s="18"/>
      <c r="REH546" s="19"/>
      <c r="REI546" s="159"/>
      <c r="REJ546" s="160"/>
      <c r="REK546" s="160"/>
      <c r="REL546" s="18"/>
      <c r="REM546" s="19"/>
      <c r="REN546" s="18"/>
      <c r="REO546" s="19"/>
      <c r="REP546" s="18"/>
      <c r="REQ546" s="19"/>
      <c r="RER546" s="18"/>
      <c r="RES546" s="19"/>
      <c r="RET546" s="18"/>
      <c r="REU546" s="19"/>
      <c r="REV546" s="18"/>
      <c r="REW546" s="19"/>
      <c r="REX546" s="18"/>
      <c r="REY546" s="19"/>
      <c r="REZ546" s="18"/>
      <c r="RFA546" s="19"/>
      <c r="RFB546" s="18"/>
      <c r="RFC546" s="19"/>
      <c r="RFD546" s="159"/>
      <c r="RFE546" s="160"/>
      <c r="RFF546" s="160"/>
      <c r="RFG546" s="18"/>
      <c r="RFH546" s="19"/>
      <c r="RFI546" s="18"/>
      <c r="RFJ546" s="19"/>
      <c r="RFK546" s="18"/>
      <c r="RFL546" s="19"/>
      <c r="RFM546" s="18"/>
      <c r="RFN546" s="19"/>
      <c r="RFO546" s="18"/>
      <c r="RFP546" s="19"/>
      <c r="RFQ546" s="18"/>
      <c r="RFR546" s="19"/>
      <c r="RFS546" s="18"/>
      <c r="RFT546" s="19"/>
      <c r="RFU546" s="18"/>
      <c r="RFV546" s="19"/>
      <c r="RFW546" s="18"/>
      <c r="RFX546" s="19"/>
      <c r="RFY546" s="159"/>
      <c r="RFZ546" s="160"/>
      <c r="RGA546" s="160"/>
      <c r="RGB546" s="18"/>
      <c r="RGC546" s="19"/>
      <c r="RGD546" s="18"/>
      <c r="RGE546" s="19"/>
      <c r="RGF546" s="18"/>
      <c r="RGG546" s="19"/>
      <c r="RGH546" s="18"/>
      <c r="RGI546" s="19"/>
      <c r="RGJ546" s="18"/>
      <c r="RGK546" s="19"/>
      <c r="RGL546" s="18"/>
      <c r="RGM546" s="19"/>
      <c r="RGN546" s="18"/>
      <c r="RGO546" s="19"/>
      <c r="RGP546" s="18"/>
      <c r="RGQ546" s="19"/>
      <c r="RGR546" s="18"/>
      <c r="RGS546" s="19"/>
      <c r="RGT546" s="159"/>
      <c r="RGU546" s="160"/>
      <c r="RGV546" s="160"/>
      <c r="RGW546" s="18"/>
      <c r="RGX546" s="19"/>
      <c r="RGY546" s="18"/>
      <c r="RGZ546" s="19"/>
      <c r="RHA546" s="18"/>
      <c r="RHB546" s="19"/>
      <c r="RHC546" s="18"/>
      <c r="RHD546" s="19"/>
      <c r="RHE546" s="18"/>
      <c r="RHF546" s="19"/>
      <c r="RHG546" s="18"/>
      <c r="RHH546" s="19"/>
      <c r="RHI546" s="18"/>
      <c r="RHJ546" s="19"/>
      <c r="RHK546" s="18"/>
      <c r="RHL546" s="19"/>
      <c r="RHM546" s="18"/>
      <c r="RHN546" s="19"/>
      <c r="RHO546" s="159"/>
      <c r="RHP546" s="160"/>
      <c r="RHQ546" s="160"/>
      <c r="RHR546" s="18"/>
      <c r="RHS546" s="19"/>
      <c r="RHT546" s="18"/>
      <c r="RHU546" s="19"/>
      <c r="RHV546" s="18"/>
      <c r="RHW546" s="19"/>
      <c r="RHX546" s="18"/>
      <c r="RHY546" s="19"/>
      <c r="RHZ546" s="18"/>
      <c r="RIA546" s="19"/>
      <c r="RIB546" s="18"/>
      <c r="RIC546" s="19"/>
      <c r="RID546" s="18"/>
      <c r="RIE546" s="19"/>
      <c r="RIF546" s="18"/>
      <c r="RIG546" s="19"/>
      <c r="RIH546" s="18"/>
      <c r="RII546" s="19"/>
      <c r="RIJ546" s="159"/>
      <c r="RIK546" s="160"/>
      <c r="RIL546" s="160"/>
      <c r="RIM546" s="18"/>
      <c r="RIN546" s="19"/>
      <c r="RIO546" s="18"/>
      <c r="RIP546" s="19"/>
      <c r="RIQ546" s="18"/>
      <c r="RIR546" s="19"/>
      <c r="RIS546" s="18"/>
      <c r="RIT546" s="19"/>
      <c r="RIU546" s="18"/>
      <c r="RIV546" s="19"/>
      <c r="RIW546" s="18"/>
      <c r="RIX546" s="19"/>
      <c r="RIY546" s="18"/>
      <c r="RIZ546" s="19"/>
      <c r="RJA546" s="18"/>
      <c r="RJB546" s="19"/>
      <c r="RJC546" s="18"/>
      <c r="RJD546" s="19"/>
      <c r="RJE546" s="159"/>
      <c r="RJF546" s="160"/>
      <c r="RJG546" s="160"/>
      <c r="RJH546" s="18"/>
      <c r="RJI546" s="19"/>
      <c r="RJJ546" s="18"/>
      <c r="RJK546" s="19"/>
      <c r="RJL546" s="18"/>
      <c r="RJM546" s="19"/>
      <c r="RJN546" s="18"/>
      <c r="RJO546" s="19"/>
      <c r="RJP546" s="18"/>
      <c r="RJQ546" s="19"/>
      <c r="RJR546" s="18"/>
      <c r="RJS546" s="19"/>
      <c r="RJT546" s="18"/>
      <c r="RJU546" s="19"/>
      <c r="RJV546" s="18"/>
      <c r="RJW546" s="19"/>
      <c r="RJX546" s="18"/>
      <c r="RJY546" s="19"/>
      <c r="RJZ546" s="159"/>
      <c r="RKA546" s="160"/>
      <c r="RKB546" s="160"/>
      <c r="RKC546" s="18"/>
      <c r="RKD546" s="19"/>
      <c r="RKE546" s="18"/>
      <c r="RKF546" s="19"/>
      <c r="RKG546" s="18"/>
      <c r="RKH546" s="19"/>
      <c r="RKI546" s="18"/>
      <c r="RKJ546" s="19"/>
      <c r="RKK546" s="18"/>
      <c r="RKL546" s="19"/>
      <c r="RKM546" s="18"/>
      <c r="RKN546" s="19"/>
      <c r="RKO546" s="18"/>
      <c r="RKP546" s="19"/>
      <c r="RKQ546" s="18"/>
      <c r="RKR546" s="19"/>
      <c r="RKS546" s="18"/>
      <c r="RKT546" s="19"/>
      <c r="RKU546" s="159"/>
      <c r="RKV546" s="160"/>
      <c r="RKW546" s="160"/>
      <c r="RKX546" s="18"/>
      <c r="RKY546" s="19"/>
      <c r="RKZ546" s="18"/>
      <c r="RLA546" s="19"/>
      <c r="RLB546" s="18"/>
      <c r="RLC546" s="19"/>
      <c r="RLD546" s="18"/>
      <c r="RLE546" s="19"/>
      <c r="RLF546" s="18"/>
      <c r="RLG546" s="19"/>
      <c r="RLH546" s="18"/>
      <c r="RLI546" s="19"/>
      <c r="RLJ546" s="18"/>
      <c r="RLK546" s="19"/>
      <c r="RLL546" s="18"/>
      <c r="RLM546" s="19"/>
      <c r="RLN546" s="18"/>
      <c r="RLO546" s="19"/>
      <c r="RLP546" s="159"/>
      <c r="RLQ546" s="160"/>
      <c r="RLR546" s="160"/>
      <c r="RLS546" s="18"/>
      <c r="RLT546" s="19"/>
      <c r="RLU546" s="18"/>
      <c r="RLV546" s="19"/>
      <c r="RLW546" s="18"/>
      <c r="RLX546" s="19"/>
      <c r="RLY546" s="18"/>
      <c r="RLZ546" s="19"/>
      <c r="RMA546" s="18"/>
      <c r="RMB546" s="19"/>
      <c r="RMC546" s="18"/>
      <c r="RMD546" s="19"/>
      <c r="RME546" s="18"/>
      <c r="RMF546" s="19"/>
      <c r="RMG546" s="18"/>
      <c r="RMH546" s="19"/>
      <c r="RMI546" s="18"/>
      <c r="RMJ546" s="19"/>
      <c r="RMK546" s="159"/>
      <c r="RML546" s="160"/>
      <c r="RMM546" s="160"/>
      <c r="RMN546" s="18"/>
      <c r="RMO546" s="19"/>
      <c r="RMP546" s="18"/>
      <c r="RMQ546" s="19"/>
      <c r="RMR546" s="18"/>
      <c r="RMS546" s="19"/>
      <c r="RMT546" s="18"/>
      <c r="RMU546" s="19"/>
      <c r="RMV546" s="18"/>
      <c r="RMW546" s="19"/>
      <c r="RMX546" s="18"/>
      <c r="RMY546" s="19"/>
      <c r="RMZ546" s="18"/>
      <c r="RNA546" s="19"/>
      <c r="RNB546" s="18"/>
      <c r="RNC546" s="19"/>
      <c r="RND546" s="18"/>
      <c r="RNE546" s="19"/>
      <c r="RNF546" s="159"/>
      <c r="RNG546" s="160"/>
      <c r="RNH546" s="160"/>
      <c r="RNI546" s="18"/>
      <c r="RNJ546" s="19"/>
      <c r="RNK546" s="18"/>
      <c r="RNL546" s="19"/>
      <c r="RNM546" s="18"/>
      <c r="RNN546" s="19"/>
      <c r="RNO546" s="18"/>
      <c r="RNP546" s="19"/>
      <c r="RNQ546" s="18"/>
      <c r="RNR546" s="19"/>
      <c r="RNS546" s="18"/>
      <c r="RNT546" s="19"/>
      <c r="RNU546" s="18"/>
      <c r="RNV546" s="19"/>
      <c r="RNW546" s="18"/>
      <c r="RNX546" s="19"/>
      <c r="RNY546" s="18"/>
      <c r="RNZ546" s="19"/>
      <c r="ROA546" s="159"/>
      <c r="ROB546" s="160"/>
      <c r="ROC546" s="160"/>
      <c r="ROD546" s="18"/>
      <c r="ROE546" s="19"/>
      <c r="ROF546" s="18"/>
      <c r="ROG546" s="19"/>
      <c r="ROH546" s="18"/>
      <c r="ROI546" s="19"/>
      <c r="ROJ546" s="18"/>
      <c r="ROK546" s="19"/>
      <c r="ROL546" s="18"/>
      <c r="ROM546" s="19"/>
      <c r="RON546" s="18"/>
      <c r="ROO546" s="19"/>
      <c r="ROP546" s="18"/>
      <c r="ROQ546" s="19"/>
      <c r="ROR546" s="18"/>
      <c r="ROS546" s="19"/>
      <c r="ROT546" s="18"/>
      <c r="ROU546" s="19"/>
      <c r="ROV546" s="159"/>
      <c r="ROW546" s="160"/>
      <c r="ROX546" s="160"/>
      <c r="ROY546" s="18"/>
      <c r="ROZ546" s="19"/>
      <c r="RPA546" s="18"/>
      <c r="RPB546" s="19"/>
      <c r="RPC546" s="18"/>
      <c r="RPD546" s="19"/>
      <c r="RPE546" s="18"/>
      <c r="RPF546" s="19"/>
      <c r="RPG546" s="18"/>
      <c r="RPH546" s="19"/>
      <c r="RPI546" s="18"/>
      <c r="RPJ546" s="19"/>
      <c r="RPK546" s="18"/>
      <c r="RPL546" s="19"/>
      <c r="RPM546" s="18"/>
      <c r="RPN546" s="19"/>
      <c r="RPO546" s="18"/>
      <c r="RPP546" s="19"/>
      <c r="RPQ546" s="159"/>
      <c r="RPR546" s="160"/>
      <c r="RPS546" s="160"/>
      <c r="RPT546" s="18"/>
      <c r="RPU546" s="19"/>
      <c r="RPV546" s="18"/>
      <c r="RPW546" s="19"/>
      <c r="RPX546" s="18"/>
      <c r="RPY546" s="19"/>
      <c r="RPZ546" s="18"/>
      <c r="RQA546" s="19"/>
      <c r="RQB546" s="18"/>
      <c r="RQC546" s="19"/>
      <c r="RQD546" s="18"/>
      <c r="RQE546" s="19"/>
      <c r="RQF546" s="18"/>
      <c r="RQG546" s="19"/>
      <c r="RQH546" s="18"/>
      <c r="RQI546" s="19"/>
      <c r="RQJ546" s="18"/>
      <c r="RQK546" s="19"/>
      <c r="RQL546" s="159"/>
      <c r="RQM546" s="160"/>
      <c r="RQN546" s="160"/>
      <c r="RQO546" s="18"/>
      <c r="RQP546" s="19"/>
      <c r="RQQ546" s="18"/>
      <c r="RQR546" s="19"/>
      <c r="RQS546" s="18"/>
      <c r="RQT546" s="19"/>
      <c r="RQU546" s="18"/>
      <c r="RQV546" s="19"/>
      <c r="RQW546" s="18"/>
      <c r="RQX546" s="19"/>
      <c r="RQY546" s="18"/>
      <c r="RQZ546" s="19"/>
      <c r="RRA546" s="18"/>
      <c r="RRB546" s="19"/>
      <c r="RRC546" s="18"/>
      <c r="RRD546" s="19"/>
      <c r="RRE546" s="18"/>
      <c r="RRF546" s="19"/>
      <c r="RRG546" s="159"/>
      <c r="RRH546" s="160"/>
      <c r="RRI546" s="160"/>
      <c r="RRJ546" s="18"/>
      <c r="RRK546" s="19"/>
      <c r="RRL546" s="18"/>
      <c r="RRM546" s="19"/>
      <c r="RRN546" s="18"/>
      <c r="RRO546" s="19"/>
      <c r="RRP546" s="18"/>
      <c r="RRQ546" s="19"/>
      <c r="RRR546" s="18"/>
      <c r="RRS546" s="19"/>
      <c r="RRT546" s="18"/>
      <c r="RRU546" s="19"/>
      <c r="RRV546" s="18"/>
      <c r="RRW546" s="19"/>
      <c r="RRX546" s="18"/>
      <c r="RRY546" s="19"/>
      <c r="RRZ546" s="18"/>
      <c r="RSA546" s="19"/>
      <c r="RSB546" s="159"/>
      <c r="RSC546" s="160"/>
      <c r="RSD546" s="160"/>
      <c r="RSE546" s="18"/>
      <c r="RSF546" s="19"/>
      <c r="RSG546" s="18"/>
      <c r="RSH546" s="19"/>
      <c r="RSI546" s="18"/>
      <c r="RSJ546" s="19"/>
      <c r="RSK546" s="18"/>
      <c r="RSL546" s="19"/>
      <c r="RSM546" s="18"/>
      <c r="RSN546" s="19"/>
      <c r="RSO546" s="18"/>
      <c r="RSP546" s="19"/>
      <c r="RSQ546" s="18"/>
      <c r="RSR546" s="19"/>
      <c r="RSS546" s="18"/>
      <c r="RST546" s="19"/>
      <c r="RSU546" s="18"/>
      <c r="RSV546" s="19"/>
      <c r="RSW546" s="159"/>
      <c r="RSX546" s="160"/>
      <c r="RSY546" s="160"/>
      <c r="RSZ546" s="18"/>
      <c r="RTA546" s="19"/>
      <c r="RTB546" s="18"/>
      <c r="RTC546" s="19"/>
      <c r="RTD546" s="18"/>
      <c r="RTE546" s="19"/>
      <c r="RTF546" s="18"/>
      <c r="RTG546" s="19"/>
      <c r="RTH546" s="18"/>
      <c r="RTI546" s="19"/>
      <c r="RTJ546" s="18"/>
      <c r="RTK546" s="19"/>
      <c r="RTL546" s="18"/>
      <c r="RTM546" s="19"/>
      <c r="RTN546" s="18"/>
      <c r="RTO546" s="19"/>
      <c r="RTP546" s="18"/>
      <c r="RTQ546" s="19"/>
      <c r="RTR546" s="159"/>
      <c r="RTS546" s="160"/>
      <c r="RTT546" s="160"/>
      <c r="RTU546" s="18"/>
      <c r="RTV546" s="19"/>
      <c r="RTW546" s="18"/>
      <c r="RTX546" s="19"/>
      <c r="RTY546" s="18"/>
      <c r="RTZ546" s="19"/>
      <c r="RUA546" s="18"/>
      <c r="RUB546" s="19"/>
      <c r="RUC546" s="18"/>
      <c r="RUD546" s="19"/>
      <c r="RUE546" s="18"/>
      <c r="RUF546" s="19"/>
      <c r="RUG546" s="18"/>
      <c r="RUH546" s="19"/>
      <c r="RUI546" s="18"/>
      <c r="RUJ546" s="19"/>
      <c r="RUK546" s="18"/>
      <c r="RUL546" s="19"/>
      <c r="RUM546" s="159"/>
      <c r="RUN546" s="160"/>
      <c r="RUO546" s="160"/>
      <c r="RUP546" s="18"/>
      <c r="RUQ546" s="19"/>
      <c r="RUR546" s="18"/>
      <c r="RUS546" s="19"/>
      <c r="RUT546" s="18"/>
      <c r="RUU546" s="19"/>
      <c r="RUV546" s="18"/>
      <c r="RUW546" s="19"/>
      <c r="RUX546" s="18"/>
      <c r="RUY546" s="19"/>
      <c r="RUZ546" s="18"/>
      <c r="RVA546" s="19"/>
      <c r="RVB546" s="18"/>
      <c r="RVC546" s="19"/>
      <c r="RVD546" s="18"/>
      <c r="RVE546" s="19"/>
      <c r="RVF546" s="18"/>
      <c r="RVG546" s="19"/>
      <c r="RVH546" s="159"/>
      <c r="RVI546" s="160"/>
      <c r="RVJ546" s="160"/>
      <c r="RVK546" s="18"/>
      <c r="RVL546" s="19"/>
      <c r="RVM546" s="18"/>
      <c r="RVN546" s="19"/>
      <c r="RVO546" s="18"/>
      <c r="RVP546" s="19"/>
      <c r="RVQ546" s="18"/>
      <c r="RVR546" s="19"/>
      <c r="RVS546" s="18"/>
      <c r="RVT546" s="19"/>
      <c r="RVU546" s="18"/>
      <c r="RVV546" s="19"/>
      <c r="RVW546" s="18"/>
      <c r="RVX546" s="19"/>
      <c r="RVY546" s="18"/>
      <c r="RVZ546" s="19"/>
      <c r="RWA546" s="18"/>
      <c r="RWB546" s="19"/>
      <c r="RWC546" s="159"/>
      <c r="RWD546" s="160"/>
      <c r="RWE546" s="160"/>
      <c r="RWF546" s="18"/>
      <c r="RWG546" s="19"/>
      <c r="RWH546" s="18"/>
      <c r="RWI546" s="19"/>
      <c r="RWJ546" s="18"/>
      <c r="RWK546" s="19"/>
      <c r="RWL546" s="18"/>
      <c r="RWM546" s="19"/>
      <c r="RWN546" s="18"/>
      <c r="RWO546" s="19"/>
      <c r="RWP546" s="18"/>
      <c r="RWQ546" s="19"/>
      <c r="RWR546" s="18"/>
      <c r="RWS546" s="19"/>
      <c r="RWT546" s="18"/>
      <c r="RWU546" s="19"/>
      <c r="RWV546" s="18"/>
      <c r="RWW546" s="19"/>
      <c r="RWX546" s="159"/>
      <c r="RWY546" s="160"/>
      <c r="RWZ546" s="160"/>
      <c r="RXA546" s="18"/>
      <c r="RXB546" s="19"/>
      <c r="RXC546" s="18"/>
      <c r="RXD546" s="19"/>
      <c r="RXE546" s="18"/>
      <c r="RXF546" s="19"/>
      <c r="RXG546" s="18"/>
      <c r="RXH546" s="19"/>
      <c r="RXI546" s="18"/>
      <c r="RXJ546" s="19"/>
      <c r="RXK546" s="18"/>
      <c r="RXL546" s="19"/>
      <c r="RXM546" s="18"/>
      <c r="RXN546" s="19"/>
      <c r="RXO546" s="18"/>
      <c r="RXP546" s="19"/>
      <c r="RXQ546" s="18"/>
      <c r="RXR546" s="19"/>
      <c r="RXS546" s="159"/>
      <c r="RXT546" s="160"/>
      <c r="RXU546" s="160"/>
      <c r="RXV546" s="18"/>
      <c r="RXW546" s="19"/>
      <c r="RXX546" s="18"/>
      <c r="RXY546" s="19"/>
      <c r="RXZ546" s="18"/>
      <c r="RYA546" s="19"/>
      <c r="RYB546" s="18"/>
      <c r="RYC546" s="19"/>
      <c r="RYD546" s="18"/>
      <c r="RYE546" s="19"/>
      <c r="RYF546" s="18"/>
      <c r="RYG546" s="19"/>
      <c r="RYH546" s="18"/>
      <c r="RYI546" s="19"/>
      <c r="RYJ546" s="18"/>
      <c r="RYK546" s="19"/>
      <c r="RYL546" s="18"/>
      <c r="RYM546" s="19"/>
      <c r="RYN546" s="159"/>
      <c r="RYO546" s="160"/>
      <c r="RYP546" s="160"/>
      <c r="RYQ546" s="18"/>
      <c r="RYR546" s="19"/>
      <c r="RYS546" s="18"/>
      <c r="RYT546" s="19"/>
      <c r="RYU546" s="18"/>
      <c r="RYV546" s="19"/>
      <c r="RYW546" s="18"/>
      <c r="RYX546" s="19"/>
      <c r="RYY546" s="18"/>
      <c r="RYZ546" s="19"/>
      <c r="RZA546" s="18"/>
      <c r="RZB546" s="19"/>
      <c r="RZC546" s="18"/>
      <c r="RZD546" s="19"/>
      <c r="RZE546" s="18"/>
      <c r="RZF546" s="19"/>
      <c r="RZG546" s="18"/>
      <c r="RZH546" s="19"/>
      <c r="RZI546" s="159"/>
      <c r="RZJ546" s="160"/>
      <c r="RZK546" s="160"/>
      <c r="RZL546" s="18"/>
      <c r="RZM546" s="19"/>
      <c r="RZN546" s="18"/>
      <c r="RZO546" s="19"/>
      <c r="RZP546" s="18"/>
      <c r="RZQ546" s="19"/>
      <c r="RZR546" s="18"/>
      <c r="RZS546" s="19"/>
      <c r="RZT546" s="18"/>
      <c r="RZU546" s="19"/>
      <c r="RZV546" s="18"/>
      <c r="RZW546" s="19"/>
      <c r="RZX546" s="18"/>
      <c r="RZY546" s="19"/>
      <c r="RZZ546" s="18"/>
      <c r="SAA546" s="19"/>
      <c r="SAB546" s="18"/>
      <c r="SAC546" s="19"/>
      <c r="SAD546" s="159"/>
      <c r="SAE546" s="160"/>
      <c r="SAF546" s="160"/>
      <c r="SAG546" s="18"/>
      <c r="SAH546" s="19"/>
      <c r="SAI546" s="18"/>
      <c r="SAJ546" s="19"/>
      <c r="SAK546" s="18"/>
      <c r="SAL546" s="19"/>
      <c r="SAM546" s="18"/>
      <c r="SAN546" s="19"/>
      <c r="SAO546" s="18"/>
      <c r="SAP546" s="19"/>
      <c r="SAQ546" s="18"/>
      <c r="SAR546" s="19"/>
      <c r="SAS546" s="18"/>
      <c r="SAT546" s="19"/>
      <c r="SAU546" s="18"/>
      <c r="SAV546" s="19"/>
      <c r="SAW546" s="18"/>
      <c r="SAX546" s="19"/>
      <c r="SAY546" s="159"/>
      <c r="SAZ546" s="160"/>
      <c r="SBA546" s="160"/>
      <c r="SBB546" s="18"/>
      <c r="SBC546" s="19"/>
      <c r="SBD546" s="18"/>
      <c r="SBE546" s="19"/>
      <c r="SBF546" s="18"/>
      <c r="SBG546" s="19"/>
      <c r="SBH546" s="18"/>
      <c r="SBI546" s="19"/>
      <c r="SBJ546" s="18"/>
      <c r="SBK546" s="19"/>
      <c r="SBL546" s="18"/>
      <c r="SBM546" s="19"/>
      <c r="SBN546" s="18"/>
      <c r="SBO546" s="19"/>
      <c r="SBP546" s="18"/>
      <c r="SBQ546" s="19"/>
      <c r="SBR546" s="18"/>
      <c r="SBS546" s="19"/>
      <c r="SBT546" s="159"/>
      <c r="SBU546" s="160"/>
      <c r="SBV546" s="160"/>
      <c r="SBW546" s="18"/>
      <c r="SBX546" s="19"/>
      <c r="SBY546" s="18"/>
      <c r="SBZ546" s="19"/>
      <c r="SCA546" s="18"/>
      <c r="SCB546" s="19"/>
      <c r="SCC546" s="18"/>
      <c r="SCD546" s="19"/>
      <c r="SCE546" s="18"/>
      <c r="SCF546" s="19"/>
      <c r="SCG546" s="18"/>
      <c r="SCH546" s="19"/>
      <c r="SCI546" s="18"/>
      <c r="SCJ546" s="19"/>
      <c r="SCK546" s="18"/>
      <c r="SCL546" s="19"/>
      <c r="SCM546" s="18"/>
      <c r="SCN546" s="19"/>
      <c r="SCO546" s="159"/>
      <c r="SCP546" s="160"/>
      <c r="SCQ546" s="160"/>
      <c r="SCR546" s="18"/>
      <c r="SCS546" s="19"/>
      <c r="SCT546" s="18"/>
      <c r="SCU546" s="19"/>
      <c r="SCV546" s="18"/>
      <c r="SCW546" s="19"/>
      <c r="SCX546" s="18"/>
      <c r="SCY546" s="19"/>
      <c r="SCZ546" s="18"/>
      <c r="SDA546" s="19"/>
      <c r="SDB546" s="18"/>
      <c r="SDC546" s="19"/>
      <c r="SDD546" s="18"/>
      <c r="SDE546" s="19"/>
      <c r="SDF546" s="18"/>
      <c r="SDG546" s="19"/>
      <c r="SDH546" s="18"/>
      <c r="SDI546" s="19"/>
      <c r="SDJ546" s="159"/>
      <c r="SDK546" s="160"/>
      <c r="SDL546" s="160"/>
      <c r="SDM546" s="18"/>
      <c r="SDN546" s="19"/>
      <c r="SDO546" s="18"/>
      <c r="SDP546" s="19"/>
      <c r="SDQ546" s="18"/>
      <c r="SDR546" s="19"/>
      <c r="SDS546" s="18"/>
      <c r="SDT546" s="19"/>
      <c r="SDU546" s="18"/>
      <c r="SDV546" s="19"/>
      <c r="SDW546" s="18"/>
      <c r="SDX546" s="19"/>
      <c r="SDY546" s="18"/>
      <c r="SDZ546" s="19"/>
      <c r="SEA546" s="18"/>
      <c r="SEB546" s="19"/>
      <c r="SEC546" s="18"/>
      <c r="SED546" s="19"/>
      <c r="SEE546" s="159"/>
      <c r="SEF546" s="160"/>
      <c r="SEG546" s="160"/>
      <c r="SEH546" s="18"/>
      <c r="SEI546" s="19"/>
      <c r="SEJ546" s="18"/>
      <c r="SEK546" s="19"/>
      <c r="SEL546" s="18"/>
      <c r="SEM546" s="19"/>
      <c r="SEN546" s="18"/>
      <c r="SEO546" s="19"/>
      <c r="SEP546" s="18"/>
      <c r="SEQ546" s="19"/>
      <c r="SER546" s="18"/>
      <c r="SES546" s="19"/>
      <c r="SET546" s="18"/>
      <c r="SEU546" s="19"/>
      <c r="SEV546" s="18"/>
      <c r="SEW546" s="19"/>
      <c r="SEX546" s="18"/>
      <c r="SEY546" s="19"/>
      <c r="SEZ546" s="159"/>
      <c r="SFA546" s="160"/>
      <c r="SFB546" s="160"/>
      <c r="SFC546" s="18"/>
      <c r="SFD546" s="19"/>
      <c r="SFE546" s="18"/>
      <c r="SFF546" s="19"/>
      <c r="SFG546" s="18"/>
      <c r="SFH546" s="19"/>
      <c r="SFI546" s="18"/>
      <c r="SFJ546" s="19"/>
      <c r="SFK546" s="18"/>
      <c r="SFL546" s="19"/>
      <c r="SFM546" s="18"/>
      <c r="SFN546" s="19"/>
      <c r="SFO546" s="18"/>
      <c r="SFP546" s="19"/>
      <c r="SFQ546" s="18"/>
      <c r="SFR546" s="19"/>
      <c r="SFS546" s="18"/>
      <c r="SFT546" s="19"/>
      <c r="SFU546" s="159"/>
      <c r="SFV546" s="160"/>
      <c r="SFW546" s="160"/>
      <c r="SFX546" s="18"/>
      <c r="SFY546" s="19"/>
      <c r="SFZ546" s="18"/>
      <c r="SGA546" s="19"/>
      <c r="SGB546" s="18"/>
      <c r="SGC546" s="19"/>
      <c r="SGD546" s="18"/>
      <c r="SGE546" s="19"/>
      <c r="SGF546" s="18"/>
      <c r="SGG546" s="19"/>
      <c r="SGH546" s="18"/>
      <c r="SGI546" s="19"/>
      <c r="SGJ546" s="18"/>
      <c r="SGK546" s="19"/>
      <c r="SGL546" s="18"/>
      <c r="SGM546" s="19"/>
      <c r="SGN546" s="18"/>
      <c r="SGO546" s="19"/>
      <c r="SGP546" s="159"/>
      <c r="SGQ546" s="160"/>
      <c r="SGR546" s="160"/>
      <c r="SGS546" s="18"/>
      <c r="SGT546" s="19"/>
      <c r="SGU546" s="18"/>
      <c r="SGV546" s="19"/>
      <c r="SGW546" s="18"/>
      <c r="SGX546" s="19"/>
      <c r="SGY546" s="18"/>
      <c r="SGZ546" s="19"/>
      <c r="SHA546" s="18"/>
      <c r="SHB546" s="19"/>
      <c r="SHC546" s="18"/>
      <c r="SHD546" s="19"/>
      <c r="SHE546" s="18"/>
      <c r="SHF546" s="19"/>
      <c r="SHG546" s="18"/>
      <c r="SHH546" s="19"/>
      <c r="SHI546" s="18"/>
      <c r="SHJ546" s="19"/>
      <c r="SHK546" s="159"/>
      <c r="SHL546" s="160"/>
      <c r="SHM546" s="160"/>
      <c r="SHN546" s="18"/>
      <c r="SHO546" s="19"/>
      <c r="SHP546" s="18"/>
      <c r="SHQ546" s="19"/>
      <c r="SHR546" s="18"/>
      <c r="SHS546" s="19"/>
      <c r="SHT546" s="18"/>
      <c r="SHU546" s="19"/>
      <c r="SHV546" s="18"/>
      <c r="SHW546" s="19"/>
      <c r="SHX546" s="18"/>
      <c r="SHY546" s="19"/>
      <c r="SHZ546" s="18"/>
      <c r="SIA546" s="19"/>
      <c r="SIB546" s="18"/>
      <c r="SIC546" s="19"/>
      <c r="SID546" s="18"/>
      <c r="SIE546" s="19"/>
      <c r="SIF546" s="159"/>
      <c r="SIG546" s="160"/>
      <c r="SIH546" s="160"/>
      <c r="SII546" s="18"/>
      <c r="SIJ546" s="19"/>
      <c r="SIK546" s="18"/>
      <c r="SIL546" s="19"/>
      <c r="SIM546" s="18"/>
      <c r="SIN546" s="19"/>
      <c r="SIO546" s="18"/>
      <c r="SIP546" s="19"/>
      <c r="SIQ546" s="18"/>
      <c r="SIR546" s="19"/>
      <c r="SIS546" s="18"/>
      <c r="SIT546" s="19"/>
      <c r="SIU546" s="18"/>
      <c r="SIV546" s="19"/>
      <c r="SIW546" s="18"/>
      <c r="SIX546" s="19"/>
      <c r="SIY546" s="18"/>
      <c r="SIZ546" s="19"/>
      <c r="SJA546" s="159"/>
      <c r="SJB546" s="160"/>
      <c r="SJC546" s="160"/>
      <c r="SJD546" s="18"/>
      <c r="SJE546" s="19"/>
      <c r="SJF546" s="18"/>
      <c r="SJG546" s="19"/>
      <c r="SJH546" s="18"/>
      <c r="SJI546" s="19"/>
      <c r="SJJ546" s="18"/>
      <c r="SJK546" s="19"/>
      <c r="SJL546" s="18"/>
      <c r="SJM546" s="19"/>
      <c r="SJN546" s="18"/>
      <c r="SJO546" s="19"/>
      <c r="SJP546" s="18"/>
      <c r="SJQ546" s="19"/>
      <c r="SJR546" s="18"/>
      <c r="SJS546" s="19"/>
      <c r="SJT546" s="18"/>
      <c r="SJU546" s="19"/>
      <c r="SJV546" s="159"/>
      <c r="SJW546" s="160"/>
      <c r="SJX546" s="160"/>
      <c r="SJY546" s="18"/>
      <c r="SJZ546" s="19"/>
      <c r="SKA546" s="18"/>
      <c r="SKB546" s="19"/>
      <c r="SKC546" s="18"/>
      <c r="SKD546" s="19"/>
      <c r="SKE546" s="18"/>
      <c r="SKF546" s="19"/>
      <c r="SKG546" s="18"/>
      <c r="SKH546" s="19"/>
      <c r="SKI546" s="18"/>
      <c r="SKJ546" s="19"/>
      <c r="SKK546" s="18"/>
      <c r="SKL546" s="19"/>
      <c r="SKM546" s="18"/>
      <c r="SKN546" s="19"/>
      <c r="SKO546" s="18"/>
      <c r="SKP546" s="19"/>
      <c r="SKQ546" s="159"/>
      <c r="SKR546" s="160"/>
      <c r="SKS546" s="160"/>
      <c r="SKT546" s="18"/>
      <c r="SKU546" s="19"/>
      <c r="SKV546" s="18"/>
      <c r="SKW546" s="19"/>
      <c r="SKX546" s="18"/>
      <c r="SKY546" s="19"/>
      <c r="SKZ546" s="18"/>
      <c r="SLA546" s="19"/>
      <c r="SLB546" s="18"/>
      <c r="SLC546" s="19"/>
      <c r="SLD546" s="18"/>
      <c r="SLE546" s="19"/>
      <c r="SLF546" s="18"/>
      <c r="SLG546" s="19"/>
      <c r="SLH546" s="18"/>
      <c r="SLI546" s="19"/>
      <c r="SLJ546" s="18"/>
      <c r="SLK546" s="19"/>
      <c r="SLL546" s="159"/>
      <c r="SLM546" s="160"/>
      <c r="SLN546" s="160"/>
      <c r="SLO546" s="18"/>
      <c r="SLP546" s="19"/>
      <c r="SLQ546" s="18"/>
      <c r="SLR546" s="19"/>
      <c r="SLS546" s="18"/>
      <c r="SLT546" s="19"/>
      <c r="SLU546" s="18"/>
      <c r="SLV546" s="19"/>
      <c r="SLW546" s="18"/>
      <c r="SLX546" s="19"/>
      <c r="SLY546" s="18"/>
      <c r="SLZ546" s="19"/>
      <c r="SMA546" s="18"/>
      <c r="SMB546" s="19"/>
      <c r="SMC546" s="18"/>
      <c r="SMD546" s="19"/>
      <c r="SME546" s="18"/>
      <c r="SMF546" s="19"/>
      <c r="SMG546" s="159"/>
      <c r="SMH546" s="160"/>
      <c r="SMI546" s="160"/>
      <c r="SMJ546" s="18"/>
      <c r="SMK546" s="19"/>
      <c r="SML546" s="18"/>
      <c r="SMM546" s="19"/>
      <c r="SMN546" s="18"/>
      <c r="SMO546" s="19"/>
      <c r="SMP546" s="18"/>
      <c r="SMQ546" s="19"/>
      <c r="SMR546" s="18"/>
      <c r="SMS546" s="19"/>
      <c r="SMT546" s="18"/>
      <c r="SMU546" s="19"/>
      <c r="SMV546" s="18"/>
      <c r="SMW546" s="19"/>
      <c r="SMX546" s="18"/>
      <c r="SMY546" s="19"/>
      <c r="SMZ546" s="18"/>
      <c r="SNA546" s="19"/>
      <c r="SNB546" s="159"/>
      <c r="SNC546" s="160"/>
      <c r="SND546" s="160"/>
      <c r="SNE546" s="18"/>
      <c r="SNF546" s="19"/>
      <c r="SNG546" s="18"/>
      <c r="SNH546" s="19"/>
      <c r="SNI546" s="18"/>
      <c r="SNJ546" s="19"/>
      <c r="SNK546" s="18"/>
      <c r="SNL546" s="19"/>
      <c r="SNM546" s="18"/>
      <c r="SNN546" s="19"/>
      <c r="SNO546" s="18"/>
      <c r="SNP546" s="19"/>
      <c r="SNQ546" s="18"/>
      <c r="SNR546" s="19"/>
      <c r="SNS546" s="18"/>
      <c r="SNT546" s="19"/>
      <c r="SNU546" s="18"/>
      <c r="SNV546" s="19"/>
      <c r="SNW546" s="159"/>
      <c r="SNX546" s="160"/>
      <c r="SNY546" s="160"/>
      <c r="SNZ546" s="18"/>
      <c r="SOA546" s="19"/>
      <c r="SOB546" s="18"/>
      <c r="SOC546" s="19"/>
      <c r="SOD546" s="18"/>
      <c r="SOE546" s="19"/>
      <c r="SOF546" s="18"/>
      <c r="SOG546" s="19"/>
      <c r="SOH546" s="18"/>
      <c r="SOI546" s="19"/>
      <c r="SOJ546" s="18"/>
      <c r="SOK546" s="19"/>
      <c r="SOL546" s="18"/>
      <c r="SOM546" s="19"/>
      <c r="SON546" s="18"/>
      <c r="SOO546" s="19"/>
      <c r="SOP546" s="18"/>
      <c r="SOQ546" s="19"/>
      <c r="SOR546" s="159"/>
      <c r="SOS546" s="160"/>
      <c r="SOT546" s="160"/>
      <c r="SOU546" s="18"/>
      <c r="SOV546" s="19"/>
      <c r="SOW546" s="18"/>
      <c r="SOX546" s="19"/>
      <c r="SOY546" s="18"/>
      <c r="SOZ546" s="19"/>
      <c r="SPA546" s="18"/>
      <c r="SPB546" s="19"/>
      <c r="SPC546" s="18"/>
      <c r="SPD546" s="19"/>
      <c r="SPE546" s="18"/>
      <c r="SPF546" s="19"/>
      <c r="SPG546" s="18"/>
      <c r="SPH546" s="19"/>
      <c r="SPI546" s="18"/>
      <c r="SPJ546" s="19"/>
      <c r="SPK546" s="18"/>
      <c r="SPL546" s="19"/>
      <c r="SPM546" s="159"/>
      <c r="SPN546" s="160"/>
      <c r="SPO546" s="160"/>
      <c r="SPP546" s="18"/>
      <c r="SPQ546" s="19"/>
      <c r="SPR546" s="18"/>
      <c r="SPS546" s="19"/>
      <c r="SPT546" s="18"/>
      <c r="SPU546" s="19"/>
      <c r="SPV546" s="18"/>
      <c r="SPW546" s="19"/>
      <c r="SPX546" s="18"/>
      <c r="SPY546" s="19"/>
      <c r="SPZ546" s="18"/>
      <c r="SQA546" s="19"/>
      <c r="SQB546" s="18"/>
      <c r="SQC546" s="19"/>
      <c r="SQD546" s="18"/>
      <c r="SQE546" s="19"/>
      <c r="SQF546" s="18"/>
      <c r="SQG546" s="19"/>
      <c r="SQH546" s="159"/>
      <c r="SQI546" s="160"/>
      <c r="SQJ546" s="160"/>
      <c r="SQK546" s="18"/>
      <c r="SQL546" s="19"/>
      <c r="SQM546" s="18"/>
      <c r="SQN546" s="19"/>
      <c r="SQO546" s="18"/>
      <c r="SQP546" s="19"/>
      <c r="SQQ546" s="18"/>
      <c r="SQR546" s="19"/>
      <c r="SQS546" s="18"/>
      <c r="SQT546" s="19"/>
      <c r="SQU546" s="18"/>
      <c r="SQV546" s="19"/>
      <c r="SQW546" s="18"/>
      <c r="SQX546" s="19"/>
      <c r="SQY546" s="18"/>
      <c r="SQZ546" s="19"/>
      <c r="SRA546" s="18"/>
      <c r="SRB546" s="19"/>
      <c r="SRC546" s="159"/>
      <c r="SRD546" s="160"/>
      <c r="SRE546" s="160"/>
      <c r="SRF546" s="18"/>
      <c r="SRG546" s="19"/>
      <c r="SRH546" s="18"/>
      <c r="SRI546" s="19"/>
      <c r="SRJ546" s="18"/>
      <c r="SRK546" s="19"/>
      <c r="SRL546" s="18"/>
      <c r="SRM546" s="19"/>
      <c r="SRN546" s="18"/>
      <c r="SRO546" s="19"/>
      <c r="SRP546" s="18"/>
      <c r="SRQ546" s="19"/>
      <c r="SRR546" s="18"/>
      <c r="SRS546" s="19"/>
      <c r="SRT546" s="18"/>
      <c r="SRU546" s="19"/>
      <c r="SRV546" s="18"/>
      <c r="SRW546" s="19"/>
      <c r="SRX546" s="159"/>
      <c r="SRY546" s="160"/>
      <c r="SRZ546" s="160"/>
      <c r="SSA546" s="18"/>
      <c r="SSB546" s="19"/>
      <c r="SSC546" s="18"/>
      <c r="SSD546" s="19"/>
      <c r="SSE546" s="18"/>
      <c r="SSF546" s="19"/>
      <c r="SSG546" s="18"/>
      <c r="SSH546" s="19"/>
      <c r="SSI546" s="18"/>
      <c r="SSJ546" s="19"/>
      <c r="SSK546" s="18"/>
      <c r="SSL546" s="19"/>
      <c r="SSM546" s="18"/>
      <c r="SSN546" s="19"/>
      <c r="SSO546" s="18"/>
      <c r="SSP546" s="19"/>
      <c r="SSQ546" s="18"/>
      <c r="SSR546" s="19"/>
      <c r="SSS546" s="159"/>
      <c r="SST546" s="160"/>
      <c r="SSU546" s="160"/>
      <c r="SSV546" s="18"/>
      <c r="SSW546" s="19"/>
      <c r="SSX546" s="18"/>
      <c r="SSY546" s="19"/>
      <c r="SSZ546" s="18"/>
      <c r="STA546" s="19"/>
      <c r="STB546" s="18"/>
      <c r="STC546" s="19"/>
      <c r="STD546" s="18"/>
      <c r="STE546" s="19"/>
      <c r="STF546" s="18"/>
      <c r="STG546" s="19"/>
      <c r="STH546" s="18"/>
      <c r="STI546" s="19"/>
      <c r="STJ546" s="18"/>
      <c r="STK546" s="19"/>
      <c r="STL546" s="18"/>
      <c r="STM546" s="19"/>
      <c r="STN546" s="159"/>
      <c r="STO546" s="160"/>
      <c r="STP546" s="160"/>
      <c r="STQ546" s="18"/>
      <c r="STR546" s="19"/>
      <c r="STS546" s="18"/>
      <c r="STT546" s="19"/>
      <c r="STU546" s="18"/>
      <c r="STV546" s="19"/>
      <c r="STW546" s="18"/>
      <c r="STX546" s="19"/>
      <c r="STY546" s="18"/>
      <c r="STZ546" s="19"/>
      <c r="SUA546" s="18"/>
      <c r="SUB546" s="19"/>
      <c r="SUC546" s="18"/>
      <c r="SUD546" s="19"/>
      <c r="SUE546" s="18"/>
      <c r="SUF546" s="19"/>
      <c r="SUG546" s="18"/>
      <c r="SUH546" s="19"/>
      <c r="SUI546" s="159"/>
      <c r="SUJ546" s="160"/>
      <c r="SUK546" s="160"/>
      <c r="SUL546" s="18"/>
      <c r="SUM546" s="19"/>
      <c r="SUN546" s="18"/>
      <c r="SUO546" s="19"/>
      <c r="SUP546" s="18"/>
      <c r="SUQ546" s="19"/>
      <c r="SUR546" s="18"/>
      <c r="SUS546" s="19"/>
      <c r="SUT546" s="18"/>
      <c r="SUU546" s="19"/>
      <c r="SUV546" s="18"/>
      <c r="SUW546" s="19"/>
      <c r="SUX546" s="18"/>
      <c r="SUY546" s="19"/>
      <c r="SUZ546" s="18"/>
      <c r="SVA546" s="19"/>
      <c r="SVB546" s="18"/>
      <c r="SVC546" s="19"/>
      <c r="SVD546" s="159"/>
      <c r="SVE546" s="160"/>
      <c r="SVF546" s="160"/>
      <c r="SVG546" s="18"/>
      <c r="SVH546" s="19"/>
      <c r="SVI546" s="18"/>
      <c r="SVJ546" s="19"/>
      <c r="SVK546" s="18"/>
      <c r="SVL546" s="19"/>
      <c r="SVM546" s="18"/>
      <c r="SVN546" s="19"/>
      <c r="SVO546" s="18"/>
      <c r="SVP546" s="19"/>
      <c r="SVQ546" s="18"/>
      <c r="SVR546" s="19"/>
      <c r="SVS546" s="18"/>
      <c r="SVT546" s="19"/>
      <c r="SVU546" s="18"/>
      <c r="SVV546" s="19"/>
      <c r="SVW546" s="18"/>
      <c r="SVX546" s="19"/>
      <c r="SVY546" s="159"/>
      <c r="SVZ546" s="160"/>
      <c r="SWA546" s="160"/>
      <c r="SWB546" s="18"/>
      <c r="SWC546" s="19"/>
      <c r="SWD546" s="18"/>
      <c r="SWE546" s="19"/>
      <c r="SWF546" s="18"/>
      <c r="SWG546" s="19"/>
      <c r="SWH546" s="18"/>
      <c r="SWI546" s="19"/>
      <c r="SWJ546" s="18"/>
      <c r="SWK546" s="19"/>
      <c r="SWL546" s="18"/>
      <c r="SWM546" s="19"/>
      <c r="SWN546" s="18"/>
      <c r="SWO546" s="19"/>
      <c r="SWP546" s="18"/>
      <c r="SWQ546" s="19"/>
      <c r="SWR546" s="18"/>
      <c r="SWS546" s="19"/>
      <c r="SWT546" s="159"/>
      <c r="SWU546" s="160"/>
      <c r="SWV546" s="160"/>
      <c r="SWW546" s="18"/>
      <c r="SWX546" s="19"/>
      <c r="SWY546" s="18"/>
      <c r="SWZ546" s="19"/>
      <c r="SXA546" s="18"/>
      <c r="SXB546" s="19"/>
      <c r="SXC546" s="18"/>
      <c r="SXD546" s="19"/>
      <c r="SXE546" s="18"/>
      <c r="SXF546" s="19"/>
      <c r="SXG546" s="18"/>
      <c r="SXH546" s="19"/>
      <c r="SXI546" s="18"/>
      <c r="SXJ546" s="19"/>
      <c r="SXK546" s="18"/>
      <c r="SXL546" s="19"/>
      <c r="SXM546" s="18"/>
      <c r="SXN546" s="19"/>
      <c r="SXO546" s="159"/>
      <c r="SXP546" s="160"/>
      <c r="SXQ546" s="160"/>
      <c r="SXR546" s="18"/>
      <c r="SXS546" s="19"/>
      <c r="SXT546" s="18"/>
      <c r="SXU546" s="19"/>
      <c r="SXV546" s="18"/>
      <c r="SXW546" s="19"/>
      <c r="SXX546" s="18"/>
      <c r="SXY546" s="19"/>
      <c r="SXZ546" s="18"/>
      <c r="SYA546" s="19"/>
      <c r="SYB546" s="18"/>
      <c r="SYC546" s="19"/>
      <c r="SYD546" s="18"/>
      <c r="SYE546" s="19"/>
      <c r="SYF546" s="18"/>
      <c r="SYG546" s="19"/>
      <c r="SYH546" s="18"/>
      <c r="SYI546" s="19"/>
      <c r="SYJ546" s="159"/>
      <c r="SYK546" s="160"/>
      <c r="SYL546" s="160"/>
      <c r="SYM546" s="18"/>
      <c r="SYN546" s="19"/>
      <c r="SYO546" s="18"/>
      <c r="SYP546" s="19"/>
      <c r="SYQ546" s="18"/>
      <c r="SYR546" s="19"/>
      <c r="SYS546" s="18"/>
      <c r="SYT546" s="19"/>
      <c r="SYU546" s="18"/>
      <c r="SYV546" s="19"/>
      <c r="SYW546" s="18"/>
      <c r="SYX546" s="19"/>
      <c r="SYY546" s="18"/>
      <c r="SYZ546" s="19"/>
      <c r="SZA546" s="18"/>
      <c r="SZB546" s="19"/>
      <c r="SZC546" s="18"/>
      <c r="SZD546" s="19"/>
      <c r="SZE546" s="159"/>
      <c r="SZF546" s="160"/>
      <c r="SZG546" s="160"/>
      <c r="SZH546" s="18"/>
      <c r="SZI546" s="19"/>
      <c r="SZJ546" s="18"/>
      <c r="SZK546" s="19"/>
      <c r="SZL546" s="18"/>
      <c r="SZM546" s="19"/>
      <c r="SZN546" s="18"/>
      <c r="SZO546" s="19"/>
      <c r="SZP546" s="18"/>
      <c r="SZQ546" s="19"/>
      <c r="SZR546" s="18"/>
      <c r="SZS546" s="19"/>
      <c r="SZT546" s="18"/>
      <c r="SZU546" s="19"/>
      <c r="SZV546" s="18"/>
      <c r="SZW546" s="19"/>
      <c r="SZX546" s="18"/>
      <c r="SZY546" s="19"/>
      <c r="SZZ546" s="159"/>
      <c r="TAA546" s="160"/>
      <c r="TAB546" s="160"/>
      <c r="TAC546" s="18"/>
      <c r="TAD546" s="19"/>
      <c r="TAE546" s="18"/>
      <c r="TAF546" s="19"/>
      <c r="TAG546" s="18"/>
      <c r="TAH546" s="19"/>
      <c r="TAI546" s="18"/>
      <c r="TAJ546" s="19"/>
      <c r="TAK546" s="18"/>
      <c r="TAL546" s="19"/>
      <c r="TAM546" s="18"/>
      <c r="TAN546" s="19"/>
      <c r="TAO546" s="18"/>
      <c r="TAP546" s="19"/>
      <c r="TAQ546" s="18"/>
      <c r="TAR546" s="19"/>
      <c r="TAS546" s="18"/>
      <c r="TAT546" s="19"/>
      <c r="TAU546" s="159"/>
      <c r="TAV546" s="160"/>
      <c r="TAW546" s="160"/>
      <c r="TAX546" s="18"/>
      <c r="TAY546" s="19"/>
      <c r="TAZ546" s="18"/>
      <c r="TBA546" s="19"/>
      <c r="TBB546" s="18"/>
      <c r="TBC546" s="19"/>
      <c r="TBD546" s="18"/>
      <c r="TBE546" s="19"/>
      <c r="TBF546" s="18"/>
      <c r="TBG546" s="19"/>
      <c r="TBH546" s="18"/>
      <c r="TBI546" s="19"/>
      <c r="TBJ546" s="18"/>
      <c r="TBK546" s="19"/>
      <c r="TBL546" s="18"/>
      <c r="TBM546" s="19"/>
      <c r="TBN546" s="18"/>
      <c r="TBO546" s="19"/>
      <c r="TBP546" s="159"/>
      <c r="TBQ546" s="160"/>
      <c r="TBR546" s="160"/>
      <c r="TBS546" s="18"/>
      <c r="TBT546" s="19"/>
      <c r="TBU546" s="18"/>
      <c r="TBV546" s="19"/>
      <c r="TBW546" s="18"/>
      <c r="TBX546" s="19"/>
      <c r="TBY546" s="18"/>
      <c r="TBZ546" s="19"/>
      <c r="TCA546" s="18"/>
      <c r="TCB546" s="19"/>
      <c r="TCC546" s="18"/>
      <c r="TCD546" s="19"/>
      <c r="TCE546" s="18"/>
      <c r="TCF546" s="19"/>
      <c r="TCG546" s="18"/>
      <c r="TCH546" s="19"/>
      <c r="TCI546" s="18"/>
      <c r="TCJ546" s="19"/>
      <c r="TCK546" s="159"/>
      <c r="TCL546" s="160"/>
      <c r="TCM546" s="160"/>
      <c r="TCN546" s="18"/>
      <c r="TCO546" s="19"/>
      <c r="TCP546" s="18"/>
      <c r="TCQ546" s="19"/>
      <c r="TCR546" s="18"/>
      <c r="TCS546" s="19"/>
      <c r="TCT546" s="18"/>
      <c r="TCU546" s="19"/>
      <c r="TCV546" s="18"/>
      <c r="TCW546" s="19"/>
      <c r="TCX546" s="18"/>
      <c r="TCY546" s="19"/>
      <c r="TCZ546" s="18"/>
      <c r="TDA546" s="19"/>
      <c r="TDB546" s="18"/>
      <c r="TDC546" s="19"/>
      <c r="TDD546" s="18"/>
      <c r="TDE546" s="19"/>
      <c r="TDF546" s="159"/>
      <c r="TDG546" s="160"/>
      <c r="TDH546" s="160"/>
      <c r="TDI546" s="18"/>
      <c r="TDJ546" s="19"/>
      <c r="TDK546" s="18"/>
      <c r="TDL546" s="19"/>
      <c r="TDM546" s="18"/>
      <c r="TDN546" s="19"/>
      <c r="TDO546" s="18"/>
      <c r="TDP546" s="19"/>
      <c r="TDQ546" s="18"/>
      <c r="TDR546" s="19"/>
      <c r="TDS546" s="18"/>
      <c r="TDT546" s="19"/>
      <c r="TDU546" s="18"/>
      <c r="TDV546" s="19"/>
      <c r="TDW546" s="18"/>
      <c r="TDX546" s="19"/>
      <c r="TDY546" s="18"/>
      <c r="TDZ546" s="19"/>
      <c r="TEA546" s="159"/>
      <c r="TEB546" s="160"/>
      <c r="TEC546" s="160"/>
      <c r="TED546" s="18"/>
      <c r="TEE546" s="19"/>
      <c r="TEF546" s="18"/>
      <c r="TEG546" s="19"/>
      <c r="TEH546" s="18"/>
      <c r="TEI546" s="19"/>
      <c r="TEJ546" s="18"/>
      <c r="TEK546" s="19"/>
      <c r="TEL546" s="18"/>
      <c r="TEM546" s="19"/>
      <c r="TEN546" s="18"/>
      <c r="TEO546" s="19"/>
      <c r="TEP546" s="18"/>
      <c r="TEQ546" s="19"/>
      <c r="TER546" s="18"/>
      <c r="TES546" s="19"/>
      <c r="TET546" s="18"/>
      <c r="TEU546" s="19"/>
      <c r="TEV546" s="159"/>
      <c r="TEW546" s="160"/>
      <c r="TEX546" s="160"/>
      <c r="TEY546" s="18"/>
      <c r="TEZ546" s="19"/>
      <c r="TFA546" s="18"/>
      <c r="TFB546" s="19"/>
      <c r="TFC546" s="18"/>
      <c r="TFD546" s="19"/>
      <c r="TFE546" s="18"/>
      <c r="TFF546" s="19"/>
      <c r="TFG546" s="18"/>
      <c r="TFH546" s="19"/>
      <c r="TFI546" s="18"/>
      <c r="TFJ546" s="19"/>
      <c r="TFK546" s="18"/>
      <c r="TFL546" s="19"/>
      <c r="TFM546" s="18"/>
      <c r="TFN546" s="19"/>
      <c r="TFO546" s="18"/>
      <c r="TFP546" s="19"/>
      <c r="TFQ546" s="159"/>
      <c r="TFR546" s="160"/>
      <c r="TFS546" s="160"/>
      <c r="TFT546" s="18"/>
      <c r="TFU546" s="19"/>
      <c r="TFV546" s="18"/>
      <c r="TFW546" s="19"/>
      <c r="TFX546" s="18"/>
      <c r="TFY546" s="19"/>
      <c r="TFZ546" s="18"/>
      <c r="TGA546" s="19"/>
      <c r="TGB546" s="18"/>
      <c r="TGC546" s="19"/>
      <c r="TGD546" s="18"/>
      <c r="TGE546" s="19"/>
      <c r="TGF546" s="18"/>
      <c r="TGG546" s="19"/>
      <c r="TGH546" s="18"/>
      <c r="TGI546" s="19"/>
      <c r="TGJ546" s="18"/>
      <c r="TGK546" s="19"/>
      <c r="TGL546" s="159"/>
      <c r="TGM546" s="160"/>
      <c r="TGN546" s="160"/>
      <c r="TGO546" s="18"/>
      <c r="TGP546" s="19"/>
      <c r="TGQ546" s="18"/>
      <c r="TGR546" s="19"/>
      <c r="TGS546" s="18"/>
      <c r="TGT546" s="19"/>
      <c r="TGU546" s="18"/>
      <c r="TGV546" s="19"/>
      <c r="TGW546" s="18"/>
      <c r="TGX546" s="19"/>
      <c r="TGY546" s="18"/>
      <c r="TGZ546" s="19"/>
      <c r="THA546" s="18"/>
      <c r="THB546" s="19"/>
      <c r="THC546" s="18"/>
      <c r="THD546" s="19"/>
      <c r="THE546" s="18"/>
      <c r="THF546" s="19"/>
      <c r="THG546" s="159"/>
      <c r="THH546" s="160"/>
      <c r="THI546" s="160"/>
      <c r="THJ546" s="18"/>
      <c r="THK546" s="19"/>
      <c r="THL546" s="18"/>
      <c r="THM546" s="19"/>
      <c r="THN546" s="18"/>
      <c r="THO546" s="19"/>
      <c r="THP546" s="18"/>
      <c r="THQ546" s="19"/>
      <c r="THR546" s="18"/>
      <c r="THS546" s="19"/>
      <c r="THT546" s="18"/>
      <c r="THU546" s="19"/>
      <c r="THV546" s="18"/>
      <c r="THW546" s="19"/>
      <c r="THX546" s="18"/>
      <c r="THY546" s="19"/>
      <c r="THZ546" s="18"/>
      <c r="TIA546" s="19"/>
      <c r="TIB546" s="159"/>
      <c r="TIC546" s="160"/>
      <c r="TID546" s="160"/>
      <c r="TIE546" s="18"/>
      <c r="TIF546" s="19"/>
      <c r="TIG546" s="18"/>
      <c r="TIH546" s="19"/>
      <c r="TII546" s="18"/>
      <c r="TIJ546" s="19"/>
      <c r="TIK546" s="18"/>
      <c r="TIL546" s="19"/>
      <c r="TIM546" s="18"/>
      <c r="TIN546" s="19"/>
      <c r="TIO546" s="18"/>
      <c r="TIP546" s="19"/>
      <c r="TIQ546" s="18"/>
      <c r="TIR546" s="19"/>
      <c r="TIS546" s="18"/>
      <c r="TIT546" s="19"/>
      <c r="TIU546" s="18"/>
      <c r="TIV546" s="19"/>
      <c r="TIW546" s="159"/>
      <c r="TIX546" s="160"/>
      <c r="TIY546" s="160"/>
      <c r="TIZ546" s="18"/>
      <c r="TJA546" s="19"/>
      <c r="TJB546" s="18"/>
      <c r="TJC546" s="19"/>
      <c r="TJD546" s="18"/>
      <c r="TJE546" s="19"/>
      <c r="TJF546" s="18"/>
      <c r="TJG546" s="19"/>
      <c r="TJH546" s="18"/>
      <c r="TJI546" s="19"/>
      <c r="TJJ546" s="18"/>
      <c r="TJK546" s="19"/>
      <c r="TJL546" s="18"/>
      <c r="TJM546" s="19"/>
      <c r="TJN546" s="18"/>
      <c r="TJO546" s="19"/>
      <c r="TJP546" s="18"/>
      <c r="TJQ546" s="19"/>
      <c r="TJR546" s="159"/>
      <c r="TJS546" s="160"/>
      <c r="TJT546" s="160"/>
      <c r="TJU546" s="18"/>
      <c r="TJV546" s="19"/>
      <c r="TJW546" s="18"/>
      <c r="TJX546" s="19"/>
      <c r="TJY546" s="18"/>
      <c r="TJZ546" s="19"/>
      <c r="TKA546" s="18"/>
      <c r="TKB546" s="19"/>
      <c r="TKC546" s="18"/>
      <c r="TKD546" s="19"/>
      <c r="TKE546" s="18"/>
      <c r="TKF546" s="19"/>
      <c r="TKG546" s="18"/>
      <c r="TKH546" s="19"/>
      <c r="TKI546" s="18"/>
      <c r="TKJ546" s="19"/>
      <c r="TKK546" s="18"/>
      <c r="TKL546" s="19"/>
      <c r="TKM546" s="159"/>
      <c r="TKN546" s="160"/>
      <c r="TKO546" s="160"/>
      <c r="TKP546" s="18"/>
      <c r="TKQ546" s="19"/>
      <c r="TKR546" s="18"/>
      <c r="TKS546" s="19"/>
      <c r="TKT546" s="18"/>
      <c r="TKU546" s="19"/>
      <c r="TKV546" s="18"/>
      <c r="TKW546" s="19"/>
      <c r="TKX546" s="18"/>
      <c r="TKY546" s="19"/>
      <c r="TKZ546" s="18"/>
      <c r="TLA546" s="19"/>
      <c r="TLB546" s="18"/>
      <c r="TLC546" s="19"/>
      <c r="TLD546" s="18"/>
      <c r="TLE546" s="19"/>
      <c r="TLF546" s="18"/>
      <c r="TLG546" s="19"/>
      <c r="TLH546" s="159"/>
      <c r="TLI546" s="160"/>
      <c r="TLJ546" s="160"/>
      <c r="TLK546" s="18"/>
      <c r="TLL546" s="19"/>
      <c r="TLM546" s="18"/>
      <c r="TLN546" s="19"/>
      <c r="TLO546" s="18"/>
      <c r="TLP546" s="19"/>
      <c r="TLQ546" s="18"/>
      <c r="TLR546" s="19"/>
      <c r="TLS546" s="18"/>
      <c r="TLT546" s="19"/>
      <c r="TLU546" s="18"/>
      <c r="TLV546" s="19"/>
      <c r="TLW546" s="18"/>
      <c r="TLX546" s="19"/>
      <c r="TLY546" s="18"/>
      <c r="TLZ546" s="19"/>
      <c r="TMA546" s="18"/>
      <c r="TMB546" s="19"/>
      <c r="TMC546" s="159"/>
      <c r="TMD546" s="160"/>
      <c r="TME546" s="160"/>
      <c r="TMF546" s="18"/>
      <c r="TMG546" s="19"/>
      <c r="TMH546" s="18"/>
      <c r="TMI546" s="19"/>
      <c r="TMJ546" s="18"/>
      <c r="TMK546" s="19"/>
      <c r="TML546" s="18"/>
      <c r="TMM546" s="19"/>
      <c r="TMN546" s="18"/>
      <c r="TMO546" s="19"/>
      <c r="TMP546" s="18"/>
      <c r="TMQ546" s="19"/>
      <c r="TMR546" s="18"/>
      <c r="TMS546" s="19"/>
      <c r="TMT546" s="18"/>
      <c r="TMU546" s="19"/>
      <c r="TMV546" s="18"/>
      <c r="TMW546" s="19"/>
      <c r="TMX546" s="159"/>
      <c r="TMY546" s="160"/>
      <c r="TMZ546" s="160"/>
      <c r="TNA546" s="18"/>
      <c r="TNB546" s="19"/>
      <c r="TNC546" s="18"/>
      <c r="TND546" s="19"/>
      <c r="TNE546" s="18"/>
      <c r="TNF546" s="19"/>
      <c r="TNG546" s="18"/>
      <c r="TNH546" s="19"/>
      <c r="TNI546" s="18"/>
      <c r="TNJ546" s="19"/>
      <c r="TNK546" s="18"/>
      <c r="TNL546" s="19"/>
      <c r="TNM546" s="18"/>
      <c r="TNN546" s="19"/>
      <c r="TNO546" s="18"/>
      <c r="TNP546" s="19"/>
      <c r="TNQ546" s="18"/>
      <c r="TNR546" s="19"/>
      <c r="TNS546" s="159"/>
      <c r="TNT546" s="160"/>
      <c r="TNU546" s="160"/>
      <c r="TNV546" s="18"/>
      <c r="TNW546" s="19"/>
      <c r="TNX546" s="18"/>
      <c r="TNY546" s="19"/>
      <c r="TNZ546" s="18"/>
      <c r="TOA546" s="19"/>
      <c r="TOB546" s="18"/>
      <c r="TOC546" s="19"/>
      <c r="TOD546" s="18"/>
      <c r="TOE546" s="19"/>
      <c r="TOF546" s="18"/>
      <c r="TOG546" s="19"/>
      <c r="TOH546" s="18"/>
      <c r="TOI546" s="19"/>
      <c r="TOJ546" s="18"/>
      <c r="TOK546" s="19"/>
      <c r="TOL546" s="18"/>
      <c r="TOM546" s="19"/>
      <c r="TON546" s="159"/>
      <c r="TOO546" s="160"/>
      <c r="TOP546" s="160"/>
      <c r="TOQ546" s="18"/>
      <c r="TOR546" s="19"/>
      <c r="TOS546" s="18"/>
      <c r="TOT546" s="19"/>
      <c r="TOU546" s="18"/>
      <c r="TOV546" s="19"/>
      <c r="TOW546" s="18"/>
      <c r="TOX546" s="19"/>
      <c r="TOY546" s="18"/>
      <c r="TOZ546" s="19"/>
      <c r="TPA546" s="18"/>
      <c r="TPB546" s="19"/>
      <c r="TPC546" s="18"/>
      <c r="TPD546" s="19"/>
      <c r="TPE546" s="18"/>
      <c r="TPF546" s="19"/>
      <c r="TPG546" s="18"/>
      <c r="TPH546" s="19"/>
      <c r="TPI546" s="159"/>
      <c r="TPJ546" s="160"/>
      <c r="TPK546" s="160"/>
      <c r="TPL546" s="18"/>
      <c r="TPM546" s="19"/>
      <c r="TPN546" s="18"/>
      <c r="TPO546" s="19"/>
      <c r="TPP546" s="18"/>
      <c r="TPQ546" s="19"/>
      <c r="TPR546" s="18"/>
      <c r="TPS546" s="19"/>
      <c r="TPT546" s="18"/>
      <c r="TPU546" s="19"/>
      <c r="TPV546" s="18"/>
      <c r="TPW546" s="19"/>
      <c r="TPX546" s="18"/>
      <c r="TPY546" s="19"/>
      <c r="TPZ546" s="18"/>
      <c r="TQA546" s="19"/>
      <c r="TQB546" s="18"/>
      <c r="TQC546" s="19"/>
      <c r="TQD546" s="159"/>
      <c r="TQE546" s="160"/>
      <c r="TQF546" s="160"/>
      <c r="TQG546" s="18"/>
      <c r="TQH546" s="19"/>
      <c r="TQI546" s="18"/>
      <c r="TQJ546" s="19"/>
      <c r="TQK546" s="18"/>
      <c r="TQL546" s="19"/>
      <c r="TQM546" s="18"/>
      <c r="TQN546" s="19"/>
      <c r="TQO546" s="18"/>
      <c r="TQP546" s="19"/>
      <c r="TQQ546" s="18"/>
      <c r="TQR546" s="19"/>
      <c r="TQS546" s="18"/>
      <c r="TQT546" s="19"/>
      <c r="TQU546" s="18"/>
      <c r="TQV546" s="19"/>
      <c r="TQW546" s="18"/>
      <c r="TQX546" s="19"/>
      <c r="TQY546" s="159"/>
      <c r="TQZ546" s="160"/>
      <c r="TRA546" s="160"/>
      <c r="TRB546" s="18"/>
      <c r="TRC546" s="19"/>
      <c r="TRD546" s="18"/>
      <c r="TRE546" s="19"/>
      <c r="TRF546" s="18"/>
      <c r="TRG546" s="19"/>
      <c r="TRH546" s="18"/>
      <c r="TRI546" s="19"/>
      <c r="TRJ546" s="18"/>
      <c r="TRK546" s="19"/>
      <c r="TRL546" s="18"/>
      <c r="TRM546" s="19"/>
      <c r="TRN546" s="18"/>
      <c r="TRO546" s="19"/>
      <c r="TRP546" s="18"/>
      <c r="TRQ546" s="19"/>
      <c r="TRR546" s="18"/>
      <c r="TRS546" s="19"/>
      <c r="TRT546" s="159"/>
      <c r="TRU546" s="160"/>
      <c r="TRV546" s="160"/>
      <c r="TRW546" s="18"/>
      <c r="TRX546" s="19"/>
      <c r="TRY546" s="18"/>
      <c r="TRZ546" s="19"/>
      <c r="TSA546" s="18"/>
      <c r="TSB546" s="19"/>
      <c r="TSC546" s="18"/>
      <c r="TSD546" s="19"/>
      <c r="TSE546" s="18"/>
      <c r="TSF546" s="19"/>
      <c r="TSG546" s="18"/>
      <c r="TSH546" s="19"/>
      <c r="TSI546" s="18"/>
      <c r="TSJ546" s="19"/>
      <c r="TSK546" s="18"/>
      <c r="TSL546" s="19"/>
      <c r="TSM546" s="18"/>
      <c r="TSN546" s="19"/>
      <c r="TSO546" s="159"/>
      <c r="TSP546" s="160"/>
      <c r="TSQ546" s="160"/>
      <c r="TSR546" s="18"/>
      <c r="TSS546" s="19"/>
      <c r="TST546" s="18"/>
      <c r="TSU546" s="19"/>
      <c r="TSV546" s="18"/>
      <c r="TSW546" s="19"/>
      <c r="TSX546" s="18"/>
      <c r="TSY546" s="19"/>
      <c r="TSZ546" s="18"/>
      <c r="TTA546" s="19"/>
      <c r="TTB546" s="18"/>
      <c r="TTC546" s="19"/>
      <c r="TTD546" s="18"/>
      <c r="TTE546" s="19"/>
      <c r="TTF546" s="18"/>
      <c r="TTG546" s="19"/>
      <c r="TTH546" s="18"/>
      <c r="TTI546" s="19"/>
      <c r="TTJ546" s="159"/>
      <c r="TTK546" s="160"/>
      <c r="TTL546" s="160"/>
      <c r="TTM546" s="18"/>
      <c r="TTN546" s="19"/>
      <c r="TTO546" s="18"/>
      <c r="TTP546" s="19"/>
      <c r="TTQ546" s="18"/>
      <c r="TTR546" s="19"/>
      <c r="TTS546" s="18"/>
      <c r="TTT546" s="19"/>
      <c r="TTU546" s="18"/>
      <c r="TTV546" s="19"/>
      <c r="TTW546" s="18"/>
      <c r="TTX546" s="19"/>
      <c r="TTY546" s="18"/>
      <c r="TTZ546" s="19"/>
      <c r="TUA546" s="18"/>
      <c r="TUB546" s="19"/>
      <c r="TUC546" s="18"/>
      <c r="TUD546" s="19"/>
      <c r="TUE546" s="159"/>
      <c r="TUF546" s="160"/>
      <c r="TUG546" s="160"/>
      <c r="TUH546" s="18"/>
      <c r="TUI546" s="19"/>
      <c r="TUJ546" s="18"/>
      <c r="TUK546" s="19"/>
      <c r="TUL546" s="18"/>
      <c r="TUM546" s="19"/>
      <c r="TUN546" s="18"/>
      <c r="TUO546" s="19"/>
      <c r="TUP546" s="18"/>
      <c r="TUQ546" s="19"/>
      <c r="TUR546" s="18"/>
      <c r="TUS546" s="19"/>
      <c r="TUT546" s="18"/>
      <c r="TUU546" s="19"/>
      <c r="TUV546" s="18"/>
      <c r="TUW546" s="19"/>
      <c r="TUX546" s="18"/>
      <c r="TUY546" s="19"/>
      <c r="TUZ546" s="159"/>
      <c r="TVA546" s="160"/>
      <c r="TVB546" s="160"/>
      <c r="TVC546" s="18"/>
      <c r="TVD546" s="19"/>
      <c r="TVE546" s="18"/>
      <c r="TVF546" s="19"/>
      <c r="TVG546" s="18"/>
      <c r="TVH546" s="19"/>
      <c r="TVI546" s="18"/>
      <c r="TVJ546" s="19"/>
      <c r="TVK546" s="18"/>
      <c r="TVL546" s="19"/>
      <c r="TVM546" s="18"/>
      <c r="TVN546" s="19"/>
      <c r="TVO546" s="18"/>
      <c r="TVP546" s="19"/>
      <c r="TVQ546" s="18"/>
      <c r="TVR546" s="19"/>
      <c r="TVS546" s="18"/>
      <c r="TVT546" s="19"/>
      <c r="TVU546" s="159"/>
      <c r="TVV546" s="160"/>
      <c r="TVW546" s="160"/>
      <c r="TVX546" s="18"/>
      <c r="TVY546" s="19"/>
      <c r="TVZ546" s="18"/>
      <c r="TWA546" s="19"/>
      <c r="TWB546" s="18"/>
      <c r="TWC546" s="19"/>
      <c r="TWD546" s="18"/>
      <c r="TWE546" s="19"/>
      <c r="TWF546" s="18"/>
      <c r="TWG546" s="19"/>
      <c r="TWH546" s="18"/>
      <c r="TWI546" s="19"/>
      <c r="TWJ546" s="18"/>
      <c r="TWK546" s="19"/>
      <c r="TWL546" s="18"/>
      <c r="TWM546" s="19"/>
      <c r="TWN546" s="18"/>
      <c r="TWO546" s="19"/>
      <c r="TWP546" s="159"/>
      <c r="TWQ546" s="160"/>
      <c r="TWR546" s="160"/>
      <c r="TWS546" s="18"/>
      <c r="TWT546" s="19"/>
      <c r="TWU546" s="18"/>
      <c r="TWV546" s="19"/>
      <c r="TWW546" s="18"/>
      <c r="TWX546" s="19"/>
      <c r="TWY546" s="18"/>
      <c r="TWZ546" s="19"/>
      <c r="TXA546" s="18"/>
      <c r="TXB546" s="19"/>
      <c r="TXC546" s="18"/>
      <c r="TXD546" s="19"/>
      <c r="TXE546" s="18"/>
      <c r="TXF546" s="19"/>
      <c r="TXG546" s="18"/>
      <c r="TXH546" s="19"/>
      <c r="TXI546" s="18"/>
      <c r="TXJ546" s="19"/>
      <c r="TXK546" s="159"/>
      <c r="TXL546" s="160"/>
      <c r="TXM546" s="160"/>
      <c r="TXN546" s="18"/>
      <c r="TXO546" s="19"/>
      <c r="TXP546" s="18"/>
      <c r="TXQ546" s="19"/>
      <c r="TXR546" s="18"/>
      <c r="TXS546" s="19"/>
      <c r="TXT546" s="18"/>
      <c r="TXU546" s="19"/>
      <c r="TXV546" s="18"/>
      <c r="TXW546" s="19"/>
      <c r="TXX546" s="18"/>
      <c r="TXY546" s="19"/>
      <c r="TXZ546" s="18"/>
      <c r="TYA546" s="19"/>
      <c r="TYB546" s="18"/>
      <c r="TYC546" s="19"/>
      <c r="TYD546" s="18"/>
      <c r="TYE546" s="19"/>
      <c r="TYF546" s="159"/>
      <c r="TYG546" s="160"/>
      <c r="TYH546" s="160"/>
      <c r="TYI546" s="18"/>
      <c r="TYJ546" s="19"/>
      <c r="TYK546" s="18"/>
      <c r="TYL546" s="19"/>
      <c r="TYM546" s="18"/>
      <c r="TYN546" s="19"/>
      <c r="TYO546" s="18"/>
      <c r="TYP546" s="19"/>
      <c r="TYQ546" s="18"/>
      <c r="TYR546" s="19"/>
      <c r="TYS546" s="18"/>
      <c r="TYT546" s="19"/>
      <c r="TYU546" s="18"/>
      <c r="TYV546" s="19"/>
      <c r="TYW546" s="18"/>
      <c r="TYX546" s="19"/>
      <c r="TYY546" s="18"/>
      <c r="TYZ546" s="19"/>
      <c r="TZA546" s="159"/>
      <c r="TZB546" s="160"/>
      <c r="TZC546" s="160"/>
      <c r="TZD546" s="18"/>
      <c r="TZE546" s="19"/>
      <c r="TZF546" s="18"/>
      <c r="TZG546" s="19"/>
      <c r="TZH546" s="18"/>
      <c r="TZI546" s="19"/>
      <c r="TZJ546" s="18"/>
      <c r="TZK546" s="19"/>
      <c r="TZL546" s="18"/>
      <c r="TZM546" s="19"/>
      <c r="TZN546" s="18"/>
      <c r="TZO546" s="19"/>
      <c r="TZP546" s="18"/>
      <c r="TZQ546" s="19"/>
      <c r="TZR546" s="18"/>
      <c r="TZS546" s="19"/>
      <c r="TZT546" s="18"/>
      <c r="TZU546" s="19"/>
      <c r="TZV546" s="159"/>
      <c r="TZW546" s="160"/>
      <c r="TZX546" s="160"/>
      <c r="TZY546" s="18"/>
      <c r="TZZ546" s="19"/>
      <c r="UAA546" s="18"/>
      <c r="UAB546" s="19"/>
      <c r="UAC546" s="18"/>
      <c r="UAD546" s="19"/>
      <c r="UAE546" s="18"/>
      <c r="UAF546" s="19"/>
      <c r="UAG546" s="18"/>
      <c r="UAH546" s="19"/>
      <c r="UAI546" s="18"/>
      <c r="UAJ546" s="19"/>
      <c r="UAK546" s="18"/>
      <c r="UAL546" s="19"/>
      <c r="UAM546" s="18"/>
      <c r="UAN546" s="19"/>
      <c r="UAO546" s="18"/>
      <c r="UAP546" s="19"/>
      <c r="UAQ546" s="159"/>
      <c r="UAR546" s="160"/>
      <c r="UAS546" s="160"/>
      <c r="UAT546" s="18"/>
      <c r="UAU546" s="19"/>
      <c r="UAV546" s="18"/>
      <c r="UAW546" s="19"/>
      <c r="UAX546" s="18"/>
      <c r="UAY546" s="19"/>
      <c r="UAZ546" s="18"/>
      <c r="UBA546" s="19"/>
      <c r="UBB546" s="18"/>
      <c r="UBC546" s="19"/>
      <c r="UBD546" s="18"/>
      <c r="UBE546" s="19"/>
      <c r="UBF546" s="18"/>
      <c r="UBG546" s="19"/>
      <c r="UBH546" s="18"/>
      <c r="UBI546" s="19"/>
      <c r="UBJ546" s="18"/>
      <c r="UBK546" s="19"/>
      <c r="UBL546" s="159"/>
      <c r="UBM546" s="160"/>
      <c r="UBN546" s="160"/>
      <c r="UBO546" s="18"/>
      <c r="UBP546" s="19"/>
      <c r="UBQ546" s="18"/>
      <c r="UBR546" s="19"/>
      <c r="UBS546" s="18"/>
      <c r="UBT546" s="19"/>
      <c r="UBU546" s="18"/>
      <c r="UBV546" s="19"/>
      <c r="UBW546" s="18"/>
      <c r="UBX546" s="19"/>
      <c r="UBY546" s="18"/>
      <c r="UBZ546" s="19"/>
      <c r="UCA546" s="18"/>
      <c r="UCB546" s="19"/>
      <c r="UCC546" s="18"/>
      <c r="UCD546" s="19"/>
      <c r="UCE546" s="18"/>
      <c r="UCF546" s="19"/>
      <c r="UCG546" s="159"/>
      <c r="UCH546" s="160"/>
      <c r="UCI546" s="160"/>
      <c r="UCJ546" s="18"/>
      <c r="UCK546" s="19"/>
      <c r="UCL546" s="18"/>
      <c r="UCM546" s="19"/>
      <c r="UCN546" s="18"/>
      <c r="UCO546" s="19"/>
      <c r="UCP546" s="18"/>
      <c r="UCQ546" s="19"/>
      <c r="UCR546" s="18"/>
      <c r="UCS546" s="19"/>
      <c r="UCT546" s="18"/>
      <c r="UCU546" s="19"/>
      <c r="UCV546" s="18"/>
      <c r="UCW546" s="19"/>
      <c r="UCX546" s="18"/>
      <c r="UCY546" s="19"/>
      <c r="UCZ546" s="18"/>
      <c r="UDA546" s="19"/>
      <c r="UDB546" s="159"/>
      <c r="UDC546" s="160"/>
      <c r="UDD546" s="160"/>
      <c r="UDE546" s="18"/>
      <c r="UDF546" s="19"/>
      <c r="UDG546" s="18"/>
      <c r="UDH546" s="19"/>
      <c r="UDI546" s="18"/>
      <c r="UDJ546" s="19"/>
      <c r="UDK546" s="18"/>
      <c r="UDL546" s="19"/>
      <c r="UDM546" s="18"/>
      <c r="UDN546" s="19"/>
      <c r="UDO546" s="18"/>
      <c r="UDP546" s="19"/>
      <c r="UDQ546" s="18"/>
      <c r="UDR546" s="19"/>
      <c r="UDS546" s="18"/>
      <c r="UDT546" s="19"/>
      <c r="UDU546" s="18"/>
      <c r="UDV546" s="19"/>
      <c r="UDW546" s="159"/>
      <c r="UDX546" s="160"/>
      <c r="UDY546" s="160"/>
      <c r="UDZ546" s="18"/>
      <c r="UEA546" s="19"/>
      <c r="UEB546" s="18"/>
      <c r="UEC546" s="19"/>
      <c r="UED546" s="18"/>
      <c r="UEE546" s="19"/>
      <c r="UEF546" s="18"/>
      <c r="UEG546" s="19"/>
      <c r="UEH546" s="18"/>
      <c r="UEI546" s="19"/>
      <c r="UEJ546" s="18"/>
      <c r="UEK546" s="19"/>
      <c r="UEL546" s="18"/>
      <c r="UEM546" s="19"/>
      <c r="UEN546" s="18"/>
      <c r="UEO546" s="19"/>
      <c r="UEP546" s="18"/>
      <c r="UEQ546" s="19"/>
      <c r="UER546" s="159"/>
      <c r="UES546" s="160"/>
      <c r="UET546" s="160"/>
      <c r="UEU546" s="18"/>
      <c r="UEV546" s="19"/>
      <c r="UEW546" s="18"/>
      <c r="UEX546" s="19"/>
      <c r="UEY546" s="18"/>
      <c r="UEZ546" s="19"/>
      <c r="UFA546" s="18"/>
      <c r="UFB546" s="19"/>
      <c r="UFC546" s="18"/>
      <c r="UFD546" s="19"/>
      <c r="UFE546" s="18"/>
      <c r="UFF546" s="19"/>
      <c r="UFG546" s="18"/>
      <c r="UFH546" s="19"/>
      <c r="UFI546" s="18"/>
      <c r="UFJ546" s="19"/>
      <c r="UFK546" s="18"/>
      <c r="UFL546" s="19"/>
      <c r="UFM546" s="159"/>
      <c r="UFN546" s="160"/>
      <c r="UFO546" s="160"/>
      <c r="UFP546" s="18"/>
      <c r="UFQ546" s="19"/>
      <c r="UFR546" s="18"/>
      <c r="UFS546" s="19"/>
      <c r="UFT546" s="18"/>
      <c r="UFU546" s="19"/>
      <c r="UFV546" s="18"/>
      <c r="UFW546" s="19"/>
      <c r="UFX546" s="18"/>
      <c r="UFY546" s="19"/>
      <c r="UFZ546" s="18"/>
      <c r="UGA546" s="19"/>
      <c r="UGB546" s="18"/>
      <c r="UGC546" s="19"/>
      <c r="UGD546" s="18"/>
      <c r="UGE546" s="19"/>
      <c r="UGF546" s="18"/>
      <c r="UGG546" s="19"/>
      <c r="UGH546" s="159"/>
      <c r="UGI546" s="160"/>
      <c r="UGJ546" s="160"/>
      <c r="UGK546" s="18"/>
      <c r="UGL546" s="19"/>
      <c r="UGM546" s="18"/>
      <c r="UGN546" s="19"/>
      <c r="UGO546" s="18"/>
      <c r="UGP546" s="19"/>
      <c r="UGQ546" s="18"/>
      <c r="UGR546" s="19"/>
      <c r="UGS546" s="18"/>
      <c r="UGT546" s="19"/>
      <c r="UGU546" s="18"/>
      <c r="UGV546" s="19"/>
      <c r="UGW546" s="18"/>
      <c r="UGX546" s="19"/>
      <c r="UGY546" s="18"/>
      <c r="UGZ546" s="19"/>
      <c r="UHA546" s="18"/>
      <c r="UHB546" s="19"/>
      <c r="UHC546" s="159"/>
      <c r="UHD546" s="160"/>
      <c r="UHE546" s="160"/>
      <c r="UHF546" s="18"/>
      <c r="UHG546" s="19"/>
      <c r="UHH546" s="18"/>
      <c r="UHI546" s="19"/>
      <c r="UHJ546" s="18"/>
      <c r="UHK546" s="19"/>
      <c r="UHL546" s="18"/>
      <c r="UHM546" s="19"/>
      <c r="UHN546" s="18"/>
      <c r="UHO546" s="19"/>
      <c r="UHP546" s="18"/>
      <c r="UHQ546" s="19"/>
      <c r="UHR546" s="18"/>
      <c r="UHS546" s="19"/>
      <c r="UHT546" s="18"/>
      <c r="UHU546" s="19"/>
      <c r="UHV546" s="18"/>
      <c r="UHW546" s="19"/>
      <c r="UHX546" s="159"/>
      <c r="UHY546" s="160"/>
      <c r="UHZ546" s="160"/>
      <c r="UIA546" s="18"/>
      <c r="UIB546" s="19"/>
      <c r="UIC546" s="18"/>
      <c r="UID546" s="19"/>
      <c r="UIE546" s="18"/>
      <c r="UIF546" s="19"/>
      <c r="UIG546" s="18"/>
      <c r="UIH546" s="19"/>
      <c r="UII546" s="18"/>
      <c r="UIJ546" s="19"/>
      <c r="UIK546" s="18"/>
      <c r="UIL546" s="19"/>
      <c r="UIM546" s="18"/>
      <c r="UIN546" s="19"/>
      <c r="UIO546" s="18"/>
      <c r="UIP546" s="19"/>
      <c r="UIQ546" s="18"/>
      <c r="UIR546" s="19"/>
      <c r="UIS546" s="159"/>
      <c r="UIT546" s="160"/>
      <c r="UIU546" s="160"/>
      <c r="UIV546" s="18"/>
      <c r="UIW546" s="19"/>
      <c r="UIX546" s="18"/>
      <c r="UIY546" s="19"/>
      <c r="UIZ546" s="18"/>
      <c r="UJA546" s="19"/>
      <c r="UJB546" s="18"/>
      <c r="UJC546" s="19"/>
      <c r="UJD546" s="18"/>
      <c r="UJE546" s="19"/>
      <c r="UJF546" s="18"/>
      <c r="UJG546" s="19"/>
      <c r="UJH546" s="18"/>
      <c r="UJI546" s="19"/>
      <c r="UJJ546" s="18"/>
      <c r="UJK546" s="19"/>
      <c r="UJL546" s="18"/>
      <c r="UJM546" s="19"/>
      <c r="UJN546" s="159"/>
      <c r="UJO546" s="160"/>
      <c r="UJP546" s="160"/>
      <c r="UJQ546" s="18"/>
      <c r="UJR546" s="19"/>
      <c r="UJS546" s="18"/>
      <c r="UJT546" s="19"/>
      <c r="UJU546" s="18"/>
      <c r="UJV546" s="19"/>
      <c r="UJW546" s="18"/>
      <c r="UJX546" s="19"/>
      <c r="UJY546" s="18"/>
      <c r="UJZ546" s="19"/>
      <c r="UKA546" s="18"/>
      <c r="UKB546" s="19"/>
      <c r="UKC546" s="18"/>
      <c r="UKD546" s="19"/>
      <c r="UKE546" s="18"/>
      <c r="UKF546" s="19"/>
      <c r="UKG546" s="18"/>
      <c r="UKH546" s="19"/>
      <c r="UKI546" s="159"/>
      <c r="UKJ546" s="160"/>
      <c r="UKK546" s="160"/>
      <c r="UKL546" s="18"/>
      <c r="UKM546" s="19"/>
      <c r="UKN546" s="18"/>
      <c r="UKO546" s="19"/>
      <c r="UKP546" s="18"/>
      <c r="UKQ546" s="19"/>
      <c r="UKR546" s="18"/>
      <c r="UKS546" s="19"/>
      <c r="UKT546" s="18"/>
      <c r="UKU546" s="19"/>
      <c r="UKV546" s="18"/>
      <c r="UKW546" s="19"/>
      <c r="UKX546" s="18"/>
      <c r="UKY546" s="19"/>
      <c r="UKZ546" s="18"/>
      <c r="ULA546" s="19"/>
      <c r="ULB546" s="18"/>
      <c r="ULC546" s="19"/>
      <c r="ULD546" s="159"/>
      <c r="ULE546" s="160"/>
      <c r="ULF546" s="160"/>
      <c r="ULG546" s="18"/>
      <c r="ULH546" s="19"/>
      <c r="ULI546" s="18"/>
      <c r="ULJ546" s="19"/>
      <c r="ULK546" s="18"/>
      <c r="ULL546" s="19"/>
      <c r="ULM546" s="18"/>
      <c r="ULN546" s="19"/>
      <c r="ULO546" s="18"/>
      <c r="ULP546" s="19"/>
      <c r="ULQ546" s="18"/>
      <c r="ULR546" s="19"/>
      <c r="ULS546" s="18"/>
      <c r="ULT546" s="19"/>
      <c r="ULU546" s="18"/>
      <c r="ULV546" s="19"/>
      <c r="ULW546" s="18"/>
      <c r="ULX546" s="19"/>
      <c r="ULY546" s="159"/>
      <c r="ULZ546" s="160"/>
      <c r="UMA546" s="160"/>
      <c r="UMB546" s="18"/>
      <c r="UMC546" s="19"/>
      <c r="UMD546" s="18"/>
      <c r="UME546" s="19"/>
      <c r="UMF546" s="18"/>
      <c r="UMG546" s="19"/>
      <c r="UMH546" s="18"/>
      <c r="UMI546" s="19"/>
      <c r="UMJ546" s="18"/>
      <c r="UMK546" s="19"/>
      <c r="UML546" s="18"/>
      <c r="UMM546" s="19"/>
      <c r="UMN546" s="18"/>
      <c r="UMO546" s="19"/>
      <c r="UMP546" s="18"/>
      <c r="UMQ546" s="19"/>
      <c r="UMR546" s="18"/>
      <c r="UMS546" s="19"/>
      <c r="UMT546" s="159"/>
      <c r="UMU546" s="160"/>
      <c r="UMV546" s="160"/>
      <c r="UMW546" s="18"/>
      <c r="UMX546" s="19"/>
      <c r="UMY546" s="18"/>
      <c r="UMZ546" s="19"/>
      <c r="UNA546" s="18"/>
      <c r="UNB546" s="19"/>
      <c r="UNC546" s="18"/>
      <c r="UND546" s="19"/>
      <c r="UNE546" s="18"/>
      <c r="UNF546" s="19"/>
      <c r="UNG546" s="18"/>
      <c r="UNH546" s="19"/>
      <c r="UNI546" s="18"/>
      <c r="UNJ546" s="19"/>
      <c r="UNK546" s="18"/>
      <c r="UNL546" s="19"/>
      <c r="UNM546" s="18"/>
      <c r="UNN546" s="19"/>
      <c r="UNO546" s="159"/>
      <c r="UNP546" s="160"/>
      <c r="UNQ546" s="160"/>
      <c r="UNR546" s="18"/>
      <c r="UNS546" s="19"/>
      <c r="UNT546" s="18"/>
      <c r="UNU546" s="19"/>
      <c r="UNV546" s="18"/>
      <c r="UNW546" s="19"/>
      <c r="UNX546" s="18"/>
      <c r="UNY546" s="19"/>
      <c r="UNZ546" s="18"/>
      <c r="UOA546" s="19"/>
      <c r="UOB546" s="18"/>
      <c r="UOC546" s="19"/>
      <c r="UOD546" s="18"/>
      <c r="UOE546" s="19"/>
      <c r="UOF546" s="18"/>
      <c r="UOG546" s="19"/>
      <c r="UOH546" s="18"/>
      <c r="UOI546" s="19"/>
      <c r="UOJ546" s="159"/>
      <c r="UOK546" s="160"/>
      <c r="UOL546" s="160"/>
      <c r="UOM546" s="18"/>
      <c r="UON546" s="19"/>
      <c r="UOO546" s="18"/>
      <c r="UOP546" s="19"/>
      <c r="UOQ546" s="18"/>
      <c r="UOR546" s="19"/>
      <c r="UOS546" s="18"/>
      <c r="UOT546" s="19"/>
      <c r="UOU546" s="18"/>
      <c r="UOV546" s="19"/>
      <c r="UOW546" s="18"/>
      <c r="UOX546" s="19"/>
      <c r="UOY546" s="18"/>
      <c r="UOZ546" s="19"/>
      <c r="UPA546" s="18"/>
      <c r="UPB546" s="19"/>
      <c r="UPC546" s="18"/>
      <c r="UPD546" s="19"/>
      <c r="UPE546" s="159"/>
      <c r="UPF546" s="160"/>
      <c r="UPG546" s="160"/>
      <c r="UPH546" s="18"/>
      <c r="UPI546" s="19"/>
      <c r="UPJ546" s="18"/>
      <c r="UPK546" s="19"/>
      <c r="UPL546" s="18"/>
      <c r="UPM546" s="19"/>
      <c r="UPN546" s="18"/>
      <c r="UPO546" s="19"/>
      <c r="UPP546" s="18"/>
      <c r="UPQ546" s="19"/>
      <c r="UPR546" s="18"/>
      <c r="UPS546" s="19"/>
      <c r="UPT546" s="18"/>
      <c r="UPU546" s="19"/>
      <c r="UPV546" s="18"/>
      <c r="UPW546" s="19"/>
      <c r="UPX546" s="18"/>
      <c r="UPY546" s="19"/>
      <c r="UPZ546" s="159"/>
      <c r="UQA546" s="160"/>
      <c r="UQB546" s="160"/>
      <c r="UQC546" s="18"/>
      <c r="UQD546" s="19"/>
      <c r="UQE546" s="18"/>
      <c r="UQF546" s="19"/>
      <c r="UQG546" s="18"/>
      <c r="UQH546" s="19"/>
      <c r="UQI546" s="18"/>
      <c r="UQJ546" s="19"/>
      <c r="UQK546" s="18"/>
      <c r="UQL546" s="19"/>
      <c r="UQM546" s="18"/>
      <c r="UQN546" s="19"/>
      <c r="UQO546" s="18"/>
      <c r="UQP546" s="19"/>
      <c r="UQQ546" s="18"/>
      <c r="UQR546" s="19"/>
      <c r="UQS546" s="18"/>
      <c r="UQT546" s="19"/>
      <c r="UQU546" s="159"/>
      <c r="UQV546" s="160"/>
      <c r="UQW546" s="160"/>
      <c r="UQX546" s="18"/>
      <c r="UQY546" s="19"/>
      <c r="UQZ546" s="18"/>
      <c r="URA546" s="19"/>
      <c r="URB546" s="18"/>
      <c r="URC546" s="19"/>
      <c r="URD546" s="18"/>
      <c r="URE546" s="19"/>
      <c r="URF546" s="18"/>
      <c r="URG546" s="19"/>
      <c r="URH546" s="18"/>
      <c r="URI546" s="19"/>
      <c r="URJ546" s="18"/>
      <c r="URK546" s="19"/>
      <c r="URL546" s="18"/>
      <c r="URM546" s="19"/>
      <c r="URN546" s="18"/>
      <c r="URO546" s="19"/>
      <c r="URP546" s="159"/>
      <c r="URQ546" s="160"/>
      <c r="URR546" s="160"/>
      <c r="URS546" s="18"/>
      <c r="URT546" s="19"/>
      <c r="URU546" s="18"/>
      <c r="URV546" s="19"/>
      <c r="URW546" s="18"/>
      <c r="URX546" s="19"/>
      <c r="URY546" s="18"/>
      <c r="URZ546" s="19"/>
      <c r="USA546" s="18"/>
      <c r="USB546" s="19"/>
      <c r="USC546" s="18"/>
      <c r="USD546" s="19"/>
      <c r="USE546" s="18"/>
      <c r="USF546" s="19"/>
      <c r="USG546" s="18"/>
      <c r="USH546" s="19"/>
      <c r="USI546" s="18"/>
      <c r="USJ546" s="19"/>
      <c r="USK546" s="159"/>
      <c r="USL546" s="160"/>
      <c r="USM546" s="160"/>
      <c r="USN546" s="18"/>
      <c r="USO546" s="19"/>
      <c r="USP546" s="18"/>
      <c r="USQ546" s="19"/>
      <c r="USR546" s="18"/>
      <c r="USS546" s="19"/>
      <c r="UST546" s="18"/>
      <c r="USU546" s="19"/>
      <c r="USV546" s="18"/>
      <c r="USW546" s="19"/>
      <c r="USX546" s="18"/>
      <c r="USY546" s="19"/>
      <c r="USZ546" s="18"/>
      <c r="UTA546" s="19"/>
      <c r="UTB546" s="18"/>
      <c r="UTC546" s="19"/>
      <c r="UTD546" s="18"/>
      <c r="UTE546" s="19"/>
      <c r="UTF546" s="159"/>
      <c r="UTG546" s="160"/>
      <c r="UTH546" s="160"/>
      <c r="UTI546" s="18"/>
      <c r="UTJ546" s="19"/>
      <c r="UTK546" s="18"/>
      <c r="UTL546" s="19"/>
      <c r="UTM546" s="18"/>
      <c r="UTN546" s="19"/>
      <c r="UTO546" s="18"/>
      <c r="UTP546" s="19"/>
      <c r="UTQ546" s="18"/>
      <c r="UTR546" s="19"/>
      <c r="UTS546" s="18"/>
      <c r="UTT546" s="19"/>
      <c r="UTU546" s="18"/>
      <c r="UTV546" s="19"/>
      <c r="UTW546" s="18"/>
      <c r="UTX546" s="19"/>
      <c r="UTY546" s="18"/>
      <c r="UTZ546" s="19"/>
      <c r="UUA546" s="159"/>
      <c r="UUB546" s="160"/>
      <c r="UUC546" s="160"/>
      <c r="UUD546" s="18"/>
      <c r="UUE546" s="19"/>
      <c r="UUF546" s="18"/>
      <c r="UUG546" s="19"/>
      <c r="UUH546" s="18"/>
      <c r="UUI546" s="19"/>
      <c r="UUJ546" s="18"/>
      <c r="UUK546" s="19"/>
      <c r="UUL546" s="18"/>
      <c r="UUM546" s="19"/>
      <c r="UUN546" s="18"/>
      <c r="UUO546" s="19"/>
      <c r="UUP546" s="18"/>
      <c r="UUQ546" s="19"/>
      <c r="UUR546" s="18"/>
      <c r="UUS546" s="19"/>
      <c r="UUT546" s="18"/>
      <c r="UUU546" s="19"/>
      <c r="UUV546" s="159"/>
      <c r="UUW546" s="160"/>
      <c r="UUX546" s="160"/>
      <c r="UUY546" s="18"/>
      <c r="UUZ546" s="19"/>
      <c r="UVA546" s="18"/>
      <c r="UVB546" s="19"/>
      <c r="UVC546" s="18"/>
      <c r="UVD546" s="19"/>
      <c r="UVE546" s="18"/>
      <c r="UVF546" s="19"/>
      <c r="UVG546" s="18"/>
      <c r="UVH546" s="19"/>
      <c r="UVI546" s="18"/>
      <c r="UVJ546" s="19"/>
      <c r="UVK546" s="18"/>
      <c r="UVL546" s="19"/>
      <c r="UVM546" s="18"/>
      <c r="UVN546" s="19"/>
      <c r="UVO546" s="18"/>
      <c r="UVP546" s="19"/>
      <c r="UVQ546" s="159"/>
      <c r="UVR546" s="160"/>
      <c r="UVS546" s="160"/>
      <c r="UVT546" s="18"/>
      <c r="UVU546" s="19"/>
      <c r="UVV546" s="18"/>
      <c r="UVW546" s="19"/>
      <c r="UVX546" s="18"/>
      <c r="UVY546" s="19"/>
      <c r="UVZ546" s="18"/>
      <c r="UWA546" s="19"/>
      <c r="UWB546" s="18"/>
      <c r="UWC546" s="19"/>
      <c r="UWD546" s="18"/>
      <c r="UWE546" s="19"/>
      <c r="UWF546" s="18"/>
      <c r="UWG546" s="19"/>
      <c r="UWH546" s="18"/>
      <c r="UWI546" s="19"/>
      <c r="UWJ546" s="18"/>
      <c r="UWK546" s="19"/>
      <c r="UWL546" s="159"/>
      <c r="UWM546" s="160"/>
      <c r="UWN546" s="160"/>
      <c r="UWO546" s="18"/>
      <c r="UWP546" s="19"/>
      <c r="UWQ546" s="18"/>
      <c r="UWR546" s="19"/>
      <c r="UWS546" s="18"/>
      <c r="UWT546" s="19"/>
      <c r="UWU546" s="18"/>
      <c r="UWV546" s="19"/>
      <c r="UWW546" s="18"/>
      <c r="UWX546" s="19"/>
      <c r="UWY546" s="18"/>
      <c r="UWZ546" s="19"/>
      <c r="UXA546" s="18"/>
      <c r="UXB546" s="19"/>
      <c r="UXC546" s="18"/>
      <c r="UXD546" s="19"/>
      <c r="UXE546" s="18"/>
      <c r="UXF546" s="19"/>
      <c r="UXG546" s="159"/>
      <c r="UXH546" s="160"/>
      <c r="UXI546" s="160"/>
      <c r="UXJ546" s="18"/>
      <c r="UXK546" s="19"/>
      <c r="UXL546" s="18"/>
      <c r="UXM546" s="19"/>
      <c r="UXN546" s="18"/>
      <c r="UXO546" s="19"/>
      <c r="UXP546" s="18"/>
      <c r="UXQ546" s="19"/>
      <c r="UXR546" s="18"/>
      <c r="UXS546" s="19"/>
      <c r="UXT546" s="18"/>
      <c r="UXU546" s="19"/>
      <c r="UXV546" s="18"/>
      <c r="UXW546" s="19"/>
      <c r="UXX546" s="18"/>
      <c r="UXY546" s="19"/>
      <c r="UXZ546" s="18"/>
      <c r="UYA546" s="19"/>
      <c r="UYB546" s="159"/>
      <c r="UYC546" s="160"/>
      <c r="UYD546" s="160"/>
      <c r="UYE546" s="18"/>
      <c r="UYF546" s="19"/>
      <c r="UYG546" s="18"/>
      <c r="UYH546" s="19"/>
      <c r="UYI546" s="18"/>
      <c r="UYJ546" s="19"/>
      <c r="UYK546" s="18"/>
      <c r="UYL546" s="19"/>
      <c r="UYM546" s="18"/>
      <c r="UYN546" s="19"/>
      <c r="UYO546" s="18"/>
      <c r="UYP546" s="19"/>
      <c r="UYQ546" s="18"/>
      <c r="UYR546" s="19"/>
      <c r="UYS546" s="18"/>
      <c r="UYT546" s="19"/>
      <c r="UYU546" s="18"/>
      <c r="UYV546" s="19"/>
      <c r="UYW546" s="159"/>
      <c r="UYX546" s="160"/>
      <c r="UYY546" s="160"/>
      <c r="UYZ546" s="18"/>
      <c r="UZA546" s="19"/>
      <c r="UZB546" s="18"/>
      <c r="UZC546" s="19"/>
      <c r="UZD546" s="18"/>
      <c r="UZE546" s="19"/>
      <c r="UZF546" s="18"/>
      <c r="UZG546" s="19"/>
      <c r="UZH546" s="18"/>
      <c r="UZI546" s="19"/>
      <c r="UZJ546" s="18"/>
      <c r="UZK546" s="19"/>
      <c r="UZL546" s="18"/>
      <c r="UZM546" s="19"/>
      <c r="UZN546" s="18"/>
      <c r="UZO546" s="19"/>
      <c r="UZP546" s="18"/>
      <c r="UZQ546" s="19"/>
      <c r="UZR546" s="159"/>
      <c r="UZS546" s="160"/>
      <c r="UZT546" s="160"/>
      <c r="UZU546" s="18"/>
      <c r="UZV546" s="19"/>
      <c r="UZW546" s="18"/>
      <c r="UZX546" s="19"/>
      <c r="UZY546" s="18"/>
      <c r="UZZ546" s="19"/>
      <c r="VAA546" s="18"/>
      <c r="VAB546" s="19"/>
      <c r="VAC546" s="18"/>
      <c r="VAD546" s="19"/>
      <c r="VAE546" s="18"/>
      <c r="VAF546" s="19"/>
      <c r="VAG546" s="18"/>
      <c r="VAH546" s="19"/>
      <c r="VAI546" s="18"/>
      <c r="VAJ546" s="19"/>
      <c r="VAK546" s="18"/>
      <c r="VAL546" s="19"/>
      <c r="VAM546" s="159"/>
      <c r="VAN546" s="160"/>
      <c r="VAO546" s="160"/>
      <c r="VAP546" s="18"/>
      <c r="VAQ546" s="19"/>
      <c r="VAR546" s="18"/>
      <c r="VAS546" s="19"/>
      <c r="VAT546" s="18"/>
      <c r="VAU546" s="19"/>
      <c r="VAV546" s="18"/>
      <c r="VAW546" s="19"/>
      <c r="VAX546" s="18"/>
      <c r="VAY546" s="19"/>
      <c r="VAZ546" s="18"/>
      <c r="VBA546" s="19"/>
      <c r="VBB546" s="18"/>
      <c r="VBC546" s="19"/>
      <c r="VBD546" s="18"/>
      <c r="VBE546" s="19"/>
      <c r="VBF546" s="18"/>
      <c r="VBG546" s="19"/>
      <c r="VBH546" s="159"/>
      <c r="VBI546" s="160"/>
      <c r="VBJ546" s="160"/>
      <c r="VBK546" s="18"/>
      <c r="VBL546" s="19"/>
      <c r="VBM546" s="18"/>
      <c r="VBN546" s="19"/>
      <c r="VBO546" s="18"/>
      <c r="VBP546" s="19"/>
      <c r="VBQ546" s="18"/>
      <c r="VBR546" s="19"/>
      <c r="VBS546" s="18"/>
      <c r="VBT546" s="19"/>
      <c r="VBU546" s="18"/>
      <c r="VBV546" s="19"/>
      <c r="VBW546" s="18"/>
      <c r="VBX546" s="19"/>
      <c r="VBY546" s="18"/>
      <c r="VBZ546" s="19"/>
      <c r="VCA546" s="18"/>
      <c r="VCB546" s="19"/>
      <c r="VCC546" s="159"/>
      <c r="VCD546" s="160"/>
      <c r="VCE546" s="160"/>
      <c r="VCF546" s="18"/>
      <c r="VCG546" s="19"/>
      <c r="VCH546" s="18"/>
      <c r="VCI546" s="19"/>
      <c r="VCJ546" s="18"/>
      <c r="VCK546" s="19"/>
      <c r="VCL546" s="18"/>
      <c r="VCM546" s="19"/>
      <c r="VCN546" s="18"/>
      <c r="VCO546" s="19"/>
      <c r="VCP546" s="18"/>
      <c r="VCQ546" s="19"/>
      <c r="VCR546" s="18"/>
      <c r="VCS546" s="19"/>
      <c r="VCT546" s="18"/>
      <c r="VCU546" s="19"/>
      <c r="VCV546" s="18"/>
      <c r="VCW546" s="19"/>
      <c r="VCX546" s="159"/>
      <c r="VCY546" s="160"/>
      <c r="VCZ546" s="160"/>
      <c r="VDA546" s="18"/>
      <c r="VDB546" s="19"/>
      <c r="VDC546" s="18"/>
      <c r="VDD546" s="19"/>
      <c r="VDE546" s="18"/>
      <c r="VDF546" s="19"/>
      <c r="VDG546" s="18"/>
      <c r="VDH546" s="19"/>
      <c r="VDI546" s="18"/>
      <c r="VDJ546" s="19"/>
      <c r="VDK546" s="18"/>
      <c r="VDL546" s="19"/>
      <c r="VDM546" s="18"/>
      <c r="VDN546" s="19"/>
      <c r="VDO546" s="18"/>
      <c r="VDP546" s="19"/>
      <c r="VDQ546" s="18"/>
      <c r="VDR546" s="19"/>
      <c r="VDS546" s="159"/>
      <c r="VDT546" s="160"/>
      <c r="VDU546" s="160"/>
      <c r="VDV546" s="18"/>
      <c r="VDW546" s="19"/>
      <c r="VDX546" s="18"/>
      <c r="VDY546" s="19"/>
      <c r="VDZ546" s="18"/>
      <c r="VEA546" s="19"/>
      <c r="VEB546" s="18"/>
      <c r="VEC546" s="19"/>
      <c r="VED546" s="18"/>
      <c r="VEE546" s="19"/>
      <c r="VEF546" s="18"/>
      <c r="VEG546" s="19"/>
      <c r="VEH546" s="18"/>
      <c r="VEI546" s="19"/>
      <c r="VEJ546" s="18"/>
      <c r="VEK546" s="19"/>
      <c r="VEL546" s="18"/>
      <c r="VEM546" s="19"/>
      <c r="VEN546" s="159"/>
      <c r="VEO546" s="160"/>
      <c r="VEP546" s="160"/>
      <c r="VEQ546" s="18"/>
      <c r="VER546" s="19"/>
      <c r="VES546" s="18"/>
      <c r="VET546" s="19"/>
      <c r="VEU546" s="18"/>
      <c r="VEV546" s="19"/>
      <c r="VEW546" s="18"/>
      <c r="VEX546" s="19"/>
      <c r="VEY546" s="18"/>
      <c r="VEZ546" s="19"/>
      <c r="VFA546" s="18"/>
      <c r="VFB546" s="19"/>
      <c r="VFC546" s="18"/>
      <c r="VFD546" s="19"/>
      <c r="VFE546" s="18"/>
      <c r="VFF546" s="19"/>
      <c r="VFG546" s="18"/>
      <c r="VFH546" s="19"/>
      <c r="VFI546" s="159"/>
      <c r="VFJ546" s="160"/>
      <c r="VFK546" s="160"/>
      <c r="VFL546" s="18"/>
      <c r="VFM546" s="19"/>
      <c r="VFN546" s="18"/>
      <c r="VFO546" s="19"/>
      <c r="VFP546" s="18"/>
      <c r="VFQ546" s="19"/>
      <c r="VFR546" s="18"/>
      <c r="VFS546" s="19"/>
      <c r="VFT546" s="18"/>
      <c r="VFU546" s="19"/>
      <c r="VFV546" s="18"/>
      <c r="VFW546" s="19"/>
      <c r="VFX546" s="18"/>
      <c r="VFY546" s="19"/>
      <c r="VFZ546" s="18"/>
      <c r="VGA546" s="19"/>
      <c r="VGB546" s="18"/>
      <c r="VGC546" s="19"/>
      <c r="VGD546" s="159"/>
      <c r="VGE546" s="160"/>
      <c r="VGF546" s="160"/>
      <c r="VGG546" s="18"/>
      <c r="VGH546" s="19"/>
      <c r="VGI546" s="18"/>
      <c r="VGJ546" s="19"/>
      <c r="VGK546" s="18"/>
      <c r="VGL546" s="19"/>
      <c r="VGM546" s="18"/>
      <c r="VGN546" s="19"/>
      <c r="VGO546" s="18"/>
      <c r="VGP546" s="19"/>
      <c r="VGQ546" s="18"/>
      <c r="VGR546" s="19"/>
      <c r="VGS546" s="18"/>
      <c r="VGT546" s="19"/>
      <c r="VGU546" s="18"/>
      <c r="VGV546" s="19"/>
      <c r="VGW546" s="18"/>
      <c r="VGX546" s="19"/>
      <c r="VGY546" s="159"/>
      <c r="VGZ546" s="160"/>
      <c r="VHA546" s="160"/>
      <c r="VHB546" s="18"/>
      <c r="VHC546" s="19"/>
      <c r="VHD546" s="18"/>
      <c r="VHE546" s="19"/>
      <c r="VHF546" s="18"/>
      <c r="VHG546" s="19"/>
      <c r="VHH546" s="18"/>
      <c r="VHI546" s="19"/>
      <c r="VHJ546" s="18"/>
      <c r="VHK546" s="19"/>
      <c r="VHL546" s="18"/>
      <c r="VHM546" s="19"/>
      <c r="VHN546" s="18"/>
      <c r="VHO546" s="19"/>
      <c r="VHP546" s="18"/>
      <c r="VHQ546" s="19"/>
      <c r="VHR546" s="18"/>
      <c r="VHS546" s="19"/>
      <c r="VHT546" s="159"/>
      <c r="VHU546" s="160"/>
      <c r="VHV546" s="160"/>
      <c r="VHW546" s="18"/>
      <c r="VHX546" s="19"/>
      <c r="VHY546" s="18"/>
      <c r="VHZ546" s="19"/>
      <c r="VIA546" s="18"/>
      <c r="VIB546" s="19"/>
      <c r="VIC546" s="18"/>
      <c r="VID546" s="19"/>
      <c r="VIE546" s="18"/>
      <c r="VIF546" s="19"/>
      <c r="VIG546" s="18"/>
      <c r="VIH546" s="19"/>
      <c r="VII546" s="18"/>
      <c r="VIJ546" s="19"/>
      <c r="VIK546" s="18"/>
      <c r="VIL546" s="19"/>
      <c r="VIM546" s="18"/>
      <c r="VIN546" s="19"/>
      <c r="VIO546" s="159"/>
      <c r="VIP546" s="160"/>
      <c r="VIQ546" s="160"/>
      <c r="VIR546" s="18"/>
      <c r="VIS546" s="19"/>
      <c r="VIT546" s="18"/>
      <c r="VIU546" s="19"/>
      <c r="VIV546" s="18"/>
      <c r="VIW546" s="19"/>
      <c r="VIX546" s="18"/>
      <c r="VIY546" s="19"/>
      <c r="VIZ546" s="18"/>
      <c r="VJA546" s="19"/>
      <c r="VJB546" s="18"/>
      <c r="VJC546" s="19"/>
      <c r="VJD546" s="18"/>
      <c r="VJE546" s="19"/>
      <c r="VJF546" s="18"/>
      <c r="VJG546" s="19"/>
      <c r="VJH546" s="18"/>
      <c r="VJI546" s="19"/>
      <c r="VJJ546" s="159"/>
      <c r="VJK546" s="160"/>
      <c r="VJL546" s="160"/>
      <c r="VJM546" s="18"/>
      <c r="VJN546" s="19"/>
      <c r="VJO546" s="18"/>
      <c r="VJP546" s="19"/>
      <c r="VJQ546" s="18"/>
      <c r="VJR546" s="19"/>
      <c r="VJS546" s="18"/>
      <c r="VJT546" s="19"/>
      <c r="VJU546" s="18"/>
      <c r="VJV546" s="19"/>
      <c r="VJW546" s="18"/>
      <c r="VJX546" s="19"/>
      <c r="VJY546" s="18"/>
      <c r="VJZ546" s="19"/>
      <c r="VKA546" s="18"/>
      <c r="VKB546" s="19"/>
      <c r="VKC546" s="18"/>
      <c r="VKD546" s="19"/>
      <c r="VKE546" s="159"/>
      <c r="VKF546" s="160"/>
      <c r="VKG546" s="160"/>
      <c r="VKH546" s="18"/>
      <c r="VKI546" s="19"/>
      <c r="VKJ546" s="18"/>
      <c r="VKK546" s="19"/>
      <c r="VKL546" s="18"/>
      <c r="VKM546" s="19"/>
      <c r="VKN546" s="18"/>
      <c r="VKO546" s="19"/>
      <c r="VKP546" s="18"/>
      <c r="VKQ546" s="19"/>
      <c r="VKR546" s="18"/>
      <c r="VKS546" s="19"/>
      <c r="VKT546" s="18"/>
      <c r="VKU546" s="19"/>
      <c r="VKV546" s="18"/>
      <c r="VKW546" s="19"/>
      <c r="VKX546" s="18"/>
      <c r="VKY546" s="19"/>
      <c r="VKZ546" s="159"/>
      <c r="VLA546" s="160"/>
      <c r="VLB546" s="160"/>
      <c r="VLC546" s="18"/>
      <c r="VLD546" s="19"/>
      <c r="VLE546" s="18"/>
      <c r="VLF546" s="19"/>
      <c r="VLG546" s="18"/>
      <c r="VLH546" s="19"/>
      <c r="VLI546" s="18"/>
      <c r="VLJ546" s="19"/>
      <c r="VLK546" s="18"/>
      <c r="VLL546" s="19"/>
      <c r="VLM546" s="18"/>
      <c r="VLN546" s="19"/>
      <c r="VLO546" s="18"/>
      <c r="VLP546" s="19"/>
      <c r="VLQ546" s="18"/>
      <c r="VLR546" s="19"/>
      <c r="VLS546" s="18"/>
      <c r="VLT546" s="19"/>
      <c r="VLU546" s="159"/>
      <c r="VLV546" s="160"/>
      <c r="VLW546" s="160"/>
      <c r="VLX546" s="18"/>
      <c r="VLY546" s="19"/>
      <c r="VLZ546" s="18"/>
      <c r="VMA546" s="19"/>
      <c r="VMB546" s="18"/>
      <c r="VMC546" s="19"/>
      <c r="VMD546" s="18"/>
      <c r="VME546" s="19"/>
      <c r="VMF546" s="18"/>
      <c r="VMG546" s="19"/>
      <c r="VMH546" s="18"/>
      <c r="VMI546" s="19"/>
      <c r="VMJ546" s="18"/>
      <c r="VMK546" s="19"/>
      <c r="VML546" s="18"/>
      <c r="VMM546" s="19"/>
      <c r="VMN546" s="18"/>
      <c r="VMO546" s="19"/>
      <c r="VMP546" s="159"/>
      <c r="VMQ546" s="160"/>
      <c r="VMR546" s="160"/>
      <c r="VMS546" s="18"/>
      <c r="VMT546" s="19"/>
      <c r="VMU546" s="18"/>
      <c r="VMV546" s="19"/>
      <c r="VMW546" s="18"/>
      <c r="VMX546" s="19"/>
      <c r="VMY546" s="18"/>
      <c r="VMZ546" s="19"/>
      <c r="VNA546" s="18"/>
      <c r="VNB546" s="19"/>
      <c r="VNC546" s="18"/>
      <c r="VND546" s="19"/>
      <c r="VNE546" s="18"/>
      <c r="VNF546" s="19"/>
      <c r="VNG546" s="18"/>
      <c r="VNH546" s="19"/>
      <c r="VNI546" s="18"/>
      <c r="VNJ546" s="19"/>
      <c r="VNK546" s="159"/>
      <c r="VNL546" s="160"/>
      <c r="VNM546" s="160"/>
      <c r="VNN546" s="18"/>
      <c r="VNO546" s="19"/>
      <c r="VNP546" s="18"/>
      <c r="VNQ546" s="19"/>
      <c r="VNR546" s="18"/>
      <c r="VNS546" s="19"/>
      <c r="VNT546" s="18"/>
      <c r="VNU546" s="19"/>
      <c r="VNV546" s="18"/>
      <c r="VNW546" s="19"/>
      <c r="VNX546" s="18"/>
      <c r="VNY546" s="19"/>
      <c r="VNZ546" s="18"/>
      <c r="VOA546" s="19"/>
      <c r="VOB546" s="18"/>
      <c r="VOC546" s="19"/>
      <c r="VOD546" s="18"/>
      <c r="VOE546" s="19"/>
      <c r="VOF546" s="159"/>
      <c r="VOG546" s="160"/>
      <c r="VOH546" s="160"/>
      <c r="VOI546" s="18"/>
      <c r="VOJ546" s="19"/>
      <c r="VOK546" s="18"/>
      <c r="VOL546" s="19"/>
      <c r="VOM546" s="18"/>
      <c r="VON546" s="19"/>
      <c r="VOO546" s="18"/>
      <c r="VOP546" s="19"/>
      <c r="VOQ546" s="18"/>
      <c r="VOR546" s="19"/>
      <c r="VOS546" s="18"/>
      <c r="VOT546" s="19"/>
      <c r="VOU546" s="18"/>
      <c r="VOV546" s="19"/>
      <c r="VOW546" s="18"/>
      <c r="VOX546" s="19"/>
      <c r="VOY546" s="18"/>
      <c r="VOZ546" s="19"/>
      <c r="VPA546" s="159"/>
      <c r="VPB546" s="160"/>
      <c r="VPC546" s="160"/>
      <c r="VPD546" s="18"/>
      <c r="VPE546" s="19"/>
      <c r="VPF546" s="18"/>
      <c r="VPG546" s="19"/>
      <c r="VPH546" s="18"/>
      <c r="VPI546" s="19"/>
      <c r="VPJ546" s="18"/>
      <c r="VPK546" s="19"/>
      <c r="VPL546" s="18"/>
      <c r="VPM546" s="19"/>
      <c r="VPN546" s="18"/>
      <c r="VPO546" s="19"/>
      <c r="VPP546" s="18"/>
      <c r="VPQ546" s="19"/>
      <c r="VPR546" s="18"/>
      <c r="VPS546" s="19"/>
      <c r="VPT546" s="18"/>
      <c r="VPU546" s="19"/>
      <c r="VPV546" s="159"/>
      <c r="VPW546" s="160"/>
      <c r="VPX546" s="160"/>
      <c r="VPY546" s="18"/>
      <c r="VPZ546" s="19"/>
      <c r="VQA546" s="18"/>
      <c r="VQB546" s="19"/>
      <c r="VQC546" s="18"/>
      <c r="VQD546" s="19"/>
      <c r="VQE546" s="18"/>
      <c r="VQF546" s="19"/>
      <c r="VQG546" s="18"/>
      <c r="VQH546" s="19"/>
      <c r="VQI546" s="18"/>
      <c r="VQJ546" s="19"/>
      <c r="VQK546" s="18"/>
      <c r="VQL546" s="19"/>
      <c r="VQM546" s="18"/>
      <c r="VQN546" s="19"/>
      <c r="VQO546" s="18"/>
      <c r="VQP546" s="19"/>
      <c r="VQQ546" s="159"/>
      <c r="VQR546" s="160"/>
      <c r="VQS546" s="160"/>
      <c r="VQT546" s="18"/>
      <c r="VQU546" s="19"/>
      <c r="VQV546" s="18"/>
      <c r="VQW546" s="19"/>
      <c r="VQX546" s="18"/>
      <c r="VQY546" s="19"/>
      <c r="VQZ546" s="18"/>
      <c r="VRA546" s="19"/>
      <c r="VRB546" s="18"/>
      <c r="VRC546" s="19"/>
      <c r="VRD546" s="18"/>
      <c r="VRE546" s="19"/>
      <c r="VRF546" s="18"/>
      <c r="VRG546" s="19"/>
      <c r="VRH546" s="18"/>
      <c r="VRI546" s="19"/>
      <c r="VRJ546" s="18"/>
      <c r="VRK546" s="19"/>
      <c r="VRL546" s="159"/>
      <c r="VRM546" s="160"/>
      <c r="VRN546" s="160"/>
      <c r="VRO546" s="18"/>
      <c r="VRP546" s="19"/>
      <c r="VRQ546" s="18"/>
      <c r="VRR546" s="19"/>
      <c r="VRS546" s="18"/>
      <c r="VRT546" s="19"/>
      <c r="VRU546" s="18"/>
      <c r="VRV546" s="19"/>
      <c r="VRW546" s="18"/>
      <c r="VRX546" s="19"/>
      <c r="VRY546" s="18"/>
      <c r="VRZ546" s="19"/>
      <c r="VSA546" s="18"/>
      <c r="VSB546" s="19"/>
      <c r="VSC546" s="18"/>
      <c r="VSD546" s="19"/>
      <c r="VSE546" s="18"/>
      <c r="VSF546" s="19"/>
      <c r="VSG546" s="159"/>
      <c r="VSH546" s="160"/>
      <c r="VSI546" s="160"/>
      <c r="VSJ546" s="18"/>
      <c r="VSK546" s="19"/>
      <c r="VSL546" s="18"/>
      <c r="VSM546" s="19"/>
      <c r="VSN546" s="18"/>
      <c r="VSO546" s="19"/>
      <c r="VSP546" s="18"/>
      <c r="VSQ546" s="19"/>
      <c r="VSR546" s="18"/>
      <c r="VSS546" s="19"/>
      <c r="VST546" s="18"/>
      <c r="VSU546" s="19"/>
      <c r="VSV546" s="18"/>
      <c r="VSW546" s="19"/>
      <c r="VSX546" s="18"/>
      <c r="VSY546" s="19"/>
      <c r="VSZ546" s="18"/>
      <c r="VTA546" s="19"/>
      <c r="VTB546" s="159"/>
      <c r="VTC546" s="160"/>
      <c r="VTD546" s="160"/>
      <c r="VTE546" s="18"/>
      <c r="VTF546" s="19"/>
      <c r="VTG546" s="18"/>
      <c r="VTH546" s="19"/>
      <c r="VTI546" s="18"/>
      <c r="VTJ546" s="19"/>
      <c r="VTK546" s="18"/>
      <c r="VTL546" s="19"/>
      <c r="VTM546" s="18"/>
      <c r="VTN546" s="19"/>
      <c r="VTO546" s="18"/>
      <c r="VTP546" s="19"/>
      <c r="VTQ546" s="18"/>
      <c r="VTR546" s="19"/>
      <c r="VTS546" s="18"/>
      <c r="VTT546" s="19"/>
      <c r="VTU546" s="18"/>
      <c r="VTV546" s="19"/>
      <c r="VTW546" s="159"/>
      <c r="VTX546" s="160"/>
      <c r="VTY546" s="160"/>
      <c r="VTZ546" s="18"/>
      <c r="VUA546" s="19"/>
      <c r="VUB546" s="18"/>
      <c r="VUC546" s="19"/>
      <c r="VUD546" s="18"/>
      <c r="VUE546" s="19"/>
      <c r="VUF546" s="18"/>
      <c r="VUG546" s="19"/>
      <c r="VUH546" s="18"/>
      <c r="VUI546" s="19"/>
      <c r="VUJ546" s="18"/>
      <c r="VUK546" s="19"/>
      <c r="VUL546" s="18"/>
      <c r="VUM546" s="19"/>
      <c r="VUN546" s="18"/>
      <c r="VUO546" s="19"/>
      <c r="VUP546" s="18"/>
      <c r="VUQ546" s="19"/>
      <c r="VUR546" s="159"/>
      <c r="VUS546" s="160"/>
      <c r="VUT546" s="160"/>
      <c r="VUU546" s="18"/>
      <c r="VUV546" s="19"/>
      <c r="VUW546" s="18"/>
      <c r="VUX546" s="19"/>
      <c r="VUY546" s="18"/>
      <c r="VUZ546" s="19"/>
      <c r="VVA546" s="18"/>
      <c r="VVB546" s="19"/>
      <c r="VVC546" s="18"/>
      <c r="VVD546" s="19"/>
      <c r="VVE546" s="18"/>
      <c r="VVF546" s="19"/>
      <c r="VVG546" s="18"/>
      <c r="VVH546" s="19"/>
      <c r="VVI546" s="18"/>
      <c r="VVJ546" s="19"/>
      <c r="VVK546" s="18"/>
      <c r="VVL546" s="19"/>
      <c r="VVM546" s="159"/>
      <c r="VVN546" s="160"/>
      <c r="VVO546" s="160"/>
      <c r="VVP546" s="18"/>
      <c r="VVQ546" s="19"/>
      <c r="VVR546" s="18"/>
      <c r="VVS546" s="19"/>
      <c r="VVT546" s="18"/>
      <c r="VVU546" s="19"/>
      <c r="VVV546" s="18"/>
      <c r="VVW546" s="19"/>
      <c r="VVX546" s="18"/>
      <c r="VVY546" s="19"/>
      <c r="VVZ546" s="18"/>
      <c r="VWA546" s="19"/>
      <c r="VWB546" s="18"/>
      <c r="VWC546" s="19"/>
      <c r="VWD546" s="18"/>
      <c r="VWE546" s="19"/>
      <c r="VWF546" s="18"/>
      <c r="VWG546" s="19"/>
      <c r="VWH546" s="159"/>
      <c r="VWI546" s="160"/>
      <c r="VWJ546" s="160"/>
      <c r="VWK546" s="18"/>
      <c r="VWL546" s="19"/>
      <c r="VWM546" s="18"/>
      <c r="VWN546" s="19"/>
      <c r="VWO546" s="18"/>
      <c r="VWP546" s="19"/>
      <c r="VWQ546" s="18"/>
      <c r="VWR546" s="19"/>
      <c r="VWS546" s="18"/>
      <c r="VWT546" s="19"/>
      <c r="VWU546" s="18"/>
      <c r="VWV546" s="19"/>
      <c r="VWW546" s="18"/>
      <c r="VWX546" s="19"/>
      <c r="VWY546" s="18"/>
      <c r="VWZ546" s="19"/>
      <c r="VXA546" s="18"/>
      <c r="VXB546" s="19"/>
      <c r="VXC546" s="159"/>
      <c r="VXD546" s="160"/>
      <c r="VXE546" s="160"/>
      <c r="VXF546" s="18"/>
      <c r="VXG546" s="19"/>
      <c r="VXH546" s="18"/>
      <c r="VXI546" s="19"/>
      <c r="VXJ546" s="18"/>
      <c r="VXK546" s="19"/>
      <c r="VXL546" s="18"/>
      <c r="VXM546" s="19"/>
      <c r="VXN546" s="18"/>
      <c r="VXO546" s="19"/>
      <c r="VXP546" s="18"/>
      <c r="VXQ546" s="19"/>
      <c r="VXR546" s="18"/>
      <c r="VXS546" s="19"/>
      <c r="VXT546" s="18"/>
      <c r="VXU546" s="19"/>
      <c r="VXV546" s="18"/>
      <c r="VXW546" s="19"/>
      <c r="VXX546" s="159"/>
      <c r="VXY546" s="160"/>
      <c r="VXZ546" s="160"/>
      <c r="VYA546" s="18"/>
      <c r="VYB546" s="19"/>
      <c r="VYC546" s="18"/>
      <c r="VYD546" s="19"/>
      <c r="VYE546" s="18"/>
      <c r="VYF546" s="19"/>
      <c r="VYG546" s="18"/>
      <c r="VYH546" s="19"/>
      <c r="VYI546" s="18"/>
      <c r="VYJ546" s="19"/>
      <c r="VYK546" s="18"/>
      <c r="VYL546" s="19"/>
      <c r="VYM546" s="18"/>
      <c r="VYN546" s="19"/>
      <c r="VYO546" s="18"/>
      <c r="VYP546" s="19"/>
      <c r="VYQ546" s="18"/>
      <c r="VYR546" s="19"/>
      <c r="VYS546" s="159"/>
      <c r="VYT546" s="160"/>
      <c r="VYU546" s="160"/>
      <c r="VYV546" s="18"/>
      <c r="VYW546" s="19"/>
      <c r="VYX546" s="18"/>
      <c r="VYY546" s="19"/>
      <c r="VYZ546" s="18"/>
      <c r="VZA546" s="19"/>
      <c r="VZB546" s="18"/>
      <c r="VZC546" s="19"/>
      <c r="VZD546" s="18"/>
      <c r="VZE546" s="19"/>
      <c r="VZF546" s="18"/>
      <c r="VZG546" s="19"/>
      <c r="VZH546" s="18"/>
      <c r="VZI546" s="19"/>
      <c r="VZJ546" s="18"/>
      <c r="VZK546" s="19"/>
      <c r="VZL546" s="18"/>
      <c r="VZM546" s="19"/>
      <c r="VZN546" s="159"/>
      <c r="VZO546" s="160"/>
      <c r="VZP546" s="160"/>
      <c r="VZQ546" s="18"/>
      <c r="VZR546" s="19"/>
      <c r="VZS546" s="18"/>
      <c r="VZT546" s="19"/>
      <c r="VZU546" s="18"/>
      <c r="VZV546" s="19"/>
      <c r="VZW546" s="18"/>
      <c r="VZX546" s="19"/>
      <c r="VZY546" s="18"/>
      <c r="VZZ546" s="19"/>
      <c r="WAA546" s="18"/>
      <c r="WAB546" s="19"/>
      <c r="WAC546" s="18"/>
      <c r="WAD546" s="19"/>
      <c r="WAE546" s="18"/>
      <c r="WAF546" s="19"/>
      <c r="WAG546" s="18"/>
      <c r="WAH546" s="19"/>
      <c r="WAI546" s="159"/>
      <c r="WAJ546" s="160"/>
      <c r="WAK546" s="160"/>
      <c r="WAL546" s="18"/>
      <c r="WAM546" s="19"/>
      <c r="WAN546" s="18"/>
      <c r="WAO546" s="19"/>
      <c r="WAP546" s="18"/>
      <c r="WAQ546" s="19"/>
      <c r="WAR546" s="18"/>
      <c r="WAS546" s="19"/>
      <c r="WAT546" s="18"/>
      <c r="WAU546" s="19"/>
      <c r="WAV546" s="18"/>
      <c r="WAW546" s="19"/>
      <c r="WAX546" s="18"/>
      <c r="WAY546" s="19"/>
      <c r="WAZ546" s="18"/>
      <c r="WBA546" s="19"/>
      <c r="WBB546" s="18"/>
      <c r="WBC546" s="19"/>
      <c r="WBD546" s="159"/>
      <c r="WBE546" s="160"/>
      <c r="WBF546" s="160"/>
      <c r="WBG546" s="18"/>
      <c r="WBH546" s="19"/>
      <c r="WBI546" s="18"/>
      <c r="WBJ546" s="19"/>
      <c r="WBK546" s="18"/>
      <c r="WBL546" s="19"/>
      <c r="WBM546" s="18"/>
      <c r="WBN546" s="19"/>
      <c r="WBO546" s="18"/>
      <c r="WBP546" s="19"/>
      <c r="WBQ546" s="18"/>
      <c r="WBR546" s="19"/>
      <c r="WBS546" s="18"/>
      <c r="WBT546" s="19"/>
      <c r="WBU546" s="18"/>
      <c r="WBV546" s="19"/>
      <c r="WBW546" s="18"/>
      <c r="WBX546" s="19"/>
      <c r="WBY546" s="159"/>
      <c r="WBZ546" s="160"/>
      <c r="WCA546" s="160"/>
      <c r="WCB546" s="18"/>
      <c r="WCC546" s="19"/>
      <c r="WCD546" s="18"/>
      <c r="WCE546" s="19"/>
      <c r="WCF546" s="18"/>
      <c r="WCG546" s="19"/>
      <c r="WCH546" s="18"/>
      <c r="WCI546" s="19"/>
      <c r="WCJ546" s="18"/>
      <c r="WCK546" s="19"/>
      <c r="WCL546" s="18"/>
      <c r="WCM546" s="19"/>
      <c r="WCN546" s="18"/>
      <c r="WCO546" s="19"/>
      <c r="WCP546" s="18"/>
      <c r="WCQ546" s="19"/>
      <c r="WCR546" s="18"/>
      <c r="WCS546" s="19"/>
      <c r="WCT546" s="159"/>
      <c r="WCU546" s="160"/>
      <c r="WCV546" s="160"/>
      <c r="WCW546" s="18"/>
      <c r="WCX546" s="19"/>
      <c r="WCY546" s="18"/>
      <c r="WCZ546" s="19"/>
      <c r="WDA546" s="18"/>
      <c r="WDB546" s="19"/>
      <c r="WDC546" s="18"/>
      <c r="WDD546" s="19"/>
      <c r="WDE546" s="18"/>
      <c r="WDF546" s="19"/>
      <c r="WDG546" s="18"/>
      <c r="WDH546" s="19"/>
      <c r="WDI546" s="18"/>
      <c r="WDJ546" s="19"/>
      <c r="WDK546" s="18"/>
      <c r="WDL546" s="19"/>
      <c r="WDM546" s="18"/>
      <c r="WDN546" s="19"/>
      <c r="WDO546" s="159"/>
      <c r="WDP546" s="160"/>
      <c r="WDQ546" s="160"/>
      <c r="WDR546" s="18"/>
      <c r="WDS546" s="19"/>
      <c r="WDT546" s="18"/>
      <c r="WDU546" s="19"/>
      <c r="WDV546" s="18"/>
      <c r="WDW546" s="19"/>
      <c r="WDX546" s="18"/>
      <c r="WDY546" s="19"/>
      <c r="WDZ546" s="18"/>
      <c r="WEA546" s="19"/>
      <c r="WEB546" s="18"/>
      <c r="WEC546" s="19"/>
      <c r="WED546" s="18"/>
      <c r="WEE546" s="19"/>
      <c r="WEF546" s="18"/>
      <c r="WEG546" s="19"/>
      <c r="WEH546" s="18"/>
      <c r="WEI546" s="19"/>
      <c r="WEJ546" s="159"/>
      <c r="WEK546" s="160"/>
      <c r="WEL546" s="160"/>
      <c r="WEM546" s="18"/>
      <c r="WEN546" s="19"/>
      <c r="WEO546" s="18"/>
      <c r="WEP546" s="19"/>
      <c r="WEQ546" s="18"/>
      <c r="WER546" s="19"/>
      <c r="WES546" s="18"/>
      <c r="WET546" s="19"/>
      <c r="WEU546" s="18"/>
      <c r="WEV546" s="19"/>
      <c r="WEW546" s="18"/>
      <c r="WEX546" s="19"/>
      <c r="WEY546" s="18"/>
      <c r="WEZ546" s="19"/>
      <c r="WFA546" s="18"/>
      <c r="WFB546" s="19"/>
      <c r="WFC546" s="18"/>
      <c r="WFD546" s="19"/>
      <c r="WFE546" s="159"/>
      <c r="WFF546" s="160"/>
      <c r="WFG546" s="160"/>
      <c r="WFH546" s="18"/>
      <c r="WFI546" s="19"/>
      <c r="WFJ546" s="18"/>
      <c r="WFK546" s="19"/>
      <c r="WFL546" s="18"/>
      <c r="WFM546" s="19"/>
      <c r="WFN546" s="18"/>
      <c r="WFO546" s="19"/>
      <c r="WFP546" s="18"/>
      <c r="WFQ546" s="19"/>
      <c r="WFR546" s="18"/>
      <c r="WFS546" s="19"/>
      <c r="WFT546" s="18"/>
      <c r="WFU546" s="19"/>
      <c r="WFV546" s="18"/>
      <c r="WFW546" s="19"/>
      <c r="WFX546" s="18"/>
      <c r="WFY546" s="19"/>
      <c r="WFZ546" s="159"/>
      <c r="WGA546" s="160"/>
      <c r="WGB546" s="160"/>
      <c r="WGC546" s="18"/>
      <c r="WGD546" s="19"/>
      <c r="WGE546" s="18"/>
      <c r="WGF546" s="19"/>
      <c r="WGG546" s="18"/>
      <c r="WGH546" s="19"/>
      <c r="WGI546" s="18"/>
      <c r="WGJ546" s="19"/>
      <c r="WGK546" s="18"/>
      <c r="WGL546" s="19"/>
      <c r="WGM546" s="18"/>
      <c r="WGN546" s="19"/>
      <c r="WGO546" s="18"/>
      <c r="WGP546" s="19"/>
      <c r="WGQ546" s="18"/>
      <c r="WGR546" s="19"/>
      <c r="WGS546" s="18"/>
      <c r="WGT546" s="19"/>
      <c r="WGU546" s="159"/>
      <c r="WGV546" s="160"/>
      <c r="WGW546" s="160"/>
      <c r="WGX546" s="18"/>
      <c r="WGY546" s="19"/>
      <c r="WGZ546" s="18"/>
      <c r="WHA546" s="19"/>
      <c r="WHB546" s="18"/>
      <c r="WHC546" s="19"/>
      <c r="WHD546" s="18"/>
      <c r="WHE546" s="19"/>
      <c r="WHF546" s="18"/>
      <c r="WHG546" s="19"/>
      <c r="WHH546" s="18"/>
      <c r="WHI546" s="19"/>
      <c r="WHJ546" s="18"/>
      <c r="WHK546" s="19"/>
      <c r="WHL546" s="18"/>
      <c r="WHM546" s="19"/>
      <c r="WHN546" s="18"/>
      <c r="WHO546" s="19"/>
      <c r="WHP546" s="159"/>
      <c r="WHQ546" s="160"/>
      <c r="WHR546" s="160"/>
      <c r="WHS546" s="18"/>
      <c r="WHT546" s="19"/>
      <c r="WHU546" s="18"/>
      <c r="WHV546" s="19"/>
      <c r="WHW546" s="18"/>
      <c r="WHX546" s="19"/>
      <c r="WHY546" s="18"/>
      <c r="WHZ546" s="19"/>
      <c r="WIA546" s="18"/>
      <c r="WIB546" s="19"/>
      <c r="WIC546" s="18"/>
      <c r="WID546" s="19"/>
      <c r="WIE546" s="18"/>
      <c r="WIF546" s="19"/>
      <c r="WIG546" s="18"/>
      <c r="WIH546" s="19"/>
      <c r="WII546" s="18"/>
      <c r="WIJ546" s="19"/>
      <c r="WIK546" s="159"/>
      <c r="WIL546" s="160"/>
      <c r="WIM546" s="160"/>
      <c r="WIN546" s="18"/>
      <c r="WIO546" s="19"/>
      <c r="WIP546" s="18"/>
      <c r="WIQ546" s="19"/>
      <c r="WIR546" s="18"/>
      <c r="WIS546" s="19"/>
      <c r="WIT546" s="18"/>
      <c r="WIU546" s="19"/>
      <c r="WIV546" s="18"/>
      <c r="WIW546" s="19"/>
      <c r="WIX546" s="18"/>
      <c r="WIY546" s="19"/>
      <c r="WIZ546" s="18"/>
      <c r="WJA546" s="19"/>
      <c r="WJB546" s="18"/>
      <c r="WJC546" s="19"/>
      <c r="WJD546" s="18"/>
      <c r="WJE546" s="19"/>
      <c r="WJF546" s="159"/>
      <c r="WJG546" s="160"/>
      <c r="WJH546" s="160"/>
      <c r="WJI546" s="18"/>
      <c r="WJJ546" s="19"/>
      <c r="WJK546" s="18"/>
      <c r="WJL546" s="19"/>
      <c r="WJM546" s="18"/>
      <c r="WJN546" s="19"/>
      <c r="WJO546" s="18"/>
      <c r="WJP546" s="19"/>
      <c r="WJQ546" s="18"/>
      <c r="WJR546" s="19"/>
      <c r="WJS546" s="18"/>
      <c r="WJT546" s="19"/>
      <c r="WJU546" s="18"/>
      <c r="WJV546" s="19"/>
      <c r="WJW546" s="18"/>
      <c r="WJX546" s="19"/>
      <c r="WJY546" s="18"/>
      <c r="WJZ546" s="19"/>
      <c r="WKA546" s="159"/>
      <c r="WKB546" s="160"/>
      <c r="WKC546" s="160"/>
      <c r="WKD546" s="18"/>
      <c r="WKE546" s="19"/>
      <c r="WKF546" s="18"/>
      <c r="WKG546" s="19"/>
      <c r="WKH546" s="18"/>
      <c r="WKI546" s="19"/>
      <c r="WKJ546" s="18"/>
      <c r="WKK546" s="19"/>
      <c r="WKL546" s="18"/>
      <c r="WKM546" s="19"/>
      <c r="WKN546" s="18"/>
      <c r="WKO546" s="19"/>
      <c r="WKP546" s="18"/>
      <c r="WKQ546" s="19"/>
      <c r="WKR546" s="18"/>
      <c r="WKS546" s="19"/>
      <c r="WKT546" s="18"/>
      <c r="WKU546" s="19"/>
      <c r="WKV546" s="159"/>
      <c r="WKW546" s="160"/>
      <c r="WKX546" s="160"/>
      <c r="WKY546" s="18"/>
      <c r="WKZ546" s="19"/>
      <c r="WLA546" s="18"/>
      <c r="WLB546" s="19"/>
      <c r="WLC546" s="18"/>
      <c r="WLD546" s="19"/>
      <c r="WLE546" s="18"/>
      <c r="WLF546" s="19"/>
      <c r="WLG546" s="18"/>
      <c r="WLH546" s="19"/>
      <c r="WLI546" s="18"/>
      <c r="WLJ546" s="19"/>
      <c r="WLK546" s="18"/>
      <c r="WLL546" s="19"/>
      <c r="WLM546" s="18"/>
      <c r="WLN546" s="19"/>
      <c r="WLO546" s="18"/>
      <c r="WLP546" s="19"/>
      <c r="WLQ546" s="159"/>
      <c r="WLR546" s="160"/>
      <c r="WLS546" s="160"/>
      <c r="WLT546" s="18"/>
      <c r="WLU546" s="19"/>
      <c r="WLV546" s="18"/>
      <c r="WLW546" s="19"/>
      <c r="WLX546" s="18"/>
      <c r="WLY546" s="19"/>
      <c r="WLZ546" s="18"/>
      <c r="WMA546" s="19"/>
      <c r="WMB546" s="18"/>
      <c r="WMC546" s="19"/>
      <c r="WMD546" s="18"/>
      <c r="WME546" s="19"/>
      <c r="WMF546" s="18"/>
      <c r="WMG546" s="19"/>
      <c r="WMH546" s="18"/>
      <c r="WMI546" s="19"/>
      <c r="WMJ546" s="18"/>
      <c r="WMK546" s="19"/>
      <c r="WML546" s="159"/>
      <c r="WMM546" s="160"/>
      <c r="WMN546" s="160"/>
      <c r="WMO546" s="18"/>
      <c r="WMP546" s="19"/>
      <c r="WMQ546" s="18"/>
      <c r="WMR546" s="19"/>
      <c r="WMS546" s="18"/>
      <c r="WMT546" s="19"/>
      <c r="WMU546" s="18"/>
      <c r="WMV546" s="19"/>
      <c r="WMW546" s="18"/>
      <c r="WMX546" s="19"/>
      <c r="WMY546" s="18"/>
      <c r="WMZ546" s="19"/>
      <c r="WNA546" s="18"/>
      <c r="WNB546" s="19"/>
      <c r="WNC546" s="18"/>
      <c r="WND546" s="19"/>
      <c r="WNE546" s="18"/>
      <c r="WNF546" s="19"/>
      <c r="WNG546" s="159"/>
      <c r="WNH546" s="160"/>
      <c r="WNI546" s="160"/>
      <c r="WNJ546" s="18"/>
      <c r="WNK546" s="19"/>
      <c r="WNL546" s="18"/>
      <c r="WNM546" s="19"/>
      <c r="WNN546" s="18"/>
      <c r="WNO546" s="19"/>
      <c r="WNP546" s="18"/>
      <c r="WNQ546" s="19"/>
      <c r="WNR546" s="18"/>
      <c r="WNS546" s="19"/>
      <c r="WNT546" s="18"/>
      <c r="WNU546" s="19"/>
      <c r="WNV546" s="18"/>
      <c r="WNW546" s="19"/>
      <c r="WNX546" s="18"/>
      <c r="WNY546" s="19"/>
      <c r="WNZ546" s="18"/>
      <c r="WOA546" s="19"/>
      <c r="WOB546" s="159"/>
      <c r="WOC546" s="160"/>
      <c r="WOD546" s="160"/>
      <c r="WOE546" s="18"/>
      <c r="WOF546" s="19"/>
      <c r="WOG546" s="18"/>
      <c r="WOH546" s="19"/>
      <c r="WOI546" s="18"/>
      <c r="WOJ546" s="19"/>
      <c r="WOK546" s="18"/>
      <c r="WOL546" s="19"/>
      <c r="WOM546" s="18"/>
      <c r="WON546" s="19"/>
      <c r="WOO546" s="18"/>
      <c r="WOP546" s="19"/>
      <c r="WOQ546" s="18"/>
      <c r="WOR546" s="19"/>
      <c r="WOS546" s="18"/>
      <c r="WOT546" s="19"/>
      <c r="WOU546" s="18"/>
      <c r="WOV546" s="19"/>
      <c r="WOW546" s="159"/>
      <c r="WOX546" s="160"/>
      <c r="WOY546" s="160"/>
      <c r="WOZ546" s="18"/>
      <c r="WPA546" s="19"/>
      <c r="WPB546" s="18"/>
      <c r="WPC546" s="19"/>
      <c r="WPD546" s="18"/>
      <c r="WPE546" s="19"/>
      <c r="WPF546" s="18"/>
      <c r="WPG546" s="19"/>
      <c r="WPH546" s="18"/>
      <c r="WPI546" s="19"/>
      <c r="WPJ546" s="18"/>
      <c r="WPK546" s="19"/>
      <c r="WPL546" s="18"/>
      <c r="WPM546" s="19"/>
      <c r="WPN546" s="18"/>
      <c r="WPO546" s="19"/>
      <c r="WPP546" s="18"/>
      <c r="WPQ546" s="19"/>
      <c r="WPR546" s="159"/>
      <c r="WPS546" s="160"/>
      <c r="WPT546" s="160"/>
      <c r="WPU546" s="18"/>
      <c r="WPV546" s="19"/>
      <c r="WPW546" s="18"/>
      <c r="WPX546" s="19"/>
      <c r="WPY546" s="18"/>
      <c r="WPZ546" s="19"/>
      <c r="WQA546" s="18"/>
      <c r="WQB546" s="19"/>
      <c r="WQC546" s="18"/>
      <c r="WQD546" s="19"/>
      <c r="WQE546" s="18"/>
      <c r="WQF546" s="19"/>
      <c r="WQG546" s="18"/>
      <c r="WQH546" s="19"/>
      <c r="WQI546" s="18"/>
      <c r="WQJ546" s="19"/>
      <c r="WQK546" s="18"/>
      <c r="WQL546" s="19"/>
      <c r="WQM546" s="159"/>
      <c r="WQN546" s="160"/>
      <c r="WQO546" s="160"/>
      <c r="WQP546" s="18"/>
      <c r="WQQ546" s="19"/>
      <c r="WQR546" s="18"/>
      <c r="WQS546" s="19"/>
      <c r="WQT546" s="18"/>
      <c r="WQU546" s="19"/>
      <c r="WQV546" s="18"/>
      <c r="WQW546" s="19"/>
      <c r="WQX546" s="18"/>
      <c r="WQY546" s="19"/>
      <c r="WQZ546" s="18"/>
      <c r="WRA546" s="19"/>
      <c r="WRB546" s="18"/>
      <c r="WRC546" s="19"/>
      <c r="WRD546" s="18"/>
      <c r="WRE546" s="19"/>
      <c r="WRF546" s="18"/>
      <c r="WRG546" s="19"/>
      <c r="WRH546" s="159"/>
      <c r="WRI546" s="160"/>
      <c r="WRJ546" s="160"/>
      <c r="WRK546" s="18"/>
      <c r="WRL546" s="19"/>
      <c r="WRM546" s="18"/>
      <c r="WRN546" s="19"/>
      <c r="WRO546" s="18"/>
      <c r="WRP546" s="19"/>
      <c r="WRQ546" s="18"/>
      <c r="WRR546" s="19"/>
      <c r="WRS546" s="18"/>
      <c r="WRT546" s="19"/>
      <c r="WRU546" s="18"/>
      <c r="WRV546" s="19"/>
      <c r="WRW546" s="18"/>
      <c r="WRX546" s="19"/>
      <c r="WRY546" s="18"/>
      <c r="WRZ546" s="19"/>
      <c r="WSA546" s="18"/>
      <c r="WSB546" s="19"/>
      <c r="WSC546" s="159"/>
      <c r="WSD546" s="160"/>
      <c r="WSE546" s="160"/>
      <c r="WSF546" s="18"/>
      <c r="WSG546" s="19"/>
      <c r="WSH546" s="18"/>
      <c r="WSI546" s="19"/>
      <c r="WSJ546" s="18"/>
      <c r="WSK546" s="19"/>
      <c r="WSL546" s="18"/>
      <c r="WSM546" s="19"/>
      <c r="WSN546" s="18"/>
      <c r="WSO546" s="19"/>
      <c r="WSP546" s="18"/>
      <c r="WSQ546" s="19"/>
      <c r="WSR546" s="18"/>
      <c r="WSS546" s="19"/>
      <c r="WST546" s="18"/>
      <c r="WSU546" s="19"/>
      <c r="WSV546" s="18"/>
      <c r="WSW546" s="19"/>
      <c r="WSX546" s="159"/>
      <c r="WSY546" s="160"/>
      <c r="WSZ546" s="160"/>
      <c r="WTA546" s="18"/>
      <c r="WTB546" s="19"/>
      <c r="WTC546" s="18"/>
      <c r="WTD546" s="19"/>
      <c r="WTE546" s="18"/>
      <c r="WTF546" s="19"/>
      <c r="WTG546" s="18"/>
      <c r="WTH546" s="19"/>
      <c r="WTI546" s="18"/>
      <c r="WTJ546" s="19"/>
      <c r="WTK546" s="18"/>
      <c r="WTL546" s="19"/>
      <c r="WTM546" s="18"/>
      <c r="WTN546" s="19"/>
      <c r="WTO546" s="18"/>
      <c r="WTP546" s="19"/>
      <c r="WTQ546" s="18"/>
      <c r="WTR546" s="19"/>
      <c r="WTS546" s="159"/>
      <c r="WTT546" s="160"/>
      <c r="WTU546" s="160"/>
      <c r="WTV546" s="18"/>
      <c r="WTW546" s="19"/>
      <c r="WTX546" s="18"/>
      <c r="WTY546" s="19"/>
      <c r="WTZ546" s="18"/>
      <c r="WUA546" s="19"/>
      <c r="WUB546" s="18"/>
      <c r="WUC546" s="19"/>
      <c r="WUD546" s="18"/>
      <c r="WUE546" s="19"/>
      <c r="WUF546" s="18"/>
      <c r="WUG546" s="19"/>
      <c r="WUH546" s="18"/>
      <c r="WUI546" s="19"/>
      <c r="WUJ546" s="18"/>
      <c r="WUK546" s="19"/>
      <c r="WUL546" s="18"/>
      <c r="WUM546" s="19"/>
      <c r="WUN546" s="159"/>
      <c r="WUO546" s="160"/>
      <c r="WUP546" s="160"/>
      <c r="WUQ546" s="18"/>
      <c r="WUR546" s="19"/>
      <c r="WUS546" s="18"/>
      <c r="WUT546" s="19"/>
      <c r="WUU546" s="18"/>
      <c r="WUV546" s="19"/>
      <c r="WUW546" s="18"/>
      <c r="WUX546" s="19"/>
      <c r="WUY546" s="18"/>
      <c r="WUZ546" s="19"/>
      <c r="WVA546" s="18"/>
      <c r="WVB546" s="19"/>
      <c r="WVC546" s="18"/>
      <c r="WVD546" s="19"/>
      <c r="WVE546" s="18"/>
      <c r="WVF546" s="19"/>
      <c r="WVG546" s="18"/>
      <c r="WVH546" s="19"/>
      <c r="WVI546" s="159"/>
      <c r="WVJ546" s="160"/>
      <c r="WVK546" s="160"/>
      <c r="WVL546" s="18"/>
      <c r="WVM546" s="19"/>
      <c r="WVN546" s="18"/>
      <c r="WVO546" s="19"/>
      <c r="WVP546" s="18"/>
      <c r="WVQ546" s="19"/>
      <c r="WVR546" s="18"/>
      <c r="WVS546" s="19"/>
      <c r="WVT546" s="18"/>
      <c r="WVU546" s="19"/>
      <c r="WVV546" s="18"/>
      <c r="WVW546" s="19"/>
      <c r="WVX546" s="18"/>
      <c r="WVY546" s="19"/>
      <c r="WVZ546" s="18"/>
      <c r="WWA546" s="19"/>
      <c r="WWB546" s="18"/>
      <c r="WWC546" s="19"/>
      <c r="WWD546" s="159"/>
      <c r="WWE546" s="160"/>
      <c r="WWF546" s="160"/>
      <c r="WWG546" s="18"/>
      <c r="WWH546" s="19"/>
      <c r="WWI546" s="18"/>
      <c r="WWJ546" s="19"/>
      <c r="WWK546" s="18"/>
      <c r="WWL546" s="19"/>
      <c r="WWM546" s="18"/>
      <c r="WWN546" s="19"/>
      <c r="WWO546" s="18"/>
      <c r="WWP546" s="19"/>
      <c r="WWQ546" s="18"/>
      <c r="WWR546" s="19"/>
      <c r="WWS546" s="18"/>
      <c r="WWT546" s="19"/>
      <c r="WWU546" s="18"/>
      <c r="WWV546" s="19"/>
      <c r="WWW546" s="18"/>
      <c r="WWX546" s="19"/>
      <c r="WWY546" s="159"/>
      <c r="WWZ546" s="160"/>
      <c r="WXA546" s="160"/>
      <c r="WXB546" s="18"/>
      <c r="WXC546" s="19"/>
      <c r="WXD546" s="18"/>
      <c r="WXE546" s="19"/>
      <c r="WXF546" s="18"/>
      <c r="WXG546" s="19"/>
      <c r="WXH546" s="18"/>
      <c r="WXI546" s="19"/>
      <c r="WXJ546" s="18"/>
      <c r="WXK546" s="19"/>
      <c r="WXL546" s="18"/>
      <c r="WXM546" s="19"/>
      <c r="WXN546" s="18"/>
      <c r="WXO546" s="19"/>
      <c r="WXP546" s="18"/>
      <c r="WXQ546" s="19"/>
      <c r="WXR546" s="18"/>
      <c r="WXS546" s="19"/>
      <c r="WXT546" s="159"/>
      <c r="WXU546" s="160"/>
      <c r="WXV546" s="160"/>
      <c r="WXW546" s="18"/>
      <c r="WXX546" s="19"/>
      <c r="WXY546" s="18"/>
      <c r="WXZ546" s="19"/>
      <c r="WYA546" s="18"/>
      <c r="WYB546" s="19"/>
      <c r="WYC546" s="18"/>
      <c r="WYD546" s="19"/>
      <c r="WYE546" s="18"/>
      <c r="WYF546" s="19"/>
      <c r="WYG546" s="18"/>
      <c r="WYH546" s="19"/>
      <c r="WYI546" s="18"/>
      <c r="WYJ546" s="19"/>
      <c r="WYK546" s="18"/>
      <c r="WYL546" s="19"/>
      <c r="WYM546" s="18"/>
      <c r="WYN546" s="19"/>
      <c r="WYO546" s="159"/>
      <c r="WYP546" s="160"/>
      <c r="WYQ546" s="160"/>
      <c r="WYR546" s="18"/>
      <c r="WYS546" s="19"/>
      <c r="WYT546" s="18"/>
      <c r="WYU546" s="19"/>
      <c r="WYV546" s="18"/>
      <c r="WYW546" s="19"/>
      <c r="WYX546" s="18"/>
      <c r="WYY546" s="19"/>
      <c r="WYZ546" s="18"/>
      <c r="WZA546" s="19"/>
      <c r="WZB546" s="18"/>
      <c r="WZC546" s="19"/>
      <c r="WZD546" s="18"/>
      <c r="WZE546" s="19"/>
      <c r="WZF546" s="18"/>
      <c r="WZG546" s="19"/>
      <c r="WZH546" s="18"/>
      <c r="WZI546" s="19"/>
      <c r="WZJ546" s="159"/>
      <c r="WZK546" s="160"/>
      <c r="WZL546" s="160"/>
      <c r="WZM546" s="18"/>
      <c r="WZN546" s="19"/>
      <c r="WZO546" s="18"/>
      <c r="WZP546" s="19"/>
      <c r="WZQ546" s="18"/>
      <c r="WZR546" s="19"/>
      <c r="WZS546" s="18"/>
      <c r="WZT546" s="19"/>
      <c r="WZU546" s="18"/>
      <c r="WZV546" s="19"/>
      <c r="WZW546" s="18"/>
      <c r="WZX546" s="19"/>
      <c r="WZY546" s="18"/>
      <c r="WZZ546" s="19"/>
      <c r="XAA546" s="18"/>
      <c r="XAB546" s="19"/>
      <c r="XAC546" s="18"/>
      <c r="XAD546" s="19"/>
      <c r="XAE546" s="159"/>
      <c r="XAF546" s="160"/>
      <c r="XAG546" s="160"/>
      <c r="XAH546" s="18"/>
      <c r="XAI546" s="19"/>
      <c r="XAJ546" s="18"/>
      <c r="XAK546" s="19"/>
      <c r="XAL546" s="18"/>
      <c r="XAM546" s="19"/>
      <c r="XAN546" s="18"/>
      <c r="XAO546" s="19"/>
      <c r="XAP546" s="18"/>
      <c r="XAQ546" s="19"/>
      <c r="XAR546" s="18"/>
      <c r="XAS546" s="19"/>
      <c r="XAT546" s="18"/>
      <c r="XAU546" s="19"/>
      <c r="XAV546" s="18"/>
      <c r="XAW546" s="19"/>
      <c r="XAX546" s="18"/>
      <c r="XAY546" s="19"/>
      <c r="XAZ546" s="159"/>
      <c r="XBA546" s="160"/>
      <c r="XBB546" s="160"/>
      <c r="XBC546" s="18"/>
      <c r="XBD546" s="19"/>
      <c r="XBE546" s="18"/>
      <c r="XBF546" s="19"/>
      <c r="XBG546" s="18"/>
      <c r="XBH546" s="19"/>
      <c r="XBI546" s="18"/>
      <c r="XBJ546" s="19"/>
      <c r="XBK546" s="18"/>
      <c r="XBL546" s="19"/>
      <c r="XBM546" s="18"/>
      <c r="XBN546" s="19"/>
      <c r="XBO546" s="18"/>
      <c r="XBP546" s="19"/>
      <c r="XBQ546" s="18"/>
      <c r="XBR546" s="19"/>
      <c r="XBS546" s="18"/>
      <c r="XBT546" s="19"/>
      <c r="XBU546" s="159"/>
      <c r="XBV546" s="160"/>
      <c r="XBW546" s="160"/>
      <c r="XBX546" s="18"/>
      <c r="XBY546" s="19"/>
      <c r="XBZ546" s="18"/>
      <c r="XCA546" s="19"/>
      <c r="XCB546" s="18"/>
      <c r="XCC546" s="19"/>
      <c r="XCD546" s="18"/>
      <c r="XCE546" s="19"/>
      <c r="XCF546" s="18"/>
      <c r="XCG546" s="19"/>
      <c r="XCH546" s="18"/>
      <c r="XCI546" s="19"/>
      <c r="XCJ546" s="18"/>
      <c r="XCK546" s="19"/>
      <c r="XCL546" s="18"/>
      <c r="XCM546" s="19"/>
      <c r="XCN546" s="18"/>
      <c r="XCO546" s="19"/>
      <c r="XCP546" s="159"/>
      <c r="XCQ546" s="160"/>
      <c r="XCR546" s="160"/>
      <c r="XCS546" s="18"/>
      <c r="XCT546" s="19"/>
      <c r="XCU546" s="18"/>
      <c r="XCV546" s="19"/>
      <c r="XCW546" s="18"/>
      <c r="XCX546" s="19"/>
      <c r="XCY546" s="18"/>
      <c r="XCZ546" s="19"/>
      <c r="XDA546" s="18"/>
      <c r="XDB546" s="19"/>
      <c r="XDC546" s="18"/>
      <c r="XDD546" s="19"/>
      <c r="XDE546" s="18"/>
      <c r="XDF546" s="19"/>
      <c r="XDG546" s="18"/>
      <c r="XDH546" s="19"/>
      <c r="XDI546" s="18"/>
      <c r="XDJ546" s="19"/>
      <c r="XDK546" s="159"/>
      <c r="XDL546" s="160"/>
      <c r="XDM546" s="160"/>
      <c r="XDN546" s="18"/>
      <c r="XDO546" s="19"/>
      <c r="XDP546" s="18"/>
      <c r="XDQ546" s="19"/>
      <c r="XDR546" s="18"/>
      <c r="XDS546" s="19"/>
      <c r="XDT546" s="18"/>
      <c r="XDU546" s="19"/>
      <c r="XDV546" s="18"/>
      <c r="XDW546" s="19"/>
      <c r="XDX546" s="18"/>
      <c r="XDY546" s="19"/>
      <c r="XDZ546" s="18"/>
      <c r="XEA546" s="19"/>
      <c r="XEB546" s="18"/>
      <c r="XEC546" s="19"/>
      <c r="XED546" s="18"/>
      <c r="XEE546" s="19"/>
      <c r="XEF546" s="159"/>
      <c r="XEG546" s="160"/>
      <c r="XEH546" s="160"/>
      <c r="XEI546" s="18"/>
      <c r="XEJ546" s="19"/>
      <c r="XEK546" s="18"/>
      <c r="XEL546" s="19"/>
      <c r="XEM546" s="18"/>
      <c r="XEN546" s="19"/>
      <c r="XEO546" s="18"/>
      <c r="XEP546" s="19"/>
      <c r="XEQ546" s="18"/>
      <c r="XER546" s="19"/>
      <c r="XES546" s="18"/>
      <c r="XET546" s="19"/>
      <c r="XEU546" s="18"/>
      <c r="XEV546" s="19"/>
      <c r="XEW546" s="18"/>
      <c r="XEX546" s="19"/>
      <c r="XEY546" s="18"/>
      <c r="XEZ546" s="19"/>
      <c r="XFA546" s="159"/>
      <c r="XFB546" s="160"/>
      <c r="XFC546" s="160"/>
      <c r="XFD546" s="18"/>
    </row>
    <row r="547" spans="1:16384" customFormat="1" x14ac:dyDescent="0.25">
      <c r="A547" s="20" t="str">
        <f t="shared" ref="A547:B578" si="12">+A546</f>
        <v>15</v>
      </c>
      <c r="B547" s="21" t="str">
        <f t="shared" si="12"/>
        <v>BOYACA</v>
      </c>
      <c r="C547" s="21" t="s">
        <v>389</v>
      </c>
      <c r="D547" s="22"/>
      <c r="E547" s="23">
        <v>0</v>
      </c>
      <c r="F547" s="22"/>
      <c r="G547" s="23">
        <v>0</v>
      </c>
      <c r="H547" s="22"/>
      <c r="I547" s="23">
        <v>0</v>
      </c>
      <c r="J547" s="22"/>
      <c r="K547" s="23">
        <v>0</v>
      </c>
      <c r="L547" s="22">
        <v>1</v>
      </c>
      <c r="M547" s="23">
        <v>9.3283582089551982E-5</v>
      </c>
      <c r="N547" s="22">
        <v>1</v>
      </c>
      <c r="O547" s="23">
        <v>9.3283582089551982E-5</v>
      </c>
      <c r="P547" s="24"/>
      <c r="Q547" s="25">
        <v>0</v>
      </c>
      <c r="R547" s="24">
        <v>1</v>
      </c>
      <c r="S547" s="25">
        <v>4.7125353440150743E-5</v>
      </c>
      <c r="T547" s="24">
        <v>1</v>
      </c>
      <c r="U547" s="25">
        <v>4.7125353440150743E-5</v>
      </c>
    </row>
    <row r="548" spans="1:16384" customFormat="1" x14ac:dyDescent="0.25">
      <c r="A548" s="26" t="str">
        <f t="shared" si="12"/>
        <v>15</v>
      </c>
      <c r="B548" s="27" t="str">
        <f t="shared" si="12"/>
        <v>BOYACA</v>
      </c>
      <c r="C548" s="27" t="s">
        <v>390</v>
      </c>
      <c r="D548" s="38"/>
      <c r="E548" s="39">
        <v>0</v>
      </c>
      <c r="F548" s="38">
        <v>2</v>
      </c>
      <c r="G548" s="39">
        <v>1.9047619047619089E-4</v>
      </c>
      <c r="H548" s="38">
        <v>2</v>
      </c>
      <c r="I548" s="39">
        <v>1.9047619047619089E-4</v>
      </c>
      <c r="J548" s="38"/>
      <c r="K548" s="39">
        <v>0</v>
      </c>
      <c r="L548" s="38"/>
      <c r="M548" s="39">
        <v>0</v>
      </c>
      <c r="N548" s="38"/>
      <c r="O548" s="39">
        <v>0</v>
      </c>
      <c r="P548" s="40"/>
      <c r="Q548" s="41">
        <v>0</v>
      </c>
      <c r="R548" s="40">
        <v>2</v>
      </c>
      <c r="S548" s="41">
        <v>9.4250706880301486E-5</v>
      </c>
      <c r="T548" s="40">
        <v>2</v>
      </c>
      <c r="U548" s="41">
        <v>9.4250706880301486E-5</v>
      </c>
    </row>
    <row r="549" spans="1:16384" customFormat="1" x14ac:dyDescent="0.25">
      <c r="A549" s="20" t="str">
        <f t="shared" si="12"/>
        <v>15</v>
      </c>
      <c r="B549" s="21" t="str">
        <f t="shared" si="12"/>
        <v>BOYACA</v>
      </c>
      <c r="C549" s="21" t="s">
        <v>392</v>
      </c>
      <c r="D549" s="22"/>
      <c r="E549" s="23">
        <v>0</v>
      </c>
      <c r="F549" s="22"/>
      <c r="G549" s="23">
        <v>0</v>
      </c>
      <c r="H549" s="22"/>
      <c r="I549" s="23">
        <v>0</v>
      </c>
      <c r="J549" s="22"/>
      <c r="K549" s="23">
        <v>0</v>
      </c>
      <c r="L549" s="22">
        <v>2</v>
      </c>
      <c r="M549" s="23">
        <v>1.8656716417910396E-4</v>
      </c>
      <c r="N549" s="22">
        <v>2</v>
      </c>
      <c r="O549" s="23">
        <v>1.8656716417910396E-4</v>
      </c>
      <c r="P549" s="24"/>
      <c r="Q549" s="25">
        <v>0</v>
      </c>
      <c r="R549" s="24">
        <v>2</v>
      </c>
      <c r="S549" s="25">
        <v>9.4250706880301486E-5</v>
      </c>
      <c r="T549" s="24">
        <v>2</v>
      </c>
      <c r="U549" s="25">
        <v>9.4250706880301486E-5</v>
      </c>
    </row>
    <row r="550" spans="1:16384" customFormat="1" x14ac:dyDescent="0.25">
      <c r="A550" s="26" t="str">
        <f t="shared" si="12"/>
        <v>15</v>
      </c>
      <c r="B550" s="27" t="str">
        <f t="shared" si="12"/>
        <v>BOYACA</v>
      </c>
      <c r="C550" s="27" t="s">
        <v>393</v>
      </c>
      <c r="D550" s="38"/>
      <c r="E550" s="39">
        <v>0</v>
      </c>
      <c r="F550" s="38"/>
      <c r="G550" s="39">
        <v>0</v>
      </c>
      <c r="H550" s="38"/>
      <c r="I550" s="39">
        <v>0</v>
      </c>
      <c r="J550" s="38"/>
      <c r="K550" s="39">
        <v>0</v>
      </c>
      <c r="L550" s="38">
        <v>1</v>
      </c>
      <c r="M550" s="39">
        <v>9.3283582089551982E-5</v>
      </c>
      <c r="N550" s="38">
        <v>1</v>
      </c>
      <c r="O550" s="39">
        <v>9.3283582089551982E-5</v>
      </c>
      <c r="P550" s="40"/>
      <c r="Q550" s="41">
        <v>0</v>
      </c>
      <c r="R550" s="40">
        <v>1</v>
      </c>
      <c r="S550" s="41">
        <v>4.7125353440150743E-5</v>
      </c>
      <c r="T550" s="40">
        <v>1</v>
      </c>
      <c r="U550" s="41">
        <v>4.7125353440150743E-5</v>
      </c>
    </row>
    <row r="551" spans="1:16384" customFormat="1" x14ac:dyDescent="0.25">
      <c r="A551" s="20" t="str">
        <f t="shared" si="12"/>
        <v>15</v>
      </c>
      <c r="B551" s="21" t="str">
        <f t="shared" si="12"/>
        <v>BOYACA</v>
      </c>
      <c r="C551" s="21" t="s">
        <v>394</v>
      </c>
      <c r="D551" s="22"/>
      <c r="E551" s="23">
        <v>0</v>
      </c>
      <c r="F551" s="22">
        <v>1</v>
      </c>
      <c r="G551" s="23">
        <v>9.5238095238095444E-5</v>
      </c>
      <c r="H551" s="22">
        <v>1</v>
      </c>
      <c r="I551" s="23">
        <v>9.5238095238095444E-5</v>
      </c>
      <c r="J551" s="22"/>
      <c r="K551" s="23">
        <v>0</v>
      </c>
      <c r="L551" s="22">
        <v>1</v>
      </c>
      <c r="M551" s="23">
        <v>9.3283582089551982E-5</v>
      </c>
      <c r="N551" s="22">
        <v>1</v>
      </c>
      <c r="O551" s="23">
        <v>9.3283582089551982E-5</v>
      </c>
      <c r="P551" s="24"/>
      <c r="Q551" s="25">
        <v>0</v>
      </c>
      <c r="R551" s="24">
        <v>2</v>
      </c>
      <c r="S551" s="25">
        <v>9.4250706880301486E-5</v>
      </c>
      <c r="T551" s="24">
        <v>2</v>
      </c>
      <c r="U551" s="25">
        <v>9.4250706880301486E-5</v>
      </c>
    </row>
    <row r="552" spans="1:16384" customFormat="1" x14ac:dyDescent="0.25">
      <c r="A552" s="26" t="str">
        <f t="shared" si="12"/>
        <v>15</v>
      </c>
      <c r="B552" s="27" t="str">
        <f t="shared" si="12"/>
        <v>BOYACA</v>
      </c>
      <c r="C552" s="27" t="s">
        <v>399</v>
      </c>
      <c r="D552" s="38"/>
      <c r="E552" s="39">
        <v>0</v>
      </c>
      <c r="F552" s="38"/>
      <c r="G552" s="39">
        <v>0</v>
      </c>
      <c r="H552" s="38"/>
      <c r="I552" s="39">
        <v>0</v>
      </c>
      <c r="J552" s="38"/>
      <c r="K552" s="39">
        <v>0</v>
      </c>
      <c r="L552" s="38">
        <v>1</v>
      </c>
      <c r="M552" s="39">
        <v>9.3283582089551982E-5</v>
      </c>
      <c r="N552" s="38">
        <v>1</v>
      </c>
      <c r="O552" s="39">
        <v>9.3283582089551982E-5</v>
      </c>
      <c r="P552" s="40"/>
      <c r="Q552" s="41">
        <v>0</v>
      </c>
      <c r="R552" s="40">
        <v>1</v>
      </c>
      <c r="S552" s="41">
        <v>4.7125353440150743E-5</v>
      </c>
      <c r="T552" s="40">
        <v>1</v>
      </c>
      <c r="U552" s="41">
        <v>4.7125353440150743E-5</v>
      </c>
    </row>
    <row r="553" spans="1:16384" customFormat="1" x14ac:dyDescent="0.25">
      <c r="A553" s="20" t="str">
        <f t="shared" si="12"/>
        <v>15</v>
      </c>
      <c r="B553" s="21" t="str">
        <f t="shared" si="12"/>
        <v>BOYACA</v>
      </c>
      <c r="C553" s="21" t="s">
        <v>401</v>
      </c>
      <c r="D553" s="22"/>
      <c r="E553" s="23">
        <v>0</v>
      </c>
      <c r="F553" s="22">
        <v>437</v>
      </c>
      <c r="G553" s="23">
        <v>4.1619047619047708E-2</v>
      </c>
      <c r="H553" s="22">
        <v>437</v>
      </c>
      <c r="I553" s="23">
        <v>4.1619047619047708E-2</v>
      </c>
      <c r="J553" s="22"/>
      <c r="K553" s="23">
        <v>0</v>
      </c>
      <c r="L553" s="22">
        <v>478.0000000000004</v>
      </c>
      <c r="M553" s="23">
        <v>4.4589552238805889E-2</v>
      </c>
      <c r="N553" s="22">
        <v>478.0000000000004</v>
      </c>
      <c r="O553" s="23">
        <v>4.4589552238805889E-2</v>
      </c>
      <c r="P553" s="24"/>
      <c r="Q553" s="25">
        <v>0</v>
      </c>
      <c r="R553" s="24">
        <v>915</v>
      </c>
      <c r="S553" s="25">
        <v>4.3119698397737931E-2</v>
      </c>
      <c r="T553" s="24">
        <v>915</v>
      </c>
      <c r="U553" s="25">
        <v>4.3119698397737931E-2</v>
      </c>
    </row>
    <row r="554" spans="1:16384" customFormat="1" x14ac:dyDescent="0.25">
      <c r="A554" s="26" t="str">
        <f t="shared" si="12"/>
        <v>15</v>
      </c>
      <c r="B554" s="27" t="str">
        <f t="shared" si="12"/>
        <v>BOYACA</v>
      </c>
      <c r="C554" s="27" t="s">
        <v>402</v>
      </c>
      <c r="D554" s="38"/>
      <c r="E554" s="39">
        <v>0</v>
      </c>
      <c r="F554" s="38">
        <v>189.00000000000011</v>
      </c>
      <c r="G554" s="39">
        <v>1.8000000000000047E-2</v>
      </c>
      <c r="H554" s="38">
        <v>189.00000000000011</v>
      </c>
      <c r="I554" s="39">
        <v>1.8000000000000047E-2</v>
      </c>
      <c r="J554" s="38"/>
      <c r="K554" s="39">
        <v>0</v>
      </c>
      <c r="L554" s="38">
        <v>237.99999999999997</v>
      </c>
      <c r="M554" s="39">
        <v>2.2201492537313371E-2</v>
      </c>
      <c r="N554" s="38">
        <v>237.99999999999997</v>
      </c>
      <c r="O554" s="39">
        <v>2.2201492537313371E-2</v>
      </c>
      <c r="P554" s="40"/>
      <c r="Q554" s="41">
        <v>0</v>
      </c>
      <c r="R554" s="40">
        <v>427.00000000000017</v>
      </c>
      <c r="S554" s="41">
        <v>2.0122525918944378E-2</v>
      </c>
      <c r="T554" s="40">
        <v>427.00000000000017</v>
      </c>
      <c r="U554" s="41">
        <v>2.0122525918944378E-2</v>
      </c>
    </row>
    <row r="555" spans="1:16384" customFormat="1" x14ac:dyDescent="0.25">
      <c r="A555" s="20" t="str">
        <f t="shared" si="12"/>
        <v>15</v>
      </c>
      <c r="B555" s="21" t="str">
        <f t="shared" si="12"/>
        <v>BOYACA</v>
      </c>
      <c r="C555" s="21" t="s">
        <v>403</v>
      </c>
      <c r="D555" s="22"/>
      <c r="E555" s="23">
        <v>0</v>
      </c>
      <c r="F555" s="22">
        <v>74</v>
      </c>
      <c r="G555" s="23">
        <v>7.047619047619063E-3</v>
      </c>
      <c r="H555" s="22">
        <v>74</v>
      </c>
      <c r="I555" s="23">
        <v>7.047619047619063E-3</v>
      </c>
      <c r="J555" s="22"/>
      <c r="K555" s="23">
        <v>0</v>
      </c>
      <c r="L555" s="22">
        <v>84</v>
      </c>
      <c r="M555" s="23">
        <v>7.8358208955223666E-3</v>
      </c>
      <c r="N555" s="22">
        <v>84</v>
      </c>
      <c r="O555" s="23">
        <v>7.8358208955223666E-3</v>
      </c>
      <c r="P555" s="24"/>
      <c r="Q555" s="25">
        <v>0</v>
      </c>
      <c r="R555" s="24">
        <v>158.00000000000003</v>
      </c>
      <c r="S555" s="25">
        <v>7.4458058435438188E-3</v>
      </c>
      <c r="T555" s="24">
        <v>158.00000000000003</v>
      </c>
      <c r="U555" s="25">
        <v>7.4458058435438188E-3</v>
      </c>
    </row>
    <row r="556" spans="1:16384" customFormat="1" x14ac:dyDescent="0.25">
      <c r="A556" s="26" t="str">
        <f t="shared" si="12"/>
        <v>15</v>
      </c>
      <c r="B556" s="27" t="str">
        <f t="shared" si="12"/>
        <v>BOYACA</v>
      </c>
      <c r="C556" s="27" t="s">
        <v>404</v>
      </c>
      <c r="D556" s="38"/>
      <c r="E556" s="39">
        <v>0</v>
      </c>
      <c r="F556" s="38">
        <v>37.999999999999993</v>
      </c>
      <c r="G556" s="39">
        <v>3.6190476190476263E-3</v>
      </c>
      <c r="H556" s="38">
        <v>37.999999999999993</v>
      </c>
      <c r="I556" s="39">
        <v>3.6190476190476263E-3</v>
      </c>
      <c r="J556" s="38"/>
      <c r="K556" s="39">
        <v>0</v>
      </c>
      <c r="L556" s="38">
        <v>30.000000000000007</v>
      </c>
      <c r="M556" s="39">
        <v>2.7985074626865601E-3</v>
      </c>
      <c r="N556" s="38">
        <v>30.000000000000007</v>
      </c>
      <c r="O556" s="39">
        <v>2.7985074626865601E-3</v>
      </c>
      <c r="P556" s="40"/>
      <c r="Q556" s="41">
        <v>0</v>
      </c>
      <c r="R556" s="40">
        <v>68.000000000000014</v>
      </c>
      <c r="S556" s="41">
        <v>3.2045240339302512E-3</v>
      </c>
      <c r="T556" s="40">
        <v>68.000000000000014</v>
      </c>
      <c r="U556" s="41">
        <v>3.2045240339302512E-3</v>
      </c>
    </row>
    <row r="557" spans="1:16384" customFormat="1" x14ac:dyDescent="0.25">
      <c r="A557" s="20" t="str">
        <f t="shared" si="12"/>
        <v>15</v>
      </c>
      <c r="B557" s="21" t="str">
        <f t="shared" si="12"/>
        <v>BOYACA</v>
      </c>
      <c r="C557" s="21" t="s">
        <v>405</v>
      </c>
      <c r="D557" s="22"/>
      <c r="E557" s="23">
        <v>0</v>
      </c>
      <c r="F557" s="22">
        <v>14</v>
      </c>
      <c r="G557" s="23">
        <v>1.3333333333333361E-3</v>
      </c>
      <c r="H557" s="22">
        <v>14</v>
      </c>
      <c r="I557" s="23">
        <v>1.3333333333333361E-3</v>
      </c>
      <c r="J557" s="22"/>
      <c r="K557" s="23">
        <v>0</v>
      </c>
      <c r="L557" s="22">
        <v>20.999999999999996</v>
      </c>
      <c r="M557" s="23">
        <v>1.9589552238805912E-3</v>
      </c>
      <c r="N557" s="22">
        <v>20.999999999999996</v>
      </c>
      <c r="O557" s="23">
        <v>1.9589552238805912E-3</v>
      </c>
      <c r="P557" s="24"/>
      <c r="Q557" s="25">
        <v>0</v>
      </c>
      <c r="R557" s="24">
        <v>34.999999999999993</v>
      </c>
      <c r="S557" s="25">
        <v>1.6493873704052755E-3</v>
      </c>
      <c r="T557" s="24">
        <v>34.999999999999993</v>
      </c>
      <c r="U557" s="25">
        <v>1.6493873704052755E-3</v>
      </c>
    </row>
    <row r="558" spans="1:16384" customFormat="1" x14ac:dyDescent="0.25">
      <c r="A558" s="26" t="str">
        <f t="shared" si="12"/>
        <v>15</v>
      </c>
      <c r="B558" s="27" t="str">
        <f t="shared" si="12"/>
        <v>BOYACA</v>
      </c>
      <c r="C558" s="27" t="s">
        <v>406</v>
      </c>
      <c r="D558" s="38"/>
      <c r="E558" s="39">
        <v>0</v>
      </c>
      <c r="F558" s="38"/>
      <c r="G558" s="39">
        <v>0</v>
      </c>
      <c r="H558" s="38"/>
      <c r="I558" s="39">
        <v>0</v>
      </c>
      <c r="J558" s="38"/>
      <c r="K558" s="39">
        <v>0</v>
      </c>
      <c r="L558" s="38">
        <v>2</v>
      </c>
      <c r="M558" s="39">
        <v>1.8656716417910396E-4</v>
      </c>
      <c r="N558" s="38">
        <v>2</v>
      </c>
      <c r="O558" s="39">
        <v>1.8656716417910396E-4</v>
      </c>
      <c r="P558" s="40"/>
      <c r="Q558" s="41">
        <v>0</v>
      </c>
      <c r="R558" s="40">
        <v>2</v>
      </c>
      <c r="S558" s="41">
        <v>9.4250706880301486E-5</v>
      </c>
      <c r="T558" s="40">
        <v>2</v>
      </c>
      <c r="U558" s="41">
        <v>9.4250706880301486E-5</v>
      </c>
    </row>
    <row r="559" spans="1:16384" customFormat="1" x14ac:dyDescent="0.25">
      <c r="A559" s="20" t="str">
        <f t="shared" si="12"/>
        <v>15</v>
      </c>
      <c r="B559" s="21" t="str">
        <f t="shared" si="12"/>
        <v>BOYACA</v>
      </c>
      <c r="C559" s="21" t="s">
        <v>407</v>
      </c>
      <c r="D559" s="22"/>
      <c r="E559" s="23">
        <v>0</v>
      </c>
      <c r="F559" s="22">
        <v>35.000000000000007</v>
      </c>
      <c r="G559" s="23">
        <v>3.3333333333333409E-3</v>
      </c>
      <c r="H559" s="22">
        <v>35.000000000000007</v>
      </c>
      <c r="I559" s="23">
        <v>3.3333333333333409E-3</v>
      </c>
      <c r="J559" s="22"/>
      <c r="K559" s="23">
        <v>0</v>
      </c>
      <c r="L559" s="22">
        <v>30.000000000000007</v>
      </c>
      <c r="M559" s="23">
        <v>2.7985074626865601E-3</v>
      </c>
      <c r="N559" s="22">
        <v>30.000000000000007</v>
      </c>
      <c r="O559" s="23">
        <v>2.7985074626865601E-3</v>
      </c>
      <c r="P559" s="24"/>
      <c r="Q559" s="25">
        <v>0</v>
      </c>
      <c r="R559" s="24">
        <v>65.000000000000014</v>
      </c>
      <c r="S559" s="25">
        <v>3.0631479736097987E-3</v>
      </c>
      <c r="T559" s="24">
        <v>65.000000000000014</v>
      </c>
      <c r="U559" s="25">
        <v>3.0631479736097987E-3</v>
      </c>
    </row>
    <row r="560" spans="1:16384" customFormat="1" x14ac:dyDescent="0.25">
      <c r="A560" s="26" t="str">
        <f t="shared" si="12"/>
        <v>15</v>
      </c>
      <c r="B560" s="27" t="str">
        <f t="shared" si="12"/>
        <v>BOYACA</v>
      </c>
      <c r="C560" s="27" t="s">
        <v>408</v>
      </c>
      <c r="D560" s="38"/>
      <c r="E560" s="39">
        <v>0</v>
      </c>
      <c r="F560" s="38">
        <v>2</v>
      </c>
      <c r="G560" s="39">
        <v>1.9047619047619089E-4</v>
      </c>
      <c r="H560" s="38">
        <v>2</v>
      </c>
      <c r="I560" s="39">
        <v>1.9047619047619089E-4</v>
      </c>
      <c r="J560" s="38"/>
      <c r="K560" s="39">
        <v>0</v>
      </c>
      <c r="L560" s="38"/>
      <c r="M560" s="39">
        <v>0</v>
      </c>
      <c r="N560" s="38"/>
      <c r="O560" s="39">
        <v>0</v>
      </c>
      <c r="P560" s="40"/>
      <c r="Q560" s="41">
        <v>0</v>
      </c>
      <c r="R560" s="40">
        <v>2</v>
      </c>
      <c r="S560" s="41">
        <v>9.4250706880301486E-5</v>
      </c>
      <c r="T560" s="40">
        <v>2</v>
      </c>
      <c r="U560" s="41">
        <v>9.4250706880301486E-5</v>
      </c>
    </row>
    <row r="561" spans="1:21" x14ac:dyDescent="0.25">
      <c r="A561" s="20" t="str">
        <f t="shared" si="12"/>
        <v>15</v>
      </c>
      <c r="B561" s="21" t="str">
        <f t="shared" si="12"/>
        <v>BOYACA</v>
      </c>
      <c r="C561" s="21" t="s">
        <v>410</v>
      </c>
      <c r="D561" s="22"/>
      <c r="E561" s="23">
        <v>0</v>
      </c>
      <c r="F561" s="22"/>
      <c r="G561" s="23">
        <v>0</v>
      </c>
      <c r="H561" s="22"/>
      <c r="I561" s="23">
        <v>0</v>
      </c>
      <c r="J561" s="22"/>
      <c r="K561" s="23">
        <v>0</v>
      </c>
      <c r="L561" s="22">
        <v>1</v>
      </c>
      <c r="M561" s="23">
        <v>9.3283582089551982E-5</v>
      </c>
      <c r="N561" s="22">
        <v>1</v>
      </c>
      <c r="O561" s="23">
        <v>9.3283582089551982E-5</v>
      </c>
      <c r="P561" s="24"/>
      <c r="Q561" s="25">
        <v>0</v>
      </c>
      <c r="R561" s="24">
        <v>1</v>
      </c>
      <c r="S561" s="25">
        <v>4.7125353440150743E-5</v>
      </c>
      <c r="T561" s="24">
        <v>1</v>
      </c>
      <c r="U561" s="25">
        <v>4.7125353440150743E-5</v>
      </c>
    </row>
    <row r="562" spans="1:21" x14ac:dyDescent="0.25">
      <c r="A562" s="26" t="str">
        <f t="shared" si="12"/>
        <v>15</v>
      </c>
      <c r="B562" s="27" t="str">
        <f t="shared" si="12"/>
        <v>BOYACA</v>
      </c>
      <c r="C562" s="27" t="s">
        <v>414</v>
      </c>
      <c r="D562" s="38"/>
      <c r="E562" s="39">
        <v>0</v>
      </c>
      <c r="F562" s="38">
        <v>4</v>
      </c>
      <c r="G562" s="39">
        <v>3.8095238095238178E-4</v>
      </c>
      <c r="H562" s="38">
        <v>4</v>
      </c>
      <c r="I562" s="39">
        <v>3.8095238095238178E-4</v>
      </c>
      <c r="J562" s="38"/>
      <c r="K562" s="39">
        <v>0</v>
      </c>
      <c r="L562" s="38">
        <v>1</v>
      </c>
      <c r="M562" s="39">
        <v>9.3283582089551982E-5</v>
      </c>
      <c r="N562" s="38">
        <v>1</v>
      </c>
      <c r="O562" s="39">
        <v>9.3283582089551982E-5</v>
      </c>
      <c r="P562" s="40"/>
      <c r="Q562" s="41">
        <v>0</v>
      </c>
      <c r="R562" s="40">
        <v>5</v>
      </c>
      <c r="S562" s="41">
        <v>2.3562676720075373E-4</v>
      </c>
      <c r="T562" s="40">
        <v>5</v>
      </c>
      <c r="U562" s="41">
        <v>2.3562676720075373E-4</v>
      </c>
    </row>
    <row r="563" spans="1:21" x14ac:dyDescent="0.25">
      <c r="A563" s="20" t="str">
        <f t="shared" si="12"/>
        <v>15</v>
      </c>
      <c r="B563" s="21" t="str">
        <f t="shared" si="12"/>
        <v>BOYACA</v>
      </c>
      <c r="C563" s="21" t="s">
        <v>415</v>
      </c>
      <c r="D563" s="22"/>
      <c r="E563" s="23">
        <v>0</v>
      </c>
      <c r="F563" s="22">
        <v>1</v>
      </c>
      <c r="G563" s="23">
        <v>9.5238095238095444E-5</v>
      </c>
      <c r="H563" s="22">
        <v>1</v>
      </c>
      <c r="I563" s="23">
        <v>9.5238095238095444E-5</v>
      </c>
      <c r="J563" s="22"/>
      <c r="K563" s="23">
        <v>0</v>
      </c>
      <c r="L563" s="22">
        <v>9</v>
      </c>
      <c r="M563" s="23">
        <v>8.3955223880596787E-4</v>
      </c>
      <c r="N563" s="22">
        <v>9</v>
      </c>
      <c r="O563" s="23">
        <v>8.3955223880596787E-4</v>
      </c>
      <c r="P563" s="24"/>
      <c r="Q563" s="25">
        <v>0</v>
      </c>
      <c r="R563" s="24">
        <v>10</v>
      </c>
      <c r="S563" s="25">
        <v>4.7125353440150746E-4</v>
      </c>
      <c r="T563" s="24">
        <v>10</v>
      </c>
      <c r="U563" s="25">
        <v>4.7125353440150746E-4</v>
      </c>
    </row>
    <row r="564" spans="1:21" x14ac:dyDescent="0.25">
      <c r="A564" s="26" t="str">
        <f t="shared" si="12"/>
        <v>15</v>
      </c>
      <c r="B564" s="27" t="str">
        <f t="shared" si="12"/>
        <v>BOYACA</v>
      </c>
      <c r="C564" s="27" t="s">
        <v>419</v>
      </c>
      <c r="D564" s="38"/>
      <c r="E564" s="39">
        <v>0</v>
      </c>
      <c r="F564" s="38">
        <v>10.000000000000002</v>
      </c>
      <c r="G564" s="39">
        <v>9.5238095238095455E-4</v>
      </c>
      <c r="H564" s="38">
        <v>10.000000000000002</v>
      </c>
      <c r="I564" s="39">
        <v>9.5238095238095455E-4</v>
      </c>
      <c r="J564" s="38"/>
      <c r="K564" s="39">
        <v>0</v>
      </c>
      <c r="L564" s="38">
        <v>2</v>
      </c>
      <c r="M564" s="39">
        <v>1.8656716417910396E-4</v>
      </c>
      <c r="N564" s="38">
        <v>2</v>
      </c>
      <c r="O564" s="39">
        <v>1.8656716417910396E-4</v>
      </c>
      <c r="P564" s="40"/>
      <c r="Q564" s="41">
        <v>0</v>
      </c>
      <c r="R564" s="40">
        <v>12</v>
      </c>
      <c r="S564" s="41">
        <v>5.6550424128180897E-4</v>
      </c>
      <c r="T564" s="40">
        <v>12</v>
      </c>
      <c r="U564" s="41">
        <v>5.6550424128180897E-4</v>
      </c>
    </row>
    <row r="565" spans="1:21" x14ac:dyDescent="0.25">
      <c r="A565" s="20" t="str">
        <f t="shared" si="12"/>
        <v>15</v>
      </c>
      <c r="B565" s="21" t="str">
        <f t="shared" si="12"/>
        <v>BOYACA</v>
      </c>
      <c r="C565" s="21" t="s">
        <v>420</v>
      </c>
      <c r="D565" s="22"/>
      <c r="E565" s="23">
        <v>0</v>
      </c>
      <c r="F565" s="22">
        <v>2</v>
      </c>
      <c r="G565" s="23">
        <v>1.9047619047619089E-4</v>
      </c>
      <c r="H565" s="22">
        <v>2</v>
      </c>
      <c r="I565" s="23">
        <v>1.9047619047619089E-4</v>
      </c>
      <c r="J565" s="22"/>
      <c r="K565" s="23">
        <v>0</v>
      </c>
      <c r="L565" s="22">
        <v>2</v>
      </c>
      <c r="M565" s="23">
        <v>1.8656716417910396E-4</v>
      </c>
      <c r="N565" s="22">
        <v>2</v>
      </c>
      <c r="O565" s="23">
        <v>1.8656716417910396E-4</v>
      </c>
      <c r="P565" s="24"/>
      <c r="Q565" s="25">
        <v>0</v>
      </c>
      <c r="R565" s="24">
        <v>4</v>
      </c>
      <c r="S565" s="25">
        <v>1.8850141376060297E-4</v>
      </c>
      <c r="T565" s="24">
        <v>4</v>
      </c>
      <c r="U565" s="25">
        <v>1.8850141376060297E-4</v>
      </c>
    </row>
    <row r="566" spans="1:21" x14ac:dyDescent="0.25">
      <c r="A566" s="26" t="str">
        <f t="shared" si="12"/>
        <v>15</v>
      </c>
      <c r="B566" s="27" t="str">
        <f t="shared" si="12"/>
        <v>BOYACA</v>
      </c>
      <c r="C566" s="27" t="s">
        <v>422</v>
      </c>
      <c r="D566" s="38"/>
      <c r="E566" s="39">
        <v>0</v>
      </c>
      <c r="F566" s="38">
        <v>95</v>
      </c>
      <c r="G566" s="39">
        <v>9.0476190476190665E-3</v>
      </c>
      <c r="H566" s="38">
        <v>95</v>
      </c>
      <c r="I566" s="39">
        <v>9.0476190476190665E-3</v>
      </c>
      <c r="J566" s="38"/>
      <c r="K566" s="39">
        <v>0</v>
      </c>
      <c r="L566" s="38">
        <v>82.000000000000014</v>
      </c>
      <c r="M566" s="39">
        <v>7.6492537313432637E-3</v>
      </c>
      <c r="N566" s="38">
        <v>82.000000000000014</v>
      </c>
      <c r="O566" s="39">
        <v>7.6492537313432637E-3</v>
      </c>
      <c r="P566" s="40"/>
      <c r="Q566" s="41">
        <v>0</v>
      </c>
      <c r="R566" s="40">
        <v>177.00000000000006</v>
      </c>
      <c r="S566" s="41">
        <v>8.3411875589066847E-3</v>
      </c>
      <c r="T566" s="40">
        <v>177.00000000000006</v>
      </c>
      <c r="U566" s="41">
        <v>8.3411875589066847E-3</v>
      </c>
    </row>
    <row r="567" spans="1:21" x14ac:dyDescent="0.25">
      <c r="A567" s="20" t="str">
        <f t="shared" si="12"/>
        <v>15</v>
      </c>
      <c r="B567" s="21" t="str">
        <f t="shared" si="12"/>
        <v>BOYACA</v>
      </c>
      <c r="C567" s="21" t="s">
        <v>423</v>
      </c>
      <c r="D567" s="22"/>
      <c r="E567" s="23">
        <v>0</v>
      </c>
      <c r="F567" s="22"/>
      <c r="G567" s="23">
        <v>0</v>
      </c>
      <c r="H567" s="22"/>
      <c r="I567" s="23">
        <v>0</v>
      </c>
      <c r="J567" s="22"/>
      <c r="K567" s="23">
        <v>0</v>
      </c>
      <c r="L567" s="22">
        <v>1</v>
      </c>
      <c r="M567" s="23">
        <v>9.3283582089551982E-5</v>
      </c>
      <c r="N567" s="22">
        <v>1</v>
      </c>
      <c r="O567" s="23">
        <v>9.3283582089551982E-5</v>
      </c>
      <c r="P567" s="24"/>
      <c r="Q567" s="25">
        <v>0</v>
      </c>
      <c r="R567" s="24">
        <v>1</v>
      </c>
      <c r="S567" s="25">
        <v>4.7125353440150743E-5</v>
      </c>
      <c r="T567" s="24">
        <v>1</v>
      </c>
      <c r="U567" s="25">
        <v>4.7125353440150743E-5</v>
      </c>
    </row>
    <row r="568" spans="1:21" x14ac:dyDescent="0.25">
      <c r="A568" s="26" t="str">
        <f t="shared" si="12"/>
        <v>15</v>
      </c>
      <c r="B568" s="27" t="str">
        <f t="shared" si="12"/>
        <v>BOYACA</v>
      </c>
      <c r="C568" s="27" t="s">
        <v>424</v>
      </c>
      <c r="D568" s="38"/>
      <c r="E568" s="39">
        <v>0</v>
      </c>
      <c r="F568" s="38">
        <v>8</v>
      </c>
      <c r="G568" s="39">
        <v>7.6190476190476355E-4</v>
      </c>
      <c r="H568" s="38">
        <v>8</v>
      </c>
      <c r="I568" s="39">
        <v>7.6190476190476355E-4</v>
      </c>
      <c r="J568" s="38"/>
      <c r="K568" s="39">
        <v>0</v>
      </c>
      <c r="L568" s="38">
        <v>10</v>
      </c>
      <c r="M568" s="39">
        <v>9.3283582089551977E-4</v>
      </c>
      <c r="N568" s="38">
        <v>10</v>
      </c>
      <c r="O568" s="39">
        <v>9.3283582089551977E-4</v>
      </c>
      <c r="P568" s="40"/>
      <c r="Q568" s="41">
        <v>0</v>
      </c>
      <c r="R568" s="40">
        <v>18</v>
      </c>
      <c r="S568" s="41">
        <v>8.4825636192271329E-4</v>
      </c>
      <c r="T568" s="40">
        <v>18</v>
      </c>
      <c r="U568" s="41">
        <v>8.4825636192271329E-4</v>
      </c>
    </row>
    <row r="569" spans="1:21" x14ac:dyDescent="0.25">
      <c r="A569" s="20" t="str">
        <f t="shared" si="12"/>
        <v>15</v>
      </c>
      <c r="B569" s="21" t="str">
        <f t="shared" si="12"/>
        <v>BOYACA</v>
      </c>
      <c r="C569" s="21" t="s">
        <v>425</v>
      </c>
      <c r="D569" s="22"/>
      <c r="E569" s="23">
        <v>0</v>
      </c>
      <c r="F569" s="22">
        <v>2542.0000000000014</v>
      </c>
      <c r="G569" s="23">
        <v>0.24209523809523872</v>
      </c>
      <c r="H569" s="22">
        <v>2542.0000000000014</v>
      </c>
      <c r="I569" s="23">
        <v>0.24209523809523872</v>
      </c>
      <c r="J569" s="22"/>
      <c r="K569" s="23">
        <v>0</v>
      </c>
      <c r="L569" s="22">
        <v>2273</v>
      </c>
      <c r="M569" s="23">
        <v>0.21203358208955167</v>
      </c>
      <c r="N569" s="22">
        <v>2273</v>
      </c>
      <c r="O569" s="23">
        <v>0.21203358208955167</v>
      </c>
      <c r="P569" s="24"/>
      <c r="Q569" s="25">
        <v>0</v>
      </c>
      <c r="R569" s="24">
        <v>4815.0000000000064</v>
      </c>
      <c r="S569" s="25">
        <v>0.22690857681432614</v>
      </c>
      <c r="T569" s="24">
        <v>4815.0000000000064</v>
      </c>
      <c r="U569" s="25">
        <v>0.22690857681432614</v>
      </c>
    </row>
    <row r="570" spans="1:21" x14ac:dyDescent="0.25">
      <c r="A570" s="26" t="str">
        <f t="shared" si="12"/>
        <v>15</v>
      </c>
      <c r="B570" s="27" t="str">
        <f t="shared" si="12"/>
        <v>BOYACA</v>
      </c>
      <c r="C570" s="27" t="s">
        <v>426</v>
      </c>
      <c r="D570" s="38"/>
      <c r="E570" s="39">
        <v>0</v>
      </c>
      <c r="F570" s="38">
        <v>51.000000000000014</v>
      </c>
      <c r="G570" s="39">
        <v>4.8571428571428689E-3</v>
      </c>
      <c r="H570" s="38">
        <v>51.000000000000014</v>
      </c>
      <c r="I570" s="39">
        <v>4.8571428571428689E-3</v>
      </c>
      <c r="J570" s="38"/>
      <c r="K570" s="39">
        <v>0</v>
      </c>
      <c r="L570" s="38">
        <v>49.999999999999993</v>
      </c>
      <c r="M570" s="39">
        <v>4.6641791044775985E-3</v>
      </c>
      <c r="N570" s="38">
        <v>49.999999999999993</v>
      </c>
      <c r="O570" s="39">
        <v>4.6641791044775985E-3</v>
      </c>
      <c r="P570" s="40"/>
      <c r="Q570" s="41">
        <v>0</v>
      </c>
      <c r="R570" s="40">
        <v>101.00000000000001</v>
      </c>
      <c r="S570" s="41">
        <v>4.7596606974552261E-3</v>
      </c>
      <c r="T570" s="40">
        <v>101.00000000000001</v>
      </c>
      <c r="U570" s="41">
        <v>4.7596606974552261E-3</v>
      </c>
    </row>
    <row r="571" spans="1:21" x14ac:dyDescent="0.25">
      <c r="A571" s="20" t="str">
        <f t="shared" si="12"/>
        <v>15</v>
      </c>
      <c r="B571" s="21" t="str">
        <f t="shared" si="12"/>
        <v>BOYACA</v>
      </c>
      <c r="C571" s="21" t="s">
        <v>427</v>
      </c>
      <c r="D571" s="22"/>
      <c r="E571" s="23">
        <v>0</v>
      </c>
      <c r="F571" s="22">
        <v>8</v>
      </c>
      <c r="G571" s="23">
        <v>7.6190476190476355E-4</v>
      </c>
      <c r="H571" s="22">
        <v>8</v>
      </c>
      <c r="I571" s="23">
        <v>7.6190476190476355E-4</v>
      </c>
      <c r="J571" s="22"/>
      <c r="K571" s="23">
        <v>0</v>
      </c>
      <c r="L571" s="22">
        <v>8</v>
      </c>
      <c r="M571" s="23">
        <v>7.4626865671641586E-4</v>
      </c>
      <c r="N571" s="22">
        <v>8</v>
      </c>
      <c r="O571" s="23">
        <v>7.4626865671641586E-4</v>
      </c>
      <c r="P571" s="24"/>
      <c r="Q571" s="25">
        <v>0</v>
      </c>
      <c r="R571" s="24">
        <v>16.000000000000004</v>
      </c>
      <c r="S571" s="25">
        <v>7.5400565504241211E-4</v>
      </c>
      <c r="T571" s="24">
        <v>16.000000000000004</v>
      </c>
      <c r="U571" s="25">
        <v>7.5400565504241211E-4</v>
      </c>
    </row>
    <row r="572" spans="1:21" x14ac:dyDescent="0.25">
      <c r="A572" s="26" t="str">
        <f t="shared" si="12"/>
        <v>15</v>
      </c>
      <c r="B572" s="27" t="str">
        <f t="shared" si="12"/>
        <v>BOYACA</v>
      </c>
      <c r="C572" s="27" t="s">
        <v>428</v>
      </c>
      <c r="D572" s="38"/>
      <c r="E572" s="39">
        <v>0</v>
      </c>
      <c r="F572" s="38"/>
      <c r="G572" s="39">
        <v>0</v>
      </c>
      <c r="H572" s="38"/>
      <c r="I572" s="39">
        <v>0</v>
      </c>
      <c r="J572" s="38"/>
      <c r="K572" s="39">
        <v>0</v>
      </c>
      <c r="L572" s="38">
        <v>1</v>
      </c>
      <c r="M572" s="39">
        <v>9.3283582089551982E-5</v>
      </c>
      <c r="N572" s="38">
        <v>1</v>
      </c>
      <c r="O572" s="39">
        <v>9.3283582089551982E-5</v>
      </c>
      <c r="P572" s="40"/>
      <c r="Q572" s="41">
        <v>0</v>
      </c>
      <c r="R572" s="40">
        <v>1</v>
      </c>
      <c r="S572" s="41">
        <v>4.7125353440150743E-5</v>
      </c>
      <c r="T572" s="40">
        <v>1</v>
      </c>
      <c r="U572" s="41">
        <v>4.7125353440150743E-5</v>
      </c>
    </row>
    <row r="573" spans="1:21" x14ac:dyDescent="0.25">
      <c r="A573" s="20" t="str">
        <f t="shared" si="12"/>
        <v>15</v>
      </c>
      <c r="B573" s="21" t="str">
        <f t="shared" si="12"/>
        <v>BOYACA</v>
      </c>
      <c r="C573" s="21" t="s">
        <v>429</v>
      </c>
      <c r="D573" s="22"/>
      <c r="E573" s="23">
        <v>0</v>
      </c>
      <c r="F573" s="22">
        <v>167.00000000000006</v>
      </c>
      <c r="G573" s="23">
        <v>1.5904761904761942E-2</v>
      </c>
      <c r="H573" s="22">
        <v>167.00000000000006</v>
      </c>
      <c r="I573" s="23">
        <v>1.5904761904761942E-2</v>
      </c>
      <c r="J573" s="22"/>
      <c r="K573" s="23">
        <v>0</v>
      </c>
      <c r="L573" s="22">
        <v>284.00000000000011</v>
      </c>
      <c r="M573" s="23">
        <v>2.6492537313432773E-2</v>
      </c>
      <c r="N573" s="22">
        <v>284.00000000000011</v>
      </c>
      <c r="O573" s="23">
        <v>2.6492537313432773E-2</v>
      </c>
      <c r="P573" s="24"/>
      <c r="Q573" s="25">
        <v>0</v>
      </c>
      <c r="R573" s="24">
        <v>450.99999999999989</v>
      </c>
      <c r="S573" s="25">
        <v>2.1253534401507981E-2</v>
      </c>
      <c r="T573" s="24">
        <v>450.99999999999989</v>
      </c>
      <c r="U573" s="25">
        <v>2.1253534401507981E-2</v>
      </c>
    </row>
    <row r="574" spans="1:21" x14ac:dyDescent="0.25">
      <c r="A574" s="26" t="str">
        <f t="shared" si="12"/>
        <v>15</v>
      </c>
      <c r="B574" s="27" t="str">
        <f t="shared" si="12"/>
        <v>BOYACA</v>
      </c>
      <c r="C574" s="27" t="s">
        <v>430</v>
      </c>
      <c r="D574" s="38"/>
      <c r="E574" s="39">
        <v>0</v>
      </c>
      <c r="F574" s="38"/>
      <c r="G574" s="39">
        <v>0</v>
      </c>
      <c r="H574" s="38"/>
      <c r="I574" s="39">
        <v>0</v>
      </c>
      <c r="J574" s="38"/>
      <c r="K574" s="39">
        <v>0</v>
      </c>
      <c r="L574" s="38">
        <v>1</v>
      </c>
      <c r="M574" s="39">
        <v>9.3283582089551982E-5</v>
      </c>
      <c r="N574" s="38">
        <v>1</v>
      </c>
      <c r="O574" s="39">
        <v>9.3283582089551982E-5</v>
      </c>
      <c r="P574" s="40"/>
      <c r="Q574" s="41">
        <v>0</v>
      </c>
      <c r="R574" s="40">
        <v>1</v>
      </c>
      <c r="S574" s="41">
        <v>4.7125353440150743E-5</v>
      </c>
      <c r="T574" s="40">
        <v>1</v>
      </c>
      <c r="U574" s="41">
        <v>4.7125353440150743E-5</v>
      </c>
    </row>
    <row r="575" spans="1:21" x14ac:dyDescent="0.25">
      <c r="A575" s="20" t="str">
        <f t="shared" si="12"/>
        <v>15</v>
      </c>
      <c r="B575" s="21" t="str">
        <f t="shared" si="12"/>
        <v>BOYACA</v>
      </c>
      <c r="C575" s="21" t="s">
        <v>431</v>
      </c>
      <c r="D575" s="22"/>
      <c r="E575" s="23">
        <v>0</v>
      </c>
      <c r="F575" s="22">
        <v>23.000000000000004</v>
      </c>
      <c r="G575" s="23">
        <v>2.1904761904761954E-3</v>
      </c>
      <c r="H575" s="22">
        <v>23.000000000000004</v>
      </c>
      <c r="I575" s="23">
        <v>2.1904761904761954E-3</v>
      </c>
      <c r="J575" s="22"/>
      <c r="K575" s="23">
        <v>0</v>
      </c>
      <c r="L575" s="22">
        <v>23.000000000000004</v>
      </c>
      <c r="M575" s="23">
        <v>2.1455223880596959E-3</v>
      </c>
      <c r="N575" s="22">
        <v>23.000000000000004</v>
      </c>
      <c r="O575" s="23">
        <v>2.1455223880596959E-3</v>
      </c>
      <c r="P575" s="24"/>
      <c r="Q575" s="25">
        <v>0</v>
      </c>
      <c r="R575" s="24">
        <v>46.000000000000021</v>
      </c>
      <c r="S575" s="25">
        <v>2.1677662582469353E-3</v>
      </c>
      <c r="T575" s="24">
        <v>46.000000000000021</v>
      </c>
      <c r="U575" s="25">
        <v>2.1677662582469353E-3</v>
      </c>
    </row>
    <row r="576" spans="1:21" x14ac:dyDescent="0.25">
      <c r="A576" s="26" t="str">
        <f t="shared" si="12"/>
        <v>15</v>
      </c>
      <c r="B576" s="27" t="str">
        <f t="shared" si="12"/>
        <v>BOYACA</v>
      </c>
      <c r="C576" s="27" t="s">
        <v>432</v>
      </c>
      <c r="D576" s="38"/>
      <c r="E576" s="39">
        <v>0</v>
      </c>
      <c r="F576" s="38">
        <v>19</v>
      </c>
      <c r="G576" s="39">
        <v>1.8095238095238134E-3</v>
      </c>
      <c r="H576" s="38">
        <v>19</v>
      </c>
      <c r="I576" s="39">
        <v>1.8095238095238134E-3</v>
      </c>
      <c r="J576" s="38"/>
      <c r="K576" s="39">
        <v>0</v>
      </c>
      <c r="L576" s="38">
        <v>76.999999999999972</v>
      </c>
      <c r="M576" s="39">
        <v>7.1828358208955003E-3</v>
      </c>
      <c r="N576" s="38">
        <v>76.999999999999972</v>
      </c>
      <c r="O576" s="39">
        <v>7.1828358208955003E-3</v>
      </c>
      <c r="P576" s="40"/>
      <c r="Q576" s="41">
        <v>0</v>
      </c>
      <c r="R576" s="40">
        <v>95.999999999999972</v>
      </c>
      <c r="S576" s="41">
        <v>4.52403393025447E-3</v>
      </c>
      <c r="T576" s="40">
        <v>95.999999999999972</v>
      </c>
      <c r="U576" s="41">
        <v>4.52403393025447E-3</v>
      </c>
    </row>
    <row r="577" spans="1:21" x14ac:dyDescent="0.25">
      <c r="A577" s="20" t="str">
        <f t="shared" si="12"/>
        <v>15</v>
      </c>
      <c r="B577" s="21" t="str">
        <f t="shared" si="12"/>
        <v>BOYACA</v>
      </c>
      <c r="C577" s="21" t="s">
        <v>433</v>
      </c>
      <c r="D577" s="22"/>
      <c r="E577" s="23">
        <v>0</v>
      </c>
      <c r="F577" s="22"/>
      <c r="G577" s="23">
        <v>0</v>
      </c>
      <c r="H577" s="22"/>
      <c r="I577" s="23">
        <v>0</v>
      </c>
      <c r="J577" s="22"/>
      <c r="K577" s="23">
        <v>0</v>
      </c>
      <c r="L577" s="22">
        <v>1</v>
      </c>
      <c r="M577" s="23">
        <v>9.3283582089551982E-5</v>
      </c>
      <c r="N577" s="22">
        <v>1</v>
      </c>
      <c r="O577" s="23">
        <v>9.3283582089551982E-5</v>
      </c>
      <c r="P577" s="24"/>
      <c r="Q577" s="25">
        <v>0</v>
      </c>
      <c r="R577" s="24">
        <v>1</v>
      </c>
      <c r="S577" s="25">
        <v>4.7125353440150743E-5</v>
      </c>
      <c r="T577" s="24">
        <v>1</v>
      </c>
      <c r="U577" s="25">
        <v>4.7125353440150743E-5</v>
      </c>
    </row>
    <row r="578" spans="1:21" x14ac:dyDescent="0.25">
      <c r="A578" s="26" t="str">
        <f t="shared" si="12"/>
        <v>15</v>
      </c>
      <c r="B578" s="27" t="str">
        <f t="shared" si="12"/>
        <v>BOYACA</v>
      </c>
      <c r="C578" s="27" t="s">
        <v>434</v>
      </c>
      <c r="D578" s="38"/>
      <c r="E578" s="39">
        <v>0</v>
      </c>
      <c r="F578" s="38">
        <v>146.00000000000003</v>
      </c>
      <c r="G578" s="39">
        <v>1.3904761904761937E-2</v>
      </c>
      <c r="H578" s="38">
        <v>146.00000000000003</v>
      </c>
      <c r="I578" s="39">
        <v>1.3904761904761937E-2</v>
      </c>
      <c r="J578" s="38"/>
      <c r="K578" s="39">
        <v>0</v>
      </c>
      <c r="L578" s="38">
        <v>210</v>
      </c>
      <c r="M578" s="39">
        <v>1.9589552238805916E-2</v>
      </c>
      <c r="N578" s="38">
        <v>210</v>
      </c>
      <c r="O578" s="39">
        <v>1.9589552238805916E-2</v>
      </c>
      <c r="P578" s="40"/>
      <c r="Q578" s="41">
        <v>0</v>
      </c>
      <c r="R578" s="40">
        <v>356</v>
      </c>
      <c r="S578" s="41">
        <v>1.6776625824693664E-2</v>
      </c>
      <c r="T578" s="40">
        <v>356</v>
      </c>
      <c r="U578" s="41">
        <v>1.6776625824693664E-2</v>
      </c>
    </row>
    <row r="579" spans="1:21" x14ac:dyDescent="0.25">
      <c r="A579" s="20" t="str">
        <f t="shared" ref="A579:B610" si="13">+A578</f>
        <v>15</v>
      </c>
      <c r="B579" s="21" t="str">
        <f t="shared" si="13"/>
        <v>BOYACA</v>
      </c>
      <c r="C579" s="21" t="s">
        <v>436</v>
      </c>
      <c r="D579" s="22"/>
      <c r="E579" s="23">
        <v>0</v>
      </c>
      <c r="F579" s="22">
        <v>3</v>
      </c>
      <c r="G579" s="23">
        <v>2.8571428571428633E-4</v>
      </c>
      <c r="H579" s="22">
        <v>3</v>
      </c>
      <c r="I579" s="23">
        <v>2.8571428571428633E-4</v>
      </c>
      <c r="J579" s="22"/>
      <c r="K579" s="23">
        <v>0</v>
      </c>
      <c r="L579" s="22">
        <v>5</v>
      </c>
      <c r="M579" s="23">
        <v>4.6641791044775988E-4</v>
      </c>
      <c r="N579" s="22">
        <v>5</v>
      </c>
      <c r="O579" s="23">
        <v>4.6641791044775988E-4</v>
      </c>
      <c r="P579" s="24"/>
      <c r="Q579" s="25">
        <v>0</v>
      </c>
      <c r="R579" s="24">
        <v>8</v>
      </c>
      <c r="S579" s="25">
        <v>3.7700282752120594E-4</v>
      </c>
      <c r="T579" s="24">
        <v>8</v>
      </c>
      <c r="U579" s="25">
        <v>3.7700282752120594E-4</v>
      </c>
    </row>
    <row r="580" spans="1:21" x14ac:dyDescent="0.25">
      <c r="A580" s="26" t="str">
        <f t="shared" si="13"/>
        <v>15</v>
      </c>
      <c r="B580" s="27" t="str">
        <f t="shared" si="13"/>
        <v>BOYACA</v>
      </c>
      <c r="C580" s="27" t="s">
        <v>437</v>
      </c>
      <c r="D580" s="38"/>
      <c r="E580" s="39">
        <v>0</v>
      </c>
      <c r="F580" s="38">
        <v>236.99999999999997</v>
      </c>
      <c r="G580" s="39">
        <v>2.2571428571428617E-2</v>
      </c>
      <c r="H580" s="38">
        <v>236.99999999999997</v>
      </c>
      <c r="I580" s="39">
        <v>2.2571428571428617E-2</v>
      </c>
      <c r="J580" s="38"/>
      <c r="K580" s="39">
        <v>0</v>
      </c>
      <c r="L580" s="38">
        <v>329</v>
      </c>
      <c r="M580" s="39">
        <v>3.0690298507462604E-2</v>
      </c>
      <c r="N580" s="38">
        <v>329</v>
      </c>
      <c r="O580" s="39">
        <v>3.0690298507462604E-2</v>
      </c>
      <c r="P580" s="40"/>
      <c r="Q580" s="41">
        <v>0</v>
      </c>
      <c r="R580" s="40">
        <v>566.00000000000034</v>
      </c>
      <c r="S580" s="41">
        <v>2.6672950047125343E-2</v>
      </c>
      <c r="T580" s="40">
        <v>566.00000000000034</v>
      </c>
      <c r="U580" s="41">
        <v>2.6672950047125343E-2</v>
      </c>
    </row>
    <row r="581" spans="1:21" x14ac:dyDescent="0.25">
      <c r="A581" s="20" t="str">
        <f t="shared" si="13"/>
        <v>15</v>
      </c>
      <c r="B581" s="21" t="str">
        <f t="shared" si="13"/>
        <v>BOYACA</v>
      </c>
      <c r="C581" s="21" t="s">
        <v>438</v>
      </c>
      <c r="D581" s="22"/>
      <c r="E581" s="23">
        <v>0</v>
      </c>
      <c r="F581" s="22">
        <v>38.000000000000014</v>
      </c>
      <c r="G581" s="23">
        <v>3.6190476190476276E-3</v>
      </c>
      <c r="H581" s="22">
        <v>38.000000000000014</v>
      </c>
      <c r="I581" s="23">
        <v>3.6190476190476276E-3</v>
      </c>
      <c r="J581" s="22"/>
      <c r="K581" s="23">
        <v>0</v>
      </c>
      <c r="L581" s="22">
        <v>53</v>
      </c>
      <c r="M581" s="23">
        <v>4.9440298507462555E-3</v>
      </c>
      <c r="N581" s="22">
        <v>53</v>
      </c>
      <c r="O581" s="23">
        <v>4.9440298507462555E-3</v>
      </c>
      <c r="P581" s="24"/>
      <c r="Q581" s="25">
        <v>0</v>
      </c>
      <c r="R581" s="24">
        <v>91</v>
      </c>
      <c r="S581" s="25">
        <v>4.2884071630537174E-3</v>
      </c>
      <c r="T581" s="24">
        <v>91</v>
      </c>
      <c r="U581" s="25">
        <v>4.2884071630537174E-3</v>
      </c>
    </row>
    <row r="582" spans="1:21" x14ac:dyDescent="0.25">
      <c r="A582" s="26" t="str">
        <f t="shared" si="13"/>
        <v>15</v>
      </c>
      <c r="B582" s="27" t="str">
        <f t="shared" si="13"/>
        <v>BOYACA</v>
      </c>
      <c r="C582" s="27" t="s">
        <v>439</v>
      </c>
      <c r="D582" s="38"/>
      <c r="E582" s="39">
        <v>0</v>
      </c>
      <c r="F582" s="38"/>
      <c r="G582" s="39">
        <v>0</v>
      </c>
      <c r="H582" s="38"/>
      <c r="I582" s="39">
        <v>0</v>
      </c>
      <c r="J582" s="38"/>
      <c r="K582" s="39">
        <v>0</v>
      </c>
      <c r="L582" s="38">
        <v>1</v>
      </c>
      <c r="M582" s="39">
        <v>9.3283582089551982E-5</v>
      </c>
      <c r="N582" s="38">
        <v>1</v>
      </c>
      <c r="O582" s="39">
        <v>9.3283582089551982E-5</v>
      </c>
      <c r="P582" s="40"/>
      <c r="Q582" s="41">
        <v>0</v>
      </c>
      <c r="R582" s="40">
        <v>1</v>
      </c>
      <c r="S582" s="41">
        <v>4.7125353440150743E-5</v>
      </c>
      <c r="T582" s="40">
        <v>1</v>
      </c>
      <c r="U582" s="41">
        <v>4.7125353440150743E-5</v>
      </c>
    </row>
    <row r="583" spans="1:21" x14ac:dyDescent="0.25">
      <c r="A583" s="20" t="str">
        <f t="shared" si="13"/>
        <v>15</v>
      </c>
      <c r="B583" s="21" t="str">
        <f t="shared" si="13"/>
        <v>BOYACA</v>
      </c>
      <c r="C583" s="21" t="s">
        <v>442</v>
      </c>
      <c r="D583" s="22"/>
      <c r="E583" s="23">
        <v>0</v>
      </c>
      <c r="F583" s="22">
        <v>129.00000000000003</v>
      </c>
      <c r="G583" s="23">
        <v>1.2285714285714315E-2</v>
      </c>
      <c r="H583" s="22">
        <v>129.00000000000003</v>
      </c>
      <c r="I583" s="23">
        <v>1.2285714285714315E-2</v>
      </c>
      <c r="J583" s="22"/>
      <c r="K583" s="23">
        <v>0</v>
      </c>
      <c r="L583" s="22">
        <v>136</v>
      </c>
      <c r="M583" s="23">
        <v>1.2686567164179071E-2</v>
      </c>
      <c r="N583" s="22">
        <v>136</v>
      </c>
      <c r="O583" s="23">
        <v>1.2686567164179071E-2</v>
      </c>
      <c r="P583" s="24"/>
      <c r="Q583" s="25">
        <v>0</v>
      </c>
      <c r="R583" s="24">
        <v>265</v>
      </c>
      <c r="S583" s="25">
        <v>1.2488218661639947E-2</v>
      </c>
      <c r="T583" s="24">
        <v>265</v>
      </c>
      <c r="U583" s="25">
        <v>1.2488218661639947E-2</v>
      </c>
    </row>
    <row r="584" spans="1:21" x14ac:dyDescent="0.25">
      <c r="A584" s="26" t="str">
        <f t="shared" si="13"/>
        <v>15</v>
      </c>
      <c r="B584" s="27" t="str">
        <f t="shared" si="13"/>
        <v>BOYACA</v>
      </c>
      <c r="C584" s="27" t="s">
        <v>443</v>
      </c>
      <c r="D584" s="38"/>
      <c r="E584" s="39">
        <v>0</v>
      </c>
      <c r="F584" s="38">
        <v>7</v>
      </c>
      <c r="G584" s="39">
        <v>6.6666666666666805E-4</v>
      </c>
      <c r="H584" s="38">
        <v>7</v>
      </c>
      <c r="I584" s="39">
        <v>6.6666666666666805E-4</v>
      </c>
      <c r="J584" s="38"/>
      <c r="K584" s="39">
        <v>0</v>
      </c>
      <c r="L584" s="38">
        <v>7</v>
      </c>
      <c r="M584" s="39">
        <v>6.5298507462686385E-4</v>
      </c>
      <c r="N584" s="38">
        <v>7</v>
      </c>
      <c r="O584" s="39">
        <v>6.5298507462686385E-4</v>
      </c>
      <c r="P584" s="40"/>
      <c r="Q584" s="41">
        <v>0</v>
      </c>
      <c r="R584" s="40">
        <v>14</v>
      </c>
      <c r="S584" s="41">
        <v>6.5975494816211038E-4</v>
      </c>
      <c r="T584" s="40">
        <v>14</v>
      </c>
      <c r="U584" s="41">
        <v>6.5975494816211038E-4</v>
      </c>
    </row>
    <row r="585" spans="1:21" x14ac:dyDescent="0.25">
      <c r="A585" s="20" t="str">
        <f t="shared" si="13"/>
        <v>15</v>
      </c>
      <c r="B585" s="21" t="str">
        <f t="shared" si="13"/>
        <v>BOYACA</v>
      </c>
      <c r="C585" s="21" t="s">
        <v>444</v>
      </c>
      <c r="D585" s="22"/>
      <c r="E585" s="23">
        <v>0</v>
      </c>
      <c r="F585" s="22">
        <v>4</v>
      </c>
      <c r="G585" s="23">
        <v>3.8095238095238178E-4</v>
      </c>
      <c r="H585" s="22">
        <v>4</v>
      </c>
      <c r="I585" s="23">
        <v>3.8095238095238178E-4</v>
      </c>
      <c r="J585" s="22"/>
      <c r="K585" s="23">
        <v>0</v>
      </c>
      <c r="L585" s="22">
        <v>6</v>
      </c>
      <c r="M585" s="23">
        <v>5.5970149253731195E-4</v>
      </c>
      <c r="N585" s="22">
        <v>6</v>
      </c>
      <c r="O585" s="23">
        <v>5.5970149253731195E-4</v>
      </c>
      <c r="P585" s="24"/>
      <c r="Q585" s="25">
        <v>0</v>
      </c>
      <c r="R585" s="24">
        <v>10</v>
      </c>
      <c r="S585" s="25">
        <v>4.7125353440150746E-4</v>
      </c>
      <c r="T585" s="24">
        <v>10</v>
      </c>
      <c r="U585" s="25">
        <v>4.7125353440150746E-4</v>
      </c>
    </row>
    <row r="586" spans="1:21" x14ac:dyDescent="0.25">
      <c r="A586" s="26" t="str">
        <f t="shared" si="13"/>
        <v>15</v>
      </c>
      <c r="B586" s="27" t="str">
        <f t="shared" si="13"/>
        <v>BOYACA</v>
      </c>
      <c r="C586" s="27" t="s">
        <v>445</v>
      </c>
      <c r="D586" s="38"/>
      <c r="E586" s="39">
        <v>0</v>
      </c>
      <c r="F586" s="38">
        <v>15</v>
      </c>
      <c r="G586" s="39">
        <v>1.4285714285714316E-3</v>
      </c>
      <c r="H586" s="38">
        <v>15</v>
      </c>
      <c r="I586" s="39">
        <v>1.4285714285714316E-3</v>
      </c>
      <c r="J586" s="38"/>
      <c r="K586" s="39">
        <v>0</v>
      </c>
      <c r="L586" s="38">
        <v>14</v>
      </c>
      <c r="M586" s="39">
        <v>1.3059701492537277E-3</v>
      </c>
      <c r="N586" s="38">
        <v>14</v>
      </c>
      <c r="O586" s="39">
        <v>1.3059701492537277E-3</v>
      </c>
      <c r="P586" s="40"/>
      <c r="Q586" s="41">
        <v>0</v>
      </c>
      <c r="R586" s="40">
        <v>29</v>
      </c>
      <c r="S586" s="41">
        <v>1.3666352497643717E-3</v>
      </c>
      <c r="T586" s="40">
        <v>29</v>
      </c>
      <c r="U586" s="41">
        <v>1.3666352497643717E-3</v>
      </c>
    </row>
    <row r="587" spans="1:21" x14ac:dyDescent="0.25">
      <c r="A587" s="20" t="str">
        <f t="shared" si="13"/>
        <v>15</v>
      </c>
      <c r="B587" s="21" t="str">
        <f t="shared" si="13"/>
        <v>BOYACA</v>
      </c>
      <c r="C587" s="21" t="s">
        <v>446</v>
      </c>
      <c r="D587" s="22"/>
      <c r="E587" s="23">
        <v>0</v>
      </c>
      <c r="F587" s="22">
        <v>7</v>
      </c>
      <c r="G587" s="23">
        <v>6.6666666666666805E-4</v>
      </c>
      <c r="H587" s="22">
        <v>7</v>
      </c>
      <c r="I587" s="23">
        <v>6.6666666666666805E-4</v>
      </c>
      <c r="J587" s="22"/>
      <c r="K587" s="23">
        <v>0</v>
      </c>
      <c r="L587" s="22">
        <v>4</v>
      </c>
      <c r="M587" s="23">
        <v>3.7313432835820793E-4</v>
      </c>
      <c r="N587" s="22">
        <v>4</v>
      </c>
      <c r="O587" s="23">
        <v>3.7313432835820793E-4</v>
      </c>
      <c r="P587" s="24"/>
      <c r="Q587" s="25">
        <v>0</v>
      </c>
      <c r="R587" s="24">
        <v>11</v>
      </c>
      <c r="S587" s="25">
        <v>5.1837888784165816E-4</v>
      </c>
      <c r="T587" s="24">
        <v>11</v>
      </c>
      <c r="U587" s="25">
        <v>5.1837888784165816E-4</v>
      </c>
    </row>
    <row r="588" spans="1:21" x14ac:dyDescent="0.25">
      <c r="A588" s="26" t="str">
        <f t="shared" si="13"/>
        <v>15</v>
      </c>
      <c r="B588" s="27" t="str">
        <f t="shared" si="13"/>
        <v>BOYACA</v>
      </c>
      <c r="C588" s="27" t="s">
        <v>447</v>
      </c>
      <c r="D588" s="38"/>
      <c r="E588" s="39">
        <v>0</v>
      </c>
      <c r="F588" s="38">
        <v>447.99999999999977</v>
      </c>
      <c r="G588" s="39">
        <v>4.2666666666666735E-2</v>
      </c>
      <c r="H588" s="38">
        <v>447.99999999999977</v>
      </c>
      <c r="I588" s="39">
        <v>4.2666666666666735E-2</v>
      </c>
      <c r="J588" s="38"/>
      <c r="K588" s="39">
        <v>0</v>
      </c>
      <c r="L588" s="38">
        <v>588</v>
      </c>
      <c r="M588" s="39">
        <v>5.4850746268656575E-2</v>
      </c>
      <c r="N588" s="38">
        <v>588</v>
      </c>
      <c r="O588" s="39">
        <v>5.4850746268656575E-2</v>
      </c>
      <c r="P588" s="40"/>
      <c r="Q588" s="41">
        <v>0</v>
      </c>
      <c r="R588" s="40">
        <v>1035.9999999999995</v>
      </c>
      <c r="S588" s="41">
        <v>4.8821866163996148E-2</v>
      </c>
      <c r="T588" s="40">
        <v>1035.9999999999995</v>
      </c>
      <c r="U588" s="41">
        <v>4.8821866163996148E-2</v>
      </c>
    </row>
    <row r="589" spans="1:21" x14ac:dyDescent="0.25">
      <c r="A589" s="20" t="str">
        <f t="shared" si="13"/>
        <v>15</v>
      </c>
      <c r="B589" s="21" t="str">
        <f t="shared" si="13"/>
        <v>BOYACA</v>
      </c>
      <c r="C589" s="21" t="s">
        <v>448</v>
      </c>
      <c r="D589" s="22"/>
      <c r="E589" s="23">
        <v>0</v>
      </c>
      <c r="F589" s="22">
        <v>1</v>
      </c>
      <c r="G589" s="23">
        <v>9.5238095238095444E-5</v>
      </c>
      <c r="H589" s="22">
        <v>1</v>
      </c>
      <c r="I589" s="23">
        <v>9.5238095238095444E-5</v>
      </c>
      <c r="J589" s="22"/>
      <c r="K589" s="23">
        <v>0</v>
      </c>
      <c r="L589" s="22">
        <v>1</v>
      </c>
      <c r="M589" s="23">
        <v>9.3283582089551982E-5</v>
      </c>
      <c r="N589" s="22">
        <v>1</v>
      </c>
      <c r="O589" s="23">
        <v>9.3283582089551982E-5</v>
      </c>
      <c r="P589" s="24"/>
      <c r="Q589" s="25">
        <v>0</v>
      </c>
      <c r="R589" s="24">
        <v>2</v>
      </c>
      <c r="S589" s="25">
        <v>9.4250706880301486E-5</v>
      </c>
      <c r="T589" s="24">
        <v>2</v>
      </c>
      <c r="U589" s="25">
        <v>9.4250706880301486E-5</v>
      </c>
    </row>
    <row r="590" spans="1:21" x14ac:dyDescent="0.25">
      <c r="A590" s="26" t="str">
        <f t="shared" si="13"/>
        <v>15</v>
      </c>
      <c r="B590" s="27" t="str">
        <f t="shared" si="13"/>
        <v>BOYACA</v>
      </c>
      <c r="C590" s="27" t="s">
        <v>449</v>
      </c>
      <c r="D590" s="38"/>
      <c r="E590" s="39">
        <v>0</v>
      </c>
      <c r="F590" s="38"/>
      <c r="G590" s="39">
        <v>0</v>
      </c>
      <c r="H590" s="38"/>
      <c r="I590" s="39">
        <v>0</v>
      </c>
      <c r="J590" s="38"/>
      <c r="K590" s="39">
        <v>0</v>
      </c>
      <c r="L590" s="38">
        <v>2</v>
      </c>
      <c r="M590" s="39">
        <v>1.8656716417910396E-4</v>
      </c>
      <c r="N590" s="38">
        <v>2</v>
      </c>
      <c r="O590" s="39">
        <v>1.8656716417910396E-4</v>
      </c>
      <c r="P590" s="40"/>
      <c r="Q590" s="41">
        <v>0</v>
      </c>
      <c r="R590" s="40">
        <v>2</v>
      </c>
      <c r="S590" s="41">
        <v>9.4250706880301486E-5</v>
      </c>
      <c r="T590" s="40">
        <v>2</v>
      </c>
      <c r="U590" s="41">
        <v>9.4250706880301486E-5</v>
      </c>
    </row>
    <row r="591" spans="1:21" x14ac:dyDescent="0.25">
      <c r="A591" s="20" t="str">
        <f t="shared" si="13"/>
        <v>15</v>
      </c>
      <c r="B591" s="21" t="str">
        <f t="shared" si="13"/>
        <v>BOYACA</v>
      </c>
      <c r="C591" s="21" t="s">
        <v>450</v>
      </c>
      <c r="D591" s="22"/>
      <c r="E591" s="23">
        <v>0</v>
      </c>
      <c r="F591" s="22">
        <v>2</v>
      </c>
      <c r="G591" s="23">
        <v>1.9047619047619089E-4</v>
      </c>
      <c r="H591" s="22">
        <v>2</v>
      </c>
      <c r="I591" s="23">
        <v>1.9047619047619089E-4</v>
      </c>
      <c r="J591" s="22"/>
      <c r="K591" s="23">
        <v>0</v>
      </c>
      <c r="L591" s="22"/>
      <c r="M591" s="23">
        <v>0</v>
      </c>
      <c r="N591" s="22"/>
      <c r="O591" s="23">
        <v>0</v>
      </c>
      <c r="P591" s="24"/>
      <c r="Q591" s="25">
        <v>0</v>
      </c>
      <c r="R591" s="24">
        <v>2</v>
      </c>
      <c r="S591" s="25">
        <v>9.4250706880301486E-5</v>
      </c>
      <c r="T591" s="24">
        <v>2</v>
      </c>
      <c r="U591" s="25">
        <v>9.4250706880301486E-5</v>
      </c>
    </row>
    <row r="592" spans="1:21" x14ac:dyDescent="0.25">
      <c r="A592" s="26" t="str">
        <f t="shared" si="13"/>
        <v>15</v>
      </c>
      <c r="B592" s="27" t="str">
        <f t="shared" si="13"/>
        <v>BOYACA</v>
      </c>
      <c r="C592" s="27" t="s">
        <v>451</v>
      </c>
      <c r="D592" s="38"/>
      <c r="E592" s="39">
        <v>0</v>
      </c>
      <c r="F592" s="38">
        <v>13</v>
      </c>
      <c r="G592" s="39">
        <v>1.2380952380952406E-3</v>
      </c>
      <c r="H592" s="38">
        <v>13</v>
      </c>
      <c r="I592" s="39">
        <v>1.2380952380952406E-3</v>
      </c>
      <c r="J592" s="38"/>
      <c r="K592" s="39">
        <v>0</v>
      </c>
      <c r="L592" s="38">
        <v>19</v>
      </c>
      <c r="M592" s="39">
        <v>1.7723880597014876E-3</v>
      </c>
      <c r="N592" s="38">
        <v>19</v>
      </c>
      <c r="O592" s="39">
        <v>1.7723880597014876E-3</v>
      </c>
      <c r="P592" s="40"/>
      <c r="Q592" s="41">
        <v>0</v>
      </c>
      <c r="R592" s="40">
        <v>32.000000000000007</v>
      </c>
      <c r="S592" s="41">
        <v>1.5080113100848242E-3</v>
      </c>
      <c r="T592" s="40">
        <v>32.000000000000007</v>
      </c>
      <c r="U592" s="41">
        <v>1.5080113100848242E-3</v>
      </c>
    </row>
    <row r="593" spans="1:21" x14ac:dyDescent="0.25">
      <c r="A593" s="20" t="str">
        <f t="shared" si="13"/>
        <v>15</v>
      </c>
      <c r="B593" s="21" t="str">
        <f t="shared" si="13"/>
        <v>BOYACA</v>
      </c>
      <c r="C593" s="21" t="s">
        <v>452</v>
      </c>
      <c r="D593" s="22"/>
      <c r="E593" s="23">
        <v>0</v>
      </c>
      <c r="F593" s="22">
        <v>203.00000000000003</v>
      </c>
      <c r="G593" s="23">
        <v>1.9333333333333376E-2</v>
      </c>
      <c r="H593" s="22">
        <v>203.00000000000003</v>
      </c>
      <c r="I593" s="23">
        <v>1.9333333333333376E-2</v>
      </c>
      <c r="J593" s="22"/>
      <c r="K593" s="23">
        <v>0</v>
      </c>
      <c r="L593" s="22">
        <v>314.00000000000006</v>
      </c>
      <c r="M593" s="23">
        <v>2.9291044776119327E-2</v>
      </c>
      <c r="N593" s="22">
        <v>314.00000000000006</v>
      </c>
      <c r="O593" s="23">
        <v>2.9291044776119327E-2</v>
      </c>
      <c r="P593" s="24"/>
      <c r="Q593" s="25">
        <v>0</v>
      </c>
      <c r="R593" s="24">
        <v>516.99999999999989</v>
      </c>
      <c r="S593" s="25">
        <v>2.436380772855793E-2</v>
      </c>
      <c r="T593" s="24">
        <v>516.99999999999989</v>
      </c>
      <c r="U593" s="25">
        <v>2.436380772855793E-2</v>
      </c>
    </row>
    <row r="594" spans="1:21" x14ac:dyDescent="0.25">
      <c r="A594" s="26" t="str">
        <f t="shared" si="13"/>
        <v>15</v>
      </c>
      <c r="B594" s="27" t="str">
        <f t="shared" si="13"/>
        <v>BOYACA</v>
      </c>
      <c r="C594" s="27" t="s">
        <v>453</v>
      </c>
      <c r="D594" s="38"/>
      <c r="E594" s="39">
        <v>0</v>
      </c>
      <c r="F594" s="38"/>
      <c r="G594" s="39">
        <v>0</v>
      </c>
      <c r="H594" s="38"/>
      <c r="I594" s="39">
        <v>0</v>
      </c>
      <c r="J594" s="38"/>
      <c r="K594" s="39">
        <v>0</v>
      </c>
      <c r="L594" s="38">
        <v>1</v>
      </c>
      <c r="M594" s="39">
        <v>9.3283582089551982E-5</v>
      </c>
      <c r="N594" s="38">
        <v>1</v>
      </c>
      <c r="O594" s="39">
        <v>9.3283582089551982E-5</v>
      </c>
      <c r="P594" s="40"/>
      <c r="Q594" s="41">
        <v>0</v>
      </c>
      <c r="R594" s="40">
        <v>1</v>
      </c>
      <c r="S594" s="41">
        <v>4.7125353440150743E-5</v>
      </c>
      <c r="T594" s="40">
        <v>1</v>
      </c>
      <c r="U594" s="41">
        <v>4.7125353440150743E-5</v>
      </c>
    </row>
    <row r="595" spans="1:21" x14ac:dyDescent="0.25">
      <c r="A595" s="20" t="str">
        <f t="shared" si="13"/>
        <v>15</v>
      </c>
      <c r="B595" s="21" t="str">
        <f t="shared" si="13"/>
        <v>BOYACA</v>
      </c>
      <c r="C595" s="21" t="s">
        <v>454</v>
      </c>
      <c r="D595" s="22"/>
      <c r="E595" s="23">
        <v>0</v>
      </c>
      <c r="F595" s="22">
        <v>274.00000000000006</v>
      </c>
      <c r="G595" s="23">
        <v>2.6095238095238154E-2</v>
      </c>
      <c r="H595" s="22">
        <v>274.00000000000006</v>
      </c>
      <c r="I595" s="23">
        <v>2.6095238095238154E-2</v>
      </c>
      <c r="J595" s="22"/>
      <c r="K595" s="23">
        <v>0</v>
      </c>
      <c r="L595" s="22">
        <v>317.99999999999994</v>
      </c>
      <c r="M595" s="23">
        <v>2.9664179104477526E-2</v>
      </c>
      <c r="N595" s="22">
        <v>317.99999999999994</v>
      </c>
      <c r="O595" s="23">
        <v>2.9664179104477526E-2</v>
      </c>
      <c r="P595" s="24"/>
      <c r="Q595" s="25">
        <v>0</v>
      </c>
      <c r="R595" s="24">
        <v>592</v>
      </c>
      <c r="S595" s="25">
        <v>2.789820923656924E-2</v>
      </c>
      <c r="T595" s="24">
        <v>592</v>
      </c>
      <c r="U595" s="25">
        <v>2.789820923656924E-2</v>
      </c>
    </row>
    <row r="596" spans="1:21" x14ac:dyDescent="0.25">
      <c r="A596" s="26" t="str">
        <f t="shared" si="13"/>
        <v>15</v>
      </c>
      <c r="B596" s="27" t="str">
        <f t="shared" si="13"/>
        <v>BOYACA</v>
      </c>
      <c r="C596" s="27" t="s">
        <v>455</v>
      </c>
      <c r="D596" s="38"/>
      <c r="E596" s="39">
        <v>0</v>
      </c>
      <c r="F596" s="38">
        <v>1</v>
      </c>
      <c r="G596" s="39">
        <v>9.5238095238095444E-5</v>
      </c>
      <c r="H596" s="38">
        <v>1</v>
      </c>
      <c r="I596" s="39">
        <v>9.5238095238095444E-5</v>
      </c>
      <c r="J596" s="38"/>
      <c r="K596" s="39">
        <v>0</v>
      </c>
      <c r="L596" s="38"/>
      <c r="M596" s="39">
        <v>0</v>
      </c>
      <c r="N596" s="38"/>
      <c r="O596" s="39">
        <v>0</v>
      </c>
      <c r="P596" s="40"/>
      <c r="Q596" s="41">
        <v>0</v>
      </c>
      <c r="R596" s="40">
        <v>1</v>
      </c>
      <c r="S596" s="41">
        <v>4.7125353440150743E-5</v>
      </c>
      <c r="T596" s="40">
        <v>1</v>
      </c>
      <c r="U596" s="41">
        <v>4.7125353440150743E-5</v>
      </c>
    </row>
    <row r="597" spans="1:21" x14ac:dyDescent="0.25">
      <c r="A597" s="20" t="str">
        <f t="shared" si="13"/>
        <v>15</v>
      </c>
      <c r="B597" s="21" t="str">
        <f t="shared" si="13"/>
        <v>BOYACA</v>
      </c>
      <c r="C597" s="21" t="s">
        <v>456</v>
      </c>
      <c r="D597" s="22"/>
      <c r="E597" s="23">
        <v>0</v>
      </c>
      <c r="F597" s="22">
        <v>7</v>
      </c>
      <c r="G597" s="23">
        <v>6.6666666666666805E-4</v>
      </c>
      <c r="H597" s="22">
        <v>7</v>
      </c>
      <c r="I597" s="23">
        <v>6.6666666666666805E-4</v>
      </c>
      <c r="J597" s="22"/>
      <c r="K597" s="23">
        <v>0</v>
      </c>
      <c r="L597" s="22">
        <v>1</v>
      </c>
      <c r="M597" s="23">
        <v>9.3283582089551982E-5</v>
      </c>
      <c r="N597" s="22">
        <v>1</v>
      </c>
      <c r="O597" s="23">
        <v>9.3283582089551982E-5</v>
      </c>
      <c r="P597" s="24"/>
      <c r="Q597" s="25">
        <v>0</v>
      </c>
      <c r="R597" s="24">
        <v>8</v>
      </c>
      <c r="S597" s="25">
        <v>3.7700282752120594E-4</v>
      </c>
      <c r="T597" s="24">
        <v>8</v>
      </c>
      <c r="U597" s="25">
        <v>3.7700282752120594E-4</v>
      </c>
    </row>
    <row r="598" spans="1:21" x14ac:dyDescent="0.25">
      <c r="A598" s="26" t="str">
        <f t="shared" si="13"/>
        <v>15</v>
      </c>
      <c r="B598" s="27" t="str">
        <f t="shared" si="13"/>
        <v>BOYACA</v>
      </c>
      <c r="C598" s="27" t="s">
        <v>457</v>
      </c>
      <c r="D598" s="38"/>
      <c r="E598" s="39">
        <v>0</v>
      </c>
      <c r="F598" s="38">
        <v>3</v>
      </c>
      <c r="G598" s="39">
        <v>2.8571428571428633E-4</v>
      </c>
      <c r="H598" s="38">
        <v>3</v>
      </c>
      <c r="I598" s="39">
        <v>2.8571428571428633E-4</v>
      </c>
      <c r="J598" s="38"/>
      <c r="K598" s="39">
        <v>0</v>
      </c>
      <c r="L598" s="38"/>
      <c r="M598" s="39">
        <v>0</v>
      </c>
      <c r="N598" s="38"/>
      <c r="O598" s="39">
        <v>0</v>
      </c>
      <c r="P598" s="40"/>
      <c r="Q598" s="41">
        <v>0</v>
      </c>
      <c r="R598" s="40">
        <v>3</v>
      </c>
      <c r="S598" s="41">
        <v>1.4137606032045224E-4</v>
      </c>
      <c r="T598" s="40">
        <v>3</v>
      </c>
      <c r="U598" s="41">
        <v>1.4137606032045224E-4</v>
      </c>
    </row>
    <row r="599" spans="1:21" x14ac:dyDescent="0.25">
      <c r="A599" s="20" t="str">
        <f t="shared" si="13"/>
        <v>15</v>
      </c>
      <c r="B599" s="21" t="str">
        <f t="shared" si="13"/>
        <v>BOYACA</v>
      </c>
      <c r="C599" s="21" t="s">
        <v>458</v>
      </c>
      <c r="D599" s="22"/>
      <c r="E599" s="23">
        <v>0</v>
      </c>
      <c r="F599" s="22">
        <v>1539</v>
      </c>
      <c r="G599" s="23">
        <v>0.14657142857142888</v>
      </c>
      <c r="H599" s="22">
        <v>1539</v>
      </c>
      <c r="I599" s="23">
        <v>0.14657142857142888</v>
      </c>
      <c r="J599" s="22"/>
      <c r="K599" s="23">
        <v>0</v>
      </c>
      <c r="L599" s="22">
        <v>1244.9999999999998</v>
      </c>
      <c r="M599" s="23">
        <v>0.11613805970149221</v>
      </c>
      <c r="N599" s="22">
        <v>1244.9999999999998</v>
      </c>
      <c r="O599" s="23">
        <v>0.11613805970149221</v>
      </c>
      <c r="P599" s="24"/>
      <c r="Q599" s="25">
        <v>0</v>
      </c>
      <c r="R599" s="24">
        <v>2783.9999999999982</v>
      </c>
      <c r="S599" s="25">
        <v>0.13119698397737958</v>
      </c>
      <c r="T599" s="24">
        <v>2783.9999999999982</v>
      </c>
      <c r="U599" s="25">
        <v>0.13119698397737958</v>
      </c>
    </row>
    <row r="600" spans="1:21" x14ac:dyDescent="0.25">
      <c r="A600" s="26" t="str">
        <f t="shared" si="13"/>
        <v>15</v>
      </c>
      <c r="B600" s="27" t="str">
        <f t="shared" si="13"/>
        <v>BOYACA</v>
      </c>
      <c r="C600" s="27" t="s">
        <v>460</v>
      </c>
      <c r="D600" s="38"/>
      <c r="E600" s="39">
        <v>0</v>
      </c>
      <c r="F600" s="38">
        <v>21.000000000000007</v>
      </c>
      <c r="G600" s="39">
        <v>2.0000000000000048E-3</v>
      </c>
      <c r="H600" s="38">
        <v>21.000000000000007</v>
      </c>
      <c r="I600" s="39">
        <v>2.0000000000000048E-3</v>
      </c>
      <c r="J600" s="38"/>
      <c r="K600" s="39">
        <v>0</v>
      </c>
      <c r="L600" s="38">
        <v>20</v>
      </c>
      <c r="M600" s="39">
        <v>1.8656716417910395E-3</v>
      </c>
      <c r="N600" s="38">
        <v>20</v>
      </c>
      <c r="O600" s="39">
        <v>1.8656716417910395E-3</v>
      </c>
      <c r="P600" s="40"/>
      <c r="Q600" s="41">
        <v>0</v>
      </c>
      <c r="R600" s="40">
        <v>41</v>
      </c>
      <c r="S600" s="41">
        <v>1.9321394910461805E-3</v>
      </c>
      <c r="T600" s="40">
        <v>41</v>
      </c>
      <c r="U600" s="41">
        <v>1.9321394910461805E-3</v>
      </c>
    </row>
    <row r="601" spans="1:21" x14ac:dyDescent="0.25">
      <c r="A601" s="20" t="str">
        <f t="shared" si="13"/>
        <v>15</v>
      </c>
      <c r="B601" s="21" t="str">
        <f t="shared" si="13"/>
        <v>BOYACA</v>
      </c>
      <c r="C601" s="21" t="s">
        <v>461</v>
      </c>
      <c r="D601" s="22"/>
      <c r="E601" s="23">
        <v>0</v>
      </c>
      <c r="F601" s="22">
        <v>135.00000000000006</v>
      </c>
      <c r="G601" s="23">
        <v>1.285714285714289E-2</v>
      </c>
      <c r="H601" s="22">
        <v>135.00000000000006</v>
      </c>
      <c r="I601" s="23">
        <v>1.285714285714289E-2</v>
      </c>
      <c r="J601" s="22"/>
      <c r="K601" s="23">
        <v>0</v>
      </c>
      <c r="L601" s="22">
        <v>90</v>
      </c>
      <c r="M601" s="23">
        <v>8.3955223880596789E-3</v>
      </c>
      <c r="N601" s="22">
        <v>90</v>
      </c>
      <c r="O601" s="23">
        <v>8.3955223880596789E-3</v>
      </c>
      <c r="P601" s="24"/>
      <c r="Q601" s="25">
        <v>0</v>
      </c>
      <c r="R601" s="24">
        <v>225.00000000000003</v>
      </c>
      <c r="S601" s="25">
        <v>1.0603204524033918E-2</v>
      </c>
      <c r="T601" s="24">
        <v>225.00000000000003</v>
      </c>
      <c r="U601" s="25">
        <v>1.0603204524033918E-2</v>
      </c>
    </row>
    <row r="602" spans="1:21" x14ac:dyDescent="0.25">
      <c r="A602" s="26" t="str">
        <f t="shared" si="13"/>
        <v>15</v>
      </c>
      <c r="B602" s="27" t="str">
        <f t="shared" si="13"/>
        <v>BOYACA</v>
      </c>
      <c r="C602" s="27" t="s">
        <v>463</v>
      </c>
      <c r="D602" s="38"/>
      <c r="E602" s="39">
        <v>0</v>
      </c>
      <c r="F602" s="38"/>
      <c r="G602" s="39">
        <v>0</v>
      </c>
      <c r="H602" s="38"/>
      <c r="I602" s="39">
        <v>0</v>
      </c>
      <c r="J602" s="38"/>
      <c r="K602" s="39">
        <v>0</v>
      </c>
      <c r="L602" s="38">
        <v>3</v>
      </c>
      <c r="M602" s="39">
        <v>2.7985074626865597E-4</v>
      </c>
      <c r="N602" s="38">
        <v>3</v>
      </c>
      <c r="O602" s="39">
        <v>2.7985074626865597E-4</v>
      </c>
      <c r="P602" s="40"/>
      <c r="Q602" s="41">
        <v>0</v>
      </c>
      <c r="R602" s="40">
        <v>3</v>
      </c>
      <c r="S602" s="41">
        <v>1.4137606032045224E-4</v>
      </c>
      <c r="T602" s="40">
        <v>3</v>
      </c>
      <c r="U602" s="41">
        <v>1.4137606032045224E-4</v>
      </c>
    </row>
    <row r="603" spans="1:21" x14ac:dyDescent="0.25">
      <c r="A603" s="20" t="str">
        <f t="shared" si="13"/>
        <v>15</v>
      </c>
      <c r="B603" s="21" t="str">
        <f t="shared" si="13"/>
        <v>BOYACA</v>
      </c>
      <c r="C603" s="21" t="s">
        <v>464</v>
      </c>
      <c r="D603" s="22"/>
      <c r="E603" s="23">
        <v>0</v>
      </c>
      <c r="F603" s="22">
        <v>1022.9999999999997</v>
      </c>
      <c r="G603" s="23">
        <v>9.74285714285716E-2</v>
      </c>
      <c r="H603" s="22">
        <v>1022.9999999999997</v>
      </c>
      <c r="I603" s="23">
        <v>9.74285714285716E-2</v>
      </c>
      <c r="J603" s="22"/>
      <c r="K603" s="23">
        <v>0</v>
      </c>
      <c r="L603" s="22">
        <v>1034.9999999999998</v>
      </c>
      <c r="M603" s="23">
        <v>9.6548507462686284E-2</v>
      </c>
      <c r="N603" s="22">
        <v>1034.9999999999998</v>
      </c>
      <c r="O603" s="23">
        <v>9.6548507462686284E-2</v>
      </c>
      <c r="P603" s="24"/>
      <c r="Q603" s="25">
        <v>0</v>
      </c>
      <c r="R603" s="24">
        <v>2058.0000000000018</v>
      </c>
      <c r="S603" s="25">
        <v>9.6983977379830305E-2</v>
      </c>
      <c r="T603" s="24">
        <v>2058.0000000000018</v>
      </c>
      <c r="U603" s="25">
        <v>9.6983977379830305E-2</v>
      </c>
    </row>
    <row r="604" spans="1:21" x14ac:dyDescent="0.25">
      <c r="A604" s="26" t="str">
        <f t="shared" si="13"/>
        <v>15</v>
      </c>
      <c r="B604" s="27" t="str">
        <f t="shared" si="13"/>
        <v>BOYACA</v>
      </c>
      <c r="C604" s="27" t="s">
        <v>465</v>
      </c>
      <c r="D604" s="38"/>
      <c r="E604" s="39">
        <v>0</v>
      </c>
      <c r="F604" s="38">
        <v>779.99999999999966</v>
      </c>
      <c r="G604" s="39">
        <v>7.4285714285714413E-2</v>
      </c>
      <c r="H604" s="38">
        <v>779.99999999999966</v>
      </c>
      <c r="I604" s="39">
        <v>7.4285714285714413E-2</v>
      </c>
      <c r="J604" s="38"/>
      <c r="K604" s="39">
        <v>0</v>
      </c>
      <c r="L604" s="38">
        <v>675.99999999999977</v>
      </c>
      <c r="M604" s="39">
        <v>6.3059701492537118E-2</v>
      </c>
      <c r="N604" s="38">
        <v>675.99999999999977</v>
      </c>
      <c r="O604" s="39">
        <v>6.3059701492537118E-2</v>
      </c>
      <c r="P604" s="40"/>
      <c r="Q604" s="41">
        <v>0</v>
      </c>
      <c r="R604" s="40">
        <v>1456.0000000000014</v>
      </c>
      <c r="S604" s="41">
        <v>6.8614514608859548E-2</v>
      </c>
      <c r="T604" s="40">
        <v>1456.0000000000014</v>
      </c>
      <c r="U604" s="41">
        <v>6.8614514608859548E-2</v>
      </c>
    </row>
    <row r="605" spans="1:21" x14ac:dyDescent="0.25">
      <c r="A605" s="20" t="str">
        <f t="shared" si="13"/>
        <v>15</v>
      </c>
      <c r="B605" s="21" t="str">
        <f t="shared" si="13"/>
        <v>BOYACA</v>
      </c>
      <c r="C605" s="21" t="s">
        <v>466</v>
      </c>
      <c r="D605" s="22"/>
      <c r="E605" s="23">
        <v>0</v>
      </c>
      <c r="F605" s="22">
        <v>109.00000000000001</v>
      </c>
      <c r="G605" s="23">
        <v>1.0380952380952404E-2</v>
      </c>
      <c r="H605" s="22">
        <v>109.00000000000001</v>
      </c>
      <c r="I605" s="23">
        <v>1.0380952380952404E-2</v>
      </c>
      <c r="J605" s="22"/>
      <c r="K605" s="23">
        <v>0</v>
      </c>
      <c r="L605" s="22">
        <v>113.99999999999999</v>
      </c>
      <c r="M605" s="23">
        <v>1.0634328358208925E-2</v>
      </c>
      <c r="N605" s="22">
        <v>113.99999999999999</v>
      </c>
      <c r="O605" s="23">
        <v>1.0634328358208925E-2</v>
      </c>
      <c r="P605" s="24"/>
      <c r="Q605" s="25">
        <v>0</v>
      </c>
      <c r="R605" s="24">
        <v>223</v>
      </c>
      <c r="S605" s="25">
        <v>1.0508953817153615E-2</v>
      </c>
      <c r="T605" s="24">
        <v>223</v>
      </c>
      <c r="U605" s="25">
        <v>1.0508953817153615E-2</v>
      </c>
    </row>
    <row r="606" spans="1:21" x14ac:dyDescent="0.25">
      <c r="A606" s="26" t="str">
        <f t="shared" si="13"/>
        <v>15</v>
      </c>
      <c r="B606" s="27" t="str">
        <f t="shared" si="13"/>
        <v>BOYACA</v>
      </c>
      <c r="C606" s="27" t="s">
        <v>467</v>
      </c>
      <c r="D606" s="38"/>
      <c r="E606" s="39">
        <v>0</v>
      </c>
      <c r="F606" s="38">
        <v>68</v>
      </c>
      <c r="G606" s="39">
        <v>6.4761904761904895E-3</v>
      </c>
      <c r="H606" s="38">
        <v>68</v>
      </c>
      <c r="I606" s="39">
        <v>6.4761904761904895E-3</v>
      </c>
      <c r="J606" s="38"/>
      <c r="K606" s="39">
        <v>0</v>
      </c>
      <c r="L606" s="38">
        <v>64.999999999999972</v>
      </c>
      <c r="M606" s="39">
        <v>6.0634328358208766E-3</v>
      </c>
      <c r="N606" s="38">
        <v>64.999999999999972</v>
      </c>
      <c r="O606" s="39">
        <v>6.0634328358208766E-3</v>
      </c>
      <c r="P606" s="40"/>
      <c r="Q606" s="41">
        <v>0</v>
      </c>
      <c r="R606" s="40">
        <v>133</v>
      </c>
      <c r="S606" s="41">
        <v>6.2676720075400486E-3</v>
      </c>
      <c r="T606" s="40">
        <v>133</v>
      </c>
      <c r="U606" s="41">
        <v>6.2676720075400486E-3</v>
      </c>
    </row>
    <row r="607" spans="1:21" x14ac:dyDescent="0.25">
      <c r="A607" s="20" t="str">
        <f t="shared" si="13"/>
        <v>15</v>
      </c>
      <c r="B607" s="21" t="str">
        <f t="shared" si="13"/>
        <v>BOYACA</v>
      </c>
      <c r="C607" s="21" t="s">
        <v>468</v>
      </c>
      <c r="D607" s="22"/>
      <c r="E607" s="23">
        <v>0</v>
      </c>
      <c r="F607" s="22">
        <v>17</v>
      </c>
      <c r="G607" s="23">
        <v>1.6190476190476224E-3</v>
      </c>
      <c r="H607" s="22">
        <v>17</v>
      </c>
      <c r="I607" s="23">
        <v>1.6190476190476224E-3</v>
      </c>
      <c r="J607" s="22"/>
      <c r="K607" s="23">
        <v>0</v>
      </c>
      <c r="L607" s="22">
        <v>64</v>
      </c>
      <c r="M607" s="23">
        <v>5.9701492537313269E-3</v>
      </c>
      <c r="N607" s="22">
        <v>64</v>
      </c>
      <c r="O607" s="23">
        <v>5.9701492537313269E-3</v>
      </c>
      <c r="P607" s="24"/>
      <c r="Q607" s="25">
        <v>0</v>
      </c>
      <c r="R607" s="24">
        <v>81</v>
      </c>
      <c r="S607" s="25">
        <v>3.8171536286522099E-3</v>
      </c>
      <c r="T607" s="24">
        <v>81</v>
      </c>
      <c r="U607" s="25">
        <v>3.8171536286522099E-3</v>
      </c>
    </row>
    <row r="608" spans="1:21" x14ac:dyDescent="0.25">
      <c r="A608" s="26" t="str">
        <f t="shared" si="13"/>
        <v>15</v>
      </c>
      <c r="B608" s="27" t="str">
        <f t="shared" si="13"/>
        <v>BOYACA</v>
      </c>
      <c r="C608" s="27" t="s">
        <v>469</v>
      </c>
      <c r="D608" s="38"/>
      <c r="E608" s="39">
        <v>0</v>
      </c>
      <c r="F608" s="38">
        <v>766</v>
      </c>
      <c r="G608" s="39">
        <v>7.2952380952381102E-2</v>
      </c>
      <c r="H608" s="38">
        <v>766</v>
      </c>
      <c r="I608" s="39">
        <v>7.2952380952381102E-2</v>
      </c>
      <c r="J608" s="38"/>
      <c r="K608" s="39">
        <v>0</v>
      </c>
      <c r="L608" s="38">
        <v>776</v>
      </c>
      <c r="M608" s="39">
        <v>7.2388059701492341E-2</v>
      </c>
      <c r="N608" s="38">
        <v>776</v>
      </c>
      <c r="O608" s="39">
        <v>7.2388059701492341E-2</v>
      </c>
      <c r="P608" s="40"/>
      <c r="Q608" s="41">
        <v>0</v>
      </c>
      <c r="R608" s="40">
        <v>1542.0000000000007</v>
      </c>
      <c r="S608" s="41">
        <v>7.2667295004712487E-2</v>
      </c>
      <c r="T608" s="40">
        <v>1542.0000000000007</v>
      </c>
      <c r="U608" s="41">
        <v>7.2667295004712487E-2</v>
      </c>
    </row>
    <row r="609" spans="1:21" x14ac:dyDescent="0.25">
      <c r="A609" s="20" t="str">
        <f t="shared" si="13"/>
        <v>15</v>
      </c>
      <c r="B609" s="21" t="str">
        <f t="shared" si="13"/>
        <v>BOYACA</v>
      </c>
      <c r="C609" s="21" t="s">
        <v>470</v>
      </c>
      <c r="D609" s="22"/>
      <c r="E609" s="23">
        <v>0</v>
      </c>
      <c r="F609" s="22">
        <v>35.000000000000007</v>
      </c>
      <c r="G609" s="23">
        <v>3.3333333333333409E-3</v>
      </c>
      <c r="H609" s="22">
        <v>35.000000000000007</v>
      </c>
      <c r="I609" s="23">
        <v>3.3333333333333409E-3</v>
      </c>
      <c r="J609" s="22"/>
      <c r="K609" s="23">
        <v>0</v>
      </c>
      <c r="L609" s="22">
        <v>47</v>
      </c>
      <c r="M609" s="23">
        <v>4.3843283582089432E-3</v>
      </c>
      <c r="N609" s="22">
        <v>47</v>
      </c>
      <c r="O609" s="23">
        <v>4.3843283582089432E-3</v>
      </c>
      <c r="P609" s="24"/>
      <c r="Q609" s="25">
        <v>0</v>
      </c>
      <c r="R609" s="24">
        <v>81.999999999999972</v>
      </c>
      <c r="S609" s="25">
        <v>3.8642789820923593E-3</v>
      </c>
      <c r="T609" s="24">
        <v>81.999999999999972</v>
      </c>
      <c r="U609" s="25">
        <v>3.8642789820923593E-3</v>
      </c>
    </row>
    <row r="610" spans="1:21" x14ac:dyDescent="0.25">
      <c r="A610" s="26" t="str">
        <f t="shared" si="13"/>
        <v>15</v>
      </c>
      <c r="B610" s="27" t="str">
        <f t="shared" si="13"/>
        <v>BOYACA</v>
      </c>
      <c r="C610" s="27" t="s">
        <v>471</v>
      </c>
      <c r="D610" s="38"/>
      <c r="E610" s="39">
        <v>0</v>
      </c>
      <c r="F610" s="38">
        <v>7</v>
      </c>
      <c r="G610" s="39">
        <v>6.6666666666666805E-4</v>
      </c>
      <c r="H610" s="38">
        <v>7</v>
      </c>
      <c r="I610" s="39">
        <v>6.6666666666666805E-4</v>
      </c>
      <c r="J610" s="38"/>
      <c r="K610" s="39">
        <v>0</v>
      </c>
      <c r="L610" s="38">
        <v>11</v>
      </c>
      <c r="M610" s="39">
        <v>1.0261194029850718E-3</v>
      </c>
      <c r="N610" s="38">
        <v>11</v>
      </c>
      <c r="O610" s="39">
        <v>1.0261194029850718E-3</v>
      </c>
      <c r="P610" s="40"/>
      <c r="Q610" s="41">
        <v>0</v>
      </c>
      <c r="R610" s="40">
        <v>18</v>
      </c>
      <c r="S610" s="41">
        <v>8.4825636192271329E-4</v>
      </c>
      <c r="T610" s="40">
        <v>18</v>
      </c>
      <c r="U610" s="41">
        <v>8.4825636192271329E-4</v>
      </c>
    </row>
    <row r="611" spans="1:21" x14ac:dyDescent="0.25">
      <c r="A611" s="20" t="str">
        <f t="shared" ref="A611:B632" si="14">+A610</f>
        <v>15</v>
      </c>
      <c r="B611" s="21" t="str">
        <f t="shared" si="14"/>
        <v>BOYACA</v>
      </c>
      <c r="C611" s="21" t="s">
        <v>475</v>
      </c>
      <c r="D611" s="22"/>
      <c r="E611" s="23">
        <v>0</v>
      </c>
      <c r="F611" s="22">
        <v>50.000000000000014</v>
      </c>
      <c r="G611" s="23">
        <v>4.7619047619047727E-3</v>
      </c>
      <c r="H611" s="22">
        <v>50.000000000000014</v>
      </c>
      <c r="I611" s="23">
        <v>4.7619047619047727E-3</v>
      </c>
      <c r="J611" s="22"/>
      <c r="K611" s="23">
        <v>0</v>
      </c>
      <c r="L611" s="22">
        <v>38</v>
      </c>
      <c r="M611" s="23">
        <v>3.5447761194029753E-3</v>
      </c>
      <c r="N611" s="22">
        <v>38</v>
      </c>
      <c r="O611" s="23">
        <v>3.5447761194029753E-3</v>
      </c>
      <c r="P611" s="24"/>
      <c r="Q611" s="25">
        <v>0</v>
      </c>
      <c r="R611" s="24">
        <v>87.999999999999972</v>
      </c>
      <c r="S611" s="25">
        <v>4.1470311027332644E-3</v>
      </c>
      <c r="T611" s="24">
        <v>87.999999999999972</v>
      </c>
      <c r="U611" s="25">
        <v>4.1470311027332644E-3</v>
      </c>
    </row>
    <row r="612" spans="1:21" x14ac:dyDescent="0.25">
      <c r="A612" s="26" t="str">
        <f t="shared" si="14"/>
        <v>15</v>
      </c>
      <c r="B612" s="27" t="str">
        <f t="shared" si="14"/>
        <v>BOYACA</v>
      </c>
      <c r="C612" s="27" t="s">
        <v>476</v>
      </c>
      <c r="D612" s="38"/>
      <c r="E612" s="39">
        <v>0</v>
      </c>
      <c r="F612" s="38">
        <v>27</v>
      </c>
      <c r="G612" s="39">
        <v>2.5714285714285769E-3</v>
      </c>
      <c r="H612" s="38">
        <v>27</v>
      </c>
      <c r="I612" s="39">
        <v>2.5714285714285769E-3</v>
      </c>
      <c r="J612" s="38"/>
      <c r="K612" s="39">
        <v>0</v>
      </c>
      <c r="L612" s="38">
        <v>14</v>
      </c>
      <c r="M612" s="39">
        <v>1.3059701492537277E-3</v>
      </c>
      <c r="N612" s="38">
        <v>14</v>
      </c>
      <c r="O612" s="39">
        <v>1.3059701492537277E-3</v>
      </c>
      <c r="P612" s="40"/>
      <c r="Q612" s="41">
        <v>0</v>
      </c>
      <c r="R612" s="40">
        <v>41.000000000000007</v>
      </c>
      <c r="S612" s="41">
        <v>1.932139491046181E-3</v>
      </c>
      <c r="T612" s="40">
        <v>41.000000000000007</v>
      </c>
      <c r="U612" s="41">
        <v>1.932139491046181E-3</v>
      </c>
    </row>
    <row r="613" spans="1:21" x14ac:dyDescent="0.25">
      <c r="A613" s="20" t="str">
        <f t="shared" si="14"/>
        <v>15</v>
      </c>
      <c r="B613" s="21" t="str">
        <f t="shared" si="14"/>
        <v>BOYACA</v>
      </c>
      <c r="C613" s="21" t="s">
        <v>478</v>
      </c>
      <c r="D613" s="22"/>
      <c r="E613" s="23">
        <v>0</v>
      </c>
      <c r="F613" s="22">
        <v>3</v>
      </c>
      <c r="G613" s="23">
        <v>2.8571428571428633E-4</v>
      </c>
      <c r="H613" s="22">
        <v>3</v>
      </c>
      <c r="I613" s="23">
        <v>2.8571428571428633E-4</v>
      </c>
      <c r="J613" s="22"/>
      <c r="K613" s="23">
        <v>0</v>
      </c>
      <c r="L613" s="22">
        <v>3</v>
      </c>
      <c r="M613" s="23">
        <v>2.7985074626865597E-4</v>
      </c>
      <c r="N613" s="22">
        <v>3</v>
      </c>
      <c r="O613" s="23">
        <v>2.7985074626865597E-4</v>
      </c>
      <c r="P613" s="24"/>
      <c r="Q613" s="25">
        <v>0</v>
      </c>
      <c r="R613" s="24">
        <v>6</v>
      </c>
      <c r="S613" s="25">
        <v>2.8275212064090449E-4</v>
      </c>
      <c r="T613" s="24">
        <v>6</v>
      </c>
      <c r="U613" s="25">
        <v>2.8275212064090449E-4</v>
      </c>
    </row>
    <row r="614" spans="1:21" x14ac:dyDescent="0.25">
      <c r="A614" s="26" t="str">
        <f t="shared" si="14"/>
        <v>15</v>
      </c>
      <c r="B614" s="27" t="str">
        <f t="shared" si="14"/>
        <v>BOYACA</v>
      </c>
      <c r="C614" s="27" t="s">
        <v>479</v>
      </c>
      <c r="D614" s="38"/>
      <c r="E614" s="39">
        <v>0</v>
      </c>
      <c r="F614" s="38">
        <v>1</v>
      </c>
      <c r="G614" s="39">
        <v>9.5238095238095444E-5</v>
      </c>
      <c r="H614" s="38">
        <v>1</v>
      </c>
      <c r="I614" s="39">
        <v>9.5238095238095444E-5</v>
      </c>
      <c r="J614" s="38"/>
      <c r="K614" s="39">
        <v>0</v>
      </c>
      <c r="L614" s="38"/>
      <c r="M614" s="39">
        <v>0</v>
      </c>
      <c r="N614" s="38"/>
      <c r="O614" s="39">
        <v>0</v>
      </c>
      <c r="P614" s="40"/>
      <c r="Q614" s="41">
        <v>0</v>
      </c>
      <c r="R614" s="40">
        <v>1</v>
      </c>
      <c r="S614" s="41">
        <v>4.7125353440150743E-5</v>
      </c>
      <c r="T614" s="40">
        <v>1</v>
      </c>
      <c r="U614" s="41">
        <v>4.7125353440150743E-5</v>
      </c>
    </row>
    <row r="615" spans="1:21" x14ac:dyDescent="0.25">
      <c r="A615" s="20" t="str">
        <f t="shared" si="14"/>
        <v>15</v>
      </c>
      <c r="B615" s="21" t="str">
        <f t="shared" si="14"/>
        <v>BOYACA</v>
      </c>
      <c r="C615" s="21" t="s">
        <v>484</v>
      </c>
      <c r="D615" s="22"/>
      <c r="E615" s="23">
        <v>0</v>
      </c>
      <c r="F615" s="22">
        <v>46.000000000000021</v>
      </c>
      <c r="G615" s="23">
        <v>4.3809523809523925E-3</v>
      </c>
      <c r="H615" s="22">
        <v>46.000000000000021</v>
      </c>
      <c r="I615" s="23">
        <v>4.3809523809523925E-3</v>
      </c>
      <c r="J615" s="22"/>
      <c r="K615" s="23">
        <v>0</v>
      </c>
      <c r="L615" s="22">
        <v>84.000000000000014</v>
      </c>
      <c r="M615" s="23">
        <v>7.8358208955223684E-3</v>
      </c>
      <c r="N615" s="22">
        <v>84.000000000000014</v>
      </c>
      <c r="O615" s="23">
        <v>7.8358208955223684E-3</v>
      </c>
      <c r="P615" s="24"/>
      <c r="Q615" s="25">
        <v>0</v>
      </c>
      <c r="R615" s="24">
        <v>130.00000000000006</v>
      </c>
      <c r="S615" s="25">
        <v>6.1262959472195991E-3</v>
      </c>
      <c r="T615" s="24">
        <v>130.00000000000006</v>
      </c>
      <c r="U615" s="25">
        <v>6.1262959472195991E-3</v>
      </c>
    </row>
    <row r="616" spans="1:21" x14ac:dyDescent="0.25">
      <c r="A616" s="26" t="str">
        <f t="shared" si="14"/>
        <v>15</v>
      </c>
      <c r="B616" s="27" t="str">
        <f t="shared" si="14"/>
        <v>BOYACA</v>
      </c>
      <c r="C616" s="27" t="s">
        <v>487</v>
      </c>
      <c r="D616" s="38"/>
      <c r="E616" s="39">
        <v>0</v>
      </c>
      <c r="F616" s="38"/>
      <c r="G616" s="39">
        <v>0</v>
      </c>
      <c r="H616" s="38"/>
      <c r="I616" s="39">
        <v>0</v>
      </c>
      <c r="J616" s="38"/>
      <c r="K616" s="39">
        <v>0</v>
      </c>
      <c r="L616" s="38">
        <v>4</v>
      </c>
      <c r="M616" s="39">
        <v>3.7313432835820793E-4</v>
      </c>
      <c r="N616" s="38">
        <v>4</v>
      </c>
      <c r="O616" s="39">
        <v>3.7313432835820793E-4</v>
      </c>
      <c r="P616" s="40"/>
      <c r="Q616" s="41">
        <v>0</v>
      </c>
      <c r="R616" s="40">
        <v>4</v>
      </c>
      <c r="S616" s="41">
        <v>1.8850141376060297E-4</v>
      </c>
      <c r="T616" s="40">
        <v>4</v>
      </c>
      <c r="U616" s="41">
        <v>1.8850141376060297E-4</v>
      </c>
    </row>
    <row r="617" spans="1:21" x14ac:dyDescent="0.25">
      <c r="A617" s="20" t="str">
        <f t="shared" si="14"/>
        <v>15</v>
      </c>
      <c r="B617" s="21" t="str">
        <f t="shared" si="14"/>
        <v>BOYACA</v>
      </c>
      <c r="C617" s="21" t="s">
        <v>489</v>
      </c>
      <c r="D617" s="22"/>
      <c r="E617" s="23">
        <v>0</v>
      </c>
      <c r="F617" s="22"/>
      <c r="G617" s="23">
        <v>0</v>
      </c>
      <c r="H617" s="22"/>
      <c r="I617" s="23">
        <v>0</v>
      </c>
      <c r="J617" s="22"/>
      <c r="K617" s="23">
        <v>0</v>
      </c>
      <c r="L617" s="22">
        <v>1</v>
      </c>
      <c r="M617" s="23">
        <v>9.3283582089551982E-5</v>
      </c>
      <c r="N617" s="22">
        <v>1</v>
      </c>
      <c r="O617" s="23">
        <v>9.3283582089551982E-5</v>
      </c>
      <c r="P617" s="24"/>
      <c r="Q617" s="25">
        <v>0</v>
      </c>
      <c r="R617" s="24">
        <v>1</v>
      </c>
      <c r="S617" s="25">
        <v>4.7125353440150743E-5</v>
      </c>
      <c r="T617" s="24">
        <v>1</v>
      </c>
      <c r="U617" s="25">
        <v>4.7125353440150743E-5</v>
      </c>
    </row>
    <row r="618" spans="1:21" x14ac:dyDescent="0.25">
      <c r="A618" s="26" t="str">
        <f t="shared" si="14"/>
        <v>15</v>
      </c>
      <c r="B618" s="27" t="str">
        <f t="shared" si="14"/>
        <v>BOYACA</v>
      </c>
      <c r="C618" s="27" t="s">
        <v>491</v>
      </c>
      <c r="D618" s="38"/>
      <c r="E618" s="39">
        <v>0</v>
      </c>
      <c r="F618" s="38"/>
      <c r="G618" s="39">
        <v>0</v>
      </c>
      <c r="H618" s="38"/>
      <c r="I618" s="39">
        <v>0</v>
      </c>
      <c r="J618" s="38"/>
      <c r="K618" s="39">
        <v>0</v>
      </c>
      <c r="L618" s="38">
        <v>70.000000000000014</v>
      </c>
      <c r="M618" s="39">
        <v>6.5298507462686391E-3</v>
      </c>
      <c r="N618" s="38">
        <v>70.000000000000014</v>
      </c>
      <c r="O618" s="39">
        <v>6.5298507462686391E-3</v>
      </c>
      <c r="P618" s="40"/>
      <c r="Q618" s="41">
        <v>0</v>
      </c>
      <c r="R618" s="40">
        <v>70.000000000000014</v>
      </c>
      <c r="S618" s="41">
        <v>3.2987747408105526E-3</v>
      </c>
      <c r="T618" s="40">
        <v>70.000000000000014</v>
      </c>
      <c r="U618" s="41">
        <v>3.2987747408105526E-3</v>
      </c>
    </row>
    <row r="619" spans="1:21" x14ac:dyDescent="0.25">
      <c r="A619" s="20" t="str">
        <f t="shared" si="14"/>
        <v>15</v>
      </c>
      <c r="B619" s="21" t="str">
        <f t="shared" si="14"/>
        <v>BOYACA</v>
      </c>
      <c r="C619" s="21" t="s">
        <v>493</v>
      </c>
      <c r="D619" s="22"/>
      <c r="E619" s="23">
        <v>0</v>
      </c>
      <c r="F619" s="22"/>
      <c r="G619" s="23">
        <v>0</v>
      </c>
      <c r="H619" s="22"/>
      <c r="I619" s="23">
        <v>0</v>
      </c>
      <c r="J619" s="22"/>
      <c r="K619" s="23">
        <v>0</v>
      </c>
      <c r="L619" s="22">
        <v>1</v>
      </c>
      <c r="M619" s="23">
        <v>9.3283582089551982E-5</v>
      </c>
      <c r="N619" s="22">
        <v>1</v>
      </c>
      <c r="O619" s="23">
        <v>9.3283582089551982E-5</v>
      </c>
      <c r="P619" s="24"/>
      <c r="Q619" s="25">
        <v>0</v>
      </c>
      <c r="R619" s="24">
        <v>1</v>
      </c>
      <c r="S619" s="25">
        <v>4.7125353440150743E-5</v>
      </c>
      <c r="T619" s="24">
        <v>1</v>
      </c>
      <c r="U619" s="25">
        <v>4.7125353440150743E-5</v>
      </c>
    </row>
    <row r="620" spans="1:21" x14ac:dyDescent="0.25">
      <c r="A620" s="26" t="str">
        <f t="shared" si="14"/>
        <v>15</v>
      </c>
      <c r="B620" s="27" t="str">
        <f t="shared" si="14"/>
        <v>BOYACA</v>
      </c>
      <c r="C620" s="27" t="s">
        <v>496</v>
      </c>
      <c r="D620" s="38"/>
      <c r="E620" s="39">
        <v>0</v>
      </c>
      <c r="F620" s="38">
        <v>1</v>
      </c>
      <c r="G620" s="39">
        <v>9.5238095238095444E-5</v>
      </c>
      <c r="H620" s="38">
        <v>1</v>
      </c>
      <c r="I620" s="39">
        <v>9.5238095238095444E-5</v>
      </c>
      <c r="J620" s="38"/>
      <c r="K620" s="39">
        <v>0</v>
      </c>
      <c r="L620" s="38">
        <v>2</v>
      </c>
      <c r="M620" s="39">
        <v>1.8656716417910396E-4</v>
      </c>
      <c r="N620" s="38">
        <v>2</v>
      </c>
      <c r="O620" s="39">
        <v>1.8656716417910396E-4</v>
      </c>
      <c r="P620" s="40"/>
      <c r="Q620" s="41">
        <v>0</v>
      </c>
      <c r="R620" s="40">
        <v>3</v>
      </c>
      <c r="S620" s="41">
        <v>1.4137606032045224E-4</v>
      </c>
      <c r="T620" s="40">
        <v>3</v>
      </c>
      <c r="U620" s="41">
        <v>1.4137606032045224E-4</v>
      </c>
    </row>
    <row r="621" spans="1:21" x14ac:dyDescent="0.25">
      <c r="A621" s="20" t="str">
        <f t="shared" si="14"/>
        <v>15</v>
      </c>
      <c r="B621" s="21" t="str">
        <f t="shared" si="14"/>
        <v>BOYACA</v>
      </c>
      <c r="C621" s="21" t="s">
        <v>497</v>
      </c>
      <c r="D621" s="22"/>
      <c r="E621" s="23">
        <v>0</v>
      </c>
      <c r="F621" s="22">
        <v>297.99999999999994</v>
      </c>
      <c r="G621" s="23">
        <v>2.8380952380952437E-2</v>
      </c>
      <c r="H621" s="22">
        <v>297.99999999999994</v>
      </c>
      <c r="I621" s="23">
        <v>2.8380952380952437E-2</v>
      </c>
      <c r="J621" s="22"/>
      <c r="K621" s="23">
        <v>0</v>
      </c>
      <c r="L621" s="22">
        <v>252.00000000000011</v>
      </c>
      <c r="M621" s="23">
        <v>2.3507462686567112E-2</v>
      </c>
      <c r="N621" s="22">
        <v>252.00000000000011</v>
      </c>
      <c r="O621" s="23">
        <v>2.3507462686567112E-2</v>
      </c>
      <c r="P621" s="24"/>
      <c r="Q621" s="25">
        <v>0</v>
      </c>
      <c r="R621" s="24">
        <v>550</v>
      </c>
      <c r="S621" s="25">
        <v>2.5918944392082911E-2</v>
      </c>
      <c r="T621" s="24">
        <v>550</v>
      </c>
      <c r="U621" s="25">
        <v>2.5918944392082911E-2</v>
      </c>
    </row>
    <row r="622" spans="1:21" x14ac:dyDescent="0.25">
      <c r="A622" s="26" t="str">
        <f t="shared" si="14"/>
        <v>15</v>
      </c>
      <c r="B622" s="27" t="str">
        <f t="shared" si="14"/>
        <v>BOYACA</v>
      </c>
      <c r="C622" s="27" t="s">
        <v>498</v>
      </c>
      <c r="D622" s="38"/>
      <c r="E622" s="39">
        <v>0</v>
      </c>
      <c r="F622" s="38">
        <v>141.00000000000003</v>
      </c>
      <c r="G622" s="39">
        <v>1.3428571428571462E-2</v>
      </c>
      <c r="H622" s="38">
        <v>141.00000000000003</v>
      </c>
      <c r="I622" s="39">
        <v>1.3428571428571462E-2</v>
      </c>
      <c r="J622" s="38"/>
      <c r="K622" s="39">
        <v>0</v>
      </c>
      <c r="L622" s="38">
        <v>141.00000000000006</v>
      </c>
      <c r="M622" s="39">
        <v>1.3152985074626835E-2</v>
      </c>
      <c r="N622" s="38">
        <v>141.00000000000006</v>
      </c>
      <c r="O622" s="39">
        <v>1.3152985074626835E-2</v>
      </c>
      <c r="P622" s="40"/>
      <c r="Q622" s="41">
        <v>0</v>
      </c>
      <c r="R622" s="40">
        <v>282.00000000000006</v>
      </c>
      <c r="S622" s="41">
        <v>1.3289349670122512E-2</v>
      </c>
      <c r="T622" s="40">
        <v>282.00000000000006</v>
      </c>
      <c r="U622" s="41">
        <v>1.3289349670122512E-2</v>
      </c>
    </row>
    <row r="623" spans="1:21" x14ac:dyDescent="0.25">
      <c r="A623" s="20" t="str">
        <f t="shared" si="14"/>
        <v>15</v>
      </c>
      <c r="B623" s="21" t="str">
        <f t="shared" si="14"/>
        <v>BOYACA</v>
      </c>
      <c r="C623" s="21" t="s">
        <v>499</v>
      </c>
      <c r="D623" s="22"/>
      <c r="E623" s="23">
        <v>0</v>
      </c>
      <c r="F623" s="22">
        <v>6</v>
      </c>
      <c r="G623" s="23">
        <v>5.7142857142857266E-4</v>
      </c>
      <c r="H623" s="22">
        <v>6</v>
      </c>
      <c r="I623" s="23">
        <v>5.7142857142857266E-4</v>
      </c>
      <c r="J623" s="22"/>
      <c r="K623" s="23">
        <v>0</v>
      </c>
      <c r="L623" s="22">
        <v>12.000000000000002</v>
      </c>
      <c r="M623" s="23">
        <v>1.1194029850746239E-3</v>
      </c>
      <c r="N623" s="22">
        <v>12.000000000000002</v>
      </c>
      <c r="O623" s="23">
        <v>1.1194029850746239E-3</v>
      </c>
      <c r="P623" s="24"/>
      <c r="Q623" s="25">
        <v>0</v>
      </c>
      <c r="R623" s="24">
        <v>18.000000000000004</v>
      </c>
      <c r="S623" s="25">
        <v>8.4825636192271362E-4</v>
      </c>
      <c r="T623" s="24">
        <v>18.000000000000004</v>
      </c>
      <c r="U623" s="25">
        <v>8.4825636192271362E-4</v>
      </c>
    </row>
    <row r="624" spans="1:21" x14ac:dyDescent="0.25">
      <c r="A624" s="26" t="str">
        <f t="shared" si="14"/>
        <v>15</v>
      </c>
      <c r="B624" s="27" t="str">
        <f t="shared" si="14"/>
        <v>BOYACA</v>
      </c>
      <c r="C624" s="27" t="s">
        <v>500</v>
      </c>
      <c r="D624" s="38"/>
      <c r="E624" s="39">
        <v>0</v>
      </c>
      <c r="F624" s="38">
        <v>7</v>
      </c>
      <c r="G624" s="39">
        <v>6.6666666666666805E-4</v>
      </c>
      <c r="H624" s="38">
        <v>7</v>
      </c>
      <c r="I624" s="39">
        <v>6.6666666666666805E-4</v>
      </c>
      <c r="J624" s="38"/>
      <c r="K624" s="39">
        <v>0</v>
      </c>
      <c r="L624" s="38">
        <v>1</v>
      </c>
      <c r="M624" s="39">
        <v>9.3283582089551982E-5</v>
      </c>
      <c r="N624" s="38">
        <v>1</v>
      </c>
      <c r="O624" s="39">
        <v>9.3283582089551982E-5</v>
      </c>
      <c r="P624" s="40"/>
      <c r="Q624" s="41">
        <v>0</v>
      </c>
      <c r="R624" s="40">
        <v>8</v>
      </c>
      <c r="S624" s="41">
        <v>3.7700282752120594E-4</v>
      </c>
      <c r="T624" s="40">
        <v>8</v>
      </c>
      <c r="U624" s="41">
        <v>3.7700282752120594E-4</v>
      </c>
    </row>
    <row r="625" spans="1:16384" customFormat="1" x14ac:dyDescent="0.25">
      <c r="A625" s="20" t="str">
        <f t="shared" si="14"/>
        <v>15</v>
      </c>
      <c r="B625" s="21" t="str">
        <f t="shared" si="14"/>
        <v>BOYACA</v>
      </c>
      <c r="C625" s="21" t="s">
        <v>501</v>
      </c>
      <c r="D625" s="22"/>
      <c r="E625" s="23">
        <v>0</v>
      </c>
      <c r="F625" s="22">
        <v>2</v>
      </c>
      <c r="G625" s="23">
        <v>1.9047619047619089E-4</v>
      </c>
      <c r="H625" s="22">
        <v>2</v>
      </c>
      <c r="I625" s="23">
        <v>1.9047619047619089E-4</v>
      </c>
      <c r="J625" s="22"/>
      <c r="K625" s="23">
        <v>0</v>
      </c>
      <c r="L625" s="22"/>
      <c r="M625" s="23">
        <v>0</v>
      </c>
      <c r="N625" s="22"/>
      <c r="O625" s="23">
        <v>0</v>
      </c>
      <c r="P625" s="24"/>
      <c r="Q625" s="25">
        <v>0</v>
      </c>
      <c r="R625" s="24">
        <v>2</v>
      </c>
      <c r="S625" s="25">
        <v>9.4250706880301486E-5</v>
      </c>
      <c r="T625" s="24">
        <v>2</v>
      </c>
      <c r="U625" s="25">
        <v>9.4250706880301486E-5</v>
      </c>
    </row>
    <row r="626" spans="1:16384" customFormat="1" x14ac:dyDescent="0.25">
      <c r="A626" s="26" t="str">
        <f t="shared" si="14"/>
        <v>15</v>
      </c>
      <c r="B626" s="27" t="str">
        <f t="shared" si="14"/>
        <v>BOYACA</v>
      </c>
      <c r="C626" s="27" t="s">
        <v>502</v>
      </c>
      <c r="D626" s="38"/>
      <c r="E626" s="39">
        <v>0</v>
      </c>
      <c r="F626" s="38"/>
      <c r="G626" s="39">
        <v>0</v>
      </c>
      <c r="H626" s="38"/>
      <c r="I626" s="39">
        <v>0</v>
      </c>
      <c r="J626" s="38"/>
      <c r="K626" s="39">
        <v>0</v>
      </c>
      <c r="L626" s="38">
        <v>1</v>
      </c>
      <c r="M626" s="39">
        <v>9.3283582089551982E-5</v>
      </c>
      <c r="N626" s="38">
        <v>1</v>
      </c>
      <c r="O626" s="39">
        <v>9.3283582089551982E-5</v>
      </c>
      <c r="P626" s="40"/>
      <c r="Q626" s="41">
        <v>0</v>
      </c>
      <c r="R626" s="40">
        <v>1</v>
      </c>
      <c r="S626" s="41">
        <v>4.7125353440150743E-5</v>
      </c>
      <c r="T626" s="40">
        <v>1</v>
      </c>
      <c r="U626" s="41">
        <v>4.7125353440150743E-5</v>
      </c>
    </row>
    <row r="627" spans="1:16384" customFormat="1" x14ac:dyDescent="0.25">
      <c r="A627" s="20" t="str">
        <f t="shared" si="14"/>
        <v>15</v>
      </c>
      <c r="B627" s="21" t="str">
        <f t="shared" si="14"/>
        <v>BOYACA</v>
      </c>
      <c r="C627" s="21" t="s">
        <v>503</v>
      </c>
      <c r="D627" s="22"/>
      <c r="E627" s="23">
        <v>0</v>
      </c>
      <c r="F627" s="22">
        <v>8</v>
      </c>
      <c r="G627" s="23">
        <v>7.6190476190476355E-4</v>
      </c>
      <c r="H627" s="22">
        <v>8</v>
      </c>
      <c r="I627" s="23">
        <v>7.6190476190476355E-4</v>
      </c>
      <c r="J627" s="22"/>
      <c r="K627" s="23">
        <v>0</v>
      </c>
      <c r="L627" s="22">
        <v>1</v>
      </c>
      <c r="M627" s="23">
        <v>9.3283582089551982E-5</v>
      </c>
      <c r="N627" s="22">
        <v>1</v>
      </c>
      <c r="O627" s="23">
        <v>9.3283582089551982E-5</v>
      </c>
      <c r="P627" s="24"/>
      <c r="Q627" s="25">
        <v>0</v>
      </c>
      <c r="R627" s="24">
        <v>9</v>
      </c>
      <c r="S627" s="25">
        <v>4.2412818096135665E-4</v>
      </c>
      <c r="T627" s="24">
        <v>9</v>
      </c>
      <c r="U627" s="25">
        <v>4.2412818096135665E-4</v>
      </c>
    </row>
    <row r="628" spans="1:16384" customFormat="1" x14ac:dyDescent="0.25">
      <c r="A628" s="26" t="str">
        <f t="shared" si="14"/>
        <v>15</v>
      </c>
      <c r="B628" s="27" t="str">
        <f t="shared" si="14"/>
        <v>BOYACA</v>
      </c>
      <c r="C628" s="27" t="s">
        <v>505</v>
      </c>
      <c r="D628" s="38"/>
      <c r="E628" s="39">
        <v>0</v>
      </c>
      <c r="F628" s="38"/>
      <c r="G628" s="39">
        <v>0</v>
      </c>
      <c r="H628" s="38"/>
      <c r="I628" s="39">
        <v>0</v>
      </c>
      <c r="J628" s="38"/>
      <c r="K628" s="39">
        <v>0</v>
      </c>
      <c r="L628" s="38">
        <v>2</v>
      </c>
      <c r="M628" s="39">
        <v>1.8656716417910396E-4</v>
      </c>
      <c r="N628" s="38">
        <v>2</v>
      </c>
      <c r="O628" s="39">
        <v>1.8656716417910396E-4</v>
      </c>
      <c r="P628" s="40"/>
      <c r="Q628" s="41">
        <v>0</v>
      </c>
      <c r="R628" s="40">
        <v>2</v>
      </c>
      <c r="S628" s="41">
        <v>9.4250706880301486E-5</v>
      </c>
      <c r="T628" s="40">
        <v>2</v>
      </c>
      <c r="U628" s="41">
        <v>9.4250706880301486E-5</v>
      </c>
    </row>
    <row r="629" spans="1:16384" customFormat="1" x14ac:dyDescent="0.25">
      <c r="A629" s="20" t="str">
        <f t="shared" si="14"/>
        <v>15</v>
      </c>
      <c r="B629" s="21" t="str">
        <f t="shared" si="14"/>
        <v>BOYACA</v>
      </c>
      <c r="C629" s="21" t="s">
        <v>506</v>
      </c>
      <c r="D629" s="22"/>
      <c r="E629" s="23">
        <v>0</v>
      </c>
      <c r="F629" s="22">
        <v>1</v>
      </c>
      <c r="G629" s="23">
        <v>9.5238095238095444E-5</v>
      </c>
      <c r="H629" s="22">
        <v>1</v>
      </c>
      <c r="I629" s="23">
        <v>9.5238095238095444E-5</v>
      </c>
      <c r="J629" s="22"/>
      <c r="K629" s="23">
        <v>0</v>
      </c>
      <c r="L629" s="22"/>
      <c r="M629" s="23">
        <v>0</v>
      </c>
      <c r="N629" s="22"/>
      <c r="O629" s="23">
        <v>0</v>
      </c>
      <c r="P629" s="24"/>
      <c r="Q629" s="25">
        <v>0</v>
      </c>
      <c r="R629" s="24">
        <v>1</v>
      </c>
      <c r="S629" s="25">
        <v>4.7125353440150743E-5</v>
      </c>
      <c r="T629" s="24">
        <v>1</v>
      </c>
      <c r="U629" s="25">
        <v>4.7125353440150743E-5</v>
      </c>
    </row>
    <row r="630" spans="1:16384" customFormat="1" x14ac:dyDescent="0.25">
      <c r="A630" s="26" t="str">
        <f t="shared" si="14"/>
        <v>15</v>
      </c>
      <c r="B630" s="27" t="str">
        <f t="shared" si="14"/>
        <v>BOYACA</v>
      </c>
      <c r="C630" s="27" t="s">
        <v>507</v>
      </c>
      <c r="D630" s="38"/>
      <c r="E630" s="39">
        <v>0</v>
      </c>
      <c r="F630" s="38"/>
      <c r="G630" s="39">
        <v>0</v>
      </c>
      <c r="H630" s="38"/>
      <c r="I630" s="39">
        <v>0</v>
      </c>
      <c r="J630" s="38"/>
      <c r="K630" s="39">
        <v>0</v>
      </c>
      <c r="L630" s="38">
        <v>4</v>
      </c>
      <c r="M630" s="39">
        <v>3.7313432835820793E-4</v>
      </c>
      <c r="N630" s="38">
        <v>4</v>
      </c>
      <c r="O630" s="39">
        <v>3.7313432835820793E-4</v>
      </c>
      <c r="P630" s="40"/>
      <c r="Q630" s="41">
        <v>0</v>
      </c>
      <c r="R630" s="40">
        <v>4</v>
      </c>
      <c r="S630" s="41">
        <v>1.8850141376060297E-4</v>
      </c>
      <c r="T630" s="40">
        <v>4</v>
      </c>
      <c r="U630" s="41">
        <v>1.8850141376060297E-4</v>
      </c>
    </row>
    <row r="631" spans="1:16384" customFormat="1" x14ac:dyDescent="0.25">
      <c r="A631" s="20" t="str">
        <f t="shared" si="14"/>
        <v>15</v>
      </c>
      <c r="B631" s="21" t="str">
        <f t="shared" si="14"/>
        <v>BOYACA</v>
      </c>
      <c r="C631" s="21" t="s">
        <v>508</v>
      </c>
      <c r="D631" s="22"/>
      <c r="E631" s="23">
        <v>0</v>
      </c>
      <c r="F631" s="22">
        <v>142</v>
      </c>
      <c r="G631" s="23">
        <v>1.3523809523809554E-2</v>
      </c>
      <c r="H631" s="22">
        <v>142</v>
      </c>
      <c r="I631" s="23">
        <v>1.3523809523809554E-2</v>
      </c>
      <c r="J631" s="22"/>
      <c r="K631" s="23">
        <v>0</v>
      </c>
      <c r="L631" s="22">
        <v>217.00000000000003</v>
      </c>
      <c r="M631" s="23">
        <v>2.0242537313432781E-2</v>
      </c>
      <c r="N631" s="22">
        <v>217.00000000000003</v>
      </c>
      <c r="O631" s="23">
        <v>2.0242537313432781E-2</v>
      </c>
      <c r="P631" s="24"/>
      <c r="Q631" s="25">
        <v>0</v>
      </c>
      <c r="R631" s="24">
        <v>358.99999999999989</v>
      </c>
      <c r="S631" s="25">
        <v>1.6918001885014113E-2</v>
      </c>
      <c r="T631" s="24">
        <v>358.99999999999989</v>
      </c>
      <c r="U631" s="25">
        <v>1.6918001885014113E-2</v>
      </c>
    </row>
    <row r="632" spans="1:16384" customFormat="1" x14ac:dyDescent="0.25">
      <c r="A632" s="26" t="str">
        <f t="shared" si="14"/>
        <v>15</v>
      </c>
      <c r="B632" s="27" t="str">
        <f t="shared" si="14"/>
        <v>BOYACA</v>
      </c>
      <c r="C632" s="27" t="s">
        <v>509</v>
      </c>
      <c r="D632" s="38"/>
      <c r="E632" s="39">
        <v>0</v>
      </c>
      <c r="F632" s="38">
        <v>7</v>
      </c>
      <c r="G632" s="39">
        <v>6.6666666666666805E-4</v>
      </c>
      <c r="H632" s="38">
        <v>7</v>
      </c>
      <c r="I632" s="39">
        <v>6.6666666666666805E-4</v>
      </c>
      <c r="J632" s="38"/>
      <c r="K632" s="39">
        <v>0</v>
      </c>
      <c r="L632" s="38">
        <v>2</v>
      </c>
      <c r="M632" s="39">
        <v>1.8656716417910396E-4</v>
      </c>
      <c r="N632" s="38">
        <v>2</v>
      </c>
      <c r="O632" s="39">
        <v>1.8656716417910396E-4</v>
      </c>
      <c r="P632" s="40"/>
      <c r="Q632" s="41">
        <v>0</v>
      </c>
      <c r="R632" s="40">
        <v>9</v>
      </c>
      <c r="S632" s="41">
        <v>4.2412818096135665E-4</v>
      </c>
      <c r="T632" s="40">
        <v>9</v>
      </c>
      <c r="U632" s="41">
        <v>4.2412818096135665E-4</v>
      </c>
    </row>
    <row r="633" spans="1:16384" customFormat="1" x14ac:dyDescent="0.25">
      <c r="A633" s="159" t="s">
        <v>26</v>
      </c>
      <c r="B633" s="160" t="s">
        <v>182</v>
      </c>
      <c r="C633" s="160" t="s">
        <v>388</v>
      </c>
      <c r="D633" s="18">
        <v>4324.0000000000009</v>
      </c>
      <c r="E633" s="19">
        <v>1</v>
      </c>
      <c r="F633" s="18">
        <v>11293.000000000002</v>
      </c>
      <c r="G633" s="19">
        <v>1</v>
      </c>
      <c r="H633" s="18">
        <v>15617.000000000031</v>
      </c>
      <c r="I633" s="19">
        <v>1</v>
      </c>
      <c r="J633" s="18">
        <v>2688.0000000000009</v>
      </c>
      <c r="K633" s="19">
        <v>1</v>
      </c>
      <c r="L633" s="18">
        <v>9037.9999999999945</v>
      </c>
      <c r="M633" s="19">
        <v>1</v>
      </c>
      <c r="N633" s="18">
        <v>11726.000000000029</v>
      </c>
      <c r="O633" s="19">
        <v>1</v>
      </c>
      <c r="P633" s="18">
        <v>7011.9999999999982</v>
      </c>
      <c r="Q633" s="19">
        <v>1</v>
      </c>
      <c r="R633" s="18">
        <v>20330.999999999971</v>
      </c>
      <c r="S633" s="19">
        <v>1</v>
      </c>
      <c r="T633" s="18">
        <v>27342.999999999949</v>
      </c>
      <c r="U633" s="19">
        <v>1</v>
      </c>
      <c r="V633" s="159"/>
      <c r="W633" s="160"/>
      <c r="X633" s="160"/>
      <c r="Y633" s="18"/>
      <c r="Z633" s="19"/>
      <c r="AA633" s="18"/>
      <c r="AB633" s="19"/>
      <c r="AC633" s="18"/>
      <c r="AD633" s="19"/>
      <c r="AE633" s="18"/>
      <c r="AF633" s="19"/>
      <c r="AG633" s="18"/>
      <c r="AH633" s="19"/>
      <c r="AI633" s="18"/>
      <c r="AJ633" s="19"/>
      <c r="AK633" s="18"/>
      <c r="AL633" s="19"/>
      <c r="AM633" s="18"/>
      <c r="AN633" s="19"/>
      <c r="AO633" s="18"/>
      <c r="AP633" s="19"/>
      <c r="AQ633" s="159"/>
      <c r="AR633" s="160"/>
      <c r="AS633" s="160"/>
      <c r="AT633" s="18"/>
      <c r="AU633" s="19"/>
      <c r="AV633" s="18"/>
      <c r="AW633" s="19"/>
      <c r="AX633" s="18"/>
      <c r="AY633" s="19"/>
      <c r="AZ633" s="18"/>
      <c r="BA633" s="19"/>
      <c r="BB633" s="18"/>
      <c r="BC633" s="19"/>
      <c r="BD633" s="18"/>
      <c r="BE633" s="19"/>
      <c r="BF633" s="18"/>
      <c r="BG633" s="19"/>
      <c r="BH633" s="18"/>
      <c r="BI633" s="19"/>
      <c r="BJ633" s="18"/>
      <c r="BK633" s="19"/>
      <c r="BL633" s="159"/>
      <c r="BM633" s="160"/>
      <c r="BN633" s="160"/>
      <c r="BO633" s="18"/>
      <c r="BP633" s="19"/>
      <c r="BQ633" s="18"/>
      <c r="BR633" s="19"/>
      <c r="BS633" s="18"/>
      <c r="BT633" s="19"/>
      <c r="BU633" s="18"/>
      <c r="BV633" s="19"/>
      <c r="BW633" s="18"/>
      <c r="BX633" s="19"/>
      <c r="BY633" s="18"/>
      <c r="BZ633" s="19"/>
      <c r="CA633" s="18"/>
      <c r="CB633" s="19"/>
      <c r="CC633" s="18"/>
      <c r="CD633" s="19"/>
      <c r="CE633" s="18"/>
      <c r="CF633" s="19"/>
      <c r="CG633" s="159"/>
      <c r="CH633" s="160"/>
      <c r="CI633" s="160"/>
      <c r="CJ633" s="18"/>
      <c r="CK633" s="19"/>
      <c r="CL633" s="18"/>
      <c r="CM633" s="19"/>
      <c r="CN633" s="18"/>
      <c r="CO633" s="19"/>
      <c r="CP633" s="18"/>
      <c r="CQ633" s="19"/>
      <c r="CR633" s="18"/>
      <c r="CS633" s="19"/>
      <c r="CT633" s="18"/>
      <c r="CU633" s="19"/>
      <c r="CV633" s="18"/>
      <c r="CW633" s="19"/>
      <c r="CX633" s="18"/>
      <c r="CY633" s="19"/>
      <c r="CZ633" s="18"/>
      <c r="DA633" s="19"/>
      <c r="DB633" s="159"/>
      <c r="DC633" s="160"/>
      <c r="DD633" s="160"/>
      <c r="DE633" s="18"/>
      <c r="DF633" s="19"/>
      <c r="DG633" s="18"/>
      <c r="DH633" s="19"/>
      <c r="DI633" s="18"/>
      <c r="DJ633" s="19"/>
      <c r="DK633" s="18"/>
      <c r="DL633" s="19"/>
      <c r="DM633" s="18"/>
      <c r="DN633" s="19"/>
      <c r="DO633" s="18"/>
      <c r="DP633" s="19"/>
      <c r="DQ633" s="18"/>
      <c r="DR633" s="19"/>
      <c r="DS633" s="18"/>
      <c r="DT633" s="19"/>
      <c r="DU633" s="18"/>
      <c r="DV633" s="19"/>
      <c r="DW633" s="159"/>
      <c r="DX633" s="160"/>
      <c r="DY633" s="160"/>
      <c r="DZ633" s="18"/>
      <c r="EA633" s="19"/>
      <c r="EB633" s="18"/>
      <c r="EC633" s="19"/>
      <c r="ED633" s="18"/>
      <c r="EE633" s="19"/>
      <c r="EF633" s="18"/>
      <c r="EG633" s="19"/>
      <c r="EH633" s="18"/>
      <c r="EI633" s="19"/>
      <c r="EJ633" s="18"/>
      <c r="EK633" s="19"/>
      <c r="EL633" s="18"/>
      <c r="EM633" s="19"/>
      <c r="EN633" s="18"/>
      <c r="EO633" s="19"/>
      <c r="EP633" s="18"/>
      <c r="EQ633" s="19"/>
      <c r="ER633" s="159"/>
      <c r="ES633" s="160"/>
      <c r="ET633" s="160"/>
      <c r="EU633" s="18"/>
      <c r="EV633" s="19"/>
      <c r="EW633" s="18"/>
      <c r="EX633" s="19"/>
      <c r="EY633" s="18"/>
      <c r="EZ633" s="19"/>
      <c r="FA633" s="18"/>
      <c r="FB633" s="19"/>
      <c r="FC633" s="18"/>
      <c r="FD633" s="19"/>
      <c r="FE633" s="18"/>
      <c r="FF633" s="19"/>
      <c r="FG633" s="18"/>
      <c r="FH633" s="19"/>
      <c r="FI633" s="18"/>
      <c r="FJ633" s="19"/>
      <c r="FK633" s="18"/>
      <c r="FL633" s="19"/>
      <c r="FM633" s="159"/>
      <c r="FN633" s="160"/>
      <c r="FO633" s="160"/>
      <c r="FP633" s="18"/>
      <c r="FQ633" s="19"/>
      <c r="FR633" s="18"/>
      <c r="FS633" s="19"/>
      <c r="FT633" s="18"/>
      <c r="FU633" s="19"/>
      <c r="FV633" s="18"/>
      <c r="FW633" s="19"/>
      <c r="FX633" s="18"/>
      <c r="FY633" s="19"/>
      <c r="FZ633" s="18"/>
      <c r="GA633" s="19"/>
      <c r="GB633" s="18"/>
      <c r="GC633" s="19"/>
      <c r="GD633" s="18"/>
      <c r="GE633" s="19"/>
      <c r="GF633" s="18"/>
      <c r="GG633" s="19"/>
      <c r="GH633" s="159"/>
      <c r="GI633" s="160"/>
      <c r="GJ633" s="160"/>
      <c r="GK633" s="18"/>
      <c r="GL633" s="19"/>
      <c r="GM633" s="18"/>
      <c r="GN633" s="19"/>
      <c r="GO633" s="18"/>
      <c r="GP633" s="19"/>
      <c r="GQ633" s="18"/>
      <c r="GR633" s="19"/>
      <c r="GS633" s="18"/>
      <c r="GT633" s="19"/>
      <c r="GU633" s="18"/>
      <c r="GV633" s="19"/>
      <c r="GW633" s="18"/>
      <c r="GX633" s="19"/>
      <c r="GY633" s="18"/>
      <c r="GZ633" s="19"/>
      <c r="HA633" s="18"/>
      <c r="HB633" s="19"/>
      <c r="HC633" s="159"/>
      <c r="HD633" s="160"/>
      <c r="HE633" s="160"/>
      <c r="HF633" s="18"/>
      <c r="HG633" s="19"/>
      <c r="HH633" s="18"/>
      <c r="HI633" s="19"/>
      <c r="HJ633" s="18"/>
      <c r="HK633" s="19"/>
      <c r="HL633" s="18"/>
      <c r="HM633" s="19"/>
      <c r="HN633" s="18"/>
      <c r="HO633" s="19"/>
      <c r="HP633" s="18"/>
      <c r="HQ633" s="19"/>
      <c r="HR633" s="18"/>
      <c r="HS633" s="19"/>
      <c r="HT633" s="18"/>
      <c r="HU633" s="19"/>
      <c r="HV633" s="18"/>
      <c r="HW633" s="19"/>
      <c r="HX633" s="159"/>
      <c r="HY633" s="160"/>
      <c r="HZ633" s="160"/>
      <c r="IA633" s="18"/>
      <c r="IB633" s="19"/>
      <c r="IC633" s="18"/>
      <c r="ID633" s="19"/>
      <c r="IE633" s="18"/>
      <c r="IF633" s="19"/>
      <c r="IG633" s="18"/>
      <c r="IH633" s="19"/>
      <c r="II633" s="18"/>
      <c r="IJ633" s="19"/>
      <c r="IK633" s="18"/>
      <c r="IL633" s="19"/>
      <c r="IM633" s="18"/>
      <c r="IN633" s="19"/>
      <c r="IO633" s="18"/>
      <c r="IP633" s="19"/>
      <c r="IQ633" s="18"/>
      <c r="IR633" s="19"/>
      <c r="IS633" s="159"/>
      <c r="IT633" s="160"/>
      <c r="IU633" s="160"/>
      <c r="IV633" s="18"/>
      <c r="IW633" s="19"/>
      <c r="IX633" s="18"/>
      <c r="IY633" s="19"/>
      <c r="IZ633" s="18"/>
      <c r="JA633" s="19"/>
      <c r="JB633" s="18"/>
      <c r="JC633" s="19"/>
      <c r="JD633" s="18"/>
      <c r="JE633" s="19"/>
      <c r="JF633" s="18"/>
      <c r="JG633" s="19"/>
      <c r="JH633" s="18"/>
      <c r="JI633" s="19"/>
      <c r="JJ633" s="18"/>
      <c r="JK633" s="19"/>
      <c r="JL633" s="18"/>
      <c r="JM633" s="19"/>
      <c r="JN633" s="159"/>
      <c r="JO633" s="160"/>
      <c r="JP633" s="160"/>
      <c r="JQ633" s="18"/>
      <c r="JR633" s="19"/>
      <c r="JS633" s="18"/>
      <c r="JT633" s="19"/>
      <c r="JU633" s="18"/>
      <c r="JV633" s="19"/>
      <c r="JW633" s="18"/>
      <c r="JX633" s="19"/>
      <c r="JY633" s="18"/>
      <c r="JZ633" s="19"/>
      <c r="KA633" s="18"/>
      <c r="KB633" s="19"/>
      <c r="KC633" s="18"/>
      <c r="KD633" s="19"/>
      <c r="KE633" s="18"/>
      <c r="KF633" s="19"/>
      <c r="KG633" s="18"/>
      <c r="KH633" s="19"/>
      <c r="KI633" s="159"/>
      <c r="KJ633" s="160"/>
      <c r="KK633" s="160"/>
      <c r="KL633" s="18"/>
      <c r="KM633" s="19"/>
      <c r="KN633" s="18"/>
      <c r="KO633" s="19"/>
      <c r="KP633" s="18"/>
      <c r="KQ633" s="19"/>
      <c r="KR633" s="18"/>
      <c r="KS633" s="19"/>
      <c r="KT633" s="18"/>
      <c r="KU633" s="19"/>
      <c r="KV633" s="18"/>
      <c r="KW633" s="19"/>
      <c r="KX633" s="18"/>
      <c r="KY633" s="19"/>
      <c r="KZ633" s="18"/>
      <c r="LA633" s="19"/>
      <c r="LB633" s="18"/>
      <c r="LC633" s="19"/>
      <c r="LD633" s="159"/>
      <c r="LE633" s="160"/>
      <c r="LF633" s="160"/>
      <c r="LG633" s="18"/>
      <c r="LH633" s="19"/>
      <c r="LI633" s="18"/>
      <c r="LJ633" s="19"/>
      <c r="LK633" s="18"/>
      <c r="LL633" s="19"/>
      <c r="LM633" s="18"/>
      <c r="LN633" s="19"/>
      <c r="LO633" s="18"/>
      <c r="LP633" s="19"/>
      <c r="LQ633" s="18"/>
      <c r="LR633" s="19"/>
      <c r="LS633" s="18"/>
      <c r="LT633" s="19"/>
      <c r="LU633" s="18"/>
      <c r="LV633" s="19"/>
      <c r="LW633" s="18"/>
      <c r="LX633" s="19"/>
      <c r="LY633" s="159"/>
      <c r="LZ633" s="160"/>
      <c r="MA633" s="160"/>
      <c r="MB633" s="18"/>
      <c r="MC633" s="19"/>
      <c r="MD633" s="18"/>
      <c r="ME633" s="19"/>
      <c r="MF633" s="18"/>
      <c r="MG633" s="19"/>
      <c r="MH633" s="18"/>
      <c r="MI633" s="19"/>
      <c r="MJ633" s="18"/>
      <c r="MK633" s="19"/>
      <c r="ML633" s="18"/>
      <c r="MM633" s="19"/>
      <c r="MN633" s="18"/>
      <c r="MO633" s="19"/>
      <c r="MP633" s="18"/>
      <c r="MQ633" s="19"/>
      <c r="MR633" s="18"/>
      <c r="MS633" s="19"/>
      <c r="MT633" s="159"/>
      <c r="MU633" s="160"/>
      <c r="MV633" s="160"/>
      <c r="MW633" s="18"/>
      <c r="MX633" s="19"/>
      <c r="MY633" s="18"/>
      <c r="MZ633" s="19"/>
      <c r="NA633" s="18"/>
      <c r="NB633" s="19"/>
      <c r="NC633" s="18"/>
      <c r="ND633" s="19"/>
      <c r="NE633" s="18"/>
      <c r="NF633" s="19"/>
      <c r="NG633" s="18"/>
      <c r="NH633" s="19"/>
      <c r="NI633" s="18"/>
      <c r="NJ633" s="19"/>
      <c r="NK633" s="18"/>
      <c r="NL633" s="19"/>
      <c r="NM633" s="18"/>
      <c r="NN633" s="19"/>
      <c r="NO633" s="159"/>
      <c r="NP633" s="160"/>
      <c r="NQ633" s="160"/>
      <c r="NR633" s="18"/>
      <c r="NS633" s="19"/>
      <c r="NT633" s="18"/>
      <c r="NU633" s="19"/>
      <c r="NV633" s="18"/>
      <c r="NW633" s="19"/>
      <c r="NX633" s="18"/>
      <c r="NY633" s="19"/>
      <c r="NZ633" s="18"/>
      <c r="OA633" s="19"/>
      <c r="OB633" s="18"/>
      <c r="OC633" s="19"/>
      <c r="OD633" s="18"/>
      <c r="OE633" s="19"/>
      <c r="OF633" s="18"/>
      <c r="OG633" s="19"/>
      <c r="OH633" s="18"/>
      <c r="OI633" s="19"/>
      <c r="OJ633" s="159"/>
      <c r="OK633" s="160"/>
      <c r="OL633" s="160"/>
      <c r="OM633" s="18"/>
      <c r="ON633" s="19"/>
      <c r="OO633" s="18"/>
      <c r="OP633" s="19"/>
      <c r="OQ633" s="18"/>
      <c r="OR633" s="19"/>
      <c r="OS633" s="18"/>
      <c r="OT633" s="19"/>
      <c r="OU633" s="18"/>
      <c r="OV633" s="19"/>
      <c r="OW633" s="18"/>
      <c r="OX633" s="19"/>
      <c r="OY633" s="18"/>
      <c r="OZ633" s="19"/>
      <c r="PA633" s="18"/>
      <c r="PB633" s="19"/>
      <c r="PC633" s="18"/>
      <c r="PD633" s="19"/>
      <c r="PE633" s="159"/>
      <c r="PF633" s="160"/>
      <c r="PG633" s="160"/>
      <c r="PH633" s="18"/>
      <c r="PI633" s="19"/>
      <c r="PJ633" s="18"/>
      <c r="PK633" s="19"/>
      <c r="PL633" s="18"/>
      <c r="PM633" s="19"/>
      <c r="PN633" s="18"/>
      <c r="PO633" s="19"/>
      <c r="PP633" s="18"/>
      <c r="PQ633" s="19"/>
      <c r="PR633" s="18"/>
      <c r="PS633" s="19"/>
      <c r="PT633" s="18"/>
      <c r="PU633" s="19"/>
      <c r="PV633" s="18"/>
      <c r="PW633" s="19"/>
      <c r="PX633" s="18"/>
      <c r="PY633" s="19"/>
      <c r="PZ633" s="159"/>
      <c r="QA633" s="160"/>
      <c r="QB633" s="160"/>
      <c r="QC633" s="18"/>
      <c r="QD633" s="19"/>
      <c r="QE633" s="18"/>
      <c r="QF633" s="19"/>
      <c r="QG633" s="18"/>
      <c r="QH633" s="19"/>
      <c r="QI633" s="18"/>
      <c r="QJ633" s="19"/>
      <c r="QK633" s="18"/>
      <c r="QL633" s="19"/>
      <c r="QM633" s="18"/>
      <c r="QN633" s="19"/>
      <c r="QO633" s="18"/>
      <c r="QP633" s="19"/>
      <c r="QQ633" s="18"/>
      <c r="QR633" s="19"/>
      <c r="QS633" s="18"/>
      <c r="QT633" s="19"/>
      <c r="QU633" s="159"/>
      <c r="QV633" s="160"/>
      <c r="QW633" s="160"/>
      <c r="QX633" s="18"/>
      <c r="QY633" s="19"/>
      <c r="QZ633" s="18"/>
      <c r="RA633" s="19"/>
      <c r="RB633" s="18"/>
      <c r="RC633" s="19"/>
      <c r="RD633" s="18"/>
      <c r="RE633" s="19"/>
      <c r="RF633" s="18"/>
      <c r="RG633" s="19"/>
      <c r="RH633" s="18"/>
      <c r="RI633" s="19"/>
      <c r="RJ633" s="18"/>
      <c r="RK633" s="19"/>
      <c r="RL633" s="18"/>
      <c r="RM633" s="19"/>
      <c r="RN633" s="18"/>
      <c r="RO633" s="19"/>
      <c r="RP633" s="159"/>
      <c r="RQ633" s="160"/>
      <c r="RR633" s="160"/>
      <c r="RS633" s="18"/>
      <c r="RT633" s="19"/>
      <c r="RU633" s="18"/>
      <c r="RV633" s="19"/>
      <c r="RW633" s="18"/>
      <c r="RX633" s="19"/>
      <c r="RY633" s="18"/>
      <c r="RZ633" s="19"/>
      <c r="SA633" s="18"/>
      <c r="SB633" s="19"/>
      <c r="SC633" s="18"/>
      <c r="SD633" s="19"/>
      <c r="SE633" s="18"/>
      <c r="SF633" s="19"/>
      <c r="SG633" s="18"/>
      <c r="SH633" s="19"/>
      <c r="SI633" s="18"/>
      <c r="SJ633" s="19"/>
      <c r="SK633" s="159"/>
      <c r="SL633" s="160"/>
      <c r="SM633" s="160"/>
      <c r="SN633" s="18"/>
      <c r="SO633" s="19"/>
      <c r="SP633" s="18"/>
      <c r="SQ633" s="19"/>
      <c r="SR633" s="18"/>
      <c r="SS633" s="19"/>
      <c r="ST633" s="18"/>
      <c r="SU633" s="19"/>
      <c r="SV633" s="18"/>
      <c r="SW633" s="19"/>
      <c r="SX633" s="18"/>
      <c r="SY633" s="19"/>
      <c r="SZ633" s="18"/>
      <c r="TA633" s="19"/>
      <c r="TB633" s="18"/>
      <c r="TC633" s="19"/>
      <c r="TD633" s="18"/>
      <c r="TE633" s="19"/>
      <c r="TF633" s="159"/>
      <c r="TG633" s="160"/>
      <c r="TH633" s="160"/>
      <c r="TI633" s="18"/>
      <c r="TJ633" s="19"/>
      <c r="TK633" s="18"/>
      <c r="TL633" s="19"/>
      <c r="TM633" s="18"/>
      <c r="TN633" s="19"/>
      <c r="TO633" s="18"/>
      <c r="TP633" s="19"/>
      <c r="TQ633" s="18"/>
      <c r="TR633" s="19"/>
      <c r="TS633" s="18"/>
      <c r="TT633" s="19"/>
      <c r="TU633" s="18"/>
      <c r="TV633" s="19"/>
      <c r="TW633" s="18"/>
      <c r="TX633" s="19"/>
      <c r="TY633" s="18"/>
      <c r="TZ633" s="19"/>
      <c r="UA633" s="159"/>
      <c r="UB633" s="160"/>
      <c r="UC633" s="160"/>
      <c r="UD633" s="18"/>
      <c r="UE633" s="19"/>
      <c r="UF633" s="18"/>
      <c r="UG633" s="19"/>
      <c r="UH633" s="18"/>
      <c r="UI633" s="19"/>
      <c r="UJ633" s="18"/>
      <c r="UK633" s="19"/>
      <c r="UL633" s="18"/>
      <c r="UM633" s="19"/>
      <c r="UN633" s="18"/>
      <c r="UO633" s="19"/>
      <c r="UP633" s="18"/>
      <c r="UQ633" s="19"/>
      <c r="UR633" s="18"/>
      <c r="US633" s="19"/>
      <c r="UT633" s="18"/>
      <c r="UU633" s="19"/>
      <c r="UV633" s="159"/>
      <c r="UW633" s="160"/>
      <c r="UX633" s="160"/>
      <c r="UY633" s="18"/>
      <c r="UZ633" s="19"/>
      <c r="VA633" s="18"/>
      <c r="VB633" s="19"/>
      <c r="VC633" s="18"/>
      <c r="VD633" s="19"/>
      <c r="VE633" s="18"/>
      <c r="VF633" s="19"/>
      <c r="VG633" s="18"/>
      <c r="VH633" s="19"/>
      <c r="VI633" s="18"/>
      <c r="VJ633" s="19"/>
      <c r="VK633" s="18"/>
      <c r="VL633" s="19"/>
      <c r="VM633" s="18"/>
      <c r="VN633" s="19"/>
      <c r="VO633" s="18"/>
      <c r="VP633" s="19"/>
      <c r="VQ633" s="159"/>
      <c r="VR633" s="160"/>
      <c r="VS633" s="160"/>
      <c r="VT633" s="18"/>
      <c r="VU633" s="19"/>
      <c r="VV633" s="18"/>
      <c r="VW633" s="19"/>
      <c r="VX633" s="18"/>
      <c r="VY633" s="19"/>
      <c r="VZ633" s="18"/>
      <c r="WA633" s="19"/>
      <c r="WB633" s="18"/>
      <c r="WC633" s="19"/>
      <c r="WD633" s="18"/>
      <c r="WE633" s="19"/>
      <c r="WF633" s="18"/>
      <c r="WG633" s="19"/>
      <c r="WH633" s="18"/>
      <c r="WI633" s="19"/>
      <c r="WJ633" s="18"/>
      <c r="WK633" s="19"/>
      <c r="WL633" s="159"/>
      <c r="WM633" s="160"/>
      <c r="WN633" s="160"/>
      <c r="WO633" s="18"/>
      <c r="WP633" s="19"/>
      <c r="WQ633" s="18"/>
      <c r="WR633" s="19"/>
      <c r="WS633" s="18"/>
      <c r="WT633" s="19"/>
      <c r="WU633" s="18"/>
      <c r="WV633" s="19"/>
      <c r="WW633" s="18"/>
      <c r="WX633" s="19"/>
      <c r="WY633" s="18"/>
      <c r="WZ633" s="19"/>
      <c r="XA633" s="18"/>
      <c r="XB633" s="19"/>
      <c r="XC633" s="18"/>
      <c r="XD633" s="19"/>
      <c r="XE633" s="18"/>
      <c r="XF633" s="19"/>
      <c r="XG633" s="159"/>
      <c r="XH633" s="160"/>
      <c r="XI633" s="160"/>
      <c r="XJ633" s="18"/>
      <c r="XK633" s="19"/>
      <c r="XL633" s="18"/>
      <c r="XM633" s="19"/>
      <c r="XN633" s="18"/>
      <c r="XO633" s="19"/>
      <c r="XP633" s="18"/>
      <c r="XQ633" s="19"/>
      <c r="XR633" s="18"/>
      <c r="XS633" s="19"/>
      <c r="XT633" s="18"/>
      <c r="XU633" s="19"/>
      <c r="XV633" s="18"/>
      <c r="XW633" s="19"/>
      <c r="XX633" s="18"/>
      <c r="XY633" s="19"/>
      <c r="XZ633" s="18"/>
      <c r="YA633" s="19"/>
      <c r="YB633" s="159"/>
      <c r="YC633" s="160"/>
      <c r="YD633" s="160"/>
      <c r="YE633" s="18"/>
      <c r="YF633" s="19"/>
      <c r="YG633" s="18"/>
      <c r="YH633" s="19"/>
      <c r="YI633" s="18"/>
      <c r="YJ633" s="19"/>
      <c r="YK633" s="18"/>
      <c r="YL633" s="19"/>
      <c r="YM633" s="18"/>
      <c r="YN633" s="19"/>
      <c r="YO633" s="18"/>
      <c r="YP633" s="19"/>
      <c r="YQ633" s="18"/>
      <c r="YR633" s="19"/>
      <c r="YS633" s="18"/>
      <c r="YT633" s="19"/>
      <c r="YU633" s="18"/>
      <c r="YV633" s="19"/>
      <c r="YW633" s="159"/>
      <c r="YX633" s="160"/>
      <c r="YY633" s="160"/>
      <c r="YZ633" s="18"/>
      <c r="ZA633" s="19"/>
      <c r="ZB633" s="18"/>
      <c r="ZC633" s="19"/>
      <c r="ZD633" s="18"/>
      <c r="ZE633" s="19"/>
      <c r="ZF633" s="18"/>
      <c r="ZG633" s="19"/>
      <c r="ZH633" s="18"/>
      <c r="ZI633" s="19"/>
      <c r="ZJ633" s="18"/>
      <c r="ZK633" s="19"/>
      <c r="ZL633" s="18"/>
      <c r="ZM633" s="19"/>
      <c r="ZN633" s="18"/>
      <c r="ZO633" s="19"/>
      <c r="ZP633" s="18"/>
      <c r="ZQ633" s="19"/>
      <c r="ZR633" s="159"/>
      <c r="ZS633" s="160"/>
      <c r="ZT633" s="160"/>
      <c r="ZU633" s="18"/>
      <c r="ZV633" s="19"/>
      <c r="ZW633" s="18"/>
      <c r="ZX633" s="19"/>
      <c r="ZY633" s="18"/>
      <c r="ZZ633" s="19"/>
      <c r="AAA633" s="18"/>
      <c r="AAB633" s="19"/>
      <c r="AAC633" s="18"/>
      <c r="AAD633" s="19"/>
      <c r="AAE633" s="18"/>
      <c r="AAF633" s="19"/>
      <c r="AAG633" s="18"/>
      <c r="AAH633" s="19"/>
      <c r="AAI633" s="18"/>
      <c r="AAJ633" s="19"/>
      <c r="AAK633" s="18"/>
      <c r="AAL633" s="19"/>
      <c r="AAM633" s="159"/>
      <c r="AAN633" s="160"/>
      <c r="AAO633" s="160"/>
      <c r="AAP633" s="18"/>
      <c r="AAQ633" s="19"/>
      <c r="AAR633" s="18"/>
      <c r="AAS633" s="19"/>
      <c r="AAT633" s="18"/>
      <c r="AAU633" s="19"/>
      <c r="AAV633" s="18"/>
      <c r="AAW633" s="19"/>
      <c r="AAX633" s="18"/>
      <c r="AAY633" s="19"/>
      <c r="AAZ633" s="18"/>
      <c r="ABA633" s="19"/>
      <c r="ABB633" s="18"/>
      <c r="ABC633" s="19"/>
      <c r="ABD633" s="18"/>
      <c r="ABE633" s="19"/>
      <c r="ABF633" s="18"/>
      <c r="ABG633" s="19"/>
      <c r="ABH633" s="159"/>
      <c r="ABI633" s="160"/>
      <c r="ABJ633" s="160"/>
      <c r="ABK633" s="18"/>
      <c r="ABL633" s="19"/>
      <c r="ABM633" s="18"/>
      <c r="ABN633" s="19"/>
      <c r="ABO633" s="18"/>
      <c r="ABP633" s="19"/>
      <c r="ABQ633" s="18"/>
      <c r="ABR633" s="19"/>
      <c r="ABS633" s="18"/>
      <c r="ABT633" s="19"/>
      <c r="ABU633" s="18"/>
      <c r="ABV633" s="19"/>
      <c r="ABW633" s="18"/>
      <c r="ABX633" s="19"/>
      <c r="ABY633" s="18"/>
      <c r="ABZ633" s="19"/>
      <c r="ACA633" s="18"/>
      <c r="ACB633" s="19"/>
      <c r="ACC633" s="159"/>
      <c r="ACD633" s="160"/>
      <c r="ACE633" s="160"/>
      <c r="ACF633" s="18"/>
      <c r="ACG633" s="19"/>
      <c r="ACH633" s="18"/>
      <c r="ACI633" s="19"/>
      <c r="ACJ633" s="18"/>
      <c r="ACK633" s="19"/>
      <c r="ACL633" s="18"/>
      <c r="ACM633" s="19"/>
      <c r="ACN633" s="18"/>
      <c r="ACO633" s="19"/>
      <c r="ACP633" s="18"/>
      <c r="ACQ633" s="19"/>
      <c r="ACR633" s="18"/>
      <c r="ACS633" s="19"/>
      <c r="ACT633" s="18"/>
      <c r="ACU633" s="19"/>
      <c r="ACV633" s="18"/>
      <c r="ACW633" s="19"/>
      <c r="ACX633" s="159"/>
      <c r="ACY633" s="160"/>
      <c r="ACZ633" s="160"/>
      <c r="ADA633" s="18"/>
      <c r="ADB633" s="19"/>
      <c r="ADC633" s="18"/>
      <c r="ADD633" s="19"/>
      <c r="ADE633" s="18"/>
      <c r="ADF633" s="19"/>
      <c r="ADG633" s="18"/>
      <c r="ADH633" s="19"/>
      <c r="ADI633" s="18"/>
      <c r="ADJ633" s="19"/>
      <c r="ADK633" s="18"/>
      <c r="ADL633" s="19"/>
      <c r="ADM633" s="18"/>
      <c r="ADN633" s="19"/>
      <c r="ADO633" s="18"/>
      <c r="ADP633" s="19"/>
      <c r="ADQ633" s="18"/>
      <c r="ADR633" s="19"/>
      <c r="ADS633" s="159"/>
      <c r="ADT633" s="160"/>
      <c r="ADU633" s="160"/>
      <c r="ADV633" s="18"/>
      <c r="ADW633" s="19"/>
      <c r="ADX633" s="18"/>
      <c r="ADY633" s="19"/>
      <c r="ADZ633" s="18"/>
      <c r="AEA633" s="19"/>
      <c r="AEB633" s="18"/>
      <c r="AEC633" s="19"/>
      <c r="AED633" s="18"/>
      <c r="AEE633" s="19"/>
      <c r="AEF633" s="18"/>
      <c r="AEG633" s="19"/>
      <c r="AEH633" s="18"/>
      <c r="AEI633" s="19"/>
      <c r="AEJ633" s="18"/>
      <c r="AEK633" s="19"/>
      <c r="AEL633" s="18"/>
      <c r="AEM633" s="19"/>
      <c r="AEN633" s="159"/>
      <c r="AEO633" s="160"/>
      <c r="AEP633" s="160"/>
      <c r="AEQ633" s="18"/>
      <c r="AER633" s="19"/>
      <c r="AES633" s="18"/>
      <c r="AET633" s="19"/>
      <c r="AEU633" s="18"/>
      <c r="AEV633" s="19"/>
      <c r="AEW633" s="18"/>
      <c r="AEX633" s="19"/>
      <c r="AEY633" s="18"/>
      <c r="AEZ633" s="19"/>
      <c r="AFA633" s="18"/>
      <c r="AFB633" s="19"/>
      <c r="AFC633" s="18"/>
      <c r="AFD633" s="19"/>
      <c r="AFE633" s="18"/>
      <c r="AFF633" s="19"/>
      <c r="AFG633" s="18"/>
      <c r="AFH633" s="19"/>
      <c r="AFI633" s="159"/>
      <c r="AFJ633" s="160"/>
      <c r="AFK633" s="160"/>
      <c r="AFL633" s="18"/>
      <c r="AFM633" s="19"/>
      <c r="AFN633" s="18"/>
      <c r="AFO633" s="19"/>
      <c r="AFP633" s="18"/>
      <c r="AFQ633" s="19"/>
      <c r="AFR633" s="18"/>
      <c r="AFS633" s="19"/>
      <c r="AFT633" s="18"/>
      <c r="AFU633" s="19"/>
      <c r="AFV633" s="18"/>
      <c r="AFW633" s="19"/>
      <c r="AFX633" s="18"/>
      <c r="AFY633" s="19"/>
      <c r="AFZ633" s="18"/>
      <c r="AGA633" s="19"/>
      <c r="AGB633" s="18"/>
      <c r="AGC633" s="19"/>
      <c r="AGD633" s="159"/>
      <c r="AGE633" s="160"/>
      <c r="AGF633" s="160"/>
      <c r="AGG633" s="18"/>
      <c r="AGH633" s="19"/>
      <c r="AGI633" s="18"/>
      <c r="AGJ633" s="19"/>
      <c r="AGK633" s="18"/>
      <c r="AGL633" s="19"/>
      <c r="AGM633" s="18"/>
      <c r="AGN633" s="19"/>
      <c r="AGO633" s="18"/>
      <c r="AGP633" s="19"/>
      <c r="AGQ633" s="18"/>
      <c r="AGR633" s="19"/>
      <c r="AGS633" s="18"/>
      <c r="AGT633" s="19"/>
      <c r="AGU633" s="18"/>
      <c r="AGV633" s="19"/>
      <c r="AGW633" s="18"/>
      <c r="AGX633" s="19"/>
      <c r="AGY633" s="159"/>
      <c r="AGZ633" s="160"/>
      <c r="AHA633" s="160"/>
      <c r="AHB633" s="18"/>
      <c r="AHC633" s="19"/>
      <c r="AHD633" s="18"/>
      <c r="AHE633" s="19"/>
      <c r="AHF633" s="18"/>
      <c r="AHG633" s="19"/>
      <c r="AHH633" s="18"/>
      <c r="AHI633" s="19"/>
      <c r="AHJ633" s="18"/>
      <c r="AHK633" s="19"/>
      <c r="AHL633" s="18"/>
      <c r="AHM633" s="19"/>
      <c r="AHN633" s="18"/>
      <c r="AHO633" s="19"/>
      <c r="AHP633" s="18"/>
      <c r="AHQ633" s="19"/>
      <c r="AHR633" s="18"/>
      <c r="AHS633" s="19"/>
      <c r="AHT633" s="159"/>
      <c r="AHU633" s="160"/>
      <c r="AHV633" s="160"/>
      <c r="AHW633" s="18"/>
      <c r="AHX633" s="19"/>
      <c r="AHY633" s="18"/>
      <c r="AHZ633" s="19"/>
      <c r="AIA633" s="18"/>
      <c r="AIB633" s="19"/>
      <c r="AIC633" s="18"/>
      <c r="AID633" s="19"/>
      <c r="AIE633" s="18"/>
      <c r="AIF633" s="19"/>
      <c r="AIG633" s="18"/>
      <c r="AIH633" s="19"/>
      <c r="AII633" s="18"/>
      <c r="AIJ633" s="19"/>
      <c r="AIK633" s="18"/>
      <c r="AIL633" s="19"/>
      <c r="AIM633" s="18"/>
      <c r="AIN633" s="19"/>
      <c r="AIO633" s="159"/>
      <c r="AIP633" s="160"/>
      <c r="AIQ633" s="160"/>
      <c r="AIR633" s="18"/>
      <c r="AIS633" s="19"/>
      <c r="AIT633" s="18"/>
      <c r="AIU633" s="19"/>
      <c r="AIV633" s="18"/>
      <c r="AIW633" s="19"/>
      <c r="AIX633" s="18"/>
      <c r="AIY633" s="19"/>
      <c r="AIZ633" s="18"/>
      <c r="AJA633" s="19"/>
      <c r="AJB633" s="18"/>
      <c r="AJC633" s="19"/>
      <c r="AJD633" s="18"/>
      <c r="AJE633" s="19"/>
      <c r="AJF633" s="18"/>
      <c r="AJG633" s="19"/>
      <c r="AJH633" s="18"/>
      <c r="AJI633" s="19"/>
      <c r="AJJ633" s="159"/>
      <c r="AJK633" s="160"/>
      <c r="AJL633" s="160"/>
      <c r="AJM633" s="18"/>
      <c r="AJN633" s="19"/>
      <c r="AJO633" s="18"/>
      <c r="AJP633" s="19"/>
      <c r="AJQ633" s="18"/>
      <c r="AJR633" s="19"/>
      <c r="AJS633" s="18"/>
      <c r="AJT633" s="19"/>
      <c r="AJU633" s="18"/>
      <c r="AJV633" s="19"/>
      <c r="AJW633" s="18"/>
      <c r="AJX633" s="19"/>
      <c r="AJY633" s="18"/>
      <c r="AJZ633" s="19"/>
      <c r="AKA633" s="18"/>
      <c r="AKB633" s="19"/>
      <c r="AKC633" s="18"/>
      <c r="AKD633" s="19"/>
      <c r="AKE633" s="159"/>
      <c r="AKF633" s="160"/>
      <c r="AKG633" s="160"/>
      <c r="AKH633" s="18"/>
      <c r="AKI633" s="19"/>
      <c r="AKJ633" s="18"/>
      <c r="AKK633" s="19"/>
      <c r="AKL633" s="18"/>
      <c r="AKM633" s="19"/>
      <c r="AKN633" s="18"/>
      <c r="AKO633" s="19"/>
      <c r="AKP633" s="18"/>
      <c r="AKQ633" s="19"/>
      <c r="AKR633" s="18"/>
      <c r="AKS633" s="19"/>
      <c r="AKT633" s="18"/>
      <c r="AKU633" s="19"/>
      <c r="AKV633" s="18"/>
      <c r="AKW633" s="19"/>
      <c r="AKX633" s="18"/>
      <c r="AKY633" s="19"/>
      <c r="AKZ633" s="159"/>
      <c r="ALA633" s="160"/>
      <c r="ALB633" s="160"/>
      <c r="ALC633" s="18"/>
      <c r="ALD633" s="19"/>
      <c r="ALE633" s="18"/>
      <c r="ALF633" s="19"/>
      <c r="ALG633" s="18"/>
      <c r="ALH633" s="19"/>
      <c r="ALI633" s="18"/>
      <c r="ALJ633" s="19"/>
      <c r="ALK633" s="18"/>
      <c r="ALL633" s="19"/>
      <c r="ALM633" s="18"/>
      <c r="ALN633" s="19"/>
      <c r="ALO633" s="18"/>
      <c r="ALP633" s="19"/>
      <c r="ALQ633" s="18"/>
      <c r="ALR633" s="19"/>
      <c r="ALS633" s="18"/>
      <c r="ALT633" s="19"/>
      <c r="ALU633" s="159"/>
      <c r="ALV633" s="160"/>
      <c r="ALW633" s="160"/>
      <c r="ALX633" s="18"/>
      <c r="ALY633" s="19"/>
      <c r="ALZ633" s="18"/>
      <c r="AMA633" s="19"/>
      <c r="AMB633" s="18"/>
      <c r="AMC633" s="19"/>
      <c r="AMD633" s="18"/>
      <c r="AME633" s="19"/>
      <c r="AMF633" s="18"/>
      <c r="AMG633" s="19"/>
      <c r="AMH633" s="18"/>
      <c r="AMI633" s="19"/>
      <c r="AMJ633" s="18"/>
      <c r="AMK633" s="19"/>
      <c r="AML633" s="18"/>
      <c r="AMM633" s="19"/>
      <c r="AMN633" s="18"/>
      <c r="AMO633" s="19"/>
      <c r="AMP633" s="159"/>
      <c r="AMQ633" s="160"/>
      <c r="AMR633" s="160"/>
      <c r="AMS633" s="18"/>
      <c r="AMT633" s="19"/>
      <c r="AMU633" s="18"/>
      <c r="AMV633" s="19"/>
      <c r="AMW633" s="18"/>
      <c r="AMX633" s="19"/>
      <c r="AMY633" s="18"/>
      <c r="AMZ633" s="19"/>
      <c r="ANA633" s="18"/>
      <c r="ANB633" s="19"/>
      <c r="ANC633" s="18"/>
      <c r="AND633" s="19"/>
      <c r="ANE633" s="18"/>
      <c r="ANF633" s="19"/>
      <c r="ANG633" s="18"/>
      <c r="ANH633" s="19"/>
      <c r="ANI633" s="18"/>
      <c r="ANJ633" s="19"/>
      <c r="ANK633" s="159"/>
      <c r="ANL633" s="160"/>
      <c r="ANM633" s="160"/>
      <c r="ANN633" s="18"/>
      <c r="ANO633" s="19"/>
      <c r="ANP633" s="18"/>
      <c r="ANQ633" s="19"/>
      <c r="ANR633" s="18"/>
      <c r="ANS633" s="19"/>
      <c r="ANT633" s="18"/>
      <c r="ANU633" s="19"/>
      <c r="ANV633" s="18"/>
      <c r="ANW633" s="19"/>
      <c r="ANX633" s="18"/>
      <c r="ANY633" s="19"/>
      <c r="ANZ633" s="18"/>
      <c r="AOA633" s="19"/>
      <c r="AOB633" s="18"/>
      <c r="AOC633" s="19"/>
      <c r="AOD633" s="18"/>
      <c r="AOE633" s="19"/>
      <c r="AOF633" s="159"/>
      <c r="AOG633" s="160"/>
      <c r="AOH633" s="160"/>
      <c r="AOI633" s="18"/>
      <c r="AOJ633" s="19"/>
      <c r="AOK633" s="18"/>
      <c r="AOL633" s="19"/>
      <c r="AOM633" s="18"/>
      <c r="AON633" s="19"/>
      <c r="AOO633" s="18"/>
      <c r="AOP633" s="19"/>
      <c r="AOQ633" s="18"/>
      <c r="AOR633" s="19"/>
      <c r="AOS633" s="18"/>
      <c r="AOT633" s="19"/>
      <c r="AOU633" s="18"/>
      <c r="AOV633" s="19"/>
      <c r="AOW633" s="18"/>
      <c r="AOX633" s="19"/>
      <c r="AOY633" s="18"/>
      <c r="AOZ633" s="19"/>
      <c r="APA633" s="159"/>
      <c r="APB633" s="160"/>
      <c r="APC633" s="160"/>
      <c r="APD633" s="18"/>
      <c r="APE633" s="19"/>
      <c r="APF633" s="18"/>
      <c r="APG633" s="19"/>
      <c r="APH633" s="18"/>
      <c r="API633" s="19"/>
      <c r="APJ633" s="18"/>
      <c r="APK633" s="19"/>
      <c r="APL633" s="18"/>
      <c r="APM633" s="19"/>
      <c r="APN633" s="18"/>
      <c r="APO633" s="19"/>
      <c r="APP633" s="18"/>
      <c r="APQ633" s="19"/>
      <c r="APR633" s="18"/>
      <c r="APS633" s="19"/>
      <c r="APT633" s="18"/>
      <c r="APU633" s="19"/>
      <c r="APV633" s="159"/>
      <c r="APW633" s="160"/>
      <c r="APX633" s="160"/>
      <c r="APY633" s="18"/>
      <c r="APZ633" s="19"/>
      <c r="AQA633" s="18"/>
      <c r="AQB633" s="19"/>
      <c r="AQC633" s="18"/>
      <c r="AQD633" s="19"/>
      <c r="AQE633" s="18"/>
      <c r="AQF633" s="19"/>
      <c r="AQG633" s="18"/>
      <c r="AQH633" s="19"/>
      <c r="AQI633" s="18"/>
      <c r="AQJ633" s="19"/>
      <c r="AQK633" s="18"/>
      <c r="AQL633" s="19"/>
      <c r="AQM633" s="18"/>
      <c r="AQN633" s="19"/>
      <c r="AQO633" s="18"/>
      <c r="AQP633" s="19"/>
      <c r="AQQ633" s="159"/>
      <c r="AQR633" s="160"/>
      <c r="AQS633" s="160"/>
      <c r="AQT633" s="18"/>
      <c r="AQU633" s="19"/>
      <c r="AQV633" s="18"/>
      <c r="AQW633" s="19"/>
      <c r="AQX633" s="18"/>
      <c r="AQY633" s="19"/>
      <c r="AQZ633" s="18"/>
      <c r="ARA633" s="19"/>
      <c r="ARB633" s="18"/>
      <c r="ARC633" s="19"/>
      <c r="ARD633" s="18"/>
      <c r="ARE633" s="19"/>
      <c r="ARF633" s="18"/>
      <c r="ARG633" s="19"/>
      <c r="ARH633" s="18"/>
      <c r="ARI633" s="19"/>
      <c r="ARJ633" s="18"/>
      <c r="ARK633" s="19"/>
      <c r="ARL633" s="159"/>
      <c r="ARM633" s="160"/>
      <c r="ARN633" s="160"/>
      <c r="ARO633" s="18"/>
      <c r="ARP633" s="19"/>
      <c r="ARQ633" s="18"/>
      <c r="ARR633" s="19"/>
      <c r="ARS633" s="18"/>
      <c r="ART633" s="19"/>
      <c r="ARU633" s="18"/>
      <c r="ARV633" s="19"/>
      <c r="ARW633" s="18"/>
      <c r="ARX633" s="19"/>
      <c r="ARY633" s="18"/>
      <c r="ARZ633" s="19"/>
      <c r="ASA633" s="18"/>
      <c r="ASB633" s="19"/>
      <c r="ASC633" s="18"/>
      <c r="ASD633" s="19"/>
      <c r="ASE633" s="18"/>
      <c r="ASF633" s="19"/>
      <c r="ASG633" s="159"/>
      <c r="ASH633" s="160"/>
      <c r="ASI633" s="160"/>
      <c r="ASJ633" s="18"/>
      <c r="ASK633" s="19"/>
      <c r="ASL633" s="18"/>
      <c r="ASM633" s="19"/>
      <c r="ASN633" s="18"/>
      <c r="ASO633" s="19"/>
      <c r="ASP633" s="18"/>
      <c r="ASQ633" s="19"/>
      <c r="ASR633" s="18"/>
      <c r="ASS633" s="19"/>
      <c r="AST633" s="18"/>
      <c r="ASU633" s="19"/>
      <c r="ASV633" s="18"/>
      <c r="ASW633" s="19"/>
      <c r="ASX633" s="18"/>
      <c r="ASY633" s="19"/>
      <c r="ASZ633" s="18"/>
      <c r="ATA633" s="19"/>
      <c r="ATB633" s="159"/>
      <c r="ATC633" s="160"/>
      <c r="ATD633" s="160"/>
      <c r="ATE633" s="18"/>
      <c r="ATF633" s="19"/>
      <c r="ATG633" s="18"/>
      <c r="ATH633" s="19"/>
      <c r="ATI633" s="18"/>
      <c r="ATJ633" s="19"/>
      <c r="ATK633" s="18"/>
      <c r="ATL633" s="19"/>
      <c r="ATM633" s="18"/>
      <c r="ATN633" s="19"/>
      <c r="ATO633" s="18"/>
      <c r="ATP633" s="19"/>
      <c r="ATQ633" s="18"/>
      <c r="ATR633" s="19"/>
      <c r="ATS633" s="18"/>
      <c r="ATT633" s="19"/>
      <c r="ATU633" s="18"/>
      <c r="ATV633" s="19"/>
      <c r="ATW633" s="159"/>
      <c r="ATX633" s="160"/>
      <c r="ATY633" s="160"/>
      <c r="ATZ633" s="18"/>
      <c r="AUA633" s="19"/>
      <c r="AUB633" s="18"/>
      <c r="AUC633" s="19"/>
      <c r="AUD633" s="18"/>
      <c r="AUE633" s="19"/>
      <c r="AUF633" s="18"/>
      <c r="AUG633" s="19"/>
      <c r="AUH633" s="18"/>
      <c r="AUI633" s="19"/>
      <c r="AUJ633" s="18"/>
      <c r="AUK633" s="19"/>
      <c r="AUL633" s="18"/>
      <c r="AUM633" s="19"/>
      <c r="AUN633" s="18"/>
      <c r="AUO633" s="19"/>
      <c r="AUP633" s="18"/>
      <c r="AUQ633" s="19"/>
      <c r="AUR633" s="159"/>
      <c r="AUS633" s="160"/>
      <c r="AUT633" s="160"/>
      <c r="AUU633" s="18"/>
      <c r="AUV633" s="19"/>
      <c r="AUW633" s="18"/>
      <c r="AUX633" s="19"/>
      <c r="AUY633" s="18"/>
      <c r="AUZ633" s="19"/>
      <c r="AVA633" s="18"/>
      <c r="AVB633" s="19"/>
      <c r="AVC633" s="18"/>
      <c r="AVD633" s="19"/>
      <c r="AVE633" s="18"/>
      <c r="AVF633" s="19"/>
      <c r="AVG633" s="18"/>
      <c r="AVH633" s="19"/>
      <c r="AVI633" s="18"/>
      <c r="AVJ633" s="19"/>
      <c r="AVK633" s="18"/>
      <c r="AVL633" s="19"/>
      <c r="AVM633" s="159"/>
      <c r="AVN633" s="160"/>
      <c r="AVO633" s="160"/>
      <c r="AVP633" s="18"/>
      <c r="AVQ633" s="19"/>
      <c r="AVR633" s="18"/>
      <c r="AVS633" s="19"/>
      <c r="AVT633" s="18"/>
      <c r="AVU633" s="19"/>
      <c r="AVV633" s="18"/>
      <c r="AVW633" s="19"/>
      <c r="AVX633" s="18"/>
      <c r="AVY633" s="19"/>
      <c r="AVZ633" s="18"/>
      <c r="AWA633" s="19"/>
      <c r="AWB633" s="18"/>
      <c r="AWC633" s="19"/>
      <c r="AWD633" s="18"/>
      <c r="AWE633" s="19"/>
      <c r="AWF633" s="18"/>
      <c r="AWG633" s="19"/>
      <c r="AWH633" s="159"/>
      <c r="AWI633" s="160"/>
      <c r="AWJ633" s="160"/>
      <c r="AWK633" s="18"/>
      <c r="AWL633" s="19"/>
      <c r="AWM633" s="18"/>
      <c r="AWN633" s="19"/>
      <c r="AWO633" s="18"/>
      <c r="AWP633" s="19"/>
      <c r="AWQ633" s="18"/>
      <c r="AWR633" s="19"/>
      <c r="AWS633" s="18"/>
      <c r="AWT633" s="19"/>
      <c r="AWU633" s="18"/>
      <c r="AWV633" s="19"/>
      <c r="AWW633" s="18"/>
      <c r="AWX633" s="19"/>
      <c r="AWY633" s="18"/>
      <c r="AWZ633" s="19"/>
      <c r="AXA633" s="18"/>
      <c r="AXB633" s="19"/>
      <c r="AXC633" s="159"/>
      <c r="AXD633" s="160"/>
      <c r="AXE633" s="160"/>
      <c r="AXF633" s="18"/>
      <c r="AXG633" s="19"/>
      <c r="AXH633" s="18"/>
      <c r="AXI633" s="19"/>
      <c r="AXJ633" s="18"/>
      <c r="AXK633" s="19"/>
      <c r="AXL633" s="18"/>
      <c r="AXM633" s="19"/>
      <c r="AXN633" s="18"/>
      <c r="AXO633" s="19"/>
      <c r="AXP633" s="18"/>
      <c r="AXQ633" s="19"/>
      <c r="AXR633" s="18"/>
      <c r="AXS633" s="19"/>
      <c r="AXT633" s="18"/>
      <c r="AXU633" s="19"/>
      <c r="AXV633" s="18"/>
      <c r="AXW633" s="19"/>
      <c r="AXX633" s="159"/>
      <c r="AXY633" s="160"/>
      <c r="AXZ633" s="160"/>
      <c r="AYA633" s="18"/>
      <c r="AYB633" s="19"/>
      <c r="AYC633" s="18"/>
      <c r="AYD633" s="19"/>
      <c r="AYE633" s="18"/>
      <c r="AYF633" s="19"/>
      <c r="AYG633" s="18"/>
      <c r="AYH633" s="19"/>
      <c r="AYI633" s="18"/>
      <c r="AYJ633" s="19"/>
      <c r="AYK633" s="18"/>
      <c r="AYL633" s="19"/>
      <c r="AYM633" s="18"/>
      <c r="AYN633" s="19"/>
      <c r="AYO633" s="18"/>
      <c r="AYP633" s="19"/>
      <c r="AYQ633" s="18"/>
      <c r="AYR633" s="19"/>
      <c r="AYS633" s="159"/>
      <c r="AYT633" s="160"/>
      <c r="AYU633" s="160"/>
      <c r="AYV633" s="18"/>
      <c r="AYW633" s="19"/>
      <c r="AYX633" s="18"/>
      <c r="AYY633" s="19"/>
      <c r="AYZ633" s="18"/>
      <c r="AZA633" s="19"/>
      <c r="AZB633" s="18"/>
      <c r="AZC633" s="19"/>
      <c r="AZD633" s="18"/>
      <c r="AZE633" s="19"/>
      <c r="AZF633" s="18"/>
      <c r="AZG633" s="19"/>
      <c r="AZH633" s="18"/>
      <c r="AZI633" s="19"/>
      <c r="AZJ633" s="18"/>
      <c r="AZK633" s="19"/>
      <c r="AZL633" s="18"/>
      <c r="AZM633" s="19"/>
      <c r="AZN633" s="159"/>
      <c r="AZO633" s="160"/>
      <c r="AZP633" s="160"/>
      <c r="AZQ633" s="18"/>
      <c r="AZR633" s="19"/>
      <c r="AZS633" s="18"/>
      <c r="AZT633" s="19"/>
      <c r="AZU633" s="18"/>
      <c r="AZV633" s="19"/>
      <c r="AZW633" s="18"/>
      <c r="AZX633" s="19"/>
      <c r="AZY633" s="18"/>
      <c r="AZZ633" s="19"/>
      <c r="BAA633" s="18"/>
      <c r="BAB633" s="19"/>
      <c r="BAC633" s="18"/>
      <c r="BAD633" s="19"/>
      <c r="BAE633" s="18"/>
      <c r="BAF633" s="19"/>
      <c r="BAG633" s="18"/>
      <c r="BAH633" s="19"/>
      <c r="BAI633" s="159"/>
      <c r="BAJ633" s="160"/>
      <c r="BAK633" s="160"/>
      <c r="BAL633" s="18"/>
      <c r="BAM633" s="19"/>
      <c r="BAN633" s="18"/>
      <c r="BAO633" s="19"/>
      <c r="BAP633" s="18"/>
      <c r="BAQ633" s="19"/>
      <c r="BAR633" s="18"/>
      <c r="BAS633" s="19"/>
      <c r="BAT633" s="18"/>
      <c r="BAU633" s="19"/>
      <c r="BAV633" s="18"/>
      <c r="BAW633" s="19"/>
      <c r="BAX633" s="18"/>
      <c r="BAY633" s="19"/>
      <c r="BAZ633" s="18"/>
      <c r="BBA633" s="19"/>
      <c r="BBB633" s="18"/>
      <c r="BBC633" s="19"/>
      <c r="BBD633" s="159"/>
      <c r="BBE633" s="160"/>
      <c r="BBF633" s="160"/>
      <c r="BBG633" s="18"/>
      <c r="BBH633" s="19"/>
      <c r="BBI633" s="18"/>
      <c r="BBJ633" s="19"/>
      <c r="BBK633" s="18"/>
      <c r="BBL633" s="19"/>
      <c r="BBM633" s="18"/>
      <c r="BBN633" s="19"/>
      <c r="BBO633" s="18"/>
      <c r="BBP633" s="19"/>
      <c r="BBQ633" s="18"/>
      <c r="BBR633" s="19"/>
      <c r="BBS633" s="18"/>
      <c r="BBT633" s="19"/>
      <c r="BBU633" s="18"/>
      <c r="BBV633" s="19"/>
      <c r="BBW633" s="18"/>
      <c r="BBX633" s="19"/>
      <c r="BBY633" s="159"/>
      <c r="BBZ633" s="160"/>
      <c r="BCA633" s="160"/>
      <c r="BCB633" s="18"/>
      <c r="BCC633" s="19"/>
      <c r="BCD633" s="18"/>
      <c r="BCE633" s="19"/>
      <c r="BCF633" s="18"/>
      <c r="BCG633" s="19"/>
      <c r="BCH633" s="18"/>
      <c r="BCI633" s="19"/>
      <c r="BCJ633" s="18"/>
      <c r="BCK633" s="19"/>
      <c r="BCL633" s="18"/>
      <c r="BCM633" s="19"/>
      <c r="BCN633" s="18"/>
      <c r="BCO633" s="19"/>
      <c r="BCP633" s="18"/>
      <c r="BCQ633" s="19"/>
      <c r="BCR633" s="18"/>
      <c r="BCS633" s="19"/>
      <c r="BCT633" s="159"/>
      <c r="BCU633" s="160"/>
      <c r="BCV633" s="160"/>
      <c r="BCW633" s="18"/>
      <c r="BCX633" s="19"/>
      <c r="BCY633" s="18"/>
      <c r="BCZ633" s="19"/>
      <c r="BDA633" s="18"/>
      <c r="BDB633" s="19"/>
      <c r="BDC633" s="18"/>
      <c r="BDD633" s="19"/>
      <c r="BDE633" s="18"/>
      <c r="BDF633" s="19"/>
      <c r="BDG633" s="18"/>
      <c r="BDH633" s="19"/>
      <c r="BDI633" s="18"/>
      <c r="BDJ633" s="19"/>
      <c r="BDK633" s="18"/>
      <c r="BDL633" s="19"/>
      <c r="BDM633" s="18"/>
      <c r="BDN633" s="19"/>
      <c r="BDO633" s="159"/>
      <c r="BDP633" s="160"/>
      <c r="BDQ633" s="160"/>
      <c r="BDR633" s="18"/>
      <c r="BDS633" s="19"/>
      <c r="BDT633" s="18"/>
      <c r="BDU633" s="19"/>
      <c r="BDV633" s="18"/>
      <c r="BDW633" s="19"/>
      <c r="BDX633" s="18"/>
      <c r="BDY633" s="19"/>
      <c r="BDZ633" s="18"/>
      <c r="BEA633" s="19"/>
      <c r="BEB633" s="18"/>
      <c r="BEC633" s="19"/>
      <c r="BED633" s="18"/>
      <c r="BEE633" s="19"/>
      <c r="BEF633" s="18"/>
      <c r="BEG633" s="19"/>
      <c r="BEH633" s="18"/>
      <c r="BEI633" s="19"/>
      <c r="BEJ633" s="159"/>
      <c r="BEK633" s="160"/>
      <c r="BEL633" s="160"/>
      <c r="BEM633" s="18"/>
      <c r="BEN633" s="19"/>
      <c r="BEO633" s="18"/>
      <c r="BEP633" s="19"/>
      <c r="BEQ633" s="18"/>
      <c r="BER633" s="19"/>
      <c r="BES633" s="18"/>
      <c r="BET633" s="19"/>
      <c r="BEU633" s="18"/>
      <c r="BEV633" s="19"/>
      <c r="BEW633" s="18"/>
      <c r="BEX633" s="19"/>
      <c r="BEY633" s="18"/>
      <c r="BEZ633" s="19"/>
      <c r="BFA633" s="18"/>
      <c r="BFB633" s="19"/>
      <c r="BFC633" s="18"/>
      <c r="BFD633" s="19"/>
      <c r="BFE633" s="159"/>
      <c r="BFF633" s="160"/>
      <c r="BFG633" s="160"/>
      <c r="BFH633" s="18"/>
      <c r="BFI633" s="19"/>
      <c r="BFJ633" s="18"/>
      <c r="BFK633" s="19"/>
      <c r="BFL633" s="18"/>
      <c r="BFM633" s="19"/>
      <c r="BFN633" s="18"/>
      <c r="BFO633" s="19"/>
      <c r="BFP633" s="18"/>
      <c r="BFQ633" s="19"/>
      <c r="BFR633" s="18"/>
      <c r="BFS633" s="19"/>
      <c r="BFT633" s="18"/>
      <c r="BFU633" s="19"/>
      <c r="BFV633" s="18"/>
      <c r="BFW633" s="19"/>
      <c r="BFX633" s="18"/>
      <c r="BFY633" s="19"/>
      <c r="BFZ633" s="159"/>
      <c r="BGA633" s="160"/>
      <c r="BGB633" s="160"/>
      <c r="BGC633" s="18"/>
      <c r="BGD633" s="19"/>
      <c r="BGE633" s="18"/>
      <c r="BGF633" s="19"/>
      <c r="BGG633" s="18"/>
      <c r="BGH633" s="19"/>
      <c r="BGI633" s="18"/>
      <c r="BGJ633" s="19"/>
      <c r="BGK633" s="18"/>
      <c r="BGL633" s="19"/>
      <c r="BGM633" s="18"/>
      <c r="BGN633" s="19"/>
      <c r="BGO633" s="18"/>
      <c r="BGP633" s="19"/>
      <c r="BGQ633" s="18"/>
      <c r="BGR633" s="19"/>
      <c r="BGS633" s="18"/>
      <c r="BGT633" s="19"/>
      <c r="BGU633" s="159"/>
      <c r="BGV633" s="160"/>
      <c r="BGW633" s="160"/>
      <c r="BGX633" s="18"/>
      <c r="BGY633" s="19"/>
      <c r="BGZ633" s="18"/>
      <c r="BHA633" s="19"/>
      <c r="BHB633" s="18"/>
      <c r="BHC633" s="19"/>
      <c r="BHD633" s="18"/>
      <c r="BHE633" s="19"/>
      <c r="BHF633" s="18"/>
      <c r="BHG633" s="19"/>
      <c r="BHH633" s="18"/>
      <c r="BHI633" s="19"/>
      <c r="BHJ633" s="18"/>
      <c r="BHK633" s="19"/>
      <c r="BHL633" s="18"/>
      <c r="BHM633" s="19"/>
      <c r="BHN633" s="18"/>
      <c r="BHO633" s="19"/>
      <c r="BHP633" s="159"/>
      <c r="BHQ633" s="160"/>
      <c r="BHR633" s="160"/>
      <c r="BHS633" s="18"/>
      <c r="BHT633" s="19"/>
      <c r="BHU633" s="18"/>
      <c r="BHV633" s="19"/>
      <c r="BHW633" s="18"/>
      <c r="BHX633" s="19"/>
      <c r="BHY633" s="18"/>
      <c r="BHZ633" s="19"/>
      <c r="BIA633" s="18"/>
      <c r="BIB633" s="19"/>
      <c r="BIC633" s="18"/>
      <c r="BID633" s="19"/>
      <c r="BIE633" s="18"/>
      <c r="BIF633" s="19"/>
      <c r="BIG633" s="18"/>
      <c r="BIH633" s="19"/>
      <c r="BII633" s="18"/>
      <c r="BIJ633" s="19"/>
      <c r="BIK633" s="159"/>
      <c r="BIL633" s="160"/>
      <c r="BIM633" s="160"/>
      <c r="BIN633" s="18"/>
      <c r="BIO633" s="19"/>
      <c r="BIP633" s="18"/>
      <c r="BIQ633" s="19"/>
      <c r="BIR633" s="18"/>
      <c r="BIS633" s="19"/>
      <c r="BIT633" s="18"/>
      <c r="BIU633" s="19"/>
      <c r="BIV633" s="18"/>
      <c r="BIW633" s="19"/>
      <c r="BIX633" s="18"/>
      <c r="BIY633" s="19"/>
      <c r="BIZ633" s="18"/>
      <c r="BJA633" s="19"/>
      <c r="BJB633" s="18"/>
      <c r="BJC633" s="19"/>
      <c r="BJD633" s="18"/>
      <c r="BJE633" s="19"/>
      <c r="BJF633" s="159"/>
      <c r="BJG633" s="160"/>
      <c r="BJH633" s="160"/>
      <c r="BJI633" s="18"/>
      <c r="BJJ633" s="19"/>
      <c r="BJK633" s="18"/>
      <c r="BJL633" s="19"/>
      <c r="BJM633" s="18"/>
      <c r="BJN633" s="19"/>
      <c r="BJO633" s="18"/>
      <c r="BJP633" s="19"/>
      <c r="BJQ633" s="18"/>
      <c r="BJR633" s="19"/>
      <c r="BJS633" s="18"/>
      <c r="BJT633" s="19"/>
      <c r="BJU633" s="18"/>
      <c r="BJV633" s="19"/>
      <c r="BJW633" s="18"/>
      <c r="BJX633" s="19"/>
      <c r="BJY633" s="18"/>
      <c r="BJZ633" s="19"/>
      <c r="BKA633" s="159"/>
      <c r="BKB633" s="160"/>
      <c r="BKC633" s="160"/>
      <c r="BKD633" s="18"/>
      <c r="BKE633" s="19"/>
      <c r="BKF633" s="18"/>
      <c r="BKG633" s="19"/>
      <c r="BKH633" s="18"/>
      <c r="BKI633" s="19"/>
      <c r="BKJ633" s="18"/>
      <c r="BKK633" s="19"/>
      <c r="BKL633" s="18"/>
      <c r="BKM633" s="19"/>
      <c r="BKN633" s="18"/>
      <c r="BKO633" s="19"/>
      <c r="BKP633" s="18"/>
      <c r="BKQ633" s="19"/>
      <c r="BKR633" s="18"/>
      <c r="BKS633" s="19"/>
      <c r="BKT633" s="18"/>
      <c r="BKU633" s="19"/>
      <c r="BKV633" s="159"/>
      <c r="BKW633" s="160"/>
      <c r="BKX633" s="160"/>
      <c r="BKY633" s="18"/>
      <c r="BKZ633" s="19"/>
      <c r="BLA633" s="18"/>
      <c r="BLB633" s="19"/>
      <c r="BLC633" s="18"/>
      <c r="BLD633" s="19"/>
      <c r="BLE633" s="18"/>
      <c r="BLF633" s="19"/>
      <c r="BLG633" s="18"/>
      <c r="BLH633" s="19"/>
      <c r="BLI633" s="18"/>
      <c r="BLJ633" s="19"/>
      <c r="BLK633" s="18"/>
      <c r="BLL633" s="19"/>
      <c r="BLM633" s="18"/>
      <c r="BLN633" s="19"/>
      <c r="BLO633" s="18"/>
      <c r="BLP633" s="19"/>
      <c r="BLQ633" s="159"/>
      <c r="BLR633" s="160"/>
      <c r="BLS633" s="160"/>
      <c r="BLT633" s="18"/>
      <c r="BLU633" s="19"/>
      <c r="BLV633" s="18"/>
      <c r="BLW633" s="19"/>
      <c r="BLX633" s="18"/>
      <c r="BLY633" s="19"/>
      <c r="BLZ633" s="18"/>
      <c r="BMA633" s="19"/>
      <c r="BMB633" s="18"/>
      <c r="BMC633" s="19"/>
      <c r="BMD633" s="18"/>
      <c r="BME633" s="19"/>
      <c r="BMF633" s="18"/>
      <c r="BMG633" s="19"/>
      <c r="BMH633" s="18"/>
      <c r="BMI633" s="19"/>
      <c r="BMJ633" s="18"/>
      <c r="BMK633" s="19"/>
      <c r="BML633" s="159"/>
      <c r="BMM633" s="160"/>
      <c r="BMN633" s="160"/>
      <c r="BMO633" s="18"/>
      <c r="BMP633" s="19"/>
      <c r="BMQ633" s="18"/>
      <c r="BMR633" s="19"/>
      <c r="BMS633" s="18"/>
      <c r="BMT633" s="19"/>
      <c r="BMU633" s="18"/>
      <c r="BMV633" s="19"/>
      <c r="BMW633" s="18"/>
      <c r="BMX633" s="19"/>
      <c r="BMY633" s="18"/>
      <c r="BMZ633" s="19"/>
      <c r="BNA633" s="18"/>
      <c r="BNB633" s="19"/>
      <c r="BNC633" s="18"/>
      <c r="BND633" s="19"/>
      <c r="BNE633" s="18"/>
      <c r="BNF633" s="19"/>
      <c r="BNG633" s="159"/>
      <c r="BNH633" s="160"/>
      <c r="BNI633" s="160"/>
      <c r="BNJ633" s="18"/>
      <c r="BNK633" s="19"/>
      <c r="BNL633" s="18"/>
      <c r="BNM633" s="19"/>
      <c r="BNN633" s="18"/>
      <c r="BNO633" s="19"/>
      <c r="BNP633" s="18"/>
      <c r="BNQ633" s="19"/>
      <c r="BNR633" s="18"/>
      <c r="BNS633" s="19"/>
      <c r="BNT633" s="18"/>
      <c r="BNU633" s="19"/>
      <c r="BNV633" s="18"/>
      <c r="BNW633" s="19"/>
      <c r="BNX633" s="18"/>
      <c r="BNY633" s="19"/>
      <c r="BNZ633" s="18"/>
      <c r="BOA633" s="19"/>
      <c r="BOB633" s="159"/>
      <c r="BOC633" s="160"/>
      <c r="BOD633" s="160"/>
      <c r="BOE633" s="18"/>
      <c r="BOF633" s="19"/>
      <c r="BOG633" s="18"/>
      <c r="BOH633" s="19"/>
      <c r="BOI633" s="18"/>
      <c r="BOJ633" s="19"/>
      <c r="BOK633" s="18"/>
      <c r="BOL633" s="19"/>
      <c r="BOM633" s="18"/>
      <c r="BON633" s="19"/>
      <c r="BOO633" s="18"/>
      <c r="BOP633" s="19"/>
      <c r="BOQ633" s="18"/>
      <c r="BOR633" s="19"/>
      <c r="BOS633" s="18"/>
      <c r="BOT633" s="19"/>
      <c r="BOU633" s="18"/>
      <c r="BOV633" s="19"/>
      <c r="BOW633" s="159"/>
      <c r="BOX633" s="160"/>
      <c r="BOY633" s="160"/>
      <c r="BOZ633" s="18"/>
      <c r="BPA633" s="19"/>
      <c r="BPB633" s="18"/>
      <c r="BPC633" s="19"/>
      <c r="BPD633" s="18"/>
      <c r="BPE633" s="19"/>
      <c r="BPF633" s="18"/>
      <c r="BPG633" s="19"/>
      <c r="BPH633" s="18"/>
      <c r="BPI633" s="19"/>
      <c r="BPJ633" s="18"/>
      <c r="BPK633" s="19"/>
      <c r="BPL633" s="18"/>
      <c r="BPM633" s="19"/>
      <c r="BPN633" s="18"/>
      <c r="BPO633" s="19"/>
      <c r="BPP633" s="18"/>
      <c r="BPQ633" s="19"/>
      <c r="BPR633" s="159"/>
      <c r="BPS633" s="160"/>
      <c r="BPT633" s="160"/>
      <c r="BPU633" s="18"/>
      <c r="BPV633" s="19"/>
      <c r="BPW633" s="18"/>
      <c r="BPX633" s="19"/>
      <c r="BPY633" s="18"/>
      <c r="BPZ633" s="19"/>
      <c r="BQA633" s="18"/>
      <c r="BQB633" s="19"/>
      <c r="BQC633" s="18"/>
      <c r="BQD633" s="19"/>
      <c r="BQE633" s="18"/>
      <c r="BQF633" s="19"/>
      <c r="BQG633" s="18"/>
      <c r="BQH633" s="19"/>
      <c r="BQI633" s="18"/>
      <c r="BQJ633" s="19"/>
      <c r="BQK633" s="18"/>
      <c r="BQL633" s="19"/>
      <c r="BQM633" s="159"/>
      <c r="BQN633" s="160"/>
      <c r="BQO633" s="160"/>
      <c r="BQP633" s="18"/>
      <c r="BQQ633" s="19"/>
      <c r="BQR633" s="18"/>
      <c r="BQS633" s="19"/>
      <c r="BQT633" s="18"/>
      <c r="BQU633" s="19"/>
      <c r="BQV633" s="18"/>
      <c r="BQW633" s="19"/>
      <c r="BQX633" s="18"/>
      <c r="BQY633" s="19"/>
      <c r="BQZ633" s="18"/>
      <c r="BRA633" s="19"/>
      <c r="BRB633" s="18"/>
      <c r="BRC633" s="19"/>
      <c r="BRD633" s="18"/>
      <c r="BRE633" s="19"/>
      <c r="BRF633" s="18"/>
      <c r="BRG633" s="19"/>
      <c r="BRH633" s="159"/>
      <c r="BRI633" s="160"/>
      <c r="BRJ633" s="160"/>
      <c r="BRK633" s="18"/>
      <c r="BRL633" s="19"/>
      <c r="BRM633" s="18"/>
      <c r="BRN633" s="19"/>
      <c r="BRO633" s="18"/>
      <c r="BRP633" s="19"/>
      <c r="BRQ633" s="18"/>
      <c r="BRR633" s="19"/>
      <c r="BRS633" s="18"/>
      <c r="BRT633" s="19"/>
      <c r="BRU633" s="18"/>
      <c r="BRV633" s="19"/>
      <c r="BRW633" s="18"/>
      <c r="BRX633" s="19"/>
      <c r="BRY633" s="18"/>
      <c r="BRZ633" s="19"/>
      <c r="BSA633" s="18"/>
      <c r="BSB633" s="19"/>
      <c r="BSC633" s="159"/>
      <c r="BSD633" s="160"/>
      <c r="BSE633" s="160"/>
      <c r="BSF633" s="18"/>
      <c r="BSG633" s="19"/>
      <c r="BSH633" s="18"/>
      <c r="BSI633" s="19"/>
      <c r="BSJ633" s="18"/>
      <c r="BSK633" s="19"/>
      <c r="BSL633" s="18"/>
      <c r="BSM633" s="19"/>
      <c r="BSN633" s="18"/>
      <c r="BSO633" s="19"/>
      <c r="BSP633" s="18"/>
      <c r="BSQ633" s="19"/>
      <c r="BSR633" s="18"/>
      <c r="BSS633" s="19"/>
      <c r="BST633" s="18"/>
      <c r="BSU633" s="19"/>
      <c r="BSV633" s="18"/>
      <c r="BSW633" s="19"/>
      <c r="BSX633" s="159"/>
      <c r="BSY633" s="160"/>
      <c r="BSZ633" s="160"/>
      <c r="BTA633" s="18"/>
      <c r="BTB633" s="19"/>
      <c r="BTC633" s="18"/>
      <c r="BTD633" s="19"/>
      <c r="BTE633" s="18"/>
      <c r="BTF633" s="19"/>
      <c r="BTG633" s="18"/>
      <c r="BTH633" s="19"/>
      <c r="BTI633" s="18"/>
      <c r="BTJ633" s="19"/>
      <c r="BTK633" s="18"/>
      <c r="BTL633" s="19"/>
      <c r="BTM633" s="18"/>
      <c r="BTN633" s="19"/>
      <c r="BTO633" s="18"/>
      <c r="BTP633" s="19"/>
      <c r="BTQ633" s="18"/>
      <c r="BTR633" s="19"/>
      <c r="BTS633" s="159"/>
      <c r="BTT633" s="160"/>
      <c r="BTU633" s="160"/>
      <c r="BTV633" s="18"/>
      <c r="BTW633" s="19"/>
      <c r="BTX633" s="18"/>
      <c r="BTY633" s="19"/>
      <c r="BTZ633" s="18"/>
      <c r="BUA633" s="19"/>
      <c r="BUB633" s="18"/>
      <c r="BUC633" s="19"/>
      <c r="BUD633" s="18"/>
      <c r="BUE633" s="19"/>
      <c r="BUF633" s="18"/>
      <c r="BUG633" s="19"/>
      <c r="BUH633" s="18"/>
      <c r="BUI633" s="19"/>
      <c r="BUJ633" s="18"/>
      <c r="BUK633" s="19"/>
      <c r="BUL633" s="18"/>
      <c r="BUM633" s="19"/>
      <c r="BUN633" s="159"/>
      <c r="BUO633" s="160"/>
      <c r="BUP633" s="160"/>
      <c r="BUQ633" s="18"/>
      <c r="BUR633" s="19"/>
      <c r="BUS633" s="18"/>
      <c r="BUT633" s="19"/>
      <c r="BUU633" s="18"/>
      <c r="BUV633" s="19"/>
      <c r="BUW633" s="18"/>
      <c r="BUX633" s="19"/>
      <c r="BUY633" s="18"/>
      <c r="BUZ633" s="19"/>
      <c r="BVA633" s="18"/>
      <c r="BVB633" s="19"/>
      <c r="BVC633" s="18"/>
      <c r="BVD633" s="19"/>
      <c r="BVE633" s="18"/>
      <c r="BVF633" s="19"/>
      <c r="BVG633" s="18"/>
      <c r="BVH633" s="19"/>
      <c r="BVI633" s="159"/>
      <c r="BVJ633" s="160"/>
      <c r="BVK633" s="160"/>
      <c r="BVL633" s="18"/>
      <c r="BVM633" s="19"/>
      <c r="BVN633" s="18"/>
      <c r="BVO633" s="19"/>
      <c r="BVP633" s="18"/>
      <c r="BVQ633" s="19"/>
      <c r="BVR633" s="18"/>
      <c r="BVS633" s="19"/>
      <c r="BVT633" s="18"/>
      <c r="BVU633" s="19"/>
      <c r="BVV633" s="18"/>
      <c r="BVW633" s="19"/>
      <c r="BVX633" s="18"/>
      <c r="BVY633" s="19"/>
      <c r="BVZ633" s="18"/>
      <c r="BWA633" s="19"/>
      <c r="BWB633" s="18"/>
      <c r="BWC633" s="19"/>
      <c r="BWD633" s="159"/>
      <c r="BWE633" s="160"/>
      <c r="BWF633" s="160"/>
      <c r="BWG633" s="18"/>
      <c r="BWH633" s="19"/>
      <c r="BWI633" s="18"/>
      <c r="BWJ633" s="19"/>
      <c r="BWK633" s="18"/>
      <c r="BWL633" s="19"/>
      <c r="BWM633" s="18"/>
      <c r="BWN633" s="19"/>
      <c r="BWO633" s="18"/>
      <c r="BWP633" s="19"/>
      <c r="BWQ633" s="18"/>
      <c r="BWR633" s="19"/>
      <c r="BWS633" s="18"/>
      <c r="BWT633" s="19"/>
      <c r="BWU633" s="18"/>
      <c r="BWV633" s="19"/>
      <c r="BWW633" s="18"/>
      <c r="BWX633" s="19"/>
      <c r="BWY633" s="159"/>
      <c r="BWZ633" s="160"/>
      <c r="BXA633" s="160"/>
      <c r="BXB633" s="18"/>
      <c r="BXC633" s="19"/>
      <c r="BXD633" s="18"/>
      <c r="BXE633" s="19"/>
      <c r="BXF633" s="18"/>
      <c r="BXG633" s="19"/>
      <c r="BXH633" s="18"/>
      <c r="BXI633" s="19"/>
      <c r="BXJ633" s="18"/>
      <c r="BXK633" s="19"/>
      <c r="BXL633" s="18"/>
      <c r="BXM633" s="19"/>
      <c r="BXN633" s="18"/>
      <c r="BXO633" s="19"/>
      <c r="BXP633" s="18"/>
      <c r="BXQ633" s="19"/>
      <c r="BXR633" s="18"/>
      <c r="BXS633" s="19"/>
      <c r="BXT633" s="159"/>
      <c r="BXU633" s="160"/>
      <c r="BXV633" s="160"/>
      <c r="BXW633" s="18"/>
      <c r="BXX633" s="19"/>
      <c r="BXY633" s="18"/>
      <c r="BXZ633" s="19"/>
      <c r="BYA633" s="18"/>
      <c r="BYB633" s="19"/>
      <c r="BYC633" s="18"/>
      <c r="BYD633" s="19"/>
      <c r="BYE633" s="18"/>
      <c r="BYF633" s="19"/>
      <c r="BYG633" s="18"/>
      <c r="BYH633" s="19"/>
      <c r="BYI633" s="18"/>
      <c r="BYJ633" s="19"/>
      <c r="BYK633" s="18"/>
      <c r="BYL633" s="19"/>
      <c r="BYM633" s="18"/>
      <c r="BYN633" s="19"/>
      <c r="BYO633" s="159"/>
      <c r="BYP633" s="160"/>
      <c r="BYQ633" s="160"/>
      <c r="BYR633" s="18"/>
      <c r="BYS633" s="19"/>
      <c r="BYT633" s="18"/>
      <c r="BYU633" s="19"/>
      <c r="BYV633" s="18"/>
      <c r="BYW633" s="19"/>
      <c r="BYX633" s="18"/>
      <c r="BYY633" s="19"/>
      <c r="BYZ633" s="18"/>
      <c r="BZA633" s="19"/>
      <c r="BZB633" s="18"/>
      <c r="BZC633" s="19"/>
      <c r="BZD633" s="18"/>
      <c r="BZE633" s="19"/>
      <c r="BZF633" s="18"/>
      <c r="BZG633" s="19"/>
      <c r="BZH633" s="18"/>
      <c r="BZI633" s="19"/>
      <c r="BZJ633" s="159"/>
      <c r="BZK633" s="160"/>
      <c r="BZL633" s="160"/>
      <c r="BZM633" s="18"/>
      <c r="BZN633" s="19"/>
      <c r="BZO633" s="18"/>
      <c r="BZP633" s="19"/>
      <c r="BZQ633" s="18"/>
      <c r="BZR633" s="19"/>
      <c r="BZS633" s="18"/>
      <c r="BZT633" s="19"/>
      <c r="BZU633" s="18"/>
      <c r="BZV633" s="19"/>
      <c r="BZW633" s="18"/>
      <c r="BZX633" s="19"/>
      <c r="BZY633" s="18"/>
      <c r="BZZ633" s="19"/>
      <c r="CAA633" s="18"/>
      <c r="CAB633" s="19"/>
      <c r="CAC633" s="18"/>
      <c r="CAD633" s="19"/>
      <c r="CAE633" s="159"/>
      <c r="CAF633" s="160"/>
      <c r="CAG633" s="160"/>
      <c r="CAH633" s="18"/>
      <c r="CAI633" s="19"/>
      <c r="CAJ633" s="18"/>
      <c r="CAK633" s="19"/>
      <c r="CAL633" s="18"/>
      <c r="CAM633" s="19"/>
      <c r="CAN633" s="18"/>
      <c r="CAO633" s="19"/>
      <c r="CAP633" s="18"/>
      <c r="CAQ633" s="19"/>
      <c r="CAR633" s="18"/>
      <c r="CAS633" s="19"/>
      <c r="CAT633" s="18"/>
      <c r="CAU633" s="19"/>
      <c r="CAV633" s="18"/>
      <c r="CAW633" s="19"/>
      <c r="CAX633" s="18"/>
      <c r="CAY633" s="19"/>
      <c r="CAZ633" s="159"/>
      <c r="CBA633" s="160"/>
      <c r="CBB633" s="160"/>
      <c r="CBC633" s="18"/>
      <c r="CBD633" s="19"/>
      <c r="CBE633" s="18"/>
      <c r="CBF633" s="19"/>
      <c r="CBG633" s="18"/>
      <c r="CBH633" s="19"/>
      <c r="CBI633" s="18"/>
      <c r="CBJ633" s="19"/>
      <c r="CBK633" s="18"/>
      <c r="CBL633" s="19"/>
      <c r="CBM633" s="18"/>
      <c r="CBN633" s="19"/>
      <c r="CBO633" s="18"/>
      <c r="CBP633" s="19"/>
      <c r="CBQ633" s="18"/>
      <c r="CBR633" s="19"/>
      <c r="CBS633" s="18"/>
      <c r="CBT633" s="19"/>
      <c r="CBU633" s="159"/>
      <c r="CBV633" s="160"/>
      <c r="CBW633" s="160"/>
      <c r="CBX633" s="18"/>
      <c r="CBY633" s="19"/>
      <c r="CBZ633" s="18"/>
      <c r="CCA633" s="19"/>
      <c r="CCB633" s="18"/>
      <c r="CCC633" s="19"/>
      <c r="CCD633" s="18"/>
      <c r="CCE633" s="19"/>
      <c r="CCF633" s="18"/>
      <c r="CCG633" s="19"/>
      <c r="CCH633" s="18"/>
      <c r="CCI633" s="19"/>
      <c r="CCJ633" s="18"/>
      <c r="CCK633" s="19"/>
      <c r="CCL633" s="18"/>
      <c r="CCM633" s="19"/>
      <c r="CCN633" s="18"/>
      <c r="CCO633" s="19"/>
      <c r="CCP633" s="159"/>
      <c r="CCQ633" s="160"/>
      <c r="CCR633" s="160"/>
      <c r="CCS633" s="18"/>
      <c r="CCT633" s="19"/>
      <c r="CCU633" s="18"/>
      <c r="CCV633" s="19"/>
      <c r="CCW633" s="18"/>
      <c r="CCX633" s="19"/>
      <c r="CCY633" s="18"/>
      <c r="CCZ633" s="19"/>
      <c r="CDA633" s="18"/>
      <c r="CDB633" s="19"/>
      <c r="CDC633" s="18"/>
      <c r="CDD633" s="19"/>
      <c r="CDE633" s="18"/>
      <c r="CDF633" s="19"/>
      <c r="CDG633" s="18"/>
      <c r="CDH633" s="19"/>
      <c r="CDI633" s="18"/>
      <c r="CDJ633" s="19"/>
      <c r="CDK633" s="159"/>
      <c r="CDL633" s="160"/>
      <c r="CDM633" s="160"/>
      <c r="CDN633" s="18"/>
      <c r="CDO633" s="19"/>
      <c r="CDP633" s="18"/>
      <c r="CDQ633" s="19"/>
      <c r="CDR633" s="18"/>
      <c r="CDS633" s="19"/>
      <c r="CDT633" s="18"/>
      <c r="CDU633" s="19"/>
      <c r="CDV633" s="18"/>
      <c r="CDW633" s="19"/>
      <c r="CDX633" s="18"/>
      <c r="CDY633" s="19"/>
      <c r="CDZ633" s="18"/>
      <c r="CEA633" s="19"/>
      <c r="CEB633" s="18"/>
      <c r="CEC633" s="19"/>
      <c r="CED633" s="18"/>
      <c r="CEE633" s="19"/>
      <c r="CEF633" s="159"/>
      <c r="CEG633" s="160"/>
      <c r="CEH633" s="160"/>
      <c r="CEI633" s="18"/>
      <c r="CEJ633" s="19"/>
      <c r="CEK633" s="18"/>
      <c r="CEL633" s="19"/>
      <c r="CEM633" s="18"/>
      <c r="CEN633" s="19"/>
      <c r="CEO633" s="18"/>
      <c r="CEP633" s="19"/>
      <c r="CEQ633" s="18"/>
      <c r="CER633" s="19"/>
      <c r="CES633" s="18"/>
      <c r="CET633" s="19"/>
      <c r="CEU633" s="18"/>
      <c r="CEV633" s="19"/>
      <c r="CEW633" s="18"/>
      <c r="CEX633" s="19"/>
      <c r="CEY633" s="18"/>
      <c r="CEZ633" s="19"/>
      <c r="CFA633" s="159"/>
      <c r="CFB633" s="160"/>
      <c r="CFC633" s="160"/>
      <c r="CFD633" s="18"/>
      <c r="CFE633" s="19"/>
      <c r="CFF633" s="18"/>
      <c r="CFG633" s="19"/>
      <c r="CFH633" s="18"/>
      <c r="CFI633" s="19"/>
      <c r="CFJ633" s="18"/>
      <c r="CFK633" s="19"/>
      <c r="CFL633" s="18"/>
      <c r="CFM633" s="19"/>
      <c r="CFN633" s="18"/>
      <c r="CFO633" s="19"/>
      <c r="CFP633" s="18"/>
      <c r="CFQ633" s="19"/>
      <c r="CFR633" s="18"/>
      <c r="CFS633" s="19"/>
      <c r="CFT633" s="18"/>
      <c r="CFU633" s="19"/>
      <c r="CFV633" s="159"/>
      <c r="CFW633" s="160"/>
      <c r="CFX633" s="160"/>
      <c r="CFY633" s="18"/>
      <c r="CFZ633" s="19"/>
      <c r="CGA633" s="18"/>
      <c r="CGB633" s="19"/>
      <c r="CGC633" s="18"/>
      <c r="CGD633" s="19"/>
      <c r="CGE633" s="18"/>
      <c r="CGF633" s="19"/>
      <c r="CGG633" s="18"/>
      <c r="CGH633" s="19"/>
      <c r="CGI633" s="18"/>
      <c r="CGJ633" s="19"/>
      <c r="CGK633" s="18"/>
      <c r="CGL633" s="19"/>
      <c r="CGM633" s="18"/>
      <c r="CGN633" s="19"/>
      <c r="CGO633" s="18"/>
      <c r="CGP633" s="19"/>
      <c r="CGQ633" s="159"/>
      <c r="CGR633" s="160"/>
      <c r="CGS633" s="160"/>
      <c r="CGT633" s="18"/>
      <c r="CGU633" s="19"/>
      <c r="CGV633" s="18"/>
      <c r="CGW633" s="19"/>
      <c r="CGX633" s="18"/>
      <c r="CGY633" s="19"/>
      <c r="CGZ633" s="18"/>
      <c r="CHA633" s="19"/>
      <c r="CHB633" s="18"/>
      <c r="CHC633" s="19"/>
      <c r="CHD633" s="18"/>
      <c r="CHE633" s="19"/>
      <c r="CHF633" s="18"/>
      <c r="CHG633" s="19"/>
      <c r="CHH633" s="18"/>
      <c r="CHI633" s="19"/>
      <c r="CHJ633" s="18"/>
      <c r="CHK633" s="19"/>
      <c r="CHL633" s="159"/>
      <c r="CHM633" s="160"/>
      <c r="CHN633" s="160"/>
      <c r="CHO633" s="18"/>
      <c r="CHP633" s="19"/>
      <c r="CHQ633" s="18"/>
      <c r="CHR633" s="19"/>
      <c r="CHS633" s="18"/>
      <c r="CHT633" s="19"/>
      <c r="CHU633" s="18"/>
      <c r="CHV633" s="19"/>
      <c r="CHW633" s="18"/>
      <c r="CHX633" s="19"/>
      <c r="CHY633" s="18"/>
      <c r="CHZ633" s="19"/>
      <c r="CIA633" s="18"/>
      <c r="CIB633" s="19"/>
      <c r="CIC633" s="18"/>
      <c r="CID633" s="19"/>
      <c r="CIE633" s="18"/>
      <c r="CIF633" s="19"/>
      <c r="CIG633" s="159"/>
      <c r="CIH633" s="160"/>
      <c r="CII633" s="160"/>
      <c r="CIJ633" s="18"/>
      <c r="CIK633" s="19"/>
      <c r="CIL633" s="18"/>
      <c r="CIM633" s="19"/>
      <c r="CIN633" s="18"/>
      <c r="CIO633" s="19"/>
      <c r="CIP633" s="18"/>
      <c r="CIQ633" s="19"/>
      <c r="CIR633" s="18"/>
      <c r="CIS633" s="19"/>
      <c r="CIT633" s="18"/>
      <c r="CIU633" s="19"/>
      <c r="CIV633" s="18"/>
      <c r="CIW633" s="19"/>
      <c r="CIX633" s="18"/>
      <c r="CIY633" s="19"/>
      <c r="CIZ633" s="18"/>
      <c r="CJA633" s="19"/>
      <c r="CJB633" s="159"/>
      <c r="CJC633" s="160"/>
      <c r="CJD633" s="160"/>
      <c r="CJE633" s="18"/>
      <c r="CJF633" s="19"/>
      <c r="CJG633" s="18"/>
      <c r="CJH633" s="19"/>
      <c r="CJI633" s="18"/>
      <c r="CJJ633" s="19"/>
      <c r="CJK633" s="18"/>
      <c r="CJL633" s="19"/>
      <c r="CJM633" s="18"/>
      <c r="CJN633" s="19"/>
      <c r="CJO633" s="18"/>
      <c r="CJP633" s="19"/>
      <c r="CJQ633" s="18"/>
      <c r="CJR633" s="19"/>
      <c r="CJS633" s="18"/>
      <c r="CJT633" s="19"/>
      <c r="CJU633" s="18"/>
      <c r="CJV633" s="19"/>
      <c r="CJW633" s="159"/>
      <c r="CJX633" s="160"/>
      <c r="CJY633" s="160"/>
      <c r="CJZ633" s="18"/>
      <c r="CKA633" s="19"/>
      <c r="CKB633" s="18"/>
      <c r="CKC633" s="19"/>
      <c r="CKD633" s="18"/>
      <c r="CKE633" s="19"/>
      <c r="CKF633" s="18"/>
      <c r="CKG633" s="19"/>
      <c r="CKH633" s="18"/>
      <c r="CKI633" s="19"/>
      <c r="CKJ633" s="18"/>
      <c r="CKK633" s="19"/>
      <c r="CKL633" s="18"/>
      <c r="CKM633" s="19"/>
      <c r="CKN633" s="18"/>
      <c r="CKO633" s="19"/>
      <c r="CKP633" s="18"/>
      <c r="CKQ633" s="19"/>
      <c r="CKR633" s="159"/>
      <c r="CKS633" s="160"/>
      <c r="CKT633" s="160"/>
      <c r="CKU633" s="18"/>
      <c r="CKV633" s="19"/>
      <c r="CKW633" s="18"/>
      <c r="CKX633" s="19"/>
      <c r="CKY633" s="18"/>
      <c r="CKZ633" s="19"/>
      <c r="CLA633" s="18"/>
      <c r="CLB633" s="19"/>
      <c r="CLC633" s="18"/>
      <c r="CLD633" s="19"/>
      <c r="CLE633" s="18"/>
      <c r="CLF633" s="19"/>
      <c r="CLG633" s="18"/>
      <c r="CLH633" s="19"/>
      <c r="CLI633" s="18"/>
      <c r="CLJ633" s="19"/>
      <c r="CLK633" s="18"/>
      <c r="CLL633" s="19"/>
      <c r="CLM633" s="159"/>
      <c r="CLN633" s="160"/>
      <c r="CLO633" s="160"/>
      <c r="CLP633" s="18"/>
      <c r="CLQ633" s="19"/>
      <c r="CLR633" s="18"/>
      <c r="CLS633" s="19"/>
      <c r="CLT633" s="18"/>
      <c r="CLU633" s="19"/>
      <c r="CLV633" s="18"/>
      <c r="CLW633" s="19"/>
      <c r="CLX633" s="18"/>
      <c r="CLY633" s="19"/>
      <c r="CLZ633" s="18"/>
      <c r="CMA633" s="19"/>
      <c r="CMB633" s="18"/>
      <c r="CMC633" s="19"/>
      <c r="CMD633" s="18"/>
      <c r="CME633" s="19"/>
      <c r="CMF633" s="18"/>
      <c r="CMG633" s="19"/>
      <c r="CMH633" s="159"/>
      <c r="CMI633" s="160"/>
      <c r="CMJ633" s="160"/>
      <c r="CMK633" s="18"/>
      <c r="CML633" s="19"/>
      <c r="CMM633" s="18"/>
      <c r="CMN633" s="19"/>
      <c r="CMO633" s="18"/>
      <c r="CMP633" s="19"/>
      <c r="CMQ633" s="18"/>
      <c r="CMR633" s="19"/>
      <c r="CMS633" s="18"/>
      <c r="CMT633" s="19"/>
      <c r="CMU633" s="18"/>
      <c r="CMV633" s="19"/>
      <c r="CMW633" s="18"/>
      <c r="CMX633" s="19"/>
      <c r="CMY633" s="18"/>
      <c r="CMZ633" s="19"/>
      <c r="CNA633" s="18"/>
      <c r="CNB633" s="19"/>
      <c r="CNC633" s="159"/>
      <c r="CND633" s="160"/>
      <c r="CNE633" s="160"/>
      <c r="CNF633" s="18"/>
      <c r="CNG633" s="19"/>
      <c r="CNH633" s="18"/>
      <c r="CNI633" s="19"/>
      <c r="CNJ633" s="18"/>
      <c r="CNK633" s="19"/>
      <c r="CNL633" s="18"/>
      <c r="CNM633" s="19"/>
      <c r="CNN633" s="18"/>
      <c r="CNO633" s="19"/>
      <c r="CNP633" s="18"/>
      <c r="CNQ633" s="19"/>
      <c r="CNR633" s="18"/>
      <c r="CNS633" s="19"/>
      <c r="CNT633" s="18"/>
      <c r="CNU633" s="19"/>
      <c r="CNV633" s="18"/>
      <c r="CNW633" s="19"/>
      <c r="CNX633" s="159"/>
      <c r="CNY633" s="160"/>
      <c r="CNZ633" s="160"/>
      <c r="COA633" s="18"/>
      <c r="COB633" s="19"/>
      <c r="COC633" s="18"/>
      <c r="COD633" s="19"/>
      <c r="COE633" s="18"/>
      <c r="COF633" s="19"/>
      <c r="COG633" s="18"/>
      <c r="COH633" s="19"/>
      <c r="COI633" s="18"/>
      <c r="COJ633" s="19"/>
      <c r="COK633" s="18"/>
      <c r="COL633" s="19"/>
      <c r="COM633" s="18"/>
      <c r="CON633" s="19"/>
      <c r="COO633" s="18"/>
      <c r="COP633" s="19"/>
      <c r="COQ633" s="18"/>
      <c r="COR633" s="19"/>
      <c r="COS633" s="159"/>
      <c r="COT633" s="160"/>
      <c r="COU633" s="160"/>
      <c r="COV633" s="18"/>
      <c r="COW633" s="19"/>
      <c r="COX633" s="18"/>
      <c r="COY633" s="19"/>
      <c r="COZ633" s="18"/>
      <c r="CPA633" s="19"/>
      <c r="CPB633" s="18"/>
      <c r="CPC633" s="19"/>
      <c r="CPD633" s="18"/>
      <c r="CPE633" s="19"/>
      <c r="CPF633" s="18"/>
      <c r="CPG633" s="19"/>
      <c r="CPH633" s="18"/>
      <c r="CPI633" s="19"/>
      <c r="CPJ633" s="18"/>
      <c r="CPK633" s="19"/>
      <c r="CPL633" s="18"/>
      <c r="CPM633" s="19"/>
      <c r="CPN633" s="159"/>
      <c r="CPO633" s="160"/>
      <c r="CPP633" s="160"/>
      <c r="CPQ633" s="18"/>
      <c r="CPR633" s="19"/>
      <c r="CPS633" s="18"/>
      <c r="CPT633" s="19"/>
      <c r="CPU633" s="18"/>
      <c r="CPV633" s="19"/>
      <c r="CPW633" s="18"/>
      <c r="CPX633" s="19"/>
      <c r="CPY633" s="18"/>
      <c r="CPZ633" s="19"/>
      <c r="CQA633" s="18"/>
      <c r="CQB633" s="19"/>
      <c r="CQC633" s="18"/>
      <c r="CQD633" s="19"/>
      <c r="CQE633" s="18"/>
      <c r="CQF633" s="19"/>
      <c r="CQG633" s="18"/>
      <c r="CQH633" s="19"/>
      <c r="CQI633" s="159"/>
      <c r="CQJ633" s="160"/>
      <c r="CQK633" s="160"/>
      <c r="CQL633" s="18"/>
      <c r="CQM633" s="19"/>
      <c r="CQN633" s="18"/>
      <c r="CQO633" s="19"/>
      <c r="CQP633" s="18"/>
      <c r="CQQ633" s="19"/>
      <c r="CQR633" s="18"/>
      <c r="CQS633" s="19"/>
      <c r="CQT633" s="18"/>
      <c r="CQU633" s="19"/>
      <c r="CQV633" s="18"/>
      <c r="CQW633" s="19"/>
      <c r="CQX633" s="18"/>
      <c r="CQY633" s="19"/>
      <c r="CQZ633" s="18"/>
      <c r="CRA633" s="19"/>
      <c r="CRB633" s="18"/>
      <c r="CRC633" s="19"/>
      <c r="CRD633" s="159"/>
      <c r="CRE633" s="160"/>
      <c r="CRF633" s="160"/>
      <c r="CRG633" s="18"/>
      <c r="CRH633" s="19"/>
      <c r="CRI633" s="18"/>
      <c r="CRJ633" s="19"/>
      <c r="CRK633" s="18"/>
      <c r="CRL633" s="19"/>
      <c r="CRM633" s="18"/>
      <c r="CRN633" s="19"/>
      <c r="CRO633" s="18"/>
      <c r="CRP633" s="19"/>
      <c r="CRQ633" s="18"/>
      <c r="CRR633" s="19"/>
      <c r="CRS633" s="18"/>
      <c r="CRT633" s="19"/>
      <c r="CRU633" s="18"/>
      <c r="CRV633" s="19"/>
      <c r="CRW633" s="18"/>
      <c r="CRX633" s="19"/>
      <c r="CRY633" s="159"/>
      <c r="CRZ633" s="160"/>
      <c r="CSA633" s="160"/>
      <c r="CSB633" s="18"/>
      <c r="CSC633" s="19"/>
      <c r="CSD633" s="18"/>
      <c r="CSE633" s="19"/>
      <c r="CSF633" s="18"/>
      <c r="CSG633" s="19"/>
      <c r="CSH633" s="18"/>
      <c r="CSI633" s="19"/>
      <c r="CSJ633" s="18"/>
      <c r="CSK633" s="19"/>
      <c r="CSL633" s="18"/>
      <c r="CSM633" s="19"/>
      <c r="CSN633" s="18"/>
      <c r="CSO633" s="19"/>
      <c r="CSP633" s="18"/>
      <c r="CSQ633" s="19"/>
      <c r="CSR633" s="18"/>
      <c r="CSS633" s="19"/>
      <c r="CST633" s="159"/>
      <c r="CSU633" s="160"/>
      <c r="CSV633" s="160"/>
      <c r="CSW633" s="18"/>
      <c r="CSX633" s="19"/>
      <c r="CSY633" s="18"/>
      <c r="CSZ633" s="19"/>
      <c r="CTA633" s="18"/>
      <c r="CTB633" s="19"/>
      <c r="CTC633" s="18"/>
      <c r="CTD633" s="19"/>
      <c r="CTE633" s="18"/>
      <c r="CTF633" s="19"/>
      <c r="CTG633" s="18"/>
      <c r="CTH633" s="19"/>
      <c r="CTI633" s="18"/>
      <c r="CTJ633" s="19"/>
      <c r="CTK633" s="18"/>
      <c r="CTL633" s="19"/>
      <c r="CTM633" s="18"/>
      <c r="CTN633" s="19"/>
      <c r="CTO633" s="159"/>
      <c r="CTP633" s="160"/>
      <c r="CTQ633" s="160"/>
      <c r="CTR633" s="18"/>
      <c r="CTS633" s="19"/>
      <c r="CTT633" s="18"/>
      <c r="CTU633" s="19"/>
      <c r="CTV633" s="18"/>
      <c r="CTW633" s="19"/>
      <c r="CTX633" s="18"/>
      <c r="CTY633" s="19"/>
      <c r="CTZ633" s="18"/>
      <c r="CUA633" s="19"/>
      <c r="CUB633" s="18"/>
      <c r="CUC633" s="19"/>
      <c r="CUD633" s="18"/>
      <c r="CUE633" s="19"/>
      <c r="CUF633" s="18"/>
      <c r="CUG633" s="19"/>
      <c r="CUH633" s="18"/>
      <c r="CUI633" s="19"/>
      <c r="CUJ633" s="159"/>
      <c r="CUK633" s="160"/>
      <c r="CUL633" s="160"/>
      <c r="CUM633" s="18"/>
      <c r="CUN633" s="19"/>
      <c r="CUO633" s="18"/>
      <c r="CUP633" s="19"/>
      <c r="CUQ633" s="18"/>
      <c r="CUR633" s="19"/>
      <c r="CUS633" s="18"/>
      <c r="CUT633" s="19"/>
      <c r="CUU633" s="18"/>
      <c r="CUV633" s="19"/>
      <c r="CUW633" s="18"/>
      <c r="CUX633" s="19"/>
      <c r="CUY633" s="18"/>
      <c r="CUZ633" s="19"/>
      <c r="CVA633" s="18"/>
      <c r="CVB633" s="19"/>
      <c r="CVC633" s="18"/>
      <c r="CVD633" s="19"/>
      <c r="CVE633" s="159"/>
      <c r="CVF633" s="160"/>
      <c r="CVG633" s="160"/>
      <c r="CVH633" s="18"/>
      <c r="CVI633" s="19"/>
      <c r="CVJ633" s="18"/>
      <c r="CVK633" s="19"/>
      <c r="CVL633" s="18"/>
      <c r="CVM633" s="19"/>
      <c r="CVN633" s="18"/>
      <c r="CVO633" s="19"/>
      <c r="CVP633" s="18"/>
      <c r="CVQ633" s="19"/>
      <c r="CVR633" s="18"/>
      <c r="CVS633" s="19"/>
      <c r="CVT633" s="18"/>
      <c r="CVU633" s="19"/>
      <c r="CVV633" s="18"/>
      <c r="CVW633" s="19"/>
      <c r="CVX633" s="18"/>
      <c r="CVY633" s="19"/>
      <c r="CVZ633" s="159"/>
      <c r="CWA633" s="160"/>
      <c r="CWB633" s="160"/>
      <c r="CWC633" s="18"/>
      <c r="CWD633" s="19"/>
      <c r="CWE633" s="18"/>
      <c r="CWF633" s="19"/>
      <c r="CWG633" s="18"/>
      <c r="CWH633" s="19"/>
      <c r="CWI633" s="18"/>
      <c r="CWJ633" s="19"/>
      <c r="CWK633" s="18"/>
      <c r="CWL633" s="19"/>
      <c r="CWM633" s="18"/>
      <c r="CWN633" s="19"/>
      <c r="CWO633" s="18"/>
      <c r="CWP633" s="19"/>
      <c r="CWQ633" s="18"/>
      <c r="CWR633" s="19"/>
      <c r="CWS633" s="18"/>
      <c r="CWT633" s="19"/>
      <c r="CWU633" s="159"/>
      <c r="CWV633" s="160"/>
      <c r="CWW633" s="160"/>
      <c r="CWX633" s="18"/>
      <c r="CWY633" s="19"/>
      <c r="CWZ633" s="18"/>
      <c r="CXA633" s="19"/>
      <c r="CXB633" s="18"/>
      <c r="CXC633" s="19"/>
      <c r="CXD633" s="18"/>
      <c r="CXE633" s="19"/>
      <c r="CXF633" s="18"/>
      <c r="CXG633" s="19"/>
      <c r="CXH633" s="18"/>
      <c r="CXI633" s="19"/>
      <c r="CXJ633" s="18"/>
      <c r="CXK633" s="19"/>
      <c r="CXL633" s="18"/>
      <c r="CXM633" s="19"/>
      <c r="CXN633" s="18"/>
      <c r="CXO633" s="19"/>
      <c r="CXP633" s="159"/>
      <c r="CXQ633" s="160"/>
      <c r="CXR633" s="160"/>
      <c r="CXS633" s="18"/>
      <c r="CXT633" s="19"/>
      <c r="CXU633" s="18"/>
      <c r="CXV633" s="19"/>
      <c r="CXW633" s="18"/>
      <c r="CXX633" s="19"/>
      <c r="CXY633" s="18"/>
      <c r="CXZ633" s="19"/>
      <c r="CYA633" s="18"/>
      <c r="CYB633" s="19"/>
      <c r="CYC633" s="18"/>
      <c r="CYD633" s="19"/>
      <c r="CYE633" s="18"/>
      <c r="CYF633" s="19"/>
      <c r="CYG633" s="18"/>
      <c r="CYH633" s="19"/>
      <c r="CYI633" s="18"/>
      <c r="CYJ633" s="19"/>
      <c r="CYK633" s="159"/>
      <c r="CYL633" s="160"/>
      <c r="CYM633" s="160"/>
      <c r="CYN633" s="18"/>
      <c r="CYO633" s="19"/>
      <c r="CYP633" s="18"/>
      <c r="CYQ633" s="19"/>
      <c r="CYR633" s="18"/>
      <c r="CYS633" s="19"/>
      <c r="CYT633" s="18"/>
      <c r="CYU633" s="19"/>
      <c r="CYV633" s="18"/>
      <c r="CYW633" s="19"/>
      <c r="CYX633" s="18"/>
      <c r="CYY633" s="19"/>
      <c r="CYZ633" s="18"/>
      <c r="CZA633" s="19"/>
      <c r="CZB633" s="18"/>
      <c r="CZC633" s="19"/>
      <c r="CZD633" s="18"/>
      <c r="CZE633" s="19"/>
      <c r="CZF633" s="159"/>
      <c r="CZG633" s="160"/>
      <c r="CZH633" s="160"/>
      <c r="CZI633" s="18"/>
      <c r="CZJ633" s="19"/>
      <c r="CZK633" s="18"/>
      <c r="CZL633" s="19"/>
      <c r="CZM633" s="18"/>
      <c r="CZN633" s="19"/>
      <c r="CZO633" s="18"/>
      <c r="CZP633" s="19"/>
      <c r="CZQ633" s="18"/>
      <c r="CZR633" s="19"/>
      <c r="CZS633" s="18"/>
      <c r="CZT633" s="19"/>
      <c r="CZU633" s="18"/>
      <c r="CZV633" s="19"/>
      <c r="CZW633" s="18"/>
      <c r="CZX633" s="19"/>
      <c r="CZY633" s="18"/>
      <c r="CZZ633" s="19"/>
      <c r="DAA633" s="159"/>
      <c r="DAB633" s="160"/>
      <c r="DAC633" s="160"/>
      <c r="DAD633" s="18"/>
      <c r="DAE633" s="19"/>
      <c r="DAF633" s="18"/>
      <c r="DAG633" s="19"/>
      <c r="DAH633" s="18"/>
      <c r="DAI633" s="19"/>
      <c r="DAJ633" s="18"/>
      <c r="DAK633" s="19"/>
      <c r="DAL633" s="18"/>
      <c r="DAM633" s="19"/>
      <c r="DAN633" s="18"/>
      <c r="DAO633" s="19"/>
      <c r="DAP633" s="18"/>
      <c r="DAQ633" s="19"/>
      <c r="DAR633" s="18"/>
      <c r="DAS633" s="19"/>
      <c r="DAT633" s="18"/>
      <c r="DAU633" s="19"/>
      <c r="DAV633" s="159"/>
      <c r="DAW633" s="160"/>
      <c r="DAX633" s="160"/>
      <c r="DAY633" s="18"/>
      <c r="DAZ633" s="19"/>
      <c r="DBA633" s="18"/>
      <c r="DBB633" s="19"/>
      <c r="DBC633" s="18"/>
      <c r="DBD633" s="19"/>
      <c r="DBE633" s="18"/>
      <c r="DBF633" s="19"/>
      <c r="DBG633" s="18"/>
      <c r="DBH633" s="19"/>
      <c r="DBI633" s="18"/>
      <c r="DBJ633" s="19"/>
      <c r="DBK633" s="18"/>
      <c r="DBL633" s="19"/>
      <c r="DBM633" s="18"/>
      <c r="DBN633" s="19"/>
      <c r="DBO633" s="18"/>
      <c r="DBP633" s="19"/>
      <c r="DBQ633" s="159"/>
      <c r="DBR633" s="160"/>
      <c r="DBS633" s="160"/>
      <c r="DBT633" s="18"/>
      <c r="DBU633" s="19"/>
      <c r="DBV633" s="18"/>
      <c r="DBW633" s="19"/>
      <c r="DBX633" s="18"/>
      <c r="DBY633" s="19"/>
      <c r="DBZ633" s="18"/>
      <c r="DCA633" s="19"/>
      <c r="DCB633" s="18"/>
      <c r="DCC633" s="19"/>
      <c r="DCD633" s="18"/>
      <c r="DCE633" s="19"/>
      <c r="DCF633" s="18"/>
      <c r="DCG633" s="19"/>
      <c r="DCH633" s="18"/>
      <c r="DCI633" s="19"/>
      <c r="DCJ633" s="18"/>
      <c r="DCK633" s="19"/>
      <c r="DCL633" s="159"/>
      <c r="DCM633" s="160"/>
      <c r="DCN633" s="160"/>
      <c r="DCO633" s="18"/>
      <c r="DCP633" s="19"/>
      <c r="DCQ633" s="18"/>
      <c r="DCR633" s="19"/>
      <c r="DCS633" s="18"/>
      <c r="DCT633" s="19"/>
      <c r="DCU633" s="18"/>
      <c r="DCV633" s="19"/>
      <c r="DCW633" s="18"/>
      <c r="DCX633" s="19"/>
      <c r="DCY633" s="18"/>
      <c r="DCZ633" s="19"/>
      <c r="DDA633" s="18"/>
      <c r="DDB633" s="19"/>
      <c r="DDC633" s="18"/>
      <c r="DDD633" s="19"/>
      <c r="DDE633" s="18"/>
      <c r="DDF633" s="19"/>
      <c r="DDG633" s="159"/>
      <c r="DDH633" s="160"/>
      <c r="DDI633" s="160"/>
      <c r="DDJ633" s="18"/>
      <c r="DDK633" s="19"/>
      <c r="DDL633" s="18"/>
      <c r="DDM633" s="19"/>
      <c r="DDN633" s="18"/>
      <c r="DDO633" s="19"/>
      <c r="DDP633" s="18"/>
      <c r="DDQ633" s="19"/>
      <c r="DDR633" s="18"/>
      <c r="DDS633" s="19"/>
      <c r="DDT633" s="18"/>
      <c r="DDU633" s="19"/>
      <c r="DDV633" s="18"/>
      <c r="DDW633" s="19"/>
      <c r="DDX633" s="18"/>
      <c r="DDY633" s="19"/>
      <c r="DDZ633" s="18"/>
      <c r="DEA633" s="19"/>
      <c r="DEB633" s="159"/>
      <c r="DEC633" s="160"/>
      <c r="DED633" s="160"/>
      <c r="DEE633" s="18"/>
      <c r="DEF633" s="19"/>
      <c r="DEG633" s="18"/>
      <c r="DEH633" s="19"/>
      <c r="DEI633" s="18"/>
      <c r="DEJ633" s="19"/>
      <c r="DEK633" s="18"/>
      <c r="DEL633" s="19"/>
      <c r="DEM633" s="18"/>
      <c r="DEN633" s="19"/>
      <c r="DEO633" s="18"/>
      <c r="DEP633" s="19"/>
      <c r="DEQ633" s="18"/>
      <c r="DER633" s="19"/>
      <c r="DES633" s="18"/>
      <c r="DET633" s="19"/>
      <c r="DEU633" s="18"/>
      <c r="DEV633" s="19"/>
      <c r="DEW633" s="159"/>
      <c r="DEX633" s="160"/>
      <c r="DEY633" s="160"/>
      <c r="DEZ633" s="18"/>
      <c r="DFA633" s="19"/>
      <c r="DFB633" s="18"/>
      <c r="DFC633" s="19"/>
      <c r="DFD633" s="18"/>
      <c r="DFE633" s="19"/>
      <c r="DFF633" s="18"/>
      <c r="DFG633" s="19"/>
      <c r="DFH633" s="18"/>
      <c r="DFI633" s="19"/>
      <c r="DFJ633" s="18"/>
      <c r="DFK633" s="19"/>
      <c r="DFL633" s="18"/>
      <c r="DFM633" s="19"/>
      <c r="DFN633" s="18"/>
      <c r="DFO633" s="19"/>
      <c r="DFP633" s="18"/>
      <c r="DFQ633" s="19"/>
      <c r="DFR633" s="159"/>
      <c r="DFS633" s="160"/>
      <c r="DFT633" s="160"/>
      <c r="DFU633" s="18"/>
      <c r="DFV633" s="19"/>
      <c r="DFW633" s="18"/>
      <c r="DFX633" s="19"/>
      <c r="DFY633" s="18"/>
      <c r="DFZ633" s="19"/>
      <c r="DGA633" s="18"/>
      <c r="DGB633" s="19"/>
      <c r="DGC633" s="18"/>
      <c r="DGD633" s="19"/>
      <c r="DGE633" s="18"/>
      <c r="DGF633" s="19"/>
      <c r="DGG633" s="18"/>
      <c r="DGH633" s="19"/>
      <c r="DGI633" s="18"/>
      <c r="DGJ633" s="19"/>
      <c r="DGK633" s="18"/>
      <c r="DGL633" s="19"/>
      <c r="DGM633" s="159"/>
      <c r="DGN633" s="160"/>
      <c r="DGO633" s="160"/>
      <c r="DGP633" s="18"/>
      <c r="DGQ633" s="19"/>
      <c r="DGR633" s="18"/>
      <c r="DGS633" s="19"/>
      <c r="DGT633" s="18"/>
      <c r="DGU633" s="19"/>
      <c r="DGV633" s="18"/>
      <c r="DGW633" s="19"/>
      <c r="DGX633" s="18"/>
      <c r="DGY633" s="19"/>
      <c r="DGZ633" s="18"/>
      <c r="DHA633" s="19"/>
      <c r="DHB633" s="18"/>
      <c r="DHC633" s="19"/>
      <c r="DHD633" s="18"/>
      <c r="DHE633" s="19"/>
      <c r="DHF633" s="18"/>
      <c r="DHG633" s="19"/>
      <c r="DHH633" s="159"/>
      <c r="DHI633" s="160"/>
      <c r="DHJ633" s="160"/>
      <c r="DHK633" s="18"/>
      <c r="DHL633" s="19"/>
      <c r="DHM633" s="18"/>
      <c r="DHN633" s="19"/>
      <c r="DHO633" s="18"/>
      <c r="DHP633" s="19"/>
      <c r="DHQ633" s="18"/>
      <c r="DHR633" s="19"/>
      <c r="DHS633" s="18"/>
      <c r="DHT633" s="19"/>
      <c r="DHU633" s="18"/>
      <c r="DHV633" s="19"/>
      <c r="DHW633" s="18"/>
      <c r="DHX633" s="19"/>
      <c r="DHY633" s="18"/>
      <c r="DHZ633" s="19"/>
      <c r="DIA633" s="18"/>
      <c r="DIB633" s="19"/>
      <c r="DIC633" s="159"/>
      <c r="DID633" s="160"/>
      <c r="DIE633" s="160"/>
      <c r="DIF633" s="18"/>
      <c r="DIG633" s="19"/>
      <c r="DIH633" s="18"/>
      <c r="DII633" s="19"/>
      <c r="DIJ633" s="18"/>
      <c r="DIK633" s="19"/>
      <c r="DIL633" s="18"/>
      <c r="DIM633" s="19"/>
      <c r="DIN633" s="18"/>
      <c r="DIO633" s="19"/>
      <c r="DIP633" s="18"/>
      <c r="DIQ633" s="19"/>
      <c r="DIR633" s="18"/>
      <c r="DIS633" s="19"/>
      <c r="DIT633" s="18"/>
      <c r="DIU633" s="19"/>
      <c r="DIV633" s="18"/>
      <c r="DIW633" s="19"/>
      <c r="DIX633" s="159"/>
      <c r="DIY633" s="160"/>
      <c r="DIZ633" s="160"/>
      <c r="DJA633" s="18"/>
      <c r="DJB633" s="19"/>
      <c r="DJC633" s="18"/>
      <c r="DJD633" s="19"/>
      <c r="DJE633" s="18"/>
      <c r="DJF633" s="19"/>
      <c r="DJG633" s="18"/>
      <c r="DJH633" s="19"/>
      <c r="DJI633" s="18"/>
      <c r="DJJ633" s="19"/>
      <c r="DJK633" s="18"/>
      <c r="DJL633" s="19"/>
      <c r="DJM633" s="18"/>
      <c r="DJN633" s="19"/>
      <c r="DJO633" s="18"/>
      <c r="DJP633" s="19"/>
      <c r="DJQ633" s="18"/>
      <c r="DJR633" s="19"/>
      <c r="DJS633" s="159"/>
      <c r="DJT633" s="160"/>
      <c r="DJU633" s="160"/>
      <c r="DJV633" s="18"/>
      <c r="DJW633" s="19"/>
      <c r="DJX633" s="18"/>
      <c r="DJY633" s="19"/>
      <c r="DJZ633" s="18"/>
      <c r="DKA633" s="19"/>
      <c r="DKB633" s="18"/>
      <c r="DKC633" s="19"/>
      <c r="DKD633" s="18"/>
      <c r="DKE633" s="19"/>
      <c r="DKF633" s="18"/>
      <c r="DKG633" s="19"/>
      <c r="DKH633" s="18"/>
      <c r="DKI633" s="19"/>
      <c r="DKJ633" s="18"/>
      <c r="DKK633" s="19"/>
      <c r="DKL633" s="18"/>
      <c r="DKM633" s="19"/>
      <c r="DKN633" s="159"/>
      <c r="DKO633" s="160"/>
      <c r="DKP633" s="160"/>
      <c r="DKQ633" s="18"/>
      <c r="DKR633" s="19"/>
      <c r="DKS633" s="18"/>
      <c r="DKT633" s="19"/>
      <c r="DKU633" s="18"/>
      <c r="DKV633" s="19"/>
      <c r="DKW633" s="18"/>
      <c r="DKX633" s="19"/>
      <c r="DKY633" s="18"/>
      <c r="DKZ633" s="19"/>
      <c r="DLA633" s="18"/>
      <c r="DLB633" s="19"/>
      <c r="DLC633" s="18"/>
      <c r="DLD633" s="19"/>
      <c r="DLE633" s="18"/>
      <c r="DLF633" s="19"/>
      <c r="DLG633" s="18"/>
      <c r="DLH633" s="19"/>
      <c r="DLI633" s="159"/>
      <c r="DLJ633" s="160"/>
      <c r="DLK633" s="160"/>
      <c r="DLL633" s="18"/>
      <c r="DLM633" s="19"/>
      <c r="DLN633" s="18"/>
      <c r="DLO633" s="19"/>
      <c r="DLP633" s="18"/>
      <c r="DLQ633" s="19"/>
      <c r="DLR633" s="18"/>
      <c r="DLS633" s="19"/>
      <c r="DLT633" s="18"/>
      <c r="DLU633" s="19"/>
      <c r="DLV633" s="18"/>
      <c r="DLW633" s="19"/>
      <c r="DLX633" s="18"/>
      <c r="DLY633" s="19"/>
      <c r="DLZ633" s="18"/>
      <c r="DMA633" s="19"/>
      <c r="DMB633" s="18"/>
      <c r="DMC633" s="19"/>
      <c r="DMD633" s="159"/>
      <c r="DME633" s="160"/>
      <c r="DMF633" s="160"/>
      <c r="DMG633" s="18"/>
      <c r="DMH633" s="19"/>
      <c r="DMI633" s="18"/>
      <c r="DMJ633" s="19"/>
      <c r="DMK633" s="18"/>
      <c r="DML633" s="19"/>
      <c r="DMM633" s="18"/>
      <c r="DMN633" s="19"/>
      <c r="DMO633" s="18"/>
      <c r="DMP633" s="19"/>
      <c r="DMQ633" s="18"/>
      <c r="DMR633" s="19"/>
      <c r="DMS633" s="18"/>
      <c r="DMT633" s="19"/>
      <c r="DMU633" s="18"/>
      <c r="DMV633" s="19"/>
      <c r="DMW633" s="18"/>
      <c r="DMX633" s="19"/>
      <c r="DMY633" s="159"/>
      <c r="DMZ633" s="160"/>
      <c r="DNA633" s="160"/>
      <c r="DNB633" s="18"/>
      <c r="DNC633" s="19"/>
      <c r="DND633" s="18"/>
      <c r="DNE633" s="19"/>
      <c r="DNF633" s="18"/>
      <c r="DNG633" s="19"/>
      <c r="DNH633" s="18"/>
      <c r="DNI633" s="19"/>
      <c r="DNJ633" s="18"/>
      <c r="DNK633" s="19"/>
      <c r="DNL633" s="18"/>
      <c r="DNM633" s="19"/>
      <c r="DNN633" s="18"/>
      <c r="DNO633" s="19"/>
      <c r="DNP633" s="18"/>
      <c r="DNQ633" s="19"/>
      <c r="DNR633" s="18"/>
      <c r="DNS633" s="19"/>
      <c r="DNT633" s="159"/>
      <c r="DNU633" s="160"/>
      <c r="DNV633" s="160"/>
      <c r="DNW633" s="18"/>
      <c r="DNX633" s="19"/>
      <c r="DNY633" s="18"/>
      <c r="DNZ633" s="19"/>
      <c r="DOA633" s="18"/>
      <c r="DOB633" s="19"/>
      <c r="DOC633" s="18"/>
      <c r="DOD633" s="19"/>
      <c r="DOE633" s="18"/>
      <c r="DOF633" s="19"/>
      <c r="DOG633" s="18"/>
      <c r="DOH633" s="19"/>
      <c r="DOI633" s="18"/>
      <c r="DOJ633" s="19"/>
      <c r="DOK633" s="18"/>
      <c r="DOL633" s="19"/>
      <c r="DOM633" s="18"/>
      <c r="DON633" s="19"/>
      <c r="DOO633" s="159"/>
      <c r="DOP633" s="160"/>
      <c r="DOQ633" s="160"/>
      <c r="DOR633" s="18"/>
      <c r="DOS633" s="19"/>
      <c r="DOT633" s="18"/>
      <c r="DOU633" s="19"/>
      <c r="DOV633" s="18"/>
      <c r="DOW633" s="19"/>
      <c r="DOX633" s="18"/>
      <c r="DOY633" s="19"/>
      <c r="DOZ633" s="18"/>
      <c r="DPA633" s="19"/>
      <c r="DPB633" s="18"/>
      <c r="DPC633" s="19"/>
      <c r="DPD633" s="18"/>
      <c r="DPE633" s="19"/>
      <c r="DPF633" s="18"/>
      <c r="DPG633" s="19"/>
      <c r="DPH633" s="18"/>
      <c r="DPI633" s="19"/>
      <c r="DPJ633" s="159"/>
      <c r="DPK633" s="160"/>
      <c r="DPL633" s="160"/>
      <c r="DPM633" s="18"/>
      <c r="DPN633" s="19"/>
      <c r="DPO633" s="18"/>
      <c r="DPP633" s="19"/>
      <c r="DPQ633" s="18"/>
      <c r="DPR633" s="19"/>
      <c r="DPS633" s="18"/>
      <c r="DPT633" s="19"/>
      <c r="DPU633" s="18"/>
      <c r="DPV633" s="19"/>
      <c r="DPW633" s="18"/>
      <c r="DPX633" s="19"/>
      <c r="DPY633" s="18"/>
      <c r="DPZ633" s="19"/>
      <c r="DQA633" s="18"/>
      <c r="DQB633" s="19"/>
      <c r="DQC633" s="18"/>
      <c r="DQD633" s="19"/>
      <c r="DQE633" s="159"/>
      <c r="DQF633" s="160"/>
      <c r="DQG633" s="160"/>
      <c r="DQH633" s="18"/>
      <c r="DQI633" s="19"/>
      <c r="DQJ633" s="18"/>
      <c r="DQK633" s="19"/>
      <c r="DQL633" s="18"/>
      <c r="DQM633" s="19"/>
      <c r="DQN633" s="18"/>
      <c r="DQO633" s="19"/>
      <c r="DQP633" s="18"/>
      <c r="DQQ633" s="19"/>
      <c r="DQR633" s="18"/>
      <c r="DQS633" s="19"/>
      <c r="DQT633" s="18"/>
      <c r="DQU633" s="19"/>
      <c r="DQV633" s="18"/>
      <c r="DQW633" s="19"/>
      <c r="DQX633" s="18"/>
      <c r="DQY633" s="19"/>
      <c r="DQZ633" s="159"/>
      <c r="DRA633" s="160"/>
      <c r="DRB633" s="160"/>
      <c r="DRC633" s="18"/>
      <c r="DRD633" s="19"/>
      <c r="DRE633" s="18"/>
      <c r="DRF633" s="19"/>
      <c r="DRG633" s="18"/>
      <c r="DRH633" s="19"/>
      <c r="DRI633" s="18"/>
      <c r="DRJ633" s="19"/>
      <c r="DRK633" s="18"/>
      <c r="DRL633" s="19"/>
      <c r="DRM633" s="18"/>
      <c r="DRN633" s="19"/>
      <c r="DRO633" s="18"/>
      <c r="DRP633" s="19"/>
      <c r="DRQ633" s="18"/>
      <c r="DRR633" s="19"/>
      <c r="DRS633" s="18"/>
      <c r="DRT633" s="19"/>
      <c r="DRU633" s="159"/>
      <c r="DRV633" s="160"/>
      <c r="DRW633" s="160"/>
      <c r="DRX633" s="18"/>
      <c r="DRY633" s="19"/>
      <c r="DRZ633" s="18"/>
      <c r="DSA633" s="19"/>
      <c r="DSB633" s="18"/>
      <c r="DSC633" s="19"/>
      <c r="DSD633" s="18"/>
      <c r="DSE633" s="19"/>
      <c r="DSF633" s="18"/>
      <c r="DSG633" s="19"/>
      <c r="DSH633" s="18"/>
      <c r="DSI633" s="19"/>
      <c r="DSJ633" s="18"/>
      <c r="DSK633" s="19"/>
      <c r="DSL633" s="18"/>
      <c r="DSM633" s="19"/>
      <c r="DSN633" s="18"/>
      <c r="DSO633" s="19"/>
      <c r="DSP633" s="159"/>
      <c r="DSQ633" s="160"/>
      <c r="DSR633" s="160"/>
      <c r="DSS633" s="18"/>
      <c r="DST633" s="19"/>
      <c r="DSU633" s="18"/>
      <c r="DSV633" s="19"/>
      <c r="DSW633" s="18"/>
      <c r="DSX633" s="19"/>
      <c r="DSY633" s="18"/>
      <c r="DSZ633" s="19"/>
      <c r="DTA633" s="18"/>
      <c r="DTB633" s="19"/>
      <c r="DTC633" s="18"/>
      <c r="DTD633" s="19"/>
      <c r="DTE633" s="18"/>
      <c r="DTF633" s="19"/>
      <c r="DTG633" s="18"/>
      <c r="DTH633" s="19"/>
      <c r="DTI633" s="18"/>
      <c r="DTJ633" s="19"/>
      <c r="DTK633" s="159"/>
      <c r="DTL633" s="160"/>
      <c r="DTM633" s="160"/>
      <c r="DTN633" s="18"/>
      <c r="DTO633" s="19"/>
      <c r="DTP633" s="18"/>
      <c r="DTQ633" s="19"/>
      <c r="DTR633" s="18"/>
      <c r="DTS633" s="19"/>
      <c r="DTT633" s="18"/>
      <c r="DTU633" s="19"/>
      <c r="DTV633" s="18"/>
      <c r="DTW633" s="19"/>
      <c r="DTX633" s="18"/>
      <c r="DTY633" s="19"/>
      <c r="DTZ633" s="18"/>
      <c r="DUA633" s="19"/>
      <c r="DUB633" s="18"/>
      <c r="DUC633" s="19"/>
      <c r="DUD633" s="18"/>
      <c r="DUE633" s="19"/>
      <c r="DUF633" s="159"/>
      <c r="DUG633" s="160"/>
      <c r="DUH633" s="160"/>
      <c r="DUI633" s="18"/>
      <c r="DUJ633" s="19"/>
      <c r="DUK633" s="18"/>
      <c r="DUL633" s="19"/>
      <c r="DUM633" s="18"/>
      <c r="DUN633" s="19"/>
      <c r="DUO633" s="18"/>
      <c r="DUP633" s="19"/>
      <c r="DUQ633" s="18"/>
      <c r="DUR633" s="19"/>
      <c r="DUS633" s="18"/>
      <c r="DUT633" s="19"/>
      <c r="DUU633" s="18"/>
      <c r="DUV633" s="19"/>
      <c r="DUW633" s="18"/>
      <c r="DUX633" s="19"/>
      <c r="DUY633" s="18"/>
      <c r="DUZ633" s="19"/>
      <c r="DVA633" s="159"/>
      <c r="DVB633" s="160"/>
      <c r="DVC633" s="160"/>
      <c r="DVD633" s="18"/>
      <c r="DVE633" s="19"/>
      <c r="DVF633" s="18"/>
      <c r="DVG633" s="19"/>
      <c r="DVH633" s="18"/>
      <c r="DVI633" s="19"/>
      <c r="DVJ633" s="18"/>
      <c r="DVK633" s="19"/>
      <c r="DVL633" s="18"/>
      <c r="DVM633" s="19"/>
      <c r="DVN633" s="18"/>
      <c r="DVO633" s="19"/>
      <c r="DVP633" s="18"/>
      <c r="DVQ633" s="19"/>
      <c r="DVR633" s="18"/>
      <c r="DVS633" s="19"/>
      <c r="DVT633" s="18"/>
      <c r="DVU633" s="19"/>
      <c r="DVV633" s="159"/>
      <c r="DVW633" s="160"/>
      <c r="DVX633" s="160"/>
      <c r="DVY633" s="18"/>
      <c r="DVZ633" s="19"/>
      <c r="DWA633" s="18"/>
      <c r="DWB633" s="19"/>
      <c r="DWC633" s="18"/>
      <c r="DWD633" s="19"/>
      <c r="DWE633" s="18"/>
      <c r="DWF633" s="19"/>
      <c r="DWG633" s="18"/>
      <c r="DWH633" s="19"/>
      <c r="DWI633" s="18"/>
      <c r="DWJ633" s="19"/>
      <c r="DWK633" s="18"/>
      <c r="DWL633" s="19"/>
      <c r="DWM633" s="18"/>
      <c r="DWN633" s="19"/>
      <c r="DWO633" s="18"/>
      <c r="DWP633" s="19"/>
      <c r="DWQ633" s="159"/>
      <c r="DWR633" s="160"/>
      <c r="DWS633" s="160"/>
      <c r="DWT633" s="18"/>
      <c r="DWU633" s="19"/>
      <c r="DWV633" s="18"/>
      <c r="DWW633" s="19"/>
      <c r="DWX633" s="18"/>
      <c r="DWY633" s="19"/>
      <c r="DWZ633" s="18"/>
      <c r="DXA633" s="19"/>
      <c r="DXB633" s="18"/>
      <c r="DXC633" s="19"/>
      <c r="DXD633" s="18"/>
      <c r="DXE633" s="19"/>
      <c r="DXF633" s="18"/>
      <c r="DXG633" s="19"/>
      <c r="DXH633" s="18"/>
      <c r="DXI633" s="19"/>
      <c r="DXJ633" s="18"/>
      <c r="DXK633" s="19"/>
      <c r="DXL633" s="159"/>
      <c r="DXM633" s="160"/>
      <c r="DXN633" s="160"/>
      <c r="DXO633" s="18"/>
      <c r="DXP633" s="19"/>
      <c r="DXQ633" s="18"/>
      <c r="DXR633" s="19"/>
      <c r="DXS633" s="18"/>
      <c r="DXT633" s="19"/>
      <c r="DXU633" s="18"/>
      <c r="DXV633" s="19"/>
      <c r="DXW633" s="18"/>
      <c r="DXX633" s="19"/>
      <c r="DXY633" s="18"/>
      <c r="DXZ633" s="19"/>
      <c r="DYA633" s="18"/>
      <c r="DYB633" s="19"/>
      <c r="DYC633" s="18"/>
      <c r="DYD633" s="19"/>
      <c r="DYE633" s="18"/>
      <c r="DYF633" s="19"/>
      <c r="DYG633" s="159"/>
      <c r="DYH633" s="160"/>
      <c r="DYI633" s="160"/>
      <c r="DYJ633" s="18"/>
      <c r="DYK633" s="19"/>
      <c r="DYL633" s="18"/>
      <c r="DYM633" s="19"/>
      <c r="DYN633" s="18"/>
      <c r="DYO633" s="19"/>
      <c r="DYP633" s="18"/>
      <c r="DYQ633" s="19"/>
      <c r="DYR633" s="18"/>
      <c r="DYS633" s="19"/>
      <c r="DYT633" s="18"/>
      <c r="DYU633" s="19"/>
      <c r="DYV633" s="18"/>
      <c r="DYW633" s="19"/>
      <c r="DYX633" s="18"/>
      <c r="DYY633" s="19"/>
      <c r="DYZ633" s="18"/>
      <c r="DZA633" s="19"/>
      <c r="DZB633" s="159"/>
      <c r="DZC633" s="160"/>
      <c r="DZD633" s="160"/>
      <c r="DZE633" s="18"/>
      <c r="DZF633" s="19"/>
      <c r="DZG633" s="18"/>
      <c r="DZH633" s="19"/>
      <c r="DZI633" s="18"/>
      <c r="DZJ633" s="19"/>
      <c r="DZK633" s="18"/>
      <c r="DZL633" s="19"/>
      <c r="DZM633" s="18"/>
      <c r="DZN633" s="19"/>
      <c r="DZO633" s="18"/>
      <c r="DZP633" s="19"/>
      <c r="DZQ633" s="18"/>
      <c r="DZR633" s="19"/>
      <c r="DZS633" s="18"/>
      <c r="DZT633" s="19"/>
      <c r="DZU633" s="18"/>
      <c r="DZV633" s="19"/>
      <c r="DZW633" s="159"/>
      <c r="DZX633" s="160"/>
      <c r="DZY633" s="160"/>
      <c r="DZZ633" s="18"/>
      <c r="EAA633" s="19"/>
      <c r="EAB633" s="18"/>
      <c r="EAC633" s="19"/>
      <c r="EAD633" s="18"/>
      <c r="EAE633" s="19"/>
      <c r="EAF633" s="18"/>
      <c r="EAG633" s="19"/>
      <c r="EAH633" s="18"/>
      <c r="EAI633" s="19"/>
      <c r="EAJ633" s="18"/>
      <c r="EAK633" s="19"/>
      <c r="EAL633" s="18"/>
      <c r="EAM633" s="19"/>
      <c r="EAN633" s="18"/>
      <c r="EAO633" s="19"/>
      <c r="EAP633" s="18"/>
      <c r="EAQ633" s="19"/>
      <c r="EAR633" s="159"/>
      <c r="EAS633" s="160"/>
      <c r="EAT633" s="160"/>
      <c r="EAU633" s="18"/>
      <c r="EAV633" s="19"/>
      <c r="EAW633" s="18"/>
      <c r="EAX633" s="19"/>
      <c r="EAY633" s="18"/>
      <c r="EAZ633" s="19"/>
      <c r="EBA633" s="18"/>
      <c r="EBB633" s="19"/>
      <c r="EBC633" s="18"/>
      <c r="EBD633" s="19"/>
      <c r="EBE633" s="18"/>
      <c r="EBF633" s="19"/>
      <c r="EBG633" s="18"/>
      <c r="EBH633" s="19"/>
      <c r="EBI633" s="18"/>
      <c r="EBJ633" s="19"/>
      <c r="EBK633" s="18"/>
      <c r="EBL633" s="19"/>
      <c r="EBM633" s="159"/>
      <c r="EBN633" s="160"/>
      <c r="EBO633" s="160"/>
      <c r="EBP633" s="18"/>
      <c r="EBQ633" s="19"/>
      <c r="EBR633" s="18"/>
      <c r="EBS633" s="19"/>
      <c r="EBT633" s="18"/>
      <c r="EBU633" s="19"/>
      <c r="EBV633" s="18"/>
      <c r="EBW633" s="19"/>
      <c r="EBX633" s="18"/>
      <c r="EBY633" s="19"/>
      <c r="EBZ633" s="18"/>
      <c r="ECA633" s="19"/>
      <c r="ECB633" s="18"/>
      <c r="ECC633" s="19"/>
      <c r="ECD633" s="18"/>
      <c r="ECE633" s="19"/>
      <c r="ECF633" s="18"/>
      <c r="ECG633" s="19"/>
      <c r="ECH633" s="159"/>
      <c r="ECI633" s="160"/>
      <c r="ECJ633" s="160"/>
      <c r="ECK633" s="18"/>
      <c r="ECL633" s="19"/>
      <c r="ECM633" s="18"/>
      <c r="ECN633" s="19"/>
      <c r="ECO633" s="18"/>
      <c r="ECP633" s="19"/>
      <c r="ECQ633" s="18"/>
      <c r="ECR633" s="19"/>
      <c r="ECS633" s="18"/>
      <c r="ECT633" s="19"/>
      <c r="ECU633" s="18"/>
      <c r="ECV633" s="19"/>
      <c r="ECW633" s="18"/>
      <c r="ECX633" s="19"/>
      <c r="ECY633" s="18"/>
      <c r="ECZ633" s="19"/>
      <c r="EDA633" s="18"/>
      <c r="EDB633" s="19"/>
      <c r="EDC633" s="159"/>
      <c r="EDD633" s="160"/>
      <c r="EDE633" s="160"/>
      <c r="EDF633" s="18"/>
      <c r="EDG633" s="19"/>
      <c r="EDH633" s="18"/>
      <c r="EDI633" s="19"/>
      <c r="EDJ633" s="18"/>
      <c r="EDK633" s="19"/>
      <c r="EDL633" s="18"/>
      <c r="EDM633" s="19"/>
      <c r="EDN633" s="18"/>
      <c r="EDO633" s="19"/>
      <c r="EDP633" s="18"/>
      <c r="EDQ633" s="19"/>
      <c r="EDR633" s="18"/>
      <c r="EDS633" s="19"/>
      <c r="EDT633" s="18"/>
      <c r="EDU633" s="19"/>
      <c r="EDV633" s="18"/>
      <c r="EDW633" s="19"/>
      <c r="EDX633" s="159"/>
      <c r="EDY633" s="160"/>
      <c r="EDZ633" s="160"/>
      <c r="EEA633" s="18"/>
      <c r="EEB633" s="19"/>
      <c r="EEC633" s="18"/>
      <c r="EED633" s="19"/>
      <c r="EEE633" s="18"/>
      <c r="EEF633" s="19"/>
      <c r="EEG633" s="18"/>
      <c r="EEH633" s="19"/>
      <c r="EEI633" s="18"/>
      <c r="EEJ633" s="19"/>
      <c r="EEK633" s="18"/>
      <c r="EEL633" s="19"/>
      <c r="EEM633" s="18"/>
      <c r="EEN633" s="19"/>
      <c r="EEO633" s="18"/>
      <c r="EEP633" s="19"/>
      <c r="EEQ633" s="18"/>
      <c r="EER633" s="19"/>
      <c r="EES633" s="159"/>
      <c r="EET633" s="160"/>
      <c r="EEU633" s="160"/>
      <c r="EEV633" s="18"/>
      <c r="EEW633" s="19"/>
      <c r="EEX633" s="18"/>
      <c r="EEY633" s="19"/>
      <c r="EEZ633" s="18"/>
      <c r="EFA633" s="19"/>
      <c r="EFB633" s="18"/>
      <c r="EFC633" s="19"/>
      <c r="EFD633" s="18"/>
      <c r="EFE633" s="19"/>
      <c r="EFF633" s="18"/>
      <c r="EFG633" s="19"/>
      <c r="EFH633" s="18"/>
      <c r="EFI633" s="19"/>
      <c r="EFJ633" s="18"/>
      <c r="EFK633" s="19"/>
      <c r="EFL633" s="18"/>
      <c r="EFM633" s="19"/>
      <c r="EFN633" s="159"/>
      <c r="EFO633" s="160"/>
      <c r="EFP633" s="160"/>
      <c r="EFQ633" s="18"/>
      <c r="EFR633" s="19"/>
      <c r="EFS633" s="18"/>
      <c r="EFT633" s="19"/>
      <c r="EFU633" s="18"/>
      <c r="EFV633" s="19"/>
      <c r="EFW633" s="18"/>
      <c r="EFX633" s="19"/>
      <c r="EFY633" s="18"/>
      <c r="EFZ633" s="19"/>
      <c r="EGA633" s="18"/>
      <c r="EGB633" s="19"/>
      <c r="EGC633" s="18"/>
      <c r="EGD633" s="19"/>
      <c r="EGE633" s="18"/>
      <c r="EGF633" s="19"/>
      <c r="EGG633" s="18"/>
      <c r="EGH633" s="19"/>
      <c r="EGI633" s="159"/>
      <c r="EGJ633" s="160"/>
      <c r="EGK633" s="160"/>
      <c r="EGL633" s="18"/>
      <c r="EGM633" s="19"/>
      <c r="EGN633" s="18"/>
      <c r="EGO633" s="19"/>
      <c r="EGP633" s="18"/>
      <c r="EGQ633" s="19"/>
      <c r="EGR633" s="18"/>
      <c r="EGS633" s="19"/>
      <c r="EGT633" s="18"/>
      <c r="EGU633" s="19"/>
      <c r="EGV633" s="18"/>
      <c r="EGW633" s="19"/>
      <c r="EGX633" s="18"/>
      <c r="EGY633" s="19"/>
      <c r="EGZ633" s="18"/>
      <c r="EHA633" s="19"/>
      <c r="EHB633" s="18"/>
      <c r="EHC633" s="19"/>
      <c r="EHD633" s="159"/>
      <c r="EHE633" s="160"/>
      <c r="EHF633" s="160"/>
      <c r="EHG633" s="18"/>
      <c r="EHH633" s="19"/>
      <c r="EHI633" s="18"/>
      <c r="EHJ633" s="19"/>
      <c r="EHK633" s="18"/>
      <c r="EHL633" s="19"/>
      <c r="EHM633" s="18"/>
      <c r="EHN633" s="19"/>
      <c r="EHO633" s="18"/>
      <c r="EHP633" s="19"/>
      <c r="EHQ633" s="18"/>
      <c r="EHR633" s="19"/>
      <c r="EHS633" s="18"/>
      <c r="EHT633" s="19"/>
      <c r="EHU633" s="18"/>
      <c r="EHV633" s="19"/>
      <c r="EHW633" s="18"/>
      <c r="EHX633" s="19"/>
      <c r="EHY633" s="159"/>
      <c r="EHZ633" s="160"/>
      <c r="EIA633" s="160"/>
      <c r="EIB633" s="18"/>
      <c r="EIC633" s="19"/>
      <c r="EID633" s="18"/>
      <c r="EIE633" s="19"/>
      <c r="EIF633" s="18"/>
      <c r="EIG633" s="19"/>
      <c r="EIH633" s="18"/>
      <c r="EII633" s="19"/>
      <c r="EIJ633" s="18"/>
      <c r="EIK633" s="19"/>
      <c r="EIL633" s="18"/>
      <c r="EIM633" s="19"/>
      <c r="EIN633" s="18"/>
      <c r="EIO633" s="19"/>
      <c r="EIP633" s="18"/>
      <c r="EIQ633" s="19"/>
      <c r="EIR633" s="18"/>
      <c r="EIS633" s="19"/>
      <c r="EIT633" s="159"/>
      <c r="EIU633" s="160"/>
      <c r="EIV633" s="160"/>
      <c r="EIW633" s="18"/>
      <c r="EIX633" s="19"/>
      <c r="EIY633" s="18"/>
      <c r="EIZ633" s="19"/>
      <c r="EJA633" s="18"/>
      <c r="EJB633" s="19"/>
      <c r="EJC633" s="18"/>
      <c r="EJD633" s="19"/>
      <c r="EJE633" s="18"/>
      <c r="EJF633" s="19"/>
      <c r="EJG633" s="18"/>
      <c r="EJH633" s="19"/>
      <c r="EJI633" s="18"/>
      <c r="EJJ633" s="19"/>
      <c r="EJK633" s="18"/>
      <c r="EJL633" s="19"/>
      <c r="EJM633" s="18"/>
      <c r="EJN633" s="19"/>
      <c r="EJO633" s="159"/>
      <c r="EJP633" s="160"/>
      <c r="EJQ633" s="160"/>
      <c r="EJR633" s="18"/>
      <c r="EJS633" s="19"/>
      <c r="EJT633" s="18"/>
      <c r="EJU633" s="19"/>
      <c r="EJV633" s="18"/>
      <c r="EJW633" s="19"/>
      <c r="EJX633" s="18"/>
      <c r="EJY633" s="19"/>
      <c r="EJZ633" s="18"/>
      <c r="EKA633" s="19"/>
      <c r="EKB633" s="18"/>
      <c r="EKC633" s="19"/>
      <c r="EKD633" s="18"/>
      <c r="EKE633" s="19"/>
      <c r="EKF633" s="18"/>
      <c r="EKG633" s="19"/>
      <c r="EKH633" s="18"/>
      <c r="EKI633" s="19"/>
      <c r="EKJ633" s="159"/>
      <c r="EKK633" s="160"/>
      <c r="EKL633" s="160"/>
      <c r="EKM633" s="18"/>
      <c r="EKN633" s="19"/>
      <c r="EKO633" s="18"/>
      <c r="EKP633" s="19"/>
      <c r="EKQ633" s="18"/>
      <c r="EKR633" s="19"/>
      <c r="EKS633" s="18"/>
      <c r="EKT633" s="19"/>
      <c r="EKU633" s="18"/>
      <c r="EKV633" s="19"/>
      <c r="EKW633" s="18"/>
      <c r="EKX633" s="19"/>
      <c r="EKY633" s="18"/>
      <c r="EKZ633" s="19"/>
      <c r="ELA633" s="18"/>
      <c r="ELB633" s="19"/>
      <c r="ELC633" s="18"/>
      <c r="ELD633" s="19"/>
      <c r="ELE633" s="159"/>
      <c r="ELF633" s="160"/>
      <c r="ELG633" s="160"/>
      <c r="ELH633" s="18"/>
      <c r="ELI633" s="19"/>
      <c r="ELJ633" s="18"/>
      <c r="ELK633" s="19"/>
      <c r="ELL633" s="18"/>
      <c r="ELM633" s="19"/>
      <c r="ELN633" s="18"/>
      <c r="ELO633" s="19"/>
      <c r="ELP633" s="18"/>
      <c r="ELQ633" s="19"/>
      <c r="ELR633" s="18"/>
      <c r="ELS633" s="19"/>
      <c r="ELT633" s="18"/>
      <c r="ELU633" s="19"/>
      <c r="ELV633" s="18"/>
      <c r="ELW633" s="19"/>
      <c r="ELX633" s="18"/>
      <c r="ELY633" s="19"/>
      <c r="ELZ633" s="159"/>
      <c r="EMA633" s="160"/>
      <c r="EMB633" s="160"/>
      <c r="EMC633" s="18"/>
      <c r="EMD633" s="19"/>
      <c r="EME633" s="18"/>
      <c r="EMF633" s="19"/>
      <c r="EMG633" s="18"/>
      <c r="EMH633" s="19"/>
      <c r="EMI633" s="18"/>
      <c r="EMJ633" s="19"/>
      <c r="EMK633" s="18"/>
      <c r="EML633" s="19"/>
      <c r="EMM633" s="18"/>
      <c r="EMN633" s="19"/>
      <c r="EMO633" s="18"/>
      <c r="EMP633" s="19"/>
      <c r="EMQ633" s="18"/>
      <c r="EMR633" s="19"/>
      <c r="EMS633" s="18"/>
      <c r="EMT633" s="19"/>
      <c r="EMU633" s="159"/>
      <c r="EMV633" s="160"/>
      <c r="EMW633" s="160"/>
      <c r="EMX633" s="18"/>
      <c r="EMY633" s="19"/>
      <c r="EMZ633" s="18"/>
      <c r="ENA633" s="19"/>
      <c r="ENB633" s="18"/>
      <c r="ENC633" s="19"/>
      <c r="END633" s="18"/>
      <c r="ENE633" s="19"/>
      <c r="ENF633" s="18"/>
      <c r="ENG633" s="19"/>
      <c r="ENH633" s="18"/>
      <c r="ENI633" s="19"/>
      <c r="ENJ633" s="18"/>
      <c r="ENK633" s="19"/>
      <c r="ENL633" s="18"/>
      <c r="ENM633" s="19"/>
      <c r="ENN633" s="18"/>
      <c r="ENO633" s="19"/>
      <c r="ENP633" s="159"/>
      <c r="ENQ633" s="160"/>
      <c r="ENR633" s="160"/>
      <c r="ENS633" s="18"/>
      <c r="ENT633" s="19"/>
      <c r="ENU633" s="18"/>
      <c r="ENV633" s="19"/>
      <c r="ENW633" s="18"/>
      <c r="ENX633" s="19"/>
      <c r="ENY633" s="18"/>
      <c r="ENZ633" s="19"/>
      <c r="EOA633" s="18"/>
      <c r="EOB633" s="19"/>
      <c r="EOC633" s="18"/>
      <c r="EOD633" s="19"/>
      <c r="EOE633" s="18"/>
      <c r="EOF633" s="19"/>
      <c r="EOG633" s="18"/>
      <c r="EOH633" s="19"/>
      <c r="EOI633" s="18"/>
      <c r="EOJ633" s="19"/>
      <c r="EOK633" s="159"/>
      <c r="EOL633" s="160"/>
      <c r="EOM633" s="160"/>
      <c r="EON633" s="18"/>
      <c r="EOO633" s="19"/>
      <c r="EOP633" s="18"/>
      <c r="EOQ633" s="19"/>
      <c r="EOR633" s="18"/>
      <c r="EOS633" s="19"/>
      <c r="EOT633" s="18"/>
      <c r="EOU633" s="19"/>
      <c r="EOV633" s="18"/>
      <c r="EOW633" s="19"/>
      <c r="EOX633" s="18"/>
      <c r="EOY633" s="19"/>
      <c r="EOZ633" s="18"/>
      <c r="EPA633" s="19"/>
      <c r="EPB633" s="18"/>
      <c r="EPC633" s="19"/>
      <c r="EPD633" s="18"/>
      <c r="EPE633" s="19"/>
      <c r="EPF633" s="159"/>
      <c r="EPG633" s="160"/>
      <c r="EPH633" s="160"/>
      <c r="EPI633" s="18"/>
      <c r="EPJ633" s="19"/>
      <c r="EPK633" s="18"/>
      <c r="EPL633" s="19"/>
      <c r="EPM633" s="18"/>
      <c r="EPN633" s="19"/>
      <c r="EPO633" s="18"/>
      <c r="EPP633" s="19"/>
      <c r="EPQ633" s="18"/>
      <c r="EPR633" s="19"/>
      <c r="EPS633" s="18"/>
      <c r="EPT633" s="19"/>
      <c r="EPU633" s="18"/>
      <c r="EPV633" s="19"/>
      <c r="EPW633" s="18"/>
      <c r="EPX633" s="19"/>
      <c r="EPY633" s="18"/>
      <c r="EPZ633" s="19"/>
      <c r="EQA633" s="159"/>
      <c r="EQB633" s="160"/>
      <c r="EQC633" s="160"/>
      <c r="EQD633" s="18"/>
      <c r="EQE633" s="19"/>
      <c r="EQF633" s="18"/>
      <c r="EQG633" s="19"/>
      <c r="EQH633" s="18"/>
      <c r="EQI633" s="19"/>
      <c r="EQJ633" s="18"/>
      <c r="EQK633" s="19"/>
      <c r="EQL633" s="18"/>
      <c r="EQM633" s="19"/>
      <c r="EQN633" s="18"/>
      <c r="EQO633" s="19"/>
      <c r="EQP633" s="18"/>
      <c r="EQQ633" s="19"/>
      <c r="EQR633" s="18"/>
      <c r="EQS633" s="19"/>
      <c r="EQT633" s="18"/>
      <c r="EQU633" s="19"/>
      <c r="EQV633" s="159"/>
      <c r="EQW633" s="160"/>
      <c r="EQX633" s="160"/>
      <c r="EQY633" s="18"/>
      <c r="EQZ633" s="19"/>
      <c r="ERA633" s="18"/>
      <c r="ERB633" s="19"/>
      <c r="ERC633" s="18"/>
      <c r="ERD633" s="19"/>
      <c r="ERE633" s="18"/>
      <c r="ERF633" s="19"/>
      <c r="ERG633" s="18"/>
      <c r="ERH633" s="19"/>
      <c r="ERI633" s="18"/>
      <c r="ERJ633" s="19"/>
      <c r="ERK633" s="18"/>
      <c r="ERL633" s="19"/>
      <c r="ERM633" s="18"/>
      <c r="ERN633" s="19"/>
      <c r="ERO633" s="18"/>
      <c r="ERP633" s="19"/>
      <c r="ERQ633" s="159"/>
      <c r="ERR633" s="160"/>
      <c r="ERS633" s="160"/>
      <c r="ERT633" s="18"/>
      <c r="ERU633" s="19"/>
      <c r="ERV633" s="18"/>
      <c r="ERW633" s="19"/>
      <c r="ERX633" s="18"/>
      <c r="ERY633" s="19"/>
      <c r="ERZ633" s="18"/>
      <c r="ESA633" s="19"/>
      <c r="ESB633" s="18"/>
      <c r="ESC633" s="19"/>
      <c r="ESD633" s="18"/>
      <c r="ESE633" s="19"/>
      <c r="ESF633" s="18"/>
      <c r="ESG633" s="19"/>
      <c r="ESH633" s="18"/>
      <c r="ESI633" s="19"/>
      <c r="ESJ633" s="18"/>
      <c r="ESK633" s="19"/>
      <c r="ESL633" s="159"/>
      <c r="ESM633" s="160"/>
      <c r="ESN633" s="160"/>
      <c r="ESO633" s="18"/>
      <c r="ESP633" s="19"/>
      <c r="ESQ633" s="18"/>
      <c r="ESR633" s="19"/>
      <c r="ESS633" s="18"/>
      <c r="EST633" s="19"/>
      <c r="ESU633" s="18"/>
      <c r="ESV633" s="19"/>
      <c r="ESW633" s="18"/>
      <c r="ESX633" s="19"/>
      <c r="ESY633" s="18"/>
      <c r="ESZ633" s="19"/>
      <c r="ETA633" s="18"/>
      <c r="ETB633" s="19"/>
      <c r="ETC633" s="18"/>
      <c r="ETD633" s="19"/>
      <c r="ETE633" s="18"/>
      <c r="ETF633" s="19"/>
      <c r="ETG633" s="159"/>
      <c r="ETH633" s="160"/>
      <c r="ETI633" s="160"/>
      <c r="ETJ633" s="18"/>
      <c r="ETK633" s="19"/>
      <c r="ETL633" s="18"/>
      <c r="ETM633" s="19"/>
      <c r="ETN633" s="18"/>
      <c r="ETO633" s="19"/>
      <c r="ETP633" s="18"/>
      <c r="ETQ633" s="19"/>
      <c r="ETR633" s="18"/>
      <c r="ETS633" s="19"/>
      <c r="ETT633" s="18"/>
      <c r="ETU633" s="19"/>
      <c r="ETV633" s="18"/>
      <c r="ETW633" s="19"/>
      <c r="ETX633" s="18"/>
      <c r="ETY633" s="19"/>
      <c r="ETZ633" s="18"/>
      <c r="EUA633" s="19"/>
      <c r="EUB633" s="159"/>
      <c r="EUC633" s="160"/>
      <c r="EUD633" s="160"/>
      <c r="EUE633" s="18"/>
      <c r="EUF633" s="19"/>
      <c r="EUG633" s="18"/>
      <c r="EUH633" s="19"/>
      <c r="EUI633" s="18"/>
      <c r="EUJ633" s="19"/>
      <c r="EUK633" s="18"/>
      <c r="EUL633" s="19"/>
      <c r="EUM633" s="18"/>
      <c r="EUN633" s="19"/>
      <c r="EUO633" s="18"/>
      <c r="EUP633" s="19"/>
      <c r="EUQ633" s="18"/>
      <c r="EUR633" s="19"/>
      <c r="EUS633" s="18"/>
      <c r="EUT633" s="19"/>
      <c r="EUU633" s="18"/>
      <c r="EUV633" s="19"/>
      <c r="EUW633" s="159"/>
      <c r="EUX633" s="160"/>
      <c r="EUY633" s="160"/>
      <c r="EUZ633" s="18"/>
      <c r="EVA633" s="19"/>
      <c r="EVB633" s="18"/>
      <c r="EVC633" s="19"/>
      <c r="EVD633" s="18"/>
      <c r="EVE633" s="19"/>
      <c r="EVF633" s="18"/>
      <c r="EVG633" s="19"/>
      <c r="EVH633" s="18"/>
      <c r="EVI633" s="19"/>
      <c r="EVJ633" s="18"/>
      <c r="EVK633" s="19"/>
      <c r="EVL633" s="18"/>
      <c r="EVM633" s="19"/>
      <c r="EVN633" s="18"/>
      <c r="EVO633" s="19"/>
      <c r="EVP633" s="18"/>
      <c r="EVQ633" s="19"/>
      <c r="EVR633" s="159"/>
      <c r="EVS633" s="160"/>
      <c r="EVT633" s="160"/>
      <c r="EVU633" s="18"/>
      <c r="EVV633" s="19"/>
      <c r="EVW633" s="18"/>
      <c r="EVX633" s="19"/>
      <c r="EVY633" s="18"/>
      <c r="EVZ633" s="19"/>
      <c r="EWA633" s="18"/>
      <c r="EWB633" s="19"/>
      <c r="EWC633" s="18"/>
      <c r="EWD633" s="19"/>
      <c r="EWE633" s="18"/>
      <c r="EWF633" s="19"/>
      <c r="EWG633" s="18"/>
      <c r="EWH633" s="19"/>
      <c r="EWI633" s="18"/>
      <c r="EWJ633" s="19"/>
      <c r="EWK633" s="18"/>
      <c r="EWL633" s="19"/>
      <c r="EWM633" s="159"/>
      <c r="EWN633" s="160"/>
      <c r="EWO633" s="160"/>
      <c r="EWP633" s="18"/>
      <c r="EWQ633" s="19"/>
      <c r="EWR633" s="18"/>
      <c r="EWS633" s="19"/>
      <c r="EWT633" s="18"/>
      <c r="EWU633" s="19"/>
      <c r="EWV633" s="18"/>
      <c r="EWW633" s="19"/>
      <c r="EWX633" s="18"/>
      <c r="EWY633" s="19"/>
      <c r="EWZ633" s="18"/>
      <c r="EXA633" s="19"/>
      <c r="EXB633" s="18"/>
      <c r="EXC633" s="19"/>
      <c r="EXD633" s="18"/>
      <c r="EXE633" s="19"/>
      <c r="EXF633" s="18"/>
      <c r="EXG633" s="19"/>
      <c r="EXH633" s="159"/>
      <c r="EXI633" s="160"/>
      <c r="EXJ633" s="160"/>
      <c r="EXK633" s="18"/>
      <c r="EXL633" s="19"/>
      <c r="EXM633" s="18"/>
      <c r="EXN633" s="19"/>
      <c r="EXO633" s="18"/>
      <c r="EXP633" s="19"/>
      <c r="EXQ633" s="18"/>
      <c r="EXR633" s="19"/>
      <c r="EXS633" s="18"/>
      <c r="EXT633" s="19"/>
      <c r="EXU633" s="18"/>
      <c r="EXV633" s="19"/>
      <c r="EXW633" s="18"/>
      <c r="EXX633" s="19"/>
      <c r="EXY633" s="18"/>
      <c r="EXZ633" s="19"/>
      <c r="EYA633" s="18"/>
      <c r="EYB633" s="19"/>
      <c r="EYC633" s="159"/>
      <c r="EYD633" s="160"/>
      <c r="EYE633" s="160"/>
      <c r="EYF633" s="18"/>
      <c r="EYG633" s="19"/>
      <c r="EYH633" s="18"/>
      <c r="EYI633" s="19"/>
      <c r="EYJ633" s="18"/>
      <c r="EYK633" s="19"/>
      <c r="EYL633" s="18"/>
      <c r="EYM633" s="19"/>
      <c r="EYN633" s="18"/>
      <c r="EYO633" s="19"/>
      <c r="EYP633" s="18"/>
      <c r="EYQ633" s="19"/>
      <c r="EYR633" s="18"/>
      <c r="EYS633" s="19"/>
      <c r="EYT633" s="18"/>
      <c r="EYU633" s="19"/>
      <c r="EYV633" s="18"/>
      <c r="EYW633" s="19"/>
      <c r="EYX633" s="159"/>
      <c r="EYY633" s="160"/>
      <c r="EYZ633" s="160"/>
      <c r="EZA633" s="18"/>
      <c r="EZB633" s="19"/>
      <c r="EZC633" s="18"/>
      <c r="EZD633" s="19"/>
      <c r="EZE633" s="18"/>
      <c r="EZF633" s="19"/>
      <c r="EZG633" s="18"/>
      <c r="EZH633" s="19"/>
      <c r="EZI633" s="18"/>
      <c r="EZJ633" s="19"/>
      <c r="EZK633" s="18"/>
      <c r="EZL633" s="19"/>
      <c r="EZM633" s="18"/>
      <c r="EZN633" s="19"/>
      <c r="EZO633" s="18"/>
      <c r="EZP633" s="19"/>
      <c r="EZQ633" s="18"/>
      <c r="EZR633" s="19"/>
      <c r="EZS633" s="159"/>
      <c r="EZT633" s="160"/>
      <c r="EZU633" s="160"/>
      <c r="EZV633" s="18"/>
      <c r="EZW633" s="19"/>
      <c r="EZX633" s="18"/>
      <c r="EZY633" s="19"/>
      <c r="EZZ633" s="18"/>
      <c r="FAA633" s="19"/>
      <c r="FAB633" s="18"/>
      <c r="FAC633" s="19"/>
      <c r="FAD633" s="18"/>
      <c r="FAE633" s="19"/>
      <c r="FAF633" s="18"/>
      <c r="FAG633" s="19"/>
      <c r="FAH633" s="18"/>
      <c r="FAI633" s="19"/>
      <c r="FAJ633" s="18"/>
      <c r="FAK633" s="19"/>
      <c r="FAL633" s="18"/>
      <c r="FAM633" s="19"/>
      <c r="FAN633" s="159"/>
      <c r="FAO633" s="160"/>
      <c r="FAP633" s="160"/>
      <c r="FAQ633" s="18"/>
      <c r="FAR633" s="19"/>
      <c r="FAS633" s="18"/>
      <c r="FAT633" s="19"/>
      <c r="FAU633" s="18"/>
      <c r="FAV633" s="19"/>
      <c r="FAW633" s="18"/>
      <c r="FAX633" s="19"/>
      <c r="FAY633" s="18"/>
      <c r="FAZ633" s="19"/>
      <c r="FBA633" s="18"/>
      <c r="FBB633" s="19"/>
      <c r="FBC633" s="18"/>
      <c r="FBD633" s="19"/>
      <c r="FBE633" s="18"/>
      <c r="FBF633" s="19"/>
      <c r="FBG633" s="18"/>
      <c r="FBH633" s="19"/>
      <c r="FBI633" s="159"/>
      <c r="FBJ633" s="160"/>
      <c r="FBK633" s="160"/>
      <c r="FBL633" s="18"/>
      <c r="FBM633" s="19"/>
      <c r="FBN633" s="18"/>
      <c r="FBO633" s="19"/>
      <c r="FBP633" s="18"/>
      <c r="FBQ633" s="19"/>
      <c r="FBR633" s="18"/>
      <c r="FBS633" s="19"/>
      <c r="FBT633" s="18"/>
      <c r="FBU633" s="19"/>
      <c r="FBV633" s="18"/>
      <c r="FBW633" s="19"/>
      <c r="FBX633" s="18"/>
      <c r="FBY633" s="19"/>
      <c r="FBZ633" s="18"/>
      <c r="FCA633" s="19"/>
      <c r="FCB633" s="18"/>
      <c r="FCC633" s="19"/>
      <c r="FCD633" s="159"/>
      <c r="FCE633" s="160"/>
      <c r="FCF633" s="160"/>
      <c r="FCG633" s="18"/>
      <c r="FCH633" s="19"/>
      <c r="FCI633" s="18"/>
      <c r="FCJ633" s="19"/>
      <c r="FCK633" s="18"/>
      <c r="FCL633" s="19"/>
      <c r="FCM633" s="18"/>
      <c r="FCN633" s="19"/>
      <c r="FCO633" s="18"/>
      <c r="FCP633" s="19"/>
      <c r="FCQ633" s="18"/>
      <c r="FCR633" s="19"/>
      <c r="FCS633" s="18"/>
      <c r="FCT633" s="19"/>
      <c r="FCU633" s="18"/>
      <c r="FCV633" s="19"/>
      <c r="FCW633" s="18"/>
      <c r="FCX633" s="19"/>
      <c r="FCY633" s="159"/>
      <c r="FCZ633" s="160"/>
      <c r="FDA633" s="160"/>
      <c r="FDB633" s="18"/>
      <c r="FDC633" s="19"/>
      <c r="FDD633" s="18"/>
      <c r="FDE633" s="19"/>
      <c r="FDF633" s="18"/>
      <c r="FDG633" s="19"/>
      <c r="FDH633" s="18"/>
      <c r="FDI633" s="19"/>
      <c r="FDJ633" s="18"/>
      <c r="FDK633" s="19"/>
      <c r="FDL633" s="18"/>
      <c r="FDM633" s="19"/>
      <c r="FDN633" s="18"/>
      <c r="FDO633" s="19"/>
      <c r="FDP633" s="18"/>
      <c r="FDQ633" s="19"/>
      <c r="FDR633" s="18"/>
      <c r="FDS633" s="19"/>
      <c r="FDT633" s="159"/>
      <c r="FDU633" s="160"/>
      <c r="FDV633" s="160"/>
      <c r="FDW633" s="18"/>
      <c r="FDX633" s="19"/>
      <c r="FDY633" s="18"/>
      <c r="FDZ633" s="19"/>
      <c r="FEA633" s="18"/>
      <c r="FEB633" s="19"/>
      <c r="FEC633" s="18"/>
      <c r="FED633" s="19"/>
      <c r="FEE633" s="18"/>
      <c r="FEF633" s="19"/>
      <c r="FEG633" s="18"/>
      <c r="FEH633" s="19"/>
      <c r="FEI633" s="18"/>
      <c r="FEJ633" s="19"/>
      <c r="FEK633" s="18"/>
      <c r="FEL633" s="19"/>
      <c r="FEM633" s="18"/>
      <c r="FEN633" s="19"/>
      <c r="FEO633" s="159"/>
      <c r="FEP633" s="160"/>
      <c r="FEQ633" s="160"/>
      <c r="FER633" s="18"/>
      <c r="FES633" s="19"/>
      <c r="FET633" s="18"/>
      <c r="FEU633" s="19"/>
      <c r="FEV633" s="18"/>
      <c r="FEW633" s="19"/>
      <c r="FEX633" s="18"/>
      <c r="FEY633" s="19"/>
      <c r="FEZ633" s="18"/>
      <c r="FFA633" s="19"/>
      <c r="FFB633" s="18"/>
      <c r="FFC633" s="19"/>
      <c r="FFD633" s="18"/>
      <c r="FFE633" s="19"/>
      <c r="FFF633" s="18"/>
      <c r="FFG633" s="19"/>
      <c r="FFH633" s="18"/>
      <c r="FFI633" s="19"/>
      <c r="FFJ633" s="159"/>
      <c r="FFK633" s="160"/>
      <c r="FFL633" s="160"/>
      <c r="FFM633" s="18"/>
      <c r="FFN633" s="19"/>
      <c r="FFO633" s="18"/>
      <c r="FFP633" s="19"/>
      <c r="FFQ633" s="18"/>
      <c r="FFR633" s="19"/>
      <c r="FFS633" s="18"/>
      <c r="FFT633" s="19"/>
      <c r="FFU633" s="18"/>
      <c r="FFV633" s="19"/>
      <c r="FFW633" s="18"/>
      <c r="FFX633" s="19"/>
      <c r="FFY633" s="18"/>
      <c r="FFZ633" s="19"/>
      <c r="FGA633" s="18"/>
      <c r="FGB633" s="19"/>
      <c r="FGC633" s="18"/>
      <c r="FGD633" s="19"/>
      <c r="FGE633" s="159"/>
      <c r="FGF633" s="160"/>
      <c r="FGG633" s="160"/>
      <c r="FGH633" s="18"/>
      <c r="FGI633" s="19"/>
      <c r="FGJ633" s="18"/>
      <c r="FGK633" s="19"/>
      <c r="FGL633" s="18"/>
      <c r="FGM633" s="19"/>
      <c r="FGN633" s="18"/>
      <c r="FGO633" s="19"/>
      <c r="FGP633" s="18"/>
      <c r="FGQ633" s="19"/>
      <c r="FGR633" s="18"/>
      <c r="FGS633" s="19"/>
      <c r="FGT633" s="18"/>
      <c r="FGU633" s="19"/>
      <c r="FGV633" s="18"/>
      <c r="FGW633" s="19"/>
      <c r="FGX633" s="18"/>
      <c r="FGY633" s="19"/>
      <c r="FGZ633" s="159"/>
      <c r="FHA633" s="160"/>
      <c r="FHB633" s="160"/>
      <c r="FHC633" s="18"/>
      <c r="FHD633" s="19"/>
      <c r="FHE633" s="18"/>
      <c r="FHF633" s="19"/>
      <c r="FHG633" s="18"/>
      <c r="FHH633" s="19"/>
      <c r="FHI633" s="18"/>
      <c r="FHJ633" s="19"/>
      <c r="FHK633" s="18"/>
      <c r="FHL633" s="19"/>
      <c r="FHM633" s="18"/>
      <c r="FHN633" s="19"/>
      <c r="FHO633" s="18"/>
      <c r="FHP633" s="19"/>
      <c r="FHQ633" s="18"/>
      <c r="FHR633" s="19"/>
      <c r="FHS633" s="18"/>
      <c r="FHT633" s="19"/>
      <c r="FHU633" s="159"/>
      <c r="FHV633" s="160"/>
      <c r="FHW633" s="160"/>
      <c r="FHX633" s="18"/>
      <c r="FHY633" s="19"/>
      <c r="FHZ633" s="18"/>
      <c r="FIA633" s="19"/>
      <c r="FIB633" s="18"/>
      <c r="FIC633" s="19"/>
      <c r="FID633" s="18"/>
      <c r="FIE633" s="19"/>
      <c r="FIF633" s="18"/>
      <c r="FIG633" s="19"/>
      <c r="FIH633" s="18"/>
      <c r="FII633" s="19"/>
      <c r="FIJ633" s="18"/>
      <c r="FIK633" s="19"/>
      <c r="FIL633" s="18"/>
      <c r="FIM633" s="19"/>
      <c r="FIN633" s="18"/>
      <c r="FIO633" s="19"/>
      <c r="FIP633" s="159"/>
      <c r="FIQ633" s="160"/>
      <c r="FIR633" s="160"/>
      <c r="FIS633" s="18"/>
      <c r="FIT633" s="19"/>
      <c r="FIU633" s="18"/>
      <c r="FIV633" s="19"/>
      <c r="FIW633" s="18"/>
      <c r="FIX633" s="19"/>
      <c r="FIY633" s="18"/>
      <c r="FIZ633" s="19"/>
      <c r="FJA633" s="18"/>
      <c r="FJB633" s="19"/>
      <c r="FJC633" s="18"/>
      <c r="FJD633" s="19"/>
      <c r="FJE633" s="18"/>
      <c r="FJF633" s="19"/>
      <c r="FJG633" s="18"/>
      <c r="FJH633" s="19"/>
      <c r="FJI633" s="18"/>
      <c r="FJJ633" s="19"/>
      <c r="FJK633" s="159"/>
      <c r="FJL633" s="160"/>
      <c r="FJM633" s="160"/>
      <c r="FJN633" s="18"/>
      <c r="FJO633" s="19"/>
      <c r="FJP633" s="18"/>
      <c r="FJQ633" s="19"/>
      <c r="FJR633" s="18"/>
      <c r="FJS633" s="19"/>
      <c r="FJT633" s="18"/>
      <c r="FJU633" s="19"/>
      <c r="FJV633" s="18"/>
      <c r="FJW633" s="19"/>
      <c r="FJX633" s="18"/>
      <c r="FJY633" s="19"/>
      <c r="FJZ633" s="18"/>
      <c r="FKA633" s="19"/>
      <c r="FKB633" s="18"/>
      <c r="FKC633" s="19"/>
      <c r="FKD633" s="18"/>
      <c r="FKE633" s="19"/>
      <c r="FKF633" s="159"/>
      <c r="FKG633" s="160"/>
      <c r="FKH633" s="160"/>
      <c r="FKI633" s="18"/>
      <c r="FKJ633" s="19"/>
      <c r="FKK633" s="18"/>
      <c r="FKL633" s="19"/>
      <c r="FKM633" s="18"/>
      <c r="FKN633" s="19"/>
      <c r="FKO633" s="18"/>
      <c r="FKP633" s="19"/>
      <c r="FKQ633" s="18"/>
      <c r="FKR633" s="19"/>
      <c r="FKS633" s="18"/>
      <c r="FKT633" s="19"/>
      <c r="FKU633" s="18"/>
      <c r="FKV633" s="19"/>
      <c r="FKW633" s="18"/>
      <c r="FKX633" s="19"/>
      <c r="FKY633" s="18"/>
      <c r="FKZ633" s="19"/>
      <c r="FLA633" s="159"/>
      <c r="FLB633" s="160"/>
      <c r="FLC633" s="160"/>
      <c r="FLD633" s="18"/>
      <c r="FLE633" s="19"/>
      <c r="FLF633" s="18"/>
      <c r="FLG633" s="19"/>
      <c r="FLH633" s="18"/>
      <c r="FLI633" s="19"/>
      <c r="FLJ633" s="18"/>
      <c r="FLK633" s="19"/>
      <c r="FLL633" s="18"/>
      <c r="FLM633" s="19"/>
      <c r="FLN633" s="18"/>
      <c r="FLO633" s="19"/>
      <c r="FLP633" s="18"/>
      <c r="FLQ633" s="19"/>
      <c r="FLR633" s="18"/>
      <c r="FLS633" s="19"/>
      <c r="FLT633" s="18"/>
      <c r="FLU633" s="19"/>
      <c r="FLV633" s="159"/>
      <c r="FLW633" s="160"/>
      <c r="FLX633" s="160"/>
      <c r="FLY633" s="18"/>
      <c r="FLZ633" s="19"/>
      <c r="FMA633" s="18"/>
      <c r="FMB633" s="19"/>
      <c r="FMC633" s="18"/>
      <c r="FMD633" s="19"/>
      <c r="FME633" s="18"/>
      <c r="FMF633" s="19"/>
      <c r="FMG633" s="18"/>
      <c r="FMH633" s="19"/>
      <c r="FMI633" s="18"/>
      <c r="FMJ633" s="19"/>
      <c r="FMK633" s="18"/>
      <c r="FML633" s="19"/>
      <c r="FMM633" s="18"/>
      <c r="FMN633" s="19"/>
      <c r="FMO633" s="18"/>
      <c r="FMP633" s="19"/>
      <c r="FMQ633" s="159"/>
      <c r="FMR633" s="160"/>
      <c r="FMS633" s="160"/>
      <c r="FMT633" s="18"/>
      <c r="FMU633" s="19"/>
      <c r="FMV633" s="18"/>
      <c r="FMW633" s="19"/>
      <c r="FMX633" s="18"/>
      <c r="FMY633" s="19"/>
      <c r="FMZ633" s="18"/>
      <c r="FNA633" s="19"/>
      <c r="FNB633" s="18"/>
      <c r="FNC633" s="19"/>
      <c r="FND633" s="18"/>
      <c r="FNE633" s="19"/>
      <c r="FNF633" s="18"/>
      <c r="FNG633" s="19"/>
      <c r="FNH633" s="18"/>
      <c r="FNI633" s="19"/>
      <c r="FNJ633" s="18"/>
      <c r="FNK633" s="19"/>
      <c r="FNL633" s="159"/>
      <c r="FNM633" s="160"/>
      <c r="FNN633" s="160"/>
      <c r="FNO633" s="18"/>
      <c r="FNP633" s="19"/>
      <c r="FNQ633" s="18"/>
      <c r="FNR633" s="19"/>
      <c r="FNS633" s="18"/>
      <c r="FNT633" s="19"/>
      <c r="FNU633" s="18"/>
      <c r="FNV633" s="19"/>
      <c r="FNW633" s="18"/>
      <c r="FNX633" s="19"/>
      <c r="FNY633" s="18"/>
      <c r="FNZ633" s="19"/>
      <c r="FOA633" s="18"/>
      <c r="FOB633" s="19"/>
      <c r="FOC633" s="18"/>
      <c r="FOD633" s="19"/>
      <c r="FOE633" s="18"/>
      <c r="FOF633" s="19"/>
      <c r="FOG633" s="159"/>
      <c r="FOH633" s="160"/>
      <c r="FOI633" s="160"/>
      <c r="FOJ633" s="18"/>
      <c r="FOK633" s="19"/>
      <c r="FOL633" s="18"/>
      <c r="FOM633" s="19"/>
      <c r="FON633" s="18"/>
      <c r="FOO633" s="19"/>
      <c r="FOP633" s="18"/>
      <c r="FOQ633" s="19"/>
      <c r="FOR633" s="18"/>
      <c r="FOS633" s="19"/>
      <c r="FOT633" s="18"/>
      <c r="FOU633" s="19"/>
      <c r="FOV633" s="18"/>
      <c r="FOW633" s="19"/>
      <c r="FOX633" s="18"/>
      <c r="FOY633" s="19"/>
      <c r="FOZ633" s="18"/>
      <c r="FPA633" s="19"/>
      <c r="FPB633" s="159"/>
      <c r="FPC633" s="160"/>
      <c r="FPD633" s="160"/>
      <c r="FPE633" s="18"/>
      <c r="FPF633" s="19"/>
      <c r="FPG633" s="18"/>
      <c r="FPH633" s="19"/>
      <c r="FPI633" s="18"/>
      <c r="FPJ633" s="19"/>
      <c r="FPK633" s="18"/>
      <c r="FPL633" s="19"/>
      <c r="FPM633" s="18"/>
      <c r="FPN633" s="19"/>
      <c r="FPO633" s="18"/>
      <c r="FPP633" s="19"/>
      <c r="FPQ633" s="18"/>
      <c r="FPR633" s="19"/>
      <c r="FPS633" s="18"/>
      <c r="FPT633" s="19"/>
      <c r="FPU633" s="18"/>
      <c r="FPV633" s="19"/>
      <c r="FPW633" s="159"/>
      <c r="FPX633" s="160"/>
      <c r="FPY633" s="160"/>
      <c r="FPZ633" s="18"/>
      <c r="FQA633" s="19"/>
      <c r="FQB633" s="18"/>
      <c r="FQC633" s="19"/>
      <c r="FQD633" s="18"/>
      <c r="FQE633" s="19"/>
      <c r="FQF633" s="18"/>
      <c r="FQG633" s="19"/>
      <c r="FQH633" s="18"/>
      <c r="FQI633" s="19"/>
      <c r="FQJ633" s="18"/>
      <c r="FQK633" s="19"/>
      <c r="FQL633" s="18"/>
      <c r="FQM633" s="19"/>
      <c r="FQN633" s="18"/>
      <c r="FQO633" s="19"/>
      <c r="FQP633" s="18"/>
      <c r="FQQ633" s="19"/>
      <c r="FQR633" s="159"/>
      <c r="FQS633" s="160"/>
      <c r="FQT633" s="160"/>
      <c r="FQU633" s="18"/>
      <c r="FQV633" s="19"/>
      <c r="FQW633" s="18"/>
      <c r="FQX633" s="19"/>
      <c r="FQY633" s="18"/>
      <c r="FQZ633" s="19"/>
      <c r="FRA633" s="18"/>
      <c r="FRB633" s="19"/>
      <c r="FRC633" s="18"/>
      <c r="FRD633" s="19"/>
      <c r="FRE633" s="18"/>
      <c r="FRF633" s="19"/>
      <c r="FRG633" s="18"/>
      <c r="FRH633" s="19"/>
      <c r="FRI633" s="18"/>
      <c r="FRJ633" s="19"/>
      <c r="FRK633" s="18"/>
      <c r="FRL633" s="19"/>
      <c r="FRM633" s="159"/>
      <c r="FRN633" s="160"/>
      <c r="FRO633" s="160"/>
      <c r="FRP633" s="18"/>
      <c r="FRQ633" s="19"/>
      <c r="FRR633" s="18"/>
      <c r="FRS633" s="19"/>
      <c r="FRT633" s="18"/>
      <c r="FRU633" s="19"/>
      <c r="FRV633" s="18"/>
      <c r="FRW633" s="19"/>
      <c r="FRX633" s="18"/>
      <c r="FRY633" s="19"/>
      <c r="FRZ633" s="18"/>
      <c r="FSA633" s="19"/>
      <c r="FSB633" s="18"/>
      <c r="FSC633" s="19"/>
      <c r="FSD633" s="18"/>
      <c r="FSE633" s="19"/>
      <c r="FSF633" s="18"/>
      <c r="FSG633" s="19"/>
      <c r="FSH633" s="159"/>
      <c r="FSI633" s="160"/>
      <c r="FSJ633" s="160"/>
      <c r="FSK633" s="18"/>
      <c r="FSL633" s="19"/>
      <c r="FSM633" s="18"/>
      <c r="FSN633" s="19"/>
      <c r="FSO633" s="18"/>
      <c r="FSP633" s="19"/>
      <c r="FSQ633" s="18"/>
      <c r="FSR633" s="19"/>
      <c r="FSS633" s="18"/>
      <c r="FST633" s="19"/>
      <c r="FSU633" s="18"/>
      <c r="FSV633" s="19"/>
      <c r="FSW633" s="18"/>
      <c r="FSX633" s="19"/>
      <c r="FSY633" s="18"/>
      <c r="FSZ633" s="19"/>
      <c r="FTA633" s="18"/>
      <c r="FTB633" s="19"/>
      <c r="FTC633" s="159"/>
      <c r="FTD633" s="160"/>
      <c r="FTE633" s="160"/>
      <c r="FTF633" s="18"/>
      <c r="FTG633" s="19"/>
      <c r="FTH633" s="18"/>
      <c r="FTI633" s="19"/>
      <c r="FTJ633" s="18"/>
      <c r="FTK633" s="19"/>
      <c r="FTL633" s="18"/>
      <c r="FTM633" s="19"/>
      <c r="FTN633" s="18"/>
      <c r="FTO633" s="19"/>
      <c r="FTP633" s="18"/>
      <c r="FTQ633" s="19"/>
      <c r="FTR633" s="18"/>
      <c r="FTS633" s="19"/>
      <c r="FTT633" s="18"/>
      <c r="FTU633" s="19"/>
      <c r="FTV633" s="18"/>
      <c r="FTW633" s="19"/>
      <c r="FTX633" s="159"/>
      <c r="FTY633" s="160"/>
      <c r="FTZ633" s="160"/>
      <c r="FUA633" s="18"/>
      <c r="FUB633" s="19"/>
      <c r="FUC633" s="18"/>
      <c r="FUD633" s="19"/>
      <c r="FUE633" s="18"/>
      <c r="FUF633" s="19"/>
      <c r="FUG633" s="18"/>
      <c r="FUH633" s="19"/>
      <c r="FUI633" s="18"/>
      <c r="FUJ633" s="19"/>
      <c r="FUK633" s="18"/>
      <c r="FUL633" s="19"/>
      <c r="FUM633" s="18"/>
      <c r="FUN633" s="19"/>
      <c r="FUO633" s="18"/>
      <c r="FUP633" s="19"/>
      <c r="FUQ633" s="18"/>
      <c r="FUR633" s="19"/>
      <c r="FUS633" s="159"/>
      <c r="FUT633" s="160"/>
      <c r="FUU633" s="160"/>
      <c r="FUV633" s="18"/>
      <c r="FUW633" s="19"/>
      <c r="FUX633" s="18"/>
      <c r="FUY633" s="19"/>
      <c r="FUZ633" s="18"/>
      <c r="FVA633" s="19"/>
      <c r="FVB633" s="18"/>
      <c r="FVC633" s="19"/>
      <c r="FVD633" s="18"/>
      <c r="FVE633" s="19"/>
      <c r="FVF633" s="18"/>
      <c r="FVG633" s="19"/>
      <c r="FVH633" s="18"/>
      <c r="FVI633" s="19"/>
      <c r="FVJ633" s="18"/>
      <c r="FVK633" s="19"/>
      <c r="FVL633" s="18"/>
      <c r="FVM633" s="19"/>
      <c r="FVN633" s="159"/>
      <c r="FVO633" s="160"/>
      <c r="FVP633" s="160"/>
      <c r="FVQ633" s="18"/>
      <c r="FVR633" s="19"/>
      <c r="FVS633" s="18"/>
      <c r="FVT633" s="19"/>
      <c r="FVU633" s="18"/>
      <c r="FVV633" s="19"/>
      <c r="FVW633" s="18"/>
      <c r="FVX633" s="19"/>
      <c r="FVY633" s="18"/>
      <c r="FVZ633" s="19"/>
      <c r="FWA633" s="18"/>
      <c r="FWB633" s="19"/>
      <c r="FWC633" s="18"/>
      <c r="FWD633" s="19"/>
      <c r="FWE633" s="18"/>
      <c r="FWF633" s="19"/>
      <c r="FWG633" s="18"/>
      <c r="FWH633" s="19"/>
      <c r="FWI633" s="159"/>
      <c r="FWJ633" s="160"/>
      <c r="FWK633" s="160"/>
      <c r="FWL633" s="18"/>
      <c r="FWM633" s="19"/>
      <c r="FWN633" s="18"/>
      <c r="FWO633" s="19"/>
      <c r="FWP633" s="18"/>
      <c r="FWQ633" s="19"/>
      <c r="FWR633" s="18"/>
      <c r="FWS633" s="19"/>
      <c r="FWT633" s="18"/>
      <c r="FWU633" s="19"/>
      <c r="FWV633" s="18"/>
      <c r="FWW633" s="19"/>
      <c r="FWX633" s="18"/>
      <c r="FWY633" s="19"/>
      <c r="FWZ633" s="18"/>
      <c r="FXA633" s="19"/>
      <c r="FXB633" s="18"/>
      <c r="FXC633" s="19"/>
      <c r="FXD633" s="159"/>
      <c r="FXE633" s="160"/>
      <c r="FXF633" s="160"/>
      <c r="FXG633" s="18"/>
      <c r="FXH633" s="19"/>
      <c r="FXI633" s="18"/>
      <c r="FXJ633" s="19"/>
      <c r="FXK633" s="18"/>
      <c r="FXL633" s="19"/>
      <c r="FXM633" s="18"/>
      <c r="FXN633" s="19"/>
      <c r="FXO633" s="18"/>
      <c r="FXP633" s="19"/>
      <c r="FXQ633" s="18"/>
      <c r="FXR633" s="19"/>
      <c r="FXS633" s="18"/>
      <c r="FXT633" s="19"/>
      <c r="FXU633" s="18"/>
      <c r="FXV633" s="19"/>
      <c r="FXW633" s="18"/>
      <c r="FXX633" s="19"/>
      <c r="FXY633" s="159"/>
      <c r="FXZ633" s="160"/>
      <c r="FYA633" s="160"/>
      <c r="FYB633" s="18"/>
      <c r="FYC633" s="19"/>
      <c r="FYD633" s="18"/>
      <c r="FYE633" s="19"/>
      <c r="FYF633" s="18"/>
      <c r="FYG633" s="19"/>
      <c r="FYH633" s="18"/>
      <c r="FYI633" s="19"/>
      <c r="FYJ633" s="18"/>
      <c r="FYK633" s="19"/>
      <c r="FYL633" s="18"/>
      <c r="FYM633" s="19"/>
      <c r="FYN633" s="18"/>
      <c r="FYO633" s="19"/>
      <c r="FYP633" s="18"/>
      <c r="FYQ633" s="19"/>
      <c r="FYR633" s="18"/>
      <c r="FYS633" s="19"/>
      <c r="FYT633" s="159"/>
      <c r="FYU633" s="160"/>
      <c r="FYV633" s="160"/>
      <c r="FYW633" s="18"/>
      <c r="FYX633" s="19"/>
      <c r="FYY633" s="18"/>
      <c r="FYZ633" s="19"/>
      <c r="FZA633" s="18"/>
      <c r="FZB633" s="19"/>
      <c r="FZC633" s="18"/>
      <c r="FZD633" s="19"/>
      <c r="FZE633" s="18"/>
      <c r="FZF633" s="19"/>
      <c r="FZG633" s="18"/>
      <c r="FZH633" s="19"/>
      <c r="FZI633" s="18"/>
      <c r="FZJ633" s="19"/>
      <c r="FZK633" s="18"/>
      <c r="FZL633" s="19"/>
      <c r="FZM633" s="18"/>
      <c r="FZN633" s="19"/>
      <c r="FZO633" s="159"/>
      <c r="FZP633" s="160"/>
      <c r="FZQ633" s="160"/>
      <c r="FZR633" s="18"/>
      <c r="FZS633" s="19"/>
      <c r="FZT633" s="18"/>
      <c r="FZU633" s="19"/>
      <c r="FZV633" s="18"/>
      <c r="FZW633" s="19"/>
      <c r="FZX633" s="18"/>
      <c r="FZY633" s="19"/>
      <c r="FZZ633" s="18"/>
      <c r="GAA633" s="19"/>
      <c r="GAB633" s="18"/>
      <c r="GAC633" s="19"/>
      <c r="GAD633" s="18"/>
      <c r="GAE633" s="19"/>
      <c r="GAF633" s="18"/>
      <c r="GAG633" s="19"/>
      <c r="GAH633" s="18"/>
      <c r="GAI633" s="19"/>
      <c r="GAJ633" s="159"/>
      <c r="GAK633" s="160"/>
      <c r="GAL633" s="160"/>
      <c r="GAM633" s="18"/>
      <c r="GAN633" s="19"/>
      <c r="GAO633" s="18"/>
      <c r="GAP633" s="19"/>
      <c r="GAQ633" s="18"/>
      <c r="GAR633" s="19"/>
      <c r="GAS633" s="18"/>
      <c r="GAT633" s="19"/>
      <c r="GAU633" s="18"/>
      <c r="GAV633" s="19"/>
      <c r="GAW633" s="18"/>
      <c r="GAX633" s="19"/>
      <c r="GAY633" s="18"/>
      <c r="GAZ633" s="19"/>
      <c r="GBA633" s="18"/>
      <c r="GBB633" s="19"/>
      <c r="GBC633" s="18"/>
      <c r="GBD633" s="19"/>
      <c r="GBE633" s="159"/>
      <c r="GBF633" s="160"/>
      <c r="GBG633" s="160"/>
      <c r="GBH633" s="18"/>
      <c r="GBI633" s="19"/>
      <c r="GBJ633" s="18"/>
      <c r="GBK633" s="19"/>
      <c r="GBL633" s="18"/>
      <c r="GBM633" s="19"/>
      <c r="GBN633" s="18"/>
      <c r="GBO633" s="19"/>
      <c r="GBP633" s="18"/>
      <c r="GBQ633" s="19"/>
      <c r="GBR633" s="18"/>
      <c r="GBS633" s="19"/>
      <c r="GBT633" s="18"/>
      <c r="GBU633" s="19"/>
      <c r="GBV633" s="18"/>
      <c r="GBW633" s="19"/>
      <c r="GBX633" s="18"/>
      <c r="GBY633" s="19"/>
      <c r="GBZ633" s="159"/>
      <c r="GCA633" s="160"/>
      <c r="GCB633" s="160"/>
      <c r="GCC633" s="18"/>
      <c r="GCD633" s="19"/>
      <c r="GCE633" s="18"/>
      <c r="GCF633" s="19"/>
      <c r="GCG633" s="18"/>
      <c r="GCH633" s="19"/>
      <c r="GCI633" s="18"/>
      <c r="GCJ633" s="19"/>
      <c r="GCK633" s="18"/>
      <c r="GCL633" s="19"/>
      <c r="GCM633" s="18"/>
      <c r="GCN633" s="19"/>
      <c r="GCO633" s="18"/>
      <c r="GCP633" s="19"/>
      <c r="GCQ633" s="18"/>
      <c r="GCR633" s="19"/>
      <c r="GCS633" s="18"/>
      <c r="GCT633" s="19"/>
      <c r="GCU633" s="159"/>
      <c r="GCV633" s="160"/>
      <c r="GCW633" s="160"/>
      <c r="GCX633" s="18"/>
      <c r="GCY633" s="19"/>
      <c r="GCZ633" s="18"/>
      <c r="GDA633" s="19"/>
      <c r="GDB633" s="18"/>
      <c r="GDC633" s="19"/>
      <c r="GDD633" s="18"/>
      <c r="GDE633" s="19"/>
      <c r="GDF633" s="18"/>
      <c r="GDG633" s="19"/>
      <c r="GDH633" s="18"/>
      <c r="GDI633" s="19"/>
      <c r="GDJ633" s="18"/>
      <c r="GDK633" s="19"/>
      <c r="GDL633" s="18"/>
      <c r="GDM633" s="19"/>
      <c r="GDN633" s="18"/>
      <c r="GDO633" s="19"/>
      <c r="GDP633" s="159"/>
      <c r="GDQ633" s="160"/>
      <c r="GDR633" s="160"/>
      <c r="GDS633" s="18"/>
      <c r="GDT633" s="19"/>
      <c r="GDU633" s="18"/>
      <c r="GDV633" s="19"/>
      <c r="GDW633" s="18"/>
      <c r="GDX633" s="19"/>
      <c r="GDY633" s="18"/>
      <c r="GDZ633" s="19"/>
      <c r="GEA633" s="18"/>
      <c r="GEB633" s="19"/>
      <c r="GEC633" s="18"/>
      <c r="GED633" s="19"/>
      <c r="GEE633" s="18"/>
      <c r="GEF633" s="19"/>
      <c r="GEG633" s="18"/>
      <c r="GEH633" s="19"/>
      <c r="GEI633" s="18"/>
      <c r="GEJ633" s="19"/>
      <c r="GEK633" s="159"/>
      <c r="GEL633" s="160"/>
      <c r="GEM633" s="160"/>
      <c r="GEN633" s="18"/>
      <c r="GEO633" s="19"/>
      <c r="GEP633" s="18"/>
      <c r="GEQ633" s="19"/>
      <c r="GER633" s="18"/>
      <c r="GES633" s="19"/>
      <c r="GET633" s="18"/>
      <c r="GEU633" s="19"/>
      <c r="GEV633" s="18"/>
      <c r="GEW633" s="19"/>
      <c r="GEX633" s="18"/>
      <c r="GEY633" s="19"/>
      <c r="GEZ633" s="18"/>
      <c r="GFA633" s="19"/>
      <c r="GFB633" s="18"/>
      <c r="GFC633" s="19"/>
      <c r="GFD633" s="18"/>
      <c r="GFE633" s="19"/>
      <c r="GFF633" s="159"/>
      <c r="GFG633" s="160"/>
      <c r="GFH633" s="160"/>
      <c r="GFI633" s="18"/>
      <c r="GFJ633" s="19"/>
      <c r="GFK633" s="18"/>
      <c r="GFL633" s="19"/>
      <c r="GFM633" s="18"/>
      <c r="GFN633" s="19"/>
      <c r="GFO633" s="18"/>
      <c r="GFP633" s="19"/>
      <c r="GFQ633" s="18"/>
      <c r="GFR633" s="19"/>
      <c r="GFS633" s="18"/>
      <c r="GFT633" s="19"/>
      <c r="GFU633" s="18"/>
      <c r="GFV633" s="19"/>
      <c r="GFW633" s="18"/>
      <c r="GFX633" s="19"/>
      <c r="GFY633" s="18"/>
      <c r="GFZ633" s="19"/>
      <c r="GGA633" s="159"/>
      <c r="GGB633" s="160"/>
      <c r="GGC633" s="160"/>
      <c r="GGD633" s="18"/>
      <c r="GGE633" s="19"/>
      <c r="GGF633" s="18"/>
      <c r="GGG633" s="19"/>
      <c r="GGH633" s="18"/>
      <c r="GGI633" s="19"/>
      <c r="GGJ633" s="18"/>
      <c r="GGK633" s="19"/>
      <c r="GGL633" s="18"/>
      <c r="GGM633" s="19"/>
      <c r="GGN633" s="18"/>
      <c r="GGO633" s="19"/>
      <c r="GGP633" s="18"/>
      <c r="GGQ633" s="19"/>
      <c r="GGR633" s="18"/>
      <c r="GGS633" s="19"/>
      <c r="GGT633" s="18"/>
      <c r="GGU633" s="19"/>
      <c r="GGV633" s="159"/>
      <c r="GGW633" s="160"/>
      <c r="GGX633" s="160"/>
      <c r="GGY633" s="18"/>
      <c r="GGZ633" s="19"/>
      <c r="GHA633" s="18"/>
      <c r="GHB633" s="19"/>
      <c r="GHC633" s="18"/>
      <c r="GHD633" s="19"/>
      <c r="GHE633" s="18"/>
      <c r="GHF633" s="19"/>
      <c r="GHG633" s="18"/>
      <c r="GHH633" s="19"/>
      <c r="GHI633" s="18"/>
      <c r="GHJ633" s="19"/>
      <c r="GHK633" s="18"/>
      <c r="GHL633" s="19"/>
      <c r="GHM633" s="18"/>
      <c r="GHN633" s="19"/>
      <c r="GHO633" s="18"/>
      <c r="GHP633" s="19"/>
      <c r="GHQ633" s="159"/>
      <c r="GHR633" s="160"/>
      <c r="GHS633" s="160"/>
      <c r="GHT633" s="18"/>
      <c r="GHU633" s="19"/>
      <c r="GHV633" s="18"/>
      <c r="GHW633" s="19"/>
      <c r="GHX633" s="18"/>
      <c r="GHY633" s="19"/>
      <c r="GHZ633" s="18"/>
      <c r="GIA633" s="19"/>
      <c r="GIB633" s="18"/>
      <c r="GIC633" s="19"/>
      <c r="GID633" s="18"/>
      <c r="GIE633" s="19"/>
      <c r="GIF633" s="18"/>
      <c r="GIG633" s="19"/>
      <c r="GIH633" s="18"/>
      <c r="GII633" s="19"/>
      <c r="GIJ633" s="18"/>
      <c r="GIK633" s="19"/>
      <c r="GIL633" s="159"/>
      <c r="GIM633" s="160"/>
      <c r="GIN633" s="160"/>
      <c r="GIO633" s="18"/>
      <c r="GIP633" s="19"/>
      <c r="GIQ633" s="18"/>
      <c r="GIR633" s="19"/>
      <c r="GIS633" s="18"/>
      <c r="GIT633" s="19"/>
      <c r="GIU633" s="18"/>
      <c r="GIV633" s="19"/>
      <c r="GIW633" s="18"/>
      <c r="GIX633" s="19"/>
      <c r="GIY633" s="18"/>
      <c r="GIZ633" s="19"/>
      <c r="GJA633" s="18"/>
      <c r="GJB633" s="19"/>
      <c r="GJC633" s="18"/>
      <c r="GJD633" s="19"/>
      <c r="GJE633" s="18"/>
      <c r="GJF633" s="19"/>
      <c r="GJG633" s="159"/>
      <c r="GJH633" s="160"/>
      <c r="GJI633" s="160"/>
      <c r="GJJ633" s="18"/>
      <c r="GJK633" s="19"/>
      <c r="GJL633" s="18"/>
      <c r="GJM633" s="19"/>
      <c r="GJN633" s="18"/>
      <c r="GJO633" s="19"/>
      <c r="GJP633" s="18"/>
      <c r="GJQ633" s="19"/>
      <c r="GJR633" s="18"/>
      <c r="GJS633" s="19"/>
      <c r="GJT633" s="18"/>
      <c r="GJU633" s="19"/>
      <c r="GJV633" s="18"/>
      <c r="GJW633" s="19"/>
      <c r="GJX633" s="18"/>
      <c r="GJY633" s="19"/>
      <c r="GJZ633" s="18"/>
      <c r="GKA633" s="19"/>
      <c r="GKB633" s="159"/>
      <c r="GKC633" s="160"/>
      <c r="GKD633" s="160"/>
      <c r="GKE633" s="18"/>
      <c r="GKF633" s="19"/>
      <c r="GKG633" s="18"/>
      <c r="GKH633" s="19"/>
      <c r="GKI633" s="18"/>
      <c r="GKJ633" s="19"/>
      <c r="GKK633" s="18"/>
      <c r="GKL633" s="19"/>
      <c r="GKM633" s="18"/>
      <c r="GKN633" s="19"/>
      <c r="GKO633" s="18"/>
      <c r="GKP633" s="19"/>
      <c r="GKQ633" s="18"/>
      <c r="GKR633" s="19"/>
      <c r="GKS633" s="18"/>
      <c r="GKT633" s="19"/>
      <c r="GKU633" s="18"/>
      <c r="GKV633" s="19"/>
      <c r="GKW633" s="159"/>
      <c r="GKX633" s="160"/>
      <c r="GKY633" s="160"/>
      <c r="GKZ633" s="18"/>
      <c r="GLA633" s="19"/>
      <c r="GLB633" s="18"/>
      <c r="GLC633" s="19"/>
      <c r="GLD633" s="18"/>
      <c r="GLE633" s="19"/>
      <c r="GLF633" s="18"/>
      <c r="GLG633" s="19"/>
      <c r="GLH633" s="18"/>
      <c r="GLI633" s="19"/>
      <c r="GLJ633" s="18"/>
      <c r="GLK633" s="19"/>
      <c r="GLL633" s="18"/>
      <c r="GLM633" s="19"/>
      <c r="GLN633" s="18"/>
      <c r="GLO633" s="19"/>
      <c r="GLP633" s="18"/>
      <c r="GLQ633" s="19"/>
      <c r="GLR633" s="159"/>
      <c r="GLS633" s="160"/>
      <c r="GLT633" s="160"/>
      <c r="GLU633" s="18"/>
      <c r="GLV633" s="19"/>
      <c r="GLW633" s="18"/>
      <c r="GLX633" s="19"/>
      <c r="GLY633" s="18"/>
      <c r="GLZ633" s="19"/>
      <c r="GMA633" s="18"/>
      <c r="GMB633" s="19"/>
      <c r="GMC633" s="18"/>
      <c r="GMD633" s="19"/>
      <c r="GME633" s="18"/>
      <c r="GMF633" s="19"/>
      <c r="GMG633" s="18"/>
      <c r="GMH633" s="19"/>
      <c r="GMI633" s="18"/>
      <c r="GMJ633" s="19"/>
      <c r="GMK633" s="18"/>
      <c r="GML633" s="19"/>
      <c r="GMM633" s="159"/>
      <c r="GMN633" s="160"/>
      <c r="GMO633" s="160"/>
      <c r="GMP633" s="18"/>
      <c r="GMQ633" s="19"/>
      <c r="GMR633" s="18"/>
      <c r="GMS633" s="19"/>
      <c r="GMT633" s="18"/>
      <c r="GMU633" s="19"/>
      <c r="GMV633" s="18"/>
      <c r="GMW633" s="19"/>
      <c r="GMX633" s="18"/>
      <c r="GMY633" s="19"/>
      <c r="GMZ633" s="18"/>
      <c r="GNA633" s="19"/>
      <c r="GNB633" s="18"/>
      <c r="GNC633" s="19"/>
      <c r="GND633" s="18"/>
      <c r="GNE633" s="19"/>
      <c r="GNF633" s="18"/>
      <c r="GNG633" s="19"/>
      <c r="GNH633" s="159"/>
      <c r="GNI633" s="160"/>
      <c r="GNJ633" s="160"/>
      <c r="GNK633" s="18"/>
      <c r="GNL633" s="19"/>
      <c r="GNM633" s="18"/>
      <c r="GNN633" s="19"/>
      <c r="GNO633" s="18"/>
      <c r="GNP633" s="19"/>
      <c r="GNQ633" s="18"/>
      <c r="GNR633" s="19"/>
      <c r="GNS633" s="18"/>
      <c r="GNT633" s="19"/>
      <c r="GNU633" s="18"/>
      <c r="GNV633" s="19"/>
      <c r="GNW633" s="18"/>
      <c r="GNX633" s="19"/>
      <c r="GNY633" s="18"/>
      <c r="GNZ633" s="19"/>
      <c r="GOA633" s="18"/>
      <c r="GOB633" s="19"/>
      <c r="GOC633" s="159"/>
      <c r="GOD633" s="160"/>
      <c r="GOE633" s="160"/>
      <c r="GOF633" s="18"/>
      <c r="GOG633" s="19"/>
      <c r="GOH633" s="18"/>
      <c r="GOI633" s="19"/>
      <c r="GOJ633" s="18"/>
      <c r="GOK633" s="19"/>
      <c r="GOL633" s="18"/>
      <c r="GOM633" s="19"/>
      <c r="GON633" s="18"/>
      <c r="GOO633" s="19"/>
      <c r="GOP633" s="18"/>
      <c r="GOQ633" s="19"/>
      <c r="GOR633" s="18"/>
      <c r="GOS633" s="19"/>
      <c r="GOT633" s="18"/>
      <c r="GOU633" s="19"/>
      <c r="GOV633" s="18"/>
      <c r="GOW633" s="19"/>
      <c r="GOX633" s="159"/>
      <c r="GOY633" s="160"/>
      <c r="GOZ633" s="160"/>
      <c r="GPA633" s="18"/>
      <c r="GPB633" s="19"/>
      <c r="GPC633" s="18"/>
      <c r="GPD633" s="19"/>
      <c r="GPE633" s="18"/>
      <c r="GPF633" s="19"/>
      <c r="GPG633" s="18"/>
      <c r="GPH633" s="19"/>
      <c r="GPI633" s="18"/>
      <c r="GPJ633" s="19"/>
      <c r="GPK633" s="18"/>
      <c r="GPL633" s="19"/>
      <c r="GPM633" s="18"/>
      <c r="GPN633" s="19"/>
      <c r="GPO633" s="18"/>
      <c r="GPP633" s="19"/>
      <c r="GPQ633" s="18"/>
      <c r="GPR633" s="19"/>
      <c r="GPS633" s="159"/>
      <c r="GPT633" s="160"/>
      <c r="GPU633" s="160"/>
      <c r="GPV633" s="18"/>
      <c r="GPW633" s="19"/>
      <c r="GPX633" s="18"/>
      <c r="GPY633" s="19"/>
      <c r="GPZ633" s="18"/>
      <c r="GQA633" s="19"/>
      <c r="GQB633" s="18"/>
      <c r="GQC633" s="19"/>
      <c r="GQD633" s="18"/>
      <c r="GQE633" s="19"/>
      <c r="GQF633" s="18"/>
      <c r="GQG633" s="19"/>
      <c r="GQH633" s="18"/>
      <c r="GQI633" s="19"/>
      <c r="GQJ633" s="18"/>
      <c r="GQK633" s="19"/>
      <c r="GQL633" s="18"/>
      <c r="GQM633" s="19"/>
      <c r="GQN633" s="159"/>
      <c r="GQO633" s="160"/>
      <c r="GQP633" s="160"/>
      <c r="GQQ633" s="18"/>
      <c r="GQR633" s="19"/>
      <c r="GQS633" s="18"/>
      <c r="GQT633" s="19"/>
      <c r="GQU633" s="18"/>
      <c r="GQV633" s="19"/>
      <c r="GQW633" s="18"/>
      <c r="GQX633" s="19"/>
      <c r="GQY633" s="18"/>
      <c r="GQZ633" s="19"/>
      <c r="GRA633" s="18"/>
      <c r="GRB633" s="19"/>
      <c r="GRC633" s="18"/>
      <c r="GRD633" s="19"/>
      <c r="GRE633" s="18"/>
      <c r="GRF633" s="19"/>
      <c r="GRG633" s="18"/>
      <c r="GRH633" s="19"/>
      <c r="GRI633" s="159"/>
      <c r="GRJ633" s="160"/>
      <c r="GRK633" s="160"/>
      <c r="GRL633" s="18"/>
      <c r="GRM633" s="19"/>
      <c r="GRN633" s="18"/>
      <c r="GRO633" s="19"/>
      <c r="GRP633" s="18"/>
      <c r="GRQ633" s="19"/>
      <c r="GRR633" s="18"/>
      <c r="GRS633" s="19"/>
      <c r="GRT633" s="18"/>
      <c r="GRU633" s="19"/>
      <c r="GRV633" s="18"/>
      <c r="GRW633" s="19"/>
      <c r="GRX633" s="18"/>
      <c r="GRY633" s="19"/>
      <c r="GRZ633" s="18"/>
      <c r="GSA633" s="19"/>
      <c r="GSB633" s="18"/>
      <c r="GSC633" s="19"/>
      <c r="GSD633" s="159"/>
      <c r="GSE633" s="160"/>
      <c r="GSF633" s="160"/>
      <c r="GSG633" s="18"/>
      <c r="GSH633" s="19"/>
      <c r="GSI633" s="18"/>
      <c r="GSJ633" s="19"/>
      <c r="GSK633" s="18"/>
      <c r="GSL633" s="19"/>
      <c r="GSM633" s="18"/>
      <c r="GSN633" s="19"/>
      <c r="GSO633" s="18"/>
      <c r="GSP633" s="19"/>
      <c r="GSQ633" s="18"/>
      <c r="GSR633" s="19"/>
      <c r="GSS633" s="18"/>
      <c r="GST633" s="19"/>
      <c r="GSU633" s="18"/>
      <c r="GSV633" s="19"/>
      <c r="GSW633" s="18"/>
      <c r="GSX633" s="19"/>
      <c r="GSY633" s="159"/>
      <c r="GSZ633" s="160"/>
      <c r="GTA633" s="160"/>
      <c r="GTB633" s="18"/>
      <c r="GTC633" s="19"/>
      <c r="GTD633" s="18"/>
      <c r="GTE633" s="19"/>
      <c r="GTF633" s="18"/>
      <c r="GTG633" s="19"/>
      <c r="GTH633" s="18"/>
      <c r="GTI633" s="19"/>
      <c r="GTJ633" s="18"/>
      <c r="GTK633" s="19"/>
      <c r="GTL633" s="18"/>
      <c r="GTM633" s="19"/>
      <c r="GTN633" s="18"/>
      <c r="GTO633" s="19"/>
      <c r="GTP633" s="18"/>
      <c r="GTQ633" s="19"/>
      <c r="GTR633" s="18"/>
      <c r="GTS633" s="19"/>
      <c r="GTT633" s="159"/>
      <c r="GTU633" s="160"/>
      <c r="GTV633" s="160"/>
      <c r="GTW633" s="18"/>
      <c r="GTX633" s="19"/>
      <c r="GTY633" s="18"/>
      <c r="GTZ633" s="19"/>
      <c r="GUA633" s="18"/>
      <c r="GUB633" s="19"/>
      <c r="GUC633" s="18"/>
      <c r="GUD633" s="19"/>
      <c r="GUE633" s="18"/>
      <c r="GUF633" s="19"/>
      <c r="GUG633" s="18"/>
      <c r="GUH633" s="19"/>
      <c r="GUI633" s="18"/>
      <c r="GUJ633" s="19"/>
      <c r="GUK633" s="18"/>
      <c r="GUL633" s="19"/>
      <c r="GUM633" s="18"/>
      <c r="GUN633" s="19"/>
      <c r="GUO633" s="159"/>
      <c r="GUP633" s="160"/>
      <c r="GUQ633" s="160"/>
      <c r="GUR633" s="18"/>
      <c r="GUS633" s="19"/>
      <c r="GUT633" s="18"/>
      <c r="GUU633" s="19"/>
      <c r="GUV633" s="18"/>
      <c r="GUW633" s="19"/>
      <c r="GUX633" s="18"/>
      <c r="GUY633" s="19"/>
      <c r="GUZ633" s="18"/>
      <c r="GVA633" s="19"/>
      <c r="GVB633" s="18"/>
      <c r="GVC633" s="19"/>
      <c r="GVD633" s="18"/>
      <c r="GVE633" s="19"/>
      <c r="GVF633" s="18"/>
      <c r="GVG633" s="19"/>
      <c r="GVH633" s="18"/>
      <c r="GVI633" s="19"/>
      <c r="GVJ633" s="159"/>
      <c r="GVK633" s="160"/>
      <c r="GVL633" s="160"/>
      <c r="GVM633" s="18"/>
      <c r="GVN633" s="19"/>
      <c r="GVO633" s="18"/>
      <c r="GVP633" s="19"/>
      <c r="GVQ633" s="18"/>
      <c r="GVR633" s="19"/>
      <c r="GVS633" s="18"/>
      <c r="GVT633" s="19"/>
      <c r="GVU633" s="18"/>
      <c r="GVV633" s="19"/>
      <c r="GVW633" s="18"/>
      <c r="GVX633" s="19"/>
      <c r="GVY633" s="18"/>
      <c r="GVZ633" s="19"/>
      <c r="GWA633" s="18"/>
      <c r="GWB633" s="19"/>
      <c r="GWC633" s="18"/>
      <c r="GWD633" s="19"/>
      <c r="GWE633" s="159"/>
      <c r="GWF633" s="160"/>
      <c r="GWG633" s="160"/>
      <c r="GWH633" s="18"/>
      <c r="GWI633" s="19"/>
      <c r="GWJ633" s="18"/>
      <c r="GWK633" s="19"/>
      <c r="GWL633" s="18"/>
      <c r="GWM633" s="19"/>
      <c r="GWN633" s="18"/>
      <c r="GWO633" s="19"/>
      <c r="GWP633" s="18"/>
      <c r="GWQ633" s="19"/>
      <c r="GWR633" s="18"/>
      <c r="GWS633" s="19"/>
      <c r="GWT633" s="18"/>
      <c r="GWU633" s="19"/>
      <c r="GWV633" s="18"/>
      <c r="GWW633" s="19"/>
      <c r="GWX633" s="18"/>
      <c r="GWY633" s="19"/>
      <c r="GWZ633" s="159"/>
      <c r="GXA633" s="160"/>
      <c r="GXB633" s="160"/>
      <c r="GXC633" s="18"/>
      <c r="GXD633" s="19"/>
      <c r="GXE633" s="18"/>
      <c r="GXF633" s="19"/>
      <c r="GXG633" s="18"/>
      <c r="GXH633" s="19"/>
      <c r="GXI633" s="18"/>
      <c r="GXJ633" s="19"/>
      <c r="GXK633" s="18"/>
      <c r="GXL633" s="19"/>
      <c r="GXM633" s="18"/>
      <c r="GXN633" s="19"/>
      <c r="GXO633" s="18"/>
      <c r="GXP633" s="19"/>
      <c r="GXQ633" s="18"/>
      <c r="GXR633" s="19"/>
      <c r="GXS633" s="18"/>
      <c r="GXT633" s="19"/>
      <c r="GXU633" s="159"/>
      <c r="GXV633" s="160"/>
      <c r="GXW633" s="160"/>
      <c r="GXX633" s="18"/>
      <c r="GXY633" s="19"/>
      <c r="GXZ633" s="18"/>
      <c r="GYA633" s="19"/>
      <c r="GYB633" s="18"/>
      <c r="GYC633" s="19"/>
      <c r="GYD633" s="18"/>
      <c r="GYE633" s="19"/>
      <c r="GYF633" s="18"/>
      <c r="GYG633" s="19"/>
      <c r="GYH633" s="18"/>
      <c r="GYI633" s="19"/>
      <c r="GYJ633" s="18"/>
      <c r="GYK633" s="19"/>
      <c r="GYL633" s="18"/>
      <c r="GYM633" s="19"/>
      <c r="GYN633" s="18"/>
      <c r="GYO633" s="19"/>
      <c r="GYP633" s="159"/>
      <c r="GYQ633" s="160"/>
      <c r="GYR633" s="160"/>
      <c r="GYS633" s="18"/>
      <c r="GYT633" s="19"/>
      <c r="GYU633" s="18"/>
      <c r="GYV633" s="19"/>
      <c r="GYW633" s="18"/>
      <c r="GYX633" s="19"/>
      <c r="GYY633" s="18"/>
      <c r="GYZ633" s="19"/>
      <c r="GZA633" s="18"/>
      <c r="GZB633" s="19"/>
      <c r="GZC633" s="18"/>
      <c r="GZD633" s="19"/>
      <c r="GZE633" s="18"/>
      <c r="GZF633" s="19"/>
      <c r="GZG633" s="18"/>
      <c r="GZH633" s="19"/>
      <c r="GZI633" s="18"/>
      <c r="GZJ633" s="19"/>
      <c r="GZK633" s="159"/>
      <c r="GZL633" s="160"/>
      <c r="GZM633" s="160"/>
      <c r="GZN633" s="18"/>
      <c r="GZO633" s="19"/>
      <c r="GZP633" s="18"/>
      <c r="GZQ633" s="19"/>
      <c r="GZR633" s="18"/>
      <c r="GZS633" s="19"/>
      <c r="GZT633" s="18"/>
      <c r="GZU633" s="19"/>
      <c r="GZV633" s="18"/>
      <c r="GZW633" s="19"/>
      <c r="GZX633" s="18"/>
      <c r="GZY633" s="19"/>
      <c r="GZZ633" s="18"/>
      <c r="HAA633" s="19"/>
      <c r="HAB633" s="18"/>
      <c r="HAC633" s="19"/>
      <c r="HAD633" s="18"/>
      <c r="HAE633" s="19"/>
      <c r="HAF633" s="159"/>
      <c r="HAG633" s="160"/>
      <c r="HAH633" s="160"/>
      <c r="HAI633" s="18"/>
      <c r="HAJ633" s="19"/>
      <c r="HAK633" s="18"/>
      <c r="HAL633" s="19"/>
      <c r="HAM633" s="18"/>
      <c r="HAN633" s="19"/>
      <c r="HAO633" s="18"/>
      <c r="HAP633" s="19"/>
      <c r="HAQ633" s="18"/>
      <c r="HAR633" s="19"/>
      <c r="HAS633" s="18"/>
      <c r="HAT633" s="19"/>
      <c r="HAU633" s="18"/>
      <c r="HAV633" s="19"/>
      <c r="HAW633" s="18"/>
      <c r="HAX633" s="19"/>
      <c r="HAY633" s="18"/>
      <c r="HAZ633" s="19"/>
      <c r="HBA633" s="159"/>
      <c r="HBB633" s="160"/>
      <c r="HBC633" s="160"/>
      <c r="HBD633" s="18"/>
      <c r="HBE633" s="19"/>
      <c r="HBF633" s="18"/>
      <c r="HBG633" s="19"/>
      <c r="HBH633" s="18"/>
      <c r="HBI633" s="19"/>
      <c r="HBJ633" s="18"/>
      <c r="HBK633" s="19"/>
      <c r="HBL633" s="18"/>
      <c r="HBM633" s="19"/>
      <c r="HBN633" s="18"/>
      <c r="HBO633" s="19"/>
      <c r="HBP633" s="18"/>
      <c r="HBQ633" s="19"/>
      <c r="HBR633" s="18"/>
      <c r="HBS633" s="19"/>
      <c r="HBT633" s="18"/>
      <c r="HBU633" s="19"/>
      <c r="HBV633" s="159"/>
      <c r="HBW633" s="160"/>
      <c r="HBX633" s="160"/>
      <c r="HBY633" s="18"/>
      <c r="HBZ633" s="19"/>
      <c r="HCA633" s="18"/>
      <c r="HCB633" s="19"/>
      <c r="HCC633" s="18"/>
      <c r="HCD633" s="19"/>
      <c r="HCE633" s="18"/>
      <c r="HCF633" s="19"/>
      <c r="HCG633" s="18"/>
      <c r="HCH633" s="19"/>
      <c r="HCI633" s="18"/>
      <c r="HCJ633" s="19"/>
      <c r="HCK633" s="18"/>
      <c r="HCL633" s="19"/>
      <c r="HCM633" s="18"/>
      <c r="HCN633" s="19"/>
      <c r="HCO633" s="18"/>
      <c r="HCP633" s="19"/>
      <c r="HCQ633" s="159"/>
      <c r="HCR633" s="160"/>
      <c r="HCS633" s="160"/>
      <c r="HCT633" s="18"/>
      <c r="HCU633" s="19"/>
      <c r="HCV633" s="18"/>
      <c r="HCW633" s="19"/>
      <c r="HCX633" s="18"/>
      <c r="HCY633" s="19"/>
      <c r="HCZ633" s="18"/>
      <c r="HDA633" s="19"/>
      <c r="HDB633" s="18"/>
      <c r="HDC633" s="19"/>
      <c r="HDD633" s="18"/>
      <c r="HDE633" s="19"/>
      <c r="HDF633" s="18"/>
      <c r="HDG633" s="19"/>
      <c r="HDH633" s="18"/>
      <c r="HDI633" s="19"/>
      <c r="HDJ633" s="18"/>
      <c r="HDK633" s="19"/>
      <c r="HDL633" s="159"/>
      <c r="HDM633" s="160"/>
      <c r="HDN633" s="160"/>
      <c r="HDO633" s="18"/>
      <c r="HDP633" s="19"/>
      <c r="HDQ633" s="18"/>
      <c r="HDR633" s="19"/>
      <c r="HDS633" s="18"/>
      <c r="HDT633" s="19"/>
      <c r="HDU633" s="18"/>
      <c r="HDV633" s="19"/>
      <c r="HDW633" s="18"/>
      <c r="HDX633" s="19"/>
      <c r="HDY633" s="18"/>
      <c r="HDZ633" s="19"/>
      <c r="HEA633" s="18"/>
      <c r="HEB633" s="19"/>
      <c r="HEC633" s="18"/>
      <c r="HED633" s="19"/>
      <c r="HEE633" s="18"/>
      <c r="HEF633" s="19"/>
      <c r="HEG633" s="159"/>
      <c r="HEH633" s="160"/>
      <c r="HEI633" s="160"/>
      <c r="HEJ633" s="18"/>
      <c r="HEK633" s="19"/>
      <c r="HEL633" s="18"/>
      <c r="HEM633" s="19"/>
      <c r="HEN633" s="18"/>
      <c r="HEO633" s="19"/>
      <c r="HEP633" s="18"/>
      <c r="HEQ633" s="19"/>
      <c r="HER633" s="18"/>
      <c r="HES633" s="19"/>
      <c r="HET633" s="18"/>
      <c r="HEU633" s="19"/>
      <c r="HEV633" s="18"/>
      <c r="HEW633" s="19"/>
      <c r="HEX633" s="18"/>
      <c r="HEY633" s="19"/>
      <c r="HEZ633" s="18"/>
      <c r="HFA633" s="19"/>
      <c r="HFB633" s="159"/>
      <c r="HFC633" s="160"/>
      <c r="HFD633" s="160"/>
      <c r="HFE633" s="18"/>
      <c r="HFF633" s="19"/>
      <c r="HFG633" s="18"/>
      <c r="HFH633" s="19"/>
      <c r="HFI633" s="18"/>
      <c r="HFJ633" s="19"/>
      <c r="HFK633" s="18"/>
      <c r="HFL633" s="19"/>
      <c r="HFM633" s="18"/>
      <c r="HFN633" s="19"/>
      <c r="HFO633" s="18"/>
      <c r="HFP633" s="19"/>
      <c r="HFQ633" s="18"/>
      <c r="HFR633" s="19"/>
      <c r="HFS633" s="18"/>
      <c r="HFT633" s="19"/>
      <c r="HFU633" s="18"/>
      <c r="HFV633" s="19"/>
      <c r="HFW633" s="159"/>
      <c r="HFX633" s="160"/>
      <c r="HFY633" s="160"/>
      <c r="HFZ633" s="18"/>
      <c r="HGA633" s="19"/>
      <c r="HGB633" s="18"/>
      <c r="HGC633" s="19"/>
      <c r="HGD633" s="18"/>
      <c r="HGE633" s="19"/>
      <c r="HGF633" s="18"/>
      <c r="HGG633" s="19"/>
      <c r="HGH633" s="18"/>
      <c r="HGI633" s="19"/>
      <c r="HGJ633" s="18"/>
      <c r="HGK633" s="19"/>
      <c r="HGL633" s="18"/>
      <c r="HGM633" s="19"/>
      <c r="HGN633" s="18"/>
      <c r="HGO633" s="19"/>
      <c r="HGP633" s="18"/>
      <c r="HGQ633" s="19"/>
      <c r="HGR633" s="159"/>
      <c r="HGS633" s="160"/>
      <c r="HGT633" s="160"/>
      <c r="HGU633" s="18"/>
      <c r="HGV633" s="19"/>
      <c r="HGW633" s="18"/>
      <c r="HGX633" s="19"/>
      <c r="HGY633" s="18"/>
      <c r="HGZ633" s="19"/>
      <c r="HHA633" s="18"/>
      <c r="HHB633" s="19"/>
      <c r="HHC633" s="18"/>
      <c r="HHD633" s="19"/>
      <c r="HHE633" s="18"/>
      <c r="HHF633" s="19"/>
      <c r="HHG633" s="18"/>
      <c r="HHH633" s="19"/>
      <c r="HHI633" s="18"/>
      <c r="HHJ633" s="19"/>
      <c r="HHK633" s="18"/>
      <c r="HHL633" s="19"/>
      <c r="HHM633" s="159"/>
      <c r="HHN633" s="160"/>
      <c r="HHO633" s="160"/>
      <c r="HHP633" s="18"/>
      <c r="HHQ633" s="19"/>
      <c r="HHR633" s="18"/>
      <c r="HHS633" s="19"/>
      <c r="HHT633" s="18"/>
      <c r="HHU633" s="19"/>
      <c r="HHV633" s="18"/>
      <c r="HHW633" s="19"/>
      <c r="HHX633" s="18"/>
      <c r="HHY633" s="19"/>
      <c r="HHZ633" s="18"/>
      <c r="HIA633" s="19"/>
      <c r="HIB633" s="18"/>
      <c r="HIC633" s="19"/>
      <c r="HID633" s="18"/>
      <c r="HIE633" s="19"/>
      <c r="HIF633" s="18"/>
      <c r="HIG633" s="19"/>
      <c r="HIH633" s="159"/>
      <c r="HII633" s="160"/>
      <c r="HIJ633" s="160"/>
      <c r="HIK633" s="18"/>
      <c r="HIL633" s="19"/>
      <c r="HIM633" s="18"/>
      <c r="HIN633" s="19"/>
      <c r="HIO633" s="18"/>
      <c r="HIP633" s="19"/>
      <c r="HIQ633" s="18"/>
      <c r="HIR633" s="19"/>
      <c r="HIS633" s="18"/>
      <c r="HIT633" s="19"/>
      <c r="HIU633" s="18"/>
      <c r="HIV633" s="19"/>
      <c r="HIW633" s="18"/>
      <c r="HIX633" s="19"/>
      <c r="HIY633" s="18"/>
      <c r="HIZ633" s="19"/>
      <c r="HJA633" s="18"/>
      <c r="HJB633" s="19"/>
      <c r="HJC633" s="159"/>
      <c r="HJD633" s="160"/>
      <c r="HJE633" s="160"/>
      <c r="HJF633" s="18"/>
      <c r="HJG633" s="19"/>
      <c r="HJH633" s="18"/>
      <c r="HJI633" s="19"/>
      <c r="HJJ633" s="18"/>
      <c r="HJK633" s="19"/>
      <c r="HJL633" s="18"/>
      <c r="HJM633" s="19"/>
      <c r="HJN633" s="18"/>
      <c r="HJO633" s="19"/>
      <c r="HJP633" s="18"/>
      <c r="HJQ633" s="19"/>
      <c r="HJR633" s="18"/>
      <c r="HJS633" s="19"/>
      <c r="HJT633" s="18"/>
      <c r="HJU633" s="19"/>
      <c r="HJV633" s="18"/>
      <c r="HJW633" s="19"/>
      <c r="HJX633" s="159"/>
      <c r="HJY633" s="160"/>
      <c r="HJZ633" s="160"/>
      <c r="HKA633" s="18"/>
      <c r="HKB633" s="19"/>
      <c r="HKC633" s="18"/>
      <c r="HKD633" s="19"/>
      <c r="HKE633" s="18"/>
      <c r="HKF633" s="19"/>
      <c r="HKG633" s="18"/>
      <c r="HKH633" s="19"/>
      <c r="HKI633" s="18"/>
      <c r="HKJ633" s="19"/>
      <c r="HKK633" s="18"/>
      <c r="HKL633" s="19"/>
      <c r="HKM633" s="18"/>
      <c r="HKN633" s="19"/>
      <c r="HKO633" s="18"/>
      <c r="HKP633" s="19"/>
      <c r="HKQ633" s="18"/>
      <c r="HKR633" s="19"/>
      <c r="HKS633" s="159"/>
      <c r="HKT633" s="160"/>
      <c r="HKU633" s="160"/>
      <c r="HKV633" s="18"/>
      <c r="HKW633" s="19"/>
      <c r="HKX633" s="18"/>
      <c r="HKY633" s="19"/>
      <c r="HKZ633" s="18"/>
      <c r="HLA633" s="19"/>
      <c r="HLB633" s="18"/>
      <c r="HLC633" s="19"/>
      <c r="HLD633" s="18"/>
      <c r="HLE633" s="19"/>
      <c r="HLF633" s="18"/>
      <c r="HLG633" s="19"/>
      <c r="HLH633" s="18"/>
      <c r="HLI633" s="19"/>
      <c r="HLJ633" s="18"/>
      <c r="HLK633" s="19"/>
      <c r="HLL633" s="18"/>
      <c r="HLM633" s="19"/>
      <c r="HLN633" s="159"/>
      <c r="HLO633" s="160"/>
      <c r="HLP633" s="160"/>
      <c r="HLQ633" s="18"/>
      <c r="HLR633" s="19"/>
      <c r="HLS633" s="18"/>
      <c r="HLT633" s="19"/>
      <c r="HLU633" s="18"/>
      <c r="HLV633" s="19"/>
      <c r="HLW633" s="18"/>
      <c r="HLX633" s="19"/>
      <c r="HLY633" s="18"/>
      <c r="HLZ633" s="19"/>
      <c r="HMA633" s="18"/>
      <c r="HMB633" s="19"/>
      <c r="HMC633" s="18"/>
      <c r="HMD633" s="19"/>
      <c r="HME633" s="18"/>
      <c r="HMF633" s="19"/>
      <c r="HMG633" s="18"/>
      <c r="HMH633" s="19"/>
      <c r="HMI633" s="159"/>
      <c r="HMJ633" s="160"/>
      <c r="HMK633" s="160"/>
      <c r="HML633" s="18"/>
      <c r="HMM633" s="19"/>
      <c r="HMN633" s="18"/>
      <c r="HMO633" s="19"/>
      <c r="HMP633" s="18"/>
      <c r="HMQ633" s="19"/>
      <c r="HMR633" s="18"/>
      <c r="HMS633" s="19"/>
      <c r="HMT633" s="18"/>
      <c r="HMU633" s="19"/>
      <c r="HMV633" s="18"/>
      <c r="HMW633" s="19"/>
      <c r="HMX633" s="18"/>
      <c r="HMY633" s="19"/>
      <c r="HMZ633" s="18"/>
      <c r="HNA633" s="19"/>
      <c r="HNB633" s="18"/>
      <c r="HNC633" s="19"/>
      <c r="HND633" s="159"/>
      <c r="HNE633" s="160"/>
      <c r="HNF633" s="160"/>
      <c r="HNG633" s="18"/>
      <c r="HNH633" s="19"/>
      <c r="HNI633" s="18"/>
      <c r="HNJ633" s="19"/>
      <c r="HNK633" s="18"/>
      <c r="HNL633" s="19"/>
      <c r="HNM633" s="18"/>
      <c r="HNN633" s="19"/>
      <c r="HNO633" s="18"/>
      <c r="HNP633" s="19"/>
      <c r="HNQ633" s="18"/>
      <c r="HNR633" s="19"/>
      <c r="HNS633" s="18"/>
      <c r="HNT633" s="19"/>
      <c r="HNU633" s="18"/>
      <c r="HNV633" s="19"/>
      <c r="HNW633" s="18"/>
      <c r="HNX633" s="19"/>
      <c r="HNY633" s="159"/>
      <c r="HNZ633" s="160"/>
      <c r="HOA633" s="160"/>
      <c r="HOB633" s="18"/>
      <c r="HOC633" s="19"/>
      <c r="HOD633" s="18"/>
      <c r="HOE633" s="19"/>
      <c r="HOF633" s="18"/>
      <c r="HOG633" s="19"/>
      <c r="HOH633" s="18"/>
      <c r="HOI633" s="19"/>
      <c r="HOJ633" s="18"/>
      <c r="HOK633" s="19"/>
      <c r="HOL633" s="18"/>
      <c r="HOM633" s="19"/>
      <c r="HON633" s="18"/>
      <c r="HOO633" s="19"/>
      <c r="HOP633" s="18"/>
      <c r="HOQ633" s="19"/>
      <c r="HOR633" s="18"/>
      <c r="HOS633" s="19"/>
      <c r="HOT633" s="159"/>
      <c r="HOU633" s="160"/>
      <c r="HOV633" s="160"/>
      <c r="HOW633" s="18"/>
      <c r="HOX633" s="19"/>
      <c r="HOY633" s="18"/>
      <c r="HOZ633" s="19"/>
      <c r="HPA633" s="18"/>
      <c r="HPB633" s="19"/>
      <c r="HPC633" s="18"/>
      <c r="HPD633" s="19"/>
      <c r="HPE633" s="18"/>
      <c r="HPF633" s="19"/>
      <c r="HPG633" s="18"/>
      <c r="HPH633" s="19"/>
      <c r="HPI633" s="18"/>
      <c r="HPJ633" s="19"/>
      <c r="HPK633" s="18"/>
      <c r="HPL633" s="19"/>
      <c r="HPM633" s="18"/>
      <c r="HPN633" s="19"/>
      <c r="HPO633" s="159"/>
      <c r="HPP633" s="160"/>
      <c r="HPQ633" s="160"/>
      <c r="HPR633" s="18"/>
      <c r="HPS633" s="19"/>
      <c r="HPT633" s="18"/>
      <c r="HPU633" s="19"/>
      <c r="HPV633" s="18"/>
      <c r="HPW633" s="19"/>
      <c r="HPX633" s="18"/>
      <c r="HPY633" s="19"/>
      <c r="HPZ633" s="18"/>
      <c r="HQA633" s="19"/>
      <c r="HQB633" s="18"/>
      <c r="HQC633" s="19"/>
      <c r="HQD633" s="18"/>
      <c r="HQE633" s="19"/>
      <c r="HQF633" s="18"/>
      <c r="HQG633" s="19"/>
      <c r="HQH633" s="18"/>
      <c r="HQI633" s="19"/>
      <c r="HQJ633" s="159"/>
      <c r="HQK633" s="160"/>
      <c r="HQL633" s="160"/>
      <c r="HQM633" s="18"/>
      <c r="HQN633" s="19"/>
      <c r="HQO633" s="18"/>
      <c r="HQP633" s="19"/>
      <c r="HQQ633" s="18"/>
      <c r="HQR633" s="19"/>
      <c r="HQS633" s="18"/>
      <c r="HQT633" s="19"/>
      <c r="HQU633" s="18"/>
      <c r="HQV633" s="19"/>
      <c r="HQW633" s="18"/>
      <c r="HQX633" s="19"/>
      <c r="HQY633" s="18"/>
      <c r="HQZ633" s="19"/>
      <c r="HRA633" s="18"/>
      <c r="HRB633" s="19"/>
      <c r="HRC633" s="18"/>
      <c r="HRD633" s="19"/>
      <c r="HRE633" s="159"/>
      <c r="HRF633" s="160"/>
      <c r="HRG633" s="160"/>
      <c r="HRH633" s="18"/>
      <c r="HRI633" s="19"/>
      <c r="HRJ633" s="18"/>
      <c r="HRK633" s="19"/>
      <c r="HRL633" s="18"/>
      <c r="HRM633" s="19"/>
      <c r="HRN633" s="18"/>
      <c r="HRO633" s="19"/>
      <c r="HRP633" s="18"/>
      <c r="HRQ633" s="19"/>
      <c r="HRR633" s="18"/>
      <c r="HRS633" s="19"/>
      <c r="HRT633" s="18"/>
      <c r="HRU633" s="19"/>
      <c r="HRV633" s="18"/>
      <c r="HRW633" s="19"/>
      <c r="HRX633" s="18"/>
      <c r="HRY633" s="19"/>
      <c r="HRZ633" s="159"/>
      <c r="HSA633" s="160"/>
      <c r="HSB633" s="160"/>
      <c r="HSC633" s="18"/>
      <c r="HSD633" s="19"/>
      <c r="HSE633" s="18"/>
      <c r="HSF633" s="19"/>
      <c r="HSG633" s="18"/>
      <c r="HSH633" s="19"/>
      <c r="HSI633" s="18"/>
      <c r="HSJ633" s="19"/>
      <c r="HSK633" s="18"/>
      <c r="HSL633" s="19"/>
      <c r="HSM633" s="18"/>
      <c r="HSN633" s="19"/>
      <c r="HSO633" s="18"/>
      <c r="HSP633" s="19"/>
      <c r="HSQ633" s="18"/>
      <c r="HSR633" s="19"/>
      <c r="HSS633" s="18"/>
      <c r="HST633" s="19"/>
      <c r="HSU633" s="159"/>
      <c r="HSV633" s="160"/>
      <c r="HSW633" s="160"/>
      <c r="HSX633" s="18"/>
      <c r="HSY633" s="19"/>
      <c r="HSZ633" s="18"/>
      <c r="HTA633" s="19"/>
      <c r="HTB633" s="18"/>
      <c r="HTC633" s="19"/>
      <c r="HTD633" s="18"/>
      <c r="HTE633" s="19"/>
      <c r="HTF633" s="18"/>
      <c r="HTG633" s="19"/>
      <c r="HTH633" s="18"/>
      <c r="HTI633" s="19"/>
      <c r="HTJ633" s="18"/>
      <c r="HTK633" s="19"/>
      <c r="HTL633" s="18"/>
      <c r="HTM633" s="19"/>
      <c r="HTN633" s="18"/>
      <c r="HTO633" s="19"/>
      <c r="HTP633" s="159"/>
      <c r="HTQ633" s="160"/>
      <c r="HTR633" s="160"/>
      <c r="HTS633" s="18"/>
      <c r="HTT633" s="19"/>
      <c r="HTU633" s="18"/>
      <c r="HTV633" s="19"/>
      <c r="HTW633" s="18"/>
      <c r="HTX633" s="19"/>
      <c r="HTY633" s="18"/>
      <c r="HTZ633" s="19"/>
      <c r="HUA633" s="18"/>
      <c r="HUB633" s="19"/>
      <c r="HUC633" s="18"/>
      <c r="HUD633" s="19"/>
      <c r="HUE633" s="18"/>
      <c r="HUF633" s="19"/>
      <c r="HUG633" s="18"/>
      <c r="HUH633" s="19"/>
      <c r="HUI633" s="18"/>
      <c r="HUJ633" s="19"/>
      <c r="HUK633" s="159"/>
      <c r="HUL633" s="160"/>
      <c r="HUM633" s="160"/>
      <c r="HUN633" s="18"/>
      <c r="HUO633" s="19"/>
      <c r="HUP633" s="18"/>
      <c r="HUQ633" s="19"/>
      <c r="HUR633" s="18"/>
      <c r="HUS633" s="19"/>
      <c r="HUT633" s="18"/>
      <c r="HUU633" s="19"/>
      <c r="HUV633" s="18"/>
      <c r="HUW633" s="19"/>
      <c r="HUX633" s="18"/>
      <c r="HUY633" s="19"/>
      <c r="HUZ633" s="18"/>
      <c r="HVA633" s="19"/>
      <c r="HVB633" s="18"/>
      <c r="HVC633" s="19"/>
      <c r="HVD633" s="18"/>
      <c r="HVE633" s="19"/>
      <c r="HVF633" s="159"/>
      <c r="HVG633" s="160"/>
      <c r="HVH633" s="160"/>
      <c r="HVI633" s="18"/>
      <c r="HVJ633" s="19"/>
      <c r="HVK633" s="18"/>
      <c r="HVL633" s="19"/>
      <c r="HVM633" s="18"/>
      <c r="HVN633" s="19"/>
      <c r="HVO633" s="18"/>
      <c r="HVP633" s="19"/>
      <c r="HVQ633" s="18"/>
      <c r="HVR633" s="19"/>
      <c r="HVS633" s="18"/>
      <c r="HVT633" s="19"/>
      <c r="HVU633" s="18"/>
      <c r="HVV633" s="19"/>
      <c r="HVW633" s="18"/>
      <c r="HVX633" s="19"/>
      <c r="HVY633" s="18"/>
      <c r="HVZ633" s="19"/>
      <c r="HWA633" s="159"/>
      <c r="HWB633" s="160"/>
      <c r="HWC633" s="160"/>
      <c r="HWD633" s="18"/>
      <c r="HWE633" s="19"/>
      <c r="HWF633" s="18"/>
      <c r="HWG633" s="19"/>
      <c r="HWH633" s="18"/>
      <c r="HWI633" s="19"/>
      <c r="HWJ633" s="18"/>
      <c r="HWK633" s="19"/>
      <c r="HWL633" s="18"/>
      <c r="HWM633" s="19"/>
      <c r="HWN633" s="18"/>
      <c r="HWO633" s="19"/>
      <c r="HWP633" s="18"/>
      <c r="HWQ633" s="19"/>
      <c r="HWR633" s="18"/>
      <c r="HWS633" s="19"/>
      <c r="HWT633" s="18"/>
      <c r="HWU633" s="19"/>
      <c r="HWV633" s="159"/>
      <c r="HWW633" s="160"/>
      <c r="HWX633" s="160"/>
      <c r="HWY633" s="18"/>
      <c r="HWZ633" s="19"/>
      <c r="HXA633" s="18"/>
      <c r="HXB633" s="19"/>
      <c r="HXC633" s="18"/>
      <c r="HXD633" s="19"/>
      <c r="HXE633" s="18"/>
      <c r="HXF633" s="19"/>
      <c r="HXG633" s="18"/>
      <c r="HXH633" s="19"/>
      <c r="HXI633" s="18"/>
      <c r="HXJ633" s="19"/>
      <c r="HXK633" s="18"/>
      <c r="HXL633" s="19"/>
      <c r="HXM633" s="18"/>
      <c r="HXN633" s="19"/>
      <c r="HXO633" s="18"/>
      <c r="HXP633" s="19"/>
      <c r="HXQ633" s="159"/>
      <c r="HXR633" s="160"/>
      <c r="HXS633" s="160"/>
      <c r="HXT633" s="18"/>
      <c r="HXU633" s="19"/>
      <c r="HXV633" s="18"/>
      <c r="HXW633" s="19"/>
      <c r="HXX633" s="18"/>
      <c r="HXY633" s="19"/>
      <c r="HXZ633" s="18"/>
      <c r="HYA633" s="19"/>
      <c r="HYB633" s="18"/>
      <c r="HYC633" s="19"/>
      <c r="HYD633" s="18"/>
      <c r="HYE633" s="19"/>
      <c r="HYF633" s="18"/>
      <c r="HYG633" s="19"/>
      <c r="HYH633" s="18"/>
      <c r="HYI633" s="19"/>
      <c r="HYJ633" s="18"/>
      <c r="HYK633" s="19"/>
      <c r="HYL633" s="159"/>
      <c r="HYM633" s="160"/>
      <c r="HYN633" s="160"/>
      <c r="HYO633" s="18"/>
      <c r="HYP633" s="19"/>
      <c r="HYQ633" s="18"/>
      <c r="HYR633" s="19"/>
      <c r="HYS633" s="18"/>
      <c r="HYT633" s="19"/>
      <c r="HYU633" s="18"/>
      <c r="HYV633" s="19"/>
      <c r="HYW633" s="18"/>
      <c r="HYX633" s="19"/>
      <c r="HYY633" s="18"/>
      <c r="HYZ633" s="19"/>
      <c r="HZA633" s="18"/>
      <c r="HZB633" s="19"/>
      <c r="HZC633" s="18"/>
      <c r="HZD633" s="19"/>
      <c r="HZE633" s="18"/>
      <c r="HZF633" s="19"/>
      <c r="HZG633" s="159"/>
      <c r="HZH633" s="160"/>
      <c r="HZI633" s="160"/>
      <c r="HZJ633" s="18"/>
      <c r="HZK633" s="19"/>
      <c r="HZL633" s="18"/>
      <c r="HZM633" s="19"/>
      <c r="HZN633" s="18"/>
      <c r="HZO633" s="19"/>
      <c r="HZP633" s="18"/>
      <c r="HZQ633" s="19"/>
      <c r="HZR633" s="18"/>
      <c r="HZS633" s="19"/>
      <c r="HZT633" s="18"/>
      <c r="HZU633" s="19"/>
      <c r="HZV633" s="18"/>
      <c r="HZW633" s="19"/>
      <c r="HZX633" s="18"/>
      <c r="HZY633" s="19"/>
      <c r="HZZ633" s="18"/>
      <c r="IAA633" s="19"/>
      <c r="IAB633" s="159"/>
      <c r="IAC633" s="160"/>
      <c r="IAD633" s="160"/>
      <c r="IAE633" s="18"/>
      <c r="IAF633" s="19"/>
      <c r="IAG633" s="18"/>
      <c r="IAH633" s="19"/>
      <c r="IAI633" s="18"/>
      <c r="IAJ633" s="19"/>
      <c r="IAK633" s="18"/>
      <c r="IAL633" s="19"/>
      <c r="IAM633" s="18"/>
      <c r="IAN633" s="19"/>
      <c r="IAO633" s="18"/>
      <c r="IAP633" s="19"/>
      <c r="IAQ633" s="18"/>
      <c r="IAR633" s="19"/>
      <c r="IAS633" s="18"/>
      <c r="IAT633" s="19"/>
      <c r="IAU633" s="18"/>
      <c r="IAV633" s="19"/>
      <c r="IAW633" s="159"/>
      <c r="IAX633" s="160"/>
      <c r="IAY633" s="160"/>
      <c r="IAZ633" s="18"/>
      <c r="IBA633" s="19"/>
      <c r="IBB633" s="18"/>
      <c r="IBC633" s="19"/>
      <c r="IBD633" s="18"/>
      <c r="IBE633" s="19"/>
      <c r="IBF633" s="18"/>
      <c r="IBG633" s="19"/>
      <c r="IBH633" s="18"/>
      <c r="IBI633" s="19"/>
      <c r="IBJ633" s="18"/>
      <c r="IBK633" s="19"/>
      <c r="IBL633" s="18"/>
      <c r="IBM633" s="19"/>
      <c r="IBN633" s="18"/>
      <c r="IBO633" s="19"/>
      <c r="IBP633" s="18"/>
      <c r="IBQ633" s="19"/>
      <c r="IBR633" s="159"/>
      <c r="IBS633" s="160"/>
      <c r="IBT633" s="160"/>
      <c r="IBU633" s="18"/>
      <c r="IBV633" s="19"/>
      <c r="IBW633" s="18"/>
      <c r="IBX633" s="19"/>
      <c r="IBY633" s="18"/>
      <c r="IBZ633" s="19"/>
      <c r="ICA633" s="18"/>
      <c r="ICB633" s="19"/>
      <c r="ICC633" s="18"/>
      <c r="ICD633" s="19"/>
      <c r="ICE633" s="18"/>
      <c r="ICF633" s="19"/>
      <c r="ICG633" s="18"/>
      <c r="ICH633" s="19"/>
      <c r="ICI633" s="18"/>
      <c r="ICJ633" s="19"/>
      <c r="ICK633" s="18"/>
      <c r="ICL633" s="19"/>
      <c r="ICM633" s="159"/>
      <c r="ICN633" s="160"/>
      <c r="ICO633" s="160"/>
      <c r="ICP633" s="18"/>
      <c r="ICQ633" s="19"/>
      <c r="ICR633" s="18"/>
      <c r="ICS633" s="19"/>
      <c r="ICT633" s="18"/>
      <c r="ICU633" s="19"/>
      <c r="ICV633" s="18"/>
      <c r="ICW633" s="19"/>
      <c r="ICX633" s="18"/>
      <c r="ICY633" s="19"/>
      <c r="ICZ633" s="18"/>
      <c r="IDA633" s="19"/>
      <c r="IDB633" s="18"/>
      <c r="IDC633" s="19"/>
      <c r="IDD633" s="18"/>
      <c r="IDE633" s="19"/>
      <c r="IDF633" s="18"/>
      <c r="IDG633" s="19"/>
      <c r="IDH633" s="159"/>
      <c r="IDI633" s="160"/>
      <c r="IDJ633" s="160"/>
      <c r="IDK633" s="18"/>
      <c r="IDL633" s="19"/>
      <c r="IDM633" s="18"/>
      <c r="IDN633" s="19"/>
      <c r="IDO633" s="18"/>
      <c r="IDP633" s="19"/>
      <c r="IDQ633" s="18"/>
      <c r="IDR633" s="19"/>
      <c r="IDS633" s="18"/>
      <c r="IDT633" s="19"/>
      <c r="IDU633" s="18"/>
      <c r="IDV633" s="19"/>
      <c r="IDW633" s="18"/>
      <c r="IDX633" s="19"/>
      <c r="IDY633" s="18"/>
      <c r="IDZ633" s="19"/>
      <c r="IEA633" s="18"/>
      <c r="IEB633" s="19"/>
      <c r="IEC633" s="159"/>
      <c r="IED633" s="160"/>
      <c r="IEE633" s="160"/>
      <c r="IEF633" s="18"/>
      <c r="IEG633" s="19"/>
      <c r="IEH633" s="18"/>
      <c r="IEI633" s="19"/>
      <c r="IEJ633" s="18"/>
      <c r="IEK633" s="19"/>
      <c r="IEL633" s="18"/>
      <c r="IEM633" s="19"/>
      <c r="IEN633" s="18"/>
      <c r="IEO633" s="19"/>
      <c r="IEP633" s="18"/>
      <c r="IEQ633" s="19"/>
      <c r="IER633" s="18"/>
      <c r="IES633" s="19"/>
      <c r="IET633" s="18"/>
      <c r="IEU633" s="19"/>
      <c r="IEV633" s="18"/>
      <c r="IEW633" s="19"/>
      <c r="IEX633" s="159"/>
      <c r="IEY633" s="160"/>
      <c r="IEZ633" s="160"/>
      <c r="IFA633" s="18"/>
      <c r="IFB633" s="19"/>
      <c r="IFC633" s="18"/>
      <c r="IFD633" s="19"/>
      <c r="IFE633" s="18"/>
      <c r="IFF633" s="19"/>
      <c r="IFG633" s="18"/>
      <c r="IFH633" s="19"/>
      <c r="IFI633" s="18"/>
      <c r="IFJ633" s="19"/>
      <c r="IFK633" s="18"/>
      <c r="IFL633" s="19"/>
      <c r="IFM633" s="18"/>
      <c r="IFN633" s="19"/>
      <c r="IFO633" s="18"/>
      <c r="IFP633" s="19"/>
      <c r="IFQ633" s="18"/>
      <c r="IFR633" s="19"/>
      <c r="IFS633" s="159"/>
      <c r="IFT633" s="160"/>
      <c r="IFU633" s="160"/>
      <c r="IFV633" s="18"/>
      <c r="IFW633" s="19"/>
      <c r="IFX633" s="18"/>
      <c r="IFY633" s="19"/>
      <c r="IFZ633" s="18"/>
      <c r="IGA633" s="19"/>
      <c r="IGB633" s="18"/>
      <c r="IGC633" s="19"/>
      <c r="IGD633" s="18"/>
      <c r="IGE633" s="19"/>
      <c r="IGF633" s="18"/>
      <c r="IGG633" s="19"/>
      <c r="IGH633" s="18"/>
      <c r="IGI633" s="19"/>
      <c r="IGJ633" s="18"/>
      <c r="IGK633" s="19"/>
      <c r="IGL633" s="18"/>
      <c r="IGM633" s="19"/>
      <c r="IGN633" s="159"/>
      <c r="IGO633" s="160"/>
      <c r="IGP633" s="160"/>
      <c r="IGQ633" s="18"/>
      <c r="IGR633" s="19"/>
      <c r="IGS633" s="18"/>
      <c r="IGT633" s="19"/>
      <c r="IGU633" s="18"/>
      <c r="IGV633" s="19"/>
      <c r="IGW633" s="18"/>
      <c r="IGX633" s="19"/>
      <c r="IGY633" s="18"/>
      <c r="IGZ633" s="19"/>
      <c r="IHA633" s="18"/>
      <c r="IHB633" s="19"/>
      <c r="IHC633" s="18"/>
      <c r="IHD633" s="19"/>
      <c r="IHE633" s="18"/>
      <c r="IHF633" s="19"/>
      <c r="IHG633" s="18"/>
      <c r="IHH633" s="19"/>
      <c r="IHI633" s="159"/>
      <c r="IHJ633" s="160"/>
      <c r="IHK633" s="160"/>
      <c r="IHL633" s="18"/>
      <c r="IHM633" s="19"/>
      <c r="IHN633" s="18"/>
      <c r="IHO633" s="19"/>
      <c r="IHP633" s="18"/>
      <c r="IHQ633" s="19"/>
      <c r="IHR633" s="18"/>
      <c r="IHS633" s="19"/>
      <c r="IHT633" s="18"/>
      <c r="IHU633" s="19"/>
      <c r="IHV633" s="18"/>
      <c r="IHW633" s="19"/>
      <c r="IHX633" s="18"/>
      <c r="IHY633" s="19"/>
      <c r="IHZ633" s="18"/>
      <c r="IIA633" s="19"/>
      <c r="IIB633" s="18"/>
      <c r="IIC633" s="19"/>
      <c r="IID633" s="159"/>
      <c r="IIE633" s="160"/>
      <c r="IIF633" s="160"/>
      <c r="IIG633" s="18"/>
      <c r="IIH633" s="19"/>
      <c r="III633" s="18"/>
      <c r="IIJ633" s="19"/>
      <c r="IIK633" s="18"/>
      <c r="IIL633" s="19"/>
      <c r="IIM633" s="18"/>
      <c r="IIN633" s="19"/>
      <c r="IIO633" s="18"/>
      <c r="IIP633" s="19"/>
      <c r="IIQ633" s="18"/>
      <c r="IIR633" s="19"/>
      <c r="IIS633" s="18"/>
      <c r="IIT633" s="19"/>
      <c r="IIU633" s="18"/>
      <c r="IIV633" s="19"/>
      <c r="IIW633" s="18"/>
      <c r="IIX633" s="19"/>
      <c r="IIY633" s="159"/>
      <c r="IIZ633" s="160"/>
      <c r="IJA633" s="160"/>
      <c r="IJB633" s="18"/>
      <c r="IJC633" s="19"/>
      <c r="IJD633" s="18"/>
      <c r="IJE633" s="19"/>
      <c r="IJF633" s="18"/>
      <c r="IJG633" s="19"/>
      <c r="IJH633" s="18"/>
      <c r="IJI633" s="19"/>
      <c r="IJJ633" s="18"/>
      <c r="IJK633" s="19"/>
      <c r="IJL633" s="18"/>
      <c r="IJM633" s="19"/>
      <c r="IJN633" s="18"/>
      <c r="IJO633" s="19"/>
      <c r="IJP633" s="18"/>
      <c r="IJQ633" s="19"/>
      <c r="IJR633" s="18"/>
      <c r="IJS633" s="19"/>
      <c r="IJT633" s="159"/>
      <c r="IJU633" s="160"/>
      <c r="IJV633" s="160"/>
      <c r="IJW633" s="18"/>
      <c r="IJX633" s="19"/>
      <c r="IJY633" s="18"/>
      <c r="IJZ633" s="19"/>
      <c r="IKA633" s="18"/>
      <c r="IKB633" s="19"/>
      <c r="IKC633" s="18"/>
      <c r="IKD633" s="19"/>
      <c r="IKE633" s="18"/>
      <c r="IKF633" s="19"/>
      <c r="IKG633" s="18"/>
      <c r="IKH633" s="19"/>
      <c r="IKI633" s="18"/>
      <c r="IKJ633" s="19"/>
      <c r="IKK633" s="18"/>
      <c r="IKL633" s="19"/>
      <c r="IKM633" s="18"/>
      <c r="IKN633" s="19"/>
      <c r="IKO633" s="159"/>
      <c r="IKP633" s="160"/>
      <c r="IKQ633" s="160"/>
      <c r="IKR633" s="18"/>
      <c r="IKS633" s="19"/>
      <c r="IKT633" s="18"/>
      <c r="IKU633" s="19"/>
      <c r="IKV633" s="18"/>
      <c r="IKW633" s="19"/>
      <c r="IKX633" s="18"/>
      <c r="IKY633" s="19"/>
      <c r="IKZ633" s="18"/>
      <c r="ILA633" s="19"/>
      <c r="ILB633" s="18"/>
      <c r="ILC633" s="19"/>
      <c r="ILD633" s="18"/>
      <c r="ILE633" s="19"/>
      <c r="ILF633" s="18"/>
      <c r="ILG633" s="19"/>
      <c r="ILH633" s="18"/>
      <c r="ILI633" s="19"/>
      <c r="ILJ633" s="159"/>
      <c r="ILK633" s="160"/>
      <c r="ILL633" s="160"/>
      <c r="ILM633" s="18"/>
      <c r="ILN633" s="19"/>
      <c r="ILO633" s="18"/>
      <c r="ILP633" s="19"/>
      <c r="ILQ633" s="18"/>
      <c r="ILR633" s="19"/>
      <c r="ILS633" s="18"/>
      <c r="ILT633" s="19"/>
      <c r="ILU633" s="18"/>
      <c r="ILV633" s="19"/>
      <c r="ILW633" s="18"/>
      <c r="ILX633" s="19"/>
      <c r="ILY633" s="18"/>
      <c r="ILZ633" s="19"/>
      <c r="IMA633" s="18"/>
      <c r="IMB633" s="19"/>
      <c r="IMC633" s="18"/>
      <c r="IMD633" s="19"/>
      <c r="IME633" s="159"/>
      <c r="IMF633" s="160"/>
      <c r="IMG633" s="160"/>
      <c r="IMH633" s="18"/>
      <c r="IMI633" s="19"/>
      <c r="IMJ633" s="18"/>
      <c r="IMK633" s="19"/>
      <c r="IML633" s="18"/>
      <c r="IMM633" s="19"/>
      <c r="IMN633" s="18"/>
      <c r="IMO633" s="19"/>
      <c r="IMP633" s="18"/>
      <c r="IMQ633" s="19"/>
      <c r="IMR633" s="18"/>
      <c r="IMS633" s="19"/>
      <c r="IMT633" s="18"/>
      <c r="IMU633" s="19"/>
      <c r="IMV633" s="18"/>
      <c r="IMW633" s="19"/>
      <c r="IMX633" s="18"/>
      <c r="IMY633" s="19"/>
      <c r="IMZ633" s="159"/>
      <c r="INA633" s="160"/>
      <c r="INB633" s="160"/>
      <c r="INC633" s="18"/>
      <c r="IND633" s="19"/>
      <c r="INE633" s="18"/>
      <c r="INF633" s="19"/>
      <c r="ING633" s="18"/>
      <c r="INH633" s="19"/>
      <c r="INI633" s="18"/>
      <c r="INJ633" s="19"/>
      <c r="INK633" s="18"/>
      <c r="INL633" s="19"/>
      <c r="INM633" s="18"/>
      <c r="INN633" s="19"/>
      <c r="INO633" s="18"/>
      <c r="INP633" s="19"/>
      <c r="INQ633" s="18"/>
      <c r="INR633" s="19"/>
      <c r="INS633" s="18"/>
      <c r="INT633" s="19"/>
      <c r="INU633" s="159"/>
      <c r="INV633" s="160"/>
      <c r="INW633" s="160"/>
      <c r="INX633" s="18"/>
      <c r="INY633" s="19"/>
      <c r="INZ633" s="18"/>
      <c r="IOA633" s="19"/>
      <c r="IOB633" s="18"/>
      <c r="IOC633" s="19"/>
      <c r="IOD633" s="18"/>
      <c r="IOE633" s="19"/>
      <c r="IOF633" s="18"/>
      <c r="IOG633" s="19"/>
      <c r="IOH633" s="18"/>
      <c r="IOI633" s="19"/>
      <c r="IOJ633" s="18"/>
      <c r="IOK633" s="19"/>
      <c r="IOL633" s="18"/>
      <c r="IOM633" s="19"/>
      <c r="ION633" s="18"/>
      <c r="IOO633" s="19"/>
      <c r="IOP633" s="159"/>
      <c r="IOQ633" s="160"/>
      <c r="IOR633" s="160"/>
      <c r="IOS633" s="18"/>
      <c r="IOT633" s="19"/>
      <c r="IOU633" s="18"/>
      <c r="IOV633" s="19"/>
      <c r="IOW633" s="18"/>
      <c r="IOX633" s="19"/>
      <c r="IOY633" s="18"/>
      <c r="IOZ633" s="19"/>
      <c r="IPA633" s="18"/>
      <c r="IPB633" s="19"/>
      <c r="IPC633" s="18"/>
      <c r="IPD633" s="19"/>
      <c r="IPE633" s="18"/>
      <c r="IPF633" s="19"/>
      <c r="IPG633" s="18"/>
      <c r="IPH633" s="19"/>
      <c r="IPI633" s="18"/>
      <c r="IPJ633" s="19"/>
      <c r="IPK633" s="159"/>
      <c r="IPL633" s="160"/>
      <c r="IPM633" s="160"/>
      <c r="IPN633" s="18"/>
      <c r="IPO633" s="19"/>
      <c r="IPP633" s="18"/>
      <c r="IPQ633" s="19"/>
      <c r="IPR633" s="18"/>
      <c r="IPS633" s="19"/>
      <c r="IPT633" s="18"/>
      <c r="IPU633" s="19"/>
      <c r="IPV633" s="18"/>
      <c r="IPW633" s="19"/>
      <c r="IPX633" s="18"/>
      <c r="IPY633" s="19"/>
      <c r="IPZ633" s="18"/>
      <c r="IQA633" s="19"/>
      <c r="IQB633" s="18"/>
      <c r="IQC633" s="19"/>
      <c r="IQD633" s="18"/>
      <c r="IQE633" s="19"/>
      <c r="IQF633" s="159"/>
      <c r="IQG633" s="160"/>
      <c r="IQH633" s="160"/>
      <c r="IQI633" s="18"/>
      <c r="IQJ633" s="19"/>
      <c r="IQK633" s="18"/>
      <c r="IQL633" s="19"/>
      <c r="IQM633" s="18"/>
      <c r="IQN633" s="19"/>
      <c r="IQO633" s="18"/>
      <c r="IQP633" s="19"/>
      <c r="IQQ633" s="18"/>
      <c r="IQR633" s="19"/>
      <c r="IQS633" s="18"/>
      <c r="IQT633" s="19"/>
      <c r="IQU633" s="18"/>
      <c r="IQV633" s="19"/>
      <c r="IQW633" s="18"/>
      <c r="IQX633" s="19"/>
      <c r="IQY633" s="18"/>
      <c r="IQZ633" s="19"/>
      <c r="IRA633" s="159"/>
      <c r="IRB633" s="160"/>
      <c r="IRC633" s="160"/>
      <c r="IRD633" s="18"/>
      <c r="IRE633" s="19"/>
      <c r="IRF633" s="18"/>
      <c r="IRG633" s="19"/>
      <c r="IRH633" s="18"/>
      <c r="IRI633" s="19"/>
      <c r="IRJ633" s="18"/>
      <c r="IRK633" s="19"/>
      <c r="IRL633" s="18"/>
      <c r="IRM633" s="19"/>
      <c r="IRN633" s="18"/>
      <c r="IRO633" s="19"/>
      <c r="IRP633" s="18"/>
      <c r="IRQ633" s="19"/>
      <c r="IRR633" s="18"/>
      <c r="IRS633" s="19"/>
      <c r="IRT633" s="18"/>
      <c r="IRU633" s="19"/>
      <c r="IRV633" s="159"/>
      <c r="IRW633" s="160"/>
      <c r="IRX633" s="160"/>
      <c r="IRY633" s="18"/>
      <c r="IRZ633" s="19"/>
      <c r="ISA633" s="18"/>
      <c r="ISB633" s="19"/>
      <c r="ISC633" s="18"/>
      <c r="ISD633" s="19"/>
      <c r="ISE633" s="18"/>
      <c r="ISF633" s="19"/>
      <c r="ISG633" s="18"/>
      <c r="ISH633" s="19"/>
      <c r="ISI633" s="18"/>
      <c r="ISJ633" s="19"/>
      <c r="ISK633" s="18"/>
      <c r="ISL633" s="19"/>
      <c r="ISM633" s="18"/>
      <c r="ISN633" s="19"/>
      <c r="ISO633" s="18"/>
      <c r="ISP633" s="19"/>
      <c r="ISQ633" s="159"/>
      <c r="ISR633" s="160"/>
      <c r="ISS633" s="160"/>
      <c r="IST633" s="18"/>
      <c r="ISU633" s="19"/>
      <c r="ISV633" s="18"/>
      <c r="ISW633" s="19"/>
      <c r="ISX633" s="18"/>
      <c r="ISY633" s="19"/>
      <c r="ISZ633" s="18"/>
      <c r="ITA633" s="19"/>
      <c r="ITB633" s="18"/>
      <c r="ITC633" s="19"/>
      <c r="ITD633" s="18"/>
      <c r="ITE633" s="19"/>
      <c r="ITF633" s="18"/>
      <c r="ITG633" s="19"/>
      <c r="ITH633" s="18"/>
      <c r="ITI633" s="19"/>
      <c r="ITJ633" s="18"/>
      <c r="ITK633" s="19"/>
      <c r="ITL633" s="159"/>
      <c r="ITM633" s="160"/>
      <c r="ITN633" s="160"/>
      <c r="ITO633" s="18"/>
      <c r="ITP633" s="19"/>
      <c r="ITQ633" s="18"/>
      <c r="ITR633" s="19"/>
      <c r="ITS633" s="18"/>
      <c r="ITT633" s="19"/>
      <c r="ITU633" s="18"/>
      <c r="ITV633" s="19"/>
      <c r="ITW633" s="18"/>
      <c r="ITX633" s="19"/>
      <c r="ITY633" s="18"/>
      <c r="ITZ633" s="19"/>
      <c r="IUA633" s="18"/>
      <c r="IUB633" s="19"/>
      <c r="IUC633" s="18"/>
      <c r="IUD633" s="19"/>
      <c r="IUE633" s="18"/>
      <c r="IUF633" s="19"/>
      <c r="IUG633" s="159"/>
      <c r="IUH633" s="160"/>
      <c r="IUI633" s="160"/>
      <c r="IUJ633" s="18"/>
      <c r="IUK633" s="19"/>
      <c r="IUL633" s="18"/>
      <c r="IUM633" s="19"/>
      <c r="IUN633" s="18"/>
      <c r="IUO633" s="19"/>
      <c r="IUP633" s="18"/>
      <c r="IUQ633" s="19"/>
      <c r="IUR633" s="18"/>
      <c r="IUS633" s="19"/>
      <c r="IUT633" s="18"/>
      <c r="IUU633" s="19"/>
      <c r="IUV633" s="18"/>
      <c r="IUW633" s="19"/>
      <c r="IUX633" s="18"/>
      <c r="IUY633" s="19"/>
      <c r="IUZ633" s="18"/>
      <c r="IVA633" s="19"/>
      <c r="IVB633" s="159"/>
      <c r="IVC633" s="160"/>
      <c r="IVD633" s="160"/>
      <c r="IVE633" s="18"/>
      <c r="IVF633" s="19"/>
      <c r="IVG633" s="18"/>
      <c r="IVH633" s="19"/>
      <c r="IVI633" s="18"/>
      <c r="IVJ633" s="19"/>
      <c r="IVK633" s="18"/>
      <c r="IVL633" s="19"/>
      <c r="IVM633" s="18"/>
      <c r="IVN633" s="19"/>
      <c r="IVO633" s="18"/>
      <c r="IVP633" s="19"/>
      <c r="IVQ633" s="18"/>
      <c r="IVR633" s="19"/>
      <c r="IVS633" s="18"/>
      <c r="IVT633" s="19"/>
      <c r="IVU633" s="18"/>
      <c r="IVV633" s="19"/>
      <c r="IVW633" s="159"/>
      <c r="IVX633" s="160"/>
      <c r="IVY633" s="160"/>
      <c r="IVZ633" s="18"/>
      <c r="IWA633" s="19"/>
      <c r="IWB633" s="18"/>
      <c r="IWC633" s="19"/>
      <c r="IWD633" s="18"/>
      <c r="IWE633" s="19"/>
      <c r="IWF633" s="18"/>
      <c r="IWG633" s="19"/>
      <c r="IWH633" s="18"/>
      <c r="IWI633" s="19"/>
      <c r="IWJ633" s="18"/>
      <c r="IWK633" s="19"/>
      <c r="IWL633" s="18"/>
      <c r="IWM633" s="19"/>
      <c r="IWN633" s="18"/>
      <c r="IWO633" s="19"/>
      <c r="IWP633" s="18"/>
      <c r="IWQ633" s="19"/>
      <c r="IWR633" s="159"/>
      <c r="IWS633" s="160"/>
      <c r="IWT633" s="160"/>
      <c r="IWU633" s="18"/>
      <c r="IWV633" s="19"/>
      <c r="IWW633" s="18"/>
      <c r="IWX633" s="19"/>
      <c r="IWY633" s="18"/>
      <c r="IWZ633" s="19"/>
      <c r="IXA633" s="18"/>
      <c r="IXB633" s="19"/>
      <c r="IXC633" s="18"/>
      <c r="IXD633" s="19"/>
      <c r="IXE633" s="18"/>
      <c r="IXF633" s="19"/>
      <c r="IXG633" s="18"/>
      <c r="IXH633" s="19"/>
      <c r="IXI633" s="18"/>
      <c r="IXJ633" s="19"/>
      <c r="IXK633" s="18"/>
      <c r="IXL633" s="19"/>
      <c r="IXM633" s="159"/>
      <c r="IXN633" s="160"/>
      <c r="IXO633" s="160"/>
      <c r="IXP633" s="18"/>
      <c r="IXQ633" s="19"/>
      <c r="IXR633" s="18"/>
      <c r="IXS633" s="19"/>
      <c r="IXT633" s="18"/>
      <c r="IXU633" s="19"/>
      <c r="IXV633" s="18"/>
      <c r="IXW633" s="19"/>
      <c r="IXX633" s="18"/>
      <c r="IXY633" s="19"/>
      <c r="IXZ633" s="18"/>
      <c r="IYA633" s="19"/>
      <c r="IYB633" s="18"/>
      <c r="IYC633" s="19"/>
      <c r="IYD633" s="18"/>
      <c r="IYE633" s="19"/>
      <c r="IYF633" s="18"/>
      <c r="IYG633" s="19"/>
      <c r="IYH633" s="159"/>
      <c r="IYI633" s="160"/>
      <c r="IYJ633" s="160"/>
      <c r="IYK633" s="18"/>
      <c r="IYL633" s="19"/>
      <c r="IYM633" s="18"/>
      <c r="IYN633" s="19"/>
      <c r="IYO633" s="18"/>
      <c r="IYP633" s="19"/>
      <c r="IYQ633" s="18"/>
      <c r="IYR633" s="19"/>
      <c r="IYS633" s="18"/>
      <c r="IYT633" s="19"/>
      <c r="IYU633" s="18"/>
      <c r="IYV633" s="19"/>
      <c r="IYW633" s="18"/>
      <c r="IYX633" s="19"/>
      <c r="IYY633" s="18"/>
      <c r="IYZ633" s="19"/>
      <c r="IZA633" s="18"/>
      <c r="IZB633" s="19"/>
      <c r="IZC633" s="159"/>
      <c r="IZD633" s="160"/>
      <c r="IZE633" s="160"/>
      <c r="IZF633" s="18"/>
      <c r="IZG633" s="19"/>
      <c r="IZH633" s="18"/>
      <c r="IZI633" s="19"/>
      <c r="IZJ633" s="18"/>
      <c r="IZK633" s="19"/>
      <c r="IZL633" s="18"/>
      <c r="IZM633" s="19"/>
      <c r="IZN633" s="18"/>
      <c r="IZO633" s="19"/>
      <c r="IZP633" s="18"/>
      <c r="IZQ633" s="19"/>
      <c r="IZR633" s="18"/>
      <c r="IZS633" s="19"/>
      <c r="IZT633" s="18"/>
      <c r="IZU633" s="19"/>
      <c r="IZV633" s="18"/>
      <c r="IZW633" s="19"/>
      <c r="IZX633" s="159"/>
      <c r="IZY633" s="160"/>
      <c r="IZZ633" s="160"/>
      <c r="JAA633" s="18"/>
      <c r="JAB633" s="19"/>
      <c r="JAC633" s="18"/>
      <c r="JAD633" s="19"/>
      <c r="JAE633" s="18"/>
      <c r="JAF633" s="19"/>
      <c r="JAG633" s="18"/>
      <c r="JAH633" s="19"/>
      <c r="JAI633" s="18"/>
      <c r="JAJ633" s="19"/>
      <c r="JAK633" s="18"/>
      <c r="JAL633" s="19"/>
      <c r="JAM633" s="18"/>
      <c r="JAN633" s="19"/>
      <c r="JAO633" s="18"/>
      <c r="JAP633" s="19"/>
      <c r="JAQ633" s="18"/>
      <c r="JAR633" s="19"/>
      <c r="JAS633" s="159"/>
      <c r="JAT633" s="160"/>
      <c r="JAU633" s="160"/>
      <c r="JAV633" s="18"/>
      <c r="JAW633" s="19"/>
      <c r="JAX633" s="18"/>
      <c r="JAY633" s="19"/>
      <c r="JAZ633" s="18"/>
      <c r="JBA633" s="19"/>
      <c r="JBB633" s="18"/>
      <c r="JBC633" s="19"/>
      <c r="JBD633" s="18"/>
      <c r="JBE633" s="19"/>
      <c r="JBF633" s="18"/>
      <c r="JBG633" s="19"/>
      <c r="JBH633" s="18"/>
      <c r="JBI633" s="19"/>
      <c r="JBJ633" s="18"/>
      <c r="JBK633" s="19"/>
      <c r="JBL633" s="18"/>
      <c r="JBM633" s="19"/>
      <c r="JBN633" s="159"/>
      <c r="JBO633" s="160"/>
      <c r="JBP633" s="160"/>
      <c r="JBQ633" s="18"/>
      <c r="JBR633" s="19"/>
      <c r="JBS633" s="18"/>
      <c r="JBT633" s="19"/>
      <c r="JBU633" s="18"/>
      <c r="JBV633" s="19"/>
      <c r="JBW633" s="18"/>
      <c r="JBX633" s="19"/>
      <c r="JBY633" s="18"/>
      <c r="JBZ633" s="19"/>
      <c r="JCA633" s="18"/>
      <c r="JCB633" s="19"/>
      <c r="JCC633" s="18"/>
      <c r="JCD633" s="19"/>
      <c r="JCE633" s="18"/>
      <c r="JCF633" s="19"/>
      <c r="JCG633" s="18"/>
      <c r="JCH633" s="19"/>
      <c r="JCI633" s="159"/>
      <c r="JCJ633" s="160"/>
      <c r="JCK633" s="160"/>
      <c r="JCL633" s="18"/>
      <c r="JCM633" s="19"/>
      <c r="JCN633" s="18"/>
      <c r="JCO633" s="19"/>
      <c r="JCP633" s="18"/>
      <c r="JCQ633" s="19"/>
      <c r="JCR633" s="18"/>
      <c r="JCS633" s="19"/>
      <c r="JCT633" s="18"/>
      <c r="JCU633" s="19"/>
      <c r="JCV633" s="18"/>
      <c r="JCW633" s="19"/>
      <c r="JCX633" s="18"/>
      <c r="JCY633" s="19"/>
      <c r="JCZ633" s="18"/>
      <c r="JDA633" s="19"/>
      <c r="JDB633" s="18"/>
      <c r="JDC633" s="19"/>
      <c r="JDD633" s="159"/>
      <c r="JDE633" s="160"/>
      <c r="JDF633" s="160"/>
      <c r="JDG633" s="18"/>
      <c r="JDH633" s="19"/>
      <c r="JDI633" s="18"/>
      <c r="JDJ633" s="19"/>
      <c r="JDK633" s="18"/>
      <c r="JDL633" s="19"/>
      <c r="JDM633" s="18"/>
      <c r="JDN633" s="19"/>
      <c r="JDO633" s="18"/>
      <c r="JDP633" s="19"/>
      <c r="JDQ633" s="18"/>
      <c r="JDR633" s="19"/>
      <c r="JDS633" s="18"/>
      <c r="JDT633" s="19"/>
      <c r="JDU633" s="18"/>
      <c r="JDV633" s="19"/>
      <c r="JDW633" s="18"/>
      <c r="JDX633" s="19"/>
      <c r="JDY633" s="159"/>
      <c r="JDZ633" s="160"/>
      <c r="JEA633" s="160"/>
      <c r="JEB633" s="18"/>
      <c r="JEC633" s="19"/>
      <c r="JED633" s="18"/>
      <c r="JEE633" s="19"/>
      <c r="JEF633" s="18"/>
      <c r="JEG633" s="19"/>
      <c r="JEH633" s="18"/>
      <c r="JEI633" s="19"/>
      <c r="JEJ633" s="18"/>
      <c r="JEK633" s="19"/>
      <c r="JEL633" s="18"/>
      <c r="JEM633" s="19"/>
      <c r="JEN633" s="18"/>
      <c r="JEO633" s="19"/>
      <c r="JEP633" s="18"/>
      <c r="JEQ633" s="19"/>
      <c r="JER633" s="18"/>
      <c r="JES633" s="19"/>
      <c r="JET633" s="159"/>
      <c r="JEU633" s="160"/>
      <c r="JEV633" s="160"/>
      <c r="JEW633" s="18"/>
      <c r="JEX633" s="19"/>
      <c r="JEY633" s="18"/>
      <c r="JEZ633" s="19"/>
      <c r="JFA633" s="18"/>
      <c r="JFB633" s="19"/>
      <c r="JFC633" s="18"/>
      <c r="JFD633" s="19"/>
      <c r="JFE633" s="18"/>
      <c r="JFF633" s="19"/>
      <c r="JFG633" s="18"/>
      <c r="JFH633" s="19"/>
      <c r="JFI633" s="18"/>
      <c r="JFJ633" s="19"/>
      <c r="JFK633" s="18"/>
      <c r="JFL633" s="19"/>
      <c r="JFM633" s="18"/>
      <c r="JFN633" s="19"/>
      <c r="JFO633" s="159"/>
      <c r="JFP633" s="160"/>
      <c r="JFQ633" s="160"/>
      <c r="JFR633" s="18"/>
      <c r="JFS633" s="19"/>
      <c r="JFT633" s="18"/>
      <c r="JFU633" s="19"/>
      <c r="JFV633" s="18"/>
      <c r="JFW633" s="19"/>
      <c r="JFX633" s="18"/>
      <c r="JFY633" s="19"/>
      <c r="JFZ633" s="18"/>
      <c r="JGA633" s="19"/>
      <c r="JGB633" s="18"/>
      <c r="JGC633" s="19"/>
      <c r="JGD633" s="18"/>
      <c r="JGE633" s="19"/>
      <c r="JGF633" s="18"/>
      <c r="JGG633" s="19"/>
      <c r="JGH633" s="18"/>
      <c r="JGI633" s="19"/>
      <c r="JGJ633" s="159"/>
      <c r="JGK633" s="160"/>
      <c r="JGL633" s="160"/>
      <c r="JGM633" s="18"/>
      <c r="JGN633" s="19"/>
      <c r="JGO633" s="18"/>
      <c r="JGP633" s="19"/>
      <c r="JGQ633" s="18"/>
      <c r="JGR633" s="19"/>
      <c r="JGS633" s="18"/>
      <c r="JGT633" s="19"/>
      <c r="JGU633" s="18"/>
      <c r="JGV633" s="19"/>
      <c r="JGW633" s="18"/>
      <c r="JGX633" s="19"/>
      <c r="JGY633" s="18"/>
      <c r="JGZ633" s="19"/>
      <c r="JHA633" s="18"/>
      <c r="JHB633" s="19"/>
      <c r="JHC633" s="18"/>
      <c r="JHD633" s="19"/>
      <c r="JHE633" s="159"/>
      <c r="JHF633" s="160"/>
      <c r="JHG633" s="160"/>
      <c r="JHH633" s="18"/>
      <c r="JHI633" s="19"/>
      <c r="JHJ633" s="18"/>
      <c r="JHK633" s="19"/>
      <c r="JHL633" s="18"/>
      <c r="JHM633" s="19"/>
      <c r="JHN633" s="18"/>
      <c r="JHO633" s="19"/>
      <c r="JHP633" s="18"/>
      <c r="JHQ633" s="19"/>
      <c r="JHR633" s="18"/>
      <c r="JHS633" s="19"/>
      <c r="JHT633" s="18"/>
      <c r="JHU633" s="19"/>
      <c r="JHV633" s="18"/>
      <c r="JHW633" s="19"/>
      <c r="JHX633" s="18"/>
      <c r="JHY633" s="19"/>
      <c r="JHZ633" s="159"/>
      <c r="JIA633" s="160"/>
      <c r="JIB633" s="160"/>
      <c r="JIC633" s="18"/>
      <c r="JID633" s="19"/>
      <c r="JIE633" s="18"/>
      <c r="JIF633" s="19"/>
      <c r="JIG633" s="18"/>
      <c r="JIH633" s="19"/>
      <c r="JII633" s="18"/>
      <c r="JIJ633" s="19"/>
      <c r="JIK633" s="18"/>
      <c r="JIL633" s="19"/>
      <c r="JIM633" s="18"/>
      <c r="JIN633" s="19"/>
      <c r="JIO633" s="18"/>
      <c r="JIP633" s="19"/>
      <c r="JIQ633" s="18"/>
      <c r="JIR633" s="19"/>
      <c r="JIS633" s="18"/>
      <c r="JIT633" s="19"/>
      <c r="JIU633" s="159"/>
      <c r="JIV633" s="160"/>
      <c r="JIW633" s="160"/>
      <c r="JIX633" s="18"/>
      <c r="JIY633" s="19"/>
      <c r="JIZ633" s="18"/>
      <c r="JJA633" s="19"/>
      <c r="JJB633" s="18"/>
      <c r="JJC633" s="19"/>
      <c r="JJD633" s="18"/>
      <c r="JJE633" s="19"/>
      <c r="JJF633" s="18"/>
      <c r="JJG633" s="19"/>
      <c r="JJH633" s="18"/>
      <c r="JJI633" s="19"/>
      <c r="JJJ633" s="18"/>
      <c r="JJK633" s="19"/>
      <c r="JJL633" s="18"/>
      <c r="JJM633" s="19"/>
      <c r="JJN633" s="18"/>
      <c r="JJO633" s="19"/>
      <c r="JJP633" s="159"/>
      <c r="JJQ633" s="160"/>
      <c r="JJR633" s="160"/>
      <c r="JJS633" s="18"/>
      <c r="JJT633" s="19"/>
      <c r="JJU633" s="18"/>
      <c r="JJV633" s="19"/>
      <c r="JJW633" s="18"/>
      <c r="JJX633" s="19"/>
      <c r="JJY633" s="18"/>
      <c r="JJZ633" s="19"/>
      <c r="JKA633" s="18"/>
      <c r="JKB633" s="19"/>
      <c r="JKC633" s="18"/>
      <c r="JKD633" s="19"/>
      <c r="JKE633" s="18"/>
      <c r="JKF633" s="19"/>
      <c r="JKG633" s="18"/>
      <c r="JKH633" s="19"/>
      <c r="JKI633" s="18"/>
      <c r="JKJ633" s="19"/>
      <c r="JKK633" s="159"/>
      <c r="JKL633" s="160"/>
      <c r="JKM633" s="160"/>
      <c r="JKN633" s="18"/>
      <c r="JKO633" s="19"/>
      <c r="JKP633" s="18"/>
      <c r="JKQ633" s="19"/>
      <c r="JKR633" s="18"/>
      <c r="JKS633" s="19"/>
      <c r="JKT633" s="18"/>
      <c r="JKU633" s="19"/>
      <c r="JKV633" s="18"/>
      <c r="JKW633" s="19"/>
      <c r="JKX633" s="18"/>
      <c r="JKY633" s="19"/>
      <c r="JKZ633" s="18"/>
      <c r="JLA633" s="19"/>
      <c r="JLB633" s="18"/>
      <c r="JLC633" s="19"/>
      <c r="JLD633" s="18"/>
      <c r="JLE633" s="19"/>
      <c r="JLF633" s="159"/>
      <c r="JLG633" s="160"/>
      <c r="JLH633" s="160"/>
      <c r="JLI633" s="18"/>
      <c r="JLJ633" s="19"/>
      <c r="JLK633" s="18"/>
      <c r="JLL633" s="19"/>
      <c r="JLM633" s="18"/>
      <c r="JLN633" s="19"/>
      <c r="JLO633" s="18"/>
      <c r="JLP633" s="19"/>
      <c r="JLQ633" s="18"/>
      <c r="JLR633" s="19"/>
      <c r="JLS633" s="18"/>
      <c r="JLT633" s="19"/>
      <c r="JLU633" s="18"/>
      <c r="JLV633" s="19"/>
      <c r="JLW633" s="18"/>
      <c r="JLX633" s="19"/>
      <c r="JLY633" s="18"/>
      <c r="JLZ633" s="19"/>
      <c r="JMA633" s="159"/>
      <c r="JMB633" s="160"/>
      <c r="JMC633" s="160"/>
      <c r="JMD633" s="18"/>
      <c r="JME633" s="19"/>
      <c r="JMF633" s="18"/>
      <c r="JMG633" s="19"/>
      <c r="JMH633" s="18"/>
      <c r="JMI633" s="19"/>
      <c r="JMJ633" s="18"/>
      <c r="JMK633" s="19"/>
      <c r="JML633" s="18"/>
      <c r="JMM633" s="19"/>
      <c r="JMN633" s="18"/>
      <c r="JMO633" s="19"/>
      <c r="JMP633" s="18"/>
      <c r="JMQ633" s="19"/>
      <c r="JMR633" s="18"/>
      <c r="JMS633" s="19"/>
      <c r="JMT633" s="18"/>
      <c r="JMU633" s="19"/>
      <c r="JMV633" s="159"/>
      <c r="JMW633" s="160"/>
      <c r="JMX633" s="160"/>
      <c r="JMY633" s="18"/>
      <c r="JMZ633" s="19"/>
      <c r="JNA633" s="18"/>
      <c r="JNB633" s="19"/>
      <c r="JNC633" s="18"/>
      <c r="JND633" s="19"/>
      <c r="JNE633" s="18"/>
      <c r="JNF633" s="19"/>
      <c r="JNG633" s="18"/>
      <c r="JNH633" s="19"/>
      <c r="JNI633" s="18"/>
      <c r="JNJ633" s="19"/>
      <c r="JNK633" s="18"/>
      <c r="JNL633" s="19"/>
      <c r="JNM633" s="18"/>
      <c r="JNN633" s="19"/>
      <c r="JNO633" s="18"/>
      <c r="JNP633" s="19"/>
      <c r="JNQ633" s="159"/>
      <c r="JNR633" s="160"/>
      <c r="JNS633" s="160"/>
      <c r="JNT633" s="18"/>
      <c r="JNU633" s="19"/>
      <c r="JNV633" s="18"/>
      <c r="JNW633" s="19"/>
      <c r="JNX633" s="18"/>
      <c r="JNY633" s="19"/>
      <c r="JNZ633" s="18"/>
      <c r="JOA633" s="19"/>
      <c r="JOB633" s="18"/>
      <c r="JOC633" s="19"/>
      <c r="JOD633" s="18"/>
      <c r="JOE633" s="19"/>
      <c r="JOF633" s="18"/>
      <c r="JOG633" s="19"/>
      <c r="JOH633" s="18"/>
      <c r="JOI633" s="19"/>
      <c r="JOJ633" s="18"/>
      <c r="JOK633" s="19"/>
      <c r="JOL633" s="159"/>
      <c r="JOM633" s="160"/>
      <c r="JON633" s="160"/>
      <c r="JOO633" s="18"/>
      <c r="JOP633" s="19"/>
      <c r="JOQ633" s="18"/>
      <c r="JOR633" s="19"/>
      <c r="JOS633" s="18"/>
      <c r="JOT633" s="19"/>
      <c r="JOU633" s="18"/>
      <c r="JOV633" s="19"/>
      <c r="JOW633" s="18"/>
      <c r="JOX633" s="19"/>
      <c r="JOY633" s="18"/>
      <c r="JOZ633" s="19"/>
      <c r="JPA633" s="18"/>
      <c r="JPB633" s="19"/>
      <c r="JPC633" s="18"/>
      <c r="JPD633" s="19"/>
      <c r="JPE633" s="18"/>
      <c r="JPF633" s="19"/>
      <c r="JPG633" s="159"/>
      <c r="JPH633" s="160"/>
      <c r="JPI633" s="160"/>
      <c r="JPJ633" s="18"/>
      <c r="JPK633" s="19"/>
      <c r="JPL633" s="18"/>
      <c r="JPM633" s="19"/>
      <c r="JPN633" s="18"/>
      <c r="JPO633" s="19"/>
      <c r="JPP633" s="18"/>
      <c r="JPQ633" s="19"/>
      <c r="JPR633" s="18"/>
      <c r="JPS633" s="19"/>
      <c r="JPT633" s="18"/>
      <c r="JPU633" s="19"/>
      <c r="JPV633" s="18"/>
      <c r="JPW633" s="19"/>
      <c r="JPX633" s="18"/>
      <c r="JPY633" s="19"/>
      <c r="JPZ633" s="18"/>
      <c r="JQA633" s="19"/>
      <c r="JQB633" s="159"/>
      <c r="JQC633" s="160"/>
      <c r="JQD633" s="160"/>
      <c r="JQE633" s="18"/>
      <c r="JQF633" s="19"/>
      <c r="JQG633" s="18"/>
      <c r="JQH633" s="19"/>
      <c r="JQI633" s="18"/>
      <c r="JQJ633" s="19"/>
      <c r="JQK633" s="18"/>
      <c r="JQL633" s="19"/>
      <c r="JQM633" s="18"/>
      <c r="JQN633" s="19"/>
      <c r="JQO633" s="18"/>
      <c r="JQP633" s="19"/>
      <c r="JQQ633" s="18"/>
      <c r="JQR633" s="19"/>
      <c r="JQS633" s="18"/>
      <c r="JQT633" s="19"/>
      <c r="JQU633" s="18"/>
      <c r="JQV633" s="19"/>
      <c r="JQW633" s="159"/>
      <c r="JQX633" s="160"/>
      <c r="JQY633" s="160"/>
      <c r="JQZ633" s="18"/>
      <c r="JRA633" s="19"/>
      <c r="JRB633" s="18"/>
      <c r="JRC633" s="19"/>
      <c r="JRD633" s="18"/>
      <c r="JRE633" s="19"/>
      <c r="JRF633" s="18"/>
      <c r="JRG633" s="19"/>
      <c r="JRH633" s="18"/>
      <c r="JRI633" s="19"/>
      <c r="JRJ633" s="18"/>
      <c r="JRK633" s="19"/>
      <c r="JRL633" s="18"/>
      <c r="JRM633" s="19"/>
      <c r="JRN633" s="18"/>
      <c r="JRO633" s="19"/>
      <c r="JRP633" s="18"/>
      <c r="JRQ633" s="19"/>
      <c r="JRR633" s="159"/>
      <c r="JRS633" s="160"/>
      <c r="JRT633" s="160"/>
      <c r="JRU633" s="18"/>
      <c r="JRV633" s="19"/>
      <c r="JRW633" s="18"/>
      <c r="JRX633" s="19"/>
      <c r="JRY633" s="18"/>
      <c r="JRZ633" s="19"/>
      <c r="JSA633" s="18"/>
      <c r="JSB633" s="19"/>
      <c r="JSC633" s="18"/>
      <c r="JSD633" s="19"/>
      <c r="JSE633" s="18"/>
      <c r="JSF633" s="19"/>
      <c r="JSG633" s="18"/>
      <c r="JSH633" s="19"/>
      <c r="JSI633" s="18"/>
      <c r="JSJ633" s="19"/>
      <c r="JSK633" s="18"/>
      <c r="JSL633" s="19"/>
      <c r="JSM633" s="159"/>
      <c r="JSN633" s="160"/>
      <c r="JSO633" s="160"/>
      <c r="JSP633" s="18"/>
      <c r="JSQ633" s="19"/>
      <c r="JSR633" s="18"/>
      <c r="JSS633" s="19"/>
      <c r="JST633" s="18"/>
      <c r="JSU633" s="19"/>
      <c r="JSV633" s="18"/>
      <c r="JSW633" s="19"/>
      <c r="JSX633" s="18"/>
      <c r="JSY633" s="19"/>
      <c r="JSZ633" s="18"/>
      <c r="JTA633" s="19"/>
      <c r="JTB633" s="18"/>
      <c r="JTC633" s="19"/>
      <c r="JTD633" s="18"/>
      <c r="JTE633" s="19"/>
      <c r="JTF633" s="18"/>
      <c r="JTG633" s="19"/>
      <c r="JTH633" s="159"/>
      <c r="JTI633" s="160"/>
      <c r="JTJ633" s="160"/>
      <c r="JTK633" s="18"/>
      <c r="JTL633" s="19"/>
      <c r="JTM633" s="18"/>
      <c r="JTN633" s="19"/>
      <c r="JTO633" s="18"/>
      <c r="JTP633" s="19"/>
      <c r="JTQ633" s="18"/>
      <c r="JTR633" s="19"/>
      <c r="JTS633" s="18"/>
      <c r="JTT633" s="19"/>
      <c r="JTU633" s="18"/>
      <c r="JTV633" s="19"/>
      <c r="JTW633" s="18"/>
      <c r="JTX633" s="19"/>
      <c r="JTY633" s="18"/>
      <c r="JTZ633" s="19"/>
      <c r="JUA633" s="18"/>
      <c r="JUB633" s="19"/>
      <c r="JUC633" s="159"/>
      <c r="JUD633" s="160"/>
      <c r="JUE633" s="160"/>
      <c r="JUF633" s="18"/>
      <c r="JUG633" s="19"/>
      <c r="JUH633" s="18"/>
      <c r="JUI633" s="19"/>
      <c r="JUJ633" s="18"/>
      <c r="JUK633" s="19"/>
      <c r="JUL633" s="18"/>
      <c r="JUM633" s="19"/>
      <c r="JUN633" s="18"/>
      <c r="JUO633" s="19"/>
      <c r="JUP633" s="18"/>
      <c r="JUQ633" s="19"/>
      <c r="JUR633" s="18"/>
      <c r="JUS633" s="19"/>
      <c r="JUT633" s="18"/>
      <c r="JUU633" s="19"/>
      <c r="JUV633" s="18"/>
      <c r="JUW633" s="19"/>
      <c r="JUX633" s="159"/>
      <c r="JUY633" s="160"/>
      <c r="JUZ633" s="160"/>
      <c r="JVA633" s="18"/>
      <c r="JVB633" s="19"/>
      <c r="JVC633" s="18"/>
      <c r="JVD633" s="19"/>
      <c r="JVE633" s="18"/>
      <c r="JVF633" s="19"/>
      <c r="JVG633" s="18"/>
      <c r="JVH633" s="19"/>
      <c r="JVI633" s="18"/>
      <c r="JVJ633" s="19"/>
      <c r="JVK633" s="18"/>
      <c r="JVL633" s="19"/>
      <c r="JVM633" s="18"/>
      <c r="JVN633" s="19"/>
      <c r="JVO633" s="18"/>
      <c r="JVP633" s="19"/>
      <c r="JVQ633" s="18"/>
      <c r="JVR633" s="19"/>
      <c r="JVS633" s="159"/>
      <c r="JVT633" s="160"/>
      <c r="JVU633" s="160"/>
      <c r="JVV633" s="18"/>
      <c r="JVW633" s="19"/>
      <c r="JVX633" s="18"/>
      <c r="JVY633" s="19"/>
      <c r="JVZ633" s="18"/>
      <c r="JWA633" s="19"/>
      <c r="JWB633" s="18"/>
      <c r="JWC633" s="19"/>
      <c r="JWD633" s="18"/>
      <c r="JWE633" s="19"/>
      <c r="JWF633" s="18"/>
      <c r="JWG633" s="19"/>
      <c r="JWH633" s="18"/>
      <c r="JWI633" s="19"/>
      <c r="JWJ633" s="18"/>
      <c r="JWK633" s="19"/>
      <c r="JWL633" s="18"/>
      <c r="JWM633" s="19"/>
      <c r="JWN633" s="159"/>
      <c r="JWO633" s="160"/>
      <c r="JWP633" s="160"/>
      <c r="JWQ633" s="18"/>
      <c r="JWR633" s="19"/>
      <c r="JWS633" s="18"/>
      <c r="JWT633" s="19"/>
      <c r="JWU633" s="18"/>
      <c r="JWV633" s="19"/>
      <c r="JWW633" s="18"/>
      <c r="JWX633" s="19"/>
      <c r="JWY633" s="18"/>
      <c r="JWZ633" s="19"/>
      <c r="JXA633" s="18"/>
      <c r="JXB633" s="19"/>
      <c r="JXC633" s="18"/>
      <c r="JXD633" s="19"/>
      <c r="JXE633" s="18"/>
      <c r="JXF633" s="19"/>
      <c r="JXG633" s="18"/>
      <c r="JXH633" s="19"/>
      <c r="JXI633" s="159"/>
      <c r="JXJ633" s="160"/>
      <c r="JXK633" s="160"/>
      <c r="JXL633" s="18"/>
      <c r="JXM633" s="19"/>
      <c r="JXN633" s="18"/>
      <c r="JXO633" s="19"/>
      <c r="JXP633" s="18"/>
      <c r="JXQ633" s="19"/>
      <c r="JXR633" s="18"/>
      <c r="JXS633" s="19"/>
      <c r="JXT633" s="18"/>
      <c r="JXU633" s="19"/>
      <c r="JXV633" s="18"/>
      <c r="JXW633" s="19"/>
      <c r="JXX633" s="18"/>
      <c r="JXY633" s="19"/>
      <c r="JXZ633" s="18"/>
      <c r="JYA633" s="19"/>
      <c r="JYB633" s="18"/>
      <c r="JYC633" s="19"/>
      <c r="JYD633" s="159"/>
      <c r="JYE633" s="160"/>
      <c r="JYF633" s="160"/>
      <c r="JYG633" s="18"/>
      <c r="JYH633" s="19"/>
      <c r="JYI633" s="18"/>
      <c r="JYJ633" s="19"/>
      <c r="JYK633" s="18"/>
      <c r="JYL633" s="19"/>
      <c r="JYM633" s="18"/>
      <c r="JYN633" s="19"/>
      <c r="JYO633" s="18"/>
      <c r="JYP633" s="19"/>
      <c r="JYQ633" s="18"/>
      <c r="JYR633" s="19"/>
      <c r="JYS633" s="18"/>
      <c r="JYT633" s="19"/>
      <c r="JYU633" s="18"/>
      <c r="JYV633" s="19"/>
      <c r="JYW633" s="18"/>
      <c r="JYX633" s="19"/>
      <c r="JYY633" s="159"/>
      <c r="JYZ633" s="160"/>
      <c r="JZA633" s="160"/>
      <c r="JZB633" s="18"/>
      <c r="JZC633" s="19"/>
      <c r="JZD633" s="18"/>
      <c r="JZE633" s="19"/>
      <c r="JZF633" s="18"/>
      <c r="JZG633" s="19"/>
      <c r="JZH633" s="18"/>
      <c r="JZI633" s="19"/>
      <c r="JZJ633" s="18"/>
      <c r="JZK633" s="19"/>
      <c r="JZL633" s="18"/>
      <c r="JZM633" s="19"/>
      <c r="JZN633" s="18"/>
      <c r="JZO633" s="19"/>
      <c r="JZP633" s="18"/>
      <c r="JZQ633" s="19"/>
      <c r="JZR633" s="18"/>
      <c r="JZS633" s="19"/>
      <c r="JZT633" s="159"/>
      <c r="JZU633" s="160"/>
      <c r="JZV633" s="160"/>
      <c r="JZW633" s="18"/>
      <c r="JZX633" s="19"/>
      <c r="JZY633" s="18"/>
      <c r="JZZ633" s="19"/>
      <c r="KAA633" s="18"/>
      <c r="KAB633" s="19"/>
      <c r="KAC633" s="18"/>
      <c r="KAD633" s="19"/>
      <c r="KAE633" s="18"/>
      <c r="KAF633" s="19"/>
      <c r="KAG633" s="18"/>
      <c r="KAH633" s="19"/>
      <c r="KAI633" s="18"/>
      <c r="KAJ633" s="19"/>
      <c r="KAK633" s="18"/>
      <c r="KAL633" s="19"/>
      <c r="KAM633" s="18"/>
      <c r="KAN633" s="19"/>
      <c r="KAO633" s="159"/>
      <c r="KAP633" s="160"/>
      <c r="KAQ633" s="160"/>
      <c r="KAR633" s="18"/>
      <c r="KAS633" s="19"/>
      <c r="KAT633" s="18"/>
      <c r="KAU633" s="19"/>
      <c r="KAV633" s="18"/>
      <c r="KAW633" s="19"/>
      <c r="KAX633" s="18"/>
      <c r="KAY633" s="19"/>
      <c r="KAZ633" s="18"/>
      <c r="KBA633" s="19"/>
      <c r="KBB633" s="18"/>
      <c r="KBC633" s="19"/>
      <c r="KBD633" s="18"/>
      <c r="KBE633" s="19"/>
      <c r="KBF633" s="18"/>
      <c r="KBG633" s="19"/>
      <c r="KBH633" s="18"/>
      <c r="KBI633" s="19"/>
      <c r="KBJ633" s="159"/>
      <c r="KBK633" s="160"/>
      <c r="KBL633" s="160"/>
      <c r="KBM633" s="18"/>
      <c r="KBN633" s="19"/>
      <c r="KBO633" s="18"/>
      <c r="KBP633" s="19"/>
      <c r="KBQ633" s="18"/>
      <c r="KBR633" s="19"/>
      <c r="KBS633" s="18"/>
      <c r="KBT633" s="19"/>
      <c r="KBU633" s="18"/>
      <c r="KBV633" s="19"/>
      <c r="KBW633" s="18"/>
      <c r="KBX633" s="19"/>
      <c r="KBY633" s="18"/>
      <c r="KBZ633" s="19"/>
      <c r="KCA633" s="18"/>
      <c r="KCB633" s="19"/>
      <c r="KCC633" s="18"/>
      <c r="KCD633" s="19"/>
      <c r="KCE633" s="159"/>
      <c r="KCF633" s="160"/>
      <c r="KCG633" s="160"/>
      <c r="KCH633" s="18"/>
      <c r="KCI633" s="19"/>
      <c r="KCJ633" s="18"/>
      <c r="KCK633" s="19"/>
      <c r="KCL633" s="18"/>
      <c r="KCM633" s="19"/>
      <c r="KCN633" s="18"/>
      <c r="KCO633" s="19"/>
      <c r="KCP633" s="18"/>
      <c r="KCQ633" s="19"/>
      <c r="KCR633" s="18"/>
      <c r="KCS633" s="19"/>
      <c r="KCT633" s="18"/>
      <c r="KCU633" s="19"/>
      <c r="KCV633" s="18"/>
      <c r="KCW633" s="19"/>
      <c r="KCX633" s="18"/>
      <c r="KCY633" s="19"/>
      <c r="KCZ633" s="159"/>
      <c r="KDA633" s="160"/>
      <c r="KDB633" s="160"/>
      <c r="KDC633" s="18"/>
      <c r="KDD633" s="19"/>
      <c r="KDE633" s="18"/>
      <c r="KDF633" s="19"/>
      <c r="KDG633" s="18"/>
      <c r="KDH633" s="19"/>
      <c r="KDI633" s="18"/>
      <c r="KDJ633" s="19"/>
      <c r="KDK633" s="18"/>
      <c r="KDL633" s="19"/>
      <c r="KDM633" s="18"/>
      <c r="KDN633" s="19"/>
      <c r="KDO633" s="18"/>
      <c r="KDP633" s="19"/>
      <c r="KDQ633" s="18"/>
      <c r="KDR633" s="19"/>
      <c r="KDS633" s="18"/>
      <c r="KDT633" s="19"/>
      <c r="KDU633" s="159"/>
      <c r="KDV633" s="160"/>
      <c r="KDW633" s="160"/>
      <c r="KDX633" s="18"/>
      <c r="KDY633" s="19"/>
      <c r="KDZ633" s="18"/>
      <c r="KEA633" s="19"/>
      <c r="KEB633" s="18"/>
      <c r="KEC633" s="19"/>
      <c r="KED633" s="18"/>
      <c r="KEE633" s="19"/>
      <c r="KEF633" s="18"/>
      <c r="KEG633" s="19"/>
      <c r="KEH633" s="18"/>
      <c r="KEI633" s="19"/>
      <c r="KEJ633" s="18"/>
      <c r="KEK633" s="19"/>
      <c r="KEL633" s="18"/>
      <c r="KEM633" s="19"/>
      <c r="KEN633" s="18"/>
      <c r="KEO633" s="19"/>
      <c r="KEP633" s="159"/>
      <c r="KEQ633" s="160"/>
      <c r="KER633" s="160"/>
      <c r="KES633" s="18"/>
      <c r="KET633" s="19"/>
      <c r="KEU633" s="18"/>
      <c r="KEV633" s="19"/>
      <c r="KEW633" s="18"/>
      <c r="KEX633" s="19"/>
      <c r="KEY633" s="18"/>
      <c r="KEZ633" s="19"/>
      <c r="KFA633" s="18"/>
      <c r="KFB633" s="19"/>
      <c r="KFC633" s="18"/>
      <c r="KFD633" s="19"/>
      <c r="KFE633" s="18"/>
      <c r="KFF633" s="19"/>
      <c r="KFG633" s="18"/>
      <c r="KFH633" s="19"/>
      <c r="KFI633" s="18"/>
      <c r="KFJ633" s="19"/>
      <c r="KFK633" s="159"/>
      <c r="KFL633" s="160"/>
      <c r="KFM633" s="160"/>
      <c r="KFN633" s="18"/>
      <c r="KFO633" s="19"/>
      <c r="KFP633" s="18"/>
      <c r="KFQ633" s="19"/>
      <c r="KFR633" s="18"/>
      <c r="KFS633" s="19"/>
      <c r="KFT633" s="18"/>
      <c r="KFU633" s="19"/>
      <c r="KFV633" s="18"/>
      <c r="KFW633" s="19"/>
      <c r="KFX633" s="18"/>
      <c r="KFY633" s="19"/>
      <c r="KFZ633" s="18"/>
      <c r="KGA633" s="19"/>
      <c r="KGB633" s="18"/>
      <c r="KGC633" s="19"/>
      <c r="KGD633" s="18"/>
      <c r="KGE633" s="19"/>
      <c r="KGF633" s="159"/>
      <c r="KGG633" s="160"/>
      <c r="KGH633" s="160"/>
      <c r="KGI633" s="18"/>
      <c r="KGJ633" s="19"/>
      <c r="KGK633" s="18"/>
      <c r="KGL633" s="19"/>
      <c r="KGM633" s="18"/>
      <c r="KGN633" s="19"/>
      <c r="KGO633" s="18"/>
      <c r="KGP633" s="19"/>
      <c r="KGQ633" s="18"/>
      <c r="KGR633" s="19"/>
      <c r="KGS633" s="18"/>
      <c r="KGT633" s="19"/>
      <c r="KGU633" s="18"/>
      <c r="KGV633" s="19"/>
      <c r="KGW633" s="18"/>
      <c r="KGX633" s="19"/>
      <c r="KGY633" s="18"/>
      <c r="KGZ633" s="19"/>
      <c r="KHA633" s="159"/>
      <c r="KHB633" s="160"/>
      <c r="KHC633" s="160"/>
      <c r="KHD633" s="18"/>
      <c r="KHE633" s="19"/>
      <c r="KHF633" s="18"/>
      <c r="KHG633" s="19"/>
      <c r="KHH633" s="18"/>
      <c r="KHI633" s="19"/>
      <c r="KHJ633" s="18"/>
      <c r="KHK633" s="19"/>
      <c r="KHL633" s="18"/>
      <c r="KHM633" s="19"/>
      <c r="KHN633" s="18"/>
      <c r="KHO633" s="19"/>
      <c r="KHP633" s="18"/>
      <c r="KHQ633" s="19"/>
      <c r="KHR633" s="18"/>
      <c r="KHS633" s="19"/>
      <c r="KHT633" s="18"/>
      <c r="KHU633" s="19"/>
      <c r="KHV633" s="159"/>
      <c r="KHW633" s="160"/>
      <c r="KHX633" s="160"/>
      <c r="KHY633" s="18"/>
      <c r="KHZ633" s="19"/>
      <c r="KIA633" s="18"/>
      <c r="KIB633" s="19"/>
      <c r="KIC633" s="18"/>
      <c r="KID633" s="19"/>
      <c r="KIE633" s="18"/>
      <c r="KIF633" s="19"/>
      <c r="KIG633" s="18"/>
      <c r="KIH633" s="19"/>
      <c r="KII633" s="18"/>
      <c r="KIJ633" s="19"/>
      <c r="KIK633" s="18"/>
      <c r="KIL633" s="19"/>
      <c r="KIM633" s="18"/>
      <c r="KIN633" s="19"/>
      <c r="KIO633" s="18"/>
      <c r="KIP633" s="19"/>
      <c r="KIQ633" s="159"/>
      <c r="KIR633" s="160"/>
      <c r="KIS633" s="160"/>
      <c r="KIT633" s="18"/>
      <c r="KIU633" s="19"/>
      <c r="KIV633" s="18"/>
      <c r="KIW633" s="19"/>
      <c r="KIX633" s="18"/>
      <c r="KIY633" s="19"/>
      <c r="KIZ633" s="18"/>
      <c r="KJA633" s="19"/>
      <c r="KJB633" s="18"/>
      <c r="KJC633" s="19"/>
      <c r="KJD633" s="18"/>
      <c r="KJE633" s="19"/>
      <c r="KJF633" s="18"/>
      <c r="KJG633" s="19"/>
      <c r="KJH633" s="18"/>
      <c r="KJI633" s="19"/>
      <c r="KJJ633" s="18"/>
      <c r="KJK633" s="19"/>
      <c r="KJL633" s="159"/>
      <c r="KJM633" s="160"/>
      <c r="KJN633" s="160"/>
      <c r="KJO633" s="18"/>
      <c r="KJP633" s="19"/>
      <c r="KJQ633" s="18"/>
      <c r="KJR633" s="19"/>
      <c r="KJS633" s="18"/>
      <c r="KJT633" s="19"/>
      <c r="KJU633" s="18"/>
      <c r="KJV633" s="19"/>
      <c r="KJW633" s="18"/>
      <c r="KJX633" s="19"/>
      <c r="KJY633" s="18"/>
      <c r="KJZ633" s="19"/>
      <c r="KKA633" s="18"/>
      <c r="KKB633" s="19"/>
      <c r="KKC633" s="18"/>
      <c r="KKD633" s="19"/>
      <c r="KKE633" s="18"/>
      <c r="KKF633" s="19"/>
      <c r="KKG633" s="159"/>
      <c r="KKH633" s="160"/>
      <c r="KKI633" s="160"/>
      <c r="KKJ633" s="18"/>
      <c r="KKK633" s="19"/>
      <c r="KKL633" s="18"/>
      <c r="KKM633" s="19"/>
      <c r="KKN633" s="18"/>
      <c r="KKO633" s="19"/>
      <c r="KKP633" s="18"/>
      <c r="KKQ633" s="19"/>
      <c r="KKR633" s="18"/>
      <c r="KKS633" s="19"/>
      <c r="KKT633" s="18"/>
      <c r="KKU633" s="19"/>
      <c r="KKV633" s="18"/>
      <c r="KKW633" s="19"/>
      <c r="KKX633" s="18"/>
      <c r="KKY633" s="19"/>
      <c r="KKZ633" s="18"/>
      <c r="KLA633" s="19"/>
      <c r="KLB633" s="159"/>
      <c r="KLC633" s="160"/>
      <c r="KLD633" s="160"/>
      <c r="KLE633" s="18"/>
      <c r="KLF633" s="19"/>
      <c r="KLG633" s="18"/>
      <c r="KLH633" s="19"/>
      <c r="KLI633" s="18"/>
      <c r="KLJ633" s="19"/>
      <c r="KLK633" s="18"/>
      <c r="KLL633" s="19"/>
      <c r="KLM633" s="18"/>
      <c r="KLN633" s="19"/>
      <c r="KLO633" s="18"/>
      <c r="KLP633" s="19"/>
      <c r="KLQ633" s="18"/>
      <c r="KLR633" s="19"/>
      <c r="KLS633" s="18"/>
      <c r="KLT633" s="19"/>
      <c r="KLU633" s="18"/>
      <c r="KLV633" s="19"/>
      <c r="KLW633" s="159"/>
      <c r="KLX633" s="160"/>
      <c r="KLY633" s="160"/>
      <c r="KLZ633" s="18"/>
      <c r="KMA633" s="19"/>
      <c r="KMB633" s="18"/>
      <c r="KMC633" s="19"/>
      <c r="KMD633" s="18"/>
      <c r="KME633" s="19"/>
      <c r="KMF633" s="18"/>
      <c r="KMG633" s="19"/>
      <c r="KMH633" s="18"/>
      <c r="KMI633" s="19"/>
      <c r="KMJ633" s="18"/>
      <c r="KMK633" s="19"/>
      <c r="KML633" s="18"/>
      <c r="KMM633" s="19"/>
      <c r="KMN633" s="18"/>
      <c r="KMO633" s="19"/>
      <c r="KMP633" s="18"/>
      <c r="KMQ633" s="19"/>
      <c r="KMR633" s="159"/>
      <c r="KMS633" s="160"/>
      <c r="KMT633" s="160"/>
      <c r="KMU633" s="18"/>
      <c r="KMV633" s="19"/>
      <c r="KMW633" s="18"/>
      <c r="KMX633" s="19"/>
      <c r="KMY633" s="18"/>
      <c r="KMZ633" s="19"/>
      <c r="KNA633" s="18"/>
      <c r="KNB633" s="19"/>
      <c r="KNC633" s="18"/>
      <c r="KND633" s="19"/>
      <c r="KNE633" s="18"/>
      <c r="KNF633" s="19"/>
      <c r="KNG633" s="18"/>
      <c r="KNH633" s="19"/>
      <c r="KNI633" s="18"/>
      <c r="KNJ633" s="19"/>
      <c r="KNK633" s="18"/>
      <c r="KNL633" s="19"/>
      <c r="KNM633" s="159"/>
      <c r="KNN633" s="160"/>
      <c r="KNO633" s="160"/>
      <c r="KNP633" s="18"/>
      <c r="KNQ633" s="19"/>
      <c r="KNR633" s="18"/>
      <c r="KNS633" s="19"/>
      <c r="KNT633" s="18"/>
      <c r="KNU633" s="19"/>
      <c r="KNV633" s="18"/>
      <c r="KNW633" s="19"/>
      <c r="KNX633" s="18"/>
      <c r="KNY633" s="19"/>
      <c r="KNZ633" s="18"/>
      <c r="KOA633" s="19"/>
      <c r="KOB633" s="18"/>
      <c r="KOC633" s="19"/>
      <c r="KOD633" s="18"/>
      <c r="KOE633" s="19"/>
      <c r="KOF633" s="18"/>
      <c r="KOG633" s="19"/>
      <c r="KOH633" s="159"/>
      <c r="KOI633" s="160"/>
      <c r="KOJ633" s="160"/>
      <c r="KOK633" s="18"/>
      <c r="KOL633" s="19"/>
      <c r="KOM633" s="18"/>
      <c r="KON633" s="19"/>
      <c r="KOO633" s="18"/>
      <c r="KOP633" s="19"/>
      <c r="KOQ633" s="18"/>
      <c r="KOR633" s="19"/>
      <c r="KOS633" s="18"/>
      <c r="KOT633" s="19"/>
      <c r="KOU633" s="18"/>
      <c r="KOV633" s="19"/>
      <c r="KOW633" s="18"/>
      <c r="KOX633" s="19"/>
      <c r="KOY633" s="18"/>
      <c r="KOZ633" s="19"/>
      <c r="KPA633" s="18"/>
      <c r="KPB633" s="19"/>
      <c r="KPC633" s="159"/>
      <c r="KPD633" s="160"/>
      <c r="KPE633" s="160"/>
      <c r="KPF633" s="18"/>
      <c r="KPG633" s="19"/>
      <c r="KPH633" s="18"/>
      <c r="KPI633" s="19"/>
      <c r="KPJ633" s="18"/>
      <c r="KPK633" s="19"/>
      <c r="KPL633" s="18"/>
      <c r="KPM633" s="19"/>
      <c r="KPN633" s="18"/>
      <c r="KPO633" s="19"/>
      <c r="KPP633" s="18"/>
      <c r="KPQ633" s="19"/>
      <c r="KPR633" s="18"/>
      <c r="KPS633" s="19"/>
      <c r="KPT633" s="18"/>
      <c r="KPU633" s="19"/>
      <c r="KPV633" s="18"/>
      <c r="KPW633" s="19"/>
      <c r="KPX633" s="159"/>
      <c r="KPY633" s="160"/>
      <c r="KPZ633" s="160"/>
      <c r="KQA633" s="18"/>
      <c r="KQB633" s="19"/>
      <c r="KQC633" s="18"/>
      <c r="KQD633" s="19"/>
      <c r="KQE633" s="18"/>
      <c r="KQF633" s="19"/>
      <c r="KQG633" s="18"/>
      <c r="KQH633" s="19"/>
      <c r="KQI633" s="18"/>
      <c r="KQJ633" s="19"/>
      <c r="KQK633" s="18"/>
      <c r="KQL633" s="19"/>
      <c r="KQM633" s="18"/>
      <c r="KQN633" s="19"/>
      <c r="KQO633" s="18"/>
      <c r="KQP633" s="19"/>
      <c r="KQQ633" s="18"/>
      <c r="KQR633" s="19"/>
      <c r="KQS633" s="159"/>
      <c r="KQT633" s="160"/>
      <c r="KQU633" s="160"/>
      <c r="KQV633" s="18"/>
      <c r="KQW633" s="19"/>
      <c r="KQX633" s="18"/>
      <c r="KQY633" s="19"/>
      <c r="KQZ633" s="18"/>
      <c r="KRA633" s="19"/>
      <c r="KRB633" s="18"/>
      <c r="KRC633" s="19"/>
      <c r="KRD633" s="18"/>
      <c r="KRE633" s="19"/>
      <c r="KRF633" s="18"/>
      <c r="KRG633" s="19"/>
      <c r="KRH633" s="18"/>
      <c r="KRI633" s="19"/>
      <c r="KRJ633" s="18"/>
      <c r="KRK633" s="19"/>
      <c r="KRL633" s="18"/>
      <c r="KRM633" s="19"/>
      <c r="KRN633" s="159"/>
      <c r="KRO633" s="160"/>
      <c r="KRP633" s="160"/>
      <c r="KRQ633" s="18"/>
      <c r="KRR633" s="19"/>
      <c r="KRS633" s="18"/>
      <c r="KRT633" s="19"/>
      <c r="KRU633" s="18"/>
      <c r="KRV633" s="19"/>
      <c r="KRW633" s="18"/>
      <c r="KRX633" s="19"/>
      <c r="KRY633" s="18"/>
      <c r="KRZ633" s="19"/>
      <c r="KSA633" s="18"/>
      <c r="KSB633" s="19"/>
      <c r="KSC633" s="18"/>
      <c r="KSD633" s="19"/>
      <c r="KSE633" s="18"/>
      <c r="KSF633" s="19"/>
      <c r="KSG633" s="18"/>
      <c r="KSH633" s="19"/>
      <c r="KSI633" s="159"/>
      <c r="KSJ633" s="160"/>
      <c r="KSK633" s="160"/>
      <c r="KSL633" s="18"/>
      <c r="KSM633" s="19"/>
      <c r="KSN633" s="18"/>
      <c r="KSO633" s="19"/>
      <c r="KSP633" s="18"/>
      <c r="KSQ633" s="19"/>
      <c r="KSR633" s="18"/>
      <c r="KSS633" s="19"/>
      <c r="KST633" s="18"/>
      <c r="KSU633" s="19"/>
      <c r="KSV633" s="18"/>
      <c r="KSW633" s="19"/>
      <c r="KSX633" s="18"/>
      <c r="KSY633" s="19"/>
      <c r="KSZ633" s="18"/>
      <c r="KTA633" s="19"/>
      <c r="KTB633" s="18"/>
      <c r="KTC633" s="19"/>
      <c r="KTD633" s="159"/>
      <c r="KTE633" s="160"/>
      <c r="KTF633" s="160"/>
      <c r="KTG633" s="18"/>
      <c r="KTH633" s="19"/>
      <c r="KTI633" s="18"/>
      <c r="KTJ633" s="19"/>
      <c r="KTK633" s="18"/>
      <c r="KTL633" s="19"/>
      <c r="KTM633" s="18"/>
      <c r="KTN633" s="19"/>
      <c r="KTO633" s="18"/>
      <c r="KTP633" s="19"/>
      <c r="KTQ633" s="18"/>
      <c r="KTR633" s="19"/>
      <c r="KTS633" s="18"/>
      <c r="KTT633" s="19"/>
      <c r="KTU633" s="18"/>
      <c r="KTV633" s="19"/>
      <c r="KTW633" s="18"/>
      <c r="KTX633" s="19"/>
      <c r="KTY633" s="159"/>
      <c r="KTZ633" s="160"/>
      <c r="KUA633" s="160"/>
      <c r="KUB633" s="18"/>
      <c r="KUC633" s="19"/>
      <c r="KUD633" s="18"/>
      <c r="KUE633" s="19"/>
      <c r="KUF633" s="18"/>
      <c r="KUG633" s="19"/>
      <c r="KUH633" s="18"/>
      <c r="KUI633" s="19"/>
      <c r="KUJ633" s="18"/>
      <c r="KUK633" s="19"/>
      <c r="KUL633" s="18"/>
      <c r="KUM633" s="19"/>
      <c r="KUN633" s="18"/>
      <c r="KUO633" s="19"/>
      <c r="KUP633" s="18"/>
      <c r="KUQ633" s="19"/>
      <c r="KUR633" s="18"/>
      <c r="KUS633" s="19"/>
      <c r="KUT633" s="159"/>
      <c r="KUU633" s="160"/>
      <c r="KUV633" s="160"/>
      <c r="KUW633" s="18"/>
      <c r="KUX633" s="19"/>
      <c r="KUY633" s="18"/>
      <c r="KUZ633" s="19"/>
      <c r="KVA633" s="18"/>
      <c r="KVB633" s="19"/>
      <c r="KVC633" s="18"/>
      <c r="KVD633" s="19"/>
      <c r="KVE633" s="18"/>
      <c r="KVF633" s="19"/>
      <c r="KVG633" s="18"/>
      <c r="KVH633" s="19"/>
      <c r="KVI633" s="18"/>
      <c r="KVJ633" s="19"/>
      <c r="KVK633" s="18"/>
      <c r="KVL633" s="19"/>
      <c r="KVM633" s="18"/>
      <c r="KVN633" s="19"/>
      <c r="KVO633" s="159"/>
      <c r="KVP633" s="160"/>
      <c r="KVQ633" s="160"/>
      <c r="KVR633" s="18"/>
      <c r="KVS633" s="19"/>
      <c r="KVT633" s="18"/>
      <c r="KVU633" s="19"/>
      <c r="KVV633" s="18"/>
      <c r="KVW633" s="19"/>
      <c r="KVX633" s="18"/>
      <c r="KVY633" s="19"/>
      <c r="KVZ633" s="18"/>
      <c r="KWA633" s="19"/>
      <c r="KWB633" s="18"/>
      <c r="KWC633" s="19"/>
      <c r="KWD633" s="18"/>
      <c r="KWE633" s="19"/>
      <c r="KWF633" s="18"/>
      <c r="KWG633" s="19"/>
      <c r="KWH633" s="18"/>
      <c r="KWI633" s="19"/>
      <c r="KWJ633" s="159"/>
      <c r="KWK633" s="160"/>
      <c r="KWL633" s="160"/>
      <c r="KWM633" s="18"/>
      <c r="KWN633" s="19"/>
      <c r="KWO633" s="18"/>
      <c r="KWP633" s="19"/>
      <c r="KWQ633" s="18"/>
      <c r="KWR633" s="19"/>
      <c r="KWS633" s="18"/>
      <c r="KWT633" s="19"/>
      <c r="KWU633" s="18"/>
      <c r="KWV633" s="19"/>
      <c r="KWW633" s="18"/>
      <c r="KWX633" s="19"/>
      <c r="KWY633" s="18"/>
      <c r="KWZ633" s="19"/>
      <c r="KXA633" s="18"/>
      <c r="KXB633" s="19"/>
      <c r="KXC633" s="18"/>
      <c r="KXD633" s="19"/>
      <c r="KXE633" s="159"/>
      <c r="KXF633" s="160"/>
      <c r="KXG633" s="160"/>
      <c r="KXH633" s="18"/>
      <c r="KXI633" s="19"/>
      <c r="KXJ633" s="18"/>
      <c r="KXK633" s="19"/>
      <c r="KXL633" s="18"/>
      <c r="KXM633" s="19"/>
      <c r="KXN633" s="18"/>
      <c r="KXO633" s="19"/>
      <c r="KXP633" s="18"/>
      <c r="KXQ633" s="19"/>
      <c r="KXR633" s="18"/>
      <c r="KXS633" s="19"/>
      <c r="KXT633" s="18"/>
      <c r="KXU633" s="19"/>
      <c r="KXV633" s="18"/>
      <c r="KXW633" s="19"/>
      <c r="KXX633" s="18"/>
      <c r="KXY633" s="19"/>
      <c r="KXZ633" s="159"/>
      <c r="KYA633" s="160"/>
      <c r="KYB633" s="160"/>
      <c r="KYC633" s="18"/>
      <c r="KYD633" s="19"/>
      <c r="KYE633" s="18"/>
      <c r="KYF633" s="19"/>
      <c r="KYG633" s="18"/>
      <c r="KYH633" s="19"/>
      <c r="KYI633" s="18"/>
      <c r="KYJ633" s="19"/>
      <c r="KYK633" s="18"/>
      <c r="KYL633" s="19"/>
      <c r="KYM633" s="18"/>
      <c r="KYN633" s="19"/>
      <c r="KYO633" s="18"/>
      <c r="KYP633" s="19"/>
      <c r="KYQ633" s="18"/>
      <c r="KYR633" s="19"/>
      <c r="KYS633" s="18"/>
      <c r="KYT633" s="19"/>
      <c r="KYU633" s="159"/>
      <c r="KYV633" s="160"/>
      <c r="KYW633" s="160"/>
      <c r="KYX633" s="18"/>
      <c r="KYY633" s="19"/>
      <c r="KYZ633" s="18"/>
      <c r="KZA633" s="19"/>
      <c r="KZB633" s="18"/>
      <c r="KZC633" s="19"/>
      <c r="KZD633" s="18"/>
      <c r="KZE633" s="19"/>
      <c r="KZF633" s="18"/>
      <c r="KZG633" s="19"/>
      <c r="KZH633" s="18"/>
      <c r="KZI633" s="19"/>
      <c r="KZJ633" s="18"/>
      <c r="KZK633" s="19"/>
      <c r="KZL633" s="18"/>
      <c r="KZM633" s="19"/>
      <c r="KZN633" s="18"/>
      <c r="KZO633" s="19"/>
      <c r="KZP633" s="159"/>
      <c r="KZQ633" s="160"/>
      <c r="KZR633" s="160"/>
      <c r="KZS633" s="18"/>
      <c r="KZT633" s="19"/>
      <c r="KZU633" s="18"/>
      <c r="KZV633" s="19"/>
      <c r="KZW633" s="18"/>
      <c r="KZX633" s="19"/>
      <c r="KZY633" s="18"/>
      <c r="KZZ633" s="19"/>
      <c r="LAA633" s="18"/>
      <c r="LAB633" s="19"/>
      <c r="LAC633" s="18"/>
      <c r="LAD633" s="19"/>
      <c r="LAE633" s="18"/>
      <c r="LAF633" s="19"/>
      <c r="LAG633" s="18"/>
      <c r="LAH633" s="19"/>
      <c r="LAI633" s="18"/>
      <c r="LAJ633" s="19"/>
      <c r="LAK633" s="159"/>
      <c r="LAL633" s="160"/>
      <c r="LAM633" s="160"/>
      <c r="LAN633" s="18"/>
      <c r="LAO633" s="19"/>
      <c r="LAP633" s="18"/>
      <c r="LAQ633" s="19"/>
      <c r="LAR633" s="18"/>
      <c r="LAS633" s="19"/>
      <c r="LAT633" s="18"/>
      <c r="LAU633" s="19"/>
      <c r="LAV633" s="18"/>
      <c r="LAW633" s="19"/>
      <c r="LAX633" s="18"/>
      <c r="LAY633" s="19"/>
      <c r="LAZ633" s="18"/>
      <c r="LBA633" s="19"/>
      <c r="LBB633" s="18"/>
      <c r="LBC633" s="19"/>
      <c r="LBD633" s="18"/>
      <c r="LBE633" s="19"/>
      <c r="LBF633" s="159"/>
      <c r="LBG633" s="160"/>
      <c r="LBH633" s="160"/>
      <c r="LBI633" s="18"/>
      <c r="LBJ633" s="19"/>
      <c r="LBK633" s="18"/>
      <c r="LBL633" s="19"/>
      <c r="LBM633" s="18"/>
      <c r="LBN633" s="19"/>
      <c r="LBO633" s="18"/>
      <c r="LBP633" s="19"/>
      <c r="LBQ633" s="18"/>
      <c r="LBR633" s="19"/>
      <c r="LBS633" s="18"/>
      <c r="LBT633" s="19"/>
      <c r="LBU633" s="18"/>
      <c r="LBV633" s="19"/>
      <c r="LBW633" s="18"/>
      <c r="LBX633" s="19"/>
      <c r="LBY633" s="18"/>
      <c r="LBZ633" s="19"/>
      <c r="LCA633" s="159"/>
      <c r="LCB633" s="160"/>
      <c r="LCC633" s="160"/>
      <c r="LCD633" s="18"/>
      <c r="LCE633" s="19"/>
      <c r="LCF633" s="18"/>
      <c r="LCG633" s="19"/>
      <c r="LCH633" s="18"/>
      <c r="LCI633" s="19"/>
      <c r="LCJ633" s="18"/>
      <c r="LCK633" s="19"/>
      <c r="LCL633" s="18"/>
      <c r="LCM633" s="19"/>
      <c r="LCN633" s="18"/>
      <c r="LCO633" s="19"/>
      <c r="LCP633" s="18"/>
      <c r="LCQ633" s="19"/>
      <c r="LCR633" s="18"/>
      <c r="LCS633" s="19"/>
      <c r="LCT633" s="18"/>
      <c r="LCU633" s="19"/>
      <c r="LCV633" s="159"/>
      <c r="LCW633" s="160"/>
      <c r="LCX633" s="160"/>
      <c r="LCY633" s="18"/>
      <c r="LCZ633" s="19"/>
      <c r="LDA633" s="18"/>
      <c r="LDB633" s="19"/>
      <c r="LDC633" s="18"/>
      <c r="LDD633" s="19"/>
      <c r="LDE633" s="18"/>
      <c r="LDF633" s="19"/>
      <c r="LDG633" s="18"/>
      <c r="LDH633" s="19"/>
      <c r="LDI633" s="18"/>
      <c r="LDJ633" s="19"/>
      <c r="LDK633" s="18"/>
      <c r="LDL633" s="19"/>
      <c r="LDM633" s="18"/>
      <c r="LDN633" s="19"/>
      <c r="LDO633" s="18"/>
      <c r="LDP633" s="19"/>
      <c r="LDQ633" s="159"/>
      <c r="LDR633" s="160"/>
      <c r="LDS633" s="160"/>
      <c r="LDT633" s="18"/>
      <c r="LDU633" s="19"/>
      <c r="LDV633" s="18"/>
      <c r="LDW633" s="19"/>
      <c r="LDX633" s="18"/>
      <c r="LDY633" s="19"/>
      <c r="LDZ633" s="18"/>
      <c r="LEA633" s="19"/>
      <c r="LEB633" s="18"/>
      <c r="LEC633" s="19"/>
      <c r="LED633" s="18"/>
      <c r="LEE633" s="19"/>
      <c r="LEF633" s="18"/>
      <c r="LEG633" s="19"/>
      <c r="LEH633" s="18"/>
      <c r="LEI633" s="19"/>
      <c r="LEJ633" s="18"/>
      <c r="LEK633" s="19"/>
      <c r="LEL633" s="159"/>
      <c r="LEM633" s="160"/>
      <c r="LEN633" s="160"/>
      <c r="LEO633" s="18"/>
      <c r="LEP633" s="19"/>
      <c r="LEQ633" s="18"/>
      <c r="LER633" s="19"/>
      <c r="LES633" s="18"/>
      <c r="LET633" s="19"/>
      <c r="LEU633" s="18"/>
      <c r="LEV633" s="19"/>
      <c r="LEW633" s="18"/>
      <c r="LEX633" s="19"/>
      <c r="LEY633" s="18"/>
      <c r="LEZ633" s="19"/>
      <c r="LFA633" s="18"/>
      <c r="LFB633" s="19"/>
      <c r="LFC633" s="18"/>
      <c r="LFD633" s="19"/>
      <c r="LFE633" s="18"/>
      <c r="LFF633" s="19"/>
      <c r="LFG633" s="159"/>
      <c r="LFH633" s="160"/>
      <c r="LFI633" s="160"/>
      <c r="LFJ633" s="18"/>
      <c r="LFK633" s="19"/>
      <c r="LFL633" s="18"/>
      <c r="LFM633" s="19"/>
      <c r="LFN633" s="18"/>
      <c r="LFO633" s="19"/>
      <c r="LFP633" s="18"/>
      <c r="LFQ633" s="19"/>
      <c r="LFR633" s="18"/>
      <c r="LFS633" s="19"/>
      <c r="LFT633" s="18"/>
      <c r="LFU633" s="19"/>
      <c r="LFV633" s="18"/>
      <c r="LFW633" s="19"/>
      <c r="LFX633" s="18"/>
      <c r="LFY633" s="19"/>
      <c r="LFZ633" s="18"/>
      <c r="LGA633" s="19"/>
      <c r="LGB633" s="159"/>
      <c r="LGC633" s="160"/>
      <c r="LGD633" s="160"/>
      <c r="LGE633" s="18"/>
      <c r="LGF633" s="19"/>
      <c r="LGG633" s="18"/>
      <c r="LGH633" s="19"/>
      <c r="LGI633" s="18"/>
      <c r="LGJ633" s="19"/>
      <c r="LGK633" s="18"/>
      <c r="LGL633" s="19"/>
      <c r="LGM633" s="18"/>
      <c r="LGN633" s="19"/>
      <c r="LGO633" s="18"/>
      <c r="LGP633" s="19"/>
      <c r="LGQ633" s="18"/>
      <c r="LGR633" s="19"/>
      <c r="LGS633" s="18"/>
      <c r="LGT633" s="19"/>
      <c r="LGU633" s="18"/>
      <c r="LGV633" s="19"/>
      <c r="LGW633" s="159"/>
      <c r="LGX633" s="160"/>
      <c r="LGY633" s="160"/>
      <c r="LGZ633" s="18"/>
      <c r="LHA633" s="19"/>
      <c r="LHB633" s="18"/>
      <c r="LHC633" s="19"/>
      <c r="LHD633" s="18"/>
      <c r="LHE633" s="19"/>
      <c r="LHF633" s="18"/>
      <c r="LHG633" s="19"/>
      <c r="LHH633" s="18"/>
      <c r="LHI633" s="19"/>
      <c r="LHJ633" s="18"/>
      <c r="LHK633" s="19"/>
      <c r="LHL633" s="18"/>
      <c r="LHM633" s="19"/>
      <c r="LHN633" s="18"/>
      <c r="LHO633" s="19"/>
      <c r="LHP633" s="18"/>
      <c r="LHQ633" s="19"/>
      <c r="LHR633" s="159"/>
      <c r="LHS633" s="160"/>
      <c r="LHT633" s="160"/>
      <c r="LHU633" s="18"/>
      <c r="LHV633" s="19"/>
      <c r="LHW633" s="18"/>
      <c r="LHX633" s="19"/>
      <c r="LHY633" s="18"/>
      <c r="LHZ633" s="19"/>
      <c r="LIA633" s="18"/>
      <c r="LIB633" s="19"/>
      <c r="LIC633" s="18"/>
      <c r="LID633" s="19"/>
      <c r="LIE633" s="18"/>
      <c r="LIF633" s="19"/>
      <c r="LIG633" s="18"/>
      <c r="LIH633" s="19"/>
      <c r="LII633" s="18"/>
      <c r="LIJ633" s="19"/>
      <c r="LIK633" s="18"/>
      <c r="LIL633" s="19"/>
      <c r="LIM633" s="159"/>
      <c r="LIN633" s="160"/>
      <c r="LIO633" s="160"/>
      <c r="LIP633" s="18"/>
      <c r="LIQ633" s="19"/>
      <c r="LIR633" s="18"/>
      <c r="LIS633" s="19"/>
      <c r="LIT633" s="18"/>
      <c r="LIU633" s="19"/>
      <c r="LIV633" s="18"/>
      <c r="LIW633" s="19"/>
      <c r="LIX633" s="18"/>
      <c r="LIY633" s="19"/>
      <c r="LIZ633" s="18"/>
      <c r="LJA633" s="19"/>
      <c r="LJB633" s="18"/>
      <c r="LJC633" s="19"/>
      <c r="LJD633" s="18"/>
      <c r="LJE633" s="19"/>
      <c r="LJF633" s="18"/>
      <c r="LJG633" s="19"/>
      <c r="LJH633" s="159"/>
      <c r="LJI633" s="160"/>
      <c r="LJJ633" s="160"/>
      <c r="LJK633" s="18"/>
      <c r="LJL633" s="19"/>
      <c r="LJM633" s="18"/>
      <c r="LJN633" s="19"/>
      <c r="LJO633" s="18"/>
      <c r="LJP633" s="19"/>
      <c r="LJQ633" s="18"/>
      <c r="LJR633" s="19"/>
      <c r="LJS633" s="18"/>
      <c r="LJT633" s="19"/>
      <c r="LJU633" s="18"/>
      <c r="LJV633" s="19"/>
      <c r="LJW633" s="18"/>
      <c r="LJX633" s="19"/>
      <c r="LJY633" s="18"/>
      <c r="LJZ633" s="19"/>
      <c r="LKA633" s="18"/>
      <c r="LKB633" s="19"/>
      <c r="LKC633" s="159"/>
      <c r="LKD633" s="160"/>
      <c r="LKE633" s="160"/>
      <c r="LKF633" s="18"/>
      <c r="LKG633" s="19"/>
      <c r="LKH633" s="18"/>
      <c r="LKI633" s="19"/>
      <c r="LKJ633" s="18"/>
      <c r="LKK633" s="19"/>
      <c r="LKL633" s="18"/>
      <c r="LKM633" s="19"/>
      <c r="LKN633" s="18"/>
      <c r="LKO633" s="19"/>
      <c r="LKP633" s="18"/>
      <c r="LKQ633" s="19"/>
      <c r="LKR633" s="18"/>
      <c r="LKS633" s="19"/>
      <c r="LKT633" s="18"/>
      <c r="LKU633" s="19"/>
      <c r="LKV633" s="18"/>
      <c r="LKW633" s="19"/>
      <c r="LKX633" s="159"/>
      <c r="LKY633" s="160"/>
      <c r="LKZ633" s="160"/>
      <c r="LLA633" s="18"/>
      <c r="LLB633" s="19"/>
      <c r="LLC633" s="18"/>
      <c r="LLD633" s="19"/>
      <c r="LLE633" s="18"/>
      <c r="LLF633" s="19"/>
      <c r="LLG633" s="18"/>
      <c r="LLH633" s="19"/>
      <c r="LLI633" s="18"/>
      <c r="LLJ633" s="19"/>
      <c r="LLK633" s="18"/>
      <c r="LLL633" s="19"/>
      <c r="LLM633" s="18"/>
      <c r="LLN633" s="19"/>
      <c r="LLO633" s="18"/>
      <c r="LLP633" s="19"/>
      <c r="LLQ633" s="18"/>
      <c r="LLR633" s="19"/>
      <c r="LLS633" s="159"/>
      <c r="LLT633" s="160"/>
      <c r="LLU633" s="160"/>
      <c r="LLV633" s="18"/>
      <c r="LLW633" s="19"/>
      <c r="LLX633" s="18"/>
      <c r="LLY633" s="19"/>
      <c r="LLZ633" s="18"/>
      <c r="LMA633" s="19"/>
      <c r="LMB633" s="18"/>
      <c r="LMC633" s="19"/>
      <c r="LMD633" s="18"/>
      <c r="LME633" s="19"/>
      <c r="LMF633" s="18"/>
      <c r="LMG633" s="19"/>
      <c r="LMH633" s="18"/>
      <c r="LMI633" s="19"/>
      <c r="LMJ633" s="18"/>
      <c r="LMK633" s="19"/>
      <c r="LML633" s="18"/>
      <c r="LMM633" s="19"/>
      <c r="LMN633" s="159"/>
      <c r="LMO633" s="160"/>
      <c r="LMP633" s="160"/>
      <c r="LMQ633" s="18"/>
      <c r="LMR633" s="19"/>
      <c r="LMS633" s="18"/>
      <c r="LMT633" s="19"/>
      <c r="LMU633" s="18"/>
      <c r="LMV633" s="19"/>
      <c r="LMW633" s="18"/>
      <c r="LMX633" s="19"/>
      <c r="LMY633" s="18"/>
      <c r="LMZ633" s="19"/>
      <c r="LNA633" s="18"/>
      <c r="LNB633" s="19"/>
      <c r="LNC633" s="18"/>
      <c r="LND633" s="19"/>
      <c r="LNE633" s="18"/>
      <c r="LNF633" s="19"/>
      <c r="LNG633" s="18"/>
      <c r="LNH633" s="19"/>
      <c r="LNI633" s="159"/>
      <c r="LNJ633" s="160"/>
      <c r="LNK633" s="160"/>
      <c r="LNL633" s="18"/>
      <c r="LNM633" s="19"/>
      <c r="LNN633" s="18"/>
      <c r="LNO633" s="19"/>
      <c r="LNP633" s="18"/>
      <c r="LNQ633" s="19"/>
      <c r="LNR633" s="18"/>
      <c r="LNS633" s="19"/>
      <c r="LNT633" s="18"/>
      <c r="LNU633" s="19"/>
      <c r="LNV633" s="18"/>
      <c r="LNW633" s="19"/>
      <c r="LNX633" s="18"/>
      <c r="LNY633" s="19"/>
      <c r="LNZ633" s="18"/>
      <c r="LOA633" s="19"/>
      <c r="LOB633" s="18"/>
      <c r="LOC633" s="19"/>
      <c r="LOD633" s="159"/>
      <c r="LOE633" s="160"/>
      <c r="LOF633" s="160"/>
      <c r="LOG633" s="18"/>
      <c r="LOH633" s="19"/>
      <c r="LOI633" s="18"/>
      <c r="LOJ633" s="19"/>
      <c r="LOK633" s="18"/>
      <c r="LOL633" s="19"/>
      <c r="LOM633" s="18"/>
      <c r="LON633" s="19"/>
      <c r="LOO633" s="18"/>
      <c r="LOP633" s="19"/>
      <c r="LOQ633" s="18"/>
      <c r="LOR633" s="19"/>
      <c r="LOS633" s="18"/>
      <c r="LOT633" s="19"/>
      <c r="LOU633" s="18"/>
      <c r="LOV633" s="19"/>
      <c r="LOW633" s="18"/>
      <c r="LOX633" s="19"/>
      <c r="LOY633" s="159"/>
      <c r="LOZ633" s="160"/>
      <c r="LPA633" s="160"/>
      <c r="LPB633" s="18"/>
      <c r="LPC633" s="19"/>
      <c r="LPD633" s="18"/>
      <c r="LPE633" s="19"/>
      <c r="LPF633" s="18"/>
      <c r="LPG633" s="19"/>
      <c r="LPH633" s="18"/>
      <c r="LPI633" s="19"/>
      <c r="LPJ633" s="18"/>
      <c r="LPK633" s="19"/>
      <c r="LPL633" s="18"/>
      <c r="LPM633" s="19"/>
      <c r="LPN633" s="18"/>
      <c r="LPO633" s="19"/>
      <c r="LPP633" s="18"/>
      <c r="LPQ633" s="19"/>
      <c r="LPR633" s="18"/>
      <c r="LPS633" s="19"/>
      <c r="LPT633" s="159"/>
      <c r="LPU633" s="160"/>
      <c r="LPV633" s="160"/>
      <c r="LPW633" s="18"/>
      <c r="LPX633" s="19"/>
      <c r="LPY633" s="18"/>
      <c r="LPZ633" s="19"/>
      <c r="LQA633" s="18"/>
      <c r="LQB633" s="19"/>
      <c r="LQC633" s="18"/>
      <c r="LQD633" s="19"/>
      <c r="LQE633" s="18"/>
      <c r="LQF633" s="19"/>
      <c r="LQG633" s="18"/>
      <c r="LQH633" s="19"/>
      <c r="LQI633" s="18"/>
      <c r="LQJ633" s="19"/>
      <c r="LQK633" s="18"/>
      <c r="LQL633" s="19"/>
      <c r="LQM633" s="18"/>
      <c r="LQN633" s="19"/>
      <c r="LQO633" s="159"/>
      <c r="LQP633" s="160"/>
      <c r="LQQ633" s="160"/>
      <c r="LQR633" s="18"/>
      <c r="LQS633" s="19"/>
      <c r="LQT633" s="18"/>
      <c r="LQU633" s="19"/>
      <c r="LQV633" s="18"/>
      <c r="LQW633" s="19"/>
      <c r="LQX633" s="18"/>
      <c r="LQY633" s="19"/>
      <c r="LQZ633" s="18"/>
      <c r="LRA633" s="19"/>
      <c r="LRB633" s="18"/>
      <c r="LRC633" s="19"/>
      <c r="LRD633" s="18"/>
      <c r="LRE633" s="19"/>
      <c r="LRF633" s="18"/>
      <c r="LRG633" s="19"/>
      <c r="LRH633" s="18"/>
      <c r="LRI633" s="19"/>
      <c r="LRJ633" s="159"/>
      <c r="LRK633" s="160"/>
      <c r="LRL633" s="160"/>
      <c r="LRM633" s="18"/>
      <c r="LRN633" s="19"/>
      <c r="LRO633" s="18"/>
      <c r="LRP633" s="19"/>
      <c r="LRQ633" s="18"/>
      <c r="LRR633" s="19"/>
      <c r="LRS633" s="18"/>
      <c r="LRT633" s="19"/>
      <c r="LRU633" s="18"/>
      <c r="LRV633" s="19"/>
      <c r="LRW633" s="18"/>
      <c r="LRX633" s="19"/>
      <c r="LRY633" s="18"/>
      <c r="LRZ633" s="19"/>
      <c r="LSA633" s="18"/>
      <c r="LSB633" s="19"/>
      <c r="LSC633" s="18"/>
      <c r="LSD633" s="19"/>
      <c r="LSE633" s="159"/>
      <c r="LSF633" s="160"/>
      <c r="LSG633" s="160"/>
      <c r="LSH633" s="18"/>
      <c r="LSI633" s="19"/>
      <c r="LSJ633" s="18"/>
      <c r="LSK633" s="19"/>
      <c r="LSL633" s="18"/>
      <c r="LSM633" s="19"/>
      <c r="LSN633" s="18"/>
      <c r="LSO633" s="19"/>
      <c r="LSP633" s="18"/>
      <c r="LSQ633" s="19"/>
      <c r="LSR633" s="18"/>
      <c r="LSS633" s="19"/>
      <c r="LST633" s="18"/>
      <c r="LSU633" s="19"/>
      <c r="LSV633" s="18"/>
      <c r="LSW633" s="19"/>
      <c r="LSX633" s="18"/>
      <c r="LSY633" s="19"/>
      <c r="LSZ633" s="159"/>
      <c r="LTA633" s="160"/>
      <c r="LTB633" s="160"/>
      <c r="LTC633" s="18"/>
      <c r="LTD633" s="19"/>
      <c r="LTE633" s="18"/>
      <c r="LTF633" s="19"/>
      <c r="LTG633" s="18"/>
      <c r="LTH633" s="19"/>
      <c r="LTI633" s="18"/>
      <c r="LTJ633" s="19"/>
      <c r="LTK633" s="18"/>
      <c r="LTL633" s="19"/>
      <c r="LTM633" s="18"/>
      <c r="LTN633" s="19"/>
      <c r="LTO633" s="18"/>
      <c r="LTP633" s="19"/>
      <c r="LTQ633" s="18"/>
      <c r="LTR633" s="19"/>
      <c r="LTS633" s="18"/>
      <c r="LTT633" s="19"/>
      <c r="LTU633" s="159"/>
      <c r="LTV633" s="160"/>
      <c r="LTW633" s="160"/>
      <c r="LTX633" s="18"/>
      <c r="LTY633" s="19"/>
      <c r="LTZ633" s="18"/>
      <c r="LUA633" s="19"/>
      <c r="LUB633" s="18"/>
      <c r="LUC633" s="19"/>
      <c r="LUD633" s="18"/>
      <c r="LUE633" s="19"/>
      <c r="LUF633" s="18"/>
      <c r="LUG633" s="19"/>
      <c r="LUH633" s="18"/>
      <c r="LUI633" s="19"/>
      <c r="LUJ633" s="18"/>
      <c r="LUK633" s="19"/>
      <c r="LUL633" s="18"/>
      <c r="LUM633" s="19"/>
      <c r="LUN633" s="18"/>
      <c r="LUO633" s="19"/>
      <c r="LUP633" s="159"/>
      <c r="LUQ633" s="160"/>
      <c r="LUR633" s="160"/>
      <c r="LUS633" s="18"/>
      <c r="LUT633" s="19"/>
      <c r="LUU633" s="18"/>
      <c r="LUV633" s="19"/>
      <c r="LUW633" s="18"/>
      <c r="LUX633" s="19"/>
      <c r="LUY633" s="18"/>
      <c r="LUZ633" s="19"/>
      <c r="LVA633" s="18"/>
      <c r="LVB633" s="19"/>
      <c r="LVC633" s="18"/>
      <c r="LVD633" s="19"/>
      <c r="LVE633" s="18"/>
      <c r="LVF633" s="19"/>
      <c r="LVG633" s="18"/>
      <c r="LVH633" s="19"/>
      <c r="LVI633" s="18"/>
      <c r="LVJ633" s="19"/>
      <c r="LVK633" s="159"/>
      <c r="LVL633" s="160"/>
      <c r="LVM633" s="160"/>
      <c r="LVN633" s="18"/>
      <c r="LVO633" s="19"/>
      <c r="LVP633" s="18"/>
      <c r="LVQ633" s="19"/>
      <c r="LVR633" s="18"/>
      <c r="LVS633" s="19"/>
      <c r="LVT633" s="18"/>
      <c r="LVU633" s="19"/>
      <c r="LVV633" s="18"/>
      <c r="LVW633" s="19"/>
      <c r="LVX633" s="18"/>
      <c r="LVY633" s="19"/>
      <c r="LVZ633" s="18"/>
      <c r="LWA633" s="19"/>
      <c r="LWB633" s="18"/>
      <c r="LWC633" s="19"/>
      <c r="LWD633" s="18"/>
      <c r="LWE633" s="19"/>
      <c r="LWF633" s="159"/>
      <c r="LWG633" s="160"/>
      <c r="LWH633" s="160"/>
      <c r="LWI633" s="18"/>
      <c r="LWJ633" s="19"/>
      <c r="LWK633" s="18"/>
      <c r="LWL633" s="19"/>
      <c r="LWM633" s="18"/>
      <c r="LWN633" s="19"/>
      <c r="LWO633" s="18"/>
      <c r="LWP633" s="19"/>
      <c r="LWQ633" s="18"/>
      <c r="LWR633" s="19"/>
      <c r="LWS633" s="18"/>
      <c r="LWT633" s="19"/>
      <c r="LWU633" s="18"/>
      <c r="LWV633" s="19"/>
      <c r="LWW633" s="18"/>
      <c r="LWX633" s="19"/>
      <c r="LWY633" s="18"/>
      <c r="LWZ633" s="19"/>
      <c r="LXA633" s="159"/>
      <c r="LXB633" s="160"/>
      <c r="LXC633" s="160"/>
      <c r="LXD633" s="18"/>
      <c r="LXE633" s="19"/>
      <c r="LXF633" s="18"/>
      <c r="LXG633" s="19"/>
      <c r="LXH633" s="18"/>
      <c r="LXI633" s="19"/>
      <c r="LXJ633" s="18"/>
      <c r="LXK633" s="19"/>
      <c r="LXL633" s="18"/>
      <c r="LXM633" s="19"/>
      <c r="LXN633" s="18"/>
      <c r="LXO633" s="19"/>
      <c r="LXP633" s="18"/>
      <c r="LXQ633" s="19"/>
      <c r="LXR633" s="18"/>
      <c r="LXS633" s="19"/>
      <c r="LXT633" s="18"/>
      <c r="LXU633" s="19"/>
      <c r="LXV633" s="159"/>
      <c r="LXW633" s="160"/>
      <c r="LXX633" s="160"/>
      <c r="LXY633" s="18"/>
      <c r="LXZ633" s="19"/>
      <c r="LYA633" s="18"/>
      <c r="LYB633" s="19"/>
      <c r="LYC633" s="18"/>
      <c r="LYD633" s="19"/>
      <c r="LYE633" s="18"/>
      <c r="LYF633" s="19"/>
      <c r="LYG633" s="18"/>
      <c r="LYH633" s="19"/>
      <c r="LYI633" s="18"/>
      <c r="LYJ633" s="19"/>
      <c r="LYK633" s="18"/>
      <c r="LYL633" s="19"/>
      <c r="LYM633" s="18"/>
      <c r="LYN633" s="19"/>
      <c r="LYO633" s="18"/>
      <c r="LYP633" s="19"/>
      <c r="LYQ633" s="159"/>
      <c r="LYR633" s="160"/>
      <c r="LYS633" s="160"/>
      <c r="LYT633" s="18"/>
      <c r="LYU633" s="19"/>
      <c r="LYV633" s="18"/>
      <c r="LYW633" s="19"/>
      <c r="LYX633" s="18"/>
      <c r="LYY633" s="19"/>
      <c r="LYZ633" s="18"/>
      <c r="LZA633" s="19"/>
      <c r="LZB633" s="18"/>
      <c r="LZC633" s="19"/>
      <c r="LZD633" s="18"/>
      <c r="LZE633" s="19"/>
      <c r="LZF633" s="18"/>
      <c r="LZG633" s="19"/>
      <c r="LZH633" s="18"/>
      <c r="LZI633" s="19"/>
      <c r="LZJ633" s="18"/>
      <c r="LZK633" s="19"/>
      <c r="LZL633" s="159"/>
      <c r="LZM633" s="160"/>
      <c r="LZN633" s="160"/>
      <c r="LZO633" s="18"/>
      <c r="LZP633" s="19"/>
      <c r="LZQ633" s="18"/>
      <c r="LZR633" s="19"/>
      <c r="LZS633" s="18"/>
      <c r="LZT633" s="19"/>
      <c r="LZU633" s="18"/>
      <c r="LZV633" s="19"/>
      <c r="LZW633" s="18"/>
      <c r="LZX633" s="19"/>
      <c r="LZY633" s="18"/>
      <c r="LZZ633" s="19"/>
      <c r="MAA633" s="18"/>
      <c r="MAB633" s="19"/>
      <c r="MAC633" s="18"/>
      <c r="MAD633" s="19"/>
      <c r="MAE633" s="18"/>
      <c r="MAF633" s="19"/>
      <c r="MAG633" s="159"/>
      <c r="MAH633" s="160"/>
      <c r="MAI633" s="160"/>
      <c r="MAJ633" s="18"/>
      <c r="MAK633" s="19"/>
      <c r="MAL633" s="18"/>
      <c r="MAM633" s="19"/>
      <c r="MAN633" s="18"/>
      <c r="MAO633" s="19"/>
      <c r="MAP633" s="18"/>
      <c r="MAQ633" s="19"/>
      <c r="MAR633" s="18"/>
      <c r="MAS633" s="19"/>
      <c r="MAT633" s="18"/>
      <c r="MAU633" s="19"/>
      <c r="MAV633" s="18"/>
      <c r="MAW633" s="19"/>
      <c r="MAX633" s="18"/>
      <c r="MAY633" s="19"/>
      <c r="MAZ633" s="18"/>
      <c r="MBA633" s="19"/>
      <c r="MBB633" s="159"/>
      <c r="MBC633" s="160"/>
      <c r="MBD633" s="160"/>
      <c r="MBE633" s="18"/>
      <c r="MBF633" s="19"/>
      <c r="MBG633" s="18"/>
      <c r="MBH633" s="19"/>
      <c r="MBI633" s="18"/>
      <c r="MBJ633" s="19"/>
      <c r="MBK633" s="18"/>
      <c r="MBL633" s="19"/>
      <c r="MBM633" s="18"/>
      <c r="MBN633" s="19"/>
      <c r="MBO633" s="18"/>
      <c r="MBP633" s="19"/>
      <c r="MBQ633" s="18"/>
      <c r="MBR633" s="19"/>
      <c r="MBS633" s="18"/>
      <c r="MBT633" s="19"/>
      <c r="MBU633" s="18"/>
      <c r="MBV633" s="19"/>
      <c r="MBW633" s="159"/>
      <c r="MBX633" s="160"/>
      <c r="MBY633" s="160"/>
      <c r="MBZ633" s="18"/>
      <c r="MCA633" s="19"/>
      <c r="MCB633" s="18"/>
      <c r="MCC633" s="19"/>
      <c r="MCD633" s="18"/>
      <c r="MCE633" s="19"/>
      <c r="MCF633" s="18"/>
      <c r="MCG633" s="19"/>
      <c r="MCH633" s="18"/>
      <c r="MCI633" s="19"/>
      <c r="MCJ633" s="18"/>
      <c r="MCK633" s="19"/>
      <c r="MCL633" s="18"/>
      <c r="MCM633" s="19"/>
      <c r="MCN633" s="18"/>
      <c r="MCO633" s="19"/>
      <c r="MCP633" s="18"/>
      <c r="MCQ633" s="19"/>
      <c r="MCR633" s="159"/>
      <c r="MCS633" s="160"/>
      <c r="MCT633" s="160"/>
      <c r="MCU633" s="18"/>
      <c r="MCV633" s="19"/>
      <c r="MCW633" s="18"/>
      <c r="MCX633" s="19"/>
      <c r="MCY633" s="18"/>
      <c r="MCZ633" s="19"/>
      <c r="MDA633" s="18"/>
      <c r="MDB633" s="19"/>
      <c r="MDC633" s="18"/>
      <c r="MDD633" s="19"/>
      <c r="MDE633" s="18"/>
      <c r="MDF633" s="19"/>
      <c r="MDG633" s="18"/>
      <c r="MDH633" s="19"/>
      <c r="MDI633" s="18"/>
      <c r="MDJ633" s="19"/>
      <c r="MDK633" s="18"/>
      <c r="MDL633" s="19"/>
      <c r="MDM633" s="159"/>
      <c r="MDN633" s="160"/>
      <c r="MDO633" s="160"/>
      <c r="MDP633" s="18"/>
      <c r="MDQ633" s="19"/>
      <c r="MDR633" s="18"/>
      <c r="MDS633" s="19"/>
      <c r="MDT633" s="18"/>
      <c r="MDU633" s="19"/>
      <c r="MDV633" s="18"/>
      <c r="MDW633" s="19"/>
      <c r="MDX633" s="18"/>
      <c r="MDY633" s="19"/>
      <c r="MDZ633" s="18"/>
      <c r="MEA633" s="19"/>
      <c r="MEB633" s="18"/>
      <c r="MEC633" s="19"/>
      <c r="MED633" s="18"/>
      <c r="MEE633" s="19"/>
      <c r="MEF633" s="18"/>
      <c r="MEG633" s="19"/>
      <c r="MEH633" s="159"/>
      <c r="MEI633" s="160"/>
      <c r="MEJ633" s="160"/>
      <c r="MEK633" s="18"/>
      <c r="MEL633" s="19"/>
      <c r="MEM633" s="18"/>
      <c r="MEN633" s="19"/>
      <c r="MEO633" s="18"/>
      <c r="MEP633" s="19"/>
      <c r="MEQ633" s="18"/>
      <c r="MER633" s="19"/>
      <c r="MES633" s="18"/>
      <c r="MET633" s="19"/>
      <c r="MEU633" s="18"/>
      <c r="MEV633" s="19"/>
      <c r="MEW633" s="18"/>
      <c r="MEX633" s="19"/>
      <c r="MEY633" s="18"/>
      <c r="MEZ633" s="19"/>
      <c r="MFA633" s="18"/>
      <c r="MFB633" s="19"/>
      <c r="MFC633" s="159"/>
      <c r="MFD633" s="160"/>
      <c r="MFE633" s="160"/>
      <c r="MFF633" s="18"/>
      <c r="MFG633" s="19"/>
      <c r="MFH633" s="18"/>
      <c r="MFI633" s="19"/>
      <c r="MFJ633" s="18"/>
      <c r="MFK633" s="19"/>
      <c r="MFL633" s="18"/>
      <c r="MFM633" s="19"/>
      <c r="MFN633" s="18"/>
      <c r="MFO633" s="19"/>
      <c r="MFP633" s="18"/>
      <c r="MFQ633" s="19"/>
      <c r="MFR633" s="18"/>
      <c r="MFS633" s="19"/>
      <c r="MFT633" s="18"/>
      <c r="MFU633" s="19"/>
      <c r="MFV633" s="18"/>
      <c r="MFW633" s="19"/>
      <c r="MFX633" s="159"/>
      <c r="MFY633" s="160"/>
      <c r="MFZ633" s="160"/>
      <c r="MGA633" s="18"/>
      <c r="MGB633" s="19"/>
      <c r="MGC633" s="18"/>
      <c r="MGD633" s="19"/>
      <c r="MGE633" s="18"/>
      <c r="MGF633" s="19"/>
      <c r="MGG633" s="18"/>
      <c r="MGH633" s="19"/>
      <c r="MGI633" s="18"/>
      <c r="MGJ633" s="19"/>
      <c r="MGK633" s="18"/>
      <c r="MGL633" s="19"/>
      <c r="MGM633" s="18"/>
      <c r="MGN633" s="19"/>
      <c r="MGO633" s="18"/>
      <c r="MGP633" s="19"/>
      <c r="MGQ633" s="18"/>
      <c r="MGR633" s="19"/>
      <c r="MGS633" s="159"/>
      <c r="MGT633" s="160"/>
      <c r="MGU633" s="160"/>
      <c r="MGV633" s="18"/>
      <c r="MGW633" s="19"/>
      <c r="MGX633" s="18"/>
      <c r="MGY633" s="19"/>
      <c r="MGZ633" s="18"/>
      <c r="MHA633" s="19"/>
      <c r="MHB633" s="18"/>
      <c r="MHC633" s="19"/>
      <c r="MHD633" s="18"/>
      <c r="MHE633" s="19"/>
      <c r="MHF633" s="18"/>
      <c r="MHG633" s="19"/>
      <c r="MHH633" s="18"/>
      <c r="MHI633" s="19"/>
      <c r="MHJ633" s="18"/>
      <c r="MHK633" s="19"/>
      <c r="MHL633" s="18"/>
      <c r="MHM633" s="19"/>
      <c r="MHN633" s="159"/>
      <c r="MHO633" s="160"/>
      <c r="MHP633" s="160"/>
      <c r="MHQ633" s="18"/>
      <c r="MHR633" s="19"/>
      <c r="MHS633" s="18"/>
      <c r="MHT633" s="19"/>
      <c r="MHU633" s="18"/>
      <c r="MHV633" s="19"/>
      <c r="MHW633" s="18"/>
      <c r="MHX633" s="19"/>
      <c r="MHY633" s="18"/>
      <c r="MHZ633" s="19"/>
      <c r="MIA633" s="18"/>
      <c r="MIB633" s="19"/>
      <c r="MIC633" s="18"/>
      <c r="MID633" s="19"/>
      <c r="MIE633" s="18"/>
      <c r="MIF633" s="19"/>
      <c r="MIG633" s="18"/>
      <c r="MIH633" s="19"/>
      <c r="MII633" s="159"/>
      <c r="MIJ633" s="160"/>
      <c r="MIK633" s="160"/>
      <c r="MIL633" s="18"/>
      <c r="MIM633" s="19"/>
      <c r="MIN633" s="18"/>
      <c r="MIO633" s="19"/>
      <c r="MIP633" s="18"/>
      <c r="MIQ633" s="19"/>
      <c r="MIR633" s="18"/>
      <c r="MIS633" s="19"/>
      <c r="MIT633" s="18"/>
      <c r="MIU633" s="19"/>
      <c r="MIV633" s="18"/>
      <c r="MIW633" s="19"/>
      <c r="MIX633" s="18"/>
      <c r="MIY633" s="19"/>
      <c r="MIZ633" s="18"/>
      <c r="MJA633" s="19"/>
      <c r="MJB633" s="18"/>
      <c r="MJC633" s="19"/>
      <c r="MJD633" s="159"/>
      <c r="MJE633" s="160"/>
      <c r="MJF633" s="160"/>
      <c r="MJG633" s="18"/>
      <c r="MJH633" s="19"/>
      <c r="MJI633" s="18"/>
      <c r="MJJ633" s="19"/>
      <c r="MJK633" s="18"/>
      <c r="MJL633" s="19"/>
      <c r="MJM633" s="18"/>
      <c r="MJN633" s="19"/>
      <c r="MJO633" s="18"/>
      <c r="MJP633" s="19"/>
      <c r="MJQ633" s="18"/>
      <c r="MJR633" s="19"/>
      <c r="MJS633" s="18"/>
      <c r="MJT633" s="19"/>
      <c r="MJU633" s="18"/>
      <c r="MJV633" s="19"/>
      <c r="MJW633" s="18"/>
      <c r="MJX633" s="19"/>
      <c r="MJY633" s="159"/>
      <c r="MJZ633" s="160"/>
      <c r="MKA633" s="160"/>
      <c r="MKB633" s="18"/>
      <c r="MKC633" s="19"/>
      <c r="MKD633" s="18"/>
      <c r="MKE633" s="19"/>
      <c r="MKF633" s="18"/>
      <c r="MKG633" s="19"/>
      <c r="MKH633" s="18"/>
      <c r="MKI633" s="19"/>
      <c r="MKJ633" s="18"/>
      <c r="MKK633" s="19"/>
      <c r="MKL633" s="18"/>
      <c r="MKM633" s="19"/>
      <c r="MKN633" s="18"/>
      <c r="MKO633" s="19"/>
      <c r="MKP633" s="18"/>
      <c r="MKQ633" s="19"/>
      <c r="MKR633" s="18"/>
      <c r="MKS633" s="19"/>
      <c r="MKT633" s="159"/>
      <c r="MKU633" s="160"/>
      <c r="MKV633" s="160"/>
      <c r="MKW633" s="18"/>
      <c r="MKX633" s="19"/>
      <c r="MKY633" s="18"/>
      <c r="MKZ633" s="19"/>
      <c r="MLA633" s="18"/>
      <c r="MLB633" s="19"/>
      <c r="MLC633" s="18"/>
      <c r="MLD633" s="19"/>
      <c r="MLE633" s="18"/>
      <c r="MLF633" s="19"/>
      <c r="MLG633" s="18"/>
      <c r="MLH633" s="19"/>
      <c r="MLI633" s="18"/>
      <c r="MLJ633" s="19"/>
      <c r="MLK633" s="18"/>
      <c r="MLL633" s="19"/>
      <c r="MLM633" s="18"/>
      <c r="MLN633" s="19"/>
      <c r="MLO633" s="159"/>
      <c r="MLP633" s="160"/>
      <c r="MLQ633" s="160"/>
      <c r="MLR633" s="18"/>
      <c r="MLS633" s="19"/>
      <c r="MLT633" s="18"/>
      <c r="MLU633" s="19"/>
      <c r="MLV633" s="18"/>
      <c r="MLW633" s="19"/>
      <c r="MLX633" s="18"/>
      <c r="MLY633" s="19"/>
      <c r="MLZ633" s="18"/>
      <c r="MMA633" s="19"/>
      <c r="MMB633" s="18"/>
      <c r="MMC633" s="19"/>
      <c r="MMD633" s="18"/>
      <c r="MME633" s="19"/>
      <c r="MMF633" s="18"/>
      <c r="MMG633" s="19"/>
      <c r="MMH633" s="18"/>
      <c r="MMI633" s="19"/>
      <c r="MMJ633" s="159"/>
      <c r="MMK633" s="160"/>
      <c r="MML633" s="160"/>
      <c r="MMM633" s="18"/>
      <c r="MMN633" s="19"/>
      <c r="MMO633" s="18"/>
      <c r="MMP633" s="19"/>
      <c r="MMQ633" s="18"/>
      <c r="MMR633" s="19"/>
      <c r="MMS633" s="18"/>
      <c r="MMT633" s="19"/>
      <c r="MMU633" s="18"/>
      <c r="MMV633" s="19"/>
      <c r="MMW633" s="18"/>
      <c r="MMX633" s="19"/>
      <c r="MMY633" s="18"/>
      <c r="MMZ633" s="19"/>
      <c r="MNA633" s="18"/>
      <c r="MNB633" s="19"/>
      <c r="MNC633" s="18"/>
      <c r="MND633" s="19"/>
      <c r="MNE633" s="159"/>
      <c r="MNF633" s="160"/>
      <c r="MNG633" s="160"/>
      <c r="MNH633" s="18"/>
      <c r="MNI633" s="19"/>
      <c r="MNJ633" s="18"/>
      <c r="MNK633" s="19"/>
      <c r="MNL633" s="18"/>
      <c r="MNM633" s="19"/>
      <c r="MNN633" s="18"/>
      <c r="MNO633" s="19"/>
      <c r="MNP633" s="18"/>
      <c r="MNQ633" s="19"/>
      <c r="MNR633" s="18"/>
      <c r="MNS633" s="19"/>
      <c r="MNT633" s="18"/>
      <c r="MNU633" s="19"/>
      <c r="MNV633" s="18"/>
      <c r="MNW633" s="19"/>
      <c r="MNX633" s="18"/>
      <c r="MNY633" s="19"/>
      <c r="MNZ633" s="159"/>
      <c r="MOA633" s="160"/>
      <c r="MOB633" s="160"/>
      <c r="MOC633" s="18"/>
      <c r="MOD633" s="19"/>
      <c r="MOE633" s="18"/>
      <c r="MOF633" s="19"/>
      <c r="MOG633" s="18"/>
      <c r="MOH633" s="19"/>
      <c r="MOI633" s="18"/>
      <c r="MOJ633" s="19"/>
      <c r="MOK633" s="18"/>
      <c r="MOL633" s="19"/>
      <c r="MOM633" s="18"/>
      <c r="MON633" s="19"/>
      <c r="MOO633" s="18"/>
      <c r="MOP633" s="19"/>
      <c r="MOQ633" s="18"/>
      <c r="MOR633" s="19"/>
      <c r="MOS633" s="18"/>
      <c r="MOT633" s="19"/>
      <c r="MOU633" s="159"/>
      <c r="MOV633" s="160"/>
      <c r="MOW633" s="160"/>
      <c r="MOX633" s="18"/>
      <c r="MOY633" s="19"/>
      <c r="MOZ633" s="18"/>
      <c r="MPA633" s="19"/>
      <c r="MPB633" s="18"/>
      <c r="MPC633" s="19"/>
      <c r="MPD633" s="18"/>
      <c r="MPE633" s="19"/>
      <c r="MPF633" s="18"/>
      <c r="MPG633" s="19"/>
      <c r="MPH633" s="18"/>
      <c r="MPI633" s="19"/>
      <c r="MPJ633" s="18"/>
      <c r="MPK633" s="19"/>
      <c r="MPL633" s="18"/>
      <c r="MPM633" s="19"/>
      <c r="MPN633" s="18"/>
      <c r="MPO633" s="19"/>
      <c r="MPP633" s="159"/>
      <c r="MPQ633" s="160"/>
      <c r="MPR633" s="160"/>
      <c r="MPS633" s="18"/>
      <c r="MPT633" s="19"/>
      <c r="MPU633" s="18"/>
      <c r="MPV633" s="19"/>
      <c r="MPW633" s="18"/>
      <c r="MPX633" s="19"/>
      <c r="MPY633" s="18"/>
      <c r="MPZ633" s="19"/>
      <c r="MQA633" s="18"/>
      <c r="MQB633" s="19"/>
      <c r="MQC633" s="18"/>
      <c r="MQD633" s="19"/>
      <c r="MQE633" s="18"/>
      <c r="MQF633" s="19"/>
      <c r="MQG633" s="18"/>
      <c r="MQH633" s="19"/>
      <c r="MQI633" s="18"/>
      <c r="MQJ633" s="19"/>
      <c r="MQK633" s="159"/>
      <c r="MQL633" s="160"/>
      <c r="MQM633" s="160"/>
      <c r="MQN633" s="18"/>
      <c r="MQO633" s="19"/>
      <c r="MQP633" s="18"/>
      <c r="MQQ633" s="19"/>
      <c r="MQR633" s="18"/>
      <c r="MQS633" s="19"/>
      <c r="MQT633" s="18"/>
      <c r="MQU633" s="19"/>
      <c r="MQV633" s="18"/>
      <c r="MQW633" s="19"/>
      <c r="MQX633" s="18"/>
      <c r="MQY633" s="19"/>
      <c r="MQZ633" s="18"/>
      <c r="MRA633" s="19"/>
      <c r="MRB633" s="18"/>
      <c r="MRC633" s="19"/>
      <c r="MRD633" s="18"/>
      <c r="MRE633" s="19"/>
      <c r="MRF633" s="159"/>
      <c r="MRG633" s="160"/>
      <c r="MRH633" s="160"/>
      <c r="MRI633" s="18"/>
      <c r="MRJ633" s="19"/>
      <c r="MRK633" s="18"/>
      <c r="MRL633" s="19"/>
      <c r="MRM633" s="18"/>
      <c r="MRN633" s="19"/>
      <c r="MRO633" s="18"/>
      <c r="MRP633" s="19"/>
      <c r="MRQ633" s="18"/>
      <c r="MRR633" s="19"/>
      <c r="MRS633" s="18"/>
      <c r="MRT633" s="19"/>
      <c r="MRU633" s="18"/>
      <c r="MRV633" s="19"/>
      <c r="MRW633" s="18"/>
      <c r="MRX633" s="19"/>
      <c r="MRY633" s="18"/>
      <c r="MRZ633" s="19"/>
      <c r="MSA633" s="159"/>
      <c r="MSB633" s="160"/>
      <c r="MSC633" s="160"/>
      <c r="MSD633" s="18"/>
      <c r="MSE633" s="19"/>
      <c r="MSF633" s="18"/>
      <c r="MSG633" s="19"/>
      <c r="MSH633" s="18"/>
      <c r="MSI633" s="19"/>
      <c r="MSJ633" s="18"/>
      <c r="MSK633" s="19"/>
      <c r="MSL633" s="18"/>
      <c r="MSM633" s="19"/>
      <c r="MSN633" s="18"/>
      <c r="MSO633" s="19"/>
      <c r="MSP633" s="18"/>
      <c r="MSQ633" s="19"/>
      <c r="MSR633" s="18"/>
      <c r="MSS633" s="19"/>
      <c r="MST633" s="18"/>
      <c r="MSU633" s="19"/>
      <c r="MSV633" s="159"/>
      <c r="MSW633" s="160"/>
      <c r="MSX633" s="160"/>
      <c r="MSY633" s="18"/>
      <c r="MSZ633" s="19"/>
      <c r="MTA633" s="18"/>
      <c r="MTB633" s="19"/>
      <c r="MTC633" s="18"/>
      <c r="MTD633" s="19"/>
      <c r="MTE633" s="18"/>
      <c r="MTF633" s="19"/>
      <c r="MTG633" s="18"/>
      <c r="MTH633" s="19"/>
      <c r="MTI633" s="18"/>
      <c r="MTJ633" s="19"/>
      <c r="MTK633" s="18"/>
      <c r="MTL633" s="19"/>
      <c r="MTM633" s="18"/>
      <c r="MTN633" s="19"/>
      <c r="MTO633" s="18"/>
      <c r="MTP633" s="19"/>
      <c r="MTQ633" s="159"/>
      <c r="MTR633" s="160"/>
      <c r="MTS633" s="160"/>
      <c r="MTT633" s="18"/>
      <c r="MTU633" s="19"/>
      <c r="MTV633" s="18"/>
      <c r="MTW633" s="19"/>
      <c r="MTX633" s="18"/>
      <c r="MTY633" s="19"/>
      <c r="MTZ633" s="18"/>
      <c r="MUA633" s="19"/>
      <c r="MUB633" s="18"/>
      <c r="MUC633" s="19"/>
      <c r="MUD633" s="18"/>
      <c r="MUE633" s="19"/>
      <c r="MUF633" s="18"/>
      <c r="MUG633" s="19"/>
      <c r="MUH633" s="18"/>
      <c r="MUI633" s="19"/>
      <c r="MUJ633" s="18"/>
      <c r="MUK633" s="19"/>
      <c r="MUL633" s="159"/>
      <c r="MUM633" s="160"/>
      <c r="MUN633" s="160"/>
      <c r="MUO633" s="18"/>
      <c r="MUP633" s="19"/>
      <c r="MUQ633" s="18"/>
      <c r="MUR633" s="19"/>
      <c r="MUS633" s="18"/>
      <c r="MUT633" s="19"/>
      <c r="MUU633" s="18"/>
      <c r="MUV633" s="19"/>
      <c r="MUW633" s="18"/>
      <c r="MUX633" s="19"/>
      <c r="MUY633" s="18"/>
      <c r="MUZ633" s="19"/>
      <c r="MVA633" s="18"/>
      <c r="MVB633" s="19"/>
      <c r="MVC633" s="18"/>
      <c r="MVD633" s="19"/>
      <c r="MVE633" s="18"/>
      <c r="MVF633" s="19"/>
      <c r="MVG633" s="159"/>
      <c r="MVH633" s="160"/>
      <c r="MVI633" s="160"/>
      <c r="MVJ633" s="18"/>
      <c r="MVK633" s="19"/>
      <c r="MVL633" s="18"/>
      <c r="MVM633" s="19"/>
      <c r="MVN633" s="18"/>
      <c r="MVO633" s="19"/>
      <c r="MVP633" s="18"/>
      <c r="MVQ633" s="19"/>
      <c r="MVR633" s="18"/>
      <c r="MVS633" s="19"/>
      <c r="MVT633" s="18"/>
      <c r="MVU633" s="19"/>
      <c r="MVV633" s="18"/>
      <c r="MVW633" s="19"/>
      <c r="MVX633" s="18"/>
      <c r="MVY633" s="19"/>
      <c r="MVZ633" s="18"/>
      <c r="MWA633" s="19"/>
      <c r="MWB633" s="159"/>
      <c r="MWC633" s="160"/>
      <c r="MWD633" s="160"/>
      <c r="MWE633" s="18"/>
      <c r="MWF633" s="19"/>
      <c r="MWG633" s="18"/>
      <c r="MWH633" s="19"/>
      <c r="MWI633" s="18"/>
      <c r="MWJ633" s="19"/>
      <c r="MWK633" s="18"/>
      <c r="MWL633" s="19"/>
      <c r="MWM633" s="18"/>
      <c r="MWN633" s="19"/>
      <c r="MWO633" s="18"/>
      <c r="MWP633" s="19"/>
      <c r="MWQ633" s="18"/>
      <c r="MWR633" s="19"/>
      <c r="MWS633" s="18"/>
      <c r="MWT633" s="19"/>
      <c r="MWU633" s="18"/>
      <c r="MWV633" s="19"/>
      <c r="MWW633" s="159"/>
      <c r="MWX633" s="160"/>
      <c r="MWY633" s="160"/>
      <c r="MWZ633" s="18"/>
      <c r="MXA633" s="19"/>
      <c r="MXB633" s="18"/>
      <c r="MXC633" s="19"/>
      <c r="MXD633" s="18"/>
      <c r="MXE633" s="19"/>
      <c r="MXF633" s="18"/>
      <c r="MXG633" s="19"/>
      <c r="MXH633" s="18"/>
      <c r="MXI633" s="19"/>
      <c r="MXJ633" s="18"/>
      <c r="MXK633" s="19"/>
      <c r="MXL633" s="18"/>
      <c r="MXM633" s="19"/>
      <c r="MXN633" s="18"/>
      <c r="MXO633" s="19"/>
      <c r="MXP633" s="18"/>
      <c r="MXQ633" s="19"/>
      <c r="MXR633" s="159"/>
      <c r="MXS633" s="160"/>
      <c r="MXT633" s="160"/>
      <c r="MXU633" s="18"/>
      <c r="MXV633" s="19"/>
      <c r="MXW633" s="18"/>
      <c r="MXX633" s="19"/>
      <c r="MXY633" s="18"/>
      <c r="MXZ633" s="19"/>
      <c r="MYA633" s="18"/>
      <c r="MYB633" s="19"/>
      <c r="MYC633" s="18"/>
      <c r="MYD633" s="19"/>
      <c r="MYE633" s="18"/>
      <c r="MYF633" s="19"/>
      <c r="MYG633" s="18"/>
      <c r="MYH633" s="19"/>
      <c r="MYI633" s="18"/>
      <c r="MYJ633" s="19"/>
      <c r="MYK633" s="18"/>
      <c r="MYL633" s="19"/>
      <c r="MYM633" s="159"/>
      <c r="MYN633" s="160"/>
      <c r="MYO633" s="160"/>
      <c r="MYP633" s="18"/>
      <c r="MYQ633" s="19"/>
      <c r="MYR633" s="18"/>
      <c r="MYS633" s="19"/>
      <c r="MYT633" s="18"/>
      <c r="MYU633" s="19"/>
      <c r="MYV633" s="18"/>
      <c r="MYW633" s="19"/>
      <c r="MYX633" s="18"/>
      <c r="MYY633" s="19"/>
      <c r="MYZ633" s="18"/>
      <c r="MZA633" s="19"/>
      <c r="MZB633" s="18"/>
      <c r="MZC633" s="19"/>
      <c r="MZD633" s="18"/>
      <c r="MZE633" s="19"/>
      <c r="MZF633" s="18"/>
      <c r="MZG633" s="19"/>
      <c r="MZH633" s="159"/>
      <c r="MZI633" s="160"/>
      <c r="MZJ633" s="160"/>
      <c r="MZK633" s="18"/>
      <c r="MZL633" s="19"/>
      <c r="MZM633" s="18"/>
      <c r="MZN633" s="19"/>
      <c r="MZO633" s="18"/>
      <c r="MZP633" s="19"/>
      <c r="MZQ633" s="18"/>
      <c r="MZR633" s="19"/>
      <c r="MZS633" s="18"/>
      <c r="MZT633" s="19"/>
      <c r="MZU633" s="18"/>
      <c r="MZV633" s="19"/>
      <c r="MZW633" s="18"/>
      <c r="MZX633" s="19"/>
      <c r="MZY633" s="18"/>
      <c r="MZZ633" s="19"/>
      <c r="NAA633" s="18"/>
      <c r="NAB633" s="19"/>
      <c r="NAC633" s="159"/>
      <c r="NAD633" s="160"/>
      <c r="NAE633" s="160"/>
      <c r="NAF633" s="18"/>
      <c r="NAG633" s="19"/>
      <c r="NAH633" s="18"/>
      <c r="NAI633" s="19"/>
      <c r="NAJ633" s="18"/>
      <c r="NAK633" s="19"/>
      <c r="NAL633" s="18"/>
      <c r="NAM633" s="19"/>
      <c r="NAN633" s="18"/>
      <c r="NAO633" s="19"/>
      <c r="NAP633" s="18"/>
      <c r="NAQ633" s="19"/>
      <c r="NAR633" s="18"/>
      <c r="NAS633" s="19"/>
      <c r="NAT633" s="18"/>
      <c r="NAU633" s="19"/>
      <c r="NAV633" s="18"/>
      <c r="NAW633" s="19"/>
      <c r="NAX633" s="159"/>
      <c r="NAY633" s="160"/>
      <c r="NAZ633" s="160"/>
      <c r="NBA633" s="18"/>
      <c r="NBB633" s="19"/>
      <c r="NBC633" s="18"/>
      <c r="NBD633" s="19"/>
      <c r="NBE633" s="18"/>
      <c r="NBF633" s="19"/>
      <c r="NBG633" s="18"/>
      <c r="NBH633" s="19"/>
      <c r="NBI633" s="18"/>
      <c r="NBJ633" s="19"/>
      <c r="NBK633" s="18"/>
      <c r="NBL633" s="19"/>
      <c r="NBM633" s="18"/>
      <c r="NBN633" s="19"/>
      <c r="NBO633" s="18"/>
      <c r="NBP633" s="19"/>
      <c r="NBQ633" s="18"/>
      <c r="NBR633" s="19"/>
      <c r="NBS633" s="159"/>
      <c r="NBT633" s="160"/>
      <c r="NBU633" s="160"/>
      <c r="NBV633" s="18"/>
      <c r="NBW633" s="19"/>
      <c r="NBX633" s="18"/>
      <c r="NBY633" s="19"/>
      <c r="NBZ633" s="18"/>
      <c r="NCA633" s="19"/>
      <c r="NCB633" s="18"/>
      <c r="NCC633" s="19"/>
      <c r="NCD633" s="18"/>
      <c r="NCE633" s="19"/>
      <c r="NCF633" s="18"/>
      <c r="NCG633" s="19"/>
      <c r="NCH633" s="18"/>
      <c r="NCI633" s="19"/>
      <c r="NCJ633" s="18"/>
      <c r="NCK633" s="19"/>
      <c r="NCL633" s="18"/>
      <c r="NCM633" s="19"/>
      <c r="NCN633" s="159"/>
      <c r="NCO633" s="160"/>
      <c r="NCP633" s="160"/>
      <c r="NCQ633" s="18"/>
      <c r="NCR633" s="19"/>
      <c r="NCS633" s="18"/>
      <c r="NCT633" s="19"/>
      <c r="NCU633" s="18"/>
      <c r="NCV633" s="19"/>
      <c r="NCW633" s="18"/>
      <c r="NCX633" s="19"/>
      <c r="NCY633" s="18"/>
      <c r="NCZ633" s="19"/>
      <c r="NDA633" s="18"/>
      <c r="NDB633" s="19"/>
      <c r="NDC633" s="18"/>
      <c r="NDD633" s="19"/>
      <c r="NDE633" s="18"/>
      <c r="NDF633" s="19"/>
      <c r="NDG633" s="18"/>
      <c r="NDH633" s="19"/>
      <c r="NDI633" s="159"/>
      <c r="NDJ633" s="160"/>
      <c r="NDK633" s="160"/>
      <c r="NDL633" s="18"/>
      <c r="NDM633" s="19"/>
      <c r="NDN633" s="18"/>
      <c r="NDO633" s="19"/>
      <c r="NDP633" s="18"/>
      <c r="NDQ633" s="19"/>
      <c r="NDR633" s="18"/>
      <c r="NDS633" s="19"/>
      <c r="NDT633" s="18"/>
      <c r="NDU633" s="19"/>
      <c r="NDV633" s="18"/>
      <c r="NDW633" s="19"/>
      <c r="NDX633" s="18"/>
      <c r="NDY633" s="19"/>
      <c r="NDZ633" s="18"/>
      <c r="NEA633" s="19"/>
      <c r="NEB633" s="18"/>
      <c r="NEC633" s="19"/>
      <c r="NED633" s="159"/>
      <c r="NEE633" s="160"/>
      <c r="NEF633" s="160"/>
      <c r="NEG633" s="18"/>
      <c r="NEH633" s="19"/>
      <c r="NEI633" s="18"/>
      <c r="NEJ633" s="19"/>
      <c r="NEK633" s="18"/>
      <c r="NEL633" s="19"/>
      <c r="NEM633" s="18"/>
      <c r="NEN633" s="19"/>
      <c r="NEO633" s="18"/>
      <c r="NEP633" s="19"/>
      <c r="NEQ633" s="18"/>
      <c r="NER633" s="19"/>
      <c r="NES633" s="18"/>
      <c r="NET633" s="19"/>
      <c r="NEU633" s="18"/>
      <c r="NEV633" s="19"/>
      <c r="NEW633" s="18"/>
      <c r="NEX633" s="19"/>
      <c r="NEY633" s="159"/>
      <c r="NEZ633" s="160"/>
      <c r="NFA633" s="160"/>
      <c r="NFB633" s="18"/>
      <c r="NFC633" s="19"/>
      <c r="NFD633" s="18"/>
      <c r="NFE633" s="19"/>
      <c r="NFF633" s="18"/>
      <c r="NFG633" s="19"/>
      <c r="NFH633" s="18"/>
      <c r="NFI633" s="19"/>
      <c r="NFJ633" s="18"/>
      <c r="NFK633" s="19"/>
      <c r="NFL633" s="18"/>
      <c r="NFM633" s="19"/>
      <c r="NFN633" s="18"/>
      <c r="NFO633" s="19"/>
      <c r="NFP633" s="18"/>
      <c r="NFQ633" s="19"/>
      <c r="NFR633" s="18"/>
      <c r="NFS633" s="19"/>
      <c r="NFT633" s="159"/>
      <c r="NFU633" s="160"/>
      <c r="NFV633" s="160"/>
      <c r="NFW633" s="18"/>
      <c r="NFX633" s="19"/>
      <c r="NFY633" s="18"/>
      <c r="NFZ633" s="19"/>
      <c r="NGA633" s="18"/>
      <c r="NGB633" s="19"/>
      <c r="NGC633" s="18"/>
      <c r="NGD633" s="19"/>
      <c r="NGE633" s="18"/>
      <c r="NGF633" s="19"/>
      <c r="NGG633" s="18"/>
      <c r="NGH633" s="19"/>
      <c r="NGI633" s="18"/>
      <c r="NGJ633" s="19"/>
      <c r="NGK633" s="18"/>
      <c r="NGL633" s="19"/>
      <c r="NGM633" s="18"/>
      <c r="NGN633" s="19"/>
      <c r="NGO633" s="159"/>
      <c r="NGP633" s="160"/>
      <c r="NGQ633" s="160"/>
      <c r="NGR633" s="18"/>
      <c r="NGS633" s="19"/>
      <c r="NGT633" s="18"/>
      <c r="NGU633" s="19"/>
      <c r="NGV633" s="18"/>
      <c r="NGW633" s="19"/>
      <c r="NGX633" s="18"/>
      <c r="NGY633" s="19"/>
      <c r="NGZ633" s="18"/>
      <c r="NHA633" s="19"/>
      <c r="NHB633" s="18"/>
      <c r="NHC633" s="19"/>
      <c r="NHD633" s="18"/>
      <c r="NHE633" s="19"/>
      <c r="NHF633" s="18"/>
      <c r="NHG633" s="19"/>
      <c r="NHH633" s="18"/>
      <c r="NHI633" s="19"/>
      <c r="NHJ633" s="159"/>
      <c r="NHK633" s="160"/>
      <c r="NHL633" s="160"/>
      <c r="NHM633" s="18"/>
      <c r="NHN633" s="19"/>
      <c r="NHO633" s="18"/>
      <c r="NHP633" s="19"/>
      <c r="NHQ633" s="18"/>
      <c r="NHR633" s="19"/>
      <c r="NHS633" s="18"/>
      <c r="NHT633" s="19"/>
      <c r="NHU633" s="18"/>
      <c r="NHV633" s="19"/>
      <c r="NHW633" s="18"/>
      <c r="NHX633" s="19"/>
      <c r="NHY633" s="18"/>
      <c r="NHZ633" s="19"/>
      <c r="NIA633" s="18"/>
      <c r="NIB633" s="19"/>
      <c r="NIC633" s="18"/>
      <c r="NID633" s="19"/>
      <c r="NIE633" s="159"/>
      <c r="NIF633" s="160"/>
      <c r="NIG633" s="160"/>
      <c r="NIH633" s="18"/>
      <c r="NII633" s="19"/>
      <c r="NIJ633" s="18"/>
      <c r="NIK633" s="19"/>
      <c r="NIL633" s="18"/>
      <c r="NIM633" s="19"/>
      <c r="NIN633" s="18"/>
      <c r="NIO633" s="19"/>
      <c r="NIP633" s="18"/>
      <c r="NIQ633" s="19"/>
      <c r="NIR633" s="18"/>
      <c r="NIS633" s="19"/>
      <c r="NIT633" s="18"/>
      <c r="NIU633" s="19"/>
      <c r="NIV633" s="18"/>
      <c r="NIW633" s="19"/>
      <c r="NIX633" s="18"/>
      <c r="NIY633" s="19"/>
      <c r="NIZ633" s="159"/>
      <c r="NJA633" s="160"/>
      <c r="NJB633" s="160"/>
      <c r="NJC633" s="18"/>
      <c r="NJD633" s="19"/>
      <c r="NJE633" s="18"/>
      <c r="NJF633" s="19"/>
      <c r="NJG633" s="18"/>
      <c r="NJH633" s="19"/>
      <c r="NJI633" s="18"/>
      <c r="NJJ633" s="19"/>
      <c r="NJK633" s="18"/>
      <c r="NJL633" s="19"/>
      <c r="NJM633" s="18"/>
      <c r="NJN633" s="19"/>
      <c r="NJO633" s="18"/>
      <c r="NJP633" s="19"/>
      <c r="NJQ633" s="18"/>
      <c r="NJR633" s="19"/>
      <c r="NJS633" s="18"/>
      <c r="NJT633" s="19"/>
      <c r="NJU633" s="159"/>
      <c r="NJV633" s="160"/>
      <c r="NJW633" s="160"/>
      <c r="NJX633" s="18"/>
      <c r="NJY633" s="19"/>
      <c r="NJZ633" s="18"/>
      <c r="NKA633" s="19"/>
      <c r="NKB633" s="18"/>
      <c r="NKC633" s="19"/>
      <c r="NKD633" s="18"/>
      <c r="NKE633" s="19"/>
      <c r="NKF633" s="18"/>
      <c r="NKG633" s="19"/>
      <c r="NKH633" s="18"/>
      <c r="NKI633" s="19"/>
      <c r="NKJ633" s="18"/>
      <c r="NKK633" s="19"/>
      <c r="NKL633" s="18"/>
      <c r="NKM633" s="19"/>
      <c r="NKN633" s="18"/>
      <c r="NKO633" s="19"/>
      <c r="NKP633" s="159"/>
      <c r="NKQ633" s="160"/>
      <c r="NKR633" s="160"/>
      <c r="NKS633" s="18"/>
      <c r="NKT633" s="19"/>
      <c r="NKU633" s="18"/>
      <c r="NKV633" s="19"/>
      <c r="NKW633" s="18"/>
      <c r="NKX633" s="19"/>
      <c r="NKY633" s="18"/>
      <c r="NKZ633" s="19"/>
      <c r="NLA633" s="18"/>
      <c r="NLB633" s="19"/>
      <c r="NLC633" s="18"/>
      <c r="NLD633" s="19"/>
      <c r="NLE633" s="18"/>
      <c r="NLF633" s="19"/>
      <c r="NLG633" s="18"/>
      <c r="NLH633" s="19"/>
      <c r="NLI633" s="18"/>
      <c r="NLJ633" s="19"/>
      <c r="NLK633" s="159"/>
      <c r="NLL633" s="160"/>
      <c r="NLM633" s="160"/>
      <c r="NLN633" s="18"/>
      <c r="NLO633" s="19"/>
      <c r="NLP633" s="18"/>
      <c r="NLQ633" s="19"/>
      <c r="NLR633" s="18"/>
      <c r="NLS633" s="19"/>
      <c r="NLT633" s="18"/>
      <c r="NLU633" s="19"/>
      <c r="NLV633" s="18"/>
      <c r="NLW633" s="19"/>
      <c r="NLX633" s="18"/>
      <c r="NLY633" s="19"/>
      <c r="NLZ633" s="18"/>
      <c r="NMA633" s="19"/>
      <c r="NMB633" s="18"/>
      <c r="NMC633" s="19"/>
      <c r="NMD633" s="18"/>
      <c r="NME633" s="19"/>
      <c r="NMF633" s="159"/>
      <c r="NMG633" s="160"/>
      <c r="NMH633" s="160"/>
      <c r="NMI633" s="18"/>
      <c r="NMJ633" s="19"/>
      <c r="NMK633" s="18"/>
      <c r="NML633" s="19"/>
      <c r="NMM633" s="18"/>
      <c r="NMN633" s="19"/>
      <c r="NMO633" s="18"/>
      <c r="NMP633" s="19"/>
      <c r="NMQ633" s="18"/>
      <c r="NMR633" s="19"/>
      <c r="NMS633" s="18"/>
      <c r="NMT633" s="19"/>
      <c r="NMU633" s="18"/>
      <c r="NMV633" s="19"/>
      <c r="NMW633" s="18"/>
      <c r="NMX633" s="19"/>
      <c r="NMY633" s="18"/>
      <c r="NMZ633" s="19"/>
      <c r="NNA633" s="159"/>
      <c r="NNB633" s="160"/>
      <c r="NNC633" s="160"/>
      <c r="NND633" s="18"/>
      <c r="NNE633" s="19"/>
      <c r="NNF633" s="18"/>
      <c r="NNG633" s="19"/>
      <c r="NNH633" s="18"/>
      <c r="NNI633" s="19"/>
      <c r="NNJ633" s="18"/>
      <c r="NNK633" s="19"/>
      <c r="NNL633" s="18"/>
      <c r="NNM633" s="19"/>
      <c r="NNN633" s="18"/>
      <c r="NNO633" s="19"/>
      <c r="NNP633" s="18"/>
      <c r="NNQ633" s="19"/>
      <c r="NNR633" s="18"/>
      <c r="NNS633" s="19"/>
      <c r="NNT633" s="18"/>
      <c r="NNU633" s="19"/>
      <c r="NNV633" s="159"/>
      <c r="NNW633" s="160"/>
      <c r="NNX633" s="160"/>
      <c r="NNY633" s="18"/>
      <c r="NNZ633" s="19"/>
      <c r="NOA633" s="18"/>
      <c r="NOB633" s="19"/>
      <c r="NOC633" s="18"/>
      <c r="NOD633" s="19"/>
      <c r="NOE633" s="18"/>
      <c r="NOF633" s="19"/>
      <c r="NOG633" s="18"/>
      <c r="NOH633" s="19"/>
      <c r="NOI633" s="18"/>
      <c r="NOJ633" s="19"/>
      <c r="NOK633" s="18"/>
      <c r="NOL633" s="19"/>
      <c r="NOM633" s="18"/>
      <c r="NON633" s="19"/>
      <c r="NOO633" s="18"/>
      <c r="NOP633" s="19"/>
      <c r="NOQ633" s="159"/>
      <c r="NOR633" s="160"/>
      <c r="NOS633" s="160"/>
      <c r="NOT633" s="18"/>
      <c r="NOU633" s="19"/>
      <c r="NOV633" s="18"/>
      <c r="NOW633" s="19"/>
      <c r="NOX633" s="18"/>
      <c r="NOY633" s="19"/>
      <c r="NOZ633" s="18"/>
      <c r="NPA633" s="19"/>
      <c r="NPB633" s="18"/>
      <c r="NPC633" s="19"/>
      <c r="NPD633" s="18"/>
      <c r="NPE633" s="19"/>
      <c r="NPF633" s="18"/>
      <c r="NPG633" s="19"/>
      <c r="NPH633" s="18"/>
      <c r="NPI633" s="19"/>
      <c r="NPJ633" s="18"/>
      <c r="NPK633" s="19"/>
      <c r="NPL633" s="159"/>
      <c r="NPM633" s="160"/>
      <c r="NPN633" s="160"/>
      <c r="NPO633" s="18"/>
      <c r="NPP633" s="19"/>
      <c r="NPQ633" s="18"/>
      <c r="NPR633" s="19"/>
      <c r="NPS633" s="18"/>
      <c r="NPT633" s="19"/>
      <c r="NPU633" s="18"/>
      <c r="NPV633" s="19"/>
      <c r="NPW633" s="18"/>
      <c r="NPX633" s="19"/>
      <c r="NPY633" s="18"/>
      <c r="NPZ633" s="19"/>
      <c r="NQA633" s="18"/>
      <c r="NQB633" s="19"/>
      <c r="NQC633" s="18"/>
      <c r="NQD633" s="19"/>
      <c r="NQE633" s="18"/>
      <c r="NQF633" s="19"/>
      <c r="NQG633" s="159"/>
      <c r="NQH633" s="160"/>
      <c r="NQI633" s="160"/>
      <c r="NQJ633" s="18"/>
      <c r="NQK633" s="19"/>
      <c r="NQL633" s="18"/>
      <c r="NQM633" s="19"/>
      <c r="NQN633" s="18"/>
      <c r="NQO633" s="19"/>
      <c r="NQP633" s="18"/>
      <c r="NQQ633" s="19"/>
      <c r="NQR633" s="18"/>
      <c r="NQS633" s="19"/>
      <c r="NQT633" s="18"/>
      <c r="NQU633" s="19"/>
      <c r="NQV633" s="18"/>
      <c r="NQW633" s="19"/>
      <c r="NQX633" s="18"/>
      <c r="NQY633" s="19"/>
      <c r="NQZ633" s="18"/>
      <c r="NRA633" s="19"/>
      <c r="NRB633" s="159"/>
      <c r="NRC633" s="160"/>
      <c r="NRD633" s="160"/>
      <c r="NRE633" s="18"/>
      <c r="NRF633" s="19"/>
      <c r="NRG633" s="18"/>
      <c r="NRH633" s="19"/>
      <c r="NRI633" s="18"/>
      <c r="NRJ633" s="19"/>
      <c r="NRK633" s="18"/>
      <c r="NRL633" s="19"/>
      <c r="NRM633" s="18"/>
      <c r="NRN633" s="19"/>
      <c r="NRO633" s="18"/>
      <c r="NRP633" s="19"/>
      <c r="NRQ633" s="18"/>
      <c r="NRR633" s="19"/>
      <c r="NRS633" s="18"/>
      <c r="NRT633" s="19"/>
      <c r="NRU633" s="18"/>
      <c r="NRV633" s="19"/>
      <c r="NRW633" s="159"/>
      <c r="NRX633" s="160"/>
      <c r="NRY633" s="160"/>
      <c r="NRZ633" s="18"/>
      <c r="NSA633" s="19"/>
      <c r="NSB633" s="18"/>
      <c r="NSC633" s="19"/>
      <c r="NSD633" s="18"/>
      <c r="NSE633" s="19"/>
      <c r="NSF633" s="18"/>
      <c r="NSG633" s="19"/>
      <c r="NSH633" s="18"/>
      <c r="NSI633" s="19"/>
      <c r="NSJ633" s="18"/>
      <c r="NSK633" s="19"/>
      <c r="NSL633" s="18"/>
      <c r="NSM633" s="19"/>
      <c r="NSN633" s="18"/>
      <c r="NSO633" s="19"/>
      <c r="NSP633" s="18"/>
      <c r="NSQ633" s="19"/>
      <c r="NSR633" s="159"/>
      <c r="NSS633" s="160"/>
      <c r="NST633" s="160"/>
      <c r="NSU633" s="18"/>
      <c r="NSV633" s="19"/>
      <c r="NSW633" s="18"/>
      <c r="NSX633" s="19"/>
      <c r="NSY633" s="18"/>
      <c r="NSZ633" s="19"/>
      <c r="NTA633" s="18"/>
      <c r="NTB633" s="19"/>
      <c r="NTC633" s="18"/>
      <c r="NTD633" s="19"/>
      <c r="NTE633" s="18"/>
      <c r="NTF633" s="19"/>
      <c r="NTG633" s="18"/>
      <c r="NTH633" s="19"/>
      <c r="NTI633" s="18"/>
      <c r="NTJ633" s="19"/>
      <c r="NTK633" s="18"/>
      <c r="NTL633" s="19"/>
      <c r="NTM633" s="159"/>
      <c r="NTN633" s="160"/>
      <c r="NTO633" s="160"/>
      <c r="NTP633" s="18"/>
      <c r="NTQ633" s="19"/>
      <c r="NTR633" s="18"/>
      <c r="NTS633" s="19"/>
      <c r="NTT633" s="18"/>
      <c r="NTU633" s="19"/>
      <c r="NTV633" s="18"/>
      <c r="NTW633" s="19"/>
      <c r="NTX633" s="18"/>
      <c r="NTY633" s="19"/>
      <c r="NTZ633" s="18"/>
      <c r="NUA633" s="19"/>
      <c r="NUB633" s="18"/>
      <c r="NUC633" s="19"/>
      <c r="NUD633" s="18"/>
      <c r="NUE633" s="19"/>
      <c r="NUF633" s="18"/>
      <c r="NUG633" s="19"/>
      <c r="NUH633" s="159"/>
      <c r="NUI633" s="160"/>
      <c r="NUJ633" s="160"/>
      <c r="NUK633" s="18"/>
      <c r="NUL633" s="19"/>
      <c r="NUM633" s="18"/>
      <c r="NUN633" s="19"/>
      <c r="NUO633" s="18"/>
      <c r="NUP633" s="19"/>
      <c r="NUQ633" s="18"/>
      <c r="NUR633" s="19"/>
      <c r="NUS633" s="18"/>
      <c r="NUT633" s="19"/>
      <c r="NUU633" s="18"/>
      <c r="NUV633" s="19"/>
      <c r="NUW633" s="18"/>
      <c r="NUX633" s="19"/>
      <c r="NUY633" s="18"/>
      <c r="NUZ633" s="19"/>
      <c r="NVA633" s="18"/>
      <c r="NVB633" s="19"/>
      <c r="NVC633" s="159"/>
      <c r="NVD633" s="160"/>
      <c r="NVE633" s="160"/>
      <c r="NVF633" s="18"/>
      <c r="NVG633" s="19"/>
      <c r="NVH633" s="18"/>
      <c r="NVI633" s="19"/>
      <c r="NVJ633" s="18"/>
      <c r="NVK633" s="19"/>
      <c r="NVL633" s="18"/>
      <c r="NVM633" s="19"/>
      <c r="NVN633" s="18"/>
      <c r="NVO633" s="19"/>
      <c r="NVP633" s="18"/>
      <c r="NVQ633" s="19"/>
      <c r="NVR633" s="18"/>
      <c r="NVS633" s="19"/>
      <c r="NVT633" s="18"/>
      <c r="NVU633" s="19"/>
      <c r="NVV633" s="18"/>
      <c r="NVW633" s="19"/>
      <c r="NVX633" s="159"/>
      <c r="NVY633" s="160"/>
      <c r="NVZ633" s="160"/>
      <c r="NWA633" s="18"/>
      <c r="NWB633" s="19"/>
      <c r="NWC633" s="18"/>
      <c r="NWD633" s="19"/>
      <c r="NWE633" s="18"/>
      <c r="NWF633" s="19"/>
      <c r="NWG633" s="18"/>
      <c r="NWH633" s="19"/>
      <c r="NWI633" s="18"/>
      <c r="NWJ633" s="19"/>
      <c r="NWK633" s="18"/>
      <c r="NWL633" s="19"/>
      <c r="NWM633" s="18"/>
      <c r="NWN633" s="19"/>
      <c r="NWO633" s="18"/>
      <c r="NWP633" s="19"/>
      <c r="NWQ633" s="18"/>
      <c r="NWR633" s="19"/>
      <c r="NWS633" s="159"/>
      <c r="NWT633" s="160"/>
      <c r="NWU633" s="160"/>
      <c r="NWV633" s="18"/>
      <c r="NWW633" s="19"/>
      <c r="NWX633" s="18"/>
      <c r="NWY633" s="19"/>
      <c r="NWZ633" s="18"/>
      <c r="NXA633" s="19"/>
      <c r="NXB633" s="18"/>
      <c r="NXC633" s="19"/>
      <c r="NXD633" s="18"/>
      <c r="NXE633" s="19"/>
      <c r="NXF633" s="18"/>
      <c r="NXG633" s="19"/>
      <c r="NXH633" s="18"/>
      <c r="NXI633" s="19"/>
      <c r="NXJ633" s="18"/>
      <c r="NXK633" s="19"/>
      <c r="NXL633" s="18"/>
      <c r="NXM633" s="19"/>
      <c r="NXN633" s="159"/>
      <c r="NXO633" s="160"/>
      <c r="NXP633" s="160"/>
      <c r="NXQ633" s="18"/>
      <c r="NXR633" s="19"/>
      <c r="NXS633" s="18"/>
      <c r="NXT633" s="19"/>
      <c r="NXU633" s="18"/>
      <c r="NXV633" s="19"/>
      <c r="NXW633" s="18"/>
      <c r="NXX633" s="19"/>
      <c r="NXY633" s="18"/>
      <c r="NXZ633" s="19"/>
      <c r="NYA633" s="18"/>
      <c r="NYB633" s="19"/>
      <c r="NYC633" s="18"/>
      <c r="NYD633" s="19"/>
      <c r="NYE633" s="18"/>
      <c r="NYF633" s="19"/>
      <c r="NYG633" s="18"/>
      <c r="NYH633" s="19"/>
      <c r="NYI633" s="159"/>
      <c r="NYJ633" s="160"/>
      <c r="NYK633" s="160"/>
      <c r="NYL633" s="18"/>
      <c r="NYM633" s="19"/>
      <c r="NYN633" s="18"/>
      <c r="NYO633" s="19"/>
      <c r="NYP633" s="18"/>
      <c r="NYQ633" s="19"/>
      <c r="NYR633" s="18"/>
      <c r="NYS633" s="19"/>
      <c r="NYT633" s="18"/>
      <c r="NYU633" s="19"/>
      <c r="NYV633" s="18"/>
      <c r="NYW633" s="19"/>
      <c r="NYX633" s="18"/>
      <c r="NYY633" s="19"/>
      <c r="NYZ633" s="18"/>
      <c r="NZA633" s="19"/>
      <c r="NZB633" s="18"/>
      <c r="NZC633" s="19"/>
      <c r="NZD633" s="159"/>
      <c r="NZE633" s="160"/>
      <c r="NZF633" s="160"/>
      <c r="NZG633" s="18"/>
      <c r="NZH633" s="19"/>
      <c r="NZI633" s="18"/>
      <c r="NZJ633" s="19"/>
      <c r="NZK633" s="18"/>
      <c r="NZL633" s="19"/>
      <c r="NZM633" s="18"/>
      <c r="NZN633" s="19"/>
      <c r="NZO633" s="18"/>
      <c r="NZP633" s="19"/>
      <c r="NZQ633" s="18"/>
      <c r="NZR633" s="19"/>
      <c r="NZS633" s="18"/>
      <c r="NZT633" s="19"/>
      <c r="NZU633" s="18"/>
      <c r="NZV633" s="19"/>
      <c r="NZW633" s="18"/>
      <c r="NZX633" s="19"/>
      <c r="NZY633" s="159"/>
      <c r="NZZ633" s="160"/>
      <c r="OAA633" s="160"/>
      <c r="OAB633" s="18"/>
      <c r="OAC633" s="19"/>
      <c r="OAD633" s="18"/>
      <c r="OAE633" s="19"/>
      <c r="OAF633" s="18"/>
      <c r="OAG633" s="19"/>
      <c r="OAH633" s="18"/>
      <c r="OAI633" s="19"/>
      <c r="OAJ633" s="18"/>
      <c r="OAK633" s="19"/>
      <c r="OAL633" s="18"/>
      <c r="OAM633" s="19"/>
      <c r="OAN633" s="18"/>
      <c r="OAO633" s="19"/>
      <c r="OAP633" s="18"/>
      <c r="OAQ633" s="19"/>
      <c r="OAR633" s="18"/>
      <c r="OAS633" s="19"/>
      <c r="OAT633" s="159"/>
      <c r="OAU633" s="160"/>
      <c r="OAV633" s="160"/>
      <c r="OAW633" s="18"/>
      <c r="OAX633" s="19"/>
      <c r="OAY633" s="18"/>
      <c r="OAZ633" s="19"/>
      <c r="OBA633" s="18"/>
      <c r="OBB633" s="19"/>
      <c r="OBC633" s="18"/>
      <c r="OBD633" s="19"/>
      <c r="OBE633" s="18"/>
      <c r="OBF633" s="19"/>
      <c r="OBG633" s="18"/>
      <c r="OBH633" s="19"/>
      <c r="OBI633" s="18"/>
      <c r="OBJ633" s="19"/>
      <c r="OBK633" s="18"/>
      <c r="OBL633" s="19"/>
      <c r="OBM633" s="18"/>
      <c r="OBN633" s="19"/>
      <c r="OBO633" s="159"/>
      <c r="OBP633" s="160"/>
      <c r="OBQ633" s="160"/>
      <c r="OBR633" s="18"/>
      <c r="OBS633" s="19"/>
      <c r="OBT633" s="18"/>
      <c r="OBU633" s="19"/>
      <c r="OBV633" s="18"/>
      <c r="OBW633" s="19"/>
      <c r="OBX633" s="18"/>
      <c r="OBY633" s="19"/>
      <c r="OBZ633" s="18"/>
      <c r="OCA633" s="19"/>
      <c r="OCB633" s="18"/>
      <c r="OCC633" s="19"/>
      <c r="OCD633" s="18"/>
      <c r="OCE633" s="19"/>
      <c r="OCF633" s="18"/>
      <c r="OCG633" s="19"/>
      <c r="OCH633" s="18"/>
      <c r="OCI633" s="19"/>
      <c r="OCJ633" s="159"/>
      <c r="OCK633" s="160"/>
      <c r="OCL633" s="160"/>
      <c r="OCM633" s="18"/>
      <c r="OCN633" s="19"/>
      <c r="OCO633" s="18"/>
      <c r="OCP633" s="19"/>
      <c r="OCQ633" s="18"/>
      <c r="OCR633" s="19"/>
      <c r="OCS633" s="18"/>
      <c r="OCT633" s="19"/>
      <c r="OCU633" s="18"/>
      <c r="OCV633" s="19"/>
      <c r="OCW633" s="18"/>
      <c r="OCX633" s="19"/>
      <c r="OCY633" s="18"/>
      <c r="OCZ633" s="19"/>
      <c r="ODA633" s="18"/>
      <c r="ODB633" s="19"/>
      <c r="ODC633" s="18"/>
      <c r="ODD633" s="19"/>
      <c r="ODE633" s="159"/>
      <c r="ODF633" s="160"/>
      <c r="ODG633" s="160"/>
      <c r="ODH633" s="18"/>
      <c r="ODI633" s="19"/>
      <c r="ODJ633" s="18"/>
      <c r="ODK633" s="19"/>
      <c r="ODL633" s="18"/>
      <c r="ODM633" s="19"/>
      <c r="ODN633" s="18"/>
      <c r="ODO633" s="19"/>
      <c r="ODP633" s="18"/>
      <c r="ODQ633" s="19"/>
      <c r="ODR633" s="18"/>
      <c r="ODS633" s="19"/>
      <c r="ODT633" s="18"/>
      <c r="ODU633" s="19"/>
      <c r="ODV633" s="18"/>
      <c r="ODW633" s="19"/>
      <c r="ODX633" s="18"/>
      <c r="ODY633" s="19"/>
      <c r="ODZ633" s="159"/>
      <c r="OEA633" s="160"/>
      <c r="OEB633" s="160"/>
      <c r="OEC633" s="18"/>
      <c r="OED633" s="19"/>
      <c r="OEE633" s="18"/>
      <c r="OEF633" s="19"/>
      <c r="OEG633" s="18"/>
      <c r="OEH633" s="19"/>
      <c r="OEI633" s="18"/>
      <c r="OEJ633" s="19"/>
      <c r="OEK633" s="18"/>
      <c r="OEL633" s="19"/>
      <c r="OEM633" s="18"/>
      <c r="OEN633" s="19"/>
      <c r="OEO633" s="18"/>
      <c r="OEP633" s="19"/>
      <c r="OEQ633" s="18"/>
      <c r="OER633" s="19"/>
      <c r="OES633" s="18"/>
      <c r="OET633" s="19"/>
      <c r="OEU633" s="159"/>
      <c r="OEV633" s="160"/>
      <c r="OEW633" s="160"/>
      <c r="OEX633" s="18"/>
      <c r="OEY633" s="19"/>
      <c r="OEZ633" s="18"/>
      <c r="OFA633" s="19"/>
      <c r="OFB633" s="18"/>
      <c r="OFC633" s="19"/>
      <c r="OFD633" s="18"/>
      <c r="OFE633" s="19"/>
      <c r="OFF633" s="18"/>
      <c r="OFG633" s="19"/>
      <c r="OFH633" s="18"/>
      <c r="OFI633" s="19"/>
      <c r="OFJ633" s="18"/>
      <c r="OFK633" s="19"/>
      <c r="OFL633" s="18"/>
      <c r="OFM633" s="19"/>
      <c r="OFN633" s="18"/>
      <c r="OFO633" s="19"/>
      <c r="OFP633" s="159"/>
      <c r="OFQ633" s="160"/>
      <c r="OFR633" s="160"/>
      <c r="OFS633" s="18"/>
      <c r="OFT633" s="19"/>
      <c r="OFU633" s="18"/>
      <c r="OFV633" s="19"/>
      <c r="OFW633" s="18"/>
      <c r="OFX633" s="19"/>
      <c r="OFY633" s="18"/>
      <c r="OFZ633" s="19"/>
      <c r="OGA633" s="18"/>
      <c r="OGB633" s="19"/>
      <c r="OGC633" s="18"/>
      <c r="OGD633" s="19"/>
      <c r="OGE633" s="18"/>
      <c r="OGF633" s="19"/>
      <c r="OGG633" s="18"/>
      <c r="OGH633" s="19"/>
      <c r="OGI633" s="18"/>
      <c r="OGJ633" s="19"/>
      <c r="OGK633" s="159"/>
      <c r="OGL633" s="160"/>
      <c r="OGM633" s="160"/>
      <c r="OGN633" s="18"/>
      <c r="OGO633" s="19"/>
      <c r="OGP633" s="18"/>
      <c r="OGQ633" s="19"/>
      <c r="OGR633" s="18"/>
      <c r="OGS633" s="19"/>
      <c r="OGT633" s="18"/>
      <c r="OGU633" s="19"/>
      <c r="OGV633" s="18"/>
      <c r="OGW633" s="19"/>
      <c r="OGX633" s="18"/>
      <c r="OGY633" s="19"/>
      <c r="OGZ633" s="18"/>
      <c r="OHA633" s="19"/>
      <c r="OHB633" s="18"/>
      <c r="OHC633" s="19"/>
      <c r="OHD633" s="18"/>
      <c r="OHE633" s="19"/>
      <c r="OHF633" s="159"/>
      <c r="OHG633" s="160"/>
      <c r="OHH633" s="160"/>
      <c r="OHI633" s="18"/>
      <c r="OHJ633" s="19"/>
      <c r="OHK633" s="18"/>
      <c r="OHL633" s="19"/>
      <c r="OHM633" s="18"/>
      <c r="OHN633" s="19"/>
      <c r="OHO633" s="18"/>
      <c r="OHP633" s="19"/>
      <c r="OHQ633" s="18"/>
      <c r="OHR633" s="19"/>
      <c r="OHS633" s="18"/>
      <c r="OHT633" s="19"/>
      <c r="OHU633" s="18"/>
      <c r="OHV633" s="19"/>
      <c r="OHW633" s="18"/>
      <c r="OHX633" s="19"/>
      <c r="OHY633" s="18"/>
      <c r="OHZ633" s="19"/>
      <c r="OIA633" s="159"/>
      <c r="OIB633" s="160"/>
      <c r="OIC633" s="160"/>
      <c r="OID633" s="18"/>
      <c r="OIE633" s="19"/>
      <c r="OIF633" s="18"/>
      <c r="OIG633" s="19"/>
      <c r="OIH633" s="18"/>
      <c r="OII633" s="19"/>
      <c r="OIJ633" s="18"/>
      <c r="OIK633" s="19"/>
      <c r="OIL633" s="18"/>
      <c r="OIM633" s="19"/>
      <c r="OIN633" s="18"/>
      <c r="OIO633" s="19"/>
      <c r="OIP633" s="18"/>
      <c r="OIQ633" s="19"/>
      <c r="OIR633" s="18"/>
      <c r="OIS633" s="19"/>
      <c r="OIT633" s="18"/>
      <c r="OIU633" s="19"/>
      <c r="OIV633" s="159"/>
      <c r="OIW633" s="160"/>
      <c r="OIX633" s="160"/>
      <c r="OIY633" s="18"/>
      <c r="OIZ633" s="19"/>
      <c r="OJA633" s="18"/>
      <c r="OJB633" s="19"/>
      <c r="OJC633" s="18"/>
      <c r="OJD633" s="19"/>
      <c r="OJE633" s="18"/>
      <c r="OJF633" s="19"/>
      <c r="OJG633" s="18"/>
      <c r="OJH633" s="19"/>
      <c r="OJI633" s="18"/>
      <c r="OJJ633" s="19"/>
      <c r="OJK633" s="18"/>
      <c r="OJL633" s="19"/>
      <c r="OJM633" s="18"/>
      <c r="OJN633" s="19"/>
      <c r="OJO633" s="18"/>
      <c r="OJP633" s="19"/>
      <c r="OJQ633" s="159"/>
      <c r="OJR633" s="160"/>
      <c r="OJS633" s="160"/>
      <c r="OJT633" s="18"/>
      <c r="OJU633" s="19"/>
      <c r="OJV633" s="18"/>
      <c r="OJW633" s="19"/>
      <c r="OJX633" s="18"/>
      <c r="OJY633" s="19"/>
      <c r="OJZ633" s="18"/>
      <c r="OKA633" s="19"/>
      <c r="OKB633" s="18"/>
      <c r="OKC633" s="19"/>
      <c r="OKD633" s="18"/>
      <c r="OKE633" s="19"/>
      <c r="OKF633" s="18"/>
      <c r="OKG633" s="19"/>
      <c r="OKH633" s="18"/>
      <c r="OKI633" s="19"/>
      <c r="OKJ633" s="18"/>
      <c r="OKK633" s="19"/>
      <c r="OKL633" s="159"/>
      <c r="OKM633" s="160"/>
      <c r="OKN633" s="160"/>
      <c r="OKO633" s="18"/>
      <c r="OKP633" s="19"/>
      <c r="OKQ633" s="18"/>
      <c r="OKR633" s="19"/>
      <c r="OKS633" s="18"/>
      <c r="OKT633" s="19"/>
      <c r="OKU633" s="18"/>
      <c r="OKV633" s="19"/>
      <c r="OKW633" s="18"/>
      <c r="OKX633" s="19"/>
      <c r="OKY633" s="18"/>
      <c r="OKZ633" s="19"/>
      <c r="OLA633" s="18"/>
      <c r="OLB633" s="19"/>
      <c r="OLC633" s="18"/>
      <c r="OLD633" s="19"/>
      <c r="OLE633" s="18"/>
      <c r="OLF633" s="19"/>
      <c r="OLG633" s="159"/>
      <c r="OLH633" s="160"/>
      <c r="OLI633" s="160"/>
      <c r="OLJ633" s="18"/>
      <c r="OLK633" s="19"/>
      <c r="OLL633" s="18"/>
      <c r="OLM633" s="19"/>
      <c r="OLN633" s="18"/>
      <c r="OLO633" s="19"/>
      <c r="OLP633" s="18"/>
      <c r="OLQ633" s="19"/>
      <c r="OLR633" s="18"/>
      <c r="OLS633" s="19"/>
      <c r="OLT633" s="18"/>
      <c r="OLU633" s="19"/>
      <c r="OLV633" s="18"/>
      <c r="OLW633" s="19"/>
      <c r="OLX633" s="18"/>
      <c r="OLY633" s="19"/>
      <c r="OLZ633" s="18"/>
      <c r="OMA633" s="19"/>
      <c r="OMB633" s="159"/>
      <c r="OMC633" s="160"/>
      <c r="OMD633" s="160"/>
      <c r="OME633" s="18"/>
      <c r="OMF633" s="19"/>
      <c r="OMG633" s="18"/>
      <c r="OMH633" s="19"/>
      <c r="OMI633" s="18"/>
      <c r="OMJ633" s="19"/>
      <c r="OMK633" s="18"/>
      <c r="OML633" s="19"/>
      <c r="OMM633" s="18"/>
      <c r="OMN633" s="19"/>
      <c r="OMO633" s="18"/>
      <c r="OMP633" s="19"/>
      <c r="OMQ633" s="18"/>
      <c r="OMR633" s="19"/>
      <c r="OMS633" s="18"/>
      <c r="OMT633" s="19"/>
      <c r="OMU633" s="18"/>
      <c r="OMV633" s="19"/>
      <c r="OMW633" s="159"/>
      <c r="OMX633" s="160"/>
      <c r="OMY633" s="160"/>
      <c r="OMZ633" s="18"/>
      <c r="ONA633" s="19"/>
      <c r="ONB633" s="18"/>
      <c r="ONC633" s="19"/>
      <c r="OND633" s="18"/>
      <c r="ONE633" s="19"/>
      <c r="ONF633" s="18"/>
      <c r="ONG633" s="19"/>
      <c r="ONH633" s="18"/>
      <c r="ONI633" s="19"/>
      <c r="ONJ633" s="18"/>
      <c r="ONK633" s="19"/>
      <c r="ONL633" s="18"/>
      <c r="ONM633" s="19"/>
      <c r="ONN633" s="18"/>
      <c r="ONO633" s="19"/>
      <c r="ONP633" s="18"/>
      <c r="ONQ633" s="19"/>
      <c r="ONR633" s="159"/>
      <c r="ONS633" s="160"/>
      <c r="ONT633" s="160"/>
      <c r="ONU633" s="18"/>
      <c r="ONV633" s="19"/>
      <c r="ONW633" s="18"/>
      <c r="ONX633" s="19"/>
      <c r="ONY633" s="18"/>
      <c r="ONZ633" s="19"/>
      <c r="OOA633" s="18"/>
      <c r="OOB633" s="19"/>
      <c r="OOC633" s="18"/>
      <c r="OOD633" s="19"/>
      <c r="OOE633" s="18"/>
      <c r="OOF633" s="19"/>
      <c r="OOG633" s="18"/>
      <c r="OOH633" s="19"/>
      <c r="OOI633" s="18"/>
      <c r="OOJ633" s="19"/>
      <c r="OOK633" s="18"/>
      <c r="OOL633" s="19"/>
      <c r="OOM633" s="159"/>
      <c r="OON633" s="160"/>
      <c r="OOO633" s="160"/>
      <c r="OOP633" s="18"/>
      <c r="OOQ633" s="19"/>
      <c r="OOR633" s="18"/>
      <c r="OOS633" s="19"/>
      <c r="OOT633" s="18"/>
      <c r="OOU633" s="19"/>
      <c r="OOV633" s="18"/>
      <c r="OOW633" s="19"/>
      <c r="OOX633" s="18"/>
      <c r="OOY633" s="19"/>
      <c r="OOZ633" s="18"/>
      <c r="OPA633" s="19"/>
      <c r="OPB633" s="18"/>
      <c r="OPC633" s="19"/>
      <c r="OPD633" s="18"/>
      <c r="OPE633" s="19"/>
      <c r="OPF633" s="18"/>
      <c r="OPG633" s="19"/>
      <c r="OPH633" s="159"/>
      <c r="OPI633" s="160"/>
      <c r="OPJ633" s="160"/>
      <c r="OPK633" s="18"/>
      <c r="OPL633" s="19"/>
      <c r="OPM633" s="18"/>
      <c r="OPN633" s="19"/>
      <c r="OPO633" s="18"/>
      <c r="OPP633" s="19"/>
      <c r="OPQ633" s="18"/>
      <c r="OPR633" s="19"/>
      <c r="OPS633" s="18"/>
      <c r="OPT633" s="19"/>
      <c r="OPU633" s="18"/>
      <c r="OPV633" s="19"/>
      <c r="OPW633" s="18"/>
      <c r="OPX633" s="19"/>
      <c r="OPY633" s="18"/>
      <c r="OPZ633" s="19"/>
      <c r="OQA633" s="18"/>
      <c r="OQB633" s="19"/>
      <c r="OQC633" s="159"/>
      <c r="OQD633" s="160"/>
      <c r="OQE633" s="160"/>
      <c r="OQF633" s="18"/>
      <c r="OQG633" s="19"/>
      <c r="OQH633" s="18"/>
      <c r="OQI633" s="19"/>
      <c r="OQJ633" s="18"/>
      <c r="OQK633" s="19"/>
      <c r="OQL633" s="18"/>
      <c r="OQM633" s="19"/>
      <c r="OQN633" s="18"/>
      <c r="OQO633" s="19"/>
      <c r="OQP633" s="18"/>
      <c r="OQQ633" s="19"/>
      <c r="OQR633" s="18"/>
      <c r="OQS633" s="19"/>
      <c r="OQT633" s="18"/>
      <c r="OQU633" s="19"/>
      <c r="OQV633" s="18"/>
      <c r="OQW633" s="19"/>
      <c r="OQX633" s="159"/>
      <c r="OQY633" s="160"/>
      <c r="OQZ633" s="160"/>
      <c r="ORA633" s="18"/>
      <c r="ORB633" s="19"/>
      <c r="ORC633" s="18"/>
      <c r="ORD633" s="19"/>
      <c r="ORE633" s="18"/>
      <c r="ORF633" s="19"/>
      <c r="ORG633" s="18"/>
      <c r="ORH633" s="19"/>
      <c r="ORI633" s="18"/>
      <c r="ORJ633" s="19"/>
      <c r="ORK633" s="18"/>
      <c r="ORL633" s="19"/>
      <c r="ORM633" s="18"/>
      <c r="ORN633" s="19"/>
      <c r="ORO633" s="18"/>
      <c r="ORP633" s="19"/>
      <c r="ORQ633" s="18"/>
      <c r="ORR633" s="19"/>
      <c r="ORS633" s="159"/>
      <c r="ORT633" s="160"/>
      <c r="ORU633" s="160"/>
      <c r="ORV633" s="18"/>
      <c r="ORW633" s="19"/>
      <c r="ORX633" s="18"/>
      <c r="ORY633" s="19"/>
      <c r="ORZ633" s="18"/>
      <c r="OSA633" s="19"/>
      <c r="OSB633" s="18"/>
      <c r="OSC633" s="19"/>
      <c r="OSD633" s="18"/>
      <c r="OSE633" s="19"/>
      <c r="OSF633" s="18"/>
      <c r="OSG633" s="19"/>
      <c r="OSH633" s="18"/>
      <c r="OSI633" s="19"/>
      <c r="OSJ633" s="18"/>
      <c r="OSK633" s="19"/>
      <c r="OSL633" s="18"/>
      <c r="OSM633" s="19"/>
      <c r="OSN633" s="159"/>
      <c r="OSO633" s="160"/>
      <c r="OSP633" s="160"/>
      <c r="OSQ633" s="18"/>
      <c r="OSR633" s="19"/>
      <c r="OSS633" s="18"/>
      <c r="OST633" s="19"/>
      <c r="OSU633" s="18"/>
      <c r="OSV633" s="19"/>
      <c r="OSW633" s="18"/>
      <c r="OSX633" s="19"/>
      <c r="OSY633" s="18"/>
      <c r="OSZ633" s="19"/>
      <c r="OTA633" s="18"/>
      <c r="OTB633" s="19"/>
      <c r="OTC633" s="18"/>
      <c r="OTD633" s="19"/>
      <c r="OTE633" s="18"/>
      <c r="OTF633" s="19"/>
      <c r="OTG633" s="18"/>
      <c r="OTH633" s="19"/>
      <c r="OTI633" s="159"/>
      <c r="OTJ633" s="160"/>
      <c r="OTK633" s="160"/>
      <c r="OTL633" s="18"/>
      <c r="OTM633" s="19"/>
      <c r="OTN633" s="18"/>
      <c r="OTO633" s="19"/>
      <c r="OTP633" s="18"/>
      <c r="OTQ633" s="19"/>
      <c r="OTR633" s="18"/>
      <c r="OTS633" s="19"/>
      <c r="OTT633" s="18"/>
      <c r="OTU633" s="19"/>
      <c r="OTV633" s="18"/>
      <c r="OTW633" s="19"/>
      <c r="OTX633" s="18"/>
      <c r="OTY633" s="19"/>
      <c r="OTZ633" s="18"/>
      <c r="OUA633" s="19"/>
      <c r="OUB633" s="18"/>
      <c r="OUC633" s="19"/>
      <c r="OUD633" s="159"/>
      <c r="OUE633" s="160"/>
      <c r="OUF633" s="160"/>
      <c r="OUG633" s="18"/>
      <c r="OUH633" s="19"/>
      <c r="OUI633" s="18"/>
      <c r="OUJ633" s="19"/>
      <c r="OUK633" s="18"/>
      <c r="OUL633" s="19"/>
      <c r="OUM633" s="18"/>
      <c r="OUN633" s="19"/>
      <c r="OUO633" s="18"/>
      <c r="OUP633" s="19"/>
      <c r="OUQ633" s="18"/>
      <c r="OUR633" s="19"/>
      <c r="OUS633" s="18"/>
      <c r="OUT633" s="19"/>
      <c r="OUU633" s="18"/>
      <c r="OUV633" s="19"/>
      <c r="OUW633" s="18"/>
      <c r="OUX633" s="19"/>
      <c r="OUY633" s="159"/>
      <c r="OUZ633" s="160"/>
      <c r="OVA633" s="160"/>
      <c r="OVB633" s="18"/>
      <c r="OVC633" s="19"/>
      <c r="OVD633" s="18"/>
      <c r="OVE633" s="19"/>
      <c r="OVF633" s="18"/>
      <c r="OVG633" s="19"/>
      <c r="OVH633" s="18"/>
      <c r="OVI633" s="19"/>
      <c r="OVJ633" s="18"/>
      <c r="OVK633" s="19"/>
      <c r="OVL633" s="18"/>
      <c r="OVM633" s="19"/>
      <c r="OVN633" s="18"/>
      <c r="OVO633" s="19"/>
      <c r="OVP633" s="18"/>
      <c r="OVQ633" s="19"/>
      <c r="OVR633" s="18"/>
      <c r="OVS633" s="19"/>
      <c r="OVT633" s="159"/>
      <c r="OVU633" s="160"/>
      <c r="OVV633" s="160"/>
      <c r="OVW633" s="18"/>
      <c r="OVX633" s="19"/>
      <c r="OVY633" s="18"/>
      <c r="OVZ633" s="19"/>
      <c r="OWA633" s="18"/>
      <c r="OWB633" s="19"/>
      <c r="OWC633" s="18"/>
      <c r="OWD633" s="19"/>
      <c r="OWE633" s="18"/>
      <c r="OWF633" s="19"/>
      <c r="OWG633" s="18"/>
      <c r="OWH633" s="19"/>
      <c r="OWI633" s="18"/>
      <c r="OWJ633" s="19"/>
      <c r="OWK633" s="18"/>
      <c r="OWL633" s="19"/>
      <c r="OWM633" s="18"/>
      <c r="OWN633" s="19"/>
      <c r="OWO633" s="159"/>
      <c r="OWP633" s="160"/>
      <c r="OWQ633" s="160"/>
      <c r="OWR633" s="18"/>
      <c r="OWS633" s="19"/>
      <c r="OWT633" s="18"/>
      <c r="OWU633" s="19"/>
      <c r="OWV633" s="18"/>
      <c r="OWW633" s="19"/>
      <c r="OWX633" s="18"/>
      <c r="OWY633" s="19"/>
      <c r="OWZ633" s="18"/>
      <c r="OXA633" s="19"/>
      <c r="OXB633" s="18"/>
      <c r="OXC633" s="19"/>
      <c r="OXD633" s="18"/>
      <c r="OXE633" s="19"/>
      <c r="OXF633" s="18"/>
      <c r="OXG633" s="19"/>
      <c r="OXH633" s="18"/>
      <c r="OXI633" s="19"/>
      <c r="OXJ633" s="159"/>
      <c r="OXK633" s="160"/>
      <c r="OXL633" s="160"/>
      <c r="OXM633" s="18"/>
      <c r="OXN633" s="19"/>
      <c r="OXO633" s="18"/>
      <c r="OXP633" s="19"/>
      <c r="OXQ633" s="18"/>
      <c r="OXR633" s="19"/>
      <c r="OXS633" s="18"/>
      <c r="OXT633" s="19"/>
      <c r="OXU633" s="18"/>
      <c r="OXV633" s="19"/>
      <c r="OXW633" s="18"/>
      <c r="OXX633" s="19"/>
      <c r="OXY633" s="18"/>
      <c r="OXZ633" s="19"/>
      <c r="OYA633" s="18"/>
      <c r="OYB633" s="19"/>
      <c r="OYC633" s="18"/>
      <c r="OYD633" s="19"/>
      <c r="OYE633" s="159"/>
      <c r="OYF633" s="160"/>
      <c r="OYG633" s="160"/>
      <c r="OYH633" s="18"/>
      <c r="OYI633" s="19"/>
      <c r="OYJ633" s="18"/>
      <c r="OYK633" s="19"/>
      <c r="OYL633" s="18"/>
      <c r="OYM633" s="19"/>
      <c r="OYN633" s="18"/>
      <c r="OYO633" s="19"/>
      <c r="OYP633" s="18"/>
      <c r="OYQ633" s="19"/>
      <c r="OYR633" s="18"/>
      <c r="OYS633" s="19"/>
      <c r="OYT633" s="18"/>
      <c r="OYU633" s="19"/>
      <c r="OYV633" s="18"/>
      <c r="OYW633" s="19"/>
      <c r="OYX633" s="18"/>
      <c r="OYY633" s="19"/>
      <c r="OYZ633" s="159"/>
      <c r="OZA633" s="160"/>
      <c r="OZB633" s="160"/>
      <c r="OZC633" s="18"/>
      <c r="OZD633" s="19"/>
      <c r="OZE633" s="18"/>
      <c r="OZF633" s="19"/>
      <c r="OZG633" s="18"/>
      <c r="OZH633" s="19"/>
      <c r="OZI633" s="18"/>
      <c r="OZJ633" s="19"/>
      <c r="OZK633" s="18"/>
      <c r="OZL633" s="19"/>
      <c r="OZM633" s="18"/>
      <c r="OZN633" s="19"/>
      <c r="OZO633" s="18"/>
      <c r="OZP633" s="19"/>
      <c r="OZQ633" s="18"/>
      <c r="OZR633" s="19"/>
      <c r="OZS633" s="18"/>
      <c r="OZT633" s="19"/>
      <c r="OZU633" s="159"/>
      <c r="OZV633" s="160"/>
      <c r="OZW633" s="160"/>
      <c r="OZX633" s="18"/>
      <c r="OZY633" s="19"/>
      <c r="OZZ633" s="18"/>
      <c r="PAA633" s="19"/>
      <c r="PAB633" s="18"/>
      <c r="PAC633" s="19"/>
      <c r="PAD633" s="18"/>
      <c r="PAE633" s="19"/>
      <c r="PAF633" s="18"/>
      <c r="PAG633" s="19"/>
      <c r="PAH633" s="18"/>
      <c r="PAI633" s="19"/>
      <c r="PAJ633" s="18"/>
      <c r="PAK633" s="19"/>
      <c r="PAL633" s="18"/>
      <c r="PAM633" s="19"/>
      <c r="PAN633" s="18"/>
      <c r="PAO633" s="19"/>
      <c r="PAP633" s="159"/>
      <c r="PAQ633" s="160"/>
      <c r="PAR633" s="160"/>
      <c r="PAS633" s="18"/>
      <c r="PAT633" s="19"/>
      <c r="PAU633" s="18"/>
      <c r="PAV633" s="19"/>
      <c r="PAW633" s="18"/>
      <c r="PAX633" s="19"/>
      <c r="PAY633" s="18"/>
      <c r="PAZ633" s="19"/>
      <c r="PBA633" s="18"/>
      <c r="PBB633" s="19"/>
      <c r="PBC633" s="18"/>
      <c r="PBD633" s="19"/>
      <c r="PBE633" s="18"/>
      <c r="PBF633" s="19"/>
      <c r="PBG633" s="18"/>
      <c r="PBH633" s="19"/>
      <c r="PBI633" s="18"/>
      <c r="PBJ633" s="19"/>
      <c r="PBK633" s="159"/>
      <c r="PBL633" s="160"/>
      <c r="PBM633" s="160"/>
      <c r="PBN633" s="18"/>
      <c r="PBO633" s="19"/>
      <c r="PBP633" s="18"/>
      <c r="PBQ633" s="19"/>
      <c r="PBR633" s="18"/>
      <c r="PBS633" s="19"/>
      <c r="PBT633" s="18"/>
      <c r="PBU633" s="19"/>
      <c r="PBV633" s="18"/>
      <c r="PBW633" s="19"/>
      <c r="PBX633" s="18"/>
      <c r="PBY633" s="19"/>
      <c r="PBZ633" s="18"/>
      <c r="PCA633" s="19"/>
      <c r="PCB633" s="18"/>
      <c r="PCC633" s="19"/>
      <c r="PCD633" s="18"/>
      <c r="PCE633" s="19"/>
      <c r="PCF633" s="159"/>
      <c r="PCG633" s="160"/>
      <c r="PCH633" s="160"/>
      <c r="PCI633" s="18"/>
      <c r="PCJ633" s="19"/>
      <c r="PCK633" s="18"/>
      <c r="PCL633" s="19"/>
      <c r="PCM633" s="18"/>
      <c r="PCN633" s="19"/>
      <c r="PCO633" s="18"/>
      <c r="PCP633" s="19"/>
      <c r="PCQ633" s="18"/>
      <c r="PCR633" s="19"/>
      <c r="PCS633" s="18"/>
      <c r="PCT633" s="19"/>
      <c r="PCU633" s="18"/>
      <c r="PCV633" s="19"/>
      <c r="PCW633" s="18"/>
      <c r="PCX633" s="19"/>
      <c r="PCY633" s="18"/>
      <c r="PCZ633" s="19"/>
      <c r="PDA633" s="159"/>
      <c r="PDB633" s="160"/>
      <c r="PDC633" s="160"/>
      <c r="PDD633" s="18"/>
      <c r="PDE633" s="19"/>
      <c r="PDF633" s="18"/>
      <c r="PDG633" s="19"/>
      <c r="PDH633" s="18"/>
      <c r="PDI633" s="19"/>
      <c r="PDJ633" s="18"/>
      <c r="PDK633" s="19"/>
      <c r="PDL633" s="18"/>
      <c r="PDM633" s="19"/>
      <c r="PDN633" s="18"/>
      <c r="PDO633" s="19"/>
      <c r="PDP633" s="18"/>
      <c r="PDQ633" s="19"/>
      <c r="PDR633" s="18"/>
      <c r="PDS633" s="19"/>
      <c r="PDT633" s="18"/>
      <c r="PDU633" s="19"/>
      <c r="PDV633" s="159"/>
      <c r="PDW633" s="160"/>
      <c r="PDX633" s="160"/>
      <c r="PDY633" s="18"/>
      <c r="PDZ633" s="19"/>
      <c r="PEA633" s="18"/>
      <c r="PEB633" s="19"/>
      <c r="PEC633" s="18"/>
      <c r="PED633" s="19"/>
      <c r="PEE633" s="18"/>
      <c r="PEF633" s="19"/>
      <c r="PEG633" s="18"/>
      <c r="PEH633" s="19"/>
      <c r="PEI633" s="18"/>
      <c r="PEJ633" s="19"/>
      <c r="PEK633" s="18"/>
      <c r="PEL633" s="19"/>
      <c r="PEM633" s="18"/>
      <c r="PEN633" s="19"/>
      <c r="PEO633" s="18"/>
      <c r="PEP633" s="19"/>
      <c r="PEQ633" s="159"/>
      <c r="PER633" s="160"/>
      <c r="PES633" s="160"/>
      <c r="PET633" s="18"/>
      <c r="PEU633" s="19"/>
      <c r="PEV633" s="18"/>
      <c r="PEW633" s="19"/>
      <c r="PEX633" s="18"/>
      <c r="PEY633" s="19"/>
      <c r="PEZ633" s="18"/>
      <c r="PFA633" s="19"/>
      <c r="PFB633" s="18"/>
      <c r="PFC633" s="19"/>
      <c r="PFD633" s="18"/>
      <c r="PFE633" s="19"/>
      <c r="PFF633" s="18"/>
      <c r="PFG633" s="19"/>
      <c r="PFH633" s="18"/>
      <c r="PFI633" s="19"/>
      <c r="PFJ633" s="18"/>
      <c r="PFK633" s="19"/>
      <c r="PFL633" s="159"/>
      <c r="PFM633" s="160"/>
      <c r="PFN633" s="160"/>
      <c r="PFO633" s="18"/>
      <c r="PFP633" s="19"/>
      <c r="PFQ633" s="18"/>
      <c r="PFR633" s="19"/>
      <c r="PFS633" s="18"/>
      <c r="PFT633" s="19"/>
      <c r="PFU633" s="18"/>
      <c r="PFV633" s="19"/>
      <c r="PFW633" s="18"/>
      <c r="PFX633" s="19"/>
      <c r="PFY633" s="18"/>
      <c r="PFZ633" s="19"/>
      <c r="PGA633" s="18"/>
      <c r="PGB633" s="19"/>
      <c r="PGC633" s="18"/>
      <c r="PGD633" s="19"/>
      <c r="PGE633" s="18"/>
      <c r="PGF633" s="19"/>
      <c r="PGG633" s="159"/>
      <c r="PGH633" s="160"/>
      <c r="PGI633" s="160"/>
      <c r="PGJ633" s="18"/>
      <c r="PGK633" s="19"/>
      <c r="PGL633" s="18"/>
      <c r="PGM633" s="19"/>
      <c r="PGN633" s="18"/>
      <c r="PGO633" s="19"/>
      <c r="PGP633" s="18"/>
      <c r="PGQ633" s="19"/>
      <c r="PGR633" s="18"/>
      <c r="PGS633" s="19"/>
      <c r="PGT633" s="18"/>
      <c r="PGU633" s="19"/>
      <c r="PGV633" s="18"/>
      <c r="PGW633" s="19"/>
      <c r="PGX633" s="18"/>
      <c r="PGY633" s="19"/>
      <c r="PGZ633" s="18"/>
      <c r="PHA633" s="19"/>
      <c r="PHB633" s="159"/>
      <c r="PHC633" s="160"/>
      <c r="PHD633" s="160"/>
      <c r="PHE633" s="18"/>
      <c r="PHF633" s="19"/>
      <c r="PHG633" s="18"/>
      <c r="PHH633" s="19"/>
      <c r="PHI633" s="18"/>
      <c r="PHJ633" s="19"/>
      <c r="PHK633" s="18"/>
      <c r="PHL633" s="19"/>
      <c r="PHM633" s="18"/>
      <c r="PHN633" s="19"/>
      <c r="PHO633" s="18"/>
      <c r="PHP633" s="19"/>
      <c r="PHQ633" s="18"/>
      <c r="PHR633" s="19"/>
      <c r="PHS633" s="18"/>
      <c r="PHT633" s="19"/>
      <c r="PHU633" s="18"/>
      <c r="PHV633" s="19"/>
      <c r="PHW633" s="159"/>
      <c r="PHX633" s="160"/>
      <c r="PHY633" s="160"/>
      <c r="PHZ633" s="18"/>
      <c r="PIA633" s="19"/>
      <c r="PIB633" s="18"/>
      <c r="PIC633" s="19"/>
      <c r="PID633" s="18"/>
      <c r="PIE633" s="19"/>
      <c r="PIF633" s="18"/>
      <c r="PIG633" s="19"/>
      <c r="PIH633" s="18"/>
      <c r="PII633" s="19"/>
      <c r="PIJ633" s="18"/>
      <c r="PIK633" s="19"/>
      <c r="PIL633" s="18"/>
      <c r="PIM633" s="19"/>
      <c r="PIN633" s="18"/>
      <c r="PIO633" s="19"/>
      <c r="PIP633" s="18"/>
      <c r="PIQ633" s="19"/>
      <c r="PIR633" s="159"/>
      <c r="PIS633" s="160"/>
      <c r="PIT633" s="160"/>
      <c r="PIU633" s="18"/>
      <c r="PIV633" s="19"/>
      <c r="PIW633" s="18"/>
      <c r="PIX633" s="19"/>
      <c r="PIY633" s="18"/>
      <c r="PIZ633" s="19"/>
      <c r="PJA633" s="18"/>
      <c r="PJB633" s="19"/>
      <c r="PJC633" s="18"/>
      <c r="PJD633" s="19"/>
      <c r="PJE633" s="18"/>
      <c r="PJF633" s="19"/>
      <c r="PJG633" s="18"/>
      <c r="PJH633" s="19"/>
      <c r="PJI633" s="18"/>
      <c r="PJJ633" s="19"/>
      <c r="PJK633" s="18"/>
      <c r="PJL633" s="19"/>
      <c r="PJM633" s="159"/>
      <c r="PJN633" s="160"/>
      <c r="PJO633" s="160"/>
      <c r="PJP633" s="18"/>
      <c r="PJQ633" s="19"/>
      <c r="PJR633" s="18"/>
      <c r="PJS633" s="19"/>
      <c r="PJT633" s="18"/>
      <c r="PJU633" s="19"/>
      <c r="PJV633" s="18"/>
      <c r="PJW633" s="19"/>
      <c r="PJX633" s="18"/>
      <c r="PJY633" s="19"/>
      <c r="PJZ633" s="18"/>
      <c r="PKA633" s="19"/>
      <c r="PKB633" s="18"/>
      <c r="PKC633" s="19"/>
      <c r="PKD633" s="18"/>
      <c r="PKE633" s="19"/>
      <c r="PKF633" s="18"/>
      <c r="PKG633" s="19"/>
      <c r="PKH633" s="159"/>
      <c r="PKI633" s="160"/>
      <c r="PKJ633" s="160"/>
      <c r="PKK633" s="18"/>
      <c r="PKL633" s="19"/>
      <c r="PKM633" s="18"/>
      <c r="PKN633" s="19"/>
      <c r="PKO633" s="18"/>
      <c r="PKP633" s="19"/>
      <c r="PKQ633" s="18"/>
      <c r="PKR633" s="19"/>
      <c r="PKS633" s="18"/>
      <c r="PKT633" s="19"/>
      <c r="PKU633" s="18"/>
      <c r="PKV633" s="19"/>
      <c r="PKW633" s="18"/>
      <c r="PKX633" s="19"/>
      <c r="PKY633" s="18"/>
      <c r="PKZ633" s="19"/>
      <c r="PLA633" s="18"/>
      <c r="PLB633" s="19"/>
      <c r="PLC633" s="159"/>
      <c r="PLD633" s="160"/>
      <c r="PLE633" s="160"/>
      <c r="PLF633" s="18"/>
      <c r="PLG633" s="19"/>
      <c r="PLH633" s="18"/>
      <c r="PLI633" s="19"/>
      <c r="PLJ633" s="18"/>
      <c r="PLK633" s="19"/>
      <c r="PLL633" s="18"/>
      <c r="PLM633" s="19"/>
      <c r="PLN633" s="18"/>
      <c r="PLO633" s="19"/>
      <c r="PLP633" s="18"/>
      <c r="PLQ633" s="19"/>
      <c r="PLR633" s="18"/>
      <c r="PLS633" s="19"/>
      <c r="PLT633" s="18"/>
      <c r="PLU633" s="19"/>
      <c r="PLV633" s="18"/>
      <c r="PLW633" s="19"/>
      <c r="PLX633" s="159"/>
      <c r="PLY633" s="160"/>
      <c r="PLZ633" s="160"/>
      <c r="PMA633" s="18"/>
      <c r="PMB633" s="19"/>
      <c r="PMC633" s="18"/>
      <c r="PMD633" s="19"/>
      <c r="PME633" s="18"/>
      <c r="PMF633" s="19"/>
      <c r="PMG633" s="18"/>
      <c r="PMH633" s="19"/>
      <c r="PMI633" s="18"/>
      <c r="PMJ633" s="19"/>
      <c r="PMK633" s="18"/>
      <c r="PML633" s="19"/>
      <c r="PMM633" s="18"/>
      <c r="PMN633" s="19"/>
      <c r="PMO633" s="18"/>
      <c r="PMP633" s="19"/>
      <c r="PMQ633" s="18"/>
      <c r="PMR633" s="19"/>
      <c r="PMS633" s="159"/>
      <c r="PMT633" s="160"/>
      <c r="PMU633" s="160"/>
      <c r="PMV633" s="18"/>
      <c r="PMW633" s="19"/>
      <c r="PMX633" s="18"/>
      <c r="PMY633" s="19"/>
      <c r="PMZ633" s="18"/>
      <c r="PNA633" s="19"/>
      <c r="PNB633" s="18"/>
      <c r="PNC633" s="19"/>
      <c r="PND633" s="18"/>
      <c r="PNE633" s="19"/>
      <c r="PNF633" s="18"/>
      <c r="PNG633" s="19"/>
      <c r="PNH633" s="18"/>
      <c r="PNI633" s="19"/>
      <c r="PNJ633" s="18"/>
      <c r="PNK633" s="19"/>
      <c r="PNL633" s="18"/>
      <c r="PNM633" s="19"/>
      <c r="PNN633" s="159"/>
      <c r="PNO633" s="160"/>
      <c r="PNP633" s="160"/>
      <c r="PNQ633" s="18"/>
      <c r="PNR633" s="19"/>
      <c r="PNS633" s="18"/>
      <c r="PNT633" s="19"/>
      <c r="PNU633" s="18"/>
      <c r="PNV633" s="19"/>
      <c r="PNW633" s="18"/>
      <c r="PNX633" s="19"/>
      <c r="PNY633" s="18"/>
      <c r="PNZ633" s="19"/>
      <c r="POA633" s="18"/>
      <c r="POB633" s="19"/>
      <c r="POC633" s="18"/>
      <c r="POD633" s="19"/>
      <c r="POE633" s="18"/>
      <c r="POF633" s="19"/>
      <c r="POG633" s="18"/>
      <c r="POH633" s="19"/>
      <c r="POI633" s="159"/>
      <c r="POJ633" s="160"/>
      <c r="POK633" s="160"/>
      <c r="POL633" s="18"/>
      <c r="POM633" s="19"/>
      <c r="PON633" s="18"/>
      <c r="POO633" s="19"/>
      <c r="POP633" s="18"/>
      <c r="POQ633" s="19"/>
      <c r="POR633" s="18"/>
      <c r="POS633" s="19"/>
      <c r="POT633" s="18"/>
      <c r="POU633" s="19"/>
      <c r="POV633" s="18"/>
      <c r="POW633" s="19"/>
      <c r="POX633" s="18"/>
      <c r="POY633" s="19"/>
      <c r="POZ633" s="18"/>
      <c r="PPA633" s="19"/>
      <c r="PPB633" s="18"/>
      <c r="PPC633" s="19"/>
      <c r="PPD633" s="159"/>
      <c r="PPE633" s="160"/>
      <c r="PPF633" s="160"/>
      <c r="PPG633" s="18"/>
      <c r="PPH633" s="19"/>
      <c r="PPI633" s="18"/>
      <c r="PPJ633" s="19"/>
      <c r="PPK633" s="18"/>
      <c r="PPL633" s="19"/>
      <c r="PPM633" s="18"/>
      <c r="PPN633" s="19"/>
      <c r="PPO633" s="18"/>
      <c r="PPP633" s="19"/>
      <c r="PPQ633" s="18"/>
      <c r="PPR633" s="19"/>
      <c r="PPS633" s="18"/>
      <c r="PPT633" s="19"/>
      <c r="PPU633" s="18"/>
      <c r="PPV633" s="19"/>
      <c r="PPW633" s="18"/>
      <c r="PPX633" s="19"/>
      <c r="PPY633" s="159"/>
      <c r="PPZ633" s="160"/>
      <c r="PQA633" s="160"/>
      <c r="PQB633" s="18"/>
      <c r="PQC633" s="19"/>
      <c r="PQD633" s="18"/>
      <c r="PQE633" s="19"/>
      <c r="PQF633" s="18"/>
      <c r="PQG633" s="19"/>
      <c r="PQH633" s="18"/>
      <c r="PQI633" s="19"/>
      <c r="PQJ633" s="18"/>
      <c r="PQK633" s="19"/>
      <c r="PQL633" s="18"/>
      <c r="PQM633" s="19"/>
      <c r="PQN633" s="18"/>
      <c r="PQO633" s="19"/>
      <c r="PQP633" s="18"/>
      <c r="PQQ633" s="19"/>
      <c r="PQR633" s="18"/>
      <c r="PQS633" s="19"/>
      <c r="PQT633" s="159"/>
      <c r="PQU633" s="160"/>
      <c r="PQV633" s="160"/>
      <c r="PQW633" s="18"/>
      <c r="PQX633" s="19"/>
      <c r="PQY633" s="18"/>
      <c r="PQZ633" s="19"/>
      <c r="PRA633" s="18"/>
      <c r="PRB633" s="19"/>
      <c r="PRC633" s="18"/>
      <c r="PRD633" s="19"/>
      <c r="PRE633" s="18"/>
      <c r="PRF633" s="19"/>
      <c r="PRG633" s="18"/>
      <c r="PRH633" s="19"/>
      <c r="PRI633" s="18"/>
      <c r="PRJ633" s="19"/>
      <c r="PRK633" s="18"/>
      <c r="PRL633" s="19"/>
      <c r="PRM633" s="18"/>
      <c r="PRN633" s="19"/>
      <c r="PRO633" s="159"/>
      <c r="PRP633" s="160"/>
      <c r="PRQ633" s="160"/>
      <c r="PRR633" s="18"/>
      <c r="PRS633" s="19"/>
      <c r="PRT633" s="18"/>
      <c r="PRU633" s="19"/>
      <c r="PRV633" s="18"/>
      <c r="PRW633" s="19"/>
      <c r="PRX633" s="18"/>
      <c r="PRY633" s="19"/>
      <c r="PRZ633" s="18"/>
      <c r="PSA633" s="19"/>
      <c r="PSB633" s="18"/>
      <c r="PSC633" s="19"/>
      <c r="PSD633" s="18"/>
      <c r="PSE633" s="19"/>
      <c r="PSF633" s="18"/>
      <c r="PSG633" s="19"/>
      <c r="PSH633" s="18"/>
      <c r="PSI633" s="19"/>
      <c r="PSJ633" s="159"/>
      <c r="PSK633" s="160"/>
      <c r="PSL633" s="160"/>
      <c r="PSM633" s="18"/>
      <c r="PSN633" s="19"/>
      <c r="PSO633" s="18"/>
      <c r="PSP633" s="19"/>
      <c r="PSQ633" s="18"/>
      <c r="PSR633" s="19"/>
      <c r="PSS633" s="18"/>
      <c r="PST633" s="19"/>
      <c r="PSU633" s="18"/>
      <c r="PSV633" s="19"/>
      <c r="PSW633" s="18"/>
      <c r="PSX633" s="19"/>
      <c r="PSY633" s="18"/>
      <c r="PSZ633" s="19"/>
      <c r="PTA633" s="18"/>
      <c r="PTB633" s="19"/>
      <c r="PTC633" s="18"/>
      <c r="PTD633" s="19"/>
      <c r="PTE633" s="159"/>
      <c r="PTF633" s="160"/>
      <c r="PTG633" s="160"/>
      <c r="PTH633" s="18"/>
      <c r="PTI633" s="19"/>
      <c r="PTJ633" s="18"/>
      <c r="PTK633" s="19"/>
      <c r="PTL633" s="18"/>
      <c r="PTM633" s="19"/>
      <c r="PTN633" s="18"/>
      <c r="PTO633" s="19"/>
      <c r="PTP633" s="18"/>
      <c r="PTQ633" s="19"/>
      <c r="PTR633" s="18"/>
      <c r="PTS633" s="19"/>
      <c r="PTT633" s="18"/>
      <c r="PTU633" s="19"/>
      <c r="PTV633" s="18"/>
      <c r="PTW633" s="19"/>
      <c r="PTX633" s="18"/>
      <c r="PTY633" s="19"/>
      <c r="PTZ633" s="159"/>
      <c r="PUA633" s="160"/>
      <c r="PUB633" s="160"/>
      <c r="PUC633" s="18"/>
      <c r="PUD633" s="19"/>
      <c r="PUE633" s="18"/>
      <c r="PUF633" s="19"/>
      <c r="PUG633" s="18"/>
      <c r="PUH633" s="19"/>
      <c r="PUI633" s="18"/>
      <c r="PUJ633" s="19"/>
      <c r="PUK633" s="18"/>
      <c r="PUL633" s="19"/>
      <c r="PUM633" s="18"/>
      <c r="PUN633" s="19"/>
      <c r="PUO633" s="18"/>
      <c r="PUP633" s="19"/>
      <c r="PUQ633" s="18"/>
      <c r="PUR633" s="19"/>
      <c r="PUS633" s="18"/>
      <c r="PUT633" s="19"/>
      <c r="PUU633" s="159"/>
      <c r="PUV633" s="160"/>
      <c r="PUW633" s="160"/>
      <c r="PUX633" s="18"/>
      <c r="PUY633" s="19"/>
      <c r="PUZ633" s="18"/>
      <c r="PVA633" s="19"/>
      <c r="PVB633" s="18"/>
      <c r="PVC633" s="19"/>
      <c r="PVD633" s="18"/>
      <c r="PVE633" s="19"/>
      <c r="PVF633" s="18"/>
      <c r="PVG633" s="19"/>
      <c r="PVH633" s="18"/>
      <c r="PVI633" s="19"/>
      <c r="PVJ633" s="18"/>
      <c r="PVK633" s="19"/>
      <c r="PVL633" s="18"/>
      <c r="PVM633" s="19"/>
      <c r="PVN633" s="18"/>
      <c r="PVO633" s="19"/>
      <c r="PVP633" s="159"/>
      <c r="PVQ633" s="160"/>
      <c r="PVR633" s="160"/>
      <c r="PVS633" s="18"/>
      <c r="PVT633" s="19"/>
      <c r="PVU633" s="18"/>
      <c r="PVV633" s="19"/>
      <c r="PVW633" s="18"/>
      <c r="PVX633" s="19"/>
      <c r="PVY633" s="18"/>
      <c r="PVZ633" s="19"/>
      <c r="PWA633" s="18"/>
      <c r="PWB633" s="19"/>
      <c r="PWC633" s="18"/>
      <c r="PWD633" s="19"/>
      <c r="PWE633" s="18"/>
      <c r="PWF633" s="19"/>
      <c r="PWG633" s="18"/>
      <c r="PWH633" s="19"/>
      <c r="PWI633" s="18"/>
      <c r="PWJ633" s="19"/>
      <c r="PWK633" s="159"/>
      <c r="PWL633" s="160"/>
      <c r="PWM633" s="160"/>
      <c r="PWN633" s="18"/>
      <c r="PWO633" s="19"/>
      <c r="PWP633" s="18"/>
      <c r="PWQ633" s="19"/>
      <c r="PWR633" s="18"/>
      <c r="PWS633" s="19"/>
      <c r="PWT633" s="18"/>
      <c r="PWU633" s="19"/>
      <c r="PWV633" s="18"/>
      <c r="PWW633" s="19"/>
      <c r="PWX633" s="18"/>
      <c r="PWY633" s="19"/>
      <c r="PWZ633" s="18"/>
      <c r="PXA633" s="19"/>
      <c r="PXB633" s="18"/>
      <c r="PXC633" s="19"/>
      <c r="PXD633" s="18"/>
      <c r="PXE633" s="19"/>
      <c r="PXF633" s="159"/>
      <c r="PXG633" s="160"/>
      <c r="PXH633" s="160"/>
      <c r="PXI633" s="18"/>
      <c r="PXJ633" s="19"/>
      <c r="PXK633" s="18"/>
      <c r="PXL633" s="19"/>
      <c r="PXM633" s="18"/>
      <c r="PXN633" s="19"/>
      <c r="PXO633" s="18"/>
      <c r="PXP633" s="19"/>
      <c r="PXQ633" s="18"/>
      <c r="PXR633" s="19"/>
      <c r="PXS633" s="18"/>
      <c r="PXT633" s="19"/>
      <c r="PXU633" s="18"/>
      <c r="PXV633" s="19"/>
      <c r="PXW633" s="18"/>
      <c r="PXX633" s="19"/>
      <c r="PXY633" s="18"/>
      <c r="PXZ633" s="19"/>
      <c r="PYA633" s="159"/>
      <c r="PYB633" s="160"/>
      <c r="PYC633" s="160"/>
      <c r="PYD633" s="18"/>
      <c r="PYE633" s="19"/>
      <c r="PYF633" s="18"/>
      <c r="PYG633" s="19"/>
      <c r="PYH633" s="18"/>
      <c r="PYI633" s="19"/>
      <c r="PYJ633" s="18"/>
      <c r="PYK633" s="19"/>
      <c r="PYL633" s="18"/>
      <c r="PYM633" s="19"/>
      <c r="PYN633" s="18"/>
      <c r="PYO633" s="19"/>
      <c r="PYP633" s="18"/>
      <c r="PYQ633" s="19"/>
      <c r="PYR633" s="18"/>
      <c r="PYS633" s="19"/>
      <c r="PYT633" s="18"/>
      <c r="PYU633" s="19"/>
      <c r="PYV633" s="159"/>
      <c r="PYW633" s="160"/>
      <c r="PYX633" s="160"/>
      <c r="PYY633" s="18"/>
      <c r="PYZ633" s="19"/>
      <c r="PZA633" s="18"/>
      <c r="PZB633" s="19"/>
      <c r="PZC633" s="18"/>
      <c r="PZD633" s="19"/>
      <c r="PZE633" s="18"/>
      <c r="PZF633" s="19"/>
      <c r="PZG633" s="18"/>
      <c r="PZH633" s="19"/>
      <c r="PZI633" s="18"/>
      <c r="PZJ633" s="19"/>
      <c r="PZK633" s="18"/>
      <c r="PZL633" s="19"/>
      <c r="PZM633" s="18"/>
      <c r="PZN633" s="19"/>
      <c r="PZO633" s="18"/>
      <c r="PZP633" s="19"/>
      <c r="PZQ633" s="159"/>
      <c r="PZR633" s="160"/>
      <c r="PZS633" s="160"/>
      <c r="PZT633" s="18"/>
      <c r="PZU633" s="19"/>
      <c r="PZV633" s="18"/>
      <c r="PZW633" s="19"/>
      <c r="PZX633" s="18"/>
      <c r="PZY633" s="19"/>
      <c r="PZZ633" s="18"/>
      <c r="QAA633" s="19"/>
      <c r="QAB633" s="18"/>
      <c r="QAC633" s="19"/>
      <c r="QAD633" s="18"/>
      <c r="QAE633" s="19"/>
      <c r="QAF633" s="18"/>
      <c r="QAG633" s="19"/>
      <c r="QAH633" s="18"/>
      <c r="QAI633" s="19"/>
      <c r="QAJ633" s="18"/>
      <c r="QAK633" s="19"/>
      <c r="QAL633" s="159"/>
      <c r="QAM633" s="160"/>
      <c r="QAN633" s="160"/>
      <c r="QAO633" s="18"/>
      <c r="QAP633" s="19"/>
      <c r="QAQ633" s="18"/>
      <c r="QAR633" s="19"/>
      <c r="QAS633" s="18"/>
      <c r="QAT633" s="19"/>
      <c r="QAU633" s="18"/>
      <c r="QAV633" s="19"/>
      <c r="QAW633" s="18"/>
      <c r="QAX633" s="19"/>
      <c r="QAY633" s="18"/>
      <c r="QAZ633" s="19"/>
      <c r="QBA633" s="18"/>
      <c r="QBB633" s="19"/>
      <c r="QBC633" s="18"/>
      <c r="QBD633" s="19"/>
      <c r="QBE633" s="18"/>
      <c r="QBF633" s="19"/>
      <c r="QBG633" s="159"/>
      <c r="QBH633" s="160"/>
      <c r="QBI633" s="160"/>
      <c r="QBJ633" s="18"/>
      <c r="QBK633" s="19"/>
      <c r="QBL633" s="18"/>
      <c r="QBM633" s="19"/>
      <c r="QBN633" s="18"/>
      <c r="QBO633" s="19"/>
      <c r="QBP633" s="18"/>
      <c r="QBQ633" s="19"/>
      <c r="QBR633" s="18"/>
      <c r="QBS633" s="19"/>
      <c r="QBT633" s="18"/>
      <c r="QBU633" s="19"/>
      <c r="QBV633" s="18"/>
      <c r="QBW633" s="19"/>
      <c r="QBX633" s="18"/>
      <c r="QBY633" s="19"/>
      <c r="QBZ633" s="18"/>
      <c r="QCA633" s="19"/>
      <c r="QCB633" s="159"/>
      <c r="QCC633" s="160"/>
      <c r="QCD633" s="160"/>
      <c r="QCE633" s="18"/>
      <c r="QCF633" s="19"/>
      <c r="QCG633" s="18"/>
      <c r="QCH633" s="19"/>
      <c r="QCI633" s="18"/>
      <c r="QCJ633" s="19"/>
      <c r="QCK633" s="18"/>
      <c r="QCL633" s="19"/>
      <c r="QCM633" s="18"/>
      <c r="QCN633" s="19"/>
      <c r="QCO633" s="18"/>
      <c r="QCP633" s="19"/>
      <c r="QCQ633" s="18"/>
      <c r="QCR633" s="19"/>
      <c r="QCS633" s="18"/>
      <c r="QCT633" s="19"/>
      <c r="QCU633" s="18"/>
      <c r="QCV633" s="19"/>
      <c r="QCW633" s="159"/>
      <c r="QCX633" s="160"/>
      <c r="QCY633" s="160"/>
      <c r="QCZ633" s="18"/>
      <c r="QDA633" s="19"/>
      <c r="QDB633" s="18"/>
      <c r="QDC633" s="19"/>
      <c r="QDD633" s="18"/>
      <c r="QDE633" s="19"/>
      <c r="QDF633" s="18"/>
      <c r="QDG633" s="19"/>
      <c r="QDH633" s="18"/>
      <c r="QDI633" s="19"/>
      <c r="QDJ633" s="18"/>
      <c r="QDK633" s="19"/>
      <c r="QDL633" s="18"/>
      <c r="QDM633" s="19"/>
      <c r="QDN633" s="18"/>
      <c r="QDO633" s="19"/>
      <c r="QDP633" s="18"/>
      <c r="QDQ633" s="19"/>
      <c r="QDR633" s="159"/>
      <c r="QDS633" s="160"/>
      <c r="QDT633" s="160"/>
      <c r="QDU633" s="18"/>
      <c r="QDV633" s="19"/>
      <c r="QDW633" s="18"/>
      <c r="QDX633" s="19"/>
      <c r="QDY633" s="18"/>
      <c r="QDZ633" s="19"/>
      <c r="QEA633" s="18"/>
      <c r="QEB633" s="19"/>
      <c r="QEC633" s="18"/>
      <c r="QED633" s="19"/>
      <c r="QEE633" s="18"/>
      <c r="QEF633" s="19"/>
      <c r="QEG633" s="18"/>
      <c r="QEH633" s="19"/>
      <c r="QEI633" s="18"/>
      <c r="QEJ633" s="19"/>
      <c r="QEK633" s="18"/>
      <c r="QEL633" s="19"/>
      <c r="QEM633" s="159"/>
      <c r="QEN633" s="160"/>
      <c r="QEO633" s="160"/>
      <c r="QEP633" s="18"/>
      <c r="QEQ633" s="19"/>
      <c r="QER633" s="18"/>
      <c r="QES633" s="19"/>
      <c r="QET633" s="18"/>
      <c r="QEU633" s="19"/>
      <c r="QEV633" s="18"/>
      <c r="QEW633" s="19"/>
      <c r="QEX633" s="18"/>
      <c r="QEY633" s="19"/>
      <c r="QEZ633" s="18"/>
      <c r="QFA633" s="19"/>
      <c r="QFB633" s="18"/>
      <c r="QFC633" s="19"/>
      <c r="QFD633" s="18"/>
      <c r="QFE633" s="19"/>
      <c r="QFF633" s="18"/>
      <c r="QFG633" s="19"/>
      <c r="QFH633" s="159"/>
      <c r="QFI633" s="160"/>
      <c r="QFJ633" s="160"/>
      <c r="QFK633" s="18"/>
      <c r="QFL633" s="19"/>
      <c r="QFM633" s="18"/>
      <c r="QFN633" s="19"/>
      <c r="QFO633" s="18"/>
      <c r="QFP633" s="19"/>
      <c r="QFQ633" s="18"/>
      <c r="QFR633" s="19"/>
      <c r="QFS633" s="18"/>
      <c r="QFT633" s="19"/>
      <c r="QFU633" s="18"/>
      <c r="QFV633" s="19"/>
      <c r="QFW633" s="18"/>
      <c r="QFX633" s="19"/>
      <c r="QFY633" s="18"/>
      <c r="QFZ633" s="19"/>
      <c r="QGA633" s="18"/>
      <c r="QGB633" s="19"/>
      <c r="QGC633" s="159"/>
      <c r="QGD633" s="160"/>
      <c r="QGE633" s="160"/>
      <c r="QGF633" s="18"/>
      <c r="QGG633" s="19"/>
      <c r="QGH633" s="18"/>
      <c r="QGI633" s="19"/>
      <c r="QGJ633" s="18"/>
      <c r="QGK633" s="19"/>
      <c r="QGL633" s="18"/>
      <c r="QGM633" s="19"/>
      <c r="QGN633" s="18"/>
      <c r="QGO633" s="19"/>
      <c r="QGP633" s="18"/>
      <c r="QGQ633" s="19"/>
      <c r="QGR633" s="18"/>
      <c r="QGS633" s="19"/>
      <c r="QGT633" s="18"/>
      <c r="QGU633" s="19"/>
      <c r="QGV633" s="18"/>
      <c r="QGW633" s="19"/>
      <c r="QGX633" s="159"/>
      <c r="QGY633" s="160"/>
      <c r="QGZ633" s="160"/>
      <c r="QHA633" s="18"/>
      <c r="QHB633" s="19"/>
      <c r="QHC633" s="18"/>
      <c r="QHD633" s="19"/>
      <c r="QHE633" s="18"/>
      <c r="QHF633" s="19"/>
      <c r="QHG633" s="18"/>
      <c r="QHH633" s="19"/>
      <c r="QHI633" s="18"/>
      <c r="QHJ633" s="19"/>
      <c r="QHK633" s="18"/>
      <c r="QHL633" s="19"/>
      <c r="QHM633" s="18"/>
      <c r="QHN633" s="19"/>
      <c r="QHO633" s="18"/>
      <c r="QHP633" s="19"/>
      <c r="QHQ633" s="18"/>
      <c r="QHR633" s="19"/>
      <c r="QHS633" s="159"/>
      <c r="QHT633" s="160"/>
      <c r="QHU633" s="160"/>
      <c r="QHV633" s="18"/>
      <c r="QHW633" s="19"/>
      <c r="QHX633" s="18"/>
      <c r="QHY633" s="19"/>
      <c r="QHZ633" s="18"/>
      <c r="QIA633" s="19"/>
      <c r="QIB633" s="18"/>
      <c r="QIC633" s="19"/>
      <c r="QID633" s="18"/>
      <c r="QIE633" s="19"/>
      <c r="QIF633" s="18"/>
      <c r="QIG633" s="19"/>
      <c r="QIH633" s="18"/>
      <c r="QII633" s="19"/>
      <c r="QIJ633" s="18"/>
      <c r="QIK633" s="19"/>
      <c r="QIL633" s="18"/>
      <c r="QIM633" s="19"/>
      <c r="QIN633" s="159"/>
      <c r="QIO633" s="160"/>
      <c r="QIP633" s="160"/>
      <c r="QIQ633" s="18"/>
      <c r="QIR633" s="19"/>
      <c r="QIS633" s="18"/>
      <c r="QIT633" s="19"/>
      <c r="QIU633" s="18"/>
      <c r="QIV633" s="19"/>
      <c r="QIW633" s="18"/>
      <c r="QIX633" s="19"/>
      <c r="QIY633" s="18"/>
      <c r="QIZ633" s="19"/>
      <c r="QJA633" s="18"/>
      <c r="QJB633" s="19"/>
      <c r="QJC633" s="18"/>
      <c r="QJD633" s="19"/>
      <c r="QJE633" s="18"/>
      <c r="QJF633" s="19"/>
      <c r="QJG633" s="18"/>
      <c r="QJH633" s="19"/>
      <c r="QJI633" s="159"/>
      <c r="QJJ633" s="160"/>
      <c r="QJK633" s="160"/>
      <c r="QJL633" s="18"/>
      <c r="QJM633" s="19"/>
      <c r="QJN633" s="18"/>
      <c r="QJO633" s="19"/>
      <c r="QJP633" s="18"/>
      <c r="QJQ633" s="19"/>
      <c r="QJR633" s="18"/>
      <c r="QJS633" s="19"/>
      <c r="QJT633" s="18"/>
      <c r="QJU633" s="19"/>
      <c r="QJV633" s="18"/>
      <c r="QJW633" s="19"/>
      <c r="QJX633" s="18"/>
      <c r="QJY633" s="19"/>
      <c r="QJZ633" s="18"/>
      <c r="QKA633" s="19"/>
      <c r="QKB633" s="18"/>
      <c r="QKC633" s="19"/>
      <c r="QKD633" s="159"/>
      <c r="QKE633" s="160"/>
      <c r="QKF633" s="160"/>
      <c r="QKG633" s="18"/>
      <c r="QKH633" s="19"/>
      <c r="QKI633" s="18"/>
      <c r="QKJ633" s="19"/>
      <c r="QKK633" s="18"/>
      <c r="QKL633" s="19"/>
      <c r="QKM633" s="18"/>
      <c r="QKN633" s="19"/>
      <c r="QKO633" s="18"/>
      <c r="QKP633" s="19"/>
      <c r="QKQ633" s="18"/>
      <c r="QKR633" s="19"/>
      <c r="QKS633" s="18"/>
      <c r="QKT633" s="19"/>
      <c r="QKU633" s="18"/>
      <c r="QKV633" s="19"/>
      <c r="QKW633" s="18"/>
      <c r="QKX633" s="19"/>
      <c r="QKY633" s="159"/>
      <c r="QKZ633" s="160"/>
      <c r="QLA633" s="160"/>
      <c r="QLB633" s="18"/>
      <c r="QLC633" s="19"/>
      <c r="QLD633" s="18"/>
      <c r="QLE633" s="19"/>
      <c r="QLF633" s="18"/>
      <c r="QLG633" s="19"/>
      <c r="QLH633" s="18"/>
      <c r="QLI633" s="19"/>
      <c r="QLJ633" s="18"/>
      <c r="QLK633" s="19"/>
      <c r="QLL633" s="18"/>
      <c r="QLM633" s="19"/>
      <c r="QLN633" s="18"/>
      <c r="QLO633" s="19"/>
      <c r="QLP633" s="18"/>
      <c r="QLQ633" s="19"/>
      <c r="QLR633" s="18"/>
      <c r="QLS633" s="19"/>
      <c r="QLT633" s="159"/>
      <c r="QLU633" s="160"/>
      <c r="QLV633" s="160"/>
      <c r="QLW633" s="18"/>
      <c r="QLX633" s="19"/>
      <c r="QLY633" s="18"/>
      <c r="QLZ633" s="19"/>
      <c r="QMA633" s="18"/>
      <c r="QMB633" s="19"/>
      <c r="QMC633" s="18"/>
      <c r="QMD633" s="19"/>
      <c r="QME633" s="18"/>
      <c r="QMF633" s="19"/>
      <c r="QMG633" s="18"/>
      <c r="QMH633" s="19"/>
      <c r="QMI633" s="18"/>
      <c r="QMJ633" s="19"/>
      <c r="QMK633" s="18"/>
      <c r="QML633" s="19"/>
      <c r="QMM633" s="18"/>
      <c r="QMN633" s="19"/>
      <c r="QMO633" s="159"/>
      <c r="QMP633" s="160"/>
      <c r="QMQ633" s="160"/>
      <c r="QMR633" s="18"/>
      <c r="QMS633" s="19"/>
      <c r="QMT633" s="18"/>
      <c r="QMU633" s="19"/>
      <c r="QMV633" s="18"/>
      <c r="QMW633" s="19"/>
      <c r="QMX633" s="18"/>
      <c r="QMY633" s="19"/>
      <c r="QMZ633" s="18"/>
      <c r="QNA633" s="19"/>
      <c r="QNB633" s="18"/>
      <c r="QNC633" s="19"/>
      <c r="QND633" s="18"/>
      <c r="QNE633" s="19"/>
      <c r="QNF633" s="18"/>
      <c r="QNG633" s="19"/>
      <c r="QNH633" s="18"/>
      <c r="QNI633" s="19"/>
      <c r="QNJ633" s="159"/>
      <c r="QNK633" s="160"/>
      <c r="QNL633" s="160"/>
      <c r="QNM633" s="18"/>
      <c r="QNN633" s="19"/>
      <c r="QNO633" s="18"/>
      <c r="QNP633" s="19"/>
      <c r="QNQ633" s="18"/>
      <c r="QNR633" s="19"/>
      <c r="QNS633" s="18"/>
      <c r="QNT633" s="19"/>
      <c r="QNU633" s="18"/>
      <c r="QNV633" s="19"/>
      <c r="QNW633" s="18"/>
      <c r="QNX633" s="19"/>
      <c r="QNY633" s="18"/>
      <c r="QNZ633" s="19"/>
      <c r="QOA633" s="18"/>
      <c r="QOB633" s="19"/>
      <c r="QOC633" s="18"/>
      <c r="QOD633" s="19"/>
      <c r="QOE633" s="159"/>
      <c r="QOF633" s="160"/>
      <c r="QOG633" s="160"/>
      <c r="QOH633" s="18"/>
      <c r="QOI633" s="19"/>
      <c r="QOJ633" s="18"/>
      <c r="QOK633" s="19"/>
      <c r="QOL633" s="18"/>
      <c r="QOM633" s="19"/>
      <c r="QON633" s="18"/>
      <c r="QOO633" s="19"/>
      <c r="QOP633" s="18"/>
      <c r="QOQ633" s="19"/>
      <c r="QOR633" s="18"/>
      <c r="QOS633" s="19"/>
      <c r="QOT633" s="18"/>
      <c r="QOU633" s="19"/>
      <c r="QOV633" s="18"/>
      <c r="QOW633" s="19"/>
      <c r="QOX633" s="18"/>
      <c r="QOY633" s="19"/>
      <c r="QOZ633" s="159"/>
      <c r="QPA633" s="160"/>
      <c r="QPB633" s="160"/>
      <c r="QPC633" s="18"/>
      <c r="QPD633" s="19"/>
      <c r="QPE633" s="18"/>
      <c r="QPF633" s="19"/>
      <c r="QPG633" s="18"/>
      <c r="QPH633" s="19"/>
      <c r="QPI633" s="18"/>
      <c r="QPJ633" s="19"/>
      <c r="QPK633" s="18"/>
      <c r="QPL633" s="19"/>
      <c r="QPM633" s="18"/>
      <c r="QPN633" s="19"/>
      <c r="QPO633" s="18"/>
      <c r="QPP633" s="19"/>
      <c r="QPQ633" s="18"/>
      <c r="QPR633" s="19"/>
      <c r="QPS633" s="18"/>
      <c r="QPT633" s="19"/>
      <c r="QPU633" s="159"/>
      <c r="QPV633" s="160"/>
      <c r="QPW633" s="160"/>
      <c r="QPX633" s="18"/>
      <c r="QPY633" s="19"/>
      <c r="QPZ633" s="18"/>
      <c r="QQA633" s="19"/>
      <c r="QQB633" s="18"/>
      <c r="QQC633" s="19"/>
      <c r="QQD633" s="18"/>
      <c r="QQE633" s="19"/>
      <c r="QQF633" s="18"/>
      <c r="QQG633" s="19"/>
      <c r="QQH633" s="18"/>
      <c r="QQI633" s="19"/>
      <c r="QQJ633" s="18"/>
      <c r="QQK633" s="19"/>
      <c r="QQL633" s="18"/>
      <c r="QQM633" s="19"/>
      <c r="QQN633" s="18"/>
      <c r="QQO633" s="19"/>
      <c r="QQP633" s="159"/>
      <c r="QQQ633" s="160"/>
      <c r="QQR633" s="160"/>
      <c r="QQS633" s="18"/>
      <c r="QQT633" s="19"/>
      <c r="QQU633" s="18"/>
      <c r="QQV633" s="19"/>
      <c r="QQW633" s="18"/>
      <c r="QQX633" s="19"/>
      <c r="QQY633" s="18"/>
      <c r="QQZ633" s="19"/>
      <c r="QRA633" s="18"/>
      <c r="QRB633" s="19"/>
      <c r="QRC633" s="18"/>
      <c r="QRD633" s="19"/>
      <c r="QRE633" s="18"/>
      <c r="QRF633" s="19"/>
      <c r="QRG633" s="18"/>
      <c r="QRH633" s="19"/>
      <c r="QRI633" s="18"/>
      <c r="QRJ633" s="19"/>
      <c r="QRK633" s="159"/>
      <c r="QRL633" s="160"/>
      <c r="QRM633" s="160"/>
      <c r="QRN633" s="18"/>
      <c r="QRO633" s="19"/>
      <c r="QRP633" s="18"/>
      <c r="QRQ633" s="19"/>
      <c r="QRR633" s="18"/>
      <c r="QRS633" s="19"/>
      <c r="QRT633" s="18"/>
      <c r="QRU633" s="19"/>
      <c r="QRV633" s="18"/>
      <c r="QRW633" s="19"/>
      <c r="QRX633" s="18"/>
      <c r="QRY633" s="19"/>
      <c r="QRZ633" s="18"/>
      <c r="QSA633" s="19"/>
      <c r="QSB633" s="18"/>
      <c r="QSC633" s="19"/>
      <c r="QSD633" s="18"/>
      <c r="QSE633" s="19"/>
      <c r="QSF633" s="159"/>
      <c r="QSG633" s="160"/>
      <c r="QSH633" s="160"/>
      <c r="QSI633" s="18"/>
      <c r="QSJ633" s="19"/>
      <c r="QSK633" s="18"/>
      <c r="QSL633" s="19"/>
      <c r="QSM633" s="18"/>
      <c r="QSN633" s="19"/>
      <c r="QSO633" s="18"/>
      <c r="QSP633" s="19"/>
      <c r="QSQ633" s="18"/>
      <c r="QSR633" s="19"/>
      <c r="QSS633" s="18"/>
      <c r="QST633" s="19"/>
      <c r="QSU633" s="18"/>
      <c r="QSV633" s="19"/>
      <c r="QSW633" s="18"/>
      <c r="QSX633" s="19"/>
      <c r="QSY633" s="18"/>
      <c r="QSZ633" s="19"/>
      <c r="QTA633" s="159"/>
      <c r="QTB633" s="160"/>
      <c r="QTC633" s="160"/>
      <c r="QTD633" s="18"/>
      <c r="QTE633" s="19"/>
      <c r="QTF633" s="18"/>
      <c r="QTG633" s="19"/>
      <c r="QTH633" s="18"/>
      <c r="QTI633" s="19"/>
      <c r="QTJ633" s="18"/>
      <c r="QTK633" s="19"/>
      <c r="QTL633" s="18"/>
      <c r="QTM633" s="19"/>
      <c r="QTN633" s="18"/>
      <c r="QTO633" s="19"/>
      <c r="QTP633" s="18"/>
      <c r="QTQ633" s="19"/>
      <c r="QTR633" s="18"/>
      <c r="QTS633" s="19"/>
      <c r="QTT633" s="18"/>
      <c r="QTU633" s="19"/>
      <c r="QTV633" s="159"/>
      <c r="QTW633" s="160"/>
      <c r="QTX633" s="160"/>
      <c r="QTY633" s="18"/>
      <c r="QTZ633" s="19"/>
      <c r="QUA633" s="18"/>
      <c r="QUB633" s="19"/>
      <c r="QUC633" s="18"/>
      <c r="QUD633" s="19"/>
      <c r="QUE633" s="18"/>
      <c r="QUF633" s="19"/>
      <c r="QUG633" s="18"/>
      <c r="QUH633" s="19"/>
      <c r="QUI633" s="18"/>
      <c r="QUJ633" s="19"/>
      <c r="QUK633" s="18"/>
      <c r="QUL633" s="19"/>
      <c r="QUM633" s="18"/>
      <c r="QUN633" s="19"/>
      <c r="QUO633" s="18"/>
      <c r="QUP633" s="19"/>
      <c r="QUQ633" s="159"/>
      <c r="QUR633" s="160"/>
      <c r="QUS633" s="160"/>
      <c r="QUT633" s="18"/>
      <c r="QUU633" s="19"/>
      <c r="QUV633" s="18"/>
      <c r="QUW633" s="19"/>
      <c r="QUX633" s="18"/>
      <c r="QUY633" s="19"/>
      <c r="QUZ633" s="18"/>
      <c r="QVA633" s="19"/>
      <c r="QVB633" s="18"/>
      <c r="QVC633" s="19"/>
      <c r="QVD633" s="18"/>
      <c r="QVE633" s="19"/>
      <c r="QVF633" s="18"/>
      <c r="QVG633" s="19"/>
      <c r="QVH633" s="18"/>
      <c r="QVI633" s="19"/>
      <c r="QVJ633" s="18"/>
      <c r="QVK633" s="19"/>
      <c r="QVL633" s="159"/>
      <c r="QVM633" s="160"/>
      <c r="QVN633" s="160"/>
      <c r="QVO633" s="18"/>
      <c r="QVP633" s="19"/>
      <c r="QVQ633" s="18"/>
      <c r="QVR633" s="19"/>
      <c r="QVS633" s="18"/>
      <c r="QVT633" s="19"/>
      <c r="QVU633" s="18"/>
      <c r="QVV633" s="19"/>
      <c r="QVW633" s="18"/>
      <c r="QVX633" s="19"/>
      <c r="QVY633" s="18"/>
      <c r="QVZ633" s="19"/>
      <c r="QWA633" s="18"/>
      <c r="QWB633" s="19"/>
      <c r="QWC633" s="18"/>
      <c r="QWD633" s="19"/>
      <c r="QWE633" s="18"/>
      <c r="QWF633" s="19"/>
      <c r="QWG633" s="159"/>
      <c r="QWH633" s="160"/>
      <c r="QWI633" s="160"/>
      <c r="QWJ633" s="18"/>
      <c r="QWK633" s="19"/>
      <c r="QWL633" s="18"/>
      <c r="QWM633" s="19"/>
      <c r="QWN633" s="18"/>
      <c r="QWO633" s="19"/>
      <c r="QWP633" s="18"/>
      <c r="QWQ633" s="19"/>
      <c r="QWR633" s="18"/>
      <c r="QWS633" s="19"/>
      <c r="QWT633" s="18"/>
      <c r="QWU633" s="19"/>
      <c r="QWV633" s="18"/>
      <c r="QWW633" s="19"/>
      <c r="QWX633" s="18"/>
      <c r="QWY633" s="19"/>
      <c r="QWZ633" s="18"/>
      <c r="QXA633" s="19"/>
      <c r="QXB633" s="159"/>
      <c r="QXC633" s="160"/>
      <c r="QXD633" s="160"/>
      <c r="QXE633" s="18"/>
      <c r="QXF633" s="19"/>
      <c r="QXG633" s="18"/>
      <c r="QXH633" s="19"/>
      <c r="QXI633" s="18"/>
      <c r="QXJ633" s="19"/>
      <c r="QXK633" s="18"/>
      <c r="QXL633" s="19"/>
      <c r="QXM633" s="18"/>
      <c r="QXN633" s="19"/>
      <c r="QXO633" s="18"/>
      <c r="QXP633" s="19"/>
      <c r="QXQ633" s="18"/>
      <c r="QXR633" s="19"/>
      <c r="QXS633" s="18"/>
      <c r="QXT633" s="19"/>
      <c r="QXU633" s="18"/>
      <c r="QXV633" s="19"/>
      <c r="QXW633" s="159"/>
      <c r="QXX633" s="160"/>
      <c r="QXY633" s="160"/>
      <c r="QXZ633" s="18"/>
      <c r="QYA633" s="19"/>
      <c r="QYB633" s="18"/>
      <c r="QYC633" s="19"/>
      <c r="QYD633" s="18"/>
      <c r="QYE633" s="19"/>
      <c r="QYF633" s="18"/>
      <c r="QYG633" s="19"/>
      <c r="QYH633" s="18"/>
      <c r="QYI633" s="19"/>
      <c r="QYJ633" s="18"/>
      <c r="QYK633" s="19"/>
      <c r="QYL633" s="18"/>
      <c r="QYM633" s="19"/>
      <c r="QYN633" s="18"/>
      <c r="QYO633" s="19"/>
      <c r="QYP633" s="18"/>
      <c r="QYQ633" s="19"/>
      <c r="QYR633" s="159"/>
      <c r="QYS633" s="160"/>
      <c r="QYT633" s="160"/>
      <c r="QYU633" s="18"/>
      <c r="QYV633" s="19"/>
      <c r="QYW633" s="18"/>
      <c r="QYX633" s="19"/>
      <c r="QYY633" s="18"/>
      <c r="QYZ633" s="19"/>
      <c r="QZA633" s="18"/>
      <c r="QZB633" s="19"/>
      <c r="QZC633" s="18"/>
      <c r="QZD633" s="19"/>
      <c r="QZE633" s="18"/>
      <c r="QZF633" s="19"/>
      <c r="QZG633" s="18"/>
      <c r="QZH633" s="19"/>
      <c r="QZI633" s="18"/>
      <c r="QZJ633" s="19"/>
      <c r="QZK633" s="18"/>
      <c r="QZL633" s="19"/>
      <c r="QZM633" s="159"/>
      <c r="QZN633" s="160"/>
      <c r="QZO633" s="160"/>
      <c r="QZP633" s="18"/>
      <c r="QZQ633" s="19"/>
      <c r="QZR633" s="18"/>
      <c r="QZS633" s="19"/>
      <c r="QZT633" s="18"/>
      <c r="QZU633" s="19"/>
      <c r="QZV633" s="18"/>
      <c r="QZW633" s="19"/>
      <c r="QZX633" s="18"/>
      <c r="QZY633" s="19"/>
      <c r="QZZ633" s="18"/>
      <c r="RAA633" s="19"/>
      <c r="RAB633" s="18"/>
      <c r="RAC633" s="19"/>
      <c r="RAD633" s="18"/>
      <c r="RAE633" s="19"/>
      <c r="RAF633" s="18"/>
      <c r="RAG633" s="19"/>
      <c r="RAH633" s="159"/>
      <c r="RAI633" s="160"/>
      <c r="RAJ633" s="160"/>
      <c r="RAK633" s="18"/>
      <c r="RAL633" s="19"/>
      <c r="RAM633" s="18"/>
      <c r="RAN633" s="19"/>
      <c r="RAO633" s="18"/>
      <c r="RAP633" s="19"/>
      <c r="RAQ633" s="18"/>
      <c r="RAR633" s="19"/>
      <c r="RAS633" s="18"/>
      <c r="RAT633" s="19"/>
      <c r="RAU633" s="18"/>
      <c r="RAV633" s="19"/>
      <c r="RAW633" s="18"/>
      <c r="RAX633" s="19"/>
      <c r="RAY633" s="18"/>
      <c r="RAZ633" s="19"/>
      <c r="RBA633" s="18"/>
      <c r="RBB633" s="19"/>
      <c r="RBC633" s="159"/>
      <c r="RBD633" s="160"/>
      <c r="RBE633" s="160"/>
      <c r="RBF633" s="18"/>
      <c r="RBG633" s="19"/>
      <c r="RBH633" s="18"/>
      <c r="RBI633" s="19"/>
      <c r="RBJ633" s="18"/>
      <c r="RBK633" s="19"/>
      <c r="RBL633" s="18"/>
      <c r="RBM633" s="19"/>
      <c r="RBN633" s="18"/>
      <c r="RBO633" s="19"/>
      <c r="RBP633" s="18"/>
      <c r="RBQ633" s="19"/>
      <c r="RBR633" s="18"/>
      <c r="RBS633" s="19"/>
      <c r="RBT633" s="18"/>
      <c r="RBU633" s="19"/>
      <c r="RBV633" s="18"/>
      <c r="RBW633" s="19"/>
      <c r="RBX633" s="159"/>
      <c r="RBY633" s="160"/>
      <c r="RBZ633" s="160"/>
      <c r="RCA633" s="18"/>
      <c r="RCB633" s="19"/>
      <c r="RCC633" s="18"/>
      <c r="RCD633" s="19"/>
      <c r="RCE633" s="18"/>
      <c r="RCF633" s="19"/>
      <c r="RCG633" s="18"/>
      <c r="RCH633" s="19"/>
      <c r="RCI633" s="18"/>
      <c r="RCJ633" s="19"/>
      <c r="RCK633" s="18"/>
      <c r="RCL633" s="19"/>
      <c r="RCM633" s="18"/>
      <c r="RCN633" s="19"/>
      <c r="RCO633" s="18"/>
      <c r="RCP633" s="19"/>
      <c r="RCQ633" s="18"/>
      <c r="RCR633" s="19"/>
      <c r="RCS633" s="159"/>
      <c r="RCT633" s="160"/>
      <c r="RCU633" s="160"/>
      <c r="RCV633" s="18"/>
      <c r="RCW633" s="19"/>
      <c r="RCX633" s="18"/>
      <c r="RCY633" s="19"/>
      <c r="RCZ633" s="18"/>
      <c r="RDA633" s="19"/>
      <c r="RDB633" s="18"/>
      <c r="RDC633" s="19"/>
      <c r="RDD633" s="18"/>
      <c r="RDE633" s="19"/>
      <c r="RDF633" s="18"/>
      <c r="RDG633" s="19"/>
      <c r="RDH633" s="18"/>
      <c r="RDI633" s="19"/>
      <c r="RDJ633" s="18"/>
      <c r="RDK633" s="19"/>
      <c r="RDL633" s="18"/>
      <c r="RDM633" s="19"/>
      <c r="RDN633" s="159"/>
      <c r="RDO633" s="160"/>
      <c r="RDP633" s="160"/>
      <c r="RDQ633" s="18"/>
      <c r="RDR633" s="19"/>
      <c r="RDS633" s="18"/>
      <c r="RDT633" s="19"/>
      <c r="RDU633" s="18"/>
      <c r="RDV633" s="19"/>
      <c r="RDW633" s="18"/>
      <c r="RDX633" s="19"/>
      <c r="RDY633" s="18"/>
      <c r="RDZ633" s="19"/>
      <c r="REA633" s="18"/>
      <c r="REB633" s="19"/>
      <c r="REC633" s="18"/>
      <c r="RED633" s="19"/>
      <c r="REE633" s="18"/>
      <c r="REF633" s="19"/>
      <c r="REG633" s="18"/>
      <c r="REH633" s="19"/>
      <c r="REI633" s="159"/>
      <c r="REJ633" s="160"/>
      <c r="REK633" s="160"/>
      <c r="REL633" s="18"/>
      <c r="REM633" s="19"/>
      <c r="REN633" s="18"/>
      <c r="REO633" s="19"/>
      <c r="REP633" s="18"/>
      <c r="REQ633" s="19"/>
      <c r="RER633" s="18"/>
      <c r="RES633" s="19"/>
      <c r="RET633" s="18"/>
      <c r="REU633" s="19"/>
      <c r="REV633" s="18"/>
      <c r="REW633" s="19"/>
      <c r="REX633" s="18"/>
      <c r="REY633" s="19"/>
      <c r="REZ633" s="18"/>
      <c r="RFA633" s="19"/>
      <c r="RFB633" s="18"/>
      <c r="RFC633" s="19"/>
      <c r="RFD633" s="159"/>
      <c r="RFE633" s="160"/>
      <c r="RFF633" s="160"/>
      <c r="RFG633" s="18"/>
      <c r="RFH633" s="19"/>
      <c r="RFI633" s="18"/>
      <c r="RFJ633" s="19"/>
      <c r="RFK633" s="18"/>
      <c r="RFL633" s="19"/>
      <c r="RFM633" s="18"/>
      <c r="RFN633" s="19"/>
      <c r="RFO633" s="18"/>
      <c r="RFP633" s="19"/>
      <c r="RFQ633" s="18"/>
      <c r="RFR633" s="19"/>
      <c r="RFS633" s="18"/>
      <c r="RFT633" s="19"/>
      <c r="RFU633" s="18"/>
      <c r="RFV633" s="19"/>
      <c r="RFW633" s="18"/>
      <c r="RFX633" s="19"/>
      <c r="RFY633" s="159"/>
      <c r="RFZ633" s="160"/>
      <c r="RGA633" s="160"/>
      <c r="RGB633" s="18"/>
      <c r="RGC633" s="19"/>
      <c r="RGD633" s="18"/>
      <c r="RGE633" s="19"/>
      <c r="RGF633" s="18"/>
      <c r="RGG633" s="19"/>
      <c r="RGH633" s="18"/>
      <c r="RGI633" s="19"/>
      <c r="RGJ633" s="18"/>
      <c r="RGK633" s="19"/>
      <c r="RGL633" s="18"/>
      <c r="RGM633" s="19"/>
      <c r="RGN633" s="18"/>
      <c r="RGO633" s="19"/>
      <c r="RGP633" s="18"/>
      <c r="RGQ633" s="19"/>
      <c r="RGR633" s="18"/>
      <c r="RGS633" s="19"/>
      <c r="RGT633" s="159"/>
      <c r="RGU633" s="160"/>
      <c r="RGV633" s="160"/>
      <c r="RGW633" s="18"/>
      <c r="RGX633" s="19"/>
      <c r="RGY633" s="18"/>
      <c r="RGZ633" s="19"/>
      <c r="RHA633" s="18"/>
      <c r="RHB633" s="19"/>
      <c r="RHC633" s="18"/>
      <c r="RHD633" s="19"/>
      <c r="RHE633" s="18"/>
      <c r="RHF633" s="19"/>
      <c r="RHG633" s="18"/>
      <c r="RHH633" s="19"/>
      <c r="RHI633" s="18"/>
      <c r="RHJ633" s="19"/>
      <c r="RHK633" s="18"/>
      <c r="RHL633" s="19"/>
      <c r="RHM633" s="18"/>
      <c r="RHN633" s="19"/>
      <c r="RHO633" s="159"/>
      <c r="RHP633" s="160"/>
      <c r="RHQ633" s="160"/>
      <c r="RHR633" s="18"/>
      <c r="RHS633" s="19"/>
      <c r="RHT633" s="18"/>
      <c r="RHU633" s="19"/>
      <c r="RHV633" s="18"/>
      <c r="RHW633" s="19"/>
      <c r="RHX633" s="18"/>
      <c r="RHY633" s="19"/>
      <c r="RHZ633" s="18"/>
      <c r="RIA633" s="19"/>
      <c r="RIB633" s="18"/>
      <c r="RIC633" s="19"/>
      <c r="RID633" s="18"/>
      <c r="RIE633" s="19"/>
      <c r="RIF633" s="18"/>
      <c r="RIG633" s="19"/>
      <c r="RIH633" s="18"/>
      <c r="RII633" s="19"/>
      <c r="RIJ633" s="159"/>
      <c r="RIK633" s="160"/>
      <c r="RIL633" s="160"/>
      <c r="RIM633" s="18"/>
      <c r="RIN633" s="19"/>
      <c r="RIO633" s="18"/>
      <c r="RIP633" s="19"/>
      <c r="RIQ633" s="18"/>
      <c r="RIR633" s="19"/>
      <c r="RIS633" s="18"/>
      <c r="RIT633" s="19"/>
      <c r="RIU633" s="18"/>
      <c r="RIV633" s="19"/>
      <c r="RIW633" s="18"/>
      <c r="RIX633" s="19"/>
      <c r="RIY633" s="18"/>
      <c r="RIZ633" s="19"/>
      <c r="RJA633" s="18"/>
      <c r="RJB633" s="19"/>
      <c r="RJC633" s="18"/>
      <c r="RJD633" s="19"/>
      <c r="RJE633" s="159"/>
      <c r="RJF633" s="160"/>
      <c r="RJG633" s="160"/>
      <c r="RJH633" s="18"/>
      <c r="RJI633" s="19"/>
      <c r="RJJ633" s="18"/>
      <c r="RJK633" s="19"/>
      <c r="RJL633" s="18"/>
      <c r="RJM633" s="19"/>
      <c r="RJN633" s="18"/>
      <c r="RJO633" s="19"/>
      <c r="RJP633" s="18"/>
      <c r="RJQ633" s="19"/>
      <c r="RJR633" s="18"/>
      <c r="RJS633" s="19"/>
      <c r="RJT633" s="18"/>
      <c r="RJU633" s="19"/>
      <c r="RJV633" s="18"/>
      <c r="RJW633" s="19"/>
      <c r="RJX633" s="18"/>
      <c r="RJY633" s="19"/>
      <c r="RJZ633" s="159"/>
      <c r="RKA633" s="160"/>
      <c r="RKB633" s="160"/>
      <c r="RKC633" s="18"/>
      <c r="RKD633" s="19"/>
      <c r="RKE633" s="18"/>
      <c r="RKF633" s="19"/>
      <c r="RKG633" s="18"/>
      <c r="RKH633" s="19"/>
      <c r="RKI633" s="18"/>
      <c r="RKJ633" s="19"/>
      <c r="RKK633" s="18"/>
      <c r="RKL633" s="19"/>
      <c r="RKM633" s="18"/>
      <c r="RKN633" s="19"/>
      <c r="RKO633" s="18"/>
      <c r="RKP633" s="19"/>
      <c r="RKQ633" s="18"/>
      <c r="RKR633" s="19"/>
      <c r="RKS633" s="18"/>
      <c r="RKT633" s="19"/>
      <c r="RKU633" s="159"/>
      <c r="RKV633" s="160"/>
      <c r="RKW633" s="160"/>
      <c r="RKX633" s="18"/>
      <c r="RKY633" s="19"/>
      <c r="RKZ633" s="18"/>
      <c r="RLA633" s="19"/>
      <c r="RLB633" s="18"/>
      <c r="RLC633" s="19"/>
      <c r="RLD633" s="18"/>
      <c r="RLE633" s="19"/>
      <c r="RLF633" s="18"/>
      <c r="RLG633" s="19"/>
      <c r="RLH633" s="18"/>
      <c r="RLI633" s="19"/>
      <c r="RLJ633" s="18"/>
      <c r="RLK633" s="19"/>
      <c r="RLL633" s="18"/>
      <c r="RLM633" s="19"/>
      <c r="RLN633" s="18"/>
      <c r="RLO633" s="19"/>
      <c r="RLP633" s="159"/>
      <c r="RLQ633" s="160"/>
      <c r="RLR633" s="160"/>
      <c r="RLS633" s="18"/>
      <c r="RLT633" s="19"/>
      <c r="RLU633" s="18"/>
      <c r="RLV633" s="19"/>
      <c r="RLW633" s="18"/>
      <c r="RLX633" s="19"/>
      <c r="RLY633" s="18"/>
      <c r="RLZ633" s="19"/>
      <c r="RMA633" s="18"/>
      <c r="RMB633" s="19"/>
      <c r="RMC633" s="18"/>
      <c r="RMD633" s="19"/>
      <c r="RME633" s="18"/>
      <c r="RMF633" s="19"/>
      <c r="RMG633" s="18"/>
      <c r="RMH633" s="19"/>
      <c r="RMI633" s="18"/>
      <c r="RMJ633" s="19"/>
      <c r="RMK633" s="159"/>
      <c r="RML633" s="160"/>
      <c r="RMM633" s="160"/>
      <c r="RMN633" s="18"/>
      <c r="RMO633" s="19"/>
      <c r="RMP633" s="18"/>
      <c r="RMQ633" s="19"/>
      <c r="RMR633" s="18"/>
      <c r="RMS633" s="19"/>
      <c r="RMT633" s="18"/>
      <c r="RMU633" s="19"/>
      <c r="RMV633" s="18"/>
      <c r="RMW633" s="19"/>
      <c r="RMX633" s="18"/>
      <c r="RMY633" s="19"/>
      <c r="RMZ633" s="18"/>
      <c r="RNA633" s="19"/>
      <c r="RNB633" s="18"/>
      <c r="RNC633" s="19"/>
      <c r="RND633" s="18"/>
      <c r="RNE633" s="19"/>
      <c r="RNF633" s="159"/>
      <c r="RNG633" s="160"/>
      <c r="RNH633" s="160"/>
      <c r="RNI633" s="18"/>
      <c r="RNJ633" s="19"/>
      <c r="RNK633" s="18"/>
      <c r="RNL633" s="19"/>
      <c r="RNM633" s="18"/>
      <c r="RNN633" s="19"/>
      <c r="RNO633" s="18"/>
      <c r="RNP633" s="19"/>
      <c r="RNQ633" s="18"/>
      <c r="RNR633" s="19"/>
      <c r="RNS633" s="18"/>
      <c r="RNT633" s="19"/>
      <c r="RNU633" s="18"/>
      <c r="RNV633" s="19"/>
      <c r="RNW633" s="18"/>
      <c r="RNX633" s="19"/>
      <c r="RNY633" s="18"/>
      <c r="RNZ633" s="19"/>
      <c r="ROA633" s="159"/>
      <c r="ROB633" s="160"/>
      <c r="ROC633" s="160"/>
      <c r="ROD633" s="18"/>
      <c r="ROE633" s="19"/>
      <c r="ROF633" s="18"/>
      <c r="ROG633" s="19"/>
      <c r="ROH633" s="18"/>
      <c r="ROI633" s="19"/>
      <c r="ROJ633" s="18"/>
      <c r="ROK633" s="19"/>
      <c r="ROL633" s="18"/>
      <c r="ROM633" s="19"/>
      <c r="RON633" s="18"/>
      <c r="ROO633" s="19"/>
      <c r="ROP633" s="18"/>
      <c r="ROQ633" s="19"/>
      <c r="ROR633" s="18"/>
      <c r="ROS633" s="19"/>
      <c r="ROT633" s="18"/>
      <c r="ROU633" s="19"/>
      <c r="ROV633" s="159"/>
      <c r="ROW633" s="160"/>
      <c r="ROX633" s="160"/>
      <c r="ROY633" s="18"/>
      <c r="ROZ633" s="19"/>
      <c r="RPA633" s="18"/>
      <c r="RPB633" s="19"/>
      <c r="RPC633" s="18"/>
      <c r="RPD633" s="19"/>
      <c r="RPE633" s="18"/>
      <c r="RPF633" s="19"/>
      <c r="RPG633" s="18"/>
      <c r="RPH633" s="19"/>
      <c r="RPI633" s="18"/>
      <c r="RPJ633" s="19"/>
      <c r="RPK633" s="18"/>
      <c r="RPL633" s="19"/>
      <c r="RPM633" s="18"/>
      <c r="RPN633" s="19"/>
      <c r="RPO633" s="18"/>
      <c r="RPP633" s="19"/>
      <c r="RPQ633" s="159"/>
      <c r="RPR633" s="160"/>
      <c r="RPS633" s="160"/>
      <c r="RPT633" s="18"/>
      <c r="RPU633" s="19"/>
      <c r="RPV633" s="18"/>
      <c r="RPW633" s="19"/>
      <c r="RPX633" s="18"/>
      <c r="RPY633" s="19"/>
      <c r="RPZ633" s="18"/>
      <c r="RQA633" s="19"/>
      <c r="RQB633" s="18"/>
      <c r="RQC633" s="19"/>
      <c r="RQD633" s="18"/>
      <c r="RQE633" s="19"/>
      <c r="RQF633" s="18"/>
      <c r="RQG633" s="19"/>
      <c r="RQH633" s="18"/>
      <c r="RQI633" s="19"/>
      <c r="RQJ633" s="18"/>
      <c r="RQK633" s="19"/>
      <c r="RQL633" s="159"/>
      <c r="RQM633" s="160"/>
      <c r="RQN633" s="160"/>
      <c r="RQO633" s="18"/>
      <c r="RQP633" s="19"/>
      <c r="RQQ633" s="18"/>
      <c r="RQR633" s="19"/>
      <c r="RQS633" s="18"/>
      <c r="RQT633" s="19"/>
      <c r="RQU633" s="18"/>
      <c r="RQV633" s="19"/>
      <c r="RQW633" s="18"/>
      <c r="RQX633" s="19"/>
      <c r="RQY633" s="18"/>
      <c r="RQZ633" s="19"/>
      <c r="RRA633" s="18"/>
      <c r="RRB633" s="19"/>
      <c r="RRC633" s="18"/>
      <c r="RRD633" s="19"/>
      <c r="RRE633" s="18"/>
      <c r="RRF633" s="19"/>
      <c r="RRG633" s="159"/>
      <c r="RRH633" s="160"/>
      <c r="RRI633" s="160"/>
      <c r="RRJ633" s="18"/>
      <c r="RRK633" s="19"/>
      <c r="RRL633" s="18"/>
      <c r="RRM633" s="19"/>
      <c r="RRN633" s="18"/>
      <c r="RRO633" s="19"/>
      <c r="RRP633" s="18"/>
      <c r="RRQ633" s="19"/>
      <c r="RRR633" s="18"/>
      <c r="RRS633" s="19"/>
      <c r="RRT633" s="18"/>
      <c r="RRU633" s="19"/>
      <c r="RRV633" s="18"/>
      <c r="RRW633" s="19"/>
      <c r="RRX633" s="18"/>
      <c r="RRY633" s="19"/>
      <c r="RRZ633" s="18"/>
      <c r="RSA633" s="19"/>
      <c r="RSB633" s="159"/>
      <c r="RSC633" s="160"/>
      <c r="RSD633" s="160"/>
      <c r="RSE633" s="18"/>
      <c r="RSF633" s="19"/>
      <c r="RSG633" s="18"/>
      <c r="RSH633" s="19"/>
      <c r="RSI633" s="18"/>
      <c r="RSJ633" s="19"/>
      <c r="RSK633" s="18"/>
      <c r="RSL633" s="19"/>
      <c r="RSM633" s="18"/>
      <c r="RSN633" s="19"/>
      <c r="RSO633" s="18"/>
      <c r="RSP633" s="19"/>
      <c r="RSQ633" s="18"/>
      <c r="RSR633" s="19"/>
      <c r="RSS633" s="18"/>
      <c r="RST633" s="19"/>
      <c r="RSU633" s="18"/>
      <c r="RSV633" s="19"/>
      <c r="RSW633" s="159"/>
      <c r="RSX633" s="160"/>
      <c r="RSY633" s="160"/>
      <c r="RSZ633" s="18"/>
      <c r="RTA633" s="19"/>
      <c r="RTB633" s="18"/>
      <c r="RTC633" s="19"/>
      <c r="RTD633" s="18"/>
      <c r="RTE633" s="19"/>
      <c r="RTF633" s="18"/>
      <c r="RTG633" s="19"/>
      <c r="RTH633" s="18"/>
      <c r="RTI633" s="19"/>
      <c r="RTJ633" s="18"/>
      <c r="RTK633" s="19"/>
      <c r="RTL633" s="18"/>
      <c r="RTM633" s="19"/>
      <c r="RTN633" s="18"/>
      <c r="RTO633" s="19"/>
      <c r="RTP633" s="18"/>
      <c r="RTQ633" s="19"/>
      <c r="RTR633" s="159"/>
      <c r="RTS633" s="160"/>
      <c r="RTT633" s="160"/>
      <c r="RTU633" s="18"/>
      <c r="RTV633" s="19"/>
      <c r="RTW633" s="18"/>
      <c r="RTX633" s="19"/>
      <c r="RTY633" s="18"/>
      <c r="RTZ633" s="19"/>
      <c r="RUA633" s="18"/>
      <c r="RUB633" s="19"/>
      <c r="RUC633" s="18"/>
      <c r="RUD633" s="19"/>
      <c r="RUE633" s="18"/>
      <c r="RUF633" s="19"/>
      <c r="RUG633" s="18"/>
      <c r="RUH633" s="19"/>
      <c r="RUI633" s="18"/>
      <c r="RUJ633" s="19"/>
      <c r="RUK633" s="18"/>
      <c r="RUL633" s="19"/>
      <c r="RUM633" s="159"/>
      <c r="RUN633" s="160"/>
      <c r="RUO633" s="160"/>
      <c r="RUP633" s="18"/>
      <c r="RUQ633" s="19"/>
      <c r="RUR633" s="18"/>
      <c r="RUS633" s="19"/>
      <c r="RUT633" s="18"/>
      <c r="RUU633" s="19"/>
      <c r="RUV633" s="18"/>
      <c r="RUW633" s="19"/>
      <c r="RUX633" s="18"/>
      <c r="RUY633" s="19"/>
      <c r="RUZ633" s="18"/>
      <c r="RVA633" s="19"/>
      <c r="RVB633" s="18"/>
      <c r="RVC633" s="19"/>
      <c r="RVD633" s="18"/>
      <c r="RVE633" s="19"/>
      <c r="RVF633" s="18"/>
      <c r="RVG633" s="19"/>
      <c r="RVH633" s="159"/>
      <c r="RVI633" s="160"/>
      <c r="RVJ633" s="160"/>
      <c r="RVK633" s="18"/>
      <c r="RVL633" s="19"/>
      <c r="RVM633" s="18"/>
      <c r="RVN633" s="19"/>
      <c r="RVO633" s="18"/>
      <c r="RVP633" s="19"/>
      <c r="RVQ633" s="18"/>
      <c r="RVR633" s="19"/>
      <c r="RVS633" s="18"/>
      <c r="RVT633" s="19"/>
      <c r="RVU633" s="18"/>
      <c r="RVV633" s="19"/>
      <c r="RVW633" s="18"/>
      <c r="RVX633" s="19"/>
      <c r="RVY633" s="18"/>
      <c r="RVZ633" s="19"/>
      <c r="RWA633" s="18"/>
      <c r="RWB633" s="19"/>
      <c r="RWC633" s="159"/>
      <c r="RWD633" s="160"/>
      <c r="RWE633" s="160"/>
      <c r="RWF633" s="18"/>
      <c r="RWG633" s="19"/>
      <c r="RWH633" s="18"/>
      <c r="RWI633" s="19"/>
      <c r="RWJ633" s="18"/>
      <c r="RWK633" s="19"/>
      <c r="RWL633" s="18"/>
      <c r="RWM633" s="19"/>
      <c r="RWN633" s="18"/>
      <c r="RWO633" s="19"/>
      <c r="RWP633" s="18"/>
      <c r="RWQ633" s="19"/>
      <c r="RWR633" s="18"/>
      <c r="RWS633" s="19"/>
      <c r="RWT633" s="18"/>
      <c r="RWU633" s="19"/>
      <c r="RWV633" s="18"/>
      <c r="RWW633" s="19"/>
      <c r="RWX633" s="159"/>
      <c r="RWY633" s="160"/>
      <c r="RWZ633" s="160"/>
      <c r="RXA633" s="18"/>
      <c r="RXB633" s="19"/>
      <c r="RXC633" s="18"/>
      <c r="RXD633" s="19"/>
      <c r="RXE633" s="18"/>
      <c r="RXF633" s="19"/>
      <c r="RXG633" s="18"/>
      <c r="RXH633" s="19"/>
      <c r="RXI633" s="18"/>
      <c r="RXJ633" s="19"/>
      <c r="RXK633" s="18"/>
      <c r="RXL633" s="19"/>
      <c r="RXM633" s="18"/>
      <c r="RXN633" s="19"/>
      <c r="RXO633" s="18"/>
      <c r="RXP633" s="19"/>
      <c r="RXQ633" s="18"/>
      <c r="RXR633" s="19"/>
      <c r="RXS633" s="159"/>
      <c r="RXT633" s="160"/>
      <c r="RXU633" s="160"/>
      <c r="RXV633" s="18"/>
      <c r="RXW633" s="19"/>
      <c r="RXX633" s="18"/>
      <c r="RXY633" s="19"/>
      <c r="RXZ633" s="18"/>
      <c r="RYA633" s="19"/>
      <c r="RYB633" s="18"/>
      <c r="RYC633" s="19"/>
      <c r="RYD633" s="18"/>
      <c r="RYE633" s="19"/>
      <c r="RYF633" s="18"/>
      <c r="RYG633" s="19"/>
      <c r="RYH633" s="18"/>
      <c r="RYI633" s="19"/>
      <c r="RYJ633" s="18"/>
      <c r="RYK633" s="19"/>
      <c r="RYL633" s="18"/>
      <c r="RYM633" s="19"/>
      <c r="RYN633" s="159"/>
      <c r="RYO633" s="160"/>
      <c r="RYP633" s="160"/>
      <c r="RYQ633" s="18"/>
      <c r="RYR633" s="19"/>
      <c r="RYS633" s="18"/>
      <c r="RYT633" s="19"/>
      <c r="RYU633" s="18"/>
      <c r="RYV633" s="19"/>
      <c r="RYW633" s="18"/>
      <c r="RYX633" s="19"/>
      <c r="RYY633" s="18"/>
      <c r="RYZ633" s="19"/>
      <c r="RZA633" s="18"/>
      <c r="RZB633" s="19"/>
      <c r="RZC633" s="18"/>
      <c r="RZD633" s="19"/>
      <c r="RZE633" s="18"/>
      <c r="RZF633" s="19"/>
      <c r="RZG633" s="18"/>
      <c r="RZH633" s="19"/>
      <c r="RZI633" s="159"/>
      <c r="RZJ633" s="160"/>
      <c r="RZK633" s="160"/>
      <c r="RZL633" s="18"/>
      <c r="RZM633" s="19"/>
      <c r="RZN633" s="18"/>
      <c r="RZO633" s="19"/>
      <c r="RZP633" s="18"/>
      <c r="RZQ633" s="19"/>
      <c r="RZR633" s="18"/>
      <c r="RZS633" s="19"/>
      <c r="RZT633" s="18"/>
      <c r="RZU633" s="19"/>
      <c r="RZV633" s="18"/>
      <c r="RZW633" s="19"/>
      <c r="RZX633" s="18"/>
      <c r="RZY633" s="19"/>
      <c r="RZZ633" s="18"/>
      <c r="SAA633" s="19"/>
      <c r="SAB633" s="18"/>
      <c r="SAC633" s="19"/>
      <c r="SAD633" s="159"/>
      <c r="SAE633" s="160"/>
      <c r="SAF633" s="160"/>
      <c r="SAG633" s="18"/>
      <c r="SAH633" s="19"/>
      <c r="SAI633" s="18"/>
      <c r="SAJ633" s="19"/>
      <c r="SAK633" s="18"/>
      <c r="SAL633" s="19"/>
      <c r="SAM633" s="18"/>
      <c r="SAN633" s="19"/>
      <c r="SAO633" s="18"/>
      <c r="SAP633" s="19"/>
      <c r="SAQ633" s="18"/>
      <c r="SAR633" s="19"/>
      <c r="SAS633" s="18"/>
      <c r="SAT633" s="19"/>
      <c r="SAU633" s="18"/>
      <c r="SAV633" s="19"/>
      <c r="SAW633" s="18"/>
      <c r="SAX633" s="19"/>
      <c r="SAY633" s="159"/>
      <c r="SAZ633" s="160"/>
      <c r="SBA633" s="160"/>
      <c r="SBB633" s="18"/>
      <c r="SBC633" s="19"/>
      <c r="SBD633" s="18"/>
      <c r="SBE633" s="19"/>
      <c r="SBF633" s="18"/>
      <c r="SBG633" s="19"/>
      <c r="SBH633" s="18"/>
      <c r="SBI633" s="19"/>
      <c r="SBJ633" s="18"/>
      <c r="SBK633" s="19"/>
      <c r="SBL633" s="18"/>
      <c r="SBM633" s="19"/>
      <c r="SBN633" s="18"/>
      <c r="SBO633" s="19"/>
      <c r="SBP633" s="18"/>
      <c r="SBQ633" s="19"/>
      <c r="SBR633" s="18"/>
      <c r="SBS633" s="19"/>
      <c r="SBT633" s="159"/>
      <c r="SBU633" s="160"/>
      <c r="SBV633" s="160"/>
      <c r="SBW633" s="18"/>
      <c r="SBX633" s="19"/>
      <c r="SBY633" s="18"/>
      <c r="SBZ633" s="19"/>
      <c r="SCA633" s="18"/>
      <c r="SCB633" s="19"/>
      <c r="SCC633" s="18"/>
      <c r="SCD633" s="19"/>
      <c r="SCE633" s="18"/>
      <c r="SCF633" s="19"/>
      <c r="SCG633" s="18"/>
      <c r="SCH633" s="19"/>
      <c r="SCI633" s="18"/>
      <c r="SCJ633" s="19"/>
      <c r="SCK633" s="18"/>
      <c r="SCL633" s="19"/>
      <c r="SCM633" s="18"/>
      <c r="SCN633" s="19"/>
      <c r="SCO633" s="159"/>
      <c r="SCP633" s="160"/>
      <c r="SCQ633" s="160"/>
      <c r="SCR633" s="18"/>
      <c r="SCS633" s="19"/>
      <c r="SCT633" s="18"/>
      <c r="SCU633" s="19"/>
      <c r="SCV633" s="18"/>
      <c r="SCW633" s="19"/>
      <c r="SCX633" s="18"/>
      <c r="SCY633" s="19"/>
      <c r="SCZ633" s="18"/>
      <c r="SDA633" s="19"/>
      <c r="SDB633" s="18"/>
      <c r="SDC633" s="19"/>
      <c r="SDD633" s="18"/>
      <c r="SDE633" s="19"/>
      <c r="SDF633" s="18"/>
      <c r="SDG633" s="19"/>
      <c r="SDH633" s="18"/>
      <c r="SDI633" s="19"/>
      <c r="SDJ633" s="159"/>
      <c r="SDK633" s="160"/>
      <c r="SDL633" s="160"/>
      <c r="SDM633" s="18"/>
      <c r="SDN633" s="19"/>
      <c r="SDO633" s="18"/>
      <c r="SDP633" s="19"/>
      <c r="SDQ633" s="18"/>
      <c r="SDR633" s="19"/>
      <c r="SDS633" s="18"/>
      <c r="SDT633" s="19"/>
      <c r="SDU633" s="18"/>
      <c r="SDV633" s="19"/>
      <c r="SDW633" s="18"/>
      <c r="SDX633" s="19"/>
      <c r="SDY633" s="18"/>
      <c r="SDZ633" s="19"/>
      <c r="SEA633" s="18"/>
      <c r="SEB633" s="19"/>
      <c r="SEC633" s="18"/>
      <c r="SED633" s="19"/>
      <c r="SEE633" s="159"/>
      <c r="SEF633" s="160"/>
      <c r="SEG633" s="160"/>
      <c r="SEH633" s="18"/>
      <c r="SEI633" s="19"/>
      <c r="SEJ633" s="18"/>
      <c r="SEK633" s="19"/>
      <c r="SEL633" s="18"/>
      <c r="SEM633" s="19"/>
      <c r="SEN633" s="18"/>
      <c r="SEO633" s="19"/>
      <c r="SEP633" s="18"/>
      <c r="SEQ633" s="19"/>
      <c r="SER633" s="18"/>
      <c r="SES633" s="19"/>
      <c r="SET633" s="18"/>
      <c r="SEU633" s="19"/>
      <c r="SEV633" s="18"/>
      <c r="SEW633" s="19"/>
      <c r="SEX633" s="18"/>
      <c r="SEY633" s="19"/>
      <c r="SEZ633" s="159"/>
      <c r="SFA633" s="160"/>
      <c r="SFB633" s="160"/>
      <c r="SFC633" s="18"/>
      <c r="SFD633" s="19"/>
      <c r="SFE633" s="18"/>
      <c r="SFF633" s="19"/>
      <c r="SFG633" s="18"/>
      <c r="SFH633" s="19"/>
      <c r="SFI633" s="18"/>
      <c r="SFJ633" s="19"/>
      <c r="SFK633" s="18"/>
      <c r="SFL633" s="19"/>
      <c r="SFM633" s="18"/>
      <c r="SFN633" s="19"/>
      <c r="SFO633" s="18"/>
      <c r="SFP633" s="19"/>
      <c r="SFQ633" s="18"/>
      <c r="SFR633" s="19"/>
      <c r="SFS633" s="18"/>
      <c r="SFT633" s="19"/>
      <c r="SFU633" s="159"/>
      <c r="SFV633" s="160"/>
      <c r="SFW633" s="160"/>
      <c r="SFX633" s="18"/>
      <c r="SFY633" s="19"/>
      <c r="SFZ633" s="18"/>
      <c r="SGA633" s="19"/>
      <c r="SGB633" s="18"/>
      <c r="SGC633" s="19"/>
      <c r="SGD633" s="18"/>
      <c r="SGE633" s="19"/>
      <c r="SGF633" s="18"/>
      <c r="SGG633" s="19"/>
      <c r="SGH633" s="18"/>
      <c r="SGI633" s="19"/>
      <c r="SGJ633" s="18"/>
      <c r="SGK633" s="19"/>
      <c r="SGL633" s="18"/>
      <c r="SGM633" s="19"/>
      <c r="SGN633" s="18"/>
      <c r="SGO633" s="19"/>
      <c r="SGP633" s="159"/>
      <c r="SGQ633" s="160"/>
      <c r="SGR633" s="160"/>
      <c r="SGS633" s="18"/>
      <c r="SGT633" s="19"/>
      <c r="SGU633" s="18"/>
      <c r="SGV633" s="19"/>
      <c r="SGW633" s="18"/>
      <c r="SGX633" s="19"/>
      <c r="SGY633" s="18"/>
      <c r="SGZ633" s="19"/>
      <c r="SHA633" s="18"/>
      <c r="SHB633" s="19"/>
      <c r="SHC633" s="18"/>
      <c r="SHD633" s="19"/>
      <c r="SHE633" s="18"/>
      <c r="SHF633" s="19"/>
      <c r="SHG633" s="18"/>
      <c r="SHH633" s="19"/>
      <c r="SHI633" s="18"/>
      <c r="SHJ633" s="19"/>
      <c r="SHK633" s="159"/>
      <c r="SHL633" s="160"/>
      <c r="SHM633" s="160"/>
      <c r="SHN633" s="18"/>
      <c r="SHO633" s="19"/>
      <c r="SHP633" s="18"/>
      <c r="SHQ633" s="19"/>
      <c r="SHR633" s="18"/>
      <c r="SHS633" s="19"/>
      <c r="SHT633" s="18"/>
      <c r="SHU633" s="19"/>
      <c r="SHV633" s="18"/>
      <c r="SHW633" s="19"/>
      <c r="SHX633" s="18"/>
      <c r="SHY633" s="19"/>
      <c r="SHZ633" s="18"/>
      <c r="SIA633" s="19"/>
      <c r="SIB633" s="18"/>
      <c r="SIC633" s="19"/>
      <c r="SID633" s="18"/>
      <c r="SIE633" s="19"/>
      <c r="SIF633" s="159"/>
      <c r="SIG633" s="160"/>
      <c r="SIH633" s="160"/>
      <c r="SII633" s="18"/>
      <c r="SIJ633" s="19"/>
      <c r="SIK633" s="18"/>
      <c r="SIL633" s="19"/>
      <c r="SIM633" s="18"/>
      <c r="SIN633" s="19"/>
      <c r="SIO633" s="18"/>
      <c r="SIP633" s="19"/>
      <c r="SIQ633" s="18"/>
      <c r="SIR633" s="19"/>
      <c r="SIS633" s="18"/>
      <c r="SIT633" s="19"/>
      <c r="SIU633" s="18"/>
      <c r="SIV633" s="19"/>
      <c r="SIW633" s="18"/>
      <c r="SIX633" s="19"/>
      <c r="SIY633" s="18"/>
      <c r="SIZ633" s="19"/>
      <c r="SJA633" s="159"/>
      <c r="SJB633" s="160"/>
      <c r="SJC633" s="160"/>
      <c r="SJD633" s="18"/>
      <c r="SJE633" s="19"/>
      <c r="SJF633" s="18"/>
      <c r="SJG633" s="19"/>
      <c r="SJH633" s="18"/>
      <c r="SJI633" s="19"/>
      <c r="SJJ633" s="18"/>
      <c r="SJK633" s="19"/>
      <c r="SJL633" s="18"/>
      <c r="SJM633" s="19"/>
      <c r="SJN633" s="18"/>
      <c r="SJO633" s="19"/>
      <c r="SJP633" s="18"/>
      <c r="SJQ633" s="19"/>
      <c r="SJR633" s="18"/>
      <c r="SJS633" s="19"/>
      <c r="SJT633" s="18"/>
      <c r="SJU633" s="19"/>
      <c r="SJV633" s="159"/>
      <c r="SJW633" s="160"/>
      <c r="SJX633" s="160"/>
      <c r="SJY633" s="18"/>
      <c r="SJZ633" s="19"/>
      <c r="SKA633" s="18"/>
      <c r="SKB633" s="19"/>
      <c r="SKC633" s="18"/>
      <c r="SKD633" s="19"/>
      <c r="SKE633" s="18"/>
      <c r="SKF633" s="19"/>
      <c r="SKG633" s="18"/>
      <c r="SKH633" s="19"/>
      <c r="SKI633" s="18"/>
      <c r="SKJ633" s="19"/>
      <c r="SKK633" s="18"/>
      <c r="SKL633" s="19"/>
      <c r="SKM633" s="18"/>
      <c r="SKN633" s="19"/>
      <c r="SKO633" s="18"/>
      <c r="SKP633" s="19"/>
      <c r="SKQ633" s="159"/>
      <c r="SKR633" s="160"/>
      <c r="SKS633" s="160"/>
      <c r="SKT633" s="18"/>
      <c r="SKU633" s="19"/>
      <c r="SKV633" s="18"/>
      <c r="SKW633" s="19"/>
      <c r="SKX633" s="18"/>
      <c r="SKY633" s="19"/>
      <c r="SKZ633" s="18"/>
      <c r="SLA633" s="19"/>
      <c r="SLB633" s="18"/>
      <c r="SLC633" s="19"/>
      <c r="SLD633" s="18"/>
      <c r="SLE633" s="19"/>
      <c r="SLF633" s="18"/>
      <c r="SLG633" s="19"/>
      <c r="SLH633" s="18"/>
      <c r="SLI633" s="19"/>
      <c r="SLJ633" s="18"/>
      <c r="SLK633" s="19"/>
      <c r="SLL633" s="159"/>
      <c r="SLM633" s="160"/>
      <c r="SLN633" s="160"/>
      <c r="SLO633" s="18"/>
      <c r="SLP633" s="19"/>
      <c r="SLQ633" s="18"/>
      <c r="SLR633" s="19"/>
      <c r="SLS633" s="18"/>
      <c r="SLT633" s="19"/>
      <c r="SLU633" s="18"/>
      <c r="SLV633" s="19"/>
      <c r="SLW633" s="18"/>
      <c r="SLX633" s="19"/>
      <c r="SLY633" s="18"/>
      <c r="SLZ633" s="19"/>
      <c r="SMA633" s="18"/>
      <c r="SMB633" s="19"/>
      <c r="SMC633" s="18"/>
      <c r="SMD633" s="19"/>
      <c r="SME633" s="18"/>
      <c r="SMF633" s="19"/>
      <c r="SMG633" s="159"/>
      <c r="SMH633" s="160"/>
      <c r="SMI633" s="160"/>
      <c r="SMJ633" s="18"/>
      <c r="SMK633" s="19"/>
      <c r="SML633" s="18"/>
      <c r="SMM633" s="19"/>
      <c r="SMN633" s="18"/>
      <c r="SMO633" s="19"/>
      <c r="SMP633" s="18"/>
      <c r="SMQ633" s="19"/>
      <c r="SMR633" s="18"/>
      <c r="SMS633" s="19"/>
      <c r="SMT633" s="18"/>
      <c r="SMU633" s="19"/>
      <c r="SMV633" s="18"/>
      <c r="SMW633" s="19"/>
      <c r="SMX633" s="18"/>
      <c r="SMY633" s="19"/>
      <c r="SMZ633" s="18"/>
      <c r="SNA633" s="19"/>
      <c r="SNB633" s="159"/>
      <c r="SNC633" s="160"/>
      <c r="SND633" s="160"/>
      <c r="SNE633" s="18"/>
      <c r="SNF633" s="19"/>
      <c r="SNG633" s="18"/>
      <c r="SNH633" s="19"/>
      <c r="SNI633" s="18"/>
      <c r="SNJ633" s="19"/>
      <c r="SNK633" s="18"/>
      <c r="SNL633" s="19"/>
      <c r="SNM633" s="18"/>
      <c r="SNN633" s="19"/>
      <c r="SNO633" s="18"/>
      <c r="SNP633" s="19"/>
      <c r="SNQ633" s="18"/>
      <c r="SNR633" s="19"/>
      <c r="SNS633" s="18"/>
      <c r="SNT633" s="19"/>
      <c r="SNU633" s="18"/>
      <c r="SNV633" s="19"/>
      <c r="SNW633" s="159"/>
      <c r="SNX633" s="160"/>
      <c r="SNY633" s="160"/>
      <c r="SNZ633" s="18"/>
      <c r="SOA633" s="19"/>
      <c r="SOB633" s="18"/>
      <c r="SOC633" s="19"/>
      <c r="SOD633" s="18"/>
      <c r="SOE633" s="19"/>
      <c r="SOF633" s="18"/>
      <c r="SOG633" s="19"/>
      <c r="SOH633" s="18"/>
      <c r="SOI633" s="19"/>
      <c r="SOJ633" s="18"/>
      <c r="SOK633" s="19"/>
      <c r="SOL633" s="18"/>
      <c r="SOM633" s="19"/>
      <c r="SON633" s="18"/>
      <c r="SOO633" s="19"/>
      <c r="SOP633" s="18"/>
      <c r="SOQ633" s="19"/>
      <c r="SOR633" s="159"/>
      <c r="SOS633" s="160"/>
      <c r="SOT633" s="160"/>
      <c r="SOU633" s="18"/>
      <c r="SOV633" s="19"/>
      <c r="SOW633" s="18"/>
      <c r="SOX633" s="19"/>
      <c r="SOY633" s="18"/>
      <c r="SOZ633" s="19"/>
      <c r="SPA633" s="18"/>
      <c r="SPB633" s="19"/>
      <c r="SPC633" s="18"/>
      <c r="SPD633" s="19"/>
      <c r="SPE633" s="18"/>
      <c r="SPF633" s="19"/>
      <c r="SPG633" s="18"/>
      <c r="SPH633" s="19"/>
      <c r="SPI633" s="18"/>
      <c r="SPJ633" s="19"/>
      <c r="SPK633" s="18"/>
      <c r="SPL633" s="19"/>
      <c r="SPM633" s="159"/>
      <c r="SPN633" s="160"/>
      <c r="SPO633" s="160"/>
      <c r="SPP633" s="18"/>
      <c r="SPQ633" s="19"/>
      <c r="SPR633" s="18"/>
      <c r="SPS633" s="19"/>
      <c r="SPT633" s="18"/>
      <c r="SPU633" s="19"/>
      <c r="SPV633" s="18"/>
      <c r="SPW633" s="19"/>
      <c r="SPX633" s="18"/>
      <c r="SPY633" s="19"/>
      <c r="SPZ633" s="18"/>
      <c r="SQA633" s="19"/>
      <c r="SQB633" s="18"/>
      <c r="SQC633" s="19"/>
      <c r="SQD633" s="18"/>
      <c r="SQE633" s="19"/>
      <c r="SQF633" s="18"/>
      <c r="SQG633" s="19"/>
      <c r="SQH633" s="159"/>
      <c r="SQI633" s="160"/>
      <c r="SQJ633" s="160"/>
      <c r="SQK633" s="18"/>
      <c r="SQL633" s="19"/>
      <c r="SQM633" s="18"/>
      <c r="SQN633" s="19"/>
      <c r="SQO633" s="18"/>
      <c r="SQP633" s="19"/>
      <c r="SQQ633" s="18"/>
      <c r="SQR633" s="19"/>
      <c r="SQS633" s="18"/>
      <c r="SQT633" s="19"/>
      <c r="SQU633" s="18"/>
      <c r="SQV633" s="19"/>
      <c r="SQW633" s="18"/>
      <c r="SQX633" s="19"/>
      <c r="SQY633" s="18"/>
      <c r="SQZ633" s="19"/>
      <c r="SRA633" s="18"/>
      <c r="SRB633" s="19"/>
      <c r="SRC633" s="159"/>
      <c r="SRD633" s="160"/>
      <c r="SRE633" s="160"/>
      <c r="SRF633" s="18"/>
      <c r="SRG633" s="19"/>
      <c r="SRH633" s="18"/>
      <c r="SRI633" s="19"/>
      <c r="SRJ633" s="18"/>
      <c r="SRK633" s="19"/>
      <c r="SRL633" s="18"/>
      <c r="SRM633" s="19"/>
      <c r="SRN633" s="18"/>
      <c r="SRO633" s="19"/>
      <c r="SRP633" s="18"/>
      <c r="SRQ633" s="19"/>
      <c r="SRR633" s="18"/>
      <c r="SRS633" s="19"/>
      <c r="SRT633" s="18"/>
      <c r="SRU633" s="19"/>
      <c r="SRV633" s="18"/>
      <c r="SRW633" s="19"/>
      <c r="SRX633" s="159"/>
      <c r="SRY633" s="160"/>
      <c r="SRZ633" s="160"/>
      <c r="SSA633" s="18"/>
      <c r="SSB633" s="19"/>
      <c r="SSC633" s="18"/>
      <c r="SSD633" s="19"/>
      <c r="SSE633" s="18"/>
      <c r="SSF633" s="19"/>
      <c r="SSG633" s="18"/>
      <c r="SSH633" s="19"/>
      <c r="SSI633" s="18"/>
      <c r="SSJ633" s="19"/>
      <c r="SSK633" s="18"/>
      <c r="SSL633" s="19"/>
      <c r="SSM633" s="18"/>
      <c r="SSN633" s="19"/>
      <c r="SSO633" s="18"/>
      <c r="SSP633" s="19"/>
      <c r="SSQ633" s="18"/>
      <c r="SSR633" s="19"/>
      <c r="SSS633" s="159"/>
      <c r="SST633" s="160"/>
      <c r="SSU633" s="160"/>
      <c r="SSV633" s="18"/>
      <c r="SSW633" s="19"/>
      <c r="SSX633" s="18"/>
      <c r="SSY633" s="19"/>
      <c r="SSZ633" s="18"/>
      <c r="STA633" s="19"/>
      <c r="STB633" s="18"/>
      <c r="STC633" s="19"/>
      <c r="STD633" s="18"/>
      <c r="STE633" s="19"/>
      <c r="STF633" s="18"/>
      <c r="STG633" s="19"/>
      <c r="STH633" s="18"/>
      <c r="STI633" s="19"/>
      <c r="STJ633" s="18"/>
      <c r="STK633" s="19"/>
      <c r="STL633" s="18"/>
      <c r="STM633" s="19"/>
      <c r="STN633" s="159"/>
      <c r="STO633" s="160"/>
      <c r="STP633" s="160"/>
      <c r="STQ633" s="18"/>
      <c r="STR633" s="19"/>
      <c r="STS633" s="18"/>
      <c r="STT633" s="19"/>
      <c r="STU633" s="18"/>
      <c r="STV633" s="19"/>
      <c r="STW633" s="18"/>
      <c r="STX633" s="19"/>
      <c r="STY633" s="18"/>
      <c r="STZ633" s="19"/>
      <c r="SUA633" s="18"/>
      <c r="SUB633" s="19"/>
      <c r="SUC633" s="18"/>
      <c r="SUD633" s="19"/>
      <c r="SUE633" s="18"/>
      <c r="SUF633" s="19"/>
      <c r="SUG633" s="18"/>
      <c r="SUH633" s="19"/>
      <c r="SUI633" s="159"/>
      <c r="SUJ633" s="160"/>
      <c r="SUK633" s="160"/>
      <c r="SUL633" s="18"/>
      <c r="SUM633" s="19"/>
      <c r="SUN633" s="18"/>
      <c r="SUO633" s="19"/>
      <c r="SUP633" s="18"/>
      <c r="SUQ633" s="19"/>
      <c r="SUR633" s="18"/>
      <c r="SUS633" s="19"/>
      <c r="SUT633" s="18"/>
      <c r="SUU633" s="19"/>
      <c r="SUV633" s="18"/>
      <c r="SUW633" s="19"/>
      <c r="SUX633" s="18"/>
      <c r="SUY633" s="19"/>
      <c r="SUZ633" s="18"/>
      <c r="SVA633" s="19"/>
      <c r="SVB633" s="18"/>
      <c r="SVC633" s="19"/>
      <c r="SVD633" s="159"/>
      <c r="SVE633" s="160"/>
      <c r="SVF633" s="160"/>
      <c r="SVG633" s="18"/>
      <c r="SVH633" s="19"/>
      <c r="SVI633" s="18"/>
      <c r="SVJ633" s="19"/>
      <c r="SVK633" s="18"/>
      <c r="SVL633" s="19"/>
      <c r="SVM633" s="18"/>
      <c r="SVN633" s="19"/>
      <c r="SVO633" s="18"/>
      <c r="SVP633" s="19"/>
      <c r="SVQ633" s="18"/>
      <c r="SVR633" s="19"/>
      <c r="SVS633" s="18"/>
      <c r="SVT633" s="19"/>
      <c r="SVU633" s="18"/>
      <c r="SVV633" s="19"/>
      <c r="SVW633" s="18"/>
      <c r="SVX633" s="19"/>
      <c r="SVY633" s="159"/>
      <c r="SVZ633" s="160"/>
      <c r="SWA633" s="160"/>
      <c r="SWB633" s="18"/>
      <c r="SWC633" s="19"/>
      <c r="SWD633" s="18"/>
      <c r="SWE633" s="19"/>
      <c r="SWF633" s="18"/>
      <c r="SWG633" s="19"/>
      <c r="SWH633" s="18"/>
      <c r="SWI633" s="19"/>
      <c r="SWJ633" s="18"/>
      <c r="SWK633" s="19"/>
      <c r="SWL633" s="18"/>
      <c r="SWM633" s="19"/>
      <c r="SWN633" s="18"/>
      <c r="SWO633" s="19"/>
      <c r="SWP633" s="18"/>
      <c r="SWQ633" s="19"/>
      <c r="SWR633" s="18"/>
      <c r="SWS633" s="19"/>
      <c r="SWT633" s="159"/>
      <c r="SWU633" s="160"/>
      <c r="SWV633" s="160"/>
      <c r="SWW633" s="18"/>
      <c r="SWX633" s="19"/>
      <c r="SWY633" s="18"/>
      <c r="SWZ633" s="19"/>
      <c r="SXA633" s="18"/>
      <c r="SXB633" s="19"/>
      <c r="SXC633" s="18"/>
      <c r="SXD633" s="19"/>
      <c r="SXE633" s="18"/>
      <c r="SXF633" s="19"/>
      <c r="SXG633" s="18"/>
      <c r="SXH633" s="19"/>
      <c r="SXI633" s="18"/>
      <c r="SXJ633" s="19"/>
      <c r="SXK633" s="18"/>
      <c r="SXL633" s="19"/>
      <c r="SXM633" s="18"/>
      <c r="SXN633" s="19"/>
      <c r="SXO633" s="159"/>
      <c r="SXP633" s="160"/>
      <c r="SXQ633" s="160"/>
      <c r="SXR633" s="18"/>
      <c r="SXS633" s="19"/>
      <c r="SXT633" s="18"/>
      <c r="SXU633" s="19"/>
      <c r="SXV633" s="18"/>
      <c r="SXW633" s="19"/>
      <c r="SXX633" s="18"/>
      <c r="SXY633" s="19"/>
      <c r="SXZ633" s="18"/>
      <c r="SYA633" s="19"/>
      <c r="SYB633" s="18"/>
      <c r="SYC633" s="19"/>
      <c r="SYD633" s="18"/>
      <c r="SYE633" s="19"/>
      <c r="SYF633" s="18"/>
      <c r="SYG633" s="19"/>
      <c r="SYH633" s="18"/>
      <c r="SYI633" s="19"/>
      <c r="SYJ633" s="159"/>
      <c r="SYK633" s="160"/>
      <c r="SYL633" s="160"/>
      <c r="SYM633" s="18"/>
      <c r="SYN633" s="19"/>
      <c r="SYO633" s="18"/>
      <c r="SYP633" s="19"/>
      <c r="SYQ633" s="18"/>
      <c r="SYR633" s="19"/>
      <c r="SYS633" s="18"/>
      <c r="SYT633" s="19"/>
      <c r="SYU633" s="18"/>
      <c r="SYV633" s="19"/>
      <c r="SYW633" s="18"/>
      <c r="SYX633" s="19"/>
      <c r="SYY633" s="18"/>
      <c r="SYZ633" s="19"/>
      <c r="SZA633" s="18"/>
      <c r="SZB633" s="19"/>
      <c r="SZC633" s="18"/>
      <c r="SZD633" s="19"/>
      <c r="SZE633" s="159"/>
      <c r="SZF633" s="160"/>
      <c r="SZG633" s="160"/>
      <c r="SZH633" s="18"/>
      <c r="SZI633" s="19"/>
      <c r="SZJ633" s="18"/>
      <c r="SZK633" s="19"/>
      <c r="SZL633" s="18"/>
      <c r="SZM633" s="19"/>
      <c r="SZN633" s="18"/>
      <c r="SZO633" s="19"/>
      <c r="SZP633" s="18"/>
      <c r="SZQ633" s="19"/>
      <c r="SZR633" s="18"/>
      <c r="SZS633" s="19"/>
      <c r="SZT633" s="18"/>
      <c r="SZU633" s="19"/>
      <c r="SZV633" s="18"/>
      <c r="SZW633" s="19"/>
      <c r="SZX633" s="18"/>
      <c r="SZY633" s="19"/>
      <c r="SZZ633" s="159"/>
      <c r="TAA633" s="160"/>
      <c r="TAB633" s="160"/>
      <c r="TAC633" s="18"/>
      <c r="TAD633" s="19"/>
      <c r="TAE633" s="18"/>
      <c r="TAF633" s="19"/>
      <c r="TAG633" s="18"/>
      <c r="TAH633" s="19"/>
      <c r="TAI633" s="18"/>
      <c r="TAJ633" s="19"/>
      <c r="TAK633" s="18"/>
      <c r="TAL633" s="19"/>
      <c r="TAM633" s="18"/>
      <c r="TAN633" s="19"/>
      <c r="TAO633" s="18"/>
      <c r="TAP633" s="19"/>
      <c r="TAQ633" s="18"/>
      <c r="TAR633" s="19"/>
      <c r="TAS633" s="18"/>
      <c r="TAT633" s="19"/>
      <c r="TAU633" s="159"/>
      <c r="TAV633" s="160"/>
      <c r="TAW633" s="160"/>
      <c r="TAX633" s="18"/>
      <c r="TAY633" s="19"/>
      <c r="TAZ633" s="18"/>
      <c r="TBA633" s="19"/>
      <c r="TBB633" s="18"/>
      <c r="TBC633" s="19"/>
      <c r="TBD633" s="18"/>
      <c r="TBE633" s="19"/>
      <c r="TBF633" s="18"/>
      <c r="TBG633" s="19"/>
      <c r="TBH633" s="18"/>
      <c r="TBI633" s="19"/>
      <c r="TBJ633" s="18"/>
      <c r="TBK633" s="19"/>
      <c r="TBL633" s="18"/>
      <c r="TBM633" s="19"/>
      <c r="TBN633" s="18"/>
      <c r="TBO633" s="19"/>
      <c r="TBP633" s="159"/>
      <c r="TBQ633" s="160"/>
      <c r="TBR633" s="160"/>
      <c r="TBS633" s="18"/>
      <c r="TBT633" s="19"/>
      <c r="TBU633" s="18"/>
      <c r="TBV633" s="19"/>
      <c r="TBW633" s="18"/>
      <c r="TBX633" s="19"/>
      <c r="TBY633" s="18"/>
      <c r="TBZ633" s="19"/>
      <c r="TCA633" s="18"/>
      <c r="TCB633" s="19"/>
      <c r="TCC633" s="18"/>
      <c r="TCD633" s="19"/>
      <c r="TCE633" s="18"/>
      <c r="TCF633" s="19"/>
      <c r="TCG633" s="18"/>
      <c r="TCH633" s="19"/>
      <c r="TCI633" s="18"/>
      <c r="TCJ633" s="19"/>
      <c r="TCK633" s="159"/>
      <c r="TCL633" s="160"/>
      <c r="TCM633" s="160"/>
      <c r="TCN633" s="18"/>
      <c r="TCO633" s="19"/>
      <c r="TCP633" s="18"/>
      <c r="TCQ633" s="19"/>
      <c r="TCR633" s="18"/>
      <c r="TCS633" s="19"/>
      <c r="TCT633" s="18"/>
      <c r="TCU633" s="19"/>
      <c r="TCV633" s="18"/>
      <c r="TCW633" s="19"/>
      <c r="TCX633" s="18"/>
      <c r="TCY633" s="19"/>
      <c r="TCZ633" s="18"/>
      <c r="TDA633" s="19"/>
      <c r="TDB633" s="18"/>
      <c r="TDC633" s="19"/>
      <c r="TDD633" s="18"/>
      <c r="TDE633" s="19"/>
      <c r="TDF633" s="159"/>
      <c r="TDG633" s="160"/>
      <c r="TDH633" s="160"/>
      <c r="TDI633" s="18"/>
      <c r="TDJ633" s="19"/>
      <c r="TDK633" s="18"/>
      <c r="TDL633" s="19"/>
      <c r="TDM633" s="18"/>
      <c r="TDN633" s="19"/>
      <c r="TDO633" s="18"/>
      <c r="TDP633" s="19"/>
      <c r="TDQ633" s="18"/>
      <c r="TDR633" s="19"/>
      <c r="TDS633" s="18"/>
      <c r="TDT633" s="19"/>
      <c r="TDU633" s="18"/>
      <c r="TDV633" s="19"/>
      <c r="TDW633" s="18"/>
      <c r="TDX633" s="19"/>
      <c r="TDY633" s="18"/>
      <c r="TDZ633" s="19"/>
      <c r="TEA633" s="159"/>
      <c r="TEB633" s="160"/>
      <c r="TEC633" s="160"/>
      <c r="TED633" s="18"/>
      <c r="TEE633" s="19"/>
      <c r="TEF633" s="18"/>
      <c r="TEG633" s="19"/>
      <c r="TEH633" s="18"/>
      <c r="TEI633" s="19"/>
      <c r="TEJ633" s="18"/>
      <c r="TEK633" s="19"/>
      <c r="TEL633" s="18"/>
      <c r="TEM633" s="19"/>
      <c r="TEN633" s="18"/>
      <c r="TEO633" s="19"/>
      <c r="TEP633" s="18"/>
      <c r="TEQ633" s="19"/>
      <c r="TER633" s="18"/>
      <c r="TES633" s="19"/>
      <c r="TET633" s="18"/>
      <c r="TEU633" s="19"/>
      <c r="TEV633" s="159"/>
      <c r="TEW633" s="160"/>
      <c r="TEX633" s="160"/>
      <c r="TEY633" s="18"/>
      <c r="TEZ633" s="19"/>
      <c r="TFA633" s="18"/>
      <c r="TFB633" s="19"/>
      <c r="TFC633" s="18"/>
      <c r="TFD633" s="19"/>
      <c r="TFE633" s="18"/>
      <c r="TFF633" s="19"/>
      <c r="TFG633" s="18"/>
      <c r="TFH633" s="19"/>
      <c r="TFI633" s="18"/>
      <c r="TFJ633" s="19"/>
      <c r="TFK633" s="18"/>
      <c r="TFL633" s="19"/>
      <c r="TFM633" s="18"/>
      <c r="TFN633" s="19"/>
      <c r="TFO633" s="18"/>
      <c r="TFP633" s="19"/>
      <c r="TFQ633" s="159"/>
      <c r="TFR633" s="160"/>
      <c r="TFS633" s="160"/>
      <c r="TFT633" s="18"/>
      <c r="TFU633" s="19"/>
      <c r="TFV633" s="18"/>
      <c r="TFW633" s="19"/>
      <c r="TFX633" s="18"/>
      <c r="TFY633" s="19"/>
      <c r="TFZ633" s="18"/>
      <c r="TGA633" s="19"/>
      <c r="TGB633" s="18"/>
      <c r="TGC633" s="19"/>
      <c r="TGD633" s="18"/>
      <c r="TGE633" s="19"/>
      <c r="TGF633" s="18"/>
      <c r="TGG633" s="19"/>
      <c r="TGH633" s="18"/>
      <c r="TGI633" s="19"/>
      <c r="TGJ633" s="18"/>
      <c r="TGK633" s="19"/>
      <c r="TGL633" s="159"/>
      <c r="TGM633" s="160"/>
      <c r="TGN633" s="160"/>
      <c r="TGO633" s="18"/>
      <c r="TGP633" s="19"/>
      <c r="TGQ633" s="18"/>
      <c r="TGR633" s="19"/>
      <c r="TGS633" s="18"/>
      <c r="TGT633" s="19"/>
      <c r="TGU633" s="18"/>
      <c r="TGV633" s="19"/>
      <c r="TGW633" s="18"/>
      <c r="TGX633" s="19"/>
      <c r="TGY633" s="18"/>
      <c r="TGZ633" s="19"/>
      <c r="THA633" s="18"/>
      <c r="THB633" s="19"/>
      <c r="THC633" s="18"/>
      <c r="THD633" s="19"/>
      <c r="THE633" s="18"/>
      <c r="THF633" s="19"/>
      <c r="THG633" s="159"/>
      <c r="THH633" s="160"/>
      <c r="THI633" s="160"/>
      <c r="THJ633" s="18"/>
      <c r="THK633" s="19"/>
      <c r="THL633" s="18"/>
      <c r="THM633" s="19"/>
      <c r="THN633" s="18"/>
      <c r="THO633" s="19"/>
      <c r="THP633" s="18"/>
      <c r="THQ633" s="19"/>
      <c r="THR633" s="18"/>
      <c r="THS633" s="19"/>
      <c r="THT633" s="18"/>
      <c r="THU633" s="19"/>
      <c r="THV633" s="18"/>
      <c r="THW633" s="19"/>
      <c r="THX633" s="18"/>
      <c r="THY633" s="19"/>
      <c r="THZ633" s="18"/>
      <c r="TIA633" s="19"/>
      <c r="TIB633" s="159"/>
      <c r="TIC633" s="160"/>
      <c r="TID633" s="160"/>
      <c r="TIE633" s="18"/>
      <c r="TIF633" s="19"/>
      <c r="TIG633" s="18"/>
      <c r="TIH633" s="19"/>
      <c r="TII633" s="18"/>
      <c r="TIJ633" s="19"/>
      <c r="TIK633" s="18"/>
      <c r="TIL633" s="19"/>
      <c r="TIM633" s="18"/>
      <c r="TIN633" s="19"/>
      <c r="TIO633" s="18"/>
      <c r="TIP633" s="19"/>
      <c r="TIQ633" s="18"/>
      <c r="TIR633" s="19"/>
      <c r="TIS633" s="18"/>
      <c r="TIT633" s="19"/>
      <c r="TIU633" s="18"/>
      <c r="TIV633" s="19"/>
      <c r="TIW633" s="159"/>
      <c r="TIX633" s="160"/>
      <c r="TIY633" s="160"/>
      <c r="TIZ633" s="18"/>
      <c r="TJA633" s="19"/>
      <c r="TJB633" s="18"/>
      <c r="TJC633" s="19"/>
      <c r="TJD633" s="18"/>
      <c r="TJE633" s="19"/>
      <c r="TJF633" s="18"/>
      <c r="TJG633" s="19"/>
      <c r="TJH633" s="18"/>
      <c r="TJI633" s="19"/>
      <c r="TJJ633" s="18"/>
      <c r="TJK633" s="19"/>
      <c r="TJL633" s="18"/>
      <c r="TJM633" s="19"/>
      <c r="TJN633" s="18"/>
      <c r="TJO633" s="19"/>
      <c r="TJP633" s="18"/>
      <c r="TJQ633" s="19"/>
      <c r="TJR633" s="159"/>
      <c r="TJS633" s="160"/>
      <c r="TJT633" s="160"/>
      <c r="TJU633" s="18"/>
      <c r="TJV633" s="19"/>
      <c r="TJW633" s="18"/>
      <c r="TJX633" s="19"/>
      <c r="TJY633" s="18"/>
      <c r="TJZ633" s="19"/>
      <c r="TKA633" s="18"/>
      <c r="TKB633" s="19"/>
      <c r="TKC633" s="18"/>
      <c r="TKD633" s="19"/>
      <c r="TKE633" s="18"/>
      <c r="TKF633" s="19"/>
      <c r="TKG633" s="18"/>
      <c r="TKH633" s="19"/>
      <c r="TKI633" s="18"/>
      <c r="TKJ633" s="19"/>
      <c r="TKK633" s="18"/>
      <c r="TKL633" s="19"/>
      <c r="TKM633" s="159"/>
      <c r="TKN633" s="160"/>
      <c r="TKO633" s="160"/>
      <c r="TKP633" s="18"/>
      <c r="TKQ633" s="19"/>
      <c r="TKR633" s="18"/>
      <c r="TKS633" s="19"/>
      <c r="TKT633" s="18"/>
      <c r="TKU633" s="19"/>
      <c r="TKV633" s="18"/>
      <c r="TKW633" s="19"/>
      <c r="TKX633" s="18"/>
      <c r="TKY633" s="19"/>
      <c r="TKZ633" s="18"/>
      <c r="TLA633" s="19"/>
      <c r="TLB633" s="18"/>
      <c r="TLC633" s="19"/>
      <c r="TLD633" s="18"/>
      <c r="TLE633" s="19"/>
      <c r="TLF633" s="18"/>
      <c r="TLG633" s="19"/>
      <c r="TLH633" s="159"/>
      <c r="TLI633" s="160"/>
      <c r="TLJ633" s="160"/>
      <c r="TLK633" s="18"/>
      <c r="TLL633" s="19"/>
      <c r="TLM633" s="18"/>
      <c r="TLN633" s="19"/>
      <c r="TLO633" s="18"/>
      <c r="TLP633" s="19"/>
      <c r="TLQ633" s="18"/>
      <c r="TLR633" s="19"/>
      <c r="TLS633" s="18"/>
      <c r="TLT633" s="19"/>
      <c r="TLU633" s="18"/>
      <c r="TLV633" s="19"/>
      <c r="TLW633" s="18"/>
      <c r="TLX633" s="19"/>
      <c r="TLY633" s="18"/>
      <c r="TLZ633" s="19"/>
      <c r="TMA633" s="18"/>
      <c r="TMB633" s="19"/>
      <c r="TMC633" s="159"/>
      <c r="TMD633" s="160"/>
      <c r="TME633" s="160"/>
      <c r="TMF633" s="18"/>
      <c r="TMG633" s="19"/>
      <c r="TMH633" s="18"/>
      <c r="TMI633" s="19"/>
      <c r="TMJ633" s="18"/>
      <c r="TMK633" s="19"/>
      <c r="TML633" s="18"/>
      <c r="TMM633" s="19"/>
      <c r="TMN633" s="18"/>
      <c r="TMO633" s="19"/>
      <c r="TMP633" s="18"/>
      <c r="TMQ633" s="19"/>
      <c r="TMR633" s="18"/>
      <c r="TMS633" s="19"/>
      <c r="TMT633" s="18"/>
      <c r="TMU633" s="19"/>
      <c r="TMV633" s="18"/>
      <c r="TMW633" s="19"/>
      <c r="TMX633" s="159"/>
      <c r="TMY633" s="160"/>
      <c r="TMZ633" s="160"/>
      <c r="TNA633" s="18"/>
      <c r="TNB633" s="19"/>
      <c r="TNC633" s="18"/>
      <c r="TND633" s="19"/>
      <c r="TNE633" s="18"/>
      <c r="TNF633" s="19"/>
      <c r="TNG633" s="18"/>
      <c r="TNH633" s="19"/>
      <c r="TNI633" s="18"/>
      <c r="TNJ633" s="19"/>
      <c r="TNK633" s="18"/>
      <c r="TNL633" s="19"/>
      <c r="TNM633" s="18"/>
      <c r="TNN633" s="19"/>
      <c r="TNO633" s="18"/>
      <c r="TNP633" s="19"/>
      <c r="TNQ633" s="18"/>
      <c r="TNR633" s="19"/>
      <c r="TNS633" s="159"/>
      <c r="TNT633" s="160"/>
      <c r="TNU633" s="160"/>
      <c r="TNV633" s="18"/>
      <c r="TNW633" s="19"/>
      <c r="TNX633" s="18"/>
      <c r="TNY633" s="19"/>
      <c r="TNZ633" s="18"/>
      <c r="TOA633" s="19"/>
      <c r="TOB633" s="18"/>
      <c r="TOC633" s="19"/>
      <c r="TOD633" s="18"/>
      <c r="TOE633" s="19"/>
      <c r="TOF633" s="18"/>
      <c r="TOG633" s="19"/>
      <c r="TOH633" s="18"/>
      <c r="TOI633" s="19"/>
      <c r="TOJ633" s="18"/>
      <c r="TOK633" s="19"/>
      <c r="TOL633" s="18"/>
      <c r="TOM633" s="19"/>
      <c r="TON633" s="159"/>
      <c r="TOO633" s="160"/>
      <c r="TOP633" s="160"/>
      <c r="TOQ633" s="18"/>
      <c r="TOR633" s="19"/>
      <c r="TOS633" s="18"/>
      <c r="TOT633" s="19"/>
      <c r="TOU633" s="18"/>
      <c r="TOV633" s="19"/>
      <c r="TOW633" s="18"/>
      <c r="TOX633" s="19"/>
      <c r="TOY633" s="18"/>
      <c r="TOZ633" s="19"/>
      <c r="TPA633" s="18"/>
      <c r="TPB633" s="19"/>
      <c r="TPC633" s="18"/>
      <c r="TPD633" s="19"/>
      <c r="TPE633" s="18"/>
      <c r="TPF633" s="19"/>
      <c r="TPG633" s="18"/>
      <c r="TPH633" s="19"/>
      <c r="TPI633" s="159"/>
      <c r="TPJ633" s="160"/>
      <c r="TPK633" s="160"/>
      <c r="TPL633" s="18"/>
      <c r="TPM633" s="19"/>
      <c r="TPN633" s="18"/>
      <c r="TPO633" s="19"/>
      <c r="TPP633" s="18"/>
      <c r="TPQ633" s="19"/>
      <c r="TPR633" s="18"/>
      <c r="TPS633" s="19"/>
      <c r="TPT633" s="18"/>
      <c r="TPU633" s="19"/>
      <c r="TPV633" s="18"/>
      <c r="TPW633" s="19"/>
      <c r="TPX633" s="18"/>
      <c r="TPY633" s="19"/>
      <c r="TPZ633" s="18"/>
      <c r="TQA633" s="19"/>
      <c r="TQB633" s="18"/>
      <c r="TQC633" s="19"/>
      <c r="TQD633" s="159"/>
      <c r="TQE633" s="160"/>
      <c r="TQF633" s="160"/>
      <c r="TQG633" s="18"/>
      <c r="TQH633" s="19"/>
      <c r="TQI633" s="18"/>
      <c r="TQJ633" s="19"/>
      <c r="TQK633" s="18"/>
      <c r="TQL633" s="19"/>
      <c r="TQM633" s="18"/>
      <c r="TQN633" s="19"/>
      <c r="TQO633" s="18"/>
      <c r="TQP633" s="19"/>
      <c r="TQQ633" s="18"/>
      <c r="TQR633" s="19"/>
      <c r="TQS633" s="18"/>
      <c r="TQT633" s="19"/>
      <c r="TQU633" s="18"/>
      <c r="TQV633" s="19"/>
      <c r="TQW633" s="18"/>
      <c r="TQX633" s="19"/>
      <c r="TQY633" s="159"/>
      <c r="TQZ633" s="160"/>
      <c r="TRA633" s="160"/>
      <c r="TRB633" s="18"/>
      <c r="TRC633" s="19"/>
      <c r="TRD633" s="18"/>
      <c r="TRE633" s="19"/>
      <c r="TRF633" s="18"/>
      <c r="TRG633" s="19"/>
      <c r="TRH633" s="18"/>
      <c r="TRI633" s="19"/>
      <c r="TRJ633" s="18"/>
      <c r="TRK633" s="19"/>
      <c r="TRL633" s="18"/>
      <c r="TRM633" s="19"/>
      <c r="TRN633" s="18"/>
      <c r="TRO633" s="19"/>
      <c r="TRP633" s="18"/>
      <c r="TRQ633" s="19"/>
      <c r="TRR633" s="18"/>
      <c r="TRS633" s="19"/>
      <c r="TRT633" s="159"/>
      <c r="TRU633" s="160"/>
      <c r="TRV633" s="160"/>
      <c r="TRW633" s="18"/>
      <c r="TRX633" s="19"/>
      <c r="TRY633" s="18"/>
      <c r="TRZ633" s="19"/>
      <c r="TSA633" s="18"/>
      <c r="TSB633" s="19"/>
      <c r="TSC633" s="18"/>
      <c r="TSD633" s="19"/>
      <c r="TSE633" s="18"/>
      <c r="TSF633" s="19"/>
      <c r="TSG633" s="18"/>
      <c r="TSH633" s="19"/>
      <c r="TSI633" s="18"/>
      <c r="TSJ633" s="19"/>
      <c r="TSK633" s="18"/>
      <c r="TSL633" s="19"/>
      <c r="TSM633" s="18"/>
      <c r="TSN633" s="19"/>
      <c r="TSO633" s="159"/>
      <c r="TSP633" s="160"/>
      <c r="TSQ633" s="160"/>
      <c r="TSR633" s="18"/>
      <c r="TSS633" s="19"/>
      <c r="TST633" s="18"/>
      <c r="TSU633" s="19"/>
      <c r="TSV633" s="18"/>
      <c r="TSW633" s="19"/>
      <c r="TSX633" s="18"/>
      <c r="TSY633" s="19"/>
      <c r="TSZ633" s="18"/>
      <c r="TTA633" s="19"/>
      <c r="TTB633" s="18"/>
      <c r="TTC633" s="19"/>
      <c r="TTD633" s="18"/>
      <c r="TTE633" s="19"/>
      <c r="TTF633" s="18"/>
      <c r="TTG633" s="19"/>
      <c r="TTH633" s="18"/>
      <c r="TTI633" s="19"/>
      <c r="TTJ633" s="159"/>
      <c r="TTK633" s="160"/>
      <c r="TTL633" s="160"/>
      <c r="TTM633" s="18"/>
      <c r="TTN633" s="19"/>
      <c r="TTO633" s="18"/>
      <c r="TTP633" s="19"/>
      <c r="TTQ633" s="18"/>
      <c r="TTR633" s="19"/>
      <c r="TTS633" s="18"/>
      <c r="TTT633" s="19"/>
      <c r="TTU633" s="18"/>
      <c r="TTV633" s="19"/>
      <c r="TTW633" s="18"/>
      <c r="TTX633" s="19"/>
      <c r="TTY633" s="18"/>
      <c r="TTZ633" s="19"/>
      <c r="TUA633" s="18"/>
      <c r="TUB633" s="19"/>
      <c r="TUC633" s="18"/>
      <c r="TUD633" s="19"/>
      <c r="TUE633" s="159"/>
      <c r="TUF633" s="160"/>
      <c r="TUG633" s="160"/>
      <c r="TUH633" s="18"/>
      <c r="TUI633" s="19"/>
      <c r="TUJ633" s="18"/>
      <c r="TUK633" s="19"/>
      <c r="TUL633" s="18"/>
      <c r="TUM633" s="19"/>
      <c r="TUN633" s="18"/>
      <c r="TUO633" s="19"/>
      <c r="TUP633" s="18"/>
      <c r="TUQ633" s="19"/>
      <c r="TUR633" s="18"/>
      <c r="TUS633" s="19"/>
      <c r="TUT633" s="18"/>
      <c r="TUU633" s="19"/>
      <c r="TUV633" s="18"/>
      <c r="TUW633" s="19"/>
      <c r="TUX633" s="18"/>
      <c r="TUY633" s="19"/>
      <c r="TUZ633" s="159"/>
      <c r="TVA633" s="160"/>
      <c r="TVB633" s="160"/>
      <c r="TVC633" s="18"/>
      <c r="TVD633" s="19"/>
      <c r="TVE633" s="18"/>
      <c r="TVF633" s="19"/>
      <c r="TVG633" s="18"/>
      <c r="TVH633" s="19"/>
      <c r="TVI633" s="18"/>
      <c r="TVJ633" s="19"/>
      <c r="TVK633" s="18"/>
      <c r="TVL633" s="19"/>
      <c r="TVM633" s="18"/>
      <c r="TVN633" s="19"/>
      <c r="TVO633" s="18"/>
      <c r="TVP633" s="19"/>
      <c r="TVQ633" s="18"/>
      <c r="TVR633" s="19"/>
      <c r="TVS633" s="18"/>
      <c r="TVT633" s="19"/>
      <c r="TVU633" s="159"/>
      <c r="TVV633" s="160"/>
      <c r="TVW633" s="160"/>
      <c r="TVX633" s="18"/>
      <c r="TVY633" s="19"/>
      <c r="TVZ633" s="18"/>
      <c r="TWA633" s="19"/>
      <c r="TWB633" s="18"/>
      <c r="TWC633" s="19"/>
      <c r="TWD633" s="18"/>
      <c r="TWE633" s="19"/>
      <c r="TWF633" s="18"/>
      <c r="TWG633" s="19"/>
      <c r="TWH633" s="18"/>
      <c r="TWI633" s="19"/>
      <c r="TWJ633" s="18"/>
      <c r="TWK633" s="19"/>
      <c r="TWL633" s="18"/>
      <c r="TWM633" s="19"/>
      <c r="TWN633" s="18"/>
      <c r="TWO633" s="19"/>
      <c r="TWP633" s="159"/>
      <c r="TWQ633" s="160"/>
      <c r="TWR633" s="160"/>
      <c r="TWS633" s="18"/>
      <c r="TWT633" s="19"/>
      <c r="TWU633" s="18"/>
      <c r="TWV633" s="19"/>
      <c r="TWW633" s="18"/>
      <c r="TWX633" s="19"/>
      <c r="TWY633" s="18"/>
      <c r="TWZ633" s="19"/>
      <c r="TXA633" s="18"/>
      <c r="TXB633" s="19"/>
      <c r="TXC633" s="18"/>
      <c r="TXD633" s="19"/>
      <c r="TXE633" s="18"/>
      <c r="TXF633" s="19"/>
      <c r="TXG633" s="18"/>
      <c r="TXH633" s="19"/>
      <c r="TXI633" s="18"/>
      <c r="TXJ633" s="19"/>
      <c r="TXK633" s="159"/>
      <c r="TXL633" s="160"/>
      <c r="TXM633" s="160"/>
      <c r="TXN633" s="18"/>
      <c r="TXO633" s="19"/>
      <c r="TXP633" s="18"/>
      <c r="TXQ633" s="19"/>
      <c r="TXR633" s="18"/>
      <c r="TXS633" s="19"/>
      <c r="TXT633" s="18"/>
      <c r="TXU633" s="19"/>
      <c r="TXV633" s="18"/>
      <c r="TXW633" s="19"/>
      <c r="TXX633" s="18"/>
      <c r="TXY633" s="19"/>
      <c r="TXZ633" s="18"/>
      <c r="TYA633" s="19"/>
      <c r="TYB633" s="18"/>
      <c r="TYC633" s="19"/>
      <c r="TYD633" s="18"/>
      <c r="TYE633" s="19"/>
      <c r="TYF633" s="159"/>
      <c r="TYG633" s="160"/>
      <c r="TYH633" s="160"/>
      <c r="TYI633" s="18"/>
      <c r="TYJ633" s="19"/>
      <c r="TYK633" s="18"/>
      <c r="TYL633" s="19"/>
      <c r="TYM633" s="18"/>
      <c r="TYN633" s="19"/>
      <c r="TYO633" s="18"/>
      <c r="TYP633" s="19"/>
      <c r="TYQ633" s="18"/>
      <c r="TYR633" s="19"/>
      <c r="TYS633" s="18"/>
      <c r="TYT633" s="19"/>
      <c r="TYU633" s="18"/>
      <c r="TYV633" s="19"/>
      <c r="TYW633" s="18"/>
      <c r="TYX633" s="19"/>
      <c r="TYY633" s="18"/>
      <c r="TYZ633" s="19"/>
      <c r="TZA633" s="159"/>
      <c r="TZB633" s="160"/>
      <c r="TZC633" s="160"/>
      <c r="TZD633" s="18"/>
      <c r="TZE633" s="19"/>
      <c r="TZF633" s="18"/>
      <c r="TZG633" s="19"/>
      <c r="TZH633" s="18"/>
      <c r="TZI633" s="19"/>
      <c r="TZJ633" s="18"/>
      <c r="TZK633" s="19"/>
      <c r="TZL633" s="18"/>
      <c r="TZM633" s="19"/>
      <c r="TZN633" s="18"/>
      <c r="TZO633" s="19"/>
      <c r="TZP633" s="18"/>
      <c r="TZQ633" s="19"/>
      <c r="TZR633" s="18"/>
      <c r="TZS633" s="19"/>
      <c r="TZT633" s="18"/>
      <c r="TZU633" s="19"/>
      <c r="TZV633" s="159"/>
      <c r="TZW633" s="160"/>
      <c r="TZX633" s="160"/>
      <c r="TZY633" s="18"/>
      <c r="TZZ633" s="19"/>
      <c r="UAA633" s="18"/>
      <c r="UAB633" s="19"/>
      <c r="UAC633" s="18"/>
      <c r="UAD633" s="19"/>
      <c r="UAE633" s="18"/>
      <c r="UAF633" s="19"/>
      <c r="UAG633" s="18"/>
      <c r="UAH633" s="19"/>
      <c r="UAI633" s="18"/>
      <c r="UAJ633" s="19"/>
      <c r="UAK633" s="18"/>
      <c r="UAL633" s="19"/>
      <c r="UAM633" s="18"/>
      <c r="UAN633" s="19"/>
      <c r="UAO633" s="18"/>
      <c r="UAP633" s="19"/>
      <c r="UAQ633" s="159"/>
      <c r="UAR633" s="160"/>
      <c r="UAS633" s="160"/>
      <c r="UAT633" s="18"/>
      <c r="UAU633" s="19"/>
      <c r="UAV633" s="18"/>
      <c r="UAW633" s="19"/>
      <c r="UAX633" s="18"/>
      <c r="UAY633" s="19"/>
      <c r="UAZ633" s="18"/>
      <c r="UBA633" s="19"/>
      <c r="UBB633" s="18"/>
      <c r="UBC633" s="19"/>
      <c r="UBD633" s="18"/>
      <c r="UBE633" s="19"/>
      <c r="UBF633" s="18"/>
      <c r="UBG633" s="19"/>
      <c r="UBH633" s="18"/>
      <c r="UBI633" s="19"/>
      <c r="UBJ633" s="18"/>
      <c r="UBK633" s="19"/>
      <c r="UBL633" s="159"/>
      <c r="UBM633" s="160"/>
      <c r="UBN633" s="160"/>
      <c r="UBO633" s="18"/>
      <c r="UBP633" s="19"/>
      <c r="UBQ633" s="18"/>
      <c r="UBR633" s="19"/>
      <c r="UBS633" s="18"/>
      <c r="UBT633" s="19"/>
      <c r="UBU633" s="18"/>
      <c r="UBV633" s="19"/>
      <c r="UBW633" s="18"/>
      <c r="UBX633" s="19"/>
      <c r="UBY633" s="18"/>
      <c r="UBZ633" s="19"/>
      <c r="UCA633" s="18"/>
      <c r="UCB633" s="19"/>
      <c r="UCC633" s="18"/>
      <c r="UCD633" s="19"/>
      <c r="UCE633" s="18"/>
      <c r="UCF633" s="19"/>
      <c r="UCG633" s="159"/>
      <c r="UCH633" s="160"/>
      <c r="UCI633" s="160"/>
      <c r="UCJ633" s="18"/>
      <c r="UCK633" s="19"/>
      <c r="UCL633" s="18"/>
      <c r="UCM633" s="19"/>
      <c r="UCN633" s="18"/>
      <c r="UCO633" s="19"/>
      <c r="UCP633" s="18"/>
      <c r="UCQ633" s="19"/>
      <c r="UCR633" s="18"/>
      <c r="UCS633" s="19"/>
      <c r="UCT633" s="18"/>
      <c r="UCU633" s="19"/>
      <c r="UCV633" s="18"/>
      <c r="UCW633" s="19"/>
      <c r="UCX633" s="18"/>
      <c r="UCY633" s="19"/>
      <c r="UCZ633" s="18"/>
      <c r="UDA633" s="19"/>
      <c r="UDB633" s="159"/>
      <c r="UDC633" s="160"/>
      <c r="UDD633" s="160"/>
      <c r="UDE633" s="18"/>
      <c r="UDF633" s="19"/>
      <c r="UDG633" s="18"/>
      <c r="UDH633" s="19"/>
      <c r="UDI633" s="18"/>
      <c r="UDJ633" s="19"/>
      <c r="UDK633" s="18"/>
      <c r="UDL633" s="19"/>
      <c r="UDM633" s="18"/>
      <c r="UDN633" s="19"/>
      <c r="UDO633" s="18"/>
      <c r="UDP633" s="19"/>
      <c r="UDQ633" s="18"/>
      <c r="UDR633" s="19"/>
      <c r="UDS633" s="18"/>
      <c r="UDT633" s="19"/>
      <c r="UDU633" s="18"/>
      <c r="UDV633" s="19"/>
      <c r="UDW633" s="159"/>
      <c r="UDX633" s="160"/>
      <c r="UDY633" s="160"/>
      <c r="UDZ633" s="18"/>
      <c r="UEA633" s="19"/>
      <c r="UEB633" s="18"/>
      <c r="UEC633" s="19"/>
      <c r="UED633" s="18"/>
      <c r="UEE633" s="19"/>
      <c r="UEF633" s="18"/>
      <c r="UEG633" s="19"/>
      <c r="UEH633" s="18"/>
      <c r="UEI633" s="19"/>
      <c r="UEJ633" s="18"/>
      <c r="UEK633" s="19"/>
      <c r="UEL633" s="18"/>
      <c r="UEM633" s="19"/>
      <c r="UEN633" s="18"/>
      <c r="UEO633" s="19"/>
      <c r="UEP633" s="18"/>
      <c r="UEQ633" s="19"/>
      <c r="UER633" s="159"/>
      <c r="UES633" s="160"/>
      <c r="UET633" s="160"/>
      <c r="UEU633" s="18"/>
      <c r="UEV633" s="19"/>
      <c r="UEW633" s="18"/>
      <c r="UEX633" s="19"/>
      <c r="UEY633" s="18"/>
      <c r="UEZ633" s="19"/>
      <c r="UFA633" s="18"/>
      <c r="UFB633" s="19"/>
      <c r="UFC633" s="18"/>
      <c r="UFD633" s="19"/>
      <c r="UFE633" s="18"/>
      <c r="UFF633" s="19"/>
      <c r="UFG633" s="18"/>
      <c r="UFH633" s="19"/>
      <c r="UFI633" s="18"/>
      <c r="UFJ633" s="19"/>
      <c r="UFK633" s="18"/>
      <c r="UFL633" s="19"/>
      <c r="UFM633" s="159"/>
      <c r="UFN633" s="160"/>
      <c r="UFO633" s="160"/>
      <c r="UFP633" s="18"/>
      <c r="UFQ633" s="19"/>
      <c r="UFR633" s="18"/>
      <c r="UFS633" s="19"/>
      <c r="UFT633" s="18"/>
      <c r="UFU633" s="19"/>
      <c r="UFV633" s="18"/>
      <c r="UFW633" s="19"/>
      <c r="UFX633" s="18"/>
      <c r="UFY633" s="19"/>
      <c r="UFZ633" s="18"/>
      <c r="UGA633" s="19"/>
      <c r="UGB633" s="18"/>
      <c r="UGC633" s="19"/>
      <c r="UGD633" s="18"/>
      <c r="UGE633" s="19"/>
      <c r="UGF633" s="18"/>
      <c r="UGG633" s="19"/>
      <c r="UGH633" s="159"/>
      <c r="UGI633" s="160"/>
      <c r="UGJ633" s="160"/>
      <c r="UGK633" s="18"/>
      <c r="UGL633" s="19"/>
      <c r="UGM633" s="18"/>
      <c r="UGN633" s="19"/>
      <c r="UGO633" s="18"/>
      <c r="UGP633" s="19"/>
      <c r="UGQ633" s="18"/>
      <c r="UGR633" s="19"/>
      <c r="UGS633" s="18"/>
      <c r="UGT633" s="19"/>
      <c r="UGU633" s="18"/>
      <c r="UGV633" s="19"/>
      <c r="UGW633" s="18"/>
      <c r="UGX633" s="19"/>
      <c r="UGY633" s="18"/>
      <c r="UGZ633" s="19"/>
      <c r="UHA633" s="18"/>
      <c r="UHB633" s="19"/>
      <c r="UHC633" s="159"/>
      <c r="UHD633" s="160"/>
      <c r="UHE633" s="160"/>
      <c r="UHF633" s="18"/>
      <c r="UHG633" s="19"/>
      <c r="UHH633" s="18"/>
      <c r="UHI633" s="19"/>
      <c r="UHJ633" s="18"/>
      <c r="UHK633" s="19"/>
      <c r="UHL633" s="18"/>
      <c r="UHM633" s="19"/>
      <c r="UHN633" s="18"/>
      <c r="UHO633" s="19"/>
      <c r="UHP633" s="18"/>
      <c r="UHQ633" s="19"/>
      <c r="UHR633" s="18"/>
      <c r="UHS633" s="19"/>
      <c r="UHT633" s="18"/>
      <c r="UHU633" s="19"/>
      <c r="UHV633" s="18"/>
      <c r="UHW633" s="19"/>
      <c r="UHX633" s="159"/>
      <c r="UHY633" s="160"/>
      <c r="UHZ633" s="160"/>
      <c r="UIA633" s="18"/>
      <c r="UIB633" s="19"/>
      <c r="UIC633" s="18"/>
      <c r="UID633" s="19"/>
      <c r="UIE633" s="18"/>
      <c r="UIF633" s="19"/>
      <c r="UIG633" s="18"/>
      <c r="UIH633" s="19"/>
      <c r="UII633" s="18"/>
      <c r="UIJ633" s="19"/>
      <c r="UIK633" s="18"/>
      <c r="UIL633" s="19"/>
      <c r="UIM633" s="18"/>
      <c r="UIN633" s="19"/>
      <c r="UIO633" s="18"/>
      <c r="UIP633" s="19"/>
      <c r="UIQ633" s="18"/>
      <c r="UIR633" s="19"/>
      <c r="UIS633" s="159"/>
      <c r="UIT633" s="160"/>
      <c r="UIU633" s="160"/>
      <c r="UIV633" s="18"/>
      <c r="UIW633" s="19"/>
      <c r="UIX633" s="18"/>
      <c r="UIY633" s="19"/>
      <c r="UIZ633" s="18"/>
      <c r="UJA633" s="19"/>
      <c r="UJB633" s="18"/>
      <c r="UJC633" s="19"/>
      <c r="UJD633" s="18"/>
      <c r="UJE633" s="19"/>
      <c r="UJF633" s="18"/>
      <c r="UJG633" s="19"/>
      <c r="UJH633" s="18"/>
      <c r="UJI633" s="19"/>
      <c r="UJJ633" s="18"/>
      <c r="UJK633" s="19"/>
      <c r="UJL633" s="18"/>
      <c r="UJM633" s="19"/>
      <c r="UJN633" s="159"/>
      <c r="UJO633" s="160"/>
      <c r="UJP633" s="160"/>
      <c r="UJQ633" s="18"/>
      <c r="UJR633" s="19"/>
      <c r="UJS633" s="18"/>
      <c r="UJT633" s="19"/>
      <c r="UJU633" s="18"/>
      <c r="UJV633" s="19"/>
      <c r="UJW633" s="18"/>
      <c r="UJX633" s="19"/>
      <c r="UJY633" s="18"/>
      <c r="UJZ633" s="19"/>
      <c r="UKA633" s="18"/>
      <c r="UKB633" s="19"/>
      <c r="UKC633" s="18"/>
      <c r="UKD633" s="19"/>
      <c r="UKE633" s="18"/>
      <c r="UKF633" s="19"/>
      <c r="UKG633" s="18"/>
      <c r="UKH633" s="19"/>
      <c r="UKI633" s="159"/>
      <c r="UKJ633" s="160"/>
      <c r="UKK633" s="160"/>
      <c r="UKL633" s="18"/>
      <c r="UKM633" s="19"/>
      <c r="UKN633" s="18"/>
      <c r="UKO633" s="19"/>
      <c r="UKP633" s="18"/>
      <c r="UKQ633" s="19"/>
      <c r="UKR633" s="18"/>
      <c r="UKS633" s="19"/>
      <c r="UKT633" s="18"/>
      <c r="UKU633" s="19"/>
      <c r="UKV633" s="18"/>
      <c r="UKW633" s="19"/>
      <c r="UKX633" s="18"/>
      <c r="UKY633" s="19"/>
      <c r="UKZ633" s="18"/>
      <c r="ULA633" s="19"/>
      <c r="ULB633" s="18"/>
      <c r="ULC633" s="19"/>
      <c r="ULD633" s="159"/>
      <c r="ULE633" s="160"/>
      <c r="ULF633" s="160"/>
      <c r="ULG633" s="18"/>
      <c r="ULH633" s="19"/>
      <c r="ULI633" s="18"/>
      <c r="ULJ633" s="19"/>
      <c r="ULK633" s="18"/>
      <c r="ULL633" s="19"/>
      <c r="ULM633" s="18"/>
      <c r="ULN633" s="19"/>
      <c r="ULO633" s="18"/>
      <c r="ULP633" s="19"/>
      <c r="ULQ633" s="18"/>
      <c r="ULR633" s="19"/>
      <c r="ULS633" s="18"/>
      <c r="ULT633" s="19"/>
      <c r="ULU633" s="18"/>
      <c r="ULV633" s="19"/>
      <c r="ULW633" s="18"/>
      <c r="ULX633" s="19"/>
      <c r="ULY633" s="159"/>
      <c r="ULZ633" s="160"/>
      <c r="UMA633" s="160"/>
      <c r="UMB633" s="18"/>
      <c r="UMC633" s="19"/>
      <c r="UMD633" s="18"/>
      <c r="UME633" s="19"/>
      <c r="UMF633" s="18"/>
      <c r="UMG633" s="19"/>
      <c r="UMH633" s="18"/>
      <c r="UMI633" s="19"/>
      <c r="UMJ633" s="18"/>
      <c r="UMK633" s="19"/>
      <c r="UML633" s="18"/>
      <c r="UMM633" s="19"/>
      <c r="UMN633" s="18"/>
      <c r="UMO633" s="19"/>
      <c r="UMP633" s="18"/>
      <c r="UMQ633" s="19"/>
      <c r="UMR633" s="18"/>
      <c r="UMS633" s="19"/>
      <c r="UMT633" s="159"/>
      <c r="UMU633" s="160"/>
      <c r="UMV633" s="160"/>
      <c r="UMW633" s="18"/>
      <c r="UMX633" s="19"/>
      <c r="UMY633" s="18"/>
      <c r="UMZ633" s="19"/>
      <c r="UNA633" s="18"/>
      <c r="UNB633" s="19"/>
      <c r="UNC633" s="18"/>
      <c r="UND633" s="19"/>
      <c r="UNE633" s="18"/>
      <c r="UNF633" s="19"/>
      <c r="UNG633" s="18"/>
      <c r="UNH633" s="19"/>
      <c r="UNI633" s="18"/>
      <c r="UNJ633" s="19"/>
      <c r="UNK633" s="18"/>
      <c r="UNL633" s="19"/>
      <c r="UNM633" s="18"/>
      <c r="UNN633" s="19"/>
      <c r="UNO633" s="159"/>
      <c r="UNP633" s="160"/>
      <c r="UNQ633" s="160"/>
      <c r="UNR633" s="18"/>
      <c r="UNS633" s="19"/>
      <c r="UNT633" s="18"/>
      <c r="UNU633" s="19"/>
      <c r="UNV633" s="18"/>
      <c r="UNW633" s="19"/>
      <c r="UNX633" s="18"/>
      <c r="UNY633" s="19"/>
      <c r="UNZ633" s="18"/>
      <c r="UOA633" s="19"/>
      <c r="UOB633" s="18"/>
      <c r="UOC633" s="19"/>
      <c r="UOD633" s="18"/>
      <c r="UOE633" s="19"/>
      <c r="UOF633" s="18"/>
      <c r="UOG633" s="19"/>
      <c r="UOH633" s="18"/>
      <c r="UOI633" s="19"/>
      <c r="UOJ633" s="159"/>
      <c r="UOK633" s="160"/>
      <c r="UOL633" s="160"/>
      <c r="UOM633" s="18"/>
      <c r="UON633" s="19"/>
      <c r="UOO633" s="18"/>
      <c r="UOP633" s="19"/>
      <c r="UOQ633" s="18"/>
      <c r="UOR633" s="19"/>
      <c r="UOS633" s="18"/>
      <c r="UOT633" s="19"/>
      <c r="UOU633" s="18"/>
      <c r="UOV633" s="19"/>
      <c r="UOW633" s="18"/>
      <c r="UOX633" s="19"/>
      <c r="UOY633" s="18"/>
      <c r="UOZ633" s="19"/>
      <c r="UPA633" s="18"/>
      <c r="UPB633" s="19"/>
      <c r="UPC633" s="18"/>
      <c r="UPD633" s="19"/>
      <c r="UPE633" s="159"/>
      <c r="UPF633" s="160"/>
      <c r="UPG633" s="160"/>
      <c r="UPH633" s="18"/>
      <c r="UPI633" s="19"/>
      <c r="UPJ633" s="18"/>
      <c r="UPK633" s="19"/>
      <c r="UPL633" s="18"/>
      <c r="UPM633" s="19"/>
      <c r="UPN633" s="18"/>
      <c r="UPO633" s="19"/>
      <c r="UPP633" s="18"/>
      <c r="UPQ633" s="19"/>
      <c r="UPR633" s="18"/>
      <c r="UPS633" s="19"/>
      <c r="UPT633" s="18"/>
      <c r="UPU633" s="19"/>
      <c r="UPV633" s="18"/>
      <c r="UPW633" s="19"/>
      <c r="UPX633" s="18"/>
      <c r="UPY633" s="19"/>
      <c r="UPZ633" s="159"/>
      <c r="UQA633" s="160"/>
      <c r="UQB633" s="160"/>
      <c r="UQC633" s="18"/>
      <c r="UQD633" s="19"/>
      <c r="UQE633" s="18"/>
      <c r="UQF633" s="19"/>
      <c r="UQG633" s="18"/>
      <c r="UQH633" s="19"/>
      <c r="UQI633" s="18"/>
      <c r="UQJ633" s="19"/>
      <c r="UQK633" s="18"/>
      <c r="UQL633" s="19"/>
      <c r="UQM633" s="18"/>
      <c r="UQN633" s="19"/>
      <c r="UQO633" s="18"/>
      <c r="UQP633" s="19"/>
      <c r="UQQ633" s="18"/>
      <c r="UQR633" s="19"/>
      <c r="UQS633" s="18"/>
      <c r="UQT633" s="19"/>
      <c r="UQU633" s="159"/>
      <c r="UQV633" s="160"/>
      <c r="UQW633" s="160"/>
      <c r="UQX633" s="18"/>
      <c r="UQY633" s="19"/>
      <c r="UQZ633" s="18"/>
      <c r="URA633" s="19"/>
      <c r="URB633" s="18"/>
      <c r="URC633" s="19"/>
      <c r="URD633" s="18"/>
      <c r="URE633" s="19"/>
      <c r="URF633" s="18"/>
      <c r="URG633" s="19"/>
      <c r="URH633" s="18"/>
      <c r="URI633" s="19"/>
      <c r="URJ633" s="18"/>
      <c r="URK633" s="19"/>
      <c r="URL633" s="18"/>
      <c r="URM633" s="19"/>
      <c r="URN633" s="18"/>
      <c r="URO633" s="19"/>
      <c r="URP633" s="159"/>
      <c r="URQ633" s="160"/>
      <c r="URR633" s="160"/>
      <c r="URS633" s="18"/>
      <c r="URT633" s="19"/>
      <c r="URU633" s="18"/>
      <c r="URV633" s="19"/>
      <c r="URW633" s="18"/>
      <c r="URX633" s="19"/>
      <c r="URY633" s="18"/>
      <c r="URZ633" s="19"/>
      <c r="USA633" s="18"/>
      <c r="USB633" s="19"/>
      <c r="USC633" s="18"/>
      <c r="USD633" s="19"/>
      <c r="USE633" s="18"/>
      <c r="USF633" s="19"/>
      <c r="USG633" s="18"/>
      <c r="USH633" s="19"/>
      <c r="USI633" s="18"/>
      <c r="USJ633" s="19"/>
      <c r="USK633" s="159"/>
      <c r="USL633" s="160"/>
      <c r="USM633" s="160"/>
      <c r="USN633" s="18"/>
      <c r="USO633" s="19"/>
      <c r="USP633" s="18"/>
      <c r="USQ633" s="19"/>
      <c r="USR633" s="18"/>
      <c r="USS633" s="19"/>
      <c r="UST633" s="18"/>
      <c r="USU633" s="19"/>
      <c r="USV633" s="18"/>
      <c r="USW633" s="19"/>
      <c r="USX633" s="18"/>
      <c r="USY633" s="19"/>
      <c r="USZ633" s="18"/>
      <c r="UTA633" s="19"/>
      <c r="UTB633" s="18"/>
      <c r="UTC633" s="19"/>
      <c r="UTD633" s="18"/>
      <c r="UTE633" s="19"/>
      <c r="UTF633" s="159"/>
      <c r="UTG633" s="160"/>
      <c r="UTH633" s="160"/>
      <c r="UTI633" s="18"/>
      <c r="UTJ633" s="19"/>
      <c r="UTK633" s="18"/>
      <c r="UTL633" s="19"/>
      <c r="UTM633" s="18"/>
      <c r="UTN633" s="19"/>
      <c r="UTO633" s="18"/>
      <c r="UTP633" s="19"/>
      <c r="UTQ633" s="18"/>
      <c r="UTR633" s="19"/>
      <c r="UTS633" s="18"/>
      <c r="UTT633" s="19"/>
      <c r="UTU633" s="18"/>
      <c r="UTV633" s="19"/>
      <c r="UTW633" s="18"/>
      <c r="UTX633" s="19"/>
      <c r="UTY633" s="18"/>
      <c r="UTZ633" s="19"/>
      <c r="UUA633" s="159"/>
      <c r="UUB633" s="160"/>
      <c r="UUC633" s="160"/>
      <c r="UUD633" s="18"/>
      <c r="UUE633" s="19"/>
      <c r="UUF633" s="18"/>
      <c r="UUG633" s="19"/>
      <c r="UUH633" s="18"/>
      <c r="UUI633" s="19"/>
      <c r="UUJ633" s="18"/>
      <c r="UUK633" s="19"/>
      <c r="UUL633" s="18"/>
      <c r="UUM633" s="19"/>
      <c r="UUN633" s="18"/>
      <c r="UUO633" s="19"/>
      <c r="UUP633" s="18"/>
      <c r="UUQ633" s="19"/>
      <c r="UUR633" s="18"/>
      <c r="UUS633" s="19"/>
      <c r="UUT633" s="18"/>
      <c r="UUU633" s="19"/>
      <c r="UUV633" s="159"/>
      <c r="UUW633" s="160"/>
      <c r="UUX633" s="160"/>
      <c r="UUY633" s="18"/>
      <c r="UUZ633" s="19"/>
      <c r="UVA633" s="18"/>
      <c r="UVB633" s="19"/>
      <c r="UVC633" s="18"/>
      <c r="UVD633" s="19"/>
      <c r="UVE633" s="18"/>
      <c r="UVF633" s="19"/>
      <c r="UVG633" s="18"/>
      <c r="UVH633" s="19"/>
      <c r="UVI633" s="18"/>
      <c r="UVJ633" s="19"/>
      <c r="UVK633" s="18"/>
      <c r="UVL633" s="19"/>
      <c r="UVM633" s="18"/>
      <c r="UVN633" s="19"/>
      <c r="UVO633" s="18"/>
      <c r="UVP633" s="19"/>
      <c r="UVQ633" s="159"/>
      <c r="UVR633" s="160"/>
      <c r="UVS633" s="160"/>
      <c r="UVT633" s="18"/>
      <c r="UVU633" s="19"/>
      <c r="UVV633" s="18"/>
      <c r="UVW633" s="19"/>
      <c r="UVX633" s="18"/>
      <c r="UVY633" s="19"/>
      <c r="UVZ633" s="18"/>
      <c r="UWA633" s="19"/>
      <c r="UWB633" s="18"/>
      <c r="UWC633" s="19"/>
      <c r="UWD633" s="18"/>
      <c r="UWE633" s="19"/>
      <c r="UWF633" s="18"/>
      <c r="UWG633" s="19"/>
      <c r="UWH633" s="18"/>
      <c r="UWI633" s="19"/>
      <c r="UWJ633" s="18"/>
      <c r="UWK633" s="19"/>
      <c r="UWL633" s="159"/>
      <c r="UWM633" s="160"/>
      <c r="UWN633" s="160"/>
      <c r="UWO633" s="18"/>
      <c r="UWP633" s="19"/>
      <c r="UWQ633" s="18"/>
      <c r="UWR633" s="19"/>
      <c r="UWS633" s="18"/>
      <c r="UWT633" s="19"/>
      <c r="UWU633" s="18"/>
      <c r="UWV633" s="19"/>
      <c r="UWW633" s="18"/>
      <c r="UWX633" s="19"/>
      <c r="UWY633" s="18"/>
      <c r="UWZ633" s="19"/>
      <c r="UXA633" s="18"/>
      <c r="UXB633" s="19"/>
      <c r="UXC633" s="18"/>
      <c r="UXD633" s="19"/>
      <c r="UXE633" s="18"/>
      <c r="UXF633" s="19"/>
      <c r="UXG633" s="159"/>
      <c r="UXH633" s="160"/>
      <c r="UXI633" s="160"/>
      <c r="UXJ633" s="18"/>
      <c r="UXK633" s="19"/>
      <c r="UXL633" s="18"/>
      <c r="UXM633" s="19"/>
      <c r="UXN633" s="18"/>
      <c r="UXO633" s="19"/>
      <c r="UXP633" s="18"/>
      <c r="UXQ633" s="19"/>
      <c r="UXR633" s="18"/>
      <c r="UXS633" s="19"/>
      <c r="UXT633" s="18"/>
      <c r="UXU633" s="19"/>
      <c r="UXV633" s="18"/>
      <c r="UXW633" s="19"/>
      <c r="UXX633" s="18"/>
      <c r="UXY633" s="19"/>
      <c r="UXZ633" s="18"/>
      <c r="UYA633" s="19"/>
      <c r="UYB633" s="159"/>
      <c r="UYC633" s="160"/>
      <c r="UYD633" s="160"/>
      <c r="UYE633" s="18"/>
      <c r="UYF633" s="19"/>
      <c r="UYG633" s="18"/>
      <c r="UYH633" s="19"/>
      <c r="UYI633" s="18"/>
      <c r="UYJ633" s="19"/>
      <c r="UYK633" s="18"/>
      <c r="UYL633" s="19"/>
      <c r="UYM633" s="18"/>
      <c r="UYN633" s="19"/>
      <c r="UYO633" s="18"/>
      <c r="UYP633" s="19"/>
      <c r="UYQ633" s="18"/>
      <c r="UYR633" s="19"/>
      <c r="UYS633" s="18"/>
      <c r="UYT633" s="19"/>
      <c r="UYU633" s="18"/>
      <c r="UYV633" s="19"/>
      <c r="UYW633" s="159"/>
      <c r="UYX633" s="160"/>
      <c r="UYY633" s="160"/>
      <c r="UYZ633" s="18"/>
      <c r="UZA633" s="19"/>
      <c r="UZB633" s="18"/>
      <c r="UZC633" s="19"/>
      <c r="UZD633" s="18"/>
      <c r="UZE633" s="19"/>
      <c r="UZF633" s="18"/>
      <c r="UZG633" s="19"/>
      <c r="UZH633" s="18"/>
      <c r="UZI633" s="19"/>
      <c r="UZJ633" s="18"/>
      <c r="UZK633" s="19"/>
      <c r="UZL633" s="18"/>
      <c r="UZM633" s="19"/>
      <c r="UZN633" s="18"/>
      <c r="UZO633" s="19"/>
      <c r="UZP633" s="18"/>
      <c r="UZQ633" s="19"/>
      <c r="UZR633" s="159"/>
      <c r="UZS633" s="160"/>
      <c r="UZT633" s="160"/>
      <c r="UZU633" s="18"/>
      <c r="UZV633" s="19"/>
      <c r="UZW633" s="18"/>
      <c r="UZX633" s="19"/>
      <c r="UZY633" s="18"/>
      <c r="UZZ633" s="19"/>
      <c r="VAA633" s="18"/>
      <c r="VAB633" s="19"/>
      <c r="VAC633" s="18"/>
      <c r="VAD633" s="19"/>
      <c r="VAE633" s="18"/>
      <c r="VAF633" s="19"/>
      <c r="VAG633" s="18"/>
      <c r="VAH633" s="19"/>
      <c r="VAI633" s="18"/>
      <c r="VAJ633" s="19"/>
      <c r="VAK633" s="18"/>
      <c r="VAL633" s="19"/>
      <c r="VAM633" s="159"/>
      <c r="VAN633" s="160"/>
      <c r="VAO633" s="160"/>
      <c r="VAP633" s="18"/>
      <c r="VAQ633" s="19"/>
      <c r="VAR633" s="18"/>
      <c r="VAS633" s="19"/>
      <c r="VAT633" s="18"/>
      <c r="VAU633" s="19"/>
      <c r="VAV633" s="18"/>
      <c r="VAW633" s="19"/>
      <c r="VAX633" s="18"/>
      <c r="VAY633" s="19"/>
      <c r="VAZ633" s="18"/>
      <c r="VBA633" s="19"/>
      <c r="VBB633" s="18"/>
      <c r="VBC633" s="19"/>
      <c r="VBD633" s="18"/>
      <c r="VBE633" s="19"/>
      <c r="VBF633" s="18"/>
      <c r="VBG633" s="19"/>
      <c r="VBH633" s="159"/>
      <c r="VBI633" s="160"/>
      <c r="VBJ633" s="160"/>
      <c r="VBK633" s="18"/>
      <c r="VBL633" s="19"/>
      <c r="VBM633" s="18"/>
      <c r="VBN633" s="19"/>
      <c r="VBO633" s="18"/>
      <c r="VBP633" s="19"/>
      <c r="VBQ633" s="18"/>
      <c r="VBR633" s="19"/>
      <c r="VBS633" s="18"/>
      <c r="VBT633" s="19"/>
      <c r="VBU633" s="18"/>
      <c r="VBV633" s="19"/>
      <c r="VBW633" s="18"/>
      <c r="VBX633" s="19"/>
      <c r="VBY633" s="18"/>
      <c r="VBZ633" s="19"/>
      <c r="VCA633" s="18"/>
      <c r="VCB633" s="19"/>
      <c r="VCC633" s="159"/>
      <c r="VCD633" s="160"/>
      <c r="VCE633" s="160"/>
      <c r="VCF633" s="18"/>
      <c r="VCG633" s="19"/>
      <c r="VCH633" s="18"/>
      <c r="VCI633" s="19"/>
      <c r="VCJ633" s="18"/>
      <c r="VCK633" s="19"/>
      <c r="VCL633" s="18"/>
      <c r="VCM633" s="19"/>
      <c r="VCN633" s="18"/>
      <c r="VCO633" s="19"/>
      <c r="VCP633" s="18"/>
      <c r="VCQ633" s="19"/>
      <c r="VCR633" s="18"/>
      <c r="VCS633" s="19"/>
      <c r="VCT633" s="18"/>
      <c r="VCU633" s="19"/>
      <c r="VCV633" s="18"/>
      <c r="VCW633" s="19"/>
      <c r="VCX633" s="159"/>
      <c r="VCY633" s="160"/>
      <c r="VCZ633" s="160"/>
      <c r="VDA633" s="18"/>
      <c r="VDB633" s="19"/>
      <c r="VDC633" s="18"/>
      <c r="VDD633" s="19"/>
      <c r="VDE633" s="18"/>
      <c r="VDF633" s="19"/>
      <c r="VDG633" s="18"/>
      <c r="VDH633" s="19"/>
      <c r="VDI633" s="18"/>
      <c r="VDJ633" s="19"/>
      <c r="VDK633" s="18"/>
      <c r="VDL633" s="19"/>
      <c r="VDM633" s="18"/>
      <c r="VDN633" s="19"/>
      <c r="VDO633" s="18"/>
      <c r="VDP633" s="19"/>
      <c r="VDQ633" s="18"/>
      <c r="VDR633" s="19"/>
      <c r="VDS633" s="159"/>
      <c r="VDT633" s="160"/>
      <c r="VDU633" s="160"/>
      <c r="VDV633" s="18"/>
      <c r="VDW633" s="19"/>
      <c r="VDX633" s="18"/>
      <c r="VDY633" s="19"/>
      <c r="VDZ633" s="18"/>
      <c r="VEA633" s="19"/>
      <c r="VEB633" s="18"/>
      <c r="VEC633" s="19"/>
      <c r="VED633" s="18"/>
      <c r="VEE633" s="19"/>
      <c r="VEF633" s="18"/>
      <c r="VEG633" s="19"/>
      <c r="VEH633" s="18"/>
      <c r="VEI633" s="19"/>
      <c r="VEJ633" s="18"/>
      <c r="VEK633" s="19"/>
      <c r="VEL633" s="18"/>
      <c r="VEM633" s="19"/>
      <c r="VEN633" s="159"/>
      <c r="VEO633" s="160"/>
      <c r="VEP633" s="160"/>
      <c r="VEQ633" s="18"/>
      <c r="VER633" s="19"/>
      <c r="VES633" s="18"/>
      <c r="VET633" s="19"/>
      <c r="VEU633" s="18"/>
      <c r="VEV633" s="19"/>
      <c r="VEW633" s="18"/>
      <c r="VEX633" s="19"/>
      <c r="VEY633" s="18"/>
      <c r="VEZ633" s="19"/>
      <c r="VFA633" s="18"/>
      <c r="VFB633" s="19"/>
      <c r="VFC633" s="18"/>
      <c r="VFD633" s="19"/>
      <c r="VFE633" s="18"/>
      <c r="VFF633" s="19"/>
      <c r="VFG633" s="18"/>
      <c r="VFH633" s="19"/>
      <c r="VFI633" s="159"/>
      <c r="VFJ633" s="160"/>
      <c r="VFK633" s="160"/>
      <c r="VFL633" s="18"/>
      <c r="VFM633" s="19"/>
      <c r="VFN633" s="18"/>
      <c r="VFO633" s="19"/>
      <c r="VFP633" s="18"/>
      <c r="VFQ633" s="19"/>
      <c r="VFR633" s="18"/>
      <c r="VFS633" s="19"/>
      <c r="VFT633" s="18"/>
      <c r="VFU633" s="19"/>
      <c r="VFV633" s="18"/>
      <c r="VFW633" s="19"/>
      <c r="VFX633" s="18"/>
      <c r="VFY633" s="19"/>
      <c r="VFZ633" s="18"/>
      <c r="VGA633" s="19"/>
      <c r="VGB633" s="18"/>
      <c r="VGC633" s="19"/>
      <c r="VGD633" s="159"/>
      <c r="VGE633" s="160"/>
      <c r="VGF633" s="160"/>
      <c r="VGG633" s="18"/>
      <c r="VGH633" s="19"/>
      <c r="VGI633" s="18"/>
      <c r="VGJ633" s="19"/>
      <c r="VGK633" s="18"/>
      <c r="VGL633" s="19"/>
      <c r="VGM633" s="18"/>
      <c r="VGN633" s="19"/>
      <c r="VGO633" s="18"/>
      <c r="VGP633" s="19"/>
      <c r="VGQ633" s="18"/>
      <c r="VGR633" s="19"/>
      <c r="VGS633" s="18"/>
      <c r="VGT633" s="19"/>
      <c r="VGU633" s="18"/>
      <c r="VGV633" s="19"/>
      <c r="VGW633" s="18"/>
      <c r="VGX633" s="19"/>
      <c r="VGY633" s="159"/>
      <c r="VGZ633" s="160"/>
      <c r="VHA633" s="160"/>
      <c r="VHB633" s="18"/>
      <c r="VHC633" s="19"/>
      <c r="VHD633" s="18"/>
      <c r="VHE633" s="19"/>
      <c r="VHF633" s="18"/>
      <c r="VHG633" s="19"/>
      <c r="VHH633" s="18"/>
      <c r="VHI633" s="19"/>
      <c r="VHJ633" s="18"/>
      <c r="VHK633" s="19"/>
      <c r="VHL633" s="18"/>
      <c r="VHM633" s="19"/>
      <c r="VHN633" s="18"/>
      <c r="VHO633" s="19"/>
      <c r="VHP633" s="18"/>
      <c r="VHQ633" s="19"/>
      <c r="VHR633" s="18"/>
      <c r="VHS633" s="19"/>
      <c r="VHT633" s="159"/>
      <c r="VHU633" s="160"/>
      <c r="VHV633" s="160"/>
      <c r="VHW633" s="18"/>
      <c r="VHX633" s="19"/>
      <c r="VHY633" s="18"/>
      <c r="VHZ633" s="19"/>
      <c r="VIA633" s="18"/>
      <c r="VIB633" s="19"/>
      <c r="VIC633" s="18"/>
      <c r="VID633" s="19"/>
      <c r="VIE633" s="18"/>
      <c r="VIF633" s="19"/>
      <c r="VIG633" s="18"/>
      <c r="VIH633" s="19"/>
      <c r="VII633" s="18"/>
      <c r="VIJ633" s="19"/>
      <c r="VIK633" s="18"/>
      <c r="VIL633" s="19"/>
      <c r="VIM633" s="18"/>
      <c r="VIN633" s="19"/>
      <c r="VIO633" s="159"/>
      <c r="VIP633" s="160"/>
      <c r="VIQ633" s="160"/>
      <c r="VIR633" s="18"/>
      <c r="VIS633" s="19"/>
      <c r="VIT633" s="18"/>
      <c r="VIU633" s="19"/>
      <c r="VIV633" s="18"/>
      <c r="VIW633" s="19"/>
      <c r="VIX633" s="18"/>
      <c r="VIY633" s="19"/>
      <c r="VIZ633" s="18"/>
      <c r="VJA633" s="19"/>
      <c r="VJB633" s="18"/>
      <c r="VJC633" s="19"/>
      <c r="VJD633" s="18"/>
      <c r="VJE633" s="19"/>
      <c r="VJF633" s="18"/>
      <c r="VJG633" s="19"/>
      <c r="VJH633" s="18"/>
      <c r="VJI633" s="19"/>
      <c r="VJJ633" s="159"/>
      <c r="VJK633" s="160"/>
      <c r="VJL633" s="160"/>
      <c r="VJM633" s="18"/>
      <c r="VJN633" s="19"/>
      <c r="VJO633" s="18"/>
      <c r="VJP633" s="19"/>
      <c r="VJQ633" s="18"/>
      <c r="VJR633" s="19"/>
      <c r="VJS633" s="18"/>
      <c r="VJT633" s="19"/>
      <c r="VJU633" s="18"/>
      <c r="VJV633" s="19"/>
      <c r="VJW633" s="18"/>
      <c r="VJX633" s="19"/>
      <c r="VJY633" s="18"/>
      <c r="VJZ633" s="19"/>
      <c r="VKA633" s="18"/>
      <c r="VKB633" s="19"/>
      <c r="VKC633" s="18"/>
      <c r="VKD633" s="19"/>
      <c r="VKE633" s="159"/>
      <c r="VKF633" s="160"/>
      <c r="VKG633" s="160"/>
      <c r="VKH633" s="18"/>
      <c r="VKI633" s="19"/>
      <c r="VKJ633" s="18"/>
      <c r="VKK633" s="19"/>
      <c r="VKL633" s="18"/>
      <c r="VKM633" s="19"/>
      <c r="VKN633" s="18"/>
      <c r="VKO633" s="19"/>
      <c r="VKP633" s="18"/>
      <c r="VKQ633" s="19"/>
      <c r="VKR633" s="18"/>
      <c r="VKS633" s="19"/>
      <c r="VKT633" s="18"/>
      <c r="VKU633" s="19"/>
      <c r="VKV633" s="18"/>
      <c r="VKW633" s="19"/>
      <c r="VKX633" s="18"/>
      <c r="VKY633" s="19"/>
      <c r="VKZ633" s="159"/>
      <c r="VLA633" s="160"/>
      <c r="VLB633" s="160"/>
      <c r="VLC633" s="18"/>
      <c r="VLD633" s="19"/>
      <c r="VLE633" s="18"/>
      <c r="VLF633" s="19"/>
      <c r="VLG633" s="18"/>
      <c r="VLH633" s="19"/>
      <c r="VLI633" s="18"/>
      <c r="VLJ633" s="19"/>
      <c r="VLK633" s="18"/>
      <c r="VLL633" s="19"/>
      <c r="VLM633" s="18"/>
      <c r="VLN633" s="19"/>
      <c r="VLO633" s="18"/>
      <c r="VLP633" s="19"/>
      <c r="VLQ633" s="18"/>
      <c r="VLR633" s="19"/>
      <c r="VLS633" s="18"/>
      <c r="VLT633" s="19"/>
      <c r="VLU633" s="159"/>
      <c r="VLV633" s="160"/>
      <c r="VLW633" s="160"/>
      <c r="VLX633" s="18"/>
      <c r="VLY633" s="19"/>
      <c r="VLZ633" s="18"/>
      <c r="VMA633" s="19"/>
      <c r="VMB633" s="18"/>
      <c r="VMC633" s="19"/>
      <c r="VMD633" s="18"/>
      <c r="VME633" s="19"/>
      <c r="VMF633" s="18"/>
      <c r="VMG633" s="19"/>
      <c r="VMH633" s="18"/>
      <c r="VMI633" s="19"/>
      <c r="VMJ633" s="18"/>
      <c r="VMK633" s="19"/>
      <c r="VML633" s="18"/>
      <c r="VMM633" s="19"/>
      <c r="VMN633" s="18"/>
      <c r="VMO633" s="19"/>
      <c r="VMP633" s="159"/>
      <c r="VMQ633" s="160"/>
      <c r="VMR633" s="160"/>
      <c r="VMS633" s="18"/>
      <c r="VMT633" s="19"/>
      <c r="VMU633" s="18"/>
      <c r="VMV633" s="19"/>
      <c r="VMW633" s="18"/>
      <c r="VMX633" s="19"/>
      <c r="VMY633" s="18"/>
      <c r="VMZ633" s="19"/>
      <c r="VNA633" s="18"/>
      <c r="VNB633" s="19"/>
      <c r="VNC633" s="18"/>
      <c r="VND633" s="19"/>
      <c r="VNE633" s="18"/>
      <c r="VNF633" s="19"/>
      <c r="VNG633" s="18"/>
      <c r="VNH633" s="19"/>
      <c r="VNI633" s="18"/>
      <c r="VNJ633" s="19"/>
      <c r="VNK633" s="159"/>
      <c r="VNL633" s="160"/>
      <c r="VNM633" s="160"/>
      <c r="VNN633" s="18"/>
      <c r="VNO633" s="19"/>
      <c r="VNP633" s="18"/>
      <c r="VNQ633" s="19"/>
      <c r="VNR633" s="18"/>
      <c r="VNS633" s="19"/>
      <c r="VNT633" s="18"/>
      <c r="VNU633" s="19"/>
      <c r="VNV633" s="18"/>
      <c r="VNW633" s="19"/>
      <c r="VNX633" s="18"/>
      <c r="VNY633" s="19"/>
      <c r="VNZ633" s="18"/>
      <c r="VOA633" s="19"/>
      <c r="VOB633" s="18"/>
      <c r="VOC633" s="19"/>
      <c r="VOD633" s="18"/>
      <c r="VOE633" s="19"/>
      <c r="VOF633" s="159"/>
      <c r="VOG633" s="160"/>
      <c r="VOH633" s="160"/>
      <c r="VOI633" s="18"/>
      <c r="VOJ633" s="19"/>
      <c r="VOK633" s="18"/>
      <c r="VOL633" s="19"/>
      <c r="VOM633" s="18"/>
      <c r="VON633" s="19"/>
      <c r="VOO633" s="18"/>
      <c r="VOP633" s="19"/>
      <c r="VOQ633" s="18"/>
      <c r="VOR633" s="19"/>
      <c r="VOS633" s="18"/>
      <c r="VOT633" s="19"/>
      <c r="VOU633" s="18"/>
      <c r="VOV633" s="19"/>
      <c r="VOW633" s="18"/>
      <c r="VOX633" s="19"/>
      <c r="VOY633" s="18"/>
      <c r="VOZ633" s="19"/>
      <c r="VPA633" s="159"/>
      <c r="VPB633" s="160"/>
      <c r="VPC633" s="160"/>
      <c r="VPD633" s="18"/>
      <c r="VPE633" s="19"/>
      <c r="VPF633" s="18"/>
      <c r="VPG633" s="19"/>
      <c r="VPH633" s="18"/>
      <c r="VPI633" s="19"/>
      <c r="VPJ633" s="18"/>
      <c r="VPK633" s="19"/>
      <c r="VPL633" s="18"/>
      <c r="VPM633" s="19"/>
      <c r="VPN633" s="18"/>
      <c r="VPO633" s="19"/>
      <c r="VPP633" s="18"/>
      <c r="VPQ633" s="19"/>
      <c r="VPR633" s="18"/>
      <c r="VPS633" s="19"/>
      <c r="VPT633" s="18"/>
      <c r="VPU633" s="19"/>
      <c r="VPV633" s="159"/>
      <c r="VPW633" s="160"/>
      <c r="VPX633" s="160"/>
      <c r="VPY633" s="18"/>
      <c r="VPZ633" s="19"/>
      <c r="VQA633" s="18"/>
      <c r="VQB633" s="19"/>
      <c r="VQC633" s="18"/>
      <c r="VQD633" s="19"/>
      <c r="VQE633" s="18"/>
      <c r="VQF633" s="19"/>
      <c r="VQG633" s="18"/>
      <c r="VQH633" s="19"/>
      <c r="VQI633" s="18"/>
      <c r="VQJ633" s="19"/>
      <c r="VQK633" s="18"/>
      <c r="VQL633" s="19"/>
      <c r="VQM633" s="18"/>
      <c r="VQN633" s="19"/>
      <c r="VQO633" s="18"/>
      <c r="VQP633" s="19"/>
      <c r="VQQ633" s="159"/>
      <c r="VQR633" s="160"/>
      <c r="VQS633" s="160"/>
      <c r="VQT633" s="18"/>
      <c r="VQU633" s="19"/>
      <c r="VQV633" s="18"/>
      <c r="VQW633" s="19"/>
      <c r="VQX633" s="18"/>
      <c r="VQY633" s="19"/>
      <c r="VQZ633" s="18"/>
      <c r="VRA633" s="19"/>
      <c r="VRB633" s="18"/>
      <c r="VRC633" s="19"/>
      <c r="VRD633" s="18"/>
      <c r="VRE633" s="19"/>
      <c r="VRF633" s="18"/>
      <c r="VRG633" s="19"/>
      <c r="VRH633" s="18"/>
      <c r="VRI633" s="19"/>
      <c r="VRJ633" s="18"/>
      <c r="VRK633" s="19"/>
      <c r="VRL633" s="159"/>
      <c r="VRM633" s="160"/>
      <c r="VRN633" s="160"/>
      <c r="VRO633" s="18"/>
      <c r="VRP633" s="19"/>
      <c r="VRQ633" s="18"/>
      <c r="VRR633" s="19"/>
      <c r="VRS633" s="18"/>
      <c r="VRT633" s="19"/>
      <c r="VRU633" s="18"/>
      <c r="VRV633" s="19"/>
      <c r="VRW633" s="18"/>
      <c r="VRX633" s="19"/>
      <c r="VRY633" s="18"/>
      <c r="VRZ633" s="19"/>
      <c r="VSA633" s="18"/>
      <c r="VSB633" s="19"/>
      <c r="VSC633" s="18"/>
      <c r="VSD633" s="19"/>
      <c r="VSE633" s="18"/>
      <c r="VSF633" s="19"/>
      <c r="VSG633" s="159"/>
      <c r="VSH633" s="160"/>
      <c r="VSI633" s="160"/>
      <c r="VSJ633" s="18"/>
      <c r="VSK633" s="19"/>
      <c r="VSL633" s="18"/>
      <c r="VSM633" s="19"/>
      <c r="VSN633" s="18"/>
      <c r="VSO633" s="19"/>
      <c r="VSP633" s="18"/>
      <c r="VSQ633" s="19"/>
      <c r="VSR633" s="18"/>
      <c r="VSS633" s="19"/>
      <c r="VST633" s="18"/>
      <c r="VSU633" s="19"/>
      <c r="VSV633" s="18"/>
      <c r="VSW633" s="19"/>
      <c r="VSX633" s="18"/>
      <c r="VSY633" s="19"/>
      <c r="VSZ633" s="18"/>
      <c r="VTA633" s="19"/>
      <c r="VTB633" s="159"/>
      <c r="VTC633" s="160"/>
      <c r="VTD633" s="160"/>
      <c r="VTE633" s="18"/>
      <c r="VTF633" s="19"/>
      <c r="VTG633" s="18"/>
      <c r="VTH633" s="19"/>
      <c r="VTI633" s="18"/>
      <c r="VTJ633" s="19"/>
      <c r="VTK633" s="18"/>
      <c r="VTL633" s="19"/>
      <c r="VTM633" s="18"/>
      <c r="VTN633" s="19"/>
      <c r="VTO633" s="18"/>
      <c r="VTP633" s="19"/>
      <c r="VTQ633" s="18"/>
      <c r="VTR633" s="19"/>
      <c r="VTS633" s="18"/>
      <c r="VTT633" s="19"/>
      <c r="VTU633" s="18"/>
      <c r="VTV633" s="19"/>
      <c r="VTW633" s="159"/>
      <c r="VTX633" s="160"/>
      <c r="VTY633" s="160"/>
      <c r="VTZ633" s="18"/>
      <c r="VUA633" s="19"/>
      <c r="VUB633" s="18"/>
      <c r="VUC633" s="19"/>
      <c r="VUD633" s="18"/>
      <c r="VUE633" s="19"/>
      <c r="VUF633" s="18"/>
      <c r="VUG633" s="19"/>
      <c r="VUH633" s="18"/>
      <c r="VUI633" s="19"/>
      <c r="VUJ633" s="18"/>
      <c r="VUK633" s="19"/>
      <c r="VUL633" s="18"/>
      <c r="VUM633" s="19"/>
      <c r="VUN633" s="18"/>
      <c r="VUO633" s="19"/>
      <c r="VUP633" s="18"/>
      <c r="VUQ633" s="19"/>
      <c r="VUR633" s="159"/>
      <c r="VUS633" s="160"/>
      <c r="VUT633" s="160"/>
      <c r="VUU633" s="18"/>
      <c r="VUV633" s="19"/>
      <c r="VUW633" s="18"/>
      <c r="VUX633" s="19"/>
      <c r="VUY633" s="18"/>
      <c r="VUZ633" s="19"/>
      <c r="VVA633" s="18"/>
      <c r="VVB633" s="19"/>
      <c r="VVC633" s="18"/>
      <c r="VVD633" s="19"/>
      <c r="VVE633" s="18"/>
      <c r="VVF633" s="19"/>
      <c r="VVG633" s="18"/>
      <c r="VVH633" s="19"/>
      <c r="VVI633" s="18"/>
      <c r="VVJ633" s="19"/>
      <c r="VVK633" s="18"/>
      <c r="VVL633" s="19"/>
      <c r="VVM633" s="159"/>
      <c r="VVN633" s="160"/>
      <c r="VVO633" s="160"/>
      <c r="VVP633" s="18"/>
      <c r="VVQ633" s="19"/>
      <c r="VVR633" s="18"/>
      <c r="VVS633" s="19"/>
      <c r="VVT633" s="18"/>
      <c r="VVU633" s="19"/>
      <c r="VVV633" s="18"/>
      <c r="VVW633" s="19"/>
      <c r="VVX633" s="18"/>
      <c r="VVY633" s="19"/>
      <c r="VVZ633" s="18"/>
      <c r="VWA633" s="19"/>
      <c r="VWB633" s="18"/>
      <c r="VWC633" s="19"/>
      <c r="VWD633" s="18"/>
      <c r="VWE633" s="19"/>
      <c r="VWF633" s="18"/>
      <c r="VWG633" s="19"/>
      <c r="VWH633" s="159"/>
      <c r="VWI633" s="160"/>
      <c r="VWJ633" s="160"/>
      <c r="VWK633" s="18"/>
      <c r="VWL633" s="19"/>
      <c r="VWM633" s="18"/>
      <c r="VWN633" s="19"/>
      <c r="VWO633" s="18"/>
      <c r="VWP633" s="19"/>
      <c r="VWQ633" s="18"/>
      <c r="VWR633" s="19"/>
      <c r="VWS633" s="18"/>
      <c r="VWT633" s="19"/>
      <c r="VWU633" s="18"/>
      <c r="VWV633" s="19"/>
      <c r="VWW633" s="18"/>
      <c r="VWX633" s="19"/>
      <c r="VWY633" s="18"/>
      <c r="VWZ633" s="19"/>
      <c r="VXA633" s="18"/>
      <c r="VXB633" s="19"/>
      <c r="VXC633" s="159"/>
      <c r="VXD633" s="160"/>
      <c r="VXE633" s="160"/>
      <c r="VXF633" s="18"/>
      <c r="VXG633" s="19"/>
      <c r="VXH633" s="18"/>
      <c r="VXI633" s="19"/>
      <c r="VXJ633" s="18"/>
      <c r="VXK633" s="19"/>
      <c r="VXL633" s="18"/>
      <c r="VXM633" s="19"/>
      <c r="VXN633" s="18"/>
      <c r="VXO633" s="19"/>
      <c r="VXP633" s="18"/>
      <c r="VXQ633" s="19"/>
      <c r="VXR633" s="18"/>
      <c r="VXS633" s="19"/>
      <c r="VXT633" s="18"/>
      <c r="VXU633" s="19"/>
      <c r="VXV633" s="18"/>
      <c r="VXW633" s="19"/>
      <c r="VXX633" s="159"/>
      <c r="VXY633" s="160"/>
      <c r="VXZ633" s="160"/>
      <c r="VYA633" s="18"/>
      <c r="VYB633" s="19"/>
      <c r="VYC633" s="18"/>
      <c r="VYD633" s="19"/>
      <c r="VYE633" s="18"/>
      <c r="VYF633" s="19"/>
      <c r="VYG633" s="18"/>
      <c r="VYH633" s="19"/>
      <c r="VYI633" s="18"/>
      <c r="VYJ633" s="19"/>
      <c r="VYK633" s="18"/>
      <c r="VYL633" s="19"/>
      <c r="VYM633" s="18"/>
      <c r="VYN633" s="19"/>
      <c r="VYO633" s="18"/>
      <c r="VYP633" s="19"/>
      <c r="VYQ633" s="18"/>
      <c r="VYR633" s="19"/>
      <c r="VYS633" s="159"/>
      <c r="VYT633" s="160"/>
      <c r="VYU633" s="160"/>
      <c r="VYV633" s="18"/>
      <c r="VYW633" s="19"/>
      <c r="VYX633" s="18"/>
      <c r="VYY633" s="19"/>
      <c r="VYZ633" s="18"/>
      <c r="VZA633" s="19"/>
      <c r="VZB633" s="18"/>
      <c r="VZC633" s="19"/>
      <c r="VZD633" s="18"/>
      <c r="VZE633" s="19"/>
      <c r="VZF633" s="18"/>
      <c r="VZG633" s="19"/>
      <c r="VZH633" s="18"/>
      <c r="VZI633" s="19"/>
      <c r="VZJ633" s="18"/>
      <c r="VZK633" s="19"/>
      <c r="VZL633" s="18"/>
      <c r="VZM633" s="19"/>
      <c r="VZN633" s="159"/>
      <c r="VZO633" s="160"/>
      <c r="VZP633" s="160"/>
      <c r="VZQ633" s="18"/>
      <c r="VZR633" s="19"/>
      <c r="VZS633" s="18"/>
      <c r="VZT633" s="19"/>
      <c r="VZU633" s="18"/>
      <c r="VZV633" s="19"/>
      <c r="VZW633" s="18"/>
      <c r="VZX633" s="19"/>
      <c r="VZY633" s="18"/>
      <c r="VZZ633" s="19"/>
      <c r="WAA633" s="18"/>
      <c r="WAB633" s="19"/>
      <c r="WAC633" s="18"/>
      <c r="WAD633" s="19"/>
      <c r="WAE633" s="18"/>
      <c r="WAF633" s="19"/>
      <c r="WAG633" s="18"/>
      <c r="WAH633" s="19"/>
      <c r="WAI633" s="159"/>
      <c r="WAJ633" s="160"/>
      <c r="WAK633" s="160"/>
      <c r="WAL633" s="18"/>
      <c r="WAM633" s="19"/>
      <c r="WAN633" s="18"/>
      <c r="WAO633" s="19"/>
      <c r="WAP633" s="18"/>
      <c r="WAQ633" s="19"/>
      <c r="WAR633" s="18"/>
      <c r="WAS633" s="19"/>
      <c r="WAT633" s="18"/>
      <c r="WAU633" s="19"/>
      <c r="WAV633" s="18"/>
      <c r="WAW633" s="19"/>
      <c r="WAX633" s="18"/>
      <c r="WAY633" s="19"/>
      <c r="WAZ633" s="18"/>
      <c r="WBA633" s="19"/>
      <c r="WBB633" s="18"/>
      <c r="WBC633" s="19"/>
      <c r="WBD633" s="159"/>
      <c r="WBE633" s="160"/>
      <c r="WBF633" s="160"/>
      <c r="WBG633" s="18"/>
      <c r="WBH633" s="19"/>
      <c r="WBI633" s="18"/>
      <c r="WBJ633" s="19"/>
      <c r="WBK633" s="18"/>
      <c r="WBL633" s="19"/>
      <c r="WBM633" s="18"/>
      <c r="WBN633" s="19"/>
      <c r="WBO633" s="18"/>
      <c r="WBP633" s="19"/>
      <c r="WBQ633" s="18"/>
      <c r="WBR633" s="19"/>
      <c r="WBS633" s="18"/>
      <c r="WBT633" s="19"/>
      <c r="WBU633" s="18"/>
      <c r="WBV633" s="19"/>
      <c r="WBW633" s="18"/>
      <c r="WBX633" s="19"/>
      <c r="WBY633" s="159"/>
      <c r="WBZ633" s="160"/>
      <c r="WCA633" s="160"/>
      <c r="WCB633" s="18"/>
      <c r="WCC633" s="19"/>
      <c r="WCD633" s="18"/>
      <c r="WCE633" s="19"/>
      <c r="WCF633" s="18"/>
      <c r="WCG633" s="19"/>
      <c r="WCH633" s="18"/>
      <c r="WCI633" s="19"/>
      <c r="WCJ633" s="18"/>
      <c r="WCK633" s="19"/>
      <c r="WCL633" s="18"/>
      <c r="WCM633" s="19"/>
      <c r="WCN633" s="18"/>
      <c r="WCO633" s="19"/>
      <c r="WCP633" s="18"/>
      <c r="WCQ633" s="19"/>
      <c r="WCR633" s="18"/>
      <c r="WCS633" s="19"/>
      <c r="WCT633" s="159"/>
      <c r="WCU633" s="160"/>
      <c r="WCV633" s="160"/>
      <c r="WCW633" s="18"/>
      <c r="WCX633" s="19"/>
      <c r="WCY633" s="18"/>
      <c r="WCZ633" s="19"/>
      <c r="WDA633" s="18"/>
      <c r="WDB633" s="19"/>
      <c r="WDC633" s="18"/>
      <c r="WDD633" s="19"/>
      <c r="WDE633" s="18"/>
      <c r="WDF633" s="19"/>
      <c r="WDG633" s="18"/>
      <c r="WDH633" s="19"/>
      <c r="WDI633" s="18"/>
      <c r="WDJ633" s="19"/>
      <c r="WDK633" s="18"/>
      <c r="WDL633" s="19"/>
      <c r="WDM633" s="18"/>
      <c r="WDN633" s="19"/>
      <c r="WDO633" s="159"/>
      <c r="WDP633" s="160"/>
      <c r="WDQ633" s="160"/>
      <c r="WDR633" s="18"/>
      <c r="WDS633" s="19"/>
      <c r="WDT633" s="18"/>
      <c r="WDU633" s="19"/>
      <c r="WDV633" s="18"/>
      <c r="WDW633" s="19"/>
      <c r="WDX633" s="18"/>
      <c r="WDY633" s="19"/>
      <c r="WDZ633" s="18"/>
      <c r="WEA633" s="19"/>
      <c r="WEB633" s="18"/>
      <c r="WEC633" s="19"/>
      <c r="WED633" s="18"/>
      <c r="WEE633" s="19"/>
      <c r="WEF633" s="18"/>
      <c r="WEG633" s="19"/>
      <c r="WEH633" s="18"/>
      <c r="WEI633" s="19"/>
      <c r="WEJ633" s="159"/>
      <c r="WEK633" s="160"/>
      <c r="WEL633" s="160"/>
      <c r="WEM633" s="18"/>
      <c r="WEN633" s="19"/>
      <c r="WEO633" s="18"/>
      <c r="WEP633" s="19"/>
      <c r="WEQ633" s="18"/>
      <c r="WER633" s="19"/>
      <c r="WES633" s="18"/>
      <c r="WET633" s="19"/>
      <c r="WEU633" s="18"/>
      <c r="WEV633" s="19"/>
      <c r="WEW633" s="18"/>
      <c r="WEX633" s="19"/>
      <c r="WEY633" s="18"/>
      <c r="WEZ633" s="19"/>
      <c r="WFA633" s="18"/>
      <c r="WFB633" s="19"/>
      <c r="WFC633" s="18"/>
      <c r="WFD633" s="19"/>
      <c r="WFE633" s="159"/>
      <c r="WFF633" s="160"/>
      <c r="WFG633" s="160"/>
      <c r="WFH633" s="18"/>
      <c r="WFI633" s="19"/>
      <c r="WFJ633" s="18"/>
      <c r="WFK633" s="19"/>
      <c r="WFL633" s="18"/>
      <c r="WFM633" s="19"/>
      <c r="WFN633" s="18"/>
      <c r="WFO633" s="19"/>
      <c r="WFP633" s="18"/>
      <c r="WFQ633" s="19"/>
      <c r="WFR633" s="18"/>
      <c r="WFS633" s="19"/>
      <c r="WFT633" s="18"/>
      <c r="WFU633" s="19"/>
      <c r="WFV633" s="18"/>
      <c r="WFW633" s="19"/>
      <c r="WFX633" s="18"/>
      <c r="WFY633" s="19"/>
      <c r="WFZ633" s="159"/>
      <c r="WGA633" s="160"/>
      <c r="WGB633" s="160"/>
      <c r="WGC633" s="18"/>
      <c r="WGD633" s="19"/>
      <c r="WGE633" s="18"/>
      <c r="WGF633" s="19"/>
      <c r="WGG633" s="18"/>
      <c r="WGH633" s="19"/>
      <c r="WGI633" s="18"/>
      <c r="WGJ633" s="19"/>
      <c r="WGK633" s="18"/>
      <c r="WGL633" s="19"/>
      <c r="WGM633" s="18"/>
      <c r="WGN633" s="19"/>
      <c r="WGO633" s="18"/>
      <c r="WGP633" s="19"/>
      <c r="WGQ633" s="18"/>
      <c r="WGR633" s="19"/>
      <c r="WGS633" s="18"/>
      <c r="WGT633" s="19"/>
      <c r="WGU633" s="159"/>
      <c r="WGV633" s="160"/>
      <c r="WGW633" s="160"/>
      <c r="WGX633" s="18"/>
      <c r="WGY633" s="19"/>
      <c r="WGZ633" s="18"/>
      <c r="WHA633" s="19"/>
      <c r="WHB633" s="18"/>
      <c r="WHC633" s="19"/>
      <c r="WHD633" s="18"/>
      <c r="WHE633" s="19"/>
      <c r="WHF633" s="18"/>
      <c r="WHG633" s="19"/>
      <c r="WHH633" s="18"/>
      <c r="WHI633" s="19"/>
      <c r="WHJ633" s="18"/>
      <c r="WHK633" s="19"/>
      <c r="WHL633" s="18"/>
      <c r="WHM633" s="19"/>
      <c r="WHN633" s="18"/>
      <c r="WHO633" s="19"/>
      <c r="WHP633" s="159"/>
      <c r="WHQ633" s="160"/>
      <c r="WHR633" s="160"/>
      <c r="WHS633" s="18"/>
      <c r="WHT633" s="19"/>
      <c r="WHU633" s="18"/>
      <c r="WHV633" s="19"/>
      <c r="WHW633" s="18"/>
      <c r="WHX633" s="19"/>
      <c r="WHY633" s="18"/>
      <c r="WHZ633" s="19"/>
      <c r="WIA633" s="18"/>
      <c r="WIB633" s="19"/>
      <c r="WIC633" s="18"/>
      <c r="WID633" s="19"/>
      <c r="WIE633" s="18"/>
      <c r="WIF633" s="19"/>
      <c r="WIG633" s="18"/>
      <c r="WIH633" s="19"/>
      <c r="WII633" s="18"/>
      <c r="WIJ633" s="19"/>
      <c r="WIK633" s="159"/>
      <c r="WIL633" s="160"/>
      <c r="WIM633" s="160"/>
      <c r="WIN633" s="18"/>
      <c r="WIO633" s="19"/>
      <c r="WIP633" s="18"/>
      <c r="WIQ633" s="19"/>
      <c r="WIR633" s="18"/>
      <c r="WIS633" s="19"/>
      <c r="WIT633" s="18"/>
      <c r="WIU633" s="19"/>
      <c r="WIV633" s="18"/>
      <c r="WIW633" s="19"/>
      <c r="WIX633" s="18"/>
      <c r="WIY633" s="19"/>
      <c r="WIZ633" s="18"/>
      <c r="WJA633" s="19"/>
      <c r="WJB633" s="18"/>
      <c r="WJC633" s="19"/>
      <c r="WJD633" s="18"/>
      <c r="WJE633" s="19"/>
      <c r="WJF633" s="159"/>
      <c r="WJG633" s="160"/>
      <c r="WJH633" s="160"/>
      <c r="WJI633" s="18"/>
      <c r="WJJ633" s="19"/>
      <c r="WJK633" s="18"/>
      <c r="WJL633" s="19"/>
      <c r="WJM633" s="18"/>
      <c r="WJN633" s="19"/>
      <c r="WJO633" s="18"/>
      <c r="WJP633" s="19"/>
      <c r="WJQ633" s="18"/>
      <c r="WJR633" s="19"/>
      <c r="WJS633" s="18"/>
      <c r="WJT633" s="19"/>
      <c r="WJU633" s="18"/>
      <c r="WJV633" s="19"/>
      <c r="WJW633" s="18"/>
      <c r="WJX633" s="19"/>
      <c r="WJY633" s="18"/>
      <c r="WJZ633" s="19"/>
      <c r="WKA633" s="159"/>
      <c r="WKB633" s="160"/>
      <c r="WKC633" s="160"/>
      <c r="WKD633" s="18"/>
      <c r="WKE633" s="19"/>
      <c r="WKF633" s="18"/>
      <c r="WKG633" s="19"/>
      <c r="WKH633" s="18"/>
      <c r="WKI633" s="19"/>
      <c r="WKJ633" s="18"/>
      <c r="WKK633" s="19"/>
      <c r="WKL633" s="18"/>
      <c r="WKM633" s="19"/>
      <c r="WKN633" s="18"/>
      <c r="WKO633" s="19"/>
      <c r="WKP633" s="18"/>
      <c r="WKQ633" s="19"/>
      <c r="WKR633" s="18"/>
      <c r="WKS633" s="19"/>
      <c r="WKT633" s="18"/>
      <c r="WKU633" s="19"/>
      <c r="WKV633" s="159"/>
      <c r="WKW633" s="160"/>
      <c r="WKX633" s="160"/>
      <c r="WKY633" s="18"/>
      <c r="WKZ633" s="19"/>
      <c r="WLA633" s="18"/>
      <c r="WLB633" s="19"/>
      <c r="WLC633" s="18"/>
      <c r="WLD633" s="19"/>
      <c r="WLE633" s="18"/>
      <c r="WLF633" s="19"/>
      <c r="WLG633" s="18"/>
      <c r="WLH633" s="19"/>
      <c r="WLI633" s="18"/>
      <c r="WLJ633" s="19"/>
      <c r="WLK633" s="18"/>
      <c r="WLL633" s="19"/>
      <c r="WLM633" s="18"/>
      <c r="WLN633" s="19"/>
      <c r="WLO633" s="18"/>
      <c r="WLP633" s="19"/>
      <c r="WLQ633" s="159"/>
      <c r="WLR633" s="160"/>
      <c r="WLS633" s="160"/>
      <c r="WLT633" s="18"/>
      <c r="WLU633" s="19"/>
      <c r="WLV633" s="18"/>
      <c r="WLW633" s="19"/>
      <c r="WLX633" s="18"/>
      <c r="WLY633" s="19"/>
      <c r="WLZ633" s="18"/>
      <c r="WMA633" s="19"/>
      <c r="WMB633" s="18"/>
      <c r="WMC633" s="19"/>
      <c r="WMD633" s="18"/>
      <c r="WME633" s="19"/>
      <c r="WMF633" s="18"/>
      <c r="WMG633" s="19"/>
      <c r="WMH633" s="18"/>
      <c r="WMI633" s="19"/>
      <c r="WMJ633" s="18"/>
      <c r="WMK633" s="19"/>
      <c r="WML633" s="159"/>
      <c r="WMM633" s="160"/>
      <c r="WMN633" s="160"/>
      <c r="WMO633" s="18"/>
      <c r="WMP633" s="19"/>
      <c r="WMQ633" s="18"/>
      <c r="WMR633" s="19"/>
      <c r="WMS633" s="18"/>
      <c r="WMT633" s="19"/>
      <c r="WMU633" s="18"/>
      <c r="WMV633" s="19"/>
      <c r="WMW633" s="18"/>
      <c r="WMX633" s="19"/>
      <c r="WMY633" s="18"/>
      <c r="WMZ633" s="19"/>
      <c r="WNA633" s="18"/>
      <c r="WNB633" s="19"/>
      <c r="WNC633" s="18"/>
      <c r="WND633" s="19"/>
      <c r="WNE633" s="18"/>
      <c r="WNF633" s="19"/>
      <c r="WNG633" s="159"/>
      <c r="WNH633" s="160"/>
      <c r="WNI633" s="160"/>
      <c r="WNJ633" s="18"/>
      <c r="WNK633" s="19"/>
      <c r="WNL633" s="18"/>
      <c r="WNM633" s="19"/>
      <c r="WNN633" s="18"/>
      <c r="WNO633" s="19"/>
      <c r="WNP633" s="18"/>
      <c r="WNQ633" s="19"/>
      <c r="WNR633" s="18"/>
      <c r="WNS633" s="19"/>
      <c r="WNT633" s="18"/>
      <c r="WNU633" s="19"/>
      <c r="WNV633" s="18"/>
      <c r="WNW633" s="19"/>
      <c r="WNX633" s="18"/>
      <c r="WNY633" s="19"/>
      <c r="WNZ633" s="18"/>
      <c r="WOA633" s="19"/>
      <c r="WOB633" s="159"/>
      <c r="WOC633" s="160"/>
      <c r="WOD633" s="160"/>
      <c r="WOE633" s="18"/>
      <c r="WOF633" s="19"/>
      <c r="WOG633" s="18"/>
      <c r="WOH633" s="19"/>
      <c r="WOI633" s="18"/>
      <c r="WOJ633" s="19"/>
      <c r="WOK633" s="18"/>
      <c r="WOL633" s="19"/>
      <c r="WOM633" s="18"/>
      <c r="WON633" s="19"/>
      <c r="WOO633" s="18"/>
      <c r="WOP633" s="19"/>
      <c r="WOQ633" s="18"/>
      <c r="WOR633" s="19"/>
      <c r="WOS633" s="18"/>
      <c r="WOT633" s="19"/>
      <c r="WOU633" s="18"/>
      <c r="WOV633" s="19"/>
      <c r="WOW633" s="159"/>
      <c r="WOX633" s="160"/>
      <c r="WOY633" s="160"/>
      <c r="WOZ633" s="18"/>
      <c r="WPA633" s="19"/>
      <c r="WPB633" s="18"/>
      <c r="WPC633" s="19"/>
      <c r="WPD633" s="18"/>
      <c r="WPE633" s="19"/>
      <c r="WPF633" s="18"/>
      <c r="WPG633" s="19"/>
      <c r="WPH633" s="18"/>
      <c r="WPI633" s="19"/>
      <c r="WPJ633" s="18"/>
      <c r="WPK633" s="19"/>
      <c r="WPL633" s="18"/>
      <c r="WPM633" s="19"/>
      <c r="WPN633" s="18"/>
      <c r="WPO633" s="19"/>
      <c r="WPP633" s="18"/>
      <c r="WPQ633" s="19"/>
      <c r="WPR633" s="159"/>
      <c r="WPS633" s="160"/>
      <c r="WPT633" s="160"/>
      <c r="WPU633" s="18"/>
      <c r="WPV633" s="19"/>
      <c r="WPW633" s="18"/>
      <c r="WPX633" s="19"/>
      <c r="WPY633" s="18"/>
      <c r="WPZ633" s="19"/>
      <c r="WQA633" s="18"/>
      <c r="WQB633" s="19"/>
      <c r="WQC633" s="18"/>
      <c r="WQD633" s="19"/>
      <c r="WQE633" s="18"/>
      <c r="WQF633" s="19"/>
      <c r="WQG633" s="18"/>
      <c r="WQH633" s="19"/>
      <c r="WQI633" s="18"/>
      <c r="WQJ633" s="19"/>
      <c r="WQK633" s="18"/>
      <c r="WQL633" s="19"/>
      <c r="WQM633" s="159"/>
      <c r="WQN633" s="160"/>
      <c r="WQO633" s="160"/>
      <c r="WQP633" s="18"/>
      <c r="WQQ633" s="19"/>
      <c r="WQR633" s="18"/>
      <c r="WQS633" s="19"/>
      <c r="WQT633" s="18"/>
      <c r="WQU633" s="19"/>
      <c r="WQV633" s="18"/>
      <c r="WQW633" s="19"/>
      <c r="WQX633" s="18"/>
      <c r="WQY633" s="19"/>
      <c r="WQZ633" s="18"/>
      <c r="WRA633" s="19"/>
      <c r="WRB633" s="18"/>
      <c r="WRC633" s="19"/>
      <c r="WRD633" s="18"/>
      <c r="WRE633" s="19"/>
      <c r="WRF633" s="18"/>
      <c r="WRG633" s="19"/>
      <c r="WRH633" s="159"/>
      <c r="WRI633" s="160"/>
      <c r="WRJ633" s="160"/>
      <c r="WRK633" s="18"/>
      <c r="WRL633" s="19"/>
      <c r="WRM633" s="18"/>
      <c r="WRN633" s="19"/>
      <c r="WRO633" s="18"/>
      <c r="WRP633" s="19"/>
      <c r="WRQ633" s="18"/>
      <c r="WRR633" s="19"/>
      <c r="WRS633" s="18"/>
      <c r="WRT633" s="19"/>
      <c r="WRU633" s="18"/>
      <c r="WRV633" s="19"/>
      <c r="WRW633" s="18"/>
      <c r="WRX633" s="19"/>
      <c r="WRY633" s="18"/>
      <c r="WRZ633" s="19"/>
      <c r="WSA633" s="18"/>
      <c r="WSB633" s="19"/>
      <c r="WSC633" s="159"/>
      <c r="WSD633" s="160"/>
      <c r="WSE633" s="160"/>
      <c r="WSF633" s="18"/>
      <c r="WSG633" s="19"/>
      <c r="WSH633" s="18"/>
      <c r="WSI633" s="19"/>
      <c r="WSJ633" s="18"/>
      <c r="WSK633" s="19"/>
      <c r="WSL633" s="18"/>
      <c r="WSM633" s="19"/>
      <c r="WSN633" s="18"/>
      <c r="WSO633" s="19"/>
      <c r="WSP633" s="18"/>
      <c r="WSQ633" s="19"/>
      <c r="WSR633" s="18"/>
      <c r="WSS633" s="19"/>
      <c r="WST633" s="18"/>
      <c r="WSU633" s="19"/>
      <c r="WSV633" s="18"/>
      <c r="WSW633" s="19"/>
      <c r="WSX633" s="159"/>
      <c r="WSY633" s="160"/>
      <c r="WSZ633" s="160"/>
      <c r="WTA633" s="18"/>
      <c r="WTB633" s="19"/>
      <c r="WTC633" s="18"/>
      <c r="WTD633" s="19"/>
      <c r="WTE633" s="18"/>
      <c r="WTF633" s="19"/>
      <c r="WTG633" s="18"/>
      <c r="WTH633" s="19"/>
      <c r="WTI633" s="18"/>
      <c r="WTJ633" s="19"/>
      <c r="WTK633" s="18"/>
      <c r="WTL633" s="19"/>
      <c r="WTM633" s="18"/>
      <c r="WTN633" s="19"/>
      <c r="WTO633" s="18"/>
      <c r="WTP633" s="19"/>
      <c r="WTQ633" s="18"/>
      <c r="WTR633" s="19"/>
      <c r="WTS633" s="159"/>
      <c r="WTT633" s="160"/>
      <c r="WTU633" s="160"/>
      <c r="WTV633" s="18"/>
      <c r="WTW633" s="19"/>
      <c r="WTX633" s="18"/>
      <c r="WTY633" s="19"/>
      <c r="WTZ633" s="18"/>
      <c r="WUA633" s="19"/>
      <c r="WUB633" s="18"/>
      <c r="WUC633" s="19"/>
      <c r="WUD633" s="18"/>
      <c r="WUE633" s="19"/>
      <c r="WUF633" s="18"/>
      <c r="WUG633" s="19"/>
      <c r="WUH633" s="18"/>
      <c r="WUI633" s="19"/>
      <c r="WUJ633" s="18"/>
      <c r="WUK633" s="19"/>
      <c r="WUL633" s="18"/>
      <c r="WUM633" s="19"/>
      <c r="WUN633" s="159"/>
      <c r="WUO633" s="160"/>
      <c r="WUP633" s="160"/>
      <c r="WUQ633" s="18"/>
      <c r="WUR633" s="19"/>
      <c r="WUS633" s="18"/>
      <c r="WUT633" s="19"/>
      <c r="WUU633" s="18"/>
      <c r="WUV633" s="19"/>
      <c r="WUW633" s="18"/>
      <c r="WUX633" s="19"/>
      <c r="WUY633" s="18"/>
      <c r="WUZ633" s="19"/>
      <c r="WVA633" s="18"/>
      <c r="WVB633" s="19"/>
      <c r="WVC633" s="18"/>
      <c r="WVD633" s="19"/>
      <c r="WVE633" s="18"/>
      <c r="WVF633" s="19"/>
      <c r="WVG633" s="18"/>
      <c r="WVH633" s="19"/>
      <c r="WVI633" s="159"/>
      <c r="WVJ633" s="160"/>
      <c r="WVK633" s="160"/>
      <c r="WVL633" s="18"/>
      <c r="WVM633" s="19"/>
      <c r="WVN633" s="18"/>
      <c r="WVO633" s="19"/>
      <c r="WVP633" s="18"/>
      <c r="WVQ633" s="19"/>
      <c r="WVR633" s="18"/>
      <c r="WVS633" s="19"/>
      <c r="WVT633" s="18"/>
      <c r="WVU633" s="19"/>
      <c r="WVV633" s="18"/>
      <c r="WVW633" s="19"/>
      <c r="WVX633" s="18"/>
      <c r="WVY633" s="19"/>
      <c r="WVZ633" s="18"/>
      <c r="WWA633" s="19"/>
      <c r="WWB633" s="18"/>
      <c r="WWC633" s="19"/>
      <c r="WWD633" s="159"/>
      <c r="WWE633" s="160"/>
      <c r="WWF633" s="160"/>
      <c r="WWG633" s="18"/>
      <c r="WWH633" s="19"/>
      <c r="WWI633" s="18"/>
      <c r="WWJ633" s="19"/>
      <c r="WWK633" s="18"/>
      <c r="WWL633" s="19"/>
      <c r="WWM633" s="18"/>
      <c r="WWN633" s="19"/>
      <c r="WWO633" s="18"/>
      <c r="WWP633" s="19"/>
      <c r="WWQ633" s="18"/>
      <c r="WWR633" s="19"/>
      <c r="WWS633" s="18"/>
      <c r="WWT633" s="19"/>
      <c r="WWU633" s="18"/>
      <c r="WWV633" s="19"/>
      <c r="WWW633" s="18"/>
      <c r="WWX633" s="19"/>
      <c r="WWY633" s="159"/>
      <c r="WWZ633" s="160"/>
      <c r="WXA633" s="160"/>
      <c r="WXB633" s="18"/>
      <c r="WXC633" s="19"/>
      <c r="WXD633" s="18"/>
      <c r="WXE633" s="19"/>
      <c r="WXF633" s="18"/>
      <c r="WXG633" s="19"/>
      <c r="WXH633" s="18"/>
      <c r="WXI633" s="19"/>
      <c r="WXJ633" s="18"/>
      <c r="WXK633" s="19"/>
      <c r="WXL633" s="18"/>
      <c r="WXM633" s="19"/>
      <c r="WXN633" s="18"/>
      <c r="WXO633" s="19"/>
      <c r="WXP633" s="18"/>
      <c r="WXQ633" s="19"/>
      <c r="WXR633" s="18"/>
      <c r="WXS633" s="19"/>
      <c r="WXT633" s="159"/>
      <c r="WXU633" s="160"/>
      <c r="WXV633" s="160"/>
      <c r="WXW633" s="18"/>
      <c r="WXX633" s="19"/>
      <c r="WXY633" s="18"/>
      <c r="WXZ633" s="19"/>
      <c r="WYA633" s="18"/>
      <c r="WYB633" s="19"/>
      <c r="WYC633" s="18"/>
      <c r="WYD633" s="19"/>
      <c r="WYE633" s="18"/>
      <c r="WYF633" s="19"/>
      <c r="WYG633" s="18"/>
      <c r="WYH633" s="19"/>
      <c r="WYI633" s="18"/>
      <c r="WYJ633" s="19"/>
      <c r="WYK633" s="18"/>
      <c r="WYL633" s="19"/>
      <c r="WYM633" s="18"/>
      <c r="WYN633" s="19"/>
      <c r="WYO633" s="159"/>
      <c r="WYP633" s="160"/>
      <c r="WYQ633" s="160"/>
      <c r="WYR633" s="18"/>
      <c r="WYS633" s="19"/>
      <c r="WYT633" s="18"/>
      <c r="WYU633" s="19"/>
      <c r="WYV633" s="18"/>
      <c r="WYW633" s="19"/>
      <c r="WYX633" s="18"/>
      <c r="WYY633" s="19"/>
      <c r="WYZ633" s="18"/>
      <c r="WZA633" s="19"/>
      <c r="WZB633" s="18"/>
      <c r="WZC633" s="19"/>
      <c r="WZD633" s="18"/>
      <c r="WZE633" s="19"/>
      <c r="WZF633" s="18"/>
      <c r="WZG633" s="19"/>
      <c r="WZH633" s="18"/>
      <c r="WZI633" s="19"/>
      <c r="WZJ633" s="159"/>
      <c r="WZK633" s="160"/>
      <c r="WZL633" s="160"/>
      <c r="WZM633" s="18"/>
      <c r="WZN633" s="19"/>
      <c r="WZO633" s="18"/>
      <c r="WZP633" s="19"/>
      <c r="WZQ633" s="18"/>
      <c r="WZR633" s="19"/>
      <c r="WZS633" s="18"/>
      <c r="WZT633" s="19"/>
      <c r="WZU633" s="18"/>
      <c r="WZV633" s="19"/>
      <c r="WZW633" s="18"/>
      <c r="WZX633" s="19"/>
      <c r="WZY633" s="18"/>
      <c r="WZZ633" s="19"/>
      <c r="XAA633" s="18"/>
      <c r="XAB633" s="19"/>
      <c r="XAC633" s="18"/>
      <c r="XAD633" s="19"/>
      <c r="XAE633" s="159"/>
      <c r="XAF633" s="160"/>
      <c r="XAG633" s="160"/>
      <c r="XAH633" s="18"/>
      <c r="XAI633" s="19"/>
      <c r="XAJ633" s="18"/>
      <c r="XAK633" s="19"/>
      <c r="XAL633" s="18"/>
      <c r="XAM633" s="19"/>
      <c r="XAN633" s="18"/>
      <c r="XAO633" s="19"/>
      <c r="XAP633" s="18"/>
      <c r="XAQ633" s="19"/>
      <c r="XAR633" s="18"/>
      <c r="XAS633" s="19"/>
      <c r="XAT633" s="18"/>
      <c r="XAU633" s="19"/>
      <c r="XAV633" s="18"/>
      <c r="XAW633" s="19"/>
      <c r="XAX633" s="18"/>
      <c r="XAY633" s="19"/>
      <c r="XAZ633" s="159"/>
      <c r="XBA633" s="160"/>
      <c r="XBB633" s="160"/>
      <c r="XBC633" s="18"/>
      <c r="XBD633" s="19"/>
      <c r="XBE633" s="18"/>
      <c r="XBF633" s="19"/>
      <c r="XBG633" s="18"/>
      <c r="XBH633" s="19"/>
      <c r="XBI633" s="18"/>
      <c r="XBJ633" s="19"/>
      <c r="XBK633" s="18"/>
      <c r="XBL633" s="19"/>
      <c r="XBM633" s="18"/>
      <c r="XBN633" s="19"/>
      <c r="XBO633" s="18"/>
      <c r="XBP633" s="19"/>
      <c r="XBQ633" s="18"/>
      <c r="XBR633" s="19"/>
      <c r="XBS633" s="18"/>
      <c r="XBT633" s="19"/>
      <c r="XBU633" s="159"/>
      <c r="XBV633" s="160"/>
      <c r="XBW633" s="160"/>
      <c r="XBX633" s="18"/>
      <c r="XBY633" s="19"/>
      <c r="XBZ633" s="18"/>
      <c r="XCA633" s="19"/>
      <c r="XCB633" s="18"/>
      <c r="XCC633" s="19"/>
      <c r="XCD633" s="18"/>
      <c r="XCE633" s="19"/>
      <c r="XCF633" s="18"/>
      <c r="XCG633" s="19"/>
      <c r="XCH633" s="18"/>
      <c r="XCI633" s="19"/>
      <c r="XCJ633" s="18"/>
      <c r="XCK633" s="19"/>
      <c r="XCL633" s="18"/>
      <c r="XCM633" s="19"/>
      <c r="XCN633" s="18"/>
      <c r="XCO633" s="19"/>
      <c r="XCP633" s="159"/>
      <c r="XCQ633" s="160"/>
      <c r="XCR633" s="160"/>
      <c r="XCS633" s="18"/>
      <c r="XCT633" s="19"/>
      <c r="XCU633" s="18"/>
      <c r="XCV633" s="19"/>
      <c r="XCW633" s="18"/>
      <c r="XCX633" s="19"/>
      <c r="XCY633" s="18"/>
      <c r="XCZ633" s="19"/>
      <c r="XDA633" s="18"/>
      <c r="XDB633" s="19"/>
      <c r="XDC633" s="18"/>
      <c r="XDD633" s="19"/>
      <c r="XDE633" s="18"/>
      <c r="XDF633" s="19"/>
      <c r="XDG633" s="18"/>
      <c r="XDH633" s="19"/>
      <c r="XDI633" s="18"/>
      <c r="XDJ633" s="19"/>
      <c r="XDK633" s="159"/>
      <c r="XDL633" s="160"/>
      <c r="XDM633" s="160"/>
      <c r="XDN633" s="18"/>
      <c r="XDO633" s="19"/>
      <c r="XDP633" s="18"/>
      <c r="XDQ633" s="19"/>
      <c r="XDR633" s="18"/>
      <c r="XDS633" s="19"/>
      <c r="XDT633" s="18"/>
      <c r="XDU633" s="19"/>
      <c r="XDV633" s="18"/>
      <c r="XDW633" s="19"/>
      <c r="XDX633" s="18"/>
      <c r="XDY633" s="19"/>
      <c r="XDZ633" s="18"/>
      <c r="XEA633" s="19"/>
      <c r="XEB633" s="18"/>
      <c r="XEC633" s="19"/>
      <c r="XED633" s="18"/>
      <c r="XEE633" s="19"/>
      <c r="XEF633" s="159"/>
      <c r="XEG633" s="160"/>
      <c r="XEH633" s="160"/>
      <c r="XEI633" s="18"/>
      <c r="XEJ633" s="19"/>
      <c r="XEK633" s="18"/>
      <c r="XEL633" s="19"/>
      <c r="XEM633" s="18"/>
      <c r="XEN633" s="19"/>
      <c r="XEO633" s="18"/>
      <c r="XEP633" s="19"/>
      <c r="XEQ633" s="18"/>
      <c r="XER633" s="19"/>
      <c r="XES633" s="18"/>
      <c r="XET633" s="19"/>
      <c r="XEU633" s="18"/>
      <c r="XEV633" s="19"/>
      <c r="XEW633" s="18"/>
      <c r="XEX633" s="19"/>
      <c r="XEY633" s="18"/>
      <c r="XEZ633" s="19"/>
      <c r="XFA633" s="159"/>
      <c r="XFB633" s="160"/>
      <c r="XFC633" s="160"/>
      <c r="XFD633" s="18"/>
    </row>
    <row r="634" spans="1:16384" customFormat="1" x14ac:dyDescent="0.25">
      <c r="A634" s="26" t="str">
        <f t="shared" ref="A634:B665" si="15">+A633</f>
        <v>17</v>
      </c>
      <c r="B634" s="27" t="str">
        <f t="shared" si="15"/>
        <v>CALDAS</v>
      </c>
      <c r="C634" s="27" t="s">
        <v>389</v>
      </c>
      <c r="D634" s="38"/>
      <c r="E634" s="39">
        <v>0</v>
      </c>
      <c r="F634" s="38">
        <v>1</v>
      </c>
      <c r="G634" s="39">
        <v>8.8550429469582914E-5</v>
      </c>
      <c r="H634" s="38">
        <v>1</v>
      </c>
      <c r="I634" s="39">
        <v>6.4032784785810203E-5</v>
      </c>
      <c r="J634" s="38"/>
      <c r="K634" s="39">
        <v>0</v>
      </c>
      <c r="L634" s="38"/>
      <c r="M634" s="39">
        <v>0</v>
      </c>
      <c r="N634" s="38"/>
      <c r="O634" s="39">
        <v>0</v>
      </c>
      <c r="P634" s="40"/>
      <c r="Q634" s="41">
        <v>0</v>
      </c>
      <c r="R634" s="40">
        <v>1</v>
      </c>
      <c r="S634" s="41">
        <v>4.9185972160739826E-5</v>
      </c>
      <c r="T634" s="40">
        <v>1</v>
      </c>
      <c r="U634" s="41">
        <v>3.6572431700983868E-5</v>
      </c>
    </row>
    <row r="635" spans="1:16384" customFormat="1" x14ac:dyDescent="0.25">
      <c r="A635" s="20" t="str">
        <f t="shared" si="15"/>
        <v>17</v>
      </c>
      <c r="B635" s="21" t="str">
        <f t="shared" si="15"/>
        <v>CALDAS</v>
      </c>
      <c r="C635" s="21" t="s">
        <v>390</v>
      </c>
      <c r="D635" s="22"/>
      <c r="E635" s="23">
        <v>0</v>
      </c>
      <c r="F635" s="22">
        <v>2</v>
      </c>
      <c r="G635" s="23">
        <v>1.7710085893916583E-4</v>
      </c>
      <c r="H635" s="22">
        <v>2</v>
      </c>
      <c r="I635" s="23">
        <v>1.2806556957162041E-4</v>
      </c>
      <c r="J635" s="22"/>
      <c r="K635" s="23">
        <v>0</v>
      </c>
      <c r="L635" s="22">
        <v>2</v>
      </c>
      <c r="M635" s="23">
        <v>2.2128789555211342E-4</v>
      </c>
      <c r="N635" s="22">
        <v>2</v>
      </c>
      <c r="O635" s="23">
        <v>1.7056114617090181E-4</v>
      </c>
      <c r="P635" s="24"/>
      <c r="Q635" s="25">
        <v>0</v>
      </c>
      <c r="R635" s="24">
        <v>4</v>
      </c>
      <c r="S635" s="25">
        <v>1.967438886429593E-4</v>
      </c>
      <c r="T635" s="24">
        <v>4</v>
      </c>
      <c r="U635" s="25">
        <v>1.4628972680393547E-4</v>
      </c>
    </row>
    <row r="636" spans="1:16384" customFormat="1" x14ac:dyDescent="0.25">
      <c r="A636" s="26" t="str">
        <f t="shared" si="15"/>
        <v>17</v>
      </c>
      <c r="B636" s="27" t="str">
        <f t="shared" si="15"/>
        <v>CALDAS</v>
      </c>
      <c r="C636" s="27" t="s">
        <v>392</v>
      </c>
      <c r="D636" s="38"/>
      <c r="E636" s="39">
        <v>0</v>
      </c>
      <c r="F636" s="38"/>
      <c r="G636" s="39">
        <v>0</v>
      </c>
      <c r="H636" s="38"/>
      <c r="I636" s="39">
        <v>0</v>
      </c>
      <c r="J636" s="38"/>
      <c r="K636" s="39">
        <v>0</v>
      </c>
      <c r="L636" s="38">
        <v>1</v>
      </c>
      <c r="M636" s="39">
        <v>1.1064394777605671E-4</v>
      </c>
      <c r="N636" s="38">
        <v>1</v>
      </c>
      <c r="O636" s="39">
        <v>8.5280573085450904E-5</v>
      </c>
      <c r="P636" s="40"/>
      <c r="Q636" s="41">
        <v>0</v>
      </c>
      <c r="R636" s="40">
        <v>1</v>
      </c>
      <c r="S636" s="41">
        <v>4.9185972160739826E-5</v>
      </c>
      <c r="T636" s="40">
        <v>1</v>
      </c>
      <c r="U636" s="41">
        <v>3.6572431700983868E-5</v>
      </c>
    </row>
    <row r="637" spans="1:16384" customFormat="1" x14ac:dyDescent="0.25">
      <c r="A637" s="20" t="str">
        <f t="shared" si="15"/>
        <v>17</v>
      </c>
      <c r="B637" s="21" t="str">
        <f t="shared" si="15"/>
        <v>CALDAS</v>
      </c>
      <c r="C637" s="21" t="s">
        <v>393</v>
      </c>
      <c r="D637" s="22"/>
      <c r="E637" s="23">
        <v>0</v>
      </c>
      <c r="F637" s="22">
        <v>34</v>
      </c>
      <c r="G637" s="23">
        <v>3.0107146019658195E-3</v>
      </c>
      <c r="H637" s="22">
        <v>34</v>
      </c>
      <c r="I637" s="23">
        <v>2.177114682717547E-3</v>
      </c>
      <c r="J637" s="22"/>
      <c r="K637" s="23">
        <v>0</v>
      </c>
      <c r="L637" s="22">
        <v>12.999999999999998</v>
      </c>
      <c r="M637" s="23">
        <v>1.4383713210887371E-3</v>
      </c>
      <c r="N637" s="22">
        <v>12.999999999999998</v>
      </c>
      <c r="O637" s="23">
        <v>1.1086474501108619E-3</v>
      </c>
      <c r="P637" s="24"/>
      <c r="Q637" s="25">
        <v>0</v>
      </c>
      <c r="R637" s="24">
        <v>47.000000000000007</v>
      </c>
      <c r="S637" s="25">
        <v>2.3117406915547723E-3</v>
      </c>
      <c r="T637" s="24">
        <v>47.000000000000007</v>
      </c>
      <c r="U637" s="25">
        <v>1.718904289946242E-3</v>
      </c>
    </row>
    <row r="638" spans="1:16384" customFormat="1" x14ac:dyDescent="0.25">
      <c r="A638" s="26" t="str">
        <f t="shared" si="15"/>
        <v>17</v>
      </c>
      <c r="B638" s="27" t="str">
        <f t="shared" si="15"/>
        <v>CALDAS</v>
      </c>
      <c r="C638" s="27" t="s">
        <v>394</v>
      </c>
      <c r="D638" s="38"/>
      <c r="E638" s="39">
        <v>0</v>
      </c>
      <c r="F638" s="38"/>
      <c r="G638" s="39">
        <v>0</v>
      </c>
      <c r="H638" s="38"/>
      <c r="I638" s="39">
        <v>0</v>
      </c>
      <c r="J638" s="38"/>
      <c r="K638" s="39">
        <v>0</v>
      </c>
      <c r="L638" s="38">
        <v>1</v>
      </c>
      <c r="M638" s="39">
        <v>1.1064394777605671E-4</v>
      </c>
      <c r="N638" s="38">
        <v>1</v>
      </c>
      <c r="O638" s="39">
        <v>8.5280573085450904E-5</v>
      </c>
      <c r="P638" s="40"/>
      <c r="Q638" s="41">
        <v>0</v>
      </c>
      <c r="R638" s="40">
        <v>1</v>
      </c>
      <c r="S638" s="41">
        <v>4.9185972160739826E-5</v>
      </c>
      <c r="T638" s="40">
        <v>1</v>
      </c>
      <c r="U638" s="41">
        <v>3.6572431700983868E-5</v>
      </c>
    </row>
    <row r="639" spans="1:16384" customFormat="1" x14ac:dyDescent="0.25">
      <c r="A639" s="20" t="str">
        <f t="shared" si="15"/>
        <v>17</v>
      </c>
      <c r="B639" s="21" t="str">
        <f t="shared" si="15"/>
        <v>CALDAS</v>
      </c>
      <c r="C639" s="21" t="s">
        <v>396</v>
      </c>
      <c r="D639" s="22"/>
      <c r="E639" s="23">
        <v>0</v>
      </c>
      <c r="F639" s="22"/>
      <c r="G639" s="23">
        <v>0</v>
      </c>
      <c r="H639" s="22"/>
      <c r="I639" s="23">
        <v>0</v>
      </c>
      <c r="J639" s="22"/>
      <c r="K639" s="23">
        <v>0</v>
      </c>
      <c r="L639" s="22">
        <v>1</v>
      </c>
      <c r="M639" s="23">
        <v>1.1064394777605671E-4</v>
      </c>
      <c r="N639" s="22">
        <v>1</v>
      </c>
      <c r="O639" s="23">
        <v>8.5280573085450904E-5</v>
      </c>
      <c r="P639" s="24"/>
      <c r="Q639" s="25">
        <v>0</v>
      </c>
      <c r="R639" s="24">
        <v>1</v>
      </c>
      <c r="S639" s="25">
        <v>4.9185972160739826E-5</v>
      </c>
      <c r="T639" s="24">
        <v>1</v>
      </c>
      <c r="U639" s="25">
        <v>3.6572431700983868E-5</v>
      </c>
    </row>
    <row r="640" spans="1:16384" customFormat="1" x14ac:dyDescent="0.25">
      <c r="A640" s="26" t="str">
        <f t="shared" si="15"/>
        <v>17</v>
      </c>
      <c r="B640" s="27" t="str">
        <f t="shared" si="15"/>
        <v>CALDAS</v>
      </c>
      <c r="C640" s="27" t="s">
        <v>399</v>
      </c>
      <c r="D640" s="38"/>
      <c r="E640" s="39">
        <v>0</v>
      </c>
      <c r="F640" s="38">
        <v>19</v>
      </c>
      <c r="G640" s="39">
        <v>1.6824581599220753E-3</v>
      </c>
      <c r="H640" s="38">
        <v>19</v>
      </c>
      <c r="I640" s="39">
        <v>1.2166229109303939E-3</v>
      </c>
      <c r="J640" s="38"/>
      <c r="K640" s="39">
        <v>0</v>
      </c>
      <c r="L640" s="38">
        <v>2</v>
      </c>
      <c r="M640" s="39">
        <v>2.2128789555211342E-4</v>
      </c>
      <c r="N640" s="38">
        <v>2</v>
      </c>
      <c r="O640" s="39">
        <v>1.7056114617090181E-4</v>
      </c>
      <c r="P640" s="40"/>
      <c r="Q640" s="41">
        <v>0</v>
      </c>
      <c r="R640" s="40">
        <v>21</v>
      </c>
      <c r="S640" s="41">
        <v>1.0329054153755365E-3</v>
      </c>
      <c r="T640" s="40">
        <v>21</v>
      </c>
      <c r="U640" s="41">
        <v>7.6802106572066125E-4</v>
      </c>
    </row>
    <row r="641" spans="1:21" x14ac:dyDescent="0.25">
      <c r="A641" s="20" t="str">
        <f t="shared" si="15"/>
        <v>17</v>
      </c>
      <c r="B641" s="21" t="str">
        <f t="shared" si="15"/>
        <v>CALDAS</v>
      </c>
      <c r="C641" s="21" t="s">
        <v>401</v>
      </c>
      <c r="D641" s="22"/>
      <c r="E641" s="23">
        <v>0</v>
      </c>
      <c r="F641" s="22">
        <v>322.99999999999994</v>
      </c>
      <c r="G641" s="23">
        <v>2.8601788718675275E-2</v>
      </c>
      <c r="H641" s="22">
        <v>322.99999999999994</v>
      </c>
      <c r="I641" s="23">
        <v>2.0682589485816694E-2</v>
      </c>
      <c r="J641" s="22"/>
      <c r="K641" s="23">
        <v>0</v>
      </c>
      <c r="L641" s="22">
        <v>260</v>
      </c>
      <c r="M641" s="23">
        <v>2.8767426421774746E-2</v>
      </c>
      <c r="N641" s="22">
        <v>260</v>
      </c>
      <c r="O641" s="23">
        <v>2.2172949002217241E-2</v>
      </c>
      <c r="P641" s="24"/>
      <c r="Q641" s="25">
        <v>0</v>
      </c>
      <c r="R641" s="24">
        <v>583.00000000000023</v>
      </c>
      <c r="S641" s="25">
        <v>2.8675421769711332E-2</v>
      </c>
      <c r="T641" s="24">
        <v>583.00000000000023</v>
      </c>
      <c r="U641" s="25">
        <v>2.1321727681673602E-2</v>
      </c>
    </row>
    <row r="642" spans="1:21" x14ac:dyDescent="0.25">
      <c r="A642" s="26" t="str">
        <f t="shared" si="15"/>
        <v>17</v>
      </c>
      <c r="B642" s="27" t="str">
        <f t="shared" si="15"/>
        <v>CALDAS</v>
      </c>
      <c r="C642" s="27" t="s">
        <v>402</v>
      </c>
      <c r="D642" s="38"/>
      <c r="E642" s="39">
        <v>0</v>
      </c>
      <c r="F642" s="38">
        <v>87.999999999999986</v>
      </c>
      <c r="G642" s="39">
        <v>7.7924377933232944E-3</v>
      </c>
      <c r="H642" s="38">
        <v>87.999999999999986</v>
      </c>
      <c r="I642" s="39">
        <v>5.6348850611512976E-3</v>
      </c>
      <c r="J642" s="38"/>
      <c r="K642" s="39">
        <v>0</v>
      </c>
      <c r="L642" s="38">
        <v>53.000000000000028</v>
      </c>
      <c r="M642" s="39">
        <v>5.8641292321310089E-3</v>
      </c>
      <c r="N642" s="38">
        <v>53.000000000000028</v>
      </c>
      <c r="O642" s="39">
        <v>4.519870373528901E-3</v>
      </c>
      <c r="P642" s="40"/>
      <c r="Q642" s="41">
        <v>0</v>
      </c>
      <c r="R642" s="40">
        <v>141.00000000000009</v>
      </c>
      <c r="S642" s="41">
        <v>6.9352220746643186E-3</v>
      </c>
      <c r="T642" s="40">
        <v>141.00000000000009</v>
      </c>
      <c r="U642" s="41">
        <v>5.1567128698387279E-3</v>
      </c>
    </row>
    <row r="643" spans="1:21" x14ac:dyDescent="0.25">
      <c r="A643" s="20" t="str">
        <f t="shared" si="15"/>
        <v>17</v>
      </c>
      <c r="B643" s="21" t="str">
        <f t="shared" si="15"/>
        <v>CALDAS</v>
      </c>
      <c r="C643" s="21" t="s">
        <v>403</v>
      </c>
      <c r="D643" s="22"/>
      <c r="E643" s="23">
        <v>0</v>
      </c>
      <c r="F643" s="22">
        <v>31.000000000000011</v>
      </c>
      <c r="G643" s="23">
        <v>2.7450633135570712E-3</v>
      </c>
      <c r="H643" s="22">
        <v>31.000000000000011</v>
      </c>
      <c r="I643" s="23">
        <v>1.9850163283601173E-3</v>
      </c>
      <c r="J643" s="22"/>
      <c r="K643" s="23">
        <v>0</v>
      </c>
      <c r="L643" s="22">
        <v>35</v>
      </c>
      <c r="M643" s="23">
        <v>3.8725381721619852E-3</v>
      </c>
      <c r="N643" s="22">
        <v>35</v>
      </c>
      <c r="O643" s="23">
        <v>2.9848200579907823E-3</v>
      </c>
      <c r="P643" s="24"/>
      <c r="Q643" s="25">
        <v>0</v>
      </c>
      <c r="R643" s="24">
        <v>66.000000000000014</v>
      </c>
      <c r="S643" s="25">
        <v>3.2462741626088291E-3</v>
      </c>
      <c r="T643" s="24">
        <v>66.000000000000014</v>
      </c>
      <c r="U643" s="25">
        <v>2.4137804922649358E-3</v>
      </c>
    </row>
    <row r="644" spans="1:21" x14ac:dyDescent="0.25">
      <c r="A644" s="26" t="str">
        <f t="shared" si="15"/>
        <v>17</v>
      </c>
      <c r="B644" s="27" t="str">
        <f t="shared" si="15"/>
        <v>CALDAS</v>
      </c>
      <c r="C644" s="27" t="s">
        <v>404</v>
      </c>
      <c r="D644" s="38"/>
      <c r="E644" s="39">
        <v>0</v>
      </c>
      <c r="F644" s="38">
        <v>2</v>
      </c>
      <c r="G644" s="39">
        <v>1.7710085893916583E-4</v>
      </c>
      <c r="H644" s="38">
        <v>2</v>
      </c>
      <c r="I644" s="39">
        <v>1.2806556957162041E-4</v>
      </c>
      <c r="J644" s="38"/>
      <c r="K644" s="39">
        <v>0</v>
      </c>
      <c r="L644" s="38">
        <v>5</v>
      </c>
      <c r="M644" s="39">
        <v>5.5321973888028354E-4</v>
      </c>
      <c r="N644" s="38">
        <v>5</v>
      </c>
      <c r="O644" s="39">
        <v>4.2640286542725459E-4</v>
      </c>
      <c r="P644" s="40"/>
      <c r="Q644" s="41">
        <v>0</v>
      </c>
      <c r="R644" s="40">
        <v>7</v>
      </c>
      <c r="S644" s="41">
        <v>3.443018051251788E-4</v>
      </c>
      <c r="T644" s="40">
        <v>7</v>
      </c>
      <c r="U644" s="41">
        <v>2.5600702190688705E-4</v>
      </c>
    </row>
    <row r="645" spans="1:21" x14ac:dyDescent="0.25">
      <c r="A645" s="20" t="str">
        <f t="shared" si="15"/>
        <v>17</v>
      </c>
      <c r="B645" s="21" t="str">
        <f t="shared" si="15"/>
        <v>CALDAS</v>
      </c>
      <c r="C645" s="21" t="s">
        <v>405</v>
      </c>
      <c r="D645" s="22"/>
      <c r="E645" s="23">
        <v>0</v>
      </c>
      <c r="F645" s="22"/>
      <c r="G645" s="23">
        <v>0</v>
      </c>
      <c r="H645" s="22"/>
      <c r="I645" s="23">
        <v>0</v>
      </c>
      <c r="J645" s="22"/>
      <c r="K645" s="23">
        <v>0</v>
      </c>
      <c r="L645" s="22">
        <v>1</v>
      </c>
      <c r="M645" s="23">
        <v>1.1064394777605671E-4</v>
      </c>
      <c r="N645" s="22">
        <v>1</v>
      </c>
      <c r="O645" s="23">
        <v>8.5280573085450904E-5</v>
      </c>
      <c r="P645" s="24"/>
      <c r="Q645" s="25">
        <v>0</v>
      </c>
      <c r="R645" s="24">
        <v>1</v>
      </c>
      <c r="S645" s="25">
        <v>4.9185972160739826E-5</v>
      </c>
      <c r="T645" s="24">
        <v>1</v>
      </c>
      <c r="U645" s="25">
        <v>3.6572431700983868E-5</v>
      </c>
    </row>
    <row r="646" spans="1:21" x14ac:dyDescent="0.25">
      <c r="A646" s="26" t="str">
        <f t="shared" si="15"/>
        <v>17</v>
      </c>
      <c r="B646" s="27" t="str">
        <f t="shared" si="15"/>
        <v>CALDAS</v>
      </c>
      <c r="C646" s="27" t="s">
        <v>406</v>
      </c>
      <c r="D646" s="38"/>
      <c r="E646" s="39">
        <v>0</v>
      </c>
      <c r="F646" s="38"/>
      <c r="G646" s="39">
        <v>0</v>
      </c>
      <c r="H646" s="38"/>
      <c r="I646" s="39">
        <v>0</v>
      </c>
      <c r="J646" s="38"/>
      <c r="K646" s="39">
        <v>0</v>
      </c>
      <c r="L646" s="38">
        <v>1</v>
      </c>
      <c r="M646" s="39">
        <v>1.1064394777605671E-4</v>
      </c>
      <c r="N646" s="38">
        <v>1</v>
      </c>
      <c r="O646" s="39">
        <v>8.5280573085450904E-5</v>
      </c>
      <c r="P646" s="40"/>
      <c r="Q646" s="41">
        <v>0</v>
      </c>
      <c r="R646" s="40">
        <v>1</v>
      </c>
      <c r="S646" s="41">
        <v>4.9185972160739826E-5</v>
      </c>
      <c r="T646" s="40">
        <v>1</v>
      </c>
      <c r="U646" s="41">
        <v>3.6572431700983868E-5</v>
      </c>
    </row>
    <row r="647" spans="1:21" x14ac:dyDescent="0.25">
      <c r="A647" s="20" t="str">
        <f t="shared" si="15"/>
        <v>17</v>
      </c>
      <c r="B647" s="21" t="str">
        <f t="shared" si="15"/>
        <v>CALDAS</v>
      </c>
      <c r="C647" s="21" t="s">
        <v>407</v>
      </c>
      <c r="D647" s="22"/>
      <c r="E647" s="23">
        <v>0</v>
      </c>
      <c r="F647" s="22">
        <v>4</v>
      </c>
      <c r="G647" s="23">
        <v>3.5420171787833166E-4</v>
      </c>
      <c r="H647" s="22">
        <v>4</v>
      </c>
      <c r="I647" s="23">
        <v>2.5613113914324081E-4</v>
      </c>
      <c r="J647" s="22"/>
      <c r="K647" s="23">
        <v>0</v>
      </c>
      <c r="L647" s="22">
        <v>8</v>
      </c>
      <c r="M647" s="23">
        <v>8.8515158220845369E-4</v>
      </c>
      <c r="N647" s="22">
        <v>8</v>
      </c>
      <c r="O647" s="23">
        <v>6.8224458468360723E-4</v>
      </c>
      <c r="P647" s="24"/>
      <c r="Q647" s="25">
        <v>0</v>
      </c>
      <c r="R647" s="24">
        <v>12</v>
      </c>
      <c r="S647" s="25">
        <v>5.9023166592887789E-4</v>
      </c>
      <c r="T647" s="24">
        <v>12</v>
      </c>
      <c r="U647" s="25">
        <v>4.3886918041180641E-4</v>
      </c>
    </row>
    <row r="648" spans="1:21" x14ac:dyDescent="0.25">
      <c r="A648" s="26" t="str">
        <f t="shared" si="15"/>
        <v>17</v>
      </c>
      <c r="B648" s="27" t="str">
        <f t="shared" si="15"/>
        <v>CALDAS</v>
      </c>
      <c r="C648" s="27" t="s">
        <v>408</v>
      </c>
      <c r="D648" s="38"/>
      <c r="E648" s="39">
        <v>0</v>
      </c>
      <c r="F648" s="38">
        <v>1</v>
      </c>
      <c r="G648" s="39">
        <v>8.8550429469582914E-5</v>
      </c>
      <c r="H648" s="38">
        <v>1</v>
      </c>
      <c r="I648" s="39">
        <v>6.4032784785810203E-5</v>
      </c>
      <c r="J648" s="38"/>
      <c r="K648" s="39">
        <v>0</v>
      </c>
      <c r="L648" s="38">
        <v>3</v>
      </c>
      <c r="M648" s="39">
        <v>3.319318433281702E-4</v>
      </c>
      <c r="N648" s="38">
        <v>3</v>
      </c>
      <c r="O648" s="39">
        <v>2.5584171925635275E-4</v>
      </c>
      <c r="P648" s="40"/>
      <c r="Q648" s="41">
        <v>0</v>
      </c>
      <c r="R648" s="40">
        <v>4</v>
      </c>
      <c r="S648" s="41">
        <v>1.967438886429593E-4</v>
      </c>
      <c r="T648" s="40">
        <v>4</v>
      </c>
      <c r="U648" s="41">
        <v>1.4628972680393547E-4</v>
      </c>
    </row>
    <row r="649" spans="1:21" x14ac:dyDescent="0.25">
      <c r="A649" s="20" t="str">
        <f t="shared" si="15"/>
        <v>17</v>
      </c>
      <c r="B649" s="21" t="str">
        <f t="shared" si="15"/>
        <v>CALDAS</v>
      </c>
      <c r="C649" s="21" t="s">
        <v>409</v>
      </c>
      <c r="D649" s="22"/>
      <c r="E649" s="23">
        <v>0</v>
      </c>
      <c r="F649" s="22">
        <v>1</v>
      </c>
      <c r="G649" s="23">
        <v>8.8550429469582914E-5</v>
      </c>
      <c r="H649" s="22">
        <v>1</v>
      </c>
      <c r="I649" s="23">
        <v>6.4032784785810203E-5</v>
      </c>
      <c r="J649" s="22"/>
      <c r="K649" s="23">
        <v>0</v>
      </c>
      <c r="L649" s="22"/>
      <c r="M649" s="23">
        <v>0</v>
      </c>
      <c r="N649" s="22"/>
      <c r="O649" s="23">
        <v>0</v>
      </c>
      <c r="P649" s="24"/>
      <c r="Q649" s="25">
        <v>0</v>
      </c>
      <c r="R649" s="24">
        <v>1</v>
      </c>
      <c r="S649" s="25">
        <v>4.9185972160739826E-5</v>
      </c>
      <c r="T649" s="24">
        <v>1</v>
      </c>
      <c r="U649" s="25">
        <v>3.6572431700983868E-5</v>
      </c>
    </row>
    <row r="650" spans="1:21" x14ac:dyDescent="0.25">
      <c r="A650" s="26" t="str">
        <f t="shared" si="15"/>
        <v>17</v>
      </c>
      <c r="B650" s="27" t="str">
        <f t="shared" si="15"/>
        <v>CALDAS</v>
      </c>
      <c r="C650" s="27" t="s">
        <v>410</v>
      </c>
      <c r="D650" s="38"/>
      <c r="E650" s="39">
        <v>0</v>
      </c>
      <c r="F650" s="38">
        <v>4</v>
      </c>
      <c r="G650" s="39">
        <v>3.5420171787833166E-4</v>
      </c>
      <c r="H650" s="38">
        <v>4</v>
      </c>
      <c r="I650" s="39">
        <v>2.5613113914324081E-4</v>
      </c>
      <c r="J650" s="38"/>
      <c r="K650" s="39">
        <v>0</v>
      </c>
      <c r="L650" s="38">
        <v>3</v>
      </c>
      <c r="M650" s="39">
        <v>3.319318433281702E-4</v>
      </c>
      <c r="N650" s="38">
        <v>3</v>
      </c>
      <c r="O650" s="39">
        <v>2.5584171925635275E-4</v>
      </c>
      <c r="P650" s="40"/>
      <c r="Q650" s="41">
        <v>0</v>
      </c>
      <c r="R650" s="40">
        <v>7</v>
      </c>
      <c r="S650" s="41">
        <v>3.443018051251788E-4</v>
      </c>
      <c r="T650" s="40">
        <v>7</v>
      </c>
      <c r="U650" s="41">
        <v>2.5600702190688705E-4</v>
      </c>
    </row>
    <row r="651" spans="1:21" x14ac:dyDescent="0.25">
      <c r="A651" s="20" t="str">
        <f t="shared" si="15"/>
        <v>17</v>
      </c>
      <c r="B651" s="21" t="str">
        <f t="shared" si="15"/>
        <v>CALDAS</v>
      </c>
      <c r="C651" s="21" t="s">
        <v>411</v>
      </c>
      <c r="D651" s="22"/>
      <c r="E651" s="23">
        <v>0</v>
      </c>
      <c r="F651" s="22">
        <v>1</v>
      </c>
      <c r="G651" s="23">
        <v>8.8550429469582914E-5</v>
      </c>
      <c r="H651" s="22">
        <v>1</v>
      </c>
      <c r="I651" s="23">
        <v>6.4032784785810203E-5</v>
      </c>
      <c r="J651" s="22"/>
      <c r="K651" s="23">
        <v>0</v>
      </c>
      <c r="L651" s="22">
        <v>1</v>
      </c>
      <c r="M651" s="23">
        <v>1.1064394777605671E-4</v>
      </c>
      <c r="N651" s="22">
        <v>1</v>
      </c>
      <c r="O651" s="23">
        <v>8.5280573085450904E-5</v>
      </c>
      <c r="P651" s="24"/>
      <c r="Q651" s="25">
        <v>0</v>
      </c>
      <c r="R651" s="24">
        <v>2</v>
      </c>
      <c r="S651" s="25">
        <v>9.8371944321479652E-5</v>
      </c>
      <c r="T651" s="24">
        <v>2</v>
      </c>
      <c r="U651" s="25">
        <v>7.3144863401967736E-5</v>
      </c>
    </row>
    <row r="652" spans="1:21" x14ac:dyDescent="0.25">
      <c r="A652" s="26" t="str">
        <f t="shared" si="15"/>
        <v>17</v>
      </c>
      <c r="B652" s="27" t="str">
        <f t="shared" si="15"/>
        <v>CALDAS</v>
      </c>
      <c r="C652" s="27" t="s">
        <v>413</v>
      </c>
      <c r="D652" s="38"/>
      <c r="E652" s="39">
        <v>0</v>
      </c>
      <c r="F652" s="38">
        <v>1</v>
      </c>
      <c r="G652" s="39">
        <v>8.8550429469582914E-5</v>
      </c>
      <c r="H652" s="38">
        <v>1</v>
      </c>
      <c r="I652" s="39">
        <v>6.4032784785810203E-5</v>
      </c>
      <c r="J652" s="38"/>
      <c r="K652" s="39">
        <v>0</v>
      </c>
      <c r="L652" s="38">
        <v>1</v>
      </c>
      <c r="M652" s="39">
        <v>1.1064394777605671E-4</v>
      </c>
      <c r="N652" s="38">
        <v>1</v>
      </c>
      <c r="O652" s="39">
        <v>8.5280573085450904E-5</v>
      </c>
      <c r="P652" s="40"/>
      <c r="Q652" s="41">
        <v>0</v>
      </c>
      <c r="R652" s="40">
        <v>2</v>
      </c>
      <c r="S652" s="41">
        <v>9.8371944321479652E-5</v>
      </c>
      <c r="T652" s="40">
        <v>2</v>
      </c>
      <c r="U652" s="41">
        <v>7.3144863401967736E-5</v>
      </c>
    </row>
    <row r="653" spans="1:21" x14ac:dyDescent="0.25">
      <c r="A653" s="20" t="str">
        <f t="shared" si="15"/>
        <v>17</v>
      </c>
      <c r="B653" s="21" t="str">
        <f t="shared" si="15"/>
        <v>CALDAS</v>
      </c>
      <c r="C653" s="21" t="s">
        <v>414</v>
      </c>
      <c r="D653" s="22"/>
      <c r="E653" s="23">
        <v>0</v>
      </c>
      <c r="F653" s="22">
        <v>3</v>
      </c>
      <c r="G653" s="23">
        <v>2.6565128840874876E-4</v>
      </c>
      <c r="H653" s="22">
        <v>3</v>
      </c>
      <c r="I653" s="23">
        <v>1.9209835435743064E-4</v>
      </c>
      <c r="J653" s="22"/>
      <c r="K653" s="23">
        <v>0</v>
      </c>
      <c r="L653" s="22">
        <v>1</v>
      </c>
      <c r="M653" s="23">
        <v>1.1064394777605671E-4</v>
      </c>
      <c r="N653" s="22">
        <v>1</v>
      </c>
      <c r="O653" s="23">
        <v>8.5280573085450904E-5</v>
      </c>
      <c r="P653" s="24"/>
      <c r="Q653" s="25">
        <v>0</v>
      </c>
      <c r="R653" s="24">
        <v>4</v>
      </c>
      <c r="S653" s="25">
        <v>1.967438886429593E-4</v>
      </c>
      <c r="T653" s="24">
        <v>4</v>
      </c>
      <c r="U653" s="25">
        <v>1.4628972680393547E-4</v>
      </c>
    </row>
    <row r="654" spans="1:21" x14ac:dyDescent="0.25">
      <c r="A654" s="26" t="str">
        <f t="shared" si="15"/>
        <v>17</v>
      </c>
      <c r="B654" s="27" t="str">
        <f t="shared" si="15"/>
        <v>CALDAS</v>
      </c>
      <c r="C654" s="27" t="s">
        <v>415</v>
      </c>
      <c r="D654" s="38"/>
      <c r="E654" s="39">
        <v>0</v>
      </c>
      <c r="F654" s="38">
        <v>20</v>
      </c>
      <c r="G654" s="39">
        <v>1.7710085893916582E-3</v>
      </c>
      <c r="H654" s="38">
        <v>20</v>
      </c>
      <c r="I654" s="39">
        <v>1.2806556957162042E-3</v>
      </c>
      <c r="J654" s="38"/>
      <c r="K654" s="39">
        <v>0</v>
      </c>
      <c r="L654" s="38">
        <v>5</v>
      </c>
      <c r="M654" s="39">
        <v>5.5321973888028354E-4</v>
      </c>
      <c r="N654" s="38">
        <v>5</v>
      </c>
      <c r="O654" s="39">
        <v>4.2640286542725459E-4</v>
      </c>
      <c r="P654" s="40"/>
      <c r="Q654" s="41">
        <v>0</v>
      </c>
      <c r="R654" s="40">
        <v>25</v>
      </c>
      <c r="S654" s="41">
        <v>1.2296493040184957E-3</v>
      </c>
      <c r="T654" s="40">
        <v>25</v>
      </c>
      <c r="U654" s="41">
        <v>9.1431079252459661E-4</v>
      </c>
    </row>
    <row r="655" spans="1:21" x14ac:dyDescent="0.25">
      <c r="A655" s="20" t="str">
        <f t="shared" si="15"/>
        <v>17</v>
      </c>
      <c r="B655" s="21" t="str">
        <f t="shared" si="15"/>
        <v>CALDAS</v>
      </c>
      <c r="C655" s="21" t="s">
        <v>419</v>
      </c>
      <c r="D655" s="22"/>
      <c r="E655" s="23">
        <v>0</v>
      </c>
      <c r="F655" s="22">
        <v>22.000000000000007</v>
      </c>
      <c r="G655" s="23">
        <v>1.9481094483308247E-3</v>
      </c>
      <c r="H655" s="22">
        <v>22.000000000000007</v>
      </c>
      <c r="I655" s="23">
        <v>1.4087212652878251E-3</v>
      </c>
      <c r="J655" s="22"/>
      <c r="K655" s="23">
        <v>0</v>
      </c>
      <c r="L655" s="22">
        <v>29</v>
      </c>
      <c r="M655" s="23">
        <v>3.2086744855056447E-3</v>
      </c>
      <c r="N655" s="22">
        <v>29</v>
      </c>
      <c r="O655" s="23">
        <v>2.4731366194780768E-3</v>
      </c>
      <c r="P655" s="24"/>
      <c r="Q655" s="25">
        <v>0</v>
      </c>
      <c r="R655" s="24">
        <v>50.999999999999993</v>
      </c>
      <c r="S655" s="25">
        <v>2.5084845801977311E-3</v>
      </c>
      <c r="T655" s="24">
        <v>50.999999999999993</v>
      </c>
      <c r="U655" s="25">
        <v>1.8651940167501769E-3</v>
      </c>
    </row>
    <row r="656" spans="1:21" x14ac:dyDescent="0.25">
      <c r="A656" s="26" t="str">
        <f t="shared" si="15"/>
        <v>17</v>
      </c>
      <c r="B656" s="27" t="str">
        <f t="shared" si="15"/>
        <v>CALDAS</v>
      </c>
      <c r="C656" s="27" t="s">
        <v>420</v>
      </c>
      <c r="D656" s="38"/>
      <c r="E656" s="39">
        <v>0</v>
      </c>
      <c r="F656" s="38">
        <v>1</v>
      </c>
      <c r="G656" s="39">
        <v>8.8550429469582914E-5</v>
      </c>
      <c r="H656" s="38">
        <v>1</v>
      </c>
      <c r="I656" s="39">
        <v>6.4032784785810203E-5</v>
      </c>
      <c r="J656" s="38"/>
      <c r="K656" s="39">
        <v>0</v>
      </c>
      <c r="L656" s="38">
        <v>1</v>
      </c>
      <c r="M656" s="39">
        <v>1.1064394777605671E-4</v>
      </c>
      <c r="N656" s="38">
        <v>1</v>
      </c>
      <c r="O656" s="39">
        <v>8.5280573085450904E-5</v>
      </c>
      <c r="P656" s="40"/>
      <c r="Q656" s="41">
        <v>0</v>
      </c>
      <c r="R656" s="40">
        <v>2</v>
      </c>
      <c r="S656" s="41">
        <v>9.8371944321479652E-5</v>
      </c>
      <c r="T656" s="40">
        <v>2</v>
      </c>
      <c r="U656" s="41">
        <v>7.3144863401967736E-5</v>
      </c>
    </row>
    <row r="657" spans="1:21" x14ac:dyDescent="0.25">
      <c r="A657" s="20" t="str">
        <f t="shared" si="15"/>
        <v>17</v>
      </c>
      <c r="B657" s="21" t="str">
        <f t="shared" si="15"/>
        <v>CALDAS</v>
      </c>
      <c r="C657" s="21" t="s">
        <v>421</v>
      </c>
      <c r="D657" s="22"/>
      <c r="E657" s="23">
        <v>0</v>
      </c>
      <c r="F657" s="22">
        <v>1</v>
      </c>
      <c r="G657" s="23">
        <v>8.8550429469582914E-5</v>
      </c>
      <c r="H657" s="22">
        <v>1</v>
      </c>
      <c r="I657" s="23">
        <v>6.4032784785810203E-5</v>
      </c>
      <c r="J657" s="22"/>
      <c r="K657" s="23">
        <v>0</v>
      </c>
      <c r="L657" s="22">
        <v>1</v>
      </c>
      <c r="M657" s="23">
        <v>1.1064394777605671E-4</v>
      </c>
      <c r="N657" s="22">
        <v>1</v>
      </c>
      <c r="O657" s="23">
        <v>8.5280573085450904E-5</v>
      </c>
      <c r="P657" s="24"/>
      <c r="Q657" s="25">
        <v>0</v>
      </c>
      <c r="R657" s="24">
        <v>2</v>
      </c>
      <c r="S657" s="25">
        <v>9.8371944321479652E-5</v>
      </c>
      <c r="T657" s="24">
        <v>2</v>
      </c>
      <c r="U657" s="25">
        <v>7.3144863401967736E-5</v>
      </c>
    </row>
    <row r="658" spans="1:21" x14ac:dyDescent="0.25">
      <c r="A658" s="26" t="str">
        <f t="shared" si="15"/>
        <v>17</v>
      </c>
      <c r="B658" s="27" t="str">
        <f t="shared" si="15"/>
        <v>CALDAS</v>
      </c>
      <c r="C658" s="27" t="s">
        <v>422</v>
      </c>
      <c r="D658" s="38"/>
      <c r="E658" s="39">
        <v>0</v>
      </c>
      <c r="F658" s="38">
        <v>73</v>
      </c>
      <c r="G658" s="39">
        <v>6.4641813512795517E-3</v>
      </c>
      <c r="H658" s="38">
        <v>73</v>
      </c>
      <c r="I658" s="39">
        <v>4.6743932893641453E-3</v>
      </c>
      <c r="J658" s="38"/>
      <c r="K658" s="39">
        <v>0</v>
      </c>
      <c r="L658" s="38">
        <v>28.000000000000004</v>
      </c>
      <c r="M658" s="39">
        <v>3.0980305377295886E-3</v>
      </c>
      <c r="N658" s="38">
        <v>28.000000000000004</v>
      </c>
      <c r="O658" s="39">
        <v>2.3878560463926261E-3</v>
      </c>
      <c r="P658" s="40"/>
      <c r="Q658" s="41">
        <v>0</v>
      </c>
      <c r="R658" s="40">
        <v>101</v>
      </c>
      <c r="S658" s="41">
        <v>4.9677831882347229E-3</v>
      </c>
      <c r="T658" s="40">
        <v>101</v>
      </c>
      <c r="U658" s="41">
        <v>3.6938156017993708E-3</v>
      </c>
    </row>
    <row r="659" spans="1:21" x14ac:dyDescent="0.25">
      <c r="A659" s="20" t="str">
        <f t="shared" si="15"/>
        <v>17</v>
      </c>
      <c r="B659" s="21" t="str">
        <f t="shared" si="15"/>
        <v>CALDAS</v>
      </c>
      <c r="C659" s="21" t="s">
        <v>423</v>
      </c>
      <c r="D659" s="22"/>
      <c r="E659" s="23">
        <v>0</v>
      </c>
      <c r="F659" s="22"/>
      <c r="G659" s="23">
        <v>0</v>
      </c>
      <c r="H659" s="22"/>
      <c r="I659" s="23">
        <v>0</v>
      </c>
      <c r="J659" s="22"/>
      <c r="K659" s="23">
        <v>0</v>
      </c>
      <c r="L659" s="22">
        <v>1</v>
      </c>
      <c r="M659" s="23">
        <v>1.1064394777605671E-4</v>
      </c>
      <c r="N659" s="22">
        <v>1</v>
      </c>
      <c r="O659" s="23">
        <v>8.5280573085450904E-5</v>
      </c>
      <c r="P659" s="24"/>
      <c r="Q659" s="25">
        <v>0</v>
      </c>
      <c r="R659" s="24">
        <v>1</v>
      </c>
      <c r="S659" s="25">
        <v>4.9185972160739826E-5</v>
      </c>
      <c r="T659" s="24">
        <v>1</v>
      </c>
      <c r="U659" s="25">
        <v>3.6572431700983868E-5</v>
      </c>
    </row>
    <row r="660" spans="1:21" x14ac:dyDescent="0.25">
      <c r="A660" s="26" t="str">
        <f t="shared" si="15"/>
        <v>17</v>
      </c>
      <c r="B660" s="27" t="str">
        <f t="shared" si="15"/>
        <v>CALDAS</v>
      </c>
      <c r="C660" s="27" t="s">
        <v>424</v>
      </c>
      <c r="D660" s="38"/>
      <c r="E660" s="39">
        <v>0</v>
      </c>
      <c r="F660" s="38">
        <v>5</v>
      </c>
      <c r="G660" s="39">
        <v>4.4275214734791456E-4</v>
      </c>
      <c r="H660" s="38">
        <v>5</v>
      </c>
      <c r="I660" s="39">
        <v>3.2016392392905104E-4</v>
      </c>
      <c r="J660" s="38"/>
      <c r="K660" s="39">
        <v>0</v>
      </c>
      <c r="L660" s="38">
        <v>1</v>
      </c>
      <c r="M660" s="39">
        <v>1.1064394777605671E-4</v>
      </c>
      <c r="N660" s="38">
        <v>1</v>
      </c>
      <c r="O660" s="39">
        <v>8.5280573085450904E-5</v>
      </c>
      <c r="P660" s="40"/>
      <c r="Q660" s="41">
        <v>0</v>
      </c>
      <c r="R660" s="40">
        <v>6</v>
      </c>
      <c r="S660" s="41">
        <v>2.9511583296443894E-4</v>
      </c>
      <c r="T660" s="40">
        <v>6</v>
      </c>
      <c r="U660" s="41">
        <v>2.1943459020590321E-4</v>
      </c>
    </row>
    <row r="661" spans="1:21" x14ac:dyDescent="0.25">
      <c r="A661" s="20" t="str">
        <f t="shared" si="15"/>
        <v>17</v>
      </c>
      <c r="B661" s="21" t="str">
        <f t="shared" si="15"/>
        <v>CALDAS</v>
      </c>
      <c r="C661" s="21" t="s">
        <v>425</v>
      </c>
      <c r="D661" s="22"/>
      <c r="E661" s="23">
        <v>0</v>
      </c>
      <c r="F661" s="22">
        <v>2620.9999999999991</v>
      </c>
      <c r="G661" s="23">
        <v>0.23209067563977673</v>
      </c>
      <c r="H661" s="22">
        <v>2620.9999999999991</v>
      </c>
      <c r="I661" s="23">
        <v>0.16782992892360848</v>
      </c>
      <c r="J661" s="22"/>
      <c r="K661" s="23">
        <v>0</v>
      </c>
      <c r="L661" s="22">
        <v>1903.9999999999993</v>
      </c>
      <c r="M661" s="23">
        <v>0.21066607656561193</v>
      </c>
      <c r="N661" s="22">
        <v>1903.9999999999993</v>
      </c>
      <c r="O661" s="23">
        <v>0.16237421115469849</v>
      </c>
      <c r="P661" s="24"/>
      <c r="Q661" s="25">
        <v>0</v>
      </c>
      <c r="R661" s="24">
        <v>4525</v>
      </c>
      <c r="S661" s="25">
        <v>0.22256652402734772</v>
      </c>
      <c r="T661" s="24">
        <v>4525</v>
      </c>
      <c r="U661" s="25">
        <v>0.16549025344695203</v>
      </c>
    </row>
    <row r="662" spans="1:21" x14ac:dyDescent="0.25">
      <c r="A662" s="26" t="str">
        <f t="shared" si="15"/>
        <v>17</v>
      </c>
      <c r="B662" s="27" t="str">
        <f t="shared" si="15"/>
        <v>CALDAS</v>
      </c>
      <c r="C662" s="27" t="s">
        <v>426</v>
      </c>
      <c r="D662" s="38"/>
      <c r="E662" s="39">
        <v>0</v>
      </c>
      <c r="F662" s="38">
        <v>505.99999999999983</v>
      </c>
      <c r="G662" s="39">
        <v>4.4806517311608937E-2</v>
      </c>
      <c r="H662" s="38">
        <v>505.99999999999983</v>
      </c>
      <c r="I662" s="39">
        <v>3.2400589101619956E-2</v>
      </c>
      <c r="J662" s="38"/>
      <c r="K662" s="39">
        <v>0</v>
      </c>
      <c r="L662" s="38">
        <v>368.99999999999989</v>
      </c>
      <c r="M662" s="39">
        <v>4.0827616729364913E-2</v>
      </c>
      <c r="N662" s="38">
        <v>368.99999999999989</v>
      </c>
      <c r="O662" s="39">
        <v>3.1468531468531381E-2</v>
      </c>
      <c r="P662" s="40"/>
      <c r="Q662" s="41">
        <v>0</v>
      </c>
      <c r="R662" s="40">
        <v>875.00000000000057</v>
      </c>
      <c r="S662" s="41">
        <v>4.3037725640647374E-2</v>
      </c>
      <c r="T662" s="40">
        <v>875.00000000000057</v>
      </c>
      <c r="U662" s="41">
        <v>3.2000877738360904E-2</v>
      </c>
    </row>
    <row r="663" spans="1:21" x14ac:dyDescent="0.25">
      <c r="A663" s="20" t="str">
        <f t="shared" si="15"/>
        <v>17</v>
      </c>
      <c r="B663" s="21" t="str">
        <f t="shared" si="15"/>
        <v>CALDAS</v>
      </c>
      <c r="C663" s="21" t="s">
        <v>427</v>
      </c>
      <c r="D663" s="22"/>
      <c r="E663" s="23">
        <v>0</v>
      </c>
      <c r="F663" s="22">
        <v>35.000000000000007</v>
      </c>
      <c r="G663" s="23">
        <v>3.0992650314354024E-3</v>
      </c>
      <c r="H663" s="22">
        <v>35.000000000000007</v>
      </c>
      <c r="I663" s="23">
        <v>2.2411474675033578E-3</v>
      </c>
      <c r="J663" s="22"/>
      <c r="K663" s="23">
        <v>0</v>
      </c>
      <c r="L663" s="22">
        <v>28.000000000000007</v>
      </c>
      <c r="M663" s="23">
        <v>3.098030537729589E-3</v>
      </c>
      <c r="N663" s="22">
        <v>28.000000000000007</v>
      </c>
      <c r="O663" s="23">
        <v>2.3878560463926266E-3</v>
      </c>
      <c r="P663" s="24"/>
      <c r="Q663" s="25">
        <v>0</v>
      </c>
      <c r="R663" s="24">
        <v>63.000000000000028</v>
      </c>
      <c r="S663" s="25">
        <v>3.0987162461266105E-3</v>
      </c>
      <c r="T663" s="24">
        <v>63.000000000000028</v>
      </c>
      <c r="U663" s="25">
        <v>2.3040631971619845E-3</v>
      </c>
    </row>
    <row r="664" spans="1:21" x14ac:dyDescent="0.25">
      <c r="A664" s="26" t="str">
        <f t="shared" si="15"/>
        <v>17</v>
      </c>
      <c r="B664" s="27" t="str">
        <f t="shared" si="15"/>
        <v>CALDAS</v>
      </c>
      <c r="C664" s="27" t="s">
        <v>428</v>
      </c>
      <c r="D664" s="38"/>
      <c r="E664" s="39">
        <v>0</v>
      </c>
      <c r="F664" s="38">
        <v>1</v>
      </c>
      <c r="G664" s="39">
        <v>8.8550429469582914E-5</v>
      </c>
      <c r="H664" s="38">
        <v>1</v>
      </c>
      <c r="I664" s="39">
        <v>6.4032784785810203E-5</v>
      </c>
      <c r="J664" s="38"/>
      <c r="K664" s="39">
        <v>0</v>
      </c>
      <c r="L664" s="38">
        <v>1</v>
      </c>
      <c r="M664" s="39">
        <v>1.1064394777605671E-4</v>
      </c>
      <c r="N664" s="38">
        <v>1</v>
      </c>
      <c r="O664" s="39">
        <v>8.5280573085450904E-5</v>
      </c>
      <c r="P664" s="40"/>
      <c r="Q664" s="41">
        <v>0</v>
      </c>
      <c r="R664" s="40">
        <v>2</v>
      </c>
      <c r="S664" s="41">
        <v>9.8371944321479652E-5</v>
      </c>
      <c r="T664" s="40">
        <v>2</v>
      </c>
      <c r="U664" s="41">
        <v>7.3144863401967736E-5</v>
      </c>
    </row>
    <row r="665" spans="1:21" x14ac:dyDescent="0.25">
      <c r="A665" s="20" t="str">
        <f t="shared" si="15"/>
        <v>17</v>
      </c>
      <c r="B665" s="21" t="str">
        <f t="shared" si="15"/>
        <v>CALDAS</v>
      </c>
      <c r="C665" s="21" t="s">
        <v>429</v>
      </c>
      <c r="D665" s="22"/>
      <c r="E665" s="23">
        <v>0</v>
      </c>
      <c r="F665" s="22">
        <v>118.00000000000004</v>
      </c>
      <c r="G665" s="23">
        <v>1.0448950677410786E-2</v>
      </c>
      <c r="H665" s="22">
        <v>118.00000000000004</v>
      </c>
      <c r="I665" s="23">
        <v>7.5558686047256076E-3</v>
      </c>
      <c r="J665" s="22"/>
      <c r="K665" s="23">
        <v>0</v>
      </c>
      <c r="L665" s="22">
        <v>56</v>
      </c>
      <c r="M665" s="23">
        <v>6.1960610754591763E-3</v>
      </c>
      <c r="N665" s="22">
        <v>56</v>
      </c>
      <c r="O665" s="23">
        <v>4.7757120927852514E-3</v>
      </c>
      <c r="P665" s="24"/>
      <c r="Q665" s="25">
        <v>0</v>
      </c>
      <c r="R665" s="24">
        <v>174</v>
      </c>
      <c r="S665" s="25">
        <v>8.5583591559687307E-3</v>
      </c>
      <c r="T665" s="24">
        <v>174</v>
      </c>
      <c r="U665" s="25">
        <v>6.3636031159711925E-3</v>
      </c>
    </row>
    <row r="666" spans="1:21" x14ac:dyDescent="0.25">
      <c r="A666" s="26" t="str">
        <f t="shared" ref="A666:B697" si="16">+A665</f>
        <v>17</v>
      </c>
      <c r="B666" s="27" t="str">
        <f t="shared" si="16"/>
        <v>CALDAS</v>
      </c>
      <c r="C666" s="27" t="s">
        <v>430</v>
      </c>
      <c r="D666" s="38"/>
      <c r="E666" s="39">
        <v>0</v>
      </c>
      <c r="F666" s="38">
        <v>1</v>
      </c>
      <c r="G666" s="39">
        <v>8.8550429469582914E-5</v>
      </c>
      <c r="H666" s="38">
        <v>1</v>
      </c>
      <c r="I666" s="39">
        <v>6.4032784785810203E-5</v>
      </c>
      <c r="J666" s="38"/>
      <c r="K666" s="39">
        <v>0</v>
      </c>
      <c r="L666" s="38">
        <v>3</v>
      </c>
      <c r="M666" s="39">
        <v>3.319318433281702E-4</v>
      </c>
      <c r="N666" s="38">
        <v>3</v>
      </c>
      <c r="O666" s="39">
        <v>2.5584171925635275E-4</v>
      </c>
      <c r="P666" s="40"/>
      <c r="Q666" s="41">
        <v>0</v>
      </c>
      <c r="R666" s="40">
        <v>4</v>
      </c>
      <c r="S666" s="41">
        <v>1.967438886429593E-4</v>
      </c>
      <c r="T666" s="40">
        <v>4</v>
      </c>
      <c r="U666" s="41">
        <v>1.4628972680393547E-4</v>
      </c>
    </row>
    <row r="667" spans="1:21" x14ac:dyDescent="0.25">
      <c r="A667" s="20" t="str">
        <f t="shared" si="16"/>
        <v>17</v>
      </c>
      <c r="B667" s="21" t="str">
        <f t="shared" si="16"/>
        <v>CALDAS</v>
      </c>
      <c r="C667" s="21" t="s">
        <v>431</v>
      </c>
      <c r="D667" s="22"/>
      <c r="E667" s="23">
        <v>0</v>
      </c>
      <c r="F667" s="22">
        <v>14.000000000000002</v>
      </c>
      <c r="G667" s="23">
        <v>1.239706012574161E-3</v>
      </c>
      <c r="H667" s="22">
        <v>14.000000000000002</v>
      </c>
      <c r="I667" s="23">
        <v>8.96458987001343E-4</v>
      </c>
      <c r="J667" s="22"/>
      <c r="K667" s="23">
        <v>0</v>
      </c>
      <c r="L667" s="22">
        <v>7</v>
      </c>
      <c r="M667" s="23">
        <v>7.7450763443239704E-4</v>
      </c>
      <c r="N667" s="22">
        <v>7</v>
      </c>
      <c r="O667" s="23">
        <v>5.9696401159815642E-4</v>
      </c>
      <c r="P667" s="24"/>
      <c r="Q667" s="25">
        <v>0</v>
      </c>
      <c r="R667" s="24">
        <v>21.000000000000007</v>
      </c>
      <c r="S667" s="25">
        <v>1.0329054153755367E-3</v>
      </c>
      <c r="T667" s="24">
        <v>21.000000000000007</v>
      </c>
      <c r="U667" s="25">
        <v>7.6802106572066158E-4</v>
      </c>
    </row>
    <row r="668" spans="1:21" x14ac:dyDescent="0.25">
      <c r="A668" s="26" t="str">
        <f t="shared" si="16"/>
        <v>17</v>
      </c>
      <c r="B668" s="27" t="str">
        <f t="shared" si="16"/>
        <v>CALDAS</v>
      </c>
      <c r="C668" s="27" t="s">
        <v>433</v>
      </c>
      <c r="D668" s="38"/>
      <c r="E668" s="39">
        <v>0</v>
      </c>
      <c r="F668" s="38">
        <v>2</v>
      </c>
      <c r="G668" s="39">
        <v>1.7710085893916583E-4</v>
      </c>
      <c r="H668" s="38">
        <v>2</v>
      </c>
      <c r="I668" s="39">
        <v>1.2806556957162041E-4</v>
      </c>
      <c r="J668" s="38"/>
      <c r="K668" s="39">
        <v>0</v>
      </c>
      <c r="L668" s="38">
        <v>1</v>
      </c>
      <c r="M668" s="39">
        <v>1.1064394777605671E-4</v>
      </c>
      <c r="N668" s="38">
        <v>1</v>
      </c>
      <c r="O668" s="39">
        <v>8.5280573085450904E-5</v>
      </c>
      <c r="P668" s="40"/>
      <c r="Q668" s="41">
        <v>0</v>
      </c>
      <c r="R668" s="40">
        <v>3</v>
      </c>
      <c r="S668" s="41">
        <v>1.4755791648221947E-4</v>
      </c>
      <c r="T668" s="40">
        <v>3</v>
      </c>
      <c r="U668" s="41">
        <v>1.097172951029516E-4</v>
      </c>
    </row>
    <row r="669" spans="1:21" x14ac:dyDescent="0.25">
      <c r="A669" s="20" t="str">
        <f t="shared" si="16"/>
        <v>17</v>
      </c>
      <c r="B669" s="21" t="str">
        <f t="shared" si="16"/>
        <v>CALDAS</v>
      </c>
      <c r="C669" s="21" t="s">
        <v>434</v>
      </c>
      <c r="D669" s="22"/>
      <c r="E669" s="23">
        <v>0</v>
      </c>
      <c r="F669" s="22">
        <v>16.000000000000004</v>
      </c>
      <c r="G669" s="23">
        <v>1.4168068715133271E-3</v>
      </c>
      <c r="H669" s="22">
        <v>16.000000000000004</v>
      </c>
      <c r="I669" s="23">
        <v>1.0245245565729635E-3</v>
      </c>
      <c r="J669" s="22"/>
      <c r="K669" s="23">
        <v>0</v>
      </c>
      <c r="L669" s="22">
        <v>23.000000000000007</v>
      </c>
      <c r="M669" s="23">
        <v>2.5448107988493051E-3</v>
      </c>
      <c r="N669" s="22">
        <v>23.000000000000007</v>
      </c>
      <c r="O669" s="23">
        <v>1.9614531809653717E-3</v>
      </c>
      <c r="P669" s="24"/>
      <c r="Q669" s="25">
        <v>0</v>
      </c>
      <c r="R669" s="24">
        <v>38.999999999999993</v>
      </c>
      <c r="S669" s="25">
        <v>1.918252914268853E-3</v>
      </c>
      <c r="T669" s="24">
        <v>38.999999999999993</v>
      </c>
      <c r="U669" s="25">
        <v>1.4263248363383706E-3</v>
      </c>
    </row>
    <row r="670" spans="1:21" x14ac:dyDescent="0.25">
      <c r="A670" s="26" t="str">
        <f t="shared" si="16"/>
        <v>17</v>
      </c>
      <c r="B670" s="27" t="str">
        <f t="shared" si="16"/>
        <v>CALDAS</v>
      </c>
      <c r="C670" s="27" t="s">
        <v>436</v>
      </c>
      <c r="D670" s="38"/>
      <c r="E670" s="39">
        <v>0</v>
      </c>
      <c r="F670" s="38">
        <v>1</v>
      </c>
      <c r="G670" s="39">
        <v>8.8550429469582914E-5</v>
      </c>
      <c r="H670" s="38">
        <v>1</v>
      </c>
      <c r="I670" s="39">
        <v>6.4032784785810203E-5</v>
      </c>
      <c r="J670" s="38"/>
      <c r="K670" s="39">
        <v>0</v>
      </c>
      <c r="L670" s="38">
        <v>1</v>
      </c>
      <c r="M670" s="39">
        <v>1.1064394777605671E-4</v>
      </c>
      <c r="N670" s="38">
        <v>1</v>
      </c>
      <c r="O670" s="39">
        <v>8.5280573085450904E-5</v>
      </c>
      <c r="P670" s="40"/>
      <c r="Q670" s="41">
        <v>0</v>
      </c>
      <c r="R670" s="40">
        <v>2</v>
      </c>
      <c r="S670" s="41">
        <v>9.8371944321479652E-5</v>
      </c>
      <c r="T670" s="40">
        <v>2</v>
      </c>
      <c r="U670" s="41">
        <v>7.3144863401967736E-5</v>
      </c>
    </row>
    <row r="671" spans="1:21" x14ac:dyDescent="0.25">
      <c r="A671" s="20" t="str">
        <f t="shared" si="16"/>
        <v>17</v>
      </c>
      <c r="B671" s="21" t="str">
        <f t="shared" si="16"/>
        <v>CALDAS</v>
      </c>
      <c r="C671" s="21" t="s">
        <v>437</v>
      </c>
      <c r="D671" s="22"/>
      <c r="E671" s="23">
        <v>0</v>
      </c>
      <c r="F671" s="22">
        <v>219.99999999999997</v>
      </c>
      <c r="G671" s="23">
        <v>1.9481094483308238E-2</v>
      </c>
      <c r="H671" s="22">
        <v>219.99999999999997</v>
      </c>
      <c r="I671" s="23">
        <v>1.4087212652878245E-2</v>
      </c>
      <c r="J671" s="22"/>
      <c r="K671" s="23">
        <v>0</v>
      </c>
      <c r="L671" s="22">
        <v>612</v>
      </c>
      <c r="M671" s="23">
        <v>6.7714096038946708E-2</v>
      </c>
      <c r="N671" s="22">
        <v>612</v>
      </c>
      <c r="O671" s="23">
        <v>5.2191710728295967E-2</v>
      </c>
      <c r="P671" s="24"/>
      <c r="Q671" s="25">
        <v>0</v>
      </c>
      <c r="R671" s="24">
        <v>832.00000000000034</v>
      </c>
      <c r="S671" s="25">
        <v>4.0922728837735553E-2</v>
      </c>
      <c r="T671" s="24">
        <v>832.00000000000034</v>
      </c>
      <c r="U671" s="25">
        <v>3.0428263175218587E-2</v>
      </c>
    </row>
    <row r="672" spans="1:21" x14ac:dyDescent="0.25">
      <c r="A672" s="26" t="str">
        <f t="shared" si="16"/>
        <v>17</v>
      </c>
      <c r="B672" s="27" t="str">
        <f t="shared" si="16"/>
        <v>CALDAS</v>
      </c>
      <c r="C672" s="27" t="s">
        <v>438</v>
      </c>
      <c r="D672" s="38"/>
      <c r="E672" s="39">
        <v>0</v>
      </c>
      <c r="F672" s="38">
        <v>57.000000000000007</v>
      </c>
      <c r="G672" s="39">
        <v>5.0473744797662271E-3</v>
      </c>
      <c r="H672" s="38">
        <v>57.000000000000007</v>
      </c>
      <c r="I672" s="39">
        <v>3.6498687327911829E-3</v>
      </c>
      <c r="J672" s="38"/>
      <c r="K672" s="39">
        <v>0</v>
      </c>
      <c r="L672" s="38">
        <v>49.000000000000007</v>
      </c>
      <c r="M672" s="39">
        <v>5.421553441026781E-3</v>
      </c>
      <c r="N672" s="38">
        <v>49.000000000000007</v>
      </c>
      <c r="O672" s="39">
        <v>4.1787480811870956E-3</v>
      </c>
      <c r="P672" s="40"/>
      <c r="Q672" s="41">
        <v>0</v>
      </c>
      <c r="R672" s="40">
        <v>106</v>
      </c>
      <c r="S672" s="41">
        <v>5.2137130490384218E-3</v>
      </c>
      <c r="T672" s="40">
        <v>106</v>
      </c>
      <c r="U672" s="41">
        <v>3.8766777603042894E-3</v>
      </c>
    </row>
    <row r="673" spans="1:21" x14ac:dyDescent="0.25">
      <c r="A673" s="20" t="str">
        <f t="shared" si="16"/>
        <v>17</v>
      </c>
      <c r="B673" s="21" t="str">
        <f t="shared" si="16"/>
        <v>CALDAS</v>
      </c>
      <c r="C673" s="21" t="s">
        <v>442</v>
      </c>
      <c r="D673" s="22"/>
      <c r="E673" s="23">
        <v>0</v>
      </c>
      <c r="F673" s="22">
        <v>24</v>
      </c>
      <c r="G673" s="23">
        <v>2.12521030726999E-3</v>
      </c>
      <c r="H673" s="22">
        <v>24</v>
      </c>
      <c r="I673" s="23">
        <v>1.5367868348594451E-3</v>
      </c>
      <c r="J673" s="22"/>
      <c r="K673" s="23">
        <v>0</v>
      </c>
      <c r="L673" s="22">
        <v>16</v>
      </c>
      <c r="M673" s="23">
        <v>1.7703031644169074E-3</v>
      </c>
      <c r="N673" s="22">
        <v>16</v>
      </c>
      <c r="O673" s="23">
        <v>1.3644891693672145E-3</v>
      </c>
      <c r="P673" s="24"/>
      <c r="Q673" s="25">
        <v>0</v>
      </c>
      <c r="R673" s="24">
        <v>39.999999999999993</v>
      </c>
      <c r="S673" s="25">
        <v>1.9674388864295927E-3</v>
      </c>
      <c r="T673" s="24">
        <v>39.999999999999993</v>
      </c>
      <c r="U673" s="25">
        <v>1.4628972680393545E-3</v>
      </c>
    </row>
    <row r="674" spans="1:21" x14ac:dyDescent="0.25">
      <c r="A674" s="26" t="str">
        <f t="shared" si="16"/>
        <v>17</v>
      </c>
      <c r="B674" s="27" t="str">
        <f t="shared" si="16"/>
        <v>CALDAS</v>
      </c>
      <c r="C674" s="27" t="s">
        <v>443</v>
      </c>
      <c r="D674" s="38"/>
      <c r="E674" s="39">
        <v>0</v>
      </c>
      <c r="F674" s="38">
        <v>1</v>
      </c>
      <c r="G674" s="39">
        <v>8.8550429469582914E-5</v>
      </c>
      <c r="H674" s="38">
        <v>1</v>
      </c>
      <c r="I674" s="39">
        <v>6.4032784785810203E-5</v>
      </c>
      <c r="J674" s="38"/>
      <c r="K674" s="39">
        <v>0</v>
      </c>
      <c r="L674" s="38"/>
      <c r="M674" s="39">
        <v>0</v>
      </c>
      <c r="N674" s="38"/>
      <c r="O674" s="39">
        <v>0</v>
      </c>
      <c r="P674" s="40"/>
      <c r="Q674" s="41">
        <v>0</v>
      </c>
      <c r="R674" s="40">
        <v>1</v>
      </c>
      <c r="S674" s="41">
        <v>4.9185972160739826E-5</v>
      </c>
      <c r="T674" s="40">
        <v>1</v>
      </c>
      <c r="U674" s="41">
        <v>3.6572431700983868E-5</v>
      </c>
    </row>
    <row r="675" spans="1:21" x14ac:dyDescent="0.25">
      <c r="A675" s="20" t="str">
        <f t="shared" si="16"/>
        <v>17</v>
      </c>
      <c r="B675" s="21" t="str">
        <f t="shared" si="16"/>
        <v>CALDAS</v>
      </c>
      <c r="C675" s="21" t="s">
        <v>444</v>
      </c>
      <c r="D675" s="22"/>
      <c r="E675" s="23">
        <v>0</v>
      </c>
      <c r="F675" s="22">
        <v>3</v>
      </c>
      <c r="G675" s="23">
        <v>2.6565128840874876E-4</v>
      </c>
      <c r="H675" s="22">
        <v>3</v>
      </c>
      <c r="I675" s="23">
        <v>1.9209835435743064E-4</v>
      </c>
      <c r="J675" s="22"/>
      <c r="K675" s="23">
        <v>0</v>
      </c>
      <c r="L675" s="22">
        <v>2</v>
      </c>
      <c r="M675" s="23">
        <v>2.2128789555211342E-4</v>
      </c>
      <c r="N675" s="22">
        <v>2</v>
      </c>
      <c r="O675" s="23">
        <v>1.7056114617090181E-4</v>
      </c>
      <c r="P675" s="24"/>
      <c r="Q675" s="25">
        <v>0</v>
      </c>
      <c r="R675" s="24">
        <v>5</v>
      </c>
      <c r="S675" s="25">
        <v>2.4592986080369914E-4</v>
      </c>
      <c r="T675" s="24">
        <v>5</v>
      </c>
      <c r="U675" s="25">
        <v>1.8286215850491937E-4</v>
      </c>
    </row>
    <row r="676" spans="1:21" x14ac:dyDescent="0.25">
      <c r="A676" s="26" t="str">
        <f t="shared" si="16"/>
        <v>17</v>
      </c>
      <c r="B676" s="27" t="str">
        <f t="shared" si="16"/>
        <v>CALDAS</v>
      </c>
      <c r="C676" s="27" t="s">
        <v>445</v>
      </c>
      <c r="D676" s="38"/>
      <c r="E676" s="39">
        <v>0</v>
      </c>
      <c r="F676" s="38">
        <v>4</v>
      </c>
      <c r="G676" s="39">
        <v>3.5420171787833166E-4</v>
      </c>
      <c r="H676" s="38">
        <v>4</v>
      </c>
      <c r="I676" s="39">
        <v>2.5613113914324081E-4</v>
      </c>
      <c r="J676" s="38"/>
      <c r="K676" s="39">
        <v>0</v>
      </c>
      <c r="L676" s="38">
        <v>2</v>
      </c>
      <c r="M676" s="39">
        <v>2.2128789555211342E-4</v>
      </c>
      <c r="N676" s="38">
        <v>2</v>
      </c>
      <c r="O676" s="39">
        <v>1.7056114617090181E-4</v>
      </c>
      <c r="P676" s="40"/>
      <c r="Q676" s="41">
        <v>0</v>
      </c>
      <c r="R676" s="40">
        <v>6</v>
      </c>
      <c r="S676" s="41">
        <v>2.9511583296443894E-4</v>
      </c>
      <c r="T676" s="40">
        <v>6</v>
      </c>
      <c r="U676" s="41">
        <v>2.1943459020590321E-4</v>
      </c>
    </row>
    <row r="677" spans="1:21" x14ac:dyDescent="0.25">
      <c r="A677" s="20" t="str">
        <f t="shared" si="16"/>
        <v>17</v>
      </c>
      <c r="B677" s="21" t="str">
        <f t="shared" si="16"/>
        <v>CALDAS</v>
      </c>
      <c r="C677" s="21" t="s">
        <v>446</v>
      </c>
      <c r="D677" s="22"/>
      <c r="E677" s="23">
        <v>0</v>
      </c>
      <c r="F677" s="22">
        <v>2</v>
      </c>
      <c r="G677" s="23">
        <v>1.7710085893916583E-4</v>
      </c>
      <c r="H677" s="22">
        <v>2</v>
      </c>
      <c r="I677" s="23">
        <v>1.2806556957162041E-4</v>
      </c>
      <c r="J677" s="22"/>
      <c r="K677" s="23">
        <v>0</v>
      </c>
      <c r="L677" s="22">
        <v>2</v>
      </c>
      <c r="M677" s="23">
        <v>2.2128789555211342E-4</v>
      </c>
      <c r="N677" s="22">
        <v>2</v>
      </c>
      <c r="O677" s="23">
        <v>1.7056114617090181E-4</v>
      </c>
      <c r="P677" s="24"/>
      <c r="Q677" s="25">
        <v>0</v>
      </c>
      <c r="R677" s="24">
        <v>4</v>
      </c>
      <c r="S677" s="25">
        <v>1.967438886429593E-4</v>
      </c>
      <c r="T677" s="24">
        <v>4</v>
      </c>
      <c r="U677" s="25">
        <v>1.4628972680393547E-4</v>
      </c>
    </row>
    <row r="678" spans="1:21" x14ac:dyDescent="0.25">
      <c r="A678" s="26" t="str">
        <f t="shared" si="16"/>
        <v>17</v>
      </c>
      <c r="B678" s="27" t="str">
        <f t="shared" si="16"/>
        <v>CALDAS</v>
      </c>
      <c r="C678" s="27" t="s">
        <v>447</v>
      </c>
      <c r="D678" s="38"/>
      <c r="E678" s="39">
        <v>0</v>
      </c>
      <c r="F678" s="38">
        <v>1146.0000000000007</v>
      </c>
      <c r="G678" s="39">
        <v>0.10147879217214208</v>
      </c>
      <c r="H678" s="38">
        <v>1146.0000000000007</v>
      </c>
      <c r="I678" s="39">
        <v>7.3381571364538545E-2</v>
      </c>
      <c r="J678" s="38"/>
      <c r="K678" s="39">
        <v>0</v>
      </c>
      <c r="L678" s="38">
        <v>752.00000000000011</v>
      </c>
      <c r="M678" s="39">
        <v>8.320424872759466E-2</v>
      </c>
      <c r="N678" s="38">
        <v>752.00000000000011</v>
      </c>
      <c r="O678" s="39">
        <v>6.4130990960259107E-2</v>
      </c>
      <c r="P678" s="40"/>
      <c r="Q678" s="41">
        <v>0</v>
      </c>
      <c r="R678" s="40">
        <v>1898.0000000000009</v>
      </c>
      <c r="S678" s="41">
        <v>9.3354975161084236E-2</v>
      </c>
      <c r="T678" s="40">
        <v>1898.0000000000009</v>
      </c>
      <c r="U678" s="41">
        <v>6.9414475368467413E-2</v>
      </c>
    </row>
    <row r="679" spans="1:21" x14ac:dyDescent="0.25">
      <c r="A679" s="20" t="str">
        <f t="shared" si="16"/>
        <v>17</v>
      </c>
      <c r="B679" s="21" t="str">
        <f t="shared" si="16"/>
        <v>CALDAS</v>
      </c>
      <c r="C679" s="21" t="s">
        <v>448</v>
      </c>
      <c r="D679" s="22"/>
      <c r="E679" s="23">
        <v>0</v>
      </c>
      <c r="F679" s="22">
        <v>1</v>
      </c>
      <c r="G679" s="23">
        <v>8.8550429469582914E-5</v>
      </c>
      <c r="H679" s="22">
        <v>1</v>
      </c>
      <c r="I679" s="23">
        <v>6.4032784785810203E-5</v>
      </c>
      <c r="J679" s="22"/>
      <c r="K679" s="23">
        <v>0</v>
      </c>
      <c r="L679" s="22"/>
      <c r="M679" s="23">
        <v>0</v>
      </c>
      <c r="N679" s="22"/>
      <c r="O679" s="23">
        <v>0</v>
      </c>
      <c r="P679" s="24"/>
      <c r="Q679" s="25">
        <v>0</v>
      </c>
      <c r="R679" s="24">
        <v>1</v>
      </c>
      <c r="S679" s="25">
        <v>4.9185972160739826E-5</v>
      </c>
      <c r="T679" s="24">
        <v>1</v>
      </c>
      <c r="U679" s="25">
        <v>3.6572431700983868E-5</v>
      </c>
    </row>
    <row r="680" spans="1:21" x14ac:dyDescent="0.25">
      <c r="A680" s="26" t="str">
        <f t="shared" si="16"/>
        <v>17</v>
      </c>
      <c r="B680" s="27" t="str">
        <f t="shared" si="16"/>
        <v>CALDAS</v>
      </c>
      <c r="C680" s="27" t="s">
        <v>451</v>
      </c>
      <c r="D680" s="38"/>
      <c r="E680" s="39">
        <v>0</v>
      </c>
      <c r="F680" s="38">
        <v>7</v>
      </c>
      <c r="G680" s="39">
        <v>6.1985300628708041E-4</v>
      </c>
      <c r="H680" s="38">
        <v>7</v>
      </c>
      <c r="I680" s="39">
        <v>4.4822949350067145E-4</v>
      </c>
      <c r="J680" s="38"/>
      <c r="K680" s="39">
        <v>0</v>
      </c>
      <c r="L680" s="38">
        <v>11</v>
      </c>
      <c r="M680" s="39">
        <v>1.2170834255366238E-3</v>
      </c>
      <c r="N680" s="38">
        <v>11</v>
      </c>
      <c r="O680" s="39">
        <v>9.380863039399602E-4</v>
      </c>
      <c r="P680" s="40"/>
      <c r="Q680" s="41">
        <v>0</v>
      </c>
      <c r="R680" s="40">
        <v>18</v>
      </c>
      <c r="S680" s="41">
        <v>8.8534749889331683E-4</v>
      </c>
      <c r="T680" s="40">
        <v>18</v>
      </c>
      <c r="U680" s="41">
        <v>6.5830377061770957E-4</v>
      </c>
    </row>
    <row r="681" spans="1:21" x14ac:dyDescent="0.25">
      <c r="A681" s="20" t="str">
        <f t="shared" si="16"/>
        <v>17</v>
      </c>
      <c r="B681" s="21" t="str">
        <f t="shared" si="16"/>
        <v>CALDAS</v>
      </c>
      <c r="C681" s="21" t="s">
        <v>452</v>
      </c>
      <c r="D681" s="22">
        <v>4324.0000000000009</v>
      </c>
      <c r="E681" s="23">
        <v>1</v>
      </c>
      <c r="F681" s="22">
        <v>29</v>
      </c>
      <c r="G681" s="23">
        <v>2.5679624546179045E-3</v>
      </c>
      <c r="H681" s="22">
        <v>4353</v>
      </c>
      <c r="I681" s="23">
        <v>0.27873471217263185</v>
      </c>
      <c r="J681" s="22">
        <v>2688.0000000000009</v>
      </c>
      <c r="K681" s="23">
        <v>1</v>
      </c>
      <c r="L681" s="22">
        <v>18.000000000000004</v>
      </c>
      <c r="M681" s="23">
        <v>1.9915910599690211E-3</v>
      </c>
      <c r="N681" s="22">
        <v>2705.9999999999995</v>
      </c>
      <c r="O681" s="23">
        <v>0.23076923076923017</v>
      </c>
      <c r="P681" s="24">
        <v>7011.9999999999982</v>
      </c>
      <c r="Q681" s="25">
        <v>1</v>
      </c>
      <c r="R681" s="24">
        <v>47.000000000000014</v>
      </c>
      <c r="S681" s="25">
        <v>2.3117406915547727E-3</v>
      </c>
      <c r="T681" s="24">
        <v>7059</v>
      </c>
      <c r="U681" s="25">
        <v>0.25816479537724513</v>
      </c>
    </row>
    <row r="682" spans="1:21" x14ac:dyDescent="0.25">
      <c r="A682" s="26" t="str">
        <f t="shared" si="16"/>
        <v>17</v>
      </c>
      <c r="B682" s="27" t="str">
        <f t="shared" si="16"/>
        <v>CALDAS</v>
      </c>
      <c r="C682" s="27" t="s">
        <v>453</v>
      </c>
      <c r="D682" s="38"/>
      <c r="E682" s="39">
        <v>0</v>
      </c>
      <c r="F682" s="38">
        <v>1</v>
      </c>
      <c r="G682" s="39">
        <v>8.8550429469582914E-5</v>
      </c>
      <c r="H682" s="38">
        <v>1</v>
      </c>
      <c r="I682" s="39">
        <v>6.4032784785810203E-5</v>
      </c>
      <c r="J682" s="38"/>
      <c r="K682" s="39">
        <v>0</v>
      </c>
      <c r="L682" s="38">
        <v>3</v>
      </c>
      <c r="M682" s="39">
        <v>3.319318433281702E-4</v>
      </c>
      <c r="N682" s="38">
        <v>3</v>
      </c>
      <c r="O682" s="39">
        <v>2.5584171925635275E-4</v>
      </c>
      <c r="P682" s="40"/>
      <c r="Q682" s="41">
        <v>0</v>
      </c>
      <c r="R682" s="40">
        <v>4</v>
      </c>
      <c r="S682" s="41">
        <v>1.967438886429593E-4</v>
      </c>
      <c r="T682" s="40">
        <v>4</v>
      </c>
      <c r="U682" s="41">
        <v>1.4628972680393547E-4</v>
      </c>
    </row>
    <row r="683" spans="1:21" x14ac:dyDescent="0.25">
      <c r="A683" s="20" t="str">
        <f t="shared" si="16"/>
        <v>17</v>
      </c>
      <c r="B683" s="21" t="str">
        <f t="shared" si="16"/>
        <v>CALDAS</v>
      </c>
      <c r="C683" s="21" t="s">
        <v>454</v>
      </c>
      <c r="D683" s="22"/>
      <c r="E683" s="23">
        <v>0</v>
      </c>
      <c r="F683" s="22">
        <v>455.00000000000006</v>
      </c>
      <c r="G683" s="23">
        <v>4.0290445408660232E-2</v>
      </c>
      <c r="H683" s="22">
        <v>455.00000000000006</v>
      </c>
      <c r="I683" s="23">
        <v>2.9134917077543648E-2</v>
      </c>
      <c r="J683" s="22"/>
      <c r="K683" s="23">
        <v>0</v>
      </c>
      <c r="L683" s="22">
        <v>525.99999999999989</v>
      </c>
      <c r="M683" s="23">
        <v>5.8198716530205828E-2</v>
      </c>
      <c r="N683" s="22">
        <v>525.99999999999989</v>
      </c>
      <c r="O683" s="23">
        <v>4.4857581442947173E-2</v>
      </c>
      <c r="P683" s="24"/>
      <c r="Q683" s="25">
        <v>0</v>
      </c>
      <c r="R683" s="24">
        <v>981.00000000000011</v>
      </c>
      <c r="S683" s="25">
        <v>4.8251438689685774E-2</v>
      </c>
      <c r="T683" s="24">
        <v>981.00000000000011</v>
      </c>
      <c r="U683" s="25">
        <v>3.5877555498665177E-2</v>
      </c>
    </row>
    <row r="684" spans="1:21" x14ac:dyDescent="0.25">
      <c r="A684" s="26" t="str">
        <f t="shared" si="16"/>
        <v>17</v>
      </c>
      <c r="B684" s="27" t="str">
        <f t="shared" si="16"/>
        <v>CALDAS</v>
      </c>
      <c r="C684" s="27" t="s">
        <v>455</v>
      </c>
      <c r="D684" s="38"/>
      <c r="E684" s="39">
        <v>0</v>
      </c>
      <c r="F684" s="38">
        <v>9</v>
      </c>
      <c r="G684" s="39">
        <v>7.9695386522624621E-4</v>
      </c>
      <c r="H684" s="38">
        <v>9</v>
      </c>
      <c r="I684" s="39">
        <v>5.7629506307229185E-4</v>
      </c>
      <c r="J684" s="38"/>
      <c r="K684" s="39">
        <v>0</v>
      </c>
      <c r="L684" s="38">
        <v>21.000000000000004</v>
      </c>
      <c r="M684" s="39">
        <v>2.3235229032971916E-3</v>
      </c>
      <c r="N684" s="38">
        <v>21.000000000000004</v>
      </c>
      <c r="O684" s="39">
        <v>1.7908920347944695E-3</v>
      </c>
      <c r="P684" s="40"/>
      <c r="Q684" s="41">
        <v>0</v>
      </c>
      <c r="R684" s="40">
        <v>30.000000000000004</v>
      </c>
      <c r="S684" s="41">
        <v>1.475579164822195E-3</v>
      </c>
      <c r="T684" s="40">
        <v>30.000000000000004</v>
      </c>
      <c r="U684" s="41">
        <v>1.0971729510295162E-3</v>
      </c>
    </row>
    <row r="685" spans="1:21" x14ac:dyDescent="0.25">
      <c r="A685" s="20" t="str">
        <f t="shared" si="16"/>
        <v>17</v>
      </c>
      <c r="B685" s="21" t="str">
        <f t="shared" si="16"/>
        <v>CALDAS</v>
      </c>
      <c r="C685" s="21" t="s">
        <v>456</v>
      </c>
      <c r="D685" s="22"/>
      <c r="E685" s="23">
        <v>0</v>
      </c>
      <c r="F685" s="22">
        <v>91.000000000000028</v>
      </c>
      <c r="G685" s="23">
        <v>8.0580890817320474E-3</v>
      </c>
      <c r="H685" s="22">
        <v>91.000000000000028</v>
      </c>
      <c r="I685" s="23">
        <v>5.8269834155087307E-3</v>
      </c>
      <c r="J685" s="22"/>
      <c r="K685" s="23">
        <v>0</v>
      </c>
      <c r="L685" s="22">
        <v>63.000000000000028</v>
      </c>
      <c r="M685" s="23">
        <v>6.970568709891576E-3</v>
      </c>
      <c r="N685" s="22">
        <v>63.000000000000028</v>
      </c>
      <c r="O685" s="23">
        <v>5.3726761043834106E-3</v>
      </c>
      <c r="P685" s="24"/>
      <c r="Q685" s="25">
        <v>0</v>
      </c>
      <c r="R685" s="24">
        <v>154.00000000000003</v>
      </c>
      <c r="S685" s="25">
        <v>7.5746397127539359E-3</v>
      </c>
      <c r="T685" s="24">
        <v>154.00000000000003</v>
      </c>
      <c r="U685" s="25">
        <v>5.6321544819515172E-3</v>
      </c>
    </row>
    <row r="686" spans="1:21" x14ac:dyDescent="0.25">
      <c r="A686" s="26" t="str">
        <f t="shared" si="16"/>
        <v>17</v>
      </c>
      <c r="B686" s="27" t="str">
        <f t="shared" si="16"/>
        <v>CALDAS</v>
      </c>
      <c r="C686" s="27" t="s">
        <v>457</v>
      </c>
      <c r="D686" s="38"/>
      <c r="E686" s="39">
        <v>0</v>
      </c>
      <c r="F686" s="38">
        <v>2</v>
      </c>
      <c r="G686" s="39">
        <v>1.7710085893916583E-4</v>
      </c>
      <c r="H686" s="38">
        <v>2</v>
      </c>
      <c r="I686" s="39">
        <v>1.2806556957162041E-4</v>
      </c>
      <c r="J686" s="38"/>
      <c r="K686" s="39">
        <v>0</v>
      </c>
      <c r="L686" s="38">
        <v>1</v>
      </c>
      <c r="M686" s="39">
        <v>1.1064394777605671E-4</v>
      </c>
      <c r="N686" s="38">
        <v>1</v>
      </c>
      <c r="O686" s="39">
        <v>8.5280573085450904E-5</v>
      </c>
      <c r="P686" s="40"/>
      <c r="Q686" s="41">
        <v>0</v>
      </c>
      <c r="R686" s="40">
        <v>3</v>
      </c>
      <c r="S686" s="41">
        <v>1.4755791648221947E-4</v>
      </c>
      <c r="T686" s="40">
        <v>3</v>
      </c>
      <c r="U686" s="41">
        <v>1.097172951029516E-4</v>
      </c>
    </row>
    <row r="687" spans="1:21" x14ac:dyDescent="0.25">
      <c r="A687" s="20" t="str">
        <f t="shared" si="16"/>
        <v>17</v>
      </c>
      <c r="B687" s="21" t="str">
        <f t="shared" si="16"/>
        <v>CALDAS</v>
      </c>
      <c r="C687" s="21" t="s">
        <v>458</v>
      </c>
      <c r="D687" s="22"/>
      <c r="E687" s="23">
        <v>0</v>
      </c>
      <c r="F687" s="22">
        <v>1123.9999999999998</v>
      </c>
      <c r="G687" s="23">
        <v>9.9530682723811173E-2</v>
      </c>
      <c r="H687" s="22">
        <v>1123.9999999999998</v>
      </c>
      <c r="I687" s="23">
        <v>7.1972850099250654E-2</v>
      </c>
      <c r="J687" s="22"/>
      <c r="K687" s="23">
        <v>0</v>
      </c>
      <c r="L687" s="22">
        <v>769</v>
      </c>
      <c r="M687" s="23">
        <v>8.5085195839787617E-2</v>
      </c>
      <c r="N687" s="22">
        <v>769</v>
      </c>
      <c r="O687" s="23">
        <v>6.5580760702711766E-2</v>
      </c>
      <c r="P687" s="24"/>
      <c r="Q687" s="25">
        <v>0</v>
      </c>
      <c r="R687" s="24">
        <v>1893.0000000000002</v>
      </c>
      <c r="S687" s="25">
        <v>9.310904530028051E-2</v>
      </c>
      <c r="T687" s="24">
        <v>1893.0000000000002</v>
      </c>
      <c r="U687" s="25">
        <v>6.9231613209962461E-2</v>
      </c>
    </row>
    <row r="688" spans="1:21" x14ac:dyDescent="0.25">
      <c r="A688" s="26" t="str">
        <f t="shared" si="16"/>
        <v>17</v>
      </c>
      <c r="B688" s="27" t="str">
        <f t="shared" si="16"/>
        <v>CALDAS</v>
      </c>
      <c r="C688" s="27" t="s">
        <v>459</v>
      </c>
      <c r="D688" s="38"/>
      <c r="E688" s="39">
        <v>0</v>
      </c>
      <c r="F688" s="38">
        <v>1</v>
      </c>
      <c r="G688" s="39">
        <v>8.8550429469582914E-5</v>
      </c>
      <c r="H688" s="38">
        <v>1</v>
      </c>
      <c r="I688" s="39">
        <v>6.4032784785810203E-5</v>
      </c>
      <c r="J688" s="38"/>
      <c r="K688" s="39">
        <v>0</v>
      </c>
      <c r="L688" s="38"/>
      <c r="M688" s="39">
        <v>0</v>
      </c>
      <c r="N688" s="38"/>
      <c r="O688" s="39">
        <v>0</v>
      </c>
      <c r="P688" s="40"/>
      <c r="Q688" s="41">
        <v>0</v>
      </c>
      <c r="R688" s="40">
        <v>1</v>
      </c>
      <c r="S688" s="41">
        <v>4.9185972160739826E-5</v>
      </c>
      <c r="T688" s="40">
        <v>1</v>
      </c>
      <c r="U688" s="41">
        <v>3.6572431700983868E-5</v>
      </c>
    </row>
    <row r="689" spans="1:21" x14ac:dyDescent="0.25">
      <c r="A689" s="20" t="str">
        <f t="shared" si="16"/>
        <v>17</v>
      </c>
      <c r="B689" s="21" t="str">
        <f t="shared" si="16"/>
        <v>CALDAS</v>
      </c>
      <c r="C689" s="21" t="s">
        <v>460</v>
      </c>
      <c r="D689" s="22"/>
      <c r="E689" s="23">
        <v>0</v>
      </c>
      <c r="F689" s="22">
        <v>8</v>
      </c>
      <c r="G689" s="23">
        <v>7.0840343575666331E-4</v>
      </c>
      <c r="H689" s="22">
        <v>8</v>
      </c>
      <c r="I689" s="23">
        <v>5.1226227828648162E-4</v>
      </c>
      <c r="J689" s="22"/>
      <c r="K689" s="23">
        <v>0</v>
      </c>
      <c r="L689" s="22">
        <v>7</v>
      </c>
      <c r="M689" s="23">
        <v>7.7450763443239704E-4</v>
      </c>
      <c r="N689" s="22">
        <v>7</v>
      </c>
      <c r="O689" s="23">
        <v>5.9696401159815642E-4</v>
      </c>
      <c r="P689" s="24"/>
      <c r="Q689" s="25">
        <v>0</v>
      </c>
      <c r="R689" s="24">
        <v>15</v>
      </c>
      <c r="S689" s="25">
        <v>7.377895824110973E-4</v>
      </c>
      <c r="T689" s="24">
        <v>15</v>
      </c>
      <c r="U689" s="25">
        <v>5.4858647551475799E-4</v>
      </c>
    </row>
    <row r="690" spans="1:21" x14ac:dyDescent="0.25">
      <c r="A690" s="26" t="str">
        <f t="shared" si="16"/>
        <v>17</v>
      </c>
      <c r="B690" s="27" t="str">
        <f t="shared" si="16"/>
        <v>CALDAS</v>
      </c>
      <c r="C690" s="27" t="s">
        <v>461</v>
      </c>
      <c r="D690" s="38"/>
      <c r="E690" s="39">
        <v>0</v>
      </c>
      <c r="F690" s="38">
        <v>297.99999999999989</v>
      </c>
      <c r="G690" s="39">
        <v>2.6388027981935694E-2</v>
      </c>
      <c r="H690" s="38">
        <v>297.99999999999989</v>
      </c>
      <c r="I690" s="39">
        <v>1.9081769866171435E-2</v>
      </c>
      <c r="J690" s="38"/>
      <c r="K690" s="39">
        <v>0</v>
      </c>
      <c r="L690" s="38">
        <v>255.00000000000006</v>
      </c>
      <c r="M690" s="39">
        <v>2.8214206682894469E-2</v>
      </c>
      <c r="N690" s="38">
        <v>255.00000000000006</v>
      </c>
      <c r="O690" s="39">
        <v>2.1746546136789991E-2</v>
      </c>
      <c r="P690" s="40"/>
      <c r="Q690" s="41">
        <v>0</v>
      </c>
      <c r="R690" s="40">
        <v>553.00000000000011</v>
      </c>
      <c r="S690" s="41">
        <v>2.7199842604889127E-2</v>
      </c>
      <c r="T690" s="40">
        <v>553.00000000000011</v>
      </c>
      <c r="U690" s="41">
        <v>2.0224554730644086E-2</v>
      </c>
    </row>
    <row r="691" spans="1:21" x14ac:dyDescent="0.25">
      <c r="A691" s="20" t="str">
        <f t="shared" si="16"/>
        <v>17</v>
      </c>
      <c r="B691" s="21" t="str">
        <f t="shared" si="16"/>
        <v>CALDAS</v>
      </c>
      <c r="C691" s="21" t="s">
        <v>463</v>
      </c>
      <c r="D691" s="22"/>
      <c r="E691" s="23">
        <v>0</v>
      </c>
      <c r="F691" s="22">
        <v>14</v>
      </c>
      <c r="G691" s="23">
        <v>1.2397060125741608E-3</v>
      </c>
      <c r="H691" s="22">
        <v>14</v>
      </c>
      <c r="I691" s="23">
        <v>8.9645898700134289E-4</v>
      </c>
      <c r="J691" s="22"/>
      <c r="K691" s="23">
        <v>0</v>
      </c>
      <c r="L691" s="22">
        <v>11</v>
      </c>
      <c r="M691" s="23">
        <v>1.2170834255366238E-3</v>
      </c>
      <c r="N691" s="22">
        <v>11</v>
      </c>
      <c r="O691" s="23">
        <v>9.380863039399602E-4</v>
      </c>
      <c r="P691" s="24"/>
      <c r="Q691" s="25">
        <v>0</v>
      </c>
      <c r="R691" s="24">
        <v>25</v>
      </c>
      <c r="S691" s="25">
        <v>1.2296493040184957E-3</v>
      </c>
      <c r="T691" s="24">
        <v>25</v>
      </c>
      <c r="U691" s="25">
        <v>9.1431079252459661E-4</v>
      </c>
    </row>
    <row r="692" spans="1:21" x14ac:dyDescent="0.25">
      <c r="A692" s="26" t="str">
        <f t="shared" si="16"/>
        <v>17</v>
      </c>
      <c r="B692" s="27" t="str">
        <f t="shared" si="16"/>
        <v>CALDAS</v>
      </c>
      <c r="C692" s="27" t="s">
        <v>464</v>
      </c>
      <c r="D692" s="38"/>
      <c r="E692" s="39">
        <v>0</v>
      </c>
      <c r="F692" s="38">
        <v>1095.0000000000011</v>
      </c>
      <c r="G692" s="39">
        <v>9.6962720269193378E-2</v>
      </c>
      <c r="H692" s="38">
        <v>1095.0000000000011</v>
      </c>
      <c r="I692" s="39">
        <v>7.0115899340462251E-2</v>
      </c>
      <c r="J692" s="38"/>
      <c r="K692" s="39">
        <v>0</v>
      </c>
      <c r="L692" s="38">
        <v>759.99999999999943</v>
      </c>
      <c r="M692" s="39">
        <v>8.4089400309803039E-2</v>
      </c>
      <c r="N692" s="38">
        <v>759.99999999999943</v>
      </c>
      <c r="O692" s="39">
        <v>6.4813235544942657E-2</v>
      </c>
      <c r="P692" s="40"/>
      <c r="Q692" s="41">
        <v>0</v>
      </c>
      <c r="R692" s="40">
        <v>1855.0000000000018</v>
      </c>
      <c r="S692" s="41">
        <v>9.1239978358172463E-2</v>
      </c>
      <c r="T692" s="40">
        <v>1855.0000000000018</v>
      </c>
      <c r="U692" s="41">
        <v>6.7841860805325144E-2</v>
      </c>
    </row>
    <row r="693" spans="1:21" x14ac:dyDescent="0.25">
      <c r="A693" s="20" t="str">
        <f t="shared" si="16"/>
        <v>17</v>
      </c>
      <c r="B693" s="21" t="str">
        <f t="shared" si="16"/>
        <v>CALDAS</v>
      </c>
      <c r="C693" s="21" t="s">
        <v>465</v>
      </c>
      <c r="D693" s="22"/>
      <c r="E693" s="23">
        <v>0</v>
      </c>
      <c r="F693" s="22">
        <v>540.00000000000011</v>
      </c>
      <c r="G693" s="23">
        <v>4.781723191357478E-2</v>
      </c>
      <c r="H693" s="22">
        <v>540.00000000000011</v>
      </c>
      <c r="I693" s="23">
        <v>3.457770378433752E-2</v>
      </c>
      <c r="J693" s="22"/>
      <c r="K693" s="23">
        <v>0</v>
      </c>
      <c r="L693" s="22">
        <v>395.00000000000011</v>
      </c>
      <c r="M693" s="23">
        <v>4.3704359371542406E-2</v>
      </c>
      <c r="N693" s="22">
        <v>395.00000000000011</v>
      </c>
      <c r="O693" s="23">
        <v>3.3685826368753127E-2</v>
      </c>
      <c r="P693" s="24"/>
      <c r="Q693" s="25">
        <v>0</v>
      </c>
      <c r="R693" s="24">
        <v>935.00000000000011</v>
      </c>
      <c r="S693" s="25">
        <v>4.5988883970291744E-2</v>
      </c>
      <c r="T693" s="24">
        <v>935.00000000000011</v>
      </c>
      <c r="U693" s="25">
        <v>3.4195223640419922E-2</v>
      </c>
    </row>
    <row r="694" spans="1:21" x14ac:dyDescent="0.25">
      <c r="A694" s="26" t="str">
        <f t="shared" si="16"/>
        <v>17</v>
      </c>
      <c r="B694" s="27" t="str">
        <f t="shared" si="16"/>
        <v>CALDAS</v>
      </c>
      <c r="C694" s="27" t="s">
        <v>466</v>
      </c>
      <c r="D694" s="38"/>
      <c r="E694" s="39">
        <v>0</v>
      </c>
      <c r="F694" s="38">
        <v>62.000000000000014</v>
      </c>
      <c r="G694" s="39">
        <v>5.4901266271141416E-3</v>
      </c>
      <c r="H694" s="38">
        <v>62.000000000000014</v>
      </c>
      <c r="I694" s="39">
        <v>3.9700326567202338E-3</v>
      </c>
      <c r="J694" s="38"/>
      <c r="K694" s="39">
        <v>0</v>
      </c>
      <c r="L694" s="38">
        <v>89</v>
      </c>
      <c r="M694" s="39">
        <v>9.8473113520690485E-3</v>
      </c>
      <c r="N694" s="38">
        <v>89</v>
      </c>
      <c r="O694" s="39">
        <v>7.5899710046051332E-3</v>
      </c>
      <c r="P694" s="40"/>
      <c r="Q694" s="41">
        <v>0</v>
      </c>
      <c r="R694" s="40">
        <v>150.99999999999994</v>
      </c>
      <c r="S694" s="41">
        <v>7.4270817962717121E-3</v>
      </c>
      <c r="T694" s="40">
        <v>150.99999999999994</v>
      </c>
      <c r="U694" s="41">
        <v>5.5224371868485608E-3</v>
      </c>
    </row>
    <row r="695" spans="1:21" x14ac:dyDescent="0.25">
      <c r="A695" s="20" t="str">
        <f t="shared" si="16"/>
        <v>17</v>
      </c>
      <c r="B695" s="21" t="str">
        <f t="shared" si="16"/>
        <v>CALDAS</v>
      </c>
      <c r="C695" s="21" t="s">
        <v>467</v>
      </c>
      <c r="D695" s="22"/>
      <c r="E695" s="23">
        <v>0</v>
      </c>
      <c r="F695" s="22">
        <v>45.000000000000014</v>
      </c>
      <c r="G695" s="23">
        <v>3.9847693261312322E-3</v>
      </c>
      <c r="H695" s="22">
        <v>45.000000000000014</v>
      </c>
      <c r="I695" s="23">
        <v>2.8814753153614601E-3</v>
      </c>
      <c r="J695" s="22"/>
      <c r="K695" s="23">
        <v>0</v>
      </c>
      <c r="L695" s="22">
        <v>45</v>
      </c>
      <c r="M695" s="23">
        <v>4.9789776499225523E-3</v>
      </c>
      <c r="N695" s="22">
        <v>45</v>
      </c>
      <c r="O695" s="23">
        <v>3.8376257888452915E-3</v>
      </c>
      <c r="P695" s="24"/>
      <c r="Q695" s="25">
        <v>0</v>
      </c>
      <c r="R695" s="24">
        <v>90</v>
      </c>
      <c r="S695" s="25">
        <v>4.4267374944665849E-3</v>
      </c>
      <c r="T695" s="24">
        <v>90</v>
      </c>
      <c r="U695" s="25">
        <v>3.2915188530885479E-3</v>
      </c>
    </row>
    <row r="696" spans="1:21" x14ac:dyDescent="0.25">
      <c r="A696" s="26" t="str">
        <f t="shared" si="16"/>
        <v>17</v>
      </c>
      <c r="B696" s="27" t="str">
        <f t="shared" si="16"/>
        <v>CALDAS</v>
      </c>
      <c r="C696" s="27" t="s">
        <v>468</v>
      </c>
      <c r="D696" s="38"/>
      <c r="E696" s="39">
        <v>0</v>
      </c>
      <c r="F696" s="38">
        <v>6</v>
      </c>
      <c r="G696" s="39">
        <v>5.3130257681749751E-4</v>
      </c>
      <c r="H696" s="38">
        <v>6</v>
      </c>
      <c r="I696" s="39">
        <v>3.8419670871486127E-4</v>
      </c>
      <c r="J696" s="38"/>
      <c r="K696" s="39">
        <v>0</v>
      </c>
      <c r="L696" s="38">
        <v>9</v>
      </c>
      <c r="M696" s="39">
        <v>9.9579552998451054E-4</v>
      </c>
      <c r="N696" s="38">
        <v>9</v>
      </c>
      <c r="O696" s="39">
        <v>7.6752515776905826E-4</v>
      </c>
      <c r="P696" s="40"/>
      <c r="Q696" s="41">
        <v>0</v>
      </c>
      <c r="R696" s="40">
        <v>14.999999999999998</v>
      </c>
      <c r="S696" s="41">
        <v>7.377895824110973E-4</v>
      </c>
      <c r="T696" s="40">
        <v>14.999999999999998</v>
      </c>
      <c r="U696" s="41">
        <v>5.4858647551475788E-4</v>
      </c>
    </row>
    <row r="697" spans="1:21" x14ac:dyDescent="0.25">
      <c r="A697" s="20" t="str">
        <f t="shared" si="16"/>
        <v>17</v>
      </c>
      <c r="B697" s="21" t="str">
        <f t="shared" si="16"/>
        <v>CALDAS</v>
      </c>
      <c r="C697" s="21" t="s">
        <v>469</v>
      </c>
      <c r="D697" s="22"/>
      <c r="E697" s="23">
        <v>0</v>
      </c>
      <c r="F697" s="22">
        <v>113.00000000000001</v>
      </c>
      <c r="G697" s="23">
        <v>1.0006198530062871E-2</v>
      </c>
      <c r="H697" s="22">
        <v>113.00000000000001</v>
      </c>
      <c r="I697" s="23">
        <v>7.2357046807965545E-3</v>
      </c>
      <c r="J697" s="22"/>
      <c r="K697" s="23">
        <v>0</v>
      </c>
      <c r="L697" s="22">
        <v>56.000000000000036</v>
      </c>
      <c r="M697" s="23">
        <v>6.1960610754591798E-3</v>
      </c>
      <c r="N697" s="22">
        <v>56.000000000000036</v>
      </c>
      <c r="O697" s="23">
        <v>4.7757120927852548E-3</v>
      </c>
      <c r="P697" s="24"/>
      <c r="Q697" s="25">
        <v>0</v>
      </c>
      <c r="R697" s="24">
        <v>169.00000000000003</v>
      </c>
      <c r="S697" s="25">
        <v>8.3124292951650327E-3</v>
      </c>
      <c r="T697" s="24">
        <v>169.00000000000003</v>
      </c>
      <c r="U697" s="25">
        <v>6.1807409574662743E-3</v>
      </c>
    </row>
    <row r="698" spans="1:21" x14ac:dyDescent="0.25">
      <c r="A698" s="26" t="str">
        <f t="shared" ref="A698:B720" si="17">+A697</f>
        <v>17</v>
      </c>
      <c r="B698" s="27" t="str">
        <f t="shared" si="17"/>
        <v>CALDAS</v>
      </c>
      <c r="C698" s="27" t="s">
        <v>470</v>
      </c>
      <c r="D698" s="38"/>
      <c r="E698" s="39">
        <v>0</v>
      </c>
      <c r="F698" s="38">
        <v>95.000000000000028</v>
      </c>
      <c r="G698" s="39">
        <v>8.412290799610379E-3</v>
      </c>
      <c r="H698" s="38">
        <v>95.000000000000028</v>
      </c>
      <c r="I698" s="39">
        <v>6.0831145546519716E-3</v>
      </c>
      <c r="J698" s="38"/>
      <c r="K698" s="39">
        <v>0</v>
      </c>
      <c r="L698" s="38">
        <v>72.000000000000014</v>
      </c>
      <c r="M698" s="39">
        <v>7.9663642398760844E-3</v>
      </c>
      <c r="N698" s="38">
        <v>72.000000000000014</v>
      </c>
      <c r="O698" s="39">
        <v>6.1402012621524678E-3</v>
      </c>
      <c r="P698" s="40"/>
      <c r="Q698" s="41">
        <v>0</v>
      </c>
      <c r="R698" s="40">
        <v>167.00000000000009</v>
      </c>
      <c r="S698" s="41">
        <v>8.2140573508435559E-3</v>
      </c>
      <c r="T698" s="40">
        <v>167.00000000000009</v>
      </c>
      <c r="U698" s="41">
        <v>6.1075960940643092E-3</v>
      </c>
    </row>
    <row r="699" spans="1:21" x14ac:dyDescent="0.25">
      <c r="A699" s="20" t="str">
        <f t="shared" si="17"/>
        <v>17</v>
      </c>
      <c r="B699" s="21" t="str">
        <f t="shared" si="17"/>
        <v>CALDAS</v>
      </c>
      <c r="C699" s="21" t="s">
        <v>471</v>
      </c>
      <c r="D699" s="22"/>
      <c r="E699" s="23">
        <v>0</v>
      </c>
      <c r="F699" s="22">
        <v>6</v>
      </c>
      <c r="G699" s="23">
        <v>5.3130257681749751E-4</v>
      </c>
      <c r="H699" s="22">
        <v>6</v>
      </c>
      <c r="I699" s="23">
        <v>3.8419670871486127E-4</v>
      </c>
      <c r="J699" s="22"/>
      <c r="K699" s="23">
        <v>0</v>
      </c>
      <c r="L699" s="22">
        <v>6</v>
      </c>
      <c r="M699" s="23">
        <v>6.638636866563404E-4</v>
      </c>
      <c r="N699" s="22">
        <v>6</v>
      </c>
      <c r="O699" s="23">
        <v>5.116834385127055E-4</v>
      </c>
      <c r="P699" s="24"/>
      <c r="Q699" s="25">
        <v>0</v>
      </c>
      <c r="R699" s="24">
        <v>12</v>
      </c>
      <c r="S699" s="25">
        <v>5.9023166592887789E-4</v>
      </c>
      <c r="T699" s="24">
        <v>12</v>
      </c>
      <c r="U699" s="25">
        <v>4.3886918041180641E-4</v>
      </c>
    </row>
    <row r="700" spans="1:21" x14ac:dyDescent="0.25">
      <c r="A700" s="26" t="str">
        <f t="shared" si="17"/>
        <v>17</v>
      </c>
      <c r="B700" s="27" t="str">
        <f t="shared" si="17"/>
        <v>CALDAS</v>
      </c>
      <c r="C700" s="27" t="s">
        <v>475</v>
      </c>
      <c r="D700" s="38"/>
      <c r="E700" s="39">
        <v>0</v>
      </c>
      <c r="F700" s="38">
        <v>92.000000000000014</v>
      </c>
      <c r="G700" s="39">
        <v>8.1466395112016286E-3</v>
      </c>
      <c r="H700" s="38">
        <v>92.000000000000014</v>
      </c>
      <c r="I700" s="39">
        <v>5.8910162002945403E-3</v>
      </c>
      <c r="J700" s="38"/>
      <c r="K700" s="39">
        <v>0</v>
      </c>
      <c r="L700" s="38">
        <v>80.999999999999986</v>
      </c>
      <c r="M700" s="39">
        <v>8.9621597698605927E-3</v>
      </c>
      <c r="N700" s="38">
        <v>80.999999999999986</v>
      </c>
      <c r="O700" s="39">
        <v>6.9077264199215224E-3</v>
      </c>
      <c r="P700" s="40"/>
      <c r="Q700" s="41">
        <v>0</v>
      </c>
      <c r="R700" s="40">
        <v>173.00000000000006</v>
      </c>
      <c r="S700" s="41">
        <v>8.5091731838079932E-3</v>
      </c>
      <c r="T700" s="40">
        <v>173.00000000000006</v>
      </c>
      <c r="U700" s="41">
        <v>6.3270306842702108E-3</v>
      </c>
    </row>
    <row r="701" spans="1:21" x14ac:dyDescent="0.25">
      <c r="A701" s="20" t="str">
        <f t="shared" si="17"/>
        <v>17</v>
      </c>
      <c r="B701" s="21" t="str">
        <f t="shared" si="17"/>
        <v>CALDAS</v>
      </c>
      <c r="C701" s="21" t="s">
        <v>476</v>
      </c>
      <c r="D701" s="22"/>
      <c r="E701" s="23">
        <v>0</v>
      </c>
      <c r="F701" s="22">
        <v>168</v>
      </c>
      <c r="G701" s="23">
        <v>1.4876472150889931E-2</v>
      </c>
      <c r="H701" s="22">
        <v>168</v>
      </c>
      <c r="I701" s="23">
        <v>1.0757507844016113E-2</v>
      </c>
      <c r="J701" s="22"/>
      <c r="K701" s="23">
        <v>0</v>
      </c>
      <c r="L701" s="22">
        <v>67</v>
      </c>
      <c r="M701" s="23">
        <v>7.4131445009958004E-3</v>
      </c>
      <c r="N701" s="22">
        <v>67</v>
      </c>
      <c r="O701" s="23">
        <v>5.7137983967252117E-3</v>
      </c>
      <c r="P701" s="24"/>
      <c r="Q701" s="25">
        <v>0</v>
      </c>
      <c r="R701" s="24">
        <v>235</v>
      </c>
      <c r="S701" s="25">
        <v>1.1558703457773857E-2</v>
      </c>
      <c r="T701" s="24">
        <v>235</v>
      </c>
      <c r="U701" s="25">
        <v>8.5945214497312079E-3</v>
      </c>
    </row>
    <row r="702" spans="1:21" x14ac:dyDescent="0.25">
      <c r="A702" s="26" t="str">
        <f t="shared" si="17"/>
        <v>17</v>
      </c>
      <c r="B702" s="27" t="str">
        <f t="shared" si="17"/>
        <v>CALDAS</v>
      </c>
      <c r="C702" s="27" t="s">
        <v>479</v>
      </c>
      <c r="D702" s="38"/>
      <c r="E702" s="39">
        <v>0</v>
      </c>
      <c r="F702" s="38">
        <v>3</v>
      </c>
      <c r="G702" s="39">
        <v>2.6565128840874876E-4</v>
      </c>
      <c r="H702" s="38">
        <v>3</v>
      </c>
      <c r="I702" s="39">
        <v>1.9209835435743064E-4</v>
      </c>
      <c r="J702" s="38"/>
      <c r="K702" s="39">
        <v>0</v>
      </c>
      <c r="L702" s="38"/>
      <c r="M702" s="39">
        <v>0</v>
      </c>
      <c r="N702" s="38"/>
      <c r="O702" s="39">
        <v>0</v>
      </c>
      <c r="P702" s="40"/>
      <c r="Q702" s="41">
        <v>0</v>
      </c>
      <c r="R702" s="40">
        <v>3</v>
      </c>
      <c r="S702" s="41">
        <v>1.4755791648221947E-4</v>
      </c>
      <c r="T702" s="40">
        <v>3</v>
      </c>
      <c r="U702" s="41">
        <v>1.097172951029516E-4</v>
      </c>
    </row>
    <row r="703" spans="1:21" x14ac:dyDescent="0.25">
      <c r="A703" s="20" t="str">
        <f t="shared" si="17"/>
        <v>17</v>
      </c>
      <c r="B703" s="21" t="str">
        <f t="shared" si="17"/>
        <v>CALDAS</v>
      </c>
      <c r="C703" s="21" t="s">
        <v>480</v>
      </c>
      <c r="D703" s="22"/>
      <c r="E703" s="23">
        <v>0</v>
      </c>
      <c r="F703" s="22">
        <v>3</v>
      </c>
      <c r="G703" s="23">
        <v>2.6565128840874876E-4</v>
      </c>
      <c r="H703" s="22">
        <v>3</v>
      </c>
      <c r="I703" s="23">
        <v>1.9209835435743064E-4</v>
      </c>
      <c r="J703" s="22"/>
      <c r="K703" s="23">
        <v>0</v>
      </c>
      <c r="L703" s="22">
        <v>13</v>
      </c>
      <c r="M703" s="23">
        <v>1.4383713210887371E-3</v>
      </c>
      <c r="N703" s="22">
        <v>13</v>
      </c>
      <c r="O703" s="23">
        <v>1.1086474501108619E-3</v>
      </c>
      <c r="P703" s="24"/>
      <c r="Q703" s="25">
        <v>0</v>
      </c>
      <c r="R703" s="24">
        <v>16.000000000000004</v>
      </c>
      <c r="S703" s="25">
        <v>7.8697555457183732E-4</v>
      </c>
      <c r="T703" s="24">
        <v>16.000000000000004</v>
      </c>
      <c r="U703" s="25">
        <v>5.8515890721574199E-4</v>
      </c>
    </row>
    <row r="704" spans="1:21" x14ac:dyDescent="0.25">
      <c r="A704" s="26" t="str">
        <f t="shared" si="17"/>
        <v>17</v>
      </c>
      <c r="B704" s="27" t="str">
        <f t="shared" si="17"/>
        <v>CALDAS</v>
      </c>
      <c r="C704" s="27" t="s">
        <v>484</v>
      </c>
      <c r="D704" s="38"/>
      <c r="E704" s="39">
        <v>0</v>
      </c>
      <c r="F704" s="38">
        <v>122.00000000000001</v>
      </c>
      <c r="G704" s="39">
        <v>1.0803152395289117E-2</v>
      </c>
      <c r="H704" s="38">
        <v>122.00000000000001</v>
      </c>
      <c r="I704" s="39">
        <v>7.8119997438688459E-3</v>
      </c>
      <c r="J704" s="38"/>
      <c r="K704" s="39">
        <v>0</v>
      </c>
      <c r="L704" s="38">
        <v>77.000000000000014</v>
      </c>
      <c r="M704" s="39">
        <v>8.5195839787563683E-3</v>
      </c>
      <c r="N704" s="38">
        <v>77.000000000000014</v>
      </c>
      <c r="O704" s="39">
        <v>6.566604127579723E-3</v>
      </c>
      <c r="P704" s="40"/>
      <c r="Q704" s="41">
        <v>0</v>
      </c>
      <c r="R704" s="40">
        <v>199</v>
      </c>
      <c r="S704" s="41">
        <v>9.7880084599872262E-3</v>
      </c>
      <c r="T704" s="40">
        <v>199</v>
      </c>
      <c r="U704" s="41">
        <v>7.2779139084957903E-3</v>
      </c>
    </row>
    <row r="705" spans="1:21" x14ac:dyDescent="0.25">
      <c r="A705" s="20" t="str">
        <f t="shared" si="17"/>
        <v>17</v>
      </c>
      <c r="B705" s="21" t="str">
        <f t="shared" si="17"/>
        <v>CALDAS</v>
      </c>
      <c r="C705" s="21" t="s">
        <v>486</v>
      </c>
      <c r="D705" s="22"/>
      <c r="E705" s="23">
        <v>0</v>
      </c>
      <c r="F705" s="22"/>
      <c r="G705" s="23">
        <v>0</v>
      </c>
      <c r="H705" s="22"/>
      <c r="I705" s="23">
        <v>0</v>
      </c>
      <c r="J705" s="22"/>
      <c r="K705" s="23">
        <v>0</v>
      </c>
      <c r="L705" s="22">
        <v>1</v>
      </c>
      <c r="M705" s="23">
        <v>1.1064394777605671E-4</v>
      </c>
      <c r="N705" s="22">
        <v>1</v>
      </c>
      <c r="O705" s="23">
        <v>8.5280573085450904E-5</v>
      </c>
      <c r="P705" s="24"/>
      <c r="Q705" s="25">
        <v>0</v>
      </c>
      <c r="R705" s="24">
        <v>1</v>
      </c>
      <c r="S705" s="25">
        <v>4.9185972160739826E-5</v>
      </c>
      <c r="T705" s="24">
        <v>1</v>
      </c>
      <c r="U705" s="25">
        <v>3.6572431700983868E-5</v>
      </c>
    </row>
    <row r="706" spans="1:21" x14ac:dyDescent="0.25">
      <c r="A706" s="26" t="str">
        <f t="shared" si="17"/>
        <v>17</v>
      </c>
      <c r="B706" s="27" t="str">
        <f t="shared" si="17"/>
        <v>CALDAS</v>
      </c>
      <c r="C706" s="27" t="s">
        <v>489</v>
      </c>
      <c r="D706" s="38"/>
      <c r="E706" s="39">
        <v>0</v>
      </c>
      <c r="F706" s="38">
        <v>13</v>
      </c>
      <c r="G706" s="39">
        <v>1.1511555831045779E-3</v>
      </c>
      <c r="H706" s="38">
        <v>13</v>
      </c>
      <c r="I706" s="39">
        <v>8.3242620221553266E-4</v>
      </c>
      <c r="J706" s="38"/>
      <c r="K706" s="39">
        <v>0</v>
      </c>
      <c r="L706" s="38">
        <v>16</v>
      </c>
      <c r="M706" s="39">
        <v>1.7703031644169074E-3</v>
      </c>
      <c r="N706" s="38">
        <v>16</v>
      </c>
      <c r="O706" s="39">
        <v>1.3644891693672145E-3</v>
      </c>
      <c r="P706" s="40"/>
      <c r="Q706" s="41">
        <v>0</v>
      </c>
      <c r="R706" s="40">
        <v>28.999999999999996</v>
      </c>
      <c r="S706" s="41">
        <v>1.4263931926614549E-3</v>
      </c>
      <c r="T706" s="40">
        <v>28.999999999999996</v>
      </c>
      <c r="U706" s="41">
        <v>1.0606005193285321E-3</v>
      </c>
    </row>
    <row r="707" spans="1:21" x14ac:dyDescent="0.25">
      <c r="A707" s="20" t="str">
        <f t="shared" si="17"/>
        <v>17</v>
      </c>
      <c r="B707" s="21" t="str">
        <f t="shared" si="17"/>
        <v>CALDAS</v>
      </c>
      <c r="C707" s="21" t="s">
        <v>490</v>
      </c>
      <c r="D707" s="22"/>
      <c r="E707" s="23">
        <v>0</v>
      </c>
      <c r="F707" s="22">
        <v>47.999999999999993</v>
      </c>
      <c r="G707" s="23">
        <v>4.2504206145399792E-3</v>
      </c>
      <c r="H707" s="22">
        <v>47.999999999999993</v>
      </c>
      <c r="I707" s="23">
        <v>3.0735736697188897E-3</v>
      </c>
      <c r="J707" s="22"/>
      <c r="K707" s="23">
        <v>0</v>
      </c>
      <c r="L707" s="22">
        <v>32</v>
      </c>
      <c r="M707" s="23">
        <v>3.5406063288338147E-3</v>
      </c>
      <c r="N707" s="22">
        <v>32</v>
      </c>
      <c r="O707" s="23">
        <v>2.7289783387344289E-3</v>
      </c>
      <c r="P707" s="24"/>
      <c r="Q707" s="25">
        <v>0</v>
      </c>
      <c r="R707" s="24">
        <v>80</v>
      </c>
      <c r="S707" s="25">
        <v>3.9348777728591862E-3</v>
      </c>
      <c r="T707" s="24">
        <v>80</v>
      </c>
      <c r="U707" s="25">
        <v>2.9257945360787099E-3</v>
      </c>
    </row>
    <row r="708" spans="1:21" x14ac:dyDescent="0.25">
      <c r="A708" s="26" t="str">
        <f t="shared" si="17"/>
        <v>17</v>
      </c>
      <c r="B708" s="27" t="str">
        <f t="shared" si="17"/>
        <v>CALDAS</v>
      </c>
      <c r="C708" s="27" t="s">
        <v>896</v>
      </c>
      <c r="D708" s="38"/>
      <c r="E708" s="39">
        <v>0</v>
      </c>
      <c r="F708" s="38"/>
      <c r="G708" s="39">
        <v>0</v>
      </c>
      <c r="H708" s="38"/>
      <c r="I708" s="39">
        <v>0</v>
      </c>
      <c r="J708" s="38"/>
      <c r="K708" s="39">
        <v>0</v>
      </c>
      <c r="L708" s="38">
        <v>1</v>
      </c>
      <c r="M708" s="39">
        <v>1.1064394777605671E-4</v>
      </c>
      <c r="N708" s="38">
        <v>1</v>
      </c>
      <c r="O708" s="39">
        <v>8.5280573085450904E-5</v>
      </c>
      <c r="P708" s="40"/>
      <c r="Q708" s="41">
        <v>0</v>
      </c>
      <c r="R708" s="40">
        <v>1</v>
      </c>
      <c r="S708" s="41">
        <v>4.9185972160739826E-5</v>
      </c>
      <c r="T708" s="40">
        <v>1</v>
      </c>
      <c r="U708" s="41">
        <v>3.6572431700983868E-5</v>
      </c>
    </row>
    <row r="709" spans="1:21" x14ac:dyDescent="0.25">
      <c r="A709" s="20" t="str">
        <f t="shared" si="17"/>
        <v>17</v>
      </c>
      <c r="B709" s="21" t="str">
        <f t="shared" si="17"/>
        <v>CALDAS</v>
      </c>
      <c r="C709" s="21" t="s">
        <v>492</v>
      </c>
      <c r="D709" s="22"/>
      <c r="E709" s="23">
        <v>0</v>
      </c>
      <c r="F709" s="22">
        <v>33</v>
      </c>
      <c r="G709" s="23">
        <v>2.9221641724962361E-3</v>
      </c>
      <c r="H709" s="22">
        <v>33</v>
      </c>
      <c r="I709" s="23">
        <v>2.1130818979317369E-3</v>
      </c>
      <c r="J709" s="22"/>
      <c r="K709" s="23">
        <v>0</v>
      </c>
      <c r="L709" s="22">
        <v>4</v>
      </c>
      <c r="M709" s="23">
        <v>4.4257579110422684E-4</v>
      </c>
      <c r="N709" s="22">
        <v>4</v>
      </c>
      <c r="O709" s="23">
        <v>3.4112229234180362E-4</v>
      </c>
      <c r="P709" s="24"/>
      <c r="Q709" s="25">
        <v>0</v>
      </c>
      <c r="R709" s="24">
        <v>37</v>
      </c>
      <c r="S709" s="25">
        <v>1.8198809699473736E-3</v>
      </c>
      <c r="T709" s="24">
        <v>37</v>
      </c>
      <c r="U709" s="25">
        <v>1.353179972936403E-3</v>
      </c>
    </row>
    <row r="710" spans="1:21" x14ac:dyDescent="0.25">
      <c r="A710" s="26" t="str">
        <f t="shared" si="17"/>
        <v>17</v>
      </c>
      <c r="B710" s="27" t="str">
        <f t="shared" si="17"/>
        <v>CALDAS</v>
      </c>
      <c r="C710" s="27" t="s">
        <v>495</v>
      </c>
      <c r="D710" s="38"/>
      <c r="E710" s="39">
        <v>0</v>
      </c>
      <c r="F710" s="38"/>
      <c r="G710" s="39">
        <v>0</v>
      </c>
      <c r="H710" s="38"/>
      <c r="I710" s="39">
        <v>0</v>
      </c>
      <c r="J710" s="38"/>
      <c r="K710" s="39">
        <v>0</v>
      </c>
      <c r="L710" s="38">
        <v>1</v>
      </c>
      <c r="M710" s="39">
        <v>1.1064394777605671E-4</v>
      </c>
      <c r="N710" s="38">
        <v>1</v>
      </c>
      <c r="O710" s="39">
        <v>8.5280573085450904E-5</v>
      </c>
      <c r="P710" s="40"/>
      <c r="Q710" s="41">
        <v>0</v>
      </c>
      <c r="R710" s="40">
        <v>1</v>
      </c>
      <c r="S710" s="41">
        <v>4.9185972160739826E-5</v>
      </c>
      <c r="T710" s="40">
        <v>1</v>
      </c>
      <c r="U710" s="41">
        <v>3.6572431700983868E-5</v>
      </c>
    </row>
    <row r="711" spans="1:21" x14ac:dyDescent="0.25">
      <c r="A711" s="20" t="str">
        <f t="shared" si="17"/>
        <v>17</v>
      </c>
      <c r="B711" s="21" t="str">
        <f t="shared" si="17"/>
        <v>CALDAS</v>
      </c>
      <c r="C711" s="21" t="s">
        <v>496</v>
      </c>
      <c r="D711" s="22"/>
      <c r="E711" s="23">
        <v>0</v>
      </c>
      <c r="F711" s="22">
        <v>1</v>
      </c>
      <c r="G711" s="23">
        <v>8.8550429469582914E-5</v>
      </c>
      <c r="H711" s="22">
        <v>1</v>
      </c>
      <c r="I711" s="23">
        <v>6.4032784785810203E-5</v>
      </c>
      <c r="J711" s="22"/>
      <c r="K711" s="23">
        <v>0</v>
      </c>
      <c r="L711" s="22"/>
      <c r="M711" s="23">
        <v>0</v>
      </c>
      <c r="N711" s="22"/>
      <c r="O711" s="23">
        <v>0</v>
      </c>
      <c r="P711" s="24"/>
      <c r="Q711" s="25">
        <v>0</v>
      </c>
      <c r="R711" s="24">
        <v>1</v>
      </c>
      <c r="S711" s="25">
        <v>4.9185972160739826E-5</v>
      </c>
      <c r="T711" s="24">
        <v>1</v>
      </c>
      <c r="U711" s="25">
        <v>3.6572431700983868E-5</v>
      </c>
    </row>
    <row r="712" spans="1:21" x14ac:dyDescent="0.25">
      <c r="A712" s="26" t="str">
        <f t="shared" si="17"/>
        <v>17</v>
      </c>
      <c r="B712" s="27" t="str">
        <f t="shared" si="17"/>
        <v>CALDAS</v>
      </c>
      <c r="C712" s="27" t="s">
        <v>497</v>
      </c>
      <c r="D712" s="38"/>
      <c r="E712" s="39">
        <v>0</v>
      </c>
      <c r="F712" s="38">
        <v>299.00000000000011</v>
      </c>
      <c r="G712" s="39">
        <v>2.6476578411405303E-2</v>
      </c>
      <c r="H712" s="38">
        <v>299.00000000000011</v>
      </c>
      <c r="I712" s="39">
        <v>1.914580265095726E-2</v>
      </c>
      <c r="J712" s="38"/>
      <c r="K712" s="39">
        <v>0</v>
      </c>
      <c r="L712" s="38">
        <v>146</v>
      </c>
      <c r="M712" s="39">
        <v>1.6154016375304281E-2</v>
      </c>
      <c r="N712" s="38">
        <v>146</v>
      </c>
      <c r="O712" s="39">
        <v>1.2450963670475833E-2</v>
      </c>
      <c r="P712" s="40"/>
      <c r="Q712" s="41">
        <v>0</v>
      </c>
      <c r="R712" s="40">
        <v>444.99999999999983</v>
      </c>
      <c r="S712" s="41">
        <v>2.1887757611529213E-2</v>
      </c>
      <c r="T712" s="40">
        <v>444.99999999999983</v>
      </c>
      <c r="U712" s="41">
        <v>1.6274732106937813E-2</v>
      </c>
    </row>
    <row r="713" spans="1:21" x14ac:dyDescent="0.25">
      <c r="A713" s="20" t="str">
        <f t="shared" si="17"/>
        <v>17</v>
      </c>
      <c r="B713" s="21" t="str">
        <f t="shared" si="17"/>
        <v>CALDAS</v>
      </c>
      <c r="C713" s="21" t="s">
        <v>498</v>
      </c>
      <c r="D713" s="22"/>
      <c r="E713" s="23">
        <v>0</v>
      </c>
      <c r="F713" s="22">
        <v>982</v>
      </c>
      <c r="G713" s="23">
        <v>8.6956521739130418E-2</v>
      </c>
      <c r="H713" s="22">
        <v>982</v>
      </c>
      <c r="I713" s="23">
        <v>6.2880194659665628E-2</v>
      </c>
      <c r="J713" s="22"/>
      <c r="K713" s="23">
        <v>0</v>
      </c>
      <c r="L713" s="22">
        <v>1146.9999999999998</v>
      </c>
      <c r="M713" s="23">
        <v>0.12690860809913704</v>
      </c>
      <c r="N713" s="22">
        <v>1146.9999999999998</v>
      </c>
      <c r="O713" s="23">
        <v>9.7816817329012193E-2</v>
      </c>
      <c r="P713" s="24"/>
      <c r="Q713" s="25">
        <v>0</v>
      </c>
      <c r="R713" s="24">
        <v>2129</v>
      </c>
      <c r="S713" s="25">
        <v>0.10471693473021509</v>
      </c>
      <c r="T713" s="24">
        <v>2129</v>
      </c>
      <c r="U713" s="25">
        <v>7.7862707091394645E-2</v>
      </c>
    </row>
    <row r="714" spans="1:21" x14ac:dyDescent="0.25">
      <c r="A714" s="26" t="str">
        <f t="shared" si="17"/>
        <v>17</v>
      </c>
      <c r="B714" s="27" t="str">
        <f t="shared" si="17"/>
        <v>CALDAS</v>
      </c>
      <c r="C714" s="27" t="s">
        <v>499</v>
      </c>
      <c r="D714" s="38"/>
      <c r="E714" s="39">
        <v>0</v>
      </c>
      <c r="F714" s="38">
        <v>9</v>
      </c>
      <c r="G714" s="39">
        <v>7.9695386522624621E-4</v>
      </c>
      <c r="H714" s="38">
        <v>9</v>
      </c>
      <c r="I714" s="39">
        <v>5.7629506307229185E-4</v>
      </c>
      <c r="J714" s="38"/>
      <c r="K714" s="39">
        <v>0</v>
      </c>
      <c r="L714" s="38"/>
      <c r="M714" s="39">
        <v>0</v>
      </c>
      <c r="N714" s="38"/>
      <c r="O714" s="39">
        <v>0</v>
      </c>
      <c r="P714" s="40"/>
      <c r="Q714" s="41">
        <v>0</v>
      </c>
      <c r="R714" s="40">
        <v>9</v>
      </c>
      <c r="S714" s="41">
        <v>4.4267374944665841E-4</v>
      </c>
      <c r="T714" s="40">
        <v>9</v>
      </c>
      <c r="U714" s="41">
        <v>3.2915188530885478E-4</v>
      </c>
    </row>
    <row r="715" spans="1:21" x14ac:dyDescent="0.25">
      <c r="A715" s="20" t="str">
        <f t="shared" si="17"/>
        <v>17</v>
      </c>
      <c r="B715" s="21" t="str">
        <f t="shared" si="17"/>
        <v>CALDAS</v>
      </c>
      <c r="C715" s="21" t="s">
        <v>500</v>
      </c>
      <c r="D715" s="22"/>
      <c r="E715" s="23">
        <v>0</v>
      </c>
      <c r="F715" s="22"/>
      <c r="G715" s="23">
        <v>0</v>
      </c>
      <c r="H715" s="22"/>
      <c r="I715" s="23">
        <v>0</v>
      </c>
      <c r="J715" s="22"/>
      <c r="K715" s="23">
        <v>0</v>
      </c>
      <c r="L715" s="22">
        <v>1</v>
      </c>
      <c r="M715" s="23">
        <v>1.1064394777605671E-4</v>
      </c>
      <c r="N715" s="22">
        <v>1</v>
      </c>
      <c r="O715" s="23">
        <v>8.5280573085450904E-5</v>
      </c>
      <c r="P715" s="24"/>
      <c r="Q715" s="25">
        <v>0</v>
      </c>
      <c r="R715" s="24">
        <v>1</v>
      </c>
      <c r="S715" s="25">
        <v>4.9185972160739826E-5</v>
      </c>
      <c r="T715" s="24">
        <v>1</v>
      </c>
      <c r="U715" s="25">
        <v>3.6572431700983868E-5</v>
      </c>
    </row>
    <row r="716" spans="1:21" x14ac:dyDescent="0.25">
      <c r="A716" s="26" t="str">
        <f t="shared" si="17"/>
        <v>17</v>
      </c>
      <c r="B716" s="27" t="str">
        <f t="shared" si="17"/>
        <v>CALDAS</v>
      </c>
      <c r="C716" s="27" t="s">
        <v>502</v>
      </c>
      <c r="D716" s="38"/>
      <c r="E716" s="39">
        <v>0</v>
      </c>
      <c r="F716" s="38">
        <v>2</v>
      </c>
      <c r="G716" s="39">
        <v>1.7710085893916583E-4</v>
      </c>
      <c r="H716" s="38">
        <v>2</v>
      </c>
      <c r="I716" s="39">
        <v>1.2806556957162041E-4</v>
      </c>
      <c r="J716" s="38"/>
      <c r="K716" s="39">
        <v>0</v>
      </c>
      <c r="L716" s="38"/>
      <c r="M716" s="39">
        <v>0</v>
      </c>
      <c r="N716" s="38"/>
      <c r="O716" s="39">
        <v>0</v>
      </c>
      <c r="P716" s="40"/>
      <c r="Q716" s="41">
        <v>0</v>
      </c>
      <c r="R716" s="40">
        <v>2</v>
      </c>
      <c r="S716" s="41">
        <v>9.8371944321479652E-5</v>
      </c>
      <c r="T716" s="40">
        <v>2</v>
      </c>
      <c r="U716" s="41">
        <v>7.3144863401967736E-5</v>
      </c>
    </row>
    <row r="717" spans="1:21" x14ac:dyDescent="0.25">
      <c r="A717" s="20" t="str">
        <f t="shared" si="17"/>
        <v>17</v>
      </c>
      <c r="B717" s="21" t="str">
        <f t="shared" si="17"/>
        <v>CALDAS</v>
      </c>
      <c r="C717" s="21" t="s">
        <v>503</v>
      </c>
      <c r="D717" s="22"/>
      <c r="E717" s="23">
        <v>0</v>
      </c>
      <c r="F717" s="22">
        <v>1</v>
      </c>
      <c r="G717" s="23">
        <v>8.8550429469582914E-5</v>
      </c>
      <c r="H717" s="22">
        <v>1</v>
      </c>
      <c r="I717" s="23">
        <v>6.4032784785810203E-5</v>
      </c>
      <c r="J717" s="22"/>
      <c r="K717" s="23">
        <v>0</v>
      </c>
      <c r="L717" s="22"/>
      <c r="M717" s="23">
        <v>0</v>
      </c>
      <c r="N717" s="22"/>
      <c r="O717" s="23">
        <v>0</v>
      </c>
      <c r="P717" s="24"/>
      <c r="Q717" s="25">
        <v>0</v>
      </c>
      <c r="R717" s="24">
        <v>1</v>
      </c>
      <c r="S717" s="25">
        <v>4.9185972160739826E-5</v>
      </c>
      <c r="T717" s="24">
        <v>1</v>
      </c>
      <c r="U717" s="25">
        <v>3.6572431700983868E-5</v>
      </c>
    </row>
    <row r="718" spans="1:21" x14ac:dyDescent="0.25">
      <c r="A718" s="26" t="str">
        <f t="shared" si="17"/>
        <v>17</v>
      </c>
      <c r="B718" s="27" t="str">
        <f t="shared" si="17"/>
        <v>CALDAS</v>
      </c>
      <c r="C718" s="27" t="s">
        <v>505</v>
      </c>
      <c r="D718" s="38"/>
      <c r="E718" s="39">
        <v>0</v>
      </c>
      <c r="F718" s="38">
        <v>10</v>
      </c>
      <c r="G718" s="39">
        <v>8.8550429469582911E-4</v>
      </c>
      <c r="H718" s="38">
        <v>10</v>
      </c>
      <c r="I718" s="39">
        <v>6.4032784785810208E-4</v>
      </c>
      <c r="J718" s="38"/>
      <c r="K718" s="39">
        <v>0</v>
      </c>
      <c r="L718" s="38">
        <v>10</v>
      </c>
      <c r="M718" s="39">
        <v>1.1064394777605671E-3</v>
      </c>
      <c r="N718" s="38">
        <v>10</v>
      </c>
      <c r="O718" s="39">
        <v>8.5280573085450917E-4</v>
      </c>
      <c r="P718" s="40"/>
      <c r="Q718" s="41">
        <v>0</v>
      </c>
      <c r="R718" s="40">
        <v>20</v>
      </c>
      <c r="S718" s="41">
        <v>9.8371944321479655E-4</v>
      </c>
      <c r="T718" s="40">
        <v>20</v>
      </c>
      <c r="U718" s="41">
        <v>7.3144863401967746E-4</v>
      </c>
    </row>
    <row r="719" spans="1:21" x14ac:dyDescent="0.25">
      <c r="A719" s="20" t="str">
        <f t="shared" si="17"/>
        <v>17</v>
      </c>
      <c r="B719" s="21" t="str">
        <f t="shared" si="17"/>
        <v>CALDAS</v>
      </c>
      <c r="C719" s="21" t="s">
        <v>508</v>
      </c>
      <c r="D719" s="22"/>
      <c r="E719" s="23">
        <v>0</v>
      </c>
      <c r="F719" s="22">
        <v>91.000000000000014</v>
      </c>
      <c r="G719" s="23">
        <v>8.0580890817320457E-3</v>
      </c>
      <c r="H719" s="22">
        <v>91.000000000000014</v>
      </c>
      <c r="I719" s="23">
        <v>5.8269834155087298E-3</v>
      </c>
      <c r="J719" s="22"/>
      <c r="K719" s="23">
        <v>0</v>
      </c>
      <c r="L719" s="22">
        <v>35.000000000000007</v>
      </c>
      <c r="M719" s="23">
        <v>3.8725381721619861E-3</v>
      </c>
      <c r="N719" s="22">
        <v>35.000000000000007</v>
      </c>
      <c r="O719" s="23">
        <v>2.9848200579907832E-3</v>
      </c>
      <c r="P719" s="24"/>
      <c r="Q719" s="25">
        <v>0</v>
      </c>
      <c r="R719" s="24">
        <v>126.00000000000006</v>
      </c>
      <c r="S719" s="25">
        <v>6.1974324922532209E-3</v>
      </c>
      <c r="T719" s="24">
        <v>126.00000000000006</v>
      </c>
      <c r="U719" s="25">
        <v>4.608126394323969E-3</v>
      </c>
    </row>
    <row r="720" spans="1:21" x14ac:dyDescent="0.25">
      <c r="A720" s="26" t="str">
        <f t="shared" si="17"/>
        <v>17</v>
      </c>
      <c r="B720" s="27" t="str">
        <f t="shared" si="17"/>
        <v>CALDAS</v>
      </c>
      <c r="C720" s="27" t="s">
        <v>509</v>
      </c>
      <c r="D720" s="38"/>
      <c r="E720" s="39">
        <v>0</v>
      </c>
      <c r="F720" s="38">
        <v>5</v>
      </c>
      <c r="G720" s="39">
        <v>4.4275214734791456E-4</v>
      </c>
      <c r="H720" s="38">
        <v>5</v>
      </c>
      <c r="I720" s="39">
        <v>3.2016392392905104E-4</v>
      </c>
      <c r="J720" s="38"/>
      <c r="K720" s="39">
        <v>0</v>
      </c>
      <c r="L720" s="38">
        <v>3</v>
      </c>
      <c r="M720" s="39">
        <v>3.319318433281702E-4</v>
      </c>
      <c r="N720" s="38">
        <v>3</v>
      </c>
      <c r="O720" s="39">
        <v>2.5584171925635275E-4</v>
      </c>
      <c r="P720" s="40"/>
      <c r="Q720" s="41">
        <v>0</v>
      </c>
      <c r="R720" s="40">
        <v>8</v>
      </c>
      <c r="S720" s="41">
        <v>3.9348777728591861E-4</v>
      </c>
      <c r="T720" s="40">
        <v>8</v>
      </c>
      <c r="U720" s="41">
        <v>2.9257945360787094E-4</v>
      </c>
    </row>
    <row r="721" spans="1:16384" customFormat="1" x14ac:dyDescent="0.25">
      <c r="A721" s="159" t="s">
        <v>28</v>
      </c>
      <c r="B721" s="160" t="s">
        <v>667</v>
      </c>
      <c r="C721" s="160" t="s">
        <v>388</v>
      </c>
      <c r="D721" s="18"/>
      <c r="E721" s="19">
        <v>0</v>
      </c>
      <c r="F721" s="18">
        <v>2882.0000000000018</v>
      </c>
      <c r="G721" s="19">
        <v>1</v>
      </c>
      <c r="H721" s="18">
        <v>2882.0000000000018</v>
      </c>
      <c r="I721" s="19">
        <v>1</v>
      </c>
      <c r="J721" s="18"/>
      <c r="K721" s="19">
        <v>0</v>
      </c>
      <c r="L721" s="18">
        <v>3325.0000000000023</v>
      </c>
      <c r="M721" s="19">
        <v>1</v>
      </c>
      <c r="N721" s="18">
        <v>3325.0000000000023</v>
      </c>
      <c r="O721" s="19">
        <v>1</v>
      </c>
      <c r="P721" s="18"/>
      <c r="Q721" s="19">
        <v>0</v>
      </c>
      <c r="R721" s="18">
        <v>6207.00000000001</v>
      </c>
      <c r="S721" s="19">
        <v>1</v>
      </c>
      <c r="T721" s="18">
        <v>6207.00000000001</v>
      </c>
      <c r="U721" s="19">
        <v>1</v>
      </c>
      <c r="V721" s="159"/>
      <c r="W721" s="160"/>
      <c r="X721" s="160"/>
      <c r="Y721" s="18"/>
      <c r="Z721" s="19"/>
      <c r="AA721" s="18"/>
      <c r="AB721" s="19"/>
      <c r="AC721" s="18"/>
      <c r="AD721" s="19"/>
      <c r="AE721" s="18"/>
      <c r="AF721" s="19"/>
      <c r="AG721" s="18"/>
      <c r="AH721" s="19"/>
      <c r="AI721" s="18"/>
      <c r="AJ721" s="19"/>
      <c r="AK721" s="18"/>
      <c r="AL721" s="19"/>
      <c r="AM721" s="18"/>
      <c r="AN721" s="19"/>
      <c r="AO721" s="18"/>
      <c r="AP721" s="19"/>
      <c r="AQ721" s="159"/>
      <c r="AR721" s="160"/>
      <c r="AS721" s="160"/>
      <c r="AT721" s="18"/>
      <c r="AU721" s="19"/>
      <c r="AV721" s="18"/>
      <c r="AW721" s="19"/>
      <c r="AX721" s="18"/>
      <c r="AY721" s="19"/>
      <c r="AZ721" s="18"/>
      <c r="BA721" s="19"/>
      <c r="BB721" s="18"/>
      <c r="BC721" s="19"/>
      <c r="BD721" s="18"/>
      <c r="BE721" s="19"/>
      <c r="BF721" s="18"/>
      <c r="BG721" s="19"/>
      <c r="BH721" s="18"/>
      <c r="BI721" s="19"/>
      <c r="BJ721" s="18"/>
      <c r="BK721" s="19"/>
      <c r="BL721" s="159"/>
      <c r="BM721" s="160"/>
      <c r="BN721" s="160"/>
      <c r="BO721" s="18"/>
      <c r="BP721" s="19"/>
      <c r="BQ721" s="18"/>
      <c r="BR721" s="19"/>
      <c r="BS721" s="18"/>
      <c r="BT721" s="19"/>
      <c r="BU721" s="18"/>
      <c r="BV721" s="19"/>
      <c r="BW721" s="18"/>
      <c r="BX721" s="19"/>
      <c r="BY721" s="18"/>
      <c r="BZ721" s="19"/>
      <c r="CA721" s="18"/>
      <c r="CB721" s="19"/>
      <c r="CC721" s="18"/>
      <c r="CD721" s="19"/>
      <c r="CE721" s="18"/>
      <c r="CF721" s="19"/>
      <c r="CG721" s="159"/>
      <c r="CH721" s="160"/>
      <c r="CI721" s="160"/>
      <c r="CJ721" s="18"/>
      <c r="CK721" s="19"/>
      <c r="CL721" s="18"/>
      <c r="CM721" s="19"/>
      <c r="CN721" s="18"/>
      <c r="CO721" s="19"/>
      <c r="CP721" s="18"/>
      <c r="CQ721" s="19"/>
      <c r="CR721" s="18"/>
      <c r="CS721" s="19"/>
      <c r="CT721" s="18"/>
      <c r="CU721" s="19"/>
      <c r="CV721" s="18"/>
      <c r="CW721" s="19"/>
      <c r="CX721" s="18"/>
      <c r="CY721" s="19"/>
      <c r="CZ721" s="18"/>
      <c r="DA721" s="19"/>
      <c r="DB721" s="159"/>
      <c r="DC721" s="160"/>
      <c r="DD721" s="160"/>
      <c r="DE721" s="18"/>
      <c r="DF721" s="19"/>
      <c r="DG721" s="18"/>
      <c r="DH721" s="19"/>
      <c r="DI721" s="18"/>
      <c r="DJ721" s="19"/>
      <c r="DK721" s="18"/>
      <c r="DL721" s="19"/>
      <c r="DM721" s="18"/>
      <c r="DN721" s="19"/>
      <c r="DO721" s="18"/>
      <c r="DP721" s="19"/>
      <c r="DQ721" s="18"/>
      <c r="DR721" s="19"/>
      <c r="DS721" s="18"/>
      <c r="DT721" s="19"/>
      <c r="DU721" s="18"/>
      <c r="DV721" s="19"/>
      <c r="DW721" s="159"/>
      <c r="DX721" s="160"/>
      <c r="DY721" s="160"/>
      <c r="DZ721" s="18"/>
      <c r="EA721" s="19"/>
      <c r="EB721" s="18"/>
      <c r="EC721" s="19"/>
      <c r="ED721" s="18"/>
      <c r="EE721" s="19"/>
      <c r="EF721" s="18"/>
      <c r="EG721" s="19"/>
      <c r="EH721" s="18"/>
      <c r="EI721" s="19"/>
      <c r="EJ721" s="18"/>
      <c r="EK721" s="19"/>
      <c r="EL721" s="18"/>
      <c r="EM721" s="19"/>
      <c r="EN721" s="18"/>
      <c r="EO721" s="19"/>
      <c r="EP721" s="18"/>
      <c r="EQ721" s="19"/>
      <c r="ER721" s="159"/>
      <c r="ES721" s="160"/>
      <c r="ET721" s="160"/>
      <c r="EU721" s="18"/>
      <c r="EV721" s="19"/>
      <c r="EW721" s="18"/>
      <c r="EX721" s="19"/>
      <c r="EY721" s="18"/>
      <c r="EZ721" s="19"/>
      <c r="FA721" s="18"/>
      <c r="FB721" s="19"/>
      <c r="FC721" s="18"/>
      <c r="FD721" s="19"/>
      <c r="FE721" s="18"/>
      <c r="FF721" s="19"/>
      <c r="FG721" s="18"/>
      <c r="FH721" s="19"/>
      <c r="FI721" s="18"/>
      <c r="FJ721" s="19"/>
      <c r="FK721" s="18"/>
      <c r="FL721" s="19"/>
      <c r="FM721" s="159"/>
      <c r="FN721" s="160"/>
      <c r="FO721" s="160"/>
      <c r="FP721" s="18"/>
      <c r="FQ721" s="19"/>
      <c r="FR721" s="18"/>
      <c r="FS721" s="19"/>
      <c r="FT721" s="18"/>
      <c r="FU721" s="19"/>
      <c r="FV721" s="18"/>
      <c r="FW721" s="19"/>
      <c r="FX721" s="18"/>
      <c r="FY721" s="19"/>
      <c r="FZ721" s="18"/>
      <c r="GA721" s="19"/>
      <c r="GB721" s="18"/>
      <c r="GC721" s="19"/>
      <c r="GD721" s="18"/>
      <c r="GE721" s="19"/>
      <c r="GF721" s="18"/>
      <c r="GG721" s="19"/>
      <c r="GH721" s="159"/>
      <c r="GI721" s="160"/>
      <c r="GJ721" s="160"/>
      <c r="GK721" s="18"/>
      <c r="GL721" s="19"/>
      <c r="GM721" s="18"/>
      <c r="GN721" s="19"/>
      <c r="GO721" s="18"/>
      <c r="GP721" s="19"/>
      <c r="GQ721" s="18"/>
      <c r="GR721" s="19"/>
      <c r="GS721" s="18"/>
      <c r="GT721" s="19"/>
      <c r="GU721" s="18"/>
      <c r="GV721" s="19"/>
      <c r="GW721" s="18"/>
      <c r="GX721" s="19"/>
      <c r="GY721" s="18"/>
      <c r="GZ721" s="19"/>
      <c r="HA721" s="18"/>
      <c r="HB721" s="19"/>
      <c r="HC721" s="159"/>
      <c r="HD721" s="160"/>
      <c r="HE721" s="160"/>
      <c r="HF721" s="18"/>
      <c r="HG721" s="19"/>
      <c r="HH721" s="18"/>
      <c r="HI721" s="19"/>
      <c r="HJ721" s="18"/>
      <c r="HK721" s="19"/>
      <c r="HL721" s="18"/>
      <c r="HM721" s="19"/>
      <c r="HN721" s="18"/>
      <c r="HO721" s="19"/>
      <c r="HP721" s="18"/>
      <c r="HQ721" s="19"/>
      <c r="HR721" s="18"/>
      <c r="HS721" s="19"/>
      <c r="HT721" s="18"/>
      <c r="HU721" s="19"/>
      <c r="HV721" s="18"/>
      <c r="HW721" s="19"/>
      <c r="HX721" s="159"/>
      <c r="HY721" s="160"/>
      <c r="HZ721" s="160"/>
      <c r="IA721" s="18"/>
      <c r="IB721" s="19"/>
      <c r="IC721" s="18"/>
      <c r="ID721" s="19"/>
      <c r="IE721" s="18"/>
      <c r="IF721" s="19"/>
      <c r="IG721" s="18"/>
      <c r="IH721" s="19"/>
      <c r="II721" s="18"/>
      <c r="IJ721" s="19"/>
      <c r="IK721" s="18"/>
      <c r="IL721" s="19"/>
      <c r="IM721" s="18"/>
      <c r="IN721" s="19"/>
      <c r="IO721" s="18"/>
      <c r="IP721" s="19"/>
      <c r="IQ721" s="18"/>
      <c r="IR721" s="19"/>
      <c r="IS721" s="159"/>
      <c r="IT721" s="160"/>
      <c r="IU721" s="160"/>
      <c r="IV721" s="18"/>
      <c r="IW721" s="19"/>
      <c r="IX721" s="18"/>
      <c r="IY721" s="19"/>
      <c r="IZ721" s="18"/>
      <c r="JA721" s="19"/>
      <c r="JB721" s="18"/>
      <c r="JC721" s="19"/>
      <c r="JD721" s="18"/>
      <c r="JE721" s="19"/>
      <c r="JF721" s="18"/>
      <c r="JG721" s="19"/>
      <c r="JH721" s="18"/>
      <c r="JI721" s="19"/>
      <c r="JJ721" s="18"/>
      <c r="JK721" s="19"/>
      <c r="JL721" s="18"/>
      <c r="JM721" s="19"/>
      <c r="JN721" s="159"/>
      <c r="JO721" s="160"/>
      <c r="JP721" s="160"/>
      <c r="JQ721" s="18"/>
      <c r="JR721" s="19"/>
      <c r="JS721" s="18"/>
      <c r="JT721" s="19"/>
      <c r="JU721" s="18"/>
      <c r="JV721" s="19"/>
      <c r="JW721" s="18"/>
      <c r="JX721" s="19"/>
      <c r="JY721" s="18"/>
      <c r="JZ721" s="19"/>
      <c r="KA721" s="18"/>
      <c r="KB721" s="19"/>
      <c r="KC721" s="18"/>
      <c r="KD721" s="19"/>
      <c r="KE721" s="18"/>
      <c r="KF721" s="19"/>
      <c r="KG721" s="18"/>
      <c r="KH721" s="19"/>
      <c r="KI721" s="159"/>
      <c r="KJ721" s="160"/>
      <c r="KK721" s="160"/>
      <c r="KL721" s="18"/>
      <c r="KM721" s="19"/>
      <c r="KN721" s="18"/>
      <c r="KO721" s="19"/>
      <c r="KP721" s="18"/>
      <c r="KQ721" s="19"/>
      <c r="KR721" s="18"/>
      <c r="KS721" s="19"/>
      <c r="KT721" s="18"/>
      <c r="KU721" s="19"/>
      <c r="KV721" s="18"/>
      <c r="KW721" s="19"/>
      <c r="KX721" s="18"/>
      <c r="KY721" s="19"/>
      <c r="KZ721" s="18"/>
      <c r="LA721" s="19"/>
      <c r="LB721" s="18"/>
      <c r="LC721" s="19"/>
      <c r="LD721" s="159"/>
      <c r="LE721" s="160"/>
      <c r="LF721" s="160"/>
      <c r="LG721" s="18"/>
      <c r="LH721" s="19"/>
      <c r="LI721" s="18"/>
      <c r="LJ721" s="19"/>
      <c r="LK721" s="18"/>
      <c r="LL721" s="19"/>
      <c r="LM721" s="18"/>
      <c r="LN721" s="19"/>
      <c r="LO721" s="18"/>
      <c r="LP721" s="19"/>
      <c r="LQ721" s="18"/>
      <c r="LR721" s="19"/>
      <c r="LS721" s="18"/>
      <c r="LT721" s="19"/>
      <c r="LU721" s="18"/>
      <c r="LV721" s="19"/>
      <c r="LW721" s="18"/>
      <c r="LX721" s="19"/>
      <c r="LY721" s="159"/>
      <c r="LZ721" s="160"/>
      <c r="MA721" s="160"/>
      <c r="MB721" s="18"/>
      <c r="MC721" s="19"/>
      <c r="MD721" s="18"/>
      <c r="ME721" s="19"/>
      <c r="MF721" s="18"/>
      <c r="MG721" s="19"/>
      <c r="MH721" s="18"/>
      <c r="MI721" s="19"/>
      <c r="MJ721" s="18"/>
      <c r="MK721" s="19"/>
      <c r="ML721" s="18"/>
      <c r="MM721" s="19"/>
      <c r="MN721" s="18"/>
      <c r="MO721" s="19"/>
      <c r="MP721" s="18"/>
      <c r="MQ721" s="19"/>
      <c r="MR721" s="18"/>
      <c r="MS721" s="19"/>
      <c r="MT721" s="159"/>
      <c r="MU721" s="160"/>
      <c r="MV721" s="160"/>
      <c r="MW721" s="18"/>
      <c r="MX721" s="19"/>
      <c r="MY721" s="18"/>
      <c r="MZ721" s="19"/>
      <c r="NA721" s="18"/>
      <c r="NB721" s="19"/>
      <c r="NC721" s="18"/>
      <c r="ND721" s="19"/>
      <c r="NE721" s="18"/>
      <c r="NF721" s="19"/>
      <c r="NG721" s="18"/>
      <c r="NH721" s="19"/>
      <c r="NI721" s="18"/>
      <c r="NJ721" s="19"/>
      <c r="NK721" s="18"/>
      <c r="NL721" s="19"/>
      <c r="NM721" s="18"/>
      <c r="NN721" s="19"/>
      <c r="NO721" s="159"/>
      <c r="NP721" s="160"/>
      <c r="NQ721" s="160"/>
      <c r="NR721" s="18"/>
      <c r="NS721" s="19"/>
      <c r="NT721" s="18"/>
      <c r="NU721" s="19"/>
      <c r="NV721" s="18"/>
      <c r="NW721" s="19"/>
      <c r="NX721" s="18"/>
      <c r="NY721" s="19"/>
      <c r="NZ721" s="18"/>
      <c r="OA721" s="19"/>
      <c r="OB721" s="18"/>
      <c r="OC721" s="19"/>
      <c r="OD721" s="18"/>
      <c r="OE721" s="19"/>
      <c r="OF721" s="18"/>
      <c r="OG721" s="19"/>
      <c r="OH721" s="18"/>
      <c r="OI721" s="19"/>
      <c r="OJ721" s="159"/>
      <c r="OK721" s="160"/>
      <c r="OL721" s="160"/>
      <c r="OM721" s="18"/>
      <c r="ON721" s="19"/>
      <c r="OO721" s="18"/>
      <c r="OP721" s="19"/>
      <c r="OQ721" s="18"/>
      <c r="OR721" s="19"/>
      <c r="OS721" s="18"/>
      <c r="OT721" s="19"/>
      <c r="OU721" s="18"/>
      <c r="OV721" s="19"/>
      <c r="OW721" s="18"/>
      <c r="OX721" s="19"/>
      <c r="OY721" s="18"/>
      <c r="OZ721" s="19"/>
      <c r="PA721" s="18"/>
      <c r="PB721" s="19"/>
      <c r="PC721" s="18"/>
      <c r="PD721" s="19"/>
      <c r="PE721" s="159"/>
      <c r="PF721" s="160"/>
      <c r="PG721" s="160"/>
      <c r="PH721" s="18"/>
      <c r="PI721" s="19"/>
      <c r="PJ721" s="18"/>
      <c r="PK721" s="19"/>
      <c r="PL721" s="18"/>
      <c r="PM721" s="19"/>
      <c r="PN721" s="18"/>
      <c r="PO721" s="19"/>
      <c r="PP721" s="18"/>
      <c r="PQ721" s="19"/>
      <c r="PR721" s="18"/>
      <c r="PS721" s="19"/>
      <c r="PT721" s="18"/>
      <c r="PU721" s="19"/>
      <c r="PV721" s="18"/>
      <c r="PW721" s="19"/>
      <c r="PX721" s="18"/>
      <c r="PY721" s="19"/>
      <c r="PZ721" s="159"/>
      <c r="QA721" s="160"/>
      <c r="QB721" s="160"/>
      <c r="QC721" s="18"/>
      <c r="QD721" s="19"/>
      <c r="QE721" s="18"/>
      <c r="QF721" s="19"/>
      <c r="QG721" s="18"/>
      <c r="QH721" s="19"/>
      <c r="QI721" s="18"/>
      <c r="QJ721" s="19"/>
      <c r="QK721" s="18"/>
      <c r="QL721" s="19"/>
      <c r="QM721" s="18"/>
      <c r="QN721" s="19"/>
      <c r="QO721" s="18"/>
      <c r="QP721" s="19"/>
      <c r="QQ721" s="18"/>
      <c r="QR721" s="19"/>
      <c r="QS721" s="18"/>
      <c r="QT721" s="19"/>
      <c r="QU721" s="159"/>
      <c r="QV721" s="160"/>
      <c r="QW721" s="160"/>
      <c r="QX721" s="18"/>
      <c r="QY721" s="19"/>
      <c r="QZ721" s="18"/>
      <c r="RA721" s="19"/>
      <c r="RB721" s="18"/>
      <c r="RC721" s="19"/>
      <c r="RD721" s="18"/>
      <c r="RE721" s="19"/>
      <c r="RF721" s="18"/>
      <c r="RG721" s="19"/>
      <c r="RH721" s="18"/>
      <c r="RI721" s="19"/>
      <c r="RJ721" s="18"/>
      <c r="RK721" s="19"/>
      <c r="RL721" s="18"/>
      <c r="RM721" s="19"/>
      <c r="RN721" s="18"/>
      <c r="RO721" s="19"/>
      <c r="RP721" s="159"/>
      <c r="RQ721" s="160"/>
      <c r="RR721" s="160"/>
      <c r="RS721" s="18"/>
      <c r="RT721" s="19"/>
      <c r="RU721" s="18"/>
      <c r="RV721" s="19"/>
      <c r="RW721" s="18"/>
      <c r="RX721" s="19"/>
      <c r="RY721" s="18"/>
      <c r="RZ721" s="19"/>
      <c r="SA721" s="18"/>
      <c r="SB721" s="19"/>
      <c r="SC721" s="18"/>
      <c r="SD721" s="19"/>
      <c r="SE721" s="18"/>
      <c r="SF721" s="19"/>
      <c r="SG721" s="18"/>
      <c r="SH721" s="19"/>
      <c r="SI721" s="18"/>
      <c r="SJ721" s="19"/>
      <c r="SK721" s="159"/>
      <c r="SL721" s="160"/>
      <c r="SM721" s="160"/>
      <c r="SN721" s="18"/>
      <c r="SO721" s="19"/>
      <c r="SP721" s="18"/>
      <c r="SQ721" s="19"/>
      <c r="SR721" s="18"/>
      <c r="SS721" s="19"/>
      <c r="ST721" s="18"/>
      <c r="SU721" s="19"/>
      <c r="SV721" s="18"/>
      <c r="SW721" s="19"/>
      <c r="SX721" s="18"/>
      <c r="SY721" s="19"/>
      <c r="SZ721" s="18"/>
      <c r="TA721" s="19"/>
      <c r="TB721" s="18"/>
      <c r="TC721" s="19"/>
      <c r="TD721" s="18"/>
      <c r="TE721" s="19"/>
      <c r="TF721" s="159"/>
      <c r="TG721" s="160"/>
      <c r="TH721" s="160"/>
      <c r="TI721" s="18"/>
      <c r="TJ721" s="19"/>
      <c r="TK721" s="18"/>
      <c r="TL721" s="19"/>
      <c r="TM721" s="18"/>
      <c r="TN721" s="19"/>
      <c r="TO721" s="18"/>
      <c r="TP721" s="19"/>
      <c r="TQ721" s="18"/>
      <c r="TR721" s="19"/>
      <c r="TS721" s="18"/>
      <c r="TT721" s="19"/>
      <c r="TU721" s="18"/>
      <c r="TV721" s="19"/>
      <c r="TW721" s="18"/>
      <c r="TX721" s="19"/>
      <c r="TY721" s="18"/>
      <c r="TZ721" s="19"/>
      <c r="UA721" s="159"/>
      <c r="UB721" s="160"/>
      <c r="UC721" s="160"/>
      <c r="UD721" s="18"/>
      <c r="UE721" s="19"/>
      <c r="UF721" s="18"/>
      <c r="UG721" s="19"/>
      <c r="UH721" s="18"/>
      <c r="UI721" s="19"/>
      <c r="UJ721" s="18"/>
      <c r="UK721" s="19"/>
      <c r="UL721" s="18"/>
      <c r="UM721" s="19"/>
      <c r="UN721" s="18"/>
      <c r="UO721" s="19"/>
      <c r="UP721" s="18"/>
      <c r="UQ721" s="19"/>
      <c r="UR721" s="18"/>
      <c r="US721" s="19"/>
      <c r="UT721" s="18"/>
      <c r="UU721" s="19"/>
      <c r="UV721" s="159"/>
      <c r="UW721" s="160"/>
      <c r="UX721" s="160"/>
      <c r="UY721" s="18"/>
      <c r="UZ721" s="19"/>
      <c r="VA721" s="18"/>
      <c r="VB721" s="19"/>
      <c r="VC721" s="18"/>
      <c r="VD721" s="19"/>
      <c r="VE721" s="18"/>
      <c r="VF721" s="19"/>
      <c r="VG721" s="18"/>
      <c r="VH721" s="19"/>
      <c r="VI721" s="18"/>
      <c r="VJ721" s="19"/>
      <c r="VK721" s="18"/>
      <c r="VL721" s="19"/>
      <c r="VM721" s="18"/>
      <c r="VN721" s="19"/>
      <c r="VO721" s="18"/>
      <c r="VP721" s="19"/>
      <c r="VQ721" s="159"/>
      <c r="VR721" s="160"/>
      <c r="VS721" s="160"/>
      <c r="VT721" s="18"/>
      <c r="VU721" s="19"/>
      <c r="VV721" s="18"/>
      <c r="VW721" s="19"/>
      <c r="VX721" s="18"/>
      <c r="VY721" s="19"/>
      <c r="VZ721" s="18"/>
      <c r="WA721" s="19"/>
      <c r="WB721" s="18"/>
      <c r="WC721" s="19"/>
      <c r="WD721" s="18"/>
      <c r="WE721" s="19"/>
      <c r="WF721" s="18"/>
      <c r="WG721" s="19"/>
      <c r="WH721" s="18"/>
      <c r="WI721" s="19"/>
      <c r="WJ721" s="18"/>
      <c r="WK721" s="19"/>
      <c r="WL721" s="159"/>
      <c r="WM721" s="160"/>
      <c r="WN721" s="160"/>
      <c r="WO721" s="18"/>
      <c r="WP721" s="19"/>
      <c r="WQ721" s="18"/>
      <c r="WR721" s="19"/>
      <c r="WS721" s="18"/>
      <c r="WT721" s="19"/>
      <c r="WU721" s="18"/>
      <c r="WV721" s="19"/>
      <c r="WW721" s="18"/>
      <c r="WX721" s="19"/>
      <c r="WY721" s="18"/>
      <c r="WZ721" s="19"/>
      <c r="XA721" s="18"/>
      <c r="XB721" s="19"/>
      <c r="XC721" s="18"/>
      <c r="XD721" s="19"/>
      <c r="XE721" s="18"/>
      <c r="XF721" s="19"/>
      <c r="XG721" s="159"/>
      <c r="XH721" s="160"/>
      <c r="XI721" s="160"/>
      <c r="XJ721" s="18"/>
      <c r="XK721" s="19"/>
      <c r="XL721" s="18"/>
      <c r="XM721" s="19"/>
      <c r="XN721" s="18"/>
      <c r="XO721" s="19"/>
      <c r="XP721" s="18"/>
      <c r="XQ721" s="19"/>
      <c r="XR721" s="18"/>
      <c r="XS721" s="19"/>
      <c r="XT721" s="18"/>
      <c r="XU721" s="19"/>
      <c r="XV721" s="18"/>
      <c r="XW721" s="19"/>
      <c r="XX721" s="18"/>
      <c r="XY721" s="19"/>
      <c r="XZ721" s="18"/>
      <c r="YA721" s="19"/>
      <c r="YB721" s="159"/>
      <c r="YC721" s="160"/>
      <c r="YD721" s="160"/>
      <c r="YE721" s="18"/>
      <c r="YF721" s="19"/>
      <c r="YG721" s="18"/>
      <c r="YH721" s="19"/>
      <c r="YI721" s="18"/>
      <c r="YJ721" s="19"/>
      <c r="YK721" s="18"/>
      <c r="YL721" s="19"/>
      <c r="YM721" s="18"/>
      <c r="YN721" s="19"/>
      <c r="YO721" s="18"/>
      <c r="YP721" s="19"/>
      <c r="YQ721" s="18"/>
      <c r="YR721" s="19"/>
      <c r="YS721" s="18"/>
      <c r="YT721" s="19"/>
      <c r="YU721" s="18"/>
      <c r="YV721" s="19"/>
      <c r="YW721" s="159"/>
      <c r="YX721" s="160"/>
      <c r="YY721" s="160"/>
      <c r="YZ721" s="18"/>
      <c r="ZA721" s="19"/>
      <c r="ZB721" s="18"/>
      <c r="ZC721" s="19"/>
      <c r="ZD721" s="18"/>
      <c r="ZE721" s="19"/>
      <c r="ZF721" s="18"/>
      <c r="ZG721" s="19"/>
      <c r="ZH721" s="18"/>
      <c r="ZI721" s="19"/>
      <c r="ZJ721" s="18"/>
      <c r="ZK721" s="19"/>
      <c r="ZL721" s="18"/>
      <c r="ZM721" s="19"/>
      <c r="ZN721" s="18"/>
      <c r="ZO721" s="19"/>
      <c r="ZP721" s="18"/>
      <c r="ZQ721" s="19"/>
      <c r="ZR721" s="159"/>
      <c r="ZS721" s="160"/>
      <c r="ZT721" s="160"/>
      <c r="ZU721" s="18"/>
      <c r="ZV721" s="19"/>
      <c r="ZW721" s="18"/>
      <c r="ZX721" s="19"/>
      <c r="ZY721" s="18"/>
      <c r="ZZ721" s="19"/>
      <c r="AAA721" s="18"/>
      <c r="AAB721" s="19"/>
      <c r="AAC721" s="18"/>
      <c r="AAD721" s="19"/>
      <c r="AAE721" s="18"/>
      <c r="AAF721" s="19"/>
      <c r="AAG721" s="18"/>
      <c r="AAH721" s="19"/>
      <c r="AAI721" s="18"/>
      <c r="AAJ721" s="19"/>
      <c r="AAK721" s="18"/>
      <c r="AAL721" s="19"/>
      <c r="AAM721" s="159"/>
      <c r="AAN721" s="160"/>
      <c r="AAO721" s="160"/>
      <c r="AAP721" s="18"/>
      <c r="AAQ721" s="19"/>
      <c r="AAR721" s="18"/>
      <c r="AAS721" s="19"/>
      <c r="AAT721" s="18"/>
      <c r="AAU721" s="19"/>
      <c r="AAV721" s="18"/>
      <c r="AAW721" s="19"/>
      <c r="AAX721" s="18"/>
      <c r="AAY721" s="19"/>
      <c r="AAZ721" s="18"/>
      <c r="ABA721" s="19"/>
      <c r="ABB721" s="18"/>
      <c r="ABC721" s="19"/>
      <c r="ABD721" s="18"/>
      <c r="ABE721" s="19"/>
      <c r="ABF721" s="18"/>
      <c r="ABG721" s="19"/>
      <c r="ABH721" s="159"/>
      <c r="ABI721" s="160"/>
      <c r="ABJ721" s="160"/>
      <c r="ABK721" s="18"/>
      <c r="ABL721" s="19"/>
      <c r="ABM721" s="18"/>
      <c r="ABN721" s="19"/>
      <c r="ABO721" s="18"/>
      <c r="ABP721" s="19"/>
      <c r="ABQ721" s="18"/>
      <c r="ABR721" s="19"/>
      <c r="ABS721" s="18"/>
      <c r="ABT721" s="19"/>
      <c r="ABU721" s="18"/>
      <c r="ABV721" s="19"/>
      <c r="ABW721" s="18"/>
      <c r="ABX721" s="19"/>
      <c r="ABY721" s="18"/>
      <c r="ABZ721" s="19"/>
      <c r="ACA721" s="18"/>
      <c r="ACB721" s="19"/>
      <c r="ACC721" s="159"/>
      <c r="ACD721" s="160"/>
      <c r="ACE721" s="160"/>
      <c r="ACF721" s="18"/>
      <c r="ACG721" s="19"/>
      <c r="ACH721" s="18"/>
      <c r="ACI721" s="19"/>
      <c r="ACJ721" s="18"/>
      <c r="ACK721" s="19"/>
      <c r="ACL721" s="18"/>
      <c r="ACM721" s="19"/>
      <c r="ACN721" s="18"/>
      <c r="ACO721" s="19"/>
      <c r="ACP721" s="18"/>
      <c r="ACQ721" s="19"/>
      <c r="ACR721" s="18"/>
      <c r="ACS721" s="19"/>
      <c r="ACT721" s="18"/>
      <c r="ACU721" s="19"/>
      <c r="ACV721" s="18"/>
      <c r="ACW721" s="19"/>
      <c r="ACX721" s="159"/>
      <c r="ACY721" s="160"/>
      <c r="ACZ721" s="160"/>
      <c r="ADA721" s="18"/>
      <c r="ADB721" s="19"/>
      <c r="ADC721" s="18"/>
      <c r="ADD721" s="19"/>
      <c r="ADE721" s="18"/>
      <c r="ADF721" s="19"/>
      <c r="ADG721" s="18"/>
      <c r="ADH721" s="19"/>
      <c r="ADI721" s="18"/>
      <c r="ADJ721" s="19"/>
      <c r="ADK721" s="18"/>
      <c r="ADL721" s="19"/>
      <c r="ADM721" s="18"/>
      <c r="ADN721" s="19"/>
      <c r="ADO721" s="18"/>
      <c r="ADP721" s="19"/>
      <c r="ADQ721" s="18"/>
      <c r="ADR721" s="19"/>
      <c r="ADS721" s="159"/>
      <c r="ADT721" s="160"/>
      <c r="ADU721" s="160"/>
      <c r="ADV721" s="18"/>
      <c r="ADW721" s="19"/>
      <c r="ADX721" s="18"/>
      <c r="ADY721" s="19"/>
      <c r="ADZ721" s="18"/>
      <c r="AEA721" s="19"/>
      <c r="AEB721" s="18"/>
      <c r="AEC721" s="19"/>
      <c r="AED721" s="18"/>
      <c r="AEE721" s="19"/>
      <c r="AEF721" s="18"/>
      <c r="AEG721" s="19"/>
      <c r="AEH721" s="18"/>
      <c r="AEI721" s="19"/>
      <c r="AEJ721" s="18"/>
      <c r="AEK721" s="19"/>
      <c r="AEL721" s="18"/>
      <c r="AEM721" s="19"/>
      <c r="AEN721" s="159"/>
      <c r="AEO721" s="160"/>
      <c r="AEP721" s="160"/>
      <c r="AEQ721" s="18"/>
      <c r="AER721" s="19"/>
      <c r="AES721" s="18"/>
      <c r="AET721" s="19"/>
      <c r="AEU721" s="18"/>
      <c r="AEV721" s="19"/>
      <c r="AEW721" s="18"/>
      <c r="AEX721" s="19"/>
      <c r="AEY721" s="18"/>
      <c r="AEZ721" s="19"/>
      <c r="AFA721" s="18"/>
      <c r="AFB721" s="19"/>
      <c r="AFC721" s="18"/>
      <c r="AFD721" s="19"/>
      <c r="AFE721" s="18"/>
      <c r="AFF721" s="19"/>
      <c r="AFG721" s="18"/>
      <c r="AFH721" s="19"/>
      <c r="AFI721" s="159"/>
      <c r="AFJ721" s="160"/>
      <c r="AFK721" s="160"/>
      <c r="AFL721" s="18"/>
      <c r="AFM721" s="19"/>
      <c r="AFN721" s="18"/>
      <c r="AFO721" s="19"/>
      <c r="AFP721" s="18"/>
      <c r="AFQ721" s="19"/>
      <c r="AFR721" s="18"/>
      <c r="AFS721" s="19"/>
      <c r="AFT721" s="18"/>
      <c r="AFU721" s="19"/>
      <c r="AFV721" s="18"/>
      <c r="AFW721" s="19"/>
      <c r="AFX721" s="18"/>
      <c r="AFY721" s="19"/>
      <c r="AFZ721" s="18"/>
      <c r="AGA721" s="19"/>
      <c r="AGB721" s="18"/>
      <c r="AGC721" s="19"/>
      <c r="AGD721" s="159"/>
      <c r="AGE721" s="160"/>
      <c r="AGF721" s="160"/>
      <c r="AGG721" s="18"/>
      <c r="AGH721" s="19"/>
      <c r="AGI721" s="18"/>
      <c r="AGJ721" s="19"/>
      <c r="AGK721" s="18"/>
      <c r="AGL721" s="19"/>
      <c r="AGM721" s="18"/>
      <c r="AGN721" s="19"/>
      <c r="AGO721" s="18"/>
      <c r="AGP721" s="19"/>
      <c r="AGQ721" s="18"/>
      <c r="AGR721" s="19"/>
      <c r="AGS721" s="18"/>
      <c r="AGT721" s="19"/>
      <c r="AGU721" s="18"/>
      <c r="AGV721" s="19"/>
      <c r="AGW721" s="18"/>
      <c r="AGX721" s="19"/>
      <c r="AGY721" s="159"/>
      <c r="AGZ721" s="160"/>
      <c r="AHA721" s="160"/>
      <c r="AHB721" s="18"/>
      <c r="AHC721" s="19"/>
      <c r="AHD721" s="18"/>
      <c r="AHE721" s="19"/>
      <c r="AHF721" s="18"/>
      <c r="AHG721" s="19"/>
      <c r="AHH721" s="18"/>
      <c r="AHI721" s="19"/>
      <c r="AHJ721" s="18"/>
      <c r="AHK721" s="19"/>
      <c r="AHL721" s="18"/>
      <c r="AHM721" s="19"/>
      <c r="AHN721" s="18"/>
      <c r="AHO721" s="19"/>
      <c r="AHP721" s="18"/>
      <c r="AHQ721" s="19"/>
      <c r="AHR721" s="18"/>
      <c r="AHS721" s="19"/>
      <c r="AHT721" s="159"/>
      <c r="AHU721" s="160"/>
      <c r="AHV721" s="160"/>
      <c r="AHW721" s="18"/>
      <c r="AHX721" s="19"/>
      <c r="AHY721" s="18"/>
      <c r="AHZ721" s="19"/>
      <c r="AIA721" s="18"/>
      <c r="AIB721" s="19"/>
      <c r="AIC721" s="18"/>
      <c r="AID721" s="19"/>
      <c r="AIE721" s="18"/>
      <c r="AIF721" s="19"/>
      <c r="AIG721" s="18"/>
      <c r="AIH721" s="19"/>
      <c r="AII721" s="18"/>
      <c r="AIJ721" s="19"/>
      <c r="AIK721" s="18"/>
      <c r="AIL721" s="19"/>
      <c r="AIM721" s="18"/>
      <c r="AIN721" s="19"/>
      <c r="AIO721" s="159"/>
      <c r="AIP721" s="160"/>
      <c r="AIQ721" s="160"/>
      <c r="AIR721" s="18"/>
      <c r="AIS721" s="19"/>
      <c r="AIT721" s="18"/>
      <c r="AIU721" s="19"/>
      <c r="AIV721" s="18"/>
      <c r="AIW721" s="19"/>
      <c r="AIX721" s="18"/>
      <c r="AIY721" s="19"/>
      <c r="AIZ721" s="18"/>
      <c r="AJA721" s="19"/>
      <c r="AJB721" s="18"/>
      <c r="AJC721" s="19"/>
      <c r="AJD721" s="18"/>
      <c r="AJE721" s="19"/>
      <c r="AJF721" s="18"/>
      <c r="AJG721" s="19"/>
      <c r="AJH721" s="18"/>
      <c r="AJI721" s="19"/>
      <c r="AJJ721" s="159"/>
      <c r="AJK721" s="160"/>
      <c r="AJL721" s="160"/>
      <c r="AJM721" s="18"/>
      <c r="AJN721" s="19"/>
      <c r="AJO721" s="18"/>
      <c r="AJP721" s="19"/>
      <c r="AJQ721" s="18"/>
      <c r="AJR721" s="19"/>
      <c r="AJS721" s="18"/>
      <c r="AJT721" s="19"/>
      <c r="AJU721" s="18"/>
      <c r="AJV721" s="19"/>
      <c r="AJW721" s="18"/>
      <c r="AJX721" s="19"/>
      <c r="AJY721" s="18"/>
      <c r="AJZ721" s="19"/>
      <c r="AKA721" s="18"/>
      <c r="AKB721" s="19"/>
      <c r="AKC721" s="18"/>
      <c r="AKD721" s="19"/>
      <c r="AKE721" s="159"/>
      <c r="AKF721" s="160"/>
      <c r="AKG721" s="160"/>
      <c r="AKH721" s="18"/>
      <c r="AKI721" s="19"/>
      <c r="AKJ721" s="18"/>
      <c r="AKK721" s="19"/>
      <c r="AKL721" s="18"/>
      <c r="AKM721" s="19"/>
      <c r="AKN721" s="18"/>
      <c r="AKO721" s="19"/>
      <c r="AKP721" s="18"/>
      <c r="AKQ721" s="19"/>
      <c r="AKR721" s="18"/>
      <c r="AKS721" s="19"/>
      <c r="AKT721" s="18"/>
      <c r="AKU721" s="19"/>
      <c r="AKV721" s="18"/>
      <c r="AKW721" s="19"/>
      <c r="AKX721" s="18"/>
      <c r="AKY721" s="19"/>
      <c r="AKZ721" s="159"/>
      <c r="ALA721" s="160"/>
      <c r="ALB721" s="160"/>
      <c r="ALC721" s="18"/>
      <c r="ALD721" s="19"/>
      <c r="ALE721" s="18"/>
      <c r="ALF721" s="19"/>
      <c r="ALG721" s="18"/>
      <c r="ALH721" s="19"/>
      <c r="ALI721" s="18"/>
      <c r="ALJ721" s="19"/>
      <c r="ALK721" s="18"/>
      <c r="ALL721" s="19"/>
      <c r="ALM721" s="18"/>
      <c r="ALN721" s="19"/>
      <c r="ALO721" s="18"/>
      <c r="ALP721" s="19"/>
      <c r="ALQ721" s="18"/>
      <c r="ALR721" s="19"/>
      <c r="ALS721" s="18"/>
      <c r="ALT721" s="19"/>
      <c r="ALU721" s="159"/>
      <c r="ALV721" s="160"/>
      <c r="ALW721" s="160"/>
      <c r="ALX721" s="18"/>
      <c r="ALY721" s="19"/>
      <c r="ALZ721" s="18"/>
      <c r="AMA721" s="19"/>
      <c r="AMB721" s="18"/>
      <c r="AMC721" s="19"/>
      <c r="AMD721" s="18"/>
      <c r="AME721" s="19"/>
      <c r="AMF721" s="18"/>
      <c r="AMG721" s="19"/>
      <c r="AMH721" s="18"/>
      <c r="AMI721" s="19"/>
      <c r="AMJ721" s="18"/>
      <c r="AMK721" s="19"/>
      <c r="AML721" s="18"/>
      <c r="AMM721" s="19"/>
      <c r="AMN721" s="18"/>
      <c r="AMO721" s="19"/>
      <c r="AMP721" s="159"/>
      <c r="AMQ721" s="160"/>
      <c r="AMR721" s="160"/>
      <c r="AMS721" s="18"/>
      <c r="AMT721" s="19"/>
      <c r="AMU721" s="18"/>
      <c r="AMV721" s="19"/>
      <c r="AMW721" s="18"/>
      <c r="AMX721" s="19"/>
      <c r="AMY721" s="18"/>
      <c r="AMZ721" s="19"/>
      <c r="ANA721" s="18"/>
      <c r="ANB721" s="19"/>
      <c r="ANC721" s="18"/>
      <c r="AND721" s="19"/>
      <c r="ANE721" s="18"/>
      <c r="ANF721" s="19"/>
      <c r="ANG721" s="18"/>
      <c r="ANH721" s="19"/>
      <c r="ANI721" s="18"/>
      <c r="ANJ721" s="19"/>
      <c r="ANK721" s="159"/>
      <c r="ANL721" s="160"/>
      <c r="ANM721" s="160"/>
      <c r="ANN721" s="18"/>
      <c r="ANO721" s="19"/>
      <c r="ANP721" s="18"/>
      <c r="ANQ721" s="19"/>
      <c r="ANR721" s="18"/>
      <c r="ANS721" s="19"/>
      <c r="ANT721" s="18"/>
      <c r="ANU721" s="19"/>
      <c r="ANV721" s="18"/>
      <c r="ANW721" s="19"/>
      <c r="ANX721" s="18"/>
      <c r="ANY721" s="19"/>
      <c r="ANZ721" s="18"/>
      <c r="AOA721" s="19"/>
      <c r="AOB721" s="18"/>
      <c r="AOC721" s="19"/>
      <c r="AOD721" s="18"/>
      <c r="AOE721" s="19"/>
      <c r="AOF721" s="159"/>
      <c r="AOG721" s="160"/>
      <c r="AOH721" s="160"/>
      <c r="AOI721" s="18"/>
      <c r="AOJ721" s="19"/>
      <c r="AOK721" s="18"/>
      <c r="AOL721" s="19"/>
      <c r="AOM721" s="18"/>
      <c r="AON721" s="19"/>
      <c r="AOO721" s="18"/>
      <c r="AOP721" s="19"/>
      <c r="AOQ721" s="18"/>
      <c r="AOR721" s="19"/>
      <c r="AOS721" s="18"/>
      <c r="AOT721" s="19"/>
      <c r="AOU721" s="18"/>
      <c r="AOV721" s="19"/>
      <c r="AOW721" s="18"/>
      <c r="AOX721" s="19"/>
      <c r="AOY721" s="18"/>
      <c r="AOZ721" s="19"/>
      <c r="APA721" s="159"/>
      <c r="APB721" s="160"/>
      <c r="APC721" s="160"/>
      <c r="APD721" s="18"/>
      <c r="APE721" s="19"/>
      <c r="APF721" s="18"/>
      <c r="APG721" s="19"/>
      <c r="APH721" s="18"/>
      <c r="API721" s="19"/>
      <c r="APJ721" s="18"/>
      <c r="APK721" s="19"/>
      <c r="APL721" s="18"/>
      <c r="APM721" s="19"/>
      <c r="APN721" s="18"/>
      <c r="APO721" s="19"/>
      <c r="APP721" s="18"/>
      <c r="APQ721" s="19"/>
      <c r="APR721" s="18"/>
      <c r="APS721" s="19"/>
      <c r="APT721" s="18"/>
      <c r="APU721" s="19"/>
      <c r="APV721" s="159"/>
      <c r="APW721" s="160"/>
      <c r="APX721" s="160"/>
      <c r="APY721" s="18"/>
      <c r="APZ721" s="19"/>
      <c r="AQA721" s="18"/>
      <c r="AQB721" s="19"/>
      <c r="AQC721" s="18"/>
      <c r="AQD721" s="19"/>
      <c r="AQE721" s="18"/>
      <c r="AQF721" s="19"/>
      <c r="AQG721" s="18"/>
      <c r="AQH721" s="19"/>
      <c r="AQI721" s="18"/>
      <c r="AQJ721" s="19"/>
      <c r="AQK721" s="18"/>
      <c r="AQL721" s="19"/>
      <c r="AQM721" s="18"/>
      <c r="AQN721" s="19"/>
      <c r="AQO721" s="18"/>
      <c r="AQP721" s="19"/>
      <c r="AQQ721" s="159"/>
      <c r="AQR721" s="160"/>
      <c r="AQS721" s="160"/>
      <c r="AQT721" s="18"/>
      <c r="AQU721" s="19"/>
      <c r="AQV721" s="18"/>
      <c r="AQW721" s="19"/>
      <c r="AQX721" s="18"/>
      <c r="AQY721" s="19"/>
      <c r="AQZ721" s="18"/>
      <c r="ARA721" s="19"/>
      <c r="ARB721" s="18"/>
      <c r="ARC721" s="19"/>
      <c r="ARD721" s="18"/>
      <c r="ARE721" s="19"/>
      <c r="ARF721" s="18"/>
      <c r="ARG721" s="19"/>
      <c r="ARH721" s="18"/>
      <c r="ARI721" s="19"/>
      <c r="ARJ721" s="18"/>
      <c r="ARK721" s="19"/>
      <c r="ARL721" s="159"/>
      <c r="ARM721" s="160"/>
      <c r="ARN721" s="160"/>
      <c r="ARO721" s="18"/>
      <c r="ARP721" s="19"/>
      <c r="ARQ721" s="18"/>
      <c r="ARR721" s="19"/>
      <c r="ARS721" s="18"/>
      <c r="ART721" s="19"/>
      <c r="ARU721" s="18"/>
      <c r="ARV721" s="19"/>
      <c r="ARW721" s="18"/>
      <c r="ARX721" s="19"/>
      <c r="ARY721" s="18"/>
      <c r="ARZ721" s="19"/>
      <c r="ASA721" s="18"/>
      <c r="ASB721" s="19"/>
      <c r="ASC721" s="18"/>
      <c r="ASD721" s="19"/>
      <c r="ASE721" s="18"/>
      <c r="ASF721" s="19"/>
      <c r="ASG721" s="159"/>
      <c r="ASH721" s="160"/>
      <c r="ASI721" s="160"/>
      <c r="ASJ721" s="18"/>
      <c r="ASK721" s="19"/>
      <c r="ASL721" s="18"/>
      <c r="ASM721" s="19"/>
      <c r="ASN721" s="18"/>
      <c r="ASO721" s="19"/>
      <c r="ASP721" s="18"/>
      <c r="ASQ721" s="19"/>
      <c r="ASR721" s="18"/>
      <c r="ASS721" s="19"/>
      <c r="AST721" s="18"/>
      <c r="ASU721" s="19"/>
      <c r="ASV721" s="18"/>
      <c r="ASW721" s="19"/>
      <c r="ASX721" s="18"/>
      <c r="ASY721" s="19"/>
      <c r="ASZ721" s="18"/>
      <c r="ATA721" s="19"/>
      <c r="ATB721" s="159"/>
      <c r="ATC721" s="160"/>
      <c r="ATD721" s="160"/>
      <c r="ATE721" s="18"/>
      <c r="ATF721" s="19"/>
      <c r="ATG721" s="18"/>
      <c r="ATH721" s="19"/>
      <c r="ATI721" s="18"/>
      <c r="ATJ721" s="19"/>
      <c r="ATK721" s="18"/>
      <c r="ATL721" s="19"/>
      <c r="ATM721" s="18"/>
      <c r="ATN721" s="19"/>
      <c r="ATO721" s="18"/>
      <c r="ATP721" s="19"/>
      <c r="ATQ721" s="18"/>
      <c r="ATR721" s="19"/>
      <c r="ATS721" s="18"/>
      <c r="ATT721" s="19"/>
      <c r="ATU721" s="18"/>
      <c r="ATV721" s="19"/>
      <c r="ATW721" s="159"/>
      <c r="ATX721" s="160"/>
      <c r="ATY721" s="160"/>
      <c r="ATZ721" s="18"/>
      <c r="AUA721" s="19"/>
      <c r="AUB721" s="18"/>
      <c r="AUC721" s="19"/>
      <c r="AUD721" s="18"/>
      <c r="AUE721" s="19"/>
      <c r="AUF721" s="18"/>
      <c r="AUG721" s="19"/>
      <c r="AUH721" s="18"/>
      <c r="AUI721" s="19"/>
      <c r="AUJ721" s="18"/>
      <c r="AUK721" s="19"/>
      <c r="AUL721" s="18"/>
      <c r="AUM721" s="19"/>
      <c r="AUN721" s="18"/>
      <c r="AUO721" s="19"/>
      <c r="AUP721" s="18"/>
      <c r="AUQ721" s="19"/>
      <c r="AUR721" s="159"/>
      <c r="AUS721" s="160"/>
      <c r="AUT721" s="160"/>
      <c r="AUU721" s="18"/>
      <c r="AUV721" s="19"/>
      <c r="AUW721" s="18"/>
      <c r="AUX721" s="19"/>
      <c r="AUY721" s="18"/>
      <c r="AUZ721" s="19"/>
      <c r="AVA721" s="18"/>
      <c r="AVB721" s="19"/>
      <c r="AVC721" s="18"/>
      <c r="AVD721" s="19"/>
      <c r="AVE721" s="18"/>
      <c r="AVF721" s="19"/>
      <c r="AVG721" s="18"/>
      <c r="AVH721" s="19"/>
      <c r="AVI721" s="18"/>
      <c r="AVJ721" s="19"/>
      <c r="AVK721" s="18"/>
      <c r="AVL721" s="19"/>
      <c r="AVM721" s="159"/>
      <c r="AVN721" s="160"/>
      <c r="AVO721" s="160"/>
      <c r="AVP721" s="18"/>
      <c r="AVQ721" s="19"/>
      <c r="AVR721" s="18"/>
      <c r="AVS721" s="19"/>
      <c r="AVT721" s="18"/>
      <c r="AVU721" s="19"/>
      <c r="AVV721" s="18"/>
      <c r="AVW721" s="19"/>
      <c r="AVX721" s="18"/>
      <c r="AVY721" s="19"/>
      <c r="AVZ721" s="18"/>
      <c r="AWA721" s="19"/>
      <c r="AWB721" s="18"/>
      <c r="AWC721" s="19"/>
      <c r="AWD721" s="18"/>
      <c r="AWE721" s="19"/>
      <c r="AWF721" s="18"/>
      <c r="AWG721" s="19"/>
      <c r="AWH721" s="159"/>
      <c r="AWI721" s="160"/>
      <c r="AWJ721" s="160"/>
      <c r="AWK721" s="18"/>
      <c r="AWL721" s="19"/>
      <c r="AWM721" s="18"/>
      <c r="AWN721" s="19"/>
      <c r="AWO721" s="18"/>
      <c r="AWP721" s="19"/>
      <c r="AWQ721" s="18"/>
      <c r="AWR721" s="19"/>
      <c r="AWS721" s="18"/>
      <c r="AWT721" s="19"/>
      <c r="AWU721" s="18"/>
      <c r="AWV721" s="19"/>
      <c r="AWW721" s="18"/>
      <c r="AWX721" s="19"/>
      <c r="AWY721" s="18"/>
      <c r="AWZ721" s="19"/>
      <c r="AXA721" s="18"/>
      <c r="AXB721" s="19"/>
      <c r="AXC721" s="159"/>
      <c r="AXD721" s="160"/>
      <c r="AXE721" s="160"/>
      <c r="AXF721" s="18"/>
      <c r="AXG721" s="19"/>
      <c r="AXH721" s="18"/>
      <c r="AXI721" s="19"/>
      <c r="AXJ721" s="18"/>
      <c r="AXK721" s="19"/>
      <c r="AXL721" s="18"/>
      <c r="AXM721" s="19"/>
      <c r="AXN721" s="18"/>
      <c r="AXO721" s="19"/>
      <c r="AXP721" s="18"/>
      <c r="AXQ721" s="19"/>
      <c r="AXR721" s="18"/>
      <c r="AXS721" s="19"/>
      <c r="AXT721" s="18"/>
      <c r="AXU721" s="19"/>
      <c r="AXV721" s="18"/>
      <c r="AXW721" s="19"/>
      <c r="AXX721" s="159"/>
      <c r="AXY721" s="160"/>
      <c r="AXZ721" s="160"/>
      <c r="AYA721" s="18"/>
      <c r="AYB721" s="19"/>
      <c r="AYC721" s="18"/>
      <c r="AYD721" s="19"/>
      <c r="AYE721" s="18"/>
      <c r="AYF721" s="19"/>
      <c r="AYG721" s="18"/>
      <c r="AYH721" s="19"/>
      <c r="AYI721" s="18"/>
      <c r="AYJ721" s="19"/>
      <c r="AYK721" s="18"/>
      <c r="AYL721" s="19"/>
      <c r="AYM721" s="18"/>
      <c r="AYN721" s="19"/>
      <c r="AYO721" s="18"/>
      <c r="AYP721" s="19"/>
      <c r="AYQ721" s="18"/>
      <c r="AYR721" s="19"/>
      <c r="AYS721" s="159"/>
      <c r="AYT721" s="160"/>
      <c r="AYU721" s="160"/>
      <c r="AYV721" s="18"/>
      <c r="AYW721" s="19"/>
      <c r="AYX721" s="18"/>
      <c r="AYY721" s="19"/>
      <c r="AYZ721" s="18"/>
      <c r="AZA721" s="19"/>
      <c r="AZB721" s="18"/>
      <c r="AZC721" s="19"/>
      <c r="AZD721" s="18"/>
      <c r="AZE721" s="19"/>
      <c r="AZF721" s="18"/>
      <c r="AZG721" s="19"/>
      <c r="AZH721" s="18"/>
      <c r="AZI721" s="19"/>
      <c r="AZJ721" s="18"/>
      <c r="AZK721" s="19"/>
      <c r="AZL721" s="18"/>
      <c r="AZM721" s="19"/>
      <c r="AZN721" s="159"/>
      <c r="AZO721" s="160"/>
      <c r="AZP721" s="160"/>
      <c r="AZQ721" s="18"/>
      <c r="AZR721" s="19"/>
      <c r="AZS721" s="18"/>
      <c r="AZT721" s="19"/>
      <c r="AZU721" s="18"/>
      <c r="AZV721" s="19"/>
      <c r="AZW721" s="18"/>
      <c r="AZX721" s="19"/>
      <c r="AZY721" s="18"/>
      <c r="AZZ721" s="19"/>
      <c r="BAA721" s="18"/>
      <c r="BAB721" s="19"/>
      <c r="BAC721" s="18"/>
      <c r="BAD721" s="19"/>
      <c r="BAE721" s="18"/>
      <c r="BAF721" s="19"/>
      <c r="BAG721" s="18"/>
      <c r="BAH721" s="19"/>
      <c r="BAI721" s="159"/>
      <c r="BAJ721" s="160"/>
      <c r="BAK721" s="160"/>
      <c r="BAL721" s="18"/>
      <c r="BAM721" s="19"/>
      <c r="BAN721" s="18"/>
      <c r="BAO721" s="19"/>
      <c r="BAP721" s="18"/>
      <c r="BAQ721" s="19"/>
      <c r="BAR721" s="18"/>
      <c r="BAS721" s="19"/>
      <c r="BAT721" s="18"/>
      <c r="BAU721" s="19"/>
      <c r="BAV721" s="18"/>
      <c r="BAW721" s="19"/>
      <c r="BAX721" s="18"/>
      <c r="BAY721" s="19"/>
      <c r="BAZ721" s="18"/>
      <c r="BBA721" s="19"/>
      <c r="BBB721" s="18"/>
      <c r="BBC721" s="19"/>
      <c r="BBD721" s="159"/>
      <c r="BBE721" s="160"/>
      <c r="BBF721" s="160"/>
      <c r="BBG721" s="18"/>
      <c r="BBH721" s="19"/>
      <c r="BBI721" s="18"/>
      <c r="BBJ721" s="19"/>
      <c r="BBK721" s="18"/>
      <c r="BBL721" s="19"/>
      <c r="BBM721" s="18"/>
      <c r="BBN721" s="19"/>
      <c r="BBO721" s="18"/>
      <c r="BBP721" s="19"/>
      <c r="BBQ721" s="18"/>
      <c r="BBR721" s="19"/>
      <c r="BBS721" s="18"/>
      <c r="BBT721" s="19"/>
      <c r="BBU721" s="18"/>
      <c r="BBV721" s="19"/>
      <c r="BBW721" s="18"/>
      <c r="BBX721" s="19"/>
      <c r="BBY721" s="159"/>
      <c r="BBZ721" s="160"/>
      <c r="BCA721" s="160"/>
      <c r="BCB721" s="18"/>
      <c r="BCC721" s="19"/>
      <c r="BCD721" s="18"/>
      <c r="BCE721" s="19"/>
      <c r="BCF721" s="18"/>
      <c r="BCG721" s="19"/>
      <c r="BCH721" s="18"/>
      <c r="BCI721" s="19"/>
      <c r="BCJ721" s="18"/>
      <c r="BCK721" s="19"/>
      <c r="BCL721" s="18"/>
      <c r="BCM721" s="19"/>
      <c r="BCN721" s="18"/>
      <c r="BCO721" s="19"/>
      <c r="BCP721" s="18"/>
      <c r="BCQ721" s="19"/>
      <c r="BCR721" s="18"/>
      <c r="BCS721" s="19"/>
      <c r="BCT721" s="159"/>
      <c r="BCU721" s="160"/>
      <c r="BCV721" s="160"/>
      <c r="BCW721" s="18"/>
      <c r="BCX721" s="19"/>
      <c r="BCY721" s="18"/>
      <c r="BCZ721" s="19"/>
      <c r="BDA721" s="18"/>
      <c r="BDB721" s="19"/>
      <c r="BDC721" s="18"/>
      <c r="BDD721" s="19"/>
      <c r="BDE721" s="18"/>
      <c r="BDF721" s="19"/>
      <c r="BDG721" s="18"/>
      <c r="BDH721" s="19"/>
      <c r="BDI721" s="18"/>
      <c r="BDJ721" s="19"/>
      <c r="BDK721" s="18"/>
      <c r="BDL721" s="19"/>
      <c r="BDM721" s="18"/>
      <c r="BDN721" s="19"/>
      <c r="BDO721" s="159"/>
      <c r="BDP721" s="160"/>
      <c r="BDQ721" s="160"/>
      <c r="BDR721" s="18"/>
      <c r="BDS721" s="19"/>
      <c r="BDT721" s="18"/>
      <c r="BDU721" s="19"/>
      <c r="BDV721" s="18"/>
      <c r="BDW721" s="19"/>
      <c r="BDX721" s="18"/>
      <c r="BDY721" s="19"/>
      <c r="BDZ721" s="18"/>
      <c r="BEA721" s="19"/>
      <c r="BEB721" s="18"/>
      <c r="BEC721" s="19"/>
      <c r="BED721" s="18"/>
      <c r="BEE721" s="19"/>
      <c r="BEF721" s="18"/>
      <c r="BEG721" s="19"/>
      <c r="BEH721" s="18"/>
      <c r="BEI721" s="19"/>
      <c r="BEJ721" s="159"/>
      <c r="BEK721" s="160"/>
      <c r="BEL721" s="160"/>
      <c r="BEM721" s="18"/>
      <c r="BEN721" s="19"/>
      <c r="BEO721" s="18"/>
      <c r="BEP721" s="19"/>
      <c r="BEQ721" s="18"/>
      <c r="BER721" s="19"/>
      <c r="BES721" s="18"/>
      <c r="BET721" s="19"/>
      <c r="BEU721" s="18"/>
      <c r="BEV721" s="19"/>
      <c r="BEW721" s="18"/>
      <c r="BEX721" s="19"/>
      <c r="BEY721" s="18"/>
      <c r="BEZ721" s="19"/>
      <c r="BFA721" s="18"/>
      <c r="BFB721" s="19"/>
      <c r="BFC721" s="18"/>
      <c r="BFD721" s="19"/>
      <c r="BFE721" s="159"/>
      <c r="BFF721" s="160"/>
      <c r="BFG721" s="160"/>
      <c r="BFH721" s="18"/>
      <c r="BFI721" s="19"/>
      <c r="BFJ721" s="18"/>
      <c r="BFK721" s="19"/>
      <c r="BFL721" s="18"/>
      <c r="BFM721" s="19"/>
      <c r="BFN721" s="18"/>
      <c r="BFO721" s="19"/>
      <c r="BFP721" s="18"/>
      <c r="BFQ721" s="19"/>
      <c r="BFR721" s="18"/>
      <c r="BFS721" s="19"/>
      <c r="BFT721" s="18"/>
      <c r="BFU721" s="19"/>
      <c r="BFV721" s="18"/>
      <c r="BFW721" s="19"/>
      <c r="BFX721" s="18"/>
      <c r="BFY721" s="19"/>
      <c r="BFZ721" s="159"/>
      <c r="BGA721" s="160"/>
      <c r="BGB721" s="160"/>
      <c r="BGC721" s="18"/>
      <c r="BGD721" s="19"/>
      <c r="BGE721" s="18"/>
      <c r="BGF721" s="19"/>
      <c r="BGG721" s="18"/>
      <c r="BGH721" s="19"/>
      <c r="BGI721" s="18"/>
      <c r="BGJ721" s="19"/>
      <c r="BGK721" s="18"/>
      <c r="BGL721" s="19"/>
      <c r="BGM721" s="18"/>
      <c r="BGN721" s="19"/>
      <c r="BGO721" s="18"/>
      <c r="BGP721" s="19"/>
      <c r="BGQ721" s="18"/>
      <c r="BGR721" s="19"/>
      <c r="BGS721" s="18"/>
      <c r="BGT721" s="19"/>
      <c r="BGU721" s="159"/>
      <c r="BGV721" s="160"/>
      <c r="BGW721" s="160"/>
      <c r="BGX721" s="18"/>
      <c r="BGY721" s="19"/>
      <c r="BGZ721" s="18"/>
      <c r="BHA721" s="19"/>
      <c r="BHB721" s="18"/>
      <c r="BHC721" s="19"/>
      <c r="BHD721" s="18"/>
      <c r="BHE721" s="19"/>
      <c r="BHF721" s="18"/>
      <c r="BHG721" s="19"/>
      <c r="BHH721" s="18"/>
      <c r="BHI721" s="19"/>
      <c r="BHJ721" s="18"/>
      <c r="BHK721" s="19"/>
      <c r="BHL721" s="18"/>
      <c r="BHM721" s="19"/>
      <c r="BHN721" s="18"/>
      <c r="BHO721" s="19"/>
      <c r="BHP721" s="159"/>
      <c r="BHQ721" s="160"/>
      <c r="BHR721" s="160"/>
      <c r="BHS721" s="18"/>
      <c r="BHT721" s="19"/>
      <c r="BHU721" s="18"/>
      <c r="BHV721" s="19"/>
      <c r="BHW721" s="18"/>
      <c r="BHX721" s="19"/>
      <c r="BHY721" s="18"/>
      <c r="BHZ721" s="19"/>
      <c r="BIA721" s="18"/>
      <c r="BIB721" s="19"/>
      <c r="BIC721" s="18"/>
      <c r="BID721" s="19"/>
      <c r="BIE721" s="18"/>
      <c r="BIF721" s="19"/>
      <c r="BIG721" s="18"/>
      <c r="BIH721" s="19"/>
      <c r="BII721" s="18"/>
      <c r="BIJ721" s="19"/>
      <c r="BIK721" s="159"/>
      <c r="BIL721" s="160"/>
      <c r="BIM721" s="160"/>
      <c r="BIN721" s="18"/>
      <c r="BIO721" s="19"/>
      <c r="BIP721" s="18"/>
      <c r="BIQ721" s="19"/>
      <c r="BIR721" s="18"/>
      <c r="BIS721" s="19"/>
      <c r="BIT721" s="18"/>
      <c r="BIU721" s="19"/>
      <c r="BIV721" s="18"/>
      <c r="BIW721" s="19"/>
      <c r="BIX721" s="18"/>
      <c r="BIY721" s="19"/>
      <c r="BIZ721" s="18"/>
      <c r="BJA721" s="19"/>
      <c r="BJB721" s="18"/>
      <c r="BJC721" s="19"/>
      <c r="BJD721" s="18"/>
      <c r="BJE721" s="19"/>
      <c r="BJF721" s="159"/>
      <c r="BJG721" s="160"/>
      <c r="BJH721" s="160"/>
      <c r="BJI721" s="18"/>
      <c r="BJJ721" s="19"/>
      <c r="BJK721" s="18"/>
      <c r="BJL721" s="19"/>
      <c r="BJM721" s="18"/>
      <c r="BJN721" s="19"/>
      <c r="BJO721" s="18"/>
      <c r="BJP721" s="19"/>
      <c r="BJQ721" s="18"/>
      <c r="BJR721" s="19"/>
      <c r="BJS721" s="18"/>
      <c r="BJT721" s="19"/>
      <c r="BJU721" s="18"/>
      <c r="BJV721" s="19"/>
      <c r="BJW721" s="18"/>
      <c r="BJX721" s="19"/>
      <c r="BJY721" s="18"/>
      <c r="BJZ721" s="19"/>
      <c r="BKA721" s="159"/>
      <c r="BKB721" s="160"/>
      <c r="BKC721" s="160"/>
      <c r="BKD721" s="18"/>
      <c r="BKE721" s="19"/>
      <c r="BKF721" s="18"/>
      <c r="BKG721" s="19"/>
      <c r="BKH721" s="18"/>
      <c r="BKI721" s="19"/>
      <c r="BKJ721" s="18"/>
      <c r="BKK721" s="19"/>
      <c r="BKL721" s="18"/>
      <c r="BKM721" s="19"/>
      <c r="BKN721" s="18"/>
      <c r="BKO721" s="19"/>
      <c r="BKP721" s="18"/>
      <c r="BKQ721" s="19"/>
      <c r="BKR721" s="18"/>
      <c r="BKS721" s="19"/>
      <c r="BKT721" s="18"/>
      <c r="BKU721" s="19"/>
      <c r="BKV721" s="159"/>
      <c r="BKW721" s="160"/>
      <c r="BKX721" s="160"/>
      <c r="BKY721" s="18"/>
      <c r="BKZ721" s="19"/>
      <c r="BLA721" s="18"/>
      <c r="BLB721" s="19"/>
      <c r="BLC721" s="18"/>
      <c r="BLD721" s="19"/>
      <c r="BLE721" s="18"/>
      <c r="BLF721" s="19"/>
      <c r="BLG721" s="18"/>
      <c r="BLH721" s="19"/>
      <c r="BLI721" s="18"/>
      <c r="BLJ721" s="19"/>
      <c r="BLK721" s="18"/>
      <c r="BLL721" s="19"/>
      <c r="BLM721" s="18"/>
      <c r="BLN721" s="19"/>
      <c r="BLO721" s="18"/>
      <c r="BLP721" s="19"/>
      <c r="BLQ721" s="159"/>
      <c r="BLR721" s="160"/>
      <c r="BLS721" s="160"/>
      <c r="BLT721" s="18"/>
      <c r="BLU721" s="19"/>
      <c r="BLV721" s="18"/>
      <c r="BLW721" s="19"/>
      <c r="BLX721" s="18"/>
      <c r="BLY721" s="19"/>
      <c r="BLZ721" s="18"/>
      <c r="BMA721" s="19"/>
      <c r="BMB721" s="18"/>
      <c r="BMC721" s="19"/>
      <c r="BMD721" s="18"/>
      <c r="BME721" s="19"/>
      <c r="BMF721" s="18"/>
      <c r="BMG721" s="19"/>
      <c r="BMH721" s="18"/>
      <c r="BMI721" s="19"/>
      <c r="BMJ721" s="18"/>
      <c r="BMK721" s="19"/>
      <c r="BML721" s="159"/>
      <c r="BMM721" s="160"/>
      <c r="BMN721" s="160"/>
      <c r="BMO721" s="18"/>
      <c r="BMP721" s="19"/>
      <c r="BMQ721" s="18"/>
      <c r="BMR721" s="19"/>
      <c r="BMS721" s="18"/>
      <c r="BMT721" s="19"/>
      <c r="BMU721" s="18"/>
      <c r="BMV721" s="19"/>
      <c r="BMW721" s="18"/>
      <c r="BMX721" s="19"/>
      <c r="BMY721" s="18"/>
      <c r="BMZ721" s="19"/>
      <c r="BNA721" s="18"/>
      <c r="BNB721" s="19"/>
      <c r="BNC721" s="18"/>
      <c r="BND721" s="19"/>
      <c r="BNE721" s="18"/>
      <c r="BNF721" s="19"/>
      <c r="BNG721" s="159"/>
      <c r="BNH721" s="160"/>
      <c r="BNI721" s="160"/>
      <c r="BNJ721" s="18"/>
      <c r="BNK721" s="19"/>
      <c r="BNL721" s="18"/>
      <c r="BNM721" s="19"/>
      <c r="BNN721" s="18"/>
      <c r="BNO721" s="19"/>
      <c r="BNP721" s="18"/>
      <c r="BNQ721" s="19"/>
      <c r="BNR721" s="18"/>
      <c r="BNS721" s="19"/>
      <c r="BNT721" s="18"/>
      <c r="BNU721" s="19"/>
      <c r="BNV721" s="18"/>
      <c r="BNW721" s="19"/>
      <c r="BNX721" s="18"/>
      <c r="BNY721" s="19"/>
      <c r="BNZ721" s="18"/>
      <c r="BOA721" s="19"/>
      <c r="BOB721" s="159"/>
      <c r="BOC721" s="160"/>
      <c r="BOD721" s="160"/>
      <c r="BOE721" s="18"/>
      <c r="BOF721" s="19"/>
      <c r="BOG721" s="18"/>
      <c r="BOH721" s="19"/>
      <c r="BOI721" s="18"/>
      <c r="BOJ721" s="19"/>
      <c r="BOK721" s="18"/>
      <c r="BOL721" s="19"/>
      <c r="BOM721" s="18"/>
      <c r="BON721" s="19"/>
      <c r="BOO721" s="18"/>
      <c r="BOP721" s="19"/>
      <c r="BOQ721" s="18"/>
      <c r="BOR721" s="19"/>
      <c r="BOS721" s="18"/>
      <c r="BOT721" s="19"/>
      <c r="BOU721" s="18"/>
      <c r="BOV721" s="19"/>
      <c r="BOW721" s="159"/>
      <c r="BOX721" s="160"/>
      <c r="BOY721" s="160"/>
      <c r="BOZ721" s="18"/>
      <c r="BPA721" s="19"/>
      <c r="BPB721" s="18"/>
      <c r="BPC721" s="19"/>
      <c r="BPD721" s="18"/>
      <c r="BPE721" s="19"/>
      <c r="BPF721" s="18"/>
      <c r="BPG721" s="19"/>
      <c r="BPH721" s="18"/>
      <c r="BPI721" s="19"/>
      <c r="BPJ721" s="18"/>
      <c r="BPK721" s="19"/>
      <c r="BPL721" s="18"/>
      <c r="BPM721" s="19"/>
      <c r="BPN721" s="18"/>
      <c r="BPO721" s="19"/>
      <c r="BPP721" s="18"/>
      <c r="BPQ721" s="19"/>
      <c r="BPR721" s="159"/>
      <c r="BPS721" s="160"/>
      <c r="BPT721" s="160"/>
      <c r="BPU721" s="18"/>
      <c r="BPV721" s="19"/>
      <c r="BPW721" s="18"/>
      <c r="BPX721" s="19"/>
      <c r="BPY721" s="18"/>
      <c r="BPZ721" s="19"/>
      <c r="BQA721" s="18"/>
      <c r="BQB721" s="19"/>
      <c r="BQC721" s="18"/>
      <c r="BQD721" s="19"/>
      <c r="BQE721" s="18"/>
      <c r="BQF721" s="19"/>
      <c r="BQG721" s="18"/>
      <c r="BQH721" s="19"/>
      <c r="BQI721" s="18"/>
      <c r="BQJ721" s="19"/>
      <c r="BQK721" s="18"/>
      <c r="BQL721" s="19"/>
      <c r="BQM721" s="159"/>
      <c r="BQN721" s="160"/>
      <c r="BQO721" s="160"/>
      <c r="BQP721" s="18"/>
      <c r="BQQ721" s="19"/>
      <c r="BQR721" s="18"/>
      <c r="BQS721" s="19"/>
      <c r="BQT721" s="18"/>
      <c r="BQU721" s="19"/>
      <c r="BQV721" s="18"/>
      <c r="BQW721" s="19"/>
      <c r="BQX721" s="18"/>
      <c r="BQY721" s="19"/>
      <c r="BQZ721" s="18"/>
      <c r="BRA721" s="19"/>
      <c r="BRB721" s="18"/>
      <c r="BRC721" s="19"/>
      <c r="BRD721" s="18"/>
      <c r="BRE721" s="19"/>
      <c r="BRF721" s="18"/>
      <c r="BRG721" s="19"/>
      <c r="BRH721" s="159"/>
      <c r="BRI721" s="160"/>
      <c r="BRJ721" s="160"/>
      <c r="BRK721" s="18"/>
      <c r="BRL721" s="19"/>
      <c r="BRM721" s="18"/>
      <c r="BRN721" s="19"/>
      <c r="BRO721" s="18"/>
      <c r="BRP721" s="19"/>
      <c r="BRQ721" s="18"/>
      <c r="BRR721" s="19"/>
      <c r="BRS721" s="18"/>
      <c r="BRT721" s="19"/>
      <c r="BRU721" s="18"/>
      <c r="BRV721" s="19"/>
      <c r="BRW721" s="18"/>
      <c r="BRX721" s="19"/>
      <c r="BRY721" s="18"/>
      <c r="BRZ721" s="19"/>
      <c r="BSA721" s="18"/>
      <c r="BSB721" s="19"/>
      <c r="BSC721" s="159"/>
      <c r="BSD721" s="160"/>
      <c r="BSE721" s="160"/>
      <c r="BSF721" s="18"/>
      <c r="BSG721" s="19"/>
      <c r="BSH721" s="18"/>
      <c r="BSI721" s="19"/>
      <c r="BSJ721" s="18"/>
      <c r="BSK721" s="19"/>
      <c r="BSL721" s="18"/>
      <c r="BSM721" s="19"/>
      <c r="BSN721" s="18"/>
      <c r="BSO721" s="19"/>
      <c r="BSP721" s="18"/>
      <c r="BSQ721" s="19"/>
      <c r="BSR721" s="18"/>
      <c r="BSS721" s="19"/>
      <c r="BST721" s="18"/>
      <c r="BSU721" s="19"/>
      <c r="BSV721" s="18"/>
      <c r="BSW721" s="19"/>
      <c r="BSX721" s="159"/>
      <c r="BSY721" s="160"/>
      <c r="BSZ721" s="160"/>
      <c r="BTA721" s="18"/>
      <c r="BTB721" s="19"/>
      <c r="BTC721" s="18"/>
      <c r="BTD721" s="19"/>
      <c r="BTE721" s="18"/>
      <c r="BTF721" s="19"/>
      <c r="BTG721" s="18"/>
      <c r="BTH721" s="19"/>
      <c r="BTI721" s="18"/>
      <c r="BTJ721" s="19"/>
      <c r="BTK721" s="18"/>
      <c r="BTL721" s="19"/>
      <c r="BTM721" s="18"/>
      <c r="BTN721" s="19"/>
      <c r="BTO721" s="18"/>
      <c r="BTP721" s="19"/>
      <c r="BTQ721" s="18"/>
      <c r="BTR721" s="19"/>
      <c r="BTS721" s="159"/>
      <c r="BTT721" s="160"/>
      <c r="BTU721" s="160"/>
      <c r="BTV721" s="18"/>
      <c r="BTW721" s="19"/>
      <c r="BTX721" s="18"/>
      <c r="BTY721" s="19"/>
      <c r="BTZ721" s="18"/>
      <c r="BUA721" s="19"/>
      <c r="BUB721" s="18"/>
      <c r="BUC721" s="19"/>
      <c r="BUD721" s="18"/>
      <c r="BUE721" s="19"/>
      <c r="BUF721" s="18"/>
      <c r="BUG721" s="19"/>
      <c r="BUH721" s="18"/>
      <c r="BUI721" s="19"/>
      <c r="BUJ721" s="18"/>
      <c r="BUK721" s="19"/>
      <c r="BUL721" s="18"/>
      <c r="BUM721" s="19"/>
      <c r="BUN721" s="159"/>
      <c r="BUO721" s="160"/>
      <c r="BUP721" s="160"/>
      <c r="BUQ721" s="18"/>
      <c r="BUR721" s="19"/>
      <c r="BUS721" s="18"/>
      <c r="BUT721" s="19"/>
      <c r="BUU721" s="18"/>
      <c r="BUV721" s="19"/>
      <c r="BUW721" s="18"/>
      <c r="BUX721" s="19"/>
      <c r="BUY721" s="18"/>
      <c r="BUZ721" s="19"/>
      <c r="BVA721" s="18"/>
      <c r="BVB721" s="19"/>
      <c r="BVC721" s="18"/>
      <c r="BVD721" s="19"/>
      <c r="BVE721" s="18"/>
      <c r="BVF721" s="19"/>
      <c r="BVG721" s="18"/>
      <c r="BVH721" s="19"/>
      <c r="BVI721" s="159"/>
      <c r="BVJ721" s="160"/>
      <c r="BVK721" s="160"/>
      <c r="BVL721" s="18"/>
      <c r="BVM721" s="19"/>
      <c r="BVN721" s="18"/>
      <c r="BVO721" s="19"/>
      <c r="BVP721" s="18"/>
      <c r="BVQ721" s="19"/>
      <c r="BVR721" s="18"/>
      <c r="BVS721" s="19"/>
      <c r="BVT721" s="18"/>
      <c r="BVU721" s="19"/>
      <c r="BVV721" s="18"/>
      <c r="BVW721" s="19"/>
      <c r="BVX721" s="18"/>
      <c r="BVY721" s="19"/>
      <c r="BVZ721" s="18"/>
      <c r="BWA721" s="19"/>
      <c r="BWB721" s="18"/>
      <c r="BWC721" s="19"/>
      <c r="BWD721" s="159"/>
      <c r="BWE721" s="160"/>
      <c r="BWF721" s="160"/>
      <c r="BWG721" s="18"/>
      <c r="BWH721" s="19"/>
      <c r="BWI721" s="18"/>
      <c r="BWJ721" s="19"/>
      <c r="BWK721" s="18"/>
      <c r="BWL721" s="19"/>
      <c r="BWM721" s="18"/>
      <c r="BWN721" s="19"/>
      <c r="BWO721" s="18"/>
      <c r="BWP721" s="19"/>
      <c r="BWQ721" s="18"/>
      <c r="BWR721" s="19"/>
      <c r="BWS721" s="18"/>
      <c r="BWT721" s="19"/>
      <c r="BWU721" s="18"/>
      <c r="BWV721" s="19"/>
      <c r="BWW721" s="18"/>
      <c r="BWX721" s="19"/>
      <c r="BWY721" s="159"/>
      <c r="BWZ721" s="160"/>
      <c r="BXA721" s="160"/>
      <c r="BXB721" s="18"/>
      <c r="BXC721" s="19"/>
      <c r="BXD721" s="18"/>
      <c r="BXE721" s="19"/>
      <c r="BXF721" s="18"/>
      <c r="BXG721" s="19"/>
      <c r="BXH721" s="18"/>
      <c r="BXI721" s="19"/>
      <c r="BXJ721" s="18"/>
      <c r="BXK721" s="19"/>
      <c r="BXL721" s="18"/>
      <c r="BXM721" s="19"/>
      <c r="BXN721" s="18"/>
      <c r="BXO721" s="19"/>
      <c r="BXP721" s="18"/>
      <c r="BXQ721" s="19"/>
      <c r="BXR721" s="18"/>
      <c r="BXS721" s="19"/>
      <c r="BXT721" s="159"/>
      <c r="BXU721" s="160"/>
      <c r="BXV721" s="160"/>
      <c r="BXW721" s="18"/>
      <c r="BXX721" s="19"/>
      <c r="BXY721" s="18"/>
      <c r="BXZ721" s="19"/>
      <c r="BYA721" s="18"/>
      <c r="BYB721" s="19"/>
      <c r="BYC721" s="18"/>
      <c r="BYD721" s="19"/>
      <c r="BYE721" s="18"/>
      <c r="BYF721" s="19"/>
      <c r="BYG721" s="18"/>
      <c r="BYH721" s="19"/>
      <c r="BYI721" s="18"/>
      <c r="BYJ721" s="19"/>
      <c r="BYK721" s="18"/>
      <c r="BYL721" s="19"/>
      <c r="BYM721" s="18"/>
      <c r="BYN721" s="19"/>
      <c r="BYO721" s="159"/>
      <c r="BYP721" s="160"/>
      <c r="BYQ721" s="160"/>
      <c r="BYR721" s="18"/>
      <c r="BYS721" s="19"/>
      <c r="BYT721" s="18"/>
      <c r="BYU721" s="19"/>
      <c r="BYV721" s="18"/>
      <c r="BYW721" s="19"/>
      <c r="BYX721" s="18"/>
      <c r="BYY721" s="19"/>
      <c r="BYZ721" s="18"/>
      <c r="BZA721" s="19"/>
      <c r="BZB721" s="18"/>
      <c r="BZC721" s="19"/>
      <c r="BZD721" s="18"/>
      <c r="BZE721" s="19"/>
      <c r="BZF721" s="18"/>
      <c r="BZG721" s="19"/>
      <c r="BZH721" s="18"/>
      <c r="BZI721" s="19"/>
      <c r="BZJ721" s="159"/>
      <c r="BZK721" s="160"/>
      <c r="BZL721" s="160"/>
      <c r="BZM721" s="18"/>
      <c r="BZN721" s="19"/>
      <c r="BZO721" s="18"/>
      <c r="BZP721" s="19"/>
      <c r="BZQ721" s="18"/>
      <c r="BZR721" s="19"/>
      <c r="BZS721" s="18"/>
      <c r="BZT721" s="19"/>
      <c r="BZU721" s="18"/>
      <c r="BZV721" s="19"/>
      <c r="BZW721" s="18"/>
      <c r="BZX721" s="19"/>
      <c r="BZY721" s="18"/>
      <c r="BZZ721" s="19"/>
      <c r="CAA721" s="18"/>
      <c r="CAB721" s="19"/>
      <c r="CAC721" s="18"/>
      <c r="CAD721" s="19"/>
      <c r="CAE721" s="159"/>
      <c r="CAF721" s="160"/>
      <c r="CAG721" s="160"/>
      <c r="CAH721" s="18"/>
      <c r="CAI721" s="19"/>
      <c r="CAJ721" s="18"/>
      <c r="CAK721" s="19"/>
      <c r="CAL721" s="18"/>
      <c r="CAM721" s="19"/>
      <c r="CAN721" s="18"/>
      <c r="CAO721" s="19"/>
      <c r="CAP721" s="18"/>
      <c r="CAQ721" s="19"/>
      <c r="CAR721" s="18"/>
      <c r="CAS721" s="19"/>
      <c r="CAT721" s="18"/>
      <c r="CAU721" s="19"/>
      <c r="CAV721" s="18"/>
      <c r="CAW721" s="19"/>
      <c r="CAX721" s="18"/>
      <c r="CAY721" s="19"/>
      <c r="CAZ721" s="159"/>
      <c r="CBA721" s="160"/>
      <c r="CBB721" s="160"/>
      <c r="CBC721" s="18"/>
      <c r="CBD721" s="19"/>
      <c r="CBE721" s="18"/>
      <c r="CBF721" s="19"/>
      <c r="CBG721" s="18"/>
      <c r="CBH721" s="19"/>
      <c r="CBI721" s="18"/>
      <c r="CBJ721" s="19"/>
      <c r="CBK721" s="18"/>
      <c r="CBL721" s="19"/>
      <c r="CBM721" s="18"/>
      <c r="CBN721" s="19"/>
      <c r="CBO721" s="18"/>
      <c r="CBP721" s="19"/>
      <c r="CBQ721" s="18"/>
      <c r="CBR721" s="19"/>
      <c r="CBS721" s="18"/>
      <c r="CBT721" s="19"/>
      <c r="CBU721" s="159"/>
      <c r="CBV721" s="160"/>
      <c r="CBW721" s="160"/>
      <c r="CBX721" s="18"/>
      <c r="CBY721" s="19"/>
      <c r="CBZ721" s="18"/>
      <c r="CCA721" s="19"/>
      <c r="CCB721" s="18"/>
      <c r="CCC721" s="19"/>
      <c r="CCD721" s="18"/>
      <c r="CCE721" s="19"/>
      <c r="CCF721" s="18"/>
      <c r="CCG721" s="19"/>
      <c r="CCH721" s="18"/>
      <c r="CCI721" s="19"/>
      <c r="CCJ721" s="18"/>
      <c r="CCK721" s="19"/>
      <c r="CCL721" s="18"/>
      <c r="CCM721" s="19"/>
      <c r="CCN721" s="18"/>
      <c r="CCO721" s="19"/>
      <c r="CCP721" s="159"/>
      <c r="CCQ721" s="160"/>
      <c r="CCR721" s="160"/>
      <c r="CCS721" s="18"/>
      <c r="CCT721" s="19"/>
      <c r="CCU721" s="18"/>
      <c r="CCV721" s="19"/>
      <c r="CCW721" s="18"/>
      <c r="CCX721" s="19"/>
      <c r="CCY721" s="18"/>
      <c r="CCZ721" s="19"/>
      <c r="CDA721" s="18"/>
      <c r="CDB721" s="19"/>
      <c r="CDC721" s="18"/>
      <c r="CDD721" s="19"/>
      <c r="CDE721" s="18"/>
      <c r="CDF721" s="19"/>
      <c r="CDG721" s="18"/>
      <c r="CDH721" s="19"/>
      <c r="CDI721" s="18"/>
      <c r="CDJ721" s="19"/>
      <c r="CDK721" s="159"/>
      <c r="CDL721" s="160"/>
      <c r="CDM721" s="160"/>
      <c r="CDN721" s="18"/>
      <c r="CDO721" s="19"/>
      <c r="CDP721" s="18"/>
      <c r="CDQ721" s="19"/>
      <c r="CDR721" s="18"/>
      <c r="CDS721" s="19"/>
      <c r="CDT721" s="18"/>
      <c r="CDU721" s="19"/>
      <c r="CDV721" s="18"/>
      <c r="CDW721" s="19"/>
      <c r="CDX721" s="18"/>
      <c r="CDY721" s="19"/>
      <c r="CDZ721" s="18"/>
      <c r="CEA721" s="19"/>
      <c r="CEB721" s="18"/>
      <c r="CEC721" s="19"/>
      <c r="CED721" s="18"/>
      <c r="CEE721" s="19"/>
      <c r="CEF721" s="159"/>
      <c r="CEG721" s="160"/>
      <c r="CEH721" s="160"/>
      <c r="CEI721" s="18"/>
      <c r="CEJ721" s="19"/>
      <c r="CEK721" s="18"/>
      <c r="CEL721" s="19"/>
      <c r="CEM721" s="18"/>
      <c r="CEN721" s="19"/>
      <c r="CEO721" s="18"/>
      <c r="CEP721" s="19"/>
      <c r="CEQ721" s="18"/>
      <c r="CER721" s="19"/>
      <c r="CES721" s="18"/>
      <c r="CET721" s="19"/>
      <c r="CEU721" s="18"/>
      <c r="CEV721" s="19"/>
      <c r="CEW721" s="18"/>
      <c r="CEX721" s="19"/>
      <c r="CEY721" s="18"/>
      <c r="CEZ721" s="19"/>
      <c r="CFA721" s="159"/>
      <c r="CFB721" s="160"/>
      <c r="CFC721" s="160"/>
      <c r="CFD721" s="18"/>
      <c r="CFE721" s="19"/>
      <c r="CFF721" s="18"/>
      <c r="CFG721" s="19"/>
      <c r="CFH721" s="18"/>
      <c r="CFI721" s="19"/>
      <c r="CFJ721" s="18"/>
      <c r="CFK721" s="19"/>
      <c r="CFL721" s="18"/>
      <c r="CFM721" s="19"/>
      <c r="CFN721" s="18"/>
      <c r="CFO721" s="19"/>
      <c r="CFP721" s="18"/>
      <c r="CFQ721" s="19"/>
      <c r="CFR721" s="18"/>
      <c r="CFS721" s="19"/>
      <c r="CFT721" s="18"/>
      <c r="CFU721" s="19"/>
      <c r="CFV721" s="159"/>
      <c r="CFW721" s="160"/>
      <c r="CFX721" s="160"/>
      <c r="CFY721" s="18"/>
      <c r="CFZ721" s="19"/>
      <c r="CGA721" s="18"/>
      <c r="CGB721" s="19"/>
      <c r="CGC721" s="18"/>
      <c r="CGD721" s="19"/>
      <c r="CGE721" s="18"/>
      <c r="CGF721" s="19"/>
      <c r="CGG721" s="18"/>
      <c r="CGH721" s="19"/>
      <c r="CGI721" s="18"/>
      <c r="CGJ721" s="19"/>
      <c r="CGK721" s="18"/>
      <c r="CGL721" s="19"/>
      <c r="CGM721" s="18"/>
      <c r="CGN721" s="19"/>
      <c r="CGO721" s="18"/>
      <c r="CGP721" s="19"/>
      <c r="CGQ721" s="159"/>
      <c r="CGR721" s="160"/>
      <c r="CGS721" s="160"/>
      <c r="CGT721" s="18"/>
      <c r="CGU721" s="19"/>
      <c r="CGV721" s="18"/>
      <c r="CGW721" s="19"/>
      <c r="CGX721" s="18"/>
      <c r="CGY721" s="19"/>
      <c r="CGZ721" s="18"/>
      <c r="CHA721" s="19"/>
      <c r="CHB721" s="18"/>
      <c r="CHC721" s="19"/>
      <c r="CHD721" s="18"/>
      <c r="CHE721" s="19"/>
      <c r="CHF721" s="18"/>
      <c r="CHG721" s="19"/>
      <c r="CHH721" s="18"/>
      <c r="CHI721" s="19"/>
      <c r="CHJ721" s="18"/>
      <c r="CHK721" s="19"/>
      <c r="CHL721" s="159"/>
      <c r="CHM721" s="160"/>
      <c r="CHN721" s="160"/>
      <c r="CHO721" s="18"/>
      <c r="CHP721" s="19"/>
      <c r="CHQ721" s="18"/>
      <c r="CHR721" s="19"/>
      <c r="CHS721" s="18"/>
      <c r="CHT721" s="19"/>
      <c r="CHU721" s="18"/>
      <c r="CHV721" s="19"/>
      <c r="CHW721" s="18"/>
      <c r="CHX721" s="19"/>
      <c r="CHY721" s="18"/>
      <c r="CHZ721" s="19"/>
      <c r="CIA721" s="18"/>
      <c r="CIB721" s="19"/>
      <c r="CIC721" s="18"/>
      <c r="CID721" s="19"/>
      <c r="CIE721" s="18"/>
      <c r="CIF721" s="19"/>
      <c r="CIG721" s="159"/>
      <c r="CIH721" s="160"/>
      <c r="CII721" s="160"/>
      <c r="CIJ721" s="18"/>
      <c r="CIK721" s="19"/>
      <c r="CIL721" s="18"/>
      <c r="CIM721" s="19"/>
      <c r="CIN721" s="18"/>
      <c r="CIO721" s="19"/>
      <c r="CIP721" s="18"/>
      <c r="CIQ721" s="19"/>
      <c r="CIR721" s="18"/>
      <c r="CIS721" s="19"/>
      <c r="CIT721" s="18"/>
      <c r="CIU721" s="19"/>
      <c r="CIV721" s="18"/>
      <c r="CIW721" s="19"/>
      <c r="CIX721" s="18"/>
      <c r="CIY721" s="19"/>
      <c r="CIZ721" s="18"/>
      <c r="CJA721" s="19"/>
      <c r="CJB721" s="159"/>
      <c r="CJC721" s="160"/>
      <c r="CJD721" s="160"/>
      <c r="CJE721" s="18"/>
      <c r="CJF721" s="19"/>
      <c r="CJG721" s="18"/>
      <c r="CJH721" s="19"/>
      <c r="CJI721" s="18"/>
      <c r="CJJ721" s="19"/>
      <c r="CJK721" s="18"/>
      <c r="CJL721" s="19"/>
      <c r="CJM721" s="18"/>
      <c r="CJN721" s="19"/>
      <c r="CJO721" s="18"/>
      <c r="CJP721" s="19"/>
      <c r="CJQ721" s="18"/>
      <c r="CJR721" s="19"/>
      <c r="CJS721" s="18"/>
      <c r="CJT721" s="19"/>
      <c r="CJU721" s="18"/>
      <c r="CJV721" s="19"/>
      <c r="CJW721" s="159"/>
      <c r="CJX721" s="160"/>
      <c r="CJY721" s="160"/>
      <c r="CJZ721" s="18"/>
      <c r="CKA721" s="19"/>
      <c r="CKB721" s="18"/>
      <c r="CKC721" s="19"/>
      <c r="CKD721" s="18"/>
      <c r="CKE721" s="19"/>
      <c r="CKF721" s="18"/>
      <c r="CKG721" s="19"/>
      <c r="CKH721" s="18"/>
      <c r="CKI721" s="19"/>
      <c r="CKJ721" s="18"/>
      <c r="CKK721" s="19"/>
      <c r="CKL721" s="18"/>
      <c r="CKM721" s="19"/>
      <c r="CKN721" s="18"/>
      <c r="CKO721" s="19"/>
      <c r="CKP721" s="18"/>
      <c r="CKQ721" s="19"/>
      <c r="CKR721" s="159"/>
      <c r="CKS721" s="160"/>
      <c r="CKT721" s="160"/>
      <c r="CKU721" s="18"/>
      <c r="CKV721" s="19"/>
      <c r="CKW721" s="18"/>
      <c r="CKX721" s="19"/>
      <c r="CKY721" s="18"/>
      <c r="CKZ721" s="19"/>
      <c r="CLA721" s="18"/>
      <c r="CLB721" s="19"/>
      <c r="CLC721" s="18"/>
      <c r="CLD721" s="19"/>
      <c r="CLE721" s="18"/>
      <c r="CLF721" s="19"/>
      <c r="CLG721" s="18"/>
      <c r="CLH721" s="19"/>
      <c r="CLI721" s="18"/>
      <c r="CLJ721" s="19"/>
      <c r="CLK721" s="18"/>
      <c r="CLL721" s="19"/>
      <c r="CLM721" s="159"/>
      <c r="CLN721" s="160"/>
      <c r="CLO721" s="160"/>
      <c r="CLP721" s="18"/>
      <c r="CLQ721" s="19"/>
      <c r="CLR721" s="18"/>
      <c r="CLS721" s="19"/>
      <c r="CLT721" s="18"/>
      <c r="CLU721" s="19"/>
      <c r="CLV721" s="18"/>
      <c r="CLW721" s="19"/>
      <c r="CLX721" s="18"/>
      <c r="CLY721" s="19"/>
      <c r="CLZ721" s="18"/>
      <c r="CMA721" s="19"/>
      <c r="CMB721" s="18"/>
      <c r="CMC721" s="19"/>
      <c r="CMD721" s="18"/>
      <c r="CME721" s="19"/>
      <c r="CMF721" s="18"/>
      <c r="CMG721" s="19"/>
      <c r="CMH721" s="159"/>
      <c r="CMI721" s="160"/>
      <c r="CMJ721" s="160"/>
      <c r="CMK721" s="18"/>
      <c r="CML721" s="19"/>
      <c r="CMM721" s="18"/>
      <c r="CMN721" s="19"/>
      <c r="CMO721" s="18"/>
      <c r="CMP721" s="19"/>
      <c r="CMQ721" s="18"/>
      <c r="CMR721" s="19"/>
      <c r="CMS721" s="18"/>
      <c r="CMT721" s="19"/>
      <c r="CMU721" s="18"/>
      <c r="CMV721" s="19"/>
      <c r="CMW721" s="18"/>
      <c r="CMX721" s="19"/>
      <c r="CMY721" s="18"/>
      <c r="CMZ721" s="19"/>
      <c r="CNA721" s="18"/>
      <c r="CNB721" s="19"/>
      <c r="CNC721" s="159"/>
      <c r="CND721" s="160"/>
      <c r="CNE721" s="160"/>
      <c r="CNF721" s="18"/>
      <c r="CNG721" s="19"/>
      <c r="CNH721" s="18"/>
      <c r="CNI721" s="19"/>
      <c r="CNJ721" s="18"/>
      <c r="CNK721" s="19"/>
      <c r="CNL721" s="18"/>
      <c r="CNM721" s="19"/>
      <c r="CNN721" s="18"/>
      <c r="CNO721" s="19"/>
      <c r="CNP721" s="18"/>
      <c r="CNQ721" s="19"/>
      <c r="CNR721" s="18"/>
      <c r="CNS721" s="19"/>
      <c r="CNT721" s="18"/>
      <c r="CNU721" s="19"/>
      <c r="CNV721" s="18"/>
      <c r="CNW721" s="19"/>
      <c r="CNX721" s="159"/>
      <c r="CNY721" s="160"/>
      <c r="CNZ721" s="160"/>
      <c r="COA721" s="18"/>
      <c r="COB721" s="19"/>
      <c r="COC721" s="18"/>
      <c r="COD721" s="19"/>
      <c r="COE721" s="18"/>
      <c r="COF721" s="19"/>
      <c r="COG721" s="18"/>
      <c r="COH721" s="19"/>
      <c r="COI721" s="18"/>
      <c r="COJ721" s="19"/>
      <c r="COK721" s="18"/>
      <c r="COL721" s="19"/>
      <c r="COM721" s="18"/>
      <c r="CON721" s="19"/>
      <c r="COO721" s="18"/>
      <c r="COP721" s="19"/>
      <c r="COQ721" s="18"/>
      <c r="COR721" s="19"/>
      <c r="COS721" s="159"/>
      <c r="COT721" s="160"/>
      <c r="COU721" s="160"/>
      <c r="COV721" s="18"/>
      <c r="COW721" s="19"/>
      <c r="COX721" s="18"/>
      <c r="COY721" s="19"/>
      <c r="COZ721" s="18"/>
      <c r="CPA721" s="19"/>
      <c r="CPB721" s="18"/>
      <c r="CPC721" s="19"/>
      <c r="CPD721" s="18"/>
      <c r="CPE721" s="19"/>
      <c r="CPF721" s="18"/>
      <c r="CPG721" s="19"/>
      <c r="CPH721" s="18"/>
      <c r="CPI721" s="19"/>
      <c r="CPJ721" s="18"/>
      <c r="CPK721" s="19"/>
      <c r="CPL721" s="18"/>
      <c r="CPM721" s="19"/>
      <c r="CPN721" s="159"/>
      <c r="CPO721" s="160"/>
      <c r="CPP721" s="160"/>
      <c r="CPQ721" s="18"/>
      <c r="CPR721" s="19"/>
      <c r="CPS721" s="18"/>
      <c r="CPT721" s="19"/>
      <c r="CPU721" s="18"/>
      <c r="CPV721" s="19"/>
      <c r="CPW721" s="18"/>
      <c r="CPX721" s="19"/>
      <c r="CPY721" s="18"/>
      <c r="CPZ721" s="19"/>
      <c r="CQA721" s="18"/>
      <c r="CQB721" s="19"/>
      <c r="CQC721" s="18"/>
      <c r="CQD721" s="19"/>
      <c r="CQE721" s="18"/>
      <c r="CQF721" s="19"/>
      <c r="CQG721" s="18"/>
      <c r="CQH721" s="19"/>
      <c r="CQI721" s="159"/>
      <c r="CQJ721" s="160"/>
      <c r="CQK721" s="160"/>
      <c r="CQL721" s="18"/>
      <c r="CQM721" s="19"/>
      <c r="CQN721" s="18"/>
      <c r="CQO721" s="19"/>
      <c r="CQP721" s="18"/>
      <c r="CQQ721" s="19"/>
      <c r="CQR721" s="18"/>
      <c r="CQS721" s="19"/>
      <c r="CQT721" s="18"/>
      <c r="CQU721" s="19"/>
      <c r="CQV721" s="18"/>
      <c r="CQW721" s="19"/>
      <c r="CQX721" s="18"/>
      <c r="CQY721" s="19"/>
      <c r="CQZ721" s="18"/>
      <c r="CRA721" s="19"/>
      <c r="CRB721" s="18"/>
      <c r="CRC721" s="19"/>
      <c r="CRD721" s="159"/>
      <c r="CRE721" s="160"/>
      <c r="CRF721" s="160"/>
      <c r="CRG721" s="18"/>
      <c r="CRH721" s="19"/>
      <c r="CRI721" s="18"/>
      <c r="CRJ721" s="19"/>
      <c r="CRK721" s="18"/>
      <c r="CRL721" s="19"/>
      <c r="CRM721" s="18"/>
      <c r="CRN721" s="19"/>
      <c r="CRO721" s="18"/>
      <c r="CRP721" s="19"/>
      <c r="CRQ721" s="18"/>
      <c r="CRR721" s="19"/>
      <c r="CRS721" s="18"/>
      <c r="CRT721" s="19"/>
      <c r="CRU721" s="18"/>
      <c r="CRV721" s="19"/>
      <c r="CRW721" s="18"/>
      <c r="CRX721" s="19"/>
      <c r="CRY721" s="159"/>
      <c r="CRZ721" s="160"/>
      <c r="CSA721" s="160"/>
      <c r="CSB721" s="18"/>
      <c r="CSC721" s="19"/>
      <c r="CSD721" s="18"/>
      <c r="CSE721" s="19"/>
      <c r="CSF721" s="18"/>
      <c r="CSG721" s="19"/>
      <c r="CSH721" s="18"/>
      <c r="CSI721" s="19"/>
      <c r="CSJ721" s="18"/>
      <c r="CSK721" s="19"/>
      <c r="CSL721" s="18"/>
      <c r="CSM721" s="19"/>
      <c r="CSN721" s="18"/>
      <c r="CSO721" s="19"/>
      <c r="CSP721" s="18"/>
      <c r="CSQ721" s="19"/>
      <c r="CSR721" s="18"/>
      <c r="CSS721" s="19"/>
      <c r="CST721" s="159"/>
      <c r="CSU721" s="160"/>
      <c r="CSV721" s="160"/>
      <c r="CSW721" s="18"/>
      <c r="CSX721" s="19"/>
      <c r="CSY721" s="18"/>
      <c r="CSZ721" s="19"/>
      <c r="CTA721" s="18"/>
      <c r="CTB721" s="19"/>
      <c r="CTC721" s="18"/>
      <c r="CTD721" s="19"/>
      <c r="CTE721" s="18"/>
      <c r="CTF721" s="19"/>
      <c r="CTG721" s="18"/>
      <c r="CTH721" s="19"/>
      <c r="CTI721" s="18"/>
      <c r="CTJ721" s="19"/>
      <c r="CTK721" s="18"/>
      <c r="CTL721" s="19"/>
      <c r="CTM721" s="18"/>
      <c r="CTN721" s="19"/>
      <c r="CTO721" s="159"/>
      <c r="CTP721" s="160"/>
      <c r="CTQ721" s="160"/>
      <c r="CTR721" s="18"/>
      <c r="CTS721" s="19"/>
      <c r="CTT721" s="18"/>
      <c r="CTU721" s="19"/>
      <c r="CTV721" s="18"/>
      <c r="CTW721" s="19"/>
      <c r="CTX721" s="18"/>
      <c r="CTY721" s="19"/>
      <c r="CTZ721" s="18"/>
      <c r="CUA721" s="19"/>
      <c r="CUB721" s="18"/>
      <c r="CUC721" s="19"/>
      <c r="CUD721" s="18"/>
      <c r="CUE721" s="19"/>
      <c r="CUF721" s="18"/>
      <c r="CUG721" s="19"/>
      <c r="CUH721" s="18"/>
      <c r="CUI721" s="19"/>
      <c r="CUJ721" s="159"/>
      <c r="CUK721" s="160"/>
      <c r="CUL721" s="160"/>
      <c r="CUM721" s="18"/>
      <c r="CUN721" s="19"/>
      <c r="CUO721" s="18"/>
      <c r="CUP721" s="19"/>
      <c r="CUQ721" s="18"/>
      <c r="CUR721" s="19"/>
      <c r="CUS721" s="18"/>
      <c r="CUT721" s="19"/>
      <c r="CUU721" s="18"/>
      <c r="CUV721" s="19"/>
      <c r="CUW721" s="18"/>
      <c r="CUX721" s="19"/>
      <c r="CUY721" s="18"/>
      <c r="CUZ721" s="19"/>
      <c r="CVA721" s="18"/>
      <c r="CVB721" s="19"/>
      <c r="CVC721" s="18"/>
      <c r="CVD721" s="19"/>
      <c r="CVE721" s="159"/>
      <c r="CVF721" s="160"/>
      <c r="CVG721" s="160"/>
      <c r="CVH721" s="18"/>
      <c r="CVI721" s="19"/>
      <c r="CVJ721" s="18"/>
      <c r="CVK721" s="19"/>
      <c r="CVL721" s="18"/>
      <c r="CVM721" s="19"/>
      <c r="CVN721" s="18"/>
      <c r="CVO721" s="19"/>
      <c r="CVP721" s="18"/>
      <c r="CVQ721" s="19"/>
      <c r="CVR721" s="18"/>
      <c r="CVS721" s="19"/>
      <c r="CVT721" s="18"/>
      <c r="CVU721" s="19"/>
      <c r="CVV721" s="18"/>
      <c r="CVW721" s="19"/>
      <c r="CVX721" s="18"/>
      <c r="CVY721" s="19"/>
      <c r="CVZ721" s="159"/>
      <c r="CWA721" s="160"/>
      <c r="CWB721" s="160"/>
      <c r="CWC721" s="18"/>
      <c r="CWD721" s="19"/>
      <c r="CWE721" s="18"/>
      <c r="CWF721" s="19"/>
      <c r="CWG721" s="18"/>
      <c r="CWH721" s="19"/>
      <c r="CWI721" s="18"/>
      <c r="CWJ721" s="19"/>
      <c r="CWK721" s="18"/>
      <c r="CWL721" s="19"/>
      <c r="CWM721" s="18"/>
      <c r="CWN721" s="19"/>
      <c r="CWO721" s="18"/>
      <c r="CWP721" s="19"/>
      <c r="CWQ721" s="18"/>
      <c r="CWR721" s="19"/>
      <c r="CWS721" s="18"/>
      <c r="CWT721" s="19"/>
      <c r="CWU721" s="159"/>
      <c r="CWV721" s="160"/>
      <c r="CWW721" s="160"/>
      <c r="CWX721" s="18"/>
      <c r="CWY721" s="19"/>
      <c r="CWZ721" s="18"/>
      <c r="CXA721" s="19"/>
      <c r="CXB721" s="18"/>
      <c r="CXC721" s="19"/>
      <c r="CXD721" s="18"/>
      <c r="CXE721" s="19"/>
      <c r="CXF721" s="18"/>
      <c r="CXG721" s="19"/>
      <c r="CXH721" s="18"/>
      <c r="CXI721" s="19"/>
      <c r="CXJ721" s="18"/>
      <c r="CXK721" s="19"/>
      <c r="CXL721" s="18"/>
      <c r="CXM721" s="19"/>
      <c r="CXN721" s="18"/>
      <c r="CXO721" s="19"/>
      <c r="CXP721" s="159"/>
      <c r="CXQ721" s="160"/>
      <c r="CXR721" s="160"/>
      <c r="CXS721" s="18"/>
      <c r="CXT721" s="19"/>
      <c r="CXU721" s="18"/>
      <c r="CXV721" s="19"/>
      <c r="CXW721" s="18"/>
      <c r="CXX721" s="19"/>
      <c r="CXY721" s="18"/>
      <c r="CXZ721" s="19"/>
      <c r="CYA721" s="18"/>
      <c r="CYB721" s="19"/>
      <c r="CYC721" s="18"/>
      <c r="CYD721" s="19"/>
      <c r="CYE721" s="18"/>
      <c r="CYF721" s="19"/>
      <c r="CYG721" s="18"/>
      <c r="CYH721" s="19"/>
      <c r="CYI721" s="18"/>
      <c r="CYJ721" s="19"/>
      <c r="CYK721" s="159"/>
      <c r="CYL721" s="160"/>
      <c r="CYM721" s="160"/>
      <c r="CYN721" s="18"/>
      <c r="CYO721" s="19"/>
      <c r="CYP721" s="18"/>
      <c r="CYQ721" s="19"/>
      <c r="CYR721" s="18"/>
      <c r="CYS721" s="19"/>
      <c r="CYT721" s="18"/>
      <c r="CYU721" s="19"/>
      <c r="CYV721" s="18"/>
      <c r="CYW721" s="19"/>
      <c r="CYX721" s="18"/>
      <c r="CYY721" s="19"/>
      <c r="CYZ721" s="18"/>
      <c r="CZA721" s="19"/>
      <c r="CZB721" s="18"/>
      <c r="CZC721" s="19"/>
      <c r="CZD721" s="18"/>
      <c r="CZE721" s="19"/>
      <c r="CZF721" s="159"/>
      <c r="CZG721" s="160"/>
      <c r="CZH721" s="160"/>
      <c r="CZI721" s="18"/>
      <c r="CZJ721" s="19"/>
      <c r="CZK721" s="18"/>
      <c r="CZL721" s="19"/>
      <c r="CZM721" s="18"/>
      <c r="CZN721" s="19"/>
      <c r="CZO721" s="18"/>
      <c r="CZP721" s="19"/>
      <c r="CZQ721" s="18"/>
      <c r="CZR721" s="19"/>
      <c r="CZS721" s="18"/>
      <c r="CZT721" s="19"/>
      <c r="CZU721" s="18"/>
      <c r="CZV721" s="19"/>
      <c r="CZW721" s="18"/>
      <c r="CZX721" s="19"/>
      <c r="CZY721" s="18"/>
      <c r="CZZ721" s="19"/>
      <c r="DAA721" s="159"/>
      <c r="DAB721" s="160"/>
      <c r="DAC721" s="160"/>
      <c r="DAD721" s="18"/>
      <c r="DAE721" s="19"/>
      <c r="DAF721" s="18"/>
      <c r="DAG721" s="19"/>
      <c r="DAH721" s="18"/>
      <c r="DAI721" s="19"/>
      <c r="DAJ721" s="18"/>
      <c r="DAK721" s="19"/>
      <c r="DAL721" s="18"/>
      <c r="DAM721" s="19"/>
      <c r="DAN721" s="18"/>
      <c r="DAO721" s="19"/>
      <c r="DAP721" s="18"/>
      <c r="DAQ721" s="19"/>
      <c r="DAR721" s="18"/>
      <c r="DAS721" s="19"/>
      <c r="DAT721" s="18"/>
      <c r="DAU721" s="19"/>
      <c r="DAV721" s="159"/>
      <c r="DAW721" s="160"/>
      <c r="DAX721" s="160"/>
      <c r="DAY721" s="18"/>
      <c r="DAZ721" s="19"/>
      <c r="DBA721" s="18"/>
      <c r="DBB721" s="19"/>
      <c r="DBC721" s="18"/>
      <c r="DBD721" s="19"/>
      <c r="DBE721" s="18"/>
      <c r="DBF721" s="19"/>
      <c r="DBG721" s="18"/>
      <c r="DBH721" s="19"/>
      <c r="DBI721" s="18"/>
      <c r="DBJ721" s="19"/>
      <c r="DBK721" s="18"/>
      <c r="DBL721" s="19"/>
      <c r="DBM721" s="18"/>
      <c r="DBN721" s="19"/>
      <c r="DBO721" s="18"/>
      <c r="DBP721" s="19"/>
      <c r="DBQ721" s="159"/>
      <c r="DBR721" s="160"/>
      <c r="DBS721" s="160"/>
      <c r="DBT721" s="18"/>
      <c r="DBU721" s="19"/>
      <c r="DBV721" s="18"/>
      <c r="DBW721" s="19"/>
      <c r="DBX721" s="18"/>
      <c r="DBY721" s="19"/>
      <c r="DBZ721" s="18"/>
      <c r="DCA721" s="19"/>
      <c r="DCB721" s="18"/>
      <c r="DCC721" s="19"/>
      <c r="DCD721" s="18"/>
      <c r="DCE721" s="19"/>
      <c r="DCF721" s="18"/>
      <c r="DCG721" s="19"/>
      <c r="DCH721" s="18"/>
      <c r="DCI721" s="19"/>
      <c r="DCJ721" s="18"/>
      <c r="DCK721" s="19"/>
      <c r="DCL721" s="159"/>
      <c r="DCM721" s="160"/>
      <c r="DCN721" s="160"/>
      <c r="DCO721" s="18"/>
      <c r="DCP721" s="19"/>
      <c r="DCQ721" s="18"/>
      <c r="DCR721" s="19"/>
      <c r="DCS721" s="18"/>
      <c r="DCT721" s="19"/>
      <c r="DCU721" s="18"/>
      <c r="DCV721" s="19"/>
      <c r="DCW721" s="18"/>
      <c r="DCX721" s="19"/>
      <c r="DCY721" s="18"/>
      <c r="DCZ721" s="19"/>
      <c r="DDA721" s="18"/>
      <c r="DDB721" s="19"/>
      <c r="DDC721" s="18"/>
      <c r="DDD721" s="19"/>
      <c r="DDE721" s="18"/>
      <c r="DDF721" s="19"/>
      <c r="DDG721" s="159"/>
      <c r="DDH721" s="160"/>
      <c r="DDI721" s="160"/>
      <c r="DDJ721" s="18"/>
      <c r="DDK721" s="19"/>
      <c r="DDL721" s="18"/>
      <c r="DDM721" s="19"/>
      <c r="DDN721" s="18"/>
      <c r="DDO721" s="19"/>
      <c r="DDP721" s="18"/>
      <c r="DDQ721" s="19"/>
      <c r="DDR721" s="18"/>
      <c r="DDS721" s="19"/>
      <c r="DDT721" s="18"/>
      <c r="DDU721" s="19"/>
      <c r="DDV721" s="18"/>
      <c r="DDW721" s="19"/>
      <c r="DDX721" s="18"/>
      <c r="DDY721" s="19"/>
      <c r="DDZ721" s="18"/>
      <c r="DEA721" s="19"/>
      <c r="DEB721" s="159"/>
      <c r="DEC721" s="160"/>
      <c r="DED721" s="160"/>
      <c r="DEE721" s="18"/>
      <c r="DEF721" s="19"/>
      <c r="DEG721" s="18"/>
      <c r="DEH721" s="19"/>
      <c r="DEI721" s="18"/>
      <c r="DEJ721" s="19"/>
      <c r="DEK721" s="18"/>
      <c r="DEL721" s="19"/>
      <c r="DEM721" s="18"/>
      <c r="DEN721" s="19"/>
      <c r="DEO721" s="18"/>
      <c r="DEP721" s="19"/>
      <c r="DEQ721" s="18"/>
      <c r="DER721" s="19"/>
      <c r="DES721" s="18"/>
      <c r="DET721" s="19"/>
      <c r="DEU721" s="18"/>
      <c r="DEV721" s="19"/>
      <c r="DEW721" s="159"/>
      <c r="DEX721" s="160"/>
      <c r="DEY721" s="160"/>
      <c r="DEZ721" s="18"/>
      <c r="DFA721" s="19"/>
      <c r="DFB721" s="18"/>
      <c r="DFC721" s="19"/>
      <c r="DFD721" s="18"/>
      <c r="DFE721" s="19"/>
      <c r="DFF721" s="18"/>
      <c r="DFG721" s="19"/>
      <c r="DFH721" s="18"/>
      <c r="DFI721" s="19"/>
      <c r="DFJ721" s="18"/>
      <c r="DFK721" s="19"/>
      <c r="DFL721" s="18"/>
      <c r="DFM721" s="19"/>
      <c r="DFN721" s="18"/>
      <c r="DFO721" s="19"/>
      <c r="DFP721" s="18"/>
      <c r="DFQ721" s="19"/>
      <c r="DFR721" s="159"/>
      <c r="DFS721" s="160"/>
      <c r="DFT721" s="160"/>
      <c r="DFU721" s="18"/>
      <c r="DFV721" s="19"/>
      <c r="DFW721" s="18"/>
      <c r="DFX721" s="19"/>
      <c r="DFY721" s="18"/>
      <c r="DFZ721" s="19"/>
      <c r="DGA721" s="18"/>
      <c r="DGB721" s="19"/>
      <c r="DGC721" s="18"/>
      <c r="DGD721" s="19"/>
      <c r="DGE721" s="18"/>
      <c r="DGF721" s="19"/>
      <c r="DGG721" s="18"/>
      <c r="DGH721" s="19"/>
      <c r="DGI721" s="18"/>
      <c r="DGJ721" s="19"/>
      <c r="DGK721" s="18"/>
      <c r="DGL721" s="19"/>
      <c r="DGM721" s="159"/>
      <c r="DGN721" s="160"/>
      <c r="DGO721" s="160"/>
      <c r="DGP721" s="18"/>
      <c r="DGQ721" s="19"/>
      <c r="DGR721" s="18"/>
      <c r="DGS721" s="19"/>
      <c r="DGT721" s="18"/>
      <c r="DGU721" s="19"/>
      <c r="DGV721" s="18"/>
      <c r="DGW721" s="19"/>
      <c r="DGX721" s="18"/>
      <c r="DGY721" s="19"/>
      <c r="DGZ721" s="18"/>
      <c r="DHA721" s="19"/>
      <c r="DHB721" s="18"/>
      <c r="DHC721" s="19"/>
      <c r="DHD721" s="18"/>
      <c r="DHE721" s="19"/>
      <c r="DHF721" s="18"/>
      <c r="DHG721" s="19"/>
      <c r="DHH721" s="159"/>
      <c r="DHI721" s="160"/>
      <c r="DHJ721" s="160"/>
      <c r="DHK721" s="18"/>
      <c r="DHL721" s="19"/>
      <c r="DHM721" s="18"/>
      <c r="DHN721" s="19"/>
      <c r="DHO721" s="18"/>
      <c r="DHP721" s="19"/>
      <c r="DHQ721" s="18"/>
      <c r="DHR721" s="19"/>
      <c r="DHS721" s="18"/>
      <c r="DHT721" s="19"/>
      <c r="DHU721" s="18"/>
      <c r="DHV721" s="19"/>
      <c r="DHW721" s="18"/>
      <c r="DHX721" s="19"/>
      <c r="DHY721" s="18"/>
      <c r="DHZ721" s="19"/>
      <c r="DIA721" s="18"/>
      <c r="DIB721" s="19"/>
      <c r="DIC721" s="159"/>
      <c r="DID721" s="160"/>
      <c r="DIE721" s="160"/>
      <c r="DIF721" s="18"/>
      <c r="DIG721" s="19"/>
      <c r="DIH721" s="18"/>
      <c r="DII721" s="19"/>
      <c r="DIJ721" s="18"/>
      <c r="DIK721" s="19"/>
      <c r="DIL721" s="18"/>
      <c r="DIM721" s="19"/>
      <c r="DIN721" s="18"/>
      <c r="DIO721" s="19"/>
      <c r="DIP721" s="18"/>
      <c r="DIQ721" s="19"/>
      <c r="DIR721" s="18"/>
      <c r="DIS721" s="19"/>
      <c r="DIT721" s="18"/>
      <c r="DIU721" s="19"/>
      <c r="DIV721" s="18"/>
      <c r="DIW721" s="19"/>
      <c r="DIX721" s="159"/>
      <c r="DIY721" s="160"/>
      <c r="DIZ721" s="160"/>
      <c r="DJA721" s="18"/>
      <c r="DJB721" s="19"/>
      <c r="DJC721" s="18"/>
      <c r="DJD721" s="19"/>
      <c r="DJE721" s="18"/>
      <c r="DJF721" s="19"/>
      <c r="DJG721" s="18"/>
      <c r="DJH721" s="19"/>
      <c r="DJI721" s="18"/>
      <c r="DJJ721" s="19"/>
      <c r="DJK721" s="18"/>
      <c r="DJL721" s="19"/>
      <c r="DJM721" s="18"/>
      <c r="DJN721" s="19"/>
      <c r="DJO721" s="18"/>
      <c r="DJP721" s="19"/>
      <c r="DJQ721" s="18"/>
      <c r="DJR721" s="19"/>
      <c r="DJS721" s="159"/>
      <c r="DJT721" s="160"/>
      <c r="DJU721" s="160"/>
      <c r="DJV721" s="18"/>
      <c r="DJW721" s="19"/>
      <c r="DJX721" s="18"/>
      <c r="DJY721" s="19"/>
      <c r="DJZ721" s="18"/>
      <c r="DKA721" s="19"/>
      <c r="DKB721" s="18"/>
      <c r="DKC721" s="19"/>
      <c r="DKD721" s="18"/>
      <c r="DKE721" s="19"/>
      <c r="DKF721" s="18"/>
      <c r="DKG721" s="19"/>
      <c r="DKH721" s="18"/>
      <c r="DKI721" s="19"/>
      <c r="DKJ721" s="18"/>
      <c r="DKK721" s="19"/>
      <c r="DKL721" s="18"/>
      <c r="DKM721" s="19"/>
      <c r="DKN721" s="159"/>
      <c r="DKO721" s="160"/>
      <c r="DKP721" s="160"/>
      <c r="DKQ721" s="18"/>
      <c r="DKR721" s="19"/>
      <c r="DKS721" s="18"/>
      <c r="DKT721" s="19"/>
      <c r="DKU721" s="18"/>
      <c r="DKV721" s="19"/>
      <c r="DKW721" s="18"/>
      <c r="DKX721" s="19"/>
      <c r="DKY721" s="18"/>
      <c r="DKZ721" s="19"/>
      <c r="DLA721" s="18"/>
      <c r="DLB721" s="19"/>
      <c r="DLC721" s="18"/>
      <c r="DLD721" s="19"/>
      <c r="DLE721" s="18"/>
      <c r="DLF721" s="19"/>
      <c r="DLG721" s="18"/>
      <c r="DLH721" s="19"/>
      <c r="DLI721" s="159"/>
      <c r="DLJ721" s="160"/>
      <c r="DLK721" s="160"/>
      <c r="DLL721" s="18"/>
      <c r="DLM721" s="19"/>
      <c r="DLN721" s="18"/>
      <c r="DLO721" s="19"/>
      <c r="DLP721" s="18"/>
      <c r="DLQ721" s="19"/>
      <c r="DLR721" s="18"/>
      <c r="DLS721" s="19"/>
      <c r="DLT721" s="18"/>
      <c r="DLU721" s="19"/>
      <c r="DLV721" s="18"/>
      <c r="DLW721" s="19"/>
      <c r="DLX721" s="18"/>
      <c r="DLY721" s="19"/>
      <c r="DLZ721" s="18"/>
      <c r="DMA721" s="19"/>
      <c r="DMB721" s="18"/>
      <c r="DMC721" s="19"/>
      <c r="DMD721" s="159"/>
      <c r="DME721" s="160"/>
      <c r="DMF721" s="160"/>
      <c r="DMG721" s="18"/>
      <c r="DMH721" s="19"/>
      <c r="DMI721" s="18"/>
      <c r="DMJ721" s="19"/>
      <c r="DMK721" s="18"/>
      <c r="DML721" s="19"/>
      <c r="DMM721" s="18"/>
      <c r="DMN721" s="19"/>
      <c r="DMO721" s="18"/>
      <c r="DMP721" s="19"/>
      <c r="DMQ721" s="18"/>
      <c r="DMR721" s="19"/>
      <c r="DMS721" s="18"/>
      <c r="DMT721" s="19"/>
      <c r="DMU721" s="18"/>
      <c r="DMV721" s="19"/>
      <c r="DMW721" s="18"/>
      <c r="DMX721" s="19"/>
      <c r="DMY721" s="159"/>
      <c r="DMZ721" s="160"/>
      <c r="DNA721" s="160"/>
      <c r="DNB721" s="18"/>
      <c r="DNC721" s="19"/>
      <c r="DND721" s="18"/>
      <c r="DNE721" s="19"/>
      <c r="DNF721" s="18"/>
      <c r="DNG721" s="19"/>
      <c r="DNH721" s="18"/>
      <c r="DNI721" s="19"/>
      <c r="DNJ721" s="18"/>
      <c r="DNK721" s="19"/>
      <c r="DNL721" s="18"/>
      <c r="DNM721" s="19"/>
      <c r="DNN721" s="18"/>
      <c r="DNO721" s="19"/>
      <c r="DNP721" s="18"/>
      <c r="DNQ721" s="19"/>
      <c r="DNR721" s="18"/>
      <c r="DNS721" s="19"/>
      <c r="DNT721" s="159"/>
      <c r="DNU721" s="160"/>
      <c r="DNV721" s="160"/>
      <c r="DNW721" s="18"/>
      <c r="DNX721" s="19"/>
      <c r="DNY721" s="18"/>
      <c r="DNZ721" s="19"/>
      <c r="DOA721" s="18"/>
      <c r="DOB721" s="19"/>
      <c r="DOC721" s="18"/>
      <c r="DOD721" s="19"/>
      <c r="DOE721" s="18"/>
      <c r="DOF721" s="19"/>
      <c r="DOG721" s="18"/>
      <c r="DOH721" s="19"/>
      <c r="DOI721" s="18"/>
      <c r="DOJ721" s="19"/>
      <c r="DOK721" s="18"/>
      <c r="DOL721" s="19"/>
      <c r="DOM721" s="18"/>
      <c r="DON721" s="19"/>
      <c r="DOO721" s="159"/>
      <c r="DOP721" s="160"/>
      <c r="DOQ721" s="160"/>
      <c r="DOR721" s="18"/>
      <c r="DOS721" s="19"/>
      <c r="DOT721" s="18"/>
      <c r="DOU721" s="19"/>
      <c r="DOV721" s="18"/>
      <c r="DOW721" s="19"/>
      <c r="DOX721" s="18"/>
      <c r="DOY721" s="19"/>
      <c r="DOZ721" s="18"/>
      <c r="DPA721" s="19"/>
      <c r="DPB721" s="18"/>
      <c r="DPC721" s="19"/>
      <c r="DPD721" s="18"/>
      <c r="DPE721" s="19"/>
      <c r="DPF721" s="18"/>
      <c r="DPG721" s="19"/>
      <c r="DPH721" s="18"/>
      <c r="DPI721" s="19"/>
      <c r="DPJ721" s="159"/>
      <c r="DPK721" s="160"/>
      <c r="DPL721" s="160"/>
      <c r="DPM721" s="18"/>
      <c r="DPN721" s="19"/>
      <c r="DPO721" s="18"/>
      <c r="DPP721" s="19"/>
      <c r="DPQ721" s="18"/>
      <c r="DPR721" s="19"/>
      <c r="DPS721" s="18"/>
      <c r="DPT721" s="19"/>
      <c r="DPU721" s="18"/>
      <c r="DPV721" s="19"/>
      <c r="DPW721" s="18"/>
      <c r="DPX721" s="19"/>
      <c r="DPY721" s="18"/>
      <c r="DPZ721" s="19"/>
      <c r="DQA721" s="18"/>
      <c r="DQB721" s="19"/>
      <c r="DQC721" s="18"/>
      <c r="DQD721" s="19"/>
      <c r="DQE721" s="159"/>
      <c r="DQF721" s="160"/>
      <c r="DQG721" s="160"/>
      <c r="DQH721" s="18"/>
      <c r="DQI721" s="19"/>
      <c r="DQJ721" s="18"/>
      <c r="DQK721" s="19"/>
      <c r="DQL721" s="18"/>
      <c r="DQM721" s="19"/>
      <c r="DQN721" s="18"/>
      <c r="DQO721" s="19"/>
      <c r="DQP721" s="18"/>
      <c r="DQQ721" s="19"/>
      <c r="DQR721" s="18"/>
      <c r="DQS721" s="19"/>
      <c r="DQT721" s="18"/>
      <c r="DQU721" s="19"/>
      <c r="DQV721" s="18"/>
      <c r="DQW721" s="19"/>
      <c r="DQX721" s="18"/>
      <c r="DQY721" s="19"/>
      <c r="DQZ721" s="159"/>
      <c r="DRA721" s="160"/>
      <c r="DRB721" s="160"/>
      <c r="DRC721" s="18"/>
      <c r="DRD721" s="19"/>
      <c r="DRE721" s="18"/>
      <c r="DRF721" s="19"/>
      <c r="DRG721" s="18"/>
      <c r="DRH721" s="19"/>
      <c r="DRI721" s="18"/>
      <c r="DRJ721" s="19"/>
      <c r="DRK721" s="18"/>
      <c r="DRL721" s="19"/>
      <c r="DRM721" s="18"/>
      <c r="DRN721" s="19"/>
      <c r="DRO721" s="18"/>
      <c r="DRP721" s="19"/>
      <c r="DRQ721" s="18"/>
      <c r="DRR721" s="19"/>
      <c r="DRS721" s="18"/>
      <c r="DRT721" s="19"/>
      <c r="DRU721" s="159"/>
      <c r="DRV721" s="160"/>
      <c r="DRW721" s="160"/>
      <c r="DRX721" s="18"/>
      <c r="DRY721" s="19"/>
      <c r="DRZ721" s="18"/>
      <c r="DSA721" s="19"/>
      <c r="DSB721" s="18"/>
      <c r="DSC721" s="19"/>
      <c r="DSD721" s="18"/>
      <c r="DSE721" s="19"/>
      <c r="DSF721" s="18"/>
      <c r="DSG721" s="19"/>
      <c r="DSH721" s="18"/>
      <c r="DSI721" s="19"/>
      <c r="DSJ721" s="18"/>
      <c r="DSK721" s="19"/>
      <c r="DSL721" s="18"/>
      <c r="DSM721" s="19"/>
      <c r="DSN721" s="18"/>
      <c r="DSO721" s="19"/>
      <c r="DSP721" s="159"/>
      <c r="DSQ721" s="160"/>
      <c r="DSR721" s="160"/>
      <c r="DSS721" s="18"/>
      <c r="DST721" s="19"/>
      <c r="DSU721" s="18"/>
      <c r="DSV721" s="19"/>
      <c r="DSW721" s="18"/>
      <c r="DSX721" s="19"/>
      <c r="DSY721" s="18"/>
      <c r="DSZ721" s="19"/>
      <c r="DTA721" s="18"/>
      <c r="DTB721" s="19"/>
      <c r="DTC721" s="18"/>
      <c r="DTD721" s="19"/>
      <c r="DTE721" s="18"/>
      <c r="DTF721" s="19"/>
      <c r="DTG721" s="18"/>
      <c r="DTH721" s="19"/>
      <c r="DTI721" s="18"/>
      <c r="DTJ721" s="19"/>
      <c r="DTK721" s="159"/>
      <c r="DTL721" s="160"/>
      <c r="DTM721" s="160"/>
      <c r="DTN721" s="18"/>
      <c r="DTO721" s="19"/>
      <c r="DTP721" s="18"/>
      <c r="DTQ721" s="19"/>
      <c r="DTR721" s="18"/>
      <c r="DTS721" s="19"/>
      <c r="DTT721" s="18"/>
      <c r="DTU721" s="19"/>
      <c r="DTV721" s="18"/>
      <c r="DTW721" s="19"/>
      <c r="DTX721" s="18"/>
      <c r="DTY721" s="19"/>
      <c r="DTZ721" s="18"/>
      <c r="DUA721" s="19"/>
      <c r="DUB721" s="18"/>
      <c r="DUC721" s="19"/>
      <c r="DUD721" s="18"/>
      <c r="DUE721" s="19"/>
      <c r="DUF721" s="159"/>
      <c r="DUG721" s="160"/>
      <c r="DUH721" s="160"/>
      <c r="DUI721" s="18"/>
      <c r="DUJ721" s="19"/>
      <c r="DUK721" s="18"/>
      <c r="DUL721" s="19"/>
      <c r="DUM721" s="18"/>
      <c r="DUN721" s="19"/>
      <c r="DUO721" s="18"/>
      <c r="DUP721" s="19"/>
      <c r="DUQ721" s="18"/>
      <c r="DUR721" s="19"/>
      <c r="DUS721" s="18"/>
      <c r="DUT721" s="19"/>
      <c r="DUU721" s="18"/>
      <c r="DUV721" s="19"/>
      <c r="DUW721" s="18"/>
      <c r="DUX721" s="19"/>
      <c r="DUY721" s="18"/>
      <c r="DUZ721" s="19"/>
      <c r="DVA721" s="159"/>
      <c r="DVB721" s="160"/>
      <c r="DVC721" s="160"/>
      <c r="DVD721" s="18"/>
      <c r="DVE721" s="19"/>
      <c r="DVF721" s="18"/>
      <c r="DVG721" s="19"/>
      <c r="DVH721" s="18"/>
      <c r="DVI721" s="19"/>
      <c r="DVJ721" s="18"/>
      <c r="DVK721" s="19"/>
      <c r="DVL721" s="18"/>
      <c r="DVM721" s="19"/>
      <c r="DVN721" s="18"/>
      <c r="DVO721" s="19"/>
      <c r="DVP721" s="18"/>
      <c r="DVQ721" s="19"/>
      <c r="DVR721" s="18"/>
      <c r="DVS721" s="19"/>
      <c r="DVT721" s="18"/>
      <c r="DVU721" s="19"/>
      <c r="DVV721" s="159"/>
      <c r="DVW721" s="160"/>
      <c r="DVX721" s="160"/>
      <c r="DVY721" s="18"/>
      <c r="DVZ721" s="19"/>
      <c r="DWA721" s="18"/>
      <c r="DWB721" s="19"/>
      <c r="DWC721" s="18"/>
      <c r="DWD721" s="19"/>
      <c r="DWE721" s="18"/>
      <c r="DWF721" s="19"/>
      <c r="DWG721" s="18"/>
      <c r="DWH721" s="19"/>
      <c r="DWI721" s="18"/>
      <c r="DWJ721" s="19"/>
      <c r="DWK721" s="18"/>
      <c r="DWL721" s="19"/>
      <c r="DWM721" s="18"/>
      <c r="DWN721" s="19"/>
      <c r="DWO721" s="18"/>
      <c r="DWP721" s="19"/>
      <c r="DWQ721" s="159"/>
      <c r="DWR721" s="160"/>
      <c r="DWS721" s="160"/>
      <c r="DWT721" s="18"/>
      <c r="DWU721" s="19"/>
      <c r="DWV721" s="18"/>
      <c r="DWW721" s="19"/>
      <c r="DWX721" s="18"/>
      <c r="DWY721" s="19"/>
      <c r="DWZ721" s="18"/>
      <c r="DXA721" s="19"/>
      <c r="DXB721" s="18"/>
      <c r="DXC721" s="19"/>
      <c r="DXD721" s="18"/>
      <c r="DXE721" s="19"/>
      <c r="DXF721" s="18"/>
      <c r="DXG721" s="19"/>
      <c r="DXH721" s="18"/>
      <c r="DXI721" s="19"/>
      <c r="DXJ721" s="18"/>
      <c r="DXK721" s="19"/>
      <c r="DXL721" s="159"/>
      <c r="DXM721" s="160"/>
      <c r="DXN721" s="160"/>
      <c r="DXO721" s="18"/>
      <c r="DXP721" s="19"/>
      <c r="DXQ721" s="18"/>
      <c r="DXR721" s="19"/>
      <c r="DXS721" s="18"/>
      <c r="DXT721" s="19"/>
      <c r="DXU721" s="18"/>
      <c r="DXV721" s="19"/>
      <c r="DXW721" s="18"/>
      <c r="DXX721" s="19"/>
      <c r="DXY721" s="18"/>
      <c r="DXZ721" s="19"/>
      <c r="DYA721" s="18"/>
      <c r="DYB721" s="19"/>
      <c r="DYC721" s="18"/>
      <c r="DYD721" s="19"/>
      <c r="DYE721" s="18"/>
      <c r="DYF721" s="19"/>
      <c r="DYG721" s="159"/>
      <c r="DYH721" s="160"/>
      <c r="DYI721" s="160"/>
      <c r="DYJ721" s="18"/>
      <c r="DYK721" s="19"/>
      <c r="DYL721" s="18"/>
      <c r="DYM721" s="19"/>
      <c r="DYN721" s="18"/>
      <c r="DYO721" s="19"/>
      <c r="DYP721" s="18"/>
      <c r="DYQ721" s="19"/>
      <c r="DYR721" s="18"/>
      <c r="DYS721" s="19"/>
      <c r="DYT721" s="18"/>
      <c r="DYU721" s="19"/>
      <c r="DYV721" s="18"/>
      <c r="DYW721" s="19"/>
      <c r="DYX721" s="18"/>
      <c r="DYY721" s="19"/>
      <c r="DYZ721" s="18"/>
      <c r="DZA721" s="19"/>
      <c r="DZB721" s="159"/>
      <c r="DZC721" s="160"/>
      <c r="DZD721" s="160"/>
      <c r="DZE721" s="18"/>
      <c r="DZF721" s="19"/>
      <c r="DZG721" s="18"/>
      <c r="DZH721" s="19"/>
      <c r="DZI721" s="18"/>
      <c r="DZJ721" s="19"/>
      <c r="DZK721" s="18"/>
      <c r="DZL721" s="19"/>
      <c r="DZM721" s="18"/>
      <c r="DZN721" s="19"/>
      <c r="DZO721" s="18"/>
      <c r="DZP721" s="19"/>
      <c r="DZQ721" s="18"/>
      <c r="DZR721" s="19"/>
      <c r="DZS721" s="18"/>
      <c r="DZT721" s="19"/>
      <c r="DZU721" s="18"/>
      <c r="DZV721" s="19"/>
      <c r="DZW721" s="159"/>
      <c r="DZX721" s="160"/>
      <c r="DZY721" s="160"/>
      <c r="DZZ721" s="18"/>
      <c r="EAA721" s="19"/>
      <c r="EAB721" s="18"/>
      <c r="EAC721" s="19"/>
      <c r="EAD721" s="18"/>
      <c r="EAE721" s="19"/>
      <c r="EAF721" s="18"/>
      <c r="EAG721" s="19"/>
      <c r="EAH721" s="18"/>
      <c r="EAI721" s="19"/>
      <c r="EAJ721" s="18"/>
      <c r="EAK721" s="19"/>
      <c r="EAL721" s="18"/>
      <c r="EAM721" s="19"/>
      <c r="EAN721" s="18"/>
      <c r="EAO721" s="19"/>
      <c r="EAP721" s="18"/>
      <c r="EAQ721" s="19"/>
      <c r="EAR721" s="159"/>
      <c r="EAS721" s="160"/>
      <c r="EAT721" s="160"/>
      <c r="EAU721" s="18"/>
      <c r="EAV721" s="19"/>
      <c r="EAW721" s="18"/>
      <c r="EAX721" s="19"/>
      <c r="EAY721" s="18"/>
      <c r="EAZ721" s="19"/>
      <c r="EBA721" s="18"/>
      <c r="EBB721" s="19"/>
      <c r="EBC721" s="18"/>
      <c r="EBD721" s="19"/>
      <c r="EBE721" s="18"/>
      <c r="EBF721" s="19"/>
      <c r="EBG721" s="18"/>
      <c r="EBH721" s="19"/>
      <c r="EBI721" s="18"/>
      <c r="EBJ721" s="19"/>
      <c r="EBK721" s="18"/>
      <c r="EBL721" s="19"/>
      <c r="EBM721" s="159"/>
      <c r="EBN721" s="160"/>
      <c r="EBO721" s="160"/>
      <c r="EBP721" s="18"/>
      <c r="EBQ721" s="19"/>
      <c r="EBR721" s="18"/>
      <c r="EBS721" s="19"/>
      <c r="EBT721" s="18"/>
      <c r="EBU721" s="19"/>
      <c r="EBV721" s="18"/>
      <c r="EBW721" s="19"/>
      <c r="EBX721" s="18"/>
      <c r="EBY721" s="19"/>
      <c r="EBZ721" s="18"/>
      <c r="ECA721" s="19"/>
      <c r="ECB721" s="18"/>
      <c r="ECC721" s="19"/>
      <c r="ECD721" s="18"/>
      <c r="ECE721" s="19"/>
      <c r="ECF721" s="18"/>
      <c r="ECG721" s="19"/>
      <c r="ECH721" s="159"/>
      <c r="ECI721" s="160"/>
      <c r="ECJ721" s="160"/>
      <c r="ECK721" s="18"/>
      <c r="ECL721" s="19"/>
      <c r="ECM721" s="18"/>
      <c r="ECN721" s="19"/>
      <c r="ECO721" s="18"/>
      <c r="ECP721" s="19"/>
      <c r="ECQ721" s="18"/>
      <c r="ECR721" s="19"/>
      <c r="ECS721" s="18"/>
      <c r="ECT721" s="19"/>
      <c r="ECU721" s="18"/>
      <c r="ECV721" s="19"/>
      <c r="ECW721" s="18"/>
      <c r="ECX721" s="19"/>
      <c r="ECY721" s="18"/>
      <c r="ECZ721" s="19"/>
      <c r="EDA721" s="18"/>
      <c r="EDB721" s="19"/>
      <c r="EDC721" s="159"/>
      <c r="EDD721" s="160"/>
      <c r="EDE721" s="160"/>
      <c r="EDF721" s="18"/>
      <c r="EDG721" s="19"/>
      <c r="EDH721" s="18"/>
      <c r="EDI721" s="19"/>
      <c r="EDJ721" s="18"/>
      <c r="EDK721" s="19"/>
      <c r="EDL721" s="18"/>
      <c r="EDM721" s="19"/>
      <c r="EDN721" s="18"/>
      <c r="EDO721" s="19"/>
      <c r="EDP721" s="18"/>
      <c r="EDQ721" s="19"/>
      <c r="EDR721" s="18"/>
      <c r="EDS721" s="19"/>
      <c r="EDT721" s="18"/>
      <c r="EDU721" s="19"/>
      <c r="EDV721" s="18"/>
      <c r="EDW721" s="19"/>
      <c r="EDX721" s="159"/>
      <c r="EDY721" s="160"/>
      <c r="EDZ721" s="160"/>
      <c r="EEA721" s="18"/>
      <c r="EEB721" s="19"/>
      <c r="EEC721" s="18"/>
      <c r="EED721" s="19"/>
      <c r="EEE721" s="18"/>
      <c r="EEF721" s="19"/>
      <c r="EEG721" s="18"/>
      <c r="EEH721" s="19"/>
      <c r="EEI721" s="18"/>
      <c r="EEJ721" s="19"/>
      <c r="EEK721" s="18"/>
      <c r="EEL721" s="19"/>
      <c r="EEM721" s="18"/>
      <c r="EEN721" s="19"/>
      <c r="EEO721" s="18"/>
      <c r="EEP721" s="19"/>
      <c r="EEQ721" s="18"/>
      <c r="EER721" s="19"/>
      <c r="EES721" s="159"/>
      <c r="EET721" s="160"/>
      <c r="EEU721" s="160"/>
      <c r="EEV721" s="18"/>
      <c r="EEW721" s="19"/>
      <c r="EEX721" s="18"/>
      <c r="EEY721" s="19"/>
      <c r="EEZ721" s="18"/>
      <c r="EFA721" s="19"/>
      <c r="EFB721" s="18"/>
      <c r="EFC721" s="19"/>
      <c r="EFD721" s="18"/>
      <c r="EFE721" s="19"/>
      <c r="EFF721" s="18"/>
      <c r="EFG721" s="19"/>
      <c r="EFH721" s="18"/>
      <c r="EFI721" s="19"/>
      <c r="EFJ721" s="18"/>
      <c r="EFK721" s="19"/>
      <c r="EFL721" s="18"/>
      <c r="EFM721" s="19"/>
      <c r="EFN721" s="159"/>
      <c r="EFO721" s="160"/>
      <c r="EFP721" s="160"/>
      <c r="EFQ721" s="18"/>
      <c r="EFR721" s="19"/>
      <c r="EFS721" s="18"/>
      <c r="EFT721" s="19"/>
      <c r="EFU721" s="18"/>
      <c r="EFV721" s="19"/>
      <c r="EFW721" s="18"/>
      <c r="EFX721" s="19"/>
      <c r="EFY721" s="18"/>
      <c r="EFZ721" s="19"/>
      <c r="EGA721" s="18"/>
      <c r="EGB721" s="19"/>
      <c r="EGC721" s="18"/>
      <c r="EGD721" s="19"/>
      <c r="EGE721" s="18"/>
      <c r="EGF721" s="19"/>
      <c r="EGG721" s="18"/>
      <c r="EGH721" s="19"/>
      <c r="EGI721" s="159"/>
      <c r="EGJ721" s="160"/>
      <c r="EGK721" s="160"/>
      <c r="EGL721" s="18"/>
      <c r="EGM721" s="19"/>
      <c r="EGN721" s="18"/>
      <c r="EGO721" s="19"/>
      <c r="EGP721" s="18"/>
      <c r="EGQ721" s="19"/>
      <c r="EGR721" s="18"/>
      <c r="EGS721" s="19"/>
      <c r="EGT721" s="18"/>
      <c r="EGU721" s="19"/>
      <c r="EGV721" s="18"/>
      <c r="EGW721" s="19"/>
      <c r="EGX721" s="18"/>
      <c r="EGY721" s="19"/>
      <c r="EGZ721" s="18"/>
      <c r="EHA721" s="19"/>
      <c r="EHB721" s="18"/>
      <c r="EHC721" s="19"/>
      <c r="EHD721" s="159"/>
      <c r="EHE721" s="160"/>
      <c r="EHF721" s="160"/>
      <c r="EHG721" s="18"/>
      <c r="EHH721" s="19"/>
      <c r="EHI721" s="18"/>
      <c r="EHJ721" s="19"/>
      <c r="EHK721" s="18"/>
      <c r="EHL721" s="19"/>
      <c r="EHM721" s="18"/>
      <c r="EHN721" s="19"/>
      <c r="EHO721" s="18"/>
      <c r="EHP721" s="19"/>
      <c r="EHQ721" s="18"/>
      <c r="EHR721" s="19"/>
      <c r="EHS721" s="18"/>
      <c r="EHT721" s="19"/>
      <c r="EHU721" s="18"/>
      <c r="EHV721" s="19"/>
      <c r="EHW721" s="18"/>
      <c r="EHX721" s="19"/>
      <c r="EHY721" s="159"/>
      <c r="EHZ721" s="160"/>
      <c r="EIA721" s="160"/>
      <c r="EIB721" s="18"/>
      <c r="EIC721" s="19"/>
      <c r="EID721" s="18"/>
      <c r="EIE721" s="19"/>
      <c r="EIF721" s="18"/>
      <c r="EIG721" s="19"/>
      <c r="EIH721" s="18"/>
      <c r="EII721" s="19"/>
      <c r="EIJ721" s="18"/>
      <c r="EIK721" s="19"/>
      <c r="EIL721" s="18"/>
      <c r="EIM721" s="19"/>
      <c r="EIN721" s="18"/>
      <c r="EIO721" s="19"/>
      <c r="EIP721" s="18"/>
      <c r="EIQ721" s="19"/>
      <c r="EIR721" s="18"/>
      <c r="EIS721" s="19"/>
      <c r="EIT721" s="159"/>
      <c r="EIU721" s="160"/>
      <c r="EIV721" s="160"/>
      <c r="EIW721" s="18"/>
      <c r="EIX721" s="19"/>
      <c r="EIY721" s="18"/>
      <c r="EIZ721" s="19"/>
      <c r="EJA721" s="18"/>
      <c r="EJB721" s="19"/>
      <c r="EJC721" s="18"/>
      <c r="EJD721" s="19"/>
      <c r="EJE721" s="18"/>
      <c r="EJF721" s="19"/>
      <c r="EJG721" s="18"/>
      <c r="EJH721" s="19"/>
      <c r="EJI721" s="18"/>
      <c r="EJJ721" s="19"/>
      <c r="EJK721" s="18"/>
      <c r="EJL721" s="19"/>
      <c r="EJM721" s="18"/>
      <c r="EJN721" s="19"/>
      <c r="EJO721" s="159"/>
      <c r="EJP721" s="160"/>
      <c r="EJQ721" s="160"/>
      <c r="EJR721" s="18"/>
      <c r="EJS721" s="19"/>
      <c r="EJT721" s="18"/>
      <c r="EJU721" s="19"/>
      <c r="EJV721" s="18"/>
      <c r="EJW721" s="19"/>
      <c r="EJX721" s="18"/>
      <c r="EJY721" s="19"/>
      <c r="EJZ721" s="18"/>
      <c r="EKA721" s="19"/>
      <c r="EKB721" s="18"/>
      <c r="EKC721" s="19"/>
      <c r="EKD721" s="18"/>
      <c r="EKE721" s="19"/>
      <c r="EKF721" s="18"/>
      <c r="EKG721" s="19"/>
      <c r="EKH721" s="18"/>
      <c r="EKI721" s="19"/>
      <c r="EKJ721" s="159"/>
      <c r="EKK721" s="160"/>
      <c r="EKL721" s="160"/>
      <c r="EKM721" s="18"/>
      <c r="EKN721" s="19"/>
      <c r="EKO721" s="18"/>
      <c r="EKP721" s="19"/>
      <c r="EKQ721" s="18"/>
      <c r="EKR721" s="19"/>
      <c r="EKS721" s="18"/>
      <c r="EKT721" s="19"/>
      <c r="EKU721" s="18"/>
      <c r="EKV721" s="19"/>
      <c r="EKW721" s="18"/>
      <c r="EKX721" s="19"/>
      <c r="EKY721" s="18"/>
      <c r="EKZ721" s="19"/>
      <c r="ELA721" s="18"/>
      <c r="ELB721" s="19"/>
      <c r="ELC721" s="18"/>
      <c r="ELD721" s="19"/>
      <c r="ELE721" s="159"/>
      <c r="ELF721" s="160"/>
      <c r="ELG721" s="160"/>
      <c r="ELH721" s="18"/>
      <c r="ELI721" s="19"/>
      <c r="ELJ721" s="18"/>
      <c r="ELK721" s="19"/>
      <c r="ELL721" s="18"/>
      <c r="ELM721" s="19"/>
      <c r="ELN721" s="18"/>
      <c r="ELO721" s="19"/>
      <c r="ELP721" s="18"/>
      <c r="ELQ721" s="19"/>
      <c r="ELR721" s="18"/>
      <c r="ELS721" s="19"/>
      <c r="ELT721" s="18"/>
      <c r="ELU721" s="19"/>
      <c r="ELV721" s="18"/>
      <c r="ELW721" s="19"/>
      <c r="ELX721" s="18"/>
      <c r="ELY721" s="19"/>
      <c r="ELZ721" s="159"/>
      <c r="EMA721" s="160"/>
      <c r="EMB721" s="160"/>
      <c r="EMC721" s="18"/>
      <c r="EMD721" s="19"/>
      <c r="EME721" s="18"/>
      <c r="EMF721" s="19"/>
      <c r="EMG721" s="18"/>
      <c r="EMH721" s="19"/>
      <c r="EMI721" s="18"/>
      <c r="EMJ721" s="19"/>
      <c r="EMK721" s="18"/>
      <c r="EML721" s="19"/>
      <c r="EMM721" s="18"/>
      <c r="EMN721" s="19"/>
      <c r="EMO721" s="18"/>
      <c r="EMP721" s="19"/>
      <c r="EMQ721" s="18"/>
      <c r="EMR721" s="19"/>
      <c r="EMS721" s="18"/>
      <c r="EMT721" s="19"/>
      <c r="EMU721" s="159"/>
      <c r="EMV721" s="160"/>
      <c r="EMW721" s="160"/>
      <c r="EMX721" s="18"/>
      <c r="EMY721" s="19"/>
      <c r="EMZ721" s="18"/>
      <c r="ENA721" s="19"/>
      <c r="ENB721" s="18"/>
      <c r="ENC721" s="19"/>
      <c r="END721" s="18"/>
      <c r="ENE721" s="19"/>
      <c r="ENF721" s="18"/>
      <c r="ENG721" s="19"/>
      <c r="ENH721" s="18"/>
      <c r="ENI721" s="19"/>
      <c r="ENJ721" s="18"/>
      <c r="ENK721" s="19"/>
      <c r="ENL721" s="18"/>
      <c r="ENM721" s="19"/>
      <c r="ENN721" s="18"/>
      <c r="ENO721" s="19"/>
      <c r="ENP721" s="159"/>
      <c r="ENQ721" s="160"/>
      <c r="ENR721" s="160"/>
      <c r="ENS721" s="18"/>
      <c r="ENT721" s="19"/>
      <c r="ENU721" s="18"/>
      <c r="ENV721" s="19"/>
      <c r="ENW721" s="18"/>
      <c r="ENX721" s="19"/>
      <c r="ENY721" s="18"/>
      <c r="ENZ721" s="19"/>
      <c r="EOA721" s="18"/>
      <c r="EOB721" s="19"/>
      <c r="EOC721" s="18"/>
      <c r="EOD721" s="19"/>
      <c r="EOE721" s="18"/>
      <c r="EOF721" s="19"/>
      <c r="EOG721" s="18"/>
      <c r="EOH721" s="19"/>
      <c r="EOI721" s="18"/>
      <c r="EOJ721" s="19"/>
      <c r="EOK721" s="159"/>
      <c r="EOL721" s="160"/>
      <c r="EOM721" s="160"/>
      <c r="EON721" s="18"/>
      <c r="EOO721" s="19"/>
      <c r="EOP721" s="18"/>
      <c r="EOQ721" s="19"/>
      <c r="EOR721" s="18"/>
      <c r="EOS721" s="19"/>
      <c r="EOT721" s="18"/>
      <c r="EOU721" s="19"/>
      <c r="EOV721" s="18"/>
      <c r="EOW721" s="19"/>
      <c r="EOX721" s="18"/>
      <c r="EOY721" s="19"/>
      <c r="EOZ721" s="18"/>
      <c r="EPA721" s="19"/>
      <c r="EPB721" s="18"/>
      <c r="EPC721" s="19"/>
      <c r="EPD721" s="18"/>
      <c r="EPE721" s="19"/>
      <c r="EPF721" s="159"/>
      <c r="EPG721" s="160"/>
      <c r="EPH721" s="160"/>
      <c r="EPI721" s="18"/>
      <c r="EPJ721" s="19"/>
      <c r="EPK721" s="18"/>
      <c r="EPL721" s="19"/>
      <c r="EPM721" s="18"/>
      <c r="EPN721" s="19"/>
      <c r="EPO721" s="18"/>
      <c r="EPP721" s="19"/>
      <c r="EPQ721" s="18"/>
      <c r="EPR721" s="19"/>
      <c r="EPS721" s="18"/>
      <c r="EPT721" s="19"/>
      <c r="EPU721" s="18"/>
      <c r="EPV721" s="19"/>
      <c r="EPW721" s="18"/>
      <c r="EPX721" s="19"/>
      <c r="EPY721" s="18"/>
      <c r="EPZ721" s="19"/>
      <c r="EQA721" s="159"/>
      <c r="EQB721" s="160"/>
      <c r="EQC721" s="160"/>
      <c r="EQD721" s="18"/>
      <c r="EQE721" s="19"/>
      <c r="EQF721" s="18"/>
      <c r="EQG721" s="19"/>
      <c r="EQH721" s="18"/>
      <c r="EQI721" s="19"/>
      <c r="EQJ721" s="18"/>
      <c r="EQK721" s="19"/>
      <c r="EQL721" s="18"/>
      <c r="EQM721" s="19"/>
      <c r="EQN721" s="18"/>
      <c r="EQO721" s="19"/>
      <c r="EQP721" s="18"/>
      <c r="EQQ721" s="19"/>
      <c r="EQR721" s="18"/>
      <c r="EQS721" s="19"/>
      <c r="EQT721" s="18"/>
      <c r="EQU721" s="19"/>
      <c r="EQV721" s="159"/>
      <c r="EQW721" s="160"/>
      <c r="EQX721" s="160"/>
      <c r="EQY721" s="18"/>
      <c r="EQZ721" s="19"/>
      <c r="ERA721" s="18"/>
      <c r="ERB721" s="19"/>
      <c r="ERC721" s="18"/>
      <c r="ERD721" s="19"/>
      <c r="ERE721" s="18"/>
      <c r="ERF721" s="19"/>
      <c r="ERG721" s="18"/>
      <c r="ERH721" s="19"/>
      <c r="ERI721" s="18"/>
      <c r="ERJ721" s="19"/>
      <c r="ERK721" s="18"/>
      <c r="ERL721" s="19"/>
      <c r="ERM721" s="18"/>
      <c r="ERN721" s="19"/>
      <c r="ERO721" s="18"/>
      <c r="ERP721" s="19"/>
      <c r="ERQ721" s="159"/>
      <c r="ERR721" s="160"/>
      <c r="ERS721" s="160"/>
      <c r="ERT721" s="18"/>
      <c r="ERU721" s="19"/>
      <c r="ERV721" s="18"/>
      <c r="ERW721" s="19"/>
      <c r="ERX721" s="18"/>
      <c r="ERY721" s="19"/>
      <c r="ERZ721" s="18"/>
      <c r="ESA721" s="19"/>
      <c r="ESB721" s="18"/>
      <c r="ESC721" s="19"/>
      <c r="ESD721" s="18"/>
      <c r="ESE721" s="19"/>
      <c r="ESF721" s="18"/>
      <c r="ESG721" s="19"/>
      <c r="ESH721" s="18"/>
      <c r="ESI721" s="19"/>
      <c r="ESJ721" s="18"/>
      <c r="ESK721" s="19"/>
      <c r="ESL721" s="159"/>
      <c r="ESM721" s="160"/>
      <c r="ESN721" s="160"/>
      <c r="ESO721" s="18"/>
      <c r="ESP721" s="19"/>
      <c r="ESQ721" s="18"/>
      <c r="ESR721" s="19"/>
      <c r="ESS721" s="18"/>
      <c r="EST721" s="19"/>
      <c r="ESU721" s="18"/>
      <c r="ESV721" s="19"/>
      <c r="ESW721" s="18"/>
      <c r="ESX721" s="19"/>
      <c r="ESY721" s="18"/>
      <c r="ESZ721" s="19"/>
      <c r="ETA721" s="18"/>
      <c r="ETB721" s="19"/>
      <c r="ETC721" s="18"/>
      <c r="ETD721" s="19"/>
      <c r="ETE721" s="18"/>
      <c r="ETF721" s="19"/>
      <c r="ETG721" s="159"/>
      <c r="ETH721" s="160"/>
      <c r="ETI721" s="160"/>
      <c r="ETJ721" s="18"/>
      <c r="ETK721" s="19"/>
      <c r="ETL721" s="18"/>
      <c r="ETM721" s="19"/>
      <c r="ETN721" s="18"/>
      <c r="ETO721" s="19"/>
      <c r="ETP721" s="18"/>
      <c r="ETQ721" s="19"/>
      <c r="ETR721" s="18"/>
      <c r="ETS721" s="19"/>
      <c r="ETT721" s="18"/>
      <c r="ETU721" s="19"/>
      <c r="ETV721" s="18"/>
      <c r="ETW721" s="19"/>
      <c r="ETX721" s="18"/>
      <c r="ETY721" s="19"/>
      <c r="ETZ721" s="18"/>
      <c r="EUA721" s="19"/>
      <c r="EUB721" s="159"/>
      <c r="EUC721" s="160"/>
      <c r="EUD721" s="160"/>
      <c r="EUE721" s="18"/>
      <c r="EUF721" s="19"/>
      <c r="EUG721" s="18"/>
      <c r="EUH721" s="19"/>
      <c r="EUI721" s="18"/>
      <c r="EUJ721" s="19"/>
      <c r="EUK721" s="18"/>
      <c r="EUL721" s="19"/>
      <c r="EUM721" s="18"/>
      <c r="EUN721" s="19"/>
      <c r="EUO721" s="18"/>
      <c r="EUP721" s="19"/>
      <c r="EUQ721" s="18"/>
      <c r="EUR721" s="19"/>
      <c r="EUS721" s="18"/>
      <c r="EUT721" s="19"/>
      <c r="EUU721" s="18"/>
      <c r="EUV721" s="19"/>
      <c r="EUW721" s="159"/>
      <c r="EUX721" s="160"/>
      <c r="EUY721" s="160"/>
      <c r="EUZ721" s="18"/>
      <c r="EVA721" s="19"/>
      <c r="EVB721" s="18"/>
      <c r="EVC721" s="19"/>
      <c r="EVD721" s="18"/>
      <c r="EVE721" s="19"/>
      <c r="EVF721" s="18"/>
      <c r="EVG721" s="19"/>
      <c r="EVH721" s="18"/>
      <c r="EVI721" s="19"/>
      <c r="EVJ721" s="18"/>
      <c r="EVK721" s="19"/>
      <c r="EVL721" s="18"/>
      <c r="EVM721" s="19"/>
      <c r="EVN721" s="18"/>
      <c r="EVO721" s="19"/>
      <c r="EVP721" s="18"/>
      <c r="EVQ721" s="19"/>
      <c r="EVR721" s="159"/>
      <c r="EVS721" s="160"/>
      <c r="EVT721" s="160"/>
      <c r="EVU721" s="18"/>
      <c r="EVV721" s="19"/>
      <c r="EVW721" s="18"/>
      <c r="EVX721" s="19"/>
      <c r="EVY721" s="18"/>
      <c r="EVZ721" s="19"/>
      <c r="EWA721" s="18"/>
      <c r="EWB721" s="19"/>
      <c r="EWC721" s="18"/>
      <c r="EWD721" s="19"/>
      <c r="EWE721" s="18"/>
      <c r="EWF721" s="19"/>
      <c r="EWG721" s="18"/>
      <c r="EWH721" s="19"/>
      <c r="EWI721" s="18"/>
      <c r="EWJ721" s="19"/>
      <c r="EWK721" s="18"/>
      <c r="EWL721" s="19"/>
      <c r="EWM721" s="159"/>
      <c r="EWN721" s="160"/>
      <c r="EWO721" s="160"/>
      <c r="EWP721" s="18"/>
      <c r="EWQ721" s="19"/>
      <c r="EWR721" s="18"/>
      <c r="EWS721" s="19"/>
      <c r="EWT721" s="18"/>
      <c r="EWU721" s="19"/>
      <c r="EWV721" s="18"/>
      <c r="EWW721" s="19"/>
      <c r="EWX721" s="18"/>
      <c r="EWY721" s="19"/>
      <c r="EWZ721" s="18"/>
      <c r="EXA721" s="19"/>
      <c r="EXB721" s="18"/>
      <c r="EXC721" s="19"/>
      <c r="EXD721" s="18"/>
      <c r="EXE721" s="19"/>
      <c r="EXF721" s="18"/>
      <c r="EXG721" s="19"/>
      <c r="EXH721" s="159"/>
      <c r="EXI721" s="160"/>
      <c r="EXJ721" s="160"/>
      <c r="EXK721" s="18"/>
      <c r="EXL721" s="19"/>
      <c r="EXM721" s="18"/>
      <c r="EXN721" s="19"/>
      <c r="EXO721" s="18"/>
      <c r="EXP721" s="19"/>
      <c r="EXQ721" s="18"/>
      <c r="EXR721" s="19"/>
      <c r="EXS721" s="18"/>
      <c r="EXT721" s="19"/>
      <c r="EXU721" s="18"/>
      <c r="EXV721" s="19"/>
      <c r="EXW721" s="18"/>
      <c r="EXX721" s="19"/>
      <c r="EXY721" s="18"/>
      <c r="EXZ721" s="19"/>
      <c r="EYA721" s="18"/>
      <c r="EYB721" s="19"/>
      <c r="EYC721" s="159"/>
      <c r="EYD721" s="160"/>
      <c r="EYE721" s="160"/>
      <c r="EYF721" s="18"/>
      <c r="EYG721" s="19"/>
      <c r="EYH721" s="18"/>
      <c r="EYI721" s="19"/>
      <c r="EYJ721" s="18"/>
      <c r="EYK721" s="19"/>
      <c r="EYL721" s="18"/>
      <c r="EYM721" s="19"/>
      <c r="EYN721" s="18"/>
      <c r="EYO721" s="19"/>
      <c r="EYP721" s="18"/>
      <c r="EYQ721" s="19"/>
      <c r="EYR721" s="18"/>
      <c r="EYS721" s="19"/>
      <c r="EYT721" s="18"/>
      <c r="EYU721" s="19"/>
      <c r="EYV721" s="18"/>
      <c r="EYW721" s="19"/>
      <c r="EYX721" s="159"/>
      <c r="EYY721" s="160"/>
      <c r="EYZ721" s="160"/>
      <c r="EZA721" s="18"/>
      <c r="EZB721" s="19"/>
      <c r="EZC721" s="18"/>
      <c r="EZD721" s="19"/>
      <c r="EZE721" s="18"/>
      <c r="EZF721" s="19"/>
      <c r="EZG721" s="18"/>
      <c r="EZH721" s="19"/>
      <c r="EZI721" s="18"/>
      <c r="EZJ721" s="19"/>
      <c r="EZK721" s="18"/>
      <c r="EZL721" s="19"/>
      <c r="EZM721" s="18"/>
      <c r="EZN721" s="19"/>
      <c r="EZO721" s="18"/>
      <c r="EZP721" s="19"/>
      <c r="EZQ721" s="18"/>
      <c r="EZR721" s="19"/>
      <c r="EZS721" s="159"/>
      <c r="EZT721" s="160"/>
      <c r="EZU721" s="160"/>
      <c r="EZV721" s="18"/>
      <c r="EZW721" s="19"/>
      <c r="EZX721" s="18"/>
      <c r="EZY721" s="19"/>
      <c r="EZZ721" s="18"/>
      <c r="FAA721" s="19"/>
      <c r="FAB721" s="18"/>
      <c r="FAC721" s="19"/>
      <c r="FAD721" s="18"/>
      <c r="FAE721" s="19"/>
      <c r="FAF721" s="18"/>
      <c r="FAG721" s="19"/>
      <c r="FAH721" s="18"/>
      <c r="FAI721" s="19"/>
      <c r="FAJ721" s="18"/>
      <c r="FAK721" s="19"/>
      <c r="FAL721" s="18"/>
      <c r="FAM721" s="19"/>
      <c r="FAN721" s="159"/>
      <c r="FAO721" s="160"/>
      <c r="FAP721" s="160"/>
      <c r="FAQ721" s="18"/>
      <c r="FAR721" s="19"/>
      <c r="FAS721" s="18"/>
      <c r="FAT721" s="19"/>
      <c r="FAU721" s="18"/>
      <c r="FAV721" s="19"/>
      <c r="FAW721" s="18"/>
      <c r="FAX721" s="19"/>
      <c r="FAY721" s="18"/>
      <c r="FAZ721" s="19"/>
      <c r="FBA721" s="18"/>
      <c r="FBB721" s="19"/>
      <c r="FBC721" s="18"/>
      <c r="FBD721" s="19"/>
      <c r="FBE721" s="18"/>
      <c r="FBF721" s="19"/>
      <c r="FBG721" s="18"/>
      <c r="FBH721" s="19"/>
      <c r="FBI721" s="159"/>
      <c r="FBJ721" s="160"/>
      <c r="FBK721" s="160"/>
      <c r="FBL721" s="18"/>
      <c r="FBM721" s="19"/>
      <c r="FBN721" s="18"/>
      <c r="FBO721" s="19"/>
      <c r="FBP721" s="18"/>
      <c r="FBQ721" s="19"/>
      <c r="FBR721" s="18"/>
      <c r="FBS721" s="19"/>
      <c r="FBT721" s="18"/>
      <c r="FBU721" s="19"/>
      <c r="FBV721" s="18"/>
      <c r="FBW721" s="19"/>
      <c r="FBX721" s="18"/>
      <c r="FBY721" s="19"/>
      <c r="FBZ721" s="18"/>
      <c r="FCA721" s="19"/>
      <c r="FCB721" s="18"/>
      <c r="FCC721" s="19"/>
      <c r="FCD721" s="159"/>
      <c r="FCE721" s="160"/>
      <c r="FCF721" s="160"/>
      <c r="FCG721" s="18"/>
      <c r="FCH721" s="19"/>
      <c r="FCI721" s="18"/>
      <c r="FCJ721" s="19"/>
      <c r="FCK721" s="18"/>
      <c r="FCL721" s="19"/>
      <c r="FCM721" s="18"/>
      <c r="FCN721" s="19"/>
      <c r="FCO721" s="18"/>
      <c r="FCP721" s="19"/>
      <c r="FCQ721" s="18"/>
      <c r="FCR721" s="19"/>
      <c r="FCS721" s="18"/>
      <c r="FCT721" s="19"/>
      <c r="FCU721" s="18"/>
      <c r="FCV721" s="19"/>
      <c r="FCW721" s="18"/>
      <c r="FCX721" s="19"/>
      <c r="FCY721" s="159"/>
      <c r="FCZ721" s="160"/>
      <c r="FDA721" s="160"/>
      <c r="FDB721" s="18"/>
      <c r="FDC721" s="19"/>
      <c r="FDD721" s="18"/>
      <c r="FDE721" s="19"/>
      <c r="FDF721" s="18"/>
      <c r="FDG721" s="19"/>
      <c r="FDH721" s="18"/>
      <c r="FDI721" s="19"/>
      <c r="FDJ721" s="18"/>
      <c r="FDK721" s="19"/>
      <c r="FDL721" s="18"/>
      <c r="FDM721" s="19"/>
      <c r="FDN721" s="18"/>
      <c r="FDO721" s="19"/>
      <c r="FDP721" s="18"/>
      <c r="FDQ721" s="19"/>
      <c r="FDR721" s="18"/>
      <c r="FDS721" s="19"/>
      <c r="FDT721" s="159"/>
      <c r="FDU721" s="160"/>
      <c r="FDV721" s="160"/>
      <c r="FDW721" s="18"/>
      <c r="FDX721" s="19"/>
      <c r="FDY721" s="18"/>
      <c r="FDZ721" s="19"/>
      <c r="FEA721" s="18"/>
      <c r="FEB721" s="19"/>
      <c r="FEC721" s="18"/>
      <c r="FED721" s="19"/>
      <c r="FEE721" s="18"/>
      <c r="FEF721" s="19"/>
      <c r="FEG721" s="18"/>
      <c r="FEH721" s="19"/>
      <c r="FEI721" s="18"/>
      <c r="FEJ721" s="19"/>
      <c r="FEK721" s="18"/>
      <c r="FEL721" s="19"/>
      <c r="FEM721" s="18"/>
      <c r="FEN721" s="19"/>
      <c r="FEO721" s="159"/>
      <c r="FEP721" s="160"/>
      <c r="FEQ721" s="160"/>
      <c r="FER721" s="18"/>
      <c r="FES721" s="19"/>
      <c r="FET721" s="18"/>
      <c r="FEU721" s="19"/>
      <c r="FEV721" s="18"/>
      <c r="FEW721" s="19"/>
      <c r="FEX721" s="18"/>
      <c r="FEY721" s="19"/>
      <c r="FEZ721" s="18"/>
      <c r="FFA721" s="19"/>
      <c r="FFB721" s="18"/>
      <c r="FFC721" s="19"/>
      <c r="FFD721" s="18"/>
      <c r="FFE721" s="19"/>
      <c r="FFF721" s="18"/>
      <c r="FFG721" s="19"/>
      <c r="FFH721" s="18"/>
      <c r="FFI721" s="19"/>
      <c r="FFJ721" s="159"/>
      <c r="FFK721" s="160"/>
      <c r="FFL721" s="160"/>
      <c r="FFM721" s="18"/>
      <c r="FFN721" s="19"/>
      <c r="FFO721" s="18"/>
      <c r="FFP721" s="19"/>
      <c r="FFQ721" s="18"/>
      <c r="FFR721" s="19"/>
      <c r="FFS721" s="18"/>
      <c r="FFT721" s="19"/>
      <c r="FFU721" s="18"/>
      <c r="FFV721" s="19"/>
      <c r="FFW721" s="18"/>
      <c r="FFX721" s="19"/>
      <c r="FFY721" s="18"/>
      <c r="FFZ721" s="19"/>
      <c r="FGA721" s="18"/>
      <c r="FGB721" s="19"/>
      <c r="FGC721" s="18"/>
      <c r="FGD721" s="19"/>
      <c r="FGE721" s="159"/>
      <c r="FGF721" s="160"/>
      <c r="FGG721" s="160"/>
      <c r="FGH721" s="18"/>
      <c r="FGI721" s="19"/>
      <c r="FGJ721" s="18"/>
      <c r="FGK721" s="19"/>
      <c r="FGL721" s="18"/>
      <c r="FGM721" s="19"/>
      <c r="FGN721" s="18"/>
      <c r="FGO721" s="19"/>
      <c r="FGP721" s="18"/>
      <c r="FGQ721" s="19"/>
      <c r="FGR721" s="18"/>
      <c r="FGS721" s="19"/>
      <c r="FGT721" s="18"/>
      <c r="FGU721" s="19"/>
      <c r="FGV721" s="18"/>
      <c r="FGW721" s="19"/>
      <c r="FGX721" s="18"/>
      <c r="FGY721" s="19"/>
      <c r="FGZ721" s="159"/>
      <c r="FHA721" s="160"/>
      <c r="FHB721" s="160"/>
      <c r="FHC721" s="18"/>
      <c r="FHD721" s="19"/>
      <c r="FHE721" s="18"/>
      <c r="FHF721" s="19"/>
      <c r="FHG721" s="18"/>
      <c r="FHH721" s="19"/>
      <c r="FHI721" s="18"/>
      <c r="FHJ721" s="19"/>
      <c r="FHK721" s="18"/>
      <c r="FHL721" s="19"/>
      <c r="FHM721" s="18"/>
      <c r="FHN721" s="19"/>
      <c r="FHO721" s="18"/>
      <c r="FHP721" s="19"/>
      <c r="FHQ721" s="18"/>
      <c r="FHR721" s="19"/>
      <c r="FHS721" s="18"/>
      <c r="FHT721" s="19"/>
      <c r="FHU721" s="159"/>
      <c r="FHV721" s="160"/>
      <c r="FHW721" s="160"/>
      <c r="FHX721" s="18"/>
      <c r="FHY721" s="19"/>
      <c r="FHZ721" s="18"/>
      <c r="FIA721" s="19"/>
      <c r="FIB721" s="18"/>
      <c r="FIC721" s="19"/>
      <c r="FID721" s="18"/>
      <c r="FIE721" s="19"/>
      <c r="FIF721" s="18"/>
      <c r="FIG721" s="19"/>
      <c r="FIH721" s="18"/>
      <c r="FII721" s="19"/>
      <c r="FIJ721" s="18"/>
      <c r="FIK721" s="19"/>
      <c r="FIL721" s="18"/>
      <c r="FIM721" s="19"/>
      <c r="FIN721" s="18"/>
      <c r="FIO721" s="19"/>
      <c r="FIP721" s="159"/>
      <c r="FIQ721" s="160"/>
      <c r="FIR721" s="160"/>
      <c r="FIS721" s="18"/>
      <c r="FIT721" s="19"/>
      <c r="FIU721" s="18"/>
      <c r="FIV721" s="19"/>
      <c r="FIW721" s="18"/>
      <c r="FIX721" s="19"/>
      <c r="FIY721" s="18"/>
      <c r="FIZ721" s="19"/>
      <c r="FJA721" s="18"/>
      <c r="FJB721" s="19"/>
      <c r="FJC721" s="18"/>
      <c r="FJD721" s="19"/>
      <c r="FJE721" s="18"/>
      <c r="FJF721" s="19"/>
      <c r="FJG721" s="18"/>
      <c r="FJH721" s="19"/>
      <c r="FJI721" s="18"/>
      <c r="FJJ721" s="19"/>
      <c r="FJK721" s="159"/>
      <c r="FJL721" s="160"/>
      <c r="FJM721" s="160"/>
      <c r="FJN721" s="18"/>
      <c r="FJO721" s="19"/>
      <c r="FJP721" s="18"/>
      <c r="FJQ721" s="19"/>
      <c r="FJR721" s="18"/>
      <c r="FJS721" s="19"/>
      <c r="FJT721" s="18"/>
      <c r="FJU721" s="19"/>
      <c r="FJV721" s="18"/>
      <c r="FJW721" s="19"/>
      <c r="FJX721" s="18"/>
      <c r="FJY721" s="19"/>
      <c r="FJZ721" s="18"/>
      <c r="FKA721" s="19"/>
      <c r="FKB721" s="18"/>
      <c r="FKC721" s="19"/>
      <c r="FKD721" s="18"/>
      <c r="FKE721" s="19"/>
      <c r="FKF721" s="159"/>
      <c r="FKG721" s="160"/>
      <c r="FKH721" s="160"/>
      <c r="FKI721" s="18"/>
      <c r="FKJ721" s="19"/>
      <c r="FKK721" s="18"/>
      <c r="FKL721" s="19"/>
      <c r="FKM721" s="18"/>
      <c r="FKN721" s="19"/>
      <c r="FKO721" s="18"/>
      <c r="FKP721" s="19"/>
      <c r="FKQ721" s="18"/>
      <c r="FKR721" s="19"/>
      <c r="FKS721" s="18"/>
      <c r="FKT721" s="19"/>
      <c r="FKU721" s="18"/>
      <c r="FKV721" s="19"/>
      <c r="FKW721" s="18"/>
      <c r="FKX721" s="19"/>
      <c r="FKY721" s="18"/>
      <c r="FKZ721" s="19"/>
      <c r="FLA721" s="159"/>
      <c r="FLB721" s="160"/>
      <c r="FLC721" s="160"/>
      <c r="FLD721" s="18"/>
      <c r="FLE721" s="19"/>
      <c r="FLF721" s="18"/>
      <c r="FLG721" s="19"/>
      <c r="FLH721" s="18"/>
      <c r="FLI721" s="19"/>
      <c r="FLJ721" s="18"/>
      <c r="FLK721" s="19"/>
      <c r="FLL721" s="18"/>
      <c r="FLM721" s="19"/>
      <c r="FLN721" s="18"/>
      <c r="FLO721" s="19"/>
      <c r="FLP721" s="18"/>
      <c r="FLQ721" s="19"/>
      <c r="FLR721" s="18"/>
      <c r="FLS721" s="19"/>
      <c r="FLT721" s="18"/>
      <c r="FLU721" s="19"/>
      <c r="FLV721" s="159"/>
      <c r="FLW721" s="160"/>
      <c r="FLX721" s="160"/>
      <c r="FLY721" s="18"/>
      <c r="FLZ721" s="19"/>
      <c r="FMA721" s="18"/>
      <c r="FMB721" s="19"/>
      <c r="FMC721" s="18"/>
      <c r="FMD721" s="19"/>
      <c r="FME721" s="18"/>
      <c r="FMF721" s="19"/>
      <c r="FMG721" s="18"/>
      <c r="FMH721" s="19"/>
      <c r="FMI721" s="18"/>
      <c r="FMJ721" s="19"/>
      <c r="FMK721" s="18"/>
      <c r="FML721" s="19"/>
      <c r="FMM721" s="18"/>
      <c r="FMN721" s="19"/>
      <c r="FMO721" s="18"/>
      <c r="FMP721" s="19"/>
      <c r="FMQ721" s="159"/>
      <c r="FMR721" s="160"/>
      <c r="FMS721" s="160"/>
      <c r="FMT721" s="18"/>
      <c r="FMU721" s="19"/>
      <c r="FMV721" s="18"/>
      <c r="FMW721" s="19"/>
      <c r="FMX721" s="18"/>
      <c r="FMY721" s="19"/>
      <c r="FMZ721" s="18"/>
      <c r="FNA721" s="19"/>
      <c r="FNB721" s="18"/>
      <c r="FNC721" s="19"/>
      <c r="FND721" s="18"/>
      <c r="FNE721" s="19"/>
      <c r="FNF721" s="18"/>
      <c r="FNG721" s="19"/>
      <c r="FNH721" s="18"/>
      <c r="FNI721" s="19"/>
      <c r="FNJ721" s="18"/>
      <c r="FNK721" s="19"/>
      <c r="FNL721" s="159"/>
      <c r="FNM721" s="160"/>
      <c r="FNN721" s="160"/>
      <c r="FNO721" s="18"/>
      <c r="FNP721" s="19"/>
      <c r="FNQ721" s="18"/>
      <c r="FNR721" s="19"/>
      <c r="FNS721" s="18"/>
      <c r="FNT721" s="19"/>
      <c r="FNU721" s="18"/>
      <c r="FNV721" s="19"/>
      <c r="FNW721" s="18"/>
      <c r="FNX721" s="19"/>
      <c r="FNY721" s="18"/>
      <c r="FNZ721" s="19"/>
      <c r="FOA721" s="18"/>
      <c r="FOB721" s="19"/>
      <c r="FOC721" s="18"/>
      <c r="FOD721" s="19"/>
      <c r="FOE721" s="18"/>
      <c r="FOF721" s="19"/>
      <c r="FOG721" s="159"/>
      <c r="FOH721" s="160"/>
      <c r="FOI721" s="160"/>
      <c r="FOJ721" s="18"/>
      <c r="FOK721" s="19"/>
      <c r="FOL721" s="18"/>
      <c r="FOM721" s="19"/>
      <c r="FON721" s="18"/>
      <c r="FOO721" s="19"/>
      <c r="FOP721" s="18"/>
      <c r="FOQ721" s="19"/>
      <c r="FOR721" s="18"/>
      <c r="FOS721" s="19"/>
      <c r="FOT721" s="18"/>
      <c r="FOU721" s="19"/>
      <c r="FOV721" s="18"/>
      <c r="FOW721" s="19"/>
      <c r="FOX721" s="18"/>
      <c r="FOY721" s="19"/>
      <c r="FOZ721" s="18"/>
      <c r="FPA721" s="19"/>
      <c r="FPB721" s="159"/>
      <c r="FPC721" s="160"/>
      <c r="FPD721" s="160"/>
      <c r="FPE721" s="18"/>
      <c r="FPF721" s="19"/>
      <c r="FPG721" s="18"/>
      <c r="FPH721" s="19"/>
      <c r="FPI721" s="18"/>
      <c r="FPJ721" s="19"/>
      <c r="FPK721" s="18"/>
      <c r="FPL721" s="19"/>
      <c r="FPM721" s="18"/>
      <c r="FPN721" s="19"/>
      <c r="FPO721" s="18"/>
      <c r="FPP721" s="19"/>
      <c r="FPQ721" s="18"/>
      <c r="FPR721" s="19"/>
      <c r="FPS721" s="18"/>
      <c r="FPT721" s="19"/>
      <c r="FPU721" s="18"/>
      <c r="FPV721" s="19"/>
      <c r="FPW721" s="159"/>
      <c r="FPX721" s="160"/>
      <c r="FPY721" s="160"/>
      <c r="FPZ721" s="18"/>
      <c r="FQA721" s="19"/>
      <c r="FQB721" s="18"/>
      <c r="FQC721" s="19"/>
      <c r="FQD721" s="18"/>
      <c r="FQE721" s="19"/>
      <c r="FQF721" s="18"/>
      <c r="FQG721" s="19"/>
      <c r="FQH721" s="18"/>
      <c r="FQI721" s="19"/>
      <c r="FQJ721" s="18"/>
      <c r="FQK721" s="19"/>
      <c r="FQL721" s="18"/>
      <c r="FQM721" s="19"/>
      <c r="FQN721" s="18"/>
      <c r="FQO721" s="19"/>
      <c r="FQP721" s="18"/>
      <c r="FQQ721" s="19"/>
      <c r="FQR721" s="159"/>
      <c r="FQS721" s="160"/>
      <c r="FQT721" s="160"/>
      <c r="FQU721" s="18"/>
      <c r="FQV721" s="19"/>
      <c r="FQW721" s="18"/>
      <c r="FQX721" s="19"/>
      <c r="FQY721" s="18"/>
      <c r="FQZ721" s="19"/>
      <c r="FRA721" s="18"/>
      <c r="FRB721" s="19"/>
      <c r="FRC721" s="18"/>
      <c r="FRD721" s="19"/>
      <c r="FRE721" s="18"/>
      <c r="FRF721" s="19"/>
      <c r="FRG721" s="18"/>
      <c r="FRH721" s="19"/>
      <c r="FRI721" s="18"/>
      <c r="FRJ721" s="19"/>
      <c r="FRK721" s="18"/>
      <c r="FRL721" s="19"/>
      <c r="FRM721" s="159"/>
      <c r="FRN721" s="160"/>
      <c r="FRO721" s="160"/>
      <c r="FRP721" s="18"/>
      <c r="FRQ721" s="19"/>
      <c r="FRR721" s="18"/>
      <c r="FRS721" s="19"/>
      <c r="FRT721" s="18"/>
      <c r="FRU721" s="19"/>
      <c r="FRV721" s="18"/>
      <c r="FRW721" s="19"/>
      <c r="FRX721" s="18"/>
      <c r="FRY721" s="19"/>
      <c r="FRZ721" s="18"/>
      <c r="FSA721" s="19"/>
      <c r="FSB721" s="18"/>
      <c r="FSC721" s="19"/>
      <c r="FSD721" s="18"/>
      <c r="FSE721" s="19"/>
      <c r="FSF721" s="18"/>
      <c r="FSG721" s="19"/>
      <c r="FSH721" s="159"/>
      <c r="FSI721" s="160"/>
      <c r="FSJ721" s="160"/>
      <c r="FSK721" s="18"/>
      <c r="FSL721" s="19"/>
      <c r="FSM721" s="18"/>
      <c r="FSN721" s="19"/>
      <c r="FSO721" s="18"/>
      <c r="FSP721" s="19"/>
      <c r="FSQ721" s="18"/>
      <c r="FSR721" s="19"/>
      <c r="FSS721" s="18"/>
      <c r="FST721" s="19"/>
      <c r="FSU721" s="18"/>
      <c r="FSV721" s="19"/>
      <c r="FSW721" s="18"/>
      <c r="FSX721" s="19"/>
      <c r="FSY721" s="18"/>
      <c r="FSZ721" s="19"/>
      <c r="FTA721" s="18"/>
      <c r="FTB721" s="19"/>
      <c r="FTC721" s="159"/>
      <c r="FTD721" s="160"/>
      <c r="FTE721" s="160"/>
      <c r="FTF721" s="18"/>
      <c r="FTG721" s="19"/>
      <c r="FTH721" s="18"/>
      <c r="FTI721" s="19"/>
      <c r="FTJ721" s="18"/>
      <c r="FTK721" s="19"/>
      <c r="FTL721" s="18"/>
      <c r="FTM721" s="19"/>
      <c r="FTN721" s="18"/>
      <c r="FTO721" s="19"/>
      <c r="FTP721" s="18"/>
      <c r="FTQ721" s="19"/>
      <c r="FTR721" s="18"/>
      <c r="FTS721" s="19"/>
      <c r="FTT721" s="18"/>
      <c r="FTU721" s="19"/>
      <c r="FTV721" s="18"/>
      <c r="FTW721" s="19"/>
      <c r="FTX721" s="159"/>
      <c r="FTY721" s="160"/>
      <c r="FTZ721" s="160"/>
      <c r="FUA721" s="18"/>
      <c r="FUB721" s="19"/>
      <c r="FUC721" s="18"/>
      <c r="FUD721" s="19"/>
      <c r="FUE721" s="18"/>
      <c r="FUF721" s="19"/>
      <c r="FUG721" s="18"/>
      <c r="FUH721" s="19"/>
      <c r="FUI721" s="18"/>
      <c r="FUJ721" s="19"/>
      <c r="FUK721" s="18"/>
      <c r="FUL721" s="19"/>
      <c r="FUM721" s="18"/>
      <c r="FUN721" s="19"/>
      <c r="FUO721" s="18"/>
      <c r="FUP721" s="19"/>
      <c r="FUQ721" s="18"/>
      <c r="FUR721" s="19"/>
      <c r="FUS721" s="159"/>
      <c r="FUT721" s="160"/>
      <c r="FUU721" s="160"/>
      <c r="FUV721" s="18"/>
      <c r="FUW721" s="19"/>
      <c r="FUX721" s="18"/>
      <c r="FUY721" s="19"/>
      <c r="FUZ721" s="18"/>
      <c r="FVA721" s="19"/>
      <c r="FVB721" s="18"/>
      <c r="FVC721" s="19"/>
      <c r="FVD721" s="18"/>
      <c r="FVE721" s="19"/>
      <c r="FVF721" s="18"/>
      <c r="FVG721" s="19"/>
      <c r="FVH721" s="18"/>
      <c r="FVI721" s="19"/>
      <c r="FVJ721" s="18"/>
      <c r="FVK721" s="19"/>
      <c r="FVL721" s="18"/>
      <c r="FVM721" s="19"/>
      <c r="FVN721" s="159"/>
      <c r="FVO721" s="160"/>
      <c r="FVP721" s="160"/>
      <c r="FVQ721" s="18"/>
      <c r="FVR721" s="19"/>
      <c r="FVS721" s="18"/>
      <c r="FVT721" s="19"/>
      <c r="FVU721" s="18"/>
      <c r="FVV721" s="19"/>
      <c r="FVW721" s="18"/>
      <c r="FVX721" s="19"/>
      <c r="FVY721" s="18"/>
      <c r="FVZ721" s="19"/>
      <c r="FWA721" s="18"/>
      <c r="FWB721" s="19"/>
      <c r="FWC721" s="18"/>
      <c r="FWD721" s="19"/>
      <c r="FWE721" s="18"/>
      <c r="FWF721" s="19"/>
      <c r="FWG721" s="18"/>
      <c r="FWH721" s="19"/>
      <c r="FWI721" s="159"/>
      <c r="FWJ721" s="160"/>
      <c r="FWK721" s="160"/>
      <c r="FWL721" s="18"/>
      <c r="FWM721" s="19"/>
      <c r="FWN721" s="18"/>
      <c r="FWO721" s="19"/>
      <c r="FWP721" s="18"/>
      <c r="FWQ721" s="19"/>
      <c r="FWR721" s="18"/>
      <c r="FWS721" s="19"/>
      <c r="FWT721" s="18"/>
      <c r="FWU721" s="19"/>
      <c r="FWV721" s="18"/>
      <c r="FWW721" s="19"/>
      <c r="FWX721" s="18"/>
      <c r="FWY721" s="19"/>
      <c r="FWZ721" s="18"/>
      <c r="FXA721" s="19"/>
      <c r="FXB721" s="18"/>
      <c r="FXC721" s="19"/>
      <c r="FXD721" s="159"/>
      <c r="FXE721" s="160"/>
      <c r="FXF721" s="160"/>
      <c r="FXG721" s="18"/>
      <c r="FXH721" s="19"/>
      <c r="FXI721" s="18"/>
      <c r="FXJ721" s="19"/>
      <c r="FXK721" s="18"/>
      <c r="FXL721" s="19"/>
      <c r="FXM721" s="18"/>
      <c r="FXN721" s="19"/>
      <c r="FXO721" s="18"/>
      <c r="FXP721" s="19"/>
      <c r="FXQ721" s="18"/>
      <c r="FXR721" s="19"/>
      <c r="FXS721" s="18"/>
      <c r="FXT721" s="19"/>
      <c r="FXU721" s="18"/>
      <c r="FXV721" s="19"/>
      <c r="FXW721" s="18"/>
      <c r="FXX721" s="19"/>
      <c r="FXY721" s="159"/>
      <c r="FXZ721" s="160"/>
      <c r="FYA721" s="160"/>
      <c r="FYB721" s="18"/>
      <c r="FYC721" s="19"/>
      <c r="FYD721" s="18"/>
      <c r="FYE721" s="19"/>
      <c r="FYF721" s="18"/>
      <c r="FYG721" s="19"/>
      <c r="FYH721" s="18"/>
      <c r="FYI721" s="19"/>
      <c r="FYJ721" s="18"/>
      <c r="FYK721" s="19"/>
      <c r="FYL721" s="18"/>
      <c r="FYM721" s="19"/>
      <c r="FYN721" s="18"/>
      <c r="FYO721" s="19"/>
      <c r="FYP721" s="18"/>
      <c r="FYQ721" s="19"/>
      <c r="FYR721" s="18"/>
      <c r="FYS721" s="19"/>
      <c r="FYT721" s="159"/>
      <c r="FYU721" s="160"/>
      <c r="FYV721" s="160"/>
      <c r="FYW721" s="18"/>
      <c r="FYX721" s="19"/>
      <c r="FYY721" s="18"/>
      <c r="FYZ721" s="19"/>
      <c r="FZA721" s="18"/>
      <c r="FZB721" s="19"/>
      <c r="FZC721" s="18"/>
      <c r="FZD721" s="19"/>
      <c r="FZE721" s="18"/>
      <c r="FZF721" s="19"/>
      <c r="FZG721" s="18"/>
      <c r="FZH721" s="19"/>
      <c r="FZI721" s="18"/>
      <c r="FZJ721" s="19"/>
      <c r="FZK721" s="18"/>
      <c r="FZL721" s="19"/>
      <c r="FZM721" s="18"/>
      <c r="FZN721" s="19"/>
      <c r="FZO721" s="159"/>
      <c r="FZP721" s="160"/>
      <c r="FZQ721" s="160"/>
      <c r="FZR721" s="18"/>
      <c r="FZS721" s="19"/>
      <c r="FZT721" s="18"/>
      <c r="FZU721" s="19"/>
      <c r="FZV721" s="18"/>
      <c r="FZW721" s="19"/>
      <c r="FZX721" s="18"/>
      <c r="FZY721" s="19"/>
      <c r="FZZ721" s="18"/>
      <c r="GAA721" s="19"/>
      <c r="GAB721" s="18"/>
      <c r="GAC721" s="19"/>
      <c r="GAD721" s="18"/>
      <c r="GAE721" s="19"/>
      <c r="GAF721" s="18"/>
      <c r="GAG721" s="19"/>
      <c r="GAH721" s="18"/>
      <c r="GAI721" s="19"/>
      <c r="GAJ721" s="159"/>
      <c r="GAK721" s="160"/>
      <c r="GAL721" s="160"/>
      <c r="GAM721" s="18"/>
      <c r="GAN721" s="19"/>
      <c r="GAO721" s="18"/>
      <c r="GAP721" s="19"/>
      <c r="GAQ721" s="18"/>
      <c r="GAR721" s="19"/>
      <c r="GAS721" s="18"/>
      <c r="GAT721" s="19"/>
      <c r="GAU721" s="18"/>
      <c r="GAV721" s="19"/>
      <c r="GAW721" s="18"/>
      <c r="GAX721" s="19"/>
      <c r="GAY721" s="18"/>
      <c r="GAZ721" s="19"/>
      <c r="GBA721" s="18"/>
      <c r="GBB721" s="19"/>
      <c r="GBC721" s="18"/>
      <c r="GBD721" s="19"/>
      <c r="GBE721" s="159"/>
      <c r="GBF721" s="160"/>
      <c r="GBG721" s="160"/>
      <c r="GBH721" s="18"/>
      <c r="GBI721" s="19"/>
      <c r="GBJ721" s="18"/>
      <c r="GBK721" s="19"/>
      <c r="GBL721" s="18"/>
      <c r="GBM721" s="19"/>
      <c r="GBN721" s="18"/>
      <c r="GBO721" s="19"/>
      <c r="GBP721" s="18"/>
      <c r="GBQ721" s="19"/>
      <c r="GBR721" s="18"/>
      <c r="GBS721" s="19"/>
      <c r="GBT721" s="18"/>
      <c r="GBU721" s="19"/>
      <c r="GBV721" s="18"/>
      <c r="GBW721" s="19"/>
      <c r="GBX721" s="18"/>
      <c r="GBY721" s="19"/>
      <c r="GBZ721" s="159"/>
      <c r="GCA721" s="160"/>
      <c r="GCB721" s="160"/>
      <c r="GCC721" s="18"/>
      <c r="GCD721" s="19"/>
      <c r="GCE721" s="18"/>
      <c r="GCF721" s="19"/>
      <c r="GCG721" s="18"/>
      <c r="GCH721" s="19"/>
      <c r="GCI721" s="18"/>
      <c r="GCJ721" s="19"/>
      <c r="GCK721" s="18"/>
      <c r="GCL721" s="19"/>
      <c r="GCM721" s="18"/>
      <c r="GCN721" s="19"/>
      <c r="GCO721" s="18"/>
      <c r="GCP721" s="19"/>
      <c r="GCQ721" s="18"/>
      <c r="GCR721" s="19"/>
      <c r="GCS721" s="18"/>
      <c r="GCT721" s="19"/>
      <c r="GCU721" s="159"/>
      <c r="GCV721" s="160"/>
      <c r="GCW721" s="160"/>
      <c r="GCX721" s="18"/>
      <c r="GCY721" s="19"/>
      <c r="GCZ721" s="18"/>
      <c r="GDA721" s="19"/>
      <c r="GDB721" s="18"/>
      <c r="GDC721" s="19"/>
      <c r="GDD721" s="18"/>
      <c r="GDE721" s="19"/>
      <c r="GDF721" s="18"/>
      <c r="GDG721" s="19"/>
      <c r="GDH721" s="18"/>
      <c r="GDI721" s="19"/>
      <c r="GDJ721" s="18"/>
      <c r="GDK721" s="19"/>
      <c r="GDL721" s="18"/>
      <c r="GDM721" s="19"/>
      <c r="GDN721" s="18"/>
      <c r="GDO721" s="19"/>
      <c r="GDP721" s="159"/>
      <c r="GDQ721" s="160"/>
      <c r="GDR721" s="160"/>
      <c r="GDS721" s="18"/>
      <c r="GDT721" s="19"/>
      <c r="GDU721" s="18"/>
      <c r="GDV721" s="19"/>
      <c r="GDW721" s="18"/>
      <c r="GDX721" s="19"/>
      <c r="GDY721" s="18"/>
      <c r="GDZ721" s="19"/>
      <c r="GEA721" s="18"/>
      <c r="GEB721" s="19"/>
      <c r="GEC721" s="18"/>
      <c r="GED721" s="19"/>
      <c r="GEE721" s="18"/>
      <c r="GEF721" s="19"/>
      <c r="GEG721" s="18"/>
      <c r="GEH721" s="19"/>
      <c r="GEI721" s="18"/>
      <c r="GEJ721" s="19"/>
      <c r="GEK721" s="159"/>
      <c r="GEL721" s="160"/>
      <c r="GEM721" s="160"/>
      <c r="GEN721" s="18"/>
      <c r="GEO721" s="19"/>
      <c r="GEP721" s="18"/>
      <c r="GEQ721" s="19"/>
      <c r="GER721" s="18"/>
      <c r="GES721" s="19"/>
      <c r="GET721" s="18"/>
      <c r="GEU721" s="19"/>
      <c r="GEV721" s="18"/>
      <c r="GEW721" s="19"/>
      <c r="GEX721" s="18"/>
      <c r="GEY721" s="19"/>
      <c r="GEZ721" s="18"/>
      <c r="GFA721" s="19"/>
      <c r="GFB721" s="18"/>
      <c r="GFC721" s="19"/>
      <c r="GFD721" s="18"/>
      <c r="GFE721" s="19"/>
      <c r="GFF721" s="159"/>
      <c r="GFG721" s="160"/>
      <c r="GFH721" s="160"/>
      <c r="GFI721" s="18"/>
      <c r="GFJ721" s="19"/>
      <c r="GFK721" s="18"/>
      <c r="GFL721" s="19"/>
      <c r="GFM721" s="18"/>
      <c r="GFN721" s="19"/>
      <c r="GFO721" s="18"/>
      <c r="GFP721" s="19"/>
      <c r="GFQ721" s="18"/>
      <c r="GFR721" s="19"/>
      <c r="GFS721" s="18"/>
      <c r="GFT721" s="19"/>
      <c r="GFU721" s="18"/>
      <c r="GFV721" s="19"/>
      <c r="GFW721" s="18"/>
      <c r="GFX721" s="19"/>
      <c r="GFY721" s="18"/>
      <c r="GFZ721" s="19"/>
      <c r="GGA721" s="159"/>
      <c r="GGB721" s="160"/>
      <c r="GGC721" s="160"/>
      <c r="GGD721" s="18"/>
      <c r="GGE721" s="19"/>
      <c r="GGF721" s="18"/>
      <c r="GGG721" s="19"/>
      <c r="GGH721" s="18"/>
      <c r="GGI721" s="19"/>
      <c r="GGJ721" s="18"/>
      <c r="GGK721" s="19"/>
      <c r="GGL721" s="18"/>
      <c r="GGM721" s="19"/>
      <c r="GGN721" s="18"/>
      <c r="GGO721" s="19"/>
      <c r="GGP721" s="18"/>
      <c r="GGQ721" s="19"/>
      <c r="GGR721" s="18"/>
      <c r="GGS721" s="19"/>
      <c r="GGT721" s="18"/>
      <c r="GGU721" s="19"/>
      <c r="GGV721" s="159"/>
      <c r="GGW721" s="160"/>
      <c r="GGX721" s="160"/>
      <c r="GGY721" s="18"/>
      <c r="GGZ721" s="19"/>
      <c r="GHA721" s="18"/>
      <c r="GHB721" s="19"/>
      <c r="GHC721" s="18"/>
      <c r="GHD721" s="19"/>
      <c r="GHE721" s="18"/>
      <c r="GHF721" s="19"/>
      <c r="GHG721" s="18"/>
      <c r="GHH721" s="19"/>
      <c r="GHI721" s="18"/>
      <c r="GHJ721" s="19"/>
      <c r="GHK721" s="18"/>
      <c r="GHL721" s="19"/>
      <c r="GHM721" s="18"/>
      <c r="GHN721" s="19"/>
      <c r="GHO721" s="18"/>
      <c r="GHP721" s="19"/>
      <c r="GHQ721" s="159"/>
      <c r="GHR721" s="160"/>
      <c r="GHS721" s="160"/>
      <c r="GHT721" s="18"/>
      <c r="GHU721" s="19"/>
      <c r="GHV721" s="18"/>
      <c r="GHW721" s="19"/>
      <c r="GHX721" s="18"/>
      <c r="GHY721" s="19"/>
      <c r="GHZ721" s="18"/>
      <c r="GIA721" s="19"/>
      <c r="GIB721" s="18"/>
      <c r="GIC721" s="19"/>
      <c r="GID721" s="18"/>
      <c r="GIE721" s="19"/>
      <c r="GIF721" s="18"/>
      <c r="GIG721" s="19"/>
      <c r="GIH721" s="18"/>
      <c r="GII721" s="19"/>
      <c r="GIJ721" s="18"/>
      <c r="GIK721" s="19"/>
      <c r="GIL721" s="159"/>
      <c r="GIM721" s="160"/>
      <c r="GIN721" s="160"/>
      <c r="GIO721" s="18"/>
      <c r="GIP721" s="19"/>
      <c r="GIQ721" s="18"/>
      <c r="GIR721" s="19"/>
      <c r="GIS721" s="18"/>
      <c r="GIT721" s="19"/>
      <c r="GIU721" s="18"/>
      <c r="GIV721" s="19"/>
      <c r="GIW721" s="18"/>
      <c r="GIX721" s="19"/>
      <c r="GIY721" s="18"/>
      <c r="GIZ721" s="19"/>
      <c r="GJA721" s="18"/>
      <c r="GJB721" s="19"/>
      <c r="GJC721" s="18"/>
      <c r="GJD721" s="19"/>
      <c r="GJE721" s="18"/>
      <c r="GJF721" s="19"/>
      <c r="GJG721" s="159"/>
      <c r="GJH721" s="160"/>
      <c r="GJI721" s="160"/>
      <c r="GJJ721" s="18"/>
      <c r="GJK721" s="19"/>
      <c r="GJL721" s="18"/>
      <c r="GJM721" s="19"/>
      <c r="GJN721" s="18"/>
      <c r="GJO721" s="19"/>
      <c r="GJP721" s="18"/>
      <c r="GJQ721" s="19"/>
      <c r="GJR721" s="18"/>
      <c r="GJS721" s="19"/>
      <c r="GJT721" s="18"/>
      <c r="GJU721" s="19"/>
      <c r="GJV721" s="18"/>
      <c r="GJW721" s="19"/>
      <c r="GJX721" s="18"/>
      <c r="GJY721" s="19"/>
      <c r="GJZ721" s="18"/>
      <c r="GKA721" s="19"/>
      <c r="GKB721" s="159"/>
      <c r="GKC721" s="160"/>
      <c r="GKD721" s="160"/>
      <c r="GKE721" s="18"/>
      <c r="GKF721" s="19"/>
      <c r="GKG721" s="18"/>
      <c r="GKH721" s="19"/>
      <c r="GKI721" s="18"/>
      <c r="GKJ721" s="19"/>
      <c r="GKK721" s="18"/>
      <c r="GKL721" s="19"/>
      <c r="GKM721" s="18"/>
      <c r="GKN721" s="19"/>
      <c r="GKO721" s="18"/>
      <c r="GKP721" s="19"/>
      <c r="GKQ721" s="18"/>
      <c r="GKR721" s="19"/>
      <c r="GKS721" s="18"/>
      <c r="GKT721" s="19"/>
      <c r="GKU721" s="18"/>
      <c r="GKV721" s="19"/>
      <c r="GKW721" s="159"/>
      <c r="GKX721" s="160"/>
      <c r="GKY721" s="160"/>
      <c r="GKZ721" s="18"/>
      <c r="GLA721" s="19"/>
      <c r="GLB721" s="18"/>
      <c r="GLC721" s="19"/>
      <c r="GLD721" s="18"/>
      <c r="GLE721" s="19"/>
      <c r="GLF721" s="18"/>
      <c r="GLG721" s="19"/>
      <c r="GLH721" s="18"/>
      <c r="GLI721" s="19"/>
      <c r="GLJ721" s="18"/>
      <c r="GLK721" s="19"/>
      <c r="GLL721" s="18"/>
      <c r="GLM721" s="19"/>
      <c r="GLN721" s="18"/>
      <c r="GLO721" s="19"/>
      <c r="GLP721" s="18"/>
      <c r="GLQ721" s="19"/>
      <c r="GLR721" s="159"/>
      <c r="GLS721" s="160"/>
      <c r="GLT721" s="160"/>
      <c r="GLU721" s="18"/>
      <c r="GLV721" s="19"/>
      <c r="GLW721" s="18"/>
      <c r="GLX721" s="19"/>
      <c r="GLY721" s="18"/>
      <c r="GLZ721" s="19"/>
      <c r="GMA721" s="18"/>
      <c r="GMB721" s="19"/>
      <c r="GMC721" s="18"/>
      <c r="GMD721" s="19"/>
      <c r="GME721" s="18"/>
      <c r="GMF721" s="19"/>
      <c r="GMG721" s="18"/>
      <c r="GMH721" s="19"/>
      <c r="GMI721" s="18"/>
      <c r="GMJ721" s="19"/>
      <c r="GMK721" s="18"/>
      <c r="GML721" s="19"/>
      <c r="GMM721" s="159"/>
      <c r="GMN721" s="160"/>
      <c r="GMO721" s="160"/>
      <c r="GMP721" s="18"/>
      <c r="GMQ721" s="19"/>
      <c r="GMR721" s="18"/>
      <c r="GMS721" s="19"/>
      <c r="GMT721" s="18"/>
      <c r="GMU721" s="19"/>
      <c r="GMV721" s="18"/>
      <c r="GMW721" s="19"/>
      <c r="GMX721" s="18"/>
      <c r="GMY721" s="19"/>
      <c r="GMZ721" s="18"/>
      <c r="GNA721" s="19"/>
      <c r="GNB721" s="18"/>
      <c r="GNC721" s="19"/>
      <c r="GND721" s="18"/>
      <c r="GNE721" s="19"/>
      <c r="GNF721" s="18"/>
      <c r="GNG721" s="19"/>
      <c r="GNH721" s="159"/>
      <c r="GNI721" s="160"/>
      <c r="GNJ721" s="160"/>
      <c r="GNK721" s="18"/>
      <c r="GNL721" s="19"/>
      <c r="GNM721" s="18"/>
      <c r="GNN721" s="19"/>
      <c r="GNO721" s="18"/>
      <c r="GNP721" s="19"/>
      <c r="GNQ721" s="18"/>
      <c r="GNR721" s="19"/>
      <c r="GNS721" s="18"/>
      <c r="GNT721" s="19"/>
      <c r="GNU721" s="18"/>
      <c r="GNV721" s="19"/>
      <c r="GNW721" s="18"/>
      <c r="GNX721" s="19"/>
      <c r="GNY721" s="18"/>
      <c r="GNZ721" s="19"/>
      <c r="GOA721" s="18"/>
      <c r="GOB721" s="19"/>
      <c r="GOC721" s="159"/>
      <c r="GOD721" s="160"/>
      <c r="GOE721" s="160"/>
      <c r="GOF721" s="18"/>
      <c r="GOG721" s="19"/>
      <c r="GOH721" s="18"/>
      <c r="GOI721" s="19"/>
      <c r="GOJ721" s="18"/>
      <c r="GOK721" s="19"/>
      <c r="GOL721" s="18"/>
      <c r="GOM721" s="19"/>
      <c r="GON721" s="18"/>
      <c r="GOO721" s="19"/>
      <c r="GOP721" s="18"/>
      <c r="GOQ721" s="19"/>
      <c r="GOR721" s="18"/>
      <c r="GOS721" s="19"/>
      <c r="GOT721" s="18"/>
      <c r="GOU721" s="19"/>
      <c r="GOV721" s="18"/>
      <c r="GOW721" s="19"/>
      <c r="GOX721" s="159"/>
      <c r="GOY721" s="160"/>
      <c r="GOZ721" s="160"/>
      <c r="GPA721" s="18"/>
      <c r="GPB721" s="19"/>
      <c r="GPC721" s="18"/>
      <c r="GPD721" s="19"/>
      <c r="GPE721" s="18"/>
      <c r="GPF721" s="19"/>
      <c r="GPG721" s="18"/>
      <c r="GPH721" s="19"/>
      <c r="GPI721" s="18"/>
      <c r="GPJ721" s="19"/>
      <c r="GPK721" s="18"/>
      <c r="GPL721" s="19"/>
      <c r="GPM721" s="18"/>
      <c r="GPN721" s="19"/>
      <c r="GPO721" s="18"/>
      <c r="GPP721" s="19"/>
      <c r="GPQ721" s="18"/>
      <c r="GPR721" s="19"/>
      <c r="GPS721" s="159"/>
      <c r="GPT721" s="160"/>
      <c r="GPU721" s="160"/>
      <c r="GPV721" s="18"/>
      <c r="GPW721" s="19"/>
      <c r="GPX721" s="18"/>
      <c r="GPY721" s="19"/>
      <c r="GPZ721" s="18"/>
      <c r="GQA721" s="19"/>
      <c r="GQB721" s="18"/>
      <c r="GQC721" s="19"/>
      <c r="GQD721" s="18"/>
      <c r="GQE721" s="19"/>
      <c r="GQF721" s="18"/>
      <c r="GQG721" s="19"/>
      <c r="GQH721" s="18"/>
      <c r="GQI721" s="19"/>
      <c r="GQJ721" s="18"/>
      <c r="GQK721" s="19"/>
      <c r="GQL721" s="18"/>
      <c r="GQM721" s="19"/>
      <c r="GQN721" s="159"/>
      <c r="GQO721" s="160"/>
      <c r="GQP721" s="160"/>
      <c r="GQQ721" s="18"/>
      <c r="GQR721" s="19"/>
      <c r="GQS721" s="18"/>
      <c r="GQT721" s="19"/>
      <c r="GQU721" s="18"/>
      <c r="GQV721" s="19"/>
      <c r="GQW721" s="18"/>
      <c r="GQX721" s="19"/>
      <c r="GQY721" s="18"/>
      <c r="GQZ721" s="19"/>
      <c r="GRA721" s="18"/>
      <c r="GRB721" s="19"/>
      <c r="GRC721" s="18"/>
      <c r="GRD721" s="19"/>
      <c r="GRE721" s="18"/>
      <c r="GRF721" s="19"/>
      <c r="GRG721" s="18"/>
      <c r="GRH721" s="19"/>
      <c r="GRI721" s="159"/>
      <c r="GRJ721" s="160"/>
      <c r="GRK721" s="160"/>
      <c r="GRL721" s="18"/>
      <c r="GRM721" s="19"/>
      <c r="GRN721" s="18"/>
      <c r="GRO721" s="19"/>
      <c r="GRP721" s="18"/>
      <c r="GRQ721" s="19"/>
      <c r="GRR721" s="18"/>
      <c r="GRS721" s="19"/>
      <c r="GRT721" s="18"/>
      <c r="GRU721" s="19"/>
      <c r="GRV721" s="18"/>
      <c r="GRW721" s="19"/>
      <c r="GRX721" s="18"/>
      <c r="GRY721" s="19"/>
      <c r="GRZ721" s="18"/>
      <c r="GSA721" s="19"/>
      <c r="GSB721" s="18"/>
      <c r="GSC721" s="19"/>
      <c r="GSD721" s="159"/>
      <c r="GSE721" s="160"/>
      <c r="GSF721" s="160"/>
      <c r="GSG721" s="18"/>
      <c r="GSH721" s="19"/>
      <c r="GSI721" s="18"/>
      <c r="GSJ721" s="19"/>
      <c r="GSK721" s="18"/>
      <c r="GSL721" s="19"/>
      <c r="GSM721" s="18"/>
      <c r="GSN721" s="19"/>
      <c r="GSO721" s="18"/>
      <c r="GSP721" s="19"/>
      <c r="GSQ721" s="18"/>
      <c r="GSR721" s="19"/>
      <c r="GSS721" s="18"/>
      <c r="GST721" s="19"/>
      <c r="GSU721" s="18"/>
      <c r="GSV721" s="19"/>
      <c r="GSW721" s="18"/>
      <c r="GSX721" s="19"/>
      <c r="GSY721" s="159"/>
      <c r="GSZ721" s="160"/>
      <c r="GTA721" s="160"/>
      <c r="GTB721" s="18"/>
      <c r="GTC721" s="19"/>
      <c r="GTD721" s="18"/>
      <c r="GTE721" s="19"/>
      <c r="GTF721" s="18"/>
      <c r="GTG721" s="19"/>
      <c r="GTH721" s="18"/>
      <c r="GTI721" s="19"/>
      <c r="GTJ721" s="18"/>
      <c r="GTK721" s="19"/>
      <c r="GTL721" s="18"/>
      <c r="GTM721" s="19"/>
      <c r="GTN721" s="18"/>
      <c r="GTO721" s="19"/>
      <c r="GTP721" s="18"/>
      <c r="GTQ721" s="19"/>
      <c r="GTR721" s="18"/>
      <c r="GTS721" s="19"/>
      <c r="GTT721" s="159"/>
      <c r="GTU721" s="160"/>
      <c r="GTV721" s="160"/>
      <c r="GTW721" s="18"/>
      <c r="GTX721" s="19"/>
      <c r="GTY721" s="18"/>
      <c r="GTZ721" s="19"/>
      <c r="GUA721" s="18"/>
      <c r="GUB721" s="19"/>
      <c r="GUC721" s="18"/>
      <c r="GUD721" s="19"/>
      <c r="GUE721" s="18"/>
      <c r="GUF721" s="19"/>
      <c r="GUG721" s="18"/>
      <c r="GUH721" s="19"/>
      <c r="GUI721" s="18"/>
      <c r="GUJ721" s="19"/>
      <c r="GUK721" s="18"/>
      <c r="GUL721" s="19"/>
      <c r="GUM721" s="18"/>
      <c r="GUN721" s="19"/>
      <c r="GUO721" s="159"/>
      <c r="GUP721" s="160"/>
      <c r="GUQ721" s="160"/>
      <c r="GUR721" s="18"/>
      <c r="GUS721" s="19"/>
      <c r="GUT721" s="18"/>
      <c r="GUU721" s="19"/>
      <c r="GUV721" s="18"/>
      <c r="GUW721" s="19"/>
      <c r="GUX721" s="18"/>
      <c r="GUY721" s="19"/>
      <c r="GUZ721" s="18"/>
      <c r="GVA721" s="19"/>
      <c r="GVB721" s="18"/>
      <c r="GVC721" s="19"/>
      <c r="GVD721" s="18"/>
      <c r="GVE721" s="19"/>
      <c r="GVF721" s="18"/>
      <c r="GVG721" s="19"/>
      <c r="GVH721" s="18"/>
      <c r="GVI721" s="19"/>
      <c r="GVJ721" s="159"/>
      <c r="GVK721" s="160"/>
      <c r="GVL721" s="160"/>
      <c r="GVM721" s="18"/>
      <c r="GVN721" s="19"/>
      <c r="GVO721" s="18"/>
      <c r="GVP721" s="19"/>
      <c r="GVQ721" s="18"/>
      <c r="GVR721" s="19"/>
      <c r="GVS721" s="18"/>
      <c r="GVT721" s="19"/>
      <c r="GVU721" s="18"/>
      <c r="GVV721" s="19"/>
      <c r="GVW721" s="18"/>
      <c r="GVX721" s="19"/>
      <c r="GVY721" s="18"/>
      <c r="GVZ721" s="19"/>
      <c r="GWA721" s="18"/>
      <c r="GWB721" s="19"/>
      <c r="GWC721" s="18"/>
      <c r="GWD721" s="19"/>
      <c r="GWE721" s="159"/>
      <c r="GWF721" s="160"/>
      <c r="GWG721" s="160"/>
      <c r="GWH721" s="18"/>
      <c r="GWI721" s="19"/>
      <c r="GWJ721" s="18"/>
      <c r="GWK721" s="19"/>
      <c r="GWL721" s="18"/>
      <c r="GWM721" s="19"/>
      <c r="GWN721" s="18"/>
      <c r="GWO721" s="19"/>
      <c r="GWP721" s="18"/>
      <c r="GWQ721" s="19"/>
      <c r="GWR721" s="18"/>
      <c r="GWS721" s="19"/>
      <c r="GWT721" s="18"/>
      <c r="GWU721" s="19"/>
      <c r="GWV721" s="18"/>
      <c r="GWW721" s="19"/>
      <c r="GWX721" s="18"/>
      <c r="GWY721" s="19"/>
      <c r="GWZ721" s="159"/>
      <c r="GXA721" s="160"/>
      <c r="GXB721" s="160"/>
      <c r="GXC721" s="18"/>
      <c r="GXD721" s="19"/>
      <c r="GXE721" s="18"/>
      <c r="GXF721" s="19"/>
      <c r="GXG721" s="18"/>
      <c r="GXH721" s="19"/>
      <c r="GXI721" s="18"/>
      <c r="GXJ721" s="19"/>
      <c r="GXK721" s="18"/>
      <c r="GXL721" s="19"/>
      <c r="GXM721" s="18"/>
      <c r="GXN721" s="19"/>
      <c r="GXO721" s="18"/>
      <c r="GXP721" s="19"/>
      <c r="GXQ721" s="18"/>
      <c r="GXR721" s="19"/>
      <c r="GXS721" s="18"/>
      <c r="GXT721" s="19"/>
      <c r="GXU721" s="159"/>
      <c r="GXV721" s="160"/>
      <c r="GXW721" s="160"/>
      <c r="GXX721" s="18"/>
      <c r="GXY721" s="19"/>
      <c r="GXZ721" s="18"/>
      <c r="GYA721" s="19"/>
      <c r="GYB721" s="18"/>
      <c r="GYC721" s="19"/>
      <c r="GYD721" s="18"/>
      <c r="GYE721" s="19"/>
      <c r="GYF721" s="18"/>
      <c r="GYG721" s="19"/>
      <c r="GYH721" s="18"/>
      <c r="GYI721" s="19"/>
      <c r="GYJ721" s="18"/>
      <c r="GYK721" s="19"/>
      <c r="GYL721" s="18"/>
      <c r="GYM721" s="19"/>
      <c r="GYN721" s="18"/>
      <c r="GYO721" s="19"/>
      <c r="GYP721" s="159"/>
      <c r="GYQ721" s="160"/>
      <c r="GYR721" s="160"/>
      <c r="GYS721" s="18"/>
      <c r="GYT721" s="19"/>
      <c r="GYU721" s="18"/>
      <c r="GYV721" s="19"/>
      <c r="GYW721" s="18"/>
      <c r="GYX721" s="19"/>
      <c r="GYY721" s="18"/>
      <c r="GYZ721" s="19"/>
      <c r="GZA721" s="18"/>
      <c r="GZB721" s="19"/>
      <c r="GZC721" s="18"/>
      <c r="GZD721" s="19"/>
      <c r="GZE721" s="18"/>
      <c r="GZF721" s="19"/>
      <c r="GZG721" s="18"/>
      <c r="GZH721" s="19"/>
      <c r="GZI721" s="18"/>
      <c r="GZJ721" s="19"/>
      <c r="GZK721" s="159"/>
      <c r="GZL721" s="160"/>
      <c r="GZM721" s="160"/>
      <c r="GZN721" s="18"/>
      <c r="GZO721" s="19"/>
      <c r="GZP721" s="18"/>
      <c r="GZQ721" s="19"/>
      <c r="GZR721" s="18"/>
      <c r="GZS721" s="19"/>
      <c r="GZT721" s="18"/>
      <c r="GZU721" s="19"/>
      <c r="GZV721" s="18"/>
      <c r="GZW721" s="19"/>
      <c r="GZX721" s="18"/>
      <c r="GZY721" s="19"/>
      <c r="GZZ721" s="18"/>
      <c r="HAA721" s="19"/>
      <c r="HAB721" s="18"/>
      <c r="HAC721" s="19"/>
      <c r="HAD721" s="18"/>
      <c r="HAE721" s="19"/>
      <c r="HAF721" s="159"/>
      <c r="HAG721" s="160"/>
      <c r="HAH721" s="160"/>
      <c r="HAI721" s="18"/>
      <c r="HAJ721" s="19"/>
      <c r="HAK721" s="18"/>
      <c r="HAL721" s="19"/>
      <c r="HAM721" s="18"/>
      <c r="HAN721" s="19"/>
      <c r="HAO721" s="18"/>
      <c r="HAP721" s="19"/>
      <c r="HAQ721" s="18"/>
      <c r="HAR721" s="19"/>
      <c r="HAS721" s="18"/>
      <c r="HAT721" s="19"/>
      <c r="HAU721" s="18"/>
      <c r="HAV721" s="19"/>
      <c r="HAW721" s="18"/>
      <c r="HAX721" s="19"/>
      <c r="HAY721" s="18"/>
      <c r="HAZ721" s="19"/>
      <c r="HBA721" s="159"/>
      <c r="HBB721" s="160"/>
      <c r="HBC721" s="160"/>
      <c r="HBD721" s="18"/>
      <c r="HBE721" s="19"/>
      <c r="HBF721" s="18"/>
      <c r="HBG721" s="19"/>
      <c r="HBH721" s="18"/>
      <c r="HBI721" s="19"/>
      <c r="HBJ721" s="18"/>
      <c r="HBK721" s="19"/>
      <c r="HBL721" s="18"/>
      <c r="HBM721" s="19"/>
      <c r="HBN721" s="18"/>
      <c r="HBO721" s="19"/>
      <c r="HBP721" s="18"/>
      <c r="HBQ721" s="19"/>
      <c r="HBR721" s="18"/>
      <c r="HBS721" s="19"/>
      <c r="HBT721" s="18"/>
      <c r="HBU721" s="19"/>
      <c r="HBV721" s="159"/>
      <c r="HBW721" s="160"/>
      <c r="HBX721" s="160"/>
      <c r="HBY721" s="18"/>
      <c r="HBZ721" s="19"/>
      <c r="HCA721" s="18"/>
      <c r="HCB721" s="19"/>
      <c r="HCC721" s="18"/>
      <c r="HCD721" s="19"/>
      <c r="HCE721" s="18"/>
      <c r="HCF721" s="19"/>
      <c r="HCG721" s="18"/>
      <c r="HCH721" s="19"/>
      <c r="HCI721" s="18"/>
      <c r="HCJ721" s="19"/>
      <c r="HCK721" s="18"/>
      <c r="HCL721" s="19"/>
      <c r="HCM721" s="18"/>
      <c r="HCN721" s="19"/>
      <c r="HCO721" s="18"/>
      <c r="HCP721" s="19"/>
      <c r="HCQ721" s="159"/>
      <c r="HCR721" s="160"/>
      <c r="HCS721" s="160"/>
      <c r="HCT721" s="18"/>
      <c r="HCU721" s="19"/>
      <c r="HCV721" s="18"/>
      <c r="HCW721" s="19"/>
      <c r="HCX721" s="18"/>
      <c r="HCY721" s="19"/>
      <c r="HCZ721" s="18"/>
      <c r="HDA721" s="19"/>
      <c r="HDB721" s="18"/>
      <c r="HDC721" s="19"/>
      <c r="HDD721" s="18"/>
      <c r="HDE721" s="19"/>
      <c r="HDF721" s="18"/>
      <c r="HDG721" s="19"/>
      <c r="HDH721" s="18"/>
      <c r="HDI721" s="19"/>
      <c r="HDJ721" s="18"/>
      <c r="HDK721" s="19"/>
      <c r="HDL721" s="159"/>
      <c r="HDM721" s="160"/>
      <c r="HDN721" s="160"/>
      <c r="HDO721" s="18"/>
      <c r="HDP721" s="19"/>
      <c r="HDQ721" s="18"/>
      <c r="HDR721" s="19"/>
      <c r="HDS721" s="18"/>
      <c r="HDT721" s="19"/>
      <c r="HDU721" s="18"/>
      <c r="HDV721" s="19"/>
      <c r="HDW721" s="18"/>
      <c r="HDX721" s="19"/>
      <c r="HDY721" s="18"/>
      <c r="HDZ721" s="19"/>
      <c r="HEA721" s="18"/>
      <c r="HEB721" s="19"/>
      <c r="HEC721" s="18"/>
      <c r="HED721" s="19"/>
      <c r="HEE721" s="18"/>
      <c r="HEF721" s="19"/>
      <c r="HEG721" s="159"/>
      <c r="HEH721" s="160"/>
      <c r="HEI721" s="160"/>
      <c r="HEJ721" s="18"/>
      <c r="HEK721" s="19"/>
      <c r="HEL721" s="18"/>
      <c r="HEM721" s="19"/>
      <c r="HEN721" s="18"/>
      <c r="HEO721" s="19"/>
      <c r="HEP721" s="18"/>
      <c r="HEQ721" s="19"/>
      <c r="HER721" s="18"/>
      <c r="HES721" s="19"/>
      <c r="HET721" s="18"/>
      <c r="HEU721" s="19"/>
      <c r="HEV721" s="18"/>
      <c r="HEW721" s="19"/>
      <c r="HEX721" s="18"/>
      <c r="HEY721" s="19"/>
      <c r="HEZ721" s="18"/>
      <c r="HFA721" s="19"/>
      <c r="HFB721" s="159"/>
      <c r="HFC721" s="160"/>
      <c r="HFD721" s="160"/>
      <c r="HFE721" s="18"/>
      <c r="HFF721" s="19"/>
      <c r="HFG721" s="18"/>
      <c r="HFH721" s="19"/>
      <c r="HFI721" s="18"/>
      <c r="HFJ721" s="19"/>
      <c r="HFK721" s="18"/>
      <c r="HFL721" s="19"/>
      <c r="HFM721" s="18"/>
      <c r="HFN721" s="19"/>
      <c r="HFO721" s="18"/>
      <c r="HFP721" s="19"/>
      <c r="HFQ721" s="18"/>
      <c r="HFR721" s="19"/>
      <c r="HFS721" s="18"/>
      <c r="HFT721" s="19"/>
      <c r="HFU721" s="18"/>
      <c r="HFV721" s="19"/>
      <c r="HFW721" s="159"/>
      <c r="HFX721" s="160"/>
      <c r="HFY721" s="160"/>
      <c r="HFZ721" s="18"/>
      <c r="HGA721" s="19"/>
      <c r="HGB721" s="18"/>
      <c r="HGC721" s="19"/>
      <c r="HGD721" s="18"/>
      <c r="HGE721" s="19"/>
      <c r="HGF721" s="18"/>
      <c r="HGG721" s="19"/>
      <c r="HGH721" s="18"/>
      <c r="HGI721" s="19"/>
      <c r="HGJ721" s="18"/>
      <c r="HGK721" s="19"/>
      <c r="HGL721" s="18"/>
      <c r="HGM721" s="19"/>
      <c r="HGN721" s="18"/>
      <c r="HGO721" s="19"/>
      <c r="HGP721" s="18"/>
      <c r="HGQ721" s="19"/>
      <c r="HGR721" s="159"/>
      <c r="HGS721" s="160"/>
      <c r="HGT721" s="160"/>
      <c r="HGU721" s="18"/>
      <c r="HGV721" s="19"/>
      <c r="HGW721" s="18"/>
      <c r="HGX721" s="19"/>
      <c r="HGY721" s="18"/>
      <c r="HGZ721" s="19"/>
      <c r="HHA721" s="18"/>
      <c r="HHB721" s="19"/>
      <c r="HHC721" s="18"/>
      <c r="HHD721" s="19"/>
      <c r="HHE721" s="18"/>
      <c r="HHF721" s="19"/>
      <c r="HHG721" s="18"/>
      <c r="HHH721" s="19"/>
      <c r="HHI721" s="18"/>
      <c r="HHJ721" s="19"/>
      <c r="HHK721" s="18"/>
      <c r="HHL721" s="19"/>
      <c r="HHM721" s="159"/>
      <c r="HHN721" s="160"/>
      <c r="HHO721" s="160"/>
      <c r="HHP721" s="18"/>
      <c r="HHQ721" s="19"/>
      <c r="HHR721" s="18"/>
      <c r="HHS721" s="19"/>
      <c r="HHT721" s="18"/>
      <c r="HHU721" s="19"/>
      <c r="HHV721" s="18"/>
      <c r="HHW721" s="19"/>
      <c r="HHX721" s="18"/>
      <c r="HHY721" s="19"/>
      <c r="HHZ721" s="18"/>
      <c r="HIA721" s="19"/>
      <c r="HIB721" s="18"/>
      <c r="HIC721" s="19"/>
      <c r="HID721" s="18"/>
      <c r="HIE721" s="19"/>
      <c r="HIF721" s="18"/>
      <c r="HIG721" s="19"/>
      <c r="HIH721" s="159"/>
      <c r="HII721" s="160"/>
      <c r="HIJ721" s="160"/>
      <c r="HIK721" s="18"/>
      <c r="HIL721" s="19"/>
      <c r="HIM721" s="18"/>
      <c r="HIN721" s="19"/>
      <c r="HIO721" s="18"/>
      <c r="HIP721" s="19"/>
      <c r="HIQ721" s="18"/>
      <c r="HIR721" s="19"/>
      <c r="HIS721" s="18"/>
      <c r="HIT721" s="19"/>
      <c r="HIU721" s="18"/>
      <c r="HIV721" s="19"/>
      <c r="HIW721" s="18"/>
      <c r="HIX721" s="19"/>
      <c r="HIY721" s="18"/>
      <c r="HIZ721" s="19"/>
      <c r="HJA721" s="18"/>
      <c r="HJB721" s="19"/>
      <c r="HJC721" s="159"/>
      <c r="HJD721" s="160"/>
      <c r="HJE721" s="160"/>
      <c r="HJF721" s="18"/>
      <c r="HJG721" s="19"/>
      <c r="HJH721" s="18"/>
      <c r="HJI721" s="19"/>
      <c r="HJJ721" s="18"/>
      <c r="HJK721" s="19"/>
      <c r="HJL721" s="18"/>
      <c r="HJM721" s="19"/>
      <c r="HJN721" s="18"/>
      <c r="HJO721" s="19"/>
      <c r="HJP721" s="18"/>
      <c r="HJQ721" s="19"/>
      <c r="HJR721" s="18"/>
      <c r="HJS721" s="19"/>
      <c r="HJT721" s="18"/>
      <c r="HJU721" s="19"/>
      <c r="HJV721" s="18"/>
      <c r="HJW721" s="19"/>
      <c r="HJX721" s="159"/>
      <c r="HJY721" s="160"/>
      <c r="HJZ721" s="160"/>
      <c r="HKA721" s="18"/>
      <c r="HKB721" s="19"/>
      <c r="HKC721" s="18"/>
      <c r="HKD721" s="19"/>
      <c r="HKE721" s="18"/>
      <c r="HKF721" s="19"/>
      <c r="HKG721" s="18"/>
      <c r="HKH721" s="19"/>
      <c r="HKI721" s="18"/>
      <c r="HKJ721" s="19"/>
      <c r="HKK721" s="18"/>
      <c r="HKL721" s="19"/>
      <c r="HKM721" s="18"/>
      <c r="HKN721" s="19"/>
      <c r="HKO721" s="18"/>
      <c r="HKP721" s="19"/>
      <c r="HKQ721" s="18"/>
      <c r="HKR721" s="19"/>
      <c r="HKS721" s="159"/>
      <c r="HKT721" s="160"/>
      <c r="HKU721" s="160"/>
      <c r="HKV721" s="18"/>
      <c r="HKW721" s="19"/>
      <c r="HKX721" s="18"/>
      <c r="HKY721" s="19"/>
      <c r="HKZ721" s="18"/>
      <c r="HLA721" s="19"/>
      <c r="HLB721" s="18"/>
      <c r="HLC721" s="19"/>
      <c r="HLD721" s="18"/>
      <c r="HLE721" s="19"/>
      <c r="HLF721" s="18"/>
      <c r="HLG721" s="19"/>
      <c r="HLH721" s="18"/>
      <c r="HLI721" s="19"/>
      <c r="HLJ721" s="18"/>
      <c r="HLK721" s="19"/>
      <c r="HLL721" s="18"/>
      <c r="HLM721" s="19"/>
      <c r="HLN721" s="159"/>
      <c r="HLO721" s="160"/>
      <c r="HLP721" s="160"/>
      <c r="HLQ721" s="18"/>
      <c r="HLR721" s="19"/>
      <c r="HLS721" s="18"/>
      <c r="HLT721" s="19"/>
      <c r="HLU721" s="18"/>
      <c r="HLV721" s="19"/>
      <c r="HLW721" s="18"/>
      <c r="HLX721" s="19"/>
      <c r="HLY721" s="18"/>
      <c r="HLZ721" s="19"/>
      <c r="HMA721" s="18"/>
      <c r="HMB721" s="19"/>
      <c r="HMC721" s="18"/>
      <c r="HMD721" s="19"/>
      <c r="HME721" s="18"/>
      <c r="HMF721" s="19"/>
      <c r="HMG721" s="18"/>
      <c r="HMH721" s="19"/>
      <c r="HMI721" s="159"/>
      <c r="HMJ721" s="160"/>
      <c r="HMK721" s="160"/>
      <c r="HML721" s="18"/>
      <c r="HMM721" s="19"/>
      <c r="HMN721" s="18"/>
      <c r="HMO721" s="19"/>
      <c r="HMP721" s="18"/>
      <c r="HMQ721" s="19"/>
      <c r="HMR721" s="18"/>
      <c r="HMS721" s="19"/>
      <c r="HMT721" s="18"/>
      <c r="HMU721" s="19"/>
      <c r="HMV721" s="18"/>
      <c r="HMW721" s="19"/>
      <c r="HMX721" s="18"/>
      <c r="HMY721" s="19"/>
      <c r="HMZ721" s="18"/>
      <c r="HNA721" s="19"/>
      <c r="HNB721" s="18"/>
      <c r="HNC721" s="19"/>
      <c r="HND721" s="159"/>
      <c r="HNE721" s="160"/>
      <c r="HNF721" s="160"/>
      <c r="HNG721" s="18"/>
      <c r="HNH721" s="19"/>
      <c r="HNI721" s="18"/>
      <c r="HNJ721" s="19"/>
      <c r="HNK721" s="18"/>
      <c r="HNL721" s="19"/>
      <c r="HNM721" s="18"/>
      <c r="HNN721" s="19"/>
      <c r="HNO721" s="18"/>
      <c r="HNP721" s="19"/>
      <c r="HNQ721" s="18"/>
      <c r="HNR721" s="19"/>
      <c r="HNS721" s="18"/>
      <c r="HNT721" s="19"/>
      <c r="HNU721" s="18"/>
      <c r="HNV721" s="19"/>
      <c r="HNW721" s="18"/>
      <c r="HNX721" s="19"/>
      <c r="HNY721" s="159"/>
      <c r="HNZ721" s="160"/>
      <c r="HOA721" s="160"/>
      <c r="HOB721" s="18"/>
      <c r="HOC721" s="19"/>
      <c r="HOD721" s="18"/>
      <c r="HOE721" s="19"/>
      <c r="HOF721" s="18"/>
      <c r="HOG721" s="19"/>
      <c r="HOH721" s="18"/>
      <c r="HOI721" s="19"/>
      <c r="HOJ721" s="18"/>
      <c r="HOK721" s="19"/>
      <c r="HOL721" s="18"/>
      <c r="HOM721" s="19"/>
      <c r="HON721" s="18"/>
      <c r="HOO721" s="19"/>
      <c r="HOP721" s="18"/>
      <c r="HOQ721" s="19"/>
      <c r="HOR721" s="18"/>
      <c r="HOS721" s="19"/>
      <c r="HOT721" s="159"/>
      <c r="HOU721" s="160"/>
      <c r="HOV721" s="160"/>
      <c r="HOW721" s="18"/>
      <c r="HOX721" s="19"/>
      <c r="HOY721" s="18"/>
      <c r="HOZ721" s="19"/>
      <c r="HPA721" s="18"/>
      <c r="HPB721" s="19"/>
      <c r="HPC721" s="18"/>
      <c r="HPD721" s="19"/>
      <c r="HPE721" s="18"/>
      <c r="HPF721" s="19"/>
      <c r="HPG721" s="18"/>
      <c r="HPH721" s="19"/>
      <c r="HPI721" s="18"/>
      <c r="HPJ721" s="19"/>
      <c r="HPK721" s="18"/>
      <c r="HPL721" s="19"/>
      <c r="HPM721" s="18"/>
      <c r="HPN721" s="19"/>
      <c r="HPO721" s="159"/>
      <c r="HPP721" s="160"/>
      <c r="HPQ721" s="160"/>
      <c r="HPR721" s="18"/>
      <c r="HPS721" s="19"/>
      <c r="HPT721" s="18"/>
      <c r="HPU721" s="19"/>
      <c r="HPV721" s="18"/>
      <c r="HPW721" s="19"/>
      <c r="HPX721" s="18"/>
      <c r="HPY721" s="19"/>
      <c r="HPZ721" s="18"/>
      <c r="HQA721" s="19"/>
      <c r="HQB721" s="18"/>
      <c r="HQC721" s="19"/>
      <c r="HQD721" s="18"/>
      <c r="HQE721" s="19"/>
      <c r="HQF721" s="18"/>
      <c r="HQG721" s="19"/>
      <c r="HQH721" s="18"/>
      <c r="HQI721" s="19"/>
      <c r="HQJ721" s="159"/>
      <c r="HQK721" s="160"/>
      <c r="HQL721" s="160"/>
      <c r="HQM721" s="18"/>
      <c r="HQN721" s="19"/>
      <c r="HQO721" s="18"/>
      <c r="HQP721" s="19"/>
      <c r="HQQ721" s="18"/>
      <c r="HQR721" s="19"/>
      <c r="HQS721" s="18"/>
      <c r="HQT721" s="19"/>
      <c r="HQU721" s="18"/>
      <c r="HQV721" s="19"/>
      <c r="HQW721" s="18"/>
      <c r="HQX721" s="19"/>
      <c r="HQY721" s="18"/>
      <c r="HQZ721" s="19"/>
      <c r="HRA721" s="18"/>
      <c r="HRB721" s="19"/>
      <c r="HRC721" s="18"/>
      <c r="HRD721" s="19"/>
      <c r="HRE721" s="159"/>
      <c r="HRF721" s="160"/>
      <c r="HRG721" s="160"/>
      <c r="HRH721" s="18"/>
      <c r="HRI721" s="19"/>
      <c r="HRJ721" s="18"/>
      <c r="HRK721" s="19"/>
      <c r="HRL721" s="18"/>
      <c r="HRM721" s="19"/>
      <c r="HRN721" s="18"/>
      <c r="HRO721" s="19"/>
      <c r="HRP721" s="18"/>
      <c r="HRQ721" s="19"/>
      <c r="HRR721" s="18"/>
      <c r="HRS721" s="19"/>
      <c r="HRT721" s="18"/>
      <c r="HRU721" s="19"/>
      <c r="HRV721" s="18"/>
      <c r="HRW721" s="19"/>
      <c r="HRX721" s="18"/>
      <c r="HRY721" s="19"/>
      <c r="HRZ721" s="159"/>
      <c r="HSA721" s="160"/>
      <c r="HSB721" s="160"/>
      <c r="HSC721" s="18"/>
      <c r="HSD721" s="19"/>
      <c r="HSE721" s="18"/>
      <c r="HSF721" s="19"/>
      <c r="HSG721" s="18"/>
      <c r="HSH721" s="19"/>
      <c r="HSI721" s="18"/>
      <c r="HSJ721" s="19"/>
      <c r="HSK721" s="18"/>
      <c r="HSL721" s="19"/>
      <c r="HSM721" s="18"/>
      <c r="HSN721" s="19"/>
      <c r="HSO721" s="18"/>
      <c r="HSP721" s="19"/>
      <c r="HSQ721" s="18"/>
      <c r="HSR721" s="19"/>
      <c r="HSS721" s="18"/>
      <c r="HST721" s="19"/>
      <c r="HSU721" s="159"/>
      <c r="HSV721" s="160"/>
      <c r="HSW721" s="160"/>
      <c r="HSX721" s="18"/>
      <c r="HSY721" s="19"/>
      <c r="HSZ721" s="18"/>
      <c r="HTA721" s="19"/>
      <c r="HTB721" s="18"/>
      <c r="HTC721" s="19"/>
      <c r="HTD721" s="18"/>
      <c r="HTE721" s="19"/>
      <c r="HTF721" s="18"/>
      <c r="HTG721" s="19"/>
      <c r="HTH721" s="18"/>
      <c r="HTI721" s="19"/>
      <c r="HTJ721" s="18"/>
      <c r="HTK721" s="19"/>
      <c r="HTL721" s="18"/>
      <c r="HTM721" s="19"/>
      <c r="HTN721" s="18"/>
      <c r="HTO721" s="19"/>
      <c r="HTP721" s="159"/>
      <c r="HTQ721" s="160"/>
      <c r="HTR721" s="160"/>
      <c r="HTS721" s="18"/>
      <c r="HTT721" s="19"/>
      <c r="HTU721" s="18"/>
      <c r="HTV721" s="19"/>
      <c r="HTW721" s="18"/>
      <c r="HTX721" s="19"/>
      <c r="HTY721" s="18"/>
      <c r="HTZ721" s="19"/>
      <c r="HUA721" s="18"/>
      <c r="HUB721" s="19"/>
      <c r="HUC721" s="18"/>
      <c r="HUD721" s="19"/>
      <c r="HUE721" s="18"/>
      <c r="HUF721" s="19"/>
      <c r="HUG721" s="18"/>
      <c r="HUH721" s="19"/>
      <c r="HUI721" s="18"/>
      <c r="HUJ721" s="19"/>
      <c r="HUK721" s="159"/>
      <c r="HUL721" s="160"/>
      <c r="HUM721" s="160"/>
      <c r="HUN721" s="18"/>
      <c r="HUO721" s="19"/>
      <c r="HUP721" s="18"/>
      <c r="HUQ721" s="19"/>
      <c r="HUR721" s="18"/>
      <c r="HUS721" s="19"/>
      <c r="HUT721" s="18"/>
      <c r="HUU721" s="19"/>
      <c r="HUV721" s="18"/>
      <c r="HUW721" s="19"/>
      <c r="HUX721" s="18"/>
      <c r="HUY721" s="19"/>
      <c r="HUZ721" s="18"/>
      <c r="HVA721" s="19"/>
      <c r="HVB721" s="18"/>
      <c r="HVC721" s="19"/>
      <c r="HVD721" s="18"/>
      <c r="HVE721" s="19"/>
      <c r="HVF721" s="159"/>
      <c r="HVG721" s="160"/>
      <c r="HVH721" s="160"/>
      <c r="HVI721" s="18"/>
      <c r="HVJ721" s="19"/>
      <c r="HVK721" s="18"/>
      <c r="HVL721" s="19"/>
      <c r="HVM721" s="18"/>
      <c r="HVN721" s="19"/>
      <c r="HVO721" s="18"/>
      <c r="HVP721" s="19"/>
      <c r="HVQ721" s="18"/>
      <c r="HVR721" s="19"/>
      <c r="HVS721" s="18"/>
      <c r="HVT721" s="19"/>
      <c r="HVU721" s="18"/>
      <c r="HVV721" s="19"/>
      <c r="HVW721" s="18"/>
      <c r="HVX721" s="19"/>
      <c r="HVY721" s="18"/>
      <c r="HVZ721" s="19"/>
      <c r="HWA721" s="159"/>
      <c r="HWB721" s="160"/>
      <c r="HWC721" s="160"/>
      <c r="HWD721" s="18"/>
      <c r="HWE721" s="19"/>
      <c r="HWF721" s="18"/>
      <c r="HWG721" s="19"/>
      <c r="HWH721" s="18"/>
      <c r="HWI721" s="19"/>
      <c r="HWJ721" s="18"/>
      <c r="HWK721" s="19"/>
      <c r="HWL721" s="18"/>
      <c r="HWM721" s="19"/>
      <c r="HWN721" s="18"/>
      <c r="HWO721" s="19"/>
      <c r="HWP721" s="18"/>
      <c r="HWQ721" s="19"/>
      <c r="HWR721" s="18"/>
      <c r="HWS721" s="19"/>
      <c r="HWT721" s="18"/>
      <c r="HWU721" s="19"/>
      <c r="HWV721" s="159"/>
      <c r="HWW721" s="160"/>
      <c r="HWX721" s="160"/>
      <c r="HWY721" s="18"/>
      <c r="HWZ721" s="19"/>
      <c r="HXA721" s="18"/>
      <c r="HXB721" s="19"/>
      <c r="HXC721" s="18"/>
      <c r="HXD721" s="19"/>
      <c r="HXE721" s="18"/>
      <c r="HXF721" s="19"/>
      <c r="HXG721" s="18"/>
      <c r="HXH721" s="19"/>
      <c r="HXI721" s="18"/>
      <c r="HXJ721" s="19"/>
      <c r="HXK721" s="18"/>
      <c r="HXL721" s="19"/>
      <c r="HXM721" s="18"/>
      <c r="HXN721" s="19"/>
      <c r="HXO721" s="18"/>
      <c r="HXP721" s="19"/>
      <c r="HXQ721" s="159"/>
      <c r="HXR721" s="160"/>
      <c r="HXS721" s="160"/>
      <c r="HXT721" s="18"/>
      <c r="HXU721" s="19"/>
      <c r="HXV721" s="18"/>
      <c r="HXW721" s="19"/>
      <c r="HXX721" s="18"/>
      <c r="HXY721" s="19"/>
      <c r="HXZ721" s="18"/>
      <c r="HYA721" s="19"/>
      <c r="HYB721" s="18"/>
      <c r="HYC721" s="19"/>
      <c r="HYD721" s="18"/>
      <c r="HYE721" s="19"/>
      <c r="HYF721" s="18"/>
      <c r="HYG721" s="19"/>
      <c r="HYH721" s="18"/>
      <c r="HYI721" s="19"/>
      <c r="HYJ721" s="18"/>
      <c r="HYK721" s="19"/>
      <c r="HYL721" s="159"/>
      <c r="HYM721" s="160"/>
      <c r="HYN721" s="160"/>
      <c r="HYO721" s="18"/>
      <c r="HYP721" s="19"/>
      <c r="HYQ721" s="18"/>
      <c r="HYR721" s="19"/>
      <c r="HYS721" s="18"/>
      <c r="HYT721" s="19"/>
      <c r="HYU721" s="18"/>
      <c r="HYV721" s="19"/>
      <c r="HYW721" s="18"/>
      <c r="HYX721" s="19"/>
      <c r="HYY721" s="18"/>
      <c r="HYZ721" s="19"/>
      <c r="HZA721" s="18"/>
      <c r="HZB721" s="19"/>
      <c r="HZC721" s="18"/>
      <c r="HZD721" s="19"/>
      <c r="HZE721" s="18"/>
      <c r="HZF721" s="19"/>
      <c r="HZG721" s="159"/>
      <c r="HZH721" s="160"/>
      <c r="HZI721" s="160"/>
      <c r="HZJ721" s="18"/>
      <c r="HZK721" s="19"/>
      <c r="HZL721" s="18"/>
      <c r="HZM721" s="19"/>
      <c r="HZN721" s="18"/>
      <c r="HZO721" s="19"/>
      <c r="HZP721" s="18"/>
      <c r="HZQ721" s="19"/>
      <c r="HZR721" s="18"/>
      <c r="HZS721" s="19"/>
      <c r="HZT721" s="18"/>
      <c r="HZU721" s="19"/>
      <c r="HZV721" s="18"/>
      <c r="HZW721" s="19"/>
      <c r="HZX721" s="18"/>
      <c r="HZY721" s="19"/>
      <c r="HZZ721" s="18"/>
      <c r="IAA721" s="19"/>
      <c r="IAB721" s="159"/>
      <c r="IAC721" s="160"/>
      <c r="IAD721" s="160"/>
      <c r="IAE721" s="18"/>
      <c r="IAF721" s="19"/>
      <c r="IAG721" s="18"/>
      <c r="IAH721" s="19"/>
      <c r="IAI721" s="18"/>
      <c r="IAJ721" s="19"/>
      <c r="IAK721" s="18"/>
      <c r="IAL721" s="19"/>
      <c r="IAM721" s="18"/>
      <c r="IAN721" s="19"/>
      <c r="IAO721" s="18"/>
      <c r="IAP721" s="19"/>
      <c r="IAQ721" s="18"/>
      <c r="IAR721" s="19"/>
      <c r="IAS721" s="18"/>
      <c r="IAT721" s="19"/>
      <c r="IAU721" s="18"/>
      <c r="IAV721" s="19"/>
      <c r="IAW721" s="159"/>
      <c r="IAX721" s="160"/>
      <c r="IAY721" s="160"/>
      <c r="IAZ721" s="18"/>
      <c r="IBA721" s="19"/>
      <c r="IBB721" s="18"/>
      <c r="IBC721" s="19"/>
      <c r="IBD721" s="18"/>
      <c r="IBE721" s="19"/>
      <c r="IBF721" s="18"/>
      <c r="IBG721" s="19"/>
      <c r="IBH721" s="18"/>
      <c r="IBI721" s="19"/>
      <c r="IBJ721" s="18"/>
      <c r="IBK721" s="19"/>
      <c r="IBL721" s="18"/>
      <c r="IBM721" s="19"/>
      <c r="IBN721" s="18"/>
      <c r="IBO721" s="19"/>
      <c r="IBP721" s="18"/>
      <c r="IBQ721" s="19"/>
      <c r="IBR721" s="159"/>
      <c r="IBS721" s="160"/>
      <c r="IBT721" s="160"/>
      <c r="IBU721" s="18"/>
      <c r="IBV721" s="19"/>
      <c r="IBW721" s="18"/>
      <c r="IBX721" s="19"/>
      <c r="IBY721" s="18"/>
      <c r="IBZ721" s="19"/>
      <c r="ICA721" s="18"/>
      <c r="ICB721" s="19"/>
      <c r="ICC721" s="18"/>
      <c r="ICD721" s="19"/>
      <c r="ICE721" s="18"/>
      <c r="ICF721" s="19"/>
      <c r="ICG721" s="18"/>
      <c r="ICH721" s="19"/>
      <c r="ICI721" s="18"/>
      <c r="ICJ721" s="19"/>
      <c r="ICK721" s="18"/>
      <c r="ICL721" s="19"/>
      <c r="ICM721" s="159"/>
      <c r="ICN721" s="160"/>
      <c r="ICO721" s="160"/>
      <c r="ICP721" s="18"/>
      <c r="ICQ721" s="19"/>
      <c r="ICR721" s="18"/>
      <c r="ICS721" s="19"/>
      <c r="ICT721" s="18"/>
      <c r="ICU721" s="19"/>
      <c r="ICV721" s="18"/>
      <c r="ICW721" s="19"/>
      <c r="ICX721" s="18"/>
      <c r="ICY721" s="19"/>
      <c r="ICZ721" s="18"/>
      <c r="IDA721" s="19"/>
      <c r="IDB721" s="18"/>
      <c r="IDC721" s="19"/>
      <c r="IDD721" s="18"/>
      <c r="IDE721" s="19"/>
      <c r="IDF721" s="18"/>
      <c r="IDG721" s="19"/>
      <c r="IDH721" s="159"/>
      <c r="IDI721" s="160"/>
      <c r="IDJ721" s="160"/>
      <c r="IDK721" s="18"/>
      <c r="IDL721" s="19"/>
      <c r="IDM721" s="18"/>
      <c r="IDN721" s="19"/>
      <c r="IDO721" s="18"/>
      <c r="IDP721" s="19"/>
      <c r="IDQ721" s="18"/>
      <c r="IDR721" s="19"/>
      <c r="IDS721" s="18"/>
      <c r="IDT721" s="19"/>
      <c r="IDU721" s="18"/>
      <c r="IDV721" s="19"/>
      <c r="IDW721" s="18"/>
      <c r="IDX721" s="19"/>
      <c r="IDY721" s="18"/>
      <c r="IDZ721" s="19"/>
      <c r="IEA721" s="18"/>
      <c r="IEB721" s="19"/>
      <c r="IEC721" s="159"/>
      <c r="IED721" s="160"/>
      <c r="IEE721" s="160"/>
      <c r="IEF721" s="18"/>
      <c r="IEG721" s="19"/>
      <c r="IEH721" s="18"/>
      <c r="IEI721" s="19"/>
      <c r="IEJ721" s="18"/>
      <c r="IEK721" s="19"/>
      <c r="IEL721" s="18"/>
      <c r="IEM721" s="19"/>
      <c r="IEN721" s="18"/>
      <c r="IEO721" s="19"/>
      <c r="IEP721" s="18"/>
      <c r="IEQ721" s="19"/>
      <c r="IER721" s="18"/>
      <c r="IES721" s="19"/>
      <c r="IET721" s="18"/>
      <c r="IEU721" s="19"/>
      <c r="IEV721" s="18"/>
      <c r="IEW721" s="19"/>
      <c r="IEX721" s="159"/>
      <c r="IEY721" s="160"/>
      <c r="IEZ721" s="160"/>
      <c r="IFA721" s="18"/>
      <c r="IFB721" s="19"/>
      <c r="IFC721" s="18"/>
      <c r="IFD721" s="19"/>
      <c r="IFE721" s="18"/>
      <c r="IFF721" s="19"/>
      <c r="IFG721" s="18"/>
      <c r="IFH721" s="19"/>
      <c r="IFI721" s="18"/>
      <c r="IFJ721" s="19"/>
      <c r="IFK721" s="18"/>
      <c r="IFL721" s="19"/>
      <c r="IFM721" s="18"/>
      <c r="IFN721" s="19"/>
      <c r="IFO721" s="18"/>
      <c r="IFP721" s="19"/>
      <c r="IFQ721" s="18"/>
      <c r="IFR721" s="19"/>
      <c r="IFS721" s="159"/>
      <c r="IFT721" s="160"/>
      <c r="IFU721" s="160"/>
      <c r="IFV721" s="18"/>
      <c r="IFW721" s="19"/>
      <c r="IFX721" s="18"/>
      <c r="IFY721" s="19"/>
      <c r="IFZ721" s="18"/>
      <c r="IGA721" s="19"/>
      <c r="IGB721" s="18"/>
      <c r="IGC721" s="19"/>
      <c r="IGD721" s="18"/>
      <c r="IGE721" s="19"/>
      <c r="IGF721" s="18"/>
      <c r="IGG721" s="19"/>
      <c r="IGH721" s="18"/>
      <c r="IGI721" s="19"/>
      <c r="IGJ721" s="18"/>
      <c r="IGK721" s="19"/>
      <c r="IGL721" s="18"/>
      <c r="IGM721" s="19"/>
      <c r="IGN721" s="159"/>
      <c r="IGO721" s="160"/>
      <c r="IGP721" s="160"/>
      <c r="IGQ721" s="18"/>
      <c r="IGR721" s="19"/>
      <c r="IGS721" s="18"/>
      <c r="IGT721" s="19"/>
      <c r="IGU721" s="18"/>
      <c r="IGV721" s="19"/>
      <c r="IGW721" s="18"/>
      <c r="IGX721" s="19"/>
      <c r="IGY721" s="18"/>
      <c r="IGZ721" s="19"/>
      <c r="IHA721" s="18"/>
      <c r="IHB721" s="19"/>
      <c r="IHC721" s="18"/>
      <c r="IHD721" s="19"/>
      <c r="IHE721" s="18"/>
      <c r="IHF721" s="19"/>
      <c r="IHG721" s="18"/>
      <c r="IHH721" s="19"/>
      <c r="IHI721" s="159"/>
      <c r="IHJ721" s="160"/>
      <c r="IHK721" s="160"/>
      <c r="IHL721" s="18"/>
      <c r="IHM721" s="19"/>
      <c r="IHN721" s="18"/>
      <c r="IHO721" s="19"/>
      <c r="IHP721" s="18"/>
      <c r="IHQ721" s="19"/>
      <c r="IHR721" s="18"/>
      <c r="IHS721" s="19"/>
      <c r="IHT721" s="18"/>
      <c r="IHU721" s="19"/>
      <c r="IHV721" s="18"/>
      <c r="IHW721" s="19"/>
      <c r="IHX721" s="18"/>
      <c r="IHY721" s="19"/>
      <c r="IHZ721" s="18"/>
      <c r="IIA721" s="19"/>
      <c r="IIB721" s="18"/>
      <c r="IIC721" s="19"/>
      <c r="IID721" s="159"/>
      <c r="IIE721" s="160"/>
      <c r="IIF721" s="160"/>
      <c r="IIG721" s="18"/>
      <c r="IIH721" s="19"/>
      <c r="III721" s="18"/>
      <c r="IIJ721" s="19"/>
      <c r="IIK721" s="18"/>
      <c r="IIL721" s="19"/>
      <c r="IIM721" s="18"/>
      <c r="IIN721" s="19"/>
      <c r="IIO721" s="18"/>
      <c r="IIP721" s="19"/>
      <c r="IIQ721" s="18"/>
      <c r="IIR721" s="19"/>
      <c r="IIS721" s="18"/>
      <c r="IIT721" s="19"/>
      <c r="IIU721" s="18"/>
      <c r="IIV721" s="19"/>
      <c r="IIW721" s="18"/>
      <c r="IIX721" s="19"/>
      <c r="IIY721" s="159"/>
      <c r="IIZ721" s="160"/>
      <c r="IJA721" s="160"/>
      <c r="IJB721" s="18"/>
      <c r="IJC721" s="19"/>
      <c r="IJD721" s="18"/>
      <c r="IJE721" s="19"/>
      <c r="IJF721" s="18"/>
      <c r="IJG721" s="19"/>
      <c r="IJH721" s="18"/>
      <c r="IJI721" s="19"/>
      <c r="IJJ721" s="18"/>
      <c r="IJK721" s="19"/>
      <c r="IJL721" s="18"/>
      <c r="IJM721" s="19"/>
      <c r="IJN721" s="18"/>
      <c r="IJO721" s="19"/>
      <c r="IJP721" s="18"/>
      <c r="IJQ721" s="19"/>
      <c r="IJR721" s="18"/>
      <c r="IJS721" s="19"/>
      <c r="IJT721" s="159"/>
      <c r="IJU721" s="160"/>
      <c r="IJV721" s="160"/>
      <c r="IJW721" s="18"/>
      <c r="IJX721" s="19"/>
      <c r="IJY721" s="18"/>
      <c r="IJZ721" s="19"/>
      <c r="IKA721" s="18"/>
      <c r="IKB721" s="19"/>
      <c r="IKC721" s="18"/>
      <c r="IKD721" s="19"/>
      <c r="IKE721" s="18"/>
      <c r="IKF721" s="19"/>
      <c r="IKG721" s="18"/>
      <c r="IKH721" s="19"/>
      <c r="IKI721" s="18"/>
      <c r="IKJ721" s="19"/>
      <c r="IKK721" s="18"/>
      <c r="IKL721" s="19"/>
      <c r="IKM721" s="18"/>
      <c r="IKN721" s="19"/>
      <c r="IKO721" s="159"/>
      <c r="IKP721" s="160"/>
      <c r="IKQ721" s="160"/>
      <c r="IKR721" s="18"/>
      <c r="IKS721" s="19"/>
      <c r="IKT721" s="18"/>
      <c r="IKU721" s="19"/>
      <c r="IKV721" s="18"/>
      <c r="IKW721" s="19"/>
      <c r="IKX721" s="18"/>
      <c r="IKY721" s="19"/>
      <c r="IKZ721" s="18"/>
      <c r="ILA721" s="19"/>
      <c r="ILB721" s="18"/>
      <c r="ILC721" s="19"/>
      <c r="ILD721" s="18"/>
      <c r="ILE721" s="19"/>
      <c r="ILF721" s="18"/>
      <c r="ILG721" s="19"/>
      <c r="ILH721" s="18"/>
      <c r="ILI721" s="19"/>
      <c r="ILJ721" s="159"/>
      <c r="ILK721" s="160"/>
      <c r="ILL721" s="160"/>
      <c r="ILM721" s="18"/>
      <c r="ILN721" s="19"/>
      <c r="ILO721" s="18"/>
      <c r="ILP721" s="19"/>
      <c r="ILQ721" s="18"/>
      <c r="ILR721" s="19"/>
      <c r="ILS721" s="18"/>
      <c r="ILT721" s="19"/>
      <c r="ILU721" s="18"/>
      <c r="ILV721" s="19"/>
      <c r="ILW721" s="18"/>
      <c r="ILX721" s="19"/>
      <c r="ILY721" s="18"/>
      <c r="ILZ721" s="19"/>
      <c r="IMA721" s="18"/>
      <c r="IMB721" s="19"/>
      <c r="IMC721" s="18"/>
      <c r="IMD721" s="19"/>
      <c r="IME721" s="159"/>
      <c r="IMF721" s="160"/>
      <c r="IMG721" s="160"/>
      <c r="IMH721" s="18"/>
      <c r="IMI721" s="19"/>
      <c r="IMJ721" s="18"/>
      <c r="IMK721" s="19"/>
      <c r="IML721" s="18"/>
      <c r="IMM721" s="19"/>
      <c r="IMN721" s="18"/>
      <c r="IMO721" s="19"/>
      <c r="IMP721" s="18"/>
      <c r="IMQ721" s="19"/>
      <c r="IMR721" s="18"/>
      <c r="IMS721" s="19"/>
      <c r="IMT721" s="18"/>
      <c r="IMU721" s="19"/>
      <c r="IMV721" s="18"/>
      <c r="IMW721" s="19"/>
      <c r="IMX721" s="18"/>
      <c r="IMY721" s="19"/>
      <c r="IMZ721" s="159"/>
      <c r="INA721" s="160"/>
      <c r="INB721" s="160"/>
      <c r="INC721" s="18"/>
      <c r="IND721" s="19"/>
      <c r="INE721" s="18"/>
      <c r="INF721" s="19"/>
      <c r="ING721" s="18"/>
      <c r="INH721" s="19"/>
      <c r="INI721" s="18"/>
      <c r="INJ721" s="19"/>
      <c r="INK721" s="18"/>
      <c r="INL721" s="19"/>
      <c r="INM721" s="18"/>
      <c r="INN721" s="19"/>
      <c r="INO721" s="18"/>
      <c r="INP721" s="19"/>
      <c r="INQ721" s="18"/>
      <c r="INR721" s="19"/>
      <c r="INS721" s="18"/>
      <c r="INT721" s="19"/>
      <c r="INU721" s="159"/>
      <c r="INV721" s="160"/>
      <c r="INW721" s="160"/>
      <c r="INX721" s="18"/>
      <c r="INY721" s="19"/>
      <c r="INZ721" s="18"/>
      <c r="IOA721" s="19"/>
      <c r="IOB721" s="18"/>
      <c r="IOC721" s="19"/>
      <c r="IOD721" s="18"/>
      <c r="IOE721" s="19"/>
      <c r="IOF721" s="18"/>
      <c r="IOG721" s="19"/>
      <c r="IOH721" s="18"/>
      <c r="IOI721" s="19"/>
      <c r="IOJ721" s="18"/>
      <c r="IOK721" s="19"/>
      <c r="IOL721" s="18"/>
      <c r="IOM721" s="19"/>
      <c r="ION721" s="18"/>
      <c r="IOO721" s="19"/>
      <c r="IOP721" s="159"/>
      <c r="IOQ721" s="160"/>
      <c r="IOR721" s="160"/>
      <c r="IOS721" s="18"/>
      <c r="IOT721" s="19"/>
      <c r="IOU721" s="18"/>
      <c r="IOV721" s="19"/>
      <c r="IOW721" s="18"/>
      <c r="IOX721" s="19"/>
      <c r="IOY721" s="18"/>
      <c r="IOZ721" s="19"/>
      <c r="IPA721" s="18"/>
      <c r="IPB721" s="19"/>
      <c r="IPC721" s="18"/>
      <c r="IPD721" s="19"/>
      <c r="IPE721" s="18"/>
      <c r="IPF721" s="19"/>
      <c r="IPG721" s="18"/>
      <c r="IPH721" s="19"/>
      <c r="IPI721" s="18"/>
      <c r="IPJ721" s="19"/>
      <c r="IPK721" s="159"/>
      <c r="IPL721" s="160"/>
      <c r="IPM721" s="160"/>
      <c r="IPN721" s="18"/>
      <c r="IPO721" s="19"/>
      <c r="IPP721" s="18"/>
      <c r="IPQ721" s="19"/>
      <c r="IPR721" s="18"/>
      <c r="IPS721" s="19"/>
      <c r="IPT721" s="18"/>
      <c r="IPU721" s="19"/>
      <c r="IPV721" s="18"/>
      <c r="IPW721" s="19"/>
      <c r="IPX721" s="18"/>
      <c r="IPY721" s="19"/>
      <c r="IPZ721" s="18"/>
      <c r="IQA721" s="19"/>
      <c r="IQB721" s="18"/>
      <c r="IQC721" s="19"/>
      <c r="IQD721" s="18"/>
      <c r="IQE721" s="19"/>
      <c r="IQF721" s="159"/>
      <c r="IQG721" s="160"/>
      <c r="IQH721" s="160"/>
      <c r="IQI721" s="18"/>
      <c r="IQJ721" s="19"/>
      <c r="IQK721" s="18"/>
      <c r="IQL721" s="19"/>
      <c r="IQM721" s="18"/>
      <c r="IQN721" s="19"/>
      <c r="IQO721" s="18"/>
      <c r="IQP721" s="19"/>
      <c r="IQQ721" s="18"/>
      <c r="IQR721" s="19"/>
      <c r="IQS721" s="18"/>
      <c r="IQT721" s="19"/>
      <c r="IQU721" s="18"/>
      <c r="IQV721" s="19"/>
      <c r="IQW721" s="18"/>
      <c r="IQX721" s="19"/>
      <c r="IQY721" s="18"/>
      <c r="IQZ721" s="19"/>
      <c r="IRA721" s="159"/>
      <c r="IRB721" s="160"/>
      <c r="IRC721" s="160"/>
      <c r="IRD721" s="18"/>
      <c r="IRE721" s="19"/>
      <c r="IRF721" s="18"/>
      <c r="IRG721" s="19"/>
      <c r="IRH721" s="18"/>
      <c r="IRI721" s="19"/>
      <c r="IRJ721" s="18"/>
      <c r="IRK721" s="19"/>
      <c r="IRL721" s="18"/>
      <c r="IRM721" s="19"/>
      <c r="IRN721" s="18"/>
      <c r="IRO721" s="19"/>
      <c r="IRP721" s="18"/>
      <c r="IRQ721" s="19"/>
      <c r="IRR721" s="18"/>
      <c r="IRS721" s="19"/>
      <c r="IRT721" s="18"/>
      <c r="IRU721" s="19"/>
      <c r="IRV721" s="159"/>
      <c r="IRW721" s="160"/>
      <c r="IRX721" s="160"/>
      <c r="IRY721" s="18"/>
      <c r="IRZ721" s="19"/>
      <c r="ISA721" s="18"/>
      <c r="ISB721" s="19"/>
      <c r="ISC721" s="18"/>
      <c r="ISD721" s="19"/>
      <c r="ISE721" s="18"/>
      <c r="ISF721" s="19"/>
      <c r="ISG721" s="18"/>
      <c r="ISH721" s="19"/>
      <c r="ISI721" s="18"/>
      <c r="ISJ721" s="19"/>
      <c r="ISK721" s="18"/>
      <c r="ISL721" s="19"/>
      <c r="ISM721" s="18"/>
      <c r="ISN721" s="19"/>
      <c r="ISO721" s="18"/>
      <c r="ISP721" s="19"/>
      <c r="ISQ721" s="159"/>
      <c r="ISR721" s="160"/>
      <c r="ISS721" s="160"/>
      <c r="IST721" s="18"/>
      <c r="ISU721" s="19"/>
      <c r="ISV721" s="18"/>
      <c r="ISW721" s="19"/>
      <c r="ISX721" s="18"/>
      <c r="ISY721" s="19"/>
      <c r="ISZ721" s="18"/>
      <c r="ITA721" s="19"/>
      <c r="ITB721" s="18"/>
      <c r="ITC721" s="19"/>
      <c r="ITD721" s="18"/>
      <c r="ITE721" s="19"/>
      <c r="ITF721" s="18"/>
      <c r="ITG721" s="19"/>
      <c r="ITH721" s="18"/>
      <c r="ITI721" s="19"/>
      <c r="ITJ721" s="18"/>
      <c r="ITK721" s="19"/>
      <c r="ITL721" s="159"/>
      <c r="ITM721" s="160"/>
      <c r="ITN721" s="160"/>
      <c r="ITO721" s="18"/>
      <c r="ITP721" s="19"/>
      <c r="ITQ721" s="18"/>
      <c r="ITR721" s="19"/>
      <c r="ITS721" s="18"/>
      <c r="ITT721" s="19"/>
      <c r="ITU721" s="18"/>
      <c r="ITV721" s="19"/>
      <c r="ITW721" s="18"/>
      <c r="ITX721" s="19"/>
      <c r="ITY721" s="18"/>
      <c r="ITZ721" s="19"/>
      <c r="IUA721" s="18"/>
      <c r="IUB721" s="19"/>
      <c r="IUC721" s="18"/>
      <c r="IUD721" s="19"/>
      <c r="IUE721" s="18"/>
      <c r="IUF721" s="19"/>
      <c r="IUG721" s="159"/>
      <c r="IUH721" s="160"/>
      <c r="IUI721" s="160"/>
      <c r="IUJ721" s="18"/>
      <c r="IUK721" s="19"/>
      <c r="IUL721" s="18"/>
      <c r="IUM721" s="19"/>
      <c r="IUN721" s="18"/>
      <c r="IUO721" s="19"/>
      <c r="IUP721" s="18"/>
      <c r="IUQ721" s="19"/>
      <c r="IUR721" s="18"/>
      <c r="IUS721" s="19"/>
      <c r="IUT721" s="18"/>
      <c r="IUU721" s="19"/>
      <c r="IUV721" s="18"/>
      <c r="IUW721" s="19"/>
      <c r="IUX721" s="18"/>
      <c r="IUY721" s="19"/>
      <c r="IUZ721" s="18"/>
      <c r="IVA721" s="19"/>
      <c r="IVB721" s="159"/>
      <c r="IVC721" s="160"/>
      <c r="IVD721" s="160"/>
      <c r="IVE721" s="18"/>
      <c r="IVF721" s="19"/>
      <c r="IVG721" s="18"/>
      <c r="IVH721" s="19"/>
      <c r="IVI721" s="18"/>
      <c r="IVJ721" s="19"/>
      <c r="IVK721" s="18"/>
      <c r="IVL721" s="19"/>
      <c r="IVM721" s="18"/>
      <c r="IVN721" s="19"/>
      <c r="IVO721" s="18"/>
      <c r="IVP721" s="19"/>
      <c r="IVQ721" s="18"/>
      <c r="IVR721" s="19"/>
      <c r="IVS721" s="18"/>
      <c r="IVT721" s="19"/>
      <c r="IVU721" s="18"/>
      <c r="IVV721" s="19"/>
      <c r="IVW721" s="159"/>
      <c r="IVX721" s="160"/>
      <c r="IVY721" s="160"/>
      <c r="IVZ721" s="18"/>
      <c r="IWA721" s="19"/>
      <c r="IWB721" s="18"/>
      <c r="IWC721" s="19"/>
      <c r="IWD721" s="18"/>
      <c r="IWE721" s="19"/>
      <c r="IWF721" s="18"/>
      <c r="IWG721" s="19"/>
      <c r="IWH721" s="18"/>
      <c r="IWI721" s="19"/>
      <c r="IWJ721" s="18"/>
      <c r="IWK721" s="19"/>
      <c r="IWL721" s="18"/>
      <c r="IWM721" s="19"/>
      <c r="IWN721" s="18"/>
      <c r="IWO721" s="19"/>
      <c r="IWP721" s="18"/>
      <c r="IWQ721" s="19"/>
      <c r="IWR721" s="159"/>
      <c r="IWS721" s="160"/>
      <c r="IWT721" s="160"/>
      <c r="IWU721" s="18"/>
      <c r="IWV721" s="19"/>
      <c r="IWW721" s="18"/>
      <c r="IWX721" s="19"/>
      <c r="IWY721" s="18"/>
      <c r="IWZ721" s="19"/>
      <c r="IXA721" s="18"/>
      <c r="IXB721" s="19"/>
      <c r="IXC721" s="18"/>
      <c r="IXD721" s="19"/>
      <c r="IXE721" s="18"/>
      <c r="IXF721" s="19"/>
      <c r="IXG721" s="18"/>
      <c r="IXH721" s="19"/>
      <c r="IXI721" s="18"/>
      <c r="IXJ721" s="19"/>
      <c r="IXK721" s="18"/>
      <c r="IXL721" s="19"/>
      <c r="IXM721" s="159"/>
      <c r="IXN721" s="160"/>
      <c r="IXO721" s="160"/>
      <c r="IXP721" s="18"/>
      <c r="IXQ721" s="19"/>
      <c r="IXR721" s="18"/>
      <c r="IXS721" s="19"/>
      <c r="IXT721" s="18"/>
      <c r="IXU721" s="19"/>
      <c r="IXV721" s="18"/>
      <c r="IXW721" s="19"/>
      <c r="IXX721" s="18"/>
      <c r="IXY721" s="19"/>
      <c r="IXZ721" s="18"/>
      <c r="IYA721" s="19"/>
      <c r="IYB721" s="18"/>
      <c r="IYC721" s="19"/>
      <c r="IYD721" s="18"/>
      <c r="IYE721" s="19"/>
      <c r="IYF721" s="18"/>
      <c r="IYG721" s="19"/>
      <c r="IYH721" s="159"/>
      <c r="IYI721" s="160"/>
      <c r="IYJ721" s="160"/>
      <c r="IYK721" s="18"/>
      <c r="IYL721" s="19"/>
      <c r="IYM721" s="18"/>
      <c r="IYN721" s="19"/>
      <c r="IYO721" s="18"/>
      <c r="IYP721" s="19"/>
      <c r="IYQ721" s="18"/>
      <c r="IYR721" s="19"/>
      <c r="IYS721" s="18"/>
      <c r="IYT721" s="19"/>
      <c r="IYU721" s="18"/>
      <c r="IYV721" s="19"/>
      <c r="IYW721" s="18"/>
      <c r="IYX721" s="19"/>
      <c r="IYY721" s="18"/>
      <c r="IYZ721" s="19"/>
      <c r="IZA721" s="18"/>
      <c r="IZB721" s="19"/>
      <c r="IZC721" s="159"/>
      <c r="IZD721" s="160"/>
      <c r="IZE721" s="160"/>
      <c r="IZF721" s="18"/>
      <c r="IZG721" s="19"/>
      <c r="IZH721" s="18"/>
      <c r="IZI721" s="19"/>
      <c r="IZJ721" s="18"/>
      <c r="IZK721" s="19"/>
      <c r="IZL721" s="18"/>
      <c r="IZM721" s="19"/>
      <c r="IZN721" s="18"/>
      <c r="IZO721" s="19"/>
      <c r="IZP721" s="18"/>
      <c r="IZQ721" s="19"/>
      <c r="IZR721" s="18"/>
      <c r="IZS721" s="19"/>
      <c r="IZT721" s="18"/>
      <c r="IZU721" s="19"/>
      <c r="IZV721" s="18"/>
      <c r="IZW721" s="19"/>
      <c r="IZX721" s="159"/>
      <c r="IZY721" s="160"/>
      <c r="IZZ721" s="160"/>
      <c r="JAA721" s="18"/>
      <c r="JAB721" s="19"/>
      <c r="JAC721" s="18"/>
      <c r="JAD721" s="19"/>
      <c r="JAE721" s="18"/>
      <c r="JAF721" s="19"/>
      <c r="JAG721" s="18"/>
      <c r="JAH721" s="19"/>
      <c r="JAI721" s="18"/>
      <c r="JAJ721" s="19"/>
      <c r="JAK721" s="18"/>
      <c r="JAL721" s="19"/>
      <c r="JAM721" s="18"/>
      <c r="JAN721" s="19"/>
      <c r="JAO721" s="18"/>
      <c r="JAP721" s="19"/>
      <c r="JAQ721" s="18"/>
      <c r="JAR721" s="19"/>
      <c r="JAS721" s="159"/>
      <c r="JAT721" s="160"/>
      <c r="JAU721" s="160"/>
      <c r="JAV721" s="18"/>
      <c r="JAW721" s="19"/>
      <c r="JAX721" s="18"/>
      <c r="JAY721" s="19"/>
      <c r="JAZ721" s="18"/>
      <c r="JBA721" s="19"/>
      <c r="JBB721" s="18"/>
      <c r="JBC721" s="19"/>
      <c r="JBD721" s="18"/>
      <c r="JBE721" s="19"/>
      <c r="JBF721" s="18"/>
      <c r="JBG721" s="19"/>
      <c r="JBH721" s="18"/>
      <c r="JBI721" s="19"/>
      <c r="JBJ721" s="18"/>
      <c r="JBK721" s="19"/>
      <c r="JBL721" s="18"/>
      <c r="JBM721" s="19"/>
      <c r="JBN721" s="159"/>
      <c r="JBO721" s="160"/>
      <c r="JBP721" s="160"/>
      <c r="JBQ721" s="18"/>
      <c r="JBR721" s="19"/>
      <c r="JBS721" s="18"/>
      <c r="JBT721" s="19"/>
      <c r="JBU721" s="18"/>
      <c r="JBV721" s="19"/>
      <c r="JBW721" s="18"/>
      <c r="JBX721" s="19"/>
      <c r="JBY721" s="18"/>
      <c r="JBZ721" s="19"/>
      <c r="JCA721" s="18"/>
      <c r="JCB721" s="19"/>
      <c r="JCC721" s="18"/>
      <c r="JCD721" s="19"/>
      <c r="JCE721" s="18"/>
      <c r="JCF721" s="19"/>
      <c r="JCG721" s="18"/>
      <c r="JCH721" s="19"/>
      <c r="JCI721" s="159"/>
      <c r="JCJ721" s="160"/>
      <c r="JCK721" s="160"/>
      <c r="JCL721" s="18"/>
      <c r="JCM721" s="19"/>
      <c r="JCN721" s="18"/>
      <c r="JCO721" s="19"/>
      <c r="JCP721" s="18"/>
      <c r="JCQ721" s="19"/>
      <c r="JCR721" s="18"/>
      <c r="JCS721" s="19"/>
      <c r="JCT721" s="18"/>
      <c r="JCU721" s="19"/>
      <c r="JCV721" s="18"/>
      <c r="JCW721" s="19"/>
      <c r="JCX721" s="18"/>
      <c r="JCY721" s="19"/>
      <c r="JCZ721" s="18"/>
      <c r="JDA721" s="19"/>
      <c r="JDB721" s="18"/>
      <c r="JDC721" s="19"/>
      <c r="JDD721" s="159"/>
      <c r="JDE721" s="160"/>
      <c r="JDF721" s="160"/>
      <c r="JDG721" s="18"/>
      <c r="JDH721" s="19"/>
      <c r="JDI721" s="18"/>
      <c r="JDJ721" s="19"/>
      <c r="JDK721" s="18"/>
      <c r="JDL721" s="19"/>
      <c r="JDM721" s="18"/>
      <c r="JDN721" s="19"/>
      <c r="JDO721" s="18"/>
      <c r="JDP721" s="19"/>
      <c r="JDQ721" s="18"/>
      <c r="JDR721" s="19"/>
      <c r="JDS721" s="18"/>
      <c r="JDT721" s="19"/>
      <c r="JDU721" s="18"/>
      <c r="JDV721" s="19"/>
      <c r="JDW721" s="18"/>
      <c r="JDX721" s="19"/>
      <c r="JDY721" s="159"/>
      <c r="JDZ721" s="160"/>
      <c r="JEA721" s="160"/>
      <c r="JEB721" s="18"/>
      <c r="JEC721" s="19"/>
      <c r="JED721" s="18"/>
      <c r="JEE721" s="19"/>
      <c r="JEF721" s="18"/>
      <c r="JEG721" s="19"/>
      <c r="JEH721" s="18"/>
      <c r="JEI721" s="19"/>
      <c r="JEJ721" s="18"/>
      <c r="JEK721" s="19"/>
      <c r="JEL721" s="18"/>
      <c r="JEM721" s="19"/>
      <c r="JEN721" s="18"/>
      <c r="JEO721" s="19"/>
      <c r="JEP721" s="18"/>
      <c r="JEQ721" s="19"/>
      <c r="JER721" s="18"/>
      <c r="JES721" s="19"/>
      <c r="JET721" s="159"/>
      <c r="JEU721" s="160"/>
      <c r="JEV721" s="160"/>
      <c r="JEW721" s="18"/>
      <c r="JEX721" s="19"/>
      <c r="JEY721" s="18"/>
      <c r="JEZ721" s="19"/>
      <c r="JFA721" s="18"/>
      <c r="JFB721" s="19"/>
      <c r="JFC721" s="18"/>
      <c r="JFD721" s="19"/>
      <c r="JFE721" s="18"/>
      <c r="JFF721" s="19"/>
      <c r="JFG721" s="18"/>
      <c r="JFH721" s="19"/>
      <c r="JFI721" s="18"/>
      <c r="JFJ721" s="19"/>
      <c r="JFK721" s="18"/>
      <c r="JFL721" s="19"/>
      <c r="JFM721" s="18"/>
      <c r="JFN721" s="19"/>
      <c r="JFO721" s="159"/>
      <c r="JFP721" s="160"/>
      <c r="JFQ721" s="160"/>
      <c r="JFR721" s="18"/>
      <c r="JFS721" s="19"/>
      <c r="JFT721" s="18"/>
      <c r="JFU721" s="19"/>
      <c r="JFV721" s="18"/>
      <c r="JFW721" s="19"/>
      <c r="JFX721" s="18"/>
      <c r="JFY721" s="19"/>
      <c r="JFZ721" s="18"/>
      <c r="JGA721" s="19"/>
      <c r="JGB721" s="18"/>
      <c r="JGC721" s="19"/>
      <c r="JGD721" s="18"/>
      <c r="JGE721" s="19"/>
      <c r="JGF721" s="18"/>
      <c r="JGG721" s="19"/>
      <c r="JGH721" s="18"/>
      <c r="JGI721" s="19"/>
      <c r="JGJ721" s="159"/>
      <c r="JGK721" s="160"/>
      <c r="JGL721" s="160"/>
      <c r="JGM721" s="18"/>
      <c r="JGN721" s="19"/>
      <c r="JGO721" s="18"/>
      <c r="JGP721" s="19"/>
      <c r="JGQ721" s="18"/>
      <c r="JGR721" s="19"/>
      <c r="JGS721" s="18"/>
      <c r="JGT721" s="19"/>
      <c r="JGU721" s="18"/>
      <c r="JGV721" s="19"/>
      <c r="JGW721" s="18"/>
      <c r="JGX721" s="19"/>
      <c r="JGY721" s="18"/>
      <c r="JGZ721" s="19"/>
      <c r="JHA721" s="18"/>
      <c r="JHB721" s="19"/>
      <c r="JHC721" s="18"/>
      <c r="JHD721" s="19"/>
      <c r="JHE721" s="159"/>
      <c r="JHF721" s="160"/>
      <c r="JHG721" s="160"/>
      <c r="JHH721" s="18"/>
      <c r="JHI721" s="19"/>
      <c r="JHJ721" s="18"/>
      <c r="JHK721" s="19"/>
      <c r="JHL721" s="18"/>
      <c r="JHM721" s="19"/>
      <c r="JHN721" s="18"/>
      <c r="JHO721" s="19"/>
      <c r="JHP721" s="18"/>
      <c r="JHQ721" s="19"/>
      <c r="JHR721" s="18"/>
      <c r="JHS721" s="19"/>
      <c r="JHT721" s="18"/>
      <c r="JHU721" s="19"/>
      <c r="JHV721" s="18"/>
      <c r="JHW721" s="19"/>
      <c r="JHX721" s="18"/>
      <c r="JHY721" s="19"/>
      <c r="JHZ721" s="159"/>
      <c r="JIA721" s="160"/>
      <c r="JIB721" s="160"/>
      <c r="JIC721" s="18"/>
      <c r="JID721" s="19"/>
      <c r="JIE721" s="18"/>
      <c r="JIF721" s="19"/>
      <c r="JIG721" s="18"/>
      <c r="JIH721" s="19"/>
      <c r="JII721" s="18"/>
      <c r="JIJ721" s="19"/>
      <c r="JIK721" s="18"/>
      <c r="JIL721" s="19"/>
      <c r="JIM721" s="18"/>
      <c r="JIN721" s="19"/>
      <c r="JIO721" s="18"/>
      <c r="JIP721" s="19"/>
      <c r="JIQ721" s="18"/>
      <c r="JIR721" s="19"/>
      <c r="JIS721" s="18"/>
      <c r="JIT721" s="19"/>
      <c r="JIU721" s="159"/>
      <c r="JIV721" s="160"/>
      <c r="JIW721" s="160"/>
      <c r="JIX721" s="18"/>
      <c r="JIY721" s="19"/>
      <c r="JIZ721" s="18"/>
      <c r="JJA721" s="19"/>
      <c r="JJB721" s="18"/>
      <c r="JJC721" s="19"/>
      <c r="JJD721" s="18"/>
      <c r="JJE721" s="19"/>
      <c r="JJF721" s="18"/>
      <c r="JJG721" s="19"/>
      <c r="JJH721" s="18"/>
      <c r="JJI721" s="19"/>
      <c r="JJJ721" s="18"/>
      <c r="JJK721" s="19"/>
      <c r="JJL721" s="18"/>
      <c r="JJM721" s="19"/>
      <c r="JJN721" s="18"/>
      <c r="JJO721" s="19"/>
      <c r="JJP721" s="159"/>
      <c r="JJQ721" s="160"/>
      <c r="JJR721" s="160"/>
      <c r="JJS721" s="18"/>
      <c r="JJT721" s="19"/>
      <c r="JJU721" s="18"/>
      <c r="JJV721" s="19"/>
      <c r="JJW721" s="18"/>
      <c r="JJX721" s="19"/>
      <c r="JJY721" s="18"/>
      <c r="JJZ721" s="19"/>
      <c r="JKA721" s="18"/>
      <c r="JKB721" s="19"/>
      <c r="JKC721" s="18"/>
      <c r="JKD721" s="19"/>
      <c r="JKE721" s="18"/>
      <c r="JKF721" s="19"/>
      <c r="JKG721" s="18"/>
      <c r="JKH721" s="19"/>
      <c r="JKI721" s="18"/>
      <c r="JKJ721" s="19"/>
      <c r="JKK721" s="159"/>
      <c r="JKL721" s="160"/>
      <c r="JKM721" s="160"/>
      <c r="JKN721" s="18"/>
      <c r="JKO721" s="19"/>
      <c r="JKP721" s="18"/>
      <c r="JKQ721" s="19"/>
      <c r="JKR721" s="18"/>
      <c r="JKS721" s="19"/>
      <c r="JKT721" s="18"/>
      <c r="JKU721" s="19"/>
      <c r="JKV721" s="18"/>
      <c r="JKW721" s="19"/>
      <c r="JKX721" s="18"/>
      <c r="JKY721" s="19"/>
      <c r="JKZ721" s="18"/>
      <c r="JLA721" s="19"/>
      <c r="JLB721" s="18"/>
      <c r="JLC721" s="19"/>
      <c r="JLD721" s="18"/>
      <c r="JLE721" s="19"/>
      <c r="JLF721" s="159"/>
      <c r="JLG721" s="160"/>
      <c r="JLH721" s="160"/>
      <c r="JLI721" s="18"/>
      <c r="JLJ721" s="19"/>
      <c r="JLK721" s="18"/>
      <c r="JLL721" s="19"/>
      <c r="JLM721" s="18"/>
      <c r="JLN721" s="19"/>
      <c r="JLO721" s="18"/>
      <c r="JLP721" s="19"/>
      <c r="JLQ721" s="18"/>
      <c r="JLR721" s="19"/>
      <c r="JLS721" s="18"/>
      <c r="JLT721" s="19"/>
      <c r="JLU721" s="18"/>
      <c r="JLV721" s="19"/>
      <c r="JLW721" s="18"/>
      <c r="JLX721" s="19"/>
      <c r="JLY721" s="18"/>
      <c r="JLZ721" s="19"/>
      <c r="JMA721" s="159"/>
      <c r="JMB721" s="160"/>
      <c r="JMC721" s="160"/>
      <c r="JMD721" s="18"/>
      <c r="JME721" s="19"/>
      <c r="JMF721" s="18"/>
      <c r="JMG721" s="19"/>
      <c r="JMH721" s="18"/>
      <c r="JMI721" s="19"/>
      <c r="JMJ721" s="18"/>
      <c r="JMK721" s="19"/>
      <c r="JML721" s="18"/>
      <c r="JMM721" s="19"/>
      <c r="JMN721" s="18"/>
      <c r="JMO721" s="19"/>
      <c r="JMP721" s="18"/>
      <c r="JMQ721" s="19"/>
      <c r="JMR721" s="18"/>
      <c r="JMS721" s="19"/>
      <c r="JMT721" s="18"/>
      <c r="JMU721" s="19"/>
      <c r="JMV721" s="159"/>
      <c r="JMW721" s="160"/>
      <c r="JMX721" s="160"/>
      <c r="JMY721" s="18"/>
      <c r="JMZ721" s="19"/>
      <c r="JNA721" s="18"/>
      <c r="JNB721" s="19"/>
      <c r="JNC721" s="18"/>
      <c r="JND721" s="19"/>
      <c r="JNE721" s="18"/>
      <c r="JNF721" s="19"/>
      <c r="JNG721" s="18"/>
      <c r="JNH721" s="19"/>
      <c r="JNI721" s="18"/>
      <c r="JNJ721" s="19"/>
      <c r="JNK721" s="18"/>
      <c r="JNL721" s="19"/>
      <c r="JNM721" s="18"/>
      <c r="JNN721" s="19"/>
      <c r="JNO721" s="18"/>
      <c r="JNP721" s="19"/>
      <c r="JNQ721" s="159"/>
      <c r="JNR721" s="160"/>
      <c r="JNS721" s="160"/>
      <c r="JNT721" s="18"/>
      <c r="JNU721" s="19"/>
      <c r="JNV721" s="18"/>
      <c r="JNW721" s="19"/>
      <c r="JNX721" s="18"/>
      <c r="JNY721" s="19"/>
      <c r="JNZ721" s="18"/>
      <c r="JOA721" s="19"/>
      <c r="JOB721" s="18"/>
      <c r="JOC721" s="19"/>
      <c r="JOD721" s="18"/>
      <c r="JOE721" s="19"/>
      <c r="JOF721" s="18"/>
      <c r="JOG721" s="19"/>
      <c r="JOH721" s="18"/>
      <c r="JOI721" s="19"/>
      <c r="JOJ721" s="18"/>
      <c r="JOK721" s="19"/>
      <c r="JOL721" s="159"/>
      <c r="JOM721" s="160"/>
      <c r="JON721" s="160"/>
      <c r="JOO721" s="18"/>
      <c r="JOP721" s="19"/>
      <c r="JOQ721" s="18"/>
      <c r="JOR721" s="19"/>
      <c r="JOS721" s="18"/>
      <c r="JOT721" s="19"/>
      <c r="JOU721" s="18"/>
      <c r="JOV721" s="19"/>
      <c r="JOW721" s="18"/>
      <c r="JOX721" s="19"/>
      <c r="JOY721" s="18"/>
      <c r="JOZ721" s="19"/>
      <c r="JPA721" s="18"/>
      <c r="JPB721" s="19"/>
      <c r="JPC721" s="18"/>
      <c r="JPD721" s="19"/>
      <c r="JPE721" s="18"/>
      <c r="JPF721" s="19"/>
      <c r="JPG721" s="159"/>
      <c r="JPH721" s="160"/>
      <c r="JPI721" s="160"/>
      <c r="JPJ721" s="18"/>
      <c r="JPK721" s="19"/>
      <c r="JPL721" s="18"/>
      <c r="JPM721" s="19"/>
      <c r="JPN721" s="18"/>
      <c r="JPO721" s="19"/>
      <c r="JPP721" s="18"/>
      <c r="JPQ721" s="19"/>
      <c r="JPR721" s="18"/>
      <c r="JPS721" s="19"/>
      <c r="JPT721" s="18"/>
      <c r="JPU721" s="19"/>
      <c r="JPV721" s="18"/>
      <c r="JPW721" s="19"/>
      <c r="JPX721" s="18"/>
      <c r="JPY721" s="19"/>
      <c r="JPZ721" s="18"/>
      <c r="JQA721" s="19"/>
      <c r="JQB721" s="159"/>
      <c r="JQC721" s="160"/>
      <c r="JQD721" s="160"/>
      <c r="JQE721" s="18"/>
      <c r="JQF721" s="19"/>
      <c r="JQG721" s="18"/>
      <c r="JQH721" s="19"/>
      <c r="JQI721" s="18"/>
      <c r="JQJ721" s="19"/>
      <c r="JQK721" s="18"/>
      <c r="JQL721" s="19"/>
      <c r="JQM721" s="18"/>
      <c r="JQN721" s="19"/>
      <c r="JQO721" s="18"/>
      <c r="JQP721" s="19"/>
      <c r="JQQ721" s="18"/>
      <c r="JQR721" s="19"/>
      <c r="JQS721" s="18"/>
      <c r="JQT721" s="19"/>
      <c r="JQU721" s="18"/>
      <c r="JQV721" s="19"/>
      <c r="JQW721" s="159"/>
      <c r="JQX721" s="160"/>
      <c r="JQY721" s="160"/>
      <c r="JQZ721" s="18"/>
      <c r="JRA721" s="19"/>
      <c r="JRB721" s="18"/>
      <c r="JRC721" s="19"/>
      <c r="JRD721" s="18"/>
      <c r="JRE721" s="19"/>
      <c r="JRF721" s="18"/>
      <c r="JRG721" s="19"/>
      <c r="JRH721" s="18"/>
      <c r="JRI721" s="19"/>
      <c r="JRJ721" s="18"/>
      <c r="JRK721" s="19"/>
      <c r="JRL721" s="18"/>
      <c r="JRM721" s="19"/>
      <c r="JRN721" s="18"/>
      <c r="JRO721" s="19"/>
      <c r="JRP721" s="18"/>
      <c r="JRQ721" s="19"/>
      <c r="JRR721" s="159"/>
      <c r="JRS721" s="160"/>
      <c r="JRT721" s="160"/>
      <c r="JRU721" s="18"/>
      <c r="JRV721" s="19"/>
      <c r="JRW721" s="18"/>
      <c r="JRX721" s="19"/>
      <c r="JRY721" s="18"/>
      <c r="JRZ721" s="19"/>
      <c r="JSA721" s="18"/>
      <c r="JSB721" s="19"/>
      <c r="JSC721" s="18"/>
      <c r="JSD721" s="19"/>
      <c r="JSE721" s="18"/>
      <c r="JSF721" s="19"/>
      <c r="JSG721" s="18"/>
      <c r="JSH721" s="19"/>
      <c r="JSI721" s="18"/>
      <c r="JSJ721" s="19"/>
      <c r="JSK721" s="18"/>
      <c r="JSL721" s="19"/>
      <c r="JSM721" s="159"/>
      <c r="JSN721" s="160"/>
      <c r="JSO721" s="160"/>
      <c r="JSP721" s="18"/>
      <c r="JSQ721" s="19"/>
      <c r="JSR721" s="18"/>
      <c r="JSS721" s="19"/>
      <c r="JST721" s="18"/>
      <c r="JSU721" s="19"/>
      <c r="JSV721" s="18"/>
      <c r="JSW721" s="19"/>
      <c r="JSX721" s="18"/>
      <c r="JSY721" s="19"/>
      <c r="JSZ721" s="18"/>
      <c r="JTA721" s="19"/>
      <c r="JTB721" s="18"/>
      <c r="JTC721" s="19"/>
      <c r="JTD721" s="18"/>
      <c r="JTE721" s="19"/>
      <c r="JTF721" s="18"/>
      <c r="JTG721" s="19"/>
      <c r="JTH721" s="159"/>
      <c r="JTI721" s="160"/>
      <c r="JTJ721" s="160"/>
      <c r="JTK721" s="18"/>
      <c r="JTL721" s="19"/>
      <c r="JTM721" s="18"/>
      <c r="JTN721" s="19"/>
      <c r="JTO721" s="18"/>
      <c r="JTP721" s="19"/>
      <c r="JTQ721" s="18"/>
      <c r="JTR721" s="19"/>
      <c r="JTS721" s="18"/>
      <c r="JTT721" s="19"/>
      <c r="JTU721" s="18"/>
      <c r="JTV721" s="19"/>
      <c r="JTW721" s="18"/>
      <c r="JTX721" s="19"/>
      <c r="JTY721" s="18"/>
      <c r="JTZ721" s="19"/>
      <c r="JUA721" s="18"/>
      <c r="JUB721" s="19"/>
      <c r="JUC721" s="159"/>
      <c r="JUD721" s="160"/>
      <c r="JUE721" s="160"/>
      <c r="JUF721" s="18"/>
      <c r="JUG721" s="19"/>
      <c r="JUH721" s="18"/>
      <c r="JUI721" s="19"/>
      <c r="JUJ721" s="18"/>
      <c r="JUK721" s="19"/>
      <c r="JUL721" s="18"/>
      <c r="JUM721" s="19"/>
      <c r="JUN721" s="18"/>
      <c r="JUO721" s="19"/>
      <c r="JUP721" s="18"/>
      <c r="JUQ721" s="19"/>
      <c r="JUR721" s="18"/>
      <c r="JUS721" s="19"/>
      <c r="JUT721" s="18"/>
      <c r="JUU721" s="19"/>
      <c r="JUV721" s="18"/>
      <c r="JUW721" s="19"/>
      <c r="JUX721" s="159"/>
      <c r="JUY721" s="160"/>
      <c r="JUZ721" s="160"/>
      <c r="JVA721" s="18"/>
      <c r="JVB721" s="19"/>
      <c r="JVC721" s="18"/>
      <c r="JVD721" s="19"/>
      <c r="JVE721" s="18"/>
      <c r="JVF721" s="19"/>
      <c r="JVG721" s="18"/>
      <c r="JVH721" s="19"/>
      <c r="JVI721" s="18"/>
      <c r="JVJ721" s="19"/>
      <c r="JVK721" s="18"/>
      <c r="JVL721" s="19"/>
      <c r="JVM721" s="18"/>
      <c r="JVN721" s="19"/>
      <c r="JVO721" s="18"/>
      <c r="JVP721" s="19"/>
      <c r="JVQ721" s="18"/>
      <c r="JVR721" s="19"/>
      <c r="JVS721" s="159"/>
      <c r="JVT721" s="160"/>
      <c r="JVU721" s="160"/>
      <c r="JVV721" s="18"/>
      <c r="JVW721" s="19"/>
      <c r="JVX721" s="18"/>
      <c r="JVY721" s="19"/>
      <c r="JVZ721" s="18"/>
      <c r="JWA721" s="19"/>
      <c r="JWB721" s="18"/>
      <c r="JWC721" s="19"/>
      <c r="JWD721" s="18"/>
      <c r="JWE721" s="19"/>
      <c r="JWF721" s="18"/>
      <c r="JWG721" s="19"/>
      <c r="JWH721" s="18"/>
      <c r="JWI721" s="19"/>
      <c r="JWJ721" s="18"/>
      <c r="JWK721" s="19"/>
      <c r="JWL721" s="18"/>
      <c r="JWM721" s="19"/>
      <c r="JWN721" s="159"/>
      <c r="JWO721" s="160"/>
      <c r="JWP721" s="160"/>
      <c r="JWQ721" s="18"/>
      <c r="JWR721" s="19"/>
      <c r="JWS721" s="18"/>
      <c r="JWT721" s="19"/>
      <c r="JWU721" s="18"/>
      <c r="JWV721" s="19"/>
      <c r="JWW721" s="18"/>
      <c r="JWX721" s="19"/>
      <c r="JWY721" s="18"/>
      <c r="JWZ721" s="19"/>
      <c r="JXA721" s="18"/>
      <c r="JXB721" s="19"/>
      <c r="JXC721" s="18"/>
      <c r="JXD721" s="19"/>
      <c r="JXE721" s="18"/>
      <c r="JXF721" s="19"/>
      <c r="JXG721" s="18"/>
      <c r="JXH721" s="19"/>
      <c r="JXI721" s="159"/>
      <c r="JXJ721" s="160"/>
      <c r="JXK721" s="160"/>
      <c r="JXL721" s="18"/>
      <c r="JXM721" s="19"/>
      <c r="JXN721" s="18"/>
      <c r="JXO721" s="19"/>
      <c r="JXP721" s="18"/>
      <c r="JXQ721" s="19"/>
      <c r="JXR721" s="18"/>
      <c r="JXS721" s="19"/>
      <c r="JXT721" s="18"/>
      <c r="JXU721" s="19"/>
      <c r="JXV721" s="18"/>
      <c r="JXW721" s="19"/>
      <c r="JXX721" s="18"/>
      <c r="JXY721" s="19"/>
      <c r="JXZ721" s="18"/>
      <c r="JYA721" s="19"/>
      <c r="JYB721" s="18"/>
      <c r="JYC721" s="19"/>
      <c r="JYD721" s="159"/>
      <c r="JYE721" s="160"/>
      <c r="JYF721" s="160"/>
      <c r="JYG721" s="18"/>
      <c r="JYH721" s="19"/>
      <c r="JYI721" s="18"/>
      <c r="JYJ721" s="19"/>
      <c r="JYK721" s="18"/>
      <c r="JYL721" s="19"/>
      <c r="JYM721" s="18"/>
      <c r="JYN721" s="19"/>
      <c r="JYO721" s="18"/>
      <c r="JYP721" s="19"/>
      <c r="JYQ721" s="18"/>
      <c r="JYR721" s="19"/>
      <c r="JYS721" s="18"/>
      <c r="JYT721" s="19"/>
      <c r="JYU721" s="18"/>
      <c r="JYV721" s="19"/>
      <c r="JYW721" s="18"/>
      <c r="JYX721" s="19"/>
      <c r="JYY721" s="159"/>
      <c r="JYZ721" s="160"/>
      <c r="JZA721" s="160"/>
      <c r="JZB721" s="18"/>
      <c r="JZC721" s="19"/>
      <c r="JZD721" s="18"/>
      <c r="JZE721" s="19"/>
      <c r="JZF721" s="18"/>
      <c r="JZG721" s="19"/>
      <c r="JZH721" s="18"/>
      <c r="JZI721" s="19"/>
      <c r="JZJ721" s="18"/>
      <c r="JZK721" s="19"/>
      <c r="JZL721" s="18"/>
      <c r="JZM721" s="19"/>
      <c r="JZN721" s="18"/>
      <c r="JZO721" s="19"/>
      <c r="JZP721" s="18"/>
      <c r="JZQ721" s="19"/>
      <c r="JZR721" s="18"/>
      <c r="JZS721" s="19"/>
      <c r="JZT721" s="159"/>
      <c r="JZU721" s="160"/>
      <c r="JZV721" s="160"/>
      <c r="JZW721" s="18"/>
      <c r="JZX721" s="19"/>
      <c r="JZY721" s="18"/>
      <c r="JZZ721" s="19"/>
      <c r="KAA721" s="18"/>
      <c r="KAB721" s="19"/>
      <c r="KAC721" s="18"/>
      <c r="KAD721" s="19"/>
      <c r="KAE721" s="18"/>
      <c r="KAF721" s="19"/>
      <c r="KAG721" s="18"/>
      <c r="KAH721" s="19"/>
      <c r="KAI721" s="18"/>
      <c r="KAJ721" s="19"/>
      <c r="KAK721" s="18"/>
      <c r="KAL721" s="19"/>
      <c r="KAM721" s="18"/>
      <c r="KAN721" s="19"/>
      <c r="KAO721" s="159"/>
      <c r="KAP721" s="160"/>
      <c r="KAQ721" s="160"/>
      <c r="KAR721" s="18"/>
      <c r="KAS721" s="19"/>
      <c r="KAT721" s="18"/>
      <c r="KAU721" s="19"/>
      <c r="KAV721" s="18"/>
      <c r="KAW721" s="19"/>
      <c r="KAX721" s="18"/>
      <c r="KAY721" s="19"/>
      <c r="KAZ721" s="18"/>
      <c r="KBA721" s="19"/>
      <c r="KBB721" s="18"/>
      <c r="KBC721" s="19"/>
      <c r="KBD721" s="18"/>
      <c r="KBE721" s="19"/>
      <c r="KBF721" s="18"/>
      <c r="KBG721" s="19"/>
      <c r="KBH721" s="18"/>
      <c r="KBI721" s="19"/>
      <c r="KBJ721" s="159"/>
      <c r="KBK721" s="160"/>
      <c r="KBL721" s="160"/>
      <c r="KBM721" s="18"/>
      <c r="KBN721" s="19"/>
      <c r="KBO721" s="18"/>
      <c r="KBP721" s="19"/>
      <c r="KBQ721" s="18"/>
      <c r="KBR721" s="19"/>
      <c r="KBS721" s="18"/>
      <c r="KBT721" s="19"/>
      <c r="KBU721" s="18"/>
      <c r="KBV721" s="19"/>
      <c r="KBW721" s="18"/>
      <c r="KBX721" s="19"/>
      <c r="KBY721" s="18"/>
      <c r="KBZ721" s="19"/>
      <c r="KCA721" s="18"/>
      <c r="KCB721" s="19"/>
      <c r="KCC721" s="18"/>
      <c r="KCD721" s="19"/>
      <c r="KCE721" s="159"/>
      <c r="KCF721" s="160"/>
      <c r="KCG721" s="160"/>
      <c r="KCH721" s="18"/>
      <c r="KCI721" s="19"/>
      <c r="KCJ721" s="18"/>
      <c r="KCK721" s="19"/>
      <c r="KCL721" s="18"/>
      <c r="KCM721" s="19"/>
      <c r="KCN721" s="18"/>
      <c r="KCO721" s="19"/>
      <c r="KCP721" s="18"/>
      <c r="KCQ721" s="19"/>
      <c r="KCR721" s="18"/>
      <c r="KCS721" s="19"/>
      <c r="KCT721" s="18"/>
      <c r="KCU721" s="19"/>
      <c r="KCV721" s="18"/>
      <c r="KCW721" s="19"/>
      <c r="KCX721" s="18"/>
      <c r="KCY721" s="19"/>
      <c r="KCZ721" s="159"/>
      <c r="KDA721" s="160"/>
      <c r="KDB721" s="160"/>
      <c r="KDC721" s="18"/>
      <c r="KDD721" s="19"/>
      <c r="KDE721" s="18"/>
      <c r="KDF721" s="19"/>
      <c r="KDG721" s="18"/>
      <c r="KDH721" s="19"/>
      <c r="KDI721" s="18"/>
      <c r="KDJ721" s="19"/>
      <c r="KDK721" s="18"/>
      <c r="KDL721" s="19"/>
      <c r="KDM721" s="18"/>
      <c r="KDN721" s="19"/>
      <c r="KDO721" s="18"/>
      <c r="KDP721" s="19"/>
      <c r="KDQ721" s="18"/>
      <c r="KDR721" s="19"/>
      <c r="KDS721" s="18"/>
      <c r="KDT721" s="19"/>
      <c r="KDU721" s="159"/>
      <c r="KDV721" s="160"/>
      <c r="KDW721" s="160"/>
      <c r="KDX721" s="18"/>
      <c r="KDY721" s="19"/>
      <c r="KDZ721" s="18"/>
      <c r="KEA721" s="19"/>
      <c r="KEB721" s="18"/>
      <c r="KEC721" s="19"/>
      <c r="KED721" s="18"/>
      <c r="KEE721" s="19"/>
      <c r="KEF721" s="18"/>
      <c r="KEG721" s="19"/>
      <c r="KEH721" s="18"/>
      <c r="KEI721" s="19"/>
      <c r="KEJ721" s="18"/>
      <c r="KEK721" s="19"/>
      <c r="KEL721" s="18"/>
      <c r="KEM721" s="19"/>
      <c r="KEN721" s="18"/>
      <c r="KEO721" s="19"/>
      <c r="KEP721" s="159"/>
      <c r="KEQ721" s="160"/>
      <c r="KER721" s="160"/>
      <c r="KES721" s="18"/>
      <c r="KET721" s="19"/>
      <c r="KEU721" s="18"/>
      <c r="KEV721" s="19"/>
      <c r="KEW721" s="18"/>
      <c r="KEX721" s="19"/>
      <c r="KEY721" s="18"/>
      <c r="KEZ721" s="19"/>
      <c r="KFA721" s="18"/>
      <c r="KFB721" s="19"/>
      <c r="KFC721" s="18"/>
      <c r="KFD721" s="19"/>
      <c r="KFE721" s="18"/>
      <c r="KFF721" s="19"/>
      <c r="KFG721" s="18"/>
      <c r="KFH721" s="19"/>
      <c r="KFI721" s="18"/>
      <c r="KFJ721" s="19"/>
      <c r="KFK721" s="159"/>
      <c r="KFL721" s="160"/>
      <c r="KFM721" s="160"/>
      <c r="KFN721" s="18"/>
      <c r="KFO721" s="19"/>
      <c r="KFP721" s="18"/>
      <c r="KFQ721" s="19"/>
      <c r="KFR721" s="18"/>
      <c r="KFS721" s="19"/>
      <c r="KFT721" s="18"/>
      <c r="KFU721" s="19"/>
      <c r="KFV721" s="18"/>
      <c r="KFW721" s="19"/>
      <c r="KFX721" s="18"/>
      <c r="KFY721" s="19"/>
      <c r="KFZ721" s="18"/>
      <c r="KGA721" s="19"/>
      <c r="KGB721" s="18"/>
      <c r="KGC721" s="19"/>
      <c r="KGD721" s="18"/>
      <c r="KGE721" s="19"/>
      <c r="KGF721" s="159"/>
      <c r="KGG721" s="160"/>
      <c r="KGH721" s="160"/>
      <c r="KGI721" s="18"/>
      <c r="KGJ721" s="19"/>
      <c r="KGK721" s="18"/>
      <c r="KGL721" s="19"/>
      <c r="KGM721" s="18"/>
      <c r="KGN721" s="19"/>
      <c r="KGO721" s="18"/>
      <c r="KGP721" s="19"/>
      <c r="KGQ721" s="18"/>
      <c r="KGR721" s="19"/>
      <c r="KGS721" s="18"/>
      <c r="KGT721" s="19"/>
      <c r="KGU721" s="18"/>
      <c r="KGV721" s="19"/>
      <c r="KGW721" s="18"/>
      <c r="KGX721" s="19"/>
      <c r="KGY721" s="18"/>
      <c r="KGZ721" s="19"/>
      <c r="KHA721" s="159"/>
      <c r="KHB721" s="160"/>
      <c r="KHC721" s="160"/>
      <c r="KHD721" s="18"/>
      <c r="KHE721" s="19"/>
      <c r="KHF721" s="18"/>
      <c r="KHG721" s="19"/>
      <c r="KHH721" s="18"/>
      <c r="KHI721" s="19"/>
      <c r="KHJ721" s="18"/>
      <c r="KHK721" s="19"/>
      <c r="KHL721" s="18"/>
      <c r="KHM721" s="19"/>
      <c r="KHN721" s="18"/>
      <c r="KHO721" s="19"/>
      <c r="KHP721" s="18"/>
      <c r="KHQ721" s="19"/>
      <c r="KHR721" s="18"/>
      <c r="KHS721" s="19"/>
      <c r="KHT721" s="18"/>
      <c r="KHU721" s="19"/>
      <c r="KHV721" s="159"/>
      <c r="KHW721" s="160"/>
      <c r="KHX721" s="160"/>
      <c r="KHY721" s="18"/>
      <c r="KHZ721" s="19"/>
      <c r="KIA721" s="18"/>
      <c r="KIB721" s="19"/>
      <c r="KIC721" s="18"/>
      <c r="KID721" s="19"/>
      <c r="KIE721" s="18"/>
      <c r="KIF721" s="19"/>
      <c r="KIG721" s="18"/>
      <c r="KIH721" s="19"/>
      <c r="KII721" s="18"/>
      <c r="KIJ721" s="19"/>
      <c r="KIK721" s="18"/>
      <c r="KIL721" s="19"/>
      <c r="KIM721" s="18"/>
      <c r="KIN721" s="19"/>
      <c r="KIO721" s="18"/>
      <c r="KIP721" s="19"/>
      <c r="KIQ721" s="159"/>
      <c r="KIR721" s="160"/>
      <c r="KIS721" s="160"/>
      <c r="KIT721" s="18"/>
      <c r="KIU721" s="19"/>
      <c r="KIV721" s="18"/>
      <c r="KIW721" s="19"/>
      <c r="KIX721" s="18"/>
      <c r="KIY721" s="19"/>
      <c r="KIZ721" s="18"/>
      <c r="KJA721" s="19"/>
      <c r="KJB721" s="18"/>
      <c r="KJC721" s="19"/>
      <c r="KJD721" s="18"/>
      <c r="KJE721" s="19"/>
      <c r="KJF721" s="18"/>
      <c r="KJG721" s="19"/>
      <c r="KJH721" s="18"/>
      <c r="KJI721" s="19"/>
      <c r="KJJ721" s="18"/>
      <c r="KJK721" s="19"/>
      <c r="KJL721" s="159"/>
      <c r="KJM721" s="160"/>
      <c r="KJN721" s="160"/>
      <c r="KJO721" s="18"/>
      <c r="KJP721" s="19"/>
      <c r="KJQ721" s="18"/>
      <c r="KJR721" s="19"/>
      <c r="KJS721" s="18"/>
      <c r="KJT721" s="19"/>
      <c r="KJU721" s="18"/>
      <c r="KJV721" s="19"/>
      <c r="KJW721" s="18"/>
      <c r="KJX721" s="19"/>
      <c r="KJY721" s="18"/>
      <c r="KJZ721" s="19"/>
      <c r="KKA721" s="18"/>
      <c r="KKB721" s="19"/>
      <c r="KKC721" s="18"/>
      <c r="KKD721" s="19"/>
      <c r="KKE721" s="18"/>
      <c r="KKF721" s="19"/>
      <c r="KKG721" s="159"/>
      <c r="KKH721" s="160"/>
      <c r="KKI721" s="160"/>
      <c r="KKJ721" s="18"/>
      <c r="KKK721" s="19"/>
      <c r="KKL721" s="18"/>
      <c r="KKM721" s="19"/>
      <c r="KKN721" s="18"/>
      <c r="KKO721" s="19"/>
      <c r="KKP721" s="18"/>
      <c r="KKQ721" s="19"/>
      <c r="KKR721" s="18"/>
      <c r="KKS721" s="19"/>
      <c r="KKT721" s="18"/>
      <c r="KKU721" s="19"/>
      <c r="KKV721" s="18"/>
      <c r="KKW721" s="19"/>
      <c r="KKX721" s="18"/>
      <c r="KKY721" s="19"/>
      <c r="KKZ721" s="18"/>
      <c r="KLA721" s="19"/>
      <c r="KLB721" s="159"/>
      <c r="KLC721" s="160"/>
      <c r="KLD721" s="160"/>
      <c r="KLE721" s="18"/>
      <c r="KLF721" s="19"/>
      <c r="KLG721" s="18"/>
      <c r="KLH721" s="19"/>
      <c r="KLI721" s="18"/>
      <c r="KLJ721" s="19"/>
      <c r="KLK721" s="18"/>
      <c r="KLL721" s="19"/>
      <c r="KLM721" s="18"/>
      <c r="KLN721" s="19"/>
      <c r="KLO721" s="18"/>
      <c r="KLP721" s="19"/>
      <c r="KLQ721" s="18"/>
      <c r="KLR721" s="19"/>
      <c r="KLS721" s="18"/>
      <c r="KLT721" s="19"/>
      <c r="KLU721" s="18"/>
      <c r="KLV721" s="19"/>
      <c r="KLW721" s="159"/>
      <c r="KLX721" s="160"/>
      <c r="KLY721" s="160"/>
      <c r="KLZ721" s="18"/>
      <c r="KMA721" s="19"/>
      <c r="KMB721" s="18"/>
      <c r="KMC721" s="19"/>
      <c r="KMD721" s="18"/>
      <c r="KME721" s="19"/>
      <c r="KMF721" s="18"/>
      <c r="KMG721" s="19"/>
      <c r="KMH721" s="18"/>
      <c r="KMI721" s="19"/>
      <c r="KMJ721" s="18"/>
      <c r="KMK721" s="19"/>
      <c r="KML721" s="18"/>
      <c r="KMM721" s="19"/>
      <c r="KMN721" s="18"/>
      <c r="KMO721" s="19"/>
      <c r="KMP721" s="18"/>
      <c r="KMQ721" s="19"/>
      <c r="KMR721" s="159"/>
      <c r="KMS721" s="160"/>
      <c r="KMT721" s="160"/>
      <c r="KMU721" s="18"/>
      <c r="KMV721" s="19"/>
      <c r="KMW721" s="18"/>
      <c r="KMX721" s="19"/>
      <c r="KMY721" s="18"/>
      <c r="KMZ721" s="19"/>
      <c r="KNA721" s="18"/>
      <c r="KNB721" s="19"/>
      <c r="KNC721" s="18"/>
      <c r="KND721" s="19"/>
      <c r="KNE721" s="18"/>
      <c r="KNF721" s="19"/>
      <c r="KNG721" s="18"/>
      <c r="KNH721" s="19"/>
      <c r="KNI721" s="18"/>
      <c r="KNJ721" s="19"/>
      <c r="KNK721" s="18"/>
      <c r="KNL721" s="19"/>
      <c r="KNM721" s="159"/>
      <c r="KNN721" s="160"/>
      <c r="KNO721" s="160"/>
      <c r="KNP721" s="18"/>
      <c r="KNQ721" s="19"/>
      <c r="KNR721" s="18"/>
      <c r="KNS721" s="19"/>
      <c r="KNT721" s="18"/>
      <c r="KNU721" s="19"/>
      <c r="KNV721" s="18"/>
      <c r="KNW721" s="19"/>
      <c r="KNX721" s="18"/>
      <c r="KNY721" s="19"/>
      <c r="KNZ721" s="18"/>
      <c r="KOA721" s="19"/>
      <c r="KOB721" s="18"/>
      <c r="KOC721" s="19"/>
      <c r="KOD721" s="18"/>
      <c r="KOE721" s="19"/>
      <c r="KOF721" s="18"/>
      <c r="KOG721" s="19"/>
      <c r="KOH721" s="159"/>
      <c r="KOI721" s="160"/>
      <c r="KOJ721" s="160"/>
      <c r="KOK721" s="18"/>
      <c r="KOL721" s="19"/>
      <c r="KOM721" s="18"/>
      <c r="KON721" s="19"/>
      <c r="KOO721" s="18"/>
      <c r="KOP721" s="19"/>
      <c r="KOQ721" s="18"/>
      <c r="KOR721" s="19"/>
      <c r="KOS721" s="18"/>
      <c r="KOT721" s="19"/>
      <c r="KOU721" s="18"/>
      <c r="KOV721" s="19"/>
      <c r="KOW721" s="18"/>
      <c r="KOX721" s="19"/>
      <c r="KOY721" s="18"/>
      <c r="KOZ721" s="19"/>
      <c r="KPA721" s="18"/>
      <c r="KPB721" s="19"/>
      <c r="KPC721" s="159"/>
      <c r="KPD721" s="160"/>
      <c r="KPE721" s="160"/>
      <c r="KPF721" s="18"/>
      <c r="KPG721" s="19"/>
      <c r="KPH721" s="18"/>
      <c r="KPI721" s="19"/>
      <c r="KPJ721" s="18"/>
      <c r="KPK721" s="19"/>
      <c r="KPL721" s="18"/>
      <c r="KPM721" s="19"/>
      <c r="KPN721" s="18"/>
      <c r="KPO721" s="19"/>
      <c r="KPP721" s="18"/>
      <c r="KPQ721" s="19"/>
      <c r="KPR721" s="18"/>
      <c r="KPS721" s="19"/>
      <c r="KPT721" s="18"/>
      <c r="KPU721" s="19"/>
      <c r="KPV721" s="18"/>
      <c r="KPW721" s="19"/>
      <c r="KPX721" s="159"/>
      <c r="KPY721" s="160"/>
      <c r="KPZ721" s="160"/>
      <c r="KQA721" s="18"/>
      <c r="KQB721" s="19"/>
      <c r="KQC721" s="18"/>
      <c r="KQD721" s="19"/>
      <c r="KQE721" s="18"/>
      <c r="KQF721" s="19"/>
      <c r="KQG721" s="18"/>
      <c r="KQH721" s="19"/>
      <c r="KQI721" s="18"/>
      <c r="KQJ721" s="19"/>
      <c r="KQK721" s="18"/>
      <c r="KQL721" s="19"/>
      <c r="KQM721" s="18"/>
      <c r="KQN721" s="19"/>
      <c r="KQO721" s="18"/>
      <c r="KQP721" s="19"/>
      <c r="KQQ721" s="18"/>
      <c r="KQR721" s="19"/>
      <c r="KQS721" s="159"/>
      <c r="KQT721" s="160"/>
      <c r="KQU721" s="160"/>
      <c r="KQV721" s="18"/>
      <c r="KQW721" s="19"/>
      <c r="KQX721" s="18"/>
      <c r="KQY721" s="19"/>
      <c r="KQZ721" s="18"/>
      <c r="KRA721" s="19"/>
      <c r="KRB721" s="18"/>
      <c r="KRC721" s="19"/>
      <c r="KRD721" s="18"/>
      <c r="KRE721" s="19"/>
      <c r="KRF721" s="18"/>
      <c r="KRG721" s="19"/>
      <c r="KRH721" s="18"/>
      <c r="KRI721" s="19"/>
      <c r="KRJ721" s="18"/>
      <c r="KRK721" s="19"/>
      <c r="KRL721" s="18"/>
      <c r="KRM721" s="19"/>
      <c r="KRN721" s="159"/>
      <c r="KRO721" s="160"/>
      <c r="KRP721" s="160"/>
      <c r="KRQ721" s="18"/>
      <c r="KRR721" s="19"/>
      <c r="KRS721" s="18"/>
      <c r="KRT721" s="19"/>
      <c r="KRU721" s="18"/>
      <c r="KRV721" s="19"/>
      <c r="KRW721" s="18"/>
      <c r="KRX721" s="19"/>
      <c r="KRY721" s="18"/>
      <c r="KRZ721" s="19"/>
      <c r="KSA721" s="18"/>
      <c r="KSB721" s="19"/>
      <c r="KSC721" s="18"/>
      <c r="KSD721" s="19"/>
      <c r="KSE721" s="18"/>
      <c r="KSF721" s="19"/>
      <c r="KSG721" s="18"/>
      <c r="KSH721" s="19"/>
      <c r="KSI721" s="159"/>
      <c r="KSJ721" s="160"/>
      <c r="KSK721" s="160"/>
      <c r="KSL721" s="18"/>
      <c r="KSM721" s="19"/>
      <c r="KSN721" s="18"/>
      <c r="KSO721" s="19"/>
      <c r="KSP721" s="18"/>
      <c r="KSQ721" s="19"/>
      <c r="KSR721" s="18"/>
      <c r="KSS721" s="19"/>
      <c r="KST721" s="18"/>
      <c r="KSU721" s="19"/>
      <c r="KSV721" s="18"/>
      <c r="KSW721" s="19"/>
      <c r="KSX721" s="18"/>
      <c r="KSY721" s="19"/>
      <c r="KSZ721" s="18"/>
      <c r="KTA721" s="19"/>
      <c r="KTB721" s="18"/>
      <c r="KTC721" s="19"/>
      <c r="KTD721" s="159"/>
      <c r="KTE721" s="160"/>
      <c r="KTF721" s="160"/>
      <c r="KTG721" s="18"/>
      <c r="KTH721" s="19"/>
      <c r="KTI721" s="18"/>
      <c r="KTJ721" s="19"/>
      <c r="KTK721" s="18"/>
      <c r="KTL721" s="19"/>
      <c r="KTM721" s="18"/>
      <c r="KTN721" s="19"/>
      <c r="KTO721" s="18"/>
      <c r="KTP721" s="19"/>
      <c r="KTQ721" s="18"/>
      <c r="KTR721" s="19"/>
      <c r="KTS721" s="18"/>
      <c r="KTT721" s="19"/>
      <c r="KTU721" s="18"/>
      <c r="KTV721" s="19"/>
      <c r="KTW721" s="18"/>
      <c r="KTX721" s="19"/>
      <c r="KTY721" s="159"/>
      <c r="KTZ721" s="160"/>
      <c r="KUA721" s="160"/>
      <c r="KUB721" s="18"/>
      <c r="KUC721" s="19"/>
      <c r="KUD721" s="18"/>
      <c r="KUE721" s="19"/>
      <c r="KUF721" s="18"/>
      <c r="KUG721" s="19"/>
      <c r="KUH721" s="18"/>
      <c r="KUI721" s="19"/>
      <c r="KUJ721" s="18"/>
      <c r="KUK721" s="19"/>
      <c r="KUL721" s="18"/>
      <c r="KUM721" s="19"/>
      <c r="KUN721" s="18"/>
      <c r="KUO721" s="19"/>
      <c r="KUP721" s="18"/>
      <c r="KUQ721" s="19"/>
      <c r="KUR721" s="18"/>
      <c r="KUS721" s="19"/>
      <c r="KUT721" s="159"/>
      <c r="KUU721" s="160"/>
      <c r="KUV721" s="160"/>
      <c r="KUW721" s="18"/>
      <c r="KUX721" s="19"/>
      <c r="KUY721" s="18"/>
      <c r="KUZ721" s="19"/>
      <c r="KVA721" s="18"/>
      <c r="KVB721" s="19"/>
      <c r="KVC721" s="18"/>
      <c r="KVD721" s="19"/>
      <c r="KVE721" s="18"/>
      <c r="KVF721" s="19"/>
      <c r="KVG721" s="18"/>
      <c r="KVH721" s="19"/>
      <c r="KVI721" s="18"/>
      <c r="KVJ721" s="19"/>
      <c r="KVK721" s="18"/>
      <c r="KVL721" s="19"/>
      <c r="KVM721" s="18"/>
      <c r="KVN721" s="19"/>
      <c r="KVO721" s="159"/>
      <c r="KVP721" s="160"/>
      <c r="KVQ721" s="160"/>
      <c r="KVR721" s="18"/>
      <c r="KVS721" s="19"/>
      <c r="KVT721" s="18"/>
      <c r="KVU721" s="19"/>
      <c r="KVV721" s="18"/>
      <c r="KVW721" s="19"/>
      <c r="KVX721" s="18"/>
      <c r="KVY721" s="19"/>
      <c r="KVZ721" s="18"/>
      <c r="KWA721" s="19"/>
      <c r="KWB721" s="18"/>
      <c r="KWC721" s="19"/>
      <c r="KWD721" s="18"/>
      <c r="KWE721" s="19"/>
      <c r="KWF721" s="18"/>
      <c r="KWG721" s="19"/>
      <c r="KWH721" s="18"/>
      <c r="KWI721" s="19"/>
      <c r="KWJ721" s="159"/>
      <c r="KWK721" s="160"/>
      <c r="KWL721" s="160"/>
      <c r="KWM721" s="18"/>
      <c r="KWN721" s="19"/>
      <c r="KWO721" s="18"/>
      <c r="KWP721" s="19"/>
      <c r="KWQ721" s="18"/>
      <c r="KWR721" s="19"/>
      <c r="KWS721" s="18"/>
      <c r="KWT721" s="19"/>
      <c r="KWU721" s="18"/>
      <c r="KWV721" s="19"/>
      <c r="KWW721" s="18"/>
      <c r="KWX721" s="19"/>
      <c r="KWY721" s="18"/>
      <c r="KWZ721" s="19"/>
      <c r="KXA721" s="18"/>
      <c r="KXB721" s="19"/>
      <c r="KXC721" s="18"/>
      <c r="KXD721" s="19"/>
      <c r="KXE721" s="159"/>
      <c r="KXF721" s="160"/>
      <c r="KXG721" s="160"/>
      <c r="KXH721" s="18"/>
      <c r="KXI721" s="19"/>
      <c r="KXJ721" s="18"/>
      <c r="KXK721" s="19"/>
      <c r="KXL721" s="18"/>
      <c r="KXM721" s="19"/>
      <c r="KXN721" s="18"/>
      <c r="KXO721" s="19"/>
      <c r="KXP721" s="18"/>
      <c r="KXQ721" s="19"/>
      <c r="KXR721" s="18"/>
      <c r="KXS721" s="19"/>
      <c r="KXT721" s="18"/>
      <c r="KXU721" s="19"/>
      <c r="KXV721" s="18"/>
      <c r="KXW721" s="19"/>
      <c r="KXX721" s="18"/>
      <c r="KXY721" s="19"/>
      <c r="KXZ721" s="159"/>
      <c r="KYA721" s="160"/>
      <c r="KYB721" s="160"/>
      <c r="KYC721" s="18"/>
      <c r="KYD721" s="19"/>
      <c r="KYE721" s="18"/>
      <c r="KYF721" s="19"/>
      <c r="KYG721" s="18"/>
      <c r="KYH721" s="19"/>
      <c r="KYI721" s="18"/>
      <c r="KYJ721" s="19"/>
      <c r="KYK721" s="18"/>
      <c r="KYL721" s="19"/>
      <c r="KYM721" s="18"/>
      <c r="KYN721" s="19"/>
      <c r="KYO721" s="18"/>
      <c r="KYP721" s="19"/>
      <c r="KYQ721" s="18"/>
      <c r="KYR721" s="19"/>
      <c r="KYS721" s="18"/>
      <c r="KYT721" s="19"/>
      <c r="KYU721" s="159"/>
      <c r="KYV721" s="160"/>
      <c r="KYW721" s="160"/>
      <c r="KYX721" s="18"/>
      <c r="KYY721" s="19"/>
      <c r="KYZ721" s="18"/>
      <c r="KZA721" s="19"/>
      <c r="KZB721" s="18"/>
      <c r="KZC721" s="19"/>
      <c r="KZD721" s="18"/>
      <c r="KZE721" s="19"/>
      <c r="KZF721" s="18"/>
      <c r="KZG721" s="19"/>
      <c r="KZH721" s="18"/>
      <c r="KZI721" s="19"/>
      <c r="KZJ721" s="18"/>
      <c r="KZK721" s="19"/>
      <c r="KZL721" s="18"/>
      <c r="KZM721" s="19"/>
      <c r="KZN721" s="18"/>
      <c r="KZO721" s="19"/>
      <c r="KZP721" s="159"/>
      <c r="KZQ721" s="160"/>
      <c r="KZR721" s="160"/>
      <c r="KZS721" s="18"/>
      <c r="KZT721" s="19"/>
      <c r="KZU721" s="18"/>
      <c r="KZV721" s="19"/>
      <c r="KZW721" s="18"/>
      <c r="KZX721" s="19"/>
      <c r="KZY721" s="18"/>
      <c r="KZZ721" s="19"/>
      <c r="LAA721" s="18"/>
      <c r="LAB721" s="19"/>
      <c r="LAC721" s="18"/>
      <c r="LAD721" s="19"/>
      <c r="LAE721" s="18"/>
      <c r="LAF721" s="19"/>
      <c r="LAG721" s="18"/>
      <c r="LAH721" s="19"/>
      <c r="LAI721" s="18"/>
      <c r="LAJ721" s="19"/>
      <c r="LAK721" s="159"/>
      <c r="LAL721" s="160"/>
      <c r="LAM721" s="160"/>
      <c r="LAN721" s="18"/>
      <c r="LAO721" s="19"/>
      <c r="LAP721" s="18"/>
      <c r="LAQ721" s="19"/>
      <c r="LAR721" s="18"/>
      <c r="LAS721" s="19"/>
      <c r="LAT721" s="18"/>
      <c r="LAU721" s="19"/>
      <c r="LAV721" s="18"/>
      <c r="LAW721" s="19"/>
      <c r="LAX721" s="18"/>
      <c r="LAY721" s="19"/>
      <c r="LAZ721" s="18"/>
      <c r="LBA721" s="19"/>
      <c r="LBB721" s="18"/>
      <c r="LBC721" s="19"/>
      <c r="LBD721" s="18"/>
      <c r="LBE721" s="19"/>
      <c r="LBF721" s="159"/>
      <c r="LBG721" s="160"/>
      <c r="LBH721" s="160"/>
      <c r="LBI721" s="18"/>
      <c r="LBJ721" s="19"/>
      <c r="LBK721" s="18"/>
      <c r="LBL721" s="19"/>
      <c r="LBM721" s="18"/>
      <c r="LBN721" s="19"/>
      <c r="LBO721" s="18"/>
      <c r="LBP721" s="19"/>
      <c r="LBQ721" s="18"/>
      <c r="LBR721" s="19"/>
      <c r="LBS721" s="18"/>
      <c r="LBT721" s="19"/>
      <c r="LBU721" s="18"/>
      <c r="LBV721" s="19"/>
      <c r="LBW721" s="18"/>
      <c r="LBX721" s="19"/>
      <c r="LBY721" s="18"/>
      <c r="LBZ721" s="19"/>
      <c r="LCA721" s="159"/>
      <c r="LCB721" s="160"/>
      <c r="LCC721" s="160"/>
      <c r="LCD721" s="18"/>
      <c r="LCE721" s="19"/>
      <c r="LCF721" s="18"/>
      <c r="LCG721" s="19"/>
      <c r="LCH721" s="18"/>
      <c r="LCI721" s="19"/>
      <c r="LCJ721" s="18"/>
      <c r="LCK721" s="19"/>
      <c r="LCL721" s="18"/>
      <c r="LCM721" s="19"/>
      <c r="LCN721" s="18"/>
      <c r="LCO721" s="19"/>
      <c r="LCP721" s="18"/>
      <c r="LCQ721" s="19"/>
      <c r="LCR721" s="18"/>
      <c r="LCS721" s="19"/>
      <c r="LCT721" s="18"/>
      <c r="LCU721" s="19"/>
      <c r="LCV721" s="159"/>
      <c r="LCW721" s="160"/>
      <c r="LCX721" s="160"/>
      <c r="LCY721" s="18"/>
      <c r="LCZ721" s="19"/>
      <c r="LDA721" s="18"/>
      <c r="LDB721" s="19"/>
      <c r="LDC721" s="18"/>
      <c r="LDD721" s="19"/>
      <c r="LDE721" s="18"/>
      <c r="LDF721" s="19"/>
      <c r="LDG721" s="18"/>
      <c r="LDH721" s="19"/>
      <c r="LDI721" s="18"/>
      <c r="LDJ721" s="19"/>
      <c r="LDK721" s="18"/>
      <c r="LDL721" s="19"/>
      <c r="LDM721" s="18"/>
      <c r="LDN721" s="19"/>
      <c r="LDO721" s="18"/>
      <c r="LDP721" s="19"/>
      <c r="LDQ721" s="159"/>
      <c r="LDR721" s="160"/>
      <c r="LDS721" s="160"/>
      <c r="LDT721" s="18"/>
      <c r="LDU721" s="19"/>
      <c r="LDV721" s="18"/>
      <c r="LDW721" s="19"/>
      <c r="LDX721" s="18"/>
      <c r="LDY721" s="19"/>
      <c r="LDZ721" s="18"/>
      <c r="LEA721" s="19"/>
      <c r="LEB721" s="18"/>
      <c r="LEC721" s="19"/>
      <c r="LED721" s="18"/>
      <c r="LEE721" s="19"/>
      <c r="LEF721" s="18"/>
      <c r="LEG721" s="19"/>
      <c r="LEH721" s="18"/>
      <c r="LEI721" s="19"/>
      <c r="LEJ721" s="18"/>
      <c r="LEK721" s="19"/>
      <c r="LEL721" s="159"/>
      <c r="LEM721" s="160"/>
      <c r="LEN721" s="160"/>
      <c r="LEO721" s="18"/>
      <c r="LEP721" s="19"/>
      <c r="LEQ721" s="18"/>
      <c r="LER721" s="19"/>
      <c r="LES721" s="18"/>
      <c r="LET721" s="19"/>
      <c r="LEU721" s="18"/>
      <c r="LEV721" s="19"/>
      <c r="LEW721" s="18"/>
      <c r="LEX721" s="19"/>
      <c r="LEY721" s="18"/>
      <c r="LEZ721" s="19"/>
      <c r="LFA721" s="18"/>
      <c r="LFB721" s="19"/>
      <c r="LFC721" s="18"/>
      <c r="LFD721" s="19"/>
      <c r="LFE721" s="18"/>
      <c r="LFF721" s="19"/>
      <c r="LFG721" s="159"/>
      <c r="LFH721" s="160"/>
      <c r="LFI721" s="160"/>
      <c r="LFJ721" s="18"/>
      <c r="LFK721" s="19"/>
      <c r="LFL721" s="18"/>
      <c r="LFM721" s="19"/>
      <c r="LFN721" s="18"/>
      <c r="LFO721" s="19"/>
      <c r="LFP721" s="18"/>
      <c r="LFQ721" s="19"/>
      <c r="LFR721" s="18"/>
      <c r="LFS721" s="19"/>
      <c r="LFT721" s="18"/>
      <c r="LFU721" s="19"/>
      <c r="LFV721" s="18"/>
      <c r="LFW721" s="19"/>
      <c r="LFX721" s="18"/>
      <c r="LFY721" s="19"/>
      <c r="LFZ721" s="18"/>
      <c r="LGA721" s="19"/>
      <c r="LGB721" s="159"/>
      <c r="LGC721" s="160"/>
      <c r="LGD721" s="160"/>
      <c r="LGE721" s="18"/>
      <c r="LGF721" s="19"/>
      <c r="LGG721" s="18"/>
      <c r="LGH721" s="19"/>
      <c r="LGI721" s="18"/>
      <c r="LGJ721" s="19"/>
      <c r="LGK721" s="18"/>
      <c r="LGL721" s="19"/>
      <c r="LGM721" s="18"/>
      <c r="LGN721" s="19"/>
      <c r="LGO721" s="18"/>
      <c r="LGP721" s="19"/>
      <c r="LGQ721" s="18"/>
      <c r="LGR721" s="19"/>
      <c r="LGS721" s="18"/>
      <c r="LGT721" s="19"/>
      <c r="LGU721" s="18"/>
      <c r="LGV721" s="19"/>
      <c r="LGW721" s="159"/>
      <c r="LGX721" s="160"/>
      <c r="LGY721" s="160"/>
      <c r="LGZ721" s="18"/>
      <c r="LHA721" s="19"/>
      <c r="LHB721" s="18"/>
      <c r="LHC721" s="19"/>
      <c r="LHD721" s="18"/>
      <c r="LHE721" s="19"/>
      <c r="LHF721" s="18"/>
      <c r="LHG721" s="19"/>
      <c r="LHH721" s="18"/>
      <c r="LHI721" s="19"/>
      <c r="LHJ721" s="18"/>
      <c r="LHK721" s="19"/>
      <c r="LHL721" s="18"/>
      <c r="LHM721" s="19"/>
      <c r="LHN721" s="18"/>
      <c r="LHO721" s="19"/>
      <c r="LHP721" s="18"/>
      <c r="LHQ721" s="19"/>
      <c r="LHR721" s="159"/>
      <c r="LHS721" s="160"/>
      <c r="LHT721" s="160"/>
      <c r="LHU721" s="18"/>
      <c r="LHV721" s="19"/>
      <c r="LHW721" s="18"/>
      <c r="LHX721" s="19"/>
      <c r="LHY721" s="18"/>
      <c r="LHZ721" s="19"/>
      <c r="LIA721" s="18"/>
      <c r="LIB721" s="19"/>
      <c r="LIC721" s="18"/>
      <c r="LID721" s="19"/>
      <c r="LIE721" s="18"/>
      <c r="LIF721" s="19"/>
      <c r="LIG721" s="18"/>
      <c r="LIH721" s="19"/>
      <c r="LII721" s="18"/>
      <c r="LIJ721" s="19"/>
      <c r="LIK721" s="18"/>
      <c r="LIL721" s="19"/>
      <c r="LIM721" s="159"/>
      <c r="LIN721" s="160"/>
      <c r="LIO721" s="160"/>
      <c r="LIP721" s="18"/>
      <c r="LIQ721" s="19"/>
      <c r="LIR721" s="18"/>
      <c r="LIS721" s="19"/>
      <c r="LIT721" s="18"/>
      <c r="LIU721" s="19"/>
      <c r="LIV721" s="18"/>
      <c r="LIW721" s="19"/>
      <c r="LIX721" s="18"/>
      <c r="LIY721" s="19"/>
      <c r="LIZ721" s="18"/>
      <c r="LJA721" s="19"/>
      <c r="LJB721" s="18"/>
      <c r="LJC721" s="19"/>
      <c r="LJD721" s="18"/>
      <c r="LJE721" s="19"/>
      <c r="LJF721" s="18"/>
      <c r="LJG721" s="19"/>
      <c r="LJH721" s="159"/>
      <c r="LJI721" s="160"/>
      <c r="LJJ721" s="160"/>
      <c r="LJK721" s="18"/>
      <c r="LJL721" s="19"/>
      <c r="LJM721" s="18"/>
      <c r="LJN721" s="19"/>
      <c r="LJO721" s="18"/>
      <c r="LJP721" s="19"/>
      <c r="LJQ721" s="18"/>
      <c r="LJR721" s="19"/>
      <c r="LJS721" s="18"/>
      <c r="LJT721" s="19"/>
      <c r="LJU721" s="18"/>
      <c r="LJV721" s="19"/>
      <c r="LJW721" s="18"/>
      <c r="LJX721" s="19"/>
      <c r="LJY721" s="18"/>
      <c r="LJZ721" s="19"/>
      <c r="LKA721" s="18"/>
      <c r="LKB721" s="19"/>
      <c r="LKC721" s="159"/>
      <c r="LKD721" s="160"/>
      <c r="LKE721" s="160"/>
      <c r="LKF721" s="18"/>
      <c r="LKG721" s="19"/>
      <c r="LKH721" s="18"/>
      <c r="LKI721" s="19"/>
      <c r="LKJ721" s="18"/>
      <c r="LKK721" s="19"/>
      <c r="LKL721" s="18"/>
      <c r="LKM721" s="19"/>
      <c r="LKN721" s="18"/>
      <c r="LKO721" s="19"/>
      <c r="LKP721" s="18"/>
      <c r="LKQ721" s="19"/>
      <c r="LKR721" s="18"/>
      <c r="LKS721" s="19"/>
      <c r="LKT721" s="18"/>
      <c r="LKU721" s="19"/>
      <c r="LKV721" s="18"/>
      <c r="LKW721" s="19"/>
      <c r="LKX721" s="159"/>
      <c r="LKY721" s="160"/>
      <c r="LKZ721" s="160"/>
      <c r="LLA721" s="18"/>
      <c r="LLB721" s="19"/>
      <c r="LLC721" s="18"/>
      <c r="LLD721" s="19"/>
      <c r="LLE721" s="18"/>
      <c r="LLF721" s="19"/>
      <c r="LLG721" s="18"/>
      <c r="LLH721" s="19"/>
      <c r="LLI721" s="18"/>
      <c r="LLJ721" s="19"/>
      <c r="LLK721" s="18"/>
      <c r="LLL721" s="19"/>
      <c r="LLM721" s="18"/>
      <c r="LLN721" s="19"/>
      <c r="LLO721" s="18"/>
      <c r="LLP721" s="19"/>
      <c r="LLQ721" s="18"/>
      <c r="LLR721" s="19"/>
      <c r="LLS721" s="159"/>
      <c r="LLT721" s="160"/>
      <c r="LLU721" s="160"/>
      <c r="LLV721" s="18"/>
      <c r="LLW721" s="19"/>
      <c r="LLX721" s="18"/>
      <c r="LLY721" s="19"/>
      <c r="LLZ721" s="18"/>
      <c r="LMA721" s="19"/>
      <c r="LMB721" s="18"/>
      <c r="LMC721" s="19"/>
      <c r="LMD721" s="18"/>
      <c r="LME721" s="19"/>
      <c r="LMF721" s="18"/>
      <c r="LMG721" s="19"/>
      <c r="LMH721" s="18"/>
      <c r="LMI721" s="19"/>
      <c r="LMJ721" s="18"/>
      <c r="LMK721" s="19"/>
      <c r="LML721" s="18"/>
      <c r="LMM721" s="19"/>
      <c r="LMN721" s="159"/>
      <c r="LMO721" s="160"/>
      <c r="LMP721" s="160"/>
      <c r="LMQ721" s="18"/>
      <c r="LMR721" s="19"/>
      <c r="LMS721" s="18"/>
      <c r="LMT721" s="19"/>
      <c r="LMU721" s="18"/>
      <c r="LMV721" s="19"/>
      <c r="LMW721" s="18"/>
      <c r="LMX721" s="19"/>
      <c r="LMY721" s="18"/>
      <c r="LMZ721" s="19"/>
      <c r="LNA721" s="18"/>
      <c r="LNB721" s="19"/>
      <c r="LNC721" s="18"/>
      <c r="LND721" s="19"/>
      <c r="LNE721" s="18"/>
      <c r="LNF721" s="19"/>
      <c r="LNG721" s="18"/>
      <c r="LNH721" s="19"/>
      <c r="LNI721" s="159"/>
      <c r="LNJ721" s="160"/>
      <c r="LNK721" s="160"/>
      <c r="LNL721" s="18"/>
      <c r="LNM721" s="19"/>
      <c r="LNN721" s="18"/>
      <c r="LNO721" s="19"/>
      <c r="LNP721" s="18"/>
      <c r="LNQ721" s="19"/>
      <c r="LNR721" s="18"/>
      <c r="LNS721" s="19"/>
      <c r="LNT721" s="18"/>
      <c r="LNU721" s="19"/>
      <c r="LNV721" s="18"/>
      <c r="LNW721" s="19"/>
      <c r="LNX721" s="18"/>
      <c r="LNY721" s="19"/>
      <c r="LNZ721" s="18"/>
      <c r="LOA721" s="19"/>
      <c r="LOB721" s="18"/>
      <c r="LOC721" s="19"/>
      <c r="LOD721" s="159"/>
      <c r="LOE721" s="160"/>
      <c r="LOF721" s="160"/>
      <c r="LOG721" s="18"/>
      <c r="LOH721" s="19"/>
      <c r="LOI721" s="18"/>
      <c r="LOJ721" s="19"/>
      <c r="LOK721" s="18"/>
      <c r="LOL721" s="19"/>
      <c r="LOM721" s="18"/>
      <c r="LON721" s="19"/>
      <c r="LOO721" s="18"/>
      <c r="LOP721" s="19"/>
      <c r="LOQ721" s="18"/>
      <c r="LOR721" s="19"/>
      <c r="LOS721" s="18"/>
      <c r="LOT721" s="19"/>
      <c r="LOU721" s="18"/>
      <c r="LOV721" s="19"/>
      <c r="LOW721" s="18"/>
      <c r="LOX721" s="19"/>
      <c r="LOY721" s="159"/>
      <c r="LOZ721" s="160"/>
      <c r="LPA721" s="160"/>
      <c r="LPB721" s="18"/>
      <c r="LPC721" s="19"/>
      <c r="LPD721" s="18"/>
      <c r="LPE721" s="19"/>
      <c r="LPF721" s="18"/>
      <c r="LPG721" s="19"/>
      <c r="LPH721" s="18"/>
      <c r="LPI721" s="19"/>
      <c r="LPJ721" s="18"/>
      <c r="LPK721" s="19"/>
      <c r="LPL721" s="18"/>
      <c r="LPM721" s="19"/>
      <c r="LPN721" s="18"/>
      <c r="LPO721" s="19"/>
      <c r="LPP721" s="18"/>
      <c r="LPQ721" s="19"/>
      <c r="LPR721" s="18"/>
      <c r="LPS721" s="19"/>
      <c r="LPT721" s="159"/>
      <c r="LPU721" s="160"/>
      <c r="LPV721" s="160"/>
      <c r="LPW721" s="18"/>
      <c r="LPX721" s="19"/>
      <c r="LPY721" s="18"/>
      <c r="LPZ721" s="19"/>
      <c r="LQA721" s="18"/>
      <c r="LQB721" s="19"/>
      <c r="LQC721" s="18"/>
      <c r="LQD721" s="19"/>
      <c r="LQE721" s="18"/>
      <c r="LQF721" s="19"/>
      <c r="LQG721" s="18"/>
      <c r="LQH721" s="19"/>
      <c r="LQI721" s="18"/>
      <c r="LQJ721" s="19"/>
      <c r="LQK721" s="18"/>
      <c r="LQL721" s="19"/>
      <c r="LQM721" s="18"/>
      <c r="LQN721" s="19"/>
      <c r="LQO721" s="159"/>
      <c r="LQP721" s="160"/>
      <c r="LQQ721" s="160"/>
      <c r="LQR721" s="18"/>
      <c r="LQS721" s="19"/>
      <c r="LQT721" s="18"/>
      <c r="LQU721" s="19"/>
      <c r="LQV721" s="18"/>
      <c r="LQW721" s="19"/>
      <c r="LQX721" s="18"/>
      <c r="LQY721" s="19"/>
      <c r="LQZ721" s="18"/>
      <c r="LRA721" s="19"/>
      <c r="LRB721" s="18"/>
      <c r="LRC721" s="19"/>
      <c r="LRD721" s="18"/>
      <c r="LRE721" s="19"/>
      <c r="LRF721" s="18"/>
      <c r="LRG721" s="19"/>
      <c r="LRH721" s="18"/>
      <c r="LRI721" s="19"/>
      <c r="LRJ721" s="159"/>
      <c r="LRK721" s="160"/>
      <c r="LRL721" s="160"/>
      <c r="LRM721" s="18"/>
      <c r="LRN721" s="19"/>
      <c r="LRO721" s="18"/>
      <c r="LRP721" s="19"/>
      <c r="LRQ721" s="18"/>
      <c r="LRR721" s="19"/>
      <c r="LRS721" s="18"/>
      <c r="LRT721" s="19"/>
      <c r="LRU721" s="18"/>
      <c r="LRV721" s="19"/>
      <c r="LRW721" s="18"/>
      <c r="LRX721" s="19"/>
      <c r="LRY721" s="18"/>
      <c r="LRZ721" s="19"/>
      <c r="LSA721" s="18"/>
      <c r="LSB721" s="19"/>
      <c r="LSC721" s="18"/>
      <c r="LSD721" s="19"/>
      <c r="LSE721" s="159"/>
      <c r="LSF721" s="160"/>
      <c r="LSG721" s="160"/>
      <c r="LSH721" s="18"/>
      <c r="LSI721" s="19"/>
      <c r="LSJ721" s="18"/>
      <c r="LSK721" s="19"/>
      <c r="LSL721" s="18"/>
      <c r="LSM721" s="19"/>
      <c r="LSN721" s="18"/>
      <c r="LSO721" s="19"/>
      <c r="LSP721" s="18"/>
      <c r="LSQ721" s="19"/>
      <c r="LSR721" s="18"/>
      <c r="LSS721" s="19"/>
      <c r="LST721" s="18"/>
      <c r="LSU721" s="19"/>
      <c r="LSV721" s="18"/>
      <c r="LSW721" s="19"/>
      <c r="LSX721" s="18"/>
      <c r="LSY721" s="19"/>
      <c r="LSZ721" s="159"/>
      <c r="LTA721" s="160"/>
      <c r="LTB721" s="160"/>
      <c r="LTC721" s="18"/>
      <c r="LTD721" s="19"/>
      <c r="LTE721" s="18"/>
      <c r="LTF721" s="19"/>
      <c r="LTG721" s="18"/>
      <c r="LTH721" s="19"/>
      <c r="LTI721" s="18"/>
      <c r="LTJ721" s="19"/>
      <c r="LTK721" s="18"/>
      <c r="LTL721" s="19"/>
      <c r="LTM721" s="18"/>
      <c r="LTN721" s="19"/>
      <c r="LTO721" s="18"/>
      <c r="LTP721" s="19"/>
      <c r="LTQ721" s="18"/>
      <c r="LTR721" s="19"/>
      <c r="LTS721" s="18"/>
      <c r="LTT721" s="19"/>
      <c r="LTU721" s="159"/>
      <c r="LTV721" s="160"/>
      <c r="LTW721" s="160"/>
      <c r="LTX721" s="18"/>
      <c r="LTY721" s="19"/>
      <c r="LTZ721" s="18"/>
      <c r="LUA721" s="19"/>
      <c r="LUB721" s="18"/>
      <c r="LUC721" s="19"/>
      <c r="LUD721" s="18"/>
      <c r="LUE721" s="19"/>
      <c r="LUF721" s="18"/>
      <c r="LUG721" s="19"/>
      <c r="LUH721" s="18"/>
      <c r="LUI721" s="19"/>
      <c r="LUJ721" s="18"/>
      <c r="LUK721" s="19"/>
      <c r="LUL721" s="18"/>
      <c r="LUM721" s="19"/>
      <c r="LUN721" s="18"/>
      <c r="LUO721" s="19"/>
      <c r="LUP721" s="159"/>
      <c r="LUQ721" s="160"/>
      <c r="LUR721" s="160"/>
      <c r="LUS721" s="18"/>
      <c r="LUT721" s="19"/>
      <c r="LUU721" s="18"/>
      <c r="LUV721" s="19"/>
      <c r="LUW721" s="18"/>
      <c r="LUX721" s="19"/>
      <c r="LUY721" s="18"/>
      <c r="LUZ721" s="19"/>
      <c r="LVA721" s="18"/>
      <c r="LVB721" s="19"/>
      <c r="LVC721" s="18"/>
      <c r="LVD721" s="19"/>
      <c r="LVE721" s="18"/>
      <c r="LVF721" s="19"/>
      <c r="LVG721" s="18"/>
      <c r="LVH721" s="19"/>
      <c r="LVI721" s="18"/>
      <c r="LVJ721" s="19"/>
      <c r="LVK721" s="159"/>
      <c r="LVL721" s="160"/>
      <c r="LVM721" s="160"/>
      <c r="LVN721" s="18"/>
      <c r="LVO721" s="19"/>
      <c r="LVP721" s="18"/>
      <c r="LVQ721" s="19"/>
      <c r="LVR721" s="18"/>
      <c r="LVS721" s="19"/>
      <c r="LVT721" s="18"/>
      <c r="LVU721" s="19"/>
      <c r="LVV721" s="18"/>
      <c r="LVW721" s="19"/>
      <c r="LVX721" s="18"/>
      <c r="LVY721" s="19"/>
      <c r="LVZ721" s="18"/>
      <c r="LWA721" s="19"/>
      <c r="LWB721" s="18"/>
      <c r="LWC721" s="19"/>
      <c r="LWD721" s="18"/>
      <c r="LWE721" s="19"/>
      <c r="LWF721" s="159"/>
      <c r="LWG721" s="160"/>
      <c r="LWH721" s="160"/>
      <c r="LWI721" s="18"/>
      <c r="LWJ721" s="19"/>
      <c r="LWK721" s="18"/>
      <c r="LWL721" s="19"/>
      <c r="LWM721" s="18"/>
      <c r="LWN721" s="19"/>
      <c r="LWO721" s="18"/>
      <c r="LWP721" s="19"/>
      <c r="LWQ721" s="18"/>
      <c r="LWR721" s="19"/>
      <c r="LWS721" s="18"/>
      <c r="LWT721" s="19"/>
      <c r="LWU721" s="18"/>
      <c r="LWV721" s="19"/>
      <c r="LWW721" s="18"/>
      <c r="LWX721" s="19"/>
      <c r="LWY721" s="18"/>
      <c r="LWZ721" s="19"/>
      <c r="LXA721" s="159"/>
      <c r="LXB721" s="160"/>
      <c r="LXC721" s="160"/>
      <c r="LXD721" s="18"/>
      <c r="LXE721" s="19"/>
      <c r="LXF721" s="18"/>
      <c r="LXG721" s="19"/>
      <c r="LXH721" s="18"/>
      <c r="LXI721" s="19"/>
      <c r="LXJ721" s="18"/>
      <c r="LXK721" s="19"/>
      <c r="LXL721" s="18"/>
      <c r="LXM721" s="19"/>
      <c r="LXN721" s="18"/>
      <c r="LXO721" s="19"/>
      <c r="LXP721" s="18"/>
      <c r="LXQ721" s="19"/>
      <c r="LXR721" s="18"/>
      <c r="LXS721" s="19"/>
      <c r="LXT721" s="18"/>
      <c r="LXU721" s="19"/>
      <c r="LXV721" s="159"/>
      <c r="LXW721" s="160"/>
      <c r="LXX721" s="160"/>
      <c r="LXY721" s="18"/>
      <c r="LXZ721" s="19"/>
      <c r="LYA721" s="18"/>
      <c r="LYB721" s="19"/>
      <c r="LYC721" s="18"/>
      <c r="LYD721" s="19"/>
      <c r="LYE721" s="18"/>
      <c r="LYF721" s="19"/>
      <c r="LYG721" s="18"/>
      <c r="LYH721" s="19"/>
      <c r="LYI721" s="18"/>
      <c r="LYJ721" s="19"/>
      <c r="LYK721" s="18"/>
      <c r="LYL721" s="19"/>
      <c r="LYM721" s="18"/>
      <c r="LYN721" s="19"/>
      <c r="LYO721" s="18"/>
      <c r="LYP721" s="19"/>
      <c r="LYQ721" s="159"/>
      <c r="LYR721" s="160"/>
      <c r="LYS721" s="160"/>
      <c r="LYT721" s="18"/>
      <c r="LYU721" s="19"/>
      <c r="LYV721" s="18"/>
      <c r="LYW721" s="19"/>
      <c r="LYX721" s="18"/>
      <c r="LYY721" s="19"/>
      <c r="LYZ721" s="18"/>
      <c r="LZA721" s="19"/>
      <c r="LZB721" s="18"/>
      <c r="LZC721" s="19"/>
      <c r="LZD721" s="18"/>
      <c r="LZE721" s="19"/>
      <c r="LZF721" s="18"/>
      <c r="LZG721" s="19"/>
      <c r="LZH721" s="18"/>
      <c r="LZI721" s="19"/>
      <c r="LZJ721" s="18"/>
      <c r="LZK721" s="19"/>
      <c r="LZL721" s="159"/>
      <c r="LZM721" s="160"/>
      <c r="LZN721" s="160"/>
      <c r="LZO721" s="18"/>
      <c r="LZP721" s="19"/>
      <c r="LZQ721" s="18"/>
      <c r="LZR721" s="19"/>
      <c r="LZS721" s="18"/>
      <c r="LZT721" s="19"/>
      <c r="LZU721" s="18"/>
      <c r="LZV721" s="19"/>
      <c r="LZW721" s="18"/>
      <c r="LZX721" s="19"/>
      <c r="LZY721" s="18"/>
      <c r="LZZ721" s="19"/>
      <c r="MAA721" s="18"/>
      <c r="MAB721" s="19"/>
      <c r="MAC721" s="18"/>
      <c r="MAD721" s="19"/>
      <c r="MAE721" s="18"/>
      <c r="MAF721" s="19"/>
      <c r="MAG721" s="159"/>
      <c r="MAH721" s="160"/>
      <c r="MAI721" s="160"/>
      <c r="MAJ721" s="18"/>
      <c r="MAK721" s="19"/>
      <c r="MAL721" s="18"/>
      <c r="MAM721" s="19"/>
      <c r="MAN721" s="18"/>
      <c r="MAO721" s="19"/>
      <c r="MAP721" s="18"/>
      <c r="MAQ721" s="19"/>
      <c r="MAR721" s="18"/>
      <c r="MAS721" s="19"/>
      <c r="MAT721" s="18"/>
      <c r="MAU721" s="19"/>
      <c r="MAV721" s="18"/>
      <c r="MAW721" s="19"/>
      <c r="MAX721" s="18"/>
      <c r="MAY721" s="19"/>
      <c r="MAZ721" s="18"/>
      <c r="MBA721" s="19"/>
      <c r="MBB721" s="159"/>
      <c r="MBC721" s="160"/>
      <c r="MBD721" s="160"/>
      <c r="MBE721" s="18"/>
      <c r="MBF721" s="19"/>
      <c r="MBG721" s="18"/>
      <c r="MBH721" s="19"/>
      <c r="MBI721" s="18"/>
      <c r="MBJ721" s="19"/>
      <c r="MBK721" s="18"/>
      <c r="MBL721" s="19"/>
      <c r="MBM721" s="18"/>
      <c r="MBN721" s="19"/>
      <c r="MBO721" s="18"/>
      <c r="MBP721" s="19"/>
      <c r="MBQ721" s="18"/>
      <c r="MBR721" s="19"/>
      <c r="MBS721" s="18"/>
      <c r="MBT721" s="19"/>
      <c r="MBU721" s="18"/>
      <c r="MBV721" s="19"/>
      <c r="MBW721" s="159"/>
      <c r="MBX721" s="160"/>
      <c r="MBY721" s="160"/>
      <c r="MBZ721" s="18"/>
      <c r="MCA721" s="19"/>
      <c r="MCB721" s="18"/>
      <c r="MCC721" s="19"/>
      <c r="MCD721" s="18"/>
      <c r="MCE721" s="19"/>
      <c r="MCF721" s="18"/>
      <c r="MCG721" s="19"/>
      <c r="MCH721" s="18"/>
      <c r="MCI721" s="19"/>
      <c r="MCJ721" s="18"/>
      <c r="MCK721" s="19"/>
      <c r="MCL721" s="18"/>
      <c r="MCM721" s="19"/>
      <c r="MCN721" s="18"/>
      <c r="MCO721" s="19"/>
      <c r="MCP721" s="18"/>
      <c r="MCQ721" s="19"/>
      <c r="MCR721" s="159"/>
      <c r="MCS721" s="160"/>
      <c r="MCT721" s="160"/>
      <c r="MCU721" s="18"/>
      <c r="MCV721" s="19"/>
      <c r="MCW721" s="18"/>
      <c r="MCX721" s="19"/>
      <c r="MCY721" s="18"/>
      <c r="MCZ721" s="19"/>
      <c r="MDA721" s="18"/>
      <c r="MDB721" s="19"/>
      <c r="MDC721" s="18"/>
      <c r="MDD721" s="19"/>
      <c r="MDE721" s="18"/>
      <c r="MDF721" s="19"/>
      <c r="MDG721" s="18"/>
      <c r="MDH721" s="19"/>
      <c r="MDI721" s="18"/>
      <c r="MDJ721" s="19"/>
      <c r="MDK721" s="18"/>
      <c r="MDL721" s="19"/>
      <c r="MDM721" s="159"/>
      <c r="MDN721" s="160"/>
      <c r="MDO721" s="160"/>
      <c r="MDP721" s="18"/>
      <c r="MDQ721" s="19"/>
      <c r="MDR721" s="18"/>
      <c r="MDS721" s="19"/>
      <c r="MDT721" s="18"/>
      <c r="MDU721" s="19"/>
      <c r="MDV721" s="18"/>
      <c r="MDW721" s="19"/>
      <c r="MDX721" s="18"/>
      <c r="MDY721" s="19"/>
      <c r="MDZ721" s="18"/>
      <c r="MEA721" s="19"/>
      <c r="MEB721" s="18"/>
      <c r="MEC721" s="19"/>
      <c r="MED721" s="18"/>
      <c r="MEE721" s="19"/>
      <c r="MEF721" s="18"/>
      <c r="MEG721" s="19"/>
      <c r="MEH721" s="159"/>
      <c r="MEI721" s="160"/>
      <c r="MEJ721" s="160"/>
      <c r="MEK721" s="18"/>
      <c r="MEL721" s="19"/>
      <c r="MEM721" s="18"/>
      <c r="MEN721" s="19"/>
      <c r="MEO721" s="18"/>
      <c r="MEP721" s="19"/>
      <c r="MEQ721" s="18"/>
      <c r="MER721" s="19"/>
      <c r="MES721" s="18"/>
      <c r="MET721" s="19"/>
      <c r="MEU721" s="18"/>
      <c r="MEV721" s="19"/>
      <c r="MEW721" s="18"/>
      <c r="MEX721" s="19"/>
      <c r="MEY721" s="18"/>
      <c r="MEZ721" s="19"/>
      <c r="MFA721" s="18"/>
      <c r="MFB721" s="19"/>
      <c r="MFC721" s="159"/>
      <c r="MFD721" s="160"/>
      <c r="MFE721" s="160"/>
      <c r="MFF721" s="18"/>
      <c r="MFG721" s="19"/>
      <c r="MFH721" s="18"/>
      <c r="MFI721" s="19"/>
      <c r="MFJ721" s="18"/>
      <c r="MFK721" s="19"/>
      <c r="MFL721" s="18"/>
      <c r="MFM721" s="19"/>
      <c r="MFN721" s="18"/>
      <c r="MFO721" s="19"/>
      <c r="MFP721" s="18"/>
      <c r="MFQ721" s="19"/>
      <c r="MFR721" s="18"/>
      <c r="MFS721" s="19"/>
      <c r="MFT721" s="18"/>
      <c r="MFU721" s="19"/>
      <c r="MFV721" s="18"/>
      <c r="MFW721" s="19"/>
      <c r="MFX721" s="159"/>
      <c r="MFY721" s="160"/>
      <c r="MFZ721" s="160"/>
      <c r="MGA721" s="18"/>
      <c r="MGB721" s="19"/>
      <c r="MGC721" s="18"/>
      <c r="MGD721" s="19"/>
      <c r="MGE721" s="18"/>
      <c r="MGF721" s="19"/>
      <c r="MGG721" s="18"/>
      <c r="MGH721" s="19"/>
      <c r="MGI721" s="18"/>
      <c r="MGJ721" s="19"/>
      <c r="MGK721" s="18"/>
      <c r="MGL721" s="19"/>
      <c r="MGM721" s="18"/>
      <c r="MGN721" s="19"/>
      <c r="MGO721" s="18"/>
      <c r="MGP721" s="19"/>
      <c r="MGQ721" s="18"/>
      <c r="MGR721" s="19"/>
      <c r="MGS721" s="159"/>
      <c r="MGT721" s="160"/>
      <c r="MGU721" s="160"/>
      <c r="MGV721" s="18"/>
      <c r="MGW721" s="19"/>
      <c r="MGX721" s="18"/>
      <c r="MGY721" s="19"/>
      <c r="MGZ721" s="18"/>
      <c r="MHA721" s="19"/>
      <c r="MHB721" s="18"/>
      <c r="MHC721" s="19"/>
      <c r="MHD721" s="18"/>
      <c r="MHE721" s="19"/>
      <c r="MHF721" s="18"/>
      <c r="MHG721" s="19"/>
      <c r="MHH721" s="18"/>
      <c r="MHI721" s="19"/>
      <c r="MHJ721" s="18"/>
      <c r="MHK721" s="19"/>
      <c r="MHL721" s="18"/>
      <c r="MHM721" s="19"/>
      <c r="MHN721" s="159"/>
      <c r="MHO721" s="160"/>
      <c r="MHP721" s="160"/>
      <c r="MHQ721" s="18"/>
      <c r="MHR721" s="19"/>
      <c r="MHS721" s="18"/>
      <c r="MHT721" s="19"/>
      <c r="MHU721" s="18"/>
      <c r="MHV721" s="19"/>
      <c r="MHW721" s="18"/>
      <c r="MHX721" s="19"/>
      <c r="MHY721" s="18"/>
      <c r="MHZ721" s="19"/>
      <c r="MIA721" s="18"/>
      <c r="MIB721" s="19"/>
      <c r="MIC721" s="18"/>
      <c r="MID721" s="19"/>
      <c r="MIE721" s="18"/>
      <c r="MIF721" s="19"/>
      <c r="MIG721" s="18"/>
      <c r="MIH721" s="19"/>
      <c r="MII721" s="159"/>
      <c r="MIJ721" s="160"/>
      <c r="MIK721" s="160"/>
      <c r="MIL721" s="18"/>
      <c r="MIM721" s="19"/>
      <c r="MIN721" s="18"/>
      <c r="MIO721" s="19"/>
      <c r="MIP721" s="18"/>
      <c r="MIQ721" s="19"/>
      <c r="MIR721" s="18"/>
      <c r="MIS721" s="19"/>
      <c r="MIT721" s="18"/>
      <c r="MIU721" s="19"/>
      <c r="MIV721" s="18"/>
      <c r="MIW721" s="19"/>
      <c r="MIX721" s="18"/>
      <c r="MIY721" s="19"/>
      <c r="MIZ721" s="18"/>
      <c r="MJA721" s="19"/>
      <c r="MJB721" s="18"/>
      <c r="MJC721" s="19"/>
      <c r="MJD721" s="159"/>
      <c r="MJE721" s="160"/>
      <c r="MJF721" s="160"/>
      <c r="MJG721" s="18"/>
      <c r="MJH721" s="19"/>
      <c r="MJI721" s="18"/>
      <c r="MJJ721" s="19"/>
      <c r="MJK721" s="18"/>
      <c r="MJL721" s="19"/>
      <c r="MJM721" s="18"/>
      <c r="MJN721" s="19"/>
      <c r="MJO721" s="18"/>
      <c r="MJP721" s="19"/>
      <c r="MJQ721" s="18"/>
      <c r="MJR721" s="19"/>
      <c r="MJS721" s="18"/>
      <c r="MJT721" s="19"/>
      <c r="MJU721" s="18"/>
      <c r="MJV721" s="19"/>
      <c r="MJW721" s="18"/>
      <c r="MJX721" s="19"/>
      <c r="MJY721" s="159"/>
      <c r="MJZ721" s="160"/>
      <c r="MKA721" s="160"/>
      <c r="MKB721" s="18"/>
      <c r="MKC721" s="19"/>
      <c r="MKD721" s="18"/>
      <c r="MKE721" s="19"/>
      <c r="MKF721" s="18"/>
      <c r="MKG721" s="19"/>
      <c r="MKH721" s="18"/>
      <c r="MKI721" s="19"/>
      <c r="MKJ721" s="18"/>
      <c r="MKK721" s="19"/>
      <c r="MKL721" s="18"/>
      <c r="MKM721" s="19"/>
      <c r="MKN721" s="18"/>
      <c r="MKO721" s="19"/>
      <c r="MKP721" s="18"/>
      <c r="MKQ721" s="19"/>
      <c r="MKR721" s="18"/>
      <c r="MKS721" s="19"/>
      <c r="MKT721" s="159"/>
      <c r="MKU721" s="160"/>
      <c r="MKV721" s="160"/>
      <c r="MKW721" s="18"/>
      <c r="MKX721" s="19"/>
      <c r="MKY721" s="18"/>
      <c r="MKZ721" s="19"/>
      <c r="MLA721" s="18"/>
      <c r="MLB721" s="19"/>
      <c r="MLC721" s="18"/>
      <c r="MLD721" s="19"/>
      <c r="MLE721" s="18"/>
      <c r="MLF721" s="19"/>
      <c r="MLG721" s="18"/>
      <c r="MLH721" s="19"/>
      <c r="MLI721" s="18"/>
      <c r="MLJ721" s="19"/>
      <c r="MLK721" s="18"/>
      <c r="MLL721" s="19"/>
      <c r="MLM721" s="18"/>
      <c r="MLN721" s="19"/>
      <c r="MLO721" s="159"/>
      <c r="MLP721" s="160"/>
      <c r="MLQ721" s="160"/>
      <c r="MLR721" s="18"/>
      <c r="MLS721" s="19"/>
      <c r="MLT721" s="18"/>
      <c r="MLU721" s="19"/>
      <c r="MLV721" s="18"/>
      <c r="MLW721" s="19"/>
      <c r="MLX721" s="18"/>
      <c r="MLY721" s="19"/>
      <c r="MLZ721" s="18"/>
      <c r="MMA721" s="19"/>
      <c r="MMB721" s="18"/>
      <c r="MMC721" s="19"/>
      <c r="MMD721" s="18"/>
      <c r="MME721" s="19"/>
      <c r="MMF721" s="18"/>
      <c r="MMG721" s="19"/>
      <c r="MMH721" s="18"/>
      <c r="MMI721" s="19"/>
      <c r="MMJ721" s="159"/>
      <c r="MMK721" s="160"/>
      <c r="MML721" s="160"/>
      <c r="MMM721" s="18"/>
      <c r="MMN721" s="19"/>
      <c r="MMO721" s="18"/>
      <c r="MMP721" s="19"/>
      <c r="MMQ721" s="18"/>
      <c r="MMR721" s="19"/>
      <c r="MMS721" s="18"/>
      <c r="MMT721" s="19"/>
      <c r="MMU721" s="18"/>
      <c r="MMV721" s="19"/>
      <c r="MMW721" s="18"/>
      <c r="MMX721" s="19"/>
      <c r="MMY721" s="18"/>
      <c r="MMZ721" s="19"/>
      <c r="MNA721" s="18"/>
      <c r="MNB721" s="19"/>
      <c r="MNC721" s="18"/>
      <c r="MND721" s="19"/>
      <c r="MNE721" s="159"/>
      <c r="MNF721" s="160"/>
      <c r="MNG721" s="160"/>
      <c r="MNH721" s="18"/>
      <c r="MNI721" s="19"/>
      <c r="MNJ721" s="18"/>
      <c r="MNK721" s="19"/>
      <c r="MNL721" s="18"/>
      <c r="MNM721" s="19"/>
      <c r="MNN721" s="18"/>
      <c r="MNO721" s="19"/>
      <c r="MNP721" s="18"/>
      <c r="MNQ721" s="19"/>
      <c r="MNR721" s="18"/>
      <c r="MNS721" s="19"/>
      <c r="MNT721" s="18"/>
      <c r="MNU721" s="19"/>
      <c r="MNV721" s="18"/>
      <c r="MNW721" s="19"/>
      <c r="MNX721" s="18"/>
      <c r="MNY721" s="19"/>
      <c r="MNZ721" s="159"/>
      <c r="MOA721" s="160"/>
      <c r="MOB721" s="160"/>
      <c r="MOC721" s="18"/>
      <c r="MOD721" s="19"/>
      <c r="MOE721" s="18"/>
      <c r="MOF721" s="19"/>
      <c r="MOG721" s="18"/>
      <c r="MOH721" s="19"/>
      <c r="MOI721" s="18"/>
      <c r="MOJ721" s="19"/>
      <c r="MOK721" s="18"/>
      <c r="MOL721" s="19"/>
      <c r="MOM721" s="18"/>
      <c r="MON721" s="19"/>
      <c r="MOO721" s="18"/>
      <c r="MOP721" s="19"/>
      <c r="MOQ721" s="18"/>
      <c r="MOR721" s="19"/>
      <c r="MOS721" s="18"/>
      <c r="MOT721" s="19"/>
      <c r="MOU721" s="159"/>
      <c r="MOV721" s="160"/>
      <c r="MOW721" s="160"/>
      <c r="MOX721" s="18"/>
      <c r="MOY721" s="19"/>
      <c r="MOZ721" s="18"/>
      <c r="MPA721" s="19"/>
      <c r="MPB721" s="18"/>
      <c r="MPC721" s="19"/>
      <c r="MPD721" s="18"/>
      <c r="MPE721" s="19"/>
      <c r="MPF721" s="18"/>
      <c r="MPG721" s="19"/>
      <c r="MPH721" s="18"/>
      <c r="MPI721" s="19"/>
      <c r="MPJ721" s="18"/>
      <c r="MPK721" s="19"/>
      <c r="MPL721" s="18"/>
      <c r="MPM721" s="19"/>
      <c r="MPN721" s="18"/>
      <c r="MPO721" s="19"/>
      <c r="MPP721" s="159"/>
      <c r="MPQ721" s="160"/>
      <c r="MPR721" s="160"/>
      <c r="MPS721" s="18"/>
      <c r="MPT721" s="19"/>
      <c r="MPU721" s="18"/>
      <c r="MPV721" s="19"/>
      <c r="MPW721" s="18"/>
      <c r="MPX721" s="19"/>
      <c r="MPY721" s="18"/>
      <c r="MPZ721" s="19"/>
      <c r="MQA721" s="18"/>
      <c r="MQB721" s="19"/>
      <c r="MQC721" s="18"/>
      <c r="MQD721" s="19"/>
      <c r="MQE721" s="18"/>
      <c r="MQF721" s="19"/>
      <c r="MQG721" s="18"/>
      <c r="MQH721" s="19"/>
      <c r="MQI721" s="18"/>
      <c r="MQJ721" s="19"/>
      <c r="MQK721" s="159"/>
      <c r="MQL721" s="160"/>
      <c r="MQM721" s="160"/>
      <c r="MQN721" s="18"/>
      <c r="MQO721" s="19"/>
      <c r="MQP721" s="18"/>
      <c r="MQQ721" s="19"/>
      <c r="MQR721" s="18"/>
      <c r="MQS721" s="19"/>
      <c r="MQT721" s="18"/>
      <c r="MQU721" s="19"/>
      <c r="MQV721" s="18"/>
      <c r="MQW721" s="19"/>
      <c r="MQX721" s="18"/>
      <c r="MQY721" s="19"/>
      <c r="MQZ721" s="18"/>
      <c r="MRA721" s="19"/>
      <c r="MRB721" s="18"/>
      <c r="MRC721" s="19"/>
      <c r="MRD721" s="18"/>
      <c r="MRE721" s="19"/>
      <c r="MRF721" s="159"/>
      <c r="MRG721" s="160"/>
      <c r="MRH721" s="160"/>
      <c r="MRI721" s="18"/>
      <c r="MRJ721" s="19"/>
      <c r="MRK721" s="18"/>
      <c r="MRL721" s="19"/>
      <c r="MRM721" s="18"/>
      <c r="MRN721" s="19"/>
      <c r="MRO721" s="18"/>
      <c r="MRP721" s="19"/>
      <c r="MRQ721" s="18"/>
      <c r="MRR721" s="19"/>
      <c r="MRS721" s="18"/>
      <c r="MRT721" s="19"/>
      <c r="MRU721" s="18"/>
      <c r="MRV721" s="19"/>
      <c r="MRW721" s="18"/>
      <c r="MRX721" s="19"/>
      <c r="MRY721" s="18"/>
      <c r="MRZ721" s="19"/>
      <c r="MSA721" s="159"/>
      <c r="MSB721" s="160"/>
      <c r="MSC721" s="160"/>
      <c r="MSD721" s="18"/>
      <c r="MSE721" s="19"/>
      <c r="MSF721" s="18"/>
      <c r="MSG721" s="19"/>
      <c r="MSH721" s="18"/>
      <c r="MSI721" s="19"/>
      <c r="MSJ721" s="18"/>
      <c r="MSK721" s="19"/>
      <c r="MSL721" s="18"/>
      <c r="MSM721" s="19"/>
      <c r="MSN721" s="18"/>
      <c r="MSO721" s="19"/>
      <c r="MSP721" s="18"/>
      <c r="MSQ721" s="19"/>
      <c r="MSR721" s="18"/>
      <c r="MSS721" s="19"/>
      <c r="MST721" s="18"/>
      <c r="MSU721" s="19"/>
      <c r="MSV721" s="159"/>
      <c r="MSW721" s="160"/>
      <c r="MSX721" s="160"/>
      <c r="MSY721" s="18"/>
      <c r="MSZ721" s="19"/>
      <c r="MTA721" s="18"/>
      <c r="MTB721" s="19"/>
      <c r="MTC721" s="18"/>
      <c r="MTD721" s="19"/>
      <c r="MTE721" s="18"/>
      <c r="MTF721" s="19"/>
      <c r="MTG721" s="18"/>
      <c r="MTH721" s="19"/>
      <c r="MTI721" s="18"/>
      <c r="MTJ721" s="19"/>
      <c r="MTK721" s="18"/>
      <c r="MTL721" s="19"/>
      <c r="MTM721" s="18"/>
      <c r="MTN721" s="19"/>
      <c r="MTO721" s="18"/>
      <c r="MTP721" s="19"/>
      <c r="MTQ721" s="159"/>
      <c r="MTR721" s="160"/>
      <c r="MTS721" s="160"/>
      <c r="MTT721" s="18"/>
      <c r="MTU721" s="19"/>
      <c r="MTV721" s="18"/>
      <c r="MTW721" s="19"/>
      <c r="MTX721" s="18"/>
      <c r="MTY721" s="19"/>
      <c r="MTZ721" s="18"/>
      <c r="MUA721" s="19"/>
      <c r="MUB721" s="18"/>
      <c r="MUC721" s="19"/>
      <c r="MUD721" s="18"/>
      <c r="MUE721" s="19"/>
      <c r="MUF721" s="18"/>
      <c r="MUG721" s="19"/>
      <c r="MUH721" s="18"/>
      <c r="MUI721" s="19"/>
      <c r="MUJ721" s="18"/>
      <c r="MUK721" s="19"/>
      <c r="MUL721" s="159"/>
      <c r="MUM721" s="160"/>
      <c r="MUN721" s="160"/>
      <c r="MUO721" s="18"/>
      <c r="MUP721" s="19"/>
      <c r="MUQ721" s="18"/>
      <c r="MUR721" s="19"/>
      <c r="MUS721" s="18"/>
      <c r="MUT721" s="19"/>
      <c r="MUU721" s="18"/>
      <c r="MUV721" s="19"/>
      <c r="MUW721" s="18"/>
      <c r="MUX721" s="19"/>
      <c r="MUY721" s="18"/>
      <c r="MUZ721" s="19"/>
      <c r="MVA721" s="18"/>
      <c r="MVB721" s="19"/>
      <c r="MVC721" s="18"/>
      <c r="MVD721" s="19"/>
      <c r="MVE721" s="18"/>
      <c r="MVF721" s="19"/>
      <c r="MVG721" s="159"/>
      <c r="MVH721" s="160"/>
      <c r="MVI721" s="160"/>
      <c r="MVJ721" s="18"/>
      <c r="MVK721" s="19"/>
      <c r="MVL721" s="18"/>
      <c r="MVM721" s="19"/>
      <c r="MVN721" s="18"/>
      <c r="MVO721" s="19"/>
      <c r="MVP721" s="18"/>
      <c r="MVQ721" s="19"/>
      <c r="MVR721" s="18"/>
      <c r="MVS721" s="19"/>
      <c r="MVT721" s="18"/>
      <c r="MVU721" s="19"/>
      <c r="MVV721" s="18"/>
      <c r="MVW721" s="19"/>
      <c r="MVX721" s="18"/>
      <c r="MVY721" s="19"/>
      <c r="MVZ721" s="18"/>
      <c r="MWA721" s="19"/>
      <c r="MWB721" s="159"/>
      <c r="MWC721" s="160"/>
      <c r="MWD721" s="160"/>
      <c r="MWE721" s="18"/>
      <c r="MWF721" s="19"/>
      <c r="MWG721" s="18"/>
      <c r="MWH721" s="19"/>
      <c r="MWI721" s="18"/>
      <c r="MWJ721" s="19"/>
      <c r="MWK721" s="18"/>
      <c r="MWL721" s="19"/>
      <c r="MWM721" s="18"/>
      <c r="MWN721" s="19"/>
      <c r="MWO721" s="18"/>
      <c r="MWP721" s="19"/>
      <c r="MWQ721" s="18"/>
      <c r="MWR721" s="19"/>
      <c r="MWS721" s="18"/>
      <c r="MWT721" s="19"/>
      <c r="MWU721" s="18"/>
      <c r="MWV721" s="19"/>
      <c r="MWW721" s="159"/>
      <c r="MWX721" s="160"/>
      <c r="MWY721" s="160"/>
      <c r="MWZ721" s="18"/>
      <c r="MXA721" s="19"/>
      <c r="MXB721" s="18"/>
      <c r="MXC721" s="19"/>
      <c r="MXD721" s="18"/>
      <c r="MXE721" s="19"/>
      <c r="MXF721" s="18"/>
      <c r="MXG721" s="19"/>
      <c r="MXH721" s="18"/>
      <c r="MXI721" s="19"/>
      <c r="MXJ721" s="18"/>
      <c r="MXK721" s="19"/>
      <c r="MXL721" s="18"/>
      <c r="MXM721" s="19"/>
      <c r="MXN721" s="18"/>
      <c r="MXO721" s="19"/>
      <c r="MXP721" s="18"/>
      <c r="MXQ721" s="19"/>
      <c r="MXR721" s="159"/>
      <c r="MXS721" s="160"/>
      <c r="MXT721" s="160"/>
      <c r="MXU721" s="18"/>
      <c r="MXV721" s="19"/>
      <c r="MXW721" s="18"/>
      <c r="MXX721" s="19"/>
      <c r="MXY721" s="18"/>
      <c r="MXZ721" s="19"/>
      <c r="MYA721" s="18"/>
      <c r="MYB721" s="19"/>
      <c r="MYC721" s="18"/>
      <c r="MYD721" s="19"/>
      <c r="MYE721" s="18"/>
      <c r="MYF721" s="19"/>
      <c r="MYG721" s="18"/>
      <c r="MYH721" s="19"/>
      <c r="MYI721" s="18"/>
      <c r="MYJ721" s="19"/>
      <c r="MYK721" s="18"/>
      <c r="MYL721" s="19"/>
      <c r="MYM721" s="159"/>
      <c r="MYN721" s="160"/>
      <c r="MYO721" s="160"/>
      <c r="MYP721" s="18"/>
      <c r="MYQ721" s="19"/>
      <c r="MYR721" s="18"/>
      <c r="MYS721" s="19"/>
      <c r="MYT721" s="18"/>
      <c r="MYU721" s="19"/>
      <c r="MYV721" s="18"/>
      <c r="MYW721" s="19"/>
      <c r="MYX721" s="18"/>
      <c r="MYY721" s="19"/>
      <c r="MYZ721" s="18"/>
      <c r="MZA721" s="19"/>
      <c r="MZB721" s="18"/>
      <c r="MZC721" s="19"/>
      <c r="MZD721" s="18"/>
      <c r="MZE721" s="19"/>
      <c r="MZF721" s="18"/>
      <c r="MZG721" s="19"/>
      <c r="MZH721" s="159"/>
      <c r="MZI721" s="160"/>
      <c r="MZJ721" s="160"/>
      <c r="MZK721" s="18"/>
      <c r="MZL721" s="19"/>
      <c r="MZM721" s="18"/>
      <c r="MZN721" s="19"/>
      <c r="MZO721" s="18"/>
      <c r="MZP721" s="19"/>
      <c r="MZQ721" s="18"/>
      <c r="MZR721" s="19"/>
      <c r="MZS721" s="18"/>
      <c r="MZT721" s="19"/>
      <c r="MZU721" s="18"/>
      <c r="MZV721" s="19"/>
      <c r="MZW721" s="18"/>
      <c r="MZX721" s="19"/>
      <c r="MZY721" s="18"/>
      <c r="MZZ721" s="19"/>
      <c r="NAA721" s="18"/>
      <c r="NAB721" s="19"/>
      <c r="NAC721" s="159"/>
      <c r="NAD721" s="160"/>
      <c r="NAE721" s="160"/>
      <c r="NAF721" s="18"/>
      <c r="NAG721" s="19"/>
      <c r="NAH721" s="18"/>
      <c r="NAI721" s="19"/>
      <c r="NAJ721" s="18"/>
      <c r="NAK721" s="19"/>
      <c r="NAL721" s="18"/>
      <c r="NAM721" s="19"/>
      <c r="NAN721" s="18"/>
      <c r="NAO721" s="19"/>
      <c r="NAP721" s="18"/>
      <c r="NAQ721" s="19"/>
      <c r="NAR721" s="18"/>
      <c r="NAS721" s="19"/>
      <c r="NAT721" s="18"/>
      <c r="NAU721" s="19"/>
      <c r="NAV721" s="18"/>
      <c r="NAW721" s="19"/>
      <c r="NAX721" s="159"/>
      <c r="NAY721" s="160"/>
      <c r="NAZ721" s="160"/>
      <c r="NBA721" s="18"/>
      <c r="NBB721" s="19"/>
      <c r="NBC721" s="18"/>
      <c r="NBD721" s="19"/>
      <c r="NBE721" s="18"/>
      <c r="NBF721" s="19"/>
      <c r="NBG721" s="18"/>
      <c r="NBH721" s="19"/>
      <c r="NBI721" s="18"/>
      <c r="NBJ721" s="19"/>
      <c r="NBK721" s="18"/>
      <c r="NBL721" s="19"/>
      <c r="NBM721" s="18"/>
      <c r="NBN721" s="19"/>
      <c r="NBO721" s="18"/>
      <c r="NBP721" s="19"/>
      <c r="NBQ721" s="18"/>
      <c r="NBR721" s="19"/>
      <c r="NBS721" s="159"/>
      <c r="NBT721" s="160"/>
      <c r="NBU721" s="160"/>
      <c r="NBV721" s="18"/>
      <c r="NBW721" s="19"/>
      <c r="NBX721" s="18"/>
      <c r="NBY721" s="19"/>
      <c r="NBZ721" s="18"/>
      <c r="NCA721" s="19"/>
      <c r="NCB721" s="18"/>
      <c r="NCC721" s="19"/>
      <c r="NCD721" s="18"/>
      <c r="NCE721" s="19"/>
      <c r="NCF721" s="18"/>
      <c r="NCG721" s="19"/>
      <c r="NCH721" s="18"/>
      <c r="NCI721" s="19"/>
      <c r="NCJ721" s="18"/>
      <c r="NCK721" s="19"/>
      <c r="NCL721" s="18"/>
      <c r="NCM721" s="19"/>
      <c r="NCN721" s="159"/>
      <c r="NCO721" s="160"/>
      <c r="NCP721" s="160"/>
      <c r="NCQ721" s="18"/>
      <c r="NCR721" s="19"/>
      <c r="NCS721" s="18"/>
      <c r="NCT721" s="19"/>
      <c r="NCU721" s="18"/>
      <c r="NCV721" s="19"/>
      <c r="NCW721" s="18"/>
      <c r="NCX721" s="19"/>
      <c r="NCY721" s="18"/>
      <c r="NCZ721" s="19"/>
      <c r="NDA721" s="18"/>
      <c r="NDB721" s="19"/>
      <c r="NDC721" s="18"/>
      <c r="NDD721" s="19"/>
      <c r="NDE721" s="18"/>
      <c r="NDF721" s="19"/>
      <c r="NDG721" s="18"/>
      <c r="NDH721" s="19"/>
      <c r="NDI721" s="159"/>
      <c r="NDJ721" s="160"/>
      <c r="NDK721" s="160"/>
      <c r="NDL721" s="18"/>
      <c r="NDM721" s="19"/>
      <c r="NDN721" s="18"/>
      <c r="NDO721" s="19"/>
      <c r="NDP721" s="18"/>
      <c r="NDQ721" s="19"/>
      <c r="NDR721" s="18"/>
      <c r="NDS721" s="19"/>
      <c r="NDT721" s="18"/>
      <c r="NDU721" s="19"/>
      <c r="NDV721" s="18"/>
      <c r="NDW721" s="19"/>
      <c r="NDX721" s="18"/>
      <c r="NDY721" s="19"/>
      <c r="NDZ721" s="18"/>
      <c r="NEA721" s="19"/>
      <c r="NEB721" s="18"/>
      <c r="NEC721" s="19"/>
      <c r="NED721" s="159"/>
      <c r="NEE721" s="160"/>
      <c r="NEF721" s="160"/>
      <c r="NEG721" s="18"/>
      <c r="NEH721" s="19"/>
      <c r="NEI721" s="18"/>
      <c r="NEJ721" s="19"/>
      <c r="NEK721" s="18"/>
      <c r="NEL721" s="19"/>
      <c r="NEM721" s="18"/>
      <c r="NEN721" s="19"/>
      <c r="NEO721" s="18"/>
      <c r="NEP721" s="19"/>
      <c r="NEQ721" s="18"/>
      <c r="NER721" s="19"/>
      <c r="NES721" s="18"/>
      <c r="NET721" s="19"/>
      <c r="NEU721" s="18"/>
      <c r="NEV721" s="19"/>
      <c r="NEW721" s="18"/>
      <c r="NEX721" s="19"/>
      <c r="NEY721" s="159"/>
      <c r="NEZ721" s="160"/>
      <c r="NFA721" s="160"/>
      <c r="NFB721" s="18"/>
      <c r="NFC721" s="19"/>
      <c r="NFD721" s="18"/>
      <c r="NFE721" s="19"/>
      <c r="NFF721" s="18"/>
      <c r="NFG721" s="19"/>
      <c r="NFH721" s="18"/>
      <c r="NFI721" s="19"/>
      <c r="NFJ721" s="18"/>
      <c r="NFK721" s="19"/>
      <c r="NFL721" s="18"/>
      <c r="NFM721" s="19"/>
      <c r="NFN721" s="18"/>
      <c r="NFO721" s="19"/>
      <c r="NFP721" s="18"/>
      <c r="NFQ721" s="19"/>
      <c r="NFR721" s="18"/>
      <c r="NFS721" s="19"/>
      <c r="NFT721" s="159"/>
      <c r="NFU721" s="160"/>
      <c r="NFV721" s="160"/>
      <c r="NFW721" s="18"/>
      <c r="NFX721" s="19"/>
      <c r="NFY721" s="18"/>
      <c r="NFZ721" s="19"/>
      <c r="NGA721" s="18"/>
      <c r="NGB721" s="19"/>
      <c r="NGC721" s="18"/>
      <c r="NGD721" s="19"/>
      <c r="NGE721" s="18"/>
      <c r="NGF721" s="19"/>
      <c r="NGG721" s="18"/>
      <c r="NGH721" s="19"/>
      <c r="NGI721" s="18"/>
      <c r="NGJ721" s="19"/>
      <c r="NGK721" s="18"/>
      <c r="NGL721" s="19"/>
      <c r="NGM721" s="18"/>
      <c r="NGN721" s="19"/>
      <c r="NGO721" s="159"/>
      <c r="NGP721" s="160"/>
      <c r="NGQ721" s="160"/>
      <c r="NGR721" s="18"/>
      <c r="NGS721" s="19"/>
      <c r="NGT721" s="18"/>
      <c r="NGU721" s="19"/>
      <c r="NGV721" s="18"/>
      <c r="NGW721" s="19"/>
      <c r="NGX721" s="18"/>
      <c r="NGY721" s="19"/>
      <c r="NGZ721" s="18"/>
      <c r="NHA721" s="19"/>
      <c r="NHB721" s="18"/>
      <c r="NHC721" s="19"/>
      <c r="NHD721" s="18"/>
      <c r="NHE721" s="19"/>
      <c r="NHF721" s="18"/>
      <c r="NHG721" s="19"/>
      <c r="NHH721" s="18"/>
      <c r="NHI721" s="19"/>
      <c r="NHJ721" s="159"/>
      <c r="NHK721" s="160"/>
      <c r="NHL721" s="160"/>
      <c r="NHM721" s="18"/>
      <c r="NHN721" s="19"/>
      <c r="NHO721" s="18"/>
      <c r="NHP721" s="19"/>
      <c r="NHQ721" s="18"/>
      <c r="NHR721" s="19"/>
      <c r="NHS721" s="18"/>
      <c r="NHT721" s="19"/>
      <c r="NHU721" s="18"/>
      <c r="NHV721" s="19"/>
      <c r="NHW721" s="18"/>
      <c r="NHX721" s="19"/>
      <c r="NHY721" s="18"/>
      <c r="NHZ721" s="19"/>
      <c r="NIA721" s="18"/>
      <c r="NIB721" s="19"/>
      <c r="NIC721" s="18"/>
      <c r="NID721" s="19"/>
      <c r="NIE721" s="159"/>
      <c r="NIF721" s="160"/>
      <c r="NIG721" s="160"/>
      <c r="NIH721" s="18"/>
      <c r="NII721" s="19"/>
      <c r="NIJ721" s="18"/>
      <c r="NIK721" s="19"/>
      <c r="NIL721" s="18"/>
      <c r="NIM721" s="19"/>
      <c r="NIN721" s="18"/>
      <c r="NIO721" s="19"/>
      <c r="NIP721" s="18"/>
      <c r="NIQ721" s="19"/>
      <c r="NIR721" s="18"/>
      <c r="NIS721" s="19"/>
      <c r="NIT721" s="18"/>
      <c r="NIU721" s="19"/>
      <c r="NIV721" s="18"/>
      <c r="NIW721" s="19"/>
      <c r="NIX721" s="18"/>
      <c r="NIY721" s="19"/>
      <c r="NIZ721" s="159"/>
      <c r="NJA721" s="160"/>
      <c r="NJB721" s="160"/>
      <c r="NJC721" s="18"/>
      <c r="NJD721" s="19"/>
      <c r="NJE721" s="18"/>
      <c r="NJF721" s="19"/>
      <c r="NJG721" s="18"/>
      <c r="NJH721" s="19"/>
      <c r="NJI721" s="18"/>
      <c r="NJJ721" s="19"/>
      <c r="NJK721" s="18"/>
      <c r="NJL721" s="19"/>
      <c r="NJM721" s="18"/>
      <c r="NJN721" s="19"/>
      <c r="NJO721" s="18"/>
      <c r="NJP721" s="19"/>
      <c r="NJQ721" s="18"/>
      <c r="NJR721" s="19"/>
      <c r="NJS721" s="18"/>
      <c r="NJT721" s="19"/>
      <c r="NJU721" s="159"/>
      <c r="NJV721" s="160"/>
      <c r="NJW721" s="160"/>
      <c r="NJX721" s="18"/>
      <c r="NJY721" s="19"/>
      <c r="NJZ721" s="18"/>
      <c r="NKA721" s="19"/>
      <c r="NKB721" s="18"/>
      <c r="NKC721" s="19"/>
      <c r="NKD721" s="18"/>
      <c r="NKE721" s="19"/>
      <c r="NKF721" s="18"/>
      <c r="NKG721" s="19"/>
      <c r="NKH721" s="18"/>
      <c r="NKI721" s="19"/>
      <c r="NKJ721" s="18"/>
      <c r="NKK721" s="19"/>
      <c r="NKL721" s="18"/>
      <c r="NKM721" s="19"/>
      <c r="NKN721" s="18"/>
      <c r="NKO721" s="19"/>
      <c r="NKP721" s="159"/>
      <c r="NKQ721" s="160"/>
      <c r="NKR721" s="160"/>
      <c r="NKS721" s="18"/>
      <c r="NKT721" s="19"/>
      <c r="NKU721" s="18"/>
      <c r="NKV721" s="19"/>
      <c r="NKW721" s="18"/>
      <c r="NKX721" s="19"/>
      <c r="NKY721" s="18"/>
      <c r="NKZ721" s="19"/>
      <c r="NLA721" s="18"/>
      <c r="NLB721" s="19"/>
      <c r="NLC721" s="18"/>
      <c r="NLD721" s="19"/>
      <c r="NLE721" s="18"/>
      <c r="NLF721" s="19"/>
      <c r="NLG721" s="18"/>
      <c r="NLH721" s="19"/>
      <c r="NLI721" s="18"/>
      <c r="NLJ721" s="19"/>
      <c r="NLK721" s="159"/>
      <c r="NLL721" s="160"/>
      <c r="NLM721" s="160"/>
      <c r="NLN721" s="18"/>
      <c r="NLO721" s="19"/>
      <c r="NLP721" s="18"/>
      <c r="NLQ721" s="19"/>
      <c r="NLR721" s="18"/>
      <c r="NLS721" s="19"/>
      <c r="NLT721" s="18"/>
      <c r="NLU721" s="19"/>
      <c r="NLV721" s="18"/>
      <c r="NLW721" s="19"/>
      <c r="NLX721" s="18"/>
      <c r="NLY721" s="19"/>
      <c r="NLZ721" s="18"/>
      <c r="NMA721" s="19"/>
      <c r="NMB721" s="18"/>
      <c r="NMC721" s="19"/>
      <c r="NMD721" s="18"/>
      <c r="NME721" s="19"/>
      <c r="NMF721" s="159"/>
      <c r="NMG721" s="160"/>
      <c r="NMH721" s="160"/>
      <c r="NMI721" s="18"/>
      <c r="NMJ721" s="19"/>
      <c r="NMK721" s="18"/>
      <c r="NML721" s="19"/>
      <c r="NMM721" s="18"/>
      <c r="NMN721" s="19"/>
      <c r="NMO721" s="18"/>
      <c r="NMP721" s="19"/>
      <c r="NMQ721" s="18"/>
      <c r="NMR721" s="19"/>
      <c r="NMS721" s="18"/>
      <c r="NMT721" s="19"/>
      <c r="NMU721" s="18"/>
      <c r="NMV721" s="19"/>
      <c r="NMW721" s="18"/>
      <c r="NMX721" s="19"/>
      <c r="NMY721" s="18"/>
      <c r="NMZ721" s="19"/>
      <c r="NNA721" s="159"/>
      <c r="NNB721" s="160"/>
      <c r="NNC721" s="160"/>
      <c r="NND721" s="18"/>
      <c r="NNE721" s="19"/>
      <c r="NNF721" s="18"/>
      <c r="NNG721" s="19"/>
      <c r="NNH721" s="18"/>
      <c r="NNI721" s="19"/>
      <c r="NNJ721" s="18"/>
      <c r="NNK721" s="19"/>
      <c r="NNL721" s="18"/>
      <c r="NNM721" s="19"/>
      <c r="NNN721" s="18"/>
      <c r="NNO721" s="19"/>
      <c r="NNP721" s="18"/>
      <c r="NNQ721" s="19"/>
      <c r="NNR721" s="18"/>
      <c r="NNS721" s="19"/>
      <c r="NNT721" s="18"/>
      <c r="NNU721" s="19"/>
      <c r="NNV721" s="159"/>
      <c r="NNW721" s="160"/>
      <c r="NNX721" s="160"/>
      <c r="NNY721" s="18"/>
      <c r="NNZ721" s="19"/>
      <c r="NOA721" s="18"/>
      <c r="NOB721" s="19"/>
      <c r="NOC721" s="18"/>
      <c r="NOD721" s="19"/>
      <c r="NOE721" s="18"/>
      <c r="NOF721" s="19"/>
      <c r="NOG721" s="18"/>
      <c r="NOH721" s="19"/>
      <c r="NOI721" s="18"/>
      <c r="NOJ721" s="19"/>
      <c r="NOK721" s="18"/>
      <c r="NOL721" s="19"/>
      <c r="NOM721" s="18"/>
      <c r="NON721" s="19"/>
      <c r="NOO721" s="18"/>
      <c r="NOP721" s="19"/>
      <c r="NOQ721" s="159"/>
      <c r="NOR721" s="160"/>
      <c r="NOS721" s="160"/>
      <c r="NOT721" s="18"/>
      <c r="NOU721" s="19"/>
      <c r="NOV721" s="18"/>
      <c r="NOW721" s="19"/>
      <c r="NOX721" s="18"/>
      <c r="NOY721" s="19"/>
      <c r="NOZ721" s="18"/>
      <c r="NPA721" s="19"/>
      <c r="NPB721" s="18"/>
      <c r="NPC721" s="19"/>
      <c r="NPD721" s="18"/>
      <c r="NPE721" s="19"/>
      <c r="NPF721" s="18"/>
      <c r="NPG721" s="19"/>
      <c r="NPH721" s="18"/>
      <c r="NPI721" s="19"/>
      <c r="NPJ721" s="18"/>
      <c r="NPK721" s="19"/>
      <c r="NPL721" s="159"/>
      <c r="NPM721" s="160"/>
      <c r="NPN721" s="160"/>
      <c r="NPO721" s="18"/>
      <c r="NPP721" s="19"/>
      <c r="NPQ721" s="18"/>
      <c r="NPR721" s="19"/>
      <c r="NPS721" s="18"/>
      <c r="NPT721" s="19"/>
      <c r="NPU721" s="18"/>
      <c r="NPV721" s="19"/>
      <c r="NPW721" s="18"/>
      <c r="NPX721" s="19"/>
      <c r="NPY721" s="18"/>
      <c r="NPZ721" s="19"/>
      <c r="NQA721" s="18"/>
      <c r="NQB721" s="19"/>
      <c r="NQC721" s="18"/>
      <c r="NQD721" s="19"/>
      <c r="NQE721" s="18"/>
      <c r="NQF721" s="19"/>
      <c r="NQG721" s="159"/>
      <c r="NQH721" s="160"/>
      <c r="NQI721" s="160"/>
      <c r="NQJ721" s="18"/>
      <c r="NQK721" s="19"/>
      <c r="NQL721" s="18"/>
      <c r="NQM721" s="19"/>
      <c r="NQN721" s="18"/>
      <c r="NQO721" s="19"/>
      <c r="NQP721" s="18"/>
      <c r="NQQ721" s="19"/>
      <c r="NQR721" s="18"/>
      <c r="NQS721" s="19"/>
      <c r="NQT721" s="18"/>
      <c r="NQU721" s="19"/>
      <c r="NQV721" s="18"/>
      <c r="NQW721" s="19"/>
      <c r="NQX721" s="18"/>
      <c r="NQY721" s="19"/>
      <c r="NQZ721" s="18"/>
      <c r="NRA721" s="19"/>
      <c r="NRB721" s="159"/>
      <c r="NRC721" s="160"/>
      <c r="NRD721" s="160"/>
      <c r="NRE721" s="18"/>
      <c r="NRF721" s="19"/>
      <c r="NRG721" s="18"/>
      <c r="NRH721" s="19"/>
      <c r="NRI721" s="18"/>
      <c r="NRJ721" s="19"/>
      <c r="NRK721" s="18"/>
      <c r="NRL721" s="19"/>
      <c r="NRM721" s="18"/>
      <c r="NRN721" s="19"/>
      <c r="NRO721" s="18"/>
      <c r="NRP721" s="19"/>
      <c r="NRQ721" s="18"/>
      <c r="NRR721" s="19"/>
      <c r="NRS721" s="18"/>
      <c r="NRT721" s="19"/>
      <c r="NRU721" s="18"/>
      <c r="NRV721" s="19"/>
      <c r="NRW721" s="159"/>
      <c r="NRX721" s="160"/>
      <c r="NRY721" s="160"/>
      <c r="NRZ721" s="18"/>
      <c r="NSA721" s="19"/>
      <c r="NSB721" s="18"/>
      <c r="NSC721" s="19"/>
      <c r="NSD721" s="18"/>
      <c r="NSE721" s="19"/>
      <c r="NSF721" s="18"/>
      <c r="NSG721" s="19"/>
      <c r="NSH721" s="18"/>
      <c r="NSI721" s="19"/>
      <c r="NSJ721" s="18"/>
      <c r="NSK721" s="19"/>
      <c r="NSL721" s="18"/>
      <c r="NSM721" s="19"/>
      <c r="NSN721" s="18"/>
      <c r="NSO721" s="19"/>
      <c r="NSP721" s="18"/>
      <c r="NSQ721" s="19"/>
      <c r="NSR721" s="159"/>
      <c r="NSS721" s="160"/>
      <c r="NST721" s="160"/>
      <c r="NSU721" s="18"/>
      <c r="NSV721" s="19"/>
      <c r="NSW721" s="18"/>
      <c r="NSX721" s="19"/>
      <c r="NSY721" s="18"/>
      <c r="NSZ721" s="19"/>
      <c r="NTA721" s="18"/>
      <c r="NTB721" s="19"/>
      <c r="NTC721" s="18"/>
      <c r="NTD721" s="19"/>
      <c r="NTE721" s="18"/>
      <c r="NTF721" s="19"/>
      <c r="NTG721" s="18"/>
      <c r="NTH721" s="19"/>
      <c r="NTI721" s="18"/>
      <c r="NTJ721" s="19"/>
      <c r="NTK721" s="18"/>
      <c r="NTL721" s="19"/>
      <c r="NTM721" s="159"/>
      <c r="NTN721" s="160"/>
      <c r="NTO721" s="160"/>
      <c r="NTP721" s="18"/>
      <c r="NTQ721" s="19"/>
      <c r="NTR721" s="18"/>
      <c r="NTS721" s="19"/>
      <c r="NTT721" s="18"/>
      <c r="NTU721" s="19"/>
      <c r="NTV721" s="18"/>
      <c r="NTW721" s="19"/>
      <c r="NTX721" s="18"/>
      <c r="NTY721" s="19"/>
      <c r="NTZ721" s="18"/>
      <c r="NUA721" s="19"/>
      <c r="NUB721" s="18"/>
      <c r="NUC721" s="19"/>
      <c r="NUD721" s="18"/>
      <c r="NUE721" s="19"/>
      <c r="NUF721" s="18"/>
      <c r="NUG721" s="19"/>
      <c r="NUH721" s="159"/>
      <c r="NUI721" s="160"/>
      <c r="NUJ721" s="160"/>
      <c r="NUK721" s="18"/>
      <c r="NUL721" s="19"/>
      <c r="NUM721" s="18"/>
      <c r="NUN721" s="19"/>
      <c r="NUO721" s="18"/>
      <c r="NUP721" s="19"/>
      <c r="NUQ721" s="18"/>
      <c r="NUR721" s="19"/>
      <c r="NUS721" s="18"/>
      <c r="NUT721" s="19"/>
      <c r="NUU721" s="18"/>
      <c r="NUV721" s="19"/>
      <c r="NUW721" s="18"/>
      <c r="NUX721" s="19"/>
      <c r="NUY721" s="18"/>
      <c r="NUZ721" s="19"/>
      <c r="NVA721" s="18"/>
      <c r="NVB721" s="19"/>
      <c r="NVC721" s="159"/>
      <c r="NVD721" s="160"/>
      <c r="NVE721" s="160"/>
      <c r="NVF721" s="18"/>
      <c r="NVG721" s="19"/>
      <c r="NVH721" s="18"/>
      <c r="NVI721" s="19"/>
      <c r="NVJ721" s="18"/>
      <c r="NVK721" s="19"/>
      <c r="NVL721" s="18"/>
      <c r="NVM721" s="19"/>
      <c r="NVN721" s="18"/>
      <c r="NVO721" s="19"/>
      <c r="NVP721" s="18"/>
      <c r="NVQ721" s="19"/>
      <c r="NVR721" s="18"/>
      <c r="NVS721" s="19"/>
      <c r="NVT721" s="18"/>
      <c r="NVU721" s="19"/>
      <c r="NVV721" s="18"/>
      <c r="NVW721" s="19"/>
      <c r="NVX721" s="159"/>
      <c r="NVY721" s="160"/>
      <c r="NVZ721" s="160"/>
      <c r="NWA721" s="18"/>
      <c r="NWB721" s="19"/>
      <c r="NWC721" s="18"/>
      <c r="NWD721" s="19"/>
      <c r="NWE721" s="18"/>
      <c r="NWF721" s="19"/>
      <c r="NWG721" s="18"/>
      <c r="NWH721" s="19"/>
      <c r="NWI721" s="18"/>
      <c r="NWJ721" s="19"/>
      <c r="NWK721" s="18"/>
      <c r="NWL721" s="19"/>
      <c r="NWM721" s="18"/>
      <c r="NWN721" s="19"/>
      <c r="NWO721" s="18"/>
      <c r="NWP721" s="19"/>
      <c r="NWQ721" s="18"/>
      <c r="NWR721" s="19"/>
      <c r="NWS721" s="159"/>
      <c r="NWT721" s="160"/>
      <c r="NWU721" s="160"/>
      <c r="NWV721" s="18"/>
      <c r="NWW721" s="19"/>
      <c r="NWX721" s="18"/>
      <c r="NWY721" s="19"/>
      <c r="NWZ721" s="18"/>
      <c r="NXA721" s="19"/>
      <c r="NXB721" s="18"/>
      <c r="NXC721" s="19"/>
      <c r="NXD721" s="18"/>
      <c r="NXE721" s="19"/>
      <c r="NXF721" s="18"/>
      <c r="NXG721" s="19"/>
      <c r="NXH721" s="18"/>
      <c r="NXI721" s="19"/>
      <c r="NXJ721" s="18"/>
      <c r="NXK721" s="19"/>
      <c r="NXL721" s="18"/>
      <c r="NXM721" s="19"/>
      <c r="NXN721" s="159"/>
      <c r="NXO721" s="160"/>
      <c r="NXP721" s="160"/>
      <c r="NXQ721" s="18"/>
      <c r="NXR721" s="19"/>
      <c r="NXS721" s="18"/>
      <c r="NXT721" s="19"/>
      <c r="NXU721" s="18"/>
      <c r="NXV721" s="19"/>
      <c r="NXW721" s="18"/>
      <c r="NXX721" s="19"/>
      <c r="NXY721" s="18"/>
      <c r="NXZ721" s="19"/>
      <c r="NYA721" s="18"/>
      <c r="NYB721" s="19"/>
      <c r="NYC721" s="18"/>
      <c r="NYD721" s="19"/>
      <c r="NYE721" s="18"/>
      <c r="NYF721" s="19"/>
      <c r="NYG721" s="18"/>
      <c r="NYH721" s="19"/>
      <c r="NYI721" s="159"/>
      <c r="NYJ721" s="160"/>
      <c r="NYK721" s="160"/>
      <c r="NYL721" s="18"/>
      <c r="NYM721" s="19"/>
      <c r="NYN721" s="18"/>
      <c r="NYO721" s="19"/>
      <c r="NYP721" s="18"/>
      <c r="NYQ721" s="19"/>
      <c r="NYR721" s="18"/>
      <c r="NYS721" s="19"/>
      <c r="NYT721" s="18"/>
      <c r="NYU721" s="19"/>
      <c r="NYV721" s="18"/>
      <c r="NYW721" s="19"/>
      <c r="NYX721" s="18"/>
      <c r="NYY721" s="19"/>
      <c r="NYZ721" s="18"/>
      <c r="NZA721" s="19"/>
      <c r="NZB721" s="18"/>
      <c r="NZC721" s="19"/>
      <c r="NZD721" s="159"/>
      <c r="NZE721" s="160"/>
      <c r="NZF721" s="160"/>
      <c r="NZG721" s="18"/>
      <c r="NZH721" s="19"/>
      <c r="NZI721" s="18"/>
      <c r="NZJ721" s="19"/>
      <c r="NZK721" s="18"/>
      <c r="NZL721" s="19"/>
      <c r="NZM721" s="18"/>
      <c r="NZN721" s="19"/>
      <c r="NZO721" s="18"/>
      <c r="NZP721" s="19"/>
      <c r="NZQ721" s="18"/>
      <c r="NZR721" s="19"/>
      <c r="NZS721" s="18"/>
      <c r="NZT721" s="19"/>
      <c r="NZU721" s="18"/>
      <c r="NZV721" s="19"/>
      <c r="NZW721" s="18"/>
      <c r="NZX721" s="19"/>
      <c r="NZY721" s="159"/>
      <c r="NZZ721" s="160"/>
      <c r="OAA721" s="160"/>
      <c r="OAB721" s="18"/>
      <c r="OAC721" s="19"/>
      <c r="OAD721" s="18"/>
      <c r="OAE721" s="19"/>
      <c r="OAF721" s="18"/>
      <c r="OAG721" s="19"/>
      <c r="OAH721" s="18"/>
      <c r="OAI721" s="19"/>
      <c r="OAJ721" s="18"/>
      <c r="OAK721" s="19"/>
      <c r="OAL721" s="18"/>
      <c r="OAM721" s="19"/>
      <c r="OAN721" s="18"/>
      <c r="OAO721" s="19"/>
      <c r="OAP721" s="18"/>
      <c r="OAQ721" s="19"/>
      <c r="OAR721" s="18"/>
      <c r="OAS721" s="19"/>
      <c r="OAT721" s="159"/>
      <c r="OAU721" s="160"/>
      <c r="OAV721" s="160"/>
      <c r="OAW721" s="18"/>
      <c r="OAX721" s="19"/>
      <c r="OAY721" s="18"/>
      <c r="OAZ721" s="19"/>
      <c r="OBA721" s="18"/>
      <c r="OBB721" s="19"/>
      <c r="OBC721" s="18"/>
      <c r="OBD721" s="19"/>
      <c r="OBE721" s="18"/>
      <c r="OBF721" s="19"/>
      <c r="OBG721" s="18"/>
      <c r="OBH721" s="19"/>
      <c r="OBI721" s="18"/>
      <c r="OBJ721" s="19"/>
      <c r="OBK721" s="18"/>
      <c r="OBL721" s="19"/>
      <c r="OBM721" s="18"/>
      <c r="OBN721" s="19"/>
      <c r="OBO721" s="159"/>
      <c r="OBP721" s="160"/>
      <c r="OBQ721" s="160"/>
      <c r="OBR721" s="18"/>
      <c r="OBS721" s="19"/>
      <c r="OBT721" s="18"/>
      <c r="OBU721" s="19"/>
      <c r="OBV721" s="18"/>
      <c r="OBW721" s="19"/>
      <c r="OBX721" s="18"/>
      <c r="OBY721" s="19"/>
      <c r="OBZ721" s="18"/>
      <c r="OCA721" s="19"/>
      <c r="OCB721" s="18"/>
      <c r="OCC721" s="19"/>
      <c r="OCD721" s="18"/>
      <c r="OCE721" s="19"/>
      <c r="OCF721" s="18"/>
      <c r="OCG721" s="19"/>
      <c r="OCH721" s="18"/>
      <c r="OCI721" s="19"/>
      <c r="OCJ721" s="159"/>
      <c r="OCK721" s="160"/>
      <c r="OCL721" s="160"/>
      <c r="OCM721" s="18"/>
      <c r="OCN721" s="19"/>
      <c r="OCO721" s="18"/>
      <c r="OCP721" s="19"/>
      <c r="OCQ721" s="18"/>
      <c r="OCR721" s="19"/>
      <c r="OCS721" s="18"/>
      <c r="OCT721" s="19"/>
      <c r="OCU721" s="18"/>
      <c r="OCV721" s="19"/>
      <c r="OCW721" s="18"/>
      <c r="OCX721" s="19"/>
      <c r="OCY721" s="18"/>
      <c r="OCZ721" s="19"/>
      <c r="ODA721" s="18"/>
      <c r="ODB721" s="19"/>
      <c r="ODC721" s="18"/>
      <c r="ODD721" s="19"/>
      <c r="ODE721" s="159"/>
      <c r="ODF721" s="160"/>
      <c r="ODG721" s="160"/>
      <c r="ODH721" s="18"/>
      <c r="ODI721" s="19"/>
      <c r="ODJ721" s="18"/>
      <c r="ODK721" s="19"/>
      <c r="ODL721" s="18"/>
      <c r="ODM721" s="19"/>
      <c r="ODN721" s="18"/>
      <c r="ODO721" s="19"/>
      <c r="ODP721" s="18"/>
      <c r="ODQ721" s="19"/>
      <c r="ODR721" s="18"/>
      <c r="ODS721" s="19"/>
      <c r="ODT721" s="18"/>
      <c r="ODU721" s="19"/>
      <c r="ODV721" s="18"/>
      <c r="ODW721" s="19"/>
      <c r="ODX721" s="18"/>
      <c r="ODY721" s="19"/>
      <c r="ODZ721" s="159"/>
      <c r="OEA721" s="160"/>
      <c r="OEB721" s="160"/>
      <c r="OEC721" s="18"/>
      <c r="OED721" s="19"/>
      <c r="OEE721" s="18"/>
      <c r="OEF721" s="19"/>
      <c r="OEG721" s="18"/>
      <c r="OEH721" s="19"/>
      <c r="OEI721" s="18"/>
      <c r="OEJ721" s="19"/>
      <c r="OEK721" s="18"/>
      <c r="OEL721" s="19"/>
      <c r="OEM721" s="18"/>
      <c r="OEN721" s="19"/>
      <c r="OEO721" s="18"/>
      <c r="OEP721" s="19"/>
      <c r="OEQ721" s="18"/>
      <c r="OER721" s="19"/>
      <c r="OES721" s="18"/>
      <c r="OET721" s="19"/>
      <c r="OEU721" s="159"/>
      <c r="OEV721" s="160"/>
      <c r="OEW721" s="160"/>
      <c r="OEX721" s="18"/>
      <c r="OEY721" s="19"/>
      <c r="OEZ721" s="18"/>
      <c r="OFA721" s="19"/>
      <c r="OFB721" s="18"/>
      <c r="OFC721" s="19"/>
      <c r="OFD721" s="18"/>
      <c r="OFE721" s="19"/>
      <c r="OFF721" s="18"/>
      <c r="OFG721" s="19"/>
      <c r="OFH721" s="18"/>
      <c r="OFI721" s="19"/>
      <c r="OFJ721" s="18"/>
      <c r="OFK721" s="19"/>
      <c r="OFL721" s="18"/>
      <c r="OFM721" s="19"/>
      <c r="OFN721" s="18"/>
      <c r="OFO721" s="19"/>
      <c r="OFP721" s="159"/>
      <c r="OFQ721" s="160"/>
      <c r="OFR721" s="160"/>
      <c r="OFS721" s="18"/>
      <c r="OFT721" s="19"/>
      <c r="OFU721" s="18"/>
      <c r="OFV721" s="19"/>
      <c r="OFW721" s="18"/>
      <c r="OFX721" s="19"/>
      <c r="OFY721" s="18"/>
      <c r="OFZ721" s="19"/>
      <c r="OGA721" s="18"/>
      <c r="OGB721" s="19"/>
      <c r="OGC721" s="18"/>
      <c r="OGD721" s="19"/>
      <c r="OGE721" s="18"/>
      <c r="OGF721" s="19"/>
      <c r="OGG721" s="18"/>
      <c r="OGH721" s="19"/>
      <c r="OGI721" s="18"/>
      <c r="OGJ721" s="19"/>
      <c r="OGK721" s="159"/>
      <c r="OGL721" s="160"/>
      <c r="OGM721" s="160"/>
      <c r="OGN721" s="18"/>
      <c r="OGO721" s="19"/>
      <c r="OGP721" s="18"/>
      <c r="OGQ721" s="19"/>
      <c r="OGR721" s="18"/>
      <c r="OGS721" s="19"/>
      <c r="OGT721" s="18"/>
      <c r="OGU721" s="19"/>
      <c r="OGV721" s="18"/>
      <c r="OGW721" s="19"/>
      <c r="OGX721" s="18"/>
      <c r="OGY721" s="19"/>
      <c r="OGZ721" s="18"/>
      <c r="OHA721" s="19"/>
      <c r="OHB721" s="18"/>
      <c r="OHC721" s="19"/>
      <c r="OHD721" s="18"/>
      <c r="OHE721" s="19"/>
      <c r="OHF721" s="159"/>
      <c r="OHG721" s="160"/>
      <c r="OHH721" s="160"/>
      <c r="OHI721" s="18"/>
      <c r="OHJ721" s="19"/>
      <c r="OHK721" s="18"/>
      <c r="OHL721" s="19"/>
      <c r="OHM721" s="18"/>
      <c r="OHN721" s="19"/>
      <c r="OHO721" s="18"/>
      <c r="OHP721" s="19"/>
      <c r="OHQ721" s="18"/>
      <c r="OHR721" s="19"/>
      <c r="OHS721" s="18"/>
      <c r="OHT721" s="19"/>
      <c r="OHU721" s="18"/>
      <c r="OHV721" s="19"/>
      <c r="OHW721" s="18"/>
      <c r="OHX721" s="19"/>
      <c r="OHY721" s="18"/>
      <c r="OHZ721" s="19"/>
      <c r="OIA721" s="159"/>
      <c r="OIB721" s="160"/>
      <c r="OIC721" s="160"/>
      <c r="OID721" s="18"/>
      <c r="OIE721" s="19"/>
      <c r="OIF721" s="18"/>
      <c r="OIG721" s="19"/>
      <c r="OIH721" s="18"/>
      <c r="OII721" s="19"/>
      <c r="OIJ721" s="18"/>
      <c r="OIK721" s="19"/>
      <c r="OIL721" s="18"/>
      <c r="OIM721" s="19"/>
      <c r="OIN721" s="18"/>
      <c r="OIO721" s="19"/>
      <c r="OIP721" s="18"/>
      <c r="OIQ721" s="19"/>
      <c r="OIR721" s="18"/>
      <c r="OIS721" s="19"/>
      <c r="OIT721" s="18"/>
      <c r="OIU721" s="19"/>
      <c r="OIV721" s="159"/>
      <c r="OIW721" s="160"/>
      <c r="OIX721" s="160"/>
      <c r="OIY721" s="18"/>
      <c r="OIZ721" s="19"/>
      <c r="OJA721" s="18"/>
      <c r="OJB721" s="19"/>
      <c r="OJC721" s="18"/>
      <c r="OJD721" s="19"/>
      <c r="OJE721" s="18"/>
      <c r="OJF721" s="19"/>
      <c r="OJG721" s="18"/>
      <c r="OJH721" s="19"/>
      <c r="OJI721" s="18"/>
      <c r="OJJ721" s="19"/>
      <c r="OJK721" s="18"/>
      <c r="OJL721" s="19"/>
      <c r="OJM721" s="18"/>
      <c r="OJN721" s="19"/>
      <c r="OJO721" s="18"/>
      <c r="OJP721" s="19"/>
      <c r="OJQ721" s="159"/>
      <c r="OJR721" s="160"/>
      <c r="OJS721" s="160"/>
      <c r="OJT721" s="18"/>
      <c r="OJU721" s="19"/>
      <c r="OJV721" s="18"/>
      <c r="OJW721" s="19"/>
      <c r="OJX721" s="18"/>
      <c r="OJY721" s="19"/>
      <c r="OJZ721" s="18"/>
      <c r="OKA721" s="19"/>
      <c r="OKB721" s="18"/>
      <c r="OKC721" s="19"/>
      <c r="OKD721" s="18"/>
      <c r="OKE721" s="19"/>
      <c r="OKF721" s="18"/>
      <c r="OKG721" s="19"/>
      <c r="OKH721" s="18"/>
      <c r="OKI721" s="19"/>
      <c r="OKJ721" s="18"/>
      <c r="OKK721" s="19"/>
      <c r="OKL721" s="159"/>
      <c r="OKM721" s="160"/>
      <c r="OKN721" s="160"/>
      <c r="OKO721" s="18"/>
      <c r="OKP721" s="19"/>
      <c r="OKQ721" s="18"/>
      <c r="OKR721" s="19"/>
      <c r="OKS721" s="18"/>
      <c r="OKT721" s="19"/>
      <c r="OKU721" s="18"/>
      <c r="OKV721" s="19"/>
      <c r="OKW721" s="18"/>
      <c r="OKX721" s="19"/>
      <c r="OKY721" s="18"/>
      <c r="OKZ721" s="19"/>
      <c r="OLA721" s="18"/>
      <c r="OLB721" s="19"/>
      <c r="OLC721" s="18"/>
      <c r="OLD721" s="19"/>
      <c r="OLE721" s="18"/>
      <c r="OLF721" s="19"/>
      <c r="OLG721" s="159"/>
      <c r="OLH721" s="160"/>
      <c r="OLI721" s="160"/>
      <c r="OLJ721" s="18"/>
      <c r="OLK721" s="19"/>
      <c r="OLL721" s="18"/>
      <c r="OLM721" s="19"/>
      <c r="OLN721" s="18"/>
      <c r="OLO721" s="19"/>
      <c r="OLP721" s="18"/>
      <c r="OLQ721" s="19"/>
      <c r="OLR721" s="18"/>
      <c r="OLS721" s="19"/>
      <c r="OLT721" s="18"/>
      <c r="OLU721" s="19"/>
      <c r="OLV721" s="18"/>
      <c r="OLW721" s="19"/>
      <c r="OLX721" s="18"/>
      <c r="OLY721" s="19"/>
      <c r="OLZ721" s="18"/>
      <c r="OMA721" s="19"/>
      <c r="OMB721" s="159"/>
      <c r="OMC721" s="160"/>
      <c r="OMD721" s="160"/>
      <c r="OME721" s="18"/>
      <c r="OMF721" s="19"/>
      <c r="OMG721" s="18"/>
      <c r="OMH721" s="19"/>
      <c r="OMI721" s="18"/>
      <c r="OMJ721" s="19"/>
      <c r="OMK721" s="18"/>
      <c r="OML721" s="19"/>
      <c r="OMM721" s="18"/>
      <c r="OMN721" s="19"/>
      <c r="OMO721" s="18"/>
      <c r="OMP721" s="19"/>
      <c r="OMQ721" s="18"/>
      <c r="OMR721" s="19"/>
      <c r="OMS721" s="18"/>
      <c r="OMT721" s="19"/>
      <c r="OMU721" s="18"/>
      <c r="OMV721" s="19"/>
      <c r="OMW721" s="159"/>
      <c r="OMX721" s="160"/>
      <c r="OMY721" s="160"/>
      <c r="OMZ721" s="18"/>
      <c r="ONA721" s="19"/>
      <c r="ONB721" s="18"/>
      <c r="ONC721" s="19"/>
      <c r="OND721" s="18"/>
      <c r="ONE721" s="19"/>
      <c r="ONF721" s="18"/>
      <c r="ONG721" s="19"/>
      <c r="ONH721" s="18"/>
      <c r="ONI721" s="19"/>
      <c r="ONJ721" s="18"/>
      <c r="ONK721" s="19"/>
      <c r="ONL721" s="18"/>
      <c r="ONM721" s="19"/>
      <c r="ONN721" s="18"/>
      <c r="ONO721" s="19"/>
      <c r="ONP721" s="18"/>
      <c r="ONQ721" s="19"/>
      <c r="ONR721" s="159"/>
      <c r="ONS721" s="160"/>
      <c r="ONT721" s="160"/>
      <c r="ONU721" s="18"/>
      <c r="ONV721" s="19"/>
      <c r="ONW721" s="18"/>
      <c r="ONX721" s="19"/>
      <c r="ONY721" s="18"/>
      <c r="ONZ721" s="19"/>
      <c r="OOA721" s="18"/>
      <c r="OOB721" s="19"/>
      <c r="OOC721" s="18"/>
      <c r="OOD721" s="19"/>
      <c r="OOE721" s="18"/>
      <c r="OOF721" s="19"/>
      <c r="OOG721" s="18"/>
      <c r="OOH721" s="19"/>
      <c r="OOI721" s="18"/>
      <c r="OOJ721" s="19"/>
      <c r="OOK721" s="18"/>
      <c r="OOL721" s="19"/>
      <c r="OOM721" s="159"/>
      <c r="OON721" s="160"/>
      <c r="OOO721" s="160"/>
      <c r="OOP721" s="18"/>
      <c r="OOQ721" s="19"/>
      <c r="OOR721" s="18"/>
      <c r="OOS721" s="19"/>
      <c r="OOT721" s="18"/>
      <c r="OOU721" s="19"/>
      <c r="OOV721" s="18"/>
      <c r="OOW721" s="19"/>
      <c r="OOX721" s="18"/>
      <c r="OOY721" s="19"/>
      <c r="OOZ721" s="18"/>
      <c r="OPA721" s="19"/>
      <c r="OPB721" s="18"/>
      <c r="OPC721" s="19"/>
      <c r="OPD721" s="18"/>
      <c r="OPE721" s="19"/>
      <c r="OPF721" s="18"/>
      <c r="OPG721" s="19"/>
      <c r="OPH721" s="159"/>
      <c r="OPI721" s="160"/>
      <c r="OPJ721" s="160"/>
      <c r="OPK721" s="18"/>
      <c r="OPL721" s="19"/>
      <c r="OPM721" s="18"/>
      <c r="OPN721" s="19"/>
      <c r="OPO721" s="18"/>
      <c r="OPP721" s="19"/>
      <c r="OPQ721" s="18"/>
      <c r="OPR721" s="19"/>
      <c r="OPS721" s="18"/>
      <c r="OPT721" s="19"/>
      <c r="OPU721" s="18"/>
      <c r="OPV721" s="19"/>
      <c r="OPW721" s="18"/>
      <c r="OPX721" s="19"/>
      <c r="OPY721" s="18"/>
      <c r="OPZ721" s="19"/>
      <c r="OQA721" s="18"/>
      <c r="OQB721" s="19"/>
      <c r="OQC721" s="159"/>
      <c r="OQD721" s="160"/>
      <c r="OQE721" s="160"/>
      <c r="OQF721" s="18"/>
      <c r="OQG721" s="19"/>
      <c r="OQH721" s="18"/>
      <c r="OQI721" s="19"/>
      <c r="OQJ721" s="18"/>
      <c r="OQK721" s="19"/>
      <c r="OQL721" s="18"/>
      <c r="OQM721" s="19"/>
      <c r="OQN721" s="18"/>
      <c r="OQO721" s="19"/>
      <c r="OQP721" s="18"/>
      <c r="OQQ721" s="19"/>
      <c r="OQR721" s="18"/>
      <c r="OQS721" s="19"/>
      <c r="OQT721" s="18"/>
      <c r="OQU721" s="19"/>
      <c r="OQV721" s="18"/>
      <c r="OQW721" s="19"/>
      <c r="OQX721" s="159"/>
      <c r="OQY721" s="160"/>
      <c r="OQZ721" s="160"/>
      <c r="ORA721" s="18"/>
      <c r="ORB721" s="19"/>
      <c r="ORC721" s="18"/>
      <c r="ORD721" s="19"/>
      <c r="ORE721" s="18"/>
      <c r="ORF721" s="19"/>
      <c r="ORG721" s="18"/>
      <c r="ORH721" s="19"/>
      <c r="ORI721" s="18"/>
      <c r="ORJ721" s="19"/>
      <c r="ORK721" s="18"/>
      <c r="ORL721" s="19"/>
      <c r="ORM721" s="18"/>
      <c r="ORN721" s="19"/>
      <c r="ORO721" s="18"/>
      <c r="ORP721" s="19"/>
      <c r="ORQ721" s="18"/>
      <c r="ORR721" s="19"/>
      <c r="ORS721" s="159"/>
      <c r="ORT721" s="160"/>
      <c r="ORU721" s="160"/>
      <c r="ORV721" s="18"/>
      <c r="ORW721" s="19"/>
      <c r="ORX721" s="18"/>
      <c r="ORY721" s="19"/>
      <c r="ORZ721" s="18"/>
      <c r="OSA721" s="19"/>
      <c r="OSB721" s="18"/>
      <c r="OSC721" s="19"/>
      <c r="OSD721" s="18"/>
      <c r="OSE721" s="19"/>
      <c r="OSF721" s="18"/>
      <c r="OSG721" s="19"/>
      <c r="OSH721" s="18"/>
      <c r="OSI721" s="19"/>
      <c r="OSJ721" s="18"/>
      <c r="OSK721" s="19"/>
      <c r="OSL721" s="18"/>
      <c r="OSM721" s="19"/>
      <c r="OSN721" s="159"/>
      <c r="OSO721" s="160"/>
      <c r="OSP721" s="160"/>
      <c r="OSQ721" s="18"/>
      <c r="OSR721" s="19"/>
      <c r="OSS721" s="18"/>
      <c r="OST721" s="19"/>
      <c r="OSU721" s="18"/>
      <c r="OSV721" s="19"/>
      <c r="OSW721" s="18"/>
      <c r="OSX721" s="19"/>
      <c r="OSY721" s="18"/>
      <c r="OSZ721" s="19"/>
      <c r="OTA721" s="18"/>
      <c r="OTB721" s="19"/>
      <c r="OTC721" s="18"/>
      <c r="OTD721" s="19"/>
      <c r="OTE721" s="18"/>
      <c r="OTF721" s="19"/>
      <c r="OTG721" s="18"/>
      <c r="OTH721" s="19"/>
      <c r="OTI721" s="159"/>
      <c r="OTJ721" s="160"/>
      <c r="OTK721" s="160"/>
      <c r="OTL721" s="18"/>
      <c r="OTM721" s="19"/>
      <c r="OTN721" s="18"/>
      <c r="OTO721" s="19"/>
      <c r="OTP721" s="18"/>
      <c r="OTQ721" s="19"/>
      <c r="OTR721" s="18"/>
      <c r="OTS721" s="19"/>
      <c r="OTT721" s="18"/>
      <c r="OTU721" s="19"/>
      <c r="OTV721" s="18"/>
      <c r="OTW721" s="19"/>
      <c r="OTX721" s="18"/>
      <c r="OTY721" s="19"/>
      <c r="OTZ721" s="18"/>
      <c r="OUA721" s="19"/>
      <c r="OUB721" s="18"/>
      <c r="OUC721" s="19"/>
      <c r="OUD721" s="159"/>
      <c r="OUE721" s="160"/>
      <c r="OUF721" s="160"/>
      <c r="OUG721" s="18"/>
      <c r="OUH721" s="19"/>
      <c r="OUI721" s="18"/>
      <c r="OUJ721" s="19"/>
      <c r="OUK721" s="18"/>
      <c r="OUL721" s="19"/>
      <c r="OUM721" s="18"/>
      <c r="OUN721" s="19"/>
      <c r="OUO721" s="18"/>
      <c r="OUP721" s="19"/>
      <c r="OUQ721" s="18"/>
      <c r="OUR721" s="19"/>
      <c r="OUS721" s="18"/>
      <c r="OUT721" s="19"/>
      <c r="OUU721" s="18"/>
      <c r="OUV721" s="19"/>
      <c r="OUW721" s="18"/>
      <c r="OUX721" s="19"/>
      <c r="OUY721" s="159"/>
      <c r="OUZ721" s="160"/>
      <c r="OVA721" s="160"/>
      <c r="OVB721" s="18"/>
      <c r="OVC721" s="19"/>
      <c r="OVD721" s="18"/>
      <c r="OVE721" s="19"/>
      <c r="OVF721" s="18"/>
      <c r="OVG721" s="19"/>
      <c r="OVH721" s="18"/>
      <c r="OVI721" s="19"/>
      <c r="OVJ721" s="18"/>
      <c r="OVK721" s="19"/>
      <c r="OVL721" s="18"/>
      <c r="OVM721" s="19"/>
      <c r="OVN721" s="18"/>
      <c r="OVO721" s="19"/>
      <c r="OVP721" s="18"/>
      <c r="OVQ721" s="19"/>
      <c r="OVR721" s="18"/>
      <c r="OVS721" s="19"/>
      <c r="OVT721" s="159"/>
      <c r="OVU721" s="160"/>
      <c r="OVV721" s="160"/>
      <c r="OVW721" s="18"/>
      <c r="OVX721" s="19"/>
      <c r="OVY721" s="18"/>
      <c r="OVZ721" s="19"/>
      <c r="OWA721" s="18"/>
      <c r="OWB721" s="19"/>
      <c r="OWC721" s="18"/>
      <c r="OWD721" s="19"/>
      <c r="OWE721" s="18"/>
      <c r="OWF721" s="19"/>
      <c r="OWG721" s="18"/>
      <c r="OWH721" s="19"/>
      <c r="OWI721" s="18"/>
      <c r="OWJ721" s="19"/>
      <c r="OWK721" s="18"/>
      <c r="OWL721" s="19"/>
      <c r="OWM721" s="18"/>
      <c r="OWN721" s="19"/>
      <c r="OWO721" s="159"/>
      <c r="OWP721" s="160"/>
      <c r="OWQ721" s="160"/>
      <c r="OWR721" s="18"/>
      <c r="OWS721" s="19"/>
      <c r="OWT721" s="18"/>
      <c r="OWU721" s="19"/>
      <c r="OWV721" s="18"/>
      <c r="OWW721" s="19"/>
      <c r="OWX721" s="18"/>
      <c r="OWY721" s="19"/>
      <c r="OWZ721" s="18"/>
      <c r="OXA721" s="19"/>
      <c r="OXB721" s="18"/>
      <c r="OXC721" s="19"/>
      <c r="OXD721" s="18"/>
      <c r="OXE721" s="19"/>
      <c r="OXF721" s="18"/>
      <c r="OXG721" s="19"/>
      <c r="OXH721" s="18"/>
      <c r="OXI721" s="19"/>
      <c r="OXJ721" s="159"/>
      <c r="OXK721" s="160"/>
      <c r="OXL721" s="160"/>
      <c r="OXM721" s="18"/>
      <c r="OXN721" s="19"/>
      <c r="OXO721" s="18"/>
      <c r="OXP721" s="19"/>
      <c r="OXQ721" s="18"/>
      <c r="OXR721" s="19"/>
      <c r="OXS721" s="18"/>
      <c r="OXT721" s="19"/>
      <c r="OXU721" s="18"/>
      <c r="OXV721" s="19"/>
      <c r="OXW721" s="18"/>
      <c r="OXX721" s="19"/>
      <c r="OXY721" s="18"/>
      <c r="OXZ721" s="19"/>
      <c r="OYA721" s="18"/>
      <c r="OYB721" s="19"/>
      <c r="OYC721" s="18"/>
      <c r="OYD721" s="19"/>
      <c r="OYE721" s="159"/>
      <c r="OYF721" s="160"/>
      <c r="OYG721" s="160"/>
      <c r="OYH721" s="18"/>
      <c r="OYI721" s="19"/>
      <c r="OYJ721" s="18"/>
      <c r="OYK721" s="19"/>
      <c r="OYL721" s="18"/>
      <c r="OYM721" s="19"/>
      <c r="OYN721" s="18"/>
      <c r="OYO721" s="19"/>
      <c r="OYP721" s="18"/>
      <c r="OYQ721" s="19"/>
      <c r="OYR721" s="18"/>
      <c r="OYS721" s="19"/>
      <c r="OYT721" s="18"/>
      <c r="OYU721" s="19"/>
      <c r="OYV721" s="18"/>
      <c r="OYW721" s="19"/>
      <c r="OYX721" s="18"/>
      <c r="OYY721" s="19"/>
      <c r="OYZ721" s="159"/>
      <c r="OZA721" s="160"/>
      <c r="OZB721" s="160"/>
      <c r="OZC721" s="18"/>
      <c r="OZD721" s="19"/>
      <c r="OZE721" s="18"/>
      <c r="OZF721" s="19"/>
      <c r="OZG721" s="18"/>
      <c r="OZH721" s="19"/>
      <c r="OZI721" s="18"/>
      <c r="OZJ721" s="19"/>
      <c r="OZK721" s="18"/>
      <c r="OZL721" s="19"/>
      <c r="OZM721" s="18"/>
      <c r="OZN721" s="19"/>
      <c r="OZO721" s="18"/>
      <c r="OZP721" s="19"/>
      <c r="OZQ721" s="18"/>
      <c r="OZR721" s="19"/>
      <c r="OZS721" s="18"/>
      <c r="OZT721" s="19"/>
      <c r="OZU721" s="159"/>
      <c r="OZV721" s="160"/>
      <c r="OZW721" s="160"/>
      <c r="OZX721" s="18"/>
      <c r="OZY721" s="19"/>
      <c r="OZZ721" s="18"/>
      <c r="PAA721" s="19"/>
      <c r="PAB721" s="18"/>
      <c r="PAC721" s="19"/>
      <c r="PAD721" s="18"/>
      <c r="PAE721" s="19"/>
      <c r="PAF721" s="18"/>
      <c r="PAG721" s="19"/>
      <c r="PAH721" s="18"/>
      <c r="PAI721" s="19"/>
      <c r="PAJ721" s="18"/>
      <c r="PAK721" s="19"/>
      <c r="PAL721" s="18"/>
      <c r="PAM721" s="19"/>
      <c r="PAN721" s="18"/>
      <c r="PAO721" s="19"/>
      <c r="PAP721" s="159"/>
      <c r="PAQ721" s="160"/>
      <c r="PAR721" s="160"/>
      <c r="PAS721" s="18"/>
      <c r="PAT721" s="19"/>
      <c r="PAU721" s="18"/>
      <c r="PAV721" s="19"/>
      <c r="PAW721" s="18"/>
      <c r="PAX721" s="19"/>
      <c r="PAY721" s="18"/>
      <c r="PAZ721" s="19"/>
      <c r="PBA721" s="18"/>
      <c r="PBB721" s="19"/>
      <c r="PBC721" s="18"/>
      <c r="PBD721" s="19"/>
      <c r="PBE721" s="18"/>
      <c r="PBF721" s="19"/>
      <c r="PBG721" s="18"/>
      <c r="PBH721" s="19"/>
      <c r="PBI721" s="18"/>
      <c r="PBJ721" s="19"/>
      <c r="PBK721" s="159"/>
      <c r="PBL721" s="160"/>
      <c r="PBM721" s="160"/>
      <c r="PBN721" s="18"/>
      <c r="PBO721" s="19"/>
      <c r="PBP721" s="18"/>
      <c r="PBQ721" s="19"/>
      <c r="PBR721" s="18"/>
      <c r="PBS721" s="19"/>
      <c r="PBT721" s="18"/>
      <c r="PBU721" s="19"/>
      <c r="PBV721" s="18"/>
      <c r="PBW721" s="19"/>
      <c r="PBX721" s="18"/>
      <c r="PBY721" s="19"/>
      <c r="PBZ721" s="18"/>
      <c r="PCA721" s="19"/>
      <c r="PCB721" s="18"/>
      <c r="PCC721" s="19"/>
      <c r="PCD721" s="18"/>
      <c r="PCE721" s="19"/>
      <c r="PCF721" s="159"/>
      <c r="PCG721" s="160"/>
      <c r="PCH721" s="160"/>
      <c r="PCI721" s="18"/>
      <c r="PCJ721" s="19"/>
      <c r="PCK721" s="18"/>
      <c r="PCL721" s="19"/>
      <c r="PCM721" s="18"/>
      <c r="PCN721" s="19"/>
      <c r="PCO721" s="18"/>
      <c r="PCP721" s="19"/>
      <c r="PCQ721" s="18"/>
      <c r="PCR721" s="19"/>
      <c r="PCS721" s="18"/>
      <c r="PCT721" s="19"/>
      <c r="PCU721" s="18"/>
      <c r="PCV721" s="19"/>
      <c r="PCW721" s="18"/>
      <c r="PCX721" s="19"/>
      <c r="PCY721" s="18"/>
      <c r="PCZ721" s="19"/>
      <c r="PDA721" s="159"/>
      <c r="PDB721" s="160"/>
      <c r="PDC721" s="160"/>
      <c r="PDD721" s="18"/>
      <c r="PDE721" s="19"/>
      <c r="PDF721" s="18"/>
      <c r="PDG721" s="19"/>
      <c r="PDH721" s="18"/>
      <c r="PDI721" s="19"/>
      <c r="PDJ721" s="18"/>
      <c r="PDK721" s="19"/>
      <c r="PDL721" s="18"/>
      <c r="PDM721" s="19"/>
      <c r="PDN721" s="18"/>
      <c r="PDO721" s="19"/>
      <c r="PDP721" s="18"/>
      <c r="PDQ721" s="19"/>
      <c r="PDR721" s="18"/>
      <c r="PDS721" s="19"/>
      <c r="PDT721" s="18"/>
      <c r="PDU721" s="19"/>
      <c r="PDV721" s="159"/>
      <c r="PDW721" s="160"/>
      <c r="PDX721" s="160"/>
      <c r="PDY721" s="18"/>
      <c r="PDZ721" s="19"/>
      <c r="PEA721" s="18"/>
      <c r="PEB721" s="19"/>
      <c r="PEC721" s="18"/>
      <c r="PED721" s="19"/>
      <c r="PEE721" s="18"/>
      <c r="PEF721" s="19"/>
      <c r="PEG721" s="18"/>
      <c r="PEH721" s="19"/>
      <c r="PEI721" s="18"/>
      <c r="PEJ721" s="19"/>
      <c r="PEK721" s="18"/>
      <c r="PEL721" s="19"/>
      <c r="PEM721" s="18"/>
      <c r="PEN721" s="19"/>
      <c r="PEO721" s="18"/>
      <c r="PEP721" s="19"/>
      <c r="PEQ721" s="159"/>
      <c r="PER721" s="160"/>
      <c r="PES721" s="160"/>
      <c r="PET721" s="18"/>
      <c r="PEU721" s="19"/>
      <c r="PEV721" s="18"/>
      <c r="PEW721" s="19"/>
      <c r="PEX721" s="18"/>
      <c r="PEY721" s="19"/>
      <c r="PEZ721" s="18"/>
      <c r="PFA721" s="19"/>
      <c r="PFB721" s="18"/>
      <c r="PFC721" s="19"/>
      <c r="PFD721" s="18"/>
      <c r="PFE721" s="19"/>
      <c r="PFF721" s="18"/>
      <c r="PFG721" s="19"/>
      <c r="PFH721" s="18"/>
      <c r="PFI721" s="19"/>
      <c r="PFJ721" s="18"/>
      <c r="PFK721" s="19"/>
      <c r="PFL721" s="159"/>
      <c r="PFM721" s="160"/>
      <c r="PFN721" s="160"/>
      <c r="PFO721" s="18"/>
      <c r="PFP721" s="19"/>
      <c r="PFQ721" s="18"/>
      <c r="PFR721" s="19"/>
      <c r="PFS721" s="18"/>
      <c r="PFT721" s="19"/>
      <c r="PFU721" s="18"/>
      <c r="PFV721" s="19"/>
      <c r="PFW721" s="18"/>
      <c r="PFX721" s="19"/>
      <c r="PFY721" s="18"/>
      <c r="PFZ721" s="19"/>
      <c r="PGA721" s="18"/>
      <c r="PGB721" s="19"/>
      <c r="PGC721" s="18"/>
      <c r="PGD721" s="19"/>
      <c r="PGE721" s="18"/>
      <c r="PGF721" s="19"/>
      <c r="PGG721" s="159"/>
      <c r="PGH721" s="160"/>
      <c r="PGI721" s="160"/>
      <c r="PGJ721" s="18"/>
      <c r="PGK721" s="19"/>
      <c r="PGL721" s="18"/>
      <c r="PGM721" s="19"/>
      <c r="PGN721" s="18"/>
      <c r="PGO721" s="19"/>
      <c r="PGP721" s="18"/>
      <c r="PGQ721" s="19"/>
      <c r="PGR721" s="18"/>
      <c r="PGS721" s="19"/>
      <c r="PGT721" s="18"/>
      <c r="PGU721" s="19"/>
      <c r="PGV721" s="18"/>
      <c r="PGW721" s="19"/>
      <c r="PGX721" s="18"/>
      <c r="PGY721" s="19"/>
      <c r="PGZ721" s="18"/>
      <c r="PHA721" s="19"/>
      <c r="PHB721" s="159"/>
      <c r="PHC721" s="160"/>
      <c r="PHD721" s="160"/>
      <c r="PHE721" s="18"/>
      <c r="PHF721" s="19"/>
      <c r="PHG721" s="18"/>
      <c r="PHH721" s="19"/>
      <c r="PHI721" s="18"/>
      <c r="PHJ721" s="19"/>
      <c r="PHK721" s="18"/>
      <c r="PHL721" s="19"/>
      <c r="PHM721" s="18"/>
      <c r="PHN721" s="19"/>
      <c r="PHO721" s="18"/>
      <c r="PHP721" s="19"/>
      <c r="PHQ721" s="18"/>
      <c r="PHR721" s="19"/>
      <c r="PHS721" s="18"/>
      <c r="PHT721" s="19"/>
      <c r="PHU721" s="18"/>
      <c r="PHV721" s="19"/>
      <c r="PHW721" s="159"/>
      <c r="PHX721" s="160"/>
      <c r="PHY721" s="160"/>
      <c r="PHZ721" s="18"/>
      <c r="PIA721" s="19"/>
      <c r="PIB721" s="18"/>
      <c r="PIC721" s="19"/>
      <c r="PID721" s="18"/>
      <c r="PIE721" s="19"/>
      <c r="PIF721" s="18"/>
      <c r="PIG721" s="19"/>
      <c r="PIH721" s="18"/>
      <c r="PII721" s="19"/>
      <c r="PIJ721" s="18"/>
      <c r="PIK721" s="19"/>
      <c r="PIL721" s="18"/>
      <c r="PIM721" s="19"/>
      <c r="PIN721" s="18"/>
      <c r="PIO721" s="19"/>
      <c r="PIP721" s="18"/>
      <c r="PIQ721" s="19"/>
      <c r="PIR721" s="159"/>
      <c r="PIS721" s="160"/>
      <c r="PIT721" s="160"/>
      <c r="PIU721" s="18"/>
      <c r="PIV721" s="19"/>
      <c r="PIW721" s="18"/>
      <c r="PIX721" s="19"/>
      <c r="PIY721" s="18"/>
      <c r="PIZ721" s="19"/>
      <c r="PJA721" s="18"/>
      <c r="PJB721" s="19"/>
      <c r="PJC721" s="18"/>
      <c r="PJD721" s="19"/>
      <c r="PJE721" s="18"/>
      <c r="PJF721" s="19"/>
      <c r="PJG721" s="18"/>
      <c r="PJH721" s="19"/>
      <c r="PJI721" s="18"/>
      <c r="PJJ721" s="19"/>
      <c r="PJK721" s="18"/>
      <c r="PJL721" s="19"/>
      <c r="PJM721" s="159"/>
      <c r="PJN721" s="160"/>
      <c r="PJO721" s="160"/>
      <c r="PJP721" s="18"/>
      <c r="PJQ721" s="19"/>
      <c r="PJR721" s="18"/>
      <c r="PJS721" s="19"/>
      <c r="PJT721" s="18"/>
      <c r="PJU721" s="19"/>
      <c r="PJV721" s="18"/>
      <c r="PJW721" s="19"/>
      <c r="PJX721" s="18"/>
      <c r="PJY721" s="19"/>
      <c r="PJZ721" s="18"/>
      <c r="PKA721" s="19"/>
      <c r="PKB721" s="18"/>
      <c r="PKC721" s="19"/>
      <c r="PKD721" s="18"/>
      <c r="PKE721" s="19"/>
      <c r="PKF721" s="18"/>
      <c r="PKG721" s="19"/>
      <c r="PKH721" s="159"/>
      <c r="PKI721" s="160"/>
      <c r="PKJ721" s="160"/>
      <c r="PKK721" s="18"/>
      <c r="PKL721" s="19"/>
      <c r="PKM721" s="18"/>
      <c r="PKN721" s="19"/>
      <c r="PKO721" s="18"/>
      <c r="PKP721" s="19"/>
      <c r="PKQ721" s="18"/>
      <c r="PKR721" s="19"/>
      <c r="PKS721" s="18"/>
      <c r="PKT721" s="19"/>
      <c r="PKU721" s="18"/>
      <c r="PKV721" s="19"/>
      <c r="PKW721" s="18"/>
      <c r="PKX721" s="19"/>
      <c r="PKY721" s="18"/>
      <c r="PKZ721" s="19"/>
      <c r="PLA721" s="18"/>
      <c r="PLB721" s="19"/>
      <c r="PLC721" s="159"/>
      <c r="PLD721" s="160"/>
      <c r="PLE721" s="160"/>
      <c r="PLF721" s="18"/>
      <c r="PLG721" s="19"/>
      <c r="PLH721" s="18"/>
      <c r="PLI721" s="19"/>
      <c r="PLJ721" s="18"/>
      <c r="PLK721" s="19"/>
      <c r="PLL721" s="18"/>
      <c r="PLM721" s="19"/>
      <c r="PLN721" s="18"/>
      <c r="PLO721" s="19"/>
      <c r="PLP721" s="18"/>
      <c r="PLQ721" s="19"/>
      <c r="PLR721" s="18"/>
      <c r="PLS721" s="19"/>
      <c r="PLT721" s="18"/>
      <c r="PLU721" s="19"/>
      <c r="PLV721" s="18"/>
      <c r="PLW721" s="19"/>
      <c r="PLX721" s="159"/>
      <c r="PLY721" s="160"/>
      <c r="PLZ721" s="160"/>
      <c r="PMA721" s="18"/>
      <c r="PMB721" s="19"/>
      <c r="PMC721" s="18"/>
      <c r="PMD721" s="19"/>
      <c r="PME721" s="18"/>
      <c r="PMF721" s="19"/>
      <c r="PMG721" s="18"/>
      <c r="PMH721" s="19"/>
      <c r="PMI721" s="18"/>
      <c r="PMJ721" s="19"/>
      <c r="PMK721" s="18"/>
      <c r="PML721" s="19"/>
      <c r="PMM721" s="18"/>
      <c r="PMN721" s="19"/>
      <c r="PMO721" s="18"/>
      <c r="PMP721" s="19"/>
      <c r="PMQ721" s="18"/>
      <c r="PMR721" s="19"/>
      <c r="PMS721" s="159"/>
      <c r="PMT721" s="160"/>
      <c r="PMU721" s="160"/>
      <c r="PMV721" s="18"/>
      <c r="PMW721" s="19"/>
      <c r="PMX721" s="18"/>
      <c r="PMY721" s="19"/>
      <c r="PMZ721" s="18"/>
      <c r="PNA721" s="19"/>
      <c r="PNB721" s="18"/>
      <c r="PNC721" s="19"/>
      <c r="PND721" s="18"/>
      <c r="PNE721" s="19"/>
      <c r="PNF721" s="18"/>
      <c r="PNG721" s="19"/>
      <c r="PNH721" s="18"/>
      <c r="PNI721" s="19"/>
      <c r="PNJ721" s="18"/>
      <c r="PNK721" s="19"/>
      <c r="PNL721" s="18"/>
      <c r="PNM721" s="19"/>
      <c r="PNN721" s="159"/>
      <c r="PNO721" s="160"/>
      <c r="PNP721" s="160"/>
      <c r="PNQ721" s="18"/>
      <c r="PNR721" s="19"/>
      <c r="PNS721" s="18"/>
      <c r="PNT721" s="19"/>
      <c r="PNU721" s="18"/>
      <c r="PNV721" s="19"/>
      <c r="PNW721" s="18"/>
      <c r="PNX721" s="19"/>
      <c r="PNY721" s="18"/>
      <c r="PNZ721" s="19"/>
      <c r="POA721" s="18"/>
      <c r="POB721" s="19"/>
      <c r="POC721" s="18"/>
      <c r="POD721" s="19"/>
      <c r="POE721" s="18"/>
      <c r="POF721" s="19"/>
      <c r="POG721" s="18"/>
      <c r="POH721" s="19"/>
      <c r="POI721" s="159"/>
      <c r="POJ721" s="160"/>
      <c r="POK721" s="160"/>
      <c r="POL721" s="18"/>
      <c r="POM721" s="19"/>
      <c r="PON721" s="18"/>
      <c r="POO721" s="19"/>
      <c r="POP721" s="18"/>
      <c r="POQ721" s="19"/>
      <c r="POR721" s="18"/>
      <c r="POS721" s="19"/>
      <c r="POT721" s="18"/>
      <c r="POU721" s="19"/>
      <c r="POV721" s="18"/>
      <c r="POW721" s="19"/>
      <c r="POX721" s="18"/>
      <c r="POY721" s="19"/>
      <c r="POZ721" s="18"/>
      <c r="PPA721" s="19"/>
      <c r="PPB721" s="18"/>
      <c r="PPC721" s="19"/>
      <c r="PPD721" s="159"/>
      <c r="PPE721" s="160"/>
      <c r="PPF721" s="160"/>
      <c r="PPG721" s="18"/>
      <c r="PPH721" s="19"/>
      <c r="PPI721" s="18"/>
      <c r="PPJ721" s="19"/>
      <c r="PPK721" s="18"/>
      <c r="PPL721" s="19"/>
      <c r="PPM721" s="18"/>
      <c r="PPN721" s="19"/>
      <c r="PPO721" s="18"/>
      <c r="PPP721" s="19"/>
      <c r="PPQ721" s="18"/>
      <c r="PPR721" s="19"/>
      <c r="PPS721" s="18"/>
      <c r="PPT721" s="19"/>
      <c r="PPU721" s="18"/>
      <c r="PPV721" s="19"/>
      <c r="PPW721" s="18"/>
      <c r="PPX721" s="19"/>
      <c r="PPY721" s="159"/>
      <c r="PPZ721" s="160"/>
      <c r="PQA721" s="160"/>
      <c r="PQB721" s="18"/>
      <c r="PQC721" s="19"/>
      <c r="PQD721" s="18"/>
      <c r="PQE721" s="19"/>
      <c r="PQF721" s="18"/>
      <c r="PQG721" s="19"/>
      <c r="PQH721" s="18"/>
      <c r="PQI721" s="19"/>
      <c r="PQJ721" s="18"/>
      <c r="PQK721" s="19"/>
      <c r="PQL721" s="18"/>
      <c r="PQM721" s="19"/>
      <c r="PQN721" s="18"/>
      <c r="PQO721" s="19"/>
      <c r="PQP721" s="18"/>
      <c r="PQQ721" s="19"/>
      <c r="PQR721" s="18"/>
      <c r="PQS721" s="19"/>
      <c r="PQT721" s="159"/>
      <c r="PQU721" s="160"/>
      <c r="PQV721" s="160"/>
      <c r="PQW721" s="18"/>
      <c r="PQX721" s="19"/>
      <c r="PQY721" s="18"/>
      <c r="PQZ721" s="19"/>
      <c r="PRA721" s="18"/>
      <c r="PRB721" s="19"/>
      <c r="PRC721" s="18"/>
      <c r="PRD721" s="19"/>
      <c r="PRE721" s="18"/>
      <c r="PRF721" s="19"/>
      <c r="PRG721" s="18"/>
      <c r="PRH721" s="19"/>
      <c r="PRI721" s="18"/>
      <c r="PRJ721" s="19"/>
      <c r="PRK721" s="18"/>
      <c r="PRL721" s="19"/>
      <c r="PRM721" s="18"/>
      <c r="PRN721" s="19"/>
      <c r="PRO721" s="159"/>
      <c r="PRP721" s="160"/>
      <c r="PRQ721" s="160"/>
      <c r="PRR721" s="18"/>
      <c r="PRS721" s="19"/>
      <c r="PRT721" s="18"/>
      <c r="PRU721" s="19"/>
      <c r="PRV721" s="18"/>
      <c r="PRW721" s="19"/>
      <c r="PRX721" s="18"/>
      <c r="PRY721" s="19"/>
      <c r="PRZ721" s="18"/>
      <c r="PSA721" s="19"/>
      <c r="PSB721" s="18"/>
      <c r="PSC721" s="19"/>
      <c r="PSD721" s="18"/>
      <c r="PSE721" s="19"/>
      <c r="PSF721" s="18"/>
      <c r="PSG721" s="19"/>
      <c r="PSH721" s="18"/>
      <c r="PSI721" s="19"/>
      <c r="PSJ721" s="159"/>
      <c r="PSK721" s="160"/>
      <c r="PSL721" s="160"/>
      <c r="PSM721" s="18"/>
      <c r="PSN721" s="19"/>
      <c r="PSO721" s="18"/>
      <c r="PSP721" s="19"/>
      <c r="PSQ721" s="18"/>
      <c r="PSR721" s="19"/>
      <c r="PSS721" s="18"/>
      <c r="PST721" s="19"/>
      <c r="PSU721" s="18"/>
      <c r="PSV721" s="19"/>
      <c r="PSW721" s="18"/>
      <c r="PSX721" s="19"/>
      <c r="PSY721" s="18"/>
      <c r="PSZ721" s="19"/>
      <c r="PTA721" s="18"/>
      <c r="PTB721" s="19"/>
      <c r="PTC721" s="18"/>
      <c r="PTD721" s="19"/>
      <c r="PTE721" s="159"/>
      <c r="PTF721" s="160"/>
      <c r="PTG721" s="160"/>
      <c r="PTH721" s="18"/>
      <c r="PTI721" s="19"/>
      <c r="PTJ721" s="18"/>
      <c r="PTK721" s="19"/>
      <c r="PTL721" s="18"/>
      <c r="PTM721" s="19"/>
      <c r="PTN721" s="18"/>
      <c r="PTO721" s="19"/>
      <c r="PTP721" s="18"/>
      <c r="PTQ721" s="19"/>
      <c r="PTR721" s="18"/>
      <c r="PTS721" s="19"/>
      <c r="PTT721" s="18"/>
      <c r="PTU721" s="19"/>
      <c r="PTV721" s="18"/>
      <c r="PTW721" s="19"/>
      <c r="PTX721" s="18"/>
      <c r="PTY721" s="19"/>
      <c r="PTZ721" s="159"/>
      <c r="PUA721" s="160"/>
      <c r="PUB721" s="160"/>
      <c r="PUC721" s="18"/>
      <c r="PUD721" s="19"/>
      <c r="PUE721" s="18"/>
      <c r="PUF721" s="19"/>
      <c r="PUG721" s="18"/>
      <c r="PUH721" s="19"/>
      <c r="PUI721" s="18"/>
      <c r="PUJ721" s="19"/>
      <c r="PUK721" s="18"/>
      <c r="PUL721" s="19"/>
      <c r="PUM721" s="18"/>
      <c r="PUN721" s="19"/>
      <c r="PUO721" s="18"/>
      <c r="PUP721" s="19"/>
      <c r="PUQ721" s="18"/>
      <c r="PUR721" s="19"/>
      <c r="PUS721" s="18"/>
      <c r="PUT721" s="19"/>
      <c r="PUU721" s="159"/>
      <c r="PUV721" s="160"/>
      <c r="PUW721" s="160"/>
      <c r="PUX721" s="18"/>
      <c r="PUY721" s="19"/>
      <c r="PUZ721" s="18"/>
      <c r="PVA721" s="19"/>
      <c r="PVB721" s="18"/>
      <c r="PVC721" s="19"/>
      <c r="PVD721" s="18"/>
      <c r="PVE721" s="19"/>
      <c r="PVF721" s="18"/>
      <c r="PVG721" s="19"/>
      <c r="PVH721" s="18"/>
      <c r="PVI721" s="19"/>
      <c r="PVJ721" s="18"/>
      <c r="PVK721" s="19"/>
      <c r="PVL721" s="18"/>
      <c r="PVM721" s="19"/>
      <c r="PVN721" s="18"/>
      <c r="PVO721" s="19"/>
      <c r="PVP721" s="159"/>
      <c r="PVQ721" s="160"/>
      <c r="PVR721" s="160"/>
      <c r="PVS721" s="18"/>
      <c r="PVT721" s="19"/>
      <c r="PVU721" s="18"/>
      <c r="PVV721" s="19"/>
      <c r="PVW721" s="18"/>
      <c r="PVX721" s="19"/>
      <c r="PVY721" s="18"/>
      <c r="PVZ721" s="19"/>
      <c r="PWA721" s="18"/>
      <c r="PWB721" s="19"/>
      <c r="PWC721" s="18"/>
      <c r="PWD721" s="19"/>
      <c r="PWE721" s="18"/>
      <c r="PWF721" s="19"/>
      <c r="PWG721" s="18"/>
      <c r="PWH721" s="19"/>
      <c r="PWI721" s="18"/>
      <c r="PWJ721" s="19"/>
      <c r="PWK721" s="159"/>
      <c r="PWL721" s="160"/>
      <c r="PWM721" s="160"/>
      <c r="PWN721" s="18"/>
      <c r="PWO721" s="19"/>
      <c r="PWP721" s="18"/>
      <c r="PWQ721" s="19"/>
      <c r="PWR721" s="18"/>
      <c r="PWS721" s="19"/>
      <c r="PWT721" s="18"/>
      <c r="PWU721" s="19"/>
      <c r="PWV721" s="18"/>
      <c r="PWW721" s="19"/>
      <c r="PWX721" s="18"/>
      <c r="PWY721" s="19"/>
      <c r="PWZ721" s="18"/>
      <c r="PXA721" s="19"/>
      <c r="PXB721" s="18"/>
      <c r="PXC721" s="19"/>
      <c r="PXD721" s="18"/>
      <c r="PXE721" s="19"/>
      <c r="PXF721" s="159"/>
      <c r="PXG721" s="160"/>
      <c r="PXH721" s="160"/>
      <c r="PXI721" s="18"/>
      <c r="PXJ721" s="19"/>
      <c r="PXK721" s="18"/>
      <c r="PXL721" s="19"/>
      <c r="PXM721" s="18"/>
      <c r="PXN721" s="19"/>
      <c r="PXO721" s="18"/>
      <c r="PXP721" s="19"/>
      <c r="PXQ721" s="18"/>
      <c r="PXR721" s="19"/>
      <c r="PXS721" s="18"/>
      <c r="PXT721" s="19"/>
      <c r="PXU721" s="18"/>
      <c r="PXV721" s="19"/>
      <c r="PXW721" s="18"/>
      <c r="PXX721" s="19"/>
      <c r="PXY721" s="18"/>
      <c r="PXZ721" s="19"/>
      <c r="PYA721" s="159"/>
      <c r="PYB721" s="160"/>
      <c r="PYC721" s="160"/>
      <c r="PYD721" s="18"/>
      <c r="PYE721" s="19"/>
      <c r="PYF721" s="18"/>
      <c r="PYG721" s="19"/>
      <c r="PYH721" s="18"/>
      <c r="PYI721" s="19"/>
      <c r="PYJ721" s="18"/>
      <c r="PYK721" s="19"/>
      <c r="PYL721" s="18"/>
      <c r="PYM721" s="19"/>
      <c r="PYN721" s="18"/>
      <c r="PYO721" s="19"/>
      <c r="PYP721" s="18"/>
      <c r="PYQ721" s="19"/>
      <c r="PYR721" s="18"/>
      <c r="PYS721" s="19"/>
      <c r="PYT721" s="18"/>
      <c r="PYU721" s="19"/>
      <c r="PYV721" s="159"/>
      <c r="PYW721" s="160"/>
      <c r="PYX721" s="160"/>
      <c r="PYY721" s="18"/>
      <c r="PYZ721" s="19"/>
      <c r="PZA721" s="18"/>
      <c r="PZB721" s="19"/>
      <c r="PZC721" s="18"/>
      <c r="PZD721" s="19"/>
      <c r="PZE721" s="18"/>
      <c r="PZF721" s="19"/>
      <c r="PZG721" s="18"/>
      <c r="PZH721" s="19"/>
      <c r="PZI721" s="18"/>
      <c r="PZJ721" s="19"/>
      <c r="PZK721" s="18"/>
      <c r="PZL721" s="19"/>
      <c r="PZM721" s="18"/>
      <c r="PZN721" s="19"/>
      <c r="PZO721" s="18"/>
      <c r="PZP721" s="19"/>
      <c r="PZQ721" s="159"/>
      <c r="PZR721" s="160"/>
      <c r="PZS721" s="160"/>
      <c r="PZT721" s="18"/>
      <c r="PZU721" s="19"/>
      <c r="PZV721" s="18"/>
      <c r="PZW721" s="19"/>
      <c r="PZX721" s="18"/>
      <c r="PZY721" s="19"/>
      <c r="PZZ721" s="18"/>
      <c r="QAA721" s="19"/>
      <c r="QAB721" s="18"/>
      <c r="QAC721" s="19"/>
      <c r="QAD721" s="18"/>
      <c r="QAE721" s="19"/>
      <c r="QAF721" s="18"/>
      <c r="QAG721" s="19"/>
      <c r="QAH721" s="18"/>
      <c r="QAI721" s="19"/>
      <c r="QAJ721" s="18"/>
      <c r="QAK721" s="19"/>
      <c r="QAL721" s="159"/>
      <c r="QAM721" s="160"/>
      <c r="QAN721" s="160"/>
      <c r="QAO721" s="18"/>
      <c r="QAP721" s="19"/>
      <c r="QAQ721" s="18"/>
      <c r="QAR721" s="19"/>
      <c r="QAS721" s="18"/>
      <c r="QAT721" s="19"/>
      <c r="QAU721" s="18"/>
      <c r="QAV721" s="19"/>
      <c r="QAW721" s="18"/>
      <c r="QAX721" s="19"/>
      <c r="QAY721" s="18"/>
      <c r="QAZ721" s="19"/>
      <c r="QBA721" s="18"/>
      <c r="QBB721" s="19"/>
      <c r="QBC721" s="18"/>
      <c r="QBD721" s="19"/>
      <c r="QBE721" s="18"/>
      <c r="QBF721" s="19"/>
      <c r="QBG721" s="159"/>
      <c r="QBH721" s="160"/>
      <c r="QBI721" s="160"/>
      <c r="QBJ721" s="18"/>
      <c r="QBK721" s="19"/>
      <c r="QBL721" s="18"/>
      <c r="QBM721" s="19"/>
      <c r="QBN721" s="18"/>
      <c r="QBO721" s="19"/>
      <c r="QBP721" s="18"/>
      <c r="QBQ721" s="19"/>
      <c r="QBR721" s="18"/>
      <c r="QBS721" s="19"/>
      <c r="QBT721" s="18"/>
      <c r="QBU721" s="19"/>
      <c r="QBV721" s="18"/>
      <c r="QBW721" s="19"/>
      <c r="QBX721" s="18"/>
      <c r="QBY721" s="19"/>
      <c r="QBZ721" s="18"/>
      <c r="QCA721" s="19"/>
      <c r="QCB721" s="159"/>
      <c r="QCC721" s="160"/>
      <c r="QCD721" s="160"/>
      <c r="QCE721" s="18"/>
      <c r="QCF721" s="19"/>
      <c r="QCG721" s="18"/>
      <c r="QCH721" s="19"/>
      <c r="QCI721" s="18"/>
      <c r="QCJ721" s="19"/>
      <c r="QCK721" s="18"/>
      <c r="QCL721" s="19"/>
      <c r="QCM721" s="18"/>
      <c r="QCN721" s="19"/>
      <c r="QCO721" s="18"/>
      <c r="QCP721" s="19"/>
      <c r="QCQ721" s="18"/>
      <c r="QCR721" s="19"/>
      <c r="QCS721" s="18"/>
      <c r="QCT721" s="19"/>
      <c r="QCU721" s="18"/>
      <c r="QCV721" s="19"/>
      <c r="QCW721" s="159"/>
      <c r="QCX721" s="160"/>
      <c r="QCY721" s="160"/>
      <c r="QCZ721" s="18"/>
      <c r="QDA721" s="19"/>
      <c r="QDB721" s="18"/>
      <c r="QDC721" s="19"/>
      <c r="QDD721" s="18"/>
      <c r="QDE721" s="19"/>
      <c r="QDF721" s="18"/>
      <c r="QDG721" s="19"/>
      <c r="QDH721" s="18"/>
      <c r="QDI721" s="19"/>
      <c r="QDJ721" s="18"/>
      <c r="QDK721" s="19"/>
      <c r="QDL721" s="18"/>
      <c r="QDM721" s="19"/>
      <c r="QDN721" s="18"/>
      <c r="QDO721" s="19"/>
      <c r="QDP721" s="18"/>
      <c r="QDQ721" s="19"/>
      <c r="QDR721" s="159"/>
      <c r="QDS721" s="160"/>
      <c r="QDT721" s="160"/>
      <c r="QDU721" s="18"/>
      <c r="QDV721" s="19"/>
      <c r="QDW721" s="18"/>
      <c r="QDX721" s="19"/>
      <c r="QDY721" s="18"/>
      <c r="QDZ721" s="19"/>
      <c r="QEA721" s="18"/>
      <c r="QEB721" s="19"/>
      <c r="QEC721" s="18"/>
      <c r="QED721" s="19"/>
      <c r="QEE721" s="18"/>
      <c r="QEF721" s="19"/>
      <c r="QEG721" s="18"/>
      <c r="QEH721" s="19"/>
      <c r="QEI721" s="18"/>
      <c r="QEJ721" s="19"/>
      <c r="QEK721" s="18"/>
      <c r="QEL721" s="19"/>
      <c r="QEM721" s="159"/>
      <c r="QEN721" s="160"/>
      <c r="QEO721" s="160"/>
      <c r="QEP721" s="18"/>
      <c r="QEQ721" s="19"/>
      <c r="QER721" s="18"/>
      <c r="QES721" s="19"/>
      <c r="QET721" s="18"/>
      <c r="QEU721" s="19"/>
      <c r="QEV721" s="18"/>
      <c r="QEW721" s="19"/>
      <c r="QEX721" s="18"/>
      <c r="QEY721" s="19"/>
      <c r="QEZ721" s="18"/>
      <c r="QFA721" s="19"/>
      <c r="QFB721" s="18"/>
      <c r="QFC721" s="19"/>
      <c r="QFD721" s="18"/>
      <c r="QFE721" s="19"/>
      <c r="QFF721" s="18"/>
      <c r="QFG721" s="19"/>
      <c r="QFH721" s="159"/>
      <c r="QFI721" s="160"/>
      <c r="QFJ721" s="160"/>
      <c r="QFK721" s="18"/>
      <c r="QFL721" s="19"/>
      <c r="QFM721" s="18"/>
      <c r="QFN721" s="19"/>
      <c r="QFO721" s="18"/>
      <c r="QFP721" s="19"/>
      <c r="QFQ721" s="18"/>
      <c r="QFR721" s="19"/>
      <c r="QFS721" s="18"/>
      <c r="QFT721" s="19"/>
      <c r="QFU721" s="18"/>
      <c r="QFV721" s="19"/>
      <c r="QFW721" s="18"/>
      <c r="QFX721" s="19"/>
      <c r="QFY721" s="18"/>
      <c r="QFZ721" s="19"/>
      <c r="QGA721" s="18"/>
      <c r="QGB721" s="19"/>
      <c r="QGC721" s="159"/>
      <c r="QGD721" s="160"/>
      <c r="QGE721" s="160"/>
      <c r="QGF721" s="18"/>
      <c r="QGG721" s="19"/>
      <c r="QGH721" s="18"/>
      <c r="QGI721" s="19"/>
      <c r="QGJ721" s="18"/>
      <c r="QGK721" s="19"/>
      <c r="QGL721" s="18"/>
      <c r="QGM721" s="19"/>
      <c r="QGN721" s="18"/>
      <c r="QGO721" s="19"/>
      <c r="QGP721" s="18"/>
      <c r="QGQ721" s="19"/>
      <c r="QGR721" s="18"/>
      <c r="QGS721" s="19"/>
      <c r="QGT721" s="18"/>
      <c r="QGU721" s="19"/>
      <c r="QGV721" s="18"/>
      <c r="QGW721" s="19"/>
      <c r="QGX721" s="159"/>
      <c r="QGY721" s="160"/>
      <c r="QGZ721" s="160"/>
      <c r="QHA721" s="18"/>
      <c r="QHB721" s="19"/>
      <c r="QHC721" s="18"/>
      <c r="QHD721" s="19"/>
      <c r="QHE721" s="18"/>
      <c r="QHF721" s="19"/>
      <c r="QHG721" s="18"/>
      <c r="QHH721" s="19"/>
      <c r="QHI721" s="18"/>
      <c r="QHJ721" s="19"/>
      <c r="QHK721" s="18"/>
      <c r="QHL721" s="19"/>
      <c r="QHM721" s="18"/>
      <c r="QHN721" s="19"/>
      <c r="QHO721" s="18"/>
      <c r="QHP721" s="19"/>
      <c r="QHQ721" s="18"/>
      <c r="QHR721" s="19"/>
      <c r="QHS721" s="159"/>
      <c r="QHT721" s="160"/>
      <c r="QHU721" s="160"/>
      <c r="QHV721" s="18"/>
      <c r="QHW721" s="19"/>
      <c r="QHX721" s="18"/>
      <c r="QHY721" s="19"/>
      <c r="QHZ721" s="18"/>
      <c r="QIA721" s="19"/>
      <c r="QIB721" s="18"/>
      <c r="QIC721" s="19"/>
      <c r="QID721" s="18"/>
      <c r="QIE721" s="19"/>
      <c r="QIF721" s="18"/>
      <c r="QIG721" s="19"/>
      <c r="QIH721" s="18"/>
      <c r="QII721" s="19"/>
      <c r="QIJ721" s="18"/>
      <c r="QIK721" s="19"/>
      <c r="QIL721" s="18"/>
      <c r="QIM721" s="19"/>
      <c r="QIN721" s="159"/>
      <c r="QIO721" s="160"/>
      <c r="QIP721" s="160"/>
      <c r="QIQ721" s="18"/>
      <c r="QIR721" s="19"/>
      <c r="QIS721" s="18"/>
      <c r="QIT721" s="19"/>
      <c r="QIU721" s="18"/>
      <c r="QIV721" s="19"/>
      <c r="QIW721" s="18"/>
      <c r="QIX721" s="19"/>
      <c r="QIY721" s="18"/>
      <c r="QIZ721" s="19"/>
      <c r="QJA721" s="18"/>
      <c r="QJB721" s="19"/>
      <c r="QJC721" s="18"/>
      <c r="QJD721" s="19"/>
      <c r="QJE721" s="18"/>
      <c r="QJF721" s="19"/>
      <c r="QJG721" s="18"/>
      <c r="QJH721" s="19"/>
      <c r="QJI721" s="159"/>
      <c r="QJJ721" s="160"/>
      <c r="QJK721" s="160"/>
      <c r="QJL721" s="18"/>
      <c r="QJM721" s="19"/>
      <c r="QJN721" s="18"/>
      <c r="QJO721" s="19"/>
      <c r="QJP721" s="18"/>
      <c r="QJQ721" s="19"/>
      <c r="QJR721" s="18"/>
      <c r="QJS721" s="19"/>
      <c r="QJT721" s="18"/>
      <c r="QJU721" s="19"/>
      <c r="QJV721" s="18"/>
      <c r="QJW721" s="19"/>
      <c r="QJX721" s="18"/>
      <c r="QJY721" s="19"/>
      <c r="QJZ721" s="18"/>
      <c r="QKA721" s="19"/>
      <c r="QKB721" s="18"/>
      <c r="QKC721" s="19"/>
      <c r="QKD721" s="159"/>
      <c r="QKE721" s="160"/>
      <c r="QKF721" s="160"/>
      <c r="QKG721" s="18"/>
      <c r="QKH721" s="19"/>
      <c r="QKI721" s="18"/>
      <c r="QKJ721" s="19"/>
      <c r="QKK721" s="18"/>
      <c r="QKL721" s="19"/>
      <c r="QKM721" s="18"/>
      <c r="QKN721" s="19"/>
      <c r="QKO721" s="18"/>
      <c r="QKP721" s="19"/>
      <c r="QKQ721" s="18"/>
      <c r="QKR721" s="19"/>
      <c r="QKS721" s="18"/>
      <c r="QKT721" s="19"/>
      <c r="QKU721" s="18"/>
      <c r="QKV721" s="19"/>
      <c r="QKW721" s="18"/>
      <c r="QKX721" s="19"/>
      <c r="QKY721" s="159"/>
      <c r="QKZ721" s="160"/>
      <c r="QLA721" s="160"/>
      <c r="QLB721" s="18"/>
      <c r="QLC721" s="19"/>
      <c r="QLD721" s="18"/>
      <c r="QLE721" s="19"/>
      <c r="QLF721" s="18"/>
      <c r="QLG721" s="19"/>
      <c r="QLH721" s="18"/>
      <c r="QLI721" s="19"/>
      <c r="QLJ721" s="18"/>
      <c r="QLK721" s="19"/>
      <c r="QLL721" s="18"/>
      <c r="QLM721" s="19"/>
      <c r="QLN721" s="18"/>
      <c r="QLO721" s="19"/>
      <c r="QLP721" s="18"/>
      <c r="QLQ721" s="19"/>
      <c r="QLR721" s="18"/>
      <c r="QLS721" s="19"/>
      <c r="QLT721" s="159"/>
      <c r="QLU721" s="160"/>
      <c r="QLV721" s="160"/>
      <c r="QLW721" s="18"/>
      <c r="QLX721" s="19"/>
      <c r="QLY721" s="18"/>
      <c r="QLZ721" s="19"/>
      <c r="QMA721" s="18"/>
      <c r="QMB721" s="19"/>
      <c r="QMC721" s="18"/>
      <c r="QMD721" s="19"/>
      <c r="QME721" s="18"/>
      <c r="QMF721" s="19"/>
      <c r="QMG721" s="18"/>
      <c r="QMH721" s="19"/>
      <c r="QMI721" s="18"/>
      <c r="QMJ721" s="19"/>
      <c r="QMK721" s="18"/>
      <c r="QML721" s="19"/>
      <c r="QMM721" s="18"/>
      <c r="QMN721" s="19"/>
      <c r="QMO721" s="159"/>
      <c r="QMP721" s="160"/>
      <c r="QMQ721" s="160"/>
      <c r="QMR721" s="18"/>
      <c r="QMS721" s="19"/>
      <c r="QMT721" s="18"/>
      <c r="QMU721" s="19"/>
      <c r="QMV721" s="18"/>
      <c r="QMW721" s="19"/>
      <c r="QMX721" s="18"/>
      <c r="QMY721" s="19"/>
      <c r="QMZ721" s="18"/>
      <c r="QNA721" s="19"/>
      <c r="QNB721" s="18"/>
      <c r="QNC721" s="19"/>
      <c r="QND721" s="18"/>
      <c r="QNE721" s="19"/>
      <c r="QNF721" s="18"/>
      <c r="QNG721" s="19"/>
      <c r="QNH721" s="18"/>
      <c r="QNI721" s="19"/>
      <c r="QNJ721" s="159"/>
      <c r="QNK721" s="160"/>
      <c r="QNL721" s="160"/>
      <c r="QNM721" s="18"/>
      <c r="QNN721" s="19"/>
      <c r="QNO721" s="18"/>
      <c r="QNP721" s="19"/>
      <c r="QNQ721" s="18"/>
      <c r="QNR721" s="19"/>
      <c r="QNS721" s="18"/>
      <c r="QNT721" s="19"/>
      <c r="QNU721" s="18"/>
      <c r="QNV721" s="19"/>
      <c r="QNW721" s="18"/>
      <c r="QNX721" s="19"/>
      <c r="QNY721" s="18"/>
      <c r="QNZ721" s="19"/>
      <c r="QOA721" s="18"/>
      <c r="QOB721" s="19"/>
      <c r="QOC721" s="18"/>
      <c r="QOD721" s="19"/>
      <c r="QOE721" s="159"/>
      <c r="QOF721" s="160"/>
      <c r="QOG721" s="160"/>
      <c r="QOH721" s="18"/>
      <c r="QOI721" s="19"/>
      <c r="QOJ721" s="18"/>
      <c r="QOK721" s="19"/>
      <c r="QOL721" s="18"/>
      <c r="QOM721" s="19"/>
      <c r="QON721" s="18"/>
      <c r="QOO721" s="19"/>
      <c r="QOP721" s="18"/>
      <c r="QOQ721" s="19"/>
      <c r="QOR721" s="18"/>
      <c r="QOS721" s="19"/>
      <c r="QOT721" s="18"/>
      <c r="QOU721" s="19"/>
      <c r="QOV721" s="18"/>
      <c r="QOW721" s="19"/>
      <c r="QOX721" s="18"/>
      <c r="QOY721" s="19"/>
      <c r="QOZ721" s="159"/>
      <c r="QPA721" s="160"/>
      <c r="QPB721" s="160"/>
      <c r="QPC721" s="18"/>
      <c r="QPD721" s="19"/>
      <c r="QPE721" s="18"/>
      <c r="QPF721" s="19"/>
      <c r="QPG721" s="18"/>
      <c r="QPH721" s="19"/>
      <c r="QPI721" s="18"/>
      <c r="QPJ721" s="19"/>
      <c r="QPK721" s="18"/>
      <c r="QPL721" s="19"/>
      <c r="QPM721" s="18"/>
      <c r="QPN721" s="19"/>
      <c r="QPO721" s="18"/>
      <c r="QPP721" s="19"/>
      <c r="QPQ721" s="18"/>
      <c r="QPR721" s="19"/>
      <c r="QPS721" s="18"/>
      <c r="QPT721" s="19"/>
      <c r="QPU721" s="159"/>
      <c r="QPV721" s="160"/>
      <c r="QPW721" s="160"/>
      <c r="QPX721" s="18"/>
      <c r="QPY721" s="19"/>
      <c r="QPZ721" s="18"/>
      <c r="QQA721" s="19"/>
      <c r="QQB721" s="18"/>
      <c r="QQC721" s="19"/>
      <c r="QQD721" s="18"/>
      <c r="QQE721" s="19"/>
      <c r="QQF721" s="18"/>
      <c r="QQG721" s="19"/>
      <c r="QQH721" s="18"/>
      <c r="QQI721" s="19"/>
      <c r="QQJ721" s="18"/>
      <c r="QQK721" s="19"/>
      <c r="QQL721" s="18"/>
      <c r="QQM721" s="19"/>
      <c r="QQN721" s="18"/>
      <c r="QQO721" s="19"/>
      <c r="QQP721" s="159"/>
      <c r="QQQ721" s="160"/>
      <c r="QQR721" s="160"/>
      <c r="QQS721" s="18"/>
      <c r="QQT721" s="19"/>
      <c r="QQU721" s="18"/>
      <c r="QQV721" s="19"/>
      <c r="QQW721" s="18"/>
      <c r="QQX721" s="19"/>
      <c r="QQY721" s="18"/>
      <c r="QQZ721" s="19"/>
      <c r="QRA721" s="18"/>
      <c r="QRB721" s="19"/>
      <c r="QRC721" s="18"/>
      <c r="QRD721" s="19"/>
      <c r="QRE721" s="18"/>
      <c r="QRF721" s="19"/>
      <c r="QRG721" s="18"/>
      <c r="QRH721" s="19"/>
      <c r="QRI721" s="18"/>
      <c r="QRJ721" s="19"/>
      <c r="QRK721" s="159"/>
      <c r="QRL721" s="160"/>
      <c r="QRM721" s="160"/>
      <c r="QRN721" s="18"/>
      <c r="QRO721" s="19"/>
      <c r="QRP721" s="18"/>
      <c r="QRQ721" s="19"/>
      <c r="QRR721" s="18"/>
      <c r="QRS721" s="19"/>
      <c r="QRT721" s="18"/>
      <c r="QRU721" s="19"/>
      <c r="QRV721" s="18"/>
      <c r="QRW721" s="19"/>
      <c r="QRX721" s="18"/>
      <c r="QRY721" s="19"/>
      <c r="QRZ721" s="18"/>
      <c r="QSA721" s="19"/>
      <c r="QSB721" s="18"/>
      <c r="QSC721" s="19"/>
      <c r="QSD721" s="18"/>
      <c r="QSE721" s="19"/>
      <c r="QSF721" s="159"/>
      <c r="QSG721" s="160"/>
      <c r="QSH721" s="160"/>
      <c r="QSI721" s="18"/>
      <c r="QSJ721" s="19"/>
      <c r="QSK721" s="18"/>
      <c r="QSL721" s="19"/>
      <c r="QSM721" s="18"/>
      <c r="QSN721" s="19"/>
      <c r="QSO721" s="18"/>
      <c r="QSP721" s="19"/>
      <c r="QSQ721" s="18"/>
      <c r="QSR721" s="19"/>
      <c r="QSS721" s="18"/>
      <c r="QST721" s="19"/>
      <c r="QSU721" s="18"/>
      <c r="QSV721" s="19"/>
      <c r="QSW721" s="18"/>
      <c r="QSX721" s="19"/>
      <c r="QSY721" s="18"/>
      <c r="QSZ721" s="19"/>
      <c r="QTA721" s="159"/>
      <c r="QTB721" s="160"/>
      <c r="QTC721" s="160"/>
      <c r="QTD721" s="18"/>
      <c r="QTE721" s="19"/>
      <c r="QTF721" s="18"/>
      <c r="QTG721" s="19"/>
      <c r="QTH721" s="18"/>
      <c r="QTI721" s="19"/>
      <c r="QTJ721" s="18"/>
      <c r="QTK721" s="19"/>
      <c r="QTL721" s="18"/>
      <c r="QTM721" s="19"/>
      <c r="QTN721" s="18"/>
      <c r="QTO721" s="19"/>
      <c r="QTP721" s="18"/>
      <c r="QTQ721" s="19"/>
      <c r="QTR721" s="18"/>
      <c r="QTS721" s="19"/>
      <c r="QTT721" s="18"/>
      <c r="QTU721" s="19"/>
      <c r="QTV721" s="159"/>
      <c r="QTW721" s="160"/>
      <c r="QTX721" s="160"/>
      <c r="QTY721" s="18"/>
      <c r="QTZ721" s="19"/>
      <c r="QUA721" s="18"/>
      <c r="QUB721" s="19"/>
      <c r="QUC721" s="18"/>
      <c r="QUD721" s="19"/>
      <c r="QUE721" s="18"/>
      <c r="QUF721" s="19"/>
      <c r="QUG721" s="18"/>
      <c r="QUH721" s="19"/>
      <c r="QUI721" s="18"/>
      <c r="QUJ721" s="19"/>
      <c r="QUK721" s="18"/>
      <c r="QUL721" s="19"/>
      <c r="QUM721" s="18"/>
      <c r="QUN721" s="19"/>
      <c r="QUO721" s="18"/>
      <c r="QUP721" s="19"/>
      <c r="QUQ721" s="159"/>
      <c r="QUR721" s="160"/>
      <c r="QUS721" s="160"/>
      <c r="QUT721" s="18"/>
      <c r="QUU721" s="19"/>
      <c r="QUV721" s="18"/>
      <c r="QUW721" s="19"/>
      <c r="QUX721" s="18"/>
      <c r="QUY721" s="19"/>
      <c r="QUZ721" s="18"/>
      <c r="QVA721" s="19"/>
      <c r="QVB721" s="18"/>
      <c r="QVC721" s="19"/>
      <c r="QVD721" s="18"/>
      <c r="QVE721" s="19"/>
      <c r="QVF721" s="18"/>
      <c r="QVG721" s="19"/>
      <c r="QVH721" s="18"/>
      <c r="QVI721" s="19"/>
      <c r="QVJ721" s="18"/>
      <c r="QVK721" s="19"/>
      <c r="QVL721" s="159"/>
      <c r="QVM721" s="160"/>
      <c r="QVN721" s="160"/>
      <c r="QVO721" s="18"/>
      <c r="QVP721" s="19"/>
      <c r="QVQ721" s="18"/>
      <c r="QVR721" s="19"/>
      <c r="QVS721" s="18"/>
      <c r="QVT721" s="19"/>
      <c r="QVU721" s="18"/>
      <c r="QVV721" s="19"/>
      <c r="QVW721" s="18"/>
      <c r="QVX721" s="19"/>
      <c r="QVY721" s="18"/>
      <c r="QVZ721" s="19"/>
      <c r="QWA721" s="18"/>
      <c r="QWB721" s="19"/>
      <c r="QWC721" s="18"/>
      <c r="QWD721" s="19"/>
      <c r="QWE721" s="18"/>
      <c r="QWF721" s="19"/>
      <c r="QWG721" s="159"/>
      <c r="QWH721" s="160"/>
      <c r="QWI721" s="160"/>
      <c r="QWJ721" s="18"/>
      <c r="QWK721" s="19"/>
      <c r="QWL721" s="18"/>
      <c r="QWM721" s="19"/>
      <c r="QWN721" s="18"/>
      <c r="QWO721" s="19"/>
      <c r="QWP721" s="18"/>
      <c r="QWQ721" s="19"/>
      <c r="QWR721" s="18"/>
      <c r="QWS721" s="19"/>
      <c r="QWT721" s="18"/>
      <c r="QWU721" s="19"/>
      <c r="QWV721" s="18"/>
      <c r="QWW721" s="19"/>
      <c r="QWX721" s="18"/>
      <c r="QWY721" s="19"/>
      <c r="QWZ721" s="18"/>
      <c r="QXA721" s="19"/>
      <c r="QXB721" s="159"/>
      <c r="QXC721" s="160"/>
      <c r="QXD721" s="160"/>
      <c r="QXE721" s="18"/>
      <c r="QXF721" s="19"/>
      <c r="QXG721" s="18"/>
      <c r="QXH721" s="19"/>
      <c r="QXI721" s="18"/>
      <c r="QXJ721" s="19"/>
      <c r="QXK721" s="18"/>
      <c r="QXL721" s="19"/>
      <c r="QXM721" s="18"/>
      <c r="QXN721" s="19"/>
      <c r="QXO721" s="18"/>
      <c r="QXP721" s="19"/>
      <c r="QXQ721" s="18"/>
      <c r="QXR721" s="19"/>
      <c r="QXS721" s="18"/>
      <c r="QXT721" s="19"/>
      <c r="QXU721" s="18"/>
      <c r="QXV721" s="19"/>
      <c r="QXW721" s="159"/>
      <c r="QXX721" s="160"/>
      <c r="QXY721" s="160"/>
      <c r="QXZ721" s="18"/>
      <c r="QYA721" s="19"/>
      <c r="QYB721" s="18"/>
      <c r="QYC721" s="19"/>
      <c r="QYD721" s="18"/>
      <c r="QYE721" s="19"/>
      <c r="QYF721" s="18"/>
      <c r="QYG721" s="19"/>
      <c r="QYH721" s="18"/>
      <c r="QYI721" s="19"/>
      <c r="QYJ721" s="18"/>
      <c r="QYK721" s="19"/>
      <c r="QYL721" s="18"/>
      <c r="QYM721" s="19"/>
      <c r="QYN721" s="18"/>
      <c r="QYO721" s="19"/>
      <c r="QYP721" s="18"/>
      <c r="QYQ721" s="19"/>
      <c r="QYR721" s="159"/>
      <c r="QYS721" s="160"/>
      <c r="QYT721" s="160"/>
      <c r="QYU721" s="18"/>
      <c r="QYV721" s="19"/>
      <c r="QYW721" s="18"/>
      <c r="QYX721" s="19"/>
      <c r="QYY721" s="18"/>
      <c r="QYZ721" s="19"/>
      <c r="QZA721" s="18"/>
      <c r="QZB721" s="19"/>
      <c r="QZC721" s="18"/>
      <c r="QZD721" s="19"/>
      <c r="QZE721" s="18"/>
      <c r="QZF721" s="19"/>
      <c r="QZG721" s="18"/>
      <c r="QZH721" s="19"/>
      <c r="QZI721" s="18"/>
      <c r="QZJ721" s="19"/>
      <c r="QZK721" s="18"/>
      <c r="QZL721" s="19"/>
      <c r="QZM721" s="159"/>
      <c r="QZN721" s="160"/>
      <c r="QZO721" s="160"/>
      <c r="QZP721" s="18"/>
      <c r="QZQ721" s="19"/>
      <c r="QZR721" s="18"/>
      <c r="QZS721" s="19"/>
      <c r="QZT721" s="18"/>
      <c r="QZU721" s="19"/>
      <c r="QZV721" s="18"/>
      <c r="QZW721" s="19"/>
      <c r="QZX721" s="18"/>
      <c r="QZY721" s="19"/>
      <c r="QZZ721" s="18"/>
      <c r="RAA721" s="19"/>
      <c r="RAB721" s="18"/>
      <c r="RAC721" s="19"/>
      <c r="RAD721" s="18"/>
      <c r="RAE721" s="19"/>
      <c r="RAF721" s="18"/>
      <c r="RAG721" s="19"/>
      <c r="RAH721" s="159"/>
      <c r="RAI721" s="160"/>
      <c r="RAJ721" s="160"/>
      <c r="RAK721" s="18"/>
      <c r="RAL721" s="19"/>
      <c r="RAM721" s="18"/>
      <c r="RAN721" s="19"/>
      <c r="RAO721" s="18"/>
      <c r="RAP721" s="19"/>
      <c r="RAQ721" s="18"/>
      <c r="RAR721" s="19"/>
      <c r="RAS721" s="18"/>
      <c r="RAT721" s="19"/>
      <c r="RAU721" s="18"/>
      <c r="RAV721" s="19"/>
      <c r="RAW721" s="18"/>
      <c r="RAX721" s="19"/>
      <c r="RAY721" s="18"/>
      <c r="RAZ721" s="19"/>
      <c r="RBA721" s="18"/>
      <c r="RBB721" s="19"/>
      <c r="RBC721" s="159"/>
      <c r="RBD721" s="160"/>
      <c r="RBE721" s="160"/>
      <c r="RBF721" s="18"/>
      <c r="RBG721" s="19"/>
      <c r="RBH721" s="18"/>
      <c r="RBI721" s="19"/>
      <c r="RBJ721" s="18"/>
      <c r="RBK721" s="19"/>
      <c r="RBL721" s="18"/>
      <c r="RBM721" s="19"/>
      <c r="RBN721" s="18"/>
      <c r="RBO721" s="19"/>
      <c r="RBP721" s="18"/>
      <c r="RBQ721" s="19"/>
      <c r="RBR721" s="18"/>
      <c r="RBS721" s="19"/>
      <c r="RBT721" s="18"/>
      <c r="RBU721" s="19"/>
      <c r="RBV721" s="18"/>
      <c r="RBW721" s="19"/>
      <c r="RBX721" s="159"/>
      <c r="RBY721" s="160"/>
      <c r="RBZ721" s="160"/>
      <c r="RCA721" s="18"/>
      <c r="RCB721" s="19"/>
      <c r="RCC721" s="18"/>
      <c r="RCD721" s="19"/>
      <c r="RCE721" s="18"/>
      <c r="RCF721" s="19"/>
      <c r="RCG721" s="18"/>
      <c r="RCH721" s="19"/>
      <c r="RCI721" s="18"/>
      <c r="RCJ721" s="19"/>
      <c r="RCK721" s="18"/>
      <c r="RCL721" s="19"/>
      <c r="RCM721" s="18"/>
      <c r="RCN721" s="19"/>
      <c r="RCO721" s="18"/>
      <c r="RCP721" s="19"/>
      <c r="RCQ721" s="18"/>
      <c r="RCR721" s="19"/>
      <c r="RCS721" s="159"/>
      <c r="RCT721" s="160"/>
      <c r="RCU721" s="160"/>
      <c r="RCV721" s="18"/>
      <c r="RCW721" s="19"/>
      <c r="RCX721" s="18"/>
      <c r="RCY721" s="19"/>
      <c r="RCZ721" s="18"/>
      <c r="RDA721" s="19"/>
      <c r="RDB721" s="18"/>
      <c r="RDC721" s="19"/>
      <c r="RDD721" s="18"/>
      <c r="RDE721" s="19"/>
      <c r="RDF721" s="18"/>
      <c r="RDG721" s="19"/>
      <c r="RDH721" s="18"/>
      <c r="RDI721" s="19"/>
      <c r="RDJ721" s="18"/>
      <c r="RDK721" s="19"/>
      <c r="RDL721" s="18"/>
      <c r="RDM721" s="19"/>
      <c r="RDN721" s="159"/>
      <c r="RDO721" s="160"/>
      <c r="RDP721" s="160"/>
      <c r="RDQ721" s="18"/>
      <c r="RDR721" s="19"/>
      <c r="RDS721" s="18"/>
      <c r="RDT721" s="19"/>
      <c r="RDU721" s="18"/>
      <c r="RDV721" s="19"/>
      <c r="RDW721" s="18"/>
      <c r="RDX721" s="19"/>
      <c r="RDY721" s="18"/>
      <c r="RDZ721" s="19"/>
      <c r="REA721" s="18"/>
      <c r="REB721" s="19"/>
      <c r="REC721" s="18"/>
      <c r="RED721" s="19"/>
      <c r="REE721" s="18"/>
      <c r="REF721" s="19"/>
      <c r="REG721" s="18"/>
      <c r="REH721" s="19"/>
      <c r="REI721" s="159"/>
      <c r="REJ721" s="160"/>
      <c r="REK721" s="160"/>
      <c r="REL721" s="18"/>
      <c r="REM721" s="19"/>
      <c r="REN721" s="18"/>
      <c r="REO721" s="19"/>
      <c r="REP721" s="18"/>
      <c r="REQ721" s="19"/>
      <c r="RER721" s="18"/>
      <c r="RES721" s="19"/>
      <c r="RET721" s="18"/>
      <c r="REU721" s="19"/>
      <c r="REV721" s="18"/>
      <c r="REW721" s="19"/>
      <c r="REX721" s="18"/>
      <c r="REY721" s="19"/>
      <c r="REZ721" s="18"/>
      <c r="RFA721" s="19"/>
      <c r="RFB721" s="18"/>
      <c r="RFC721" s="19"/>
      <c r="RFD721" s="159"/>
      <c r="RFE721" s="160"/>
      <c r="RFF721" s="160"/>
      <c r="RFG721" s="18"/>
      <c r="RFH721" s="19"/>
      <c r="RFI721" s="18"/>
      <c r="RFJ721" s="19"/>
      <c r="RFK721" s="18"/>
      <c r="RFL721" s="19"/>
      <c r="RFM721" s="18"/>
      <c r="RFN721" s="19"/>
      <c r="RFO721" s="18"/>
      <c r="RFP721" s="19"/>
      <c r="RFQ721" s="18"/>
      <c r="RFR721" s="19"/>
      <c r="RFS721" s="18"/>
      <c r="RFT721" s="19"/>
      <c r="RFU721" s="18"/>
      <c r="RFV721" s="19"/>
      <c r="RFW721" s="18"/>
      <c r="RFX721" s="19"/>
      <c r="RFY721" s="159"/>
      <c r="RFZ721" s="160"/>
      <c r="RGA721" s="160"/>
      <c r="RGB721" s="18"/>
      <c r="RGC721" s="19"/>
      <c r="RGD721" s="18"/>
      <c r="RGE721" s="19"/>
      <c r="RGF721" s="18"/>
      <c r="RGG721" s="19"/>
      <c r="RGH721" s="18"/>
      <c r="RGI721" s="19"/>
      <c r="RGJ721" s="18"/>
      <c r="RGK721" s="19"/>
      <c r="RGL721" s="18"/>
      <c r="RGM721" s="19"/>
      <c r="RGN721" s="18"/>
      <c r="RGO721" s="19"/>
      <c r="RGP721" s="18"/>
      <c r="RGQ721" s="19"/>
      <c r="RGR721" s="18"/>
      <c r="RGS721" s="19"/>
      <c r="RGT721" s="159"/>
      <c r="RGU721" s="160"/>
      <c r="RGV721" s="160"/>
      <c r="RGW721" s="18"/>
      <c r="RGX721" s="19"/>
      <c r="RGY721" s="18"/>
      <c r="RGZ721" s="19"/>
      <c r="RHA721" s="18"/>
      <c r="RHB721" s="19"/>
      <c r="RHC721" s="18"/>
      <c r="RHD721" s="19"/>
      <c r="RHE721" s="18"/>
      <c r="RHF721" s="19"/>
      <c r="RHG721" s="18"/>
      <c r="RHH721" s="19"/>
      <c r="RHI721" s="18"/>
      <c r="RHJ721" s="19"/>
      <c r="RHK721" s="18"/>
      <c r="RHL721" s="19"/>
      <c r="RHM721" s="18"/>
      <c r="RHN721" s="19"/>
      <c r="RHO721" s="159"/>
      <c r="RHP721" s="160"/>
      <c r="RHQ721" s="160"/>
      <c r="RHR721" s="18"/>
      <c r="RHS721" s="19"/>
      <c r="RHT721" s="18"/>
      <c r="RHU721" s="19"/>
      <c r="RHV721" s="18"/>
      <c r="RHW721" s="19"/>
      <c r="RHX721" s="18"/>
      <c r="RHY721" s="19"/>
      <c r="RHZ721" s="18"/>
      <c r="RIA721" s="19"/>
      <c r="RIB721" s="18"/>
      <c r="RIC721" s="19"/>
      <c r="RID721" s="18"/>
      <c r="RIE721" s="19"/>
      <c r="RIF721" s="18"/>
      <c r="RIG721" s="19"/>
      <c r="RIH721" s="18"/>
      <c r="RII721" s="19"/>
      <c r="RIJ721" s="159"/>
      <c r="RIK721" s="160"/>
      <c r="RIL721" s="160"/>
      <c r="RIM721" s="18"/>
      <c r="RIN721" s="19"/>
      <c r="RIO721" s="18"/>
      <c r="RIP721" s="19"/>
      <c r="RIQ721" s="18"/>
      <c r="RIR721" s="19"/>
      <c r="RIS721" s="18"/>
      <c r="RIT721" s="19"/>
      <c r="RIU721" s="18"/>
      <c r="RIV721" s="19"/>
      <c r="RIW721" s="18"/>
      <c r="RIX721" s="19"/>
      <c r="RIY721" s="18"/>
      <c r="RIZ721" s="19"/>
      <c r="RJA721" s="18"/>
      <c r="RJB721" s="19"/>
      <c r="RJC721" s="18"/>
      <c r="RJD721" s="19"/>
      <c r="RJE721" s="159"/>
      <c r="RJF721" s="160"/>
      <c r="RJG721" s="160"/>
      <c r="RJH721" s="18"/>
      <c r="RJI721" s="19"/>
      <c r="RJJ721" s="18"/>
      <c r="RJK721" s="19"/>
      <c r="RJL721" s="18"/>
      <c r="RJM721" s="19"/>
      <c r="RJN721" s="18"/>
      <c r="RJO721" s="19"/>
      <c r="RJP721" s="18"/>
      <c r="RJQ721" s="19"/>
      <c r="RJR721" s="18"/>
      <c r="RJS721" s="19"/>
      <c r="RJT721" s="18"/>
      <c r="RJU721" s="19"/>
      <c r="RJV721" s="18"/>
      <c r="RJW721" s="19"/>
      <c r="RJX721" s="18"/>
      <c r="RJY721" s="19"/>
      <c r="RJZ721" s="159"/>
      <c r="RKA721" s="160"/>
      <c r="RKB721" s="160"/>
      <c r="RKC721" s="18"/>
      <c r="RKD721" s="19"/>
      <c r="RKE721" s="18"/>
      <c r="RKF721" s="19"/>
      <c r="RKG721" s="18"/>
      <c r="RKH721" s="19"/>
      <c r="RKI721" s="18"/>
      <c r="RKJ721" s="19"/>
      <c r="RKK721" s="18"/>
      <c r="RKL721" s="19"/>
      <c r="RKM721" s="18"/>
      <c r="RKN721" s="19"/>
      <c r="RKO721" s="18"/>
      <c r="RKP721" s="19"/>
      <c r="RKQ721" s="18"/>
      <c r="RKR721" s="19"/>
      <c r="RKS721" s="18"/>
      <c r="RKT721" s="19"/>
      <c r="RKU721" s="159"/>
      <c r="RKV721" s="160"/>
      <c r="RKW721" s="160"/>
      <c r="RKX721" s="18"/>
      <c r="RKY721" s="19"/>
      <c r="RKZ721" s="18"/>
      <c r="RLA721" s="19"/>
      <c r="RLB721" s="18"/>
      <c r="RLC721" s="19"/>
      <c r="RLD721" s="18"/>
      <c r="RLE721" s="19"/>
      <c r="RLF721" s="18"/>
      <c r="RLG721" s="19"/>
      <c r="RLH721" s="18"/>
      <c r="RLI721" s="19"/>
      <c r="RLJ721" s="18"/>
      <c r="RLK721" s="19"/>
      <c r="RLL721" s="18"/>
      <c r="RLM721" s="19"/>
      <c r="RLN721" s="18"/>
      <c r="RLO721" s="19"/>
      <c r="RLP721" s="159"/>
      <c r="RLQ721" s="160"/>
      <c r="RLR721" s="160"/>
      <c r="RLS721" s="18"/>
      <c r="RLT721" s="19"/>
      <c r="RLU721" s="18"/>
      <c r="RLV721" s="19"/>
      <c r="RLW721" s="18"/>
      <c r="RLX721" s="19"/>
      <c r="RLY721" s="18"/>
      <c r="RLZ721" s="19"/>
      <c r="RMA721" s="18"/>
      <c r="RMB721" s="19"/>
      <c r="RMC721" s="18"/>
      <c r="RMD721" s="19"/>
      <c r="RME721" s="18"/>
      <c r="RMF721" s="19"/>
      <c r="RMG721" s="18"/>
      <c r="RMH721" s="19"/>
      <c r="RMI721" s="18"/>
      <c r="RMJ721" s="19"/>
      <c r="RMK721" s="159"/>
      <c r="RML721" s="160"/>
      <c r="RMM721" s="160"/>
      <c r="RMN721" s="18"/>
      <c r="RMO721" s="19"/>
      <c r="RMP721" s="18"/>
      <c r="RMQ721" s="19"/>
      <c r="RMR721" s="18"/>
      <c r="RMS721" s="19"/>
      <c r="RMT721" s="18"/>
      <c r="RMU721" s="19"/>
      <c r="RMV721" s="18"/>
      <c r="RMW721" s="19"/>
      <c r="RMX721" s="18"/>
      <c r="RMY721" s="19"/>
      <c r="RMZ721" s="18"/>
      <c r="RNA721" s="19"/>
      <c r="RNB721" s="18"/>
      <c r="RNC721" s="19"/>
      <c r="RND721" s="18"/>
      <c r="RNE721" s="19"/>
      <c r="RNF721" s="159"/>
      <c r="RNG721" s="160"/>
      <c r="RNH721" s="160"/>
      <c r="RNI721" s="18"/>
      <c r="RNJ721" s="19"/>
      <c r="RNK721" s="18"/>
      <c r="RNL721" s="19"/>
      <c r="RNM721" s="18"/>
      <c r="RNN721" s="19"/>
      <c r="RNO721" s="18"/>
      <c r="RNP721" s="19"/>
      <c r="RNQ721" s="18"/>
      <c r="RNR721" s="19"/>
      <c r="RNS721" s="18"/>
      <c r="RNT721" s="19"/>
      <c r="RNU721" s="18"/>
      <c r="RNV721" s="19"/>
      <c r="RNW721" s="18"/>
      <c r="RNX721" s="19"/>
      <c r="RNY721" s="18"/>
      <c r="RNZ721" s="19"/>
      <c r="ROA721" s="159"/>
      <c r="ROB721" s="160"/>
      <c r="ROC721" s="160"/>
      <c r="ROD721" s="18"/>
      <c r="ROE721" s="19"/>
      <c r="ROF721" s="18"/>
      <c r="ROG721" s="19"/>
      <c r="ROH721" s="18"/>
      <c r="ROI721" s="19"/>
      <c r="ROJ721" s="18"/>
      <c r="ROK721" s="19"/>
      <c r="ROL721" s="18"/>
      <c r="ROM721" s="19"/>
      <c r="RON721" s="18"/>
      <c r="ROO721" s="19"/>
      <c r="ROP721" s="18"/>
      <c r="ROQ721" s="19"/>
      <c r="ROR721" s="18"/>
      <c r="ROS721" s="19"/>
      <c r="ROT721" s="18"/>
      <c r="ROU721" s="19"/>
      <c r="ROV721" s="159"/>
      <c r="ROW721" s="160"/>
      <c r="ROX721" s="160"/>
      <c r="ROY721" s="18"/>
      <c r="ROZ721" s="19"/>
      <c r="RPA721" s="18"/>
      <c r="RPB721" s="19"/>
      <c r="RPC721" s="18"/>
      <c r="RPD721" s="19"/>
      <c r="RPE721" s="18"/>
      <c r="RPF721" s="19"/>
      <c r="RPG721" s="18"/>
      <c r="RPH721" s="19"/>
      <c r="RPI721" s="18"/>
      <c r="RPJ721" s="19"/>
      <c r="RPK721" s="18"/>
      <c r="RPL721" s="19"/>
      <c r="RPM721" s="18"/>
      <c r="RPN721" s="19"/>
      <c r="RPO721" s="18"/>
      <c r="RPP721" s="19"/>
      <c r="RPQ721" s="159"/>
      <c r="RPR721" s="160"/>
      <c r="RPS721" s="160"/>
      <c r="RPT721" s="18"/>
      <c r="RPU721" s="19"/>
      <c r="RPV721" s="18"/>
      <c r="RPW721" s="19"/>
      <c r="RPX721" s="18"/>
      <c r="RPY721" s="19"/>
      <c r="RPZ721" s="18"/>
      <c r="RQA721" s="19"/>
      <c r="RQB721" s="18"/>
      <c r="RQC721" s="19"/>
      <c r="RQD721" s="18"/>
      <c r="RQE721" s="19"/>
      <c r="RQF721" s="18"/>
      <c r="RQG721" s="19"/>
      <c r="RQH721" s="18"/>
      <c r="RQI721" s="19"/>
      <c r="RQJ721" s="18"/>
      <c r="RQK721" s="19"/>
      <c r="RQL721" s="159"/>
      <c r="RQM721" s="160"/>
      <c r="RQN721" s="160"/>
      <c r="RQO721" s="18"/>
      <c r="RQP721" s="19"/>
      <c r="RQQ721" s="18"/>
      <c r="RQR721" s="19"/>
      <c r="RQS721" s="18"/>
      <c r="RQT721" s="19"/>
      <c r="RQU721" s="18"/>
      <c r="RQV721" s="19"/>
      <c r="RQW721" s="18"/>
      <c r="RQX721" s="19"/>
      <c r="RQY721" s="18"/>
      <c r="RQZ721" s="19"/>
      <c r="RRA721" s="18"/>
      <c r="RRB721" s="19"/>
      <c r="RRC721" s="18"/>
      <c r="RRD721" s="19"/>
      <c r="RRE721" s="18"/>
      <c r="RRF721" s="19"/>
      <c r="RRG721" s="159"/>
      <c r="RRH721" s="160"/>
      <c r="RRI721" s="160"/>
      <c r="RRJ721" s="18"/>
      <c r="RRK721" s="19"/>
      <c r="RRL721" s="18"/>
      <c r="RRM721" s="19"/>
      <c r="RRN721" s="18"/>
      <c r="RRO721" s="19"/>
      <c r="RRP721" s="18"/>
      <c r="RRQ721" s="19"/>
      <c r="RRR721" s="18"/>
      <c r="RRS721" s="19"/>
      <c r="RRT721" s="18"/>
      <c r="RRU721" s="19"/>
      <c r="RRV721" s="18"/>
      <c r="RRW721" s="19"/>
      <c r="RRX721" s="18"/>
      <c r="RRY721" s="19"/>
      <c r="RRZ721" s="18"/>
      <c r="RSA721" s="19"/>
      <c r="RSB721" s="159"/>
      <c r="RSC721" s="160"/>
      <c r="RSD721" s="160"/>
      <c r="RSE721" s="18"/>
      <c r="RSF721" s="19"/>
      <c r="RSG721" s="18"/>
      <c r="RSH721" s="19"/>
      <c r="RSI721" s="18"/>
      <c r="RSJ721" s="19"/>
      <c r="RSK721" s="18"/>
      <c r="RSL721" s="19"/>
      <c r="RSM721" s="18"/>
      <c r="RSN721" s="19"/>
      <c r="RSO721" s="18"/>
      <c r="RSP721" s="19"/>
      <c r="RSQ721" s="18"/>
      <c r="RSR721" s="19"/>
      <c r="RSS721" s="18"/>
      <c r="RST721" s="19"/>
      <c r="RSU721" s="18"/>
      <c r="RSV721" s="19"/>
      <c r="RSW721" s="159"/>
      <c r="RSX721" s="160"/>
      <c r="RSY721" s="160"/>
      <c r="RSZ721" s="18"/>
      <c r="RTA721" s="19"/>
      <c r="RTB721" s="18"/>
      <c r="RTC721" s="19"/>
      <c r="RTD721" s="18"/>
      <c r="RTE721" s="19"/>
      <c r="RTF721" s="18"/>
      <c r="RTG721" s="19"/>
      <c r="RTH721" s="18"/>
      <c r="RTI721" s="19"/>
      <c r="RTJ721" s="18"/>
      <c r="RTK721" s="19"/>
      <c r="RTL721" s="18"/>
      <c r="RTM721" s="19"/>
      <c r="RTN721" s="18"/>
      <c r="RTO721" s="19"/>
      <c r="RTP721" s="18"/>
      <c r="RTQ721" s="19"/>
      <c r="RTR721" s="159"/>
      <c r="RTS721" s="160"/>
      <c r="RTT721" s="160"/>
      <c r="RTU721" s="18"/>
      <c r="RTV721" s="19"/>
      <c r="RTW721" s="18"/>
      <c r="RTX721" s="19"/>
      <c r="RTY721" s="18"/>
      <c r="RTZ721" s="19"/>
      <c r="RUA721" s="18"/>
      <c r="RUB721" s="19"/>
      <c r="RUC721" s="18"/>
      <c r="RUD721" s="19"/>
      <c r="RUE721" s="18"/>
      <c r="RUF721" s="19"/>
      <c r="RUG721" s="18"/>
      <c r="RUH721" s="19"/>
      <c r="RUI721" s="18"/>
      <c r="RUJ721" s="19"/>
      <c r="RUK721" s="18"/>
      <c r="RUL721" s="19"/>
      <c r="RUM721" s="159"/>
      <c r="RUN721" s="160"/>
      <c r="RUO721" s="160"/>
      <c r="RUP721" s="18"/>
      <c r="RUQ721" s="19"/>
      <c r="RUR721" s="18"/>
      <c r="RUS721" s="19"/>
      <c r="RUT721" s="18"/>
      <c r="RUU721" s="19"/>
      <c r="RUV721" s="18"/>
      <c r="RUW721" s="19"/>
      <c r="RUX721" s="18"/>
      <c r="RUY721" s="19"/>
      <c r="RUZ721" s="18"/>
      <c r="RVA721" s="19"/>
      <c r="RVB721" s="18"/>
      <c r="RVC721" s="19"/>
      <c r="RVD721" s="18"/>
      <c r="RVE721" s="19"/>
      <c r="RVF721" s="18"/>
      <c r="RVG721" s="19"/>
      <c r="RVH721" s="159"/>
      <c r="RVI721" s="160"/>
      <c r="RVJ721" s="160"/>
      <c r="RVK721" s="18"/>
      <c r="RVL721" s="19"/>
      <c r="RVM721" s="18"/>
      <c r="RVN721" s="19"/>
      <c r="RVO721" s="18"/>
      <c r="RVP721" s="19"/>
      <c r="RVQ721" s="18"/>
      <c r="RVR721" s="19"/>
      <c r="RVS721" s="18"/>
      <c r="RVT721" s="19"/>
      <c r="RVU721" s="18"/>
      <c r="RVV721" s="19"/>
      <c r="RVW721" s="18"/>
      <c r="RVX721" s="19"/>
      <c r="RVY721" s="18"/>
      <c r="RVZ721" s="19"/>
      <c r="RWA721" s="18"/>
      <c r="RWB721" s="19"/>
      <c r="RWC721" s="159"/>
      <c r="RWD721" s="160"/>
      <c r="RWE721" s="160"/>
      <c r="RWF721" s="18"/>
      <c r="RWG721" s="19"/>
      <c r="RWH721" s="18"/>
      <c r="RWI721" s="19"/>
      <c r="RWJ721" s="18"/>
      <c r="RWK721" s="19"/>
      <c r="RWL721" s="18"/>
      <c r="RWM721" s="19"/>
      <c r="RWN721" s="18"/>
      <c r="RWO721" s="19"/>
      <c r="RWP721" s="18"/>
      <c r="RWQ721" s="19"/>
      <c r="RWR721" s="18"/>
      <c r="RWS721" s="19"/>
      <c r="RWT721" s="18"/>
      <c r="RWU721" s="19"/>
      <c r="RWV721" s="18"/>
      <c r="RWW721" s="19"/>
      <c r="RWX721" s="159"/>
      <c r="RWY721" s="160"/>
      <c r="RWZ721" s="160"/>
      <c r="RXA721" s="18"/>
      <c r="RXB721" s="19"/>
      <c r="RXC721" s="18"/>
      <c r="RXD721" s="19"/>
      <c r="RXE721" s="18"/>
      <c r="RXF721" s="19"/>
      <c r="RXG721" s="18"/>
      <c r="RXH721" s="19"/>
      <c r="RXI721" s="18"/>
      <c r="RXJ721" s="19"/>
      <c r="RXK721" s="18"/>
      <c r="RXL721" s="19"/>
      <c r="RXM721" s="18"/>
      <c r="RXN721" s="19"/>
      <c r="RXO721" s="18"/>
      <c r="RXP721" s="19"/>
      <c r="RXQ721" s="18"/>
      <c r="RXR721" s="19"/>
      <c r="RXS721" s="159"/>
      <c r="RXT721" s="160"/>
      <c r="RXU721" s="160"/>
      <c r="RXV721" s="18"/>
      <c r="RXW721" s="19"/>
      <c r="RXX721" s="18"/>
      <c r="RXY721" s="19"/>
      <c r="RXZ721" s="18"/>
      <c r="RYA721" s="19"/>
      <c r="RYB721" s="18"/>
      <c r="RYC721" s="19"/>
      <c r="RYD721" s="18"/>
      <c r="RYE721" s="19"/>
      <c r="RYF721" s="18"/>
      <c r="RYG721" s="19"/>
      <c r="RYH721" s="18"/>
      <c r="RYI721" s="19"/>
      <c r="RYJ721" s="18"/>
      <c r="RYK721" s="19"/>
      <c r="RYL721" s="18"/>
      <c r="RYM721" s="19"/>
      <c r="RYN721" s="159"/>
      <c r="RYO721" s="160"/>
      <c r="RYP721" s="160"/>
      <c r="RYQ721" s="18"/>
      <c r="RYR721" s="19"/>
      <c r="RYS721" s="18"/>
      <c r="RYT721" s="19"/>
      <c r="RYU721" s="18"/>
      <c r="RYV721" s="19"/>
      <c r="RYW721" s="18"/>
      <c r="RYX721" s="19"/>
      <c r="RYY721" s="18"/>
      <c r="RYZ721" s="19"/>
      <c r="RZA721" s="18"/>
      <c r="RZB721" s="19"/>
      <c r="RZC721" s="18"/>
      <c r="RZD721" s="19"/>
      <c r="RZE721" s="18"/>
      <c r="RZF721" s="19"/>
      <c r="RZG721" s="18"/>
      <c r="RZH721" s="19"/>
      <c r="RZI721" s="159"/>
      <c r="RZJ721" s="160"/>
      <c r="RZK721" s="160"/>
      <c r="RZL721" s="18"/>
      <c r="RZM721" s="19"/>
      <c r="RZN721" s="18"/>
      <c r="RZO721" s="19"/>
      <c r="RZP721" s="18"/>
      <c r="RZQ721" s="19"/>
      <c r="RZR721" s="18"/>
      <c r="RZS721" s="19"/>
      <c r="RZT721" s="18"/>
      <c r="RZU721" s="19"/>
      <c r="RZV721" s="18"/>
      <c r="RZW721" s="19"/>
      <c r="RZX721" s="18"/>
      <c r="RZY721" s="19"/>
      <c r="RZZ721" s="18"/>
      <c r="SAA721" s="19"/>
      <c r="SAB721" s="18"/>
      <c r="SAC721" s="19"/>
      <c r="SAD721" s="159"/>
      <c r="SAE721" s="160"/>
      <c r="SAF721" s="160"/>
      <c r="SAG721" s="18"/>
      <c r="SAH721" s="19"/>
      <c r="SAI721" s="18"/>
      <c r="SAJ721" s="19"/>
      <c r="SAK721" s="18"/>
      <c r="SAL721" s="19"/>
      <c r="SAM721" s="18"/>
      <c r="SAN721" s="19"/>
      <c r="SAO721" s="18"/>
      <c r="SAP721" s="19"/>
      <c r="SAQ721" s="18"/>
      <c r="SAR721" s="19"/>
      <c r="SAS721" s="18"/>
      <c r="SAT721" s="19"/>
      <c r="SAU721" s="18"/>
      <c r="SAV721" s="19"/>
      <c r="SAW721" s="18"/>
      <c r="SAX721" s="19"/>
      <c r="SAY721" s="159"/>
      <c r="SAZ721" s="160"/>
      <c r="SBA721" s="160"/>
      <c r="SBB721" s="18"/>
      <c r="SBC721" s="19"/>
      <c r="SBD721" s="18"/>
      <c r="SBE721" s="19"/>
      <c r="SBF721" s="18"/>
      <c r="SBG721" s="19"/>
      <c r="SBH721" s="18"/>
      <c r="SBI721" s="19"/>
      <c r="SBJ721" s="18"/>
      <c r="SBK721" s="19"/>
      <c r="SBL721" s="18"/>
      <c r="SBM721" s="19"/>
      <c r="SBN721" s="18"/>
      <c r="SBO721" s="19"/>
      <c r="SBP721" s="18"/>
      <c r="SBQ721" s="19"/>
      <c r="SBR721" s="18"/>
      <c r="SBS721" s="19"/>
      <c r="SBT721" s="159"/>
      <c r="SBU721" s="160"/>
      <c r="SBV721" s="160"/>
      <c r="SBW721" s="18"/>
      <c r="SBX721" s="19"/>
      <c r="SBY721" s="18"/>
      <c r="SBZ721" s="19"/>
      <c r="SCA721" s="18"/>
      <c r="SCB721" s="19"/>
      <c r="SCC721" s="18"/>
      <c r="SCD721" s="19"/>
      <c r="SCE721" s="18"/>
      <c r="SCF721" s="19"/>
      <c r="SCG721" s="18"/>
      <c r="SCH721" s="19"/>
      <c r="SCI721" s="18"/>
      <c r="SCJ721" s="19"/>
      <c r="SCK721" s="18"/>
      <c r="SCL721" s="19"/>
      <c r="SCM721" s="18"/>
      <c r="SCN721" s="19"/>
      <c r="SCO721" s="159"/>
      <c r="SCP721" s="160"/>
      <c r="SCQ721" s="160"/>
      <c r="SCR721" s="18"/>
      <c r="SCS721" s="19"/>
      <c r="SCT721" s="18"/>
      <c r="SCU721" s="19"/>
      <c r="SCV721" s="18"/>
      <c r="SCW721" s="19"/>
      <c r="SCX721" s="18"/>
      <c r="SCY721" s="19"/>
      <c r="SCZ721" s="18"/>
      <c r="SDA721" s="19"/>
      <c r="SDB721" s="18"/>
      <c r="SDC721" s="19"/>
      <c r="SDD721" s="18"/>
      <c r="SDE721" s="19"/>
      <c r="SDF721" s="18"/>
      <c r="SDG721" s="19"/>
      <c r="SDH721" s="18"/>
      <c r="SDI721" s="19"/>
      <c r="SDJ721" s="159"/>
      <c r="SDK721" s="160"/>
      <c r="SDL721" s="160"/>
      <c r="SDM721" s="18"/>
      <c r="SDN721" s="19"/>
      <c r="SDO721" s="18"/>
      <c r="SDP721" s="19"/>
      <c r="SDQ721" s="18"/>
      <c r="SDR721" s="19"/>
      <c r="SDS721" s="18"/>
      <c r="SDT721" s="19"/>
      <c r="SDU721" s="18"/>
      <c r="SDV721" s="19"/>
      <c r="SDW721" s="18"/>
      <c r="SDX721" s="19"/>
      <c r="SDY721" s="18"/>
      <c r="SDZ721" s="19"/>
      <c r="SEA721" s="18"/>
      <c r="SEB721" s="19"/>
      <c r="SEC721" s="18"/>
      <c r="SED721" s="19"/>
      <c r="SEE721" s="159"/>
      <c r="SEF721" s="160"/>
      <c r="SEG721" s="160"/>
      <c r="SEH721" s="18"/>
      <c r="SEI721" s="19"/>
      <c r="SEJ721" s="18"/>
      <c r="SEK721" s="19"/>
      <c r="SEL721" s="18"/>
      <c r="SEM721" s="19"/>
      <c r="SEN721" s="18"/>
      <c r="SEO721" s="19"/>
      <c r="SEP721" s="18"/>
      <c r="SEQ721" s="19"/>
      <c r="SER721" s="18"/>
      <c r="SES721" s="19"/>
      <c r="SET721" s="18"/>
      <c r="SEU721" s="19"/>
      <c r="SEV721" s="18"/>
      <c r="SEW721" s="19"/>
      <c r="SEX721" s="18"/>
      <c r="SEY721" s="19"/>
      <c r="SEZ721" s="159"/>
      <c r="SFA721" s="160"/>
      <c r="SFB721" s="160"/>
      <c r="SFC721" s="18"/>
      <c r="SFD721" s="19"/>
      <c r="SFE721" s="18"/>
      <c r="SFF721" s="19"/>
      <c r="SFG721" s="18"/>
      <c r="SFH721" s="19"/>
      <c r="SFI721" s="18"/>
      <c r="SFJ721" s="19"/>
      <c r="SFK721" s="18"/>
      <c r="SFL721" s="19"/>
      <c r="SFM721" s="18"/>
      <c r="SFN721" s="19"/>
      <c r="SFO721" s="18"/>
      <c r="SFP721" s="19"/>
      <c r="SFQ721" s="18"/>
      <c r="SFR721" s="19"/>
      <c r="SFS721" s="18"/>
      <c r="SFT721" s="19"/>
      <c r="SFU721" s="159"/>
      <c r="SFV721" s="160"/>
      <c r="SFW721" s="160"/>
      <c r="SFX721" s="18"/>
      <c r="SFY721" s="19"/>
      <c r="SFZ721" s="18"/>
      <c r="SGA721" s="19"/>
      <c r="SGB721" s="18"/>
      <c r="SGC721" s="19"/>
      <c r="SGD721" s="18"/>
      <c r="SGE721" s="19"/>
      <c r="SGF721" s="18"/>
      <c r="SGG721" s="19"/>
      <c r="SGH721" s="18"/>
      <c r="SGI721" s="19"/>
      <c r="SGJ721" s="18"/>
      <c r="SGK721" s="19"/>
      <c r="SGL721" s="18"/>
      <c r="SGM721" s="19"/>
      <c r="SGN721" s="18"/>
      <c r="SGO721" s="19"/>
      <c r="SGP721" s="159"/>
      <c r="SGQ721" s="160"/>
      <c r="SGR721" s="160"/>
      <c r="SGS721" s="18"/>
      <c r="SGT721" s="19"/>
      <c r="SGU721" s="18"/>
      <c r="SGV721" s="19"/>
      <c r="SGW721" s="18"/>
      <c r="SGX721" s="19"/>
      <c r="SGY721" s="18"/>
      <c r="SGZ721" s="19"/>
      <c r="SHA721" s="18"/>
      <c r="SHB721" s="19"/>
      <c r="SHC721" s="18"/>
      <c r="SHD721" s="19"/>
      <c r="SHE721" s="18"/>
      <c r="SHF721" s="19"/>
      <c r="SHG721" s="18"/>
      <c r="SHH721" s="19"/>
      <c r="SHI721" s="18"/>
      <c r="SHJ721" s="19"/>
      <c r="SHK721" s="159"/>
      <c r="SHL721" s="160"/>
      <c r="SHM721" s="160"/>
      <c r="SHN721" s="18"/>
      <c r="SHO721" s="19"/>
      <c r="SHP721" s="18"/>
      <c r="SHQ721" s="19"/>
      <c r="SHR721" s="18"/>
      <c r="SHS721" s="19"/>
      <c r="SHT721" s="18"/>
      <c r="SHU721" s="19"/>
      <c r="SHV721" s="18"/>
      <c r="SHW721" s="19"/>
      <c r="SHX721" s="18"/>
      <c r="SHY721" s="19"/>
      <c r="SHZ721" s="18"/>
      <c r="SIA721" s="19"/>
      <c r="SIB721" s="18"/>
      <c r="SIC721" s="19"/>
      <c r="SID721" s="18"/>
      <c r="SIE721" s="19"/>
      <c r="SIF721" s="159"/>
      <c r="SIG721" s="160"/>
      <c r="SIH721" s="160"/>
      <c r="SII721" s="18"/>
      <c r="SIJ721" s="19"/>
      <c r="SIK721" s="18"/>
      <c r="SIL721" s="19"/>
      <c r="SIM721" s="18"/>
      <c r="SIN721" s="19"/>
      <c r="SIO721" s="18"/>
      <c r="SIP721" s="19"/>
      <c r="SIQ721" s="18"/>
      <c r="SIR721" s="19"/>
      <c r="SIS721" s="18"/>
      <c r="SIT721" s="19"/>
      <c r="SIU721" s="18"/>
      <c r="SIV721" s="19"/>
      <c r="SIW721" s="18"/>
      <c r="SIX721" s="19"/>
      <c r="SIY721" s="18"/>
      <c r="SIZ721" s="19"/>
      <c r="SJA721" s="159"/>
      <c r="SJB721" s="160"/>
      <c r="SJC721" s="160"/>
      <c r="SJD721" s="18"/>
      <c r="SJE721" s="19"/>
      <c r="SJF721" s="18"/>
      <c r="SJG721" s="19"/>
      <c r="SJH721" s="18"/>
      <c r="SJI721" s="19"/>
      <c r="SJJ721" s="18"/>
      <c r="SJK721" s="19"/>
      <c r="SJL721" s="18"/>
      <c r="SJM721" s="19"/>
      <c r="SJN721" s="18"/>
      <c r="SJO721" s="19"/>
      <c r="SJP721" s="18"/>
      <c r="SJQ721" s="19"/>
      <c r="SJR721" s="18"/>
      <c r="SJS721" s="19"/>
      <c r="SJT721" s="18"/>
      <c r="SJU721" s="19"/>
      <c r="SJV721" s="159"/>
      <c r="SJW721" s="160"/>
      <c r="SJX721" s="160"/>
      <c r="SJY721" s="18"/>
      <c r="SJZ721" s="19"/>
      <c r="SKA721" s="18"/>
      <c r="SKB721" s="19"/>
      <c r="SKC721" s="18"/>
      <c r="SKD721" s="19"/>
      <c r="SKE721" s="18"/>
      <c r="SKF721" s="19"/>
      <c r="SKG721" s="18"/>
      <c r="SKH721" s="19"/>
      <c r="SKI721" s="18"/>
      <c r="SKJ721" s="19"/>
      <c r="SKK721" s="18"/>
      <c r="SKL721" s="19"/>
      <c r="SKM721" s="18"/>
      <c r="SKN721" s="19"/>
      <c r="SKO721" s="18"/>
      <c r="SKP721" s="19"/>
      <c r="SKQ721" s="159"/>
      <c r="SKR721" s="160"/>
      <c r="SKS721" s="160"/>
      <c r="SKT721" s="18"/>
      <c r="SKU721" s="19"/>
      <c r="SKV721" s="18"/>
      <c r="SKW721" s="19"/>
      <c r="SKX721" s="18"/>
      <c r="SKY721" s="19"/>
      <c r="SKZ721" s="18"/>
      <c r="SLA721" s="19"/>
      <c r="SLB721" s="18"/>
      <c r="SLC721" s="19"/>
      <c r="SLD721" s="18"/>
      <c r="SLE721" s="19"/>
      <c r="SLF721" s="18"/>
      <c r="SLG721" s="19"/>
      <c r="SLH721" s="18"/>
      <c r="SLI721" s="19"/>
      <c r="SLJ721" s="18"/>
      <c r="SLK721" s="19"/>
      <c r="SLL721" s="159"/>
      <c r="SLM721" s="160"/>
      <c r="SLN721" s="160"/>
      <c r="SLO721" s="18"/>
      <c r="SLP721" s="19"/>
      <c r="SLQ721" s="18"/>
      <c r="SLR721" s="19"/>
      <c r="SLS721" s="18"/>
      <c r="SLT721" s="19"/>
      <c r="SLU721" s="18"/>
      <c r="SLV721" s="19"/>
      <c r="SLW721" s="18"/>
      <c r="SLX721" s="19"/>
      <c r="SLY721" s="18"/>
      <c r="SLZ721" s="19"/>
      <c r="SMA721" s="18"/>
      <c r="SMB721" s="19"/>
      <c r="SMC721" s="18"/>
      <c r="SMD721" s="19"/>
      <c r="SME721" s="18"/>
      <c r="SMF721" s="19"/>
      <c r="SMG721" s="159"/>
      <c r="SMH721" s="160"/>
      <c r="SMI721" s="160"/>
      <c r="SMJ721" s="18"/>
      <c r="SMK721" s="19"/>
      <c r="SML721" s="18"/>
      <c r="SMM721" s="19"/>
      <c r="SMN721" s="18"/>
      <c r="SMO721" s="19"/>
      <c r="SMP721" s="18"/>
      <c r="SMQ721" s="19"/>
      <c r="SMR721" s="18"/>
      <c r="SMS721" s="19"/>
      <c r="SMT721" s="18"/>
      <c r="SMU721" s="19"/>
      <c r="SMV721" s="18"/>
      <c r="SMW721" s="19"/>
      <c r="SMX721" s="18"/>
      <c r="SMY721" s="19"/>
      <c r="SMZ721" s="18"/>
      <c r="SNA721" s="19"/>
      <c r="SNB721" s="159"/>
      <c r="SNC721" s="160"/>
      <c r="SND721" s="160"/>
      <c r="SNE721" s="18"/>
      <c r="SNF721" s="19"/>
      <c r="SNG721" s="18"/>
      <c r="SNH721" s="19"/>
      <c r="SNI721" s="18"/>
      <c r="SNJ721" s="19"/>
      <c r="SNK721" s="18"/>
      <c r="SNL721" s="19"/>
      <c r="SNM721" s="18"/>
      <c r="SNN721" s="19"/>
      <c r="SNO721" s="18"/>
      <c r="SNP721" s="19"/>
      <c r="SNQ721" s="18"/>
      <c r="SNR721" s="19"/>
      <c r="SNS721" s="18"/>
      <c r="SNT721" s="19"/>
      <c r="SNU721" s="18"/>
      <c r="SNV721" s="19"/>
      <c r="SNW721" s="159"/>
      <c r="SNX721" s="160"/>
      <c r="SNY721" s="160"/>
      <c r="SNZ721" s="18"/>
      <c r="SOA721" s="19"/>
      <c r="SOB721" s="18"/>
      <c r="SOC721" s="19"/>
      <c r="SOD721" s="18"/>
      <c r="SOE721" s="19"/>
      <c r="SOF721" s="18"/>
      <c r="SOG721" s="19"/>
      <c r="SOH721" s="18"/>
      <c r="SOI721" s="19"/>
      <c r="SOJ721" s="18"/>
      <c r="SOK721" s="19"/>
      <c r="SOL721" s="18"/>
      <c r="SOM721" s="19"/>
      <c r="SON721" s="18"/>
      <c r="SOO721" s="19"/>
      <c r="SOP721" s="18"/>
      <c r="SOQ721" s="19"/>
      <c r="SOR721" s="159"/>
      <c r="SOS721" s="160"/>
      <c r="SOT721" s="160"/>
      <c r="SOU721" s="18"/>
      <c r="SOV721" s="19"/>
      <c r="SOW721" s="18"/>
      <c r="SOX721" s="19"/>
      <c r="SOY721" s="18"/>
      <c r="SOZ721" s="19"/>
      <c r="SPA721" s="18"/>
      <c r="SPB721" s="19"/>
      <c r="SPC721" s="18"/>
      <c r="SPD721" s="19"/>
      <c r="SPE721" s="18"/>
      <c r="SPF721" s="19"/>
      <c r="SPG721" s="18"/>
      <c r="SPH721" s="19"/>
      <c r="SPI721" s="18"/>
      <c r="SPJ721" s="19"/>
      <c r="SPK721" s="18"/>
      <c r="SPL721" s="19"/>
      <c r="SPM721" s="159"/>
      <c r="SPN721" s="160"/>
      <c r="SPO721" s="160"/>
      <c r="SPP721" s="18"/>
      <c r="SPQ721" s="19"/>
      <c r="SPR721" s="18"/>
      <c r="SPS721" s="19"/>
      <c r="SPT721" s="18"/>
      <c r="SPU721" s="19"/>
      <c r="SPV721" s="18"/>
      <c r="SPW721" s="19"/>
      <c r="SPX721" s="18"/>
      <c r="SPY721" s="19"/>
      <c r="SPZ721" s="18"/>
      <c r="SQA721" s="19"/>
      <c r="SQB721" s="18"/>
      <c r="SQC721" s="19"/>
      <c r="SQD721" s="18"/>
      <c r="SQE721" s="19"/>
      <c r="SQF721" s="18"/>
      <c r="SQG721" s="19"/>
      <c r="SQH721" s="159"/>
      <c r="SQI721" s="160"/>
      <c r="SQJ721" s="160"/>
      <c r="SQK721" s="18"/>
      <c r="SQL721" s="19"/>
      <c r="SQM721" s="18"/>
      <c r="SQN721" s="19"/>
      <c r="SQO721" s="18"/>
      <c r="SQP721" s="19"/>
      <c r="SQQ721" s="18"/>
      <c r="SQR721" s="19"/>
      <c r="SQS721" s="18"/>
      <c r="SQT721" s="19"/>
      <c r="SQU721" s="18"/>
      <c r="SQV721" s="19"/>
      <c r="SQW721" s="18"/>
      <c r="SQX721" s="19"/>
      <c r="SQY721" s="18"/>
      <c r="SQZ721" s="19"/>
      <c r="SRA721" s="18"/>
      <c r="SRB721" s="19"/>
      <c r="SRC721" s="159"/>
      <c r="SRD721" s="160"/>
      <c r="SRE721" s="160"/>
      <c r="SRF721" s="18"/>
      <c r="SRG721" s="19"/>
      <c r="SRH721" s="18"/>
      <c r="SRI721" s="19"/>
      <c r="SRJ721" s="18"/>
      <c r="SRK721" s="19"/>
      <c r="SRL721" s="18"/>
      <c r="SRM721" s="19"/>
      <c r="SRN721" s="18"/>
      <c r="SRO721" s="19"/>
      <c r="SRP721" s="18"/>
      <c r="SRQ721" s="19"/>
      <c r="SRR721" s="18"/>
      <c r="SRS721" s="19"/>
      <c r="SRT721" s="18"/>
      <c r="SRU721" s="19"/>
      <c r="SRV721" s="18"/>
      <c r="SRW721" s="19"/>
      <c r="SRX721" s="159"/>
      <c r="SRY721" s="160"/>
      <c r="SRZ721" s="160"/>
      <c r="SSA721" s="18"/>
      <c r="SSB721" s="19"/>
      <c r="SSC721" s="18"/>
      <c r="SSD721" s="19"/>
      <c r="SSE721" s="18"/>
      <c r="SSF721" s="19"/>
      <c r="SSG721" s="18"/>
      <c r="SSH721" s="19"/>
      <c r="SSI721" s="18"/>
      <c r="SSJ721" s="19"/>
      <c r="SSK721" s="18"/>
      <c r="SSL721" s="19"/>
      <c r="SSM721" s="18"/>
      <c r="SSN721" s="19"/>
      <c r="SSO721" s="18"/>
      <c r="SSP721" s="19"/>
      <c r="SSQ721" s="18"/>
      <c r="SSR721" s="19"/>
      <c r="SSS721" s="159"/>
      <c r="SST721" s="160"/>
      <c r="SSU721" s="160"/>
      <c r="SSV721" s="18"/>
      <c r="SSW721" s="19"/>
      <c r="SSX721" s="18"/>
      <c r="SSY721" s="19"/>
      <c r="SSZ721" s="18"/>
      <c r="STA721" s="19"/>
      <c r="STB721" s="18"/>
      <c r="STC721" s="19"/>
      <c r="STD721" s="18"/>
      <c r="STE721" s="19"/>
      <c r="STF721" s="18"/>
      <c r="STG721" s="19"/>
      <c r="STH721" s="18"/>
      <c r="STI721" s="19"/>
      <c r="STJ721" s="18"/>
      <c r="STK721" s="19"/>
      <c r="STL721" s="18"/>
      <c r="STM721" s="19"/>
      <c r="STN721" s="159"/>
      <c r="STO721" s="160"/>
      <c r="STP721" s="160"/>
      <c r="STQ721" s="18"/>
      <c r="STR721" s="19"/>
      <c r="STS721" s="18"/>
      <c r="STT721" s="19"/>
      <c r="STU721" s="18"/>
      <c r="STV721" s="19"/>
      <c r="STW721" s="18"/>
      <c r="STX721" s="19"/>
      <c r="STY721" s="18"/>
      <c r="STZ721" s="19"/>
      <c r="SUA721" s="18"/>
      <c r="SUB721" s="19"/>
      <c r="SUC721" s="18"/>
      <c r="SUD721" s="19"/>
      <c r="SUE721" s="18"/>
      <c r="SUF721" s="19"/>
      <c r="SUG721" s="18"/>
      <c r="SUH721" s="19"/>
      <c r="SUI721" s="159"/>
      <c r="SUJ721" s="160"/>
      <c r="SUK721" s="160"/>
      <c r="SUL721" s="18"/>
      <c r="SUM721" s="19"/>
      <c r="SUN721" s="18"/>
      <c r="SUO721" s="19"/>
      <c r="SUP721" s="18"/>
      <c r="SUQ721" s="19"/>
      <c r="SUR721" s="18"/>
      <c r="SUS721" s="19"/>
      <c r="SUT721" s="18"/>
      <c r="SUU721" s="19"/>
      <c r="SUV721" s="18"/>
      <c r="SUW721" s="19"/>
      <c r="SUX721" s="18"/>
      <c r="SUY721" s="19"/>
      <c r="SUZ721" s="18"/>
      <c r="SVA721" s="19"/>
      <c r="SVB721" s="18"/>
      <c r="SVC721" s="19"/>
      <c r="SVD721" s="159"/>
      <c r="SVE721" s="160"/>
      <c r="SVF721" s="160"/>
      <c r="SVG721" s="18"/>
      <c r="SVH721" s="19"/>
      <c r="SVI721" s="18"/>
      <c r="SVJ721" s="19"/>
      <c r="SVK721" s="18"/>
      <c r="SVL721" s="19"/>
      <c r="SVM721" s="18"/>
      <c r="SVN721" s="19"/>
      <c r="SVO721" s="18"/>
      <c r="SVP721" s="19"/>
      <c r="SVQ721" s="18"/>
      <c r="SVR721" s="19"/>
      <c r="SVS721" s="18"/>
      <c r="SVT721" s="19"/>
      <c r="SVU721" s="18"/>
      <c r="SVV721" s="19"/>
      <c r="SVW721" s="18"/>
      <c r="SVX721" s="19"/>
      <c r="SVY721" s="159"/>
      <c r="SVZ721" s="160"/>
      <c r="SWA721" s="160"/>
      <c r="SWB721" s="18"/>
      <c r="SWC721" s="19"/>
      <c r="SWD721" s="18"/>
      <c r="SWE721" s="19"/>
      <c r="SWF721" s="18"/>
      <c r="SWG721" s="19"/>
      <c r="SWH721" s="18"/>
      <c r="SWI721" s="19"/>
      <c r="SWJ721" s="18"/>
      <c r="SWK721" s="19"/>
      <c r="SWL721" s="18"/>
      <c r="SWM721" s="19"/>
      <c r="SWN721" s="18"/>
      <c r="SWO721" s="19"/>
      <c r="SWP721" s="18"/>
      <c r="SWQ721" s="19"/>
      <c r="SWR721" s="18"/>
      <c r="SWS721" s="19"/>
      <c r="SWT721" s="159"/>
      <c r="SWU721" s="160"/>
      <c r="SWV721" s="160"/>
      <c r="SWW721" s="18"/>
      <c r="SWX721" s="19"/>
      <c r="SWY721" s="18"/>
      <c r="SWZ721" s="19"/>
      <c r="SXA721" s="18"/>
      <c r="SXB721" s="19"/>
      <c r="SXC721" s="18"/>
      <c r="SXD721" s="19"/>
      <c r="SXE721" s="18"/>
      <c r="SXF721" s="19"/>
      <c r="SXG721" s="18"/>
      <c r="SXH721" s="19"/>
      <c r="SXI721" s="18"/>
      <c r="SXJ721" s="19"/>
      <c r="SXK721" s="18"/>
      <c r="SXL721" s="19"/>
      <c r="SXM721" s="18"/>
      <c r="SXN721" s="19"/>
      <c r="SXO721" s="159"/>
      <c r="SXP721" s="160"/>
      <c r="SXQ721" s="160"/>
      <c r="SXR721" s="18"/>
      <c r="SXS721" s="19"/>
      <c r="SXT721" s="18"/>
      <c r="SXU721" s="19"/>
      <c r="SXV721" s="18"/>
      <c r="SXW721" s="19"/>
      <c r="SXX721" s="18"/>
      <c r="SXY721" s="19"/>
      <c r="SXZ721" s="18"/>
      <c r="SYA721" s="19"/>
      <c r="SYB721" s="18"/>
      <c r="SYC721" s="19"/>
      <c r="SYD721" s="18"/>
      <c r="SYE721" s="19"/>
      <c r="SYF721" s="18"/>
      <c r="SYG721" s="19"/>
      <c r="SYH721" s="18"/>
      <c r="SYI721" s="19"/>
      <c r="SYJ721" s="159"/>
      <c r="SYK721" s="160"/>
      <c r="SYL721" s="160"/>
      <c r="SYM721" s="18"/>
      <c r="SYN721" s="19"/>
      <c r="SYO721" s="18"/>
      <c r="SYP721" s="19"/>
      <c r="SYQ721" s="18"/>
      <c r="SYR721" s="19"/>
      <c r="SYS721" s="18"/>
      <c r="SYT721" s="19"/>
      <c r="SYU721" s="18"/>
      <c r="SYV721" s="19"/>
      <c r="SYW721" s="18"/>
      <c r="SYX721" s="19"/>
      <c r="SYY721" s="18"/>
      <c r="SYZ721" s="19"/>
      <c r="SZA721" s="18"/>
      <c r="SZB721" s="19"/>
      <c r="SZC721" s="18"/>
      <c r="SZD721" s="19"/>
      <c r="SZE721" s="159"/>
      <c r="SZF721" s="160"/>
      <c r="SZG721" s="160"/>
      <c r="SZH721" s="18"/>
      <c r="SZI721" s="19"/>
      <c r="SZJ721" s="18"/>
      <c r="SZK721" s="19"/>
      <c r="SZL721" s="18"/>
      <c r="SZM721" s="19"/>
      <c r="SZN721" s="18"/>
      <c r="SZO721" s="19"/>
      <c r="SZP721" s="18"/>
      <c r="SZQ721" s="19"/>
      <c r="SZR721" s="18"/>
      <c r="SZS721" s="19"/>
      <c r="SZT721" s="18"/>
      <c r="SZU721" s="19"/>
      <c r="SZV721" s="18"/>
      <c r="SZW721" s="19"/>
      <c r="SZX721" s="18"/>
      <c r="SZY721" s="19"/>
      <c r="SZZ721" s="159"/>
      <c r="TAA721" s="160"/>
      <c r="TAB721" s="160"/>
      <c r="TAC721" s="18"/>
      <c r="TAD721" s="19"/>
      <c r="TAE721" s="18"/>
      <c r="TAF721" s="19"/>
      <c r="TAG721" s="18"/>
      <c r="TAH721" s="19"/>
      <c r="TAI721" s="18"/>
      <c r="TAJ721" s="19"/>
      <c r="TAK721" s="18"/>
      <c r="TAL721" s="19"/>
      <c r="TAM721" s="18"/>
      <c r="TAN721" s="19"/>
      <c r="TAO721" s="18"/>
      <c r="TAP721" s="19"/>
      <c r="TAQ721" s="18"/>
      <c r="TAR721" s="19"/>
      <c r="TAS721" s="18"/>
      <c r="TAT721" s="19"/>
      <c r="TAU721" s="159"/>
      <c r="TAV721" s="160"/>
      <c r="TAW721" s="160"/>
      <c r="TAX721" s="18"/>
      <c r="TAY721" s="19"/>
      <c r="TAZ721" s="18"/>
      <c r="TBA721" s="19"/>
      <c r="TBB721" s="18"/>
      <c r="TBC721" s="19"/>
      <c r="TBD721" s="18"/>
      <c r="TBE721" s="19"/>
      <c r="TBF721" s="18"/>
      <c r="TBG721" s="19"/>
      <c r="TBH721" s="18"/>
      <c r="TBI721" s="19"/>
      <c r="TBJ721" s="18"/>
      <c r="TBK721" s="19"/>
      <c r="TBL721" s="18"/>
      <c r="TBM721" s="19"/>
      <c r="TBN721" s="18"/>
      <c r="TBO721" s="19"/>
      <c r="TBP721" s="159"/>
      <c r="TBQ721" s="160"/>
      <c r="TBR721" s="160"/>
      <c r="TBS721" s="18"/>
      <c r="TBT721" s="19"/>
      <c r="TBU721" s="18"/>
      <c r="TBV721" s="19"/>
      <c r="TBW721" s="18"/>
      <c r="TBX721" s="19"/>
      <c r="TBY721" s="18"/>
      <c r="TBZ721" s="19"/>
      <c r="TCA721" s="18"/>
      <c r="TCB721" s="19"/>
      <c r="TCC721" s="18"/>
      <c r="TCD721" s="19"/>
      <c r="TCE721" s="18"/>
      <c r="TCF721" s="19"/>
      <c r="TCG721" s="18"/>
      <c r="TCH721" s="19"/>
      <c r="TCI721" s="18"/>
      <c r="TCJ721" s="19"/>
      <c r="TCK721" s="159"/>
      <c r="TCL721" s="160"/>
      <c r="TCM721" s="160"/>
      <c r="TCN721" s="18"/>
      <c r="TCO721" s="19"/>
      <c r="TCP721" s="18"/>
      <c r="TCQ721" s="19"/>
      <c r="TCR721" s="18"/>
      <c r="TCS721" s="19"/>
      <c r="TCT721" s="18"/>
      <c r="TCU721" s="19"/>
      <c r="TCV721" s="18"/>
      <c r="TCW721" s="19"/>
      <c r="TCX721" s="18"/>
      <c r="TCY721" s="19"/>
      <c r="TCZ721" s="18"/>
      <c r="TDA721" s="19"/>
      <c r="TDB721" s="18"/>
      <c r="TDC721" s="19"/>
      <c r="TDD721" s="18"/>
      <c r="TDE721" s="19"/>
      <c r="TDF721" s="159"/>
      <c r="TDG721" s="160"/>
      <c r="TDH721" s="160"/>
      <c r="TDI721" s="18"/>
      <c r="TDJ721" s="19"/>
      <c r="TDK721" s="18"/>
      <c r="TDL721" s="19"/>
      <c r="TDM721" s="18"/>
      <c r="TDN721" s="19"/>
      <c r="TDO721" s="18"/>
      <c r="TDP721" s="19"/>
      <c r="TDQ721" s="18"/>
      <c r="TDR721" s="19"/>
      <c r="TDS721" s="18"/>
      <c r="TDT721" s="19"/>
      <c r="TDU721" s="18"/>
      <c r="TDV721" s="19"/>
      <c r="TDW721" s="18"/>
      <c r="TDX721" s="19"/>
      <c r="TDY721" s="18"/>
      <c r="TDZ721" s="19"/>
      <c r="TEA721" s="159"/>
      <c r="TEB721" s="160"/>
      <c r="TEC721" s="160"/>
      <c r="TED721" s="18"/>
      <c r="TEE721" s="19"/>
      <c r="TEF721" s="18"/>
      <c r="TEG721" s="19"/>
      <c r="TEH721" s="18"/>
      <c r="TEI721" s="19"/>
      <c r="TEJ721" s="18"/>
      <c r="TEK721" s="19"/>
      <c r="TEL721" s="18"/>
      <c r="TEM721" s="19"/>
      <c r="TEN721" s="18"/>
      <c r="TEO721" s="19"/>
      <c r="TEP721" s="18"/>
      <c r="TEQ721" s="19"/>
      <c r="TER721" s="18"/>
      <c r="TES721" s="19"/>
      <c r="TET721" s="18"/>
      <c r="TEU721" s="19"/>
      <c r="TEV721" s="159"/>
      <c r="TEW721" s="160"/>
      <c r="TEX721" s="160"/>
      <c r="TEY721" s="18"/>
      <c r="TEZ721" s="19"/>
      <c r="TFA721" s="18"/>
      <c r="TFB721" s="19"/>
      <c r="TFC721" s="18"/>
      <c r="TFD721" s="19"/>
      <c r="TFE721" s="18"/>
      <c r="TFF721" s="19"/>
      <c r="TFG721" s="18"/>
      <c r="TFH721" s="19"/>
      <c r="TFI721" s="18"/>
      <c r="TFJ721" s="19"/>
      <c r="TFK721" s="18"/>
      <c r="TFL721" s="19"/>
      <c r="TFM721" s="18"/>
      <c r="TFN721" s="19"/>
      <c r="TFO721" s="18"/>
      <c r="TFP721" s="19"/>
      <c r="TFQ721" s="159"/>
      <c r="TFR721" s="160"/>
      <c r="TFS721" s="160"/>
      <c r="TFT721" s="18"/>
      <c r="TFU721" s="19"/>
      <c r="TFV721" s="18"/>
      <c r="TFW721" s="19"/>
      <c r="TFX721" s="18"/>
      <c r="TFY721" s="19"/>
      <c r="TFZ721" s="18"/>
      <c r="TGA721" s="19"/>
      <c r="TGB721" s="18"/>
      <c r="TGC721" s="19"/>
      <c r="TGD721" s="18"/>
      <c r="TGE721" s="19"/>
      <c r="TGF721" s="18"/>
      <c r="TGG721" s="19"/>
      <c r="TGH721" s="18"/>
      <c r="TGI721" s="19"/>
      <c r="TGJ721" s="18"/>
      <c r="TGK721" s="19"/>
      <c r="TGL721" s="159"/>
      <c r="TGM721" s="160"/>
      <c r="TGN721" s="160"/>
      <c r="TGO721" s="18"/>
      <c r="TGP721" s="19"/>
      <c r="TGQ721" s="18"/>
      <c r="TGR721" s="19"/>
      <c r="TGS721" s="18"/>
      <c r="TGT721" s="19"/>
      <c r="TGU721" s="18"/>
      <c r="TGV721" s="19"/>
      <c r="TGW721" s="18"/>
      <c r="TGX721" s="19"/>
      <c r="TGY721" s="18"/>
      <c r="TGZ721" s="19"/>
      <c r="THA721" s="18"/>
      <c r="THB721" s="19"/>
      <c r="THC721" s="18"/>
      <c r="THD721" s="19"/>
      <c r="THE721" s="18"/>
      <c r="THF721" s="19"/>
      <c r="THG721" s="159"/>
      <c r="THH721" s="160"/>
      <c r="THI721" s="160"/>
      <c r="THJ721" s="18"/>
      <c r="THK721" s="19"/>
      <c r="THL721" s="18"/>
      <c r="THM721" s="19"/>
      <c r="THN721" s="18"/>
      <c r="THO721" s="19"/>
      <c r="THP721" s="18"/>
      <c r="THQ721" s="19"/>
      <c r="THR721" s="18"/>
      <c r="THS721" s="19"/>
      <c r="THT721" s="18"/>
      <c r="THU721" s="19"/>
      <c r="THV721" s="18"/>
      <c r="THW721" s="19"/>
      <c r="THX721" s="18"/>
      <c r="THY721" s="19"/>
      <c r="THZ721" s="18"/>
      <c r="TIA721" s="19"/>
      <c r="TIB721" s="159"/>
      <c r="TIC721" s="160"/>
      <c r="TID721" s="160"/>
      <c r="TIE721" s="18"/>
      <c r="TIF721" s="19"/>
      <c r="TIG721" s="18"/>
      <c r="TIH721" s="19"/>
      <c r="TII721" s="18"/>
      <c r="TIJ721" s="19"/>
      <c r="TIK721" s="18"/>
      <c r="TIL721" s="19"/>
      <c r="TIM721" s="18"/>
      <c r="TIN721" s="19"/>
      <c r="TIO721" s="18"/>
      <c r="TIP721" s="19"/>
      <c r="TIQ721" s="18"/>
      <c r="TIR721" s="19"/>
      <c r="TIS721" s="18"/>
      <c r="TIT721" s="19"/>
      <c r="TIU721" s="18"/>
      <c r="TIV721" s="19"/>
      <c r="TIW721" s="159"/>
      <c r="TIX721" s="160"/>
      <c r="TIY721" s="160"/>
      <c r="TIZ721" s="18"/>
      <c r="TJA721" s="19"/>
      <c r="TJB721" s="18"/>
      <c r="TJC721" s="19"/>
      <c r="TJD721" s="18"/>
      <c r="TJE721" s="19"/>
      <c r="TJF721" s="18"/>
      <c r="TJG721" s="19"/>
      <c r="TJH721" s="18"/>
      <c r="TJI721" s="19"/>
      <c r="TJJ721" s="18"/>
      <c r="TJK721" s="19"/>
      <c r="TJL721" s="18"/>
      <c r="TJM721" s="19"/>
      <c r="TJN721" s="18"/>
      <c r="TJO721" s="19"/>
      <c r="TJP721" s="18"/>
      <c r="TJQ721" s="19"/>
      <c r="TJR721" s="159"/>
      <c r="TJS721" s="160"/>
      <c r="TJT721" s="160"/>
      <c r="TJU721" s="18"/>
      <c r="TJV721" s="19"/>
      <c r="TJW721" s="18"/>
      <c r="TJX721" s="19"/>
      <c r="TJY721" s="18"/>
      <c r="TJZ721" s="19"/>
      <c r="TKA721" s="18"/>
      <c r="TKB721" s="19"/>
      <c r="TKC721" s="18"/>
      <c r="TKD721" s="19"/>
      <c r="TKE721" s="18"/>
      <c r="TKF721" s="19"/>
      <c r="TKG721" s="18"/>
      <c r="TKH721" s="19"/>
      <c r="TKI721" s="18"/>
      <c r="TKJ721" s="19"/>
      <c r="TKK721" s="18"/>
      <c r="TKL721" s="19"/>
      <c r="TKM721" s="159"/>
      <c r="TKN721" s="160"/>
      <c r="TKO721" s="160"/>
      <c r="TKP721" s="18"/>
      <c r="TKQ721" s="19"/>
      <c r="TKR721" s="18"/>
      <c r="TKS721" s="19"/>
      <c r="TKT721" s="18"/>
      <c r="TKU721" s="19"/>
      <c r="TKV721" s="18"/>
      <c r="TKW721" s="19"/>
      <c r="TKX721" s="18"/>
      <c r="TKY721" s="19"/>
      <c r="TKZ721" s="18"/>
      <c r="TLA721" s="19"/>
      <c r="TLB721" s="18"/>
      <c r="TLC721" s="19"/>
      <c r="TLD721" s="18"/>
      <c r="TLE721" s="19"/>
      <c r="TLF721" s="18"/>
      <c r="TLG721" s="19"/>
      <c r="TLH721" s="159"/>
      <c r="TLI721" s="160"/>
      <c r="TLJ721" s="160"/>
      <c r="TLK721" s="18"/>
      <c r="TLL721" s="19"/>
      <c r="TLM721" s="18"/>
      <c r="TLN721" s="19"/>
      <c r="TLO721" s="18"/>
      <c r="TLP721" s="19"/>
      <c r="TLQ721" s="18"/>
      <c r="TLR721" s="19"/>
      <c r="TLS721" s="18"/>
      <c r="TLT721" s="19"/>
      <c r="TLU721" s="18"/>
      <c r="TLV721" s="19"/>
      <c r="TLW721" s="18"/>
      <c r="TLX721" s="19"/>
      <c r="TLY721" s="18"/>
      <c r="TLZ721" s="19"/>
      <c r="TMA721" s="18"/>
      <c r="TMB721" s="19"/>
      <c r="TMC721" s="159"/>
      <c r="TMD721" s="160"/>
      <c r="TME721" s="160"/>
      <c r="TMF721" s="18"/>
      <c r="TMG721" s="19"/>
      <c r="TMH721" s="18"/>
      <c r="TMI721" s="19"/>
      <c r="TMJ721" s="18"/>
      <c r="TMK721" s="19"/>
      <c r="TML721" s="18"/>
      <c r="TMM721" s="19"/>
      <c r="TMN721" s="18"/>
      <c r="TMO721" s="19"/>
      <c r="TMP721" s="18"/>
      <c r="TMQ721" s="19"/>
      <c r="TMR721" s="18"/>
      <c r="TMS721" s="19"/>
      <c r="TMT721" s="18"/>
      <c r="TMU721" s="19"/>
      <c r="TMV721" s="18"/>
      <c r="TMW721" s="19"/>
      <c r="TMX721" s="159"/>
      <c r="TMY721" s="160"/>
      <c r="TMZ721" s="160"/>
      <c r="TNA721" s="18"/>
      <c r="TNB721" s="19"/>
      <c r="TNC721" s="18"/>
      <c r="TND721" s="19"/>
      <c r="TNE721" s="18"/>
      <c r="TNF721" s="19"/>
      <c r="TNG721" s="18"/>
      <c r="TNH721" s="19"/>
      <c r="TNI721" s="18"/>
      <c r="TNJ721" s="19"/>
      <c r="TNK721" s="18"/>
      <c r="TNL721" s="19"/>
      <c r="TNM721" s="18"/>
      <c r="TNN721" s="19"/>
      <c r="TNO721" s="18"/>
      <c r="TNP721" s="19"/>
      <c r="TNQ721" s="18"/>
      <c r="TNR721" s="19"/>
      <c r="TNS721" s="159"/>
      <c r="TNT721" s="160"/>
      <c r="TNU721" s="160"/>
      <c r="TNV721" s="18"/>
      <c r="TNW721" s="19"/>
      <c r="TNX721" s="18"/>
      <c r="TNY721" s="19"/>
      <c r="TNZ721" s="18"/>
      <c r="TOA721" s="19"/>
      <c r="TOB721" s="18"/>
      <c r="TOC721" s="19"/>
      <c r="TOD721" s="18"/>
      <c r="TOE721" s="19"/>
      <c r="TOF721" s="18"/>
      <c r="TOG721" s="19"/>
      <c r="TOH721" s="18"/>
      <c r="TOI721" s="19"/>
      <c r="TOJ721" s="18"/>
      <c r="TOK721" s="19"/>
      <c r="TOL721" s="18"/>
      <c r="TOM721" s="19"/>
      <c r="TON721" s="159"/>
      <c r="TOO721" s="160"/>
      <c r="TOP721" s="160"/>
      <c r="TOQ721" s="18"/>
      <c r="TOR721" s="19"/>
      <c r="TOS721" s="18"/>
      <c r="TOT721" s="19"/>
      <c r="TOU721" s="18"/>
      <c r="TOV721" s="19"/>
      <c r="TOW721" s="18"/>
      <c r="TOX721" s="19"/>
      <c r="TOY721" s="18"/>
      <c r="TOZ721" s="19"/>
      <c r="TPA721" s="18"/>
      <c r="TPB721" s="19"/>
      <c r="TPC721" s="18"/>
      <c r="TPD721" s="19"/>
      <c r="TPE721" s="18"/>
      <c r="TPF721" s="19"/>
      <c r="TPG721" s="18"/>
      <c r="TPH721" s="19"/>
      <c r="TPI721" s="159"/>
      <c r="TPJ721" s="160"/>
      <c r="TPK721" s="160"/>
      <c r="TPL721" s="18"/>
      <c r="TPM721" s="19"/>
      <c r="TPN721" s="18"/>
      <c r="TPO721" s="19"/>
      <c r="TPP721" s="18"/>
      <c r="TPQ721" s="19"/>
      <c r="TPR721" s="18"/>
      <c r="TPS721" s="19"/>
      <c r="TPT721" s="18"/>
      <c r="TPU721" s="19"/>
      <c r="TPV721" s="18"/>
      <c r="TPW721" s="19"/>
      <c r="TPX721" s="18"/>
      <c r="TPY721" s="19"/>
      <c r="TPZ721" s="18"/>
      <c r="TQA721" s="19"/>
      <c r="TQB721" s="18"/>
      <c r="TQC721" s="19"/>
      <c r="TQD721" s="159"/>
      <c r="TQE721" s="160"/>
      <c r="TQF721" s="160"/>
      <c r="TQG721" s="18"/>
      <c r="TQH721" s="19"/>
      <c r="TQI721" s="18"/>
      <c r="TQJ721" s="19"/>
      <c r="TQK721" s="18"/>
      <c r="TQL721" s="19"/>
      <c r="TQM721" s="18"/>
      <c r="TQN721" s="19"/>
      <c r="TQO721" s="18"/>
      <c r="TQP721" s="19"/>
      <c r="TQQ721" s="18"/>
      <c r="TQR721" s="19"/>
      <c r="TQS721" s="18"/>
      <c r="TQT721" s="19"/>
      <c r="TQU721" s="18"/>
      <c r="TQV721" s="19"/>
      <c r="TQW721" s="18"/>
      <c r="TQX721" s="19"/>
      <c r="TQY721" s="159"/>
      <c r="TQZ721" s="160"/>
      <c r="TRA721" s="160"/>
      <c r="TRB721" s="18"/>
      <c r="TRC721" s="19"/>
      <c r="TRD721" s="18"/>
      <c r="TRE721" s="19"/>
      <c r="TRF721" s="18"/>
      <c r="TRG721" s="19"/>
      <c r="TRH721" s="18"/>
      <c r="TRI721" s="19"/>
      <c r="TRJ721" s="18"/>
      <c r="TRK721" s="19"/>
      <c r="TRL721" s="18"/>
      <c r="TRM721" s="19"/>
      <c r="TRN721" s="18"/>
      <c r="TRO721" s="19"/>
      <c r="TRP721" s="18"/>
      <c r="TRQ721" s="19"/>
      <c r="TRR721" s="18"/>
      <c r="TRS721" s="19"/>
      <c r="TRT721" s="159"/>
      <c r="TRU721" s="160"/>
      <c r="TRV721" s="160"/>
      <c r="TRW721" s="18"/>
      <c r="TRX721" s="19"/>
      <c r="TRY721" s="18"/>
      <c r="TRZ721" s="19"/>
      <c r="TSA721" s="18"/>
      <c r="TSB721" s="19"/>
      <c r="TSC721" s="18"/>
      <c r="TSD721" s="19"/>
      <c r="TSE721" s="18"/>
      <c r="TSF721" s="19"/>
      <c r="TSG721" s="18"/>
      <c r="TSH721" s="19"/>
      <c r="TSI721" s="18"/>
      <c r="TSJ721" s="19"/>
      <c r="TSK721" s="18"/>
      <c r="TSL721" s="19"/>
      <c r="TSM721" s="18"/>
      <c r="TSN721" s="19"/>
      <c r="TSO721" s="159"/>
      <c r="TSP721" s="160"/>
      <c r="TSQ721" s="160"/>
      <c r="TSR721" s="18"/>
      <c r="TSS721" s="19"/>
      <c r="TST721" s="18"/>
      <c r="TSU721" s="19"/>
      <c r="TSV721" s="18"/>
      <c r="TSW721" s="19"/>
      <c r="TSX721" s="18"/>
      <c r="TSY721" s="19"/>
      <c r="TSZ721" s="18"/>
      <c r="TTA721" s="19"/>
      <c r="TTB721" s="18"/>
      <c r="TTC721" s="19"/>
      <c r="TTD721" s="18"/>
      <c r="TTE721" s="19"/>
      <c r="TTF721" s="18"/>
      <c r="TTG721" s="19"/>
      <c r="TTH721" s="18"/>
      <c r="TTI721" s="19"/>
      <c r="TTJ721" s="159"/>
      <c r="TTK721" s="160"/>
      <c r="TTL721" s="160"/>
      <c r="TTM721" s="18"/>
      <c r="TTN721" s="19"/>
      <c r="TTO721" s="18"/>
      <c r="TTP721" s="19"/>
      <c r="TTQ721" s="18"/>
      <c r="TTR721" s="19"/>
      <c r="TTS721" s="18"/>
      <c r="TTT721" s="19"/>
      <c r="TTU721" s="18"/>
      <c r="TTV721" s="19"/>
      <c r="TTW721" s="18"/>
      <c r="TTX721" s="19"/>
      <c r="TTY721" s="18"/>
      <c r="TTZ721" s="19"/>
      <c r="TUA721" s="18"/>
      <c r="TUB721" s="19"/>
      <c r="TUC721" s="18"/>
      <c r="TUD721" s="19"/>
      <c r="TUE721" s="159"/>
      <c r="TUF721" s="160"/>
      <c r="TUG721" s="160"/>
      <c r="TUH721" s="18"/>
      <c r="TUI721" s="19"/>
      <c r="TUJ721" s="18"/>
      <c r="TUK721" s="19"/>
      <c r="TUL721" s="18"/>
      <c r="TUM721" s="19"/>
      <c r="TUN721" s="18"/>
      <c r="TUO721" s="19"/>
      <c r="TUP721" s="18"/>
      <c r="TUQ721" s="19"/>
      <c r="TUR721" s="18"/>
      <c r="TUS721" s="19"/>
      <c r="TUT721" s="18"/>
      <c r="TUU721" s="19"/>
      <c r="TUV721" s="18"/>
      <c r="TUW721" s="19"/>
      <c r="TUX721" s="18"/>
      <c r="TUY721" s="19"/>
      <c r="TUZ721" s="159"/>
      <c r="TVA721" s="160"/>
      <c r="TVB721" s="160"/>
      <c r="TVC721" s="18"/>
      <c r="TVD721" s="19"/>
      <c r="TVE721" s="18"/>
      <c r="TVF721" s="19"/>
      <c r="TVG721" s="18"/>
      <c r="TVH721" s="19"/>
      <c r="TVI721" s="18"/>
      <c r="TVJ721" s="19"/>
      <c r="TVK721" s="18"/>
      <c r="TVL721" s="19"/>
      <c r="TVM721" s="18"/>
      <c r="TVN721" s="19"/>
      <c r="TVO721" s="18"/>
      <c r="TVP721" s="19"/>
      <c r="TVQ721" s="18"/>
      <c r="TVR721" s="19"/>
      <c r="TVS721" s="18"/>
      <c r="TVT721" s="19"/>
      <c r="TVU721" s="159"/>
      <c r="TVV721" s="160"/>
      <c r="TVW721" s="160"/>
      <c r="TVX721" s="18"/>
      <c r="TVY721" s="19"/>
      <c r="TVZ721" s="18"/>
      <c r="TWA721" s="19"/>
      <c r="TWB721" s="18"/>
      <c r="TWC721" s="19"/>
      <c r="TWD721" s="18"/>
      <c r="TWE721" s="19"/>
      <c r="TWF721" s="18"/>
      <c r="TWG721" s="19"/>
      <c r="TWH721" s="18"/>
      <c r="TWI721" s="19"/>
      <c r="TWJ721" s="18"/>
      <c r="TWK721" s="19"/>
      <c r="TWL721" s="18"/>
      <c r="TWM721" s="19"/>
      <c r="TWN721" s="18"/>
      <c r="TWO721" s="19"/>
      <c r="TWP721" s="159"/>
      <c r="TWQ721" s="160"/>
      <c r="TWR721" s="160"/>
      <c r="TWS721" s="18"/>
      <c r="TWT721" s="19"/>
      <c r="TWU721" s="18"/>
      <c r="TWV721" s="19"/>
      <c r="TWW721" s="18"/>
      <c r="TWX721" s="19"/>
      <c r="TWY721" s="18"/>
      <c r="TWZ721" s="19"/>
      <c r="TXA721" s="18"/>
      <c r="TXB721" s="19"/>
      <c r="TXC721" s="18"/>
      <c r="TXD721" s="19"/>
      <c r="TXE721" s="18"/>
      <c r="TXF721" s="19"/>
      <c r="TXG721" s="18"/>
      <c r="TXH721" s="19"/>
      <c r="TXI721" s="18"/>
      <c r="TXJ721" s="19"/>
      <c r="TXK721" s="159"/>
      <c r="TXL721" s="160"/>
      <c r="TXM721" s="160"/>
      <c r="TXN721" s="18"/>
      <c r="TXO721" s="19"/>
      <c r="TXP721" s="18"/>
      <c r="TXQ721" s="19"/>
      <c r="TXR721" s="18"/>
      <c r="TXS721" s="19"/>
      <c r="TXT721" s="18"/>
      <c r="TXU721" s="19"/>
      <c r="TXV721" s="18"/>
      <c r="TXW721" s="19"/>
      <c r="TXX721" s="18"/>
      <c r="TXY721" s="19"/>
      <c r="TXZ721" s="18"/>
      <c r="TYA721" s="19"/>
      <c r="TYB721" s="18"/>
      <c r="TYC721" s="19"/>
      <c r="TYD721" s="18"/>
      <c r="TYE721" s="19"/>
      <c r="TYF721" s="159"/>
      <c r="TYG721" s="160"/>
      <c r="TYH721" s="160"/>
      <c r="TYI721" s="18"/>
      <c r="TYJ721" s="19"/>
      <c r="TYK721" s="18"/>
      <c r="TYL721" s="19"/>
      <c r="TYM721" s="18"/>
      <c r="TYN721" s="19"/>
      <c r="TYO721" s="18"/>
      <c r="TYP721" s="19"/>
      <c r="TYQ721" s="18"/>
      <c r="TYR721" s="19"/>
      <c r="TYS721" s="18"/>
      <c r="TYT721" s="19"/>
      <c r="TYU721" s="18"/>
      <c r="TYV721" s="19"/>
      <c r="TYW721" s="18"/>
      <c r="TYX721" s="19"/>
      <c r="TYY721" s="18"/>
      <c r="TYZ721" s="19"/>
      <c r="TZA721" s="159"/>
      <c r="TZB721" s="160"/>
      <c r="TZC721" s="160"/>
      <c r="TZD721" s="18"/>
      <c r="TZE721" s="19"/>
      <c r="TZF721" s="18"/>
      <c r="TZG721" s="19"/>
      <c r="TZH721" s="18"/>
      <c r="TZI721" s="19"/>
      <c r="TZJ721" s="18"/>
      <c r="TZK721" s="19"/>
      <c r="TZL721" s="18"/>
      <c r="TZM721" s="19"/>
      <c r="TZN721" s="18"/>
      <c r="TZO721" s="19"/>
      <c r="TZP721" s="18"/>
      <c r="TZQ721" s="19"/>
      <c r="TZR721" s="18"/>
      <c r="TZS721" s="19"/>
      <c r="TZT721" s="18"/>
      <c r="TZU721" s="19"/>
      <c r="TZV721" s="159"/>
      <c r="TZW721" s="160"/>
      <c r="TZX721" s="160"/>
      <c r="TZY721" s="18"/>
      <c r="TZZ721" s="19"/>
      <c r="UAA721" s="18"/>
      <c r="UAB721" s="19"/>
      <c r="UAC721" s="18"/>
      <c r="UAD721" s="19"/>
      <c r="UAE721" s="18"/>
      <c r="UAF721" s="19"/>
      <c r="UAG721" s="18"/>
      <c r="UAH721" s="19"/>
      <c r="UAI721" s="18"/>
      <c r="UAJ721" s="19"/>
      <c r="UAK721" s="18"/>
      <c r="UAL721" s="19"/>
      <c r="UAM721" s="18"/>
      <c r="UAN721" s="19"/>
      <c r="UAO721" s="18"/>
      <c r="UAP721" s="19"/>
      <c r="UAQ721" s="159"/>
      <c r="UAR721" s="160"/>
      <c r="UAS721" s="160"/>
      <c r="UAT721" s="18"/>
      <c r="UAU721" s="19"/>
      <c r="UAV721" s="18"/>
      <c r="UAW721" s="19"/>
      <c r="UAX721" s="18"/>
      <c r="UAY721" s="19"/>
      <c r="UAZ721" s="18"/>
      <c r="UBA721" s="19"/>
      <c r="UBB721" s="18"/>
      <c r="UBC721" s="19"/>
      <c r="UBD721" s="18"/>
      <c r="UBE721" s="19"/>
      <c r="UBF721" s="18"/>
      <c r="UBG721" s="19"/>
      <c r="UBH721" s="18"/>
      <c r="UBI721" s="19"/>
      <c r="UBJ721" s="18"/>
      <c r="UBK721" s="19"/>
      <c r="UBL721" s="159"/>
      <c r="UBM721" s="160"/>
      <c r="UBN721" s="160"/>
      <c r="UBO721" s="18"/>
      <c r="UBP721" s="19"/>
      <c r="UBQ721" s="18"/>
      <c r="UBR721" s="19"/>
      <c r="UBS721" s="18"/>
      <c r="UBT721" s="19"/>
      <c r="UBU721" s="18"/>
      <c r="UBV721" s="19"/>
      <c r="UBW721" s="18"/>
      <c r="UBX721" s="19"/>
      <c r="UBY721" s="18"/>
      <c r="UBZ721" s="19"/>
      <c r="UCA721" s="18"/>
      <c r="UCB721" s="19"/>
      <c r="UCC721" s="18"/>
      <c r="UCD721" s="19"/>
      <c r="UCE721" s="18"/>
      <c r="UCF721" s="19"/>
      <c r="UCG721" s="159"/>
      <c r="UCH721" s="160"/>
      <c r="UCI721" s="160"/>
      <c r="UCJ721" s="18"/>
      <c r="UCK721" s="19"/>
      <c r="UCL721" s="18"/>
      <c r="UCM721" s="19"/>
      <c r="UCN721" s="18"/>
      <c r="UCO721" s="19"/>
      <c r="UCP721" s="18"/>
      <c r="UCQ721" s="19"/>
      <c r="UCR721" s="18"/>
      <c r="UCS721" s="19"/>
      <c r="UCT721" s="18"/>
      <c r="UCU721" s="19"/>
      <c r="UCV721" s="18"/>
      <c r="UCW721" s="19"/>
      <c r="UCX721" s="18"/>
      <c r="UCY721" s="19"/>
      <c r="UCZ721" s="18"/>
      <c r="UDA721" s="19"/>
      <c r="UDB721" s="159"/>
      <c r="UDC721" s="160"/>
      <c r="UDD721" s="160"/>
      <c r="UDE721" s="18"/>
      <c r="UDF721" s="19"/>
      <c r="UDG721" s="18"/>
      <c r="UDH721" s="19"/>
      <c r="UDI721" s="18"/>
      <c r="UDJ721" s="19"/>
      <c r="UDK721" s="18"/>
      <c r="UDL721" s="19"/>
      <c r="UDM721" s="18"/>
      <c r="UDN721" s="19"/>
      <c r="UDO721" s="18"/>
      <c r="UDP721" s="19"/>
      <c r="UDQ721" s="18"/>
      <c r="UDR721" s="19"/>
      <c r="UDS721" s="18"/>
      <c r="UDT721" s="19"/>
      <c r="UDU721" s="18"/>
      <c r="UDV721" s="19"/>
      <c r="UDW721" s="159"/>
      <c r="UDX721" s="160"/>
      <c r="UDY721" s="160"/>
      <c r="UDZ721" s="18"/>
      <c r="UEA721" s="19"/>
      <c r="UEB721" s="18"/>
      <c r="UEC721" s="19"/>
      <c r="UED721" s="18"/>
      <c r="UEE721" s="19"/>
      <c r="UEF721" s="18"/>
      <c r="UEG721" s="19"/>
      <c r="UEH721" s="18"/>
      <c r="UEI721" s="19"/>
      <c r="UEJ721" s="18"/>
      <c r="UEK721" s="19"/>
      <c r="UEL721" s="18"/>
      <c r="UEM721" s="19"/>
      <c r="UEN721" s="18"/>
      <c r="UEO721" s="19"/>
      <c r="UEP721" s="18"/>
      <c r="UEQ721" s="19"/>
      <c r="UER721" s="159"/>
      <c r="UES721" s="160"/>
      <c r="UET721" s="160"/>
      <c r="UEU721" s="18"/>
      <c r="UEV721" s="19"/>
      <c r="UEW721" s="18"/>
      <c r="UEX721" s="19"/>
      <c r="UEY721" s="18"/>
      <c r="UEZ721" s="19"/>
      <c r="UFA721" s="18"/>
      <c r="UFB721" s="19"/>
      <c r="UFC721" s="18"/>
      <c r="UFD721" s="19"/>
      <c r="UFE721" s="18"/>
      <c r="UFF721" s="19"/>
      <c r="UFG721" s="18"/>
      <c r="UFH721" s="19"/>
      <c r="UFI721" s="18"/>
      <c r="UFJ721" s="19"/>
      <c r="UFK721" s="18"/>
      <c r="UFL721" s="19"/>
      <c r="UFM721" s="159"/>
      <c r="UFN721" s="160"/>
      <c r="UFO721" s="160"/>
      <c r="UFP721" s="18"/>
      <c r="UFQ721" s="19"/>
      <c r="UFR721" s="18"/>
      <c r="UFS721" s="19"/>
      <c r="UFT721" s="18"/>
      <c r="UFU721" s="19"/>
      <c r="UFV721" s="18"/>
      <c r="UFW721" s="19"/>
      <c r="UFX721" s="18"/>
      <c r="UFY721" s="19"/>
      <c r="UFZ721" s="18"/>
      <c r="UGA721" s="19"/>
      <c r="UGB721" s="18"/>
      <c r="UGC721" s="19"/>
      <c r="UGD721" s="18"/>
      <c r="UGE721" s="19"/>
      <c r="UGF721" s="18"/>
      <c r="UGG721" s="19"/>
      <c r="UGH721" s="159"/>
      <c r="UGI721" s="160"/>
      <c r="UGJ721" s="160"/>
      <c r="UGK721" s="18"/>
      <c r="UGL721" s="19"/>
      <c r="UGM721" s="18"/>
      <c r="UGN721" s="19"/>
      <c r="UGO721" s="18"/>
      <c r="UGP721" s="19"/>
      <c r="UGQ721" s="18"/>
      <c r="UGR721" s="19"/>
      <c r="UGS721" s="18"/>
      <c r="UGT721" s="19"/>
      <c r="UGU721" s="18"/>
      <c r="UGV721" s="19"/>
      <c r="UGW721" s="18"/>
      <c r="UGX721" s="19"/>
      <c r="UGY721" s="18"/>
      <c r="UGZ721" s="19"/>
      <c r="UHA721" s="18"/>
      <c r="UHB721" s="19"/>
      <c r="UHC721" s="159"/>
      <c r="UHD721" s="160"/>
      <c r="UHE721" s="160"/>
      <c r="UHF721" s="18"/>
      <c r="UHG721" s="19"/>
      <c r="UHH721" s="18"/>
      <c r="UHI721" s="19"/>
      <c r="UHJ721" s="18"/>
      <c r="UHK721" s="19"/>
      <c r="UHL721" s="18"/>
      <c r="UHM721" s="19"/>
      <c r="UHN721" s="18"/>
      <c r="UHO721" s="19"/>
      <c r="UHP721" s="18"/>
      <c r="UHQ721" s="19"/>
      <c r="UHR721" s="18"/>
      <c r="UHS721" s="19"/>
      <c r="UHT721" s="18"/>
      <c r="UHU721" s="19"/>
      <c r="UHV721" s="18"/>
      <c r="UHW721" s="19"/>
      <c r="UHX721" s="159"/>
      <c r="UHY721" s="160"/>
      <c r="UHZ721" s="160"/>
      <c r="UIA721" s="18"/>
      <c r="UIB721" s="19"/>
      <c r="UIC721" s="18"/>
      <c r="UID721" s="19"/>
      <c r="UIE721" s="18"/>
      <c r="UIF721" s="19"/>
      <c r="UIG721" s="18"/>
      <c r="UIH721" s="19"/>
      <c r="UII721" s="18"/>
      <c r="UIJ721" s="19"/>
      <c r="UIK721" s="18"/>
      <c r="UIL721" s="19"/>
      <c r="UIM721" s="18"/>
      <c r="UIN721" s="19"/>
      <c r="UIO721" s="18"/>
      <c r="UIP721" s="19"/>
      <c r="UIQ721" s="18"/>
      <c r="UIR721" s="19"/>
      <c r="UIS721" s="159"/>
      <c r="UIT721" s="160"/>
      <c r="UIU721" s="160"/>
      <c r="UIV721" s="18"/>
      <c r="UIW721" s="19"/>
      <c r="UIX721" s="18"/>
      <c r="UIY721" s="19"/>
      <c r="UIZ721" s="18"/>
      <c r="UJA721" s="19"/>
      <c r="UJB721" s="18"/>
      <c r="UJC721" s="19"/>
      <c r="UJD721" s="18"/>
      <c r="UJE721" s="19"/>
      <c r="UJF721" s="18"/>
      <c r="UJG721" s="19"/>
      <c r="UJH721" s="18"/>
      <c r="UJI721" s="19"/>
      <c r="UJJ721" s="18"/>
      <c r="UJK721" s="19"/>
      <c r="UJL721" s="18"/>
      <c r="UJM721" s="19"/>
      <c r="UJN721" s="159"/>
      <c r="UJO721" s="160"/>
      <c r="UJP721" s="160"/>
      <c r="UJQ721" s="18"/>
      <c r="UJR721" s="19"/>
      <c r="UJS721" s="18"/>
      <c r="UJT721" s="19"/>
      <c r="UJU721" s="18"/>
      <c r="UJV721" s="19"/>
      <c r="UJW721" s="18"/>
      <c r="UJX721" s="19"/>
      <c r="UJY721" s="18"/>
      <c r="UJZ721" s="19"/>
      <c r="UKA721" s="18"/>
      <c r="UKB721" s="19"/>
      <c r="UKC721" s="18"/>
      <c r="UKD721" s="19"/>
      <c r="UKE721" s="18"/>
      <c r="UKF721" s="19"/>
      <c r="UKG721" s="18"/>
      <c r="UKH721" s="19"/>
      <c r="UKI721" s="159"/>
      <c r="UKJ721" s="160"/>
      <c r="UKK721" s="160"/>
      <c r="UKL721" s="18"/>
      <c r="UKM721" s="19"/>
      <c r="UKN721" s="18"/>
      <c r="UKO721" s="19"/>
      <c r="UKP721" s="18"/>
      <c r="UKQ721" s="19"/>
      <c r="UKR721" s="18"/>
      <c r="UKS721" s="19"/>
      <c r="UKT721" s="18"/>
      <c r="UKU721" s="19"/>
      <c r="UKV721" s="18"/>
      <c r="UKW721" s="19"/>
      <c r="UKX721" s="18"/>
      <c r="UKY721" s="19"/>
      <c r="UKZ721" s="18"/>
      <c r="ULA721" s="19"/>
      <c r="ULB721" s="18"/>
      <c r="ULC721" s="19"/>
      <c r="ULD721" s="159"/>
      <c r="ULE721" s="160"/>
      <c r="ULF721" s="160"/>
      <c r="ULG721" s="18"/>
      <c r="ULH721" s="19"/>
      <c r="ULI721" s="18"/>
      <c r="ULJ721" s="19"/>
      <c r="ULK721" s="18"/>
      <c r="ULL721" s="19"/>
      <c r="ULM721" s="18"/>
      <c r="ULN721" s="19"/>
      <c r="ULO721" s="18"/>
      <c r="ULP721" s="19"/>
      <c r="ULQ721" s="18"/>
      <c r="ULR721" s="19"/>
      <c r="ULS721" s="18"/>
      <c r="ULT721" s="19"/>
      <c r="ULU721" s="18"/>
      <c r="ULV721" s="19"/>
      <c r="ULW721" s="18"/>
      <c r="ULX721" s="19"/>
      <c r="ULY721" s="159"/>
      <c r="ULZ721" s="160"/>
      <c r="UMA721" s="160"/>
      <c r="UMB721" s="18"/>
      <c r="UMC721" s="19"/>
      <c r="UMD721" s="18"/>
      <c r="UME721" s="19"/>
      <c r="UMF721" s="18"/>
      <c r="UMG721" s="19"/>
      <c r="UMH721" s="18"/>
      <c r="UMI721" s="19"/>
      <c r="UMJ721" s="18"/>
      <c r="UMK721" s="19"/>
      <c r="UML721" s="18"/>
      <c r="UMM721" s="19"/>
      <c r="UMN721" s="18"/>
      <c r="UMO721" s="19"/>
      <c r="UMP721" s="18"/>
      <c r="UMQ721" s="19"/>
      <c r="UMR721" s="18"/>
      <c r="UMS721" s="19"/>
      <c r="UMT721" s="159"/>
      <c r="UMU721" s="160"/>
      <c r="UMV721" s="160"/>
      <c r="UMW721" s="18"/>
      <c r="UMX721" s="19"/>
      <c r="UMY721" s="18"/>
      <c r="UMZ721" s="19"/>
      <c r="UNA721" s="18"/>
      <c r="UNB721" s="19"/>
      <c r="UNC721" s="18"/>
      <c r="UND721" s="19"/>
      <c r="UNE721" s="18"/>
      <c r="UNF721" s="19"/>
      <c r="UNG721" s="18"/>
      <c r="UNH721" s="19"/>
      <c r="UNI721" s="18"/>
      <c r="UNJ721" s="19"/>
      <c r="UNK721" s="18"/>
      <c r="UNL721" s="19"/>
      <c r="UNM721" s="18"/>
      <c r="UNN721" s="19"/>
      <c r="UNO721" s="159"/>
      <c r="UNP721" s="160"/>
      <c r="UNQ721" s="160"/>
      <c r="UNR721" s="18"/>
      <c r="UNS721" s="19"/>
      <c r="UNT721" s="18"/>
      <c r="UNU721" s="19"/>
      <c r="UNV721" s="18"/>
      <c r="UNW721" s="19"/>
      <c r="UNX721" s="18"/>
      <c r="UNY721" s="19"/>
      <c r="UNZ721" s="18"/>
      <c r="UOA721" s="19"/>
      <c r="UOB721" s="18"/>
      <c r="UOC721" s="19"/>
      <c r="UOD721" s="18"/>
      <c r="UOE721" s="19"/>
      <c r="UOF721" s="18"/>
      <c r="UOG721" s="19"/>
      <c r="UOH721" s="18"/>
      <c r="UOI721" s="19"/>
      <c r="UOJ721" s="159"/>
      <c r="UOK721" s="160"/>
      <c r="UOL721" s="160"/>
      <c r="UOM721" s="18"/>
      <c r="UON721" s="19"/>
      <c r="UOO721" s="18"/>
      <c r="UOP721" s="19"/>
      <c r="UOQ721" s="18"/>
      <c r="UOR721" s="19"/>
      <c r="UOS721" s="18"/>
      <c r="UOT721" s="19"/>
      <c r="UOU721" s="18"/>
      <c r="UOV721" s="19"/>
      <c r="UOW721" s="18"/>
      <c r="UOX721" s="19"/>
      <c r="UOY721" s="18"/>
      <c r="UOZ721" s="19"/>
      <c r="UPA721" s="18"/>
      <c r="UPB721" s="19"/>
      <c r="UPC721" s="18"/>
      <c r="UPD721" s="19"/>
      <c r="UPE721" s="159"/>
      <c r="UPF721" s="160"/>
      <c r="UPG721" s="160"/>
      <c r="UPH721" s="18"/>
      <c r="UPI721" s="19"/>
      <c r="UPJ721" s="18"/>
      <c r="UPK721" s="19"/>
      <c r="UPL721" s="18"/>
      <c r="UPM721" s="19"/>
      <c r="UPN721" s="18"/>
      <c r="UPO721" s="19"/>
      <c r="UPP721" s="18"/>
      <c r="UPQ721" s="19"/>
      <c r="UPR721" s="18"/>
      <c r="UPS721" s="19"/>
      <c r="UPT721" s="18"/>
      <c r="UPU721" s="19"/>
      <c r="UPV721" s="18"/>
      <c r="UPW721" s="19"/>
      <c r="UPX721" s="18"/>
      <c r="UPY721" s="19"/>
      <c r="UPZ721" s="159"/>
      <c r="UQA721" s="160"/>
      <c r="UQB721" s="160"/>
      <c r="UQC721" s="18"/>
      <c r="UQD721" s="19"/>
      <c r="UQE721" s="18"/>
      <c r="UQF721" s="19"/>
      <c r="UQG721" s="18"/>
      <c r="UQH721" s="19"/>
      <c r="UQI721" s="18"/>
      <c r="UQJ721" s="19"/>
      <c r="UQK721" s="18"/>
      <c r="UQL721" s="19"/>
      <c r="UQM721" s="18"/>
      <c r="UQN721" s="19"/>
      <c r="UQO721" s="18"/>
      <c r="UQP721" s="19"/>
      <c r="UQQ721" s="18"/>
      <c r="UQR721" s="19"/>
      <c r="UQS721" s="18"/>
      <c r="UQT721" s="19"/>
      <c r="UQU721" s="159"/>
      <c r="UQV721" s="160"/>
      <c r="UQW721" s="160"/>
      <c r="UQX721" s="18"/>
      <c r="UQY721" s="19"/>
      <c r="UQZ721" s="18"/>
      <c r="URA721" s="19"/>
      <c r="URB721" s="18"/>
      <c r="URC721" s="19"/>
      <c r="URD721" s="18"/>
      <c r="URE721" s="19"/>
      <c r="URF721" s="18"/>
      <c r="URG721" s="19"/>
      <c r="URH721" s="18"/>
      <c r="URI721" s="19"/>
      <c r="URJ721" s="18"/>
      <c r="URK721" s="19"/>
      <c r="URL721" s="18"/>
      <c r="URM721" s="19"/>
      <c r="URN721" s="18"/>
      <c r="URO721" s="19"/>
      <c r="URP721" s="159"/>
      <c r="URQ721" s="160"/>
      <c r="URR721" s="160"/>
      <c r="URS721" s="18"/>
      <c r="URT721" s="19"/>
      <c r="URU721" s="18"/>
      <c r="URV721" s="19"/>
      <c r="URW721" s="18"/>
      <c r="URX721" s="19"/>
      <c r="URY721" s="18"/>
      <c r="URZ721" s="19"/>
      <c r="USA721" s="18"/>
      <c r="USB721" s="19"/>
      <c r="USC721" s="18"/>
      <c r="USD721" s="19"/>
      <c r="USE721" s="18"/>
      <c r="USF721" s="19"/>
      <c r="USG721" s="18"/>
      <c r="USH721" s="19"/>
      <c r="USI721" s="18"/>
      <c r="USJ721" s="19"/>
      <c r="USK721" s="159"/>
      <c r="USL721" s="160"/>
      <c r="USM721" s="160"/>
      <c r="USN721" s="18"/>
      <c r="USO721" s="19"/>
      <c r="USP721" s="18"/>
      <c r="USQ721" s="19"/>
      <c r="USR721" s="18"/>
      <c r="USS721" s="19"/>
      <c r="UST721" s="18"/>
      <c r="USU721" s="19"/>
      <c r="USV721" s="18"/>
      <c r="USW721" s="19"/>
      <c r="USX721" s="18"/>
      <c r="USY721" s="19"/>
      <c r="USZ721" s="18"/>
      <c r="UTA721" s="19"/>
      <c r="UTB721" s="18"/>
      <c r="UTC721" s="19"/>
      <c r="UTD721" s="18"/>
      <c r="UTE721" s="19"/>
      <c r="UTF721" s="159"/>
      <c r="UTG721" s="160"/>
      <c r="UTH721" s="160"/>
      <c r="UTI721" s="18"/>
      <c r="UTJ721" s="19"/>
      <c r="UTK721" s="18"/>
      <c r="UTL721" s="19"/>
      <c r="UTM721" s="18"/>
      <c r="UTN721" s="19"/>
      <c r="UTO721" s="18"/>
      <c r="UTP721" s="19"/>
      <c r="UTQ721" s="18"/>
      <c r="UTR721" s="19"/>
      <c r="UTS721" s="18"/>
      <c r="UTT721" s="19"/>
      <c r="UTU721" s="18"/>
      <c r="UTV721" s="19"/>
      <c r="UTW721" s="18"/>
      <c r="UTX721" s="19"/>
      <c r="UTY721" s="18"/>
      <c r="UTZ721" s="19"/>
      <c r="UUA721" s="159"/>
      <c r="UUB721" s="160"/>
      <c r="UUC721" s="160"/>
      <c r="UUD721" s="18"/>
      <c r="UUE721" s="19"/>
      <c r="UUF721" s="18"/>
      <c r="UUG721" s="19"/>
      <c r="UUH721" s="18"/>
      <c r="UUI721" s="19"/>
      <c r="UUJ721" s="18"/>
      <c r="UUK721" s="19"/>
      <c r="UUL721" s="18"/>
      <c r="UUM721" s="19"/>
      <c r="UUN721" s="18"/>
      <c r="UUO721" s="19"/>
      <c r="UUP721" s="18"/>
      <c r="UUQ721" s="19"/>
      <c r="UUR721" s="18"/>
      <c r="UUS721" s="19"/>
      <c r="UUT721" s="18"/>
      <c r="UUU721" s="19"/>
      <c r="UUV721" s="159"/>
      <c r="UUW721" s="160"/>
      <c r="UUX721" s="160"/>
      <c r="UUY721" s="18"/>
      <c r="UUZ721" s="19"/>
      <c r="UVA721" s="18"/>
      <c r="UVB721" s="19"/>
      <c r="UVC721" s="18"/>
      <c r="UVD721" s="19"/>
      <c r="UVE721" s="18"/>
      <c r="UVF721" s="19"/>
      <c r="UVG721" s="18"/>
      <c r="UVH721" s="19"/>
      <c r="UVI721" s="18"/>
      <c r="UVJ721" s="19"/>
      <c r="UVK721" s="18"/>
      <c r="UVL721" s="19"/>
      <c r="UVM721" s="18"/>
      <c r="UVN721" s="19"/>
      <c r="UVO721" s="18"/>
      <c r="UVP721" s="19"/>
      <c r="UVQ721" s="159"/>
      <c r="UVR721" s="160"/>
      <c r="UVS721" s="160"/>
      <c r="UVT721" s="18"/>
      <c r="UVU721" s="19"/>
      <c r="UVV721" s="18"/>
      <c r="UVW721" s="19"/>
      <c r="UVX721" s="18"/>
      <c r="UVY721" s="19"/>
      <c r="UVZ721" s="18"/>
      <c r="UWA721" s="19"/>
      <c r="UWB721" s="18"/>
      <c r="UWC721" s="19"/>
      <c r="UWD721" s="18"/>
      <c r="UWE721" s="19"/>
      <c r="UWF721" s="18"/>
      <c r="UWG721" s="19"/>
      <c r="UWH721" s="18"/>
      <c r="UWI721" s="19"/>
      <c r="UWJ721" s="18"/>
      <c r="UWK721" s="19"/>
      <c r="UWL721" s="159"/>
      <c r="UWM721" s="160"/>
      <c r="UWN721" s="160"/>
      <c r="UWO721" s="18"/>
      <c r="UWP721" s="19"/>
      <c r="UWQ721" s="18"/>
      <c r="UWR721" s="19"/>
      <c r="UWS721" s="18"/>
      <c r="UWT721" s="19"/>
      <c r="UWU721" s="18"/>
      <c r="UWV721" s="19"/>
      <c r="UWW721" s="18"/>
      <c r="UWX721" s="19"/>
      <c r="UWY721" s="18"/>
      <c r="UWZ721" s="19"/>
      <c r="UXA721" s="18"/>
      <c r="UXB721" s="19"/>
      <c r="UXC721" s="18"/>
      <c r="UXD721" s="19"/>
      <c r="UXE721" s="18"/>
      <c r="UXF721" s="19"/>
      <c r="UXG721" s="159"/>
      <c r="UXH721" s="160"/>
      <c r="UXI721" s="160"/>
      <c r="UXJ721" s="18"/>
      <c r="UXK721" s="19"/>
      <c r="UXL721" s="18"/>
      <c r="UXM721" s="19"/>
      <c r="UXN721" s="18"/>
      <c r="UXO721" s="19"/>
      <c r="UXP721" s="18"/>
      <c r="UXQ721" s="19"/>
      <c r="UXR721" s="18"/>
      <c r="UXS721" s="19"/>
      <c r="UXT721" s="18"/>
      <c r="UXU721" s="19"/>
      <c r="UXV721" s="18"/>
      <c r="UXW721" s="19"/>
      <c r="UXX721" s="18"/>
      <c r="UXY721" s="19"/>
      <c r="UXZ721" s="18"/>
      <c r="UYA721" s="19"/>
      <c r="UYB721" s="159"/>
      <c r="UYC721" s="160"/>
      <c r="UYD721" s="160"/>
      <c r="UYE721" s="18"/>
      <c r="UYF721" s="19"/>
      <c r="UYG721" s="18"/>
      <c r="UYH721" s="19"/>
      <c r="UYI721" s="18"/>
      <c r="UYJ721" s="19"/>
      <c r="UYK721" s="18"/>
      <c r="UYL721" s="19"/>
      <c r="UYM721" s="18"/>
      <c r="UYN721" s="19"/>
      <c r="UYO721" s="18"/>
      <c r="UYP721" s="19"/>
      <c r="UYQ721" s="18"/>
      <c r="UYR721" s="19"/>
      <c r="UYS721" s="18"/>
      <c r="UYT721" s="19"/>
      <c r="UYU721" s="18"/>
      <c r="UYV721" s="19"/>
      <c r="UYW721" s="159"/>
      <c r="UYX721" s="160"/>
      <c r="UYY721" s="160"/>
      <c r="UYZ721" s="18"/>
      <c r="UZA721" s="19"/>
      <c r="UZB721" s="18"/>
      <c r="UZC721" s="19"/>
      <c r="UZD721" s="18"/>
      <c r="UZE721" s="19"/>
      <c r="UZF721" s="18"/>
      <c r="UZG721" s="19"/>
      <c r="UZH721" s="18"/>
      <c r="UZI721" s="19"/>
      <c r="UZJ721" s="18"/>
      <c r="UZK721" s="19"/>
      <c r="UZL721" s="18"/>
      <c r="UZM721" s="19"/>
      <c r="UZN721" s="18"/>
      <c r="UZO721" s="19"/>
      <c r="UZP721" s="18"/>
      <c r="UZQ721" s="19"/>
      <c r="UZR721" s="159"/>
      <c r="UZS721" s="160"/>
      <c r="UZT721" s="160"/>
      <c r="UZU721" s="18"/>
      <c r="UZV721" s="19"/>
      <c r="UZW721" s="18"/>
      <c r="UZX721" s="19"/>
      <c r="UZY721" s="18"/>
      <c r="UZZ721" s="19"/>
      <c r="VAA721" s="18"/>
      <c r="VAB721" s="19"/>
      <c r="VAC721" s="18"/>
      <c r="VAD721" s="19"/>
      <c r="VAE721" s="18"/>
      <c r="VAF721" s="19"/>
      <c r="VAG721" s="18"/>
      <c r="VAH721" s="19"/>
      <c r="VAI721" s="18"/>
      <c r="VAJ721" s="19"/>
      <c r="VAK721" s="18"/>
      <c r="VAL721" s="19"/>
      <c r="VAM721" s="159"/>
      <c r="VAN721" s="160"/>
      <c r="VAO721" s="160"/>
      <c r="VAP721" s="18"/>
      <c r="VAQ721" s="19"/>
      <c r="VAR721" s="18"/>
      <c r="VAS721" s="19"/>
      <c r="VAT721" s="18"/>
      <c r="VAU721" s="19"/>
      <c r="VAV721" s="18"/>
      <c r="VAW721" s="19"/>
      <c r="VAX721" s="18"/>
      <c r="VAY721" s="19"/>
      <c r="VAZ721" s="18"/>
      <c r="VBA721" s="19"/>
      <c r="VBB721" s="18"/>
      <c r="VBC721" s="19"/>
      <c r="VBD721" s="18"/>
      <c r="VBE721" s="19"/>
      <c r="VBF721" s="18"/>
      <c r="VBG721" s="19"/>
      <c r="VBH721" s="159"/>
      <c r="VBI721" s="160"/>
      <c r="VBJ721" s="160"/>
      <c r="VBK721" s="18"/>
      <c r="VBL721" s="19"/>
      <c r="VBM721" s="18"/>
      <c r="VBN721" s="19"/>
      <c r="VBO721" s="18"/>
      <c r="VBP721" s="19"/>
      <c r="VBQ721" s="18"/>
      <c r="VBR721" s="19"/>
      <c r="VBS721" s="18"/>
      <c r="VBT721" s="19"/>
      <c r="VBU721" s="18"/>
      <c r="VBV721" s="19"/>
      <c r="VBW721" s="18"/>
      <c r="VBX721" s="19"/>
      <c r="VBY721" s="18"/>
      <c r="VBZ721" s="19"/>
      <c r="VCA721" s="18"/>
      <c r="VCB721" s="19"/>
      <c r="VCC721" s="159"/>
      <c r="VCD721" s="160"/>
      <c r="VCE721" s="160"/>
      <c r="VCF721" s="18"/>
      <c r="VCG721" s="19"/>
      <c r="VCH721" s="18"/>
      <c r="VCI721" s="19"/>
      <c r="VCJ721" s="18"/>
      <c r="VCK721" s="19"/>
      <c r="VCL721" s="18"/>
      <c r="VCM721" s="19"/>
      <c r="VCN721" s="18"/>
      <c r="VCO721" s="19"/>
      <c r="VCP721" s="18"/>
      <c r="VCQ721" s="19"/>
      <c r="VCR721" s="18"/>
      <c r="VCS721" s="19"/>
      <c r="VCT721" s="18"/>
      <c r="VCU721" s="19"/>
      <c r="VCV721" s="18"/>
      <c r="VCW721" s="19"/>
      <c r="VCX721" s="159"/>
      <c r="VCY721" s="160"/>
      <c r="VCZ721" s="160"/>
      <c r="VDA721" s="18"/>
      <c r="VDB721" s="19"/>
      <c r="VDC721" s="18"/>
      <c r="VDD721" s="19"/>
      <c r="VDE721" s="18"/>
      <c r="VDF721" s="19"/>
      <c r="VDG721" s="18"/>
      <c r="VDH721" s="19"/>
      <c r="VDI721" s="18"/>
      <c r="VDJ721" s="19"/>
      <c r="VDK721" s="18"/>
      <c r="VDL721" s="19"/>
      <c r="VDM721" s="18"/>
      <c r="VDN721" s="19"/>
      <c r="VDO721" s="18"/>
      <c r="VDP721" s="19"/>
      <c r="VDQ721" s="18"/>
      <c r="VDR721" s="19"/>
      <c r="VDS721" s="159"/>
      <c r="VDT721" s="160"/>
      <c r="VDU721" s="160"/>
      <c r="VDV721" s="18"/>
      <c r="VDW721" s="19"/>
      <c r="VDX721" s="18"/>
      <c r="VDY721" s="19"/>
      <c r="VDZ721" s="18"/>
      <c r="VEA721" s="19"/>
      <c r="VEB721" s="18"/>
      <c r="VEC721" s="19"/>
      <c r="VED721" s="18"/>
      <c r="VEE721" s="19"/>
      <c r="VEF721" s="18"/>
      <c r="VEG721" s="19"/>
      <c r="VEH721" s="18"/>
      <c r="VEI721" s="19"/>
      <c r="VEJ721" s="18"/>
      <c r="VEK721" s="19"/>
      <c r="VEL721" s="18"/>
      <c r="VEM721" s="19"/>
      <c r="VEN721" s="159"/>
      <c r="VEO721" s="160"/>
      <c r="VEP721" s="160"/>
      <c r="VEQ721" s="18"/>
      <c r="VER721" s="19"/>
      <c r="VES721" s="18"/>
      <c r="VET721" s="19"/>
      <c r="VEU721" s="18"/>
      <c r="VEV721" s="19"/>
      <c r="VEW721" s="18"/>
      <c r="VEX721" s="19"/>
      <c r="VEY721" s="18"/>
      <c r="VEZ721" s="19"/>
      <c r="VFA721" s="18"/>
      <c r="VFB721" s="19"/>
      <c r="VFC721" s="18"/>
      <c r="VFD721" s="19"/>
      <c r="VFE721" s="18"/>
      <c r="VFF721" s="19"/>
      <c r="VFG721" s="18"/>
      <c r="VFH721" s="19"/>
      <c r="VFI721" s="159"/>
      <c r="VFJ721" s="160"/>
      <c r="VFK721" s="160"/>
      <c r="VFL721" s="18"/>
      <c r="VFM721" s="19"/>
      <c r="VFN721" s="18"/>
      <c r="VFO721" s="19"/>
      <c r="VFP721" s="18"/>
      <c r="VFQ721" s="19"/>
      <c r="VFR721" s="18"/>
      <c r="VFS721" s="19"/>
      <c r="VFT721" s="18"/>
      <c r="VFU721" s="19"/>
      <c r="VFV721" s="18"/>
      <c r="VFW721" s="19"/>
      <c r="VFX721" s="18"/>
      <c r="VFY721" s="19"/>
      <c r="VFZ721" s="18"/>
      <c r="VGA721" s="19"/>
      <c r="VGB721" s="18"/>
      <c r="VGC721" s="19"/>
      <c r="VGD721" s="159"/>
      <c r="VGE721" s="160"/>
      <c r="VGF721" s="160"/>
      <c r="VGG721" s="18"/>
      <c r="VGH721" s="19"/>
      <c r="VGI721" s="18"/>
      <c r="VGJ721" s="19"/>
      <c r="VGK721" s="18"/>
      <c r="VGL721" s="19"/>
      <c r="VGM721" s="18"/>
      <c r="VGN721" s="19"/>
      <c r="VGO721" s="18"/>
      <c r="VGP721" s="19"/>
      <c r="VGQ721" s="18"/>
      <c r="VGR721" s="19"/>
      <c r="VGS721" s="18"/>
      <c r="VGT721" s="19"/>
      <c r="VGU721" s="18"/>
      <c r="VGV721" s="19"/>
      <c r="VGW721" s="18"/>
      <c r="VGX721" s="19"/>
      <c r="VGY721" s="159"/>
      <c r="VGZ721" s="160"/>
      <c r="VHA721" s="160"/>
      <c r="VHB721" s="18"/>
      <c r="VHC721" s="19"/>
      <c r="VHD721" s="18"/>
      <c r="VHE721" s="19"/>
      <c r="VHF721" s="18"/>
      <c r="VHG721" s="19"/>
      <c r="VHH721" s="18"/>
      <c r="VHI721" s="19"/>
      <c r="VHJ721" s="18"/>
      <c r="VHK721" s="19"/>
      <c r="VHL721" s="18"/>
      <c r="VHM721" s="19"/>
      <c r="VHN721" s="18"/>
      <c r="VHO721" s="19"/>
      <c r="VHP721" s="18"/>
      <c r="VHQ721" s="19"/>
      <c r="VHR721" s="18"/>
      <c r="VHS721" s="19"/>
      <c r="VHT721" s="159"/>
      <c r="VHU721" s="160"/>
      <c r="VHV721" s="160"/>
      <c r="VHW721" s="18"/>
      <c r="VHX721" s="19"/>
      <c r="VHY721" s="18"/>
      <c r="VHZ721" s="19"/>
      <c r="VIA721" s="18"/>
      <c r="VIB721" s="19"/>
      <c r="VIC721" s="18"/>
      <c r="VID721" s="19"/>
      <c r="VIE721" s="18"/>
      <c r="VIF721" s="19"/>
      <c r="VIG721" s="18"/>
      <c r="VIH721" s="19"/>
      <c r="VII721" s="18"/>
      <c r="VIJ721" s="19"/>
      <c r="VIK721" s="18"/>
      <c r="VIL721" s="19"/>
      <c r="VIM721" s="18"/>
      <c r="VIN721" s="19"/>
      <c r="VIO721" s="159"/>
      <c r="VIP721" s="160"/>
      <c r="VIQ721" s="160"/>
      <c r="VIR721" s="18"/>
      <c r="VIS721" s="19"/>
      <c r="VIT721" s="18"/>
      <c r="VIU721" s="19"/>
      <c r="VIV721" s="18"/>
      <c r="VIW721" s="19"/>
      <c r="VIX721" s="18"/>
      <c r="VIY721" s="19"/>
      <c r="VIZ721" s="18"/>
      <c r="VJA721" s="19"/>
      <c r="VJB721" s="18"/>
      <c r="VJC721" s="19"/>
      <c r="VJD721" s="18"/>
      <c r="VJE721" s="19"/>
      <c r="VJF721" s="18"/>
      <c r="VJG721" s="19"/>
      <c r="VJH721" s="18"/>
      <c r="VJI721" s="19"/>
      <c r="VJJ721" s="159"/>
      <c r="VJK721" s="160"/>
      <c r="VJL721" s="160"/>
      <c r="VJM721" s="18"/>
      <c r="VJN721" s="19"/>
      <c r="VJO721" s="18"/>
      <c r="VJP721" s="19"/>
      <c r="VJQ721" s="18"/>
      <c r="VJR721" s="19"/>
      <c r="VJS721" s="18"/>
      <c r="VJT721" s="19"/>
      <c r="VJU721" s="18"/>
      <c r="VJV721" s="19"/>
      <c r="VJW721" s="18"/>
      <c r="VJX721" s="19"/>
      <c r="VJY721" s="18"/>
      <c r="VJZ721" s="19"/>
      <c r="VKA721" s="18"/>
      <c r="VKB721" s="19"/>
      <c r="VKC721" s="18"/>
      <c r="VKD721" s="19"/>
      <c r="VKE721" s="159"/>
      <c r="VKF721" s="160"/>
      <c r="VKG721" s="160"/>
      <c r="VKH721" s="18"/>
      <c r="VKI721" s="19"/>
      <c r="VKJ721" s="18"/>
      <c r="VKK721" s="19"/>
      <c r="VKL721" s="18"/>
      <c r="VKM721" s="19"/>
      <c r="VKN721" s="18"/>
      <c r="VKO721" s="19"/>
      <c r="VKP721" s="18"/>
      <c r="VKQ721" s="19"/>
      <c r="VKR721" s="18"/>
      <c r="VKS721" s="19"/>
      <c r="VKT721" s="18"/>
      <c r="VKU721" s="19"/>
      <c r="VKV721" s="18"/>
      <c r="VKW721" s="19"/>
      <c r="VKX721" s="18"/>
      <c r="VKY721" s="19"/>
      <c r="VKZ721" s="159"/>
      <c r="VLA721" s="160"/>
      <c r="VLB721" s="160"/>
      <c r="VLC721" s="18"/>
      <c r="VLD721" s="19"/>
      <c r="VLE721" s="18"/>
      <c r="VLF721" s="19"/>
      <c r="VLG721" s="18"/>
      <c r="VLH721" s="19"/>
      <c r="VLI721" s="18"/>
      <c r="VLJ721" s="19"/>
      <c r="VLK721" s="18"/>
      <c r="VLL721" s="19"/>
      <c r="VLM721" s="18"/>
      <c r="VLN721" s="19"/>
      <c r="VLO721" s="18"/>
      <c r="VLP721" s="19"/>
      <c r="VLQ721" s="18"/>
      <c r="VLR721" s="19"/>
      <c r="VLS721" s="18"/>
      <c r="VLT721" s="19"/>
      <c r="VLU721" s="159"/>
      <c r="VLV721" s="160"/>
      <c r="VLW721" s="160"/>
      <c r="VLX721" s="18"/>
      <c r="VLY721" s="19"/>
      <c r="VLZ721" s="18"/>
      <c r="VMA721" s="19"/>
      <c r="VMB721" s="18"/>
      <c r="VMC721" s="19"/>
      <c r="VMD721" s="18"/>
      <c r="VME721" s="19"/>
      <c r="VMF721" s="18"/>
      <c r="VMG721" s="19"/>
      <c r="VMH721" s="18"/>
      <c r="VMI721" s="19"/>
      <c r="VMJ721" s="18"/>
      <c r="VMK721" s="19"/>
      <c r="VML721" s="18"/>
      <c r="VMM721" s="19"/>
      <c r="VMN721" s="18"/>
      <c r="VMO721" s="19"/>
      <c r="VMP721" s="159"/>
      <c r="VMQ721" s="160"/>
      <c r="VMR721" s="160"/>
      <c r="VMS721" s="18"/>
      <c r="VMT721" s="19"/>
      <c r="VMU721" s="18"/>
      <c r="VMV721" s="19"/>
      <c r="VMW721" s="18"/>
      <c r="VMX721" s="19"/>
      <c r="VMY721" s="18"/>
      <c r="VMZ721" s="19"/>
      <c r="VNA721" s="18"/>
      <c r="VNB721" s="19"/>
      <c r="VNC721" s="18"/>
      <c r="VND721" s="19"/>
      <c r="VNE721" s="18"/>
      <c r="VNF721" s="19"/>
      <c r="VNG721" s="18"/>
      <c r="VNH721" s="19"/>
      <c r="VNI721" s="18"/>
      <c r="VNJ721" s="19"/>
      <c r="VNK721" s="159"/>
      <c r="VNL721" s="160"/>
      <c r="VNM721" s="160"/>
      <c r="VNN721" s="18"/>
      <c r="VNO721" s="19"/>
      <c r="VNP721" s="18"/>
      <c r="VNQ721" s="19"/>
      <c r="VNR721" s="18"/>
      <c r="VNS721" s="19"/>
      <c r="VNT721" s="18"/>
      <c r="VNU721" s="19"/>
      <c r="VNV721" s="18"/>
      <c r="VNW721" s="19"/>
      <c r="VNX721" s="18"/>
      <c r="VNY721" s="19"/>
      <c r="VNZ721" s="18"/>
      <c r="VOA721" s="19"/>
      <c r="VOB721" s="18"/>
      <c r="VOC721" s="19"/>
      <c r="VOD721" s="18"/>
      <c r="VOE721" s="19"/>
      <c r="VOF721" s="159"/>
      <c r="VOG721" s="160"/>
      <c r="VOH721" s="160"/>
      <c r="VOI721" s="18"/>
      <c r="VOJ721" s="19"/>
      <c r="VOK721" s="18"/>
      <c r="VOL721" s="19"/>
      <c r="VOM721" s="18"/>
      <c r="VON721" s="19"/>
      <c r="VOO721" s="18"/>
      <c r="VOP721" s="19"/>
      <c r="VOQ721" s="18"/>
      <c r="VOR721" s="19"/>
      <c r="VOS721" s="18"/>
      <c r="VOT721" s="19"/>
      <c r="VOU721" s="18"/>
      <c r="VOV721" s="19"/>
      <c r="VOW721" s="18"/>
      <c r="VOX721" s="19"/>
      <c r="VOY721" s="18"/>
      <c r="VOZ721" s="19"/>
      <c r="VPA721" s="159"/>
      <c r="VPB721" s="160"/>
      <c r="VPC721" s="160"/>
      <c r="VPD721" s="18"/>
      <c r="VPE721" s="19"/>
      <c r="VPF721" s="18"/>
      <c r="VPG721" s="19"/>
      <c r="VPH721" s="18"/>
      <c r="VPI721" s="19"/>
      <c r="VPJ721" s="18"/>
      <c r="VPK721" s="19"/>
      <c r="VPL721" s="18"/>
      <c r="VPM721" s="19"/>
      <c r="VPN721" s="18"/>
      <c r="VPO721" s="19"/>
      <c r="VPP721" s="18"/>
      <c r="VPQ721" s="19"/>
      <c r="VPR721" s="18"/>
      <c r="VPS721" s="19"/>
      <c r="VPT721" s="18"/>
      <c r="VPU721" s="19"/>
      <c r="VPV721" s="159"/>
      <c r="VPW721" s="160"/>
      <c r="VPX721" s="160"/>
      <c r="VPY721" s="18"/>
      <c r="VPZ721" s="19"/>
      <c r="VQA721" s="18"/>
      <c r="VQB721" s="19"/>
      <c r="VQC721" s="18"/>
      <c r="VQD721" s="19"/>
      <c r="VQE721" s="18"/>
      <c r="VQF721" s="19"/>
      <c r="VQG721" s="18"/>
      <c r="VQH721" s="19"/>
      <c r="VQI721" s="18"/>
      <c r="VQJ721" s="19"/>
      <c r="VQK721" s="18"/>
      <c r="VQL721" s="19"/>
      <c r="VQM721" s="18"/>
      <c r="VQN721" s="19"/>
      <c r="VQO721" s="18"/>
      <c r="VQP721" s="19"/>
      <c r="VQQ721" s="159"/>
      <c r="VQR721" s="160"/>
      <c r="VQS721" s="160"/>
      <c r="VQT721" s="18"/>
      <c r="VQU721" s="19"/>
      <c r="VQV721" s="18"/>
      <c r="VQW721" s="19"/>
      <c r="VQX721" s="18"/>
      <c r="VQY721" s="19"/>
      <c r="VQZ721" s="18"/>
      <c r="VRA721" s="19"/>
      <c r="VRB721" s="18"/>
      <c r="VRC721" s="19"/>
      <c r="VRD721" s="18"/>
      <c r="VRE721" s="19"/>
      <c r="VRF721" s="18"/>
      <c r="VRG721" s="19"/>
      <c r="VRH721" s="18"/>
      <c r="VRI721" s="19"/>
      <c r="VRJ721" s="18"/>
      <c r="VRK721" s="19"/>
      <c r="VRL721" s="159"/>
      <c r="VRM721" s="160"/>
      <c r="VRN721" s="160"/>
      <c r="VRO721" s="18"/>
      <c r="VRP721" s="19"/>
      <c r="VRQ721" s="18"/>
      <c r="VRR721" s="19"/>
      <c r="VRS721" s="18"/>
      <c r="VRT721" s="19"/>
      <c r="VRU721" s="18"/>
      <c r="VRV721" s="19"/>
      <c r="VRW721" s="18"/>
      <c r="VRX721" s="19"/>
      <c r="VRY721" s="18"/>
      <c r="VRZ721" s="19"/>
      <c r="VSA721" s="18"/>
      <c r="VSB721" s="19"/>
      <c r="VSC721" s="18"/>
      <c r="VSD721" s="19"/>
      <c r="VSE721" s="18"/>
      <c r="VSF721" s="19"/>
      <c r="VSG721" s="159"/>
      <c r="VSH721" s="160"/>
      <c r="VSI721" s="160"/>
      <c r="VSJ721" s="18"/>
      <c r="VSK721" s="19"/>
      <c r="VSL721" s="18"/>
      <c r="VSM721" s="19"/>
      <c r="VSN721" s="18"/>
      <c r="VSO721" s="19"/>
      <c r="VSP721" s="18"/>
      <c r="VSQ721" s="19"/>
      <c r="VSR721" s="18"/>
      <c r="VSS721" s="19"/>
      <c r="VST721" s="18"/>
      <c r="VSU721" s="19"/>
      <c r="VSV721" s="18"/>
      <c r="VSW721" s="19"/>
      <c r="VSX721" s="18"/>
      <c r="VSY721" s="19"/>
      <c r="VSZ721" s="18"/>
      <c r="VTA721" s="19"/>
      <c r="VTB721" s="159"/>
      <c r="VTC721" s="160"/>
      <c r="VTD721" s="160"/>
      <c r="VTE721" s="18"/>
      <c r="VTF721" s="19"/>
      <c r="VTG721" s="18"/>
      <c r="VTH721" s="19"/>
      <c r="VTI721" s="18"/>
      <c r="VTJ721" s="19"/>
      <c r="VTK721" s="18"/>
      <c r="VTL721" s="19"/>
      <c r="VTM721" s="18"/>
      <c r="VTN721" s="19"/>
      <c r="VTO721" s="18"/>
      <c r="VTP721" s="19"/>
      <c r="VTQ721" s="18"/>
      <c r="VTR721" s="19"/>
      <c r="VTS721" s="18"/>
      <c r="VTT721" s="19"/>
      <c r="VTU721" s="18"/>
      <c r="VTV721" s="19"/>
      <c r="VTW721" s="159"/>
      <c r="VTX721" s="160"/>
      <c r="VTY721" s="160"/>
      <c r="VTZ721" s="18"/>
      <c r="VUA721" s="19"/>
      <c r="VUB721" s="18"/>
      <c r="VUC721" s="19"/>
      <c r="VUD721" s="18"/>
      <c r="VUE721" s="19"/>
      <c r="VUF721" s="18"/>
      <c r="VUG721" s="19"/>
      <c r="VUH721" s="18"/>
      <c r="VUI721" s="19"/>
      <c r="VUJ721" s="18"/>
      <c r="VUK721" s="19"/>
      <c r="VUL721" s="18"/>
      <c r="VUM721" s="19"/>
      <c r="VUN721" s="18"/>
      <c r="VUO721" s="19"/>
      <c r="VUP721" s="18"/>
      <c r="VUQ721" s="19"/>
      <c r="VUR721" s="159"/>
      <c r="VUS721" s="160"/>
      <c r="VUT721" s="160"/>
      <c r="VUU721" s="18"/>
      <c r="VUV721" s="19"/>
      <c r="VUW721" s="18"/>
      <c r="VUX721" s="19"/>
      <c r="VUY721" s="18"/>
      <c r="VUZ721" s="19"/>
      <c r="VVA721" s="18"/>
      <c r="VVB721" s="19"/>
      <c r="VVC721" s="18"/>
      <c r="VVD721" s="19"/>
      <c r="VVE721" s="18"/>
      <c r="VVF721" s="19"/>
      <c r="VVG721" s="18"/>
      <c r="VVH721" s="19"/>
      <c r="VVI721" s="18"/>
      <c r="VVJ721" s="19"/>
      <c r="VVK721" s="18"/>
      <c r="VVL721" s="19"/>
      <c r="VVM721" s="159"/>
      <c r="VVN721" s="160"/>
      <c r="VVO721" s="160"/>
      <c r="VVP721" s="18"/>
      <c r="VVQ721" s="19"/>
      <c r="VVR721" s="18"/>
      <c r="VVS721" s="19"/>
      <c r="VVT721" s="18"/>
      <c r="VVU721" s="19"/>
      <c r="VVV721" s="18"/>
      <c r="VVW721" s="19"/>
      <c r="VVX721" s="18"/>
      <c r="VVY721" s="19"/>
      <c r="VVZ721" s="18"/>
      <c r="VWA721" s="19"/>
      <c r="VWB721" s="18"/>
      <c r="VWC721" s="19"/>
      <c r="VWD721" s="18"/>
      <c r="VWE721" s="19"/>
      <c r="VWF721" s="18"/>
      <c r="VWG721" s="19"/>
      <c r="VWH721" s="159"/>
      <c r="VWI721" s="160"/>
      <c r="VWJ721" s="160"/>
      <c r="VWK721" s="18"/>
      <c r="VWL721" s="19"/>
      <c r="VWM721" s="18"/>
      <c r="VWN721" s="19"/>
      <c r="VWO721" s="18"/>
      <c r="VWP721" s="19"/>
      <c r="VWQ721" s="18"/>
      <c r="VWR721" s="19"/>
      <c r="VWS721" s="18"/>
      <c r="VWT721" s="19"/>
      <c r="VWU721" s="18"/>
      <c r="VWV721" s="19"/>
      <c r="VWW721" s="18"/>
      <c r="VWX721" s="19"/>
      <c r="VWY721" s="18"/>
      <c r="VWZ721" s="19"/>
      <c r="VXA721" s="18"/>
      <c r="VXB721" s="19"/>
      <c r="VXC721" s="159"/>
      <c r="VXD721" s="160"/>
      <c r="VXE721" s="160"/>
      <c r="VXF721" s="18"/>
      <c r="VXG721" s="19"/>
      <c r="VXH721" s="18"/>
      <c r="VXI721" s="19"/>
      <c r="VXJ721" s="18"/>
      <c r="VXK721" s="19"/>
      <c r="VXL721" s="18"/>
      <c r="VXM721" s="19"/>
      <c r="VXN721" s="18"/>
      <c r="VXO721" s="19"/>
      <c r="VXP721" s="18"/>
      <c r="VXQ721" s="19"/>
      <c r="VXR721" s="18"/>
      <c r="VXS721" s="19"/>
      <c r="VXT721" s="18"/>
      <c r="VXU721" s="19"/>
      <c r="VXV721" s="18"/>
      <c r="VXW721" s="19"/>
      <c r="VXX721" s="159"/>
      <c r="VXY721" s="160"/>
      <c r="VXZ721" s="160"/>
      <c r="VYA721" s="18"/>
      <c r="VYB721" s="19"/>
      <c r="VYC721" s="18"/>
      <c r="VYD721" s="19"/>
      <c r="VYE721" s="18"/>
      <c r="VYF721" s="19"/>
      <c r="VYG721" s="18"/>
      <c r="VYH721" s="19"/>
      <c r="VYI721" s="18"/>
      <c r="VYJ721" s="19"/>
      <c r="VYK721" s="18"/>
      <c r="VYL721" s="19"/>
      <c r="VYM721" s="18"/>
      <c r="VYN721" s="19"/>
      <c r="VYO721" s="18"/>
      <c r="VYP721" s="19"/>
      <c r="VYQ721" s="18"/>
      <c r="VYR721" s="19"/>
      <c r="VYS721" s="159"/>
      <c r="VYT721" s="160"/>
      <c r="VYU721" s="160"/>
      <c r="VYV721" s="18"/>
      <c r="VYW721" s="19"/>
      <c r="VYX721" s="18"/>
      <c r="VYY721" s="19"/>
      <c r="VYZ721" s="18"/>
      <c r="VZA721" s="19"/>
      <c r="VZB721" s="18"/>
      <c r="VZC721" s="19"/>
      <c r="VZD721" s="18"/>
      <c r="VZE721" s="19"/>
      <c r="VZF721" s="18"/>
      <c r="VZG721" s="19"/>
      <c r="VZH721" s="18"/>
      <c r="VZI721" s="19"/>
      <c r="VZJ721" s="18"/>
      <c r="VZK721" s="19"/>
      <c r="VZL721" s="18"/>
      <c r="VZM721" s="19"/>
      <c r="VZN721" s="159"/>
      <c r="VZO721" s="160"/>
      <c r="VZP721" s="160"/>
      <c r="VZQ721" s="18"/>
      <c r="VZR721" s="19"/>
      <c r="VZS721" s="18"/>
      <c r="VZT721" s="19"/>
      <c r="VZU721" s="18"/>
      <c r="VZV721" s="19"/>
      <c r="VZW721" s="18"/>
      <c r="VZX721" s="19"/>
      <c r="VZY721" s="18"/>
      <c r="VZZ721" s="19"/>
      <c r="WAA721" s="18"/>
      <c r="WAB721" s="19"/>
      <c r="WAC721" s="18"/>
      <c r="WAD721" s="19"/>
      <c r="WAE721" s="18"/>
      <c r="WAF721" s="19"/>
      <c r="WAG721" s="18"/>
      <c r="WAH721" s="19"/>
      <c r="WAI721" s="159"/>
      <c r="WAJ721" s="160"/>
      <c r="WAK721" s="160"/>
      <c r="WAL721" s="18"/>
      <c r="WAM721" s="19"/>
      <c r="WAN721" s="18"/>
      <c r="WAO721" s="19"/>
      <c r="WAP721" s="18"/>
      <c r="WAQ721" s="19"/>
      <c r="WAR721" s="18"/>
      <c r="WAS721" s="19"/>
      <c r="WAT721" s="18"/>
      <c r="WAU721" s="19"/>
      <c r="WAV721" s="18"/>
      <c r="WAW721" s="19"/>
      <c r="WAX721" s="18"/>
      <c r="WAY721" s="19"/>
      <c r="WAZ721" s="18"/>
      <c r="WBA721" s="19"/>
      <c r="WBB721" s="18"/>
      <c r="WBC721" s="19"/>
      <c r="WBD721" s="159"/>
      <c r="WBE721" s="160"/>
      <c r="WBF721" s="160"/>
      <c r="WBG721" s="18"/>
      <c r="WBH721" s="19"/>
      <c r="WBI721" s="18"/>
      <c r="WBJ721" s="19"/>
      <c r="WBK721" s="18"/>
      <c r="WBL721" s="19"/>
      <c r="WBM721" s="18"/>
      <c r="WBN721" s="19"/>
      <c r="WBO721" s="18"/>
      <c r="WBP721" s="19"/>
      <c r="WBQ721" s="18"/>
      <c r="WBR721" s="19"/>
      <c r="WBS721" s="18"/>
      <c r="WBT721" s="19"/>
      <c r="WBU721" s="18"/>
      <c r="WBV721" s="19"/>
      <c r="WBW721" s="18"/>
      <c r="WBX721" s="19"/>
      <c r="WBY721" s="159"/>
      <c r="WBZ721" s="160"/>
      <c r="WCA721" s="160"/>
      <c r="WCB721" s="18"/>
      <c r="WCC721" s="19"/>
      <c r="WCD721" s="18"/>
      <c r="WCE721" s="19"/>
      <c r="WCF721" s="18"/>
      <c r="WCG721" s="19"/>
      <c r="WCH721" s="18"/>
      <c r="WCI721" s="19"/>
      <c r="WCJ721" s="18"/>
      <c r="WCK721" s="19"/>
      <c r="WCL721" s="18"/>
      <c r="WCM721" s="19"/>
      <c r="WCN721" s="18"/>
      <c r="WCO721" s="19"/>
      <c r="WCP721" s="18"/>
      <c r="WCQ721" s="19"/>
      <c r="WCR721" s="18"/>
      <c r="WCS721" s="19"/>
      <c r="WCT721" s="159"/>
      <c r="WCU721" s="160"/>
      <c r="WCV721" s="160"/>
      <c r="WCW721" s="18"/>
      <c r="WCX721" s="19"/>
      <c r="WCY721" s="18"/>
      <c r="WCZ721" s="19"/>
      <c r="WDA721" s="18"/>
      <c r="WDB721" s="19"/>
      <c r="WDC721" s="18"/>
      <c r="WDD721" s="19"/>
      <c r="WDE721" s="18"/>
      <c r="WDF721" s="19"/>
      <c r="WDG721" s="18"/>
      <c r="WDH721" s="19"/>
      <c r="WDI721" s="18"/>
      <c r="WDJ721" s="19"/>
      <c r="WDK721" s="18"/>
      <c r="WDL721" s="19"/>
      <c r="WDM721" s="18"/>
      <c r="WDN721" s="19"/>
      <c r="WDO721" s="159"/>
      <c r="WDP721" s="160"/>
      <c r="WDQ721" s="160"/>
      <c r="WDR721" s="18"/>
      <c r="WDS721" s="19"/>
      <c r="WDT721" s="18"/>
      <c r="WDU721" s="19"/>
      <c r="WDV721" s="18"/>
      <c r="WDW721" s="19"/>
      <c r="WDX721" s="18"/>
      <c r="WDY721" s="19"/>
      <c r="WDZ721" s="18"/>
      <c r="WEA721" s="19"/>
      <c r="WEB721" s="18"/>
      <c r="WEC721" s="19"/>
      <c r="WED721" s="18"/>
      <c r="WEE721" s="19"/>
      <c r="WEF721" s="18"/>
      <c r="WEG721" s="19"/>
      <c r="WEH721" s="18"/>
      <c r="WEI721" s="19"/>
      <c r="WEJ721" s="159"/>
      <c r="WEK721" s="160"/>
      <c r="WEL721" s="160"/>
      <c r="WEM721" s="18"/>
      <c r="WEN721" s="19"/>
      <c r="WEO721" s="18"/>
      <c r="WEP721" s="19"/>
      <c r="WEQ721" s="18"/>
      <c r="WER721" s="19"/>
      <c r="WES721" s="18"/>
      <c r="WET721" s="19"/>
      <c r="WEU721" s="18"/>
      <c r="WEV721" s="19"/>
      <c r="WEW721" s="18"/>
      <c r="WEX721" s="19"/>
      <c r="WEY721" s="18"/>
      <c r="WEZ721" s="19"/>
      <c r="WFA721" s="18"/>
      <c r="WFB721" s="19"/>
      <c r="WFC721" s="18"/>
      <c r="WFD721" s="19"/>
      <c r="WFE721" s="159"/>
      <c r="WFF721" s="160"/>
      <c r="WFG721" s="160"/>
      <c r="WFH721" s="18"/>
      <c r="WFI721" s="19"/>
      <c r="WFJ721" s="18"/>
      <c r="WFK721" s="19"/>
      <c r="WFL721" s="18"/>
      <c r="WFM721" s="19"/>
      <c r="WFN721" s="18"/>
      <c r="WFO721" s="19"/>
      <c r="WFP721" s="18"/>
      <c r="WFQ721" s="19"/>
      <c r="WFR721" s="18"/>
      <c r="WFS721" s="19"/>
      <c r="WFT721" s="18"/>
      <c r="WFU721" s="19"/>
      <c r="WFV721" s="18"/>
      <c r="WFW721" s="19"/>
      <c r="WFX721" s="18"/>
      <c r="WFY721" s="19"/>
      <c r="WFZ721" s="159"/>
      <c r="WGA721" s="160"/>
      <c r="WGB721" s="160"/>
      <c r="WGC721" s="18"/>
      <c r="WGD721" s="19"/>
      <c r="WGE721" s="18"/>
      <c r="WGF721" s="19"/>
      <c r="WGG721" s="18"/>
      <c r="WGH721" s="19"/>
      <c r="WGI721" s="18"/>
      <c r="WGJ721" s="19"/>
      <c r="WGK721" s="18"/>
      <c r="WGL721" s="19"/>
      <c r="WGM721" s="18"/>
      <c r="WGN721" s="19"/>
      <c r="WGO721" s="18"/>
      <c r="WGP721" s="19"/>
      <c r="WGQ721" s="18"/>
      <c r="WGR721" s="19"/>
      <c r="WGS721" s="18"/>
      <c r="WGT721" s="19"/>
      <c r="WGU721" s="159"/>
      <c r="WGV721" s="160"/>
      <c r="WGW721" s="160"/>
      <c r="WGX721" s="18"/>
      <c r="WGY721" s="19"/>
      <c r="WGZ721" s="18"/>
      <c r="WHA721" s="19"/>
      <c r="WHB721" s="18"/>
      <c r="WHC721" s="19"/>
      <c r="WHD721" s="18"/>
      <c r="WHE721" s="19"/>
      <c r="WHF721" s="18"/>
      <c r="WHG721" s="19"/>
      <c r="WHH721" s="18"/>
      <c r="WHI721" s="19"/>
      <c r="WHJ721" s="18"/>
      <c r="WHK721" s="19"/>
      <c r="WHL721" s="18"/>
      <c r="WHM721" s="19"/>
      <c r="WHN721" s="18"/>
      <c r="WHO721" s="19"/>
      <c r="WHP721" s="159"/>
      <c r="WHQ721" s="160"/>
      <c r="WHR721" s="160"/>
      <c r="WHS721" s="18"/>
      <c r="WHT721" s="19"/>
      <c r="WHU721" s="18"/>
      <c r="WHV721" s="19"/>
      <c r="WHW721" s="18"/>
      <c r="WHX721" s="19"/>
      <c r="WHY721" s="18"/>
      <c r="WHZ721" s="19"/>
      <c r="WIA721" s="18"/>
      <c r="WIB721" s="19"/>
      <c r="WIC721" s="18"/>
      <c r="WID721" s="19"/>
      <c r="WIE721" s="18"/>
      <c r="WIF721" s="19"/>
      <c r="WIG721" s="18"/>
      <c r="WIH721" s="19"/>
      <c r="WII721" s="18"/>
      <c r="WIJ721" s="19"/>
      <c r="WIK721" s="159"/>
      <c r="WIL721" s="160"/>
      <c r="WIM721" s="160"/>
      <c r="WIN721" s="18"/>
      <c r="WIO721" s="19"/>
      <c r="WIP721" s="18"/>
      <c r="WIQ721" s="19"/>
      <c r="WIR721" s="18"/>
      <c r="WIS721" s="19"/>
      <c r="WIT721" s="18"/>
      <c r="WIU721" s="19"/>
      <c r="WIV721" s="18"/>
      <c r="WIW721" s="19"/>
      <c r="WIX721" s="18"/>
      <c r="WIY721" s="19"/>
      <c r="WIZ721" s="18"/>
      <c r="WJA721" s="19"/>
      <c r="WJB721" s="18"/>
      <c r="WJC721" s="19"/>
      <c r="WJD721" s="18"/>
      <c r="WJE721" s="19"/>
      <c r="WJF721" s="159"/>
      <c r="WJG721" s="160"/>
      <c r="WJH721" s="160"/>
      <c r="WJI721" s="18"/>
      <c r="WJJ721" s="19"/>
      <c r="WJK721" s="18"/>
      <c r="WJL721" s="19"/>
      <c r="WJM721" s="18"/>
      <c r="WJN721" s="19"/>
      <c r="WJO721" s="18"/>
      <c r="WJP721" s="19"/>
      <c r="WJQ721" s="18"/>
      <c r="WJR721" s="19"/>
      <c r="WJS721" s="18"/>
      <c r="WJT721" s="19"/>
      <c r="WJU721" s="18"/>
      <c r="WJV721" s="19"/>
      <c r="WJW721" s="18"/>
      <c r="WJX721" s="19"/>
      <c r="WJY721" s="18"/>
      <c r="WJZ721" s="19"/>
      <c r="WKA721" s="159"/>
      <c r="WKB721" s="160"/>
      <c r="WKC721" s="160"/>
      <c r="WKD721" s="18"/>
      <c r="WKE721" s="19"/>
      <c r="WKF721" s="18"/>
      <c r="WKG721" s="19"/>
      <c r="WKH721" s="18"/>
      <c r="WKI721" s="19"/>
      <c r="WKJ721" s="18"/>
      <c r="WKK721" s="19"/>
      <c r="WKL721" s="18"/>
      <c r="WKM721" s="19"/>
      <c r="WKN721" s="18"/>
      <c r="WKO721" s="19"/>
      <c r="WKP721" s="18"/>
      <c r="WKQ721" s="19"/>
      <c r="WKR721" s="18"/>
      <c r="WKS721" s="19"/>
      <c r="WKT721" s="18"/>
      <c r="WKU721" s="19"/>
      <c r="WKV721" s="159"/>
      <c r="WKW721" s="160"/>
      <c r="WKX721" s="160"/>
      <c r="WKY721" s="18"/>
      <c r="WKZ721" s="19"/>
      <c r="WLA721" s="18"/>
      <c r="WLB721" s="19"/>
      <c r="WLC721" s="18"/>
      <c r="WLD721" s="19"/>
      <c r="WLE721" s="18"/>
      <c r="WLF721" s="19"/>
      <c r="WLG721" s="18"/>
      <c r="WLH721" s="19"/>
      <c r="WLI721" s="18"/>
      <c r="WLJ721" s="19"/>
      <c r="WLK721" s="18"/>
      <c r="WLL721" s="19"/>
      <c r="WLM721" s="18"/>
      <c r="WLN721" s="19"/>
      <c r="WLO721" s="18"/>
      <c r="WLP721" s="19"/>
      <c r="WLQ721" s="159"/>
      <c r="WLR721" s="160"/>
      <c r="WLS721" s="160"/>
      <c r="WLT721" s="18"/>
      <c r="WLU721" s="19"/>
      <c r="WLV721" s="18"/>
      <c r="WLW721" s="19"/>
      <c r="WLX721" s="18"/>
      <c r="WLY721" s="19"/>
      <c r="WLZ721" s="18"/>
      <c r="WMA721" s="19"/>
      <c r="WMB721" s="18"/>
      <c r="WMC721" s="19"/>
      <c r="WMD721" s="18"/>
      <c r="WME721" s="19"/>
      <c r="WMF721" s="18"/>
      <c r="WMG721" s="19"/>
      <c r="WMH721" s="18"/>
      <c r="WMI721" s="19"/>
      <c r="WMJ721" s="18"/>
      <c r="WMK721" s="19"/>
      <c r="WML721" s="159"/>
      <c r="WMM721" s="160"/>
      <c r="WMN721" s="160"/>
      <c r="WMO721" s="18"/>
      <c r="WMP721" s="19"/>
      <c r="WMQ721" s="18"/>
      <c r="WMR721" s="19"/>
      <c r="WMS721" s="18"/>
      <c r="WMT721" s="19"/>
      <c r="WMU721" s="18"/>
      <c r="WMV721" s="19"/>
      <c r="WMW721" s="18"/>
      <c r="WMX721" s="19"/>
      <c r="WMY721" s="18"/>
      <c r="WMZ721" s="19"/>
      <c r="WNA721" s="18"/>
      <c r="WNB721" s="19"/>
      <c r="WNC721" s="18"/>
      <c r="WND721" s="19"/>
      <c r="WNE721" s="18"/>
      <c r="WNF721" s="19"/>
      <c r="WNG721" s="159"/>
      <c r="WNH721" s="160"/>
      <c r="WNI721" s="160"/>
      <c r="WNJ721" s="18"/>
      <c r="WNK721" s="19"/>
      <c r="WNL721" s="18"/>
      <c r="WNM721" s="19"/>
      <c r="WNN721" s="18"/>
      <c r="WNO721" s="19"/>
      <c r="WNP721" s="18"/>
      <c r="WNQ721" s="19"/>
      <c r="WNR721" s="18"/>
      <c r="WNS721" s="19"/>
      <c r="WNT721" s="18"/>
      <c r="WNU721" s="19"/>
      <c r="WNV721" s="18"/>
      <c r="WNW721" s="19"/>
      <c r="WNX721" s="18"/>
      <c r="WNY721" s="19"/>
      <c r="WNZ721" s="18"/>
      <c r="WOA721" s="19"/>
      <c r="WOB721" s="159"/>
      <c r="WOC721" s="160"/>
      <c r="WOD721" s="160"/>
      <c r="WOE721" s="18"/>
      <c r="WOF721" s="19"/>
      <c r="WOG721" s="18"/>
      <c r="WOH721" s="19"/>
      <c r="WOI721" s="18"/>
      <c r="WOJ721" s="19"/>
      <c r="WOK721" s="18"/>
      <c r="WOL721" s="19"/>
      <c r="WOM721" s="18"/>
      <c r="WON721" s="19"/>
      <c r="WOO721" s="18"/>
      <c r="WOP721" s="19"/>
      <c r="WOQ721" s="18"/>
      <c r="WOR721" s="19"/>
      <c r="WOS721" s="18"/>
      <c r="WOT721" s="19"/>
      <c r="WOU721" s="18"/>
      <c r="WOV721" s="19"/>
      <c r="WOW721" s="159"/>
      <c r="WOX721" s="160"/>
      <c r="WOY721" s="160"/>
      <c r="WOZ721" s="18"/>
      <c r="WPA721" s="19"/>
      <c r="WPB721" s="18"/>
      <c r="WPC721" s="19"/>
      <c r="WPD721" s="18"/>
      <c r="WPE721" s="19"/>
      <c r="WPF721" s="18"/>
      <c r="WPG721" s="19"/>
      <c r="WPH721" s="18"/>
      <c r="WPI721" s="19"/>
      <c r="WPJ721" s="18"/>
      <c r="WPK721" s="19"/>
      <c r="WPL721" s="18"/>
      <c r="WPM721" s="19"/>
      <c r="WPN721" s="18"/>
      <c r="WPO721" s="19"/>
      <c r="WPP721" s="18"/>
      <c r="WPQ721" s="19"/>
      <c r="WPR721" s="159"/>
      <c r="WPS721" s="160"/>
      <c r="WPT721" s="160"/>
      <c r="WPU721" s="18"/>
      <c r="WPV721" s="19"/>
      <c r="WPW721" s="18"/>
      <c r="WPX721" s="19"/>
      <c r="WPY721" s="18"/>
      <c r="WPZ721" s="19"/>
      <c r="WQA721" s="18"/>
      <c r="WQB721" s="19"/>
      <c r="WQC721" s="18"/>
      <c r="WQD721" s="19"/>
      <c r="WQE721" s="18"/>
      <c r="WQF721" s="19"/>
      <c r="WQG721" s="18"/>
      <c r="WQH721" s="19"/>
      <c r="WQI721" s="18"/>
      <c r="WQJ721" s="19"/>
      <c r="WQK721" s="18"/>
      <c r="WQL721" s="19"/>
      <c r="WQM721" s="159"/>
      <c r="WQN721" s="160"/>
      <c r="WQO721" s="160"/>
      <c r="WQP721" s="18"/>
      <c r="WQQ721" s="19"/>
      <c r="WQR721" s="18"/>
      <c r="WQS721" s="19"/>
      <c r="WQT721" s="18"/>
      <c r="WQU721" s="19"/>
      <c r="WQV721" s="18"/>
      <c r="WQW721" s="19"/>
      <c r="WQX721" s="18"/>
      <c r="WQY721" s="19"/>
      <c r="WQZ721" s="18"/>
      <c r="WRA721" s="19"/>
      <c r="WRB721" s="18"/>
      <c r="WRC721" s="19"/>
      <c r="WRD721" s="18"/>
      <c r="WRE721" s="19"/>
      <c r="WRF721" s="18"/>
      <c r="WRG721" s="19"/>
      <c r="WRH721" s="159"/>
      <c r="WRI721" s="160"/>
      <c r="WRJ721" s="160"/>
      <c r="WRK721" s="18"/>
      <c r="WRL721" s="19"/>
      <c r="WRM721" s="18"/>
      <c r="WRN721" s="19"/>
      <c r="WRO721" s="18"/>
      <c r="WRP721" s="19"/>
      <c r="WRQ721" s="18"/>
      <c r="WRR721" s="19"/>
      <c r="WRS721" s="18"/>
      <c r="WRT721" s="19"/>
      <c r="WRU721" s="18"/>
      <c r="WRV721" s="19"/>
      <c r="WRW721" s="18"/>
      <c r="WRX721" s="19"/>
      <c r="WRY721" s="18"/>
      <c r="WRZ721" s="19"/>
      <c r="WSA721" s="18"/>
      <c r="WSB721" s="19"/>
      <c r="WSC721" s="159"/>
      <c r="WSD721" s="160"/>
      <c r="WSE721" s="160"/>
      <c r="WSF721" s="18"/>
      <c r="WSG721" s="19"/>
      <c r="WSH721" s="18"/>
      <c r="WSI721" s="19"/>
      <c r="WSJ721" s="18"/>
      <c r="WSK721" s="19"/>
      <c r="WSL721" s="18"/>
      <c r="WSM721" s="19"/>
      <c r="WSN721" s="18"/>
      <c r="WSO721" s="19"/>
      <c r="WSP721" s="18"/>
      <c r="WSQ721" s="19"/>
      <c r="WSR721" s="18"/>
      <c r="WSS721" s="19"/>
      <c r="WST721" s="18"/>
      <c r="WSU721" s="19"/>
      <c r="WSV721" s="18"/>
      <c r="WSW721" s="19"/>
      <c r="WSX721" s="159"/>
      <c r="WSY721" s="160"/>
      <c r="WSZ721" s="160"/>
      <c r="WTA721" s="18"/>
      <c r="WTB721" s="19"/>
      <c r="WTC721" s="18"/>
      <c r="WTD721" s="19"/>
      <c r="WTE721" s="18"/>
      <c r="WTF721" s="19"/>
      <c r="WTG721" s="18"/>
      <c r="WTH721" s="19"/>
      <c r="WTI721" s="18"/>
      <c r="WTJ721" s="19"/>
      <c r="WTK721" s="18"/>
      <c r="WTL721" s="19"/>
      <c r="WTM721" s="18"/>
      <c r="WTN721" s="19"/>
      <c r="WTO721" s="18"/>
      <c r="WTP721" s="19"/>
      <c r="WTQ721" s="18"/>
      <c r="WTR721" s="19"/>
      <c r="WTS721" s="159"/>
      <c r="WTT721" s="160"/>
      <c r="WTU721" s="160"/>
      <c r="WTV721" s="18"/>
      <c r="WTW721" s="19"/>
      <c r="WTX721" s="18"/>
      <c r="WTY721" s="19"/>
      <c r="WTZ721" s="18"/>
      <c r="WUA721" s="19"/>
      <c r="WUB721" s="18"/>
      <c r="WUC721" s="19"/>
      <c r="WUD721" s="18"/>
      <c r="WUE721" s="19"/>
      <c r="WUF721" s="18"/>
      <c r="WUG721" s="19"/>
      <c r="WUH721" s="18"/>
      <c r="WUI721" s="19"/>
      <c r="WUJ721" s="18"/>
      <c r="WUK721" s="19"/>
      <c r="WUL721" s="18"/>
      <c r="WUM721" s="19"/>
      <c r="WUN721" s="159"/>
      <c r="WUO721" s="160"/>
      <c r="WUP721" s="160"/>
      <c r="WUQ721" s="18"/>
      <c r="WUR721" s="19"/>
      <c r="WUS721" s="18"/>
      <c r="WUT721" s="19"/>
      <c r="WUU721" s="18"/>
      <c r="WUV721" s="19"/>
      <c r="WUW721" s="18"/>
      <c r="WUX721" s="19"/>
      <c r="WUY721" s="18"/>
      <c r="WUZ721" s="19"/>
      <c r="WVA721" s="18"/>
      <c r="WVB721" s="19"/>
      <c r="WVC721" s="18"/>
      <c r="WVD721" s="19"/>
      <c r="WVE721" s="18"/>
      <c r="WVF721" s="19"/>
      <c r="WVG721" s="18"/>
      <c r="WVH721" s="19"/>
      <c r="WVI721" s="159"/>
      <c r="WVJ721" s="160"/>
      <c r="WVK721" s="160"/>
      <c r="WVL721" s="18"/>
      <c r="WVM721" s="19"/>
      <c r="WVN721" s="18"/>
      <c r="WVO721" s="19"/>
      <c r="WVP721" s="18"/>
      <c r="WVQ721" s="19"/>
      <c r="WVR721" s="18"/>
      <c r="WVS721" s="19"/>
      <c r="WVT721" s="18"/>
      <c r="WVU721" s="19"/>
      <c r="WVV721" s="18"/>
      <c r="WVW721" s="19"/>
      <c r="WVX721" s="18"/>
      <c r="WVY721" s="19"/>
      <c r="WVZ721" s="18"/>
      <c r="WWA721" s="19"/>
      <c r="WWB721" s="18"/>
      <c r="WWC721" s="19"/>
      <c r="WWD721" s="159"/>
      <c r="WWE721" s="160"/>
      <c r="WWF721" s="160"/>
      <c r="WWG721" s="18"/>
      <c r="WWH721" s="19"/>
      <c r="WWI721" s="18"/>
      <c r="WWJ721" s="19"/>
      <c r="WWK721" s="18"/>
      <c r="WWL721" s="19"/>
      <c r="WWM721" s="18"/>
      <c r="WWN721" s="19"/>
      <c r="WWO721" s="18"/>
      <c r="WWP721" s="19"/>
      <c r="WWQ721" s="18"/>
      <c r="WWR721" s="19"/>
      <c r="WWS721" s="18"/>
      <c r="WWT721" s="19"/>
      <c r="WWU721" s="18"/>
      <c r="WWV721" s="19"/>
      <c r="WWW721" s="18"/>
      <c r="WWX721" s="19"/>
      <c r="WWY721" s="159"/>
      <c r="WWZ721" s="160"/>
      <c r="WXA721" s="160"/>
      <c r="WXB721" s="18"/>
      <c r="WXC721" s="19"/>
      <c r="WXD721" s="18"/>
      <c r="WXE721" s="19"/>
      <c r="WXF721" s="18"/>
      <c r="WXG721" s="19"/>
      <c r="WXH721" s="18"/>
      <c r="WXI721" s="19"/>
      <c r="WXJ721" s="18"/>
      <c r="WXK721" s="19"/>
      <c r="WXL721" s="18"/>
      <c r="WXM721" s="19"/>
      <c r="WXN721" s="18"/>
      <c r="WXO721" s="19"/>
      <c r="WXP721" s="18"/>
      <c r="WXQ721" s="19"/>
      <c r="WXR721" s="18"/>
      <c r="WXS721" s="19"/>
      <c r="WXT721" s="159"/>
      <c r="WXU721" s="160"/>
      <c r="WXV721" s="160"/>
      <c r="WXW721" s="18"/>
      <c r="WXX721" s="19"/>
      <c r="WXY721" s="18"/>
      <c r="WXZ721" s="19"/>
      <c r="WYA721" s="18"/>
      <c r="WYB721" s="19"/>
      <c r="WYC721" s="18"/>
      <c r="WYD721" s="19"/>
      <c r="WYE721" s="18"/>
      <c r="WYF721" s="19"/>
      <c r="WYG721" s="18"/>
      <c r="WYH721" s="19"/>
      <c r="WYI721" s="18"/>
      <c r="WYJ721" s="19"/>
      <c r="WYK721" s="18"/>
      <c r="WYL721" s="19"/>
      <c r="WYM721" s="18"/>
      <c r="WYN721" s="19"/>
      <c r="WYO721" s="159"/>
      <c r="WYP721" s="160"/>
      <c r="WYQ721" s="160"/>
      <c r="WYR721" s="18"/>
      <c r="WYS721" s="19"/>
      <c r="WYT721" s="18"/>
      <c r="WYU721" s="19"/>
      <c r="WYV721" s="18"/>
      <c r="WYW721" s="19"/>
      <c r="WYX721" s="18"/>
      <c r="WYY721" s="19"/>
      <c r="WYZ721" s="18"/>
      <c r="WZA721" s="19"/>
      <c r="WZB721" s="18"/>
      <c r="WZC721" s="19"/>
      <c r="WZD721" s="18"/>
      <c r="WZE721" s="19"/>
      <c r="WZF721" s="18"/>
      <c r="WZG721" s="19"/>
      <c r="WZH721" s="18"/>
      <c r="WZI721" s="19"/>
      <c r="WZJ721" s="159"/>
      <c r="WZK721" s="160"/>
      <c r="WZL721" s="160"/>
      <c r="WZM721" s="18"/>
      <c r="WZN721" s="19"/>
      <c r="WZO721" s="18"/>
      <c r="WZP721" s="19"/>
      <c r="WZQ721" s="18"/>
      <c r="WZR721" s="19"/>
      <c r="WZS721" s="18"/>
      <c r="WZT721" s="19"/>
      <c r="WZU721" s="18"/>
      <c r="WZV721" s="19"/>
      <c r="WZW721" s="18"/>
      <c r="WZX721" s="19"/>
      <c r="WZY721" s="18"/>
      <c r="WZZ721" s="19"/>
      <c r="XAA721" s="18"/>
      <c r="XAB721" s="19"/>
      <c r="XAC721" s="18"/>
      <c r="XAD721" s="19"/>
      <c r="XAE721" s="159"/>
      <c r="XAF721" s="160"/>
      <c r="XAG721" s="160"/>
      <c r="XAH721" s="18"/>
      <c r="XAI721" s="19"/>
      <c r="XAJ721" s="18"/>
      <c r="XAK721" s="19"/>
      <c r="XAL721" s="18"/>
      <c r="XAM721" s="19"/>
      <c r="XAN721" s="18"/>
      <c r="XAO721" s="19"/>
      <c r="XAP721" s="18"/>
      <c r="XAQ721" s="19"/>
      <c r="XAR721" s="18"/>
      <c r="XAS721" s="19"/>
      <c r="XAT721" s="18"/>
      <c r="XAU721" s="19"/>
      <c r="XAV721" s="18"/>
      <c r="XAW721" s="19"/>
      <c r="XAX721" s="18"/>
      <c r="XAY721" s="19"/>
      <c r="XAZ721" s="159"/>
      <c r="XBA721" s="160"/>
      <c r="XBB721" s="160"/>
      <c r="XBC721" s="18"/>
      <c r="XBD721" s="19"/>
      <c r="XBE721" s="18"/>
      <c r="XBF721" s="19"/>
      <c r="XBG721" s="18"/>
      <c r="XBH721" s="19"/>
      <c r="XBI721" s="18"/>
      <c r="XBJ721" s="19"/>
      <c r="XBK721" s="18"/>
      <c r="XBL721" s="19"/>
      <c r="XBM721" s="18"/>
      <c r="XBN721" s="19"/>
      <c r="XBO721" s="18"/>
      <c r="XBP721" s="19"/>
      <c r="XBQ721" s="18"/>
      <c r="XBR721" s="19"/>
      <c r="XBS721" s="18"/>
      <c r="XBT721" s="19"/>
      <c r="XBU721" s="159"/>
      <c r="XBV721" s="160"/>
      <c r="XBW721" s="160"/>
      <c r="XBX721" s="18"/>
      <c r="XBY721" s="19"/>
      <c r="XBZ721" s="18"/>
      <c r="XCA721" s="19"/>
      <c r="XCB721" s="18"/>
      <c r="XCC721" s="19"/>
      <c r="XCD721" s="18"/>
      <c r="XCE721" s="19"/>
      <c r="XCF721" s="18"/>
      <c r="XCG721" s="19"/>
      <c r="XCH721" s="18"/>
      <c r="XCI721" s="19"/>
      <c r="XCJ721" s="18"/>
      <c r="XCK721" s="19"/>
      <c r="XCL721" s="18"/>
      <c r="XCM721" s="19"/>
      <c r="XCN721" s="18"/>
      <c r="XCO721" s="19"/>
      <c r="XCP721" s="159"/>
      <c r="XCQ721" s="160"/>
      <c r="XCR721" s="160"/>
      <c r="XCS721" s="18"/>
      <c r="XCT721" s="19"/>
      <c r="XCU721" s="18"/>
      <c r="XCV721" s="19"/>
      <c r="XCW721" s="18"/>
      <c r="XCX721" s="19"/>
      <c r="XCY721" s="18"/>
      <c r="XCZ721" s="19"/>
      <c r="XDA721" s="18"/>
      <c r="XDB721" s="19"/>
      <c r="XDC721" s="18"/>
      <c r="XDD721" s="19"/>
      <c r="XDE721" s="18"/>
      <c r="XDF721" s="19"/>
      <c r="XDG721" s="18"/>
      <c r="XDH721" s="19"/>
      <c r="XDI721" s="18"/>
      <c r="XDJ721" s="19"/>
      <c r="XDK721" s="159"/>
      <c r="XDL721" s="160"/>
      <c r="XDM721" s="160"/>
      <c r="XDN721" s="18"/>
      <c r="XDO721" s="19"/>
      <c r="XDP721" s="18"/>
      <c r="XDQ721" s="19"/>
      <c r="XDR721" s="18"/>
      <c r="XDS721" s="19"/>
      <c r="XDT721" s="18"/>
      <c r="XDU721" s="19"/>
      <c r="XDV721" s="18"/>
      <c r="XDW721" s="19"/>
      <c r="XDX721" s="18"/>
      <c r="XDY721" s="19"/>
      <c r="XDZ721" s="18"/>
      <c r="XEA721" s="19"/>
      <c r="XEB721" s="18"/>
      <c r="XEC721" s="19"/>
      <c r="XED721" s="18"/>
      <c r="XEE721" s="19"/>
      <c r="XEF721" s="159"/>
      <c r="XEG721" s="160"/>
      <c r="XEH721" s="160"/>
      <c r="XEI721" s="18"/>
      <c r="XEJ721" s="19"/>
      <c r="XEK721" s="18"/>
      <c r="XEL721" s="19"/>
      <c r="XEM721" s="18"/>
      <c r="XEN721" s="19"/>
      <c r="XEO721" s="18"/>
      <c r="XEP721" s="19"/>
      <c r="XEQ721" s="18"/>
      <c r="XER721" s="19"/>
      <c r="XES721" s="18"/>
      <c r="XET721" s="19"/>
      <c r="XEU721" s="18"/>
      <c r="XEV721" s="19"/>
      <c r="XEW721" s="18"/>
      <c r="XEX721" s="19"/>
      <c r="XEY721" s="18"/>
      <c r="XEZ721" s="19"/>
      <c r="XFA721" s="159"/>
      <c r="XFB721" s="160"/>
      <c r="XFC721" s="160"/>
      <c r="XFD721" s="18"/>
    </row>
    <row r="722" spans="1:16384" customFormat="1" x14ac:dyDescent="0.25">
      <c r="A722" s="26" t="str">
        <f t="shared" ref="A722:B763" si="18">+A721</f>
        <v>18</v>
      </c>
      <c r="B722" s="27" t="str">
        <f t="shared" si="18"/>
        <v>CAQUETA</v>
      </c>
      <c r="C722" s="27" t="s">
        <v>397</v>
      </c>
      <c r="D722" s="38"/>
      <c r="E722" s="39">
        <v>0</v>
      </c>
      <c r="F722" s="38">
        <v>4</v>
      </c>
      <c r="G722" s="39">
        <v>1.3879250520471885E-3</v>
      </c>
      <c r="H722" s="38">
        <v>4</v>
      </c>
      <c r="I722" s="39">
        <v>1.3879250520471885E-3</v>
      </c>
      <c r="J722" s="38"/>
      <c r="K722" s="39">
        <v>0</v>
      </c>
      <c r="L722" s="38">
        <v>2</v>
      </c>
      <c r="M722" s="39">
        <v>6.0150375939849578E-4</v>
      </c>
      <c r="N722" s="38">
        <v>2</v>
      </c>
      <c r="O722" s="39">
        <v>6.0150375939849578E-4</v>
      </c>
      <c r="P722" s="40"/>
      <c r="Q722" s="41">
        <v>0</v>
      </c>
      <c r="R722" s="40">
        <v>6</v>
      </c>
      <c r="S722" s="41">
        <v>9.6665055582406808E-4</v>
      </c>
      <c r="T722" s="40">
        <v>6</v>
      </c>
      <c r="U722" s="41">
        <v>9.6665055582406808E-4</v>
      </c>
    </row>
    <row r="723" spans="1:16384" customFormat="1" x14ac:dyDescent="0.25">
      <c r="A723" s="20" t="str">
        <f t="shared" si="18"/>
        <v>18</v>
      </c>
      <c r="B723" s="21" t="str">
        <f t="shared" si="18"/>
        <v>CAQUETA</v>
      </c>
      <c r="C723" s="21" t="s">
        <v>401</v>
      </c>
      <c r="D723" s="22"/>
      <c r="E723" s="23">
        <v>0</v>
      </c>
      <c r="F723" s="22">
        <v>50.999999999999993</v>
      </c>
      <c r="G723" s="23">
        <v>1.7696044413601651E-2</v>
      </c>
      <c r="H723" s="22">
        <v>50.999999999999993</v>
      </c>
      <c r="I723" s="23">
        <v>1.7696044413601651E-2</v>
      </c>
      <c r="J723" s="22"/>
      <c r="K723" s="23">
        <v>0</v>
      </c>
      <c r="L723" s="22">
        <v>48.999999999999993</v>
      </c>
      <c r="M723" s="23">
        <v>1.4736842105263145E-2</v>
      </c>
      <c r="N723" s="22">
        <v>48.999999999999993</v>
      </c>
      <c r="O723" s="23">
        <v>1.4736842105263145E-2</v>
      </c>
      <c r="P723" s="24"/>
      <c r="Q723" s="25">
        <v>0</v>
      </c>
      <c r="R723" s="24">
        <v>100</v>
      </c>
      <c r="S723" s="25">
        <v>1.6110842597067802E-2</v>
      </c>
      <c r="T723" s="24">
        <v>100</v>
      </c>
      <c r="U723" s="25">
        <v>1.6110842597067802E-2</v>
      </c>
    </row>
    <row r="724" spans="1:16384" customFormat="1" x14ac:dyDescent="0.25">
      <c r="A724" s="26" t="str">
        <f t="shared" si="18"/>
        <v>18</v>
      </c>
      <c r="B724" s="27" t="str">
        <f t="shared" si="18"/>
        <v>CAQUETA</v>
      </c>
      <c r="C724" s="27" t="s">
        <v>402</v>
      </c>
      <c r="D724" s="38"/>
      <c r="E724" s="39">
        <v>0</v>
      </c>
      <c r="F724" s="38">
        <v>20</v>
      </c>
      <c r="G724" s="39">
        <v>6.9396252602359435E-3</v>
      </c>
      <c r="H724" s="38">
        <v>20</v>
      </c>
      <c r="I724" s="39">
        <v>6.9396252602359435E-3</v>
      </c>
      <c r="J724" s="38"/>
      <c r="K724" s="39">
        <v>0</v>
      </c>
      <c r="L724" s="38">
        <v>22</v>
      </c>
      <c r="M724" s="39">
        <v>6.6165413533834545E-3</v>
      </c>
      <c r="N724" s="38">
        <v>22</v>
      </c>
      <c r="O724" s="39">
        <v>6.6165413533834545E-3</v>
      </c>
      <c r="P724" s="40"/>
      <c r="Q724" s="41">
        <v>0</v>
      </c>
      <c r="R724" s="40">
        <v>42.000000000000021</v>
      </c>
      <c r="S724" s="41">
        <v>6.7665538907684796E-3</v>
      </c>
      <c r="T724" s="40">
        <v>42.000000000000021</v>
      </c>
      <c r="U724" s="41">
        <v>6.7665538907684796E-3</v>
      </c>
    </row>
    <row r="725" spans="1:16384" customFormat="1" x14ac:dyDescent="0.25">
      <c r="A725" s="20" t="str">
        <f t="shared" si="18"/>
        <v>18</v>
      </c>
      <c r="B725" s="21" t="str">
        <f t="shared" si="18"/>
        <v>CAQUETA</v>
      </c>
      <c r="C725" s="21" t="s">
        <v>403</v>
      </c>
      <c r="D725" s="22"/>
      <c r="E725" s="23">
        <v>0</v>
      </c>
      <c r="F725" s="22">
        <v>18</v>
      </c>
      <c r="G725" s="23">
        <v>6.245662734212348E-3</v>
      </c>
      <c r="H725" s="22">
        <v>18</v>
      </c>
      <c r="I725" s="23">
        <v>6.245662734212348E-3</v>
      </c>
      <c r="J725" s="22"/>
      <c r="K725" s="23">
        <v>0</v>
      </c>
      <c r="L725" s="22">
        <v>33</v>
      </c>
      <c r="M725" s="23">
        <v>9.9248120300751818E-3</v>
      </c>
      <c r="N725" s="22">
        <v>33</v>
      </c>
      <c r="O725" s="23">
        <v>9.9248120300751818E-3</v>
      </c>
      <c r="P725" s="24"/>
      <c r="Q725" s="25">
        <v>0</v>
      </c>
      <c r="R725" s="24">
        <v>50.999999999999993</v>
      </c>
      <c r="S725" s="25">
        <v>8.2165297245045781E-3</v>
      </c>
      <c r="T725" s="24">
        <v>50.999999999999993</v>
      </c>
      <c r="U725" s="25">
        <v>8.2165297245045781E-3</v>
      </c>
    </row>
    <row r="726" spans="1:16384" customFormat="1" x14ac:dyDescent="0.25">
      <c r="A726" s="26" t="str">
        <f t="shared" si="18"/>
        <v>18</v>
      </c>
      <c r="B726" s="27" t="str">
        <f t="shared" si="18"/>
        <v>CAQUETA</v>
      </c>
      <c r="C726" s="27" t="s">
        <v>404</v>
      </c>
      <c r="D726" s="38"/>
      <c r="E726" s="39">
        <v>0</v>
      </c>
      <c r="F726" s="38">
        <v>1</v>
      </c>
      <c r="G726" s="39">
        <v>3.4698126301179713E-4</v>
      </c>
      <c r="H726" s="38">
        <v>1</v>
      </c>
      <c r="I726" s="39">
        <v>3.4698126301179713E-4</v>
      </c>
      <c r="J726" s="38"/>
      <c r="K726" s="39">
        <v>0</v>
      </c>
      <c r="L726" s="38"/>
      <c r="M726" s="39">
        <v>0</v>
      </c>
      <c r="N726" s="38"/>
      <c r="O726" s="39">
        <v>0</v>
      </c>
      <c r="P726" s="40"/>
      <c r="Q726" s="41">
        <v>0</v>
      </c>
      <c r="R726" s="40">
        <v>1</v>
      </c>
      <c r="S726" s="41">
        <v>1.61108425970678E-4</v>
      </c>
      <c r="T726" s="40">
        <v>1</v>
      </c>
      <c r="U726" s="41">
        <v>1.61108425970678E-4</v>
      </c>
    </row>
    <row r="727" spans="1:16384" customFormat="1" x14ac:dyDescent="0.25">
      <c r="A727" s="20" t="str">
        <f t="shared" si="18"/>
        <v>18</v>
      </c>
      <c r="B727" s="21" t="str">
        <f t="shared" si="18"/>
        <v>CAQUETA</v>
      </c>
      <c r="C727" s="21" t="s">
        <v>411</v>
      </c>
      <c r="D727" s="22"/>
      <c r="E727" s="23">
        <v>0</v>
      </c>
      <c r="F727" s="22">
        <v>4</v>
      </c>
      <c r="G727" s="23">
        <v>1.3879250520471885E-3</v>
      </c>
      <c r="H727" s="22">
        <v>4</v>
      </c>
      <c r="I727" s="23">
        <v>1.3879250520471885E-3</v>
      </c>
      <c r="J727" s="22"/>
      <c r="K727" s="23">
        <v>0</v>
      </c>
      <c r="L727" s="22">
        <v>1</v>
      </c>
      <c r="M727" s="23">
        <v>3.0075187969924789E-4</v>
      </c>
      <c r="N727" s="22">
        <v>1</v>
      </c>
      <c r="O727" s="23">
        <v>3.0075187969924789E-4</v>
      </c>
      <c r="P727" s="24"/>
      <c r="Q727" s="25">
        <v>0</v>
      </c>
      <c r="R727" s="24">
        <v>5</v>
      </c>
      <c r="S727" s="25">
        <v>8.0554212985339E-4</v>
      </c>
      <c r="T727" s="24">
        <v>5</v>
      </c>
      <c r="U727" s="25">
        <v>8.0554212985339E-4</v>
      </c>
    </row>
    <row r="728" spans="1:16384" customFormat="1" x14ac:dyDescent="0.25">
      <c r="A728" s="26" t="str">
        <f t="shared" si="18"/>
        <v>18</v>
      </c>
      <c r="B728" s="27" t="str">
        <f t="shared" si="18"/>
        <v>CAQUETA</v>
      </c>
      <c r="C728" s="27" t="s">
        <v>415</v>
      </c>
      <c r="D728" s="38"/>
      <c r="E728" s="39">
        <v>0</v>
      </c>
      <c r="F728" s="38">
        <v>15</v>
      </c>
      <c r="G728" s="39">
        <v>5.2047189451769572E-3</v>
      </c>
      <c r="H728" s="38">
        <v>15</v>
      </c>
      <c r="I728" s="39">
        <v>5.2047189451769572E-3</v>
      </c>
      <c r="J728" s="38"/>
      <c r="K728" s="39">
        <v>0</v>
      </c>
      <c r="L728" s="38">
        <v>8</v>
      </c>
      <c r="M728" s="39">
        <v>2.4060150375939831E-3</v>
      </c>
      <c r="N728" s="38">
        <v>8</v>
      </c>
      <c r="O728" s="39">
        <v>2.4060150375939831E-3</v>
      </c>
      <c r="P728" s="40"/>
      <c r="Q728" s="41">
        <v>0</v>
      </c>
      <c r="R728" s="40">
        <v>23</v>
      </c>
      <c r="S728" s="41">
        <v>3.7054937973255942E-3</v>
      </c>
      <c r="T728" s="40">
        <v>23</v>
      </c>
      <c r="U728" s="41">
        <v>3.7054937973255942E-3</v>
      </c>
    </row>
    <row r="729" spans="1:16384" customFormat="1" x14ac:dyDescent="0.25">
      <c r="A729" s="20" t="str">
        <f t="shared" si="18"/>
        <v>18</v>
      </c>
      <c r="B729" s="21" t="str">
        <f t="shared" si="18"/>
        <v>CAQUETA</v>
      </c>
      <c r="C729" s="21" t="s">
        <v>419</v>
      </c>
      <c r="D729" s="22"/>
      <c r="E729" s="23">
        <v>0</v>
      </c>
      <c r="F729" s="22">
        <v>3</v>
      </c>
      <c r="G729" s="23">
        <v>1.0409437890353914E-3</v>
      </c>
      <c r="H729" s="22">
        <v>3</v>
      </c>
      <c r="I729" s="23">
        <v>1.0409437890353914E-3</v>
      </c>
      <c r="J729" s="22"/>
      <c r="K729" s="23">
        <v>0</v>
      </c>
      <c r="L729" s="22">
        <v>6.9999999999999991</v>
      </c>
      <c r="M729" s="23">
        <v>2.1052631578947351E-3</v>
      </c>
      <c r="N729" s="22">
        <v>6.9999999999999991</v>
      </c>
      <c r="O729" s="23">
        <v>2.1052631578947351E-3</v>
      </c>
      <c r="P729" s="24"/>
      <c r="Q729" s="25">
        <v>0</v>
      </c>
      <c r="R729" s="24">
        <v>10</v>
      </c>
      <c r="S729" s="25">
        <v>1.61108425970678E-3</v>
      </c>
      <c r="T729" s="24">
        <v>10</v>
      </c>
      <c r="U729" s="25">
        <v>1.61108425970678E-3</v>
      </c>
    </row>
    <row r="730" spans="1:16384" customFormat="1" x14ac:dyDescent="0.25">
      <c r="A730" s="26" t="str">
        <f t="shared" si="18"/>
        <v>18</v>
      </c>
      <c r="B730" s="27" t="str">
        <f t="shared" si="18"/>
        <v>CAQUETA</v>
      </c>
      <c r="C730" s="27" t="s">
        <v>422</v>
      </c>
      <c r="D730" s="38"/>
      <c r="E730" s="39">
        <v>0</v>
      </c>
      <c r="F730" s="38">
        <v>2</v>
      </c>
      <c r="G730" s="39">
        <v>6.9396252602359427E-4</v>
      </c>
      <c r="H730" s="38">
        <v>2</v>
      </c>
      <c r="I730" s="39">
        <v>6.9396252602359427E-4</v>
      </c>
      <c r="J730" s="38"/>
      <c r="K730" s="39">
        <v>0</v>
      </c>
      <c r="L730" s="38">
        <v>4</v>
      </c>
      <c r="M730" s="39">
        <v>1.2030075187969916E-3</v>
      </c>
      <c r="N730" s="38">
        <v>4</v>
      </c>
      <c r="O730" s="39">
        <v>1.2030075187969916E-3</v>
      </c>
      <c r="P730" s="40"/>
      <c r="Q730" s="41">
        <v>0</v>
      </c>
      <c r="R730" s="40">
        <v>6</v>
      </c>
      <c r="S730" s="41">
        <v>9.6665055582406808E-4</v>
      </c>
      <c r="T730" s="40">
        <v>6</v>
      </c>
      <c r="U730" s="41">
        <v>9.6665055582406808E-4</v>
      </c>
    </row>
    <row r="731" spans="1:16384" customFormat="1" x14ac:dyDescent="0.25">
      <c r="A731" s="20" t="str">
        <f t="shared" si="18"/>
        <v>18</v>
      </c>
      <c r="B731" s="21" t="str">
        <f t="shared" si="18"/>
        <v>CAQUETA</v>
      </c>
      <c r="C731" s="21" t="s">
        <v>425</v>
      </c>
      <c r="D731" s="22"/>
      <c r="E731" s="23">
        <v>0</v>
      </c>
      <c r="F731" s="22">
        <v>302.99999999999994</v>
      </c>
      <c r="G731" s="23">
        <v>0.10513532269257451</v>
      </c>
      <c r="H731" s="22">
        <v>302.99999999999994</v>
      </c>
      <c r="I731" s="23">
        <v>0.10513532269257451</v>
      </c>
      <c r="J731" s="22"/>
      <c r="K731" s="23">
        <v>0</v>
      </c>
      <c r="L731" s="22">
        <v>243.00000000000003</v>
      </c>
      <c r="M731" s="23">
        <v>7.3082706766917249E-2</v>
      </c>
      <c r="N731" s="22">
        <v>243.00000000000003</v>
      </c>
      <c r="O731" s="23">
        <v>7.3082706766917249E-2</v>
      </c>
      <c r="P731" s="24"/>
      <c r="Q731" s="25">
        <v>0</v>
      </c>
      <c r="R731" s="24">
        <v>546</v>
      </c>
      <c r="S731" s="25">
        <v>8.7965200579990188E-2</v>
      </c>
      <c r="T731" s="24">
        <v>546</v>
      </c>
      <c r="U731" s="25">
        <v>8.7965200579990188E-2</v>
      </c>
    </row>
    <row r="732" spans="1:16384" customFormat="1" x14ac:dyDescent="0.25">
      <c r="A732" s="26" t="str">
        <f t="shared" si="18"/>
        <v>18</v>
      </c>
      <c r="B732" s="27" t="str">
        <f t="shared" si="18"/>
        <v>CAQUETA</v>
      </c>
      <c r="C732" s="27" t="s">
        <v>426</v>
      </c>
      <c r="D732" s="38"/>
      <c r="E732" s="39">
        <v>0</v>
      </c>
      <c r="F732" s="38">
        <v>4</v>
      </c>
      <c r="G732" s="39">
        <v>1.3879250520471885E-3</v>
      </c>
      <c r="H732" s="38">
        <v>4</v>
      </c>
      <c r="I732" s="39">
        <v>1.3879250520471885E-3</v>
      </c>
      <c r="J732" s="38"/>
      <c r="K732" s="39">
        <v>0</v>
      </c>
      <c r="L732" s="38">
        <v>2</v>
      </c>
      <c r="M732" s="39">
        <v>6.0150375939849578E-4</v>
      </c>
      <c r="N732" s="38">
        <v>2</v>
      </c>
      <c r="O732" s="39">
        <v>6.0150375939849578E-4</v>
      </c>
      <c r="P732" s="40"/>
      <c r="Q732" s="41">
        <v>0</v>
      </c>
      <c r="R732" s="40">
        <v>6</v>
      </c>
      <c r="S732" s="41">
        <v>9.6665055582406808E-4</v>
      </c>
      <c r="T732" s="40">
        <v>6</v>
      </c>
      <c r="U732" s="41">
        <v>9.6665055582406808E-4</v>
      </c>
    </row>
    <row r="733" spans="1:16384" customFormat="1" x14ac:dyDescent="0.25">
      <c r="A733" s="20" t="str">
        <f t="shared" si="18"/>
        <v>18</v>
      </c>
      <c r="B733" s="21" t="str">
        <f t="shared" si="18"/>
        <v>CAQUETA</v>
      </c>
      <c r="C733" s="21" t="s">
        <v>429</v>
      </c>
      <c r="D733" s="22"/>
      <c r="E733" s="23">
        <v>0</v>
      </c>
      <c r="F733" s="22">
        <v>15</v>
      </c>
      <c r="G733" s="23">
        <v>5.2047189451769572E-3</v>
      </c>
      <c r="H733" s="22">
        <v>15</v>
      </c>
      <c r="I733" s="23">
        <v>5.2047189451769572E-3</v>
      </c>
      <c r="J733" s="22"/>
      <c r="K733" s="23">
        <v>0</v>
      </c>
      <c r="L733" s="22">
        <v>33</v>
      </c>
      <c r="M733" s="23">
        <v>9.9248120300751818E-3</v>
      </c>
      <c r="N733" s="22">
        <v>33</v>
      </c>
      <c r="O733" s="23">
        <v>9.9248120300751818E-3</v>
      </c>
      <c r="P733" s="24"/>
      <c r="Q733" s="25">
        <v>0</v>
      </c>
      <c r="R733" s="24">
        <v>48.000000000000014</v>
      </c>
      <c r="S733" s="25">
        <v>7.7332044465925464E-3</v>
      </c>
      <c r="T733" s="24">
        <v>48.000000000000014</v>
      </c>
      <c r="U733" s="25">
        <v>7.7332044465925464E-3</v>
      </c>
    </row>
    <row r="734" spans="1:16384" customFormat="1" x14ac:dyDescent="0.25">
      <c r="A734" s="26" t="str">
        <f t="shared" si="18"/>
        <v>18</v>
      </c>
      <c r="B734" s="27" t="str">
        <f t="shared" si="18"/>
        <v>CAQUETA</v>
      </c>
      <c r="C734" s="27" t="s">
        <v>431</v>
      </c>
      <c r="D734" s="38"/>
      <c r="E734" s="39">
        <v>0</v>
      </c>
      <c r="F734" s="38">
        <v>1</v>
      </c>
      <c r="G734" s="39">
        <v>3.4698126301179713E-4</v>
      </c>
      <c r="H734" s="38">
        <v>1</v>
      </c>
      <c r="I734" s="39">
        <v>3.4698126301179713E-4</v>
      </c>
      <c r="J734" s="38"/>
      <c r="K734" s="39">
        <v>0</v>
      </c>
      <c r="L734" s="38">
        <v>1</v>
      </c>
      <c r="M734" s="39">
        <v>3.0075187969924789E-4</v>
      </c>
      <c r="N734" s="38">
        <v>1</v>
      </c>
      <c r="O734" s="39">
        <v>3.0075187969924789E-4</v>
      </c>
      <c r="P734" s="40"/>
      <c r="Q734" s="41">
        <v>0</v>
      </c>
      <c r="R734" s="40">
        <v>2</v>
      </c>
      <c r="S734" s="41">
        <v>3.2221685194135601E-4</v>
      </c>
      <c r="T734" s="40">
        <v>2</v>
      </c>
      <c r="U734" s="41">
        <v>3.2221685194135601E-4</v>
      </c>
    </row>
    <row r="735" spans="1:16384" customFormat="1" x14ac:dyDescent="0.25">
      <c r="A735" s="20" t="str">
        <f t="shared" si="18"/>
        <v>18</v>
      </c>
      <c r="B735" s="21" t="str">
        <f t="shared" si="18"/>
        <v>CAQUETA</v>
      </c>
      <c r="C735" s="21" t="s">
        <v>434</v>
      </c>
      <c r="D735" s="22"/>
      <c r="E735" s="23">
        <v>0</v>
      </c>
      <c r="F735" s="22">
        <v>103.99999999999997</v>
      </c>
      <c r="G735" s="23">
        <v>3.6086051353226893E-2</v>
      </c>
      <c r="H735" s="22">
        <v>103.99999999999997</v>
      </c>
      <c r="I735" s="23">
        <v>3.6086051353226893E-2</v>
      </c>
      <c r="J735" s="22"/>
      <c r="K735" s="23">
        <v>0</v>
      </c>
      <c r="L735" s="22">
        <v>96.999999999999972</v>
      </c>
      <c r="M735" s="23">
        <v>2.9172932330827038E-2</v>
      </c>
      <c r="N735" s="22">
        <v>96.999999999999972</v>
      </c>
      <c r="O735" s="23">
        <v>2.9172932330827038E-2</v>
      </c>
      <c r="P735" s="24"/>
      <c r="Q735" s="25">
        <v>0</v>
      </c>
      <c r="R735" s="24">
        <v>201</v>
      </c>
      <c r="S735" s="25">
        <v>3.2382793620106279E-2</v>
      </c>
      <c r="T735" s="24">
        <v>201</v>
      </c>
      <c r="U735" s="25">
        <v>3.2382793620106279E-2</v>
      </c>
    </row>
    <row r="736" spans="1:16384" customFormat="1" x14ac:dyDescent="0.25">
      <c r="A736" s="26" t="str">
        <f t="shared" si="18"/>
        <v>18</v>
      </c>
      <c r="B736" s="27" t="str">
        <f t="shared" si="18"/>
        <v>CAQUETA</v>
      </c>
      <c r="C736" s="27" t="s">
        <v>437</v>
      </c>
      <c r="D736" s="38"/>
      <c r="E736" s="39">
        <v>0</v>
      </c>
      <c r="F736" s="38">
        <v>1</v>
      </c>
      <c r="G736" s="39">
        <v>3.4698126301179713E-4</v>
      </c>
      <c r="H736" s="38">
        <v>1</v>
      </c>
      <c r="I736" s="39">
        <v>3.4698126301179713E-4</v>
      </c>
      <c r="J736" s="38"/>
      <c r="K736" s="39">
        <v>0</v>
      </c>
      <c r="L736" s="38">
        <v>19.999999999999996</v>
      </c>
      <c r="M736" s="39">
        <v>6.0150375939849576E-3</v>
      </c>
      <c r="N736" s="38">
        <v>19.999999999999996</v>
      </c>
      <c r="O736" s="39">
        <v>6.0150375939849576E-3</v>
      </c>
      <c r="P736" s="40"/>
      <c r="Q736" s="41">
        <v>0</v>
      </c>
      <c r="R736" s="40">
        <v>21</v>
      </c>
      <c r="S736" s="41">
        <v>3.3832769453842381E-3</v>
      </c>
      <c r="T736" s="40">
        <v>21</v>
      </c>
      <c r="U736" s="41">
        <v>3.3832769453842381E-3</v>
      </c>
    </row>
    <row r="737" spans="1:21" x14ac:dyDescent="0.25">
      <c r="A737" s="20" t="str">
        <f t="shared" si="18"/>
        <v>18</v>
      </c>
      <c r="B737" s="21" t="str">
        <f t="shared" si="18"/>
        <v>CAQUETA</v>
      </c>
      <c r="C737" s="21" t="s">
        <v>438</v>
      </c>
      <c r="D737" s="22"/>
      <c r="E737" s="23">
        <v>0</v>
      </c>
      <c r="F737" s="22">
        <v>57.000000000000014</v>
      </c>
      <c r="G737" s="23">
        <v>1.9777931991672441E-2</v>
      </c>
      <c r="H737" s="22">
        <v>57.000000000000014</v>
      </c>
      <c r="I737" s="23">
        <v>1.9777931991672441E-2</v>
      </c>
      <c r="J737" s="22"/>
      <c r="K737" s="23">
        <v>0</v>
      </c>
      <c r="L737" s="22">
        <v>63.999999999999993</v>
      </c>
      <c r="M737" s="23">
        <v>1.9248120300751865E-2</v>
      </c>
      <c r="N737" s="22">
        <v>63.999999999999993</v>
      </c>
      <c r="O737" s="23">
        <v>1.9248120300751865E-2</v>
      </c>
      <c r="P737" s="24"/>
      <c r="Q737" s="25">
        <v>0</v>
      </c>
      <c r="R737" s="24">
        <v>121</v>
      </c>
      <c r="S737" s="25">
        <v>1.9494119542452039E-2</v>
      </c>
      <c r="T737" s="24">
        <v>121</v>
      </c>
      <c r="U737" s="25">
        <v>1.9494119542452039E-2</v>
      </c>
    </row>
    <row r="738" spans="1:21" x14ac:dyDescent="0.25">
      <c r="A738" s="26" t="str">
        <f t="shared" si="18"/>
        <v>18</v>
      </c>
      <c r="B738" s="27" t="str">
        <f t="shared" si="18"/>
        <v>CAQUETA</v>
      </c>
      <c r="C738" s="27" t="s">
        <v>441</v>
      </c>
      <c r="D738" s="38"/>
      <c r="E738" s="39">
        <v>0</v>
      </c>
      <c r="F738" s="38">
        <v>1</v>
      </c>
      <c r="G738" s="39">
        <v>3.4698126301179713E-4</v>
      </c>
      <c r="H738" s="38">
        <v>1</v>
      </c>
      <c r="I738" s="39">
        <v>3.4698126301179713E-4</v>
      </c>
      <c r="J738" s="38"/>
      <c r="K738" s="39">
        <v>0</v>
      </c>
      <c r="L738" s="38">
        <v>2</v>
      </c>
      <c r="M738" s="39">
        <v>6.0150375939849578E-4</v>
      </c>
      <c r="N738" s="38">
        <v>2</v>
      </c>
      <c r="O738" s="39">
        <v>6.0150375939849578E-4</v>
      </c>
      <c r="P738" s="40"/>
      <c r="Q738" s="41">
        <v>0</v>
      </c>
      <c r="R738" s="40">
        <v>3</v>
      </c>
      <c r="S738" s="41">
        <v>4.8332527791203404E-4</v>
      </c>
      <c r="T738" s="40">
        <v>3</v>
      </c>
      <c r="U738" s="41">
        <v>4.8332527791203404E-4</v>
      </c>
    </row>
    <row r="739" spans="1:21" x14ac:dyDescent="0.25">
      <c r="A739" s="20" t="str">
        <f t="shared" si="18"/>
        <v>18</v>
      </c>
      <c r="B739" s="21" t="str">
        <f t="shared" si="18"/>
        <v>CAQUETA</v>
      </c>
      <c r="C739" s="21" t="s">
        <v>444</v>
      </c>
      <c r="D739" s="22"/>
      <c r="E739" s="23">
        <v>0</v>
      </c>
      <c r="F739" s="22">
        <v>1</v>
      </c>
      <c r="G739" s="23">
        <v>3.4698126301179713E-4</v>
      </c>
      <c r="H739" s="22">
        <v>1</v>
      </c>
      <c r="I739" s="23">
        <v>3.4698126301179713E-4</v>
      </c>
      <c r="J739" s="22"/>
      <c r="K739" s="23">
        <v>0</v>
      </c>
      <c r="L739" s="22"/>
      <c r="M739" s="23">
        <v>0</v>
      </c>
      <c r="N739" s="22"/>
      <c r="O739" s="23">
        <v>0</v>
      </c>
      <c r="P739" s="24"/>
      <c r="Q739" s="25">
        <v>0</v>
      </c>
      <c r="R739" s="24">
        <v>1</v>
      </c>
      <c r="S739" s="25">
        <v>1.61108425970678E-4</v>
      </c>
      <c r="T739" s="24">
        <v>1</v>
      </c>
      <c r="U739" s="25">
        <v>1.61108425970678E-4</v>
      </c>
    </row>
    <row r="740" spans="1:21" x14ac:dyDescent="0.25">
      <c r="A740" s="26" t="str">
        <f t="shared" si="18"/>
        <v>18</v>
      </c>
      <c r="B740" s="27" t="str">
        <f t="shared" si="18"/>
        <v>CAQUETA</v>
      </c>
      <c r="C740" s="27" t="s">
        <v>445</v>
      </c>
      <c r="D740" s="38"/>
      <c r="E740" s="39">
        <v>0</v>
      </c>
      <c r="F740" s="38"/>
      <c r="G740" s="39">
        <v>0</v>
      </c>
      <c r="H740" s="38"/>
      <c r="I740" s="39">
        <v>0</v>
      </c>
      <c r="J740" s="38"/>
      <c r="K740" s="39">
        <v>0</v>
      </c>
      <c r="L740" s="38">
        <v>1</v>
      </c>
      <c r="M740" s="39">
        <v>3.0075187969924789E-4</v>
      </c>
      <c r="N740" s="38">
        <v>1</v>
      </c>
      <c r="O740" s="39">
        <v>3.0075187969924789E-4</v>
      </c>
      <c r="P740" s="40"/>
      <c r="Q740" s="41">
        <v>0</v>
      </c>
      <c r="R740" s="40">
        <v>1</v>
      </c>
      <c r="S740" s="41">
        <v>1.61108425970678E-4</v>
      </c>
      <c r="T740" s="40">
        <v>1</v>
      </c>
      <c r="U740" s="41">
        <v>1.61108425970678E-4</v>
      </c>
    </row>
    <row r="741" spans="1:21" x14ac:dyDescent="0.25">
      <c r="A741" s="20" t="str">
        <f t="shared" si="18"/>
        <v>18</v>
      </c>
      <c r="B741" s="21" t="str">
        <f t="shared" si="18"/>
        <v>CAQUETA</v>
      </c>
      <c r="C741" s="21" t="s">
        <v>446</v>
      </c>
      <c r="D741" s="22"/>
      <c r="E741" s="23">
        <v>0</v>
      </c>
      <c r="F741" s="22"/>
      <c r="G741" s="23">
        <v>0</v>
      </c>
      <c r="H741" s="22"/>
      <c r="I741" s="23">
        <v>0</v>
      </c>
      <c r="J741" s="22"/>
      <c r="K741" s="23">
        <v>0</v>
      </c>
      <c r="L741" s="22">
        <v>1</v>
      </c>
      <c r="M741" s="23">
        <v>3.0075187969924789E-4</v>
      </c>
      <c r="N741" s="22">
        <v>1</v>
      </c>
      <c r="O741" s="23">
        <v>3.0075187969924789E-4</v>
      </c>
      <c r="P741" s="24"/>
      <c r="Q741" s="25">
        <v>0</v>
      </c>
      <c r="R741" s="24">
        <v>1</v>
      </c>
      <c r="S741" s="25">
        <v>1.61108425970678E-4</v>
      </c>
      <c r="T741" s="24">
        <v>1</v>
      </c>
      <c r="U741" s="25">
        <v>1.61108425970678E-4</v>
      </c>
    </row>
    <row r="742" spans="1:21" x14ac:dyDescent="0.25">
      <c r="A742" s="26" t="str">
        <f t="shared" si="18"/>
        <v>18</v>
      </c>
      <c r="B742" s="27" t="str">
        <f t="shared" si="18"/>
        <v>CAQUETA</v>
      </c>
      <c r="C742" s="27" t="s">
        <v>447</v>
      </c>
      <c r="D742" s="38"/>
      <c r="E742" s="39">
        <v>0</v>
      </c>
      <c r="F742" s="38">
        <v>359.00000000000011</v>
      </c>
      <c r="G742" s="39">
        <v>0.12456627342123522</v>
      </c>
      <c r="H742" s="38">
        <v>359.00000000000011</v>
      </c>
      <c r="I742" s="39">
        <v>0.12456627342123522</v>
      </c>
      <c r="J742" s="38"/>
      <c r="K742" s="39">
        <v>0</v>
      </c>
      <c r="L742" s="38">
        <v>552</v>
      </c>
      <c r="M742" s="39">
        <v>0.16601503759398484</v>
      </c>
      <c r="N742" s="38">
        <v>552</v>
      </c>
      <c r="O742" s="39">
        <v>0.16601503759398484</v>
      </c>
      <c r="P742" s="40"/>
      <c r="Q742" s="41">
        <v>0</v>
      </c>
      <c r="R742" s="40">
        <v>910.99999999999977</v>
      </c>
      <c r="S742" s="41">
        <v>0.14676977605928762</v>
      </c>
      <c r="T742" s="40">
        <v>910.99999999999977</v>
      </c>
      <c r="U742" s="41">
        <v>0.14676977605928762</v>
      </c>
    </row>
    <row r="743" spans="1:21" x14ac:dyDescent="0.25">
      <c r="A743" s="20" t="str">
        <f t="shared" si="18"/>
        <v>18</v>
      </c>
      <c r="B743" s="21" t="str">
        <f t="shared" si="18"/>
        <v>CAQUETA</v>
      </c>
      <c r="C743" s="21" t="s">
        <v>451</v>
      </c>
      <c r="D743" s="22"/>
      <c r="E743" s="23">
        <v>0</v>
      </c>
      <c r="F743" s="22"/>
      <c r="G743" s="23">
        <v>0</v>
      </c>
      <c r="H743" s="22"/>
      <c r="I743" s="23">
        <v>0</v>
      </c>
      <c r="J743" s="22"/>
      <c r="K743" s="23">
        <v>0</v>
      </c>
      <c r="L743" s="22">
        <v>1</v>
      </c>
      <c r="M743" s="23">
        <v>3.0075187969924789E-4</v>
      </c>
      <c r="N743" s="22">
        <v>1</v>
      </c>
      <c r="O743" s="23">
        <v>3.0075187969924789E-4</v>
      </c>
      <c r="P743" s="24"/>
      <c r="Q743" s="25">
        <v>0</v>
      </c>
      <c r="R743" s="24">
        <v>1</v>
      </c>
      <c r="S743" s="25">
        <v>1.61108425970678E-4</v>
      </c>
      <c r="T743" s="24">
        <v>1</v>
      </c>
      <c r="U743" s="25">
        <v>1.61108425970678E-4</v>
      </c>
    </row>
    <row r="744" spans="1:21" x14ac:dyDescent="0.25">
      <c r="A744" s="26" t="str">
        <f t="shared" si="18"/>
        <v>18</v>
      </c>
      <c r="B744" s="27" t="str">
        <f t="shared" si="18"/>
        <v>CAQUETA</v>
      </c>
      <c r="C744" s="27" t="s">
        <v>454</v>
      </c>
      <c r="D744" s="38"/>
      <c r="E744" s="39">
        <v>0</v>
      </c>
      <c r="F744" s="38">
        <v>28.000000000000007</v>
      </c>
      <c r="G744" s="39">
        <v>9.7154753643303223E-3</v>
      </c>
      <c r="H744" s="38">
        <v>28.000000000000007</v>
      </c>
      <c r="I744" s="39">
        <v>9.7154753643303223E-3</v>
      </c>
      <c r="J744" s="38"/>
      <c r="K744" s="39">
        <v>0</v>
      </c>
      <c r="L744" s="38">
        <v>65</v>
      </c>
      <c r="M744" s="39">
        <v>1.9548872180451114E-2</v>
      </c>
      <c r="N744" s="38">
        <v>65</v>
      </c>
      <c r="O744" s="39">
        <v>1.9548872180451114E-2</v>
      </c>
      <c r="P744" s="40"/>
      <c r="Q744" s="41">
        <v>0</v>
      </c>
      <c r="R744" s="40">
        <v>93</v>
      </c>
      <c r="S744" s="41">
        <v>1.4983083615273054E-2</v>
      </c>
      <c r="T744" s="40">
        <v>93</v>
      </c>
      <c r="U744" s="41">
        <v>1.4983083615273054E-2</v>
      </c>
    </row>
    <row r="745" spans="1:21" x14ac:dyDescent="0.25">
      <c r="A745" s="20" t="str">
        <f t="shared" si="18"/>
        <v>18</v>
      </c>
      <c r="B745" s="21" t="str">
        <f t="shared" si="18"/>
        <v>CAQUETA</v>
      </c>
      <c r="C745" s="21" t="s">
        <v>455</v>
      </c>
      <c r="D745" s="22"/>
      <c r="E745" s="23">
        <v>0</v>
      </c>
      <c r="F745" s="22">
        <v>9</v>
      </c>
      <c r="G745" s="23">
        <v>3.122831367106174E-3</v>
      </c>
      <c r="H745" s="22">
        <v>9</v>
      </c>
      <c r="I745" s="23">
        <v>3.122831367106174E-3</v>
      </c>
      <c r="J745" s="22"/>
      <c r="K745" s="23">
        <v>0</v>
      </c>
      <c r="L745" s="22">
        <v>23</v>
      </c>
      <c r="M745" s="23">
        <v>6.9172932330827022E-3</v>
      </c>
      <c r="N745" s="22">
        <v>23</v>
      </c>
      <c r="O745" s="23">
        <v>6.9172932330827022E-3</v>
      </c>
      <c r="P745" s="24"/>
      <c r="Q745" s="25">
        <v>0</v>
      </c>
      <c r="R745" s="24">
        <v>32.000000000000007</v>
      </c>
      <c r="S745" s="25">
        <v>5.1554696310616962E-3</v>
      </c>
      <c r="T745" s="24">
        <v>32.000000000000007</v>
      </c>
      <c r="U745" s="25">
        <v>5.1554696310616962E-3</v>
      </c>
    </row>
    <row r="746" spans="1:21" x14ac:dyDescent="0.25">
      <c r="A746" s="26" t="str">
        <f t="shared" si="18"/>
        <v>18</v>
      </c>
      <c r="B746" s="27" t="str">
        <f t="shared" si="18"/>
        <v>CAQUETA</v>
      </c>
      <c r="C746" s="27" t="s">
        <v>457</v>
      </c>
      <c r="D746" s="38"/>
      <c r="E746" s="39">
        <v>0</v>
      </c>
      <c r="F746" s="38"/>
      <c r="G746" s="39">
        <v>0</v>
      </c>
      <c r="H746" s="38"/>
      <c r="I746" s="39">
        <v>0</v>
      </c>
      <c r="J746" s="38"/>
      <c r="K746" s="39">
        <v>0</v>
      </c>
      <c r="L746" s="38">
        <v>1</v>
      </c>
      <c r="M746" s="39">
        <v>3.0075187969924789E-4</v>
      </c>
      <c r="N746" s="38">
        <v>1</v>
      </c>
      <c r="O746" s="39">
        <v>3.0075187969924789E-4</v>
      </c>
      <c r="P746" s="40"/>
      <c r="Q746" s="41">
        <v>0</v>
      </c>
      <c r="R746" s="40">
        <v>1</v>
      </c>
      <c r="S746" s="41">
        <v>1.61108425970678E-4</v>
      </c>
      <c r="T746" s="40">
        <v>1</v>
      </c>
      <c r="U746" s="41">
        <v>1.61108425970678E-4</v>
      </c>
    </row>
    <row r="747" spans="1:21" x14ac:dyDescent="0.25">
      <c r="A747" s="20" t="str">
        <f t="shared" si="18"/>
        <v>18</v>
      </c>
      <c r="B747" s="21" t="str">
        <f t="shared" si="18"/>
        <v>CAQUETA</v>
      </c>
      <c r="C747" s="21" t="s">
        <v>458</v>
      </c>
      <c r="D747" s="22"/>
      <c r="E747" s="23">
        <v>0</v>
      </c>
      <c r="F747" s="22">
        <v>434.00000000000011</v>
      </c>
      <c r="G747" s="23">
        <v>0.15058986814712</v>
      </c>
      <c r="H747" s="22">
        <v>434.00000000000011</v>
      </c>
      <c r="I747" s="23">
        <v>0.15058986814712</v>
      </c>
      <c r="J747" s="22"/>
      <c r="K747" s="23">
        <v>0</v>
      </c>
      <c r="L747" s="22">
        <v>416.00000000000006</v>
      </c>
      <c r="M747" s="23">
        <v>0.12511278195488715</v>
      </c>
      <c r="N747" s="22">
        <v>416.00000000000006</v>
      </c>
      <c r="O747" s="23">
        <v>0.12511278195488715</v>
      </c>
      <c r="P747" s="24"/>
      <c r="Q747" s="25">
        <v>0</v>
      </c>
      <c r="R747" s="24">
        <v>850.00000000000023</v>
      </c>
      <c r="S747" s="25">
        <v>0.13694216207507634</v>
      </c>
      <c r="T747" s="24">
        <v>850.00000000000023</v>
      </c>
      <c r="U747" s="25">
        <v>0.13694216207507634</v>
      </c>
    </row>
    <row r="748" spans="1:21" x14ac:dyDescent="0.25">
      <c r="A748" s="26" t="str">
        <f t="shared" si="18"/>
        <v>18</v>
      </c>
      <c r="B748" s="27" t="str">
        <f t="shared" si="18"/>
        <v>CAQUETA</v>
      </c>
      <c r="C748" s="27" t="s">
        <v>459</v>
      </c>
      <c r="D748" s="38"/>
      <c r="E748" s="39">
        <v>0</v>
      </c>
      <c r="F748" s="38"/>
      <c r="G748" s="39">
        <v>0</v>
      </c>
      <c r="H748" s="38"/>
      <c r="I748" s="39">
        <v>0</v>
      </c>
      <c r="J748" s="38"/>
      <c r="K748" s="39">
        <v>0</v>
      </c>
      <c r="L748" s="38">
        <v>1</v>
      </c>
      <c r="M748" s="39">
        <v>3.0075187969924789E-4</v>
      </c>
      <c r="N748" s="38">
        <v>1</v>
      </c>
      <c r="O748" s="39">
        <v>3.0075187969924789E-4</v>
      </c>
      <c r="P748" s="40"/>
      <c r="Q748" s="41">
        <v>0</v>
      </c>
      <c r="R748" s="40">
        <v>1</v>
      </c>
      <c r="S748" s="41">
        <v>1.61108425970678E-4</v>
      </c>
      <c r="T748" s="40">
        <v>1</v>
      </c>
      <c r="U748" s="41">
        <v>1.61108425970678E-4</v>
      </c>
    </row>
    <row r="749" spans="1:21" x14ac:dyDescent="0.25">
      <c r="A749" s="20" t="str">
        <f t="shared" si="18"/>
        <v>18</v>
      </c>
      <c r="B749" s="21" t="str">
        <f t="shared" si="18"/>
        <v>CAQUETA</v>
      </c>
      <c r="C749" s="21" t="s">
        <v>460</v>
      </c>
      <c r="D749" s="22"/>
      <c r="E749" s="23">
        <v>0</v>
      </c>
      <c r="F749" s="22">
        <v>6</v>
      </c>
      <c r="G749" s="23">
        <v>2.0818875780707828E-3</v>
      </c>
      <c r="H749" s="22">
        <v>6</v>
      </c>
      <c r="I749" s="23">
        <v>2.0818875780707828E-3</v>
      </c>
      <c r="J749" s="22"/>
      <c r="K749" s="23">
        <v>0</v>
      </c>
      <c r="L749" s="22"/>
      <c r="M749" s="23">
        <v>0</v>
      </c>
      <c r="N749" s="22"/>
      <c r="O749" s="23">
        <v>0</v>
      </c>
      <c r="P749" s="24"/>
      <c r="Q749" s="25">
        <v>0</v>
      </c>
      <c r="R749" s="24">
        <v>6</v>
      </c>
      <c r="S749" s="25">
        <v>9.6665055582406808E-4</v>
      </c>
      <c r="T749" s="24">
        <v>6</v>
      </c>
      <c r="U749" s="25">
        <v>9.6665055582406808E-4</v>
      </c>
    </row>
    <row r="750" spans="1:21" x14ac:dyDescent="0.25">
      <c r="A750" s="26" t="str">
        <f t="shared" si="18"/>
        <v>18</v>
      </c>
      <c r="B750" s="27" t="str">
        <f t="shared" si="18"/>
        <v>CAQUETA</v>
      </c>
      <c r="C750" s="27" t="s">
        <v>461</v>
      </c>
      <c r="D750" s="38"/>
      <c r="E750" s="39">
        <v>0</v>
      </c>
      <c r="F750" s="38">
        <v>6</v>
      </c>
      <c r="G750" s="39">
        <v>2.0818875780707828E-3</v>
      </c>
      <c r="H750" s="38">
        <v>6</v>
      </c>
      <c r="I750" s="39">
        <v>2.0818875780707828E-3</v>
      </c>
      <c r="J750" s="38"/>
      <c r="K750" s="39">
        <v>0</v>
      </c>
      <c r="L750" s="38">
        <v>5</v>
      </c>
      <c r="M750" s="39">
        <v>1.5037593984962396E-3</v>
      </c>
      <c r="N750" s="38">
        <v>5</v>
      </c>
      <c r="O750" s="39">
        <v>1.5037593984962396E-3</v>
      </c>
      <c r="P750" s="40"/>
      <c r="Q750" s="41">
        <v>0</v>
      </c>
      <c r="R750" s="40">
        <v>11</v>
      </c>
      <c r="S750" s="41">
        <v>1.7721926856774581E-3</v>
      </c>
      <c r="T750" s="40">
        <v>11</v>
      </c>
      <c r="U750" s="41">
        <v>1.7721926856774581E-3</v>
      </c>
    </row>
    <row r="751" spans="1:21" x14ac:dyDescent="0.25">
      <c r="A751" s="20" t="str">
        <f t="shared" si="18"/>
        <v>18</v>
      </c>
      <c r="B751" s="21" t="str">
        <f t="shared" si="18"/>
        <v>CAQUETA</v>
      </c>
      <c r="C751" s="21" t="s">
        <v>464</v>
      </c>
      <c r="D751" s="22"/>
      <c r="E751" s="23">
        <v>0</v>
      </c>
      <c r="F751" s="22">
        <v>600</v>
      </c>
      <c r="G751" s="23">
        <v>0.20818875780707832</v>
      </c>
      <c r="H751" s="22">
        <v>600</v>
      </c>
      <c r="I751" s="23">
        <v>0.20818875780707832</v>
      </c>
      <c r="J751" s="22"/>
      <c r="K751" s="23">
        <v>0</v>
      </c>
      <c r="L751" s="22">
        <v>673</v>
      </c>
      <c r="M751" s="23">
        <v>0.20240601503759381</v>
      </c>
      <c r="N751" s="22">
        <v>673</v>
      </c>
      <c r="O751" s="23">
        <v>0.20240601503759381</v>
      </c>
      <c r="P751" s="24"/>
      <c r="Q751" s="25">
        <v>0</v>
      </c>
      <c r="R751" s="24">
        <v>1273.0000000000002</v>
      </c>
      <c r="S751" s="25">
        <v>0.20509102626067313</v>
      </c>
      <c r="T751" s="24">
        <v>1273.0000000000002</v>
      </c>
      <c r="U751" s="25">
        <v>0.20509102626067313</v>
      </c>
    </row>
    <row r="752" spans="1:21" x14ac:dyDescent="0.25">
      <c r="A752" s="26" t="str">
        <f t="shared" si="18"/>
        <v>18</v>
      </c>
      <c r="B752" s="27" t="str">
        <f t="shared" si="18"/>
        <v>CAQUETA</v>
      </c>
      <c r="C752" s="27" t="s">
        <v>465</v>
      </c>
      <c r="D752" s="38"/>
      <c r="E752" s="39">
        <v>0</v>
      </c>
      <c r="F752" s="38">
        <v>359.00000000000011</v>
      </c>
      <c r="G752" s="39">
        <v>0.12456627342123522</v>
      </c>
      <c r="H752" s="38">
        <v>359.00000000000011</v>
      </c>
      <c r="I752" s="39">
        <v>0.12456627342123522</v>
      </c>
      <c r="J752" s="38"/>
      <c r="K752" s="39">
        <v>0</v>
      </c>
      <c r="L752" s="38">
        <v>493.00000000000006</v>
      </c>
      <c r="M752" s="39">
        <v>0.14827067669172925</v>
      </c>
      <c r="N752" s="38">
        <v>493.00000000000006</v>
      </c>
      <c r="O752" s="39">
        <v>0.14827067669172925</v>
      </c>
      <c r="P752" s="40"/>
      <c r="Q752" s="41">
        <v>0</v>
      </c>
      <c r="R752" s="40">
        <v>852.00000000000034</v>
      </c>
      <c r="S752" s="41">
        <v>0.13726437892701771</v>
      </c>
      <c r="T752" s="40">
        <v>852.00000000000034</v>
      </c>
      <c r="U752" s="41">
        <v>0.13726437892701771</v>
      </c>
    </row>
    <row r="753" spans="1:16384" customFormat="1" x14ac:dyDescent="0.25">
      <c r="A753" s="20" t="str">
        <f t="shared" si="18"/>
        <v>18</v>
      </c>
      <c r="B753" s="21" t="str">
        <f t="shared" si="18"/>
        <v>CAQUETA</v>
      </c>
      <c r="C753" s="21" t="s">
        <v>466</v>
      </c>
      <c r="D753" s="22"/>
      <c r="E753" s="23">
        <v>0</v>
      </c>
      <c r="F753" s="22">
        <v>180</v>
      </c>
      <c r="G753" s="23">
        <v>6.2456627342123483E-2</v>
      </c>
      <c r="H753" s="22">
        <v>180</v>
      </c>
      <c r="I753" s="23">
        <v>6.2456627342123483E-2</v>
      </c>
      <c r="J753" s="22"/>
      <c r="K753" s="23">
        <v>0</v>
      </c>
      <c r="L753" s="22">
        <v>159</v>
      </c>
      <c r="M753" s="23">
        <v>4.7819548872180422E-2</v>
      </c>
      <c r="N753" s="22">
        <v>159</v>
      </c>
      <c r="O753" s="23">
        <v>4.7819548872180422E-2</v>
      </c>
      <c r="P753" s="24"/>
      <c r="Q753" s="25">
        <v>0</v>
      </c>
      <c r="R753" s="24">
        <v>338.99999999999994</v>
      </c>
      <c r="S753" s="25">
        <v>5.4615756404059829E-2</v>
      </c>
      <c r="T753" s="24">
        <v>338.99999999999994</v>
      </c>
      <c r="U753" s="25">
        <v>5.4615756404059829E-2</v>
      </c>
    </row>
    <row r="754" spans="1:16384" customFormat="1" x14ac:dyDescent="0.25">
      <c r="A754" s="26" t="str">
        <f t="shared" si="18"/>
        <v>18</v>
      </c>
      <c r="B754" s="27" t="str">
        <f t="shared" si="18"/>
        <v>CAQUETA</v>
      </c>
      <c r="C754" s="27" t="s">
        <v>467</v>
      </c>
      <c r="D754" s="38"/>
      <c r="E754" s="39">
        <v>0</v>
      </c>
      <c r="F754" s="38">
        <v>9</v>
      </c>
      <c r="G754" s="39">
        <v>3.122831367106174E-3</v>
      </c>
      <c r="H754" s="38">
        <v>9</v>
      </c>
      <c r="I754" s="39">
        <v>3.122831367106174E-3</v>
      </c>
      <c r="J754" s="38"/>
      <c r="K754" s="39">
        <v>0</v>
      </c>
      <c r="L754" s="38">
        <v>6</v>
      </c>
      <c r="M754" s="39">
        <v>1.8045112781954874E-3</v>
      </c>
      <c r="N754" s="38">
        <v>6</v>
      </c>
      <c r="O754" s="39">
        <v>1.8045112781954874E-3</v>
      </c>
      <c r="P754" s="40"/>
      <c r="Q754" s="41">
        <v>0</v>
      </c>
      <c r="R754" s="40">
        <v>15</v>
      </c>
      <c r="S754" s="41">
        <v>2.41662638956017E-3</v>
      </c>
      <c r="T754" s="40">
        <v>15</v>
      </c>
      <c r="U754" s="41">
        <v>2.41662638956017E-3</v>
      </c>
    </row>
    <row r="755" spans="1:16384" customFormat="1" x14ac:dyDescent="0.25">
      <c r="A755" s="20" t="str">
        <f t="shared" si="18"/>
        <v>18</v>
      </c>
      <c r="B755" s="21" t="str">
        <f t="shared" si="18"/>
        <v>CAQUETA</v>
      </c>
      <c r="C755" s="21" t="s">
        <v>468</v>
      </c>
      <c r="D755" s="22"/>
      <c r="E755" s="23">
        <v>0</v>
      </c>
      <c r="F755" s="22">
        <v>2</v>
      </c>
      <c r="G755" s="23">
        <v>6.9396252602359427E-4</v>
      </c>
      <c r="H755" s="22">
        <v>2</v>
      </c>
      <c r="I755" s="23">
        <v>6.9396252602359427E-4</v>
      </c>
      <c r="J755" s="22"/>
      <c r="K755" s="23">
        <v>0</v>
      </c>
      <c r="L755" s="22">
        <v>3</v>
      </c>
      <c r="M755" s="23">
        <v>9.0225563909774372E-4</v>
      </c>
      <c r="N755" s="22">
        <v>3</v>
      </c>
      <c r="O755" s="23">
        <v>9.0225563909774372E-4</v>
      </c>
      <c r="P755" s="24"/>
      <c r="Q755" s="25">
        <v>0</v>
      </c>
      <c r="R755" s="24">
        <v>5</v>
      </c>
      <c r="S755" s="25">
        <v>8.0554212985339E-4</v>
      </c>
      <c r="T755" s="24">
        <v>5</v>
      </c>
      <c r="U755" s="25">
        <v>8.0554212985339E-4</v>
      </c>
    </row>
    <row r="756" spans="1:16384" customFormat="1" x14ac:dyDescent="0.25">
      <c r="A756" s="26" t="str">
        <f t="shared" si="18"/>
        <v>18</v>
      </c>
      <c r="B756" s="27" t="str">
        <f t="shared" si="18"/>
        <v>CAQUETA</v>
      </c>
      <c r="C756" s="27" t="s">
        <v>469</v>
      </c>
      <c r="D756" s="38"/>
      <c r="E756" s="39">
        <v>0</v>
      </c>
      <c r="F756" s="38">
        <v>5</v>
      </c>
      <c r="G756" s="39">
        <v>1.7349063150589859E-3</v>
      </c>
      <c r="H756" s="38">
        <v>5</v>
      </c>
      <c r="I756" s="39">
        <v>1.7349063150589859E-3</v>
      </c>
      <c r="J756" s="38"/>
      <c r="K756" s="39">
        <v>0</v>
      </c>
      <c r="L756" s="38">
        <v>9</v>
      </c>
      <c r="M756" s="39">
        <v>2.7067669172932312E-3</v>
      </c>
      <c r="N756" s="38">
        <v>9</v>
      </c>
      <c r="O756" s="39">
        <v>2.7067669172932312E-3</v>
      </c>
      <c r="P756" s="40"/>
      <c r="Q756" s="41">
        <v>0</v>
      </c>
      <c r="R756" s="40">
        <v>14</v>
      </c>
      <c r="S756" s="41">
        <v>2.2555179635894919E-3</v>
      </c>
      <c r="T756" s="40">
        <v>14</v>
      </c>
      <c r="U756" s="41">
        <v>2.2555179635894919E-3</v>
      </c>
    </row>
    <row r="757" spans="1:16384" customFormat="1" x14ac:dyDescent="0.25">
      <c r="A757" s="20" t="str">
        <f t="shared" si="18"/>
        <v>18</v>
      </c>
      <c r="B757" s="21" t="str">
        <f t="shared" si="18"/>
        <v>CAQUETA</v>
      </c>
      <c r="C757" s="21" t="s">
        <v>470</v>
      </c>
      <c r="D757" s="22"/>
      <c r="E757" s="23">
        <v>0</v>
      </c>
      <c r="F757" s="22">
        <v>3</v>
      </c>
      <c r="G757" s="23">
        <v>1.0409437890353914E-3</v>
      </c>
      <c r="H757" s="22">
        <v>3</v>
      </c>
      <c r="I757" s="23">
        <v>1.0409437890353914E-3</v>
      </c>
      <c r="J757" s="22"/>
      <c r="K757" s="23">
        <v>0</v>
      </c>
      <c r="L757" s="22">
        <v>6</v>
      </c>
      <c r="M757" s="23">
        <v>1.8045112781954874E-3</v>
      </c>
      <c r="N757" s="22">
        <v>6</v>
      </c>
      <c r="O757" s="23">
        <v>1.8045112781954874E-3</v>
      </c>
      <c r="P757" s="24"/>
      <c r="Q757" s="25">
        <v>0</v>
      </c>
      <c r="R757" s="24">
        <v>9</v>
      </c>
      <c r="S757" s="25">
        <v>1.4499758337361021E-3</v>
      </c>
      <c r="T757" s="24">
        <v>9</v>
      </c>
      <c r="U757" s="25">
        <v>1.4499758337361021E-3</v>
      </c>
    </row>
    <row r="758" spans="1:16384" customFormat="1" x14ac:dyDescent="0.25">
      <c r="A758" s="26" t="str">
        <f t="shared" si="18"/>
        <v>18</v>
      </c>
      <c r="B758" s="27" t="str">
        <f t="shared" si="18"/>
        <v>CAQUETA</v>
      </c>
      <c r="C758" s="27" t="s">
        <v>471</v>
      </c>
      <c r="D758" s="38"/>
      <c r="E758" s="39">
        <v>0</v>
      </c>
      <c r="F758" s="38">
        <v>3</v>
      </c>
      <c r="G758" s="39">
        <v>1.0409437890353914E-3</v>
      </c>
      <c r="H758" s="38">
        <v>3</v>
      </c>
      <c r="I758" s="39">
        <v>1.0409437890353914E-3</v>
      </c>
      <c r="J758" s="38"/>
      <c r="K758" s="39">
        <v>0</v>
      </c>
      <c r="L758" s="38">
        <v>2</v>
      </c>
      <c r="M758" s="39">
        <v>6.0150375939849578E-4</v>
      </c>
      <c r="N758" s="38">
        <v>2</v>
      </c>
      <c r="O758" s="39">
        <v>6.0150375939849578E-4</v>
      </c>
      <c r="P758" s="40"/>
      <c r="Q758" s="41">
        <v>0</v>
      </c>
      <c r="R758" s="40">
        <v>5</v>
      </c>
      <c r="S758" s="41">
        <v>8.0554212985339E-4</v>
      </c>
      <c r="T758" s="40">
        <v>5</v>
      </c>
      <c r="U758" s="41">
        <v>8.0554212985339E-4</v>
      </c>
    </row>
    <row r="759" spans="1:16384" customFormat="1" x14ac:dyDescent="0.25">
      <c r="A759" s="20" t="str">
        <f t="shared" si="18"/>
        <v>18</v>
      </c>
      <c r="B759" s="21" t="str">
        <f t="shared" si="18"/>
        <v>CAQUETA</v>
      </c>
      <c r="C759" s="21" t="s">
        <v>475</v>
      </c>
      <c r="D759" s="22"/>
      <c r="E759" s="23">
        <v>0</v>
      </c>
      <c r="F759" s="22">
        <v>3</v>
      </c>
      <c r="G759" s="23">
        <v>1.0409437890353914E-3</v>
      </c>
      <c r="H759" s="22">
        <v>3</v>
      </c>
      <c r="I759" s="23">
        <v>1.0409437890353914E-3</v>
      </c>
      <c r="J759" s="22"/>
      <c r="K759" s="23">
        <v>0</v>
      </c>
      <c r="L759" s="22">
        <v>5</v>
      </c>
      <c r="M759" s="23">
        <v>1.5037593984962396E-3</v>
      </c>
      <c r="N759" s="22">
        <v>5</v>
      </c>
      <c r="O759" s="23">
        <v>1.5037593984962396E-3</v>
      </c>
      <c r="P759" s="24"/>
      <c r="Q759" s="25">
        <v>0</v>
      </c>
      <c r="R759" s="24">
        <v>8</v>
      </c>
      <c r="S759" s="25">
        <v>1.288867407765424E-3</v>
      </c>
      <c r="T759" s="24">
        <v>8</v>
      </c>
      <c r="U759" s="25">
        <v>1.288867407765424E-3</v>
      </c>
    </row>
    <row r="760" spans="1:16384" customFormat="1" x14ac:dyDescent="0.25">
      <c r="A760" s="26" t="str">
        <f t="shared" si="18"/>
        <v>18</v>
      </c>
      <c r="B760" s="27" t="str">
        <f t="shared" si="18"/>
        <v>CAQUETA</v>
      </c>
      <c r="C760" s="27" t="s">
        <v>484</v>
      </c>
      <c r="D760" s="38"/>
      <c r="E760" s="39">
        <v>0</v>
      </c>
      <c r="F760" s="38">
        <v>16</v>
      </c>
      <c r="G760" s="39">
        <v>5.5517002081887541E-3</v>
      </c>
      <c r="H760" s="38">
        <v>16</v>
      </c>
      <c r="I760" s="39">
        <v>5.5517002081887541E-3</v>
      </c>
      <c r="J760" s="38"/>
      <c r="K760" s="39">
        <v>0</v>
      </c>
      <c r="L760" s="38">
        <v>18</v>
      </c>
      <c r="M760" s="39">
        <v>5.4135338345864623E-3</v>
      </c>
      <c r="N760" s="38">
        <v>18</v>
      </c>
      <c r="O760" s="39">
        <v>5.4135338345864623E-3</v>
      </c>
      <c r="P760" s="40"/>
      <c r="Q760" s="41">
        <v>0</v>
      </c>
      <c r="R760" s="40">
        <v>33.999999999999993</v>
      </c>
      <c r="S760" s="41">
        <v>5.4776864830030515E-3</v>
      </c>
      <c r="T760" s="40">
        <v>33.999999999999993</v>
      </c>
      <c r="U760" s="41">
        <v>5.4776864830030515E-3</v>
      </c>
    </row>
    <row r="761" spans="1:16384" customFormat="1" x14ac:dyDescent="0.25">
      <c r="A761" s="20" t="str">
        <f t="shared" si="18"/>
        <v>18</v>
      </c>
      <c r="B761" s="21" t="str">
        <f t="shared" si="18"/>
        <v>CAQUETA</v>
      </c>
      <c r="C761" s="21" t="s">
        <v>497</v>
      </c>
      <c r="D761" s="22"/>
      <c r="E761" s="23">
        <v>0</v>
      </c>
      <c r="F761" s="22">
        <v>96</v>
      </c>
      <c r="G761" s="23">
        <v>3.3310201249132525E-2</v>
      </c>
      <c r="H761" s="22">
        <v>96</v>
      </c>
      <c r="I761" s="23">
        <v>3.3310201249132525E-2</v>
      </c>
      <c r="J761" s="22"/>
      <c r="K761" s="23">
        <v>0</v>
      </c>
      <c r="L761" s="22">
        <v>179.99999999999997</v>
      </c>
      <c r="M761" s="23">
        <v>5.4135338345864613E-2</v>
      </c>
      <c r="N761" s="22">
        <v>179.99999999999997</v>
      </c>
      <c r="O761" s="23">
        <v>5.4135338345864613E-2</v>
      </c>
      <c r="P761" s="24"/>
      <c r="Q761" s="25">
        <v>0</v>
      </c>
      <c r="R761" s="24">
        <v>276.00000000000006</v>
      </c>
      <c r="S761" s="25">
        <v>4.4465925567907141E-2</v>
      </c>
      <c r="T761" s="24">
        <v>276.00000000000006</v>
      </c>
      <c r="U761" s="25">
        <v>4.4465925567907141E-2</v>
      </c>
    </row>
    <row r="762" spans="1:16384" customFormat="1" x14ac:dyDescent="0.25">
      <c r="A762" s="26" t="str">
        <f t="shared" si="18"/>
        <v>18</v>
      </c>
      <c r="B762" s="27" t="str">
        <f t="shared" si="18"/>
        <v>CAQUETA</v>
      </c>
      <c r="C762" s="27" t="s">
        <v>498</v>
      </c>
      <c r="D762" s="38"/>
      <c r="E762" s="39">
        <v>0</v>
      </c>
      <c r="F762" s="38">
        <v>5</v>
      </c>
      <c r="G762" s="39">
        <v>1.7349063150589859E-3</v>
      </c>
      <c r="H762" s="38">
        <v>5</v>
      </c>
      <c r="I762" s="39">
        <v>1.7349063150589859E-3</v>
      </c>
      <c r="J762" s="38"/>
      <c r="K762" s="39">
        <v>0</v>
      </c>
      <c r="L762" s="38">
        <v>60</v>
      </c>
      <c r="M762" s="39">
        <v>1.8045112781954874E-2</v>
      </c>
      <c r="N762" s="38">
        <v>60</v>
      </c>
      <c r="O762" s="39">
        <v>1.8045112781954874E-2</v>
      </c>
      <c r="P762" s="40"/>
      <c r="Q762" s="41">
        <v>0</v>
      </c>
      <c r="R762" s="40">
        <v>64.999999999999986</v>
      </c>
      <c r="S762" s="41">
        <v>1.0472047688094068E-2</v>
      </c>
      <c r="T762" s="40">
        <v>64.999999999999986</v>
      </c>
      <c r="U762" s="41">
        <v>1.0472047688094068E-2</v>
      </c>
    </row>
    <row r="763" spans="1:16384" customFormat="1" x14ac:dyDescent="0.25">
      <c r="A763" s="20" t="str">
        <f t="shared" si="18"/>
        <v>18</v>
      </c>
      <c r="B763" s="21" t="str">
        <f t="shared" si="18"/>
        <v>CAQUETA</v>
      </c>
      <c r="C763" s="21" t="s">
        <v>508</v>
      </c>
      <c r="D763" s="22"/>
      <c r="E763" s="23">
        <v>0</v>
      </c>
      <c r="F763" s="22">
        <v>154</v>
      </c>
      <c r="G763" s="23">
        <v>5.3435114503816751E-2</v>
      </c>
      <c r="H763" s="22">
        <v>154</v>
      </c>
      <c r="I763" s="23">
        <v>5.3435114503816751E-2</v>
      </c>
      <c r="J763" s="22"/>
      <c r="K763" s="23">
        <v>0</v>
      </c>
      <c r="L763" s="22">
        <v>57</v>
      </c>
      <c r="M763" s="23">
        <v>1.714285714285713E-2</v>
      </c>
      <c r="N763" s="22">
        <v>57</v>
      </c>
      <c r="O763" s="23">
        <v>1.714285714285713E-2</v>
      </c>
      <c r="P763" s="24"/>
      <c r="Q763" s="25">
        <v>0</v>
      </c>
      <c r="R763" s="24">
        <v>210.99999999999994</v>
      </c>
      <c r="S763" s="25">
        <v>3.3993877879813048E-2</v>
      </c>
      <c r="T763" s="24">
        <v>210.99999999999994</v>
      </c>
      <c r="U763" s="25">
        <v>3.3993877879813048E-2</v>
      </c>
    </row>
    <row r="764" spans="1:16384" customFormat="1" x14ac:dyDescent="0.25">
      <c r="A764" s="159" t="s">
        <v>30</v>
      </c>
      <c r="B764" s="160" t="s">
        <v>197</v>
      </c>
      <c r="C764" s="160" t="s">
        <v>388</v>
      </c>
      <c r="D764" s="18">
        <v>20460.999999999989</v>
      </c>
      <c r="E764" s="19">
        <v>1</v>
      </c>
      <c r="F764" s="18">
        <v>5775.0000000000064</v>
      </c>
      <c r="G764" s="19">
        <v>1</v>
      </c>
      <c r="H764" s="18">
        <v>26235.999999999945</v>
      </c>
      <c r="I764" s="19">
        <v>1</v>
      </c>
      <c r="J764" s="18">
        <v>5592.0000000000018</v>
      </c>
      <c r="K764" s="19">
        <v>1</v>
      </c>
      <c r="L764" s="18">
        <v>5060</v>
      </c>
      <c r="M764" s="19">
        <v>1</v>
      </c>
      <c r="N764" s="18">
        <v>10651.999999999989</v>
      </c>
      <c r="O764" s="19">
        <v>1</v>
      </c>
      <c r="P764" s="18">
        <v>26053.000000000022</v>
      </c>
      <c r="Q764" s="19">
        <v>1</v>
      </c>
      <c r="R764" s="18">
        <v>10834.999999999987</v>
      </c>
      <c r="S764" s="19">
        <v>1</v>
      </c>
      <c r="T764" s="18">
        <v>36887.999999999993</v>
      </c>
      <c r="U764" s="19">
        <v>1</v>
      </c>
      <c r="V764" s="159"/>
      <c r="W764" s="160"/>
      <c r="X764" s="160"/>
      <c r="Y764" s="18"/>
      <c r="Z764" s="19"/>
      <c r="AA764" s="18"/>
      <c r="AB764" s="19"/>
      <c r="AC764" s="18"/>
      <c r="AD764" s="19"/>
      <c r="AE764" s="18"/>
      <c r="AF764" s="19"/>
      <c r="AG764" s="18"/>
      <c r="AH764" s="19"/>
      <c r="AI764" s="18"/>
      <c r="AJ764" s="19"/>
      <c r="AK764" s="18"/>
      <c r="AL764" s="19"/>
      <c r="AM764" s="18"/>
      <c r="AN764" s="19"/>
      <c r="AO764" s="18"/>
      <c r="AP764" s="19"/>
      <c r="AQ764" s="159"/>
      <c r="AR764" s="160"/>
      <c r="AS764" s="160"/>
      <c r="AT764" s="18"/>
      <c r="AU764" s="19"/>
      <c r="AV764" s="18"/>
      <c r="AW764" s="19"/>
      <c r="AX764" s="18"/>
      <c r="AY764" s="19"/>
      <c r="AZ764" s="18"/>
      <c r="BA764" s="19"/>
      <c r="BB764" s="18"/>
      <c r="BC764" s="19"/>
      <c r="BD764" s="18"/>
      <c r="BE764" s="19"/>
      <c r="BF764" s="18"/>
      <c r="BG764" s="19"/>
      <c r="BH764" s="18"/>
      <c r="BI764" s="19"/>
      <c r="BJ764" s="18"/>
      <c r="BK764" s="19"/>
      <c r="BL764" s="159"/>
      <c r="BM764" s="160"/>
      <c r="BN764" s="160"/>
      <c r="BO764" s="18"/>
      <c r="BP764" s="19"/>
      <c r="BQ764" s="18"/>
      <c r="BR764" s="19"/>
      <c r="BS764" s="18"/>
      <c r="BT764" s="19"/>
      <c r="BU764" s="18"/>
      <c r="BV764" s="19"/>
      <c r="BW764" s="18"/>
      <c r="BX764" s="19"/>
      <c r="BY764" s="18"/>
      <c r="BZ764" s="19"/>
      <c r="CA764" s="18"/>
      <c r="CB764" s="19"/>
      <c r="CC764" s="18"/>
      <c r="CD764" s="19"/>
      <c r="CE764" s="18"/>
      <c r="CF764" s="19"/>
      <c r="CG764" s="159"/>
      <c r="CH764" s="160"/>
      <c r="CI764" s="160"/>
      <c r="CJ764" s="18"/>
      <c r="CK764" s="19"/>
      <c r="CL764" s="18"/>
      <c r="CM764" s="19"/>
      <c r="CN764" s="18"/>
      <c r="CO764" s="19"/>
      <c r="CP764" s="18"/>
      <c r="CQ764" s="19"/>
      <c r="CR764" s="18"/>
      <c r="CS764" s="19"/>
      <c r="CT764" s="18"/>
      <c r="CU764" s="19"/>
      <c r="CV764" s="18"/>
      <c r="CW764" s="19"/>
      <c r="CX764" s="18"/>
      <c r="CY764" s="19"/>
      <c r="CZ764" s="18"/>
      <c r="DA764" s="19"/>
      <c r="DB764" s="159"/>
      <c r="DC764" s="160"/>
      <c r="DD764" s="160"/>
      <c r="DE764" s="18"/>
      <c r="DF764" s="19"/>
      <c r="DG764" s="18"/>
      <c r="DH764" s="19"/>
      <c r="DI764" s="18"/>
      <c r="DJ764" s="19"/>
      <c r="DK764" s="18"/>
      <c r="DL764" s="19"/>
      <c r="DM764" s="18"/>
      <c r="DN764" s="19"/>
      <c r="DO764" s="18"/>
      <c r="DP764" s="19"/>
      <c r="DQ764" s="18"/>
      <c r="DR764" s="19"/>
      <c r="DS764" s="18"/>
      <c r="DT764" s="19"/>
      <c r="DU764" s="18"/>
      <c r="DV764" s="19"/>
      <c r="DW764" s="159"/>
      <c r="DX764" s="160"/>
      <c r="DY764" s="160"/>
      <c r="DZ764" s="18"/>
      <c r="EA764" s="19"/>
      <c r="EB764" s="18"/>
      <c r="EC764" s="19"/>
      <c r="ED764" s="18"/>
      <c r="EE764" s="19"/>
      <c r="EF764" s="18"/>
      <c r="EG764" s="19"/>
      <c r="EH764" s="18"/>
      <c r="EI764" s="19"/>
      <c r="EJ764" s="18"/>
      <c r="EK764" s="19"/>
      <c r="EL764" s="18"/>
      <c r="EM764" s="19"/>
      <c r="EN764" s="18"/>
      <c r="EO764" s="19"/>
      <c r="EP764" s="18"/>
      <c r="EQ764" s="19"/>
      <c r="ER764" s="159"/>
      <c r="ES764" s="160"/>
      <c r="ET764" s="160"/>
      <c r="EU764" s="18"/>
      <c r="EV764" s="19"/>
      <c r="EW764" s="18"/>
      <c r="EX764" s="19"/>
      <c r="EY764" s="18"/>
      <c r="EZ764" s="19"/>
      <c r="FA764" s="18"/>
      <c r="FB764" s="19"/>
      <c r="FC764" s="18"/>
      <c r="FD764" s="19"/>
      <c r="FE764" s="18"/>
      <c r="FF764" s="19"/>
      <c r="FG764" s="18"/>
      <c r="FH764" s="19"/>
      <c r="FI764" s="18"/>
      <c r="FJ764" s="19"/>
      <c r="FK764" s="18"/>
      <c r="FL764" s="19"/>
      <c r="FM764" s="159"/>
      <c r="FN764" s="160"/>
      <c r="FO764" s="160"/>
      <c r="FP764" s="18"/>
      <c r="FQ764" s="19"/>
      <c r="FR764" s="18"/>
      <c r="FS764" s="19"/>
      <c r="FT764" s="18"/>
      <c r="FU764" s="19"/>
      <c r="FV764" s="18"/>
      <c r="FW764" s="19"/>
      <c r="FX764" s="18"/>
      <c r="FY764" s="19"/>
      <c r="FZ764" s="18"/>
      <c r="GA764" s="19"/>
      <c r="GB764" s="18"/>
      <c r="GC764" s="19"/>
      <c r="GD764" s="18"/>
      <c r="GE764" s="19"/>
      <c r="GF764" s="18"/>
      <c r="GG764" s="19"/>
      <c r="GH764" s="159"/>
      <c r="GI764" s="160"/>
      <c r="GJ764" s="160"/>
      <c r="GK764" s="18"/>
      <c r="GL764" s="19"/>
      <c r="GM764" s="18"/>
      <c r="GN764" s="19"/>
      <c r="GO764" s="18"/>
      <c r="GP764" s="19"/>
      <c r="GQ764" s="18"/>
      <c r="GR764" s="19"/>
      <c r="GS764" s="18"/>
      <c r="GT764" s="19"/>
      <c r="GU764" s="18"/>
      <c r="GV764" s="19"/>
      <c r="GW764" s="18"/>
      <c r="GX764" s="19"/>
      <c r="GY764" s="18"/>
      <c r="GZ764" s="19"/>
      <c r="HA764" s="18"/>
      <c r="HB764" s="19"/>
      <c r="HC764" s="159"/>
      <c r="HD764" s="160"/>
      <c r="HE764" s="160"/>
      <c r="HF764" s="18"/>
      <c r="HG764" s="19"/>
      <c r="HH764" s="18"/>
      <c r="HI764" s="19"/>
      <c r="HJ764" s="18"/>
      <c r="HK764" s="19"/>
      <c r="HL764" s="18"/>
      <c r="HM764" s="19"/>
      <c r="HN764" s="18"/>
      <c r="HO764" s="19"/>
      <c r="HP764" s="18"/>
      <c r="HQ764" s="19"/>
      <c r="HR764" s="18"/>
      <c r="HS764" s="19"/>
      <c r="HT764" s="18"/>
      <c r="HU764" s="19"/>
      <c r="HV764" s="18"/>
      <c r="HW764" s="19"/>
      <c r="HX764" s="159"/>
      <c r="HY764" s="160"/>
      <c r="HZ764" s="160"/>
      <c r="IA764" s="18"/>
      <c r="IB764" s="19"/>
      <c r="IC764" s="18"/>
      <c r="ID764" s="19"/>
      <c r="IE764" s="18"/>
      <c r="IF764" s="19"/>
      <c r="IG764" s="18"/>
      <c r="IH764" s="19"/>
      <c r="II764" s="18"/>
      <c r="IJ764" s="19"/>
      <c r="IK764" s="18"/>
      <c r="IL764" s="19"/>
      <c r="IM764" s="18"/>
      <c r="IN764" s="19"/>
      <c r="IO764" s="18"/>
      <c r="IP764" s="19"/>
      <c r="IQ764" s="18"/>
      <c r="IR764" s="19"/>
      <c r="IS764" s="159"/>
      <c r="IT764" s="160"/>
      <c r="IU764" s="160"/>
      <c r="IV764" s="18"/>
      <c r="IW764" s="19"/>
      <c r="IX764" s="18"/>
      <c r="IY764" s="19"/>
      <c r="IZ764" s="18"/>
      <c r="JA764" s="19"/>
      <c r="JB764" s="18"/>
      <c r="JC764" s="19"/>
      <c r="JD764" s="18"/>
      <c r="JE764" s="19"/>
      <c r="JF764" s="18"/>
      <c r="JG764" s="19"/>
      <c r="JH764" s="18"/>
      <c r="JI764" s="19"/>
      <c r="JJ764" s="18"/>
      <c r="JK764" s="19"/>
      <c r="JL764" s="18"/>
      <c r="JM764" s="19"/>
      <c r="JN764" s="159"/>
      <c r="JO764" s="160"/>
      <c r="JP764" s="160"/>
      <c r="JQ764" s="18"/>
      <c r="JR764" s="19"/>
      <c r="JS764" s="18"/>
      <c r="JT764" s="19"/>
      <c r="JU764" s="18"/>
      <c r="JV764" s="19"/>
      <c r="JW764" s="18"/>
      <c r="JX764" s="19"/>
      <c r="JY764" s="18"/>
      <c r="JZ764" s="19"/>
      <c r="KA764" s="18"/>
      <c r="KB764" s="19"/>
      <c r="KC764" s="18"/>
      <c r="KD764" s="19"/>
      <c r="KE764" s="18"/>
      <c r="KF764" s="19"/>
      <c r="KG764" s="18"/>
      <c r="KH764" s="19"/>
      <c r="KI764" s="159"/>
      <c r="KJ764" s="160"/>
      <c r="KK764" s="160"/>
      <c r="KL764" s="18"/>
      <c r="KM764" s="19"/>
      <c r="KN764" s="18"/>
      <c r="KO764" s="19"/>
      <c r="KP764" s="18"/>
      <c r="KQ764" s="19"/>
      <c r="KR764" s="18"/>
      <c r="KS764" s="19"/>
      <c r="KT764" s="18"/>
      <c r="KU764" s="19"/>
      <c r="KV764" s="18"/>
      <c r="KW764" s="19"/>
      <c r="KX764" s="18"/>
      <c r="KY764" s="19"/>
      <c r="KZ764" s="18"/>
      <c r="LA764" s="19"/>
      <c r="LB764" s="18"/>
      <c r="LC764" s="19"/>
      <c r="LD764" s="159"/>
      <c r="LE764" s="160"/>
      <c r="LF764" s="160"/>
      <c r="LG764" s="18"/>
      <c r="LH764" s="19"/>
      <c r="LI764" s="18"/>
      <c r="LJ764" s="19"/>
      <c r="LK764" s="18"/>
      <c r="LL764" s="19"/>
      <c r="LM764" s="18"/>
      <c r="LN764" s="19"/>
      <c r="LO764" s="18"/>
      <c r="LP764" s="19"/>
      <c r="LQ764" s="18"/>
      <c r="LR764" s="19"/>
      <c r="LS764" s="18"/>
      <c r="LT764" s="19"/>
      <c r="LU764" s="18"/>
      <c r="LV764" s="19"/>
      <c r="LW764" s="18"/>
      <c r="LX764" s="19"/>
      <c r="LY764" s="159"/>
      <c r="LZ764" s="160"/>
      <c r="MA764" s="160"/>
      <c r="MB764" s="18"/>
      <c r="MC764" s="19"/>
      <c r="MD764" s="18"/>
      <c r="ME764" s="19"/>
      <c r="MF764" s="18"/>
      <c r="MG764" s="19"/>
      <c r="MH764" s="18"/>
      <c r="MI764" s="19"/>
      <c r="MJ764" s="18"/>
      <c r="MK764" s="19"/>
      <c r="ML764" s="18"/>
      <c r="MM764" s="19"/>
      <c r="MN764" s="18"/>
      <c r="MO764" s="19"/>
      <c r="MP764" s="18"/>
      <c r="MQ764" s="19"/>
      <c r="MR764" s="18"/>
      <c r="MS764" s="19"/>
      <c r="MT764" s="159"/>
      <c r="MU764" s="160"/>
      <c r="MV764" s="160"/>
      <c r="MW764" s="18"/>
      <c r="MX764" s="19"/>
      <c r="MY764" s="18"/>
      <c r="MZ764" s="19"/>
      <c r="NA764" s="18"/>
      <c r="NB764" s="19"/>
      <c r="NC764" s="18"/>
      <c r="ND764" s="19"/>
      <c r="NE764" s="18"/>
      <c r="NF764" s="19"/>
      <c r="NG764" s="18"/>
      <c r="NH764" s="19"/>
      <c r="NI764" s="18"/>
      <c r="NJ764" s="19"/>
      <c r="NK764" s="18"/>
      <c r="NL764" s="19"/>
      <c r="NM764" s="18"/>
      <c r="NN764" s="19"/>
      <c r="NO764" s="159"/>
      <c r="NP764" s="160"/>
      <c r="NQ764" s="160"/>
      <c r="NR764" s="18"/>
      <c r="NS764" s="19"/>
      <c r="NT764" s="18"/>
      <c r="NU764" s="19"/>
      <c r="NV764" s="18"/>
      <c r="NW764" s="19"/>
      <c r="NX764" s="18"/>
      <c r="NY764" s="19"/>
      <c r="NZ764" s="18"/>
      <c r="OA764" s="19"/>
      <c r="OB764" s="18"/>
      <c r="OC764" s="19"/>
      <c r="OD764" s="18"/>
      <c r="OE764" s="19"/>
      <c r="OF764" s="18"/>
      <c r="OG764" s="19"/>
      <c r="OH764" s="18"/>
      <c r="OI764" s="19"/>
      <c r="OJ764" s="159"/>
      <c r="OK764" s="160"/>
      <c r="OL764" s="160"/>
      <c r="OM764" s="18"/>
      <c r="ON764" s="19"/>
      <c r="OO764" s="18"/>
      <c r="OP764" s="19"/>
      <c r="OQ764" s="18"/>
      <c r="OR764" s="19"/>
      <c r="OS764" s="18"/>
      <c r="OT764" s="19"/>
      <c r="OU764" s="18"/>
      <c r="OV764" s="19"/>
      <c r="OW764" s="18"/>
      <c r="OX764" s="19"/>
      <c r="OY764" s="18"/>
      <c r="OZ764" s="19"/>
      <c r="PA764" s="18"/>
      <c r="PB764" s="19"/>
      <c r="PC764" s="18"/>
      <c r="PD764" s="19"/>
      <c r="PE764" s="159"/>
      <c r="PF764" s="160"/>
      <c r="PG764" s="160"/>
      <c r="PH764" s="18"/>
      <c r="PI764" s="19"/>
      <c r="PJ764" s="18"/>
      <c r="PK764" s="19"/>
      <c r="PL764" s="18"/>
      <c r="PM764" s="19"/>
      <c r="PN764" s="18"/>
      <c r="PO764" s="19"/>
      <c r="PP764" s="18"/>
      <c r="PQ764" s="19"/>
      <c r="PR764" s="18"/>
      <c r="PS764" s="19"/>
      <c r="PT764" s="18"/>
      <c r="PU764" s="19"/>
      <c r="PV764" s="18"/>
      <c r="PW764" s="19"/>
      <c r="PX764" s="18"/>
      <c r="PY764" s="19"/>
      <c r="PZ764" s="159"/>
      <c r="QA764" s="160"/>
      <c r="QB764" s="160"/>
      <c r="QC764" s="18"/>
      <c r="QD764" s="19"/>
      <c r="QE764" s="18"/>
      <c r="QF764" s="19"/>
      <c r="QG764" s="18"/>
      <c r="QH764" s="19"/>
      <c r="QI764" s="18"/>
      <c r="QJ764" s="19"/>
      <c r="QK764" s="18"/>
      <c r="QL764" s="19"/>
      <c r="QM764" s="18"/>
      <c r="QN764" s="19"/>
      <c r="QO764" s="18"/>
      <c r="QP764" s="19"/>
      <c r="QQ764" s="18"/>
      <c r="QR764" s="19"/>
      <c r="QS764" s="18"/>
      <c r="QT764" s="19"/>
      <c r="QU764" s="159"/>
      <c r="QV764" s="160"/>
      <c r="QW764" s="160"/>
      <c r="QX764" s="18"/>
      <c r="QY764" s="19"/>
      <c r="QZ764" s="18"/>
      <c r="RA764" s="19"/>
      <c r="RB764" s="18"/>
      <c r="RC764" s="19"/>
      <c r="RD764" s="18"/>
      <c r="RE764" s="19"/>
      <c r="RF764" s="18"/>
      <c r="RG764" s="19"/>
      <c r="RH764" s="18"/>
      <c r="RI764" s="19"/>
      <c r="RJ764" s="18"/>
      <c r="RK764" s="19"/>
      <c r="RL764" s="18"/>
      <c r="RM764" s="19"/>
      <c r="RN764" s="18"/>
      <c r="RO764" s="19"/>
      <c r="RP764" s="159"/>
      <c r="RQ764" s="160"/>
      <c r="RR764" s="160"/>
      <c r="RS764" s="18"/>
      <c r="RT764" s="19"/>
      <c r="RU764" s="18"/>
      <c r="RV764" s="19"/>
      <c r="RW764" s="18"/>
      <c r="RX764" s="19"/>
      <c r="RY764" s="18"/>
      <c r="RZ764" s="19"/>
      <c r="SA764" s="18"/>
      <c r="SB764" s="19"/>
      <c r="SC764" s="18"/>
      <c r="SD764" s="19"/>
      <c r="SE764" s="18"/>
      <c r="SF764" s="19"/>
      <c r="SG764" s="18"/>
      <c r="SH764" s="19"/>
      <c r="SI764" s="18"/>
      <c r="SJ764" s="19"/>
      <c r="SK764" s="159"/>
      <c r="SL764" s="160"/>
      <c r="SM764" s="160"/>
      <c r="SN764" s="18"/>
      <c r="SO764" s="19"/>
      <c r="SP764" s="18"/>
      <c r="SQ764" s="19"/>
      <c r="SR764" s="18"/>
      <c r="SS764" s="19"/>
      <c r="ST764" s="18"/>
      <c r="SU764" s="19"/>
      <c r="SV764" s="18"/>
      <c r="SW764" s="19"/>
      <c r="SX764" s="18"/>
      <c r="SY764" s="19"/>
      <c r="SZ764" s="18"/>
      <c r="TA764" s="19"/>
      <c r="TB764" s="18"/>
      <c r="TC764" s="19"/>
      <c r="TD764" s="18"/>
      <c r="TE764" s="19"/>
      <c r="TF764" s="159"/>
      <c r="TG764" s="160"/>
      <c r="TH764" s="160"/>
      <c r="TI764" s="18"/>
      <c r="TJ764" s="19"/>
      <c r="TK764" s="18"/>
      <c r="TL764" s="19"/>
      <c r="TM764" s="18"/>
      <c r="TN764" s="19"/>
      <c r="TO764" s="18"/>
      <c r="TP764" s="19"/>
      <c r="TQ764" s="18"/>
      <c r="TR764" s="19"/>
      <c r="TS764" s="18"/>
      <c r="TT764" s="19"/>
      <c r="TU764" s="18"/>
      <c r="TV764" s="19"/>
      <c r="TW764" s="18"/>
      <c r="TX764" s="19"/>
      <c r="TY764" s="18"/>
      <c r="TZ764" s="19"/>
      <c r="UA764" s="159"/>
      <c r="UB764" s="160"/>
      <c r="UC764" s="160"/>
      <c r="UD764" s="18"/>
      <c r="UE764" s="19"/>
      <c r="UF764" s="18"/>
      <c r="UG764" s="19"/>
      <c r="UH764" s="18"/>
      <c r="UI764" s="19"/>
      <c r="UJ764" s="18"/>
      <c r="UK764" s="19"/>
      <c r="UL764" s="18"/>
      <c r="UM764" s="19"/>
      <c r="UN764" s="18"/>
      <c r="UO764" s="19"/>
      <c r="UP764" s="18"/>
      <c r="UQ764" s="19"/>
      <c r="UR764" s="18"/>
      <c r="US764" s="19"/>
      <c r="UT764" s="18"/>
      <c r="UU764" s="19"/>
      <c r="UV764" s="159"/>
      <c r="UW764" s="160"/>
      <c r="UX764" s="160"/>
      <c r="UY764" s="18"/>
      <c r="UZ764" s="19"/>
      <c r="VA764" s="18"/>
      <c r="VB764" s="19"/>
      <c r="VC764" s="18"/>
      <c r="VD764" s="19"/>
      <c r="VE764" s="18"/>
      <c r="VF764" s="19"/>
      <c r="VG764" s="18"/>
      <c r="VH764" s="19"/>
      <c r="VI764" s="18"/>
      <c r="VJ764" s="19"/>
      <c r="VK764" s="18"/>
      <c r="VL764" s="19"/>
      <c r="VM764" s="18"/>
      <c r="VN764" s="19"/>
      <c r="VO764" s="18"/>
      <c r="VP764" s="19"/>
      <c r="VQ764" s="159"/>
      <c r="VR764" s="160"/>
      <c r="VS764" s="160"/>
      <c r="VT764" s="18"/>
      <c r="VU764" s="19"/>
      <c r="VV764" s="18"/>
      <c r="VW764" s="19"/>
      <c r="VX764" s="18"/>
      <c r="VY764" s="19"/>
      <c r="VZ764" s="18"/>
      <c r="WA764" s="19"/>
      <c r="WB764" s="18"/>
      <c r="WC764" s="19"/>
      <c r="WD764" s="18"/>
      <c r="WE764" s="19"/>
      <c r="WF764" s="18"/>
      <c r="WG764" s="19"/>
      <c r="WH764" s="18"/>
      <c r="WI764" s="19"/>
      <c r="WJ764" s="18"/>
      <c r="WK764" s="19"/>
      <c r="WL764" s="159"/>
      <c r="WM764" s="160"/>
      <c r="WN764" s="160"/>
      <c r="WO764" s="18"/>
      <c r="WP764" s="19"/>
      <c r="WQ764" s="18"/>
      <c r="WR764" s="19"/>
      <c r="WS764" s="18"/>
      <c r="WT764" s="19"/>
      <c r="WU764" s="18"/>
      <c r="WV764" s="19"/>
      <c r="WW764" s="18"/>
      <c r="WX764" s="19"/>
      <c r="WY764" s="18"/>
      <c r="WZ764" s="19"/>
      <c r="XA764" s="18"/>
      <c r="XB764" s="19"/>
      <c r="XC764" s="18"/>
      <c r="XD764" s="19"/>
      <c r="XE764" s="18"/>
      <c r="XF764" s="19"/>
      <c r="XG764" s="159"/>
      <c r="XH764" s="160"/>
      <c r="XI764" s="160"/>
      <c r="XJ764" s="18"/>
      <c r="XK764" s="19"/>
      <c r="XL764" s="18"/>
      <c r="XM764" s="19"/>
      <c r="XN764" s="18"/>
      <c r="XO764" s="19"/>
      <c r="XP764" s="18"/>
      <c r="XQ764" s="19"/>
      <c r="XR764" s="18"/>
      <c r="XS764" s="19"/>
      <c r="XT764" s="18"/>
      <c r="XU764" s="19"/>
      <c r="XV764" s="18"/>
      <c r="XW764" s="19"/>
      <c r="XX764" s="18"/>
      <c r="XY764" s="19"/>
      <c r="XZ764" s="18"/>
      <c r="YA764" s="19"/>
      <c r="YB764" s="159"/>
      <c r="YC764" s="160"/>
      <c r="YD764" s="160"/>
      <c r="YE764" s="18"/>
      <c r="YF764" s="19"/>
      <c r="YG764" s="18"/>
      <c r="YH764" s="19"/>
      <c r="YI764" s="18"/>
      <c r="YJ764" s="19"/>
      <c r="YK764" s="18"/>
      <c r="YL764" s="19"/>
      <c r="YM764" s="18"/>
      <c r="YN764" s="19"/>
      <c r="YO764" s="18"/>
      <c r="YP764" s="19"/>
      <c r="YQ764" s="18"/>
      <c r="YR764" s="19"/>
      <c r="YS764" s="18"/>
      <c r="YT764" s="19"/>
      <c r="YU764" s="18"/>
      <c r="YV764" s="19"/>
      <c r="YW764" s="159"/>
      <c r="YX764" s="160"/>
      <c r="YY764" s="160"/>
      <c r="YZ764" s="18"/>
      <c r="ZA764" s="19"/>
      <c r="ZB764" s="18"/>
      <c r="ZC764" s="19"/>
      <c r="ZD764" s="18"/>
      <c r="ZE764" s="19"/>
      <c r="ZF764" s="18"/>
      <c r="ZG764" s="19"/>
      <c r="ZH764" s="18"/>
      <c r="ZI764" s="19"/>
      <c r="ZJ764" s="18"/>
      <c r="ZK764" s="19"/>
      <c r="ZL764" s="18"/>
      <c r="ZM764" s="19"/>
      <c r="ZN764" s="18"/>
      <c r="ZO764" s="19"/>
      <c r="ZP764" s="18"/>
      <c r="ZQ764" s="19"/>
      <c r="ZR764" s="159"/>
      <c r="ZS764" s="160"/>
      <c r="ZT764" s="160"/>
      <c r="ZU764" s="18"/>
      <c r="ZV764" s="19"/>
      <c r="ZW764" s="18"/>
      <c r="ZX764" s="19"/>
      <c r="ZY764" s="18"/>
      <c r="ZZ764" s="19"/>
      <c r="AAA764" s="18"/>
      <c r="AAB764" s="19"/>
      <c r="AAC764" s="18"/>
      <c r="AAD764" s="19"/>
      <c r="AAE764" s="18"/>
      <c r="AAF764" s="19"/>
      <c r="AAG764" s="18"/>
      <c r="AAH764" s="19"/>
      <c r="AAI764" s="18"/>
      <c r="AAJ764" s="19"/>
      <c r="AAK764" s="18"/>
      <c r="AAL764" s="19"/>
      <c r="AAM764" s="159"/>
      <c r="AAN764" s="160"/>
      <c r="AAO764" s="160"/>
      <c r="AAP764" s="18"/>
      <c r="AAQ764" s="19"/>
      <c r="AAR764" s="18"/>
      <c r="AAS764" s="19"/>
      <c r="AAT764" s="18"/>
      <c r="AAU764" s="19"/>
      <c r="AAV764" s="18"/>
      <c r="AAW764" s="19"/>
      <c r="AAX764" s="18"/>
      <c r="AAY764" s="19"/>
      <c r="AAZ764" s="18"/>
      <c r="ABA764" s="19"/>
      <c r="ABB764" s="18"/>
      <c r="ABC764" s="19"/>
      <c r="ABD764" s="18"/>
      <c r="ABE764" s="19"/>
      <c r="ABF764" s="18"/>
      <c r="ABG764" s="19"/>
      <c r="ABH764" s="159"/>
      <c r="ABI764" s="160"/>
      <c r="ABJ764" s="160"/>
      <c r="ABK764" s="18"/>
      <c r="ABL764" s="19"/>
      <c r="ABM764" s="18"/>
      <c r="ABN764" s="19"/>
      <c r="ABO764" s="18"/>
      <c r="ABP764" s="19"/>
      <c r="ABQ764" s="18"/>
      <c r="ABR764" s="19"/>
      <c r="ABS764" s="18"/>
      <c r="ABT764" s="19"/>
      <c r="ABU764" s="18"/>
      <c r="ABV764" s="19"/>
      <c r="ABW764" s="18"/>
      <c r="ABX764" s="19"/>
      <c r="ABY764" s="18"/>
      <c r="ABZ764" s="19"/>
      <c r="ACA764" s="18"/>
      <c r="ACB764" s="19"/>
      <c r="ACC764" s="159"/>
      <c r="ACD764" s="160"/>
      <c r="ACE764" s="160"/>
      <c r="ACF764" s="18"/>
      <c r="ACG764" s="19"/>
      <c r="ACH764" s="18"/>
      <c r="ACI764" s="19"/>
      <c r="ACJ764" s="18"/>
      <c r="ACK764" s="19"/>
      <c r="ACL764" s="18"/>
      <c r="ACM764" s="19"/>
      <c r="ACN764" s="18"/>
      <c r="ACO764" s="19"/>
      <c r="ACP764" s="18"/>
      <c r="ACQ764" s="19"/>
      <c r="ACR764" s="18"/>
      <c r="ACS764" s="19"/>
      <c r="ACT764" s="18"/>
      <c r="ACU764" s="19"/>
      <c r="ACV764" s="18"/>
      <c r="ACW764" s="19"/>
      <c r="ACX764" s="159"/>
      <c r="ACY764" s="160"/>
      <c r="ACZ764" s="160"/>
      <c r="ADA764" s="18"/>
      <c r="ADB764" s="19"/>
      <c r="ADC764" s="18"/>
      <c r="ADD764" s="19"/>
      <c r="ADE764" s="18"/>
      <c r="ADF764" s="19"/>
      <c r="ADG764" s="18"/>
      <c r="ADH764" s="19"/>
      <c r="ADI764" s="18"/>
      <c r="ADJ764" s="19"/>
      <c r="ADK764" s="18"/>
      <c r="ADL764" s="19"/>
      <c r="ADM764" s="18"/>
      <c r="ADN764" s="19"/>
      <c r="ADO764" s="18"/>
      <c r="ADP764" s="19"/>
      <c r="ADQ764" s="18"/>
      <c r="ADR764" s="19"/>
      <c r="ADS764" s="159"/>
      <c r="ADT764" s="160"/>
      <c r="ADU764" s="160"/>
      <c r="ADV764" s="18"/>
      <c r="ADW764" s="19"/>
      <c r="ADX764" s="18"/>
      <c r="ADY764" s="19"/>
      <c r="ADZ764" s="18"/>
      <c r="AEA764" s="19"/>
      <c r="AEB764" s="18"/>
      <c r="AEC764" s="19"/>
      <c r="AED764" s="18"/>
      <c r="AEE764" s="19"/>
      <c r="AEF764" s="18"/>
      <c r="AEG764" s="19"/>
      <c r="AEH764" s="18"/>
      <c r="AEI764" s="19"/>
      <c r="AEJ764" s="18"/>
      <c r="AEK764" s="19"/>
      <c r="AEL764" s="18"/>
      <c r="AEM764" s="19"/>
      <c r="AEN764" s="159"/>
      <c r="AEO764" s="160"/>
      <c r="AEP764" s="160"/>
      <c r="AEQ764" s="18"/>
      <c r="AER764" s="19"/>
      <c r="AES764" s="18"/>
      <c r="AET764" s="19"/>
      <c r="AEU764" s="18"/>
      <c r="AEV764" s="19"/>
      <c r="AEW764" s="18"/>
      <c r="AEX764" s="19"/>
      <c r="AEY764" s="18"/>
      <c r="AEZ764" s="19"/>
      <c r="AFA764" s="18"/>
      <c r="AFB764" s="19"/>
      <c r="AFC764" s="18"/>
      <c r="AFD764" s="19"/>
      <c r="AFE764" s="18"/>
      <c r="AFF764" s="19"/>
      <c r="AFG764" s="18"/>
      <c r="AFH764" s="19"/>
      <c r="AFI764" s="159"/>
      <c r="AFJ764" s="160"/>
      <c r="AFK764" s="160"/>
      <c r="AFL764" s="18"/>
      <c r="AFM764" s="19"/>
      <c r="AFN764" s="18"/>
      <c r="AFO764" s="19"/>
      <c r="AFP764" s="18"/>
      <c r="AFQ764" s="19"/>
      <c r="AFR764" s="18"/>
      <c r="AFS764" s="19"/>
      <c r="AFT764" s="18"/>
      <c r="AFU764" s="19"/>
      <c r="AFV764" s="18"/>
      <c r="AFW764" s="19"/>
      <c r="AFX764" s="18"/>
      <c r="AFY764" s="19"/>
      <c r="AFZ764" s="18"/>
      <c r="AGA764" s="19"/>
      <c r="AGB764" s="18"/>
      <c r="AGC764" s="19"/>
      <c r="AGD764" s="159"/>
      <c r="AGE764" s="160"/>
      <c r="AGF764" s="160"/>
      <c r="AGG764" s="18"/>
      <c r="AGH764" s="19"/>
      <c r="AGI764" s="18"/>
      <c r="AGJ764" s="19"/>
      <c r="AGK764" s="18"/>
      <c r="AGL764" s="19"/>
      <c r="AGM764" s="18"/>
      <c r="AGN764" s="19"/>
      <c r="AGO764" s="18"/>
      <c r="AGP764" s="19"/>
      <c r="AGQ764" s="18"/>
      <c r="AGR764" s="19"/>
      <c r="AGS764" s="18"/>
      <c r="AGT764" s="19"/>
      <c r="AGU764" s="18"/>
      <c r="AGV764" s="19"/>
      <c r="AGW764" s="18"/>
      <c r="AGX764" s="19"/>
      <c r="AGY764" s="159"/>
      <c r="AGZ764" s="160"/>
      <c r="AHA764" s="160"/>
      <c r="AHB764" s="18"/>
      <c r="AHC764" s="19"/>
      <c r="AHD764" s="18"/>
      <c r="AHE764" s="19"/>
      <c r="AHF764" s="18"/>
      <c r="AHG764" s="19"/>
      <c r="AHH764" s="18"/>
      <c r="AHI764" s="19"/>
      <c r="AHJ764" s="18"/>
      <c r="AHK764" s="19"/>
      <c r="AHL764" s="18"/>
      <c r="AHM764" s="19"/>
      <c r="AHN764" s="18"/>
      <c r="AHO764" s="19"/>
      <c r="AHP764" s="18"/>
      <c r="AHQ764" s="19"/>
      <c r="AHR764" s="18"/>
      <c r="AHS764" s="19"/>
      <c r="AHT764" s="159"/>
      <c r="AHU764" s="160"/>
      <c r="AHV764" s="160"/>
      <c r="AHW764" s="18"/>
      <c r="AHX764" s="19"/>
      <c r="AHY764" s="18"/>
      <c r="AHZ764" s="19"/>
      <c r="AIA764" s="18"/>
      <c r="AIB764" s="19"/>
      <c r="AIC764" s="18"/>
      <c r="AID764" s="19"/>
      <c r="AIE764" s="18"/>
      <c r="AIF764" s="19"/>
      <c r="AIG764" s="18"/>
      <c r="AIH764" s="19"/>
      <c r="AII764" s="18"/>
      <c r="AIJ764" s="19"/>
      <c r="AIK764" s="18"/>
      <c r="AIL764" s="19"/>
      <c r="AIM764" s="18"/>
      <c r="AIN764" s="19"/>
      <c r="AIO764" s="159"/>
      <c r="AIP764" s="160"/>
      <c r="AIQ764" s="160"/>
      <c r="AIR764" s="18"/>
      <c r="AIS764" s="19"/>
      <c r="AIT764" s="18"/>
      <c r="AIU764" s="19"/>
      <c r="AIV764" s="18"/>
      <c r="AIW764" s="19"/>
      <c r="AIX764" s="18"/>
      <c r="AIY764" s="19"/>
      <c r="AIZ764" s="18"/>
      <c r="AJA764" s="19"/>
      <c r="AJB764" s="18"/>
      <c r="AJC764" s="19"/>
      <c r="AJD764" s="18"/>
      <c r="AJE764" s="19"/>
      <c r="AJF764" s="18"/>
      <c r="AJG764" s="19"/>
      <c r="AJH764" s="18"/>
      <c r="AJI764" s="19"/>
      <c r="AJJ764" s="159"/>
      <c r="AJK764" s="160"/>
      <c r="AJL764" s="160"/>
      <c r="AJM764" s="18"/>
      <c r="AJN764" s="19"/>
      <c r="AJO764" s="18"/>
      <c r="AJP764" s="19"/>
      <c r="AJQ764" s="18"/>
      <c r="AJR764" s="19"/>
      <c r="AJS764" s="18"/>
      <c r="AJT764" s="19"/>
      <c r="AJU764" s="18"/>
      <c r="AJV764" s="19"/>
      <c r="AJW764" s="18"/>
      <c r="AJX764" s="19"/>
      <c r="AJY764" s="18"/>
      <c r="AJZ764" s="19"/>
      <c r="AKA764" s="18"/>
      <c r="AKB764" s="19"/>
      <c r="AKC764" s="18"/>
      <c r="AKD764" s="19"/>
      <c r="AKE764" s="159"/>
      <c r="AKF764" s="160"/>
      <c r="AKG764" s="160"/>
      <c r="AKH764" s="18"/>
      <c r="AKI764" s="19"/>
      <c r="AKJ764" s="18"/>
      <c r="AKK764" s="19"/>
      <c r="AKL764" s="18"/>
      <c r="AKM764" s="19"/>
      <c r="AKN764" s="18"/>
      <c r="AKO764" s="19"/>
      <c r="AKP764" s="18"/>
      <c r="AKQ764" s="19"/>
      <c r="AKR764" s="18"/>
      <c r="AKS764" s="19"/>
      <c r="AKT764" s="18"/>
      <c r="AKU764" s="19"/>
      <c r="AKV764" s="18"/>
      <c r="AKW764" s="19"/>
      <c r="AKX764" s="18"/>
      <c r="AKY764" s="19"/>
      <c r="AKZ764" s="159"/>
      <c r="ALA764" s="160"/>
      <c r="ALB764" s="160"/>
      <c r="ALC764" s="18"/>
      <c r="ALD764" s="19"/>
      <c r="ALE764" s="18"/>
      <c r="ALF764" s="19"/>
      <c r="ALG764" s="18"/>
      <c r="ALH764" s="19"/>
      <c r="ALI764" s="18"/>
      <c r="ALJ764" s="19"/>
      <c r="ALK764" s="18"/>
      <c r="ALL764" s="19"/>
      <c r="ALM764" s="18"/>
      <c r="ALN764" s="19"/>
      <c r="ALO764" s="18"/>
      <c r="ALP764" s="19"/>
      <c r="ALQ764" s="18"/>
      <c r="ALR764" s="19"/>
      <c r="ALS764" s="18"/>
      <c r="ALT764" s="19"/>
      <c r="ALU764" s="159"/>
      <c r="ALV764" s="160"/>
      <c r="ALW764" s="160"/>
      <c r="ALX764" s="18"/>
      <c r="ALY764" s="19"/>
      <c r="ALZ764" s="18"/>
      <c r="AMA764" s="19"/>
      <c r="AMB764" s="18"/>
      <c r="AMC764" s="19"/>
      <c r="AMD764" s="18"/>
      <c r="AME764" s="19"/>
      <c r="AMF764" s="18"/>
      <c r="AMG764" s="19"/>
      <c r="AMH764" s="18"/>
      <c r="AMI764" s="19"/>
      <c r="AMJ764" s="18"/>
      <c r="AMK764" s="19"/>
      <c r="AML764" s="18"/>
      <c r="AMM764" s="19"/>
      <c r="AMN764" s="18"/>
      <c r="AMO764" s="19"/>
      <c r="AMP764" s="159"/>
      <c r="AMQ764" s="160"/>
      <c r="AMR764" s="160"/>
      <c r="AMS764" s="18"/>
      <c r="AMT764" s="19"/>
      <c r="AMU764" s="18"/>
      <c r="AMV764" s="19"/>
      <c r="AMW764" s="18"/>
      <c r="AMX764" s="19"/>
      <c r="AMY764" s="18"/>
      <c r="AMZ764" s="19"/>
      <c r="ANA764" s="18"/>
      <c r="ANB764" s="19"/>
      <c r="ANC764" s="18"/>
      <c r="AND764" s="19"/>
      <c r="ANE764" s="18"/>
      <c r="ANF764" s="19"/>
      <c r="ANG764" s="18"/>
      <c r="ANH764" s="19"/>
      <c r="ANI764" s="18"/>
      <c r="ANJ764" s="19"/>
      <c r="ANK764" s="159"/>
      <c r="ANL764" s="160"/>
      <c r="ANM764" s="160"/>
      <c r="ANN764" s="18"/>
      <c r="ANO764" s="19"/>
      <c r="ANP764" s="18"/>
      <c r="ANQ764" s="19"/>
      <c r="ANR764" s="18"/>
      <c r="ANS764" s="19"/>
      <c r="ANT764" s="18"/>
      <c r="ANU764" s="19"/>
      <c r="ANV764" s="18"/>
      <c r="ANW764" s="19"/>
      <c r="ANX764" s="18"/>
      <c r="ANY764" s="19"/>
      <c r="ANZ764" s="18"/>
      <c r="AOA764" s="19"/>
      <c r="AOB764" s="18"/>
      <c r="AOC764" s="19"/>
      <c r="AOD764" s="18"/>
      <c r="AOE764" s="19"/>
      <c r="AOF764" s="159"/>
      <c r="AOG764" s="160"/>
      <c r="AOH764" s="160"/>
      <c r="AOI764" s="18"/>
      <c r="AOJ764" s="19"/>
      <c r="AOK764" s="18"/>
      <c r="AOL764" s="19"/>
      <c r="AOM764" s="18"/>
      <c r="AON764" s="19"/>
      <c r="AOO764" s="18"/>
      <c r="AOP764" s="19"/>
      <c r="AOQ764" s="18"/>
      <c r="AOR764" s="19"/>
      <c r="AOS764" s="18"/>
      <c r="AOT764" s="19"/>
      <c r="AOU764" s="18"/>
      <c r="AOV764" s="19"/>
      <c r="AOW764" s="18"/>
      <c r="AOX764" s="19"/>
      <c r="AOY764" s="18"/>
      <c r="AOZ764" s="19"/>
      <c r="APA764" s="159"/>
      <c r="APB764" s="160"/>
      <c r="APC764" s="160"/>
      <c r="APD764" s="18"/>
      <c r="APE764" s="19"/>
      <c r="APF764" s="18"/>
      <c r="APG764" s="19"/>
      <c r="APH764" s="18"/>
      <c r="API764" s="19"/>
      <c r="APJ764" s="18"/>
      <c r="APK764" s="19"/>
      <c r="APL764" s="18"/>
      <c r="APM764" s="19"/>
      <c r="APN764" s="18"/>
      <c r="APO764" s="19"/>
      <c r="APP764" s="18"/>
      <c r="APQ764" s="19"/>
      <c r="APR764" s="18"/>
      <c r="APS764" s="19"/>
      <c r="APT764" s="18"/>
      <c r="APU764" s="19"/>
      <c r="APV764" s="159"/>
      <c r="APW764" s="160"/>
      <c r="APX764" s="160"/>
      <c r="APY764" s="18"/>
      <c r="APZ764" s="19"/>
      <c r="AQA764" s="18"/>
      <c r="AQB764" s="19"/>
      <c r="AQC764" s="18"/>
      <c r="AQD764" s="19"/>
      <c r="AQE764" s="18"/>
      <c r="AQF764" s="19"/>
      <c r="AQG764" s="18"/>
      <c r="AQH764" s="19"/>
      <c r="AQI764" s="18"/>
      <c r="AQJ764" s="19"/>
      <c r="AQK764" s="18"/>
      <c r="AQL764" s="19"/>
      <c r="AQM764" s="18"/>
      <c r="AQN764" s="19"/>
      <c r="AQO764" s="18"/>
      <c r="AQP764" s="19"/>
      <c r="AQQ764" s="159"/>
      <c r="AQR764" s="160"/>
      <c r="AQS764" s="160"/>
      <c r="AQT764" s="18"/>
      <c r="AQU764" s="19"/>
      <c r="AQV764" s="18"/>
      <c r="AQW764" s="19"/>
      <c r="AQX764" s="18"/>
      <c r="AQY764" s="19"/>
      <c r="AQZ764" s="18"/>
      <c r="ARA764" s="19"/>
      <c r="ARB764" s="18"/>
      <c r="ARC764" s="19"/>
      <c r="ARD764" s="18"/>
      <c r="ARE764" s="19"/>
      <c r="ARF764" s="18"/>
      <c r="ARG764" s="19"/>
      <c r="ARH764" s="18"/>
      <c r="ARI764" s="19"/>
      <c r="ARJ764" s="18"/>
      <c r="ARK764" s="19"/>
      <c r="ARL764" s="159"/>
      <c r="ARM764" s="160"/>
      <c r="ARN764" s="160"/>
      <c r="ARO764" s="18"/>
      <c r="ARP764" s="19"/>
      <c r="ARQ764" s="18"/>
      <c r="ARR764" s="19"/>
      <c r="ARS764" s="18"/>
      <c r="ART764" s="19"/>
      <c r="ARU764" s="18"/>
      <c r="ARV764" s="19"/>
      <c r="ARW764" s="18"/>
      <c r="ARX764" s="19"/>
      <c r="ARY764" s="18"/>
      <c r="ARZ764" s="19"/>
      <c r="ASA764" s="18"/>
      <c r="ASB764" s="19"/>
      <c r="ASC764" s="18"/>
      <c r="ASD764" s="19"/>
      <c r="ASE764" s="18"/>
      <c r="ASF764" s="19"/>
      <c r="ASG764" s="159"/>
      <c r="ASH764" s="160"/>
      <c r="ASI764" s="160"/>
      <c r="ASJ764" s="18"/>
      <c r="ASK764" s="19"/>
      <c r="ASL764" s="18"/>
      <c r="ASM764" s="19"/>
      <c r="ASN764" s="18"/>
      <c r="ASO764" s="19"/>
      <c r="ASP764" s="18"/>
      <c r="ASQ764" s="19"/>
      <c r="ASR764" s="18"/>
      <c r="ASS764" s="19"/>
      <c r="AST764" s="18"/>
      <c r="ASU764" s="19"/>
      <c r="ASV764" s="18"/>
      <c r="ASW764" s="19"/>
      <c r="ASX764" s="18"/>
      <c r="ASY764" s="19"/>
      <c r="ASZ764" s="18"/>
      <c r="ATA764" s="19"/>
      <c r="ATB764" s="159"/>
      <c r="ATC764" s="160"/>
      <c r="ATD764" s="160"/>
      <c r="ATE764" s="18"/>
      <c r="ATF764" s="19"/>
      <c r="ATG764" s="18"/>
      <c r="ATH764" s="19"/>
      <c r="ATI764" s="18"/>
      <c r="ATJ764" s="19"/>
      <c r="ATK764" s="18"/>
      <c r="ATL764" s="19"/>
      <c r="ATM764" s="18"/>
      <c r="ATN764" s="19"/>
      <c r="ATO764" s="18"/>
      <c r="ATP764" s="19"/>
      <c r="ATQ764" s="18"/>
      <c r="ATR764" s="19"/>
      <c r="ATS764" s="18"/>
      <c r="ATT764" s="19"/>
      <c r="ATU764" s="18"/>
      <c r="ATV764" s="19"/>
      <c r="ATW764" s="159"/>
      <c r="ATX764" s="160"/>
      <c r="ATY764" s="160"/>
      <c r="ATZ764" s="18"/>
      <c r="AUA764" s="19"/>
      <c r="AUB764" s="18"/>
      <c r="AUC764" s="19"/>
      <c r="AUD764" s="18"/>
      <c r="AUE764" s="19"/>
      <c r="AUF764" s="18"/>
      <c r="AUG764" s="19"/>
      <c r="AUH764" s="18"/>
      <c r="AUI764" s="19"/>
      <c r="AUJ764" s="18"/>
      <c r="AUK764" s="19"/>
      <c r="AUL764" s="18"/>
      <c r="AUM764" s="19"/>
      <c r="AUN764" s="18"/>
      <c r="AUO764" s="19"/>
      <c r="AUP764" s="18"/>
      <c r="AUQ764" s="19"/>
      <c r="AUR764" s="159"/>
      <c r="AUS764" s="160"/>
      <c r="AUT764" s="160"/>
      <c r="AUU764" s="18"/>
      <c r="AUV764" s="19"/>
      <c r="AUW764" s="18"/>
      <c r="AUX764" s="19"/>
      <c r="AUY764" s="18"/>
      <c r="AUZ764" s="19"/>
      <c r="AVA764" s="18"/>
      <c r="AVB764" s="19"/>
      <c r="AVC764" s="18"/>
      <c r="AVD764" s="19"/>
      <c r="AVE764" s="18"/>
      <c r="AVF764" s="19"/>
      <c r="AVG764" s="18"/>
      <c r="AVH764" s="19"/>
      <c r="AVI764" s="18"/>
      <c r="AVJ764" s="19"/>
      <c r="AVK764" s="18"/>
      <c r="AVL764" s="19"/>
      <c r="AVM764" s="159"/>
      <c r="AVN764" s="160"/>
      <c r="AVO764" s="160"/>
      <c r="AVP764" s="18"/>
      <c r="AVQ764" s="19"/>
      <c r="AVR764" s="18"/>
      <c r="AVS764" s="19"/>
      <c r="AVT764" s="18"/>
      <c r="AVU764" s="19"/>
      <c r="AVV764" s="18"/>
      <c r="AVW764" s="19"/>
      <c r="AVX764" s="18"/>
      <c r="AVY764" s="19"/>
      <c r="AVZ764" s="18"/>
      <c r="AWA764" s="19"/>
      <c r="AWB764" s="18"/>
      <c r="AWC764" s="19"/>
      <c r="AWD764" s="18"/>
      <c r="AWE764" s="19"/>
      <c r="AWF764" s="18"/>
      <c r="AWG764" s="19"/>
      <c r="AWH764" s="159"/>
      <c r="AWI764" s="160"/>
      <c r="AWJ764" s="160"/>
      <c r="AWK764" s="18"/>
      <c r="AWL764" s="19"/>
      <c r="AWM764" s="18"/>
      <c r="AWN764" s="19"/>
      <c r="AWO764" s="18"/>
      <c r="AWP764" s="19"/>
      <c r="AWQ764" s="18"/>
      <c r="AWR764" s="19"/>
      <c r="AWS764" s="18"/>
      <c r="AWT764" s="19"/>
      <c r="AWU764" s="18"/>
      <c r="AWV764" s="19"/>
      <c r="AWW764" s="18"/>
      <c r="AWX764" s="19"/>
      <c r="AWY764" s="18"/>
      <c r="AWZ764" s="19"/>
      <c r="AXA764" s="18"/>
      <c r="AXB764" s="19"/>
      <c r="AXC764" s="159"/>
      <c r="AXD764" s="160"/>
      <c r="AXE764" s="160"/>
      <c r="AXF764" s="18"/>
      <c r="AXG764" s="19"/>
      <c r="AXH764" s="18"/>
      <c r="AXI764" s="19"/>
      <c r="AXJ764" s="18"/>
      <c r="AXK764" s="19"/>
      <c r="AXL764" s="18"/>
      <c r="AXM764" s="19"/>
      <c r="AXN764" s="18"/>
      <c r="AXO764" s="19"/>
      <c r="AXP764" s="18"/>
      <c r="AXQ764" s="19"/>
      <c r="AXR764" s="18"/>
      <c r="AXS764" s="19"/>
      <c r="AXT764" s="18"/>
      <c r="AXU764" s="19"/>
      <c r="AXV764" s="18"/>
      <c r="AXW764" s="19"/>
      <c r="AXX764" s="159"/>
      <c r="AXY764" s="160"/>
      <c r="AXZ764" s="160"/>
      <c r="AYA764" s="18"/>
      <c r="AYB764" s="19"/>
      <c r="AYC764" s="18"/>
      <c r="AYD764" s="19"/>
      <c r="AYE764" s="18"/>
      <c r="AYF764" s="19"/>
      <c r="AYG764" s="18"/>
      <c r="AYH764" s="19"/>
      <c r="AYI764" s="18"/>
      <c r="AYJ764" s="19"/>
      <c r="AYK764" s="18"/>
      <c r="AYL764" s="19"/>
      <c r="AYM764" s="18"/>
      <c r="AYN764" s="19"/>
      <c r="AYO764" s="18"/>
      <c r="AYP764" s="19"/>
      <c r="AYQ764" s="18"/>
      <c r="AYR764" s="19"/>
      <c r="AYS764" s="159"/>
      <c r="AYT764" s="160"/>
      <c r="AYU764" s="160"/>
      <c r="AYV764" s="18"/>
      <c r="AYW764" s="19"/>
      <c r="AYX764" s="18"/>
      <c r="AYY764" s="19"/>
      <c r="AYZ764" s="18"/>
      <c r="AZA764" s="19"/>
      <c r="AZB764" s="18"/>
      <c r="AZC764" s="19"/>
      <c r="AZD764" s="18"/>
      <c r="AZE764" s="19"/>
      <c r="AZF764" s="18"/>
      <c r="AZG764" s="19"/>
      <c r="AZH764" s="18"/>
      <c r="AZI764" s="19"/>
      <c r="AZJ764" s="18"/>
      <c r="AZK764" s="19"/>
      <c r="AZL764" s="18"/>
      <c r="AZM764" s="19"/>
      <c r="AZN764" s="159"/>
      <c r="AZO764" s="160"/>
      <c r="AZP764" s="160"/>
      <c r="AZQ764" s="18"/>
      <c r="AZR764" s="19"/>
      <c r="AZS764" s="18"/>
      <c r="AZT764" s="19"/>
      <c r="AZU764" s="18"/>
      <c r="AZV764" s="19"/>
      <c r="AZW764" s="18"/>
      <c r="AZX764" s="19"/>
      <c r="AZY764" s="18"/>
      <c r="AZZ764" s="19"/>
      <c r="BAA764" s="18"/>
      <c r="BAB764" s="19"/>
      <c r="BAC764" s="18"/>
      <c r="BAD764" s="19"/>
      <c r="BAE764" s="18"/>
      <c r="BAF764" s="19"/>
      <c r="BAG764" s="18"/>
      <c r="BAH764" s="19"/>
      <c r="BAI764" s="159"/>
      <c r="BAJ764" s="160"/>
      <c r="BAK764" s="160"/>
      <c r="BAL764" s="18"/>
      <c r="BAM764" s="19"/>
      <c r="BAN764" s="18"/>
      <c r="BAO764" s="19"/>
      <c r="BAP764" s="18"/>
      <c r="BAQ764" s="19"/>
      <c r="BAR764" s="18"/>
      <c r="BAS764" s="19"/>
      <c r="BAT764" s="18"/>
      <c r="BAU764" s="19"/>
      <c r="BAV764" s="18"/>
      <c r="BAW764" s="19"/>
      <c r="BAX764" s="18"/>
      <c r="BAY764" s="19"/>
      <c r="BAZ764" s="18"/>
      <c r="BBA764" s="19"/>
      <c r="BBB764" s="18"/>
      <c r="BBC764" s="19"/>
      <c r="BBD764" s="159"/>
      <c r="BBE764" s="160"/>
      <c r="BBF764" s="160"/>
      <c r="BBG764" s="18"/>
      <c r="BBH764" s="19"/>
      <c r="BBI764" s="18"/>
      <c r="BBJ764" s="19"/>
      <c r="BBK764" s="18"/>
      <c r="BBL764" s="19"/>
      <c r="BBM764" s="18"/>
      <c r="BBN764" s="19"/>
      <c r="BBO764" s="18"/>
      <c r="BBP764" s="19"/>
      <c r="BBQ764" s="18"/>
      <c r="BBR764" s="19"/>
      <c r="BBS764" s="18"/>
      <c r="BBT764" s="19"/>
      <c r="BBU764" s="18"/>
      <c r="BBV764" s="19"/>
      <c r="BBW764" s="18"/>
      <c r="BBX764" s="19"/>
      <c r="BBY764" s="159"/>
      <c r="BBZ764" s="160"/>
      <c r="BCA764" s="160"/>
      <c r="BCB764" s="18"/>
      <c r="BCC764" s="19"/>
      <c r="BCD764" s="18"/>
      <c r="BCE764" s="19"/>
      <c r="BCF764" s="18"/>
      <c r="BCG764" s="19"/>
      <c r="BCH764" s="18"/>
      <c r="BCI764" s="19"/>
      <c r="BCJ764" s="18"/>
      <c r="BCK764" s="19"/>
      <c r="BCL764" s="18"/>
      <c r="BCM764" s="19"/>
      <c r="BCN764" s="18"/>
      <c r="BCO764" s="19"/>
      <c r="BCP764" s="18"/>
      <c r="BCQ764" s="19"/>
      <c r="BCR764" s="18"/>
      <c r="BCS764" s="19"/>
      <c r="BCT764" s="159"/>
      <c r="BCU764" s="160"/>
      <c r="BCV764" s="160"/>
      <c r="BCW764" s="18"/>
      <c r="BCX764" s="19"/>
      <c r="BCY764" s="18"/>
      <c r="BCZ764" s="19"/>
      <c r="BDA764" s="18"/>
      <c r="BDB764" s="19"/>
      <c r="BDC764" s="18"/>
      <c r="BDD764" s="19"/>
      <c r="BDE764" s="18"/>
      <c r="BDF764" s="19"/>
      <c r="BDG764" s="18"/>
      <c r="BDH764" s="19"/>
      <c r="BDI764" s="18"/>
      <c r="BDJ764" s="19"/>
      <c r="BDK764" s="18"/>
      <c r="BDL764" s="19"/>
      <c r="BDM764" s="18"/>
      <c r="BDN764" s="19"/>
      <c r="BDO764" s="159"/>
      <c r="BDP764" s="160"/>
      <c r="BDQ764" s="160"/>
      <c r="BDR764" s="18"/>
      <c r="BDS764" s="19"/>
      <c r="BDT764" s="18"/>
      <c r="BDU764" s="19"/>
      <c r="BDV764" s="18"/>
      <c r="BDW764" s="19"/>
      <c r="BDX764" s="18"/>
      <c r="BDY764" s="19"/>
      <c r="BDZ764" s="18"/>
      <c r="BEA764" s="19"/>
      <c r="BEB764" s="18"/>
      <c r="BEC764" s="19"/>
      <c r="BED764" s="18"/>
      <c r="BEE764" s="19"/>
      <c r="BEF764" s="18"/>
      <c r="BEG764" s="19"/>
      <c r="BEH764" s="18"/>
      <c r="BEI764" s="19"/>
      <c r="BEJ764" s="159"/>
      <c r="BEK764" s="160"/>
      <c r="BEL764" s="160"/>
      <c r="BEM764" s="18"/>
      <c r="BEN764" s="19"/>
      <c r="BEO764" s="18"/>
      <c r="BEP764" s="19"/>
      <c r="BEQ764" s="18"/>
      <c r="BER764" s="19"/>
      <c r="BES764" s="18"/>
      <c r="BET764" s="19"/>
      <c r="BEU764" s="18"/>
      <c r="BEV764" s="19"/>
      <c r="BEW764" s="18"/>
      <c r="BEX764" s="19"/>
      <c r="BEY764" s="18"/>
      <c r="BEZ764" s="19"/>
      <c r="BFA764" s="18"/>
      <c r="BFB764" s="19"/>
      <c r="BFC764" s="18"/>
      <c r="BFD764" s="19"/>
      <c r="BFE764" s="159"/>
      <c r="BFF764" s="160"/>
      <c r="BFG764" s="160"/>
      <c r="BFH764" s="18"/>
      <c r="BFI764" s="19"/>
      <c r="BFJ764" s="18"/>
      <c r="BFK764" s="19"/>
      <c r="BFL764" s="18"/>
      <c r="BFM764" s="19"/>
      <c r="BFN764" s="18"/>
      <c r="BFO764" s="19"/>
      <c r="BFP764" s="18"/>
      <c r="BFQ764" s="19"/>
      <c r="BFR764" s="18"/>
      <c r="BFS764" s="19"/>
      <c r="BFT764" s="18"/>
      <c r="BFU764" s="19"/>
      <c r="BFV764" s="18"/>
      <c r="BFW764" s="19"/>
      <c r="BFX764" s="18"/>
      <c r="BFY764" s="19"/>
      <c r="BFZ764" s="159"/>
      <c r="BGA764" s="160"/>
      <c r="BGB764" s="160"/>
      <c r="BGC764" s="18"/>
      <c r="BGD764" s="19"/>
      <c r="BGE764" s="18"/>
      <c r="BGF764" s="19"/>
      <c r="BGG764" s="18"/>
      <c r="BGH764" s="19"/>
      <c r="BGI764" s="18"/>
      <c r="BGJ764" s="19"/>
      <c r="BGK764" s="18"/>
      <c r="BGL764" s="19"/>
      <c r="BGM764" s="18"/>
      <c r="BGN764" s="19"/>
      <c r="BGO764" s="18"/>
      <c r="BGP764" s="19"/>
      <c r="BGQ764" s="18"/>
      <c r="BGR764" s="19"/>
      <c r="BGS764" s="18"/>
      <c r="BGT764" s="19"/>
      <c r="BGU764" s="159"/>
      <c r="BGV764" s="160"/>
      <c r="BGW764" s="160"/>
      <c r="BGX764" s="18"/>
      <c r="BGY764" s="19"/>
      <c r="BGZ764" s="18"/>
      <c r="BHA764" s="19"/>
      <c r="BHB764" s="18"/>
      <c r="BHC764" s="19"/>
      <c r="BHD764" s="18"/>
      <c r="BHE764" s="19"/>
      <c r="BHF764" s="18"/>
      <c r="BHG764" s="19"/>
      <c r="BHH764" s="18"/>
      <c r="BHI764" s="19"/>
      <c r="BHJ764" s="18"/>
      <c r="BHK764" s="19"/>
      <c r="BHL764" s="18"/>
      <c r="BHM764" s="19"/>
      <c r="BHN764" s="18"/>
      <c r="BHO764" s="19"/>
      <c r="BHP764" s="159"/>
      <c r="BHQ764" s="160"/>
      <c r="BHR764" s="160"/>
      <c r="BHS764" s="18"/>
      <c r="BHT764" s="19"/>
      <c r="BHU764" s="18"/>
      <c r="BHV764" s="19"/>
      <c r="BHW764" s="18"/>
      <c r="BHX764" s="19"/>
      <c r="BHY764" s="18"/>
      <c r="BHZ764" s="19"/>
      <c r="BIA764" s="18"/>
      <c r="BIB764" s="19"/>
      <c r="BIC764" s="18"/>
      <c r="BID764" s="19"/>
      <c r="BIE764" s="18"/>
      <c r="BIF764" s="19"/>
      <c r="BIG764" s="18"/>
      <c r="BIH764" s="19"/>
      <c r="BII764" s="18"/>
      <c r="BIJ764" s="19"/>
      <c r="BIK764" s="159"/>
      <c r="BIL764" s="160"/>
      <c r="BIM764" s="160"/>
      <c r="BIN764" s="18"/>
      <c r="BIO764" s="19"/>
      <c r="BIP764" s="18"/>
      <c r="BIQ764" s="19"/>
      <c r="BIR764" s="18"/>
      <c r="BIS764" s="19"/>
      <c r="BIT764" s="18"/>
      <c r="BIU764" s="19"/>
      <c r="BIV764" s="18"/>
      <c r="BIW764" s="19"/>
      <c r="BIX764" s="18"/>
      <c r="BIY764" s="19"/>
      <c r="BIZ764" s="18"/>
      <c r="BJA764" s="19"/>
      <c r="BJB764" s="18"/>
      <c r="BJC764" s="19"/>
      <c r="BJD764" s="18"/>
      <c r="BJE764" s="19"/>
      <c r="BJF764" s="159"/>
      <c r="BJG764" s="160"/>
      <c r="BJH764" s="160"/>
      <c r="BJI764" s="18"/>
      <c r="BJJ764" s="19"/>
      <c r="BJK764" s="18"/>
      <c r="BJL764" s="19"/>
      <c r="BJM764" s="18"/>
      <c r="BJN764" s="19"/>
      <c r="BJO764" s="18"/>
      <c r="BJP764" s="19"/>
      <c r="BJQ764" s="18"/>
      <c r="BJR764" s="19"/>
      <c r="BJS764" s="18"/>
      <c r="BJT764" s="19"/>
      <c r="BJU764" s="18"/>
      <c r="BJV764" s="19"/>
      <c r="BJW764" s="18"/>
      <c r="BJX764" s="19"/>
      <c r="BJY764" s="18"/>
      <c r="BJZ764" s="19"/>
      <c r="BKA764" s="159"/>
      <c r="BKB764" s="160"/>
      <c r="BKC764" s="160"/>
      <c r="BKD764" s="18"/>
      <c r="BKE764" s="19"/>
      <c r="BKF764" s="18"/>
      <c r="BKG764" s="19"/>
      <c r="BKH764" s="18"/>
      <c r="BKI764" s="19"/>
      <c r="BKJ764" s="18"/>
      <c r="BKK764" s="19"/>
      <c r="BKL764" s="18"/>
      <c r="BKM764" s="19"/>
      <c r="BKN764" s="18"/>
      <c r="BKO764" s="19"/>
      <c r="BKP764" s="18"/>
      <c r="BKQ764" s="19"/>
      <c r="BKR764" s="18"/>
      <c r="BKS764" s="19"/>
      <c r="BKT764" s="18"/>
      <c r="BKU764" s="19"/>
      <c r="BKV764" s="159"/>
      <c r="BKW764" s="160"/>
      <c r="BKX764" s="160"/>
      <c r="BKY764" s="18"/>
      <c r="BKZ764" s="19"/>
      <c r="BLA764" s="18"/>
      <c r="BLB764" s="19"/>
      <c r="BLC764" s="18"/>
      <c r="BLD764" s="19"/>
      <c r="BLE764" s="18"/>
      <c r="BLF764" s="19"/>
      <c r="BLG764" s="18"/>
      <c r="BLH764" s="19"/>
      <c r="BLI764" s="18"/>
      <c r="BLJ764" s="19"/>
      <c r="BLK764" s="18"/>
      <c r="BLL764" s="19"/>
      <c r="BLM764" s="18"/>
      <c r="BLN764" s="19"/>
      <c r="BLO764" s="18"/>
      <c r="BLP764" s="19"/>
      <c r="BLQ764" s="159"/>
      <c r="BLR764" s="160"/>
      <c r="BLS764" s="160"/>
      <c r="BLT764" s="18"/>
      <c r="BLU764" s="19"/>
      <c r="BLV764" s="18"/>
      <c r="BLW764" s="19"/>
      <c r="BLX764" s="18"/>
      <c r="BLY764" s="19"/>
      <c r="BLZ764" s="18"/>
      <c r="BMA764" s="19"/>
      <c r="BMB764" s="18"/>
      <c r="BMC764" s="19"/>
      <c r="BMD764" s="18"/>
      <c r="BME764" s="19"/>
      <c r="BMF764" s="18"/>
      <c r="BMG764" s="19"/>
      <c r="BMH764" s="18"/>
      <c r="BMI764" s="19"/>
      <c r="BMJ764" s="18"/>
      <c r="BMK764" s="19"/>
      <c r="BML764" s="159"/>
      <c r="BMM764" s="160"/>
      <c r="BMN764" s="160"/>
      <c r="BMO764" s="18"/>
      <c r="BMP764" s="19"/>
      <c r="BMQ764" s="18"/>
      <c r="BMR764" s="19"/>
      <c r="BMS764" s="18"/>
      <c r="BMT764" s="19"/>
      <c r="BMU764" s="18"/>
      <c r="BMV764" s="19"/>
      <c r="BMW764" s="18"/>
      <c r="BMX764" s="19"/>
      <c r="BMY764" s="18"/>
      <c r="BMZ764" s="19"/>
      <c r="BNA764" s="18"/>
      <c r="BNB764" s="19"/>
      <c r="BNC764" s="18"/>
      <c r="BND764" s="19"/>
      <c r="BNE764" s="18"/>
      <c r="BNF764" s="19"/>
      <c r="BNG764" s="159"/>
      <c r="BNH764" s="160"/>
      <c r="BNI764" s="160"/>
      <c r="BNJ764" s="18"/>
      <c r="BNK764" s="19"/>
      <c r="BNL764" s="18"/>
      <c r="BNM764" s="19"/>
      <c r="BNN764" s="18"/>
      <c r="BNO764" s="19"/>
      <c r="BNP764" s="18"/>
      <c r="BNQ764" s="19"/>
      <c r="BNR764" s="18"/>
      <c r="BNS764" s="19"/>
      <c r="BNT764" s="18"/>
      <c r="BNU764" s="19"/>
      <c r="BNV764" s="18"/>
      <c r="BNW764" s="19"/>
      <c r="BNX764" s="18"/>
      <c r="BNY764" s="19"/>
      <c r="BNZ764" s="18"/>
      <c r="BOA764" s="19"/>
      <c r="BOB764" s="159"/>
      <c r="BOC764" s="160"/>
      <c r="BOD764" s="160"/>
      <c r="BOE764" s="18"/>
      <c r="BOF764" s="19"/>
      <c r="BOG764" s="18"/>
      <c r="BOH764" s="19"/>
      <c r="BOI764" s="18"/>
      <c r="BOJ764" s="19"/>
      <c r="BOK764" s="18"/>
      <c r="BOL764" s="19"/>
      <c r="BOM764" s="18"/>
      <c r="BON764" s="19"/>
      <c r="BOO764" s="18"/>
      <c r="BOP764" s="19"/>
      <c r="BOQ764" s="18"/>
      <c r="BOR764" s="19"/>
      <c r="BOS764" s="18"/>
      <c r="BOT764" s="19"/>
      <c r="BOU764" s="18"/>
      <c r="BOV764" s="19"/>
      <c r="BOW764" s="159"/>
      <c r="BOX764" s="160"/>
      <c r="BOY764" s="160"/>
      <c r="BOZ764" s="18"/>
      <c r="BPA764" s="19"/>
      <c r="BPB764" s="18"/>
      <c r="BPC764" s="19"/>
      <c r="BPD764" s="18"/>
      <c r="BPE764" s="19"/>
      <c r="BPF764" s="18"/>
      <c r="BPG764" s="19"/>
      <c r="BPH764" s="18"/>
      <c r="BPI764" s="19"/>
      <c r="BPJ764" s="18"/>
      <c r="BPK764" s="19"/>
      <c r="BPL764" s="18"/>
      <c r="BPM764" s="19"/>
      <c r="BPN764" s="18"/>
      <c r="BPO764" s="19"/>
      <c r="BPP764" s="18"/>
      <c r="BPQ764" s="19"/>
      <c r="BPR764" s="159"/>
      <c r="BPS764" s="160"/>
      <c r="BPT764" s="160"/>
      <c r="BPU764" s="18"/>
      <c r="BPV764" s="19"/>
      <c r="BPW764" s="18"/>
      <c r="BPX764" s="19"/>
      <c r="BPY764" s="18"/>
      <c r="BPZ764" s="19"/>
      <c r="BQA764" s="18"/>
      <c r="BQB764" s="19"/>
      <c r="BQC764" s="18"/>
      <c r="BQD764" s="19"/>
      <c r="BQE764" s="18"/>
      <c r="BQF764" s="19"/>
      <c r="BQG764" s="18"/>
      <c r="BQH764" s="19"/>
      <c r="BQI764" s="18"/>
      <c r="BQJ764" s="19"/>
      <c r="BQK764" s="18"/>
      <c r="BQL764" s="19"/>
      <c r="BQM764" s="159"/>
      <c r="BQN764" s="160"/>
      <c r="BQO764" s="160"/>
      <c r="BQP764" s="18"/>
      <c r="BQQ764" s="19"/>
      <c r="BQR764" s="18"/>
      <c r="BQS764" s="19"/>
      <c r="BQT764" s="18"/>
      <c r="BQU764" s="19"/>
      <c r="BQV764" s="18"/>
      <c r="BQW764" s="19"/>
      <c r="BQX764" s="18"/>
      <c r="BQY764" s="19"/>
      <c r="BQZ764" s="18"/>
      <c r="BRA764" s="19"/>
      <c r="BRB764" s="18"/>
      <c r="BRC764" s="19"/>
      <c r="BRD764" s="18"/>
      <c r="BRE764" s="19"/>
      <c r="BRF764" s="18"/>
      <c r="BRG764" s="19"/>
      <c r="BRH764" s="159"/>
      <c r="BRI764" s="160"/>
      <c r="BRJ764" s="160"/>
      <c r="BRK764" s="18"/>
      <c r="BRL764" s="19"/>
      <c r="BRM764" s="18"/>
      <c r="BRN764" s="19"/>
      <c r="BRO764" s="18"/>
      <c r="BRP764" s="19"/>
      <c r="BRQ764" s="18"/>
      <c r="BRR764" s="19"/>
      <c r="BRS764" s="18"/>
      <c r="BRT764" s="19"/>
      <c r="BRU764" s="18"/>
      <c r="BRV764" s="19"/>
      <c r="BRW764" s="18"/>
      <c r="BRX764" s="19"/>
      <c r="BRY764" s="18"/>
      <c r="BRZ764" s="19"/>
      <c r="BSA764" s="18"/>
      <c r="BSB764" s="19"/>
      <c r="BSC764" s="159"/>
      <c r="BSD764" s="160"/>
      <c r="BSE764" s="160"/>
      <c r="BSF764" s="18"/>
      <c r="BSG764" s="19"/>
      <c r="BSH764" s="18"/>
      <c r="BSI764" s="19"/>
      <c r="BSJ764" s="18"/>
      <c r="BSK764" s="19"/>
      <c r="BSL764" s="18"/>
      <c r="BSM764" s="19"/>
      <c r="BSN764" s="18"/>
      <c r="BSO764" s="19"/>
      <c r="BSP764" s="18"/>
      <c r="BSQ764" s="19"/>
      <c r="BSR764" s="18"/>
      <c r="BSS764" s="19"/>
      <c r="BST764" s="18"/>
      <c r="BSU764" s="19"/>
      <c r="BSV764" s="18"/>
      <c r="BSW764" s="19"/>
      <c r="BSX764" s="159"/>
      <c r="BSY764" s="160"/>
      <c r="BSZ764" s="160"/>
      <c r="BTA764" s="18"/>
      <c r="BTB764" s="19"/>
      <c r="BTC764" s="18"/>
      <c r="BTD764" s="19"/>
      <c r="BTE764" s="18"/>
      <c r="BTF764" s="19"/>
      <c r="BTG764" s="18"/>
      <c r="BTH764" s="19"/>
      <c r="BTI764" s="18"/>
      <c r="BTJ764" s="19"/>
      <c r="BTK764" s="18"/>
      <c r="BTL764" s="19"/>
      <c r="BTM764" s="18"/>
      <c r="BTN764" s="19"/>
      <c r="BTO764" s="18"/>
      <c r="BTP764" s="19"/>
      <c r="BTQ764" s="18"/>
      <c r="BTR764" s="19"/>
      <c r="BTS764" s="159"/>
      <c r="BTT764" s="160"/>
      <c r="BTU764" s="160"/>
      <c r="BTV764" s="18"/>
      <c r="BTW764" s="19"/>
      <c r="BTX764" s="18"/>
      <c r="BTY764" s="19"/>
      <c r="BTZ764" s="18"/>
      <c r="BUA764" s="19"/>
      <c r="BUB764" s="18"/>
      <c r="BUC764" s="19"/>
      <c r="BUD764" s="18"/>
      <c r="BUE764" s="19"/>
      <c r="BUF764" s="18"/>
      <c r="BUG764" s="19"/>
      <c r="BUH764" s="18"/>
      <c r="BUI764" s="19"/>
      <c r="BUJ764" s="18"/>
      <c r="BUK764" s="19"/>
      <c r="BUL764" s="18"/>
      <c r="BUM764" s="19"/>
      <c r="BUN764" s="159"/>
      <c r="BUO764" s="160"/>
      <c r="BUP764" s="160"/>
      <c r="BUQ764" s="18"/>
      <c r="BUR764" s="19"/>
      <c r="BUS764" s="18"/>
      <c r="BUT764" s="19"/>
      <c r="BUU764" s="18"/>
      <c r="BUV764" s="19"/>
      <c r="BUW764" s="18"/>
      <c r="BUX764" s="19"/>
      <c r="BUY764" s="18"/>
      <c r="BUZ764" s="19"/>
      <c r="BVA764" s="18"/>
      <c r="BVB764" s="19"/>
      <c r="BVC764" s="18"/>
      <c r="BVD764" s="19"/>
      <c r="BVE764" s="18"/>
      <c r="BVF764" s="19"/>
      <c r="BVG764" s="18"/>
      <c r="BVH764" s="19"/>
      <c r="BVI764" s="159"/>
      <c r="BVJ764" s="160"/>
      <c r="BVK764" s="160"/>
      <c r="BVL764" s="18"/>
      <c r="BVM764" s="19"/>
      <c r="BVN764" s="18"/>
      <c r="BVO764" s="19"/>
      <c r="BVP764" s="18"/>
      <c r="BVQ764" s="19"/>
      <c r="BVR764" s="18"/>
      <c r="BVS764" s="19"/>
      <c r="BVT764" s="18"/>
      <c r="BVU764" s="19"/>
      <c r="BVV764" s="18"/>
      <c r="BVW764" s="19"/>
      <c r="BVX764" s="18"/>
      <c r="BVY764" s="19"/>
      <c r="BVZ764" s="18"/>
      <c r="BWA764" s="19"/>
      <c r="BWB764" s="18"/>
      <c r="BWC764" s="19"/>
      <c r="BWD764" s="159"/>
      <c r="BWE764" s="160"/>
      <c r="BWF764" s="160"/>
      <c r="BWG764" s="18"/>
      <c r="BWH764" s="19"/>
      <c r="BWI764" s="18"/>
      <c r="BWJ764" s="19"/>
      <c r="BWK764" s="18"/>
      <c r="BWL764" s="19"/>
      <c r="BWM764" s="18"/>
      <c r="BWN764" s="19"/>
      <c r="BWO764" s="18"/>
      <c r="BWP764" s="19"/>
      <c r="BWQ764" s="18"/>
      <c r="BWR764" s="19"/>
      <c r="BWS764" s="18"/>
      <c r="BWT764" s="19"/>
      <c r="BWU764" s="18"/>
      <c r="BWV764" s="19"/>
      <c r="BWW764" s="18"/>
      <c r="BWX764" s="19"/>
      <c r="BWY764" s="159"/>
      <c r="BWZ764" s="160"/>
      <c r="BXA764" s="160"/>
      <c r="BXB764" s="18"/>
      <c r="BXC764" s="19"/>
      <c r="BXD764" s="18"/>
      <c r="BXE764" s="19"/>
      <c r="BXF764" s="18"/>
      <c r="BXG764" s="19"/>
      <c r="BXH764" s="18"/>
      <c r="BXI764" s="19"/>
      <c r="BXJ764" s="18"/>
      <c r="BXK764" s="19"/>
      <c r="BXL764" s="18"/>
      <c r="BXM764" s="19"/>
      <c r="BXN764" s="18"/>
      <c r="BXO764" s="19"/>
      <c r="BXP764" s="18"/>
      <c r="BXQ764" s="19"/>
      <c r="BXR764" s="18"/>
      <c r="BXS764" s="19"/>
      <c r="BXT764" s="159"/>
      <c r="BXU764" s="160"/>
      <c r="BXV764" s="160"/>
      <c r="BXW764" s="18"/>
      <c r="BXX764" s="19"/>
      <c r="BXY764" s="18"/>
      <c r="BXZ764" s="19"/>
      <c r="BYA764" s="18"/>
      <c r="BYB764" s="19"/>
      <c r="BYC764" s="18"/>
      <c r="BYD764" s="19"/>
      <c r="BYE764" s="18"/>
      <c r="BYF764" s="19"/>
      <c r="BYG764" s="18"/>
      <c r="BYH764" s="19"/>
      <c r="BYI764" s="18"/>
      <c r="BYJ764" s="19"/>
      <c r="BYK764" s="18"/>
      <c r="BYL764" s="19"/>
      <c r="BYM764" s="18"/>
      <c r="BYN764" s="19"/>
      <c r="BYO764" s="159"/>
      <c r="BYP764" s="160"/>
      <c r="BYQ764" s="160"/>
      <c r="BYR764" s="18"/>
      <c r="BYS764" s="19"/>
      <c r="BYT764" s="18"/>
      <c r="BYU764" s="19"/>
      <c r="BYV764" s="18"/>
      <c r="BYW764" s="19"/>
      <c r="BYX764" s="18"/>
      <c r="BYY764" s="19"/>
      <c r="BYZ764" s="18"/>
      <c r="BZA764" s="19"/>
      <c r="BZB764" s="18"/>
      <c r="BZC764" s="19"/>
      <c r="BZD764" s="18"/>
      <c r="BZE764" s="19"/>
      <c r="BZF764" s="18"/>
      <c r="BZG764" s="19"/>
      <c r="BZH764" s="18"/>
      <c r="BZI764" s="19"/>
      <c r="BZJ764" s="159"/>
      <c r="BZK764" s="160"/>
      <c r="BZL764" s="160"/>
      <c r="BZM764" s="18"/>
      <c r="BZN764" s="19"/>
      <c r="BZO764" s="18"/>
      <c r="BZP764" s="19"/>
      <c r="BZQ764" s="18"/>
      <c r="BZR764" s="19"/>
      <c r="BZS764" s="18"/>
      <c r="BZT764" s="19"/>
      <c r="BZU764" s="18"/>
      <c r="BZV764" s="19"/>
      <c r="BZW764" s="18"/>
      <c r="BZX764" s="19"/>
      <c r="BZY764" s="18"/>
      <c r="BZZ764" s="19"/>
      <c r="CAA764" s="18"/>
      <c r="CAB764" s="19"/>
      <c r="CAC764" s="18"/>
      <c r="CAD764" s="19"/>
      <c r="CAE764" s="159"/>
      <c r="CAF764" s="160"/>
      <c r="CAG764" s="160"/>
      <c r="CAH764" s="18"/>
      <c r="CAI764" s="19"/>
      <c r="CAJ764" s="18"/>
      <c r="CAK764" s="19"/>
      <c r="CAL764" s="18"/>
      <c r="CAM764" s="19"/>
      <c r="CAN764" s="18"/>
      <c r="CAO764" s="19"/>
      <c r="CAP764" s="18"/>
      <c r="CAQ764" s="19"/>
      <c r="CAR764" s="18"/>
      <c r="CAS764" s="19"/>
      <c r="CAT764" s="18"/>
      <c r="CAU764" s="19"/>
      <c r="CAV764" s="18"/>
      <c r="CAW764" s="19"/>
      <c r="CAX764" s="18"/>
      <c r="CAY764" s="19"/>
      <c r="CAZ764" s="159"/>
      <c r="CBA764" s="160"/>
      <c r="CBB764" s="160"/>
      <c r="CBC764" s="18"/>
      <c r="CBD764" s="19"/>
      <c r="CBE764" s="18"/>
      <c r="CBF764" s="19"/>
      <c r="CBG764" s="18"/>
      <c r="CBH764" s="19"/>
      <c r="CBI764" s="18"/>
      <c r="CBJ764" s="19"/>
      <c r="CBK764" s="18"/>
      <c r="CBL764" s="19"/>
      <c r="CBM764" s="18"/>
      <c r="CBN764" s="19"/>
      <c r="CBO764" s="18"/>
      <c r="CBP764" s="19"/>
      <c r="CBQ764" s="18"/>
      <c r="CBR764" s="19"/>
      <c r="CBS764" s="18"/>
      <c r="CBT764" s="19"/>
      <c r="CBU764" s="159"/>
      <c r="CBV764" s="160"/>
      <c r="CBW764" s="160"/>
      <c r="CBX764" s="18"/>
      <c r="CBY764" s="19"/>
      <c r="CBZ764" s="18"/>
      <c r="CCA764" s="19"/>
      <c r="CCB764" s="18"/>
      <c r="CCC764" s="19"/>
      <c r="CCD764" s="18"/>
      <c r="CCE764" s="19"/>
      <c r="CCF764" s="18"/>
      <c r="CCG764" s="19"/>
      <c r="CCH764" s="18"/>
      <c r="CCI764" s="19"/>
      <c r="CCJ764" s="18"/>
      <c r="CCK764" s="19"/>
      <c r="CCL764" s="18"/>
      <c r="CCM764" s="19"/>
      <c r="CCN764" s="18"/>
      <c r="CCO764" s="19"/>
      <c r="CCP764" s="159"/>
      <c r="CCQ764" s="160"/>
      <c r="CCR764" s="160"/>
      <c r="CCS764" s="18"/>
      <c r="CCT764" s="19"/>
      <c r="CCU764" s="18"/>
      <c r="CCV764" s="19"/>
      <c r="CCW764" s="18"/>
      <c r="CCX764" s="19"/>
      <c r="CCY764" s="18"/>
      <c r="CCZ764" s="19"/>
      <c r="CDA764" s="18"/>
      <c r="CDB764" s="19"/>
      <c r="CDC764" s="18"/>
      <c r="CDD764" s="19"/>
      <c r="CDE764" s="18"/>
      <c r="CDF764" s="19"/>
      <c r="CDG764" s="18"/>
      <c r="CDH764" s="19"/>
      <c r="CDI764" s="18"/>
      <c r="CDJ764" s="19"/>
      <c r="CDK764" s="159"/>
      <c r="CDL764" s="160"/>
      <c r="CDM764" s="160"/>
      <c r="CDN764" s="18"/>
      <c r="CDO764" s="19"/>
      <c r="CDP764" s="18"/>
      <c r="CDQ764" s="19"/>
      <c r="CDR764" s="18"/>
      <c r="CDS764" s="19"/>
      <c r="CDT764" s="18"/>
      <c r="CDU764" s="19"/>
      <c r="CDV764" s="18"/>
      <c r="CDW764" s="19"/>
      <c r="CDX764" s="18"/>
      <c r="CDY764" s="19"/>
      <c r="CDZ764" s="18"/>
      <c r="CEA764" s="19"/>
      <c r="CEB764" s="18"/>
      <c r="CEC764" s="19"/>
      <c r="CED764" s="18"/>
      <c r="CEE764" s="19"/>
      <c r="CEF764" s="159"/>
      <c r="CEG764" s="160"/>
      <c r="CEH764" s="160"/>
      <c r="CEI764" s="18"/>
      <c r="CEJ764" s="19"/>
      <c r="CEK764" s="18"/>
      <c r="CEL764" s="19"/>
      <c r="CEM764" s="18"/>
      <c r="CEN764" s="19"/>
      <c r="CEO764" s="18"/>
      <c r="CEP764" s="19"/>
      <c r="CEQ764" s="18"/>
      <c r="CER764" s="19"/>
      <c r="CES764" s="18"/>
      <c r="CET764" s="19"/>
      <c r="CEU764" s="18"/>
      <c r="CEV764" s="19"/>
      <c r="CEW764" s="18"/>
      <c r="CEX764" s="19"/>
      <c r="CEY764" s="18"/>
      <c r="CEZ764" s="19"/>
      <c r="CFA764" s="159"/>
      <c r="CFB764" s="160"/>
      <c r="CFC764" s="160"/>
      <c r="CFD764" s="18"/>
      <c r="CFE764" s="19"/>
      <c r="CFF764" s="18"/>
      <c r="CFG764" s="19"/>
      <c r="CFH764" s="18"/>
      <c r="CFI764" s="19"/>
      <c r="CFJ764" s="18"/>
      <c r="CFK764" s="19"/>
      <c r="CFL764" s="18"/>
      <c r="CFM764" s="19"/>
      <c r="CFN764" s="18"/>
      <c r="CFO764" s="19"/>
      <c r="CFP764" s="18"/>
      <c r="CFQ764" s="19"/>
      <c r="CFR764" s="18"/>
      <c r="CFS764" s="19"/>
      <c r="CFT764" s="18"/>
      <c r="CFU764" s="19"/>
      <c r="CFV764" s="159"/>
      <c r="CFW764" s="160"/>
      <c r="CFX764" s="160"/>
      <c r="CFY764" s="18"/>
      <c r="CFZ764" s="19"/>
      <c r="CGA764" s="18"/>
      <c r="CGB764" s="19"/>
      <c r="CGC764" s="18"/>
      <c r="CGD764" s="19"/>
      <c r="CGE764" s="18"/>
      <c r="CGF764" s="19"/>
      <c r="CGG764" s="18"/>
      <c r="CGH764" s="19"/>
      <c r="CGI764" s="18"/>
      <c r="CGJ764" s="19"/>
      <c r="CGK764" s="18"/>
      <c r="CGL764" s="19"/>
      <c r="CGM764" s="18"/>
      <c r="CGN764" s="19"/>
      <c r="CGO764" s="18"/>
      <c r="CGP764" s="19"/>
      <c r="CGQ764" s="159"/>
      <c r="CGR764" s="160"/>
      <c r="CGS764" s="160"/>
      <c r="CGT764" s="18"/>
      <c r="CGU764" s="19"/>
      <c r="CGV764" s="18"/>
      <c r="CGW764" s="19"/>
      <c r="CGX764" s="18"/>
      <c r="CGY764" s="19"/>
      <c r="CGZ764" s="18"/>
      <c r="CHA764" s="19"/>
      <c r="CHB764" s="18"/>
      <c r="CHC764" s="19"/>
      <c r="CHD764" s="18"/>
      <c r="CHE764" s="19"/>
      <c r="CHF764" s="18"/>
      <c r="CHG764" s="19"/>
      <c r="CHH764" s="18"/>
      <c r="CHI764" s="19"/>
      <c r="CHJ764" s="18"/>
      <c r="CHK764" s="19"/>
      <c r="CHL764" s="159"/>
      <c r="CHM764" s="160"/>
      <c r="CHN764" s="160"/>
      <c r="CHO764" s="18"/>
      <c r="CHP764" s="19"/>
      <c r="CHQ764" s="18"/>
      <c r="CHR764" s="19"/>
      <c r="CHS764" s="18"/>
      <c r="CHT764" s="19"/>
      <c r="CHU764" s="18"/>
      <c r="CHV764" s="19"/>
      <c r="CHW764" s="18"/>
      <c r="CHX764" s="19"/>
      <c r="CHY764" s="18"/>
      <c r="CHZ764" s="19"/>
      <c r="CIA764" s="18"/>
      <c r="CIB764" s="19"/>
      <c r="CIC764" s="18"/>
      <c r="CID764" s="19"/>
      <c r="CIE764" s="18"/>
      <c r="CIF764" s="19"/>
      <c r="CIG764" s="159"/>
      <c r="CIH764" s="160"/>
      <c r="CII764" s="160"/>
      <c r="CIJ764" s="18"/>
      <c r="CIK764" s="19"/>
      <c r="CIL764" s="18"/>
      <c r="CIM764" s="19"/>
      <c r="CIN764" s="18"/>
      <c r="CIO764" s="19"/>
      <c r="CIP764" s="18"/>
      <c r="CIQ764" s="19"/>
      <c r="CIR764" s="18"/>
      <c r="CIS764" s="19"/>
      <c r="CIT764" s="18"/>
      <c r="CIU764" s="19"/>
      <c r="CIV764" s="18"/>
      <c r="CIW764" s="19"/>
      <c r="CIX764" s="18"/>
      <c r="CIY764" s="19"/>
      <c r="CIZ764" s="18"/>
      <c r="CJA764" s="19"/>
      <c r="CJB764" s="159"/>
      <c r="CJC764" s="160"/>
      <c r="CJD764" s="160"/>
      <c r="CJE764" s="18"/>
      <c r="CJF764" s="19"/>
      <c r="CJG764" s="18"/>
      <c r="CJH764" s="19"/>
      <c r="CJI764" s="18"/>
      <c r="CJJ764" s="19"/>
      <c r="CJK764" s="18"/>
      <c r="CJL764" s="19"/>
      <c r="CJM764" s="18"/>
      <c r="CJN764" s="19"/>
      <c r="CJO764" s="18"/>
      <c r="CJP764" s="19"/>
      <c r="CJQ764" s="18"/>
      <c r="CJR764" s="19"/>
      <c r="CJS764" s="18"/>
      <c r="CJT764" s="19"/>
      <c r="CJU764" s="18"/>
      <c r="CJV764" s="19"/>
      <c r="CJW764" s="159"/>
      <c r="CJX764" s="160"/>
      <c r="CJY764" s="160"/>
      <c r="CJZ764" s="18"/>
      <c r="CKA764" s="19"/>
      <c r="CKB764" s="18"/>
      <c r="CKC764" s="19"/>
      <c r="CKD764" s="18"/>
      <c r="CKE764" s="19"/>
      <c r="CKF764" s="18"/>
      <c r="CKG764" s="19"/>
      <c r="CKH764" s="18"/>
      <c r="CKI764" s="19"/>
      <c r="CKJ764" s="18"/>
      <c r="CKK764" s="19"/>
      <c r="CKL764" s="18"/>
      <c r="CKM764" s="19"/>
      <c r="CKN764" s="18"/>
      <c r="CKO764" s="19"/>
      <c r="CKP764" s="18"/>
      <c r="CKQ764" s="19"/>
      <c r="CKR764" s="159"/>
      <c r="CKS764" s="160"/>
      <c r="CKT764" s="160"/>
      <c r="CKU764" s="18"/>
      <c r="CKV764" s="19"/>
      <c r="CKW764" s="18"/>
      <c r="CKX764" s="19"/>
      <c r="CKY764" s="18"/>
      <c r="CKZ764" s="19"/>
      <c r="CLA764" s="18"/>
      <c r="CLB764" s="19"/>
      <c r="CLC764" s="18"/>
      <c r="CLD764" s="19"/>
      <c r="CLE764" s="18"/>
      <c r="CLF764" s="19"/>
      <c r="CLG764" s="18"/>
      <c r="CLH764" s="19"/>
      <c r="CLI764" s="18"/>
      <c r="CLJ764" s="19"/>
      <c r="CLK764" s="18"/>
      <c r="CLL764" s="19"/>
      <c r="CLM764" s="159"/>
      <c r="CLN764" s="160"/>
      <c r="CLO764" s="160"/>
      <c r="CLP764" s="18"/>
      <c r="CLQ764" s="19"/>
      <c r="CLR764" s="18"/>
      <c r="CLS764" s="19"/>
      <c r="CLT764" s="18"/>
      <c r="CLU764" s="19"/>
      <c r="CLV764" s="18"/>
      <c r="CLW764" s="19"/>
      <c r="CLX764" s="18"/>
      <c r="CLY764" s="19"/>
      <c r="CLZ764" s="18"/>
      <c r="CMA764" s="19"/>
      <c r="CMB764" s="18"/>
      <c r="CMC764" s="19"/>
      <c r="CMD764" s="18"/>
      <c r="CME764" s="19"/>
      <c r="CMF764" s="18"/>
      <c r="CMG764" s="19"/>
      <c r="CMH764" s="159"/>
      <c r="CMI764" s="160"/>
      <c r="CMJ764" s="160"/>
      <c r="CMK764" s="18"/>
      <c r="CML764" s="19"/>
      <c r="CMM764" s="18"/>
      <c r="CMN764" s="19"/>
      <c r="CMO764" s="18"/>
      <c r="CMP764" s="19"/>
      <c r="CMQ764" s="18"/>
      <c r="CMR764" s="19"/>
      <c r="CMS764" s="18"/>
      <c r="CMT764" s="19"/>
      <c r="CMU764" s="18"/>
      <c r="CMV764" s="19"/>
      <c r="CMW764" s="18"/>
      <c r="CMX764" s="19"/>
      <c r="CMY764" s="18"/>
      <c r="CMZ764" s="19"/>
      <c r="CNA764" s="18"/>
      <c r="CNB764" s="19"/>
      <c r="CNC764" s="159"/>
      <c r="CND764" s="160"/>
      <c r="CNE764" s="160"/>
      <c r="CNF764" s="18"/>
      <c r="CNG764" s="19"/>
      <c r="CNH764" s="18"/>
      <c r="CNI764" s="19"/>
      <c r="CNJ764" s="18"/>
      <c r="CNK764" s="19"/>
      <c r="CNL764" s="18"/>
      <c r="CNM764" s="19"/>
      <c r="CNN764" s="18"/>
      <c r="CNO764" s="19"/>
      <c r="CNP764" s="18"/>
      <c r="CNQ764" s="19"/>
      <c r="CNR764" s="18"/>
      <c r="CNS764" s="19"/>
      <c r="CNT764" s="18"/>
      <c r="CNU764" s="19"/>
      <c r="CNV764" s="18"/>
      <c r="CNW764" s="19"/>
      <c r="CNX764" s="159"/>
      <c r="CNY764" s="160"/>
      <c r="CNZ764" s="160"/>
      <c r="COA764" s="18"/>
      <c r="COB764" s="19"/>
      <c r="COC764" s="18"/>
      <c r="COD764" s="19"/>
      <c r="COE764" s="18"/>
      <c r="COF764" s="19"/>
      <c r="COG764" s="18"/>
      <c r="COH764" s="19"/>
      <c r="COI764" s="18"/>
      <c r="COJ764" s="19"/>
      <c r="COK764" s="18"/>
      <c r="COL764" s="19"/>
      <c r="COM764" s="18"/>
      <c r="CON764" s="19"/>
      <c r="COO764" s="18"/>
      <c r="COP764" s="19"/>
      <c r="COQ764" s="18"/>
      <c r="COR764" s="19"/>
      <c r="COS764" s="159"/>
      <c r="COT764" s="160"/>
      <c r="COU764" s="160"/>
      <c r="COV764" s="18"/>
      <c r="COW764" s="19"/>
      <c r="COX764" s="18"/>
      <c r="COY764" s="19"/>
      <c r="COZ764" s="18"/>
      <c r="CPA764" s="19"/>
      <c r="CPB764" s="18"/>
      <c r="CPC764" s="19"/>
      <c r="CPD764" s="18"/>
      <c r="CPE764" s="19"/>
      <c r="CPF764" s="18"/>
      <c r="CPG764" s="19"/>
      <c r="CPH764" s="18"/>
      <c r="CPI764" s="19"/>
      <c r="CPJ764" s="18"/>
      <c r="CPK764" s="19"/>
      <c r="CPL764" s="18"/>
      <c r="CPM764" s="19"/>
      <c r="CPN764" s="159"/>
      <c r="CPO764" s="160"/>
      <c r="CPP764" s="160"/>
      <c r="CPQ764" s="18"/>
      <c r="CPR764" s="19"/>
      <c r="CPS764" s="18"/>
      <c r="CPT764" s="19"/>
      <c r="CPU764" s="18"/>
      <c r="CPV764" s="19"/>
      <c r="CPW764" s="18"/>
      <c r="CPX764" s="19"/>
      <c r="CPY764" s="18"/>
      <c r="CPZ764" s="19"/>
      <c r="CQA764" s="18"/>
      <c r="CQB764" s="19"/>
      <c r="CQC764" s="18"/>
      <c r="CQD764" s="19"/>
      <c r="CQE764" s="18"/>
      <c r="CQF764" s="19"/>
      <c r="CQG764" s="18"/>
      <c r="CQH764" s="19"/>
      <c r="CQI764" s="159"/>
      <c r="CQJ764" s="160"/>
      <c r="CQK764" s="160"/>
      <c r="CQL764" s="18"/>
      <c r="CQM764" s="19"/>
      <c r="CQN764" s="18"/>
      <c r="CQO764" s="19"/>
      <c r="CQP764" s="18"/>
      <c r="CQQ764" s="19"/>
      <c r="CQR764" s="18"/>
      <c r="CQS764" s="19"/>
      <c r="CQT764" s="18"/>
      <c r="CQU764" s="19"/>
      <c r="CQV764" s="18"/>
      <c r="CQW764" s="19"/>
      <c r="CQX764" s="18"/>
      <c r="CQY764" s="19"/>
      <c r="CQZ764" s="18"/>
      <c r="CRA764" s="19"/>
      <c r="CRB764" s="18"/>
      <c r="CRC764" s="19"/>
      <c r="CRD764" s="159"/>
      <c r="CRE764" s="160"/>
      <c r="CRF764" s="160"/>
      <c r="CRG764" s="18"/>
      <c r="CRH764" s="19"/>
      <c r="CRI764" s="18"/>
      <c r="CRJ764" s="19"/>
      <c r="CRK764" s="18"/>
      <c r="CRL764" s="19"/>
      <c r="CRM764" s="18"/>
      <c r="CRN764" s="19"/>
      <c r="CRO764" s="18"/>
      <c r="CRP764" s="19"/>
      <c r="CRQ764" s="18"/>
      <c r="CRR764" s="19"/>
      <c r="CRS764" s="18"/>
      <c r="CRT764" s="19"/>
      <c r="CRU764" s="18"/>
      <c r="CRV764" s="19"/>
      <c r="CRW764" s="18"/>
      <c r="CRX764" s="19"/>
      <c r="CRY764" s="159"/>
      <c r="CRZ764" s="160"/>
      <c r="CSA764" s="160"/>
      <c r="CSB764" s="18"/>
      <c r="CSC764" s="19"/>
      <c r="CSD764" s="18"/>
      <c r="CSE764" s="19"/>
      <c r="CSF764" s="18"/>
      <c r="CSG764" s="19"/>
      <c r="CSH764" s="18"/>
      <c r="CSI764" s="19"/>
      <c r="CSJ764" s="18"/>
      <c r="CSK764" s="19"/>
      <c r="CSL764" s="18"/>
      <c r="CSM764" s="19"/>
      <c r="CSN764" s="18"/>
      <c r="CSO764" s="19"/>
      <c r="CSP764" s="18"/>
      <c r="CSQ764" s="19"/>
      <c r="CSR764" s="18"/>
      <c r="CSS764" s="19"/>
      <c r="CST764" s="159"/>
      <c r="CSU764" s="160"/>
      <c r="CSV764" s="160"/>
      <c r="CSW764" s="18"/>
      <c r="CSX764" s="19"/>
      <c r="CSY764" s="18"/>
      <c r="CSZ764" s="19"/>
      <c r="CTA764" s="18"/>
      <c r="CTB764" s="19"/>
      <c r="CTC764" s="18"/>
      <c r="CTD764" s="19"/>
      <c r="CTE764" s="18"/>
      <c r="CTF764" s="19"/>
      <c r="CTG764" s="18"/>
      <c r="CTH764" s="19"/>
      <c r="CTI764" s="18"/>
      <c r="CTJ764" s="19"/>
      <c r="CTK764" s="18"/>
      <c r="CTL764" s="19"/>
      <c r="CTM764" s="18"/>
      <c r="CTN764" s="19"/>
      <c r="CTO764" s="159"/>
      <c r="CTP764" s="160"/>
      <c r="CTQ764" s="160"/>
      <c r="CTR764" s="18"/>
      <c r="CTS764" s="19"/>
      <c r="CTT764" s="18"/>
      <c r="CTU764" s="19"/>
      <c r="CTV764" s="18"/>
      <c r="CTW764" s="19"/>
      <c r="CTX764" s="18"/>
      <c r="CTY764" s="19"/>
      <c r="CTZ764" s="18"/>
      <c r="CUA764" s="19"/>
      <c r="CUB764" s="18"/>
      <c r="CUC764" s="19"/>
      <c r="CUD764" s="18"/>
      <c r="CUE764" s="19"/>
      <c r="CUF764" s="18"/>
      <c r="CUG764" s="19"/>
      <c r="CUH764" s="18"/>
      <c r="CUI764" s="19"/>
      <c r="CUJ764" s="159"/>
      <c r="CUK764" s="160"/>
      <c r="CUL764" s="160"/>
      <c r="CUM764" s="18"/>
      <c r="CUN764" s="19"/>
      <c r="CUO764" s="18"/>
      <c r="CUP764" s="19"/>
      <c r="CUQ764" s="18"/>
      <c r="CUR764" s="19"/>
      <c r="CUS764" s="18"/>
      <c r="CUT764" s="19"/>
      <c r="CUU764" s="18"/>
      <c r="CUV764" s="19"/>
      <c r="CUW764" s="18"/>
      <c r="CUX764" s="19"/>
      <c r="CUY764" s="18"/>
      <c r="CUZ764" s="19"/>
      <c r="CVA764" s="18"/>
      <c r="CVB764" s="19"/>
      <c r="CVC764" s="18"/>
      <c r="CVD764" s="19"/>
      <c r="CVE764" s="159"/>
      <c r="CVF764" s="160"/>
      <c r="CVG764" s="160"/>
      <c r="CVH764" s="18"/>
      <c r="CVI764" s="19"/>
      <c r="CVJ764" s="18"/>
      <c r="CVK764" s="19"/>
      <c r="CVL764" s="18"/>
      <c r="CVM764" s="19"/>
      <c r="CVN764" s="18"/>
      <c r="CVO764" s="19"/>
      <c r="CVP764" s="18"/>
      <c r="CVQ764" s="19"/>
      <c r="CVR764" s="18"/>
      <c r="CVS764" s="19"/>
      <c r="CVT764" s="18"/>
      <c r="CVU764" s="19"/>
      <c r="CVV764" s="18"/>
      <c r="CVW764" s="19"/>
      <c r="CVX764" s="18"/>
      <c r="CVY764" s="19"/>
      <c r="CVZ764" s="159"/>
      <c r="CWA764" s="160"/>
      <c r="CWB764" s="160"/>
      <c r="CWC764" s="18"/>
      <c r="CWD764" s="19"/>
      <c r="CWE764" s="18"/>
      <c r="CWF764" s="19"/>
      <c r="CWG764" s="18"/>
      <c r="CWH764" s="19"/>
      <c r="CWI764" s="18"/>
      <c r="CWJ764" s="19"/>
      <c r="CWK764" s="18"/>
      <c r="CWL764" s="19"/>
      <c r="CWM764" s="18"/>
      <c r="CWN764" s="19"/>
      <c r="CWO764" s="18"/>
      <c r="CWP764" s="19"/>
      <c r="CWQ764" s="18"/>
      <c r="CWR764" s="19"/>
      <c r="CWS764" s="18"/>
      <c r="CWT764" s="19"/>
      <c r="CWU764" s="159"/>
      <c r="CWV764" s="160"/>
      <c r="CWW764" s="160"/>
      <c r="CWX764" s="18"/>
      <c r="CWY764" s="19"/>
      <c r="CWZ764" s="18"/>
      <c r="CXA764" s="19"/>
      <c r="CXB764" s="18"/>
      <c r="CXC764" s="19"/>
      <c r="CXD764" s="18"/>
      <c r="CXE764" s="19"/>
      <c r="CXF764" s="18"/>
      <c r="CXG764" s="19"/>
      <c r="CXH764" s="18"/>
      <c r="CXI764" s="19"/>
      <c r="CXJ764" s="18"/>
      <c r="CXK764" s="19"/>
      <c r="CXL764" s="18"/>
      <c r="CXM764" s="19"/>
      <c r="CXN764" s="18"/>
      <c r="CXO764" s="19"/>
      <c r="CXP764" s="159"/>
      <c r="CXQ764" s="160"/>
      <c r="CXR764" s="160"/>
      <c r="CXS764" s="18"/>
      <c r="CXT764" s="19"/>
      <c r="CXU764" s="18"/>
      <c r="CXV764" s="19"/>
      <c r="CXW764" s="18"/>
      <c r="CXX764" s="19"/>
      <c r="CXY764" s="18"/>
      <c r="CXZ764" s="19"/>
      <c r="CYA764" s="18"/>
      <c r="CYB764" s="19"/>
      <c r="CYC764" s="18"/>
      <c r="CYD764" s="19"/>
      <c r="CYE764" s="18"/>
      <c r="CYF764" s="19"/>
      <c r="CYG764" s="18"/>
      <c r="CYH764" s="19"/>
      <c r="CYI764" s="18"/>
      <c r="CYJ764" s="19"/>
      <c r="CYK764" s="159"/>
      <c r="CYL764" s="160"/>
      <c r="CYM764" s="160"/>
      <c r="CYN764" s="18"/>
      <c r="CYO764" s="19"/>
      <c r="CYP764" s="18"/>
      <c r="CYQ764" s="19"/>
      <c r="CYR764" s="18"/>
      <c r="CYS764" s="19"/>
      <c r="CYT764" s="18"/>
      <c r="CYU764" s="19"/>
      <c r="CYV764" s="18"/>
      <c r="CYW764" s="19"/>
      <c r="CYX764" s="18"/>
      <c r="CYY764" s="19"/>
      <c r="CYZ764" s="18"/>
      <c r="CZA764" s="19"/>
      <c r="CZB764" s="18"/>
      <c r="CZC764" s="19"/>
      <c r="CZD764" s="18"/>
      <c r="CZE764" s="19"/>
      <c r="CZF764" s="159"/>
      <c r="CZG764" s="160"/>
      <c r="CZH764" s="160"/>
      <c r="CZI764" s="18"/>
      <c r="CZJ764" s="19"/>
      <c r="CZK764" s="18"/>
      <c r="CZL764" s="19"/>
      <c r="CZM764" s="18"/>
      <c r="CZN764" s="19"/>
      <c r="CZO764" s="18"/>
      <c r="CZP764" s="19"/>
      <c r="CZQ764" s="18"/>
      <c r="CZR764" s="19"/>
      <c r="CZS764" s="18"/>
      <c r="CZT764" s="19"/>
      <c r="CZU764" s="18"/>
      <c r="CZV764" s="19"/>
      <c r="CZW764" s="18"/>
      <c r="CZX764" s="19"/>
      <c r="CZY764" s="18"/>
      <c r="CZZ764" s="19"/>
      <c r="DAA764" s="159"/>
      <c r="DAB764" s="160"/>
      <c r="DAC764" s="160"/>
      <c r="DAD764" s="18"/>
      <c r="DAE764" s="19"/>
      <c r="DAF764" s="18"/>
      <c r="DAG764" s="19"/>
      <c r="DAH764" s="18"/>
      <c r="DAI764" s="19"/>
      <c r="DAJ764" s="18"/>
      <c r="DAK764" s="19"/>
      <c r="DAL764" s="18"/>
      <c r="DAM764" s="19"/>
      <c r="DAN764" s="18"/>
      <c r="DAO764" s="19"/>
      <c r="DAP764" s="18"/>
      <c r="DAQ764" s="19"/>
      <c r="DAR764" s="18"/>
      <c r="DAS764" s="19"/>
      <c r="DAT764" s="18"/>
      <c r="DAU764" s="19"/>
      <c r="DAV764" s="159"/>
      <c r="DAW764" s="160"/>
      <c r="DAX764" s="160"/>
      <c r="DAY764" s="18"/>
      <c r="DAZ764" s="19"/>
      <c r="DBA764" s="18"/>
      <c r="DBB764" s="19"/>
      <c r="DBC764" s="18"/>
      <c r="DBD764" s="19"/>
      <c r="DBE764" s="18"/>
      <c r="DBF764" s="19"/>
      <c r="DBG764" s="18"/>
      <c r="DBH764" s="19"/>
      <c r="DBI764" s="18"/>
      <c r="DBJ764" s="19"/>
      <c r="DBK764" s="18"/>
      <c r="DBL764" s="19"/>
      <c r="DBM764" s="18"/>
      <c r="DBN764" s="19"/>
      <c r="DBO764" s="18"/>
      <c r="DBP764" s="19"/>
      <c r="DBQ764" s="159"/>
      <c r="DBR764" s="160"/>
      <c r="DBS764" s="160"/>
      <c r="DBT764" s="18"/>
      <c r="DBU764" s="19"/>
      <c r="DBV764" s="18"/>
      <c r="DBW764" s="19"/>
      <c r="DBX764" s="18"/>
      <c r="DBY764" s="19"/>
      <c r="DBZ764" s="18"/>
      <c r="DCA764" s="19"/>
      <c r="DCB764" s="18"/>
      <c r="DCC764" s="19"/>
      <c r="DCD764" s="18"/>
      <c r="DCE764" s="19"/>
      <c r="DCF764" s="18"/>
      <c r="DCG764" s="19"/>
      <c r="DCH764" s="18"/>
      <c r="DCI764" s="19"/>
      <c r="DCJ764" s="18"/>
      <c r="DCK764" s="19"/>
      <c r="DCL764" s="159"/>
      <c r="DCM764" s="160"/>
      <c r="DCN764" s="160"/>
      <c r="DCO764" s="18"/>
      <c r="DCP764" s="19"/>
      <c r="DCQ764" s="18"/>
      <c r="DCR764" s="19"/>
      <c r="DCS764" s="18"/>
      <c r="DCT764" s="19"/>
      <c r="DCU764" s="18"/>
      <c r="DCV764" s="19"/>
      <c r="DCW764" s="18"/>
      <c r="DCX764" s="19"/>
      <c r="DCY764" s="18"/>
      <c r="DCZ764" s="19"/>
      <c r="DDA764" s="18"/>
      <c r="DDB764" s="19"/>
      <c r="DDC764" s="18"/>
      <c r="DDD764" s="19"/>
      <c r="DDE764" s="18"/>
      <c r="DDF764" s="19"/>
      <c r="DDG764" s="159"/>
      <c r="DDH764" s="160"/>
      <c r="DDI764" s="160"/>
      <c r="DDJ764" s="18"/>
      <c r="DDK764" s="19"/>
      <c r="DDL764" s="18"/>
      <c r="DDM764" s="19"/>
      <c r="DDN764" s="18"/>
      <c r="DDO764" s="19"/>
      <c r="DDP764" s="18"/>
      <c r="DDQ764" s="19"/>
      <c r="DDR764" s="18"/>
      <c r="DDS764" s="19"/>
      <c r="DDT764" s="18"/>
      <c r="DDU764" s="19"/>
      <c r="DDV764" s="18"/>
      <c r="DDW764" s="19"/>
      <c r="DDX764" s="18"/>
      <c r="DDY764" s="19"/>
      <c r="DDZ764" s="18"/>
      <c r="DEA764" s="19"/>
      <c r="DEB764" s="159"/>
      <c r="DEC764" s="160"/>
      <c r="DED764" s="160"/>
      <c r="DEE764" s="18"/>
      <c r="DEF764" s="19"/>
      <c r="DEG764" s="18"/>
      <c r="DEH764" s="19"/>
      <c r="DEI764" s="18"/>
      <c r="DEJ764" s="19"/>
      <c r="DEK764" s="18"/>
      <c r="DEL764" s="19"/>
      <c r="DEM764" s="18"/>
      <c r="DEN764" s="19"/>
      <c r="DEO764" s="18"/>
      <c r="DEP764" s="19"/>
      <c r="DEQ764" s="18"/>
      <c r="DER764" s="19"/>
      <c r="DES764" s="18"/>
      <c r="DET764" s="19"/>
      <c r="DEU764" s="18"/>
      <c r="DEV764" s="19"/>
      <c r="DEW764" s="159"/>
      <c r="DEX764" s="160"/>
      <c r="DEY764" s="160"/>
      <c r="DEZ764" s="18"/>
      <c r="DFA764" s="19"/>
      <c r="DFB764" s="18"/>
      <c r="DFC764" s="19"/>
      <c r="DFD764" s="18"/>
      <c r="DFE764" s="19"/>
      <c r="DFF764" s="18"/>
      <c r="DFG764" s="19"/>
      <c r="DFH764" s="18"/>
      <c r="DFI764" s="19"/>
      <c r="DFJ764" s="18"/>
      <c r="DFK764" s="19"/>
      <c r="DFL764" s="18"/>
      <c r="DFM764" s="19"/>
      <c r="DFN764" s="18"/>
      <c r="DFO764" s="19"/>
      <c r="DFP764" s="18"/>
      <c r="DFQ764" s="19"/>
      <c r="DFR764" s="159"/>
      <c r="DFS764" s="160"/>
      <c r="DFT764" s="160"/>
      <c r="DFU764" s="18"/>
      <c r="DFV764" s="19"/>
      <c r="DFW764" s="18"/>
      <c r="DFX764" s="19"/>
      <c r="DFY764" s="18"/>
      <c r="DFZ764" s="19"/>
      <c r="DGA764" s="18"/>
      <c r="DGB764" s="19"/>
      <c r="DGC764" s="18"/>
      <c r="DGD764" s="19"/>
      <c r="DGE764" s="18"/>
      <c r="DGF764" s="19"/>
      <c r="DGG764" s="18"/>
      <c r="DGH764" s="19"/>
      <c r="DGI764" s="18"/>
      <c r="DGJ764" s="19"/>
      <c r="DGK764" s="18"/>
      <c r="DGL764" s="19"/>
      <c r="DGM764" s="159"/>
      <c r="DGN764" s="160"/>
      <c r="DGO764" s="160"/>
      <c r="DGP764" s="18"/>
      <c r="DGQ764" s="19"/>
      <c r="DGR764" s="18"/>
      <c r="DGS764" s="19"/>
      <c r="DGT764" s="18"/>
      <c r="DGU764" s="19"/>
      <c r="DGV764" s="18"/>
      <c r="DGW764" s="19"/>
      <c r="DGX764" s="18"/>
      <c r="DGY764" s="19"/>
      <c r="DGZ764" s="18"/>
      <c r="DHA764" s="19"/>
      <c r="DHB764" s="18"/>
      <c r="DHC764" s="19"/>
      <c r="DHD764" s="18"/>
      <c r="DHE764" s="19"/>
      <c r="DHF764" s="18"/>
      <c r="DHG764" s="19"/>
      <c r="DHH764" s="159"/>
      <c r="DHI764" s="160"/>
      <c r="DHJ764" s="160"/>
      <c r="DHK764" s="18"/>
      <c r="DHL764" s="19"/>
      <c r="DHM764" s="18"/>
      <c r="DHN764" s="19"/>
      <c r="DHO764" s="18"/>
      <c r="DHP764" s="19"/>
      <c r="DHQ764" s="18"/>
      <c r="DHR764" s="19"/>
      <c r="DHS764" s="18"/>
      <c r="DHT764" s="19"/>
      <c r="DHU764" s="18"/>
      <c r="DHV764" s="19"/>
      <c r="DHW764" s="18"/>
      <c r="DHX764" s="19"/>
      <c r="DHY764" s="18"/>
      <c r="DHZ764" s="19"/>
      <c r="DIA764" s="18"/>
      <c r="DIB764" s="19"/>
      <c r="DIC764" s="159"/>
      <c r="DID764" s="160"/>
      <c r="DIE764" s="160"/>
      <c r="DIF764" s="18"/>
      <c r="DIG764" s="19"/>
      <c r="DIH764" s="18"/>
      <c r="DII764" s="19"/>
      <c r="DIJ764" s="18"/>
      <c r="DIK764" s="19"/>
      <c r="DIL764" s="18"/>
      <c r="DIM764" s="19"/>
      <c r="DIN764" s="18"/>
      <c r="DIO764" s="19"/>
      <c r="DIP764" s="18"/>
      <c r="DIQ764" s="19"/>
      <c r="DIR764" s="18"/>
      <c r="DIS764" s="19"/>
      <c r="DIT764" s="18"/>
      <c r="DIU764" s="19"/>
      <c r="DIV764" s="18"/>
      <c r="DIW764" s="19"/>
      <c r="DIX764" s="159"/>
      <c r="DIY764" s="160"/>
      <c r="DIZ764" s="160"/>
      <c r="DJA764" s="18"/>
      <c r="DJB764" s="19"/>
      <c r="DJC764" s="18"/>
      <c r="DJD764" s="19"/>
      <c r="DJE764" s="18"/>
      <c r="DJF764" s="19"/>
      <c r="DJG764" s="18"/>
      <c r="DJH764" s="19"/>
      <c r="DJI764" s="18"/>
      <c r="DJJ764" s="19"/>
      <c r="DJK764" s="18"/>
      <c r="DJL764" s="19"/>
      <c r="DJM764" s="18"/>
      <c r="DJN764" s="19"/>
      <c r="DJO764" s="18"/>
      <c r="DJP764" s="19"/>
      <c r="DJQ764" s="18"/>
      <c r="DJR764" s="19"/>
      <c r="DJS764" s="159"/>
      <c r="DJT764" s="160"/>
      <c r="DJU764" s="160"/>
      <c r="DJV764" s="18"/>
      <c r="DJW764" s="19"/>
      <c r="DJX764" s="18"/>
      <c r="DJY764" s="19"/>
      <c r="DJZ764" s="18"/>
      <c r="DKA764" s="19"/>
      <c r="DKB764" s="18"/>
      <c r="DKC764" s="19"/>
      <c r="DKD764" s="18"/>
      <c r="DKE764" s="19"/>
      <c r="DKF764" s="18"/>
      <c r="DKG764" s="19"/>
      <c r="DKH764" s="18"/>
      <c r="DKI764" s="19"/>
      <c r="DKJ764" s="18"/>
      <c r="DKK764" s="19"/>
      <c r="DKL764" s="18"/>
      <c r="DKM764" s="19"/>
      <c r="DKN764" s="159"/>
      <c r="DKO764" s="160"/>
      <c r="DKP764" s="160"/>
      <c r="DKQ764" s="18"/>
      <c r="DKR764" s="19"/>
      <c r="DKS764" s="18"/>
      <c r="DKT764" s="19"/>
      <c r="DKU764" s="18"/>
      <c r="DKV764" s="19"/>
      <c r="DKW764" s="18"/>
      <c r="DKX764" s="19"/>
      <c r="DKY764" s="18"/>
      <c r="DKZ764" s="19"/>
      <c r="DLA764" s="18"/>
      <c r="DLB764" s="19"/>
      <c r="DLC764" s="18"/>
      <c r="DLD764" s="19"/>
      <c r="DLE764" s="18"/>
      <c r="DLF764" s="19"/>
      <c r="DLG764" s="18"/>
      <c r="DLH764" s="19"/>
      <c r="DLI764" s="159"/>
      <c r="DLJ764" s="160"/>
      <c r="DLK764" s="160"/>
      <c r="DLL764" s="18"/>
      <c r="DLM764" s="19"/>
      <c r="DLN764" s="18"/>
      <c r="DLO764" s="19"/>
      <c r="DLP764" s="18"/>
      <c r="DLQ764" s="19"/>
      <c r="DLR764" s="18"/>
      <c r="DLS764" s="19"/>
      <c r="DLT764" s="18"/>
      <c r="DLU764" s="19"/>
      <c r="DLV764" s="18"/>
      <c r="DLW764" s="19"/>
      <c r="DLX764" s="18"/>
      <c r="DLY764" s="19"/>
      <c r="DLZ764" s="18"/>
      <c r="DMA764" s="19"/>
      <c r="DMB764" s="18"/>
      <c r="DMC764" s="19"/>
      <c r="DMD764" s="159"/>
      <c r="DME764" s="160"/>
      <c r="DMF764" s="160"/>
      <c r="DMG764" s="18"/>
      <c r="DMH764" s="19"/>
      <c r="DMI764" s="18"/>
      <c r="DMJ764" s="19"/>
      <c r="DMK764" s="18"/>
      <c r="DML764" s="19"/>
      <c r="DMM764" s="18"/>
      <c r="DMN764" s="19"/>
      <c r="DMO764" s="18"/>
      <c r="DMP764" s="19"/>
      <c r="DMQ764" s="18"/>
      <c r="DMR764" s="19"/>
      <c r="DMS764" s="18"/>
      <c r="DMT764" s="19"/>
      <c r="DMU764" s="18"/>
      <c r="DMV764" s="19"/>
      <c r="DMW764" s="18"/>
      <c r="DMX764" s="19"/>
      <c r="DMY764" s="159"/>
      <c r="DMZ764" s="160"/>
      <c r="DNA764" s="160"/>
      <c r="DNB764" s="18"/>
      <c r="DNC764" s="19"/>
      <c r="DND764" s="18"/>
      <c r="DNE764" s="19"/>
      <c r="DNF764" s="18"/>
      <c r="DNG764" s="19"/>
      <c r="DNH764" s="18"/>
      <c r="DNI764" s="19"/>
      <c r="DNJ764" s="18"/>
      <c r="DNK764" s="19"/>
      <c r="DNL764" s="18"/>
      <c r="DNM764" s="19"/>
      <c r="DNN764" s="18"/>
      <c r="DNO764" s="19"/>
      <c r="DNP764" s="18"/>
      <c r="DNQ764" s="19"/>
      <c r="DNR764" s="18"/>
      <c r="DNS764" s="19"/>
      <c r="DNT764" s="159"/>
      <c r="DNU764" s="160"/>
      <c r="DNV764" s="160"/>
      <c r="DNW764" s="18"/>
      <c r="DNX764" s="19"/>
      <c r="DNY764" s="18"/>
      <c r="DNZ764" s="19"/>
      <c r="DOA764" s="18"/>
      <c r="DOB764" s="19"/>
      <c r="DOC764" s="18"/>
      <c r="DOD764" s="19"/>
      <c r="DOE764" s="18"/>
      <c r="DOF764" s="19"/>
      <c r="DOG764" s="18"/>
      <c r="DOH764" s="19"/>
      <c r="DOI764" s="18"/>
      <c r="DOJ764" s="19"/>
      <c r="DOK764" s="18"/>
      <c r="DOL764" s="19"/>
      <c r="DOM764" s="18"/>
      <c r="DON764" s="19"/>
      <c r="DOO764" s="159"/>
      <c r="DOP764" s="160"/>
      <c r="DOQ764" s="160"/>
      <c r="DOR764" s="18"/>
      <c r="DOS764" s="19"/>
      <c r="DOT764" s="18"/>
      <c r="DOU764" s="19"/>
      <c r="DOV764" s="18"/>
      <c r="DOW764" s="19"/>
      <c r="DOX764" s="18"/>
      <c r="DOY764" s="19"/>
      <c r="DOZ764" s="18"/>
      <c r="DPA764" s="19"/>
      <c r="DPB764" s="18"/>
      <c r="DPC764" s="19"/>
      <c r="DPD764" s="18"/>
      <c r="DPE764" s="19"/>
      <c r="DPF764" s="18"/>
      <c r="DPG764" s="19"/>
      <c r="DPH764" s="18"/>
      <c r="DPI764" s="19"/>
      <c r="DPJ764" s="159"/>
      <c r="DPK764" s="160"/>
      <c r="DPL764" s="160"/>
      <c r="DPM764" s="18"/>
      <c r="DPN764" s="19"/>
      <c r="DPO764" s="18"/>
      <c r="DPP764" s="19"/>
      <c r="DPQ764" s="18"/>
      <c r="DPR764" s="19"/>
      <c r="DPS764" s="18"/>
      <c r="DPT764" s="19"/>
      <c r="DPU764" s="18"/>
      <c r="DPV764" s="19"/>
      <c r="DPW764" s="18"/>
      <c r="DPX764" s="19"/>
      <c r="DPY764" s="18"/>
      <c r="DPZ764" s="19"/>
      <c r="DQA764" s="18"/>
      <c r="DQB764" s="19"/>
      <c r="DQC764" s="18"/>
      <c r="DQD764" s="19"/>
      <c r="DQE764" s="159"/>
      <c r="DQF764" s="160"/>
      <c r="DQG764" s="160"/>
      <c r="DQH764" s="18"/>
      <c r="DQI764" s="19"/>
      <c r="DQJ764" s="18"/>
      <c r="DQK764" s="19"/>
      <c r="DQL764" s="18"/>
      <c r="DQM764" s="19"/>
      <c r="DQN764" s="18"/>
      <c r="DQO764" s="19"/>
      <c r="DQP764" s="18"/>
      <c r="DQQ764" s="19"/>
      <c r="DQR764" s="18"/>
      <c r="DQS764" s="19"/>
      <c r="DQT764" s="18"/>
      <c r="DQU764" s="19"/>
      <c r="DQV764" s="18"/>
      <c r="DQW764" s="19"/>
      <c r="DQX764" s="18"/>
      <c r="DQY764" s="19"/>
      <c r="DQZ764" s="159"/>
      <c r="DRA764" s="160"/>
      <c r="DRB764" s="160"/>
      <c r="DRC764" s="18"/>
      <c r="DRD764" s="19"/>
      <c r="DRE764" s="18"/>
      <c r="DRF764" s="19"/>
      <c r="DRG764" s="18"/>
      <c r="DRH764" s="19"/>
      <c r="DRI764" s="18"/>
      <c r="DRJ764" s="19"/>
      <c r="DRK764" s="18"/>
      <c r="DRL764" s="19"/>
      <c r="DRM764" s="18"/>
      <c r="DRN764" s="19"/>
      <c r="DRO764" s="18"/>
      <c r="DRP764" s="19"/>
      <c r="DRQ764" s="18"/>
      <c r="DRR764" s="19"/>
      <c r="DRS764" s="18"/>
      <c r="DRT764" s="19"/>
      <c r="DRU764" s="159"/>
      <c r="DRV764" s="160"/>
      <c r="DRW764" s="160"/>
      <c r="DRX764" s="18"/>
      <c r="DRY764" s="19"/>
      <c r="DRZ764" s="18"/>
      <c r="DSA764" s="19"/>
      <c r="DSB764" s="18"/>
      <c r="DSC764" s="19"/>
      <c r="DSD764" s="18"/>
      <c r="DSE764" s="19"/>
      <c r="DSF764" s="18"/>
      <c r="DSG764" s="19"/>
      <c r="DSH764" s="18"/>
      <c r="DSI764" s="19"/>
      <c r="DSJ764" s="18"/>
      <c r="DSK764" s="19"/>
      <c r="DSL764" s="18"/>
      <c r="DSM764" s="19"/>
      <c r="DSN764" s="18"/>
      <c r="DSO764" s="19"/>
      <c r="DSP764" s="159"/>
      <c r="DSQ764" s="160"/>
      <c r="DSR764" s="160"/>
      <c r="DSS764" s="18"/>
      <c r="DST764" s="19"/>
      <c r="DSU764" s="18"/>
      <c r="DSV764" s="19"/>
      <c r="DSW764" s="18"/>
      <c r="DSX764" s="19"/>
      <c r="DSY764" s="18"/>
      <c r="DSZ764" s="19"/>
      <c r="DTA764" s="18"/>
      <c r="DTB764" s="19"/>
      <c r="DTC764" s="18"/>
      <c r="DTD764" s="19"/>
      <c r="DTE764" s="18"/>
      <c r="DTF764" s="19"/>
      <c r="DTG764" s="18"/>
      <c r="DTH764" s="19"/>
      <c r="DTI764" s="18"/>
      <c r="DTJ764" s="19"/>
      <c r="DTK764" s="159"/>
      <c r="DTL764" s="160"/>
      <c r="DTM764" s="160"/>
      <c r="DTN764" s="18"/>
      <c r="DTO764" s="19"/>
      <c r="DTP764" s="18"/>
      <c r="DTQ764" s="19"/>
      <c r="DTR764" s="18"/>
      <c r="DTS764" s="19"/>
      <c r="DTT764" s="18"/>
      <c r="DTU764" s="19"/>
      <c r="DTV764" s="18"/>
      <c r="DTW764" s="19"/>
      <c r="DTX764" s="18"/>
      <c r="DTY764" s="19"/>
      <c r="DTZ764" s="18"/>
      <c r="DUA764" s="19"/>
      <c r="DUB764" s="18"/>
      <c r="DUC764" s="19"/>
      <c r="DUD764" s="18"/>
      <c r="DUE764" s="19"/>
      <c r="DUF764" s="159"/>
      <c r="DUG764" s="160"/>
      <c r="DUH764" s="160"/>
      <c r="DUI764" s="18"/>
      <c r="DUJ764" s="19"/>
      <c r="DUK764" s="18"/>
      <c r="DUL764" s="19"/>
      <c r="DUM764" s="18"/>
      <c r="DUN764" s="19"/>
      <c r="DUO764" s="18"/>
      <c r="DUP764" s="19"/>
      <c r="DUQ764" s="18"/>
      <c r="DUR764" s="19"/>
      <c r="DUS764" s="18"/>
      <c r="DUT764" s="19"/>
      <c r="DUU764" s="18"/>
      <c r="DUV764" s="19"/>
      <c r="DUW764" s="18"/>
      <c r="DUX764" s="19"/>
      <c r="DUY764" s="18"/>
      <c r="DUZ764" s="19"/>
      <c r="DVA764" s="159"/>
      <c r="DVB764" s="160"/>
      <c r="DVC764" s="160"/>
      <c r="DVD764" s="18"/>
      <c r="DVE764" s="19"/>
      <c r="DVF764" s="18"/>
      <c r="DVG764" s="19"/>
      <c r="DVH764" s="18"/>
      <c r="DVI764" s="19"/>
      <c r="DVJ764" s="18"/>
      <c r="DVK764" s="19"/>
      <c r="DVL764" s="18"/>
      <c r="DVM764" s="19"/>
      <c r="DVN764" s="18"/>
      <c r="DVO764" s="19"/>
      <c r="DVP764" s="18"/>
      <c r="DVQ764" s="19"/>
      <c r="DVR764" s="18"/>
      <c r="DVS764" s="19"/>
      <c r="DVT764" s="18"/>
      <c r="DVU764" s="19"/>
      <c r="DVV764" s="159"/>
      <c r="DVW764" s="160"/>
      <c r="DVX764" s="160"/>
      <c r="DVY764" s="18"/>
      <c r="DVZ764" s="19"/>
      <c r="DWA764" s="18"/>
      <c r="DWB764" s="19"/>
      <c r="DWC764" s="18"/>
      <c r="DWD764" s="19"/>
      <c r="DWE764" s="18"/>
      <c r="DWF764" s="19"/>
      <c r="DWG764" s="18"/>
      <c r="DWH764" s="19"/>
      <c r="DWI764" s="18"/>
      <c r="DWJ764" s="19"/>
      <c r="DWK764" s="18"/>
      <c r="DWL764" s="19"/>
      <c r="DWM764" s="18"/>
      <c r="DWN764" s="19"/>
      <c r="DWO764" s="18"/>
      <c r="DWP764" s="19"/>
      <c r="DWQ764" s="159"/>
      <c r="DWR764" s="160"/>
      <c r="DWS764" s="160"/>
      <c r="DWT764" s="18"/>
      <c r="DWU764" s="19"/>
      <c r="DWV764" s="18"/>
      <c r="DWW764" s="19"/>
      <c r="DWX764" s="18"/>
      <c r="DWY764" s="19"/>
      <c r="DWZ764" s="18"/>
      <c r="DXA764" s="19"/>
      <c r="DXB764" s="18"/>
      <c r="DXC764" s="19"/>
      <c r="DXD764" s="18"/>
      <c r="DXE764" s="19"/>
      <c r="DXF764" s="18"/>
      <c r="DXG764" s="19"/>
      <c r="DXH764" s="18"/>
      <c r="DXI764" s="19"/>
      <c r="DXJ764" s="18"/>
      <c r="DXK764" s="19"/>
      <c r="DXL764" s="159"/>
      <c r="DXM764" s="160"/>
      <c r="DXN764" s="160"/>
      <c r="DXO764" s="18"/>
      <c r="DXP764" s="19"/>
      <c r="DXQ764" s="18"/>
      <c r="DXR764" s="19"/>
      <c r="DXS764" s="18"/>
      <c r="DXT764" s="19"/>
      <c r="DXU764" s="18"/>
      <c r="DXV764" s="19"/>
      <c r="DXW764" s="18"/>
      <c r="DXX764" s="19"/>
      <c r="DXY764" s="18"/>
      <c r="DXZ764" s="19"/>
      <c r="DYA764" s="18"/>
      <c r="DYB764" s="19"/>
      <c r="DYC764" s="18"/>
      <c r="DYD764" s="19"/>
      <c r="DYE764" s="18"/>
      <c r="DYF764" s="19"/>
      <c r="DYG764" s="159"/>
      <c r="DYH764" s="160"/>
      <c r="DYI764" s="160"/>
      <c r="DYJ764" s="18"/>
      <c r="DYK764" s="19"/>
      <c r="DYL764" s="18"/>
      <c r="DYM764" s="19"/>
      <c r="DYN764" s="18"/>
      <c r="DYO764" s="19"/>
      <c r="DYP764" s="18"/>
      <c r="DYQ764" s="19"/>
      <c r="DYR764" s="18"/>
      <c r="DYS764" s="19"/>
      <c r="DYT764" s="18"/>
      <c r="DYU764" s="19"/>
      <c r="DYV764" s="18"/>
      <c r="DYW764" s="19"/>
      <c r="DYX764" s="18"/>
      <c r="DYY764" s="19"/>
      <c r="DYZ764" s="18"/>
      <c r="DZA764" s="19"/>
      <c r="DZB764" s="159"/>
      <c r="DZC764" s="160"/>
      <c r="DZD764" s="160"/>
      <c r="DZE764" s="18"/>
      <c r="DZF764" s="19"/>
      <c r="DZG764" s="18"/>
      <c r="DZH764" s="19"/>
      <c r="DZI764" s="18"/>
      <c r="DZJ764" s="19"/>
      <c r="DZK764" s="18"/>
      <c r="DZL764" s="19"/>
      <c r="DZM764" s="18"/>
      <c r="DZN764" s="19"/>
      <c r="DZO764" s="18"/>
      <c r="DZP764" s="19"/>
      <c r="DZQ764" s="18"/>
      <c r="DZR764" s="19"/>
      <c r="DZS764" s="18"/>
      <c r="DZT764" s="19"/>
      <c r="DZU764" s="18"/>
      <c r="DZV764" s="19"/>
      <c r="DZW764" s="159"/>
      <c r="DZX764" s="160"/>
      <c r="DZY764" s="160"/>
      <c r="DZZ764" s="18"/>
      <c r="EAA764" s="19"/>
      <c r="EAB764" s="18"/>
      <c r="EAC764" s="19"/>
      <c r="EAD764" s="18"/>
      <c r="EAE764" s="19"/>
      <c r="EAF764" s="18"/>
      <c r="EAG764" s="19"/>
      <c r="EAH764" s="18"/>
      <c r="EAI764" s="19"/>
      <c r="EAJ764" s="18"/>
      <c r="EAK764" s="19"/>
      <c r="EAL764" s="18"/>
      <c r="EAM764" s="19"/>
      <c r="EAN764" s="18"/>
      <c r="EAO764" s="19"/>
      <c r="EAP764" s="18"/>
      <c r="EAQ764" s="19"/>
      <c r="EAR764" s="159"/>
      <c r="EAS764" s="160"/>
      <c r="EAT764" s="160"/>
      <c r="EAU764" s="18"/>
      <c r="EAV764" s="19"/>
      <c r="EAW764" s="18"/>
      <c r="EAX764" s="19"/>
      <c r="EAY764" s="18"/>
      <c r="EAZ764" s="19"/>
      <c r="EBA764" s="18"/>
      <c r="EBB764" s="19"/>
      <c r="EBC764" s="18"/>
      <c r="EBD764" s="19"/>
      <c r="EBE764" s="18"/>
      <c r="EBF764" s="19"/>
      <c r="EBG764" s="18"/>
      <c r="EBH764" s="19"/>
      <c r="EBI764" s="18"/>
      <c r="EBJ764" s="19"/>
      <c r="EBK764" s="18"/>
      <c r="EBL764" s="19"/>
      <c r="EBM764" s="159"/>
      <c r="EBN764" s="160"/>
      <c r="EBO764" s="160"/>
      <c r="EBP764" s="18"/>
      <c r="EBQ764" s="19"/>
      <c r="EBR764" s="18"/>
      <c r="EBS764" s="19"/>
      <c r="EBT764" s="18"/>
      <c r="EBU764" s="19"/>
      <c r="EBV764" s="18"/>
      <c r="EBW764" s="19"/>
      <c r="EBX764" s="18"/>
      <c r="EBY764" s="19"/>
      <c r="EBZ764" s="18"/>
      <c r="ECA764" s="19"/>
      <c r="ECB764" s="18"/>
      <c r="ECC764" s="19"/>
      <c r="ECD764" s="18"/>
      <c r="ECE764" s="19"/>
      <c r="ECF764" s="18"/>
      <c r="ECG764" s="19"/>
      <c r="ECH764" s="159"/>
      <c r="ECI764" s="160"/>
      <c r="ECJ764" s="160"/>
      <c r="ECK764" s="18"/>
      <c r="ECL764" s="19"/>
      <c r="ECM764" s="18"/>
      <c r="ECN764" s="19"/>
      <c r="ECO764" s="18"/>
      <c r="ECP764" s="19"/>
      <c r="ECQ764" s="18"/>
      <c r="ECR764" s="19"/>
      <c r="ECS764" s="18"/>
      <c r="ECT764" s="19"/>
      <c r="ECU764" s="18"/>
      <c r="ECV764" s="19"/>
      <c r="ECW764" s="18"/>
      <c r="ECX764" s="19"/>
      <c r="ECY764" s="18"/>
      <c r="ECZ764" s="19"/>
      <c r="EDA764" s="18"/>
      <c r="EDB764" s="19"/>
      <c r="EDC764" s="159"/>
      <c r="EDD764" s="160"/>
      <c r="EDE764" s="160"/>
      <c r="EDF764" s="18"/>
      <c r="EDG764" s="19"/>
      <c r="EDH764" s="18"/>
      <c r="EDI764" s="19"/>
      <c r="EDJ764" s="18"/>
      <c r="EDK764" s="19"/>
      <c r="EDL764" s="18"/>
      <c r="EDM764" s="19"/>
      <c r="EDN764" s="18"/>
      <c r="EDO764" s="19"/>
      <c r="EDP764" s="18"/>
      <c r="EDQ764" s="19"/>
      <c r="EDR764" s="18"/>
      <c r="EDS764" s="19"/>
      <c r="EDT764" s="18"/>
      <c r="EDU764" s="19"/>
      <c r="EDV764" s="18"/>
      <c r="EDW764" s="19"/>
      <c r="EDX764" s="159"/>
      <c r="EDY764" s="160"/>
      <c r="EDZ764" s="160"/>
      <c r="EEA764" s="18"/>
      <c r="EEB764" s="19"/>
      <c r="EEC764" s="18"/>
      <c r="EED764" s="19"/>
      <c r="EEE764" s="18"/>
      <c r="EEF764" s="19"/>
      <c r="EEG764" s="18"/>
      <c r="EEH764" s="19"/>
      <c r="EEI764" s="18"/>
      <c r="EEJ764" s="19"/>
      <c r="EEK764" s="18"/>
      <c r="EEL764" s="19"/>
      <c r="EEM764" s="18"/>
      <c r="EEN764" s="19"/>
      <c r="EEO764" s="18"/>
      <c r="EEP764" s="19"/>
      <c r="EEQ764" s="18"/>
      <c r="EER764" s="19"/>
      <c r="EES764" s="159"/>
      <c r="EET764" s="160"/>
      <c r="EEU764" s="160"/>
      <c r="EEV764" s="18"/>
      <c r="EEW764" s="19"/>
      <c r="EEX764" s="18"/>
      <c r="EEY764" s="19"/>
      <c r="EEZ764" s="18"/>
      <c r="EFA764" s="19"/>
      <c r="EFB764" s="18"/>
      <c r="EFC764" s="19"/>
      <c r="EFD764" s="18"/>
      <c r="EFE764" s="19"/>
      <c r="EFF764" s="18"/>
      <c r="EFG764" s="19"/>
      <c r="EFH764" s="18"/>
      <c r="EFI764" s="19"/>
      <c r="EFJ764" s="18"/>
      <c r="EFK764" s="19"/>
      <c r="EFL764" s="18"/>
      <c r="EFM764" s="19"/>
      <c r="EFN764" s="159"/>
      <c r="EFO764" s="160"/>
      <c r="EFP764" s="160"/>
      <c r="EFQ764" s="18"/>
      <c r="EFR764" s="19"/>
      <c r="EFS764" s="18"/>
      <c r="EFT764" s="19"/>
      <c r="EFU764" s="18"/>
      <c r="EFV764" s="19"/>
      <c r="EFW764" s="18"/>
      <c r="EFX764" s="19"/>
      <c r="EFY764" s="18"/>
      <c r="EFZ764" s="19"/>
      <c r="EGA764" s="18"/>
      <c r="EGB764" s="19"/>
      <c r="EGC764" s="18"/>
      <c r="EGD764" s="19"/>
      <c r="EGE764" s="18"/>
      <c r="EGF764" s="19"/>
      <c r="EGG764" s="18"/>
      <c r="EGH764" s="19"/>
      <c r="EGI764" s="159"/>
      <c r="EGJ764" s="160"/>
      <c r="EGK764" s="160"/>
      <c r="EGL764" s="18"/>
      <c r="EGM764" s="19"/>
      <c r="EGN764" s="18"/>
      <c r="EGO764" s="19"/>
      <c r="EGP764" s="18"/>
      <c r="EGQ764" s="19"/>
      <c r="EGR764" s="18"/>
      <c r="EGS764" s="19"/>
      <c r="EGT764" s="18"/>
      <c r="EGU764" s="19"/>
      <c r="EGV764" s="18"/>
      <c r="EGW764" s="19"/>
      <c r="EGX764" s="18"/>
      <c r="EGY764" s="19"/>
      <c r="EGZ764" s="18"/>
      <c r="EHA764" s="19"/>
      <c r="EHB764" s="18"/>
      <c r="EHC764" s="19"/>
      <c r="EHD764" s="159"/>
      <c r="EHE764" s="160"/>
      <c r="EHF764" s="160"/>
      <c r="EHG764" s="18"/>
      <c r="EHH764" s="19"/>
      <c r="EHI764" s="18"/>
      <c r="EHJ764" s="19"/>
      <c r="EHK764" s="18"/>
      <c r="EHL764" s="19"/>
      <c r="EHM764" s="18"/>
      <c r="EHN764" s="19"/>
      <c r="EHO764" s="18"/>
      <c r="EHP764" s="19"/>
      <c r="EHQ764" s="18"/>
      <c r="EHR764" s="19"/>
      <c r="EHS764" s="18"/>
      <c r="EHT764" s="19"/>
      <c r="EHU764" s="18"/>
      <c r="EHV764" s="19"/>
      <c r="EHW764" s="18"/>
      <c r="EHX764" s="19"/>
      <c r="EHY764" s="159"/>
      <c r="EHZ764" s="160"/>
      <c r="EIA764" s="160"/>
      <c r="EIB764" s="18"/>
      <c r="EIC764" s="19"/>
      <c r="EID764" s="18"/>
      <c r="EIE764" s="19"/>
      <c r="EIF764" s="18"/>
      <c r="EIG764" s="19"/>
      <c r="EIH764" s="18"/>
      <c r="EII764" s="19"/>
      <c r="EIJ764" s="18"/>
      <c r="EIK764" s="19"/>
      <c r="EIL764" s="18"/>
      <c r="EIM764" s="19"/>
      <c r="EIN764" s="18"/>
      <c r="EIO764" s="19"/>
      <c r="EIP764" s="18"/>
      <c r="EIQ764" s="19"/>
      <c r="EIR764" s="18"/>
      <c r="EIS764" s="19"/>
      <c r="EIT764" s="159"/>
      <c r="EIU764" s="160"/>
      <c r="EIV764" s="160"/>
      <c r="EIW764" s="18"/>
      <c r="EIX764" s="19"/>
      <c r="EIY764" s="18"/>
      <c r="EIZ764" s="19"/>
      <c r="EJA764" s="18"/>
      <c r="EJB764" s="19"/>
      <c r="EJC764" s="18"/>
      <c r="EJD764" s="19"/>
      <c r="EJE764" s="18"/>
      <c r="EJF764" s="19"/>
      <c r="EJG764" s="18"/>
      <c r="EJH764" s="19"/>
      <c r="EJI764" s="18"/>
      <c r="EJJ764" s="19"/>
      <c r="EJK764" s="18"/>
      <c r="EJL764" s="19"/>
      <c r="EJM764" s="18"/>
      <c r="EJN764" s="19"/>
      <c r="EJO764" s="159"/>
      <c r="EJP764" s="160"/>
      <c r="EJQ764" s="160"/>
      <c r="EJR764" s="18"/>
      <c r="EJS764" s="19"/>
      <c r="EJT764" s="18"/>
      <c r="EJU764" s="19"/>
      <c r="EJV764" s="18"/>
      <c r="EJW764" s="19"/>
      <c r="EJX764" s="18"/>
      <c r="EJY764" s="19"/>
      <c r="EJZ764" s="18"/>
      <c r="EKA764" s="19"/>
      <c r="EKB764" s="18"/>
      <c r="EKC764" s="19"/>
      <c r="EKD764" s="18"/>
      <c r="EKE764" s="19"/>
      <c r="EKF764" s="18"/>
      <c r="EKG764" s="19"/>
      <c r="EKH764" s="18"/>
      <c r="EKI764" s="19"/>
      <c r="EKJ764" s="159"/>
      <c r="EKK764" s="160"/>
      <c r="EKL764" s="160"/>
      <c r="EKM764" s="18"/>
      <c r="EKN764" s="19"/>
      <c r="EKO764" s="18"/>
      <c r="EKP764" s="19"/>
      <c r="EKQ764" s="18"/>
      <c r="EKR764" s="19"/>
      <c r="EKS764" s="18"/>
      <c r="EKT764" s="19"/>
      <c r="EKU764" s="18"/>
      <c r="EKV764" s="19"/>
      <c r="EKW764" s="18"/>
      <c r="EKX764" s="19"/>
      <c r="EKY764" s="18"/>
      <c r="EKZ764" s="19"/>
      <c r="ELA764" s="18"/>
      <c r="ELB764" s="19"/>
      <c r="ELC764" s="18"/>
      <c r="ELD764" s="19"/>
      <c r="ELE764" s="159"/>
      <c r="ELF764" s="160"/>
      <c r="ELG764" s="160"/>
      <c r="ELH764" s="18"/>
      <c r="ELI764" s="19"/>
      <c r="ELJ764" s="18"/>
      <c r="ELK764" s="19"/>
      <c r="ELL764" s="18"/>
      <c r="ELM764" s="19"/>
      <c r="ELN764" s="18"/>
      <c r="ELO764" s="19"/>
      <c r="ELP764" s="18"/>
      <c r="ELQ764" s="19"/>
      <c r="ELR764" s="18"/>
      <c r="ELS764" s="19"/>
      <c r="ELT764" s="18"/>
      <c r="ELU764" s="19"/>
      <c r="ELV764" s="18"/>
      <c r="ELW764" s="19"/>
      <c r="ELX764" s="18"/>
      <c r="ELY764" s="19"/>
      <c r="ELZ764" s="159"/>
      <c r="EMA764" s="160"/>
      <c r="EMB764" s="160"/>
      <c r="EMC764" s="18"/>
      <c r="EMD764" s="19"/>
      <c r="EME764" s="18"/>
      <c r="EMF764" s="19"/>
      <c r="EMG764" s="18"/>
      <c r="EMH764" s="19"/>
      <c r="EMI764" s="18"/>
      <c r="EMJ764" s="19"/>
      <c r="EMK764" s="18"/>
      <c r="EML764" s="19"/>
      <c r="EMM764" s="18"/>
      <c r="EMN764" s="19"/>
      <c r="EMO764" s="18"/>
      <c r="EMP764" s="19"/>
      <c r="EMQ764" s="18"/>
      <c r="EMR764" s="19"/>
      <c r="EMS764" s="18"/>
      <c r="EMT764" s="19"/>
      <c r="EMU764" s="159"/>
      <c r="EMV764" s="160"/>
      <c r="EMW764" s="160"/>
      <c r="EMX764" s="18"/>
      <c r="EMY764" s="19"/>
      <c r="EMZ764" s="18"/>
      <c r="ENA764" s="19"/>
      <c r="ENB764" s="18"/>
      <c r="ENC764" s="19"/>
      <c r="END764" s="18"/>
      <c r="ENE764" s="19"/>
      <c r="ENF764" s="18"/>
      <c r="ENG764" s="19"/>
      <c r="ENH764" s="18"/>
      <c r="ENI764" s="19"/>
      <c r="ENJ764" s="18"/>
      <c r="ENK764" s="19"/>
      <c r="ENL764" s="18"/>
      <c r="ENM764" s="19"/>
      <c r="ENN764" s="18"/>
      <c r="ENO764" s="19"/>
      <c r="ENP764" s="159"/>
      <c r="ENQ764" s="160"/>
      <c r="ENR764" s="160"/>
      <c r="ENS764" s="18"/>
      <c r="ENT764" s="19"/>
      <c r="ENU764" s="18"/>
      <c r="ENV764" s="19"/>
      <c r="ENW764" s="18"/>
      <c r="ENX764" s="19"/>
      <c r="ENY764" s="18"/>
      <c r="ENZ764" s="19"/>
      <c r="EOA764" s="18"/>
      <c r="EOB764" s="19"/>
      <c r="EOC764" s="18"/>
      <c r="EOD764" s="19"/>
      <c r="EOE764" s="18"/>
      <c r="EOF764" s="19"/>
      <c r="EOG764" s="18"/>
      <c r="EOH764" s="19"/>
      <c r="EOI764" s="18"/>
      <c r="EOJ764" s="19"/>
      <c r="EOK764" s="159"/>
      <c r="EOL764" s="160"/>
      <c r="EOM764" s="160"/>
      <c r="EON764" s="18"/>
      <c r="EOO764" s="19"/>
      <c r="EOP764" s="18"/>
      <c r="EOQ764" s="19"/>
      <c r="EOR764" s="18"/>
      <c r="EOS764" s="19"/>
      <c r="EOT764" s="18"/>
      <c r="EOU764" s="19"/>
      <c r="EOV764" s="18"/>
      <c r="EOW764" s="19"/>
      <c r="EOX764" s="18"/>
      <c r="EOY764" s="19"/>
      <c r="EOZ764" s="18"/>
      <c r="EPA764" s="19"/>
      <c r="EPB764" s="18"/>
      <c r="EPC764" s="19"/>
      <c r="EPD764" s="18"/>
      <c r="EPE764" s="19"/>
      <c r="EPF764" s="159"/>
      <c r="EPG764" s="160"/>
      <c r="EPH764" s="160"/>
      <c r="EPI764" s="18"/>
      <c r="EPJ764" s="19"/>
      <c r="EPK764" s="18"/>
      <c r="EPL764" s="19"/>
      <c r="EPM764" s="18"/>
      <c r="EPN764" s="19"/>
      <c r="EPO764" s="18"/>
      <c r="EPP764" s="19"/>
      <c r="EPQ764" s="18"/>
      <c r="EPR764" s="19"/>
      <c r="EPS764" s="18"/>
      <c r="EPT764" s="19"/>
      <c r="EPU764" s="18"/>
      <c r="EPV764" s="19"/>
      <c r="EPW764" s="18"/>
      <c r="EPX764" s="19"/>
      <c r="EPY764" s="18"/>
      <c r="EPZ764" s="19"/>
      <c r="EQA764" s="159"/>
      <c r="EQB764" s="160"/>
      <c r="EQC764" s="160"/>
      <c r="EQD764" s="18"/>
      <c r="EQE764" s="19"/>
      <c r="EQF764" s="18"/>
      <c r="EQG764" s="19"/>
      <c r="EQH764" s="18"/>
      <c r="EQI764" s="19"/>
      <c r="EQJ764" s="18"/>
      <c r="EQK764" s="19"/>
      <c r="EQL764" s="18"/>
      <c r="EQM764" s="19"/>
      <c r="EQN764" s="18"/>
      <c r="EQO764" s="19"/>
      <c r="EQP764" s="18"/>
      <c r="EQQ764" s="19"/>
      <c r="EQR764" s="18"/>
      <c r="EQS764" s="19"/>
      <c r="EQT764" s="18"/>
      <c r="EQU764" s="19"/>
      <c r="EQV764" s="159"/>
      <c r="EQW764" s="160"/>
      <c r="EQX764" s="160"/>
      <c r="EQY764" s="18"/>
      <c r="EQZ764" s="19"/>
      <c r="ERA764" s="18"/>
      <c r="ERB764" s="19"/>
      <c r="ERC764" s="18"/>
      <c r="ERD764" s="19"/>
      <c r="ERE764" s="18"/>
      <c r="ERF764" s="19"/>
      <c r="ERG764" s="18"/>
      <c r="ERH764" s="19"/>
      <c r="ERI764" s="18"/>
      <c r="ERJ764" s="19"/>
      <c r="ERK764" s="18"/>
      <c r="ERL764" s="19"/>
      <c r="ERM764" s="18"/>
      <c r="ERN764" s="19"/>
      <c r="ERO764" s="18"/>
      <c r="ERP764" s="19"/>
      <c r="ERQ764" s="159"/>
      <c r="ERR764" s="160"/>
      <c r="ERS764" s="160"/>
      <c r="ERT764" s="18"/>
      <c r="ERU764" s="19"/>
      <c r="ERV764" s="18"/>
      <c r="ERW764" s="19"/>
      <c r="ERX764" s="18"/>
      <c r="ERY764" s="19"/>
      <c r="ERZ764" s="18"/>
      <c r="ESA764" s="19"/>
      <c r="ESB764" s="18"/>
      <c r="ESC764" s="19"/>
      <c r="ESD764" s="18"/>
      <c r="ESE764" s="19"/>
      <c r="ESF764" s="18"/>
      <c r="ESG764" s="19"/>
      <c r="ESH764" s="18"/>
      <c r="ESI764" s="19"/>
      <c r="ESJ764" s="18"/>
      <c r="ESK764" s="19"/>
      <c r="ESL764" s="159"/>
      <c r="ESM764" s="160"/>
      <c r="ESN764" s="160"/>
      <c r="ESO764" s="18"/>
      <c r="ESP764" s="19"/>
      <c r="ESQ764" s="18"/>
      <c r="ESR764" s="19"/>
      <c r="ESS764" s="18"/>
      <c r="EST764" s="19"/>
      <c r="ESU764" s="18"/>
      <c r="ESV764" s="19"/>
      <c r="ESW764" s="18"/>
      <c r="ESX764" s="19"/>
      <c r="ESY764" s="18"/>
      <c r="ESZ764" s="19"/>
      <c r="ETA764" s="18"/>
      <c r="ETB764" s="19"/>
      <c r="ETC764" s="18"/>
      <c r="ETD764" s="19"/>
      <c r="ETE764" s="18"/>
      <c r="ETF764" s="19"/>
      <c r="ETG764" s="159"/>
      <c r="ETH764" s="160"/>
      <c r="ETI764" s="160"/>
      <c r="ETJ764" s="18"/>
      <c r="ETK764" s="19"/>
      <c r="ETL764" s="18"/>
      <c r="ETM764" s="19"/>
      <c r="ETN764" s="18"/>
      <c r="ETO764" s="19"/>
      <c r="ETP764" s="18"/>
      <c r="ETQ764" s="19"/>
      <c r="ETR764" s="18"/>
      <c r="ETS764" s="19"/>
      <c r="ETT764" s="18"/>
      <c r="ETU764" s="19"/>
      <c r="ETV764" s="18"/>
      <c r="ETW764" s="19"/>
      <c r="ETX764" s="18"/>
      <c r="ETY764" s="19"/>
      <c r="ETZ764" s="18"/>
      <c r="EUA764" s="19"/>
      <c r="EUB764" s="159"/>
      <c r="EUC764" s="160"/>
      <c r="EUD764" s="160"/>
      <c r="EUE764" s="18"/>
      <c r="EUF764" s="19"/>
      <c r="EUG764" s="18"/>
      <c r="EUH764" s="19"/>
      <c r="EUI764" s="18"/>
      <c r="EUJ764" s="19"/>
      <c r="EUK764" s="18"/>
      <c r="EUL764" s="19"/>
      <c r="EUM764" s="18"/>
      <c r="EUN764" s="19"/>
      <c r="EUO764" s="18"/>
      <c r="EUP764" s="19"/>
      <c r="EUQ764" s="18"/>
      <c r="EUR764" s="19"/>
      <c r="EUS764" s="18"/>
      <c r="EUT764" s="19"/>
      <c r="EUU764" s="18"/>
      <c r="EUV764" s="19"/>
      <c r="EUW764" s="159"/>
      <c r="EUX764" s="160"/>
      <c r="EUY764" s="160"/>
      <c r="EUZ764" s="18"/>
      <c r="EVA764" s="19"/>
      <c r="EVB764" s="18"/>
      <c r="EVC764" s="19"/>
      <c r="EVD764" s="18"/>
      <c r="EVE764" s="19"/>
      <c r="EVF764" s="18"/>
      <c r="EVG764" s="19"/>
      <c r="EVH764" s="18"/>
      <c r="EVI764" s="19"/>
      <c r="EVJ764" s="18"/>
      <c r="EVK764" s="19"/>
      <c r="EVL764" s="18"/>
      <c r="EVM764" s="19"/>
      <c r="EVN764" s="18"/>
      <c r="EVO764" s="19"/>
      <c r="EVP764" s="18"/>
      <c r="EVQ764" s="19"/>
      <c r="EVR764" s="159"/>
      <c r="EVS764" s="160"/>
      <c r="EVT764" s="160"/>
      <c r="EVU764" s="18"/>
      <c r="EVV764" s="19"/>
      <c r="EVW764" s="18"/>
      <c r="EVX764" s="19"/>
      <c r="EVY764" s="18"/>
      <c r="EVZ764" s="19"/>
      <c r="EWA764" s="18"/>
      <c r="EWB764" s="19"/>
      <c r="EWC764" s="18"/>
      <c r="EWD764" s="19"/>
      <c r="EWE764" s="18"/>
      <c r="EWF764" s="19"/>
      <c r="EWG764" s="18"/>
      <c r="EWH764" s="19"/>
      <c r="EWI764" s="18"/>
      <c r="EWJ764" s="19"/>
      <c r="EWK764" s="18"/>
      <c r="EWL764" s="19"/>
      <c r="EWM764" s="159"/>
      <c r="EWN764" s="160"/>
      <c r="EWO764" s="160"/>
      <c r="EWP764" s="18"/>
      <c r="EWQ764" s="19"/>
      <c r="EWR764" s="18"/>
      <c r="EWS764" s="19"/>
      <c r="EWT764" s="18"/>
      <c r="EWU764" s="19"/>
      <c r="EWV764" s="18"/>
      <c r="EWW764" s="19"/>
      <c r="EWX764" s="18"/>
      <c r="EWY764" s="19"/>
      <c r="EWZ764" s="18"/>
      <c r="EXA764" s="19"/>
      <c r="EXB764" s="18"/>
      <c r="EXC764" s="19"/>
      <c r="EXD764" s="18"/>
      <c r="EXE764" s="19"/>
      <c r="EXF764" s="18"/>
      <c r="EXG764" s="19"/>
      <c r="EXH764" s="159"/>
      <c r="EXI764" s="160"/>
      <c r="EXJ764" s="160"/>
      <c r="EXK764" s="18"/>
      <c r="EXL764" s="19"/>
      <c r="EXM764" s="18"/>
      <c r="EXN764" s="19"/>
      <c r="EXO764" s="18"/>
      <c r="EXP764" s="19"/>
      <c r="EXQ764" s="18"/>
      <c r="EXR764" s="19"/>
      <c r="EXS764" s="18"/>
      <c r="EXT764" s="19"/>
      <c r="EXU764" s="18"/>
      <c r="EXV764" s="19"/>
      <c r="EXW764" s="18"/>
      <c r="EXX764" s="19"/>
      <c r="EXY764" s="18"/>
      <c r="EXZ764" s="19"/>
      <c r="EYA764" s="18"/>
      <c r="EYB764" s="19"/>
      <c r="EYC764" s="159"/>
      <c r="EYD764" s="160"/>
      <c r="EYE764" s="160"/>
      <c r="EYF764" s="18"/>
      <c r="EYG764" s="19"/>
      <c r="EYH764" s="18"/>
      <c r="EYI764" s="19"/>
      <c r="EYJ764" s="18"/>
      <c r="EYK764" s="19"/>
      <c r="EYL764" s="18"/>
      <c r="EYM764" s="19"/>
      <c r="EYN764" s="18"/>
      <c r="EYO764" s="19"/>
      <c r="EYP764" s="18"/>
      <c r="EYQ764" s="19"/>
      <c r="EYR764" s="18"/>
      <c r="EYS764" s="19"/>
      <c r="EYT764" s="18"/>
      <c r="EYU764" s="19"/>
      <c r="EYV764" s="18"/>
      <c r="EYW764" s="19"/>
      <c r="EYX764" s="159"/>
      <c r="EYY764" s="160"/>
      <c r="EYZ764" s="160"/>
      <c r="EZA764" s="18"/>
      <c r="EZB764" s="19"/>
      <c r="EZC764" s="18"/>
      <c r="EZD764" s="19"/>
      <c r="EZE764" s="18"/>
      <c r="EZF764" s="19"/>
      <c r="EZG764" s="18"/>
      <c r="EZH764" s="19"/>
      <c r="EZI764" s="18"/>
      <c r="EZJ764" s="19"/>
      <c r="EZK764" s="18"/>
      <c r="EZL764" s="19"/>
      <c r="EZM764" s="18"/>
      <c r="EZN764" s="19"/>
      <c r="EZO764" s="18"/>
      <c r="EZP764" s="19"/>
      <c r="EZQ764" s="18"/>
      <c r="EZR764" s="19"/>
      <c r="EZS764" s="159"/>
      <c r="EZT764" s="160"/>
      <c r="EZU764" s="160"/>
      <c r="EZV764" s="18"/>
      <c r="EZW764" s="19"/>
      <c r="EZX764" s="18"/>
      <c r="EZY764" s="19"/>
      <c r="EZZ764" s="18"/>
      <c r="FAA764" s="19"/>
      <c r="FAB764" s="18"/>
      <c r="FAC764" s="19"/>
      <c r="FAD764" s="18"/>
      <c r="FAE764" s="19"/>
      <c r="FAF764" s="18"/>
      <c r="FAG764" s="19"/>
      <c r="FAH764" s="18"/>
      <c r="FAI764" s="19"/>
      <c r="FAJ764" s="18"/>
      <c r="FAK764" s="19"/>
      <c r="FAL764" s="18"/>
      <c r="FAM764" s="19"/>
      <c r="FAN764" s="159"/>
      <c r="FAO764" s="160"/>
      <c r="FAP764" s="160"/>
      <c r="FAQ764" s="18"/>
      <c r="FAR764" s="19"/>
      <c r="FAS764" s="18"/>
      <c r="FAT764" s="19"/>
      <c r="FAU764" s="18"/>
      <c r="FAV764" s="19"/>
      <c r="FAW764" s="18"/>
      <c r="FAX764" s="19"/>
      <c r="FAY764" s="18"/>
      <c r="FAZ764" s="19"/>
      <c r="FBA764" s="18"/>
      <c r="FBB764" s="19"/>
      <c r="FBC764" s="18"/>
      <c r="FBD764" s="19"/>
      <c r="FBE764" s="18"/>
      <c r="FBF764" s="19"/>
      <c r="FBG764" s="18"/>
      <c r="FBH764" s="19"/>
      <c r="FBI764" s="159"/>
      <c r="FBJ764" s="160"/>
      <c r="FBK764" s="160"/>
      <c r="FBL764" s="18"/>
      <c r="FBM764" s="19"/>
      <c r="FBN764" s="18"/>
      <c r="FBO764" s="19"/>
      <c r="FBP764" s="18"/>
      <c r="FBQ764" s="19"/>
      <c r="FBR764" s="18"/>
      <c r="FBS764" s="19"/>
      <c r="FBT764" s="18"/>
      <c r="FBU764" s="19"/>
      <c r="FBV764" s="18"/>
      <c r="FBW764" s="19"/>
      <c r="FBX764" s="18"/>
      <c r="FBY764" s="19"/>
      <c r="FBZ764" s="18"/>
      <c r="FCA764" s="19"/>
      <c r="FCB764" s="18"/>
      <c r="FCC764" s="19"/>
      <c r="FCD764" s="159"/>
      <c r="FCE764" s="160"/>
      <c r="FCF764" s="160"/>
      <c r="FCG764" s="18"/>
      <c r="FCH764" s="19"/>
      <c r="FCI764" s="18"/>
      <c r="FCJ764" s="19"/>
      <c r="FCK764" s="18"/>
      <c r="FCL764" s="19"/>
      <c r="FCM764" s="18"/>
      <c r="FCN764" s="19"/>
      <c r="FCO764" s="18"/>
      <c r="FCP764" s="19"/>
      <c r="FCQ764" s="18"/>
      <c r="FCR764" s="19"/>
      <c r="FCS764" s="18"/>
      <c r="FCT764" s="19"/>
      <c r="FCU764" s="18"/>
      <c r="FCV764" s="19"/>
      <c r="FCW764" s="18"/>
      <c r="FCX764" s="19"/>
      <c r="FCY764" s="159"/>
      <c r="FCZ764" s="160"/>
      <c r="FDA764" s="160"/>
      <c r="FDB764" s="18"/>
      <c r="FDC764" s="19"/>
      <c r="FDD764" s="18"/>
      <c r="FDE764" s="19"/>
      <c r="FDF764" s="18"/>
      <c r="FDG764" s="19"/>
      <c r="FDH764" s="18"/>
      <c r="FDI764" s="19"/>
      <c r="FDJ764" s="18"/>
      <c r="FDK764" s="19"/>
      <c r="FDL764" s="18"/>
      <c r="FDM764" s="19"/>
      <c r="FDN764" s="18"/>
      <c r="FDO764" s="19"/>
      <c r="FDP764" s="18"/>
      <c r="FDQ764" s="19"/>
      <c r="FDR764" s="18"/>
      <c r="FDS764" s="19"/>
      <c r="FDT764" s="159"/>
      <c r="FDU764" s="160"/>
      <c r="FDV764" s="160"/>
      <c r="FDW764" s="18"/>
      <c r="FDX764" s="19"/>
      <c r="FDY764" s="18"/>
      <c r="FDZ764" s="19"/>
      <c r="FEA764" s="18"/>
      <c r="FEB764" s="19"/>
      <c r="FEC764" s="18"/>
      <c r="FED764" s="19"/>
      <c r="FEE764" s="18"/>
      <c r="FEF764" s="19"/>
      <c r="FEG764" s="18"/>
      <c r="FEH764" s="19"/>
      <c r="FEI764" s="18"/>
      <c r="FEJ764" s="19"/>
      <c r="FEK764" s="18"/>
      <c r="FEL764" s="19"/>
      <c r="FEM764" s="18"/>
      <c r="FEN764" s="19"/>
      <c r="FEO764" s="159"/>
      <c r="FEP764" s="160"/>
      <c r="FEQ764" s="160"/>
      <c r="FER764" s="18"/>
      <c r="FES764" s="19"/>
      <c r="FET764" s="18"/>
      <c r="FEU764" s="19"/>
      <c r="FEV764" s="18"/>
      <c r="FEW764" s="19"/>
      <c r="FEX764" s="18"/>
      <c r="FEY764" s="19"/>
      <c r="FEZ764" s="18"/>
      <c r="FFA764" s="19"/>
      <c r="FFB764" s="18"/>
      <c r="FFC764" s="19"/>
      <c r="FFD764" s="18"/>
      <c r="FFE764" s="19"/>
      <c r="FFF764" s="18"/>
      <c r="FFG764" s="19"/>
      <c r="FFH764" s="18"/>
      <c r="FFI764" s="19"/>
      <c r="FFJ764" s="159"/>
      <c r="FFK764" s="160"/>
      <c r="FFL764" s="160"/>
      <c r="FFM764" s="18"/>
      <c r="FFN764" s="19"/>
      <c r="FFO764" s="18"/>
      <c r="FFP764" s="19"/>
      <c r="FFQ764" s="18"/>
      <c r="FFR764" s="19"/>
      <c r="FFS764" s="18"/>
      <c r="FFT764" s="19"/>
      <c r="FFU764" s="18"/>
      <c r="FFV764" s="19"/>
      <c r="FFW764" s="18"/>
      <c r="FFX764" s="19"/>
      <c r="FFY764" s="18"/>
      <c r="FFZ764" s="19"/>
      <c r="FGA764" s="18"/>
      <c r="FGB764" s="19"/>
      <c r="FGC764" s="18"/>
      <c r="FGD764" s="19"/>
      <c r="FGE764" s="159"/>
      <c r="FGF764" s="160"/>
      <c r="FGG764" s="160"/>
      <c r="FGH764" s="18"/>
      <c r="FGI764" s="19"/>
      <c r="FGJ764" s="18"/>
      <c r="FGK764" s="19"/>
      <c r="FGL764" s="18"/>
      <c r="FGM764" s="19"/>
      <c r="FGN764" s="18"/>
      <c r="FGO764" s="19"/>
      <c r="FGP764" s="18"/>
      <c r="FGQ764" s="19"/>
      <c r="FGR764" s="18"/>
      <c r="FGS764" s="19"/>
      <c r="FGT764" s="18"/>
      <c r="FGU764" s="19"/>
      <c r="FGV764" s="18"/>
      <c r="FGW764" s="19"/>
      <c r="FGX764" s="18"/>
      <c r="FGY764" s="19"/>
      <c r="FGZ764" s="159"/>
      <c r="FHA764" s="160"/>
      <c r="FHB764" s="160"/>
      <c r="FHC764" s="18"/>
      <c r="FHD764" s="19"/>
      <c r="FHE764" s="18"/>
      <c r="FHF764" s="19"/>
      <c r="FHG764" s="18"/>
      <c r="FHH764" s="19"/>
      <c r="FHI764" s="18"/>
      <c r="FHJ764" s="19"/>
      <c r="FHK764" s="18"/>
      <c r="FHL764" s="19"/>
      <c r="FHM764" s="18"/>
      <c r="FHN764" s="19"/>
      <c r="FHO764" s="18"/>
      <c r="FHP764" s="19"/>
      <c r="FHQ764" s="18"/>
      <c r="FHR764" s="19"/>
      <c r="FHS764" s="18"/>
      <c r="FHT764" s="19"/>
      <c r="FHU764" s="159"/>
      <c r="FHV764" s="160"/>
      <c r="FHW764" s="160"/>
      <c r="FHX764" s="18"/>
      <c r="FHY764" s="19"/>
      <c r="FHZ764" s="18"/>
      <c r="FIA764" s="19"/>
      <c r="FIB764" s="18"/>
      <c r="FIC764" s="19"/>
      <c r="FID764" s="18"/>
      <c r="FIE764" s="19"/>
      <c r="FIF764" s="18"/>
      <c r="FIG764" s="19"/>
      <c r="FIH764" s="18"/>
      <c r="FII764" s="19"/>
      <c r="FIJ764" s="18"/>
      <c r="FIK764" s="19"/>
      <c r="FIL764" s="18"/>
      <c r="FIM764" s="19"/>
      <c r="FIN764" s="18"/>
      <c r="FIO764" s="19"/>
      <c r="FIP764" s="159"/>
      <c r="FIQ764" s="160"/>
      <c r="FIR764" s="160"/>
      <c r="FIS764" s="18"/>
      <c r="FIT764" s="19"/>
      <c r="FIU764" s="18"/>
      <c r="FIV764" s="19"/>
      <c r="FIW764" s="18"/>
      <c r="FIX764" s="19"/>
      <c r="FIY764" s="18"/>
      <c r="FIZ764" s="19"/>
      <c r="FJA764" s="18"/>
      <c r="FJB764" s="19"/>
      <c r="FJC764" s="18"/>
      <c r="FJD764" s="19"/>
      <c r="FJE764" s="18"/>
      <c r="FJF764" s="19"/>
      <c r="FJG764" s="18"/>
      <c r="FJH764" s="19"/>
      <c r="FJI764" s="18"/>
      <c r="FJJ764" s="19"/>
      <c r="FJK764" s="159"/>
      <c r="FJL764" s="160"/>
      <c r="FJM764" s="160"/>
      <c r="FJN764" s="18"/>
      <c r="FJO764" s="19"/>
      <c r="FJP764" s="18"/>
      <c r="FJQ764" s="19"/>
      <c r="FJR764" s="18"/>
      <c r="FJS764" s="19"/>
      <c r="FJT764" s="18"/>
      <c r="FJU764" s="19"/>
      <c r="FJV764" s="18"/>
      <c r="FJW764" s="19"/>
      <c r="FJX764" s="18"/>
      <c r="FJY764" s="19"/>
      <c r="FJZ764" s="18"/>
      <c r="FKA764" s="19"/>
      <c r="FKB764" s="18"/>
      <c r="FKC764" s="19"/>
      <c r="FKD764" s="18"/>
      <c r="FKE764" s="19"/>
      <c r="FKF764" s="159"/>
      <c r="FKG764" s="160"/>
      <c r="FKH764" s="160"/>
      <c r="FKI764" s="18"/>
      <c r="FKJ764" s="19"/>
      <c r="FKK764" s="18"/>
      <c r="FKL764" s="19"/>
      <c r="FKM764" s="18"/>
      <c r="FKN764" s="19"/>
      <c r="FKO764" s="18"/>
      <c r="FKP764" s="19"/>
      <c r="FKQ764" s="18"/>
      <c r="FKR764" s="19"/>
      <c r="FKS764" s="18"/>
      <c r="FKT764" s="19"/>
      <c r="FKU764" s="18"/>
      <c r="FKV764" s="19"/>
      <c r="FKW764" s="18"/>
      <c r="FKX764" s="19"/>
      <c r="FKY764" s="18"/>
      <c r="FKZ764" s="19"/>
      <c r="FLA764" s="159"/>
      <c r="FLB764" s="160"/>
      <c r="FLC764" s="160"/>
      <c r="FLD764" s="18"/>
      <c r="FLE764" s="19"/>
      <c r="FLF764" s="18"/>
      <c r="FLG764" s="19"/>
      <c r="FLH764" s="18"/>
      <c r="FLI764" s="19"/>
      <c r="FLJ764" s="18"/>
      <c r="FLK764" s="19"/>
      <c r="FLL764" s="18"/>
      <c r="FLM764" s="19"/>
      <c r="FLN764" s="18"/>
      <c r="FLO764" s="19"/>
      <c r="FLP764" s="18"/>
      <c r="FLQ764" s="19"/>
      <c r="FLR764" s="18"/>
      <c r="FLS764" s="19"/>
      <c r="FLT764" s="18"/>
      <c r="FLU764" s="19"/>
      <c r="FLV764" s="159"/>
      <c r="FLW764" s="160"/>
      <c r="FLX764" s="160"/>
      <c r="FLY764" s="18"/>
      <c r="FLZ764" s="19"/>
      <c r="FMA764" s="18"/>
      <c r="FMB764" s="19"/>
      <c r="FMC764" s="18"/>
      <c r="FMD764" s="19"/>
      <c r="FME764" s="18"/>
      <c r="FMF764" s="19"/>
      <c r="FMG764" s="18"/>
      <c r="FMH764" s="19"/>
      <c r="FMI764" s="18"/>
      <c r="FMJ764" s="19"/>
      <c r="FMK764" s="18"/>
      <c r="FML764" s="19"/>
      <c r="FMM764" s="18"/>
      <c r="FMN764" s="19"/>
      <c r="FMO764" s="18"/>
      <c r="FMP764" s="19"/>
      <c r="FMQ764" s="159"/>
      <c r="FMR764" s="160"/>
      <c r="FMS764" s="160"/>
      <c r="FMT764" s="18"/>
      <c r="FMU764" s="19"/>
      <c r="FMV764" s="18"/>
      <c r="FMW764" s="19"/>
      <c r="FMX764" s="18"/>
      <c r="FMY764" s="19"/>
      <c r="FMZ764" s="18"/>
      <c r="FNA764" s="19"/>
      <c r="FNB764" s="18"/>
      <c r="FNC764" s="19"/>
      <c r="FND764" s="18"/>
      <c r="FNE764" s="19"/>
      <c r="FNF764" s="18"/>
      <c r="FNG764" s="19"/>
      <c r="FNH764" s="18"/>
      <c r="FNI764" s="19"/>
      <c r="FNJ764" s="18"/>
      <c r="FNK764" s="19"/>
      <c r="FNL764" s="159"/>
      <c r="FNM764" s="160"/>
      <c r="FNN764" s="160"/>
      <c r="FNO764" s="18"/>
      <c r="FNP764" s="19"/>
      <c r="FNQ764" s="18"/>
      <c r="FNR764" s="19"/>
      <c r="FNS764" s="18"/>
      <c r="FNT764" s="19"/>
      <c r="FNU764" s="18"/>
      <c r="FNV764" s="19"/>
      <c r="FNW764" s="18"/>
      <c r="FNX764" s="19"/>
      <c r="FNY764" s="18"/>
      <c r="FNZ764" s="19"/>
      <c r="FOA764" s="18"/>
      <c r="FOB764" s="19"/>
      <c r="FOC764" s="18"/>
      <c r="FOD764" s="19"/>
      <c r="FOE764" s="18"/>
      <c r="FOF764" s="19"/>
      <c r="FOG764" s="159"/>
      <c r="FOH764" s="160"/>
      <c r="FOI764" s="160"/>
      <c r="FOJ764" s="18"/>
      <c r="FOK764" s="19"/>
      <c r="FOL764" s="18"/>
      <c r="FOM764" s="19"/>
      <c r="FON764" s="18"/>
      <c r="FOO764" s="19"/>
      <c r="FOP764" s="18"/>
      <c r="FOQ764" s="19"/>
      <c r="FOR764" s="18"/>
      <c r="FOS764" s="19"/>
      <c r="FOT764" s="18"/>
      <c r="FOU764" s="19"/>
      <c r="FOV764" s="18"/>
      <c r="FOW764" s="19"/>
      <c r="FOX764" s="18"/>
      <c r="FOY764" s="19"/>
      <c r="FOZ764" s="18"/>
      <c r="FPA764" s="19"/>
      <c r="FPB764" s="159"/>
      <c r="FPC764" s="160"/>
      <c r="FPD764" s="160"/>
      <c r="FPE764" s="18"/>
      <c r="FPF764" s="19"/>
      <c r="FPG764" s="18"/>
      <c r="FPH764" s="19"/>
      <c r="FPI764" s="18"/>
      <c r="FPJ764" s="19"/>
      <c r="FPK764" s="18"/>
      <c r="FPL764" s="19"/>
      <c r="FPM764" s="18"/>
      <c r="FPN764" s="19"/>
      <c r="FPO764" s="18"/>
      <c r="FPP764" s="19"/>
      <c r="FPQ764" s="18"/>
      <c r="FPR764" s="19"/>
      <c r="FPS764" s="18"/>
      <c r="FPT764" s="19"/>
      <c r="FPU764" s="18"/>
      <c r="FPV764" s="19"/>
      <c r="FPW764" s="159"/>
      <c r="FPX764" s="160"/>
      <c r="FPY764" s="160"/>
      <c r="FPZ764" s="18"/>
      <c r="FQA764" s="19"/>
      <c r="FQB764" s="18"/>
      <c r="FQC764" s="19"/>
      <c r="FQD764" s="18"/>
      <c r="FQE764" s="19"/>
      <c r="FQF764" s="18"/>
      <c r="FQG764" s="19"/>
      <c r="FQH764" s="18"/>
      <c r="FQI764" s="19"/>
      <c r="FQJ764" s="18"/>
      <c r="FQK764" s="19"/>
      <c r="FQL764" s="18"/>
      <c r="FQM764" s="19"/>
      <c r="FQN764" s="18"/>
      <c r="FQO764" s="19"/>
      <c r="FQP764" s="18"/>
      <c r="FQQ764" s="19"/>
      <c r="FQR764" s="159"/>
      <c r="FQS764" s="160"/>
      <c r="FQT764" s="160"/>
      <c r="FQU764" s="18"/>
      <c r="FQV764" s="19"/>
      <c r="FQW764" s="18"/>
      <c r="FQX764" s="19"/>
      <c r="FQY764" s="18"/>
      <c r="FQZ764" s="19"/>
      <c r="FRA764" s="18"/>
      <c r="FRB764" s="19"/>
      <c r="FRC764" s="18"/>
      <c r="FRD764" s="19"/>
      <c r="FRE764" s="18"/>
      <c r="FRF764" s="19"/>
      <c r="FRG764" s="18"/>
      <c r="FRH764" s="19"/>
      <c r="FRI764" s="18"/>
      <c r="FRJ764" s="19"/>
      <c r="FRK764" s="18"/>
      <c r="FRL764" s="19"/>
      <c r="FRM764" s="159"/>
      <c r="FRN764" s="160"/>
      <c r="FRO764" s="160"/>
      <c r="FRP764" s="18"/>
      <c r="FRQ764" s="19"/>
      <c r="FRR764" s="18"/>
      <c r="FRS764" s="19"/>
      <c r="FRT764" s="18"/>
      <c r="FRU764" s="19"/>
      <c r="FRV764" s="18"/>
      <c r="FRW764" s="19"/>
      <c r="FRX764" s="18"/>
      <c r="FRY764" s="19"/>
      <c r="FRZ764" s="18"/>
      <c r="FSA764" s="19"/>
      <c r="FSB764" s="18"/>
      <c r="FSC764" s="19"/>
      <c r="FSD764" s="18"/>
      <c r="FSE764" s="19"/>
      <c r="FSF764" s="18"/>
      <c r="FSG764" s="19"/>
      <c r="FSH764" s="159"/>
      <c r="FSI764" s="160"/>
      <c r="FSJ764" s="160"/>
      <c r="FSK764" s="18"/>
      <c r="FSL764" s="19"/>
      <c r="FSM764" s="18"/>
      <c r="FSN764" s="19"/>
      <c r="FSO764" s="18"/>
      <c r="FSP764" s="19"/>
      <c r="FSQ764" s="18"/>
      <c r="FSR764" s="19"/>
      <c r="FSS764" s="18"/>
      <c r="FST764" s="19"/>
      <c r="FSU764" s="18"/>
      <c r="FSV764" s="19"/>
      <c r="FSW764" s="18"/>
      <c r="FSX764" s="19"/>
      <c r="FSY764" s="18"/>
      <c r="FSZ764" s="19"/>
      <c r="FTA764" s="18"/>
      <c r="FTB764" s="19"/>
      <c r="FTC764" s="159"/>
      <c r="FTD764" s="160"/>
      <c r="FTE764" s="160"/>
      <c r="FTF764" s="18"/>
      <c r="FTG764" s="19"/>
      <c r="FTH764" s="18"/>
      <c r="FTI764" s="19"/>
      <c r="FTJ764" s="18"/>
      <c r="FTK764" s="19"/>
      <c r="FTL764" s="18"/>
      <c r="FTM764" s="19"/>
      <c r="FTN764" s="18"/>
      <c r="FTO764" s="19"/>
      <c r="FTP764" s="18"/>
      <c r="FTQ764" s="19"/>
      <c r="FTR764" s="18"/>
      <c r="FTS764" s="19"/>
      <c r="FTT764" s="18"/>
      <c r="FTU764" s="19"/>
      <c r="FTV764" s="18"/>
      <c r="FTW764" s="19"/>
      <c r="FTX764" s="159"/>
      <c r="FTY764" s="160"/>
      <c r="FTZ764" s="160"/>
      <c r="FUA764" s="18"/>
      <c r="FUB764" s="19"/>
      <c r="FUC764" s="18"/>
      <c r="FUD764" s="19"/>
      <c r="FUE764" s="18"/>
      <c r="FUF764" s="19"/>
      <c r="FUG764" s="18"/>
      <c r="FUH764" s="19"/>
      <c r="FUI764" s="18"/>
      <c r="FUJ764" s="19"/>
      <c r="FUK764" s="18"/>
      <c r="FUL764" s="19"/>
      <c r="FUM764" s="18"/>
      <c r="FUN764" s="19"/>
      <c r="FUO764" s="18"/>
      <c r="FUP764" s="19"/>
      <c r="FUQ764" s="18"/>
      <c r="FUR764" s="19"/>
      <c r="FUS764" s="159"/>
      <c r="FUT764" s="160"/>
      <c r="FUU764" s="160"/>
      <c r="FUV764" s="18"/>
      <c r="FUW764" s="19"/>
      <c r="FUX764" s="18"/>
      <c r="FUY764" s="19"/>
      <c r="FUZ764" s="18"/>
      <c r="FVA764" s="19"/>
      <c r="FVB764" s="18"/>
      <c r="FVC764" s="19"/>
      <c r="FVD764" s="18"/>
      <c r="FVE764" s="19"/>
      <c r="FVF764" s="18"/>
      <c r="FVG764" s="19"/>
      <c r="FVH764" s="18"/>
      <c r="FVI764" s="19"/>
      <c r="FVJ764" s="18"/>
      <c r="FVK764" s="19"/>
      <c r="FVL764" s="18"/>
      <c r="FVM764" s="19"/>
      <c r="FVN764" s="159"/>
      <c r="FVO764" s="160"/>
      <c r="FVP764" s="160"/>
      <c r="FVQ764" s="18"/>
      <c r="FVR764" s="19"/>
      <c r="FVS764" s="18"/>
      <c r="FVT764" s="19"/>
      <c r="FVU764" s="18"/>
      <c r="FVV764" s="19"/>
      <c r="FVW764" s="18"/>
      <c r="FVX764" s="19"/>
      <c r="FVY764" s="18"/>
      <c r="FVZ764" s="19"/>
      <c r="FWA764" s="18"/>
      <c r="FWB764" s="19"/>
      <c r="FWC764" s="18"/>
      <c r="FWD764" s="19"/>
      <c r="FWE764" s="18"/>
      <c r="FWF764" s="19"/>
      <c r="FWG764" s="18"/>
      <c r="FWH764" s="19"/>
      <c r="FWI764" s="159"/>
      <c r="FWJ764" s="160"/>
      <c r="FWK764" s="160"/>
      <c r="FWL764" s="18"/>
      <c r="FWM764" s="19"/>
      <c r="FWN764" s="18"/>
      <c r="FWO764" s="19"/>
      <c r="FWP764" s="18"/>
      <c r="FWQ764" s="19"/>
      <c r="FWR764" s="18"/>
      <c r="FWS764" s="19"/>
      <c r="FWT764" s="18"/>
      <c r="FWU764" s="19"/>
      <c r="FWV764" s="18"/>
      <c r="FWW764" s="19"/>
      <c r="FWX764" s="18"/>
      <c r="FWY764" s="19"/>
      <c r="FWZ764" s="18"/>
      <c r="FXA764" s="19"/>
      <c r="FXB764" s="18"/>
      <c r="FXC764" s="19"/>
      <c r="FXD764" s="159"/>
      <c r="FXE764" s="160"/>
      <c r="FXF764" s="160"/>
      <c r="FXG764" s="18"/>
      <c r="FXH764" s="19"/>
      <c r="FXI764" s="18"/>
      <c r="FXJ764" s="19"/>
      <c r="FXK764" s="18"/>
      <c r="FXL764" s="19"/>
      <c r="FXM764" s="18"/>
      <c r="FXN764" s="19"/>
      <c r="FXO764" s="18"/>
      <c r="FXP764" s="19"/>
      <c r="FXQ764" s="18"/>
      <c r="FXR764" s="19"/>
      <c r="FXS764" s="18"/>
      <c r="FXT764" s="19"/>
      <c r="FXU764" s="18"/>
      <c r="FXV764" s="19"/>
      <c r="FXW764" s="18"/>
      <c r="FXX764" s="19"/>
      <c r="FXY764" s="159"/>
      <c r="FXZ764" s="160"/>
      <c r="FYA764" s="160"/>
      <c r="FYB764" s="18"/>
      <c r="FYC764" s="19"/>
      <c r="FYD764" s="18"/>
      <c r="FYE764" s="19"/>
      <c r="FYF764" s="18"/>
      <c r="FYG764" s="19"/>
      <c r="FYH764" s="18"/>
      <c r="FYI764" s="19"/>
      <c r="FYJ764" s="18"/>
      <c r="FYK764" s="19"/>
      <c r="FYL764" s="18"/>
      <c r="FYM764" s="19"/>
      <c r="FYN764" s="18"/>
      <c r="FYO764" s="19"/>
      <c r="FYP764" s="18"/>
      <c r="FYQ764" s="19"/>
      <c r="FYR764" s="18"/>
      <c r="FYS764" s="19"/>
      <c r="FYT764" s="159"/>
      <c r="FYU764" s="160"/>
      <c r="FYV764" s="160"/>
      <c r="FYW764" s="18"/>
      <c r="FYX764" s="19"/>
      <c r="FYY764" s="18"/>
      <c r="FYZ764" s="19"/>
      <c r="FZA764" s="18"/>
      <c r="FZB764" s="19"/>
      <c r="FZC764" s="18"/>
      <c r="FZD764" s="19"/>
      <c r="FZE764" s="18"/>
      <c r="FZF764" s="19"/>
      <c r="FZG764" s="18"/>
      <c r="FZH764" s="19"/>
      <c r="FZI764" s="18"/>
      <c r="FZJ764" s="19"/>
      <c r="FZK764" s="18"/>
      <c r="FZL764" s="19"/>
      <c r="FZM764" s="18"/>
      <c r="FZN764" s="19"/>
      <c r="FZO764" s="159"/>
      <c r="FZP764" s="160"/>
      <c r="FZQ764" s="160"/>
      <c r="FZR764" s="18"/>
      <c r="FZS764" s="19"/>
      <c r="FZT764" s="18"/>
      <c r="FZU764" s="19"/>
      <c r="FZV764" s="18"/>
      <c r="FZW764" s="19"/>
      <c r="FZX764" s="18"/>
      <c r="FZY764" s="19"/>
      <c r="FZZ764" s="18"/>
      <c r="GAA764" s="19"/>
      <c r="GAB764" s="18"/>
      <c r="GAC764" s="19"/>
      <c r="GAD764" s="18"/>
      <c r="GAE764" s="19"/>
      <c r="GAF764" s="18"/>
      <c r="GAG764" s="19"/>
      <c r="GAH764" s="18"/>
      <c r="GAI764" s="19"/>
      <c r="GAJ764" s="159"/>
      <c r="GAK764" s="160"/>
      <c r="GAL764" s="160"/>
      <c r="GAM764" s="18"/>
      <c r="GAN764" s="19"/>
      <c r="GAO764" s="18"/>
      <c r="GAP764" s="19"/>
      <c r="GAQ764" s="18"/>
      <c r="GAR764" s="19"/>
      <c r="GAS764" s="18"/>
      <c r="GAT764" s="19"/>
      <c r="GAU764" s="18"/>
      <c r="GAV764" s="19"/>
      <c r="GAW764" s="18"/>
      <c r="GAX764" s="19"/>
      <c r="GAY764" s="18"/>
      <c r="GAZ764" s="19"/>
      <c r="GBA764" s="18"/>
      <c r="GBB764" s="19"/>
      <c r="GBC764" s="18"/>
      <c r="GBD764" s="19"/>
      <c r="GBE764" s="159"/>
      <c r="GBF764" s="160"/>
      <c r="GBG764" s="160"/>
      <c r="GBH764" s="18"/>
      <c r="GBI764" s="19"/>
      <c r="GBJ764" s="18"/>
      <c r="GBK764" s="19"/>
      <c r="GBL764" s="18"/>
      <c r="GBM764" s="19"/>
      <c r="GBN764" s="18"/>
      <c r="GBO764" s="19"/>
      <c r="GBP764" s="18"/>
      <c r="GBQ764" s="19"/>
      <c r="GBR764" s="18"/>
      <c r="GBS764" s="19"/>
      <c r="GBT764" s="18"/>
      <c r="GBU764" s="19"/>
      <c r="GBV764" s="18"/>
      <c r="GBW764" s="19"/>
      <c r="GBX764" s="18"/>
      <c r="GBY764" s="19"/>
      <c r="GBZ764" s="159"/>
      <c r="GCA764" s="160"/>
      <c r="GCB764" s="160"/>
      <c r="GCC764" s="18"/>
      <c r="GCD764" s="19"/>
      <c r="GCE764" s="18"/>
      <c r="GCF764" s="19"/>
      <c r="GCG764" s="18"/>
      <c r="GCH764" s="19"/>
      <c r="GCI764" s="18"/>
      <c r="GCJ764" s="19"/>
      <c r="GCK764" s="18"/>
      <c r="GCL764" s="19"/>
      <c r="GCM764" s="18"/>
      <c r="GCN764" s="19"/>
      <c r="GCO764" s="18"/>
      <c r="GCP764" s="19"/>
      <c r="GCQ764" s="18"/>
      <c r="GCR764" s="19"/>
      <c r="GCS764" s="18"/>
      <c r="GCT764" s="19"/>
      <c r="GCU764" s="159"/>
      <c r="GCV764" s="160"/>
      <c r="GCW764" s="160"/>
      <c r="GCX764" s="18"/>
      <c r="GCY764" s="19"/>
      <c r="GCZ764" s="18"/>
      <c r="GDA764" s="19"/>
      <c r="GDB764" s="18"/>
      <c r="GDC764" s="19"/>
      <c r="GDD764" s="18"/>
      <c r="GDE764" s="19"/>
      <c r="GDF764" s="18"/>
      <c r="GDG764" s="19"/>
      <c r="GDH764" s="18"/>
      <c r="GDI764" s="19"/>
      <c r="GDJ764" s="18"/>
      <c r="GDK764" s="19"/>
      <c r="GDL764" s="18"/>
      <c r="GDM764" s="19"/>
      <c r="GDN764" s="18"/>
      <c r="GDO764" s="19"/>
      <c r="GDP764" s="159"/>
      <c r="GDQ764" s="160"/>
      <c r="GDR764" s="160"/>
      <c r="GDS764" s="18"/>
      <c r="GDT764" s="19"/>
      <c r="GDU764" s="18"/>
      <c r="GDV764" s="19"/>
      <c r="GDW764" s="18"/>
      <c r="GDX764" s="19"/>
      <c r="GDY764" s="18"/>
      <c r="GDZ764" s="19"/>
      <c r="GEA764" s="18"/>
      <c r="GEB764" s="19"/>
      <c r="GEC764" s="18"/>
      <c r="GED764" s="19"/>
      <c r="GEE764" s="18"/>
      <c r="GEF764" s="19"/>
      <c r="GEG764" s="18"/>
      <c r="GEH764" s="19"/>
      <c r="GEI764" s="18"/>
      <c r="GEJ764" s="19"/>
      <c r="GEK764" s="159"/>
      <c r="GEL764" s="160"/>
      <c r="GEM764" s="160"/>
      <c r="GEN764" s="18"/>
      <c r="GEO764" s="19"/>
      <c r="GEP764" s="18"/>
      <c r="GEQ764" s="19"/>
      <c r="GER764" s="18"/>
      <c r="GES764" s="19"/>
      <c r="GET764" s="18"/>
      <c r="GEU764" s="19"/>
      <c r="GEV764" s="18"/>
      <c r="GEW764" s="19"/>
      <c r="GEX764" s="18"/>
      <c r="GEY764" s="19"/>
      <c r="GEZ764" s="18"/>
      <c r="GFA764" s="19"/>
      <c r="GFB764" s="18"/>
      <c r="GFC764" s="19"/>
      <c r="GFD764" s="18"/>
      <c r="GFE764" s="19"/>
      <c r="GFF764" s="159"/>
      <c r="GFG764" s="160"/>
      <c r="GFH764" s="160"/>
      <c r="GFI764" s="18"/>
      <c r="GFJ764" s="19"/>
      <c r="GFK764" s="18"/>
      <c r="GFL764" s="19"/>
      <c r="GFM764" s="18"/>
      <c r="GFN764" s="19"/>
      <c r="GFO764" s="18"/>
      <c r="GFP764" s="19"/>
      <c r="GFQ764" s="18"/>
      <c r="GFR764" s="19"/>
      <c r="GFS764" s="18"/>
      <c r="GFT764" s="19"/>
      <c r="GFU764" s="18"/>
      <c r="GFV764" s="19"/>
      <c r="GFW764" s="18"/>
      <c r="GFX764" s="19"/>
      <c r="GFY764" s="18"/>
      <c r="GFZ764" s="19"/>
      <c r="GGA764" s="159"/>
      <c r="GGB764" s="160"/>
      <c r="GGC764" s="160"/>
      <c r="GGD764" s="18"/>
      <c r="GGE764" s="19"/>
      <c r="GGF764" s="18"/>
      <c r="GGG764" s="19"/>
      <c r="GGH764" s="18"/>
      <c r="GGI764" s="19"/>
      <c r="GGJ764" s="18"/>
      <c r="GGK764" s="19"/>
      <c r="GGL764" s="18"/>
      <c r="GGM764" s="19"/>
      <c r="GGN764" s="18"/>
      <c r="GGO764" s="19"/>
      <c r="GGP764" s="18"/>
      <c r="GGQ764" s="19"/>
      <c r="GGR764" s="18"/>
      <c r="GGS764" s="19"/>
      <c r="GGT764" s="18"/>
      <c r="GGU764" s="19"/>
      <c r="GGV764" s="159"/>
      <c r="GGW764" s="160"/>
      <c r="GGX764" s="160"/>
      <c r="GGY764" s="18"/>
      <c r="GGZ764" s="19"/>
      <c r="GHA764" s="18"/>
      <c r="GHB764" s="19"/>
      <c r="GHC764" s="18"/>
      <c r="GHD764" s="19"/>
      <c r="GHE764" s="18"/>
      <c r="GHF764" s="19"/>
      <c r="GHG764" s="18"/>
      <c r="GHH764" s="19"/>
      <c r="GHI764" s="18"/>
      <c r="GHJ764" s="19"/>
      <c r="GHK764" s="18"/>
      <c r="GHL764" s="19"/>
      <c r="GHM764" s="18"/>
      <c r="GHN764" s="19"/>
      <c r="GHO764" s="18"/>
      <c r="GHP764" s="19"/>
      <c r="GHQ764" s="159"/>
      <c r="GHR764" s="160"/>
      <c r="GHS764" s="160"/>
      <c r="GHT764" s="18"/>
      <c r="GHU764" s="19"/>
      <c r="GHV764" s="18"/>
      <c r="GHW764" s="19"/>
      <c r="GHX764" s="18"/>
      <c r="GHY764" s="19"/>
      <c r="GHZ764" s="18"/>
      <c r="GIA764" s="19"/>
      <c r="GIB764" s="18"/>
      <c r="GIC764" s="19"/>
      <c r="GID764" s="18"/>
      <c r="GIE764" s="19"/>
      <c r="GIF764" s="18"/>
      <c r="GIG764" s="19"/>
      <c r="GIH764" s="18"/>
      <c r="GII764" s="19"/>
      <c r="GIJ764" s="18"/>
      <c r="GIK764" s="19"/>
      <c r="GIL764" s="159"/>
      <c r="GIM764" s="160"/>
      <c r="GIN764" s="160"/>
      <c r="GIO764" s="18"/>
      <c r="GIP764" s="19"/>
      <c r="GIQ764" s="18"/>
      <c r="GIR764" s="19"/>
      <c r="GIS764" s="18"/>
      <c r="GIT764" s="19"/>
      <c r="GIU764" s="18"/>
      <c r="GIV764" s="19"/>
      <c r="GIW764" s="18"/>
      <c r="GIX764" s="19"/>
      <c r="GIY764" s="18"/>
      <c r="GIZ764" s="19"/>
      <c r="GJA764" s="18"/>
      <c r="GJB764" s="19"/>
      <c r="GJC764" s="18"/>
      <c r="GJD764" s="19"/>
      <c r="GJE764" s="18"/>
      <c r="GJF764" s="19"/>
      <c r="GJG764" s="159"/>
      <c r="GJH764" s="160"/>
      <c r="GJI764" s="160"/>
      <c r="GJJ764" s="18"/>
      <c r="GJK764" s="19"/>
      <c r="GJL764" s="18"/>
      <c r="GJM764" s="19"/>
      <c r="GJN764" s="18"/>
      <c r="GJO764" s="19"/>
      <c r="GJP764" s="18"/>
      <c r="GJQ764" s="19"/>
      <c r="GJR764" s="18"/>
      <c r="GJS764" s="19"/>
      <c r="GJT764" s="18"/>
      <c r="GJU764" s="19"/>
      <c r="GJV764" s="18"/>
      <c r="GJW764" s="19"/>
      <c r="GJX764" s="18"/>
      <c r="GJY764" s="19"/>
      <c r="GJZ764" s="18"/>
      <c r="GKA764" s="19"/>
      <c r="GKB764" s="159"/>
      <c r="GKC764" s="160"/>
      <c r="GKD764" s="160"/>
      <c r="GKE764" s="18"/>
      <c r="GKF764" s="19"/>
      <c r="GKG764" s="18"/>
      <c r="GKH764" s="19"/>
      <c r="GKI764" s="18"/>
      <c r="GKJ764" s="19"/>
      <c r="GKK764" s="18"/>
      <c r="GKL764" s="19"/>
      <c r="GKM764" s="18"/>
      <c r="GKN764" s="19"/>
      <c r="GKO764" s="18"/>
      <c r="GKP764" s="19"/>
      <c r="GKQ764" s="18"/>
      <c r="GKR764" s="19"/>
      <c r="GKS764" s="18"/>
      <c r="GKT764" s="19"/>
      <c r="GKU764" s="18"/>
      <c r="GKV764" s="19"/>
      <c r="GKW764" s="159"/>
      <c r="GKX764" s="160"/>
      <c r="GKY764" s="160"/>
      <c r="GKZ764" s="18"/>
      <c r="GLA764" s="19"/>
      <c r="GLB764" s="18"/>
      <c r="GLC764" s="19"/>
      <c r="GLD764" s="18"/>
      <c r="GLE764" s="19"/>
      <c r="GLF764" s="18"/>
      <c r="GLG764" s="19"/>
      <c r="GLH764" s="18"/>
      <c r="GLI764" s="19"/>
      <c r="GLJ764" s="18"/>
      <c r="GLK764" s="19"/>
      <c r="GLL764" s="18"/>
      <c r="GLM764" s="19"/>
      <c r="GLN764" s="18"/>
      <c r="GLO764" s="19"/>
      <c r="GLP764" s="18"/>
      <c r="GLQ764" s="19"/>
      <c r="GLR764" s="159"/>
      <c r="GLS764" s="160"/>
      <c r="GLT764" s="160"/>
      <c r="GLU764" s="18"/>
      <c r="GLV764" s="19"/>
      <c r="GLW764" s="18"/>
      <c r="GLX764" s="19"/>
      <c r="GLY764" s="18"/>
      <c r="GLZ764" s="19"/>
      <c r="GMA764" s="18"/>
      <c r="GMB764" s="19"/>
      <c r="GMC764" s="18"/>
      <c r="GMD764" s="19"/>
      <c r="GME764" s="18"/>
      <c r="GMF764" s="19"/>
      <c r="GMG764" s="18"/>
      <c r="GMH764" s="19"/>
      <c r="GMI764" s="18"/>
      <c r="GMJ764" s="19"/>
      <c r="GMK764" s="18"/>
      <c r="GML764" s="19"/>
      <c r="GMM764" s="159"/>
      <c r="GMN764" s="160"/>
      <c r="GMO764" s="160"/>
      <c r="GMP764" s="18"/>
      <c r="GMQ764" s="19"/>
      <c r="GMR764" s="18"/>
      <c r="GMS764" s="19"/>
      <c r="GMT764" s="18"/>
      <c r="GMU764" s="19"/>
      <c r="GMV764" s="18"/>
      <c r="GMW764" s="19"/>
      <c r="GMX764" s="18"/>
      <c r="GMY764" s="19"/>
      <c r="GMZ764" s="18"/>
      <c r="GNA764" s="19"/>
      <c r="GNB764" s="18"/>
      <c r="GNC764" s="19"/>
      <c r="GND764" s="18"/>
      <c r="GNE764" s="19"/>
      <c r="GNF764" s="18"/>
      <c r="GNG764" s="19"/>
      <c r="GNH764" s="159"/>
      <c r="GNI764" s="160"/>
      <c r="GNJ764" s="160"/>
      <c r="GNK764" s="18"/>
      <c r="GNL764" s="19"/>
      <c r="GNM764" s="18"/>
      <c r="GNN764" s="19"/>
      <c r="GNO764" s="18"/>
      <c r="GNP764" s="19"/>
      <c r="GNQ764" s="18"/>
      <c r="GNR764" s="19"/>
      <c r="GNS764" s="18"/>
      <c r="GNT764" s="19"/>
      <c r="GNU764" s="18"/>
      <c r="GNV764" s="19"/>
      <c r="GNW764" s="18"/>
      <c r="GNX764" s="19"/>
      <c r="GNY764" s="18"/>
      <c r="GNZ764" s="19"/>
      <c r="GOA764" s="18"/>
      <c r="GOB764" s="19"/>
      <c r="GOC764" s="159"/>
      <c r="GOD764" s="160"/>
      <c r="GOE764" s="160"/>
      <c r="GOF764" s="18"/>
      <c r="GOG764" s="19"/>
      <c r="GOH764" s="18"/>
      <c r="GOI764" s="19"/>
      <c r="GOJ764" s="18"/>
      <c r="GOK764" s="19"/>
      <c r="GOL764" s="18"/>
      <c r="GOM764" s="19"/>
      <c r="GON764" s="18"/>
      <c r="GOO764" s="19"/>
      <c r="GOP764" s="18"/>
      <c r="GOQ764" s="19"/>
      <c r="GOR764" s="18"/>
      <c r="GOS764" s="19"/>
      <c r="GOT764" s="18"/>
      <c r="GOU764" s="19"/>
      <c r="GOV764" s="18"/>
      <c r="GOW764" s="19"/>
      <c r="GOX764" s="159"/>
      <c r="GOY764" s="160"/>
      <c r="GOZ764" s="160"/>
      <c r="GPA764" s="18"/>
      <c r="GPB764" s="19"/>
      <c r="GPC764" s="18"/>
      <c r="GPD764" s="19"/>
      <c r="GPE764" s="18"/>
      <c r="GPF764" s="19"/>
      <c r="GPG764" s="18"/>
      <c r="GPH764" s="19"/>
      <c r="GPI764" s="18"/>
      <c r="GPJ764" s="19"/>
      <c r="GPK764" s="18"/>
      <c r="GPL764" s="19"/>
      <c r="GPM764" s="18"/>
      <c r="GPN764" s="19"/>
      <c r="GPO764" s="18"/>
      <c r="GPP764" s="19"/>
      <c r="GPQ764" s="18"/>
      <c r="GPR764" s="19"/>
      <c r="GPS764" s="159"/>
      <c r="GPT764" s="160"/>
      <c r="GPU764" s="160"/>
      <c r="GPV764" s="18"/>
      <c r="GPW764" s="19"/>
      <c r="GPX764" s="18"/>
      <c r="GPY764" s="19"/>
      <c r="GPZ764" s="18"/>
      <c r="GQA764" s="19"/>
      <c r="GQB764" s="18"/>
      <c r="GQC764" s="19"/>
      <c r="GQD764" s="18"/>
      <c r="GQE764" s="19"/>
      <c r="GQF764" s="18"/>
      <c r="GQG764" s="19"/>
      <c r="GQH764" s="18"/>
      <c r="GQI764" s="19"/>
      <c r="GQJ764" s="18"/>
      <c r="GQK764" s="19"/>
      <c r="GQL764" s="18"/>
      <c r="GQM764" s="19"/>
      <c r="GQN764" s="159"/>
      <c r="GQO764" s="160"/>
      <c r="GQP764" s="160"/>
      <c r="GQQ764" s="18"/>
      <c r="GQR764" s="19"/>
      <c r="GQS764" s="18"/>
      <c r="GQT764" s="19"/>
      <c r="GQU764" s="18"/>
      <c r="GQV764" s="19"/>
      <c r="GQW764" s="18"/>
      <c r="GQX764" s="19"/>
      <c r="GQY764" s="18"/>
      <c r="GQZ764" s="19"/>
      <c r="GRA764" s="18"/>
      <c r="GRB764" s="19"/>
      <c r="GRC764" s="18"/>
      <c r="GRD764" s="19"/>
      <c r="GRE764" s="18"/>
      <c r="GRF764" s="19"/>
      <c r="GRG764" s="18"/>
      <c r="GRH764" s="19"/>
      <c r="GRI764" s="159"/>
      <c r="GRJ764" s="160"/>
      <c r="GRK764" s="160"/>
      <c r="GRL764" s="18"/>
      <c r="GRM764" s="19"/>
      <c r="GRN764" s="18"/>
      <c r="GRO764" s="19"/>
      <c r="GRP764" s="18"/>
      <c r="GRQ764" s="19"/>
      <c r="GRR764" s="18"/>
      <c r="GRS764" s="19"/>
      <c r="GRT764" s="18"/>
      <c r="GRU764" s="19"/>
      <c r="GRV764" s="18"/>
      <c r="GRW764" s="19"/>
      <c r="GRX764" s="18"/>
      <c r="GRY764" s="19"/>
      <c r="GRZ764" s="18"/>
      <c r="GSA764" s="19"/>
      <c r="GSB764" s="18"/>
      <c r="GSC764" s="19"/>
      <c r="GSD764" s="159"/>
      <c r="GSE764" s="160"/>
      <c r="GSF764" s="160"/>
      <c r="GSG764" s="18"/>
      <c r="GSH764" s="19"/>
      <c r="GSI764" s="18"/>
      <c r="GSJ764" s="19"/>
      <c r="GSK764" s="18"/>
      <c r="GSL764" s="19"/>
      <c r="GSM764" s="18"/>
      <c r="GSN764" s="19"/>
      <c r="GSO764" s="18"/>
      <c r="GSP764" s="19"/>
      <c r="GSQ764" s="18"/>
      <c r="GSR764" s="19"/>
      <c r="GSS764" s="18"/>
      <c r="GST764" s="19"/>
      <c r="GSU764" s="18"/>
      <c r="GSV764" s="19"/>
      <c r="GSW764" s="18"/>
      <c r="GSX764" s="19"/>
      <c r="GSY764" s="159"/>
      <c r="GSZ764" s="160"/>
      <c r="GTA764" s="160"/>
      <c r="GTB764" s="18"/>
      <c r="GTC764" s="19"/>
      <c r="GTD764" s="18"/>
      <c r="GTE764" s="19"/>
      <c r="GTF764" s="18"/>
      <c r="GTG764" s="19"/>
      <c r="GTH764" s="18"/>
      <c r="GTI764" s="19"/>
      <c r="GTJ764" s="18"/>
      <c r="GTK764" s="19"/>
      <c r="GTL764" s="18"/>
      <c r="GTM764" s="19"/>
      <c r="GTN764" s="18"/>
      <c r="GTO764" s="19"/>
      <c r="GTP764" s="18"/>
      <c r="GTQ764" s="19"/>
      <c r="GTR764" s="18"/>
      <c r="GTS764" s="19"/>
      <c r="GTT764" s="159"/>
      <c r="GTU764" s="160"/>
      <c r="GTV764" s="160"/>
      <c r="GTW764" s="18"/>
      <c r="GTX764" s="19"/>
      <c r="GTY764" s="18"/>
      <c r="GTZ764" s="19"/>
      <c r="GUA764" s="18"/>
      <c r="GUB764" s="19"/>
      <c r="GUC764" s="18"/>
      <c r="GUD764" s="19"/>
      <c r="GUE764" s="18"/>
      <c r="GUF764" s="19"/>
      <c r="GUG764" s="18"/>
      <c r="GUH764" s="19"/>
      <c r="GUI764" s="18"/>
      <c r="GUJ764" s="19"/>
      <c r="GUK764" s="18"/>
      <c r="GUL764" s="19"/>
      <c r="GUM764" s="18"/>
      <c r="GUN764" s="19"/>
      <c r="GUO764" s="159"/>
      <c r="GUP764" s="160"/>
      <c r="GUQ764" s="160"/>
      <c r="GUR764" s="18"/>
      <c r="GUS764" s="19"/>
      <c r="GUT764" s="18"/>
      <c r="GUU764" s="19"/>
      <c r="GUV764" s="18"/>
      <c r="GUW764" s="19"/>
      <c r="GUX764" s="18"/>
      <c r="GUY764" s="19"/>
      <c r="GUZ764" s="18"/>
      <c r="GVA764" s="19"/>
      <c r="GVB764" s="18"/>
      <c r="GVC764" s="19"/>
      <c r="GVD764" s="18"/>
      <c r="GVE764" s="19"/>
      <c r="GVF764" s="18"/>
      <c r="GVG764" s="19"/>
      <c r="GVH764" s="18"/>
      <c r="GVI764" s="19"/>
      <c r="GVJ764" s="159"/>
      <c r="GVK764" s="160"/>
      <c r="GVL764" s="160"/>
      <c r="GVM764" s="18"/>
      <c r="GVN764" s="19"/>
      <c r="GVO764" s="18"/>
      <c r="GVP764" s="19"/>
      <c r="GVQ764" s="18"/>
      <c r="GVR764" s="19"/>
      <c r="GVS764" s="18"/>
      <c r="GVT764" s="19"/>
      <c r="GVU764" s="18"/>
      <c r="GVV764" s="19"/>
      <c r="GVW764" s="18"/>
      <c r="GVX764" s="19"/>
      <c r="GVY764" s="18"/>
      <c r="GVZ764" s="19"/>
      <c r="GWA764" s="18"/>
      <c r="GWB764" s="19"/>
      <c r="GWC764" s="18"/>
      <c r="GWD764" s="19"/>
      <c r="GWE764" s="159"/>
      <c r="GWF764" s="160"/>
      <c r="GWG764" s="160"/>
      <c r="GWH764" s="18"/>
      <c r="GWI764" s="19"/>
      <c r="GWJ764" s="18"/>
      <c r="GWK764" s="19"/>
      <c r="GWL764" s="18"/>
      <c r="GWM764" s="19"/>
      <c r="GWN764" s="18"/>
      <c r="GWO764" s="19"/>
      <c r="GWP764" s="18"/>
      <c r="GWQ764" s="19"/>
      <c r="GWR764" s="18"/>
      <c r="GWS764" s="19"/>
      <c r="GWT764" s="18"/>
      <c r="GWU764" s="19"/>
      <c r="GWV764" s="18"/>
      <c r="GWW764" s="19"/>
      <c r="GWX764" s="18"/>
      <c r="GWY764" s="19"/>
      <c r="GWZ764" s="159"/>
      <c r="GXA764" s="160"/>
      <c r="GXB764" s="160"/>
      <c r="GXC764" s="18"/>
      <c r="GXD764" s="19"/>
      <c r="GXE764" s="18"/>
      <c r="GXF764" s="19"/>
      <c r="GXG764" s="18"/>
      <c r="GXH764" s="19"/>
      <c r="GXI764" s="18"/>
      <c r="GXJ764" s="19"/>
      <c r="GXK764" s="18"/>
      <c r="GXL764" s="19"/>
      <c r="GXM764" s="18"/>
      <c r="GXN764" s="19"/>
      <c r="GXO764" s="18"/>
      <c r="GXP764" s="19"/>
      <c r="GXQ764" s="18"/>
      <c r="GXR764" s="19"/>
      <c r="GXS764" s="18"/>
      <c r="GXT764" s="19"/>
      <c r="GXU764" s="159"/>
      <c r="GXV764" s="160"/>
      <c r="GXW764" s="160"/>
      <c r="GXX764" s="18"/>
      <c r="GXY764" s="19"/>
      <c r="GXZ764" s="18"/>
      <c r="GYA764" s="19"/>
      <c r="GYB764" s="18"/>
      <c r="GYC764" s="19"/>
      <c r="GYD764" s="18"/>
      <c r="GYE764" s="19"/>
      <c r="GYF764" s="18"/>
      <c r="GYG764" s="19"/>
      <c r="GYH764" s="18"/>
      <c r="GYI764" s="19"/>
      <c r="GYJ764" s="18"/>
      <c r="GYK764" s="19"/>
      <c r="GYL764" s="18"/>
      <c r="GYM764" s="19"/>
      <c r="GYN764" s="18"/>
      <c r="GYO764" s="19"/>
      <c r="GYP764" s="159"/>
      <c r="GYQ764" s="160"/>
      <c r="GYR764" s="160"/>
      <c r="GYS764" s="18"/>
      <c r="GYT764" s="19"/>
      <c r="GYU764" s="18"/>
      <c r="GYV764" s="19"/>
      <c r="GYW764" s="18"/>
      <c r="GYX764" s="19"/>
      <c r="GYY764" s="18"/>
      <c r="GYZ764" s="19"/>
      <c r="GZA764" s="18"/>
      <c r="GZB764" s="19"/>
      <c r="GZC764" s="18"/>
      <c r="GZD764" s="19"/>
      <c r="GZE764" s="18"/>
      <c r="GZF764" s="19"/>
      <c r="GZG764" s="18"/>
      <c r="GZH764" s="19"/>
      <c r="GZI764" s="18"/>
      <c r="GZJ764" s="19"/>
      <c r="GZK764" s="159"/>
      <c r="GZL764" s="160"/>
      <c r="GZM764" s="160"/>
      <c r="GZN764" s="18"/>
      <c r="GZO764" s="19"/>
      <c r="GZP764" s="18"/>
      <c r="GZQ764" s="19"/>
      <c r="GZR764" s="18"/>
      <c r="GZS764" s="19"/>
      <c r="GZT764" s="18"/>
      <c r="GZU764" s="19"/>
      <c r="GZV764" s="18"/>
      <c r="GZW764" s="19"/>
      <c r="GZX764" s="18"/>
      <c r="GZY764" s="19"/>
      <c r="GZZ764" s="18"/>
      <c r="HAA764" s="19"/>
      <c r="HAB764" s="18"/>
      <c r="HAC764" s="19"/>
      <c r="HAD764" s="18"/>
      <c r="HAE764" s="19"/>
      <c r="HAF764" s="159"/>
      <c r="HAG764" s="160"/>
      <c r="HAH764" s="160"/>
      <c r="HAI764" s="18"/>
      <c r="HAJ764" s="19"/>
      <c r="HAK764" s="18"/>
      <c r="HAL764" s="19"/>
      <c r="HAM764" s="18"/>
      <c r="HAN764" s="19"/>
      <c r="HAO764" s="18"/>
      <c r="HAP764" s="19"/>
      <c r="HAQ764" s="18"/>
      <c r="HAR764" s="19"/>
      <c r="HAS764" s="18"/>
      <c r="HAT764" s="19"/>
      <c r="HAU764" s="18"/>
      <c r="HAV764" s="19"/>
      <c r="HAW764" s="18"/>
      <c r="HAX764" s="19"/>
      <c r="HAY764" s="18"/>
      <c r="HAZ764" s="19"/>
      <c r="HBA764" s="159"/>
      <c r="HBB764" s="160"/>
      <c r="HBC764" s="160"/>
      <c r="HBD764" s="18"/>
      <c r="HBE764" s="19"/>
      <c r="HBF764" s="18"/>
      <c r="HBG764" s="19"/>
      <c r="HBH764" s="18"/>
      <c r="HBI764" s="19"/>
      <c r="HBJ764" s="18"/>
      <c r="HBK764" s="19"/>
      <c r="HBL764" s="18"/>
      <c r="HBM764" s="19"/>
      <c r="HBN764" s="18"/>
      <c r="HBO764" s="19"/>
      <c r="HBP764" s="18"/>
      <c r="HBQ764" s="19"/>
      <c r="HBR764" s="18"/>
      <c r="HBS764" s="19"/>
      <c r="HBT764" s="18"/>
      <c r="HBU764" s="19"/>
      <c r="HBV764" s="159"/>
      <c r="HBW764" s="160"/>
      <c r="HBX764" s="160"/>
      <c r="HBY764" s="18"/>
      <c r="HBZ764" s="19"/>
      <c r="HCA764" s="18"/>
      <c r="HCB764" s="19"/>
      <c r="HCC764" s="18"/>
      <c r="HCD764" s="19"/>
      <c r="HCE764" s="18"/>
      <c r="HCF764" s="19"/>
      <c r="HCG764" s="18"/>
      <c r="HCH764" s="19"/>
      <c r="HCI764" s="18"/>
      <c r="HCJ764" s="19"/>
      <c r="HCK764" s="18"/>
      <c r="HCL764" s="19"/>
      <c r="HCM764" s="18"/>
      <c r="HCN764" s="19"/>
      <c r="HCO764" s="18"/>
      <c r="HCP764" s="19"/>
      <c r="HCQ764" s="159"/>
      <c r="HCR764" s="160"/>
      <c r="HCS764" s="160"/>
      <c r="HCT764" s="18"/>
      <c r="HCU764" s="19"/>
      <c r="HCV764" s="18"/>
      <c r="HCW764" s="19"/>
      <c r="HCX764" s="18"/>
      <c r="HCY764" s="19"/>
      <c r="HCZ764" s="18"/>
      <c r="HDA764" s="19"/>
      <c r="HDB764" s="18"/>
      <c r="HDC764" s="19"/>
      <c r="HDD764" s="18"/>
      <c r="HDE764" s="19"/>
      <c r="HDF764" s="18"/>
      <c r="HDG764" s="19"/>
      <c r="HDH764" s="18"/>
      <c r="HDI764" s="19"/>
      <c r="HDJ764" s="18"/>
      <c r="HDK764" s="19"/>
      <c r="HDL764" s="159"/>
      <c r="HDM764" s="160"/>
      <c r="HDN764" s="160"/>
      <c r="HDO764" s="18"/>
      <c r="HDP764" s="19"/>
      <c r="HDQ764" s="18"/>
      <c r="HDR764" s="19"/>
      <c r="HDS764" s="18"/>
      <c r="HDT764" s="19"/>
      <c r="HDU764" s="18"/>
      <c r="HDV764" s="19"/>
      <c r="HDW764" s="18"/>
      <c r="HDX764" s="19"/>
      <c r="HDY764" s="18"/>
      <c r="HDZ764" s="19"/>
      <c r="HEA764" s="18"/>
      <c r="HEB764" s="19"/>
      <c r="HEC764" s="18"/>
      <c r="HED764" s="19"/>
      <c r="HEE764" s="18"/>
      <c r="HEF764" s="19"/>
      <c r="HEG764" s="159"/>
      <c r="HEH764" s="160"/>
      <c r="HEI764" s="160"/>
      <c r="HEJ764" s="18"/>
      <c r="HEK764" s="19"/>
      <c r="HEL764" s="18"/>
      <c r="HEM764" s="19"/>
      <c r="HEN764" s="18"/>
      <c r="HEO764" s="19"/>
      <c r="HEP764" s="18"/>
      <c r="HEQ764" s="19"/>
      <c r="HER764" s="18"/>
      <c r="HES764" s="19"/>
      <c r="HET764" s="18"/>
      <c r="HEU764" s="19"/>
      <c r="HEV764" s="18"/>
      <c r="HEW764" s="19"/>
      <c r="HEX764" s="18"/>
      <c r="HEY764" s="19"/>
      <c r="HEZ764" s="18"/>
      <c r="HFA764" s="19"/>
      <c r="HFB764" s="159"/>
      <c r="HFC764" s="160"/>
      <c r="HFD764" s="160"/>
      <c r="HFE764" s="18"/>
      <c r="HFF764" s="19"/>
      <c r="HFG764" s="18"/>
      <c r="HFH764" s="19"/>
      <c r="HFI764" s="18"/>
      <c r="HFJ764" s="19"/>
      <c r="HFK764" s="18"/>
      <c r="HFL764" s="19"/>
      <c r="HFM764" s="18"/>
      <c r="HFN764" s="19"/>
      <c r="HFO764" s="18"/>
      <c r="HFP764" s="19"/>
      <c r="HFQ764" s="18"/>
      <c r="HFR764" s="19"/>
      <c r="HFS764" s="18"/>
      <c r="HFT764" s="19"/>
      <c r="HFU764" s="18"/>
      <c r="HFV764" s="19"/>
      <c r="HFW764" s="159"/>
      <c r="HFX764" s="160"/>
      <c r="HFY764" s="160"/>
      <c r="HFZ764" s="18"/>
      <c r="HGA764" s="19"/>
      <c r="HGB764" s="18"/>
      <c r="HGC764" s="19"/>
      <c r="HGD764" s="18"/>
      <c r="HGE764" s="19"/>
      <c r="HGF764" s="18"/>
      <c r="HGG764" s="19"/>
      <c r="HGH764" s="18"/>
      <c r="HGI764" s="19"/>
      <c r="HGJ764" s="18"/>
      <c r="HGK764" s="19"/>
      <c r="HGL764" s="18"/>
      <c r="HGM764" s="19"/>
      <c r="HGN764" s="18"/>
      <c r="HGO764" s="19"/>
      <c r="HGP764" s="18"/>
      <c r="HGQ764" s="19"/>
      <c r="HGR764" s="159"/>
      <c r="HGS764" s="160"/>
      <c r="HGT764" s="160"/>
      <c r="HGU764" s="18"/>
      <c r="HGV764" s="19"/>
      <c r="HGW764" s="18"/>
      <c r="HGX764" s="19"/>
      <c r="HGY764" s="18"/>
      <c r="HGZ764" s="19"/>
      <c r="HHA764" s="18"/>
      <c r="HHB764" s="19"/>
      <c r="HHC764" s="18"/>
      <c r="HHD764" s="19"/>
      <c r="HHE764" s="18"/>
      <c r="HHF764" s="19"/>
      <c r="HHG764" s="18"/>
      <c r="HHH764" s="19"/>
      <c r="HHI764" s="18"/>
      <c r="HHJ764" s="19"/>
      <c r="HHK764" s="18"/>
      <c r="HHL764" s="19"/>
      <c r="HHM764" s="159"/>
      <c r="HHN764" s="160"/>
      <c r="HHO764" s="160"/>
      <c r="HHP764" s="18"/>
      <c r="HHQ764" s="19"/>
      <c r="HHR764" s="18"/>
      <c r="HHS764" s="19"/>
      <c r="HHT764" s="18"/>
      <c r="HHU764" s="19"/>
      <c r="HHV764" s="18"/>
      <c r="HHW764" s="19"/>
      <c r="HHX764" s="18"/>
      <c r="HHY764" s="19"/>
      <c r="HHZ764" s="18"/>
      <c r="HIA764" s="19"/>
      <c r="HIB764" s="18"/>
      <c r="HIC764" s="19"/>
      <c r="HID764" s="18"/>
      <c r="HIE764" s="19"/>
      <c r="HIF764" s="18"/>
      <c r="HIG764" s="19"/>
      <c r="HIH764" s="159"/>
      <c r="HII764" s="160"/>
      <c r="HIJ764" s="160"/>
      <c r="HIK764" s="18"/>
      <c r="HIL764" s="19"/>
      <c r="HIM764" s="18"/>
      <c r="HIN764" s="19"/>
      <c r="HIO764" s="18"/>
      <c r="HIP764" s="19"/>
      <c r="HIQ764" s="18"/>
      <c r="HIR764" s="19"/>
      <c r="HIS764" s="18"/>
      <c r="HIT764" s="19"/>
      <c r="HIU764" s="18"/>
      <c r="HIV764" s="19"/>
      <c r="HIW764" s="18"/>
      <c r="HIX764" s="19"/>
      <c r="HIY764" s="18"/>
      <c r="HIZ764" s="19"/>
      <c r="HJA764" s="18"/>
      <c r="HJB764" s="19"/>
      <c r="HJC764" s="159"/>
      <c r="HJD764" s="160"/>
      <c r="HJE764" s="160"/>
      <c r="HJF764" s="18"/>
      <c r="HJG764" s="19"/>
      <c r="HJH764" s="18"/>
      <c r="HJI764" s="19"/>
      <c r="HJJ764" s="18"/>
      <c r="HJK764" s="19"/>
      <c r="HJL764" s="18"/>
      <c r="HJM764" s="19"/>
      <c r="HJN764" s="18"/>
      <c r="HJO764" s="19"/>
      <c r="HJP764" s="18"/>
      <c r="HJQ764" s="19"/>
      <c r="HJR764" s="18"/>
      <c r="HJS764" s="19"/>
      <c r="HJT764" s="18"/>
      <c r="HJU764" s="19"/>
      <c r="HJV764" s="18"/>
      <c r="HJW764" s="19"/>
      <c r="HJX764" s="159"/>
      <c r="HJY764" s="160"/>
      <c r="HJZ764" s="160"/>
      <c r="HKA764" s="18"/>
      <c r="HKB764" s="19"/>
      <c r="HKC764" s="18"/>
      <c r="HKD764" s="19"/>
      <c r="HKE764" s="18"/>
      <c r="HKF764" s="19"/>
      <c r="HKG764" s="18"/>
      <c r="HKH764" s="19"/>
      <c r="HKI764" s="18"/>
      <c r="HKJ764" s="19"/>
      <c r="HKK764" s="18"/>
      <c r="HKL764" s="19"/>
      <c r="HKM764" s="18"/>
      <c r="HKN764" s="19"/>
      <c r="HKO764" s="18"/>
      <c r="HKP764" s="19"/>
      <c r="HKQ764" s="18"/>
      <c r="HKR764" s="19"/>
      <c r="HKS764" s="159"/>
      <c r="HKT764" s="160"/>
      <c r="HKU764" s="160"/>
      <c r="HKV764" s="18"/>
      <c r="HKW764" s="19"/>
      <c r="HKX764" s="18"/>
      <c r="HKY764" s="19"/>
      <c r="HKZ764" s="18"/>
      <c r="HLA764" s="19"/>
      <c r="HLB764" s="18"/>
      <c r="HLC764" s="19"/>
      <c r="HLD764" s="18"/>
      <c r="HLE764" s="19"/>
      <c r="HLF764" s="18"/>
      <c r="HLG764" s="19"/>
      <c r="HLH764" s="18"/>
      <c r="HLI764" s="19"/>
      <c r="HLJ764" s="18"/>
      <c r="HLK764" s="19"/>
      <c r="HLL764" s="18"/>
      <c r="HLM764" s="19"/>
      <c r="HLN764" s="159"/>
      <c r="HLO764" s="160"/>
      <c r="HLP764" s="160"/>
      <c r="HLQ764" s="18"/>
      <c r="HLR764" s="19"/>
      <c r="HLS764" s="18"/>
      <c r="HLT764" s="19"/>
      <c r="HLU764" s="18"/>
      <c r="HLV764" s="19"/>
      <c r="HLW764" s="18"/>
      <c r="HLX764" s="19"/>
      <c r="HLY764" s="18"/>
      <c r="HLZ764" s="19"/>
      <c r="HMA764" s="18"/>
      <c r="HMB764" s="19"/>
      <c r="HMC764" s="18"/>
      <c r="HMD764" s="19"/>
      <c r="HME764" s="18"/>
      <c r="HMF764" s="19"/>
      <c r="HMG764" s="18"/>
      <c r="HMH764" s="19"/>
      <c r="HMI764" s="159"/>
      <c r="HMJ764" s="160"/>
      <c r="HMK764" s="160"/>
      <c r="HML764" s="18"/>
      <c r="HMM764" s="19"/>
      <c r="HMN764" s="18"/>
      <c r="HMO764" s="19"/>
      <c r="HMP764" s="18"/>
      <c r="HMQ764" s="19"/>
      <c r="HMR764" s="18"/>
      <c r="HMS764" s="19"/>
      <c r="HMT764" s="18"/>
      <c r="HMU764" s="19"/>
      <c r="HMV764" s="18"/>
      <c r="HMW764" s="19"/>
      <c r="HMX764" s="18"/>
      <c r="HMY764" s="19"/>
      <c r="HMZ764" s="18"/>
      <c r="HNA764" s="19"/>
      <c r="HNB764" s="18"/>
      <c r="HNC764" s="19"/>
      <c r="HND764" s="159"/>
      <c r="HNE764" s="160"/>
      <c r="HNF764" s="160"/>
      <c r="HNG764" s="18"/>
      <c r="HNH764" s="19"/>
      <c r="HNI764" s="18"/>
      <c r="HNJ764" s="19"/>
      <c r="HNK764" s="18"/>
      <c r="HNL764" s="19"/>
      <c r="HNM764" s="18"/>
      <c r="HNN764" s="19"/>
      <c r="HNO764" s="18"/>
      <c r="HNP764" s="19"/>
      <c r="HNQ764" s="18"/>
      <c r="HNR764" s="19"/>
      <c r="HNS764" s="18"/>
      <c r="HNT764" s="19"/>
      <c r="HNU764" s="18"/>
      <c r="HNV764" s="19"/>
      <c r="HNW764" s="18"/>
      <c r="HNX764" s="19"/>
      <c r="HNY764" s="159"/>
      <c r="HNZ764" s="160"/>
      <c r="HOA764" s="160"/>
      <c r="HOB764" s="18"/>
      <c r="HOC764" s="19"/>
      <c r="HOD764" s="18"/>
      <c r="HOE764" s="19"/>
      <c r="HOF764" s="18"/>
      <c r="HOG764" s="19"/>
      <c r="HOH764" s="18"/>
      <c r="HOI764" s="19"/>
      <c r="HOJ764" s="18"/>
      <c r="HOK764" s="19"/>
      <c r="HOL764" s="18"/>
      <c r="HOM764" s="19"/>
      <c r="HON764" s="18"/>
      <c r="HOO764" s="19"/>
      <c r="HOP764" s="18"/>
      <c r="HOQ764" s="19"/>
      <c r="HOR764" s="18"/>
      <c r="HOS764" s="19"/>
      <c r="HOT764" s="159"/>
      <c r="HOU764" s="160"/>
      <c r="HOV764" s="160"/>
      <c r="HOW764" s="18"/>
      <c r="HOX764" s="19"/>
      <c r="HOY764" s="18"/>
      <c r="HOZ764" s="19"/>
      <c r="HPA764" s="18"/>
      <c r="HPB764" s="19"/>
      <c r="HPC764" s="18"/>
      <c r="HPD764" s="19"/>
      <c r="HPE764" s="18"/>
      <c r="HPF764" s="19"/>
      <c r="HPG764" s="18"/>
      <c r="HPH764" s="19"/>
      <c r="HPI764" s="18"/>
      <c r="HPJ764" s="19"/>
      <c r="HPK764" s="18"/>
      <c r="HPL764" s="19"/>
      <c r="HPM764" s="18"/>
      <c r="HPN764" s="19"/>
      <c r="HPO764" s="159"/>
      <c r="HPP764" s="160"/>
      <c r="HPQ764" s="160"/>
      <c r="HPR764" s="18"/>
      <c r="HPS764" s="19"/>
      <c r="HPT764" s="18"/>
      <c r="HPU764" s="19"/>
      <c r="HPV764" s="18"/>
      <c r="HPW764" s="19"/>
      <c r="HPX764" s="18"/>
      <c r="HPY764" s="19"/>
      <c r="HPZ764" s="18"/>
      <c r="HQA764" s="19"/>
      <c r="HQB764" s="18"/>
      <c r="HQC764" s="19"/>
      <c r="HQD764" s="18"/>
      <c r="HQE764" s="19"/>
      <c r="HQF764" s="18"/>
      <c r="HQG764" s="19"/>
      <c r="HQH764" s="18"/>
      <c r="HQI764" s="19"/>
      <c r="HQJ764" s="159"/>
      <c r="HQK764" s="160"/>
      <c r="HQL764" s="160"/>
      <c r="HQM764" s="18"/>
      <c r="HQN764" s="19"/>
      <c r="HQO764" s="18"/>
      <c r="HQP764" s="19"/>
      <c r="HQQ764" s="18"/>
      <c r="HQR764" s="19"/>
      <c r="HQS764" s="18"/>
      <c r="HQT764" s="19"/>
      <c r="HQU764" s="18"/>
      <c r="HQV764" s="19"/>
      <c r="HQW764" s="18"/>
      <c r="HQX764" s="19"/>
      <c r="HQY764" s="18"/>
      <c r="HQZ764" s="19"/>
      <c r="HRA764" s="18"/>
      <c r="HRB764" s="19"/>
      <c r="HRC764" s="18"/>
      <c r="HRD764" s="19"/>
      <c r="HRE764" s="159"/>
      <c r="HRF764" s="160"/>
      <c r="HRG764" s="160"/>
      <c r="HRH764" s="18"/>
      <c r="HRI764" s="19"/>
      <c r="HRJ764" s="18"/>
      <c r="HRK764" s="19"/>
      <c r="HRL764" s="18"/>
      <c r="HRM764" s="19"/>
      <c r="HRN764" s="18"/>
      <c r="HRO764" s="19"/>
      <c r="HRP764" s="18"/>
      <c r="HRQ764" s="19"/>
      <c r="HRR764" s="18"/>
      <c r="HRS764" s="19"/>
      <c r="HRT764" s="18"/>
      <c r="HRU764" s="19"/>
      <c r="HRV764" s="18"/>
      <c r="HRW764" s="19"/>
      <c r="HRX764" s="18"/>
      <c r="HRY764" s="19"/>
      <c r="HRZ764" s="159"/>
      <c r="HSA764" s="160"/>
      <c r="HSB764" s="160"/>
      <c r="HSC764" s="18"/>
      <c r="HSD764" s="19"/>
      <c r="HSE764" s="18"/>
      <c r="HSF764" s="19"/>
      <c r="HSG764" s="18"/>
      <c r="HSH764" s="19"/>
      <c r="HSI764" s="18"/>
      <c r="HSJ764" s="19"/>
      <c r="HSK764" s="18"/>
      <c r="HSL764" s="19"/>
      <c r="HSM764" s="18"/>
      <c r="HSN764" s="19"/>
      <c r="HSO764" s="18"/>
      <c r="HSP764" s="19"/>
      <c r="HSQ764" s="18"/>
      <c r="HSR764" s="19"/>
      <c r="HSS764" s="18"/>
      <c r="HST764" s="19"/>
      <c r="HSU764" s="159"/>
      <c r="HSV764" s="160"/>
      <c r="HSW764" s="160"/>
      <c r="HSX764" s="18"/>
      <c r="HSY764" s="19"/>
      <c r="HSZ764" s="18"/>
      <c r="HTA764" s="19"/>
      <c r="HTB764" s="18"/>
      <c r="HTC764" s="19"/>
      <c r="HTD764" s="18"/>
      <c r="HTE764" s="19"/>
      <c r="HTF764" s="18"/>
      <c r="HTG764" s="19"/>
      <c r="HTH764" s="18"/>
      <c r="HTI764" s="19"/>
      <c r="HTJ764" s="18"/>
      <c r="HTK764" s="19"/>
      <c r="HTL764" s="18"/>
      <c r="HTM764" s="19"/>
      <c r="HTN764" s="18"/>
      <c r="HTO764" s="19"/>
      <c r="HTP764" s="159"/>
      <c r="HTQ764" s="160"/>
      <c r="HTR764" s="160"/>
      <c r="HTS764" s="18"/>
      <c r="HTT764" s="19"/>
      <c r="HTU764" s="18"/>
      <c r="HTV764" s="19"/>
      <c r="HTW764" s="18"/>
      <c r="HTX764" s="19"/>
      <c r="HTY764" s="18"/>
      <c r="HTZ764" s="19"/>
      <c r="HUA764" s="18"/>
      <c r="HUB764" s="19"/>
      <c r="HUC764" s="18"/>
      <c r="HUD764" s="19"/>
      <c r="HUE764" s="18"/>
      <c r="HUF764" s="19"/>
      <c r="HUG764" s="18"/>
      <c r="HUH764" s="19"/>
      <c r="HUI764" s="18"/>
      <c r="HUJ764" s="19"/>
      <c r="HUK764" s="159"/>
      <c r="HUL764" s="160"/>
      <c r="HUM764" s="160"/>
      <c r="HUN764" s="18"/>
      <c r="HUO764" s="19"/>
      <c r="HUP764" s="18"/>
      <c r="HUQ764" s="19"/>
      <c r="HUR764" s="18"/>
      <c r="HUS764" s="19"/>
      <c r="HUT764" s="18"/>
      <c r="HUU764" s="19"/>
      <c r="HUV764" s="18"/>
      <c r="HUW764" s="19"/>
      <c r="HUX764" s="18"/>
      <c r="HUY764" s="19"/>
      <c r="HUZ764" s="18"/>
      <c r="HVA764" s="19"/>
      <c r="HVB764" s="18"/>
      <c r="HVC764" s="19"/>
      <c r="HVD764" s="18"/>
      <c r="HVE764" s="19"/>
      <c r="HVF764" s="159"/>
      <c r="HVG764" s="160"/>
      <c r="HVH764" s="160"/>
      <c r="HVI764" s="18"/>
      <c r="HVJ764" s="19"/>
      <c r="HVK764" s="18"/>
      <c r="HVL764" s="19"/>
      <c r="HVM764" s="18"/>
      <c r="HVN764" s="19"/>
      <c r="HVO764" s="18"/>
      <c r="HVP764" s="19"/>
      <c r="HVQ764" s="18"/>
      <c r="HVR764" s="19"/>
      <c r="HVS764" s="18"/>
      <c r="HVT764" s="19"/>
      <c r="HVU764" s="18"/>
      <c r="HVV764" s="19"/>
      <c r="HVW764" s="18"/>
      <c r="HVX764" s="19"/>
      <c r="HVY764" s="18"/>
      <c r="HVZ764" s="19"/>
      <c r="HWA764" s="159"/>
      <c r="HWB764" s="160"/>
      <c r="HWC764" s="160"/>
      <c r="HWD764" s="18"/>
      <c r="HWE764" s="19"/>
      <c r="HWF764" s="18"/>
      <c r="HWG764" s="19"/>
      <c r="HWH764" s="18"/>
      <c r="HWI764" s="19"/>
      <c r="HWJ764" s="18"/>
      <c r="HWK764" s="19"/>
      <c r="HWL764" s="18"/>
      <c r="HWM764" s="19"/>
      <c r="HWN764" s="18"/>
      <c r="HWO764" s="19"/>
      <c r="HWP764" s="18"/>
      <c r="HWQ764" s="19"/>
      <c r="HWR764" s="18"/>
      <c r="HWS764" s="19"/>
      <c r="HWT764" s="18"/>
      <c r="HWU764" s="19"/>
      <c r="HWV764" s="159"/>
      <c r="HWW764" s="160"/>
      <c r="HWX764" s="160"/>
      <c r="HWY764" s="18"/>
      <c r="HWZ764" s="19"/>
      <c r="HXA764" s="18"/>
      <c r="HXB764" s="19"/>
      <c r="HXC764" s="18"/>
      <c r="HXD764" s="19"/>
      <c r="HXE764" s="18"/>
      <c r="HXF764" s="19"/>
      <c r="HXG764" s="18"/>
      <c r="HXH764" s="19"/>
      <c r="HXI764" s="18"/>
      <c r="HXJ764" s="19"/>
      <c r="HXK764" s="18"/>
      <c r="HXL764" s="19"/>
      <c r="HXM764" s="18"/>
      <c r="HXN764" s="19"/>
      <c r="HXO764" s="18"/>
      <c r="HXP764" s="19"/>
      <c r="HXQ764" s="159"/>
      <c r="HXR764" s="160"/>
      <c r="HXS764" s="160"/>
      <c r="HXT764" s="18"/>
      <c r="HXU764" s="19"/>
      <c r="HXV764" s="18"/>
      <c r="HXW764" s="19"/>
      <c r="HXX764" s="18"/>
      <c r="HXY764" s="19"/>
      <c r="HXZ764" s="18"/>
      <c r="HYA764" s="19"/>
      <c r="HYB764" s="18"/>
      <c r="HYC764" s="19"/>
      <c r="HYD764" s="18"/>
      <c r="HYE764" s="19"/>
      <c r="HYF764" s="18"/>
      <c r="HYG764" s="19"/>
      <c r="HYH764" s="18"/>
      <c r="HYI764" s="19"/>
      <c r="HYJ764" s="18"/>
      <c r="HYK764" s="19"/>
      <c r="HYL764" s="159"/>
      <c r="HYM764" s="160"/>
      <c r="HYN764" s="160"/>
      <c r="HYO764" s="18"/>
      <c r="HYP764" s="19"/>
      <c r="HYQ764" s="18"/>
      <c r="HYR764" s="19"/>
      <c r="HYS764" s="18"/>
      <c r="HYT764" s="19"/>
      <c r="HYU764" s="18"/>
      <c r="HYV764" s="19"/>
      <c r="HYW764" s="18"/>
      <c r="HYX764" s="19"/>
      <c r="HYY764" s="18"/>
      <c r="HYZ764" s="19"/>
      <c r="HZA764" s="18"/>
      <c r="HZB764" s="19"/>
      <c r="HZC764" s="18"/>
      <c r="HZD764" s="19"/>
      <c r="HZE764" s="18"/>
      <c r="HZF764" s="19"/>
      <c r="HZG764" s="159"/>
      <c r="HZH764" s="160"/>
      <c r="HZI764" s="160"/>
      <c r="HZJ764" s="18"/>
      <c r="HZK764" s="19"/>
      <c r="HZL764" s="18"/>
      <c r="HZM764" s="19"/>
      <c r="HZN764" s="18"/>
      <c r="HZO764" s="19"/>
      <c r="HZP764" s="18"/>
      <c r="HZQ764" s="19"/>
      <c r="HZR764" s="18"/>
      <c r="HZS764" s="19"/>
      <c r="HZT764" s="18"/>
      <c r="HZU764" s="19"/>
      <c r="HZV764" s="18"/>
      <c r="HZW764" s="19"/>
      <c r="HZX764" s="18"/>
      <c r="HZY764" s="19"/>
      <c r="HZZ764" s="18"/>
      <c r="IAA764" s="19"/>
      <c r="IAB764" s="159"/>
      <c r="IAC764" s="160"/>
      <c r="IAD764" s="160"/>
      <c r="IAE764" s="18"/>
      <c r="IAF764" s="19"/>
      <c r="IAG764" s="18"/>
      <c r="IAH764" s="19"/>
      <c r="IAI764" s="18"/>
      <c r="IAJ764" s="19"/>
      <c r="IAK764" s="18"/>
      <c r="IAL764" s="19"/>
      <c r="IAM764" s="18"/>
      <c r="IAN764" s="19"/>
      <c r="IAO764" s="18"/>
      <c r="IAP764" s="19"/>
      <c r="IAQ764" s="18"/>
      <c r="IAR764" s="19"/>
      <c r="IAS764" s="18"/>
      <c r="IAT764" s="19"/>
      <c r="IAU764" s="18"/>
      <c r="IAV764" s="19"/>
      <c r="IAW764" s="159"/>
      <c r="IAX764" s="160"/>
      <c r="IAY764" s="160"/>
      <c r="IAZ764" s="18"/>
      <c r="IBA764" s="19"/>
      <c r="IBB764" s="18"/>
      <c r="IBC764" s="19"/>
      <c r="IBD764" s="18"/>
      <c r="IBE764" s="19"/>
      <c r="IBF764" s="18"/>
      <c r="IBG764" s="19"/>
      <c r="IBH764" s="18"/>
      <c r="IBI764" s="19"/>
      <c r="IBJ764" s="18"/>
      <c r="IBK764" s="19"/>
      <c r="IBL764" s="18"/>
      <c r="IBM764" s="19"/>
      <c r="IBN764" s="18"/>
      <c r="IBO764" s="19"/>
      <c r="IBP764" s="18"/>
      <c r="IBQ764" s="19"/>
      <c r="IBR764" s="159"/>
      <c r="IBS764" s="160"/>
      <c r="IBT764" s="160"/>
      <c r="IBU764" s="18"/>
      <c r="IBV764" s="19"/>
      <c r="IBW764" s="18"/>
      <c r="IBX764" s="19"/>
      <c r="IBY764" s="18"/>
      <c r="IBZ764" s="19"/>
      <c r="ICA764" s="18"/>
      <c r="ICB764" s="19"/>
      <c r="ICC764" s="18"/>
      <c r="ICD764" s="19"/>
      <c r="ICE764" s="18"/>
      <c r="ICF764" s="19"/>
      <c r="ICG764" s="18"/>
      <c r="ICH764" s="19"/>
      <c r="ICI764" s="18"/>
      <c r="ICJ764" s="19"/>
      <c r="ICK764" s="18"/>
      <c r="ICL764" s="19"/>
      <c r="ICM764" s="159"/>
      <c r="ICN764" s="160"/>
      <c r="ICO764" s="160"/>
      <c r="ICP764" s="18"/>
      <c r="ICQ764" s="19"/>
      <c r="ICR764" s="18"/>
      <c r="ICS764" s="19"/>
      <c r="ICT764" s="18"/>
      <c r="ICU764" s="19"/>
      <c r="ICV764" s="18"/>
      <c r="ICW764" s="19"/>
      <c r="ICX764" s="18"/>
      <c r="ICY764" s="19"/>
      <c r="ICZ764" s="18"/>
      <c r="IDA764" s="19"/>
      <c r="IDB764" s="18"/>
      <c r="IDC764" s="19"/>
      <c r="IDD764" s="18"/>
      <c r="IDE764" s="19"/>
      <c r="IDF764" s="18"/>
      <c r="IDG764" s="19"/>
      <c r="IDH764" s="159"/>
      <c r="IDI764" s="160"/>
      <c r="IDJ764" s="160"/>
      <c r="IDK764" s="18"/>
      <c r="IDL764" s="19"/>
      <c r="IDM764" s="18"/>
      <c r="IDN764" s="19"/>
      <c r="IDO764" s="18"/>
      <c r="IDP764" s="19"/>
      <c r="IDQ764" s="18"/>
      <c r="IDR764" s="19"/>
      <c r="IDS764" s="18"/>
      <c r="IDT764" s="19"/>
      <c r="IDU764" s="18"/>
      <c r="IDV764" s="19"/>
      <c r="IDW764" s="18"/>
      <c r="IDX764" s="19"/>
      <c r="IDY764" s="18"/>
      <c r="IDZ764" s="19"/>
      <c r="IEA764" s="18"/>
      <c r="IEB764" s="19"/>
      <c r="IEC764" s="159"/>
      <c r="IED764" s="160"/>
      <c r="IEE764" s="160"/>
      <c r="IEF764" s="18"/>
      <c r="IEG764" s="19"/>
      <c r="IEH764" s="18"/>
      <c r="IEI764" s="19"/>
      <c r="IEJ764" s="18"/>
      <c r="IEK764" s="19"/>
      <c r="IEL764" s="18"/>
      <c r="IEM764" s="19"/>
      <c r="IEN764" s="18"/>
      <c r="IEO764" s="19"/>
      <c r="IEP764" s="18"/>
      <c r="IEQ764" s="19"/>
      <c r="IER764" s="18"/>
      <c r="IES764" s="19"/>
      <c r="IET764" s="18"/>
      <c r="IEU764" s="19"/>
      <c r="IEV764" s="18"/>
      <c r="IEW764" s="19"/>
      <c r="IEX764" s="159"/>
      <c r="IEY764" s="160"/>
      <c r="IEZ764" s="160"/>
      <c r="IFA764" s="18"/>
      <c r="IFB764" s="19"/>
      <c r="IFC764" s="18"/>
      <c r="IFD764" s="19"/>
      <c r="IFE764" s="18"/>
      <c r="IFF764" s="19"/>
      <c r="IFG764" s="18"/>
      <c r="IFH764" s="19"/>
      <c r="IFI764" s="18"/>
      <c r="IFJ764" s="19"/>
      <c r="IFK764" s="18"/>
      <c r="IFL764" s="19"/>
      <c r="IFM764" s="18"/>
      <c r="IFN764" s="19"/>
      <c r="IFO764" s="18"/>
      <c r="IFP764" s="19"/>
      <c r="IFQ764" s="18"/>
      <c r="IFR764" s="19"/>
      <c r="IFS764" s="159"/>
      <c r="IFT764" s="160"/>
      <c r="IFU764" s="160"/>
      <c r="IFV764" s="18"/>
      <c r="IFW764" s="19"/>
      <c r="IFX764" s="18"/>
      <c r="IFY764" s="19"/>
      <c r="IFZ764" s="18"/>
      <c r="IGA764" s="19"/>
      <c r="IGB764" s="18"/>
      <c r="IGC764" s="19"/>
      <c r="IGD764" s="18"/>
      <c r="IGE764" s="19"/>
      <c r="IGF764" s="18"/>
      <c r="IGG764" s="19"/>
      <c r="IGH764" s="18"/>
      <c r="IGI764" s="19"/>
      <c r="IGJ764" s="18"/>
      <c r="IGK764" s="19"/>
      <c r="IGL764" s="18"/>
      <c r="IGM764" s="19"/>
      <c r="IGN764" s="159"/>
      <c r="IGO764" s="160"/>
      <c r="IGP764" s="160"/>
      <c r="IGQ764" s="18"/>
      <c r="IGR764" s="19"/>
      <c r="IGS764" s="18"/>
      <c r="IGT764" s="19"/>
      <c r="IGU764" s="18"/>
      <c r="IGV764" s="19"/>
      <c r="IGW764" s="18"/>
      <c r="IGX764" s="19"/>
      <c r="IGY764" s="18"/>
      <c r="IGZ764" s="19"/>
      <c r="IHA764" s="18"/>
      <c r="IHB764" s="19"/>
      <c r="IHC764" s="18"/>
      <c r="IHD764" s="19"/>
      <c r="IHE764" s="18"/>
      <c r="IHF764" s="19"/>
      <c r="IHG764" s="18"/>
      <c r="IHH764" s="19"/>
      <c r="IHI764" s="159"/>
      <c r="IHJ764" s="160"/>
      <c r="IHK764" s="160"/>
      <c r="IHL764" s="18"/>
      <c r="IHM764" s="19"/>
      <c r="IHN764" s="18"/>
      <c r="IHO764" s="19"/>
      <c r="IHP764" s="18"/>
      <c r="IHQ764" s="19"/>
      <c r="IHR764" s="18"/>
      <c r="IHS764" s="19"/>
      <c r="IHT764" s="18"/>
      <c r="IHU764" s="19"/>
      <c r="IHV764" s="18"/>
      <c r="IHW764" s="19"/>
      <c r="IHX764" s="18"/>
      <c r="IHY764" s="19"/>
      <c r="IHZ764" s="18"/>
      <c r="IIA764" s="19"/>
      <c r="IIB764" s="18"/>
      <c r="IIC764" s="19"/>
      <c r="IID764" s="159"/>
      <c r="IIE764" s="160"/>
      <c r="IIF764" s="160"/>
      <c r="IIG764" s="18"/>
      <c r="IIH764" s="19"/>
      <c r="III764" s="18"/>
      <c r="IIJ764" s="19"/>
      <c r="IIK764" s="18"/>
      <c r="IIL764" s="19"/>
      <c r="IIM764" s="18"/>
      <c r="IIN764" s="19"/>
      <c r="IIO764" s="18"/>
      <c r="IIP764" s="19"/>
      <c r="IIQ764" s="18"/>
      <c r="IIR764" s="19"/>
      <c r="IIS764" s="18"/>
      <c r="IIT764" s="19"/>
      <c r="IIU764" s="18"/>
      <c r="IIV764" s="19"/>
      <c r="IIW764" s="18"/>
      <c r="IIX764" s="19"/>
      <c r="IIY764" s="159"/>
      <c r="IIZ764" s="160"/>
      <c r="IJA764" s="160"/>
      <c r="IJB764" s="18"/>
      <c r="IJC764" s="19"/>
      <c r="IJD764" s="18"/>
      <c r="IJE764" s="19"/>
      <c r="IJF764" s="18"/>
      <c r="IJG764" s="19"/>
      <c r="IJH764" s="18"/>
      <c r="IJI764" s="19"/>
      <c r="IJJ764" s="18"/>
      <c r="IJK764" s="19"/>
      <c r="IJL764" s="18"/>
      <c r="IJM764" s="19"/>
      <c r="IJN764" s="18"/>
      <c r="IJO764" s="19"/>
      <c r="IJP764" s="18"/>
      <c r="IJQ764" s="19"/>
      <c r="IJR764" s="18"/>
      <c r="IJS764" s="19"/>
      <c r="IJT764" s="159"/>
      <c r="IJU764" s="160"/>
      <c r="IJV764" s="160"/>
      <c r="IJW764" s="18"/>
      <c r="IJX764" s="19"/>
      <c r="IJY764" s="18"/>
      <c r="IJZ764" s="19"/>
      <c r="IKA764" s="18"/>
      <c r="IKB764" s="19"/>
      <c r="IKC764" s="18"/>
      <c r="IKD764" s="19"/>
      <c r="IKE764" s="18"/>
      <c r="IKF764" s="19"/>
      <c r="IKG764" s="18"/>
      <c r="IKH764" s="19"/>
      <c r="IKI764" s="18"/>
      <c r="IKJ764" s="19"/>
      <c r="IKK764" s="18"/>
      <c r="IKL764" s="19"/>
      <c r="IKM764" s="18"/>
      <c r="IKN764" s="19"/>
      <c r="IKO764" s="159"/>
      <c r="IKP764" s="160"/>
      <c r="IKQ764" s="160"/>
      <c r="IKR764" s="18"/>
      <c r="IKS764" s="19"/>
      <c r="IKT764" s="18"/>
      <c r="IKU764" s="19"/>
      <c r="IKV764" s="18"/>
      <c r="IKW764" s="19"/>
      <c r="IKX764" s="18"/>
      <c r="IKY764" s="19"/>
      <c r="IKZ764" s="18"/>
      <c r="ILA764" s="19"/>
      <c r="ILB764" s="18"/>
      <c r="ILC764" s="19"/>
      <c r="ILD764" s="18"/>
      <c r="ILE764" s="19"/>
      <c r="ILF764" s="18"/>
      <c r="ILG764" s="19"/>
      <c r="ILH764" s="18"/>
      <c r="ILI764" s="19"/>
      <c r="ILJ764" s="159"/>
      <c r="ILK764" s="160"/>
      <c r="ILL764" s="160"/>
      <c r="ILM764" s="18"/>
      <c r="ILN764" s="19"/>
      <c r="ILO764" s="18"/>
      <c r="ILP764" s="19"/>
      <c r="ILQ764" s="18"/>
      <c r="ILR764" s="19"/>
      <c r="ILS764" s="18"/>
      <c r="ILT764" s="19"/>
      <c r="ILU764" s="18"/>
      <c r="ILV764" s="19"/>
      <c r="ILW764" s="18"/>
      <c r="ILX764" s="19"/>
      <c r="ILY764" s="18"/>
      <c r="ILZ764" s="19"/>
      <c r="IMA764" s="18"/>
      <c r="IMB764" s="19"/>
      <c r="IMC764" s="18"/>
      <c r="IMD764" s="19"/>
      <c r="IME764" s="159"/>
      <c r="IMF764" s="160"/>
      <c r="IMG764" s="160"/>
      <c r="IMH764" s="18"/>
      <c r="IMI764" s="19"/>
      <c r="IMJ764" s="18"/>
      <c r="IMK764" s="19"/>
      <c r="IML764" s="18"/>
      <c r="IMM764" s="19"/>
      <c r="IMN764" s="18"/>
      <c r="IMO764" s="19"/>
      <c r="IMP764" s="18"/>
      <c r="IMQ764" s="19"/>
      <c r="IMR764" s="18"/>
      <c r="IMS764" s="19"/>
      <c r="IMT764" s="18"/>
      <c r="IMU764" s="19"/>
      <c r="IMV764" s="18"/>
      <c r="IMW764" s="19"/>
      <c r="IMX764" s="18"/>
      <c r="IMY764" s="19"/>
      <c r="IMZ764" s="159"/>
      <c r="INA764" s="160"/>
      <c r="INB764" s="160"/>
      <c r="INC764" s="18"/>
      <c r="IND764" s="19"/>
      <c r="INE764" s="18"/>
      <c r="INF764" s="19"/>
      <c r="ING764" s="18"/>
      <c r="INH764" s="19"/>
      <c r="INI764" s="18"/>
      <c r="INJ764" s="19"/>
      <c r="INK764" s="18"/>
      <c r="INL764" s="19"/>
      <c r="INM764" s="18"/>
      <c r="INN764" s="19"/>
      <c r="INO764" s="18"/>
      <c r="INP764" s="19"/>
      <c r="INQ764" s="18"/>
      <c r="INR764" s="19"/>
      <c r="INS764" s="18"/>
      <c r="INT764" s="19"/>
      <c r="INU764" s="159"/>
      <c r="INV764" s="160"/>
      <c r="INW764" s="160"/>
      <c r="INX764" s="18"/>
      <c r="INY764" s="19"/>
      <c r="INZ764" s="18"/>
      <c r="IOA764" s="19"/>
      <c r="IOB764" s="18"/>
      <c r="IOC764" s="19"/>
      <c r="IOD764" s="18"/>
      <c r="IOE764" s="19"/>
      <c r="IOF764" s="18"/>
      <c r="IOG764" s="19"/>
      <c r="IOH764" s="18"/>
      <c r="IOI764" s="19"/>
      <c r="IOJ764" s="18"/>
      <c r="IOK764" s="19"/>
      <c r="IOL764" s="18"/>
      <c r="IOM764" s="19"/>
      <c r="ION764" s="18"/>
      <c r="IOO764" s="19"/>
      <c r="IOP764" s="159"/>
      <c r="IOQ764" s="160"/>
      <c r="IOR764" s="160"/>
      <c r="IOS764" s="18"/>
      <c r="IOT764" s="19"/>
      <c r="IOU764" s="18"/>
      <c r="IOV764" s="19"/>
      <c r="IOW764" s="18"/>
      <c r="IOX764" s="19"/>
      <c r="IOY764" s="18"/>
      <c r="IOZ764" s="19"/>
      <c r="IPA764" s="18"/>
      <c r="IPB764" s="19"/>
      <c r="IPC764" s="18"/>
      <c r="IPD764" s="19"/>
      <c r="IPE764" s="18"/>
      <c r="IPF764" s="19"/>
      <c r="IPG764" s="18"/>
      <c r="IPH764" s="19"/>
      <c r="IPI764" s="18"/>
      <c r="IPJ764" s="19"/>
      <c r="IPK764" s="159"/>
      <c r="IPL764" s="160"/>
      <c r="IPM764" s="160"/>
      <c r="IPN764" s="18"/>
      <c r="IPO764" s="19"/>
      <c r="IPP764" s="18"/>
      <c r="IPQ764" s="19"/>
      <c r="IPR764" s="18"/>
      <c r="IPS764" s="19"/>
      <c r="IPT764" s="18"/>
      <c r="IPU764" s="19"/>
      <c r="IPV764" s="18"/>
      <c r="IPW764" s="19"/>
      <c r="IPX764" s="18"/>
      <c r="IPY764" s="19"/>
      <c r="IPZ764" s="18"/>
      <c r="IQA764" s="19"/>
      <c r="IQB764" s="18"/>
      <c r="IQC764" s="19"/>
      <c r="IQD764" s="18"/>
      <c r="IQE764" s="19"/>
      <c r="IQF764" s="159"/>
      <c r="IQG764" s="160"/>
      <c r="IQH764" s="160"/>
      <c r="IQI764" s="18"/>
      <c r="IQJ764" s="19"/>
      <c r="IQK764" s="18"/>
      <c r="IQL764" s="19"/>
      <c r="IQM764" s="18"/>
      <c r="IQN764" s="19"/>
      <c r="IQO764" s="18"/>
      <c r="IQP764" s="19"/>
      <c r="IQQ764" s="18"/>
      <c r="IQR764" s="19"/>
      <c r="IQS764" s="18"/>
      <c r="IQT764" s="19"/>
      <c r="IQU764" s="18"/>
      <c r="IQV764" s="19"/>
      <c r="IQW764" s="18"/>
      <c r="IQX764" s="19"/>
      <c r="IQY764" s="18"/>
      <c r="IQZ764" s="19"/>
      <c r="IRA764" s="159"/>
      <c r="IRB764" s="160"/>
      <c r="IRC764" s="160"/>
      <c r="IRD764" s="18"/>
      <c r="IRE764" s="19"/>
      <c r="IRF764" s="18"/>
      <c r="IRG764" s="19"/>
      <c r="IRH764" s="18"/>
      <c r="IRI764" s="19"/>
      <c r="IRJ764" s="18"/>
      <c r="IRK764" s="19"/>
      <c r="IRL764" s="18"/>
      <c r="IRM764" s="19"/>
      <c r="IRN764" s="18"/>
      <c r="IRO764" s="19"/>
      <c r="IRP764" s="18"/>
      <c r="IRQ764" s="19"/>
      <c r="IRR764" s="18"/>
      <c r="IRS764" s="19"/>
      <c r="IRT764" s="18"/>
      <c r="IRU764" s="19"/>
      <c r="IRV764" s="159"/>
      <c r="IRW764" s="160"/>
      <c r="IRX764" s="160"/>
      <c r="IRY764" s="18"/>
      <c r="IRZ764" s="19"/>
      <c r="ISA764" s="18"/>
      <c r="ISB764" s="19"/>
      <c r="ISC764" s="18"/>
      <c r="ISD764" s="19"/>
      <c r="ISE764" s="18"/>
      <c r="ISF764" s="19"/>
      <c r="ISG764" s="18"/>
      <c r="ISH764" s="19"/>
      <c r="ISI764" s="18"/>
      <c r="ISJ764" s="19"/>
      <c r="ISK764" s="18"/>
      <c r="ISL764" s="19"/>
      <c r="ISM764" s="18"/>
      <c r="ISN764" s="19"/>
      <c r="ISO764" s="18"/>
      <c r="ISP764" s="19"/>
      <c r="ISQ764" s="159"/>
      <c r="ISR764" s="160"/>
      <c r="ISS764" s="160"/>
      <c r="IST764" s="18"/>
      <c r="ISU764" s="19"/>
      <c r="ISV764" s="18"/>
      <c r="ISW764" s="19"/>
      <c r="ISX764" s="18"/>
      <c r="ISY764" s="19"/>
      <c r="ISZ764" s="18"/>
      <c r="ITA764" s="19"/>
      <c r="ITB764" s="18"/>
      <c r="ITC764" s="19"/>
      <c r="ITD764" s="18"/>
      <c r="ITE764" s="19"/>
      <c r="ITF764" s="18"/>
      <c r="ITG764" s="19"/>
      <c r="ITH764" s="18"/>
      <c r="ITI764" s="19"/>
      <c r="ITJ764" s="18"/>
      <c r="ITK764" s="19"/>
      <c r="ITL764" s="159"/>
      <c r="ITM764" s="160"/>
      <c r="ITN764" s="160"/>
      <c r="ITO764" s="18"/>
      <c r="ITP764" s="19"/>
      <c r="ITQ764" s="18"/>
      <c r="ITR764" s="19"/>
      <c r="ITS764" s="18"/>
      <c r="ITT764" s="19"/>
      <c r="ITU764" s="18"/>
      <c r="ITV764" s="19"/>
      <c r="ITW764" s="18"/>
      <c r="ITX764" s="19"/>
      <c r="ITY764" s="18"/>
      <c r="ITZ764" s="19"/>
      <c r="IUA764" s="18"/>
      <c r="IUB764" s="19"/>
      <c r="IUC764" s="18"/>
      <c r="IUD764" s="19"/>
      <c r="IUE764" s="18"/>
      <c r="IUF764" s="19"/>
      <c r="IUG764" s="159"/>
      <c r="IUH764" s="160"/>
      <c r="IUI764" s="160"/>
      <c r="IUJ764" s="18"/>
      <c r="IUK764" s="19"/>
      <c r="IUL764" s="18"/>
      <c r="IUM764" s="19"/>
      <c r="IUN764" s="18"/>
      <c r="IUO764" s="19"/>
      <c r="IUP764" s="18"/>
      <c r="IUQ764" s="19"/>
      <c r="IUR764" s="18"/>
      <c r="IUS764" s="19"/>
      <c r="IUT764" s="18"/>
      <c r="IUU764" s="19"/>
      <c r="IUV764" s="18"/>
      <c r="IUW764" s="19"/>
      <c r="IUX764" s="18"/>
      <c r="IUY764" s="19"/>
      <c r="IUZ764" s="18"/>
      <c r="IVA764" s="19"/>
      <c r="IVB764" s="159"/>
      <c r="IVC764" s="160"/>
      <c r="IVD764" s="160"/>
      <c r="IVE764" s="18"/>
      <c r="IVF764" s="19"/>
      <c r="IVG764" s="18"/>
      <c r="IVH764" s="19"/>
      <c r="IVI764" s="18"/>
      <c r="IVJ764" s="19"/>
      <c r="IVK764" s="18"/>
      <c r="IVL764" s="19"/>
      <c r="IVM764" s="18"/>
      <c r="IVN764" s="19"/>
      <c r="IVO764" s="18"/>
      <c r="IVP764" s="19"/>
      <c r="IVQ764" s="18"/>
      <c r="IVR764" s="19"/>
      <c r="IVS764" s="18"/>
      <c r="IVT764" s="19"/>
      <c r="IVU764" s="18"/>
      <c r="IVV764" s="19"/>
      <c r="IVW764" s="159"/>
      <c r="IVX764" s="160"/>
      <c r="IVY764" s="160"/>
      <c r="IVZ764" s="18"/>
      <c r="IWA764" s="19"/>
      <c r="IWB764" s="18"/>
      <c r="IWC764" s="19"/>
      <c r="IWD764" s="18"/>
      <c r="IWE764" s="19"/>
      <c r="IWF764" s="18"/>
      <c r="IWG764" s="19"/>
      <c r="IWH764" s="18"/>
      <c r="IWI764" s="19"/>
      <c r="IWJ764" s="18"/>
      <c r="IWK764" s="19"/>
      <c r="IWL764" s="18"/>
      <c r="IWM764" s="19"/>
      <c r="IWN764" s="18"/>
      <c r="IWO764" s="19"/>
      <c r="IWP764" s="18"/>
      <c r="IWQ764" s="19"/>
      <c r="IWR764" s="159"/>
      <c r="IWS764" s="160"/>
      <c r="IWT764" s="160"/>
      <c r="IWU764" s="18"/>
      <c r="IWV764" s="19"/>
      <c r="IWW764" s="18"/>
      <c r="IWX764" s="19"/>
      <c r="IWY764" s="18"/>
      <c r="IWZ764" s="19"/>
      <c r="IXA764" s="18"/>
      <c r="IXB764" s="19"/>
      <c r="IXC764" s="18"/>
      <c r="IXD764" s="19"/>
      <c r="IXE764" s="18"/>
      <c r="IXF764" s="19"/>
      <c r="IXG764" s="18"/>
      <c r="IXH764" s="19"/>
      <c r="IXI764" s="18"/>
      <c r="IXJ764" s="19"/>
      <c r="IXK764" s="18"/>
      <c r="IXL764" s="19"/>
      <c r="IXM764" s="159"/>
      <c r="IXN764" s="160"/>
      <c r="IXO764" s="160"/>
      <c r="IXP764" s="18"/>
      <c r="IXQ764" s="19"/>
      <c r="IXR764" s="18"/>
      <c r="IXS764" s="19"/>
      <c r="IXT764" s="18"/>
      <c r="IXU764" s="19"/>
      <c r="IXV764" s="18"/>
      <c r="IXW764" s="19"/>
      <c r="IXX764" s="18"/>
      <c r="IXY764" s="19"/>
      <c r="IXZ764" s="18"/>
      <c r="IYA764" s="19"/>
      <c r="IYB764" s="18"/>
      <c r="IYC764" s="19"/>
      <c r="IYD764" s="18"/>
      <c r="IYE764" s="19"/>
      <c r="IYF764" s="18"/>
      <c r="IYG764" s="19"/>
      <c r="IYH764" s="159"/>
      <c r="IYI764" s="160"/>
      <c r="IYJ764" s="160"/>
      <c r="IYK764" s="18"/>
      <c r="IYL764" s="19"/>
      <c r="IYM764" s="18"/>
      <c r="IYN764" s="19"/>
      <c r="IYO764" s="18"/>
      <c r="IYP764" s="19"/>
      <c r="IYQ764" s="18"/>
      <c r="IYR764" s="19"/>
      <c r="IYS764" s="18"/>
      <c r="IYT764" s="19"/>
      <c r="IYU764" s="18"/>
      <c r="IYV764" s="19"/>
      <c r="IYW764" s="18"/>
      <c r="IYX764" s="19"/>
      <c r="IYY764" s="18"/>
      <c r="IYZ764" s="19"/>
      <c r="IZA764" s="18"/>
      <c r="IZB764" s="19"/>
      <c r="IZC764" s="159"/>
      <c r="IZD764" s="160"/>
      <c r="IZE764" s="160"/>
      <c r="IZF764" s="18"/>
      <c r="IZG764" s="19"/>
      <c r="IZH764" s="18"/>
      <c r="IZI764" s="19"/>
      <c r="IZJ764" s="18"/>
      <c r="IZK764" s="19"/>
      <c r="IZL764" s="18"/>
      <c r="IZM764" s="19"/>
      <c r="IZN764" s="18"/>
      <c r="IZO764" s="19"/>
      <c r="IZP764" s="18"/>
      <c r="IZQ764" s="19"/>
      <c r="IZR764" s="18"/>
      <c r="IZS764" s="19"/>
      <c r="IZT764" s="18"/>
      <c r="IZU764" s="19"/>
      <c r="IZV764" s="18"/>
      <c r="IZW764" s="19"/>
      <c r="IZX764" s="159"/>
      <c r="IZY764" s="160"/>
      <c r="IZZ764" s="160"/>
      <c r="JAA764" s="18"/>
      <c r="JAB764" s="19"/>
      <c r="JAC764" s="18"/>
      <c r="JAD764" s="19"/>
      <c r="JAE764" s="18"/>
      <c r="JAF764" s="19"/>
      <c r="JAG764" s="18"/>
      <c r="JAH764" s="19"/>
      <c r="JAI764" s="18"/>
      <c r="JAJ764" s="19"/>
      <c r="JAK764" s="18"/>
      <c r="JAL764" s="19"/>
      <c r="JAM764" s="18"/>
      <c r="JAN764" s="19"/>
      <c r="JAO764" s="18"/>
      <c r="JAP764" s="19"/>
      <c r="JAQ764" s="18"/>
      <c r="JAR764" s="19"/>
      <c r="JAS764" s="159"/>
      <c r="JAT764" s="160"/>
      <c r="JAU764" s="160"/>
      <c r="JAV764" s="18"/>
      <c r="JAW764" s="19"/>
      <c r="JAX764" s="18"/>
      <c r="JAY764" s="19"/>
      <c r="JAZ764" s="18"/>
      <c r="JBA764" s="19"/>
      <c r="JBB764" s="18"/>
      <c r="JBC764" s="19"/>
      <c r="JBD764" s="18"/>
      <c r="JBE764" s="19"/>
      <c r="JBF764" s="18"/>
      <c r="JBG764" s="19"/>
      <c r="JBH764" s="18"/>
      <c r="JBI764" s="19"/>
      <c r="JBJ764" s="18"/>
      <c r="JBK764" s="19"/>
      <c r="JBL764" s="18"/>
      <c r="JBM764" s="19"/>
      <c r="JBN764" s="159"/>
      <c r="JBO764" s="160"/>
      <c r="JBP764" s="160"/>
      <c r="JBQ764" s="18"/>
      <c r="JBR764" s="19"/>
      <c r="JBS764" s="18"/>
      <c r="JBT764" s="19"/>
      <c r="JBU764" s="18"/>
      <c r="JBV764" s="19"/>
      <c r="JBW764" s="18"/>
      <c r="JBX764" s="19"/>
      <c r="JBY764" s="18"/>
      <c r="JBZ764" s="19"/>
      <c r="JCA764" s="18"/>
      <c r="JCB764" s="19"/>
      <c r="JCC764" s="18"/>
      <c r="JCD764" s="19"/>
      <c r="JCE764" s="18"/>
      <c r="JCF764" s="19"/>
      <c r="JCG764" s="18"/>
      <c r="JCH764" s="19"/>
      <c r="JCI764" s="159"/>
      <c r="JCJ764" s="160"/>
      <c r="JCK764" s="160"/>
      <c r="JCL764" s="18"/>
      <c r="JCM764" s="19"/>
      <c r="JCN764" s="18"/>
      <c r="JCO764" s="19"/>
      <c r="JCP764" s="18"/>
      <c r="JCQ764" s="19"/>
      <c r="JCR764" s="18"/>
      <c r="JCS764" s="19"/>
      <c r="JCT764" s="18"/>
      <c r="JCU764" s="19"/>
      <c r="JCV764" s="18"/>
      <c r="JCW764" s="19"/>
      <c r="JCX764" s="18"/>
      <c r="JCY764" s="19"/>
      <c r="JCZ764" s="18"/>
      <c r="JDA764" s="19"/>
      <c r="JDB764" s="18"/>
      <c r="JDC764" s="19"/>
      <c r="JDD764" s="159"/>
      <c r="JDE764" s="160"/>
      <c r="JDF764" s="160"/>
      <c r="JDG764" s="18"/>
      <c r="JDH764" s="19"/>
      <c r="JDI764" s="18"/>
      <c r="JDJ764" s="19"/>
      <c r="JDK764" s="18"/>
      <c r="JDL764" s="19"/>
      <c r="JDM764" s="18"/>
      <c r="JDN764" s="19"/>
      <c r="JDO764" s="18"/>
      <c r="JDP764" s="19"/>
      <c r="JDQ764" s="18"/>
      <c r="JDR764" s="19"/>
      <c r="JDS764" s="18"/>
      <c r="JDT764" s="19"/>
      <c r="JDU764" s="18"/>
      <c r="JDV764" s="19"/>
      <c r="JDW764" s="18"/>
      <c r="JDX764" s="19"/>
      <c r="JDY764" s="159"/>
      <c r="JDZ764" s="160"/>
      <c r="JEA764" s="160"/>
      <c r="JEB764" s="18"/>
      <c r="JEC764" s="19"/>
      <c r="JED764" s="18"/>
      <c r="JEE764" s="19"/>
      <c r="JEF764" s="18"/>
      <c r="JEG764" s="19"/>
      <c r="JEH764" s="18"/>
      <c r="JEI764" s="19"/>
      <c r="JEJ764" s="18"/>
      <c r="JEK764" s="19"/>
      <c r="JEL764" s="18"/>
      <c r="JEM764" s="19"/>
      <c r="JEN764" s="18"/>
      <c r="JEO764" s="19"/>
      <c r="JEP764" s="18"/>
      <c r="JEQ764" s="19"/>
      <c r="JER764" s="18"/>
      <c r="JES764" s="19"/>
      <c r="JET764" s="159"/>
      <c r="JEU764" s="160"/>
      <c r="JEV764" s="160"/>
      <c r="JEW764" s="18"/>
      <c r="JEX764" s="19"/>
      <c r="JEY764" s="18"/>
      <c r="JEZ764" s="19"/>
      <c r="JFA764" s="18"/>
      <c r="JFB764" s="19"/>
      <c r="JFC764" s="18"/>
      <c r="JFD764" s="19"/>
      <c r="JFE764" s="18"/>
      <c r="JFF764" s="19"/>
      <c r="JFG764" s="18"/>
      <c r="JFH764" s="19"/>
      <c r="JFI764" s="18"/>
      <c r="JFJ764" s="19"/>
      <c r="JFK764" s="18"/>
      <c r="JFL764" s="19"/>
      <c r="JFM764" s="18"/>
      <c r="JFN764" s="19"/>
      <c r="JFO764" s="159"/>
      <c r="JFP764" s="160"/>
      <c r="JFQ764" s="160"/>
      <c r="JFR764" s="18"/>
      <c r="JFS764" s="19"/>
      <c r="JFT764" s="18"/>
      <c r="JFU764" s="19"/>
      <c r="JFV764" s="18"/>
      <c r="JFW764" s="19"/>
      <c r="JFX764" s="18"/>
      <c r="JFY764" s="19"/>
      <c r="JFZ764" s="18"/>
      <c r="JGA764" s="19"/>
      <c r="JGB764" s="18"/>
      <c r="JGC764" s="19"/>
      <c r="JGD764" s="18"/>
      <c r="JGE764" s="19"/>
      <c r="JGF764" s="18"/>
      <c r="JGG764" s="19"/>
      <c r="JGH764" s="18"/>
      <c r="JGI764" s="19"/>
      <c r="JGJ764" s="159"/>
      <c r="JGK764" s="160"/>
      <c r="JGL764" s="160"/>
      <c r="JGM764" s="18"/>
      <c r="JGN764" s="19"/>
      <c r="JGO764" s="18"/>
      <c r="JGP764" s="19"/>
      <c r="JGQ764" s="18"/>
      <c r="JGR764" s="19"/>
      <c r="JGS764" s="18"/>
      <c r="JGT764" s="19"/>
      <c r="JGU764" s="18"/>
      <c r="JGV764" s="19"/>
      <c r="JGW764" s="18"/>
      <c r="JGX764" s="19"/>
      <c r="JGY764" s="18"/>
      <c r="JGZ764" s="19"/>
      <c r="JHA764" s="18"/>
      <c r="JHB764" s="19"/>
      <c r="JHC764" s="18"/>
      <c r="JHD764" s="19"/>
      <c r="JHE764" s="159"/>
      <c r="JHF764" s="160"/>
      <c r="JHG764" s="160"/>
      <c r="JHH764" s="18"/>
      <c r="JHI764" s="19"/>
      <c r="JHJ764" s="18"/>
      <c r="JHK764" s="19"/>
      <c r="JHL764" s="18"/>
      <c r="JHM764" s="19"/>
      <c r="JHN764" s="18"/>
      <c r="JHO764" s="19"/>
      <c r="JHP764" s="18"/>
      <c r="JHQ764" s="19"/>
      <c r="JHR764" s="18"/>
      <c r="JHS764" s="19"/>
      <c r="JHT764" s="18"/>
      <c r="JHU764" s="19"/>
      <c r="JHV764" s="18"/>
      <c r="JHW764" s="19"/>
      <c r="JHX764" s="18"/>
      <c r="JHY764" s="19"/>
      <c r="JHZ764" s="159"/>
      <c r="JIA764" s="160"/>
      <c r="JIB764" s="160"/>
      <c r="JIC764" s="18"/>
      <c r="JID764" s="19"/>
      <c r="JIE764" s="18"/>
      <c r="JIF764" s="19"/>
      <c r="JIG764" s="18"/>
      <c r="JIH764" s="19"/>
      <c r="JII764" s="18"/>
      <c r="JIJ764" s="19"/>
      <c r="JIK764" s="18"/>
      <c r="JIL764" s="19"/>
      <c r="JIM764" s="18"/>
      <c r="JIN764" s="19"/>
      <c r="JIO764" s="18"/>
      <c r="JIP764" s="19"/>
      <c r="JIQ764" s="18"/>
      <c r="JIR764" s="19"/>
      <c r="JIS764" s="18"/>
      <c r="JIT764" s="19"/>
      <c r="JIU764" s="159"/>
      <c r="JIV764" s="160"/>
      <c r="JIW764" s="160"/>
      <c r="JIX764" s="18"/>
      <c r="JIY764" s="19"/>
      <c r="JIZ764" s="18"/>
      <c r="JJA764" s="19"/>
      <c r="JJB764" s="18"/>
      <c r="JJC764" s="19"/>
      <c r="JJD764" s="18"/>
      <c r="JJE764" s="19"/>
      <c r="JJF764" s="18"/>
      <c r="JJG764" s="19"/>
      <c r="JJH764" s="18"/>
      <c r="JJI764" s="19"/>
      <c r="JJJ764" s="18"/>
      <c r="JJK764" s="19"/>
      <c r="JJL764" s="18"/>
      <c r="JJM764" s="19"/>
      <c r="JJN764" s="18"/>
      <c r="JJO764" s="19"/>
      <c r="JJP764" s="159"/>
      <c r="JJQ764" s="160"/>
      <c r="JJR764" s="160"/>
      <c r="JJS764" s="18"/>
      <c r="JJT764" s="19"/>
      <c r="JJU764" s="18"/>
      <c r="JJV764" s="19"/>
      <c r="JJW764" s="18"/>
      <c r="JJX764" s="19"/>
      <c r="JJY764" s="18"/>
      <c r="JJZ764" s="19"/>
      <c r="JKA764" s="18"/>
      <c r="JKB764" s="19"/>
      <c r="JKC764" s="18"/>
      <c r="JKD764" s="19"/>
      <c r="JKE764" s="18"/>
      <c r="JKF764" s="19"/>
      <c r="JKG764" s="18"/>
      <c r="JKH764" s="19"/>
      <c r="JKI764" s="18"/>
      <c r="JKJ764" s="19"/>
      <c r="JKK764" s="159"/>
      <c r="JKL764" s="160"/>
      <c r="JKM764" s="160"/>
      <c r="JKN764" s="18"/>
      <c r="JKO764" s="19"/>
      <c r="JKP764" s="18"/>
      <c r="JKQ764" s="19"/>
      <c r="JKR764" s="18"/>
      <c r="JKS764" s="19"/>
      <c r="JKT764" s="18"/>
      <c r="JKU764" s="19"/>
      <c r="JKV764" s="18"/>
      <c r="JKW764" s="19"/>
      <c r="JKX764" s="18"/>
      <c r="JKY764" s="19"/>
      <c r="JKZ764" s="18"/>
      <c r="JLA764" s="19"/>
      <c r="JLB764" s="18"/>
      <c r="JLC764" s="19"/>
      <c r="JLD764" s="18"/>
      <c r="JLE764" s="19"/>
      <c r="JLF764" s="159"/>
      <c r="JLG764" s="160"/>
      <c r="JLH764" s="160"/>
      <c r="JLI764" s="18"/>
      <c r="JLJ764" s="19"/>
      <c r="JLK764" s="18"/>
      <c r="JLL764" s="19"/>
      <c r="JLM764" s="18"/>
      <c r="JLN764" s="19"/>
      <c r="JLO764" s="18"/>
      <c r="JLP764" s="19"/>
      <c r="JLQ764" s="18"/>
      <c r="JLR764" s="19"/>
      <c r="JLS764" s="18"/>
      <c r="JLT764" s="19"/>
      <c r="JLU764" s="18"/>
      <c r="JLV764" s="19"/>
      <c r="JLW764" s="18"/>
      <c r="JLX764" s="19"/>
      <c r="JLY764" s="18"/>
      <c r="JLZ764" s="19"/>
      <c r="JMA764" s="159"/>
      <c r="JMB764" s="160"/>
      <c r="JMC764" s="160"/>
      <c r="JMD764" s="18"/>
      <c r="JME764" s="19"/>
      <c r="JMF764" s="18"/>
      <c r="JMG764" s="19"/>
      <c r="JMH764" s="18"/>
      <c r="JMI764" s="19"/>
      <c r="JMJ764" s="18"/>
      <c r="JMK764" s="19"/>
      <c r="JML764" s="18"/>
      <c r="JMM764" s="19"/>
      <c r="JMN764" s="18"/>
      <c r="JMO764" s="19"/>
      <c r="JMP764" s="18"/>
      <c r="JMQ764" s="19"/>
      <c r="JMR764" s="18"/>
      <c r="JMS764" s="19"/>
      <c r="JMT764" s="18"/>
      <c r="JMU764" s="19"/>
      <c r="JMV764" s="159"/>
      <c r="JMW764" s="160"/>
      <c r="JMX764" s="160"/>
      <c r="JMY764" s="18"/>
      <c r="JMZ764" s="19"/>
      <c r="JNA764" s="18"/>
      <c r="JNB764" s="19"/>
      <c r="JNC764" s="18"/>
      <c r="JND764" s="19"/>
      <c r="JNE764" s="18"/>
      <c r="JNF764" s="19"/>
      <c r="JNG764" s="18"/>
      <c r="JNH764" s="19"/>
      <c r="JNI764" s="18"/>
      <c r="JNJ764" s="19"/>
      <c r="JNK764" s="18"/>
      <c r="JNL764" s="19"/>
      <c r="JNM764" s="18"/>
      <c r="JNN764" s="19"/>
      <c r="JNO764" s="18"/>
      <c r="JNP764" s="19"/>
      <c r="JNQ764" s="159"/>
      <c r="JNR764" s="160"/>
      <c r="JNS764" s="160"/>
      <c r="JNT764" s="18"/>
      <c r="JNU764" s="19"/>
      <c r="JNV764" s="18"/>
      <c r="JNW764" s="19"/>
      <c r="JNX764" s="18"/>
      <c r="JNY764" s="19"/>
      <c r="JNZ764" s="18"/>
      <c r="JOA764" s="19"/>
      <c r="JOB764" s="18"/>
      <c r="JOC764" s="19"/>
      <c r="JOD764" s="18"/>
      <c r="JOE764" s="19"/>
      <c r="JOF764" s="18"/>
      <c r="JOG764" s="19"/>
      <c r="JOH764" s="18"/>
      <c r="JOI764" s="19"/>
      <c r="JOJ764" s="18"/>
      <c r="JOK764" s="19"/>
      <c r="JOL764" s="159"/>
      <c r="JOM764" s="160"/>
      <c r="JON764" s="160"/>
      <c r="JOO764" s="18"/>
      <c r="JOP764" s="19"/>
      <c r="JOQ764" s="18"/>
      <c r="JOR764" s="19"/>
      <c r="JOS764" s="18"/>
      <c r="JOT764" s="19"/>
      <c r="JOU764" s="18"/>
      <c r="JOV764" s="19"/>
      <c r="JOW764" s="18"/>
      <c r="JOX764" s="19"/>
      <c r="JOY764" s="18"/>
      <c r="JOZ764" s="19"/>
      <c r="JPA764" s="18"/>
      <c r="JPB764" s="19"/>
      <c r="JPC764" s="18"/>
      <c r="JPD764" s="19"/>
      <c r="JPE764" s="18"/>
      <c r="JPF764" s="19"/>
      <c r="JPG764" s="159"/>
      <c r="JPH764" s="160"/>
      <c r="JPI764" s="160"/>
      <c r="JPJ764" s="18"/>
      <c r="JPK764" s="19"/>
      <c r="JPL764" s="18"/>
      <c r="JPM764" s="19"/>
      <c r="JPN764" s="18"/>
      <c r="JPO764" s="19"/>
      <c r="JPP764" s="18"/>
      <c r="JPQ764" s="19"/>
      <c r="JPR764" s="18"/>
      <c r="JPS764" s="19"/>
      <c r="JPT764" s="18"/>
      <c r="JPU764" s="19"/>
      <c r="JPV764" s="18"/>
      <c r="JPW764" s="19"/>
      <c r="JPX764" s="18"/>
      <c r="JPY764" s="19"/>
      <c r="JPZ764" s="18"/>
      <c r="JQA764" s="19"/>
      <c r="JQB764" s="159"/>
      <c r="JQC764" s="160"/>
      <c r="JQD764" s="160"/>
      <c r="JQE764" s="18"/>
      <c r="JQF764" s="19"/>
      <c r="JQG764" s="18"/>
      <c r="JQH764" s="19"/>
      <c r="JQI764" s="18"/>
      <c r="JQJ764" s="19"/>
      <c r="JQK764" s="18"/>
      <c r="JQL764" s="19"/>
      <c r="JQM764" s="18"/>
      <c r="JQN764" s="19"/>
      <c r="JQO764" s="18"/>
      <c r="JQP764" s="19"/>
      <c r="JQQ764" s="18"/>
      <c r="JQR764" s="19"/>
      <c r="JQS764" s="18"/>
      <c r="JQT764" s="19"/>
      <c r="JQU764" s="18"/>
      <c r="JQV764" s="19"/>
      <c r="JQW764" s="159"/>
      <c r="JQX764" s="160"/>
      <c r="JQY764" s="160"/>
      <c r="JQZ764" s="18"/>
      <c r="JRA764" s="19"/>
      <c r="JRB764" s="18"/>
      <c r="JRC764" s="19"/>
      <c r="JRD764" s="18"/>
      <c r="JRE764" s="19"/>
      <c r="JRF764" s="18"/>
      <c r="JRG764" s="19"/>
      <c r="JRH764" s="18"/>
      <c r="JRI764" s="19"/>
      <c r="JRJ764" s="18"/>
      <c r="JRK764" s="19"/>
      <c r="JRL764" s="18"/>
      <c r="JRM764" s="19"/>
      <c r="JRN764" s="18"/>
      <c r="JRO764" s="19"/>
      <c r="JRP764" s="18"/>
      <c r="JRQ764" s="19"/>
      <c r="JRR764" s="159"/>
      <c r="JRS764" s="160"/>
      <c r="JRT764" s="160"/>
      <c r="JRU764" s="18"/>
      <c r="JRV764" s="19"/>
      <c r="JRW764" s="18"/>
      <c r="JRX764" s="19"/>
      <c r="JRY764" s="18"/>
      <c r="JRZ764" s="19"/>
      <c r="JSA764" s="18"/>
      <c r="JSB764" s="19"/>
      <c r="JSC764" s="18"/>
      <c r="JSD764" s="19"/>
      <c r="JSE764" s="18"/>
      <c r="JSF764" s="19"/>
      <c r="JSG764" s="18"/>
      <c r="JSH764" s="19"/>
      <c r="JSI764" s="18"/>
      <c r="JSJ764" s="19"/>
      <c r="JSK764" s="18"/>
      <c r="JSL764" s="19"/>
      <c r="JSM764" s="159"/>
      <c r="JSN764" s="160"/>
      <c r="JSO764" s="160"/>
      <c r="JSP764" s="18"/>
      <c r="JSQ764" s="19"/>
      <c r="JSR764" s="18"/>
      <c r="JSS764" s="19"/>
      <c r="JST764" s="18"/>
      <c r="JSU764" s="19"/>
      <c r="JSV764" s="18"/>
      <c r="JSW764" s="19"/>
      <c r="JSX764" s="18"/>
      <c r="JSY764" s="19"/>
      <c r="JSZ764" s="18"/>
      <c r="JTA764" s="19"/>
      <c r="JTB764" s="18"/>
      <c r="JTC764" s="19"/>
      <c r="JTD764" s="18"/>
      <c r="JTE764" s="19"/>
      <c r="JTF764" s="18"/>
      <c r="JTG764" s="19"/>
      <c r="JTH764" s="159"/>
      <c r="JTI764" s="160"/>
      <c r="JTJ764" s="160"/>
      <c r="JTK764" s="18"/>
      <c r="JTL764" s="19"/>
      <c r="JTM764" s="18"/>
      <c r="JTN764" s="19"/>
      <c r="JTO764" s="18"/>
      <c r="JTP764" s="19"/>
      <c r="JTQ764" s="18"/>
      <c r="JTR764" s="19"/>
      <c r="JTS764" s="18"/>
      <c r="JTT764" s="19"/>
      <c r="JTU764" s="18"/>
      <c r="JTV764" s="19"/>
      <c r="JTW764" s="18"/>
      <c r="JTX764" s="19"/>
      <c r="JTY764" s="18"/>
      <c r="JTZ764" s="19"/>
      <c r="JUA764" s="18"/>
      <c r="JUB764" s="19"/>
      <c r="JUC764" s="159"/>
      <c r="JUD764" s="160"/>
      <c r="JUE764" s="160"/>
      <c r="JUF764" s="18"/>
      <c r="JUG764" s="19"/>
      <c r="JUH764" s="18"/>
      <c r="JUI764" s="19"/>
      <c r="JUJ764" s="18"/>
      <c r="JUK764" s="19"/>
      <c r="JUL764" s="18"/>
      <c r="JUM764" s="19"/>
      <c r="JUN764" s="18"/>
      <c r="JUO764" s="19"/>
      <c r="JUP764" s="18"/>
      <c r="JUQ764" s="19"/>
      <c r="JUR764" s="18"/>
      <c r="JUS764" s="19"/>
      <c r="JUT764" s="18"/>
      <c r="JUU764" s="19"/>
      <c r="JUV764" s="18"/>
      <c r="JUW764" s="19"/>
      <c r="JUX764" s="159"/>
      <c r="JUY764" s="160"/>
      <c r="JUZ764" s="160"/>
      <c r="JVA764" s="18"/>
      <c r="JVB764" s="19"/>
      <c r="JVC764" s="18"/>
      <c r="JVD764" s="19"/>
      <c r="JVE764" s="18"/>
      <c r="JVF764" s="19"/>
      <c r="JVG764" s="18"/>
      <c r="JVH764" s="19"/>
      <c r="JVI764" s="18"/>
      <c r="JVJ764" s="19"/>
      <c r="JVK764" s="18"/>
      <c r="JVL764" s="19"/>
      <c r="JVM764" s="18"/>
      <c r="JVN764" s="19"/>
      <c r="JVO764" s="18"/>
      <c r="JVP764" s="19"/>
      <c r="JVQ764" s="18"/>
      <c r="JVR764" s="19"/>
      <c r="JVS764" s="159"/>
      <c r="JVT764" s="160"/>
      <c r="JVU764" s="160"/>
      <c r="JVV764" s="18"/>
      <c r="JVW764" s="19"/>
      <c r="JVX764" s="18"/>
      <c r="JVY764" s="19"/>
      <c r="JVZ764" s="18"/>
      <c r="JWA764" s="19"/>
      <c r="JWB764" s="18"/>
      <c r="JWC764" s="19"/>
      <c r="JWD764" s="18"/>
      <c r="JWE764" s="19"/>
      <c r="JWF764" s="18"/>
      <c r="JWG764" s="19"/>
      <c r="JWH764" s="18"/>
      <c r="JWI764" s="19"/>
      <c r="JWJ764" s="18"/>
      <c r="JWK764" s="19"/>
      <c r="JWL764" s="18"/>
      <c r="JWM764" s="19"/>
      <c r="JWN764" s="159"/>
      <c r="JWO764" s="160"/>
      <c r="JWP764" s="160"/>
      <c r="JWQ764" s="18"/>
      <c r="JWR764" s="19"/>
      <c r="JWS764" s="18"/>
      <c r="JWT764" s="19"/>
      <c r="JWU764" s="18"/>
      <c r="JWV764" s="19"/>
      <c r="JWW764" s="18"/>
      <c r="JWX764" s="19"/>
      <c r="JWY764" s="18"/>
      <c r="JWZ764" s="19"/>
      <c r="JXA764" s="18"/>
      <c r="JXB764" s="19"/>
      <c r="JXC764" s="18"/>
      <c r="JXD764" s="19"/>
      <c r="JXE764" s="18"/>
      <c r="JXF764" s="19"/>
      <c r="JXG764" s="18"/>
      <c r="JXH764" s="19"/>
      <c r="JXI764" s="159"/>
      <c r="JXJ764" s="160"/>
      <c r="JXK764" s="160"/>
      <c r="JXL764" s="18"/>
      <c r="JXM764" s="19"/>
      <c r="JXN764" s="18"/>
      <c r="JXO764" s="19"/>
      <c r="JXP764" s="18"/>
      <c r="JXQ764" s="19"/>
      <c r="JXR764" s="18"/>
      <c r="JXS764" s="19"/>
      <c r="JXT764" s="18"/>
      <c r="JXU764" s="19"/>
      <c r="JXV764" s="18"/>
      <c r="JXW764" s="19"/>
      <c r="JXX764" s="18"/>
      <c r="JXY764" s="19"/>
      <c r="JXZ764" s="18"/>
      <c r="JYA764" s="19"/>
      <c r="JYB764" s="18"/>
      <c r="JYC764" s="19"/>
      <c r="JYD764" s="159"/>
      <c r="JYE764" s="160"/>
      <c r="JYF764" s="160"/>
      <c r="JYG764" s="18"/>
      <c r="JYH764" s="19"/>
      <c r="JYI764" s="18"/>
      <c r="JYJ764" s="19"/>
      <c r="JYK764" s="18"/>
      <c r="JYL764" s="19"/>
      <c r="JYM764" s="18"/>
      <c r="JYN764" s="19"/>
      <c r="JYO764" s="18"/>
      <c r="JYP764" s="19"/>
      <c r="JYQ764" s="18"/>
      <c r="JYR764" s="19"/>
      <c r="JYS764" s="18"/>
      <c r="JYT764" s="19"/>
      <c r="JYU764" s="18"/>
      <c r="JYV764" s="19"/>
      <c r="JYW764" s="18"/>
      <c r="JYX764" s="19"/>
      <c r="JYY764" s="159"/>
      <c r="JYZ764" s="160"/>
      <c r="JZA764" s="160"/>
      <c r="JZB764" s="18"/>
      <c r="JZC764" s="19"/>
      <c r="JZD764" s="18"/>
      <c r="JZE764" s="19"/>
      <c r="JZF764" s="18"/>
      <c r="JZG764" s="19"/>
      <c r="JZH764" s="18"/>
      <c r="JZI764" s="19"/>
      <c r="JZJ764" s="18"/>
      <c r="JZK764" s="19"/>
      <c r="JZL764" s="18"/>
      <c r="JZM764" s="19"/>
      <c r="JZN764" s="18"/>
      <c r="JZO764" s="19"/>
      <c r="JZP764" s="18"/>
      <c r="JZQ764" s="19"/>
      <c r="JZR764" s="18"/>
      <c r="JZS764" s="19"/>
      <c r="JZT764" s="159"/>
      <c r="JZU764" s="160"/>
      <c r="JZV764" s="160"/>
      <c r="JZW764" s="18"/>
      <c r="JZX764" s="19"/>
      <c r="JZY764" s="18"/>
      <c r="JZZ764" s="19"/>
      <c r="KAA764" s="18"/>
      <c r="KAB764" s="19"/>
      <c r="KAC764" s="18"/>
      <c r="KAD764" s="19"/>
      <c r="KAE764" s="18"/>
      <c r="KAF764" s="19"/>
      <c r="KAG764" s="18"/>
      <c r="KAH764" s="19"/>
      <c r="KAI764" s="18"/>
      <c r="KAJ764" s="19"/>
      <c r="KAK764" s="18"/>
      <c r="KAL764" s="19"/>
      <c r="KAM764" s="18"/>
      <c r="KAN764" s="19"/>
      <c r="KAO764" s="159"/>
      <c r="KAP764" s="160"/>
      <c r="KAQ764" s="160"/>
      <c r="KAR764" s="18"/>
      <c r="KAS764" s="19"/>
      <c r="KAT764" s="18"/>
      <c r="KAU764" s="19"/>
      <c r="KAV764" s="18"/>
      <c r="KAW764" s="19"/>
      <c r="KAX764" s="18"/>
      <c r="KAY764" s="19"/>
      <c r="KAZ764" s="18"/>
      <c r="KBA764" s="19"/>
      <c r="KBB764" s="18"/>
      <c r="KBC764" s="19"/>
      <c r="KBD764" s="18"/>
      <c r="KBE764" s="19"/>
      <c r="KBF764" s="18"/>
      <c r="KBG764" s="19"/>
      <c r="KBH764" s="18"/>
      <c r="KBI764" s="19"/>
      <c r="KBJ764" s="159"/>
      <c r="KBK764" s="160"/>
      <c r="KBL764" s="160"/>
      <c r="KBM764" s="18"/>
      <c r="KBN764" s="19"/>
      <c r="KBO764" s="18"/>
      <c r="KBP764" s="19"/>
      <c r="KBQ764" s="18"/>
      <c r="KBR764" s="19"/>
      <c r="KBS764" s="18"/>
      <c r="KBT764" s="19"/>
      <c r="KBU764" s="18"/>
      <c r="KBV764" s="19"/>
      <c r="KBW764" s="18"/>
      <c r="KBX764" s="19"/>
      <c r="KBY764" s="18"/>
      <c r="KBZ764" s="19"/>
      <c r="KCA764" s="18"/>
      <c r="KCB764" s="19"/>
      <c r="KCC764" s="18"/>
      <c r="KCD764" s="19"/>
      <c r="KCE764" s="159"/>
      <c r="KCF764" s="160"/>
      <c r="KCG764" s="160"/>
      <c r="KCH764" s="18"/>
      <c r="KCI764" s="19"/>
      <c r="KCJ764" s="18"/>
      <c r="KCK764" s="19"/>
      <c r="KCL764" s="18"/>
      <c r="KCM764" s="19"/>
      <c r="KCN764" s="18"/>
      <c r="KCO764" s="19"/>
      <c r="KCP764" s="18"/>
      <c r="KCQ764" s="19"/>
      <c r="KCR764" s="18"/>
      <c r="KCS764" s="19"/>
      <c r="KCT764" s="18"/>
      <c r="KCU764" s="19"/>
      <c r="KCV764" s="18"/>
      <c r="KCW764" s="19"/>
      <c r="KCX764" s="18"/>
      <c r="KCY764" s="19"/>
      <c r="KCZ764" s="159"/>
      <c r="KDA764" s="160"/>
      <c r="KDB764" s="160"/>
      <c r="KDC764" s="18"/>
      <c r="KDD764" s="19"/>
      <c r="KDE764" s="18"/>
      <c r="KDF764" s="19"/>
      <c r="KDG764" s="18"/>
      <c r="KDH764" s="19"/>
      <c r="KDI764" s="18"/>
      <c r="KDJ764" s="19"/>
      <c r="KDK764" s="18"/>
      <c r="KDL764" s="19"/>
      <c r="KDM764" s="18"/>
      <c r="KDN764" s="19"/>
      <c r="KDO764" s="18"/>
      <c r="KDP764" s="19"/>
      <c r="KDQ764" s="18"/>
      <c r="KDR764" s="19"/>
      <c r="KDS764" s="18"/>
      <c r="KDT764" s="19"/>
      <c r="KDU764" s="159"/>
      <c r="KDV764" s="160"/>
      <c r="KDW764" s="160"/>
      <c r="KDX764" s="18"/>
      <c r="KDY764" s="19"/>
      <c r="KDZ764" s="18"/>
      <c r="KEA764" s="19"/>
      <c r="KEB764" s="18"/>
      <c r="KEC764" s="19"/>
      <c r="KED764" s="18"/>
      <c r="KEE764" s="19"/>
      <c r="KEF764" s="18"/>
      <c r="KEG764" s="19"/>
      <c r="KEH764" s="18"/>
      <c r="KEI764" s="19"/>
      <c r="KEJ764" s="18"/>
      <c r="KEK764" s="19"/>
      <c r="KEL764" s="18"/>
      <c r="KEM764" s="19"/>
      <c r="KEN764" s="18"/>
      <c r="KEO764" s="19"/>
      <c r="KEP764" s="159"/>
      <c r="KEQ764" s="160"/>
      <c r="KER764" s="160"/>
      <c r="KES764" s="18"/>
      <c r="KET764" s="19"/>
      <c r="KEU764" s="18"/>
      <c r="KEV764" s="19"/>
      <c r="KEW764" s="18"/>
      <c r="KEX764" s="19"/>
      <c r="KEY764" s="18"/>
      <c r="KEZ764" s="19"/>
      <c r="KFA764" s="18"/>
      <c r="KFB764" s="19"/>
      <c r="KFC764" s="18"/>
      <c r="KFD764" s="19"/>
      <c r="KFE764" s="18"/>
      <c r="KFF764" s="19"/>
      <c r="KFG764" s="18"/>
      <c r="KFH764" s="19"/>
      <c r="KFI764" s="18"/>
      <c r="KFJ764" s="19"/>
      <c r="KFK764" s="159"/>
      <c r="KFL764" s="160"/>
      <c r="KFM764" s="160"/>
      <c r="KFN764" s="18"/>
      <c r="KFO764" s="19"/>
      <c r="KFP764" s="18"/>
      <c r="KFQ764" s="19"/>
      <c r="KFR764" s="18"/>
      <c r="KFS764" s="19"/>
      <c r="KFT764" s="18"/>
      <c r="KFU764" s="19"/>
      <c r="KFV764" s="18"/>
      <c r="KFW764" s="19"/>
      <c r="KFX764" s="18"/>
      <c r="KFY764" s="19"/>
      <c r="KFZ764" s="18"/>
      <c r="KGA764" s="19"/>
      <c r="KGB764" s="18"/>
      <c r="KGC764" s="19"/>
      <c r="KGD764" s="18"/>
      <c r="KGE764" s="19"/>
      <c r="KGF764" s="159"/>
      <c r="KGG764" s="160"/>
      <c r="KGH764" s="160"/>
      <c r="KGI764" s="18"/>
      <c r="KGJ764" s="19"/>
      <c r="KGK764" s="18"/>
      <c r="KGL764" s="19"/>
      <c r="KGM764" s="18"/>
      <c r="KGN764" s="19"/>
      <c r="KGO764" s="18"/>
      <c r="KGP764" s="19"/>
      <c r="KGQ764" s="18"/>
      <c r="KGR764" s="19"/>
      <c r="KGS764" s="18"/>
      <c r="KGT764" s="19"/>
      <c r="KGU764" s="18"/>
      <c r="KGV764" s="19"/>
      <c r="KGW764" s="18"/>
      <c r="KGX764" s="19"/>
      <c r="KGY764" s="18"/>
      <c r="KGZ764" s="19"/>
      <c r="KHA764" s="159"/>
      <c r="KHB764" s="160"/>
      <c r="KHC764" s="160"/>
      <c r="KHD764" s="18"/>
      <c r="KHE764" s="19"/>
      <c r="KHF764" s="18"/>
      <c r="KHG764" s="19"/>
      <c r="KHH764" s="18"/>
      <c r="KHI764" s="19"/>
      <c r="KHJ764" s="18"/>
      <c r="KHK764" s="19"/>
      <c r="KHL764" s="18"/>
      <c r="KHM764" s="19"/>
      <c r="KHN764" s="18"/>
      <c r="KHO764" s="19"/>
      <c r="KHP764" s="18"/>
      <c r="KHQ764" s="19"/>
      <c r="KHR764" s="18"/>
      <c r="KHS764" s="19"/>
      <c r="KHT764" s="18"/>
      <c r="KHU764" s="19"/>
      <c r="KHV764" s="159"/>
      <c r="KHW764" s="160"/>
      <c r="KHX764" s="160"/>
      <c r="KHY764" s="18"/>
      <c r="KHZ764" s="19"/>
      <c r="KIA764" s="18"/>
      <c r="KIB764" s="19"/>
      <c r="KIC764" s="18"/>
      <c r="KID764" s="19"/>
      <c r="KIE764" s="18"/>
      <c r="KIF764" s="19"/>
      <c r="KIG764" s="18"/>
      <c r="KIH764" s="19"/>
      <c r="KII764" s="18"/>
      <c r="KIJ764" s="19"/>
      <c r="KIK764" s="18"/>
      <c r="KIL764" s="19"/>
      <c r="KIM764" s="18"/>
      <c r="KIN764" s="19"/>
      <c r="KIO764" s="18"/>
      <c r="KIP764" s="19"/>
      <c r="KIQ764" s="159"/>
      <c r="KIR764" s="160"/>
      <c r="KIS764" s="160"/>
      <c r="KIT764" s="18"/>
      <c r="KIU764" s="19"/>
      <c r="KIV764" s="18"/>
      <c r="KIW764" s="19"/>
      <c r="KIX764" s="18"/>
      <c r="KIY764" s="19"/>
      <c r="KIZ764" s="18"/>
      <c r="KJA764" s="19"/>
      <c r="KJB764" s="18"/>
      <c r="KJC764" s="19"/>
      <c r="KJD764" s="18"/>
      <c r="KJE764" s="19"/>
      <c r="KJF764" s="18"/>
      <c r="KJG764" s="19"/>
      <c r="KJH764" s="18"/>
      <c r="KJI764" s="19"/>
      <c r="KJJ764" s="18"/>
      <c r="KJK764" s="19"/>
      <c r="KJL764" s="159"/>
      <c r="KJM764" s="160"/>
      <c r="KJN764" s="160"/>
      <c r="KJO764" s="18"/>
      <c r="KJP764" s="19"/>
      <c r="KJQ764" s="18"/>
      <c r="KJR764" s="19"/>
      <c r="KJS764" s="18"/>
      <c r="KJT764" s="19"/>
      <c r="KJU764" s="18"/>
      <c r="KJV764" s="19"/>
      <c r="KJW764" s="18"/>
      <c r="KJX764" s="19"/>
      <c r="KJY764" s="18"/>
      <c r="KJZ764" s="19"/>
      <c r="KKA764" s="18"/>
      <c r="KKB764" s="19"/>
      <c r="KKC764" s="18"/>
      <c r="KKD764" s="19"/>
      <c r="KKE764" s="18"/>
      <c r="KKF764" s="19"/>
      <c r="KKG764" s="159"/>
      <c r="KKH764" s="160"/>
      <c r="KKI764" s="160"/>
      <c r="KKJ764" s="18"/>
      <c r="KKK764" s="19"/>
      <c r="KKL764" s="18"/>
      <c r="KKM764" s="19"/>
      <c r="KKN764" s="18"/>
      <c r="KKO764" s="19"/>
      <c r="KKP764" s="18"/>
      <c r="KKQ764" s="19"/>
      <c r="KKR764" s="18"/>
      <c r="KKS764" s="19"/>
      <c r="KKT764" s="18"/>
      <c r="KKU764" s="19"/>
      <c r="KKV764" s="18"/>
      <c r="KKW764" s="19"/>
      <c r="KKX764" s="18"/>
      <c r="KKY764" s="19"/>
      <c r="KKZ764" s="18"/>
      <c r="KLA764" s="19"/>
      <c r="KLB764" s="159"/>
      <c r="KLC764" s="160"/>
      <c r="KLD764" s="160"/>
      <c r="KLE764" s="18"/>
      <c r="KLF764" s="19"/>
      <c r="KLG764" s="18"/>
      <c r="KLH764" s="19"/>
      <c r="KLI764" s="18"/>
      <c r="KLJ764" s="19"/>
      <c r="KLK764" s="18"/>
      <c r="KLL764" s="19"/>
      <c r="KLM764" s="18"/>
      <c r="KLN764" s="19"/>
      <c r="KLO764" s="18"/>
      <c r="KLP764" s="19"/>
      <c r="KLQ764" s="18"/>
      <c r="KLR764" s="19"/>
      <c r="KLS764" s="18"/>
      <c r="KLT764" s="19"/>
      <c r="KLU764" s="18"/>
      <c r="KLV764" s="19"/>
      <c r="KLW764" s="159"/>
      <c r="KLX764" s="160"/>
      <c r="KLY764" s="160"/>
      <c r="KLZ764" s="18"/>
      <c r="KMA764" s="19"/>
      <c r="KMB764" s="18"/>
      <c r="KMC764" s="19"/>
      <c r="KMD764" s="18"/>
      <c r="KME764" s="19"/>
      <c r="KMF764" s="18"/>
      <c r="KMG764" s="19"/>
      <c r="KMH764" s="18"/>
      <c r="KMI764" s="19"/>
      <c r="KMJ764" s="18"/>
      <c r="KMK764" s="19"/>
      <c r="KML764" s="18"/>
      <c r="KMM764" s="19"/>
      <c r="KMN764" s="18"/>
      <c r="KMO764" s="19"/>
      <c r="KMP764" s="18"/>
      <c r="KMQ764" s="19"/>
      <c r="KMR764" s="159"/>
      <c r="KMS764" s="160"/>
      <c r="KMT764" s="160"/>
      <c r="KMU764" s="18"/>
      <c r="KMV764" s="19"/>
      <c r="KMW764" s="18"/>
      <c r="KMX764" s="19"/>
      <c r="KMY764" s="18"/>
      <c r="KMZ764" s="19"/>
      <c r="KNA764" s="18"/>
      <c r="KNB764" s="19"/>
      <c r="KNC764" s="18"/>
      <c r="KND764" s="19"/>
      <c r="KNE764" s="18"/>
      <c r="KNF764" s="19"/>
      <c r="KNG764" s="18"/>
      <c r="KNH764" s="19"/>
      <c r="KNI764" s="18"/>
      <c r="KNJ764" s="19"/>
      <c r="KNK764" s="18"/>
      <c r="KNL764" s="19"/>
      <c r="KNM764" s="159"/>
      <c r="KNN764" s="160"/>
      <c r="KNO764" s="160"/>
      <c r="KNP764" s="18"/>
      <c r="KNQ764" s="19"/>
      <c r="KNR764" s="18"/>
      <c r="KNS764" s="19"/>
      <c r="KNT764" s="18"/>
      <c r="KNU764" s="19"/>
      <c r="KNV764" s="18"/>
      <c r="KNW764" s="19"/>
      <c r="KNX764" s="18"/>
      <c r="KNY764" s="19"/>
      <c r="KNZ764" s="18"/>
      <c r="KOA764" s="19"/>
      <c r="KOB764" s="18"/>
      <c r="KOC764" s="19"/>
      <c r="KOD764" s="18"/>
      <c r="KOE764" s="19"/>
      <c r="KOF764" s="18"/>
      <c r="KOG764" s="19"/>
      <c r="KOH764" s="159"/>
      <c r="KOI764" s="160"/>
      <c r="KOJ764" s="160"/>
      <c r="KOK764" s="18"/>
      <c r="KOL764" s="19"/>
      <c r="KOM764" s="18"/>
      <c r="KON764" s="19"/>
      <c r="KOO764" s="18"/>
      <c r="KOP764" s="19"/>
      <c r="KOQ764" s="18"/>
      <c r="KOR764" s="19"/>
      <c r="KOS764" s="18"/>
      <c r="KOT764" s="19"/>
      <c r="KOU764" s="18"/>
      <c r="KOV764" s="19"/>
      <c r="KOW764" s="18"/>
      <c r="KOX764" s="19"/>
      <c r="KOY764" s="18"/>
      <c r="KOZ764" s="19"/>
      <c r="KPA764" s="18"/>
      <c r="KPB764" s="19"/>
      <c r="KPC764" s="159"/>
      <c r="KPD764" s="160"/>
      <c r="KPE764" s="160"/>
      <c r="KPF764" s="18"/>
      <c r="KPG764" s="19"/>
      <c r="KPH764" s="18"/>
      <c r="KPI764" s="19"/>
      <c r="KPJ764" s="18"/>
      <c r="KPK764" s="19"/>
      <c r="KPL764" s="18"/>
      <c r="KPM764" s="19"/>
      <c r="KPN764" s="18"/>
      <c r="KPO764" s="19"/>
      <c r="KPP764" s="18"/>
      <c r="KPQ764" s="19"/>
      <c r="KPR764" s="18"/>
      <c r="KPS764" s="19"/>
      <c r="KPT764" s="18"/>
      <c r="KPU764" s="19"/>
      <c r="KPV764" s="18"/>
      <c r="KPW764" s="19"/>
      <c r="KPX764" s="159"/>
      <c r="KPY764" s="160"/>
      <c r="KPZ764" s="160"/>
      <c r="KQA764" s="18"/>
      <c r="KQB764" s="19"/>
      <c r="KQC764" s="18"/>
      <c r="KQD764" s="19"/>
      <c r="KQE764" s="18"/>
      <c r="KQF764" s="19"/>
      <c r="KQG764" s="18"/>
      <c r="KQH764" s="19"/>
      <c r="KQI764" s="18"/>
      <c r="KQJ764" s="19"/>
      <c r="KQK764" s="18"/>
      <c r="KQL764" s="19"/>
      <c r="KQM764" s="18"/>
      <c r="KQN764" s="19"/>
      <c r="KQO764" s="18"/>
      <c r="KQP764" s="19"/>
      <c r="KQQ764" s="18"/>
      <c r="KQR764" s="19"/>
      <c r="KQS764" s="159"/>
      <c r="KQT764" s="160"/>
      <c r="KQU764" s="160"/>
      <c r="KQV764" s="18"/>
      <c r="KQW764" s="19"/>
      <c r="KQX764" s="18"/>
      <c r="KQY764" s="19"/>
      <c r="KQZ764" s="18"/>
      <c r="KRA764" s="19"/>
      <c r="KRB764" s="18"/>
      <c r="KRC764" s="19"/>
      <c r="KRD764" s="18"/>
      <c r="KRE764" s="19"/>
      <c r="KRF764" s="18"/>
      <c r="KRG764" s="19"/>
      <c r="KRH764" s="18"/>
      <c r="KRI764" s="19"/>
      <c r="KRJ764" s="18"/>
      <c r="KRK764" s="19"/>
      <c r="KRL764" s="18"/>
      <c r="KRM764" s="19"/>
      <c r="KRN764" s="159"/>
      <c r="KRO764" s="160"/>
      <c r="KRP764" s="160"/>
      <c r="KRQ764" s="18"/>
      <c r="KRR764" s="19"/>
      <c r="KRS764" s="18"/>
      <c r="KRT764" s="19"/>
      <c r="KRU764" s="18"/>
      <c r="KRV764" s="19"/>
      <c r="KRW764" s="18"/>
      <c r="KRX764" s="19"/>
      <c r="KRY764" s="18"/>
      <c r="KRZ764" s="19"/>
      <c r="KSA764" s="18"/>
      <c r="KSB764" s="19"/>
      <c r="KSC764" s="18"/>
      <c r="KSD764" s="19"/>
      <c r="KSE764" s="18"/>
      <c r="KSF764" s="19"/>
      <c r="KSG764" s="18"/>
      <c r="KSH764" s="19"/>
      <c r="KSI764" s="159"/>
      <c r="KSJ764" s="160"/>
      <c r="KSK764" s="160"/>
      <c r="KSL764" s="18"/>
      <c r="KSM764" s="19"/>
      <c r="KSN764" s="18"/>
      <c r="KSO764" s="19"/>
      <c r="KSP764" s="18"/>
      <c r="KSQ764" s="19"/>
      <c r="KSR764" s="18"/>
      <c r="KSS764" s="19"/>
      <c r="KST764" s="18"/>
      <c r="KSU764" s="19"/>
      <c r="KSV764" s="18"/>
      <c r="KSW764" s="19"/>
      <c r="KSX764" s="18"/>
      <c r="KSY764" s="19"/>
      <c r="KSZ764" s="18"/>
      <c r="KTA764" s="19"/>
      <c r="KTB764" s="18"/>
      <c r="KTC764" s="19"/>
      <c r="KTD764" s="159"/>
      <c r="KTE764" s="160"/>
      <c r="KTF764" s="160"/>
      <c r="KTG764" s="18"/>
      <c r="KTH764" s="19"/>
      <c r="KTI764" s="18"/>
      <c r="KTJ764" s="19"/>
      <c r="KTK764" s="18"/>
      <c r="KTL764" s="19"/>
      <c r="KTM764" s="18"/>
      <c r="KTN764" s="19"/>
      <c r="KTO764" s="18"/>
      <c r="KTP764" s="19"/>
      <c r="KTQ764" s="18"/>
      <c r="KTR764" s="19"/>
      <c r="KTS764" s="18"/>
      <c r="KTT764" s="19"/>
      <c r="KTU764" s="18"/>
      <c r="KTV764" s="19"/>
      <c r="KTW764" s="18"/>
      <c r="KTX764" s="19"/>
      <c r="KTY764" s="159"/>
      <c r="KTZ764" s="160"/>
      <c r="KUA764" s="160"/>
      <c r="KUB764" s="18"/>
      <c r="KUC764" s="19"/>
      <c r="KUD764" s="18"/>
      <c r="KUE764" s="19"/>
      <c r="KUF764" s="18"/>
      <c r="KUG764" s="19"/>
      <c r="KUH764" s="18"/>
      <c r="KUI764" s="19"/>
      <c r="KUJ764" s="18"/>
      <c r="KUK764" s="19"/>
      <c r="KUL764" s="18"/>
      <c r="KUM764" s="19"/>
      <c r="KUN764" s="18"/>
      <c r="KUO764" s="19"/>
      <c r="KUP764" s="18"/>
      <c r="KUQ764" s="19"/>
      <c r="KUR764" s="18"/>
      <c r="KUS764" s="19"/>
      <c r="KUT764" s="159"/>
      <c r="KUU764" s="160"/>
      <c r="KUV764" s="160"/>
      <c r="KUW764" s="18"/>
      <c r="KUX764" s="19"/>
      <c r="KUY764" s="18"/>
      <c r="KUZ764" s="19"/>
      <c r="KVA764" s="18"/>
      <c r="KVB764" s="19"/>
      <c r="KVC764" s="18"/>
      <c r="KVD764" s="19"/>
      <c r="KVE764" s="18"/>
      <c r="KVF764" s="19"/>
      <c r="KVG764" s="18"/>
      <c r="KVH764" s="19"/>
      <c r="KVI764" s="18"/>
      <c r="KVJ764" s="19"/>
      <c r="KVK764" s="18"/>
      <c r="KVL764" s="19"/>
      <c r="KVM764" s="18"/>
      <c r="KVN764" s="19"/>
      <c r="KVO764" s="159"/>
      <c r="KVP764" s="160"/>
      <c r="KVQ764" s="160"/>
      <c r="KVR764" s="18"/>
      <c r="KVS764" s="19"/>
      <c r="KVT764" s="18"/>
      <c r="KVU764" s="19"/>
      <c r="KVV764" s="18"/>
      <c r="KVW764" s="19"/>
      <c r="KVX764" s="18"/>
      <c r="KVY764" s="19"/>
      <c r="KVZ764" s="18"/>
      <c r="KWA764" s="19"/>
      <c r="KWB764" s="18"/>
      <c r="KWC764" s="19"/>
      <c r="KWD764" s="18"/>
      <c r="KWE764" s="19"/>
      <c r="KWF764" s="18"/>
      <c r="KWG764" s="19"/>
      <c r="KWH764" s="18"/>
      <c r="KWI764" s="19"/>
      <c r="KWJ764" s="159"/>
      <c r="KWK764" s="160"/>
      <c r="KWL764" s="160"/>
      <c r="KWM764" s="18"/>
      <c r="KWN764" s="19"/>
      <c r="KWO764" s="18"/>
      <c r="KWP764" s="19"/>
      <c r="KWQ764" s="18"/>
      <c r="KWR764" s="19"/>
      <c r="KWS764" s="18"/>
      <c r="KWT764" s="19"/>
      <c r="KWU764" s="18"/>
      <c r="KWV764" s="19"/>
      <c r="KWW764" s="18"/>
      <c r="KWX764" s="19"/>
      <c r="KWY764" s="18"/>
      <c r="KWZ764" s="19"/>
      <c r="KXA764" s="18"/>
      <c r="KXB764" s="19"/>
      <c r="KXC764" s="18"/>
      <c r="KXD764" s="19"/>
      <c r="KXE764" s="159"/>
      <c r="KXF764" s="160"/>
      <c r="KXG764" s="160"/>
      <c r="KXH764" s="18"/>
      <c r="KXI764" s="19"/>
      <c r="KXJ764" s="18"/>
      <c r="KXK764" s="19"/>
      <c r="KXL764" s="18"/>
      <c r="KXM764" s="19"/>
      <c r="KXN764" s="18"/>
      <c r="KXO764" s="19"/>
      <c r="KXP764" s="18"/>
      <c r="KXQ764" s="19"/>
      <c r="KXR764" s="18"/>
      <c r="KXS764" s="19"/>
      <c r="KXT764" s="18"/>
      <c r="KXU764" s="19"/>
      <c r="KXV764" s="18"/>
      <c r="KXW764" s="19"/>
      <c r="KXX764" s="18"/>
      <c r="KXY764" s="19"/>
      <c r="KXZ764" s="159"/>
      <c r="KYA764" s="160"/>
      <c r="KYB764" s="160"/>
      <c r="KYC764" s="18"/>
      <c r="KYD764" s="19"/>
      <c r="KYE764" s="18"/>
      <c r="KYF764" s="19"/>
      <c r="KYG764" s="18"/>
      <c r="KYH764" s="19"/>
      <c r="KYI764" s="18"/>
      <c r="KYJ764" s="19"/>
      <c r="KYK764" s="18"/>
      <c r="KYL764" s="19"/>
      <c r="KYM764" s="18"/>
      <c r="KYN764" s="19"/>
      <c r="KYO764" s="18"/>
      <c r="KYP764" s="19"/>
      <c r="KYQ764" s="18"/>
      <c r="KYR764" s="19"/>
      <c r="KYS764" s="18"/>
      <c r="KYT764" s="19"/>
      <c r="KYU764" s="159"/>
      <c r="KYV764" s="160"/>
      <c r="KYW764" s="160"/>
      <c r="KYX764" s="18"/>
      <c r="KYY764" s="19"/>
      <c r="KYZ764" s="18"/>
      <c r="KZA764" s="19"/>
      <c r="KZB764" s="18"/>
      <c r="KZC764" s="19"/>
      <c r="KZD764" s="18"/>
      <c r="KZE764" s="19"/>
      <c r="KZF764" s="18"/>
      <c r="KZG764" s="19"/>
      <c r="KZH764" s="18"/>
      <c r="KZI764" s="19"/>
      <c r="KZJ764" s="18"/>
      <c r="KZK764" s="19"/>
      <c r="KZL764" s="18"/>
      <c r="KZM764" s="19"/>
      <c r="KZN764" s="18"/>
      <c r="KZO764" s="19"/>
      <c r="KZP764" s="159"/>
      <c r="KZQ764" s="160"/>
      <c r="KZR764" s="160"/>
      <c r="KZS764" s="18"/>
      <c r="KZT764" s="19"/>
      <c r="KZU764" s="18"/>
      <c r="KZV764" s="19"/>
      <c r="KZW764" s="18"/>
      <c r="KZX764" s="19"/>
      <c r="KZY764" s="18"/>
      <c r="KZZ764" s="19"/>
      <c r="LAA764" s="18"/>
      <c r="LAB764" s="19"/>
      <c r="LAC764" s="18"/>
      <c r="LAD764" s="19"/>
      <c r="LAE764" s="18"/>
      <c r="LAF764" s="19"/>
      <c r="LAG764" s="18"/>
      <c r="LAH764" s="19"/>
      <c r="LAI764" s="18"/>
      <c r="LAJ764" s="19"/>
      <c r="LAK764" s="159"/>
      <c r="LAL764" s="160"/>
      <c r="LAM764" s="160"/>
      <c r="LAN764" s="18"/>
      <c r="LAO764" s="19"/>
      <c r="LAP764" s="18"/>
      <c r="LAQ764" s="19"/>
      <c r="LAR764" s="18"/>
      <c r="LAS764" s="19"/>
      <c r="LAT764" s="18"/>
      <c r="LAU764" s="19"/>
      <c r="LAV764" s="18"/>
      <c r="LAW764" s="19"/>
      <c r="LAX764" s="18"/>
      <c r="LAY764" s="19"/>
      <c r="LAZ764" s="18"/>
      <c r="LBA764" s="19"/>
      <c r="LBB764" s="18"/>
      <c r="LBC764" s="19"/>
      <c r="LBD764" s="18"/>
      <c r="LBE764" s="19"/>
      <c r="LBF764" s="159"/>
      <c r="LBG764" s="160"/>
      <c r="LBH764" s="160"/>
      <c r="LBI764" s="18"/>
      <c r="LBJ764" s="19"/>
      <c r="LBK764" s="18"/>
      <c r="LBL764" s="19"/>
      <c r="LBM764" s="18"/>
      <c r="LBN764" s="19"/>
      <c r="LBO764" s="18"/>
      <c r="LBP764" s="19"/>
      <c r="LBQ764" s="18"/>
      <c r="LBR764" s="19"/>
      <c r="LBS764" s="18"/>
      <c r="LBT764" s="19"/>
      <c r="LBU764" s="18"/>
      <c r="LBV764" s="19"/>
      <c r="LBW764" s="18"/>
      <c r="LBX764" s="19"/>
      <c r="LBY764" s="18"/>
      <c r="LBZ764" s="19"/>
      <c r="LCA764" s="159"/>
      <c r="LCB764" s="160"/>
      <c r="LCC764" s="160"/>
      <c r="LCD764" s="18"/>
      <c r="LCE764" s="19"/>
      <c r="LCF764" s="18"/>
      <c r="LCG764" s="19"/>
      <c r="LCH764" s="18"/>
      <c r="LCI764" s="19"/>
      <c r="LCJ764" s="18"/>
      <c r="LCK764" s="19"/>
      <c r="LCL764" s="18"/>
      <c r="LCM764" s="19"/>
      <c r="LCN764" s="18"/>
      <c r="LCO764" s="19"/>
      <c r="LCP764" s="18"/>
      <c r="LCQ764" s="19"/>
      <c r="LCR764" s="18"/>
      <c r="LCS764" s="19"/>
      <c r="LCT764" s="18"/>
      <c r="LCU764" s="19"/>
      <c r="LCV764" s="159"/>
      <c r="LCW764" s="160"/>
      <c r="LCX764" s="160"/>
      <c r="LCY764" s="18"/>
      <c r="LCZ764" s="19"/>
      <c r="LDA764" s="18"/>
      <c r="LDB764" s="19"/>
      <c r="LDC764" s="18"/>
      <c r="LDD764" s="19"/>
      <c r="LDE764" s="18"/>
      <c r="LDF764" s="19"/>
      <c r="LDG764" s="18"/>
      <c r="LDH764" s="19"/>
      <c r="LDI764" s="18"/>
      <c r="LDJ764" s="19"/>
      <c r="LDK764" s="18"/>
      <c r="LDL764" s="19"/>
      <c r="LDM764" s="18"/>
      <c r="LDN764" s="19"/>
      <c r="LDO764" s="18"/>
      <c r="LDP764" s="19"/>
      <c r="LDQ764" s="159"/>
      <c r="LDR764" s="160"/>
      <c r="LDS764" s="160"/>
      <c r="LDT764" s="18"/>
      <c r="LDU764" s="19"/>
      <c r="LDV764" s="18"/>
      <c r="LDW764" s="19"/>
      <c r="LDX764" s="18"/>
      <c r="LDY764" s="19"/>
      <c r="LDZ764" s="18"/>
      <c r="LEA764" s="19"/>
      <c r="LEB764" s="18"/>
      <c r="LEC764" s="19"/>
      <c r="LED764" s="18"/>
      <c r="LEE764" s="19"/>
      <c r="LEF764" s="18"/>
      <c r="LEG764" s="19"/>
      <c r="LEH764" s="18"/>
      <c r="LEI764" s="19"/>
      <c r="LEJ764" s="18"/>
      <c r="LEK764" s="19"/>
      <c r="LEL764" s="159"/>
      <c r="LEM764" s="160"/>
      <c r="LEN764" s="160"/>
      <c r="LEO764" s="18"/>
      <c r="LEP764" s="19"/>
      <c r="LEQ764" s="18"/>
      <c r="LER764" s="19"/>
      <c r="LES764" s="18"/>
      <c r="LET764" s="19"/>
      <c r="LEU764" s="18"/>
      <c r="LEV764" s="19"/>
      <c r="LEW764" s="18"/>
      <c r="LEX764" s="19"/>
      <c r="LEY764" s="18"/>
      <c r="LEZ764" s="19"/>
      <c r="LFA764" s="18"/>
      <c r="LFB764" s="19"/>
      <c r="LFC764" s="18"/>
      <c r="LFD764" s="19"/>
      <c r="LFE764" s="18"/>
      <c r="LFF764" s="19"/>
      <c r="LFG764" s="159"/>
      <c r="LFH764" s="160"/>
      <c r="LFI764" s="160"/>
      <c r="LFJ764" s="18"/>
      <c r="LFK764" s="19"/>
      <c r="LFL764" s="18"/>
      <c r="LFM764" s="19"/>
      <c r="LFN764" s="18"/>
      <c r="LFO764" s="19"/>
      <c r="LFP764" s="18"/>
      <c r="LFQ764" s="19"/>
      <c r="LFR764" s="18"/>
      <c r="LFS764" s="19"/>
      <c r="LFT764" s="18"/>
      <c r="LFU764" s="19"/>
      <c r="LFV764" s="18"/>
      <c r="LFW764" s="19"/>
      <c r="LFX764" s="18"/>
      <c r="LFY764" s="19"/>
      <c r="LFZ764" s="18"/>
      <c r="LGA764" s="19"/>
      <c r="LGB764" s="159"/>
      <c r="LGC764" s="160"/>
      <c r="LGD764" s="160"/>
      <c r="LGE764" s="18"/>
      <c r="LGF764" s="19"/>
      <c r="LGG764" s="18"/>
      <c r="LGH764" s="19"/>
      <c r="LGI764" s="18"/>
      <c r="LGJ764" s="19"/>
      <c r="LGK764" s="18"/>
      <c r="LGL764" s="19"/>
      <c r="LGM764" s="18"/>
      <c r="LGN764" s="19"/>
      <c r="LGO764" s="18"/>
      <c r="LGP764" s="19"/>
      <c r="LGQ764" s="18"/>
      <c r="LGR764" s="19"/>
      <c r="LGS764" s="18"/>
      <c r="LGT764" s="19"/>
      <c r="LGU764" s="18"/>
      <c r="LGV764" s="19"/>
      <c r="LGW764" s="159"/>
      <c r="LGX764" s="160"/>
      <c r="LGY764" s="160"/>
      <c r="LGZ764" s="18"/>
      <c r="LHA764" s="19"/>
      <c r="LHB764" s="18"/>
      <c r="LHC764" s="19"/>
      <c r="LHD764" s="18"/>
      <c r="LHE764" s="19"/>
      <c r="LHF764" s="18"/>
      <c r="LHG764" s="19"/>
      <c r="LHH764" s="18"/>
      <c r="LHI764" s="19"/>
      <c r="LHJ764" s="18"/>
      <c r="LHK764" s="19"/>
      <c r="LHL764" s="18"/>
      <c r="LHM764" s="19"/>
      <c r="LHN764" s="18"/>
      <c r="LHO764" s="19"/>
      <c r="LHP764" s="18"/>
      <c r="LHQ764" s="19"/>
      <c r="LHR764" s="159"/>
      <c r="LHS764" s="160"/>
      <c r="LHT764" s="160"/>
      <c r="LHU764" s="18"/>
      <c r="LHV764" s="19"/>
      <c r="LHW764" s="18"/>
      <c r="LHX764" s="19"/>
      <c r="LHY764" s="18"/>
      <c r="LHZ764" s="19"/>
      <c r="LIA764" s="18"/>
      <c r="LIB764" s="19"/>
      <c r="LIC764" s="18"/>
      <c r="LID764" s="19"/>
      <c r="LIE764" s="18"/>
      <c r="LIF764" s="19"/>
      <c r="LIG764" s="18"/>
      <c r="LIH764" s="19"/>
      <c r="LII764" s="18"/>
      <c r="LIJ764" s="19"/>
      <c r="LIK764" s="18"/>
      <c r="LIL764" s="19"/>
      <c r="LIM764" s="159"/>
      <c r="LIN764" s="160"/>
      <c r="LIO764" s="160"/>
      <c r="LIP764" s="18"/>
      <c r="LIQ764" s="19"/>
      <c r="LIR764" s="18"/>
      <c r="LIS764" s="19"/>
      <c r="LIT764" s="18"/>
      <c r="LIU764" s="19"/>
      <c r="LIV764" s="18"/>
      <c r="LIW764" s="19"/>
      <c r="LIX764" s="18"/>
      <c r="LIY764" s="19"/>
      <c r="LIZ764" s="18"/>
      <c r="LJA764" s="19"/>
      <c r="LJB764" s="18"/>
      <c r="LJC764" s="19"/>
      <c r="LJD764" s="18"/>
      <c r="LJE764" s="19"/>
      <c r="LJF764" s="18"/>
      <c r="LJG764" s="19"/>
      <c r="LJH764" s="159"/>
      <c r="LJI764" s="160"/>
      <c r="LJJ764" s="160"/>
      <c r="LJK764" s="18"/>
      <c r="LJL764" s="19"/>
      <c r="LJM764" s="18"/>
      <c r="LJN764" s="19"/>
      <c r="LJO764" s="18"/>
      <c r="LJP764" s="19"/>
      <c r="LJQ764" s="18"/>
      <c r="LJR764" s="19"/>
      <c r="LJS764" s="18"/>
      <c r="LJT764" s="19"/>
      <c r="LJU764" s="18"/>
      <c r="LJV764" s="19"/>
      <c r="LJW764" s="18"/>
      <c r="LJX764" s="19"/>
      <c r="LJY764" s="18"/>
      <c r="LJZ764" s="19"/>
      <c r="LKA764" s="18"/>
      <c r="LKB764" s="19"/>
      <c r="LKC764" s="159"/>
      <c r="LKD764" s="160"/>
      <c r="LKE764" s="160"/>
      <c r="LKF764" s="18"/>
      <c r="LKG764" s="19"/>
      <c r="LKH764" s="18"/>
      <c r="LKI764" s="19"/>
      <c r="LKJ764" s="18"/>
      <c r="LKK764" s="19"/>
      <c r="LKL764" s="18"/>
      <c r="LKM764" s="19"/>
      <c r="LKN764" s="18"/>
      <c r="LKO764" s="19"/>
      <c r="LKP764" s="18"/>
      <c r="LKQ764" s="19"/>
      <c r="LKR764" s="18"/>
      <c r="LKS764" s="19"/>
      <c r="LKT764" s="18"/>
      <c r="LKU764" s="19"/>
      <c r="LKV764" s="18"/>
      <c r="LKW764" s="19"/>
      <c r="LKX764" s="159"/>
      <c r="LKY764" s="160"/>
      <c r="LKZ764" s="160"/>
      <c r="LLA764" s="18"/>
      <c r="LLB764" s="19"/>
      <c r="LLC764" s="18"/>
      <c r="LLD764" s="19"/>
      <c r="LLE764" s="18"/>
      <c r="LLF764" s="19"/>
      <c r="LLG764" s="18"/>
      <c r="LLH764" s="19"/>
      <c r="LLI764" s="18"/>
      <c r="LLJ764" s="19"/>
      <c r="LLK764" s="18"/>
      <c r="LLL764" s="19"/>
      <c r="LLM764" s="18"/>
      <c r="LLN764" s="19"/>
      <c r="LLO764" s="18"/>
      <c r="LLP764" s="19"/>
      <c r="LLQ764" s="18"/>
      <c r="LLR764" s="19"/>
      <c r="LLS764" s="159"/>
      <c r="LLT764" s="160"/>
      <c r="LLU764" s="160"/>
      <c r="LLV764" s="18"/>
      <c r="LLW764" s="19"/>
      <c r="LLX764" s="18"/>
      <c r="LLY764" s="19"/>
      <c r="LLZ764" s="18"/>
      <c r="LMA764" s="19"/>
      <c r="LMB764" s="18"/>
      <c r="LMC764" s="19"/>
      <c r="LMD764" s="18"/>
      <c r="LME764" s="19"/>
      <c r="LMF764" s="18"/>
      <c r="LMG764" s="19"/>
      <c r="LMH764" s="18"/>
      <c r="LMI764" s="19"/>
      <c r="LMJ764" s="18"/>
      <c r="LMK764" s="19"/>
      <c r="LML764" s="18"/>
      <c r="LMM764" s="19"/>
      <c r="LMN764" s="159"/>
      <c r="LMO764" s="160"/>
      <c r="LMP764" s="160"/>
      <c r="LMQ764" s="18"/>
      <c r="LMR764" s="19"/>
      <c r="LMS764" s="18"/>
      <c r="LMT764" s="19"/>
      <c r="LMU764" s="18"/>
      <c r="LMV764" s="19"/>
      <c r="LMW764" s="18"/>
      <c r="LMX764" s="19"/>
      <c r="LMY764" s="18"/>
      <c r="LMZ764" s="19"/>
      <c r="LNA764" s="18"/>
      <c r="LNB764" s="19"/>
      <c r="LNC764" s="18"/>
      <c r="LND764" s="19"/>
      <c r="LNE764" s="18"/>
      <c r="LNF764" s="19"/>
      <c r="LNG764" s="18"/>
      <c r="LNH764" s="19"/>
      <c r="LNI764" s="159"/>
      <c r="LNJ764" s="160"/>
      <c r="LNK764" s="160"/>
      <c r="LNL764" s="18"/>
      <c r="LNM764" s="19"/>
      <c r="LNN764" s="18"/>
      <c r="LNO764" s="19"/>
      <c r="LNP764" s="18"/>
      <c r="LNQ764" s="19"/>
      <c r="LNR764" s="18"/>
      <c r="LNS764" s="19"/>
      <c r="LNT764" s="18"/>
      <c r="LNU764" s="19"/>
      <c r="LNV764" s="18"/>
      <c r="LNW764" s="19"/>
      <c r="LNX764" s="18"/>
      <c r="LNY764" s="19"/>
      <c r="LNZ764" s="18"/>
      <c r="LOA764" s="19"/>
      <c r="LOB764" s="18"/>
      <c r="LOC764" s="19"/>
      <c r="LOD764" s="159"/>
      <c r="LOE764" s="160"/>
      <c r="LOF764" s="160"/>
      <c r="LOG764" s="18"/>
      <c r="LOH764" s="19"/>
      <c r="LOI764" s="18"/>
      <c r="LOJ764" s="19"/>
      <c r="LOK764" s="18"/>
      <c r="LOL764" s="19"/>
      <c r="LOM764" s="18"/>
      <c r="LON764" s="19"/>
      <c r="LOO764" s="18"/>
      <c r="LOP764" s="19"/>
      <c r="LOQ764" s="18"/>
      <c r="LOR764" s="19"/>
      <c r="LOS764" s="18"/>
      <c r="LOT764" s="19"/>
      <c r="LOU764" s="18"/>
      <c r="LOV764" s="19"/>
      <c r="LOW764" s="18"/>
      <c r="LOX764" s="19"/>
      <c r="LOY764" s="159"/>
      <c r="LOZ764" s="160"/>
      <c r="LPA764" s="160"/>
      <c r="LPB764" s="18"/>
      <c r="LPC764" s="19"/>
      <c r="LPD764" s="18"/>
      <c r="LPE764" s="19"/>
      <c r="LPF764" s="18"/>
      <c r="LPG764" s="19"/>
      <c r="LPH764" s="18"/>
      <c r="LPI764" s="19"/>
      <c r="LPJ764" s="18"/>
      <c r="LPK764" s="19"/>
      <c r="LPL764" s="18"/>
      <c r="LPM764" s="19"/>
      <c r="LPN764" s="18"/>
      <c r="LPO764" s="19"/>
      <c r="LPP764" s="18"/>
      <c r="LPQ764" s="19"/>
      <c r="LPR764" s="18"/>
      <c r="LPS764" s="19"/>
      <c r="LPT764" s="159"/>
      <c r="LPU764" s="160"/>
      <c r="LPV764" s="160"/>
      <c r="LPW764" s="18"/>
      <c r="LPX764" s="19"/>
      <c r="LPY764" s="18"/>
      <c r="LPZ764" s="19"/>
      <c r="LQA764" s="18"/>
      <c r="LQB764" s="19"/>
      <c r="LQC764" s="18"/>
      <c r="LQD764" s="19"/>
      <c r="LQE764" s="18"/>
      <c r="LQF764" s="19"/>
      <c r="LQG764" s="18"/>
      <c r="LQH764" s="19"/>
      <c r="LQI764" s="18"/>
      <c r="LQJ764" s="19"/>
      <c r="LQK764" s="18"/>
      <c r="LQL764" s="19"/>
      <c r="LQM764" s="18"/>
      <c r="LQN764" s="19"/>
      <c r="LQO764" s="159"/>
      <c r="LQP764" s="160"/>
      <c r="LQQ764" s="160"/>
      <c r="LQR764" s="18"/>
      <c r="LQS764" s="19"/>
      <c r="LQT764" s="18"/>
      <c r="LQU764" s="19"/>
      <c r="LQV764" s="18"/>
      <c r="LQW764" s="19"/>
      <c r="LQX764" s="18"/>
      <c r="LQY764" s="19"/>
      <c r="LQZ764" s="18"/>
      <c r="LRA764" s="19"/>
      <c r="LRB764" s="18"/>
      <c r="LRC764" s="19"/>
      <c r="LRD764" s="18"/>
      <c r="LRE764" s="19"/>
      <c r="LRF764" s="18"/>
      <c r="LRG764" s="19"/>
      <c r="LRH764" s="18"/>
      <c r="LRI764" s="19"/>
      <c r="LRJ764" s="159"/>
      <c r="LRK764" s="160"/>
      <c r="LRL764" s="160"/>
      <c r="LRM764" s="18"/>
      <c r="LRN764" s="19"/>
      <c r="LRO764" s="18"/>
      <c r="LRP764" s="19"/>
      <c r="LRQ764" s="18"/>
      <c r="LRR764" s="19"/>
      <c r="LRS764" s="18"/>
      <c r="LRT764" s="19"/>
      <c r="LRU764" s="18"/>
      <c r="LRV764" s="19"/>
      <c r="LRW764" s="18"/>
      <c r="LRX764" s="19"/>
      <c r="LRY764" s="18"/>
      <c r="LRZ764" s="19"/>
      <c r="LSA764" s="18"/>
      <c r="LSB764" s="19"/>
      <c r="LSC764" s="18"/>
      <c r="LSD764" s="19"/>
      <c r="LSE764" s="159"/>
      <c r="LSF764" s="160"/>
      <c r="LSG764" s="160"/>
      <c r="LSH764" s="18"/>
      <c r="LSI764" s="19"/>
      <c r="LSJ764" s="18"/>
      <c r="LSK764" s="19"/>
      <c r="LSL764" s="18"/>
      <c r="LSM764" s="19"/>
      <c r="LSN764" s="18"/>
      <c r="LSO764" s="19"/>
      <c r="LSP764" s="18"/>
      <c r="LSQ764" s="19"/>
      <c r="LSR764" s="18"/>
      <c r="LSS764" s="19"/>
      <c r="LST764" s="18"/>
      <c r="LSU764" s="19"/>
      <c r="LSV764" s="18"/>
      <c r="LSW764" s="19"/>
      <c r="LSX764" s="18"/>
      <c r="LSY764" s="19"/>
      <c r="LSZ764" s="159"/>
      <c r="LTA764" s="160"/>
      <c r="LTB764" s="160"/>
      <c r="LTC764" s="18"/>
      <c r="LTD764" s="19"/>
      <c r="LTE764" s="18"/>
      <c r="LTF764" s="19"/>
      <c r="LTG764" s="18"/>
      <c r="LTH764" s="19"/>
      <c r="LTI764" s="18"/>
      <c r="LTJ764" s="19"/>
      <c r="LTK764" s="18"/>
      <c r="LTL764" s="19"/>
      <c r="LTM764" s="18"/>
      <c r="LTN764" s="19"/>
      <c r="LTO764" s="18"/>
      <c r="LTP764" s="19"/>
      <c r="LTQ764" s="18"/>
      <c r="LTR764" s="19"/>
      <c r="LTS764" s="18"/>
      <c r="LTT764" s="19"/>
      <c r="LTU764" s="159"/>
      <c r="LTV764" s="160"/>
      <c r="LTW764" s="160"/>
      <c r="LTX764" s="18"/>
      <c r="LTY764" s="19"/>
      <c r="LTZ764" s="18"/>
      <c r="LUA764" s="19"/>
      <c r="LUB764" s="18"/>
      <c r="LUC764" s="19"/>
      <c r="LUD764" s="18"/>
      <c r="LUE764" s="19"/>
      <c r="LUF764" s="18"/>
      <c r="LUG764" s="19"/>
      <c r="LUH764" s="18"/>
      <c r="LUI764" s="19"/>
      <c r="LUJ764" s="18"/>
      <c r="LUK764" s="19"/>
      <c r="LUL764" s="18"/>
      <c r="LUM764" s="19"/>
      <c r="LUN764" s="18"/>
      <c r="LUO764" s="19"/>
      <c r="LUP764" s="159"/>
      <c r="LUQ764" s="160"/>
      <c r="LUR764" s="160"/>
      <c r="LUS764" s="18"/>
      <c r="LUT764" s="19"/>
      <c r="LUU764" s="18"/>
      <c r="LUV764" s="19"/>
      <c r="LUW764" s="18"/>
      <c r="LUX764" s="19"/>
      <c r="LUY764" s="18"/>
      <c r="LUZ764" s="19"/>
      <c r="LVA764" s="18"/>
      <c r="LVB764" s="19"/>
      <c r="LVC764" s="18"/>
      <c r="LVD764" s="19"/>
      <c r="LVE764" s="18"/>
      <c r="LVF764" s="19"/>
      <c r="LVG764" s="18"/>
      <c r="LVH764" s="19"/>
      <c r="LVI764" s="18"/>
      <c r="LVJ764" s="19"/>
      <c r="LVK764" s="159"/>
      <c r="LVL764" s="160"/>
      <c r="LVM764" s="160"/>
      <c r="LVN764" s="18"/>
      <c r="LVO764" s="19"/>
      <c r="LVP764" s="18"/>
      <c r="LVQ764" s="19"/>
      <c r="LVR764" s="18"/>
      <c r="LVS764" s="19"/>
      <c r="LVT764" s="18"/>
      <c r="LVU764" s="19"/>
      <c r="LVV764" s="18"/>
      <c r="LVW764" s="19"/>
      <c r="LVX764" s="18"/>
      <c r="LVY764" s="19"/>
      <c r="LVZ764" s="18"/>
      <c r="LWA764" s="19"/>
      <c r="LWB764" s="18"/>
      <c r="LWC764" s="19"/>
      <c r="LWD764" s="18"/>
      <c r="LWE764" s="19"/>
      <c r="LWF764" s="159"/>
      <c r="LWG764" s="160"/>
      <c r="LWH764" s="160"/>
      <c r="LWI764" s="18"/>
      <c r="LWJ764" s="19"/>
      <c r="LWK764" s="18"/>
      <c r="LWL764" s="19"/>
      <c r="LWM764" s="18"/>
      <c r="LWN764" s="19"/>
      <c r="LWO764" s="18"/>
      <c r="LWP764" s="19"/>
      <c r="LWQ764" s="18"/>
      <c r="LWR764" s="19"/>
      <c r="LWS764" s="18"/>
      <c r="LWT764" s="19"/>
      <c r="LWU764" s="18"/>
      <c r="LWV764" s="19"/>
      <c r="LWW764" s="18"/>
      <c r="LWX764" s="19"/>
      <c r="LWY764" s="18"/>
      <c r="LWZ764" s="19"/>
      <c r="LXA764" s="159"/>
      <c r="LXB764" s="160"/>
      <c r="LXC764" s="160"/>
      <c r="LXD764" s="18"/>
      <c r="LXE764" s="19"/>
      <c r="LXF764" s="18"/>
      <c r="LXG764" s="19"/>
      <c r="LXH764" s="18"/>
      <c r="LXI764" s="19"/>
      <c r="LXJ764" s="18"/>
      <c r="LXK764" s="19"/>
      <c r="LXL764" s="18"/>
      <c r="LXM764" s="19"/>
      <c r="LXN764" s="18"/>
      <c r="LXO764" s="19"/>
      <c r="LXP764" s="18"/>
      <c r="LXQ764" s="19"/>
      <c r="LXR764" s="18"/>
      <c r="LXS764" s="19"/>
      <c r="LXT764" s="18"/>
      <c r="LXU764" s="19"/>
      <c r="LXV764" s="159"/>
      <c r="LXW764" s="160"/>
      <c r="LXX764" s="160"/>
      <c r="LXY764" s="18"/>
      <c r="LXZ764" s="19"/>
      <c r="LYA764" s="18"/>
      <c r="LYB764" s="19"/>
      <c r="LYC764" s="18"/>
      <c r="LYD764" s="19"/>
      <c r="LYE764" s="18"/>
      <c r="LYF764" s="19"/>
      <c r="LYG764" s="18"/>
      <c r="LYH764" s="19"/>
      <c r="LYI764" s="18"/>
      <c r="LYJ764" s="19"/>
      <c r="LYK764" s="18"/>
      <c r="LYL764" s="19"/>
      <c r="LYM764" s="18"/>
      <c r="LYN764" s="19"/>
      <c r="LYO764" s="18"/>
      <c r="LYP764" s="19"/>
      <c r="LYQ764" s="159"/>
      <c r="LYR764" s="160"/>
      <c r="LYS764" s="160"/>
      <c r="LYT764" s="18"/>
      <c r="LYU764" s="19"/>
      <c r="LYV764" s="18"/>
      <c r="LYW764" s="19"/>
      <c r="LYX764" s="18"/>
      <c r="LYY764" s="19"/>
      <c r="LYZ764" s="18"/>
      <c r="LZA764" s="19"/>
      <c r="LZB764" s="18"/>
      <c r="LZC764" s="19"/>
      <c r="LZD764" s="18"/>
      <c r="LZE764" s="19"/>
      <c r="LZF764" s="18"/>
      <c r="LZG764" s="19"/>
      <c r="LZH764" s="18"/>
      <c r="LZI764" s="19"/>
      <c r="LZJ764" s="18"/>
      <c r="LZK764" s="19"/>
      <c r="LZL764" s="159"/>
      <c r="LZM764" s="160"/>
      <c r="LZN764" s="160"/>
      <c r="LZO764" s="18"/>
      <c r="LZP764" s="19"/>
      <c r="LZQ764" s="18"/>
      <c r="LZR764" s="19"/>
      <c r="LZS764" s="18"/>
      <c r="LZT764" s="19"/>
      <c r="LZU764" s="18"/>
      <c r="LZV764" s="19"/>
      <c r="LZW764" s="18"/>
      <c r="LZX764" s="19"/>
      <c r="LZY764" s="18"/>
      <c r="LZZ764" s="19"/>
      <c r="MAA764" s="18"/>
      <c r="MAB764" s="19"/>
      <c r="MAC764" s="18"/>
      <c r="MAD764" s="19"/>
      <c r="MAE764" s="18"/>
      <c r="MAF764" s="19"/>
      <c r="MAG764" s="159"/>
      <c r="MAH764" s="160"/>
      <c r="MAI764" s="160"/>
      <c r="MAJ764" s="18"/>
      <c r="MAK764" s="19"/>
      <c r="MAL764" s="18"/>
      <c r="MAM764" s="19"/>
      <c r="MAN764" s="18"/>
      <c r="MAO764" s="19"/>
      <c r="MAP764" s="18"/>
      <c r="MAQ764" s="19"/>
      <c r="MAR764" s="18"/>
      <c r="MAS764" s="19"/>
      <c r="MAT764" s="18"/>
      <c r="MAU764" s="19"/>
      <c r="MAV764" s="18"/>
      <c r="MAW764" s="19"/>
      <c r="MAX764" s="18"/>
      <c r="MAY764" s="19"/>
      <c r="MAZ764" s="18"/>
      <c r="MBA764" s="19"/>
      <c r="MBB764" s="159"/>
      <c r="MBC764" s="160"/>
      <c r="MBD764" s="160"/>
      <c r="MBE764" s="18"/>
      <c r="MBF764" s="19"/>
      <c r="MBG764" s="18"/>
      <c r="MBH764" s="19"/>
      <c r="MBI764" s="18"/>
      <c r="MBJ764" s="19"/>
      <c r="MBK764" s="18"/>
      <c r="MBL764" s="19"/>
      <c r="MBM764" s="18"/>
      <c r="MBN764" s="19"/>
      <c r="MBO764" s="18"/>
      <c r="MBP764" s="19"/>
      <c r="MBQ764" s="18"/>
      <c r="MBR764" s="19"/>
      <c r="MBS764" s="18"/>
      <c r="MBT764" s="19"/>
      <c r="MBU764" s="18"/>
      <c r="MBV764" s="19"/>
      <c r="MBW764" s="159"/>
      <c r="MBX764" s="160"/>
      <c r="MBY764" s="160"/>
      <c r="MBZ764" s="18"/>
      <c r="MCA764" s="19"/>
      <c r="MCB764" s="18"/>
      <c r="MCC764" s="19"/>
      <c r="MCD764" s="18"/>
      <c r="MCE764" s="19"/>
      <c r="MCF764" s="18"/>
      <c r="MCG764" s="19"/>
      <c r="MCH764" s="18"/>
      <c r="MCI764" s="19"/>
      <c r="MCJ764" s="18"/>
      <c r="MCK764" s="19"/>
      <c r="MCL764" s="18"/>
      <c r="MCM764" s="19"/>
      <c r="MCN764" s="18"/>
      <c r="MCO764" s="19"/>
      <c r="MCP764" s="18"/>
      <c r="MCQ764" s="19"/>
      <c r="MCR764" s="159"/>
      <c r="MCS764" s="160"/>
      <c r="MCT764" s="160"/>
      <c r="MCU764" s="18"/>
      <c r="MCV764" s="19"/>
      <c r="MCW764" s="18"/>
      <c r="MCX764" s="19"/>
      <c r="MCY764" s="18"/>
      <c r="MCZ764" s="19"/>
      <c r="MDA764" s="18"/>
      <c r="MDB764" s="19"/>
      <c r="MDC764" s="18"/>
      <c r="MDD764" s="19"/>
      <c r="MDE764" s="18"/>
      <c r="MDF764" s="19"/>
      <c r="MDG764" s="18"/>
      <c r="MDH764" s="19"/>
      <c r="MDI764" s="18"/>
      <c r="MDJ764" s="19"/>
      <c r="MDK764" s="18"/>
      <c r="MDL764" s="19"/>
      <c r="MDM764" s="159"/>
      <c r="MDN764" s="160"/>
      <c r="MDO764" s="160"/>
      <c r="MDP764" s="18"/>
      <c r="MDQ764" s="19"/>
      <c r="MDR764" s="18"/>
      <c r="MDS764" s="19"/>
      <c r="MDT764" s="18"/>
      <c r="MDU764" s="19"/>
      <c r="MDV764" s="18"/>
      <c r="MDW764" s="19"/>
      <c r="MDX764" s="18"/>
      <c r="MDY764" s="19"/>
      <c r="MDZ764" s="18"/>
      <c r="MEA764" s="19"/>
      <c r="MEB764" s="18"/>
      <c r="MEC764" s="19"/>
      <c r="MED764" s="18"/>
      <c r="MEE764" s="19"/>
      <c r="MEF764" s="18"/>
      <c r="MEG764" s="19"/>
      <c r="MEH764" s="159"/>
      <c r="MEI764" s="160"/>
      <c r="MEJ764" s="160"/>
      <c r="MEK764" s="18"/>
      <c r="MEL764" s="19"/>
      <c r="MEM764" s="18"/>
      <c r="MEN764" s="19"/>
      <c r="MEO764" s="18"/>
      <c r="MEP764" s="19"/>
      <c r="MEQ764" s="18"/>
      <c r="MER764" s="19"/>
      <c r="MES764" s="18"/>
      <c r="MET764" s="19"/>
      <c r="MEU764" s="18"/>
      <c r="MEV764" s="19"/>
      <c r="MEW764" s="18"/>
      <c r="MEX764" s="19"/>
      <c r="MEY764" s="18"/>
      <c r="MEZ764" s="19"/>
      <c r="MFA764" s="18"/>
      <c r="MFB764" s="19"/>
      <c r="MFC764" s="159"/>
      <c r="MFD764" s="160"/>
      <c r="MFE764" s="160"/>
      <c r="MFF764" s="18"/>
      <c r="MFG764" s="19"/>
      <c r="MFH764" s="18"/>
      <c r="MFI764" s="19"/>
      <c r="MFJ764" s="18"/>
      <c r="MFK764" s="19"/>
      <c r="MFL764" s="18"/>
      <c r="MFM764" s="19"/>
      <c r="MFN764" s="18"/>
      <c r="MFO764" s="19"/>
      <c r="MFP764" s="18"/>
      <c r="MFQ764" s="19"/>
      <c r="MFR764" s="18"/>
      <c r="MFS764" s="19"/>
      <c r="MFT764" s="18"/>
      <c r="MFU764" s="19"/>
      <c r="MFV764" s="18"/>
      <c r="MFW764" s="19"/>
      <c r="MFX764" s="159"/>
      <c r="MFY764" s="160"/>
      <c r="MFZ764" s="160"/>
      <c r="MGA764" s="18"/>
      <c r="MGB764" s="19"/>
      <c r="MGC764" s="18"/>
      <c r="MGD764" s="19"/>
      <c r="MGE764" s="18"/>
      <c r="MGF764" s="19"/>
      <c r="MGG764" s="18"/>
      <c r="MGH764" s="19"/>
      <c r="MGI764" s="18"/>
      <c r="MGJ764" s="19"/>
      <c r="MGK764" s="18"/>
      <c r="MGL764" s="19"/>
      <c r="MGM764" s="18"/>
      <c r="MGN764" s="19"/>
      <c r="MGO764" s="18"/>
      <c r="MGP764" s="19"/>
      <c r="MGQ764" s="18"/>
      <c r="MGR764" s="19"/>
      <c r="MGS764" s="159"/>
      <c r="MGT764" s="160"/>
      <c r="MGU764" s="160"/>
      <c r="MGV764" s="18"/>
      <c r="MGW764" s="19"/>
      <c r="MGX764" s="18"/>
      <c r="MGY764" s="19"/>
      <c r="MGZ764" s="18"/>
      <c r="MHA764" s="19"/>
      <c r="MHB764" s="18"/>
      <c r="MHC764" s="19"/>
      <c r="MHD764" s="18"/>
      <c r="MHE764" s="19"/>
      <c r="MHF764" s="18"/>
      <c r="MHG764" s="19"/>
      <c r="MHH764" s="18"/>
      <c r="MHI764" s="19"/>
      <c r="MHJ764" s="18"/>
      <c r="MHK764" s="19"/>
      <c r="MHL764" s="18"/>
      <c r="MHM764" s="19"/>
      <c r="MHN764" s="159"/>
      <c r="MHO764" s="160"/>
      <c r="MHP764" s="160"/>
      <c r="MHQ764" s="18"/>
      <c r="MHR764" s="19"/>
      <c r="MHS764" s="18"/>
      <c r="MHT764" s="19"/>
      <c r="MHU764" s="18"/>
      <c r="MHV764" s="19"/>
      <c r="MHW764" s="18"/>
      <c r="MHX764" s="19"/>
      <c r="MHY764" s="18"/>
      <c r="MHZ764" s="19"/>
      <c r="MIA764" s="18"/>
      <c r="MIB764" s="19"/>
      <c r="MIC764" s="18"/>
      <c r="MID764" s="19"/>
      <c r="MIE764" s="18"/>
      <c r="MIF764" s="19"/>
      <c r="MIG764" s="18"/>
      <c r="MIH764" s="19"/>
      <c r="MII764" s="159"/>
      <c r="MIJ764" s="160"/>
      <c r="MIK764" s="160"/>
      <c r="MIL764" s="18"/>
      <c r="MIM764" s="19"/>
      <c r="MIN764" s="18"/>
      <c r="MIO764" s="19"/>
      <c r="MIP764" s="18"/>
      <c r="MIQ764" s="19"/>
      <c r="MIR764" s="18"/>
      <c r="MIS764" s="19"/>
      <c r="MIT764" s="18"/>
      <c r="MIU764" s="19"/>
      <c r="MIV764" s="18"/>
      <c r="MIW764" s="19"/>
      <c r="MIX764" s="18"/>
      <c r="MIY764" s="19"/>
      <c r="MIZ764" s="18"/>
      <c r="MJA764" s="19"/>
      <c r="MJB764" s="18"/>
      <c r="MJC764" s="19"/>
      <c r="MJD764" s="159"/>
      <c r="MJE764" s="160"/>
      <c r="MJF764" s="160"/>
      <c r="MJG764" s="18"/>
      <c r="MJH764" s="19"/>
      <c r="MJI764" s="18"/>
      <c r="MJJ764" s="19"/>
      <c r="MJK764" s="18"/>
      <c r="MJL764" s="19"/>
      <c r="MJM764" s="18"/>
      <c r="MJN764" s="19"/>
      <c r="MJO764" s="18"/>
      <c r="MJP764" s="19"/>
      <c r="MJQ764" s="18"/>
      <c r="MJR764" s="19"/>
      <c r="MJS764" s="18"/>
      <c r="MJT764" s="19"/>
      <c r="MJU764" s="18"/>
      <c r="MJV764" s="19"/>
      <c r="MJW764" s="18"/>
      <c r="MJX764" s="19"/>
      <c r="MJY764" s="159"/>
      <c r="MJZ764" s="160"/>
      <c r="MKA764" s="160"/>
      <c r="MKB764" s="18"/>
      <c r="MKC764" s="19"/>
      <c r="MKD764" s="18"/>
      <c r="MKE764" s="19"/>
      <c r="MKF764" s="18"/>
      <c r="MKG764" s="19"/>
      <c r="MKH764" s="18"/>
      <c r="MKI764" s="19"/>
      <c r="MKJ764" s="18"/>
      <c r="MKK764" s="19"/>
      <c r="MKL764" s="18"/>
      <c r="MKM764" s="19"/>
      <c r="MKN764" s="18"/>
      <c r="MKO764" s="19"/>
      <c r="MKP764" s="18"/>
      <c r="MKQ764" s="19"/>
      <c r="MKR764" s="18"/>
      <c r="MKS764" s="19"/>
      <c r="MKT764" s="159"/>
      <c r="MKU764" s="160"/>
      <c r="MKV764" s="160"/>
      <c r="MKW764" s="18"/>
      <c r="MKX764" s="19"/>
      <c r="MKY764" s="18"/>
      <c r="MKZ764" s="19"/>
      <c r="MLA764" s="18"/>
      <c r="MLB764" s="19"/>
      <c r="MLC764" s="18"/>
      <c r="MLD764" s="19"/>
      <c r="MLE764" s="18"/>
      <c r="MLF764" s="19"/>
      <c r="MLG764" s="18"/>
      <c r="MLH764" s="19"/>
      <c r="MLI764" s="18"/>
      <c r="MLJ764" s="19"/>
      <c r="MLK764" s="18"/>
      <c r="MLL764" s="19"/>
      <c r="MLM764" s="18"/>
      <c r="MLN764" s="19"/>
      <c r="MLO764" s="159"/>
      <c r="MLP764" s="160"/>
      <c r="MLQ764" s="160"/>
      <c r="MLR764" s="18"/>
      <c r="MLS764" s="19"/>
      <c r="MLT764" s="18"/>
      <c r="MLU764" s="19"/>
      <c r="MLV764" s="18"/>
      <c r="MLW764" s="19"/>
      <c r="MLX764" s="18"/>
      <c r="MLY764" s="19"/>
      <c r="MLZ764" s="18"/>
      <c r="MMA764" s="19"/>
      <c r="MMB764" s="18"/>
      <c r="MMC764" s="19"/>
      <c r="MMD764" s="18"/>
      <c r="MME764" s="19"/>
      <c r="MMF764" s="18"/>
      <c r="MMG764" s="19"/>
      <c r="MMH764" s="18"/>
      <c r="MMI764" s="19"/>
      <c r="MMJ764" s="159"/>
      <c r="MMK764" s="160"/>
      <c r="MML764" s="160"/>
      <c r="MMM764" s="18"/>
      <c r="MMN764" s="19"/>
      <c r="MMO764" s="18"/>
      <c r="MMP764" s="19"/>
      <c r="MMQ764" s="18"/>
      <c r="MMR764" s="19"/>
      <c r="MMS764" s="18"/>
      <c r="MMT764" s="19"/>
      <c r="MMU764" s="18"/>
      <c r="MMV764" s="19"/>
      <c r="MMW764" s="18"/>
      <c r="MMX764" s="19"/>
      <c r="MMY764" s="18"/>
      <c r="MMZ764" s="19"/>
      <c r="MNA764" s="18"/>
      <c r="MNB764" s="19"/>
      <c r="MNC764" s="18"/>
      <c r="MND764" s="19"/>
      <c r="MNE764" s="159"/>
      <c r="MNF764" s="160"/>
      <c r="MNG764" s="160"/>
      <c r="MNH764" s="18"/>
      <c r="MNI764" s="19"/>
      <c r="MNJ764" s="18"/>
      <c r="MNK764" s="19"/>
      <c r="MNL764" s="18"/>
      <c r="MNM764" s="19"/>
      <c r="MNN764" s="18"/>
      <c r="MNO764" s="19"/>
      <c r="MNP764" s="18"/>
      <c r="MNQ764" s="19"/>
      <c r="MNR764" s="18"/>
      <c r="MNS764" s="19"/>
      <c r="MNT764" s="18"/>
      <c r="MNU764" s="19"/>
      <c r="MNV764" s="18"/>
      <c r="MNW764" s="19"/>
      <c r="MNX764" s="18"/>
      <c r="MNY764" s="19"/>
      <c r="MNZ764" s="159"/>
      <c r="MOA764" s="160"/>
      <c r="MOB764" s="160"/>
      <c r="MOC764" s="18"/>
      <c r="MOD764" s="19"/>
      <c r="MOE764" s="18"/>
      <c r="MOF764" s="19"/>
      <c r="MOG764" s="18"/>
      <c r="MOH764" s="19"/>
      <c r="MOI764" s="18"/>
      <c r="MOJ764" s="19"/>
      <c r="MOK764" s="18"/>
      <c r="MOL764" s="19"/>
      <c r="MOM764" s="18"/>
      <c r="MON764" s="19"/>
      <c r="MOO764" s="18"/>
      <c r="MOP764" s="19"/>
      <c r="MOQ764" s="18"/>
      <c r="MOR764" s="19"/>
      <c r="MOS764" s="18"/>
      <c r="MOT764" s="19"/>
      <c r="MOU764" s="159"/>
      <c r="MOV764" s="160"/>
      <c r="MOW764" s="160"/>
      <c r="MOX764" s="18"/>
      <c r="MOY764" s="19"/>
      <c r="MOZ764" s="18"/>
      <c r="MPA764" s="19"/>
      <c r="MPB764" s="18"/>
      <c r="MPC764" s="19"/>
      <c r="MPD764" s="18"/>
      <c r="MPE764" s="19"/>
      <c r="MPF764" s="18"/>
      <c r="MPG764" s="19"/>
      <c r="MPH764" s="18"/>
      <c r="MPI764" s="19"/>
      <c r="MPJ764" s="18"/>
      <c r="MPK764" s="19"/>
      <c r="MPL764" s="18"/>
      <c r="MPM764" s="19"/>
      <c r="MPN764" s="18"/>
      <c r="MPO764" s="19"/>
      <c r="MPP764" s="159"/>
      <c r="MPQ764" s="160"/>
      <c r="MPR764" s="160"/>
      <c r="MPS764" s="18"/>
      <c r="MPT764" s="19"/>
      <c r="MPU764" s="18"/>
      <c r="MPV764" s="19"/>
      <c r="MPW764" s="18"/>
      <c r="MPX764" s="19"/>
      <c r="MPY764" s="18"/>
      <c r="MPZ764" s="19"/>
      <c r="MQA764" s="18"/>
      <c r="MQB764" s="19"/>
      <c r="MQC764" s="18"/>
      <c r="MQD764" s="19"/>
      <c r="MQE764" s="18"/>
      <c r="MQF764" s="19"/>
      <c r="MQG764" s="18"/>
      <c r="MQH764" s="19"/>
      <c r="MQI764" s="18"/>
      <c r="MQJ764" s="19"/>
      <c r="MQK764" s="159"/>
      <c r="MQL764" s="160"/>
      <c r="MQM764" s="160"/>
      <c r="MQN764" s="18"/>
      <c r="MQO764" s="19"/>
      <c r="MQP764" s="18"/>
      <c r="MQQ764" s="19"/>
      <c r="MQR764" s="18"/>
      <c r="MQS764" s="19"/>
      <c r="MQT764" s="18"/>
      <c r="MQU764" s="19"/>
      <c r="MQV764" s="18"/>
      <c r="MQW764" s="19"/>
      <c r="MQX764" s="18"/>
      <c r="MQY764" s="19"/>
      <c r="MQZ764" s="18"/>
      <c r="MRA764" s="19"/>
      <c r="MRB764" s="18"/>
      <c r="MRC764" s="19"/>
      <c r="MRD764" s="18"/>
      <c r="MRE764" s="19"/>
      <c r="MRF764" s="159"/>
      <c r="MRG764" s="160"/>
      <c r="MRH764" s="160"/>
      <c r="MRI764" s="18"/>
      <c r="MRJ764" s="19"/>
      <c r="MRK764" s="18"/>
      <c r="MRL764" s="19"/>
      <c r="MRM764" s="18"/>
      <c r="MRN764" s="19"/>
      <c r="MRO764" s="18"/>
      <c r="MRP764" s="19"/>
      <c r="MRQ764" s="18"/>
      <c r="MRR764" s="19"/>
      <c r="MRS764" s="18"/>
      <c r="MRT764" s="19"/>
      <c r="MRU764" s="18"/>
      <c r="MRV764" s="19"/>
      <c r="MRW764" s="18"/>
      <c r="MRX764" s="19"/>
      <c r="MRY764" s="18"/>
      <c r="MRZ764" s="19"/>
      <c r="MSA764" s="159"/>
      <c r="MSB764" s="160"/>
      <c r="MSC764" s="160"/>
      <c r="MSD764" s="18"/>
      <c r="MSE764" s="19"/>
      <c r="MSF764" s="18"/>
      <c r="MSG764" s="19"/>
      <c r="MSH764" s="18"/>
      <c r="MSI764" s="19"/>
      <c r="MSJ764" s="18"/>
      <c r="MSK764" s="19"/>
      <c r="MSL764" s="18"/>
      <c r="MSM764" s="19"/>
      <c r="MSN764" s="18"/>
      <c r="MSO764" s="19"/>
      <c r="MSP764" s="18"/>
      <c r="MSQ764" s="19"/>
      <c r="MSR764" s="18"/>
      <c r="MSS764" s="19"/>
      <c r="MST764" s="18"/>
      <c r="MSU764" s="19"/>
      <c r="MSV764" s="159"/>
      <c r="MSW764" s="160"/>
      <c r="MSX764" s="160"/>
      <c r="MSY764" s="18"/>
      <c r="MSZ764" s="19"/>
      <c r="MTA764" s="18"/>
      <c r="MTB764" s="19"/>
      <c r="MTC764" s="18"/>
      <c r="MTD764" s="19"/>
      <c r="MTE764" s="18"/>
      <c r="MTF764" s="19"/>
      <c r="MTG764" s="18"/>
      <c r="MTH764" s="19"/>
      <c r="MTI764" s="18"/>
      <c r="MTJ764" s="19"/>
      <c r="MTK764" s="18"/>
      <c r="MTL764" s="19"/>
      <c r="MTM764" s="18"/>
      <c r="MTN764" s="19"/>
      <c r="MTO764" s="18"/>
      <c r="MTP764" s="19"/>
      <c r="MTQ764" s="159"/>
      <c r="MTR764" s="160"/>
      <c r="MTS764" s="160"/>
      <c r="MTT764" s="18"/>
      <c r="MTU764" s="19"/>
      <c r="MTV764" s="18"/>
      <c r="MTW764" s="19"/>
      <c r="MTX764" s="18"/>
      <c r="MTY764" s="19"/>
      <c r="MTZ764" s="18"/>
      <c r="MUA764" s="19"/>
      <c r="MUB764" s="18"/>
      <c r="MUC764" s="19"/>
      <c r="MUD764" s="18"/>
      <c r="MUE764" s="19"/>
      <c r="MUF764" s="18"/>
      <c r="MUG764" s="19"/>
      <c r="MUH764" s="18"/>
      <c r="MUI764" s="19"/>
      <c r="MUJ764" s="18"/>
      <c r="MUK764" s="19"/>
      <c r="MUL764" s="159"/>
      <c r="MUM764" s="160"/>
      <c r="MUN764" s="160"/>
      <c r="MUO764" s="18"/>
      <c r="MUP764" s="19"/>
      <c r="MUQ764" s="18"/>
      <c r="MUR764" s="19"/>
      <c r="MUS764" s="18"/>
      <c r="MUT764" s="19"/>
      <c r="MUU764" s="18"/>
      <c r="MUV764" s="19"/>
      <c r="MUW764" s="18"/>
      <c r="MUX764" s="19"/>
      <c r="MUY764" s="18"/>
      <c r="MUZ764" s="19"/>
      <c r="MVA764" s="18"/>
      <c r="MVB764" s="19"/>
      <c r="MVC764" s="18"/>
      <c r="MVD764" s="19"/>
      <c r="MVE764" s="18"/>
      <c r="MVF764" s="19"/>
      <c r="MVG764" s="159"/>
      <c r="MVH764" s="160"/>
      <c r="MVI764" s="160"/>
      <c r="MVJ764" s="18"/>
      <c r="MVK764" s="19"/>
      <c r="MVL764" s="18"/>
      <c r="MVM764" s="19"/>
      <c r="MVN764" s="18"/>
      <c r="MVO764" s="19"/>
      <c r="MVP764" s="18"/>
      <c r="MVQ764" s="19"/>
      <c r="MVR764" s="18"/>
      <c r="MVS764" s="19"/>
      <c r="MVT764" s="18"/>
      <c r="MVU764" s="19"/>
      <c r="MVV764" s="18"/>
      <c r="MVW764" s="19"/>
      <c r="MVX764" s="18"/>
      <c r="MVY764" s="19"/>
      <c r="MVZ764" s="18"/>
      <c r="MWA764" s="19"/>
      <c r="MWB764" s="159"/>
      <c r="MWC764" s="160"/>
      <c r="MWD764" s="160"/>
      <c r="MWE764" s="18"/>
      <c r="MWF764" s="19"/>
      <c r="MWG764" s="18"/>
      <c r="MWH764" s="19"/>
      <c r="MWI764" s="18"/>
      <c r="MWJ764" s="19"/>
      <c r="MWK764" s="18"/>
      <c r="MWL764" s="19"/>
      <c r="MWM764" s="18"/>
      <c r="MWN764" s="19"/>
      <c r="MWO764" s="18"/>
      <c r="MWP764" s="19"/>
      <c r="MWQ764" s="18"/>
      <c r="MWR764" s="19"/>
      <c r="MWS764" s="18"/>
      <c r="MWT764" s="19"/>
      <c r="MWU764" s="18"/>
      <c r="MWV764" s="19"/>
      <c r="MWW764" s="159"/>
      <c r="MWX764" s="160"/>
      <c r="MWY764" s="160"/>
      <c r="MWZ764" s="18"/>
      <c r="MXA764" s="19"/>
      <c r="MXB764" s="18"/>
      <c r="MXC764" s="19"/>
      <c r="MXD764" s="18"/>
      <c r="MXE764" s="19"/>
      <c r="MXF764" s="18"/>
      <c r="MXG764" s="19"/>
      <c r="MXH764" s="18"/>
      <c r="MXI764" s="19"/>
      <c r="MXJ764" s="18"/>
      <c r="MXK764" s="19"/>
      <c r="MXL764" s="18"/>
      <c r="MXM764" s="19"/>
      <c r="MXN764" s="18"/>
      <c r="MXO764" s="19"/>
      <c r="MXP764" s="18"/>
      <c r="MXQ764" s="19"/>
      <c r="MXR764" s="159"/>
      <c r="MXS764" s="160"/>
      <c r="MXT764" s="160"/>
      <c r="MXU764" s="18"/>
      <c r="MXV764" s="19"/>
      <c r="MXW764" s="18"/>
      <c r="MXX764" s="19"/>
      <c r="MXY764" s="18"/>
      <c r="MXZ764" s="19"/>
      <c r="MYA764" s="18"/>
      <c r="MYB764" s="19"/>
      <c r="MYC764" s="18"/>
      <c r="MYD764" s="19"/>
      <c r="MYE764" s="18"/>
      <c r="MYF764" s="19"/>
      <c r="MYG764" s="18"/>
      <c r="MYH764" s="19"/>
      <c r="MYI764" s="18"/>
      <c r="MYJ764" s="19"/>
      <c r="MYK764" s="18"/>
      <c r="MYL764" s="19"/>
      <c r="MYM764" s="159"/>
      <c r="MYN764" s="160"/>
      <c r="MYO764" s="160"/>
      <c r="MYP764" s="18"/>
      <c r="MYQ764" s="19"/>
      <c r="MYR764" s="18"/>
      <c r="MYS764" s="19"/>
      <c r="MYT764" s="18"/>
      <c r="MYU764" s="19"/>
      <c r="MYV764" s="18"/>
      <c r="MYW764" s="19"/>
      <c r="MYX764" s="18"/>
      <c r="MYY764" s="19"/>
      <c r="MYZ764" s="18"/>
      <c r="MZA764" s="19"/>
      <c r="MZB764" s="18"/>
      <c r="MZC764" s="19"/>
      <c r="MZD764" s="18"/>
      <c r="MZE764" s="19"/>
      <c r="MZF764" s="18"/>
      <c r="MZG764" s="19"/>
      <c r="MZH764" s="159"/>
      <c r="MZI764" s="160"/>
      <c r="MZJ764" s="160"/>
      <c r="MZK764" s="18"/>
      <c r="MZL764" s="19"/>
      <c r="MZM764" s="18"/>
      <c r="MZN764" s="19"/>
      <c r="MZO764" s="18"/>
      <c r="MZP764" s="19"/>
      <c r="MZQ764" s="18"/>
      <c r="MZR764" s="19"/>
      <c r="MZS764" s="18"/>
      <c r="MZT764" s="19"/>
      <c r="MZU764" s="18"/>
      <c r="MZV764" s="19"/>
      <c r="MZW764" s="18"/>
      <c r="MZX764" s="19"/>
      <c r="MZY764" s="18"/>
      <c r="MZZ764" s="19"/>
      <c r="NAA764" s="18"/>
      <c r="NAB764" s="19"/>
      <c r="NAC764" s="159"/>
      <c r="NAD764" s="160"/>
      <c r="NAE764" s="160"/>
      <c r="NAF764" s="18"/>
      <c r="NAG764" s="19"/>
      <c r="NAH764" s="18"/>
      <c r="NAI764" s="19"/>
      <c r="NAJ764" s="18"/>
      <c r="NAK764" s="19"/>
      <c r="NAL764" s="18"/>
      <c r="NAM764" s="19"/>
      <c r="NAN764" s="18"/>
      <c r="NAO764" s="19"/>
      <c r="NAP764" s="18"/>
      <c r="NAQ764" s="19"/>
      <c r="NAR764" s="18"/>
      <c r="NAS764" s="19"/>
      <c r="NAT764" s="18"/>
      <c r="NAU764" s="19"/>
      <c r="NAV764" s="18"/>
      <c r="NAW764" s="19"/>
      <c r="NAX764" s="159"/>
      <c r="NAY764" s="160"/>
      <c r="NAZ764" s="160"/>
      <c r="NBA764" s="18"/>
      <c r="NBB764" s="19"/>
      <c r="NBC764" s="18"/>
      <c r="NBD764" s="19"/>
      <c r="NBE764" s="18"/>
      <c r="NBF764" s="19"/>
      <c r="NBG764" s="18"/>
      <c r="NBH764" s="19"/>
      <c r="NBI764" s="18"/>
      <c r="NBJ764" s="19"/>
      <c r="NBK764" s="18"/>
      <c r="NBL764" s="19"/>
      <c r="NBM764" s="18"/>
      <c r="NBN764" s="19"/>
      <c r="NBO764" s="18"/>
      <c r="NBP764" s="19"/>
      <c r="NBQ764" s="18"/>
      <c r="NBR764" s="19"/>
      <c r="NBS764" s="159"/>
      <c r="NBT764" s="160"/>
      <c r="NBU764" s="160"/>
      <c r="NBV764" s="18"/>
      <c r="NBW764" s="19"/>
      <c r="NBX764" s="18"/>
      <c r="NBY764" s="19"/>
      <c r="NBZ764" s="18"/>
      <c r="NCA764" s="19"/>
      <c r="NCB764" s="18"/>
      <c r="NCC764" s="19"/>
      <c r="NCD764" s="18"/>
      <c r="NCE764" s="19"/>
      <c r="NCF764" s="18"/>
      <c r="NCG764" s="19"/>
      <c r="NCH764" s="18"/>
      <c r="NCI764" s="19"/>
      <c r="NCJ764" s="18"/>
      <c r="NCK764" s="19"/>
      <c r="NCL764" s="18"/>
      <c r="NCM764" s="19"/>
      <c r="NCN764" s="159"/>
      <c r="NCO764" s="160"/>
      <c r="NCP764" s="160"/>
      <c r="NCQ764" s="18"/>
      <c r="NCR764" s="19"/>
      <c r="NCS764" s="18"/>
      <c r="NCT764" s="19"/>
      <c r="NCU764" s="18"/>
      <c r="NCV764" s="19"/>
      <c r="NCW764" s="18"/>
      <c r="NCX764" s="19"/>
      <c r="NCY764" s="18"/>
      <c r="NCZ764" s="19"/>
      <c r="NDA764" s="18"/>
      <c r="NDB764" s="19"/>
      <c r="NDC764" s="18"/>
      <c r="NDD764" s="19"/>
      <c r="NDE764" s="18"/>
      <c r="NDF764" s="19"/>
      <c r="NDG764" s="18"/>
      <c r="NDH764" s="19"/>
      <c r="NDI764" s="159"/>
      <c r="NDJ764" s="160"/>
      <c r="NDK764" s="160"/>
      <c r="NDL764" s="18"/>
      <c r="NDM764" s="19"/>
      <c r="NDN764" s="18"/>
      <c r="NDO764" s="19"/>
      <c r="NDP764" s="18"/>
      <c r="NDQ764" s="19"/>
      <c r="NDR764" s="18"/>
      <c r="NDS764" s="19"/>
      <c r="NDT764" s="18"/>
      <c r="NDU764" s="19"/>
      <c r="NDV764" s="18"/>
      <c r="NDW764" s="19"/>
      <c r="NDX764" s="18"/>
      <c r="NDY764" s="19"/>
      <c r="NDZ764" s="18"/>
      <c r="NEA764" s="19"/>
      <c r="NEB764" s="18"/>
      <c r="NEC764" s="19"/>
      <c r="NED764" s="159"/>
      <c r="NEE764" s="160"/>
      <c r="NEF764" s="160"/>
      <c r="NEG764" s="18"/>
      <c r="NEH764" s="19"/>
      <c r="NEI764" s="18"/>
      <c r="NEJ764" s="19"/>
      <c r="NEK764" s="18"/>
      <c r="NEL764" s="19"/>
      <c r="NEM764" s="18"/>
      <c r="NEN764" s="19"/>
      <c r="NEO764" s="18"/>
      <c r="NEP764" s="19"/>
      <c r="NEQ764" s="18"/>
      <c r="NER764" s="19"/>
      <c r="NES764" s="18"/>
      <c r="NET764" s="19"/>
      <c r="NEU764" s="18"/>
      <c r="NEV764" s="19"/>
      <c r="NEW764" s="18"/>
      <c r="NEX764" s="19"/>
      <c r="NEY764" s="159"/>
      <c r="NEZ764" s="160"/>
      <c r="NFA764" s="160"/>
      <c r="NFB764" s="18"/>
      <c r="NFC764" s="19"/>
      <c r="NFD764" s="18"/>
      <c r="NFE764" s="19"/>
      <c r="NFF764" s="18"/>
      <c r="NFG764" s="19"/>
      <c r="NFH764" s="18"/>
      <c r="NFI764" s="19"/>
      <c r="NFJ764" s="18"/>
      <c r="NFK764" s="19"/>
      <c r="NFL764" s="18"/>
      <c r="NFM764" s="19"/>
      <c r="NFN764" s="18"/>
      <c r="NFO764" s="19"/>
      <c r="NFP764" s="18"/>
      <c r="NFQ764" s="19"/>
      <c r="NFR764" s="18"/>
      <c r="NFS764" s="19"/>
      <c r="NFT764" s="159"/>
      <c r="NFU764" s="160"/>
      <c r="NFV764" s="160"/>
      <c r="NFW764" s="18"/>
      <c r="NFX764" s="19"/>
      <c r="NFY764" s="18"/>
      <c r="NFZ764" s="19"/>
      <c r="NGA764" s="18"/>
      <c r="NGB764" s="19"/>
      <c r="NGC764" s="18"/>
      <c r="NGD764" s="19"/>
      <c r="NGE764" s="18"/>
      <c r="NGF764" s="19"/>
      <c r="NGG764" s="18"/>
      <c r="NGH764" s="19"/>
      <c r="NGI764" s="18"/>
      <c r="NGJ764" s="19"/>
      <c r="NGK764" s="18"/>
      <c r="NGL764" s="19"/>
      <c r="NGM764" s="18"/>
      <c r="NGN764" s="19"/>
      <c r="NGO764" s="159"/>
      <c r="NGP764" s="160"/>
      <c r="NGQ764" s="160"/>
      <c r="NGR764" s="18"/>
      <c r="NGS764" s="19"/>
      <c r="NGT764" s="18"/>
      <c r="NGU764" s="19"/>
      <c r="NGV764" s="18"/>
      <c r="NGW764" s="19"/>
      <c r="NGX764" s="18"/>
      <c r="NGY764" s="19"/>
      <c r="NGZ764" s="18"/>
      <c r="NHA764" s="19"/>
      <c r="NHB764" s="18"/>
      <c r="NHC764" s="19"/>
      <c r="NHD764" s="18"/>
      <c r="NHE764" s="19"/>
      <c r="NHF764" s="18"/>
      <c r="NHG764" s="19"/>
      <c r="NHH764" s="18"/>
      <c r="NHI764" s="19"/>
      <c r="NHJ764" s="159"/>
      <c r="NHK764" s="160"/>
      <c r="NHL764" s="160"/>
      <c r="NHM764" s="18"/>
      <c r="NHN764" s="19"/>
      <c r="NHO764" s="18"/>
      <c r="NHP764" s="19"/>
      <c r="NHQ764" s="18"/>
      <c r="NHR764" s="19"/>
      <c r="NHS764" s="18"/>
      <c r="NHT764" s="19"/>
      <c r="NHU764" s="18"/>
      <c r="NHV764" s="19"/>
      <c r="NHW764" s="18"/>
      <c r="NHX764" s="19"/>
      <c r="NHY764" s="18"/>
      <c r="NHZ764" s="19"/>
      <c r="NIA764" s="18"/>
      <c r="NIB764" s="19"/>
      <c r="NIC764" s="18"/>
      <c r="NID764" s="19"/>
      <c r="NIE764" s="159"/>
      <c r="NIF764" s="160"/>
      <c r="NIG764" s="160"/>
      <c r="NIH764" s="18"/>
      <c r="NII764" s="19"/>
      <c r="NIJ764" s="18"/>
      <c r="NIK764" s="19"/>
      <c r="NIL764" s="18"/>
      <c r="NIM764" s="19"/>
      <c r="NIN764" s="18"/>
      <c r="NIO764" s="19"/>
      <c r="NIP764" s="18"/>
      <c r="NIQ764" s="19"/>
      <c r="NIR764" s="18"/>
      <c r="NIS764" s="19"/>
      <c r="NIT764" s="18"/>
      <c r="NIU764" s="19"/>
      <c r="NIV764" s="18"/>
      <c r="NIW764" s="19"/>
      <c r="NIX764" s="18"/>
      <c r="NIY764" s="19"/>
      <c r="NIZ764" s="159"/>
      <c r="NJA764" s="160"/>
      <c r="NJB764" s="160"/>
      <c r="NJC764" s="18"/>
      <c r="NJD764" s="19"/>
      <c r="NJE764" s="18"/>
      <c r="NJF764" s="19"/>
      <c r="NJG764" s="18"/>
      <c r="NJH764" s="19"/>
      <c r="NJI764" s="18"/>
      <c r="NJJ764" s="19"/>
      <c r="NJK764" s="18"/>
      <c r="NJL764" s="19"/>
      <c r="NJM764" s="18"/>
      <c r="NJN764" s="19"/>
      <c r="NJO764" s="18"/>
      <c r="NJP764" s="19"/>
      <c r="NJQ764" s="18"/>
      <c r="NJR764" s="19"/>
      <c r="NJS764" s="18"/>
      <c r="NJT764" s="19"/>
      <c r="NJU764" s="159"/>
      <c r="NJV764" s="160"/>
      <c r="NJW764" s="160"/>
      <c r="NJX764" s="18"/>
      <c r="NJY764" s="19"/>
      <c r="NJZ764" s="18"/>
      <c r="NKA764" s="19"/>
      <c r="NKB764" s="18"/>
      <c r="NKC764" s="19"/>
      <c r="NKD764" s="18"/>
      <c r="NKE764" s="19"/>
      <c r="NKF764" s="18"/>
      <c r="NKG764" s="19"/>
      <c r="NKH764" s="18"/>
      <c r="NKI764" s="19"/>
      <c r="NKJ764" s="18"/>
      <c r="NKK764" s="19"/>
      <c r="NKL764" s="18"/>
      <c r="NKM764" s="19"/>
      <c r="NKN764" s="18"/>
      <c r="NKO764" s="19"/>
      <c r="NKP764" s="159"/>
      <c r="NKQ764" s="160"/>
      <c r="NKR764" s="160"/>
      <c r="NKS764" s="18"/>
      <c r="NKT764" s="19"/>
      <c r="NKU764" s="18"/>
      <c r="NKV764" s="19"/>
      <c r="NKW764" s="18"/>
      <c r="NKX764" s="19"/>
      <c r="NKY764" s="18"/>
      <c r="NKZ764" s="19"/>
      <c r="NLA764" s="18"/>
      <c r="NLB764" s="19"/>
      <c r="NLC764" s="18"/>
      <c r="NLD764" s="19"/>
      <c r="NLE764" s="18"/>
      <c r="NLF764" s="19"/>
      <c r="NLG764" s="18"/>
      <c r="NLH764" s="19"/>
      <c r="NLI764" s="18"/>
      <c r="NLJ764" s="19"/>
      <c r="NLK764" s="159"/>
      <c r="NLL764" s="160"/>
      <c r="NLM764" s="160"/>
      <c r="NLN764" s="18"/>
      <c r="NLO764" s="19"/>
      <c r="NLP764" s="18"/>
      <c r="NLQ764" s="19"/>
      <c r="NLR764" s="18"/>
      <c r="NLS764" s="19"/>
      <c r="NLT764" s="18"/>
      <c r="NLU764" s="19"/>
      <c r="NLV764" s="18"/>
      <c r="NLW764" s="19"/>
      <c r="NLX764" s="18"/>
      <c r="NLY764" s="19"/>
      <c r="NLZ764" s="18"/>
      <c r="NMA764" s="19"/>
      <c r="NMB764" s="18"/>
      <c r="NMC764" s="19"/>
      <c r="NMD764" s="18"/>
      <c r="NME764" s="19"/>
      <c r="NMF764" s="159"/>
      <c r="NMG764" s="160"/>
      <c r="NMH764" s="160"/>
      <c r="NMI764" s="18"/>
      <c r="NMJ764" s="19"/>
      <c r="NMK764" s="18"/>
      <c r="NML764" s="19"/>
      <c r="NMM764" s="18"/>
      <c r="NMN764" s="19"/>
      <c r="NMO764" s="18"/>
      <c r="NMP764" s="19"/>
      <c r="NMQ764" s="18"/>
      <c r="NMR764" s="19"/>
      <c r="NMS764" s="18"/>
      <c r="NMT764" s="19"/>
      <c r="NMU764" s="18"/>
      <c r="NMV764" s="19"/>
      <c r="NMW764" s="18"/>
      <c r="NMX764" s="19"/>
      <c r="NMY764" s="18"/>
      <c r="NMZ764" s="19"/>
      <c r="NNA764" s="159"/>
      <c r="NNB764" s="160"/>
      <c r="NNC764" s="160"/>
      <c r="NND764" s="18"/>
      <c r="NNE764" s="19"/>
      <c r="NNF764" s="18"/>
      <c r="NNG764" s="19"/>
      <c r="NNH764" s="18"/>
      <c r="NNI764" s="19"/>
      <c r="NNJ764" s="18"/>
      <c r="NNK764" s="19"/>
      <c r="NNL764" s="18"/>
      <c r="NNM764" s="19"/>
      <c r="NNN764" s="18"/>
      <c r="NNO764" s="19"/>
      <c r="NNP764" s="18"/>
      <c r="NNQ764" s="19"/>
      <c r="NNR764" s="18"/>
      <c r="NNS764" s="19"/>
      <c r="NNT764" s="18"/>
      <c r="NNU764" s="19"/>
      <c r="NNV764" s="159"/>
      <c r="NNW764" s="160"/>
      <c r="NNX764" s="160"/>
      <c r="NNY764" s="18"/>
      <c r="NNZ764" s="19"/>
      <c r="NOA764" s="18"/>
      <c r="NOB764" s="19"/>
      <c r="NOC764" s="18"/>
      <c r="NOD764" s="19"/>
      <c r="NOE764" s="18"/>
      <c r="NOF764" s="19"/>
      <c r="NOG764" s="18"/>
      <c r="NOH764" s="19"/>
      <c r="NOI764" s="18"/>
      <c r="NOJ764" s="19"/>
      <c r="NOK764" s="18"/>
      <c r="NOL764" s="19"/>
      <c r="NOM764" s="18"/>
      <c r="NON764" s="19"/>
      <c r="NOO764" s="18"/>
      <c r="NOP764" s="19"/>
      <c r="NOQ764" s="159"/>
      <c r="NOR764" s="160"/>
      <c r="NOS764" s="160"/>
      <c r="NOT764" s="18"/>
      <c r="NOU764" s="19"/>
      <c r="NOV764" s="18"/>
      <c r="NOW764" s="19"/>
      <c r="NOX764" s="18"/>
      <c r="NOY764" s="19"/>
      <c r="NOZ764" s="18"/>
      <c r="NPA764" s="19"/>
      <c r="NPB764" s="18"/>
      <c r="NPC764" s="19"/>
      <c r="NPD764" s="18"/>
      <c r="NPE764" s="19"/>
      <c r="NPF764" s="18"/>
      <c r="NPG764" s="19"/>
      <c r="NPH764" s="18"/>
      <c r="NPI764" s="19"/>
      <c r="NPJ764" s="18"/>
      <c r="NPK764" s="19"/>
      <c r="NPL764" s="159"/>
      <c r="NPM764" s="160"/>
      <c r="NPN764" s="160"/>
      <c r="NPO764" s="18"/>
      <c r="NPP764" s="19"/>
      <c r="NPQ764" s="18"/>
      <c r="NPR764" s="19"/>
      <c r="NPS764" s="18"/>
      <c r="NPT764" s="19"/>
      <c r="NPU764" s="18"/>
      <c r="NPV764" s="19"/>
      <c r="NPW764" s="18"/>
      <c r="NPX764" s="19"/>
      <c r="NPY764" s="18"/>
      <c r="NPZ764" s="19"/>
      <c r="NQA764" s="18"/>
      <c r="NQB764" s="19"/>
      <c r="NQC764" s="18"/>
      <c r="NQD764" s="19"/>
      <c r="NQE764" s="18"/>
      <c r="NQF764" s="19"/>
      <c r="NQG764" s="159"/>
      <c r="NQH764" s="160"/>
      <c r="NQI764" s="160"/>
      <c r="NQJ764" s="18"/>
      <c r="NQK764" s="19"/>
      <c r="NQL764" s="18"/>
      <c r="NQM764" s="19"/>
      <c r="NQN764" s="18"/>
      <c r="NQO764" s="19"/>
      <c r="NQP764" s="18"/>
      <c r="NQQ764" s="19"/>
      <c r="NQR764" s="18"/>
      <c r="NQS764" s="19"/>
      <c r="NQT764" s="18"/>
      <c r="NQU764" s="19"/>
      <c r="NQV764" s="18"/>
      <c r="NQW764" s="19"/>
      <c r="NQX764" s="18"/>
      <c r="NQY764" s="19"/>
      <c r="NQZ764" s="18"/>
      <c r="NRA764" s="19"/>
      <c r="NRB764" s="159"/>
      <c r="NRC764" s="160"/>
      <c r="NRD764" s="160"/>
      <c r="NRE764" s="18"/>
      <c r="NRF764" s="19"/>
      <c r="NRG764" s="18"/>
      <c r="NRH764" s="19"/>
      <c r="NRI764" s="18"/>
      <c r="NRJ764" s="19"/>
      <c r="NRK764" s="18"/>
      <c r="NRL764" s="19"/>
      <c r="NRM764" s="18"/>
      <c r="NRN764" s="19"/>
      <c r="NRO764" s="18"/>
      <c r="NRP764" s="19"/>
      <c r="NRQ764" s="18"/>
      <c r="NRR764" s="19"/>
      <c r="NRS764" s="18"/>
      <c r="NRT764" s="19"/>
      <c r="NRU764" s="18"/>
      <c r="NRV764" s="19"/>
      <c r="NRW764" s="159"/>
      <c r="NRX764" s="160"/>
      <c r="NRY764" s="160"/>
      <c r="NRZ764" s="18"/>
      <c r="NSA764" s="19"/>
      <c r="NSB764" s="18"/>
      <c r="NSC764" s="19"/>
      <c r="NSD764" s="18"/>
      <c r="NSE764" s="19"/>
      <c r="NSF764" s="18"/>
      <c r="NSG764" s="19"/>
      <c r="NSH764" s="18"/>
      <c r="NSI764" s="19"/>
      <c r="NSJ764" s="18"/>
      <c r="NSK764" s="19"/>
      <c r="NSL764" s="18"/>
      <c r="NSM764" s="19"/>
      <c r="NSN764" s="18"/>
      <c r="NSO764" s="19"/>
      <c r="NSP764" s="18"/>
      <c r="NSQ764" s="19"/>
      <c r="NSR764" s="159"/>
      <c r="NSS764" s="160"/>
      <c r="NST764" s="160"/>
      <c r="NSU764" s="18"/>
      <c r="NSV764" s="19"/>
      <c r="NSW764" s="18"/>
      <c r="NSX764" s="19"/>
      <c r="NSY764" s="18"/>
      <c r="NSZ764" s="19"/>
      <c r="NTA764" s="18"/>
      <c r="NTB764" s="19"/>
      <c r="NTC764" s="18"/>
      <c r="NTD764" s="19"/>
      <c r="NTE764" s="18"/>
      <c r="NTF764" s="19"/>
      <c r="NTG764" s="18"/>
      <c r="NTH764" s="19"/>
      <c r="NTI764" s="18"/>
      <c r="NTJ764" s="19"/>
      <c r="NTK764" s="18"/>
      <c r="NTL764" s="19"/>
      <c r="NTM764" s="159"/>
      <c r="NTN764" s="160"/>
      <c r="NTO764" s="160"/>
      <c r="NTP764" s="18"/>
      <c r="NTQ764" s="19"/>
      <c r="NTR764" s="18"/>
      <c r="NTS764" s="19"/>
      <c r="NTT764" s="18"/>
      <c r="NTU764" s="19"/>
      <c r="NTV764" s="18"/>
      <c r="NTW764" s="19"/>
      <c r="NTX764" s="18"/>
      <c r="NTY764" s="19"/>
      <c r="NTZ764" s="18"/>
      <c r="NUA764" s="19"/>
      <c r="NUB764" s="18"/>
      <c r="NUC764" s="19"/>
      <c r="NUD764" s="18"/>
      <c r="NUE764" s="19"/>
      <c r="NUF764" s="18"/>
      <c r="NUG764" s="19"/>
      <c r="NUH764" s="159"/>
      <c r="NUI764" s="160"/>
      <c r="NUJ764" s="160"/>
      <c r="NUK764" s="18"/>
      <c r="NUL764" s="19"/>
      <c r="NUM764" s="18"/>
      <c r="NUN764" s="19"/>
      <c r="NUO764" s="18"/>
      <c r="NUP764" s="19"/>
      <c r="NUQ764" s="18"/>
      <c r="NUR764" s="19"/>
      <c r="NUS764" s="18"/>
      <c r="NUT764" s="19"/>
      <c r="NUU764" s="18"/>
      <c r="NUV764" s="19"/>
      <c r="NUW764" s="18"/>
      <c r="NUX764" s="19"/>
      <c r="NUY764" s="18"/>
      <c r="NUZ764" s="19"/>
      <c r="NVA764" s="18"/>
      <c r="NVB764" s="19"/>
      <c r="NVC764" s="159"/>
      <c r="NVD764" s="160"/>
      <c r="NVE764" s="160"/>
      <c r="NVF764" s="18"/>
      <c r="NVG764" s="19"/>
      <c r="NVH764" s="18"/>
      <c r="NVI764" s="19"/>
      <c r="NVJ764" s="18"/>
      <c r="NVK764" s="19"/>
      <c r="NVL764" s="18"/>
      <c r="NVM764" s="19"/>
      <c r="NVN764" s="18"/>
      <c r="NVO764" s="19"/>
      <c r="NVP764" s="18"/>
      <c r="NVQ764" s="19"/>
      <c r="NVR764" s="18"/>
      <c r="NVS764" s="19"/>
      <c r="NVT764" s="18"/>
      <c r="NVU764" s="19"/>
      <c r="NVV764" s="18"/>
      <c r="NVW764" s="19"/>
      <c r="NVX764" s="159"/>
      <c r="NVY764" s="160"/>
      <c r="NVZ764" s="160"/>
      <c r="NWA764" s="18"/>
      <c r="NWB764" s="19"/>
      <c r="NWC764" s="18"/>
      <c r="NWD764" s="19"/>
      <c r="NWE764" s="18"/>
      <c r="NWF764" s="19"/>
      <c r="NWG764" s="18"/>
      <c r="NWH764" s="19"/>
      <c r="NWI764" s="18"/>
      <c r="NWJ764" s="19"/>
      <c r="NWK764" s="18"/>
      <c r="NWL764" s="19"/>
      <c r="NWM764" s="18"/>
      <c r="NWN764" s="19"/>
      <c r="NWO764" s="18"/>
      <c r="NWP764" s="19"/>
      <c r="NWQ764" s="18"/>
      <c r="NWR764" s="19"/>
      <c r="NWS764" s="159"/>
      <c r="NWT764" s="160"/>
      <c r="NWU764" s="160"/>
      <c r="NWV764" s="18"/>
      <c r="NWW764" s="19"/>
      <c r="NWX764" s="18"/>
      <c r="NWY764" s="19"/>
      <c r="NWZ764" s="18"/>
      <c r="NXA764" s="19"/>
      <c r="NXB764" s="18"/>
      <c r="NXC764" s="19"/>
      <c r="NXD764" s="18"/>
      <c r="NXE764" s="19"/>
      <c r="NXF764" s="18"/>
      <c r="NXG764" s="19"/>
      <c r="NXH764" s="18"/>
      <c r="NXI764" s="19"/>
      <c r="NXJ764" s="18"/>
      <c r="NXK764" s="19"/>
      <c r="NXL764" s="18"/>
      <c r="NXM764" s="19"/>
      <c r="NXN764" s="159"/>
      <c r="NXO764" s="160"/>
      <c r="NXP764" s="160"/>
      <c r="NXQ764" s="18"/>
      <c r="NXR764" s="19"/>
      <c r="NXS764" s="18"/>
      <c r="NXT764" s="19"/>
      <c r="NXU764" s="18"/>
      <c r="NXV764" s="19"/>
      <c r="NXW764" s="18"/>
      <c r="NXX764" s="19"/>
      <c r="NXY764" s="18"/>
      <c r="NXZ764" s="19"/>
      <c r="NYA764" s="18"/>
      <c r="NYB764" s="19"/>
      <c r="NYC764" s="18"/>
      <c r="NYD764" s="19"/>
      <c r="NYE764" s="18"/>
      <c r="NYF764" s="19"/>
      <c r="NYG764" s="18"/>
      <c r="NYH764" s="19"/>
      <c r="NYI764" s="159"/>
      <c r="NYJ764" s="160"/>
      <c r="NYK764" s="160"/>
      <c r="NYL764" s="18"/>
      <c r="NYM764" s="19"/>
      <c r="NYN764" s="18"/>
      <c r="NYO764" s="19"/>
      <c r="NYP764" s="18"/>
      <c r="NYQ764" s="19"/>
      <c r="NYR764" s="18"/>
      <c r="NYS764" s="19"/>
      <c r="NYT764" s="18"/>
      <c r="NYU764" s="19"/>
      <c r="NYV764" s="18"/>
      <c r="NYW764" s="19"/>
      <c r="NYX764" s="18"/>
      <c r="NYY764" s="19"/>
      <c r="NYZ764" s="18"/>
      <c r="NZA764" s="19"/>
      <c r="NZB764" s="18"/>
      <c r="NZC764" s="19"/>
      <c r="NZD764" s="159"/>
      <c r="NZE764" s="160"/>
      <c r="NZF764" s="160"/>
      <c r="NZG764" s="18"/>
      <c r="NZH764" s="19"/>
      <c r="NZI764" s="18"/>
      <c r="NZJ764" s="19"/>
      <c r="NZK764" s="18"/>
      <c r="NZL764" s="19"/>
      <c r="NZM764" s="18"/>
      <c r="NZN764" s="19"/>
      <c r="NZO764" s="18"/>
      <c r="NZP764" s="19"/>
      <c r="NZQ764" s="18"/>
      <c r="NZR764" s="19"/>
      <c r="NZS764" s="18"/>
      <c r="NZT764" s="19"/>
      <c r="NZU764" s="18"/>
      <c r="NZV764" s="19"/>
      <c r="NZW764" s="18"/>
      <c r="NZX764" s="19"/>
      <c r="NZY764" s="159"/>
      <c r="NZZ764" s="160"/>
      <c r="OAA764" s="160"/>
      <c r="OAB764" s="18"/>
      <c r="OAC764" s="19"/>
      <c r="OAD764" s="18"/>
      <c r="OAE764" s="19"/>
      <c r="OAF764" s="18"/>
      <c r="OAG764" s="19"/>
      <c r="OAH764" s="18"/>
      <c r="OAI764" s="19"/>
      <c r="OAJ764" s="18"/>
      <c r="OAK764" s="19"/>
      <c r="OAL764" s="18"/>
      <c r="OAM764" s="19"/>
      <c r="OAN764" s="18"/>
      <c r="OAO764" s="19"/>
      <c r="OAP764" s="18"/>
      <c r="OAQ764" s="19"/>
      <c r="OAR764" s="18"/>
      <c r="OAS764" s="19"/>
      <c r="OAT764" s="159"/>
      <c r="OAU764" s="160"/>
      <c r="OAV764" s="160"/>
      <c r="OAW764" s="18"/>
      <c r="OAX764" s="19"/>
      <c r="OAY764" s="18"/>
      <c r="OAZ764" s="19"/>
      <c r="OBA764" s="18"/>
      <c r="OBB764" s="19"/>
      <c r="OBC764" s="18"/>
      <c r="OBD764" s="19"/>
      <c r="OBE764" s="18"/>
      <c r="OBF764" s="19"/>
      <c r="OBG764" s="18"/>
      <c r="OBH764" s="19"/>
      <c r="OBI764" s="18"/>
      <c r="OBJ764" s="19"/>
      <c r="OBK764" s="18"/>
      <c r="OBL764" s="19"/>
      <c r="OBM764" s="18"/>
      <c r="OBN764" s="19"/>
      <c r="OBO764" s="159"/>
      <c r="OBP764" s="160"/>
      <c r="OBQ764" s="160"/>
      <c r="OBR764" s="18"/>
      <c r="OBS764" s="19"/>
      <c r="OBT764" s="18"/>
      <c r="OBU764" s="19"/>
      <c r="OBV764" s="18"/>
      <c r="OBW764" s="19"/>
      <c r="OBX764" s="18"/>
      <c r="OBY764" s="19"/>
      <c r="OBZ764" s="18"/>
      <c r="OCA764" s="19"/>
      <c r="OCB764" s="18"/>
      <c r="OCC764" s="19"/>
      <c r="OCD764" s="18"/>
      <c r="OCE764" s="19"/>
      <c r="OCF764" s="18"/>
      <c r="OCG764" s="19"/>
      <c r="OCH764" s="18"/>
      <c r="OCI764" s="19"/>
      <c r="OCJ764" s="159"/>
      <c r="OCK764" s="160"/>
      <c r="OCL764" s="160"/>
      <c r="OCM764" s="18"/>
      <c r="OCN764" s="19"/>
      <c r="OCO764" s="18"/>
      <c r="OCP764" s="19"/>
      <c r="OCQ764" s="18"/>
      <c r="OCR764" s="19"/>
      <c r="OCS764" s="18"/>
      <c r="OCT764" s="19"/>
      <c r="OCU764" s="18"/>
      <c r="OCV764" s="19"/>
      <c r="OCW764" s="18"/>
      <c r="OCX764" s="19"/>
      <c r="OCY764" s="18"/>
      <c r="OCZ764" s="19"/>
      <c r="ODA764" s="18"/>
      <c r="ODB764" s="19"/>
      <c r="ODC764" s="18"/>
      <c r="ODD764" s="19"/>
      <c r="ODE764" s="159"/>
      <c r="ODF764" s="160"/>
      <c r="ODG764" s="160"/>
      <c r="ODH764" s="18"/>
      <c r="ODI764" s="19"/>
      <c r="ODJ764" s="18"/>
      <c r="ODK764" s="19"/>
      <c r="ODL764" s="18"/>
      <c r="ODM764" s="19"/>
      <c r="ODN764" s="18"/>
      <c r="ODO764" s="19"/>
      <c r="ODP764" s="18"/>
      <c r="ODQ764" s="19"/>
      <c r="ODR764" s="18"/>
      <c r="ODS764" s="19"/>
      <c r="ODT764" s="18"/>
      <c r="ODU764" s="19"/>
      <c r="ODV764" s="18"/>
      <c r="ODW764" s="19"/>
      <c r="ODX764" s="18"/>
      <c r="ODY764" s="19"/>
      <c r="ODZ764" s="159"/>
      <c r="OEA764" s="160"/>
      <c r="OEB764" s="160"/>
      <c r="OEC764" s="18"/>
      <c r="OED764" s="19"/>
      <c r="OEE764" s="18"/>
      <c r="OEF764" s="19"/>
      <c r="OEG764" s="18"/>
      <c r="OEH764" s="19"/>
      <c r="OEI764" s="18"/>
      <c r="OEJ764" s="19"/>
      <c r="OEK764" s="18"/>
      <c r="OEL764" s="19"/>
      <c r="OEM764" s="18"/>
      <c r="OEN764" s="19"/>
      <c r="OEO764" s="18"/>
      <c r="OEP764" s="19"/>
      <c r="OEQ764" s="18"/>
      <c r="OER764" s="19"/>
      <c r="OES764" s="18"/>
      <c r="OET764" s="19"/>
      <c r="OEU764" s="159"/>
      <c r="OEV764" s="160"/>
      <c r="OEW764" s="160"/>
      <c r="OEX764" s="18"/>
      <c r="OEY764" s="19"/>
      <c r="OEZ764" s="18"/>
      <c r="OFA764" s="19"/>
      <c r="OFB764" s="18"/>
      <c r="OFC764" s="19"/>
      <c r="OFD764" s="18"/>
      <c r="OFE764" s="19"/>
      <c r="OFF764" s="18"/>
      <c r="OFG764" s="19"/>
      <c r="OFH764" s="18"/>
      <c r="OFI764" s="19"/>
      <c r="OFJ764" s="18"/>
      <c r="OFK764" s="19"/>
      <c r="OFL764" s="18"/>
      <c r="OFM764" s="19"/>
      <c r="OFN764" s="18"/>
      <c r="OFO764" s="19"/>
      <c r="OFP764" s="159"/>
      <c r="OFQ764" s="160"/>
      <c r="OFR764" s="160"/>
      <c r="OFS764" s="18"/>
      <c r="OFT764" s="19"/>
      <c r="OFU764" s="18"/>
      <c r="OFV764" s="19"/>
      <c r="OFW764" s="18"/>
      <c r="OFX764" s="19"/>
      <c r="OFY764" s="18"/>
      <c r="OFZ764" s="19"/>
      <c r="OGA764" s="18"/>
      <c r="OGB764" s="19"/>
      <c r="OGC764" s="18"/>
      <c r="OGD764" s="19"/>
      <c r="OGE764" s="18"/>
      <c r="OGF764" s="19"/>
      <c r="OGG764" s="18"/>
      <c r="OGH764" s="19"/>
      <c r="OGI764" s="18"/>
      <c r="OGJ764" s="19"/>
      <c r="OGK764" s="159"/>
      <c r="OGL764" s="160"/>
      <c r="OGM764" s="160"/>
      <c r="OGN764" s="18"/>
      <c r="OGO764" s="19"/>
      <c r="OGP764" s="18"/>
      <c r="OGQ764" s="19"/>
      <c r="OGR764" s="18"/>
      <c r="OGS764" s="19"/>
      <c r="OGT764" s="18"/>
      <c r="OGU764" s="19"/>
      <c r="OGV764" s="18"/>
      <c r="OGW764" s="19"/>
      <c r="OGX764" s="18"/>
      <c r="OGY764" s="19"/>
      <c r="OGZ764" s="18"/>
      <c r="OHA764" s="19"/>
      <c r="OHB764" s="18"/>
      <c r="OHC764" s="19"/>
      <c r="OHD764" s="18"/>
      <c r="OHE764" s="19"/>
      <c r="OHF764" s="159"/>
      <c r="OHG764" s="160"/>
      <c r="OHH764" s="160"/>
      <c r="OHI764" s="18"/>
      <c r="OHJ764" s="19"/>
      <c r="OHK764" s="18"/>
      <c r="OHL764" s="19"/>
      <c r="OHM764" s="18"/>
      <c r="OHN764" s="19"/>
      <c r="OHO764" s="18"/>
      <c r="OHP764" s="19"/>
      <c r="OHQ764" s="18"/>
      <c r="OHR764" s="19"/>
      <c r="OHS764" s="18"/>
      <c r="OHT764" s="19"/>
      <c r="OHU764" s="18"/>
      <c r="OHV764" s="19"/>
      <c r="OHW764" s="18"/>
      <c r="OHX764" s="19"/>
      <c r="OHY764" s="18"/>
      <c r="OHZ764" s="19"/>
      <c r="OIA764" s="159"/>
      <c r="OIB764" s="160"/>
      <c r="OIC764" s="160"/>
      <c r="OID764" s="18"/>
      <c r="OIE764" s="19"/>
      <c r="OIF764" s="18"/>
      <c r="OIG764" s="19"/>
      <c r="OIH764" s="18"/>
      <c r="OII764" s="19"/>
      <c r="OIJ764" s="18"/>
      <c r="OIK764" s="19"/>
      <c r="OIL764" s="18"/>
      <c r="OIM764" s="19"/>
      <c r="OIN764" s="18"/>
      <c r="OIO764" s="19"/>
      <c r="OIP764" s="18"/>
      <c r="OIQ764" s="19"/>
      <c r="OIR764" s="18"/>
      <c r="OIS764" s="19"/>
      <c r="OIT764" s="18"/>
      <c r="OIU764" s="19"/>
      <c r="OIV764" s="159"/>
      <c r="OIW764" s="160"/>
      <c r="OIX764" s="160"/>
      <c r="OIY764" s="18"/>
      <c r="OIZ764" s="19"/>
      <c r="OJA764" s="18"/>
      <c r="OJB764" s="19"/>
      <c r="OJC764" s="18"/>
      <c r="OJD764" s="19"/>
      <c r="OJE764" s="18"/>
      <c r="OJF764" s="19"/>
      <c r="OJG764" s="18"/>
      <c r="OJH764" s="19"/>
      <c r="OJI764" s="18"/>
      <c r="OJJ764" s="19"/>
      <c r="OJK764" s="18"/>
      <c r="OJL764" s="19"/>
      <c r="OJM764" s="18"/>
      <c r="OJN764" s="19"/>
      <c r="OJO764" s="18"/>
      <c r="OJP764" s="19"/>
      <c r="OJQ764" s="159"/>
      <c r="OJR764" s="160"/>
      <c r="OJS764" s="160"/>
      <c r="OJT764" s="18"/>
      <c r="OJU764" s="19"/>
      <c r="OJV764" s="18"/>
      <c r="OJW764" s="19"/>
      <c r="OJX764" s="18"/>
      <c r="OJY764" s="19"/>
      <c r="OJZ764" s="18"/>
      <c r="OKA764" s="19"/>
      <c r="OKB764" s="18"/>
      <c r="OKC764" s="19"/>
      <c r="OKD764" s="18"/>
      <c r="OKE764" s="19"/>
      <c r="OKF764" s="18"/>
      <c r="OKG764" s="19"/>
      <c r="OKH764" s="18"/>
      <c r="OKI764" s="19"/>
      <c r="OKJ764" s="18"/>
      <c r="OKK764" s="19"/>
      <c r="OKL764" s="159"/>
      <c r="OKM764" s="160"/>
      <c r="OKN764" s="160"/>
      <c r="OKO764" s="18"/>
      <c r="OKP764" s="19"/>
      <c r="OKQ764" s="18"/>
      <c r="OKR764" s="19"/>
      <c r="OKS764" s="18"/>
      <c r="OKT764" s="19"/>
      <c r="OKU764" s="18"/>
      <c r="OKV764" s="19"/>
      <c r="OKW764" s="18"/>
      <c r="OKX764" s="19"/>
      <c r="OKY764" s="18"/>
      <c r="OKZ764" s="19"/>
      <c r="OLA764" s="18"/>
      <c r="OLB764" s="19"/>
      <c r="OLC764" s="18"/>
      <c r="OLD764" s="19"/>
      <c r="OLE764" s="18"/>
      <c r="OLF764" s="19"/>
      <c r="OLG764" s="159"/>
      <c r="OLH764" s="160"/>
      <c r="OLI764" s="160"/>
      <c r="OLJ764" s="18"/>
      <c r="OLK764" s="19"/>
      <c r="OLL764" s="18"/>
      <c r="OLM764" s="19"/>
      <c r="OLN764" s="18"/>
      <c r="OLO764" s="19"/>
      <c r="OLP764" s="18"/>
      <c r="OLQ764" s="19"/>
      <c r="OLR764" s="18"/>
      <c r="OLS764" s="19"/>
      <c r="OLT764" s="18"/>
      <c r="OLU764" s="19"/>
      <c r="OLV764" s="18"/>
      <c r="OLW764" s="19"/>
      <c r="OLX764" s="18"/>
      <c r="OLY764" s="19"/>
      <c r="OLZ764" s="18"/>
      <c r="OMA764" s="19"/>
      <c r="OMB764" s="159"/>
      <c r="OMC764" s="160"/>
      <c r="OMD764" s="160"/>
      <c r="OME764" s="18"/>
      <c r="OMF764" s="19"/>
      <c r="OMG764" s="18"/>
      <c r="OMH764" s="19"/>
      <c r="OMI764" s="18"/>
      <c r="OMJ764" s="19"/>
      <c r="OMK764" s="18"/>
      <c r="OML764" s="19"/>
      <c r="OMM764" s="18"/>
      <c r="OMN764" s="19"/>
      <c r="OMO764" s="18"/>
      <c r="OMP764" s="19"/>
      <c r="OMQ764" s="18"/>
      <c r="OMR764" s="19"/>
      <c r="OMS764" s="18"/>
      <c r="OMT764" s="19"/>
      <c r="OMU764" s="18"/>
      <c r="OMV764" s="19"/>
      <c r="OMW764" s="159"/>
      <c r="OMX764" s="160"/>
      <c r="OMY764" s="160"/>
      <c r="OMZ764" s="18"/>
      <c r="ONA764" s="19"/>
      <c r="ONB764" s="18"/>
      <c r="ONC764" s="19"/>
      <c r="OND764" s="18"/>
      <c r="ONE764" s="19"/>
      <c r="ONF764" s="18"/>
      <c r="ONG764" s="19"/>
      <c r="ONH764" s="18"/>
      <c r="ONI764" s="19"/>
      <c r="ONJ764" s="18"/>
      <c r="ONK764" s="19"/>
      <c r="ONL764" s="18"/>
      <c r="ONM764" s="19"/>
      <c r="ONN764" s="18"/>
      <c r="ONO764" s="19"/>
      <c r="ONP764" s="18"/>
      <c r="ONQ764" s="19"/>
      <c r="ONR764" s="159"/>
      <c r="ONS764" s="160"/>
      <c r="ONT764" s="160"/>
      <c r="ONU764" s="18"/>
      <c r="ONV764" s="19"/>
      <c r="ONW764" s="18"/>
      <c r="ONX764" s="19"/>
      <c r="ONY764" s="18"/>
      <c r="ONZ764" s="19"/>
      <c r="OOA764" s="18"/>
      <c r="OOB764" s="19"/>
      <c r="OOC764" s="18"/>
      <c r="OOD764" s="19"/>
      <c r="OOE764" s="18"/>
      <c r="OOF764" s="19"/>
      <c r="OOG764" s="18"/>
      <c r="OOH764" s="19"/>
      <c r="OOI764" s="18"/>
      <c r="OOJ764" s="19"/>
      <c r="OOK764" s="18"/>
      <c r="OOL764" s="19"/>
      <c r="OOM764" s="159"/>
      <c r="OON764" s="160"/>
      <c r="OOO764" s="160"/>
      <c r="OOP764" s="18"/>
      <c r="OOQ764" s="19"/>
      <c r="OOR764" s="18"/>
      <c r="OOS764" s="19"/>
      <c r="OOT764" s="18"/>
      <c r="OOU764" s="19"/>
      <c r="OOV764" s="18"/>
      <c r="OOW764" s="19"/>
      <c r="OOX764" s="18"/>
      <c r="OOY764" s="19"/>
      <c r="OOZ764" s="18"/>
      <c r="OPA764" s="19"/>
      <c r="OPB764" s="18"/>
      <c r="OPC764" s="19"/>
      <c r="OPD764" s="18"/>
      <c r="OPE764" s="19"/>
      <c r="OPF764" s="18"/>
      <c r="OPG764" s="19"/>
      <c r="OPH764" s="159"/>
      <c r="OPI764" s="160"/>
      <c r="OPJ764" s="160"/>
      <c r="OPK764" s="18"/>
      <c r="OPL764" s="19"/>
      <c r="OPM764" s="18"/>
      <c r="OPN764" s="19"/>
      <c r="OPO764" s="18"/>
      <c r="OPP764" s="19"/>
      <c r="OPQ764" s="18"/>
      <c r="OPR764" s="19"/>
      <c r="OPS764" s="18"/>
      <c r="OPT764" s="19"/>
      <c r="OPU764" s="18"/>
      <c r="OPV764" s="19"/>
      <c r="OPW764" s="18"/>
      <c r="OPX764" s="19"/>
      <c r="OPY764" s="18"/>
      <c r="OPZ764" s="19"/>
      <c r="OQA764" s="18"/>
      <c r="OQB764" s="19"/>
      <c r="OQC764" s="159"/>
      <c r="OQD764" s="160"/>
      <c r="OQE764" s="160"/>
      <c r="OQF764" s="18"/>
      <c r="OQG764" s="19"/>
      <c r="OQH764" s="18"/>
      <c r="OQI764" s="19"/>
      <c r="OQJ764" s="18"/>
      <c r="OQK764" s="19"/>
      <c r="OQL764" s="18"/>
      <c r="OQM764" s="19"/>
      <c r="OQN764" s="18"/>
      <c r="OQO764" s="19"/>
      <c r="OQP764" s="18"/>
      <c r="OQQ764" s="19"/>
      <c r="OQR764" s="18"/>
      <c r="OQS764" s="19"/>
      <c r="OQT764" s="18"/>
      <c r="OQU764" s="19"/>
      <c r="OQV764" s="18"/>
      <c r="OQW764" s="19"/>
      <c r="OQX764" s="159"/>
      <c r="OQY764" s="160"/>
      <c r="OQZ764" s="160"/>
      <c r="ORA764" s="18"/>
      <c r="ORB764" s="19"/>
      <c r="ORC764" s="18"/>
      <c r="ORD764" s="19"/>
      <c r="ORE764" s="18"/>
      <c r="ORF764" s="19"/>
      <c r="ORG764" s="18"/>
      <c r="ORH764" s="19"/>
      <c r="ORI764" s="18"/>
      <c r="ORJ764" s="19"/>
      <c r="ORK764" s="18"/>
      <c r="ORL764" s="19"/>
      <c r="ORM764" s="18"/>
      <c r="ORN764" s="19"/>
      <c r="ORO764" s="18"/>
      <c r="ORP764" s="19"/>
      <c r="ORQ764" s="18"/>
      <c r="ORR764" s="19"/>
      <c r="ORS764" s="159"/>
      <c r="ORT764" s="160"/>
      <c r="ORU764" s="160"/>
      <c r="ORV764" s="18"/>
      <c r="ORW764" s="19"/>
      <c r="ORX764" s="18"/>
      <c r="ORY764" s="19"/>
      <c r="ORZ764" s="18"/>
      <c r="OSA764" s="19"/>
      <c r="OSB764" s="18"/>
      <c r="OSC764" s="19"/>
      <c r="OSD764" s="18"/>
      <c r="OSE764" s="19"/>
      <c r="OSF764" s="18"/>
      <c r="OSG764" s="19"/>
      <c r="OSH764" s="18"/>
      <c r="OSI764" s="19"/>
      <c r="OSJ764" s="18"/>
      <c r="OSK764" s="19"/>
      <c r="OSL764" s="18"/>
      <c r="OSM764" s="19"/>
      <c r="OSN764" s="159"/>
      <c r="OSO764" s="160"/>
      <c r="OSP764" s="160"/>
      <c r="OSQ764" s="18"/>
      <c r="OSR764" s="19"/>
      <c r="OSS764" s="18"/>
      <c r="OST764" s="19"/>
      <c r="OSU764" s="18"/>
      <c r="OSV764" s="19"/>
      <c r="OSW764" s="18"/>
      <c r="OSX764" s="19"/>
      <c r="OSY764" s="18"/>
      <c r="OSZ764" s="19"/>
      <c r="OTA764" s="18"/>
      <c r="OTB764" s="19"/>
      <c r="OTC764" s="18"/>
      <c r="OTD764" s="19"/>
      <c r="OTE764" s="18"/>
      <c r="OTF764" s="19"/>
      <c r="OTG764" s="18"/>
      <c r="OTH764" s="19"/>
      <c r="OTI764" s="159"/>
      <c r="OTJ764" s="160"/>
      <c r="OTK764" s="160"/>
      <c r="OTL764" s="18"/>
      <c r="OTM764" s="19"/>
      <c r="OTN764" s="18"/>
      <c r="OTO764" s="19"/>
      <c r="OTP764" s="18"/>
      <c r="OTQ764" s="19"/>
      <c r="OTR764" s="18"/>
      <c r="OTS764" s="19"/>
      <c r="OTT764" s="18"/>
      <c r="OTU764" s="19"/>
      <c r="OTV764" s="18"/>
      <c r="OTW764" s="19"/>
      <c r="OTX764" s="18"/>
      <c r="OTY764" s="19"/>
      <c r="OTZ764" s="18"/>
      <c r="OUA764" s="19"/>
      <c r="OUB764" s="18"/>
      <c r="OUC764" s="19"/>
      <c r="OUD764" s="159"/>
      <c r="OUE764" s="160"/>
      <c r="OUF764" s="160"/>
      <c r="OUG764" s="18"/>
      <c r="OUH764" s="19"/>
      <c r="OUI764" s="18"/>
      <c r="OUJ764" s="19"/>
      <c r="OUK764" s="18"/>
      <c r="OUL764" s="19"/>
      <c r="OUM764" s="18"/>
      <c r="OUN764" s="19"/>
      <c r="OUO764" s="18"/>
      <c r="OUP764" s="19"/>
      <c r="OUQ764" s="18"/>
      <c r="OUR764" s="19"/>
      <c r="OUS764" s="18"/>
      <c r="OUT764" s="19"/>
      <c r="OUU764" s="18"/>
      <c r="OUV764" s="19"/>
      <c r="OUW764" s="18"/>
      <c r="OUX764" s="19"/>
      <c r="OUY764" s="159"/>
      <c r="OUZ764" s="160"/>
      <c r="OVA764" s="160"/>
      <c r="OVB764" s="18"/>
      <c r="OVC764" s="19"/>
      <c r="OVD764" s="18"/>
      <c r="OVE764" s="19"/>
      <c r="OVF764" s="18"/>
      <c r="OVG764" s="19"/>
      <c r="OVH764" s="18"/>
      <c r="OVI764" s="19"/>
      <c r="OVJ764" s="18"/>
      <c r="OVK764" s="19"/>
      <c r="OVL764" s="18"/>
      <c r="OVM764" s="19"/>
      <c r="OVN764" s="18"/>
      <c r="OVO764" s="19"/>
      <c r="OVP764" s="18"/>
      <c r="OVQ764" s="19"/>
      <c r="OVR764" s="18"/>
      <c r="OVS764" s="19"/>
      <c r="OVT764" s="159"/>
      <c r="OVU764" s="160"/>
      <c r="OVV764" s="160"/>
      <c r="OVW764" s="18"/>
      <c r="OVX764" s="19"/>
      <c r="OVY764" s="18"/>
      <c r="OVZ764" s="19"/>
      <c r="OWA764" s="18"/>
      <c r="OWB764" s="19"/>
      <c r="OWC764" s="18"/>
      <c r="OWD764" s="19"/>
      <c r="OWE764" s="18"/>
      <c r="OWF764" s="19"/>
      <c r="OWG764" s="18"/>
      <c r="OWH764" s="19"/>
      <c r="OWI764" s="18"/>
      <c r="OWJ764" s="19"/>
      <c r="OWK764" s="18"/>
      <c r="OWL764" s="19"/>
      <c r="OWM764" s="18"/>
      <c r="OWN764" s="19"/>
      <c r="OWO764" s="159"/>
      <c r="OWP764" s="160"/>
      <c r="OWQ764" s="160"/>
      <c r="OWR764" s="18"/>
      <c r="OWS764" s="19"/>
      <c r="OWT764" s="18"/>
      <c r="OWU764" s="19"/>
      <c r="OWV764" s="18"/>
      <c r="OWW764" s="19"/>
      <c r="OWX764" s="18"/>
      <c r="OWY764" s="19"/>
      <c r="OWZ764" s="18"/>
      <c r="OXA764" s="19"/>
      <c r="OXB764" s="18"/>
      <c r="OXC764" s="19"/>
      <c r="OXD764" s="18"/>
      <c r="OXE764" s="19"/>
      <c r="OXF764" s="18"/>
      <c r="OXG764" s="19"/>
      <c r="OXH764" s="18"/>
      <c r="OXI764" s="19"/>
      <c r="OXJ764" s="159"/>
      <c r="OXK764" s="160"/>
      <c r="OXL764" s="160"/>
      <c r="OXM764" s="18"/>
      <c r="OXN764" s="19"/>
      <c r="OXO764" s="18"/>
      <c r="OXP764" s="19"/>
      <c r="OXQ764" s="18"/>
      <c r="OXR764" s="19"/>
      <c r="OXS764" s="18"/>
      <c r="OXT764" s="19"/>
      <c r="OXU764" s="18"/>
      <c r="OXV764" s="19"/>
      <c r="OXW764" s="18"/>
      <c r="OXX764" s="19"/>
      <c r="OXY764" s="18"/>
      <c r="OXZ764" s="19"/>
      <c r="OYA764" s="18"/>
      <c r="OYB764" s="19"/>
      <c r="OYC764" s="18"/>
      <c r="OYD764" s="19"/>
      <c r="OYE764" s="159"/>
      <c r="OYF764" s="160"/>
      <c r="OYG764" s="160"/>
      <c r="OYH764" s="18"/>
      <c r="OYI764" s="19"/>
      <c r="OYJ764" s="18"/>
      <c r="OYK764" s="19"/>
      <c r="OYL764" s="18"/>
      <c r="OYM764" s="19"/>
      <c r="OYN764" s="18"/>
      <c r="OYO764" s="19"/>
      <c r="OYP764" s="18"/>
      <c r="OYQ764" s="19"/>
      <c r="OYR764" s="18"/>
      <c r="OYS764" s="19"/>
      <c r="OYT764" s="18"/>
      <c r="OYU764" s="19"/>
      <c r="OYV764" s="18"/>
      <c r="OYW764" s="19"/>
      <c r="OYX764" s="18"/>
      <c r="OYY764" s="19"/>
      <c r="OYZ764" s="159"/>
      <c r="OZA764" s="160"/>
      <c r="OZB764" s="160"/>
      <c r="OZC764" s="18"/>
      <c r="OZD764" s="19"/>
      <c r="OZE764" s="18"/>
      <c r="OZF764" s="19"/>
      <c r="OZG764" s="18"/>
      <c r="OZH764" s="19"/>
      <c r="OZI764" s="18"/>
      <c r="OZJ764" s="19"/>
      <c r="OZK764" s="18"/>
      <c r="OZL764" s="19"/>
      <c r="OZM764" s="18"/>
      <c r="OZN764" s="19"/>
      <c r="OZO764" s="18"/>
      <c r="OZP764" s="19"/>
      <c r="OZQ764" s="18"/>
      <c r="OZR764" s="19"/>
      <c r="OZS764" s="18"/>
      <c r="OZT764" s="19"/>
      <c r="OZU764" s="159"/>
      <c r="OZV764" s="160"/>
      <c r="OZW764" s="160"/>
      <c r="OZX764" s="18"/>
      <c r="OZY764" s="19"/>
      <c r="OZZ764" s="18"/>
      <c r="PAA764" s="19"/>
      <c r="PAB764" s="18"/>
      <c r="PAC764" s="19"/>
      <c r="PAD764" s="18"/>
      <c r="PAE764" s="19"/>
      <c r="PAF764" s="18"/>
      <c r="PAG764" s="19"/>
      <c r="PAH764" s="18"/>
      <c r="PAI764" s="19"/>
      <c r="PAJ764" s="18"/>
      <c r="PAK764" s="19"/>
      <c r="PAL764" s="18"/>
      <c r="PAM764" s="19"/>
      <c r="PAN764" s="18"/>
      <c r="PAO764" s="19"/>
      <c r="PAP764" s="159"/>
      <c r="PAQ764" s="160"/>
      <c r="PAR764" s="160"/>
      <c r="PAS764" s="18"/>
      <c r="PAT764" s="19"/>
      <c r="PAU764" s="18"/>
      <c r="PAV764" s="19"/>
      <c r="PAW764" s="18"/>
      <c r="PAX764" s="19"/>
      <c r="PAY764" s="18"/>
      <c r="PAZ764" s="19"/>
      <c r="PBA764" s="18"/>
      <c r="PBB764" s="19"/>
      <c r="PBC764" s="18"/>
      <c r="PBD764" s="19"/>
      <c r="PBE764" s="18"/>
      <c r="PBF764" s="19"/>
      <c r="PBG764" s="18"/>
      <c r="PBH764" s="19"/>
      <c r="PBI764" s="18"/>
      <c r="PBJ764" s="19"/>
      <c r="PBK764" s="159"/>
      <c r="PBL764" s="160"/>
      <c r="PBM764" s="160"/>
      <c r="PBN764" s="18"/>
      <c r="PBO764" s="19"/>
      <c r="PBP764" s="18"/>
      <c r="PBQ764" s="19"/>
      <c r="PBR764" s="18"/>
      <c r="PBS764" s="19"/>
      <c r="PBT764" s="18"/>
      <c r="PBU764" s="19"/>
      <c r="PBV764" s="18"/>
      <c r="PBW764" s="19"/>
      <c r="PBX764" s="18"/>
      <c r="PBY764" s="19"/>
      <c r="PBZ764" s="18"/>
      <c r="PCA764" s="19"/>
      <c r="PCB764" s="18"/>
      <c r="PCC764" s="19"/>
      <c r="PCD764" s="18"/>
      <c r="PCE764" s="19"/>
      <c r="PCF764" s="159"/>
      <c r="PCG764" s="160"/>
      <c r="PCH764" s="160"/>
      <c r="PCI764" s="18"/>
      <c r="PCJ764" s="19"/>
      <c r="PCK764" s="18"/>
      <c r="PCL764" s="19"/>
      <c r="PCM764" s="18"/>
      <c r="PCN764" s="19"/>
      <c r="PCO764" s="18"/>
      <c r="PCP764" s="19"/>
      <c r="PCQ764" s="18"/>
      <c r="PCR764" s="19"/>
      <c r="PCS764" s="18"/>
      <c r="PCT764" s="19"/>
      <c r="PCU764" s="18"/>
      <c r="PCV764" s="19"/>
      <c r="PCW764" s="18"/>
      <c r="PCX764" s="19"/>
      <c r="PCY764" s="18"/>
      <c r="PCZ764" s="19"/>
      <c r="PDA764" s="159"/>
      <c r="PDB764" s="160"/>
      <c r="PDC764" s="160"/>
      <c r="PDD764" s="18"/>
      <c r="PDE764" s="19"/>
      <c r="PDF764" s="18"/>
      <c r="PDG764" s="19"/>
      <c r="PDH764" s="18"/>
      <c r="PDI764" s="19"/>
      <c r="PDJ764" s="18"/>
      <c r="PDK764" s="19"/>
      <c r="PDL764" s="18"/>
      <c r="PDM764" s="19"/>
      <c r="PDN764" s="18"/>
      <c r="PDO764" s="19"/>
      <c r="PDP764" s="18"/>
      <c r="PDQ764" s="19"/>
      <c r="PDR764" s="18"/>
      <c r="PDS764" s="19"/>
      <c r="PDT764" s="18"/>
      <c r="PDU764" s="19"/>
      <c r="PDV764" s="159"/>
      <c r="PDW764" s="160"/>
      <c r="PDX764" s="160"/>
      <c r="PDY764" s="18"/>
      <c r="PDZ764" s="19"/>
      <c r="PEA764" s="18"/>
      <c r="PEB764" s="19"/>
      <c r="PEC764" s="18"/>
      <c r="PED764" s="19"/>
      <c r="PEE764" s="18"/>
      <c r="PEF764" s="19"/>
      <c r="PEG764" s="18"/>
      <c r="PEH764" s="19"/>
      <c r="PEI764" s="18"/>
      <c r="PEJ764" s="19"/>
      <c r="PEK764" s="18"/>
      <c r="PEL764" s="19"/>
      <c r="PEM764" s="18"/>
      <c r="PEN764" s="19"/>
      <c r="PEO764" s="18"/>
      <c r="PEP764" s="19"/>
      <c r="PEQ764" s="159"/>
      <c r="PER764" s="160"/>
      <c r="PES764" s="160"/>
      <c r="PET764" s="18"/>
      <c r="PEU764" s="19"/>
      <c r="PEV764" s="18"/>
      <c r="PEW764" s="19"/>
      <c r="PEX764" s="18"/>
      <c r="PEY764" s="19"/>
      <c r="PEZ764" s="18"/>
      <c r="PFA764" s="19"/>
      <c r="PFB764" s="18"/>
      <c r="PFC764" s="19"/>
      <c r="PFD764" s="18"/>
      <c r="PFE764" s="19"/>
      <c r="PFF764" s="18"/>
      <c r="PFG764" s="19"/>
      <c r="PFH764" s="18"/>
      <c r="PFI764" s="19"/>
      <c r="PFJ764" s="18"/>
      <c r="PFK764" s="19"/>
      <c r="PFL764" s="159"/>
      <c r="PFM764" s="160"/>
      <c r="PFN764" s="160"/>
      <c r="PFO764" s="18"/>
      <c r="PFP764" s="19"/>
      <c r="PFQ764" s="18"/>
      <c r="PFR764" s="19"/>
      <c r="PFS764" s="18"/>
      <c r="PFT764" s="19"/>
      <c r="PFU764" s="18"/>
      <c r="PFV764" s="19"/>
      <c r="PFW764" s="18"/>
      <c r="PFX764" s="19"/>
      <c r="PFY764" s="18"/>
      <c r="PFZ764" s="19"/>
      <c r="PGA764" s="18"/>
      <c r="PGB764" s="19"/>
      <c r="PGC764" s="18"/>
      <c r="PGD764" s="19"/>
      <c r="PGE764" s="18"/>
      <c r="PGF764" s="19"/>
      <c r="PGG764" s="159"/>
      <c r="PGH764" s="160"/>
      <c r="PGI764" s="160"/>
      <c r="PGJ764" s="18"/>
      <c r="PGK764" s="19"/>
      <c r="PGL764" s="18"/>
      <c r="PGM764" s="19"/>
      <c r="PGN764" s="18"/>
      <c r="PGO764" s="19"/>
      <c r="PGP764" s="18"/>
      <c r="PGQ764" s="19"/>
      <c r="PGR764" s="18"/>
      <c r="PGS764" s="19"/>
      <c r="PGT764" s="18"/>
      <c r="PGU764" s="19"/>
      <c r="PGV764" s="18"/>
      <c r="PGW764" s="19"/>
      <c r="PGX764" s="18"/>
      <c r="PGY764" s="19"/>
      <c r="PGZ764" s="18"/>
      <c r="PHA764" s="19"/>
      <c r="PHB764" s="159"/>
      <c r="PHC764" s="160"/>
      <c r="PHD764" s="160"/>
      <c r="PHE764" s="18"/>
      <c r="PHF764" s="19"/>
      <c r="PHG764" s="18"/>
      <c r="PHH764" s="19"/>
      <c r="PHI764" s="18"/>
      <c r="PHJ764" s="19"/>
      <c r="PHK764" s="18"/>
      <c r="PHL764" s="19"/>
      <c r="PHM764" s="18"/>
      <c r="PHN764" s="19"/>
      <c r="PHO764" s="18"/>
      <c r="PHP764" s="19"/>
      <c r="PHQ764" s="18"/>
      <c r="PHR764" s="19"/>
      <c r="PHS764" s="18"/>
      <c r="PHT764" s="19"/>
      <c r="PHU764" s="18"/>
      <c r="PHV764" s="19"/>
      <c r="PHW764" s="159"/>
      <c r="PHX764" s="160"/>
      <c r="PHY764" s="160"/>
      <c r="PHZ764" s="18"/>
      <c r="PIA764" s="19"/>
      <c r="PIB764" s="18"/>
      <c r="PIC764" s="19"/>
      <c r="PID764" s="18"/>
      <c r="PIE764" s="19"/>
      <c r="PIF764" s="18"/>
      <c r="PIG764" s="19"/>
      <c r="PIH764" s="18"/>
      <c r="PII764" s="19"/>
      <c r="PIJ764" s="18"/>
      <c r="PIK764" s="19"/>
      <c r="PIL764" s="18"/>
      <c r="PIM764" s="19"/>
      <c r="PIN764" s="18"/>
      <c r="PIO764" s="19"/>
      <c r="PIP764" s="18"/>
      <c r="PIQ764" s="19"/>
      <c r="PIR764" s="159"/>
      <c r="PIS764" s="160"/>
      <c r="PIT764" s="160"/>
      <c r="PIU764" s="18"/>
      <c r="PIV764" s="19"/>
      <c r="PIW764" s="18"/>
      <c r="PIX764" s="19"/>
      <c r="PIY764" s="18"/>
      <c r="PIZ764" s="19"/>
      <c r="PJA764" s="18"/>
      <c r="PJB764" s="19"/>
      <c r="PJC764" s="18"/>
      <c r="PJD764" s="19"/>
      <c r="PJE764" s="18"/>
      <c r="PJF764" s="19"/>
      <c r="PJG764" s="18"/>
      <c r="PJH764" s="19"/>
      <c r="PJI764" s="18"/>
      <c r="PJJ764" s="19"/>
      <c r="PJK764" s="18"/>
      <c r="PJL764" s="19"/>
      <c r="PJM764" s="159"/>
      <c r="PJN764" s="160"/>
      <c r="PJO764" s="160"/>
      <c r="PJP764" s="18"/>
      <c r="PJQ764" s="19"/>
      <c r="PJR764" s="18"/>
      <c r="PJS764" s="19"/>
      <c r="PJT764" s="18"/>
      <c r="PJU764" s="19"/>
      <c r="PJV764" s="18"/>
      <c r="PJW764" s="19"/>
      <c r="PJX764" s="18"/>
      <c r="PJY764" s="19"/>
      <c r="PJZ764" s="18"/>
      <c r="PKA764" s="19"/>
      <c r="PKB764" s="18"/>
      <c r="PKC764" s="19"/>
      <c r="PKD764" s="18"/>
      <c r="PKE764" s="19"/>
      <c r="PKF764" s="18"/>
      <c r="PKG764" s="19"/>
      <c r="PKH764" s="159"/>
      <c r="PKI764" s="160"/>
      <c r="PKJ764" s="160"/>
      <c r="PKK764" s="18"/>
      <c r="PKL764" s="19"/>
      <c r="PKM764" s="18"/>
      <c r="PKN764" s="19"/>
      <c r="PKO764" s="18"/>
      <c r="PKP764" s="19"/>
      <c r="PKQ764" s="18"/>
      <c r="PKR764" s="19"/>
      <c r="PKS764" s="18"/>
      <c r="PKT764" s="19"/>
      <c r="PKU764" s="18"/>
      <c r="PKV764" s="19"/>
      <c r="PKW764" s="18"/>
      <c r="PKX764" s="19"/>
      <c r="PKY764" s="18"/>
      <c r="PKZ764" s="19"/>
      <c r="PLA764" s="18"/>
      <c r="PLB764" s="19"/>
      <c r="PLC764" s="159"/>
      <c r="PLD764" s="160"/>
      <c r="PLE764" s="160"/>
      <c r="PLF764" s="18"/>
      <c r="PLG764" s="19"/>
      <c r="PLH764" s="18"/>
      <c r="PLI764" s="19"/>
      <c r="PLJ764" s="18"/>
      <c r="PLK764" s="19"/>
      <c r="PLL764" s="18"/>
      <c r="PLM764" s="19"/>
      <c r="PLN764" s="18"/>
      <c r="PLO764" s="19"/>
      <c r="PLP764" s="18"/>
      <c r="PLQ764" s="19"/>
      <c r="PLR764" s="18"/>
      <c r="PLS764" s="19"/>
      <c r="PLT764" s="18"/>
      <c r="PLU764" s="19"/>
      <c r="PLV764" s="18"/>
      <c r="PLW764" s="19"/>
      <c r="PLX764" s="159"/>
      <c r="PLY764" s="160"/>
      <c r="PLZ764" s="160"/>
      <c r="PMA764" s="18"/>
      <c r="PMB764" s="19"/>
      <c r="PMC764" s="18"/>
      <c r="PMD764" s="19"/>
      <c r="PME764" s="18"/>
      <c r="PMF764" s="19"/>
      <c r="PMG764" s="18"/>
      <c r="PMH764" s="19"/>
      <c r="PMI764" s="18"/>
      <c r="PMJ764" s="19"/>
      <c r="PMK764" s="18"/>
      <c r="PML764" s="19"/>
      <c r="PMM764" s="18"/>
      <c r="PMN764" s="19"/>
      <c r="PMO764" s="18"/>
      <c r="PMP764" s="19"/>
      <c r="PMQ764" s="18"/>
      <c r="PMR764" s="19"/>
      <c r="PMS764" s="159"/>
      <c r="PMT764" s="160"/>
      <c r="PMU764" s="160"/>
      <c r="PMV764" s="18"/>
      <c r="PMW764" s="19"/>
      <c r="PMX764" s="18"/>
      <c r="PMY764" s="19"/>
      <c r="PMZ764" s="18"/>
      <c r="PNA764" s="19"/>
      <c r="PNB764" s="18"/>
      <c r="PNC764" s="19"/>
      <c r="PND764" s="18"/>
      <c r="PNE764" s="19"/>
      <c r="PNF764" s="18"/>
      <c r="PNG764" s="19"/>
      <c r="PNH764" s="18"/>
      <c r="PNI764" s="19"/>
      <c r="PNJ764" s="18"/>
      <c r="PNK764" s="19"/>
      <c r="PNL764" s="18"/>
      <c r="PNM764" s="19"/>
      <c r="PNN764" s="159"/>
      <c r="PNO764" s="160"/>
      <c r="PNP764" s="160"/>
      <c r="PNQ764" s="18"/>
      <c r="PNR764" s="19"/>
      <c r="PNS764" s="18"/>
      <c r="PNT764" s="19"/>
      <c r="PNU764" s="18"/>
      <c r="PNV764" s="19"/>
      <c r="PNW764" s="18"/>
      <c r="PNX764" s="19"/>
      <c r="PNY764" s="18"/>
      <c r="PNZ764" s="19"/>
      <c r="POA764" s="18"/>
      <c r="POB764" s="19"/>
      <c r="POC764" s="18"/>
      <c r="POD764" s="19"/>
      <c r="POE764" s="18"/>
      <c r="POF764" s="19"/>
      <c r="POG764" s="18"/>
      <c r="POH764" s="19"/>
      <c r="POI764" s="159"/>
      <c r="POJ764" s="160"/>
      <c r="POK764" s="160"/>
      <c r="POL764" s="18"/>
      <c r="POM764" s="19"/>
      <c r="PON764" s="18"/>
      <c r="POO764" s="19"/>
      <c r="POP764" s="18"/>
      <c r="POQ764" s="19"/>
      <c r="POR764" s="18"/>
      <c r="POS764" s="19"/>
      <c r="POT764" s="18"/>
      <c r="POU764" s="19"/>
      <c r="POV764" s="18"/>
      <c r="POW764" s="19"/>
      <c r="POX764" s="18"/>
      <c r="POY764" s="19"/>
      <c r="POZ764" s="18"/>
      <c r="PPA764" s="19"/>
      <c r="PPB764" s="18"/>
      <c r="PPC764" s="19"/>
      <c r="PPD764" s="159"/>
      <c r="PPE764" s="160"/>
      <c r="PPF764" s="160"/>
      <c r="PPG764" s="18"/>
      <c r="PPH764" s="19"/>
      <c r="PPI764" s="18"/>
      <c r="PPJ764" s="19"/>
      <c r="PPK764" s="18"/>
      <c r="PPL764" s="19"/>
      <c r="PPM764" s="18"/>
      <c r="PPN764" s="19"/>
      <c r="PPO764" s="18"/>
      <c r="PPP764" s="19"/>
      <c r="PPQ764" s="18"/>
      <c r="PPR764" s="19"/>
      <c r="PPS764" s="18"/>
      <c r="PPT764" s="19"/>
      <c r="PPU764" s="18"/>
      <c r="PPV764" s="19"/>
      <c r="PPW764" s="18"/>
      <c r="PPX764" s="19"/>
      <c r="PPY764" s="159"/>
      <c r="PPZ764" s="160"/>
      <c r="PQA764" s="160"/>
      <c r="PQB764" s="18"/>
      <c r="PQC764" s="19"/>
      <c r="PQD764" s="18"/>
      <c r="PQE764" s="19"/>
      <c r="PQF764" s="18"/>
      <c r="PQG764" s="19"/>
      <c r="PQH764" s="18"/>
      <c r="PQI764" s="19"/>
      <c r="PQJ764" s="18"/>
      <c r="PQK764" s="19"/>
      <c r="PQL764" s="18"/>
      <c r="PQM764" s="19"/>
      <c r="PQN764" s="18"/>
      <c r="PQO764" s="19"/>
      <c r="PQP764" s="18"/>
      <c r="PQQ764" s="19"/>
      <c r="PQR764" s="18"/>
      <c r="PQS764" s="19"/>
      <c r="PQT764" s="159"/>
      <c r="PQU764" s="160"/>
      <c r="PQV764" s="160"/>
      <c r="PQW764" s="18"/>
      <c r="PQX764" s="19"/>
      <c r="PQY764" s="18"/>
      <c r="PQZ764" s="19"/>
      <c r="PRA764" s="18"/>
      <c r="PRB764" s="19"/>
      <c r="PRC764" s="18"/>
      <c r="PRD764" s="19"/>
      <c r="PRE764" s="18"/>
      <c r="PRF764" s="19"/>
      <c r="PRG764" s="18"/>
      <c r="PRH764" s="19"/>
      <c r="PRI764" s="18"/>
      <c r="PRJ764" s="19"/>
      <c r="PRK764" s="18"/>
      <c r="PRL764" s="19"/>
      <c r="PRM764" s="18"/>
      <c r="PRN764" s="19"/>
      <c r="PRO764" s="159"/>
      <c r="PRP764" s="160"/>
      <c r="PRQ764" s="160"/>
      <c r="PRR764" s="18"/>
      <c r="PRS764" s="19"/>
      <c r="PRT764" s="18"/>
      <c r="PRU764" s="19"/>
      <c r="PRV764" s="18"/>
      <c r="PRW764" s="19"/>
      <c r="PRX764" s="18"/>
      <c r="PRY764" s="19"/>
      <c r="PRZ764" s="18"/>
      <c r="PSA764" s="19"/>
      <c r="PSB764" s="18"/>
      <c r="PSC764" s="19"/>
      <c r="PSD764" s="18"/>
      <c r="PSE764" s="19"/>
      <c r="PSF764" s="18"/>
      <c r="PSG764" s="19"/>
      <c r="PSH764" s="18"/>
      <c r="PSI764" s="19"/>
      <c r="PSJ764" s="159"/>
      <c r="PSK764" s="160"/>
      <c r="PSL764" s="160"/>
      <c r="PSM764" s="18"/>
      <c r="PSN764" s="19"/>
      <c r="PSO764" s="18"/>
      <c r="PSP764" s="19"/>
      <c r="PSQ764" s="18"/>
      <c r="PSR764" s="19"/>
      <c r="PSS764" s="18"/>
      <c r="PST764" s="19"/>
      <c r="PSU764" s="18"/>
      <c r="PSV764" s="19"/>
      <c r="PSW764" s="18"/>
      <c r="PSX764" s="19"/>
      <c r="PSY764" s="18"/>
      <c r="PSZ764" s="19"/>
      <c r="PTA764" s="18"/>
      <c r="PTB764" s="19"/>
      <c r="PTC764" s="18"/>
      <c r="PTD764" s="19"/>
      <c r="PTE764" s="159"/>
      <c r="PTF764" s="160"/>
      <c r="PTG764" s="160"/>
      <c r="PTH764" s="18"/>
      <c r="PTI764" s="19"/>
      <c r="PTJ764" s="18"/>
      <c r="PTK764" s="19"/>
      <c r="PTL764" s="18"/>
      <c r="PTM764" s="19"/>
      <c r="PTN764" s="18"/>
      <c r="PTO764" s="19"/>
      <c r="PTP764" s="18"/>
      <c r="PTQ764" s="19"/>
      <c r="PTR764" s="18"/>
      <c r="PTS764" s="19"/>
      <c r="PTT764" s="18"/>
      <c r="PTU764" s="19"/>
      <c r="PTV764" s="18"/>
      <c r="PTW764" s="19"/>
      <c r="PTX764" s="18"/>
      <c r="PTY764" s="19"/>
      <c r="PTZ764" s="159"/>
      <c r="PUA764" s="160"/>
      <c r="PUB764" s="160"/>
      <c r="PUC764" s="18"/>
      <c r="PUD764" s="19"/>
      <c r="PUE764" s="18"/>
      <c r="PUF764" s="19"/>
      <c r="PUG764" s="18"/>
      <c r="PUH764" s="19"/>
      <c r="PUI764" s="18"/>
      <c r="PUJ764" s="19"/>
      <c r="PUK764" s="18"/>
      <c r="PUL764" s="19"/>
      <c r="PUM764" s="18"/>
      <c r="PUN764" s="19"/>
      <c r="PUO764" s="18"/>
      <c r="PUP764" s="19"/>
      <c r="PUQ764" s="18"/>
      <c r="PUR764" s="19"/>
      <c r="PUS764" s="18"/>
      <c r="PUT764" s="19"/>
      <c r="PUU764" s="159"/>
      <c r="PUV764" s="160"/>
      <c r="PUW764" s="160"/>
      <c r="PUX764" s="18"/>
      <c r="PUY764" s="19"/>
      <c r="PUZ764" s="18"/>
      <c r="PVA764" s="19"/>
      <c r="PVB764" s="18"/>
      <c r="PVC764" s="19"/>
      <c r="PVD764" s="18"/>
      <c r="PVE764" s="19"/>
      <c r="PVF764" s="18"/>
      <c r="PVG764" s="19"/>
      <c r="PVH764" s="18"/>
      <c r="PVI764" s="19"/>
      <c r="PVJ764" s="18"/>
      <c r="PVK764" s="19"/>
      <c r="PVL764" s="18"/>
      <c r="PVM764" s="19"/>
      <c r="PVN764" s="18"/>
      <c r="PVO764" s="19"/>
      <c r="PVP764" s="159"/>
      <c r="PVQ764" s="160"/>
      <c r="PVR764" s="160"/>
      <c r="PVS764" s="18"/>
      <c r="PVT764" s="19"/>
      <c r="PVU764" s="18"/>
      <c r="PVV764" s="19"/>
      <c r="PVW764" s="18"/>
      <c r="PVX764" s="19"/>
      <c r="PVY764" s="18"/>
      <c r="PVZ764" s="19"/>
      <c r="PWA764" s="18"/>
      <c r="PWB764" s="19"/>
      <c r="PWC764" s="18"/>
      <c r="PWD764" s="19"/>
      <c r="PWE764" s="18"/>
      <c r="PWF764" s="19"/>
      <c r="PWG764" s="18"/>
      <c r="PWH764" s="19"/>
      <c r="PWI764" s="18"/>
      <c r="PWJ764" s="19"/>
      <c r="PWK764" s="159"/>
      <c r="PWL764" s="160"/>
      <c r="PWM764" s="160"/>
      <c r="PWN764" s="18"/>
      <c r="PWO764" s="19"/>
      <c r="PWP764" s="18"/>
      <c r="PWQ764" s="19"/>
      <c r="PWR764" s="18"/>
      <c r="PWS764" s="19"/>
      <c r="PWT764" s="18"/>
      <c r="PWU764" s="19"/>
      <c r="PWV764" s="18"/>
      <c r="PWW764" s="19"/>
      <c r="PWX764" s="18"/>
      <c r="PWY764" s="19"/>
      <c r="PWZ764" s="18"/>
      <c r="PXA764" s="19"/>
      <c r="PXB764" s="18"/>
      <c r="PXC764" s="19"/>
      <c r="PXD764" s="18"/>
      <c r="PXE764" s="19"/>
      <c r="PXF764" s="159"/>
      <c r="PXG764" s="160"/>
      <c r="PXH764" s="160"/>
      <c r="PXI764" s="18"/>
      <c r="PXJ764" s="19"/>
      <c r="PXK764" s="18"/>
      <c r="PXL764" s="19"/>
      <c r="PXM764" s="18"/>
      <c r="PXN764" s="19"/>
      <c r="PXO764" s="18"/>
      <c r="PXP764" s="19"/>
      <c r="PXQ764" s="18"/>
      <c r="PXR764" s="19"/>
      <c r="PXS764" s="18"/>
      <c r="PXT764" s="19"/>
      <c r="PXU764" s="18"/>
      <c r="PXV764" s="19"/>
      <c r="PXW764" s="18"/>
      <c r="PXX764" s="19"/>
      <c r="PXY764" s="18"/>
      <c r="PXZ764" s="19"/>
      <c r="PYA764" s="159"/>
      <c r="PYB764" s="160"/>
      <c r="PYC764" s="160"/>
      <c r="PYD764" s="18"/>
      <c r="PYE764" s="19"/>
      <c r="PYF764" s="18"/>
      <c r="PYG764" s="19"/>
      <c r="PYH764" s="18"/>
      <c r="PYI764" s="19"/>
      <c r="PYJ764" s="18"/>
      <c r="PYK764" s="19"/>
      <c r="PYL764" s="18"/>
      <c r="PYM764" s="19"/>
      <c r="PYN764" s="18"/>
      <c r="PYO764" s="19"/>
      <c r="PYP764" s="18"/>
      <c r="PYQ764" s="19"/>
      <c r="PYR764" s="18"/>
      <c r="PYS764" s="19"/>
      <c r="PYT764" s="18"/>
      <c r="PYU764" s="19"/>
      <c r="PYV764" s="159"/>
      <c r="PYW764" s="160"/>
      <c r="PYX764" s="160"/>
      <c r="PYY764" s="18"/>
      <c r="PYZ764" s="19"/>
      <c r="PZA764" s="18"/>
      <c r="PZB764" s="19"/>
      <c r="PZC764" s="18"/>
      <c r="PZD764" s="19"/>
      <c r="PZE764" s="18"/>
      <c r="PZF764" s="19"/>
      <c r="PZG764" s="18"/>
      <c r="PZH764" s="19"/>
      <c r="PZI764" s="18"/>
      <c r="PZJ764" s="19"/>
      <c r="PZK764" s="18"/>
      <c r="PZL764" s="19"/>
      <c r="PZM764" s="18"/>
      <c r="PZN764" s="19"/>
      <c r="PZO764" s="18"/>
      <c r="PZP764" s="19"/>
      <c r="PZQ764" s="159"/>
      <c r="PZR764" s="160"/>
      <c r="PZS764" s="160"/>
      <c r="PZT764" s="18"/>
      <c r="PZU764" s="19"/>
      <c r="PZV764" s="18"/>
      <c r="PZW764" s="19"/>
      <c r="PZX764" s="18"/>
      <c r="PZY764" s="19"/>
      <c r="PZZ764" s="18"/>
      <c r="QAA764" s="19"/>
      <c r="QAB764" s="18"/>
      <c r="QAC764" s="19"/>
      <c r="QAD764" s="18"/>
      <c r="QAE764" s="19"/>
      <c r="QAF764" s="18"/>
      <c r="QAG764" s="19"/>
      <c r="QAH764" s="18"/>
      <c r="QAI764" s="19"/>
      <c r="QAJ764" s="18"/>
      <c r="QAK764" s="19"/>
      <c r="QAL764" s="159"/>
      <c r="QAM764" s="160"/>
      <c r="QAN764" s="160"/>
      <c r="QAO764" s="18"/>
      <c r="QAP764" s="19"/>
      <c r="QAQ764" s="18"/>
      <c r="QAR764" s="19"/>
      <c r="QAS764" s="18"/>
      <c r="QAT764" s="19"/>
      <c r="QAU764" s="18"/>
      <c r="QAV764" s="19"/>
      <c r="QAW764" s="18"/>
      <c r="QAX764" s="19"/>
      <c r="QAY764" s="18"/>
      <c r="QAZ764" s="19"/>
      <c r="QBA764" s="18"/>
      <c r="QBB764" s="19"/>
      <c r="QBC764" s="18"/>
      <c r="QBD764" s="19"/>
      <c r="QBE764" s="18"/>
      <c r="QBF764" s="19"/>
      <c r="QBG764" s="159"/>
      <c r="QBH764" s="160"/>
      <c r="QBI764" s="160"/>
      <c r="QBJ764" s="18"/>
      <c r="QBK764" s="19"/>
      <c r="QBL764" s="18"/>
      <c r="QBM764" s="19"/>
      <c r="QBN764" s="18"/>
      <c r="QBO764" s="19"/>
      <c r="QBP764" s="18"/>
      <c r="QBQ764" s="19"/>
      <c r="QBR764" s="18"/>
      <c r="QBS764" s="19"/>
      <c r="QBT764" s="18"/>
      <c r="QBU764" s="19"/>
      <c r="QBV764" s="18"/>
      <c r="QBW764" s="19"/>
      <c r="QBX764" s="18"/>
      <c r="QBY764" s="19"/>
      <c r="QBZ764" s="18"/>
      <c r="QCA764" s="19"/>
      <c r="QCB764" s="159"/>
      <c r="QCC764" s="160"/>
      <c r="QCD764" s="160"/>
      <c r="QCE764" s="18"/>
      <c r="QCF764" s="19"/>
      <c r="QCG764" s="18"/>
      <c r="QCH764" s="19"/>
      <c r="QCI764" s="18"/>
      <c r="QCJ764" s="19"/>
      <c r="QCK764" s="18"/>
      <c r="QCL764" s="19"/>
      <c r="QCM764" s="18"/>
      <c r="QCN764" s="19"/>
      <c r="QCO764" s="18"/>
      <c r="QCP764" s="19"/>
      <c r="QCQ764" s="18"/>
      <c r="QCR764" s="19"/>
      <c r="QCS764" s="18"/>
      <c r="QCT764" s="19"/>
      <c r="QCU764" s="18"/>
      <c r="QCV764" s="19"/>
      <c r="QCW764" s="159"/>
      <c r="QCX764" s="160"/>
      <c r="QCY764" s="160"/>
      <c r="QCZ764" s="18"/>
      <c r="QDA764" s="19"/>
      <c r="QDB764" s="18"/>
      <c r="QDC764" s="19"/>
      <c r="QDD764" s="18"/>
      <c r="QDE764" s="19"/>
      <c r="QDF764" s="18"/>
      <c r="QDG764" s="19"/>
      <c r="QDH764" s="18"/>
      <c r="QDI764" s="19"/>
      <c r="QDJ764" s="18"/>
      <c r="QDK764" s="19"/>
      <c r="QDL764" s="18"/>
      <c r="QDM764" s="19"/>
      <c r="QDN764" s="18"/>
      <c r="QDO764" s="19"/>
      <c r="QDP764" s="18"/>
      <c r="QDQ764" s="19"/>
      <c r="QDR764" s="159"/>
      <c r="QDS764" s="160"/>
      <c r="QDT764" s="160"/>
      <c r="QDU764" s="18"/>
      <c r="QDV764" s="19"/>
      <c r="QDW764" s="18"/>
      <c r="QDX764" s="19"/>
      <c r="QDY764" s="18"/>
      <c r="QDZ764" s="19"/>
      <c r="QEA764" s="18"/>
      <c r="QEB764" s="19"/>
      <c r="QEC764" s="18"/>
      <c r="QED764" s="19"/>
      <c r="QEE764" s="18"/>
      <c r="QEF764" s="19"/>
      <c r="QEG764" s="18"/>
      <c r="QEH764" s="19"/>
      <c r="QEI764" s="18"/>
      <c r="QEJ764" s="19"/>
      <c r="QEK764" s="18"/>
      <c r="QEL764" s="19"/>
      <c r="QEM764" s="159"/>
      <c r="QEN764" s="160"/>
      <c r="QEO764" s="160"/>
      <c r="QEP764" s="18"/>
      <c r="QEQ764" s="19"/>
      <c r="QER764" s="18"/>
      <c r="QES764" s="19"/>
      <c r="QET764" s="18"/>
      <c r="QEU764" s="19"/>
      <c r="QEV764" s="18"/>
      <c r="QEW764" s="19"/>
      <c r="QEX764" s="18"/>
      <c r="QEY764" s="19"/>
      <c r="QEZ764" s="18"/>
      <c r="QFA764" s="19"/>
      <c r="QFB764" s="18"/>
      <c r="QFC764" s="19"/>
      <c r="QFD764" s="18"/>
      <c r="QFE764" s="19"/>
      <c r="QFF764" s="18"/>
      <c r="QFG764" s="19"/>
      <c r="QFH764" s="159"/>
      <c r="QFI764" s="160"/>
      <c r="QFJ764" s="160"/>
      <c r="QFK764" s="18"/>
      <c r="QFL764" s="19"/>
      <c r="QFM764" s="18"/>
      <c r="QFN764" s="19"/>
      <c r="QFO764" s="18"/>
      <c r="QFP764" s="19"/>
      <c r="QFQ764" s="18"/>
      <c r="QFR764" s="19"/>
      <c r="QFS764" s="18"/>
      <c r="QFT764" s="19"/>
      <c r="QFU764" s="18"/>
      <c r="QFV764" s="19"/>
      <c r="QFW764" s="18"/>
      <c r="QFX764" s="19"/>
      <c r="QFY764" s="18"/>
      <c r="QFZ764" s="19"/>
      <c r="QGA764" s="18"/>
      <c r="QGB764" s="19"/>
      <c r="QGC764" s="159"/>
      <c r="QGD764" s="160"/>
      <c r="QGE764" s="160"/>
      <c r="QGF764" s="18"/>
      <c r="QGG764" s="19"/>
      <c r="QGH764" s="18"/>
      <c r="QGI764" s="19"/>
      <c r="QGJ764" s="18"/>
      <c r="QGK764" s="19"/>
      <c r="QGL764" s="18"/>
      <c r="QGM764" s="19"/>
      <c r="QGN764" s="18"/>
      <c r="QGO764" s="19"/>
      <c r="QGP764" s="18"/>
      <c r="QGQ764" s="19"/>
      <c r="QGR764" s="18"/>
      <c r="QGS764" s="19"/>
      <c r="QGT764" s="18"/>
      <c r="QGU764" s="19"/>
      <c r="QGV764" s="18"/>
      <c r="QGW764" s="19"/>
      <c r="QGX764" s="159"/>
      <c r="QGY764" s="160"/>
      <c r="QGZ764" s="160"/>
      <c r="QHA764" s="18"/>
      <c r="QHB764" s="19"/>
      <c r="QHC764" s="18"/>
      <c r="QHD764" s="19"/>
      <c r="QHE764" s="18"/>
      <c r="QHF764" s="19"/>
      <c r="QHG764" s="18"/>
      <c r="QHH764" s="19"/>
      <c r="QHI764" s="18"/>
      <c r="QHJ764" s="19"/>
      <c r="QHK764" s="18"/>
      <c r="QHL764" s="19"/>
      <c r="QHM764" s="18"/>
      <c r="QHN764" s="19"/>
      <c r="QHO764" s="18"/>
      <c r="QHP764" s="19"/>
      <c r="QHQ764" s="18"/>
      <c r="QHR764" s="19"/>
      <c r="QHS764" s="159"/>
      <c r="QHT764" s="160"/>
      <c r="QHU764" s="160"/>
      <c r="QHV764" s="18"/>
      <c r="QHW764" s="19"/>
      <c r="QHX764" s="18"/>
      <c r="QHY764" s="19"/>
      <c r="QHZ764" s="18"/>
      <c r="QIA764" s="19"/>
      <c r="QIB764" s="18"/>
      <c r="QIC764" s="19"/>
      <c r="QID764" s="18"/>
      <c r="QIE764" s="19"/>
      <c r="QIF764" s="18"/>
      <c r="QIG764" s="19"/>
      <c r="QIH764" s="18"/>
      <c r="QII764" s="19"/>
      <c r="QIJ764" s="18"/>
      <c r="QIK764" s="19"/>
      <c r="QIL764" s="18"/>
      <c r="QIM764" s="19"/>
      <c r="QIN764" s="159"/>
      <c r="QIO764" s="160"/>
      <c r="QIP764" s="160"/>
      <c r="QIQ764" s="18"/>
      <c r="QIR764" s="19"/>
      <c r="QIS764" s="18"/>
      <c r="QIT764" s="19"/>
      <c r="QIU764" s="18"/>
      <c r="QIV764" s="19"/>
      <c r="QIW764" s="18"/>
      <c r="QIX764" s="19"/>
      <c r="QIY764" s="18"/>
      <c r="QIZ764" s="19"/>
      <c r="QJA764" s="18"/>
      <c r="QJB764" s="19"/>
      <c r="QJC764" s="18"/>
      <c r="QJD764" s="19"/>
      <c r="QJE764" s="18"/>
      <c r="QJF764" s="19"/>
      <c r="QJG764" s="18"/>
      <c r="QJH764" s="19"/>
      <c r="QJI764" s="159"/>
      <c r="QJJ764" s="160"/>
      <c r="QJK764" s="160"/>
      <c r="QJL764" s="18"/>
      <c r="QJM764" s="19"/>
      <c r="QJN764" s="18"/>
      <c r="QJO764" s="19"/>
      <c r="QJP764" s="18"/>
      <c r="QJQ764" s="19"/>
      <c r="QJR764" s="18"/>
      <c r="QJS764" s="19"/>
      <c r="QJT764" s="18"/>
      <c r="QJU764" s="19"/>
      <c r="QJV764" s="18"/>
      <c r="QJW764" s="19"/>
      <c r="QJX764" s="18"/>
      <c r="QJY764" s="19"/>
      <c r="QJZ764" s="18"/>
      <c r="QKA764" s="19"/>
      <c r="QKB764" s="18"/>
      <c r="QKC764" s="19"/>
      <c r="QKD764" s="159"/>
      <c r="QKE764" s="160"/>
      <c r="QKF764" s="160"/>
      <c r="QKG764" s="18"/>
      <c r="QKH764" s="19"/>
      <c r="QKI764" s="18"/>
      <c r="QKJ764" s="19"/>
      <c r="QKK764" s="18"/>
      <c r="QKL764" s="19"/>
      <c r="QKM764" s="18"/>
      <c r="QKN764" s="19"/>
      <c r="QKO764" s="18"/>
      <c r="QKP764" s="19"/>
      <c r="QKQ764" s="18"/>
      <c r="QKR764" s="19"/>
      <c r="QKS764" s="18"/>
      <c r="QKT764" s="19"/>
      <c r="QKU764" s="18"/>
      <c r="QKV764" s="19"/>
      <c r="QKW764" s="18"/>
      <c r="QKX764" s="19"/>
      <c r="QKY764" s="159"/>
      <c r="QKZ764" s="160"/>
      <c r="QLA764" s="160"/>
      <c r="QLB764" s="18"/>
      <c r="QLC764" s="19"/>
      <c r="QLD764" s="18"/>
      <c r="QLE764" s="19"/>
      <c r="QLF764" s="18"/>
      <c r="QLG764" s="19"/>
      <c r="QLH764" s="18"/>
      <c r="QLI764" s="19"/>
      <c r="QLJ764" s="18"/>
      <c r="QLK764" s="19"/>
      <c r="QLL764" s="18"/>
      <c r="QLM764" s="19"/>
      <c r="QLN764" s="18"/>
      <c r="QLO764" s="19"/>
      <c r="QLP764" s="18"/>
      <c r="QLQ764" s="19"/>
      <c r="QLR764" s="18"/>
      <c r="QLS764" s="19"/>
      <c r="QLT764" s="159"/>
      <c r="QLU764" s="160"/>
      <c r="QLV764" s="160"/>
      <c r="QLW764" s="18"/>
      <c r="QLX764" s="19"/>
      <c r="QLY764" s="18"/>
      <c r="QLZ764" s="19"/>
      <c r="QMA764" s="18"/>
      <c r="QMB764" s="19"/>
      <c r="QMC764" s="18"/>
      <c r="QMD764" s="19"/>
      <c r="QME764" s="18"/>
      <c r="QMF764" s="19"/>
      <c r="QMG764" s="18"/>
      <c r="QMH764" s="19"/>
      <c r="QMI764" s="18"/>
      <c r="QMJ764" s="19"/>
      <c r="QMK764" s="18"/>
      <c r="QML764" s="19"/>
      <c r="QMM764" s="18"/>
      <c r="QMN764" s="19"/>
      <c r="QMO764" s="159"/>
      <c r="QMP764" s="160"/>
      <c r="QMQ764" s="160"/>
      <c r="QMR764" s="18"/>
      <c r="QMS764" s="19"/>
      <c r="QMT764" s="18"/>
      <c r="QMU764" s="19"/>
      <c r="QMV764" s="18"/>
      <c r="QMW764" s="19"/>
      <c r="QMX764" s="18"/>
      <c r="QMY764" s="19"/>
      <c r="QMZ764" s="18"/>
      <c r="QNA764" s="19"/>
      <c r="QNB764" s="18"/>
      <c r="QNC764" s="19"/>
      <c r="QND764" s="18"/>
      <c r="QNE764" s="19"/>
      <c r="QNF764" s="18"/>
      <c r="QNG764" s="19"/>
      <c r="QNH764" s="18"/>
      <c r="QNI764" s="19"/>
      <c r="QNJ764" s="159"/>
      <c r="QNK764" s="160"/>
      <c r="QNL764" s="160"/>
      <c r="QNM764" s="18"/>
      <c r="QNN764" s="19"/>
      <c r="QNO764" s="18"/>
      <c r="QNP764" s="19"/>
      <c r="QNQ764" s="18"/>
      <c r="QNR764" s="19"/>
      <c r="QNS764" s="18"/>
      <c r="QNT764" s="19"/>
      <c r="QNU764" s="18"/>
      <c r="QNV764" s="19"/>
      <c r="QNW764" s="18"/>
      <c r="QNX764" s="19"/>
      <c r="QNY764" s="18"/>
      <c r="QNZ764" s="19"/>
      <c r="QOA764" s="18"/>
      <c r="QOB764" s="19"/>
      <c r="QOC764" s="18"/>
      <c r="QOD764" s="19"/>
      <c r="QOE764" s="159"/>
      <c r="QOF764" s="160"/>
      <c r="QOG764" s="160"/>
      <c r="QOH764" s="18"/>
      <c r="QOI764" s="19"/>
      <c r="QOJ764" s="18"/>
      <c r="QOK764" s="19"/>
      <c r="QOL764" s="18"/>
      <c r="QOM764" s="19"/>
      <c r="QON764" s="18"/>
      <c r="QOO764" s="19"/>
      <c r="QOP764" s="18"/>
      <c r="QOQ764" s="19"/>
      <c r="QOR764" s="18"/>
      <c r="QOS764" s="19"/>
      <c r="QOT764" s="18"/>
      <c r="QOU764" s="19"/>
      <c r="QOV764" s="18"/>
      <c r="QOW764" s="19"/>
      <c r="QOX764" s="18"/>
      <c r="QOY764" s="19"/>
      <c r="QOZ764" s="159"/>
      <c r="QPA764" s="160"/>
      <c r="QPB764" s="160"/>
      <c r="QPC764" s="18"/>
      <c r="QPD764" s="19"/>
      <c r="QPE764" s="18"/>
      <c r="QPF764" s="19"/>
      <c r="QPG764" s="18"/>
      <c r="QPH764" s="19"/>
      <c r="QPI764" s="18"/>
      <c r="QPJ764" s="19"/>
      <c r="QPK764" s="18"/>
      <c r="QPL764" s="19"/>
      <c r="QPM764" s="18"/>
      <c r="QPN764" s="19"/>
      <c r="QPO764" s="18"/>
      <c r="QPP764" s="19"/>
      <c r="QPQ764" s="18"/>
      <c r="QPR764" s="19"/>
      <c r="QPS764" s="18"/>
      <c r="QPT764" s="19"/>
      <c r="QPU764" s="159"/>
      <c r="QPV764" s="160"/>
      <c r="QPW764" s="160"/>
      <c r="QPX764" s="18"/>
      <c r="QPY764" s="19"/>
      <c r="QPZ764" s="18"/>
      <c r="QQA764" s="19"/>
      <c r="QQB764" s="18"/>
      <c r="QQC764" s="19"/>
      <c r="QQD764" s="18"/>
      <c r="QQE764" s="19"/>
      <c r="QQF764" s="18"/>
      <c r="QQG764" s="19"/>
      <c r="QQH764" s="18"/>
      <c r="QQI764" s="19"/>
      <c r="QQJ764" s="18"/>
      <c r="QQK764" s="19"/>
      <c r="QQL764" s="18"/>
      <c r="QQM764" s="19"/>
      <c r="QQN764" s="18"/>
      <c r="QQO764" s="19"/>
      <c r="QQP764" s="159"/>
      <c r="QQQ764" s="160"/>
      <c r="QQR764" s="160"/>
      <c r="QQS764" s="18"/>
      <c r="QQT764" s="19"/>
      <c r="QQU764" s="18"/>
      <c r="QQV764" s="19"/>
      <c r="QQW764" s="18"/>
      <c r="QQX764" s="19"/>
      <c r="QQY764" s="18"/>
      <c r="QQZ764" s="19"/>
      <c r="QRA764" s="18"/>
      <c r="QRB764" s="19"/>
      <c r="QRC764" s="18"/>
      <c r="QRD764" s="19"/>
      <c r="QRE764" s="18"/>
      <c r="QRF764" s="19"/>
      <c r="QRG764" s="18"/>
      <c r="QRH764" s="19"/>
      <c r="QRI764" s="18"/>
      <c r="QRJ764" s="19"/>
      <c r="QRK764" s="159"/>
      <c r="QRL764" s="160"/>
      <c r="QRM764" s="160"/>
      <c r="QRN764" s="18"/>
      <c r="QRO764" s="19"/>
      <c r="QRP764" s="18"/>
      <c r="QRQ764" s="19"/>
      <c r="QRR764" s="18"/>
      <c r="QRS764" s="19"/>
      <c r="QRT764" s="18"/>
      <c r="QRU764" s="19"/>
      <c r="QRV764" s="18"/>
      <c r="QRW764" s="19"/>
      <c r="QRX764" s="18"/>
      <c r="QRY764" s="19"/>
      <c r="QRZ764" s="18"/>
      <c r="QSA764" s="19"/>
      <c r="QSB764" s="18"/>
      <c r="QSC764" s="19"/>
      <c r="QSD764" s="18"/>
      <c r="QSE764" s="19"/>
      <c r="QSF764" s="159"/>
      <c r="QSG764" s="160"/>
      <c r="QSH764" s="160"/>
      <c r="QSI764" s="18"/>
      <c r="QSJ764" s="19"/>
      <c r="QSK764" s="18"/>
      <c r="QSL764" s="19"/>
      <c r="QSM764" s="18"/>
      <c r="QSN764" s="19"/>
      <c r="QSO764" s="18"/>
      <c r="QSP764" s="19"/>
      <c r="QSQ764" s="18"/>
      <c r="QSR764" s="19"/>
      <c r="QSS764" s="18"/>
      <c r="QST764" s="19"/>
      <c r="QSU764" s="18"/>
      <c r="QSV764" s="19"/>
      <c r="QSW764" s="18"/>
      <c r="QSX764" s="19"/>
      <c r="QSY764" s="18"/>
      <c r="QSZ764" s="19"/>
      <c r="QTA764" s="159"/>
      <c r="QTB764" s="160"/>
      <c r="QTC764" s="160"/>
      <c r="QTD764" s="18"/>
      <c r="QTE764" s="19"/>
      <c r="QTF764" s="18"/>
      <c r="QTG764" s="19"/>
      <c r="QTH764" s="18"/>
      <c r="QTI764" s="19"/>
      <c r="QTJ764" s="18"/>
      <c r="QTK764" s="19"/>
      <c r="QTL764" s="18"/>
      <c r="QTM764" s="19"/>
      <c r="QTN764" s="18"/>
      <c r="QTO764" s="19"/>
      <c r="QTP764" s="18"/>
      <c r="QTQ764" s="19"/>
      <c r="QTR764" s="18"/>
      <c r="QTS764" s="19"/>
      <c r="QTT764" s="18"/>
      <c r="QTU764" s="19"/>
      <c r="QTV764" s="159"/>
      <c r="QTW764" s="160"/>
      <c r="QTX764" s="160"/>
      <c r="QTY764" s="18"/>
      <c r="QTZ764" s="19"/>
      <c r="QUA764" s="18"/>
      <c r="QUB764" s="19"/>
      <c r="QUC764" s="18"/>
      <c r="QUD764" s="19"/>
      <c r="QUE764" s="18"/>
      <c r="QUF764" s="19"/>
      <c r="QUG764" s="18"/>
      <c r="QUH764" s="19"/>
      <c r="QUI764" s="18"/>
      <c r="QUJ764" s="19"/>
      <c r="QUK764" s="18"/>
      <c r="QUL764" s="19"/>
      <c r="QUM764" s="18"/>
      <c r="QUN764" s="19"/>
      <c r="QUO764" s="18"/>
      <c r="QUP764" s="19"/>
      <c r="QUQ764" s="159"/>
      <c r="QUR764" s="160"/>
      <c r="QUS764" s="160"/>
      <c r="QUT764" s="18"/>
      <c r="QUU764" s="19"/>
      <c r="QUV764" s="18"/>
      <c r="QUW764" s="19"/>
      <c r="QUX764" s="18"/>
      <c r="QUY764" s="19"/>
      <c r="QUZ764" s="18"/>
      <c r="QVA764" s="19"/>
      <c r="QVB764" s="18"/>
      <c r="QVC764" s="19"/>
      <c r="QVD764" s="18"/>
      <c r="QVE764" s="19"/>
      <c r="QVF764" s="18"/>
      <c r="QVG764" s="19"/>
      <c r="QVH764" s="18"/>
      <c r="QVI764" s="19"/>
      <c r="QVJ764" s="18"/>
      <c r="QVK764" s="19"/>
      <c r="QVL764" s="159"/>
      <c r="QVM764" s="160"/>
      <c r="QVN764" s="160"/>
      <c r="QVO764" s="18"/>
      <c r="QVP764" s="19"/>
      <c r="QVQ764" s="18"/>
      <c r="QVR764" s="19"/>
      <c r="QVS764" s="18"/>
      <c r="QVT764" s="19"/>
      <c r="QVU764" s="18"/>
      <c r="QVV764" s="19"/>
      <c r="QVW764" s="18"/>
      <c r="QVX764" s="19"/>
      <c r="QVY764" s="18"/>
      <c r="QVZ764" s="19"/>
      <c r="QWA764" s="18"/>
      <c r="QWB764" s="19"/>
      <c r="QWC764" s="18"/>
      <c r="QWD764" s="19"/>
      <c r="QWE764" s="18"/>
      <c r="QWF764" s="19"/>
      <c r="QWG764" s="159"/>
      <c r="QWH764" s="160"/>
      <c r="QWI764" s="160"/>
      <c r="QWJ764" s="18"/>
      <c r="QWK764" s="19"/>
      <c r="QWL764" s="18"/>
      <c r="QWM764" s="19"/>
      <c r="QWN764" s="18"/>
      <c r="QWO764" s="19"/>
      <c r="QWP764" s="18"/>
      <c r="QWQ764" s="19"/>
      <c r="QWR764" s="18"/>
      <c r="QWS764" s="19"/>
      <c r="QWT764" s="18"/>
      <c r="QWU764" s="19"/>
      <c r="QWV764" s="18"/>
      <c r="QWW764" s="19"/>
      <c r="QWX764" s="18"/>
      <c r="QWY764" s="19"/>
      <c r="QWZ764" s="18"/>
      <c r="QXA764" s="19"/>
      <c r="QXB764" s="159"/>
      <c r="QXC764" s="160"/>
      <c r="QXD764" s="160"/>
      <c r="QXE764" s="18"/>
      <c r="QXF764" s="19"/>
      <c r="QXG764" s="18"/>
      <c r="QXH764" s="19"/>
      <c r="QXI764" s="18"/>
      <c r="QXJ764" s="19"/>
      <c r="QXK764" s="18"/>
      <c r="QXL764" s="19"/>
      <c r="QXM764" s="18"/>
      <c r="QXN764" s="19"/>
      <c r="QXO764" s="18"/>
      <c r="QXP764" s="19"/>
      <c r="QXQ764" s="18"/>
      <c r="QXR764" s="19"/>
      <c r="QXS764" s="18"/>
      <c r="QXT764" s="19"/>
      <c r="QXU764" s="18"/>
      <c r="QXV764" s="19"/>
      <c r="QXW764" s="159"/>
      <c r="QXX764" s="160"/>
      <c r="QXY764" s="160"/>
      <c r="QXZ764" s="18"/>
      <c r="QYA764" s="19"/>
      <c r="QYB764" s="18"/>
      <c r="QYC764" s="19"/>
      <c r="QYD764" s="18"/>
      <c r="QYE764" s="19"/>
      <c r="QYF764" s="18"/>
      <c r="QYG764" s="19"/>
      <c r="QYH764" s="18"/>
      <c r="QYI764" s="19"/>
      <c r="QYJ764" s="18"/>
      <c r="QYK764" s="19"/>
      <c r="QYL764" s="18"/>
      <c r="QYM764" s="19"/>
      <c r="QYN764" s="18"/>
      <c r="QYO764" s="19"/>
      <c r="QYP764" s="18"/>
      <c r="QYQ764" s="19"/>
      <c r="QYR764" s="159"/>
      <c r="QYS764" s="160"/>
      <c r="QYT764" s="160"/>
      <c r="QYU764" s="18"/>
      <c r="QYV764" s="19"/>
      <c r="QYW764" s="18"/>
      <c r="QYX764" s="19"/>
      <c r="QYY764" s="18"/>
      <c r="QYZ764" s="19"/>
      <c r="QZA764" s="18"/>
      <c r="QZB764" s="19"/>
      <c r="QZC764" s="18"/>
      <c r="QZD764" s="19"/>
      <c r="QZE764" s="18"/>
      <c r="QZF764" s="19"/>
      <c r="QZG764" s="18"/>
      <c r="QZH764" s="19"/>
      <c r="QZI764" s="18"/>
      <c r="QZJ764" s="19"/>
      <c r="QZK764" s="18"/>
      <c r="QZL764" s="19"/>
      <c r="QZM764" s="159"/>
      <c r="QZN764" s="160"/>
      <c r="QZO764" s="160"/>
      <c r="QZP764" s="18"/>
      <c r="QZQ764" s="19"/>
      <c r="QZR764" s="18"/>
      <c r="QZS764" s="19"/>
      <c r="QZT764" s="18"/>
      <c r="QZU764" s="19"/>
      <c r="QZV764" s="18"/>
      <c r="QZW764" s="19"/>
      <c r="QZX764" s="18"/>
      <c r="QZY764" s="19"/>
      <c r="QZZ764" s="18"/>
      <c r="RAA764" s="19"/>
      <c r="RAB764" s="18"/>
      <c r="RAC764" s="19"/>
      <c r="RAD764" s="18"/>
      <c r="RAE764" s="19"/>
      <c r="RAF764" s="18"/>
      <c r="RAG764" s="19"/>
      <c r="RAH764" s="159"/>
      <c r="RAI764" s="160"/>
      <c r="RAJ764" s="160"/>
      <c r="RAK764" s="18"/>
      <c r="RAL764" s="19"/>
      <c r="RAM764" s="18"/>
      <c r="RAN764" s="19"/>
      <c r="RAO764" s="18"/>
      <c r="RAP764" s="19"/>
      <c r="RAQ764" s="18"/>
      <c r="RAR764" s="19"/>
      <c r="RAS764" s="18"/>
      <c r="RAT764" s="19"/>
      <c r="RAU764" s="18"/>
      <c r="RAV764" s="19"/>
      <c r="RAW764" s="18"/>
      <c r="RAX764" s="19"/>
      <c r="RAY764" s="18"/>
      <c r="RAZ764" s="19"/>
      <c r="RBA764" s="18"/>
      <c r="RBB764" s="19"/>
      <c r="RBC764" s="159"/>
      <c r="RBD764" s="160"/>
      <c r="RBE764" s="160"/>
      <c r="RBF764" s="18"/>
      <c r="RBG764" s="19"/>
      <c r="RBH764" s="18"/>
      <c r="RBI764" s="19"/>
      <c r="RBJ764" s="18"/>
      <c r="RBK764" s="19"/>
      <c r="RBL764" s="18"/>
      <c r="RBM764" s="19"/>
      <c r="RBN764" s="18"/>
      <c r="RBO764" s="19"/>
      <c r="RBP764" s="18"/>
      <c r="RBQ764" s="19"/>
      <c r="RBR764" s="18"/>
      <c r="RBS764" s="19"/>
      <c r="RBT764" s="18"/>
      <c r="RBU764" s="19"/>
      <c r="RBV764" s="18"/>
      <c r="RBW764" s="19"/>
      <c r="RBX764" s="159"/>
      <c r="RBY764" s="160"/>
      <c r="RBZ764" s="160"/>
      <c r="RCA764" s="18"/>
      <c r="RCB764" s="19"/>
      <c r="RCC764" s="18"/>
      <c r="RCD764" s="19"/>
      <c r="RCE764" s="18"/>
      <c r="RCF764" s="19"/>
      <c r="RCG764" s="18"/>
      <c r="RCH764" s="19"/>
      <c r="RCI764" s="18"/>
      <c r="RCJ764" s="19"/>
      <c r="RCK764" s="18"/>
      <c r="RCL764" s="19"/>
      <c r="RCM764" s="18"/>
      <c r="RCN764" s="19"/>
      <c r="RCO764" s="18"/>
      <c r="RCP764" s="19"/>
      <c r="RCQ764" s="18"/>
      <c r="RCR764" s="19"/>
      <c r="RCS764" s="159"/>
      <c r="RCT764" s="160"/>
      <c r="RCU764" s="160"/>
      <c r="RCV764" s="18"/>
      <c r="RCW764" s="19"/>
      <c r="RCX764" s="18"/>
      <c r="RCY764" s="19"/>
      <c r="RCZ764" s="18"/>
      <c r="RDA764" s="19"/>
      <c r="RDB764" s="18"/>
      <c r="RDC764" s="19"/>
      <c r="RDD764" s="18"/>
      <c r="RDE764" s="19"/>
      <c r="RDF764" s="18"/>
      <c r="RDG764" s="19"/>
      <c r="RDH764" s="18"/>
      <c r="RDI764" s="19"/>
      <c r="RDJ764" s="18"/>
      <c r="RDK764" s="19"/>
      <c r="RDL764" s="18"/>
      <c r="RDM764" s="19"/>
      <c r="RDN764" s="159"/>
      <c r="RDO764" s="160"/>
      <c r="RDP764" s="160"/>
      <c r="RDQ764" s="18"/>
      <c r="RDR764" s="19"/>
      <c r="RDS764" s="18"/>
      <c r="RDT764" s="19"/>
      <c r="RDU764" s="18"/>
      <c r="RDV764" s="19"/>
      <c r="RDW764" s="18"/>
      <c r="RDX764" s="19"/>
      <c r="RDY764" s="18"/>
      <c r="RDZ764" s="19"/>
      <c r="REA764" s="18"/>
      <c r="REB764" s="19"/>
      <c r="REC764" s="18"/>
      <c r="RED764" s="19"/>
      <c r="REE764" s="18"/>
      <c r="REF764" s="19"/>
      <c r="REG764" s="18"/>
      <c r="REH764" s="19"/>
      <c r="REI764" s="159"/>
      <c r="REJ764" s="160"/>
      <c r="REK764" s="160"/>
      <c r="REL764" s="18"/>
      <c r="REM764" s="19"/>
      <c r="REN764" s="18"/>
      <c r="REO764" s="19"/>
      <c r="REP764" s="18"/>
      <c r="REQ764" s="19"/>
      <c r="RER764" s="18"/>
      <c r="RES764" s="19"/>
      <c r="RET764" s="18"/>
      <c r="REU764" s="19"/>
      <c r="REV764" s="18"/>
      <c r="REW764" s="19"/>
      <c r="REX764" s="18"/>
      <c r="REY764" s="19"/>
      <c r="REZ764" s="18"/>
      <c r="RFA764" s="19"/>
      <c r="RFB764" s="18"/>
      <c r="RFC764" s="19"/>
      <c r="RFD764" s="159"/>
      <c r="RFE764" s="160"/>
      <c r="RFF764" s="160"/>
      <c r="RFG764" s="18"/>
      <c r="RFH764" s="19"/>
      <c r="RFI764" s="18"/>
      <c r="RFJ764" s="19"/>
      <c r="RFK764" s="18"/>
      <c r="RFL764" s="19"/>
      <c r="RFM764" s="18"/>
      <c r="RFN764" s="19"/>
      <c r="RFO764" s="18"/>
      <c r="RFP764" s="19"/>
      <c r="RFQ764" s="18"/>
      <c r="RFR764" s="19"/>
      <c r="RFS764" s="18"/>
      <c r="RFT764" s="19"/>
      <c r="RFU764" s="18"/>
      <c r="RFV764" s="19"/>
      <c r="RFW764" s="18"/>
      <c r="RFX764" s="19"/>
      <c r="RFY764" s="159"/>
      <c r="RFZ764" s="160"/>
      <c r="RGA764" s="160"/>
      <c r="RGB764" s="18"/>
      <c r="RGC764" s="19"/>
      <c r="RGD764" s="18"/>
      <c r="RGE764" s="19"/>
      <c r="RGF764" s="18"/>
      <c r="RGG764" s="19"/>
      <c r="RGH764" s="18"/>
      <c r="RGI764" s="19"/>
      <c r="RGJ764" s="18"/>
      <c r="RGK764" s="19"/>
      <c r="RGL764" s="18"/>
      <c r="RGM764" s="19"/>
      <c r="RGN764" s="18"/>
      <c r="RGO764" s="19"/>
      <c r="RGP764" s="18"/>
      <c r="RGQ764" s="19"/>
      <c r="RGR764" s="18"/>
      <c r="RGS764" s="19"/>
      <c r="RGT764" s="159"/>
      <c r="RGU764" s="160"/>
      <c r="RGV764" s="160"/>
      <c r="RGW764" s="18"/>
      <c r="RGX764" s="19"/>
      <c r="RGY764" s="18"/>
      <c r="RGZ764" s="19"/>
      <c r="RHA764" s="18"/>
      <c r="RHB764" s="19"/>
      <c r="RHC764" s="18"/>
      <c r="RHD764" s="19"/>
      <c r="RHE764" s="18"/>
      <c r="RHF764" s="19"/>
      <c r="RHG764" s="18"/>
      <c r="RHH764" s="19"/>
      <c r="RHI764" s="18"/>
      <c r="RHJ764" s="19"/>
      <c r="RHK764" s="18"/>
      <c r="RHL764" s="19"/>
      <c r="RHM764" s="18"/>
      <c r="RHN764" s="19"/>
      <c r="RHO764" s="159"/>
      <c r="RHP764" s="160"/>
      <c r="RHQ764" s="160"/>
      <c r="RHR764" s="18"/>
      <c r="RHS764" s="19"/>
      <c r="RHT764" s="18"/>
      <c r="RHU764" s="19"/>
      <c r="RHV764" s="18"/>
      <c r="RHW764" s="19"/>
      <c r="RHX764" s="18"/>
      <c r="RHY764" s="19"/>
      <c r="RHZ764" s="18"/>
      <c r="RIA764" s="19"/>
      <c r="RIB764" s="18"/>
      <c r="RIC764" s="19"/>
      <c r="RID764" s="18"/>
      <c r="RIE764" s="19"/>
      <c r="RIF764" s="18"/>
      <c r="RIG764" s="19"/>
      <c r="RIH764" s="18"/>
      <c r="RII764" s="19"/>
      <c r="RIJ764" s="159"/>
      <c r="RIK764" s="160"/>
      <c r="RIL764" s="160"/>
      <c r="RIM764" s="18"/>
      <c r="RIN764" s="19"/>
      <c r="RIO764" s="18"/>
      <c r="RIP764" s="19"/>
      <c r="RIQ764" s="18"/>
      <c r="RIR764" s="19"/>
      <c r="RIS764" s="18"/>
      <c r="RIT764" s="19"/>
      <c r="RIU764" s="18"/>
      <c r="RIV764" s="19"/>
      <c r="RIW764" s="18"/>
      <c r="RIX764" s="19"/>
      <c r="RIY764" s="18"/>
      <c r="RIZ764" s="19"/>
      <c r="RJA764" s="18"/>
      <c r="RJB764" s="19"/>
      <c r="RJC764" s="18"/>
      <c r="RJD764" s="19"/>
      <c r="RJE764" s="159"/>
      <c r="RJF764" s="160"/>
      <c r="RJG764" s="160"/>
      <c r="RJH764" s="18"/>
      <c r="RJI764" s="19"/>
      <c r="RJJ764" s="18"/>
      <c r="RJK764" s="19"/>
      <c r="RJL764" s="18"/>
      <c r="RJM764" s="19"/>
      <c r="RJN764" s="18"/>
      <c r="RJO764" s="19"/>
      <c r="RJP764" s="18"/>
      <c r="RJQ764" s="19"/>
      <c r="RJR764" s="18"/>
      <c r="RJS764" s="19"/>
      <c r="RJT764" s="18"/>
      <c r="RJU764" s="19"/>
      <c r="RJV764" s="18"/>
      <c r="RJW764" s="19"/>
      <c r="RJX764" s="18"/>
      <c r="RJY764" s="19"/>
      <c r="RJZ764" s="159"/>
      <c r="RKA764" s="160"/>
      <c r="RKB764" s="160"/>
      <c r="RKC764" s="18"/>
      <c r="RKD764" s="19"/>
      <c r="RKE764" s="18"/>
      <c r="RKF764" s="19"/>
      <c r="RKG764" s="18"/>
      <c r="RKH764" s="19"/>
      <c r="RKI764" s="18"/>
      <c r="RKJ764" s="19"/>
      <c r="RKK764" s="18"/>
      <c r="RKL764" s="19"/>
      <c r="RKM764" s="18"/>
      <c r="RKN764" s="19"/>
      <c r="RKO764" s="18"/>
      <c r="RKP764" s="19"/>
      <c r="RKQ764" s="18"/>
      <c r="RKR764" s="19"/>
      <c r="RKS764" s="18"/>
      <c r="RKT764" s="19"/>
      <c r="RKU764" s="159"/>
      <c r="RKV764" s="160"/>
      <c r="RKW764" s="160"/>
      <c r="RKX764" s="18"/>
      <c r="RKY764" s="19"/>
      <c r="RKZ764" s="18"/>
      <c r="RLA764" s="19"/>
      <c r="RLB764" s="18"/>
      <c r="RLC764" s="19"/>
      <c r="RLD764" s="18"/>
      <c r="RLE764" s="19"/>
      <c r="RLF764" s="18"/>
      <c r="RLG764" s="19"/>
      <c r="RLH764" s="18"/>
      <c r="RLI764" s="19"/>
      <c r="RLJ764" s="18"/>
      <c r="RLK764" s="19"/>
      <c r="RLL764" s="18"/>
      <c r="RLM764" s="19"/>
      <c r="RLN764" s="18"/>
      <c r="RLO764" s="19"/>
      <c r="RLP764" s="159"/>
      <c r="RLQ764" s="160"/>
      <c r="RLR764" s="160"/>
      <c r="RLS764" s="18"/>
      <c r="RLT764" s="19"/>
      <c r="RLU764" s="18"/>
      <c r="RLV764" s="19"/>
      <c r="RLW764" s="18"/>
      <c r="RLX764" s="19"/>
      <c r="RLY764" s="18"/>
      <c r="RLZ764" s="19"/>
      <c r="RMA764" s="18"/>
      <c r="RMB764" s="19"/>
      <c r="RMC764" s="18"/>
      <c r="RMD764" s="19"/>
      <c r="RME764" s="18"/>
      <c r="RMF764" s="19"/>
      <c r="RMG764" s="18"/>
      <c r="RMH764" s="19"/>
      <c r="RMI764" s="18"/>
      <c r="RMJ764" s="19"/>
      <c r="RMK764" s="159"/>
      <c r="RML764" s="160"/>
      <c r="RMM764" s="160"/>
      <c r="RMN764" s="18"/>
      <c r="RMO764" s="19"/>
      <c r="RMP764" s="18"/>
      <c r="RMQ764" s="19"/>
      <c r="RMR764" s="18"/>
      <c r="RMS764" s="19"/>
      <c r="RMT764" s="18"/>
      <c r="RMU764" s="19"/>
      <c r="RMV764" s="18"/>
      <c r="RMW764" s="19"/>
      <c r="RMX764" s="18"/>
      <c r="RMY764" s="19"/>
      <c r="RMZ764" s="18"/>
      <c r="RNA764" s="19"/>
      <c r="RNB764" s="18"/>
      <c r="RNC764" s="19"/>
      <c r="RND764" s="18"/>
      <c r="RNE764" s="19"/>
      <c r="RNF764" s="159"/>
      <c r="RNG764" s="160"/>
      <c r="RNH764" s="160"/>
      <c r="RNI764" s="18"/>
      <c r="RNJ764" s="19"/>
      <c r="RNK764" s="18"/>
      <c r="RNL764" s="19"/>
      <c r="RNM764" s="18"/>
      <c r="RNN764" s="19"/>
      <c r="RNO764" s="18"/>
      <c r="RNP764" s="19"/>
      <c r="RNQ764" s="18"/>
      <c r="RNR764" s="19"/>
      <c r="RNS764" s="18"/>
      <c r="RNT764" s="19"/>
      <c r="RNU764" s="18"/>
      <c r="RNV764" s="19"/>
      <c r="RNW764" s="18"/>
      <c r="RNX764" s="19"/>
      <c r="RNY764" s="18"/>
      <c r="RNZ764" s="19"/>
      <c r="ROA764" s="159"/>
      <c r="ROB764" s="160"/>
      <c r="ROC764" s="160"/>
      <c r="ROD764" s="18"/>
      <c r="ROE764" s="19"/>
      <c r="ROF764" s="18"/>
      <c r="ROG764" s="19"/>
      <c r="ROH764" s="18"/>
      <c r="ROI764" s="19"/>
      <c r="ROJ764" s="18"/>
      <c r="ROK764" s="19"/>
      <c r="ROL764" s="18"/>
      <c r="ROM764" s="19"/>
      <c r="RON764" s="18"/>
      <c r="ROO764" s="19"/>
      <c r="ROP764" s="18"/>
      <c r="ROQ764" s="19"/>
      <c r="ROR764" s="18"/>
      <c r="ROS764" s="19"/>
      <c r="ROT764" s="18"/>
      <c r="ROU764" s="19"/>
      <c r="ROV764" s="159"/>
      <c r="ROW764" s="160"/>
      <c r="ROX764" s="160"/>
      <c r="ROY764" s="18"/>
      <c r="ROZ764" s="19"/>
      <c r="RPA764" s="18"/>
      <c r="RPB764" s="19"/>
      <c r="RPC764" s="18"/>
      <c r="RPD764" s="19"/>
      <c r="RPE764" s="18"/>
      <c r="RPF764" s="19"/>
      <c r="RPG764" s="18"/>
      <c r="RPH764" s="19"/>
      <c r="RPI764" s="18"/>
      <c r="RPJ764" s="19"/>
      <c r="RPK764" s="18"/>
      <c r="RPL764" s="19"/>
      <c r="RPM764" s="18"/>
      <c r="RPN764" s="19"/>
      <c r="RPO764" s="18"/>
      <c r="RPP764" s="19"/>
      <c r="RPQ764" s="159"/>
      <c r="RPR764" s="160"/>
      <c r="RPS764" s="160"/>
      <c r="RPT764" s="18"/>
      <c r="RPU764" s="19"/>
      <c r="RPV764" s="18"/>
      <c r="RPW764" s="19"/>
      <c r="RPX764" s="18"/>
      <c r="RPY764" s="19"/>
      <c r="RPZ764" s="18"/>
      <c r="RQA764" s="19"/>
      <c r="RQB764" s="18"/>
      <c r="RQC764" s="19"/>
      <c r="RQD764" s="18"/>
      <c r="RQE764" s="19"/>
      <c r="RQF764" s="18"/>
      <c r="RQG764" s="19"/>
      <c r="RQH764" s="18"/>
      <c r="RQI764" s="19"/>
      <c r="RQJ764" s="18"/>
      <c r="RQK764" s="19"/>
      <c r="RQL764" s="159"/>
      <c r="RQM764" s="160"/>
      <c r="RQN764" s="160"/>
      <c r="RQO764" s="18"/>
      <c r="RQP764" s="19"/>
      <c r="RQQ764" s="18"/>
      <c r="RQR764" s="19"/>
      <c r="RQS764" s="18"/>
      <c r="RQT764" s="19"/>
      <c r="RQU764" s="18"/>
      <c r="RQV764" s="19"/>
      <c r="RQW764" s="18"/>
      <c r="RQX764" s="19"/>
      <c r="RQY764" s="18"/>
      <c r="RQZ764" s="19"/>
      <c r="RRA764" s="18"/>
      <c r="RRB764" s="19"/>
      <c r="RRC764" s="18"/>
      <c r="RRD764" s="19"/>
      <c r="RRE764" s="18"/>
      <c r="RRF764" s="19"/>
      <c r="RRG764" s="159"/>
      <c r="RRH764" s="160"/>
      <c r="RRI764" s="160"/>
      <c r="RRJ764" s="18"/>
      <c r="RRK764" s="19"/>
      <c r="RRL764" s="18"/>
      <c r="RRM764" s="19"/>
      <c r="RRN764" s="18"/>
      <c r="RRO764" s="19"/>
      <c r="RRP764" s="18"/>
      <c r="RRQ764" s="19"/>
      <c r="RRR764" s="18"/>
      <c r="RRS764" s="19"/>
      <c r="RRT764" s="18"/>
      <c r="RRU764" s="19"/>
      <c r="RRV764" s="18"/>
      <c r="RRW764" s="19"/>
      <c r="RRX764" s="18"/>
      <c r="RRY764" s="19"/>
      <c r="RRZ764" s="18"/>
      <c r="RSA764" s="19"/>
      <c r="RSB764" s="159"/>
      <c r="RSC764" s="160"/>
      <c r="RSD764" s="160"/>
      <c r="RSE764" s="18"/>
      <c r="RSF764" s="19"/>
      <c r="RSG764" s="18"/>
      <c r="RSH764" s="19"/>
      <c r="RSI764" s="18"/>
      <c r="RSJ764" s="19"/>
      <c r="RSK764" s="18"/>
      <c r="RSL764" s="19"/>
      <c r="RSM764" s="18"/>
      <c r="RSN764" s="19"/>
      <c r="RSO764" s="18"/>
      <c r="RSP764" s="19"/>
      <c r="RSQ764" s="18"/>
      <c r="RSR764" s="19"/>
      <c r="RSS764" s="18"/>
      <c r="RST764" s="19"/>
      <c r="RSU764" s="18"/>
      <c r="RSV764" s="19"/>
      <c r="RSW764" s="159"/>
      <c r="RSX764" s="160"/>
      <c r="RSY764" s="160"/>
      <c r="RSZ764" s="18"/>
      <c r="RTA764" s="19"/>
      <c r="RTB764" s="18"/>
      <c r="RTC764" s="19"/>
      <c r="RTD764" s="18"/>
      <c r="RTE764" s="19"/>
      <c r="RTF764" s="18"/>
      <c r="RTG764" s="19"/>
      <c r="RTH764" s="18"/>
      <c r="RTI764" s="19"/>
      <c r="RTJ764" s="18"/>
      <c r="RTK764" s="19"/>
      <c r="RTL764" s="18"/>
      <c r="RTM764" s="19"/>
      <c r="RTN764" s="18"/>
      <c r="RTO764" s="19"/>
      <c r="RTP764" s="18"/>
      <c r="RTQ764" s="19"/>
      <c r="RTR764" s="159"/>
      <c r="RTS764" s="160"/>
      <c r="RTT764" s="160"/>
      <c r="RTU764" s="18"/>
      <c r="RTV764" s="19"/>
      <c r="RTW764" s="18"/>
      <c r="RTX764" s="19"/>
      <c r="RTY764" s="18"/>
      <c r="RTZ764" s="19"/>
      <c r="RUA764" s="18"/>
      <c r="RUB764" s="19"/>
      <c r="RUC764" s="18"/>
      <c r="RUD764" s="19"/>
      <c r="RUE764" s="18"/>
      <c r="RUF764" s="19"/>
      <c r="RUG764" s="18"/>
      <c r="RUH764" s="19"/>
      <c r="RUI764" s="18"/>
      <c r="RUJ764" s="19"/>
      <c r="RUK764" s="18"/>
      <c r="RUL764" s="19"/>
      <c r="RUM764" s="159"/>
      <c r="RUN764" s="160"/>
      <c r="RUO764" s="160"/>
      <c r="RUP764" s="18"/>
      <c r="RUQ764" s="19"/>
      <c r="RUR764" s="18"/>
      <c r="RUS764" s="19"/>
      <c r="RUT764" s="18"/>
      <c r="RUU764" s="19"/>
      <c r="RUV764" s="18"/>
      <c r="RUW764" s="19"/>
      <c r="RUX764" s="18"/>
      <c r="RUY764" s="19"/>
      <c r="RUZ764" s="18"/>
      <c r="RVA764" s="19"/>
      <c r="RVB764" s="18"/>
      <c r="RVC764" s="19"/>
      <c r="RVD764" s="18"/>
      <c r="RVE764" s="19"/>
      <c r="RVF764" s="18"/>
      <c r="RVG764" s="19"/>
      <c r="RVH764" s="159"/>
      <c r="RVI764" s="160"/>
      <c r="RVJ764" s="160"/>
      <c r="RVK764" s="18"/>
      <c r="RVL764" s="19"/>
      <c r="RVM764" s="18"/>
      <c r="RVN764" s="19"/>
      <c r="RVO764" s="18"/>
      <c r="RVP764" s="19"/>
      <c r="RVQ764" s="18"/>
      <c r="RVR764" s="19"/>
      <c r="RVS764" s="18"/>
      <c r="RVT764" s="19"/>
      <c r="RVU764" s="18"/>
      <c r="RVV764" s="19"/>
      <c r="RVW764" s="18"/>
      <c r="RVX764" s="19"/>
      <c r="RVY764" s="18"/>
      <c r="RVZ764" s="19"/>
      <c r="RWA764" s="18"/>
      <c r="RWB764" s="19"/>
      <c r="RWC764" s="159"/>
      <c r="RWD764" s="160"/>
      <c r="RWE764" s="160"/>
      <c r="RWF764" s="18"/>
      <c r="RWG764" s="19"/>
      <c r="RWH764" s="18"/>
      <c r="RWI764" s="19"/>
      <c r="RWJ764" s="18"/>
      <c r="RWK764" s="19"/>
      <c r="RWL764" s="18"/>
      <c r="RWM764" s="19"/>
      <c r="RWN764" s="18"/>
      <c r="RWO764" s="19"/>
      <c r="RWP764" s="18"/>
      <c r="RWQ764" s="19"/>
      <c r="RWR764" s="18"/>
      <c r="RWS764" s="19"/>
      <c r="RWT764" s="18"/>
      <c r="RWU764" s="19"/>
      <c r="RWV764" s="18"/>
      <c r="RWW764" s="19"/>
      <c r="RWX764" s="159"/>
      <c r="RWY764" s="160"/>
      <c r="RWZ764" s="160"/>
      <c r="RXA764" s="18"/>
      <c r="RXB764" s="19"/>
      <c r="RXC764" s="18"/>
      <c r="RXD764" s="19"/>
      <c r="RXE764" s="18"/>
      <c r="RXF764" s="19"/>
      <c r="RXG764" s="18"/>
      <c r="RXH764" s="19"/>
      <c r="RXI764" s="18"/>
      <c r="RXJ764" s="19"/>
      <c r="RXK764" s="18"/>
      <c r="RXL764" s="19"/>
      <c r="RXM764" s="18"/>
      <c r="RXN764" s="19"/>
      <c r="RXO764" s="18"/>
      <c r="RXP764" s="19"/>
      <c r="RXQ764" s="18"/>
      <c r="RXR764" s="19"/>
      <c r="RXS764" s="159"/>
      <c r="RXT764" s="160"/>
      <c r="RXU764" s="160"/>
      <c r="RXV764" s="18"/>
      <c r="RXW764" s="19"/>
      <c r="RXX764" s="18"/>
      <c r="RXY764" s="19"/>
      <c r="RXZ764" s="18"/>
      <c r="RYA764" s="19"/>
      <c r="RYB764" s="18"/>
      <c r="RYC764" s="19"/>
      <c r="RYD764" s="18"/>
      <c r="RYE764" s="19"/>
      <c r="RYF764" s="18"/>
      <c r="RYG764" s="19"/>
      <c r="RYH764" s="18"/>
      <c r="RYI764" s="19"/>
      <c r="RYJ764" s="18"/>
      <c r="RYK764" s="19"/>
      <c r="RYL764" s="18"/>
      <c r="RYM764" s="19"/>
      <c r="RYN764" s="159"/>
      <c r="RYO764" s="160"/>
      <c r="RYP764" s="160"/>
      <c r="RYQ764" s="18"/>
      <c r="RYR764" s="19"/>
      <c r="RYS764" s="18"/>
      <c r="RYT764" s="19"/>
      <c r="RYU764" s="18"/>
      <c r="RYV764" s="19"/>
      <c r="RYW764" s="18"/>
      <c r="RYX764" s="19"/>
      <c r="RYY764" s="18"/>
      <c r="RYZ764" s="19"/>
      <c r="RZA764" s="18"/>
      <c r="RZB764" s="19"/>
      <c r="RZC764" s="18"/>
      <c r="RZD764" s="19"/>
      <c r="RZE764" s="18"/>
      <c r="RZF764" s="19"/>
      <c r="RZG764" s="18"/>
      <c r="RZH764" s="19"/>
      <c r="RZI764" s="159"/>
      <c r="RZJ764" s="160"/>
      <c r="RZK764" s="160"/>
      <c r="RZL764" s="18"/>
      <c r="RZM764" s="19"/>
      <c r="RZN764" s="18"/>
      <c r="RZO764" s="19"/>
      <c r="RZP764" s="18"/>
      <c r="RZQ764" s="19"/>
      <c r="RZR764" s="18"/>
      <c r="RZS764" s="19"/>
      <c r="RZT764" s="18"/>
      <c r="RZU764" s="19"/>
      <c r="RZV764" s="18"/>
      <c r="RZW764" s="19"/>
      <c r="RZX764" s="18"/>
      <c r="RZY764" s="19"/>
      <c r="RZZ764" s="18"/>
      <c r="SAA764" s="19"/>
      <c r="SAB764" s="18"/>
      <c r="SAC764" s="19"/>
      <c r="SAD764" s="159"/>
      <c r="SAE764" s="160"/>
      <c r="SAF764" s="160"/>
      <c r="SAG764" s="18"/>
      <c r="SAH764" s="19"/>
      <c r="SAI764" s="18"/>
      <c r="SAJ764" s="19"/>
      <c r="SAK764" s="18"/>
      <c r="SAL764" s="19"/>
      <c r="SAM764" s="18"/>
      <c r="SAN764" s="19"/>
      <c r="SAO764" s="18"/>
      <c r="SAP764" s="19"/>
      <c r="SAQ764" s="18"/>
      <c r="SAR764" s="19"/>
      <c r="SAS764" s="18"/>
      <c r="SAT764" s="19"/>
      <c r="SAU764" s="18"/>
      <c r="SAV764" s="19"/>
      <c r="SAW764" s="18"/>
      <c r="SAX764" s="19"/>
      <c r="SAY764" s="159"/>
      <c r="SAZ764" s="160"/>
      <c r="SBA764" s="160"/>
      <c r="SBB764" s="18"/>
      <c r="SBC764" s="19"/>
      <c r="SBD764" s="18"/>
      <c r="SBE764" s="19"/>
      <c r="SBF764" s="18"/>
      <c r="SBG764" s="19"/>
      <c r="SBH764" s="18"/>
      <c r="SBI764" s="19"/>
      <c r="SBJ764" s="18"/>
      <c r="SBK764" s="19"/>
      <c r="SBL764" s="18"/>
      <c r="SBM764" s="19"/>
      <c r="SBN764" s="18"/>
      <c r="SBO764" s="19"/>
      <c r="SBP764" s="18"/>
      <c r="SBQ764" s="19"/>
      <c r="SBR764" s="18"/>
      <c r="SBS764" s="19"/>
      <c r="SBT764" s="159"/>
      <c r="SBU764" s="160"/>
      <c r="SBV764" s="160"/>
      <c r="SBW764" s="18"/>
      <c r="SBX764" s="19"/>
      <c r="SBY764" s="18"/>
      <c r="SBZ764" s="19"/>
      <c r="SCA764" s="18"/>
      <c r="SCB764" s="19"/>
      <c r="SCC764" s="18"/>
      <c r="SCD764" s="19"/>
      <c r="SCE764" s="18"/>
      <c r="SCF764" s="19"/>
      <c r="SCG764" s="18"/>
      <c r="SCH764" s="19"/>
      <c r="SCI764" s="18"/>
      <c r="SCJ764" s="19"/>
      <c r="SCK764" s="18"/>
      <c r="SCL764" s="19"/>
      <c r="SCM764" s="18"/>
      <c r="SCN764" s="19"/>
      <c r="SCO764" s="159"/>
      <c r="SCP764" s="160"/>
      <c r="SCQ764" s="160"/>
      <c r="SCR764" s="18"/>
      <c r="SCS764" s="19"/>
      <c r="SCT764" s="18"/>
      <c r="SCU764" s="19"/>
      <c r="SCV764" s="18"/>
      <c r="SCW764" s="19"/>
      <c r="SCX764" s="18"/>
      <c r="SCY764" s="19"/>
      <c r="SCZ764" s="18"/>
      <c r="SDA764" s="19"/>
      <c r="SDB764" s="18"/>
      <c r="SDC764" s="19"/>
      <c r="SDD764" s="18"/>
      <c r="SDE764" s="19"/>
      <c r="SDF764" s="18"/>
      <c r="SDG764" s="19"/>
      <c r="SDH764" s="18"/>
      <c r="SDI764" s="19"/>
      <c r="SDJ764" s="159"/>
      <c r="SDK764" s="160"/>
      <c r="SDL764" s="160"/>
      <c r="SDM764" s="18"/>
      <c r="SDN764" s="19"/>
      <c r="SDO764" s="18"/>
      <c r="SDP764" s="19"/>
      <c r="SDQ764" s="18"/>
      <c r="SDR764" s="19"/>
      <c r="SDS764" s="18"/>
      <c r="SDT764" s="19"/>
      <c r="SDU764" s="18"/>
      <c r="SDV764" s="19"/>
      <c r="SDW764" s="18"/>
      <c r="SDX764" s="19"/>
      <c r="SDY764" s="18"/>
      <c r="SDZ764" s="19"/>
      <c r="SEA764" s="18"/>
      <c r="SEB764" s="19"/>
      <c r="SEC764" s="18"/>
      <c r="SED764" s="19"/>
      <c r="SEE764" s="159"/>
      <c r="SEF764" s="160"/>
      <c r="SEG764" s="160"/>
      <c r="SEH764" s="18"/>
      <c r="SEI764" s="19"/>
      <c r="SEJ764" s="18"/>
      <c r="SEK764" s="19"/>
      <c r="SEL764" s="18"/>
      <c r="SEM764" s="19"/>
      <c r="SEN764" s="18"/>
      <c r="SEO764" s="19"/>
      <c r="SEP764" s="18"/>
      <c r="SEQ764" s="19"/>
      <c r="SER764" s="18"/>
      <c r="SES764" s="19"/>
      <c r="SET764" s="18"/>
      <c r="SEU764" s="19"/>
      <c r="SEV764" s="18"/>
      <c r="SEW764" s="19"/>
      <c r="SEX764" s="18"/>
      <c r="SEY764" s="19"/>
      <c r="SEZ764" s="159"/>
      <c r="SFA764" s="160"/>
      <c r="SFB764" s="160"/>
      <c r="SFC764" s="18"/>
      <c r="SFD764" s="19"/>
      <c r="SFE764" s="18"/>
      <c r="SFF764" s="19"/>
      <c r="SFG764" s="18"/>
      <c r="SFH764" s="19"/>
      <c r="SFI764" s="18"/>
      <c r="SFJ764" s="19"/>
      <c r="SFK764" s="18"/>
      <c r="SFL764" s="19"/>
      <c r="SFM764" s="18"/>
      <c r="SFN764" s="19"/>
      <c r="SFO764" s="18"/>
      <c r="SFP764" s="19"/>
      <c r="SFQ764" s="18"/>
      <c r="SFR764" s="19"/>
      <c r="SFS764" s="18"/>
      <c r="SFT764" s="19"/>
      <c r="SFU764" s="159"/>
      <c r="SFV764" s="160"/>
      <c r="SFW764" s="160"/>
      <c r="SFX764" s="18"/>
      <c r="SFY764" s="19"/>
      <c r="SFZ764" s="18"/>
      <c r="SGA764" s="19"/>
      <c r="SGB764" s="18"/>
      <c r="SGC764" s="19"/>
      <c r="SGD764" s="18"/>
      <c r="SGE764" s="19"/>
      <c r="SGF764" s="18"/>
      <c r="SGG764" s="19"/>
      <c r="SGH764" s="18"/>
      <c r="SGI764" s="19"/>
      <c r="SGJ764" s="18"/>
      <c r="SGK764" s="19"/>
      <c r="SGL764" s="18"/>
      <c r="SGM764" s="19"/>
      <c r="SGN764" s="18"/>
      <c r="SGO764" s="19"/>
      <c r="SGP764" s="159"/>
      <c r="SGQ764" s="160"/>
      <c r="SGR764" s="160"/>
      <c r="SGS764" s="18"/>
      <c r="SGT764" s="19"/>
      <c r="SGU764" s="18"/>
      <c r="SGV764" s="19"/>
      <c r="SGW764" s="18"/>
      <c r="SGX764" s="19"/>
      <c r="SGY764" s="18"/>
      <c r="SGZ764" s="19"/>
      <c r="SHA764" s="18"/>
      <c r="SHB764" s="19"/>
      <c r="SHC764" s="18"/>
      <c r="SHD764" s="19"/>
      <c r="SHE764" s="18"/>
      <c r="SHF764" s="19"/>
      <c r="SHG764" s="18"/>
      <c r="SHH764" s="19"/>
      <c r="SHI764" s="18"/>
      <c r="SHJ764" s="19"/>
      <c r="SHK764" s="159"/>
      <c r="SHL764" s="160"/>
      <c r="SHM764" s="160"/>
      <c r="SHN764" s="18"/>
      <c r="SHO764" s="19"/>
      <c r="SHP764" s="18"/>
      <c r="SHQ764" s="19"/>
      <c r="SHR764" s="18"/>
      <c r="SHS764" s="19"/>
      <c r="SHT764" s="18"/>
      <c r="SHU764" s="19"/>
      <c r="SHV764" s="18"/>
      <c r="SHW764" s="19"/>
      <c r="SHX764" s="18"/>
      <c r="SHY764" s="19"/>
      <c r="SHZ764" s="18"/>
      <c r="SIA764" s="19"/>
      <c r="SIB764" s="18"/>
      <c r="SIC764" s="19"/>
      <c r="SID764" s="18"/>
      <c r="SIE764" s="19"/>
      <c r="SIF764" s="159"/>
      <c r="SIG764" s="160"/>
      <c r="SIH764" s="160"/>
      <c r="SII764" s="18"/>
      <c r="SIJ764" s="19"/>
      <c r="SIK764" s="18"/>
      <c r="SIL764" s="19"/>
      <c r="SIM764" s="18"/>
      <c r="SIN764" s="19"/>
      <c r="SIO764" s="18"/>
      <c r="SIP764" s="19"/>
      <c r="SIQ764" s="18"/>
      <c r="SIR764" s="19"/>
      <c r="SIS764" s="18"/>
      <c r="SIT764" s="19"/>
      <c r="SIU764" s="18"/>
      <c r="SIV764" s="19"/>
      <c r="SIW764" s="18"/>
      <c r="SIX764" s="19"/>
      <c r="SIY764" s="18"/>
      <c r="SIZ764" s="19"/>
      <c r="SJA764" s="159"/>
      <c r="SJB764" s="160"/>
      <c r="SJC764" s="160"/>
      <c r="SJD764" s="18"/>
      <c r="SJE764" s="19"/>
      <c r="SJF764" s="18"/>
      <c r="SJG764" s="19"/>
      <c r="SJH764" s="18"/>
      <c r="SJI764" s="19"/>
      <c r="SJJ764" s="18"/>
      <c r="SJK764" s="19"/>
      <c r="SJL764" s="18"/>
      <c r="SJM764" s="19"/>
      <c r="SJN764" s="18"/>
      <c r="SJO764" s="19"/>
      <c r="SJP764" s="18"/>
      <c r="SJQ764" s="19"/>
      <c r="SJR764" s="18"/>
      <c r="SJS764" s="19"/>
      <c r="SJT764" s="18"/>
      <c r="SJU764" s="19"/>
      <c r="SJV764" s="159"/>
      <c r="SJW764" s="160"/>
      <c r="SJX764" s="160"/>
      <c r="SJY764" s="18"/>
      <c r="SJZ764" s="19"/>
      <c r="SKA764" s="18"/>
      <c r="SKB764" s="19"/>
      <c r="SKC764" s="18"/>
      <c r="SKD764" s="19"/>
      <c r="SKE764" s="18"/>
      <c r="SKF764" s="19"/>
      <c r="SKG764" s="18"/>
      <c r="SKH764" s="19"/>
      <c r="SKI764" s="18"/>
      <c r="SKJ764" s="19"/>
      <c r="SKK764" s="18"/>
      <c r="SKL764" s="19"/>
      <c r="SKM764" s="18"/>
      <c r="SKN764" s="19"/>
      <c r="SKO764" s="18"/>
      <c r="SKP764" s="19"/>
      <c r="SKQ764" s="159"/>
      <c r="SKR764" s="160"/>
      <c r="SKS764" s="160"/>
      <c r="SKT764" s="18"/>
      <c r="SKU764" s="19"/>
      <c r="SKV764" s="18"/>
      <c r="SKW764" s="19"/>
      <c r="SKX764" s="18"/>
      <c r="SKY764" s="19"/>
      <c r="SKZ764" s="18"/>
      <c r="SLA764" s="19"/>
      <c r="SLB764" s="18"/>
      <c r="SLC764" s="19"/>
      <c r="SLD764" s="18"/>
      <c r="SLE764" s="19"/>
      <c r="SLF764" s="18"/>
      <c r="SLG764" s="19"/>
      <c r="SLH764" s="18"/>
      <c r="SLI764" s="19"/>
      <c r="SLJ764" s="18"/>
      <c r="SLK764" s="19"/>
      <c r="SLL764" s="159"/>
      <c r="SLM764" s="160"/>
      <c r="SLN764" s="160"/>
      <c r="SLO764" s="18"/>
      <c r="SLP764" s="19"/>
      <c r="SLQ764" s="18"/>
      <c r="SLR764" s="19"/>
      <c r="SLS764" s="18"/>
      <c r="SLT764" s="19"/>
      <c r="SLU764" s="18"/>
      <c r="SLV764" s="19"/>
      <c r="SLW764" s="18"/>
      <c r="SLX764" s="19"/>
      <c r="SLY764" s="18"/>
      <c r="SLZ764" s="19"/>
      <c r="SMA764" s="18"/>
      <c r="SMB764" s="19"/>
      <c r="SMC764" s="18"/>
      <c r="SMD764" s="19"/>
      <c r="SME764" s="18"/>
      <c r="SMF764" s="19"/>
      <c r="SMG764" s="159"/>
      <c r="SMH764" s="160"/>
      <c r="SMI764" s="160"/>
      <c r="SMJ764" s="18"/>
      <c r="SMK764" s="19"/>
      <c r="SML764" s="18"/>
      <c r="SMM764" s="19"/>
      <c r="SMN764" s="18"/>
      <c r="SMO764" s="19"/>
      <c r="SMP764" s="18"/>
      <c r="SMQ764" s="19"/>
      <c r="SMR764" s="18"/>
      <c r="SMS764" s="19"/>
      <c r="SMT764" s="18"/>
      <c r="SMU764" s="19"/>
      <c r="SMV764" s="18"/>
      <c r="SMW764" s="19"/>
      <c r="SMX764" s="18"/>
      <c r="SMY764" s="19"/>
      <c r="SMZ764" s="18"/>
      <c r="SNA764" s="19"/>
      <c r="SNB764" s="159"/>
      <c r="SNC764" s="160"/>
      <c r="SND764" s="160"/>
      <c r="SNE764" s="18"/>
      <c r="SNF764" s="19"/>
      <c r="SNG764" s="18"/>
      <c r="SNH764" s="19"/>
      <c r="SNI764" s="18"/>
      <c r="SNJ764" s="19"/>
      <c r="SNK764" s="18"/>
      <c r="SNL764" s="19"/>
      <c r="SNM764" s="18"/>
      <c r="SNN764" s="19"/>
      <c r="SNO764" s="18"/>
      <c r="SNP764" s="19"/>
      <c r="SNQ764" s="18"/>
      <c r="SNR764" s="19"/>
      <c r="SNS764" s="18"/>
      <c r="SNT764" s="19"/>
      <c r="SNU764" s="18"/>
      <c r="SNV764" s="19"/>
      <c r="SNW764" s="159"/>
      <c r="SNX764" s="160"/>
      <c r="SNY764" s="160"/>
      <c r="SNZ764" s="18"/>
      <c r="SOA764" s="19"/>
      <c r="SOB764" s="18"/>
      <c r="SOC764" s="19"/>
      <c r="SOD764" s="18"/>
      <c r="SOE764" s="19"/>
      <c r="SOF764" s="18"/>
      <c r="SOG764" s="19"/>
      <c r="SOH764" s="18"/>
      <c r="SOI764" s="19"/>
      <c r="SOJ764" s="18"/>
      <c r="SOK764" s="19"/>
      <c r="SOL764" s="18"/>
      <c r="SOM764" s="19"/>
      <c r="SON764" s="18"/>
      <c r="SOO764" s="19"/>
      <c r="SOP764" s="18"/>
      <c r="SOQ764" s="19"/>
      <c r="SOR764" s="159"/>
      <c r="SOS764" s="160"/>
      <c r="SOT764" s="160"/>
      <c r="SOU764" s="18"/>
      <c r="SOV764" s="19"/>
      <c r="SOW764" s="18"/>
      <c r="SOX764" s="19"/>
      <c r="SOY764" s="18"/>
      <c r="SOZ764" s="19"/>
      <c r="SPA764" s="18"/>
      <c r="SPB764" s="19"/>
      <c r="SPC764" s="18"/>
      <c r="SPD764" s="19"/>
      <c r="SPE764" s="18"/>
      <c r="SPF764" s="19"/>
      <c r="SPG764" s="18"/>
      <c r="SPH764" s="19"/>
      <c r="SPI764" s="18"/>
      <c r="SPJ764" s="19"/>
      <c r="SPK764" s="18"/>
      <c r="SPL764" s="19"/>
      <c r="SPM764" s="159"/>
      <c r="SPN764" s="160"/>
      <c r="SPO764" s="160"/>
      <c r="SPP764" s="18"/>
      <c r="SPQ764" s="19"/>
      <c r="SPR764" s="18"/>
      <c r="SPS764" s="19"/>
      <c r="SPT764" s="18"/>
      <c r="SPU764" s="19"/>
      <c r="SPV764" s="18"/>
      <c r="SPW764" s="19"/>
      <c r="SPX764" s="18"/>
      <c r="SPY764" s="19"/>
      <c r="SPZ764" s="18"/>
      <c r="SQA764" s="19"/>
      <c r="SQB764" s="18"/>
      <c r="SQC764" s="19"/>
      <c r="SQD764" s="18"/>
      <c r="SQE764" s="19"/>
      <c r="SQF764" s="18"/>
      <c r="SQG764" s="19"/>
      <c r="SQH764" s="159"/>
      <c r="SQI764" s="160"/>
      <c r="SQJ764" s="160"/>
      <c r="SQK764" s="18"/>
      <c r="SQL764" s="19"/>
      <c r="SQM764" s="18"/>
      <c r="SQN764" s="19"/>
      <c r="SQO764" s="18"/>
      <c r="SQP764" s="19"/>
      <c r="SQQ764" s="18"/>
      <c r="SQR764" s="19"/>
      <c r="SQS764" s="18"/>
      <c r="SQT764" s="19"/>
      <c r="SQU764" s="18"/>
      <c r="SQV764" s="19"/>
      <c r="SQW764" s="18"/>
      <c r="SQX764" s="19"/>
      <c r="SQY764" s="18"/>
      <c r="SQZ764" s="19"/>
      <c r="SRA764" s="18"/>
      <c r="SRB764" s="19"/>
      <c r="SRC764" s="159"/>
      <c r="SRD764" s="160"/>
      <c r="SRE764" s="160"/>
      <c r="SRF764" s="18"/>
      <c r="SRG764" s="19"/>
      <c r="SRH764" s="18"/>
      <c r="SRI764" s="19"/>
      <c r="SRJ764" s="18"/>
      <c r="SRK764" s="19"/>
      <c r="SRL764" s="18"/>
      <c r="SRM764" s="19"/>
      <c r="SRN764" s="18"/>
      <c r="SRO764" s="19"/>
      <c r="SRP764" s="18"/>
      <c r="SRQ764" s="19"/>
      <c r="SRR764" s="18"/>
      <c r="SRS764" s="19"/>
      <c r="SRT764" s="18"/>
      <c r="SRU764" s="19"/>
      <c r="SRV764" s="18"/>
      <c r="SRW764" s="19"/>
      <c r="SRX764" s="159"/>
      <c r="SRY764" s="160"/>
      <c r="SRZ764" s="160"/>
      <c r="SSA764" s="18"/>
      <c r="SSB764" s="19"/>
      <c r="SSC764" s="18"/>
      <c r="SSD764" s="19"/>
      <c r="SSE764" s="18"/>
      <c r="SSF764" s="19"/>
      <c r="SSG764" s="18"/>
      <c r="SSH764" s="19"/>
      <c r="SSI764" s="18"/>
      <c r="SSJ764" s="19"/>
      <c r="SSK764" s="18"/>
      <c r="SSL764" s="19"/>
      <c r="SSM764" s="18"/>
      <c r="SSN764" s="19"/>
      <c r="SSO764" s="18"/>
      <c r="SSP764" s="19"/>
      <c r="SSQ764" s="18"/>
      <c r="SSR764" s="19"/>
      <c r="SSS764" s="159"/>
      <c r="SST764" s="160"/>
      <c r="SSU764" s="160"/>
      <c r="SSV764" s="18"/>
      <c r="SSW764" s="19"/>
      <c r="SSX764" s="18"/>
      <c r="SSY764" s="19"/>
      <c r="SSZ764" s="18"/>
      <c r="STA764" s="19"/>
      <c r="STB764" s="18"/>
      <c r="STC764" s="19"/>
      <c r="STD764" s="18"/>
      <c r="STE764" s="19"/>
      <c r="STF764" s="18"/>
      <c r="STG764" s="19"/>
      <c r="STH764" s="18"/>
      <c r="STI764" s="19"/>
      <c r="STJ764" s="18"/>
      <c r="STK764" s="19"/>
      <c r="STL764" s="18"/>
      <c r="STM764" s="19"/>
      <c r="STN764" s="159"/>
      <c r="STO764" s="160"/>
      <c r="STP764" s="160"/>
      <c r="STQ764" s="18"/>
      <c r="STR764" s="19"/>
      <c r="STS764" s="18"/>
      <c r="STT764" s="19"/>
      <c r="STU764" s="18"/>
      <c r="STV764" s="19"/>
      <c r="STW764" s="18"/>
      <c r="STX764" s="19"/>
      <c r="STY764" s="18"/>
      <c r="STZ764" s="19"/>
      <c r="SUA764" s="18"/>
      <c r="SUB764" s="19"/>
      <c r="SUC764" s="18"/>
      <c r="SUD764" s="19"/>
      <c r="SUE764" s="18"/>
      <c r="SUF764" s="19"/>
      <c r="SUG764" s="18"/>
      <c r="SUH764" s="19"/>
      <c r="SUI764" s="159"/>
      <c r="SUJ764" s="160"/>
      <c r="SUK764" s="160"/>
      <c r="SUL764" s="18"/>
      <c r="SUM764" s="19"/>
      <c r="SUN764" s="18"/>
      <c r="SUO764" s="19"/>
      <c r="SUP764" s="18"/>
      <c r="SUQ764" s="19"/>
      <c r="SUR764" s="18"/>
      <c r="SUS764" s="19"/>
      <c r="SUT764" s="18"/>
      <c r="SUU764" s="19"/>
      <c r="SUV764" s="18"/>
      <c r="SUW764" s="19"/>
      <c r="SUX764" s="18"/>
      <c r="SUY764" s="19"/>
      <c r="SUZ764" s="18"/>
      <c r="SVA764" s="19"/>
      <c r="SVB764" s="18"/>
      <c r="SVC764" s="19"/>
      <c r="SVD764" s="159"/>
      <c r="SVE764" s="160"/>
      <c r="SVF764" s="160"/>
      <c r="SVG764" s="18"/>
      <c r="SVH764" s="19"/>
      <c r="SVI764" s="18"/>
      <c r="SVJ764" s="19"/>
      <c r="SVK764" s="18"/>
      <c r="SVL764" s="19"/>
      <c r="SVM764" s="18"/>
      <c r="SVN764" s="19"/>
      <c r="SVO764" s="18"/>
      <c r="SVP764" s="19"/>
      <c r="SVQ764" s="18"/>
      <c r="SVR764" s="19"/>
      <c r="SVS764" s="18"/>
      <c r="SVT764" s="19"/>
      <c r="SVU764" s="18"/>
      <c r="SVV764" s="19"/>
      <c r="SVW764" s="18"/>
      <c r="SVX764" s="19"/>
      <c r="SVY764" s="159"/>
      <c r="SVZ764" s="160"/>
      <c r="SWA764" s="160"/>
      <c r="SWB764" s="18"/>
      <c r="SWC764" s="19"/>
      <c r="SWD764" s="18"/>
      <c r="SWE764" s="19"/>
      <c r="SWF764" s="18"/>
      <c r="SWG764" s="19"/>
      <c r="SWH764" s="18"/>
      <c r="SWI764" s="19"/>
      <c r="SWJ764" s="18"/>
      <c r="SWK764" s="19"/>
      <c r="SWL764" s="18"/>
      <c r="SWM764" s="19"/>
      <c r="SWN764" s="18"/>
      <c r="SWO764" s="19"/>
      <c r="SWP764" s="18"/>
      <c r="SWQ764" s="19"/>
      <c r="SWR764" s="18"/>
      <c r="SWS764" s="19"/>
      <c r="SWT764" s="159"/>
      <c r="SWU764" s="160"/>
      <c r="SWV764" s="160"/>
      <c r="SWW764" s="18"/>
      <c r="SWX764" s="19"/>
      <c r="SWY764" s="18"/>
      <c r="SWZ764" s="19"/>
      <c r="SXA764" s="18"/>
      <c r="SXB764" s="19"/>
      <c r="SXC764" s="18"/>
      <c r="SXD764" s="19"/>
      <c r="SXE764" s="18"/>
      <c r="SXF764" s="19"/>
      <c r="SXG764" s="18"/>
      <c r="SXH764" s="19"/>
      <c r="SXI764" s="18"/>
      <c r="SXJ764" s="19"/>
      <c r="SXK764" s="18"/>
      <c r="SXL764" s="19"/>
      <c r="SXM764" s="18"/>
      <c r="SXN764" s="19"/>
      <c r="SXO764" s="159"/>
      <c r="SXP764" s="160"/>
      <c r="SXQ764" s="160"/>
      <c r="SXR764" s="18"/>
      <c r="SXS764" s="19"/>
      <c r="SXT764" s="18"/>
      <c r="SXU764" s="19"/>
      <c r="SXV764" s="18"/>
      <c r="SXW764" s="19"/>
      <c r="SXX764" s="18"/>
      <c r="SXY764" s="19"/>
      <c r="SXZ764" s="18"/>
      <c r="SYA764" s="19"/>
      <c r="SYB764" s="18"/>
      <c r="SYC764" s="19"/>
      <c r="SYD764" s="18"/>
      <c r="SYE764" s="19"/>
      <c r="SYF764" s="18"/>
      <c r="SYG764" s="19"/>
      <c r="SYH764" s="18"/>
      <c r="SYI764" s="19"/>
      <c r="SYJ764" s="159"/>
      <c r="SYK764" s="160"/>
      <c r="SYL764" s="160"/>
      <c r="SYM764" s="18"/>
      <c r="SYN764" s="19"/>
      <c r="SYO764" s="18"/>
      <c r="SYP764" s="19"/>
      <c r="SYQ764" s="18"/>
      <c r="SYR764" s="19"/>
      <c r="SYS764" s="18"/>
      <c r="SYT764" s="19"/>
      <c r="SYU764" s="18"/>
      <c r="SYV764" s="19"/>
      <c r="SYW764" s="18"/>
      <c r="SYX764" s="19"/>
      <c r="SYY764" s="18"/>
      <c r="SYZ764" s="19"/>
      <c r="SZA764" s="18"/>
      <c r="SZB764" s="19"/>
      <c r="SZC764" s="18"/>
      <c r="SZD764" s="19"/>
      <c r="SZE764" s="159"/>
      <c r="SZF764" s="160"/>
      <c r="SZG764" s="160"/>
      <c r="SZH764" s="18"/>
      <c r="SZI764" s="19"/>
      <c r="SZJ764" s="18"/>
      <c r="SZK764" s="19"/>
      <c r="SZL764" s="18"/>
      <c r="SZM764" s="19"/>
      <c r="SZN764" s="18"/>
      <c r="SZO764" s="19"/>
      <c r="SZP764" s="18"/>
      <c r="SZQ764" s="19"/>
      <c r="SZR764" s="18"/>
      <c r="SZS764" s="19"/>
      <c r="SZT764" s="18"/>
      <c r="SZU764" s="19"/>
      <c r="SZV764" s="18"/>
      <c r="SZW764" s="19"/>
      <c r="SZX764" s="18"/>
      <c r="SZY764" s="19"/>
      <c r="SZZ764" s="159"/>
      <c r="TAA764" s="160"/>
      <c r="TAB764" s="160"/>
      <c r="TAC764" s="18"/>
      <c r="TAD764" s="19"/>
      <c r="TAE764" s="18"/>
      <c r="TAF764" s="19"/>
      <c r="TAG764" s="18"/>
      <c r="TAH764" s="19"/>
      <c r="TAI764" s="18"/>
      <c r="TAJ764" s="19"/>
      <c r="TAK764" s="18"/>
      <c r="TAL764" s="19"/>
      <c r="TAM764" s="18"/>
      <c r="TAN764" s="19"/>
      <c r="TAO764" s="18"/>
      <c r="TAP764" s="19"/>
      <c r="TAQ764" s="18"/>
      <c r="TAR764" s="19"/>
      <c r="TAS764" s="18"/>
      <c r="TAT764" s="19"/>
      <c r="TAU764" s="159"/>
      <c r="TAV764" s="160"/>
      <c r="TAW764" s="160"/>
      <c r="TAX764" s="18"/>
      <c r="TAY764" s="19"/>
      <c r="TAZ764" s="18"/>
      <c r="TBA764" s="19"/>
      <c r="TBB764" s="18"/>
      <c r="TBC764" s="19"/>
      <c r="TBD764" s="18"/>
      <c r="TBE764" s="19"/>
      <c r="TBF764" s="18"/>
      <c r="TBG764" s="19"/>
      <c r="TBH764" s="18"/>
      <c r="TBI764" s="19"/>
      <c r="TBJ764" s="18"/>
      <c r="TBK764" s="19"/>
      <c r="TBL764" s="18"/>
      <c r="TBM764" s="19"/>
      <c r="TBN764" s="18"/>
      <c r="TBO764" s="19"/>
      <c r="TBP764" s="159"/>
      <c r="TBQ764" s="160"/>
      <c r="TBR764" s="160"/>
      <c r="TBS764" s="18"/>
      <c r="TBT764" s="19"/>
      <c r="TBU764" s="18"/>
      <c r="TBV764" s="19"/>
      <c r="TBW764" s="18"/>
      <c r="TBX764" s="19"/>
      <c r="TBY764" s="18"/>
      <c r="TBZ764" s="19"/>
      <c r="TCA764" s="18"/>
      <c r="TCB764" s="19"/>
      <c r="TCC764" s="18"/>
      <c r="TCD764" s="19"/>
      <c r="TCE764" s="18"/>
      <c r="TCF764" s="19"/>
      <c r="TCG764" s="18"/>
      <c r="TCH764" s="19"/>
      <c r="TCI764" s="18"/>
      <c r="TCJ764" s="19"/>
      <c r="TCK764" s="159"/>
      <c r="TCL764" s="160"/>
      <c r="TCM764" s="160"/>
      <c r="TCN764" s="18"/>
      <c r="TCO764" s="19"/>
      <c r="TCP764" s="18"/>
      <c r="TCQ764" s="19"/>
      <c r="TCR764" s="18"/>
      <c r="TCS764" s="19"/>
      <c r="TCT764" s="18"/>
      <c r="TCU764" s="19"/>
      <c r="TCV764" s="18"/>
      <c r="TCW764" s="19"/>
      <c r="TCX764" s="18"/>
      <c r="TCY764" s="19"/>
      <c r="TCZ764" s="18"/>
      <c r="TDA764" s="19"/>
      <c r="TDB764" s="18"/>
      <c r="TDC764" s="19"/>
      <c r="TDD764" s="18"/>
      <c r="TDE764" s="19"/>
      <c r="TDF764" s="159"/>
      <c r="TDG764" s="160"/>
      <c r="TDH764" s="160"/>
      <c r="TDI764" s="18"/>
      <c r="TDJ764" s="19"/>
      <c r="TDK764" s="18"/>
      <c r="TDL764" s="19"/>
      <c r="TDM764" s="18"/>
      <c r="TDN764" s="19"/>
      <c r="TDO764" s="18"/>
      <c r="TDP764" s="19"/>
      <c r="TDQ764" s="18"/>
      <c r="TDR764" s="19"/>
      <c r="TDS764" s="18"/>
      <c r="TDT764" s="19"/>
      <c r="TDU764" s="18"/>
      <c r="TDV764" s="19"/>
      <c r="TDW764" s="18"/>
      <c r="TDX764" s="19"/>
      <c r="TDY764" s="18"/>
      <c r="TDZ764" s="19"/>
      <c r="TEA764" s="159"/>
      <c r="TEB764" s="160"/>
      <c r="TEC764" s="160"/>
      <c r="TED764" s="18"/>
      <c r="TEE764" s="19"/>
      <c r="TEF764" s="18"/>
      <c r="TEG764" s="19"/>
      <c r="TEH764" s="18"/>
      <c r="TEI764" s="19"/>
      <c r="TEJ764" s="18"/>
      <c r="TEK764" s="19"/>
      <c r="TEL764" s="18"/>
      <c r="TEM764" s="19"/>
      <c r="TEN764" s="18"/>
      <c r="TEO764" s="19"/>
      <c r="TEP764" s="18"/>
      <c r="TEQ764" s="19"/>
      <c r="TER764" s="18"/>
      <c r="TES764" s="19"/>
      <c r="TET764" s="18"/>
      <c r="TEU764" s="19"/>
      <c r="TEV764" s="159"/>
      <c r="TEW764" s="160"/>
      <c r="TEX764" s="160"/>
      <c r="TEY764" s="18"/>
      <c r="TEZ764" s="19"/>
      <c r="TFA764" s="18"/>
      <c r="TFB764" s="19"/>
      <c r="TFC764" s="18"/>
      <c r="TFD764" s="19"/>
      <c r="TFE764" s="18"/>
      <c r="TFF764" s="19"/>
      <c r="TFG764" s="18"/>
      <c r="TFH764" s="19"/>
      <c r="TFI764" s="18"/>
      <c r="TFJ764" s="19"/>
      <c r="TFK764" s="18"/>
      <c r="TFL764" s="19"/>
      <c r="TFM764" s="18"/>
      <c r="TFN764" s="19"/>
      <c r="TFO764" s="18"/>
      <c r="TFP764" s="19"/>
      <c r="TFQ764" s="159"/>
      <c r="TFR764" s="160"/>
      <c r="TFS764" s="160"/>
      <c r="TFT764" s="18"/>
      <c r="TFU764" s="19"/>
      <c r="TFV764" s="18"/>
      <c r="TFW764" s="19"/>
      <c r="TFX764" s="18"/>
      <c r="TFY764" s="19"/>
      <c r="TFZ764" s="18"/>
      <c r="TGA764" s="19"/>
      <c r="TGB764" s="18"/>
      <c r="TGC764" s="19"/>
      <c r="TGD764" s="18"/>
      <c r="TGE764" s="19"/>
      <c r="TGF764" s="18"/>
      <c r="TGG764" s="19"/>
      <c r="TGH764" s="18"/>
      <c r="TGI764" s="19"/>
      <c r="TGJ764" s="18"/>
      <c r="TGK764" s="19"/>
      <c r="TGL764" s="159"/>
      <c r="TGM764" s="160"/>
      <c r="TGN764" s="160"/>
      <c r="TGO764" s="18"/>
      <c r="TGP764" s="19"/>
      <c r="TGQ764" s="18"/>
      <c r="TGR764" s="19"/>
      <c r="TGS764" s="18"/>
      <c r="TGT764" s="19"/>
      <c r="TGU764" s="18"/>
      <c r="TGV764" s="19"/>
      <c r="TGW764" s="18"/>
      <c r="TGX764" s="19"/>
      <c r="TGY764" s="18"/>
      <c r="TGZ764" s="19"/>
      <c r="THA764" s="18"/>
      <c r="THB764" s="19"/>
      <c r="THC764" s="18"/>
      <c r="THD764" s="19"/>
      <c r="THE764" s="18"/>
      <c r="THF764" s="19"/>
      <c r="THG764" s="159"/>
      <c r="THH764" s="160"/>
      <c r="THI764" s="160"/>
      <c r="THJ764" s="18"/>
      <c r="THK764" s="19"/>
      <c r="THL764" s="18"/>
      <c r="THM764" s="19"/>
      <c r="THN764" s="18"/>
      <c r="THO764" s="19"/>
      <c r="THP764" s="18"/>
      <c r="THQ764" s="19"/>
      <c r="THR764" s="18"/>
      <c r="THS764" s="19"/>
      <c r="THT764" s="18"/>
      <c r="THU764" s="19"/>
      <c r="THV764" s="18"/>
      <c r="THW764" s="19"/>
      <c r="THX764" s="18"/>
      <c r="THY764" s="19"/>
      <c r="THZ764" s="18"/>
      <c r="TIA764" s="19"/>
      <c r="TIB764" s="159"/>
      <c r="TIC764" s="160"/>
      <c r="TID764" s="160"/>
      <c r="TIE764" s="18"/>
      <c r="TIF764" s="19"/>
      <c r="TIG764" s="18"/>
      <c r="TIH764" s="19"/>
      <c r="TII764" s="18"/>
      <c r="TIJ764" s="19"/>
      <c r="TIK764" s="18"/>
      <c r="TIL764" s="19"/>
      <c r="TIM764" s="18"/>
      <c r="TIN764" s="19"/>
      <c r="TIO764" s="18"/>
      <c r="TIP764" s="19"/>
      <c r="TIQ764" s="18"/>
      <c r="TIR764" s="19"/>
      <c r="TIS764" s="18"/>
      <c r="TIT764" s="19"/>
      <c r="TIU764" s="18"/>
      <c r="TIV764" s="19"/>
      <c r="TIW764" s="159"/>
      <c r="TIX764" s="160"/>
      <c r="TIY764" s="160"/>
      <c r="TIZ764" s="18"/>
      <c r="TJA764" s="19"/>
      <c r="TJB764" s="18"/>
      <c r="TJC764" s="19"/>
      <c r="TJD764" s="18"/>
      <c r="TJE764" s="19"/>
      <c r="TJF764" s="18"/>
      <c r="TJG764" s="19"/>
      <c r="TJH764" s="18"/>
      <c r="TJI764" s="19"/>
      <c r="TJJ764" s="18"/>
      <c r="TJK764" s="19"/>
      <c r="TJL764" s="18"/>
      <c r="TJM764" s="19"/>
      <c r="TJN764" s="18"/>
      <c r="TJO764" s="19"/>
      <c r="TJP764" s="18"/>
      <c r="TJQ764" s="19"/>
      <c r="TJR764" s="159"/>
      <c r="TJS764" s="160"/>
      <c r="TJT764" s="160"/>
      <c r="TJU764" s="18"/>
      <c r="TJV764" s="19"/>
      <c r="TJW764" s="18"/>
      <c r="TJX764" s="19"/>
      <c r="TJY764" s="18"/>
      <c r="TJZ764" s="19"/>
      <c r="TKA764" s="18"/>
      <c r="TKB764" s="19"/>
      <c r="TKC764" s="18"/>
      <c r="TKD764" s="19"/>
      <c r="TKE764" s="18"/>
      <c r="TKF764" s="19"/>
      <c r="TKG764" s="18"/>
      <c r="TKH764" s="19"/>
      <c r="TKI764" s="18"/>
      <c r="TKJ764" s="19"/>
      <c r="TKK764" s="18"/>
      <c r="TKL764" s="19"/>
      <c r="TKM764" s="159"/>
      <c r="TKN764" s="160"/>
      <c r="TKO764" s="160"/>
      <c r="TKP764" s="18"/>
      <c r="TKQ764" s="19"/>
      <c r="TKR764" s="18"/>
      <c r="TKS764" s="19"/>
      <c r="TKT764" s="18"/>
      <c r="TKU764" s="19"/>
      <c r="TKV764" s="18"/>
      <c r="TKW764" s="19"/>
      <c r="TKX764" s="18"/>
      <c r="TKY764" s="19"/>
      <c r="TKZ764" s="18"/>
      <c r="TLA764" s="19"/>
      <c r="TLB764" s="18"/>
      <c r="TLC764" s="19"/>
      <c r="TLD764" s="18"/>
      <c r="TLE764" s="19"/>
      <c r="TLF764" s="18"/>
      <c r="TLG764" s="19"/>
      <c r="TLH764" s="159"/>
      <c r="TLI764" s="160"/>
      <c r="TLJ764" s="160"/>
      <c r="TLK764" s="18"/>
      <c r="TLL764" s="19"/>
      <c r="TLM764" s="18"/>
      <c r="TLN764" s="19"/>
      <c r="TLO764" s="18"/>
      <c r="TLP764" s="19"/>
      <c r="TLQ764" s="18"/>
      <c r="TLR764" s="19"/>
      <c r="TLS764" s="18"/>
      <c r="TLT764" s="19"/>
      <c r="TLU764" s="18"/>
      <c r="TLV764" s="19"/>
      <c r="TLW764" s="18"/>
      <c r="TLX764" s="19"/>
      <c r="TLY764" s="18"/>
      <c r="TLZ764" s="19"/>
      <c r="TMA764" s="18"/>
      <c r="TMB764" s="19"/>
      <c r="TMC764" s="159"/>
      <c r="TMD764" s="160"/>
      <c r="TME764" s="160"/>
      <c r="TMF764" s="18"/>
      <c r="TMG764" s="19"/>
      <c r="TMH764" s="18"/>
      <c r="TMI764" s="19"/>
      <c r="TMJ764" s="18"/>
      <c r="TMK764" s="19"/>
      <c r="TML764" s="18"/>
      <c r="TMM764" s="19"/>
      <c r="TMN764" s="18"/>
      <c r="TMO764" s="19"/>
      <c r="TMP764" s="18"/>
      <c r="TMQ764" s="19"/>
      <c r="TMR764" s="18"/>
      <c r="TMS764" s="19"/>
      <c r="TMT764" s="18"/>
      <c r="TMU764" s="19"/>
      <c r="TMV764" s="18"/>
      <c r="TMW764" s="19"/>
      <c r="TMX764" s="159"/>
      <c r="TMY764" s="160"/>
      <c r="TMZ764" s="160"/>
      <c r="TNA764" s="18"/>
      <c r="TNB764" s="19"/>
      <c r="TNC764" s="18"/>
      <c r="TND764" s="19"/>
      <c r="TNE764" s="18"/>
      <c r="TNF764" s="19"/>
      <c r="TNG764" s="18"/>
      <c r="TNH764" s="19"/>
      <c r="TNI764" s="18"/>
      <c r="TNJ764" s="19"/>
      <c r="TNK764" s="18"/>
      <c r="TNL764" s="19"/>
      <c r="TNM764" s="18"/>
      <c r="TNN764" s="19"/>
      <c r="TNO764" s="18"/>
      <c r="TNP764" s="19"/>
      <c r="TNQ764" s="18"/>
      <c r="TNR764" s="19"/>
      <c r="TNS764" s="159"/>
      <c r="TNT764" s="160"/>
      <c r="TNU764" s="160"/>
      <c r="TNV764" s="18"/>
      <c r="TNW764" s="19"/>
      <c r="TNX764" s="18"/>
      <c r="TNY764" s="19"/>
      <c r="TNZ764" s="18"/>
      <c r="TOA764" s="19"/>
      <c r="TOB764" s="18"/>
      <c r="TOC764" s="19"/>
      <c r="TOD764" s="18"/>
      <c r="TOE764" s="19"/>
      <c r="TOF764" s="18"/>
      <c r="TOG764" s="19"/>
      <c r="TOH764" s="18"/>
      <c r="TOI764" s="19"/>
      <c r="TOJ764" s="18"/>
      <c r="TOK764" s="19"/>
      <c r="TOL764" s="18"/>
      <c r="TOM764" s="19"/>
      <c r="TON764" s="159"/>
      <c r="TOO764" s="160"/>
      <c r="TOP764" s="160"/>
      <c r="TOQ764" s="18"/>
      <c r="TOR764" s="19"/>
      <c r="TOS764" s="18"/>
      <c r="TOT764" s="19"/>
      <c r="TOU764" s="18"/>
      <c r="TOV764" s="19"/>
      <c r="TOW764" s="18"/>
      <c r="TOX764" s="19"/>
      <c r="TOY764" s="18"/>
      <c r="TOZ764" s="19"/>
      <c r="TPA764" s="18"/>
      <c r="TPB764" s="19"/>
      <c r="TPC764" s="18"/>
      <c r="TPD764" s="19"/>
      <c r="TPE764" s="18"/>
      <c r="TPF764" s="19"/>
      <c r="TPG764" s="18"/>
      <c r="TPH764" s="19"/>
      <c r="TPI764" s="159"/>
      <c r="TPJ764" s="160"/>
      <c r="TPK764" s="160"/>
      <c r="TPL764" s="18"/>
      <c r="TPM764" s="19"/>
      <c r="TPN764" s="18"/>
      <c r="TPO764" s="19"/>
      <c r="TPP764" s="18"/>
      <c r="TPQ764" s="19"/>
      <c r="TPR764" s="18"/>
      <c r="TPS764" s="19"/>
      <c r="TPT764" s="18"/>
      <c r="TPU764" s="19"/>
      <c r="TPV764" s="18"/>
      <c r="TPW764" s="19"/>
      <c r="TPX764" s="18"/>
      <c r="TPY764" s="19"/>
      <c r="TPZ764" s="18"/>
      <c r="TQA764" s="19"/>
      <c r="TQB764" s="18"/>
      <c r="TQC764" s="19"/>
      <c r="TQD764" s="159"/>
      <c r="TQE764" s="160"/>
      <c r="TQF764" s="160"/>
      <c r="TQG764" s="18"/>
      <c r="TQH764" s="19"/>
      <c r="TQI764" s="18"/>
      <c r="TQJ764" s="19"/>
      <c r="TQK764" s="18"/>
      <c r="TQL764" s="19"/>
      <c r="TQM764" s="18"/>
      <c r="TQN764" s="19"/>
      <c r="TQO764" s="18"/>
      <c r="TQP764" s="19"/>
      <c r="TQQ764" s="18"/>
      <c r="TQR764" s="19"/>
      <c r="TQS764" s="18"/>
      <c r="TQT764" s="19"/>
      <c r="TQU764" s="18"/>
      <c r="TQV764" s="19"/>
      <c r="TQW764" s="18"/>
      <c r="TQX764" s="19"/>
      <c r="TQY764" s="159"/>
      <c r="TQZ764" s="160"/>
      <c r="TRA764" s="160"/>
      <c r="TRB764" s="18"/>
      <c r="TRC764" s="19"/>
      <c r="TRD764" s="18"/>
      <c r="TRE764" s="19"/>
      <c r="TRF764" s="18"/>
      <c r="TRG764" s="19"/>
      <c r="TRH764" s="18"/>
      <c r="TRI764" s="19"/>
      <c r="TRJ764" s="18"/>
      <c r="TRK764" s="19"/>
      <c r="TRL764" s="18"/>
      <c r="TRM764" s="19"/>
      <c r="TRN764" s="18"/>
      <c r="TRO764" s="19"/>
      <c r="TRP764" s="18"/>
      <c r="TRQ764" s="19"/>
      <c r="TRR764" s="18"/>
      <c r="TRS764" s="19"/>
      <c r="TRT764" s="159"/>
      <c r="TRU764" s="160"/>
      <c r="TRV764" s="160"/>
      <c r="TRW764" s="18"/>
      <c r="TRX764" s="19"/>
      <c r="TRY764" s="18"/>
      <c r="TRZ764" s="19"/>
      <c r="TSA764" s="18"/>
      <c r="TSB764" s="19"/>
      <c r="TSC764" s="18"/>
      <c r="TSD764" s="19"/>
      <c r="TSE764" s="18"/>
      <c r="TSF764" s="19"/>
      <c r="TSG764" s="18"/>
      <c r="TSH764" s="19"/>
      <c r="TSI764" s="18"/>
      <c r="TSJ764" s="19"/>
      <c r="TSK764" s="18"/>
      <c r="TSL764" s="19"/>
      <c r="TSM764" s="18"/>
      <c r="TSN764" s="19"/>
      <c r="TSO764" s="159"/>
      <c r="TSP764" s="160"/>
      <c r="TSQ764" s="160"/>
      <c r="TSR764" s="18"/>
      <c r="TSS764" s="19"/>
      <c r="TST764" s="18"/>
      <c r="TSU764" s="19"/>
      <c r="TSV764" s="18"/>
      <c r="TSW764" s="19"/>
      <c r="TSX764" s="18"/>
      <c r="TSY764" s="19"/>
      <c r="TSZ764" s="18"/>
      <c r="TTA764" s="19"/>
      <c r="TTB764" s="18"/>
      <c r="TTC764" s="19"/>
      <c r="TTD764" s="18"/>
      <c r="TTE764" s="19"/>
      <c r="TTF764" s="18"/>
      <c r="TTG764" s="19"/>
      <c r="TTH764" s="18"/>
      <c r="TTI764" s="19"/>
      <c r="TTJ764" s="159"/>
      <c r="TTK764" s="160"/>
      <c r="TTL764" s="160"/>
      <c r="TTM764" s="18"/>
      <c r="TTN764" s="19"/>
      <c r="TTO764" s="18"/>
      <c r="TTP764" s="19"/>
      <c r="TTQ764" s="18"/>
      <c r="TTR764" s="19"/>
      <c r="TTS764" s="18"/>
      <c r="TTT764" s="19"/>
      <c r="TTU764" s="18"/>
      <c r="TTV764" s="19"/>
      <c r="TTW764" s="18"/>
      <c r="TTX764" s="19"/>
      <c r="TTY764" s="18"/>
      <c r="TTZ764" s="19"/>
      <c r="TUA764" s="18"/>
      <c r="TUB764" s="19"/>
      <c r="TUC764" s="18"/>
      <c r="TUD764" s="19"/>
      <c r="TUE764" s="159"/>
      <c r="TUF764" s="160"/>
      <c r="TUG764" s="160"/>
      <c r="TUH764" s="18"/>
      <c r="TUI764" s="19"/>
      <c r="TUJ764" s="18"/>
      <c r="TUK764" s="19"/>
      <c r="TUL764" s="18"/>
      <c r="TUM764" s="19"/>
      <c r="TUN764" s="18"/>
      <c r="TUO764" s="19"/>
      <c r="TUP764" s="18"/>
      <c r="TUQ764" s="19"/>
      <c r="TUR764" s="18"/>
      <c r="TUS764" s="19"/>
      <c r="TUT764" s="18"/>
      <c r="TUU764" s="19"/>
      <c r="TUV764" s="18"/>
      <c r="TUW764" s="19"/>
      <c r="TUX764" s="18"/>
      <c r="TUY764" s="19"/>
      <c r="TUZ764" s="159"/>
      <c r="TVA764" s="160"/>
      <c r="TVB764" s="160"/>
      <c r="TVC764" s="18"/>
      <c r="TVD764" s="19"/>
      <c r="TVE764" s="18"/>
      <c r="TVF764" s="19"/>
      <c r="TVG764" s="18"/>
      <c r="TVH764" s="19"/>
      <c r="TVI764" s="18"/>
      <c r="TVJ764" s="19"/>
      <c r="TVK764" s="18"/>
      <c r="TVL764" s="19"/>
      <c r="TVM764" s="18"/>
      <c r="TVN764" s="19"/>
      <c r="TVO764" s="18"/>
      <c r="TVP764" s="19"/>
      <c r="TVQ764" s="18"/>
      <c r="TVR764" s="19"/>
      <c r="TVS764" s="18"/>
      <c r="TVT764" s="19"/>
      <c r="TVU764" s="159"/>
      <c r="TVV764" s="160"/>
      <c r="TVW764" s="160"/>
      <c r="TVX764" s="18"/>
      <c r="TVY764" s="19"/>
      <c r="TVZ764" s="18"/>
      <c r="TWA764" s="19"/>
      <c r="TWB764" s="18"/>
      <c r="TWC764" s="19"/>
      <c r="TWD764" s="18"/>
      <c r="TWE764" s="19"/>
      <c r="TWF764" s="18"/>
      <c r="TWG764" s="19"/>
      <c r="TWH764" s="18"/>
      <c r="TWI764" s="19"/>
      <c r="TWJ764" s="18"/>
      <c r="TWK764" s="19"/>
      <c r="TWL764" s="18"/>
      <c r="TWM764" s="19"/>
      <c r="TWN764" s="18"/>
      <c r="TWO764" s="19"/>
      <c r="TWP764" s="159"/>
      <c r="TWQ764" s="160"/>
      <c r="TWR764" s="160"/>
      <c r="TWS764" s="18"/>
      <c r="TWT764" s="19"/>
      <c r="TWU764" s="18"/>
      <c r="TWV764" s="19"/>
      <c r="TWW764" s="18"/>
      <c r="TWX764" s="19"/>
      <c r="TWY764" s="18"/>
      <c r="TWZ764" s="19"/>
      <c r="TXA764" s="18"/>
      <c r="TXB764" s="19"/>
      <c r="TXC764" s="18"/>
      <c r="TXD764" s="19"/>
      <c r="TXE764" s="18"/>
      <c r="TXF764" s="19"/>
      <c r="TXG764" s="18"/>
      <c r="TXH764" s="19"/>
      <c r="TXI764" s="18"/>
      <c r="TXJ764" s="19"/>
      <c r="TXK764" s="159"/>
      <c r="TXL764" s="160"/>
      <c r="TXM764" s="160"/>
      <c r="TXN764" s="18"/>
      <c r="TXO764" s="19"/>
      <c r="TXP764" s="18"/>
      <c r="TXQ764" s="19"/>
      <c r="TXR764" s="18"/>
      <c r="TXS764" s="19"/>
      <c r="TXT764" s="18"/>
      <c r="TXU764" s="19"/>
      <c r="TXV764" s="18"/>
      <c r="TXW764" s="19"/>
      <c r="TXX764" s="18"/>
      <c r="TXY764" s="19"/>
      <c r="TXZ764" s="18"/>
      <c r="TYA764" s="19"/>
      <c r="TYB764" s="18"/>
      <c r="TYC764" s="19"/>
      <c r="TYD764" s="18"/>
      <c r="TYE764" s="19"/>
      <c r="TYF764" s="159"/>
      <c r="TYG764" s="160"/>
      <c r="TYH764" s="160"/>
      <c r="TYI764" s="18"/>
      <c r="TYJ764" s="19"/>
      <c r="TYK764" s="18"/>
      <c r="TYL764" s="19"/>
      <c r="TYM764" s="18"/>
      <c r="TYN764" s="19"/>
      <c r="TYO764" s="18"/>
      <c r="TYP764" s="19"/>
      <c r="TYQ764" s="18"/>
      <c r="TYR764" s="19"/>
      <c r="TYS764" s="18"/>
      <c r="TYT764" s="19"/>
      <c r="TYU764" s="18"/>
      <c r="TYV764" s="19"/>
      <c r="TYW764" s="18"/>
      <c r="TYX764" s="19"/>
      <c r="TYY764" s="18"/>
      <c r="TYZ764" s="19"/>
      <c r="TZA764" s="159"/>
      <c r="TZB764" s="160"/>
      <c r="TZC764" s="160"/>
      <c r="TZD764" s="18"/>
      <c r="TZE764" s="19"/>
      <c r="TZF764" s="18"/>
      <c r="TZG764" s="19"/>
      <c r="TZH764" s="18"/>
      <c r="TZI764" s="19"/>
      <c r="TZJ764" s="18"/>
      <c r="TZK764" s="19"/>
      <c r="TZL764" s="18"/>
      <c r="TZM764" s="19"/>
      <c r="TZN764" s="18"/>
      <c r="TZO764" s="19"/>
      <c r="TZP764" s="18"/>
      <c r="TZQ764" s="19"/>
      <c r="TZR764" s="18"/>
      <c r="TZS764" s="19"/>
      <c r="TZT764" s="18"/>
      <c r="TZU764" s="19"/>
      <c r="TZV764" s="159"/>
      <c r="TZW764" s="160"/>
      <c r="TZX764" s="160"/>
      <c r="TZY764" s="18"/>
      <c r="TZZ764" s="19"/>
      <c r="UAA764" s="18"/>
      <c r="UAB764" s="19"/>
      <c r="UAC764" s="18"/>
      <c r="UAD764" s="19"/>
      <c r="UAE764" s="18"/>
      <c r="UAF764" s="19"/>
      <c r="UAG764" s="18"/>
      <c r="UAH764" s="19"/>
      <c r="UAI764" s="18"/>
      <c r="UAJ764" s="19"/>
      <c r="UAK764" s="18"/>
      <c r="UAL764" s="19"/>
      <c r="UAM764" s="18"/>
      <c r="UAN764" s="19"/>
      <c r="UAO764" s="18"/>
      <c r="UAP764" s="19"/>
      <c r="UAQ764" s="159"/>
      <c r="UAR764" s="160"/>
      <c r="UAS764" s="160"/>
      <c r="UAT764" s="18"/>
      <c r="UAU764" s="19"/>
      <c r="UAV764" s="18"/>
      <c r="UAW764" s="19"/>
      <c r="UAX764" s="18"/>
      <c r="UAY764" s="19"/>
      <c r="UAZ764" s="18"/>
      <c r="UBA764" s="19"/>
      <c r="UBB764" s="18"/>
      <c r="UBC764" s="19"/>
      <c r="UBD764" s="18"/>
      <c r="UBE764" s="19"/>
      <c r="UBF764" s="18"/>
      <c r="UBG764" s="19"/>
      <c r="UBH764" s="18"/>
      <c r="UBI764" s="19"/>
      <c r="UBJ764" s="18"/>
      <c r="UBK764" s="19"/>
      <c r="UBL764" s="159"/>
      <c r="UBM764" s="160"/>
      <c r="UBN764" s="160"/>
      <c r="UBO764" s="18"/>
      <c r="UBP764" s="19"/>
      <c r="UBQ764" s="18"/>
      <c r="UBR764" s="19"/>
      <c r="UBS764" s="18"/>
      <c r="UBT764" s="19"/>
      <c r="UBU764" s="18"/>
      <c r="UBV764" s="19"/>
      <c r="UBW764" s="18"/>
      <c r="UBX764" s="19"/>
      <c r="UBY764" s="18"/>
      <c r="UBZ764" s="19"/>
      <c r="UCA764" s="18"/>
      <c r="UCB764" s="19"/>
      <c r="UCC764" s="18"/>
      <c r="UCD764" s="19"/>
      <c r="UCE764" s="18"/>
      <c r="UCF764" s="19"/>
      <c r="UCG764" s="159"/>
      <c r="UCH764" s="160"/>
      <c r="UCI764" s="160"/>
      <c r="UCJ764" s="18"/>
      <c r="UCK764" s="19"/>
      <c r="UCL764" s="18"/>
      <c r="UCM764" s="19"/>
      <c r="UCN764" s="18"/>
      <c r="UCO764" s="19"/>
      <c r="UCP764" s="18"/>
      <c r="UCQ764" s="19"/>
      <c r="UCR764" s="18"/>
      <c r="UCS764" s="19"/>
      <c r="UCT764" s="18"/>
      <c r="UCU764" s="19"/>
      <c r="UCV764" s="18"/>
      <c r="UCW764" s="19"/>
      <c r="UCX764" s="18"/>
      <c r="UCY764" s="19"/>
      <c r="UCZ764" s="18"/>
      <c r="UDA764" s="19"/>
      <c r="UDB764" s="159"/>
      <c r="UDC764" s="160"/>
      <c r="UDD764" s="160"/>
      <c r="UDE764" s="18"/>
      <c r="UDF764" s="19"/>
      <c r="UDG764" s="18"/>
      <c r="UDH764" s="19"/>
      <c r="UDI764" s="18"/>
      <c r="UDJ764" s="19"/>
      <c r="UDK764" s="18"/>
      <c r="UDL764" s="19"/>
      <c r="UDM764" s="18"/>
      <c r="UDN764" s="19"/>
      <c r="UDO764" s="18"/>
      <c r="UDP764" s="19"/>
      <c r="UDQ764" s="18"/>
      <c r="UDR764" s="19"/>
      <c r="UDS764" s="18"/>
      <c r="UDT764" s="19"/>
      <c r="UDU764" s="18"/>
      <c r="UDV764" s="19"/>
      <c r="UDW764" s="159"/>
      <c r="UDX764" s="160"/>
      <c r="UDY764" s="160"/>
      <c r="UDZ764" s="18"/>
      <c r="UEA764" s="19"/>
      <c r="UEB764" s="18"/>
      <c r="UEC764" s="19"/>
      <c r="UED764" s="18"/>
      <c r="UEE764" s="19"/>
      <c r="UEF764" s="18"/>
      <c r="UEG764" s="19"/>
      <c r="UEH764" s="18"/>
      <c r="UEI764" s="19"/>
      <c r="UEJ764" s="18"/>
      <c r="UEK764" s="19"/>
      <c r="UEL764" s="18"/>
      <c r="UEM764" s="19"/>
      <c r="UEN764" s="18"/>
      <c r="UEO764" s="19"/>
      <c r="UEP764" s="18"/>
      <c r="UEQ764" s="19"/>
      <c r="UER764" s="159"/>
      <c r="UES764" s="160"/>
      <c r="UET764" s="160"/>
      <c r="UEU764" s="18"/>
      <c r="UEV764" s="19"/>
      <c r="UEW764" s="18"/>
      <c r="UEX764" s="19"/>
      <c r="UEY764" s="18"/>
      <c r="UEZ764" s="19"/>
      <c r="UFA764" s="18"/>
      <c r="UFB764" s="19"/>
      <c r="UFC764" s="18"/>
      <c r="UFD764" s="19"/>
      <c r="UFE764" s="18"/>
      <c r="UFF764" s="19"/>
      <c r="UFG764" s="18"/>
      <c r="UFH764" s="19"/>
      <c r="UFI764" s="18"/>
      <c r="UFJ764" s="19"/>
      <c r="UFK764" s="18"/>
      <c r="UFL764" s="19"/>
      <c r="UFM764" s="159"/>
      <c r="UFN764" s="160"/>
      <c r="UFO764" s="160"/>
      <c r="UFP764" s="18"/>
      <c r="UFQ764" s="19"/>
      <c r="UFR764" s="18"/>
      <c r="UFS764" s="19"/>
      <c r="UFT764" s="18"/>
      <c r="UFU764" s="19"/>
      <c r="UFV764" s="18"/>
      <c r="UFW764" s="19"/>
      <c r="UFX764" s="18"/>
      <c r="UFY764" s="19"/>
      <c r="UFZ764" s="18"/>
      <c r="UGA764" s="19"/>
      <c r="UGB764" s="18"/>
      <c r="UGC764" s="19"/>
      <c r="UGD764" s="18"/>
      <c r="UGE764" s="19"/>
      <c r="UGF764" s="18"/>
      <c r="UGG764" s="19"/>
      <c r="UGH764" s="159"/>
      <c r="UGI764" s="160"/>
      <c r="UGJ764" s="160"/>
      <c r="UGK764" s="18"/>
      <c r="UGL764" s="19"/>
      <c r="UGM764" s="18"/>
      <c r="UGN764" s="19"/>
      <c r="UGO764" s="18"/>
      <c r="UGP764" s="19"/>
      <c r="UGQ764" s="18"/>
      <c r="UGR764" s="19"/>
      <c r="UGS764" s="18"/>
      <c r="UGT764" s="19"/>
      <c r="UGU764" s="18"/>
      <c r="UGV764" s="19"/>
      <c r="UGW764" s="18"/>
      <c r="UGX764" s="19"/>
      <c r="UGY764" s="18"/>
      <c r="UGZ764" s="19"/>
      <c r="UHA764" s="18"/>
      <c r="UHB764" s="19"/>
      <c r="UHC764" s="159"/>
      <c r="UHD764" s="160"/>
      <c r="UHE764" s="160"/>
      <c r="UHF764" s="18"/>
      <c r="UHG764" s="19"/>
      <c r="UHH764" s="18"/>
      <c r="UHI764" s="19"/>
      <c r="UHJ764" s="18"/>
      <c r="UHK764" s="19"/>
      <c r="UHL764" s="18"/>
      <c r="UHM764" s="19"/>
      <c r="UHN764" s="18"/>
      <c r="UHO764" s="19"/>
      <c r="UHP764" s="18"/>
      <c r="UHQ764" s="19"/>
      <c r="UHR764" s="18"/>
      <c r="UHS764" s="19"/>
      <c r="UHT764" s="18"/>
      <c r="UHU764" s="19"/>
      <c r="UHV764" s="18"/>
      <c r="UHW764" s="19"/>
      <c r="UHX764" s="159"/>
      <c r="UHY764" s="160"/>
      <c r="UHZ764" s="160"/>
      <c r="UIA764" s="18"/>
      <c r="UIB764" s="19"/>
      <c r="UIC764" s="18"/>
      <c r="UID764" s="19"/>
      <c r="UIE764" s="18"/>
      <c r="UIF764" s="19"/>
      <c r="UIG764" s="18"/>
      <c r="UIH764" s="19"/>
      <c r="UII764" s="18"/>
      <c r="UIJ764" s="19"/>
      <c r="UIK764" s="18"/>
      <c r="UIL764" s="19"/>
      <c r="UIM764" s="18"/>
      <c r="UIN764" s="19"/>
      <c r="UIO764" s="18"/>
      <c r="UIP764" s="19"/>
      <c r="UIQ764" s="18"/>
      <c r="UIR764" s="19"/>
      <c r="UIS764" s="159"/>
      <c r="UIT764" s="160"/>
      <c r="UIU764" s="160"/>
      <c r="UIV764" s="18"/>
      <c r="UIW764" s="19"/>
      <c r="UIX764" s="18"/>
      <c r="UIY764" s="19"/>
      <c r="UIZ764" s="18"/>
      <c r="UJA764" s="19"/>
      <c r="UJB764" s="18"/>
      <c r="UJC764" s="19"/>
      <c r="UJD764" s="18"/>
      <c r="UJE764" s="19"/>
      <c r="UJF764" s="18"/>
      <c r="UJG764" s="19"/>
      <c r="UJH764" s="18"/>
      <c r="UJI764" s="19"/>
      <c r="UJJ764" s="18"/>
      <c r="UJK764" s="19"/>
      <c r="UJL764" s="18"/>
      <c r="UJM764" s="19"/>
      <c r="UJN764" s="159"/>
      <c r="UJO764" s="160"/>
      <c r="UJP764" s="160"/>
      <c r="UJQ764" s="18"/>
      <c r="UJR764" s="19"/>
      <c r="UJS764" s="18"/>
      <c r="UJT764" s="19"/>
      <c r="UJU764" s="18"/>
      <c r="UJV764" s="19"/>
      <c r="UJW764" s="18"/>
      <c r="UJX764" s="19"/>
      <c r="UJY764" s="18"/>
      <c r="UJZ764" s="19"/>
      <c r="UKA764" s="18"/>
      <c r="UKB764" s="19"/>
      <c r="UKC764" s="18"/>
      <c r="UKD764" s="19"/>
      <c r="UKE764" s="18"/>
      <c r="UKF764" s="19"/>
      <c r="UKG764" s="18"/>
      <c r="UKH764" s="19"/>
      <c r="UKI764" s="159"/>
      <c r="UKJ764" s="160"/>
      <c r="UKK764" s="160"/>
      <c r="UKL764" s="18"/>
      <c r="UKM764" s="19"/>
      <c r="UKN764" s="18"/>
      <c r="UKO764" s="19"/>
      <c r="UKP764" s="18"/>
      <c r="UKQ764" s="19"/>
      <c r="UKR764" s="18"/>
      <c r="UKS764" s="19"/>
      <c r="UKT764" s="18"/>
      <c r="UKU764" s="19"/>
      <c r="UKV764" s="18"/>
      <c r="UKW764" s="19"/>
      <c r="UKX764" s="18"/>
      <c r="UKY764" s="19"/>
      <c r="UKZ764" s="18"/>
      <c r="ULA764" s="19"/>
      <c r="ULB764" s="18"/>
      <c r="ULC764" s="19"/>
      <c r="ULD764" s="159"/>
      <c r="ULE764" s="160"/>
      <c r="ULF764" s="160"/>
      <c r="ULG764" s="18"/>
      <c r="ULH764" s="19"/>
      <c r="ULI764" s="18"/>
      <c r="ULJ764" s="19"/>
      <c r="ULK764" s="18"/>
      <c r="ULL764" s="19"/>
      <c r="ULM764" s="18"/>
      <c r="ULN764" s="19"/>
      <c r="ULO764" s="18"/>
      <c r="ULP764" s="19"/>
      <c r="ULQ764" s="18"/>
      <c r="ULR764" s="19"/>
      <c r="ULS764" s="18"/>
      <c r="ULT764" s="19"/>
      <c r="ULU764" s="18"/>
      <c r="ULV764" s="19"/>
      <c r="ULW764" s="18"/>
      <c r="ULX764" s="19"/>
      <c r="ULY764" s="159"/>
      <c r="ULZ764" s="160"/>
      <c r="UMA764" s="160"/>
      <c r="UMB764" s="18"/>
      <c r="UMC764" s="19"/>
      <c r="UMD764" s="18"/>
      <c r="UME764" s="19"/>
      <c r="UMF764" s="18"/>
      <c r="UMG764" s="19"/>
      <c r="UMH764" s="18"/>
      <c r="UMI764" s="19"/>
      <c r="UMJ764" s="18"/>
      <c r="UMK764" s="19"/>
      <c r="UML764" s="18"/>
      <c r="UMM764" s="19"/>
      <c r="UMN764" s="18"/>
      <c r="UMO764" s="19"/>
      <c r="UMP764" s="18"/>
      <c r="UMQ764" s="19"/>
      <c r="UMR764" s="18"/>
      <c r="UMS764" s="19"/>
      <c r="UMT764" s="159"/>
      <c r="UMU764" s="160"/>
      <c r="UMV764" s="160"/>
      <c r="UMW764" s="18"/>
      <c r="UMX764" s="19"/>
      <c r="UMY764" s="18"/>
      <c r="UMZ764" s="19"/>
      <c r="UNA764" s="18"/>
      <c r="UNB764" s="19"/>
      <c r="UNC764" s="18"/>
      <c r="UND764" s="19"/>
      <c r="UNE764" s="18"/>
      <c r="UNF764" s="19"/>
      <c r="UNG764" s="18"/>
      <c r="UNH764" s="19"/>
      <c r="UNI764" s="18"/>
      <c r="UNJ764" s="19"/>
      <c r="UNK764" s="18"/>
      <c r="UNL764" s="19"/>
      <c r="UNM764" s="18"/>
      <c r="UNN764" s="19"/>
      <c r="UNO764" s="159"/>
      <c r="UNP764" s="160"/>
      <c r="UNQ764" s="160"/>
      <c r="UNR764" s="18"/>
      <c r="UNS764" s="19"/>
      <c r="UNT764" s="18"/>
      <c r="UNU764" s="19"/>
      <c r="UNV764" s="18"/>
      <c r="UNW764" s="19"/>
      <c r="UNX764" s="18"/>
      <c r="UNY764" s="19"/>
      <c r="UNZ764" s="18"/>
      <c r="UOA764" s="19"/>
      <c r="UOB764" s="18"/>
      <c r="UOC764" s="19"/>
      <c r="UOD764" s="18"/>
      <c r="UOE764" s="19"/>
      <c r="UOF764" s="18"/>
      <c r="UOG764" s="19"/>
      <c r="UOH764" s="18"/>
      <c r="UOI764" s="19"/>
      <c r="UOJ764" s="159"/>
      <c r="UOK764" s="160"/>
      <c r="UOL764" s="160"/>
      <c r="UOM764" s="18"/>
      <c r="UON764" s="19"/>
      <c r="UOO764" s="18"/>
      <c r="UOP764" s="19"/>
      <c r="UOQ764" s="18"/>
      <c r="UOR764" s="19"/>
      <c r="UOS764" s="18"/>
      <c r="UOT764" s="19"/>
      <c r="UOU764" s="18"/>
      <c r="UOV764" s="19"/>
      <c r="UOW764" s="18"/>
      <c r="UOX764" s="19"/>
      <c r="UOY764" s="18"/>
      <c r="UOZ764" s="19"/>
      <c r="UPA764" s="18"/>
      <c r="UPB764" s="19"/>
      <c r="UPC764" s="18"/>
      <c r="UPD764" s="19"/>
      <c r="UPE764" s="159"/>
      <c r="UPF764" s="160"/>
      <c r="UPG764" s="160"/>
      <c r="UPH764" s="18"/>
      <c r="UPI764" s="19"/>
      <c r="UPJ764" s="18"/>
      <c r="UPK764" s="19"/>
      <c r="UPL764" s="18"/>
      <c r="UPM764" s="19"/>
      <c r="UPN764" s="18"/>
      <c r="UPO764" s="19"/>
      <c r="UPP764" s="18"/>
      <c r="UPQ764" s="19"/>
      <c r="UPR764" s="18"/>
      <c r="UPS764" s="19"/>
      <c r="UPT764" s="18"/>
      <c r="UPU764" s="19"/>
      <c r="UPV764" s="18"/>
      <c r="UPW764" s="19"/>
      <c r="UPX764" s="18"/>
      <c r="UPY764" s="19"/>
      <c r="UPZ764" s="159"/>
      <c r="UQA764" s="160"/>
      <c r="UQB764" s="160"/>
      <c r="UQC764" s="18"/>
      <c r="UQD764" s="19"/>
      <c r="UQE764" s="18"/>
      <c r="UQF764" s="19"/>
      <c r="UQG764" s="18"/>
      <c r="UQH764" s="19"/>
      <c r="UQI764" s="18"/>
      <c r="UQJ764" s="19"/>
      <c r="UQK764" s="18"/>
      <c r="UQL764" s="19"/>
      <c r="UQM764" s="18"/>
      <c r="UQN764" s="19"/>
      <c r="UQO764" s="18"/>
      <c r="UQP764" s="19"/>
      <c r="UQQ764" s="18"/>
      <c r="UQR764" s="19"/>
      <c r="UQS764" s="18"/>
      <c r="UQT764" s="19"/>
      <c r="UQU764" s="159"/>
      <c r="UQV764" s="160"/>
      <c r="UQW764" s="160"/>
      <c r="UQX764" s="18"/>
      <c r="UQY764" s="19"/>
      <c r="UQZ764" s="18"/>
      <c r="URA764" s="19"/>
      <c r="URB764" s="18"/>
      <c r="URC764" s="19"/>
      <c r="URD764" s="18"/>
      <c r="URE764" s="19"/>
      <c r="URF764" s="18"/>
      <c r="URG764" s="19"/>
      <c r="URH764" s="18"/>
      <c r="URI764" s="19"/>
      <c r="URJ764" s="18"/>
      <c r="URK764" s="19"/>
      <c r="URL764" s="18"/>
      <c r="URM764" s="19"/>
      <c r="URN764" s="18"/>
      <c r="URO764" s="19"/>
      <c r="URP764" s="159"/>
      <c r="URQ764" s="160"/>
      <c r="URR764" s="160"/>
      <c r="URS764" s="18"/>
      <c r="URT764" s="19"/>
      <c r="URU764" s="18"/>
      <c r="URV764" s="19"/>
      <c r="URW764" s="18"/>
      <c r="URX764" s="19"/>
      <c r="URY764" s="18"/>
      <c r="URZ764" s="19"/>
      <c r="USA764" s="18"/>
      <c r="USB764" s="19"/>
      <c r="USC764" s="18"/>
      <c r="USD764" s="19"/>
      <c r="USE764" s="18"/>
      <c r="USF764" s="19"/>
      <c r="USG764" s="18"/>
      <c r="USH764" s="19"/>
      <c r="USI764" s="18"/>
      <c r="USJ764" s="19"/>
      <c r="USK764" s="159"/>
      <c r="USL764" s="160"/>
      <c r="USM764" s="160"/>
      <c r="USN764" s="18"/>
      <c r="USO764" s="19"/>
      <c r="USP764" s="18"/>
      <c r="USQ764" s="19"/>
      <c r="USR764" s="18"/>
      <c r="USS764" s="19"/>
      <c r="UST764" s="18"/>
      <c r="USU764" s="19"/>
      <c r="USV764" s="18"/>
      <c r="USW764" s="19"/>
      <c r="USX764" s="18"/>
      <c r="USY764" s="19"/>
      <c r="USZ764" s="18"/>
      <c r="UTA764" s="19"/>
      <c r="UTB764" s="18"/>
      <c r="UTC764" s="19"/>
      <c r="UTD764" s="18"/>
      <c r="UTE764" s="19"/>
      <c r="UTF764" s="159"/>
      <c r="UTG764" s="160"/>
      <c r="UTH764" s="160"/>
      <c r="UTI764" s="18"/>
      <c r="UTJ764" s="19"/>
      <c r="UTK764" s="18"/>
      <c r="UTL764" s="19"/>
      <c r="UTM764" s="18"/>
      <c r="UTN764" s="19"/>
      <c r="UTO764" s="18"/>
      <c r="UTP764" s="19"/>
      <c r="UTQ764" s="18"/>
      <c r="UTR764" s="19"/>
      <c r="UTS764" s="18"/>
      <c r="UTT764" s="19"/>
      <c r="UTU764" s="18"/>
      <c r="UTV764" s="19"/>
      <c r="UTW764" s="18"/>
      <c r="UTX764" s="19"/>
      <c r="UTY764" s="18"/>
      <c r="UTZ764" s="19"/>
      <c r="UUA764" s="159"/>
      <c r="UUB764" s="160"/>
      <c r="UUC764" s="160"/>
      <c r="UUD764" s="18"/>
      <c r="UUE764" s="19"/>
      <c r="UUF764" s="18"/>
      <c r="UUG764" s="19"/>
      <c r="UUH764" s="18"/>
      <c r="UUI764" s="19"/>
      <c r="UUJ764" s="18"/>
      <c r="UUK764" s="19"/>
      <c r="UUL764" s="18"/>
      <c r="UUM764" s="19"/>
      <c r="UUN764" s="18"/>
      <c r="UUO764" s="19"/>
      <c r="UUP764" s="18"/>
      <c r="UUQ764" s="19"/>
      <c r="UUR764" s="18"/>
      <c r="UUS764" s="19"/>
      <c r="UUT764" s="18"/>
      <c r="UUU764" s="19"/>
      <c r="UUV764" s="159"/>
      <c r="UUW764" s="160"/>
      <c r="UUX764" s="160"/>
      <c r="UUY764" s="18"/>
      <c r="UUZ764" s="19"/>
      <c r="UVA764" s="18"/>
      <c r="UVB764" s="19"/>
      <c r="UVC764" s="18"/>
      <c r="UVD764" s="19"/>
      <c r="UVE764" s="18"/>
      <c r="UVF764" s="19"/>
      <c r="UVG764" s="18"/>
      <c r="UVH764" s="19"/>
      <c r="UVI764" s="18"/>
      <c r="UVJ764" s="19"/>
      <c r="UVK764" s="18"/>
      <c r="UVL764" s="19"/>
      <c r="UVM764" s="18"/>
      <c r="UVN764" s="19"/>
      <c r="UVO764" s="18"/>
      <c r="UVP764" s="19"/>
      <c r="UVQ764" s="159"/>
      <c r="UVR764" s="160"/>
      <c r="UVS764" s="160"/>
      <c r="UVT764" s="18"/>
      <c r="UVU764" s="19"/>
      <c r="UVV764" s="18"/>
      <c r="UVW764" s="19"/>
      <c r="UVX764" s="18"/>
      <c r="UVY764" s="19"/>
      <c r="UVZ764" s="18"/>
      <c r="UWA764" s="19"/>
      <c r="UWB764" s="18"/>
      <c r="UWC764" s="19"/>
      <c r="UWD764" s="18"/>
      <c r="UWE764" s="19"/>
      <c r="UWF764" s="18"/>
      <c r="UWG764" s="19"/>
      <c r="UWH764" s="18"/>
      <c r="UWI764" s="19"/>
      <c r="UWJ764" s="18"/>
      <c r="UWK764" s="19"/>
      <c r="UWL764" s="159"/>
      <c r="UWM764" s="160"/>
      <c r="UWN764" s="160"/>
      <c r="UWO764" s="18"/>
      <c r="UWP764" s="19"/>
      <c r="UWQ764" s="18"/>
      <c r="UWR764" s="19"/>
      <c r="UWS764" s="18"/>
      <c r="UWT764" s="19"/>
      <c r="UWU764" s="18"/>
      <c r="UWV764" s="19"/>
      <c r="UWW764" s="18"/>
      <c r="UWX764" s="19"/>
      <c r="UWY764" s="18"/>
      <c r="UWZ764" s="19"/>
      <c r="UXA764" s="18"/>
      <c r="UXB764" s="19"/>
      <c r="UXC764" s="18"/>
      <c r="UXD764" s="19"/>
      <c r="UXE764" s="18"/>
      <c r="UXF764" s="19"/>
      <c r="UXG764" s="159"/>
      <c r="UXH764" s="160"/>
      <c r="UXI764" s="160"/>
      <c r="UXJ764" s="18"/>
      <c r="UXK764" s="19"/>
      <c r="UXL764" s="18"/>
      <c r="UXM764" s="19"/>
      <c r="UXN764" s="18"/>
      <c r="UXO764" s="19"/>
      <c r="UXP764" s="18"/>
      <c r="UXQ764" s="19"/>
      <c r="UXR764" s="18"/>
      <c r="UXS764" s="19"/>
      <c r="UXT764" s="18"/>
      <c r="UXU764" s="19"/>
      <c r="UXV764" s="18"/>
      <c r="UXW764" s="19"/>
      <c r="UXX764" s="18"/>
      <c r="UXY764" s="19"/>
      <c r="UXZ764" s="18"/>
      <c r="UYA764" s="19"/>
      <c r="UYB764" s="159"/>
      <c r="UYC764" s="160"/>
      <c r="UYD764" s="160"/>
      <c r="UYE764" s="18"/>
      <c r="UYF764" s="19"/>
      <c r="UYG764" s="18"/>
      <c r="UYH764" s="19"/>
      <c r="UYI764" s="18"/>
      <c r="UYJ764" s="19"/>
      <c r="UYK764" s="18"/>
      <c r="UYL764" s="19"/>
      <c r="UYM764" s="18"/>
      <c r="UYN764" s="19"/>
      <c r="UYO764" s="18"/>
      <c r="UYP764" s="19"/>
      <c r="UYQ764" s="18"/>
      <c r="UYR764" s="19"/>
      <c r="UYS764" s="18"/>
      <c r="UYT764" s="19"/>
      <c r="UYU764" s="18"/>
      <c r="UYV764" s="19"/>
      <c r="UYW764" s="159"/>
      <c r="UYX764" s="160"/>
      <c r="UYY764" s="160"/>
      <c r="UYZ764" s="18"/>
      <c r="UZA764" s="19"/>
      <c r="UZB764" s="18"/>
      <c r="UZC764" s="19"/>
      <c r="UZD764" s="18"/>
      <c r="UZE764" s="19"/>
      <c r="UZF764" s="18"/>
      <c r="UZG764" s="19"/>
      <c r="UZH764" s="18"/>
      <c r="UZI764" s="19"/>
      <c r="UZJ764" s="18"/>
      <c r="UZK764" s="19"/>
      <c r="UZL764" s="18"/>
      <c r="UZM764" s="19"/>
      <c r="UZN764" s="18"/>
      <c r="UZO764" s="19"/>
      <c r="UZP764" s="18"/>
      <c r="UZQ764" s="19"/>
      <c r="UZR764" s="159"/>
      <c r="UZS764" s="160"/>
      <c r="UZT764" s="160"/>
      <c r="UZU764" s="18"/>
      <c r="UZV764" s="19"/>
      <c r="UZW764" s="18"/>
      <c r="UZX764" s="19"/>
      <c r="UZY764" s="18"/>
      <c r="UZZ764" s="19"/>
      <c r="VAA764" s="18"/>
      <c r="VAB764" s="19"/>
      <c r="VAC764" s="18"/>
      <c r="VAD764" s="19"/>
      <c r="VAE764" s="18"/>
      <c r="VAF764" s="19"/>
      <c r="VAG764" s="18"/>
      <c r="VAH764" s="19"/>
      <c r="VAI764" s="18"/>
      <c r="VAJ764" s="19"/>
      <c r="VAK764" s="18"/>
      <c r="VAL764" s="19"/>
      <c r="VAM764" s="159"/>
      <c r="VAN764" s="160"/>
      <c r="VAO764" s="160"/>
      <c r="VAP764" s="18"/>
      <c r="VAQ764" s="19"/>
      <c r="VAR764" s="18"/>
      <c r="VAS764" s="19"/>
      <c r="VAT764" s="18"/>
      <c r="VAU764" s="19"/>
      <c r="VAV764" s="18"/>
      <c r="VAW764" s="19"/>
      <c r="VAX764" s="18"/>
      <c r="VAY764" s="19"/>
      <c r="VAZ764" s="18"/>
      <c r="VBA764" s="19"/>
      <c r="VBB764" s="18"/>
      <c r="VBC764" s="19"/>
      <c r="VBD764" s="18"/>
      <c r="VBE764" s="19"/>
      <c r="VBF764" s="18"/>
      <c r="VBG764" s="19"/>
      <c r="VBH764" s="159"/>
      <c r="VBI764" s="160"/>
      <c r="VBJ764" s="160"/>
      <c r="VBK764" s="18"/>
      <c r="VBL764" s="19"/>
      <c r="VBM764" s="18"/>
      <c r="VBN764" s="19"/>
      <c r="VBO764" s="18"/>
      <c r="VBP764" s="19"/>
      <c r="VBQ764" s="18"/>
      <c r="VBR764" s="19"/>
      <c r="VBS764" s="18"/>
      <c r="VBT764" s="19"/>
      <c r="VBU764" s="18"/>
      <c r="VBV764" s="19"/>
      <c r="VBW764" s="18"/>
      <c r="VBX764" s="19"/>
      <c r="VBY764" s="18"/>
      <c r="VBZ764" s="19"/>
      <c r="VCA764" s="18"/>
      <c r="VCB764" s="19"/>
      <c r="VCC764" s="159"/>
      <c r="VCD764" s="160"/>
      <c r="VCE764" s="160"/>
      <c r="VCF764" s="18"/>
      <c r="VCG764" s="19"/>
      <c r="VCH764" s="18"/>
      <c r="VCI764" s="19"/>
      <c r="VCJ764" s="18"/>
      <c r="VCK764" s="19"/>
      <c r="VCL764" s="18"/>
      <c r="VCM764" s="19"/>
      <c r="VCN764" s="18"/>
      <c r="VCO764" s="19"/>
      <c r="VCP764" s="18"/>
      <c r="VCQ764" s="19"/>
      <c r="VCR764" s="18"/>
      <c r="VCS764" s="19"/>
      <c r="VCT764" s="18"/>
      <c r="VCU764" s="19"/>
      <c r="VCV764" s="18"/>
      <c r="VCW764" s="19"/>
      <c r="VCX764" s="159"/>
      <c r="VCY764" s="160"/>
      <c r="VCZ764" s="160"/>
      <c r="VDA764" s="18"/>
      <c r="VDB764" s="19"/>
      <c r="VDC764" s="18"/>
      <c r="VDD764" s="19"/>
      <c r="VDE764" s="18"/>
      <c r="VDF764" s="19"/>
      <c r="VDG764" s="18"/>
      <c r="VDH764" s="19"/>
      <c r="VDI764" s="18"/>
      <c r="VDJ764" s="19"/>
      <c r="VDK764" s="18"/>
      <c r="VDL764" s="19"/>
      <c r="VDM764" s="18"/>
      <c r="VDN764" s="19"/>
      <c r="VDO764" s="18"/>
      <c r="VDP764" s="19"/>
      <c r="VDQ764" s="18"/>
      <c r="VDR764" s="19"/>
      <c r="VDS764" s="159"/>
      <c r="VDT764" s="160"/>
      <c r="VDU764" s="160"/>
      <c r="VDV764" s="18"/>
      <c r="VDW764" s="19"/>
      <c r="VDX764" s="18"/>
      <c r="VDY764" s="19"/>
      <c r="VDZ764" s="18"/>
      <c r="VEA764" s="19"/>
      <c r="VEB764" s="18"/>
      <c r="VEC764" s="19"/>
      <c r="VED764" s="18"/>
      <c r="VEE764" s="19"/>
      <c r="VEF764" s="18"/>
      <c r="VEG764" s="19"/>
      <c r="VEH764" s="18"/>
      <c r="VEI764" s="19"/>
      <c r="VEJ764" s="18"/>
      <c r="VEK764" s="19"/>
      <c r="VEL764" s="18"/>
      <c r="VEM764" s="19"/>
      <c r="VEN764" s="159"/>
      <c r="VEO764" s="160"/>
      <c r="VEP764" s="160"/>
      <c r="VEQ764" s="18"/>
      <c r="VER764" s="19"/>
      <c r="VES764" s="18"/>
      <c r="VET764" s="19"/>
      <c r="VEU764" s="18"/>
      <c r="VEV764" s="19"/>
      <c r="VEW764" s="18"/>
      <c r="VEX764" s="19"/>
      <c r="VEY764" s="18"/>
      <c r="VEZ764" s="19"/>
      <c r="VFA764" s="18"/>
      <c r="VFB764" s="19"/>
      <c r="VFC764" s="18"/>
      <c r="VFD764" s="19"/>
      <c r="VFE764" s="18"/>
      <c r="VFF764" s="19"/>
      <c r="VFG764" s="18"/>
      <c r="VFH764" s="19"/>
      <c r="VFI764" s="159"/>
      <c r="VFJ764" s="160"/>
      <c r="VFK764" s="160"/>
      <c r="VFL764" s="18"/>
      <c r="VFM764" s="19"/>
      <c r="VFN764" s="18"/>
      <c r="VFO764" s="19"/>
      <c r="VFP764" s="18"/>
      <c r="VFQ764" s="19"/>
      <c r="VFR764" s="18"/>
      <c r="VFS764" s="19"/>
      <c r="VFT764" s="18"/>
      <c r="VFU764" s="19"/>
      <c r="VFV764" s="18"/>
      <c r="VFW764" s="19"/>
      <c r="VFX764" s="18"/>
      <c r="VFY764" s="19"/>
      <c r="VFZ764" s="18"/>
      <c r="VGA764" s="19"/>
      <c r="VGB764" s="18"/>
      <c r="VGC764" s="19"/>
      <c r="VGD764" s="159"/>
      <c r="VGE764" s="160"/>
      <c r="VGF764" s="160"/>
      <c r="VGG764" s="18"/>
      <c r="VGH764" s="19"/>
      <c r="VGI764" s="18"/>
      <c r="VGJ764" s="19"/>
      <c r="VGK764" s="18"/>
      <c r="VGL764" s="19"/>
      <c r="VGM764" s="18"/>
      <c r="VGN764" s="19"/>
      <c r="VGO764" s="18"/>
      <c r="VGP764" s="19"/>
      <c r="VGQ764" s="18"/>
      <c r="VGR764" s="19"/>
      <c r="VGS764" s="18"/>
      <c r="VGT764" s="19"/>
      <c r="VGU764" s="18"/>
      <c r="VGV764" s="19"/>
      <c r="VGW764" s="18"/>
      <c r="VGX764" s="19"/>
      <c r="VGY764" s="159"/>
      <c r="VGZ764" s="160"/>
      <c r="VHA764" s="160"/>
      <c r="VHB764" s="18"/>
      <c r="VHC764" s="19"/>
      <c r="VHD764" s="18"/>
      <c r="VHE764" s="19"/>
      <c r="VHF764" s="18"/>
      <c r="VHG764" s="19"/>
      <c r="VHH764" s="18"/>
      <c r="VHI764" s="19"/>
      <c r="VHJ764" s="18"/>
      <c r="VHK764" s="19"/>
      <c r="VHL764" s="18"/>
      <c r="VHM764" s="19"/>
      <c r="VHN764" s="18"/>
      <c r="VHO764" s="19"/>
      <c r="VHP764" s="18"/>
      <c r="VHQ764" s="19"/>
      <c r="VHR764" s="18"/>
      <c r="VHS764" s="19"/>
      <c r="VHT764" s="159"/>
      <c r="VHU764" s="160"/>
      <c r="VHV764" s="160"/>
      <c r="VHW764" s="18"/>
      <c r="VHX764" s="19"/>
      <c r="VHY764" s="18"/>
      <c r="VHZ764" s="19"/>
      <c r="VIA764" s="18"/>
      <c r="VIB764" s="19"/>
      <c r="VIC764" s="18"/>
      <c r="VID764" s="19"/>
      <c r="VIE764" s="18"/>
      <c r="VIF764" s="19"/>
      <c r="VIG764" s="18"/>
      <c r="VIH764" s="19"/>
      <c r="VII764" s="18"/>
      <c r="VIJ764" s="19"/>
      <c r="VIK764" s="18"/>
      <c r="VIL764" s="19"/>
      <c r="VIM764" s="18"/>
      <c r="VIN764" s="19"/>
      <c r="VIO764" s="159"/>
      <c r="VIP764" s="160"/>
      <c r="VIQ764" s="160"/>
      <c r="VIR764" s="18"/>
      <c r="VIS764" s="19"/>
      <c r="VIT764" s="18"/>
      <c r="VIU764" s="19"/>
      <c r="VIV764" s="18"/>
      <c r="VIW764" s="19"/>
      <c r="VIX764" s="18"/>
      <c r="VIY764" s="19"/>
      <c r="VIZ764" s="18"/>
      <c r="VJA764" s="19"/>
      <c r="VJB764" s="18"/>
      <c r="VJC764" s="19"/>
      <c r="VJD764" s="18"/>
      <c r="VJE764" s="19"/>
      <c r="VJF764" s="18"/>
      <c r="VJG764" s="19"/>
      <c r="VJH764" s="18"/>
      <c r="VJI764" s="19"/>
      <c r="VJJ764" s="159"/>
      <c r="VJK764" s="160"/>
      <c r="VJL764" s="160"/>
      <c r="VJM764" s="18"/>
      <c r="VJN764" s="19"/>
      <c r="VJO764" s="18"/>
      <c r="VJP764" s="19"/>
      <c r="VJQ764" s="18"/>
      <c r="VJR764" s="19"/>
      <c r="VJS764" s="18"/>
      <c r="VJT764" s="19"/>
      <c r="VJU764" s="18"/>
      <c r="VJV764" s="19"/>
      <c r="VJW764" s="18"/>
      <c r="VJX764" s="19"/>
      <c r="VJY764" s="18"/>
      <c r="VJZ764" s="19"/>
      <c r="VKA764" s="18"/>
      <c r="VKB764" s="19"/>
      <c r="VKC764" s="18"/>
      <c r="VKD764" s="19"/>
      <c r="VKE764" s="159"/>
      <c r="VKF764" s="160"/>
      <c r="VKG764" s="160"/>
      <c r="VKH764" s="18"/>
      <c r="VKI764" s="19"/>
      <c r="VKJ764" s="18"/>
      <c r="VKK764" s="19"/>
      <c r="VKL764" s="18"/>
      <c r="VKM764" s="19"/>
      <c r="VKN764" s="18"/>
      <c r="VKO764" s="19"/>
      <c r="VKP764" s="18"/>
      <c r="VKQ764" s="19"/>
      <c r="VKR764" s="18"/>
      <c r="VKS764" s="19"/>
      <c r="VKT764" s="18"/>
      <c r="VKU764" s="19"/>
      <c r="VKV764" s="18"/>
      <c r="VKW764" s="19"/>
      <c r="VKX764" s="18"/>
      <c r="VKY764" s="19"/>
      <c r="VKZ764" s="159"/>
      <c r="VLA764" s="160"/>
      <c r="VLB764" s="160"/>
      <c r="VLC764" s="18"/>
      <c r="VLD764" s="19"/>
      <c r="VLE764" s="18"/>
      <c r="VLF764" s="19"/>
      <c r="VLG764" s="18"/>
      <c r="VLH764" s="19"/>
      <c r="VLI764" s="18"/>
      <c r="VLJ764" s="19"/>
      <c r="VLK764" s="18"/>
      <c r="VLL764" s="19"/>
      <c r="VLM764" s="18"/>
      <c r="VLN764" s="19"/>
      <c r="VLO764" s="18"/>
      <c r="VLP764" s="19"/>
      <c r="VLQ764" s="18"/>
      <c r="VLR764" s="19"/>
      <c r="VLS764" s="18"/>
      <c r="VLT764" s="19"/>
      <c r="VLU764" s="159"/>
      <c r="VLV764" s="160"/>
      <c r="VLW764" s="160"/>
      <c r="VLX764" s="18"/>
      <c r="VLY764" s="19"/>
      <c r="VLZ764" s="18"/>
      <c r="VMA764" s="19"/>
      <c r="VMB764" s="18"/>
      <c r="VMC764" s="19"/>
      <c r="VMD764" s="18"/>
      <c r="VME764" s="19"/>
      <c r="VMF764" s="18"/>
      <c r="VMG764" s="19"/>
      <c r="VMH764" s="18"/>
      <c r="VMI764" s="19"/>
      <c r="VMJ764" s="18"/>
      <c r="VMK764" s="19"/>
      <c r="VML764" s="18"/>
      <c r="VMM764" s="19"/>
      <c r="VMN764" s="18"/>
      <c r="VMO764" s="19"/>
      <c r="VMP764" s="159"/>
      <c r="VMQ764" s="160"/>
      <c r="VMR764" s="160"/>
      <c r="VMS764" s="18"/>
      <c r="VMT764" s="19"/>
      <c r="VMU764" s="18"/>
      <c r="VMV764" s="19"/>
      <c r="VMW764" s="18"/>
      <c r="VMX764" s="19"/>
      <c r="VMY764" s="18"/>
      <c r="VMZ764" s="19"/>
      <c r="VNA764" s="18"/>
      <c r="VNB764" s="19"/>
      <c r="VNC764" s="18"/>
      <c r="VND764" s="19"/>
      <c r="VNE764" s="18"/>
      <c r="VNF764" s="19"/>
      <c r="VNG764" s="18"/>
      <c r="VNH764" s="19"/>
      <c r="VNI764" s="18"/>
      <c r="VNJ764" s="19"/>
      <c r="VNK764" s="159"/>
      <c r="VNL764" s="160"/>
      <c r="VNM764" s="160"/>
      <c r="VNN764" s="18"/>
      <c r="VNO764" s="19"/>
      <c r="VNP764" s="18"/>
      <c r="VNQ764" s="19"/>
      <c r="VNR764" s="18"/>
      <c r="VNS764" s="19"/>
      <c r="VNT764" s="18"/>
      <c r="VNU764" s="19"/>
      <c r="VNV764" s="18"/>
      <c r="VNW764" s="19"/>
      <c r="VNX764" s="18"/>
      <c r="VNY764" s="19"/>
      <c r="VNZ764" s="18"/>
      <c r="VOA764" s="19"/>
      <c r="VOB764" s="18"/>
      <c r="VOC764" s="19"/>
      <c r="VOD764" s="18"/>
      <c r="VOE764" s="19"/>
      <c r="VOF764" s="159"/>
      <c r="VOG764" s="160"/>
      <c r="VOH764" s="160"/>
      <c r="VOI764" s="18"/>
      <c r="VOJ764" s="19"/>
      <c r="VOK764" s="18"/>
      <c r="VOL764" s="19"/>
      <c r="VOM764" s="18"/>
      <c r="VON764" s="19"/>
      <c r="VOO764" s="18"/>
      <c r="VOP764" s="19"/>
      <c r="VOQ764" s="18"/>
      <c r="VOR764" s="19"/>
      <c r="VOS764" s="18"/>
      <c r="VOT764" s="19"/>
      <c r="VOU764" s="18"/>
      <c r="VOV764" s="19"/>
      <c r="VOW764" s="18"/>
      <c r="VOX764" s="19"/>
      <c r="VOY764" s="18"/>
      <c r="VOZ764" s="19"/>
      <c r="VPA764" s="159"/>
      <c r="VPB764" s="160"/>
      <c r="VPC764" s="160"/>
      <c r="VPD764" s="18"/>
      <c r="VPE764" s="19"/>
      <c r="VPF764" s="18"/>
      <c r="VPG764" s="19"/>
      <c r="VPH764" s="18"/>
      <c r="VPI764" s="19"/>
      <c r="VPJ764" s="18"/>
      <c r="VPK764" s="19"/>
      <c r="VPL764" s="18"/>
      <c r="VPM764" s="19"/>
      <c r="VPN764" s="18"/>
      <c r="VPO764" s="19"/>
      <c r="VPP764" s="18"/>
      <c r="VPQ764" s="19"/>
      <c r="VPR764" s="18"/>
      <c r="VPS764" s="19"/>
      <c r="VPT764" s="18"/>
      <c r="VPU764" s="19"/>
      <c r="VPV764" s="159"/>
      <c r="VPW764" s="160"/>
      <c r="VPX764" s="160"/>
      <c r="VPY764" s="18"/>
      <c r="VPZ764" s="19"/>
      <c r="VQA764" s="18"/>
      <c r="VQB764" s="19"/>
      <c r="VQC764" s="18"/>
      <c r="VQD764" s="19"/>
      <c r="VQE764" s="18"/>
      <c r="VQF764" s="19"/>
      <c r="VQG764" s="18"/>
      <c r="VQH764" s="19"/>
      <c r="VQI764" s="18"/>
      <c r="VQJ764" s="19"/>
      <c r="VQK764" s="18"/>
      <c r="VQL764" s="19"/>
      <c r="VQM764" s="18"/>
      <c r="VQN764" s="19"/>
      <c r="VQO764" s="18"/>
      <c r="VQP764" s="19"/>
      <c r="VQQ764" s="159"/>
      <c r="VQR764" s="160"/>
      <c r="VQS764" s="160"/>
      <c r="VQT764" s="18"/>
      <c r="VQU764" s="19"/>
      <c r="VQV764" s="18"/>
      <c r="VQW764" s="19"/>
      <c r="VQX764" s="18"/>
      <c r="VQY764" s="19"/>
      <c r="VQZ764" s="18"/>
      <c r="VRA764" s="19"/>
      <c r="VRB764" s="18"/>
      <c r="VRC764" s="19"/>
      <c r="VRD764" s="18"/>
      <c r="VRE764" s="19"/>
      <c r="VRF764" s="18"/>
      <c r="VRG764" s="19"/>
      <c r="VRH764" s="18"/>
      <c r="VRI764" s="19"/>
      <c r="VRJ764" s="18"/>
      <c r="VRK764" s="19"/>
      <c r="VRL764" s="159"/>
      <c r="VRM764" s="160"/>
      <c r="VRN764" s="160"/>
      <c r="VRO764" s="18"/>
      <c r="VRP764" s="19"/>
      <c r="VRQ764" s="18"/>
      <c r="VRR764" s="19"/>
      <c r="VRS764" s="18"/>
      <c r="VRT764" s="19"/>
      <c r="VRU764" s="18"/>
      <c r="VRV764" s="19"/>
      <c r="VRW764" s="18"/>
      <c r="VRX764" s="19"/>
      <c r="VRY764" s="18"/>
      <c r="VRZ764" s="19"/>
      <c r="VSA764" s="18"/>
      <c r="VSB764" s="19"/>
      <c r="VSC764" s="18"/>
      <c r="VSD764" s="19"/>
      <c r="VSE764" s="18"/>
      <c r="VSF764" s="19"/>
      <c r="VSG764" s="159"/>
      <c r="VSH764" s="160"/>
      <c r="VSI764" s="160"/>
      <c r="VSJ764" s="18"/>
      <c r="VSK764" s="19"/>
      <c r="VSL764" s="18"/>
      <c r="VSM764" s="19"/>
      <c r="VSN764" s="18"/>
      <c r="VSO764" s="19"/>
      <c r="VSP764" s="18"/>
      <c r="VSQ764" s="19"/>
      <c r="VSR764" s="18"/>
      <c r="VSS764" s="19"/>
      <c r="VST764" s="18"/>
      <c r="VSU764" s="19"/>
      <c r="VSV764" s="18"/>
      <c r="VSW764" s="19"/>
      <c r="VSX764" s="18"/>
      <c r="VSY764" s="19"/>
      <c r="VSZ764" s="18"/>
      <c r="VTA764" s="19"/>
      <c r="VTB764" s="159"/>
      <c r="VTC764" s="160"/>
      <c r="VTD764" s="160"/>
      <c r="VTE764" s="18"/>
      <c r="VTF764" s="19"/>
      <c r="VTG764" s="18"/>
      <c r="VTH764" s="19"/>
      <c r="VTI764" s="18"/>
      <c r="VTJ764" s="19"/>
      <c r="VTK764" s="18"/>
      <c r="VTL764" s="19"/>
      <c r="VTM764" s="18"/>
      <c r="VTN764" s="19"/>
      <c r="VTO764" s="18"/>
      <c r="VTP764" s="19"/>
      <c r="VTQ764" s="18"/>
      <c r="VTR764" s="19"/>
      <c r="VTS764" s="18"/>
      <c r="VTT764" s="19"/>
      <c r="VTU764" s="18"/>
      <c r="VTV764" s="19"/>
      <c r="VTW764" s="159"/>
      <c r="VTX764" s="160"/>
      <c r="VTY764" s="160"/>
      <c r="VTZ764" s="18"/>
      <c r="VUA764" s="19"/>
      <c r="VUB764" s="18"/>
      <c r="VUC764" s="19"/>
      <c r="VUD764" s="18"/>
      <c r="VUE764" s="19"/>
      <c r="VUF764" s="18"/>
      <c r="VUG764" s="19"/>
      <c r="VUH764" s="18"/>
      <c r="VUI764" s="19"/>
      <c r="VUJ764" s="18"/>
      <c r="VUK764" s="19"/>
      <c r="VUL764" s="18"/>
      <c r="VUM764" s="19"/>
      <c r="VUN764" s="18"/>
      <c r="VUO764" s="19"/>
      <c r="VUP764" s="18"/>
      <c r="VUQ764" s="19"/>
      <c r="VUR764" s="159"/>
      <c r="VUS764" s="160"/>
      <c r="VUT764" s="160"/>
      <c r="VUU764" s="18"/>
      <c r="VUV764" s="19"/>
      <c r="VUW764" s="18"/>
      <c r="VUX764" s="19"/>
      <c r="VUY764" s="18"/>
      <c r="VUZ764" s="19"/>
      <c r="VVA764" s="18"/>
      <c r="VVB764" s="19"/>
      <c r="VVC764" s="18"/>
      <c r="VVD764" s="19"/>
      <c r="VVE764" s="18"/>
      <c r="VVF764" s="19"/>
      <c r="VVG764" s="18"/>
      <c r="VVH764" s="19"/>
      <c r="VVI764" s="18"/>
      <c r="VVJ764" s="19"/>
      <c r="VVK764" s="18"/>
      <c r="VVL764" s="19"/>
      <c r="VVM764" s="159"/>
      <c r="VVN764" s="160"/>
      <c r="VVO764" s="160"/>
      <c r="VVP764" s="18"/>
      <c r="VVQ764" s="19"/>
      <c r="VVR764" s="18"/>
      <c r="VVS764" s="19"/>
      <c r="VVT764" s="18"/>
      <c r="VVU764" s="19"/>
      <c r="VVV764" s="18"/>
      <c r="VVW764" s="19"/>
      <c r="VVX764" s="18"/>
      <c r="VVY764" s="19"/>
      <c r="VVZ764" s="18"/>
      <c r="VWA764" s="19"/>
      <c r="VWB764" s="18"/>
      <c r="VWC764" s="19"/>
      <c r="VWD764" s="18"/>
      <c r="VWE764" s="19"/>
      <c r="VWF764" s="18"/>
      <c r="VWG764" s="19"/>
      <c r="VWH764" s="159"/>
      <c r="VWI764" s="160"/>
      <c r="VWJ764" s="160"/>
      <c r="VWK764" s="18"/>
      <c r="VWL764" s="19"/>
      <c r="VWM764" s="18"/>
      <c r="VWN764" s="19"/>
      <c r="VWO764" s="18"/>
      <c r="VWP764" s="19"/>
      <c r="VWQ764" s="18"/>
      <c r="VWR764" s="19"/>
      <c r="VWS764" s="18"/>
      <c r="VWT764" s="19"/>
      <c r="VWU764" s="18"/>
      <c r="VWV764" s="19"/>
      <c r="VWW764" s="18"/>
      <c r="VWX764" s="19"/>
      <c r="VWY764" s="18"/>
      <c r="VWZ764" s="19"/>
      <c r="VXA764" s="18"/>
      <c r="VXB764" s="19"/>
      <c r="VXC764" s="159"/>
      <c r="VXD764" s="160"/>
      <c r="VXE764" s="160"/>
      <c r="VXF764" s="18"/>
      <c r="VXG764" s="19"/>
      <c r="VXH764" s="18"/>
      <c r="VXI764" s="19"/>
      <c r="VXJ764" s="18"/>
      <c r="VXK764" s="19"/>
      <c r="VXL764" s="18"/>
      <c r="VXM764" s="19"/>
      <c r="VXN764" s="18"/>
      <c r="VXO764" s="19"/>
      <c r="VXP764" s="18"/>
      <c r="VXQ764" s="19"/>
      <c r="VXR764" s="18"/>
      <c r="VXS764" s="19"/>
      <c r="VXT764" s="18"/>
      <c r="VXU764" s="19"/>
      <c r="VXV764" s="18"/>
      <c r="VXW764" s="19"/>
      <c r="VXX764" s="159"/>
      <c r="VXY764" s="160"/>
      <c r="VXZ764" s="160"/>
      <c r="VYA764" s="18"/>
      <c r="VYB764" s="19"/>
      <c r="VYC764" s="18"/>
      <c r="VYD764" s="19"/>
      <c r="VYE764" s="18"/>
      <c r="VYF764" s="19"/>
      <c r="VYG764" s="18"/>
      <c r="VYH764" s="19"/>
      <c r="VYI764" s="18"/>
      <c r="VYJ764" s="19"/>
      <c r="VYK764" s="18"/>
      <c r="VYL764" s="19"/>
      <c r="VYM764" s="18"/>
      <c r="VYN764" s="19"/>
      <c r="VYO764" s="18"/>
      <c r="VYP764" s="19"/>
      <c r="VYQ764" s="18"/>
      <c r="VYR764" s="19"/>
      <c r="VYS764" s="159"/>
      <c r="VYT764" s="160"/>
      <c r="VYU764" s="160"/>
      <c r="VYV764" s="18"/>
      <c r="VYW764" s="19"/>
      <c r="VYX764" s="18"/>
      <c r="VYY764" s="19"/>
      <c r="VYZ764" s="18"/>
      <c r="VZA764" s="19"/>
      <c r="VZB764" s="18"/>
      <c r="VZC764" s="19"/>
      <c r="VZD764" s="18"/>
      <c r="VZE764" s="19"/>
      <c r="VZF764" s="18"/>
      <c r="VZG764" s="19"/>
      <c r="VZH764" s="18"/>
      <c r="VZI764" s="19"/>
      <c r="VZJ764" s="18"/>
      <c r="VZK764" s="19"/>
      <c r="VZL764" s="18"/>
      <c r="VZM764" s="19"/>
      <c r="VZN764" s="159"/>
      <c r="VZO764" s="160"/>
      <c r="VZP764" s="160"/>
      <c r="VZQ764" s="18"/>
      <c r="VZR764" s="19"/>
      <c r="VZS764" s="18"/>
      <c r="VZT764" s="19"/>
      <c r="VZU764" s="18"/>
      <c r="VZV764" s="19"/>
      <c r="VZW764" s="18"/>
      <c r="VZX764" s="19"/>
      <c r="VZY764" s="18"/>
      <c r="VZZ764" s="19"/>
      <c r="WAA764" s="18"/>
      <c r="WAB764" s="19"/>
      <c r="WAC764" s="18"/>
      <c r="WAD764" s="19"/>
      <c r="WAE764" s="18"/>
      <c r="WAF764" s="19"/>
      <c r="WAG764" s="18"/>
      <c r="WAH764" s="19"/>
      <c r="WAI764" s="159"/>
      <c r="WAJ764" s="160"/>
      <c r="WAK764" s="160"/>
      <c r="WAL764" s="18"/>
      <c r="WAM764" s="19"/>
      <c r="WAN764" s="18"/>
      <c r="WAO764" s="19"/>
      <c r="WAP764" s="18"/>
      <c r="WAQ764" s="19"/>
      <c r="WAR764" s="18"/>
      <c r="WAS764" s="19"/>
      <c r="WAT764" s="18"/>
      <c r="WAU764" s="19"/>
      <c r="WAV764" s="18"/>
      <c r="WAW764" s="19"/>
      <c r="WAX764" s="18"/>
      <c r="WAY764" s="19"/>
      <c r="WAZ764" s="18"/>
      <c r="WBA764" s="19"/>
      <c r="WBB764" s="18"/>
      <c r="WBC764" s="19"/>
      <c r="WBD764" s="159"/>
      <c r="WBE764" s="160"/>
      <c r="WBF764" s="160"/>
      <c r="WBG764" s="18"/>
      <c r="WBH764" s="19"/>
      <c r="WBI764" s="18"/>
      <c r="WBJ764" s="19"/>
      <c r="WBK764" s="18"/>
      <c r="WBL764" s="19"/>
      <c r="WBM764" s="18"/>
      <c r="WBN764" s="19"/>
      <c r="WBO764" s="18"/>
      <c r="WBP764" s="19"/>
      <c r="WBQ764" s="18"/>
      <c r="WBR764" s="19"/>
      <c r="WBS764" s="18"/>
      <c r="WBT764" s="19"/>
      <c r="WBU764" s="18"/>
      <c r="WBV764" s="19"/>
      <c r="WBW764" s="18"/>
      <c r="WBX764" s="19"/>
      <c r="WBY764" s="159"/>
      <c r="WBZ764" s="160"/>
      <c r="WCA764" s="160"/>
      <c r="WCB764" s="18"/>
      <c r="WCC764" s="19"/>
      <c r="WCD764" s="18"/>
      <c r="WCE764" s="19"/>
      <c r="WCF764" s="18"/>
      <c r="WCG764" s="19"/>
      <c r="WCH764" s="18"/>
      <c r="WCI764" s="19"/>
      <c r="WCJ764" s="18"/>
      <c r="WCK764" s="19"/>
      <c r="WCL764" s="18"/>
      <c r="WCM764" s="19"/>
      <c r="WCN764" s="18"/>
      <c r="WCO764" s="19"/>
      <c r="WCP764" s="18"/>
      <c r="WCQ764" s="19"/>
      <c r="WCR764" s="18"/>
      <c r="WCS764" s="19"/>
      <c r="WCT764" s="159"/>
      <c r="WCU764" s="160"/>
      <c r="WCV764" s="160"/>
      <c r="WCW764" s="18"/>
      <c r="WCX764" s="19"/>
      <c r="WCY764" s="18"/>
      <c r="WCZ764" s="19"/>
      <c r="WDA764" s="18"/>
      <c r="WDB764" s="19"/>
      <c r="WDC764" s="18"/>
      <c r="WDD764" s="19"/>
      <c r="WDE764" s="18"/>
      <c r="WDF764" s="19"/>
      <c r="WDG764" s="18"/>
      <c r="WDH764" s="19"/>
      <c r="WDI764" s="18"/>
      <c r="WDJ764" s="19"/>
      <c r="WDK764" s="18"/>
      <c r="WDL764" s="19"/>
      <c r="WDM764" s="18"/>
      <c r="WDN764" s="19"/>
      <c r="WDO764" s="159"/>
      <c r="WDP764" s="160"/>
      <c r="WDQ764" s="160"/>
      <c r="WDR764" s="18"/>
      <c r="WDS764" s="19"/>
      <c r="WDT764" s="18"/>
      <c r="WDU764" s="19"/>
      <c r="WDV764" s="18"/>
      <c r="WDW764" s="19"/>
      <c r="WDX764" s="18"/>
      <c r="WDY764" s="19"/>
      <c r="WDZ764" s="18"/>
      <c r="WEA764" s="19"/>
      <c r="WEB764" s="18"/>
      <c r="WEC764" s="19"/>
      <c r="WED764" s="18"/>
      <c r="WEE764" s="19"/>
      <c r="WEF764" s="18"/>
      <c r="WEG764" s="19"/>
      <c r="WEH764" s="18"/>
      <c r="WEI764" s="19"/>
      <c r="WEJ764" s="159"/>
      <c r="WEK764" s="160"/>
      <c r="WEL764" s="160"/>
      <c r="WEM764" s="18"/>
      <c r="WEN764" s="19"/>
      <c r="WEO764" s="18"/>
      <c r="WEP764" s="19"/>
      <c r="WEQ764" s="18"/>
      <c r="WER764" s="19"/>
      <c r="WES764" s="18"/>
      <c r="WET764" s="19"/>
      <c r="WEU764" s="18"/>
      <c r="WEV764" s="19"/>
      <c r="WEW764" s="18"/>
      <c r="WEX764" s="19"/>
      <c r="WEY764" s="18"/>
      <c r="WEZ764" s="19"/>
      <c r="WFA764" s="18"/>
      <c r="WFB764" s="19"/>
      <c r="WFC764" s="18"/>
      <c r="WFD764" s="19"/>
      <c r="WFE764" s="159"/>
      <c r="WFF764" s="160"/>
      <c r="WFG764" s="160"/>
      <c r="WFH764" s="18"/>
      <c r="WFI764" s="19"/>
      <c r="WFJ764" s="18"/>
      <c r="WFK764" s="19"/>
      <c r="WFL764" s="18"/>
      <c r="WFM764" s="19"/>
      <c r="WFN764" s="18"/>
      <c r="WFO764" s="19"/>
      <c r="WFP764" s="18"/>
      <c r="WFQ764" s="19"/>
      <c r="WFR764" s="18"/>
      <c r="WFS764" s="19"/>
      <c r="WFT764" s="18"/>
      <c r="WFU764" s="19"/>
      <c r="WFV764" s="18"/>
      <c r="WFW764" s="19"/>
      <c r="WFX764" s="18"/>
      <c r="WFY764" s="19"/>
      <c r="WFZ764" s="159"/>
      <c r="WGA764" s="160"/>
      <c r="WGB764" s="160"/>
      <c r="WGC764" s="18"/>
      <c r="WGD764" s="19"/>
      <c r="WGE764" s="18"/>
      <c r="WGF764" s="19"/>
      <c r="WGG764" s="18"/>
      <c r="WGH764" s="19"/>
      <c r="WGI764" s="18"/>
      <c r="WGJ764" s="19"/>
      <c r="WGK764" s="18"/>
      <c r="WGL764" s="19"/>
      <c r="WGM764" s="18"/>
      <c r="WGN764" s="19"/>
      <c r="WGO764" s="18"/>
      <c r="WGP764" s="19"/>
      <c r="WGQ764" s="18"/>
      <c r="WGR764" s="19"/>
      <c r="WGS764" s="18"/>
      <c r="WGT764" s="19"/>
      <c r="WGU764" s="159"/>
      <c r="WGV764" s="160"/>
      <c r="WGW764" s="160"/>
      <c r="WGX764" s="18"/>
      <c r="WGY764" s="19"/>
      <c r="WGZ764" s="18"/>
      <c r="WHA764" s="19"/>
      <c r="WHB764" s="18"/>
      <c r="WHC764" s="19"/>
      <c r="WHD764" s="18"/>
      <c r="WHE764" s="19"/>
      <c r="WHF764" s="18"/>
      <c r="WHG764" s="19"/>
      <c r="WHH764" s="18"/>
      <c r="WHI764" s="19"/>
      <c r="WHJ764" s="18"/>
      <c r="WHK764" s="19"/>
      <c r="WHL764" s="18"/>
      <c r="WHM764" s="19"/>
      <c r="WHN764" s="18"/>
      <c r="WHO764" s="19"/>
      <c r="WHP764" s="159"/>
      <c r="WHQ764" s="160"/>
      <c r="WHR764" s="160"/>
      <c r="WHS764" s="18"/>
      <c r="WHT764" s="19"/>
      <c r="WHU764" s="18"/>
      <c r="WHV764" s="19"/>
      <c r="WHW764" s="18"/>
      <c r="WHX764" s="19"/>
      <c r="WHY764" s="18"/>
      <c r="WHZ764" s="19"/>
      <c r="WIA764" s="18"/>
      <c r="WIB764" s="19"/>
      <c r="WIC764" s="18"/>
      <c r="WID764" s="19"/>
      <c r="WIE764" s="18"/>
      <c r="WIF764" s="19"/>
      <c r="WIG764" s="18"/>
      <c r="WIH764" s="19"/>
      <c r="WII764" s="18"/>
      <c r="WIJ764" s="19"/>
      <c r="WIK764" s="159"/>
      <c r="WIL764" s="160"/>
      <c r="WIM764" s="160"/>
      <c r="WIN764" s="18"/>
      <c r="WIO764" s="19"/>
      <c r="WIP764" s="18"/>
      <c r="WIQ764" s="19"/>
      <c r="WIR764" s="18"/>
      <c r="WIS764" s="19"/>
      <c r="WIT764" s="18"/>
      <c r="WIU764" s="19"/>
      <c r="WIV764" s="18"/>
      <c r="WIW764" s="19"/>
      <c r="WIX764" s="18"/>
      <c r="WIY764" s="19"/>
      <c r="WIZ764" s="18"/>
      <c r="WJA764" s="19"/>
      <c r="WJB764" s="18"/>
      <c r="WJC764" s="19"/>
      <c r="WJD764" s="18"/>
      <c r="WJE764" s="19"/>
      <c r="WJF764" s="159"/>
      <c r="WJG764" s="160"/>
      <c r="WJH764" s="160"/>
      <c r="WJI764" s="18"/>
      <c r="WJJ764" s="19"/>
      <c r="WJK764" s="18"/>
      <c r="WJL764" s="19"/>
      <c r="WJM764" s="18"/>
      <c r="WJN764" s="19"/>
      <c r="WJO764" s="18"/>
      <c r="WJP764" s="19"/>
      <c r="WJQ764" s="18"/>
      <c r="WJR764" s="19"/>
      <c r="WJS764" s="18"/>
      <c r="WJT764" s="19"/>
      <c r="WJU764" s="18"/>
      <c r="WJV764" s="19"/>
      <c r="WJW764" s="18"/>
      <c r="WJX764" s="19"/>
      <c r="WJY764" s="18"/>
      <c r="WJZ764" s="19"/>
      <c r="WKA764" s="159"/>
      <c r="WKB764" s="160"/>
      <c r="WKC764" s="160"/>
      <c r="WKD764" s="18"/>
      <c r="WKE764" s="19"/>
      <c r="WKF764" s="18"/>
      <c r="WKG764" s="19"/>
      <c r="WKH764" s="18"/>
      <c r="WKI764" s="19"/>
      <c r="WKJ764" s="18"/>
      <c r="WKK764" s="19"/>
      <c r="WKL764" s="18"/>
      <c r="WKM764" s="19"/>
      <c r="WKN764" s="18"/>
      <c r="WKO764" s="19"/>
      <c r="WKP764" s="18"/>
      <c r="WKQ764" s="19"/>
      <c r="WKR764" s="18"/>
      <c r="WKS764" s="19"/>
      <c r="WKT764" s="18"/>
      <c r="WKU764" s="19"/>
      <c r="WKV764" s="159"/>
      <c r="WKW764" s="160"/>
      <c r="WKX764" s="160"/>
      <c r="WKY764" s="18"/>
      <c r="WKZ764" s="19"/>
      <c r="WLA764" s="18"/>
      <c r="WLB764" s="19"/>
      <c r="WLC764" s="18"/>
      <c r="WLD764" s="19"/>
      <c r="WLE764" s="18"/>
      <c r="WLF764" s="19"/>
      <c r="WLG764" s="18"/>
      <c r="WLH764" s="19"/>
      <c r="WLI764" s="18"/>
      <c r="WLJ764" s="19"/>
      <c r="WLK764" s="18"/>
      <c r="WLL764" s="19"/>
      <c r="WLM764" s="18"/>
      <c r="WLN764" s="19"/>
      <c r="WLO764" s="18"/>
      <c r="WLP764" s="19"/>
      <c r="WLQ764" s="159"/>
      <c r="WLR764" s="160"/>
      <c r="WLS764" s="160"/>
      <c r="WLT764" s="18"/>
      <c r="WLU764" s="19"/>
      <c r="WLV764" s="18"/>
      <c r="WLW764" s="19"/>
      <c r="WLX764" s="18"/>
      <c r="WLY764" s="19"/>
      <c r="WLZ764" s="18"/>
      <c r="WMA764" s="19"/>
      <c r="WMB764" s="18"/>
      <c r="WMC764" s="19"/>
      <c r="WMD764" s="18"/>
      <c r="WME764" s="19"/>
      <c r="WMF764" s="18"/>
      <c r="WMG764" s="19"/>
      <c r="WMH764" s="18"/>
      <c r="WMI764" s="19"/>
      <c r="WMJ764" s="18"/>
      <c r="WMK764" s="19"/>
      <c r="WML764" s="159"/>
      <c r="WMM764" s="160"/>
      <c r="WMN764" s="160"/>
      <c r="WMO764" s="18"/>
      <c r="WMP764" s="19"/>
      <c r="WMQ764" s="18"/>
      <c r="WMR764" s="19"/>
      <c r="WMS764" s="18"/>
      <c r="WMT764" s="19"/>
      <c r="WMU764" s="18"/>
      <c r="WMV764" s="19"/>
      <c r="WMW764" s="18"/>
      <c r="WMX764" s="19"/>
      <c r="WMY764" s="18"/>
      <c r="WMZ764" s="19"/>
      <c r="WNA764" s="18"/>
      <c r="WNB764" s="19"/>
      <c r="WNC764" s="18"/>
      <c r="WND764" s="19"/>
      <c r="WNE764" s="18"/>
      <c r="WNF764" s="19"/>
      <c r="WNG764" s="159"/>
      <c r="WNH764" s="160"/>
      <c r="WNI764" s="160"/>
      <c r="WNJ764" s="18"/>
      <c r="WNK764" s="19"/>
      <c r="WNL764" s="18"/>
      <c r="WNM764" s="19"/>
      <c r="WNN764" s="18"/>
      <c r="WNO764" s="19"/>
      <c r="WNP764" s="18"/>
      <c r="WNQ764" s="19"/>
      <c r="WNR764" s="18"/>
      <c r="WNS764" s="19"/>
      <c r="WNT764" s="18"/>
      <c r="WNU764" s="19"/>
      <c r="WNV764" s="18"/>
      <c r="WNW764" s="19"/>
      <c r="WNX764" s="18"/>
      <c r="WNY764" s="19"/>
      <c r="WNZ764" s="18"/>
      <c r="WOA764" s="19"/>
      <c r="WOB764" s="159"/>
      <c r="WOC764" s="160"/>
      <c r="WOD764" s="160"/>
      <c r="WOE764" s="18"/>
      <c r="WOF764" s="19"/>
      <c r="WOG764" s="18"/>
      <c r="WOH764" s="19"/>
      <c r="WOI764" s="18"/>
      <c r="WOJ764" s="19"/>
      <c r="WOK764" s="18"/>
      <c r="WOL764" s="19"/>
      <c r="WOM764" s="18"/>
      <c r="WON764" s="19"/>
      <c r="WOO764" s="18"/>
      <c r="WOP764" s="19"/>
      <c r="WOQ764" s="18"/>
      <c r="WOR764" s="19"/>
      <c r="WOS764" s="18"/>
      <c r="WOT764" s="19"/>
      <c r="WOU764" s="18"/>
      <c r="WOV764" s="19"/>
      <c r="WOW764" s="159"/>
      <c r="WOX764" s="160"/>
      <c r="WOY764" s="160"/>
      <c r="WOZ764" s="18"/>
      <c r="WPA764" s="19"/>
      <c r="WPB764" s="18"/>
      <c r="WPC764" s="19"/>
      <c r="WPD764" s="18"/>
      <c r="WPE764" s="19"/>
      <c r="WPF764" s="18"/>
      <c r="WPG764" s="19"/>
      <c r="WPH764" s="18"/>
      <c r="WPI764" s="19"/>
      <c r="WPJ764" s="18"/>
      <c r="WPK764" s="19"/>
      <c r="WPL764" s="18"/>
      <c r="WPM764" s="19"/>
      <c r="WPN764" s="18"/>
      <c r="WPO764" s="19"/>
      <c r="WPP764" s="18"/>
      <c r="WPQ764" s="19"/>
      <c r="WPR764" s="159"/>
      <c r="WPS764" s="160"/>
      <c r="WPT764" s="160"/>
      <c r="WPU764" s="18"/>
      <c r="WPV764" s="19"/>
      <c r="WPW764" s="18"/>
      <c r="WPX764" s="19"/>
      <c r="WPY764" s="18"/>
      <c r="WPZ764" s="19"/>
      <c r="WQA764" s="18"/>
      <c r="WQB764" s="19"/>
      <c r="WQC764" s="18"/>
      <c r="WQD764" s="19"/>
      <c r="WQE764" s="18"/>
      <c r="WQF764" s="19"/>
      <c r="WQG764" s="18"/>
      <c r="WQH764" s="19"/>
      <c r="WQI764" s="18"/>
      <c r="WQJ764" s="19"/>
      <c r="WQK764" s="18"/>
      <c r="WQL764" s="19"/>
      <c r="WQM764" s="159"/>
      <c r="WQN764" s="160"/>
      <c r="WQO764" s="160"/>
      <c r="WQP764" s="18"/>
      <c r="WQQ764" s="19"/>
      <c r="WQR764" s="18"/>
      <c r="WQS764" s="19"/>
      <c r="WQT764" s="18"/>
      <c r="WQU764" s="19"/>
      <c r="WQV764" s="18"/>
      <c r="WQW764" s="19"/>
      <c r="WQX764" s="18"/>
      <c r="WQY764" s="19"/>
      <c r="WQZ764" s="18"/>
      <c r="WRA764" s="19"/>
      <c r="WRB764" s="18"/>
      <c r="WRC764" s="19"/>
      <c r="WRD764" s="18"/>
      <c r="WRE764" s="19"/>
      <c r="WRF764" s="18"/>
      <c r="WRG764" s="19"/>
      <c r="WRH764" s="159"/>
      <c r="WRI764" s="160"/>
      <c r="WRJ764" s="160"/>
      <c r="WRK764" s="18"/>
      <c r="WRL764" s="19"/>
      <c r="WRM764" s="18"/>
      <c r="WRN764" s="19"/>
      <c r="WRO764" s="18"/>
      <c r="WRP764" s="19"/>
      <c r="WRQ764" s="18"/>
      <c r="WRR764" s="19"/>
      <c r="WRS764" s="18"/>
      <c r="WRT764" s="19"/>
      <c r="WRU764" s="18"/>
      <c r="WRV764" s="19"/>
      <c r="WRW764" s="18"/>
      <c r="WRX764" s="19"/>
      <c r="WRY764" s="18"/>
      <c r="WRZ764" s="19"/>
      <c r="WSA764" s="18"/>
      <c r="WSB764" s="19"/>
      <c r="WSC764" s="159"/>
      <c r="WSD764" s="160"/>
      <c r="WSE764" s="160"/>
      <c r="WSF764" s="18"/>
      <c r="WSG764" s="19"/>
      <c r="WSH764" s="18"/>
      <c r="WSI764" s="19"/>
      <c r="WSJ764" s="18"/>
      <c r="WSK764" s="19"/>
      <c r="WSL764" s="18"/>
      <c r="WSM764" s="19"/>
      <c r="WSN764" s="18"/>
      <c r="WSO764" s="19"/>
      <c r="WSP764" s="18"/>
      <c r="WSQ764" s="19"/>
      <c r="WSR764" s="18"/>
      <c r="WSS764" s="19"/>
      <c r="WST764" s="18"/>
      <c r="WSU764" s="19"/>
      <c r="WSV764" s="18"/>
      <c r="WSW764" s="19"/>
      <c r="WSX764" s="159"/>
      <c r="WSY764" s="160"/>
      <c r="WSZ764" s="160"/>
      <c r="WTA764" s="18"/>
      <c r="WTB764" s="19"/>
      <c r="WTC764" s="18"/>
      <c r="WTD764" s="19"/>
      <c r="WTE764" s="18"/>
      <c r="WTF764" s="19"/>
      <c r="WTG764" s="18"/>
      <c r="WTH764" s="19"/>
      <c r="WTI764" s="18"/>
      <c r="WTJ764" s="19"/>
      <c r="WTK764" s="18"/>
      <c r="WTL764" s="19"/>
      <c r="WTM764" s="18"/>
      <c r="WTN764" s="19"/>
      <c r="WTO764" s="18"/>
      <c r="WTP764" s="19"/>
      <c r="WTQ764" s="18"/>
      <c r="WTR764" s="19"/>
      <c r="WTS764" s="159"/>
      <c r="WTT764" s="160"/>
      <c r="WTU764" s="160"/>
      <c r="WTV764" s="18"/>
      <c r="WTW764" s="19"/>
      <c r="WTX764" s="18"/>
      <c r="WTY764" s="19"/>
      <c r="WTZ764" s="18"/>
      <c r="WUA764" s="19"/>
      <c r="WUB764" s="18"/>
      <c r="WUC764" s="19"/>
      <c r="WUD764" s="18"/>
      <c r="WUE764" s="19"/>
      <c r="WUF764" s="18"/>
      <c r="WUG764" s="19"/>
      <c r="WUH764" s="18"/>
      <c r="WUI764" s="19"/>
      <c r="WUJ764" s="18"/>
      <c r="WUK764" s="19"/>
      <c r="WUL764" s="18"/>
      <c r="WUM764" s="19"/>
      <c r="WUN764" s="159"/>
      <c r="WUO764" s="160"/>
      <c r="WUP764" s="160"/>
      <c r="WUQ764" s="18"/>
      <c r="WUR764" s="19"/>
      <c r="WUS764" s="18"/>
      <c r="WUT764" s="19"/>
      <c r="WUU764" s="18"/>
      <c r="WUV764" s="19"/>
      <c r="WUW764" s="18"/>
      <c r="WUX764" s="19"/>
      <c r="WUY764" s="18"/>
      <c r="WUZ764" s="19"/>
      <c r="WVA764" s="18"/>
      <c r="WVB764" s="19"/>
      <c r="WVC764" s="18"/>
      <c r="WVD764" s="19"/>
      <c r="WVE764" s="18"/>
      <c r="WVF764" s="19"/>
      <c r="WVG764" s="18"/>
      <c r="WVH764" s="19"/>
      <c r="WVI764" s="159"/>
      <c r="WVJ764" s="160"/>
      <c r="WVK764" s="160"/>
      <c r="WVL764" s="18"/>
      <c r="WVM764" s="19"/>
      <c r="WVN764" s="18"/>
      <c r="WVO764" s="19"/>
      <c r="WVP764" s="18"/>
      <c r="WVQ764" s="19"/>
      <c r="WVR764" s="18"/>
      <c r="WVS764" s="19"/>
      <c r="WVT764" s="18"/>
      <c r="WVU764" s="19"/>
      <c r="WVV764" s="18"/>
      <c r="WVW764" s="19"/>
      <c r="WVX764" s="18"/>
      <c r="WVY764" s="19"/>
      <c r="WVZ764" s="18"/>
      <c r="WWA764" s="19"/>
      <c r="WWB764" s="18"/>
      <c r="WWC764" s="19"/>
      <c r="WWD764" s="159"/>
      <c r="WWE764" s="160"/>
      <c r="WWF764" s="160"/>
      <c r="WWG764" s="18"/>
      <c r="WWH764" s="19"/>
      <c r="WWI764" s="18"/>
      <c r="WWJ764" s="19"/>
      <c r="WWK764" s="18"/>
      <c r="WWL764" s="19"/>
      <c r="WWM764" s="18"/>
      <c r="WWN764" s="19"/>
      <c r="WWO764" s="18"/>
      <c r="WWP764" s="19"/>
      <c r="WWQ764" s="18"/>
      <c r="WWR764" s="19"/>
      <c r="WWS764" s="18"/>
      <c r="WWT764" s="19"/>
      <c r="WWU764" s="18"/>
      <c r="WWV764" s="19"/>
      <c r="WWW764" s="18"/>
      <c r="WWX764" s="19"/>
      <c r="WWY764" s="159"/>
      <c r="WWZ764" s="160"/>
      <c r="WXA764" s="160"/>
      <c r="WXB764" s="18"/>
      <c r="WXC764" s="19"/>
      <c r="WXD764" s="18"/>
      <c r="WXE764" s="19"/>
      <c r="WXF764" s="18"/>
      <c r="WXG764" s="19"/>
      <c r="WXH764" s="18"/>
      <c r="WXI764" s="19"/>
      <c r="WXJ764" s="18"/>
      <c r="WXK764" s="19"/>
      <c r="WXL764" s="18"/>
      <c r="WXM764" s="19"/>
      <c r="WXN764" s="18"/>
      <c r="WXO764" s="19"/>
      <c r="WXP764" s="18"/>
      <c r="WXQ764" s="19"/>
      <c r="WXR764" s="18"/>
      <c r="WXS764" s="19"/>
      <c r="WXT764" s="159"/>
      <c r="WXU764" s="160"/>
      <c r="WXV764" s="160"/>
      <c r="WXW764" s="18"/>
      <c r="WXX764" s="19"/>
      <c r="WXY764" s="18"/>
      <c r="WXZ764" s="19"/>
      <c r="WYA764" s="18"/>
      <c r="WYB764" s="19"/>
      <c r="WYC764" s="18"/>
      <c r="WYD764" s="19"/>
      <c r="WYE764" s="18"/>
      <c r="WYF764" s="19"/>
      <c r="WYG764" s="18"/>
      <c r="WYH764" s="19"/>
      <c r="WYI764" s="18"/>
      <c r="WYJ764" s="19"/>
      <c r="WYK764" s="18"/>
      <c r="WYL764" s="19"/>
      <c r="WYM764" s="18"/>
      <c r="WYN764" s="19"/>
      <c r="WYO764" s="159"/>
      <c r="WYP764" s="160"/>
      <c r="WYQ764" s="160"/>
      <c r="WYR764" s="18"/>
      <c r="WYS764" s="19"/>
      <c r="WYT764" s="18"/>
      <c r="WYU764" s="19"/>
      <c r="WYV764" s="18"/>
      <c r="WYW764" s="19"/>
      <c r="WYX764" s="18"/>
      <c r="WYY764" s="19"/>
      <c r="WYZ764" s="18"/>
      <c r="WZA764" s="19"/>
      <c r="WZB764" s="18"/>
      <c r="WZC764" s="19"/>
      <c r="WZD764" s="18"/>
      <c r="WZE764" s="19"/>
      <c r="WZF764" s="18"/>
      <c r="WZG764" s="19"/>
      <c r="WZH764" s="18"/>
      <c r="WZI764" s="19"/>
      <c r="WZJ764" s="159"/>
      <c r="WZK764" s="160"/>
      <c r="WZL764" s="160"/>
      <c r="WZM764" s="18"/>
      <c r="WZN764" s="19"/>
      <c r="WZO764" s="18"/>
      <c r="WZP764" s="19"/>
      <c r="WZQ764" s="18"/>
      <c r="WZR764" s="19"/>
      <c r="WZS764" s="18"/>
      <c r="WZT764" s="19"/>
      <c r="WZU764" s="18"/>
      <c r="WZV764" s="19"/>
      <c r="WZW764" s="18"/>
      <c r="WZX764" s="19"/>
      <c r="WZY764" s="18"/>
      <c r="WZZ764" s="19"/>
      <c r="XAA764" s="18"/>
      <c r="XAB764" s="19"/>
      <c r="XAC764" s="18"/>
      <c r="XAD764" s="19"/>
      <c r="XAE764" s="159"/>
      <c r="XAF764" s="160"/>
      <c r="XAG764" s="160"/>
      <c r="XAH764" s="18"/>
      <c r="XAI764" s="19"/>
      <c r="XAJ764" s="18"/>
      <c r="XAK764" s="19"/>
      <c r="XAL764" s="18"/>
      <c r="XAM764" s="19"/>
      <c r="XAN764" s="18"/>
      <c r="XAO764" s="19"/>
      <c r="XAP764" s="18"/>
      <c r="XAQ764" s="19"/>
      <c r="XAR764" s="18"/>
      <c r="XAS764" s="19"/>
      <c r="XAT764" s="18"/>
      <c r="XAU764" s="19"/>
      <c r="XAV764" s="18"/>
      <c r="XAW764" s="19"/>
      <c r="XAX764" s="18"/>
      <c r="XAY764" s="19"/>
      <c r="XAZ764" s="159"/>
      <c r="XBA764" s="160"/>
      <c r="XBB764" s="160"/>
      <c r="XBC764" s="18"/>
      <c r="XBD764" s="19"/>
      <c r="XBE764" s="18"/>
      <c r="XBF764" s="19"/>
      <c r="XBG764" s="18"/>
      <c r="XBH764" s="19"/>
      <c r="XBI764" s="18"/>
      <c r="XBJ764" s="19"/>
      <c r="XBK764" s="18"/>
      <c r="XBL764" s="19"/>
      <c r="XBM764" s="18"/>
      <c r="XBN764" s="19"/>
      <c r="XBO764" s="18"/>
      <c r="XBP764" s="19"/>
      <c r="XBQ764" s="18"/>
      <c r="XBR764" s="19"/>
      <c r="XBS764" s="18"/>
      <c r="XBT764" s="19"/>
      <c r="XBU764" s="159"/>
      <c r="XBV764" s="160"/>
      <c r="XBW764" s="160"/>
      <c r="XBX764" s="18"/>
      <c r="XBY764" s="19"/>
      <c r="XBZ764" s="18"/>
      <c r="XCA764" s="19"/>
      <c r="XCB764" s="18"/>
      <c r="XCC764" s="19"/>
      <c r="XCD764" s="18"/>
      <c r="XCE764" s="19"/>
      <c r="XCF764" s="18"/>
      <c r="XCG764" s="19"/>
      <c r="XCH764" s="18"/>
      <c r="XCI764" s="19"/>
      <c r="XCJ764" s="18"/>
      <c r="XCK764" s="19"/>
      <c r="XCL764" s="18"/>
      <c r="XCM764" s="19"/>
      <c r="XCN764" s="18"/>
      <c r="XCO764" s="19"/>
      <c r="XCP764" s="159"/>
      <c r="XCQ764" s="160"/>
      <c r="XCR764" s="160"/>
      <c r="XCS764" s="18"/>
      <c r="XCT764" s="19"/>
      <c r="XCU764" s="18"/>
      <c r="XCV764" s="19"/>
      <c r="XCW764" s="18"/>
      <c r="XCX764" s="19"/>
      <c r="XCY764" s="18"/>
      <c r="XCZ764" s="19"/>
      <c r="XDA764" s="18"/>
      <c r="XDB764" s="19"/>
      <c r="XDC764" s="18"/>
      <c r="XDD764" s="19"/>
      <c r="XDE764" s="18"/>
      <c r="XDF764" s="19"/>
      <c r="XDG764" s="18"/>
      <c r="XDH764" s="19"/>
      <c r="XDI764" s="18"/>
      <c r="XDJ764" s="19"/>
      <c r="XDK764" s="159"/>
      <c r="XDL764" s="160"/>
      <c r="XDM764" s="160"/>
      <c r="XDN764" s="18"/>
      <c r="XDO764" s="19"/>
      <c r="XDP764" s="18"/>
      <c r="XDQ764" s="19"/>
      <c r="XDR764" s="18"/>
      <c r="XDS764" s="19"/>
      <c r="XDT764" s="18"/>
      <c r="XDU764" s="19"/>
      <c r="XDV764" s="18"/>
      <c r="XDW764" s="19"/>
      <c r="XDX764" s="18"/>
      <c r="XDY764" s="19"/>
      <c r="XDZ764" s="18"/>
      <c r="XEA764" s="19"/>
      <c r="XEB764" s="18"/>
      <c r="XEC764" s="19"/>
      <c r="XED764" s="18"/>
      <c r="XEE764" s="19"/>
      <c r="XEF764" s="159"/>
      <c r="XEG764" s="160"/>
      <c r="XEH764" s="160"/>
      <c r="XEI764" s="18"/>
      <c r="XEJ764" s="19"/>
      <c r="XEK764" s="18"/>
      <c r="XEL764" s="19"/>
      <c r="XEM764" s="18"/>
      <c r="XEN764" s="19"/>
      <c r="XEO764" s="18"/>
      <c r="XEP764" s="19"/>
      <c r="XEQ764" s="18"/>
      <c r="XER764" s="19"/>
      <c r="XES764" s="18"/>
      <c r="XET764" s="19"/>
      <c r="XEU764" s="18"/>
      <c r="XEV764" s="19"/>
      <c r="XEW764" s="18"/>
      <c r="XEX764" s="19"/>
      <c r="XEY764" s="18"/>
      <c r="XEZ764" s="19"/>
      <c r="XFA764" s="159"/>
      <c r="XFB764" s="160"/>
      <c r="XFC764" s="160"/>
      <c r="XFD764" s="18"/>
    </row>
    <row r="765" spans="1:16384" customFormat="1" x14ac:dyDescent="0.25">
      <c r="A765" s="20" t="str">
        <f t="shared" ref="A765:B796" si="19">+A764</f>
        <v>19</v>
      </c>
      <c r="B765" s="21" t="str">
        <f t="shared" si="19"/>
        <v>CAUCA</v>
      </c>
      <c r="C765" s="21" t="s">
        <v>390</v>
      </c>
      <c r="D765" s="22"/>
      <c r="E765" s="23">
        <v>0</v>
      </c>
      <c r="F765" s="22"/>
      <c r="G765" s="23">
        <v>0</v>
      </c>
      <c r="H765" s="22"/>
      <c r="I765" s="23">
        <v>0</v>
      </c>
      <c r="J765" s="22"/>
      <c r="K765" s="23">
        <v>0</v>
      </c>
      <c r="L765" s="22">
        <v>1</v>
      </c>
      <c r="M765" s="23">
        <v>1.9762845849802371E-4</v>
      </c>
      <c r="N765" s="22">
        <v>1</v>
      </c>
      <c r="O765" s="23">
        <v>9.3879083740142777E-5</v>
      </c>
      <c r="P765" s="24"/>
      <c r="Q765" s="25">
        <v>0</v>
      </c>
      <c r="R765" s="24">
        <v>1</v>
      </c>
      <c r="S765" s="25">
        <v>9.229349330872184E-5</v>
      </c>
      <c r="T765" s="24">
        <v>1</v>
      </c>
      <c r="U765" s="25">
        <v>2.7109086965950989E-5</v>
      </c>
    </row>
    <row r="766" spans="1:16384" customFormat="1" x14ac:dyDescent="0.25">
      <c r="A766" s="26" t="str">
        <f t="shared" si="19"/>
        <v>19</v>
      </c>
      <c r="B766" s="27" t="str">
        <f t="shared" si="19"/>
        <v>CAUCA</v>
      </c>
      <c r="C766" s="27" t="s">
        <v>392</v>
      </c>
      <c r="D766" s="38"/>
      <c r="E766" s="39">
        <v>0</v>
      </c>
      <c r="F766" s="38">
        <v>1</v>
      </c>
      <c r="G766" s="39">
        <v>1.73160173160173E-4</v>
      </c>
      <c r="H766" s="38">
        <v>1</v>
      </c>
      <c r="I766" s="39">
        <v>3.811556639731674E-5</v>
      </c>
      <c r="J766" s="38"/>
      <c r="K766" s="39">
        <v>0</v>
      </c>
      <c r="L766" s="38"/>
      <c r="M766" s="39">
        <v>0</v>
      </c>
      <c r="N766" s="38"/>
      <c r="O766" s="39">
        <v>0</v>
      </c>
      <c r="P766" s="40"/>
      <c r="Q766" s="41">
        <v>0</v>
      </c>
      <c r="R766" s="40">
        <v>1</v>
      </c>
      <c r="S766" s="41">
        <v>9.229349330872184E-5</v>
      </c>
      <c r="T766" s="40">
        <v>1</v>
      </c>
      <c r="U766" s="41">
        <v>2.7109086965950989E-5</v>
      </c>
    </row>
    <row r="767" spans="1:16384" customFormat="1" x14ac:dyDescent="0.25">
      <c r="A767" s="20" t="str">
        <f t="shared" si="19"/>
        <v>19</v>
      </c>
      <c r="B767" s="21" t="str">
        <f t="shared" si="19"/>
        <v>CAUCA</v>
      </c>
      <c r="C767" s="21" t="s">
        <v>393</v>
      </c>
      <c r="D767" s="22"/>
      <c r="E767" s="23">
        <v>0</v>
      </c>
      <c r="F767" s="22">
        <v>3</v>
      </c>
      <c r="G767" s="23">
        <v>5.1948051948051894E-4</v>
      </c>
      <c r="H767" s="22">
        <v>3</v>
      </c>
      <c r="I767" s="23">
        <v>1.1434669919195023E-4</v>
      </c>
      <c r="J767" s="22"/>
      <c r="K767" s="23">
        <v>0</v>
      </c>
      <c r="L767" s="22">
        <v>3</v>
      </c>
      <c r="M767" s="23">
        <v>5.9288537549407119E-4</v>
      </c>
      <c r="N767" s="22">
        <v>3</v>
      </c>
      <c r="O767" s="23">
        <v>2.8163725122042836E-4</v>
      </c>
      <c r="P767" s="24"/>
      <c r="Q767" s="25">
        <v>0</v>
      </c>
      <c r="R767" s="24">
        <v>6</v>
      </c>
      <c r="S767" s="25">
        <v>5.5376095985233101E-4</v>
      </c>
      <c r="T767" s="24">
        <v>6</v>
      </c>
      <c r="U767" s="25">
        <v>1.6265452179570593E-4</v>
      </c>
    </row>
    <row r="768" spans="1:16384" customFormat="1" x14ac:dyDescent="0.25">
      <c r="A768" s="26" t="str">
        <f t="shared" si="19"/>
        <v>19</v>
      </c>
      <c r="B768" s="27" t="str">
        <f t="shared" si="19"/>
        <v>CAUCA</v>
      </c>
      <c r="C768" s="27" t="s">
        <v>394</v>
      </c>
      <c r="D768" s="38"/>
      <c r="E768" s="39">
        <v>0</v>
      </c>
      <c r="F768" s="38">
        <v>1</v>
      </c>
      <c r="G768" s="39">
        <v>1.73160173160173E-4</v>
      </c>
      <c r="H768" s="38">
        <v>1</v>
      </c>
      <c r="I768" s="39">
        <v>3.811556639731674E-5</v>
      </c>
      <c r="J768" s="38"/>
      <c r="K768" s="39">
        <v>0</v>
      </c>
      <c r="L768" s="38"/>
      <c r="M768" s="39">
        <v>0</v>
      </c>
      <c r="N768" s="38"/>
      <c r="O768" s="39">
        <v>0</v>
      </c>
      <c r="P768" s="40"/>
      <c r="Q768" s="41">
        <v>0</v>
      </c>
      <c r="R768" s="40">
        <v>1</v>
      </c>
      <c r="S768" s="41">
        <v>9.229349330872184E-5</v>
      </c>
      <c r="T768" s="40">
        <v>1</v>
      </c>
      <c r="U768" s="41">
        <v>2.7109086965950989E-5</v>
      </c>
    </row>
    <row r="769" spans="1:21" x14ac:dyDescent="0.25">
      <c r="A769" s="20" t="str">
        <f t="shared" si="19"/>
        <v>19</v>
      </c>
      <c r="B769" s="21" t="str">
        <f t="shared" si="19"/>
        <v>CAUCA</v>
      </c>
      <c r="C769" s="21" t="s">
        <v>401</v>
      </c>
      <c r="D769" s="22"/>
      <c r="E769" s="23">
        <v>0</v>
      </c>
      <c r="F769" s="22">
        <v>58</v>
      </c>
      <c r="G769" s="23">
        <v>1.0043290043290031E-2</v>
      </c>
      <c r="H769" s="22">
        <v>58</v>
      </c>
      <c r="I769" s="23">
        <v>2.210702851044371E-3</v>
      </c>
      <c r="J769" s="22"/>
      <c r="K769" s="23">
        <v>0</v>
      </c>
      <c r="L769" s="22">
        <v>56.000000000000007</v>
      </c>
      <c r="M769" s="23">
        <v>1.106719367588933E-2</v>
      </c>
      <c r="N769" s="22">
        <v>56.000000000000007</v>
      </c>
      <c r="O769" s="23">
        <v>5.257228689447997E-3</v>
      </c>
      <c r="P769" s="24"/>
      <c r="Q769" s="25">
        <v>0</v>
      </c>
      <c r="R769" s="24">
        <v>114</v>
      </c>
      <c r="S769" s="25">
        <v>1.0521458237194289E-2</v>
      </c>
      <c r="T769" s="24">
        <v>114</v>
      </c>
      <c r="U769" s="25">
        <v>3.0904359141184137E-3</v>
      </c>
    </row>
    <row r="770" spans="1:21" x14ac:dyDescent="0.25">
      <c r="A770" s="26" t="str">
        <f t="shared" si="19"/>
        <v>19</v>
      </c>
      <c r="B770" s="27" t="str">
        <f t="shared" si="19"/>
        <v>CAUCA</v>
      </c>
      <c r="C770" s="27" t="s">
        <v>402</v>
      </c>
      <c r="D770" s="38"/>
      <c r="E770" s="39">
        <v>0</v>
      </c>
      <c r="F770" s="38">
        <v>36.000000000000007</v>
      </c>
      <c r="G770" s="39">
        <v>6.2337662337662277E-3</v>
      </c>
      <c r="H770" s="38">
        <v>36.000000000000007</v>
      </c>
      <c r="I770" s="39">
        <v>1.372160390303403E-3</v>
      </c>
      <c r="J770" s="38"/>
      <c r="K770" s="39">
        <v>0</v>
      </c>
      <c r="L770" s="38">
        <v>39.000000000000007</v>
      </c>
      <c r="M770" s="39">
        <v>7.7075098814229255E-3</v>
      </c>
      <c r="N770" s="38">
        <v>39.000000000000007</v>
      </c>
      <c r="O770" s="39">
        <v>3.661284265865569E-3</v>
      </c>
      <c r="P770" s="40"/>
      <c r="Q770" s="41">
        <v>0</v>
      </c>
      <c r="R770" s="40">
        <v>74.999999999999986</v>
      </c>
      <c r="S770" s="41">
        <v>6.9220119981541371E-3</v>
      </c>
      <c r="T770" s="40">
        <v>74.999999999999986</v>
      </c>
      <c r="U770" s="41">
        <v>2.0331815224463238E-3</v>
      </c>
    </row>
    <row r="771" spans="1:21" x14ac:dyDescent="0.25">
      <c r="A771" s="20" t="str">
        <f t="shared" si="19"/>
        <v>19</v>
      </c>
      <c r="B771" s="21" t="str">
        <f t="shared" si="19"/>
        <v>CAUCA</v>
      </c>
      <c r="C771" s="21" t="s">
        <v>403</v>
      </c>
      <c r="D771" s="22"/>
      <c r="E771" s="23">
        <v>0</v>
      </c>
      <c r="F771" s="22">
        <v>24.000000000000004</v>
      </c>
      <c r="G771" s="23">
        <v>4.1558441558441515E-3</v>
      </c>
      <c r="H771" s="22">
        <v>24.000000000000004</v>
      </c>
      <c r="I771" s="23">
        <v>9.1477359353560198E-4</v>
      </c>
      <c r="J771" s="22"/>
      <c r="K771" s="23">
        <v>0</v>
      </c>
      <c r="L771" s="22">
        <v>43</v>
      </c>
      <c r="M771" s="23">
        <v>8.4980237154150193E-3</v>
      </c>
      <c r="N771" s="22">
        <v>43</v>
      </c>
      <c r="O771" s="23">
        <v>4.0368006008261398E-3</v>
      </c>
      <c r="P771" s="24"/>
      <c r="Q771" s="25">
        <v>0</v>
      </c>
      <c r="R771" s="24">
        <v>67.000000000000014</v>
      </c>
      <c r="S771" s="25">
        <v>6.1836640516843644E-3</v>
      </c>
      <c r="T771" s="24">
        <v>67.000000000000014</v>
      </c>
      <c r="U771" s="25">
        <v>1.8163088267187169E-3</v>
      </c>
    </row>
    <row r="772" spans="1:21" x14ac:dyDescent="0.25">
      <c r="A772" s="26" t="str">
        <f t="shared" si="19"/>
        <v>19</v>
      </c>
      <c r="B772" s="27" t="str">
        <f t="shared" si="19"/>
        <v>CAUCA</v>
      </c>
      <c r="C772" s="27" t="s">
        <v>404</v>
      </c>
      <c r="D772" s="38"/>
      <c r="E772" s="39">
        <v>0</v>
      </c>
      <c r="F772" s="38">
        <v>18</v>
      </c>
      <c r="G772" s="39">
        <v>3.1168831168831134E-3</v>
      </c>
      <c r="H772" s="38">
        <v>18</v>
      </c>
      <c r="I772" s="39">
        <v>6.8608019515170138E-4</v>
      </c>
      <c r="J772" s="38"/>
      <c r="K772" s="39">
        <v>0</v>
      </c>
      <c r="L772" s="38">
        <v>15</v>
      </c>
      <c r="M772" s="39">
        <v>2.9644268774703551E-3</v>
      </c>
      <c r="N772" s="38">
        <v>15</v>
      </c>
      <c r="O772" s="39">
        <v>1.408186256102142E-3</v>
      </c>
      <c r="P772" s="40"/>
      <c r="Q772" s="41">
        <v>0</v>
      </c>
      <c r="R772" s="40">
        <v>33.000000000000007</v>
      </c>
      <c r="S772" s="41">
        <v>3.0456852791878215E-3</v>
      </c>
      <c r="T772" s="40">
        <v>33.000000000000007</v>
      </c>
      <c r="U772" s="41">
        <v>8.9459986987638278E-4</v>
      </c>
    </row>
    <row r="773" spans="1:21" x14ac:dyDescent="0.25">
      <c r="A773" s="20" t="str">
        <f t="shared" si="19"/>
        <v>19</v>
      </c>
      <c r="B773" s="21" t="str">
        <f t="shared" si="19"/>
        <v>CAUCA</v>
      </c>
      <c r="C773" s="21" t="s">
        <v>405</v>
      </c>
      <c r="D773" s="22"/>
      <c r="E773" s="23">
        <v>0</v>
      </c>
      <c r="F773" s="22">
        <v>2</v>
      </c>
      <c r="G773" s="23">
        <v>3.4632034632034599E-4</v>
      </c>
      <c r="H773" s="22">
        <v>2</v>
      </c>
      <c r="I773" s="23">
        <v>7.623113279463348E-5</v>
      </c>
      <c r="J773" s="22"/>
      <c r="K773" s="23">
        <v>0</v>
      </c>
      <c r="L773" s="22">
        <v>1</v>
      </c>
      <c r="M773" s="23">
        <v>1.9762845849802371E-4</v>
      </c>
      <c r="N773" s="22">
        <v>1</v>
      </c>
      <c r="O773" s="23">
        <v>9.3879083740142777E-5</v>
      </c>
      <c r="P773" s="24"/>
      <c r="Q773" s="25">
        <v>0</v>
      </c>
      <c r="R773" s="24">
        <v>3</v>
      </c>
      <c r="S773" s="25">
        <v>2.7688047992616551E-4</v>
      </c>
      <c r="T773" s="24">
        <v>3</v>
      </c>
      <c r="U773" s="25">
        <v>8.1327260897852966E-5</v>
      </c>
    </row>
    <row r="774" spans="1:21" x14ac:dyDescent="0.25">
      <c r="A774" s="26" t="str">
        <f t="shared" si="19"/>
        <v>19</v>
      </c>
      <c r="B774" s="27" t="str">
        <f t="shared" si="19"/>
        <v>CAUCA</v>
      </c>
      <c r="C774" s="27" t="s">
        <v>407</v>
      </c>
      <c r="D774" s="38"/>
      <c r="E774" s="39">
        <v>0</v>
      </c>
      <c r="F774" s="38">
        <v>2</v>
      </c>
      <c r="G774" s="39">
        <v>3.4632034632034599E-4</v>
      </c>
      <c r="H774" s="38">
        <v>2</v>
      </c>
      <c r="I774" s="39">
        <v>7.623113279463348E-5</v>
      </c>
      <c r="J774" s="38"/>
      <c r="K774" s="39">
        <v>0</v>
      </c>
      <c r="L774" s="38"/>
      <c r="M774" s="39">
        <v>0</v>
      </c>
      <c r="N774" s="38"/>
      <c r="O774" s="39">
        <v>0</v>
      </c>
      <c r="P774" s="40"/>
      <c r="Q774" s="41">
        <v>0</v>
      </c>
      <c r="R774" s="40">
        <v>2</v>
      </c>
      <c r="S774" s="41">
        <v>1.8458698661744368E-4</v>
      </c>
      <c r="T774" s="40">
        <v>2</v>
      </c>
      <c r="U774" s="41">
        <v>5.4218173931901977E-5</v>
      </c>
    </row>
    <row r="775" spans="1:21" x14ac:dyDescent="0.25">
      <c r="A775" s="20" t="str">
        <f t="shared" si="19"/>
        <v>19</v>
      </c>
      <c r="B775" s="21" t="str">
        <f t="shared" si="19"/>
        <v>CAUCA</v>
      </c>
      <c r="C775" s="21" t="s">
        <v>413</v>
      </c>
      <c r="D775" s="22"/>
      <c r="E775" s="23">
        <v>0</v>
      </c>
      <c r="F775" s="22"/>
      <c r="G775" s="23">
        <v>0</v>
      </c>
      <c r="H775" s="22"/>
      <c r="I775" s="23">
        <v>0</v>
      </c>
      <c r="J775" s="22"/>
      <c r="K775" s="23">
        <v>0</v>
      </c>
      <c r="L775" s="22">
        <v>5</v>
      </c>
      <c r="M775" s="23">
        <v>9.8814229249011851E-4</v>
      </c>
      <c r="N775" s="22">
        <v>5</v>
      </c>
      <c r="O775" s="23">
        <v>4.6939541870071397E-4</v>
      </c>
      <c r="P775" s="24"/>
      <c r="Q775" s="25">
        <v>0</v>
      </c>
      <c r="R775" s="24">
        <v>5</v>
      </c>
      <c r="S775" s="25">
        <v>4.6146746654360921E-4</v>
      </c>
      <c r="T775" s="24">
        <v>5</v>
      </c>
      <c r="U775" s="25">
        <v>1.3554543482975496E-4</v>
      </c>
    </row>
    <row r="776" spans="1:21" x14ac:dyDescent="0.25">
      <c r="A776" s="26" t="str">
        <f t="shared" si="19"/>
        <v>19</v>
      </c>
      <c r="B776" s="27" t="str">
        <f t="shared" si="19"/>
        <v>CAUCA</v>
      </c>
      <c r="C776" s="27" t="s">
        <v>415</v>
      </c>
      <c r="D776" s="38"/>
      <c r="E776" s="39">
        <v>0</v>
      </c>
      <c r="F776" s="38">
        <v>12</v>
      </c>
      <c r="G776" s="39">
        <v>2.0779220779220758E-3</v>
      </c>
      <c r="H776" s="38">
        <v>12</v>
      </c>
      <c r="I776" s="39">
        <v>4.5738679676780094E-4</v>
      </c>
      <c r="J776" s="38"/>
      <c r="K776" s="39">
        <v>0</v>
      </c>
      <c r="L776" s="38">
        <v>3</v>
      </c>
      <c r="M776" s="39">
        <v>5.9288537549407119E-4</v>
      </c>
      <c r="N776" s="38">
        <v>3</v>
      </c>
      <c r="O776" s="39">
        <v>2.8163725122042836E-4</v>
      </c>
      <c r="P776" s="40"/>
      <c r="Q776" s="41">
        <v>0</v>
      </c>
      <c r="R776" s="40">
        <v>15</v>
      </c>
      <c r="S776" s="41">
        <v>1.3844023996308276E-3</v>
      </c>
      <c r="T776" s="40">
        <v>15</v>
      </c>
      <c r="U776" s="41">
        <v>4.066363044892649E-4</v>
      </c>
    </row>
    <row r="777" spans="1:21" x14ac:dyDescent="0.25">
      <c r="A777" s="20" t="str">
        <f t="shared" si="19"/>
        <v>19</v>
      </c>
      <c r="B777" s="21" t="str">
        <f t="shared" si="19"/>
        <v>CAUCA</v>
      </c>
      <c r="C777" s="21" t="s">
        <v>419</v>
      </c>
      <c r="D777" s="22"/>
      <c r="E777" s="23">
        <v>0</v>
      </c>
      <c r="F777" s="22">
        <v>18</v>
      </c>
      <c r="G777" s="23">
        <v>3.1168831168831134E-3</v>
      </c>
      <c r="H777" s="22">
        <v>18</v>
      </c>
      <c r="I777" s="23">
        <v>6.8608019515170138E-4</v>
      </c>
      <c r="J777" s="22"/>
      <c r="K777" s="23">
        <v>0</v>
      </c>
      <c r="L777" s="22">
        <v>15</v>
      </c>
      <c r="M777" s="23">
        <v>2.9644268774703551E-3</v>
      </c>
      <c r="N777" s="22">
        <v>15</v>
      </c>
      <c r="O777" s="23">
        <v>1.408186256102142E-3</v>
      </c>
      <c r="P777" s="24"/>
      <c r="Q777" s="25">
        <v>0</v>
      </c>
      <c r="R777" s="24">
        <v>33</v>
      </c>
      <c r="S777" s="25">
        <v>3.0456852791878207E-3</v>
      </c>
      <c r="T777" s="24">
        <v>33</v>
      </c>
      <c r="U777" s="25">
        <v>8.9459986987638278E-4</v>
      </c>
    </row>
    <row r="778" spans="1:21" x14ac:dyDescent="0.25">
      <c r="A778" s="26" t="str">
        <f t="shared" si="19"/>
        <v>19</v>
      </c>
      <c r="B778" s="27" t="str">
        <f t="shared" si="19"/>
        <v>CAUCA</v>
      </c>
      <c r="C778" s="27" t="s">
        <v>422</v>
      </c>
      <c r="D778" s="38"/>
      <c r="E778" s="39">
        <v>0</v>
      </c>
      <c r="F778" s="38">
        <v>3</v>
      </c>
      <c r="G778" s="39">
        <v>5.1948051948051894E-4</v>
      </c>
      <c r="H778" s="38">
        <v>3</v>
      </c>
      <c r="I778" s="39">
        <v>1.1434669919195023E-4</v>
      </c>
      <c r="J778" s="38"/>
      <c r="K778" s="39">
        <v>0</v>
      </c>
      <c r="L778" s="38">
        <v>3</v>
      </c>
      <c r="M778" s="39">
        <v>5.9288537549407119E-4</v>
      </c>
      <c r="N778" s="38">
        <v>3</v>
      </c>
      <c r="O778" s="39">
        <v>2.8163725122042836E-4</v>
      </c>
      <c r="P778" s="40"/>
      <c r="Q778" s="41">
        <v>0</v>
      </c>
      <c r="R778" s="40">
        <v>6</v>
      </c>
      <c r="S778" s="41">
        <v>5.5376095985233101E-4</v>
      </c>
      <c r="T778" s="40">
        <v>6</v>
      </c>
      <c r="U778" s="41">
        <v>1.6265452179570593E-4</v>
      </c>
    </row>
    <row r="779" spans="1:21" x14ac:dyDescent="0.25">
      <c r="A779" s="20" t="str">
        <f t="shared" si="19"/>
        <v>19</v>
      </c>
      <c r="B779" s="21" t="str">
        <f t="shared" si="19"/>
        <v>CAUCA</v>
      </c>
      <c r="C779" s="21" t="s">
        <v>423</v>
      </c>
      <c r="D779" s="22"/>
      <c r="E779" s="23">
        <v>0</v>
      </c>
      <c r="F779" s="22">
        <v>1</v>
      </c>
      <c r="G779" s="23">
        <v>1.73160173160173E-4</v>
      </c>
      <c r="H779" s="22">
        <v>1</v>
      </c>
      <c r="I779" s="23">
        <v>3.811556639731674E-5</v>
      </c>
      <c r="J779" s="22"/>
      <c r="K779" s="23">
        <v>0</v>
      </c>
      <c r="L779" s="22"/>
      <c r="M779" s="23">
        <v>0</v>
      </c>
      <c r="N779" s="22"/>
      <c r="O779" s="23">
        <v>0</v>
      </c>
      <c r="P779" s="24"/>
      <c r="Q779" s="25">
        <v>0</v>
      </c>
      <c r="R779" s="24">
        <v>1</v>
      </c>
      <c r="S779" s="25">
        <v>9.229349330872184E-5</v>
      </c>
      <c r="T779" s="24">
        <v>1</v>
      </c>
      <c r="U779" s="25">
        <v>2.7109086965950989E-5</v>
      </c>
    </row>
    <row r="780" spans="1:21" x14ac:dyDescent="0.25">
      <c r="A780" s="26" t="str">
        <f t="shared" si="19"/>
        <v>19</v>
      </c>
      <c r="B780" s="27" t="str">
        <f t="shared" si="19"/>
        <v>CAUCA</v>
      </c>
      <c r="C780" s="27" t="s">
        <v>425</v>
      </c>
      <c r="D780" s="38"/>
      <c r="E780" s="39">
        <v>0</v>
      </c>
      <c r="F780" s="38">
        <v>663.00000000000023</v>
      </c>
      <c r="G780" s="39">
        <v>0.11480519480519473</v>
      </c>
      <c r="H780" s="38">
        <v>663.00000000000023</v>
      </c>
      <c r="I780" s="39">
        <v>2.5270620521421011E-2</v>
      </c>
      <c r="J780" s="38"/>
      <c r="K780" s="39">
        <v>0</v>
      </c>
      <c r="L780" s="38">
        <v>477.00000000000011</v>
      </c>
      <c r="M780" s="39">
        <v>9.4268774703557337E-2</v>
      </c>
      <c r="N780" s="38">
        <v>477.00000000000011</v>
      </c>
      <c r="O780" s="39">
        <v>4.4780322944048122E-2</v>
      </c>
      <c r="P780" s="40"/>
      <c r="Q780" s="41">
        <v>0</v>
      </c>
      <c r="R780" s="40">
        <v>1140.0000000000002</v>
      </c>
      <c r="S780" s="41">
        <v>0.10521458237194292</v>
      </c>
      <c r="T780" s="40">
        <v>1140.0000000000002</v>
      </c>
      <c r="U780" s="41">
        <v>3.0904359141184137E-2</v>
      </c>
    </row>
    <row r="781" spans="1:21" x14ac:dyDescent="0.25">
      <c r="A781" s="20" t="str">
        <f t="shared" si="19"/>
        <v>19</v>
      </c>
      <c r="B781" s="21" t="str">
        <f t="shared" si="19"/>
        <v>CAUCA</v>
      </c>
      <c r="C781" s="21" t="s">
        <v>426</v>
      </c>
      <c r="D781" s="22"/>
      <c r="E781" s="23">
        <v>0</v>
      </c>
      <c r="F781" s="22">
        <v>212.00000000000006</v>
      </c>
      <c r="G781" s="23">
        <v>3.6709956709956679E-2</v>
      </c>
      <c r="H781" s="22">
        <v>212.00000000000006</v>
      </c>
      <c r="I781" s="23">
        <v>8.0805000762311525E-3</v>
      </c>
      <c r="J781" s="22"/>
      <c r="K781" s="23">
        <v>0</v>
      </c>
      <c r="L781" s="22">
        <v>178.00000000000006</v>
      </c>
      <c r="M781" s="23">
        <v>3.5177865612648233E-2</v>
      </c>
      <c r="N781" s="22">
        <v>178.00000000000006</v>
      </c>
      <c r="O781" s="23">
        <v>1.6710476905745422E-2</v>
      </c>
      <c r="P781" s="24"/>
      <c r="Q781" s="25">
        <v>0</v>
      </c>
      <c r="R781" s="24">
        <v>390.00000000000011</v>
      </c>
      <c r="S781" s="25">
        <v>3.5994462390401528E-2</v>
      </c>
      <c r="T781" s="24">
        <v>390.00000000000011</v>
      </c>
      <c r="U781" s="25">
        <v>1.057254391672089E-2</v>
      </c>
    </row>
    <row r="782" spans="1:21" x14ac:dyDescent="0.25">
      <c r="A782" s="26" t="str">
        <f t="shared" si="19"/>
        <v>19</v>
      </c>
      <c r="B782" s="27" t="str">
        <f t="shared" si="19"/>
        <v>CAUCA</v>
      </c>
      <c r="C782" s="27" t="s">
        <v>427</v>
      </c>
      <c r="D782" s="38"/>
      <c r="E782" s="39">
        <v>0</v>
      </c>
      <c r="F782" s="38">
        <v>3</v>
      </c>
      <c r="G782" s="39">
        <v>5.1948051948051894E-4</v>
      </c>
      <c r="H782" s="38">
        <v>3</v>
      </c>
      <c r="I782" s="39">
        <v>1.1434669919195023E-4</v>
      </c>
      <c r="J782" s="38"/>
      <c r="K782" s="39">
        <v>0</v>
      </c>
      <c r="L782" s="38">
        <v>20</v>
      </c>
      <c r="M782" s="39">
        <v>3.952569169960474E-3</v>
      </c>
      <c r="N782" s="38">
        <v>20</v>
      </c>
      <c r="O782" s="39">
        <v>1.8775816748028559E-3</v>
      </c>
      <c r="P782" s="40"/>
      <c r="Q782" s="41">
        <v>0</v>
      </c>
      <c r="R782" s="40">
        <v>23.000000000000004</v>
      </c>
      <c r="S782" s="41">
        <v>2.1227503461006027E-3</v>
      </c>
      <c r="T782" s="40">
        <v>23.000000000000004</v>
      </c>
      <c r="U782" s="41">
        <v>6.2350900021687292E-4</v>
      </c>
    </row>
    <row r="783" spans="1:21" x14ac:dyDescent="0.25">
      <c r="A783" s="20" t="str">
        <f t="shared" si="19"/>
        <v>19</v>
      </c>
      <c r="B783" s="21" t="str">
        <f t="shared" si="19"/>
        <v>CAUCA</v>
      </c>
      <c r="C783" s="21" t="s">
        <v>428</v>
      </c>
      <c r="D783" s="22"/>
      <c r="E783" s="23">
        <v>0</v>
      </c>
      <c r="F783" s="22">
        <v>1</v>
      </c>
      <c r="G783" s="23">
        <v>1.73160173160173E-4</v>
      </c>
      <c r="H783" s="22">
        <v>1</v>
      </c>
      <c r="I783" s="23">
        <v>3.811556639731674E-5</v>
      </c>
      <c r="J783" s="22"/>
      <c r="K783" s="23">
        <v>0</v>
      </c>
      <c r="L783" s="22"/>
      <c r="M783" s="23">
        <v>0</v>
      </c>
      <c r="N783" s="22"/>
      <c r="O783" s="23">
        <v>0</v>
      </c>
      <c r="P783" s="24"/>
      <c r="Q783" s="25">
        <v>0</v>
      </c>
      <c r="R783" s="24">
        <v>1</v>
      </c>
      <c r="S783" s="25">
        <v>9.229349330872184E-5</v>
      </c>
      <c r="T783" s="24">
        <v>1</v>
      </c>
      <c r="U783" s="25">
        <v>2.7109086965950989E-5</v>
      </c>
    </row>
    <row r="784" spans="1:21" x14ac:dyDescent="0.25">
      <c r="A784" s="26" t="str">
        <f t="shared" si="19"/>
        <v>19</v>
      </c>
      <c r="B784" s="27" t="str">
        <f t="shared" si="19"/>
        <v>CAUCA</v>
      </c>
      <c r="C784" s="27" t="s">
        <v>429</v>
      </c>
      <c r="D784" s="38"/>
      <c r="E784" s="39">
        <v>0</v>
      </c>
      <c r="F784" s="38">
        <v>38.000000000000007</v>
      </c>
      <c r="G784" s="39">
        <v>6.580086580086574E-3</v>
      </c>
      <c r="H784" s="38">
        <v>38.000000000000007</v>
      </c>
      <c r="I784" s="39">
        <v>1.4483915230980365E-3</v>
      </c>
      <c r="J784" s="38"/>
      <c r="K784" s="39">
        <v>0</v>
      </c>
      <c r="L784" s="38">
        <v>47.000000000000007</v>
      </c>
      <c r="M784" s="39">
        <v>9.2885375494071165E-3</v>
      </c>
      <c r="N784" s="38">
        <v>47.000000000000007</v>
      </c>
      <c r="O784" s="39">
        <v>4.4123169357867123E-3</v>
      </c>
      <c r="P784" s="40"/>
      <c r="Q784" s="41">
        <v>0</v>
      </c>
      <c r="R784" s="40">
        <v>85</v>
      </c>
      <c r="S784" s="41">
        <v>7.8449469312413568E-3</v>
      </c>
      <c r="T784" s="40">
        <v>85</v>
      </c>
      <c r="U784" s="41">
        <v>2.3042723921058344E-3</v>
      </c>
    </row>
    <row r="785" spans="1:21" x14ac:dyDescent="0.25">
      <c r="A785" s="20" t="str">
        <f t="shared" si="19"/>
        <v>19</v>
      </c>
      <c r="B785" s="21" t="str">
        <f t="shared" si="19"/>
        <v>CAUCA</v>
      </c>
      <c r="C785" s="21" t="s">
        <v>431</v>
      </c>
      <c r="D785" s="22"/>
      <c r="E785" s="23">
        <v>0</v>
      </c>
      <c r="F785" s="22">
        <v>1</v>
      </c>
      <c r="G785" s="23">
        <v>1.73160173160173E-4</v>
      </c>
      <c r="H785" s="22">
        <v>1</v>
      </c>
      <c r="I785" s="23">
        <v>3.811556639731674E-5</v>
      </c>
      <c r="J785" s="22"/>
      <c r="K785" s="23">
        <v>0</v>
      </c>
      <c r="L785" s="22"/>
      <c r="M785" s="23">
        <v>0</v>
      </c>
      <c r="N785" s="22"/>
      <c r="O785" s="23">
        <v>0</v>
      </c>
      <c r="P785" s="24"/>
      <c r="Q785" s="25">
        <v>0</v>
      </c>
      <c r="R785" s="24">
        <v>1</v>
      </c>
      <c r="S785" s="25">
        <v>9.229349330872184E-5</v>
      </c>
      <c r="T785" s="24">
        <v>1</v>
      </c>
      <c r="U785" s="25">
        <v>2.7109086965950989E-5</v>
      </c>
    </row>
    <row r="786" spans="1:21" x14ac:dyDescent="0.25">
      <c r="A786" s="26" t="str">
        <f t="shared" si="19"/>
        <v>19</v>
      </c>
      <c r="B786" s="27" t="str">
        <f t="shared" si="19"/>
        <v>CAUCA</v>
      </c>
      <c r="C786" s="27" t="s">
        <v>432</v>
      </c>
      <c r="D786" s="38"/>
      <c r="E786" s="39">
        <v>0</v>
      </c>
      <c r="F786" s="38">
        <v>1</v>
      </c>
      <c r="G786" s="39">
        <v>1.73160173160173E-4</v>
      </c>
      <c r="H786" s="38">
        <v>1</v>
      </c>
      <c r="I786" s="39">
        <v>3.811556639731674E-5</v>
      </c>
      <c r="J786" s="38"/>
      <c r="K786" s="39">
        <v>0</v>
      </c>
      <c r="L786" s="38"/>
      <c r="M786" s="39">
        <v>0</v>
      </c>
      <c r="N786" s="38"/>
      <c r="O786" s="39">
        <v>0</v>
      </c>
      <c r="P786" s="40"/>
      <c r="Q786" s="41">
        <v>0</v>
      </c>
      <c r="R786" s="40">
        <v>1</v>
      </c>
      <c r="S786" s="41">
        <v>9.229349330872184E-5</v>
      </c>
      <c r="T786" s="40">
        <v>1</v>
      </c>
      <c r="U786" s="41">
        <v>2.7109086965950989E-5</v>
      </c>
    </row>
    <row r="787" spans="1:21" x14ac:dyDescent="0.25">
      <c r="A787" s="20" t="str">
        <f t="shared" si="19"/>
        <v>19</v>
      </c>
      <c r="B787" s="21" t="str">
        <f t="shared" si="19"/>
        <v>CAUCA</v>
      </c>
      <c r="C787" s="21" t="s">
        <v>434</v>
      </c>
      <c r="D787" s="22"/>
      <c r="E787" s="23">
        <v>0</v>
      </c>
      <c r="F787" s="22">
        <v>45.000000000000014</v>
      </c>
      <c r="G787" s="23">
        <v>7.7922077922077861E-3</v>
      </c>
      <c r="H787" s="22">
        <v>45.000000000000014</v>
      </c>
      <c r="I787" s="23">
        <v>1.715200487879254E-3</v>
      </c>
      <c r="J787" s="22"/>
      <c r="K787" s="23">
        <v>0</v>
      </c>
      <c r="L787" s="22">
        <v>43.000000000000021</v>
      </c>
      <c r="M787" s="23">
        <v>8.4980237154150245E-3</v>
      </c>
      <c r="N787" s="22">
        <v>43.000000000000021</v>
      </c>
      <c r="O787" s="23">
        <v>4.0368006008261424E-3</v>
      </c>
      <c r="P787" s="24"/>
      <c r="Q787" s="25">
        <v>0</v>
      </c>
      <c r="R787" s="24">
        <v>88</v>
      </c>
      <c r="S787" s="25">
        <v>8.1218274111675218E-3</v>
      </c>
      <c r="T787" s="24">
        <v>88</v>
      </c>
      <c r="U787" s="25">
        <v>2.3855996530036871E-3</v>
      </c>
    </row>
    <row r="788" spans="1:21" x14ac:dyDescent="0.25">
      <c r="A788" s="26" t="str">
        <f t="shared" si="19"/>
        <v>19</v>
      </c>
      <c r="B788" s="27" t="str">
        <f t="shared" si="19"/>
        <v>CAUCA</v>
      </c>
      <c r="C788" s="27" t="s">
        <v>436</v>
      </c>
      <c r="D788" s="38"/>
      <c r="E788" s="39">
        <v>0</v>
      </c>
      <c r="F788" s="38"/>
      <c r="G788" s="39">
        <v>0</v>
      </c>
      <c r="H788" s="38"/>
      <c r="I788" s="39">
        <v>0</v>
      </c>
      <c r="J788" s="38"/>
      <c r="K788" s="39">
        <v>0</v>
      </c>
      <c r="L788" s="38">
        <v>2</v>
      </c>
      <c r="M788" s="39">
        <v>3.9525691699604743E-4</v>
      </c>
      <c r="N788" s="38">
        <v>2</v>
      </c>
      <c r="O788" s="39">
        <v>1.8775816748028555E-4</v>
      </c>
      <c r="P788" s="40"/>
      <c r="Q788" s="41">
        <v>0</v>
      </c>
      <c r="R788" s="40">
        <v>2</v>
      </c>
      <c r="S788" s="41">
        <v>1.8458698661744368E-4</v>
      </c>
      <c r="T788" s="40">
        <v>2</v>
      </c>
      <c r="U788" s="41">
        <v>5.4218173931901977E-5</v>
      </c>
    </row>
    <row r="789" spans="1:21" x14ac:dyDescent="0.25">
      <c r="A789" s="20" t="str">
        <f t="shared" si="19"/>
        <v>19</v>
      </c>
      <c r="B789" s="21" t="str">
        <f t="shared" si="19"/>
        <v>CAUCA</v>
      </c>
      <c r="C789" s="21" t="s">
        <v>437</v>
      </c>
      <c r="D789" s="22">
        <v>9068.9999999999982</v>
      </c>
      <c r="E789" s="23">
        <v>0.44323346854992435</v>
      </c>
      <c r="F789" s="22">
        <v>411.99999999999994</v>
      </c>
      <c r="G789" s="23">
        <v>7.1341991341991248E-2</v>
      </c>
      <c r="H789" s="22">
        <v>9481.0000000000055</v>
      </c>
      <c r="I789" s="23">
        <v>0.36137368501296024</v>
      </c>
      <c r="J789" s="22">
        <v>2748.0000000000005</v>
      </c>
      <c r="K789" s="23">
        <v>0.49141630901287547</v>
      </c>
      <c r="L789" s="22">
        <v>446.00000000000006</v>
      </c>
      <c r="M789" s="23">
        <v>8.8142292490118568E-2</v>
      </c>
      <c r="N789" s="22">
        <v>3193.9999999999959</v>
      </c>
      <c r="O789" s="23">
        <v>0.2998497934660157</v>
      </c>
      <c r="P789" s="24">
        <v>11817.000000000004</v>
      </c>
      <c r="Q789" s="25">
        <v>0.45357540398418583</v>
      </c>
      <c r="R789" s="24">
        <v>858.00000000000034</v>
      </c>
      <c r="S789" s="25">
        <v>7.9187817258883367E-2</v>
      </c>
      <c r="T789" s="24">
        <v>12675.000000000004</v>
      </c>
      <c r="U789" s="25">
        <v>0.34360767729342895</v>
      </c>
    </row>
    <row r="790" spans="1:21" x14ac:dyDescent="0.25">
      <c r="A790" s="26" t="str">
        <f t="shared" si="19"/>
        <v>19</v>
      </c>
      <c r="B790" s="27" t="str">
        <f t="shared" si="19"/>
        <v>CAUCA</v>
      </c>
      <c r="C790" s="27" t="s">
        <v>438</v>
      </c>
      <c r="D790" s="38"/>
      <c r="E790" s="39">
        <v>0</v>
      </c>
      <c r="F790" s="38">
        <v>34.000000000000014</v>
      </c>
      <c r="G790" s="39">
        <v>5.8874458874458831E-3</v>
      </c>
      <c r="H790" s="38">
        <v>34.000000000000014</v>
      </c>
      <c r="I790" s="39">
        <v>1.2959292575087699E-3</v>
      </c>
      <c r="J790" s="38"/>
      <c r="K790" s="39">
        <v>0</v>
      </c>
      <c r="L790" s="38">
        <v>12.000000000000002</v>
      </c>
      <c r="M790" s="39">
        <v>2.3715415019762848E-3</v>
      </c>
      <c r="N790" s="38">
        <v>12.000000000000002</v>
      </c>
      <c r="O790" s="39">
        <v>1.1265490048817136E-3</v>
      </c>
      <c r="P790" s="40"/>
      <c r="Q790" s="41">
        <v>0</v>
      </c>
      <c r="R790" s="40">
        <v>46.000000000000021</v>
      </c>
      <c r="S790" s="41">
        <v>4.2455006922012071E-3</v>
      </c>
      <c r="T790" s="40">
        <v>46.000000000000021</v>
      </c>
      <c r="U790" s="41">
        <v>1.2470180004337463E-3</v>
      </c>
    </row>
    <row r="791" spans="1:21" x14ac:dyDescent="0.25">
      <c r="A791" s="20" t="str">
        <f t="shared" si="19"/>
        <v>19</v>
      </c>
      <c r="B791" s="21" t="str">
        <f t="shared" si="19"/>
        <v>CAUCA</v>
      </c>
      <c r="C791" s="21" t="s">
        <v>445</v>
      </c>
      <c r="D791" s="22"/>
      <c r="E791" s="23">
        <v>0</v>
      </c>
      <c r="F791" s="22">
        <v>2</v>
      </c>
      <c r="G791" s="23">
        <v>3.4632034632034599E-4</v>
      </c>
      <c r="H791" s="22">
        <v>2</v>
      </c>
      <c r="I791" s="23">
        <v>7.623113279463348E-5</v>
      </c>
      <c r="J791" s="22"/>
      <c r="K791" s="23">
        <v>0</v>
      </c>
      <c r="L791" s="22">
        <v>1</v>
      </c>
      <c r="M791" s="23">
        <v>1.9762845849802371E-4</v>
      </c>
      <c r="N791" s="22">
        <v>1</v>
      </c>
      <c r="O791" s="23">
        <v>9.3879083740142777E-5</v>
      </c>
      <c r="P791" s="24"/>
      <c r="Q791" s="25">
        <v>0</v>
      </c>
      <c r="R791" s="24">
        <v>3</v>
      </c>
      <c r="S791" s="25">
        <v>2.7688047992616551E-4</v>
      </c>
      <c r="T791" s="24">
        <v>3</v>
      </c>
      <c r="U791" s="25">
        <v>8.1327260897852966E-5</v>
      </c>
    </row>
    <row r="792" spans="1:21" x14ac:dyDescent="0.25">
      <c r="A792" s="26" t="str">
        <f t="shared" si="19"/>
        <v>19</v>
      </c>
      <c r="B792" s="27" t="str">
        <f t="shared" si="19"/>
        <v>CAUCA</v>
      </c>
      <c r="C792" s="27" t="s">
        <v>447</v>
      </c>
      <c r="D792" s="38"/>
      <c r="E792" s="39">
        <v>0</v>
      </c>
      <c r="F792" s="38">
        <v>392.99999999999994</v>
      </c>
      <c r="G792" s="39">
        <v>6.8051948051947961E-2</v>
      </c>
      <c r="H792" s="38">
        <v>392.99999999999994</v>
      </c>
      <c r="I792" s="39">
        <v>1.4979417594145476E-2</v>
      </c>
      <c r="J792" s="38"/>
      <c r="K792" s="39">
        <v>0</v>
      </c>
      <c r="L792" s="38">
        <v>412</v>
      </c>
      <c r="M792" s="39">
        <v>8.1422924901185786E-2</v>
      </c>
      <c r="N792" s="38">
        <v>412</v>
      </c>
      <c r="O792" s="39">
        <v>3.8678182500938831E-2</v>
      </c>
      <c r="P792" s="40"/>
      <c r="Q792" s="41">
        <v>0</v>
      </c>
      <c r="R792" s="40">
        <v>805</v>
      </c>
      <c r="S792" s="41">
        <v>7.4296262113521083E-2</v>
      </c>
      <c r="T792" s="40">
        <v>805</v>
      </c>
      <c r="U792" s="41">
        <v>2.1822815007590549E-2</v>
      </c>
    </row>
    <row r="793" spans="1:21" x14ac:dyDescent="0.25">
      <c r="A793" s="20" t="str">
        <f t="shared" si="19"/>
        <v>19</v>
      </c>
      <c r="B793" s="21" t="str">
        <f t="shared" si="19"/>
        <v>CAUCA</v>
      </c>
      <c r="C793" s="21" t="s">
        <v>448</v>
      </c>
      <c r="D793" s="22"/>
      <c r="E793" s="23">
        <v>0</v>
      </c>
      <c r="F793" s="22">
        <v>1</v>
      </c>
      <c r="G793" s="23">
        <v>1.73160173160173E-4</v>
      </c>
      <c r="H793" s="22">
        <v>1</v>
      </c>
      <c r="I793" s="23">
        <v>3.811556639731674E-5</v>
      </c>
      <c r="J793" s="22"/>
      <c r="K793" s="23">
        <v>0</v>
      </c>
      <c r="L793" s="22">
        <v>1</v>
      </c>
      <c r="M793" s="23">
        <v>1.9762845849802371E-4</v>
      </c>
      <c r="N793" s="22">
        <v>1</v>
      </c>
      <c r="O793" s="23">
        <v>9.3879083740142777E-5</v>
      </c>
      <c r="P793" s="24"/>
      <c r="Q793" s="25">
        <v>0</v>
      </c>
      <c r="R793" s="24">
        <v>2</v>
      </c>
      <c r="S793" s="25">
        <v>1.8458698661744368E-4</v>
      </c>
      <c r="T793" s="24">
        <v>2</v>
      </c>
      <c r="U793" s="25">
        <v>5.4218173931901977E-5</v>
      </c>
    </row>
    <row r="794" spans="1:21" x14ac:dyDescent="0.25">
      <c r="A794" s="26" t="str">
        <f t="shared" si="19"/>
        <v>19</v>
      </c>
      <c r="B794" s="27" t="str">
        <f t="shared" si="19"/>
        <v>CAUCA</v>
      </c>
      <c r="C794" s="27" t="s">
        <v>451</v>
      </c>
      <c r="D794" s="38"/>
      <c r="E794" s="39">
        <v>0</v>
      </c>
      <c r="F794" s="38">
        <v>3</v>
      </c>
      <c r="G794" s="39">
        <v>5.1948051948051894E-4</v>
      </c>
      <c r="H794" s="38">
        <v>3</v>
      </c>
      <c r="I794" s="39">
        <v>1.1434669919195023E-4</v>
      </c>
      <c r="J794" s="38"/>
      <c r="K794" s="39">
        <v>0</v>
      </c>
      <c r="L794" s="38">
        <v>1</v>
      </c>
      <c r="M794" s="39">
        <v>1.9762845849802371E-4</v>
      </c>
      <c r="N794" s="38">
        <v>1</v>
      </c>
      <c r="O794" s="39">
        <v>9.3879083740142777E-5</v>
      </c>
      <c r="P794" s="40"/>
      <c r="Q794" s="41">
        <v>0</v>
      </c>
      <c r="R794" s="40">
        <v>4</v>
      </c>
      <c r="S794" s="41">
        <v>3.6917397323488736E-4</v>
      </c>
      <c r="T794" s="40">
        <v>4</v>
      </c>
      <c r="U794" s="41">
        <v>1.0843634786380395E-4</v>
      </c>
    </row>
    <row r="795" spans="1:21" x14ac:dyDescent="0.25">
      <c r="A795" s="20" t="str">
        <f t="shared" si="19"/>
        <v>19</v>
      </c>
      <c r="B795" s="21" t="str">
        <f t="shared" si="19"/>
        <v>CAUCA</v>
      </c>
      <c r="C795" s="21" t="s">
        <v>452</v>
      </c>
      <c r="D795" s="22"/>
      <c r="E795" s="23">
        <v>0</v>
      </c>
      <c r="F795" s="22">
        <v>2</v>
      </c>
      <c r="G795" s="23">
        <v>3.4632034632034599E-4</v>
      </c>
      <c r="H795" s="22">
        <v>2</v>
      </c>
      <c r="I795" s="23">
        <v>7.623113279463348E-5</v>
      </c>
      <c r="J795" s="22"/>
      <c r="K795" s="23">
        <v>0</v>
      </c>
      <c r="L795" s="22">
        <v>34</v>
      </c>
      <c r="M795" s="23">
        <v>6.7193675889328066E-3</v>
      </c>
      <c r="N795" s="22">
        <v>34</v>
      </c>
      <c r="O795" s="23">
        <v>3.1918888471648547E-3</v>
      </c>
      <c r="P795" s="24"/>
      <c r="Q795" s="25">
        <v>0</v>
      </c>
      <c r="R795" s="24">
        <v>36</v>
      </c>
      <c r="S795" s="25">
        <v>3.3225657591139869E-3</v>
      </c>
      <c r="T795" s="24">
        <v>36</v>
      </c>
      <c r="U795" s="25">
        <v>9.7592713077423576E-4</v>
      </c>
    </row>
    <row r="796" spans="1:21" x14ac:dyDescent="0.25">
      <c r="A796" s="26" t="str">
        <f t="shared" si="19"/>
        <v>19</v>
      </c>
      <c r="B796" s="27" t="str">
        <f t="shared" si="19"/>
        <v>CAUCA</v>
      </c>
      <c r="C796" s="27" t="s">
        <v>454</v>
      </c>
      <c r="D796" s="38"/>
      <c r="E796" s="39">
        <v>0</v>
      </c>
      <c r="F796" s="38">
        <v>214.00000000000006</v>
      </c>
      <c r="G796" s="39">
        <v>3.7056277056277023E-2</v>
      </c>
      <c r="H796" s="38">
        <v>214.00000000000006</v>
      </c>
      <c r="I796" s="39">
        <v>8.1567312090257849E-3</v>
      </c>
      <c r="J796" s="38"/>
      <c r="K796" s="39">
        <v>0</v>
      </c>
      <c r="L796" s="38">
        <v>279.00000000000006</v>
      </c>
      <c r="M796" s="39">
        <v>5.5138339920948624E-2</v>
      </c>
      <c r="N796" s="38">
        <v>279.00000000000006</v>
      </c>
      <c r="O796" s="39">
        <v>2.6192264363499845E-2</v>
      </c>
      <c r="P796" s="40"/>
      <c r="Q796" s="41">
        <v>0</v>
      </c>
      <c r="R796" s="40">
        <v>492.99999999999983</v>
      </c>
      <c r="S796" s="41">
        <v>4.5500692201199851E-2</v>
      </c>
      <c r="T796" s="40">
        <v>492.99999999999983</v>
      </c>
      <c r="U796" s="41">
        <v>1.3364779874213835E-2</v>
      </c>
    </row>
    <row r="797" spans="1:21" x14ac:dyDescent="0.25">
      <c r="A797" s="20" t="str">
        <f t="shared" ref="A797:B830" si="20">+A796</f>
        <v>19</v>
      </c>
      <c r="B797" s="21" t="str">
        <f t="shared" si="20"/>
        <v>CAUCA</v>
      </c>
      <c r="C797" s="21" t="s">
        <v>455</v>
      </c>
      <c r="D797" s="22"/>
      <c r="E797" s="23">
        <v>0</v>
      </c>
      <c r="F797" s="22">
        <v>1</v>
      </c>
      <c r="G797" s="23">
        <v>1.73160173160173E-4</v>
      </c>
      <c r="H797" s="22">
        <v>1</v>
      </c>
      <c r="I797" s="23">
        <v>3.811556639731674E-5</v>
      </c>
      <c r="J797" s="22"/>
      <c r="K797" s="23">
        <v>0</v>
      </c>
      <c r="L797" s="22"/>
      <c r="M797" s="23">
        <v>0</v>
      </c>
      <c r="N797" s="22"/>
      <c r="O797" s="23">
        <v>0</v>
      </c>
      <c r="P797" s="24"/>
      <c r="Q797" s="25">
        <v>0</v>
      </c>
      <c r="R797" s="24">
        <v>1</v>
      </c>
      <c r="S797" s="25">
        <v>9.229349330872184E-5</v>
      </c>
      <c r="T797" s="24">
        <v>1</v>
      </c>
      <c r="U797" s="25">
        <v>2.7109086965950989E-5</v>
      </c>
    </row>
    <row r="798" spans="1:21" x14ac:dyDescent="0.25">
      <c r="A798" s="26" t="str">
        <f t="shared" si="20"/>
        <v>19</v>
      </c>
      <c r="B798" s="27" t="str">
        <f t="shared" si="20"/>
        <v>CAUCA</v>
      </c>
      <c r="C798" s="27" t="s">
        <v>456</v>
      </c>
      <c r="D798" s="38"/>
      <c r="E798" s="39">
        <v>0</v>
      </c>
      <c r="F798" s="38">
        <v>3</v>
      </c>
      <c r="G798" s="39">
        <v>5.1948051948051894E-4</v>
      </c>
      <c r="H798" s="38">
        <v>3</v>
      </c>
      <c r="I798" s="39">
        <v>1.1434669919195023E-4</v>
      </c>
      <c r="J798" s="38"/>
      <c r="K798" s="39">
        <v>0</v>
      </c>
      <c r="L798" s="38">
        <v>1</v>
      </c>
      <c r="M798" s="39">
        <v>1.9762845849802371E-4</v>
      </c>
      <c r="N798" s="38">
        <v>1</v>
      </c>
      <c r="O798" s="39">
        <v>9.3879083740142777E-5</v>
      </c>
      <c r="P798" s="40"/>
      <c r="Q798" s="41">
        <v>0</v>
      </c>
      <c r="R798" s="40">
        <v>4</v>
      </c>
      <c r="S798" s="41">
        <v>3.6917397323488736E-4</v>
      </c>
      <c r="T798" s="40">
        <v>4</v>
      </c>
      <c r="U798" s="41">
        <v>1.0843634786380395E-4</v>
      </c>
    </row>
    <row r="799" spans="1:21" x14ac:dyDescent="0.25">
      <c r="A799" s="20" t="str">
        <f t="shared" si="20"/>
        <v>19</v>
      </c>
      <c r="B799" s="21" t="str">
        <f t="shared" si="20"/>
        <v>CAUCA</v>
      </c>
      <c r="C799" s="21" t="s">
        <v>457</v>
      </c>
      <c r="D799" s="22"/>
      <c r="E799" s="23">
        <v>0</v>
      </c>
      <c r="F799" s="22">
        <v>2</v>
      </c>
      <c r="G799" s="23">
        <v>3.4632034632034599E-4</v>
      </c>
      <c r="H799" s="22">
        <v>2</v>
      </c>
      <c r="I799" s="23">
        <v>7.623113279463348E-5</v>
      </c>
      <c r="J799" s="22"/>
      <c r="K799" s="23">
        <v>0</v>
      </c>
      <c r="L799" s="22">
        <v>1</v>
      </c>
      <c r="M799" s="23">
        <v>1.9762845849802371E-4</v>
      </c>
      <c r="N799" s="22">
        <v>1</v>
      </c>
      <c r="O799" s="23">
        <v>9.3879083740142777E-5</v>
      </c>
      <c r="P799" s="24"/>
      <c r="Q799" s="25">
        <v>0</v>
      </c>
      <c r="R799" s="24">
        <v>3</v>
      </c>
      <c r="S799" s="25">
        <v>2.7688047992616551E-4</v>
      </c>
      <c r="T799" s="24">
        <v>3</v>
      </c>
      <c r="U799" s="25">
        <v>8.1327260897852966E-5</v>
      </c>
    </row>
    <row r="800" spans="1:21" x14ac:dyDescent="0.25">
      <c r="A800" s="26" t="str">
        <f t="shared" si="20"/>
        <v>19</v>
      </c>
      <c r="B800" s="27" t="str">
        <f t="shared" si="20"/>
        <v>CAUCA</v>
      </c>
      <c r="C800" s="27" t="s">
        <v>458</v>
      </c>
      <c r="D800" s="38">
        <v>5495</v>
      </c>
      <c r="E800" s="39">
        <v>0.26855969893944592</v>
      </c>
      <c r="F800" s="38">
        <v>998.00000000000011</v>
      </c>
      <c r="G800" s="39">
        <v>0.17281385281385264</v>
      </c>
      <c r="H800" s="38">
        <v>6493.0000000000018</v>
      </c>
      <c r="I800" s="39">
        <v>0.2474843726177777</v>
      </c>
      <c r="J800" s="38">
        <v>1452.0000000000002</v>
      </c>
      <c r="K800" s="39">
        <v>0.25965665236051499</v>
      </c>
      <c r="L800" s="38">
        <v>894.99999999999955</v>
      </c>
      <c r="M800" s="39">
        <v>0.17687747035573115</v>
      </c>
      <c r="N800" s="38">
        <v>2347</v>
      </c>
      <c r="O800" s="39">
        <v>0.22033420953811514</v>
      </c>
      <c r="P800" s="40">
        <v>6946.9999999999991</v>
      </c>
      <c r="Q800" s="41">
        <v>0.26664875446205788</v>
      </c>
      <c r="R800" s="40">
        <v>1893.0000000000005</v>
      </c>
      <c r="S800" s="41">
        <v>0.17471158283341048</v>
      </c>
      <c r="T800" s="40">
        <v>8839.9999999999982</v>
      </c>
      <c r="U800" s="41">
        <v>0.23964432877900671</v>
      </c>
    </row>
    <row r="801" spans="1:21" x14ac:dyDescent="0.25">
      <c r="A801" s="20" t="str">
        <f t="shared" si="20"/>
        <v>19</v>
      </c>
      <c r="B801" s="21" t="str">
        <f t="shared" si="20"/>
        <v>CAUCA</v>
      </c>
      <c r="C801" s="21" t="s">
        <v>460</v>
      </c>
      <c r="D801" s="22"/>
      <c r="E801" s="23">
        <v>0</v>
      </c>
      <c r="F801" s="22">
        <v>4</v>
      </c>
      <c r="G801" s="23">
        <v>6.9264069264069199E-4</v>
      </c>
      <c r="H801" s="22">
        <v>4</v>
      </c>
      <c r="I801" s="23">
        <v>1.5246226558926696E-4</v>
      </c>
      <c r="J801" s="22"/>
      <c r="K801" s="23">
        <v>0</v>
      </c>
      <c r="L801" s="22">
        <v>3</v>
      </c>
      <c r="M801" s="23">
        <v>5.9288537549407119E-4</v>
      </c>
      <c r="N801" s="22">
        <v>3</v>
      </c>
      <c r="O801" s="23">
        <v>2.8163725122042836E-4</v>
      </c>
      <c r="P801" s="24"/>
      <c r="Q801" s="25">
        <v>0</v>
      </c>
      <c r="R801" s="24">
        <v>7</v>
      </c>
      <c r="S801" s="25">
        <v>6.4605445316105292E-4</v>
      </c>
      <c r="T801" s="24">
        <v>7</v>
      </c>
      <c r="U801" s="25">
        <v>1.8976360876165693E-4</v>
      </c>
    </row>
    <row r="802" spans="1:21" x14ac:dyDescent="0.25">
      <c r="A802" s="26" t="str">
        <f t="shared" si="20"/>
        <v>19</v>
      </c>
      <c r="B802" s="27" t="str">
        <f t="shared" si="20"/>
        <v>CAUCA</v>
      </c>
      <c r="C802" s="27" t="s">
        <v>461</v>
      </c>
      <c r="D802" s="38"/>
      <c r="E802" s="39">
        <v>0</v>
      </c>
      <c r="F802" s="38">
        <v>9</v>
      </c>
      <c r="G802" s="39">
        <v>1.5584415584415567E-3</v>
      </c>
      <c r="H802" s="38">
        <v>9</v>
      </c>
      <c r="I802" s="39">
        <v>3.4304009757585069E-4</v>
      </c>
      <c r="J802" s="38"/>
      <c r="K802" s="39">
        <v>0</v>
      </c>
      <c r="L802" s="38">
        <v>20</v>
      </c>
      <c r="M802" s="39">
        <v>3.952569169960474E-3</v>
      </c>
      <c r="N802" s="38">
        <v>20</v>
      </c>
      <c r="O802" s="39">
        <v>1.8775816748028559E-3</v>
      </c>
      <c r="P802" s="40"/>
      <c r="Q802" s="41">
        <v>0</v>
      </c>
      <c r="R802" s="40">
        <v>29</v>
      </c>
      <c r="S802" s="41">
        <v>2.6765113059529335E-3</v>
      </c>
      <c r="T802" s="40">
        <v>29</v>
      </c>
      <c r="U802" s="41">
        <v>7.8616352201257877E-4</v>
      </c>
    </row>
    <row r="803" spans="1:21" x14ac:dyDescent="0.25">
      <c r="A803" s="20" t="str">
        <f t="shared" si="20"/>
        <v>19</v>
      </c>
      <c r="B803" s="21" t="str">
        <f t="shared" si="20"/>
        <v>CAUCA</v>
      </c>
      <c r="C803" s="21" t="s">
        <v>462</v>
      </c>
      <c r="D803" s="22"/>
      <c r="E803" s="23">
        <v>0</v>
      </c>
      <c r="F803" s="22"/>
      <c r="G803" s="23">
        <v>0</v>
      </c>
      <c r="H803" s="22"/>
      <c r="I803" s="23">
        <v>0</v>
      </c>
      <c r="J803" s="22"/>
      <c r="K803" s="23">
        <v>0</v>
      </c>
      <c r="L803" s="22">
        <v>1</v>
      </c>
      <c r="M803" s="23">
        <v>1.9762845849802371E-4</v>
      </c>
      <c r="N803" s="22">
        <v>1</v>
      </c>
      <c r="O803" s="23">
        <v>9.3879083740142777E-5</v>
      </c>
      <c r="P803" s="24"/>
      <c r="Q803" s="25">
        <v>0</v>
      </c>
      <c r="R803" s="24">
        <v>1</v>
      </c>
      <c r="S803" s="25">
        <v>9.229349330872184E-5</v>
      </c>
      <c r="T803" s="24">
        <v>1</v>
      </c>
      <c r="U803" s="25">
        <v>2.7109086965950989E-5</v>
      </c>
    </row>
    <row r="804" spans="1:21" x14ac:dyDescent="0.25">
      <c r="A804" s="26" t="str">
        <f t="shared" si="20"/>
        <v>19</v>
      </c>
      <c r="B804" s="27" t="str">
        <f t="shared" si="20"/>
        <v>CAUCA</v>
      </c>
      <c r="C804" s="27" t="s">
        <v>463</v>
      </c>
      <c r="D804" s="38"/>
      <c r="E804" s="39">
        <v>0</v>
      </c>
      <c r="F804" s="38">
        <v>2</v>
      </c>
      <c r="G804" s="39">
        <v>3.4632034632034599E-4</v>
      </c>
      <c r="H804" s="38">
        <v>2</v>
      </c>
      <c r="I804" s="39">
        <v>7.623113279463348E-5</v>
      </c>
      <c r="J804" s="38"/>
      <c r="K804" s="39">
        <v>0</v>
      </c>
      <c r="L804" s="38">
        <v>5</v>
      </c>
      <c r="M804" s="39">
        <v>9.8814229249011851E-4</v>
      </c>
      <c r="N804" s="38">
        <v>5</v>
      </c>
      <c r="O804" s="39">
        <v>4.6939541870071397E-4</v>
      </c>
      <c r="P804" s="40"/>
      <c r="Q804" s="41">
        <v>0</v>
      </c>
      <c r="R804" s="40">
        <v>7</v>
      </c>
      <c r="S804" s="41">
        <v>6.4605445316105292E-4</v>
      </c>
      <c r="T804" s="40">
        <v>7</v>
      </c>
      <c r="U804" s="41">
        <v>1.8976360876165693E-4</v>
      </c>
    </row>
    <row r="805" spans="1:21" x14ac:dyDescent="0.25">
      <c r="A805" s="20" t="str">
        <f t="shared" si="20"/>
        <v>19</v>
      </c>
      <c r="B805" s="21" t="str">
        <f t="shared" si="20"/>
        <v>CAUCA</v>
      </c>
      <c r="C805" s="21" t="s">
        <v>464</v>
      </c>
      <c r="D805" s="22"/>
      <c r="E805" s="23">
        <v>0</v>
      </c>
      <c r="F805" s="22">
        <v>937.00000000000034</v>
      </c>
      <c r="G805" s="23">
        <v>0.16225108225108212</v>
      </c>
      <c r="H805" s="22">
        <v>937.00000000000034</v>
      </c>
      <c r="I805" s="23">
        <v>3.5714285714285803E-2</v>
      </c>
      <c r="J805" s="22"/>
      <c r="K805" s="23">
        <v>0</v>
      </c>
      <c r="L805" s="22">
        <v>813.99999999999989</v>
      </c>
      <c r="M805" s="23">
        <v>0.16086956521739129</v>
      </c>
      <c r="N805" s="22">
        <v>813.99999999999989</v>
      </c>
      <c r="O805" s="23">
        <v>7.6417574164476226E-2</v>
      </c>
      <c r="P805" s="24"/>
      <c r="Q805" s="25">
        <v>0</v>
      </c>
      <c r="R805" s="24">
        <v>1750.9999999999986</v>
      </c>
      <c r="S805" s="25">
        <v>0.16160590678357181</v>
      </c>
      <c r="T805" s="24">
        <v>1750.9999999999986</v>
      </c>
      <c r="U805" s="25">
        <v>4.7468011277380151E-2</v>
      </c>
    </row>
    <row r="806" spans="1:21" x14ac:dyDescent="0.25">
      <c r="A806" s="26" t="str">
        <f t="shared" si="20"/>
        <v>19</v>
      </c>
      <c r="B806" s="27" t="str">
        <f t="shared" si="20"/>
        <v>CAUCA</v>
      </c>
      <c r="C806" s="27" t="s">
        <v>465</v>
      </c>
      <c r="D806" s="38">
        <v>5896.9999999999991</v>
      </c>
      <c r="E806" s="39">
        <v>0.28820683251063006</v>
      </c>
      <c r="F806" s="38">
        <v>862.99999999999977</v>
      </c>
      <c r="G806" s="39">
        <v>0.14943722943722923</v>
      </c>
      <c r="H806" s="38">
        <v>6759.9999999999918</v>
      </c>
      <c r="I806" s="39">
        <v>0.25766122884586085</v>
      </c>
      <c r="J806" s="38">
        <v>1391.9999999999995</v>
      </c>
      <c r="K806" s="39">
        <v>0.24892703862660925</v>
      </c>
      <c r="L806" s="38">
        <v>743</v>
      </c>
      <c r="M806" s="39">
        <v>0.14683794466403163</v>
      </c>
      <c r="N806" s="38">
        <v>2135.0000000000005</v>
      </c>
      <c r="O806" s="39">
        <v>0.2004318437852049</v>
      </c>
      <c r="P806" s="40">
        <v>7288.9999999999945</v>
      </c>
      <c r="Q806" s="41">
        <v>0.27977584155375534</v>
      </c>
      <c r="R806" s="40">
        <v>1606.0000000000002</v>
      </c>
      <c r="S806" s="41">
        <v>0.14822335025380731</v>
      </c>
      <c r="T806" s="40">
        <v>8895.0000000000036</v>
      </c>
      <c r="U806" s="41">
        <v>0.24113532856213418</v>
      </c>
    </row>
    <row r="807" spans="1:21" x14ac:dyDescent="0.25">
      <c r="A807" s="20" t="str">
        <f t="shared" si="20"/>
        <v>19</v>
      </c>
      <c r="B807" s="21" t="str">
        <f t="shared" si="20"/>
        <v>CAUCA</v>
      </c>
      <c r="C807" s="21" t="s">
        <v>466</v>
      </c>
      <c r="D807" s="22"/>
      <c r="E807" s="23">
        <v>0</v>
      </c>
      <c r="F807" s="22">
        <v>73</v>
      </c>
      <c r="G807" s="23">
        <v>1.2640692640692626E-2</v>
      </c>
      <c r="H807" s="22">
        <v>73</v>
      </c>
      <c r="I807" s="23">
        <v>2.7824363470041217E-3</v>
      </c>
      <c r="J807" s="22"/>
      <c r="K807" s="23">
        <v>0</v>
      </c>
      <c r="L807" s="22">
        <v>54.999999999999993</v>
      </c>
      <c r="M807" s="23">
        <v>1.0869565217391302E-2</v>
      </c>
      <c r="N807" s="22">
        <v>54.999999999999993</v>
      </c>
      <c r="O807" s="23">
        <v>5.163349605707853E-3</v>
      </c>
      <c r="P807" s="24"/>
      <c r="Q807" s="25">
        <v>0</v>
      </c>
      <c r="R807" s="24">
        <v>128</v>
      </c>
      <c r="S807" s="25">
        <v>1.1813567143516395E-2</v>
      </c>
      <c r="T807" s="24">
        <v>128</v>
      </c>
      <c r="U807" s="25">
        <v>3.4699631316417266E-3</v>
      </c>
    </row>
    <row r="808" spans="1:21" x14ac:dyDescent="0.25">
      <c r="A808" s="26" t="str">
        <f t="shared" si="20"/>
        <v>19</v>
      </c>
      <c r="B808" s="27" t="str">
        <f t="shared" si="20"/>
        <v>CAUCA</v>
      </c>
      <c r="C808" s="27" t="s">
        <v>467</v>
      </c>
      <c r="D808" s="38"/>
      <c r="E808" s="39">
        <v>0</v>
      </c>
      <c r="F808" s="38">
        <v>245.99999999999991</v>
      </c>
      <c r="G808" s="39">
        <v>4.2597402597402544E-2</v>
      </c>
      <c r="H808" s="38">
        <v>245.99999999999991</v>
      </c>
      <c r="I808" s="39">
        <v>9.3764293337399163E-3</v>
      </c>
      <c r="J808" s="38"/>
      <c r="K808" s="39">
        <v>0</v>
      </c>
      <c r="L808" s="38">
        <v>13</v>
      </c>
      <c r="M808" s="39">
        <v>2.5691699604743086E-3</v>
      </c>
      <c r="N808" s="38">
        <v>13</v>
      </c>
      <c r="O808" s="39">
        <v>1.2204280886218563E-3</v>
      </c>
      <c r="P808" s="40"/>
      <c r="Q808" s="41">
        <v>0</v>
      </c>
      <c r="R808" s="40">
        <v>259.00000000000006</v>
      </c>
      <c r="S808" s="41">
        <v>2.3904014766958963E-2</v>
      </c>
      <c r="T808" s="40">
        <v>259.00000000000006</v>
      </c>
      <c r="U808" s="41">
        <v>7.0212535241813093E-3</v>
      </c>
    </row>
    <row r="809" spans="1:21" x14ac:dyDescent="0.25">
      <c r="A809" s="20" t="str">
        <f t="shared" si="20"/>
        <v>19</v>
      </c>
      <c r="B809" s="21" t="str">
        <f t="shared" si="20"/>
        <v>CAUCA</v>
      </c>
      <c r="C809" s="21" t="s">
        <v>468</v>
      </c>
      <c r="D809" s="22"/>
      <c r="E809" s="23">
        <v>0</v>
      </c>
      <c r="F809" s="22">
        <v>4</v>
      </c>
      <c r="G809" s="23">
        <v>6.9264069264069199E-4</v>
      </c>
      <c r="H809" s="22">
        <v>4</v>
      </c>
      <c r="I809" s="23">
        <v>1.5246226558926696E-4</v>
      </c>
      <c r="J809" s="22"/>
      <c r="K809" s="23">
        <v>0</v>
      </c>
      <c r="L809" s="22">
        <v>3</v>
      </c>
      <c r="M809" s="23">
        <v>5.9288537549407119E-4</v>
      </c>
      <c r="N809" s="22">
        <v>3</v>
      </c>
      <c r="O809" s="23">
        <v>2.8163725122042836E-4</v>
      </c>
      <c r="P809" s="24"/>
      <c r="Q809" s="25">
        <v>0</v>
      </c>
      <c r="R809" s="24">
        <v>7</v>
      </c>
      <c r="S809" s="25">
        <v>6.4605445316105292E-4</v>
      </c>
      <c r="T809" s="24">
        <v>7</v>
      </c>
      <c r="U809" s="25">
        <v>1.8976360876165693E-4</v>
      </c>
    </row>
    <row r="810" spans="1:21" x14ac:dyDescent="0.25">
      <c r="A810" s="26" t="str">
        <f t="shared" si="20"/>
        <v>19</v>
      </c>
      <c r="B810" s="27" t="str">
        <f t="shared" si="20"/>
        <v>CAUCA</v>
      </c>
      <c r="C810" s="27" t="s">
        <v>469</v>
      </c>
      <c r="D810" s="38"/>
      <c r="E810" s="39">
        <v>0</v>
      </c>
      <c r="F810" s="38">
        <v>55.999999999999986</v>
      </c>
      <c r="G810" s="39">
        <v>9.6969696969696831E-3</v>
      </c>
      <c r="H810" s="38">
        <v>55.999999999999986</v>
      </c>
      <c r="I810" s="39">
        <v>2.1344717182497372E-3</v>
      </c>
      <c r="J810" s="38"/>
      <c r="K810" s="39">
        <v>0</v>
      </c>
      <c r="L810" s="38">
        <v>94</v>
      </c>
      <c r="M810" s="39">
        <v>1.857707509881423E-2</v>
      </c>
      <c r="N810" s="38">
        <v>94</v>
      </c>
      <c r="O810" s="39">
        <v>8.8246338715734229E-3</v>
      </c>
      <c r="P810" s="40"/>
      <c r="Q810" s="41">
        <v>0</v>
      </c>
      <c r="R810" s="40">
        <v>150.00000000000003</v>
      </c>
      <c r="S810" s="41">
        <v>1.3844023996308279E-2</v>
      </c>
      <c r="T810" s="40">
        <v>150.00000000000003</v>
      </c>
      <c r="U810" s="41">
        <v>4.0663630448926494E-3</v>
      </c>
    </row>
    <row r="811" spans="1:21" x14ac:dyDescent="0.25">
      <c r="A811" s="20" t="str">
        <f t="shared" si="20"/>
        <v>19</v>
      </c>
      <c r="B811" s="21" t="str">
        <f t="shared" si="20"/>
        <v>CAUCA</v>
      </c>
      <c r="C811" s="21" t="s">
        <v>470</v>
      </c>
      <c r="D811" s="22"/>
      <c r="E811" s="23">
        <v>0</v>
      </c>
      <c r="F811" s="22">
        <v>63</v>
      </c>
      <c r="G811" s="23">
        <v>1.0909090909090898E-2</v>
      </c>
      <c r="H811" s="22">
        <v>63</v>
      </c>
      <c r="I811" s="23">
        <v>2.4012806830309547E-3</v>
      </c>
      <c r="J811" s="22"/>
      <c r="K811" s="23">
        <v>0</v>
      </c>
      <c r="L811" s="22">
        <v>43</v>
      </c>
      <c r="M811" s="23">
        <v>8.4980237154150193E-3</v>
      </c>
      <c r="N811" s="22">
        <v>43</v>
      </c>
      <c r="O811" s="23">
        <v>4.0368006008261398E-3</v>
      </c>
      <c r="P811" s="24"/>
      <c r="Q811" s="25">
        <v>0</v>
      </c>
      <c r="R811" s="24">
        <v>106.00000000000004</v>
      </c>
      <c r="S811" s="25">
        <v>9.7831102907245185E-3</v>
      </c>
      <c r="T811" s="24">
        <v>106.00000000000004</v>
      </c>
      <c r="U811" s="25">
        <v>2.8735632183908063E-3</v>
      </c>
    </row>
    <row r="812" spans="1:21" x14ac:dyDescent="0.25">
      <c r="A812" s="26" t="str">
        <f t="shared" si="20"/>
        <v>19</v>
      </c>
      <c r="B812" s="27" t="str">
        <f t="shared" si="20"/>
        <v>CAUCA</v>
      </c>
      <c r="C812" s="27" t="s">
        <v>471</v>
      </c>
      <c r="D812" s="38"/>
      <c r="E812" s="39">
        <v>0</v>
      </c>
      <c r="F812" s="38">
        <v>2</v>
      </c>
      <c r="G812" s="39">
        <v>3.4632034632034599E-4</v>
      </c>
      <c r="H812" s="38">
        <v>2</v>
      </c>
      <c r="I812" s="39">
        <v>7.623113279463348E-5</v>
      </c>
      <c r="J812" s="38"/>
      <c r="K812" s="39">
        <v>0</v>
      </c>
      <c r="L812" s="38">
        <v>2</v>
      </c>
      <c r="M812" s="39">
        <v>3.9525691699604743E-4</v>
      </c>
      <c r="N812" s="38">
        <v>2</v>
      </c>
      <c r="O812" s="39">
        <v>1.8775816748028555E-4</v>
      </c>
      <c r="P812" s="40"/>
      <c r="Q812" s="41">
        <v>0</v>
      </c>
      <c r="R812" s="40">
        <v>4</v>
      </c>
      <c r="S812" s="41">
        <v>3.6917397323488736E-4</v>
      </c>
      <c r="T812" s="40">
        <v>4</v>
      </c>
      <c r="U812" s="41">
        <v>1.0843634786380395E-4</v>
      </c>
    </row>
    <row r="813" spans="1:21" x14ac:dyDescent="0.25">
      <c r="A813" s="20" t="str">
        <f t="shared" si="20"/>
        <v>19</v>
      </c>
      <c r="B813" s="21" t="str">
        <f t="shared" si="20"/>
        <v>CAUCA</v>
      </c>
      <c r="C813" s="21" t="s">
        <v>474</v>
      </c>
      <c r="D813" s="22"/>
      <c r="E813" s="23">
        <v>0</v>
      </c>
      <c r="F813" s="22">
        <v>1</v>
      </c>
      <c r="G813" s="23">
        <v>1.73160173160173E-4</v>
      </c>
      <c r="H813" s="22">
        <v>1</v>
      </c>
      <c r="I813" s="23">
        <v>3.811556639731674E-5</v>
      </c>
      <c r="J813" s="22"/>
      <c r="K813" s="23">
        <v>0</v>
      </c>
      <c r="L813" s="22"/>
      <c r="M813" s="23">
        <v>0</v>
      </c>
      <c r="N813" s="22"/>
      <c r="O813" s="23">
        <v>0</v>
      </c>
      <c r="P813" s="24"/>
      <c r="Q813" s="25">
        <v>0</v>
      </c>
      <c r="R813" s="24">
        <v>1</v>
      </c>
      <c r="S813" s="25">
        <v>9.229349330872184E-5</v>
      </c>
      <c r="T813" s="24">
        <v>1</v>
      </c>
      <c r="U813" s="25">
        <v>2.7109086965950989E-5</v>
      </c>
    </row>
    <row r="814" spans="1:21" x14ac:dyDescent="0.25">
      <c r="A814" s="26" t="str">
        <f t="shared" si="20"/>
        <v>19</v>
      </c>
      <c r="B814" s="27" t="str">
        <f t="shared" si="20"/>
        <v>CAUCA</v>
      </c>
      <c r="C814" s="27" t="s">
        <v>475</v>
      </c>
      <c r="D814" s="38"/>
      <c r="E814" s="39">
        <v>0</v>
      </c>
      <c r="F814" s="38">
        <v>191.00000000000003</v>
      </c>
      <c r="G814" s="39">
        <v>3.307359307359304E-2</v>
      </c>
      <c r="H814" s="38">
        <v>191.00000000000003</v>
      </c>
      <c r="I814" s="39">
        <v>7.2800731818874987E-3</v>
      </c>
      <c r="J814" s="38"/>
      <c r="K814" s="39">
        <v>0</v>
      </c>
      <c r="L814" s="38">
        <v>100.99999999999996</v>
      </c>
      <c r="M814" s="39">
        <v>1.9960474308300388E-2</v>
      </c>
      <c r="N814" s="38">
        <v>100.99999999999996</v>
      </c>
      <c r="O814" s="39">
        <v>9.4817874577544179E-3</v>
      </c>
      <c r="P814" s="40"/>
      <c r="Q814" s="41">
        <v>0</v>
      </c>
      <c r="R814" s="40">
        <v>292.00000000000006</v>
      </c>
      <c r="S814" s="41">
        <v>2.6949700046146784E-2</v>
      </c>
      <c r="T814" s="40">
        <v>292.00000000000006</v>
      </c>
      <c r="U814" s="41">
        <v>7.9158533940576915E-3</v>
      </c>
    </row>
    <row r="815" spans="1:21" x14ac:dyDescent="0.25">
      <c r="A815" s="20" t="str">
        <f t="shared" si="20"/>
        <v>19</v>
      </c>
      <c r="B815" s="21" t="str">
        <f t="shared" si="20"/>
        <v>CAUCA</v>
      </c>
      <c r="C815" s="21" t="s">
        <v>478</v>
      </c>
      <c r="D815" s="22"/>
      <c r="E815" s="23">
        <v>0</v>
      </c>
      <c r="F815" s="22">
        <v>3</v>
      </c>
      <c r="G815" s="23">
        <v>5.1948051948051894E-4</v>
      </c>
      <c r="H815" s="22">
        <v>3</v>
      </c>
      <c r="I815" s="23">
        <v>1.1434669919195023E-4</v>
      </c>
      <c r="J815" s="22"/>
      <c r="K815" s="23">
        <v>0</v>
      </c>
      <c r="L815" s="22">
        <v>3</v>
      </c>
      <c r="M815" s="23">
        <v>5.9288537549407119E-4</v>
      </c>
      <c r="N815" s="22">
        <v>3</v>
      </c>
      <c r="O815" s="23">
        <v>2.8163725122042836E-4</v>
      </c>
      <c r="P815" s="24"/>
      <c r="Q815" s="25">
        <v>0</v>
      </c>
      <c r="R815" s="24">
        <v>6</v>
      </c>
      <c r="S815" s="25">
        <v>5.5376095985233101E-4</v>
      </c>
      <c r="T815" s="24">
        <v>6</v>
      </c>
      <c r="U815" s="25">
        <v>1.6265452179570593E-4</v>
      </c>
    </row>
    <row r="816" spans="1:21" x14ac:dyDescent="0.25">
      <c r="A816" s="26" t="str">
        <f t="shared" si="20"/>
        <v>19</v>
      </c>
      <c r="B816" s="27" t="str">
        <f t="shared" si="20"/>
        <v>CAUCA</v>
      </c>
      <c r="C816" s="27" t="s">
        <v>479</v>
      </c>
      <c r="D816" s="38"/>
      <c r="E816" s="39">
        <v>0</v>
      </c>
      <c r="F816" s="38"/>
      <c r="G816" s="39">
        <v>0</v>
      </c>
      <c r="H816" s="38"/>
      <c r="I816" s="39">
        <v>0</v>
      </c>
      <c r="J816" s="38"/>
      <c r="K816" s="39">
        <v>0</v>
      </c>
      <c r="L816" s="38">
        <v>1</v>
      </c>
      <c r="M816" s="39">
        <v>1.9762845849802371E-4</v>
      </c>
      <c r="N816" s="38">
        <v>1</v>
      </c>
      <c r="O816" s="39">
        <v>9.3879083740142777E-5</v>
      </c>
      <c r="P816" s="40"/>
      <c r="Q816" s="41">
        <v>0</v>
      </c>
      <c r="R816" s="40">
        <v>1</v>
      </c>
      <c r="S816" s="41">
        <v>9.229349330872184E-5</v>
      </c>
      <c r="T816" s="40">
        <v>1</v>
      </c>
      <c r="U816" s="41">
        <v>2.7109086965950989E-5</v>
      </c>
    </row>
    <row r="817" spans="1:16384" customFormat="1" x14ac:dyDescent="0.25">
      <c r="A817" s="20" t="str">
        <f t="shared" si="20"/>
        <v>19</v>
      </c>
      <c r="B817" s="21" t="str">
        <f t="shared" si="20"/>
        <v>CAUCA</v>
      </c>
      <c r="C817" s="21" t="s">
        <v>480</v>
      </c>
      <c r="D817" s="22"/>
      <c r="E817" s="23">
        <v>0</v>
      </c>
      <c r="F817" s="22">
        <v>1</v>
      </c>
      <c r="G817" s="23">
        <v>1.73160173160173E-4</v>
      </c>
      <c r="H817" s="22">
        <v>1</v>
      </c>
      <c r="I817" s="23">
        <v>3.811556639731674E-5</v>
      </c>
      <c r="J817" s="22"/>
      <c r="K817" s="23">
        <v>0</v>
      </c>
      <c r="L817" s="22"/>
      <c r="M817" s="23">
        <v>0</v>
      </c>
      <c r="N817" s="22"/>
      <c r="O817" s="23">
        <v>0</v>
      </c>
      <c r="P817" s="24"/>
      <c r="Q817" s="25">
        <v>0</v>
      </c>
      <c r="R817" s="24">
        <v>1</v>
      </c>
      <c r="S817" s="25">
        <v>9.229349330872184E-5</v>
      </c>
      <c r="T817" s="24">
        <v>1</v>
      </c>
      <c r="U817" s="25">
        <v>2.7109086965950989E-5</v>
      </c>
    </row>
    <row r="818" spans="1:16384" customFormat="1" x14ac:dyDescent="0.25">
      <c r="A818" s="26" t="str">
        <f t="shared" si="20"/>
        <v>19</v>
      </c>
      <c r="B818" s="27" t="str">
        <f t="shared" si="20"/>
        <v>CAUCA</v>
      </c>
      <c r="C818" s="27" t="s">
        <v>481</v>
      </c>
      <c r="D818" s="38"/>
      <c r="E818" s="39">
        <v>0</v>
      </c>
      <c r="F818" s="38"/>
      <c r="G818" s="39">
        <v>0</v>
      </c>
      <c r="H818" s="38"/>
      <c r="I818" s="39">
        <v>0</v>
      </c>
      <c r="J818" s="38"/>
      <c r="K818" s="39">
        <v>0</v>
      </c>
      <c r="L818" s="38">
        <v>1</v>
      </c>
      <c r="M818" s="39">
        <v>1.9762845849802371E-4</v>
      </c>
      <c r="N818" s="38">
        <v>1</v>
      </c>
      <c r="O818" s="39">
        <v>9.3879083740142777E-5</v>
      </c>
      <c r="P818" s="40"/>
      <c r="Q818" s="41">
        <v>0</v>
      </c>
      <c r="R818" s="40">
        <v>1</v>
      </c>
      <c r="S818" s="41">
        <v>9.229349330872184E-5</v>
      </c>
      <c r="T818" s="40">
        <v>1</v>
      </c>
      <c r="U818" s="41">
        <v>2.7109086965950989E-5</v>
      </c>
    </row>
    <row r="819" spans="1:16384" customFormat="1" x14ac:dyDescent="0.25">
      <c r="A819" s="20" t="str">
        <f t="shared" si="20"/>
        <v>19</v>
      </c>
      <c r="B819" s="21" t="str">
        <f t="shared" si="20"/>
        <v>CAUCA</v>
      </c>
      <c r="C819" s="21" t="s">
        <v>484</v>
      </c>
      <c r="D819" s="22"/>
      <c r="E819" s="23">
        <v>0</v>
      </c>
      <c r="F819" s="22">
        <v>39</v>
      </c>
      <c r="G819" s="23">
        <v>6.7532467532467454E-3</v>
      </c>
      <c r="H819" s="22">
        <v>39</v>
      </c>
      <c r="I819" s="23">
        <v>1.4865070894953529E-3</v>
      </c>
      <c r="J819" s="22"/>
      <c r="K819" s="23">
        <v>0</v>
      </c>
      <c r="L819" s="22">
        <v>50.999999999999993</v>
      </c>
      <c r="M819" s="23">
        <v>1.0079051383399209E-2</v>
      </c>
      <c r="N819" s="22">
        <v>50.999999999999993</v>
      </c>
      <c r="O819" s="23">
        <v>4.7878332707472814E-3</v>
      </c>
      <c r="P819" s="24"/>
      <c r="Q819" s="25">
        <v>0</v>
      </c>
      <c r="R819" s="24">
        <v>89.999999999999986</v>
      </c>
      <c r="S819" s="25">
        <v>8.3064143977849645E-3</v>
      </c>
      <c r="T819" s="24">
        <v>89.999999999999986</v>
      </c>
      <c r="U819" s="25">
        <v>2.439817826935589E-3</v>
      </c>
    </row>
    <row r="820" spans="1:16384" customFormat="1" x14ac:dyDescent="0.25">
      <c r="A820" s="26" t="str">
        <f t="shared" si="20"/>
        <v>19</v>
      </c>
      <c r="B820" s="27" t="str">
        <f t="shared" si="20"/>
        <v>CAUCA</v>
      </c>
      <c r="C820" s="27" t="s">
        <v>491</v>
      </c>
      <c r="D820" s="38"/>
      <c r="E820" s="39">
        <v>0</v>
      </c>
      <c r="F820" s="38">
        <v>1</v>
      </c>
      <c r="G820" s="39">
        <v>1.73160173160173E-4</v>
      </c>
      <c r="H820" s="38">
        <v>1</v>
      </c>
      <c r="I820" s="39">
        <v>3.811556639731674E-5</v>
      </c>
      <c r="J820" s="38"/>
      <c r="K820" s="39">
        <v>0</v>
      </c>
      <c r="L820" s="38"/>
      <c r="M820" s="39">
        <v>0</v>
      </c>
      <c r="N820" s="38"/>
      <c r="O820" s="39">
        <v>0</v>
      </c>
      <c r="P820" s="40"/>
      <c r="Q820" s="41">
        <v>0</v>
      </c>
      <c r="R820" s="40">
        <v>1</v>
      </c>
      <c r="S820" s="41">
        <v>9.229349330872184E-5</v>
      </c>
      <c r="T820" s="40">
        <v>1</v>
      </c>
      <c r="U820" s="41">
        <v>2.7109086965950989E-5</v>
      </c>
    </row>
    <row r="821" spans="1:16384" customFormat="1" x14ac:dyDescent="0.25">
      <c r="A821" s="20" t="str">
        <f t="shared" si="20"/>
        <v>19</v>
      </c>
      <c r="B821" s="21" t="str">
        <f t="shared" si="20"/>
        <v>CAUCA</v>
      </c>
      <c r="C821" s="21" t="s">
        <v>497</v>
      </c>
      <c r="D821" s="22"/>
      <c r="E821" s="23">
        <v>0</v>
      </c>
      <c r="F821" s="22">
        <v>54.999999999999993</v>
      </c>
      <c r="G821" s="23">
        <v>9.5238095238095125E-3</v>
      </c>
      <c r="H821" s="22">
        <v>54.999999999999993</v>
      </c>
      <c r="I821" s="23">
        <v>2.0963561518524206E-3</v>
      </c>
      <c r="J821" s="22"/>
      <c r="K821" s="23">
        <v>0</v>
      </c>
      <c r="L821" s="22">
        <v>50.000000000000007</v>
      </c>
      <c r="M821" s="23">
        <v>9.8814229249011877E-3</v>
      </c>
      <c r="N821" s="22">
        <v>50.000000000000007</v>
      </c>
      <c r="O821" s="23">
        <v>4.69395418700714E-3</v>
      </c>
      <c r="P821" s="24"/>
      <c r="Q821" s="25">
        <v>0</v>
      </c>
      <c r="R821" s="24">
        <v>105</v>
      </c>
      <c r="S821" s="25">
        <v>9.6908167974157928E-3</v>
      </c>
      <c r="T821" s="24">
        <v>105</v>
      </c>
      <c r="U821" s="25">
        <v>2.8464541314248541E-3</v>
      </c>
    </row>
    <row r="822" spans="1:16384" customFormat="1" x14ac:dyDescent="0.25">
      <c r="A822" s="26" t="str">
        <f t="shared" si="20"/>
        <v>19</v>
      </c>
      <c r="B822" s="27" t="str">
        <f t="shared" si="20"/>
        <v>CAUCA</v>
      </c>
      <c r="C822" s="27" t="s">
        <v>498</v>
      </c>
      <c r="D822" s="38"/>
      <c r="E822" s="39">
        <v>0</v>
      </c>
      <c r="F822" s="38">
        <v>6</v>
      </c>
      <c r="G822" s="39">
        <v>1.0389610389610379E-3</v>
      </c>
      <c r="H822" s="38">
        <v>6</v>
      </c>
      <c r="I822" s="39">
        <v>2.2869339838390047E-4</v>
      </c>
      <c r="J822" s="38"/>
      <c r="K822" s="39">
        <v>0</v>
      </c>
      <c r="L822" s="38">
        <v>14.999999999999996</v>
      </c>
      <c r="M822" s="39">
        <v>2.9644268774703551E-3</v>
      </c>
      <c r="N822" s="38">
        <v>14.999999999999996</v>
      </c>
      <c r="O822" s="39">
        <v>1.4081862561021415E-3</v>
      </c>
      <c r="P822" s="40"/>
      <c r="Q822" s="41">
        <v>0</v>
      </c>
      <c r="R822" s="40">
        <v>21.000000000000007</v>
      </c>
      <c r="S822" s="41">
        <v>1.9381633594831593E-3</v>
      </c>
      <c r="T822" s="40">
        <v>21.000000000000007</v>
      </c>
      <c r="U822" s="41">
        <v>5.6929082628497107E-4</v>
      </c>
    </row>
    <row r="823" spans="1:16384" customFormat="1" x14ac:dyDescent="0.25">
      <c r="A823" s="20" t="str">
        <f t="shared" si="20"/>
        <v>19</v>
      </c>
      <c r="B823" s="21" t="str">
        <f t="shared" si="20"/>
        <v>CAUCA</v>
      </c>
      <c r="C823" s="21" t="s">
        <v>499</v>
      </c>
      <c r="D823" s="22"/>
      <c r="E823" s="23">
        <v>0</v>
      </c>
      <c r="F823" s="22">
        <v>1</v>
      </c>
      <c r="G823" s="23">
        <v>1.73160173160173E-4</v>
      </c>
      <c r="H823" s="22">
        <v>1</v>
      </c>
      <c r="I823" s="23">
        <v>3.811556639731674E-5</v>
      </c>
      <c r="J823" s="22"/>
      <c r="K823" s="23">
        <v>0</v>
      </c>
      <c r="L823" s="22"/>
      <c r="M823" s="23">
        <v>0</v>
      </c>
      <c r="N823" s="22"/>
      <c r="O823" s="23">
        <v>0</v>
      </c>
      <c r="P823" s="24"/>
      <c r="Q823" s="25">
        <v>0</v>
      </c>
      <c r="R823" s="24">
        <v>1</v>
      </c>
      <c r="S823" s="25">
        <v>9.229349330872184E-5</v>
      </c>
      <c r="T823" s="24">
        <v>1</v>
      </c>
      <c r="U823" s="25">
        <v>2.7109086965950989E-5</v>
      </c>
    </row>
    <row r="824" spans="1:16384" customFormat="1" x14ac:dyDescent="0.25">
      <c r="A824" s="26" t="str">
        <f t="shared" si="20"/>
        <v>19</v>
      </c>
      <c r="B824" s="27" t="str">
        <f t="shared" si="20"/>
        <v>CAUCA</v>
      </c>
      <c r="C824" s="27" t="s">
        <v>500</v>
      </c>
      <c r="D824" s="38"/>
      <c r="E824" s="39">
        <v>0</v>
      </c>
      <c r="F824" s="38">
        <v>1</v>
      </c>
      <c r="G824" s="39">
        <v>1.73160173160173E-4</v>
      </c>
      <c r="H824" s="38">
        <v>1</v>
      </c>
      <c r="I824" s="39">
        <v>3.811556639731674E-5</v>
      </c>
      <c r="J824" s="38"/>
      <c r="K824" s="39">
        <v>0</v>
      </c>
      <c r="L824" s="38">
        <v>2</v>
      </c>
      <c r="M824" s="39">
        <v>3.9525691699604743E-4</v>
      </c>
      <c r="N824" s="38">
        <v>2</v>
      </c>
      <c r="O824" s="39">
        <v>1.8775816748028555E-4</v>
      </c>
      <c r="P824" s="40"/>
      <c r="Q824" s="41">
        <v>0</v>
      </c>
      <c r="R824" s="40">
        <v>3</v>
      </c>
      <c r="S824" s="41">
        <v>2.7688047992616551E-4</v>
      </c>
      <c r="T824" s="40">
        <v>3</v>
      </c>
      <c r="U824" s="41">
        <v>8.1327260897852966E-5</v>
      </c>
    </row>
    <row r="825" spans="1:16384" customFormat="1" x14ac:dyDescent="0.25">
      <c r="A825" s="20" t="str">
        <f t="shared" si="20"/>
        <v>19</v>
      </c>
      <c r="B825" s="21" t="str">
        <f t="shared" si="20"/>
        <v>CAUCA</v>
      </c>
      <c r="C825" s="21" t="s">
        <v>501</v>
      </c>
      <c r="D825" s="22"/>
      <c r="E825" s="23">
        <v>0</v>
      </c>
      <c r="F825" s="22">
        <v>1</v>
      </c>
      <c r="G825" s="23">
        <v>1.73160173160173E-4</v>
      </c>
      <c r="H825" s="22">
        <v>1</v>
      </c>
      <c r="I825" s="23">
        <v>3.811556639731674E-5</v>
      </c>
      <c r="J825" s="22"/>
      <c r="K825" s="23">
        <v>0</v>
      </c>
      <c r="L825" s="22"/>
      <c r="M825" s="23">
        <v>0</v>
      </c>
      <c r="N825" s="22"/>
      <c r="O825" s="23">
        <v>0</v>
      </c>
      <c r="P825" s="24"/>
      <c r="Q825" s="25">
        <v>0</v>
      </c>
      <c r="R825" s="24">
        <v>1</v>
      </c>
      <c r="S825" s="25">
        <v>9.229349330872184E-5</v>
      </c>
      <c r="T825" s="24">
        <v>1</v>
      </c>
      <c r="U825" s="25">
        <v>2.7109086965950989E-5</v>
      </c>
    </row>
    <row r="826" spans="1:16384" customFormat="1" x14ac:dyDescent="0.25">
      <c r="A826" s="26" t="str">
        <f t="shared" si="20"/>
        <v>19</v>
      </c>
      <c r="B826" s="27" t="str">
        <f t="shared" si="20"/>
        <v>CAUCA</v>
      </c>
      <c r="C826" s="27" t="s">
        <v>504</v>
      </c>
      <c r="D826" s="38"/>
      <c r="E826" s="39">
        <v>0</v>
      </c>
      <c r="F826" s="38">
        <v>1</v>
      </c>
      <c r="G826" s="39">
        <v>1.73160173160173E-4</v>
      </c>
      <c r="H826" s="38">
        <v>1</v>
      </c>
      <c r="I826" s="39">
        <v>3.811556639731674E-5</v>
      </c>
      <c r="J826" s="38"/>
      <c r="K826" s="39">
        <v>0</v>
      </c>
      <c r="L826" s="38"/>
      <c r="M826" s="39">
        <v>0</v>
      </c>
      <c r="N826" s="38"/>
      <c r="O826" s="39">
        <v>0</v>
      </c>
      <c r="P826" s="40"/>
      <c r="Q826" s="41">
        <v>0</v>
      </c>
      <c r="R826" s="40">
        <v>1</v>
      </c>
      <c r="S826" s="41">
        <v>9.229349330872184E-5</v>
      </c>
      <c r="T826" s="40">
        <v>1</v>
      </c>
      <c r="U826" s="41">
        <v>2.7109086965950989E-5</v>
      </c>
    </row>
    <row r="827" spans="1:16384" customFormat="1" x14ac:dyDescent="0.25">
      <c r="A827" s="20" t="str">
        <f t="shared" si="20"/>
        <v>19</v>
      </c>
      <c r="B827" s="21" t="str">
        <f t="shared" si="20"/>
        <v>CAUCA</v>
      </c>
      <c r="C827" s="21" t="s">
        <v>505</v>
      </c>
      <c r="D827" s="22"/>
      <c r="E827" s="23">
        <v>0</v>
      </c>
      <c r="F827" s="22">
        <v>2</v>
      </c>
      <c r="G827" s="23">
        <v>3.4632034632034599E-4</v>
      </c>
      <c r="H827" s="22">
        <v>2</v>
      </c>
      <c r="I827" s="23">
        <v>7.623113279463348E-5</v>
      </c>
      <c r="J827" s="22"/>
      <c r="K827" s="23">
        <v>0</v>
      </c>
      <c r="L827" s="22"/>
      <c r="M827" s="23">
        <v>0</v>
      </c>
      <c r="N827" s="22"/>
      <c r="O827" s="23">
        <v>0</v>
      </c>
      <c r="P827" s="24"/>
      <c r="Q827" s="25">
        <v>0</v>
      </c>
      <c r="R827" s="24">
        <v>2</v>
      </c>
      <c r="S827" s="25">
        <v>1.8458698661744368E-4</v>
      </c>
      <c r="T827" s="24">
        <v>2</v>
      </c>
      <c r="U827" s="25">
        <v>5.4218173931901977E-5</v>
      </c>
    </row>
    <row r="828" spans="1:16384" customFormat="1" x14ac:dyDescent="0.25">
      <c r="A828" s="26" t="str">
        <f t="shared" si="20"/>
        <v>19</v>
      </c>
      <c r="B828" s="27" t="str">
        <f t="shared" si="20"/>
        <v>CAUCA</v>
      </c>
      <c r="C828" s="27" t="s">
        <v>508</v>
      </c>
      <c r="D828" s="38"/>
      <c r="E828" s="39">
        <v>0</v>
      </c>
      <c r="F828" s="38">
        <v>2</v>
      </c>
      <c r="G828" s="39">
        <v>3.4632034632034599E-4</v>
      </c>
      <c r="H828" s="38">
        <v>2</v>
      </c>
      <c r="I828" s="39">
        <v>7.623113279463348E-5</v>
      </c>
      <c r="J828" s="38"/>
      <c r="K828" s="39">
        <v>0</v>
      </c>
      <c r="L828" s="38">
        <v>5</v>
      </c>
      <c r="M828" s="39">
        <v>9.8814229249011851E-4</v>
      </c>
      <c r="N828" s="38">
        <v>5</v>
      </c>
      <c r="O828" s="39">
        <v>4.6939541870071397E-4</v>
      </c>
      <c r="P828" s="40"/>
      <c r="Q828" s="41">
        <v>0</v>
      </c>
      <c r="R828" s="40">
        <v>7</v>
      </c>
      <c r="S828" s="41">
        <v>6.4605445316105292E-4</v>
      </c>
      <c r="T828" s="40">
        <v>7</v>
      </c>
      <c r="U828" s="41">
        <v>1.8976360876165693E-4</v>
      </c>
    </row>
    <row r="829" spans="1:16384" customFormat="1" x14ac:dyDescent="0.25">
      <c r="A829" s="20" t="str">
        <f t="shared" si="20"/>
        <v>19</v>
      </c>
      <c r="B829" s="21" t="str">
        <f t="shared" si="20"/>
        <v>CAUCA</v>
      </c>
      <c r="C829" s="21" t="s">
        <v>509</v>
      </c>
      <c r="D829" s="22"/>
      <c r="E829" s="23">
        <v>0</v>
      </c>
      <c r="F829" s="22">
        <v>1</v>
      </c>
      <c r="G829" s="23">
        <v>1.73160173160173E-4</v>
      </c>
      <c r="H829" s="22">
        <v>1</v>
      </c>
      <c r="I829" s="23">
        <v>3.811556639731674E-5</v>
      </c>
      <c r="J829" s="22"/>
      <c r="K829" s="23">
        <v>0</v>
      </c>
      <c r="L829" s="22"/>
      <c r="M829" s="23">
        <v>0</v>
      </c>
      <c r="N829" s="22"/>
      <c r="O829" s="23">
        <v>0</v>
      </c>
      <c r="P829" s="24"/>
      <c r="Q829" s="25">
        <v>0</v>
      </c>
      <c r="R829" s="24">
        <v>1</v>
      </c>
      <c r="S829" s="25">
        <v>9.229349330872184E-5</v>
      </c>
      <c r="T829" s="24">
        <v>1</v>
      </c>
      <c r="U829" s="25">
        <v>2.7109086965950989E-5</v>
      </c>
    </row>
    <row r="830" spans="1:16384" customFormat="1" x14ac:dyDescent="0.25">
      <c r="A830" s="26" t="str">
        <f t="shared" si="20"/>
        <v>19</v>
      </c>
      <c r="B830" s="27" t="str">
        <f t="shared" si="20"/>
        <v>CAUCA</v>
      </c>
      <c r="C830" s="27" t="s">
        <v>510</v>
      </c>
      <c r="D830" s="38"/>
      <c r="E830" s="39">
        <v>0</v>
      </c>
      <c r="F830" s="38">
        <v>2</v>
      </c>
      <c r="G830" s="39">
        <v>3.4632034632034599E-4</v>
      </c>
      <c r="H830" s="38">
        <v>2</v>
      </c>
      <c r="I830" s="39">
        <v>7.623113279463348E-5</v>
      </c>
      <c r="J830" s="38"/>
      <c r="K830" s="39">
        <v>0</v>
      </c>
      <c r="L830" s="38">
        <v>1</v>
      </c>
      <c r="M830" s="39">
        <v>1.9762845849802371E-4</v>
      </c>
      <c r="N830" s="38">
        <v>1</v>
      </c>
      <c r="O830" s="39">
        <v>9.3879083740142777E-5</v>
      </c>
      <c r="P830" s="40"/>
      <c r="Q830" s="41">
        <v>0</v>
      </c>
      <c r="R830" s="40">
        <v>3</v>
      </c>
      <c r="S830" s="41">
        <v>2.7688047992616551E-4</v>
      </c>
      <c r="T830" s="40">
        <v>3</v>
      </c>
      <c r="U830" s="41">
        <v>8.1327260897852966E-5</v>
      </c>
    </row>
    <row r="831" spans="1:16384" customFormat="1" x14ac:dyDescent="0.25">
      <c r="A831" s="159" t="s">
        <v>32</v>
      </c>
      <c r="B831" s="160" t="s">
        <v>512</v>
      </c>
      <c r="C831" s="160" t="s">
        <v>388</v>
      </c>
      <c r="D831" s="18">
        <v>10874.000000000007</v>
      </c>
      <c r="E831" s="19">
        <v>1</v>
      </c>
      <c r="F831" s="18">
        <v>5584.9999999999909</v>
      </c>
      <c r="G831" s="19">
        <v>1</v>
      </c>
      <c r="H831" s="18">
        <v>16459</v>
      </c>
      <c r="I831" s="19">
        <v>1</v>
      </c>
      <c r="J831" s="18">
        <v>9871.0000000000055</v>
      </c>
      <c r="K831" s="19">
        <v>1</v>
      </c>
      <c r="L831" s="18">
        <v>6073.9999999999936</v>
      </c>
      <c r="M831" s="19">
        <v>1</v>
      </c>
      <c r="N831" s="18">
        <v>15945</v>
      </c>
      <c r="O831" s="19">
        <v>1</v>
      </c>
      <c r="P831" s="18">
        <v>20744.999999999996</v>
      </c>
      <c r="Q831" s="19">
        <v>1</v>
      </c>
      <c r="R831" s="18">
        <v>11658.999999999996</v>
      </c>
      <c r="S831" s="19">
        <v>1</v>
      </c>
      <c r="T831" s="18">
        <v>32404.000000000033</v>
      </c>
      <c r="U831" s="19">
        <v>1</v>
      </c>
      <c r="V831" s="159"/>
      <c r="W831" s="160"/>
      <c r="X831" s="160"/>
      <c r="Y831" s="18"/>
      <c r="Z831" s="19"/>
      <c r="AA831" s="18"/>
      <c r="AB831" s="19"/>
      <c r="AC831" s="18"/>
      <c r="AD831" s="19"/>
      <c r="AE831" s="18"/>
      <c r="AF831" s="19"/>
      <c r="AG831" s="18"/>
      <c r="AH831" s="19"/>
      <c r="AI831" s="18"/>
      <c r="AJ831" s="19"/>
      <c r="AK831" s="18"/>
      <c r="AL831" s="19"/>
      <c r="AM831" s="18"/>
      <c r="AN831" s="19"/>
      <c r="AO831" s="18"/>
      <c r="AP831" s="19"/>
      <c r="AQ831" s="159"/>
      <c r="AR831" s="160"/>
      <c r="AS831" s="160"/>
      <c r="AT831" s="18"/>
      <c r="AU831" s="19"/>
      <c r="AV831" s="18"/>
      <c r="AW831" s="19"/>
      <c r="AX831" s="18"/>
      <c r="AY831" s="19"/>
      <c r="AZ831" s="18"/>
      <c r="BA831" s="19"/>
      <c r="BB831" s="18"/>
      <c r="BC831" s="19"/>
      <c r="BD831" s="18"/>
      <c r="BE831" s="19"/>
      <c r="BF831" s="18"/>
      <c r="BG831" s="19"/>
      <c r="BH831" s="18"/>
      <c r="BI831" s="19"/>
      <c r="BJ831" s="18"/>
      <c r="BK831" s="19"/>
      <c r="BL831" s="159"/>
      <c r="BM831" s="160"/>
      <c r="BN831" s="160"/>
      <c r="BO831" s="18"/>
      <c r="BP831" s="19"/>
      <c r="BQ831" s="18"/>
      <c r="BR831" s="19"/>
      <c r="BS831" s="18"/>
      <c r="BT831" s="19"/>
      <c r="BU831" s="18"/>
      <c r="BV831" s="19"/>
      <c r="BW831" s="18"/>
      <c r="BX831" s="19"/>
      <c r="BY831" s="18"/>
      <c r="BZ831" s="19"/>
      <c r="CA831" s="18"/>
      <c r="CB831" s="19"/>
      <c r="CC831" s="18"/>
      <c r="CD831" s="19"/>
      <c r="CE831" s="18"/>
      <c r="CF831" s="19"/>
      <c r="CG831" s="159"/>
      <c r="CH831" s="160"/>
      <c r="CI831" s="160"/>
      <c r="CJ831" s="18"/>
      <c r="CK831" s="19"/>
      <c r="CL831" s="18"/>
      <c r="CM831" s="19"/>
      <c r="CN831" s="18"/>
      <c r="CO831" s="19"/>
      <c r="CP831" s="18"/>
      <c r="CQ831" s="19"/>
      <c r="CR831" s="18"/>
      <c r="CS831" s="19"/>
      <c r="CT831" s="18"/>
      <c r="CU831" s="19"/>
      <c r="CV831" s="18"/>
      <c r="CW831" s="19"/>
      <c r="CX831" s="18"/>
      <c r="CY831" s="19"/>
      <c r="CZ831" s="18"/>
      <c r="DA831" s="19"/>
      <c r="DB831" s="159"/>
      <c r="DC831" s="160"/>
      <c r="DD831" s="160"/>
      <c r="DE831" s="18"/>
      <c r="DF831" s="19"/>
      <c r="DG831" s="18"/>
      <c r="DH831" s="19"/>
      <c r="DI831" s="18"/>
      <c r="DJ831" s="19"/>
      <c r="DK831" s="18"/>
      <c r="DL831" s="19"/>
      <c r="DM831" s="18"/>
      <c r="DN831" s="19"/>
      <c r="DO831" s="18"/>
      <c r="DP831" s="19"/>
      <c r="DQ831" s="18"/>
      <c r="DR831" s="19"/>
      <c r="DS831" s="18"/>
      <c r="DT831" s="19"/>
      <c r="DU831" s="18"/>
      <c r="DV831" s="19"/>
      <c r="DW831" s="159"/>
      <c r="DX831" s="160"/>
      <c r="DY831" s="160"/>
      <c r="DZ831" s="18"/>
      <c r="EA831" s="19"/>
      <c r="EB831" s="18"/>
      <c r="EC831" s="19"/>
      <c r="ED831" s="18"/>
      <c r="EE831" s="19"/>
      <c r="EF831" s="18"/>
      <c r="EG831" s="19"/>
      <c r="EH831" s="18"/>
      <c r="EI831" s="19"/>
      <c r="EJ831" s="18"/>
      <c r="EK831" s="19"/>
      <c r="EL831" s="18"/>
      <c r="EM831" s="19"/>
      <c r="EN831" s="18"/>
      <c r="EO831" s="19"/>
      <c r="EP831" s="18"/>
      <c r="EQ831" s="19"/>
      <c r="ER831" s="159"/>
      <c r="ES831" s="160"/>
      <c r="ET831" s="160"/>
      <c r="EU831" s="18"/>
      <c r="EV831" s="19"/>
      <c r="EW831" s="18"/>
      <c r="EX831" s="19"/>
      <c r="EY831" s="18"/>
      <c r="EZ831" s="19"/>
      <c r="FA831" s="18"/>
      <c r="FB831" s="19"/>
      <c r="FC831" s="18"/>
      <c r="FD831" s="19"/>
      <c r="FE831" s="18"/>
      <c r="FF831" s="19"/>
      <c r="FG831" s="18"/>
      <c r="FH831" s="19"/>
      <c r="FI831" s="18"/>
      <c r="FJ831" s="19"/>
      <c r="FK831" s="18"/>
      <c r="FL831" s="19"/>
      <c r="FM831" s="159"/>
      <c r="FN831" s="160"/>
      <c r="FO831" s="160"/>
      <c r="FP831" s="18"/>
      <c r="FQ831" s="19"/>
      <c r="FR831" s="18"/>
      <c r="FS831" s="19"/>
      <c r="FT831" s="18"/>
      <c r="FU831" s="19"/>
      <c r="FV831" s="18"/>
      <c r="FW831" s="19"/>
      <c r="FX831" s="18"/>
      <c r="FY831" s="19"/>
      <c r="FZ831" s="18"/>
      <c r="GA831" s="19"/>
      <c r="GB831" s="18"/>
      <c r="GC831" s="19"/>
      <c r="GD831" s="18"/>
      <c r="GE831" s="19"/>
      <c r="GF831" s="18"/>
      <c r="GG831" s="19"/>
      <c r="GH831" s="159"/>
      <c r="GI831" s="160"/>
      <c r="GJ831" s="160"/>
      <c r="GK831" s="18"/>
      <c r="GL831" s="19"/>
      <c r="GM831" s="18"/>
      <c r="GN831" s="19"/>
      <c r="GO831" s="18"/>
      <c r="GP831" s="19"/>
      <c r="GQ831" s="18"/>
      <c r="GR831" s="19"/>
      <c r="GS831" s="18"/>
      <c r="GT831" s="19"/>
      <c r="GU831" s="18"/>
      <c r="GV831" s="19"/>
      <c r="GW831" s="18"/>
      <c r="GX831" s="19"/>
      <c r="GY831" s="18"/>
      <c r="GZ831" s="19"/>
      <c r="HA831" s="18"/>
      <c r="HB831" s="19"/>
      <c r="HC831" s="159"/>
      <c r="HD831" s="160"/>
      <c r="HE831" s="160"/>
      <c r="HF831" s="18"/>
      <c r="HG831" s="19"/>
      <c r="HH831" s="18"/>
      <c r="HI831" s="19"/>
      <c r="HJ831" s="18"/>
      <c r="HK831" s="19"/>
      <c r="HL831" s="18"/>
      <c r="HM831" s="19"/>
      <c r="HN831" s="18"/>
      <c r="HO831" s="19"/>
      <c r="HP831" s="18"/>
      <c r="HQ831" s="19"/>
      <c r="HR831" s="18"/>
      <c r="HS831" s="19"/>
      <c r="HT831" s="18"/>
      <c r="HU831" s="19"/>
      <c r="HV831" s="18"/>
      <c r="HW831" s="19"/>
      <c r="HX831" s="159"/>
      <c r="HY831" s="160"/>
      <c r="HZ831" s="160"/>
      <c r="IA831" s="18"/>
      <c r="IB831" s="19"/>
      <c r="IC831" s="18"/>
      <c r="ID831" s="19"/>
      <c r="IE831" s="18"/>
      <c r="IF831" s="19"/>
      <c r="IG831" s="18"/>
      <c r="IH831" s="19"/>
      <c r="II831" s="18"/>
      <c r="IJ831" s="19"/>
      <c r="IK831" s="18"/>
      <c r="IL831" s="19"/>
      <c r="IM831" s="18"/>
      <c r="IN831" s="19"/>
      <c r="IO831" s="18"/>
      <c r="IP831" s="19"/>
      <c r="IQ831" s="18"/>
      <c r="IR831" s="19"/>
      <c r="IS831" s="159"/>
      <c r="IT831" s="160"/>
      <c r="IU831" s="160"/>
      <c r="IV831" s="18"/>
      <c r="IW831" s="19"/>
      <c r="IX831" s="18"/>
      <c r="IY831" s="19"/>
      <c r="IZ831" s="18"/>
      <c r="JA831" s="19"/>
      <c r="JB831" s="18"/>
      <c r="JC831" s="19"/>
      <c r="JD831" s="18"/>
      <c r="JE831" s="19"/>
      <c r="JF831" s="18"/>
      <c r="JG831" s="19"/>
      <c r="JH831" s="18"/>
      <c r="JI831" s="19"/>
      <c r="JJ831" s="18"/>
      <c r="JK831" s="19"/>
      <c r="JL831" s="18"/>
      <c r="JM831" s="19"/>
      <c r="JN831" s="159"/>
      <c r="JO831" s="160"/>
      <c r="JP831" s="160"/>
      <c r="JQ831" s="18"/>
      <c r="JR831" s="19"/>
      <c r="JS831" s="18"/>
      <c r="JT831" s="19"/>
      <c r="JU831" s="18"/>
      <c r="JV831" s="19"/>
      <c r="JW831" s="18"/>
      <c r="JX831" s="19"/>
      <c r="JY831" s="18"/>
      <c r="JZ831" s="19"/>
      <c r="KA831" s="18"/>
      <c r="KB831" s="19"/>
      <c r="KC831" s="18"/>
      <c r="KD831" s="19"/>
      <c r="KE831" s="18"/>
      <c r="KF831" s="19"/>
      <c r="KG831" s="18"/>
      <c r="KH831" s="19"/>
      <c r="KI831" s="159"/>
      <c r="KJ831" s="160"/>
      <c r="KK831" s="160"/>
      <c r="KL831" s="18"/>
      <c r="KM831" s="19"/>
      <c r="KN831" s="18"/>
      <c r="KO831" s="19"/>
      <c r="KP831" s="18"/>
      <c r="KQ831" s="19"/>
      <c r="KR831" s="18"/>
      <c r="KS831" s="19"/>
      <c r="KT831" s="18"/>
      <c r="KU831" s="19"/>
      <c r="KV831" s="18"/>
      <c r="KW831" s="19"/>
      <c r="KX831" s="18"/>
      <c r="KY831" s="19"/>
      <c r="KZ831" s="18"/>
      <c r="LA831" s="19"/>
      <c r="LB831" s="18"/>
      <c r="LC831" s="19"/>
      <c r="LD831" s="159"/>
      <c r="LE831" s="160"/>
      <c r="LF831" s="160"/>
      <c r="LG831" s="18"/>
      <c r="LH831" s="19"/>
      <c r="LI831" s="18"/>
      <c r="LJ831" s="19"/>
      <c r="LK831" s="18"/>
      <c r="LL831" s="19"/>
      <c r="LM831" s="18"/>
      <c r="LN831" s="19"/>
      <c r="LO831" s="18"/>
      <c r="LP831" s="19"/>
      <c r="LQ831" s="18"/>
      <c r="LR831" s="19"/>
      <c r="LS831" s="18"/>
      <c r="LT831" s="19"/>
      <c r="LU831" s="18"/>
      <c r="LV831" s="19"/>
      <c r="LW831" s="18"/>
      <c r="LX831" s="19"/>
      <c r="LY831" s="159"/>
      <c r="LZ831" s="160"/>
      <c r="MA831" s="160"/>
      <c r="MB831" s="18"/>
      <c r="MC831" s="19"/>
      <c r="MD831" s="18"/>
      <c r="ME831" s="19"/>
      <c r="MF831" s="18"/>
      <c r="MG831" s="19"/>
      <c r="MH831" s="18"/>
      <c r="MI831" s="19"/>
      <c r="MJ831" s="18"/>
      <c r="MK831" s="19"/>
      <c r="ML831" s="18"/>
      <c r="MM831" s="19"/>
      <c r="MN831" s="18"/>
      <c r="MO831" s="19"/>
      <c r="MP831" s="18"/>
      <c r="MQ831" s="19"/>
      <c r="MR831" s="18"/>
      <c r="MS831" s="19"/>
      <c r="MT831" s="159"/>
      <c r="MU831" s="160"/>
      <c r="MV831" s="160"/>
      <c r="MW831" s="18"/>
      <c r="MX831" s="19"/>
      <c r="MY831" s="18"/>
      <c r="MZ831" s="19"/>
      <c r="NA831" s="18"/>
      <c r="NB831" s="19"/>
      <c r="NC831" s="18"/>
      <c r="ND831" s="19"/>
      <c r="NE831" s="18"/>
      <c r="NF831" s="19"/>
      <c r="NG831" s="18"/>
      <c r="NH831" s="19"/>
      <c r="NI831" s="18"/>
      <c r="NJ831" s="19"/>
      <c r="NK831" s="18"/>
      <c r="NL831" s="19"/>
      <c r="NM831" s="18"/>
      <c r="NN831" s="19"/>
      <c r="NO831" s="159"/>
      <c r="NP831" s="160"/>
      <c r="NQ831" s="160"/>
      <c r="NR831" s="18"/>
      <c r="NS831" s="19"/>
      <c r="NT831" s="18"/>
      <c r="NU831" s="19"/>
      <c r="NV831" s="18"/>
      <c r="NW831" s="19"/>
      <c r="NX831" s="18"/>
      <c r="NY831" s="19"/>
      <c r="NZ831" s="18"/>
      <c r="OA831" s="19"/>
      <c r="OB831" s="18"/>
      <c r="OC831" s="19"/>
      <c r="OD831" s="18"/>
      <c r="OE831" s="19"/>
      <c r="OF831" s="18"/>
      <c r="OG831" s="19"/>
      <c r="OH831" s="18"/>
      <c r="OI831" s="19"/>
      <c r="OJ831" s="159"/>
      <c r="OK831" s="160"/>
      <c r="OL831" s="160"/>
      <c r="OM831" s="18"/>
      <c r="ON831" s="19"/>
      <c r="OO831" s="18"/>
      <c r="OP831" s="19"/>
      <c r="OQ831" s="18"/>
      <c r="OR831" s="19"/>
      <c r="OS831" s="18"/>
      <c r="OT831" s="19"/>
      <c r="OU831" s="18"/>
      <c r="OV831" s="19"/>
      <c r="OW831" s="18"/>
      <c r="OX831" s="19"/>
      <c r="OY831" s="18"/>
      <c r="OZ831" s="19"/>
      <c r="PA831" s="18"/>
      <c r="PB831" s="19"/>
      <c r="PC831" s="18"/>
      <c r="PD831" s="19"/>
      <c r="PE831" s="159"/>
      <c r="PF831" s="160"/>
      <c r="PG831" s="160"/>
      <c r="PH831" s="18"/>
      <c r="PI831" s="19"/>
      <c r="PJ831" s="18"/>
      <c r="PK831" s="19"/>
      <c r="PL831" s="18"/>
      <c r="PM831" s="19"/>
      <c r="PN831" s="18"/>
      <c r="PO831" s="19"/>
      <c r="PP831" s="18"/>
      <c r="PQ831" s="19"/>
      <c r="PR831" s="18"/>
      <c r="PS831" s="19"/>
      <c r="PT831" s="18"/>
      <c r="PU831" s="19"/>
      <c r="PV831" s="18"/>
      <c r="PW831" s="19"/>
      <c r="PX831" s="18"/>
      <c r="PY831" s="19"/>
      <c r="PZ831" s="159"/>
      <c r="QA831" s="160"/>
      <c r="QB831" s="160"/>
      <c r="QC831" s="18"/>
      <c r="QD831" s="19"/>
      <c r="QE831" s="18"/>
      <c r="QF831" s="19"/>
      <c r="QG831" s="18"/>
      <c r="QH831" s="19"/>
      <c r="QI831" s="18"/>
      <c r="QJ831" s="19"/>
      <c r="QK831" s="18"/>
      <c r="QL831" s="19"/>
      <c r="QM831" s="18"/>
      <c r="QN831" s="19"/>
      <c r="QO831" s="18"/>
      <c r="QP831" s="19"/>
      <c r="QQ831" s="18"/>
      <c r="QR831" s="19"/>
      <c r="QS831" s="18"/>
      <c r="QT831" s="19"/>
      <c r="QU831" s="159"/>
      <c r="QV831" s="160"/>
      <c r="QW831" s="160"/>
      <c r="QX831" s="18"/>
      <c r="QY831" s="19"/>
      <c r="QZ831" s="18"/>
      <c r="RA831" s="19"/>
      <c r="RB831" s="18"/>
      <c r="RC831" s="19"/>
      <c r="RD831" s="18"/>
      <c r="RE831" s="19"/>
      <c r="RF831" s="18"/>
      <c r="RG831" s="19"/>
      <c r="RH831" s="18"/>
      <c r="RI831" s="19"/>
      <c r="RJ831" s="18"/>
      <c r="RK831" s="19"/>
      <c r="RL831" s="18"/>
      <c r="RM831" s="19"/>
      <c r="RN831" s="18"/>
      <c r="RO831" s="19"/>
      <c r="RP831" s="159"/>
      <c r="RQ831" s="160"/>
      <c r="RR831" s="160"/>
      <c r="RS831" s="18"/>
      <c r="RT831" s="19"/>
      <c r="RU831" s="18"/>
      <c r="RV831" s="19"/>
      <c r="RW831" s="18"/>
      <c r="RX831" s="19"/>
      <c r="RY831" s="18"/>
      <c r="RZ831" s="19"/>
      <c r="SA831" s="18"/>
      <c r="SB831" s="19"/>
      <c r="SC831" s="18"/>
      <c r="SD831" s="19"/>
      <c r="SE831" s="18"/>
      <c r="SF831" s="19"/>
      <c r="SG831" s="18"/>
      <c r="SH831" s="19"/>
      <c r="SI831" s="18"/>
      <c r="SJ831" s="19"/>
      <c r="SK831" s="159"/>
      <c r="SL831" s="160"/>
      <c r="SM831" s="160"/>
      <c r="SN831" s="18"/>
      <c r="SO831" s="19"/>
      <c r="SP831" s="18"/>
      <c r="SQ831" s="19"/>
      <c r="SR831" s="18"/>
      <c r="SS831" s="19"/>
      <c r="ST831" s="18"/>
      <c r="SU831" s="19"/>
      <c r="SV831" s="18"/>
      <c r="SW831" s="19"/>
      <c r="SX831" s="18"/>
      <c r="SY831" s="19"/>
      <c r="SZ831" s="18"/>
      <c r="TA831" s="19"/>
      <c r="TB831" s="18"/>
      <c r="TC831" s="19"/>
      <c r="TD831" s="18"/>
      <c r="TE831" s="19"/>
      <c r="TF831" s="159"/>
      <c r="TG831" s="160"/>
      <c r="TH831" s="160"/>
      <c r="TI831" s="18"/>
      <c r="TJ831" s="19"/>
      <c r="TK831" s="18"/>
      <c r="TL831" s="19"/>
      <c r="TM831" s="18"/>
      <c r="TN831" s="19"/>
      <c r="TO831" s="18"/>
      <c r="TP831" s="19"/>
      <c r="TQ831" s="18"/>
      <c r="TR831" s="19"/>
      <c r="TS831" s="18"/>
      <c r="TT831" s="19"/>
      <c r="TU831" s="18"/>
      <c r="TV831" s="19"/>
      <c r="TW831" s="18"/>
      <c r="TX831" s="19"/>
      <c r="TY831" s="18"/>
      <c r="TZ831" s="19"/>
      <c r="UA831" s="159"/>
      <c r="UB831" s="160"/>
      <c r="UC831" s="160"/>
      <c r="UD831" s="18"/>
      <c r="UE831" s="19"/>
      <c r="UF831" s="18"/>
      <c r="UG831" s="19"/>
      <c r="UH831" s="18"/>
      <c r="UI831" s="19"/>
      <c r="UJ831" s="18"/>
      <c r="UK831" s="19"/>
      <c r="UL831" s="18"/>
      <c r="UM831" s="19"/>
      <c r="UN831" s="18"/>
      <c r="UO831" s="19"/>
      <c r="UP831" s="18"/>
      <c r="UQ831" s="19"/>
      <c r="UR831" s="18"/>
      <c r="US831" s="19"/>
      <c r="UT831" s="18"/>
      <c r="UU831" s="19"/>
      <c r="UV831" s="159"/>
      <c r="UW831" s="160"/>
      <c r="UX831" s="160"/>
      <c r="UY831" s="18"/>
      <c r="UZ831" s="19"/>
      <c r="VA831" s="18"/>
      <c r="VB831" s="19"/>
      <c r="VC831" s="18"/>
      <c r="VD831" s="19"/>
      <c r="VE831" s="18"/>
      <c r="VF831" s="19"/>
      <c r="VG831" s="18"/>
      <c r="VH831" s="19"/>
      <c r="VI831" s="18"/>
      <c r="VJ831" s="19"/>
      <c r="VK831" s="18"/>
      <c r="VL831" s="19"/>
      <c r="VM831" s="18"/>
      <c r="VN831" s="19"/>
      <c r="VO831" s="18"/>
      <c r="VP831" s="19"/>
      <c r="VQ831" s="159"/>
      <c r="VR831" s="160"/>
      <c r="VS831" s="160"/>
      <c r="VT831" s="18"/>
      <c r="VU831" s="19"/>
      <c r="VV831" s="18"/>
      <c r="VW831" s="19"/>
      <c r="VX831" s="18"/>
      <c r="VY831" s="19"/>
      <c r="VZ831" s="18"/>
      <c r="WA831" s="19"/>
      <c r="WB831" s="18"/>
      <c r="WC831" s="19"/>
      <c r="WD831" s="18"/>
      <c r="WE831" s="19"/>
      <c r="WF831" s="18"/>
      <c r="WG831" s="19"/>
      <c r="WH831" s="18"/>
      <c r="WI831" s="19"/>
      <c r="WJ831" s="18"/>
      <c r="WK831" s="19"/>
      <c r="WL831" s="159"/>
      <c r="WM831" s="160"/>
      <c r="WN831" s="160"/>
      <c r="WO831" s="18"/>
      <c r="WP831" s="19"/>
      <c r="WQ831" s="18"/>
      <c r="WR831" s="19"/>
      <c r="WS831" s="18"/>
      <c r="WT831" s="19"/>
      <c r="WU831" s="18"/>
      <c r="WV831" s="19"/>
      <c r="WW831" s="18"/>
      <c r="WX831" s="19"/>
      <c r="WY831" s="18"/>
      <c r="WZ831" s="19"/>
      <c r="XA831" s="18"/>
      <c r="XB831" s="19"/>
      <c r="XC831" s="18"/>
      <c r="XD831" s="19"/>
      <c r="XE831" s="18"/>
      <c r="XF831" s="19"/>
      <c r="XG831" s="159"/>
      <c r="XH831" s="160"/>
      <c r="XI831" s="160"/>
      <c r="XJ831" s="18"/>
      <c r="XK831" s="19"/>
      <c r="XL831" s="18"/>
      <c r="XM831" s="19"/>
      <c r="XN831" s="18"/>
      <c r="XO831" s="19"/>
      <c r="XP831" s="18"/>
      <c r="XQ831" s="19"/>
      <c r="XR831" s="18"/>
      <c r="XS831" s="19"/>
      <c r="XT831" s="18"/>
      <c r="XU831" s="19"/>
      <c r="XV831" s="18"/>
      <c r="XW831" s="19"/>
      <c r="XX831" s="18"/>
      <c r="XY831" s="19"/>
      <c r="XZ831" s="18"/>
      <c r="YA831" s="19"/>
      <c r="YB831" s="159"/>
      <c r="YC831" s="160"/>
      <c r="YD831" s="160"/>
      <c r="YE831" s="18"/>
      <c r="YF831" s="19"/>
      <c r="YG831" s="18"/>
      <c r="YH831" s="19"/>
      <c r="YI831" s="18"/>
      <c r="YJ831" s="19"/>
      <c r="YK831" s="18"/>
      <c r="YL831" s="19"/>
      <c r="YM831" s="18"/>
      <c r="YN831" s="19"/>
      <c r="YO831" s="18"/>
      <c r="YP831" s="19"/>
      <c r="YQ831" s="18"/>
      <c r="YR831" s="19"/>
      <c r="YS831" s="18"/>
      <c r="YT831" s="19"/>
      <c r="YU831" s="18"/>
      <c r="YV831" s="19"/>
      <c r="YW831" s="159"/>
      <c r="YX831" s="160"/>
      <c r="YY831" s="160"/>
      <c r="YZ831" s="18"/>
      <c r="ZA831" s="19"/>
      <c r="ZB831" s="18"/>
      <c r="ZC831" s="19"/>
      <c r="ZD831" s="18"/>
      <c r="ZE831" s="19"/>
      <c r="ZF831" s="18"/>
      <c r="ZG831" s="19"/>
      <c r="ZH831" s="18"/>
      <c r="ZI831" s="19"/>
      <c r="ZJ831" s="18"/>
      <c r="ZK831" s="19"/>
      <c r="ZL831" s="18"/>
      <c r="ZM831" s="19"/>
      <c r="ZN831" s="18"/>
      <c r="ZO831" s="19"/>
      <c r="ZP831" s="18"/>
      <c r="ZQ831" s="19"/>
      <c r="ZR831" s="159"/>
      <c r="ZS831" s="160"/>
      <c r="ZT831" s="160"/>
      <c r="ZU831" s="18"/>
      <c r="ZV831" s="19"/>
      <c r="ZW831" s="18"/>
      <c r="ZX831" s="19"/>
      <c r="ZY831" s="18"/>
      <c r="ZZ831" s="19"/>
      <c r="AAA831" s="18"/>
      <c r="AAB831" s="19"/>
      <c r="AAC831" s="18"/>
      <c r="AAD831" s="19"/>
      <c r="AAE831" s="18"/>
      <c r="AAF831" s="19"/>
      <c r="AAG831" s="18"/>
      <c r="AAH831" s="19"/>
      <c r="AAI831" s="18"/>
      <c r="AAJ831" s="19"/>
      <c r="AAK831" s="18"/>
      <c r="AAL831" s="19"/>
      <c r="AAM831" s="159"/>
      <c r="AAN831" s="160"/>
      <c r="AAO831" s="160"/>
      <c r="AAP831" s="18"/>
      <c r="AAQ831" s="19"/>
      <c r="AAR831" s="18"/>
      <c r="AAS831" s="19"/>
      <c r="AAT831" s="18"/>
      <c r="AAU831" s="19"/>
      <c r="AAV831" s="18"/>
      <c r="AAW831" s="19"/>
      <c r="AAX831" s="18"/>
      <c r="AAY831" s="19"/>
      <c r="AAZ831" s="18"/>
      <c r="ABA831" s="19"/>
      <c r="ABB831" s="18"/>
      <c r="ABC831" s="19"/>
      <c r="ABD831" s="18"/>
      <c r="ABE831" s="19"/>
      <c r="ABF831" s="18"/>
      <c r="ABG831" s="19"/>
      <c r="ABH831" s="159"/>
      <c r="ABI831" s="160"/>
      <c r="ABJ831" s="160"/>
      <c r="ABK831" s="18"/>
      <c r="ABL831" s="19"/>
      <c r="ABM831" s="18"/>
      <c r="ABN831" s="19"/>
      <c r="ABO831" s="18"/>
      <c r="ABP831" s="19"/>
      <c r="ABQ831" s="18"/>
      <c r="ABR831" s="19"/>
      <c r="ABS831" s="18"/>
      <c r="ABT831" s="19"/>
      <c r="ABU831" s="18"/>
      <c r="ABV831" s="19"/>
      <c r="ABW831" s="18"/>
      <c r="ABX831" s="19"/>
      <c r="ABY831" s="18"/>
      <c r="ABZ831" s="19"/>
      <c r="ACA831" s="18"/>
      <c r="ACB831" s="19"/>
      <c r="ACC831" s="159"/>
      <c r="ACD831" s="160"/>
      <c r="ACE831" s="160"/>
      <c r="ACF831" s="18"/>
      <c r="ACG831" s="19"/>
      <c r="ACH831" s="18"/>
      <c r="ACI831" s="19"/>
      <c r="ACJ831" s="18"/>
      <c r="ACK831" s="19"/>
      <c r="ACL831" s="18"/>
      <c r="ACM831" s="19"/>
      <c r="ACN831" s="18"/>
      <c r="ACO831" s="19"/>
      <c r="ACP831" s="18"/>
      <c r="ACQ831" s="19"/>
      <c r="ACR831" s="18"/>
      <c r="ACS831" s="19"/>
      <c r="ACT831" s="18"/>
      <c r="ACU831" s="19"/>
      <c r="ACV831" s="18"/>
      <c r="ACW831" s="19"/>
      <c r="ACX831" s="159"/>
      <c r="ACY831" s="160"/>
      <c r="ACZ831" s="160"/>
      <c r="ADA831" s="18"/>
      <c r="ADB831" s="19"/>
      <c r="ADC831" s="18"/>
      <c r="ADD831" s="19"/>
      <c r="ADE831" s="18"/>
      <c r="ADF831" s="19"/>
      <c r="ADG831" s="18"/>
      <c r="ADH831" s="19"/>
      <c r="ADI831" s="18"/>
      <c r="ADJ831" s="19"/>
      <c r="ADK831" s="18"/>
      <c r="ADL831" s="19"/>
      <c r="ADM831" s="18"/>
      <c r="ADN831" s="19"/>
      <c r="ADO831" s="18"/>
      <c r="ADP831" s="19"/>
      <c r="ADQ831" s="18"/>
      <c r="ADR831" s="19"/>
      <c r="ADS831" s="159"/>
      <c r="ADT831" s="160"/>
      <c r="ADU831" s="160"/>
      <c r="ADV831" s="18"/>
      <c r="ADW831" s="19"/>
      <c r="ADX831" s="18"/>
      <c r="ADY831" s="19"/>
      <c r="ADZ831" s="18"/>
      <c r="AEA831" s="19"/>
      <c r="AEB831" s="18"/>
      <c r="AEC831" s="19"/>
      <c r="AED831" s="18"/>
      <c r="AEE831" s="19"/>
      <c r="AEF831" s="18"/>
      <c r="AEG831" s="19"/>
      <c r="AEH831" s="18"/>
      <c r="AEI831" s="19"/>
      <c r="AEJ831" s="18"/>
      <c r="AEK831" s="19"/>
      <c r="AEL831" s="18"/>
      <c r="AEM831" s="19"/>
      <c r="AEN831" s="159"/>
      <c r="AEO831" s="160"/>
      <c r="AEP831" s="160"/>
      <c r="AEQ831" s="18"/>
      <c r="AER831" s="19"/>
      <c r="AES831" s="18"/>
      <c r="AET831" s="19"/>
      <c r="AEU831" s="18"/>
      <c r="AEV831" s="19"/>
      <c r="AEW831" s="18"/>
      <c r="AEX831" s="19"/>
      <c r="AEY831" s="18"/>
      <c r="AEZ831" s="19"/>
      <c r="AFA831" s="18"/>
      <c r="AFB831" s="19"/>
      <c r="AFC831" s="18"/>
      <c r="AFD831" s="19"/>
      <c r="AFE831" s="18"/>
      <c r="AFF831" s="19"/>
      <c r="AFG831" s="18"/>
      <c r="AFH831" s="19"/>
      <c r="AFI831" s="159"/>
      <c r="AFJ831" s="160"/>
      <c r="AFK831" s="160"/>
      <c r="AFL831" s="18"/>
      <c r="AFM831" s="19"/>
      <c r="AFN831" s="18"/>
      <c r="AFO831" s="19"/>
      <c r="AFP831" s="18"/>
      <c r="AFQ831" s="19"/>
      <c r="AFR831" s="18"/>
      <c r="AFS831" s="19"/>
      <c r="AFT831" s="18"/>
      <c r="AFU831" s="19"/>
      <c r="AFV831" s="18"/>
      <c r="AFW831" s="19"/>
      <c r="AFX831" s="18"/>
      <c r="AFY831" s="19"/>
      <c r="AFZ831" s="18"/>
      <c r="AGA831" s="19"/>
      <c r="AGB831" s="18"/>
      <c r="AGC831" s="19"/>
      <c r="AGD831" s="159"/>
      <c r="AGE831" s="160"/>
      <c r="AGF831" s="160"/>
      <c r="AGG831" s="18"/>
      <c r="AGH831" s="19"/>
      <c r="AGI831" s="18"/>
      <c r="AGJ831" s="19"/>
      <c r="AGK831" s="18"/>
      <c r="AGL831" s="19"/>
      <c r="AGM831" s="18"/>
      <c r="AGN831" s="19"/>
      <c r="AGO831" s="18"/>
      <c r="AGP831" s="19"/>
      <c r="AGQ831" s="18"/>
      <c r="AGR831" s="19"/>
      <c r="AGS831" s="18"/>
      <c r="AGT831" s="19"/>
      <c r="AGU831" s="18"/>
      <c r="AGV831" s="19"/>
      <c r="AGW831" s="18"/>
      <c r="AGX831" s="19"/>
      <c r="AGY831" s="159"/>
      <c r="AGZ831" s="160"/>
      <c r="AHA831" s="160"/>
      <c r="AHB831" s="18"/>
      <c r="AHC831" s="19"/>
      <c r="AHD831" s="18"/>
      <c r="AHE831" s="19"/>
      <c r="AHF831" s="18"/>
      <c r="AHG831" s="19"/>
      <c r="AHH831" s="18"/>
      <c r="AHI831" s="19"/>
      <c r="AHJ831" s="18"/>
      <c r="AHK831" s="19"/>
      <c r="AHL831" s="18"/>
      <c r="AHM831" s="19"/>
      <c r="AHN831" s="18"/>
      <c r="AHO831" s="19"/>
      <c r="AHP831" s="18"/>
      <c r="AHQ831" s="19"/>
      <c r="AHR831" s="18"/>
      <c r="AHS831" s="19"/>
      <c r="AHT831" s="159"/>
      <c r="AHU831" s="160"/>
      <c r="AHV831" s="160"/>
      <c r="AHW831" s="18"/>
      <c r="AHX831" s="19"/>
      <c r="AHY831" s="18"/>
      <c r="AHZ831" s="19"/>
      <c r="AIA831" s="18"/>
      <c r="AIB831" s="19"/>
      <c r="AIC831" s="18"/>
      <c r="AID831" s="19"/>
      <c r="AIE831" s="18"/>
      <c r="AIF831" s="19"/>
      <c r="AIG831" s="18"/>
      <c r="AIH831" s="19"/>
      <c r="AII831" s="18"/>
      <c r="AIJ831" s="19"/>
      <c r="AIK831" s="18"/>
      <c r="AIL831" s="19"/>
      <c r="AIM831" s="18"/>
      <c r="AIN831" s="19"/>
      <c r="AIO831" s="159"/>
      <c r="AIP831" s="160"/>
      <c r="AIQ831" s="160"/>
      <c r="AIR831" s="18"/>
      <c r="AIS831" s="19"/>
      <c r="AIT831" s="18"/>
      <c r="AIU831" s="19"/>
      <c r="AIV831" s="18"/>
      <c r="AIW831" s="19"/>
      <c r="AIX831" s="18"/>
      <c r="AIY831" s="19"/>
      <c r="AIZ831" s="18"/>
      <c r="AJA831" s="19"/>
      <c r="AJB831" s="18"/>
      <c r="AJC831" s="19"/>
      <c r="AJD831" s="18"/>
      <c r="AJE831" s="19"/>
      <c r="AJF831" s="18"/>
      <c r="AJG831" s="19"/>
      <c r="AJH831" s="18"/>
      <c r="AJI831" s="19"/>
      <c r="AJJ831" s="159"/>
      <c r="AJK831" s="160"/>
      <c r="AJL831" s="160"/>
      <c r="AJM831" s="18"/>
      <c r="AJN831" s="19"/>
      <c r="AJO831" s="18"/>
      <c r="AJP831" s="19"/>
      <c r="AJQ831" s="18"/>
      <c r="AJR831" s="19"/>
      <c r="AJS831" s="18"/>
      <c r="AJT831" s="19"/>
      <c r="AJU831" s="18"/>
      <c r="AJV831" s="19"/>
      <c r="AJW831" s="18"/>
      <c r="AJX831" s="19"/>
      <c r="AJY831" s="18"/>
      <c r="AJZ831" s="19"/>
      <c r="AKA831" s="18"/>
      <c r="AKB831" s="19"/>
      <c r="AKC831" s="18"/>
      <c r="AKD831" s="19"/>
      <c r="AKE831" s="159"/>
      <c r="AKF831" s="160"/>
      <c r="AKG831" s="160"/>
      <c r="AKH831" s="18"/>
      <c r="AKI831" s="19"/>
      <c r="AKJ831" s="18"/>
      <c r="AKK831" s="19"/>
      <c r="AKL831" s="18"/>
      <c r="AKM831" s="19"/>
      <c r="AKN831" s="18"/>
      <c r="AKO831" s="19"/>
      <c r="AKP831" s="18"/>
      <c r="AKQ831" s="19"/>
      <c r="AKR831" s="18"/>
      <c r="AKS831" s="19"/>
      <c r="AKT831" s="18"/>
      <c r="AKU831" s="19"/>
      <c r="AKV831" s="18"/>
      <c r="AKW831" s="19"/>
      <c r="AKX831" s="18"/>
      <c r="AKY831" s="19"/>
      <c r="AKZ831" s="159"/>
      <c r="ALA831" s="160"/>
      <c r="ALB831" s="160"/>
      <c r="ALC831" s="18"/>
      <c r="ALD831" s="19"/>
      <c r="ALE831" s="18"/>
      <c r="ALF831" s="19"/>
      <c r="ALG831" s="18"/>
      <c r="ALH831" s="19"/>
      <c r="ALI831" s="18"/>
      <c r="ALJ831" s="19"/>
      <c r="ALK831" s="18"/>
      <c r="ALL831" s="19"/>
      <c r="ALM831" s="18"/>
      <c r="ALN831" s="19"/>
      <c r="ALO831" s="18"/>
      <c r="ALP831" s="19"/>
      <c r="ALQ831" s="18"/>
      <c r="ALR831" s="19"/>
      <c r="ALS831" s="18"/>
      <c r="ALT831" s="19"/>
      <c r="ALU831" s="159"/>
      <c r="ALV831" s="160"/>
      <c r="ALW831" s="160"/>
      <c r="ALX831" s="18"/>
      <c r="ALY831" s="19"/>
      <c r="ALZ831" s="18"/>
      <c r="AMA831" s="19"/>
      <c r="AMB831" s="18"/>
      <c r="AMC831" s="19"/>
      <c r="AMD831" s="18"/>
      <c r="AME831" s="19"/>
      <c r="AMF831" s="18"/>
      <c r="AMG831" s="19"/>
      <c r="AMH831" s="18"/>
      <c r="AMI831" s="19"/>
      <c r="AMJ831" s="18"/>
      <c r="AMK831" s="19"/>
      <c r="AML831" s="18"/>
      <c r="AMM831" s="19"/>
      <c r="AMN831" s="18"/>
      <c r="AMO831" s="19"/>
      <c r="AMP831" s="159"/>
      <c r="AMQ831" s="160"/>
      <c r="AMR831" s="160"/>
      <c r="AMS831" s="18"/>
      <c r="AMT831" s="19"/>
      <c r="AMU831" s="18"/>
      <c r="AMV831" s="19"/>
      <c r="AMW831" s="18"/>
      <c r="AMX831" s="19"/>
      <c r="AMY831" s="18"/>
      <c r="AMZ831" s="19"/>
      <c r="ANA831" s="18"/>
      <c r="ANB831" s="19"/>
      <c r="ANC831" s="18"/>
      <c r="AND831" s="19"/>
      <c r="ANE831" s="18"/>
      <c r="ANF831" s="19"/>
      <c r="ANG831" s="18"/>
      <c r="ANH831" s="19"/>
      <c r="ANI831" s="18"/>
      <c r="ANJ831" s="19"/>
      <c r="ANK831" s="159"/>
      <c r="ANL831" s="160"/>
      <c r="ANM831" s="160"/>
      <c r="ANN831" s="18"/>
      <c r="ANO831" s="19"/>
      <c r="ANP831" s="18"/>
      <c r="ANQ831" s="19"/>
      <c r="ANR831" s="18"/>
      <c r="ANS831" s="19"/>
      <c r="ANT831" s="18"/>
      <c r="ANU831" s="19"/>
      <c r="ANV831" s="18"/>
      <c r="ANW831" s="19"/>
      <c r="ANX831" s="18"/>
      <c r="ANY831" s="19"/>
      <c r="ANZ831" s="18"/>
      <c r="AOA831" s="19"/>
      <c r="AOB831" s="18"/>
      <c r="AOC831" s="19"/>
      <c r="AOD831" s="18"/>
      <c r="AOE831" s="19"/>
      <c r="AOF831" s="159"/>
      <c r="AOG831" s="160"/>
      <c r="AOH831" s="160"/>
      <c r="AOI831" s="18"/>
      <c r="AOJ831" s="19"/>
      <c r="AOK831" s="18"/>
      <c r="AOL831" s="19"/>
      <c r="AOM831" s="18"/>
      <c r="AON831" s="19"/>
      <c r="AOO831" s="18"/>
      <c r="AOP831" s="19"/>
      <c r="AOQ831" s="18"/>
      <c r="AOR831" s="19"/>
      <c r="AOS831" s="18"/>
      <c r="AOT831" s="19"/>
      <c r="AOU831" s="18"/>
      <c r="AOV831" s="19"/>
      <c r="AOW831" s="18"/>
      <c r="AOX831" s="19"/>
      <c r="AOY831" s="18"/>
      <c r="AOZ831" s="19"/>
      <c r="APA831" s="159"/>
      <c r="APB831" s="160"/>
      <c r="APC831" s="160"/>
      <c r="APD831" s="18"/>
      <c r="APE831" s="19"/>
      <c r="APF831" s="18"/>
      <c r="APG831" s="19"/>
      <c r="APH831" s="18"/>
      <c r="API831" s="19"/>
      <c r="APJ831" s="18"/>
      <c r="APK831" s="19"/>
      <c r="APL831" s="18"/>
      <c r="APM831" s="19"/>
      <c r="APN831" s="18"/>
      <c r="APO831" s="19"/>
      <c r="APP831" s="18"/>
      <c r="APQ831" s="19"/>
      <c r="APR831" s="18"/>
      <c r="APS831" s="19"/>
      <c r="APT831" s="18"/>
      <c r="APU831" s="19"/>
      <c r="APV831" s="159"/>
      <c r="APW831" s="160"/>
      <c r="APX831" s="160"/>
      <c r="APY831" s="18"/>
      <c r="APZ831" s="19"/>
      <c r="AQA831" s="18"/>
      <c r="AQB831" s="19"/>
      <c r="AQC831" s="18"/>
      <c r="AQD831" s="19"/>
      <c r="AQE831" s="18"/>
      <c r="AQF831" s="19"/>
      <c r="AQG831" s="18"/>
      <c r="AQH831" s="19"/>
      <c r="AQI831" s="18"/>
      <c r="AQJ831" s="19"/>
      <c r="AQK831" s="18"/>
      <c r="AQL831" s="19"/>
      <c r="AQM831" s="18"/>
      <c r="AQN831" s="19"/>
      <c r="AQO831" s="18"/>
      <c r="AQP831" s="19"/>
      <c r="AQQ831" s="159"/>
      <c r="AQR831" s="160"/>
      <c r="AQS831" s="160"/>
      <c r="AQT831" s="18"/>
      <c r="AQU831" s="19"/>
      <c r="AQV831" s="18"/>
      <c r="AQW831" s="19"/>
      <c r="AQX831" s="18"/>
      <c r="AQY831" s="19"/>
      <c r="AQZ831" s="18"/>
      <c r="ARA831" s="19"/>
      <c r="ARB831" s="18"/>
      <c r="ARC831" s="19"/>
      <c r="ARD831" s="18"/>
      <c r="ARE831" s="19"/>
      <c r="ARF831" s="18"/>
      <c r="ARG831" s="19"/>
      <c r="ARH831" s="18"/>
      <c r="ARI831" s="19"/>
      <c r="ARJ831" s="18"/>
      <c r="ARK831" s="19"/>
      <c r="ARL831" s="159"/>
      <c r="ARM831" s="160"/>
      <c r="ARN831" s="160"/>
      <c r="ARO831" s="18"/>
      <c r="ARP831" s="19"/>
      <c r="ARQ831" s="18"/>
      <c r="ARR831" s="19"/>
      <c r="ARS831" s="18"/>
      <c r="ART831" s="19"/>
      <c r="ARU831" s="18"/>
      <c r="ARV831" s="19"/>
      <c r="ARW831" s="18"/>
      <c r="ARX831" s="19"/>
      <c r="ARY831" s="18"/>
      <c r="ARZ831" s="19"/>
      <c r="ASA831" s="18"/>
      <c r="ASB831" s="19"/>
      <c r="ASC831" s="18"/>
      <c r="ASD831" s="19"/>
      <c r="ASE831" s="18"/>
      <c r="ASF831" s="19"/>
      <c r="ASG831" s="159"/>
      <c r="ASH831" s="160"/>
      <c r="ASI831" s="160"/>
      <c r="ASJ831" s="18"/>
      <c r="ASK831" s="19"/>
      <c r="ASL831" s="18"/>
      <c r="ASM831" s="19"/>
      <c r="ASN831" s="18"/>
      <c r="ASO831" s="19"/>
      <c r="ASP831" s="18"/>
      <c r="ASQ831" s="19"/>
      <c r="ASR831" s="18"/>
      <c r="ASS831" s="19"/>
      <c r="AST831" s="18"/>
      <c r="ASU831" s="19"/>
      <c r="ASV831" s="18"/>
      <c r="ASW831" s="19"/>
      <c r="ASX831" s="18"/>
      <c r="ASY831" s="19"/>
      <c r="ASZ831" s="18"/>
      <c r="ATA831" s="19"/>
      <c r="ATB831" s="159"/>
      <c r="ATC831" s="160"/>
      <c r="ATD831" s="160"/>
      <c r="ATE831" s="18"/>
      <c r="ATF831" s="19"/>
      <c r="ATG831" s="18"/>
      <c r="ATH831" s="19"/>
      <c r="ATI831" s="18"/>
      <c r="ATJ831" s="19"/>
      <c r="ATK831" s="18"/>
      <c r="ATL831" s="19"/>
      <c r="ATM831" s="18"/>
      <c r="ATN831" s="19"/>
      <c r="ATO831" s="18"/>
      <c r="ATP831" s="19"/>
      <c r="ATQ831" s="18"/>
      <c r="ATR831" s="19"/>
      <c r="ATS831" s="18"/>
      <c r="ATT831" s="19"/>
      <c r="ATU831" s="18"/>
      <c r="ATV831" s="19"/>
      <c r="ATW831" s="159"/>
      <c r="ATX831" s="160"/>
      <c r="ATY831" s="160"/>
      <c r="ATZ831" s="18"/>
      <c r="AUA831" s="19"/>
      <c r="AUB831" s="18"/>
      <c r="AUC831" s="19"/>
      <c r="AUD831" s="18"/>
      <c r="AUE831" s="19"/>
      <c r="AUF831" s="18"/>
      <c r="AUG831" s="19"/>
      <c r="AUH831" s="18"/>
      <c r="AUI831" s="19"/>
      <c r="AUJ831" s="18"/>
      <c r="AUK831" s="19"/>
      <c r="AUL831" s="18"/>
      <c r="AUM831" s="19"/>
      <c r="AUN831" s="18"/>
      <c r="AUO831" s="19"/>
      <c r="AUP831" s="18"/>
      <c r="AUQ831" s="19"/>
      <c r="AUR831" s="159"/>
      <c r="AUS831" s="160"/>
      <c r="AUT831" s="160"/>
      <c r="AUU831" s="18"/>
      <c r="AUV831" s="19"/>
      <c r="AUW831" s="18"/>
      <c r="AUX831" s="19"/>
      <c r="AUY831" s="18"/>
      <c r="AUZ831" s="19"/>
      <c r="AVA831" s="18"/>
      <c r="AVB831" s="19"/>
      <c r="AVC831" s="18"/>
      <c r="AVD831" s="19"/>
      <c r="AVE831" s="18"/>
      <c r="AVF831" s="19"/>
      <c r="AVG831" s="18"/>
      <c r="AVH831" s="19"/>
      <c r="AVI831" s="18"/>
      <c r="AVJ831" s="19"/>
      <c r="AVK831" s="18"/>
      <c r="AVL831" s="19"/>
      <c r="AVM831" s="159"/>
      <c r="AVN831" s="160"/>
      <c r="AVO831" s="160"/>
      <c r="AVP831" s="18"/>
      <c r="AVQ831" s="19"/>
      <c r="AVR831" s="18"/>
      <c r="AVS831" s="19"/>
      <c r="AVT831" s="18"/>
      <c r="AVU831" s="19"/>
      <c r="AVV831" s="18"/>
      <c r="AVW831" s="19"/>
      <c r="AVX831" s="18"/>
      <c r="AVY831" s="19"/>
      <c r="AVZ831" s="18"/>
      <c r="AWA831" s="19"/>
      <c r="AWB831" s="18"/>
      <c r="AWC831" s="19"/>
      <c r="AWD831" s="18"/>
      <c r="AWE831" s="19"/>
      <c r="AWF831" s="18"/>
      <c r="AWG831" s="19"/>
      <c r="AWH831" s="159"/>
      <c r="AWI831" s="160"/>
      <c r="AWJ831" s="160"/>
      <c r="AWK831" s="18"/>
      <c r="AWL831" s="19"/>
      <c r="AWM831" s="18"/>
      <c r="AWN831" s="19"/>
      <c r="AWO831" s="18"/>
      <c r="AWP831" s="19"/>
      <c r="AWQ831" s="18"/>
      <c r="AWR831" s="19"/>
      <c r="AWS831" s="18"/>
      <c r="AWT831" s="19"/>
      <c r="AWU831" s="18"/>
      <c r="AWV831" s="19"/>
      <c r="AWW831" s="18"/>
      <c r="AWX831" s="19"/>
      <c r="AWY831" s="18"/>
      <c r="AWZ831" s="19"/>
      <c r="AXA831" s="18"/>
      <c r="AXB831" s="19"/>
      <c r="AXC831" s="159"/>
      <c r="AXD831" s="160"/>
      <c r="AXE831" s="160"/>
      <c r="AXF831" s="18"/>
      <c r="AXG831" s="19"/>
      <c r="AXH831" s="18"/>
      <c r="AXI831" s="19"/>
      <c r="AXJ831" s="18"/>
      <c r="AXK831" s="19"/>
      <c r="AXL831" s="18"/>
      <c r="AXM831" s="19"/>
      <c r="AXN831" s="18"/>
      <c r="AXO831" s="19"/>
      <c r="AXP831" s="18"/>
      <c r="AXQ831" s="19"/>
      <c r="AXR831" s="18"/>
      <c r="AXS831" s="19"/>
      <c r="AXT831" s="18"/>
      <c r="AXU831" s="19"/>
      <c r="AXV831" s="18"/>
      <c r="AXW831" s="19"/>
      <c r="AXX831" s="159"/>
      <c r="AXY831" s="160"/>
      <c r="AXZ831" s="160"/>
      <c r="AYA831" s="18"/>
      <c r="AYB831" s="19"/>
      <c r="AYC831" s="18"/>
      <c r="AYD831" s="19"/>
      <c r="AYE831" s="18"/>
      <c r="AYF831" s="19"/>
      <c r="AYG831" s="18"/>
      <c r="AYH831" s="19"/>
      <c r="AYI831" s="18"/>
      <c r="AYJ831" s="19"/>
      <c r="AYK831" s="18"/>
      <c r="AYL831" s="19"/>
      <c r="AYM831" s="18"/>
      <c r="AYN831" s="19"/>
      <c r="AYO831" s="18"/>
      <c r="AYP831" s="19"/>
      <c r="AYQ831" s="18"/>
      <c r="AYR831" s="19"/>
      <c r="AYS831" s="159"/>
      <c r="AYT831" s="160"/>
      <c r="AYU831" s="160"/>
      <c r="AYV831" s="18"/>
      <c r="AYW831" s="19"/>
      <c r="AYX831" s="18"/>
      <c r="AYY831" s="19"/>
      <c r="AYZ831" s="18"/>
      <c r="AZA831" s="19"/>
      <c r="AZB831" s="18"/>
      <c r="AZC831" s="19"/>
      <c r="AZD831" s="18"/>
      <c r="AZE831" s="19"/>
      <c r="AZF831" s="18"/>
      <c r="AZG831" s="19"/>
      <c r="AZH831" s="18"/>
      <c r="AZI831" s="19"/>
      <c r="AZJ831" s="18"/>
      <c r="AZK831" s="19"/>
      <c r="AZL831" s="18"/>
      <c r="AZM831" s="19"/>
      <c r="AZN831" s="159"/>
      <c r="AZO831" s="160"/>
      <c r="AZP831" s="160"/>
      <c r="AZQ831" s="18"/>
      <c r="AZR831" s="19"/>
      <c r="AZS831" s="18"/>
      <c r="AZT831" s="19"/>
      <c r="AZU831" s="18"/>
      <c r="AZV831" s="19"/>
      <c r="AZW831" s="18"/>
      <c r="AZX831" s="19"/>
      <c r="AZY831" s="18"/>
      <c r="AZZ831" s="19"/>
      <c r="BAA831" s="18"/>
      <c r="BAB831" s="19"/>
      <c r="BAC831" s="18"/>
      <c r="BAD831" s="19"/>
      <c r="BAE831" s="18"/>
      <c r="BAF831" s="19"/>
      <c r="BAG831" s="18"/>
      <c r="BAH831" s="19"/>
      <c r="BAI831" s="159"/>
      <c r="BAJ831" s="160"/>
      <c r="BAK831" s="160"/>
      <c r="BAL831" s="18"/>
      <c r="BAM831" s="19"/>
      <c r="BAN831" s="18"/>
      <c r="BAO831" s="19"/>
      <c r="BAP831" s="18"/>
      <c r="BAQ831" s="19"/>
      <c r="BAR831" s="18"/>
      <c r="BAS831" s="19"/>
      <c r="BAT831" s="18"/>
      <c r="BAU831" s="19"/>
      <c r="BAV831" s="18"/>
      <c r="BAW831" s="19"/>
      <c r="BAX831" s="18"/>
      <c r="BAY831" s="19"/>
      <c r="BAZ831" s="18"/>
      <c r="BBA831" s="19"/>
      <c r="BBB831" s="18"/>
      <c r="BBC831" s="19"/>
      <c r="BBD831" s="159"/>
      <c r="BBE831" s="160"/>
      <c r="BBF831" s="160"/>
      <c r="BBG831" s="18"/>
      <c r="BBH831" s="19"/>
      <c r="BBI831" s="18"/>
      <c r="BBJ831" s="19"/>
      <c r="BBK831" s="18"/>
      <c r="BBL831" s="19"/>
      <c r="BBM831" s="18"/>
      <c r="BBN831" s="19"/>
      <c r="BBO831" s="18"/>
      <c r="BBP831" s="19"/>
      <c r="BBQ831" s="18"/>
      <c r="BBR831" s="19"/>
      <c r="BBS831" s="18"/>
      <c r="BBT831" s="19"/>
      <c r="BBU831" s="18"/>
      <c r="BBV831" s="19"/>
      <c r="BBW831" s="18"/>
      <c r="BBX831" s="19"/>
      <c r="BBY831" s="159"/>
      <c r="BBZ831" s="160"/>
      <c r="BCA831" s="160"/>
      <c r="BCB831" s="18"/>
      <c r="BCC831" s="19"/>
      <c r="BCD831" s="18"/>
      <c r="BCE831" s="19"/>
      <c r="BCF831" s="18"/>
      <c r="BCG831" s="19"/>
      <c r="BCH831" s="18"/>
      <c r="BCI831" s="19"/>
      <c r="BCJ831" s="18"/>
      <c r="BCK831" s="19"/>
      <c r="BCL831" s="18"/>
      <c r="BCM831" s="19"/>
      <c r="BCN831" s="18"/>
      <c r="BCO831" s="19"/>
      <c r="BCP831" s="18"/>
      <c r="BCQ831" s="19"/>
      <c r="BCR831" s="18"/>
      <c r="BCS831" s="19"/>
      <c r="BCT831" s="159"/>
      <c r="BCU831" s="160"/>
      <c r="BCV831" s="160"/>
      <c r="BCW831" s="18"/>
      <c r="BCX831" s="19"/>
      <c r="BCY831" s="18"/>
      <c r="BCZ831" s="19"/>
      <c r="BDA831" s="18"/>
      <c r="BDB831" s="19"/>
      <c r="BDC831" s="18"/>
      <c r="BDD831" s="19"/>
      <c r="BDE831" s="18"/>
      <c r="BDF831" s="19"/>
      <c r="BDG831" s="18"/>
      <c r="BDH831" s="19"/>
      <c r="BDI831" s="18"/>
      <c r="BDJ831" s="19"/>
      <c r="BDK831" s="18"/>
      <c r="BDL831" s="19"/>
      <c r="BDM831" s="18"/>
      <c r="BDN831" s="19"/>
      <c r="BDO831" s="159"/>
      <c r="BDP831" s="160"/>
      <c r="BDQ831" s="160"/>
      <c r="BDR831" s="18"/>
      <c r="BDS831" s="19"/>
      <c r="BDT831" s="18"/>
      <c r="BDU831" s="19"/>
      <c r="BDV831" s="18"/>
      <c r="BDW831" s="19"/>
      <c r="BDX831" s="18"/>
      <c r="BDY831" s="19"/>
      <c r="BDZ831" s="18"/>
      <c r="BEA831" s="19"/>
      <c r="BEB831" s="18"/>
      <c r="BEC831" s="19"/>
      <c r="BED831" s="18"/>
      <c r="BEE831" s="19"/>
      <c r="BEF831" s="18"/>
      <c r="BEG831" s="19"/>
      <c r="BEH831" s="18"/>
      <c r="BEI831" s="19"/>
      <c r="BEJ831" s="159"/>
      <c r="BEK831" s="160"/>
      <c r="BEL831" s="160"/>
      <c r="BEM831" s="18"/>
      <c r="BEN831" s="19"/>
      <c r="BEO831" s="18"/>
      <c r="BEP831" s="19"/>
      <c r="BEQ831" s="18"/>
      <c r="BER831" s="19"/>
      <c r="BES831" s="18"/>
      <c r="BET831" s="19"/>
      <c r="BEU831" s="18"/>
      <c r="BEV831" s="19"/>
      <c r="BEW831" s="18"/>
      <c r="BEX831" s="19"/>
      <c r="BEY831" s="18"/>
      <c r="BEZ831" s="19"/>
      <c r="BFA831" s="18"/>
      <c r="BFB831" s="19"/>
      <c r="BFC831" s="18"/>
      <c r="BFD831" s="19"/>
      <c r="BFE831" s="159"/>
      <c r="BFF831" s="160"/>
      <c r="BFG831" s="160"/>
      <c r="BFH831" s="18"/>
      <c r="BFI831" s="19"/>
      <c r="BFJ831" s="18"/>
      <c r="BFK831" s="19"/>
      <c r="BFL831" s="18"/>
      <c r="BFM831" s="19"/>
      <c r="BFN831" s="18"/>
      <c r="BFO831" s="19"/>
      <c r="BFP831" s="18"/>
      <c r="BFQ831" s="19"/>
      <c r="BFR831" s="18"/>
      <c r="BFS831" s="19"/>
      <c r="BFT831" s="18"/>
      <c r="BFU831" s="19"/>
      <c r="BFV831" s="18"/>
      <c r="BFW831" s="19"/>
      <c r="BFX831" s="18"/>
      <c r="BFY831" s="19"/>
      <c r="BFZ831" s="159"/>
      <c r="BGA831" s="160"/>
      <c r="BGB831" s="160"/>
      <c r="BGC831" s="18"/>
      <c r="BGD831" s="19"/>
      <c r="BGE831" s="18"/>
      <c r="BGF831" s="19"/>
      <c r="BGG831" s="18"/>
      <c r="BGH831" s="19"/>
      <c r="BGI831" s="18"/>
      <c r="BGJ831" s="19"/>
      <c r="BGK831" s="18"/>
      <c r="BGL831" s="19"/>
      <c r="BGM831" s="18"/>
      <c r="BGN831" s="19"/>
      <c r="BGO831" s="18"/>
      <c r="BGP831" s="19"/>
      <c r="BGQ831" s="18"/>
      <c r="BGR831" s="19"/>
      <c r="BGS831" s="18"/>
      <c r="BGT831" s="19"/>
      <c r="BGU831" s="159"/>
      <c r="BGV831" s="160"/>
      <c r="BGW831" s="160"/>
      <c r="BGX831" s="18"/>
      <c r="BGY831" s="19"/>
      <c r="BGZ831" s="18"/>
      <c r="BHA831" s="19"/>
      <c r="BHB831" s="18"/>
      <c r="BHC831" s="19"/>
      <c r="BHD831" s="18"/>
      <c r="BHE831" s="19"/>
      <c r="BHF831" s="18"/>
      <c r="BHG831" s="19"/>
      <c r="BHH831" s="18"/>
      <c r="BHI831" s="19"/>
      <c r="BHJ831" s="18"/>
      <c r="BHK831" s="19"/>
      <c r="BHL831" s="18"/>
      <c r="BHM831" s="19"/>
      <c r="BHN831" s="18"/>
      <c r="BHO831" s="19"/>
      <c r="BHP831" s="159"/>
      <c r="BHQ831" s="160"/>
      <c r="BHR831" s="160"/>
      <c r="BHS831" s="18"/>
      <c r="BHT831" s="19"/>
      <c r="BHU831" s="18"/>
      <c r="BHV831" s="19"/>
      <c r="BHW831" s="18"/>
      <c r="BHX831" s="19"/>
      <c r="BHY831" s="18"/>
      <c r="BHZ831" s="19"/>
      <c r="BIA831" s="18"/>
      <c r="BIB831" s="19"/>
      <c r="BIC831" s="18"/>
      <c r="BID831" s="19"/>
      <c r="BIE831" s="18"/>
      <c r="BIF831" s="19"/>
      <c r="BIG831" s="18"/>
      <c r="BIH831" s="19"/>
      <c r="BII831" s="18"/>
      <c r="BIJ831" s="19"/>
      <c r="BIK831" s="159"/>
      <c r="BIL831" s="160"/>
      <c r="BIM831" s="160"/>
      <c r="BIN831" s="18"/>
      <c r="BIO831" s="19"/>
      <c r="BIP831" s="18"/>
      <c r="BIQ831" s="19"/>
      <c r="BIR831" s="18"/>
      <c r="BIS831" s="19"/>
      <c r="BIT831" s="18"/>
      <c r="BIU831" s="19"/>
      <c r="BIV831" s="18"/>
      <c r="BIW831" s="19"/>
      <c r="BIX831" s="18"/>
      <c r="BIY831" s="19"/>
      <c r="BIZ831" s="18"/>
      <c r="BJA831" s="19"/>
      <c r="BJB831" s="18"/>
      <c r="BJC831" s="19"/>
      <c r="BJD831" s="18"/>
      <c r="BJE831" s="19"/>
      <c r="BJF831" s="159"/>
      <c r="BJG831" s="160"/>
      <c r="BJH831" s="160"/>
      <c r="BJI831" s="18"/>
      <c r="BJJ831" s="19"/>
      <c r="BJK831" s="18"/>
      <c r="BJL831" s="19"/>
      <c r="BJM831" s="18"/>
      <c r="BJN831" s="19"/>
      <c r="BJO831" s="18"/>
      <c r="BJP831" s="19"/>
      <c r="BJQ831" s="18"/>
      <c r="BJR831" s="19"/>
      <c r="BJS831" s="18"/>
      <c r="BJT831" s="19"/>
      <c r="BJU831" s="18"/>
      <c r="BJV831" s="19"/>
      <c r="BJW831" s="18"/>
      <c r="BJX831" s="19"/>
      <c r="BJY831" s="18"/>
      <c r="BJZ831" s="19"/>
      <c r="BKA831" s="159"/>
      <c r="BKB831" s="160"/>
      <c r="BKC831" s="160"/>
      <c r="BKD831" s="18"/>
      <c r="BKE831" s="19"/>
      <c r="BKF831" s="18"/>
      <c r="BKG831" s="19"/>
      <c r="BKH831" s="18"/>
      <c r="BKI831" s="19"/>
      <c r="BKJ831" s="18"/>
      <c r="BKK831" s="19"/>
      <c r="BKL831" s="18"/>
      <c r="BKM831" s="19"/>
      <c r="BKN831" s="18"/>
      <c r="BKO831" s="19"/>
      <c r="BKP831" s="18"/>
      <c r="BKQ831" s="19"/>
      <c r="BKR831" s="18"/>
      <c r="BKS831" s="19"/>
      <c r="BKT831" s="18"/>
      <c r="BKU831" s="19"/>
      <c r="BKV831" s="159"/>
      <c r="BKW831" s="160"/>
      <c r="BKX831" s="160"/>
      <c r="BKY831" s="18"/>
      <c r="BKZ831" s="19"/>
      <c r="BLA831" s="18"/>
      <c r="BLB831" s="19"/>
      <c r="BLC831" s="18"/>
      <c r="BLD831" s="19"/>
      <c r="BLE831" s="18"/>
      <c r="BLF831" s="19"/>
      <c r="BLG831" s="18"/>
      <c r="BLH831" s="19"/>
      <c r="BLI831" s="18"/>
      <c r="BLJ831" s="19"/>
      <c r="BLK831" s="18"/>
      <c r="BLL831" s="19"/>
      <c r="BLM831" s="18"/>
      <c r="BLN831" s="19"/>
      <c r="BLO831" s="18"/>
      <c r="BLP831" s="19"/>
      <c r="BLQ831" s="159"/>
      <c r="BLR831" s="160"/>
      <c r="BLS831" s="160"/>
      <c r="BLT831" s="18"/>
      <c r="BLU831" s="19"/>
      <c r="BLV831" s="18"/>
      <c r="BLW831" s="19"/>
      <c r="BLX831" s="18"/>
      <c r="BLY831" s="19"/>
      <c r="BLZ831" s="18"/>
      <c r="BMA831" s="19"/>
      <c r="BMB831" s="18"/>
      <c r="BMC831" s="19"/>
      <c r="BMD831" s="18"/>
      <c r="BME831" s="19"/>
      <c r="BMF831" s="18"/>
      <c r="BMG831" s="19"/>
      <c r="BMH831" s="18"/>
      <c r="BMI831" s="19"/>
      <c r="BMJ831" s="18"/>
      <c r="BMK831" s="19"/>
      <c r="BML831" s="159"/>
      <c r="BMM831" s="160"/>
      <c r="BMN831" s="160"/>
      <c r="BMO831" s="18"/>
      <c r="BMP831" s="19"/>
      <c r="BMQ831" s="18"/>
      <c r="BMR831" s="19"/>
      <c r="BMS831" s="18"/>
      <c r="BMT831" s="19"/>
      <c r="BMU831" s="18"/>
      <c r="BMV831" s="19"/>
      <c r="BMW831" s="18"/>
      <c r="BMX831" s="19"/>
      <c r="BMY831" s="18"/>
      <c r="BMZ831" s="19"/>
      <c r="BNA831" s="18"/>
      <c r="BNB831" s="19"/>
      <c r="BNC831" s="18"/>
      <c r="BND831" s="19"/>
      <c r="BNE831" s="18"/>
      <c r="BNF831" s="19"/>
      <c r="BNG831" s="159"/>
      <c r="BNH831" s="160"/>
      <c r="BNI831" s="160"/>
      <c r="BNJ831" s="18"/>
      <c r="BNK831" s="19"/>
      <c r="BNL831" s="18"/>
      <c r="BNM831" s="19"/>
      <c r="BNN831" s="18"/>
      <c r="BNO831" s="19"/>
      <c r="BNP831" s="18"/>
      <c r="BNQ831" s="19"/>
      <c r="BNR831" s="18"/>
      <c r="BNS831" s="19"/>
      <c r="BNT831" s="18"/>
      <c r="BNU831" s="19"/>
      <c r="BNV831" s="18"/>
      <c r="BNW831" s="19"/>
      <c r="BNX831" s="18"/>
      <c r="BNY831" s="19"/>
      <c r="BNZ831" s="18"/>
      <c r="BOA831" s="19"/>
      <c r="BOB831" s="159"/>
      <c r="BOC831" s="160"/>
      <c r="BOD831" s="160"/>
      <c r="BOE831" s="18"/>
      <c r="BOF831" s="19"/>
      <c r="BOG831" s="18"/>
      <c r="BOH831" s="19"/>
      <c r="BOI831" s="18"/>
      <c r="BOJ831" s="19"/>
      <c r="BOK831" s="18"/>
      <c r="BOL831" s="19"/>
      <c r="BOM831" s="18"/>
      <c r="BON831" s="19"/>
      <c r="BOO831" s="18"/>
      <c r="BOP831" s="19"/>
      <c r="BOQ831" s="18"/>
      <c r="BOR831" s="19"/>
      <c r="BOS831" s="18"/>
      <c r="BOT831" s="19"/>
      <c r="BOU831" s="18"/>
      <c r="BOV831" s="19"/>
      <c r="BOW831" s="159"/>
      <c r="BOX831" s="160"/>
      <c r="BOY831" s="160"/>
      <c r="BOZ831" s="18"/>
      <c r="BPA831" s="19"/>
      <c r="BPB831" s="18"/>
      <c r="BPC831" s="19"/>
      <c r="BPD831" s="18"/>
      <c r="BPE831" s="19"/>
      <c r="BPF831" s="18"/>
      <c r="BPG831" s="19"/>
      <c r="BPH831" s="18"/>
      <c r="BPI831" s="19"/>
      <c r="BPJ831" s="18"/>
      <c r="BPK831" s="19"/>
      <c r="BPL831" s="18"/>
      <c r="BPM831" s="19"/>
      <c r="BPN831" s="18"/>
      <c r="BPO831" s="19"/>
      <c r="BPP831" s="18"/>
      <c r="BPQ831" s="19"/>
      <c r="BPR831" s="159"/>
      <c r="BPS831" s="160"/>
      <c r="BPT831" s="160"/>
      <c r="BPU831" s="18"/>
      <c r="BPV831" s="19"/>
      <c r="BPW831" s="18"/>
      <c r="BPX831" s="19"/>
      <c r="BPY831" s="18"/>
      <c r="BPZ831" s="19"/>
      <c r="BQA831" s="18"/>
      <c r="BQB831" s="19"/>
      <c r="BQC831" s="18"/>
      <c r="BQD831" s="19"/>
      <c r="BQE831" s="18"/>
      <c r="BQF831" s="19"/>
      <c r="BQG831" s="18"/>
      <c r="BQH831" s="19"/>
      <c r="BQI831" s="18"/>
      <c r="BQJ831" s="19"/>
      <c r="BQK831" s="18"/>
      <c r="BQL831" s="19"/>
      <c r="BQM831" s="159"/>
      <c r="BQN831" s="160"/>
      <c r="BQO831" s="160"/>
      <c r="BQP831" s="18"/>
      <c r="BQQ831" s="19"/>
      <c r="BQR831" s="18"/>
      <c r="BQS831" s="19"/>
      <c r="BQT831" s="18"/>
      <c r="BQU831" s="19"/>
      <c r="BQV831" s="18"/>
      <c r="BQW831" s="19"/>
      <c r="BQX831" s="18"/>
      <c r="BQY831" s="19"/>
      <c r="BQZ831" s="18"/>
      <c r="BRA831" s="19"/>
      <c r="BRB831" s="18"/>
      <c r="BRC831" s="19"/>
      <c r="BRD831" s="18"/>
      <c r="BRE831" s="19"/>
      <c r="BRF831" s="18"/>
      <c r="BRG831" s="19"/>
      <c r="BRH831" s="159"/>
      <c r="BRI831" s="160"/>
      <c r="BRJ831" s="160"/>
      <c r="BRK831" s="18"/>
      <c r="BRL831" s="19"/>
      <c r="BRM831" s="18"/>
      <c r="BRN831" s="19"/>
      <c r="BRO831" s="18"/>
      <c r="BRP831" s="19"/>
      <c r="BRQ831" s="18"/>
      <c r="BRR831" s="19"/>
      <c r="BRS831" s="18"/>
      <c r="BRT831" s="19"/>
      <c r="BRU831" s="18"/>
      <c r="BRV831" s="19"/>
      <c r="BRW831" s="18"/>
      <c r="BRX831" s="19"/>
      <c r="BRY831" s="18"/>
      <c r="BRZ831" s="19"/>
      <c r="BSA831" s="18"/>
      <c r="BSB831" s="19"/>
      <c r="BSC831" s="159"/>
      <c r="BSD831" s="160"/>
      <c r="BSE831" s="160"/>
      <c r="BSF831" s="18"/>
      <c r="BSG831" s="19"/>
      <c r="BSH831" s="18"/>
      <c r="BSI831" s="19"/>
      <c r="BSJ831" s="18"/>
      <c r="BSK831" s="19"/>
      <c r="BSL831" s="18"/>
      <c r="BSM831" s="19"/>
      <c r="BSN831" s="18"/>
      <c r="BSO831" s="19"/>
      <c r="BSP831" s="18"/>
      <c r="BSQ831" s="19"/>
      <c r="BSR831" s="18"/>
      <c r="BSS831" s="19"/>
      <c r="BST831" s="18"/>
      <c r="BSU831" s="19"/>
      <c r="BSV831" s="18"/>
      <c r="BSW831" s="19"/>
      <c r="BSX831" s="159"/>
      <c r="BSY831" s="160"/>
      <c r="BSZ831" s="160"/>
      <c r="BTA831" s="18"/>
      <c r="BTB831" s="19"/>
      <c r="BTC831" s="18"/>
      <c r="BTD831" s="19"/>
      <c r="BTE831" s="18"/>
      <c r="BTF831" s="19"/>
      <c r="BTG831" s="18"/>
      <c r="BTH831" s="19"/>
      <c r="BTI831" s="18"/>
      <c r="BTJ831" s="19"/>
      <c r="BTK831" s="18"/>
      <c r="BTL831" s="19"/>
      <c r="BTM831" s="18"/>
      <c r="BTN831" s="19"/>
      <c r="BTO831" s="18"/>
      <c r="BTP831" s="19"/>
      <c r="BTQ831" s="18"/>
      <c r="BTR831" s="19"/>
      <c r="BTS831" s="159"/>
      <c r="BTT831" s="160"/>
      <c r="BTU831" s="160"/>
      <c r="BTV831" s="18"/>
      <c r="BTW831" s="19"/>
      <c r="BTX831" s="18"/>
      <c r="BTY831" s="19"/>
      <c r="BTZ831" s="18"/>
      <c r="BUA831" s="19"/>
      <c r="BUB831" s="18"/>
      <c r="BUC831" s="19"/>
      <c r="BUD831" s="18"/>
      <c r="BUE831" s="19"/>
      <c r="BUF831" s="18"/>
      <c r="BUG831" s="19"/>
      <c r="BUH831" s="18"/>
      <c r="BUI831" s="19"/>
      <c r="BUJ831" s="18"/>
      <c r="BUK831" s="19"/>
      <c r="BUL831" s="18"/>
      <c r="BUM831" s="19"/>
      <c r="BUN831" s="159"/>
      <c r="BUO831" s="160"/>
      <c r="BUP831" s="160"/>
      <c r="BUQ831" s="18"/>
      <c r="BUR831" s="19"/>
      <c r="BUS831" s="18"/>
      <c r="BUT831" s="19"/>
      <c r="BUU831" s="18"/>
      <c r="BUV831" s="19"/>
      <c r="BUW831" s="18"/>
      <c r="BUX831" s="19"/>
      <c r="BUY831" s="18"/>
      <c r="BUZ831" s="19"/>
      <c r="BVA831" s="18"/>
      <c r="BVB831" s="19"/>
      <c r="BVC831" s="18"/>
      <c r="BVD831" s="19"/>
      <c r="BVE831" s="18"/>
      <c r="BVF831" s="19"/>
      <c r="BVG831" s="18"/>
      <c r="BVH831" s="19"/>
      <c r="BVI831" s="159"/>
      <c r="BVJ831" s="160"/>
      <c r="BVK831" s="160"/>
      <c r="BVL831" s="18"/>
      <c r="BVM831" s="19"/>
      <c r="BVN831" s="18"/>
      <c r="BVO831" s="19"/>
      <c r="BVP831" s="18"/>
      <c r="BVQ831" s="19"/>
      <c r="BVR831" s="18"/>
      <c r="BVS831" s="19"/>
      <c r="BVT831" s="18"/>
      <c r="BVU831" s="19"/>
      <c r="BVV831" s="18"/>
      <c r="BVW831" s="19"/>
      <c r="BVX831" s="18"/>
      <c r="BVY831" s="19"/>
      <c r="BVZ831" s="18"/>
      <c r="BWA831" s="19"/>
      <c r="BWB831" s="18"/>
      <c r="BWC831" s="19"/>
      <c r="BWD831" s="159"/>
      <c r="BWE831" s="160"/>
      <c r="BWF831" s="160"/>
      <c r="BWG831" s="18"/>
      <c r="BWH831" s="19"/>
      <c r="BWI831" s="18"/>
      <c r="BWJ831" s="19"/>
      <c r="BWK831" s="18"/>
      <c r="BWL831" s="19"/>
      <c r="BWM831" s="18"/>
      <c r="BWN831" s="19"/>
      <c r="BWO831" s="18"/>
      <c r="BWP831" s="19"/>
      <c r="BWQ831" s="18"/>
      <c r="BWR831" s="19"/>
      <c r="BWS831" s="18"/>
      <c r="BWT831" s="19"/>
      <c r="BWU831" s="18"/>
      <c r="BWV831" s="19"/>
      <c r="BWW831" s="18"/>
      <c r="BWX831" s="19"/>
      <c r="BWY831" s="159"/>
      <c r="BWZ831" s="160"/>
      <c r="BXA831" s="160"/>
      <c r="BXB831" s="18"/>
      <c r="BXC831" s="19"/>
      <c r="BXD831" s="18"/>
      <c r="BXE831" s="19"/>
      <c r="BXF831" s="18"/>
      <c r="BXG831" s="19"/>
      <c r="BXH831" s="18"/>
      <c r="BXI831" s="19"/>
      <c r="BXJ831" s="18"/>
      <c r="BXK831" s="19"/>
      <c r="BXL831" s="18"/>
      <c r="BXM831" s="19"/>
      <c r="BXN831" s="18"/>
      <c r="BXO831" s="19"/>
      <c r="BXP831" s="18"/>
      <c r="BXQ831" s="19"/>
      <c r="BXR831" s="18"/>
      <c r="BXS831" s="19"/>
      <c r="BXT831" s="159"/>
      <c r="BXU831" s="160"/>
      <c r="BXV831" s="160"/>
      <c r="BXW831" s="18"/>
      <c r="BXX831" s="19"/>
      <c r="BXY831" s="18"/>
      <c r="BXZ831" s="19"/>
      <c r="BYA831" s="18"/>
      <c r="BYB831" s="19"/>
      <c r="BYC831" s="18"/>
      <c r="BYD831" s="19"/>
      <c r="BYE831" s="18"/>
      <c r="BYF831" s="19"/>
      <c r="BYG831" s="18"/>
      <c r="BYH831" s="19"/>
      <c r="BYI831" s="18"/>
      <c r="BYJ831" s="19"/>
      <c r="BYK831" s="18"/>
      <c r="BYL831" s="19"/>
      <c r="BYM831" s="18"/>
      <c r="BYN831" s="19"/>
      <c r="BYO831" s="159"/>
      <c r="BYP831" s="160"/>
      <c r="BYQ831" s="160"/>
      <c r="BYR831" s="18"/>
      <c r="BYS831" s="19"/>
      <c r="BYT831" s="18"/>
      <c r="BYU831" s="19"/>
      <c r="BYV831" s="18"/>
      <c r="BYW831" s="19"/>
      <c r="BYX831" s="18"/>
      <c r="BYY831" s="19"/>
      <c r="BYZ831" s="18"/>
      <c r="BZA831" s="19"/>
      <c r="BZB831" s="18"/>
      <c r="BZC831" s="19"/>
      <c r="BZD831" s="18"/>
      <c r="BZE831" s="19"/>
      <c r="BZF831" s="18"/>
      <c r="BZG831" s="19"/>
      <c r="BZH831" s="18"/>
      <c r="BZI831" s="19"/>
      <c r="BZJ831" s="159"/>
      <c r="BZK831" s="160"/>
      <c r="BZL831" s="160"/>
      <c r="BZM831" s="18"/>
      <c r="BZN831" s="19"/>
      <c r="BZO831" s="18"/>
      <c r="BZP831" s="19"/>
      <c r="BZQ831" s="18"/>
      <c r="BZR831" s="19"/>
      <c r="BZS831" s="18"/>
      <c r="BZT831" s="19"/>
      <c r="BZU831" s="18"/>
      <c r="BZV831" s="19"/>
      <c r="BZW831" s="18"/>
      <c r="BZX831" s="19"/>
      <c r="BZY831" s="18"/>
      <c r="BZZ831" s="19"/>
      <c r="CAA831" s="18"/>
      <c r="CAB831" s="19"/>
      <c r="CAC831" s="18"/>
      <c r="CAD831" s="19"/>
      <c r="CAE831" s="159"/>
      <c r="CAF831" s="160"/>
      <c r="CAG831" s="160"/>
      <c r="CAH831" s="18"/>
      <c r="CAI831" s="19"/>
      <c r="CAJ831" s="18"/>
      <c r="CAK831" s="19"/>
      <c r="CAL831" s="18"/>
      <c r="CAM831" s="19"/>
      <c r="CAN831" s="18"/>
      <c r="CAO831" s="19"/>
      <c r="CAP831" s="18"/>
      <c r="CAQ831" s="19"/>
      <c r="CAR831" s="18"/>
      <c r="CAS831" s="19"/>
      <c r="CAT831" s="18"/>
      <c r="CAU831" s="19"/>
      <c r="CAV831" s="18"/>
      <c r="CAW831" s="19"/>
      <c r="CAX831" s="18"/>
      <c r="CAY831" s="19"/>
      <c r="CAZ831" s="159"/>
      <c r="CBA831" s="160"/>
      <c r="CBB831" s="160"/>
      <c r="CBC831" s="18"/>
      <c r="CBD831" s="19"/>
      <c r="CBE831" s="18"/>
      <c r="CBF831" s="19"/>
      <c r="CBG831" s="18"/>
      <c r="CBH831" s="19"/>
      <c r="CBI831" s="18"/>
      <c r="CBJ831" s="19"/>
      <c r="CBK831" s="18"/>
      <c r="CBL831" s="19"/>
      <c r="CBM831" s="18"/>
      <c r="CBN831" s="19"/>
      <c r="CBO831" s="18"/>
      <c r="CBP831" s="19"/>
      <c r="CBQ831" s="18"/>
      <c r="CBR831" s="19"/>
      <c r="CBS831" s="18"/>
      <c r="CBT831" s="19"/>
      <c r="CBU831" s="159"/>
      <c r="CBV831" s="160"/>
      <c r="CBW831" s="160"/>
      <c r="CBX831" s="18"/>
      <c r="CBY831" s="19"/>
      <c r="CBZ831" s="18"/>
      <c r="CCA831" s="19"/>
      <c r="CCB831" s="18"/>
      <c r="CCC831" s="19"/>
      <c r="CCD831" s="18"/>
      <c r="CCE831" s="19"/>
      <c r="CCF831" s="18"/>
      <c r="CCG831" s="19"/>
      <c r="CCH831" s="18"/>
      <c r="CCI831" s="19"/>
      <c r="CCJ831" s="18"/>
      <c r="CCK831" s="19"/>
      <c r="CCL831" s="18"/>
      <c r="CCM831" s="19"/>
      <c r="CCN831" s="18"/>
      <c r="CCO831" s="19"/>
      <c r="CCP831" s="159"/>
      <c r="CCQ831" s="160"/>
      <c r="CCR831" s="160"/>
      <c r="CCS831" s="18"/>
      <c r="CCT831" s="19"/>
      <c r="CCU831" s="18"/>
      <c r="CCV831" s="19"/>
      <c r="CCW831" s="18"/>
      <c r="CCX831" s="19"/>
      <c r="CCY831" s="18"/>
      <c r="CCZ831" s="19"/>
      <c r="CDA831" s="18"/>
      <c r="CDB831" s="19"/>
      <c r="CDC831" s="18"/>
      <c r="CDD831" s="19"/>
      <c r="CDE831" s="18"/>
      <c r="CDF831" s="19"/>
      <c r="CDG831" s="18"/>
      <c r="CDH831" s="19"/>
      <c r="CDI831" s="18"/>
      <c r="CDJ831" s="19"/>
      <c r="CDK831" s="159"/>
      <c r="CDL831" s="160"/>
      <c r="CDM831" s="160"/>
      <c r="CDN831" s="18"/>
      <c r="CDO831" s="19"/>
      <c r="CDP831" s="18"/>
      <c r="CDQ831" s="19"/>
      <c r="CDR831" s="18"/>
      <c r="CDS831" s="19"/>
      <c r="CDT831" s="18"/>
      <c r="CDU831" s="19"/>
      <c r="CDV831" s="18"/>
      <c r="CDW831" s="19"/>
      <c r="CDX831" s="18"/>
      <c r="CDY831" s="19"/>
      <c r="CDZ831" s="18"/>
      <c r="CEA831" s="19"/>
      <c r="CEB831" s="18"/>
      <c r="CEC831" s="19"/>
      <c r="CED831" s="18"/>
      <c r="CEE831" s="19"/>
      <c r="CEF831" s="159"/>
      <c r="CEG831" s="160"/>
      <c r="CEH831" s="160"/>
      <c r="CEI831" s="18"/>
      <c r="CEJ831" s="19"/>
      <c r="CEK831" s="18"/>
      <c r="CEL831" s="19"/>
      <c r="CEM831" s="18"/>
      <c r="CEN831" s="19"/>
      <c r="CEO831" s="18"/>
      <c r="CEP831" s="19"/>
      <c r="CEQ831" s="18"/>
      <c r="CER831" s="19"/>
      <c r="CES831" s="18"/>
      <c r="CET831" s="19"/>
      <c r="CEU831" s="18"/>
      <c r="CEV831" s="19"/>
      <c r="CEW831" s="18"/>
      <c r="CEX831" s="19"/>
      <c r="CEY831" s="18"/>
      <c r="CEZ831" s="19"/>
      <c r="CFA831" s="159"/>
      <c r="CFB831" s="160"/>
      <c r="CFC831" s="160"/>
      <c r="CFD831" s="18"/>
      <c r="CFE831" s="19"/>
      <c r="CFF831" s="18"/>
      <c r="CFG831" s="19"/>
      <c r="CFH831" s="18"/>
      <c r="CFI831" s="19"/>
      <c r="CFJ831" s="18"/>
      <c r="CFK831" s="19"/>
      <c r="CFL831" s="18"/>
      <c r="CFM831" s="19"/>
      <c r="CFN831" s="18"/>
      <c r="CFO831" s="19"/>
      <c r="CFP831" s="18"/>
      <c r="CFQ831" s="19"/>
      <c r="CFR831" s="18"/>
      <c r="CFS831" s="19"/>
      <c r="CFT831" s="18"/>
      <c r="CFU831" s="19"/>
      <c r="CFV831" s="159"/>
      <c r="CFW831" s="160"/>
      <c r="CFX831" s="160"/>
      <c r="CFY831" s="18"/>
      <c r="CFZ831" s="19"/>
      <c r="CGA831" s="18"/>
      <c r="CGB831" s="19"/>
      <c r="CGC831" s="18"/>
      <c r="CGD831" s="19"/>
      <c r="CGE831" s="18"/>
      <c r="CGF831" s="19"/>
      <c r="CGG831" s="18"/>
      <c r="CGH831" s="19"/>
      <c r="CGI831" s="18"/>
      <c r="CGJ831" s="19"/>
      <c r="CGK831" s="18"/>
      <c r="CGL831" s="19"/>
      <c r="CGM831" s="18"/>
      <c r="CGN831" s="19"/>
      <c r="CGO831" s="18"/>
      <c r="CGP831" s="19"/>
      <c r="CGQ831" s="159"/>
      <c r="CGR831" s="160"/>
      <c r="CGS831" s="160"/>
      <c r="CGT831" s="18"/>
      <c r="CGU831" s="19"/>
      <c r="CGV831" s="18"/>
      <c r="CGW831" s="19"/>
      <c r="CGX831" s="18"/>
      <c r="CGY831" s="19"/>
      <c r="CGZ831" s="18"/>
      <c r="CHA831" s="19"/>
      <c r="CHB831" s="18"/>
      <c r="CHC831" s="19"/>
      <c r="CHD831" s="18"/>
      <c r="CHE831" s="19"/>
      <c r="CHF831" s="18"/>
      <c r="CHG831" s="19"/>
      <c r="CHH831" s="18"/>
      <c r="CHI831" s="19"/>
      <c r="CHJ831" s="18"/>
      <c r="CHK831" s="19"/>
      <c r="CHL831" s="159"/>
      <c r="CHM831" s="160"/>
      <c r="CHN831" s="160"/>
      <c r="CHO831" s="18"/>
      <c r="CHP831" s="19"/>
      <c r="CHQ831" s="18"/>
      <c r="CHR831" s="19"/>
      <c r="CHS831" s="18"/>
      <c r="CHT831" s="19"/>
      <c r="CHU831" s="18"/>
      <c r="CHV831" s="19"/>
      <c r="CHW831" s="18"/>
      <c r="CHX831" s="19"/>
      <c r="CHY831" s="18"/>
      <c r="CHZ831" s="19"/>
      <c r="CIA831" s="18"/>
      <c r="CIB831" s="19"/>
      <c r="CIC831" s="18"/>
      <c r="CID831" s="19"/>
      <c r="CIE831" s="18"/>
      <c r="CIF831" s="19"/>
      <c r="CIG831" s="159"/>
      <c r="CIH831" s="160"/>
      <c r="CII831" s="160"/>
      <c r="CIJ831" s="18"/>
      <c r="CIK831" s="19"/>
      <c r="CIL831" s="18"/>
      <c r="CIM831" s="19"/>
      <c r="CIN831" s="18"/>
      <c r="CIO831" s="19"/>
      <c r="CIP831" s="18"/>
      <c r="CIQ831" s="19"/>
      <c r="CIR831" s="18"/>
      <c r="CIS831" s="19"/>
      <c r="CIT831" s="18"/>
      <c r="CIU831" s="19"/>
      <c r="CIV831" s="18"/>
      <c r="CIW831" s="19"/>
      <c r="CIX831" s="18"/>
      <c r="CIY831" s="19"/>
      <c r="CIZ831" s="18"/>
      <c r="CJA831" s="19"/>
      <c r="CJB831" s="159"/>
      <c r="CJC831" s="160"/>
      <c r="CJD831" s="160"/>
      <c r="CJE831" s="18"/>
      <c r="CJF831" s="19"/>
      <c r="CJG831" s="18"/>
      <c r="CJH831" s="19"/>
      <c r="CJI831" s="18"/>
      <c r="CJJ831" s="19"/>
      <c r="CJK831" s="18"/>
      <c r="CJL831" s="19"/>
      <c r="CJM831" s="18"/>
      <c r="CJN831" s="19"/>
      <c r="CJO831" s="18"/>
      <c r="CJP831" s="19"/>
      <c r="CJQ831" s="18"/>
      <c r="CJR831" s="19"/>
      <c r="CJS831" s="18"/>
      <c r="CJT831" s="19"/>
      <c r="CJU831" s="18"/>
      <c r="CJV831" s="19"/>
      <c r="CJW831" s="159"/>
      <c r="CJX831" s="160"/>
      <c r="CJY831" s="160"/>
      <c r="CJZ831" s="18"/>
      <c r="CKA831" s="19"/>
      <c r="CKB831" s="18"/>
      <c r="CKC831" s="19"/>
      <c r="CKD831" s="18"/>
      <c r="CKE831" s="19"/>
      <c r="CKF831" s="18"/>
      <c r="CKG831" s="19"/>
      <c r="CKH831" s="18"/>
      <c r="CKI831" s="19"/>
      <c r="CKJ831" s="18"/>
      <c r="CKK831" s="19"/>
      <c r="CKL831" s="18"/>
      <c r="CKM831" s="19"/>
      <c r="CKN831" s="18"/>
      <c r="CKO831" s="19"/>
      <c r="CKP831" s="18"/>
      <c r="CKQ831" s="19"/>
      <c r="CKR831" s="159"/>
      <c r="CKS831" s="160"/>
      <c r="CKT831" s="160"/>
      <c r="CKU831" s="18"/>
      <c r="CKV831" s="19"/>
      <c r="CKW831" s="18"/>
      <c r="CKX831" s="19"/>
      <c r="CKY831" s="18"/>
      <c r="CKZ831" s="19"/>
      <c r="CLA831" s="18"/>
      <c r="CLB831" s="19"/>
      <c r="CLC831" s="18"/>
      <c r="CLD831" s="19"/>
      <c r="CLE831" s="18"/>
      <c r="CLF831" s="19"/>
      <c r="CLG831" s="18"/>
      <c r="CLH831" s="19"/>
      <c r="CLI831" s="18"/>
      <c r="CLJ831" s="19"/>
      <c r="CLK831" s="18"/>
      <c r="CLL831" s="19"/>
      <c r="CLM831" s="159"/>
      <c r="CLN831" s="160"/>
      <c r="CLO831" s="160"/>
      <c r="CLP831" s="18"/>
      <c r="CLQ831" s="19"/>
      <c r="CLR831" s="18"/>
      <c r="CLS831" s="19"/>
      <c r="CLT831" s="18"/>
      <c r="CLU831" s="19"/>
      <c r="CLV831" s="18"/>
      <c r="CLW831" s="19"/>
      <c r="CLX831" s="18"/>
      <c r="CLY831" s="19"/>
      <c r="CLZ831" s="18"/>
      <c r="CMA831" s="19"/>
      <c r="CMB831" s="18"/>
      <c r="CMC831" s="19"/>
      <c r="CMD831" s="18"/>
      <c r="CME831" s="19"/>
      <c r="CMF831" s="18"/>
      <c r="CMG831" s="19"/>
      <c r="CMH831" s="159"/>
      <c r="CMI831" s="160"/>
      <c r="CMJ831" s="160"/>
      <c r="CMK831" s="18"/>
      <c r="CML831" s="19"/>
      <c r="CMM831" s="18"/>
      <c r="CMN831" s="19"/>
      <c r="CMO831" s="18"/>
      <c r="CMP831" s="19"/>
      <c r="CMQ831" s="18"/>
      <c r="CMR831" s="19"/>
      <c r="CMS831" s="18"/>
      <c r="CMT831" s="19"/>
      <c r="CMU831" s="18"/>
      <c r="CMV831" s="19"/>
      <c r="CMW831" s="18"/>
      <c r="CMX831" s="19"/>
      <c r="CMY831" s="18"/>
      <c r="CMZ831" s="19"/>
      <c r="CNA831" s="18"/>
      <c r="CNB831" s="19"/>
      <c r="CNC831" s="159"/>
      <c r="CND831" s="160"/>
      <c r="CNE831" s="160"/>
      <c r="CNF831" s="18"/>
      <c r="CNG831" s="19"/>
      <c r="CNH831" s="18"/>
      <c r="CNI831" s="19"/>
      <c r="CNJ831" s="18"/>
      <c r="CNK831" s="19"/>
      <c r="CNL831" s="18"/>
      <c r="CNM831" s="19"/>
      <c r="CNN831" s="18"/>
      <c r="CNO831" s="19"/>
      <c r="CNP831" s="18"/>
      <c r="CNQ831" s="19"/>
      <c r="CNR831" s="18"/>
      <c r="CNS831" s="19"/>
      <c r="CNT831" s="18"/>
      <c r="CNU831" s="19"/>
      <c r="CNV831" s="18"/>
      <c r="CNW831" s="19"/>
      <c r="CNX831" s="159"/>
      <c r="CNY831" s="160"/>
      <c r="CNZ831" s="160"/>
      <c r="COA831" s="18"/>
      <c r="COB831" s="19"/>
      <c r="COC831" s="18"/>
      <c r="COD831" s="19"/>
      <c r="COE831" s="18"/>
      <c r="COF831" s="19"/>
      <c r="COG831" s="18"/>
      <c r="COH831" s="19"/>
      <c r="COI831" s="18"/>
      <c r="COJ831" s="19"/>
      <c r="COK831" s="18"/>
      <c r="COL831" s="19"/>
      <c r="COM831" s="18"/>
      <c r="CON831" s="19"/>
      <c r="COO831" s="18"/>
      <c r="COP831" s="19"/>
      <c r="COQ831" s="18"/>
      <c r="COR831" s="19"/>
      <c r="COS831" s="159"/>
      <c r="COT831" s="160"/>
      <c r="COU831" s="160"/>
      <c r="COV831" s="18"/>
      <c r="COW831" s="19"/>
      <c r="COX831" s="18"/>
      <c r="COY831" s="19"/>
      <c r="COZ831" s="18"/>
      <c r="CPA831" s="19"/>
      <c r="CPB831" s="18"/>
      <c r="CPC831" s="19"/>
      <c r="CPD831" s="18"/>
      <c r="CPE831" s="19"/>
      <c r="CPF831" s="18"/>
      <c r="CPG831" s="19"/>
      <c r="CPH831" s="18"/>
      <c r="CPI831" s="19"/>
      <c r="CPJ831" s="18"/>
      <c r="CPK831" s="19"/>
      <c r="CPL831" s="18"/>
      <c r="CPM831" s="19"/>
      <c r="CPN831" s="159"/>
      <c r="CPO831" s="160"/>
      <c r="CPP831" s="160"/>
      <c r="CPQ831" s="18"/>
      <c r="CPR831" s="19"/>
      <c r="CPS831" s="18"/>
      <c r="CPT831" s="19"/>
      <c r="CPU831" s="18"/>
      <c r="CPV831" s="19"/>
      <c r="CPW831" s="18"/>
      <c r="CPX831" s="19"/>
      <c r="CPY831" s="18"/>
      <c r="CPZ831" s="19"/>
      <c r="CQA831" s="18"/>
      <c r="CQB831" s="19"/>
      <c r="CQC831" s="18"/>
      <c r="CQD831" s="19"/>
      <c r="CQE831" s="18"/>
      <c r="CQF831" s="19"/>
      <c r="CQG831" s="18"/>
      <c r="CQH831" s="19"/>
      <c r="CQI831" s="159"/>
      <c r="CQJ831" s="160"/>
      <c r="CQK831" s="160"/>
      <c r="CQL831" s="18"/>
      <c r="CQM831" s="19"/>
      <c r="CQN831" s="18"/>
      <c r="CQO831" s="19"/>
      <c r="CQP831" s="18"/>
      <c r="CQQ831" s="19"/>
      <c r="CQR831" s="18"/>
      <c r="CQS831" s="19"/>
      <c r="CQT831" s="18"/>
      <c r="CQU831" s="19"/>
      <c r="CQV831" s="18"/>
      <c r="CQW831" s="19"/>
      <c r="CQX831" s="18"/>
      <c r="CQY831" s="19"/>
      <c r="CQZ831" s="18"/>
      <c r="CRA831" s="19"/>
      <c r="CRB831" s="18"/>
      <c r="CRC831" s="19"/>
      <c r="CRD831" s="159"/>
      <c r="CRE831" s="160"/>
      <c r="CRF831" s="160"/>
      <c r="CRG831" s="18"/>
      <c r="CRH831" s="19"/>
      <c r="CRI831" s="18"/>
      <c r="CRJ831" s="19"/>
      <c r="CRK831" s="18"/>
      <c r="CRL831" s="19"/>
      <c r="CRM831" s="18"/>
      <c r="CRN831" s="19"/>
      <c r="CRO831" s="18"/>
      <c r="CRP831" s="19"/>
      <c r="CRQ831" s="18"/>
      <c r="CRR831" s="19"/>
      <c r="CRS831" s="18"/>
      <c r="CRT831" s="19"/>
      <c r="CRU831" s="18"/>
      <c r="CRV831" s="19"/>
      <c r="CRW831" s="18"/>
      <c r="CRX831" s="19"/>
      <c r="CRY831" s="159"/>
      <c r="CRZ831" s="160"/>
      <c r="CSA831" s="160"/>
      <c r="CSB831" s="18"/>
      <c r="CSC831" s="19"/>
      <c r="CSD831" s="18"/>
      <c r="CSE831" s="19"/>
      <c r="CSF831" s="18"/>
      <c r="CSG831" s="19"/>
      <c r="CSH831" s="18"/>
      <c r="CSI831" s="19"/>
      <c r="CSJ831" s="18"/>
      <c r="CSK831" s="19"/>
      <c r="CSL831" s="18"/>
      <c r="CSM831" s="19"/>
      <c r="CSN831" s="18"/>
      <c r="CSO831" s="19"/>
      <c r="CSP831" s="18"/>
      <c r="CSQ831" s="19"/>
      <c r="CSR831" s="18"/>
      <c r="CSS831" s="19"/>
      <c r="CST831" s="159"/>
      <c r="CSU831" s="160"/>
      <c r="CSV831" s="160"/>
      <c r="CSW831" s="18"/>
      <c r="CSX831" s="19"/>
      <c r="CSY831" s="18"/>
      <c r="CSZ831" s="19"/>
      <c r="CTA831" s="18"/>
      <c r="CTB831" s="19"/>
      <c r="CTC831" s="18"/>
      <c r="CTD831" s="19"/>
      <c r="CTE831" s="18"/>
      <c r="CTF831" s="19"/>
      <c r="CTG831" s="18"/>
      <c r="CTH831" s="19"/>
      <c r="CTI831" s="18"/>
      <c r="CTJ831" s="19"/>
      <c r="CTK831" s="18"/>
      <c r="CTL831" s="19"/>
      <c r="CTM831" s="18"/>
      <c r="CTN831" s="19"/>
      <c r="CTO831" s="159"/>
      <c r="CTP831" s="160"/>
      <c r="CTQ831" s="160"/>
      <c r="CTR831" s="18"/>
      <c r="CTS831" s="19"/>
      <c r="CTT831" s="18"/>
      <c r="CTU831" s="19"/>
      <c r="CTV831" s="18"/>
      <c r="CTW831" s="19"/>
      <c r="CTX831" s="18"/>
      <c r="CTY831" s="19"/>
      <c r="CTZ831" s="18"/>
      <c r="CUA831" s="19"/>
      <c r="CUB831" s="18"/>
      <c r="CUC831" s="19"/>
      <c r="CUD831" s="18"/>
      <c r="CUE831" s="19"/>
      <c r="CUF831" s="18"/>
      <c r="CUG831" s="19"/>
      <c r="CUH831" s="18"/>
      <c r="CUI831" s="19"/>
      <c r="CUJ831" s="159"/>
      <c r="CUK831" s="160"/>
      <c r="CUL831" s="160"/>
      <c r="CUM831" s="18"/>
      <c r="CUN831" s="19"/>
      <c r="CUO831" s="18"/>
      <c r="CUP831" s="19"/>
      <c r="CUQ831" s="18"/>
      <c r="CUR831" s="19"/>
      <c r="CUS831" s="18"/>
      <c r="CUT831" s="19"/>
      <c r="CUU831" s="18"/>
      <c r="CUV831" s="19"/>
      <c r="CUW831" s="18"/>
      <c r="CUX831" s="19"/>
      <c r="CUY831" s="18"/>
      <c r="CUZ831" s="19"/>
      <c r="CVA831" s="18"/>
      <c r="CVB831" s="19"/>
      <c r="CVC831" s="18"/>
      <c r="CVD831" s="19"/>
      <c r="CVE831" s="159"/>
      <c r="CVF831" s="160"/>
      <c r="CVG831" s="160"/>
      <c r="CVH831" s="18"/>
      <c r="CVI831" s="19"/>
      <c r="CVJ831" s="18"/>
      <c r="CVK831" s="19"/>
      <c r="CVL831" s="18"/>
      <c r="CVM831" s="19"/>
      <c r="CVN831" s="18"/>
      <c r="CVO831" s="19"/>
      <c r="CVP831" s="18"/>
      <c r="CVQ831" s="19"/>
      <c r="CVR831" s="18"/>
      <c r="CVS831" s="19"/>
      <c r="CVT831" s="18"/>
      <c r="CVU831" s="19"/>
      <c r="CVV831" s="18"/>
      <c r="CVW831" s="19"/>
      <c r="CVX831" s="18"/>
      <c r="CVY831" s="19"/>
      <c r="CVZ831" s="159"/>
      <c r="CWA831" s="160"/>
      <c r="CWB831" s="160"/>
      <c r="CWC831" s="18"/>
      <c r="CWD831" s="19"/>
      <c r="CWE831" s="18"/>
      <c r="CWF831" s="19"/>
      <c r="CWG831" s="18"/>
      <c r="CWH831" s="19"/>
      <c r="CWI831" s="18"/>
      <c r="CWJ831" s="19"/>
      <c r="CWK831" s="18"/>
      <c r="CWL831" s="19"/>
      <c r="CWM831" s="18"/>
      <c r="CWN831" s="19"/>
      <c r="CWO831" s="18"/>
      <c r="CWP831" s="19"/>
      <c r="CWQ831" s="18"/>
      <c r="CWR831" s="19"/>
      <c r="CWS831" s="18"/>
      <c r="CWT831" s="19"/>
      <c r="CWU831" s="159"/>
      <c r="CWV831" s="160"/>
      <c r="CWW831" s="160"/>
      <c r="CWX831" s="18"/>
      <c r="CWY831" s="19"/>
      <c r="CWZ831" s="18"/>
      <c r="CXA831" s="19"/>
      <c r="CXB831" s="18"/>
      <c r="CXC831" s="19"/>
      <c r="CXD831" s="18"/>
      <c r="CXE831" s="19"/>
      <c r="CXF831" s="18"/>
      <c r="CXG831" s="19"/>
      <c r="CXH831" s="18"/>
      <c r="CXI831" s="19"/>
      <c r="CXJ831" s="18"/>
      <c r="CXK831" s="19"/>
      <c r="CXL831" s="18"/>
      <c r="CXM831" s="19"/>
      <c r="CXN831" s="18"/>
      <c r="CXO831" s="19"/>
      <c r="CXP831" s="159"/>
      <c r="CXQ831" s="160"/>
      <c r="CXR831" s="160"/>
      <c r="CXS831" s="18"/>
      <c r="CXT831" s="19"/>
      <c r="CXU831" s="18"/>
      <c r="CXV831" s="19"/>
      <c r="CXW831" s="18"/>
      <c r="CXX831" s="19"/>
      <c r="CXY831" s="18"/>
      <c r="CXZ831" s="19"/>
      <c r="CYA831" s="18"/>
      <c r="CYB831" s="19"/>
      <c r="CYC831" s="18"/>
      <c r="CYD831" s="19"/>
      <c r="CYE831" s="18"/>
      <c r="CYF831" s="19"/>
      <c r="CYG831" s="18"/>
      <c r="CYH831" s="19"/>
      <c r="CYI831" s="18"/>
      <c r="CYJ831" s="19"/>
      <c r="CYK831" s="159"/>
      <c r="CYL831" s="160"/>
      <c r="CYM831" s="160"/>
      <c r="CYN831" s="18"/>
      <c r="CYO831" s="19"/>
      <c r="CYP831" s="18"/>
      <c r="CYQ831" s="19"/>
      <c r="CYR831" s="18"/>
      <c r="CYS831" s="19"/>
      <c r="CYT831" s="18"/>
      <c r="CYU831" s="19"/>
      <c r="CYV831" s="18"/>
      <c r="CYW831" s="19"/>
      <c r="CYX831" s="18"/>
      <c r="CYY831" s="19"/>
      <c r="CYZ831" s="18"/>
      <c r="CZA831" s="19"/>
      <c r="CZB831" s="18"/>
      <c r="CZC831" s="19"/>
      <c r="CZD831" s="18"/>
      <c r="CZE831" s="19"/>
      <c r="CZF831" s="159"/>
      <c r="CZG831" s="160"/>
      <c r="CZH831" s="160"/>
      <c r="CZI831" s="18"/>
      <c r="CZJ831" s="19"/>
      <c r="CZK831" s="18"/>
      <c r="CZL831" s="19"/>
      <c r="CZM831" s="18"/>
      <c r="CZN831" s="19"/>
      <c r="CZO831" s="18"/>
      <c r="CZP831" s="19"/>
      <c r="CZQ831" s="18"/>
      <c r="CZR831" s="19"/>
      <c r="CZS831" s="18"/>
      <c r="CZT831" s="19"/>
      <c r="CZU831" s="18"/>
      <c r="CZV831" s="19"/>
      <c r="CZW831" s="18"/>
      <c r="CZX831" s="19"/>
      <c r="CZY831" s="18"/>
      <c r="CZZ831" s="19"/>
      <c r="DAA831" s="159"/>
      <c r="DAB831" s="160"/>
      <c r="DAC831" s="160"/>
      <c r="DAD831" s="18"/>
      <c r="DAE831" s="19"/>
      <c r="DAF831" s="18"/>
      <c r="DAG831" s="19"/>
      <c r="DAH831" s="18"/>
      <c r="DAI831" s="19"/>
      <c r="DAJ831" s="18"/>
      <c r="DAK831" s="19"/>
      <c r="DAL831" s="18"/>
      <c r="DAM831" s="19"/>
      <c r="DAN831" s="18"/>
      <c r="DAO831" s="19"/>
      <c r="DAP831" s="18"/>
      <c r="DAQ831" s="19"/>
      <c r="DAR831" s="18"/>
      <c r="DAS831" s="19"/>
      <c r="DAT831" s="18"/>
      <c r="DAU831" s="19"/>
      <c r="DAV831" s="159"/>
      <c r="DAW831" s="160"/>
      <c r="DAX831" s="160"/>
      <c r="DAY831" s="18"/>
      <c r="DAZ831" s="19"/>
      <c r="DBA831" s="18"/>
      <c r="DBB831" s="19"/>
      <c r="DBC831" s="18"/>
      <c r="DBD831" s="19"/>
      <c r="DBE831" s="18"/>
      <c r="DBF831" s="19"/>
      <c r="DBG831" s="18"/>
      <c r="DBH831" s="19"/>
      <c r="DBI831" s="18"/>
      <c r="DBJ831" s="19"/>
      <c r="DBK831" s="18"/>
      <c r="DBL831" s="19"/>
      <c r="DBM831" s="18"/>
      <c r="DBN831" s="19"/>
      <c r="DBO831" s="18"/>
      <c r="DBP831" s="19"/>
      <c r="DBQ831" s="159"/>
      <c r="DBR831" s="160"/>
      <c r="DBS831" s="160"/>
      <c r="DBT831" s="18"/>
      <c r="DBU831" s="19"/>
      <c r="DBV831" s="18"/>
      <c r="DBW831" s="19"/>
      <c r="DBX831" s="18"/>
      <c r="DBY831" s="19"/>
      <c r="DBZ831" s="18"/>
      <c r="DCA831" s="19"/>
      <c r="DCB831" s="18"/>
      <c r="DCC831" s="19"/>
      <c r="DCD831" s="18"/>
      <c r="DCE831" s="19"/>
      <c r="DCF831" s="18"/>
      <c r="DCG831" s="19"/>
      <c r="DCH831" s="18"/>
      <c r="DCI831" s="19"/>
      <c r="DCJ831" s="18"/>
      <c r="DCK831" s="19"/>
      <c r="DCL831" s="159"/>
      <c r="DCM831" s="160"/>
      <c r="DCN831" s="160"/>
      <c r="DCO831" s="18"/>
      <c r="DCP831" s="19"/>
      <c r="DCQ831" s="18"/>
      <c r="DCR831" s="19"/>
      <c r="DCS831" s="18"/>
      <c r="DCT831" s="19"/>
      <c r="DCU831" s="18"/>
      <c r="DCV831" s="19"/>
      <c r="DCW831" s="18"/>
      <c r="DCX831" s="19"/>
      <c r="DCY831" s="18"/>
      <c r="DCZ831" s="19"/>
      <c r="DDA831" s="18"/>
      <c r="DDB831" s="19"/>
      <c r="DDC831" s="18"/>
      <c r="DDD831" s="19"/>
      <c r="DDE831" s="18"/>
      <c r="DDF831" s="19"/>
      <c r="DDG831" s="159"/>
      <c r="DDH831" s="160"/>
      <c r="DDI831" s="160"/>
      <c r="DDJ831" s="18"/>
      <c r="DDK831" s="19"/>
      <c r="DDL831" s="18"/>
      <c r="DDM831" s="19"/>
      <c r="DDN831" s="18"/>
      <c r="DDO831" s="19"/>
      <c r="DDP831" s="18"/>
      <c r="DDQ831" s="19"/>
      <c r="DDR831" s="18"/>
      <c r="DDS831" s="19"/>
      <c r="DDT831" s="18"/>
      <c r="DDU831" s="19"/>
      <c r="DDV831" s="18"/>
      <c r="DDW831" s="19"/>
      <c r="DDX831" s="18"/>
      <c r="DDY831" s="19"/>
      <c r="DDZ831" s="18"/>
      <c r="DEA831" s="19"/>
      <c r="DEB831" s="159"/>
      <c r="DEC831" s="160"/>
      <c r="DED831" s="160"/>
      <c r="DEE831" s="18"/>
      <c r="DEF831" s="19"/>
      <c r="DEG831" s="18"/>
      <c r="DEH831" s="19"/>
      <c r="DEI831" s="18"/>
      <c r="DEJ831" s="19"/>
      <c r="DEK831" s="18"/>
      <c r="DEL831" s="19"/>
      <c r="DEM831" s="18"/>
      <c r="DEN831" s="19"/>
      <c r="DEO831" s="18"/>
      <c r="DEP831" s="19"/>
      <c r="DEQ831" s="18"/>
      <c r="DER831" s="19"/>
      <c r="DES831" s="18"/>
      <c r="DET831" s="19"/>
      <c r="DEU831" s="18"/>
      <c r="DEV831" s="19"/>
      <c r="DEW831" s="159"/>
      <c r="DEX831" s="160"/>
      <c r="DEY831" s="160"/>
      <c r="DEZ831" s="18"/>
      <c r="DFA831" s="19"/>
      <c r="DFB831" s="18"/>
      <c r="DFC831" s="19"/>
      <c r="DFD831" s="18"/>
      <c r="DFE831" s="19"/>
      <c r="DFF831" s="18"/>
      <c r="DFG831" s="19"/>
      <c r="DFH831" s="18"/>
      <c r="DFI831" s="19"/>
      <c r="DFJ831" s="18"/>
      <c r="DFK831" s="19"/>
      <c r="DFL831" s="18"/>
      <c r="DFM831" s="19"/>
      <c r="DFN831" s="18"/>
      <c r="DFO831" s="19"/>
      <c r="DFP831" s="18"/>
      <c r="DFQ831" s="19"/>
      <c r="DFR831" s="159"/>
      <c r="DFS831" s="160"/>
      <c r="DFT831" s="160"/>
      <c r="DFU831" s="18"/>
      <c r="DFV831" s="19"/>
      <c r="DFW831" s="18"/>
      <c r="DFX831" s="19"/>
      <c r="DFY831" s="18"/>
      <c r="DFZ831" s="19"/>
      <c r="DGA831" s="18"/>
      <c r="DGB831" s="19"/>
      <c r="DGC831" s="18"/>
      <c r="DGD831" s="19"/>
      <c r="DGE831" s="18"/>
      <c r="DGF831" s="19"/>
      <c r="DGG831" s="18"/>
      <c r="DGH831" s="19"/>
      <c r="DGI831" s="18"/>
      <c r="DGJ831" s="19"/>
      <c r="DGK831" s="18"/>
      <c r="DGL831" s="19"/>
      <c r="DGM831" s="159"/>
      <c r="DGN831" s="160"/>
      <c r="DGO831" s="160"/>
      <c r="DGP831" s="18"/>
      <c r="DGQ831" s="19"/>
      <c r="DGR831" s="18"/>
      <c r="DGS831" s="19"/>
      <c r="DGT831" s="18"/>
      <c r="DGU831" s="19"/>
      <c r="DGV831" s="18"/>
      <c r="DGW831" s="19"/>
      <c r="DGX831" s="18"/>
      <c r="DGY831" s="19"/>
      <c r="DGZ831" s="18"/>
      <c r="DHA831" s="19"/>
      <c r="DHB831" s="18"/>
      <c r="DHC831" s="19"/>
      <c r="DHD831" s="18"/>
      <c r="DHE831" s="19"/>
      <c r="DHF831" s="18"/>
      <c r="DHG831" s="19"/>
      <c r="DHH831" s="159"/>
      <c r="DHI831" s="160"/>
      <c r="DHJ831" s="160"/>
      <c r="DHK831" s="18"/>
      <c r="DHL831" s="19"/>
      <c r="DHM831" s="18"/>
      <c r="DHN831" s="19"/>
      <c r="DHO831" s="18"/>
      <c r="DHP831" s="19"/>
      <c r="DHQ831" s="18"/>
      <c r="DHR831" s="19"/>
      <c r="DHS831" s="18"/>
      <c r="DHT831" s="19"/>
      <c r="DHU831" s="18"/>
      <c r="DHV831" s="19"/>
      <c r="DHW831" s="18"/>
      <c r="DHX831" s="19"/>
      <c r="DHY831" s="18"/>
      <c r="DHZ831" s="19"/>
      <c r="DIA831" s="18"/>
      <c r="DIB831" s="19"/>
      <c r="DIC831" s="159"/>
      <c r="DID831" s="160"/>
      <c r="DIE831" s="160"/>
      <c r="DIF831" s="18"/>
      <c r="DIG831" s="19"/>
      <c r="DIH831" s="18"/>
      <c r="DII831" s="19"/>
      <c r="DIJ831" s="18"/>
      <c r="DIK831" s="19"/>
      <c r="DIL831" s="18"/>
      <c r="DIM831" s="19"/>
      <c r="DIN831" s="18"/>
      <c r="DIO831" s="19"/>
      <c r="DIP831" s="18"/>
      <c r="DIQ831" s="19"/>
      <c r="DIR831" s="18"/>
      <c r="DIS831" s="19"/>
      <c r="DIT831" s="18"/>
      <c r="DIU831" s="19"/>
      <c r="DIV831" s="18"/>
      <c r="DIW831" s="19"/>
      <c r="DIX831" s="159"/>
      <c r="DIY831" s="160"/>
      <c r="DIZ831" s="160"/>
      <c r="DJA831" s="18"/>
      <c r="DJB831" s="19"/>
      <c r="DJC831" s="18"/>
      <c r="DJD831" s="19"/>
      <c r="DJE831" s="18"/>
      <c r="DJF831" s="19"/>
      <c r="DJG831" s="18"/>
      <c r="DJH831" s="19"/>
      <c r="DJI831" s="18"/>
      <c r="DJJ831" s="19"/>
      <c r="DJK831" s="18"/>
      <c r="DJL831" s="19"/>
      <c r="DJM831" s="18"/>
      <c r="DJN831" s="19"/>
      <c r="DJO831" s="18"/>
      <c r="DJP831" s="19"/>
      <c r="DJQ831" s="18"/>
      <c r="DJR831" s="19"/>
      <c r="DJS831" s="159"/>
      <c r="DJT831" s="160"/>
      <c r="DJU831" s="160"/>
      <c r="DJV831" s="18"/>
      <c r="DJW831" s="19"/>
      <c r="DJX831" s="18"/>
      <c r="DJY831" s="19"/>
      <c r="DJZ831" s="18"/>
      <c r="DKA831" s="19"/>
      <c r="DKB831" s="18"/>
      <c r="DKC831" s="19"/>
      <c r="DKD831" s="18"/>
      <c r="DKE831" s="19"/>
      <c r="DKF831" s="18"/>
      <c r="DKG831" s="19"/>
      <c r="DKH831" s="18"/>
      <c r="DKI831" s="19"/>
      <c r="DKJ831" s="18"/>
      <c r="DKK831" s="19"/>
      <c r="DKL831" s="18"/>
      <c r="DKM831" s="19"/>
      <c r="DKN831" s="159"/>
      <c r="DKO831" s="160"/>
      <c r="DKP831" s="160"/>
      <c r="DKQ831" s="18"/>
      <c r="DKR831" s="19"/>
      <c r="DKS831" s="18"/>
      <c r="DKT831" s="19"/>
      <c r="DKU831" s="18"/>
      <c r="DKV831" s="19"/>
      <c r="DKW831" s="18"/>
      <c r="DKX831" s="19"/>
      <c r="DKY831" s="18"/>
      <c r="DKZ831" s="19"/>
      <c r="DLA831" s="18"/>
      <c r="DLB831" s="19"/>
      <c r="DLC831" s="18"/>
      <c r="DLD831" s="19"/>
      <c r="DLE831" s="18"/>
      <c r="DLF831" s="19"/>
      <c r="DLG831" s="18"/>
      <c r="DLH831" s="19"/>
      <c r="DLI831" s="159"/>
      <c r="DLJ831" s="160"/>
      <c r="DLK831" s="160"/>
      <c r="DLL831" s="18"/>
      <c r="DLM831" s="19"/>
      <c r="DLN831" s="18"/>
      <c r="DLO831" s="19"/>
      <c r="DLP831" s="18"/>
      <c r="DLQ831" s="19"/>
      <c r="DLR831" s="18"/>
      <c r="DLS831" s="19"/>
      <c r="DLT831" s="18"/>
      <c r="DLU831" s="19"/>
      <c r="DLV831" s="18"/>
      <c r="DLW831" s="19"/>
      <c r="DLX831" s="18"/>
      <c r="DLY831" s="19"/>
      <c r="DLZ831" s="18"/>
      <c r="DMA831" s="19"/>
      <c r="DMB831" s="18"/>
      <c r="DMC831" s="19"/>
      <c r="DMD831" s="159"/>
      <c r="DME831" s="160"/>
      <c r="DMF831" s="160"/>
      <c r="DMG831" s="18"/>
      <c r="DMH831" s="19"/>
      <c r="DMI831" s="18"/>
      <c r="DMJ831" s="19"/>
      <c r="DMK831" s="18"/>
      <c r="DML831" s="19"/>
      <c r="DMM831" s="18"/>
      <c r="DMN831" s="19"/>
      <c r="DMO831" s="18"/>
      <c r="DMP831" s="19"/>
      <c r="DMQ831" s="18"/>
      <c r="DMR831" s="19"/>
      <c r="DMS831" s="18"/>
      <c r="DMT831" s="19"/>
      <c r="DMU831" s="18"/>
      <c r="DMV831" s="19"/>
      <c r="DMW831" s="18"/>
      <c r="DMX831" s="19"/>
      <c r="DMY831" s="159"/>
      <c r="DMZ831" s="160"/>
      <c r="DNA831" s="160"/>
      <c r="DNB831" s="18"/>
      <c r="DNC831" s="19"/>
      <c r="DND831" s="18"/>
      <c r="DNE831" s="19"/>
      <c r="DNF831" s="18"/>
      <c r="DNG831" s="19"/>
      <c r="DNH831" s="18"/>
      <c r="DNI831" s="19"/>
      <c r="DNJ831" s="18"/>
      <c r="DNK831" s="19"/>
      <c r="DNL831" s="18"/>
      <c r="DNM831" s="19"/>
      <c r="DNN831" s="18"/>
      <c r="DNO831" s="19"/>
      <c r="DNP831" s="18"/>
      <c r="DNQ831" s="19"/>
      <c r="DNR831" s="18"/>
      <c r="DNS831" s="19"/>
      <c r="DNT831" s="159"/>
      <c r="DNU831" s="160"/>
      <c r="DNV831" s="160"/>
      <c r="DNW831" s="18"/>
      <c r="DNX831" s="19"/>
      <c r="DNY831" s="18"/>
      <c r="DNZ831" s="19"/>
      <c r="DOA831" s="18"/>
      <c r="DOB831" s="19"/>
      <c r="DOC831" s="18"/>
      <c r="DOD831" s="19"/>
      <c r="DOE831" s="18"/>
      <c r="DOF831" s="19"/>
      <c r="DOG831" s="18"/>
      <c r="DOH831" s="19"/>
      <c r="DOI831" s="18"/>
      <c r="DOJ831" s="19"/>
      <c r="DOK831" s="18"/>
      <c r="DOL831" s="19"/>
      <c r="DOM831" s="18"/>
      <c r="DON831" s="19"/>
      <c r="DOO831" s="159"/>
      <c r="DOP831" s="160"/>
      <c r="DOQ831" s="160"/>
      <c r="DOR831" s="18"/>
      <c r="DOS831" s="19"/>
      <c r="DOT831" s="18"/>
      <c r="DOU831" s="19"/>
      <c r="DOV831" s="18"/>
      <c r="DOW831" s="19"/>
      <c r="DOX831" s="18"/>
      <c r="DOY831" s="19"/>
      <c r="DOZ831" s="18"/>
      <c r="DPA831" s="19"/>
      <c r="DPB831" s="18"/>
      <c r="DPC831" s="19"/>
      <c r="DPD831" s="18"/>
      <c r="DPE831" s="19"/>
      <c r="DPF831" s="18"/>
      <c r="DPG831" s="19"/>
      <c r="DPH831" s="18"/>
      <c r="DPI831" s="19"/>
      <c r="DPJ831" s="159"/>
      <c r="DPK831" s="160"/>
      <c r="DPL831" s="160"/>
      <c r="DPM831" s="18"/>
      <c r="DPN831" s="19"/>
      <c r="DPO831" s="18"/>
      <c r="DPP831" s="19"/>
      <c r="DPQ831" s="18"/>
      <c r="DPR831" s="19"/>
      <c r="DPS831" s="18"/>
      <c r="DPT831" s="19"/>
      <c r="DPU831" s="18"/>
      <c r="DPV831" s="19"/>
      <c r="DPW831" s="18"/>
      <c r="DPX831" s="19"/>
      <c r="DPY831" s="18"/>
      <c r="DPZ831" s="19"/>
      <c r="DQA831" s="18"/>
      <c r="DQB831" s="19"/>
      <c r="DQC831" s="18"/>
      <c r="DQD831" s="19"/>
      <c r="DQE831" s="159"/>
      <c r="DQF831" s="160"/>
      <c r="DQG831" s="160"/>
      <c r="DQH831" s="18"/>
      <c r="DQI831" s="19"/>
      <c r="DQJ831" s="18"/>
      <c r="DQK831" s="19"/>
      <c r="DQL831" s="18"/>
      <c r="DQM831" s="19"/>
      <c r="DQN831" s="18"/>
      <c r="DQO831" s="19"/>
      <c r="DQP831" s="18"/>
      <c r="DQQ831" s="19"/>
      <c r="DQR831" s="18"/>
      <c r="DQS831" s="19"/>
      <c r="DQT831" s="18"/>
      <c r="DQU831" s="19"/>
      <c r="DQV831" s="18"/>
      <c r="DQW831" s="19"/>
      <c r="DQX831" s="18"/>
      <c r="DQY831" s="19"/>
      <c r="DQZ831" s="159"/>
      <c r="DRA831" s="160"/>
      <c r="DRB831" s="160"/>
      <c r="DRC831" s="18"/>
      <c r="DRD831" s="19"/>
      <c r="DRE831" s="18"/>
      <c r="DRF831" s="19"/>
      <c r="DRG831" s="18"/>
      <c r="DRH831" s="19"/>
      <c r="DRI831" s="18"/>
      <c r="DRJ831" s="19"/>
      <c r="DRK831" s="18"/>
      <c r="DRL831" s="19"/>
      <c r="DRM831" s="18"/>
      <c r="DRN831" s="19"/>
      <c r="DRO831" s="18"/>
      <c r="DRP831" s="19"/>
      <c r="DRQ831" s="18"/>
      <c r="DRR831" s="19"/>
      <c r="DRS831" s="18"/>
      <c r="DRT831" s="19"/>
      <c r="DRU831" s="159"/>
      <c r="DRV831" s="160"/>
      <c r="DRW831" s="160"/>
      <c r="DRX831" s="18"/>
      <c r="DRY831" s="19"/>
      <c r="DRZ831" s="18"/>
      <c r="DSA831" s="19"/>
      <c r="DSB831" s="18"/>
      <c r="DSC831" s="19"/>
      <c r="DSD831" s="18"/>
      <c r="DSE831" s="19"/>
      <c r="DSF831" s="18"/>
      <c r="DSG831" s="19"/>
      <c r="DSH831" s="18"/>
      <c r="DSI831" s="19"/>
      <c r="DSJ831" s="18"/>
      <c r="DSK831" s="19"/>
      <c r="DSL831" s="18"/>
      <c r="DSM831" s="19"/>
      <c r="DSN831" s="18"/>
      <c r="DSO831" s="19"/>
      <c r="DSP831" s="159"/>
      <c r="DSQ831" s="160"/>
      <c r="DSR831" s="160"/>
      <c r="DSS831" s="18"/>
      <c r="DST831" s="19"/>
      <c r="DSU831" s="18"/>
      <c r="DSV831" s="19"/>
      <c r="DSW831" s="18"/>
      <c r="DSX831" s="19"/>
      <c r="DSY831" s="18"/>
      <c r="DSZ831" s="19"/>
      <c r="DTA831" s="18"/>
      <c r="DTB831" s="19"/>
      <c r="DTC831" s="18"/>
      <c r="DTD831" s="19"/>
      <c r="DTE831" s="18"/>
      <c r="DTF831" s="19"/>
      <c r="DTG831" s="18"/>
      <c r="DTH831" s="19"/>
      <c r="DTI831" s="18"/>
      <c r="DTJ831" s="19"/>
      <c r="DTK831" s="159"/>
      <c r="DTL831" s="160"/>
      <c r="DTM831" s="160"/>
      <c r="DTN831" s="18"/>
      <c r="DTO831" s="19"/>
      <c r="DTP831" s="18"/>
      <c r="DTQ831" s="19"/>
      <c r="DTR831" s="18"/>
      <c r="DTS831" s="19"/>
      <c r="DTT831" s="18"/>
      <c r="DTU831" s="19"/>
      <c r="DTV831" s="18"/>
      <c r="DTW831" s="19"/>
      <c r="DTX831" s="18"/>
      <c r="DTY831" s="19"/>
      <c r="DTZ831" s="18"/>
      <c r="DUA831" s="19"/>
      <c r="DUB831" s="18"/>
      <c r="DUC831" s="19"/>
      <c r="DUD831" s="18"/>
      <c r="DUE831" s="19"/>
      <c r="DUF831" s="159"/>
      <c r="DUG831" s="160"/>
      <c r="DUH831" s="160"/>
      <c r="DUI831" s="18"/>
      <c r="DUJ831" s="19"/>
      <c r="DUK831" s="18"/>
      <c r="DUL831" s="19"/>
      <c r="DUM831" s="18"/>
      <c r="DUN831" s="19"/>
      <c r="DUO831" s="18"/>
      <c r="DUP831" s="19"/>
      <c r="DUQ831" s="18"/>
      <c r="DUR831" s="19"/>
      <c r="DUS831" s="18"/>
      <c r="DUT831" s="19"/>
      <c r="DUU831" s="18"/>
      <c r="DUV831" s="19"/>
      <c r="DUW831" s="18"/>
      <c r="DUX831" s="19"/>
      <c r="DUY831" s="18"/>
      <c r="DUZ831" s="19"/>
      <c r="DVA831" s="159"/>
      <c r="DVB831" s="160"/>
      <c r="DVC831" s="160"/>
      <c r="DVD831" s="18"/>
      <c r="DVE831" s="19"/>
      <c r="DVF831" s="18"/>
      <c r="DVG831" s="19"/>
      <c r="DVH831" s="18"/>
      <c r="DVI831" s="19"/>
      <c r="DVJ831" s="18"/>
      <c r="DVK831" s="19"/>
      <c r="DVL831" s="18"/>
      <c r="DVM831" s="19"/>
      <c r="DVN831" s="18"/>
      <c r="DVO831" s="19"/>
      <c r="DVP831" s="18"/>
      <c r="DVQ831" s="19"/>
      <c r="DVR831" s="18"/>
      <c r="DVS831" s="19"/>
      <c r="DVT831" s="18"/>
      <c r="DVU831" s="19"/>
      <c r="DVV831" s="159"/>
      <c r="DVW831" s="160"/>
      <c r="DVX831" s="160"/>
      <c r="DVY831" s="18"/>
      <c r="DVZ831" s="19"/>
      <c r="DWA831" s="18"/>
      <c r="DWB831" s="19"/>
      <c r="DWC831" s="18"/>
      <c r="DWD831" s="19"/>
      <c r="DWE831" s="18"/>
      <c r="DWF831" s="19"/>
      <c r="DWG831" s="18"/>
      <c r="DWH831" s="19"/>
      <c r="DWI831" s="18"/>
      <c r="DWJ831" s="19"/>
      <c r="DWK831" s="18"/>
      <c r="DWL831" s="19"/>
      <c r="DWM831" s="18"/>
      <c r="DWN831" s="19"/>
      <c r="DWO831" s="18"/>
      <c r="DWP831" s="19"/>
      <c r="DWQ831" s="159"/>
      <c r="DWR831" s="160"/>
      <c r="DWS831" s="160"/>
      <c r="DWT831" s="18"/>
      <c r="DWU831" s="19"/>
      <c r="DWV831" s="18"/>
      <c r="DWW831" s="19"/>
      <c r="DWX831" s="18"/>
      <c r="DWY831" s="19"/>
      <c r="DWZ831" s="18"/>
      <c r="DXA831" s="19"/>
      <c r="DXB831" s="18"/>
      <c r="DXC831" s="19"/>
      <c r="DXD831" s="18"/>
      <c r="DXE831" s="19"/>
      <c r="DXF831" s="18"/>
      <c r="DXG831" s="19"/>
      <c r="DXH831" s="18"/>
      <c r="DXI831" s="19"/>
      <c r="DXJ831" s="18"/>
      <c r="DXK831" s="19"/>
      <c r="DXL831" s="159"/>
      <c r="DXM831" s="160"/>
      <c r="DXN831" s="160"/>
      <c r="DXO831" s="18"/>
      <c r="DXP831" s="19"/>
      <c r="DXQ831" s="18"/>
      <c r="DXR831" s="19"/>
      <c r="DXS831" s="18"/>
      <c r="DXT831" s="19"/>
      <c r="DXU831" s="18"/>
      <c r="DXV831" s="19"/>
      <c r="DXW831" s="18"/>
      <c r="DXX831" s="19"/>
      <c r="DXY831" s="18"/>
      <c r="DXZ831" s="19"/>
      <c r="DYA831" s="18"/>
      <c r="DYB831" s="19"/>
      <c r="DYC831" s="18"/>
      <c r="DYD831" s="19"/>
      <c r="DYE831" s="18"/>
      <c r="DYF831" s="19"/>
      <c r="DYG831" s="159"/>
      <c r="DYH831" s="160"/>
      <c r="DYI831" s="160"/>
      <c r="DYJ831" s="18"/>
      <c r="DYK831" s="19"/>
      <c r="DYL831" s="18"/>
      <c r="DYM831" s="19"/>
      <c r="DYN831" s="18"/>
      <c r="DYO831" s="19"/>
      <c r="DYP831" s="18"/>
      <c r="DYQ831" s="19"/>
      <c r="DYR831" s="18"/>
      <c r="DYS831" s="19"/>
      <c r="DYT831" s="18"/>
      <c r="DYU831" s="19"/>
      <c r="DYV831" s="18"/>
      <c r="DYW831" s="19"/>
      <c r="DYX831" s="18"/>
      <c r="DYY831" s="19"/>
      <c r="DYZ831" s="18"/>
      <c r="DZA831" s="19"/>
      <c r="DZB831" s="159"/>
      <c r="DZC831" s="160"/>
      <c r="DZD831" s="160"/>
      <c r="DZE831" s="18"/>
      <c r="DZF831" s="19"/>
      <c r="DZG831" s="18"/>
      <c r="DZH831" s="19"/>
      <c r="DZI831" s="18"/>
      <c r="DZJ831" s="19"/>
      <c r="DZK831" s="18"/>
      <c r="DZL831" s="19"/>
      <c r="DZM831" s="18"/>
      <c r="DZN831" s="19"/>
      <c r="DZO831" s="18"/>
      <c r="DZP831" s="19"/>
      <c r="DZQ831" s="18"/>
      <c r="DZR831" s="19"/>
      <c r="DZS831" s="18"/>
      <c r="DZT831" s="19"/>
      <c r="DZU831" s="18"/>
      <c r="DZV831" s="19"/>
      <c r="DZW831" s="159"/>
      <c r="DZX831" s="160"/>
      <c r="DZY831" s="160"/>
      <c r="DZZ831" s="18"/>
      <c r="EAA831" s="19"/>
      <c r="EAB831" s="18"/>
      <c r="EAC831" s="19"/>
      <c r="EAD831" s="18"/>
      <c r="EAE831" s="19"/>
      <c r="EAF831" s="18"/>
      <c r="EAG831" s="19"/>
      <c r="EAH831" s="18"/>
      <c r="EAI831" s="19"/>
      <c r="EAJ831" s="18"/>
      <c r="EAK831" s="19"/>
      <c r="EAL831" s="18"/>
      <c r="EAM831" s="19"/>
      <c r="EAN831" s="18"/>
      <c r="EAO831" s="19"/>
      <c r="EAP831" s="18"/>
      <c r="EAQ831" s="19"/>
      <c r="EAR831" s="159"/>
      <c r="EAS831" s="160"/>
      <c r="EAT831" s="160"/>
      <c r="EAU831" s="18"/>
      <c r="EAV831" s="19"/>
      <c r="EAW831" s="18"/>
      <c r="EAX831" s="19"/>
      <c r="EAY831" s="18"/>
      <c r="EAZ831" s="19"/>
      <c r="EBA831" s="18"/>
      <c r="EBB831" s="19"/>
      <c r="EBC831" s="18"/>
      <c r="EBD831" s="19"/>
      <c r="EBE831" s="18"/>
      <c r="EBF831" s="19"/>
      <c r="EBG831" s="18"/>
      <c r="EBH831" s="19"/>
      <c r="EBI831" s="18"/>
      <c r="EBJ831" s="19"/>
      <c r="EBK831" s="18"/>
      <c r="EBL831" s="19"/>
      <c r="EBM831" s="159"/>
      <c r="EBN831" s="160"/>
      <c r="EBO831" s="160"/>
      <c r="EBP831" s="18"/>
      <c r="EBQ831" s="19"/>
      <c r="EBR831" s="18"/>
      <c r="EBS831" s="19"/>
      <c r="EBT831" s="18"/>
      <c r="EBU831" s="19"/>
      <c r="EBV831" s="18"/>
      <c r="EBW831" s="19"/>
      <c r="EBX831" s="18"/>
      <c r="EBY831" s="19"/>
      <c r="EBZ831" s="18"/>
      <c r="ECA831" s="19"/>
      <c r="ECB831" s="18"/>
      <c r="ECC831" s="19"/>
      <c r="ECD831" s="18"/>
      <c r="ECE831" s="19"/>
      <c r="ECF831" s="18"/>
      <c r="ECG831" s="19"/>
      <c r="ECH831" s="159"/>
      <c r="ECI831" s="160"/>
      <c r="ECJ831" s="160"/>
      <c r="ECK831" s="18"/>
      <c r="ECL831" s="19"/>
      <c r="ECM831" s="18"/>
      <c r="ECN831" s="19"/>
      <c r="ECO831" s="18"/>
      <c r="ECP831" s="19"/>
      <c r="ECQ831" s="18"/>
      <c r="ECR831" s="19"/>
      <c r="ECS831" s="18"/>
      <c r="ECT831" s="19"/>
      <c r="ECU831" s="18"/>
      <c r="ECV831" s="19"/>
      <c r="ECW831" s="18"/>
      <c r="ECX831" s="19"/>
      <c r="ECY831" s="18"/>
      <c r="ECZ831" s="19"/>
      <c r="EDA831" s="18"/>
      <c r="EDB831" s="19"/>
      <c r="EDC831" s="159"/>
      <c r="EDD831" s="160"/>
      <c r="EDE831" s="160"/>
      <c r="EDF831" s="18"/>
      <c r="EDG831" s="19"/>
      <c r="EDH831" s="18"/>
      <c r="EDI831" s="19"/>
      <c r="EDJ831" s="18"/>
      <c r="EDK831" s="19"/>
      <c r="EDL831" s="18"/>
      <c r="EDM831" s="19"/>
      <c r="EDN831" s="18"/>
      <c r="EDO831" s="19"/>
      <c r="EDP831" s="18"/>
      <c r="EDQ831" s="19"/>
      <c r="EDR831" s="18"/>
      <c r="EDS831" s="19"/>
      <c r="EDT831" s="18"/>
      <c r="EDU831" s="19"/>
      <c r="EDV831" s="18"/>
      <c r="EDW831" s="19"/>
      <c r="EDX831" s="159"/>
      <c r="EDY831" s="160"/>
      <c r="EDZ831" s="160"/>
      <c r="EEA831" s="18"/>
      <c r="EEB831" s="19"/>
      <c r="EEC831" s="18"/>
      <c r="EED831" s="19"/>
      <c r="EEE831" s="18"/>
      <c r="EEF831" s="19"/>
      <c r="EEG831" s="18"/>
      <c r="EEH831" s="19"/>
      <c r="EEI831" s="18"/>
      <c r="EEJ831" s="19"/>
      <c r="EEK831" s="18"/>
      <c r="EEL831" s="19"/>
      <c r="EEM831" s="18"/>
      <c r="EEN831" s="19"/>
      <c r="EEO831" s="18"/>
      <c r="EEP831" s="19"/>
      <c r="EEQ831" s="18"/>
      <c r="EER831" s="19"/>
      <c r="EES831" s="159"/>
      <c r="EET831" s="160"/>
      <c r="EEU831" s="160"/>
      <c r="EEV831" s="18"/>
      <c r="EEW831" s="19"/>
      <c r="EEX831" s="18"/>
      <c r="EEY831" s="19"/>
      <c r="EEZ831" s="18"/>
      <c r="EFA831" s="19"/>
      <c r="EFB831" s="18"/>
      <c r="EFC831" s="19"/>
      <c r="EFD831" s="18"/>
      <c r="EFE831" s="19"/>
      <c r="EFF831" s="18"/>
      <c r="EFG831" s="19"/>
      <c r="EFH831" s="18"/>
      <c r="EFI831" s="19"/>
      <c r="EFJ831" s="18"/>
      <c r="EFK831" s="19"/>
      <c r="EFL831" s="18"/>
      <c r="EFM831" s="19"/>
      <c r="EFN831" s="159"/>
      <c r="EFO831" s="160"/>
      <c r="EFP831" s="160"/>
      <c r="EFQ831" s="18"/>
      <c r="EFR831" s="19"/>
      <c r="EFS831" s="18"/>
      <c r="EFT831" s="19"/>
      <c r="EFU831" s="18"/>
      <c r="EFV831" s="19"/>
      <c r="EFW831" s="18"/>
      <c r="EFX831" s="19"/>
      <c r="EFY831" s="18"/>
      <c r="EFZ831" s="19"/>
      <c r="EGA831" s="18"/>
      <c r="EGB831" s="19"/>
      <c r="EGC831" s="18"/>
      <c r="EGD831" s="19"/>
      <c r="EGE831" s="18"/>
      <c r="EGF831" s="19"/>
      <c r="EGG831" s="18"/>
      <c r="EGH831" s="19"/>
      <c r="EGI831" s="159"/>
      <c r="EGJ831" s="160"/>
      <c r="EGK831" s="160"/>
      <c r="EGL831" s="18"/>
      <c r="EGM831" s="19"/>
      <c r="EGN831" s="18"/>
      <c r="EGO831" s="19"/>
      <c r="EGP831" s="18"/>
      <c r="EGQ831" s="19"/>
      <c r="EGR831" s="18"/>
      <c r="EGS831" s="19"/>
      <c r="EGT831" s="18"/>
      <c r="EGU831" s="19"/>
      <c r="EGV831" s="18"/>
      <c r="EGW831" s="19"/>
      <c r="EGX831" s="18"/>
      <c r="EGY831" s="19"/>
      <c r="EGZ831" s="18"/>
      <c r="EHA831" s="19"/>
      <c r="EHB831" s="18"/>
      <c r="EHC831" s="19"/>
      <c r="EHD831" s="159"/>
      <c r="EHE831" s="160"/>
      <c r="EHF831" s="160"/>
      <c r="EHG831" s="18"/>
      <c r="EHH831" s="19"/>
      <c r="EHI831" s="18"/>
      <c r="EHJ831" s="19"/>
      <c r="EHK831" s="18"/>
      <c r="EHL831" s="19"/>
      <c r="EHM831" s="18"/>
      <c r="EHN831" s="19"/>
      <c r="EHO831" s="18"/>
      <c r="EHP831" s="19"/>
      <c r="EHQ831" s="18"/>
      <c r="EHR831" s="19"/>
      <c r="EHS831" s="18"/>
      <c r="EHT831" s="19"/>
      <c r="EHU831" s="18"/>
      <c r="EHV831" s="19"/>
      <c r="EHW831" s="18"/>
      <c r="EHX831" s="19"/>
      <c r="EHY831" s="159"/>
      <c r="EHZ831" s="160"/>
      <c r="EIA831" s="160"/>
      <c r="EIB831" s="18"/>
      <c r="EIC831" s="19"/>
      <c r="EID831" s="18"/>
      <c r="EIE831" s="19"/>
      <c r="EIF831" s="18"/>
      <c r="EIG831" s="19"/>
      <c r="EIH831" s="18"/>
      <c r="EII831" s="19"/>
      <c r="EIJ831" s="18"/>
      <c r="EIK831" s="19"/>
      <c r="EIL831" s="18"/>
      <c r="EIM831" s="19"/>
      <c r="EIN831" s="18"/>
      <c r="EIO831" s="19"/>
      <c r="EIP831" s="18"/>
      <c r="EIQ831" s="19"/>
      <c r="EIR831" s="18"/>
      <c r="EIS831" s="19"/>
      <c r="EIT831" s="159"/>
      <c r="EIU831" s="160"/>
      <c r="EIV831" s="160"/>
      <c r="EIW831" s="18"/>
      <c r="EIX831" s="19"/>
      <c r="EIY831" s="18"/>
      <c r="EIZ831" s="19"/>
      <c r="EJA831" s="18"/>
      <c r="EJB831" s="19"/>
      <c r="EJC831" s="18"/>
      <c r="EJD831" s="19"/>
      <c r="EJE831" s="18"/>
      <c r="EJF831" s="19"/>
      <c r="EJG831" s="18"/>
      <c r="EJH831" s="19"/>
      <c r="EJI831" s="18"/>
      <c r="EJJ831" s="19"/>
      <c r="EJK831" s="18"/>
      <c r="EJL831" s="19"/>
      <c r="EJM831" s="18"/>
      <c r="EJN831" s="19"/>
      <c r="EJO831" s="159"/>
      <c r="EJP831" s="160"/>
      <c r="EJQ831" s="160"/>
      <c r="EJR831" s="18"/>
      <c r="EJS831" s="19"/>
      <c r="EJT831" s="18"/>
      <c r="EJU831" s="19"/>
      <c r="EJV831" s="18"/>
      <c r="EJW831" s="19"/>
      <c r="EJX831" s="18"/>
      <c r="EJY831" s="19"/>
      <c r="EJZ831" s="18"/>
      <c r="EKA831" s="19"/>
      <c r="EKB831" s="18"/>
      <c r="EKC831" s="19"/>
      <c r="EKD831" s="18"/>
      <c r="EKE831" s="19"/>
      <c r="EKF831" s="18"/>
      <c r="EKG831" s="19"/>
      <c r="EKH831" s="18"/>
      <c r="EKI831" s="19"/>
      <c r="EKJ831" s="159"/>
      <c r="EKK831" s="160"/>
      <c r="EKL831" s="160"/>
      <c r="EKM831" s="18"/>
      <c r="EKN831" s="19"/>
      <c r="EKO831" s="18"/>
      <c r="EKP831" s="19"/>
      <c r="EKQ831" s="18"/>
      <c r="EKR831" s="19"/>
      <c r="EKS831" s="18"/>
      <c r="EKT831" s="19"/>
      <c r="EKU831" s="18"/>
      <c r="EKV831" s="19"/>
      <c r="EKW831" s="18"/>
      <c r="EKX831" s="19"/>
      <c r="EKY831" s="18"/>
      <c r="EKZ831" s="19"/>
      <c r="ELA831" s="18"/>
      <c r="ELB831" s="19"/>
      <c r="ELC831" s="18"/>
      <c r="ELD831" s="19"/>
      <c r="ELE831" s="159"/>
      <c r="ELF831" s="160"/>
      <c r="ELG831" s="160"/>
      <c r="ELH831" s="18"/>
      <c r="ELI831" s="19"/>
      <c r="ELJ831" s="18"/>
      <c r="ELK831" s="19"/>
      <c r="ELL831" s="18"/>
      <c r="ELM831" s="19"/>
      <c r="ELN831" s="18"/>
      <c r="ELO831" s="19"/>
      <c r="ELP831" s="18"/>
      <c r="ELQ831" s="19"/>
      <c r="ELR831" s="18"/>
      <c r="ELS831" s="19"/>
      <c r="ELT831" s="18"/>
      <c r="ELU831" s="19"/>
      <c r="ELV831" s="18"/>
      <c r="ELW831" s="19"/>
      <c r="ELX831" s="18"/>
      <c r="ELY831" s="19"/>
      <c r="ELZ831" s="159"/>
      <c r="EMA831" s="160"/>
      <c r="EMB831" s="160"/>
      <c r="EMC831" s="18"/>
      <c r="EMD831" s="19"/>
      <c r="EME831" s="18"/>
      <c r="EMF831" s="19"/>
      <c r="EMG831" s="18"/>
      <c r="EMH831" s="19"/>
      <c r="EMI831" s="18"/>
      <c r="EMJ831" s="19"/>
      <c r="EMK831" s="18"/>
      <c r="EML831" s="19"/>
      <c r="EMM831" s="18"/>
      <c r="EMN831" s="19"/>
      <c r="EMO831" s="18"/>
      <c r="EMP831" s="19"/>
      <c r="EMQ831" s="18"/>
      <c r="EMR831" s="19"/>
      <c r="EMS831" s="18"/>
      <c r="EMT831" s="19"/>
      <c r="EMU831" s="159"/>
      <c r="EMV831" s="160"/>
      <c r="EMW831" s="160"/>
      <c r="EMX831" s="18"/>
      <c r="EMY831" s="19"/>
      <c r="EMZ831" s="18"/>
      <c r="ENA831" s="19"/>
      <c r="ENB831" s="18"/>
      <c r="ENC831" s="19"/>
      <c r="END831" s="18"/>
      <c r="ENE831" s="19"/>
      <c r="ENF831" s="18"/>
      <c r="ENG831" s="19"/>
      <c r="ENH831" s="18"/>
      <c r="ENI831" s="19"/>
      <c r="ENJ831" s="18"/>
      <c r="ENK831" s="19"/>
      <c r="ENL831" s="18"/>
      <c r="ENM831" s="19"/>
      <c r="ENN831" s="18"/>
      <c r="ENO831" s="19"/>
      <c r="ENP831" s="159"/>
      <c r="ENQ831" s="160"/>
      <c r="ENR831" s="160"/>
      <c r="ENS831" s="18"/>
      <c r="ENT831" s="19"/>
      <c r="ENU831" s="18"/>
      <c r="ENV831" s="19"/>
      <c r="ENW831" s="18"/>
      <c r="ENX831" s="19"/>
      <c r="ENY831" s="18"/>
      <c r="ENZ831" s="19"/>
      <c r="EOA831" s="18"/>
      <c r="EOB831" s="19"/>
      <c r="EOC831" s="18"/>
      <c r="EOD831" s="19"/>
      <c r="EOE831" s="18"/>
      <c r="EOF831" s="19"/>
      <c r="EOG831" s="18"/>
      <c r="EOH831" s="19"/>
      <c r="EOI831" s="18"/>
      <c r="EOJ831" s="19"/>
      <c r="EOK831" s="159"/>
      <c r="EOL831" s="160"/>
      <c r="EOM831" s="160"/>
      <c r="EON831" s="18"/>
      <c r="EOO831" s="19"/>
      <c r="EOP831" s="18"/>
      <c r="EOQ831" s="19"/>
      <c r="EOR831" s="18"/>
      <c r="EOS831" s="19"/>
      <c r="EOT831" s="18"/>
      <c r="EOU831" s="19"/>
      <c r="EOV831" s="18"/>
      <c r="EOW831" s="19"/>
      <c r="EOX831" s="18"/>
      <c r="EOY831" s="19"/>
      <c r="EOZ831" s="18"/>
      <c r="EPA831" s="19"/>
      <c r="EPB831" s="18"/>
      <c r="EPC831" s="19"/>
      <c r="EPD831" s="18"/>
      <c r="EPE831" s="19"/>
      <c r="EPF831" s="159"/>
      <c r="EPG831" s="160"/>
      <c r="EPH831" s="160"/>
      <c r="EPI831" s="18"/>
      <c r="EPJ831" s="19"/>
      <c r="EPK831" s="18"/>
      <c r="EPL831" s="19"/>
      <c r="EPM831" s="18"/>
      <c r="EPN831" s="19"/>
      <c r="EPO831" s="18"/>
      <c r="EPP831" s="19"/>
      <c r="EPQ831" s="18"/>
      <c r="EPR831" s="19"/>
      <c r="EPS831" s="18"/>
      <c r="EPT831" s="19"/>
      <c r="EPU831" s="18"/>
      <c r="EPV831" s="19"/>
      <c r="EPW831" s="18"/>
      <c r="EPX831" s="19"/>
      <c r="EPY831" s="18"/>
      <c r="EPZ831" s="19"/>
      <c r="EQA831" s="159"/>
      <c r="EQB831" s="160"/>
      <c r="EQC831" s="160"/>
      <c r="EQD831" s="18"/>
      <c r="EQE831" s="19"/>
      <c r="EQF831" s="18"/>
      <c r="EQG831" s="19"/>
      <c r="EQH831" s="18"/>
      <c r="EQI831" s="19"/>
      <c r="EQJ831" s="18"/>
      <c r="EQK831" s="19"/>
      <c r="EQL831" s="18"/>
      <c r="EQM831" s="19"/>
      <c r="EQN831" s="18"/>
      <c r="EQO831" s="19"/>
      <c r="EQP831" s="18"/>
      <c r="EQQ831" s="19"/>
      <c r="EQR831" s="18"/>
      <c r="EQS831" s="19"/>
      <c r="EQT831" s="18"/>
      <c r="EQU831" s="19"/>
      <c r="EQV831" s="159"/>
      <c r="EQW831" s="160"/>
      <c r="EQX831" s="160"/>
      <c r="EQY831" s="18"/>
      <c r="EQZ831" s="19"/>
      <c r="ERA831" s="18"/>
      <c r="ERB831" s="19"/>
      <c r="ERC831" s="18"/>
      <c r="ERD831" s="19"/>
      <c r="ERE831" s="18"/>
      <c r="ERF831" s="19"/>
      <c r="ERG831" s="18"/>
      <c r="ERH831" s="19"/>
      <c r="ERI831" s="18"/>
      <c r="ERJ831" s="19"/>
      <c r="ERK831" s="18"/>
      <c r="ERL831" s="19"/>
      <c r="ERM831" s="18"/>
      <c r="ERN831" s="19"/>
      <c r="ERO831" s="18"/>
      <c r="ERP831" s="19"/>
      <c r="ERQ831" s="159"/>
      <c r="ERR831" s="160"/>
      <c r="ERS831" s="160"/>
      <c r="ERT831" s="18"/>
      <c r="ERU831" s="19"/>
      <c r="ERV831" s="18"/>
      <c r="ERW831" s="19"/>
      <c r="ERX831" s="18"/>
      <c r="ERY831" s="19"/>
      <c r="ERZ831" s="18"/>
      <c r="ESA831" s="19"/>
      <c r="ESB831" s="18"/>
      <c r="ESC831" s="19"/>
      <c r="ESD831" s="18"/>
      <c r="ESE831" s="19"/>
      <c r="ESF831" s="18"/>
      <c r="ESG831" s="19"/>
      <c r="ESH831" s="18"/>
      <c r="ESI831" s="19"/>
      <c r="ESJ831" s="18"/>
      <c r="ESK831" s="19"/>
      <c r="ESL831" s="159"/>
      <c r="ESM831" s="160"/>
      <c r="ESN831" s="160"/>
      <c r="ESO831" s="18"/>
      <c r="ESP831" s="19"/>
      <c r="ESQ831" s="18"/>
      <c r="ESR831" s="19"/>
      <c r="ESS831" s="18"/>
      <c r="EST831" s="19"/>
      <c r="ESU831" s="18"/>
      <c r="ESV831" s="19"/>
      <c r="ESW831" s="18"/>
      <c r="ESX831" s="19"/>
      <c r="ESY831" s="18"/>
      <c r="ESZ831" s="19"/>
      <c r="ETA831" s="18"/>
      <c r="ETB831" s="19"/>
      <c r="ETC831" s="18"/>
      <c r="ETD831" s="19"/>
      <c r="ETE831" s="18"/>
      <c r="ETF831" s="19"/>
      <c r="ETG831" s="159"/>
      <c r="ETH831" s="160"/>
      <c r="ETI831" s="160"/>
      <c r="ETJ831" s="18"/>
      <c r="ETK831" s="19"/>
      <c r="ETL831" s="18"/>
      <c r="ETM831" s="19"/>
      <c r="ETN831" s="18"/>
      <c r="ETO831" s="19"/>
      <c r="ETP831" s="18"/>
      <c r="ETQ831" s="19"/>
      <c r="ETR831" s="18"/>
      <c r="ETS831" s="19"/>
      <c r="ETT831" s="18"/>
      <c r="ETU831" s="19"/>
      <c r="ETV831" s="18"/>
      <c r="ETW831" s="19"/>
      <c r="ETX831" s="18"/>
      <c r="ETY831" s="19"/>
      <c r="ETZ831" s="18"/>
      <c r="EUA831" s="19"/>
      <c r="EUB831" s="159"/>
      <c r="EUC831" s="160"/>
      <c r="EUD831" s="160"/>
      <c r="EUE831" s="18"/>
      <c r="EUF831" s="19"/>
      <c r="EUG831" s="18"/>
      <c r="EUH831" s="19"/>
      <c r="EUI831" s="18"/>
      <c r="EUJ831" s="19"/>
      <c r="EUK831" s="18"/>
      <c r="EUL831" s="19"/>
      <c r="EUM831" s="18"/>
      <c r="EUN831" s="19"/>
      <c r="EUO831" s="18"/>
      <c r="EUP831" s="19"/>
      <c r="EUQ831" s="18"/>
      <c r="EUR831" s="19"/>
      <c r="EUS831" s="18"/>
      <c r="EUT831" s="19"/>
      <c r="EUU831" s="18"/>
      <c r="EUV831" s="19"/>
      <c r="EUW831" s="159"/>
      <c r="EUX831" s="160"/>
      <c r="EUY831" s="160"/>
      <c r="EUZ831" s="18"/>
      <c r="EVA831" s="19"/>
      <c r="EVB831" s="18"/>
      <c r="EVC831" s="19"/>
      <c r="EVD831" s="18"/>
      <c r="EVE831" s="19"/>
      <c r="EVF831" s="18"/>
      <c r="EVG831" s="19"/>
      <c r="EVH831" s="18"/>
      <c r="EVI831" s="19"/>
      <c r="EVJ831" s="18"/>
      <c r="EVK831" s="19"/>
      <c r="EVL831" s="18"/>
      <c r="EVM831" s="19"/>
      <c r="EVN831" s="18"/>
      <c r="EVO831" s="19"/>
      <c r="EVP831" s="18"/>
      <c r="EVQ831" s="19"/>
      <c r="EVR831" s="159"/>
      <c r="EVS831" s="160"/>
      <c r="EVT831" s="160"/>
      <c r="EVU831" s="18"/>
      <c r="EVV831" s="19"/>
      <c r="EVW831" s="18"/>
      <c r="EVX831" s="19"/>
      <c r="EVY831" s="18"/>
      <c r="EVZ831" s="19"/>
      <c r="EWA831" s="18"/>
      <c r="EWB831" s="19"/>
      <c r="EWC831" s="18"/>
      <c r="EWD831" s="19"/>
      <c r="EWE831" s="18"/>
      <c r="EWF831" s="19"/>
      <c r="EWG831" s="18"/>
      <c r="EWH831" s="19"/>
      <c r="EWI831" s="18"/>
      <c r="EWJ831" s="19"/>
      <c r="EWK831" s="18"/>
      <c r="EWL831" s="19"/>
      <c r="EWM831" s="159"/>
      <c r="EWN831" s="160"/>
      <c r="EWO831" s="160"/>
      <c r="EWP831" s="18"/>
      <c r="EWQ831" s="19"/>
      <c r="EWR831" s="18"/>
      <c r="EWS831" s="19"/>
      <c r="EWT831" s="18"/>
      <c r="EWU831" s="19"/>
      <c r="EWV831" s="18"/>
      <c r="EWW831" s="19"/>
      <c r="EWX831" s="18"/>
      <c r="EWY831" s="19"/>
      <c r="EWZ831" s="18"/>
      <c r="EXA831" s="19"/>
      <c r="EXB831" s="18"/>
      <c r="EXC831" s="19"/>
      <c r="EXD831" s="18"/>
      <c r="EXE831" s="19"/>
      <c r="EXF831" s="18"/>
      <c r="EXG831" s="19"/>
      <c r="EXH831" s="159"/>
      <c r="EXI831" s="160"/>
      <c r="EXJ831" s="160"/>
      <c r="EXK831" s="18"/>
      <c r="EXL831" s="19"/>
      <c r="EXM831" s="18"/>
      <c r="EXN831" s="19"/>
      <c r="EXO831" s="18"/>
      <c r="EXP831" s="19"/>
      <c r="EXQ831" s="18"/>
      <c r="EXR831" s="19"/>
      <c r="EXS831" s="18"/>
      <c r="EXT831" s="19"/>
      <c r="EXU831" s="18"/>
      <c r="EXV831" s="19"/>
      <c r="EXW831" s="18"/>
      <c r="EXX831" s="19"/>
      <c r="EXY831" s="18"/>
      <c r="EXZ831" s="19"/>
      <c r="EYA831" s="18"/>
      <c r="EYB831" s="19"/>
      <c r="EYC831" s="159"/>
      <c r="EYD831" s="160"/>
      <c r="EYE831" s="160"/>
      <c r="EYF831" s="18"/>
      <c r="EYG831" s="19"/>
      <c r="EYH831" s="18"/>
      <c r="EYI831" s="19"/>
      <c r="EYJ831" s="18"/>
      <c r="EYK831" s="19"/>
      <c r="EYL831" s="18"/>
      <c r="EYM831" s="19"/>
      <c r="EYN831" s="18"/>
      <c r="EYO831" s="19"/>
      <c r="EYP831" s="18"/>
      <c r="EYQ831" s="19"/>
      <c r="EYR831" s="18"/>
      <c r="EYS831" s="19"/>
      <c r="EYT831" s="18"/>
      <c r="EYU831" s="19"/>
      <c r="EYV831" s="18"/>
      <c r="EYW831" s="19"/>
      <c r="EYX831" s="159"/>
      <c r="EYY831" s="160"/>
      <c r="EYZ831" s="160"/>
      <c r="EZA831" s="18"/>
      <c r="EZB831" s="19"/>
      <c r="EZC831" s="18"/>
      <c r="EZD831" s="19"/>
      <c r="EZE831" s="18"/>
      <c r="EZF831" s="19"/>
      <c r="EZG831" s="18"/>
      <c r="EZH831" s="19"/>
      <c r="EZI831" s="18"/>
      <c r="EZJ831" s="19"/>
      <c r="EZK831" s="18"/>
      <c r="EZL831" s="19"/>
      <c r="EZM831" s="18"/>
      <c r="EZN831" s="19"/>
      <c r="EZO831" s="18"/>
      <c r="EZP831" s="19"/>
      <c r="EZQ831" s="18"/>
      <c r="EZR831" s="19"/>
      <c r="EZS831" s="159"/>
      <c r="EZT831" s="160"/>
      <c r="EZU831" s="160"/>
      <c r="EZV831" s="18"/>
      <c r="EZW831" s="19"/>
      <c r="EZX831" s="18"/>
      <c r="EZY831" s="19"/>
      <c r="EZZ831" s="18"/>
      <c r="FAA831" s="19"/>
      <c r="FAB831" s="18"/>
      <c r="FAC831" s="19"/>
      <c r="FAD831" s="18"/>
      <c r="FAE831" s="19"/>
      <c r="FAF831" s="18"/>
      <c r="FAG831" s="19"/>
      <c r="FAH831" s="18"/>
      <c r="FAI831" s="19"/>
      <c r="FAJ831" s="18"/>
      <c r="FAK831" s="19"/>
      <c r="FAL831" s="18"/>
      <c r="FAM831" s="19"/>
      <c r="FAN831" s="159"/>
      <c r="FAO831" s="160"/>
      <c r="FAP831" s="160"/>
      <c r="FAQ831" s="18"/>
      <c r="FAR831" s="19"/>
      <c r="FAS831" s="18"/>
      <c r="FAT831" s="19"/>
      <c r="FAU831" s="18"/>
      <c r="FAV831" s="19"/>
      <c r="FAW831" s="18"/>
      <c r="FAX831" s="19"/>
      <c r="FAY831" s="18"/>
      <c r="FAZ831" s="19"/>
      <c r="FBA831" s="18"/>
      <c r="FBB831" s="19"/>
      <c r="FBC831" s="18"/>
      <c r="FBD831" s="19"/>
      <c r="FBE831" s="18"/>
      <c r="FBF831" s="19"/>
      <c r="FBG831" s="18"/>
      <c r="FBH831" s="19"/>
      <c r="FBI831" s="159"/>
      <c r="FBJ831" s="160"/>
      <c r="FBK831" s="160"/>
      <c r="FBL831" s="18"/>
      <c r="FBM831" s="19"/>
      <c r="FBN831" s="18"/>
      <c r="FBO831" s="19"/>
      <c r="FBP831" s="18"/>
      <c r="FBQ831" s="19"/>
      <c r="FBR831" s="18"/>
      <c r="FBS831" s="19"/>
      <c r="FBT831" s="18"/>
      <c r="FBU831" s="19"/>
      <c r="FBV831" s="18"/>
      <c r="FBW831" s="19"/>
      <c r="FBX831" s="18"/>
      <c r="FBY831" s="19"/>
      <c r="FBZ831" s="18"/>
      <c r="FCA831" s="19"/>
      <c r="FCB831" s="18"/>
      <c r="FCC831" s="19"/>
      <c r="FCD831" s="159"/>
      <c r="FCE831" s="160"/>
      <c r="FCF831" s="160"/>
      <c r="FCG831" s="18"/>
      <c r="FCH831" s="19"/>
      <c r="FCI831" s="18"/>
      <c r="FCJ831" s="19"/>
      <c r="FCK831" s="18"/>
      <c r="FCL831" s="19"/>
      <c r="FCM831" s="18"/>
      <c r="FCN831" s="19"/>
      <c r="FCO831" s="18"/>
      <c r="FCP831" s="19"/>
      <c r="FCQ831" s="18"/>
      <c r="FCR831" s="19"/>
      <c r="FCS831" s="18"/>
      <c r="FCT831" s="19"/>
      <c r="FCU831" s="18"/>
      <c r="FCV831" s="19"/>
      <c r="FCW831" s="18"/>
      <c r="FCX831" s="19"/>
      <c r="FCY831" s="159"/>
      <c r="FCZ831" s="160"/>
      <c r="FDA831" s="160"/>
      <c r="FDB831" s="18"/>
      <c r="FDC831" s="19"/>
      <c r="FDD831" s="18"/>
      <c r="FDE831" s="19"/>
      <c r="FDF831" s="18"/>
      <c r="FDG831" s="19"/>
      <c r="FDH831" s="18"/>
      <c r="FDI831" s="19"/>
      <c r="FDJ831" s="18"/>
      <c r="FDK831" s="19"/>
      <c r="FDL831" s="18"/>
      <c r="FDM831" s="19"/>
      <c r="FDN831" s="18"/>
      <c r="FDO831" s="19"/>
      <c r="FDP831" s="18"/>
      <c r="FDQ831" s="19"/>
      <c r="FDR831" s="18"/>
      <c r="FDS831" s="19"/>
      <c r="FDT831" s="159"/>
      <c r="FDU831" s="160"/>
      <c r="FDV831" s="160"/>
      <c r="FDW831" s="18"/>
      <c r="FDX831" s="19"/>
      <c r="FDY831" s="18"/>
      <c r="FDZ831" s="19"/>
      <c r="FEA831" s="18"/>
      <c r="FEB831" s="19"/>
      <c r="FEC831" s="18"/>
      <c r="FED831" s="19"/>
      <c r="FEE831" s="18"/>
      <c r="FEF831" s="19"/>
      <c r="FEG831" s="18"/>
      <c r="FEH831" s="19"/>
      <c r="FEI831" s="18"/>
      <c r="FEJ831" s="19"/>
      <c r="FEK831" s="18"/>
      <c r="FEL831" s="19"/>
      <c r="FEM831" s="18"/>
      <c r="FEN831" s="19"/>
      <c r="FEO831" s="159"/>
      <c r="FEP831" s="160"/>
      <c r="FEQ831" s="160"/>
      <c r="FER831" s="18"/>
      <c r="FES831" s="19"/>
      <c r="FET831" s="18"/>
      <c r="FEU831" s="19"/>
      <c r="FEV831" s="18"/>
      <c r="FEW831" s="19"/>
      <c r="FEX831" s="18"/>
      <c r="FEY831" s="19"/>
      <c r="FEZ831" s="18"/>
      <c r="FFA831" s="19"/>
      <c r="FFB831" s="18"/>
      <c r="FFC831" s="19"/>
      <c r="FFD831" s="18"/>
      <c r="FFE831" s="19"/>
      <c r="FFF831" s="18"/>
      <c r="FFG831" s="19"/>
      <c r="FFH831" s="18"/>
      <c r="FFI831" s="19"/>
      <c r="FFJ831" s="159"/>
      <c r="FFK831" s="160"/>
      <c r="FFL831" s="160"/>
      <c r="FFM831" s="18"/>
      <c r="FFN831" s="19"/>
      <c r="FFO831" s="18"/>
      <c r="FFP831" s="19"/>
      <c r="FFQ831" s="18"/>
      <c r="FFR831" s="19"/>
      <c r="FFS831" s="18"/>
      <c r="FFT831" s="19"/>
      <c r="FFU831" s="18"/>
      <c r="FFV831" s="19"/>
      <c r="FFW831" s="18"/>
      <c r="FFX831" s="19"/>
      <c r="FFY831" s="18"/>
      <c r="FFZ831" s="19"/>
      <c r="FGA831" s="18"/>
      <c r="FGB831" s="19"/>
      <c r="FGC831" s="18"/>
      <c r="FGD831" s="19"/>
      <c r="FGE831" s="159"/>
      <c r="FGF831" s="160"/>
      <c r="FGG831" s="160"/>
      <c r="FGH831" s="18"/>
      <c r="FGI831" s="19"/>
      <c r="FGJ831" s="18"/>
      <c r="FGK831" s="19"/>
      <c r="FGL831" s="18"/>
      <c r="FGM831" s="19"/>
      <c r="FGN831" s="18"/>
      <c r="FGO831" s="19"/>
      <c r="FGP831" s="18"/>
      <c r="FGQ831" s="19"/>
      <c r="FGR831" s="18"/>
      <c r="FGS831" s="19"/>
      <c r="FGT831" s="18"/>
      <c r="FGU831" s="19"/>
      <c r="FGV831" s="18"/>
      <c r="FGW831" s="19"/>
      <c r="FGX831" s="18"/>
      <c r="FGY831" s="19"/>
      <c r="FGZ831" s="159"/>
      <c r="FHA831" s="160"/>
      <c r="FHB831" s="160"/>
      <c r="FHC831" s="18"/>
      <c r="FHD831" s="19"/>
      <c r="FHE831" s="18"/>
      <c r="FHF831" s="19"/>
      <c r="FHG831" s="18"/>
      <c r="FHH831" s="19"/>
      <c r="FHI831" s="18"/>
      <c r="FHJ831" s="19"/>
      <c r="FHK831" s="18"/>
      <c r="FHL831" s="19"/>
      <c r="FHM831" s="18"/>
      <c r="FHN831" s="19"/>
      <c r="FHO831" s="18"/>
      <c r="FHP831" s="19"/>
      <c r="FHQ831" s="18"/>
      <c r="FHR831" s="19"/>
      <c r="FHS831" s="18"/>
      <c r="FHT831" s="19"/>
      <c r="FHU831" s="159"/>
      <c r="FHV831" s="160"/>
      <c r="FHW831" s="160"/>
      <c r="FHX831" s="18"/>
      <c r="FHY831" s="19"/>
      <c r="FHZ831" s="18"/>
      <c r="FIA831" s="19"/>
      <c r="FIB831" s="18"/>
      <c r="FIC831" s="19"/>
      <c r="FID831" s="18"/>
      <c r="FIE831" s="19"/>
      <c r="FIF831" s="18"/>
      <c r="FIG831" s="19"/>
      <c r="FIH831" s="18"/>
      <c r="FII831" s="19"/>
      <c r="FIJ831" s="18"/>
      <c r="FIK831" s="19"/>
      <c r="FIL831" s="18"/>
      <c r="FIM831" s="19"/>
      <c r="FIN831" s="18"/>
      <c r="FIO831" s="19"/>
      <c r="FIP831" s="159"/>
      <c r="FIQ831" s="160"/>
      <c r="FIR831" s="160"/>
      <c r="FIS831" s="18"/>
      <c r="FIT831" s="19"/>
      <c r="FIU831" s="18"/>
      <c r="FIV831" s="19"/>
      <c r="FIW831" s="18"/>
      <c r="FIX831" s="19"/>
      <c r="FIY831" s="18"/>
      <c r="FIZ831" s="19"/>
      <c r="FJA831" s="18"/>
      <c r="FJB831" s="19"/>
      <c r="FJC831" s="18"/>
      <c r="FJD831" s="19"/>
      <c r="FJE831" s="18"/>
      <c r="FJF831" s="19"/>
      <c r="FJG831" s="18"/>
      <c r="FJH831" s="19"/>
      <c r="FJI831" s="18"/>
      <c r="FJJ831" s="19"/>
      <c r="FJK831" s="159"/>
      <c r="FJL831" s="160"/>
      <c r="FJM831" s="160"/>
      <c r="FJN831" s="18"/>
      <c r="FJO831" s="19"/>
      <c r="FJP831" s="18"/>
      <c r="FJQ831" s="19"/>
      <c r="FJR831" s="18"/>
      <c r="FJS831" s="19"/>
      <c r="FJT831" s="18"/>
      <c r="FJU831" s="19"/>
      <c r="FJV831" s="18"/>
      <c r="FJW831" s="19"/>
      <c r="FJX831" s="18"/>
      <c r="FJY831" s="19"/>
      <c r="FJZ831" s="18"/>
      <c r="FKA831" s="19"/>
      <c r="FKB831" s="18"/>
      <c r="FKC831" s="19"/>
      <c r="FKD831" s="18"/>
      <c r="FKE831" s="19"/>
      <c r="FKF831" s="159"/>
      <c r="FKG831" s="160"/>
      <c r="FKH831" s="160"/>
      <c r="FKI831" s="18"/>
      <c r="FKJ831" s="19"/>
      <c r="FKK831" s="18"/>
      <c r="FKL831" s="19"/>
      <c r="FKM831" s="18"/>
      <c r="FKN831" s="19"/>
      <c r="FKO831" s="18"/>
      <c r="FKP831" s="19"/>
      <c r="FKQ831" s="18"/>
      <c r="FKR831" s="19"/>
      <c r="FKS831" s="18"/>
      <c r="FKT831" s="19"/>
      <c r="FKU831" s="18"/>
      <c r="FKV831" s="19"/>
      <c r="FKW831" s="18"/>
      <c r="FKX831" s="19"/>
      <c r="FKY831" s="18"/>
      <c r="FKZ831" s="19"/>
      <c r="FLA831" s="159"/>
      <c r="FLB831" s="160"/>
      <c r="FLC831" s="160"/>
      <c r="FLD831" s="18"/>
      <c r="FLE831" s="19"/>
      <c r="FLF831" s="18"/>
      <c r="FLG831" s="19"/>
      <c r="FLH831" s="18"/>
      <c r="FLI831" s="19"/>
      <c r="FLJ831" s="18"/>
      <c r="FLK831" s="19"/>
      <c r="FLL831" s="18"/>
      <c r="FLM831" s="19"/>
      <c r="FLN831" s="18"/>
      <c r="FLO831" s="19"/>
      <c r="FLP831" s="18"/>
      <c r="FLQ831" s="19"/>
      <c r="FLR831" s="18"/>
      <c r="FLS831" s="19"/>
      <c r="FLT831" s="18"/>
      <c r="FLU831" s="19"/>
      <c r="FLV831" s="159"/>
      <c r="FLW831" s="160"/>
      <c r="FLX831" s="160"/>
      <c r="FLY831" s="18"/>
      <c r="FLZ831" s="19"/>
      <c r="FMA831" s="18"/>
      <c r="FMB831" s="19"/>
      <c r="FMC831" s="18"/>
      <c r="FMD831" s="19"/>
      <c r="FME831" s="18"/>
      <c r="FMF831" s="19"/>
      <c r="FMG831" s="18"/>
      <c r="FMH831" s="19"/>
      <c r="FMI831" s="18"/>
      <c r="FMJ831" s="19"/>
      <c r="FMK831" s="18"/>
      <c r="FML831" s="19"/>
      <c r="FMM831" s="18"/>
      <c r="FMN831" s="19"/>
      <c r="FMO831" s="18"/>
      <c r="FMP831" s="19"/>
      <c r="FMQ831" s="159"/>
      <c r="FMR831" s="160"/>
      <c r="FMS831" s="160"/>
      <c r="FMT831" s="18"/>
      <c r="FMU831" s="19"/>
      <c r="FMV831" s="18"/>
      <c r="FMW831" s="19"/>
      <c r="FMX831" s="18"/>
      <c r="FMY831" s="19"/>
      <c r="FMZ831" s="18"/>
      <c r="FNA831" s="19"/>
      <c r="FNB831" s="18"/>
      <c r="FNC831" s="19"/>
      <c r="FND831" s="18"/>
      <c r="FNE831" s="19"/>
      <c r="FNF831" s="18"/>
      <c r="FNG831" s="19"/>
      <c r="FNH831" s="18"/>
      <c r="FNI831" s="19"/>
      <c r="FNJ831" s="18"/>
      <c r="FNK831" s="19"/>
      <c r="FNL831" s="159"/>
      <c r="FNM831" s="160"/>
      <c r="FNN831" s="160"/>
      <c r="FNO831" s="18"/>
      <c r="FNP831" s="19"/>
      <c r="FNQ831" s="18"/>
      <c r="FNR831" s="19"/>
      <c r="FNS831" s="18"/>
      <c r="FNT831" s="19"/>
      <c r="FNU831" s="18"/>
      <c r="FNV831" s="19"/>
      <c r="FNW831" s="18"/>
      <c r="FNX831" s="19"/>
      <c r="FNY831" s="18"/>
      <c r="FNZ831" s="19"/>
      <c r="FOA831" s="18"/>
      <c r="FOB831" s="19"/>
      <c r="FOC831" s="18"/>
      <c r="FOD831" s="19"/>
      <c r="FOE831" s="18"/>
      <c r="FOF831" s="19"/>
      <c r="FOG831" s="159"/>
      <c r="FOH831" s="160"/>
      <c r="FOI831" s="160"/>
      <c r="FOJ831" s="18"/>
      <c r="FOK831" s="19"/>
      <c r="FOL831" s="18"/>
      <c r="FOM831" s="19"/>
      <c r="FON831" s="18"/>
      <c r="FOO831" s="19"/>
      <c r="FOP831" s="18"/>
      <c r="FOQ831" s="19"/>
      <c r="FOR831" s="18"/>
      <c r="FOS831" s="19"/>
      <c r="FOT831" s="18"/>
      <c r="FOU831" s="19"/>
      <c r="FOV831" s="18"/>
      <c r="FOW831" s="19"/>
      <c r="FOX831" s="18"/>
      <c r="FOY831" s="19"/>
      <c r="FOZ831" s="18"/>
      <c r="FPA831" s="19"/>
      <c r="FPB831" s="159"/>
      <c r="FPC831" s="160"/>
      <c r="FPD831" s="160"/>
      <c r="FPE831" s="18"/>
      <c r="FPF831" s="19"/>
      <c r="FPG831" s="18"/>
      <c r="FPH831" s="19"/>
      <c r="FPI831" s="18"/>
      <c r="FPJ831" s="19"/>
      <c r="FPK831" s="18"/>
      <c r="FPL831" s="19"/>
      <c r="FPM831" s="18"/>
      <c r="FPN831" s="19"/>
      <c r="FPO831" s="18"/>
      <c r="FPP831" s="19"/>
      <c r="FPQ831" s="18"/>
      <c r="FPR831" s="19"/>
      <c r="FPS831" s="18"/>
      <c r="FPT831" s="19"/>
      <c r="FPU831" s="18"/>
      <c r="FPV831" s="19"/>
      <c r="FPW831" s="159"/>
      <c r="FPX831" s="160"/>
      <c r="FPY831" s="160"/>
      <c r="FPZ831" s="18"/>
      <c r="FQA831" s="19"/>
      <c r="FQB831" s="18"/>
      <c r="FQC831" s="19"/>
      <c r="FQD831" s="18"/>
      <c r="FQE831" s="19"/>
      <c r="FQF831" s="18"/>
      <c r="FQG831" s="19"/>
      <c r="FQH831" s="18"/>
      <c r="FQI831" s="19"/>
      <c r="FQJ831" s="18"/>
      <c r="FQK831" s="19"/>
      <c r="FQL831" s="18"/>
      <c r="FQM831" s="19"/>
      <c r="FQN831" s="18"/>
      <c r="FQO831" s="19"/>
      <c r="FQP831" s="18"/>
      <c r="FQQ831" s="19"/>
      <c r="FQR831" s="159"/>
      <c r="FQS831" s="160"/>
      <c r="FQT831" s="160"/>
      <c r="FQU831" s="18"/>
      <c r="FQV831" s="19"/>
      <c r="FQW831" s="18"/>
      <c r="FQX831" s="19"/>
      <c r="FQY831" s="18"/>
      <c r="FQZ831" s="19"/>
      <c r="FRA831" s="18"/>
      <c r="FRB831" s="19"/>
      <c r="FRC831" s="18"/>
      <c r="FRD831" s="19"/>
      <c r="FRE831" s="18"/>
      <c r="FRF831" s="19"/>
      <c r="FRG831" s="18"/>
      <c r="FRH831" s="19"/>
      <c r="FRI831" s="18"/>
      <c r="FRJ831" s="19"/>
      <c r="FRK831" s="18"/>
      <c r="FRL831" s="19"/>
      <c r="FRM831" s="159"/>
      <c r="FRN831" s="160"/>
      <c r="FRO831" s="160"/>
      <c r="FRP831" s="18"/>
      <c r="FRQ831" s="19"/>
      <c r="FRR831" s="18"/>
      <c r="FRS831" s="19"/>
      <c r="FRT831" s="18"/>
      <c r="FRU831" s="19"/>
      <c r="FRV831" s="18"/>
      <c r="FRW831" s="19"/>
      <c r="FRX831" s="18"/>
      <c r="FRY831" s="19"/>
      <c r="FRZ831" s="18"/>
      <c r="FSA831" s="19"/>
      <c r="FSB831" s="18"/>
      <c r="FSC831" s="19"/>
      <c r="FSD831" s="18"/>
      <c r="FSE831" s="19"/>
      <c r="FSF831" s="18"/>
      <c r="FSG831" s="19"/>
      <c r="FSH831" s="159"/>
      <c r="FSI831" s="160"/>
      <c r="FSJ831" s="160"/>
      <c r="FSK831" s="18"/>
      <c r="FSL831" s="19"/>
      <c r="FSM831" s="18"/>
      <c r="FSN831" s="19"/>
      <c r="FSO831" s="18"/>
      <c r="FSP831" s="19"/>
      <c r="FSQ831" s="18"/>
      <c r="FSR831" s="19"/>
      <c r="FSS831" s="18"/>
      <c r="FST831" s="19"/>
      <c r="FSU831" s="18"/>
      <c r="FSV831" s="19"/>
      <c r="FSW831" s="18"/>
      <c r="FSX831" s="19"/>
      <c r="FSY831" s="18"/>
      <c r="FSZ831" s="19"/>
      <c r="FTA831" s="18"/>
      <c r="FTB831" s="19"/>
      <c r="FTC831" s="159"/>
      <c r="FTD831" s="160"/>
      <c r="FTE831" s="160"/>
      <c r="FTF831" s="18"/>
      <c r="FTG831" s="19"/>
      <c r="FTH831" s="18"/>
      <c r="FTI831" s="19"/>
      <c r="FTJ831" s="18"/>
      <c r="FTK831" s="19"/>
      <c r="FTL831" s="18"/>
      <c r="FTM831" s="19"/>
      <c r="FTN831" s="18"/>
      <c r="FTO831" s="19"/>
      <c r="FTP831" s="18"/>
      <c r="FTQ831" s="19"/>
      <c r="FTR831" s="18"/>
      <c r="FTS831" s="19"/>
      <c r="FTT831" s="18"/>
      <c r="FTU831" s="19"/>
      <c r="FTV831" s="18"/>
      <c r="FTW831" s="19"/>
      <c r="FTX831" s="159"/>
      <c r="FTY831" s="160"/>
      <c r="FTZ831" s="160"/>
      <c r="FUA831" s="18"/>
      <c r="FUB831" s="19"/>
      <c r="FUC831" s="18"/>
      <c r="FUD831" s="19"/>
      <c r="FUE831" s="18"/>
      <c r="FUF831" s="19"/>
      <c r="FUG831" s="18"/>
      <c r="FUH831" s="19"/>
      <c r="FUI831" s="18"/>
      <c r="FUJ831" s="19"/>
      <c r="FUK831" s="18"/>
      <c r="FUL831" s="19"/>
      <c r="FUM831" s="18"/>
      <c r="FUN831" s="19"/>
      <c r="FUO831" s="18"/>
      <c r="FUP831" s="19"/>
      <c r="FUQ831" s="18"/>
      <c r="FUR831" s="19"/>
      <c r="FUS831" s="159"/>
      <c r="FUT831" s="160"/>
      <c r="FUU831" s="160"/>
      <c r="FUV831" s="18"/>
      <c r="FUW831" s="19"/>
      <c r="FUX831" s="18"/>
      <c r="FUY831" s="19"/>
      <c r="FUZ831" s="18"/>
      <c r="FVA831" s="19"/>
      <c r="FVB831" s="18"/>
      <c r="FVC831" s="19"/>
      <c r="FVD831" s="18"/>
      <c r="FVE831" s="19"/>
      <c r="FVF831" s="18"/>
      <c r="FVG831" s="19"/>
      <c r="FVH831" s="18"/>
      <c r="FVI831" s="19"/>
      <c r="FVJ831" s="18"/>
      <c r="FVK831" s="19"/>
      <c r="FVL831" s="18"/>
      <c r="FVM831" s="19"/>
      <c r="FVN831" s="159"/>
      <c r="FVO831" s="160"/>
      <c r="FVP831" s="160"/>
      <c r="FVQ831" s="18"/>
      <c r="FVR831" s="19"/>
      <c r="FVS831" s="18"/>
      <c r="FVT831" s="19"/>
      <c r="FVU831" s="18"/>
      <c r="FVV831" s="19"/>
      <c r="FVW831" s="18"/>
      <c r="FVX831" s="19"/>
      <c r="FVY831" s="18"/>
      <c r="FVZ831" s="19"/>
      <c r="FWA831" s="18"/>
      <c r="FWB831" s="19"/>
      <c r="FWC831" s="18"/>
      <c r="FWD831" s="19"/>
      <c r="FWE831" s="18"/>
      <c r="FWF831" s="19"/>
      <c r="FWG831" s="18"/>
      <c r="FWH831" s="19"/>
      <c r="FWI831" s="159"/>
      <c r="FWJ831" s="160"/>
      <c r="FWK831" s="160"/>
      <c r="FWL831" s="18"/>
      <c r="FWM831" s="19"/>
      <c r="FWN831" s="18"/>
      <c r="FWO831" s="19"/>
      <c r="FWP831" s="18"/>
      <c r="FWQ831" s="19"/>
      <c r="FWR831" s="18"/>
      <c r="FWS831" s="19"/>
      <c r="FWT831" s="18"/>
      <c r="FWU831" s="19"/>
      <c r="FWV831" s="18"/>
      <c r="FWW831" s="19"/>
      <c r="FWX831" s="18"/>
      <c r="FWY831" s="19"/>
      <c r="FWZ831" s="18"/>
      <c r="FXA831" s="19"/>
      <c r="FXB831" s="18"/>
      <c r="FXC831" s="19"/>
      <c r="FXD831" s="159"/>
      <c r="FXE831" s="160"/>
      <c r="FXF831" s="160"/>
      <c r="FXG831" s="18"/>
      <c r="FXH831" s="19"/>
      <c r="FXI831" s="18"/>
      <c r="FXJ831" s="19"/>
      <c r="FXK831" s="18"/>
      <c r="FXL831" s="19"/>
      <c r="FXM831" s="18"/>
      <c r="FXN831" s="19"/>
      <c r="FXO831" s="18"/>
      <c r="FXP831" s="19"/>
      <c r="FXQ831" s="18"/>
      <c r="FXR831" s="19"/>
      <c r="FXS831" s="18"/>
      <c r="FXT831" s="19"/>
      <c r="FXU831" s="18"/>
      <c r="FXV831" s="19"/>
      <c r="FXW831" s="18"/>
      <c r="FXX831" s="19"/>
      <c r="FXY831" s="159"/>
      <c r="FXZ831" s="160"/>
      <c r="FYA831" s="160"/>
      <c r="FYB831" s="18"/>
      <c r="FYC831" s="19"/>
      <c r="FYD831" s="18"/>
      <c r="FYE831" s="19"/>
      <c r="FYF831" s="18"/>
      <c r="FYG831" s="19"/>
      <c r="FYH831" s="18"/>
      <c r="FYI831" s="19"/>
      <c r="FYJ831" s="18"/>
      <c r="FYK831" s="19"/>
      <c r="FYL831" s="18"/>
      <c r="FYM831" s="19"/>
      <c r="FYN831" s="18"/>
      <c r="FYO831" s="19"/>
      <c r="FYP831" s="18"/>
      <c r="FYQ831" s="19"/>
      <c r="FYR831" s="18"/>
      <c r="FYS831" s="19"/>
      <c r="FYT831" s="159"/>
      <c r="FYU831" s="160"/>
      <c r="FYV831" s="160"/>
      <c r="FYW831" s="18"/>
      <c r="FYX831" s="19"/>
      <c r="FYY831" s="18"/>
      <c r="FYZ831" s="19"/>
      <c r="FZA831" s="18"/>
      <c r="FZB831" s="19"/>
      <c r="FZC831" s="18"/>
      <c r="FZD831" s="19"/>
      <c r="FZE831" s="18"/>
      <c r="FZF831" s="19"/>
      <c r="FZG831" s="18"/>
      <c r="FZH831" s="19"/>
      <c r="FZI831" s="18"/>
      <c r="FZJ831" s="19"/>
      <c r="FZK831" s="18"/>
      <c r="FZL831" s="19"/>
      <c r="FZM831" s="18"/>
      <c r="FZN831" s="19"/>
      <c r="FZO831" s="159"/>
      <c r="FZP831" s="160"/>
      <c r="FZQ831" s="160"/>
      <c r="FZR831" s="18"/>
      <c r="FZS831" s="19"/>
      <c r="FZT831" s="18"/>
      <c r="FZU831" s="19"/>
      <c r="FZV831" s="18"/>
      <c r="FZW831" s="19"/>
      <c r="FZX831" s="18"/>
      <c r="FZY831" s="19"/>
      <c r="FZZ831" s="18"/>
      <c r="GAA831" s="19"/>
      <c r="GAB831" s="18"/>
      <c r="GAC831" s="19"/>
      <c r="GAD831" s="18"/>
      <c r="GAE831" s="19"/>
      <c r="GAF831" s="18"/>
      <c r="GAG831" s="19"/>
      <c r="GAH831" s="18"/>
      <c r="GAI831" s="19"/>
      <c r="GAJ831" s="159"/>
      <c r="GAK831" s="160"/>
      <c r="GAL831" s="160"/>
      <c r="GAM831" s="18"/>
      <c r="GAN831" s="19"/>
      <c r="GAO831" s="18"/>
      <c r="GAP831" s="19"/>
      <c r="GAQ831" s="18"/>
      <c r="GAR831" s="19"/>
      <c r="GAS831" s="18"/>
      <c r="GAT831" s="19"/>
      <c r="GAU831" s="18"/>
      <c r="GAV831" s="19"/>
      <c r="GAW831" s="18"/>
      <c r="GAX831" s="19"/>
      <c r="GAY831" s="18"/>
      <c r="GAZ831" s="19"/>
      <c r="GBA831" s="18"/>
      <c r="GBB831" s="19"/>
      <c r="GBC831" s="18"/>
      <c r="GBD831" s="19"/>
      <c r="GBE831" s="159"/>
      <c r="GBF831" s="160"/>
      <c r="GBG831" s="160"/>
      <c r="GBH831" s="18"/>
      <c r="GBI831" s="19"/>
      <c r="GBJ831" s="18"/>
      <c r="GBK831" s="19"/>
      <c r="GBL831" s="18"/>
      <c r="GBM831" s="19"/>
      <c r="GBN831" s="18"/>
      <c r="GBO831" s="19"/>
      <c r="GBP831" s="18"/>
      <c r="GBQ831" s="19"/>
      <c r="GBR831" s="18"/>
      <c r="GBS831" s="19"/>
      <c r="GBT831" s="18"/>
      <c r="GBU831" s="19"/>
      <c r="GBV831" s="18"/>
      <c r="GBW831" s="19"/>
      <c r="GBX831" s="18"/>
      <c r="GBY831" s="19"/>
      <c r="GBZ831" s="159"/>
      <c r="GCA831" s="160"/>
      <c r="GCB831" s="160"/>
      <c r="GCC831" s="18"/>
      <c r="GCD831" s="19"/>
      <c r="GCE831" s="18"/>
      <c r="GCF831" s="19"/>
      <c r="GCG831" s="18"/>
      <c r="GCH831" s="19"/>
      <c r="GCI831" s="18"/>
      <c r="GCJ831" s="19"/>
      <c r="GCK831" s="18"/>
      <c r="GCL831" s="19"/>
      <c r="GCM831" s="18"/>
      <c r="GCN831" s="19"/>
      <c r="GCO831" s="18"/>
      <c r="GCP831" s="19"/>
      <c r="GCQ831" s="18"/>
      <c r="GCR831" s="19"/>
      <c r="GCS831" s="18"/>
      <c r="GCT831" s="19"/>
      <c r="GCU831" s="159"/>
      <c r="GCV831" s="160"/>
      <c r="GCW831" s="160"/>
      <c r="GCX831" s="18"/>
      <c r="GCY831" s="19"/>
      <c r="GCZ831" s="18"/>
      <c r="GDA831" s="19"/>
      <c r="GDB831" s="18"/>
      <c r="GDC831" s="19"/>
      <c r="GDD831" s="18"/>
      <c r="GDE831" s="19"/>
      <c r="GDF831" s="18"/>
      <c r="GDG831" s="19"/>
      <c r="GDH831" s="18"/>
      <c r="GDI831" s="19"/>
      <c r="GDJ831" s="18"/>
      <c r="GDK831" s="19"/>
      <c r="GDL831" s="18"/>
      <c r="GDM831" s="19"/>
      <c r="GDN831" s="18"/>
      <c r="GDO831" s="19"/>
      <c r="GDP831" s="159"/>
      <c r="GDQ831" s="160"/>
      <c r="GDR831" s="160"/>
      <c r="GDS831" s="18"/>
      <c r="GDT831" s="19"/>
      <c r="GDU831" s="18"/>
      <c r="GDV831" s="19"/>
      <c r="GDW831" s="18"/>
      <c r="GDX831" s="19"/>
      <c r="GDY831" s="18"/>
      <c r="GDZ831" s="19"/>
      <c r="GEA831" s="18"/>
      <c r="GEB831" s="19"/>
      <c r="GEC831" s="18"/>
      <c r="GED831" s="19"/>
      <c r="GEE831" s="18"/>
      <c r="GEF831" s="19"/>
      <c r="GEG831" s="18"/>
      <c r="GEH831" s="19"/>
      <c r="GEI831" s="18"/>
      <c r="GEJ831" s="19"/>
      <c r="GEK831" s="159"/>
      <c r="GEL831" s="160"/>
      <c r="GEM831" s="160"/>
      <c r="GEN831" s="18"/>
      <c r="GEO831" s="19"/>
      <c r="GEP831" s="18"/>
      <c r="GEQ831" s="19"/>
      <c r="GER831" s="18"/>
      <c r="GES831" s="19"/>
      <c r="GET831" s="18"/>
      <c r="GEU831" s="19"/>
      <c r="GEV831" s="18"/>
      <c r="GEW831" s="19"/>
      <c r="GEX831" s="18"/>
      <c r="GEY831" s="19"/>
      <c r="GEZ831" s="18"/>
      <c r="GFA831" s="19"/>
      <c r="GFB831" s="18"/>
      <c r="GFC831" s="19"/>
      <c r="GFD831" s="18"/>
      <c r="GFE831" s="19"/>
      <c r="GFF831" s="159"/>
      <c r="GFG831" s="160"/>
      <c r="GFH831" s="160"/>
      <c r="GFI831" s="18"/>
      <c r="GFJ831" s="19"/>
      <c r="GFK831" s="18"/>
      <c r="GFL831" s="19"/>
      <c r="GFM831" s="18"/>
      <c r="GFN831" s="19"/>
      <c r="GFO831" s="18"/>
      <c r="GFP831" s="19"/>
      <c r="GFQ831" s="18"/>
      <c r="GFR831" s="19"/>
      <c r="GFS831" s="18"/>
      <c r="GFT831" s="19"/>
      <c r="GFU831" s="18"/>
      <c r="GFV831" s="19"/>
      <c r="GFW831" s="18"/>
      <c r="GFX831" s="19"/>
      <c r="GFY831" s="18"/>
      <c r="GFZ831" s="19"/>
      <c r="GGA831" s="159"/>
      <c r="GGB831" s="160"/>
      <c r="GGC831" s="160"/>
      <c r="GGD831" s="18"/>
      <c r="GGE831" s="19"/>
      <c r="GGF831" s="18"/>
      <c r="GGG831" s="19"/>
      <c r="GGH831" s="18"/>
      <c r="GGI831" s="19"/>
      <c r="GGJ831" s="18"/>
      <c r="GGK831" s="19"/>
      <c r="GGL831" s="18"/>
      <c r="GGM831" s="19"/>
      <c r="GGN831" s="18"/>
      <c r="GGO831" s="19"/>
      <c r="GGP831" s="18"/>
      <c r="GGQ831" s="19"/>
      <c r="GGR831" s="18"/>
      <c r="GGS831" s="19"/>
      <c r="GGT831" s="18"/>
      <c r="GGU831" s="19"/>
      <c r="GGV831" s="159"/>
      <c r="GGW831" s="160"/>
      <c r="GGX831" s="160"/>
      <c r="GGY831" s="18"/>
      <c r="GGZ831" s="19"/>
      <c r="GHA831" s="18"/>
      <c r="GHB831" s="19"/>
      <c r="GHC831" s="18"/>
      <c r="GHD831" s="19"/>
      <c r="GHE831" s="18"/>
      <c r="GHF831" s="19"/>
      <c r="GHG831" s="18"/>
      <c r="GHH831" s="19"/>
      <c r="GHI831" s="18"/>
      <c r="GHJ831" s="19"/>
      <c r="GHK831" s="18"/>
      <c r="GHL831" s="19"/>
      <c r="GHM831" s="18"/>
      <c r="GHN831" s="19"/>
      <c r="GHO831" s="18"/>
      <c r="GHP831" s="19"/>
      <c r="GHQ831" s="159"/>
      <c r="GHR831" s="160"/>
      <c r="GHS831" s="160"/>
      <c r="GHT831" s="18"/>
      <c r="GHU831" s="19"/>
      <c r="GHV831" s="18"/>
      <c r="GHW831" s="19"/>
      <c r="GHX831" s="18"/>
      <c r="GHY831" s="19"/>
      <c r="GHZ831" s="18"/>
      <c r="GIA831" s="19"/>
      <c r="GIB831" s="18"/>
      <c r="GIC831" s="19"/>
      <c r="GID831" s="18"/>
      <c r="GIE831" s="19"/>
      <c r="GIF831" s="18"/>
      <c r="GIG831" s="19"/>
      <c r="GIH831" s="18"/>
      <c r="GII831" s="19"/>
      <c r="GIJ831" s="18"/>
      <c r="GIK831" s="19"/>
      <c r="GIL831" s="159"/>
      <c r="GIM831" s="160"/>
      <c r="GIN831" s="160"/>
      <c r="GIO831" s="18"/>
      <c r="GIP831" s="19"/>
      <c r="GIQ831" s="18"/>
      <c r="GIR831" s="19"/>
      <c r="GIS831" s="18"/>
      <c r="GIT831" s="19"/>
      <c r="GIU831" s="18"/>
      <c r="GIV831" s="19"/>
      <c r="GIW831" s="18"/>
      <c r="GIX831" s="19"/>
      <c r="GIY831" s="18"/>
      <c r="GIZ831" s="19"/>
      <c r="GJA831" s="18"/>
      <c r="GJB831" s="19"/>
      <c r="GJC831" s="18"/>
      <c r="GJD831" s="19"/>
      <c r="GJE831" s="18"/>
      <c r="GJF831" s="19"/>
      <c r="GJG831" s="159"/>
      <c r="GJH831" s="160"/>
      <c r="GJI831" s="160"/>
      <c r="GJJ831" s="18"/>
      <c r="GJK831" s="19"/>
      <c r="GJL831" s="18"/>
      <c r="GJM831" s="19"/>
      <c r="GJN831" s="18"/>
      <c r="GJO831" s="19"/>
      <c r="GJP831" s="18"/>
      <c r="GJQ831" s="19"/>
      <c r="GJR831" s="18"/>
      <c r="GJS831" s="19"/>
      <c r="GJT831" s="18"/>
      <c r="GJU831" s="19"/>
      <c r="GJV831" s="18"/>
      <c r="GJW831" s="19"/>
      <c r="GJX831" s="18"/>
      <c r="GJY831" s="19"/>
      <c r="GJZ831" s="18"/>
      <c r="GKA831" s="19"/>
      <c r="GKB831" s="159"/>
      <c r="GKC831" s="160"/>
      <c r="GKD831" s="160"/>
      <c r="GKE831" s="18"/>
      <c r="GKF831" s="19"/>
      <c r="GKG831" s="18"/>
      <c r="GKH831" s="19"/>
      <c r="GKI831" s="18"/>
      <c r="GKJ831" s="19"/>
      <c r="GKK831" s="18"/>
      <c r="GKL831" s="19"/>
      <c r="GKM831" s="18"/>
      <c r="GKN831" s="19"/>
      <c r="GKO831" s="18"/>
      <c r="GKP831" s="19"/>
      <c r="GKQ831" s="18"/>
      <c r="GKR831" s="19"/>
      <c r="GKS831" s="18"/>
      <c r="GKT831" s="19"/>
      <c r="GKU831" s="18"/>
      <c r="GKV831" s="19"/>
      <c r="GKW831" s="159"/>
      <c r="GKX831" s="160"/>
      <c r="GKY831" s="160"/>
      <c r="GKZ831" s="18"/>
      <c r="GLA831" s="19"/>
      <c r="GLB831" s="18"/>
      <c r="GLC831" s="19"/>
      <c r="GLD831" s="18"/>
      <c r="GLE831" s="19"/>
      <c r="GLF831" s="18"/>
      <c r="GLG831" s="19"/>
      <c r="GLH831" s="18"/>
      <c r="GLI831" s="19"/>
      <c r="GLJ831" s="18"/>
      <c r="GLK831" s="19"/>
      <c r="GLL831" s="18"/>
      <c r="GLM831" s="19"/>
      <c r="GLN831" s="18"/>
      <c r="GLO831" s="19"/>
      <c r="GLP831" s="18"/>
      <c r="GLQ831" s="19"/>
      <c r="GLR831" s="159"/>
      <c r="GLS831" s="160"/>
      <c r="GLT831" s="160"/>
      <c r="GLU831" s="18"/>
      <c r="GLV831" s="19"/>
      <c r="GLW831" s="18"/>
      <c r="GLX831" s="19"/>
      <c r="GLY831" s="18"/>
      <c r="GLZ831" s="19"/>
      <c r="GMA831" s="18"/>
      <c r="GMB831" s="19"/>
      <c r="GMC831" s="18"/>
      <c r="GMD831" s="19"/>
      <c r="GME831" s="18"/>
      <c r="GMF831" s="19"/>
      <c r="GMG831" s="18"/>
      <c r="GMH831" s="19"/>
      <c r="GMI831" s="18"/>
      <c r="GMJ831" s="19"/>
      <c r="GMK831" s="18"/>
      <c r="GML831" s="19"/>
      <c r="GMM831" s="159"/>
      <c r="GMN831" s="160"/>
      <c r="GMO831" s="160"/>
      <c r="GMP831" s="18"/>
      <c r="GMQ831" s="19"/>
      <c r="GMR831" s="18"/>
      <c r="GMS831" s="19"/>
      <c r="GMT831" s="18"/>
      <c r="GMU831" s="19"/>
      <c r="GMV831" s="18"/>
      <c r="GMW831" s="19"/>
      <c r="GMX831" s="18"/>
      <c r="GMY831" s="19"/>
      <c r="GMZ831" s="18"/>
      <c r="GNA831" s="19"/>
      <c r="GNB831" s="18"/>
      <c r="GNC831" s="19"/>
      <c r="GND831" s="18"/>
      <c r="GNE831" s="19"/>
      <c r="GNF831" s="18"/>
      <c r="GNG831" s="19"/>
      <c r="GNH831" s="159"/>
      <c r="GNI831" s="160"/>
      <c r="GNJ831" s="160"/>
      <c r="GNK831" s="18"/>
      <c r="GNL831" s="19"/>
      <c r="GNM831" s="18"/>
      <c r="GNN831" s="19"/>
      <c r="GNO831" s="18"/>
      <c r="GNP831" s="19"/>
      <c r="GNQ831" s="18"/>
      <c r="GNR831" s="19"/>
      <c r="GNS831" s="18"/>
      <c r="GNT831" s="19"/>
      <c r="GNU831" s="18"/>
      <c r="GNV831" s="19"/>
      <c r="GNW831" s="18"/>
      <c r="GNX831" s="19"/>
      <c r="GNY831" s="18"/>
      <c r="GNZ831" s="19"/>
      <c r="GOA831" s="18"/>
      <c r="GOB831" s="19"/>
      <c r="GOC831" s="159"/>
      <c r="GOD831" s="160"/>
      <c r="GOE831" s="160"/>
      <c r="GOF831" s="18"/>
      <c r="GOG831" s="19"/>
      <c r="GOH831" s="18"/>
      <c r="GOI831" s="19"/>
      <c r="GOJ831" s="18"/>
      <c r="GOK831" s="19"/>
      <c r="GOL831" s="18"/>
      <c r="GOM831" s="19"/>
      <c r="GON831" s="18"/>
      <c r="GOO831" s="19"/>
      <c r="GOP831" s="18"/>
      <c r="GOQ831" s="19"/>
      <c r="GOR831" s="18"/>
      <c r="GOS831" s="19"/>
      <c r="GOT831" s="18"/>
      <c r="GOU831" s="19"/>
      <c r="GOV831" s="18"/>
      <c r="GOW831" s="19"/>
      <c r="GOX831" s="159"/>
      <c r="GOY831" s="160"/>
      <c r="GOZ831" s="160"/>
      <c r="GPA831" s="18"/>
      <c r="GPB831" s="19"/>
      <c r="GPC831" s="18"/>
      <c r="GPD831" s="19"/>
      <c r="GPE831" s="18"/>
      <c r="GPF831" s="19"/>
      <c r="GPG831" s="18"/>
      <c r="GPH831" s="19"/>
      <c r="GPI831" s="18"/>
      <c r="GPJ831" s="19"/>
      <c r="GPK831" s="18"/>
      <c r="GPL831" s="19"/>
      <c r="GPM831" s="18"/>
      <c r="GPN831" s="19"/>
      <c r="GPO831" s="18"/>
      <c r="GPP831" s="19"/>
      <c r="GPQ831" s="18"/>
      <c r="GPR831" s="19"/>
      <c r="GPS831" s="159"/>
      <c r="GPT831" s="160"/>
      <c r="GPU831" s="160"/>
      <c r="GPV831" s="18"/>
      <c r="GPW831" s="19"/>
      <c r="GPX831" s="18"/>
      <c r="GPY831" s="19"/>
      <c r="GPZ831" s="18"/>
      <c r="GQA831" s="19"/>
      <c r="GQB831" s="18"/>
      <c r="GQC831" s="19"/>
      <c r="GQD831" s="18"/>
      <c r="GQE831" s="19"/>
      <c r="GQF831" s="18"/>
      <c r="GQG831" s="19"/>
      <c r="GQH831" s="18"/>
      <c r="GQI831" s="19"/>
      <c r="GQJ831" s="18"/>
      <c r="GQK831" s="19"/>
      <c r="GQL831" s="18"/>
      <c r="GQM831" s="19"/>
      <c r="GQN831" s="159"/>
      <c r="GQO831" s="160"/>
      <c r="GQP831" s="160"/>
      <c r="GQQ831" s="18"/>
      <c r="GQR831" s="19"/>
      <c r="GQS831" s="18"/>
      <c r="GQT831" s="19"/>
      <c r="GQU831" s="18"/>
      <c r="GQV831" s="19"/>
      <c r="GQW831" s="18"/>
      <c r="GQX831" s="19"/>
      <c r="GQY831" s="18"/>
      <c r="GQZ831" s="19"/>
      <c r="GRA831" s="18"/>
      <c r="GRB831" s="19"/>
      <c r="GRC831" s="18"/>
      <c r="GRD831" s="19"/>
      <c r="GRE831" s="18"/>
      <c r="GRF831" s="19"/>
      <c r="GRG831" s="18"/>
      <c r="GRH831" s="19"/>
      <c r="GRI831" s="159"/>
      <c r="GRJ831" s="160"/>
      <c r="GRK831" s="160"/>
      <c r="GRL831" s="18"/>
      <c r="GRM831" s="19"/>
      <c r="GRN831" s="18"/>
      <c r="GRO831" s="19"/>
      <c r="GRP831" s="18"/>
      <c r="GRQ831" s="19"/>
      <c r="GRR831" s="18"/>
      <c r="GRS831" s="19"/>
      <c r="GRT831" s="18"/>
      <c r="GRU831" s="19"/>
      <c r="GRV831" s="18"/>
      <c r="GRW831" s="19"/>
      <c r="GRX831" s="18"/>
      <c r="GRY831" s="19"/>
      <c r="GRZ831" s="18"/>
      <c r="GSA831" s="19"/>
      <c r="GSB831" s="18"/>
      <c r="GSC831" s="19"/>
      <c r="GSD831" s="159"/>
      <c r="GSE831" s="160"/>
      <c r="GSF831" s="160"/>
      <c r="GSG831" s="18"/>
      <c r="GSH831" s="19"/>
      <c r="GSI831" s="18"/>
      <c r="GSJ831" s="19"/>
      <c r="GSK831" s="18"/>
      <c r="GSL831" s="19"/>
      <c r="GSM831" s="18"/>
      <c r="GSN831" s="19"/>
      <c r="GSO831" s="18"/>
      <c r="GSP831" s="19"/>
      <c r="GSQ831" s="18"/>
      <c r="GSR831" s="19"/>
      <c r="GSS831" s="18"/>
      <c r="GST831" s="19"/>
      <c r="GSU831" s="18"/>
      <c r="GSV831" s="19"/>
      <c r="GSW831" s="18"/>
      <c r="GSX831" s="19"/>
      <c r="GSY831" s="159"/>
      <c r="GSZ831" s="160"/>
      <c r="GTA831" s="160"/>
      <c r="GTB831" s="18"/>
      <c r="GTC831" s="19"/>
      <c r="GTD831" s="18"/>
      <c r="GTE831" s="19"/>
      <c r="GTF831" s="18"/>
      <c r="GTG831" s="19"/>
      <c r="GTH831" s="18"/>
      <c r="GTI831" s="19"/>
      <c r="GTJ831" s="18"/>
      <c r="GTK831" s="19"/>
      <c r="GTL831" s="18"/>
      <c r="GTM831" s="19"/>
      <c r="GTN831" s="18"/>
      <c r="GTO831" s="19"/>
      <c r="GTP831" s="18"/>
      <c r="GTQ831" s="19"/>
      <c r="GTR831" s="18"/>
      <c r="GTS831" s="19"/>
      <c r="GTT831" s="159"/>
      <c r="GTU831" s="160"/>
      <c r="GTV831" s="160"/>
      <c r="GTW831" s="18"/>
      <c r="GTX831" s="19"/>
      <c r="GTY831" s="18"/>
      <c r="GTZ831" s="19"/>
      <c r="GUA831" s="18"/>
      <c r="GUB831" s="19"/>
      <c r="GUC831" s="18"/>
      <c r="GUD831" s="19"/>
      <c r="GUE831" s="18"/>
      <c r="GUF831" s="19"/>
      <c r="GUG831" s="18"/>
      <c r="GUH831" s="19"/>
      <c r="GUI831" s="18"/>
      <c r="GUJ831" s="19"/>
      <c r="GUK831" s="18"/>
      <c r="GUL831" s="19"/>
      <c r="GUM831" s="18"/>
      <c r="GUN831" s="19"/>
      <c r="GUO831" s="159"/>
      <c r="GUP831" s="160"/>
      <c r="GUQ831" s="160"/>
      <c r="GUR831" s="18"/>
      <c r="GUS831" s="19"/>
      <c r="GUT831" s="18"/>
      <c r="GUU831" s="19"/>
      <c r="GUV831" s="18"/>
      <c r="GUW831" s="19"/>
      <c r="GUX831" s="18"/>
      <c r="GUY831" s="19"/>
      <c r="GUZ831" s="18"/>
      <c r="GVA831" s="19"/>
      <c r="GVB831" s="18"/>
      <c r="GVC831" s="19"/>
      <c r="GVD831" s="18"/>
      <c r="GVE831" s="19"/>
      <c r="GVF831" s="18"/>
      <c r="GVG831" s="19"/>
      <c r="GVH831" s="18"/>
      <c r="GVI831" s="19"/>
      <c r="GVJ831" s="159"/>
      <c r="GVK831" s="160"/>
      <c r="GVL831" s="160"/>
      <c r="GVM831" s="18"/>
      <c r="GVN831" s="19"/>
      <c r="GVO831" s="18"/>
      <c r="GVP831" s="19"/>
      <c r="GVQ831" s="18"/>
      <c r="GVR831" s="19"/>
      <c r="GVS831" s="18"/>
      <c r="GVT831" s="19"/>
      <c r="GVU831" s="18"/>
      <c r="GVV831" s="19"/>
      <c r="GVW831" s="18"/>
      <c r="GVX831" s="19"/>
      <c r="GVY831" s="18"/>
      <c r="GVZ831" s="19"/>
      <c r="GWA831" s="18"/>
      <c r="GWB831" s="19"/>
      <c r="GWC831" s="18"/>
      <c r="GWD831" s="19"/>
      <c r="GWE831" s="159"/>
      <c r="GWF831" s="160"/>
      <c r="GWG831" s="160"/>
      <c r="GWH831" s="18"/>
      <c r="GWI831" s="19"/>
      <c r="GWJ831" s="18"/>
      <c r="GWK831" s="19"/>
      <c r="GWL831" s="18"/>
      <c r="GWM831" s="19"/>
      <c r="GWN831" s="18"/>
      <c r="GWO831" s="19"/>
      <c r="GWP831" s="18"/>
      <c r="GWQ831" s="19"/>
      <c r="GWR831" s="18"/>
      <c r="GWS831" s="19"/>
      <c r="GWT831" s="18"/>
      <c r="GWU831" s="19"/>
      <c r="GWV831" s="18"/>
      <c r="GWW831" s="19"/>
      <c r="GWX831" s="18"/>
      <c r="GWY831" s="19"/>
      <c r="GWZ831" s="159"/>
      <c r="GXA831" s="160"/>
      <c r="GXB831" s="160"/>
      <c r="GXC831" s="18"/>
      <c r="GXD831" s="19"/>
      <c r="GXE831" s="18"/>
      <c r="GXF831" s="19"/>
      <c r="GXG831" s="18"/>
      <c r="GXH831" s="19"/>
      <c r="GXI831" s="18"/>
      <c r="GXJ831" s="19"/>
      <c r="GXK831" s="18"/>
      <c r="GXL831" s="19"/>
      <c r="GXM831" s="18"/>
      <c r="GXN831" s="19"/>
      <c r="GXO831" s="18"/>
      <c r="GXP831" s="19"/>
      <c r="GXQ831" s="18"/>
      <c r="GXR831" s="19"/>
      <c r="GXS831" s="18"/>
      <c r="GXT831" s="19"/>
      <c r="GXU831" s="159"/>
      <c r="GXV831" s="160"/>
      <c r="GXW831" s="160"/>
      <c r="GXX831" s="18"/>
      <c r="GXY831" s="19"/>
      <c r="GXZ831" s="18"/>
      <c r="GYA831" s="19"/>
      <c r="GYB831" s="18"/>
      <c r="GYC831" s="19"/>
      <c r="GYD831" s="18"/>
      <c r="GYE831" s="19"/>
      <c r="GYF831" s="18"/>
      <c r="GYG831" s="19"/>
      <c r="GYH831" s="18"/>
      <c r="GYI831" s="19"/>
      <c r="GYJ831" s="18"/>
      <c r="GYK831" s="19"/>
      <c r="GYL831" s="18"/>
      <c r="GYM831" s="19"/>
      <c r="GYN831" s="18"/>
      <c r="GYO831" s="19"/>
      <c r="GYP831" s="159"/>
      <c r="GYQ831" s="160"/>
      <c r="GYR831" s="160"/>
      <c r="GYS831" s="18"/>
      <c r="GYT831" s="19"/>
      <c r="GYU831" s="18"/>
      <c r="GYV831" s="19"/>
      <c r="GYW831" s="18"/>
      <c r="GYX831" s="19"/>
      <c r="GYY831" s="18"/>
      <c r="GYZ831" s="19"/>
      <c r="GZA831" s="18"/>
      <c r="GZB831" s="19"/>
      <c r="GZC831" s="18"/>
      <c r="GZD831" s="19"/>
      <c r="GZE831" s="18"/>
      <c r="GZF831" s="19"/>
      <c r="GZG831" s="18"/>
      <c r="GZH831" s="19"/>
      <c r="GZI831" s="18"/>
      <c r="GZJ831" s="19"/>
      <c r="GZK831" s="159"/>
      <c r="GZL831" s="160"/>
      <c r="GZM831" s="160"/>
      <c r="GZN831" s="18"/>
      <c r="GZO831" s="19"/>
      <c r="GZP831" s="18"/>
      <c r="GZQ831" s="19"/>
      <c r="GZR831" s="18"/>
      <c r="GZS831" s="19"/>
      <c r="GZT831" s="18"/>
      <c r="GZU831" s="19"/>
      <c r="GZV831" s="18"/>
      <c r="GZW831" s="19"/>
      <c r="GZX831" s="18"/>
      <c r="GZY831" s="19"/>
      <c r="GZZ831" s="18"/>
      <c r="HAA831" s="19"/>
      <c r="HAB831" s="18"/>
      <c r="HAC831" s="19"/>
      <c r="HAD831" s="18"/>
      <c r="HAE831" s="19"/>
      <c r="HAF831" s="159"/>
      <c r="HAG831" s="160"/>
      <c r="HAH831" s="160"/>
      <c r="HAI831" s="18"/>
      <c r="HAJ831" s="19"/>
      <c r="HAK831" s="18"/>
      <c r="HAL831" s="19"/>
      <c r="HAM831" s="18"/>
      <c r="HAN831" s="19"/>
      <c r="HAO831" s="18"/>
      <c r="HAP831" s="19"/>
      <c r="HAQ831" s="18"/>
      <c r="HAR831" s="19"/>
      <c r="HAS831" s="18"/>
      <c r="HAT831" s="19"/>
      <c r="HAU831" s="18"/>
      <c r="HAV831" s="19"/>
      <c r="HAW831" s="18"/>
      <c r="HAX831" s="19"/>
      <c r="HAY831" s="18"/>
      <c r="HAZ831" s="19"/>
      <c r="HBA831" s="159"/>
      <c r="HBB831" s="160"/>
      <c r="HBC831" s="160"/>
      <c r="HBD831" s="18"/>
      <c r="HBE831" s="19"/>
      <c r="HBF831" s="18"/>
      <c r="HBG831" s="19"/>
      <c r="HBH831" s="18"/>
      <c r="HBI831" s="19"/>
      <c r="HBJ831" s="18"/>
      <c r="HBK831" s="19"/>
      <c r="HBL831" s="18"/>
      <c r="HBM831" s="19"/>
      <c r="HBN831" s="18"/>
      <c r="HBO831" s="19"/>
      <c r="HBP831" s="18"/>
      <c r="HBQ831" s="19"/>
      <c r="HBR831" s="18"/>
      <c r="HBS831" s="19"/>
      <c r="HBT831" s="18"/>
      <c r="HBU831" s="19"/>
      <c r="HBV831" s="159"/>
      <c r="HBW831" s="160"/>
      <c r="HBX831" s="160"/>
      <c r="HBY831" s="18"/>
      <c r="HBZ831" s="19"/>
      <c r="HCA831" s="18"/>
      <c r="HCB831" s="19"/>
      <c r="HCC831" s="18"/>
      <c r="HCD831" s="19"/>
      <c r="HCE831" s="18"/>
      <c r="HCF831" s="19"/>
      <c r="HCG831" s="18"/>
      <c r="HCH831" s="19"/>
      <c r="HCI831" s="18"/>
      <c r="HCJ831" s="19"/>
      <c r="HCK831" s="18"/>
      <c r="HCL831" s="19"/>
      <c r="HCM831" s="18"/>
      <c r="HCN831" s="19"/>
      <c r="HCO831" s="18"/>
      <c r="HCP831" s="19"/>
      <c r="HCQ831" s="159"/>
      <c r="HCR831" s="160"/>
      <c r="HCS831" s="160"/>
      <c r="HCT831" s="18"/>
      <c r="HCU831" s="19"/>
      <c r="HCV831" s="18"/>
      <c r="HCW831" s="19"/>
      <c r="HCX831" s="18"/>
      <c r="HCY831" s="19"/>
      <c r="HCZ831" s="18"/>
      <c r="HDA831" s="19"/>
      <c r="HDB831" s="18"/>
      <c r="HDC831" s="19"/>
      <c r="HDD831" s="18"/>
      <c r="HDE831" s="19"/>
      <c r="HDF831" s="18"/>
      <c r="HDG831" s="19"/>
      <c r="HDH831" s="18"/>
      <c r="HDI831" s="19"/>
      <c r="HDJ831" s="18"/>
      <c r="HDK831" s="19"/>
      <c r="HDL831" s="159"/>
      <c r="HDM831" s="160"/>
      <c r="HDN831" s="160"/>
      <c r="HDO831" s="18"/>
      <c r="HDP831" s="19"/>
      <c r="HDQ831" s="18"/>
      <c r="HDR831" s="19"/>
      <c r="HDS831" s="18"/>
      <c r="HDT831" s="19"/>
      <c r="HDU831" s="18"/>
      <c r="HDV831" s="19"/>
      <c r="HDW831" s="18"/>
      <c r="HDX831" s="19"/>
      <c r="HDY831" s="18"/>
      <c r="HDZ831" s="19"/>
      <c r="HEA831" s="18"/>
      <c r="HEB831" s="19"/>
      <c r="HEC831" s="18"/>
      <c r="HED831" s="19"/>
      <c r="HEE831" s="18"/>
      <c r="HEF831" s="19"/>
      <c r="HEG831" s="159"/>
      <c r="HEH831" s="160"/>
      <c r="HEI831" s="160"/>
      <c r="HEJ831" s="18"/>
      <c r="HEK831" s="19"/>
      <c r="HEL831" s="18"/>
      <c r="HEM831" s="19"/>
      <c r="HEN831" s="18"/>
      <c r="HEO831" s="19"/>
      <c r="HEP831" s="18"/>
      <c r="HEQ831" s="19"/>
      <c r="HER831" s="18"/>
      <c r="HES831" s="19"/>
      <c r="HET831" s="18"/>
      <c r="HEU831" s="19"/>
      <c r="HEV831" s="18"/>
      <c r="HEW831" s="19"/>
      <c r="HEX831" s="18"/>
      <c r="HEY831" s="19"/>
      <c r="HEZ831" s="18"/>
      <c r="HFA831" s="19"/>
      <c r="HFB831" s="159"/>
      <c r="HFC831" s="160"/>
      <c r="HFD831" s="160"/>
      <c r="HFE831" s="18"/>
      <c r="HFF831" s="19"/>
      <c r="HFG831" s="18"/>
      <c r="HFH831" s="19"/>
      <c r="HFI831" s="18"/>
      <c r="HFJ831" s="19"/>
      <c r="HFK831" s="18"/>
      <c r="HFL831" s="19"/>
      <c r="HFM831" s="18"/>
      <c r="HFN831" s="19"/>
      <c r="HFO831" s="18"/>
      <c r="HFP831" s="19"/>
      <c r="HFQ831" s="18"/>
      <c r="HFR831" s="19"/>
      <c r="HFS831" s="18"/>
      <c r="HFT831" s="19"/>
      <c r="HFU831" s="18"/>
      <c r="HFV831" s="19"/>
      <c r="HFW831" s="159"/>
      <c r="HFX831" s="160"/>
      <c r="HFY831" s="160"/>
      <c r="HFZ831" s="18"/>
      <c r="HGA831" s="19"/>
      <c r="HGB831" s="18"/>
      <c r="HGC831" s="19"/>
      <c r="HGD831" s="18"/>
      <c r="HGE831" s="19"/>
      <c r="HGF831" s="18"/>
      <c r="HGG831" s="19"/>
      <c r="HGH831" s="18"/>
      <c r="HGI831" s="19"/>
      <c r="HGJ831" s="18"/>
      <c r="HGK831" s="19"/>
      <c r="HGL831" s="18"/>
      <c r="HGM831" s="19"/>
      <c r="HGN831" s="18"/>
      <c r="HGO831" s="19"/>
      <c r="HGP831" s="18"/>
      <c r="HGQ831" s="19"/>
      <c r="HGR831" s="159"/>
      <c r="HGS831" s="160"/>
      <c r="HGT831" s="160"/>
      <c r="HGU831" s="18"/>
      <c r="HGV831" s="19"/>
      <c r="HGW831" s="18"/>
      <c r="HGX831" s="19"/>
      <c r="HGY831" s="18"/>
      <c r="HGZ831" s="19"/>
      <c r="HHA831" s="18"/>
      <c r="HHB831" s="19"/>
      <c r="HHC831" s="18"/>
      <c r="HHD831" s="19"/>
      <c r="HHE831" s="18"/>
      <c r="HHF831" s="19"/>
      <c r="HHG831" s="18"/>
      <c r="HHH831" s="19"/>
      <c r="HHI831" s="18"/>
      <c r="HHJ831" s="19"/>
      <c r="HHK831" s="18"/>
      <c r="HHL831" s="19"/>
      <c r="HHM831" s="159"/>
      <c r="HHN831" s="160"/>
      <c r="HHO831" s="160"/>
      <c r="HHP831" s="18"/>
      <c r="HHQ831" s="19"/>
      <c r="HHR831" s="18"/>
      <c r="HHS831" s="19"/>
      <c r="HHT831" s="18"/>
      <c r="HHU831" s="19"/>
      <c r="HHV831" s="18"/>
      <c r="HHW831" s="19"/>
      <c r="HHX831" s="18"/>
      <c r="HHY831" s="19"/>
      <c r="HHZ831" s="18"/>
      <c r="HIA831" s="19"/>
      <c r="HIB831" s="18"/>
      <c r="HIC831" s="19"/>
      <c r="HID831" s="18"/>
      <c r="HIE831" s="19"/>
      <c r="HIF831" s="18"/>
      <c r="HIG831" s="19"/>
      <c r="HIH831" s="159"/>
      <c r="HII831" s="160"/>
      <c r="HIJ831" s="160"/>
      <c r="HIK831" s="18"/>
      <c r="HIL831" s="19"/>
      <c r="HIM831" s="18"/>
      <c r="HIN831" s="19"/>
      <c r="HIO831" s="18"/>
      <c r="HIP831" s="19"/>
      <c r="HIQ831" s="18"/>
      <c r="HIR831" s="19"/>
      <c r="HIS831" s="18"/>
      <c r="HIT831" s="19"/>
      <c r="HIU831" s="18"/>
      <c r="HIV831" s="19"/>
      <c r="HIW831" s="18"/>
      <c r="HIX831" s="19"/>
      <c r="HIY831" s="18"/>
      <c r="HIZ831" s="19"/>
      <c r="HJA831" s="18"/>
      <c r="HJB831" s="19"/>
      <c r="HJC831" s="159"/>
      <c r="HJD831" s="160"/>
      <c r="HJE831" s="160"/>
      <c r="HJF831" s="18"/>
      <c r="HJG831" s="19"/>
      <c r="HJH831" s="18"/>
      <c r="HJI831" s="19"/>
      <c r="HJJ831" s="18"/>
      <c r="HJK831" s="19"/>
      <c r="HJL831" s="18"/>
      <c r="HJM831" s="19"/>
      <c r="HJN831" s="18"/>
      <c r="HJO831" s="19"/>
      <c r="HJP831" s="18"/>
      <c r="HJQ831" s="19"/>
      <c r="HJR831" s="18"/>
      <c r="HJS831" s="19"/>
      <c r="HJT831" s="18"/>
      <c r="HJU831" s="19"/>
      <c r="HJV831" s="18"/>
      <c r="HJW831" s="19"/>
      <c r="HJX831" s="159"/>
      <c r="HJY831" s="160"/>
      <c r="HJZ831" s="160"/>
      <c r="HKA831" s="18"/>
      <c r="HKB831" s="19"/>
      <c r="HKC831" s="18"/>
      <c r="HKD831" s="19"/>
      <c r="HKE831" s="18"/>
      <c r="HKF831" s="19"/>
      <c r="HKG831" s="18"/>
      <c r="HKH831" s="19"/>
      <c r="HKI831" s="18"/>
      <c r="HKJ831" s="19"/>
      <c r="HKK831" s="18"/>
      <c r="HKL831" s="19"/>
      <c r="HKM831" s="18"/>
      <c r="HKN831" s="19"/>
      <c r="HKO831" s="18"/>
      <c r="HKP831" s="19"/>
      <c r="HKQ831" s="18"/>
      <c r="HKR831" s="19"/>
      <c r="HKS831" s="159"/>
      <c r="HKT831" s="160"/>
      <c r="HKU831" s="160"/>
      <c r="HKV831" s="18"/>
      <c r="HKW831" s="19"/>
      <c r="HKX831" s="18"/>
      <c r="HKY831" s="19"/>
      <c r="HKZ831" s="18"/>
      <c r="HLA831" s="19"/>
      <c r="HLB831" s="18"/>
      <c r="HLC831" s="19"/>
      <c r="HLD831" s="18"/>
      <c r="HLE831" s="19"/>
      <c r="HLF831" s="18"/>
      <c r="HLG831" s="19"/>
      <c r="HLH831" s="18"/>
      <c r="HLI831" s="19"/>
      <c r="HLJ831" s="18"/>
      <c r="HLK831" s="19"/>
      <c r="HLL831" s="18"/>
      <c r="HLM831" s="19"/>
      <c r="HLN831" s="159"/>
      <c r="HLO831" s="160"/>
      <c r="HLP831" s="160"/>
      <c r="HLQ831" s="18"/>
      <c r="HLR831" s="19"/>
      <c r="HLS831" s="18"/>
      <c r="HLT831" s="19"/>
      <c r="HLU831" s="18"/>
      <c r="HLV831" s="19"/>
      <c r="HLW831" s="18"/>
      <c r="HLX831" s="19"/>
      <c r="HLY831" s="18"/>
      <c r="HLZ831" s="19"/>
      <c r="HMA831" s="18"/>
      <c r="HMB831" s="19"/>
      <c r="HMC831" s="18"/>
      <c r="HMD831" s="19"/>
      <c r="HME831" s="18"/>
      <c r="HMF831" s="19"/>
      <c r="HMG831" s="18"/>
      <c r="HMH831" s="19"/>
      <c r="HMI831" s="159"/>
      <c r="HMJ831" s="160"/>
      <c r="HMK831" s="160"/>
      <c r="HML831" s="18"/>
      <c r="HMM831" s="19"/>
      <c r="HMN831" s="18"/>
      <c r="HMO831" s="19"/>
      <c r="HMP831" s="18"/>
      <c r="HMQ831" s="19"/>
      <c r="HMR831" s="18"/>
      <c r="HMS831" s="19"/>
      <c r="HMT831" s="18"/>
      <c r="HMU831" s="19"/>
      <c r="HMV831" s="18"/>
      <c r="HMW831" s="19"/>
      <c r="HMX831" s="18"/>
      <c r="HMY831" s="19"/>
      <c r="HMZ831" s="18"/>
      <c r="HNA831" s="19"/>
      <c r="HNB831" s="18"/>
      <c r="HNC831" s="19"/>
      <c r="HND831" s="159"/>
      <c r="HNE831" s="160"/>
      <c r="HNF831" s="160"/>
      <c r="HNG831" s="18"/>
      <c r="HNH831" s="19"/>
      <c r="HNI831" s="18"/>
      <c r="HNJ831" s="19"/>
      <c r="HNK831" s="18"/>
      <c r="HNL831" s="19"/>
      <c r="HNM831" s="18"/>
      <c r="HNN831" s="19"/>
      <c r="HNO831" s="18"/>
      <c r="HNP831" s="19"/>
      <c r="HNQ831" s="18"/>
      <c r="HNR831" s="19"/>
      <c r="HNS831" s="18"/>
      <c r="HNT831" s="19"/>
      <c r="HNU831" s="18"/>
      <c r="HNV831" s="19"/>
      <c r="HNW831" s="18"/>
      <c r="HNX831" s="19"/>
      <c r="HNY831" s="159"/>
      <c r="HNZ831" s="160"/>
      <c r="HOA831" s="160"/>
      <c r="HOB831" s="18"/>
      <c r="HOC831" s="19"/>
      <c r="HOD831" s="18"/>
      <c r="HOE831" s="19"/>
      <c r="HOF831" s="18"/>
      <c r="HOG831" s="19"/>
      <c r="HOH831" s="18"/>
      <c r="HOI831" s="19"/>
      <c r="HOJ831" s="18"/>
      <c r="HOK831" s="19"/>
      <c r="HOL831" s="18"/>
      <c r="HOM831" s="19"/>
      <c r="HON831" s="18"/>
      <c r="HOO831" s="19"/>
      <c r="HOP831" s="18"/>
      <c r="HOQ831" s="19"/>
      <c r="HOR831" s="18"/>
      <c r="HOS831" s="19"/>
      <c r="HOT831" s="159"/>
      <c r="HOU831" s="160"/>
      <c r="HOV831" s="160"/>
      <c r="HOW831" s="18"/>
      <c r="HOX831" s="19"/>
      <c r="HOY831" s="18"/>
      <c r="HOZ831" s="19"/>
      <c r="HPA831" s="18"/>
      <c r="HPB831" s="19"/>
      <c r="HPC831" s="18"/>
      <c r="HPD831" s="19"/>
      <c r="HPE831" s="18"/>
      <c r="HPF831" s="19"/>
      <c r="HPG831" s="18"/>
      <c r="HPH831" s="19"/>
      <c r="HPI831" s="18"/>
      <c r="HPJ831" s="19"/>
      <c r="HPK831" s="18"/>
      <c r="HPL831" s="19"/>
      <c r="HPM831" s="18"/>
      <c r="HPN831" s="19"/>
      <c r="HPO831" s="159"/>
      <c r="HPP831" s="160"/>
      <c r="HPQ831" s="160"/>
      <c r="HPR831" s="18"/>
      <c r="HPS831" s="19"/>
      <c r="HPT831" s="18"/>
      <c r="HPU831" s="19"/>
      <c r="HPV831" s="18"/>
      <c r="HPW831" s="19"/>
      <c r="HPX831" s="18"/>
      <c r="HPY831" s="19"/>
      <c r="HPZ831" s="18"/>
      <c r="HQA831" s="19"/>
      <c r="HQB831" s="18"/>
      <c r="HQC831" s="19"/>
      <c r="HQD831" s="18"/>
      <c r="HQE831" s="19"/>
      <c r="HQF831" s="18"/>
      <c r="HQG831" s="19"/>
      <c r="HQH831" s="18"/>
      <c r="HQI831" s="19"/>
      <c r="HQJ831" s="159"/>
      <c r="HQK831" s="160"/>
      <c r="HQL831" s="160"/>
      <c r="HQM831" s="18"/>
      <c r="HQN831" s="19"/>
      <c r="HQO831" s="18"/>
      <c r="HQP831" s="19"/>
      <c r="HQQ831" s="18"/>
      <c r="HQR831" s="19"/>
      <c r="HQS831" s="18"/>
      <c r="HQT831" s="19"/>
      <c r="HQU831" s="18"/>
      <c r="HQV831" s="19"/>
      <c r="HQW831" s="18"/>
      <c r="HQX831" s="19"/>
      <c r="HQY831" s="18"/>
      <c r="HQZ831" s="19"/>
      <c r="HRA831" s="18"/>
      <c r="HRB831" s="19"/>
      <c r="HRC831" s="18"/>
      <c r="HRD831" s="19"/>
      <c r="HRE831" s="159"/>
      <c r="HRF831" s="160"/>
      <c r="HRG831" s="160"/>
      <c r="HRH831" s="18"/>
      <c r="HRI831" s="19"/>
      <c r="HRJ831" s="18"/>
      <c r="HRK831" s="19"/>
      <c r="HRL831" s="18"/>
      <c r="HRM831" s="19"/>
      <c r="HRN831" s="18"/>
      <c r="HRO831" s="19"/>
      <c r="HRP831" s="18"/>
      <c r="HRQ831" s="19"/>
      <c r="HRR831" s="18"/>
      <c r="HRS831" s="19"/>
      <c r="HRT831" s="18"/>
      <c r="HRU831" s="19"/>
      <c r="HRV831" s="18"/>
      <c r="HRW831" s="19"/>
      <c r="HRX831" s="18"/>
      <c r="HRY831" s="19"/>
      <c r="HRZ831" s="159"/>
      <c r="HSA831" s="160"/>
      <c r="HSB831" s="160"/>
      <c r="HSC831" s="18"/>
      <c r="HSD831" s="19"/>
      <c r="HSE831" s="18"/>
      <c r="HSF831" s="19"/>
      <c r="HSG831" s="18"/>
      <c r="HSH831" s="19"/>
      <c r="HSI831" s="18"/>
      <c r="HSJ831" s="19"/>
      <c r="HSK831" s="18"/>
      <c r="HSL831" s="19"/>
      <c r="HSM831" s="18"/>
      <c r="HSN831" s="19"/>
      <c r="HSO831" s="18"/>
      <c r="HSP831" s="19"/>
      <c r="HSQ831" s="18"/>
      <c r="HSR831" s="19"/>
      <c r="HSS831" s="18"/>
      <c r="HST831" s="19"/>
      <c r="HSU831" s="159"/>
      <c r="HSV831" s="160"/>
      <c r="HSW831" s="160"/>
      <c r="HSX831" s="18"/>
      <c r="HSY831" s="19"/>
      <c r="HSZ831" s="18"/>
      <c r="HTA831" s="19"/>
      <c r="HTB831" s="18"/>
      <c r="HTC831" s="19"/>
      <c r="HTD831" s="18"/>
      <c r="HTE831" s="19"/>
      <c r="HTF831" s="18"/>
      <c r="HTG831" s="19"/>
      <c r="HTH831" s="18"/>
      <c r="HTI831" s="19"/>
      <c r="HTJ831" s="18"/>
      <c r="HTK831" s="19"/>
      <c r="HTL831" s="18"/>
      <c r="HTM831" s="19"/>
      <c r="HTN831" s="18"/>
      <c r="HTO831" s="19"/>
      <c r="HTP831" s="159"/>
      <c r="HTQ831" s="160"/>
      <c r="HTR831" s="160"/>
      <c r="HTS831" s="18"/>
      <c r="HTT831" s="19"/>
      <c r="HTU831" s="18"/>
      <c r="HTV831" s="19"/>
      <c r="HTW831" s="18"/>
      <c r="HTX831" s="19"/>
      <c r="HTY831" s="18"/>
      <c r="HTZ831" s="19"/>
      <c r="HUA831" s="18"/>
      <c r="HUB831" s="19"/>
      <c r="HUC831" s="18"/>
      <c r="HUD831" s="19"/>
      <c r="HUE831" s="18"/>
      <c r="HUF831" s="19"/>
      <c r="HUG831" s="18"/>
      <c r="HUH831" s="19"/>
      <c r="HUI831" s="18"/>
      <c r="HUJ831" s="19"/>
      <c r="HUK831" s="159"/>
      <c r="HUL831" s="160"/>
      <c r="HUM831" s="160"/>
      <c r="HUN831" s="18"/>
      <c r="HUO831" s="19"/>
      <c r="HUP831" s="18"/>
      <c r="HUQ831" s="19"/>
      <c r="HUR831" s="18"/>
      <c r="HUS831" s="19"/>
      <c r="HUT831" s="18"/>
      <c r="HUU831" s="19"/>
      <c r="HUV831" s="18"/>
      <c r="HUW831" s="19"/>
      <c r="HUX831" s="18"/>
      <c r="HUY831" s="19"/>
      <c r="HUZ831" s="18"/>
      <c r="HVA831" s="19"/>
      <c r="HVB831" s="18"/>
      <c r="HVC831" s="19"/>
      <c r="HVD831" s="18"/>
      <c r="HVE831" s="19"/>
      <c r="HVF831" s="159"/>
      <c r="HVG831" s="160"/>
      <c r="HVH831" s="160"/>
      <c r="HVI831" s="18"/>
      <c r="HVJ831" s="19"/>
      <c r="HVK831" s="18"/>
      <c r="HVL831" s="19"/>
      <c r="HVM831" s="18"/>
      <c r="HVN831" s="19"/>
      <c r="HVO831" s="18"/>
      <c r="HVP831" s="19"/>
      <c r="HVQ831" s="18"/>
      <c r="HVR831" s="19"/>
      <c r="HVS831" s="18"/>
      <c r="HVT831" s="19"/>
      <c r="HVU831" s="18"/>
      <c r="HVV831" s="19"/>
      <c r="HVW831" s="18"/>
      <c r="HVX831" s="19"/>
      <c r="HVY831" s="18"/>
      <c r="HVZ831" s="19"/>
      <c r="HWA831" s="159"/>
      <c r="HWB831" s="160"/>
      <c r="HWC831" s="160"/>
      <c r="HWD831" s="18"/>
      <c r="HWE831" s="19"/>
      <c r="HWF831" s="18"/>
      <c r="HWG831" s="19"/>
      <c r="HWH831" s="18"/>
      <c r="HWI831" s="19"/>
      <c r="HWJ831" s="18"/>
      <c r="HWK831" s="19"/>
      <c r="HWL831" s="18"/>
      <c r="HWM831" s="19"/>
      <c r="HWN831" s="18"/>
      <c r="HWO831" s="19"/>
      <c r="HWP831" s="18"/>
      <c r="HWQ831" s="19"/>
      <c r="HWR831" s="18"/>
      <c r="HWS831" s="19"/>
      <c r="HWT831" s="18"/>
      <c r="HWU831" s="19"/>
      <c r="HWV831" s="159"/>
      <c r="HWW831" s="160"/>
      <c r="HWX831" s="160"/>
      <c r="HWY831" s="18"/>
      <c r="HWZ831" s="19"/>
      <c r="HXA831" s="18"/>
      <c r="HXB831" s="19"/>
      <c r="HXC831" s="18"/>
      <c r="HXD831" s="19"/>
      <c r="HXE831" s="18"/>
      <c r="HXF831" s="19"/>
      <c r="HXG831" s="18"/>
      <c r="HXH831" s="19"/>
      <c r="HXI831" s="18"/>
      <c r="HXJ831" s="19"/>
      <c r="HXK831" s="18"/>
      <c r="HXL831" s="19"/>
      <c r="HXM831" s="18"/>
      <c r="HXN831" s="19"/>
      <c r="HXO831" s="18"/>
      <c r="HXP831" s="19"/>
      <c r="HXQ831" s="159"/>
      <c r="HXR831" s="160"/>
      <c r="HXS831" s="160"/>
      <c r="HXT831" s="18"/>
      <c r="HXU831" s="19"/>
      <c r="HXV831" s="18"/>
      <c r="HXW831" s="19"/>
      <c r="HXX831" s="18"/>
      <c r="HXY831" s="19"/>
      <c r="HXZ831" s="18"/>
      <c r="HYA831" s="19"/>
      <c r="HYB831" s="18"/>
      <c r="HYC831" s="19"/>
      <c r="HYD831" s="18"/>
      <c r="HYE831" s="19"/>
      <c r="HYF831" s="18"/>
      <c r="HYG831" s="19"/>
      <c r="HYH831" s="18"/>
      <c r="HYI831" s="19"/>
      <c r="HYJ831" s="18"/>
      <c r="HYK831" s="19"/>
      <c r="HYL831" s="159"/>
      <c r="HYM831" s="160"/>
      <c r="HYN831" s="160"/>
      <c r="HYO831" s="18"/>
      <c r="HYP831" s="19"/>
      <c r="HYQ831" s="18"/>
      <c r="HYR831" s="19"/>
      <c r="HYS831" s="18"/>
      <c r="HYT831" s="19"/>
      <c r="HYU831" s="18"/>
      <c r="HYV831" s="19"/>
      <c r="HYW831" s="18"/>
      <c r="HYX831" s="19"/>
      <c r="HYY831" s="18"/>
      <c r="HYZ831" s="19"/>
      <c r="HZA831" s="18"/>
      <c r="HZB831" s="19"/>
      <c r="HZC831" s="18"/>
      <c r="HZD831" s="19"/>
      <c r="HZE831" s="18"/>
      <c r="HZF831" s="19"/>
      <c r="HZG831" s="159"/>
      <c r="HZH831" s="160"/>
      <c r="HZI831" s="160"/>
      <c r="HZJ831" s="18"/>
      <c r="HZK831" s="19"/>
      <c r="HZL831" s="18"/>
      <c r="HZM831" s="19"/>
      <c r="HZN831" s="18"/>
      <c r="HZO831" s="19"/>
      <c r="HZP831" s="18"/>
      <c r="HZQ831" s="19"/>
      <c r="HZR831" s="18"/>
      <c r="HZS831" s="19"/>
      <c r="HZT831" s="18"/>
      <c r="HZU831" s="19"/>
      <c r="HZV831" s="18"/>
      <c r="HZW831" s="19"/>
      <c r="HZX831" s="18"/>
      <c r="HZY831" s="19"/>
      <c r="HZZ831" s="18"/>
      <c r="IAA831" s="19"/>
      <c r="IAB831" s="159"/>
      <c r="IAC831" s="160"/>
      <c r="IAD831" s="160"/>
      <c r="IAE831" s="18"/>
      <c r="IAF831" s="19"/>
      <c r="IAG831" s="18"/>
      <c r="IAH831" s="19"/>
      <c r="IAI831" s="18"/>
      <c r="IAJ831" s="19"/>
      <c r="IAK831" s="18"/>
      <c r="IAL831" s="19"/>
      <c r="IAM831" s="18"/>
      <c r="IAN831" s="19"/>
      <c r="IAO831" s="18"/>
      <c r="IAP831" s="19"/>
      <c r="IAQ831" s="18"/>
      <c r="IAR831" s="19"/>
      <c r="IAS831" s="18"/>
      <c r="IAT831" s="19"/>
      <c r="IAU831" s="18"/>
      <c r="IAV831" s="19"/>
      <c r="IAW831" s="159"/>
      <c r="IAX831" s="160"/>
      <c r="IAY831" s="160"/>
      <c r="IAZ831" s="18"/>
      <c r="IBA831" s="19"/>
      <c r="IBB831" s="18"/>
      <c r="IBC831" s="19"/>
      <c r="IBD831" s="18"/>
      <c r="IBE831" s="19"/>
      <c r="IBF831" s="18"/>
      <c r="IBG831" s="19"/>
      <c r="IBH831" s="18"/>
      <c r="IBI831" s="19"/>
      <c r="IBJ831" s="18"/>
      <c r="IBK831" s="19"/>
      <c r="IBL831" s="18"/>
      <c r="IBM831" s="19"/>
      <c r="IBN831" s="18"/>
      <c r="IBO831" s="19"/>
      <c r="IBP831" s="18"/>
      <c r="IBQ831" s="19"/>
      <c r="IBR831" s="159"/>
      <c r="IBS831" s="160"/>
      <c r="IBT831" s="160"/>
      <c r="IBU831" s="18"/>
      <c r="IBV831" s="19"/>
      <c r="IBW831" s="18"/>
      <c r="IBX831" s="19"/>
      <c r="IBY831" s="18"/>
      <c r="IBZ831" s="19"/>
      <c r="ICA831" s="18"/>
      <c r="ICB831" s="19"/>
      <c r="ICC831" s="18"/>
      <c r="ICD831" s="19"/>
      <c r="ICE831" s="18"/>
      <c r="ICF831" s="19"/>
      <c r="ICG831" s="18"/>
      <c r="ICH831" s="19"/>
      <c r="ICI831" s="18"/>
      <c r="ICJ831" s="19"/>
      <c r="ICK831" s="18"/>
      <c r="ICL831" s="19"/>
      <c r="ICM831" s="159"/>
      <c r="ICN831" s="160"/>
      <c r="ICO831" s="160"/>
      <c r="ICP831" s="18"/>
      <c r="ICQ831" s="19"/>
      <c r="ICR831" s="18"/>
      <c r="ICS831" s="19"/>
      <c r="ICT831" s="18"/>
      <c r="ICU831" s="19"/>
      <c r="ICV831" s="18"/>
      <c r="ICW831" s="19"/>
      <c r="ICX831" s="18"/>
      <c r="ICY831" s="19"/>
      <c r="ICZ831" s="18"/>
      <c r="IDA831" s="19"/>
      <c r="IDB831" s="18"/>
      <c r="IDC831" s="19"/>
      <c r="IDD831" s="18"/>
      <c r="IDE831" s="19"/>
      <c r="IDF831" s="18"/>
      <c r="IDG831" s="19"/>
      <c r="IDH831" s="159"/>
      <c r="IDI831" s="160"/>
      <c r="IDJ831" s="160"/>
      <c r="IDK831" s="18"/>
      <c r="IDL831" s="19"/>
      <c r="IDM831" s="18"/>
      <c r="IDN831" s="19"/>
      <c r="IDO831" s="18"/>
      <c r="IDP831" s="19"/>
      <c r="IDQ831" s="18"/>
      <c r="IDR831" s="19"/>
      <c r="IDS831" s="18"/>
      <c r="IDT831" s="19"/>
      <c r="IDU831" s="18"/>
      <c r="IDV831" s="19"/>
      <c r="IDW831" s="18"/>
      <c r="IDX831" s="19"/>
      <c r="IDY831" s="18"/>
      <c r="IDZ831" s="19"/>
      <c r="IEA831" s="18"/>
      <c r="IEB831" s="19"/>
      <c r="IEC831" s="159"/>
      <c r="IED831" s="160"/>
      <c r="IEE831" s="160"/>
      <c r="IEF831" s="18"/>
      <c r="IEG831" s="19"/>
      <c r="IEH831" s="18"/>
      <c r="IEI831" s="19"/>
      <c r="IEJ831" s="18"/>
      <c r="IEK831" s="19"/>
      <c r="IEL831" s="18"/>
      <c r="IEM831" s="19"/>
      <c r="IEN831" s="18"/>
      <c r="IEO831" s="19"/>
      <c r="IEP831" s="18"/>
      <c r="IEQ831" s="19"/>
      <c r="IER831" s="18"/>
      <c r="IES831" s="19"/>
      <c r="IET831" s="18"/>
      <c r="IEU831" s="19"/>
      <c r="IEV831" s="18"/>
      <c r="IEW831" s="19"/>
      <c r="IEX831" s="159"/>
      <c r="IEY831" s="160"/>
      <c r="IEZ831" s="160"/>
      <c r="IFA831" s="18"/>
      <c r="IFB831" s="19"/>
      <c r="IFC831" s="18"/>
      <c r="IFD831" s="19"/>
      <c r="IFE831" s="18"/>
      <c r="IFF831" s="19"/>
      <c r="IFG831" s="18"/>
      <c r="IFH831" s="19"/>
      <c r="IFI831" s="18"/>
      <c r="IFJ831" s="19"/>
      <c r="IFK831" s="18"/>
      <c r="IFL831" s="19"/>
      <c r="IFM831" s="18"/>
      <c r="IFN831" s="19"/>
      <c r="IFO831" s="18"/>
      <c r="IFP831" s="19"/>
      <c r="IFQ831" s="18"/>
      <c r="IFR831" s="19"/>
      <c r="IFS831" s="159"/>
      <c r="IFT831" s="160"/>
      <c r="IFU831" s="160"/>
      <c r="IFV831" s="18"/>
      <c r="IFW831" s="19"/>
      <c r="IFX831" s="18"/>
      <c r="IFY831" s="19"/>
      <c r="IFZ831" s="18"/>
      <c r="IGA831" s="19"/>
      <c r="IGB831" s="18"/>
      <c r="IGC831" s="19"/>
      <c r="IGD831" s="18"/>
      <c r="IGE831" s="19"/>
      <c r="IGF831" s="18"/>
      <c r="IGG831" s="19"/>
      <c r="IGH831" s="18"/>
      <c r="IGI831" s="19"/>
      <c r="IGJ831" s="18"/>
      <c r="IGK831" s="19"/>
      <c r="IGL831" s="18"/>
      <c r="IGM831" s="19"/>
      <c r="IGN831" s="159"/>
      <c r="IGO831" s="160"/>
      <c r="IGP831" s="160"/>
      <c r="IGQ831" s="18"/>
      <c r="IGR831" s="19"/>
      <c r="IGS831" s="18"/>
      <c r="IGT831" s="19"/>
      <c r="IGU831" s="18"/>
      <c r="IGV831" s="19"/>
      <c r="IGW831" s="18"/>
      <c r="IGX831" s="19"/>
      <c r="IGY831" s="18"/>
      <c r="IGZ831" s="19"/>
      <c r="IHA831" s="18"/>
      <c r="IHB831" s="19"/>
      <c r="IHC831" s="18"/>
      <c r="IHD831" s="19"/>
      <c r="IHE831" s="18"/>
      <c r="IHF831" s="19"/>
      <c r="IHG831" s="18"/>
      <c r="IHH831" s="19"/>
      <c r="IHI831" s="159"/>
      <c r="IHJ831" s="160"/>
      <c r="IHK831" s="160"/>
      <c r="IHL831" s="18"/>
      <c r="IHM831" s="19"/>
      <c r="IHN831" s="18"/>
      <c r="IHO831" s="19"/>
      <c r="IHP831" s="18"/>
      <c r="IHQ831" s="19"/>
      <c r="IHR831" s="18"/>
      <c r="IHS831" s="19"/>
      <c r="IHT831" s="18"/>
      <c r="IHU831" s="19"/>
      <c r="IHV831" s="18"/>
      <c r="IHW831" s="19"/>
      <c r="IHX831" s="18"/>
      <c r="IHY831" s="19"/>
      <c r="IHZ831" s="18"/>
      <c r="IIA831" s="19"/>
      <c r="IIB831" s="18"/>
      <c r="IIC831" s="19"/>
      <c r="IID831" s="159"/>
      <c r="IIE831" s="160"/>
      <c r="IIF831" s="160"/>
      <c r="IIG831" s="18"/>
      <c r="IIH831" s="19"/>
      <c r="III831" s="18"/>
      <c r="IIJ831" s="19"/>
      <c r="IIK831" s="18"/>
      <c r="IIL831" s="19"/>
      <c r="IIM831" s="18"/>
      <c r="IIN831" s="19"/>
      <c r="IIO831" s="18"/>
      <c r="IIP831" s="19"/>
      <c r="IIQ831" s="18"/>
      <c r="IIR831" s="19"/>
      <c r="IIS831" s="18"/>
      <c r="IIT831" s="19"/>
      <c r="IIU831" s="18"/>
      <c r="IIV831" s="19"/>
      <c r="IIW831" s="18"/>
      <c r="IIX831" s="19"/>
      <c r="IIY831" s="159"/>
      <c r="IIZ831" s="160"/>
      <c r="IJA831" s="160"/>
      <c r="IJB831" s="18"/>
      <c r="IJC831" s="19"/>
      <c r="IJD831" s="18"/>
      <c r="IJE831" s="19"/>
      <c r="IJF831" s="18"/>
      <c r="IJG831" s="19"/>
      <c r="IJH831" s="18"/>
      <c r="IJI831" s="19"/>
      <c r="IJJ831" s="18"/>
      <c r="IJK831" s="19"/>
      <c r="IJL831" s="18"/>
      <c r="IJM831" s="19"/>
      <c r="IJN831" s="18"/>
      <c r="IJO831" s="19"/>
      <c r="IJP831" s="18"/>
      <c r="IJQ831" s="19"/>
      <c r="IJR831" s="18"/>
      <c r="IJS831" s="19"/>
      <c r="IJT831" s="159"/>
      <c r="IJU831" s="160"/>
      <c r="IJV831" s="160"/>
      <c r="IJW831" s="18"/>
      <c r="IJX831" s="19"/>
      <c r="IJY831" s="18"/>
      <c r="IJZ831" s="19"/>
      <c r="IKA831" s="18"/>
      <c r="IKB831" s="19"/>
      <c r="IKC831" s="18"/>
      <c r="IKD831" s="19"/>
      <c r="IKE831" s="18"/>
      <c r="IKF831" s="19"/>
      <c r="IKG831" s="18"/>
      <c r="IKH831" s="19"/>
      <c r="IKI831" s="18"/>
      <c r="IKJ831" s="19"/>
      <c r="IKK831" s="18"/>
      <c r="IKL831" s="19"/>
      <c r="IKM831" s="18"/>
      <c r="IKN831" s="19"/>
      <c r="IKO831" s="159"/>
      <c r="IKP831" s="160"/>
      <c r="IKQ831" s="160"/>
      <c r="IKR831" s="18"/>
      <c r="IKS831" s="19"/>
      <c r="IKT831" s="18"/>
      <c r="IKU831" s="19"/>
      <c r="IKV831" s="18"/>
      <c r="IKW831" s="19"/>
      <c r="IKX831" s="18"/>
      <c r="IKY831" s="19"/>
      <c r="IKZ831" s="18"/>
      <c r="ILA831" s="19"/>
      <c r="ILB831" s="18"/>
      <c r="ILC831" s="19"/>
      <c r="ILD831" s="18"/>
      <c r="ILE831" s="19"/>
      <c r="ILF831" s="18"/>
      <c r="ILG831" s="19"/>
      <c r="ILH831" s="18"/>
      <c r="ILI831" s="19"/>
      <c r="ILJ831" s="159"/>
      <c r="ILK831" s="160"/>
      <c r="ILL831" s="160"/>
      <c r="ILM831" s="18"/>
      <c r="ILN831" s="19"/>
      <c r="ILO831" s="18"/>
      <c r="ILP831" s="19"/>
      <c r="ILQ831" s="18"/>
      <c r="ILR831" s="19"/>
      <c r="ILS831" s="18"/>
      <c r="ILT831" s="19"/>
      <c r="ILU831" s="18"/>
      <c r="ILV831" s="19"/>
      <c r="ILW831" s="18"/>
      <c r="ILX831" s="19"/>
      <c r="ILY831" s="18"/>
      <c r="ILZ831" s="19"/>
      <c r="IMA831" s="18"/>
      <c r="IMB831" s="19"/>
      <c r="IMC831" s="18"/>
      <c r="IMD831" s="19"/>
      <c r="IME831" s="159"/>
      <c r="IMF831" s="160"/>
      <c r="IMG831" s="160"/>
      <c r="IMH831" s="18"/>
      <c r="IMI831" s="19"/>
      <c r="IMJ831" s="18"/>
      <c r="IMK831" s="19"/>
      <c r="IML831" s="18"/>
      <c r="IMM831" s="19"/>
      <c r="IMN831" s="18"/>
      <c r="IMO831" s="19"/>
      <c r="IMP831" s="18"/>
      <c r="IMQ831" s="19"/>
      <c r="IMR831" s="18"/>
      <c r="IMS831" s="19"/>
      <c r="IMT831" s="18"/>
      <c r="IMU831" s="19"/>
      <c r="IMV831" s="18"/>
      <c r="IMW831" s="19"/>
      <c r="IMX831" s="18"/>
      <c r="IMY831" s="19"/>
      <c r="IMZ831" s="159"/>
      <c r="INA831" s="160"/>
      <c r="INB831" s="160"/>
      <c r="INC831" s="18"/>
      <c r="IND831" s="19"/>
      <c r="INE831" s="18"/>
      <c r="INF831" s="19"/>
      <c r="ING831" s="18"/>
      <c r="INH831" s="19"/>
      <c r="INI831" s="18"/>
      <c r="INJ831" s="19"/>
      <c r="INK831" s="18"/>
      <c r="INL831" s="19"/>
      <c r="INM831" s="18"/>
      <c r="INN831" s="19"/>
      <c r="INO831" s="18"/>
      <c r="INP831" s="19"/>
      <c r="INQ831" s="18"/>
      <c r="INR831" s="19"/>
      <c r="INS831" s="18"/>
      <c r="INT831" s="19"/>
      <c r="INU831" s="159"/>
      <c r="INV831" s="160"/>
      <c r="INW831" s="160"/>
      <c r="INX831" s="18"/>
      <c r="INY831" s="19"/>
      <c r="INZ831" s="18"/>
      <c r="IOA831" s="19"/>
      <c r="IOB831" s="18"/>
      <c r="IOC831" s="19"/>
      <c r="IOD831" s="18"/>
      <c r="IOE831" s="19"/>
      <c r="IOF831" s="18"/>
      <c r="IOG831" s="19"/>
      <c r="IOH831" s="18"/>
      <c r="IOI831" s="19"/>
      <c r="IOJ831" s="18"/>
      <c r="IOK831" s="19"/>
      <c r="IOL831" s="18"/>
      <c r="IOM831" s="19"/>
      <c r="ION831" s="18"/>
      <c r="IOO831" s="19"/>
      <c r="IOP831" s="159"/>
      <c r="IOQ831" s="160"/>
      <c r="IOR831" s="160"/>
      <c r="IOS831" s="18"/>
      <c r="IOT831" s="19"/>
      <c r="IOU831" s="18"/>
      <c r="IOV831" s="19"/>
      <c r="IOW831" s="18"/>
      <c r="IOX831" s="19"/>
      <c r="IOY831" s="18"/>
      <c r="IOZ831" s="19"/>
      <c r="IPA831" s="18"/>
      <c r="IPB831" s="19"/>
      <c r="IPC831" s="18"/>
      <c r="IPD831" s="19"/>
      <c r="IPE831" s="18"/>
      <c r="IPF831" s="19"/>
      <c r="IPG831" s="18"/>
      <c r="IPH831" s="19"/>
      <c r="IPI831" s="18"/>
      <c r="IPJ831" s="19"/>
      <c r="IPK831" s="159"/>
      <c r="IPL831" s="160"/>
      <c r="IPM831" s="160"/>
      <c r="IPN831" s="18"/>
      <c r="IPO831" s="19"/>
      <c r="IPP831" s="18"/>
      <c r="IPQ831" s="19"/>
      <c r="IPR831" s="18"/>
      <c r="IPS831" s="19"/>
      <c r="IPT831" s="18"/>
      <c r="IPU831" s="19"/>
      <c r="IPV831" s="18"/>
      <c r="IPW831" s="19"/>
      <c r="IPX831" s="18"/>
      <c r="IPY831" s="19"/>
      <c r="IPZ831" s="18"/>
      <c r="IQA831" s="19"/>
      <c r="IQB831" s="18"/>
      <c r="IQC831" s="19"/>
      <c r="IQD831" s="18"/>
      <c r="IQE831" s="19"/>
      <c r="IQF831" s="159"/>
      <c r="IQG831" s="160"/>
      <c r="IQH831" s="160"/>
      <c r="IQI831" s="18"/>
      <c r="IQJ831" s="19"/>
      <c r="IQK831" s="18"/>
      <c r="IQL831" s="19"/>
      <c r="IQM831" s="18"/>
      <c r="IQN831" s="19"/>
      <c r="IQO831" s="18"/>
      <c r="IQP831" s="19"/>
      <c r="IQQ831" s="18"/>
      <c r="IQR831" s="19"/>
      <c r="IQS831" s="18"/>
      <c r="IQT831" s="19"/>
      <c r="IQU831" s="18"/>
      <c r="IQV831" s="19"/>
      <c r="IQW831" s="18"/>
      <c r="IQX831" s="19"/>
      <c r="IQY831" s="18"/>
      <c r="IQZ831" s="19"/>
      <c r="IRA831" s="159"/>
      <c r="IRB831" s="160"/>
      <c r="IRC831" s="160"/>
      <c r="IRD831" s="18"/>
      <c r="IRE831" s="19"/>
      <c r="IRF831" s="18"/>
      <c r="IRG831" s="19"/>
      <c r="IRH831" s="18"/>
      <c r="IRI831" s="19"/>
      <c r="IRJ831" s="18"/>
      <c r="IRK831" s="19"/>
      <c r="IRL831" s="18"/>
      <c r="IRM831" s="19"/>
      <c r="IRN831" s="18"/>
      <c r="IRO831" s="19"/>
      <c r="IRP831" s="18"/>
      <c r="IRQ831" s="19"/>
      <c r="IRR831" s="18"/>
      <c r="IRS831" s="19"/>
      <c r="IRT831" s="18"/>
      <c r="IRU831" s="19"/>
      <c r="IRV831" s="159"/>
      <c r="IRW831" s="160"/>
      <c r="IRX831" s="160"/>
      <c r="IRY831" s="18"/>
      <c r="IRZ831" s="19"/>
      <c r="ISA831" s="18"/>
      <c r="ISB831" s="19"/>
      <c r="ISC831" s="18"/>
      <c r="ISD831" s="19"/>
      <c r="ISE831" s="18"/>
      <c r="ISF831" s="19"/>
      <c r="ISG831" s="18"/>
      <c r="ISH831" s="19"/>
      <c r="ISI831" s="18"/>
      <c r="ISJ831" s="19"/>
      <c r="ISK831" s="18"/>
      <c r="ISL831" s="19"/>
      <c r="ISM831" s="18"/>
      <c r="ISN831" s="19"/>
      <c r="ISO831" s="18"/>
      <c r="ISP831" s="19"/>
      <c r="ISQ831" s="159"/>
      <c r="ISR831" s="160"/>
      <c r="ISS831" s="160"/>
      <c r="IST831" s="18"/>
      <c r="ISU831" s="19"/>
      <c r="ISV831" s="18"/>
      <c r="ISW831" s="19"/>
      <c r="ISX831" s="18"/>
      <c r="ISY831" s="19"/>
      <c r="ISZ831" s="18"/>
      <c r="ITA831" s="19"/>
      <c r="ITB831" s="18"/>
      <c r="ITC831" s="19"/>
      <c r="ITD831" s="18"/>
      <c r="ITE831" s="19"/>
      <c r="ITF831" s="18"/>
      <c r="ITG831" s="19"/>
      <c r="ITH831" s="18"/>
      <c r="ITI831" s="19"/>
      <c r="ITJ831" s="18"/>
      <c r="ITK831" s="19"/>
      <c r="ITL831" s="159"/>
      <c r="ITM831" s="160"/>
      <c r="ITN831" s="160"/>
      <c r="ITO831" s="18"/>
      <c r="ITP831" s="19"/>
      <c r="ITQ831" s="18"/>
      <c r="ITR831" s="19"/>
      <c r="ITS831" s="18"/>
      <c r="ITT831" s="19"/>
      <c r="ITU831" s="18"/>
      <c r="ITV831" s="19"/>
      <c r="ITW831" s="18"/>
      <c r="ITX831" s="19"/>
      <c r="ITY831" s="18"/>
      <c r="ITZ831" s="19"/>
      <c r="IUA831" s="18"/>
      <c r="IUB831" s="19"/>
      <c r="IUC831" s="18"/>
      <c r="IUD831" s="19"/>
      <c r="IUE831" s="18"/>
      <c r="IUF831" s="19"/>
      <c r="IUG831" s="159"/>
      <c r="IUH831" s="160"/>
      <c r="IUI831" s="160"/>
      <c r="IUJ831" s="18"/>
      <c r="IUK831" s="19"/>
      <c r="IUL831" s="18"/>
      <c r="IUM831" s="19"/>
      <c r="IUN831" s="18"/>
      <c r="IUO831" s="19"/>
      <c r="IUP831" s="18"/>
      <c r="IUQ831" s="19"/>
      <c r="IUR831" s="18"/>
      <c r="IUS831" s="19"/>
      <c r="IUT831" s="18"/>
      <c r="IUU831" s="19"/>
      <c r="IUV831" s="18"/>
      <c r="IUW831" s="19"/>
      <c r="IUX831" s="18"/>
      <c r="IUY831" s="19"/>
      <c r="IUZ831" s="18"/>
      <c r="IVA831" s="19"/>
      <c r="IVB831" s="159"/>
      <c r="IVC831" s="160"/>
      <c r="IVD831" s="160"/>
      <c r="IVE831" s="18"/>
      <c r="IVF831" s="19"/>
      <c r="IVG831" s="18"/>
      <c r="IVH831" s="19"/>
      <c r="IVI831" s="18"/>
      <c r="IVJ831" s="19"/>
      <c r="IVK831" s="18"/>
      <c r="IVL831" s="19"/>
      <c r="IVM831" s="18"/>
      <c r="IVN831" s="19"/>
      <c r="IVO831" s="18"/>
      <c r="IVP831" s="19"/>
      <c r="IVQ831" s="18"/>
      <c r="IVR831" s="19"/>
      <c r="IVS831" s="18"/>
      <c r="IVT831" s="19"/>
      <c r="IVU831" s="18"/>
      <c r="IVV831" s="19"/>
      <c r="IVW831" s="159"/>
      <c r="IVX831" s="160"/>
      <c r="IVY831" s="160"/>
      <c r="IVZ831" s="18"/>
      <c r="IWA831" s="19"/>
      <c r="IWB831" s="18"/>
      <c r="IWC831" s="19"/>
      <c r="IWD831" s="18"/>
      <c r="IWE831" s="19"/>
      <c r="IWF831" s="18"/>
      <c r="IWG831" s="19"/>
      <c r="IWH831" s="18"/>
      <c r="IWI831" s="19"/>
      <c r="IWJ831" s="18"/>
      <c r="IWK831" s="19"/>
      <c r="IWL831" s="18"/>
      <c r="IWM831" s="19"/>
      <c r="IWN831" s="18"/>
      <c r="IWO831" s="19"/>
      <c r="IWP831" s="18"/>
      <c r="IWQ831" s="19"/>
      <c r="IWR831" s="159"/>
      <c r="IWS831" s="160"/>
      <c r="IWT831" s="160"/>
      <c r="IWU831" s="18"/>
      <c r="IWV831" s="19"/>
      <c r="IWW831" s="18"/>
      <c r="IWX831" s="19"/>
      <c r="IWY831" s="18"/>
      <c r="IWZ831" s="19"/>
      <c r="IXA831" s="18"/>
      <c r="IXB831" s="19"/>
      <c r="IXC831" s="18"/>
      <c r="IXD831" s="19"/>
      <c r="IXE831" s="18"/>
      <c r="IXF831" s="19"/>
      <c r="IXG831" s="18"/>
      <c r="IXH831" s="19"/>
      <c r="IXI831" s="18"/>
      <c r="IXJ831" s="19"/>
      <c r="IXK831" s="18"/>
      <c r="IXL831" s="19"/>
      <c r="IXM831" s="159"/>
      <c r="IXN831" s="160"/>
      <c r="IXO831" s="160"/>
      <c r="IXP831" s="18"/>
      <c r="IXQ831" s="19"/>
      <c r="IXR831" s="18"/>
      <c r="IXS831" s="19"/>
      <c r="IXT831" s="18"/>
      <c r="IXU831" s="19"/>
      <c r="IXV831" s="18"/>
      <c r="IXW831" s="19"/>
      <c r="IXX831" s="18"/>
      <c r="IXY831" s="19"/>
      <c r="IXZ831" s="18"/>
      <c r="IYA831" s="19"/>
      <c r="IYB831" s="18"/>
      <c r="IYC831" s="19"/>
      <c r="IYD831" s="18"/>
      <c r="IYE831" s="19"/>
      <c r="IYF831" s="18"/>
      <c r="IYG831" s="19"/>
      <c r="IYH831" s="159"/>
      <c r="IYI831" s="160"/>
      <c r="IYJ831" s="160"/>
      <c r="IYK831" s="18"/>
      <c r="IYL831" s="19"/>
      <c r="IYM831" s="18"/>
      <c r="IYN831" s="19"/>
      <c r="IYO831" s="18"/>
      <c r="IYP831" s="19"/>
      <c r="IYQ831" s="18"/>
      <c r="IYR831" s="19"/>
      <c r="IYS831" s="18"/>
      <c r="IYT831" s="19"/>
      <c r="IYU831" s="18"/>
      <c r="IYV831" s="19"/>
      <c r="IYW831" s="18"/>
      <c r="IYX831" s="19"/>
      <c r="IYY831" s="18"/>
      <c r="IYZ831" s="19"/>
      <c r="IZA831" s="18"/>
      <c r="IZB831" s="19"/>
      <c r="IZC831" s="159"/>
      <c r="IZD831" s="160"/>
      <c r="IZE831" s="160"/>
      <c r="IZF831" s="18"/>
      <c r="IZG831" s="19"/>
      <c r="IZH831" s="18"/>
      <c r="IZI831" s="19"/>
      <c r="IZJ831" s="18"/>
      <c r="IZK831" s="19"/>
      <c r="IZL831" s="18"/>
      <c r="IZM831" s="19"/>
      <c r="IZN831" s="18"/>
      <c r="IZO831" s="19"/>
      <c r="IZP831" s="18"/>
      <c r="IZQ831" s="19"/>
      <c r="IZR831" s="18"/>
      <c r="IZS831" s="19"/>
      <c r="IZT831" s="18"/>
      <c r="IZU831" s="19"/>
      <c r="IZV831" s="18"/>
      <c r="IZW831" s="19"/>
      <c r="IZX831" s="159"/>
      <c r="IZY831" s="160"/>
      <c r="IZZ831" s="160"/>
      <c r="JAA831" s="18"/>
      <c r="JAB831" s="19"/>
      <c r="JAC831" s="18"/>
      <c r="JAD831" s="19"/>
      <c r="JAE831" s="18"/>
      <c r="JAF831" s="19"/>
      <c r="JAG831" s="18"/>
      <c r="JAH831" s="19"/>
      <c r="JAI831" s="18"/>
      <c r="JAJ831" s="19"/>
      <c r="JAK831" s="18"/>
      <c r="JAL831" s="19"/>
      <c r="JAM831" s="18"/>
      <c r="JAN831" s="19"/>
      <c r="JAO831" s="18"/>
      <c r="JAP831" s="19"/>
      <c r="JAQ831" s="18"/>
      <c r="JAR831" s="19"/>
      <c r="JAS831" s="159"/>
      <c r="JAT831" s="160"/>
      <c r="JAU831" s="160"/>
      <c r="JAV831" s="18"/>
      <c r="JAW831" s="19"/>
      <c r="JAX831" s="18"/>
      <c r="JAY831" s="19"/>
      <c r="JAZ831" s="18"/>
      <c r="JBA831" s="19"/>
      <c r="JBB831" s="18"/>
      <c r="JBC831" s="19"/>
      <c r="JBD831" s="18"/>
      <c r="JBE831" s="19"/>
      <c r="JBF831" s="18"/>
      <c r="JBG831" s="19"/>
      <c r="JBH831" s="18"/>
      <c r="JBI831" s="19"/>
      <c r="JBJ831" s="18"/>
      <c r="JBK831" s="19"/>
      <c r="JBL831" s="18"/>
      <c r="JBM831" s="19"/>
      <c r="JBN831" s="159"/>
      <c r="JBO831" s="160"/>
      <c r="JBP831" s="160"/>
      <c r="JBQ831" s="18"/>
      <c r="JBR831" s="19"/>
      <c r="JBS831" s="18"/>
      <c r="JBT831" s="19"/>
      <c r="JBU831" s="18"/>
      <c r="JBV831" s="19"/>
      <c r="JBW831" s="18"/>
      <c r="JBX831" s="19"/>
      <c r="JBY831" s="18"/>
      <c r="JBZ831" s="19"/>
      <c r="JCA831" s="18"/>
      <c r="JCB831" s="19"/>
      <c r="JCC831" s="18"/>
      <c r="JCD831" s="19"/>
      <c r="JCE831" s="18"/>
      <c r="JCF831" s="19"/>
      <c r="JCG831" s="18"/>
      <c r="JCH831" s="19"/>
      <c r="JCI831" s="159"/>
      <c r="JCJ831" s="160"/>
      <c r="JCK831" s="160"/>
      <c r="JCL831" s="18"/>
      <c r="JCM831" s="19"/>
      <c r="JCN831" s="18"/>
      <c r="JCO831" s="19"/>
      <c r="JCP831" s="18"/>
      <c r="JCQ831" s="19"/>
      <c r="JCR831" s="18"/>
      <c r="JCS831" s="19"/>
      <c r="JCT831" s="18"/>
      <c r="JCU831" s="19"/>
      <c r="JCV831" s="18"/>
      <c r="JCW831" s="19"/>
      <c r="JCX831" s="18"/>
      <c r="JCY831" s="19"/>
      <c r="JCZ831" s="18"/>
      <c r="JDA831" s="19"/>
      <c r="JDB831" s="18"/>
      <c r="JDC831" s="19"/>
      <c r="JDD831" s="159"/>
      <c r="JDE831" s="160"/>
      <c r="JDF831" s="160"/>
      <c r="JDG831" s="18"/>
      <c r="JDH831" s="19"/>
      <c r="JDI831" s="18"/>
      <c r="JDJ831" s="19"/>
      <c r="JDK831" s="18"/>
      <c r="JDL831" s="19"/>
      <c r="JDM831" s="18"/>
      <c r="JDN831" s="19"/>
      <c r="JDO831" s="18"/>
      <c r="JDP831" s="19"/>
      <c r="JDQ831" s="18"/>
      <c r="JDR831" s="19"/>
      <c r="JDS831" s="18"/>
      <c r="JDT831" s="19"/>
      <c r="JDU831" s="18"/>
      <c r="JDV831" s="19"/>
      <c r="JDW831" s="18"/>
      <c r="JDX831" s="19"/>
      <c r="JDY831" s="159"/>
      <c r="JDZ831" s="160"/>
      <c r="JEA831" s="160"/>
      <c r="JEB831" s="18"/>
      <c r="JEC831" s="19"/>
      <c r="JED831" s="18"/>
      <c r="JEE831" s="19"/>
      <c r="JEF831" s="18"/>
      <c r="JEG831" s="19"/>
      <c r="JEH831" s="18"/>
      <c r="JEI831" s="19"/>
      <c r="JEJ831" s="18"/>
      <c r="JEK831" s="19"/>
      <c r="JEL831" s="18"/>
      <c r="JEM831" s="19"/>
      <c r="JEN831" s="18"/>
      <c r="JEO831" s="19"/>
      <c r="JEP831" s="18"/>
      <c r="JEQ831" s="19"/>
      <c r="JER831" s="18"/>
      <c r="JES831" s="19"/>
      <c r="JET831" s="159"/>
      <c r="JEU831" s="160"/>
      <c r="JEV831" s="160"/>
      <c r="JEW831" s="18"/>
      <c r="JEX831" s="19"/>
      <c r="JEY831" s="18"/>
      <c r="JEZ831" s="19"/>
      <c r="JFA831" s="18"/>
      <c r="JFB831" s="19"/>
      <c r="JFC831" s="18"/>
      <c r="JFD831" s="19"/>
      <c r="JFE831" s="18"/>
      <c r="JFF831" s="19"/>
      <c r="JFG831" s="18"/>
      <c r="JFH831" s="19"/>
      <c r="JFI831" s="18"/>
      <c r="JFJ831" s="19"/>
      <c r="JFK831" s="18"/>
      <c r="JFL831" s="19"/>
      <c r="JFM831" s="18"/>
      <c r="JFN831" s="19"/>
      <c r="JFO831" s="159"/>
      <c r="JFP831" s="160"/>
      <c r="JFQ831" s="160"/>
      <c r="JFR831" s="18"/>
      <c r="JFS831" s="19"/>
      <c r="JFT831" s="18"/>
      <c r="JFU831" s="19"/>
      <c r="JFV831" s="18"/>
      <c r="JFW831" s="19"/>
      <c r="JFX831" s="18"/>
      <c r="JFY831" s="19"/>
      <c r="JFZ831" s="18"/>
      <c r="JGA831" s="19"/>
      <c r="JGB831" s="18"/>
      <c r="JGC831" s="19"/>
      <c r="JGD831" s="18"/>
      <c r="JGE831" s="19"/>
      <c r="JGF831" s="18"/>
      <c r="JGG831" s="19"/>
      <c r="JGH831" s="18"/>
      <c r="JGI831" s="19"/>
      <c r="JGJ831" s="159"/>
      <c r="JGK831" s="160"/>
      <c r="JGL831" s="160"/>
      <c r="JGM831" s="18"/>
      <c r="JGN831" s="19"/>
      <c r="JGO831" s="18"/>
      <c r="JGP831" s="19"/>
      <c r="JGQ831" s="18"/>
      <c r="JGR831" s="19"/>
      <c r="JGS831" s="18"/>
      <c r="JGT831" s="19"/>
      <c r="JGU831" s="18"/>
      <c r="JGV831" s="19"/>
      <c r="JGW831" s="18"/>
      <c r="JGX831" s="19"/>
      <c r="JGY831" s="18"/>
      <c r="JGZ831" s="19"/>
      <c r="JHA831" s="18"/>
      <c r="JHB831" s="19"/>
      <c r="JHC831" s="18"/>
      <c r="JHD831" s="19"/>
      <c r="JHE831" s="159"/>
      <c r="JHF831" s="160"/>
      <c r="JHG831" s="160"/>
      <c r="JHH831" s="18"/>
      <c r="JHI831" s="19"/>
      <c r="JHJ831" s="18"/>
      <c r="JHK831" s="19"/>
      <c r="JHL831" s="18"/>
      <c r="JHM831" s="19"/>
      <c r="JHN831" s="18"/>
      <c r="JHO831" s="19"/>
      <c r="JHP831" s="18"/>
      <c r="JHQ831" s="19"/>
      <c r="JHR831" s="18"/>
      <c r="JHS831" s="19"/>
      <c r="JHT831" s="18"/>
      <c r="JHU831" s="19"/>
      <c r="JHV831" s="18"/>
      <c r="JHW831" s="19"/>
      <c r="JHX831" s="18"/>
      <c r="JHY831" s="19"/>
      <c r="JHZ831" s="159"/>
      <c r="JIA831" s="160"/>
      <c r="JIB831" s="160"/>
      <c r="JIC831" s="18"/>
      <c r="JID831" s="19"/>
      <c r="JIE831" s="18"/>
      <c r="JIF831" s="19"/>
      <c r="JIG831" s="18"/>
      <c r="JIH831" s="19"/>
      <c r="JII831" s="18"/>
      <c r="JIJ831" s="19"/>
      <c r="JIK831" s="18"/>
      <c r="JIL831" s="19"/>
      <c r="JIM831" s="18"/>
      <c r="JIN831" s="19"/>
      <c r="JIO831" s="18"/>
      <c r="JIP831" s="19"/>
      <c r="JIQ831" s="18"/>
      <c r="JIR831" s="19"/>
      <c r="JIS831" s="18"/>
      <c r="JIT831" s="19"/>
      <c r="JIU831" s="159"/>
      <c r="JIV831" s="160"/>
      <c r="JIW831" s="160"/>
      <c r="JIX831" s="18"/>
      <c r="JIY831" s="19"/>
      <c r="JIZ831" s="18"/>
      <c r="JJA831" s="19"/>
      <c r="JJB831" s="18"/>
      <c r="JJC831" s="19"/>
      <c r="JJD831" s="18"/>
      <c r="JJE831" s="19"/>
      <c r="JJF831" s="18"/>
      <c r="JJG831" s="19"/>
      <c r="JJH831" s="18"/>
      <c r="JJI831" s="19"/>
      <c r="JJJ831" s="18"/>
      <c r="JJK831" s="19"/>
      <c r="JJL831" s="18"/>
      <c r="JJM831" s="19"/>
      <c r="JJN831" s="18"/>
      <c r="JJO831" s="19"/>
      <c r="JJP831" s="159"/>
      <c r="JJQ831" s="160"/>
      <c r="JJR831" s="160"/>
      <c r="JJS831" s="18"/>
      <c r="JJT831" s="19"/>
      <c r="JJU831" s="18"/>
      <c r="JJV831" s="19"/>
      <c r="JJW831" s="18"/>
      <c r="JJX831" s="19"/>
      <c r="JJY831" s="18"/>
      <c r="JJZ831" s="19"/>
      <c r="JKA831" s="18"/>
      <c r="JKB831" s="19"/>
      <c r="JKC831" s="18"/>
      <c r="JKD831" s="19"/>
      <c r="JKE831" s="18"/>
      <c r="JKF831" s="19"/>
      <c r="JKG831" s="18"/>
      <c r="JKH831" s="19"/>
      <c r="JKI831" s="18"/>
      <c r="JKJ831" s="19"/>
      <c r="JKK831" s="159"/>
      <c r="JKL831" s="160"/>
      <c r="JKM831" s="160"/>
      <c r="JKN831" s="18"/>
      <c r="JKO831" s="19"/>
      <c r="JKP831" s="18"/>
      <c r="JKQ831" s="19"/>
      <c r="JKR831" s="18"/>
      <c r="JKS831" s="19"/>
      <c r="JKT831" s="18"/>
      <c r="JKU831" s="19"/>
      <c r="JKV831" s="18"/>
      <c r="JKW831" s="19"/>
      <c r="JKX831" s="18"/>
      <c r="JKY831" s="19"/>
      <c r="JKZ831" s="18"/>
      <c r="JLA831" s="19"/>
      <c r="JLB831" s="18"/>
      <c r="JLC831" s="19"/>
      <c r="JLD831" s="18"/>
      <c r="JLE831" s="19"/>
      <c r="JLF831" s="159"/>
      <c r="JLG831" s="160"/>
      <c r="JLH831" s="160"/>
      <c r="JLI831" s="18"/>
      <c r="JLJ831" s="19"/>
      <c r="JLK831" s="18"/>
      <c r="JLL831" s="19"/>
      <c r="JLM831" s="18"/>
      <c r="JLN831" s="19"/>
      <c r="JLO831" s="18"/>
      <c r="JLP831" s="19"/>
      <c r="JLQ831" s="18"/>
      <c r="JLR831" s="19"/>
      <c r="JLS831" s="18"/>
      <c r="JLT831" s="19"/>
      <c r="JLU831" s="18"/>
      <c r="JLV831" s="19"/>
      <c r="JLW831" s="18"/>
      <c r="JLX831" s="19"/>
      <c r="JLY831" s="18"/>
      <c r="JLZ831" s="19"/>
      <c r="JMA831" s="159"/>
      <c r="JMB831" s="160"/>
      <c r="JMC831" s="160"/>
      <c r="JMD831" s="18"/>
      <c r="JME831" s="19"/>
      <c r="JMF831" s="18"/>
      <c r="JMG831" s="19"/>
      <c r="JMH831" s="18"/>
      <c r="JMI831" s="19"/>
      <c r="JMJ831" s="18"/>
      <c r="JMK831" s="19"/>
      <c r="JML831" s="18"/>
      <c r="JMM831" s="19"/>
      <c r="JMN831" s="18"/>
      <c r="JMO831" s="19"/>
      <c r="JMP831" s="18"/>
      <c r="JMQ831" s="19"/>
      <c r="JMR831" s="18"/>
      <c r="JMS831" s="19"/>
      <c r="JMT831" s="18"/>
      <c r="JMU831" s="19"/>
      <c r="JMV831" s="159"/>
      <c r="JMW831" s="160"/>
      <c r="JMX831" s="160"/>
      <c r="JMY831" s="18"/>
      <c r="JMZ831" s="19"/>
      <c r="JNA831" s="18"/>
      <c r="JNB831" s="19"/>
      <c r="JNC831" s="18"/>
      <c r="JND831" s="19"/>
      <c r="JNE831" s="18"/>
      <c r="JNF831" s="19"/>
      <c r="JNG831" s="18"/>
      <c r="JNH831" s="19"/>
      <c r="JNI831" s="18"/>
      <c r="JNJ831" s="19"/>
      <c r="JNK831" s="18"/>
      <c r="JNL831" s="19"/>
      <c r="JNM831" s="18"/>
      <c r="JNN831" s="19"/>
      <c r="JNO831" s="18"/>
      <c r="JNP831" s="19"/>
      <c r="JNQ831" s="159"/>
      <c r="JNR831" s="160"/>
      <c r="JNS831" s="160"/>
      <c r="JNT831" s="18"/>
      <c r="JNU831" s="19"/>
      <c r="JNV831" s="18"/>
      <c r="JNW831" s="19"/>
      <c r="JNX831" s="18"/>
      <c r="JNY831" s="19"/>
      <c r="JNZ831" s="18"/>
      <c r="JOA831" s="19"/>
      <c r="JOB831" s="18"/>
      <c r="JOC831" s="19"/>
      <c r="JOD831" s="18"/>
      <c r="JOE831" s="19"/>
      <c r="JOF831" s="18"/>
      <c r="JOG831" s="19"/>
      <c r="JOH831" s="18"/>
      <c r="JOI831" s="19"/>
      <c r="JOJ831" s="18"/>
      <c r="JOK831" s="19"/>
      <c r="JOL831" s="159"/>
      <c r="JOM831" s="160"/>
      <c r="JON831" s="160"/>
      <c r="JOO831" s="18"/>
      <c r="JOP831" s="19"/>
      <c r="JOQ831" s="18"/>
      <c r="JOR831" s="19"/>
      <c r="JOS831" s="18"/>
      <c r="JOT831" s="19"/>
      <c r="JOU831" s="18"/>
      <c r="JOV831" s="19"/>
      <c r="JOW831" s="18"/>
      <c r="JOX831" s="19"/>
      <c r="JOY831" s="18"/>
      <c r="JOZ831" s="19"/>
      <c r="JPA831" s="18"/>
      <c r="JPB831" s="19"/>
      <c r="JPC831" s="18"/>
      <c r="JPD831" s="19"/>
      <c r="JPE831" s="18"/>
      <c r="JPF831" s="19"/>
      <c r="JPG831" s="159"/>
      <c r="JPH831" s="160"/>
      <c r="JPI831" s="160"/>
      <c r="JPJ831" s="18"/>
      <c r="JPK831" s="19"/>
      <c r="JPL831" s="18"/>
      <c r="JPM831" s="19"/>
      <c r="JPN831" s="18"/>
      <c r="JPO831" s="19"/>
      <c r="JPP831" s="18"/>
      <c r="JPQ831" s="19"/>
      <c r="JPR831" s="18"/>
      <c r="JPS831" s="19"/>
      <c r="JPT831" s="18"/>
      <c r="JPU831" s="19"/>
      <c r="JPV831" s="18"/>
      <c r="JPW831" s="19"/>
      <c r="JPX831" s="18"/>
      <c r="JPY831" s="19"/>
      <c r="JPZ831" s="18"/>
      <c r="JQA831" s="19"/>
      <c r="JQB831" s="159"/>
      <c r="JQC831" s="160"/>
      <c r="JQD831" s="160"/>
      <c r="JQE831" s="18"/>
      <c r="JQF831" s="19"/>
      <c r="JQG831" s="18"/>
      <c r="JQH831" s="19"/>
      <c r="JQI831" s="18"/>
      <c r="JQJ831" s="19"/>
      <c r="JQK831" s="18"/>
      <c r="JQL831" s="19"/>
      <c r="JQM831" s="18"/>
      <c r="JQN831" s="19"/>
      <c r="JQO831" s="18"/>
      <c r="JQP831" s="19"/>
      <c r="JQQ831" s="18"/>
      <c r="JQR831" s="19"/>
      <c r="JQS831" s="18"/>
      <c r="JQT831" s="19"/>
      <c r="JQU831" s="18"/>
      <c r="JQV831" s="19"/>
      <c r="JQW831" s="159"/>
      <c r="JQX831" s="160"/>
      <c r="JQY831" s="160"/>
      <c r="JQZ831" s="18"/>
      <c r="JRA831" s="19"/>
      <c r="JRB831" s="18"/>
      <c r="JRC831" s="19"/>
      <c r="JRD831" s="18"/>
      <c r="JRE831" s="19"/>
      <c r="JRF831" s="18"/>
      <c r="JRG831" s="19"/>
      <c r="JRH831" s="18"/>
      <c r="JRI831" s="19"/>
      <c r="JRJ831" s="18"/>
      <c r="JRK831" s="19"/>
      <c r="JRL831" s="18"/>
      <c r="JRM831" s="19"/>
      <c r="JRN831" s="18"/>
      <c r="JRO831" s="19"/>
      <c r="JRP831" s="18"/>
      <c r="JRQ831" s="19"/>
      <c r="JRR831" s="159"/>
      <c r="JRS831" s="160"/>
      <c r="JRT831" s="160"/>
      <c r="JRU831" s="18"/>
      <c r="JRV831" s="19"/>
      <c r="JRW831" s="18"/>
      <c r="JRX831" s="19"/>
      <c r="JRY831" s="18"/>
      <c r="JRZ831" s="19"/>
      <c r="JSA831" s="18"/>
      <c r="JSB831" s="19"/>
      <c r="JSC831" s="18"/>
      <c r="JSD831" s="19"/>
      <c r="JSE831" s="18"/>
      <c r="JSF831" s="19"/>
      <c r="JSG831" s="18"/>
      <c r="JSH831" s="19"/>
      <c r="JSI831" s="18"/>
      <c r="JSJ831" s="19"/>
      <c r="JSK831" s="18"/>
      <c r="JSL831" s="19"/>
      <c r="JSM831" s="159"/>
      <c r="JSN831" s="160"/>
      <c r="JSO831" s="160"/>
      <c r="JSP831" s="18"/>
      <c r="JSQ831" s="19"/>
      <c r="JSR831" s="18"/>
      <c r="JSS831" s="19"/>
      <c r="JST831" s="18"/>
      <c r="JSU831" s="19"/>
      <c r="JSV831" s="18"/>
      <c r="JSW831" s="19"/>
      <c r="JSX831" s="18"/>
      <c r="JSY831" s="19"/>
      <c r="JSZ831" s="18"/>
      <c r="JTA831" s="19"/>
      <c r="JTB831" s="18"/>
      <c r="JTC831" s="19"/>
      <c r="JTD831" s="18"/>
      <c r="JTE831" s="19"/>
      <c r="JTF831" s="18"/>
      <c r="JTG831" s="19"/>
      <c r="JTH831" s="159"/>
      <c r="JTI831" s="160"/>
      <c r="JTJ831" s="160"/>
      <c r="JTK831" s="18"/>
      <c r="JTL831" s="19"/>
      <c r="JTM831" s="18"/>
      <c r="JTN831" s="19"/>
      <c r="JTO831" s="18"/>
      <c r="JTP831" s="19"/>
      <c r="JTQ831" s="18"/>
      <c r="JTR831" s="19"/>
      <c r="JTS831" s="18"/>
      <c r="JTT831" s="19"/>
      <c r="JTU831" s="18"/>
      <c r="JTV831" s="19"/>
      <c r="JTW831" s="18"/>
      <c r="JTX831" s="19"/>
      <c r="JTY831" s="18"/>
      <c r="JTZ831" s="19"/>
      <c r="JUA831" s="18"/>
      <c r="JUB831" s="19"/>
      <c r="JUC831" s="159"/>
      <c r="JUD831" s="160"/>
      <c r="JUE831" s="160"/>
      <c r="JUF831" s="18"/>
      <c r="JUG831" s="19"/>
      <c r="JUH831" s="18"/>
      <c r="JUI831" s="19"/>
      <c r="JUJ831" s="18"/>
      <c r="JUK831" s="19"/>
      <c r="JUL831" s="18"/>
      <c r="JUM831" s="19"/>
      <c r="JUN831" s="18"/>
      <c r="JUO831" s="19"/>
      <c r="JUP831" s="18"/>
      <c r="JUQ831" s="19"/>
      <c r="JUR831" s="18"/>
      <c r="JUS831" s="19"/>
      <c r="JUT831" s="18"/>
      <c r="JUU831" s="19"/>
      <c r="JUV831" s="18"/>
      <c r="JUW831" s="19"/>
      <c r="JUX831" s="159"/>
      <c r="JUY831" s="160"/>
      <c r="JUZ831" s="160"/>
      <c r="JVA831" s="18"/>
      <c r="JVB831" s="19"/>
      <c r="JVC831" s="18"/>
      <c r="JVD831" s="19"/>
      <c r="JVE831" s="18"/>
      <c r="JVF831" s="19"/>
      <c r="JVG831" s="18"/>
      <c r="JVH831" s="19"/>
      <c r="JVI831" s="18"/>
      <c r="JVJ831" s="19"/>
      <c r="JVK831" s="18"/>
      <c r="JVL831" s="19"/>
      <c r="JVM831" s="18"/>
      <c r="JVN831" s="19"/>
      <c r="JVO831" s="18"/>
      <c r="JVP831" s="19"/>
      <c r="JVQ831" s="18"/>
      <c r="JVR831" s="19"/>
      <c r="JVS831" s="159"/>
      <c r="JVT831" s="160"/>
      <c r="JVU831" s="160"/>
      <c r="JVV831" s="18"/>
      <c r="JVW831" s="19"/>
      <c r="JVX831" s="18"/>
      <c r="JVY831" s="19"/>
      <c r="JVZ831" s="18"/>
      <c r="JWA831" s="19"/>
      <c r="JWB831" s="18"/>
      <c r="JWC831" s="19"/>
      <c r="JWD831" s="18"/>
      <c r="JWE831" s="19"/>
      <c r="JWF831" s="18"/>
      <c r="JWG831" s="19"/>
      <c r="JWH831" s="18"/>
      <c r="JWI831" s="19"/>
      <c r="JWJ831" s="18"/>
      <c r="JWK831" s="19"/>
      <c r="JWL831" s="18"/>
      <c r="JWM831" s="19"/>
      <c r="JWN831" s="159"/>
      <c r="JWO831" s="160"/>
      <c r="JWP831" s="160"/>
      <c r="JWQ831" s="18"/>
      <c r="JWR831" s="19"/>
      <c r="JWS831" s="18"/>
      <c r="JWT831" s="19"/>
      <c r="JWU831" s="18"/>
      <c r="JWV831" s="19"/>
      <c r="JWW831" s="18"/>
      <c r="JWX831" s="19"/>
      <c r="JWY831" s="18"/>
      <c r="JWZ831" s="19"/>
      <c r="JXA831" s="18"/>
      <c r="JXB831" s="19"/>
      <c r="JXC831" s="18"/>
      <c r="JXD831" s="19"/>
      <c r="JXE831" s="18"/>
      <c r="JXF831" s="19"/>
      <c r="JXG831" s="18"/>
      <c r="JXH831" s="19"/>
      <c r="JXI831" s="159"/>
      <c r="JXJ831" s="160"/>
      <c r="JXK831" s="160"/>
      <c r="JXL831" s="18"/>
      <c r="JXM831" s="19"/>
      <c r="JXN831" s="18"/>
      <c r="JXO831" s="19"/>
      <c r="JXP831" s="18"/>
      <c r="JXQ831" s="19"/>
      <c r="JXR831" s="18"/>
      <c r="JXS831" s="19"/>
      <c r="JXT831" s="18"/>
      <c r="JXU831" s="19"/>
      <c r="JXV831" s="18"/>
      <c r="JXW831" s="19"/>
      <c r="JXX831" s="18"/>
      <c r="JXY831" s="19"/>
      <c r="JXZ831" s="18"/>
      <c r="JYA831" s="19"/>
      <c r="JYB831" s="18"/>
      <c r="JYC831" s="19"/>
      <c r="JYD831" s="159"/>
      <c r="JYE831" s="160"/>
      <c r="JYF831" s="160"/>
      <c r="JYG831" s="18"/>
      <c r="JYH831" s="19"/>
      <c r="JYI831" s="18"/>
      <c r="JYJ831" s="19"/>
      <c r="JYK831" s="18"/>
      <c r="JYL831" s="19"/>
      <c r="JYM831" s="18"/>
      <c r="JYN831" s="19"/>
      <c r="JYO831" s="18"/>
      <c r="JYP831" s="19"/>
      <c r="JYQ831" s="18"/>
      <c r="JYR831" s="19"/>
      <c r="JYS831" s="18"/>
      <c r="JYT831" s="19"/>
      <c r="JYU831" s="18"/>
      <c r="JYV831" s="19"/>
      <c r="JYW831" s="18"/>
      <c r="JYX831" s="19"/>
      <c r="JYY831" s="159"/>
      <c r="JYZ831" s="160"/>
      <c r="JZA831" s="160"/>
      <c r="JZB831" s="18"/>
      <c r="JZC831" s="19"/>
      <c r="JZD831" s="18"/>
      <c r="JZE831" s="19"/>
      <c r="JZF831" s="18"/>
      <c r="JZG831" s="19"/>
      <c r="JZH831" s="18"/>
      <c r="JZI831" s="19"/>
      <c r="JZJ831" s="18"/>
      <c r="JZK831" s="19"/>
      <c r="JZL831" s="18"/>
      <c r="JZM831" s="19"/>
      <c r="JZN831" s="18"/>
      <c r="JZO831" s="19"/>
      <c r="JZP831" s="18"/>
      <c r="JZQ831" s="19"/>
      <c r="JZR831" s="18"/>
      <c r="JZS831" s="19"/>
      <c r="JZT831" s="159"/>
      <c r="JZU831" s="160"/>
      <c r="JZV831" s="160"/>
      <c r="JZW831" s="18"/>
      <c r="JZX831" s="19"/>
      <c r="JZY831" s="18"/>
      <c r="JZZ831" s="19"/>
      <c r="KAA831" s="18"/>
      <c r="KAB831" s="19"/>
      <c r="KAC831" s="18"/>
      <c r="KAD831" s="19"/>
      <c r="KAE831" s="18"/>
      <c r="KAF831" s="19"/>
      <c r="KAG831" s="18"/>
      <c r="KAH831" s="19"/>
      <c r="KAI831" s="18"/>
      <c r="KAJ831" s="19"/>
      <c r="KAK831" s="18"/>
      <c r="KAL831" s="19"/>
      <c r="KAM831" s="18"/>
      <c r="KAN831" s="19"/>
      <c r="KAO831" s="159"/>
      <c r="KAP831" s="160"/>
      <c r="KAQ831" s="160"/>
      <c r="KAR831" s="18"/>
      <c r="KAS831" s="19"/>
      <c r="KAT831" s="18"/>
      <c r="KAU831" s="19"/>
      <c r="KAV831" s="18"/>
      <c r="KAW831" s="19"/>
      <c r="KAX831" s="18"/>
      <c r="KAY831" s="19"/>
      <c r="KAZ831" s="18"/>
      <c r="KBA831" s="19"/>
      <c r="KBB831" s="18"/>
      <c r="KBC831" s="19"/>
      <c r="KBD831" s="18"/>
      <c r="KBE831" s="19"/>
      <c r="KBF831" s="18"/>
      <c r="KBG831" s="19"/>
      <c r="KBH831" s="18"/>
      <c r="KBI831" s="19"/>
      <c r="KBJ831" s="159"/>
      <c r="KBK831" s="160"/>
      <c r="KBL831" s="160"/>
      <c r="KBM831" s="18"/>
      <c r="KBN831" s="19"/>
      <c r="KBO831" s="18"/>
      <c r="KBP831" s="19"/>
      <c r="KBQ831" s="18"/>
      <c r="KBR831" s="19"/>
      <c r="KBS831" s="18"/>
      <c r="KBT831" s="19"/>
      <c r="KBU831" s="18"/>
      <c r="KBV831" s="19"/>
      <c r="KBW831" s="18"/>
      <c r="KBX831" s="19"/>
      <c r="KBY831" s="18"/>
      <c r="KBZ831" s="19"/>
      <c r="KCA831" s="18"/>
      <c r="KCB831" s="19"/>
      <c r="KCC831" s="18"/>
      <c r="KCD831" s="19"/>
      <c r="KCE831" s="159"/>
      <c r="KCF831" s="160"/>
      <c r="KCG831" s="160"/>
      <c r="KCH831" s="18"/>
      <c r="KCI831" s="19"/>
      <c r="KCJ831" s="18"/>
      <c r="KCK831" s="19"/>
      <c r="KCL831" s="18"/>
      <c r="KCM831" s="19"/>
      <c r="KCN831" s="18"/>
      <c r="KCO831" s="19"/>
      <c r="KCP831" s="18"/>
      <c r="KCQ831" s="19"/>
      <c r="KCR831" s="18"/>
      <c r="KCS831" s="19"/>
      <c r="KCT831" s="18"/>
      <c r="KCU831" s="19"/>
      <c r="KCV831" s="18"/>
      <c r="KCW831" s="19"/>
      <c r="KCX831" s="18"/>
      <c r="KCY831" s="19"/>
      <c r="KCZ831" s="159"/>
      <c r="KDA831" s="160"/>
      <c r="KDB831" s="160"/>
      <c r="KDC831" s="18"/>
      <c r="KDD831" s="19"/>
      <c r="KDE831" s="18"/>
      <c r="KDF831" s="19"/>
      <c r="KDG831" s="18"/>
      <c r="KDH831" s="19"/>
      <c r="KDI831" s="18"/>
      <c r="KDJ831" s="19"/>
      <c r="KDK831" s="18"/>
      <c r="KDL831" s="19"/>
      <c r="KDM831" s="18"/>
      <c r="KDN831" s="19"/>
      <c r="KDO831" s="18"/>
      <c r="KDP831" s="19"/>
      <c r="KDQ831" s="18"/>
      <c r="KDR831" s="19"/>
      <c r="KDS831" s="18"/>
      <c r="KDT831" s="19"/>
      <c r="KDU831" s="159"/>
      <c r="KDV831" s="160"/>
      <c r="KDW831" s="160"/>
      <c r="KDX831" s="18"/>
      <c r="KDY831" s="19"/>
      <c r="KDZ831" s="18"/>
      <c r="KEA831" s="19"/>
      <c r="KEB831" s="18"/>
      <c r="KEC831" s="19"/>
      <c r="KED831" s="18"/>
      <c r="KEE831" s="19"/>
      <c r="KEF831" s="18"/>
      <c r="KEG831" s="19"/>
      <c r="KEH831" s="18"/>
      <c r="KEI831" s="19"/>
      <c r="KEJ831" s="18"/>
      <c r="KEK831" s="19"/>
      <c r="KEL831" s="18"/>
      <c r="KEM831" s="19"/>
      <c r="KEN831" s="18"/>
      <c r="KEO831" s="19"/>
      <c r="KEP831" s="159"/>
      <c r="KEQ831" s="160"/>
      <c r="KER831" s="160"/>
      <c r="KES831" s="18"/>
      <c r="KET831" s="19"/>
      <c r="KEU831" s="18"/>
      <c r="KEV831" s="19"/>
      <c r="KEW831" s="18"/>
      <c r="KEX831" s="19"/>
      <c r="KEY831" s="18"/>
      <c r="KEZ831" s="19"/>
      <c r="KFA831" s="18"/>
      <c r="KFB831" s="19"/>
      <c r="KFC831" s="18"/>
      <c r="KFD831" s="19"/>
      <c r="KFE831" s="18"/>
      <c r="KFF831" s="19"/>
      <c r="KFG831" s="18"/>
      <c r="KFH831" s="19"/>
      <c r="KFI831" s="18"/>
      <c r="KFJ831" s="19"/>
      <c r="KFK831" s="159"/>
      <c r="KFL831" s="160"/>
      <c r="KFM831" s="160"/>
      <c r="KFN831" s="18"/>
      <c r="KFO831" s="19"/>
      <c r="KFP831" s="18"/>
      <c r="KFQ831" s="19"/>
      <c r="KFR831" s="18"/>
      <c r="KFS831" s="19"/>
      <c r="KFT831" s="18"/>
      <c r="KFU831" s="19"/>
      <c r="KFV831" s="18"/>
      <c r="KFW831" s="19"/>
      <c r="KFX831" s="18"/>
      <c r="KFY831" s="19"/>
      <c r="KFZ831" s="18"/>
      <c r="KGA831" s="19"/>
      <c r="KGB831" s="18"/>
      <c r="KGC831" s="19"/>
      <c r="KGD831" s="18"/>
      <c r="KGE831" s="19"/>
      <c r="KGF831" s="159"/>
      <c r="KGG831" s="160"/>
      <c r="KGH831" s="160"/>
      <c r="KGI831" s="18"/>
      <c r="KGJ831" s="19"/>
      <c r="KGK831" s="18"/>
      <c r="KGL831" s="19"/>
      <c r="KGM831" s="18"/>
      <c r="KGN831" s="19"/>
      <c r="KGO831" s="18"/>
      <c r="KGP831" s="19"/>
      <c r="KGQ831" s="18"/>
      <c r="KGR831" s="19"/>
      <c r="KGS831" s="18"/>
      <c r="KGT831" s="19"/>
      <c r="KGU831" s="18"/>
      <c r="KGV831" s="19"/>
      <c r="KGW831" s="18"/>
      <c r="KGX831" s="19"/>
      <c r="KGY831" s="18"/>
      <c r="KGZ831" s="19"/>
      <c r="KHA831" s="159"/>
      <c r="KHB831" s="160"/>
      <c r="KHC831" s="160"/>
      <c r="KHD831" s="18"/>
      <c r="KHE831" s="19"/>
      <c r="KHF831" s="18"/>
      <c r="KHG831" s="19"/>
      <c r="KHH831" s="18"/>
      <c r="KHI831" s="19"/>
      <c r="KHJ831" s="18"/>
      <c r="KHK831" s="19"/>
      <c r="KHL831" s="18"/>
      <c r="KHM831" s="19"/>
      <c r="KHN831" s="18"/>
      <c r="KHO831" s="19"/>
      <c r="KHP831" s="18"/>
      <c r="KHQ831" s="19"/>
      <c r="KHR831" s="18"/>
      <c r="KHS831" s="19"/>
      <c r="KHT831" s="18"/>
      <c r="KHU831" s="19"/>
      <c r="KHV831" s="159"/>
      <c r="KHW831" s="160"/>
      <c r="KHX831" s="160"/>
      <c r="KHY831" s="18"/>
      <c r="KHZ831" s="19"/>
      <c r="KIA831" s="18"/>
      <c r="KIB831" s="19"/>
      <c r="KIC831" s="18"/>
      <c r="KID831" s="19"/>
      <c r="KIE831" s="18"/>
      <c r="KIF831" s="19"/>
      <c r="KIG831" s="18"/>
      <c r="KIH831" s="19"/>
      <c r="KII831" s="18"/>
      <c r="KIJ831" s="19"/>
      <c r="KIK831" s="18"/>
      <c r="KIL831" s="19"/>
      <c r="KIM831" s="18"/>
      <c r="KIN831" s="19"/>
      <c r="KIO831" s="18"/>
      <c r="KIP831" s="19"/>
      <c r="KIQ831" s="159"/>
      <c r="KIR831" s="160"/>
      <c r="KIS831" s="160"/>
      <c r="KIT831" s="18"/>
      <c r="KIU831" s="19"/>
      <c r="KIV831" s="18"/>
      <c r="KIW831" s="19"/>
      <c r="KIX831" s="18"/>
      <c r="KIY831" s="19"/>
      <c r="KIZ831" s="18"/>
      <c r="KJA831" s="19"/>
      <c r="KJB831" s="18"/>
      <c r="KJC831" s="19"/>
      <c r="KJD831" s="18"/>
      <c r="KJE831" s="19"/>
      <c r="KJF831" s="18"/>
      <c r="KJG831" s="19"/>
      <c r="KJH831" s="18"/>
      <c r="KJI831" s="19"/>
      <c r="KJJ831" s="18"/>
      <c r="KJK831" s="19"/>
      <c r="KJL831" s="159"/>
      <c r="KJM831" s="160"/>
      <c r="KJN831" s="160"/>
      <c r="KJO831" s="18"/>
      <c r="KJP831" s="19"/>
      <c r="KJQ831" s="18"/>
      <c r="KJR831" s="19"/>
      <c r="KJS831" s="18"/>
      <c r="KJT831" s="19"/>
      <c r="KJU831" s="18"/>
      <c r="KJV831" s="19"/>
      <c r="KJW831" s="18"/>
      <c r="KJX831" s="19"/>
      <c r="KJY831" s="18"/>
      <c r="KJZ831" s="19"/>
      <c r="KKA831" s="18"/>
      <c r="KKB831" s="19"/>
      <c r="KKC831" s="18"/>
      <c r="KKD831" s="19"/>
      <c r="KKE831" s="18"/>
      <c r="KKF831" s="19"/>
      <c r="KKG831" s="159"/>
      <c r="KKH831" s="160"/>
      <c r="KKI831" s="160"/>
      <c r="KKJ831" s="18"/>
      <c r="KKK831" s="19"/>
      <c r="KKL831" s="18"/>
      <c r="KKM831" s="19"/>
      <c r="KKN831" s="18"/>
      <c r="KKO831" s="19"/>
      <c r="KKP831" s="18"/>
      <c r="KKQ831" s="19"/>
      <c r="KKR831" s="18"/>
      <c r="KKS831" s="19"/>
      <c r="KKT831" s="18"/>
      <c r="KKU831" s="19"/>
      <c r="KKV831" s="18"/>
      <c r="KKW831" s="19"/>
      <c r="KKX831" s="18"/>
      <c r="KKY831" s="19"/>
      <c r="KKZ831" s="18"/>
      <c r="KLA831" s="19"/>
      <c r="KLB831" s="159"/>
      <c r="KLC831" s="160"/>
      <c r="KLD831" s="160"/>
      <c r="KLE831" s="18"/>
      <c r="KLF831" s="19"/>
      <c r="KLG831" s="18"/>
      <c r="KLH831" s="19"/>
      <c r="KLI831" s="18"/>
      <c r="KLJ831" s="19"/>
      <c r="KLK831" s="18"/>
      <c r="KLL831" s="19"/>
      <c r="KLM831" s="18"/>
      <c r="KLN831" s="19"/>
      <c r="KLO831" s="18"/>
      <c r="KLP831" s="19"/>
      <c r="KLQ831" s="18"/>
      <c r="KLR831" s="19"/>
      <c r="KLS831" s="18"/>
      <c r="KLT831" s="19"/>
      <c r="KLU831" s="18"/>
      <c r="KLV831" s="19"/>
      <c r="KLW831" s="159"/>
      <c r="KLX831" s="160"/>
      <c r="KLY831" s="160"/>
      <c r="KLZ831" s="18"/>
      <c r="KMA831" s="19"/>
      <c r="KMB831" s="18"/>
      <c r="KMC831" s="19"/>
      <c r="KMD831" s="18"/>
      <c r="KME831" s="19"/>
      <c r="KMF831" s="18"/>
      <c r="KMG831" s="19"/>
      <c r="KMH831" s="18"/>
      <c r="KMI831" s="19"/>
      <c r="KMJ831" s="18"/>
      <c r="KMK831" s="19"/>
      <c r="KML831" s="18"/>
      <c r="KMM831" s="19"/>
      <c r="KMN831" s="18"/>
      <c r="KMO831" s="19"/>
      <c r="KMP831" s="18"/>
      <c r="KMQ831" s="19"/>
      <c r="KMR831" s="159"/>
      <c r="KMS831" s="160"/>
      <c r="KMT831" s="160"/>
      <c r="KMU831" s="18"/>
      <c r="KMV831" s="19"/>
      <c r="KMW831" s="18"/>
      <c r="KMX831" s="19"/>
      <c r="KMY831" s="18"/>
      <c r="KMZ831" s="19"/>
      <c r="KNA831" s="18"/>
      <c r="KNB831" s="19"/>
      <c r="KNC831" s="18"/>
      <c r="KND831" s="19"/>
      <c r="KNE831" s="18"/>
      <c r="KNF831" s="19"/>
      <c r="KNG831" s="18"/>
      <c r="KNH831" s="19"/>
      <c r="KNI831" s="18"/>
      <c r="KNJ831" s="19"/>
      <c r="KNK831" s="18"/>
      <c r="KNL831" s="19"/>
      <c r="KNM831" s="159"/>
      <c r="KNN831" s="160"/>
      <c r="KNO831" s="160"/>
      <c r="KNP831" s="18"/>
      <c r="KNQ831" s="19"/>
      <c r="KNR831" s="18"/>
      <c r="KNS831" s="19"/>
      <c r="KNT831" s="18"/>
      <c r="KNU831" s="19"/>
      <c r="KNV831" s="18"/>
      <c r="KNW831" s="19"/>
      <c r="KNX831" s="18"/>
      <c r="KNY831" s="19"/>
      <c r="KNZ831" s="18"/>
      <c r="KOA831" s="19"/>
      <c r="KOB831" s="18"/>
      <c r="KOC831" s="19"/>
      <c r="KOD831" s="18"/>
      <c r="KOE831" s="19"/>
      <c r="KOF831" s="18"/>
      <c r="KOG831" s="19"/>
      <c r="KOH831" s="159"/>
      <c r="KOI831" s="160"/>
      <c r="KOJ831" s="160"/>
      <c r="KOK831" s="18"/>
      <c r="KOL831" s="19"/>
      <c r="KOM831" s="18"/>
      <c r="KON831" s="19"/>
      <c r="KOO831" s="18"/>
      <c r="KOP831" s="19"/>
      <c r="KOQ831" s="18"/>
      <c r="KOR831" s="19"/>
      <c r="KOS831" s="18"/>
      <c r="KOT831" s="19"/>
      <c r="KOU831" s="18"/>
      <c r="KOV831" s="19"/>
      <c r="KOW831" s="18"/>
      <c r="KOX831" s="19"/>
      <c r="KOY831" s="18"/>
      <c r="KOZ831" s="19"/>
      <c r="KPA831" s="18"/>
      <c r="KPB831" s="19"/>
      <c r="KPC831" s="159"/>
      <c r="KPD831" s="160"/>
      <c r="KPE831" s="160"/>
      <c r="KPF831" s="18"/>
      <c r="KPG831" s="19"/>
      <c r="KPH831" s="18"/>
      <c r="KPI831" s="19"/>
      <c r="KPJ831" s="18"/>
      <c r="KPK831" s="19"/>
      <c r="KPL831" s="18"/>
      <c r="KPM831" s="19"/>
      <c r="KPN831" s="18"/>
      <c r="KPO831" s="19"/>
      <c r="KPP831" s="18"/>
      <c r="KPQ831" s="19"/>
      <c r="KPR831" s="18"/>
      <c r="KPS831" s="19"/>
      <c r="KPT831" s="18"/>
      <c r="KPU831" s="19"/>
      <c r="KPV831" s="18"/>
      <c r="KPW831" s="19"/>
      <c r="KPX831" s="159"/>
      <c r="KPY831" s="160"/>
      <c r="KPZ831" s="160"/>
      <c r="KQA831" s="18"/>
      <c r="KQB831" s="19"/>
      <c r="KQC831" s="18"/>
      <c r="KQD831" s="19"/>
      <c r="KQE831" s="18"/>
      <c r="KQF831" s="19"/>
      <c r="KQG831" s="18"/>
      <c r="KQH831" s="19"/>
      <c r="KQI831" s="18"/>
      <c r="KQJ831" s="19"/>
      <c r="KQK831" s="18"/>
      <c r="KQL831" s="19"/>
      <c r="KQM831" s="18"/>
      <c r="KQN831" s="19"/>
      <c r="KQO831" s="18"/>
      <c r="KQP831" s="19"/>
      <c r="KQQ831" s="18"/>
      <c r="KQR831" s="19"/>
      <c r="KQS831" s="159"/>
      <c r="KQT831" s="160"/>
      <c r="KQU831" s="160"/>
      <c r="KQV831" s="18"/>
      <c r="KQW831" s="19"/>
      <c r="KQX831" s="18"/>
      <c r="KQY831" s="19"/>
      <c r="KQZ831" s="18"/>
      <c r="KRA831" s="19"/>
      <c r="KRB831" s="18"/>
      <c r="KRC831" s="19"/>
      <c r="KRD831" s="18"/>
      <c r="KRE831" s="19"/>
      <c r="KRF831" s="18"/>
      <c r="KRG831" s="19"/>
      <c r="KRH831" s="18"/>
      <c r="KRI831" s="19"/>
      <c r="KRJ831" s="18"/>
      <c r="KRK831" s="19"/>
      <c r="KRL831" s="18"/>
      <c r="KRM831" s="19"/>
      <c r="KRN831" s="159"/>
      <c r="KRO831" s="160"/>
      <c r="KRP831" s="160"/>
      <c r="KRQ831" s="18"/>
      <c r="KRR831" s="19"/>
      <c r="KRS831" s="18"/>
      <c r="KRT831" s="19"/>
      <c r="KRU831" s="18"/>
      <c r="KRV831" s="19"/>
      <c r="KRW831" s="18"/>
      <c r="KRX831" s="19"/>
      <c r="KRY831" s="18"/>
      <c r="KRZ831" s="19"/>
      <c r="KSA831" s="18"/>
      <c r="KSB831" s="19"/>
      <c r="KSC831" s="18"/>
      <c r="KSD831" s="19"/>
      <c r="KSE831" s="18"/>
      <c r="KSF831" s="19"/>
      <c r="KSG831" s="18"/>
      <c r="KSH831" s="19"/>
      <c r="KSI831" s="159"/>
      <c r="KSJ831" s="160"/>
      <c r="KSK831" s="160"/>
      <c r="KSL831" s="18"/>
      <c r="KSM831" s="19"/>
      <c r="KSN831" s="18"/>
      <c r="KSO831" s="19"/>
      <c r="KSP831" s="18"/>
      <c r="KSQ831" s="19"/>
      <c r="KSR831" s="18"/>
      <c r="KSS831" s="19"/>
      <c r="KST831" s="18"/>
      <c r="KSU831" s="19"/>
      <c r="KSV831" s="18"/>
      <c r="KSW831" s="19"/>
      <c r="KSX831" s="18"/>
      <c r="KSY831" s="19"/>
      <c r="KSZ831" s="18"/>
      <c r="KTA831" s="19"/>
      <c r="KTB831" s="18"/>
      <c r="KTC831" s="19"/>
      <c r="KTD831" s="159"/>
      <c r="KTE831" s="160"/>
      <c r="KTF831" s="160"/>
      <c r="KTG831" s="18"/>
      <c r="KTH831" s="19"/>
      <c r="KTI831" s="18"/>
      <c r="KTJ831" s="19"/>
      <c r="KTK831" s="18"/>
      <c r="KTL831" s="19"/>
      <c r="KTM831" s="18"/>
      <c r="KTN831" s="19"/>
      <c r="KTO831" s="18"/>
      <c r="KTP831" s="19"/>
      <c r="KTQ831" s="18"/>
      <c r="KTR831" s="19"/>
      <c r="KTS831" s="18"/>
      <c r="KTT831" s="19"/>
      <c r="KTU831" s="18"/>
      <c r="KTV831" s="19"/>
      <c r="KTW831" s="18"/>
      <c r="KTX831" s="19"/>
      <c r="KTY831" s="159"/>
      <c r="KTZ831" s="160"/>
      <c r="KUA831" s="160"/>
      <c r="KUB831" s="18"/>
      <c r="KUC831" s="19"/>
      <c r="KUD831" s="18"/>
      <c r="KUE831" s="19"/>
      <c r="KUF831" s="18"/>
      <c r="KUG831" s="19"/>
      <c r="KUH831" s="18"/>
      <c r="KUI831" s="19"/>
      <c r="KUJ831" s="18"/>
      <c r="KUK831" s="19"/>
      <c r="KUL831" s="18"/>
      <c r="KUM831" s="19"/>
      <c r="KUN831" s="18"/>
      <c r="KUO831" s="19"/>
      <c r="KUP831" s="18"/>
      <c r="KUQ831" s="19"/>
      <c r="KUR831" s="18"/>
      <c r="KUS831" s="19"/>
      <c r="KUT831" s="159"/>
      <c r="KUU831" s="160"/>
      <c r="KUV831" s="160"/>
      <c r="KUW831" s="18"/>
      <c r="KUX831" s="19"/>
      <c r="KUY831" s="18"/>
      <c r="KUZ831" s="19"/>
      <c r="KVA831" s="18"/>
      <c r="KVB831" s="19"/>
      <c r="KVC831" s="18"/>
      <c r="KVD831" s="19"/>
      <c r="KVE831" s="18"/>
      <c r="KVF831" s="19"/>
      <c r="KVG831" s="18"/>
      <c r="KVH831" s="19"/>
      <c r="KVI831" s="18"/>
      <c r="KVJ831" s="19"/>
      <c r="KVK831" s="18"/>
      <c r="KVL831" s="19"/>
      <c r="KVM831" s="18"/>
      <c r="KVN831" s="19"/>
      <c r="KVO831" s="159"/>
      <c r="KVP831" s="160"/>
      <c r="KVQ831" s="160"/>
      <c r="KVR831" s="18"/>
      <c r="KVS831" s="19"/>
      <c r="KVT831" s="18"/>
      <c r="KVU831" s="19"/>
      <c r="KVV831" s="18"/>
      <c r="KVW831" s="19"/>
      <c r="KVX831" s="18"/>
      <c r="KVY831" s="19"/>
      <c r="KVZ831" s="18"/>
      <c r="KWA831" s="19"/>
      <c r="KWB831" s="18"/>
      <c r="KWC831" s="19"/>
      <c r="KWD831" s="18"/>
      <c r="KWE831" s="19"/>
      <c r="KWF831" s="18"/>
      <c r="KWG831" s="19"/>
      <c r="KWH831" s="18"/>
      <c r="KWI831" s="19"/>
      <c r="KWJ831" s="159"/>
      <c r="KWK831" s="160"/>
      <c r="KWL831" s="160"/>
      <c r="KWM831" s="18"/>
      <c r="KWN831" s="19"/>
      <c r="KWO831" s="18"/>
      <c r="KWP831" s="19"/>
      <c r="KWQ831" s="18"/>
      <c r="KWR831" s="19"/>
      <c r="KWS831" s="18"/>
      <c r="KWT831" s="19"/>
      <c r="KWU831" s="18"/>
      <c r="KWV831" s="19"/>
      <c r="KWW831" s="18"/>
      <c r="KWX831" s="19"/>
      <c r="KWY831" s="18"/>
      <c r="KWZ831" s="19"/>
      <c r="KXA831" s="18"/>
      <c r="KXB831" s="19"/>
      <c r="KXC831" s="18"/>
      <c r="KXD831" s="19"/>
      <c r="KXE831" s="159"/>
      <c r="KXF831" s="160"/>
      <c r="KXG831" s="160"/>
      <c r="KXH831" s="18"/>
      <c r="KXI831" s="19"/>
      <c r="KXJ831" s="18"/>
      <c r="KXK831" s="19"/>
      <c r="KXL831" s="18"/>
      <c r="KXM831" s="19"/>
      <c r="KXN831" s="18"/>
      <c r="KXO831" s="19"/>
      <c r="KXP831" s="18"/>
      <c r="KXQ831" s="19"/>
      <c r="KXR831" s="18"/>
      <c r="KXS831" s="19"/>
      <c r="KXT831" s="18"/>
      <c r="KXU831" s="19"/>
      <c r="KXV831" s="18"/>
      <c r="KXW831" s="19"/>
      <c r="KXX831" s="18"/>
      <c r="KXY831" s="19"/>
      <c r="KXZ831" s="159"/>
      <c r="KYA831" s="160"/>
      <c r="KYB831" s="160"/>
      <c r="KYC831" s="18"/>
      <c r="KYD831" s="19"/>
      <c r="KYE831" s="18"/>
      <c r="KYF831" s="19"/>
      <c r="KYG831" s="18"/>
      <c r="KYH831" s="19"/>
      <c r="KYI831" s="18"/>
      <c r="KYJ831" s="19"/>
      <c r="KYK831" s="18"/>
      <c r="KYL831" s="19"/>
      <c r="KYM831" s="18"/>
      <c r="KYN831" s="19"/>
      <c r="KYO831" s="18"/>
      <c r="KYP831" s="19"/>
      <c r="KYQ831" s="18"/>
      <c r="KYR831" s="19"/>
      <c r="KYS831" s="18"/>
      <c r="KYT831" s="19"/>
      <c r="KYU831" s="159"/>
      <c r="KYV831" s="160"/>
      <c r="KYW831" s="160"/>
      <c r="KYX831" s="18"/>
      <c r="KYY831" s="19"/>
      <c r="KYZ831" s="18"/>
      <c r="KZA831" s="19"/>
      <c r="KZB831" s="18"/>
      <c r="KZC831" s="19"/>
      <c r="KZD831" s="18"/>
      <c r="KZE831" s="19"/>
      <c r="KZF831" s="18"/>
      <c r="KZG831" s="19"/>
      <c r="KZH831" s="18"/>
      <c r="KZI831" s="19"/>
      <c r="KZJ831" s="18"/>
      <c r="KZK831" s="19"/>
      <c r="KZL831" s="18"/>
      <c r="KZM831" s="19"/>
      <c r="KZN831" s="18"/>
      <c r="KZO831" s="19"/>
      <c r="KZP831" s="159"/>
      <c r="KZQ831" s="160"/>
      <c r="KZR831" s="160"/>
      <c r="KZS831" s="18"/>
      <c r="KZT831" s="19"/>
      <c r="KZU831" s="18"/>
      <c r="KZV831" s="19"/>
      <c r="KZW831" s="18"/>
      <c r="KZX831" s="19"/>
      <c r="KZY831" s="18"/>
      <c r="KZZ831" s="19"/>
      <c r="LAA831" s="18"/>
      <c r="LAB831" s="19"/>
      <c r="LAC831" s="18"/>
      <c r="LAD831" s="19"/>
      <c r="LAE831" s="18"/>
      <c r="LAF831" s="19"/>
      <c r="LAG831" s="18"/>
      <c r="LAH831" s="19"/>
      <c r="LAI831" s="18"/>
      <c r="LAJ831" s="19"/>
      <c r="LAK831" s="159"/>
      <c r="LAL831" s="160"/>
      <c r="LAM831" s="160"/>
      <c r="LAN831" s="18"/>
      <c r="LAO831" s="19"/>
      <c r="LAP831" s="18"/>
      <c r="LAQ831" s="19"/>
      <c r="LAR831" s="18"/>
      <c r="LAS831" s="19"/>
      <c r="LAT831" s="18"/>
      <c r="LAU831" s="19"/>
      <c r="LAV831" s="18"/>
      <c r="LAW831" s="19"/>
      <c r="LAX831" s="18"/>
      <c r="LAY831" s="19"/>
      <c r="LAZ831" s="18"/>
      <c r="LBA831" s="19"/>
      <c r="LBB831" s="18"/>
      <c r="LBC831" s="19"/>
      <c r="LBD831" s="18"/>
      <c r="LBE831" s="19"/>
      <c r="LBF831" s="159"/>
      <c r="LBG831" s="160"/>
      <c r="LBH831" s="160"/>
      <c r="LBI831" s="18"/>
      <c r="LBJ831" s="19"/>
      <c r="LBK831" s="18"/>
      <c r="LBL831" s="19"/>
      <c r="LBM831" s="18"/>
      <c r="LBN831" s="19"/>
      <c r="LBO831" s="18"/>
      <c r="LBP831" s="19"/>
      <c r="LBQ831" s="18"/>
      <c r="LBR831" s="19"/>
      <c r="LBS831" s="18"/>
      <c r="LBT831" s="19"/>
      <c r="LBU831" s="18"/>
      <c r="LBV831" s="19"/>
      <c r="LBW831" s="18"/>
      <c r="LBX831" s="19"/>
      <c r="LBY831" s="18"/>
      <c r="LBZ831" s="19"/>
      <c r="LCA831" s="159"/>
      <c r="LCB831" s="160"/>
      <c r="LCC831" s="160"/>
      <c r="LCD831" s="18"/>
      <c r="LCE831" s="19"/>
      <c r="LCF831" s="18"/>
      <c r="LCG831" s="19"/>
      <c r="LCH831" s="18"/>
      <c r="LCI831" s="19"/>
      <c r="LCJ831" s="18"/>
      <c r="LCK831" s="19"/>
      <c r="LCL831" s="18"/>
      <c r="LCM831" s="19"/>
      <c r="LCN831" s="18"/>
      <c r="LCO831" s="19"/>
      <c r="LCP831" s="18"/>
      <c r="LCQ831" s="19"/>
      <c r="LCR831" s="18"/>
      <c r="LCS831" s="19"/>
      <c r="LCT831" s="18"/>
      <c r="LCU831" s="19"/>
      <c r="LCV831" s="159"/>
      <c r="LCW831" s="160"/>
      <c r="LCX831" s="160"/>
      <c r="LCY831" s="18"/>
      <c r="LCZ831" s="19"/>
      <c r="LDA831" s="18"/>
      <c r="LDB831" s="19"/>
      <c r="LDC831" s="18"/>
      <c r="LDD831" s="19"/>
      <c r="LDE831" s="18"/>
      <c r="LDF831" s="19"/>
      <c r="LDG831" s="18"/>
      <c r="LDH831" s="19"/>
      <c r="LDI831" s="18"/>
      <c r="LDJ831" s="19"/>
      <c r="LDK831" s="18"/>
      <c r="LDL831" s="19"/>
      <c r="LDM831" s="18"/>
      <c r="LDN831" s="19"/>
      <c r="LDO831" s="18"/>
      <c r="LDP831" s="19"/>
      <c r="LDQ831" s="159"/>
      <c r="LDR831" s="160"/>
      <c r="LDS831" s="160"/>
      <c r="LDT831" s="18"/>
      <c r="LDU831" s="19"/>
      <c r="LDV831" s="18"/>
      <c r="LDW831" s="19"/>
      <c r="LDX831" s="18"/>
      <c r="LDY831" s="19"/>
      <c r="LDZ831" s="18"/>
      <c r="LEA831" s="19"/>
      <c r="LEB831" s="18"/>
      <c r="LEC831" s="19"/>
      <c r="LED831" s="18"/>
      <c r="LEE831" s="19"/>
      <c r="LEF831" s="18"/>
      <c r="LEG831" s="19"/>
      <c r="LEH831" s="18"/>
      <c r="LEI831" s="19"/>
      <c r="LEJ831" s="18"/>
      <c r="LEK831" s="19"/>
      <c r="LEL831" s="159"/>
      <c r="LEM831" s="160"/>
      <c r="LEN831" s="160"/>
      <c r="LEO831" s="18"/>
      <c r="LEP831" s="19"/>
      <c r="LEQ831" s="18"/>
      <c r="LER831" s="19"/>
      <c r="LES831" s="18"/>
      <c r="LET831" s="19"/>
      <c r="LEU831" s="18"/>
      <c r="LEV831" s="19"/>
      <c r="LEW831" s="18"/>
      <c r="LEX831" s="19"/>
      <c r="LEY831" s="18"/>
      <c r="LEZ831" s="19"/>
      <c r="LFA831" s="18"/>
      <c r="LFB831" s="19"/>
      <c r="LFC831" s="18"/>
      <c r="LFD831" s="19"/>
      <c r="LFE831" s="18"/>
      <c r="LFF831" s="19"/>
      <c r="LFG831" s="159"/>
      <c r="LFH831" s="160"/>
      <c r="LFI831" s="160"/>
      <c r="LFJ831" s="18"/>
      <c r="LFK831" s="19"/>
      <c r="LFL831" s="18"/>
      <c r="LFM831" s="19"/>
      <c r="LFN831" s="18"/>
      <c r="LFO831" s="19"/>
      <c r="LFP831" s="18"/>
      <c r="LFQ831" s="19"/>
      <c r="LFR831" s="18"/>
      <c r="LFS831" s="19"/>
      <c r="LFT831" s="18"/>
      <c r="LFU831" s="19"/>
      <c r="LFV831" s="18"/>
      <c r="LFW831" s="19"/>
      <c r="LFX831" s="18"/>
      <c r="LFY831" s="19"/>
      <c r="LFZ831" s="18"/>
      <c r="LGA831" s="19"/>
      <c r="LGB831" s="159"/>
      <c r="LGC831" s="160"/>
      <c r="LGD831" s="160"/>
      <c r="LGE831" s="18"/>
      <c r="LGF831" s="19"/>
      <c r="LGG831" s="18"/>
      <c r="LGH831" s="19"/>
      <c r="LGI831" s="18"/>
      <c r="LGJ831" s="19"/>
      <c r="LGK831" s="18"/>
      <c r="LGL831" s="19"/>
      <c r="LGM831" s="18"/>
      <c r="LGN831" s="19"/>
      <c r="LGO831" s="18"/>
      <c r="LGP831" s="19"/>
      <c r="LGQ831" s="18"/>
      <c r="LGR831" s="19"/>
      <c r="LGS831" s="18"/>
      <c r="LGT831" s="19"/>
      <c r="LGU831" s="18"/>
      <c r="LGV831" s="19"/>
      <c r="LGW831" s="159"/>
      <c r="LGX831" s="160"/>
      <c r="LGY831" s="160"/>
      <c r="LGZ831" s="18"/>
      <c r="LHA831" s="19"/>
      <c r="LHB831" s="18"/>
      <c r="LHC831" s="19"/>
      <c r="LHD831" s="18"/>
      <c r="LHE831" s="19"/>
      <c r="LHF831" s="18"/>
      <c r="LHG831" s="19"/>
      <c r="LHH831" s="18"/>
      <c r="LHI831" s="19"/>
      <c r="LHJ831" s="18"/>
      <c r="LHK831" s="19"/>
      <c r="LHL831" s="18"/>
      <c r="LHM831" s="19"/>
      <c r="LHN831" s="18"/>
      <c r="LHO831" s="19"/>
      <c r="LHP831" s="18"/>
      <c r="LHQ831" s="19"/>
      <c r="LHR831" s="159"/>
      <c r="LHS831" s="160"/>
      <c r="LHT831" s="160"/>
      <c r="LHU831" s="18"/>
      <c r="LHV831" s="19"/>
      <c r="LHW831" s="18"/>
      <c r="LHX831" s="19"/>
      <c r="LHY831" s="18"/>
      <c r="LHZ831" s="19"/>
      <c r="LIA831" s="18"/>
      <c r="LIB831" s="19"/>
      <c r="LIC831" s="18"/>
      <c r="LID831" s="19"/>
      <c r="LIE831" s="18"/>
      <c r="LIF831" s="19"/>
      <c r="LIG831" s="18"/>
      <c r="LIH831" s="19"/>
      <c r="LII831" s="18"/>
      <c r="LIJ831" s="19"/>
      <c r="LIK831" s="18"/>
      <c r="LIL831" s="19"/>
      <c r="LIM831" s="159"/>
      <c r="LIN831" s="160"/>
      <c r="LIO831" s="160"/>
      <c r="LIP831" s="18"/>
      <c r="LIQ831" s="19"/>
      <c r="LIR831" s="18"/>
      <c r="LIS831" s="19"/>
      <c r="LIT831" s="18"/>
      <c r="LIU831" s="19"/>
      <c r="LIV831" s="18"/>
      <c r="LIW831" s="19"/>
      <c r="LIX831" s="18"/>
      <c r="LIY831" s="19"/>
      <c r="LIZ831" s="18"/>
      <c r="LJA831" s="19"/>
      <c r="LJB831" s="18"/>
      <c r="LJC831" s="19"/>
      <c r="LJD831" s="18"/>
      <c r="LJE831" s="19"/>
      <c r="LJF831" s="18"/>
      <c r="LJG831" s="19"/>
      <c r="LJH831" s="159"/>
      <c r="LJI831" s="160"/>
      <c r="LJJ831" s="160"/>
      <c r="LJK831" s="18"/>
      <c r="LJL831" s="19"/>
      <c r="LJM831" s="18"/>
      <c r="LJN831" s="19"/>
      <c r="LJO831" s="18"/>
      <c r="LJP831" s="19"/>
      <c r="LJQ831" s="18"/>
      <c r="LJR831" s="19"/>
      <c r="LJS831" s="18"/>
      <c r="LJT831" s="19"/>
      <c r="LJU831" s="18"/>
      <c r="LJV831" s="19"/>
      <c r="LJW831" s="18"/>
      <c r="LJX831" s="19"/>
      <c r="LJY831" s="18"/>
      <c r="LJZ831" s="19"/>
      <c r="LKA831" s="18"/>
      <c r="LKB831" s="19"/>
      <c r="LKC831" s="159"/>
      <c r="LKD831" s="160"/>
      <c r="LKE831" s="160"/>
      <c r="LKF831" s="18"/>
      <c r="LKG831" s="19"/>
      <c r="LKH831" s="18"/>
      <c r="LKI831" s="19"/>
      <c r="LKJ831" s="18"/>
      <c r="LKK831" s="19"/>
      <c r="LKL831" s="18"/>
      <c r="LKM831" s="19"/>
      <c r="LKN831" s="18"/>
      <c r="LKO831" s="19"/>
      <c r="LKP831" s="18"/>
      <c r="LKQ831" s="19"/>
      <c r="LKR831" s="18"/>
      <c r="LKS831" s="19"/>
      <c r="LKT831" s="18"/>
      <c r="LKU831" s="19"/>
      <c r="LKV831" s="18"/>
      <c r="LKW831" s="19"/>
      <c r="LKX831" s="159"/>
      <c r="LKY831" s="160"/>
      <c r="LKZ831" s="160"/>
      <c r="LLA831" s="18"/>
      <c r="LLB831" s="19"/>
      <c r="LLC831" s="18"/>
      <c r="LLD831" s="19"/>
      <c r="LLE831" s="18"/>
      <c r="LLF831" s="19"/>
      <c r="LLG831" s="18"/>
      <c r="LLH831" s="19"/>
      <c r="LLI831" s="18"/>
      <c r="LLJ831" s="19"/>
      <c r="LLK831" s="18"/>
      <c r="LLL831" s="19"/>
      <c r="LLM831" s="18"/>
      <c r="LLN831" s="19"/>
      <c r="LLO831" s="18"/>
      <c r="LLP831" s="19"/>
      <c r="LLQ831" s="18"/>
      <c r="LLR831" s="19"/>
      <c r="LLS831" s="159"/>
      <c r="LLT831" s="160"/>
      <c r="LLU831" s="160"/>
      <c r="LLV831" s="18"/>
      <c r="LLW831" s="19"/>
      <c r="LLX831" s="18"/>
      <c r="LLY831" s="19"/>
      <c r="LLZ831" s="18"/>
      <c r="LMA831" s="19"/>
      <c r="LMB831" s="18"/>
      <c r="LMC831" s="19"/>
      <c r="LMD831" s="18"/>
      <c r="LME831" s="19"/>
      <c r="LMF831" s="18"/>
      <c r="LMG831" s="19"/>
      <c r="LMH831" s="18"/>
      <c r="LMI831" s="19"/>
      <c r="LMJ831" s="18"/>
      <c r="LMK831" s="19"/>
      <c r="LML831" s="18"/>
      <c r="LMM831" s="19"/>
      <c r="LMN831" s="159"/>
      <c r="LMO831" s="160"/>
      <c r="LMP831" s="160"/>
      <c r="LMQ831" s="18"/>
      <c r="LMR831" s="19"/>
      <c r="LMS831" s="18"/>
      <c r="LMT831" s="19"/>
      <c r="LMU831" s="18"/>
      <c r="LMV831" s="19"/>
      <c r="LMW831" s="18"/>
      <c r="LMX831" s="19"/>
      <c r="LMY831" s="18"/>
      <c r="LMZ831" s="19"/>
      <c r="LNA831" s="18"/>
      <c r="LNB831" s="19"/>
      <c r="LNC831" s="18"/>
      <c r="LND831" s="19"/>
      <c r="LNE831" s="18"/>
      <c r="LNF831" s="19"/>
      <c r="LNG831" s="18"/>
      <c r="LNH831" s="19"/>
      <c r="LNI831" s="159"/>
      <c r="LNJ831" s="160"/>
      <c r="LNK831" s="160"/>
      <c r="LNL831" s="18"/>
      <c r="LNM831" s="19"/>
      <c r="LNN831" s="18"/>
      <c r="LNO831" s="19"/>
      <c r="LNP831" s="18"/>
      <c r="LNQ831" s="19"/>
      <c r="LNR831" s="18"/>
      <c r="LNS831" s="19"/>
      <c r="LNT831" s="18"/>
      <c r="LNU831" s="19"/>
      <c r="LNV831" s="18"/>
      <c r="LNW831" s="19"/>
      <c r="LNX831" s="18"/>
      <c r="LNY831" s="19"/>
      <c r="LNZ831" s="18"/>
      <c r="LOA831" s="19"/>
      <c r="LOB831" s="18"/>
      <c r="LOC831" s="19"/>
      <c r="LOD831" s="159"/>
      <c r="LOE831" s="160"/>
      <c r="LOF831" s="160"/>
      <c r="LOG831" s="18"/>
      <c r="LOH831" s="19"/>
      <c r="LOI831" s="18"/>
      <c r="LOJ831" s="19"/>
      <c r="LOK831" s="18"/>
      <c r="LOL831" s="19"/>
      <c r="LOM831" s="18"/>
      <c r="LON831" s="19"/>
      <c r="LOO831" s="18"/>
      <c r="LOP831" s="19"/>
      <c r="LOQ831" s="18"/>
      <c r="LOR831" s="19"/>
      <c r="LOS831" s="18"/>
      <c r="LOT831" s="19"/>
      <c r="LOU831" s="18"/>
      <c r="LOV831" s="19"/>
      <c r="LOW831" s="18"/>
      <c r="LOX831" s="19"/>
      <c r="LOY831" s="159"/>
      <c r="LOZ831" s="160"/>
      <c r="LPA831" s="160"/>
      <c r="LPB831" s="18"/>
      <c r="LPC831" s="19"/>
      <c r="LPD831" s="18"/>
      <c r="LPE831" s="19"/>
      <c r="LPF831" s="18"/>
      <c r="LPG831" s="19"/>
      <c r="LPH831" s="18"/>
      <c r="LPI831" s="19"/>
      <c r="LPJ831" s="18"/>
      <c r="LPK831" s="19"/>
      <c r="LPL831" s="18"/>
      <c r="LPM831" s="19"/>
      <c r="LPN831" s="18"/>
      <c r="LPO831" s="19"/>
      <c r="LPP831" s="18"/>
      <c r="LPQ831" s="19"/>
      <c r="LPR831" s="18"/>
      <c r="LPS831" s="19"/>
      <c r="LPT831" s="159"/>
      <c r="LPU831" s="160"/>
      <c r="LPV831" s="160"/>
      <c r="LPW831" s="18"/>
      <c r="LPX831" s="19"/>
      <c r="LPY831" s="18"/>
      <c r="LPZ831" s="19"/>
      <c r="LQA831" s="18"/>
      <c r="LQB831" s="19"/>
      <c r="LQC831" s="18"/>
      <c r="LQD831" s="19"/>
      <c r="LQE831" s="18"/>
      <c r="LQF831" s="19"/>
      <c r="LQG831" s="18"/>
      <c r="LQH831" s="19"/>
      <c r="LQI831" s="18"/>
      <c r="LQJ831" s="19"/>
      <c r="LQK831" s="18"/>
      <c r="LQL831" s="19"/>
      <c r="LQM831" s="18"/>
      <c r="LQN831" s="19"/>
      <c r="LQO831" s="159"/>
      <c r="LQP831" s="160"/>
      <c r="LQQ831" s="160"/>
      <c r="LQR831" s="18"/>
      <c r="LQS831" s="19"/>
      <c r="LQT831" s="18"/>
      <c r="LQU831" s="19"/>
      <c r="LQV831" s="18"/>
      <c r="LQW831" s="19"/>
      <c r="LQX831" s="18"/>
      <c r="LQY831" s="19"/>
      <c r="LQZ831" s="18"/>
      <c r="LRA831" s="19"/>
      <c r="LRB831" s="18"/>
      <c r="LRC831" s="19"/>
      <c r="LRD831" s="18"/>
      <c r="LRE831" s="19"/>
      <c r="LRF831" s="18"/>
      <c r="LRG831" s="19"/>
      <c r="LRH831" s="18"/>
      <c r="LRI831" s="19"/>
      <c r="LRJ831" s="159"/>
      <c r="LRK831" s="160"/>
      <c r="LRL831" s="160"/>
      <c r="LRM831" s="18"/>
      <c r="LRN831" s="19"/>
      <c r="LRO831" s="18"/>
      <c r="LRP831" s="19"/>
      <c r="LRQ831" s="18"/>
      <c r="LRR831" s="19"/>
      <c r="LRS831" s="18"/>
      <c r="LRT831" s="19"/>
      <c r="LRU831" s="18"/>
      <c r="LRV831" s="19"/>
      <c r="LRW831" s="18"/>
      <c r="LRX831" s="19"/>
      <c r="LRY831" s="18"/>
      <c r="LRZ831" s="19"/>
      <c r="LSA831" s="18"/>
      <c r="LSB831" s="19"/>
      <c r="LSC831" s="18"/>
      <c r="LSD831" s="19"/>
      <c r="LSE831" s="159"/>
      <c r="LSF831" s="160"/>
      <c r="LSG831" s="160"/>
      <c r="LSH831" s="18"/>
      <c r="LSI831" s="19"/>
      <c r="LSJ831" s="18"/>
      <c r="LSK831" s="19"/>
      <c r="LSL831" s="18"/>
      <c r="LSM831" s="19"/>
      <c r="LSN831" s="18"/>
      <c r="LSO831" s="19"/>
      <c r="LSP831" s="18"/>
      <c r="LSQ831" s="19"/>
      <c r="LSR831" s="18"/>
      <c r="LSS831" s="19"/>
      <c r="LST831" s="18"/>
      <c r="LSU831" s="19"/>
      <c r="LSV831" s="18"/>
      <c r="LSW831" s="19"/>
      <c r="LSX831" s="18"/>
      <c r="LSY831" s="19"/>
      <c r="LSZ831" s="159"/>
      <c r="LTA831" s="160"/>
      <c r="LTB831" s="160"/>
      <c r="LTC831" s="18"/>
      <c r="LTD831" s="19"/>
      <c r="LTE831" s="18"/>
      <c r="LTF831" s="19"/>
      <c r="LTG831" s="18"/>
      <c r="LTH831" s="19"/>
      <c r="LTI831" s="18"/>
      <c r="LTJ831" s="19"/>
      <c r="LTK831" s="18"/>
      <c r="LTL831" s="19"/>
      <c r="LTM831" s="18"/>
      <c r="LTN831" s="19"/>
      <c r="LTO831" s="18"/>
      <c r="LTP831" s="19"/>
      <c r="LTQ831" s="18"/>
      <c r="LTR831" s="19"/>
      <c r="LTS831" s="18"/>
      <c r="LTT831" s="19"/>
      <c r="LTU831" s="159"/>
      <c r="LTV831" s="160"/>
      <c r="LTW831" s="160"/>
      <c r="LTX831" s="18"/>
      <c r="LTY831" s="19"/>
      <c r="LTZ831" s="18"/>
      <c r="LUA831" s="19"/>
      <c r="LUB831" s="18"/>
      <c r="LUC831" s="19"/>
      <c r="LUD831" s="18"/>
      <c r="LUE831" s="19"/>
      <c r="LUF831" s="18"/>
      <c r="LUG831" s="19"/>
      <c r="LUH831" s="18"/>
      <c r="LUI831" s="19"/>
      <c r="LUJ831" s="18"/>
      <c r="LUK831" s="19"/>
      <c r="LUL831" s="18"/>
      <c r="LUM831" s="19"/>
      <c r="LUN831" s="18"/>
      <c r="LUO831" s="19"/>
      <c r="LUP831" s="159"/>
      <c r="LUQ831" s="160"/>
      <c r="LUR831" s="160"/>
      <c r="LUS831" s="18"/>
      <c r="LUT831" s="19"/>
      <c r="LUU831" s="18"/>
      <c r="LUV831" s="19"/>
      <c r="LUW831" s="18"/>
      <c r="LUX831" s="19"/>
      <c r="LUY831" s="18"/>
      <c r="LUZ831" s="19"/>
      <c r="LVA831" s="18"/>
      <c r="LVB831" s="19"/>
      <c r="LVC831" s="18"/>
      <c r="LVD831" s="19"/>
      <c r="LVE831" s="18"/>
      <c r="LVF831" s="19"/>
      <c r="LVG831" s="18"/>
      <c r="LVH831" s="19"/>
      <c r="LVI831" s="18"/>
      <c r="LVJ831" s="19"/>
      <c r="LVK831" s="159"/>
      <c r="LVL831" s="160"/>
      <c r="LVM831" s="160"/>
      <c r="LVN831" s="18"/>
      <c r="LVO831" s="19"/>
      <c r="LVP831" s="18"/>
      <c r="LVQ831" s="19"/>
      <c r="LVR831" s="18"/>
      <c r="LVS831" s="19"/>
      <c r="LVT831" s="18"/>
      <c r="LVU831" s="19"/>
      <c r="LVV831" s="18"/>
      <c r="LVW831" s="19"/>
      <c r="LVX831" s="18"/>
      <c r="LVY831" s="19"/>
      <c r="LVZ831" s="18"/>
      <c r="LWA831" s="19"/>
      <c r="LWB831" s="18"/>
      <c r="LWC831" s="19"/>
      <c r="LWD831" s="18"/>
      <c r="LWE831" s="19"/>
      <c r="LWF831" s="159"/>
      <c r="LWG831" s="160"/>
      <c r="LWH831" s="160"/>
      <c r="LWI831" s="18"/>
      <c r="LWJ831" s="19"/>
      <c r="LWK831" s="18"/>
      <c r="LWL831" s="19"/>
      <c r="LWM831" s="18"/>
      <c r="LWN831" s="19"/>
      <c r="LWO831" s="18"/>
      <c r="LWP831" s="19"/>
      <c r="LWQ831" s="18"/>
      <c r="LWR831" s="19"/>
      <c r="LWS831" s="18"/>
      <c r="LWT831" s="19"/>
      <c r="LWU831" s="18"/>
      <c r="LWV831" s="19"/>
      <c r="LWW831" s="18"/>
      <c r="LWX831" s="19"/>
      <c r="LWY831" s="18"/>
      <c r="LWZ831" s="19"/>
      <c r="LXA831" s="159"/>
      <c r="LXB831" s="160"/>
      <c r="LXC831" s="160"/>
      <c r="LXD831" s="18"/>
      <c r="LXE831" s="19"/>
      <c r="LXF831" s="18"/>
      <c r="LXG831" s="19"/>
      <c r="LXH831" s="18"/>
      <c r="LXI831" s="19"/>
      <c r="LXJ831" s="18"/>
      <c r="LXK831" s="19"/>
      <c r="LXL831" s="18"/>
      <c r="LXM831" s="19"/>
      <c r="LXN831" s="18"/>
      <c r="LXO831" s="19"/>
      <c r="LXP831" s="18"/>
      <c r="LXQ831" s="19"/>
      <c r="LXR831" s="18"/>
      <c r="LXS831" s="19"/>
      <c r="LXT831" s="18"/>
      <c r="LXU831" s="19"/>
      <c r="LXV831" s="159"/>
      <c r="LXW831" s="160"/>
      <c r="LXX831" s="160"/>
      <c r="LXY831" s="18"/>
      <c r="LXZ831" s="19"/>
      <c r="LYA831" s="18"/>
      <c r="LYB831" s="19"/>
      <c r="LYC831" s="18"/>
      <c r="LYD831" s="19"/>
      <c r="LYE831" s="18"/>
      <c r="LYF831" s="19"/>
      <c r="LYG831" s="18"/>
      <c r="LYH831" s="19"/>
      <c r="LYI831" s="18"/>
      <c r="LYJ831" s="19"/>
      <c r="LYK831" s="18"/>
      <c r="LYL831" s="19"/>
      <c r="LYM831" s="18"/>
      <c r="LYN831" s="19"/>
      <c r="LYO831" s="18"/>
      <c r="LYP831" s="19"/>
      <c r="LYQ831" s="159"/>
      <c r="LYR831" s="160"/>
      <c r="LYS831" s="160"/>
      <c r="LYT831" s="18"/>
      <c r="LYU831" s="19"/>
      <c r="LYV831" s="18"/>
      <c r="LYW831" s="19"/>
      <c r="LYX831" s="18"/>
      <c r="LYY831" s="19"/>
      <c r="LYZ831" s="18"/>
      <c r="LZA831" s="19"/>
      <c r="LZB831" s="18"/>
      <c r="LZC831" s="19"/>
      <c r="LZD831" s="18"/>
      <c r="LZE831" s="19"/>
      <c r="LZF831" s="18"/>
      <c r="LZG831" s="19"/>
      <c r="LZH831" s="18"/>
      <c r="LZI831" s="19"/>
      <c r="LZJ831" s="18"/>
      <c r="LZK831" s="19"/>
      <c r="LZL831" s="159"/>
      <c r="LZM831" s="160"/>
      <c r="LZN831" s="160"/>
      <c r="LZO831" s="18"/>
      <c r="LZP831" s="19"/>
      <c r="LZQ831" s="18"/>
      <c r="LZR831" s="19"/>
      <c r="LZS831" s="18"/>
      <c r="LZT831" s="19"/>
      <c r="LZU831" s="18"/>
      <c r="LZV831" s="19"/>
      <c r="LZW831" s="18"/>
      <c r="LZX831" s="19"/>
      <c r="LZY831" s="18"/>
      <c r="LZZ831" s="19"/>
      <c r="MAA831" s="18"/>
      <c r="MAB831" s="19"/>
      <c r="MAC831" s="18"/>
      <c r="MAD831" s="19"/>
      <c r="MAE831" s="18"/>
      <c r="MAF831" s="19"/>
      <c r="MAG831" s="159"/>
      <c r="MAH831" s="160"/>
      <c r="MAI831" s="160"/>
      <c r="MAJ831" s="18"/>
      <c r="MAK831" s="19"/>
      <c r="MAL831" s="18"/>
      <c r="MAM831" s="19"/>
      <c r="MAN831" s="18"/>
      <c r="MAO831" s="19"/>
      <c r="MAP831" s="18"/>
      <c r="MAQ831" s="19"/>
      <c r="MAR831" s="18"/>
      <c r="MAS831" s="19"/>
      <c r="MAT831" s="18"/>
      <c r="MAU831" s="19"/>
      <c r="MAV831" s="18"/>
      <c r="MAW831" s="19"/>
      <c r="MAX831" s="18"/>
      <c r="MAY831" s="19"/>
      <c r="MAZ831" s="18"/>
      <c r="MBA831" s="19"/>
      <c r="MBB831" s="159"/>
      <c r="MBC831" s="160"/>
      <c r="MBD831" s="160"/>
      <c r="MBE831" s="18"/>
      <c r="MBF831" s="19"/>
      <c r="MBG831" s="18"/>
      <c r="MBH831" s="19"/>
      <c r="MBI831" s="18"/>
      <c r="MBJ831" s="19"/>
      <c r="MBK831" s="18"/>
      <c r="MBL831" s="19"/>
      <c r="MBM831" s="18"/>
      <c r="MBN831" s="19"/>
      <c r="MBO831" s="18"/>
      <c r="MBP831" s="19"/>
      <c r="MBQ831" s="18"/>
      <c r="MBR831" s="19"/>
      <c r="MBS831" s="18"/>
      <c r="MBT831" s="19"/>
      <c r="MBU831" s="18"/>
      <c r="MBV831" s="19"/>
      <c r="MBW831" s="159"/>
      <c r="MBX831" s="160"/>
      <c r="MBY831" s="160"/>
      <c r="MBZ831" s="18"/>
      <c r="MCA831" s="19"/>
      <c r="MCB831" s="18"/>
      <c r="MCC831" s="19"/>
      <c r="MCD831" s="18"/>
      <c r="MCE831" s="19"/>
      <c r="MCF831" s="18"/>
      <c r="MCG831" s="19"/>
      <c r="MCH831" s="18"/>
      <c r="MCI831" s="19"/>
      <c r="MCJ831" s="18"/>
      <c r="MCK831" s="19"/>
      <c r="MCL831" s="18"/>
      <c r="MCM831" s="19"/>
      <c r="MCN831" s="18"/>
      <c r="MCO831" s="19"/>
      <c r="MCP831" s="18"/>
      <c r="MCQ831" s="19"/>
      <c r="MCR831" s="159"/>
      <c r="MCS831" s="160"/>
      <c r="MCT831" s="160"/>
      <c r="MCU831" s="18"/>
      <c r="MCV831" s="19"/>
      <c r="MCW831" s="18"/>
      <c r="MCX831" s="19"/>
      <c r="MCY831" s="18"/>
      <c r="MCZ831" s="19"/>
      <c r="MDA831" s="18"/>
      <c r="MDB831" s="19"/>
      <c r="MDC831" s="18"/>
      <c r="MDD831" s="19"/>
      <c r="MDE831" s="18"/>
      <c r="MDF831" s="19"/>
      <c r="MDG831" s="18"/>
      <c r="MDH831" s="19"/>
      <c r="MDI831" s="18"/>
      <c r="MDJ831" s="19"/>
      <c r="MDK831" s="18"/>
      <c r="MDL831" s="19"/>
      <c r="MDM831" s="159"/>
      <c r="MDN831" s="160"/>
      <c r="MDO831" s="160"/>
      <c r="MDP831" s="18"/>
      <c r="MDQ831" s="19"/>
      <c r="MDR831" s="18"/>
      <c r="MDS831" s="19"/>
      <c r="MDT831" s="18"/>
      <c r="MDU831" s="19"/>
      <c r="MDV831" s="18"/>
      <c r="MDW831" s="19"/>
      <c r="MDX831" s="18"/>
      <c r="MDY831" s="19"/>
      <c r="MDZ831" s="18"/>
      <c r="MEA831" s="19"/>
      <c r="MEB831" s="18"/>
      <c r="MEC831" s="19"/>
      <c r="MED831" s="18"/>
      <c r="MEE831" s="19"/>
      <c r="MEF831" s="18"/>
      <c r="MEG831" s="19"/>
      <c r="MEH831" s="159"/>
      <c r="MEI831" s="160"/>
      <c r="MEJ831" s="160"/>
      <c r="MEK831" s="18"/>
      <c r="MEL831" s="19"/>
      <c r="MEM831" s="18"/>
      <c r="MEN831" s="19"/>
      <c r="MEO831" s="18"/>
      <c r="MEP831" s="19"/>
      <c r="MEQ831" s="18"/>
      <c r="MER831" s="19"/>
      <c r="MES831" s="18"/>
      <c r="MET831" s="19"/>
      <c r="MEU831" s="18"/>
      <c r="MEV831" s="19"/>
      <c r="MEW831" s="18"/>
      <c r="MEX831" s="19"/>
      <c r="MEY831" s="18"/>
      <c r="MEZ831" s="19"/>
      <c r="MFA831" s="18"/>
      <c r="MFB831" s="19"/>
      <c r="MFC831" s="159"/>
      <c r="MFD831" s="160"/>
      <c r="MFE831" s="160"/>
      <c r="MFF831" s="18"/>
      <c r="MFG831" s="19"/>
      <c r="MFH831" s="18"/>
      <c r="MFI831" s="19"/>
      <c r="MFJ831" s="18"/>
      <c r="MFK831" s="19"/>
      <c r="MFL831" s="18"/>
      <c r="MFM831" s="19"/>
      <c r="MFN831" s="18"/>
      <c r="MFO831" s="19"/>
      <c r="MFP831" s="18"/>
      <c r="MFQ831" s="19"/>
      <c r="MFR831" s="18"/>
      <c r="MFS831" s="19"/>
      <c r="MFT831" s="18"/>
      <c r="MFU831" s="19"/>
      <c r="MFV831" s="18"/>
      <c r="MFW831" s="19"/>
      <c r="MFX831" s="159"/>
      <c r="MFY831" s="160"/>
      <c r="MFZ831" s="160"/>
      <c r="MGA831" s="18"/>
      <c r="MGB831" s="19"/>
      <c r="MGC831" s="18"/>
      <c r="MGD831" s="19"/>
      <c r="MGE831" s="18"/>
      <c r="MGF831" s="19"/>
      <c r="MGG831" s="18"/>
      <c r="MGH831" s="19"/>
      <c r="MGI831" s="18"/>
      <c r="MGJ831" s="19"/>
      <c r="MGK831" s="18"/>
      <c r="MGL831" s="19"/>
      <c r="MGM831" s="18"/>
      <c r="MGN831" s="19"/>
      <c r="MGO831" s="18"/>
      <c r="MGP831" s="19"/>
      <c r="MGQ831" s="18"/>
      <c r="MGR831" s="19"/>
      <c r="MGS831" s="159"/>
      <c r="MGT831" s="160"/>
      <c r="MGU831" s="160"/>
      <c r="MGV831" s="18"/>
      <c r="MGW831" s="19"/>
      <c r="MGX831" s="18"/>
      <c r="MGY831" s="19"/>
      <c r="MGZ831" s="18"/>
      <c r="MHA831" s="19"/>
      <c r="MHB831" s="18"/>
      <c r="MHC831" s="19"/>
      <c r="MHD831" s="18"/>
      <c r="MHE831" s="19"/>
      <c r="MHF831" s="18"/>
      <c r="MHG831" s="19"/>
      <c r="MHH831" s="18"/>
      <c r="MHI831" s="19"/>
      <c r="MHJ831" s="18"/>
      <c r="MHK831" s="19"/>
      <c r="MHL831" s="18"/>
      <c r="MHM831" s="19"/>
      <c r="MHN831" s="159"/>
      <c r="MHO831" s="160"/>
      <c r="MHP831" s="160"/>
      <c r="MHQ831" s="18"/>
      <c r="MHR831" s="19"/>
      <c r="MHS831" s="18"/>
      <c r="MHT831" s="19"/>
      <c r="MHU831" s="18"/>
      <c r="MHV831" s="19"/>
      <c r="MHW831" s="18"/>
      <c r="MHX831" s="19"/>
      <c r="MHY831" s="18"/>
      <c r="MHZ831" s="19"/>
      <c r="MIA831" s="18"/>
      <c r="MIB831" s="19"/>
      <c r="MIC831" s="18"/>
      <c r="MID831" s="19"/>
      <c r="MIE831" s="18"/>
      <c r="MIF831" s="19"/>
      <c r="MIG831" s="18"/>
      <c r="MIH831" s="19"/>
      <c r="MII831" s="159"/>
      <c r="MIJ831" s="160"/>
      <c r="MIK831" s="160"/>
      <c r="MIL831" s="18"/>
      <c r="MIM831" s="19"/>
      <c r="MIN831" s="18"/>
      <c r="MIO831" s="19"/>
      <c r="MIP831" s="18"/>
      <c r="MIQ831" s="19"/>
      <c r="MIR831" s="18"/>
      <c r="MIS831" s="19"/>
      <c r="MIT831" s="18"/>
      <c r="MIU831" s="19"/>
      <c r="MIV831" s="18"/>
      <c r="MIW831" s="19"/>
      <c r="MIX831" s="18"/>
      <c r="MIY831" s="19"/>
      <c r="MIZ831" s="18"/>
      <c r="MJA831" s="19"/>
      <c r="MJB831" s="18"/>
      <c r="MJC831" s="19"/>
      <c r="MJD831" s="159"/>
      <c r="MJE831" s="160"/>
      <c r="MJF831" s="160"/>
      <c r="MJG831" s="18"/>
      <c r="MJH831" s="19"/>
      <c r="MJI831" s="18"/>
      <c r="MJJ831" s="19"/>
      <c r="MJK831" s="18"/>
      <c r="MJL831" s="19"/>
      <c r="MJM831" s="18"/>
      <c r="MJN831" s="19"/>
      <c r="MJO831" s="18"/>
      <c r="MJP831" s="19"/>
      <c r="MJQ831" s="18"/>
      <c r="MJR831" s="19"/>
      <c r="MJS831" s="18"/>
      <c r="MJT831" s="19"/>
      <c r="MJU831" s="18"/>
      <c r="MJV831" s="19"/>
      <c r="MJW831" s="18"/>
      <c r="MJX831" s="19"/>
      <c r="MJY831" s="159"/>
      <c r="MJZ831" s="160"/>
      <c r="MKA831" s="160"/>
      <c r="MKB831" s="18"/>
      <c r="MKC831" s="19"/>
      <c r="MKD831" s="18"/>
      <c r="MKE831" s="19"/>
      <c r="MKF831" s="18"/>
      <c r="MKG831" s="19"/>
      <c r="MKH831" s="18"/>
      <c r="MKI831" s="19"/>
      <c r="MKJ831" s="18"/>
      <c r="MKK831" s="19"/>
      <c r="MKL831" s="18"/>
      <c r="MKM831" s="19"/>
      <c r="MKN831" s="18"/>
      <c r="MKO831" s="19"/>
      <c r="MKP831" s="18"/>
      <c r="MKQ831" s="19"/>
      <c r="MKR831" s="18"/>
      <c r="MKS831" s="19"/>
      <c r="MKT831" s="159"/>
      <c r="MKU831" s="160"/>
      <c r="MKV831" s="160"/>
      <c r="MKW831" s="18"/>
      <c r="MKX831" s="19"/>
      <c r="MKY831" s="18"/>
      <c r="MKZ831" s="19"/>
      <c r="MLA831" s="18"/>
      <c r="MLB831" s="19"/>
      <c r="MLC831" s="18"/>
      <c r="MLD831" s="19"/>
      <c r="MLE831" s="18"/>
      <c r="MLF831" s="19"/>
      <c r="MLG831" s="18"/>
      <c r="MLH831" s="19"/>
      <c r="MLI831" s="18"/>
      <c r="MLJ831" s="19"/>
      <c r="MLK831" s="18"/>
      <c r="MLL831" s="19"/>
      <c r="MLM831" s="18"/>
      <c r="MLN831" s="19"/>
      <c r="MLO831" s="159"/>
      <c r="MLP831" s="160"/>
      <c r="MLQ831" s="160"/>
      <c r="MLR831" s="18"/>
      <c r="MLS831" s="19"/>
      <c r="MLT831" s="18"/>
      <c r="MLU831" s="19"/>
      <c r="MLV831" s="18"/>
      <c r="MLW831" s="19"/>
      <c r="MLX831" s="18"/>
      <c r="MLY831" s="19"/>
      <c r="MLZ831" s="18"/>
      <c r="MMA831" s="19"/>
      <c r="MMB831" s="18"/>
      <c r="MMC831" s="19"/>
      <c r="MMD831" s="18"/>
      <c r="MME831" s="19"/>
      <c r="MMF831" s="18"/>
      <c r="MMG831" s="19"/>
      <c r="MMH831" s="18"/>
      <c r="MMI831" s="19"/>
      <c r="MMJ831" s="159"/>
      <c r="MMK831" s="160"/>
      <c r="MML831" s="160"/>
      <c r="MMM831" s="18"/>
      <c r="MMN831" s="19"/>
      <c r="MMO831" s="18"/>
      <c r="MMP831" s="19"/>
      <c r="MMQ831" s="18"/>
      <c r="MMR831" s="19"/>
      <c r="MMS831" s="18"/>
      <c r="MMT831" s="19"/>
      <c r="MMU831" s="18"/>
      <c r="MMV831" s="19"/>
      <c r="MMW831" s="18"/>
      <c r="MMX831" s="19"/>
      <c r="MMY831" s="18"/>
      <c r="MMZ831" s="19"/>
      <c r="MNA831" s="18"/>
      <c r="MNB831" s="19"/>
      <c r="MNC831" s="18"/>
      <c r="MND831" s="19"/>
      <c r="MNE831" s="159"/>
      <c r="MNF831" s="160"/>
      <c r="MNG831" s="160"/>
      <c r="MNH831" s="18"/>
      <c r="MNI831" s="19"/>
      <c r="MNJ831" s="18"/>
      <c r="MNK831" s="19"/>
      <c r="MNL831" s="18"/>
      <c r="MNM831" s="19"/>
      <c r="MNN831" s="18"/>
      <c r="MNO831" s="19"/>
      <c r="MNP831" s="18"/>
      <c r="MNQ831" s="19"/>
      <c r="MNR831" s="18"/>
      <c r="MNS831" s="19"/>
      <c r="MNT831" s="18"/>
      <c r="MNU831" s="19"/>
      <c r="MNV831" s="18"/>
      <c r="MNW831" s="19"/>
      <c r="MNX831" s="18"/>
      <c r="MNY831" s="19"/>
      <c r="MNZ831" s="159"/>
      <c r="MOA831" s="160"/>
      <c r="MOB831" s="160"/>
      <c r="MOC831" s="18"/>
      <c r="MOD831" s="19"/>
      <c r="MOE831" s="18"/>
      <c r="MOF831" s="19"/>
      <c r="MOG831" s="18"/>
      <c r="MOH831" s="19"/>
      <c r="MOI831" s="18"/>
      <c r="MOJ831" s="19"/>
      <c r="MOK831" s="18"/>
      <c r="MOL831" s="19"/>
      <c r="MOM831" s="18"/>
      <c r="MON831" s="19"/>
      <c r="MOO831" s="18"/>
      <c r="MOP831" s="19"/>
      <c r="MOQ831" s="18"/>
      <c r="MOR831" s="19"/>
      <c r="MOS831" s="18"/>
      <c r="MOT831" s="19"/>
      <c r="MOU831" s="159"/>
      <c r="MOV831" s="160"/>
      <c r="MOW831" s="160"/>
      <c r="MOX831" s="18"/>
      <c r="MOY831" s="19"/>
      <c r="MOZ831" s="18"/>
      <c r="MPA831" s="19"/>
      <c r="MPB831" s="18"/>
      <c r="MPC831" s="19"/>
      <c r="MPD831" s="18"/>
      <c r="MPE831" s="19"/>
      <c r="MPF831" s="18"/>
      <c r="MPG831" s="19"/>
      <c r="MPH831" s="18"/>
      <c r="MPI831" s="19"/>
      <c r="MPJ831" s="18"/>
      <c r="MPK831" s="19"/>
      <c r="MPL831" s="18"/>
      <c r="MPM831" s="19"/>
      <c r="MPN831" s="18"/>
      <c r="MPO831" s="19"/>
      <c r="MPP831" s="159"/>
      <c r="MPQ831" s="160"/>
      <c r="MPR831" s="160"/>
      <c r="MPS831" s="18"/>
      <c r="MPT831" s="19"/>
      <c r="MPU831" s="18"/>
      <c r="MPV831" s="19"/>
      <c r="MPW831" s="18"/>
      <c r="MPX831" s="19"/>
      <c r="MPY831" s="18"/>
      <c r="MPZ831" s="19"/>
      <c r="MQA831" s="18"/>
      <c r="MQB831" s="19"/>
      <c r="MQC831" s="18"/>
      <c r="MQD831" s="19"/>
      <c r="MQE831" s="18"/>
      <c r="MQF831" s="19"/>
      <c r="MQG831" s="18"/>
      <c r="MQH831" s="19"/>
      <c r="MQI831" s="18"/>
      <c r="MQJ831" s="19"/>
      <c r="MQK831" s="159"/>
      <c r="MQL831" s="160"/>
      <c r="MQM831" s="160"/>
      <c r="MQN831" s="18"/>
      <c r="MQO831" s="19"/>
      <c r="MQP831" s="18"/>
      <c r="MQQ831" s="19"/>
      <c r="MQR831" s="18"/>
      <c r="MQS831" s="19"/>
      <c r="MQT831" s="18"/>
      <c r="MQU831" s="19"/>
      <c r="MQV831" s="18"/>
      <c r="MQW831" s="19"/>
      <c r="MQX831" s="18"/>
      <c r="MQY831" s="19"/>
      <c r="MQZ831" s="18"/>
      <c r="MRA831" s="19"/>
      <c r="MRB831" s="18"/>
      <c r="MRC831" s="19"/>
      <c r="MRD831" s="18"/>
      <c r="MRE831" s="19"/>
      <c r="MRF831" s="159"/>
      <c r="MRG831" s="160"/>
      <c r="MRH831" s="160"/>
      <c r="MRI831" s="18"/>
      <c r="MRJ831" s="19"/>
      <c r="MRK831" s="18"/>
      <c r="MRL831" s="19"/>
      <c r="MRM831" s="18"/>
      <c r="MRN831" s="19"/>
      <c r="MRO831" s="18"/>
      <c r="MRP831" s="19"/>
      <c r="MRQ831" s="18"/>
      <c r="MRR831" s="19"/>
      <c r="MRS831" s="18"/>
      <c r="MRT831" s="19"/>
      <c r="MRU831" s="18"/>
      <c r="MRV831" s="19"/>
      <c r="MRW831" s="18"/>
      <c r="MRX831" s="19"/>
      <c r="MRY831" s="18"/>
      <c r="MRZ831" s="19"/>
      <c r="MSA831" s="159"/>
      <c r="MSB831" s="160"/>
      <c r="MSC831" s="160"/>
      <c r="MSD831" s="18"/>
      <c r="MSE831" s="19"/>
      <c r="MSF831" s="18"/>
      <c r="MSG831" s="19"/>
      <c r="MSH831" s="18"/>
      <c r="MSI831" s="19"/>
      <c r="MSJ831" s="18"/>
      <c r="MSK831" s="19"/>
      <c r="MSL831" s="18"/>
      <c r="MSM831" s="19"/>
      <c r="MSN831" s="18"/>
      <c r="MSO831" s="19"/>
      <c r="MSP831" s="18"/>
      <c r="MSQ831" s="19"/>
      <c r="MSR831" s="18"/>
      <c r="MSS831" s="19"/>
      <c r="MST831" s="18"/>
      <c r="MSU831" s="19"/>
      <c r="MSV831" s="159"/>
      <c r="MSW831" s="160"/>
      <c r="MSX831" s="160"/>
      <c r="MSY831" s="18"/>
      <c r="MSZ831" s="19"/>
      <c r="MTA831" s="18"/>
      <c r="MTB831" s="19"/>
      <c r="MTC831" s="18"/>
      <c r="MTD831" s="19"/>
      <c r="MTE831" s="18"/>
      <c r="MTF831" s="19"/>
      <c r="MTG831" s="18"/>
      <c r="MTH831" s="19"/>
      <c r="MTI831" s="18"/>
      <c r="MTJ831" s="19"/>
      <c r="MTK831" s="18"/>
      <c r="MTL831" s="19"/>
      <c r="MTM831" s="18"/>
      <c r="MTN831" s="19"/>
      <c r="MTO831" s="18"/>
      <c r="MTP831" s="19"/>
      <c r="MTQ831" s="159"/>
      <c r="MTR831" s="160"/>
      <c r="MTS831" s="160"/>
      <c r="MTT831" s="18"/>
      <c r="MTU831" s="19"/>
      <c r="MTV831" s="18"/>
      <c r="MTW831" s="19"/>
      <c r="MTX831" s="18"/>
      <c r="MTY831" s="19"/>
      <c r="MTZ831" s="18"/>
      <c r="MUA831" s="19"/>
      <c r="MUB831" s="18"/>
      <c r="MUC831" s="19"/>
      <c r="MUD831" s="18"/>
      <c r="MUE831" s="19"/>
      <c r="MUF831" s="18"/>
      <c r="MUG831" s="19"/>
      <c r="MUH831" s="18"/>
      <c r="MUI831" s="19"/>
      <c r="MUJ831" s="18"/>
      <c r="MUK831" s="19"/>
      <c r="MUL831" s="159"/>
      <c r="MUM831" s="160"/>
      <c r="MUN831" s="160"/>
      <c r="MUO831" s="18"/>
      <c r="MUP831" s="19"/>
      <c r="MUQ831" s="18"/>
      <c r="MUR831" s="19"/>
      <c r="MUS831" s="18"/>
      <c r="MUT831" s="19"/>
      <c r="MUU831" s="18"/>
      <c r="MUV831" s="19"/>
      <c r="MUW831" s="18"/>
      <c r="MUX831" s="19"/>
      <c r="MUY831" s="18"/>
      <c r="MUZ831" s="19"/>
      <c r="MVA831" s="18"/>
      <c r="MVB831" s="19"/>
      <c r="MVC831" s="18"/>
      <c r="MVD831" s="19"/>
      <c r="MVE831" s="18"/>
      <c r="MVF831" s="19"/>
      <c r="MVG831" s="159"/>
      <c r="MVH831" s="160"/>
      <c r="MVI831" s="160"/>
      <c r="MVJ831" s="18"/>
      <c r="MVK831" s="19"/>
      <c r="MVL831" s="18"/>
      <c r="MVM831" s="19"/>
      <c r="MVN831" s="18"/>
      <c r="MVO831" s="19"/>
      <c r="MVP831" s="18"/>
      <c r="MVQ831" s="19"/>
      <c r="MVR831" s="18"/>
      <c r="MVS831" s="19"/>
      <c r="MVT831" s="18"/>
      <c r="MVU831" s="19"/>
      <c r="MVV831" s="18"/>
      <c r="MVW831" s="19"/>
      <c r="MVX831" s="18"/>
      <c r="MVY831" s="19"/>
      <c r="MVZ831" s="18"/>
      <c r="MWA831" s="19"/>
      <c r="MWB831" s="159"/>
      <c r="MWC831" s="160"/>
      <c r="MWD831" s="160"/>
      <c r="MWE831" s="18"/>
      <c r="MWF831" s="19"/>
      <c r="MWG831" s="18"/>
      <c r="MWH831" s="19"/>
      <c r="MWI831" s="18"/>
      <c r="MWJ831" s="19"/>
      <c r="MWK831" s="18"/>
      <c r="MWL831" s="19"/>
      <c r="MWM831" s="18"/>
      <c r="MWN831" s="19"/>
      <c r="MWO831" s="18"/>
      <c r="MWP831" s="19"/>
      <c r="MWQ831" s="18"/>
      <c r="MWR831" s="19"/>
      <c r="MWS831" s="18"/>
      <c r="MWT831" s="19"/>
      <c r="MWU831" s="18"/>
      <c r="MWV831" s="19"/>
      <c r="MWW831" s="159"/>
      <c r="MWX831" s="160"/>
      <c r="MWY831" s="160"/>
      <c r="MWZ831" s="18"/>
      <c r="MXA831" s="19"/>
      <c r="MXB831" s="18"/>
      <c r="MXC831" s="19"/>
      <c r="MXD831" s="18"/>
      <c r="MXE831" s="19"/>
      <c r="MXF831" s="18"/>
      <c r="MXG831" s="19"/>
      <c r="MXH831" s="18"/>
      <c r="MXI831" s="19"/>
      <c r="MXJ831" s="18"/>
      <c r="MXK831" s="19"/>
      <c r="MXL831" s="18"/>
      <c r="MXM831" s="19"/>
      <c r="MXN831" s="18"/>
      <c r="MXO831" s="19"/>
      <c r="MXP831" s="18"/>
      <c r="MXQ831" s="19"/>
      <c r="MXR831" s="159"/>
      <c r="MXS831" s="160"/>
      <c r="MXT831" s="160"/>
      <c r="MXU831" s="18"/>
      <c r="MXV831" s="19"/>
      <c r="MXW831" s="18"/>
      <c r="MXX831" s="19"/>
      <c r="MXY831" s="18"/>
      <c r="MXZ831" s="19"/>
      <c r="MYA831" s="18"/>
      <c r="MYB831" s="19"/>
      <c r="MYC831" s="18"/>
      <c r="MYD831" s="19"/>
      <c r="MYE831" s="18"/>
      <c r="MYF831" s="19"/>
      <c r="MYG831" s="18"/>
      <c r="MYH831" s="19"/>
      <c r="MYI831" s="18"/>
      <c r="MYJ831" s="19"/>
      <c r="MYK831" s="18"/>
      <c r="MYL831" s="19"/>
      <c r="MYM831" s="159"/>
      <c r="MYN831" s="160"/>
      <c r="MYO831" s="160"/>
      <c r="MYP831" s="18"/>
      <c r="MYQ831" s="19"/>
      <c r="MYR831" s="18"/>
      <c r="MYS831" s="19"/>
      <c r="MYT831" s="18"/>
      <c r="MYU831" s="19"/>
      <c r="MYV831" s="18"/>
      <c r="MYW831" s="19"/>
      <c r="MYX831" s="18"/>
      <c r="MYY831" s="19"/>
      <c r="MYZ831" s="18"/>
      <c r="MZA831" s="19"/>
      <c r="MZB831" s="18"/>
      <c r="MZC831" s="19"/>
      <c r="MZD831" s="18"/>
      <c r="MZE831" s="19"/>
      <c r="MZF831" s="18"/>
      <c r="MZG831" s="19"/>
      <c r="MZH831" s="159"/>
      <c r="MZI831" s="160"/>
      <c r="MZJ831" s="160"/>
      <c r="MZK831" s="18"/>
      <c r="MZL831" s="19"/>
      <c r="MZM831" s="18"/>
      <c r="MZN831" s="19"/>
      <c r="MZO831" s="18"/>
      <c r="MZP831" s="19"/>
      <c r="MZQ831" s="18"/>
      <c r="MZR831" s="19"/>
      <c r="MZS831" s="18"/>
      <c r="MZT831" s="19"/>
      <c r="MZU831" s="18"/>
      <c r="MZV831" s="19"/>
      <c r="MZW831" s="18"/>
      <c r="MZX831" s="19"/>
      <c r="MZY831" s="18"/>
      <c r="MZZ831" s="19"/>
      <c r="NAA831" s="18"/>
      <c r="NAB831" s="19"/>
      <c r="NAC831" s="159"/>
      <c r="NAD831" s="160"/>
      <c r="NAE831" s="160"/>
      <c r="NAF831" s="18"/>
      <c r="NAG831" s="19"/>
      <c r="NAH831" s="18"/>
      <c r="NAI831" s="19"/>
      <c r="NAJ831" s="18"/>
      <c r="NAK831" s="19"/>
      <c r="NAL831" s="18"/>
      <c r="NAM831" s="19"/>
      <c r="NAN831" s="18"/>
      <c r="NAO831" s="19"/>
      <c r="NAP831" s="18"/>
      <c r="NAQ831" s="19"/>
      <c r="NAR831" s="18"/>
      <c r="NAS831" s="19"/>
      <c r="NAT831" s="18"/>
      <c r="NAU831" s="19"/>
      <c r="NAV831" s="18"/>
      <c r="NAW831" s="19"/>
      <c r="NAX831" s="159"/>
      <c r="NAY831" s="160"/>
      <c r="NAZ831" s="160"/>
      <c r="NBA831" s="18"/>
      <c r="NBB831" s="19"/>
      <c r="NBC831" s="18"/>
      <c r="NBD831" s="19"/>
      <c r="NBE831" s="18"/>
      <c r="NBF831" s="19"/>
      <c r="NBG831" s="18"/>
      <c r="NBH831" s="19"/>
      <c r="NBI831" s="18"/>
      <c r="NBJ831" s="19"/>
      <c r="NBK831" s="18"/>
      <c r="NBL831" s="19"/>
      <c r="NBM831" s="18"/>
      <c r="NBN831" s="19"/>
      <c r="NBO831" s="18"/>
      <c r="NBP831" s="19"/>
      <c r="NBQ831" s="18"/>
      <c r="NBR831" s="19"/>
      <c r="NBS831" s="159"/>
      <c r="NBT831" s="160"/>
      <c r="NBU831" s="160"/>
      <c r="NBV831" s="18"/>
      <c r="NBW831" s="19"/>
      <c r="NBX831" s="18"/>
      <c r="NBY831" s="19"/>
      <c r="NBZ831" s="18"/>
      <c r="NCA831" s="19"/>
      <c r="NCB831" s="18"/>
      <c r="NCC831" s="19"/>
      <c r="NCD831" s="18"/>
      <c r="NCE831" s="19"/>
      <c r="NCF831" s="18"/>
      <c r="NCG831" s="19"/>
      <c r="NCH831" s="18"/>
      <c r="NCI831" s="19"/>
      <c r="NCJ831" s="18"/>
      <c r="NCK831" s="19"/>
      <c r="NCL831" s="18"/>
      <c r="NCM831" s="19"/>
      <c r="NCN831" s="159"/>
      <c r="NCO831" s="160"/>
      <c r="NCP831" s="160"/>
      <c r="NCQ831" s="18"/>
      <c r="NCR831" s="19"/>
      <c r="NCS831" s="18"/>
      <c r="NCT831" s="19"/>
      <c r="NCU831" s="18"/>
      <c r="NCV831" s="19"/>
      <c r="NCW831" s="18"/>
      <c r="NCX831" s="19"/>
      <c r="NCY831" s="18"/>
      <c r="NCZ831" s="19"/>
      <c r="NDA831" s="18"/>
      <c r="NDB831" s="19"/>
      <c r="NDC831" s="18"/>
      <c r="NDD831" s="19"/>
      <c r="NDE831" s="18"/>
      <c r="NDF831" s="19"/>
      <c r="NDG831" s="18"/>
      <c r="NDH831" s="19"/>
      <c r="NDI831" s="159"/>
      <c r="NDJ831" s="160"/>
      <c r="NDK831" s="160"/>
      <c r="NDL831" s="18"/>
      <c r="NDM831" s="19"/>
      <c r="NDN831" s="18"/>
      <c r="NDO831" s="19"/>
      <c r="NDP831" s="18"/>
      <c r="NDQ831" s="19"/>
      <c r="NDR831" s="18"/>
      <c r="NDS831" s="19"/>
      <c r="NDT831" s="18"/>
      <c r="NDU831" s="19"/>
      <c r="NDV831" s="18"/>
      <c r="NDW831" s="19"/>
      <c r="NDX831" s="18"/>
      <c r="NDY831" s="19"/>
      <c r="NDZ831" s="18"/>
      <c r="NEA831" s="19"/>
      <c r="NEB831" s="18"/>
      <c r="NEC831" s="19"/>
      <c r="NED831" s="159"/>
      <c r="NEE831" s="160"/>
      <c r="NEF831" s="160"/>
      <c r="NEG831" s="18"/>
      <c r="NEH831" s="19"/>
      <c r="NEI831" s="18"/>
      <c r="NEJ831" s="19"/>
      <c r="NEK831" s="18"/>
      <c r="NEL831" s="19"/>
      <c r="NEM831" s="18"/>
      <c r="NEN831" s="19"/>
      <c r="NEO831" s="18"/>
      <c r="NEP831" s="19"/>
      <c r="NEQ831" s="18"/>
      <c r="NER831" s="19"/>
      <c r="NES831" s="18"/>
      <c r="NET831" s="19"/>
      <c r="NEU831" s="18"/>
      <c r="NEV831" s="19"/>
      <c r="NEW831" s="18"/>
      <c r="NEX831" s="19"/>
      <c r="NEY831" s="159"/>
      <c r="NEZ831" s="160"/>
      <c r="NFA831" s="160"/>
      <c r="NFB831" s="18"/>
      <c r="NFC831" s="19"/>
      <c r="NFD831" s="18"/>
      <c r="NFE831" s="19"/>
      <c r="NFF831" s="18"/>
      <c r="NFG831" s="19"/>
      <c r="NFH831" s="18"/>
      <c r="NFI831" s="19"/>
      <c r="NFJ831" s="18"/>
      <c r="NFK831" s="19"/>
      <c r="NFL831" s="18"/>
      <c r="NFM831" s="19"/>
      <c r="NFN831" s="18"/>
      <c r="NFO831" s="19"/>
      <c r="NFP831" s="18"/>
      <c r="NFQ831" s="19"/>
      <c r="NFR831" s="18"/>
      <c r="NFS831" s="19"/>
      <c r="NFT831" s="159"/>
      <c r="NFU831" s="160"/>
      <c r="NFV831" s="160"/>
      <c r="NFW831" s="18"/>
      <c r="NFX831" s="19"/>
      <c r="NFY831" s="18"/>
      <c r="NFZ831" s="19"/>
      <c r="NGA831" s="18"/>
      <c r="NGB831" s="19"/>
      <c r="NGC831" s="18"/>
      <c r="NGD831" s="19"/>
      <c r="NGE831" s="18"/>
      <c r="NGF831" s="19"/>
      <c r="NGG831" s="18"/>
      <c r="NGH831" s="19"/>
      <c r="NGI831" s="18"/>
      <c r="NGJ831" s="19"/>
      <c r="NGK831" s="18"/>
      <c r="NGL831" s="19"/>
      <c r="NGM831" s="18"/>
      <c r="NGN831" s="19"/>
      <c r="NGO831" s="159"/>
      <c r="NGP831" s="160"/>
      <c r="NGQ831" s="160"/>
      <c r="NGR831" s="18"/>
      <c r="NGS831" s="19"/>
      <c r="NGT831" s="18"/>
      <c r="NGU831" s="19"/>
      <c r="NGV831" s="18"/>
      <c r="NGW831" s="19"/>
      <c r="NGX831" s="18"/>
      <c r="NGY831" s="19"/>
      <c r="NGZ831" s="18"/>
      <c r="NHA831" s="19"/>
      <c r="NHB831" s="18"/>
      <c r="NHC831" s="19"/>
      <c r="NHD831" s="18"/>
      <c r="NHE831" s="19"/>
      <c r="NHF831" s="18"/>
      <c r="NHG831" s="19"/>
      <c r="NHH831" s="18"/>
      <c r="NHI831" s="19"/>
      <c r="NHJ831" s="159"/>
      <c r="NHK831" s="160"/>
      <c r="NHL831" s="160"/>
      <c r="NHM831" s="18"/>
      <c r="NHN831" s="19"/>
      <c r="NHO831" s="18"/>
      <c r="NHP831" s="19"/>
      <c r="NHQ831" s="18"/>
      <c r="NHR831" s="19"/>
      <c r="NHS831" s="18"/>
      <c r="NHT831" s="19"/>
      <c r="NHU831" s="18"/>
      <c r="NHV831" s="19"/>
      <c r="NHW831" s="18"/>
      <c r="NHX831" s="19"/>
      <c r="NHY831" s="18"/>
      <c r="NHZ831" s="19"/>
      <c r="NIA831" s="18"/>
      <c r="NIB831" s="19"/>
      <c r="NIC831" s="18"/>
      <c r="NID831" s="19"/>
      <c r="NIE831" s="159"/>
      <c r="NIF831" s="160"/>
      <c r="NIG831" s="160"/>
      <c r="NIH831" s="18"/>
      <c r="NII831" s="19"/>
      <c r="NIJ831" s="18"/>
      <c r="NIK831" s="19"/>
      <c r="NIL831" s="18"/>
      <c r="NIM831" s="19"/>
      <c r="NIN831" s="18"/>
      <c r="NIO831" s="19"/>
      <c r="NIP831" s="18"/>
      <c r="NIQ831" s="19"/>
      <c r="NIR831" s="18"/>
      <c r="NIS831" s="19"/>
      <c r="NIT831" s="18"/>
      <c r="NIU831" s="19"/>
      <c r="NIV831" s="18"/>
      <c r="NIW831" s="19"/>
      <c r="NIX831" s="18"/>
      <c r="NIY831" s="19"/>
      <c r="NIZ831" s="159"/>
      <c r="NJA831" s="160"/>
      <c r="NJB831" s="160"/>
      <c r="NJC831" s="18"/>
      <c r="NJD831" s="19"/>
      <c r="NJE831" s="18"/>
      <c r="NJF831" s="19"/>
      <c r="NJG831" s="18"/>
      <c r="NJH831" s="19"/>
      <c r="NJI831" s="18"/>
      <c r="NJJ831" s="19"/>
      <c r="NJK831" s="18"/>
      <c r="NJL831" s="19"/>
      <c r="NJM831" s="18"/>
      <c r="NJN831" s="19"/>
      <c r="NJO831" s="18"/>
      <c r="NJP831" s="19"/>
      <c r="NJQ831" s="18"/>
      <c r="NJR831" s="19"/>
      <c r="NJS831" s="18"/>
      <c r="NJT831" s="19"/>
      <c r="NJU831" s="159"/>
      <c r="NJV831" s="160"/>
      <c r="NJW831" s="160"/>
      <c r="NJX831" s="18"/>
      <c r="NJY831" s="19"/>
      <c r="NJZ831" s="18"/>
      <c r="NKA831" s="19"/>
      <c r="NKB831" s="18"/>
      <c r="NKC831" s="19"/>
      <c r="NKD831" s="18"/>
      <c r="NKE831" s="19"/>
      <c r="NKF831" s="18"/>
      <c r="NKG831" s="19"/>
      <c r="NKH831" s="18"/>
      <c r="NKI831" s="19"/>
      <c r="NKJ831" s="18"/>
      <c r="NKK831" s="19"/>
      <c r="NKL831" s="18"/>
      <c r="NKM831" s="19"/>
      <c r="NKN831" s="18"/>
      <c r="NKO831" s="19"/>
      <c r="NKP831" s="159"/>
      <c r="NKQ831" s="160"/>
      <c r="NKR831" s="160"/>
      <c r="NKS831" s="18"/>
      <c r="NKT831" s="19"/>
      <c r="NKU831" s="18"/>
      <c r="NKV831" s="19"/>
      <c r="NKW831" s="18"/>
      <c r="NKX831" s="19"/>
      <c r="NKY831" s="18"/>
      <c r="NKZ831" s="19"/>
      <c r="NLA831" s="18"/>
      <c r="NLB831" s="19"/>
      <c r="NLC831" s="18"/>
      <c r="NLD831" s="19"/>
      <c r="NLE831" s="18"/>
      <c r="NLF831" s="19"/>
      <c r="NLG831" s="18"/>
      <c r="NLH831" s="19"/>
      <c r="NLI831" s="18"/>
      <c r="NLJ831" s="19"/>
      <c r="NLK831" s="159"/>
      <c r="NLL831" s="160"/>
      <c r="NLM831" s="160"/>
      <c r="NLN831" s="18"/>
      <c r="NLO831" s="19"/>
      <c r="NLP831" s="18"/>
      <c r="NLQ831" s="19"/>
      <c r="NLR831" s="18"/>
      <c r="NLS831" s="19"/>
      <c r="NLT831" s="18"/>
      <c r="NLU831" s="19"/>
      <c r="NLV831" s="18"/>
      <c r="NLW831" s="19"/>
      <c r="NLX831" s="18"/>
      <c r="NLY831" s="19"/>
      <c r="NLZ831" s="18"/>
      <c r="NMA831" s="19"/>
      <c r="NMB831" s="18"/>
      <c r="NMC831" s="19"/>
      <c r="NMD831" s="18"/>
      <c r="NME831" s="19"/>
      <c r="NMF831" s="159"/>
      <c r="NMG831" s="160"/>
      <c r="NMH831" s="160"/>
      <c r="NMI831" s="18"/>
      <c r="NMJ831" s="19"/>
      <c r="NMK831" s="18"/>
      <c r="NML831" s="19"/>
      <c r="NMM831" s="18"/>
      <c r="NMN831" s="19"/>
      <c r="NMO831" s="18"/>
      <c r="NMP831" s="19"/>
      <c r="NMQ831" s="18"/>
      <c r="NMR831" s="19"/>
      <c r="NMS831" s="18"/>
      <c r="NMT831" s="19"/>
      <c r="NMU831" s="18"/>
      <c r="NMV831" s="19"/>
      <c r="NMW831" s="18"/>
      <c r="NMX831" s="19"/>
      <c r="NMY831" s="18"/>
      <c r="NMZ831" s="19"/>
      <c r="NNA831" s="159"/>
      <c r="NNB831" s="160"/>
      <c r="NNC831" s="160"/>
      <c r="NND831" s="18"/>
      <c r="NNE831" s="19"/>
      <c r="NNF831" s="18"/>
      <c r="NNG831" s="19"/>
      <c r="NNH831" s="18"/>
      <c r="NNI831" s="19"/>
      <c r="NNJ831" s="18"/>
      <c r="NNK831" s="19"/>
      <c r="NNL831" s="18"/>
      <c r="NNM831" s="19"/>
      <c r="NNN831" s="18"/>
      <c r="NNO831" s="19"/>
      <c r="NNP831" s="18"/>
      <c r="NNQ831" s="19"/>
      <c r="NNR831" s="18"/>
      <c r="NNS831" s="19"/>
      <c r="NNT831" s="18"/>
      <c r="NNU831" s="19"/>
      <c r="NNV831" s="159"/>
      <c r="NNW831" s="160"/>
      <c r="NNX831" s="160"/>
      <c r="NNY831" s="18"/>
      <c r="NNZ831" s="19"/>
      <c r="NOA831" s="18"/>
      <c r="NOB831" s="19"/>
      <c r="NOC831" s="18"/>
      <c r="NOD831" s="19"/>
      <c r="NOE831" s="18"/>
      <c r="NOF831" s="19"/>
      <c r="NOG831" s="18"/>
      <c r="NOH831" s="19"/>
      <c r="NOI831" s="18"/>
      <c r="NOJ831" s="19"/>
      <c r="NOK831" s="18"/>
      <c r="NOL831" s="19"/>
      <c r="NOM831" s="18"/>
      <c r="NON831" s="19"/>
      <c r="NOO831" s="18"/>
      <c r="NOP831" s="19"/>
      <c r="NOQ831" s="159"/>
      <c r="NOR831" s="160"/>
      <c r="NOS831" s="160"/>
      <c r="NOT831" s="18"/>
      <c r="NOU831" s="19"/>
      <c r="NOV831" s="18"/>
      <c r="NOW831" s="19"/>
      <c r="NOX831" s="18"/>
      <c r="NOY831" s="19"/>
      <c r="NOZ831" s="18"/>
      <c r="NPA831" s="19"/>
      <c r="NPB831" s="18"/>
      <c r="NPC831" s="19"/>
      <c r="NPD831" s="18"/>
      <c r="NPE831" s="19"/>
      <c r="NPF831" s="18"/>
      <c r="NPG831" s="19"/>
      <c r="NPH831" s="18"/>
      <c r="NPI831" s="19"/>
      <c r="NPJ831" s="18"/>
      <c r="NPK831" s="19"/>
      <c r="NPL831" s="159"/>
      <c r="NPM831" s="160"/>
      <c r="NPN831" s="160"/>
      <c r="NPO831" s="18"/>
      <c r="NPP831" s="19"/>
      <c r="NPQ831" s="18"/>
      <c r="NPR831" s="19"/>
      <c r="NPS831" s="18"/>
      <c r="NPT831" s="19"/>
      <c r="NPU831" s="18"/>
      <c r="NPV831" s="19"/>
      <c r="NPW831" s="18"/>
      <c r="NPX831" s="19"/>
      <c r="NPY831" s="18"/>
      <c r="NPZ831" s="19"/>
      <c r="NQA831" s="18"/>
      <c r="NQB831" s="19"/>
      <c r="NQC831" s="18"/>
      <c r="NQD831" s="19"/>
      <c r="NQE831" s="18"/>
      <c r="NQF831" s="19"/>
      <c r="NQG831" s="159"/>
      <c r="NQH831" s="160"/>
      <c r="NQI831" s="160"/>
      <c r="NQJ831" s="18"/>
      <c r="NQK831" s="19"/>
      <c r="NQL831" s="18"/>
      <c r="NQM831" s="19"/>
      <c r="NQN831" s="18"/>
      <c r="NQO831" s="19"/>
      <c r="NQP831" s="18"/>
      <c r="NQQ831" s="19"/>
      <c r="NQR831" s="18"/>
      <c r="NQS831" s="19"/>
      <c r="NQT831" s="18"/>
      <c r="NQU831" s="19"/>
      <c r="NQV831" s="18"/>
      <c r="NQW831" s="19"/>
      <c r="NQX831" s="18"/>
      <c r="NQY831" s="19"/>
      <c r="NQZ831" s="18"/>
      <c r="NRA831" s="19"/>
      <c r="NRB831" s="159"/>
      <c r="NRC831" s="160"/>
      <c r="NRD831" s="160"/>
      <c r="NRE831" s="18"/>
      <c r="NRF831" s="19"/>
      <c r="NRG831" s="18"/>
      <c r="NRH831" s="19"/>
      <c r="NRI831" s="18"/>
      <c r="NRJ831" s="19"/>
      <c r="NRK831" s="18"/>
      <c r="NRL831" s="19"/>
      <c r="NRM831" s="18"/>
      <c r="NRN831" s="19"/>
      <c r="NRO831" s="18"/>
      <c r="NRP831" s="19"/>
      <c r="NRQ831" s="18"/>
      <c r="NRR831" s="19"/>
      <c r="NRS831" s="18"/>
      <c r="NRT831" s="19"/>
      <c r="NRU831" s="18"/>
      <c r="NRV831" s="19"/>
      <c r="NRW831" s="159"/>
      <c r="NRX831" s="160"/>
      <c r="NRY831" s="160"/>
      <c r="NRZ831" s="18"/>
      <c r="NSA831" s="19"/>
      <c r="NSB831" s="18"/>
      <c r="NSC831" s="19"/>
      <c r="NSD831" s="18"/>
      <c r="NSE831" s="19"/>
      <c r="NSF831" s="18"/>
      <c r="NSG831" s="19"/>
      <c r="NSH831" s="18"/>
      <c r="NSI831" s="19"/>
      <c r="NSJ831" s="18"/>
      <c r="NSK831" s="19"/>
      <c r="NSL831" s="18"/>
      <c r="NSM831" s="19"/>
      <c r="NSN831" s="18"/>
      <c r="NSO831" s="19"/>
      <c r="NSP831" s="18"/>
      <c r="NSQ831" s="19"/>
      <c r="NSR831" s="159"/>
      <c r="NSS831" s="160"/>
      <c r="NST831" s="160"/>
      <c r="NSU831" s="18"/>
      <c r="NSV831" s="19"/>
      <c r="NSW831" s="18"/>
      <c r="NSX831" s="19"/>
      <c r="NSY831" s="18"/>
      <c r="NSZ831" s="19"/>
      <c r="NTA831" s="18"/>
      <c r="NTB831" s="19"/>
      <c r="NTC831" s="18"/>
      <c r="NTD831" s="19"/>
      <c r="NTE831" s="18"/>
      <c r="NTF831" s="19"/>
      <c r="NTG831" s="18"/>
      <c r="NTH831" s="19"/>
      <c r="NTI831" s="18"/>
      <c r="NTJ831" s="19"/>
      <c r="NTK831" s="18"/>
      <c r="NTL831" s="19"/>
      <c r="NTM831" s="159"/>
      <c r="NTN831" s="160"/>
      <c r="NTO831" s="160"/>
      <c r="NTP831" s="18"/>
      <c r="NTQ831" s="19"/>
      <c r="NTR831" s="18"/>
      <c r="NTS831" s="19"/>
      <c r="NTT831" s="18"/>
      <c r="NTU831" s="19"/>
      <c r="NTV831" s="18"/>
      <c r="NTW831" s="19"/>
      <c r="NTX831" s="18"/>
      <c r="NTY831" s="19"/>
      <c r="NTZ831" s="18"/>
      <c r="NUA831" s="19"/>
      <c r="NUB831" s="18"/>
      <c r="NUC831" s="19"/>
      <c r="NUD831" s="18"/>
      <c r="NUE831" s="19"/>
      <c r="NUF831" s="18"/>
      <c r="NUG831" s="19"/>
      <c r="NUH831" s="159"/>
      <c r="NUI831" s="160"/>
      <c r="NUJ831" s="160"/>
      <c r="NUK831" s="18"/>
      <c r="NUL831" s="19"/>
      <c r="NUM831" s="18"/>
      <c r="NUN831" s="19"/>
      <c r="NUO831" s="18"/>
      <c r="NUP831" s="19"/>
      <c r="NUQ831" s="18"/>
      <c r="NUR831" s="19"/>
      <c r="NUS831" s="18"/>
      <c r="NUT831" s="19"/>
      <c r="NUU831" s="18"/>
      <c r="NUV831" s="19"/>
      <c r="NUW831" s="18"/>
      <c r="NUX831" s="19"/>
      <c r="NUY831" s="18"/>
      <c r="NUZ831" s="19"/>
      <c r="NVA831" s="18"/>
      <c r="NVB831" s="19"/>
      <c r="NVC831" s="159"/>
      <c r="NVD831" s="160"/>
      <c r="NVE831" s="160"/>
      <c r="NVF831" s="18"/>
      <c r="NVG831" s="19"/>
      <c r="NVH831" s="18"/>
      <c r="NVI831" s="19"/>
      <c r="NVJ831" s="18"/>
      <c r="NVK831" s="19"/>
      <c r="NVL831" s="18"/>
      <c r="NVM831" s="19"/>
      <c r="NVN831" s="18"/>
      <c r="NVO831" s="19"/>
      <c r="NVP831" s="18"/>
      <c r="NVQ831" s="19"/>
      <c r="NVR831" s="18"/>
      <c r="NVS831" s="19"/>
      <c r="NVT831" s="18"/>
      <c r="NVU831" s="19"/>
      <c r="NVV831" s="18"/>
      <c r="NVW831" s="19"/>
      <c r="NVX831" s="159"/>
      <c r="NVY831" s="160"/>
      <c r="NVZ831" s="160"/>
      <c r="NWA831" s="18"/>
      <c r="NWB831" s="19"/>
      <c r="NWC831" s="18"/>
      <c r="NWD831" s="19"/>
      <c r="NWE831" s="18"/>
      <c r="NWF831" s="19"/>
      <c r="NWG831" s="18"/>
      <c r="NWH831" s="19"/>
      <c r="NWI831" s="18"/>
      <c r="NWJ831" s="19"/>
      <c r="NWK831" s="18"/>
      <c r="NWL831" s="19"/>
      <c r="NWM831" s="18"/>
      <c r="NWN831" s="19"/>
      <c r="NWO831" s="18"/>
      <c r="NWP831" s="19"/>
      <c r="NWQ831" s="18"/>
      <c r="NWR831" s="19"/>
      <c r="NWS831" s="159"/>
      <c r="NWT831" s="160"/>
      <c r="NWU831" s="160"/>
      <c r="NWV831" s="18"/>
      <c r="NWW831" s="19"/>
      <c r="NWX831" s="18"/>
      <c r="NWY831" s="19"/>
      <c r="NWZ831" s="18"/>
      <c r="NXA831" s="19"/>
      <c r="NXB831" s="18"/>
      <c r="NXC831" s="19"/>
      <c r="NXD831" s="18"/>
      <c r="NXE831" s="19"/>
      <c r="NXF831" s="18"/>
      <c r="NXG831" s="19"/>
      <c r="NXH831" s="18"/>
      <c r="NXI831" s="19"/>
      <c r="NXJ831" s="18"/>
      <c r="NXK831" s="19"/>
      <c r="NXL831" s="18"/>
      <c r="NXM831" s="19"/>
      <c r="NXN831" s="159"/>
      <c r="NXO831" s="160"/>
      <c r="NXP831" s="160"/>
      <c r="NXQ831" s="18"/>
      <c r="NXR831" s="19"/>
      <c r="NXS831" s="18"/>
      <c r="NXT831" s="19"/>
      <c r="NXU831" s="18"/>
      <c r="NXV831" s="19"/>
      <c r="NXW831" s="18"/>
      <c r="NXX831" s="19"/>
      <c r="NXY831" s="18"/>
      <c r="NXZ831" s="19"/>
      <c r="NYA831" s="18"/>
      <c r="NYB831" s="19"/>
      <c r="NYC831" s="18"/>
      <c r="NYD831" s="19"/>
      <c r="NYE831" s="18"/>
      <c r="NYF831" s="19"/>
      <c r="NYG831" s="18"/>
      <c r="NYH831" s="19"/>
      <c r="NYI831" s="159"/>
      <c r="NYJ831" s="160"/>
      <c r="NYK831" s="160"/>
      <c r="NYL831" s="18"/>
      <c r="NYM831" s="19"/>
      <c r="NYN831" s="18"/>
      <c r="NYO831" s="19"/>
      <c r="NYP831" s="18"/>
      <c r="NYQ831" s="19"/>
      <c r="NYR831" s="18"/>
      <c r="NYS831" s="19"/>
      <c r="NYT831" s="18"/>
      <c r="NYU831" s="19"/>
      <c r="NYV831" s="18"/>
      <c r="NYW831" s="19"/>
      <c r="NYX831" s="18"/>
      <c r="NYY831" s="19"/>
      <c r="NYZ831" s="18"/>
      <c r="NZA831" s="19"/>
      <c r="NZB831" s="18"/>
      <c r="NZC831" s="19"/>
      <c r="NZD831" s="159"/>
      <c r="NZE831" s="160"/>
      <c r="NZF831" s="160"/>
      <c r="NZG831" s="18"/>
      <c r="NZH831" s="19"/>
      <c r="NZI831" s="18"/>
      <c r="NZJ831" s="19"/>
      <c r="NZK831" s="18"/>
      <c r="NZL831" s="19"/>
      <c r="NZM831" s="18"/>
      <c r="NZN831" s="19"/>
      <c r="NZO831" s="18"/>
      <c r="NZP831" s="19"/>
      <c r="NZQ831" s="18"/>
      <c r="NZR831" s="19"/>
      <c r="NZS831" s="18"/>
      <c r="NZT831" s="19"/>
      <c r="NZU831" s="18"/>
      <c r="NZV831" s="19"/>
      <c r="NZW831" s="18"/>
      <c r="NZX831" s="19"/>
      <c r="NZY831" s="159"/>
      <c r="NZZ831" s="160"/>
      <c r="OAA831" s="160"/>
      <c r="OAB831" s="18"/>
      <c r="OAC831" s="19"/>
      <c r="OAD831" s="18"/>
      <c r="OAE831" s="19"/>
      <c r="OAF831" s="18"/>
      <c r="OAG831" s="19"/>
      <c r="OAH831" s="18"/>
      <c r="OAI831" s="19"/>
      <c r="OAJ831" s="18"/>
      <c r="OAK831" s="19"/>
      <c r="OAL831" s="18"/>
      <c r="OAM831" s="19"/>
      <c r="OAN831" s="18"/>
      <c r="OAO831" s="19"/>
      <c r="OAP831" s="18"/>
      <c r="OAQ831" s="19"/>
      <c r="OAR831" s="18"/>
      <c r="OAS831" s="19"/>
      <c r="OAT831" s="159"/>
      <c r="OAU831" s="160"/>
      <c r="OAV831" s="160"/>
      <c r="OAW831" s="18"/>
      <c r="OAX831" s="19"/>
      <c r="OAY831" s="18"/>
      <c r="OAZ831" s="19"/>
      <c r="OBA831" s="18"/>
      <c r="OBB831" s="19"/>
      <c r="OBC831" s="18"/>
      <c r="OBD831" s="19"/>
      <c r="OBE831" s="18"/>
      <c r="OBF831" s="19"/>
      <c r="OBG831" s="18"/>
      <c r="OBH831" s="19"/>
      <c r="OBI831" s="18"/>
      <c r="OBJ831" s="19"/>
      <c r="OBK831" s="18"/>
      <c r="OBL831" s="19"/>
      <c r="OBM831" s="18"/>
      <c r="OBN831" s="19"/>
      <c r="OBO831" s="159"/>
      <c r="OBP831" s="160"/>
      <c r="OBQ831" s="160"/>
      <c r="OBR831" s="18"/>
      <c r="OBS831" s="19"/>
      <c r="OBT831" s="18"/>
      <c r="OBU831" s="19"/>
      <c r="OBV831" s="18"/>
      <c r="OBW831" s="19"/>
      <c r="OBX831" s="18"/>
      <c r="OBY831" s="19"/>
      <c r="OBZ831" s="18"/>
      <c r="OCA831" s="19"/>
      <c r="OCB831" s="18"/>
      <c r="OCC831" s="19"/>
      <c r="OCD831" s="18"/>
      <c r="OCE831" s="19"/>
      <c r="OCF831" s="18"/>
      <c r="OCG831" s="19"/>
      <c r="OCH831" s="18"/>
      <c r="OCI831" s="19"/>
      <c r="OCJ831" s="159"/>
      <c r="OCK831" s="160"/>
      <c r="OCL831" s="160"/>
      <c r="OCM831" s="18"/>
      <c r="OCN831" s="19"/>
      <c r="OCO831" s="18"/>
      <c r="OCP831" s="19"/>
      <c r="OCQ831" s="18"/>
      <c r="OCR831" s="19"/>
      <c r="OCS831" s="18"/>
      <c r="OCT831" s="19"/>
      <c r="OCU831" s="18"/>
      <c r="OCV831" s="19"/>
      <c r="OCW831" s="18"/>
      <c r="OCX831" s="19"/>
      <c r="OCY831" s="18"/>
      <c r="OCZ831" s="19"/>
      <c r="ODA831" s="18"/>
      <c r="ODB831" s="19"/>
      <c r="ODC831" s="18"/>
      <c r="ODD831" s="19"/>
      <c r="ODE831" s="159"/>
      <c r="ODF831" s="160"/>
      <c r="ODG831" s="160"/>
      <c r="ODH831" s="18"/>
      <c r="ODI831" s="19"/>
      <c r="ODJ831" s="18"/>
      <c r="ODK831" s="19"/>
      <c r="ODL831" s="18"/>
      <c r="ODM831" s="19"/>
      <c r="ODN831" s="18"/>
      <c r="ODO831" s="19"/>
      <c r="ODP831" s="18"/>
      <c r="ODQ831" s="19"/>
      <c r="ODR831" s="18"/>
      <c r="ODS831" s="19"/>
      <c r="ODT831" s="18"/>
      <c r="ODU831" s="19"/>
      <c r="ODV831" s="18"/>
      <c r="ODW831" s="19"/>
      <c r="ODX831" s="18"/>
      <c r="ODY831" s="19"/>
      <c r="ODZ831" s="159"/>
      <c r="OEA831" s="160"/>
      <c r="OEB831" s="160"/>
      <c r="OEC831" s="18"/>
      <c r="OED831" s="19"/>
      <c r="OEE831" s="18"/>
      <c r="OEF831" s="19"/>
      <c r="OEG831" s="18"/>
      <c r="OEH831" s="19"/>
      <c r="OEI831" s="18"/>
      <c r="OEJ831" s="19"/>
      <c r="OEK831" s="18"/>
      <c r="OEL831" s="19"/>
      <c r="OEM831" s="18"/>
      <c r="OEN831" s="19"/>
      <c r="OEO831" s="18"/>
      <c r="OEP831" s="19"/>
      <c r="OEQ831" s="18"/>
      <c r="OER831" s="19"/>
      <c r="OES831" s="18"/>
      <c r="OET831" s="19"/>
      <c r="OEU831" s="159"/>
      <c r="OEV831" s="160"/>
      <c r="OEW831" s="160"/>
      <c r="OEX831" s="18"/>
      <c r="OEY831" s="19"/>
      <c r="OEZ831" s="18"/>
      <c r="OFA831" s="19"/>
      <c r="OFB831" s="18"/>
      <c r="OFC831" s="19"/>
      <c r="OFD831" s="18"/>
      <c r="OFE831" s="19"/>
      <c r="OFF831" s="18"/>
      <c r="OFG831" s="19"/>
      <c r="OFH831" s="18"/>
      <c r="OFI831" s="19"/>
      <c r="OFJ831" s="18"/>
      <c r="OFK831" s="19"/>
      <c r="OFL831" s="18"/>
      <c r="OFM831" s="19"/>
      <c r="OFN831" s="18"/>
      <c r="OFO831" s="19"/>
      <c r="OFP831" s="159"/>
      <c r="OFQ831" s="160"/>
      <c r="OFR831" s="160"/>
      <c r="OFS831" s="18"/>
      <c r="OFT831" s="19"/>
      <c r="OFU831" s="18"/>
      <c r="OFV831" s="19"/>
      <c r="OFW831" s="18"/>
      <c r="OFX831" s="19"/>
      <c r="OFY831" s="18"/>
      <c r="OFZ831" s="19"/>
      <c r="OGA831" s="18"/>
      <c r="OGB831" s="19"/>
      <c r="OGC831" s="18"/>
      <c r="OGD831" s="19"/>
      <c r="OGE831" s="18"/>
      <c r="OGF831" s="19"/>
      <c r="OGG831" s="18"/>
      <c r="OGH831" s="19"/>
      <c r="OGI831" s="18"/>
      <c r="OGJ831" s="19"/>
      <c r="OGK831" s="159"/>
      <c r="OGL831" s="160"/>
      <c r="OGM831" s="160"/>
      <c r="OGN831" s="18"/>
      <c r="OGO831" s="19"/>
      <c r="OGP831" s="18"/>
      <c r="OGQ831" s="19"/>
      <c r="OGR831" s="18"/>
      <c r="OGS831" s="19"/>
      <c r="OGT831" s="18"/>
      <c r="OGU831" s="19"/>
      <c r="OGV831" s="18"/>
      <c r="OGW831" s="19"/>
      <c r="OGX831" s="18"/>
      <c r="OGY831" s="19"/>
      <c r="OGZ831" s="18"/>
      <c r="OHA831" s="19"/>
      <c r="OHB831" s="18"/>
      <c r="OHC831" s="19"/>
      <c r="OHD831" s="18"/>
      <c r="OHE831" s="19"/>
      <c r="OHF831" s="159"/>
      <c r="OHG831" s="160"/>
      <c r="OHH831" s="160"/>
      <c r="OHI831" s="18"/>
      <c r="OHJ831" s="19"/>
      <c r="OHK831" s="18"/>
      <c r="OHL831" s="19"/>
      <c r="OHM831" s="18"/>
      <c r="OHN831" s="19"/>
      <c r="OHO831" s="18"/>
      <c r="OHP831" s="19"/>
      <c r="OHQ831" s="18"/>
      <c r="OHR831" s="19"/>
      <c r="OHS831" s="18"/>
      <c r="OHT831" s="19"/>
      <c r="OHU831" s="18"/>
      <c r="OHV831" s="19"/>
      <c r="OHW831" s="18"/>
      <c r="OHX831" s="19"/>
      <c r="OHY831" s="18"/>
      <c r="OHZ831" s="19"/>
      <c r="OIA831" s="159"/>
      <c r="OIB831" s="160"/>
      <c r="OIC831" s="160"/>
      <c r="OID831" s="18"/>
      <c r="OIE831" s="19"/>
      <c r="OIF831" s="18"/>
      <c r="OIG831" s="19"/>
      <c r="OIH831" s="18"/>
      <c r="OII831" s="19"/>
      <c r="OIJ831" s="18"/>
      <c r="OIK831" s="19"/>
      <c r="OIL831" s="18"/>
      <c r="OIM831" s="19"/>
      <c r="OIN831" s="18"/>
      <c r="OIO831" s="19"/>
      <c r="OIP831" s="18"/>
      <c r="OIQ831" s="19"/>
      <c r="OIR831" s="18"/>
      <c r="OIS831" s="19"/>
      <c r="OIT831" s="18"/>
      <c r="OIU831" s="19"/>
      <c r="OIV831" s="159"/>
      <c r="OIW831" s="160"/>
      <c r="OIX831" s="160"/>
      <c r="OIY831" s="18"/>
      <c r="OIZ831" s="19"/>
      <c r="OJA831" s="18"/>
      <c r="OJB831" s="19"/>
      <c r="OJC831" s="18"/>
      <c r="OJD831" s="19"/>
      <c r="OJE831" s="18"/>
      <c r="OJF831" s="19"/>
      <c r="OJG831" s="18"/>
      <c r="OJH831" s="19"/>
      <c r="OJI831" s="18"/>
      <c r="OJJ831" s="19"/>
      <c r="OJK831" s="18"/>
      <c r="OJL831" s="19"/>
      <c r="OJM831" s="18"/>
      <c r="OJN831" s="19"/>
      <c r="OJO831" s="18"/>
      <c r="OJP831" s="19"/>
      <c r="OJQ831" s="159"/>
      <c r="OJR831" s="160"/>
      <c r="OJS831" s="160"/>
      <c r="OJT831" s="18"/>
      <c r="OJU831" s="19"/>
      <c r="OJV831" s="18"/>
      <c r="OJW831" s="19"/>
      <c r="OJX831" s="18"/>
      <c r="OJY831" s="19"/>
      <c r="OJZ831" s="18"/>
      <c r="OKA831" s="19"/>
      <c r="OKB831" s="18"/>
      <c r="OKC831" s="19"/>
      <c r="OKD831" s="18"/>
      <c r="OKE831" s="19"/>
      <c r="OKF831" s="18"/>
      <c r="OKG831" s="19"/>
      <c r="OKH831" s="18"/>
      <c r="OKI831" s="19"/>
      <c r="OKJ831" s="18"/>
      <c r="OKK831" s="19"/>
      <c r="OKL831" s="159"/>
      <c r="OKM831" s="160"/>
      <c r="OKN831" s="160"/>
      <c r="OKO831" s="18"/>
      <c r="OKP831" s="19"/>
      <c r="OKQ831" s="18"/>
      <c r="OKR831" s="19"/>
      <c r="OKS831" s="18"/>
      <c r="OKT831" s="19"/>
      <c r="OKU831" s="18"/>
      <c r="OKV831" s="19"/>
      <c r="OKW831" s="18"/>
      <c r="OKX831" s="19"/>
      <c r="OKY831" s="18"/>
      <c r="OKZ831" s="19"/>
      <c r="OLA831" s="18"/>
      <c r="OLB831" s="19"/>
      <c r="OLC831" s="18"/>
      <c r="OLD831" s="19"/>
      <c r="OLE831" s="18"/>
      <c r="OLF831" s="19"/>
      <c r="OLG831" s="159"/>
      <c r="OLH831" s="160"/>
      <c r="OLI831" s="160"/>
      <c r="OLJ831" s="18"/>
      <c r="OLK831" s="19"/>
      <c r="OLL831" s="18"/>
      <c r="OLM831" s="19"/>
      <c r="OLN831" s="18"/>
      <c r="OLO831" s="19"/>
      <c r="OLP831" s="18"/>
      <c r="OLQ831" s="19"/>
      <c r="OLR831" s="18"/>
      <c r="OLS831" s="19"/>
      <c r="OLT831" s="18"/>
      <c r="OLU831" s="19"/>
      <c r="OLV831" s="18"/>
      <c r="OLW831" s="19"/>
      <c r="OLX831" s="18"/>
      <c r="OLY831" s="19"/>
      <c r="OLZ831" s="18"/>
      <c r="OMA831" s="19"/>
      <c r="OMB831" s="159"/>
      <c r="OMC831" s="160"/>
      <c r="OMD831" s="160"/>
      <c r="OME831" s="18"/>
      <c r="OMF831" s="19"/>
      <c r="OMG831" s="18"/>
      <c r="OMH831" s="19"/>
      <c r="OMI831" s="18"/>
      <c r="OMJ831" s="19"/>
      <c r="OMK831" s="18"/>
      <c r="OML831" s="19"/>
      <c r="OMM831" s="18"/>
      <c r="OMN831" s="19"/>
      <c r="OMO831" s="18"/>
      <c r="OMP831" s="19"/>
      <c r="OMQ831" s="18"/>
      <c r="OMR831" s="19"/>
      <c r="OMS831" s="18"/>
      <c r="OMT831" s="19"/>
      <c r="OMU831" s="18"/>
      <c r="OMV831" s="19"/>
      <c r="OMW831" s="159"/>
      <c r="OMX831" s="160"/>
      <c r="OMY831" s="160"/>
      <c r="OMZ831" s="18"/>
      <c r="ONA831" s="19"/>
      <c r="ONB831" s="18"/>
      <c r="ONC831" s="19"/>
      <c r="OND831" s="18"/>
      <c r="ONE831" s="19"/>
      <c r="ONF831" s="18"/>
      <c r="ONG831" s="19"/>
      <c r="ONH831" s="18"/>
      <c r="ONI831" s="19"/>
      <c r="ONJ831" s="18"/>
      <c r="ONK831" s="19"/>
      <c r="ONL831" s="18"/>
      <c r="ONM831" s="19"/>
      <c r="ONN831" s="18"/>
      <c r="ONO831" s="19"/>
      <c r="ONP831" s="18"/>
      <c r="ONQ831" s="19"/>
      <c r="ONR831" s="159"/>
      <c r="ONS831" s="160"/>
      <c r="ONT831" s="160"/>
      <c r="ONU831" s="18"/>
      <c r="ONV831" s="19"/>
      <c r="ONW831" s="18"/>
      <c r="ONX831" s="19"/>
      <c r="ONY831" s="18"/>
      <c r="ONZ831" s="19"/>
      <c r="OOA831" s="18"/>
      <c r="OOB831" s="19"/>
      <c r="OOC831" s="18"/>
      <c r="OOD831" s="19"/>
      <c r="OOE831" s="18"/>
      <c r="OOF831" s="19"/>
      <c r="OOG831" s="18"/>
      <c r="OOH831" s="19"/>
      <c r="OOI831" s="18"/>
      <c r="OOJ831" s="19"/>
      <c r="OOK831" s="18"/>
      <c r="OOL831" s="19"/>
      <c r="OOM831" s="159"/>
      <c r="OON831" s="160"/>
      <c r="OOO831" s="160"/>
      <c r="OOP831" s="18"/>
      <c r="OOQ831" s="19"/>
      <c r="OOR831" s="18"/>
      <c r="OOS831" s="19"/>
      <c r="OOT831" s="18"/>
      <c r="OOU831" s="19"/>
      <c r="OOV831" s="18"/>
      <c r="OOW831" s="19"/>
      <c r="OOX831" s="18"/>
      <c r="OOY831" s="19"/>
      <c r="OOZ831" s="18"/>
      <c r="OPA831" s="19"/>
      <c r="OPB831" s="18"/>
      <c r="OPC831" s="19"/>
      <c r="OPD831" s="18"/>
      <c r="OPE831" s="19"/>
      <c r="OPF831" s="18"/>
      <c r="OPG831" s="19"/>
      <c r="OPH831" s="159"/>
      <c r="OPI831" s="160"/>
      <c r="OPJ831" s="160"/>
      <c r="OPK831" s="18"/>
      <c r="OPL831" s="19"/>
      <c r="OPM831" s="18"/>
      <c r="OPN831" s="19"/>
      <c r="OPO831" s="18"/>
      <c r="OPP831" s="19"/>
      <c r="OPQ831" s="18"/>
      <c r="OPR831" s="19"/>
      <c r="OPS831" s="18"/>
      <c r="OPT831" s="19"/>
      <c r="OPU831" s="18"/>
      <c r="OPV831" s="19"/>
      <c r="OPW831" s="18"/>
      <c r="OPX831" s="19"/>
      <c r="OPY831" s="18"/>
      <c r="OPZ831" s="19"/>
      <c r="OQA831" s="18"/>
      <c r="OQB831" s="19"/>
      <c r="OQC831" s="159"/>
      <c r="OQD831" s="160"/>
      <c r="OQE831" s="160"/>
      <c r="OQF831" s="18"/>
      <c r="OQG831" s="19"/>
      <c r="OQH831" s="18"/>
      <c r="OQI831" s="19"/>
      <c r="OQJ831" s="18"/>
      <c r="OQK831" s="19"/>
      <c r="OQL831" s="18"/>
      <c r="OQM831" s="19"/>
      <c r="OQN831" s="18"/>
      <c r="OQO831" s="19"/>
      <c r="OQP831" s="18"/>
      <c r="OQQ831" s="19"/>
      <c r="OQR831" s="18"/>
      <c r="OQS831" s="19"/>
      <c r="OQT831" s="18"/>
      <c r="OQU831" s="19"/>
      <c r="OQV831" s="18"/>
      <c r="OQW831" s="19"/>
      <c r="OQX831" s="159"/>
      <c r="OQY831" s="160"/>
      <c r="OQZ831" s="160"/>
      <c r="ORA831" s="18"/>
      <c r="ORB831" s="19"/>
      <c r="ORC831" s="18"/>
      <c r="ORD831" s="19"/>
      <c r="ORE831" s="18"/>
      <c r="ORF831" s="19"/>
      <c r="ORG831" s="18"/>
      <c r="ORH831" s="19"/>
      <c r="ORI831" s="18"/>
      <c r="ORJ831" s="19"/>
      <c r="ORK831" s="18"/>
      <c r="ORL831" s="19"/>
      <c r="ORM831" s="18"/>
      <c r="ORN831" s="19"/>
      <c r="ORO831" s="18"/>
      <c r="ORP831" s="19"/>
      <c r="ORQ831" s="18"/>
      <c r="ORR831" s="19"/>
      <c r="ORS831" s="159"/>
      <c r="ORT831" s="160"/>
      <c r="ORU831" s="160"/>
      <c r="ORV831" s="18"/>
      <c r="ORW831" s="19"/>
      <c r="ORX831" s="18"/>
      <c r="ORY831" s="19"/>
      <c r="ORZ831" s="18"/>
      <c r="OSA831" s="19"/>
      <c r="OSB831" s="18"/>
      <c r="OSC831" s="19"/>
      <c r="OSD831" s="18"/>
      <c r="OSE831" s="19"/>
      <c r="OSF831" s="18"/>
      <c r="OSG831" s="19"/>
      <c r="OSH831" s="18"/>
      <c r="OSI831" s="19"/>
      <c r="OSJ831" s="18"/>
      <c r="OSK831" s="19"/>
      <c r="OSL831" s="18"/>
      <c r="OSM831" s="19"/>
      <c r="OSN831" s="159"/>
      <c r="OSO831" s="160"/>
      <c r="OSP831" s="160"/>
      <c r="OSQ831" s="18"/>
      <c r="OSR831" s="19"/>
      <c r="OSS831" s="18"/>
      <c r="OST831" s="19"/>
      <c r="OSU831" s="18"/>
      <c r="OSV831" s="19"/>
      <c r="OSW831" s="18"/>
      <c r="OSX831" s="19"/>
      <c r="OSY831" s="18"/>
      <c r="OSZ831" s="19"/>
      <c r="OTA831" s="18"/>
      <c r="OTB831" s="19"/>
      <c r="OTC831" s="18"/>
      <c r="OTD831" s="19"/>
      <c r="OTE831" s="18"/>
      <c r="OTF831" s="19"/>
      <c r="OTG831" s="18"/>
      <c r="OTH831" s="19"/>
      <c r="OTI831" s="159"/>
      <c r="OTJ831" s="160"/>
      <c r="OTK831" s="160"/>
      <c r="OTL831" s="18"/>
      <c r="OTM831" s="19"/>
      <c r="OTN831" s="18"/>
      <c r="OTO831" s="19"/>
      <c r="OTP831" s="18"/>
      <c r="OTQ831" s="19"/>
      <c r="OTR831" s="18"/>
      <c r="OTS831" s="19"/>
      <c r="OTT831" s="18"/>
      <c r="OTU831" s="19"/>
      <c r="OTV831" s="18"/>
      <c r="OTW831" s="19"/>
      <c r="OTX831" s="18"/>
      <c r="OTY831" s="19"/>
      <c r="OTZ831" s="18"/>
      <c r="OUA831" s="19"/>
      <c r="OUB831" s="18"/>
      <c r="OUC831" s="19"/>
      <c r="OUD831" s="159"/>
      <c r="OUE831" s="160"/>
      <c r="OUF831" s="160"/>
      <c r="OUG831" s="18"/>
      <c r="OUH831" s="19"/>
      <c r="OUI831" s="18"/>
      <c r="OUJ831" s="19"/>
      <c r="OUK831" s="18"/>
      <c r="OUL831" s="19"/>
      <c r="OUM831" s="18"/>
      <c r="OUN831" s="19"/>
      <c r="OUO831" s="18"/>
      <c r="OUP831" s="19"/>
      <c r="OUQ831" s="18"/>
      <c r="OUR831" s="19"/>
      <c r="OUS831" s="18"/>
      <c r="OUT831" s="19"/>
      <c r="OUU831" s="18"/>
      <c r="OUV831" s="19"/>
      <c r="OUW831" s="18"/>
      <c r="OUX831" s="19"/>
      <c r="OUY831" s="159"/>
      <c r="OUZ831" s="160"/>
      <c r="OVA831" s="160"/>
      <c r="OVB831" s="18"/>
      <c r="OVC831" s="19"/>
      <c r="OVD831" s="18"/>
      <c r="OVE831" s="19"/>
      <c r="OVF831" s="18"/>
      <c r="OVG831" s="19"/>
      <c r="OVH831" s="18"/>
      <c r="OVI831" s="19"/>
      <c r="OVJ831" s="18"/>
      <c r="OVK831" s="19"/>
      <c r="OVL831" s="18"/>
      <c r="OVM831" s="19"/>
      <c r="OVN831" s="18"/>
      <c r="OVO831" s="19"/>
      <c r="OVP831" s="18"/>
      <c r="OVQ831" s="19"/>
      <c r="OVR831" s="18"/>
      <c r="OVS831" s="19"/>
      <c r="OVT831" s="159"/>
      <c r="OVU831" s="160"/>
      <c r="OVV831" s="160"/>
      <c r="OVW831" s="18"/>
      <c r="OVX831" s="19"/>
      <c r="OVY831" s="18"/>
      <c r="OVZ831" s="19"/>
      <c r="OWA831" s="18"/>
      <c r="OWB831" s="19"/>
      <c r="OWC831" s="18"/>
      <c r="OWD831" s="19"/>
      <c r="OWE831" s="18"/>
      <c r="OWF831" s="19"/>
      <c r="OWG831" s="18"/>
      <c r="OWH831" s="19"/>
      <c r="OWI831" s="18"/>
      <c r="OWJ831" s="19"/>
      <c r="OWK831" s="18"/>
      <c r="OWL831" s="19"/>
      <c r="OWM831" s="18"/>
      <c r="OWN831" s="19"/>
      <c r="OWO831" s="159"/>
      <c r="OWP831" s="160"/>
      <c r="OWQ831" s="160"/>
      <c r="OWR831" s="18"/>
      <c r="OWS831" s="19"/>
      <c r="OWT831" s="18"/>
      <c r="OWU831" s="19"/>
      <c r="OWV831" s="18"/>
      <c r="OWW831" s="19"/>
      <c r="OWX831" s="18"/>
      <c r="OWY831" s="19"/>
      <c r="OWZ831" s="18"/>
      <c r="OXA831" s="19"/>
      <c r="OXB831" s="18"/>
      <c r="OXC831" s="19"/>
      <c r="OXD831" s="18"/>
      <c r="OXE831" s="19"/>
      <c r="OXF831" s="18"/>
      <c r="OXG831" s="19"/>
      <c r="OXH831" s="18"/>
      <c r="OXI831" s="19"/>
      <c r="OXJ831" s="159"/>
      <c r="OXK831" s="160"/>
      <c r="OXL831" s="160"/>
      <c r="OXM831" s="18"/>
      <c r="OXN831" s="19"/>
      <c r="OXO831" s="18"/>
      <c r="OXP831" s="19"/>
      <c r="OXQ831" s="18"/>
      <c r="OXR831" s="19"/>
      <c r="OXS831" s="18"/>
      <c r="OXT831" s="19"/>
      <c r="OXU831" s="18"/>
      <c r="OXV831" s="19"/>
      <c r="OXW831" s="18"/>
      <c r="OXX831" s="19"/>
      <c r="OXY831" s="18"/>
      <c r="OXZ831" s="19"/>
      <c r="OYA831" s="18"/>
      <c r="OYB831" s="19"/>
      <c r="OYC831" s="18"/>
      <c r="OYD831" s="19"/>
      <c r="OYE831" s="159"/>
      <c r="OYF831" s="160"/>
      <c r="OYG831" s="160"/>
      <c r="OYH831" s="18"/>
      <c r="OYI831" s="19"/>
      <c r="OYJ831" s="18"/>
      <c r="OYK831" s="19"/>
      <c r="OYL831" s="18"/>
      <c r="OYM831" s="19"/>
      <c r="OYN831" s="18"/>
      <c r="OYO831" s="19"/>
      <c r="OYP831" s="18"/>
      <c r="OYQ831" s="19"/>
      <c r="OYR831" s="18"/>
      <c r="OYS831" s="19"/>
      <c r="OYT831" s="18"/>
      <c r="OYU831" s="19"/>
      <c r="OYV831" s="18"/>
      <c r="OYW831" s="19"/>
      <c r="OYX831" s="18"/>
      <c r="OYY831" s="19"/>
      <c r="OYZ831" s="159"/>
      <c r="OZA831" s="160"/>
      <c r="OZB831" s="160"/>
      <c r="OZC831" s="18"/>
      <c r="OZD831" s="19"/>
      <c r="OZE831" s="18"/>
      <c r="OZF831" s="19"/>
      <c r="OZG831" s="18"/>
      <c r="OZH831" s="19"/>
      <c r="OZI831" s="18"/>
      <c r="OZJ831" s="19"/>
      <c r="OZK831" s="18"/>
      <c r="OZL831" s="19"/>
      <c r="OZM831" s="18"/>
      <c r="OZN831" s="19"/>
      <c r="OZO831" s="18"/>
      <c r="OZP831" s="19"/>
      <c r="OZQ831" s="18"/>
      <c r="OZR831" s="19"/>
      <c r="OZS831" s="18"/>
      <c r="OZT831" s="19"/>
      <c r="OZU831" s="159"/>
      <c r="OZV831" s="160"/>
      <c r="OZW831" s="160"/>
      <c r="OZX831" s="18"/>
      <c r="OZY831" s="19"/>
      <c r="OZZ831" s="18"/>
      <c r="PAA831" s="19"/>
      <c r="PAB831" s="18"/>
      <c r="PAC831" s="19"/>
      <c r="PAD831" s="18"/>
      <c r="PAE831" s="19"/>
      <c r="PAF831" s="18"/>
      <c r="PAG831" s="19"/>
      <c r="PAH831" s="18"/>
      <c r="PAI831" s="19"/>
      <c r="PAJ831" s="18"/>
      <c r="PAK831" s="19"/>
      <c r="PAL831" s="18"/>
      <c r="PAM831" s="19"/>
      <c r="PAN831" s="18"/>
      <c r="PAO831" s="19"/>
      <c r="PAP831" s="159"/>
      <c r="PAQ831" s="160"/>
      <c r="PAR831" s="160"/>
      <c r="PAS831" s="18"/>
      <c r="PAT831" s="19"/>
      <c r="PAU831" s="18"/>
      <c r="PAV831" s="19"/>
      <c r="PAW831" s="18"/>
      <c r="PAX831" s="19"/>
      <c r="PAY831" s="18"/>
      <c r="PAZ831" s="19"/>
      <c r="PBA831" s="18"/>
      <c r="PBB831" s="19"/>
      <c r="PBC831" s="18"/>
      <c r="PBD831" s="19"/>
      <c r="PBE831" s="18"/>
      <c r="PBF831" s="19"/>
      <c r="PBG831" s="18"/>
      <c r="PBH831" s="19"/>
      <c r="PBI831" s="18"/>
      <c r="PBJ831" s="19"/>
      <c r="PBK831" s="159"/>
      <c r="PBL831" s="160"/>
      <c r="PBM831" s="160"/>
      <c r="PBN831" s="18"/>
      <c r="PBO831" s="19"/>
      <c r="PBP831" s="18"/>
      <c r="PBQ831" s="19"/>
      <c r="PBR831" s="18"/>
      <c r="PBS831" s="19"/>
      <c r="PBT831" s="18"/>
      <c r="PBU831" s="19"/>
      <c r="PBV831" s="18"/>
      <c r="PBW831" s="19"/>
      <c r="PBX831" s="18"/>
      <c r="PBY831" s="19"/>
      <c r="PBZ831" s="18"/>
      <c r="PCA831" s="19"/>
      <c r="PCB831" s="18"/>
      <c r="PCC831" s="19"/>
      <c r="PCD831" s="18"/>
      <c r="PCE831" s="19"/>
      <c r="PCF831" s="159"/>
      <c r="PCG831" s="160"/>
      <c r="PCH831" s="160"/>
      <c r="PCI831" s="18"/>
      <c r="PCJ831" s="19"/>
      <c r="PCK831" s="18"/>
      <c r="PCL831" s="19"/>
      <c r="PCM831" s="18"/>
      <c r="PCN831" s="19"/>
      <c r="PCO831" s="18"/>
      <c r="PCP831" s="19"/>
      <c r="PCQ831" s="18"/>
      <c r="PCR831" s="19"/>
      <c r="PCS831" s="18"/>
      <c r="PCT831" s="19"/>
      <c r="PCU831" s="18"/>
      <c r="PCV831" s="19"/>
      <c r="PCW831" s="18"/>
      <c r="PCX831" s="19"/>
      <c r="PCY831" s="18"/>
      <c r="PCZ831" s="19"/>
      <c r="PDA831" s="159"/>
      <c r="PDB831" s="160"/>
      <c r="PDC831" s="160"/>
      <c r="PDD831" s="18"/>
      <c r="PDE831" s="19"/>
      <c r="PDF831" s="18"/>
      <c r="PDG831" s="19"/>
      <c r="PDH831" s="18"/>
      <c r="PDI831" s="19"/>
      <c r="PDJ831" s="18"/>
      <c r="PDK831" s="19"/>
      <c r="PDL831" s="18"/>
      <c r="PDM831" s="19"/>
      <c r="PDN831" s="18"/>
      <c r="PDO831" s="19"/>
      <c r="PDP831" s="18"/>
      <c r="PDQ831" s="19"/>
      <c r="PDR831" s="18"/>
      <c r="PDS831" s="19"/>
      <c r="PDT831" s="18"/>
      <c r="PDU831" s="19"/>
      <c r="PDV831" s="159"/>
      <c r="PDW831" s="160"/>
      <c r="PDX831" s="160"/>
      <c r="PDY831" s="18"/>
      <c r="PDZ831" s="19"/>
      <c r="PEA831" s="18"/>
      <c r="PEB831" s="19"/>
      <c r="PEC831" s="18"/>
      <c r="PED831" s="19"/>
      <c r="PEE831" s="18"/>
      <c r="PEF831" s="19"/>
      <c r="PEG831" s="18"/>
      <c r="PEH831" s="19"/>
      <c r="PEI831" s="18"/>
      <c r="PEJ831" s="19"/>
      <c r="PEK831" s="18"/>
      <c r="PEL831" s="19"/>
      <c r="PEM831" s="18"/>
      <c r="PEN831" s="19"/>
      <c r="PEO831" s="18"/>
      <c r="PEP831" s="19"/>
      <c r="PEQ831" s="159"/>
      <c r="PER831" s="160"/>
      <c r="PES831" s="160"/>
      <c r="PET831" s="18"/>
      <c r="PEU831" s="19"/>
      <c r="PEV831" s="18"/>
      <c r="PEW831" s="19"/>
      <c r="PEX831" s="18"/>
      <c r="PEY831" s="19"/>
      <c r="PEZ831" s="18"/>
      <c r="PFA831" s="19"/>
      <c r="PFB831" s="18"/>
      <c r="PFC831" s="19"/>
      <c r="PFD831" s="18"/>
      <c r="PFE831" s="19"/>
      <c r="PFF831" s="18"/>
      <c r="PFG831" s="19"/>
      <c r="PFH831" s="18"/>
      <c r="PFI831" s="19"/>
      <c r="PFJ831" s="18"/>
      <c r="PFK831" s="19"/>
      <c r="PFL831" s="159"/>
      <c r="PFM831" s="160"/>
      <c r="PFN831" s="160"/>
      <c r="PFO831" s="18"/>
      <c r="PFP831" s="19"/>
      <c r="PFQ831" s="18"/>
      <c r="PFR831" s="19"/>
      <c r="PFS831" s="18"/>
      <c r="PFT831" s="19"/>
      <c r="PFU831" s="18"/>
      <c r="PFV831" s="19"/>
      <c r="PFW831" s="18"/>
      <c r="PFX831" s="19"/>
      <c r="PFY831" s="18"/>
      <c r="PFZ831" s="19"/>
      <c r="PGA831" s="18"/>
      <c r="PGB831" s="19"/>
      <c r="PGC831" s="18"/>
      <c r="PGD831" s="19"/>
      <c r="PGE831" s="18"/>
      <c r="PGF831" s="19"/>
      <c r="PGG831" s="159"/>
      <c r="PGH831" s="160"/>
      <c r="PGI831" s="160"/>
      <c r="PGJ831" s="18"/>
      <c r="PGK831" s="19"/>
      <c r="PGL831" s="18"/>
      <c r="PGM831" s="19"/>
      <c r="PGN831" s="18"/>
      <c r="PGO831" s="19"/>
      <c r="PGP831" s="18"/>
      <c r="PGQ831" s="19"/>
      <c r="PGR831" s="18"/>
      <c r="PGS831" s="19"/>
      <c r="PGT831" s="18"/>
      <c r="PGU831" s="19"/>
      <c r="PGV831" s="18"/>
      <c r="PGW831" s="19"/>
      <c r="PGX831" s="18"/>
      <c r="PGY831" s="19"/>
      <c r="PGZ831" s="18"/>
      <c r="PHA831" s="19"/>
      <c r="PHB831" s="159"/>
      <c r="PHC831" s="160"/>
      <c r="PHD831" s="160"/>
      <c r="PHE831" s="18"/>
      <c r="PHF831" s="19"/>
      <c r="PHG831" s="18"/>
      <c r="PHH831" s="19"/>
      <c r="PHI831" s="18"/>
      <c r="PHJ831" s="19"/>
      <c r="PHK831" s="18"/>
      <c r="PHL831" s="19"/>
      <c r="PHM831" s="18"/>
      <c r="PHN831" s="19"/>
      <c r="PHO831" s="18"/>
      <c r="PHP831" s="19"/>
      <c r="PHQ831" s="18"/>
      <c r="PHR831" s="19"/>
      <c r="PHS831" s="18"/>
      <c r="PHT831" s="19"/>
      <c r="PHU831" s="18"/>
      <c r="PHV831" s="19"/>
      <c r="PHW831" s="159"/>
      <c r="PHX831" s="160"/>
      <c r="PHY831" s="160"/>
      <c r="PHZ831" s="18"/>
      <c r="PIA831" s="19"/>
      <c r="PIB831" s="18"/>
      <c r="PIC831" s="19"/>
      <c r="PID831" s="18"/>
      <c r="PIE831" s="19"/>
      <c r="PIF831" s="18"/>
      <c r="PIG831" s="19"/>
      <c r="PIH831" s="18"/>
      <c r="PII831" s="19"/>
      <c r="PIJ831" s="18"/>
      <c r="PIK831" s="19"/>
      <c r="PIL831" s="18"/>
      <c r="PIM831" s="19"/>
      <c r="PIN831" s="18"/>
      <c r="PIO831" s="19"/>
      <c r="PIP831" s="18"/>
      <c r="PIQ831" s="19"/>
      <c r="PIR831" s="159"/>
      <c r="PIS831" s="160"/>
      <c r="PIT831" s="160"/>
      <c r="PIU831" s="18"/>
      <c r="PIV831" s="19"/>
      <c r="PIW831" s="18"/>
      <c r="PIX831" s="19"/>
      <c r="PIY831" s="18"/>
      <c r="PIZ831" s="19"/>
      <c r="PJA831" s="18"/>
      <c r="PJB831" s="19"/>
      <c r="PJC831" s="18"/>
      <c r="PJD831" s="19"/>
      <c r="PJE831" s="18"/>
      <c r="PJF831" s="19"/>
      <c r="PJG831" s="18"/>
      <c r="PJH831" s="19"/>
      <c r="PJI831" s="18"/>
      <c r="PJJ831" s="19"/>
      <c r="PJK831" s="18"/>
      <c r="PJL831" s="19"/>
      <c r="PJM831" s="159"/>
      <c r="PJN831" s="160"/>
      <c r="PJO831" s="160"/>
      <c r="PJP831" s="18"/>
      <c r="PJQ831" s="19"/>
      <c r="PJR831" s="18"/>
      <c r="PJS831" s="19"/>
      <c r="PJT831" s="18"/>
      <c r="PJU831" s="19"/>
      <c r="PJV831" s="18"/>
      <c r="PJW831" s="19"/>
      <c r="PJX831" s="18"/>
      <c r="PJY831" s="19"/>
      <c r="PJZ831" s="18"/>
      <c r="PKA831" s="19"/>
      <c r="PKB831" s="18"/>
      <c r="PKC831" s="19"/>
      <c r="PKD831" s="18"/>
      <c r="PKE831" s="19"/>
      <c r="PKF831" s="18"/>
      <c r="PKG831" s="19"/>
      <c r="PKH831" s="159"/>
      <c r="PKI831" s="160"/>
      <c r="PKJ831" s="160"/>
      <c r="PKK831" s="18"/>
      <c r="PKL831" s="19"/>
      <c r="PKM831" s="18"/>
      <c r="PKN831" s="19"/>
      <c r="PKO831" s="18"/>
      <c r="PKP831" s="19"/>
      <c r="PKQ831" s="18"/>
      <c r="PKR831" s="19"/>
      <c r="PKS831" s="18"/>
      <c r="PKT831" s="19"/>
      <c r="PKU831" s="18"/>
      <c r="PKV831" s="19"/>
      <c r="PKW831" s="18"/>
      <c r="PKX831" s="19"/>
      <c r="PKY831" s="18"/>
      <c r="PKZ831" s="19"/>
      <c r="PLA831" s="18"/>
      <c r="PLB831" s="19"/>
      <c r="PLC831" s="159"/>
      <c r="PLD831" s="160"/>
      <c r="PLE831" s="160"/>
      <c r="PLF831" s="18"/>
      <c r="PLG831" s="19"/>
      <c r="PLH831" s="18"/>
      <c r="PLI831" s="19"/>
      <c r="PLJ831" s="18"/>
      <c r="PLK831" s="19"/>
      <c r="PLL831" s="18"/>
      <c r="PLM831" s="19"/>
      <c r="PLN831" s="18"/>
      <c r="PLO831" s="19"/>
      <c r="PLP831" s="18"/>
      <c r="PLQ831" s="19"/>
      <c r="PLR831" s="18"/>
      <c r="PLS831" s="19"/>
      <c r="PLT831" s="18"/>
      <c r="PLU831" s="19"/>
      <c r="PLV831" s="18"/>
      <c r="PLW831" s="19"/>
      <c r="PLX831" s="159"/>
      <c r="PLY831" s="160"/>
      <c r="PLZ831" s="160"/>
      <c r="PMA831" s="18"/>
      <c r="PMB831" s="19"/>
      <c r="PMC831" s="18"/>
      <c r="PMD831" s="19"/>
      <c r="PME831" s="18"/>
      <c r="PMF831" s="19"/>
      <c r="PMG831" s="18"/>
      <c r="PMH831" s="19"/>
      <c r="PMI831" s="18"/>
      <c r="PMJ831" s="19"/>
      <c r="PMK831" s="18"/>
      <c r="PML831" s="19"/>
      <c r="PMM831" s="18"/>
      <c r="PMN831" s="19"/>
      <c r="PMO831" s="18"/>
      <c r="PMP831" s="19"/>
      <c r="PMQ831" s="18"/>
      <c r="PMR831" s="19"/>
      <c r="PMS831" s="159"/>
      <c r="PMT831" s="160"/>
      <c r="PMU831" s="160"/>
      <c r="PMV831" s="18"/>
      <c r="PMW831" s="19"/>
      <c r="PMX831" s="18"/>
      <c r="PMY831" s="19"/>
      <c r="PMZ831" s="18"/>
      <c r="PNA831" s="19"/>
      <c r="PNB831" s="18"/>
      <c r="PNC831" s="19"/>
      <c r="PND831" s="18"/>
      <c r="PNE831" s="19"/>
      <c r="PNF831" s="18"/>
      <c r="PNG831" s="19"/>
      <c r="PNH831" s="18"/>
      <c r="PNI831" s="19"/>
      <c r="PNJ831" s="18"/>
      <c r="PNK831" s="19"/>
      <c r="PNL831" s="18"/>
      <c r="PNM831" s="19"/>
      <c r="PNN831" s="159"/>
      <c r="PNO831" s="160"/>
      <c r="PNP831" s="160"/>
      <c r="PNQ831" s="18"/>
      <c r="PNR831" s="19"/>
      <c r="PNS831" s="18"/>
      <c r="PNT831" s="19"/>
      <c r="PNU831" s="18"/>
      <c r="PNV831" s="19"/>
      <c r="PNW831" s="18"/>
      <c r="PNX831" s="19"/>
      <c r="PNY831" s="18"/>
      <c r="PNZ831" s="19"/>
      <c r="POA831" s="18"/>
      <c r="POB831" s="19"/>
      <c r="POC831" s="18"/>
      <c r="POD831" s="19"/>
      <c r="POE831" s="18"/>
      <c r="POF831" s="19"/>
      <c r="POG831" s="18"/>
      <c r="POH831" s="19"/>
      <c r="POI831" s="159"/>
      <c r="POJ831" s="160"/>
      <c r="POK831" s="160"/>
      <c r="POL831" s="18"/>
      <c r="POM831" s="19"/>
      <c r="PON831" s="18"/>
      <c r="POO831" s="19"/>
      <c r="POP831" s="18"/>
      <c r="POQ831" s="19"/>
      <c r="POR831" s="18"/>
      <c r="POS831" s="19"/>
      <c r="POT831" s="18"/>
      <c r="POU831" s="19"/>
      <c r="POV831" s="18"/>
      <c r="POW831" s="19"/>
      <c r="POX831" s="18"/>
      <c r="POY831" s="19"/>
      <c r="POZ831" s="18"/>
      <c r="PPA831" s="19"/>
      <c r="PPB831" s="18"/>
      <c r="PPC831" s="19"/>
      <c r="PPD831" s="159"/>
      <c r="PPE831" s="160"/>
      <c r="PPF831" s="160"/>
      <c r="PPG831" s="18"/>
      <c r="PPH831" s="19"/>
      <c r="PPI831" s="18"/>
      <c r="PPJ831" s="19"/>
      <c r="PPK831" s="18"/>
      <c r="PPL831" s="19"/>
      <c r="PPM831" s="18"/>
      <c r="PPN831" s="19"/>
      <c r="PPO831" s="18"/>
      <c r="PPP831" s="19"/>
      <c r="PPQ831" s="18"/>
      <c r="PPR831" s="19"/>
      <c r="PPS831" s="18"/>
      <c r="PPT831" s="19"/>
      <c r="PPU831" s="18"/>
      <c r="PPV831" s="19"/>
      <c r="PPW831" s="18"/>
      <c r="PPX831" s="19"/>
      <c r="PPY831" s="159"/>
      <c r="PPZ831" s="160"/>
      <c r="PQA831" s="160"/>
      <c r="PQB831" s="18"/>
      <c r="PQC831" s="19"/>
      <c r="PQD831" s="18"/>
      <c r="PQE831" s="19"/>
      <c r="PQF831" s="18"/>
      <c r="PQG831" s="19"/>
      <c r="PQH831" s="18"/>
      <c r="PQI831" s="19"/>
      <c r="PQJ831" s="18"/>
      <c r="PQK831" s="19"/>
      <c r="PQL831" s="18"/>
      <c r="PQM831" s="19"/>
      <c r="PQN831" s="18"/>
      <c r="PQO831" s="19"/>
      <c r="PQP831" s="18"/>
      <c r="PQQ831" s="19"/>
      <c r="PQR831" s="18"/>
      <c r="PQS831" s="19"/>
      <c r="PQT831" s="159"/>
      <c r="PQU831" s="160"/>
      <c r="PQV831" s="160"/>
      <c r="PQW831" s="18"/>
      <c r="PQX831" s="19"/>
      <c r="PQY831" s="18"/>
      <c r="PQZ831" s="19"/>
      <c r="PRA831" s="18"/>
      <c r="PRB831" s="19"/>
      <c r="PRC831" s="18"/>
      <c r="PRD831" s="19"/>
      <c r="PRE831" s="18"/>
      <c r="PRF831" s="19"/>
      <c r="PRG831" s="18"/>
      <c r="PRH831" s="19"/>
      <c r="PRI831" s="18"/>
      <c r="PRJ831" s="19"/>
      <c r="PRK831" s="18"/>
      <c r="PRL831" s="19"/>
      <c r="PRM831" s="18"/>
      <c r="PRN831" s="19"/>
      <c r="PRO831" s="159"/>
      <c r="PRP831" s="160"/>
      <c r="PRQ831" s="160"/>
      <c r="PRR831" s="18"/>
      <c r="PRS831" s="19"/>
      <c r="PRT831" s="18"/>
      <c r="PRU831" s="19"/>
      <c r="PRV831" s="18"/>
      <c r="PRW831" s="19"/>
      <c r="PRX831" s="18"/>
      <c r="PRY831" s="19"/>
      <c r="PRZ831" s="18"/>
      <c r="PSA831" s="19"/>
      <c r="PSB831" s="18"/>
      <c r="PSC831" s="19"/>
      <c r="PSD831" s="18"/>
      <c r="PSE831" s="19"/>
      <c r="PSF831" s="18"/>
      <c r="PSG831" s="19"/>
      <c r="PSH831" s="18"/>
      <c r="PSI831" s="19"/>
      <c r="PSJ831" s="159"/>
      <c r="PSK831" s="160"/>
      <c r="PSL831" s="160"/>
      <c r="PSM831" s="18"/>
      <c r="PSN831" s="19"/>
      <c r="PSO831" s="18"/>
      <c r="PSP831" s="19"/>
      <c r="PSQ831" s="18"/>
      <c r="PSR831" s="19"/>
      <c r="PSS831" s="18"/>
      <c r="PST831" s="19"/>
      <c r="PSU831" s="18"/>
      <c r="PSV831" s="19"/>
      <c r="PSW831" s="18"/>
      <c r="PSX831" s="19"/>
      <c r="PSY831" s="18"/>
      <c r="PSZ831" s="19"/>
      <c r="PTA831" s="18"/>
      <c r="PTB831" s="19"/>
      <c r="PTC831" s="18"/>
      <c r="PTD831" s="19"/>
      <c r="PTE831" s="159"/>
      <c r="PTF831" s="160"/>
      <c r="PTG831" s="160"/>
      <c r="PTH831" s="18"/>
      <c r="PTI831" s="19"/>
      <c r="PTJ831" s="18"/>
      <c r="PTK831" s="19"/>
      <c r="PTL831" s="18"/>
      <c r="PTM831" s="19"/>
      <c r="PTN831" s="18"/>
      <c r="PTO831" s="19"/>
      <c r="PTP831" s="18"/>
      <c r="PTQ831" s="19"/>
      <c r="PTR831" s="18"/>
      <c r="PTS831" s="19"/>
      <c r="PTT831" s="18"/>
      <c r="PTU831" s="19"/>
      <c r="PTV831" s="18"/>
      <c r="PTW831" s="19"/>
      <c r="PTX831" s="18"/>
      <c r="PTY831" s="19"/>
      <c r="PTZ831" s="159"/>
      <c r="PUA831" s="160"/>
      <c r="PUB831" s="160"/>
      <c r="PUC831" s="18"/>
      <c r="PUD831" s="19"/>
      <c r="PUE831" s="18"/>
      <c r="PUF831" s="19"/>
      <c r="PUG831" s="18"/>
      <c r="PUH831" s="19"/>
      <c r="PUI831" s="18"/>
      <c r="PUJ831" s="19"/>
      <c r="PUK831" s="18"/>
      <c r="PUL831" s="19"/>
      <c r="PUM831" s="18"/>
      <c r="PUN831" s="19"/>
      <c r="PUO831" s="18"/>
      <c r="PUP831" s="19"/>
      <c r="PUQ831" s="18"/>
      <c r="PUR831" s="19"/>
      <c r="PUS831" s="18"/>
      <c r="PUT831" s="19"/>
      <c r="PUU831" s="159"/>
      <c r="PUV831" s="160"/>
      <c r="PUW831" s="160"/>
      <c r="PUX831" s="18"/>
      <c r="PUY831" s="19"/>
      <c r="PUZ831" s="18"/>
      <c r="PVA831" s="19"/>
      <c r="PVB831" s="18"/>
      <c r="PVC831" s="19"/>
      <c r="PVD831" s="18"/>
      <c r="PVE831" s="19"/>
      <c r="PVF831" s="18"/>
      <c r="PVG831" s="19"/>
      <c r="PVH831" s="18"/>
      <c r="PVI831" s="19"/>
      <c r="PVJ831" s="18"/>
      <c r="PVK831" s="19"/>
      <c r="PVL831" s="18"/>
      <c r="PVM831" s="19"/>
      <c r="PVN831" s="18"/>
      <c r="PVO831" s="19"/>
      <c r="PVP831" s="159"/>
      <c r="PVQ831" s="160"/>
      <c r="PVR831" s="160"/>
      <c r="PVS831" s="18"/>
      <c r="PVT831" s="19"/>
      <c r="PVU831" s="18"/>
      <c r="PVV831" s="19"/>
      <c r="PVW831" s="18"/>
      <c r="PVX831" s="19"/>
      <c r="PVY831" s="18"/>
      <c r="PVZ831" s="19"/>
      <c r="PWA831" s="18"/>
      <c r="PWB831" s="19"/>
      <c r="PWC831" s="18"/>
      <c r="PWD831" s="19"/>
      <c r="PWE831" s="18"/>
      <c r="PWF831" s="19"/>
      <c r="PWG831" s="18"/>
      <c r="PWH831" s="19"/>
      <c r="PWI831" s="18"/>
      <c r="PWJ831" s="19"/>
      <c r="PWK831" s="159"/>
      <c r="PWL831" s="160"/>
      <c r="PWM831" s="160"/>
      <c r="PWN831" s="18"/>
      <c r="PWO831" s="19"/>
      <c r="PWP831" s="18"/>
      <c r="PWQ831" s="19"/>
      <c r="PWR831" s="18"/>
      <c r="PWS831" s="19"/>
      <c r="PWT831" s="18"/>
      <c r="PWU831" s="19"/>
      <c r="PWV831" s="18"/>
      <c r="PWW831" s="19"/>
      <c r="PWX831" s="18"/>
      <c r="PWY831" s="19"/>
      <c r="PWZ831" s="18"/>
      <c r="PXA831" s="19"/>
      <c r="PXB831" s="18"/>
      <c r="PXC831" s="19"/>
      <c r="PXD831" s="18"/>
      <c r="PXE831" s="19"/>
      <c r="PXF831" s="159"/>
      <c r="PXG831" s="160"/>
      <c r="PXH831" s="160"/>
      <c r="PXI831" s="18"/>
      <c r="PXJ831" s="19"/>
      <c r="PXK831" s="18"/>
      <c r="PXL831" s="19"/>
      <c r="PXM831" s="18"/>
      <c r="PXN831" s="19"/>
      <c r="PXO831" s="18"/>
      <c r="PXP831" s="19"/>
      <c r="PXQ831" s="18"/>
      <c r="PXR831" s="19"/>
      <c r="PXS831" s="18"/>
      <c r="PXT831" s="19"/>
      <c r="PXU831" s="18"/>
      <c r="PXV831" s="19"/>
      <c r="PXW831" s="18"/>
      <c r="PXX831" s="19"/>
      <c r="PXY831" s="18"/>
      <c r="PXZ831" s="19"/>
      <c r="PYA831" s="159"/>
      <c r="PYB831" s="160"/>
      <c r="PYC831" s="160"/>
      <c r="PYD831" s="18"/>
      <c r="PYE831" s="19"/>
      <c r="PYF831" s="18"/>
      <c r="PYG831" s="19"/>
      <c r="PYH831" s="18"/>
      <c r="PYI831" s="19"/>
      <c r="PYJ831" s="18"/>
      <c r="PYK831" s="19"/>
      <c r="PYL831" s="18"/>
      <c r="PYM831" s="19"/>
      <c r="PYN831" s="18"/>
      <c r="PYO831" s="19"/>
      <c r="PYP831" s="18"/>
      <c r="PYQ831" s="19"/>
      <c r="PYR831" s="18"/>
      <c r="PYS831" s="19"/>
      <c r="PYT831" s="18"/>
      <c r="PYU831" s="19"/>
      <c r="PYV831" s="159"/>
      <c r="PYW831" s="160"/>
      <c r="PYX831" s="160"/>
      <c r="PYY831" s="18"/>
      <c r="PYZ831" s="19"/>
      <c r="PZA831" s="18"/>
      <c r="PZB831" s="19"/>
      <c r="PZC831" s="18"/>
      <c r="PZD831" s="19"/>
      <c r="PZE831" s="18"/>
      <c r="PZF831" s="19"/>
      <c r="PZG831" s="18"/>
      <c r="PZH831" s="19"/>
      <c r="PZI831" s="18"/>
      <c r="PZJ831" s="19"/>
      <c r="PZK831" s="18"/>
      <c r="PZL831" s="19"/>
      <c r="PZM831" s="18"/>
      <c r="PZN831" s="19"/>
      <c r="PZO831" s="18"/>
      <c r="PZP831" s="19"/>
      <c r="PZQ831" s="159"/>
      <c r="PZR831" s="160"/>
      <c r="PZS831" s="160"/>
      <c r="PZT831" s="18"/>
      <c r="PZU831" s="19"/>
      <c r="PZV831" s="18"/>
      <c r="PZW831" s="19"/>
      <c r="PZX831" s="18"/>
      <c r="PZY831" s="19"/>
      <c r="PZZ831" s="18"/>
      <c r="QAA831" s="19"/>
      <c r="QAB831" s="18"/>
      <c r="QAC831" s="19"/>
      <c r="QAD831" s="18"/>
      <c r="QAE831" s="19"/>
      <c r="QAF831" s="18"/>
      <c r="QAG831" s="19"/>
      <c r="QAH831" s="18"/>
      <c r="QAI831" s="19"/>
      <c r="QAJ831" s="18"/>
      <c r="QAK831" s="19"/>
      <c r="QAL831" s="159"/>
      <c r="QAM831" s="160"/>
      <c r="QAN831" s="160"/>
      <c r="QAO831" s="18"/>
      <c r="QAP831" s="19"/>
      <c r="QAQ831" s="18"/>
      <c r="QAR831" s="19"/>
      <c r="QAS831" s="18"/>
      <c r="QAT831" s="19"/>
      <c r="QAU831" s="18"/>
      <c r="QAV831" s="19"/>
      <c r="QAW831" s="18"/>
      <c r="QAX831" s="19"/>
      <c r="QAY831" s="18"/>
      <c r="QAZ831" s="19"/>
      <c r="QBA831" s="18"/>
      <c r="QBB831" s="19"/>
      <c r="QBC831" s="18"/>
      <c r="QBD831" s="19"/>
      <c r="QBE831" s="18"/>
      <c r="QBF831" s="19"/>
      <c r="QBG831" s="159"/>
      <c r="QBH831" s="160"/>
      <c r="QBI831" s="160"/>
      <c r="QBJ831" s="18"/>
      <c r="QBK831" s="19"/>
      <c r="QBL831" s="18"/>
      <c r="QBM831" s="19"/>
      <c r="QBN831" s="18"/>
      <c r="QBO831" s="19"/>
      <c r="QBP831" s="18"/>
      <c r="QBQ831" s="19"/>
      <c r="QBR831" s="18"/>
      <c r="QBS831" s="19"/>
      <c r="QBT831" s="18"/>
      <c r="QBU831" s="19"/>
      <c r="QBV831" s="18"/>
      <c r="QBW831" s="19"/>
      <c r="QBX831" s="18"/>
      <c r="QBY831" s="19"/>
      <c r="QBZ831" s="18"/>
      <c r="QCA831" s="19"/>
      <c r="QCB831" s="159"/>
      <c r="QCC831" s="160"/>
      <c r="QCD831" s="160"/>
      <c r="QCE831" s="18"/>
      <c r="QCF831" s="19"/>
      <c r="QCG831" s="18"/>
      <c r="QCH831" s="19"/>
      <c r="QCI831" s="18"/>
      <c r="QCJ831" s="19"/>
      <c r="QCK831" s="18"/>
      <c r="QCL831" s="19"/>
      <c r="QCM831" s="18"/>
      <c r="QCN831" s="19"/>
      <c r="QCO831" s="18"/>
      <c r="QCP831" s="19"/>
      <c r="QCQ831" s="18"/>
      <c r="QCR831" s="19"/>
      <c r="QCS831" s="18"/>
      <c r="QCT831" s="19"/>
      <c r="QCU831" s="18"/>
      <c r="QCV831" s="19"/>
      <c r="QCW831" s="159"/>
      <c r="QCX831" s="160"/>
      <c r="QCY831" s="160"/>
      <c r="QCZ831" s="18"/>
      <c r="QDA831" s="19"/>
      <c r="QDB831" s="18"/>
      <c r="QDC831" s="19"/>
      <c r="QDD831" s="18"/>
      <c r="QDE831" s="19"/>
      <c r="QDF831" s="18"/>
      <c r="QDG831" s="19"/>
      <c r="QDH831" s="18"/>
      <c r="QDI831" s="19"/>
      <c r="QDJ831" s="18"/>
      <c r="QDK831" s="19"/>
      <c r="QDL831" s="18"/>
      <c r="QDM831" s="19"/>
      <c r="QDN831" s="18"/>
      <c r="QDO831" s="19"/>
      <c r="QDP831" s="18"/>
      <c r="QDQ831" s="19"/>
      <c r="QDR831" s="159"/>
      <c r="QDS831" s="160"/>
      <c r="QDT831" s="160"/>
      <c r="QDU831" s="18"/>
      <c r="QDV831" s="19"/>
      <c r="QDW831" s="18"/>
      <c r="QDX831" s="19"/>
      <c r="QDY831" s="18"/>
      <c r="QDZ831" s="19"/>
      <c r="QEA831" s="18"/>
      <c r="QEB831" s="19"/>
      <c r="QEC831" s="18"/>
      <c r="QED831" s="19"/>
      <c r="QEE831" s="18"/>
      <c r="QEF831" s="19"/>
      <c r="QEG831" s="18"/>
      <c r="QEH831" s="19"/>
      <c r="QEI831" s="18"/>
      <c r="QEJ831" s="19"/>
      <c r="QEK831" s="18"/>
      <c r="QEL831" s="19"/>
      <c r="QEM831" s="159"/>
      <c r="QEN831" s="160"/>
      <c r="QEO831" s="160"/>
      <c r="QEP831" s="18"/>
      <c r="QEQ831" s="19"/>
      <c r="QER831" s="18"/>
      <c r="QES831" s="19"/>
      <c r="QET831" s="18"/>
      <c r="QEU831" s="19"/>
      <c r="QEV831" s="18"/>
      <c r="QEW831" s="19"/>
      <c r="QEX831" s="18"/>
      <c r="QEY831" s="19"/>
      <c r="QEZ831" s="18"/>
      <c r="QFA831" s="19"/>
      <c r="QFB831" s="18"/>
      <c r="QFC831" s="19"/>
      <c r="QFD831" s="18"/>
      <c r="QFE831" s="19"/>
      <c r="QFF831" s="18"/>
      <c r="QFG831" s="19"/>
      <c r="QFH831" s="159"/>
      <c r="QFI831" s="160"/>
      <c r="QFJ831" s="160"/>
      <c r="QFK831" s="18"/>
      <c r="QFL831" s="19"/>
      <c r="QFM831" s="18"/>
      <c r="QFN831" s="19"/>
      <c r="QFO831" s="18"/>
      <c r="QFP831" s="19"/>
      <c r="QFQ831" s="18"/>
      <c r="QFR831" s="19"/>
      <c r="QFS831" s="18"/>
      <c r="QFT831" s="19"/>
      <c r="QFU831" s="18"/>
      <c r="QFV831" s="19"/>
      <c r="QFW831" s="18"/>
      <c r="QFX831" s="19"/>
      <c r="QFY831" s="18"/>
      <c r="QFZ831" s="19"/>
      <c r="QGA831" s="18"/>
      <c r="QGB831" s="19"/>
      <c r="QGC831" s="159"/>
      <c r="QGD831" s="160"/>
      <c r="QGE831" s="160"/>
      <c r="QGF831" s="18"/>
      <c r="QGG831" s="19"/>
      <c r="QGH831" s="18"/>
      <c r="QGI831" s="19"/>
      <c r="QGJ831" s="18"/>
      <c r="QGK831" s="19"/>
      <c r="QGL831" s="18"/>
      <c r="QGM831" s="19"/>
      <c r="QGN831" s="18"/>
      <c r="QGO831" s="19"/>
      <c r="QGP831" s="18"/>
      <c r="QGQ831" s="19"/>
      <c r="QGR831" s="18"/>
      <c r="QGS831" s="19"/>
      <c r="QGT831" s="18"/>
      <c r="QGU831" s="19"/>
      <c r="QGV831" s="18"/>
      <c r="QGW831" s="19"/>
      <c r="QGX831" s="159"/>
      <c r="QGY831" s="160"/>
      <c r="QGZ831" s="160"/>
      <c r="QHA831" s="18"/>
      <c r="QHB831" s="19"/>
      <c r="QHC831" s="18"/>
      <c r="QHD831" s="19"/>
      <c r="QHE831" s="18"/>
      <c r="QHF831" s="19"/>
      <c r="QHG831" s="18"/>
      <c r="QHH831" s="19"/>
      <c r="QHI831" s="18"/>
      <c r="QHJ831" s="19"/>
      <c r="QHK831" s="18"/>
      <c r="QHL831" s="19"/>
      <c r="QHM831" s="18"/>
      <c r="QHN831" s="19"/>
      <c r="QHO831" s="18"/>
      <c r="QHP831" s="19"/>
      <c r="QHQ831" s="18"/>
      <c r="QHR831" s="19"/>
      <c r="QHS831" s="159"/>
      <c r="QHT831" s="160"/>
      <c r="QHU831" s="160"/>
      <c r="QHV831" s="18"/>
      <c r="QHW831" s="19"/>
      <c r="QHX831" s="18"/>
      <c r="QHY831" s="19"/>
      <c r="QHZ831" s="18"/>
      <c r="QIA831" s="19"/>
      <c r="QIB831" s="18"/>
      <c r="QIC831" s="19"/>
      <c r="QID831" s="18"/>
      <c r="QIE831" s="19"/>
      <c r="QIF831" s="18"/>
      <c r="QIG831" s="19"/>
      <c r="QIH831" s="18"/>
      <c r="QII831" s="19"/>
      <c r="QIJ831" s="18"/>
      <c r="QIK831" s="19"/>
      <c r="QIL831" s="18"/>
      <c r="QIM831" s="19"/>
      <c r="QIN831" s="159"/>
      <c r="QIO831" s="160"/>
      <c r="QIP831" s="160"/>
      <c r="QIQ831" s="18"/>
      <c r="QIR831" s="19"/>
      <c r="QIS831" s="18"/>
      <c r="QIT831" s="19"/>
      <c r="QIU831" s="18"/>
      <c r="QIV831" s="19"/>
      <c r="QIW831" s="18"/>
      <c r="QIX831" s="19"/>
      <c r="QIY831" s="18"/>
      <c r="QIZ831" s="19"/>
      <c r="QJA831" s="18"/>
      <c r="QJB831" s="19"/>
      <c r="QJC831" s="18"/>
      <c r="QJD831" s="19"/>
      <c r="QJE831" s="18"/>
      <c r="QJF831" s="19"/>
      <c r="QJG831" s="18"/>
      <c r="QJH831" s="19"/>
      <c r="QJI831" s="159"/>
      <c r="QJJ831" s="160"/>
      <c r="QJK831" s="160"/>
      <c r="QJL831" s="18"/>
      <c r="QJM831" s="19"/>
      <c r="QJN831" s="18"/>
      <c r="QJO831" s="19"/>
      <c r="QJP831" s="18"/>
      <c r="QJQ831" s="19"/>
      <c r="QJR831" s="18"/>
      <c r="QJS831" s="19"/>
      <c r="QJT831" s="18"/>
      <c r="QJU831" s="19"/>
      <c r="QJV831" s="18"/>
      <c r="QJW831" s="19"/>
      <c r="QJX831" s="18"/>
      <c r="QJY831" s="19"/>
      <c r="QJZ831" s="18"/>
      <c r="QKA831" s="19"/>
      <c r="QKB831" s="18"/>
      <c r="QKC831" s="19"/>
      <c r="QKD831" s="159"/>
      <c r="QKE831" s="160"/>
      <c r="QKF831" s="160"/>
      <c r="QKG831" s="18"/>
      <c r="QKH831" s="19"/>
      <c r="QKI831" s="18"/>
      <c r="QKJ831" s="19"/>
      <c r="QKK831" s="18"/>
      <c r="QKL831" s="19"/>
      <c r="QKM831" s="18"/>
      <c r="QKN831" s="19"/>
      <c r="QKO831" s="18"/>
      <c r="QKP831" s="19"/>
      <c r="QKQ831" s="18"/>
      <c r="QKR831" s="19"/>
      <c r="QKS831" s="18"/>
      <c r="QKT831" s="19"/>
      <c r="QKU831" s="18"/>
      <c r="QKV831" s="19"/>
      <c r="QKW831" s="18"/>
      <c r="QKX831" s="19"/>
      <c r="QKY831" s="159"/>
      <c r="QKZ831" s="160"/>
      <c r="QLA831" s="160"/>
      <c r="QLB831" s="18"/>
      <c r="QLC831" s="19"/>
      <c r="QLD831" s="18"/>
      <c r="QLE831" s="19"/>
      <c r="QLF831" s="18"/>
      <c r="QLG831" s="19"/>
      <c r="QLH831" s="18"/>
      <c r="QLI831" s="19"/>
      <c r="QLJ831" s="18"/>
      <c r="QLK831" s="19"/>
      <c r="QLL831" s="18"/>
      <c r="QLM831" s="19"/>
      <c r="QLN831" s="18"/>
      <c r="QLO831" s="19"/>
      <c r="QLP831" s="18"/>
      <c r="QLQ831" s="19"/>
      <c r="QLR831" s="18"/>
      <c r="QLS831" s="19"/>
      <c r="QLT831" s="159"/>
      <c r="QLU831" s="160"/>
      <c r="QLV831" s="160"/>
      <c r="QLW831" s="18"/>
      <c r="QLX831" s="19"/>
      <c r="QLY831" s="18"/>
      <c r="QLZ831" s="19"/>
      <c r="QMA831" s="18"/>
      <c r="QMB831" s="19"/>
      <c r="QMC831" s="18"/>
      <c r="QMD831" s="19"/>
      <c r="QME831" s="18"/>
      <c r="QMF831" s="19"/>
      <c r="QMG831" s="18"/>
      <c r="QMH831" s="19"/>
      <c r="QMI831" s="18"/>
      <c r="QMJ831" s="19"/>
      <c r="QMK831" s="18"/>
      <c r="QML831" s="19"/>
      <c r="QMM831" s="18"/>
      <c r="QMN831" s="19"/>
      <c r="QMO831" s="159"/>
      <c r="QMP831" s="160"/>
      <c r="QMQ831" s="160"/>
      <c r="QMR831" s="18"/>
      <c r="QMS831" s="19"/>
      <c r="QMT831" s="18"/>
      <c r="QMU831" s="19"/>
      <c r="QMV831" s="18"/>
      <c r="QMW831" s="19"/>
      <c r="QMX831" s="18"/>
      <c r="QMY831" s="19"/>
      <c r="QMZ831" s="18"/>
      <c r="QNA831" s="19"/>
      <c r="QNB831" s="18"/>
      <c r="QNC831" s="19"/>
      <c r="QND831" s="18"/>
      <c r="QNE831" s="19"/>
      <c r="QNF831" s="18"/>
      <c r="QNG831" s="19"/>
      <c r="QNH831" s="18"/>
      <c r="QNI831" s="19"/>
      <c r="QNJ831" s="159"/>
      <c r="QNK831" s="160"/>
      <c r="QNL831" s="160"/>
      <c r="QNM831" s="18"/>
      <c r="QNN831" s="19"/>
      <c r="QNO831" s="18"/>
      <c r="QNP831" s="19"/>
      <c r="QNQ831" s="18"/>
      <c r="QNR831" s="19"/>
      <c r="QNS831" s="18"/>
      <c r="QNT831" s="19"/>
      <c r="QNU831" s="18"/>
      <c r="QNV831" s="19"/>
      <c r="QNW831" s="18"/>
      <c r="QNX831" s="19"/>
      <c r="QNY831" s="18"/>
      <c r="QNZ831" s="19"/>
      <c r="QOA831" s="18"/>
      <c r="QOB831" s="19"/>
      <c r="QOC831" s="18"/>
      <c r="QOD831" s="19"/>
      <c r="QOE831" s="159"/>
      <c r="QOF831" s="160"/>
      <c r="QOG831" s="160"/>
      <c r="QOH831" s="18"/>
      <c r="QOI831" s="19"/>
      <c r="QOJ831" s="18"/>
      <c r="QOK831" s="19"/>
      <c r="QOL831" s="18"/>
      <c r="QOM831" s="19"/>
      <c r="QON831" s="18"/>
      <c r="QOO831" s="19"/>
      <c r="QOP831" s="18"/>
      <c r="QOQ831" s="19"/>
      <c r="QOR831" s="18"/>
      <c r="QOS831" s="19"/>
      <c r="QOT831" s="18"/>
      <c r="QOU831" s="19"/>
      <c r="QOV831" s="18"/>
      <c r="QOW831" s="19"/>
      <c r="QOX831" s="18"/>
      <c r="QOY831" s="19"/>
      <c r="QOZ831" s="159"/>
      <c r="QPA831" s="160"/>
      <c r="QPB831" s="160"/>
      <c r="QPC831" s="18"/>
      <c r="QPD831" s="19"/>
      <c r="QPE831" s="18"/>
      <c r="QPF831" s="19"/>
      <c r="QPG831" s="18"/>
      <c r="QPH831" s="19"/>
      <c r="QPI831" s="18"/>
      <c r="QPJ831" s="19"/>
      <c r="QPK831" s="18"/>
      <c r="QPL831" s="19"/>
      <c r="QPM831" s="18"/>
      <c r="QPN831" s="19"/>
      <c r="QPO831" s="18"/>
      <c r="QPP831" s="19"/>
      <c r="QPQ831" s="18"/>
      <c r="QPR831" s="19"/>
      <c r="QPS831" s="18"/>
      <c r="QPT831" s="19"/>
      <c r="QPU831" s="159"/>
      <c r="QPV831" s="160"/>
      <c r="QPW831" s="160"/>
      <c r="QPX831" s="18"/>
      <c r="QPY831" s="19"/>
      <c r="QPZ831" s="18"/>
      <c r="QQA831" s="19"/>
      <c r="QQB831" s="18"/>
      <c r="QQC831" s="19"/>
      <c r="QQD831" s="18"/>
      <c r="QQE831" s="19"/>
      <c r="QQF831" s="18"/>
      <c r="QQG831" s="19"/>
      <c r="QQH831" s="18"/>
      <c r="QQI831" s="19"/>
      <c r="QQJ831" s="18"/>
      <c r="QQK831" s="19"/>
      <c r="QQL831" s="18"/>
      <c r="QQM831" s="19"/>
      <c r="QQN831" s="18"/>
      <c r="QQO831" s="19"/>
      <c r="QQP831" s="159"/>
      <c r="QQQ831" s="160"/>
      <c r="QQR831" s="160"/>
      <c r="QQS831" s="18"/>
      <c r="QQT831" s="19"/>
      <c r="QQU831" s="18"/>
      <c r="QQV831" s="19"/>
      <c r="QQW831" s="18"/>
      <c r="QQX831" s="19"/>
      <c r="QQY831" s="18"/>
      <c r="QQZ831" s="19"/>
      <c r="QRA831" s="18"/>
      <c r="QRB831" s="19"/>
      <c r="QRC831" s="18"/>
      <c r="QRD831" s="19"/>
      <c r="QRE831" s="18"/>
      <c r="QRF831" s="19"/>
      <c r="QRG831" s="18"/>
      <c r="QRH831" s="19"/>
      <c r="QRI831" s="18"/>
      <c r="QRJ831" s="19"/>
      <c r="QRK831" s="159"/>
      <c r="QRL831" s="160"/>
      <c r="QRM831" s="160"/>
      <c r="QRN831" s="18"/>
      <c r="QRO831" s="19"/>
      <c r="QRP831" s="18"/>
      <c r="QRQ831" s="19"/>
      <c r="QRR831" s="18"/>
      <c r="QRS831" s="19"/>
      <c r="QRT831" s="18"/>
      <c r="QRU831" s="19"/>
      <c r="QRV831" s="18"/>
      <c r="QRW831" s="19"/>
      <c r="QRX831" s="18"/>
      <c r="QRY831" s="19"/>
      <c r="QRZ831" s="18"/>
      <c r="QSA831" s="19"/>
      <c r="QSB831" s="18"/>
      <c r="QSC831" s="19"/>
      <c r="QSD831" s="18"/>
      <c r="QSE831" s="19"/>
      <c r="QSF831" s="159"/>
      <c r="QSG831" s="160"/>
      <c r="QSH831" s="160"/>
      <c r="QSI831" s="18"/>
      <c r="QSJ831" s="19"/>
      <c r="QSK831" s="18"/>
      <c r="QSL831" s="19"/>
      <c r="QSM831" s="18"/>
      <c r="QSN831" s="19"/>
      <c r="QSO831" s="18"/>
      <c r="QSP831" s="19"/>
      <c r="QSQ831" s="18"/>
      <c r="QSR831" s="19"/>
      <c r="QSS831" s="18"/>
      <c r="QST831" s="19"/>
      <c r="QSU831" s="18"/>
      <c r="QSV831" s="19"/>
      <c r="QSW831" s="18"/>
      <c r="QSX831" s="19"/>
      <c r="QSY831" s="18"/>
      <c r="QSZ831" s="19"/>
      <c r="QTA831" s="159"/>
      <c r="QTB831" s="160"/>
      <c r="QTC831" s="160"/>
      <c r="QTD831" s="18"/>
      <c r="QTE831" s="19"/>
      <c r="QTF831" s="18"/>
      <c r="QTG831" s="19"/>
      <c r="QTH831" s="18"/>
      <c r="QTI831" s="19"/>
      <c r="QTJ831" s="18"/>
      <c r="QTK831" s="19"/>
      <c r="QTL831" s="18"/>
      <c r="QTM831" s="19"/>
      <c r="QTN831" s="18"/>
      <c r="QTO831" s="19"/>
      <c r="QTP831" s="18"/>
      <c r="QTQ831" s="19"/>
      <c r="QTR831" s="18"/>
      <c r="QTS831" s="19"/>
      <c r="QTT831" s="18"/>
      <c r="QTU831" s="19"/>
      <c r="QTV831" s="159"/>
      <c r="QTW831" s="160"/>
      <c r="QTX831" s="160"/>
      <c r="QTY831" s="18"/>
      <c r="QTZ831" s="19"/>
      <c r="QUA831" s="18"/>
      <c r="QUB831" s="19"/>
      <c r="QUC831" s="18"/>
      <c r="QUD831" s="19"/>
      <c r="QUE831" s="18"/>
      <c r="QUF831" s="19"/>
      <c r="QUG831" s="18"/>
      <c r="QUH831" s="19"/>
      <c r="QUI831" s="18"/>
      <c r="QUJ831" s="19"/>
      <c r="QUK831" s="18"/>
      <c r="QUL831" s="19"/>
      <c r="QUM831" s="18"/>
      <c r="QUN831" s="19"/>
      <c r="QUO831" s="18"/>
      <c r="QUP831" s="19"/>
      <c r="QUQ831" s="159"/>
      <c r="QUR831" s="160"/>
      <c r="QUS831" s="160"/>
      <c r="QUT831" s="18"/>
      <c r="QUU831" s="19"/>
      <c r="QUV831" s="18"/>
      <c r="QUW831" s="19"/>
      <c r="QUX831" s="18"/>
      <c r="QUY831" s="19"/>
      <c r="QUZ831" s="18"/>
      <c r="QVA831" s="19"/>
      <c r="QVB831" s="18"/>
      <c r="QVC831" s="19"/>
      <c r="QVD831" s="18"/>
      <c r="QVE831" s="19"/>
      <c r="QVF831" s="18"/>
      <c r="QVG831" s="19"/>
      <c r="QVH831" s="18"/>
      <c r="QVI831" s="19"/>
      <c r="QVJ831" s="18"/>
      <c r="QVK831" s="19"/>
      <c r="QVL831" s="159"/>
      <c r="QVM831" s="160"/>
      <c r="QVN831" s="160"/>
      <c r="QVO831" s="18"/>
      <c r="QVP831" s="19"/>
      <c r="QVQ831" s="18"/>
      <c r="QVR831" s="19"/>
      <c r="QVS831" s="18"/>
      <c r="QVT831" s="19"/>
      <c r="QVU831" s="18"/>
      <c r="QVV831" s="19"/>
      <c r="QVW831" s="18"/>
      <c r="QVX831" s="19"/>
      <c r="QVY831" s="18"/>
      <c r="QVZ831" s="19"/>
      <c r="QWA831" s="18"/>
      <c r="QWB831" s="19"/>
      <c r="QWC831" s="18"/>
      <c r="QWD831" s="19"/>
      <c r="QWE831" s="18"/>
      <c r="QWF831" s="19"/>
      <c r="QWG831" s="159"/>
      <c r="QWH831" s="160"/>
      <c r="QWI831" s="160"/>
      <c r="QWJ831" s="18"/>
      <c r="QWK831" s="19"/>
      <c r="QWL831" s="18"/>
      <c r="QWM831" s="19"/>
      <c r="QWN831" s="18"/>
      <c r="QWO831" s="19"/>
      <c r="QWP831" s="18"/>
      <c r="QWQ831" s="19"/>
      <c r="QWR831" s="18"/>
      <c r="QWS831" s="19"/>
      <c r="QWT831" s="18"/>
      <c r="QWU831" s="19"/>
      <c r="QWV831" s="18"/>
      <c r="QWW831" s="19"/>
      <c r="QWX831" s="18"/>
      <c r="QWY831" s="19"/>
      <c r="QWZ831" s="18"/>
      <c r="QXA831" s="19"/>
      <c r="QXB831" s="159"/>
      <c r="QXC831" s="160"/>
      <c r="QXD831" s="160"/>
      <c r="QXE831" s="18"/>
      <c r="QXF831" s="19"/>
      <c r="QXG831" s="18"/>
      <c r="QXH831" s="19"/>
      <c r="QXI831" s="18"/>
      <c r="QXJ831" s="19"/>
      <c r="QXK831" s="18"/>
      <c r="QXL831" s="19"/>
      <c r="QXM831" s="18"/>
      <c r="QXN831" s="19"/>
      <c r="QXO831" s="18"/>
      <c r="QXP831" s="19"/>
      <c r="QXQ831" s="18"/>
      <c r="QXR831" s="19"/>
      <c r="QXS831" s="18"/>
      <c r="QXT831" s="19"/>
      <c r="QXU831" s="18"/>
      <c r="QXV831" s="19"/>
      <c r="QXW831" s="159"/>
      <c r="QXX831" s="160"/>
      <c r="QXY831" s="160"/>
      <c r="QXZ831" s="18"/>
      <c r="QYA831" s="19"/>
      <c r="QYB831" s="18"/>
      <c r="QYC831" s="19"/>
      <c r="QYD831" s="18"/>
      <c r="QYE831" s="19"/>
      <c r="QYF831" s="18"/>
      <c r="QYG831" s="19"/>
      <c r="QYH831" s="18"/>
      <c r="QYI831" s="19"/>
      <c r="QYJ831" s="18"/>
      <c r="QYK831" s="19"/>
      <c r="QYL831" s="18"/>
      <c r="QYM831" s="19"/>
      <c r="QYN831" s="18"/>
      <c r="QYO831" s="19"/>
      <c r="QYP831" s="18"/>
      <c r="QYQ831" s="19"/>
      <c r="QYR831" s="159"/>
      <c r="QYS831" s="160"/>
      <c r="QYT831" s="160"/>
      <c r="QYU831" s="18"/>
      <c r="QYV831" s="19"/>
      <c r="QYW831" s="18"/>
      <c r="QYX831" s="19"/>
      <c r="QYY831" s="18"/>
      <c r="QYZ831" s="19"/>
      <c r="QZA831" s="18"/>
      <c r="QZB831" s="19"/>
      <c r="QZC831" s="18"/>
      <c r="QZD831" s="19"/>
      <c r="QZE831" s="18"/>
      <c r="QZF831" s="19"/>
      <c r="QZG831" s="18"/>
      <c r="QZH831" s="19"/>
      <c r="QZI831" s="18"/>
      <c r="QZJ831" s="19"/>
      <c r="QZK831" s="18"/>
      <c r="QZL831" s="19"/>
      <c r="QZM831" s="159"/>
      <c r="QZN831" s="160"/>
      <c r="QZO831" s="160"/>
      <c r="QZP831" s="18"/>
      <c r="QZQ831" s="19"/>
      <c r="QZR831" s="18"/>
      <c r="QZS831" s="19"/>
      <c r="QZT831" s="18"/>
      <c r="QZU831" s="19"/>
      <c r="QZV831" s="18"/>
      <c r="QZW831" s="19"/>
      <c r="QZX831" s="18"/>
      <c r="QZY831" s="19"/>
      <c r="QZZ831" s="18"/>
      <c r="RAA831" s="19"/>
      <c r="RAB831" s="18"/>
      <c r="RAC831" s="19"/>
      <c r="RAD831" s="18"/>
      <c r="RAE831" s="19"/>
      <c r="RAF831" s="18"/>
      <c r="RAG831" s="19"/>
      <c r="RAH831" s="159"/>
      <c r="RAI831" s="160"/>
      <c r="RAJ831" s="160"/>
      <c r="RAK831" s="18"/>
      <c r="RAL831" s="19"/>
      <c r="RAM831" s="18"/>
      <c r="RAN831" s="19"/>
      <c r="RAO831" s="18"/>
      <c r="RAP831" s="19"/>
      <c r="RAQ831" s="18"/>
      <c r="RAR831" s="19"/>
      <c r="RAS831" s="18"/>
      <c r="RAT831" s="19"/>
      <c r="RAU831" s="18"/>
      <c r="RAV831" s="19"/>
      <c r="RAW831" s="18"/>
      <c r="RAX831" s="19"/>
      <c r="RAY831" s="18"/>
      <c r="RAZ831" s="19"/>
      <c r="RBA831" s="18"/>
      <c r="RBB831" s="19"/>
      <c r="RBC831" s="159"/>
      <c r="RBD831" s="160"/>
      <c r="RBE831" s="160"/>
      <c r="RBF831" s="18"/>
      <c r="RBG831" s="19"/>
      <c r="RBH831" s="18"/>
      <c r="RBI831" s="19"/>
      <c r="RBJ831" s="18"/>
      <c r="RBK831" s="19"/>
      <c r="RBL831" s="18"/>
      <c r="RBM831" s="19"/>
      <c r="RBN831" s="18"/>
      <c r="RBO831" s="19"/>
      <c r="RBP831" s="18"/>
      <c r="RBQ831" s="19"/>
      <c r="RBR831" s="18"/>
      <c r="RBS831" s="19"/>
      <c r="RBT831" s="18"/>
      <c r="RBU831" s="19"/>
      <c r="RBV831" s="18"/>
      <c r="RBW831" s="19"/>
      <c r="RBX831" s="159"/>
      <c r="RBY831" s="160"/>
      <c r="RBZ831" s="160"/>
      <c r="RCA831" s="18"/>
      <c r="RCB831" s="19"/>
      <c r="RCC831" s="18"/>
      <c r="RCD831" s="19"/>
      <c r="RCE831" s="18"/>
      <c r="RCF831" s="19"/>
      <c r="RCG831" s="18"/>
      <c r="RCH831" s="19"/>
      <c r="RCI831" s="18"/>
      <c r="RCJ831" s="19"/>
      <c r="RCK831" s="18"/>
      <c r="RCL831" s="19"/>
      <c r="RCM831" s="18"/>
      <c r="RCN831" s="19"/>
      <c r="RCO831" s="18"/>
      <c r="RCP831" s="19"/>
      <c r="RCQ831" s="18"/>
      <c r="RCR831" s="19"/>
      <c r="RCS831" s="159"/>
      <c r="RCT831" s="160"/>
      <c r="RCU831" s="160"/>
      <c r="RCV831" s="18"/>
      <c r="RCW831" s="19"/>
      <c r="RCX831" s="18"/>
      <c r="RCY831" s="19"/>
      <c r="RCZ831" s="18"/>
      <c r="RDA831" s="19"/>
      <c r="RDB831" s="18"/>
      <c r="RDC831" s="19"/>
      <c r="RDD831" s="18"/>
      <c r="RDE831" s="19"/>
      <c r="RDF831" s="18"/>
      <c r="RDG831" s="19"/>
      <c r="RDH831" s="18"/>
      <c r="RDI831" s="19"/>
      <c r="RDJ831" s="18"/>
      <c r="RDK831" s="19"/>
      <c r="RDL831" s="18"/>
      <c r="RDM831" s="19"/>
      <c r="RDN831" s="159"/>
      <c r="RDO831" s="160"/>
      <c r="RDP831" s="160"/>
      <c r="RDQ831" s="18"/>
      <c r="RDR831" s="19"/>
      <c r="RDS831" s="18"/>
      <c r="RDT831" s="19"/>
      <c r="RDU831" s="18"/>
      <c r="RDV831" s="19"/>
      <c r="RDW831" s="18"/>
      <c r="RDX831" s="19"/>
      <c r="RDY831" s="18"/>
      <c r="RDZ831" s="19"/>
      <c r="REA831" s="18"/>
      <c r="REB831" s="19"/>
      <c r="REC831" s="18"/>
      <c r="RED831" s="19"/>
      <c r="REE831" s="18"/>
      <c r="REF831" s="19"/>
      <c r="REG831" s="18"/>
      <c r="REH831" s="19"/>
      <c r="REI831" s="159"/>
      <c r="REJ831" s="160"/>
      <c r="REK831" s="160"/>
      <c r="REL831" s="18"/>
      <c r="REM831" s="19"/>
      <c r="REN831" s="18"/>
      <c r="REO831" s="19"/>
      <c r="REP831" s="18"/>
      <c r="REQ831" s="19"/>
      <c r="RER831" s="18"/>
      <c r="RES831" s="19"/>
      <c r="RET831" s="18"/>
      <c r="REU831" s="19"/>
      <c r="REV831" s="18"/>
      <c r="REW831" s="19"/>
      <c r="REX831" s="18"/>
      <c r="REY831" s="19"/>
      <c r="REZ831" s="18"/>
      <c r="RFA831" s="19"/>
      <c r="RFB831" s="18"/>
      <c r="RFC831" s="19"/>
      <c r="RFD831" s="159"/>
      <c r="RFE831" s="160"/>
      <c r="RFF831" s="160"/>
      <c r="RFG831" s="18"/>
      <c r="RFH831" s="19"/>
      <c r="RFI831" s="18"/>
      <c r="RFJ831" s="19"/>
      <c r="RFK831" s="18"/>
      <c r="RFL831" s="19"/>
      <c r="RFM831" s="18"/>
      <c r="RFN831" s="19"/>
      <c r="RFO831" s="18"/>
      <c r="RFP831" s="19"/>
      <c r="RFQ831" s="18"/>
      <c r="RFR831" s="19"/>
      <c r="RFS831" s="18"/>
      <c r="RFT831" s="19"/>
      <c r="RFU831" s="18"/>
      <c r="RFV831" s="19"/>
      <c r="RFW831" s="18"/>
      <c r="RFX831" s="19"/>
      <c r="RFY831" s="159"/>
      <c r="RFZ831" s="160"/>
      <c r="RGA831" s="160"/>
      <c r="RGB831" s="18"/>
      <c r="RGC831" s="19"/>
      <c r="RGD831" s="18"/>
      <c r="RGE831" s="19"/>
      <c r="RGF831" s="18"/>
      <c r="RGG831" s="19"/>
      <c r="RGH831" s="18"/>
      <c r="RGI831" s="19"/>
      <c r="RGJ831" s="18"/>
      <c r="RGK831" s="19"/>
      <c r="RGL831" s="18"/>
      <c r="RGM831" s="19"/>
      <c r="RGN831" s="18"/>
      <c r="RGO831" s="19"/>
      <c r="RGP831" s="18"/>
      <c r="RGQ831" s="19"/>
      <c r="RGR831" s="18"/>
      <c r="RGS831" s="19"/>
      <c r="RGT831" s="159"/>
      <c r="RGU831" s="160"/>
      <c r="RGV831" s="160"/>
      <c r="RGW831" s="18"/>
      <c r="RGX831" s="19"/>
      <c r="RGY831" s="18"/>
      <c r="RGZ831" s="19"/>
      <c r="RHA831" s="18"/>
      <c r="RHB831" s="19"/>
      <c r="RHC831" s="18"/>
      <c r="RHD831" s="19"/>
      <c r="RHE831" s="18"/>
      <c r="RHF831" s="19"/>
      <c r="RHG831" s="18"/>
      <c r="RHH831" s="19"/>
      <c r="RHI831" s="18"/>
      <c r="RHJ831" s="19"/>
      <c r="RHK831" s="18"/>
      <c r="RHL831" s="19"/>
      <c r="RHM831" s="18"/>
      <c r="RHN831" s="19"/>
      <c r="RHO831" s="159"/>
      <c r="RHP831" s="160"/>
      <c r="RHQ831" s="160"/>
      <c r="RHR831" s="18"/>
      <c r="RHS831" s="19"/>
      <c r="RHT831" s="18"/>
      <c r="RHU831" s="19"/>
      <c r="RHV831" s="18"/>
      <c r="RHW831" s="19"/>
      <c r="RHX831" s="18"/>
      <c r="RHY831" s="19"/>
      <c r="RHZ831" s="18"/>
      <c r="RIA831" s="19"/>
      <c r="RIB831" s="18"/>
      <c r="RIC831" s="19"/>
      <c r="RID831" s="18"/>
      <c r="RIE831" s="19"/>
      <c r="RIF831" s="18"/>
      <c r="RIG831" s="19"/>
      <c r="RIH831" s="18"/>
      <c r="RII831" s="19"/>
      <c r="RIJ831" s="159"/>
      <c r="RIK831" s="160"/>
      <c r="RIL831" s="160"/>
      <c r="RIM831" s="18"/>
      <c r="RIN831" s="19"/>
      <c r="RIO831" s="18"/>
      <c r="RIP831" s="19"/>
      <c r="RIQ831" s="18"/>
      <c r="RIR831" s="19"/>
      <c r="RIS831" s="18"/>
      <c r="RIT831" s="19"/>
      <c r="RIU831" s="18"/>
      <c r="RIV831" s="19"/>
      <c r="RIW831" s="18"/>
      <c r="RIX831" s="19"/>
      <c r="RIY831" s="18"/>
      <c r="RIZ831" s="19"/>
      <c r="RJA831" s="18"/>
      <c r="RJB831" s="19"/>
      <c r="RJC831" s="18"/>
      <c r="RJD831" s="19"/>
      <c r="RJE831" s="159"/>
      <c r="RJF831" s="160"/>
      <c r="RJG831" s="160"/>
      <c r="RJH831" s="18"/>
      <c r="RJI831" s="19"/>
      <c r="RJJ831" s="18"/>
      <c r="RJK831" s="19"/>
      <c r="RJL831" s="18"/>
      <c r="RJM831" s="19"/>
      <c r="RJN831" s="18"/>
      <c r="RJO831" s="19"/>
      <c r="RJP831" s="18"/>
      <c r="RJQ831" s="19"/>
      <c r="RJR831" s="18"/>
      <c r="RJS831" s="19"/>
      <c r="RJT831" s="18"/>
      <c r="RJU831" s="19"/>
      <c r="RJV831" s="18"/>
      <c r="RJW831" s="19"/>
      <c r="RJX831" s="18"/>
      <c r="RJY831" s="19"/>
      <c r="RJZ831" s="159"/>
      <c r="RKA831" s="160"/>
      <c r="RKB831" s="160"/>
      <c r="RKC831" s="18"/>
      <c r="RKD831" s="19"/>
      <c r="RKE831" s="18"/>
      <c r="RKF831" s="19"/>
      <c r="RKG831" s="18"/>
      <c r="RKH831" s="19"/>
      <c r="RKI831" s="18"/>
      <c r="RKJ831" s="19"/>
      <c r="RKK831" s="18"/>
      <c r="RKL831" s="19"/>
      <c r="RKM831" s="18"/>
      <c r="RKN831" s="19"/>
      <c r="RKO831" s="18"/>
      <c r="RKP831" s="19"/>
      <c r="RKQ831" s="18"/>
      <c r="RKR831" s="19"/>
      <c r="RKS831" s="18"/>
      <c r="RKT831" s="19"/>
      <c r="RKU831" s="159"/>
      <c r="RKV831" s="160"/>
      <c r="RKW831" s="160"/>
      <c r="RKX831" s="18"/>
      <c r="RKY831" s="19"/>
      <c r="RKZ831" s="18"/>
      <c r="RLA831" s="19"/>
      <c r="RLB831" s="18"/>
      <c r="RLC831" s="19"/>
      <c r="RLD831" s="18"/>
      <c r="RLE831" s="19"/>
      <c r="RLF831" s="18"/>
      <c r="RLG831" s="19"/>
      <c r="RLH831" s="18"/>
      <c r="RLI831" s="19"/>
      <c r="RLJ831" s="18"/>
      <c r="RLK831" s="19"/>
      <c r="RLL831" s="18"/>
      <c r="RLM831" s="19"/>
      <c r="RLN831" s="18"/>
      <c r="RLO831" s="19"/>
      <c r="RLP831" s="159"/>
      <c r="RLQ831" s="160"/>
      <c r="RLR831" s="160"/>
      <c r="RLS831" s="18"/>
      <c r="RLT831" s="19"/>
      <c r="RLU831" s="18"/>
      <c r="RLV831" s="19"/>
      <c r="RLW831" s="18"/>
      <c r="RLX831" s="19"/>
      <c r="RLY831" s="18"/>
      <c r="RLZ831" s="19"/>
      <c r="RMA831" s="18"/>
      <c r="RMB831" s="19"/>
      <c r="RMC831" s="18"/>
      <c r="RMD831" s="19"/>
      <c r="RME831" s="18"/>
      <c r="RMF831" s="19"/>
      <c r="RMG831" s="18"/>
      <c r="RMH831" s="19"/>
      <c r="RMI831" s="18"/>
      <c r="RMJ831" s="19"/>
      <c r="RMK831" s="159"/>
      <c r="RML831" s="160"/>
      <c r="RMM831" s="160"/>
      <c r="RMN831" s="18"/>
      <c r="RMO831" s="19"/>
      <c r="RMP831" s="18"/>
      <c r="RMQ831" s="19"/>
      <c r="RMR831" s="18"/>
      <c r="RMS831" s="19"/>
      <c r="RMT831" s="18"/>
      <c r="RMU831" s="19"/>
      <c r="RMV831" s="18"/>
      <c r="RMW831" s="19"/>
      <c r="RMX831" s="18"/>
      <c r="RMY831" s="19"/>
      <c r="RMZ831" s="18"/>
      <c r="RNA831" s="19"/>
      <c r="RNB831" s="18"/>
      <c r="RNC831" s="19"/>
      <c r="RND831" s="18"/>
      <c r="RNE831" s="19"/>
      <c r="RNF831" s="159"/>
      <c r="RNG831" s="160"/>
      <c r="RNH831" s="160"/>
      <c r="RNI831" s="18"/>
      <c r="RNJ831" s="19"/>
      <c r="RNK831" s="18"/>
      <c r="RNL831" s="19"/>
      <c r="RNM831" s="18"/>
      <c r="RNN831" s="19"/>
      <c r="RNO831" s="18"/>
      <c r="RNP831" s="19"/>
      <c r="RNQ831" s="18"/>
      <c r="RNR831" s="19"/>
      <c r="RNS831" s="18"/>
      <c r="RNT831" s="19"/>
      <c r="RNU831" s="18"/>
      <c r="RNV831" s="19"/>
      <c r="RNW831" s="18"/>
      <c r="RNX831" s="19"/>
      <c r="RNY831" s="18"/>
      <c r="RNZ831" s="19"/>
      <c r="ROA831" s="159"/>
      <c r="ROB831" s="160"/>
      <c r="ROC831" s="160"/>
      <c r="ROD831" s="18"/>
      <c r="ROE831" s="19"/>
      <c r="ROF831" s="18"/>
      <c r="ROG831" s="19"/>
      <c r="ROH831" s="18"/>
      <c r="ROI831" s="19"/>
      <c r="ROJ831" s="18"/>
      <c r="ROK831" s="19"/>
      <c r="ROL831" s="18"/>
      <c r="ROM831" s="19"/>
      <c r="RON831" s="18"/>
      <c r="ROO831" s="19"/>
      <c r="ROP831" s="18"/>
      <c r="ROQ831" s="19"/>
      <c r="ROR831" s="18"/>
      <c r="ROS831" s="19"/>
      <c r="ROT831" s="18"/>
      <c r="ROU831" s="19"/>
      <c r="ROV831" s="159"/>
      <c r="ROW831" s="160"/>
      <c r="ROX831" s="160"/>
      <c r="ROY831" s="18"/>
      <c r="ROZ831" s="19"/>
      <c r="RPA831" s="18"/>
      <c r="RPB831" s="19"/>
      <c r="RPC831" s="18"/>
      <c r="RPD831" s="19"/>
      <c r="RPE831" s="18"/>
      <c r="RPF831" s="19"/>
      <c r="RPG831" s="18"/>
      <c r="RPH831" s="19"/>
      <c r="RPI831" s="18"/>
      <c r="RPJ831" s="19"/>
      <c r="RPK831" s="18"/>
      <c r="RPL831" s="19"/>
      <c r="RPM831" s="18"/>
      <c r="RPN831" s="19"/>
      <c r="RPO831" s="18"/>
      <c r="RPP831" s="19"/>
      <c r="RPQ831" s="159"/>
      <c r="RPR831" s="160"/>
      <c r="RPS831" s="160"/>
      <c r="RPT831" s="18"/>
      <c r="RPU831" s="19"/>
      <c r="RPV831" s="18"/>
      <c r="RPW831" s="19"/>
      <c r="RPX831" s="18"/>
      <c r="RPY831" s="19"/>
      <c r="RPZ831" s="18"/>
      <c r="RQA831" s="19"/>
      <c r="RQB831" s="18"/>
      <c r="RQC831" s="19"/>
      <c r="RQD831" s="18"/>
      <c r="RQE831" s="19"/>
      <c r="RQF831" s="18"/>
      <c r="RQG831" s="19"/>
      <c r="RQH831" s="18"/>
      <c r="RQI831" s="19"/>
      <c r="RQJ831" s="18"/>
      <c r="RQK831" s="19"/>
      <c r="RQL831" s="159"/>
      <c r="RQM831" s="160"/>
      <c r="RQN831" s="160"/>
      <c r="RQO831" s="18"/>
      <c r="RQP831" s="19"/>
      <c r="RQQ831" s="18"/>
      <c r="RQR831" s="19"/>
      <c r="RQS831" s="18"/>
      <c r="RQT831" s="19"/>
      <c r="RQU831" s="18"/>
      <c r="RQV831" s="19"/>
      <c r="RQW831" s="18"/>
      <c r="RQX831" s="19"/>
      <c r="RQY831" s="18"/>
      <c r="RQZ831" s="19"/>
      <c r="RRA831" s="18"/>
      <c r="RRB831" s="19"/>
      <c r="RRC831" s="18"/>
      <c r="RRD831" s="19"/>
      <c r="RRE831" s="18"/>
      <c r="RRF831" s="19"/>
      <c r="RRG831" s="159"/>
      <c r="RRH831" s="160"/>
      <c r="RRI831" s="160"/>
      <c r="RRJ831" s="18"/>
      <c r="RRK831" s="19"/>
      <c r="RRL831" s="18"/>
      <c r="RRM831" s="19"/>
      <c r="RRN831" s="18"/>
      <c r="RRO831" s="19"/>
      <c r="RRP831" s="18"/>
      <c r="RRQ831" s="19"/>
      <c r="RRR831" s="18"/>
      <c r="RRS831" s="19"/>
      <c r="RRT831" s="18"/>
      <c r="RRU831" s="19"/>
      <c r="RRV831" s="18"/>
      <c r="RRW831" s="19"/>
      <c r="RRX831" s="18"/>
      <c r="RRY831" s="19"/>
      <c r="RRZ831" s="18"/>
      <c r="RSA831" s="19"/>
      <c r="RSB831" s="159"/>
      <c r="RSC831" s="160"/>
      <c r="RSD831" s="160"/>
      <c r="RSE831" s="18"/>
      <c r="RSF831" s="19"/>
      <c r="RSG831" s="18"/>
      <c r="RSH831" s="19"/>
      <c r="RSI831" s="18"/>
      <c r="RSJ831" s="19"/>
      <c r="RSK831" s="18"/>
      <c r="RSL831" s="19"/>
      <c r="RSM831" s="18"/>
      <c r="RSN831" s="19"/>
      <c r="RSO831" s="18"/>
      <c r="RSP831" s="19"/>
      <c r="RSQ831" s="18"/>
      <c r="RSR831" s="19"/>
      <c r="RSS831" s="18"/>
      <c r="RST831" s="19"/>
      <c r="RSU831" s="18"/>
      <c r="RSV831" s="19"/>
      <c r="RSW831" s="159"/>
      <c r="RSX831" s="160"/>
      <c r="RSY831" s="160"/>
      <c r="RSZ831" s="18"/>
      <c r="RTA831" s="19"/>
      <c r="RTB831" s="18"/>
      <c r="RTC831" s="19"/>
      <c r="RTD831" s="18"/>
      <c r="RTE831" s="19"/>
      <c r="RTF831" s="18"/>
      <c r="RTG831" s="19"/>
      <c r="RTH831" s="18"/>
      <c r="RTI831" s="19"/>
      <c r="RTJ831" s="18"/>
      <c r="RTK831" s="19"/>
      <c r="RTL831" s="18"/>
      <c r="RTM831" s="19"/>
      <c r="RTN831" s="18"/>
      <c r="RTO831" s="19"/>
      <c r="RTP831" s="18"/>
      <c r="RTQ831" s="19"/>
      <c r="RTR831" s="159"/>
      <c r="RTS831" s="160"/>
      <c r="RTT831" s="160"/>
      <c r="RTU831" s="18"/>
      <c r="RTV831" s="19"/>
      <c r="RTW831" s="18"/>
      <c r="RTX831" s="19"/>
      <c r="RTY831" s="18"/>
      <c r="RTZ831" s="19"/>
      <c r="RUA831" s="18"/>
      <c r="RUB831" s="19"/>
      <c r="RUC831" s="18"/>
      <c r="RUD831" s="19"/>
      <c r="RUE831" s="18"/>
      <c r="RUF831" s="19"/>
      <c r="RUG831" s="18"/>
      <c r="RUH831" s="19"/>
      <c r="RUI831" s="18"/>
      <c r="RUJ831" s="19"/>
      <c r="RUK831" s="18"/>
      <c r="RUL831" s="19"/>
      <c r="RUM831" s="159"/>
      <c r="RUN831" s="160"/>
      <c r="RUO831" s="160"/>
      <c r="RUP831" s="18"/>
      <c r="RUQ831" s="19"/>
      <c r="RUR831" s="18"/>
      <c r="RUS831" s="19"/>
      <c r="RUT831" s="18"/>
      <c r="RUU831" s="19"/>
      <c r="RUV831" s="18"/>
      <c r="RUW831" s="19"/>
      <c r="RUX831" s="18"/>
      <c r="RUY831" s="19"/>
      <c r="RUZ831" s="18"/>
      <c r="RVA831" s="19"/>
      <c r="RVB831" s="18"/>
      <c r="RVC831" s="19"/>
      <c r="RVD831" s="18"/>
      <c r="RVE831" s="19"/>
      <c r="RVF831" s="18"/>
      <c r="RVG831" s="19"/>
      <c r="RVH831" s="159"/>
      <c r="RVI831" s="160"/>
      <c r="RVJ831" s="160"/>
      <c r="RVK831" s="18"/>
      <c r="RVL831" s="19"/>
      <c r="RVM831" s="18"/>
      <c r="RVN831" s="19"/>
      <c r="RVO831" s="18"/>
      <c r="RVP831" s="19"/>
      <c r="RVQ831" s="18"/>
      <c r="RVR831" s="19"/>
      <c r="RVS831" s="18"/>
      <c r="RVT831" s="19"/>
      <c r="RVU831" s="18"/>
      <c r="RVV831" s="19"/>
      <c r="RVW831" s="18"/>
      <c r="RVX831" s="19"/>
      <c r="RVY831" s="18"/>
      <c r="RVZ831" s="19"/>
      <c r="RWA831" s="18"/>
      <c r="RWB831" s="19"/>
      <c r="RWC831" s="159"/>
      <c r="RWD831" s="160"/>
      <c r="RWE831" s="160"/>
      <c r="RWF831" s="18"/>
      <c r="RWG831" s="19"/>
      <c r="RWH831" s="18"/>
      <c r="RWI831" s="19"/>
      <c r="RWJ831" s="18"/>
      <c r="RWK831" s="19"/>
      <c r="RWL831" s="18"/>
      <c r="RWM831" s="19"/>
      <c r="RWN831" s="18"/>
      <c r="RWO831" s="19"/>
      <c r="RWP831" s="18"/>
      <c r="RWQ831" s="19"/>
      <c r="RWR831" s="18"/>
      <c r="RWS831" s="19"/>
      <c r="RWT831" s="18"/>
      <c r="RWU831" s="19"/>
      <c r="RWV831" s="18"/>
      <c r="RWW831" s="19"/>
      <c r="RWX831" s="159"/>
      <c r="RWY831" s="160"/>
      <c r="RWZ831" s="160"/>
      <c r="RXA831" s="18"/>
      <c r="RXB831" s="19"/>
      <c r="RXC831" s="18"/>
      <c r="RXD831" s="19"/>
      <c r="RXE831" s="18"/>
      <c r="RXF831" s="19"/>
      <c r="RXG831" s="18"/>
      <c r="RXH831" s="19"/>
      <c r="RXI831" s="18"/>
      <c r="RXJ831" s="19"/>
      <c r="RXK831" s="18"/>
      <c r="RXL831" s="19"/>
      <c r="RXM831" s="18"/>
      <c r="RXN831" s="19"/>
      <c r="RXO831" s="18"/>
      <c r="RXP831" s="19"/>
      <c r="RXQ831" s="18"/>
      <c r="RXR831" s="19"/>
      <c r="RXS831" s="159"/>
      <c r="RXT831" s="160"/>
      <c r="RXU831" s="160"/>
      <c r="RXV831" s="18"/>
      <c r="RXW831" s="19"/>
      <c r="RXX831" s="18"/>
      <c r="RXY831" s="19"/>
      <c r="RXZ831" s="18"/>
      <c r="RYA831" s="19"/>
      <c r="RYB831" s="18"/>
      <c r="RYC831" s="19"/>
      <c r="RYD831" s="18"/>
      <c r="RYE831" s="19"/>
      <c r="RYF831" s="18"/>
      <c r="RYG831" s="19"/>
      <c r="RYH831" s="18"/>
      <c r="RYI831" s="19"/>
      <c r="RYJ831" s="18"/>
      <c r="RYK831" s="19"/>
      <c r="RYL831" s="18"/>
      <c r="RYM831" s="19"/>
      <c r="RYN831" s="159"/>
      <c r="RYO831" s="160"/>
      <c r="RYP831" s="160"/>
      <c r="RYQ831" s="18"/>
      <c r="RYR831" s="19"/>
      <c r="RYS831" s="18"/>
      <c r="RYT831" s="19"/>
      <c r="RYU831" s="18"/>
      <c r="RYV831" s="19"/>
      <c r="RYW831" s="18"/>
      <c r="RYX831" s="19"/>
      <c r="RYY831" s="18"/>
      <c r="RYZ831" s="19"/>
      <c r="RZA831" s="18"/>
      <c r="RZB831" s="19"/>
      <c r="RZC831" s="18"/>
      <c r="RZD831" s="19"/>
      <c r="RZE831" s="18"/>
      <c r="RZF831" s="19"/>
      <c r="RZG831" s="18"/>
      <c r="RZH831" s="19"/>
      <c r="RZI831" s="159"/>
      <c r="RZJ831" s="160"/>
      <c r="RZK831" s="160"/>
      <c r="RZL831" s="18"/>
      <c r="RZM831" s="19"/>
      <c r="RZN831" s="18"/>
      <c r="RZO831" s="19"/>
      <c r="RZP831" s="18"/>
      <c r="RZQ831" s="19"/>
      <c r="RZR831" s="18"/>
      <c r="RZS831" s="19"/>
      <c r="RZT831" s="18"/>
      <c r="RZU831" s="19"/>
      <c r="RZV831" s="18"/>
      <c r="RZW831" s="19"/>
      <c r="RZX831" s="18"/>
      <c r="RZY831" s="19"/>
      <c r="RZZ831" s="18"/>
      <c r="SAA831" s="19"/>
      <c r="SAB831" s="18"/>
      <c r="SAC831" s="19"/>
      <c r="SAD831" s="159"/>
      <c r="SAE831" s="160"/>
      <c r="SAF831" s="160"/>
      <c r="SAG831" s="18"/>
      <c r="SAH831" s="19"/>
      <c r="SAI831" s="18"/>
      <c r="SAJ831" s="19"/>
      <c r="SAK831" s="18"/>
      <c r="SAL831" s="19"/>
      <c r="SAM831" s="18"/>
      <c r="SAN831" s="19"/>
      <c r="SAO831" s="18"/>
      <c r="SAP831" s="19"/>
      <c r="SAQ831" s="18"/>
      <c r="SAR831" s="19"/>
      <c r="SAS831" s="18"/>
      <c r="SAT831" s="19"/>
      <c r="SAU831" s="18"/>
      <c r="SAV831" s="19"/>
      <c r="SAW831" s="18"/>
      <c r="SAX831" s="19"/>
      <c r="SAY831" s="159"/>
      <c r="SAZ831" s="160"/>
      <c r="SBA831" s="160"/>
      <c r="SBB831" s="18"/>
      <c r="SBC831" s="19"/>
      <c r="SBD831" s="18"/>
      <c r="SBE831" s="19"/>
      <c r="SBF831" s="18"/>
      <c r="SBG831" s="19"/>
      <c r="SBH831" s="18"/>
      <c r="SBI831" s="19"/>
      <c r="SBJ831" s="18"/>
      <c r="SBK831" s="19"/>
      <c r="SBL831" s="18"/>
      <c r="SBM831" s="19"/>
      <c r="SBN831" s="18"/>
      <c r="SBO831" s="19"/>
      <c r="SBP831" s="18"/>
      <c r="SBQ831" s="19"/>
      <c r="SBR831" s="18"/>
      <c r="SBS831" s="19"/>
      <c r="SBT831" s="159"/>
      <c r="SBU831" s="160"/>
      <c r="SBV831" s="160"/>
      <c r="SBW831" s="18"/>
      <c r="SBX831" s="19"/>
      <c r="SBY831" s="18"/>
      <c r="SBZ831" s="19"/>
      <c r="SCA831" s="18"/>
      <c r="SCB831" s="19"/>
      <c r="SCC831" s="18"/>
      <c r="SCD831" s="19"/>
      <c r="SCE831" s="18"/>
      <c r="SCF831" s="19"/>
      <c r="SCG831" s="18"/>
      <c r="SCH831" s="19"/>
      <c r="SCI831" s="18"/>
      <c r="SCJ831" s="19"/>
      <c r="SCK831" s="18"/>
      <c r="SCL831" s="19"/>
      <c r="SCM831" s="18"/>
      <c r="SCN831" s="19"/>
      <c r="SCO831" s="159"/>
      <c r="SCP831" s="160"/>
      <c r="SCQ831" s="160"/>
      <c r="SCR831" s="18"/>
      <c r="SCS831" s="19"/>
      <c r="SCT831" s="18"/>
      <c r="SCU831" s="19"/>
      <c r="SCV831" s="18"/>
      <c r="SCW831" s="19"/>
      <c r="SCX831" s="18"/>
      <c r="SCY831" s="19"/>
      <c r="SCZ831" s="18"/>
      <c r="SDA831" s="19"/>
      <c r="SDB831" s="18"/>
      <c r="SDC831" s="19"/>
      <c r="SDD831" s="18"/>
      <c r="SDE831" s="19"/>
      <c r="SDF831" s="18"/>
      <c r="SDG831" s="19"/>
      <c r="SDH831" s="18"/>
      <c r="SDI831" s="19"/>
      <c r="SDJ831" s="159"/>
      <c r="SDK831" s="160"/>
      <c r="SDL831" s="160"/>
      <c r="SDM831" s="18"/>
      <c r="SDN831" s="19"/>
      <c r="SDO831" s="18"/>
      <c r="SDP831" s="19"/>
      <c r="SDQ831" s="18"/>
      <c r="SDR831" s="19"/>
      <c r="SDS831" s="18"/>
      <c r="SDT831" s="19"/>
      <c r="SDU831" s="18"/>
      <c r="SDV831" s="19"/>
      <c r="SDW831" s="18"/>
      <c r="SDX831" s="19"/>
      <c r="SDY831" s="18"/>
      <c r="SDZ831" s="19"/>
      <c r="SEA831" s="18"/>
      <c r="SEB831" s="19"/>
      <c r="SEC831" s="18"/>
      <c r="SED831" s="19"/>
      <c r="SEE831" s="159"/>
      <c r="SEF831" s="160"/>
      <c r="SEG831" s="160"/>
      <c r="SEH831" s="18"/>
      <c r="SEI831" s="19"/>
      <c r="SEJ831" s="18"/>
      <c r="SEK831" s="19"/>
      <c r="SEL831" s="18"/>
      <c r="SEM831" s="19"/>
      <c r="SEN831" s="18"/>
      <c r="SEO831" s="19"/>
      <c r="SEP831" s="18"/>
      <c r="SEQ831" s="19"/>
      <c r="SER831" s="18"/>
      <c r="SES831" s="19"/>
      <c r="SET831" s="18"/>
      <c r="SEU831" s="19"/>
      <c r="SEV831" s="18"/>
      <c r="SEW831" s="19"/>
      <c r="SEX831" s="18"/>
      <c r="SEY831" s="19"/>
      <c r="SEZ831" s="159"/>
      <c r="SFA831" s="160"/>
      <c r="SFB831" s="160"/>
      <c r="SFC831" s="18"/>
      <c r="SFD831" s="19"/>
      <c r="SFE831" s="18"/>
      <c r="SFF831" s="19"/>
      <c r="SFG831" s="18"/>
      <c r="SFH831" s="19"/>
      <c r="SFI831" s="18"/>
      <c r="SFJ831" s="19"/>
      <c r="SFK831" s="18"/>
      <c r="SFL831" s="19"/>
      <c r="SFM831" s="18"/>
      <c r="SFN831" s="19"/>
      <c r="SFO831" s="18"/>
      <c r="SFP831" s="19"/>
      <c r="SFQ831" s="18"/>
      <c r="SFR831" s="19"/>
      <c r="SFS831" s="18"/>
      <c r="SFT831" s="19"/>
      <c r="SFU831" s="159"/>
      <c r="SFV831" s="160"/>
      <c r="SFW831" s="160"/>
      <c r="SFX831" s="18"/>
      <c r="SFY831" s="19"/>
      <c r="SFZ831" s="18"/>
      <c r="SGA831" s="19"/>
      <c r="SGB831" s="18"/>
      <c r="SGC831" s="19"/>
      <c r="SGD831" s="18"/>
      <c r="SGE831" s="19"/>
      <c r="SGF831" s="18"/>
      <c r="SGG831" s="19"/>
      <c r="SGH831" s="18"/>
      <c r="SGI831" s="19"/>
      <c r="SGJ831" s="18"/>
      <c r="SGK831" s="19"/>
      <c r="SGL831" s="18"/>
      <c r="SGM831" s="19"/>
      <c r="SGN831" s="18"/>
      <c r="SGO831" s="19"/>
      <c r="SGP831" s="159"/>
      <c r="SGQ831" s="160"/>
      <c r="SGR831" s="160"/>
      <c r="SGS831" s="18"/>
      <c r="SGT831" s="19"/>
      <c r="SGU831" s="18"/>
      <c r="SGV831" s="19"/>
      <c r="SGW831" s="18"/>
      <c r="SGX831" s="19"/>
      <c r="SGY831" s="18"/>
      <c r="SGZ831" s="19"/>
      <c r="SHA831" s="18"/>
      <c r="SHB831" s="19"/>
      <c r="SHC831" s="18"/>
      <c r="SHD831" s="19"/>
      <c r="SHE831" s="18"/>
      <c r="SHF831" s="19"/>
      <c r="SHG831" s="18"/>
      <c r="SHH831" s="19"/>
      <c r="SHI831" s="18"/>
      <c r="SHJ831" s="19"/>
      <c r="SHK831" s="159"/>
      <c r="SHL831" s="160"/>
      <c r="SHM831" s="160"/>
      <c r="SHN831" s="18"/>
      <c r="SHO831" s="19"/>
      <c r="SHP831" s="18"/>
      <c r="SHQ831" s="19"/>
      <c r="SHR831" s="18"/>
      <c r="SHS831" s="19"/>
      <c r="SHT831" s="18"/>
      <c r="SHU831" s="19"/>
      <c r="SHV831" s="18"/>
      <c r="SHW831" s="19"/>
      <c r="SHX831" s="18"/>
      <c r="SHY831" s="19"/>
      <c r="SHZ831" s="18"/>
      <c r="SIA831" s="19"/>
      <c r="SIB831" s="18"/>
      <c r="SIC831" s="19"/>
      <c r="SID831" s="18"/>
      <c r="SIE831" s="19"/>
      <c r="SIF831" s="159"/>
      <c r="SIG831" s="160"/>
      <c r="SIH831" s="160"/>
      <c r="SII831" s="18"/>
      <c r="SIJ831" s="19"/>
      <c r="SIK831" s="18"/>
      <c r="SIL831" s="19"/>
      <c r="SIM831" s="18"/>
      <c r="SIN831" s="19"/>
      <c r="SIO831" s="18"/>
      <c r="SIP831" s="19"/>
      <c r="SIQ831" s="18"/>
      <c r="SIR831" s="19"/>
      <c r="SIS831" s="18"/>
      <c r="SIT831" s="19"/>
      <c r="SIU831" s="18"/>
      <c r="SIV831" s="19"/>
      <c r="SIW831" s="18"/>
      <c r="SIX831" s="19"/>
      <c r="SIY831" s="18"/>
      <c r="SIZ831" s="19"/>
      <c r="SJA831" s="159"/>
      <c r="SJB831" s="160"/>
      <c r="SJC831" s="160"/>
      <c r="SJD831" s="18"/>
      <c r="SJE831" s="19"/>
      <c r="SJF831" s="18"/>
      <c r="SJG831" s="19"/>
      <c r="SJH831" s="18"/>
      <c r="SJI831" s="19"/>
      <c r="SJJ831" s="18"/>
      <c r="SJK831" s="19"/>
      <c r="SJL831" s="18"/>
      <c r="SJM831" s="19"/>
      <c r="SJN831" s="18"/>
      <c r="SJO831" s="19"/>
      <c r="SJP831" s="18"/>
      <c r="SJQ831" s="19"/>
      <c r="SJR831" s="18"/>
      <c r="SJS831" s="19"/>
      <c r="SJT831" s="18"/>
      <c r="SJU831" s="19"/>
      <c r="SJV831" s="159"/>
      <c r="SJW831" s="160"/>
      <c r="SJX831" s="160"/>
      <c r="SJY831" s="18"/>
      <c r="SJZ831" s="19"/>
      <c r="SKA831" s="18"/>
      <c r="SKB831" s="19"/>
      <c r="SKC831" s="18"/>
      <c r="SKD831" s="19"/>
      <c r="SKE831" s="18"/>
      <c r="SKF831" s="19"/>
      <c r="SKG831" s="18"/>
      <c r="SKH831" s="19"/>
      <c r="SKI831" s="18"/>
      <c r="SKJ831" s="19"/>
      <c r="SKK831" s="18"/>
      <c r="SKL831" s="19"/>
      <c r="SKM831" s="18"/>
      <c r="SKN831" s="19"/>
      <c r="SKO831" s="18"/>
      <c r="SKP831" s="19"/>
      <c r="SKQ831" s="159"/>
      <c r="SKR831" s="160"/>
      <c r="SKS831" s="160"/>
      <c r="SKT831" s="18"/>
      <c r="SKU831" s="19"/>
      <c r="SKV831" s="18"/>
      <c r="SKW831" s="19"/>
      <c r="SKX831" s="18"/>
      <c r="SKY831" s="19"/>
      <c r="SKZ831" s="18"/>
      <c r="SLA831" s="19"/>
      <c r="SLB831" s="18"/>
      <c r="SLC831" s="19"/>
      <c r="SLD831" s="18"/>
      <c r="SLE831" s="19"/>
      <c r="SLF831" s="18"/>
      <c r="SLG831" s="19"/>
      <c r="SLH831" s="18"/>
      <c r="SLI831" s="19"/>
      <c r="SLJ831" s="18"/>
      <c r="SLK831" s="19"/>
      <c r="SLL831" s="159"/>
      <c r="SLM831" s="160"/>
      <c r="SLN831" s="160"/>
      <c r="SLO831" s="18"/>
      <c r="SLP831" s="19"/>
      <c r="SLQ831" s="18"/>
      <c r="SLR831" s="19"/>
      <c r="SLS831" s="18"/>
      <c r="SLT831" s="19"/>
      <c r="SLU831" s="18"/>
      <c r="SLV831" s="19"/>
      <c r="SLW831" s="18"/>
      <c r="SLX831" s="19"/>
      <c r="SLY831" s="18"/>
      <c r="SLZ831" s="19"/>
      <c r="SMA831" s="18"/>
      <c r="SMB831" s="19"/>
      <c r="SMC831" s="18"/>
      <c r="SMD831" s="19"/>
      <c r="SME831" s="18"/>
      <c r="SMF831" s="19"/>
      <c r="SMG831" s="159"/>
      <c r="SMH831" s="160"/>
      <c r="SMI831" s="160"/>
      <c r="SMJ831" s="18"/>
      <c r="SMK831" s="19"/>
      <c r="SML831" s="18"/>
      <c r="SMM831" s="19"/>
      <c r="SMN831" s="18"/>
      <c r="SMO831" s="19"/>
      <c r="SMP831" s="18"/>
      <c r="SMQ831" s="19"/>
      <c r="SMR831" s="18"/>
      <c r="SMS831" s="19"/>
      <c r="SMT831" s="18"/>
      <c r="SMU831" s="19"/>
      <c r="SMV831" s="18"/>
      <c r="SMW831" s="19"/>
      <c r="SMX831" s="18"/>
      <c r="SMY831" s="19"/>
      <c r="SMZ831" s="18"/>
      <c r="SNA831" s="19"/>
      <c r="SNB831" s="159"/>
      <c r="SNC831" s="160"/>
      <c r="SND831" s="160"/>
      <c r="SNE831" s="18"/>
      <c r="SNF831" s="19"/>
      <c r="SNG831" s="18"/>
      <c r="SNH831" s="19"/>
      <c r="SNI831" s="18"/>
      <c r="SNJ831" s="19"/>
      <c r="SNK831" s="18"/>
      <c r="SNL831" s="19"/>
      <c r="SNM831" s="18"/>
      <c r="SNN831" s="19"/>
      <c r="SNO831" s="18"/>
      <c r="SNP831" s="19"/>
      <c r="SNQ831" s="18"/>
      <c r="SNR831" s="19"/>
      <c r="SNS831" s="18"/>
      <c r="SNT831" s="19"/>
      <c r="SNU831" s="18"/>
      <c r="SNV831" s="19"/>
      <c r="SNW831" s="159"/>
      <c r="SNX831" s="160"/>
      <c r="SNY831" s="160"/>
      <c r="SNZ831" s="18"/>
      <c r="SOA831" s="19"/>
      <c r="SOB831" s="18"/>
      <c r="SOC831" s="19"/>
      <c r="SOD831" s="18"/>
      <c r="SOE831" s="19"/>
      <c r="SOF831" s="18"/>
      <c r="SOG831" s="19"/>
      <c r="SOH831" s="18"/>
      <c r="SOI831" s="19"/>
      <c r="SOJ831" s="18"/>
      <c r="SOK831" s="19"/>
      <c r="SOL831" s="18"/>
      <c r="SOM831" s="19"/>
      <c r="SON831" s="18"/>
      <c r="SOO831" s="19"/>
      <c r="SOP831" s="18"/>
      <c r="SOQ831" s="19"/>
      <c r="SOR831" s="159"/>
      <c r="SOS831" s="160"/>
      <c r="SOT831" s="160"/>
      <c r="SOU831" s="18"/>
      <c r="SOV831" s="19"/>
      <c r="SOW831" s="18"/>
      <c r="SOX831" s="19"/>
      <c r="SOY831" s="18"/>
      <c r="SOZ831" s="19"/>
      <c r="SPA831" s="18"/>
      <c r="SPB831" s="19"/>
      <c r="SPC831" s="18"/>
      <c r="SPD831" s="19"/>
      <c r="SPE831" s="18"/>
      <c r="SPF831" s="19"/>
      <c r="SPG831" s="18"/>
      <c r="SPH831" s="19"/>
      <c r="SPI831" s="18"/>
      <c r="SPJ831" s="19"/>
      <c r="SPK831" s="18"/>
      <c r="SPL831" s="19"/>
      <c r="SPM831" s="159"/>
      <c r="SPN831" s="160"/>
      <c r="SPO831" s="160"/>
      <c r="SPP831" s="18"/>
      <c r="SPQ831" s="19"/>
      <c r="SPR831" s="18"/>
      <c r="SPS831" s="19"/>
      <c r="SPT831" s="18"/>
      <c r="SPU831" s="19"/>
      <c r="SPV831" s="18"/>
      <c r="SPW831" s="19"/>
      <c r="SPX831" s="18"/>
      <c r="SPY831" s="19"/>
      <c r="SPZ831" s="18"/>
      <c r="SQA831" s="19"/>
      <c r="SQB831" s="18"/>
      <c r="SQC831" s="19"/>
      <c r="SQD831" s="18"/>
      <c r="SQE831" s="19"/>
      <c r="SQF831" s="18"/>
      <c r="SQG831" s="19"/>
      <c r="SQH831" s="159"/>
      <c r="SQI831" s="160"/>
      <c r="SQJ831" s="160"/>
      <c r="SQK831" s="18"/>
      <c r="SQL831" s="19"/>
      <c r="SQM831" s="18"/>
      <c r="SQN831" s="19"/>
      <c r="SQO831" s="18"/>
      <c r="SQP831" s="19"/>
      <c r="SQQ831" s="18"/>
      <c r="SQR831" s="19"/>
      <c r="SQS831" s="18"/>
      <c r="SQT831" s="19"/>
      <c r="SQU831" s="18"/>
      <c r="SQV831" s="19"/>
      <c r="SQW831" s="18"/>
      <c r="SQX831" s="19"/>
      <c r="SQY831" s="18"/>
      <c r="SQZ831" s="19"/>
      <c r="SRA831" s="18"/>
      <c r="SRB831" s="19"/>
      <c r="SRC831" s="159"/>
      <c r="SRD831" s="160"/>
      <c r="SRE831" s="160"/>
      <c r="SRF831" s="18"/>
      <c r="SRG831" s="19"/>
      <c r="SRH831" s="18"/>
      <c r="SRI831" s="19"/>
      <c r="SRJ831" s="18"/>
      <c r="SRK831" s="19"/>
      <c r="SRL831" s="18"/>
      <c r="SRM831" s="19"/>
      <c r="SRN831" s="18"/>
      <c r="SRO831" s="19"/>
      <c r="SRP831" s="18"/>
      <c r="SRQ831" s="19"/>
      <c r="SRR831" s="18"/>
      <c r="SRS831" s="19"/>
      <c r="SRT831" s="18"/>
      <c r="SRU831" s="19"/>
      <c r="SRV831" s="18"/>
      <c r="SRW831" s="19"/>
      <c r="SRX831" s="159"/>
      <c r="SRY831" s="160"/>
      <c r="SRZ831" s="160"/>
      <c r="SSA831" s="18"/>
      <c r="SSB831" s="19"/>
      <c r="SSC831" s="18"/>
      <c r="SSD831" s="19"/>
      <c r="SSE831" s="18"/>
      <c r="SSF831" s="19"/>
      <c r="SSG831" s="18"/>
      <c r="SSH831" s="19"/>
      <c r="SSI831" s="18"/>
      <c r="SSJ831" s="19"/>
      <c r="SSK831" s="18"/>
      <c r="SSL831" s="19"/>
      <c r="SSM831" s="18"/>
      <c r="SSN831" s="19"/>
      <c r="SSO831" s="18"/>
      <c r="SSP831" s="19"/>
      <c r="SSQ831" s="18"/>
      <c r="SSR831" s="19"/>
      <c r="SSS831" s="159"/>
      <c r="SST831" s="160"/>
      <c r="SSU831" s="160"/>
      <c r="SSV831" s="18"/>
      <c r="SSW831" s="19"/>
      <c r="SSX831" s="18"/>
      <c r="SSY831" s="19"/>
      <c r="SSZ831" s="18"/>
      <c r="STA831" s="19"/>
      <c r="STB831" s="18"/>
      <c r="STC831" s="19"/>
      <c r="STD831" s="18"/>
      <c r="STE831" s="19"/>
      <c r="STF831" s="18"/>
      <c r="STG831" s="19"/>
      <c r="STH831" s="18"/>
      <c r="STI831" s="19"/>
      <c r="STJ831" s="18"/>
      <c r="STK831" s="19"/>
      <c r="STL831" s="18"/>
      <c r="STM831" s="19"/>
      <c r="STN831" s="159"/>
      <c r="STO831" s="160"/>
      <c r="STP831" s="160"/>
      <c r="STQ831" s="18"/>
      <c r="STR831" s="19"/>
      <c r="STS831" s="18"/>
      <c r="STT831" s="19"/>
      <c r="STU831" s="18"/>
      <c r="STV831" s="19"/>
      <c r="STW831" s="18"/>
      <c r="STX831" s="19"/>
      <c r="STY831" s="18"/>
      <c r="STZ831" s="19"/>
      <c r="SUA831" s="18"/>
      <c r="SUB831" s="19"/>
      <c r="SUC831" s="18"/>
      <c r="SUD831" s="19"/>
      <c r="SUE831" s="18"/>
      <c r="SUF831" s="19"/>
      <c r="SUG831" s="18"/>
      <c r="SUH831" s="19"/>
      <c r="SUI831" s="159"/>
      <c r="SUJ831" s="160"/>
      <c r="SUK831" s="160"/>
      <c r="SUL831" s="18"/>
      <c r="SUM831" s="19"/>
      <c r="SUN831" s="18"/>
      <c r="SUO831" s="19"/>
      <c r="SUP831" s="18"/>
      <c r="SUQ831" s="19"/>
      <c r="SUR831" s="18"/>
      <c r="SUS831" s="19"/>
      <c r="SUT831" s="18"/>
      <c r="SUU831" s="19"/>
      <c r="SUV831" s="18"/>
      <c r="SUW831" s="19"/>
      <c r="SUX831" s="18"/>
      <c r="SUY831" s="19"/>
      <c r="SUZ831" s="18"/>
      <c r="SVA831" s="19"/>
      <c r="SVB831" s="18"/>
      <c r="SVC831" s="19"/>
      <c r="SVD831" s="159"/>
      <c r="SVE831" s="160"/>
      <c r="SVF831" s="160"/>
      <c r="SVG831" s="18"/>
      <c r="SVH831" s="19"/>
      <c r="SVI831" s="18"/>
      <c r="SVJ831" s="19"/>
      <c r="SVK831" s="18"/>
      <c r="SVL831" s="19"/>
      <c r="SVM831" s="18"/>
      <c r="SVN831" s="19"/>
      <c r="SVO831" s="18"/>
      <c r="SVP831" s="19"/>
      <c r="SVQ831" s="18"/>
      <c r="SVR831" s="19"/>
      <c r="SVS831" s="18"/>
      <c r="SVT831" s="19"/>
      <c r="SVU831" s="18"/>
      <c r="SVV831" s="19"/>
      <c r="SVW831" s="18"/>
      <c r="SVX831" s="19"/>
      <c r="SVY831" s="159"/>
      <c r="SVZ831" s="160"/>
      <c r="SWA831" s="160"/>
      <c r="SWB831" s="18"/>
      <c r="SWC831" s="19"/>
      <c r="SWD831" s="18"/>
      <c r="SWE831" s="19"/>
      <c r="SWF831" s="18"/>
      <c r="SWG831" s="19"/>
      <c r="SWH831" s="18"/>
      <c r="SWI831" s="19"/>
      <c r="SWJ831" s="18"/>
      <c r="SWK831" s="19"/>
      <c r="SWL831" s="18"/>
      <c r="SWM831" s="19"/>
      <c r="SWN831" s="18"/>
      <c r="SWO831" s="19"/>
      <c r="SWP831" s="18"/>
      <c r="SWQ831" s="19"/>
      <c r="SWR831" s="18"/>
      <c r="SWS831" s="19"/>
      <c r="SWT831" s="159"/>
      <c r="SWU831" s="160"/>
      <c r="SWV831" s="160"/>
      <c r="SWW831" s="18"/>
      <c r="SWX831" s="19"/>
      <c r="SWY831" s="18"/>
      <c r="SWZ831" s="19"/>
      <c r="SXA831" s="18"/>
      <c r="SXB831" s="19"/>
      <c r="SXC831" s="18"/>
      <c r="SXD831" s="19"/>
      <c r="SXE831" s="18"/>
      <c r="SXF831" s="19"/>
      <c r="SXG831" s="18"/>
      <c r="SXH831" s="19"/>
      <c r="SXI831" s="18"/>
      <c r="SXJ831" s="19"/>
      <c r="SXK831" s="18"/>
      <c r="SXL831" s="19"/>
      <c r="SXM831" s="18"/>
      <c r="SXN831" s="19"/>
      <c r="SXO831" s="159"/>
      <c r="SXP831" s="160"/>
      <c r="SXQ831" s="160"/>
      <c r="SXR831" s="18"/>
      <c r="SXS831" s="19"/>
      <c r="SXT831" s="18"/>
      <c r="SXU831" s="19"/>
      <c r="SXV831" s="18"/>
      <c r="SXW831" s="19"/>
      <c r="SXX831" s="18"/>
      <c r="SXY831" s="19"/>
      <c r="SXZ831" s="18"/>
      <c r="SYA831" s="19"/>
      <c r="SYB831" s="18"/>
      <c r="SYC831" s="19"/>
      <c r="SYD831" s="18"/>
      <c r="SYE831" s="19"/>
      <c r="SYF831" s="18"/>
      <c r="SYG831" s="19"/>
      <c r="SYH831" s="18"/>
      <c r="SYI831" s="19"/>
      <c r="SYJ831" s="159"/>
      <c r="SYK831" s="160"/>
      <c r="SYL831" s="160"/>
      <c r="SYM831" s="18"/>
      <c r="SYN831" s="19"/>
      <c r="SYO831" s="18"/>
      <c r="SYP831" s="19"/>
      <c r="SYQ831" s="18"/>
      <c r="SYR831" s="19"/>
      <c r="SYS831" s="18"/>
      <c r="SYT831" s="19"/>
      <c r="SYU831" s="18"/>
      <c r="SYV831" s="19"/>
      <c r="SYW831" s="18"/>
      <c r="SYX831" s="19"/>
      <c r="SYY831" s="18"/>
      <c r="SYZ831" s="19"/>
      <c r="SZA831" s="18"/>
      <c r="SZB831" s="19"/>
      <c r="SZC831" s="18"/>
      <c r="SZD831" s="19"/>
      <c r="SZE831" s="159"/>
      <c r="SZF831" s="160"/>
      <c r="SZG831" s="160"/>
      <c r="SZH831" s="18"/>
      <c r="SZI831" s="19"/>
      <c r="SZJ831" s="18"/>
      <c r="SZK831" s="19"/>
      <c r="SZL831" s="18"/>
      <c r="SZM831" s="19"/>
      <c r="SZN831" s="18"/>
      <c r="SZO831" s="19"/>
      <c r="SZP831" s="18"/>
      <c r="SZQ831" s="19"/>
      <c r="SZR831" s="18"/>
      <c r="SZS831" s="19"/>
      <c r="SZT831" s="18"/>
      <c r="SZU831" s="19"/>
      <c r="SZV831" s="18"/>
      <c r="SZW831" s="19"/>
      <c r="SZX831" s="18"/>
      <c r="SZY831" s="19"/>
      <c r="SZZ831" s="159"/>
      <c r="TAA831" s="160"/>
      <c r="TAB831" s="160"/>
      <c r="TAC831" s="18"/>
      <c r="TAD831" s="19"/>
      <c r="TAE831" s="18"/>
      <c r="TAF831" s="19"/>
      <c r="TAG831" s="18"/>
      <c r="TAH831" s="19"/>
      <c r="TAI831" s="18"/>
      <c r="TAJ831" s="19"/>
      <c r="TAK831" s="18"/>
      <c r="TAL831" s="19"/>
      <c r="TAM831" s="18"/>
      <c r="TAN831" s="19"/>
      <c r="TAO831" s="18"/>
      <c r="TAP831" s="19"/>
      <c r="TAQ831" s="18"/>
      <c r="TAR831" s="19"/>
      <c r="TAS831" s="18"/>
      <c r="TAT831" s="19"/>
      <c r="TAU831" s="159"/>
      <c r="TAV831" s="160"/>
      <c r="TAW831" s="160"/>
      <c r="TAX831" s="18"/>
      <c r="TAY831" s="19"/>
      <c r="TAZ831" s="18"/>
      <c r="TBA831" s="19"/>
      <c r="TBB831" s="18"/>
      <c r="TBC831" s="19"/>
      <c r="TBD831" s="18"/>
      <c r="TBE831" s="19"/>
      <c r="TBF831" s="18"/>
      <c r="TBG831" s="19"/>
      <c r="TBH831" s="18"/>
      <c r="TBI831" s="19"/>
      <c r="TBJ831" s="18"/>
      <c r="TBK831" s="19"/>
      <c r="TBL831" s="18"/>
      <c r="TBM831" s="19"/>
      <c r="TBN831" s="18"/>
      <c r="TBO831" s="19"/>
      <c r="TBP831" s="159"/>
      <c r="TBQ831" s="160"/>
      <c r="TBR831" s="160"/>
      <c r="TBS831" s="18"/>
      <c r="TBT831" s="19"/>
      <c r="TBU831" s="18"/>
      <c r="TBV831" s="19"/>
      <c r="TBW831" s="18"/>
      <c r="TBX831" s="19"/>
      <c r="TBY831" s="18"/>
      <c r="TBZ831" s="19"/>
      <c r="TCA831" s="18"/>
      <c r="TCB831" s="19"/>
      <c r="TCC831" s="18"/>
      <c r="TCD831" s="19"/>
      <c r="TCE831" s="18"/>
      <c r="TCF831" s="19"/>
      <c r="TCG831" s="18"/>
      <c r="TCH831" s="19"/>
      <c r="TCI831" s="18"/>
      <c r="TCJ831" s="19"/>
      <c r="TCK831" s="159"/>
      <c r="TCL831" s="160"/>
      <c r="TCM831" s="160"/>
      <c r="TCN831" s="18"/>
      <c r="TCO831" s="19"/>
      <c r="TCP831" s="18"/>
      <c r="TCQ831" s="19"/>
      <c r="TCR831" s="18"/>
      <c r="TCS831" s="19"/>
      <c r="TCT831" s="18"/>
      <c r="TCU831" s="19"/>
      <c r="TCV831" s="18"/>
      <c r="TCW831" s="19"/>
      <c r="TCX831" s="18"/>
      <c r="TCY831" s="19"/>
      <c r="TCZ831" s="18"/>
      <c r="TDA831" s="19"/>
      <c r="TDB831" s="18"/>
      <c r="TDC831" s="19"/>
      <c r="TDD831" s="18"/>
      <c r="TDE831" s="19"/>
      <c r="TDF831" s="159"/>
      <c r="TDG831" s="160"/>
      <c r="TDH831" s="160"/>
      <c r="TDI831" s="18"/>
      <c r="TDJ831" s="19"/>
      <c r="TDK831" s="18"/>
      <c r="TDL831" s="19"/>
      <c r="TDM831" s="18"/>
      <c r="TDN831" s="19"/>
      <c r="TDO831" s="18"/>
      <c r="TDP831" s="19"/>
      <c r="TDQ831" s="18"/>
      <c r="TDR831" s="19"/>
      <c r="TDS831" s="18"/>
      <c r="TDT831" s="19"/>
      <c r="TDU831" s="18"/>
      <c r="TDV831" s="19"/>
      <c r="TDW831" s="18"/>
      <c r="TDX831" s="19"/>
      <c r="TDY831" s="18"/>
      <c r="TDZ831" s="19"/>
      <c r="TEA831" s="159"/>
      <c r="TEB831" s="160"/>
      <c r="TEC831" s="160"/>
      <c r="TED831" s="18"/>
      <c r="TEE831" s="19"/>
      <c r="TEF831" s="18"/>
      <c r="TEG831" s="19"/>
      <c r="TEH831" s="18"/>
      <c r="TEI831" s="19"/>
      <c r="TEJ831" s="18"/>
      <c r="TEK831" s="19"/>
      <c r="TEL831" s="18"/>
      <c r="TEM831" s="19"/>
      <c r="TEN831" s="18"/>
      <c r="TEO831" s="19"/>
      <c r="TEP831" s="18"/>
      <c r="TEQ831" s="19"/>
      <c r="TER831" s="18"/>
      <c r="TES831" s="19"/>
      <c r="TET831" s="18"/>
      <c r="TEU831" s="19"/>
      <c r="TEV831" s="159"/>
      <c r="TEW831" s="160"/>
      <c r="TEX831" s="160"/>
      <c r="TEY831" s="18"/>
      <c r="TEZ831" s="19"/>
      <c r="TFA831" s="18"/>
      <c r="TFB831" s="19"/>
      <c r="TFC831" s="18"/>
      <c r="TFD831" s="19"/>
      <c r="TFE831" s="18"/>
      <c r="TFF831" s="19"/>
      <c r="TFG831" s="18"/>
      <c r="TFH831" s="19"/>
      <c r="TFI831" s="18"/>
      <c r="TFJ831" s="19"/>
      <c r="TFK831" s="18"/>
      <c r="TFL831" s="19"/>
      <c r="TFM831" s="18"/>
      <c r="TFN831" s="19"/>
      <c r="TFO831" s="18"/>
      <c r="TFP831" s="19"/>
      <c r="TFQ831" s="159"/>
      <c r="TFR831" s="160"/>
      <c r="TFS831" s="160"/>
      <c r="TFT831" s="18"/>
      <c r="TFU831" s="19"/>
      <c r="TFV831" s="18"/>
      <c r="TFW831" s="19"/>
      <c r="TFX831" s="18"/>
      <c r="TFY831" s="19"/>
      <c r="TFZ831" s="18"/>
      <c r="TGA831" s="19"/>
      <c r="TGB831" s="18"/>
      <c r="TGC831" s="19"/>
      <c r="TGD831" s="18"/>
      <c r="TGE831" s="19"/>
      <c r="TGF831" s="18"/>
      <c r="TGG831" s="19"/>
      <c r="TGH831" s="18"/>
      <c r="TGI831" s="19"/>
      <c r="TGJ831" s="18"/>
      <c r="TGK831" s="19"/>
      <c r="TGL831" s="159"/>
      <c r="TGM831" s="160"/>
      <c r="TGN831" s="160"/>
      <c r="TGO831" s="18"/>
      <c r="TGP831" s="19"/>
      <c r="TGQ831" s="18"/>
      <c r="TGR831" s="19"/>
      <c r="TGS831" s="18"/>
      <c r="TGT831" s="19"/>
      <c r="TGU831" s="18"/>
      <c r="TGV831" s="19"/>
      <c r="TGW831" s="18"/>
      <c r="TGX831" s="19"/>
      <c r="TGY831" s="18"/>
      <c r="TGZ831" s="19"/>
      <c r="THA831" s="18"/>
      <c r="THB831" s="19"/>
      <c r="THC831" s="18"/>
      <c r="THD831" s="19"/>
      <c r="THE831" s="18"/>
      <c r="THF831" s="19"/>
      <c r="THG831" s="159"/>
      <c r="THH831" s="160"/>
      <c r="THI831" s="160"/>
      <c r="THJ831" s="18"/>
      <c r="THK831" s="19"/>
      <c r="THL831" s="18"/>
      <c r="THM831" s="19"/>
      <c r="THN831" s="18"/>
      <c r="THO831" s="19"/>
      <c r="THP831" s="18"/>
      <c r="THQ831" s="19"/>
      <c r="THR831" s="18"/>
      <c r="THS831" s="19"/>
      <c r="THT831" s="18"/>
      <c r="THU831" s="19"/>
      <c r="THV831" s="18"/>
      <c r="THW831" s="19"/>
      <c r="THX831" s="18"/>
      <c r="THY831" s="19"/>
      <c r="THZ831" s="18"/>
      <c r="TIA831" s="19"/>
      <c r="TIB831" s="159"/>
      <c r="TIC831" s="160"/>
      <c r="TID831" s="160"/>
      <c r="TIE831" s="18"/>
      <c r="TIF831" s="19"/>
      <c r="TIG831" s="18"/>
      <c r="TIH831" s="19"/>
      <c r="TII831" s="18"/>
      <c r="TIJ831" s="19"/>
      <c r="TIK831" s="18"/>
      <c r="TIL831" s="19"/>
      <c r="TIM831" s="18"/>
      <c r="TIN831" s="19"/>
      <c r="TIO831" s="18"/>
      <c r="TIP831" s="19"/>
      <c r="TIQ831" s="18"/>
      <c r="TIR831" s="19"/>
      <c r="TIS831" s="18"/>
      <c r="TIT831" s="19"/>
      <c r="TIU831" s="18"/>
      <c r="TIV831" s="19"/>
      <c r="TIW831" s="159"/>
      <c r="TIX831" s="160"/>
      <c r="TIY831" s="160"/>
      <c r="TIZ831" s="18"/>
      <c r="TJA831" s="19"/>
      <c r="TJB831" s="18"/>
      <c r="TJC831" s="19"/>
      <c r="TJD831" s="18"/>
      <c r="TJE831" s="19"/>
      <c r="TJF831" s="18"/>
      <c r="TJG831" s="19"/>
      <c r="TJH831" s="18"/>
      <c r="TJI831" s="19"/>
      <c r="TJJ831" s="18"/>
      <c r="TJK831" s="19"/>
      <c r="TJL831" s="18"/>
      <c r="TJM831" s="19"/>
      <c r="TJN831" s="18"/>
      <c r="TJO831" s="19"/>
      <c r="TJP831" s="18"/>
      <c r="TJQ831" s="19"/>
      <c r="TJR831" s="159"/>
      <c r="TJS831" s="160"/>
      <c r="TJT831" s="160"/>
      <c r="TJU831" s="18"/>
      <c r="TJV831" s="19"/>
      <c r="TJW831" s="18"/>
      <c r="TJX831" s="19"/>
      <c r="TJY831" s="18"/>
      <c r="TJZ831" s="19"/>
      <c r="TKA831" s="18"/>
      <c r="TKB831" s="19"/>
      <c r="TKC831" s="18"/>
      <c r="TKD831" s="19"/>
      <c r="TKE831" s="18"/>
      <c r="TKF831" s="19"/>
      <c r="TKG831" s="18"/>
      <c r="TKH831" s="19"/>
      <c r="TKI831" s="18"/>
      <c r="TKJ831" s="19"/>
      <c r="TKK831" s="18"/>
      <c r="TKL831" s="19"/>
      <c r="TKM831" s="159"/>
      <c r="TKN831" s="160"/>
      <c r="TKO831" s="160"/>
      <c r="TKP831" s="18"/>
      <c r="TKQ831" s="19"/>
      <c r="TKR831" s="18"/>
      <c r="TKS831" s="19"/>
      <c r="TKT831" s="18"/>
      <c r="TKU831" s="19"/>
      <c r="TKV831" s="18"/>
      <c r="TKW831" s="19"/>
      <c r="TKX831" s="18"/>
      <c r="TKY831" s="19"/>
      <c r="TKZ831" s="18"/>
      <c r="TLA831" s="19"/>
      <c r="TLB831" s="18"/>
      <c r="TLC831" s="19"/>
      <c r="TLD831" s="18"/>
      <c r="TLE831" s="19"/>
      <c r="TLF831" s="18"/>
      <c r="TLG831" s="19"/>
      <c r="TLH831" s="159"/>
      <c r="TLI831" s="160"/>
      <c r="TLJ831" s="160"/>
      <c r="TLK831" s="18"/>
      <c r="TLL831" s="19"/>
      <c r="TLM831" s="18"/>
      <c r="TLN831" s="19"/>
      <c r="TLO831" s="18"/>
      <c r="TLP831" s="19"/>
      <c r="TLQ831" s="18"/>
      <c r="TLR831" s="19"/>
      <c r="TLS831" s="18"/>
      <c r="TLT831" s="19"/>
      <c r="TLU831" s="18"/>
      <c r="TLV831" s="19"/>
      <c r="TLW831" s="18"/>
      <c r="TLX831" s="19"/>
      <c r="TLY831" s="18"/>
      <c r="TLZ831" s="19"/>
      <c r="TMA831" s="18"/>
      <c r="TMB831" s="19"/>
      <c r="TMC831" s="159"/>
      <c r="TMD831" s="160"/>
      <c r="TME831" s="160"/>
      <c r="TMF831" s="18"/>
      <c r="TMG831" s="19"/>
      <c r="TMH831" s="18"/>
      <c r="TMI831" s="19"/>
      <c r="TMJ831" s="18"/>
      <c r="TMK831" s="19"/>
      <c r="TML831" s="18"/>
      <c r="TMM831" s="19"/>
      <c r="TMN831" s="18"/>
      <c r="TMO831" s="19"/>
      <c r="TMP831" s="18"/>
      <c r="TMQ831" s="19"/>
      <c r="TMR831" s="18"/>
      <c r="TMS831" s="19"/>
      <c r="TMT831" s="18"/>
      <c r="TMU831" s="19"/>
      <c r="TMV831" s="18"/>
      <c r="TMW831" s="19"/>
      <c r="TMX831" s="159"/>
      <c r="TMY831" s="160"/>
      <c r="TMZ831" s="160"/>
      <c r="TNA831" s="18"/>
      <c r="TNB831" s="19"/>
      <c r="TNC831" s="18"/>
      <c r="TND831" s="19"/>
      <c r="TNE831" s="18"/>
      <c r="TNF831" s="19"/>
      <c r="TNG831" s="18"/>
      <c r="TNH831" s="19"/>
      <c r="TNI831" s="18"/>
      <c r="TNJ831" s="19"/>
      <c r="TNK831" s="18"/>
      <c r="TNL831" s="19"/>
      <c r="TNM831" s="18"/>
      <c r="TNN831" s="19"/>
      <c r="TNO831" s="18"/>
      <c r="TNP831" s="19"/>
      <c r="TNQ831" s="18"/>
      <c r="TNR831" s="19"/>
      <c r="TNS831" s="159"/>
      <c r="TNT831" s="160"/>
      <c r="TNU831" s="160"/>
      <c r="TNV831" s="18"/>
      <c r="TNW831" s="19"/>
      <c r="TNX831" s="18"/>
      <c r="TNY831" s="19"/>
      <c r="TNZ831" s="18"/>
      <c r="TOA831" s="19"/>
      <c r="TOB831" s="18"/>
      <c r="TOC831" s="19"/>
      <c r="TOD831" s="18"/>
      <c r="TOE831" s="19"/>
      <c r="TOF831" s="18"/>
      <c r="TOG831" s="19"/>
      <c r="TOH831" s="18"/>
      <c r="TOI831" s="19"/>
      <c r="TOJ831" s="18"/>
      <c r="TOK831" s="19"/>
      <c r="TOL831" s="18"/>
      <c r="TOM831" s="19"/>
      <c r="TON831" s="159"/>
      <c r="TOO831" s="160"/>
      <c r="TOP831" s="160"/>
      <c r="TOQ831" s="18"/>
      <c r="TOR831" s="19"/>
      <c r="TOS831" s="18"/>
      <c r="TOT831" s="19"/>
      <c r="TOU831" s="18"/>
      <c r="TOV831" s="19"/>
      <c r="TOW831" s="18"/>
      <c r="TOX831" s="19"/>
      <c r="TOY831" s="18"/>
      <c r="TOZ831" s="19"/>
      <c r="TPA831" s="18"/>
      <c r="TPB831" s="19"/>
      <c r="TPC831" s="18"/>
      <c r="TPD831" s="19"/>
      <c r="TPE831" s="18"/>
      <c r="TPF831" s="19"/>
      <c r="TPG831" s="18"/>
      <c r="TPH831" s="19"/>
      <c r="TPI831" s="159"/>
      <c r="TPJ831" s="160"/>
      <c r="TPK831" s="160"/>
      <c r="TPL831" s="18"/>
      <c r="TPM831" s="19"/>
      <c r="TPN831" s="18"/>
      <c r="TPO831" s="19"/>
      <c r="TPP831" s="18"/>
      <c r="TPQ831" s="19"/>
      <c r="TPR831" s="18"/>
      <c r="TPS831" s="19"/>
      <c r="TPT831" s="18"/>
      <c r="TPU831" s="19"/>
      <c r="TPV831" s="18"/>
      <c r="TPW831" s="19"/>
      <c r="TPX831" s="18"/>
      <c r="TPY831" s="19"/>
      <c r="TPZ831" s="18"/>
      <c r="TQA831" s="19"/>
      <c r="TQB831" s="18"/>
      <c r="TQC831" s="19"/>
      <c r="TQD831" s="159"/>
      <c r="TQE831" s="160"/>
      <c r="TQF831" s="160"/>
      <c r="TQG831" s="18"/>
      <c r="TQH831" s="19"/>
      <c r="TQI831" s="18"/>
      <c r="TQJ831" s="19"/>
      <c r="TQK831" s="18"/>
      <c r="TQL831" s="19"/>
      <c r="TQM831" s="18"/>
      <c r="TQN831" s="19"/>
      <c r="TQO831" s="18"/>
      <c r="TQP831" s="19"/>
      <c r="TQQ831" s="18"/>
      <c r="TQR831" s="19"/>
      <c r="TQS831" s="18"/>
      <c r="TQT831" s="19"/>
      <c r="TQU831" s="18"/>
      <c r="TQV831" s="19"/>
      <c r="TQW831" s="18"/>
      <c r="TQX831" s="19"/>
      <c r="TQY831" s="159"/>
      <c r="TQZ831" s="160"/>
      <c r="TRA831" s="160"/>
      <c r="TRB831" s="18"/>
      <c r="TRC831" s="19"/>
      <c r="TRD831" s="18"/>
      <c r="TRE831" s="19"/>
      <c r="TRF831" s="18"/>
      <c r="TRG831" s="19"/>
      <c r="TRH831" s="18"/>
      <c r="TRI831" s="19"/>
      <c r="TRJ831" s="18"/>
      <c r="TRK831" s="19"/>
      <c r="TRL831" s="18"/>
      <c r="TRM831" s="19"/>
      <c r="TRN831" s="18"/>
      <c r="TRO831" s="19"/>
      <c r="TRP831" s="18"/>
      <c r="TRQ831" s="19"/>
      <c r="TRR831" s="18"/>
      <c r="TRS831" s="19"/>
      <c r="TRT831" s="159"/>
      <c r="TRU831" s="160"/>
      <c r="TRV831" s="160"/>
      <c r="TRW831" s="18"/>
      <c r="TRX831" s="19"/>
      <c r="TRY831" s="18"/>
      <c r="TRZ831" s="19"/>
      <c r="TSA831" s="18"/>
      <c r="TSB831" s="19"/>
      <c r="TSC831" s="18"/>
      <c r="TSD831" s="19"/>
      <c r="TSE831" s="18"/>
      <c r="TSF831" s="19"/>
      <c r="TSG831" s="18"/>
      <c r="TSH831" s="19"/>
      <c r="TSI831" s="18"/>
      <c r="TSJ831" s="19"/>
      <c r="TSK831" s="18"/>
      <c r="TSL831" s="19"/>
      <c r="TSM831" s="18"/>
      <c r="TSN831" s="19"/>
      <c r="TSO831" s="159"/>
      <c r="TSP831" s="160"/>
      <c r="TSQ831" s="160"/>
      <c r="TSR831" s="18"/>
      <c r="TSS831" s="19"/>
      <c r="TST831" s="18"/>
      <c r="TSU831" s="19"/>
      <c r="TSV831" s="18"/>
      <c r="TSW831" s="19"/>
      <c r="TSX831" s="18"/>
      <c r="TSY831" s="19"/>
      <c r="TSZ831" s="18"/>
      <c r="TTA831" s="19"/>
      <c r="TTB831" s="18"/>
      <c r="TTC831" s="19"/>
      <c r="TTD831" s="18"/>
      <c r="TTE831" s="19"/>
      <c r="TTF831" s="18"/>
      <c r="TTG831" s="19"/>
      <c r="TTH831" s="18"/>
      <c r="TTI831" s="19"/>
      <c r="TTJ831" s="159"/>
      <c r="TTK831" s="160"/>
      <c r="TTL831" s="160"/>
      <c r="TTM831" s="18"/>
      <c r="TTN831" s="19"/>
      <c r="TTO831" s="18"/>
      <c r="TTP831" s="19"/>
      <c r="TTQ831" s="18"/>
      <c r="TTR831" s="19"/>
      <c r="TTS831" s="18"/>
      <c r="TTT831" s="19"/>
      <c r="TTU831" s="18"/>
      <c r="TTV831" s="19"/>
      <c r="TTW831" s="18"/>
      <c r="TTX831" s="19"/>
      <c r="TTY831" s="18"/>
      <c r="TTZ831" s="19"/>
      <c r="TUA831" s="18"/>
      <c r="TUB831" s="19"/>
      <c r="TUC831" s="18"/>
      <c r="TUD831" s="19"/>
      <c r="TUE831" s="159"/>
      <c r="TUF831" s="160"/>
      <c r="TUG831" s="160"/>
      <c r="TUH831" s="18"/>
      <c r="TUI831" s="19"/>
      <c r="TUJ831" s="18"/>
      <c r="TUK831" s="19"/>
      <c r="TUL831" s="18"/>
      <c r="TUM831" s="19"/>
      <c r="TUN831" s="18"/>
      <c r="TUO831" s="19"/>
      <c r="TUP831" s="18"/>
      <c r="TUQ831" s="19"/>
      <c r="TUR831" s="18"/>
      <c r="TUS831" s="19"/>
      <c r="TUT831" s="18"/>
      <c r="TUU831" s="19"/>
      <c r="TUV831" s="18"/>
      <c r="TUW831" s="19"/>
      <c r="TUX831" s="18"/>
      <c r="TUY831" s="19"/>
      <c r="TUZ831" s="159"/>
      <c r="TVA831" s="160"/>
      <c r="TVB831" s="160"/>
      <c r="TVC831" s="18"/>
      <c r="TVD831" s="19"/>
      <c r="TVE831" s="18"/>
      <c r="TVF831" s="19"/>
      <c r="TVG831" s="18"/>
      <c r="TVH831" s="19"/>
      <c r="TVI831" s="18"/>
      <c r="TVJ831" s="19"/>
      <c r="TVK831" s="18"/>
      <c r="TVL831" s="19"/>
      <c r="TVM831" s="18"/>
      <c r="TVN831" s="19"/>
      <c r="TVO831" s="18"/>
      <c r="TVP831" s="19"/>
      <c r="TVQ831" s="18"/>
      <c r="TVR831" s="19"/>
      <c r="TVS831" s="18"/>
      <c r="TVT831" s="19"/>
      <c r="TVU831" s="159"/>
      <c r="TVV831" s="160"/>
      <c r="TVW831" s="160"/>
      <c r="TVX831" s="18"/>
      <c r="TVY831" s="19"/>
      <c r="TVZ831" s="18"/>
      <c r="TWA831" s="19"/>
      <c r="TWB831" s="18"/>
      <c r="TWC831" s="19"/>
      <c r="TWD831" s="18"/>
      <c r="TWE831" s="19"/>
      <c r="TWF831" s="18"/>
      <c r="TWG831" s="19"/>
      <c r="TWH831" s="18"/>
      <c r="TWI831" s="19"/>
      <c r="TWJ831" s="18"/>
      <c r="TWK831" s="19"/>
      <c r="TWL831" s="18"/>
      <c r="TWM831" s="19"/>
      <c r="TWN831" s="18"/>
      <c r="TWO831" s="19"/>
      <c r="TWP831" s="159"/>
      <c r="TWQ831" s="160"/>
      <c r="TWR831" s="160"/>
      <c r="TWS831" s="18"/>
      <c r="TWT831" s="19"/>
      <c r="TWU831" s="18"/>
      <c r="TWV831" s="19"/>
      <c r="TWW831" s="18"/>
      <c r="TWX831" s="19"/>
      <c r="TWY831" s="18"/>
      <c r="TWZ831" s="19"/>
      <c r="TXA831" s="18"/>
      <c r="TXB831" s="19"/>
      <c r="TXC831" s="18"/>
      <c r="TXD831" s="19"/>
      <c r="TXE831" s="18"/>
      <c r="TXF831" s="19"/>
      <c r="TXG831" s="18"/>
      <c r="TXH831" s="19"/>
      <c r="TXI831" s="18"/>
      <c r="TXJ831" s="19"/>
      <c r="TXK831" s="159"/>
      <c r="TXL831" s="160"/>
      <c r="TXM831" s="160"/>
      <c r="TXN831" s="18"/>
      <c r="TXO831" s="19"/>
      <c r="TXP831" s="18"/>
      <c r="TXQ831" s="19"/>
      <c r="TXR831" s="18"/>
      <c r="TXS831" s="19"/>
      <c r="TXT831" s="18"/>
      <c r="TXU831" s="19"/>
      <c r="TXV831" s="18"/>
      <c r="TXW831" s="19"/>
      <c r="TXX831" s="18"/>
      <c r="TXY831" s="19"/>
      <c r="TXZ831" s="18"/>
      <c r="TYA831" s="19"/>
      <c r="TYB831" s="18"/>
      <c r="TYC831" s="19"/>
      <c r="TYD831" s="18"/>
      <c r="TYE831" s="19"/>
      <c r="TYF831" s="159"/>
      <c r="TYG831" s="160"/>
      <c r="TYH831" s="160"/>
      <c r="TYI831" s="18"/>
      <c r="TYJ831" s="19"/>
      <c r="TYK831" s="18"/>
      <c r="TYL831" s="19"/>
      <c r="TYM831" s="18"/>
      <c r="TYN831" s="19"/>
      <c r="TYO831" s="18"/>
      <c r="TYP831" s="19"/>
      <c r="TYQ831" s="18"/>
      <c r="TYR831" s="19"/>
      <c r="TYS831" s="18"/>
      <c r="TYT831" s="19"/>
      <c r="TYU831" s="18"/>
      <c r="TYV831" s="19"/>
      <c r="TYW831" s="18"/>
      <c r="TYX831" s="19"/>
      <c r="TYY831" s="18"/>
      <c r="TYZ831" s="19"/>
      <c r="TZA831" s="159"/>
      <c r="TZB831" s="160"/>
      <c r="TZC831" s="160"/>
      <c r="TZD831" s="18"/>
      <c r="TZE831" s="19"/>
      <c r="TZF831" s="18"/>
      <c r="TZG831" s="19"/>
      <c r="TZH831" s="18"/>
      <c r="TZI831" s="19"/>
      <c r="TZJ831" s="18"/>
      <c r="TZK831" s="19"/>
      <c r="TZL831" s="18"/>
      <c r="TZM831" s="19"/>
      <c r="TZN831" s="18"/>
      <c r="TZO831" s="19"/>
      <c r="TZP831" s="18"/>
      <c r="TZQ831" s="19"/>
      <c r="TZR831" s="18"/>
      <c r="TZS831" s="19"/>
      <c r="TZT831" s="18"/>
      <c r="TZU831" s="19"/>
      <c r="TZV831" s="159"/>
      <c r="TZW831" s="160"/>
      <c r="TZX831" s="160"/>
      <c r="TZY831" s="18"/>
      <c r="TZZ831" s="19"/>
      <c r="UAA831" s="18"/>
      <c r="UAB831" s="19"/>
      <c r="UAC831" s="18"/>
      <c r="UAD831" s="19"/>
      <c r="UAE831" s="18"/>
      <c r="UAF831" s="19"/>
      <c r="UAG831" s="18"/>
      <c r="UAH831" s="19"/>
      <c r="UAI831" s="18"/>
      <c r="UAJ831" s="19"/>
      <c r="UAK831" s="18"/>
      <c r="UAL831" s="19"/>
      <c r="UAM831" s="18"/>
      <c r="UAN831" s="19"/>
      <c r="UAO831" s="18"/>
      <c r="UAP831" s="19"/>
      <c r="UAQ831" s="159"/>
      <c r="UAR831" s="160"/>
      <c r="UAS831" s="160"/>
      <c r="UAT831" s="18"/>
      <c r="UAU831" s="19"/>
      <c r="UAV831" s="18"/>
      <c r="UAW831" s="19"/>
      <c r="UAX831" s="18"/>
      <c r="UAY831" s="19"/>
      <c r="UAZ831" s="18"/>
      <c r="UBA831" s="19"/>
      <c r="UBB831" s="18"/>
      <c r="UBC831" s="19"/>
      <c r="UBD831" s="18"/>
      <c r="UBE831" s="19"/>
      <c r="UBF831" s="18"/>
      <c r="UBG831" s="19"/>
      <c r="UBH831" s="18"/>
      <c r="UBI831" s="19"/>
      <c r="UBJ831" s="18"/>
      <c r="UBK831" s="19"/>
      <c r="UBL831" s="159"/>
      <c r="UBM831" s="160"/>
      <c r="UBN831" s="160"/>
      <c r="UBO831" s="18"/>
      <c r="UBP831" s="19"/>
      <c r="UBQ831" s="18"/>
      <c r="UBR831" s="19"/>
      <c r="UBS831" s="18"/>
      <c r="UBT831" s="19"/>
      <c r="UBU831" s="18"/>
      <c r="UBV831" s="19"/>
      <c r="UBW831" s="18"/>
      <c r="UBX831" s="19"/>
      <c r="UBY831" s="18"/>
      <c r="UBZ831" s="19"/>
      <c r="UCA831" s="18"/>
      <c r="UCB831" s="19"/>
      <c r="UCC831" s="18"/>
      <c r="UCD831" s="19"/>
      <c r="UCE831" s="18"/>
      <c r="UCF831" s="19"/>
      <c r="UCG831" s="159"/>
      <c r="UCH831" s="160"/>
      <c r="UCI831" s="160"/>
      <c r="UCJ831" s="18"/>
      <c r="UCK831" s="19"/>
      <c r="UCL831" s="18"/>
      <c r="UCM831" s="19"/>
      <c r="UCN831" s="18"/>
      <c r="UCO831" s="19"/>
      <c r="UCP831" s="18"/>
      <c r="UCQ831" s="19"/>
      <c r="UCR831" s="18"/>
      <c r="UCS831" s="19"/>
      <c r="UCT831" s="18"/>
      <c r="UCU831" s="19"/>
      <c r="UCV831" s="18"/>
      <c r="UCW831" s="19"/>
      <c r="UCX831" s="18"/>
      <c r="UCY831" s="19"/>
      <c r="UCZ831" s="18"/>
      <c r="UDA831" s="19"/>
      <c r="UDB831" s="159"/>
      <c r="UDC831" s="160"/>
      <c r="UDD831" s="160"/>
      <c r="UDE831" s="18"/>
      <c r="UDF831" s="19"/>
      <c r="UDG831" s="18"/>
      <c r="UDH831" s="19"/>
      <c r="UDI831" s="18"/>
      <c r="UDJ831" s="19"/>
      <c r="UDK831" s="18"/>
      <c r="UDL831" s="19"/>
      <c r="UDM831" s="18"/>
      <c r="UDN831" s="19"/>
      <c r="UDO831" s="18"/>
      <c r="UDP831" s="19"/>
      <c r="UDQ831" s="18"/>
      <c r="UDR831" s="19"/>
      <c r="UDS831" s="18"/>
      <c r="UDT831" s="19"/>
      <c r="UDU831" s="18"/>
      <c r="UDV831" s="19"/>
      <c r="UDW831" s="159"/>
      <c r="UDX831" s="160"/>
      <c r="UDY831" s="160"/>
      <c r="UDZ831" s="18"/>
      <c r="UEA831" s="19"/>
      <c r="UEB831" s="18"/>
      <c r="UEC831" s="19"/>
      <c r="UED831" s="18"/>
      <c r="UEE831" s="19"/>
      <c r="UEF831" s="18"/>
      <c r="UEG831" s="19"/>
      <c r="UEH831" s="18"/>
      <c r="UEI831" s="19"/>
      <c r="UEJ831" s="18"/>
      <c r="UEK831" s="19"/>
      <c r="UEL831" s="18"/>
      <c r="UEM831" s="19"/>
      <c r="UEN831" s="18"/>
      <c r="UEO831" s="19"/>
      <c r="UEP831" s="18"/>
      <c r="UEQ831" s="19"/>
      <c r="UER831" s="159"/>
      <c r="UES831" s="160"/>
      <c r="UET831" s="160"/>
      <c r="UEU831" s="18"/>
      <c r="UEV831" s="19"/>
      <c r="UEW831" s="18"/>
      <c r="UEX831" s="19"/>
      <c r="UEY831" s="18"/>
      <c r="UEZ831" s="19"/>
      <c r="UFA831" s="18"/>
      <c r="UFB831" s="19"/>
      <c r="UFC831" s="18"/>
      <c r="UFD831" s="19"/>
      <c r="UFE831" s="18"/>
      <c r="UFF831" s="19"/>
      <c r="UFG831" s="18"/>
      <c r="UFH831" s="19"/>
      <c r="UFI831" s="18"/>
      <c r="UFJ831" s="19"/>
      <c r="UFK831" s="18"/>
      <c r="UFL831" s="19"/>
      <c r="UFM831" s="159"/>
      <c r="UFN831" s="160"/>
      <c r="UFO831" s="160"/>
      <c r="UFP831" s="18"/>
      <c r="UFQ831" s="19"/>
      <c r="UFR831" s="18"/>
      <c r="UFS831" s="19"/>
      <c r="UFT831" s="18"/>
      <c r="UFU831" s="19"/>
      <c r="UFV831" s="18"/>
      <c r="UFW831" s="19"/>
      <c r="UFX831" s="18"/>
      <c r="UFY831" s="19"/>
      <c r="UFZ831" s="18"/>
      <c r="UGA831" s="19"/>
      <c r="UGB831" s="18"/>
      <c r="UGC831" s="19"/>
      <c r="UGD831" s="18"/>
      <c r="UGE831" s="19"/>
      <c r="UGF831" s="18"/>
      <c r="UGG831" s="19"/>
      <c r="UGH831" s="159"/>
      <c r="UGI831" s="160"/>
      <c r="UGJ831" s="160"/>
      <c r="UGK831" s="18"/>
      <c r="UGL831" s="19"/>
      <c r="UGM831" s="18"/>
      <c r="UGN831" s="19"/>
      <c r="UGO831" s="18"/>
      <c r="UGP831" s="19"/>
      <c r="UGQ831" s="18"/>
      <c r="UGR831" s="19"/>
      <c r="UGS831" s="18"/>
      <c r="UGT831" s="19"/>
      <c r="UGU831" s="18"/>
      <c r="UGV831" s="19"/>
      <c r="UGW831" s="18"/>
      <c r="UGX831" s="19"/>
      <c r="UGY831" s="18"/>
      <c r="UGZ831" s="19"/>
      <c r="UHA831" s="18"/>
      <c r="UHB831" s="19"/>
      <c r="UHC831" s="159"/>
      <c r="UHD831" s="160"/>
      <c r="UHE831" s="160"/>
      <c r="UHF831" s="18"/>
      <c r="UHG831" s="19"/>
      <c r="UHH831" s="18"/>
      <c r="UHI831" s="19"/>
      <c r="UHJ831" s="18"/>
      <c r="UHK831" s="19"/>
      <c r="UHL831" s="18"/>
      <c r="UHM831" s="19"/>
      <c r="UHN831" s="18"/>
      <c r="UHO831" s="19"/>
      <c r="UHP831" s="18"/>
      <c r="UHQ831" s="19"/>
      <c r="UHR831" s="18"/>
      <c r="UHS831" s="19"/>
      <c r="UHT831" s="18"/>
      <c r="UHU831" s="19"/>
      <c r="UHV831" s="18"/>
      <c r="UHW831" s="19"/>
      <c r="UHX831" s="159"/>
      <c r="UHY831" s="160"/>
      <c r="UHZ831" s="160"/>
      <c r="UIA831" s="18"/>
      <c r="UIB831" s="19"/>
      <c r="UIC831" s="18"/>
      <c r="UID831" s="19"/>
      <c r="UIE831" s="18"/>
      <c r="UIF831" s="19"/>
      <c r="UIG831" s="18"/>
      <c r="UIH831" s="19"/>
      <c r="UII831" s="18"/>
      <c r="UIJ831" s="19"/>
      <c r="UIK831" s="18"/>
      <c r="UIL831" s="19"/>
      <c r="UIM831" s="18"/>
      <c r="UIN831" s="19"/>
      <c r="UIO831" s="18"/>
      <c r="UIP831" s="19"/>
      <c r="UIQ831" s="18"/>
      <c r="UIR831" s="19"/>
      <c r="UIS831" s="159"/>
      <c r="UIT831" s="160"/>
      <c r="UIU831" s="160"/>
      <c r="UIV831" s="18"/>
      <c r="UIW831" s="19"/>
      <c r="UIX831" s="18"/>
      <c r="UIY831" s="19"/>
      <c r="UIZ831" s="18"/>
      <c r="UJA831" s="19"/>
      <c r="UJB831" s="18"/>
      <c r="UJC831" s="19"/>
      <c r="UJD831" s="18"/>
      <c r="UJE831" s="19"/>
      <c r="UJF831" s="18"/>
      <c r="UJG831" s="19"/>
      <c r="UJH831" s="18"/>
      <c r="UJI831" s="19"/>
      <c r="UJJ831" s="18"/>
      <c r="UJK831" s="19"/>
      <c r="UJL831" s="18"/>
      <c r="UJM831" s="19"/>
      <c r="UJN831" s="159"/>
      <c r="UJO831" s="160"/>
      <c r="UJP831" s="160"/>
      <c r="UJQ831" s="18"/>
      <c r="UJR831" s="19"/>
      <c r="UJS831" s="18"/>
      <c r="UJT831" s="19"/>
      <c r="UJU831" s="18"/>
      <c r="UJV831" s="19"/>
      <c r="UJW831" s="18"/>
      <c r="UJX831" s="19"/>
      <c r="UJY831" s="18"/>
      <c r="UJZ831" s="19"/>
      <c r="UKA831" s="18"/>
      <c r="UKB831" s="19"/>
      <c r="UKC831" s="18"/>
      <c r="UKD831" s="19"/>
      <c r="UKE831" s="18"/>
      <c r="UKF831" s="19"/>
      <c r="UKG831" s="18"/>
      <c r="UKH831" s="19"/>
      <c r="UKI831" s="159"/>
      <c r="UKJ831" s="160"/>
      <c r="UKK831" s="160"/>
      <c r="UKL831" s="18"/>
      <c r="UKM831" s="19"/>
      <c r="UKN831" s="18"/>
      <c r="UKO831" s="19"/>
      <c r="UKP831" s="18"/>
      <c r="UKQ831" s="19"/>
      <c r="UKR831" s="18"/>
      <c r="UKS831" s="19"/>
      <c r="UKT831" s="18"/>
      <c r="UKU831" s="19"/>
      <c r="UKV831" s="18"/>
      <c r="UKW831" s="19"/>
      <c r="UKX831" s="18"/>
      <c r="UKY831" s="19"/>
      <c r="UKZ831" s="18"/>
      <c r="ULA831" s="19"/>
      <c r="ULB831" s="18"/>
      <c r="ULC831" s="19"/>
      <c r="ULD831" s="159"/>
      <c r="ULE831" s="160"/>
      <c r="ULF831" s="160"/>
      <c r="ULG831" s="18"/>
      <c r="ULH831" s="19"/>
      <c r="ULI831" s="18"/>
      <c r="ULJ831" s="19"/>
      <c r="ULK831" s="18"/>
      <c r="ULL831" s="19"/>
      <c r="ULM831" s="18"/>
      <c r="ULN831" s="19"/>
      <c r="ULO831" s="18"/>
      <c r="ULP831" s="19"/>
      <c r="ULQ831" s="18"/>
      <c r="ULR831" s="19"/>
      <c r="ULS831" s="18"/>
      <c r="ULT831" s="19"/>
      <c r="ULU831" s="18"/>
      <c r="ULV831" s="19"/>
      <c r="ULW831" s="18"/>
      <c r="ULX831" s="19"/>
      <c r="ULY831" s="159"/>
      <c r="ULZ831" s="160"/>
      <c r="UMA831" s="160"/>
      <c r="UMB831" s="18"/>
      <c r="UMC831" s="19"/>
      <c r="UMD831" s="18"/>
      <c r="UME831" s="19"/>
      <c r="UMF831" s="18"/>
      <c r="UMG831" s="19"/>
      <c r="UMH831" s="18"/>
      <c r="UMI831" s="19"/>
      <c r="UMJ831" s="18"/>
      <c r="UMK831" s="19"/>
      <c r="UML831" s="18"/>
      <c r="UMM831" s="19"/>
      <c r="UMN831" s="18"/>
      <c r="UMO831" s="19"/>
      <c r="UMP831" s="18"/>
      <c r="UMQ831" s="19"/>
      <c r="UMR831" s="18"/>
      <c r="UMS831" s="19"/>
      <c r="UMT831" s="159"/>
      <c r="UMU831" s="160"/>
      <c r="UMV831" s="160"/>
      <c r="UMW831" s="18"/>
      <c r="UMX831" s="19"/>
      <c r="UMY831" s="18"/>
      <c r="UMZ831" s="19"/>
      <c r="UNA831" s="18"/>
      <c r="UNB831" s="19"/>
      <c r="UNC831" s="18"/>
      <c r="UND831" s="19"/>
      <c r="UNE831" s="18"/>
      <c r="UNF831" s="19"/>
      <c r="UNG831" s="18"/>
      <c r="UNH831" s="19"/>
      <c r="UNI831" s="18"/>
      <c r="UNJ831" s="19"/>
      <c r="UNK831" s="18"/>
      <c r="UNL831" s="19"/>
      <c r="UNM831" s="18"/>
      <c r="UNN831" s="19"/>
      <c r="UNO831" s="159"/>
      <c r="UNP831" s="160"/>
      <c r="UNQ831" s="160"/>
      <c r="UNR831" s="18"/>
      <c r="UNS831" s="19"/>
      <c r="UNT831" s="18"/>
      <c r="UNU831" s="19"/>
      <c r="UNV831" s="18"/>
      <c r="UNW831" s="19"/>
      <c r="UNX831" s="18"/>
      <c r="UNY831" s="19"/>
      <c r="UNZ831" s="18"/>
      <c r="UOA831" s="19"/>
      <c r="UOB831" s="18"/>
      <c r="UOC831" s="19"/>
      <c r="UOD831" s="18"/>
      <c r="UOE831" s="19"/>
      <c r="UOF831" s="18"/>
      <c r="UOG831" s="19"/>
      <c r="UOH831" s="18"/>
      <c r="UOI831" s="19"/>
      <c r="UOJ831" s="159"/>
      <c r="UOK831" s="160"/>
      <c r="UOL831" s="160"/>
      <c r="UOM831" s="18"/>
      <c r="UON831" s="19"/>
      <c r="UOO831" s="18"/>
      <c r="UOP831" s="19"/>
      <c r="UOQ831" s="18"/>
      <c r="UOR831" s="19"/>
      <c r="UOS831" s="18"/>
      <c r="UOT831" s="19"/>
      <c r="UOU831" s="18"/>
      <c r="UOV831" s="19"/>
      <c r="UOW831" s="18"/>
      <c r="UOX831" s="19"/>
      <c r="UOY831" s="18"/>
      <c r="UOZ831" s="19"/>
      <c r="UPA831" s="18"/>
      <c r="UPB831" s="19"/>
      <c r="UPC831" s="18"/>
      <c r="UPD831" s="19"/>
      <c r="UPE831" s="159"/>
      <c r="UPF831" s="160"/>
      <c r="UPG831" s="160"/>
      <c r="UPH831" s="18"/>
      <c r="UPI831" s="19"/>
      <c r="UPJ831" s="18"/>
      <c r="UPK831" s="19"/>
      <c r="UPL831" s="18"/>
      <c r="UPM831" s="19"/>
      <c r="UPN831" s="18"/>
      <c r="UPO831" s="19"/>
      <c r="UPP831" s="18"/>
      <c r="UPQ831" s="19"/>
      <c r="UPR831" s="18"/>
      <c r="UPS831" s="19"/>
      <c r="UPT831" s="18"/>
      <c r="UPU831" s="19"/>
      <c r="UPV831" s="18"/>
      <c r="UPW831" s="19"/>
      <c r="UPX831" s="18"/>
      <c r="UPY831" s="19"/>
      <c r="UPZ831" s="159"/>
      <c r="UQA831" s="160"/>
      <c r="UQB831" s="160"/>
      <c r="UQC831" s="18"/>
      <c r="UQD831" s="19"/>
      <c r="UQE831" s="18"/>
      <c r="UQF831" s="19"/>
      <c r="UQG831" s="18"/>
      <c r="UQH831" s="19"/>
      <c r="UQI831" s="18"/>
      <c r="UQJ831" s="19"/>
      <c r="UQK831" s="18"/>
      <c r="UQL831" s="19"/>
      <c r="UQM831" s="18"/>
      <c r="UQN831" s="19"/>
      <c r="UQO831" s="18"/>
      <c r="UQP831" s="19"/>
      <c r="UQQ831" s="18"/>
      <c r="UQR831" s="19"/>
      <c r="UQS831" s="18"/>
      <c r="UQT831" s="19"/>
      <c r="UQU831" s="159"/>
      <c r="UQV831" s="160"/>
      <c r="UQW831" s="160"/>
      <c r="UQX831" s="18"/>
      <c r="UQY831" s="19"/>
      <c r="UQZ831" s="18"/>
      <c r="URA831" s="19"/>
      <c r="URB831" s="18"/>
      <c r="URC831" s="19"/>
      <c r="URD831" s="18"/>
      <c r="URE831" s="19"/>
      <c r="URF831" s="18"/>
      <c r="URG831" s="19"/>
      <c r="URH831" s="18"/>
      <c r="URI831" s="19"/>
      <c r="URJ831" s="18"/>
      <c r="URK831" s="19"/>
      <c r="URL831" s="18"/>
      <c r="URM831" s="19"/>
      <c r="URN831" s="18"/>
      <c r="URO831" s="19"/>
      <c r="URP831" s="159"/>
      <c r="URQ831" s="160"/>
      <c r="URR831" s="160"/>
      <c r="URS831" s="18"/>
      <c r="URT831" s="19"/>
      <c r="URU831" s="18"/>
      <c r="URV831" s="19"/>
      <c r="URW831" s="18"/>
      <c r="URX831" s="19"/>
      <c r="URY831" s="18"/>
      <c r="URZ831" s="19"/>
      <c r="USA831" s="18"/>
      <c r="USB831" s="19"/>
      <c r="USC831" s="18"/>
      <c r="USD831" s="19"/>
      <c r="USE831" s="18"/>
      <c r="USF831" s="19"/>
      <c r="USG831" s="18"/>
      <c r="USH831" s="19"/>
      <c r="USI831" s="18"/>
      <c r="USJ831" s="19"/>
      <c r="USK831" s="159"/>
      <c r="USL831" s="160"/>
      <c r="USM831" s="160"/>
      <c r="USN831" s="18"/>
      <c r="USO831" s="19"/>
      <c r="USP831" s="18"/>
      <c r="USQ831" s="19"/>
      <c r="USR831" s="18"/>
      <c r="USS831" s="19"/>
      <c r="UST831" s="18"/>
      <c r="USU831" s="19"/>
      <c r="USV831" s="18"/>
      <c r="USW831" s="19"/>
      <c r="USX831" s="18"/>
      <c r="USY831" s="19"/>
      <c r="USZ831" s="18"/>
      <c r="UTA831" s="19"/>
      <c r="UTB831" s="18"/>
      <c r="UTC831" s="19"/>
      <c r="UTD831" s="18"/>
      <c r="UTE831" s="19"/>
      <c r="UTF831" s="159"/>
      <c r="UTG831" s="160"/>
      <c r="UTH831" s="160"/>
      <c r="UTI831" s="18"/>
      <c r="UTJ831" s="19"/>
      <c r="UTK831" s="18"/>
      <c r="UTL831" s="19"/>
      <c r="UTM831" s="18"/>
      <c r="UTN831" s="19"/>
      <c r="UTO831" s="18"/>
      <c r="UTP831" s="19"/>
      <c r="UTQ831" s="18"/>
      <c r="UTR831" s="19"/>
      <c r="UTS831" s="18"/>
      <c r="UTT831" s="19"/>
      <c r="UTU831" s="18"/>
      <c r="UTV831" s="19"/>
      <c r="UTW831" s="18"/>
      <c r="UTX831" s="19"/>
      <c r="UTY831" s="18"/>
      <c r="UTZ831" s="19"/>
      <c r="UUA831" s="159"/>
      <c r="UUB831" s="160"/>
      <c r="UUC831" s="160"/>
      <c r="UUD831" s="18"/>
      <c r="UUE831" s="19"/>
      <c r="UUF831" s="18"/>
      <c r="UUG831" s="19"/>
      <c r="UUH831" s="18"/>
      <c r="UUI831" s="19"/>
      <c r="UUJ831" s="18"/>
      <c r="UUK831" s="19"/>
      <c r="UUL831" s="18"/>
      <c r="UUM831" s="19"/>
      <c r="UUN831" s="18"/>
      <c r="UUO831" s="19"/>
      <c r="UUP831" s="18"/>
      <c r="UUQ831" s="19"/>
      <c r="UUR831" s="18"/>
      <c r="UUS831" s="19"/>
      <c r="UUT831" s="18"/>
      <c r="UUU831" s="19"/>
      <c r="UUV831" s="159"/>
      <c r="UUW831" s="160"/>
      <c r="UUX831" s="160"/>
      <c r="UUY831" s="18"/>
      <c r="UUZ831" s="19"/>
      <c r="UVA831" s="18"/>
      <c r="UVB831" s="19"/>
      <c r="UVC831" s="18"/>
      <c r="UVD831" s="19"/>
      <c r="UVE831" s="18"/>
      <c r="UVF831" s="19"/>
      <c r="UVG831" s="18"/>
      <c r="UVH831" s="19"/>
      <c r="UVI831" s="18"/>
      <c r="UVJ831" s="19"/>
      <c r="UVK831" s="18"/>
      <c r="UVL831" s="19"/>
      <c r="UVM831" s="18"/>
      <c r="UVN831" s="19"/>
      <c r="UVO831" s="18"/>
      <c r="UVP831" s="19"/>
      <c r="UVQ831" s="159"/>
      <c r="UVR831" s="160"/>
      <c r="UVS831" s="160"/>
      <c r="UVT831" s="18"/>
      <c r="UVU831" s="19"/>
      <c r="UVV831" s="18"/>
      <c r="UVW831" s="19"/>
      <c r="UVX831" s="18"/>
      <c r="UVY831" s="19"/>
      <c r="UVZ831" s="18"/>
      <c r="UWA831" s="19"/>
      <c r="UWB831" s="18"/>
      <c r="UWC831" s="19"/>
      <c r="UWD831" s="18"/>
      <c r="UWE831" s="19"/>
      <c r="UWF831" s="18"/>
      <c r="UWG831" s="19"/>
      <c r="UWH831" s="18"/>
      <c r="UWI831" s="19"/>
      <c r="UWJ831" s="18"/>
      <c r="UWK831" s="19"/>
      <c r="UWL831" s="159"/>
      <c r="UWM831" s="160"/>
      <c r="UWN831" s="160"/>
      <c r="UWO831" s="18"/>
      <c r="UWP831" s="19"/>
      <c r="UWQ831" s="18"/>
      <c r="UWR831" s="19"/>
      <c r="UWS831" s="18"/>
      <c r="UWT831" s="19"/>
      <c r="UWU831" s="18"/>
      <c r="UWV831" s="19"/>
      <c r="UWW831" s="18"/>
      <c r="UWX831" s="19"/>
      <c r="UWY831" s="18"/>
      <c r="UWZ831" s="19"/>
      <c r="UXA831" s="18"/>
      <c r="UXB831" s="19"/>
      <c r="UXC831" s="18"/>
      <c r="UXD831" s="19"/>
      <c r="UXE831" s="18"/>
      <c r="UXF831" s="19"/>
      <c r="UXG831" s="159"/>
      <c r="UXH831" s="160"/>
      <c r="UXI831" s="160"/>
      <c r="UXJ831" s="18"/>
      <c r="UXK831" s="19"/>
      <c r="UXL831" s="18"/>
      <c r="UXM831" s="19"/>
      <c r="UXN831" s="18"/>
      <c r="UXO831" s="19"/>
      <c r="UXP831" s="18"/>
      <c r="UXQ831" s="19"/>
      <c r="UXR831" s="18"/>
      <c r="UXS831" s="19"/>
      <c r="UXT831" s="18"/>
      <c r="UXU831" s="19"/>
      <c r="UXV831" s="18"/>
      <c r="UXW831" s="19"/>
      <c r="UXX831" s="18"/>
      <c r="UXY831" s="19"/>
      <c r="UXZ831" s="18"/>
      <c r="UYA831" s="19"/>
      <c r="UYB831" s="159"/>
      <c r="UYC831" s="160"/>
      <c r="UYD831" s="160"/>
      <c r="UYE831" s="18"/>
      <c r="UYF831" s="19"/>
      <c r="UYG831" s="18"/>
      <c r="UYH831" s="19"/>
      <c r="UYI831" s="18"/>
      <c r="UYJ831" s="19"/>
      <c r="UYK831" s="18"/>
      <c r="UYL831" s="19"/>
      <c r="UYM831" s="18"/>
      <c r="UYN831" s="19"/>
      <c r="UYO831" s="18"/>
      <c r="UYP831" s="19"/>
      <c r="UYQ831" s="18"/>
      <c r="UYR831" s="19"/>
      <c r="UYS831" s="18"/>
      <c r="UYT831" s="19"/>
      <c r="UYU831" s="18"/>
      <c r="UYV831" s="19"/>
      <c r="UYW831" s="159"/>
      <c r="UYX831" s="160"/>
      <c r="UYY831" s="160"/>
      <c r="UYZ831" s="18"/>
      <c r="UZA831" s="19"/>
      <c r="UZB831" s="18"/>
      <c r="UZC831" s="19"/>
      <c r="UZD831" s="18"/>
      <c r="UZE831" s="19"/>
      <c r="UZF831" s="18"/>
      <c r="UZG831" s="19"/>
      <c r="UZH831" s="18"/>
      <c r="UZI831" s="19"/>
      <c r="UZJ831" s="18"/>
      <c r="UZK831" s="19"/>
      <c r="UZL831" s="18"/>
      <c r="UZM831" s="19"/>
      <c r="UZN831" s="18"/>
      <c r="UZO831" s="19"/>
      <c r="UZP831" s="18"/>
      <c r="UZQ831" s="19"/>
      <c r="UZR831" s="159"/>
      <c r="UZS831" s="160"/>
      <c r="UZT831" s="160"/>
      <c r="UZU831" s="18"/>
      <c r="UZV831" s="19"/>
      <c r="UZW831" s="18"/>
      <c r="UZX831" s="19"/>
      <c r="UZY831" s="18"/>
      <c r="UZZ831" s="19"/>
      <c r="VAA831" s="18"/>
      <c r="VAB831" s="19"/>
      <c r="VAC831" s="18"/>
      <c r="VAD831" s="19"/>
      <c r="VAE831" s="18"/>
      <c r="VAF831" s="19"/>
      <c r="VAG831" s="18"/>
      <c r="VAH831" s="19"/>
      <c r="VAI831" s="18"/>
      <c r="VAJ831" s="19"/>
      <c r="VAK831" s="18"/>
      <c r="VAL831" s="19"/>
      <c r="VAM831" s="159"/>
      <c r="VAN831" s="160"/>
      <c r="VAO831" s="160"/>
      <c r="VAP831" s="18"/>
      <c r="VAQ831" s="19"/>
      <c r="VAR831" s="18"/>
      <c r="VAS831" s="19"/>
      <c r="VAT831" s="18"/>
      <c r="VAU831" s="19"/>
      <c r="VAV831" s="18"/>
      <c r="VAW831" s="19"/>
      <c r="VAX831" s="18"/>
      <c r="VAY831" s="19"/>
      <c r="VAZ831" s="18"/>
      <c r="VBA831" s="19"/>
      <c r="VBB831" s="18"/>
      <c r="VBC831" s="19"/>
      <c r="VBD831" s="18"/>
      <c r="VBE831" s="19"/>
      <c r="VBF831" s="18"/>
      <c r="VBG831" s="19"/>
      <c r="VBH831" s="159"/>
      <c r="VBI831" s="160"/>
      <c r="VBJ831" s="160"/>
      <c r="VBK831" s="18"/>
      <c r="VBL831" s="19"/>
      <c r="VBM831" s="18"/>
      <c r="VBN831" s="19"/>
      <c r="VBO831" s="18"/>
      <c r="VBP831" s="19"/>
      <c r="VBQ831" s="18"/>
      <c r="VBR831" s="19"/>
      <c r="VBS831" s="18"/>
      <c r="VBT831" s="19"/>
      <c r="VBU831" s="18"/>
      <c r="VBV831" s="19"/>
      <c r="VBW831" s="18"/>
      <c r="VBX831" s="19"/>
      <c r="VBY831" s="18"/>
      <c r="VBZ831" s="19"/>
      <c r="VCA831" s="18"/>
      <c r="VCB831" s="19"/>
      <c r="VCC831" s="159"/>
      <c r="VCD831" s="160"/>
      <c r="VCE831" s="160"/>
      <c r="VCF831" s="18"/>
      <c r="VCG831" s="19"/>
      <c r="VCH831" s="18"/>
      <c r="VCI831" s="19"/>
      <c r="VCJ831" s="18"/>
      <c r="VCK831" s="19"/>
      <c r="VCL831" s="18"/>
      <c r="VCM831" s="19"/>
      <c r="VCN831" s="18"/>
      <c r="VCO831" s="19"/>
      <c r="VCP831" s="18"/>
      <c r="VCQ831" s="19"/>
      <c r="VCR831" s="18"/>
      <c r="VCS831" s="19"/>
      <c r="VCT831" s="18"/>
      <c r="VCU831" s="19"/>
      <c r="VCV831" s="18"/>
      <c r="VCW831" s="19"/>
      <c r="VCX831" s="159"/>
      <c r="VCY831" s="160"/>
      <c r="VCZ831" s="160"/>
      <c r="VDA831" s="18"/>
      <c r="VDB831" s="19"/>
      <c r="VDC831" s="18"/>
      <c r="VDD831" s="19"/>
      <c r="VDE831" s="18"/>
      <c r="VDF831" s="19"/>
      <c r="VDG831" s="18"/>
      <c r="VDH831" s="19"/>
      <c r="VDI831" s="18"/>
      <c r="VDJ831" s="19"/>
      <c r="VDK831" s="18"/>
      <c r="VDL831" s="19"/>
      <c r="VDM831" s="18"/>
      <c r="VDN831" s="19"/>
      <c r="VDO831" s="18"/>
      <c r="VDP831" s="19"/>
      <c r="VDQ831" s="18"/>
      <c r="VDR831" s="19"/>
      <c r="VDS831" s="159"/>
      <c r="VDT831" s="160"/>
      <c r="VDU831" s="160"/>
      <c r="VDV831" s="18"/>
      <c r="VDW831" s="19"/>
      <c r="VDX831" s="18"/>
      <c r="VDY831" s="19"/>
      <c r="VDZ831" s="18"/>
      <c r="VEA831" s="19"/>
      <c r="VEB831" s="18"/>
      <c r="VEC831" s="19"/>
      <c r="VED831" s="18"/>
      <c r="VEE831" s="19"/>
      <c r="VEF831" s="18"/>
      <c r="VEG831" s="19"/>
      <c r="VEH831" s="18"/>
      <c r="VEI831" s="19"/>
      <c r="VEJ831" s="18"/>
      <c r="VEK831" s="19"/>
      <c r="VEL831" s="18"/>
      <c r="VEM831" s="19"/>
      <c r="VEN831" s="159"/>
      <c r="VEO831" s="160"/>
      <c r="VEP831" s="160"/>
      <c r="VEQ831" s="18"/>
      <c r="VER831" s="19"/>
      <c r="VES831" s="18"/>
      <c r="VET831" s="19"/>
      <c r="VEU831" s="18"/>
      <c r="VEV831" s="19"/>
      <c r="VEW831" s="18"/>
      <c r="VEX831" s="19"/>
      <c r="VEY831" s="18"/>
      <c r="VEZ831" s="19"/>
      <c r="VFA831" s="18"/>
      <c r="VFB831" s="19"/>
      <c r="VFC831" s="18"/>
      <c r="VFD831" s="19"/>
      <c r="VFE831" s="18"/>
      <c r="VFF831" s="19"/>
      <c r="VFG831" s="18"/>
      <c r="VFH831" s="19"/>
      <c r="VFI831" s="159"/>
      <c r="VFJ831" s="160"/>
      <c r="VFK831" s="160"/>
      <c r="VFL831" s="18"/>
      <c r="VFM831" s="19"/>
      <c r="VFN831" s="18"/>
      <c r="VFO831" s="19"/>
      <c r="VFP831" s="18"/>
      <c r="VFQ831" s="19"/>
      <c r="VFR831" s="18"/>
      <c r="VFS831" s="19"/>
      <c r="VFT831" s="18"/>
      <c r="VFU831" s="19"/>
      <c r="VFV831" s="18"/>
      <c r="VFW831" s="19"/>
      <c r="VFX831" s="18"/>
      <c r="VFY831" s="19"/>
      <c r="VFZ831" s="18"/>
      <c r="VGA831" s="19"/>
      <c r="VGB831" s="18"/>
      <c r="VGC831" s="19"/>
      <c r="VGD831" s="159"/>
      <c r="VGE831" s="160"/>
      <c r="VGF831" s="160"/>
      <c r="VGG831" s="18"/>
      <c r="VGH831" s="19"/>
      <c r="VGI831" s="18"/>
      <c r="VGJ831" s="19"/>
      <c r="VGK831" s="18"/>
      <c r="VGL831" s="19"/>
      <c r="VGM831" s="18"/>
      <c r="VGN831" s="19"/>
      <c r="VGO831" s="18"/>
      <c r="VGP831" s="19"/>
      <c r="VGQ831" s="18"/>
      <c r="VGR831" s="19"/>
      <c r="VGS831" s="18"/>
      <c r="VGT831" s="19"/>
      <c r="VGU831" s="18"/>
      <c r="VGV831" s="19"/>
      <c r="VGW831" s="18"/>
      <c r="VGX831" s="19"/>
      <c r="VGY831" s="159"/>
      <c r="VGZ831" s="160"/>
      <c r="VHA831" s="160"/>
      <c r="VHB831" s="18"/>
      <c r="VHC831" s="19"/>
      <c r="VHD831" s="18"/>
      <c r="VHE831" s="19"/>
      <c r="VHF831" s="18"/>
      <c r="VHG831" s="19"/>
      <c r="VHH831" s="18"/>
      <c r="VHI831" s="19"/>
      <c r="VHJ831" s="18"/>
      <c r="VHK831" s="19"/>
      <c r="VHL831" s="18"/>
      <c r="VHM831" s="19"/>
      <c r="VHN831" s="18"/>
      <c r="VHO831" s="19"/>
      <c r="VHP831" s="18"/>
      <c r="VHQ831" s="19"/>
      <c r="VHR831" s="18"/>
      <c r="VHS831" s="19"/>
      <c r="VHT831" s="159"/>
      <c r="VHU831" s="160"/>
      <c r="VHV831" s="160"/>
      <c r="VHW831" s="18"/>
      <c r="VHX831" s="19"/>
      <c r="VHY831" s="18"/>
      <c r="VHZ831" s="19"/>
      <c r="VIA831" s="18"/>
      <c r="VIB831" s="19"/>
      <c r="VIC831" s="18"/>
      <c r="VID831" s="19"/>
      <c r="VIE831" s="18"/>
      <c r="VIF831" s="19"/>
      <c r="VIG831" s="18"/>
      <c r="VIH831" s="19"/>
      <c r="VII831" s="18"/>
      <c r="VIJ831" s="19"/>
      <c r="VIK831" s="18"/>
      <c r="VIL831" s="19"/>
      <c r="VIM831" s="18"/>
      <c r="VIN831" s="19"/>
      <c r="VIO831" s="159"/>
      <c r="VIP831" s="160"/>
      <c r="VIQ831" s="160"/>
      <c r="VIR831" s="18"/>
      <c r="VIS831" s="19"/>
      <c r="VIT831" s="18"/>
      <c r="VIU831" s="19"/>
      <c r="VIV831" s="18"/>
      <c r="VIW831" s="19"/>
      <c r="VIX831" s="18"/>
      <c r="VIY831" s="19"/>
      <c r="VIZ831" s="18"/>
      <c r="VJA831" s="19"/>
      <c r="VJB831" s="18"/>
      <c r="VJC831" s="19"/>
      <c r="VJD831" s="18"/>
      <c r="VJE831" s="19"/>
      <c r="VJF831" s="18"/>
      <c r="VJG831" s="19"/>
      <c r="VJH831" s="18"/>
      <c r="VJI831" s="19"/>
      <c r="VJJ831" s="159"/>
      <c r="VJK831" s="160"/>
      <c r="VJL831" s="160"/>
      <c r="VJM831" s="18"/>
      <c r="VJN831" s="19"/>
      <c r="VJO831" s="18"/>
      <c r="VJP831" s="19"/>
      <c r="VJQ831" s="18"/>
      <c r="VJR831" s="19"/>
      <c r="VJS831" s="18"/>
      <c r="VJT831" s="19"/>
      <c r="VJU831" s="18"/>
      <c r="VJV831" s="19"/>
      <c r="VJW831" s="18"/>
      <c r="VJX831" s="19"/>
      <c r="VJY831" s="18"/>
      <c r="VJZ831" s="19"/>
      <c r="VKA831" s="18"/>
      <c r="VKB831" s="19"/>
      <c r="VKC831" s="18"/>
      <c r="VKD831" s="19"/>
      <c r="VKE831" s="159"/>
      <c r="VKF831" s="160"/>
      <c r="VKG831" s="160"/>
      <c r="VKH831" s="18"/>
      <c r="VKI831" s="19"/>
      <c r="VKJ831" s="18"/>
      <c r="VKK831" s="19"/>
      <c r="VKL831" s="18"/>
      <c r="VKM831" s="19"/>
      <c r="VKN831" s="18"/>
      <c r="VKO831" s="19"/>
      <c r="VKP831" s="18"/>
      <c r="VKQ831" s="19"/>
      <c r="VKR831" s="18"/>
      <c r="VKS831" s="19"/>
      <c r="VKT831" s="18"/>
      <c r="VKU831" s="19"/>
      <c r="VKV831" s="18"/>
      <c r="VKW831" s="19"/>
      <c r="VKX831" s="18"/>
      <c r="VKY831" s="19"/>
      <c r="VKZ831" s="159"/>
      <c r="VLA831" s="160"/>
      <c r="VLB831" s="160"/>
      <c r="VLC831" s="18"/>
      <c r="VLD831" s="19"/>
      <c r="VLE831" s="18"/>
      <c r="VLF831" s="19"/>
      <c r="VLG831" s="18"/>
      <c r="VLH831" s="19"/>
      <c r="VLI831" s="18"/>
      <c r="VLJ831" s="19"/>
      <c r="VLK831" s="18"/>
      <c r="VLL831" s="19"/>
      <c r="VLM831" s="18"/>
      <c r="VLN831" s="19"/>
      <c r="VLO831" s="18"/>
      <c r="VLP831" s="19"/>
      <c r="VLQ831" s="18"/>
      <c r="VLR831" s="19"/>
      <c r="VLS831" s="18"/>
      <c r="VLT831" s="19"/>
      <c r="VLU831" s="159"/>
      <c r="VLV831" s="160"/>
      <c r="VLW831" s="160"/>
      <c r="VLX831" s="18"/>
      <c r="VLY831" s="19"/>
      <c r="VLZ831" s="18"/>
      <c r="VMA831" s="19"/>
      <c r="VMB831" s="18"/>
      <c r="VMC831" s="19"/>
      <c r="VMD831" s="18"/>
      <c r="VME831" s="19"/>
      <c r="VMF831" s="18"/>
      <c r="VMG831" s="19"/>
      <c r="VMH831" s="18"/>
      <c r="VMI831" s="19"/>
      <c r="VMJ831" s="18"/>
      <c r="VMK831" s="19"/>
      <c r="VML831" s="18"/>
      <c r="VMM831" s="19"/>
      <c r="VMN831" s="18"/>
      <c r="VMO831" s="19"/>
      <c r="VMP831" s="159"/>
      <c r="VMQ831" s="160"/>
      <c r="VMR831" s="160"/>
      <c r="VMS831" s="18"/>
      <c r="VMT831" s="19"/>
      <c r="VMU831" s="18"/>
      <c r="VMV831" s="19"/>
      <c r="VMW831" s="18"/>
      <c r="VMX831" s="19"/>
      <c r="VMY831" s="18"/>
      <c r="VMZ831" s="19"/>
      <c r="VNA831" s="18"/>
      <c r="VNB831" s="19"/>
      <c r="VNC831" s="18"/>
      <c r="VND831" s="19"/>
      <c r="VNE831" s="18"/>
      <c r="VNF831" s="19"/>
      <c r="VNG831" s="18"/>
      <c r="VNH831" s="19"/>
      <c r="VNI831" s="18"/>
      <c r="VNJ831" s="19"/>
      <c r="VNK831" s="159"/>
      <c r="VNL831" s="160"/>
      <c r="VNM831" s="160"/>
      <c r="VNN831" s="18"/>
      <c r="VNO831" s="19"/>
      <c r="VNP831" s="18"/>
      <c r="VNQ831" s="19"/>
      <c r="VNR831" s="18"/>
      <c r="VNS831" s="19"/>
      <c r="VNT831" s="18"/>
      <c r="VNU831" s="19"/>
      <c r="VNV831" s="18"/>
      <c r="VNW831" s="19"/>
      <c r="VNX831" s="18"/>
      <c r="VNY831" s="19"/>
      <c r="VNZ831" s="18"/>
      <c r="VOA831" s="19"/>
      <c r="VOB831" s="18"/>
      <c r="VOC831" s="19"/>
      <c r="VOD831" s="18"/>
      <c r="VOE831" s="19"/>
      <c r="VOF831" s="159"/>
      <c r="VOG831" s="160"/>
      <c r="VOH831" s="160"/>
      <c r="VOI831" s="18"/>
      <c r="VOJ831" s="19"/>
      <c r="VOK831" s="18"/>
      <c r="VOL831" s="19"/>
      <c r="VOM831" s="18"/>
      <c r="VON831" s="19"/>
      <c r="VOO831" s="18"/>
      <c r="VOP831" s="19"/>
      <c r="VOQ831" s="18"/>
      <c r="VOR831" s="19"/>
      <c r="VOS831" s="18"/>
      <c r="VOT831" s="19"/>
      <c r="VOU831" s="18"/>
      <c r="VOV831" s="19"/>
      <c r="VOW831" s="18"/>
      <c r="VOX831" s="19"/>
      <c r="VOY831" s="18"/>
      <c r="VOZ831" s="19"/>
      <c r="VPA831" s="159"/>
      <c r="VPB831" s="160"/>
      <c r="VPC831" s="160"/>
      <c r="VPD831" s="18"/>
      <c r="VPE831" s="19"/>
      <c r="VPF831" s="18"/>
      <c r="VPG831" s="19"/>
      <c r="VPH831" s="18"/>
      <c r="VPI831" s="19"/>
      <c r="VPJ831" s="18"/>
      <c r="VPK831" s="19"/>
      <c r="VPL831" s="18"/>
      <c r="VPM831" s="19"/>
      <c r="VPN831" s="18"/>
      <c r="VPO831" s="19"/>
      <c r="VPP831" s="18"/>
      <c r="VPQ831" s="19"/>
      <c r="VPR831" s="18"/>
      <c r="VPS831" s="19"/>
      <c r="VPT831" s="18"/>
      <c r="VPU831" s="19"/>
      <c r="VPV831" s="159"/>
      <c r="VPW831" s="160"/>
      <c r="VPX831" s="160"/>
      <c r="VPY831" s="18"/>
      <c r="VPZ831" s="19"/>
      <c r="VQA831" s="18"/>
      <c r="VQB831" s="19"/>
      <c r="VQC831" s="18"/>
      <c r="VQD831" s="19"/>
      <c r="VQE831" s="18"/>
      <c r="VQF831" s="19"/>
      <c r="VQG831" s="18"/>
      <c r="VQH831" s="19"/>
      <c r="VQI831" s="18"/>
      <c r="VQJ831" s="19"/>
      <c r="VQK831" s="18"/>
      <c r="VQL831" s="19"/>
      <c r="VQM831" s="18"/>
      <c r="VQN831" s="19"/>
      <c r="VQO831" s="18"/>
      <c r="VQP831" s="19"/>
      <c r="VQQ831" s="159"/>
      <c r="VQR831" s="160"/>
      <c r="VQS831" s="160"/>
      <c r="VQT831" s="18"/>
      <c r="VQU831" s="19"/>
      <c r="VQV831" s="18"/>
      <c r="VQW831" s="19"/>
      <c r="VQX831" s="18"/>
      <c r="VQY831" s="19"/>
      <c r="VQZ831" s="18"/>
      <c r="VRA831" s="19"/>
      <c r="VRB831" s="18"/>
      <c r="VRC831" s="19"/>
      <c r="VRD831" s="18"/>
      <c r="VRE831" s="19"/>
      <c r="VRF831" s="18"/>
      <c r="VRG831" s="19"/>
      <c r="VRH831" s="18"/>
      <c r="VRI831" s="19"/>
      <c r="VRJ831" s="18"/>
      <c r="VRK831" s="19"/>
      <c r="VRL831" s="159"/>
      <c r="VRM831" s="160"/>
      <c r="VRN831" s="160"/>
      <c r="VRO831" s="18"/>
      <c r="VRP831" s="19"/>
      <c r="VRQ831" s="18"/>
      <c r="VRR831" s="19"/>
      <c r="VRS831" s="18"/>
      <c r="VRT831" s="19"/>
      <c r="VRU831" s="18"/>
      <c r="VRV831" s="19"/>
      <c r="VRW831" s="18"/>
      <c r="VRX831" s="19"/>
      <c r="VRY831" s="18"/>
      <c r="VRZ831" s="19"/>
      <c r="VSA831" s="18"/>
      <c r="VSB831" s="19"/>
      <c r="VSC831" s="18"/>
      <c r="VSD831" s="19"/>
      <c r="VSE831" s="18"/>
      <c r="VSF831" s="19"/>
      <c r="VSG831" s="159"/>
      <c r="VSH831" s="160"/>
      <c r="VSI831" s="160"/>
      <c r="VSJ831" s="18"/>
      <c r="VSK831" s="19"/>
      <c r="VSL831" s="18"/>
      <c r="VSM831" s="19"/>
      <c r="VSN831" s="18"/>
      <c r="VSO831" s="19"/>
      <c r="VSP831" s="18"/>
      <c r="VSQ831" s="19"/>
      <c r="VSR831" s="18"/>
      <c r="VSS831" s="19"/>
      <c r="VST831" s="18"/>
      <c r="VSU831" s="19"/>
      <c r="VSV831" s="18"/>
      <c r="VSW831" s="19"/>
      <c r="VSX831" s="18"/>
      <c r="VSY831" s="19"/>
      <c r="VSZ831" s="18"/>
      <c r="VTA831" s="19"/>
      <c r="VTB831" s="159"/>
      <c r="VTC831" s="160"/>
      <c r="VTD831" s="160"/>
      <c r="VTE831" s="18"/>
      <c r="VTF831" s="19"/>
      <c r="VTG831" s="18"/>
      <c r="VTH831" s="19"/>
      <c r="VTI831" s="18"/>
      <c r="VTJ831" s="19"/>
      <c r="VTK831" s="18"/>
      <c r="VTL831" s="19"/>
      <c r="VTM831" s="18"/>
      <c r="VTN831" s="19"/>
      <c r="VTO831" s="18"/>
      <c r="VTP831" s="19"/>
      <c r="VTQ831" s="18"/>
      <c r="VTR831" s="19"/>
      <c r="VTS831" s="18"/>
      <c r="VTT831" s="19"/>
      <c r="VTU831" s="18"/>
      <c r="VTV831" s="19"/>
      <c r="VTW831" s="159"/>
      <c r="VTX831" s="160"/>
      <c r="VTY831" s="160"/>
      <c r="VTZ831" s="18"/>
      <c r="VUA831" s="19"/>
      <c r="VUB831" s="18"/>
      <c r="VUC831" s="19"/>
      <c r="VUD831" s="18"/>
      <c r="VUE831" s="19"/>
      <c r="VUF831" s="18"/>
      <c r="VUG831" s="19"/>
      <c r="VUH831" s="18"/>
      <c r="VUI831" s="19"/>
      <c r="VUJ831" s="18"/>
      <c r="VUK831" s="19"/>
      <c r="VUL831" s="18"/>
      <c r="VUM831" s="19"/>
      <c r="VUN831" s="18"/>
      <c r="VUO831" s="19"/>
      <c r="VUP831" s="18"/>
      <c r="VUQ831" s="19"/>
      <c r="VUR831" s="159"/>
      <c r="VUS831" s="160"/>
      <c r="VUT831" s="160"/>
      <c r="VUU831" s="18"/>
      <c r="VUV831" s="19"/>
      <c r="VUW831" s="18"/>
      <c r="VUX831" s="19"/>
      <c r="VUY831" s="18"/>
      <c r="VUZ831" s="19"/>
      <c r="VVA831" s="18"/>
      <c r="VVB831" s="19"/>
      <c r="VVC831" s="18"/>
      <c r="VVD831" s="19"/>
      <c r="VVE831" s="18"/>
      <c r="VVF831" s="19"/>
      <c r="VVG831" s="18"/>
      <c r="VVH831" s="19"/>
      <c r="VVI831" s="18"/>
      <c r="VVJ831" s="19"/>
      <c r="VVK831" s="18"/>
      <c r="VVL831" s="19"/>
      <c r="VVM831" s="159"/>
      <c r="VVN831" s="160"/>
      <c r="VVO831" s="160"/>
      <c r="VVP831" s="18"/>
      <c r="VVQ831" s="19"/>
      <c r="VVR831" s="18"/>
      <c r="VVS831" s="19"/>
      <c r="VVT831" s="18"/>
      <c r="VVU831" s="19"/>
      <c r="VVV831" s="18"/>
      <c r="VVW831" s="19"/>
      <c r="VVX831" s="18"/>
      <c r="VVY831" s="19"/>
      <c r="VVZ831" s="18"/>
      <c r="VWA831" s="19"/>
      <c r="VWB831" s="18"/>
      <c r="VWC831" s="19"/>
      <c r="VWD831" s="18"/>
      <c r="VWE831" s="19"/>
      <c r="VWF831" s="18"/>
      <c r="VWG831" s="19"/>
      <c r="VWH831" s="159"/>
      <c r="VWI831" s="160"/>
      <c r="VWJ831" s="160"/>
      <c r="VWK831" s="18"/>
      <c r="VWL831" s="19"/>
      <c r="VWM831" s="18"/>
      <c r="VWN831" s="19"/>
      <c r="VWO831" s="18"/>
      <c r="VWP831" s="19"/>
      <c r="VWQ831" s="18"/>
      <c r="VWR831" s="19"/>
      <c r="VWS831" s="18"/>
      <c r="VWT831" s="19"/>
      <c r="VWU831" s="18"/>
      <c r="VWV831" s="19"/>
      <c r="VWW831" s="18"/>
      <c r="VWX831" s="19"/>
      <c r="VWY831" s="18"/>
      <c r="VWZ831" s="19"/>
      <c r="VXA831" s="18"/>
      <c r="VXB831" s="19"/>
      <c r="VXC831" s="159"/>
      <c r="VXD831" s="160"/>
      <c r="VXE831" s="160"/>
      <c r="VXF831" s="18"/>
      <c r="VXG831" s="19"/>
      <c r="VXH831" s="18"/>
      <c r="VXI831" s="19"/>
      <c r="VXJ831" s="18"/>
      <c r="VXK831" s="19"/>
      <c r="VXL831" s="18"/>
      <c r="VXM831" s="19"/>
      <c r="VXN831" s="18"/>
      <c r="VXO831" s="19"/>
      <c r="VXP831" s="18"/>
      <c r="VXQ831" s="19"/>
      <c r="VXR831" s="18"/>
      <c r="VXS831" s="19"/>
      <c r="VXT831" s="18"/>
      <c r="VXU831" s="19"/>
      <c r="VXV831" s="18"/>
      <c r="VXW831" s="19"/>
      <c r="VXX831" s="159"/>
      <c r="VXY831" s="160"/>
      <c r="VXZ831" s="160"/>
      <c r="VYA831" s="18"/>
      <c r="VYB831" s="19"/>
      <c r="VYC831" s="18"/>
      <c r="VYD831" s="19"/>
      <c r="VYE831" s="18"/>
      <c r="VYF831" s="19"/>
      <c r="VYG831" s="18"/>
      <c r="VYH831" s="19"/>
      <c r="VYI831" s="18"/>
      <c r="VYJ831" s="19"/>
      <c r="VYK831" s="18"/>
      <c r="VYL831" s="19"/>
      <c r="VYM831" s="18"/>
      <c r="VYN831" s="19"/>
      <c r="VYO831" s="18"/>
      <c r="VYP831" s="19"/>
      <c r="VYQ831" s="18"/>
      <c r="VYR831" s="19"/>
      <c r="VYS831" s="159"/>
      <c r="VYT831" s="160"/>
      <c r="VYU831" s="160"/>
      <c r="VYV831" s="18"/>
      <c r="VYW831" s="19"/>
      <c r="VYX831" s="18"/>
      <c r="VYY831" s="19"/>
      <c r="VYZ831" s="18"/>
      <c r="VZA831" s="19"/>
      <c r="VZB831" s="18"/>
      <c r="VZC831" s="19"/>
      <c r="VZD831" s="18"/>
      <c r="VZE831" s="19"/>
      <c r="VZF831" s="18"/>
      <c r="VZG831" s="19"/>
      <c r="VZH831" s="18"/>
      <c r="VZI831" s="19"/>
      <c r="VZJ831" s="18"/>
      <c r="VZK831" s="19"/>
      <c r="VZL831" s="18"/>
      <c r="VZM831" s="19"/>
      <c r="VZN831" s="159"/>
      <c r="VZO831" s="160"/>
      <c r="VZP831" s="160"/>
      <c r="VZQ831" s="18"/>
      <c r="VZR831" s="19"/>
      <c r="VZS831" s="18"/>
      <c r="VZT831" s="19"/>
      <c r="VZU831" s="18"/>
      <c r="VZV831" s="19"/>
      <c r="VZW831" s="18"/>
      <c r="VZX831" s="19"/>
      <c r="VZY831" s="18"/>
      <c r="VZZ831" s="19"/>
      <c r="WAA831" s="18"/>
      <c r="WAB831" s="19"/>
      <c r="WAC831" s="18"/>
      <c r="WAD831" s="19"/>
      <c r="WAE831" s="18"/>
      <c r="WAF831" s="19"/>
      <c r="WAG831" s="18"/>
      <c r="WAH831" s="19"/>
      <c r="WAI831" s="159"/>
      <c r="WAJ831" s="160"/>
      <c r="WAK831" s="160"/>
      <c r="WAL831" s="18"/>
      <c r="WAM831" s="19"/>
      <c r="WAN831" s="18"/>
      <c r="WAO831" s="19"/>
      <c r="WAP831" s="18"/>
      <c r="WAQ831" s="19"/>
      <c r="WAR831" s="18"/>
      <c r="WAS831" s="19"/>
      <c r="WAT831" s="18"/>
      <c r="WAU831" s="19"/>
      <c r="WAV831" s="18"/>
      <c r="WAW831" s="19"/>
      <c r="WAX831" s="18"/>
      <c r="WAY831" s="19"/>
      <c r="WAZ831" s="18"/>
      <c r="WBA831" s="19"/>
      <c r="WBB831" s="18"/>
      <c r="WBC831" s="19"/>
      <c r="WBD831" s="159"/>
      <c r="WBE831" s="160"/>
      <c r="WBF831" s="160"/>
      <c r="WBG831" s="18"/>
      <c r="WBH831" s="19"/>
      <c r="WBI831" s="18"/>
      <c r="WBJ831" s="19"/>
      <c r="WBK831" s="18"/>
      <c r="WBL831" s="19"/>
      <c r="WBM831" s="18"/>
      <c r="WBN831" s="19"/>
      <c r="WBO831" s="18"/>
      <c r="WBP831" s="19"/>
      <c r="WBQ831" s="18"/>
      <c r="WBR831" s="19"/>
      <c r="WBS831" s="18"/>
      <c r="WBT831" s="19"/>
      <c r="WBU831" s="18"/>
      <c r="WBV831" s="19"/>
      <c r="WBW831" s="18"/>
      <c r="WBX831" s="19"/>
      <c r="WBY831" s="159"/>
      <c r="WBZ831" s="160"/>
      <c r="WCA831" s="160"/>
      <c r="WCB831" s="18"/>
      <c r="WCC831" s="19"/>
      <c r="WCD831" s="18"/>
      <c r="WCE831" s="19"/>
      <c r="WCF831" s="18"/>
      <c r="WCG831" s="19"/>
      <c r="WCH831" s="18"/>
      <c r="WCI831" s="19"/>
      <c r="WCJ831" s="18"/>
      <c r="WCK831" s="19"/>
      <c r="WCL831" s="18"/>
      <c r="WCM831" s="19"/>
      <c r="WCN831" s="18"/>
      <c r="WCO831" s="19"/>
      <c r="WCP831" s="18"/>
      <c r="WCQ831" s="19"/>
      <c r="WCR831" s="18"/>
      <c r="WCS831" s="19"/>
      <c r="WCT831" s="159"/>
      <c r="WCU831" s="160"/>
      <c r="WCV831" s="160"/>
      <c r="WCW831" s="18"/>
      <c r="WCX831" s="19"/>
      <c r="WCY831" s="18"/>
      <c r="WCZ831" s="19"/>
      <c r="WDA831" s="18"/>
      <c r="WDB831" s="19"/>
      <c r="WDC831" s="18"/>
      <c r="WDD831" s="19"/>
      <c r="WDE831" s="18"/>
      <c r="WDF831" s="19"/>
      <c r="WDG831" s="18"/>
      <c r="WDH831" s="19"/>
      <c r="WDI831" s="18"/>
      <c r="WDJ831" s="19"/>
      <c r="WDK831" s="18"/>
      <c r="WDL831" s="19"/>
      <c r="WDM831" s="18"/>
      <c r="WDN831" s="19"/>
      <c r="WDO831" s="159"/>
      <c r="WDP831" s="160"/>
      <c r="WDQ831" s="160"/>
      <c r="WDR831" s="18"/>
      <c r="WDS831" s="19"/>
      <c r="WDT831" s="18"/>
      <c r="WDU831" s="19"/>
      <c r="WDV831" s="18"/>
      <c r="WDW831" s="19"/>
      <c r="WDX831" s="18"/>
      <c r="WDY831" s="19"/>
      <c r="WDZ831" s="18"/>
      <c r="WEA831" s="19"/>
      <c r="WEB831" s="18"/>
      <c r="WEC831" s="19"/>
      <c r="WED831" s="18"/>
      <c r="WEE831" s="19"/>
      <c r="WEF831" s="18"/>
      <c r="WEG831" s="19"/>
      <c r="WEH831" s="18"/>
      <c r="WEI831" s="19"/>
      <c r="WEJ831" s="159"/>
      <c r="WEK831" s="160"/>
      <c r="WEL831" s="160"/>
      <c r="WEM831" s="18"/>
      <c r="WEN831" s="19"/>
      <c r="WEO831" s="18"/>
      <c r="WEP831" s="19"/>
      <c r="WEQ831" s="18"/>
      <c r="WER831" s="19"/>
      <c r="WES831" s="18"/>
      <c r="WET831" s="19"/>
      <c r="WEU831" s="18"/>
      <c r="WEV831" s="19"/>
      <c r="WEW831" s="18"/>
      <c r="WEX831" s="19"/>
      <c r="WEY831" s="18"/>
      <c r="WEZ831" s="19"/>
      <c r="WFA831" s="18"/>
      <c r="WFB831" s="19"/>
      <c r="WFC831" s="18"/>
      <c r="WFD831" s="19"/>
      <c r="WFE831" s="159"/>
      <c r="WFF831" s="160"/>
      <c r="WFG831" s="160"/>
      <c r="WFH831" s="18"/>
      <c r="WFI831" s="19"/>
      <c r="WFJ831" s="18"/>
      <c r="WFK831" s="19"/>
      <c r="WFL831" s="18"/>
      <c r="WFM831" s="19"/>
      <c r="WFN831" s="18"/>
      <c r="WFO831" s="19"/>
      <c r="WFP831" s="18"/>
      <c r="WFQ831" s="19"/>
      <c r="WFR831" s="18"/>
      <c r="WFS831" s="19"/>
      <c r="WFT831" s="18"/>
      <c r="WFU831" s="19"/>
      <c r="WFV831" s="18"/>
      <c r="WFW831" s="19"/>
      <c r="WFX831" s="18"/>
      <c r="WFY831" s="19"/>
      <c r="WFZ831" s="159"/>
      <c r="WGA831" s="160"/>
      <c r="WGB831" s="160"/>
      <c r="WGC831" s="18"/>
      <c r="WGD831" s="19"/>
      <c r="WGE831" s="18"/>
      <c r="WGF831" s="19"/>
      <c r="WGG831" s="18"/>
      <c r="WGH831" s="19"/>
      <c r="WGI831" s="18"/>
      <c r="WGJ831" s="19"/>
      <c r="WGK831" s="18"/>
      <c r="WGL831" s="19"/>
      <c r="WGM831" s="18"/>
      <c r="WGN831" s="19"/>
      <c r="WGO831" s="18"/>
      <c r="WGP831" s="19"/>
      <c r="WGQ831" s="18"/>
      <c r="WGR831" s="19"/>
      <c r="WGS831" s="18"/>
      <c r="WGT831" s="19"/>
      <c r="WGU831" s="159"/>
      <c r="WGV831" s="160"/>
      <c r="WGW831" s="160"/>
      <c r="WGX831" s="18"/>
      <c r="WGY831" s="19"/>
      <c r="WGZ831" s="18"/>
      <c r="WHA831" s="19"/>
      <c r="WHB831" s="18"/>
      <c r="WHC831" s="19"/>
      <c r="WHD831" s="18"/>
      <c r="WHE831" s="19"/>
      <c r="WHF831" s="18"/>
      <c r="WHG831" s="19"/>
      <c r="WHH831" s="18"/>
      <c r="WHI831" s="19"/>
      <c r="WHJ831" s="18"/>
      <c r="WHK831" s="19"/>
      <c r="WHL831" s="18"/>
      <c r="WHM831" s="19"/>
      <c r="WHN831" s="18"/>
      <c r="WHO831" s="19"/>
      <c r="WHP831" s="159"/>
      <c r="WHQ831" s="160"/>
      <c r="WHR831" s="160"/>
      <c r="WHS831" s="18"/>
      <c r="WHT831" s="19"/>
      <c r="WHU831" s="18"/>
      <c r="WHV831" s="19"/>
      <c r="WHW831" s="18"/>
      <c r="WHX831" s="19"/>
      <c r="WHY831" s="18"/>
      <c r="WHZ831" s="19"/>
      <c r="WIA831" s="18"/>
      <c r="WIB831" s="19"/>
      <c r="WIC831" s="18"/>
      <c r="WID831" s="19"/>
      <c r="WIE831" s="18"/>
      <c r="WIF831" s="19"/>
      <c r="WIG831" s="18"/>
      <c r="WIH831" s="19"/>
      <c r="WII831" s="18"/>
      <c r="WIJ831" s="19"/>
      <c r="WIK831" s="159"/>
      <c r="WIL831" s="160"/>
      <c r="WIM831" s="160"/>
      <c r="WIN831" s="18"/>
      <c r="WIO831" s="19"/>
      <c r="WIP831" s="18"/>
      <c r="WIQ831" s="19"/>
      <c r="WIR831" s="18"/>
      <c r="WIS831" s="19"/>
      <c r="WIT831" s="18"/>
      <c r="WIU831" s="19"/>
      <c r="WIV831" s="18"/>
      <c r="WIW831" s="19"/>
      <c r="WIX831" s="18"/>
      <c r="WIY831" s="19"/>
      <c r="WIZ831" s="18"/>
      <c r="WJA831" s="19"/>
      <c r="WJB831" s="18"/>
      <c r="WJC831" s="19"/>
      <c r="WJD831" s="18"/>
      <c r="WJE831" s="19"/>
      <c r="WJF831" s="159"/>
      <c r="WJG831" s="160"/>
      <c r="WJH831" s="160"/>
      <c r="WJI831" s="18"/>
      <c r="WJJ831" s="19"/>
      <c r="WJK831" s="18"/>
      <c r="WJL831" s="19"/>
      <c r="WJM831" s="18"/>
      <c r="WJN831" s="19"/>
      <c r="WJO831" s="18"/>
      <c r="WJP831" s="19"/>
      <c r="WJQ831" s="18"/>
      <c r="WJR831" s="19"/>
      <c r="WJS831" s="18"/>
      <c r="WJT831" s="19"/>
      <c r="WJU831" s="18"/>
      <c r="WJV831" s="19"/>
      <c r="WJW831" s="18"/>
      <c r="WJX831" s="19"/>
      <c r="WJY831" s="18"/>
      <c r="WJZ831" s="19"/>
      <c r="WKA831" s="159"/>
      <c r="WKB831" s="160"/>
      <c r="WKC831" s="160"/>
      <c r="WKD831" s="18"/>
      <c r="WKE831" s="19"/>
      <c r="WKF831" s="18"/>
      <c r="WKG831" s="19"/>
      <c r="WKH831" s="18"/>
      <c r="WKI831" s="19"/>
      <c r="WKJ831" s="18"/>
      <c r="WKK831" s="19"/>
      <c r="WKL831" s="18"/>
      <c r="WKM831" s="19"/>
      <c r="WKN831" s="18"/>
      <c r="WKO831" s="19"/>
      <c r="WKP831" s="18"/>
      <c r="WKQ831" s="19"/>
      <c r="WKR831" s="18"/>
      <c r="WKS831" s="19"/>
      <c r="WKT831" s="18"/>
      <c r="WKU831" s="19"/>
      <c r="WKV831" s="159"/>
      <c r="WKW831" s="160"/>
      <c r="WKX831" s="160"/>
      <c r="WKY831" s="18"/>
      <c r="WKZ831" s="19"/>
      <c r="WLA831" s="18"/>
      <c r="WLB831" s="19"/>
      <c r="WLC831" s="18"/>
      <c r="WLD831" s="19"/>
      <c r="WLE831" s="18"/>
      <c r="WLF831" s="19"/>
      <c r="WLG831" s="18"/>
      <c r="WLH831" s="19"/>
      <c r="WLI831" s="18"/>
      <c r="WLJ831" s="19"/>
      <c r="WLK831" s="18"/>
      <c r="WLL831" s="19"/>
      <c r="WLM831" s="18"/>
      <c r="WLN831" s="19"/>
      <c r="WLO831" s="18"/>
      <c r="WLP831" s="19"/>
      <c r="WLQ831" s="159"/>
      <c r="WLR831" s="160"/>
      <c r="WLS831" s="160"/>
      <c r="WLT831" s="18"/>
      <c r="WLU831" s="19"/>
      <c r="WLV831" s="18"/>
      <c r="WLW831" s="19"/>
      <c r="WLX831" s="18"/>
      <c r="WLY831" s="19"/>
      <c r="WLZ831" s="18"/>
      <c r="WMA831" s="19"/>
      <c r="WMB831" s="18"/>
      <c r="WMC831" s="19"/>
      <c r="WMD831" s="18"/>
      <c r="WME831" s="19"/>
      <c r="WMF831" s="18"/>
      <c r="WMG831" s="19"/>
      <c r="WMH831" s="18"/>
      <c r="WMI831" s="19"/>
      <c r="WMJ831" s="18"/>
      <c r="WMK831" s="19"/>
      <c r="WML831" s="159"/>
      <c r="WMM831" s="160"/>
      <c r="WMN831" s="160"/>
      <c r="WMO831" s="18"/>
      <c r="WMP831" s="19"/>
      <c r="WMQ831" s="18"/>
      <c r="WMR831" s="19"/>
      <c r="WMS831" s="18"/>
      <c r="WMT831" s="19"/>
      <c r="WMU831" s="18"/>
      <c r="WMV831" s="19"/>
      <c r="WMW831" s="18"/>
      <c r="WMX831" s="19"/>
      <c r="WMY831" s="18"/>
      <c r="WMZ831" s="19"/>
      <c r="WNA831" s="18"/>
      <c r="WNB831" s="19"/>
      <c r="WNC831" s="18"/>
      <c r="WND831" s="19"/>
      <c r="WNE831" s="18"/>
      <c r="WNF831" s="19"/>
      <c r="WNG831" s="159"/>
      <c r="WNH831" s="160"/>
      <c r="WNI831" s="160"/>
      <c r="WNJ831" s="18"/>
      <c r="WNK831" s="19"/>
      <c r="WNL831" s="18"/>
      <c r="WNM831" s="19"/>
      <c r="WNN831" s="18"/>
      <c r="WNO831" s="19"/>
      <c r="WNP831" s="18"/>
      <c r="WNQ831" s="19"/>
      <c r="WNR831" s="18"/>
      <c r="WNS831" s="19"/>
      <c r="WNT831" s="18"/>
      <c r="WNU831" s="19"/>
      <c r="WNV831" s="18"/>
      <c r="WNW831" s="19"/>
      <c r="WNX831" s="18"/>
      <c r="WNY831" s="19"/>
      <c r="WNZ831" s="18"/>
      <c r="WOA831" s="19"/>
      <c r="WOB831" s="159"/>
      <c r="WOC831" s="160"/>
      <c r="WOD831" s="160"/>
      <c r="WOE831" s="18"/>
      <c r="WOF831" s="19"/>
      <c r="WOG831" s="18"/>
      <c r="WOH831" s="19"/>
      <c r="WOI831" s="18"/>
      <c r="WOJ831" s="19"/>
      <c r="WOK831" s="18"/>
      <c r="WOL831" s="19"/>
      <c r="WOM831" s="18"/>
      <c r="WON831" s="19"/>
      <c r="WOO831" s="18"/>
      <c r="WOP831" s="19"/>
      <c r="WOQ831" s="18"/>
      <c r="WOR831" s="19"/>
      <c r="WOS831" s="18"/>
      <c r="WOT831" s="19"/>
      <c r="WOU831" s="18"/>
      <c r="WOV831" s="19"/>
      <c r="WOW831" s="159"/>
      <c r="WOX831" s="160"/>
      <c r="WOY831" s="160"/>
      <c r="WOZ831" s="18"/>
      <c r="WPA831" s="19"/>
      <c r="WPB831" s="18"/>
      <c r="WPC831" s="19"/>
      <c r="WPD831" s="18"/>
      <c r="WPE831" s="19"/>
      <c r="WPF831" s="18"/>
      <c r="WPG831" s="19"/>
      <c r="WPH831" s="18"/>
      <c r="WPI831" s="19"/>
      <c r="WPJ831" s="18"/>
      <c r="WPK831" s="19"/>
      <c r="WPL831" s="18"/>
      <c r="WPM831" s="19"/>
      <c r="WPN831" s="18"/>
      <c r="WPO831" s="19"/>
      <c r="WPP831" s="18"/>
      <c r="WPQ831" s="19"/>
      <c r="WPR831" s="159"/>
      <c r="WPS831" s="160"/>
      <c r="WPT831" s="160"/>
      <c r="WPU831" s="18"/>
      <c r="WPV831" s="19"/>
      <c r="WPW831" s="18"/>
      <c r="WPX831" s="19"/>
      <c r="WPY831" s="18"/>
      <c r="WPZ831" s="19"/>
      <c r="WQA831" s="18"/>
      <c r="WQB831" s="19"/>
      <c r="WQC831" s="18"/>
      <c r="WQD831" s="19"/>
      <c r="WQE831" s="18"/>
      <c r="WQF831" s="19"/>
      <c r="WQG831" s="18"/>
      <c r="WQH831" s="19"/>
      <c r="WQI831" s="18"/>
      <c r="WQJ831" s="19"/>
      <c r="WQK831" s="18"/>
      <c r="WQL831" s="19"/>
      <c r="WQM831" s="159"/>
      <c r="WQN831" s="160"/>
      <c r="WQO831" s="160"/>
      <c r="WQP831" s="18"/>
      <c r="WQQ831" s="19"/>
      <c r="WQR831" s="18"/>
      <c r="WQS831" s="19"/>
      <c r="WQT831" s="18"/>
      <c r="WQU831" s="19"/>
      <c r="WQV831" s="18"/>
      <c r="WQW831" s="19"/>
      <c r="WQX831" s="18"/>
      <c r="WQY831" s="19"/>
      <c r="WQZ831" s="18"/>
      <c r="WRA831" s="19"/>
      <c r="WRB831" s="18"/>
      <c r="WRC831" s="19"/>
      <c r="WRD831" s="18"/>
      <c r="WRE831" s="19"/>
      <c r="WRF831" s="18"/>
      <c r="WRG831" s="19"/>
      <c r="WRH831" s="159"/>
      <c r="WRI831" s="160"/>
      <c r="WRJ831" s="160"/>
      <c r="WRK831" s="18"/>
      <c r="WRL831" s="19"/>
      <c r="WRM831" s="18"/>
      <c r="WRN831" s="19"/>
      <c r="WRO831" s="18"/>
      <c r="WRP831" s="19"/>
      <c r="WRQ831" s="18"/>
      <c r="WRR831" s="19"/>
      <c r="WRS831" s="18"/>
      <c r="WRT831" s="19"/>
      <c r="WRU831" s="18"/>
      <c r="WRV831" s="19"/>
      <c r="WRW831" s="18"/>
      <c r="WRX831" s="19"/>
      <c r="WRY831" s="18"/>
      <c r="WRZ831" s="19"/>
      <c r="WSA831" s="18"/>
      <c r="WSB831" s="19"/>
      <c r="WSC831" s="159"/>
      <c r="WSD831" s="160"/>
      <c r="WSE831" s="160"/>
      <c r="WSF831" s="18"/>
      <c r="WSG831" s="19"/>
      <c r="WSH831" s="18"/>
      <c r="WSI831" s="19"/>
      <c r="WSJ831" s="18"/>
      <c r="WSK831" s="19"/>
      <c r="WSL831" s="18"/>
      <c r="WSM831" s="19"/>
      <c r="WSN831" s="18"/>
      <c r="WSO831" s="19"/>
      <c r="WSP831" s="18"/>
      <c r="WSQ831" s="19"/>
      <c r="WSR831" s="18"/>
      <c r="WSS831" s="19"/>
      <c r="WST831" s="18"/>
      <c r="WSU831" s="19"/>
      <c r="WSV831" s="18"/>
      <c r="WSW831" s="19"/>
      <c r="WSX831" s="159"/>
      <c r="WSY831" s="160"/>
      <c r="WSZ831" s="160"/>
      <c r="WTA831" s="18"/>
      <c r="WTB831" s="19"/>
      <c r="WTC831" s="18"/>
      <c r="WTD831" s="19"/>
      <c r="WTE831" s="18"/>
      <c r="WTF831" s="19"/>
      <c r="WTG831" s="18"/>
      <c r="WTH831" s="19"/>
      <c r="WTI831" s="18"/>
      <c r="WTJ831" s="19"/>
      <c r="WTK831" s="18"/>
      <c r="WTL831" s="19"/>
      <c r="WTM831" s="18"/>
      <c r="WTN831" s="19"/>
      <c r="WTO831" s="18"/>
      <c r="WTP831" s="19"/>
      <c r="WTQ831" s="18"/>
      <c r="WTR831" s="19"/>
      <c r="WTS831" s="159"/>
      <c r="WTT831" s="160"/>
      <c r="WTU831" s="160"/>
      <c r="WTV831" s="18"/>
      <c r="WTW831" s="19"/>
      <c r="WTX831" s="18"/>
      <c r="WTY831" s="19"/>
      <c r="WTZ831" s="18"/>
      <c r="WUA831" s="19"/>
      <c r="WUB831" s="18"/>
      <c r="WUC831" s="19"/>
      <c r="WUD831" s="18"/>
      <c r="WUE831" s="19"/>
      <c r="WUF831" s="18"/>
      <c r="WUG831" s="19"/>
      <c r="WUH831" s="18"/>
      <c r="WUI831" s="19"/>
      <c r="WUJ831" s="18"/>
      <c r="WUK831" s="19"/>
      <c r="WUL831" s="18"/>
      <c r="WUM831" s="19"/>
      <c r="WUN831" s="159"/>
      <c r="WUO831" s="160"/>
      <c r="WUP831" s="160"/>
      <c r="WUQ831" s="18"/>
      <c r="WUR831" s="19"/>
      <c r="WUS831" s="18"/>
      <c r="WUT831" s="19"/>
      <c r="WUU831" s="18"/>
      <c r="WUV831" s="19"/>
      <c r="WUW831" s="18"/>
      <c r="WUX831" s="19"/>
      <c r="WUY831" s="18"/>
      <c r="WUZ831" s="19"/>
      <c r="WVA831" s="18"/>
      <c r="WVB831" s="19"/>
      <c r="WVC831" s="18"/>
      <c r="WVD831" s="19"/>
      <c r="WVE831" s="18"/>
      <c r="WVF831" s="19"/>
      <c r="WVG831" s="18"/>
      <c r="WVH831" s="19"/>
      <c r="WVI831" s="159"/>
      <c r="WVJ831" s="160"/>
      <c r="WVK831" s="160"/>
      <c r="WVL831" s="18"/>
      <c r="WVM831" s="19"/>
      <c r="WVN831" s="18"/>
      <c r="WVO831" s="19"/>
      <c r="WVP831" s="18"/>
      <c r="WVQ831" s="19"/>
      <c r="WVR831" s="18"/>
      <c r="WVS831" s="19"/>
      <c r="WVT831" s="18"/>
      <c r="WVU831" s="19"/>
      <c r="WVV831" s="18"/>
      <c r="WVW831" s="19"/>
      <c r="WVX831" s="18"/>
      <c r="WVY831" s="19"/>
      <c r="WVZ831" s="18"/>
      <c r="WWA831" s="19"/>
      <c r="WWB831" s="18"/>
      <c r="WWC831" s="19"/>
      <c r="WWD831" s="159"/>
      <c r="WWE831" s="160"/>
      <c r="WWF831" s="160"/>
      <c r="WWG831" s="18"/>
      <c r="WWH831" s="19"/>
      <c r="WWI831" s="18"/>
      <c r="WWJ831" s="19"/>
      <c r="WWK831" s="18"/>
      <c r="WWL831" s="19"/>
      <c r="WWM831" s="18"/>
      <c r="WWN831" s="19"/>
      <c r="WWO831" s="18"/>
      <c r="WWP831" s="19"/>
      <c r="WWQ831" s="18"/>
      <c r="WWR831" s="19"/>
      <c r="WWS831" s="18"/>
      <c r="WWT831" s="19"/>
      <c r="WWU831" s="18"/>
      <c r="WWV831" s="19"/>
      <c r="WWW831" s="18"/>
      <c r="WWX831" s="19"/>
      <c r="WWY831" s="159"/>
      <c r="WWZ831" s="160"/>
      <c r="WXA831" s="160"/>
      <c r="WXB831" s="18"/>
      <c r="WXC831" s="19"/>
      <c r="WXD831" s="18"/>
      <c r="WXE831" s="19"/>
      <c r="WXF831" s="18"/>
      <c r="WXG831" s="19"/>
      <c r="WXH831" s="18"/>
      <c r="WXI831" s="19"/>
      <c r="WXJ831" s="18"/>
      <c r="WXK831" s="19"/>
      <c r="WXL831" s="18"/>
      <c r="WXM831" s="19"/>
      <c r="WXN831" s="18"/>
      <c r="WXO831" s="19"/>
      <c r="WXP831" s="18"/>
      <c r="WXQ831" s="19"/>
      <c r="WXR831" s="18"/>
      <c r="WXS831" s="19"/>
      <c r="WXT831" s="159"/>
      <c r="WXU831" s="160"/>
      <c r="WXV831" s="160"/>
      <c r="WXW831" s="18"/>
      <c r="WXX831" s="19"/>
      <c r="WXY831" s="18"/>
      <c r="WXZ831" s="19"/>
      <c r="WYA831" s="18"/>
      <c r="WYB831" s="19"/>
      <c r="WYC831" s="18"/>
      <c r="WYD831" s="19"/>
      <c r="WYE831" s="18"/>
      <c r="WYF831" s="19"/>
      <c r="WYG831" s="18"/>
      <c r="WYH831" s="19"/>
      <c r="WYI831" s="18"/>
      <c r="WYJ831" s="19"/>
      <c r="WYK831" s="18"/>
      <c r="WYL831" s="19"/>
      <c r="WYM831" s="18"/>
      <c r="WYN831" s="19"/>
      <c r="WYO831" s="159"/>
      <c r="WYP831" s="160"/>
      <c r="WYQ831" s="160"/>
      <c r="WYR831" s="18"/>
      <c r="WYS831" s="19"/>
      <c r="WYT831" s="18"/>
      <c r="WYU831" s="19"/>
      <c r="WYV831" s="18"/>
      <c r="WYW831" s="19"/>
      <c r="WYX831" s="18"/>
      <c r="WYY831" s="19"/>
      <c r="WYZ831" s="18"/>
      <c r="WZA831" s="19"/>
      <c r="WZB831" s="18"/>
      <c r="WZC831" s="19"/>
      <c r="WZD831" s="18"/>
      <c r="WZE831" s="19"/>
      <c r="WZF831" s="18"/>
      <c r="WZG831" s="19"/>
      <c r="WZH831" s="18"/>
      <c r="WZI831" s="19"/>
      <c r="WZJ831" s="159"/>
      <c r="WZK831" s="160"/>
      <c r="WZL831" s="160"/>
      <c r="WZM831" s="18"/>
      <c r="WZN831" s="19"/>
      <c r="WZO831" s="18"/>
      <c r="WZP831" s="19"/>
      <c r="WZQ831" s="18"/>
      <c r="WZR831" s="19"/>
      <c r="WZS831" s="18"/>
      <c r="WZT831" s="19"/>
      <c r="WZU831" s="18"/>
      <c r="WZV831" s="19"/>
      <c r="WZW831" s="18"/>
      <c r="WZX831" s="19"/>
      <c r="WZY831" s="18"/>
      <c r="WZZ831" s="19"/>
      <c r="XAA831" s="18"/>
      <c r="XAB831" s="19"/>
      <c r="XAC831" s="18"/>
      <c r="XAD831" s="19"/>
      <c r="XAE831" s="159"/>
      <c r="XAF831" s="160"/>
      <c r="XAG831" s="160"/>
      <c r="XAH831" s="18"/>
      <c r="XAI831" s="19"/>
      <c r="XAJ831" s="18"/>
      <c r="XAK831" s="19"/>
      <c r="XAL831" s="18"/>
      <c r="XAM831" s="19"/>
      <c r="XAN831" s="18"/>
      <c r="XAO831" s="19"/>
      <c r="XAP831" s="18"/>
      <c r="XAQ831" s="19"/>
      <c r="XAR831" s="18"/>
      <c r="XAS831" s="19"/>
      <c r="XAT831" s="18"/>
      <c r="XAU831" s="19"/>
      <c r="XAV831" s="18"/>
      <c r="XAW831" s="19"/>
      <c r="XAX831" s="18"/>
      <c r="XAY831" s="19"/>
      <c r="XAZ831" s="159"/>
      <c r="XBA831" s="160"/>
      <c r="XBB831" s="160"/>
      <c r="XBC831" s="18"/>
      <c r="XBD831" s="19"/>
      <c r="XBE831" s="18"/>
      <c r="XBF831" s="19"/>
      <c r="XBG831" s="18"/>
      <c r="XBH831" s="19"/>
      <c r="XBI831" s="18"/>
      <c r="XBJ831" s="19"/>
      <c r="XBK831" s="18"/>
      <c r="XBL831" s="19"/>
      <c r="XBM831" s="18"/>
      <c r="XBN831" s="19"/>
      <c r="XBO831" s="18"/>
      <c r="XBP831" s="19"/>
      <c r="XBQ831" s="18"/>
      <c r="XBR831" s="19"/>
      <c r="XBS831" s="18"/>
      <c r="XBT831" s="19"/>
      <c r="XBU831" s="159"/>
      <c r="XBV831" s="160"/>
      <c r="XBW831" s="160"/>
      <c r="XBX831" s="18"/>
      <c r="XBY831" s="19"/>
      <c r="XBZ831" s="18"/>
      <c r="XCA831" s="19"/>
      <c r="XCB831" s="18"/>
      <c r="XCC831" s="19"/>
      <c r="XCD831" s="18"/>
      <c r="XCE831" s="19"/>
      <c r="XCF831" s="18"/>
      <c r="XCG831" s="19"/>
      <c r="XCH831" s="18"/>
      <c r="XCI831" s="19"/>
      <c r="XCJ831" s="18"/>
      <c r="XCK831" s="19"/>
      <c r="XCL831" s="18"/>
      <c r="XCM831" s="19"/>
      <c r="XCN831" s="18"/>
      <c r="XCO831" s="19"/>
      <c r="XCP831" s="159"/>
      <c r="XCQ831" s="160"/>
      <c r="XCR831" s="160"/>
      <c r="XCS831" s="18"/>
      <c r="XCT831" s="19"/>
      <c r="XCU831" s="18"/>
      <c r="XCV831" s="19"/>
      <c r="XCW831" s="18"/>
      <c r="XCX831" s="19"/>
      <c r="XCY831" s="18"/>
      <c r="XCZ831" s="19"/>
      <c r="XDA831" s="18"/>
      <c r="XDB831" s="19"/>
      <c r="XDC831" s="18"/>
      <c r="XDD831" s="19"/>
      <c r="XDE831" s="18"/>
      <c r="XDF831" s="19"/>
      <c r="XDG831" s="18"/>
      <c r="XDH831" s="19"/>
      <c r="XDI831" s="18"/>
      <c r="XDJ831" s="19"/>
      <c r="XDK831" s="159"/>
      <c r="XDL831" s="160"/>
      <c r="XDM831" s="160"/>
      <c r="XDN831" s="18"/>
      <c r="XDO831" s="19"/>
      <c r="XDP831" s="18"/>
      <c r="XDQ831" s="19"/>
      <c r="XDR831" s="18"/>
      <c r="XDS831" s="19"/>
      <c r="XDT831" s="18"/>
      <c r="XDU831" s="19"/>
      <c r="XDV831" s="18"/>
      <c r="XDW831" s="19"/>
      <c r="XDX831" s="18"/>
      <c r="XDY831" s="19"/>
      <c r="XDZ831" s="18"/>
      <c r="XEA831" s="19"/>
      <c r="XEB831" s="18"/>
      <c r="XEC831" s="19"/>
      <c r="XED831" s="18"/>
      <c r="XEE831" s="19"/>
      <c r="XEF831" s="159"/>
      <c r="XEG831" s="160"/>
      <c r="XEH831" s="160"/>
      <c r="XEI831" s="18"/>
      <c r="XEJ831" s="19"/>
      <c r="XEK831" s="18"/>
      <c r="XEL831" s="19"/>
      <c r="XEM831" s="18"/>
      <c r="XEN831" s="19"/>
      <c r="XEO831" s="18"/>
      <c r="XEP831" s="19"/>
      <c r="XEQ831" s="18"/>
      <c r="XER831" s="19"/>
      <c r="XES831" s="18"/>
      <c r="XET831" s="19"/>
      <c r="XEU831" s="18"/>
      <c r="XEV831" s="19"/>
      <c r="XEW831" s="18"/>
      <c r="XEX831" s="19"/>
      <c r="XEY831" s="18"/>
      <c r="XEZ831" s="19"/>
      <c r="XFA831" s="159"/>
      <c r="XFB831" s="160"/>
      <c r="XFC831" s="160"/>
      <c r="XFD831" s="18"/>
    </row>
    <row r="832" spans="1:16384" customFormat="1" x14ac:dyDescent="0.25">
      <c r="A832" s="26" t="str">
        <f t="shared" ref="A832:B863" si="21">+A831</f>
        <v>20</v>
      </c>
      <c r="B832" s="27" t="str">
        <f t="shared" si="21"/>
        <v>CESAR</v>
      </c>
      <c r="C832" s="27" t="s">
        <v>401</v>
      </c>
      <c r="D832" s="38"/>
      <c r="E832" s="39">
        <v>0</v>
      </c>
      <c r="F832" s="38">
        <v>427.00000000000006</v>
      </c>
      <c r="G832" s="39">
        <v>7.6454789615040417E-2</v>
      </c>
      <c r="H832" s="38">
        <v>427.00000000000006</v>
      </c>
      <c r="I832" s="39">
        <v>2.5943252931526831E-2</v>
      </c>
      <c r="J832" s="38">
        <v>1</v>
      </c>
      <c r="K832" s="39">
        <v>1.0130685847431866E-4</v>
      </c>
      <c r="L832" s="38">
        <v>452.00000000000011</v>
      </c>
      <c r="M832" s="39">
        <v>7.4415541652947087E-2</v>
      </c>
      <c r="N832" s="38">
        <v>453.00000000000011</v>
      </c>
      <c r="O832" s="39">
        <v>2.8410159924741305E-2</v>
      </c>
      <c r="P832" s="40">
        <v>1</v>
      </c>
      <c r="Q832" s="41">
        <v>4.8204386599180533E-5</v>
      </c>
      <c r="R832" s="40">
        <v>879.00000000000045</v>
      </c>
      <c r="S832" s="41">
        <v>7.5392400720473512E-2</v>
      </c>
      <c r="T832" s="40">
        <v>880.00000000000045</v>
      </c>
      <c r="U832" s="41">
        <v>2.7157141093692119E-2</v>
      </c>
    </row>
    <row r="833" spans="1:21" x14ac:dyDescent="0.25">
      <c r="A833" s="20" t="str">
        <f t="shared" si="21"/>
        <v>20</v>
      </c>
      <c r="B833" s="21" t="str">
        <f t="shared" si="21"/>
        <v>CESAR</v>
      </c>
      <c r="C833" s="21" t="s">
        <v>402</v>
      </c>
      <c r="D833" s="22"/>
      <c r="E833" s="23">
        <v>0</v>
      </c>
      <c r="F833" s="22">
        <v>98.000000000000028</v>
      </c>
      <c r="G833" s="23">
        <v>1.7547000895255183E-2</v>
      </c>
      <c r="H833" s="22">
        <v>98.000000000000028</v>
      </c>
      <c r="I833" s="23">
        <v>5.9541891973996005E-3</v>
      </c>
      <c r="J833" s="22"/>
      <c r="K833" s="23">
        <v>0</v>
      </c>
      <c r="L833" s="22">
        <v>79</v>
      </c>
      <c r="M833" s="23">
        <v>1.3006256173855792E-2</v>
      </c>
      <c r="N833" s="22">
        <v>79</v>
      </c>
      <c r="O833" s="23">
        <v>4.954531201003449E-3</v>
      </c>
      <c r="P833" s="24"/>
      <c r="Q833" s="25">
        <v>0</v>
      </c>
      <c r="R833" s="24">
        <v>177.00000000000006</v>
      </c>
      <c r="S833" s="25">
        <v>1.5181404923235281E-2</v>
      </c>
      <c r="T833" s="24">
        <v>177.00000000000006</v>
      </c>
      <c r="U833" s="25">
        <v>5.4622886063448919E-3</v>
      </c>
    </row>
    <row r="834" spans="1:21" x14ac:dyDescent="0.25">
      <c r="A834" s="26" t="str">
        <f t="shared" si="21"/>
        <v>20</v>
      </c>
      <c r="B834" s="27" t="str">
        <f t="shared" si="21"/>
        <v>CESAR</v>
      </c>
      <c r="C834" s="27" t="s">
        <v>403</v>
      </c>
      <c r="D834" s="38"/>
      <c r="E834" s="39">
        <v>0</v>
      </c>
      <c r="F834" s="38">
        <v>6</v>
      </c>
      <c r="G834" s="39">
        <v>1.0743061772605211E-3</v>
      </c>
      <c r="H834" s="38">
        <v>6</v>
      </c>
      <c r="I834" s="39">
        <v>3.6454219575915913E-4</v>
      </c>
      <c r="J834" s="38"/>
      <c r="K834" s="39">
        <v>0</v>
      </c>
      <c r="L834" s="38">
        <v>16</v>
      </c>
      <c r="M834" s="39">
        <v>2.6341784655910467E-3</v>
      </c>
      <c r="N834" s="38">
        <v>16</v>
      </c>
      <c r="O834" s="39">
        <v>1.0034493571652555E-3</v>
      </c>
      <c r="P834" s="40"/>
      <c r="Q834" s="41">
        <v>0</v>
      </c>
      <c r="R834" s="40">
        <v>22.000000000000007</v>
      </c>
      <c r="S834" s="41">
        <v>1.886954284243933E-3</v>
      </c>
      <c r="T834" s="40">
        <v>22.000000000000007</v>
      </c>
      <c r="U834" s="41">
        <v>6.7892852734230294E-4</v>
      </c>
    </row>
    <row r="835" spans="1:21" x14ac:dyDescent="0.25">
      <c r="A835" s="20" t="str">
        <f t="shared" si="21"/>
        <v>20</v>
      </c>
      <c r="B835" s="21" t="str">
        <f t="shared" si="21"/>
        <v>CESAR</v>
      </c>
      <c r="C835" s="21" t="s">
        <v>404</v>
      </c>
      <c r="D835" s="22"/>
      <c r="E835" s="23">
        <v>0</v>
      </c>
      <c r="F835" s="22">
        <v>6</v>
      </c>
      <c r="G835" s="23">
        <v>1.0743061772605211E-3</v>
      </c>
      <c r="H835" s="22">
        <v>6</v>
      </c>
      <c r="I835" s="23">
        <v>3.6454219575915913E-4</v>
      </c>
      <c r="J835" s="22"/>
      <c r="K835" s="23">
        <v>0</v>
      </c>
      <c r="L835" s="22">
        <v>4</v>
      </c>
      <c r="M835" s="23">
        <v>6.5854461639776166E-4</v>
      </c>
      <c r="N835" s="22">
        <v>4</v>
      </c>
      <c r="O835" s="23">
        <v>2.5086233929131387E-4</v>
      </c>
      <c r="P835" s="24"/>
      <c r="Q835" s="25">
        <v>0</v>
      </c>
      <c r="R835" s="24">
        <v>10</v>
      </c>
      <c r="S835" s="25">
        <v>8.57706492838151E-4</v>
      </c>
      <c r="T835" s="24">
        <v>10</v>
      </c>
      <c r="U835" s="25">
        <v>3.0860387606468305E-4</v>
      </c>
    </row>
    <row r="836" spans="1:21" x14ac:dyDescent="0.25">
      <c r="A836" s="26" t="str">
        <f t="shared" si="21"/>
        <v>20</v>
      </c>
      <c r="B836" s="27" t="str">
        <f t="shared" si="21"/>
        <v>CESAR</v>
      </c>
      <c r="C836" s="27" t="s">
        <v>405</v>
      </c>
      <c r="D836" s="38"/>
      <c r="E836" s="39">
        <v>0</v>
      </c>
      <c r="F836" s="38">
        <v>3</v>
      </c>
      <c r="G836" s="39">
        <v>5.3715308863026053E-4</v>
      </c>
      <c r="H836" s="38">
        <v>3</v>
      </c>
      <c r="I836" s="39">
        <v>1.8227109787957957E-4</v>
      </c>
      <c r="J836" s="38"/>
      <c r="K836" s="39">
        <v>0</v>
      </c>
      <c r="L836" s="38"/>
      <c r="M836" s="39">
        <v>0</v>
      </c>
      <c r="N836" s="38"/>
      <c r="O836" s="39">
        <v>0</v>
      </c>
      <c r="P836" s="40"/>
      <c r="Q836" s="41">
        <v>0</v>
      </c>
      <c r="R836" s="40">
        <v>3</v>
      </c>
      <c r="S836" s="41">
        <v>2.5731194785144531E-4</v>
      </c>
      <c r="T836" s="40">
        <v>3</v>
      </c>
      <c r="U836" s="41">
        <v>9.2581162819404918E-5</v>
      </c>
    </row>
    <row r="837" spans="1:21" x14ac:dyDescent="0.25">
      <c r="A837" s="20" t="str">
        <f t="shared" si="21"/>
        <v>20</v>
      </c>
      <c r="B837" s="21" t="str">
        <f t="shared" si="21"/>
        <v>CESAR</v>
      </c>
      <c r="C837" s="21" t="s">
        <v>407</v>
      </c>
      <c r="D837" s="22"/>
      <c r="E837" s="23">
        <v>0</v>
      </c>
      <c r="F837" s="22">
        <v>6</v>
      </c>
      <c r="G837" s="23">
        <v>1.0743061772605211E-3</v>
      </c>
      <c r="H837" s="22">
        <v>6</v>
      </c>
      <c r="I837" s="23">
        <v>3.6454219575915913E-4</v>
      </c>
      <c r="J837" s="22"/>
      <c r="K837" s="23">
        <v>0</v>
      </c>
      <c r="L837" s="22">
        <v>5</v>
      </c>
      <c r="M837" s="23">
        <v>8.2318077049720203E-4</v>
      </c>
      <c r="N837" s="22">
        <v>5</v>
      </c>
      <c r="O837" s="23">
        <v>3.1357792411414241E-4</v>
      </c>
      <c r="P837" s="24"/>
      <c r="Q837" s="25">
        <v>0</v>
      </c>
      <c r="R837" s="24">
        <v>11</v>
      </c>
      <c r="S837" s="25">
        <v>9.4347714212196618E-4</v>
      </c>
      <c r="T837" s="24">
        <v>11</v>
      </c>
      <c r="U837" s="25">
        <v>3.3946426367115136E-4</v>
      </c>
    </row>
    <row r="838" spans="1:21" x14ac:dyDescent="0.25">
      <c r="A838" s="26" t="str">
        <f t="shared" si="21"/>
        <v>20</v>
      </c>
      <c r="B838" s="27" t="str">
        <f t="shared" si="21"/>
        <v>CESAR</v>
      </c>
      <c r="C838" s="27" t="s">
        <v>408</v>
      </c>
      <c r="D838" s="38"/>
      <c r="E838" s="39">
        <v>0</v>
      </c>
      <c r="F838" s="38">
        <v>2</v>
      </c>
      <c r="G838" s="39">
        <v>3.5810205908684035E-4</v>
      </c>
      <c r="H838" s="38">
        <v>2</v>
      </c>
      <c r="I838" s="39">
        <v>1.2151406525305304E-4</v>
      </c>
      <c r="J838" s="38"/>
      <c r="K838" s="39">
        <v>0</v>
      </c>
      <c r="L838" s="38"/>
      <c r="M838" s="39">
        <v>0</v>
      </c>
      <c r="N838" s="38"/>
      <c r="O838" s="39">
        <v>0</v>
      </c>
      <c r="P838" s="40"/>
      <c r="Q838" s="41">
        <v>0</v>
      </c>
      <c r="R838" s="40">
        <v>2</v>
      </c>
      <c r="S838" s="41">
        <v>1.7154129856763022E-4</v>
      </c>
      <c r="T838" s="40">
        <v>2</v>
      </c>
      <c r="U838" s="41">
        <v>6.1720775212936607E-5</v>
      </c>
    </row>
    <row r="839" spans="1:21" x14ac:dyDescent="0.25">
      <c r="A839" s="20" t="str">
        <f t="shared" si="21"/>
        <v>20</v>
      </c>
      <c r="B839" s="21" t="str">
        <f t="shared" si="21"/>
        <v>CESAR</v>
      </c>
      <c r="C839" s="21" t="s">
        <v>414</v>
      </c>
      <c r="D839" s="22"/>
      <c r="E839" s="23">
        <v>0</v>
      </c>
      <c r="F839" s="22"/>
      <c r="G839" s="23">
        <v>0</v>
      </c>
      <c r="H839" s="22"/>
      <c r="I839" s="23">
        <v>0</v>
      </c>
      <c r="J839" s="22"/>
      <c r="K839" s="23">
        <v>0</v>
      </c>
      <c r="L839" s="22">
        <v>3</v>
      </c>
      <c r="M839" s="23">
        <v>4.9390846229832119E-4</v>
      </c>
      <c r="N839" s="22">
        <v>3</v>
      </c>
      <c r="O839" s="23">
        <v>1.8814675446848539E-4</v>
      </c>
      <c r="P839" s="24"/>
      <c r="Q839" s="25">
        <v>0</v>
      </c>
      <c r="R839" s="24">
        <v>3</v>
      </c>
      <c r="S839" s="25">
        <v>2.5731194785144531E-4</v>
      </c>
      <c r="T839" s="24">
        <v>3</v>
      </c>
      <c r="U839" s="25">
        <v>9.2581162819404918E-5</v>
      </c>
    </row>
    <row r="840" spans="1:21" x14ac:dyDescent="0.25">
      <c r="A840" s="26" t="str">
        <f t="shared" si="21"/>
        <v>20</v>
      </c>
      <c r="B840" s="27" t="str">
        <f t="shared" si="21"/>
        <v>CESAR</v>
      </c>
      <c r="C840" s="27" t="s">
        <v>420</v>
      </c>
      <c r="D840" s="38"/>
      <c r="E840" s="39">
        <v>0</v>
      </c>
      <c r="F840" s="38"/>
      <c r="G840" s="39">
        <v>0</v>
      </c>
      <c r="H840" s="38"/>
      <c r="I840" s="39">
        <v>0</v>
      </c>
      <c r="J840" s="38"/>
      <c r="K840" s="39">
        <v>0</v>
      </c>
      <c r="L840" s="38">
        <v>3</v>
      </c>
      <c r="M840" s="39">
        <v>4.9390846229832119E-4</v>
      </c>
      <c r="N840" s="38">
        <v>3</v>
      </c>
      <c r="O840" s="39">
        <v>1.8814675446848539E-4</v>
      </c>
      <c r="P840" s="40"/>
      <c r="Q840" s="41">
        <v>0</v>
      </c>
      <c r="R840" s="40">
        <v>3</v>
      </c>
      <c r="S840" s="41">
        <v>2.5731194785144531E-4</v>
      </c>
      <c r="T840" s="40">
        <v>3</v>
      </c>
      <c r="U840" s="41">
        <v>9.2581162819404918E-5</v>
      </c>
    </row>
    <row r="841" spans="1:21" x14ac:dyDescent="0.25">
      <c r="A841" s="20" t="str">
        <f t="shared" si="21"/>
        <v>20</v>
      </c>
      <c r="B841" s="21" t="str">
        <f t="shared" si="21"/>
        <v>CESAR</v>
      </c>
      <c r="C841" s="21" t="s">
        <v>422</v>
      </c>
      <c r="D841" s="22"/>
      <c r="E841" s="23">
        <v>0</v>
      </c>
      <c r="F841" s="22">
        <v>5</v>
      </c>
      <c r="G841" s="23">
        <v>8.9525514771710067E-4</v>
      </c>
      <c r="H841" s="22">
        <v>5</v>
      </c>
      <c r="I841" s="23">
        <v>3.0378516313263261E-4</v>
      </c>
      <c r="J841" s="22"/>
      <c r="K841" s="23">
        <v>0</v>
      </c>
      <c r="L841" s="22">
        <v>14.000000000000002</v>
      </c>
      <c r="M841" s="23">
        <v>2.3049061573921659E-3</v>
      </c>
      <c r="N841" s="22">
        <v>14.000000000000002</v>
      </c>
      <c r="O841" s="23">
        <v>8.7801818751959875E-4</v>
      </c>
      <c r="P841" s="24"/>
      <c r="Q841" s="25">
        <v>0</v>
      </c>
      <c r="R841" s="24">
        <v>19.000000000000004</v>
      </c>
      <c r="S841" s="25">
        <v>1.6296423363924872E-3</v>
      </c>
      <c r="T841" s="24">
        <v>19.000000000000004</v>
      </c>
      <c r="U841" s="25">
        <v>5.8634736452289795E-4</v>
      </c>
    </row>
    <row r="842" spans="1:21" x14ac:dyDescent="0.25">
      <c r="A842" s="26" t="str">
        <f t="shared" si="21"/>
        <v>20</v>
      </c>
      <c r="B842" s="27" t="str">
        <f t="shared" si="21"/>
        <v>CESAR</v>
      </c>
      <c r="C842" s="27" t="s">
        <v>424</v>
      </c>
      <c r="D842" s="38"/>
      <c r="E842" s="39">
        <v>0</v>
      </c>
      <c r="F842" s="38">
        <v>1</v>
      </c>
      <c r="G842" s="39">
        <v>1.7905102954342018E-4</v>
      </c>
      <c r="H842" s="38">
        <v>1</v>
      </c>
      <c r="I842" s="39">
        <v>6.0757032626526522E-5</v>
      </c>
      <c r="J842" s="38"/>
      <c r="K842" s="39">
        <v>0</v>
      </c>
      <c r="L842" s="38"/>
      <c r="M842" s="39">
        <v>0</v>
      </c>
      <c r="N842" s="38"/>
      <c r="O842" s="39">
        <v>0</v>
      </c>
      <c r="P842" s="40"/>
      <c r="Q842" s="41">
        <v>0</v>
      </c>
      <c r="R842" s="40">
        <v>1</v>
      </c>
      <c r="S842" s="41">
        <v>8.5770649283815108E-5</v>
      </c>
      <c r="T842" s="40">
        <v>1</v>
      </c>
      <c r="U842" s="41">
        <v>3.0860387606468304E-5</v>
      </c>
    </row>
    <row r="843" spans="1:21" x14ac:dyDescent="0.25">
      <c r="A843" s="20" t="str">
        <f t="shared" si="21"/>
        <v>20</v>
      </c>
      <c r="B843" s="21" t="str">
        <f t="shared" si="21"/>
        <v>CESAR</v>
      </c>
      <c r="C843" s="21" t="s">
        <v>425</v>
      </c>
      <c r="D843" s="22">
        <v>92.999999999999986</v>
      </c>
      <c r="E843" s="23">
        <v>8.5525105756851134E-3</v>
      </c>
      <c r="F843" s="22">
        <v>85.000000000000028</v>
      </c>
      <c r="G843" s="23">
        <v>1.5219337511190721E-2</v>
      </c>
      <c r="H843" s="22">
        <v>178.00000000000003</v>
      </c>
      <c r="I843" s="23">
        <v>1.0814751807521722E-2</v>
      </c>
      <c r="J843" s="22">
        <v>482.99999999999989</v>
      </c>
      <c r="K843" s="23">
        <v>4.8931212643095898E-2</v>
      </c>
      <c r="L843" s="22">
        <v>194.00000000000003</v>
      </c>
      <c r="M843" s="23">
        <v>3.1939413895291445E-2</v>
      </c>
      <c r="N843" s="22">
        <v>676.99999999999989</v>
      </c>
      <c r="O843" s="23">
        <v>4.2458450925054868E-2</v>
      </c>
      <c r="P843" s="24">
        <v>575.99999999999989</v>
      </c>
      <c r="Q843" s="25">
        <v>2.7765726681127981E-2</v>
      </c>
      <c r="R843" s="24">
        <v>279</v>
      </c>
      <c r="S843" s="25">
        <v>2.3930011150184415E-2</v>
      </c>
      <c r="T843" s="24">
        <v>854.99999999999977</v>
      </c>
      <c r="U843" s="25">
        <v>2.63856314035304E-2</v>
      </c>
    </row>
    <row r="844" spans="1:21" x14ac:dyDescent="0.25">
      <c r="A844" s="26" t="str">
        <f t="shared" si="21"/>
        <v>20</v>
      </c>
      <c r="B844" s="27" t="str">
        <f t="shared" si="21"/>
        <v>CESAR</v>
      </c>
      <c r="C844" s="27" t="s">
        <v>426</v>
      </c>
      <c r="D844" s="38"/>
      <c r="E844" s="39">
        <v>0</v>
      </c>
      <c r="F844" s="38"/>
      <c r="G844" s="39">
        <v>0</v>
      </c>
      <c r="H844" s="38"/>
      <c r="I844" s="39">
        <v>0</v>
      </c>
      <c r="J844" s="38">
        <v>1</v>
      </c>
      <c r="K844" s="39">
        <v>1.0130685847431866E-4</v>
      </c>
      <c r="L844" s="38"/>
      <c r="M844" s="39">
        <v>0</v>
      </c>
      <c r="N844" s="38">
        <v>1</v>
      </c>
      <c r="O844" s="39">
        <v>6.2715584822828468E-5</v>
      </c>
      <c r="P844" s="40">
        <v>1</v>
      </c>
      <c r="Q844" s="41">
        <v>4.8204386599180533E-5</v>
      </c>
      <c r="R844" s="40"/>
      <c r="S844" s="41">
        <v>0</v>
      </c>
      <c r="T844" s="40">
        <v>1</v>
      </c>
      <c r="U844" s="41">
        <v>3.0860387606468304E-5</v>
      </c>
    </row>
    <row r="845" spans="1:21" x14ac:dyDescent="0.25">
      <c r="A845" s="20" t="str">
        <f t="shared" si="21"/>
        <v>20</v>
      </c>
      <c r="B845" s="21" t="str">
        <f t="shared" si="21"/>
        <v>CESAR</v>
      </c>
      <c r="C845" s="21" t="s">
        <v>427</v>
      </c>
      <c r="D845" s="22"/>
      <c r="E845" s="23">
        <v>0</v>
      </c>
      <c r="F845" s="22"/>
      <c r="G845" s="23">
        <v>0</v>
      </c>
      <c r="H845" s="22"/>
      <c r="I845" s="23">
        <v>0</v>
      </c>
      <c r="J845" s="22"/>
      <c r="K845" s="23">
        <v>0</v>
      </c>
      <c r="L845" s="22">
        <v>1</v>
      </c>
      <c r="M845" s="23">
        <v>1.6463615409944042E-4</v>
      </c>
      <c r="N845" s="22">
        <v>1</v>
      </c>
      <c r="O845" s="23">
        <v>6.2715584822828468E-5</v>
      </c>
      <c r="P845" s="24"/>
      <c r="Q845" s="25">
        <v>0</v>
      </c>
      <c r="R845" s="24">
        <v>1</v>
      </c>
      <c r="S845" s="25">
        <v>8.5770649283815108E-5</v>
      </c>
      <c r="T845" s="24">
        <v>1</v>
      </c>
      <c r="U845" s="25">
        <v>3.0860387606468304E-5</v>
      </c>
    </row>
    <row r="846" spans="1:21" x14ac:dyDescent="0.25">
      <c r="A846" s="26" t="str">
        <f t="shared" si="21"/>
        <v>20</v>
      </c>
      <c r="B846" s="27" t="str">
        <f t="shared" si="21"/>
        <v>CESAR</v>
      </c>
      <c r="C846" s="27" t="s">
        <v>429</v>
      </c>
      <c r="D846" s="38"/>
      <c r="E846" s="39">
        <v>0</v>
      </c>
      <c r="F846" s="38">
        <v>65</v>
      </c>
      <c r="G846" s="39">
        <v>1.1638316920322311E-2</v>
      </c>
      <c r="H846" s="38">
        <v>65</v>
      </c>
      <c r="I846" s="39">
        <v>3.9492071207242237E-3</v>
      </c>
      <c r="J846" s="38"/>
      <c r="K846" s="39">
        <v>0</v>
      </c>
      <c r="L846" s="38">
        <v>81</v>
      </c>
      <c r="M846" s="39">
        <v>1.3335528482054673E-2</v>
      </c>
      <c r="N846" s="38">
        <v>81</v>
      </c>
      <c r="O846" s="39">
        <v>5.0799623706491055E-3</v>
      </c>
      <c r="P846" s="40"/>
      <c r="Q846" s="41">
        <v>0</v>
      </c>
      <c r="R846" s="40">
        <v>146.00000000000006</v>
      </c>
      <c r="S846" s="41">
        <v>1.252251479543701E-2</v>
      </c>
      <c r="T846" s="40">
        <v>146.00000000000006</v>
      </c>
      <c r="U846" s="41">
        <v>4.5056165905443743E-3</v>
      </c>
    </row>
    <row r="847" spans="1:21" x14ac:dyDescent="0.25">
      <c r="A847" s="20" t="str">
        <f t="shared" si="21"/>
        <v>20</v>
      </c>
      <c r="B847" s="21" t="str">
        <f t="shared" si="21"/>
        <v>CESAR</v>
      </c>
      <c r="C847" s="21" t="s">
        <v>431</v>
      </c>
      <c r="D847" s="22"/>
      <c r="E847" s="23">
        <v>0</v>
      </c>
      <c r="F847" s="22">
        <v>3</v>
      </c>
      <c r="G847" s="23">
        <v>5.3715308863026053E-4</v>
      </c>
      <c r="H847" s="22">
        <v>3</v>
      </c>
      <c r="I847" s="23">
        <v>1.8227109787957957E-4</v>
      </c>
      <c r="J847" s="22"/>
      <c r="K847" s="23">
        <v>0</v>
      </c>
      <c r="L847" s="22">
        <v>2</v>
      </c>
      <c r="M847" s="23">
        <v>3.2927230819888083E-4</v>
      </c>
      <c r="N847" s="22">
        <v>2</v>
      </c>
      <c r="O847" s="23">
        <v>1.2543116964565694E-4</v>
      </c>
      <c r="P847" s="24"/>
      <c r="Q847" s="25">
        <v>0</v>
      </c>
      <c r="R847" s="24">
        <v>5</v>
      </c>
      <c r="S847" s="25">
        <v>4.288532464190755E-4</v>
      </c>
      <c r="T847" s="24">
        <v>5</v>
      </c>
      <c r="U847" s="25">
        <v>1.5430193803234153E-4</v>
      </c>
    </row>
    <row r="848" spans="1:21" x14ac:dyDescent="0.25">
      <c r="A848" s="26" t="str">
        <f t="shared" si="21"/>
        <v>20</v>
      </c>
      <c r="B848" s="27" t="str">
        <f t="shared" si="21"/>
        <v>CESAR</v>
      </c>
      <c r="C848" s="27" t="s">
        <v>433</v>
      </c>
      <c r="D848" s="38"/>
      <c r="E848" s="39">
        <v>0</v>
      </c>
      <c r="F848" s="38">
        <v>2</v>
      </c>
      <c r="G848" s="39">
        <v>3.5810205908684035E-4</v>
      </c>
      <c r="H848" s="38">
        <v>2</v>
      </c>
      <c r="I848" s="39">
        <v>1.2151406525305304E-4</v>
      </c>
      <c r="J848" s="38"/>
      <c r="K848" s="39">
        <v>0</v>
      </c>
      <c r="L848" s="38">
        <v>2</v>
      </c>
      <c r="M848" s="39">
        <v>3.2927230819888083E-4</v>
      </c>
      <c r="N848" s="38">
        <v>2</v>
      </c>
      <c r="O848" s="39">
        <v>1.2543116964565694E-4</v>
      </c>
      <c r="P848" s="40"/>
      <c r="Q848" s="41">
        <v>0</v>
      </c>
      <c r="R848" s="40">
        <v>4</v>
      </c>
      <c r="S848" s="41">
        <v>3.4308259713526043E-4</v>
      </c>
      <c r="T848" s="40">
        <v>4</v>
      </c>
      <c r="U848" s="41">
        <v>1.2344155042587321E-4</v>
      </c>
    </row>
    <row r="849" spans="1:21" x14ac:dyDescent="0.25">
      <c r="A849" s="20" t="str">
        <f t="shared" si="21"/>
        <v>20</v>
      </c>
      <c r="B849" s="21" t="str">
        <f t="shared" si="21"/>
        <v>CESAR</v>
      </c>
      <c r="C849" s="21" t="s">
        <v>434</v>
      </c>
      <c r="D849" s="22"/>
      <c r="E849" s="23">
        <v>0</v>
      </c>
      <c r="F849" s="22">
        <v>53.999999999999993</v>
      </c>
      <c r="G849" s="23">
        <v>9.6687555953446878E-3</v>
      </c>
      <c r="H849" s="22">
        <v>53.999999999999993</v>
      </c>
      <c r="I849" s="23">
        <v>3.2808797618324322E-3</v>
      </c>
      <c r="J849" s="22"/>
      <c r="K849" s="23">
        <v>0</v>
      </c>
      <c r="L849" s="22">
        <v>99.000000000000014</v>
      </c>
      <c r="M849" s="23">
        <v>1.6298979255844604E-2</v>
      </c>
      <c r="N849" s="22">
        <v>99.000000000000014</v>
      </c>
      <c r="O849" s="23">
        <v>6.2088428974600195E-3</v>
      </c>
      <c r="P849" s="24"/>
      <c r="Q849" s="25">
        <v>0</v>
      </c>
      <c r="R849" s="24">
        <v>153.00000000000003</v>
      </c>
      <c r="S849" s="25">
        <v>1.3122909340423714E-2</v>
      </c>
      <c r="T849" s="24">
        <v>153.00000000000003</v>
      </c>
      <c r="U849" s="25">
        <v>4.721639303789652E-3</v>
      </c>
    </row>
    <row r="850" spans="1:21" x14ac:dyDescent="0.25">
      <c r="A850" s="26" t="str">
        <f t="shared" si="21"/>
        <v>20</v>
      </c>
      <c r="B850" s="27" t="str">
        <f t="shared" si="21"/>
        <v>CESAR</v>
      </c>
      <c r="C850" s="27" t="s">
        <v>437</v>
      </c>
      <c r="D850" s="38"/>
      <c r="E850" s="39">
        <v>0</v>
      </c>
      <c r="F850" s="38">
        <v>11</v>
      </c>
      <c r="G850" s="39">
        <v>1.969561324977622E-3</v>
      </c>
      <c r="H850" s="38">
        <v>11</v>
      </c>
      <c r="I850" s="39">
        <v>6.6832735889179175E-4</v>
      </c>
      <c r="J850" s="38"/>
      <c r="K850" s="39">
        <v>0</v>
      </c>
      <c r="L850" s="38">
        <v>81.999999999999986</v>
      </c>
      <c r="M850" s="39">
        <v>1.3500164636154111E-2</v>
      </c>
      <c r="N850" s="38">
        <v>81.999999999999986</v>
      </c>
      <c r="O850" s="39">
        <v>5.1426779554719334E-3</v>
      </c>
      <c r="P850" s="40"/>
      <c r="Q850" s="41">
        <v>0</v>
      </c>
      <c r="R850" s="40">
        <v>92.999999999999986</v>
      </c>
      <c r="S850" s="41">
        <v>7.9766703833948037E-3</v>
      </c>
      <c r="T850" s="40">
        <v>92.999999999999986</v>
      </c>
      <c r="U850" s="41">
        <v>2.8700160474015518E-3</v>
      </c>
    </row>
    <row r="851" spans="1:21" x14ac:dyDescent="0.25">
      <c r="A851" s="20" t="str">
        <f t="shared" si="21"/>
        <v>20</v>
      </c>
      <c r="B851" s="21" t="str">
        <f t="shared" si="21"/>
        <v>CESAR</v>
      </c>
      <c r="C851" s="21" t="s">
        <v>438</v>
      </c>
      <c r="D851" s="22"/>
      <c r="E851" s="23">
        <v>0</v>
      </c>
      <c r="F851" s="22">
        <v>130.00000000000003</v>
      </c>
      <c r="G851" s="23">
        <v>2.3276633840644628E-2</v>
      </c>
      <c r="H851" s="22">
        <v>130.00000000000003</v>
      </c>
      <c r="I851" s="23">
        <v>7.8984142414484492E-3</v>
      </c>
      <c r="J851" s="22"/>
      <c r="K851" s="23">
        <v>0</v>
      </c>
      <c r="L851" s="22">
        <v>128</v>
      </c>
      <c r="M851" s="23">
        <v>2.1073427724728373E-2</v>
      </c>
      <c r="N851" s="22">
        <v>128</v>
      </c>
      <c r="O851" s="23">
        <v>8.027594857322044E-3</v>
      </c>
      <c r="P851" s="24"/>
      <c r="Q851" s="25">
        <v>0</v>
      </c>
      <c r="R851" s="24">
        <v>258</v>
      </c>
      <c r="S851" s="25">
        <v>2.2128827515224297E-2</v>
      </c>
      <c r="T851" s="24">
        <v>258</v>
      </c>
      <c r="U851" s="25">
        <v>7.9619800024688225E-3</v>
      </c>
    </row>
    <row r="852" spans="1:21" x14ac:dyDescent="0.25">
      <c r="A852" s="26" t="str">
        <f t="shared" si="21"/>
        <v>20</v>
      </c>
      <c r="B852" s="27" t="str">
        <f t="shared" si="21"/>
        <v>CESAR</v>
      </c>
      <c r="C852" s="27" t="s">
        <v>442</v>
      </c>
      <c r="D852" s="38"/>
      <c r="E852" s="39">
        <v>0</v>
      </c>
      <c r="F852" s="38"/>
      <c r="G852" s="39">
        <v>0</v>
      </c>
      <c r="H852" s="38"/>
      <c r="I852" s="39">
        <v>0</v>
      </c>
      <c r="J852" s="38"/>
      <c r="K852" s="39">
        <v>0</v>
      </c>
      <c r="L852" s="38">
        <v>2</v>
      </c>
      <c r="M852" s="39">
        <v>3.2927230819888083E-4</v>
      </c>
      <c r="N852" s="38">
        <v>2</v>
      </c>
      <c r="O852" s="39">
        <v>1.2543116964565694E-4</v>
      </c>
      <c r="P852" s="40"/>
      <c r="Q852" s="41">
        <v>0</v>
      </c>
      <c r="R852" s="40">
        <v>2</v>
      </c>
      <c r="S852" s="41">
        <v>1.7154129856763022E-4</v>
      </c>
      <c r="T852" s="40">
        <v>2</v>
      </c>
      <c r="U852" s="41">
        <v>6.1720775212936607E-5</v>
      </c>
    </row>
    <row r="853" spans="1:21" x14ac:dyDescent="0.25">
      <c r="A853" s="20" t="str">
        <f t="shared" si="21"/>
        <v>20</v>
      </c>
      <c r="B853" s="21" t="str">
        <f t="shared" si="21"/>
        <v>CESAR</v>
      </c>
      <c r="C853" s="21" t="s">
        <v>443</v>
      </c>
      <c r="D853" s="22"/>
      <c r="E853" s="23">
        <v>0</v>
      </c>
      <c r="F853" s="22">
        <v>2</v>
      </c>
      <c r="G853" s="23">
        <v>3.5810205908684035E-4</v>
      </c>
      <c r="H853" s="22">
        <v>2</v>
      </c>
      <c r="I853" s="23">
        <v>1.2151406525305304E-4</v>
      </c>
      <c r="J853" s="22"/>
      <c r="K853" s="23">
        <v>0</v>
      </c>
      <c r="L853" s="22">
        <v>3</v>
      </c>
      <c r="M853" s="23">
        <v>4.9390846229832119E-4</v>
      </c>
      <c r="N853" s="22">
        <v>3</v>
      </c>
      <c r="O853" s="23">
        <v>1.8814675446848539E-4</v>
      </c>
      <c r="P853" s="24"/>
      <c r="Q853" s="25">
        <v>0</v>
      </c>
      <c r="R853" s="24">
        <v>5</v>
      </c>
      <c r="S853" s="25">
        <v>4.288532464190755E-4</v>
      </c>
      <c r="T853" s="24">
        <v>5</v>
      </c>
      <c r="U853" s="25">
        <v>1.5430193803234153E-4</v>
      </c>
    </row>
    <row r="854" spans="1:21" x14ac:dyDescent="0.25">
      <c r="A854" s="26" t="str">
        <f t="shared" si="21"/>
        <v>20</v>
      </c>
      <c r="B854" s="27" t="str">
        <f t="shared" si="21"/>
        <v>CESAR</v>
      </c>
      <c r="C854" s="27" t="s">
        <v>444</v>
      </c>
      <c r="D854" s="38"/>
      <c r="E854" s="39">
        <v>0</v>
      </c>
      <c r="F854" s="38">
        <v>2</v>
      </c>
      <c r="G854" s="39">
        <v>3.5810205908684035E-4</v>
      </c>
      <c r="H854" s="38">
        <v>2</v>
      </c>
      <c r="I854" s="39">
        <v>1.2151406525305304E-4</v>
      </c>
      <c r="J854" s="38"/>
      <c r="K854" s="39">
        <v>0</v>
      </c>
      <c r="L854" s="38">
        <v>2</v>
      </c>
      <c r="M854" s="39">
        <v>3.2927230819888083E-4</v>
      </c>
      <c r="N854" s="38">
        <v>2</v>
      </c>
      <c r="O854" s="39">
        <v>1.2543116964565694E-4</v>
      </c>
      <c r="P854" s="40"/>
      <c r="Q854" s="41">
        <v>0</v>
      </c>
      <c r="R854" s="40">
        <v>4</v>
      </c>
      <c r="S854" s="41">
        <v>3.4308259713526043E-4</v>
      </c>
      <c r="T854" s="40">
        <v>4</v>
      </c>
      <c r="U854" s="41">
        <v>1.2344155042587321E-4</v>
      </c>
    </row>
    <row r="855" spans="1:21" x14ac:dyDescent="0.25">
      <c r="A855" s="20" t="str">
        <f t="shared" si="21"/>
        <v>20</v>
      </c>
      <c r="B855" s="21" t="str">
        <f t="shared" si="21"/>
        <v>CESAR</v>
      </c>
      <c r="C855" s="21" t="s">
        <v>445</v>
      </c>
      <c r="D855" s="22"/>
      <c r="E855" s="23">
        <v>0</v>
      </c>
      <c r="F855" s="22">
        <v>26.000000000000004</v>
      </c>
      <c r="G855" s="23">
        <v>4.6553267681289246E-3</v>
      </c>
      <c r="H855" s="22">
        <v>26.000000000000004</v>
      </c>
      <c r="I855" s="23">
        <v>1.57968284828969E-3</v>
      </c>
      <c r="J855" s="22"/>
      <c r="K855" s="23">
        <v>0</v>
      </c>
      <c r="L855" s="22">
        <v>33.999999999999993</v>
      </c>
      <c r="M855" s="23">
        <v>5.5976292393809732E-3</v>
      </c>
      <c r="N855" s="22">
        <v>33.999999999999993</v>
      </c>
      <c r="O855" s="23">
        <v>2.1323298839761675E-3</v>
      </c>
      <c r="P855" s="24"/>
      <c r="Q855" s="25">
        <v>0</v>
      </c>
      <c r="R855" s="24">
        <v>60.000000000000014</v>
      </c>
      <c r="S855" s="25">
        <v>5.1462389570289084E-3</v>
      </c>
      <c r="T855" s="24">
        <v>60.000000000000014</v>
      </c>
      <c r="U855" s="25">
        <v>1.8516232563880988E-3</v>
      </c>
    </row>
    <row r="856" spans="1:21" x14ac:dyDescent="0.25">
      <c r="A856" s="26" t="str">
        <f t="shared" si="21"/>
        <v>20</v>
      </c>
      <c r="B856" s="27" t="str">
        <f t="shared" si="21"/>
        <v>CESAR</v>
      </c>
      <c r="C856" s="27" t="s">
        <v>447</v>
      </c>
      <c r="D856" s="38"/>
      <c r="E856" s="39">
        <v>0</v>
      </c>
      <c r="F856" s="38">
        <v>475.00000000000023</v>
      </c>
      <c r="G856" s="39">
        <v>8.5049239033124613E-2</v>
      </c>
      <c r="H856" s="38">
        <v>475.00000000000023</v>
      </c>
      <c r="I856" s="39">
        <v>2.8859590497600108E-2</v>
      </c>
      <c r="J856" s="38"/>
      <c r="K856" s="39">
        <v>0</v>
      </c>
      <c r="L856" s="38">
        <v>491.99999999999989</v>
      </c>
      <c r="M856" s="39">
        <v>8.1000987816924663E-2</v>
      </c>
      <c r="N856" s="38">
        <v>491.99999999999989</v>
      </c>
      <c r="O856" s="39">
        <v>3.0856067732831602E-2</v>
      </c>
      <c r="P856" s="40"/>
      <c r="Q856" s="41">
        <v>0</v>
      </c>
      <c r="R856" s="40">
        <v>967.00000000000034</v>
      </c>
      <c r="S856" s="41">
        <v>8.2940217857449247E-2</v>
      </c>
      <c r="T856" s="40">
        <v>967.00000000000034</v>
      </c>
      <c r="U856" s="41">
        <v>2.9841994815454864E-2</v>
      </c>
    </row>
    <row r="857" spans="1:21" x14ac:dyDescent="0.25">
      <c r="A857" s="20" t="str">
        <f t="shared" si="21"/>
        <v>20</v>
      </c>
      <c r="B857" s="21" t="str">
        <f t="shared" si="21"/>
        <v>CESAR</v>
      </c>
      <c r="C857" s="21" t="s">
        <v>450</v>
      </c>
      <c r="D857" s="22"/>
      <c r="E857" s="23">
        <v>0</v>
      </c>
      <c r="F857" s="22">
        <v>2</v>
      </c>
      <c r="G857" s="23">
        <v>3.5810205908684035E-4</v>
      </c>
      <c r="H857" s="22">
        <v>2</v>
      </c>
      <c r="I857" s="23">
        <v>1.2151406525305304E-4</v>
      </c>
      <c r="J857" s="22"/>
      <c r="K857" s="23">
        <v>0</v>
      </c>
      <c r="L857" s="22">
        <v>1</v>
      </c>
      <c r="M857" s="23">
        <v>1.6463615409944042E-4</v>
      </c>
      <c r="N857" s="22">
        <v>1</v>
      </c>
      <c r="O857" s="23">
        <v>6.2715584822828468E-5</v>
      </c>
      <c r="P857" s="24"/>
      <c r="Q857" s="25">
        <v>0</v>
      </c>
      <c r="R857" s="24">
        <v>3</v>
      </c>
      <c r="S857" s="25">
        <v>2.5731194785144531E-4</v>
      </c>
      <c r="T857" s="24">
        <v>3</v>
      </c>
      <c r="U857" s="25">
        <v>9.2581162819404918E-5</v>
      </c>
    </row>
    <row r="858" spans="1:21" x14ac:dyDescent="0.25">
      <c r="A858" s="26" t="str">
        <f t="shared" si="21"/>
        <v>20</v>
      </c>
      <c r="B858" s="27" t="str">
        <f t="shared" si="21"/>
        <v>CESAR</v>
      </c>
      <c r="C858" s="27" t="s">
        <v>451</v>
      </c>
      <c r="D858" s="38"/>
      <c r="E858" s="39">
        <v>0</v>
      </c>
      <c r="F858" s="38">
        <v>1</v>
      </c>
      <c r="G858" s="39">
        <v>1.7905102954342018E-4</v>
      </c>
      <c r="H858" s="38">
        <v>1</v>
      </c>
      <c r="I858" s="39">
        <v>6.0757032626526522E-5</v>
      </c>
      <c r="J858" s="38"/>
      <c r="K858" s="39">
        <v>0</v>
      </c>
      <c r="L858" s="38">
        <v>2</v>
      </c>
      <c r="M858" s="39">
        <v>3.2927230819888083E-4</v>
      </c>
      <c r="N858" s="38">
        <v>2</v>
      </c>
      <c r="O858" s="39">
        <v>1.2543116964565694E-4</v>
      </c>
      <c r="P858" s="40"/>
      <c r="Q858" s="41">
        <v>0</v>
      </c>
      <c r="R858" s="40">
        <v>3</v>
      </c>
      <c r="S858" s="41">
        <v>2.5731194785144531E-4</v>
      </c>
      <c r="T858" s="40">
        <v>3</v>
      </c>
      <c r="U858" s="41">
        <v>9.2581162819404918E-5</v>
      </c>
    </row>
    <row r="859" spans="1:21" x14ac:dyDescent="0.25">
      <c r="A859" s="20" t="str">
        <f t="shared" si="21"/>
        <v>20</v>
      </c>
      <c r="B859" s="21" t="str">
        <f t="shared" si="21"/>
        <v>CESAR</v>
      </c>
      <c r="C859" s="21" t="s">
        <v>452</v>
      </c>
      <c r="D859" s="22">
        <v>10451.999999999998</v>
      </c>
      <c r="E859" s="23">
        <v>0.96119183373183659</v>
      </c>
      <c r="F859" s="22">
        <v>34</v>
      </c>
      <c r="G859" s="23">
        <v>6.087735004476286E-3</v>
      </c>
      <c r="H859" s="22">
        <v>10485.999999999996</v>
      </c>
      <c r="I859" s="23">
        <v>0.63709824412175686</v>
      </c>
      <c r="J859" s="22">
        <v>8739.9999999999982</v>
      </c>
      <c r="K859" s="23">
        <v>0.88542194306554489</v>
      </c>
      <c r="L859" s="22">
        <v>34</v>
      </c>
      <c r="M859" s="23">
        <v>5.5976292393809749E-3</v>
      </c>
      <c r="N859" s="22">
        <v>8774.0000000000055</v>
      </c>
      <c r="O859" s="23">
        <v>0.55026654123549734</v>
      </c>
      <c r="P859" s="24">
        <v>19192.000000000007</v>
      </c>
      <c r="Q859" s="25">
        <v>0.92513858761147316</v>
      </c>
      <c r="R859" s="24">
        <v>68.000000000000014</v>
      </c>
      <c r="S859" s="25">
        <v>5.8324041512994281E-3</v>
      </c>
      <c r="T859" s="24">
        <v>19259.999999999989</v>
      </c>
      <c r="U859" s="25">
        <v>0.59437106530057926</v>
      </c>
    </row>
    <row r="860" spans="1:21" x14ac:dyDescent="0.25">
      <c r="A860" s="26" t="str">
        <f t="shared" si="21"/>
        <v>20</v>
      </c>
      <c r="B860" s="27" t="str">
        <f t="shared" si="21"/>
        <v>CESAR</v>
      </c>
      <c r="C860" s="27" t="s">
        <v>453</v>
      </c>
      <c r="D860" s="38"/>
      <c r="E860" s="39">
        <v>0</v>
      </c>
      <c r="F860" s="38"/>
      <c r="G860" s="39">
        <v>0</v>
      </c>
      <c r="H860" s="38"/>
      <c r="I860" s="39">
        <v>0</v>
      </c>
      <c r="J860" s="38"/>
      <c r="K860" s="39">
        <v>0</v>
      </c>
      <c r="L860" s="38">
        <v>1</v>
      </c>
      <c r="M860" s="39">
        <v>1.6463615409944042E-4</v>
      </c>
      <c r="N860" s="38">
        <v>1</v>
      </c>
      <c r="O860" s="39">
        <v>6.2715584822828468E-5</v>
      </c>
      <c r="P860" s="40"/>
      <c r="Q860" s="41">
        <v>0</v>
      </c>
      <c r="R860" s="40">
        <v>1</v>
      </c>
      <c r="S860" s="41">
        <v>8.5770649283815108E-5</v>
      </c>
      <c r="T860" s="40">
        <v>1</v>
      </c>
      <c r="U860" s="41">
        <v>3.0860387606468304E-5</v>
      </c>
    </row>
    <row r="861" spans="1:21" x14ac:dyDescent="0.25">
      <c r="A861" s="20" t="str">
        <f t="shared" si="21"/>
        <v>20</v>
      </c>
      <c r="B861" s="21" t="str">
        <f t="shared" si="21"/>
        <v>CESAR</v>
      </c>
      <c r="C861" s="21" t="s">
        <v>454</v>
      </c>
      <c r="D861" s="22">
        <v>46.000000000000007</v>
      </c>
      <c r="E861" s="23">
        <v>4.230274048188337E-3</v>
      </c>
      <c r="F861" s="22">
        <v>85</v>
      </c>
      <c r="G861" s="23">
        <v>1.5219337511190714E-2</v>
      </c>
      <c r="H861" s="22">
        <v>131</v>
      </c>
      <c r="I861" s="23">
        <v>7.9591712740749738E-3</v>
      </c>
      <c r="J861" s="22">
        <v>26</v>
      </c>
      <c r="K861" s="23">
        <v>2.6339783203322849E-3</v>
      </c>
      <c r="L861" s="22">
        <v>90</v>
      </c>
      <c r="M861" s="23">
        <v>1.4817253868949635E-2</v>
      </c>
      <c r="N861" s="22">
        <v>116.00000000000003</v>
      </c>
      <c r="O861" s="23">
        <v>7.2750078394481048E-3</v>
      </c>
      <c r="P861" s="24">
        <v>72</v>
      </c>
      <c r="Q861" s="25">
        <v>3.4707158351409985E-3</v>
      </c>
      <c r="R861" s="24">
        <v>175</v>
      </c>
      <c r="S861" s="25">
        <v>1.5009863624667642E-2</v>
      </c>
      <c r="T861" s="24">
        <v>246.99999999999989</v>
      </c>
      <c r="U861" s="25">
        <v>7.6225157387976687E-3</v>
      </c>
    </row>
    <row r="862" spans="1:21" x14ac:dyDescent="0.25">
      <c r="A862" s="26" t="str">
        <f t="shared" si="21"/>
        <v>20</v>
      </c>
      <c r="B862" s="27" t="str">
        <f t="shared" si="21"/>
        <v>CESAR</v>
      </c>
      <c r="C862" s="27" t="s">
        <v>456</v>
      </c>
      <c r="D862" s="38"/>
      <c r="E862" s="39">
        <v>0</v>
      </c>
      <c r="F862" s="38"/>
      <c r="G862" s="39">
        <v>0</v>
      </c>
      <c r="H862" s="38"/>
      <c r="I862" s="39">
        <v>0</v>
      </c>
      <c r="J862" s="38"/>
      <c r="K862" s="39">
        <v>0</v>
      </c>
      <c r="L862" s="38">
        <v>3</v>
      </c>
      <c r="M862" s="39">
        <v>4.9390846229832119E-4</v>
      </c>
      <c r="N862" s="38">
        <v>3</v>
      </c>
      <c r="O862" s="39">
        <v>1.8814675446848539E-4</v>
      </c>
      <c r="P862" s="40"/>
      <c r="Q862" s="41">
        <v>0</v>
      </c>
      <c r="R862" s="40">
        <v>3</v>
      </c>
      <c r="S862" s="41">
        <v>2.5731194785144531E-4</v>
      </c>
      <c r="T862" s="40">
        <v>3</v>
      </c>
      <c r="U862" s="41">
        <v>9.2581162819404918E-5</v>
      </c>
    </row>
    <row r="863" spans="1:21" x14ac:dyDescent="0.25">
      <c r="A863" s="20" t="str">
        <f t="shared" si="21"/>
        <v>20</v>
      </c>
      <c r="B863" s="21" t="str">
        <f t="shared" si="21"/>
        <v>CESAR</v>
      </c>
      <c r="C863" s="21" t="s">
        <v>457</v>
      </c>
      <c r="D863" s="22"/>
      <c r="E863" s="23">
        <v>0</v>
      </c>
      <c r="F863" s="22">
        <v>1</v>
      </c>
      <c r="G863" s="23">
        <v>1.7905102954342018E-4</v>
      </c>
      <c r="H863" s="22">
        <v>1</v>
      </c>
      <c r="I863" s="23">
        <v>6.0757032626526522E-5</v>
      </c>
      <c r="J863" s="22"/>
      <c r="K863" s="23">
        <v>0</v>
      </c>
      <c r="L863" s="22">
        <v>1</v>
      </c>
      <c r="M863" s="23">
        <v>1.6463615409944042E-4</v>
      </c>
      <c r="N863" s="22">
        <v>1</v>
      </c>
      <c r="O863" s="23">
        <v>6.2715584822828468E-5</v>
      </c>
      <c r="P863" s="24"/>
      <c r="Q863" s="25">
        <v>0</v>
      </c>
      <c r="R863" s="24">
        <v>2</v>
      </c>
      <c r="S863" s="25">
        <v>1.7154129856763022E-4</v>
      </c>
      <c r="T863" s="24">
        <v>2</v>
      </c>
      <c r="U863" s="25">
        <v>6.1720775212936607E-5</v>
      </c>
    </row>
    <row r="864" spans="1:21" x14ac:dyDescent="0.25">
      <c r="A864" s="26" t="str">
        <f t="shared" ref="A864:B887" si="22">+A863</f>
        <v>20</v>
      </c>
      <c r="B864" s="27" t="str">
        <f t="shared" si="22"/>
        <v>CESAR</v>
      </c>
      <c r="C864" s="27" t="s">
        <v>458</v>
      </c>
      <c r="D864" s="38">
        <v>197</v>
      </c>
      <c r="E864" s="39">
        <v>1.8116608423763093E-2</v>
      </c>
      <c r="F864" s="38">
        <v>983.00000000000023</v>
      </c>
      <c r="G864" s="39">
        <v>0.17600716204118208</v>
      </c>
      <c r="H864" s="38">
        <v>1179.9999999999998</v>
      </c>
      <c r="I864" s="39">
        <v>7.1693298499301283E-2</v>
      </c>
      <c r="J864" s="38">
        <v>388.00000000000017</v>
      </c>
      <c r="K864" s="39">
        <v>3.9307061088035652E-2</v>
      </c>
      <c r="L864" s="38">
        <v>1000.0000000000005</v>
      </c>
      <c r="M864" s="39">
        <v>0.16463615409944046</v>
      </c>
      <c r="N864" s="38">
        <v>1388</v>
      </c>
      <c r="O864" s="39">
        <v>8.7049231734085908E-2</v>
      </c>
      <c r="P864" s="40">
        <v>584.99999999999989</v>
      </c>
      <c r="Q864" s="41">
        <v>2.8199566160520603E-2</v>
      </c>
      <c r="R864" s="40">
        <v>1983.0000000000016</v>
      </c>
      <c r="S864" s="41">
        <v>0.1700831975298055</v>
      </c>
      <c r="T864" s="40">
        <v>2568.0000000000014</v>
      </c>
      <c r="U864" s="41">
        <v>7.9249475373410649E-2</v>
      </c>
    </row>
    <row r="865" spans="1:21" x14ac:dyDescent="0.25">
      <c r="A865" s="20" t="str">
        <f t="shared" si="22"/>
        <v>20</v>
      </c>
      <c r="B865" s="21" t="str">
        <f t="shared" si="22"/>
        <v>CESAR</v>
      </c>
      <c r="C865" s="21" t="s">
        <v>459</v>
      </c>
      <c r="D865" s="22"/>
      <c r="E865" s="23">
        <v>0</v>
      </c>
      <c r="F865" s="22">
        <v>1</v>
      </c>
      <c r="G865" s="23">
        <v>1.7905102954342018E-4</v>
      </c>
      <c r="H865" s="22">
        <v>1</v>
      </c>
      <c r="I865" s="23">
        <v>6.0757032626526522E-5</v>
      </c>
      <c r="J865" s="22"/>
      <c r="K865" s="23">
        <v>0</v>
      </c>
      <c r="L865" s="22">
        <v>1</v>
      </c>
      <c r="M865" s="23">
        <v>1.6463615409944042E-4</v>
      </c>
      <c r="N865" s="22">
        <v>1</v>
      </c>
      <c r="O865" s="23">
        <v>6.2715584822828468E-5</v>
      </c>
      <c r="P865" s="24"/>
      <c r="Q865" s="25">
        <v>0</v>
      </c>
      <c r="R865" s="24">
        <v>2</v>
      </c>
      <c r="S865" s="25">
        <v>1.7154129856763022E-4</v>
      </c>
      <c r="T865" s="24">
        <v>2</v>
      </c>
      <c r="U865" s="25">
        <v>6.1720775212936607E-5</v>
      </c>
    </row>
    <row r="866" spans="1:21" x14ac:dyDescent="0.25">
      <c r="A866" s="26" t="str">
        <f t="shared" si="22"/>
        <v>20</v>
      </c>
      <c r="B866" s="27" t="str">
        <f t="shared" si="22"/>
        <v>CESAR</v>
      </c>
      <c r="C866" s="27" t="s">
        <v>460</v>
      </c>
      <c r="D866" s="38"/>
      <c r="E866" s="39">
        <v>0</v>
      </c>
      <c r="F866" s="38">
        <v>21</v>
      </c>
      <c r="G866" s="39">
        <v>3.7600716204118233E-3</v>
      </c>
      <c r="H866" s="38">
        <v>21</v>
      </c>
      <c r="I866" s="39">
        <v>1.275897685157057E-3</v>
      </c>
      <c r="J866" s="38"/>
      <c r="K866" s="39">
        <v>0</v>
      </c>
      <c r="L866" s="38">
        <v>29.999999999999993</v>
      </c>
      <c r="M866" s="39">
        <v>4.9390846229832109E-3</v>
      </c>
      <c r="N866" s="38">
        <v>29.999999999999993</v>
      </c>
      <c r="O866" s="39">
        <v>1.8814675446848538E-3</v>
      </c>
      <c r="P866" s="40"/>
      <c r="Q866" s="41">
        <v>0</v>
      </c>
      <c r="R866" s="40">
        <v>50.999999999999993</v>
      </c>
      <c r="S866" s="41">
        <v>4.3743031134745695E-3</v>
      </c>
      <c r="T866" s="40">
        <v>50.999999999999993</v>
      </c>
      <c r="U866" s="41">
        <v>1.5738797679298833E-3</v>
      </c>
    </row>
    <row r="867" spans="1:21" x14ac:dyDescent="0.25">
      <c r="A867" s="20" t="str">
        <f t="shared" si="22"/>
        <v>20</v>
      </c>
      <c r="B867" s="21" t="str">
        <f t="shared" si="22"/>
        <v>CESAR</v>
      </c>
      <c r="C867" s="21" t="s">
        <v>461</v>
      </c>
      <c r="D867" s="22"/>
      <c r="E867" s="23">
        <v>0</v>
      </c>
      <c r="F867" s="22">
        <v>16.000000000000004</v>
      </c>
      <c r="G867" s="23">
        <v>2.8648164726947233E-3</v>
      </c>
      <c r="H867" s="22">
        <v>16.000000000000004</v>
      </c>
      <c r="I867" s="23">
        <v>9.7211252202442468E-4</v>
      </c>
      <c r="J867" s="22"/>
      <c r="K867" s="23">
        <v>0</v>
      </c>
      <c r="L867" s="22">
        <v>12</v>
      </c>
      <c r="M867" s="23">
        <v>1.9756338491932848E-3</v>
      </c>
      <c r="N867" s="22">
        <v>12</v>
      </c>
      <c r="O867" s="23">
        <v>7.5258701787394157E-4</v>
      </c>
      <c r="P867" s="24"/>
      <c r="Q867" s="25">
        <v>0</v>
      </c>
      <c r="R867" s="24">
        <v>28.000000000000007</v>
      </c>
      <c r="S867" s="25">
        <v>2.4015781799468236E-3</v>
      </c>
      <c r="T867" s="24">
        <v>28.000000000000007</v>
      </c>
      <c r="U867" s="25">
        <v>8.640908529811128E-4</v>
      </c>
    </row>
    <row r="868" spans="1:21" x14ac:dyDescent="0.25">
      <c r="A868" s="26" t="str">
        <f t="shared" si="22"/>
        <v>20</v>
      </c>
      <c r="B868" s="27" t="str">
        <f t="shared" si="22"/>
        <v>CESAR</v>
      </c>
      <c r="C868" s="27" t="s">
        <v>464</v>
      </c>
      <c r="D868" s="38"/>
      <c r="E868" s="39">
        <v>0</v>
      </c>
      <c r="F868" s="38">
        <v>1413.9999999999998</v>
      </c>
      <c r="G868" s="39">
        <v>0.25317815577439606</v>
      </c>
      <c r="H868" s="38">
        <v>1413.9999999999998</v>
      </c>
      <c r="I868" s="39">
        <v>8.5910444133908484E-2</v>
      </c>
      <c r="J868" s="38"/>
      <c r="K868" s="39">
        <v>0</v>
      </c>
      <c r="L868" s="38">
        <v>1461.9999999999993</v>
      </c>
      <c r="M868" s="39">
        <v>0.24069805729338176</v>
      </c>
      <c r="N868" s="38">
        <v>1461.9999999999993</v>
      </c>
      <c r="O868" s="39">
        <v>9.1690185010975186E-2</v>
      </c>
      <c r="P868" s="40"/>
      <c r="Q868" s="41">
        <v>0</v>
      </c>
      <c r="R868" s="40">
        <v>2875.9999999999986</v>
      </c>
      <c r="S868" s="41">
        <v>0.24667638734025213</v>
      </c>
      <c r="T868" s="40">
        <v>2875.9999999999986</v>
      </c>
      <c r="U868" s="41">
        <v>8.8754474756202809E-2</v>
      </c>
    </row>
    <row r="869" spans="1:21" x14ac:dyDescent="0.25">
      <c r="A869" s="20" t="str">
        <f t="shared" si="22"/>
        <v>20</v>
      </c>
      <c r="B869" s="21" t="str">
        <f t="shared" si="22"/>
        <v>CESAR</v>
      </c>
      <c r="C869" s="21" t="s">
        <v>465</v>
      </c>
      <c r="D869" s="22">
        <v>73</v>
      </c>
      <c r="E869" s="23">
        <v>6.7132609895162731E-3</v>
      </c>
      <c r="F869" s="22">
        <v>549.00000000000011</v>
      </c>
      <c r="G869" s="23">
        <v>9.829901521933769E-2</v>
      </c>
      <c r="H869" s="22">
        <v>622.00000000000011</v>
      </c>
      <c r="I869" s="23">
        <v>3.7790874293699504E-2</v>
      </c>
      <c r="J869" s="22">
        <v>213</v>
      </c>
      <c r="K869" s="23">
        <v>2.1578360855029875E-2</v>
      </c>
      <c r="L869" s="22">
        <v>605.00000000000023</v>
      </c>
      <c r="M869" s="23">
        <v>9.9604873230161484E-2</v>
      </c>
      <c r="N869" s="22">
        <v>817.99999999999989</v>
      </c>
      <c r="O869" s="23">
        <v>5.1301348385073685E-2</v>
      </c>
      <c r="P869" s="24">
        <v>286</v>
      </c>
      <c r="Q869" s="25">
        <v>1.3786454567365632E-2</v>
      </c>
      <c r="R869" s="24">
        <v>1153.9999999999995</v>
      </c>
      <c r="S869" s="25">
        <v>9.8979329273522598E-2</v>
      </c>
      <c r="T869" s="24">
        <v>1440.0000000000005</v>
      </c>
      <c r="U869" s="25">
        <v>4.4438958153314376E-2</v>
      </c>
    </row>
    <row r="870" spans="1:21" x14ac:dyDescent="0.25">
      <c r="A870" s="26" t="str">
        <f t="shared" si="22"/>
        <v>20</v>
      </c>
      <c r="B870" s="27" t="str">
        <f t="shared" si="22"/>
        <v>CESAR</v>
      </c>
      <c r="C870" s="27" t="s">
        <v>466</v>
      </c>
      <c r="D870" s="38">
        <v>13</v>
      </c>
      <c r="E870" s="39">
        <v>1.1955122310097473E-3</v>
      </c>
      <c r="F870" s="38">
        <v>15</v>
      </c>
      <c r="G870" s="39">
        <v>2.6857654431513027E-3</v>
      </c>
      <c r="H870" s="38">
        <v>28.000000000000004</v>
      </c>
      <c r="I870" s="39">
        <v>1.7011969135427428E-3</v>
      </c>
      <c r="J870" s="38">
        <v>18.000000000000004</v>
      </c>
      <c r="K870" s="39">
        <v>1.8235234525377361E-3</v>
      </c>
      <c r="L870" s="38">
        <v>30.000000000000004</v>
      </c>
      <c r="M870" s="39">
        <v>4.9390846229832126E-3</v>
      </c>
      <c r="N870" s="38">
        <v>48.000000000000014</v>
      </c>
      <c r="O870" s="39">
        <v>3.0103480714957676E-3</v>
      </c>
      <c r="P870" s="40">
        <v>30.999999999999996</v>
      </c>
      <c r="Q870" s="41">
        <v>1.4943359845745962E-3</v>
      </c>
      <c r="R870" s="40">
        <v>45.000000000000021</v>
      </c>
      <c r="S870" s="41">
        <v>3.8596792177716817E-3</v>
      </c>
      <c r="T870" s="40">
        <v>76.000000000000028</v>
      </c>
      <c r="U870" s="41">
        <v>2.3453894580915922E-3</v>
      </c>
    </row>
    <row r="871" spans="1:21" x14ac:dyDescent="0.25">
      <c r="A871" s="20" t="str">
        <f t="shared" si="22"/>
        <v>20</v>
      </c>
      <c r="B871" s="21" t="str">
        <f t="shared" si="22"/>
        <v>CESAR</v>
      </c>
      <c r="C871" s="21" t="s">
        <v>467</v>
      </c>
      <c r="D871" s="22"/>
      <c r="E871" s="23">
        <v>0</v>
      </c>
      <c r="F871" s="22">
        <v>2</v>
      </c>
      <c r="G871" s="23">
        <v>3.5810205908684035E-4</v>
      </c>
      <c r="H871" s="22">
        <v>2</v>
      </c>
      <c r="I871" s="23">
        <v>1.2151406525305304E-4</v>
      </c>
      <c r="J871" s="22"/>
      <c r="K871" s="23">
        <v>0</v>
      </c>
      <c r="L871" s="22">
        <v>2</v>
      </c>
      <c r="M871" s="23">
        <v>3.2927230819888083E-4</v>
      </c>
      <c r="N871" s="22">
        <v>2</v>
      </c>
      <c r="O871" s="23">
        <v>1.2543116964565694E-4</v>
      </c>
      <c r="P871" s="24"/>
      <c r="Q871" s="25">
        <v>0</v>
      </c>
      <c r="R871" s="24">
        <v>4</v>
      </c>
      <c r="S871" s="25">
        <v>3.4308259713526043E-4</v>
      </c>
      <c r="T871" s="24">
        <v>4</v>
      </c>
      <c r="U871" s="25">
        <v>1.2344155042587321E-4</v>
      </c>
    </row>
    <row r="872" spans="1:21" x14ac:dyDescent="0.25">
      <c r="A872" s="26" t="str">
        <f t="shared" si="22"/>
        <v>20</v>
      </c>
      <c r="B872" s="27" t="str">
        <f t="shared" si="22"/>
        <v>CESAR</v>
      </c>
      <c r="C872" s="27" t="s">
        <v>468</v>
      </c>
      <c r="D872" s="38"/>
      <c r="E872" s="39">
        <v>0</v>
      </c>
      <c r="F872" s="38">
        <v>1</v>
      </c>
      <c r="G872" s="39">
        <v>1.7905102954342018E-4</v>
      </c>
      <c r="H872" s="38">
        <v>1</v>
      </c>
      <c r="I872" s="39">
        <v>6.0757032626526522E-5</v>
      </c>
      <c r="J872" s="38"/>
      <c r="K872" s="39">
        <v>0</v>
      </c>
      <c r="L872" s="38">
        <v>2</v>
      </c>
      <c r="M872" s="39">
        <v>3.2927230819888083E-4</v>
      </c>
      <c r="N872" s="38">
        <v>2</v>
      </c>
      <c r="O872" s="39">
        <v>1.2543116964565694E-4</v>
      </c>
      <c r="P872" s="40"/>
      <c r="Q872" s="41">
        <v>0</v>
      </c>
      <c r="R872" s="40">
        <v>3</v>
      </c>
      <c r="S872" s="41">
        <v>2.5731194785144531E-4</v>
      </c>
      <c r="T872" s="40">
        <v>3</v>
      </c>
      <c r="U872" s="41">
        <v>9.2581162819404918E-5</v>
      </c>
    </row>
    <row r="873" spans="1:21" x14ac:dyDescent="0.25">
      <c r="A873" s="20" t="str">
        <f t="shared" si="22"/>
        <v>20</v>
      </c>
      <c r="B873" s="21" t="str">
        <f t="shared" si="22"/>
        <v>CESAR</v>
      </c>
      <c r="C873" s="21" t="s">
        <v>469</v>
      </c>
      <c r="D873" s="22"/>
      <c r="E873" s="23">
        <v>0</v>
      </c>
      <c r="F873" s="22">
        <v>180.00000000000003</v>
      </c>
      <c r="G873" s="23">
        <v>3.2229185317815635E-2</v>
      </c>
      <c r="H873" s="22">
        <v>180.00000000000003</v>
      </c>
      <c r="I873" s="23">
        <v>1.0936265872774775E-2</v>
      </c>
      <c r="J873" s="22"/>
      <c r="K873" s="23">
        <v>0</v>
      </c>
      <c r="L873" s="22">
        <v>151</v>
      </c>
      <c r="M873" s="23">
        <v>2.4860059269015501E-2</v>
      </c>
      <c r="N873" s="22">
        <v>151</v>
      </c>
      <c r="O873" s="23">
        <v>9.4700533082470988E-3</v>
      </c>
      <c r="P873" s="24"/>
      <c r="Q873" s="25">
        <v>0</v>
      </c>
      <c r="R873" s="24">
        <v>330.99999999999989</v>
      </c>
      <c r="S873" s="25">
        <v>2.8390084912942794E-2</v>
      </c>
      <c r="T873" s="24">
        <v>330.99999999999989</v>
      </c>
      <c r="U873" s="25">
        <v>1.0214788297741006E-2</v>
      </c>
    </row>
    <row r="874" spans="1:21" x14ac:dyDescent="0.25">
      <c r="A874" s="26" t="str">
        <f t="shared" si="22"/>
        <v>20</v>
      </c>
      <c r="B874" s="27" t="str">
        <f t="shared" si="22"/>
        <v>CESAR</v>
      </c>
      <c r="C874" s="27" t="s">
        <v>470</v>
      </c>
      <c r="D874" s="38"/>
      <c r="E874" s="39">
        <v>0</v>
      </c>
      <c r="F874" s="38">
        <v>18</v>
      </c>
      <c r="G874" s="39">
        <v>3.2229185317815632E-3</v>
      </c>
      <c r="H874" s="38">
        <v>18</v>
      </c>
      <c r="I874" s="39">
        <v>1.0936265872774774E-3</v>
      </c>
      <c r="J874" s="38"/>
      <c r="K874" s="39">
        <v>0</v>
      </c>
      <c r="L874" s="38">
        <v>20.000000000000004</v>
      </c>
      <c r="M874" s="39">
        <v>3.2927230819888085E-3</v>
      </c>
      <c r="N874" s="38">
        <v>20.000000000000004</v>
      </c>
      <c r="O874" s="39">
        <v>1.2543116964565696E-3</v>
      </c>
      <c r="P874" s="40"/>
      <c r="Q874" s="41">
        <v>0</v>
      </c>
      <c r="R874" s="40">
        <v>38.000000000000014</v>
      </c>
      <c r="S874" s="41">
        <v>3.2592846727849752E-3</v>
      </c>
      <c r="T874" s="40">
        <v>38.000000000000014</v>
      </c>
      <c r="U874" s="41">
        <v>1.1726947290457961E-3</v>
      </c>
    </row>
    <row r="875" spans="1:21" x14ac:dyDescent="0.25">
      <c r="A875" s="20" t="str">
        <f t="shared" si="22"/>
        <v>20</v>
      </c>
      <c r="B875" s="21" t="str">
        <f t="shared" si="22"/>
        <v>CESAR</v>
      </c>
      <c r="C875" s="21" t="s">
        <v>471</v>
      </c>
      <c r="D875" s="22"/>
      <c r="E875" s="23">
        <v>0</v>
      </c>
      <c r="F875" s="22">
        <v>6.9999999999999991</v>
      </c>
      <c r="G875" s="23">
        <v>1.2533572068039412E-3</v>
      </c>
      <c r="H875" s="22">
        <v>6.9999999999999991</v>
      </c>
      <c r="I875" s="23">
        <v>4.252992283856856E-4</v>
      </c>
      <c r="J875" s="22"/>
      <c r="K875" s="23">
        <v>0</v>
      </c>
      <c r="L875" s="22">
        <v>8</v>
      </c>
      <c r="M875" s="23">
        <v>1.3170892327955233E-3</v>
      </c>
      <c r="N875" s="22">
        <v>8</v>
      </c>
      <c r="O875" s="23">
        <v>5.0172467858262775E-4</v>
      </c>
      <c r="P875" s="24"/>
      <c r="Q875" s="25">
        <v>0</v>
      </c>
      <c r="R875" s="24">
        <v>15</v>
      </c>
      <c r="S875" s="25">
        <v>1.2865597392572267E-3</v>
      </c>
      <c r="T875" s="24">
        <v>15</v>
      </c>
      <c r="U875" s="25">
        <v>4.6290581409702466E-4</v>
      </c>
    </row>
    <row r="876" spans="1:21" x14ac:dyDescent="0.25">
      <c r="A876" s="26" t="str">
        <f t="shared" si="22"/>
        <v>20</v>
      </c>
      <c r="B876" s="27" t="str">
        <f t="shared" si="22"/>
        <v>CESAR</v>
      </c>
      <c r="C876" s="27" t="s">
        <v>475</v>
      </c>
      <c r="D876" s="38"/>
      <c r="E876" s="39">
        <v>0</v>
      </c>
      <c r="F876" s="38">
        <v>565.99999999999989</v>
      </c>
      <c r="G876" s="39">
        <v>0.10134288272157579</v>
      </c>
      <c r="H876" s="38">
        <v>565.99999999999989</v>
      </c>
      <c r="I876" s="39">
        <v>3.4388480466614003E-2</v>
      </c>
      <c r="J876" s="38"/>
      <c r="K876" s="39">
        <v>0</v>
      </c>
      <c r="L876" s="38">
        <v>575.99999999999977</v>
      </c>
      <c r="M876" s="39">
        <v>9.4830424761277635E-2</v>
      </c>
      <c r="N876" s="38">
        <v>575.99999999999977</v>
      </c>
      <c r="O876" s="39">
        <v>3.6124176857949185E-2</v>
      </c>
      <c r="P876" s="40"/>
      <c r="Q876" s="41">
        <v>0</v>
      </c>
      <c r="R876" s="40">
        <v>1141.9999999999998</v>
      </c>
      <c r="S876" s="41">
        <v>9.7950081482116827E-2</v>
      </c>
      <c r="T876" s="40">
        <v>1141.9999999999998</v>
      </c>
      <c r="U876" s="41">
        <v>3.5242562646586796E-2</v>
      </c>
    </row>
    <row r="877" spans="1:21" x14ac:dyDescent="0.25">
      <c r="A877" s="20" t="str">
        <f t="shared" si="22"/>
        <v>20</v>
      </c>
      <c r="B877" s="21" t="str">
        <f t="shared" si="22"/>
        <v>CESAR</v>
      </c>
      <c r="C877" s="21" t="s">
        <v>476</v>
      </c>
      <c r="D877" s="22"/>
      <c r="E877" s="23">
        <v>0</v>
      </c>
      <c r="F877" s="22">
        <v>187.00000000000003</v>
      </c>
      <c r="G877" s="23">
        <v>3.3482542524619574E-2</v>
      </c>
      <c r="H877" s="22">
        <v>187.00000000000003</v>
      </c>
      <c r="I877" s="23">
        <v>1.1361565101160461E-2</v>
      </c>
      <c r="J877" s="22"/>
      <c r="K877" s="23">
        <v>0</v>
      </c>
      <c r="L877" s="22">
        <v>215.99999999999997</v>
      </c>
      <c r="M877" s="23">
        <v>3.5561409285479122E-2</v>
      </c>
      <c r="N877" s="22">
        <v>215.99999999999997</v>
      </c>
      <c r="O877" s="23">
        <v>1.3546566321730949E-2</v>
      </c>
      <c r="P877" s="24"/>
      <c r="Q877" s="25">
        <v>0</v>
      </c>
      <c r="R877" s="24">
        <v>403</v>
      </c>
      <c r="S877" s="25">
        <v>3.4565571661377491E-2</v>
      </c>
      <c r="T877" s="24">
        <v>403</v>
      </c>
      <c r="U877" s="25">
        <v>1.2436736205406727E-2</v>
      </c>
    </row>
    <row r="878" spans="1:21" x14ac:dyDescent="0.25">
      <c r="A878" s="26" t="str">
        <f t="shared" si="22"/>
        <v>20</v>
      </c>
      <c r="B878" s="27" t="str">
        <f t="shared" si="22"/>
        <v>CESAR</v>
      </c>
      <c r="C878" s="27" t="s">
        <v>478</v>
      </c>
      <c r="D878" s="38"/>
      <c r="E878" s="39">
        <v>0</v>
      </c>
      <c r="F878" s="38">
        <v>12.000000000000002</v>
      </c>
      <c r="G878" s="39">
        <v>2.1486123545210421E-3</v>
      </c>
      <c r="H878" s="38">
        <v>12.000000000000002</v>
      </c>
      <c r="I878" s="39">
        <v>7.2908439151831849E-4</v>
      </c>
      <c r="J878" s="38"/>
      <c r="K878" s="39">
        <v>0</v>
      </c>
      <c r="L878" s="38">
        <v>11</v>
      </c>
      <c r="M878" s="39">
        <v>1.8109976950938444E-3</v>
      </c>
      <c r="N878" s="38">
        <v>11</v>
      </c>
      <c r="O878" s="39">
        <v>6.898714330511133E-4</v>
      </c>
      <c r="P878" s="40"/>
      <c r="Q878" s="41">
        <v>0</v>
      </c>
      <c r="R878" s="40">
        <v>23.000000000000004</v>
      </c>
      <c r="S878" s="41">
        <v>1.9727249335277476E-3</v>
      </c>
      <c r="T878" s="40">
        <v>23.000000000000004</v>
      </c>
      <c r="U878" s="41">
        <v>7.0978891494877109E-4</v>
      </c>
    </row>
    <row r="879" spans="1:21" x14ac:dyDescent="0.25">
      <c r="A879" s="20" t="str">
        <f t="shared" si="22"/>
        <v>20</v>
      </c>
      <c r="B879" s="21" t="str">
        <f t="shared" si="22"/>
        <v>CESAR</v>
      </c>
      <c r="C879" s="21" t="s">
        <v>483</v>
      </c>
      <c r="D879" s="22"/>
      <c r="E879" s="23">
        <v>0</v>
      </c>
      <c r="F879" s="22">
        <v>1</v>
      </c>
      <c r="G879" s="23">
        <v>1.7905102954342018E-4</v>
      </c>
      <c r="H879" s="22">
        <v>1</v>
      </c>
      <c r="I879" s="23">
        <v>6.0757032626526522E-5</v>
      </c>
      <c r="J879" s="22"/>
      <c r="K879" s="23">
        <v>0</v>
      </c>
      <c r="L879" s="22">
        <v>1</v>
      </c>
      <c r="M879" s="23">
        <v>1.6463615409944042E-4</v>
      </c>
      <c r="N879" s="22">
        <v>1</v>
      </c>
      <c r="O879" s="23">
        <v>6.2715584822828468E-5</v>
      </c>
      <c r="P879" s="24"/>
      <c r="Q879" s="25">
        <v>0</v>
      </c>
      <c r="R879" s="24">
        <v>2</v>
      </c>
      <c r="S879" s="25">
        <v>1.7154129856763022E-4</v>
      </c>
      <c r="T879" s="24">
        <v>2</v>
      </c>
      <c r="U879" s="25">
        <v>6.1720775212936607E-5</v>
      </c>
    </row>
    <row r="880" spans="1:21" x14ac:dyDescent="0.25">
      <c r="A880" s="26" t="str">
        <f t="shared" si="22"/>
        <v>20</v>
      </c>
      <c r="B880" s="27" t="str">
        <f t="shared" si="22"/>
        <v>CESAR</v>
      </c>
      <c r="C880" s="27" t="s">
        <v>484</v>
      </c>
      <c r="D880" s="38"/>
      <c r="E880" s="39">
        <v>0</v>
      </c>
      <c r="F880" s="38">
        <v>20.000000000000004</v>
      </c>
      <c r="G880" s="39">
        <v>3.581020590868404E-3</v>
      </c>
      <c r="H880" s="38">
        <v>20.000000000000004</v>
      </c>
      <c r="I880" s="39">
        <v>1.2151406525305307E-3</v>
      </c>
      <c r="J880" s="38"/>
      <c r="K880" s="39">
        <v>0</v>
      </c>
      <c r="L880" s="38">
        <v>22.000000000000004</v>
      </c>
      <c r="M880" s="39">
        <v>3.6219953901876893E-3</v>
      </c>
      <c r="N880" s="38">
        <v>22.000000000000004</v>
      </c>
      <c r="O880" s="39">
        <v>1.3797428661022266E-3</v>
      </c>
      <c r="P880" s="40"/>
      <c r="Q880" s="41">
        <v>0</v>
      </c>
      <c r="R880" s="40">
        <v>42.000000000000014</v>
      </c>
      <c r="S880" s="41">
        <v>3.6023672699202355E-3</v>
      </c>
      <c r="T880" s="40">
        <v>42.000000000000014</v>
      </c>
      <c r="U880" s="41">
        <v>1.2961362794716694E-3</v>
      </c>
    </row>
    <row r="881" spans="1:16384" customFormat="1" x14ac:dyDescent="0.25">
      <c r="A881" s="20" t="str">
        <f t="shared" si="22"/>
        <v>20</v>
      </c>
      <c r="B881" s="21" t="str">
        <f t="shared" si="22"/>
        <v>CESAR</v>
      </c>
      <c r="C881" s="21" t="s">
        <v>496</v>
      </c>
      <c r="D881" s="22"/>
      <c r="E881" s="23">
        <v>0</v>
      </c>
      <c r="F881" s="22"/>
      <c r="G881" s="23">
        <v>0</v>
      </c>
      <c r="H881" s="22"/>
      <c r="I881" s="23">
        <v>0</v>
      </c>
      <c r="J881" s="22"/>
      <c r="K881" s="23">
        <v>0</v>
      </c>
      <c r="L881" s="22">
        <v>1</v>
      </c>
      <c r="M881" s="23">
        <v>1.6463615409944042E-4</v>
      </c>
      <c r="N881" s="22">
        <v>1</v>
      </c>
      <c r="O881" s="23">
        <v>6.2715584822828468E-5</v>
      </c>
      <c r="P881" s="24"/>
      <c r="Q881" s="25">
        <v>0</v>
      </c>
      <c r="R881" s="24">
        <v>1</v>
      </c>
      <c r="S881" s="25">
        <v>8.5770649283815108E-5</v>
      </c>
      <c r="T881" s="24">
        <v>1</v>
      </c>
      <c r="U881" s="25">
        <v>3.0860387606468304E-5</v>
      </c>
    </row>
    <row r="882" spans="1:16384" customFormat="1" x14ac:dyDescent="0.25">
      <c r="A882" s="26" t="str">
        <f t="shared" si="22"/>
        <v>20</v>
      </c>
      <c r="B882" s="27" t="str">
        <f t="shared" si="22"/>
        <v>CESAR</v>
      </c>
      <c r="C882" s="27" t="s">
        <v>497</v>
      </c>
      <c r="D882" s="38"/>
      <c r="E882" s="39">
        <v>0</v>
      </c>
      <c r="F882" s="38">
        <v>51.999999999999993</v>
      </c>
      <c r="G882" s="39">
        <v>9.3106535362578475E-3</v>
      </c>
      <c r="H882" s="38">
        <v>51.999999999999993</v>
      </c>
      <c r="I882" s="39">
        <v>3.1593656965793787E-3</v>
      </c>
      <c r="J882" s="38">
        <v>1</v>
      </c>
      <c r="K882" s="39">
        <v>1.0130685847431866E-4</v>
      </c>
      <c r="L882" s="38">
        <v>86</v>
      </c>
      <c r="M882" s="39">
        <v>1.4158709252551875E-2</v>
      </c>
      <c r="N882" s="38">
        <v>87</v>
      </c>
      <c r="O882" s="39">
        <v>5.4562558795860768E-3</v>
      </c>
      <c r="P882" s="40">
        <v>1</v>
      </c>
      <c r="Q882" s="41">
        <v>4.8204386599180533E-5</v>
      </c>
      <c r="R882" s="40">
        <v>137.99999999999997</v>
      </c>
      <c r="S882" s="41">
        <v>1.1836349601166482E-2</v>
      </c>
      <c r="T882" s="40">
        <v>139</v>
      </c>
      <c r="U882" s="41">
        <v>4.2895938772990949E-3</v>
      </c>
    </row>
    <row r="883" spans="1:16384" customFormat="1" x14ac:dyDescent="0.25">
      <c r="A883" s="20" t="str">
        <f t="shared" si="22"/>
        <v>20</v>
      </c>
      <c r="B883" s="21" t="str">
        <f t="shared" si="22"/>
        <v>CESAR</v>
      </c>
      <c r="C883" s="21" t="s">
        <v>498</v>
      </c>
      <c r="D883" s="22"/>
      <c r="E883" s="23">
        <v>0</v>
      </c>
      <c r="F883" s="22">
        <v>3</v>
      </c>
      <c r="G883" s="23">
        <v>5.3715308863026053E-4</v>
      </c>
      <c r="H883" s="22">
        <v>3</v>
      </c>
      <c r="I883" s="23">
        <v>1.8227109787957957E-4</v>
      </c>
      <c r="J883" s="22"/>
      <c r="K883" s="23">
        <v>0</v>
      </c>
      <c r="L883" s="22">
        <v>5</v>
      </c>
      <c r="M883" s="23">
        <v>8.2318077049720203E-4</v>
      </c>
      <c r="N883" s="22">
        <v>5</v>
      </c>
      <c r="O883" s="23">
        <v>3.1357792411414241E-4</v>
      </c>
      <c r="P883" s="24"/>
      <c r="Q883" s="25">
        <v>0</v>
      </c>
      <c r="R883" s="24">
        <v>8</v>
      </c>
      <c r="S883" s="25">
        <v>6.8616519427052087E-4</v>
      </c>
      <c r="T883" s="24">
        <v>8</v>
      </c>
      <c r="U883" s="25">
        <v>2.4688310085174643E-4</v>
      </c>
    </row>
    <row r="884" spans="1:16384" customFormat="1" x14ac:dyDescent="0.25">
      <c r="A884" s="26" t="str">
        <f t="shared" si="22"/>
        <v>20</v>
      </c>
      <c r="B884" s="27" t="str">
        <f t="shared" si="22"/>
        <v>CESAR</v>
      </c>
      <c r="C884" s="27" t="s">
        <v>499</v>
      </c>
      <c r="D884" s="38"/>
      <c r="E884" s="39">
        <v>0</v>
      </c>
      <c r="F884" s="38">
        <v>1</v>
      </c>
      <c r="G884" s="39">
        <v>1.7905102954342018E-4</v>
      </c>
      <c r="H884" s="38">
        <v>1</v>
      </c>
      <c r="I884" s="39">
        <v>6.0757032626526522E-5</v>
      </c>
      <c r="J884" s="38"/>
      <c r="K884" s="39">
        <v>0</v>
      </c>
      <c r="L884" s="38"/>
      <c r="M884" s="39">
        <v>0</v>
      </c>
      <c r="N884" s="38"/>
      <c r="O884" s="39">
        <v>0</v>
      </c>
      <c r="P884" s="40"/>
      <c r="Q884" s="41">
        <v>0</v>
      </c>
      <c r="R884" s="40">
        <v>1</v>
      </c>
      <c r="S884" s="41">
        <v>8.5770649283815108E-5</v>
      </c>
      <c r="T884" s="40">
        <v>1</v>
      </c>
      <c r="U884" s="41">
        <v>3.0860387606468304E-5</v>
      </c>
    </row>
    <row r="885" spans="1:16384" customFormat="1" x14ac:dyDescent="0.25">
      <c r="A885" s="20" t="str">
        <f t="shared" si="22"/>
        <v>20</v>
      </c>
      <c r="B885" s="21" t="str">
        <f t="shared" si="22"/>
        <v>CESAR</v>
      </c>
      <c r="C885" s="21" t="s">
        <v>503</v>
      </c>
      <c r="D885" s="22"/>
      <c r="E885" s="23">
        <v>0</v>
      </c>
      <c r="F885" s="22"/>
      <c r="G885" s="23">
        <v>0</v>
      </c>
      <c r="H885" s="22"/>
      <c r="I885" s="23">
        <v>0</v>
      </c>
      <c r="J885" s="22"/>
      <c r="K885" s="23">
        <v>0</v>
      </c>
      <c r="L885" s="22">
        <v>1</v>
      </c>
      <c r="M885" s="23">
        <v>1.6463615409944042E-4</v>
      </c>
      <c r="N885" s="22">
        <v>1</v>
      </c>
      <c r="O885" s="23">
        <v>6.2715584822828468E-5</v>
      </c>
      <c r="P885" s="24"/>
      <c r="Q885" s="25">
        <v>0</v>
      </c>
      <c r="R885" s="24">
        <v>1</v>
      </c>
      <c r="S885" s="25">
        <v>8.5770649283815108E-5</v>
      </c>
      <c r="T885" s="24">
        <v>1</v>
      </c>
      <c r="U885" s="25">
        <v>3.0860387606468304E-5</v>
      </c>
    </row>
    <row r="886" spans="1:16384" customFormat="1" x14ac:dyDescent="0.25">
      <c r="A886" s="26" t="str">
        <f t="shared" si="22"/>
        <v>20</v>
      </c>
      <c r="B886" s="27" t="str">
        <f t="shared" si="22"/>
        <v>CESAR</v>
      </c>
      <c r="C886" s="27" t="s">
        <v>508</v>
      </c>
      <c r="D886" s="38"/>
      <c r="E886" s="39">
        <v>0</v>
      </c>
      <c r="F886" s="38">
        <v>4</v>
      </c>
      <c r="G886" s="39">
        <v>7.1620411817368071E-4</v>
      </c>
      <c r="H886" s="38">
        <v>4</v>
      </c>
      <c r="I886" s="39">
        <v>2.4302813050610609E-4</v>
      </c>
      <c r="J886" s="38"/>
      <c r="K886" s="39">
        <v>0</v>
      </c>
      <c r="L886" s="38">
        <v>1</v>
      </c>
      <c r="M886" s="39">
        <v>1.6463615409944042E-4</v>
      </c>
      <c r="N886" s="38">
        <v>1</v>
      </c>
      <c r="O886" s="39">
        <v>6.2715584822828468E-5</v>
      </c>
      <c r="P886" s="40"/>
      <c r="Q886" s="41">
        <v>0</v>
      </c>
      <c r="R886" s="40">
        <v>5</v>
      </c>
      <c r="S886" s="41">
        <v>4.288532464190755E-4</v>
      </c>
      <c r="T886" s="40">
        <v>5</v>
      </c>
      <c r="U886" s="41">
        <v>1.5430193803234153E-4</v>
      </c>
    </row>
    <row r="887" spans="1:16384" customFormat="1" x14ac:dyDescent="0.25">
      <c r="A887" s="20" t="str">
        <f t="shared" si="22"/>
        <v>20</v>
      </c>
      <c r="B887" s="21" t="str">
        <f t="shared" si="22"/>
        <v>CESAR</v>
      </c>
      <c r="C887" s="21" t="s">
        <v>509</v>
      </c>
      <c r="D887" s="22"/>
      <c r="E887" s="23">
        <v>0</v>
      </c>
      <c r="F887" s="22"/>
      <c r="G887" s="23">
        <v>0</v>
      </c>
      <c r="H887" s="22"/>
      <c r="I887" s="23">
        <v>0</v>
      </c>
      <c r="J887" s="22"/>
      <c r="K887" s="23">
        <v>0</v>
      </c>
      <c r="L887" s="22">
        <v>1</v>
      </c>
      <c r="M887" s="23">
        <v>1.6463615409944042E-4</v>
      </c>
      <c r="N887" s="22">
        <v>1</v>
      </c>
      <c r="O887" s="23">
        <v>6.2715584822828468E-5</v>
      </c>
      <c r="P887" s="24"/>
      <c r="Q887" s="25">
        <v>0</v>
      </c>
      <c r="R887" s="24">
        <v>1</v>
      </c>
      <c r="S887" s="25">
        <v>8.5770649283815108E-5</v>
      </c>
      <c r="T887" s="24">
        <v>1</v>
      </c>
      <c r="U887" s="25">
        <v>3.0860387606468304E-5</v>
      </c>
    </row>
    <row r="888" spans="1:16384" customFormat="1" x14ac:dyDescent="0.25">
      <c r="A888" s="159" t="s">
        <v>34</v>
      </c>
      <c r="B888" s="160" t="s">
        <v>690</v>
      </c>
      <c r="C888" s="160" t="s">
        <v>388</v>
      </c>
      <c r="D888" s="18"/>
      <c r="E888" s="19">
        <v>0</v>
      </c>
      <c r="F888" s="18">
        <v>6998.0000000000027</v>
      </c>
      <c r="G888" s="19">
        <v>1</v>
      </c>
      <c r="H888" s="18">
        <v>6998.0000000000027</v>
      </c>
      <c r="I888" s="19">
        <v>1</v>
      </c>
      <c r="J888" s="18"/>
      <c r="K888" s="19">
        <v>0</v>
      </c>
      <c r="L888" s="18">
        <v>5211.0000000000064</v>
      </c>
      <c r="M888" s="19">
        <v>1</v>
      </c>
      <c r="N888" s="18">
        <v>5211.0000000000064</v>
      </c>
      <c r="O888" s="19">
        <v>1</v>
      </c>
      <c r="P888" s="18"/>
      <c r="Q888" s="19">
        <v>0</v>
      </c>
      <c r="R888" s="18">
        <v>12208.999999999998</v>
      </c>
      <c r="S888" s="19">
        <v>1</v>
      </c>
      <c r="T888" s="18">
        <v>12208.999999999998</v>
      </c>
      <c r="U888" s="19">
        <v>1</v>
      </c>
      <c r="V888" s="159"/>
      <c r="W888" s="160"/>
      <c r="X888" s="160"/>
      <c r="Y888" s="18"/>
      <c r="Z888" s="19"/>
      <c r="AA888" s="18"/>
      <c r="AB888" s="19"/>
      <c r="AC888" s="18"/>
      <c r="AD888" s="19"/>
      <c r="AE888" s="18"/>
      <c r="AF888" s="19"/>
      <c r="AG888" s="18"/>
      <c r="AH888" s="19"/>
      <c r="AI888" s="18"/>
      <c r="AJ888" s="19"/>
      <c r="AK888" s="18"/>
      <c r="AL888" s="19"/>
      <c r="AM888" s="18"/>
      <c r="AN888" s="19"/>
      <c r="AO888" s="18"/>
      <c r="AP888" s="19"/>
      <c r="AQ888" s="159"/>
      <c r="AR888" s="160"/>
      <c r="AS888" s="160"/>
      <c r="AT888" s="18"/>
      <c r="AU888" s="19"/>
      <c r="AV888" s="18"/>
      <c r="AW888" s="19"/>
      <c r="AX888" s="18"/>
      <c r="AY888" s="19"/>
      <c r="AZ888" s="18"/>
      <c r="BA888" s="19"/>
      <c r="BB888" s="18"/>
      <c r="BC888" s="19"/>
      <c r="BD888" s="18"/>
      <c r="BE888" s="19"/>
      <c r="BF888" s="18"/>
      <c r="BG888" s="19"/>
      <c r="BH888" s="18"/>
      <c r="BI888" s="19"/>
      <c r="BJ888" s="18"/>
      <c r="BK888" s="19"/>
      <c r="BL888" s="159"/>
      <c r="BM888" s="160"/>
      <c r="BN888" s="160"/>
      <c r="BO888" s="18"/>
      <c r="BP888" s="19"/>
      <c r="BQ888" s="18"/>
      <c r="BR888" s="19"/>
      <c r="BS888" s="18"/>
      <c r="BT888" s="19"/>
      <c r="BU888" s="18"/>
      <c r="BV888" s="19"/>
      <c r="BW888" s="18"/>
      <c r="BX888" s="19"/>
      <c r="BY888" s="18"/>
      <c r="BZ888" s="19"/>
      <c r="CA888" s="18"/>
      <c r="CB888" s="19"/>
      <c r="CC888" s="18"/>
      <c r="CD888" s="19"/>
      <c r="CE888" s="18"/>
      <c r="CF888" s="19"/>
      <c r="CG888" s="159"/>
      <c r="CH888" s="160"/>
      <c r="CI888" s="160"/>
      <c r="CJ888" s="18"/>
      <c r="CK888" s="19"/>
      <c r="CL888" s="18"/>
      <c r="CM888" s="19"/>
      <c r="CN888" s="18"/>
      <c r="CO888" s="19"/>
      <c r="CP888" s="18"/>
      <c r="CQ888" s="19"/>
      <c r="CR888" s="18"/>
      <c r="CS888" s="19"/>
      <c r="CT888" s="18"/>
      <c r="CU888" s="19"/>
      <c r="CV888" s="18"/>
      <c r="CW888" s="19"/>
      <c r="CX888" s="18"/>
      <c r="CY888" s="19"/>
      <c r="CZ888" s="18"/>
      <c r="DA888" s="19"/>
      <c r="DB888" s="159"/>
      <c r="DC888" s="160"/>
      <c r="DD888" s="160"/>
      <c r="DE888" s="18"/>
      <c r="DF888" s="19"/>
      <c r="DG888" s="18"/>
      <c r="DH888" s="19"/>
      <c r="DI888" s="18"/>
      <c r="DJ888" s="19"/>
      <c r="DK888" s="18"/>
      <c r="DL888" s="19"/>
      <c r="DM888" s="18"/>
      <c r="DN888" s="19"/>
      <c r="DO888" s="18"/>
      <c r="DP888" s="19"/>
      <c r="DQ888" s="18"/>
      <c r="DR888" s="19"/>
      <c r="DS888" s="18"/>
      <c r="DT888" s="19"/>
      <c r="DU888" s="18"/>
      <c r="DV888" s="19"/>
      <c r="DW888" s="159"/>
      <c r="DX888" s="160"/>
      <c r="DY888" s="160"/>
      <c r="DZ888" s="18"/>
      <c r="EA888" s="19"/>
      <c r="EB888" s="18"/>
      <c r="EC888" s="19"/>
      <c r="ED888" s="18"/>
      <c r="EE888" s="19"/>
      <c r="EF888" s="18"/>
      <c r="EG888" s="19"/>
      <c r="EH888" s="18"/>
      <c r="EI888" s="19"/>
      <c r="EJ888" s="18"/>
      <c r="EK888" s="19"/>
      <c r="EL888" s="18"/>
      <c r="EM888" s="19"/>
      <c r="EN888" s="18"/>
      <c r="EO888" s="19"/>
      <c r="EP888" s="18"/>
      <c r="EQ888" s="19"/>
      <c r="ER888" s="159"/>
      <c r="ES888" s="160"/>
      <c r="ET888" s="160"/>
      <c r="EU888" s="18"/>
      <c r="EV888" s="19"/>
      <c r="EW888" s="18"/>
      <c r="EX888" s="19"/>
      <c r="EY888" s="18"/>
      <c r="EZ888" s="19"/>
      <c r="FA888" s="18"/>
      <c r="FB888" s="19"/>
      <c r="FC888" s="18"/>
      <c r="FD888" s="19"/>
      <c r="FE888" s="18"/>
      <c r="FF888" s="19"/>
      <c r="FG888" s="18"/>
      <c r="FH888" s="19"/>
      <c r="FI888" s="18"/>
      <c r="FJ888" s="19"/>
      <c r="FK888" s="18"/>
      <c r="FL888" s="19"/>
      <c r="FM888" s="159"/>
      <c r="FN888" s="160"/>
      <c r="FO888" s="160"/>
      <c r="FP888" s="18"/>
      <c r="FQ888" s="19"/>
      <c r="FR888" s="18"/>
      <c r="FS888" s="19"/>
      <c r="FT888" s="18"/>
      <c r="FU888" s="19"/>
      <c r="FV888" s="18"/>
      <c r="FW888" s="19"/>
      <c r="FX888" s="18"/>
      <c r="FY888" s="19"/>
      <c r="FZ888" s="18"/>
      <c r="GA888" s="19"/>
      <c r="GB888" s="18"/>
      <c r="GC888" s="19"/>
      <c r="GD888" s="18"/>
      <c r="GE888" s="19"/>
      <c r="GF888" s="18"/>
      <c r="GG888" s="19"/>
      <c r="GH888" s="159"/>
      <c r="GI888" s="160"/>
      <c r="GJ888" s="160"/>
      <c r="GK888" s="18"/>
      <c r="GL888" s="19"/>
      <c r="GM888" s="18"/>
      <c r="GN888" s="19"/>
      <c r="GO888" s="18"/>
      <c r="GP888" s="19"/>
      <c r="GQ888" s="18"/>
      <c r="GR888" s="19"/>
      <c r="GS888" s="18"/>
      <c r="GT888" s="19"/>
      <c r="GU888" s="18"/>
      <c r="GV888" s="19"/>
      <c r="GW888" s="18"/>
      <c r="GX888" s="19"/>
      <c r="GY888" s="18"/>
      <c r="GZ888" s="19"/>
      <c r="HA888" s="18"/>
      <c r="HB888" s="19"/>
      <c r="HC888" s="159"/>
      <c r="HD888" s="160"/>
      <c r="HE888" s="160"/>
      <c r="HF888" s="18"/>
      <c r="HG888" s="19"/>
      <c r="HH888" s="18"/>
      <c r="HI888" s="19"/>
      <c r="HJ888" s="18"/>
      <c r="HK888" s="19"/>
      <c r="HL888" s="18"/>
      <c r="HM888" s="19"/>
      <c r="HN888" s="18"/>
      <c r="HO888" s="19"/>
      <c r="HP888" s="18"/>
      <c r="HQ888" s="19"/>
      <c r="HR888" s="18"/>
      <c r="HS888" s="19"/>
      <c r="HT888" s="18"/>
      <c r="HU888" s="19"/>
      <c r="HV888" s="18"/>
      <c r="HW888" s="19"/>
      <c r="HX888" s="159"/>
      <c r="HY888" s="160"/>
      <c r="HZ888" s="160"/>
      <c r="IA888" s="18"/>
      <c r="IB888" s="19"/>
      <c r="IC888" s="18"/>
      <c r="ID888" s="19"/>
      <c r="IE888" s="18"/>
      <c r="IF888" s="19"/>
      <c r="IG888" s="18"/>
      <c r="IH888" s="19"/>
      <c r="II888" s="18"/>
      <c r="IJ888" s="19"/>
      <c r="IK888" s="18"/>
      <c r="IL888" s="19"/>
      <c r="IM888" s="18"/>
      <c r="IN888" s="19"/>
      <c r="IO888" s="18"/>
      <c r="IP888" s="19"/>
      <c r="IQ888" s="18"/>
      <c r="IR888" s="19"/>
      <c r="IS888" s="159"/>
      <c r="IT888" s="160"/>
      <c r="IU888" s="160"/>
      <c r="IV888" s="18"/>
      <c r="IW888" s="19"/>
      <c r="IX888" s="18"/>
      <c r="IY888" s="19"/>
      <c r="IZ888" s="18"/>
      <c r="JA888" s="19"/>
      <c r="JB888" s="18"/>
      <c r="JC888" s="19"/>
      <c r="JD888" s="18"/>
      <c r="JE888" s="19"/>
      <c r="JF888" s="18"/>
      <c r="JG888" s="19"/>
      <c r="JH888" s="18"/>
      <c r="JI888" s="19"/>
      <c r="JJ888" s="18"/>
      <c r="JK888" s="19"/>
      <c r="JL888" s="18"/>
      <c r="JM888" s="19"/>
      <c r="JN888" s="159"/>
      <c r="JO888" s="160"/>
      <c r="JP888" s="160"/>
      <c r="JQ888" s="18"/>
      <c r="JR888" s="19"/>
      <c r="JS888" s="18"/>
      <c r="JT888" s="19"/>
      <c r="JU888" s="18"/>
      <c r="JV888" s="19"/>
      <c r="JW888" s="18"/>
      <c r="JX888" s="19"/>
      <c r="JY888" s="18"/>
      <c r="JZ888" s="19"/>
      <c r="KA888" s="18"/>
      <c r="KB888" s="19"/>
      <c r="KC888" s="18"/>
      <c r="KD888" s="19"/>
      <c r="KE888" s="18"/>
      <c r="KF888" s="19"/>
      <c r="KG888" s="18"/>
      <c r="KH888" s="19"/>
      <c r="KI888" s="159"/>
      <c r="KJ888" s="160"/>
      <c r="KK888" s="160"/>
      <c r="KL888" s="18"/>
      <c r="KM888" s="19"/>
      <c r="KN888" s="18"/>
      <c r="KO888" s="19"/>
      <c r="KP888" s="18"/>
      <c r="KQ888" s="19"/>
      <c r="KR888" s="18"/>
      <c r="KS888" s="19"/>
      <c r="KT888" s="18"/>
      <c r="KU888" s="19"/>
      <c r="KV888" s="18"/>
      <c r="KW888" s="19"/>
      <c r="KX888" s="18"/>
      <c r="KY888" s="19"/>
      <c r="KZ888" s="18"/>
      <c r="LA888" s="19"/>
      <c r="LB888" s="18"/>
      <c r="LC888" s="19"/>
      <c r="LD888" s="159"/>
      <c r="LE888" s="160"/>
      <c r="LF888" s="160"/>
      <c r="LG888" s="18"/>
      <c r="LH888" s="19"/>
      <c r="LI888" s="18"/>
      <c r="LJ888" s="19"/>
      <c r="LK888" s="18"/>
      <c r="LL888" s="19"/>
      <c r="LM888" s="18"/>
      <c r="LN888" s="19"/>
      <c r="LO888" s="18"/>
      <c r="LP888" s="19"/>
      <c r="LQ888" s="18"/>
      <c r="LR888" s="19"/>
      <c r="LS888" s="18"/>
      <c r="LT888" s="19"/>
      <c r="LU888" s="18"/>
      <c r="LV888" s="19"/>
      <c r="LW888" s="18"/>
      <c r="LX888" s="19"/>
      <c r="LY888" s="159"/>
      <c r="LZ888" s="160"/>
      <c r="MA888" s="160"/>
      <c r="MB888" s="18"/>
      <c r="MC888" s="19"/>
      <c r="MD888" s="18"/>
      <c r="ME888" s="19"/>
      <c r="MF888" s="18"/>
      <c r="MG888" s="19"/>
      <c r="MH888" s="18"/>
      <c r="MI888" s="19"/>
      <c r="MJ888" s="18"/>
      <c r="MK888" s="19"/>
      <c r="ML888" s="18"/>
      <c r="MM888" s="19"/>
      <c r="MN888" s="18"/>
      <c r="MO888" s="19"/>
      <c r="MP888" s="18"/>
      <c r="MQ888" s="19"/>
      <c r="MR888" s="18"/>
      <c r="MS888" s="19"/>
      <c r="MT888" s="159"/>
      <c r="MU888" s="160"/>
      <c r="MV888" s="160"/>
      <c r="MW888" s="18"/>
      <c r="MX888" s="19"/>
      <c r="MY888" s="18"/>
      <c r="MZ888" s="19"/>
      <c r="NA888" s="18"/>
      <c r="NB888" s="19"/>
      <c r="NC888" s="18"/>
      <c r="ND888" s="19"/>
      <c r="NE888" s="18"/>
      <c r="NF888" s="19"/>
      <c r="NG888" s="18"/>
      <c r="NH888" s="19"/>
      <c r="NI888" s="18"/>
      <c r="NJ888" s="19"/>
      <c r="NK888" s="18"/>
      <c r="NL888" s="19"/>
      <c r="NM888" s="18"/>
      <c r="NN888" s="19"/>
      <c r="NO888" s="159"/>
      <c r="NP888" s="160"/>
      <c r="NQ888" s="160"/>
      <c r="NR888" s="18"/>
      <c r="NS888" s="19"/>
      <c r="NT888" s="18"/>
      <c r="NU888" s="19"/>
      <c r="NV888" s="18"/>
      <c r="NW888" s="19"/>
      <c r="NX888" s="18"/>
      <c r="NY888" s="19"/>
      <c r="NZ888" s="18"/>
      <c r="OA888" s="19"/>
      <c r="OB888" s="18"/>
      <c r="OC888" s="19"/>
      <c r="OD888" s="18"/>
      <c r="OE888" s="19"/>
      <c r="OF888" s="18"/>
      <c r="OG888" s="19"/>
      <c r="OH888" s="18"/>
      <c r="OI888" s="19"/>
      <c r="OJ888" s="159"/>
      <c r="OK888" s="160"/>
      <c r="OL888" s="160"/>
      <c r="OM888" s="18"/>
      <c r="ON888" s="19"/>
      <c r="OO888" s="18"/>
      <c r="OP888" s="19"/>
      <c r="OQ888" s="18"/>
      <c r="OR888" s="19"/>
      <c r="OS888" s="18"/>
      <c r="OT888" s="19"/>
      <c r="OU888" s="18"/>
      <c r="OV888" s="19"/>
      <c r="OW888" s="18"/>
      <c r="OX888" s="19"/>
      <c r="OY888" s="18"/>
      <c r="OZ888" s="19"/>
      <c r="PA888" s="18"/>
      <c r="PB888" s="19"/>
      <c r="PC888" s="18"/>
      <c r="PD888" s="19"/>
      <c r="PE888" s="159"/>
      <c r="PF888" s="160"/>
      <c r="PG888" s="160"/>
      <c r="PH888" s="18"/>
      <c r="PI888" s="19"/>
      <c r="PJ888" s="18"/>
      <c r="PK888" s="19"/>
      <c r="PL888" s="18"/>
      <c r="PM888" s="19"/>
      <c r="PN888" s="18"/>
      <c r="PO888" s="19"/>
      <c r="PP888" s="18"/>
      <c r="PQ888" s="19"/>
      <c r="PR888" s="18"/>
      <c r="PS888" s="19"/>
      <c r="PT888" s="18"/>
      <c r="PU888" s="19"/>
      <c r="PV888" s="18"/>
      <c r="PW888" s="19"/>
      <c r="PX888" s="18"/>
      <c r="PY888" s="19"/>
      <c r="PZ888" s="159"/>
      <c r="QA888" s="160"/>
      <c r="QB888" s="160"/>
      <c r="QC888" s="18"/>
      <c r="QD888" s="19"/>
      <c r="QE888" s="18"/>
      <c r="QF888" s="19"/>
      <c r="QG888" s="18"/>
      <c r="QH888" s="19"/>
      <c r="QI888" s="18"/>
      <c r="QJ888" s="19"/>
      <c r="QK888" s="18"/>
      <c r="QL888" s="19"/>
      <c r="QM888" s="18"/>
      <c r="QN888" s="19"/>
      <c r="QO888" s="18"/>
      <c r="QP888" s="19"/>
      <c r="QQ888" s="18"/>
      <c r="QR888" s="19"/>
      <c r="QS888" s="18"/>
      <c r="QT888" s="19"/>
      <c r="QU888" s="159"/>
      <c r="QV888" s="160"/>
      <c r="QW888" s="160"/>
      <c r="QX888" s="18"/>
      <c r="QY888" s="19"/>
      <c r="QZ888" s="18"/>
      <c r="RA888" s="19"/>
      <c r="RB888" s="18"/>
      <c r="RC888" s="19"/>
      <c r="RD888" s="18"/>
      <c r="RE888" s="19"/>
      <c r="RF888" s="18"/>
      <c r="RG888" s="19"/>
      <c r="RH888" s="18"/>
      <c r="RI888" s="19"/>
      <c r="RJ888" s="18"/>
      <c r="RK888" s="19"/>
      <c r="RL888" s="18"/>
      <c r="RM888" s="19"/>
      <c r="RN888" s="18"/>
      <c r="RO888" s="19"/>
      <c r="RP888" s="159"/>
      <c r="RQ888" s="160"/>
      <c r="RR888" s="160"/>
      <c r="RS888" s="18"/>
      <c r="RT888" s="19"/>
      <c r="RU888" s="18"/>
      <c r="RV888" s="19"/>
      <c r="RW888" s="18"/>
      <c r="RX888" s="19"/>
      <c r="RY888" s="18"/>
      <c r="RZ888" s="19"/>
      <c r="SA888" s="18"/>
      <c r="SB888" s="19"/>
      <c r="SC888" s="18"/>
      <c r="SD888" s="19"/>
      <c r="SE888" s="18"/>
      <c r="SF888" s="19"/>
      <c r="SG888" s="18"/>
      <c r="SH888" s="19"/>
      <c r="SI888" s="18"/>
      <c r="SJ888" s="19"/>
      <c r="SK888" s="159"/>
      <c r="SL888" s="160"/>
      <c r="SM888" s="160"/>
      <c r="SN888" s="18"/>
      <c r="SO888" s="19"/>
      <c r="SP888" s="18"/>
      <c r="SQ888" s="19"/>
      <c r="SR888" s="18"/>
      <c r="SS888" s="19"/>
      <c r="ST888" s="18"/>
      <c r="SU888" s="19"/>
      <c r="SV888" s="18"/>
      <c r="SW888" s="19"/>
      <c r="SX888" s="18"/>
      <c r="SY888" s="19"/>
      <c r="SZ888" s="18"/>
      <c r="TA888" s="19"/>
      <c r="TB888" s="18"/>
      <c r="TC888" s="19"/>
      <c r="TD888" s="18"/>
      <c r="TE888" s="19"/>
      <c r="TF888" s="159"/>
      <c r="TG888" s="160"/>
      <c r="TH888" s="160"/>
      <c r="TI888" s="18"/>
      <c r="TJ888" s="19"/>
      <c r="TK888" s="18"/>
      <c r="TL888" s="19"/>
      <c r="TM888" s="18"/>
      <c r="TN888" s="19"/>
      <c r="TO888" s="18"/>
      <c r="TP888" s="19"/>
      <c r="TQ888" s="18"/>
      <c r="TR888" s="19"/>
      <c r="TS888" s="18"/>
      <c r="TT888" s="19"/>
      <c r="TU888" s="18"/>
      <c r="TV888" s="19"/>
      <c r="TW888" s="18"/>
      <c r="TX888" s="19"/>
      <c r="TY888" s="18"/>
      <c r="TZ888" s="19"/>
      <c r="UA888" s="159"/>
      <c r="UB888" s="160"/>
      <c r="UC888" s="160"/>
      <c r="UD888" s="18"/>
      <c r="UE888" s="19"/>
      <c r="UF888" s="18"/>
      <c r="UG888" s="19"/>
      <c r="UH888" s="18"/>
      <c r="UI888" s="19"/>
      <c r="UJ888" s="18"/>
      <c r="UK888" s="19"/>
      <c r="UL888" s="18"/>
      <c r="UM888" s="19"/>
      <c r="UN888" s="18"/>
      <c r="UO888" s="19"/>
      <c r="UP888" s="18"/>
      <c r="UQ888" s="19"/>
      <c r="UR888" s="18"/>
      <c r="US888" s="19"/>
      <c r="UT888" s="18"/>
      <c r="UU888" s="19"/>
      <c r="UV888" s="159"/>
      <c r="UW888" s="160"/>
      <c r="UX888" s="160"/>
      <c r="UY888" s="18"/>
      <c r="UZ888" s="19"/>
      <c r="VA888" s="18"/>
      <c r="VB888" s="19"/>
      <c r="VC888" s="18"/>
      <c r="VD888" s="19"/>
      <c r="VE888" s="18"/>
      <c r="VF888" s="19"/>
      <c r="VG888" s="18"/>
      <c r="VH888" s="19"/>
      <c r="VI888" s="18"/>
      <c r="VJ888" s="19"/>
      <c r="VK888" s="18"/>
      <c r="VL888" s="19"/>
      <c r="VM888" s="18"/>
      <c r="VN888" s="19"/>
      <c r="VO888" s="18"/>
      <c r="VP888" s="19"/>
      <c r="VQ888" s="159"/>
      <c r="VR888" s="160"/>
      <c r="VS888" s="160"/>
      <c r="VT888" s="18"/>
      <c r="VU888" s="19"/>
      <c r="VV888" s="18"/>
      <c r="VW888" s="19"/>
      <c r="VX888" s="18"/>
      <c r="VY888" s="19"/>
      <c r="VZ888" s="18"/>
      <c r="WA888" s="19"/>
      <c r="WB888" s="18"/>
      <c r="WC888" s="19"/>
      <c r="WD888" s="18"/>
      <c r="WE888" s="19"/>
      <c r="WF888" s="18"/>
      <c r="WG888" s="19"/>
      <c r="WH888" s="18"/>
      <c r="WI888" s="19"/>
      <c r="WJ888" s="18"/>
      <c r="WK888" s="19"/>
      <c r="WL888" s="159"/>
      <c r="WM888" s="160"/>
      <c r="WN888" s="160"/>
      <c r="WO888" s="18"/>
      <c r="WP888" s="19"/>
      <c r="WQ888" s="18"/>
      <c r="WR888" s="19"/>
      <c r="WS888" s="18"/>
      <c r="WT888" s="19"/>
      <c r="WU888" s="18"/>
      <c r="WV888" s="19"/>
      <c r="WW888" s="18"/>
      <c r="WX888" s="19"/>
      <c r="WY888" s="18"/>
      <c r="WZ888" s="19"/>
      <c r="XA888" s="18"/>
      <c r="XB888" s="19"/>
      <c r="XC888" s="18"/>
      <c r="XD888" s="19"/>
      <c r="XE888" s="18"/>
      <c r="XF888" s="19"/>
      <c r="XG888" s="159"/>
      <c r="XH888" s="160"/>
      <c r="XI888" s="160"/>
      <c r="XJ888" s="18"/>
      <c r="XK888" s="19"/>
      <c r="XL888" s="18"/>
      <c r="XM888" s="19"/>
      <c r="XN888" s="18"/>
      <c r="XO888" s="19"/>
      <c r="XP888" s="18"/>
      <c r="XQ888" s="19"/>
      <c r="XR888" s="18"/>
      <c r="XS888" s="19"/>
      <c r="XT888" s="18"/>
      <c r="XU888" s="19"/>
      <c r="XV888" s="18"/>
      <c r="XW888" s="19"/>
      <c r="XX888" s="18"/>
      <c r="XY888" s="19"/>
      <c r="XZ888" s="18"/>
      <c r="YA888" s="19"/>
      <c r="YB888" s="159"/>
      <c r="YC888" s="160"/>
      <c r="YD888" s="160"/>
      <c r="YE888" s="18"/>
      <c r="YF888" s="19"/>
      <c r="YG888" s="18"/>
      <c r="YH888" s="19"/>
      <c r="YI888" s="18"/>
      <c r="YJ888" s="19"/>
      <c r="YK888" s="18"/>
      <c r="YL888" s="19"/>
      <c r="YM888" s="18"/>
      <c r="YN888" s="19"/>
      <c r="YO888" s="18"/>
      <c r="YP888" s="19"/>
      <c r="YQ888" s="18"/>
      <c r="YR888" s="19"/>
      <c r="YS888" s="18"/>
      <c r="YT888" s="19"/>
      <c r="YU888" s="18"/>
      <c r="YV888" s="19"/>
      <c r="YW888" s="159"/>
      <c r="YX888" s="160"/>
      <c r="YY888" s="160"/>
      <c r="YZ888" s="18"/>
      <c r="ZA888" s="19"/>
      <c r="ZB888" s="18"/>
      <c r="ZC888" s="19"/>
      <c r="ZD888" s="18"/>
      <c r="ZE888" s="19"/>
      <c r="ZF888" s="18"/>
      <c r="ZG888" s="19"/>
      <c r="ZH888" s="18"/>
      <c r="ZI888" s="19"/>
      <c r="ZJ888" s="18"/>
      <c r="ZK888" s="19"/>
      <c r="ZL888" s="18"/>
      <c r="ZM888" s="19"/>
      <c r="ZN888" s="18"/>
      <c r="ZO888" s="19"/>
      <c r="ZP888" s="18"/>
      <c r="ZQ888" s="19"/>
      <c r="ZR888" s="159"/>
      <c r="ZS888" s="160"/>
      <c r="ZT888" s="160"/>
      <c r="ZU888" s="18"/>
      <c r="ZV888" s="19"/>
      <c r="ZW888" s="18"/>
      <c r="ZX888" s="19"/>
      <c r="ZY888" s="18"/>
      <c r="ZZ888" s="19"/>
      <c r="AAA888" s="18"/>
      <c r="AAB888" s="19"/>
      <c r="AAC888" s="18"/>
      <c r="AAD888" s="19"/>
      <c r="AAE888" s="18"/>
      <c r="AAF888" s="19"/>
      <c r="AAG888" s="18"/>
      <c r="AAH888" s="19"/>
      <c r="AAI888" s="18"/>
      <c r="AAJ888" s="19"/>
      <c r="AAK888" s="18"/>
      <c r="AAL888" s="19"/>
      <c r="AAM888" s="159"/>
      <c r="AAN888" s="160"/>
      <c r="AAO888" s="160"/>
      <c r="AAP888" s="18"/>
      <c r="AAQ888" s="19"/>
      <c r="AAR888" s="18"/>
      <c r="AAS888" s="19"/>
      <c r="AAT888" s="18"/>
      <c r="AAU888" s="19"/>
      <c r="AAV888" s="18"/>
      <c r="AAW888" s="19"/>
      <c r="AAX888" s="18"/>
      <c r="AAY888" s="19"/>
      <c r="AAZ888" s="18"/>
      <c r="ABA888" s="19"/>
      <c r="ABB888" s="18"/>
      <c r="ABC888" s="19"/>
      <c r="ABD888" s="18"/>
      <c r="ABE888" s="19"/>
      <c r="ABF888" s="18"/>
      <c r="ABG888" s="19"/>
      <c r="ABH888" s="159"/>
      <c r="ABI888" s="160"/>
      <c r="ABJ888" s="160"/>
      <c r="ABK888" s="18"/>
      <c r="ABL888" s="19"/>
      <c r="ABM888" s="18"/>
      <c r="ABN888" s="19"/>
      <c r="ABO888" s="18"/>
      <c r="ABP888" s="19"/>
      <c r="ABQ888" s="18"/>
      <c r="ABR888" s="19"/>
      <c r="ABS888" s="18"/>
      <c r="ABT888" s="19"/>
      <c r="ABU888" s="18"/>
      <c r="ABV888" s="19"/>
      <c r="ABW888" s="18"/>
      <c r="ABX888" s="19"/>
      <c r="ABY888" s="18"/>
      <c r="ABZ888" s="19"/>
      <c r="ACA888" s="18"/>
      <c r="ACB888" s="19"/>
      <c r="ACC888" s="159"/>
      <c r="ACD888" s="160"/>
      <c r="ACE888" s="160"/>
      <c r="ACF888" s="18"/>
      <c r="ACG888" s="19"/>
      <c r="ACH888" s="18"/>
      <c r="ACI888" s="19"/>
      <c r="ACJ888" s="18"/>
      <c r="ACK888" s="19"/>
      <c r="ACL888" s="18"/>
      <c r="ACM888" s="19"/>
      <c r="ACN888" s="18"/>
      <c r="ACO888" s="19"/>
      <c r="ACP888" s="18"/>
      <c r="ACQ888" s="19"/>
      <c r="ACR888" s="18"/>
      <c r="ACS888" s="19"/>
      <c r="ACT888" s="18"/>
      <c r="ACU888" s="19"/>
      <c r="ACV888" s="18"/>
      <c r="ACW888" s="19"/>
      <c r="ACX888" s="159"/>
      <c r="ACY888" s="160"/>
      <c r="ACZ888" s="160"/>
      <c r="ADA888" s="18"/>
      <c r="ADB888" s="19"/>
      <c r="ADC888" s="18"/>
      <c r="ADD888" s="19"/>
      <c r="ADE888" s="18"/>
      <c r="ADF888" s="19"/>
      <c r="ADG888" s="18"/>
      <c r="ADH888" s="19"/>
      <c r="ADI888" s="18"/>
      <c r="ADJ888" s="19"/>
      <c r="ADK888" s="18"/>
      <c r="ADL888" s="19"/>
      <c r="ADM888" s="18"/>
      <c r="ADN888" s="19"/>
      <c r="ADO888" s="18"/>
      <c r="ADP888" s="19"/>
      <c r="ADQ888" s="18"/>
      <c r="ADR888" s="19"/>
      <c r="ADS888" s="159"/>
      <c r="ADT888" s="160"/>
      <c r="ADU888" s="160"/>
      <c r="ADV888" s="18"/>
      <c r="ADW888" s="19"/>
      <c r="ADX888" s="18"/>
      <c r="ADY888" s="19"/>
      <c r="ADZ888" s="18"/>
      <c r="AEA888" s="19"/>
      <c r="AEB888" s="18"/>
      <c r="AEC888" s="19"/>
      <c r="AED888" s="18"/>
      <c r="AEE888" s="19"/>
      <c r="AEF888" s="18"/>
      <c r="AEG888" s="19"/>
      <c r="AEH888" s="18"/>
      <c r="AEI888" s="19"/>
      <c r="AEJ888" s="18"/>
      <c r="AEK888" s="19"/>
      <c r="AEL888" s="18"/>
      <c r="AEM888" s="19"/>
      <c r="AEN888" s="159"/>
      <c r="AEO888" s="160"/>
      <c r="AEP888" s="160"/>
      <c r="AEQ888" s="18"/>
      <c r="AER888" s="19"/>
      <c r="AES888" s="18"/>
      <c r="AET888" s="19"/>
      <c r="AEU888" s="18"/>
      <c r="AEV888" s="19"/>
      <c r="AEW888" s="18"/>
      <c r="AEX888" s="19"/>
      <c r="AEY888" s="18"/>
      <c r="AEZ888" s="19"/>
      <c r="AFA888" s="18"/>
      <c r="AFB888" s="19"/>
      <c r="AFC888" s="18"/>
      <c r="AFD888" s="19"/>
      <c r="AFE888" s="18"/>
      <c r="AFF888" s="19"/>
      <c r="AFG888" s="18"/>
      <c r="AFH888" s="19"/>
      <c r="AFI888" s="159"/>
      <c r="AFJ888" s="160"/>
      <c r="AFK888" s="160"/>
      <c r="AFL888" s="18"/>
      <c r="AFM888" s="19"/>
      <c r="AFN888" s="18"/>
      <c r="AFO888" s="19"/>
      <c r="AFP888" s="18"/>
      <c r="AFQ888" s="19"/>
      <c r="AFR888" s="18"/>
      <c r="AFS888" s="19"/>
      <c r="AFT888" s="18"/>
      <c r="AFU888" s="19"/>
      <c r="AFV888" s="18"/>
      <c r="AFW888" s="19"/>
      <c r="AFX888" s="18"/>
      <c r="AFY888" s="19"/>
      <c r="AFZ888" s="18"/>
      <c r="AGA888" s="19"/>
      <c r="AGB888" s="18"/>
      <c r="AGC888" s="19"/>
      <c r="AGD888" s="159"/>
      <c r="AGE888" s="160"/>
      <c r="AGF888" s="160"/>
      <c r="AGG888" s="18"/>
      <c r="AGH888" s="19"/>
      <c r="AGI888" s="18"/>
      <c r="AGJ888" s="19"/>
      <c r="AGK888" s="18"/>
      <c r="AGL888" s="19"/>
      <c r="AGM888" s="18"/>
      <c r="AGN888" s="19"/>
      <c r="AGO888" s="18"/>
      <c r="AGP888" s="19"/>
      <c r="AGQ888" s="18"/>
      <c r="AGR888" s="19"/>
      <c r="AGS888" s="18"/>
      <c r="AGT888" s="19"/>
      <c r="AGU888" s="18"/>
      <c r="AGV888" s="19"/>
      <c r="AGW888" s="18"/>
      <c r="AGX888" s="19"/>
      <c r="AGY888" s="159"/>
      <c r="AGZ888" s="160"/>
      <c r="AHA888" s="160"/>
      <c r="AHB888" s="18"/>
      <c r="AHC888" s="19"/>
      <c r="AHD888" s="18"/>
      <c r="AHE888" s="19"/>
      <c r="AHF888" s="18"/>
      <c r="AHG888" s="19"/>
      <c r="AHH888" s="18"/>
      <c r="AHI888" s="19"/>
      <c r="AHJ888" s="18"/>
      <c r="AHK888" s="19"/>
      <c r="AHL888" s="18"/>
      <c r="AHM888" s="19"/>
      <c r="AHN888" s="18"/>
      <c r="AHO888" s="19"/>
      <c r="AHP888" s="18"/>
      <c r="AHQ888" s="19"/>
      <c r="AHR888" s="18"/>
      <c r="AHS888" s="19"/>
      <c r="AHT888" s="159"/>
      <c r="AHU888" s="160"/>
      <c r="AHV888" s="160"/>
      <c r="AHW888" s="18"/>
      <c r="AHX888" s="19"/>
      <c r="AHY888" s="18"/>
      <c r="AHZ888" s="19"/>
      <c r="AIA888" s="18"/>
      <c r="AIB888" s="19"/>
      <c r="AIC888" s="18"/>
      <c r="AID888" s="19"/>
      <c r="AIE888" s="18"/>
      <c r="AIF888" s="19"/>
      <c r="AIG888" s="18"/>
      <c r="AIH888" s="19"/>
      <c r="AII888" s="18"/>
      <c r="AIJ888" s="19"/>
      <c r="AIK888" s="18"/>
      <c r="AIL888" s="19"/>
      <c r="AIM888" s="18"/>
      <c r="AIN888" s="19"/>
      <c r="AIO888" s="159"/>
      <c r="AIP888" s="160"/>
      <c r="AIQ888" s="160"/>
      <c r="AIR888" s="18"/>
      <c r="AIS888" s="19"/>
      <c r="AIT888" s="18"/>
      <c r="AIU888" s="19"/>
      <c r="AIV888" s="18"/>
      <c r="AIW888" s="19"/>
      <c r="AIX888" s="18"/>
      <c r="AIY888" s="19"/>
      <c r="AIZ888" s="18"/>
      <c r="AJA888" s="19"/>
      <c r="AJB888" s="18"/>
      <c r="AJC888" s="19"/>
      <c r="AJD888" s="18"/>
      <c r="AJE888" s="19"/>
      <c r="AJF888" s="18"/>
      <c r="AJG888" s="19"/>
      <c r="AJH888" s="18"/>
      <c r="AJI888" s="19"/>
      <c r="AJJ888" s="159"/>
      <c r="AJK888" s="160"/>
      <c r="AJL888" s="160"/>
      <c r="AJM888" s="18"/>
      <c r="AJN888" s="19"/>
      <c r="AJO888" s="18"/>
      <c r="AJP888" s="19"/>
      <c r="AJQ888" s="18"/>
      <c r="AJR888" s="19"/>
      <c r="AJS888" s="18"/>
      <c r="AJT888" s="19"/>
      <c r="AJU888" s="18"/>
      <c r="AJV888" s="19"/>
      <c r="AJW888" s="18"/>
      <c r="AJX888" s="19"/>
      <c r="AJY888" s="18"/>
      <c r="AJZ888" s="19"/>
      <c r="AKA888" s="18"/>
      <c r="AKB888" s="19"/>
      <c r="AKC888" s="18"/>
      <c r="AKD888" s="19"/>
      <c r="AKE888" s="159"/>
      <c r="AKF888" s="160"/>
      <c r="AKG888" s="160"/>
      <c r="AKH888" s="18"/>
      <c r="AKI888" s="19"/>
      <c r="AKJ888" s="18"/>
      <c r="AKK888" s="19"/>
      <c r="AKL888" s="18"/>
      <c r="AKM888" s="19"/>
      <c r="AKN888" s="18"/>
      <c r="AKO888" s="19"/>
      <c r="AKP888" s="18"/>
      <c r="AKQ888" s="19"/>
      <c r="AKR888" s="18"/>
      <c r="AKS888" s="19"/>
      <c r="AKT888" s="18"/>
      <c r="AKU888" s="19"/>
      <c r="AKV888" s="18"/>
      <c r="AKW888" s="19"/>
      <c r="AKX888" s="18"/>
      <c r="AKY888" s="19"/>
      <c r="AKZ888" s="159"/>
      <c r="ALA888" s="160"/>
      <c r="ALB888" s="160"/>
      <c r="ALC888" s="18"/>
      <c r="ALD888" s="19"/>
      <c r="ALE888" s="18"/>
      <c r="ALF888" s="19"/>
      <c r="ALG888" s="18"/>
      <c r="ALH888" s="19"/>
      <c r="ALI888" s="18"/>
      <c r="ALJ888" s="19"/>
      <c r="ALK888" s="18"/>
      <c r="ALL888" s="19"/>
      <c r="ALM888" s="18"/>
      <c r="ALN888" s="19"/>
      <c r="ALO888" s="18"/>
      <c r="ALP888" s="19"/>
      <c r="ALQ888" s="18"/>
      <c r="ALR888" s="19"/>
      <c r="ALS888" s="18"/>
      <c r="ALT888" s="19"/>
      <c r="ALU888" s="159"/>
      <c r="ALV888" s="160"/>
      <c r="ALW888" s="160"/>
      <c r="ALX888" s="18"/>
      <c r="ALY888" s="19"/>
      <c r="ALZ888" s="18"/>
      <c r="AMA888" s="19"/>
      <c r="AMB888" s="18"/>
      <c r="AMC888" s="19"/>
      <c r="AMD888" s="18"/>
      <c r="AME888" s="19"/>
      <c r="AMF888" s="18"/>
      <c r="AMG888" s="19"/>
      <c r="AMH888" s="18"/>
      <c r="AMI888" s="19"/>
      <c r="AMJ888" s="18"/>
      <c r="AMK888" s="19"/>
      <c r="AML888" s="18"/>
      <c r="AMM888" s="19"/>
      <c r="AMN888" s="18"/>
      <c r="AMO888" s="19"/>
      <c r="AMP888" s="159"/>
      <c r="AMQ888" s="160"/>
      <c r="AMR888" s="160"/>
      <c r="AMS888" s="18"/>
      <c r="AMT888" s="19"/>
      <c r="AMU888" s="18"/>
      <c r="AMV888" s="19"/>
      <c r="AMW888" s="18"/>
      <c r="AMX888" s="19"/>
      <c r="AMY888" s="18"/>
      <c r="AMZ888" s="19"/>
      <c r="ANA888" s="18"/>
      <c r="ANB888" s="19"/>
      <c r="ANC888" s="18"/>
      <c r="AND888" s="19"/>
      <c r="ANE888" s="18"/>
      <c r="ANF888" s="19"/>
      <c r="ANG888" s="18"/>
      <c r="ANH888" s="19"/>
      <c r="ANI888" s="18"/>
      <c r="ANJ888" s="19"/>
      <c r="ANK888" s="159"/>
      <c r="ANL888" s="160"/>
      <c r="ANM888" s="160"/>
      <c r="ANN888" s="18"/>
      <c r="ANO888" s="19"/>
      <c r="ANP888" s="18"/>
      <c r="ANQ888" s="19"/>
      <c r="ANR888" s="18"/>
      <c r="ANS888" s="19"/>
      <c r="ANT888" s="18"/>
      <c r="ANU888" s="19"/>
      <c r="ANV888" s="18"/>
      <c r="ANW888" s="19"/>
      <c r="ANX888" s="18"/>
      <c r="ANY888" s="19"/>
      <c r="ANZ888" s="18"/>
      <c r="AOA888" s="19"/>
      <c r="AOB888" s="18"/>
      <c r="AOC888" s="19"/>
      <c r="AOD888" s="18"/>
      <c r="AOE888" s="19"/>
      <c r="AOF888" s="159"/>
      <c r="AOG888" s="160"/>
      <c r="AOH888" s="160"/>
      <c r="AOI888" s="18"/>
      <c r="AOJ888" s="19"/>
      <c r="AOK888" s="18"/>
      <c r="AOL888" s="19"/>
      <c r="AOM888" s="18"/>
      <c r="AON888" s="19"/>
      <c r="AOO888" s="18"/>
      <c r="AOP888" s="19"/>
      <c r="AOQ888" s="18"/>
      <c r="AOR888" s="19"/>
      <c r="AOS888" s="18"/>
      <c r="AOT888" s="19"/>
      <c r="AOU888" s="18"/>
      <c r="AOV888" s="19"/>
      <c r="AOW888" s="18"/>
      <c r="AOX888" s="19"/>
      <c r="AOY888" s="18"/>
      <c r="AOZ888" s="19"/>
      <c r="APA888" s="159"/>
      <c r="APB888" s="160"/>
      <c r="APC888" s="160"/>
      <c r="APD888" s="18"/>
      <c r="APE888" s="19"/>
      <c r="APF888" s="18"/>
      <c r="APG888" s="19"/>
      <c r="APH888" s="18"/>
      <c r="API888" s="19"/>
      <c r="APJ888" s="18"/>
      <c r="APK888" s="19"/>
      <c r="APL888" s="18"/>
      <c r="APM888" s="19"/>
      <c r="APN888" s="18"/>
      <c r="APO888" s="19"/>
      <c r="APP888" s="18"/>
      <c r="APQ888" s="19"/>
      <c r="APR888" s="18"/>
      <c r="APS888" s="19"/>
      <c r="APT888" s="18"/>
      <c r="APU888" s="19"/>
      <c r="APV888" s="159"/>
      <c r="APW888" s="160"/>
      <c r="APX888" s="160"/>
      <c r="APY888" s="18"/>
      <c r="APZ888" s="19"/>
      <c r="AQA888" s="18"/>
      <c r="AQB888" s="19"/>
      <c r="AQC888" s="18"/>
      <c r="AQD888" s="19"/>
      <c r="AQE888" s="18"/>
      <c r="AQF888" s="19"/>
      <c r="AQG888" s="18"/>
      <c r="AQH888" s="19"/>
      <c r="AQI888" s="18"/>
      <c r="AQJ888" s="19"/>
      <c r="AQK888" s="18"/>
      <c r="AQL888" s="19"/>
      <c r="AQM888" s="18"/>
      <c r="AQN888" s="19"/>
      <c r="AQO888" s="18"/>
      <c r="AQP888" s="19"/>
      <c r="AQQ888" s="159"/>
      <c r="AQR888" s="160"/>
      <c r="AQS888" s="160"/>
      <c r="AQT888" s="18"/>
      <c r="AQU888" s="19"/>
      <c r="AQV888" s="18"/>
      <c r="AQW888" s="19"/>
      <c r="AQX888" s="18"/>
      <c r="AQY888" s="19"/>
      <c r="AQZ888" s="18"/>
      <c r="ARA888" s="19"/>
      <c r="ARB888" s="18"/>
      <c r="ARC888" s="19"/>
      <c r="ARD888" s="18"/>
      <c r="ARE888" s="19"/>
      <c r="ARF888" s="18"/>
      <c r="ARG888" s="19"/>
      <c r="ARH888" s="18"/>
      <c r="ARI888" s="19"/>
      <c r="ARJ888" s="18"/>
      <c r="ARK888" s="19"/>
      <c r="ARL888" s="159"/>
      <c r="ARM888" s="160"/>
      <c r="ARN888" s="160"/>
      <c r="ARO888" s="18"/>
      <c r="ARP888" s="19"/>
      <c r="ARQ888" s="18"/>
      <c r="ARR888" s="19"/>
      <c r="ARS888" s="18"/>
      <c r="ART888" s="19"/>
      <c r="ARU888" s="18"/>
      <c r="ARV888" s="19"/>
      <c r="ARW888" s="18"/>
      <c r="ARX888" s="19"/>
      <c r="ARY888" s="18"/>
      <c r="ARZ888" s="19"/>
      <c r="ASA888" s="18"/>
      <c r="ASB888" s="19"/>
      <c r="ASC888" s="18"/>
      <c r="ASD888" s="19"/>
      <c r="ASE888" s="18"/>
      <c r="ASF888" s="19"/>
      <c r="ASG888" s="159"/>
      <c r="ASH888" s="160"/>
      <c r="ASI888" s="160"/>
      <c r="ASJ888" s="18"/>
      <c r="ASK888" s="19"/>
      <c r="ASL888" s="18"/>
      <c r="ASM888" s="19"/>
      <c r="ASN888" s="18"/>
      <c r="ASO888" s="19"/>
      <c r="ASP888" s="18"/>
      <c r="ASQ888" s="19"/>
      <c r="ASR888" s="18"/>
      <c r="ASS888" s="19"/>
      <c r="AST888" s="18"/>
      <c r="ASU888" s="19"/>
      <c r="ASV888" s="18"/>
      <c r="ASW888" s="19"/>
      <c r="ASX888" s="18"/>
      <c r="ASY888" s="19"/>
      <c r="ASZ888" s="18"/>
      <c r="ATA888" s="19"/>
      <c r="ATB888" s="159"/>
      <c r="ATC888" s="160"/>
      <c r="ATD888" s="160"/>
      <c r="ATE888" s="18"/>
      <c r="ATF888" s="19"/>
      <c r="ATG888" s="18"/>
      <c r="ATH888" s="19"/>
      <c r="ATI888" s="18"/>
      <c r="ATJ888" s="19"/>
      <c r="ATK888" s="18"/>
      <c r="ATL888" s="19"/>
      <c r="ATM888" s="18"/>
      <c r="ATN888" s="19"/>
      <c r="ATO888" s="18"/>
      <c r="ATP888" s="19"/>
      <c r="ATQ888" s="18"/>
      <c r="ATR888" s="19"/>
      <c r="ATS888" s="18"/>
      <c r="ATT888" s="19"/>
      <c r="ATU888" s="18"/>
      <c r="ATV888" s="19"/>
      <c r="ATW888" s="159"/>
      <c r="ATX888" s="160"/>
      <c r="ATY888" s="160"/>
      <c r="ATZ888" s="18"/>
      <c r="AUA888" s="19"/>
      <c r="AUB888" s="18"/>
      <c r="AUC888" s="19"/>
      <c r="AUD888" s="18"/>
      <c r="AUE888" s="19"/>
      <c r="AUF888" s="18"/>
      <c r="AUG888" s="19"/>
      <c r="AUH888" s="18"/>
      <c r="AUI888" s="19"/>
      <c r="AUJ888" s="18"/>
      <c r="AUK888" s="19"/>
      <c r="AUL888" s="18"/>
      <c r="AUM888" s="19"/>
      <c r="AUN888" s="18"/>
      <c r="AUO888" s="19"/>
      <c r="AUP888" s="18"/>
      <c r="AUQ888" s="19"/>
      <c r="AUR888" s="159"/>
      <c r="AUS888" s="160"/>
      <c r="AUT888" s="160"/>
      <c r="AUU888" s="18"/>
      <c r="AUV888" s="19"/>
      <c r="AUW888" s="18"/>
      <c r="AUX888" s="19"/>
      <c r="AUY888" s="18"/>
      <c r="AUZ888" s="19"/>
      <c r="AVA888" s="18"/>
      <c r="AVB888" s="19"/>
      <c r="AVC888" s="18"/>
      <c r="AVD888" s="19"/>
      <c r="AVE888" s="18"/>
      <c r="AVF888" s="19"/>
      <c r="AVG888" s="18"/>
      <c r="AVH888" s="19"/>
      <c r="AVI888" s="18"/>
      <c r="AVJ888" s="19"/>
      <c r="AVK888" s="18"/>
      <c r="AVL888" s="19"/>
      <c r="AVM888" s="159"/>
      <c r="AVN888" s="160"/>
      <c r="AVO888" s="160"/>
      <c r="AVP888" s="18"/>
      <c r="AVQ888" s="19"/>
      <c r="AVR888" s="18"/>
      <c r="AVS888" s="19"/>
      <c r="AVT888" s="18"/>
      <c r="AVU888" s="19"/>
      <c r="AVV888" s="18"/>
      <c r="AVW888" s="19"/>
      <c r="AVX888" s="18"/>
      <c r="AVY888" s="19"/>
      <c r="AVZ888" s="18"/>
      <c r="AWA888" s="19"/>
      <c r="AWB888" s="18"/>
      <c r="AWC888" s="19"/>
      <c r="AWD888" s="18"/>
      <c r="AWE888" s="19"/>
      <c r="AWF888" s="18"/>
      <c r="AWG888" s="19"/>
      <c r="AWH888" s="159"/>
      <c r="AWI888" s="160"/>
      <c r="AWJ888" s="160"/>
      <c r="AWK888" s="18"/>
      <c r="AWL888" s="19"/>
      <c r="AWM888" s="18"/>
      <c r="AWN888" s="19"/>
      <c r="AWO888" s="18"/>
      <c r="AWP888" s="19"/>
      <c r="AWQ888" s="18"/>
      <c r="AWR888" s="19"/>
      <c r="AWS888" s="18"/>
      <c r="AWT888" s="19"/>
      <c r="AWU888" s="18"/>
      <c r="AWV888" s="19"/>
      <c r="AWW888" s="18"/>
      <c r="AWX888" s="19"/>
      <c r="AWY888" s="18"/>
      <c r="AWZ888" s="19"/>
      <c r="AXA888" s="18"/>
      <c r="AXB888" s="19"/>
      <c r="AXC888" s="159"/>
      <c r="AXD888" s="160"/>
      <c r="AXE888" s="160"/>
      <c r="AXF888" s="18"/>
      <c r="AXG888" s="19"/>
      <c r="AXH888" s="18"/>
      <c r="AXI888" s="19"/>
      <c r="AXJ888" s="18"/>
      <c r="AXK888" s="19"/>
      <c r="AXL888" s="18"/>
      <c r="AXM888" s="19"/>
      <c r="AXN888" s="18"/>
      <c r="AXO888" s="19"/>
      <c r="AXP888" s="18"/>
      <c r="AXQ888" s="19"/>
      <c r="AXR888" s="18"/>
      <c r="AXS888" s="19"/>
      <c r="AXT888" s="18"/>
      <c r="AXU888" s="19"/>
      <c r="AXV888" s="18"/>
      <c r="AXW888" s="19"/>
      <c r="AXX888" s="159"/>
      <c r="AXY888" s="160"/>
      <c r="AXZ888" s="160"/>
      <c r="AYA888" s="18"/>
      <c r="AYB888" s="19"/>
      <c r="AYC888" s="18"/>
      <c r="AYD888" s="19"/>
      <c r="AYE888" s="18"/>
      <c r="AYF888" s="19"/>
      <c r="AYG888" s="18"/>
      <c r="AYH888" s="19"/>
      <c r="AYI888" s="18"/>
      <c r="AYJ888" s="19"/>
      <c r="AYK888" s="18"/>
      <c r="AYL888" s="19"/>
      <c r="AYM888" s="18"/>
      <c r="AYN888" s="19"/>
      <c r="AYO888" s="18"/>
      <c r="AYP888" s="19"/>
      <c r="AYQ888" s="18"/>
      <c r="AYR888" s="19"/>
      <c r="AYS888" s="159"/>
      <c r="AYT888" s="160"/>
      <c r="AYU888" s="160"/>
      <c r="AYV888" s="18"/>
      <c r="AYW888" s="19"/>
      <c r="AYX888" s="18"/>
      <c r="AYY888" s="19"/>
      <c r="AYZ888" s="18"/>
      <c r="AZA888" s="19"/>
      <c r="AZB888" s="18"/>
      <c r="AZC888" s="19"/>
      <c r="AZD888" s="18"/>
      <c r="AZE888" s="19"/>
      <c r="AZF888" s="18"/>
      <c r="AZG888" s="19"/>
      <c r="AZH888" s="18"/>
      <c r="AZI888" s="19"/>
      <c r="AZJ888" s="18"/>
      <c r="AZK888" s="19"/>
      <c r="AZL888" s="18"/>
      <c r="AZM888" s="19"/>
      <c r="AZN888" s="159"/>
      <c r="AZO888" s="160"/>
      <c r="AZP888" s="160"/>
      <c r="AZQ888" s="18"/>
      <c r="AZR888" s="19"/>
      <c r="AZS888" s="18"/>
      <c r="AZT888" s="19"/>
      <c r="AZU888" s="18"/>
      <c r="AZV888" s="19"/>
      <c r="AZW888" s="18"/>
      <c r="AZX888" s="19"/>
      <c r="AZY888" s="18"/>
      <c r="AZZ888" s="19"/>
      <c r="BAA888" s="18"/>
      <c r="BAB888" s="19"/>
      <c r="BAC888" s="18"/>
      <c r="BAD888" s="19"/>
      <c r="BAE888" s="18"/>
      <c r="BAF888" s="19"/>
      <c r="BAG888" s="18"/>
      <c r="BAH888" s="19"/>
      <c r="BAI888" s="159"/>
      <c r="BAJ888" s="160"/>
      <c r="BAK888" s="160"/>
      <c r="BAL888" s="18"/>
      <c r="BAM888" s="19"/>
      <c r="BAN888" s="18"/>
      <c r="BAO888" s="19"/>
      <c r="BAP888" s="18"/>
      <c r="BAQ888" s="19"/>
      <c r="BAR888" s="18"/>
      <c r="BAS888" s="19"/>
      <c r="BAT888" s="18"/>
      <c r="BAU888" s="19"/>
      <c r="BAV888" s="18"/>
      <c r="BAW888" s="19"/>
      <c r="BAX888" s="18"/>
      <c r="BAY888" s="19"/>
      <c r="BAZ888" s="18"/>
      <c r="BBA888" s="19"/>
      <c r="BBB888" s="18"/>
      <c r="BBC888" s="19"/>
      <c r="BBD888" s="159"/>
      <c r="BBE888" s="160"/>
      <c r="BBF888" s="160"/>
      <c r="BBG888" s="18"/>
      <c r="BBH888" s="19"/>
      <c r="BBI888" s="18"/>
      <c r="BBJ888" s="19"/>
      <c r="BBK888" s="18"/>
      <c r="BBL888" s="19"/>
      <c r="BBM888" s="18"/>
      <c r="BBN888" s="19"/>
      <c r="BBO888" s="18"/>
      <c r="BBP888" s="19"/>
      <c r="BBQ888" s="18"/>
      <c r="BBR888" s="19"/>
      <c r="BBS888" s="18"/>
      <c r="BBT888" s="19"/>
      <c r="BBU888" s="18"/>
      <c r="BBV888" s="19"/>
      <c r="BBW888" s="18"/>
      <c r="BBX888" s="19"/>
      <c r="BBY888" s="159"/>
      <c r="BBZ888" s="160"/>
      <c r="BCA888" s="160"/>
      <c r="BCB888" s="18"/>
      <c r="BCC888" s="19"/>
      <c r="BCD888" s="18"/>
      <c r="BCE888" s="19"/>
      <c r="BCF888" s="18"/>
      <c r="BCG888" s="19"/>
      <c r="BCH888" s="18"/>
      <c r="BCI888" s="19"/>
      <c r="BCJ888" s="18"/>
      <c r="BCK888" s="19"/>
      <c r="BCL888" s="18"/>
      <c r="BCM888" s="19"/>
      <c r="BCN888" s="18"/>
      <c r="BCO888" s="19"/>
      <c r="BCP888" s="18"/>
      <c r="BCQ888" s="19"/>
      <c r="BCR888" s="18"/>
      <c r="BCS888" s="19"/>
      <c r="BCT888" s="159"/>
      <c r="BCU888" s="160"/>
      <c r="BCV888" s="160"/>
      <c r="BCW888" s="18"/>
      <c r="BCX888" s="19"/>
      <c r="BCY888" s="18"/>
      <c r="BCZ888" s="19"/>
      <c r="BDA888" s="18"/>
      <c r="BDB888" s="19"/>
      <c r="BDC888" s="18"/>
      <c r="BDD888" s="19"/>
      <c r="BDE888" s="18"/>
      <c r="BDF888" s="19"/>
      <c r="BDG888" s="18"/>
      <c r="BDH888" s="19"/>
      <c r="BDI888" s="18"/>
      <c r="BDJ888" s="19"/>
      <c r="BDK888" s="18"/>
      <c r="BDL888" s="19"/>
      <c r="BDM888" s="18"/>
      <c r="BDN888" s="19"/>
      <c r="BDO888" s="159"/>
      <c r="BDP888" s="160"/>
      <c r="BDQ888" s="160"/>
      <c r="BDR888" s="18"/>
      <c r="BDS888" s="19"/>
      <c r="BDT888" s="18"/>
      <c r="BDU888" s="19"/>
      <c r="BDV888" s="18"/>
      <c r="BDW888" s="19"/>
      <c r="BDX888" s="18"/>
      <c r="BDY888" s="19"/>
      <c r="BDZ888" s="18"/>
      <c r="BEA888" s="19"/>
      <c r="BEB888" s="18"/>
      <c r="BEC888" s="19"/>
      <c r="BED888" s="18"/>
      <c r="BEE888" s="19"/>
      <c r="BEF888" s="18"/>
      <c r="BEG888" s="19"/>
      <c r="BEH888" s="18"/>
      <c r="BEI888" s="19"/>
      <c r="BEJ888" s="159"/>
      <c r="BEK888" s="160"/>
      <c r="BEL888" s="160"/>
      <c r="BEM888" s="18"/>
      <c r="BEN888" s="19"/>
      <c r="BEO888" s="18"/>
      <c r="BEP888" s="19"/>
      <c r="BEQ888" s="18"/>
      <c r="BER888" s="19"/>
      <c r="BES888" s="18"/>
      <c r="BET888" s="19"/>
      <c r="BEU888" s="18"/>
      <c r="BEV888" s="19"/>
      <c r="BEW888" s="18"/>
      <c r="BEX888" s="19"/>
      <c r="BEY888" s="18"/>
      <c r="BEZ888" s="19"/>
      <c r="BFA888" s="18"/>
      <c r="BFB888" s="19"/>
      <c r="BFC888" s="18"/>
      <c r="BFD888" s="19"/>
      <c r="BFE888" s="159"/>
      <c r="BFF888" s="160"/>
      <c r="BFG888" s="160"/>
      <c r="BFH888" s="18"/>
      <c r="BFI888" s="19"/>
      <c r="BFJ888" s="18"/>
      <c r="BFK888" s="19"/>
      <c r="BFL888" s="18"/>
      <c r="BFM888" s="19"/>
      <c r="BFN888" s="18"/>
      <c r="BFO888" s="19"/>
      <c r="BFP888" s="18"/>
      <c r="BFQ888" s="19"/>
      <c r="BFR888" s="18"/>
      <c r="BFS888" s="19"/>
      <c r="BFT888" s="18"/>
      <c r="BFU888" s="19"/>
      <c r="BFV888" s="18"/>
      <c r="BFW888" s="19"/>
      <c r="BFX888" s="18"/>
      <c r="BFY888" s="19"/>
      <c r="BFZ888" s="159"/>
      <c r="BGA888" s="160"/>
      <c r="BGB888" s="160"/>
      <c r="BGC888" s="18"/>
      <c r="BGD888" s="19"/>
      <c r="BGE888" s="18"/>
      <c r="BGF888" s="19"/>
      <c r="BGG888" s="18"/>
      <c r="BGH888" s="19"/>
      <c r="BGI888" s="18"/>
      <c r="BGJ888" s="19"/>
      <c r="BGK888" s="18"/>
      <c r="BGL888" s="19"/>
      <c r="BGM888" s="18"/>
      <c r="BGN888" s="19"/>
      <c r="BGO888" s="18"/>
      <c r="BGP888" s="19"/>
      <c r="BGQ888" s="18"/>
      <c r="BGR888" s="19"/>
      <c r="BGS888" s="18"/>
      <c r="BGT888" s="19"/>
      <c r="BGU888" s="159"/>
      <c r="BGV888" s="160"/>
      <c r="BGW888" s="160"/>
      <c r="BGX888" s="18"/>
      <c r="BGY888" s="19"/>
      <c r="BGZ888" s="18"/>
      <c r="BHA888" s="19"/>
      <c r="BHB888" s="18"/>
      <c r="BHC888" s="19"/>
      <c r="BHD888" s="18"/>
      <c r="BHE888" s="19"/>
      <c r="BHF888" s="18"/>
      <c r="BHG888" s="19"/>
      <c r="BHH888" s="18"/>
      <c r="BHI888" s="19"/>
      <c r="BHJ888" s="18"/>
      <c r="BHK888" s="19"/>
      <c r="BHL888" s="18"/>
      <c r="BHM888" s="19"/>
      <c r="BHN888" s="18"/>
      <c r="BHO888" s="19"/>
      <c r="BHP888" s="159"/>
      <c r="BHQ888" s="160"/>
      <c r="BHR888" s="160"/>
      <c r="BHS888" s="18"/>
      <c r="BHT888" s="19"/>
      <c r="BHU888" s="18"/>
      <c r="BHV888" s="19"/>
      <c r="BHW888" s="18"/>
      <c r="BHX888" s="19"/>
      <c r="BHY888" s="18"/>
      <c r="BHZ888" s="19"/>
      <c r="BIA888" s="18"/>
      <c r="BIB888" s="19"/>
      <c r="BIC888" s="18"/>
      <c r="BID888" s="19"/>
      <c r="BIE888" s="18"/>
      <c r="BIF888" s="19"/>
      <c r="BIG888" s="18"/>
      <c r="BIH888" s="19"/>
      <c r="BII888" s="18"/>
      <c r="BIJ888" s="19"/>
      <c r="BIK888" s="159"/>
      <c r="BIL888" s="160"/>
      <c r="BIM888" s="160"/>
      <c r="BIN888" s="18"/>
      <c r="BIO888" s="19"/>
      <c r="BIP888" s="18"/>
      <c r="BIQ888" s="19"/>
      <c r="BIR888" s="18"/>
      <c r="BIS888" s="19"/>
      <c r="BIT888" s="18"/>
      <c r="BIU888" s="19"/>
      <c r="BIV888" s="18"/>
      <c r="BIW888" s="19"/>
      <c r="BIX888" s="18"/>
      <c r="BIY888" s="19"/>
      <c r="BIZ888" s="18"/>
      <c r="BJA888" s="19"/>
      <c r="BJB888" s="18"/>
      <c r="BJC888" s="19"/>
      <c r="BJD888" s="18"/>
      <c r="BJE888" s="19"/>
      <c r="BJF888" s="159"/>
      <c r="BJG888" s="160"/>
      <c r="BJH888" s="160"/>
      <c r="BJI888" s="18"/>
      <c r="BJJ888" s="19"/>
      <c r="BJK888" s="18"/>
      <c r="BJL888" s="19"/>
      <c r="BJM888" s="18"/>
      <c r="BJN888" s="19"/>
      <c r="BJO888" s="18"/>
      <c r="BJP888" s="19"/>
      <c r="BJQ888" s="18"/>
      <c r="BJR888" s="19"/>
      <c r="BJS888" s="18"/>
      <c r="BJT888" s="19"/>
      <c r="BJU888" s="18"/>
      <c r="BJV888" s="19"/>
      <c r="BJW888" s="18"/>
      <c r="BJX888" s="19"/>
      <c r="BJY888" s="18"/>
      <c r="BJZ888" s="19"/>
      <c r="BKA888" s="159"/>
      <c r="BKB888" s="160"/>
      <c r="BKC888" s="160"/>
      <c r="BKD888" s="18"/>
      <c r="BKE888" s="19"/>
      <c r="BKF888" s="18"/>
      <c r="BKG888" s="19"/>
      <c r="BKH888" s="18"/>
      <c r="BKI888" s="19"/>
      <c r="BKJ888" s="18"/>
      <c r="BKK888" s="19"/>
      <c r="BKL888" s="18"/>
      <c r="BKM888" s="19"/>
      <c r="BKN888" s="18"/>
      <c r="BKO888" s="19"/>
      <c r="BKP888" s="18"/>
      <c r="BKQ888" s="19"/>
      <c r="BKR888" s="18"/>
      <c r="BKS888" s="19"/>
      <c r="BKT888" s="18"/>
      <c r="BKU888" s="19"/>
      <c r="BKV888" s="159"/>
      <c r="BKW888" s="160"/>
      <c r="BKX888" s="160"/>
      <c r="BKY888" s="18"/>
      <c r="BKZ888" s="19"/>
      <c r="BLA888" s="18"/>
      <c r="BLB888" s="19"/>
      <c r="BLC888" s="18"/>
      <c r="BLD888" s="19"/>
      <c r="BLE888" s="18"/>
      <c r="BLF888" s="19"/>
      <c r="BLG888" s="18"/>
      <c r="BLH888" s="19"/>
      <c r="BLI888" s="18"/>
      <c r="BLJ888" s="19"/>
      <c r="BLK888" s="18"/>
      <c r="BLL888" s="19"/>
      <c r="BLM888" s="18"/>
      <c r="BLN888" s="19"/>
      <c r="BLO888" s="18"/>
      <c r="BLP888" s="19"/>
      <c r="BLQ888" s="159"/>
      <c r="BLR888" s="160"/>
      <c r="BLS888" s="160"/>
      <c r="BLT888" s="18"/>
      <c r="BLU888" s="19"/>
      <c r="BLV888" s="18"/>
      <c r="BLW888" s="19"/>
      <c r="BLX888" s="18"/>
      <c r="BLY888" s="19"/>
      <c r="BLZ888" s="18"/>
      <c r="BMA888" s="19"/>
      <c r="BMB888" s="18"/>
      <c r="BMC888" s="19"/>
      <c r="BMD888" s="18"/>
      <c r="BME888" s="19"/>
      <c r="BMF888" s="18"/>
      <c r="BMG888" s="19"/>
      <c r="BMH888" s="18"/>
      <c r="BMI888" s="19"/>
      <c r="BMJ888" s="18"/>
      <c r="BMK888" s="19"/>
      <c r="BML888" s="159"/>
      <c r="BMM888" s="160"/>
      <c r="BMN888" s="160"/>
      <c r="BMO888" s="18"/>
      <c r="BMP888" s="19"/>
      <c r="BMQ888" s="18"/>
      <c r="BMR888" s="19"/>
      <c r="BMS888" s="18"/>
      <c r="BMT888" s="19"/>
      <c r="BMU888" s="18"/>
      <c r="BMV888" s="19"/>
      <c r="BMW888" s="18"/>
      <c r="BMX888" s="19"/>
      <c r="BMY888" s="18"/>
      <c r="BMZ888" s="19"/>
      <c r="BNA888" s="18"/>
      <c r="BNB888" s="19"/>
      <c r="BNC888" s="18"/>
      <c r="BND888" s="19"/>
      <c r="BNE888" s="18"/>
      <c r="BNF888" s="19"/>
      <c r="BNG888" s="159"/>
      <c r="BNH888" s="160"/>
      <c r="BNI888" s="160"/>
      <c r="BNJ888" s="18"/>
      <c r="BNK888" s="19"/>
      <c r="BNL888" s="18"/>
      <c r="BNM888" s="19"/>
      <c r="BNN888" s="18"/>
      <c r="BNO888" s="19"/>
      <c r="BNP888" s="18"/>
      <c r="BNQ888" s="19"/>
      <c r="BNR888" s="18"/>
      <c r="BNS888" s="19"/>
      <c r="BNT888" s="18"/>
      <c r="BNU888" s="19"/>
      <c r="BNV888" s="18"/>
      <c r="BNW888" s="19"/>
      <c r="BNX888" s="18"/>
      <c r="BNY888" s="19"/>
      <c r="BNZ888" s="18"/>
      <c r="BOA888" s="19"/>
      <c r="BOB888" s="159"/>
      <c r="BOC888" s="160"/>
      <c r="BOD888" s="160"/>
      <c r="BOE888" s="18"/>
      <c r="BOF888" s="19"/>
      <c r="BOG888" s="18"/>
      <c r="BOH888" s="19"/>
      <c r="BOI888" s="18"/>
      <c r="BOJ888" s="19"/>
      <c r="BOK888" s="18"/>
      <c r="BOL888" s="19"/>
      <c r="BOM888" s="18"/>
      <c r="BON888" s="19"/>
      <c r="BOO888" s="18"/>
      <c r="BOP888" s="19"/>
      <c r="BOQ888" s="18"/>
      <c r="BOR888" s="19"/>
      <c r="BOS888" s="18"/>
      <c r="BOT888" s="19"/>
      <c r="BOU888" s="18"/>
      <c r="BOV888" s="19"/>
      <c r="BOW888" s="159"/>
      <c r="BOX888" s="160"/>
      <c r="BOY888" s="160"/>
      <c r="BOZ888" s="18"/>
      <c r="BPA888" s="19"/>
      <c r="BPB888" s="18"/>
      <c r="BPC888" s="19"/>
      <c r="BPD888" s="18"/>
      <c r="BPE888" s="19"/>
      <c r="BPF888" s="18"/>
      <c r="BPG888" s="19"/>
      <c r="BPH888" s="18"/>
      <c r="BPI888" s="19"/>
      <c r="BPJ888" s="18"/>
      <c r="BPK888" s="19"/>
      <c r="BPL888" s="18"/>
      <c r="BPM888" s="19"/>
      <c r="BPN888" s="18"/>
      <c r="BPO888" s="19"/>
      <c r="BPP888" s="18"/>
      <c r="BPQ888" s="19"/>
      <c r="BPR888" s="159"/>
      <c r="BPS888" s="160"/>
      <c r="BPT888" s="160"/>
      <c r="BPU888" s="18"/>
      <c r="BPV888" s="19"/>
      <c r="BPW888" s="18"/>
      <c r="BPX888" s="19"/>
      <c r="BPY888" s="18"/>
      <c r="BPZ888" s="19"/>
      <c r="BQA888" s="18"/>
      <c r="BQB888" s="19"/>
      <c r="BQC888" s="18"/>
      <c r="BQD888" s="19"/>
      <c r="BQE888" s="18"/>
      <c r="BQF888" s="19"/>
      <c r="BQG888" s="18"/>
      <c r="BQH888" s="19"/>
      <c r="BQI888" s="18"/>
      <c r="BQJ888" s="19"/>
      <c r="BQK888" s="18"/>
      <c r="BQL888" s="19"/>
      <c r="BQM888" s="159"/>
      <c r="BQN888" s="160"/>
      <c r="BQO888" s="160"/>
      <c r="BQP888" s="18"/>
      <c r="BQQ888" s="19"/>
      <c r="BQR888" s="18"/>
      <c r="BQS888" s="19"/>
      <c r="BQT888" s="18"/>
      <c r="BQU888" s="19"/>
      <c r="BQV888" s="18"/>
      <c r="BQW888" s="19"/>
      <c r="BQX888" s="18"/>
      <c r="BQY888" s="19"/>
      <c r="BQZ888" s="18"/>
      <c r="BRA888" s="19"/>
      <c r="BRB888" s="18"/>
      <c r="BRC888" s="19"/>
      <c r="BRD888" s="18"/>
      <c r="BRE888" s="19"/>
      <c r="BRF888" s="18"/>
      <c r="BRG888" s="19"/>
      <c r="BRH888" s="159"/>
      <c r="BRI888" s="160"/>
      <c r="BRJ888" s="160"/>
      <c r="BRK888" s="18"/>
      <c r="BRL888" s="19"/>
      <c r="BRM888" s="18"/>
      <c r="BRN888" s="19"/>
      <c r="BRO888" s="18"/>
      <c r="BRP888" s="19"/>
      <c r="BRQ888" s="18"/>
      <c r="BRR888" s="19"/>
      <c r="BRS888" s="18"/>
      <c r="BRT888" s="19"/>
      <c r="BRU888" s="18"/>
      <c r="BRV888" s="19"/>
      <c r="BRW888" s="18"/>
      <c r="BRX888" s="19"/>
      <c r="BRY888" s="18"/>
      <c r="BRZ888" s="19"/>
      <c r="BSA888" s="18"/>
      <c r="BSB888" s="19"/>
      <c r="BSC888" s="159"/>
      <c r="BSD888" s="160"/>
      <c r="BSE888" s="160"/>
      <c r="BSF888" s="18"/>
      <c r="BSG888" s="19"/>
      <c r="BSH888" s="18"/>
      <c r="BSI888" s="19"/>
      <c r="BSJ888" s="18"/>
      <c r="BSK888" s="19"/>
      <c r="BSL888" s="18"/>
      <c r="BSM888" s="19"/>
      <c r="BSN888" s="18"/>
      <c r="BSO888" s="19"/>
      <c r="BSP888" s="18"/>
      <c r="BSQ888" s="19"/>
      <c r="BSR888" s="18"/>
      <c r="BSS888" s="19"/>
      <c r="BST888" s="18"/>
      <c r="BSU888" s="19"/>
      <c r="BSV888" s="18"/>
      <c r="BSW888" s="19"/>
      <c r="BSX888" s="159"/>
      <c r="BSY888" s="160"/>
      <c r="BSZ888" s="160"/>
      <c r="BTA888" s="18"/>
      <c r="BTB888" s="19"/>
      <c r="BTC888" s="18"/>
      <c r="BTD888" s="19"/>
      <c r="BTE888" s="18"/>
      <c r="BTF888" s="19"/>
      <c r="BTG888" s="18"/>
      <c r="BTH888" s="19"/>
      <c r="BTI888" s="18"/>
      <c r="BTJ888" s="19"/>
      <c r="BTK888" s="18"/>
      <c r="BTL888" s="19"/>
      <c r="BTM888" s="18"/>
      <c r="BTN888" s="19"/>
      <c r="BTO888" s="18"/>
      <c r="BTP888" s="19"/>
      <c r="BTQ888" s="18"/>
      <c r="BTR888" s="19"/>
      <c r="BTS888" s="159"/>
      <c r="BTT888" s="160"/>
      <c r="BTU888" s="160"/>
      <c r="BTV888" s="18"/>
      <c r="BTW888" s="19"/>
      <c r="BTX888" s="18"/>
      <c r="BTY888" s="19"/>
      <c r="BTZ888" s="18"/>
      <c r="BUA888" s="19"/>
      <c r="BUB888" s="18"/>
      <c r="BUC888" s="19"/>
      <c r="BUD888" s="18"/>
      <c r="BUE888" s="19"/>
      <c r="BUF888" s="18"/>
      <c r="BUG888" s="19"/>
      <c r="BUH888" s="18"/>
      <c r="BUI888" s="19"/>
      <c r="BUJ888" s="18"/>
      <c r="BUK888" s="19"/>
      <c r="BUL888" s="18"/>
      <c r="BUM888" s="19"/>
      <c r="BUN888" s="159"/>
      <c r="BUO888" s="160"/>
      <c r="BUP888" s="160"/>
      <c r="BUQ888" s="18"/>
      <c r="BUR888" s="19"/>
      <c r="BUS888" s="18"/>
      <c r="BUT888" s="19"/>
      <c r="BUU888" s="18"/>
      <c r="BUV888" s="19"/>
      <c r="BUW888" s="18"/>
      <c r="BUX888" s="19"/>
      <c r="BUY888" s="18"/>
      <c r="BUZ888" s="19"/>
      <c r="BVA888" s="18"/>
      <c r="BVB888" s="19"/>
      <c r="BVC888" s="18"/>
      <c r="BVD888" s="19"/>
      <c r="BVE888" s="18"/>
      <c r="BVF888" s="19"/>
      <c r="BVG888" s="18"/>
      <c r="BVH888" s="19"/>
      <c r="BVI888" s="159"/>
      <c r="BVJ888" s="160"/>
      <c r="BVK888" s="160"/>
      <c r="BVL888" s="18"/>
      <c r="BVM888" s="19"/>
      <c r="BVN888" s="18"/>
      <c r="BVO888" s="19"/>
      <c r="BVP888" s="18"/>
      <c r="BVQ888" s="19"/>
      <c r="BVR888" s="18"/>
      <c r="BVS888" s="19"/>
      <c r="BVT888" s="18"/>
      <c r="BVU888" s="19"/>
      <c r="BVV888" s="18"/>
      <c r="BVW888" s="19"/>
      <c r="BVX888" s="18"/>
      <c r="BVY888" s="19"/>
      <c r="BVZ888" s="18"/>
      <c r="BWA888" s="19"/>
      <c r="BWB888" s="18"/>
      <c r="BWC888" s="19"/>
      <c r="BWD888" s="159"/>
      <c r="BWE888" s="160"/>
      <c r="BWF888" s="160"/>
      <c r="BWG888" s="18"/>
      <c r="BWH888" s="19"/>
      <c r="BWI888" s="18"/>
      <c r="BWJ888" s="19"/>
      <c r="BWK888" s="18"/>
      <c r="BWL888" s="19"/>
      <c r="BWM888" s="18"/>
      <c r="BWN888" s="19"/>
      <c r="BWO888" s="18"/>
      <c r="BWP888" s="19"/>
      <c r="BWQ888" s="18"/>
      <c r="BWR888" s="19"/>
      <c r="BWS888" s="18"/>
      <c r="BWT888" s="19"/>
      <c r="BWU888" s="18"/>
      <c r="BWV888" s="19"/>
      <c r="BWW888" s="18"/>
      <c r="BWX888" s="19"/>
      <c r="BWY888" s="159"/>
      <c r="BWZ888" s="160"/>
      <c r="BXA888" s="160"/>
      <c r="BXB888" s="18"/>
      <c r="BXC888" s="19"/>
      <c r="BXD888" s="18"/>
      <c r="BXE888" s="19"/>
      <c r="BXF888" s="18"/>
      <c r="BXG888" s="19"/>
      <c r="BXH888" s="18"/>
      <c r="BXI888" s="19"/>
      <c r="BXJ888" s="18"/>
      <c r="BXK888" s="19"/>
      <c r="BXL888" s="18"/>
      <c r="BXM888" s="19"/>
      <c r="BXN888" s="18"/>
      <c r="BXO888" s="19"/>
      <c r="BXP888" s="18"/>
      <c r="BXQ888" s="19"/>
      <c r="BXR888" s="18"/>
      <c r="BXS888" s="19"/>
      <c r="BXT888" s="159"/>
      <c r="BXU888" s="160"/>
      <c r="BXV888" s="160"/>
      <c r="BXW888" s="18"/>
      <c r="BXX888" s="19"/>
      <c r="BXY888" s="18"/>
      <c r="BXZ888" s="19"/>
      <c r="BYA888" s="18"/>
      <c r="BYB888" s="19"/>
      <c r="BYC888" s="18"/>
      <c r="BYD888" s="19"/>
      <c r="BYE888" s="18"/>
      <c r="BYF888" s="19"/>
      <c r="BYG888" s="18"/>
      <c r="BYH888" s="19"/>
      <c r="BYI888" s="18"/>
      <c r="BYJ888" s="19"/>
      <c r="BYK888" s="18"/>
      <c r="BYL888" s="19"/>
      <c r="BYM888" s="18"/>
      <c r="BYN888" s="19"/>
      <c r="BYO888" s="159"/>
      <c r="BYP888" s="160"/>
      <c r="BYQ888" s="160"/>
      <c r="BYR888" s="18"/>
      <c r="BYS888" s="19"/>
      <c r="BYT888" s="18"/>
      <c r="BYU888" s="19"/>
      <c r="BYV888" s="18"/>
      <c r="BYW888" s="19"/>
      <c r="BYX888" s="18"/>
      <c r="BYY888" s="19"/>
      <c r="BYZ888" s="18"/>
      <c r="BZA888" s="19"/>
      <c r="BZB888" s="18"/>
      <c r="BZC888" s="19"/>
      <c r="BZD888" s="18"/>
      <c r="BZE888" s="19"/>
      <c r="BZF888" s="18"/>
      <c r="BZG888" s="19"/>
      <c r="BZH888" s="18"/>
      <c r="BZI888" s="19"/>
      <c r="BZJ888" s="159"/>
      <c r="BZK888" s="160"/>
      <c r="BZL888" s="160"/>
      <c r="BZM888" s="18"/>
      <c r="BZN888" s="19"/>
      <c r="BZO888" s="18"/>
      <c r="BZP888" s="19"/>
      <c r="BZQ888" s="18"/>
      <c r="BZR888" s="19"/>
      <c r="BZS888" s="18"/>
      <c r="BZT888" s="19"/>
      <c r="BZU888" s="18"/>
      <c r="BZV888" s="19"/>
      <c r="BZW888" s="18"/>
      <c r="BZX888" s="19"/>
      <c r="BZY888" s="18"/>
      <c r="BZZ888" s="19"/>
      <c r="CAA888" s="18"/>
      <c r="CAB888" s="19"/>
      <c r="CAC888" s="18"/>
      <c r="CAD888" s="19"/>
      <c r="CAE888" s="159"/>
      <c r="CAF888" s="160"/>
      <c r="CAG888" s="160"/>
      <c r="CAH888" s="18"/>
      <c r="CAI888" s="19"/>
      <c r="CAJ888" s="18"/>
      <c r="CAK888" s="19"/>
      <c r="CAL888" s="18"/>
      <c r="CAM888" s="19"/>
      <c r="CAN888" s="18"/>
      <c r="CAO888" s="19"/>
      <c r="CAP888" s="18"/>
      <c r="CAQ888" s="19"/>
      <c r="CAR888" s="18"/>
      <c r="CAS888" s="19"/>
      <c r="CAT888" s="18"/>
      <c r="CAU888" s="19"/>
      <c r="CAV888" s="18"/>
      <c r="CAW888" s="19"/>
      <c r="CAX888" s="18"/>
      <c r="CAY888" s="19"/>
      <c r="CAZ888" s="159"/>
      <c r="CBA888" s="160"/>
      <c r="CBB888" s="160"/>
      <c r="CBC888" s="18"/>
      <c r="CBD888" s="19"/>
      <c r="CBE888" s="18"/>
      <c r="CBF888" s="19"/>
      <c r="CBG888" s="18"/>
      <c r="CBH888" s="19"/>
      <c r="CBI888" s="18"/>
      <c r="CBJ888" s="19"/>
      <c r="CBK888" s="18"/>
      <c r="CBL888" s="19"/>
      <c r="CBM888" s="18"/>
      <c r="CBN888" s="19"/>
      <c r="CBO888" s="18"/>
      <c r="CBP888" s="19"/>
      <c r="CBQ888" s="18"/>
      <c r="CBR888" s="19"/>
      <c r="CBS888" s="18"/>
      <c r="CBT888" s="19"/>
      <c r="CBU888" s="159"/>
      <c r="CBV888" s="160"/>
      <c r="CBW888" s="160"/>
      <c r="CBX888" s="18"/>
      <c r="CBY888" s="19"/>
      <c r="CBZ888" s="18"/>
      <c r="CCA888" s="19"/>
      <c r="CCB888" s="18"/>
      <c r="CCC888" s="19"/>
      <c r="CCD888" s="18"/>
      <c r="CCE888" s="19"/>
      <c r="CCF888" s="18"/>
      <c r="CCG888" s="19"/>
      <c r="CCH888" s="18"/>
      <c r="CCI888" s="19"/>
      <c r="CCJ888" s="18"/>
      <c r="CCK888" s="19"/>
      <c r="CCL888" s="18"/>
      <c r="CCM888" s="19"/>
      <c r="CCN888" s="18"/>
      <c r="CCO888" s="19"/>
      <c r="CCP888" s="159"/>
      <c r="CCQ888" s="160"/>
      <c r="CCR888" s="160"/>
      <c r="CCS888" s="18"/>
      <c r="CCT888" s="19"/>
      <c r="CCU888" s="18"/>
      <c r="CCV888" s="19"/>
      <c r="CCW888" s="18"/>
      <c r="CCX888" s="19"/>
      <c r="CCY888" s="18"/>
      <c r="CCZ888" s="19"/>
      <c r="CDA888" s="18"/>
      <c r="CDB888" s="19"/>
      <c r="CDC888" s="18"/>
      <c r="CDD888" s="19"/>
      <c r="CDE888" s="18"/>
      <c r="CDF888" s="19"/>
      <c r="CDG888" s="18"/>
      <c r="CDH888" s="19"/>
      <c r="CDI888" s="18"/>
      <c r="CDJ888" s="19"/>
      <c r="CDK888" s="159"/>
      <c r="CDL888" s="160"/>
      <c r="CDM888" s="160"/>
      <c r="CDN888" s="18"/>
      <c r="CDO888" s="19"/>
      <c r="CDP888" s="18"/>
      <c r="CDQ888" s="19"/>
      <c r="CDR888" s="18"/>
      <c r="CDS888" s="19"/>
      <c r="CDT888" s="18"/>
      <c r="CDU888" s="19"/>
      <c r="CDV888" s="18"/>
      <c r="CDW888" s="19"/>
      <c r="CDX888" s="18"/>
      <c r="CDY888" s="19"/>
      <c r="CDZ888" s="18"/>
      <c r="CEA888" s="19"/>
      <c r="CEB888" s="18"/>
      <c r="CEC888" s="19"/>
      <c r="CED888" s="18"/>
      <c r="CEE888" s="19"/>
      <c r="CEF888" s="159"/>
      <c r="CEG888" s="160"/>
      <c r="CEH888" s="160"/>
      <c r="CEI888" s="18"/>
      <c r="CEJ888" s="19"/>
      <c r="CEK888" s="18"/>
      <c r="CEL888" s="19"/>
      <c r="CEM888" s="18"/>
      <c r="CEN888" s="19"/>
      <c r="CEO888" s="18"/>
      <c r="CEP888" s="19"/>
      <c r="CEQ888" s="18"/>
      <c r="CER888" s="19"/>
      <c r="CES888" s="18"/>
      <c r="CET888" s="19"/>
      <c r="CEU888" s="18"/>
      <c r="CEV888" s="19"/>
      <c r="CEW888" s="18"/>
      <c r="CEX888" s="19"/>
      <c r="CEY888" s="18"/>
      <c r="CEZ888" s="19"/>
      <c r="CFA888" s="159"/>
      <c r="CFB888" s="160"/>
      <c r="CFC888" s="160"/>
      <c r="CFD888" s="18"/>
      <c r="CFE888" s="19"/>
      <c r="CFF888" s="18"/>
      <c r="CFG888" s="19"/>
      <c r="CFH888" s="18"/>
      <c r="CFI888" s="19"/>
      <c r="CFJ888" s="18"/>
      <c r="CFK888" s="19"/>
      <c r="CFL888" s="18"/>
      <c r="CFM888" s="19"/>
      <c r="CFN888" s="18"/>
      <c r="CFO888" s="19"/>
      <c r="CFP888" s="18"/>
      <c r="CFQ888" s="19"/>
      <c r="CFR888" s="18"/>
      <c r="CFS888" s="19"/>
      <c r="CFT888" s="18"/>
      <c r="CFU888" s="19"/>
      <c r="CFV888" s="159"/>
      <c r="CFW888" s="160"/>
      <c r="CFX888" s="160"/>
      <c r="CFY888" s="18"/>
      <c r="CFZ888" s="19"/>
      <c r="CGA888" s="18"/>
      <c r="CGB888" s="19"/>
      <c r="CGC888" s="18"/>
      <c r="CGD888" s="19"/>
      <c r="CGE888" s="18"/>
      <c r="CGF888" s="19"/>
      <c r="CGG888" s="18"/>
      <c r="CGH888" s="19"/>
      <c r="CGI888" s="18"/>
      <c r="CGJ888" s="19"/>
      <c r="CGK888" s="18"/>
      <c r="CGL888" s="19"/>
      <c r="CGM888" s="18"/>
      <c r="CGN888" s="19"/>
      <c r="CGO888" s="18"/>
      <c r="CGP888" s="19"/>
      <c r="CGQ888" s="159"/>
      <c r="CGR888" s="160"/>
      <c r="CGS888" s="160"/>
      <c r="CGT888" s="18"/>
      <c r="CGU888" s="19"/>
      <c r="CGV888" s="18"/>
      <c r="CGW888" s="19"/>
      <c r="CGX888" s="18"/>
      <c r="CGY888" s="19"/>
      <c r="CGZ888" s="18"/>
      <c r="CHA888" s="19"/>
      <c r="CHB888" s="18"/>
      <c r="CHC888" s="19"/>
      <c r="CHD888" s="18"/>
      <c r="CHE888" s="19"/>
      <c r="CHF888" s="18"/>
      <c r="CHG888" s="19"/>
      <c r="CHH888" s="18"/>
      <c r="CHI888" s="19"/>
      <c r="CHJ888" s="18"/>
      <c r="CHK888" s="19"/>
      <c r="CHL888" s="159"/>
      <c r="CHM888" s="160"/>
      <c r="CHN888" s="160"/>
      <c r="CHO888" s="18"/>
      <c r="CHP888" s="19"/>
      <c r="CHQ888" s="18"/>
      <c r="CHR888" s="19"/>
      <c r="CHS888" s="18"/>
      <c r="CHT888" s="19"/>
      <c r="CHU888" s="18"/>
      <c r="CHV888" s="19"/>
      <c r="CHW888" s="18"/>
      <c r="CHX888" s="19"/>
      <c r="CHY888" s="18"/>
      <c r="CHZ888" s="19"/>
      <c r="CIA888" s="18"/>
      <c r="CIB888" s="19"/>
      <c r="CIC888" s="18"/>
      <c r="CID888" s="19"/>
      <c r="CIE888" s="18"/>
      <c r="CIF888" s="19"/>
      <c r="CIG888" s="159"/>
      <c r="CIH888" s="160"/>
      <c r="CII888" s="160"/>
      <c r="CIJ888" s="18"/>
      <c r="CIK888" s="19"/>
      <c r="CIL888" s="18"/>
      <c r="CIM888" s="19"/>
      <c r="CIN888" s="18"/>
      <c r="CIO888" s="19"/>
      <c r="CIP888" s="18"/>
      <c r="CIQ888" s="19"/>
      <c r="CIR888" s="18"/>
      <c r="CIS888" s="19"/>
      <c r="CIT888" s="18"/>
      <c r="CIU888" s="19"/>
      <c r="CIV888" s="18"/>
      <c r="CIW888" s="19"/>
      <c r="CIX888" s="18"/>
      <c r="CIY888" s="19"/>
      <c r="CIZ888" s="18"/>
      <c r="CJA888" s="19"/>
      <c r="CJB888" s="159"/>
      <c r="CJC888" s="160"/>
      <c r="CJD888" s="160"/>
      <c r="CJE888" s="18"/>
      <c r="CJF888" s="19"/>
      <c r="CJG888" s="18"/>
      <c r="CJH888" s="19"/>
      <c r="CJI888" s="18"/>
      <c r="CJJ888" s="19"/>
      <c r="CJK888" s="18"/>
      <c r="CJL888" s="19"/>
      <c r="CJM888" s="18"/>
      <c r="CJN888" s="19"/>
      <c r="CJO888" s="18"/>
      <c r="CJP888" s="19"/>
      <c r="CJQ888" s="18"/>
      <c r="CJR888" s="19"/>
      <c r="CJS888" s="18"/>
      <c r="CJT888" s="19"/>
      <c r="CJU888" s="18"/>
      <c r="CJV888" s="19"/>
      <c r="CJW888" s="159"/>
      <c r="CJX888" s="160"/>
      <c r="CJY888" s="160"/>
      <c r="CJZ888" s="18"/>
      <c r="CKA888" s="19"/>
      <c r="CKB888" s="18"/>
      <c r="CKC888" s="19"/>
      <c r="CKD888" s="18"/>
      <c r="CKE888" s="19"/>
      <c r="CKF888" s="18"/>
      <c r="CKG888" s="19"/>
      <c r="CKH888" s="18"/>
      <c r="CKI888" s="19"/>
      <c r="CKJ888" s="18"/>
      <c r="CKK888" s="19"/>
      <c r="CKL888" s="18"/>
      <c r="CKM888" s="19"/>
      <c r="CKN888" s="18"/>
      <c r="CKO888" s="19"/>
      <c r="CKP888" s="18"/>
      <c r="CKQ888" s="19"/>
      <c r="CKR888" s="159"/>
      <c r="CKS888" s="160"/>
      <c r="CKT888" s="160"/>
      <c r="CKU888" s="18"/>
      <c r="CKV888" s="19"/>
      <c r="CKW888" s="18"/>
      <c r="CKX888" s="19"/>
      <c r="CKY888" s="18"/>
      <c r="CKZ888" s="19"/>
      <c r="CLA888" s="18"/>
      <c r="CLB888" s="19"/>
      <c r="CLC888" s="18"/>
      <c r="CLD888" s="19"/>
      <c r="CLE888" s="18"/>
      <c r="CLF888" s="19"/>
      <c r="CLG888" s="18"/>
      <c r="CLH888" s="19"/>
      <c r="CLI888" s="18"/>
      <c r="CLJ888" s="19"/>
      <c r="CLK888" s="18"/>
      <c r="CLL888" s="19"/>
      <c r="CLM888" s="159"/>
      <c r="CLN888" s="160"/>
      <c r="CLO888" s="160"/>
      <c r="CLP888" s="18"/>
      <c r="CLQ888" s="19"/>
      <c r="CLR888" s="18"/>
      <c r="CLS888" s="19"/>
      <c r="CLT888" s="18"/>
      <c r="CLU888" s="19"/>
      <c r="CLV888" s="18"/>
      <c r="CLW888" s="19"/>
      <c r="CLX888" s="18"/>
      <c r="CLY888" s="19"/>
      <c r="CLZ888" s="18"/>
      <c r="CMA888" s="19"/>
      <c r="CMB888" s="18"/>
      <c r="CMC888" s="19"/>
      <c r="CMD888" s="18"/>
      <c r="CME888" s="19"/>
      <c r="CMF888" s="18"/>
      <c r="CMG888" s="19"/>
      <c r="CMH888" s="159"/>
      <c r="CMI888" s="160"/>
      <c r="CMJ888" s="160"/>
      <c r="CMK888" s="18"/>
      <c r="CML888" s="19"/>
      <c r="CMM888" s="18"/>
      <c r="CMN888" s="19"/>
      <c r="CMO888" s="18"/>
      <c r="CMP888" s="19"/>
      <c r="CMQ888" s="18"/>
      <c r="CMR888" s="19"/>
      <c r="CMS888" s="18"/>
      <c r="CMT888" s="19"/>
      <c r="CMU888" s="18"/>
      <c r="CMV888" s="19"/>
      <c r="CMW888" s="18"/>
      <c r="CMX888" s="19"/>
      <c r="CMY888" s="18"/>
      <c r="CMZ888" s="19"/>
      <c r="CNA888" s="18"/>
      <c r="CNB888" s="19"/>
      <c r="CNC888" s="159"/>
      <c r="CND888" s="160"/>
      <c r="CNE888" s="160"/>
      <c r="CNF888" s="18"/>
      <c r="CNG888" s="19"/>
      <c r="CNH888" s="18"/>
      <c r="CNI888" s="19"/>
      <c r="CNJ888" s="18"/>
      <c r="CNK888" s="19"/>
      <c r="CNL888" s="18"/>
      <c r="CNM888" s="19"/>
      <c r="CNN888" s="18"/>
      <c r="CNO888" s="19"/>
      <c r="CNP888" s="18"/>
      <c r="CNQ888" s="19"/>
      <c r="CNR888" s="18"/>
      <c r="CNS888" s="19"/>
      <c r="CNT888" s="18"/>
      <c r="CNU888" s="19"/>
      <c r="CNV888" s="18"/>
      <c r="CNW888" s="19"/>
      <c r="CNX888" s="159"/>
      <c r="CNY888" s="160"/>
      <c r="CNZ888" s="160"/>
      <c r="COA888" s="18"/>
      <c r="COB888" s="19"/>
      <c r="COC888" s="18"/>
      <c r="COD888" s="19"/>
      <c r="COE888" s="18"/>
      <c r="COF888" s="19"/>
      <c r="COG888" s="18"/>
      <c r="COH888" s="19"/>
      <c r="COI888" s="18"/>
      <c r="COJ888" s="19"/>
      <c r="COK888" s="18"/>
      <c r="COL888" s="19"/>
      <c r="COM888" s="18"/>
      <c r="CON888" s="19"/>
      <c r="COO888" s="18"/>
      <c r="COP888" s="19"/>
      <c r="COQ888" s="18"/>
      <c r="COR888" s="19"/>
      <c r="COS888" s="159"/>
      <c r="COT888" s="160"/>
      <c r="COU888" s="160"/>
      <c r="COV888" s="18"/>
      <c r="COW888" s="19"/>
      <c r="COX888" s="18"/>
      <c r="COY888" s="19"/>
      <c r="COZ888" s="18"/>
      <c r="CPA888" s="19"/>
      <c r="CPB888" s="18"/>
      <c r="CPC888" s="19"/>
      <c r="CPD888" s="18"/>
      <c r="CPE888" s="19"/>
      <c r="CPF888" s="18"/>
      <c r="CPG888" s="19"/>
      <c r="CPH888" s="18"/>
      <c r="CPI888" s="19"/>
      <c r="CPJ888" s="18"/>
      <c r="CPK888" s="19"/>
      <c r="CPL888" s="18"/>
      <c r="CPM888" s="19"/>
      <c r="CPN888" s="159"/>
      <c r="CPO888" s="160"/>
      <c r="CPP888" s="160"/>
      <c r="CPQ888" s="18"/>
      <c r="CPR888" s="19"/>
      <c r="CPS888" s="18"/>
      <c r="CPT888" s="19"/>
      <c r="CPU888" s="18"/>
      <c r="CPV888" s="19"/>
      <c r="CPW888" s="18"/>
      <c r="CPX888" s="19"/>
      <c r="CPY888" s="18"/>
      <c r="CPZ888" s="19"/>
      <c r="CQA888" s="18"/>
      <c r="CQB888" s="19"/>
      <c r="CQC888" s="18"/>
      <c r="CQD888" s="19"/>
      <c r="CQE888" s="18"/>
      <c r="CQF888" s="19"/>
      <c r="CQG888" s="18"/>
      <c r="CQH888" s="19"/>
      <c r="CQI888" s="159"/>
      <c r="CQJ888" s="160"/>
      <c r="CQK888" s="160"/>
      <c r="CQL888" s="18"/>
      <c r="CQM888" s="19"/>
      <c r="CQN888" s="18"/>
      <c r="CQO888" s="19"/>
      <c r="CQP888" s="18"/>
      <c r="CQQ888" s="19"/>
      <c r="CQR888" s="18"/>
      <c r="CQS888" s="19"/>
      <c r="CQT888" s="18"/>
      <c r="CQU888" s="19"/>
      <c r="CQV888" s="18"/>
      <c r="CQW888" s="19"/>
      <c r="CQX888" s="18"/>
      <c r="CQY888" s="19"/>
      <c r="CQZ888" s="18"/>
      <c r="CRA888" s="19"/>
      <c r="CRB888" s="18"/>
      <c r="CRC888" s="19"/>
      <c r="CRD888" s="159"/>
      <c r="CRE888" s="160"/>
      <c r="CRF888" s="160"/>
      <c r="CRG888" s="18"/>
      <c r="CRH888" s="19"/>
      <c r="CRI888" s="18"/>
      <c r="CRJ888" s="19"/>
      <c r="CRK888" s="18"/>
      <c r="CRL888" s="19"/>
      <c r="CRM888" s="18"/>
      <c r="CRN888" s="19"/>
      <c r="CRO888" s="18"/>
      <c r="CRP888" s="19"/>
      <c r="CRQ888" s="18"/>
      <c r="CRR888" s="19"/>
      <c r="CRS888" s="18"/>
      <c r="CRT888" s="19"/>
      <c r="CRU888" s="18"/>
      <c r="CRV888" s="19"/>
      <c r="CRW888" s="18"/>
      <c r="CRX888" s="19"/>
      <c r="CRY888" s="159"/>
      <c r="CRZ888" s="160"/>
      <c r="CSA888" s="160"/>
      <c r="CSB888" s="18"/>
      <c r="CSC888" s="19"/>
      <c r="CSD888" s="18"/>
      <c r="CSE888" s="19"/>
      <c r="CSF888" s="18"/>
      <c r="CSG888" s="19"/>
      <c r="CSH888" s="18"/>
      <c r="CSI888" s="19"/>
      <c r="CSJ888" s="18"/>
      <c r="CSK888" s="19"/>
      <c r="CSL888" s="18"/>
      <c r="CSM888" s="19"/>
      <c r="CSN888" s="18"/>
      <c r="CSO888" s="19"/>
      <c r="CSP888" s="18"/>
      <c r="CSQ888" s="19"/>
      <c r="CSR888" s="18"/>
      <c r="CSS888" s="19"/>
      <c r="CST888" s="159"/>
      <c r="CSU888" s="160"/>
      <c r="CSV888" s="160"/>
      <c r="CSW888" s="18"/>
      <c r="CSX888" s="19"/>
      <c r="CSY888" s="18"/>
      <c r="CSZ888" s="19"/>
      <c r="CTA888" s="18"/>
      <c r="CTB888" s="19"/>
      <c r="CTC888" s="18"/>
      <c r="CTD888" s="19"/>
      <c r="CTE888" s="18"/>
      <c r="CTF888" s="19"/>
      <c r="CTG888" s="18"/>
      <c r="CTH888" s="19"/>
      <c r="CTI888" s="18"/>
      <c r="CTJ888" s="19"/>
      <c r="CTK888" s="18"/>
      <c r="CTL888" s="19"/>
      <c r="CTM888" s="18"/>
      <c r="CTN888" s="19"/>
      <c r="CTO888" s="159"/>
      <c r="CTP888" s="160"/>
      <c r="CTQ888" s="160"/>
      <c r="CTR888" s="18"/>
      <c r="CTS888" s="19"/>
      <c r="CTT888" s="18"/>
      <c r="CTU888" s="19"/>
      <c r="CTV888" s="18"/>
      <c r="CTW888" s="19"/>
      <c r="CTX888" s="18"/>
      <c r="CTY888" s="19"/>
      <c r="CTZ888" s="18"/>
      <c r="CUA888" s="19"/>
      <c r="CUB888" s="18"/>
      <c r="CUC888" s="19"/>
      <c r="CUD888" s="18"/>
      <c r="CUE888" s="19"/>
      <c r="CUF888" s="18"/>
      <c r="CUG888" s="19"/>
      <c r="CUH888" s="18"/>
      <c r="CUI888" s="19"/>
      <c r="CUJ888" s="159"/>
      <c r="CUK888" s="160"/>
      <c r="CUL888" s="160"/>
      <c r="CUM888" s="18"/>
      <c r="CUN888" s="19"/>
      <c r="CUO888" s="18"/>
      <c r="CUP888" s="19"/>
      <c r="CUQ888" s="18"/>
      <c r="CUR888" s="19"/>
      <c r="CUS888" s="18"/>
      <c r="CUT888" s="19"/>
      <c r="CUU888" s="18"/>
      <c r="CUV888" s="19"/>
      <c r="CUW888" s="18"/>
      <c r="CUX888" s="19"/>
      <c r="CUY888" s="18"/>
      <c r="CUZ888" s="19"/>
      <c r="CVA888" s="18"/>
      <c r="CVB888" s="19"/>
      <c r="CVC888" s="18"/>
      <c r="CVD888" s="19"/>
      <c r="CVE888" s="159"/>
      <c r="CVF888" s="160"/>
      <c r="CVG888" s="160"/>
      <c r="CVH888" s="18"/>
      <c r="CVI888" s="19"/>
      <c r="CVJ888" s="18"/>
      <c r="CVK888" s="19"/>
      <c r="CVL888" s="18"/>
      <c r="CVM888" s="19"/>
      <c r="CVN888" s="18"/>
      <c r="CVO888" s="19"/>
      <c r="CVP888" s="18"/>
      <c r="CVQ888" s="19"/>
      <c r="CVR888" s="18"/>
      <c r="CVS888" s="19"/>
      <c r="CVT888" s="18"/>
      <c r="CVU888" s="19"/>
      <c r="CVV888" s="18"/>
      <c r="CVW888" s="19"/>
      <c r="CVX888" s="18"/>
      <c r="CVY888" s="19"/>
      <c r="CVZ888" s="159"/>
      <c r="CWA888" s="160"/>
      <c r="CWB888" s="160"/>
      <c r="CWC888" s="18"/>
      <c r="CWD888" s="19"/>
      <c r="CWE888" s="18"/>
      <c r="CWF888" s="19"/>
      <c r="CWG888" s="18"/>
      <c r="CWH888" s="19"/>
      <c r="CWI888" s="18"/>
      <c r="CWJ888" s="19"/>
      <c r="CWK888" s="18"/>
      <c r="CWL888" s="19"/>
      <c r="CWM888" s="18"/>
      <c r="CWN888" s="19"/>
      <c r="CWO888" s="18"/>
      <c r="CWP888" s="19"/>
      <c r="CWQ888" s="18"/>
      <c r="CWR888" s="19"/>
      <c r="CWS888" s="18"/>
      <c r="CWT888" s="19"/>
      <c r="CWU888" s="159"/>
      <c r="CWV888" s="160"/>
      <c r="CWW888" s="160"/>
      <c r="CWX888" s="18"/>
      <c r="CWY888" s="19"/>
      <c r="CWZ888" s="18"/>
      <c r="CXA888" s="19"/>
      <c r="CXB888" s="18"/>
      <c r="CXC888" s="19"/>
      <c r="CXD888" s="18"/>
      <c r="CXE888" s="19"/>
      <c r="CXF888" s="18"/>
      <c r="CXG888" s="19"/>
      <c r="CXH888" s="18"/>
      <c r="CXI888" s="19"/>
      <c r="CXJ888" s="18"/>
      <c r="CXK888" s="19"/>
      <c r="CXL888" s="18"/>
      <c r="CXM888" s="19"/>
      <c r="CXN888" s="18"/>
      <c r="CXO888" s="19"/>
      <c r="CXP888" s="159"/>
      <c r="CXQ888" s="160"/>
      <c r="CXR888" s="160"/>
      <c r="CXS888" s="18"/>
      <c r="CXT888" s="19"/>
      <c r="CXU888" s="18"/>
      <c r="CXV888" s="19"/>
      <c r="CXW888" s="18"/>
      <c r="CXX888" s="19"/>
      <c r="CXY888" s="18"/>
      <c r="CXZ888" s="19"/>
      <c r="CYA888" s="18"/>
      <c r="CYB888" s="19"/>
      <c r="CYC888" s="18"/>
      <c r="CYD888" s="19"/>
      <c r="CYE888" s="18"/>
      <c r="CYF888" s="19"/>
      <c r="CYG888" s="18"/>
      <c r="CYH888" s="19"/>
      <c r="CYI888" s="18"/>
      <c r="CYJ888" s="19"/>
      <c r="CYK888" s="159"/>
      <c r="CYL888" s="160"/>
      <c r="CYM888" s="160"/>
      <c r="CYN888" s="18"/>
      <c r="CYO888" s="19"/>
      <c r="CYP888" s="18"/>
      <c r="CYQ888" s="19"/>
      <c r="CYR888" s="18"/>
      <c r="CYS888" s="19"/>
      <c r="CYT888" s="18"/>
      <c r="CYU888" s="19"/>
      <c r="CYV888" s="18"/>
      <c r="CYW888" s="19"/>
      <c r="CYX888" s="18"/>
      <c r="CYY888" s="19"/>
      <c r="CYZ888" s="18"/>
      <c r="CZA888" s="19"/>
      <c r="CZB888" s="18"/>
      <c r="CZC888" s="19"/>
      <c r="CZD888" s="18"/>
      <c r="CZE888" s="19"/>
      <c r="CZF888" s="159"/>
      <c r="CZG888" s="160"/>
      <c r="CZH888" s="160"/>
      <c r="CZI888" s="18"/>
      <c r="CZJ888" s="19"/>
      <c r="CZK888" s="18"/>
      <c r="CZL888" s="19"/>
      <c r="CZM888" s="18"/>
      <c r="CZN888" s="19"/>
      <c r="CZO888" s="18"/>
      <c r="CZP888" s="19"/>
      <c r="CZQ888" s="18"/>
      <c r="CZR888" s="19"/>
      <c r="CZS888" s="18"/>
      <c r="CZT888" s="19"/>
      <c r="CZU888" s="18"/>
      <c r="CZV888" s="19"/>
      <c r="CZW888" s="18"/>
      <c r="CZX888" s="19"/>
      <c r="CZY888" s="18"/>
      <c r="CZZ888" s="19"/>
      <c r="DAA888" s="159"/>
      <c r="DAB888" s="160"/>
      <c r="DAC888" s="160"/>
      <c r="DAD888" s="18"/>
      <c r="DAE888" s="19"/>
      <c r="DAF888" s="18"/>
      <c r="DAG888" s="19"/>
      <c r="DAH888" s="18"/>
      <c r="DAI888" s="19"/>
      <c r="DAJ888" s="18"/>
      <c r="DAK888" s="19"/>
      <c r="DAL888" s="18"/>
      <c r="DAM888" s="19"/>
      <c r="DAN888" s="18"/>
      <c r="DAO888" s="19"/>
      <c r="DAP888" s="18"/>
      <c r="DAQ888" s="19"/>
      <c r="DAR888" s="18"/>
      <c r="DAS888" s="19"/>
      <c r="DAT888" s="18"/>
      <c r="DAU888" s="19"/>
      <c r="DAV888" s="159"/>
      <c r="DAW888" s="160"/>
      <c r="DAX888" s="160"/>
      <c r="DAY888" s="18"/>
      <c r="DAZ888" s="19"/>
      <c r="DBA888" s="18"/>
      <c r="DBB888" s="19"/>
      <c r="DBC888" s="18"/>
      <c r="DBD888" s="19"/>
      <c r="DBE888" s="18"/>
      <c r="DBF888" s="19"/>
      <c r="DBG888" s="18"/>
      <c r="DBH888" s="19"/>
      <c r="DBI888" s="18"/>
      <c r="DBJ888" s="19"/>
      <c r="DBK888" s="18"/>
      <c r="DBL888" s="19"/>
      <c r="DBM888" s="18"/>
      <c r="DBN888" s="19"/>
      <c r="DBO888" s="18"/>
      <c r="DBP888" s="19"/>
      <c r="DBQ888" s="159"/>
      <c r="DBR888" s="160"/>
      <c r="DBS888" s="160"/>
      <c r="DBT888" s="18"/>
      <c r="DBU888" s="19"/>
      <c r="DBV888" s="18"/>
      <c r="DBW888" s="19"/>
      <c r="DBX888" s="18"/>
      <c r="DBY888" s="19"/>
      <c r="DBZ888" s="18"/>
      <c r="DCA888" s="19"/>
      <c r="DCB888" s="18"/>
      <c r="DCC888" s="19"/>
      <c r="DCD888" s="18"/>
      <c r="DCE888" s="19"/>
      <c r="DCF888" s="18"/>
      <c r="DCG888" s="19"/>
      <c r="DCH888" s="18"/>
      <c r="DCI888" s="19"/>
      <c r="DCJ888" s="18"/>
      <c r="DCK888" s="19"/>
      <c r="DCL888" s="159"/>
      <c r="DCM888" s="160"/>
      <c r="DCN888" s="160"/>
      <c r="DCO888" s="18"/>
      <c r="DCP888" s="19"/>
      <c r="DCQ888" s="18"/>
      <c r="DCR888" s="19"/>
      <c r="DCS888" s="18"/>
      <c r="DCT888" s="19"/>
      <c r="DCU888" s="18"/>
      <c r="DCV888" s="19"/>
      <c r="DCW888" s="18"/>
      <c r="DCX888" s="19"/>
      <c r="DCY888" s="18"/>
      <c r="DCZ888" s="19"/>
      <c r="DDA888" s="18"/>
      <c r="DDB888" s="19"/>
      <c r="DDC888" s="18"/>
      <c r="DDD888" s="19"/>
      <c r="DDE888" s="18"/>
      <c r="DDF888" s="19"/>
      <c r="DDG888" s="159"/>
      <c r="DDH888" s="160"/>
      <c r="DDI888" s="160"/>
      <c r="DDJ888" s="18"/>
      <c r="DDK888" s="19"/>
      <c r="DDL888" s="18"/>
      <c r="DDM888" s="19"/>
      <c r="DDN888" s="18"/>
      <c r="DDO888" s="19"/>
      <c r="DDP888" s="18"/>
      <c r="DDQ888" s="19"/>
      <c r="DDR888" s="18"/>
      <c r="DDS888" s="19"/>
      <c r="DDT888" s="18"/>
      <c r="DDU888" s="19"/>
      <c r="DDV888" s="18"/>
      <c r="DDW888" s="19"/>
      <c r="DDX888" s="18"/>
      <c r="DDY888" s="19"/>
      <c r="DDZ888" s="18"/>
      <c r="DEA888" s="19"/>
      <c r="DEB888" s="159"/>
      <c r="DEC888" s="160"/>
      <c r="DED888" s="160"/>
      <c r="DEE888" s="18"/>
      <c r="DEF888" s="19"/>
      <c r="DEG888" s="18"/>
      <c r="DEH888" s="19"/>
      <c r="DEI888" s="18"/>
      <c r="DEJ888" s="19"/>
      <c r="DEK888" s="18"/>
      <c r="DEL888" s="19"/>
      <c r="DEM888" s="18"/>
      <c r="DEN888" s="19"/>
      <c r="DEO888" s="18"/>
      <c r="DEP888" s="19"/>
      <c r="DEQ888" s="18"/>
      <c r="DER888" s="19"/>
      <c r="DES888" s="18"/>
      <c r="DET888" s="19"/>
      <c r="DEU888" s="18"/>
      <c r="DEV888" s="19"/>
      <c r="DEW888" s="159"/>
      <c r="DEX888" s="160"/>
      <c r="DEY888" s="160"/>
      <c r="DEZ888" s="18"/>
      <c r="DFA888" s="19"/>
      <c r="DFB888" s="18"/>
      <c r="DFC888" s="19"/>
      <c r="DFD888" s="18"/>
      <c r="DFE888" s="19"/>
      <c r="DFF888" s="18"/>
      <c r="DFG888" s="19"/>
      <c r="DFH888" s="18"/>
      <c r="DFI888" s="19"/>
      <c r="DFJ888" s="18"/>
      <c r="DFK888" s="19"/>
      <c r="DFL888" s="18"/>
      <c r="DFM888" s="19"/>
      <c r="DFN888" s="18"/>
      <c r="DFO888" s="19"/>
      <c r="DFP888" s="18"/>
      <c r="DFQ888" s="19"/>
      <c r="DFR888" s="159"/>
      <c r="DFS888" s="160"/>
      <c r="DFT888" s="160"/>
      <c r="DFU888" s="18"/>
      <c r="DFV888" s="19"/>
      <c r="DFW888" s="18"/>
      <c r="DFX888" s="19"/>
      <c r="DFY888" s="18"/>
      <c r="DFZ888" s="19"/>
      <c r="DGA888" s="18"/>
      <c r="DGB888" s="19"/>
      <c r="DGC888" s="18"/>
      <c r="DGD888" s="19"/>
      <c r="DGE888" s="18"/>
      <c r="DGF888" s="19"/>
      <c r="DGG888" s="18"/>
      <c r="DGH888" s="19"/>
      <c r="DGI888" s="18"/>
      <c r="DGJ888" s="19"/>
      <c r="DGK888" s="18"/>
      <c r="DGL888" s="19"/>
      <c r="DGM888" s="159"/>
      <c r="DGN888" s="160"/>
      <c r="DGO888" s="160"/>
      <c r="DGP888" s="18"/>
      <c r="DGQ888" s="19"/>
      <c r="DGR888" s="18"/>
      <c r="DGS888" s="19"/>
      <c r="DGT888" s="18"/>
      <c r="DGU888" s="19"/>
      <c r="DGV888" s="18"/>
      <c r="DGW888" s="19"/>
      <c r="DGX888" s="18"/>
      <c r="DGY888" s="19"/>
      <c r="DGZ888" s="18"/>
      <c r="DHA888" s="19"/>
      <c r="DHB888" s="18"/>
      <c r="DHC888" s="19"/>
      <c r="DHD888" s="18"/>
      <c r="DHE888" s="19"/>
      <c r="DHF888" s="18"/>
      <c r="DHG888" s="19"/>
      <c r="DHH888" s="159"/>
      <c r="DHI888" s="160"/>
      <c r="DHJ888" s="160"/>
      <c r="DHK888" s="18"/>
      <c r="DHL888" s="19"/>
      <c r="DHM888" s="18"/>
      <c r="DHN888" s="19"/>
      <c r="DHO888" s="18"/>
      <c r="DHP888" s="19"/>
      <c r="DHQ888" s="18"/>
      <c r="DHR888" s="19"/>
      <c r="DHS888" s="18"/>
      <c r="DHT888" s="19"/>
      <c r="DHU888" s="18"/>
      <c r="DHV888" s="19"/>
      <c r="DHW888" s="18"/>
      <c r="DHX888" s="19"/>
      <c r="DHY888" s="18"/>
      <c r="DHZ888" s="19"/>
      <c r="DIA888" s="18"/>
      <c r="DIB888" s="19"/>
      <c r="DIC888" s="159"/>
      <c r="DID888" s="160"/>
      <c r="DIE888" s="160"/>
      <c r="DIF888" s="18"/>
      <c r="DIG888" s="19"/>
      <c r="DIH888" s="18"/>
      <c r="DII888" s="19"/>
      <c r="DIJ888" s="18"/>
      <c r="DIK888" s="19"/>
      <c r="DIL888" s="18"/>
      <c r="DIM888" s="19"/>
      <c r="DIN888" s="18"/>
      <c r="DIO888" s="19"/>
      <c r="DIP888" s="18"/>
      <c r="DIQ888" s="19"/>
      <c r="DIR888" s="18"/>
      <c r="DIS888" s="19"/>
      <c r="DIT888" s="18"/>
      <c r="DIU888" s="19"/>
      <c r="DIV888" s="18"/>
      <c r="DIW888" s="19"/>
      <c r="DIX888" s="159"/>
      <c r="DIY888" s="160"/>
      <c r="DIZ888" s="160"/>
      <c r="DJA888" s="18"/>
      <c r="DJB888" s="19"/>
      <c r="DJC888" s="18"/>
      <c r="DJD888" s="19"/>
      <c r="DJE888" s="18"/>
      <c r="DJF888" s="19"/>
      <c r="DJG888" s="18"/>
      <c r="DJH888" s="19"/>
      <c r="DJI888" s="18"/>
      <c r="DJJ888" s="19"/>
      <c r="DJK888" s="18"/>
      <c r="DJL888" s="19"/>
      <c r="DJM888" s="18"/>
      <c r="DJN888" s="19"/>
      <c r="DJO888" s="18"/>
      <c r="DJP888" s="19"/>
      <c r="DJQ888" s="18"/>
      <c r="DJR888" s="19"/>
      <c r="DJS888" s="159"/>
      <c r="DJT888" s="160"/>
      <c r="DJU888" s="160"/>
      <c r="DJV888" s="18"/>
      <c r="DJW888" s="19"/>
      <c r="DJX888" s="18"/>
      <c r="DJY888" s="19"/>
      <c r="DJZ888" s="18"/>
      <c r="DKA888" s="19"/>
      <c r="DKB888" s="18"/>
      <c r="DKC888" s="19"/>
      <c r="DKD888" s="18"/>
      <c r="DKE888" s="19"/>
      <c r="DKF888" s="18"/>
      <c r="DKG888" s="19"/>
      <c r="DKH888" s="18"/>
      <c r="DKI888" s="19"/>
      <c r="DKJ888" s="18"/>
      <c r="DKK888" s="19"/>
      <c r="DKL888" s="18"/>
      <c r="DKM888" s="19"/>
      <c r="DKN888" s="159"/>
      <c r="DKO888" s="160"/>
      <c r="DKP888" s="160"/>
      <c r="DKQ888" s="18"/>
      <c r="DKR888" s="19"/>
      <c r="DKS888" s="18"/>
      <c r="DKT888" s="19"/>
      <c r="DKU888" s="18"/>
      <c r="DKV888" s="19"/>
      <c r="DKW888" s="18"/>
      <c r="DKX888" s="19"/>
      <c r="DKY888" s="18"/>
      <c r="DKZ888" s="19"/>
      <c r="DLA888" s="18"/>
      <c r="DLB888" s="19"/>
      <c r="DLC888" s="18"/>
      <c r="DLD888" s="19"/>
      <c r="DLE888" s="18"/>
      <c r="DLF888" s="19"/>
      <c r="DLG888" s="18"/>
      <c r="DLH888" s="19"/>
      <c r="DLI888" s="159"/>
      <c r="DLJ888" s="160"/>
      <c r="DLK888" s="160"/>
      <c r="DLL888" s="18"/>
      <c r="DLM888" s="19"/>
      <c r="DLN888" s="18"/>
      <c r="DLO888" s="19"/>
      <c r="DLP888" s="18"/>
      <c r="DLQ888" s="19"/>
      <c r="DLR888" s="18"/>
      <c r="DLS888" s="19"/>
      <c r="DLT888" s="18"/>
      <c r="DLU888" s="19"/>
      <c r="DLV888" s="18"/>
      <c r="DLW888" s="19"/>
      <c r="DLX888" s="18"/>
      <c r="DLY888" s="19"/>
      <c r="DLZ888" s="18"/>
      <c r="DMA888" s="19"/>
      <c r="DMB888" s="18"/>
      <c r="DMC888" s="19"/>
      <c r="DMD888" s="159"/>
      <c r="DME888" s="160"/>
      <c r="DMF888" s="160"/>
      <c r="DMG888" s="18"/>
      <c r="DMH888" s="19"/>
      <c r="DMI888" s="18"/>
      <c r="DMJ888" s="19"/>
      <c r="DMK888" s="18"/>
      <c r="DML888" s="19"/>
      <c r="DMM888" s="18"/>
      <c r="DMN888" s="19"/>
      <c r="DMO888" s="18"/>
      <c r="DMP888" s="19"/>
      <c r="DMQ888" s="18"/>
      <c r="DMR888" s="19"/>
      <c r="DMS888" s="18"/>
      <c r="DMT888" s="19"/>
      <c r="DMU888" s="18"/>
      <c r="DMV888" s="19"/>
      <c r="DMW888" s="18"/>
      <c r="DMX888" s="19"/>
      <c r="DMY888" s="159"/>
      <c r="DMZ888" s="160"/>
      <c r="DNA888" s="160"/>
      <c r="DNB888" s="18"/>
      <c r="DNC888" s="19"/>
      <c r="DND888" s="18"/>
      <c r="DNE888" s="19"/>
      <c r="DNF888" s="18"/>
      <c r="DNG888" s="19"/>
      <c r="DNH888" s="18"/>
      <c r="DNI888" s="19"/>
      <c r="DNJ888" s="18"/>
      <c r="DNK888" s="19"/>
      <c r="DNL888" s="18"/>
      <c r="DNM888" s="19"/>
      <c r="DNN888" s="18"/>
      <c r="DNO888" s="19"/>
      <c r="DNP888" s="18"/>
      <c r="DNQ888" s="19"/>
      <c r="DNR888" s="18"/>
      <c r="DNS888" s="19"/>
      <c r="DNT888" s="159"/>
      <c r="DNU888" s="160"/>
      <c r="DNV888" s="160"/>
      <c r="DNW888" s="18"/>
      <c r="DNX888" s="19"/>
      <c r="DNY888" s="18"/>
      <c r="DNZ888" s="19"/>
      <c r="DOA888" s="18"/>
      <c r="DOB888" s="19"/>
      <c r="DOC888" s="18"/>
      <c r="DOD888" s="19"/>
      <c r="DOE888" s="18"/>
      <c r="DOF888" s="19"/>
      <c r="DOG888" s="18"/>
      <c r="DOH888" s="19"/>
      <c r="DOI888" s="18"/>
      <c r="DOJ888" s="19"/>
      <c r="DOK888" s="18"/>
      <c r="DOL888" s="19"/>
      <c r="DOM888" s="18"/>
      <c r="DON888" s="19"/>
      <c r="DOO888" s="159"/>
      <c r="DOP888" s="160"/>
      <c r="DOQ888" s="160"/>
      <c r="DOR888" s="18"/>
      <c r="DOS888" s="19"/>
      <c r="DOT888" s="18"/>
      <c r="DOU888" s="19"/>
      <c r="DOV888" s="18"/>
      <c r="DOW888" s="19"/>
      <c r="DOX888" s="18"/>
      <c r="DOY888" s="19"/>
      <c r="DOZ888" s="18"/>
      <c r="DPA888" s="19"/>
      <c r="DPB888" s="18"/>
      <c r="DPC888" s="19"/>
      <c r="DPD888" s="18"/>
      <c r="DPE888" s="19"/>
      <c r="DPF888" s="18"/>
      <c r="DPG888" s="19"/>
      <c r="DPH888" s="18"/>
      <c r="DPI888" s="19"/>
      <c r="DPJ888" s="159"/>
      <c r="DPK888" s="160"/>
      <c r="DPL888" s="160"/>
      <c r="DPM888" s="18"/>
      <c r="DPN888" s="19"/>
      <c r="DPO888" s="18"/>
      <c r="DPP888" s="19"/>
      <c r="DPQ888" s="18"/>
      <c r="DPR888" s="19"/>
      <c r="DPS888" s="18"/>
      <c r="DPT888" s="19"/>
      <c r="DPU888" s="18"/>
      <c r="DPV888" s="19"/>
      <c r="DPW888" s="18"/>
      <c r="DPX888" s="19"/>
      <c r="DPY888" s="18"/>
      <c r="DPZ888" s="19"/>
      <c r="DQA888" s="18"/>
      <c r="DQB888" s="19"/>
      <c r="DQC888" s="18"/>
      <c r="DQD888" s="19"/>
      <c r="DQE888" s="159"/>
      <c r="DQF888" s="160"/>
      <c r="DQG888" s="160"/>
      <c r="DQH888" s="18"/>
      <c r="DQI888" s="19"/>
      <c r="DQJ888" s="18"/>
      <c r="DQK888" s="19"/>
      <c r="DQL888" s="18"/>
      <c r="DQM888" s="19"/>
      <c r="DQN888" s="18"/>
      <c r="DQO888" s="19"/>
      <c r="DQP888" s="18"/>
      <c r="DQQ888" s="19"/>
      <c r="DQR888" s="18"/>
      <c r="DQS888" s="19"/>
      <c r="DQT888" s="18"/>
      <c r="DQU888" s="19"/>
      <c r="DQV888" s="18"/>
      <c r="DQW888" s="19"/>
      <c r="DQX888" s="18"/>
      <c r="DQY888" s="19"/>
      <c r="DQZ888" s="159"/>
      <c r="DRA888" s="160"/>
      <c r="DRB888" s="160"/>
      <c r="DRC888" s="18"/>
      <c r="DRD888" s="19"/>
      <c r="DRE888" s="18"/>
      <c r="DRF888" s="19"/>
      <c r="DRG888" s="18"/>
      <c r="DRH888" s="19"/>
      <c r="DRI888" s="18"/>
      <c r="DRJ888" s="19"/>
      <c r="DRK888" s="18"/>
      <c r="DRL888" s="19"/>
      <c r="DRM888" s="18"/>
      <c r="DRN888" s="19"/>
      <c r="DRO888" s="18"/>
      <c r="DRP888" s="19"/>
      <c r="DRQ888" s="18"/>
      <c r="DRR888" s="19"/>
      <c r="DRS888" s="18"/>
      <c r="DRT888" s="19"/>
      <c r="DRU888" s="159"/>
      <c r="DRV888" s="160"/>
      <c r="DRW888" s="160"/>
      <c r="DRX888" s="18"/>
      <c r="DRY888" s="19"/>
      <c r="DRZ888" s="18"/>
      <c r="DSA888" s="19"/>
      <c r="DSB888" s="18"/>
      <c r="DSC888" s="19"/>
      <c r="DSD888" s="18"/>
      <c r="DSE888" s="19"/>
      <c r="DSF888" s="18"/>
      <c r="DSG888" s="19"/>
      <c r="DSH888" s="18"/>
      <c r="DSI888" s="19"/>
      <c r="DSJ888" s="18"/>
      <c r="DSK888" s="19"/>
      <c r="DSL888" s="18"/>
      <c r="DSM888" s="19"/>
      <c r="DSN888" s="18"/>
      <c r="DSO888" s="19"/>
      <c r="DSP888" s="159"/>
      <c r="DSQ888" s="160"/>
      <c r="DSR888" s="160"/>
      <c r="DSS888" s="18"/>
      <c r="DST888" s="19"/>
      <c r="DSU888" s="18"/>
      <c r="DSV888" s="19"/>
      <c r="DSW888" s="18"/>
      <c r="DSX888" s="19"/>
      <c r="DSY888" s="18"/>
      <c r="DSZ888" s="19"/>
      <c r="DTA888" s="18"/>
      <c r="DTB888" s="19"/>
      <c r="DTC888" s="18"/>
      <c r="DTD888" s="19"/>
      <c r="DTE888" s="18"/>
      <c r="DTF888" s="19"/>
      <c r="DTG888" s="18"/>
      <c r="DTH888" s="19"/>
      <c r="DTI888" s="18"/>
      <c r="DTJ888" s="19"/>
      <c r="DTK888" s="159"/>
      <c r="DTL888" s="160"/>
      <c r="DTM888" s="160"/>
      <c r="DTN888" s="18"/>
      <c r="DTO888" s="19"/>
      <c r="DTP888" s="18"/>
      <c r="DTQ888" s="19"/>
      <c r="DTR888" s="18"/>
      <c r="DTS888" s="19"/>
      <c r="DTT888" s="18"/>
      <c r="DTU888" s="19"/>
      <c r="DTV888" s="18"/>
      <c r="DTW888" s="19"/>
      <c r="DTX888" s="18"/>
      <c r="DTY888" s="19"/>
      <c r="DTZ888" s="18"/>
      <c r="DUA888" s="19"/>
      <c r="DUB888" s="18"/>
      <c r="DUC888" s="19"/>
      <c r="DUD888" s="18"/>
      <c r="DUE888" s="19"/>
      <c r="DUF888" s="159"/>
      <c r="DUG888" s="160"/>
      <c r="DUH888" s="160"/>
      <c r="DUI888" s="18"/>
      <c r="DUJ888" s="19"/>
      <c r="DUK888" s="18"/>
      <c r="DUL888" s="19"/>
      <c r="DUM888" s="18"/>
      <c r="DUN888" s="19"/>
      <c r="DUO888" s="18"/>
      <c r="DUP888" s="19"/>
      <c r="DUQ888" s="18"/>
      <c r="DUR888" s="19"/>
      <c r="DUS888" s="18"/>
      <c r="DUT888" s="19"/>
      <c r="DUU888" s="18"/>
      <c r="DUV888" s="19"/>
      <c r="DUW888" s="18"/>
      <c r="DUX888" s="19"/>
      <c r="DUY888" s="18"/>
      <c r="DUZ888" s="19"/>
      <c r="DVA888" s="159"/>
      <c r="DVB888" s="160"/>
      <c r="DVC888" s="160"/>
      <c r="DVD888" s="18"/>
      <c r="DVE888" s="19"/>
      <c r="DVF888" s="18"/>
      <c r="DVG888" s="19"/>
      <c r="DVH888" s="18"/>
      <c r="DVI888" s="19"/>
      <c r="DVJ888" s="18"/>
      <c r="DVK888" s="19"/>
      <c r="DVL888" s="18"/>
      <c r="DVM888" s="19"/>
      <c r="DVN888" s="18"/>
      <c r="DVO888" s="19"/>
      <c r="DVP888" s="18"/>
      <c r="DVQ888" s="19"/>
      <c r="DVR888" s="18"/>
      <c r="DVS888" s="19"/>
      <c r="DVT888" s="18"/>
      <c r="DVU888" s="19"/>
      <c r="DVV888" s="159"/>
      <c r="DVW888" s="160"/>
      <c r="DVX888" s="160"/>
      <c r="DVY888" s="18"/>
      <c r="DVZ888" s="19"/>
      <c r="DWA888" s="18"/>
      <c r="DWB888" s="19"/>
      <c r="DWC888" s="18"/>
      <c r="DWD888" s="19"/>
      <c r="DWE888" s="18"/>
      <c r="DWF888" s="19"/>
      <c r="DWG888" s="18"/>
      <c r="DWH888" s="19"/>
      <c r="DWI888" s="18"/>
      <c r="DWJ888" s="19"/>
      <c r="DWK888" s="18"/>
      <c r="DWL888" s="19"/>
      <c r="DWM888" s="18"/>
      <c r="DWN888" s="19"/>
      <c r="DWO888" s="18"/>
      <c r="DWP888" s="19"/>
      <c r="DWQ888" s="159"/>
      <c r="DWR888" s="160"/>
      <c r="DWS888" s="160"/>
      <c r="DWT888" s="18"/>
      <c r="DWU888" s="19"/>
      <c r="DWV888" s="18"/>
      <c r="DWW888" s="19"/>
      <c r="DWX888" s="18"/>
      <c r="DWY888" s="19"/>
      <c r="DWZ888" s="18"/>
      <c r="DXA888" s="19"/>
      <c r="DXB888" s="18"/>
      <c r="DXC888" s="19"/>
      <c r="DXD888" s="18"/>
      <c r="DXE888" s="19"/>
      <c r="DXF888" s="18"/>
      <c r="DXG888" s="19"/>
      <c r="DXH888" s="18"/>
      <c r="DXI888" s="19"/>
      <c r="DXJ888" s="18"/>
      <c r="DXK888" s="19"/>
      <c r="DXL888" s="159"/>
      <c r="DXM888" s="160"/>
      <c r="DXN888" s="160"/>
      <c r="DXO888" s="18"/>
      <c r="DXP888" s="19"/>
      <c r="DXQ888" s="18"/>
      <c r="DXR888" s="19"/>
      <c r="DXS888" s="18"/>
      <c r="DXT888" s="19"/>
      <c r="DXU888" s="18"/>
      <c r="DXV888" s="19"/>
      <c r="DXW888" s="18"/>
      <c r="DXX888" s="19"/>
      <c r="DXY888" s="18"/>
      <c r="DXZ888" s="19"/>
      <c r="DYA888" s="18"/>
      <c r="DYB888" s="19"/>
      <c r="DYC888" s="18"/>
      <c r="DYD888" s="19"/>
      <c r="DYE888" s="18"/>
      <c r="DYF888" s="19"/>
      <c r="DYG888" s="159"/>
      <c r="DYH888" s="160"/>
      <c r="DYI888" s="160"/>
      <c r="DYJ888" s="18"/>
      <c r="DYK888" s="19"/>
      <c r="DYL888" s="18"/>
      <c r="DYM888" s="19"/>
      <c r="DYN888" s="18"/>
      <c r="DYO888" s="19"/>
      <c r="DYP888" s="18"/>
      <c r="DYQ888" s="19"/>
      <c r="DYR888" s="18"/>
      <c r="DYS888" s="19"/>
      <c r="DYT888" s="18"/>
      <c r="DYU888" s="19"/>
      <c r="DYV888" s="18"/>
      <c r="DYW888" s="19"/>
      <c r="DYX888" s="18"/>
      <c r="DYY888" s="19"/>
      <c r="DYZ888" s="18"/>
      <c r="DZA888" s="19"/>
      <c r="DZB888" s="159"/>
      <c r="DZC888" s="160"/>
      <c r="DZD888" s="160"/>
      <c r="DZE888" s="18"/>
      <c r="DZF888" s="19"/>
      <c r="DZG888" s="18"/>
      <c r="DZH888" s="19"/>
      <c r="DZI888" s="18"/>
      <c r="DZJ888" s="19"/>
      <c r="DZK888" s="18"/>
      <c r="DZL888" s="19"/>
      <c r="DZM888" s="18"/>
      <c r="DZN888" s="19"/>
      <c r="DZO888" s="18"/>
      <c r="DZP888" s="19"/>
      <c r="DZQ888" s="18"/>
      <c r="DZR888" s="19"/>
      <c r="DZS888" s="18"/>
      <c r="DZT888" s="19"/>
      <c r="DZU888" s="18"/>
      <c r="DZV888" s="19"/>
      <c r="DZW888" s="159"/>
      <c r="DZX888" s="160"/>
      <c r="DZY888" s="160"/>
      <c r="DZZ888" s="18"/>
      <c r="EAA888" s="19"/>
      <c r="EAB888" s="18"/>
      <c r="EAC888" s="19"/>
      <c r="EAD888" s="18"/>
      <c r="EAE888" s="19"/>
      <c r="EAF888" s="18"/>
      <c r="EAG888" s="19"/>
      <c r="EAH888" s="18"/>
      <c r="EAI888" s="19"/>
      <c r="EAJ888" s="18"/>
      <c r="EAK888" s="19"/>
      <c r="EAL888" s="18"/>
      <c r="EAM888" s="19"/>
      <c r="EAN888" s="18"/>
      <c r="EAO888" s="19"/>
      <c r="EAP888" s="18"/>
      <c r="EAQ888" s="19"/>
      <c r="EAR888" s="159"/>
      <c r="EAS888" s="160"/>
      <c r="EAT888" s="160"/>
      <c r="EAU888" s="18"/>
      <c r="EAV888" s="19"/>
      <c r="EAW888" s="18"/>
      <c r="EAX888" s="19"/>
      <c r="EAY888" s="18"/>
      <c r="EAZ888" s="19"/>
      <c r="EBA888" s="18"/>
      <c r="EBB888" s="19"/>
      <c r="EBC888" s="18"/>
      <c r="EBD888" s="19"/>
      <c r="EBE888" s="18"/>
      <c r="EBF888" s="19"/>
      <c r="EBG888" s="18"/>
      <c r="EBH888" s="19"/>
      <c r="EBI888" s="18"/>
      <c r="EBJ888" s="19"/>
      <c r="EBK888" s="18"/>
      <c r="EBL888" s="19"/>
      <c r="EBM888" s="159"/>
      <c r="EBN888" s="160"/>
      <c r="EBO888" s="160"/>
      <c r="EBP888" s="18"/>
      <c r="EBQ888" s="19"/>
      <c r="EBR888" s="18"/>
      <c r="EBS888" s="19"/>
      <c r="EBT888" s="18"/>
      <c r="EBU888" s="19"/>
      <c r="EBV888" s="18"/>
      <c r="EBW888" s="19"/>
      <c r="EBX888" s="18"/>
      <c r="EBY888" s="19"/>
      <c r="EBZ888" s="18"/>
      <c r="ECA888" s="19"/>
      <c r="ECB888" s="18"/>
      <c r="ECC888" s="19"/>
      <c r="ECD888" s="18"/>
      <c r="ECE888" s="19"/>
      <c r="ECF888" s="18"/>
      <c r="ECG888" s="19"/>
      <c r="ECH888" s="159"/>
      <c r="ECI888" s="160"/>
      <c r="ECJ888" s="160"/>
      <c r="ECK888" s="18"/>
      <c r="ECL888" s="19"/>
      <c r="ECM888" s="18"/>
      <c r="ECN888" s="19"/>
      <c r="ECO888" s="18"/>
      <c r="ECP888" s="19"/>
      <c r="ECQ888" s="18"/>
      <c r="ECR888" s="19"/>
      <c r="ECS888" s="18"/>
      <c r="ECT888" s="19"/>
      <c r="ECU888" s="18"/>
      <c r="ECV888" s="19"/>
      <c r="ECW888" s="18"/>
      <c r="ECX888" s="19"/>
      <c r="ECY888" s="18"/>
      <c r="ECZ888" s="19"/>
      <c r="EDA888" s="18"/>
      <c r="EDB888" s="19"/>
      <c r="EDC888" s="159"/>
      <c r="EDD888" s="160"/>
      <c r="EDE888" s="160"/>
      <c r="EDF888" s="18"/>
      <c r="EDG888" s="19"/>
      <c r="EDH888" s="18"/>
      <c r="EDI888" s="19"/>
      <c r="EDJ888" s="18"/>
      <c r="EDK888" s="19"/>
      <c r="EDL888" s="18"/>
      <c r="EDM888" s="19"/>
      <c r="EDN888" s="18"/>
      <c r="EDO888" s="19"/>
      <c r="EDP888" s="18"/>
      <c r="EDQ888" s="19"/>
      <c r="EDR888" s="18"/>
      <c r="EDS888" s="19"/>
      <c r="EDT888" s="18"/>
      <c r="EDU888" s="19"/>
      <c r="EDV888" s="18"/>
      <c r="EDW888" s="19"/>
      <c r="EDX888" s="159"/>
      <c r="EDY888" s="160"/>
      <c r="EDZ888" s="160"/>
      <c r="EEA888" s="18"/>
      <c r="EEB888" s="19"/>
      <c r="EEC888" s="18"/>
      <c r="EED888" s="19"/>
      <c r="EEE888" s="18"/>
      <c r="EEF888" s="19"/>
      <c r="EEG888" s="18"/>
      <c r="EEH888" s="19"/>
      <c r="EEI888" s="18"/>
      <c r="EEJ888" s="19"/>
      <c r="EEK888" s="18"/>
      <c r="EEL888" s="19"/>
      <c r="EEM888" s="18"/>
      <c r="EEN888" s="19"/>
      <c r="EEO888" s="18"/>
      <c r="EEP888" s="19"/>
      <c r="EEQ888" s="18"/>
      <c r="EER888" s="19"/>
      <c r="EES888" s="159"/>
      <c r="EET888" s="160"/>
      <c r="EEU888" s="160"/>
      <c r="EEV888" s="18"/>
      <c r="EEW888" s="19"/>
      <c r="EEX888" s="18"/>
      <c r="EEY888" s="19"/>
      <c r="EEZ888" s="18"/>
      <c r="EFA888" s="19"/>
      <c r="EFB888" s="18"/>
      <c r="EFC888" s="19"/>
      <c r="EFD888" s="18"/>
      <c r="EFE888" s="19"/>
      <c r="EFF888" s="18"/>
      <c r="EFG888" s="19"/>
      <c r="EFH888" s="18"/>
      <c r="EFI888" s="19"/>
      <c r="EFJ888" s="18"/>
      <c r="EFK888" s="19"/>
      <c r="EFL888" s="18"/>
      <c r="EFM888" s="19"/>
      <c r="EFN888" s="159"/>
      <c r="EFO888" s="160"/>
      <c r="EFP888" s="160"/>
      <c r="EFQ888" s="18"/>
      <c r="EFR888" s="19"/>
      <c r="EFS888" s="18"/>
      <c r="EFT888" s="19"/>
      <c r="EFU888" s="18"/>
      <c r="EFV888" s="19"/>
      <c r="EFW888" s="18"/>
      <c r="EFX888" s="19"/>
      <c r="EFY888" s="18"/>
      <c r="EFZ888" s="19"/>
      <c r="EGA888" s="18"/>
      <c r="EGB888" s="19"/>
      <c r="EGC888" s="18"/>
      <c r="EGD888" s="19"/>
      <c r="EGE888" s="18"/>
      <c r="EGF888" s="19"/>
      <c r="EGG888" s="18"/>
      <c r="EGH888" s="19"/>
      <c r="EGI888" s="159"/>
      <c r="EGJ888" s="160"/>
      <c r="EGK888" s="160"/>
      <c r="EGL888" s="18"/>
      <c r="EGM888" s="19"/>
      <c r="EGN888" s="18"/>
      <c r="EGO888" s="19"/>
      <c r="EGP888" s="18"/>
      <c r="EGQ888" s="19"/>
      <c r="EGR888" s="18"/>
      <c r="EGS888" s="19"/>
      <c r="EGT888" s="18"/>
      <c r="EGU888" s="19"/>
      <c r="EGV888" s="18"/>
      <c r="EGW888" s="19"/>
      <c r="EGX888" s="18"/>
      <c r="EGY888" s="19"/>
      <c r="EGZ888" s="18"/>
      <c r="EHA888" s="19"/>
      <c r="EHB888" s="18"/>
      <c r="EHC888" s="19"/>
      <c r="EHD888" s="159"/>
      <c r="EHE888" s="160"/>
      <c r="EHF888" s="160"/>
      <c r="EHG888" s="18"/>
      <c r="EHH888" s="19"/>
      <c r="EHI888" s="18"/>
      <c r="EHJ888" s="19"/>
      <c r="EHK888" s="18"/>
      <c r="EHL888" s="19"/>
      <c r="EHM888" s="18"/>
      <c r="EHN888" s="19"/>
      <c r="EHO888" s="18"/>
      <c r="EHP888" s="19"/>
      <c r="EHQ888" s="18"/>
      <c r="EHR888" s="19"/>
      <c r="EHS888" s="18"/>
      <c r="EHT888" s="19"/>
      <c r="EHU888" s="18"/>
      <c r="EHV888" s="19"/>
      <c r="EHW888" s="18"/>
      <c r="EHX888" s="19"/>
      <c r="EHY888" s="159"/>
      <c r="EHZ888" s="160"/>
      <c r="EIA888" s="160"/>
      <c r="EIB888" s="18"/>
      <c r="EIC888" s="19"/>
      <c r="EID888" s="18"/>
      <c r="EIE888" s="19"/>
      <c r="EIF888" s="18"/>
      <c r="EIG888" s="19"/>
      <c r="EIH888" s="18"/>
      <c r="EII888" s="19"/>
      <c r="EIJ888" s="18"/>
      <c r="EIK888" s="19"/>
      <c r="EIL888" s="18"/>
      <c r="EIM888" s="19"/>
      <c r="EIN888" s="18"/>
      <c r="EIO888" s="19"/>
      <c r="EIP888" s="18"/>
      <c r="EIQ888" s="19"/>
      <c r="EIR888" s="18"/>
      <c r="EIS888" s="19"/>
      <c r="EIT888" s="159"/>
      <c r="EIU888" s="160"/>
      <c r="EIV888" s="160"/>
      <c r="EIW888" s="18"/>
      <c r="EIX888" s="19"/>
      <c r="EIY888" s="18"/>
      <c r="EIZ888" s="19"/>
      <c r="EJA888" s="18"/>
      <c r="EJB888" s="19"/>
      <c r="EJC888" s="18"/>
      <c r="EJD888" s="19"/>
      <c r="EJE888" s="18"/>
      <c r="EJF888" s="19"/>
      <c r="EJG888" s="18"/>
      <c r="EJH888" s="19"/>
      <c r="EJI888" s="18"/>
      <c r="EJJ888" s="19"/>
      <c r="EJK888" s="18"/>
      <c r="EJL888" s="19"/>
      <c r="EJM888" s="18"/>
      <c r="EJN888" s="19"/>
      <c r="EJO888" s="159"/>
      <c r="EJP888" s="160"/>
      <c r="EJQ888" s="160"/>
      <c r="EJR888" s="18"/>
      <c r="EJS888" s="19"/>
      <c r="EJT888" s="18"/>
      <c r="EJU888" s="19"/>
      <c r="EJV888" s="18"/>
      <c r="EJW888" s="19"/>
      <c r="EJX888" s="18"/>
      <c r="EJY888" s="19"/>
      <c r="EJZ888" s="18"/>
      <c r="EKA888" s="19"/>
      <c r="EKB888" s="18"/>
      <c r="EKC888" s="19"/>
      <c r="EKD888" s="18"/>
      <c r="EKE888" s="19"/>
      <c r="EKF888" s="18"/>
      <c r="EKG888" s="19"/>
      <c r="EKH888" s="18"/>
      <c r="EKI888" s="19"/>
      <c r="EKJ888" s="159"/>
      <c r="EKK888" s="160"/>
      <c r="EKL888" s="160"/>
      <c r="EKM888" s="18"/>
      <c r="EKN888" s="19"/>
      <c r="EKO888" s="18"/>
      <c r="EKP888" s="19"/>
      <c r="EKQ888" s="18"/>
      <c r="EKR888" s="19"/>
      <c r="EKS888" s="18"/>
      <c r="EKT888" s="19"/>
      <c r="EKU888" s="18"/>
      <c r="EKV888" s="19"/>
      <c r="EKW888" s="18"/>
      <c r="EKX888" s="19"/>
      <c r="EKY888" s="18"/>
      <c r="EKZ888" s="19"/>
      <c r="ELA888" s="18"/>
      <c r="ELB888" s="19"/>
      <c r="ELC888" s="18"/>
      <c r="ELD888" s="19"/>
      <c r="ELE888" s="159"/>
      <c r="ELF888" s="160"/>
      <c r="ELG888" s="160"/>
      <c r="ELH888" s="18"/>
      <c r="ELI888" s="19"/>
      <c r="ELJ888" s="18"/>
      <c r="ELK888" s="19"/>
      <c r="ELL888" s="18"/>
      <c r="ELM888" s="19"/>
      <c r="ELN888" s="18"/>
      <c r="ELO888" s="19"/>
      <c r="ELP888" s="18"/>
      <c r="ELQ888" s="19"/>
      <c r="ELR888" s="18"/>
      <c r="ELS888" s="19"/>
      <c r="ELT888" s="18"/>
      <c r="ELU888" s="19"/>
      <c r="ELV888" s="18"/>
      <c r="ELW888" s="19"/>
      <c r="ELX888" s="18"/>
      <c r="ELY888" s="19"/>
      <c r="ELZ888" s="159"/>
      <c r="EMA888" s="160"/>
      <c r="EMB888" s="160"/>
      <c r="EMC888" s="18"/>
      <c r="EMD888" s="19"/>
      <c r="EME888" s="18"/>
      <c r="EMF888" s="19"/>
      <c r="EMG888" s="18"/>
      <c r="EMH888" s="19"/>
      <c r="EMI888" s="18"/>
      <c r="EMJ888" s="19"/>
      <c r="EMK888" s="18"/>
      <c r="EML888" s="19"/>
      <c r="EMM888" s="18"/>
      <c r="EMN888" s="19"/>
      <c r="EMO888" s="18"/>
      <c r="EMP888" s="19"/>
      <c r="EMQ888" s="18"/>
      <c r="EMR888" s="19"/>
      <c r="EMS888" s="18"/>
      <c r="EMT888" s="19"/>
      <c r="EMU888" s="159"/>
      <c r="EMV888" s="160"/>
      <c r="EMW888" s="160"/>
      <c r="EMX888" s="18"/>
      <c r="EMY888" s="19"/>
      <c r="EMZ888" s="18"/>
      <c r="ENA888" s="19"/>
      <c r="ENB888" s="18"/>
      <c r="ENC888" s="19"/>
      <c r="END888" s="18"/>
      <c r="ENE888" s="19"/>
      <c r="ENF888" s="18"/>
      <c r="ENG888" s="19"/>
      <c r="ENH888" s="18"/>
      <c r="ENI888" s="19"/>
      <c r="ENJ888" s="18"/>
      <c r="ENK888" s="19"/>
      <c r="ENL888" s="18"/>
      <c r="ENM888" s="19"/>
      <c r="ENN888" s="18"/>
      <c r="ENO888" s="19"/>
      <c r="ENP888" s="159"/>
      <c r="ENQ888" s="160"/>
      <c r="ENR888" s="160"/>
      <c r="ENS888" s="18"/>
      <c r="ENT888" s="19"/>
      <c r="ENU888" s="18"/>
      <c r="ENV888" s="19"/>
      <c r="ENW888" s="18"/>
      <c r="ENX888" s="19"/>
      <c r="ENY888" s="18"/>
      <c r="ENZ888" s="19"/>
      <c r="EOA888" s="18"/>
      <c r="EOB888" s="19"/>
      <c r="EOC888" s="18"/>
      <c r="EOD888" s="19"/>
      <c r="EOE888" s="18"/>
      <c r="EOF888" s="19"/>
      <c r="EOG888" s="18"/>
      <c r="EOH888" s="19"/>
      <c r="EOI888" s="18"/>
      <c r="EOJ888" s="19"/>
      <c r="EOK888" s="159"/>
      <c r="EOL888" s="160"/>
      <c r="EOM888" s="160"/>
      <c r="EON888" s="18"/>
      <c r="EOO888" s="19"/>
      <c r="EOP888" s="18"/>
      <c r="EOQ888" s="19"/>
      <c r="EOR888" s="18"/>
      <c r="EOS888" s="19"/>
      <c r="EOT888" s="18"/>
      <c r="EOU888" s="19"/>
      <c r="EOV888" s="18"/>
      <c r="EOW888" s="19"/>
      <c r="EOX888" s="18"/>
      <c r="EOY888" s="19"/>
      <c r="EOZ888" s="18"/>
      <c r="EPA888" s="19"/>
      <c r="EPB888" s="18"/>
      <c r="EPC888" s="19"/>
      <c r="EPD888" s="18"/>
      <c r="EPE888" s="19"/>
      <c r="EPF888" s="159"/>
      <c r="EPG888" s="160"/>
      <c r="EPH888" s="160"/>
      <c r="EPI888" s="18"/>
      <c r="EPJ888" s="19"/>
      <c r="EPK888" s="18"/>
      <c r="EPL888" s="19"/>
      <c r="EPM888" s="18"/>
      <c r="EPN888" s="19"/>
      <c r="EPO888" s="18"/>
      <c r="EPP888" s="19"/>
      <c r="EPQ888" s="18"/>
      <c r="EPR888" s="19"/>
      <c r="EPS888" s="18"/>
      <c r="EPT888" s="19"/>
      <c r="EPU888" s="18"/>
      <c r="EPV888" s="19"/>
      <c r="EPW888" s="18"/>
      <c r="EPX888" s="19"/>
      <c r="EPY888" s="18"/>
      <c r="EPZ888" s="19"/>
      <c r="EQA888" s="159"/>
      <c r="EQB888" s="160"/>
      <c r="EQC888" s="160"/>
      <c r="EQD888" s="18"/>
      <c r="EQE888" s="19"/>
      <c r="EQF888" s="18"/>
      <c r="EQG888" s="19"/>
      <c r="EQH888" s="18"/>
      <c r="EQI888" s="19"/>
      <c r="EQJ888" s="18"/>
      <c r="EQK888" s="19"/>
      <c r="EQL888" s="18"/>
      <c r="EQM888" s="19"/>
      <c r="EQN888" s="18"/>
      <c r="EQO888" s="19"/>
      <c r="EQP888" s="18"/>
      <c r="EQQ888" s="19"/>
      <c r="EQR888" s="18"/>
      <c r="EQS888" s="19"/>
      <c r="EQT888" s="18"/>
      <c r="EQU888" s="19"/>
      <c r="EQV888" s="159"/>
      <c r="EQW888" s="160"/>
      <c r="EQX888" s="160"/>
      <c r="EQY888" s="18"/>
      <c r="EQZ888" s="19"/>
      <c r="ERA888" s="18"/>
      <c r="ERB888" s="19"/>
      <c r="ERC888" s="18"/>
      <c r="ERD888" s="19"/>
      <c r="ERE888" s="18"/>
      <c r="ERF888" s="19"/>
      <c r="ERG888" s="18"/>
      <c r="ERH888" s="19"/>
      <c r="ERI888" s="18"/>
      <c r="ERJ888" s="19"/>
      <c r="ERK888" s="18"/>
      <c r="ERL888" s="19"/>
      <c r="ERM888" s="18"/>
      <c r="ERN888" s="19"/>
      <c r="ERO888" s="18"/>
      <c r="ERP888" s="19"/>
      <c r="ERQ888" s="159"/>
      <c r="ERR888" s="160"/>
      <c r="ERS888" s="160"/>
      <c r="ERT888" s="18"/>
      <c r="ERU888" s="19"/>
      <c r="ERV888" s="18"/>
      <c r="ERW888" s="19"/>
      <c r="ERX888" s="18"/>
      <c r="ERY888" s="19"/>
      <c r="ERZ888" s="18"/>
      <c r="ESA888" s="19"/>
      <c r="ESB888" s="18"/>
      <c r="ESC888" s="19"/>
      <c r="ESD888" s="18"/>
      <c r="ESE888" s="19"/>
      <c r="ESF888" s="18"/>
      <c r="ESG888" s="19"/>
      <c r="ESH888" s="18"/>
      <c r="ESI888" s="19"/>
      <c r="ESJ888" s="18"/>
      <c r="ESK888" s="19"/>
      <c r="ESL888" s="159"/>
      <c r="ESM888" s="160"/>
      <c r="ESN888" s="160"/>
      <c r="ESO888" s="18"/>
      <c r="ESP888" s="19"/>
      <c r="ESQ888" s="18"/>
      <c r="ESR888" s="19"/>
      <c r="ESS888" s="18"/>
      <c r="EST888" s="19"/>
      <c r="ESU888" s="18"/>
      <c r="ESV888" s="19"/>
      <c r="ESW888" s="18"/>
      <c r="ESX888" s="19"/>
      <c r="ESY888" s="18"/>
      <c r="ESZ888" s="19"/>
      <c r="ETA888" s="18"/>
      <c r="ETB888" s="19"/>
      <c r="ETC888" s="18"/>
      <c r="ETD888" s="19"/>
      <c r="ETE888" s="18"/>
      <c r="ETF888" s="19"/>
      <c r="ETG888" s="159"/>
      <c r="ETH888" s="160"/>
      <c r="ETI888" s="160"/>
      <c r="ETJ888" s="18"/>
      <c r="ETK888" s="19"/>
      <c r="ETL888" s="18"/>
      <c r="ETM888" s="19"/>
      <c r="ETN888" s="18"/>
      <c r="ETO888" s="19"/>
      <c r="ETP888" s="18"/>
      <c r="ETQ888" s="19"/>
      <c r="ETR888" s="18"/>
      <c r="ETS888" s="19"/>
      <c r="ETT888" s="18"/>
      <c r="ETU888" s="19"/>
      <c r="ETV888" s="18"/>
      <c r="ETW888" s="19"/>
      <c r="ETX888" s="18"/>
      <c r="ETY888" s="19"/>
      <c r="ETZ888" s="18"/>
      <c r="EUA888" s="19"/>
      <c r="EUB888" s="159"/>
      <c r="EUC888" s="160"/>
      <c r="EUD888" s="160"/>
      <c r="EUE888" s="18"/>
      <c r="EUF888" s="19"/>
      <c r="EUG888" s="18"/>
      <c r="EUH888" s="19"/>
      <c r="EUI888" s="18"/>
      <c r="EUJ888" s="19"/>
      <c r="EUK888" s="18"/>
      <c r="EUL888" s="19"/>
      <c r="EUM888" s="18"/>
      <c r="EUN888" s="19"/>
      <c r="EUO888" s="18"/>
      <c r="EUP888" s="19"/>
      <c r="EUQ888" s="18"/>
      <c r="EUR888" s="19"/>
      <c r="EUS888" s="18"/>
      <c r="EUT888" s="19"/>
      <c r="EUU888" s="18"/>
      <c r="EUV888" s="19"/>
      <c r="EUW888" s="159"/>
      <c r="EUX888" s="160"/>
      <c r="EUY888" s="160"/>
      <c r="EUZ888" s="18"/>
      <c r="EVA888" s="19"/>
      <c r="EVB888" s="18"/>
      <c r="EVC888" s="19"/>
      <c r="EVD888" s="18"/>
      <c r="EVE888" s="19"/>
      <c r="EVF888" s="18"/>
      <c r="EVG888" s="19"/>
      <c r="EVH888" s="18"/>
      <c r="EVI888" s="19"/>
      <c r="EVJ888" s="18"/>
      <c r="EVK888" s="19"/>
      <c r="EVL888" s="18"/>
      <c r="EVM888" s="19"/>
      <c r="EVN888" s="18"/>
      <c r="EVO888" s="19"/>
      <c r="EVP888" s="18"/>
      <c r="EVQ888" s="19"/>
      <c r="EVR888" s="159"/>
      <c r="EVS888" s="160"/>
      <c r="EVT888" s="160"/>
      <c r="EVU888" s="18"/>
      <c r="EVV888" s="19"/>
      <c r="EVW888" s="18"/>
      <c r="EVX888" s="19"/>
      <c r="EVY888" s="18"/>
      <c r="EVZ888" s="19"/>
      <c r="EWA888" s="18"/>
      <c r="EWB888" s="19"/>
      <c r="EWC888" s="18"/>
      <c r="EWD888" s="19"/>
      <c r="EWE888" s="18"/>
      <c r="EWF888" s="19"/>
      <c r="EWG888" s="18"/>
      <c r="EWH888" s="19"/>
      <c r="EWI888" s="18"/>
      <c r="EWJ888" s="19"/>
      <c r="EWK888" s="18"/>
      <c r="EWL888" s="19"/>
      <c r="EWM888" s="159"/>
      <c r="EWN888" s="160"/>
      <c r="EWO888" s="160"/>
      <c r="EWP888" s="18"/>
      <c r="EWQ888" s="19"/>
      <c r="EWR888" s="18"/>
      <c r="EWS888" s="19"/>
      <c r="EWT888" s="18"/>
      <c r="EWU888" s="19"/>
      <c r="EWV888" s="18"/>
      <c r="EWW888" s="19"/>
      <c r="EWX888" s="18"/>
      <c r="EWY888" s="19"/>
      <c r="EWZ888" s="18"/>
      <c r="EXA888" s="19"/>
      <c r="EXB888" s="18"/>
      <c r="EXC888" s="19"/>
      <c r="EXD888" s="18"/>
      <c r="EXE888" s="19"/>
      <c r="EXF888" s="18"/>
      <c r="EXG888" s="19"/>
      <c r="EXH888" s="159"/>
      <c r="EXI888" s="160"/>
      <c r="EXJ888" s="160"/>
      <c r="EXK888" s="18"/>
      <c r="EXL888" s="19"/>
      <c r="EXM888" s="18"/>
      <c r="EXN888" s="19"/>
      <c r="EXO888" s="18"/>
      <c r="EXP888" s="19"/>
      <c r="EXQ888" s="18"/>
      <c r="EXR888" s="19"/>
      <c r="EXS888" s="18"/>
      <c r="EXT888" s="19"/>
      <c r="EXU888" s="18"/>
      <c r="EXV888" s="19"/>
      <c r="EXW888" s="18"/>
      <c r="EXX888" s="19"/>
      <c r="EXY888" s="18"/>
      <c r="EXZ888" s="19"/>
      <c r="EYA888" s="18"/>
      <c r="EYB888" s="19"/>
      <c r="EYC888" s="159"/>
      <c r="EYD888" s="160"/>
      <c r="EYE888" s="160"/>
      <c r="EYF888" s="18"/>
      <c r="EYG888" s="19"/>
      <c r="EYH888" s="18"/>
      <c r="EYI888" s="19"/>
      <c r="EYJ888" s="18"/>
      <c r="EYK888" s="19"/>
      <c r="EYL888" s="18"/>
      <c r="EYM888" s="19"/>
      <c r="EYN888" s="18"/>
      <c r="EYO888" s="19"/>
      <c r="EYP888" s="18"/>
      <c r="EYQ888" s="19"/>
      <c r="EYR888" s="18"/>
      <c r="EYS888" s="19"/>
      <c r="EYT888" s="18"/>
      <c r="EYU888" s="19"/>
      <c r="EYV888" s="18"/>
      <c r="EYW888" s="19"/>
      <c r="EYX888" s="159"/>
      <c r="EYY888" s="160"/>
      <c r="EYZ888" s="160"/>
      <c r="EZA888" s="18"/>
      <c r="EZB888" s="19"/>
      <c r="EZC888" s="18"/>
      <c r="EZD888" s="19"/>
      <c r="EZE888" s="18"/>
      <c r="EZF888" s="19"/>
      <c r="EZG888" s="18"/>
      <c r="EZH888" s="19"/>
      <c r="EZI888" s="18"/>
      <c r="EZJ888" s="19"/>
      <c r="EZK888" s="18"/>
      <c r="EZL888" s="19"/>
      <c r="EZM888" s="18"/>
      <c r="EZN888" s="19"/>
      <c r="EZO888" s="18"/>
      <c r="EZP888" s="19"/>
      <c r="EZQ888" s="18"/>
      <c r="EZR888" s="19"/>
      <c r="EZS888" s="159"/>
      <c r="EZT888" s="160"/>
      <c r="EZU888" s="160"/>
      <c r="EZV888" s="18"/>
      <c r="EZW888" s="19"/>
      <c r="EZX888" s="18"/>
      <c r="EZY888" s="19"/>
      <c r="EZZ888" s="18"/>
      <c r="FAA888" s="19"/>
      <c r="FAB888" s="18"/>
      <c r="FAC888" s="19"/>
      <c r="FAD888" s="18"/>
      <c r="FAE888" s="19"/>
      <c r="FAF888" s="18"/>
      <c r="FAG888" s="19"/>
      <c r="FAH888" s="18"/>
      <c r="FAI888" s="19"/>
      <c r="FAJ888" s="18"/>
      <c r="FAK888" s="19"/>
      <c r="FAL888" s="18"/>
      <c r="FAM888" s="19"/>
      <c r="FAN888" s="159"/>
      <c r="FAO888" s="160"/>
      <c r="FAP888" s="160"/>
      <c r="FAQ888" s="18"/>
      <c r="FAR888" s="19"/>
      <c r="FAS888" s="18"/>
      <c r="FAT888" s="19"/>
      <c r="FAU888" s="18"/>
      <c r="FAV888" s="19"/>
      <c r="FAW888" s="18"/>
      <c r="FAX888" s="19"/>
      <c r="FAY888" s="18"/>
      <c r="FAZ888" s="19"/>
      <c r="FBA888" s="18"/>
      <c r="FBB888" s="19"/>
      <c r="FBC888" s="18"/>
      <c r="FBD888" s="19"/>
      <c r="FBE888" s="18"/>
      <c r="FBF888" s="19"/>
      <c r="FBG888" s="18"/>
      <c r="FBH888" s="19"/>
      <c r="FBI888" s="159"/>
      <c r="FBJ888" s="160"/>
      <c r="FBK888" s="160"/>
      <c r="FBL888" s="18"/>
      <c r="FBM888" s="19"/>
      <c r="FBN888" s="18"/>
      <c r="FBO888" s="19"/>
      <c r="FBP888" s="18"/>
      <c r="FBQ888" s="19"/>
      <c r="FBR888" s="18"/>
      <c r="FBS888" s="19"/>
      <c r="FBT888" s="18"/>
      <c r="FBU888" s="19"/>
      <c r="FBV888" s="18"/>
      <c r="FBW888" s="19"/>
      <c r="FBX888" s="18"/>
      <c r="FBY888" s="19"/>
      <c r="FBZ888" s="18"/>
      <c r="FCA888" s="19"/>
      <c r="FCB888" s="18"/>
      <c r="FCC888" s="19"/>
      <c r="FCD888" s="159"/>
      <c r="FCE888" s="160"/>
      <c r="FCF888" s="160"/>
      <c r="FCG888" s="18"/>
      <c r="FCH888" s="19"/>
      <c r="FCI888" s="18"/>
      <c r="FCJ888" s="19"/>
      <c r="FCK888" s="18"/>
      <c r="FCL888" s="19"/>
      <c r="FCM888" s="18"/>
      <c r="FCN888" s="19"/>
      <c r="FCO888" s="18"/>
      <c r="FCP888" s="19"/>
      <c r="FCQ888" s="18"/>
      <c r="FCR888" s="19"/>
      <c r="FCS888" s="18"/>
      <c r="FCT888" s="19"/>
      <c r="FCU888" s="18"/>
      <c r="FCV888" s="19"/>
      <c r="FCW888" s="18"/>
      <c r="FCX888" s="19"/>
      <c r="FCY888" s="159"/>
      <c r="FCZ888" s="160"/>
      <c r="FDA888" s="160"/>
      <c r="FDB888" s="18"/>
      <c r="FDC888" s="19"/>
      <c r="FDD888" s="18"/>
      <c r="FDE888" s="19"/>
      <c r="FDF888" s="18"/>
      <c r="FDG888" s="19"/>
      <c r="FDH888" s="18"/>
      <c r="FDI888" s="19"/>
      <c r="FDJ888" s="18"/>
      <c r="FDK888" s="19"/>
      <c r="FDL888" s="18"/>
      <c r="FDM888" s="19"/>
      <c r="FDN888" s="18"/>
      <c r="FDO888" s="19"/>
      <c r="FDP888" s="18"/>
      <c r="FDQ888" s="19"/>
      <c r="FDR888" s="18"/>
      <c r="FDS888" s="19"/>
      <c r="FDT888" s="159"/>
      <c r="FDU888" s="160"/>
      <c r="FDV888" s="160"/>
      <c r="FDW888" s="18"/>
      <c r="FDX888" s="19"/>
      <c r="FDY888" s="18"/>
      <c r="FDZ888" s="19"/>
      <c r="FEA888" s="18"/>
      <c r="FEB888" s="19"/>
      <c r="FEC888" s="18"/>
      <c r="FED888" s="19"/>
      <c r="FEE888" s="18"/>
      <c r="FEF888" s="19"/>
      <c r="FEG888" s="18"/>
      <c r="FEH888" s="19"/>
      <c r="FEI888" s="18"/>
      <c r="FEJ888" s="19"/>
      <c r="FEK888" s="18"/>
      <c r="FEL888" s="19"/>
      <c r="FEM888" s="18"/>
      <c r="FEN888" s="19"/>
      <c r="FEO888" s="159"/>
      <c r="FEP888" s="160"/>
      <c r="FEQ888" s="160"/>
      <c r="FER888" s="18"/>
      <c r="FES888" s="19"/>
      <c r="FET888" s="18"/>
      <c r="FEU888" s="19"/>
      <c r="FEV888" s="18"/>
      <c r="FEW888" s="19"/>
      <c r="FEX888" s="18"/>
      <c r="FEY888" s="19"/>
      <c r="FEZ888" s="18"/>
      <c r="FFA888" s="19"/>
      <c r="FFB888" s="18"/>
      <c r="FFC888" s="19"/>
      <c r="FFD888" s="18"/>
      <c r="FFE888" s="19"/>
      <c r="FFF888" s="18"/>
      <c r="FFG888" s="19"/>
      <c r="FFH888" s="18"/>
      <c r="FFI888" s="19"/>
      <c r="FFJ888" s="159"/>
      <c r="FFK888" s="160"/>
      <c r="FFL888" s="160"/>
      <c r="FFM888" s="18"/>
      <c r="FFN888" s="19"/>
      <c r="FFO888" s="18"/>
      <c r="FFP888" s="19"/>
      <c r="FFQ888" s="18"/>
      <c r="FFR888" s="19"/>
      <c r="FFS888" s="18"/>
      <c r="FFT888" s="19"/>
      <c r="FFU888" s="18"/>
      <c r="FFV888" s="19"/>
      <c r="FFW888" s="18"/>
      <c r="FFX888" s="19"/>
      <c r="FFY888" s="18"/>
      <c r="FFZ888" s="19"/>
      <c r="FGA888" s="18"/>
      <c r="FGB888" s="19"/>
      <c r="FGC888" s="18"/>
      <c r="FGD888" s="19"/>
      <c r="FGE888" s="159"/>
      <c r="FGF888" s="160"/>
      <c r="FGG888" s="160"/>
      <c r="FGH888" s="18"/>
      <c r="FGI888" s="19"/>
      <c r="FGJ888" s="18"/>
      <c r="FGK888" s="19"/>
      <c r="FGL888" s="18"/>
      <c r="FGM888" s="19"/>
      <c r="FGN888" s="18"/>
      <c r="FGO888" s="19"/>
      <c r="FGP888" s="18"/>
      <c r="FGQ888" s="19"/>
      <c r="FGR888" s="18"/>
      <c r="FGS888" s="19"/>
      <c r="FGT888" s="18"/>
      <c r="FGU888" s="19"/>
      <c r="FGV888" s="18"/>
      <c r="FGW888" s="19"/>
      <c r="FGX888" s="18"/>
      <c r="FGY888" s="19"/>
      <c r="FGZ888" s="159"/>
      <c r="FHA888" s="160"/>
      <c r="FHB888" s="160"/>
      <c r="FHC888" s="18"/>
      <c r="FHD888" s="19"/>
      <c r="FHE888" s="18"/>
      <c r="FHF888" s="19"/>
      <c r="FHG888" s="18"/>
      <c r="FHH888" s="19"/>
      <c r="FHI888" s="18"/>
      <c r="FHJ888" s="19"/>
      <c r="FHK888" s="18"/>
      <c r="FHL888" s="19"/>
      <c r="FHM888" s="18"/>
      <c r="FHN888" s="19"/>
      <c r="FHO888" s="18"/>
      <c r="FHP888" s="19"/>
      <c r="FHQ888" s="18"/>
      <c r="FHR888" s="19"/>
      <c r="FHS888" s="18"/>
      <c r="FHT888" s="19"/>
      <c r="FHU888" s="159"/>
      <c r="FHV888" s="160"/>
      <c r="FHW888" s="160"/>
      <c r="FHX888" s="18"/>
      <c r="FHY888" s="19"/>
      <c r="FHZ888" s="18"/>
      <c r="FIA888" s="19"/>
      <c r="FIB888" s="18"/>
      <c r="FIC888" s="19"/>
      <c r="FID888" s="18"/>
      <c r="FIE888" s="19"/>
      <c r="FIF888" s="18"/>
      <c r="FIG888" s="19"/>
      <c r="FIH888" s="18"/>
      <c r="FII888" s="19"/>
      <c r="FIJ888" s="18"/>
      <c r="FIK888" s="19"/>
      <c r="FIL888" s="18"/>
      <c r="FIM888" s="19"/>
      <c r="FIN888" s="18"/>
      <c r="FIO888" s="19"/>
      <c r="FIP888" s="159"/>
      <c r="FIQ888" s="160"/>
      <c r="FIR888" s="160"/>
      <c r="FIS888" s="18"/>
      <c r="FIT888" s="19"/>
      <c r="FIU888" s="18"/>
      <c r="FIV888" s="19"/>
      <c r="FIW888" s="18"/>
      <c r="FIX888" s="19"/>
      <c r="FIY888" s="18"/>
      <c r="FIZ888" s="19"/>
      <c r="FJA888" s="18"/>
      <c r="FJB888" s="19"/>
      <c r="FJC888" s="18"/>
      <c r="FJD888" s="19"/>
      <c r="FJE888" s="18"/>
      <c r="FJF888" s="19"/>
      <c r="FJG888" s="18"/>
      <c r="FJH888" s="19"/>
      <c r="FJI888" s="18"/>
      <c r="FJJ888" s="19"/>
      <c r="FJK888" s="159"/>
      <c r="FJL888" s="160"/>
      <c r="FJM888" s="160"/>
      <c r="FJN888" s="18"/>
      <c r="FJO888" s="19"/>
      <c r="FJP888" s="18"/>
      <c r="FJQ888" s="19"/>
      <c r="FJR888" s="18"/>
      <c r="FJS888" s="19"/>
      <c r="FJT888" s="18"/>
      <c r="FJU888" s="19"/>
      <c r="FJV888" s="18"/>
      <c r="FJW888" s="19"/>
      <c r="FJX888" s="18"/>
      <c r="FJY888" s="19"/>
      <c r="FJZ888" s="18"/>
      <c r="FKA888" s="19"/>
      <c r="FKB888" s="18"/>
      <c r="FKC888" s="19"/>
      <c r="FKD888" s="18"/>
      <c r="FKE888" s="19"/>
      <c r="FKF888" s="159"/>
      <c r="FKG888" s="160"/>
      <c r="FKH888" s="160"/>
      <c r="FKI888" s="18"/>
      <c r="FKJ888" s="19"/>
      <c r="FKK888" s="18"/>
      <c r="FKL888" s="19"/>
      <c r="FKM888" s="18"/>
      <c r="FKN888" s="19"/>
      <c r="FKO888" s="18"/>
      <c r="FKP888" s="19"/>
      <c r="FKQ888" s="18"/>
      <c r="FKR888" s="19"/>
      <c r="FKS888" s="18"/>
      <c r="FKT888" s="19"/>
      <c r="FKU888" s="18"/>
      <c r="FKV888" s="19"/>
      <c r="FKW888" s="18"/>
      <c r="FKX888" s="19"/>
      <c r="FKY888" s="18"/>
      <c r="FKZ888" s="19"/>
      <c r="FLA888" s="159"/>
      <c r="FLB888" s="160"/>
      <c r="FLC888" s="160"/>
      <c r="FLD888" s="18"/>
      <c r="FLE888" s="19"/>
      <c r="FLF888" s="18"/>
      <c r="FLG888" s="19"/>
      <c r="FLH888" s="18"/>
      <c r="FLI888" s="19"/>
      <c r="FLJ888" s="18"/>
      <c r="FLK888" s="19"/>
      <c r="FLL888" s="18"/>
      <c r="FLM888" s="19"/>
      <c r="FLN888" s="18"/>
      <c r="FLO888" s="19"/>
      <c r="FLP888" s="18"/>
      <c r="FLQ888" s="19"/>
      <c r="FLR888" s="18"/>
      <c r="FLS888" s="19"/>
      <c r="FLT888" s="18"/>
      <c r="FLU888" s="19"/>
      <c r="FLV888" s="159"/>
      <c r="FLW888" s="160"/>
      <c r="FLX888" s="160"/>
      <c r="FLY888" s="18"/>
      <c r="FLZ888" s="19"/>
      <c r="FMA888" s="18"/>
      <c r="FMB888" s="19"/>
      <c r="FMC888" s="18"/>
      <c r="FMD888" s="19"/>
      <c r="FME888" s="18"/>
      <c r="FMF888" s="19"/>
      <c r="FMG888" s="18"/>
      <c r="FMH888" s="19"/>
      <c r="FMI888" s="18"/>
      <c r="FMJ888" s="19"/>
      <c r="FMK888" s="18"/>
      <c r="FML888" s="19"/>
      <c r="FMM888" s="18"/>
      <c r="FMN888" s="19"/>
      <c r="FMO888" s="18"/>
      <c r="FMP888" s="19"/>
      <c r="FMQ888" s="159"/>
      <c r="FMR888" s="160"/>
      <c r="FMS888" s="160"/>
      <c r="FMT888" s="18"/>
      <c r="FMU888" s="19"/>
      <c r="FMV888" s="18"/>
      <c r="FMW888" s="19"/>
      <c r="FMX888" s="18"/>
      <c r="FMY888" s="19"/>
      <c r="FMZ888" s="18"/>
      <c r="FNA888" s="19"/>
      <c r="FNB888" s="18"/>
      <c r="FNC888" s="19"/>
      <c r="FND888" s="18"/>
      <c r="FNE888" s="19"/>
      <c r="FNF888" s="18"/>
      <c r="FNG888" s="19"/>
      <c r="FNH888" s="18"/>
      <c r="FNI888" s="19"/>
      <c r="FNJ888" s="18"/>
      <c r="FNK888" s="19"/>
      <c r="FNL888" s="159"/>
      <c r="FNM888" s="160"/>
      <c r="FNN888" s="160"/>
      <c r="FNO888" s="18"/>
      <c r="FNP888" s="19"/>
      <c r="FNQ888" s="18"/>
      <c r="FNR888" s="19"/>
      <c r="FNS888" s="18"/>
      <c r="FNT888" s="19"/>
      <c r="FNU888" s="18"/>
      <c r="FNV888" s="19"/>
      <c r="FNW888" s="18"/>
      <c r="FNX888" s="19"/>
      <c r="FNY888" s="18"/>
      <c r="FNZ888" s="19"/>
      <c r="FOA888" s="18"/>
      <c r="FOB888" s="19"/>
      <c r="FOC888" s="18"/>
      <c r="FOD888" s="19"/>
      <c r="FOE888" s="18"/>
      <c r="FOF888" s="19"/>
      <c r="FOG888" s="159"/>
      <c r="FOH888" s="160"/>
      <c r="FOI888" s="160"/>
      <c r="FOJ888" s="18"/>
      <c r="FOK888" s="19"/>
      <c r="FOL888" s="18"/>
      <c r="FOM888" s="19"/>
      <c r="FON888" s="18"/>
      <c r="FOO888" s="19"/>
      <c r="FOP888" s="18"/>
      <c r="FOQ888" s="19"/>
      <c r="FOR888" s="18"/>
      <c r="FOS888" s="19"/>
      <c r="FOT888" s="18"/>
      <c r="FOU888" s="19"/>
      <c r="FOV888" s="18"/>
      <c r="FOW888" s="19"/>
      <c r="FOX888" s="18"/>
      <c r="FOY888" s="19"/>
      <c r="FOZ888" s="18"/>
      <c r="FPA888" s="19"/>
      <c r="FPB888" s="159"/>
      <c r="FPC888" s="160"/>
      <c r="FPD888" s="160"/>
      <c r="FPE888" s="18"/>
      <c r="FPF888" s="19"/>
      <c r="FPG888" s="18"/>
      <c r="FPH888" s="19"/>
      <c r="FPI888" s="18"/>
      <c r="FPJ888" s="19"/>
      <c r="FPK888" s="18"/>
      <c r="FPL888" s="19"/>
      <c r="FPM888" s="18"/>
      <c r="FPN888" s="19"/>
      <c r="FPO888" s="18"/>
      <c r="FPP888" s="19"/>
      <c r="FPQ888" s="18"/>
      <c r="FPR888" s="19"/>
      <c r="FPS888" s="18"/>
      <c r="FPT888" s="19"/>
      <c r="FPU888" s="18"/>
      <c r="FPV888" s="19"/>
      <c r="FPW888" s="159"/>
      <c r="FPX888" s="160"/>
      <c r="FPY888" s="160"/>
      <c r="FPZ888" s="18"/>
      <c r="FQA888" s="19"/>
      <c r="FQB888" s="18"/>
      <c r="FQC888" s="19"/>
      <c r="FQD888" s="18"/>
      <c r="FQE888" s="19"/>
      <c r="FQF888" s="18"/>
      <c r="FQG888" s="19"/>
      <c r="FQH888" s="18"/>
      <c r="FQI888" s="19"/>
      <c r="FQJ888" s="18"/>
      <c r="FQK888" s="19"/>
      <c r="FQL888" s="18"/>
      <c r="FQM888" s="19"/>
      <c r="FQN888" s="18"/>
      <c r="FQO888" s="19"/>
      <c r="FQP888" s="18"/>
      <c r="FQQ888" s="19"/>
      <c r="FQR888" s="159"/>
      <c r="FQS888" s="160"/>
      <c r="FQT888" s="160"/>
      <c r="FQU888" s="18"/>
      <c r="FQV888" s="19"/>
      <c r="FQW888" s="18"/>
      <c r="FQX888" s="19"/>
      <c r="FQY888" s="18"/>
      <c r="FQZ888" s="19"/>
      <c r="FRA888" s="18"/>
      <c r="FRB888" s="19"/>
      <c r="FRC888" s="18"/>
      <c r="FRD888" s="19"/>
      <c r="FRE888" s="18"/>
      <c r="FRF888" s="19"/>
      <c r="FRG888" s="18"/>
      <c r="FRH888" s="19"/>
      <c r="FRI888" s="18"/>
      <c r="FRJ888" s="19"/>
      <c r="FRK888" s="18"/>
      <c r="FRL888" s="19"/>
      <c r="FRM888" s="159"/>
      <c r="FRN888" s="160"/>
      <c r="FRO888" s="160"/>
      <c r="FRP888" s="18"/>
      <c r="FRQ888" s="19"/>
      <c r="FRR888" s="18"/>
      <c r="FRS888" s="19"/>
      <c r="FRT888" s="18"/>
      <c r="FRU888" s="19"/>
      <c r="FRV888" s="18"/>
      <c r="FRW888" s="19"/>
      <c r="FRX888" s="18"/>
      <c r="FRY888" s="19"/>
      <c r="FRZ888" s="18"/>
      <c r="FSA888" s="19"/>
      <c r="FSB888" s="18"/>
      <c r="FSC888" s="19"/>
      <c r="FSD888" s="18"/>
      <c r="FSE888" s="19"/>
      <c r="FSF888" s="18"/>
      <c r="FSG888" s="19"/>
      <c r="FSH888" s="159"/>
      <c r="FSI888" s="160"/>
      <c r="FSJ888" s="160"/>
      <c r="FSK888" s="18"/>
      <c r="FSL888" s="19"/>
      <c r="FSM888" s="18"/>
      <c r="FSN888" s="19"/>
      <c r="FSO888" s="18"/>
      <c r="FSP888" s="19"/>
      <c r="FSQ888" s="18"/>
      <c r="FSR888" s="19"/>
      <c r="FSS888" s="18"/>
      <c r="FST888" s="19"/>
      <c r="FSU888" s="18"/>
      <c r="FSV888" s="19"/>
      <c r="FSW888" s="18"/>
      <c r="FSX888" s="19"/>
      <c r="FSY888" s="18"/>
      <c r="FSZ888" s="19"/>
      <c r="FTA888" s="18"/>
      <c r="FTB888" s="19"/>
      <c r="FTC888" s="159"/>
      <c r="FTD888" s="160"/>
      <c r="FTE888" s="160"/>
      <c r="FTF888" s="18"/>
      <c r="FTG888" s="19"/>
      <c r="FTH888" s="18"/>
      <c r="FTI888" s="19"/>
      <c r="FTJ888" s="18"/>
      <c r="FTK888" s="19"/>
      <c r="FTL888" s="18"/>
      <c r="FTM888" s="19"/>
      <c r="FTN888" s="18"/>
      <c r="FTO888" s="19"/>
      <c r="FTP888" s="18"/>
      <c r="FTQ888" s="19"/>
      <c r="FTR888" s="18"/>
      <c r="FTS888" s="19"/>
      <c r="FTT888" s="18"/>
      <c r="FTU888" s="19"/>
      <c r="FTV888" s="18"/>
      <c r="FTW888" s="19"/>
      <c r="FTX888" s="159"/>
      <c r="FTY888" s="160"/>
      <c r="FTZ888" s="160"/>
      <c r="FUA888" s="18"/>
      <c r="FUB888" s="19"/>
      <c r="FUC888" s="18"/>
      <c r="FUD888" s="19"/>
      <c r="FUE888" s="18"/>
      <c r="FUF888" s="19"/>
      <c r="FUG888" s="18"/>
      <c r="FUH888" s="19"/>
      <c r="FUI888" s="18"/>
      <c r="FUJ888" s="19"/>
      <c r="FUK888" s="18"/>
      <c r="FUL888" s="19"/>
      <c r="FUM888" s="18"/>
      <c r="FUN888" s="19"/>
      <c r="FUO888" s="18"/>
      <c r="FUP888" s="19"/>
      <c r="FUQ888" s="18"/>
      <c r="FUR888" s="19"/>
      <c r="FUS888" s="159"/>
      <c r="FUT888" s="160"/>
      <c r="FUU888" s="160"/>
      <c r="FUV888" s="18"/>
      <c r="FUW888" s="19"/>
      <c r="FUX888" s="18"/>
      <c r="FUY888" s="19"/>
      <c r="FUZ888" s="18"/>
      <c r="FVA888" s="19"/>
      <c r="FVB888" s="18"/>
      <c r="FVC888" s="19"/>
      <c r="FVD888" s="18"/>
      <c r="FVE888" s="19"/>
      <c r="FVF888" s="18"/>
      <c r="FVG888" s="19"/>
      <c r="FVH888" s="18"/>
      <c r="FVI888" s="19"/>
      <c r="FVJ888" s="18"/>
      <c r="FVK888" s="19"/>
      <c r="FVL888" s="18"/>
      <c r="FVM888" s="19"/>
      <c r="FVN888" s="159"/>
      <c r="FVO888" s="160"/>
      <c r="FVP888" s="160"/>
      <c r="FVQ888" s="18"/>
      <c r="FVR888" s="19"/>
      <c r="FVS888" s="18"/>
      <c r="FVT888" s="19"/>
      <c r="FVU888" s="18"/>
      <c r="FVV888" s="19"/>
      <c r="FVW888" s="18"/>
      <c r="FVX888" s="19"/>
      <c r="FVY888" s="18"/>
      <c r="FVZ888" s="19"/>
      <c r="FWA888" s="18"/>
      <c r="FWB888" s="19"/>
      <c r="FWC888" s="18"/>
      <c r="FWD888" s="19"/>
      <c r="FWE888" s="18"/>
      <c r="FWF888" s="19"/>
      <c r="FWG888" s="18"/>
      <c r="FWH888" s="19"/>
      <c r="FWI888" s="159"/>
      <c r="FWJ888" s="160"/>
      <c r="FWK888" s="160"/>
      <c r="FWL888" s="18"/>
      <c r="FWM888" s="19"/>
      <c r="FWN888" s="18"/>
      <c r="FWO888" s="19"/>
      <c r="FWP888" s="18"/>
      <c r="FWQ888" s="19"/>
      <c r="FWR888" s="18"/>
      <c r="FWS888" s="19"/>
      <c r="FWT888" s="18"/>
      <c r="FWU888" s="19"/>
      <c r="FWV888" s="18"/>
      <c r="FWW888" s="19"/>
      <c r="FWX888" s="18"/>
      <c r="FWY888" s="19"/>
      <c r="FWZ888" s="18"/>
      <c r="FXA888" s="19"/>
      <c r="FXB888" s="18"/>
      <c r="FXC888" s="19"/>
      <c r="FXD888" s="159"/>
      <c r="FXE888" s="160"/>
      <c r="FXF888" s="160"/>
      <c r="FXG888" s="18"/>
      <c r="FXH888" s="19"/>
      <c r="FXI888" s="18"/>
      <c r="FXJ888" s="19"/>
      <c r="FXK888" s="18"/>
      <c r="FXL888" s="19"/>
      <c r="FXM888" s="18"/>
      <c r="FXN888" s="19"/>
      <c r="FXO888" s="18"/>
      <c r="FXP888" s="19"/>
      <c r="FXQ888" s="18"/>
      <c r="FXR888" s="19"/>
      <c r="FXS888" s="18"/>
      <c r="FXT888" s="19"/>
      <c r="FXU888" s="18"/>
      <c r="FXV888" s="19"/>
      <c r="FXW888" s="18"/>
      <c r="FXX888" s="19"/>
      <c r="FXY888" s="159"/>
      <c r="FXZ888" s="160"/>
      <c r="FYA888" s="160"/>
      <c r="FYB888" s="18"/>
      <c r="FYC888" s="19"/>
      <c r="FYD888" s="18"/>
      <c r="FYE888" s="19"/>
      <c r="FYF888" s="18"/>
      <c r="FYG888" s="19"/>
      <c r="FYH888" s="18"/>
      <c r="FYI888" s="19"/>
      <c r="FYJ888" s="18"/>
      <c r="FYK888" s="19"/>
      <c r="FYL888" s="18"/>
      <c r="FYM888" s="19"/>
      <c r="FYN888" s="18"/>
      <c r="FYO888" s="19"/>
      <c r="FYP888" s="18"/>
      <c r="FYQ888" s="19"/>
      <c r="FYR888" s="18"/>
      <c r="FYS888" s="19"/>
      <c r="FYT888" s="159"/>
      <c r="FYU888" s="160"/>
      <c r="FYV888" s="160"/>
      <c r="FYW888" s="18"/>
      <c r="FYX888" s="19"/>
      <c r="FYY888" s="18"/>
      <c r="FYZ888" s="19"/>
      <c r="FZA888" s="18"/>
      <c r="FZB888" s="19"/>
      <c r="FZC888" s="18"/>
      <c r="FZD888" s="19"/>
      <c r="FZE888" s="18"/>
      <c r="FZF888" s="19"/>
      <c r="FZG888" s="18"/>
      <c r="FZH888" s="19"/>
      <c r="FZI888" s="18"/>
      <c r="FZJ888" s="19"/>
      <c r="FZK888" s="18"/>
      <c r="FZL888" s="19"/>
      <c r="FZM888" s="18"/>
      <c r="FZN888" s="19"/>
      <c r="FZO888" s="159"/>
      <c r="FZP888" s="160"/>
      <c r="FZQ888" s="160"/>
      <c r="FZR888" s="18"/>
      <c r="FZS888" s="19"/>
      <c r="FZT888" s="18"/>
      <c r="FZU888" s="19"/>
      <c r="FZV888" s="18"/>
      <c r="FZW888" s="19"/>
      <c r="FZX888" s="18"/>
      <c r="FZY888" s="19"/>
      <c r="FZZ888" s="18"/>
      <c r="GAA888" s="19"/>
      <c r="GAB888" s="18"/>
      <c r="GAC888" s="19"/>
      <c r="GAD888" s="18"/>
      <c r="GAE888" s="19"/>
      <c r="GAF888" s="18"/>
      <c r="GAG888" s="19"/>
      <c r="GAH888" s="18"/>
      <c r="GAI888" s="19"/>
      <c r="GAJ888" s="159"/>
      <c r="GAK888" s="160"/>
      <c r="GAL888" s="160"/>
      <c r="GAM888" s="18"/>
      <c r="GAN888" s="19"/>
      <c r="GAO888" s="18"/>
      <c r="GAP888" s="19"/>
      <c r="GAQ888" s="18"/>
      <c r="GAR888" s="19"/>
      <c r="GAS888" s="18"/>
      <c r="GAT888" s="19"/>
      <c r="GAU888" s="18"/>
      <c r="GAV888" s="19"/>
      <c r="GAW888" s="18"/>
      <c r="GAX888" s="19"/>
      <c r="GAY888" s="18"/>
      <c r="GAZ888" s="19"/>
      <c r="GBA888" s="18"/>
      <c r="GBB888" s="19"/>
      <c r="GBC888" s="18"/>
      <c r="GBD888" s="19"/>
      <c r="GBE888" s="159"/>
      <c r="GBF888" s="160"/>
      <c r="GBG888" s="160"/>
      <c r="GBH888" s="18"/>
      <c r="GBI888" s="19"/>
      <c r="GBJ888" s="18"/>
      <c r="GBK888" s="19"/>
      <c r="GBL888" s="18"/>
      <c r="GBM888" s="19"/>
      <c r="GBN888" s="18"/>
      <c r="GBO888" s="19"/>
      <c r="GBP888" s="18"/>
      <c r="GBQ888" s="19"/>
      <c r="GBR888" s="18"/>
      <c r="GBS888" s="19"/>
      <c r="GBT888" s="18"/>
      <c r="GBU888" s="19"/>
      <c r="GBV888" s="18"/>
      <c r="GBW888" s="19"/>
      <c r="GBX888" s="18"/>
      <c r="GBY888" s="19"/>
      <c r="GBZ888" s="159"/>
      <c r="GCA888" s="160"/>
      <c r="GCB888" s="160"/>
      <c r="GCC888" s="18"/>
      <c r="GCD888" s="19"/>
      <c r="GCE888" s="18"/>
      <c r="GCF888" s="19"/>
      <c r="GCG888" s="18"/>
      <c r="GCH888" s="19"/>
      <c r="GCI888" s="18"/>
      <c r="GCJ888" s="19"/>
      <c r="GCK888" s="18"/>
      <c r="GCL888" s="19"/>
      <c r="GCM888" s="18"/>
      <c r="GCN888" s="19"/>
      <c r="GCO888" s="18"/>
      <c r="GCP888" s="19"/>
      <c r="GCQ888" s="18"/>
      <c r="GCR888" s="19"/>
      <c r="GCS888" s="18"/>
      <c r="GCT888" s="19"/>
      <c r="GCU888" s="159"/>
      <c r="GCV888" s="160"/>
      <c r="GCW888" s="160"/>
      <c r="GCX888" s="18"/>
      <c r="GCY888" s="19"/>
      <c r="GCZ888" s="18"/>
      <c r="GDA888" s="19"/>
      <c r="GDB888" s="18"/>
      <c r="GDC888" s="19"/>
      <c r="GDD888" s="18"/>
      <c r="GDE888" s="19"/>
      <c r="GDF888" s="18"/>
      <c r="GDG888" s="19"/>
      <c r="GDH888" s="18"/>
      <c r="GDI888" s="19"/>
      <c r="GDJ888" s="18"/>
      <c r="GDK888" s="19"/>
      <c r="GDL888" s="18"/>
      <c r="GDM888" s="19"/>
      <c r="GDN888" s="18"/>
      <c r="GDO888" s="19"/>
      <c r="GDP888" s="159"/>
      <c r="GDQ888" s="160"/>
      <c r="GDR888" s="160"/>
      <c r="GDS888" s="18"/>
      <c r="GDT888" s="19"/>
      <c r="GDU888" s="18"/>
      <c r="GDV888" s="19"/>
      <c r="GDW888" s="18"/>
      <c r="GDX888" s="19"/>
      <c r="GDY888" s="18"/>
      <c r="GDZ888" s="19"/>
      <c r="GEA888" s="18"/>
      <c r="GEB888" s="19"/>
      <c r="GEC888" s="18"/>
      <c r="GED888" s="19"/>
      <c r="GEE888" s="18"/>
      <c r="GEF888" s="19"/>
      <c r="GEG888" s="18"/>
      <c r="GEH888" s="19"/>
      <c r="GEI888" s="18"/>
      <c r="GEJ888" s="19"/>
      <c r="GEK888" s="159"/>
      <c r="GEL888" s="160"/>
      <c r="GEM888" s="160"/>
      <c r="GEN888" s="18"/>
      <c r="GEO888" s="19"/>
      <c r="GEP888" s="18"/>
      <c r="GEQ888" s="19"/>
      <c r="GER888" s="18"/>
      <c r="GES888" s="19"/>
      <c r="GET888" s="18"/>
      <c r="GEU888" s="19"/>
      <c r="GEV888" s="18"/>
      <c r="GEW888" s="19"/>
      <c r="GEX888" s="18"/>
      <c r="GEY888" s="19"/>
      <c r="GEZ888" s="18"/>
      <c r="GFA888" s="19"/>
      <c r="GFB888" s="18"/>
      <c r="GFC888" s="19"/>
      <c r="GFD888" s="18"/>
      <c r="GFE888" s="19"/>
      <c r="GFF888" s="159"/>
      <c r="GFG888" s="160"/>
      <c r="GFH888" s="160"/>
      <c r="GFI888" s="18"/>
      <c r="GFJ888" s="19"/>
      <c r="GFK888" s="18"/>
      <c r="GFL888" s="19"/>
      <c r="GFM888" s="18"/>
      <c r="GFN888" s="19"/>
      <c r="GFO888" s="18"/>
      <c r="GFP888" s="19"/>
      <c r="GFQ888" s="18"/>
      <c r="GFR888" s="19"/>
      <c r="GFS888" s="18"/>
      <c r="GFT888" s="19"/>
      <c r="GFU888" s="18"/>
      <c r="GFV888" s="19"/>
      <c r="GFW888" s="18"/>
      <c r="GFX888" s="19"/>
      <c r="GFY888" s="18"/>
      <c r="GFZ888" s="19"/>
      <c r="GGA888" s="159"/>
      <c r="GGB888" s="160"/>
      <c r="GGC888" s="160"/>
      <c r="GGD888" s="18"/>
      <c r="GGE888" s="19"/>
      <c r="GGF888" s="18"/>
      <c r="GGG888" s="19"/>
      <c r="GGH888" s="18"/>
      <c r="GGI888" s="19"/>
      <c r="GGJ888" s="18"/>
      <c r="GGK888" s="19"/>
      <c r="GGL888" s="18"/>
      <c r="GGM888" s="19"/>
      <c r="GGN888" s="18"/>
      <c r="GGO888" s="19"/>
      <c r="GGP888" s="18"/>
      <c r="GGQ888" s="19"/>
      <c r="GGR888" s="18"/>
      <c r="GGS888" s="19"/>
      <c r="GGT888" s="18"/>
      <c r="GGU888" s="19"/>
      <c r="GGV888" s="159"/>
      <c r="GGW888" s="160"/>
      <c r="GGX888" s="160"/>
      <c r="GGY888" s="18"/>
      <c r="GGZ888" s="19"/>
      <c r="GHA888" s="18"/>
      <c r="GHB888" s="19"/>
      <c r="GHC888" s="18"/>
      <c r="GHD888" s="19"/>
      <c r="GHE888" s="18"/>
      <c r="GHF888" s="19"/>
      <c r="GHG888" s="18"/>
      <c r="GHH888" s="19"/>
      <c r="GHI888" s="18"/>
      <c r="GHJ888" s="19"/>
      <c r="GHK888" s="18"/>
      <c r="GHL888" s="19"/>
      <c r="GHM888" s="18"/>
      <c r="GHN888" s="19"/>
      <c r="GHO888" s="18"/>
      <c r="GHP888" s="19"/>
      <c r="GHQ888" s="159"/>
      <c r="GHR888" s="160"/>
      <c r="GHS888" s="160"/>
      <c r="GHT888" s="18"/>
      <c r="GHU888" s="19"/>
      <c r="GHV888" s="18"/>
      <c r="GHW888" s="19"/>
      <c r="GHX888" s="18"/>
      <c r="GHY888" s="19"/>
      <c r="GHZ888" s="18"/>
      <c r="GIA888" s="19"/>
      <c r="GIB888" s="18"/>
      <c r="GIC888" s="19"/>
      <c r="GID888" s="18"/>
      <c r="GIE888" s="19"/>
      <c r="GIF888" s="18"/>
      <c r="GIG888" s="19"/>
      <c r="GIH888" s="18"/>
      <c r="GII888" s="19"/>
      <c r="GIJ888" s="18"/>
      <c r="GIK888" s="19"/>
      <c r="GIL888" s="159"/>
      <c r="GIM888" s="160"/>
      <c r="GIN888" s="160"/>
      <c r="GIO888" s="18"/>
      <c r="GIP888" s="19"/>
      <c r="GIQ888" s="18"/>
      <c r="GIR888" s="19"/>
      <c r="GIS888" s="18"/>
      <c r="GIT888" s="19"/>
      <c r="GIU888" s="18"/>
      <c r="GIV888" s="19"/>
      <c r="GIW888" s="18"/>
      <c r="GIX888" s="19"/>
      <c r="GIY888" s="18"/>
      <c r="GIZ888" s="19"/>
      <c r="GJA888" s="18"/>
      <c r="GJB888" s="19"/>
      <c r="GJC888" s="18"/>
      <c r="GJD888" s="19"/>
      <c r="GJE888" s="18"/>
      <c r="GJF888" s="19"/>
      <c r="GJG888" s="159"/>
      <c r="GJH888" s="160"/>
      <c r="GJI888" s="160"/>
      <c r="GJJ888" s="18"/>
      <c r="GJK888" s="19"/>
      <c r="GJL888" s="18"/>
      <c r="GJM888" s="19"/>
      <c r="GJN888" s="18"/>
      <c r="GJO888" s="19"/>
      <c r="GJP888" s="18"/>
      <c r="GJQ888" s="19"/>
      <c r="GJR888" s="18"/>
      <c r="GJS888" s="19"/>
      <c r="GJT888" s="18"/>
      <c r="GJU888" s="19"/>
      <c r="GJV888" s="18"/>
      <c r="GJW888" s="19"/>
      <c r="GJX888" s="18"/>
      <c r="GJY888" s="19"/>
      <c r="GJZ888" s="18"/>
      <c r="GKA888" s="19"/>
      <c r="GKB888" s="159"/>
      <c r="GKC888" s="160"/>
      <c r="GKD888" s="160"/>
      <c r="GKE888" s="18"/>
      <c r="GKF888" s="19"/>
      <c r="GKG888" s="18"/>
      <c r="GKH888" s="19"/>
      <c r="GKI888" s="18"/>
      <c r="GKJ888" s="19"/>
      <c r="GKK888" s="18"/>
      <c r="GKL888" s="19"/>
      <c r="GKM888" s="18"/>
      <c r="GKN888" s="19"/>
      <c r="GKO888" s="18"/>
      <c r="GKP888" s="19"/>
      <c r="GKQ888" s="18"/>
      <c r="GKR888" s="19"/>
      <c r="GKS888" s="18"/>
      <c r="GKT888" s="19"/>
      <c r="GKU888" s="18"/>
      <c r="GKV888" s="19"/>
      <c r="GKW888" s="159"/>
      <c r="GKX888" s="160"/>
      <c r="GKY888" s="160"/>
      <c r="GKZ888" s="18"/>
      <c r="GLA888" s="19"/>
      <c r="GLB888" s="18"/>
      <c r="GLC888" s="19"/>
      <c r="GLD888" s="18"/>
      <c r="GLE888" s="19"/>
      <c r="GLF888" s="18"/>
      <c r="GLG888" s="19"/>
      <c r="GLH888" s="18"/>
      <c r="GLI888" s="19"/>
      <c r="GLJ888" s="18"/>
      <c r="GLK888" s="19"/>
      <c r="GLL888" s="18"/>
      <c r="GLM888" s="19"/>
      <c r="GLN888" s="18"/>
      <c r="GLO888" s="19"/>
      <c r="GLP888" s="18"/>
      <c r="GLQ888" s="19"/>
      <c r="GLR888" s="159"/>
      <c r="GLS888" s="160"/>
      <c r="GLT888" s="160"/>
      <c r="GLU888" s="18"/>
      <c r="GLV888" s="19"/>
      <c r="GLW888" s="18"/>
      <c r="GLX888" s="19"/>
      <c r="GLY888" s="18"/>
      <c r="GLZ888" s="19"/>
      <c r="GMA888" s="18"/>
      <c r="GMB888" s="19"/>
      <c r="GMC888" s="18"/>
      <c r="GMD888" s="19"/>
      <c r="GME888" s="18"/>
      <c r="GMF888" s="19"/>
      <c r="GMG888" s="18"/>
      <c r="GMH888" s="19"/>
      <c r="GMI888" s="18"/>
      <c r="GMJ888" s="19"/>
      <c r="GMK888" s="18"/>
      <c r="GML888" s="19"/>
      <c r="GMM888" s="159"/>
      <c r="GMN888" s="160"/>
      <c r="GMO888" s="160"/>
      <c r="GMP888" s="18"/>
      <c r="GMQ888" s="19"/>
      <c r="GMR888" s="18"/>
      <c r="GMS888" s="19"/>
      <c r="GMT888" s="18"/>
      <c r="GMU888" s="19"/>
      <c r="GMV888" s="18"/>
      <c r="GMW888" s="19"/>
      <c r="GMX888" s="18"/>
      <c r="GMY888" s="19"/>
      <c r="GMZ888" s="18"/>
      <c r="GNA888" s="19"/>
      <c r="GNB888" s="18"/>
      <c r="GNC888" s="19"/>
      <c r="GND888" s="18"/>
      <c r="GNE888" s="19"/>
      <c r="GNF888" s="18"/>
      <c r="GNG888" s="19"/>
      <c r="GNH888" s="159"/>
      <c r="GNI888" s="160"/>
      <c r="GNJ888" s="160"/>
      <c r="GNK888" s="18"/>
      <c r="GNL888" s="19"/>
      <c r="GNM888" s="18"/>
      <c r="GNN888" s="19"/>
      <c r="GNO888" s="18"/>
      <c r="GNP888" s="19"/>
      <c r="GNQ888" s="18"/>
      <c r="GNR888" s="19"/>
      <c r="GNS888" s="18"/>
      <c r="GNT888" s="19"/>
      <c r="GNU888" s="18"/>
      <c r="GNV888" s="19"/>
      <c r="GNW888" s="18"/>
      <c r="GNX888" s="19"/>
      <c r="GNY888" s="18"/>
      <c r="GNZ888" s="19"/>
      <c r="GOA888" s="18"/>
      <c r="GOB888" s="19"/>
      <c r="GOC888" s="159"/>
      <c r="GOD888" s="160"/>
      <c r="GOE888" s="160"/>
      <c r="GOF888" s="18"/>
      <c r="GOG888" s="19"/>
      <c r="GOH888" s="18"/>
      <c r="GOI888" s="19"/>
      <c r="GOJ888" s="18"/>
      <c r="GOK888" s="19"/>
      <c r="GOL888" s="18"/>
      <c r="GOM888" s="19"/>
      <c r="GON888" s="18"/>
      <c r="GOO888" s="19"/>
      <c r="GOP888" s="18"/>
      <c r="GOQ888" s="19"/>
      <c r="GOR888" s="18"/>
      <c r="GOS888" s="19"/>
      <c r="GOT888" s="18"/>
      <c r="GOU888" s="19"/>
      <c r="GOV888" s="18"/>
      <c r="GOW888" s="19"/>
      <c r="GOX888" s="159"/>
      <c r="GOY888" s="160"/>
      <c r="GOZ888" s="160"/>
      <c r="GPA888" s="18"/>
      <c r="GPB888" s="19"/>
      <c r="GPC888" s="18"/>
      <c r="GPD888" s="19"/>
      <c r="GPE888" s="18"/>
      <c r="GPF888" s="19"/>
      <c r="GPG888" s="18"/>
      <c r="GPH888" s="19"/>
      <c r="GPI888" s="18"/>
      <c r="GPJ888" s="19"/>
      <c r="GPK888" s="18"/>
      <c r="GPL888" s="19"/>
      <c r="GPM888" s="18"/>
      <c r="GPN888" s="19"/>
      <c r="GPO888" s="18"/>
      <c r="GPP888" s="19"/>
      <c r="GPQ888" s="18"/>
      <c r="GPR888" s="19"/>
      <c r="GPS888" s="159"/>
      <c r="GPT888" s="160"/>
      <c r="GPU888" s="160"/>
      <c r="GPV888" s="18"/>
      <c r="GPW888" s="19"/>
      <c r="GPX888" s="18"/>
      <c r="GPY888" s="19"/>
      <c r="GPZ888" s="18"/>
      <c r="GQA888" s="19"/>
      <c r="GQB888" s="18"/>
      <c r="GQC888" s="19"/>
      <c r="GQD888" s="18"/>
      <c r="GQE888" s="19"/>
      <c r="GQF888" s="18"/>
      <c r="GQG888" s="19"/>
      <c r="GQH888" s="18"/>
      <c r="GQI888" s="19"/>
      <c r="GQJ888" s="18"/>
      <c r="GQK888" s="19"/>
      <c r="GQL888" s="18"/>
      <c r="GQM888" s="19"/>
      <c r="GQN888" s="159"/>
      <c r="GQO888" s="160"/>
      <c r="GQP888" s="160"/>
      <c r="GQQ888" s="18"/>
      <c r="GQR888" s="19"/>
      <c r="GQS888" s="18"/>
      <c r="GQT888" s="19"/>
      <c r="GQU888" s="18"/>
      <c r="GQV888" s="19"/>
      <c r="GQW888" s="18"/>
      <c r="GQX888" s="19"/>
      <c r="GQY888" s="18"/>
      <c r="GQZ888" s="19"/>
      <c r="GRA888" s="18"/>
      <c r="GRB888" s="19"/>
      <c r="GRC888" s="18"/>
      <c r="GRD888" s="19"/>
      <c r="GRE888" s="18"/>
      <c r="GRF888" s="19"/>
      <c r="GRG888" s="18"/>
      <c r="GRH888" s="19"/>
      <c r="GRI888" s="159"/>
      <c r="GRJ888" s="160"/>
      <c r="GRK888" s="160"/>
      <c r="GRL888" s="18"/>
      <c r="GRM888" s="19"/>
      <c r="GRN888" s="18"/>
      <c r="GRO888" s="19"/>
      <c r="GRP888" s="18"/>
      <c r="GRQ888" s="19"/>
      <c r="GRR888" s="18"/>
      <c r="GRS888" s="19"/>
      <c r="GRT888" s="18"/>
      <c r="GRU888" s="19"/>
      <c r="GRV888" s="18"/>
      <c r="GRW888" s="19"/>
      <c r="GRX888" s="18"/>
      <c r="GRY888" s="19"/>
      <c r="GRZ888" s="18"/>
      <c r="GSA888" s="19"/>
      <c r="GSB888" s="18"/>
      <c r="GSC888" s="19"/>
      <c r="GSD888" s="159"/>
      <c r="GSE888" s="160"/>
      <c r="GSF888" s="160"/>
      <c r="GSG888" s="18"/>
      <c r="GSH888" s="19"/>
      <c r="GSI888" s="18"/>
      <c r="GSJ888" s="19"/>
      <c r="GSK888" s="18"/>
      <c r="GSL888" s="19"/>
      <c r="GSM888" s="18"/>
      <c r="GSN888" s="19"/>
      <c r="GSO888" s="18"/>
      <c r="GSP888" s="19"/>
      <c r="GSQ888" s="18"/>
      <c r="GSR888" s="19"/>
      <c r="GSS888" s="18"/>
      <c r="GST888" s="19"/>
      <c r="GSU888" s="18"/>
      <c r="GSV888" s="19"/>
      <c r="GSW888" s="18"/>
      <c r="GSX888" s="19"/>
      <c r="GSY888" s="159"/>
      <c r="GSZ888" s="160"/>
      <c r="GTA888" s="160"/>
      <c r="GTB888" s="18"/>
      <c r="GTC888" s="19"/>
      <c r="GTD888" s="18"/>
      <c r="GTE888" s="19"/>
      <c r="GTF888" s="18"/>
      <c r="GTG888" s="19"/>
      <c r="GTH888" s="18"/>
      <c r="GTI888" s="19"/>
      <c r="GTJ888" s="18"/>
      <c r="GTK888" s="19"/>
      <c r="GTL888" s="18"/>
      <c r="GTM888" s="19"/>
      <c r="GTN888" s="18"/>
      <c r="GTO888" s="19"/>
      <c r="GTP888" s="18"/>
      <c r="GTQ888" s="19"/>
      <c r="GTR888" s="18"/>
      <c r="GTS888" s="19"/>
      <c r="GTT888" s="159"/>
      <c r="GTU888" s="160"/>
      <c r="GTV888" s="160"/>
      <c r="GTW888" s="18"/>
      <c r="GTX888" s="19"/>
      <c r="GTY888" s="18"/>
      <c r="GTZ888" s="19"/>
      <c r="GUA888" s="18"/>
      <c r="GUB888" s="19"/>
      <c r="GUC888" s="18"/>
      <c r="GUD888" s="19"/>
      <c r="GUE888" s="18"/>
      <c r="GUF888" s="19"/>
      <c r="GUG888" s="18"/>
      <c r="GUH888" s="19"/>
      <c r="GUI888" s="18"/>
      <c r="GUJ888" s="19"/>
      <c r="GUK888" s="18"/>
      <c r="GUL888" s="19"/>
      <c r="GUM888" s="18"/>
      <c r="GUN888" s="19"/>
      <c r="GUO888" s="159"/>
      <c r="GUP888" s="160"/>
      <c r="GUQ888" s="160"/>
      <c r="GUR888" s="18"/>
      <c r="GUS888" s="19"/>
      <c r="GUT888" s="18"/>
      <c r="GUU888" s="19"/>
      <c r="GUV888" s="18"/>
      <c r="GUW888" s="19"/>
      <c r="GUX888" s="18"/>
      <c r="GUY888" s="19"/>
      <c r="GUZ888" s="18"/>
      <c r="GVA888" s="19"/>
      <c r="GVB888" s="18"/>
      <c r="GVC888" s="19"/>
      <c r="GVD888" s="18"/>
      <c r="GVE888" s="19"/>
      <c r="GVF888" s="18"/>
      <c r="GVG888" s="19"/>
      <c r="GVH888" s="18"/>
      <c r="GVI888" s="19"/>
      <c r="GVJ888" s="159"/>
      <c r="GVK888" s="160"/>
      <c r="GVL888" s="160"/>
      <c r="GVM888" s="18"/>
      <c r="GVN888" s="19"/>
      <c r="GVO888" s="18"/>
      <c r="GVP888" s="19"/>
      <c r="GVQ888" s="18"/>
      <c r="GVR888" s="19"/>
      <c r="GVS888" s="18"/>
      <c r="GVT888" s="19"/>
      <c r="GVU888" s="18"/>
      <c r="GVV888" s="19"/>
      <c r="GVW888" s="18"/>
      <c r="GVX888" s="19"/>
      <c r="GVY888" s="18"/>
      <c r="GVZ888" s="19"/>
      <c r="GWA888" s="18"/>
      <c r="GWB888" s="19"/>
      <c r="GWC888" s="18"/>
      <c r="GWD888" s="19"/>
      <c r="GWE888" s="159"/>
      <c r="GWF888" s="160"/>
      <c r="GWG888" s="160"/>
      <c r="GWH888" s="18"/>
      <c r="GWI888" s="19"/>
      <c r="GWJ888" s="18"/>
      <c r="GWK888" s="19"/>
      <c r="GWL888" s="18"/>
      <c r="GWM888" s="19"/>
      <c r="GWN888" s="18"/>
      <c r="GWO888" s="19"/>
      <c r="GWP888" s="18"/>
      <c r="GWQ888" s="19"/>
      <c r="GWR888" s="18"/>
      <c r="GWS888" s="19"/>
      <c r="GWT888" s="18"/>
      <c r="GWU888" s="19"/>
      <c r="GWV888" s="18"/>
      <c r="GWW888" s="19"/>
      <c r="GWX888" s="18"/>
      <c r="GWY888" s="19"/>
      <c r="GWZ888" s="159"/>
      <c r="GXA888" s="160"/>
      <c r="GXB888" s="160"/>
      <c r="GXC888" s="18"/>
      <c r="GXD888" s="19"/>
      <c r="GXE888" s="18"/>
      <c r="GXF888" s="19"/>
      <c r="GXG888" s="18"/>
      <c r="GXH888" s="19"/>
      <c r="GXI888" s="18"/>
      <c r="GXJ888" s="19"/>
      <c r="GXK888" s="18"/>
      <c r="GXL888" s="19"/>
      <c r="GXM888" s="18"/>
      <c r="GXN888" s="19"/>
      <c r="GXO888" s="18"/>
      <c r="GXP888" s="19"/>
      <c r="GXQ888" s="18"/>
      <c r="GXR888" s="19"/>
      <c r="GXS888" s="18"/>
      <c r="GXT888" s="19"/>
      <c r="GXU888" s="159"/>
      <c r="GXV888" s="160"/>
      <c r="GXW888" s="160"/>
      <c r="GXX888" s="18"/>
      <c r="GXY888" s="19"/>
      <c r="GXZ888" s="18"/>
      <c r="GYA888" s="19"/>
      <c r="GYB888" s="18"/>
      <c r="GYC888" s="19"/>
      <c r="GYD888" s="18"/>
      <c r="GYE888" s="19"/>
      <c r="GYF888" s="18"/>
      <c r="GYG888" s="19"/>
      <c r="GYH888" s="18"/>
      <c r="GYI888" s="19"/>
      <c r="GYJ888" s="18"/>
      <c r="GYK888" s="19"/>
      <c r="GYL888" s="18"/>
      <c r="GYM888" s="19"/>
      <c r="GYN888" s="18"/>
      <c r="GYO888" s="19"/>
      <c r="GYP888" s="159"/>
      <c r="GYQ888" s="160"/>
      <c r="GYR888" s="160"/>
      <c r="GYS888" s="18"/>
      <c r="GYT888" s="19"/>
      <c r="GYU888" s="18"/>
      <c r="GYV888" s="19"/>
      <c r="GYW888" s="18"/>
      <c r="GYX888" s="19"/>
      <c r="GYY888" s="18"/>
      <c r="GYZ888" s="19"/>
      <c r="GZA888" s="18"/>
      <c r="GZB888" s="19"/>
      <c r="GZC888" s="18"/>
      <c r="GZD888" s="19"/>
      <c r="GZE888" s="18"/>
      <c r="GZF888" s="19"/>
      <c r="GZG888" s="18"/>
      <c r="GZH888" s="19"/>
      <c r="GZI888" s="18"/>
      <c r="GZJ888" s="19"/>
      <c r="GZK888" s="159"/>
      <c r="GZL888" s="160"/>
      <c r="GZM888" s="160"/>
      <c r="GZN888" s="18"/>
      <c r="GZO888" s="19"/>
      <c r="GZP888" s="18"/>
      <c r="GZQ888" s="19"/>
      <c r="GZR888" s="18"/>
      <c r="GZS888" s="19"/>
      <c r="GZT888" s="18"/>
      <c r="GZU888" s="19"/>
      <c r="GZV888" s="18"/>
      <c r="GZW888" s="19"/>
      <c r="GZX888" s="18"/>
      <c r="GZY888" s="19"/>
      <c r="GZZ888" s="18"/>
      <c r="HAA888" s="19"/>
      <c r="HAB888" s="18"/>
      <c r="HAC888" s="19"/>
      <c r="HAD888" s="18"/>
      <c r="HAE888" s="19"/>
      <c r="HAF888" s="159"/>
      <c r="HAG888" s="160"/>
      <c r="HAH888" s="160"/>
      <c r="HAI888" s="18"/>
      <c r="HAJ888" s="19"/>
      <c r="HAK888" s="18"/>
      <c r="HAL888" s="19"/>
      <c r="HAM888" s="18"/>
      <c r="HAN888" s="19"/>
      <c r="HAO888" s="18"/>
      <c r="HAP888" s="19"/>
      <c r="HAQ888" s="18"/>
      <c r="HAR888" s="19"/>
      <c r="HAS888" s="18"/>
      <c r="HAT888" s="19"/>
      <c r="HAU888" s="18"/>
      <c r="HAV888" s="19"/>
      <c r="HAW888" s="18"/>
      <c r="HAX888" s="19"/>
      <c r="HAY888" s="18"/>
      <c r="HAZ888" s="19"/>
      <c r="HBA888" s="159"/>
      <c r="HBB888" s="160"/>
      <c r="HBC888" s="160"/>
      <c r="HBD888" s="18"/>
      <c r="HBE888" s="19"/>
      <c r="HBF888" s="18"/>
      <c r="HBG888" s="19"/>
      <c r="HBH888" s="18"/>
      <c r="HBI888" s="19"/>
      <c r="HBJ888" s="18"/>
      <c r="HBK888" s="19"/>
      <c r="HBL888" s="18"/>
      <c r="HBM888" s="19"/>
      <c r="HBN888" s="18"/>
      <c r="HBO888" s="19"/>
      <c r="HBP888" s="18"/>
      <c r="HBQ888" s="19"/>
      <c r="HBR888" s="18"/>
      <c r="HBS888" s="19"/>
      <c r="HBT888" s="18"/>
      <c r="HBU888" s="19"/>
      <c r="HBV888" s="159"/>
      <c r="HBW888" s="160"/>
      <c r="HBX888" s="160"/>
      <c r="HBY888" s="18"/>
      <c r="HBZ888" s="19"/>
      <c r="HCA888" s="18"/>
      <c r="HCB888" s="19"/>
      <c r="HCC888" s="18"/>
      <c r="HCD888" s="19"/>
      <c r="HCE888" s="18"/>
      <c r="HCF888" s="19"/>
      <c r="HCG888" s="18"/>
      <c r="HCH888" s="19"/>
      <c r="HCI888" s="18"/>
      <c r="HCJ888" s="19"/>
      <c r="HCK888" s="18"/>
      <c r="HCL888" s="19"/>
      <c r="HCM888" s="18"/>
      <c r="HCN888" s="19"/>
      <c r="HCO888" s="18"/>
      <c r="HCP888" s="19"/>
      <c r="HCQ888" s="159"/>
      <c r="HCR888" s="160"/>
      <c r="HCS888" s="160"/>
      <c r="HCT888" s="18"/>
      <c r="HCU888" s="19"/>
      <c r="HCV888" s="18"/>
      <c r="HCW888" s="19"/>
      <c r="HCX888" s="18"/>
      <c r="HCY888" s="19"/>
      <c r="HCZ888" s="18"/>
      <c r="HDA888" s="19"/>
      <c r="HDB888" s="18"/>
      <c r="HDC888" s="19"/>
      <c r="HDD888" s="18"/>
      <c r="HDE888" s="19"/>
      <c r="HDF888" s="18"/>
      <c r="HDG888" s="19"/>
      <c r="HDH888" s="18"/>
      <c r="HDI888" s="19"/>
      <c r="HDJ888" s="18"/>
      <c r="HDK888" s="19"/>
      <c r="HDL888" s="159"/>
      <c r="HDM888" s="160"/>
      <c r="HDN888" s="160"/>
      <c r="HDO888" s="18"/>
      <c r="HDP888" s="19"/>
      <c r="HDQ888" s="18"/>
      <c r="HDR888" s="19"/>
      <c r="HDS888" s="18"/>
      <c r="HDT888" s="19"/>
      <c r="HDU888" s="18"/>
      <c r="HDV888" s="19"/>
      <c r="HDW888" s="18"/>
      <c r="HDX888" s="19"/>
      <c r="HDY888" s="18"/>
      <c r="HDZ888" s="19"/>
      <c r="HEA888" s="18"/>
      <c r="HEB888" s="19"/>
      <c r="HEC888" s="18"/>
      <c r="HED888" s="19"/>
      <c r="HEE888" s="18"/>
      <c r="HEF888" s="19"/>
      <c r="HEG888" s="159"/>
      <c r="HEH888" s="160"/>
      <c r="HEI888" s="160"/>
      <c r="HEJ888" s="18"/>
      <c r="HEK888" s="19"/>
      <c r="HEL888" s="18"/>
      <c r="HEM888" s="19"/>
      <c r="HEN888" s="18"/>
      <c r="HEO888" s="19"/>
      <c r="HEP888" s="18"/>
      <c r="HEQ888" s="19"/>
      <c r="HER888" s="18"/>
      <c r="HES888" s="19"/>
      <c r="HET888" s="18"/>
      <c r="HEU888" s="19"/>
      <c r="HEV888" s="18"/>
      <c r="HEW888" s="19"/>
      <c r="HEX888" s="18"/>
      <c r="HEY888" s="19"/>
      <c r="HEZ888" s="18"/>
      <c r="HFA888" s="19"/>
      <c r="HFB888" s="159"/>
      <c r="HFC888" s="160"/>
      <c r="HFD888" s="160"/>
      <c r="HFE888" s="18"/>
      <c r="HFF888" s="19"/>
      <c r="HFG888" s="18"/>
      <c r="HFH888" s="19"/>
      <c r="HFI888" s="18"/>
      <c r="HFJ888" s="19"/>
      <c r="HFK888" s="18"/>
      <c r="HFL888" s="19"/>
      <c r="HFM888" s="18"/>
      <c r="HFN888" s="19"/>
      <c r="HFO888" s="18"/>
      <c r="HFP888" s="19"/>
      <c r="HFQ888" s="18"/>
      <c r="HFR888" s="19"/>
      <c r="HFS888" s="18"/>
      <c r="HFT888" s="19"/>
      <c r="HFU888" s="18"/>
      <c r="HFV888" s="19"/>
      <c r="HFW888" s="159"/>
      <c r="HFX888" s="160"/>
      <c r="HFY888" s="160"/>
      <c r="HFZ888" s="18"/>
      <c r="HGA888" s="19"/>
      <c r="HGB888" s="18"/>
      <c r="HGC888" s="19"/>
      <c r="HGD888" s="18"/>
      <c r="HGE888" s="19"/>
      <c r="HGF888" s="18"/>
      <c r="HGG888" s="19"/>
      <c r="HGH888" s="18"/>
      <c r="HGI888" s="19"/>
      <c r="HGJ888" s="18"/>
      <c r="HGK888" s="19"/>
      <c r="HGL888" s="18"/>
      <c r="HGM888" s="19"/>
      <c r="HGN888" s="18"/>
      <c r="HGO888" s="19"/>
      <c r="HGP888" s="18"/>
      <c r="HGQ888" s="19"/>
      <c r="HGR888" s="159"/>
      <c r="HGS888" s="160"/>
      <c r="HGT888" s="160"/>
      <c r="HGU888" s="18"/>
      <c r="HGV888" s="19"/>
      <c r="HGW888" s="18"/>
      <c r="HGX888" s="19"/>
      <c r="HGY888" s="18"/>
      <c r="HGZ888" s="19"/>
      <c r="HHA888" s="18"/>
      <c r="HHB888" s="19"/>
      <c r="HHC888" s="18"/>
      <c r="HHD888" s="19"/>
      <c r="HHE888" s="18"/>
      <c r="HHF888" s="19"/>
      <c r="HHG888" s="18"/>
      <c r="HHH888" s="19"/>
      <c r="HHI888" s="18"/>
      <c r="HHJ888" s="19"/>
      <c r="HHK888" s="18"/>
      <c r="HHL888" s="19"/>
      <c r="HHM888" s="159"/>
      <c r="HHN888" s="160"/>
      <c r="HHO888" s="160"/>
      <c r="HHP888" s="18"/>
      <c r="HHQ888" s="19"/>
      <c r="HHR888" s="18"/>
      <c r="HHS888" s="19"/>
      <c r="HHT888" s="18"/>
      <c r="HHU888" s="19"/>
      <c r="HHV888" s="18"/>
      <c r="HHW888" s="19"/>
      <c r="HHX888" s="18"/>
      <c r="HHY888" s="19"/>
      <c r="HHZ888" s="18"/>
      <c r="HIA888" s="19"/>
      <c r="HIB888" s="18"/>
      <c r="HIC888" s="19"/>
      <c r="HID888" s="18"/>
      <c r="HIE888" s="19"/>
      <c r="HIF888" s="18"/>
      <c r="HIG888" s="19"/>
      <c r="HIH888" s="159"/>
      <c r="HII888" s="160"/>
      <c r="HIJ888" s="160"/>
      <c r="HIK888" s="18"/>
      <c r="HIL888" s="19"/>
      <c r="HIM888" s="18"/>
      <c r="HIN888" s="19"/>
      <c r="HIO888" s="18"/>
      <c r="HIP888" s="19"/>
      <c r="HIQ888" s="18"/>
      <c r="HIR888" s="19"/>
      <c r="HIS888" s="18"/>
      <c r="HIT888" s="19"/>
      <c r="HIU888" s="18"/>
      <c r="HIV888" s="19"/>
      <c r="HIW888" s="18"/>
      <c r="HIX888" s="19"/>
      <c r="HIY888" s="18"/>
      <c r="HIZ888" s="19"/>
      <c r="HJA888" s="18"/>
      <c r="HJB888" s="19"/>
      <c r="HJC888" s="159"/>
      <c r="HJD888" s="160"/>
      <c r="HJE888" s="160"/>
      <c r="HJF888" s="18"/>
      <c r="HJG888" s="19"/>
      <c r="HJH888" s="18"/>
      <c r="HJI888" s="19"/>
      <c r="HJJ888" s="18"/>
      <c r="HJK888" s="19"/>
      <c r="HJL888" s="18"/>
      <c r="HJM888" s="19"/>
      <c r="HJN888" s="18"/>
      <c r="HJO888" s="19"/>
      <c r="HJP888" s="18"/>
      <c r="HJQ888" s="19"/>
      <c r="HJR888" s="18"/>
      <c r="HJS888" s="19"/>
      <c r="HJT888" s="18"/>
      <c r="HJU888" s="19"/>
      <c r="HJV888" s="18"/>
      <c r="HJW888" s="19"/>
      <c r="HJX888" s="159"/>
      <c r="HJY888" s="160"/>
      <c r="HJZ888" s="160"/>
      <c r="HKA888" s="18"/>
      <c r="HKB888" s="19"/>
      <c r="HKC888" s="18"/>
      <c r="HKD888" s="19"/>
      <c r="HKE888" s="18"/>
      <c r="HKF888" s="19"/>
      <c r="HKG888" s="18"/>
      <c r="HKH888" s="19"/>
      <c r="HKI888" s="18"/>
      <c r="HKJ888" s="19"/>
      <c r="HKK888" s="18"/>
      <c r="HKL888" s="19"/>
      <c r="HKM888" s="18"/>
      <c r="HKN888" s="19"/>
      <c r="HKO888" s="18"/>
      <c r="HKP888" s="19"/>
      <c r="HKQ888" s="18"/>
      <c r="HKR888" s="19"/>
      <c r="HKS888" s="159"/>
      <c r="HKT888" s="160"/>
      <c r="HKU888" s="160"/>
      <c r="HKV888" s="18"/>
      <c r="HKW888" s="19"/>
      <c r="HKX888" s="18"/>
      <c r="HKY888" s="19"/>
      <c r="HKZ888" s="18"/>
      <c r="HLA888" s="19"/>
      <c r="HLB888" s="18"/>
      <c r="HLC888" s="19"/>
      <c r="HLD888" s="18"/>
      <c r="HLE888" s="19"/>
      <c r="HLF888" s="18"/>
      <c r="HLG888" s="19"/>
      <c r="HLH888" s="18"/>
      <c r="HLI888" s="19"/>
      <c r="HLJ888" s="18"/>
      <c r="HLK888" s="19"/>
      <c r="HLL888" s="18"/>
      <c r="HLM888" s="19"/>
      <c r="HLN888" s="159"/>
      <c r="HLO888" s="160"/>
      <c r="HLP888" s="160"/>
      <c r="HLQ888" s="18"/>
      <c r="HLR888" s="19"/>
      <c r="HLS888" s="18"/>
      <c r="HLT888" s="19"/>
      <c r="HLU888" s="18"/>
      <c r="HLV888" s="19"/>
      <c r="HLW888" s="18"/>
      <c r="HLX888" s="19"/>
      <c r="HLY888" s="18"/>
      <c r="HLZ888" s="19"/>
      <c r="HMA888" s="18"/>
      <c r="HMB888" s="19"/>
      <c r="HMC888" s="18"/>
      <c r="HMD888" s="19"/>
      <c r="HME888" s="18"/>
      <c r="HMF888" s="19"/>
      <c r="HMG888" s="18"/>
      <c r="HMH888" s="19"/>
      <c r="HMI888" s="159"/>
      <c r="HMJ888" s="160"/>
      <c r="HMK888" s="160"/>
      <c r="HML888" s="18"/>
      <c r="HMM888" s="19"/>
      <c r="HMN888" s="18"/>
      <c r="HMO888" s="19"/>
      <c r="HMP888" s="18"/>
      <c r="HMQ888" s="19"/>
      <c r="HMR888" s="18"/>
      <c r="HMS888" s="19"/>
      <c r="HMT888" s="18"/>
      <c r="HMU888" s="19"/>
      <c r="HMV888" s="18"/>
      <c r="HMW888" s="19"/>
      <c r="HMX888" s="18"/>
      <c r="HMY888" s="19"/>
      <c r="HMZ888" s="18"/>
      <c r="HNA888" s="19"/>
      <c r="HNB888" s="18"/>
      <c r="HNC888" s="19"/>
      <c r="HND888" s="159"/>
      <c r="HNE888" s="160"/>
      <c r="HNF888" s="160"/>
      <c r="HNG888" s="18"/>
      <c r="HNH888" s="19"/>
      <c r="HNI888" s="18"/>
      <c r="HNJ888" s="19"/>
      <c r="HNK888" s="18"/>
      <c r="HNL888" s="19"/>
      <c r="HNM888" s="18"/>
      <c r="HNN888" s="19"/>
      <c r="HNO888" s="18"/>
      <c r="HNP888" s="19"/>
      <c r="HNQ888" s="18"/>
      <c r="HNR888" s="19"/>
      <c r="HNS888" s="18"/>
      <c r="HNT888" s="19"/>
      <c r="HNU888" s="18"/>
      <c r="HNV888" s="19"/>
      <c r="HNW888" s="18"/>
      <c r="HNX888" s="19"/>
      <c r="HNY888" s="159"/>
      <c r="HNZ888" s="160"/>
      <c r="HOA888" s="160"/>
      <c r="HOB888" s="18"/>
      <c r="HOC888" s="19"/>
      <c r="HOD888" s="18"/>
      <c r="HOE888" s="19"/>
      <c r="HOF888" s="18"/>
      <c r="HOG888" s="19"/>
      <c r="HOH888" s="18"/>
      <c r="HOI888" s="19"/>
      <c r="HOJ888" s="18"/>
      <c r="HOK888" s="19"/>
      <c r="HOL888" s="18"/>
      <c r="HOM888" s="19"/>
      <c r="HON888" s="18"/>
      <c r="HOO888" s="19"/>
      <c r="HOP888" s="18"/>
      <c r="HOQ888" s="19"/>
      <c r="HOR888" s="18"/>
      <c r="HOS888" s="19"/>
      <c r="HOT888" s="159"/>
      <c r="HOU888" s="160"/>
      <c r="HOV888" s="160"/>
      <c r="HOW888" s="18"/>
      <c r="HOX888" s="19"/>
      <c r="HOY888" s="18"/>
      <c r="HOZ888" s="19"/>
      <c r="HPA888" s="18"/>
      <c r="HPB888" s="19"/>
      <c r="HPC888" s="18"/>
      <c r="HPD888" s="19"/>
      <c r="HPE888" s="18"/>
      <c r="HPF888" s="19"/>
      <c r="HPG888" s="18"/>
      <c r="HPH888" s="19"/>
      <c r="HPI888" s="18"/>
      <c r="HPJ888" s="19"/>
      <c r="HPK888" s="18"/>
      <c r="HPL888" s="19"/>
      <c r="HPM888" s="18"/>
      <c r="HPN888" s="19"/>
      <c r="HPO888" s="159"/>
      <c r="HPP888" s="160"/>
      <c r="HPQ888" s="160"/>
      <c r="HPR888" s="18"/>
      <c r="HPS888" s="19"/>
      <c r="HPT888" s="18"/>
      <c r="HPU888" s="19"/>
      <c r="HPV888" s="18"/>
      <c r="HPW888" s="19"/>
      <c r="HPX888" s="18"/>
      <c r="HPY888" s="19"/>
      <c r="HPZ888" s="18"/>
      <c r="HQA888" s="19"/>
      <c r="HQB888" s="18"/>
      <c r="HQC888" s="19"/>
      <c r="HQD888" s="18"/>
      <c r="HQE888" s="19"/>
      <c r="HQF888" s="18"/>
      <c r="HQG888" s="19"/>
      <c r="HQH888" s="18"/>
      <c r="HQI888" s="19"/>
      <c r="HQJ888" s="159"/>
      <c r="HQK888" s="160"/>
      <c r="HQL888" s="160"/>
      <c r="HQM888" s="18"/>
      <c r="HQN888" s="19"/>
      <c r="HQO888" s="18"/>
      <c r="HQP888" s="19"/>
      <c r="HQQ888" s="18"/>
      <c r="HQR888" s="19"/>
      <c r="HQS888" s="18"/>
      <c r="HQT888" s="19"/>
      <c r="HQU888" s="18"/>
      <c r="HQV888" s="19"/>
      <c r="HQW888" s="18"/>
      <c r="HQX888" s="19"/>
      <c r="HQY888" s="18"/>
      <c r="HQZ888" s="19"/>
      <c r="HRA888" s="18"/>
      <c r="HRB888" s="19"/>
      <c r="HRC888" s="18"/>
      <c r="HRD888" s="19"/>
      <c r="HRE888" s="159"/>
      <c r="HRF888" s="160"/>
      <c r="HRG888" s="160"/>
      <c r="HRH888" s="18"/>
      <c r="HRI888" s="19"/>
      <c r="HRJ888" s="18"/>
      <c r="HRK888" s="19"/>
      <c r="HRL888" s="18"/>
      <c r="HRM888" s="19"/>
      <c r="HRN888" s="18"/>
      <c r="HRO888" s="19"/>
      <c r="HRP888" s="18"/>
      <c r="HRQ888" s="19"/>
      <c r="HRR888" s="18"/>
      <c r="HRS888" s="19"/>
      <c r="HRT888" s="18"/>
      <c r="HRU888" s="19"/>
      <c r="HRV888" s="18"/>
      <c r="HRW888" s="19"/>
      <c r="HRX888" s="18"/>
      <c r="HRY888" s="19"/>
      <c r="HRZ888" s="159"/>
      <c r="HSA888" s="160"/>
      <c r="HSB888" s="160"/>
      <c r="HSC888" s="18"/>
      <c r="HSD888" s="19"/>
      <c r="HSE888" s="18"/>
      <c r="HSF888" s="19"/>
      <c r="HSG888" s="18"/>
      <c r="HSH888" s="19"/>
      <c r="HSI888" s="18"/>
      <c r="HSJ888" s="19"/>
      <c r="HSK888" s="18"/>
      <c r="HSL888" s="19"/>
      <c r="HSM888" s="18"/>
      <c r="HSN888" s="19"/>
      <c r="HSO888" s="18"/>
      <c r="HSP888" s="19"/>
      <c r="HSQ888" s="18"/>
      <c r="HSR888" s="19"/>
      <c r="HSS888" s="18"/>
      <c r="HST888" s="19"/>
      <c r="HSU888" s="159"/>
      <c r="HSV888" s="160"/>
      <c r="HSW888" s="160"/>
      <c r="HSX888" s="18"/>
      <c r="HSY888" s="19"/>
      <c r="HSZ888" s="18"/>
      <c r="HTA888" s="19"/>
      <c r="HTB888" s="18"/>
      <c r="HTC888" s="19"/>
      <c r="HTD888" s="18"/>
      <c r="HTE888" s="19"/>
      <c r="HTF888" s="18"/>
      <c r="HTG888" s="19"/>
      <c r="HTH888" s="18"/>
      <c r="HTI888" s="19"/>
      <c r="HTJ888" s="18"/>
      <c r="HTK888" s="19"/>
      <c r="HTL888" s="18"/>
      <c r="HTM888" s="19"/>
      <c r="HTN888" s="18"/>
      <c r="HTO888" s="19"/>
      <c r="HTP888" s="159"/>
      <c r="HTQ888" s="160"/>
      <c r="HTR888" s="160"/>
      <c r="HTS888" s="18"/>
      <c r="HTT888" s="19"/>
      <c r="HTU888" s="18"/>
      <c r="HTV888" s="19"/>
      <c r="HTW888" s="18"/>
      <c r="HTX888" s="19"/>
      <c r="HTY888" s="18"/>
      <c r="HTZ888" s="19"/>
      <c r="HUA888" s="18"/>
      <c r="HUB888" s="19"/>
      <c r="HUC888" s="18"/>
      <c r="HUD888" s="19"/>
      <c r="HUE888" s="18"/>
      <c r="HUF888" s="19"/>
      <c r="HUG888" s="18"/>
      <c r="HUH888" s="19"/>
      <c r="HUI888" s="18"/>
      <c r="HUJ888" s="19"/>
      <c r="HUK888" s="159"/>
      <c r="HUL888" s="160"/>
      <c r="HUM888" s="160"/>
      <c r="HUN888" s="18"/>
      <c r="HUO888" s="19"/>
      <c r="HUP888" s="18"/>
      <c r="HUQ888" s="19"/>
      <c r="HUR888" s="18"/>
      <c r="HUS888" s="19"/>
      <c r="HUT888" s="18"/>
      <c r="HUU888" s="19"/>
      <c r="HUV888" s="18"/>
      <c r="HUW888" s="19"/>
      <c r="HUX888" s="18"/>
      <c r="HUY888" s="19"/>
      <c r="HUZ888" s="18"/>
      <c r="HVA888" s="19"/>
      <c r="HVB888" s="18"/>
      <c r="HVC888" s="19"/>
      <c r="HVD888" s="18"/>
      <c r="HVE888" s="19"/>
      <c r="HVF888" s="159"/>
      <c r="HVG888" s="160"/>
      <c r="HVH888" s="160"/>
      <c r="HVI888" s="18"/>
      <c r="HVJ888" s="19"/>
      <c r="HVK888" s="18"/>
      <c r="HVL888" s="19"/>
      <c r="HVM888" s="18"/>
      <c r="HVN888" s="19"/>
      <c r="HVO888" s="18"/>
      <c r="HVP888" s="19"/>
      <c r="HVQ888" s="18"/>
      <c r="HVR888" s="19"/>
      <c r="HVS888" s="18"/>
      <c r="HVT888" s="19"/>
      <c r="HVU888" s="18"/>
      <c r="HVV888" s="19"/>
      <c r="HVW888" s="18"/>
      <c r="HVX888" s="19"/>
      <c r="HVY888" s="18"/>
      <c r="HVZ888" s="19"/>
      <c r="HWA888" s="159"/>
      <c r="HWB888" s="160"/>
      <c r="HWC888" s="160"/>
      <c r="HWD888" s="18"/>
      <c r="HWE888" s="19"/>
      <c r="HWF888" s="18"/>
      <c r="HWG888" s="19"/>
      <c r="HWH888" s="18"/>
      <c r="HWI888" s="19"/>
      <c r="HWJ888" s="18"/>
      <c r="HWK888" s="19"/>
      <c r="HWL888" s="18"/>
      <c r="HWM888" s="19"/>
      <c r="HWN888" s="18"/>
      <c r="HWO888" s="19"/>
      <c r="HWP888" s="18"/>
      <c r="HWQ888" s="19"/>
      <c r="HWR888" s="18"/>
      <c r="HWS888" s="19"/>
      <c r="HWT888" s="18"/>
      <c r="HWU888" s="19"/>
      <c r="HWV888" s="159"/>
      <c r="HWW888" s="160"/>
      <c r="HWX888" s="160"/>
      <c r="HWY888" s="18"/>
      <c r="HWZ888" s="19"/>
      <c r="HXA888" s="18"/>
      <c r="HXB888" s="19"/>
      <c r="HXC888" s="18"/>
      <c r="HXD888" s="19"/>
      <c r="HXE888" s="18"/>
      <c r="HXF888" s="19"/>
      <c r="HXG888" s="18"/>
      <c r="HXH888" s="19"/>
      <c r="HXI888" s="18"/>
      <c r="HXJ888" s="19"/>
      <c r="HXK888" s="18"/>
      <c r="HXL888" s="19"/>
      <c r="HXM888" s="18"/>
      <c r="HXN888" s="19"/>
      <c r="HXO888" s="18"/>
      <c r="HXP888" s="19"/>
      <c r="HXQ888" s="159"/>
      <c r="HXR888" s="160"/>
      <c r="HXS888" s="160"/>
      <c r="HXT888" s="18"/>
      <c r="HXU888" s="19"/>
      <c r="HXV888" s="18"/>
      <c r="HXW888" s="19"/>
      <c r="HXX888" s="18"/>
      <c r="HXY888" s="19"/>
      <c r="HXZ888" s="18"/>
      <c r="HYA888" s="19"/>
      <c r="HYB888" s="18"/>
      <c r="HYC888" s="19"/>
      <c r="HYD888" s="18"/>
      <c r="HYE888" s="19"/>
      <c r="HYF888" s="18"/>
      <c r="HYG888" s="19"/>
      <c r="HYH888" s="18"/>
      <c r="HYI888" s="19"/>
      <c r="HYJ888" s="18"/>
      <c r="HYK888" s="19"/>
      <c r="HYL888" s="159"/>
      <c r="HYM888" s="160"/>
      <c r="HYN888" s="160"/>
      <c r="HYO888" s="18"/>
      <c r="HYP888" s="19"/>
      <c r="HYQ888" s="18"/>
      <c r="HYR888" s="19"/>
      <c r="HYS888" s="18"/>
      <c r="HYT888" s="19"/>
      <c r="HYU888" s="18"/>
      <c r="HYV888" s="19"/>
      <c r="HYW888" s="18"/>
      <c r="HYX888" s="19"/>
      <c r="HYY888" s="18"/>
      <c r="HYZ888" s="19"/>
      <c r="HZA888" s="18"/>
      <c r="HZB888" s="19"/>
      <c r="HZC888" s="18"/>
      <c r="HZD888" s="19"/>
      <c r="HZE888" s="18"/>
      <c r="HZF888" s="19"/>
      <c r="HZG888" s="159"/>
      <c r="HZH888" s="160"/>
      <c r="HZI888" s="160"/>
      <c r="HZJ888" s="18"/>
      <c r="HZK888" s="19"/>
      <c r="HZL888" s="18"/>
      <c r="HZM888" s="19"/>
      <c r="HZN888" s="18"/>
      <c r="HZO888" s="19"/>
      <c r="HZP888" s="18"/>
      <c r="HZQ888" s="19"/>
      <c r="HZR888" s="18"/>
      <c r="HZS888" s="19"/>
      <c r="HZT888" s="18"/>
      <c r="HZU888" s="19"/>
      <c r="HZV888" s="18"/>
      <c r="HZW888" s="19"/>
      <c r="HZX888" s="18"/>
      <c r="HZY888" s="19"/>
      <c r="HZZ888" s="18"/>
      <c r="IAA888" s="19"/>
      <c r="IAB888" s="159"/>
      <c r="IAC888" s="160"/>
      <c r="IAD888" s="160"/>
      <c r="IAE888" s="18"/>
      <c r="IAF888" s="19"/>
      <c r="IAG888" s="18"/>
      <c r="IAH888" s="19"/>
      <c r="IAI888" s="18"/>
      <c r="IAJ888" s="19"/>
      <c r="IAK888" s="18"/>
      <c r="IAL888" s="19"/>
      <c r="IAM888" s="18"/>
      <c r="IAN888" s="19"/>
      <c r="IAO888" s="18"/>
      <c r="IAP888" s="19"/>
      <c r="IAQ888" s="18"/>
      <c r="IAR888" s="19"/>
      <c r="IAS888" s="18"/>
      <c r="IAT888" s="19"/>
      <c r="IAU888" s="18"/>
      <c r="IAV888" s="19"/>
      <c r="IAW888" s="159"/>
      <c r="IAX888" s="160"/>
      <c r="IAY888" s="160"/>
      <c r="IAZ888" s="18"/>
      <c r="IBA888" s="19"/>
      <c r="IBB888" s="18"/>
      <c r="IBC888" s="19"/>
      <c r="IBD888" s="18"/>
      <c r="IBE888" s="19"/>
      <c r="IBF888" s="18"/>
      <c r="IBG888" s="19"/>
      <c r="IBH888" s="18"/>
      <c r="IBI888" s="19"/>
      <c r="IBJ888" s="18"/>
      <c r="IBK888" s="19"/>
      <c r="IBL888" s="18"/>
      <c r="IBM888" s="19"/>
      <c r="IBN888" s="18"/>
      <c r="IBO888" s="19"/>
      <c r="IBP888" s="18"/>
      <c r="IBQ888" s="19"/>
      <c r="IBR888" s="159"/>
      <c r="IBS888" s="160"/>
      <c r="IBT888" s="160"/>
      <c r="IBU888" s="18"/>
      <c r="IBV888" s="19"/>
      <c r="IBW888" s="18"/>
      <c r="IBX888" s="19"/>
      <c r="IBY888" s="18"/>
      <c r="IBZ888" s="19"/>
      <c r="ICA888" s="18"/>
      <c r="ICB888" s="19"/>
      <c r="ICC888" s="18"/>
      <c r="ICD888" s="19"/>
      <c r="ICE888" s="18"/>
      <c r="ICF888" s="19"/>
      <c r="ICG888" s="18"/>
      <c r="ICH888" s="19"/>
      <c r="ICI888" s="18"/>
      <c r="ICJ888" s="19"/>
      <c r="ICK888" s="18"/>
      <c r="ICL888" s="19"/>
      <c r="ICM888" s="159"/>
      <c r="ICN888" s="160"/>
      <c r="ICO888" s="160"/>
      <c r="ICP888" s="18"/>
      <c r="ICQ888" s="19"/>
      <c r="ICR888" s="18"/>
      <c r="ICS888" s="19"/>
      <c r="ICT888" s="18"/>
      <c r="ICU888" s="19"/>
      <c r="ICV888" s="18"/>
      <c r="ICW888" s="19"/>
      <c r="ICX888" s="18"/>
      <c r="ICY888" s="19"/>
      <c r="ICZ888" s="18"/>
      <c r="IDA888" s="19"/>
      <c r="IDB888" s="18"/>
      <c r="IDC888" s="19"/>
      <c r="IDD888" s="18"/>
      <c r="IDE888" s="19"/>
      <c r="IDF888" s="18"/>
      <c r="IDG888" s="19"/>
      <c r="IDH888" s="159"/>
      <c r="IDI888" s="160"/>
      <c r="IDJ888" s="160"/>
      <c r="IDK888" s="18"/>
      <c r="IDL888" s="19"/>
      <c r="IDM888" s="18"/>
      <c r="IDN888" s="19"/>
      <c r="IDO888" s="18"/>
      <c r="IDP888" s="19"/>
      <c r="IDQ888" s="18"/>
      <c r="IDR888" s="19"/>
      <c r="IDS888" s="18"/>
      <c r="IDT888" s="19"/>
      <c r="IDU888" s="18"/>
      <c r="IDV888" s="19"/>
      <c r="IDW888" s="18"/>
      <c r="IDX888" s="19"/>
      <c r="IDY888" s="18"/>
      <c r="IDZ888" s="19"/>
      <c r="IEA888" s="18"/>
      <c r="IEB888" s="19"/>
      <c r="IEC888" s="159"/>
      <c r="IED888" s="160"/>
      <c r="IEE888" s="160"/>
      <c r="IEF888" s="18"/>
      <c r="IEG888" s="19"/>
      <c r="IEH888" s="18"/>
      <c r="IEI888" s="19"/>
      <c r="IEJ888" s="18"/>
      <c r="IEK888" s="19"/>
      <c r="IEL888" s="18"/>
      <c r="IEM888" s="19"/>
      <c r="IEN888" s="18"/>
      <c r="IEO888" s="19"/>
      <c r="IEP888" s="18"/>
      <c r="IEQ888" s="19"/>
      <c r="IER888" s="18"/>
      <c r="IES888" s="19"/>
      <c r="IET888" s="18"/>
      <c r="IEU888" s="19"/>
      <c r="IEV888" s="18"/>
      <c r="IEW888" s="19"/>
      <c r="IEX888" s="159"/>
      <c r="IEY888" s="160"/>
      <c r="IEZ888" s="160"/>
      <c r="IFA888" s="18"/>
      <c r="IFB888" s="19"/>
      <c r="IFC888" s="18"/>
      <c r="IFD888" s="19"/>
      <c r="IFE888" s="18"/>
      <c r="IFF888" s="19"/>
      <c r="IFG888" s="18"/>
      <c r="IFH888" s="19"/>
      <c r="IFI888" s="18"/>
      <c r="IFJ888" s="19"/>
      <c r="IFK888" s="18"/>
      <c r="IFL888" s="19"/>
      <c r="IFM888" s="18"/>
      <c r="IFN888" s="19"/>
      <c r="IFO888" s="18"/>
      <c r="IFP888" s="19"/>
      <c r="IFQ888" s="18"/>
      <c r="IFR888" s="19"/>
      <c r="IFS888" s="159"/>
      <c r="IFT888" s="160"/>
      <c r="IFU888" s="160"/>
      <c r="IFV888" s="18"/>
      <c r="IFW888" s="19"/>
      <c r="IFX888" s="18"/>
      <c r="IFY888" s="19"/>
      <c r="IFZ888" s="18"/>
      <c r="IGA888" s="19"/>
      <c r="IGB888" s="18"/>
      <c r="IGC888" s="19"/>
      <c r="IGD888" s="18"/>
      <c r="IGE888" s="19"/>
      <c r="IGF888" s="18"/>
      <c r="IGG888" s="19"/>
      <c r="IGH888" s="18"/>
      <c r="IGI888" s="19"/>
      <c r="IGJ888" s="18"/>
      <c r="IGK888" s="19"/>
      <c r="IGL888" s="18"/>
      <c r="IGM888" s="19"/>
      <c r="IGN888" s="159"/>
      <c r="IGO888" s="160"/>
      <c r="IGP888" s="160"/>
      <c r="IGQ888" s="18"/>
      <c r="IGR888" s="19"/>
      <c r="IGS888" s="18"/>
      <c r="IGT888" s="19"/>
      <c r="IGU888" s="18"/>
      <c r="IGV888" s="19"/>
      <c r="IGW888" s="18"/>
      <c r="IGX888" s="19"/>
      <c r="IGY888" s="18"/>
      <c r="IGZ888" s="19"/>
      <c r="IHA888" s="18"/>
      <c r="IHB888" s="19"/>
      <c r="IHC888" s="18"/>
      <c r="IHD888" s="19"/>
      <c r="IHE888" s="18"/>
      <c r="IHF888" s="19"/>
      <c r="IHG888" s="18"/>
      <c r="IHH888" s="19"/>
      <c r="IHI888" s="159"/>
      <c r="IHJ888" s="160"/>
      <c r="IHK888" s="160"/>
      <c r="IHL888" s="18"/>
      <c r="IHM888" s="19"/>
      <c r="IHN888" s="18"/>
      <c r="IHO888" s="19"/>
      <c r="IHP888" s="18"/>
      <c r="IHQ888" s="19"/>
      <c r="IHR888" s="18"/>
      <c r="IHS888" s="19"/>
      <c r="IHT888" s="18"/>
      <c r="IHU888" s="19"/>
      <c r="IHV888" s="18"/>
      <c r="IHW888" s="19"/>
      <c r="IHX888" s="18"/>
      <c r="IHY888" s="19"/>
      <c r="IHZ888" s="18"/>
      <c r="IIA888" s="19"/>
      <c r="IIB888" s="18"/>
      <c r="IIC888" s="19"/>
      <c r="IID888" s="159"/>
      <c r="IIE888" s="160"/>
      <c r="IIF888" s="160"/>
      <c r="IIG888" s="18"/>
      <c r="IIH888" s="19"/>
      <c r="III888" s="18"/>
      <c r="IIJ888" s="19"/>
      <c r="IIK888" s="18"/>
      <c r="IIL888" s="19"/>
      <c r="IIM888" s="18"/>
      <c r="IIN888" s="19"/>
      <c r="IIO888" s="18"/>
      <c r="IIP888" s="19"/>
      <c r="IIQ888" s="18"/>
      <c r="IIR888" s="19"/>
      <c r="IIS888" s="18"/>
      <c r="IIT888" s="19"/>
      <c r="IIU888" s="18"/>
      <c r="IIV888" s="19"/>
      <c r="IIW888" s="18"/>
      <c r="IIX888" s="19"/>
      <c r="IIY888" s="159"/>
      <c r="IIZ888" s="160"/>
      <c r="IJA888" s="160"/>
      <c r="IJB888" s="18"/>
      <c r="IJC888" s="19"/>
      <c r="IJD888" s="18"/>
      <c r="IJE888" s="19"/>
      <c r="IJF888" s="18"/>
      <c r="IJG888" s="19"/>
      <c r="IJH888" s="18"/>
      <c r="IJI888" s="19"/>
      <c r="IJJ888" s="18"/>
      <c r="IJK888" s="19"/>
      <c r="IJL888" s="18"/>
      <c r="IJM888" s="19"/>
      <c r="IJN888" s="18"/>
      <c r="IJO888" s="19"/>
      <c r="IJP888" s="18"/>
      <c r="IJQ888" s="19"/>
      <c r="IJR888" s="18"/>
      <c r="IJS888" s="19"/>
      <c r="IJT888" s="159"/>
      <c r="IJU888" s="160"/>
      <c r="IJV888" s="160"/>
      <c r="IJW888" s="18"/>
      <c r="IJX888" s="19"/>
      <c r="IJY888" s="18"/>
      <c r="IJZ888" s="19"/>
      <c r="IKA888" s="18"/>
      <c r="IKB888" s="19"/>
      <c r="IKC888" s="18"/>
      <c r="IKD888" s="19"/>
      <c r="IKE888" s="18"/>
      <c r="IKF888" s="19"/>
      <c r="IKG888" s="18"/>
      <c r="IKH888" s="19"/>
      <c r="IKI888" s="18"/>
      <c r="IKJ888" s="19"/>
      <c r="IKK888" s="18"/>
      <c r="IKL888" s="19"/>
      <c r="IKM888" s="18"/>
      <c r="IKN888" s="19"/>
      <c r="IKO888" s="159"/>
      <c r="IKP888" s="160"/>
      <c r="IKQ888" s="160"/>
      <c r="IKR888" s="18"/>
      <c r="IKS888" s="19"/>
      <c r="IKT888" s="18"/>
      <c r="IKU888" s="19"/>
      <c r="IKV888" s="18"/>
      <c r="IKW888" s="19"/>
      <c r="IKX888" s="18"/>
      <c r="IKY888" s="19"/>
      <c r="IKZ888" s="18"/>
      <c r="ILA888" s="19"/>
      <c r="ILB888" s="18"/>
      <c r="ILC888" s="19"/>
      <c r="ILD888" s="18"/>
      <c r="ILE888" s="19"/>
      <c r="ILF888" s="18"/>
      <c r="ILG888" s="19"/>
      <c r="ILH888" s="18"/>
      <c r="ILI888" s="19"/>
      <c r="ILJ888" s="159"/>
      <c r="ILK888" s="160"/>
      <c r="ILL888" s="160"/>
      <c r="ILM888" s="18"/>
      <c r="ILN888" s="19"/>
      <c r="ILO888" s="18"/>
      <c r="ILP888" s="19"/>
      <c r="ILQ888" s="18"/>
      <c r="ILR888" s="19"/>
      <c r="ILS888" s="18"/>
      <c r="ILT888" s="19"/>
      <c r="ILU888" s="18"/>
      <c r="ILV888" s="19"/>
      <c r="ILW888" s="18"/>
      <c r="ILX888" s="19"/>
      <c r="ILY888" s="18"/>
      <c r="ILZ888" s="19"/>
      <c r="IMA888" s="18"/>
      <c r="IMB888" s="19"/>
      <c r="IMC888" s="18"/>
      <c r="IMD888" s="19"/>
      <c r="IME888" s="159"/>
      <c r="IMF888" s="160"/>
      <c r="IMG888" s="160"/>
      <c r="IMH888" s="18"/>
      <c r="IMI888" s="19"/>
      <c r="IMJ888" s="18"/>
      <c r="IMK888" s="19"/>
      <c r="IML888" s="18"/>
      <c r="IMM888" s="19"/>
      <c r="IMN888" s="18"/>
      <c r="IMO888" s="19"/>
      <c r="IMP888" s="18"/>
      <c r="IMQ888" s="19"/>
      <c r="IMR888" s="18"/>
      <c r="IMS888" s="19"/>
      <c r="IMT888" s="18"/>
      <c r="IMU888" s="19"/>
      <c r="IMV888" s="18"/>
      <c r="IMW888" s="19"/>
      <c r="IMX888" s="18"/>
      <c r="IMY888" s="19"/>
      <c r="IMZ888" s="159"/>
      <c r="INA888" s="160"/>
      <c r="INB888" s="160"/>
      <c r="INC888" s="18"/>
      <c r="IND888" s="19"/>
      <c r="INE888" s="18"/>
      <c r="INF888" s="19"/>
      <c r="ING888" s="18"/>
      <c r="INH888" s="19"/>
      <c r="INI888" s="18"/>
      <c r="INJ888" s="19"/>
      <c r="INK888" s="18"/>
      <c r="INL888" s="19"/>
      <c r="INM888" s="18"/>
      <c r="INN888" s="19"/>
      <c r="INO888" s="18"/>
      <c r="INP888" s="19"/>
      <c r="INQ888" s="18"/>
      <c r="INR888" s="19"/>
      <c r="INS888" s="18"/>
      <c r="INT888" s="19"/>
      <c r="INU888" s="159"/>
      <c r="INV888" s="160"/>
      <c r="INW888" s="160"/>
      <c r="INX888" s="18"/>
      <c r="INY888" s="19"/>
      <c r="INZ888" s="18"/>
      <c r="IOA888" s="19"/>
      <c r="IOB888" s="18"/>
      <c r="IOC888" s="19"/>
      <c r="IOD888" s="18"/>
      <c r="IOE888" s="19"/>
      <c r="IOF888" s="18"/>
      <c r="IOG888" s="19"/>
      <c r="IOH888" s="18"/>
      <c r="IOI888" s="19"/>
      <c r="IOJ888" s="18"/>
      <c r="IOK888" s="19"/>
      <c r="IOL888" s="18"/>
      <c r="IOM888" s="19"/>
      <c r="ION888" s="18"/>
      <c r="IOO888" s="19"/>
      <c r="IOP888" s="159"/>
      <c r="IOQ888" s="160"/>
      <c r="IOR888" s="160"/>
      <c r="IOS888" s="18"/>
      <c r="IOT888" s="19"/>
      <c r="IOU888" s="18"/>
      <c r="IOV888" s="19"/>
      <c r="IOW888" s="18"/>
      <c r="IOX888" s="19"/>
      <c r="IOY888" s="18"/>
      <c r="IOZ888" s="19"/>
      <c r="IPA888" s="18"/>
      <c r="IPB888" s="19"/>
      <c r="IPC888" s="18"/>
      <c r="IPD888" s="19"/>
      <c r="IPE888" s="18"/>
      <c r="IPF888" s="19"/>
      <c r="IPG888" s="18"/>
      <c r="IPH888" s="19"/>
      <c r="IPI888" s="18"/>
      <c r="IPJ888" s="19"/>
      <c r="IPK888" s="159"/>
      <c r="IPL888" s="160"/>
      <c r="IPM888" s="160"/>
      <c r="IPN888" s="18"/>
      <c r="IPO888" s="19"/>
      <c r="IPP888" s="18"/>
      <c r="IPQ888" s="19"/>
      <c r="IPR888" s="18"/>
      <c r="IPS888" s="19"/>
      <c r="IPT888" s="18"/>
      <c r="IPU888" s="19"/>
      <c r="IPV888" s="18"/>
      <c r="IPW888" s="19"/>
      <c r="IPX888" s="18"/>
      <c r="IPY888" s="19"/>
      <c r="IPZ888" s="18"/>
      <c r="IQA888" s="19"/>
      <c r="IQB888" s="18"/>
      <c r="IQC888" s="19"/>
      <c r="IQD888" s="18"/>
      <c r="IQE888" s="19"/>
      <c r="IQF888" s="159"/>
      <c r="IQG888" s="160"/>
      <c r="IQH888" s="160"/>
      <c r="IQI888" s="18"/>
      <c r="IQJ888" s="19"/>
      <c r="IQK888" s="18"/>
      <c r="IQL888" s="19"/>
      <c r="IQM888" s="18"/>
      <c r="IQN888" s="19"/>
      <c r="IQO888" s="18"/>
      <c r="IQP888" s="19"/>
      <c r="IQQ888" s="18"/>
      <c r="IQR888" s="19"/>
      <c r="IQS888" s="18"/>
      <c r="IQT888" s="19"/>
      <c r="IQU888" s="18"/>
      <c r="IQV888" s="19"/>
      <c r="IQW888" s="18"/>
      <c r="IQX888" s="19"/>
      <c r="IQY888" s="18"/>
      <c r="IQZ888" s="19"/>
      <c r="IRA888" s="159"/>
      <c r="IRB888" s="160"/>
      <c r="IRC888" s="160"/>
      <c r="IRD888" s="18"/>
      <c r="IRE888" s="19"/>
      <c r="IRF888" s="18"/>
      <c r="IRG888" s="19"/>
      <c r="IRH888" s="18"/>
      <c r="IRI888" s="19"/>
      <c r="IRJ888" s="18"/>
      <c r="IRK888" s="19"/>
      <c r="IRL888" s="18"/>
      <c r="IRM888" s="19"/>
      <c r="IRN888" s="18"/>
      <c r="IRO888" s="19"/>
      <c r="IRP888" s="18"/>
      <c r="IRQ888" s="19"/>
      <c r="IRR888" s="18"/>
      <c r="IRS888" s="19"/>
      <c r="IRT888" s="18"/>
      <c r="IRU888" s="19"/>
      <c r="IRV888" s="159"/>
      <c r="IRW888" s="160"/>
      <c r="IRX888" s="160"/>
      <c r="IRY888" s="18"/>
      <c r="IRZ888" s="19"/>
      <c r="ISA888" s="18"/>
      <c r="ISB888" s="19"/>
      <c r="ISC888" s="18"/>
      <c r="ISD888" s="19"/>
      <c r="ISE888" s="18"/>
      <c r="ISF888" s="19"/>
      <c r="ISG888" s="18"/>
      <c r="ISH888" s="19"/>
      <c r="ISI888" s="18"/>
      <c r="ISJ888" s="19"/>
      <c r="ISK888" s="18"/>
      <c r="ISL888" s="19"/>
      <c r="ISM888" s="18"/>
      <c r="ISN888" s="19"/>
      <c r="ISO888" s="18"/>
      <c r="ISP888" s="19"/>
      <c r="ISQ888" s="159"/>
      <c r="ISR888" s="160"/>
      <c r="ISS888" s="160"/>
      <c r="IST888" s="18"/>
      <c r="ISU888" s="19"/>
      <c r="ISV888" s="18"/>
      <c r="ISW888" s="19"/>
      <c r="ISX888" s="18"/>
      <c r="ISY888" s="19"/>
      <c r="ISZ888" s="18"/>
      <c r="ITA888" s="19"/>
      <c r="ITB888" s="18"/>
      <c r="ITC888" s="19"/>
      <c r="ITD888" s="18"/>
      <c r="ITE888" s="19"/>
      <c r="ITF888" s="18"/>
      <c r="ITG888" s="19"/>
      <c r="ITH888" s="18"/>
      <c r="ITI888" s="19"/>
      <c r="ITJ888" s="18"/>
      <c r="ITK888" s="19"/>
      <c r="ITL888" s="159"/>
      <c r="ITM888" s="160"/>
      <c r="ITN888" s="160"/>
      <c r="ITO888" s="18"/>
      <c r="ITP888" s="19"/>
      <c r="ITQ888" s="18"/>
      <c r="ITR888" s="19"/>
      <c r="ITS888" s="18"/>
      <c r="ITT888" s="19"/>
      <c r="ITU888" s="18"/>
      <c r="ITV888" s="19"/>
      <c r="ITW888" s="18"/>
      <c r="ITX888" s="19"/>
      <c r="ITY888" s="18"/>
      <c r="ITZ888" s="19"/>
      <c r="IUA888" s="18"/>
      <c r="IUB888" s="19"/>
      <c r="IUC888" s="18"/>
      <c r="IUD888" s="19"/>
      <c r="IUE888" s="18"/>
      <c r="IUF888" s="19"/>
      <c r="IUG888" s="159"/>
      <c r="IUH888" s="160"/>
      <c r="IUI888" s="160"/>
      <c r="IUJ888" s="18"/>
      <c r="IUK888" s="19"/>
      <c r="IUL888" s="18"/>
      <c r="IUM888" s="19"/>
      <c r="IUN888" s="18"/>
      <c r="IUO888" s="19"/>
      <c r="IUP888" s="18"/>
      <c r="IUQ888" s="19"/>
      <c r="IUR888" s="18"/>
      <c r="IUS888" s="19"/>
      <c r="IUT888" s="18"/>
      <c r="IUU888" s="19"/>
      <c r="IUV888" s="18"/>
      <c r="IUW888" s="19"/>
      <c r="IUX888" s="18"/>
      <c r="IUY888" s="19"/>
      <c r="IUZ888" s="18"/>
      <c r="IVA888" s="19"/>
      <c r="IVB888" s="159"/>
      <c r="IVC888" s="160"/>
      <c r="IVD888" s="160"/>
      <c r="IVE888" s="18"/>
      <c r="IVF888" s="19"/>
      <c r="IVG888" s="18"/>
      <c r="IVH888" s="19"/>
      <c r="IVI888" s="18"/>
      <c r="IVJ888" s="19"/>
      <c r="IVK888" s="18"/>
      <c r="IVL888" s="19"/>
      <c r="IVM888" s="18"/>
      <c r="IVN888" s="19"/>
      <c r="IVO888" s="18"/>
      <c r="IVP888" s="19"/>
      <c r="IVQ888" s="18"/>
      <c r="IVR888" s="19"/>
      <c r="IVS888" s="18"/>
      <c r="IVT888" s="19"/>
      <c r="IVU888" s="18"/>
      <c r="IVV888" s="19"/>
      <c r="IVW888" s="159"/>
      <c r="IVX888" s="160"/>
      <c r="IVY888" s="160"/>
      <c r="IVZ888" s="18"/>
      <c r="IWA888" s="19"/>
      <c r="IWB888" s="18"/>
      <c r="IWC888" s="19"/>
      <c r="IWD888" s="18"/>
      <c r="IWE888" s="19"/>
      <c r="IWF888" s="18"/>
      <c r="IWG888" s="19"/>
      <c r="IWH888" s="18"/>
      <c r="IWI888" s="19"/>
      <c r="IWJ888" s="18"/>
      <c r="IWK888" s="19"/>
      <c r="IWL888" s="18"/>
      <c r="IWM888" s="19"/>
      <c r="IWN888" s="18"/>
      <c r="IWO888" s="19"/>
      <c r="IWP888" s="18"/>
      <c r="IWQ888" s="19"/>
      <c r="IWR888" s="159"/>
      <c r="IWS888" s="160"/>
      <c r="IWT888" s="160"/>
      <c r="IWU888" s="18"/>
      <c r="IWV888" s="19"/>
      <c r="IWW888" s="18"/>
      <c r="IWX888" s="19"/>
      <c r="IWY888" s="18"/>
      <c r="IWZ888" s="19"/>
      <c r="IXA888" s="18"/>
      <c r="IXB888" s="19"/>
      <c r="IXC888" s="18"/>
      <c r="IXD888" s="19"/>
      <c r="IXE888" s="18"/>
      <c r="IXF888" s="19"/>
      <c r="IXG888" s="18"/>
      <c r="IXH888" s="19"/>
      <c r="IXI888" s="18"/>
      <c r="IXJ888" s="19"/>
      <c r="IXK888" s="18"/>
      <c r="IXL888" s="19"/>
      <c r="IXM888" s="159"/>
      <c r="IXN888" s="160"/>
      <c r="IXO888" s="160"/>
      <c r="IXP888" s="18"/>
      <c r="IXQ888" s="19"/>
      <c r="IXR888" s="18"/>
      <c r="IXS888" s="19"/>
      <c r="IXT888" s="18"/>
      <c r="IXU888" s="19"/>
      <c r="IXV888" s="18"/>
      <c r="IXW888" s="19"/>
      <c r="IXX888" s="18"/>
      <c r="IXY888" s="19"/>
      <c r="IXZ888" s="18"/>
      <c r="IYA888" s="19"/>
      <c r="IYB888" s="18"/>
      <c r="IYC888" s="19"/>
      <c r="IYD888" s="18"/>
      <c r="IYE888" s="19"/>
      <c r="IYF888" s="18"/>
      <c r="IYG888" s="19"/>
      <c r="IYH888" s="159"/>
      <c r="IYI888" s="160"/>
      <c r="IYJ888" s="160"/>
      <c r="IYK888" s="18"/>
      <c r="IYL888" s="19"/>
      <c r="IYM888" s="18"/>
      <c r="IYN888" s="19"/>
      <c r="IYO888" s="18"/>
      <c r="IYP888" s="19"/>
      <c r="IYQ888" s="18"/>
      <c r="IYR888" s="19"/>
      <c r="IYS888" s="18"/>
      <c r="IYT888" s="19"/>
      <c r="IYU888" s="18"/>
      <c r="IYV888" s="19"/>
      <c r="IYW888" s="18"/>
      <c r="IYX888" s="19"/>
      <c r="IYY888" s="18"/>
      <c r="IYZ888" s="19"/>
      <c r="IZA888" s="18"/>
      <c r="IZB888" s="19"/>
      <c r="IZC888" s="159"/>
      <c r="IZD888" s="160"/>
      <c r="IZE888" s="160"/>
      <c r="IZF888" s="18"/>
      <c r="IZG888" s="19"/>
      <c r="IZH888" s="18"/>
      <c r="IZI888" s="19"/>
      <c r="IZJ888" s="18"/>
      <c r="IZK888" s="19"/>
      <c r="IZL888" s="18"/>
      <c r="IZM888" s="19"/>
      <c r="IZN888" s="18"/>
      <c r="IZO888" s="19"/>
      <c r="IZP888" s="18"/>
      <c r="IZQ888" s="19"/>
      <c r="IZR888" s="18"/>
      <c r="IZS888" s="19"/>
      <c r="IZT888" s="18"/>
      <c r="IZU888" s="19"/>
      <c r="IZV888" s="18"/>
      <c r="IZW888" s="19"/>
      <c r="IZX888" s="159"/>
      <c r="IZY888" s="160"/>
      <c r="IZZ888" s="160"/>
      <c r="JAA888" s="18"/>
      <c r="JAB888" s="19"/>
      <c r="JAC888" s="18"/>
      <c r="JAD888" s="19"/>
      <c r="JAE888" s="18"/>
      <c r="JAF888" s="19"/>
      <c r="JAG888" s="18"/>
      <c r="JAH888" s="19"/>
      <c r="JAI888" s="18"/>
      <c r="JAJ888" s="19"/>
      <c r="JAK888" s="18"/>
      <c r="JAL888" s="19"/>
      <c r="JAM888" s="18"/>
      <c r="JAN888" s="19"/>
      <c r="JAO888" s="18"/>
      <c r="JAP888" s="19"/>
      <c r="JAQ888" s="18"/>
      <c r="JAR888" s="19"/>
      <c r="JAS888" s="159"/>
      <c r="JAT888" s="160"/>
      <c r="JAU888" s="160"/>
      <c r="JAV888" s="18"/>
      <c r="JAW888" s="19"/>
      <c r="JAX888" s="18"/>
      <c r="JAY888" s="19"/>
      <c r="JAZ888" s="18"/>
      <c r="JBA888" s="19"/>
      <c r="JBB888" s="18"/>
      <c r="JBC888" s="19"/>
      <c r="JBD888" s="18"/>
      <c r="JBE888" s="19"/>
      <c r="JBF888" s="18"/>
      <c r="JBG888" s="19"/>
      <c r="JBH888" s="18"/>
      <c r="JBI888" s="19"/>
      <c r="JBJ888" s="18"/>
      <c r="JBK888" s="19"/>
      <c r="JBL888" s="18"/>
      <c r="JBM888" s="19"/>
      <c r="JBN888" s="159"/>
      <c r="JBO888" s="160"/>
      <c r="JBP888" s="160"/>
      <c r="JBQ888" s="18"/>
      <c r="JBR888" s="19"/>
      <c r="JBS888" s="18"/>
      <c r="JBT888" s="19"/>
      <c r="JBU888" s="18"/>
      <c r="JBV888" s="19"/>
      <c r="JBW888" s="18"/>
      <c r="JBX888" s="19"/>
      <c r="JBY888" s="18"/>
      <c r="JBZ888" s="19"/>
      <c r="JCA888" s="18"/>
      <c r="JCB888" s="19"/>
      <c r="JCC888" s="18"/>
      <c r="JCD888" s="19"/>
      <c r="JCE888" s="18"/>
      <c r="JCF888" s="19"/>
      <c r="JCG888" s="18"/>
      <c r="JCH888" s="19"/>
      <c r="JCI888" s="159"/>
      <c r="JCJ888" s="160"/>
      <c r="JCK888" s="160"/>
      <c r="JCL888" s="18"/>
      <c r="JCM888" s="19"/>
      <c r="JCN888" s="18"/>
      <c r="JCO888" s="19"/>
      <c r="JCP888" s="18"/>
      <c r="JCQ888" s="19"/>
      <c r="JCR888" s="18"/>
      <c r="JCS888" s="19"/>
      <c r="JCT888" s="18"/>
      <c r="JCU888" s="19"/>
      <c r="JCV888" s="18"/>
      <c r="JCW888" s="19"/>
      <c r="JCX888" s="18"/>
      <c r="JCY888" s="19"/>
      <c r="JCZ888" s="18"/>
      <c r="JDA888" s="19"/>
      <c r="JDB888" s="18"/>
      <c r="JDC888" s="19"/>
      <c r="JDD888" s="159"/>
      <c r="JDE888" s="160"/>
      <c r="JDF888" s="160"/>
      <c r="JDG888" s="18"/>
      <c r="JDH888" s="19"/>
      <c r="JDI888" s="18"/>
      <c r="JDJ888" s="19"/>
      <c r="JDK888" s="18"/>
      <c r="JDL888" s="19"/>
      <c r="JDM888" s="18"/>
      <c r="JDN888" s="19"/>
      <c r="JDO888" s="18"/>
      <c r="JDP888" s="19"/>
      <c r="JDQ888" s="18"/>
      <c r="JDR888" s="19"/>
      <c r="JDS888" s="18"/>
      <c r="JDT888" s="19"/>
      <c r="JDU888" s="18"/>
      <c r="JDV888" s="19"/>
      <c r="JDW888" s="18"/>
      <c r="JDX888" s="19"/>
      <c r="JDY888" s="159"/>
      <c r="JDZ888" s="160"/>
      <c r="JEA888" s="160"/>
      <c r="JEB888" s="18"/>
      <c r="JEC888" s="19"/>
      <c r="JED888" s="18"/>
      <c r="JEE888" s="19"/>
      <c r="JEF888" s="18"/>
      <c r="JEG888" s="19"/>
      <c r="JEH888" s="18"/>
      <c r="JEI888" s="19"/>
      <c r="JEJ888" s="18"/>
      <c r="JEK888" s="19"/>
      <c r="JEL888" s="18"/>
      <c r="JEM888" s="19"/>
      <c r="JEN888" s="18"/>
      <c r="JEO888" s="19"/>
      <c r="JEP888" s="18"/>
      <c r="JEQ888" s="19"/>
      <c r="JER888" s="18"/>
      <c r="JES888" s="19"/>
      <c r="JET888" s="159"/>
      <c r="JEU888" s="160"/>
      <c r="JEV888" s="160"/>
      <c r="JEW888" s="18"/>
      <c r="JEX888" s="19"/>
      <c r="JEY888" s="18"/>
      <c r="JEZ888" s="19"/>
      <c r="JFA888" s="18"/>
      <c r="JFB888" s="19"/>
      <c r="JFC888" s="18"/>
      <c r="JFD888" s="19"/>
      <c r="JFE888" s="18"/>
      <c r="JFF888" s="19"/>
      <c r="JFG888" s="18"/>
      <c r="JFH888" s="19"/>
      <c r="JFI888" s="18"/>
      <c r="JFJ888" s="19"/>
      <c r="JFK888" s="18"/>
      <c r="JFL888" s="19"/>
      <c r="JFM888" s="18"/>
      <c r="JFN888" s="19"/>
      <c r="JFO888" s="159"/>
      <c r="JFP888" s="160"/>
      <c r="JFQ888" s="160"/>
      <c r="JFR888" s="18"/>
      <c r="JFS888" s="19"/>
      <c r="JFT888" s="18"/>
      <c r="JFU888" s="19"/>
      <c r="JFV888" s="18"/>
      <c r="JFW888" s="19"/>
      <c r="JFX888" s="18"/>
      <c r="JFY888" s="19"/>
      <c r="JFZ888" s="18"/>
      <c r="JGA888" s="19"/>
      <c r="JGB888" s="18"/>
      <c r="JGC888" s="19"/>
      <c r="JGD888" s="18"/>
      <c r="JGE888" s="19"/>
      <c r="JGF888" s="18"/>
      <c r="JGG888" s="19"/>
      <c r="JGH888" s="18"/>
      <c r="JGI888" s="19"/>
      <c r="JGJ888" s="159"/>
      <c r="JGK888" s="160"/>
      <c r="JGL888" s="160"/>
      <c r="JGM888" s="18"/>
      <c r="JGN888" s="19"/>
      <c r="JGO888" s="18"/>
      <c r="JGP888" s="19"/>
      <c r="JGQ888" s="18"/>
      <c r="JGR888" s="19"/>
      <c r="JGS888" s="18"/>
      <c r="JGT888" s="19"/>
      <c r="JGU888" s="18"/>
      <c r="JGV888" s="19"/>
      <c r="JGW888" s="18"/>
      <c r="JGX888" s="19"/>
      <c r="JGY888" s="18"/>
      <c r="JGZ888" s="19"/>
      <c r="JHA888" s="18"/>
      <c r="JHB888" s="19"/>
      <c r="JHC888" s="18"/>
      <c r="JHD888" s="19"/>
      <c r="JHE888" s="159"/>
      <c r="JHF888" s="160"/>
      <c r="JHG888" s="160"/>
      <c r="JHH888" s="18"/>
      <c r="JHI888" s="19"/>
      <c r="JHJ888" s="18"/>
      <c r="JHK888" s="19"/>
      <c r="JHL888" s="18"/>
      <c r="JHM888" s="19"/>
      <c r="JHN888" s="18"/>
      <c r="JHO888" s="19"/>
      <c r="JHP888" s="18"/>
      <c r="JHQ888" s="19"/>
      <c r="JHR888" s="18"/>
      <c r="JHS888" s="19"/>
      <c r="JHT888" s="18"/>
      <c r="JHU888" s="19"/>
      <c r="JHV888" s="18"/>
      <c r="JHW888" s="19"/>
      <c r="JHX888" s="18"/>
      <c r="JHY888" s="19"/>
      <c r="JHZ888" s="159"/>
      <c r="JIA888" s="160"/>
      <c r="JIB888" s="160"/>
      <c r="JIC888" s="18"/>
      <c r="JID888" s="19"/>
      <c r="JIE888" s="18"/>
      <c r="JIF888" s="19"/>
      <c r="JIG888" s="18"/>
      <c r="JIH888" s="19"/>
      <c r="JII888" s="18"/>
      <c r="JIJ888" s="19"/>
      <c r="JIK888" s="18"/>
      <c r="JIL888" s="19"/>
      <c r="JIM888" s="18"/>
      <c r="JIN888" s="19"/>
      <c r="JIO888" s="18"/>
      <c r="JIP888" s="19"/>
      <c r="JIQ888" s="18"/>
      <c r="JIR888" s="19"/>
      <c r="JIS888" s="18"/>
      <c r="JIT888" s="19"/>
      <c r="JIU888" s="159"/>
      <c r="JIV888" s="160"/>
      <c r="JIW888" s="160"/>
      <c r="JIX888" s="18"/>
      <c r="JIY888" s="19"/>
      <c r="JIZ888" s="18"/>
      <c r="JJA888" s="19"/>
      <c r="JJB888" s="18"/>
      <c r="JJC888" s="19"/>
      <c r="JJD888" s="18"/>
      <c r="JJE888" s="19"/>
      <c r="JJF888" s="18"/>
      <c r="JJG888" s="19"/>
      <c r="JJH888" s="18"/>
      <c r="JJI888" s="19"/>
      <c r="JJJ888" s="18"/>
      <c r="JJK888" s="19"/>
      <c r="JJL888" s="18"/>
      <c r="JJM888" s="19"/>
      <c r="JJN888" s="18"/>
      <c r="JJO888" s="19"/>
      <c r="JJP888" s="159"/>
      <c r="JJQ888" s="160"/>
      <c r="JJR888" s="160"/>
      <c r="JJS888" s="18"/>
      <c r="JJT888" s="19"/>
      <c r="JJU888" s="18"/>
      <c r="JJV888" s="19"/>
      <c r="JJW888" s="18"/>
      <c r="JJX888" s="19"/>
      <c r="JJY888" s="18"/>
      <c r="JJZ888" s="19"/>
      <c r="JKA888" s="18"/>
      <c r="JKB888" s="19"/>
      <c r="JKC888" s="18"/>
      <c r="JKD888" s="19"/>
      <c r="JKE888" s="18"/>
      <c r="JKF888" s="19"/>
      <c r="JKG888" s="18"/>
      <c r="JKH888" s="19"/>
      <c r="JKI888" s="18"/>
      <c r="JKJ888" s="19"/>
      <c r="JKK888" s="159"/>
      <c r="JKL888" s="160"/>
      <c r="JKM888" s="160"/>
      <c r="JKN888" s="18"/>
      <c r="JKO888" s="19"/>
      <c r="JKP888" s="18"/>
      <c r="JKQ888" s="19"/>
      <c r="JKR888" s="18"/>
      <c r="JKS888" s="19"/>
      <c r="JKT888" s="18"/>
      <c r="JKU888" s="19"/>
      <c r="JKV888" s="18"/>
      <c r="JKW888" s="19"/>
      <c r="JKX888" s="18"/>
      <c r="JKY888" s="19"/>
      <c r="JKZ888" s="18"/>
      <c r="JLA888" s="19"/>
      <c r="JLB888" s="18"/>
      <c r="JLC888" s="19"/>
      <c r="JLD888" s="18"/>
      <c r="JLE888" s="19"/>
      <c r="JLF888" s="159"/>
      <c r="JLG888" s="160"/>
      <c r="JLH888" s="160"/>
      <c r="JLI888" s="18"/>
      <c r="JLJ888" s="19"/>
      <c r="JLK888" s="18"/>
      <c r="JLL888" s="19"/>
      <c r="JLM888" s="18"/>
      <c r="JLN888" s="19"/>
      <c r="JLO888" s="18"/>
      <c r="JLP888" s="19"/>
      <c r="JLQ888" s="18"/>
      <c r="JLR888" s="19"/>
      <c r="JLS888" s="18"/>
      <c r="JLT888" s="19"/>
      <c r="JLU888" s="18"/>
      <c r="JLV888" s="19"/>
      <c r="JLW888" s="18"/>
      <c r="JLX888" s="19"/>
      <c r="JLY888" s="18"/>
      <c r="JLZ888" s="19"/>
      <c r="JMA888" s="159"/>
      <c r="JMB888" s="160"/>
      <c r="JMC888" s="160"/>
      <c r="JMD888" s="18"/>
      <c r="JME888" s="19"/>
      <c r="JMF888" s="18"/>
      <c r="JMG888" s="19"/>
      <c r="JMH888" s="18"/>
      <c r="JMI888" s="19"/>
      <c r="JMJ888" s="18"/>
      <c r="JMK888" s="19"/>
      <c r="JML888" s="18"/>
      <c r="JMM888" s="19"/>
      <c r="JMN888" s="18"/>
      <c r="JMO888" s="19"/>
      <c r="JMP888" s="18"/>
      <c r="JMQ888" s="19"/>
      <c r="JMR888" s="18"/>
      <c r="JMS888" s="19"/>
      <c r="JMT888" s="18"/>
      <c r="JMU888" s="19"/>
      <c r="JMV888" s="159"/>
      <c r="JMW888" s="160"/>
      <c r="JMX888" s="160"/>
      <c r="JMY888" s="18"/>
      <c r="JMZ888" s="19"/>
      <c r="JNA888" s="18"/>
      <c r="JNB888" s="19"/>
      <c r="JNC888" s="18"/>
      <c r="JND888" s="19"/>
      <c r="JNE888" s="18"/>
      <c r="JNF888" s="19"/>
      <c r="JNG888" s="18"/>
      <c r="JNH888" s="19"/>
      <c r="JNI888" s="18"/>
      <c r="JNJ888" s="19"/>
      <c r="JNK888" s="18"/>
      <c r="JNL888" s="19"/>
      <c r="JNM888" s="18"/>
      <c r="JNN888" s="19"/>
      <c r="JNO888" s="18"/>
      <c r="JNP888" s="19"/>
      <c r="JNQ888" s="159"/>
      <c r="JNR888" s="160"/>
      <c r="JNS888" s="160"/>
      <c r="JNT888" s="18"/>
      <c r="JNU888" s="19"/>
      <c r="JNV888" s="18"/>
      <c r="JNW888" s="19"/>
      <c r="JNX888" s="18"/>
      <c r="JNY888" s="19"/>
      <c r="JNZ888" s="18"/>
      <c r="JOA888" s="19"/>
      <c r="JOB888" s="18"/>
      <c r="JOC888" s="19"/>
      <c r="JOD888" s="18"/>
      <c r="JOE888" s="19"/>
      <c r="JOF888" s="18"/>
      <c r="JOG888" s="19"/>
      <c r="JOH888" s="18"/>
      <c r="JOI888" s="19"/>
      <c r="JOJ888" s="18"/>
      <c r="JOK888" s="19"/>
      <c r="JOL888" s="159"/>
      <c r="JOM888" s="160"/>
      <c r="JON888" s="160"/>
      <c r="JOO888" s="18"/>
      <c r="JOP888" s="19"/>
      <c r="JOQ888" s="18"/>
      <c r="JOR888" s="19"/>
      <c r="JOS888" s="18"/>
      <c r="JOT888" s="19"/>
      <c r="JOU888" s="18"/>
      <c r="JOV888" s="19"/>
      <c r="JOW888" s="18"/>
      <c r="JOX888" s="19"/>
      <c r="JOY888" s="18"/>
      <c r="JOZ888" s="19"/>
      <c r="JPA888" s="18"/>
      <c r="JPB888" s="19"/>
      <c r="JPC888" s="18"/>
      <c r="JPD888" s="19"/>
      <c r="JPE888" s="18"/>
      <c r="JPF888" s="19"/>
      <c r="JPG888" s="159"/>
      <c r="JPH888" s="160"/>
      <c r="JPI888" s="160"/>
      <c r="JPJ888" s="18"/>
      <c r="JPK888" s="19"/>
      <c r="JPL888" s="18"/>
      <c r="JPM888" s="19"/>
      <c r="JPN888" s="18"/>
      <c r="JPO888" s="19"/>
      <c r="JPP888" s="18"/>
      <c r="JPQ888" s="19"/>
      <c r="JPR888" s="18"/>
      <c r="JPS888" s="19"/>
      <c r="JPT888" s="18"/>
      <c r="JPU888" s="19"/>
      <c r="JPV888" s="18"/>
      <c r="JPW888" s="19"/>
      <c r="JPX888" s="18"/>
      <c r="JPY888" s="19"/>
      <c r="JPZ888" s="18"/>
      <c r="JQA888" s="19"/>
      <c r="JQB888" s="159"/>
      <c r="JQC888" s="160"/>
      <c r="JQD888" s="160"/>
      <c r="JQE888" s="18"/>
      <c r="JQF888" s="19"/>
      <c r="JQG888" s="18"/>
      <c r="JQH888" s="19"/>
      <c r="JQI888" s="18"/>
      <c r="JQJ888" s="19"/>
      <c r="JQK888" s="18"/>
      <c r="JQL888" s="19"/>
      <c r="JQM888" s="18"/>
      <c r="JQN888" s="19"/>
      <c r="JQO888" s="18"/>
      <c r="JQP888" s="19"/>
      <c r="JQQ888" s="18"/>
      <c r="JQR888" s="19"/>
      <c r="JQS888" s="18"/>
      <c r="JQT888" s="19"/>
      <c r="JQU888" s="18"/>
      <c r="JQV888" s="19"/>
      <c r="JQW888" s="159"/>
      <c r="JQX888" s="160"/>
      <c r="JQY888" s="160"/>
      <c r="JQZ888" s="18"/>
      <c r="JRA888" s="19"/>
      <c r="JRB888" s="18"/>
      <c r="JRC888" s="19"/>
      <c r="JRD888" s="18"/>
      <c r="JRE888" s="19"/>
      <c r="JRF888" s="18"/>
      <c r="JRG888" s="19"/>
      <c r="JRH888" s="18"/>
      <c r="JRI888" s="19"/>
      <c r="JRJ888" s="18"/>
      <c r="JRK888" s="19"/>
      <c r="JRL888" s="18"/>
      <c r="JRM888" s="19"/>
      <c r="JRN888" s="18"/>
      <c r="JRO888" s="19"/>
      <c r="JRP888" s="18"/>
      <c r="JRQ888" s="19"/>
      <c r="JRR888" s="159"/>
      <c r="JRS888" s="160"/>
      <c r="JRT888" s="160"/>
      <c r="JRU888" s="18"/>
      <c r="JRV888" s="19"/>
      <c r="JRW888" s="18"/>
      <c r="JRX888" s="19"/>
      <c r="JRY888" s="18"/>
      <c r="JRZ888" s="19"/>
      <c r="JSA888" s="18"/>
      <c r="JSB888" s="19"/>
      <c r="JSC888" s="18"/>
      <c r="JSD888" s="19"/>
      <c r="JSE888" s="18"/>
      <c r="JSF888" s="19"/>
      <c r="JSG888" s="18"/>
      <c r="JSH888" s="19"/>
      <c r="JSI888" s="18"/>
      <c r="JSJ888" s="19"/>
      <c r="JSK888" s="18"/>
      <c r="JSL888" s="19"/>
      <c r="JSM888" s="159"/>
      <c r="JSN888" s="160"/>
      <c r="JSO888" s="160"/>
      <c r="JSP888" s="18"/>
      <c r="JSQ888" s="19"/>
      <c r="JSR888" s="18"/>
      <c r="JSS888" s="19"/>
      <c r="JST888" s="18"/>
      <c r="JSU888" s="19"/>
      <c r="JSV888" s="18"/>
      <c r="JSW888" s="19"/>
      <c r="JSX888" s="18"/>
      <c r="JSY888" s="19"/>
      <c r="JSZ888" s="18"/>
      <c r="JTA888" s="19"/>
      <c r="JTB888" s="18"/>
      <c r="JTC888" s="19"/>
      <c r="JTD888" s="18"/>
      <c r="JTE888" s="19"/>
      <c r="JTF888" s="18"/>
      <c r="JTG888" s="19"/>
      <c r="JTH888" s="159"/>
      <c r="JTI888" s="160"/>
      <c r="JTJ888" s="160"/>
      <c r="JTK888" s="18"/>
      <c r="JTL888" s="19"/>
      <c r="JTM888" s="18"/>
      <c r="JTN888" s="19"/>
      <c r="JTO888" s="18"/>
      <c r="JTP888" s="19"/>
      <c r="JTQ888" s="18"/>
      <c r="JTR888" s="19"/>
      <c r="JTS888" s="18"/>
      <c r="JTT888" s="19"/>
      <c r="JTU888" s="18"/>
      <c r="JTV888" s="19"/>
      <c r="JTW888" s="18"/>
      <c r="JTX888" s="19"/>
      <c r="JTY888" s="18"/>
      <c r="JTZ888" s="19"/>
      <c r="JUA888" s="18"/>
      <c r="JUB888" s="19"/>
      <c r="JUC888" s="159"/>
      <c r="JUD888" s="160"/>
      <c r="JUE888" s="160"/>
      <c r="JUF888" s="18"/>
      <c r="JUG888" s="19"/>
      <c r="JUH888" s="18"/>
      <c r="JUI888" s="19"/>
      <c r="JUJ888" s="18"/>
      <c r="JUK888" s="19"/>
      <c r="JUL888" s="18"/>
      <c r="JUM888" s="19"/>
      <c r="JUN888" s="18"/>
      <c r="JUO888" s="19"/>
      <c r="JUP888" s="18"/>
      <c r="JUQ888" s="19"/>
      <c r="JUR888" s="18"/>
      <c r="JUS888" s="19"/>
      <c r="JUT888" s="18"/>
      <c r="JUU888" s="19"/>
      <c r="JUV888" s="18"/>
      <c r="JUW888" s="19"/>
      <c r="JUX888" s="159"/>
      <c r="JUY888" s="160"/>
      <c r="JUZ888" s="160"/>
      <c r="JVA888" s="18"/>
      <c r="JVB888" s="19"/>
      <c r="JVC888" s="18"/>
      <c r="JVD888" s="19"/>
      <c r="JVE888" s="18"/>
      <c r="JVF888" s="19"/>
      <c r="JVG888" s="18"/>
      <c r="JVH888" s="19"/>
      <c r="JVI888" s="18"/>
      <c r="JVJ888" s="19"/>
      <c r="JVK888" s="18"/>
      <c r="JVL888" s="19"/>
      <c r="JVM888" s="18"/>
      <c r="JVN888" s="19"/>
      <c r="JVO888" s="18"/>
      <c r="JVP888" s="19"/>
      <c r="JVQ888" s="18"/>
      <c r="JVR888" s="19"/>
      <c r="JVS888" s="159"/>
      <c r="JVT888" s="160"/>
      <c r="JVU888" s="160"/>
      <c r="JVV888" s="18"/>
      <c r="JVW888" s="19"/>
      <c r="JVX888" s="18"/>
      <c r="JVY888" s="19"/>
      <c r="JVZ888" s="18"/>
      <c r="JWA888" s="19"/>
      <c r="JWB888" s="18"/>
      <c r="JWC888" s="19"/>
      <c r="JWD888" s="18"/>
      <c r="JWE888" s="19"/>
      <c r="JWF888" s="18"/>
      <c r="JWG888" s="19"/>
      <c r="JWH888" s="18"/>
      <c r="JWI888" s="19"/>
      <c r="JWJ888" s="18"/>
      <c r="JWK888" s="19"/>
      <c r="JWL888" s="18"/>
      <c r="JWM888" s="19"/>
      <c r="JWN888" s="159"/>
      <c r="JWO888" s="160"/>
      <c r="JWP888" s="160"/>
      <c r="JWQ888" s="18"/>
      <c r="JWR888" s="19"/>
      <c r="JWS888" s="18"/>
      <c r="JWT888" s="19"/>
      <c r="JWU888" s="18"/>
      <c r="JWV888" s="19"/>
      <c r="JWW888" s="18"/>
      <c r="JWX888" s="19"/>
      <c r="JWY888" s="18"/>
      <c r="JWZ888" s="19"/>
      <c r="JXA888" s="18"/>
      <c r="JXB888" s="19"/>
      <c r="JXC888" s="18"/>
      <c r="JXD888" s="19"/>
      <c r="JXE888" s="18"/>
      <c r="JXF888" s="19"/>
      <c r="JXG888" s="18"/>
      <c r="JXH888" s="19"/>
      <c r="JXI888" s="159"/>
      <c r="JXJ888" s="160"/>
      <c r="JXK888" s="160"/>
      <c r="JXL888" s="18"/>
      <c r="JXM888" s="19"/>
      <c r="JXN888" s="18"/>
      <c r="JXO888" s="19"/>
      <c r="JXP888" s="18"/>
      <c r="JXQ888" s="19"/>
      <c r="JXR888" s="18"/>
      <c r="JXS888" s="19"/>
      <c r="JXT888" s="18"/>
      <c r="JXU888" s="19"/>
      <c r="JXV888" s="18"/>
      <c r="JXW888" s="19"/>
      <c r="JXX888" s="18"/>
      <c r="JXY888" s="19"/>
      <c r="JXZ888" s="18"/>
      <c r="JYA888" s="19"/>
      <c r="JYB888" s="18"/>
      <c r="JYC888" s="19"/>
      <c r="JYD888" s="159"/>
      <c r="JYE888" s="160"/>
      <c r="JYF888" s="160"/>
      <c r="JYG888" s="18"/>
      <c r="JYH888" s="19"/>
      <c r="JYI888" s="18"/>
      <c r="JYJ888" s="19"/>
      <c r="JYK888" s="18"/>
      <c r="JYL888" s="19"/>
      <c r="JYM888" s="18"/>
      <c r="JYN888" s="19"/>
      <c r="JYO888" s="18"/>
      <c r="JYP888" s="19"/>
      <c r="JYQ888" s="18"/>
      <c r="JYR888" s="19"/>
      <c r="JYS888" s="18"/>
      <c r="JYT888" s="19"/>
      <c r="JYU888" s="18"/>
      <c r="JYV888" s="19"/>
      <c r="JYW888" s="18"/>
      <c r="JYX888" s="19"/>
      <c r="JYY888" s="159"/>
      <c r="JYZ888" s="160"/>
      <c r="JZA888" s="160"/>
      <c r="JZB888" s="18"/>
      <c r="JZC888" s="19"/>
      <c r="JZD888" s="18"/>
      <c r="JZE888" s="19"/>
      <c r="JZF888" s="18"/>
      <c r="JZG888" s="19"/>
      <c r="JZH888" s="18"/>
      <c r="JZI888" s="19"/>
      <c r="JZJ888" s="18"/>
      <c r="JZK888" s="19"/>
      <c r="JZL888" s="18"/>
      <c r="JZM888" s="19"/>
      <c r="JZN888" s="18"/>
      <c r="JZO888" s="19"/>
      <c r="JZP888" s="18"/>
      <c r="JZQ888" s="19"/>
      <c r="JZR888" s="18"/>
      <c r="JZS888" s="19"/>
      <c r="JZT888" s="159"/>
      <c r="JZU888" s="160"/>
      <c r="JZV888" s="160"/>
      <c r="JZW888" s="18"/>
      <c r="JZX888" s="19"/>
      <c r="JZY888" s="18"/>
      <c r="JZZ888" s="19"/>
      <c r="KAA888" s="18"/>
      <c r="KAB888" s="19"/>
      <c r="KAC888" s="18"/>
      <c r="KAD888" s="19"/>
      <c r="KAE888" s="18"/>
      <c r="KAF888" s="19"/>
      <c r="KAG888" s="18"/>
      <c r="KAH888" s="19"/>
      <c r="KAI888" s="18"/>
      <c r="KAJ888" s="19"/>
      <c r="KAK888" s="18"/>
      <c r="KAL888" s="19"/>
      <c r="KAM888" s="18"/>
      <c r="KAN888" s="19"/>
      <c r="KAO888" s="159"/>
      <c r="KAP888" s="160"/>
      <c r="KAQ888" s="160"/>
      <c r="KAR888" s="18"/>
      <c r="KAS888" s="19"/>
      <c r="KAT888" s="18"/>
      <c r="KAU888" s="19"/>
      <c r="KAV888" s="18"/>
      <c r="KAW888" s="19"/>
      <c r="KAX888" s="18"/>
      <c r="KAY888" s="19"/>
      <c r="KAZ888" s="18"/>
      <c r="KBA888" s="19"/>
      <c r="KBB888" s="18"/>
      <c r="KBC888" s="19"/>
      <c r="KBD888" s="18"/>
      <c r="KBE888" s="19"/>
      <c r="KBF888" s="18"/>
      <c r="KBG888" s="19"/>
      <c r="KBH888" s="18"/>
      <c r="KBI888" s="19"/>
      <c r="KBJ888" s="159"/>
      <c r="KBK888" s="160"/>
      <c r="KBL888" s="160"/>
      <c r="KBM888" s="18"/>
      <c r="KBN888" s="19"/>
      <c r="KBO888" s="18"/>
      <c r="KBP888" s="19"/>
      <c r="KBQ888" s="18"/>
      <c r="KBR888" s="19"/>
      <c r="KBS888" s="18"/>
      <c r="KBT888" s="19"/>
      <c r="KBU888" s="18"/>
      <c r="KBV888" s="19"/>
      <c r="KBW888" s="18"/>
      <c r="KBX888" s="19"/>
      <c r="KBY888" s="18"/>
      <c r="KBZ888" s="19"/>
      <c r="KCA888" s="18"/>
      <c r="KCB888" s="19"/>
      <c r="KCC888" s="18"/>
      <c r="KCD888" s="19"/>
      <c r="KCE888" s="159"/>
      <c r="KCF888" s="160"/>
      <c r="KCG888" s="160"/>
      <c r="KCH888" s="18"/>
      <c r="KCI888" s="19"/>
      <c r="KCJ888" s="18"/>
      <c r="KCK888" s="19"/>
      <c r="KCL888" s="18"/>
      <c r="KCM888" s="19"/>
      <c r="KCN888" s="18"/>
      <c r="KCO888" s="19"/>
      <c r="KCP888" s="18"/>
      <c r="KCQ888" s="19"/>
      <c r="KCR888" s="18"/>
      <c r="KCS888" s="19"/>
      <c r="KCT888" s="18"/>
      <c r="KCU888" s="19"/>
      <c r="KCV888" s="18"/>
      <c r="KCW888" s="19"/>
      <c r="KCX888" s="18"/>
      <c r="KCY888" s="19"/>
      <c r="KCZ888" s="159"/>
      <c r="KDA888" s="160"/>
      <c r="KDB888" s="160"/>
      <c r="KDC888" s="18"/>
      <c r="KDD888" s="19"/>
      <c r="KDE888" s="18"/>
      <c r="KDF888" s="19"/>
      <c r="KDG888" s="18"/>
      <c r="KDH888" s="19"/>
      <c r="KDI888" s="18"/>
      <c r="KDJ888" s="19"/>
      <c r="KDK888" s="18"/>
      <c r="KDL888" s="19"/>
      <c r="KDM888" s="18"/>
      <c r="KDN888" s="19"/>
      <c r="KDO888" s="18"/>
      <c r="KDP888" s="19"/>
      <c r="KDQ888" s="18"/>
      <c r="KDR888" s="19"/>
      <c r="KDS888" s="18"/>
      <c r="KDT888" s="19"/>
      <c r="KDU888" s="159"/>
      <c r="KDV888" s="160"/>
      <c r="KDW888" s="160"/>
      <c r="KDX888" s="18"/>
      <c r="KDY888" s="19"/>
      <c r="KDZ888" s="18"/>
      <c r="KEA888" s="19"/>
      <c r="KEB888" s="18"/>
      <c r="KEC888" s="19"/>
      <c r="KED888" s="18"/>
      <c r="KEE888" s="19"/>
      <c r="KEF888" s="18"/>
      <c r="KEG888" s="19"/>
      <c r="KEH888" s="18"/>
      <c r="KEI888" s="19"/>
      <c r="KEJ888" s="18"/>
      <c r="KEK888" s="19"/>
      <c r="KEL888" s="18"/>
      <c r="KEM888" s="19"/>
      <c r="KEN888" s="18"/>
      <c r="KEO888" s="19"/>
      <c r="KEP888" s="159"/>
      <c r="KEQ888" s="160"/>
      <c r="KER888" s="160"/>
      <c r="KES888" s="18"/>
      <c r="KET888" s="19"/>
      <c r="KEU888" s="18"/>
      <c r="KEV888" s="19"/>
      <c r="KEW888" s="18"/>
      <c r="KEX888" s="19"/>
      <c r="KEY888" s="18"/>
      <c r="KEZ888" s="19"/>
      <c r="KFA888" s="18"/>
      <c r="KFB888" s="19"/>
      <c r="KFC888" s="18"/>
      <c r="KFD888" s="19"/>
      <c r="KFE888" s="18"/>
      <c r="KFF888" s="19"/>
      <c r="KFG888" s="18"/>
      <c r="KFH888" s="19"/>
      <c r="KFI888" s="18"/>
      <c r="KFJ888" s="19"/>
      <c r="KFK888" s="159"/>
      <c r="KFL888" s="160"/>
      <c r="KFM888" s="160"/>
      <c r="KFN888" s="18"/>
      <c r="KFO888" s="19"/>
      <c r="KFP888" s="18"/>
      <c r="KFQ888" s="19"/>
      <c r="KFR888" s="18"/>
      <c r="KFS888" s="19"/>
      <c r="KFT888" s="18"/>
      <c r="KFU888" s="19"/>
      <c r="KFV888" s="18"/>
      <c r="KFW888" s="19"/>
      <c r="KFX888" s="18"/>
      <c r="KFY888" s="19"/>
      <c r="KFZ888" s="18"/>
      <c r="KGA888" s="19"/>
      <c r="KGB888" s="18"/>
      <c r="KGC888" s="19"/>
      <c r="KGD888" s="18"/>
      <c r="KGE888" s="19"/>
      <c r="KGF888" s="159"/>
      <c r="KGG888" s="160"/>
      <c r="KGH888" s="160"/>
      <c r="KGI888" s="18"/>
      <c r="KGJ888" s="19"/>
      <c r="KGK888" s="18"/>
      <c r="KGL888" s="19"/>
      <c r="KGM888" s="18"/>
      <c r="KGN888" s="19"/>
      <c r="KGO888" s="18"/>
      <c r="KGP888" s="19"/>
      <c r="KGQ888" s="18"/>
      <c r="KGR888" s="19"/>
      <c r="KGS888" s="18"/>
      <c r="KGT888" s="19"/>
      <c r="KGU888" s="18"/>
      <c r="KGV888" s="19"/>
      <c r="KGW888" s="18"/>
      <c r="KGX888" s="19"/>
      <c r="KGY888" s="18"/>
      <c r="KGZ888" s="19"/>
      <c r="KHA888" s="159"/>
      <c r="KHB888" s="160"/>
      <c r="KHC888" s="160"/>
      <c r="KHD888" s="18"/>
      <c r="KHE888" s="19"/>
      <c r="KHF888" s="18"/>
      <c r="KHG888" s="19"/>
      <c r="KHH888" s="18"/>
      <c r="KHI888" s="19"/>
      <c r="KHJ888" s="18"/>
      <c r="KHK888" s="19"/>
      <c r="KHL888" s="18"/>
      <c r="KHM888" s="19"/>
      <c r="KHN888" s="18"/>
      <c r="KHO888" s="19"/>
      <c r="KHP888" s="18"/>
      <c r="KHQ888" s="19"/>
      <c r="KHR888" s="18"/>
      <c r="KHS888" s="19"/>
      <c r="KHT888" s="18"/>
      <c r="KHU888" s="19"/>
      <c r="KHV888" s="159"/>
      <c r="KHW888" s="160"/>
      <c r="KHX888" s="160"/>
      <c r="KHY888" s="18"/>
      <c r="KHZ888" s="19"/>
      <c r="KIA888" s="18"/>
      <c r="KIB888" s="19"/>
      <c r="KIC888" s="18"/>
      <c r="KID888" s="19"/>
      <c r="KIE888" s="18"/>
      <c r="KIF888" s="19"/>
      <c r="KIG888" s="18"/>
      <c r="KIH888" s="19"/>
      <c r="KII888" s="18"/>
      <c r="KIJ888" s="19"/>
      <c r="KIK888" s="18"/>
      <c r="KIL888" s="19"/>
      <c r="KIM888" s="18"/>
      <c r="KIN888" s="19"/>
      <c r="KIO888" s="18"/>
      <c r="KIP888" s="19"/>
      <c r="KIQ888" s="159"/>
      <c r="KIR888" s="160"/>
      <c r="KIS888" s="160"/>
      <c r="KIT888" s="18"/>
      <c r="KIU888" s="19"/>
      <c r="KIV888" s="18"/>
      <c r="KIW888" s="19"/>
      <c r="KIX888" s="18"/>
      <c r="KIY888" s="19"/>
      <c r="KIZ888" s="18"/>
      <c r="KJA888" s="19"/>
      <c r="KJB888" s="18"/>
      <c r="KJC888" s="19"/>
      <c r="KJD888" s="18"/>
      <c r="KJE888" s="19"/>
      <c r="KJF888" s="18"/>
      <c r="KJG888" s="19"/>
      <c r="KJH888" s="18"/>
      <c r="KJI888" s="19"/>
      <c r="KJJ888" s="18"/>
      <c r="KJK888" s="19"/>
      <c r="KJL888" s="159"/>
      <c r="KJM888" s="160"/>
      <c r="KJN888" s="160"/>
      <c r="KJO888" s="18"/>
      <c r="KJP888" s="19"/>
      <c r="KJQ888" s="18"/>
      <c r="KJR888" s="19"/>
      <c r="KJS888" s="18"/>
      <c r="KJT888" s="19"/>
      <c r="KJU888" s="18"/>
      <c r="KJV888" s="19"/>
      <c r="KJW888" s="18"/>
      <c r="KJX888" s="19"/>
      <c r="KJY888" s="18"/>
      <c r="KJZ888" s="19"/>
      <c r="KKA888" s="18"/>
      <c r="KKB888" s="19"/>
      <c r="KKC888" s="18"/>
      <c r="KKD888" s="19"/>
      <c r="KKE888" s="18"/>
      <c r="KKF888" s="19"/>
      <c r="KKG888" s="159"/>
      <c r="KKH888" s="160"/>
      <c r="KKI888" s="160"/>
      <c r="KKJ888" s="18"/>
      <c r="KKK888" s="19"/>
      <c r="KKL888" s="18"/>
      <c r="KKM888" s="19"/>
      <c r="KKN888" s="18"/>
      <c r="KKO888" s="19"/>
      <c r="KKP888" s="18"/>
      <c r="KKQ888" s="19"/>
      <c r="KKR888" s="18"/>
      <c r="KKS888" s="19"/>
      <c r="KKT888" s="18"/>
      <c r="KKU888" s="19"/>
      <c r="KKV888" s="18"/>
      <c r="KKW888" s="19"/>
      <c r="KKX888" s="18"/>
      <c r="KKY888" s="19"/>
      <c r="KKZ888" s="18"/>
      <c r="KLA888" s="19"/>
      <c r="KLB888" s="159"/>
      <c r="KLC888" s="160"/>
      <c r="KLD888" s="160"/>
      <c r="KLE888" s="18"/>
      <c r="KLF888" s="19"/>
      <c r="KLG888" s="18"/>
      <c r="KLH888" s="19"/>
      <c r="KLI888" s="18"/>
      <c r="KLJ888" s="19"/>
      <c r="KLK888" s="18"/>
      <c r="KLL888" s="19"/>
      <c r="KLM888" s="18"/>
      <c r="KLN888" s="19"/>
      <c r="KLO888" s="18"/>
      <c r="KLP888" s="19"/>
      <c r="KLQ888" s="18"/>
      <c r="KLR888" s="19"/>
      <c r="KLS888" s="18"/>
      <c r="KLT888" s="19"/>
      <c r="KLU888" s="18"/>
      <c r="KLV888" s="19"/>
      <c r="KLW888" s="159"/>
      <c r="KLX888" s="160"/>
      <c r="KLY888" s="160"/>
      <c r="KLZ888" s="18"/>
      <c r="KMA888" s="19"/>
      <c r="KMB888" s="18"/>
      <c r="KMC888" s="19"/>
      <c r="KMD888" s="18"/>
      <c r="KME888" s="19"/>
      <c r="KMF888" s="18"/>
      <c r="KMG888" s="19"/>
      <c r="KMH888" s="18"/>
      <c r="KMI888" s="19"/>
      <c r="KMJ888" s="18"/>
      <c r="KMK888" s="19"/>
      <c r="KML888" s="18"/>
      <c r="KMM888" s="19"/>
      <c r="KMN888" s="18"/>
      <c r="KMO888" s="19"/>
      <c r="KMP888" s="18"/>
      <c r="KMQ888" s="19"/>
      <c r="KMR888" s="159"/>
      <c r="KMS888" s="160"/>
      <c r="KMT888" s="160"/>
      <c r="KMU888" s="18"/>
      <c r="KMV888" s="19"/>
      <c r="KMW888" s="18"/>
      <c r="KMX888" s="19"/>
      <c r="KMY888" s="18"/>
      <c r="KMZ888" s="19"/>
      <c r="KNA888" s="18"/>
      <c r="KNB888" s="19"/>
      <c r="KNC888" s="18"/>
      <c r="KND888" s="19"/>
      <c r="KNE888" s="18"/>
      <c r="KNF888" s="19"/>
      <c r="KNG888" s="18"/>
      <c r="KNH888" s="19"/>
      <c r="KNI888" s="18"/>
      <c r="KNJ888" s="19"/>
      <c r="KNK888" s="18"/>
      <c r="KNL888" s="19"/>
      <c r="KNM888" s="159"/>
      <c r="KNN888" s="160"/>
      <c r="KNO888" s="160"/>
      <c r="KNP888" s="18"/>
      <c r="KNQ888" s="19"/>
      <c r="KNR888" s="18"/>
      <c r="KNS888" s="19"/>
      <c r="KNT888" s="18"/>
      <c r="KNU888" s="19"/>
      <c r="KNV888" s="18"/>
      <c r="KNW888" s="19"/>
      <c r="KNX888" s="18"/>
      <c r="KNY888" s="19"/>
      <c r="KNZ888" s="18"/>
      <c r="KOA888" s="19"/>
      <c r="KOB888" s="18"/>
      <c r="KOC888" s="19"/>
      <c r="KOD888" s="18"/>
      <c r="KOE888" s="19"/>
      <c r="KOF888" s="18"/>
      <c r="KOG888" s="19"/>
      <c r="KOH888" s="159"/>
      <c r="KOI888" s="160"/>
      <c r="KOJ888" s="160"/>
      <c r="KOK888" s="18"/>
      <c r="KOL888" s="19"/>
      <c r="KOM888" s="18"/>
      <c r="KON888" s="19"/>
      <c r="KOO888" s="18"/>
      <c r="KOP888" s="19"/>
      <c r="KOQ888" s="18"/>
      <c r="KOR888" s="19"/>
      <c r="KOS888" s="18"/>
      <c r="KOT888" s="19"/>
      <c r="KOU888" s="18"/>
      <c r="KOV888" s="19"/>
      <c r="KOW888" s="18"/>
      <c r="KOX888" s="19"/>
      <c r="KOY888" s="18"/>
      <c r="KOZ888" s="19"/>
      <c r="KPA888" s="18"/>
      <c r="KPB888" s="19"/>
      <c r="KPC888" s="159"/>
      <c r="KPD888" s="160"/>
      <c r="KPE888" s="160"/>
      <c r="KPF888" s="18"/>
      <c r="KPG888" s="19"/>
      <c r="KPH888" s="18"/>
      <c r="KPI888" s="19"/>
      <c r="KPJ888" s="18"/>
      <c r="KPK888" s="19"/>
      <c r="KPL888" s="18"/>
      <c r="KPM888" s="19"/>
      <c r="KPN888" s="18"/>
      <c r="KPO888" s="19"/>
      <c r="KPP888" s="18"/>
      <c r="KPQ888" s="19"/>
      <c r="KPR888" s="18"/>
      <c r="KPS888" s="19"/>
      <c r="KPT888" s="18"/>
      <c r="KPU888" s="19"/>
      <c r="KPV888" s="18"/>
      <c r="KPW888" s="19"/>
      <c r="KPX888" s="159"/>
      <c r="KPY888" s="160"/>
      <c r="KPZ888" s="160"/>
      <c r="KQA888" s="18"/>
      <c r="KQB888" s="19"/>
      <c r="KQC888" s="18"/>
      <c r="KQD888" s="19"/>
      <c r="KQE888" s="18"/>
      <c r="KQF888" s="19"/>
      <c r="KQG888" s="18"/>
      <c r="KQH888" s="19"/>
      <c r="KQI888" s="18"/>
      <c r="KQJ888" s="19"/>
      <c r="KQK888" s="18"/>
      <c r="KQL888" s="19"/>
      <c r="KQM888" s="18"/>
      <c r="KQN888" s="19"/>
      <c r="KQO888" s="18"/>
      <c r="KQP888" s="19"/>
      <c r="KQQ888" s="18"/>
      <c r="KQR888" s="19"/>
      <c r="KQS888" s="159"/>
      <c r="KQT888" s="160"/>
      <c r="KQU888" s="160"/>
      <c r="KQV888" s="18"/>
      <c r="KQW888" s="19"/>
      <c r="KQX888" s="18"/>
      <c r="KQY888" s="19"/>
      <c r="KQZ888" s="18"/>
      <c r="KRA888" s="19"/>
      <c r="KRB888" s="18"/>
      <c r="KRC888" s="19"/>
      <c r="KRD888" s="18"/>
      <c r="KRE888" s="19"/>
      <c r="KRF888" s="18"/>
      <c r="KRG888" s="19"/>
      <c r="KRH888" s="18"/>
      <c r="KRI888" s="19"/>
      <c r="KRJ888" s="18"/>
      <c r="KRK888" s="19"/>
      <c r="KRL888" s="18"/>
      <c r="KRM888" s="19"/>
      <c r="KRN888" s="159"/>
      <c r="KRO888" s="160"/>
      <c r="KRP888" s="160"/>
      <c r="KRQ888" s="18"/>
      <c r="KRR888" s="19"/>
      <c r="KRS888" s="18"/>
      <c r="KRT888" s="19"/>
      <c r="KRU888" s="18"/>
      <c r="KRV888" s="19"/>
      <c r="KRW888" s="18"/>
      <c r="KRX888" s="19"/>
      <c r="KRY888" s="18"/>
      <c r="KRZ888" s="19"/>
      <c r="KSA888" s="18"/>
      <c r="KSB888" s="19"/>
      <c r="KSC888" s="18"/>
      <c r="KSD888" s="19"/>
      <c r="KSE888" s="18"/>
      <c r="KSF888" s="19"/>
      <c r="KSG888" s="18"/>
      <c r="KSH888" s="19"/>
      <c r="KSI888" s="159"/>
      <c r="KSJ888" s="160"/>
      <c r="KSK888" s="160"/>
      <c r="KSL888" s="18"/>
      <c r="KSM888" s="19"/>
      <c r="KSN888" s="18"/>
      <c r="KSO888" s="19"/>
      <c r="KSP888" s="18"/>
      <c r="KSQ888" s="19"/>
      <c r="KSR888" s="18"/>
      <c r="KSS888" s="19"/>
      <c r="KST888" s="18"/>
      <c r="KSU888" s="19"/>
      <c r="KSV888" s="18"/>
      <c r="KSW888" s="19"/>
      <c r="KSX888" s="18"/>
      <c r="KSY888" s="19"/>
      <c r="KSZ888" s="18"/>
      <c r="KTA888" s="19"/>
      <c r="KTB888" s="18"/>
      <c r="KTC888" s="19"/>
      <c r="KTD888" s="159"/>
      <c r="KTE888" s="160"/>
      <c r="KTF888" s="160"/>
      <c r="KTG888" s="18"/>
      <c r="KTH888" s="19"/>
      <c r="KTI888" s="18"/>
      <c r="KTJ888" s="19"/>
      <c r="KTK888" s="18"/>
      <c r="KTL888" s="19"/>
      <c r="KTM888" s="18"/>
      <c r="KTN888" s="19"/>
      <c r="KTO888" s="18"/>
      <c r="KTP888" s="19"/>
      <c r="KTQ888" s="18"/>
      <c r="KTR888" s="19"/>
      <c r="KTS888" s="18"/>
      <c r="KTT888" s="19"/>
      <c r="KTU888" s="18"/>
      <c r="KTV888" s="19"/>
      <c r="KTW888" s="18"/>
      <c r="KTX888" s="19"/>
      <c r="KTY888" s="159"/>
      <c r="KTZ888" s="160"/>
      <c r="KUA888" s="160"/>
      <c r="KUB888" s="18"/>
      <c r="KUC888" s="19"/>
      <c r="KUD888" s="18"/>
      <c r="KUE888" s="19"/>
      <c r="KUF888" s="18"/>
      <c r="KUG888" s="19"/>
      <c r="KUH888" s="18"/>
      <c r="KUI888" s="19"/>
      <c r="KUJ888" s="18"/>
      <c r="KUK888" s="19"/>
      <c r="KUL888" s="18"/>
      <c r="KUM888" s="19"/>
      <c r="KUN888" s="18"/>
      <c r="KUO888" s="19"/>
      <c r="KUP888" s="18"/>
      <c r="KUQ888" s="19"/>
      <c r="KUR888" s="18"/>
      <c r="KUS888" s="19"/>
      <c r="KUT888" s="159"/>
      <c r="KUU888" s="160"/>
      <c r="KUV888" s="160"/>
      <c r="KUW888" s="18"/>
      <c r="KUX888" s="19"/>
      <c r="KUY888" s="18"/>
      <c r="KUZ888" s="19"/>
      <c r="KVA888" s="18"/>
      <c r="KVB888" s="19"/>
      <c r="KVC888" s="18"/>
      <c r="KVD888" s="19"/>
      <c r="KVE888" s="18"/>
      <c r="KVF888" s="19"/>
      <c r="KVG888" s="18"/>
      <c r="KVH888" s="19"/>
      <c r="KVI888" s="18"/>
      <c r="KVJ888" s="19"/>
      <c r="KVK888" s="18"/>
      <c r="KVL888" s="19"/>
      <c r="KVM888" s="18"/>
      <c r="KVN888" s="19"/>
      <c r="KVO888" s="159"/>
      <c r="KVP888" s="160"/>
      <c r="KVQ888" s="160"/>
      <c r="KVR888" s="18"/>
      <c r="KVS888" s="19"/>
      <c r="KVT888" s="18"/>
      <c r="KVU888" s="19"/>
      <c r="KVV888" s="18"/>
      <c r="KVW888" s="19"/>
      <c r="KVX888" s="18"/>
      <c r="KVY888" s="19"/>
      <c r="KVZ888" s="18"/>
      <c r="KWA888" s="19"/>
      <c r="KWB888" s="18"/>
      <c r="KWC888" s="19"/>
      <c r="KWD888" s="18"/>
      <c r="KWE888" s="19"/>
      <c r="KWF888" s="18"/>
      <c r="KWG888" s="19"/>
      <c r="KWH888" s="18"/>
      <c r="KWI888" s="19"/>
      <c r="KWJ888" s="159"/>
      <c r="KWK888" s="160"/>
      <c r="KWL888" s="160"/>
      <c r="KWM888" s="18"/>
      <c r="KWN888" s="19"/>
      <c r="KWO888" s="18"/>
      <c r="KWP888" s="19"/>
      <c r="KWQ888" s="18"/>
      <c r="KWR888" s="19"/>
      <c r="KWS888" s="18"/>
      <c r="KWT888" s="19"/>
      <c r="KWU888" s="18"/>
      <c r="KWV888" s="19"/>
      <c r="KWW888" s="18"/>
      <c r="KWX888" s="19"/>
      <c r="KWY888" s="18"/>
      <c r="KWZ888" s="19"/>
      <c r="KXA888" s="18"/>
      <c r="KXB888" s="19"/>
      <c r="KXC888" s="18"/>
      <c r="KXD888" s="19"/>
      <c r="KXE888" s="159"/>
      <c r="KXF888" s="160"/>
      <c r="KXG888" s="160"/>
      <c r="KXH888" s="18"/>
      <c r="KXI888" s="19"/>
      <c r="KXJ888" s="18"/>
      <c r="KXK888" s="19"/>
      <c r="KXL888" s="18"/>
      <c r="KXM888" s="19"/>
      <c r="KXN888" s="18"/>
      <c r="KXO888" s="19"/>
      <c r="KXP888" s="18"/>
      <c r="KXQ888" s="19"/>
      <c r="KXR888" s="18"/>
      <c r="KXS888" s="19"/>
      <c r="KXT888" s="18"/>
      <c r="KXU888" s="19"/>
      <c r="KXV888" s="18"/>
      <c r="KXW888" s="19"/>
      <c r="KXX888" s="18"/>
      <c r="KXY888" s="19"/>
      <c r="KXZ888" s="159"/>
      <c r="KYA888" s="160"/>
      <c r="KYB888" s="160"/>
      <c r="KYC888" s="18"/>
      <c r="KYD888" s="19"/>
      <c r="KYE888" s="18"/>
      <c r="KYF888" s="19"/>
      <c r="KYG888" s="18"/>
      <c r="KYH888" s="19"/>
      <c r="KYI888" s="18"/>
      <c r="KYJ888" s="19"/>
      <c r="KYK888" s="18"/>
      <c r="KYL888" s="19"/>
      <c r="KYM888" s="18"/>
      <c r="KYN888" s="19"/>
      <c r="KYO888" s="18"/>
      <c r="KYP888" s="19"/>
      <c r="KYQ888" s="18"/>
      <c r="KYR888" s="19"/>
      <c r="KYS888" s="18"/>
      <c r="KYT888" s="19"/>
      <c r="KYU888" s="159"/>
      <c r="KYV888" s="160"/>
      <c r="KYW888" s="160"/>
      <c r="KYX888" s="18"/>
      <c r="KYY888" s="19"/>
      <c r="KYZ888" s="18"/>
      <c r="KZA888" s="19"/>
      <c r="KZB888" s="18"/>
      <c r="KZC888" s="19"/>
      <c r="KZD888" s="18"/>
      <c r="KZE888" s="19"/>
      <c r="KZF888" s="18"/>
      <c r="KZG888" s="19"/>
      <c r="KZH888" s="18"/>
      <c r="KZI888" s="19"/>
      <c r="KZJ888" s="18"/>
      <c r="KZK888" s="19"/>
      <c r="KZL888" s="18"/>
      <c r="KZM888" s="19"/>
      <c r="KZN888" s="18"/>
      <c r="KZO888" s="19"/>
      <c r="KZP888" s="159"/>
      <c r="KZQ888" s="160"/>
      <c r="KZR888" s="160"/>
      <c r="KZS888" s="18"/>
      <c r="KZT888" s="19"/>
      <c r="KZU888" s="18"/>
      <c r="KZV888" s="19"/>
      <c r="KZW888" s="18"/>
      <c r="KZX888" s="19"/>
      <c r="KZY888" s="18"/>
      <c r="KZZ888" s="19"/>
      <c r="LAA888" s="18"/>
      <c r="LAB888" s="19"/>
      <c r="LAC888" s="18"/>
      <c r="LAD888" s="19"/>
      <c r="LAE888" s="18"/>
      <c r="LAF888" s="19"/>
      <c r="LAG888" s="18"/>
      <c r="LAH888" s="19"/>
      <c r="LAI888" s="18"/>
      <c r="LAJ888" s="19"/>
      <c r="LAK888" s="159"/>
      <c r="LAL888" s="160"/>
      <c r="LAM888" s="160"/>
      <c r="LAN888" s="18"/>
      <c r="LAO888" s="19"/>
      <c r="LAP888" s="18"/>
      <c r="LAQ888" s="19"/>
      <c r="LAR888" s="18"/>
      <c r="LAS888" s="19"/>
      <c r="LAT888" s="18"/>
      <c r="LAU888" s="19"/>
      <c r="LAV888" s="18"/>
      <c r="LAW888" s="19"/>
      <c r="LAX888" s="18"/>
      <c r="LAY888" s="19"/>
      <c r="LAZ888" s="18"/>
      <c r="LBA888" s="19"/>
      <c r="LBB888" s="18"/>
      <c r="LBC888" s="19"/>
      <c r="LBD888" s="18"/>
      <c r="LBE888" s="19"/>
      <c r="LBF888" s="159"/>
      <c r="LBG888" s="160"/>
      <c r="LBH888" s="160"/>
      <c r="LBI888" s="18"/>
      <c r="LBJ888" s="19"/>
      <c r="LBK888" s="18"/>
      <c r="LBL888" s="19"/>
      <c r="LBM888" s="18"/>
      <c r="LBN888" s="19"/>
      <c r="LBO888" s="18"/>
      <c r="LBP888" s="19"/>
      <c r="LBQ888" s="18"/>
      <c r="LBR888" s="19"/>
      <c r="LBS888" s="18"/>
      <c r="LBT888" s="19"/>
      <c r="LBU888" s="18"/>
      <c r="LBV888" s="19"/>
      <c r="LBW888" s="18"/>
      <c r="LBX888" s="19"/>
      <c r="LBY888" s="18"/>
      <c r="LBZ888" s="19"/>
      <c r="LCA888" s="159"/>
      <c r="LCB888" s="160"/>
      <c r="LCC888" s="160"/>
      <c r="LCD888" s="18"/>
      <c r="LCE888" s="19"/>
      <c r="LCF888" s="18"/>
      <c r="LCG888" s="19"/>
      <c r="LCH888" s="18"/>
      <c r="LCI888" s="19"/>
      <c r="LCJ888" s="18"/>
      <c r="LCK888" s="19"/>
      <c r="LCL888" s="18"/>
      <c r="LCM888" s="19"/>
      <c r="LCN888" s="18"/>
      <c r="LCO888" s="19"/>
      <c r="LCP888" s="18"/>
      <c r="LCQ888" s="19"/>
      <c r="LCR888" s="18"/>
      <c r="LCS888" s="19"/>
      <c r="LCT888" s="18"/>
      <c r="LCU888" s="19"/>
      <c r="LCV888" s="159"/>
      <c r="LCW888" s="160"/>
      <c r="LCX888" s="160"/>
      <c r="LCY888" s="18"/>
      <c r="LCZ888" s="19"/>
      <c r="LDA888" s="18"/>
      <c r="LDB888" s="19"/>
      <c r="LDC888" s="18"/>
      <c r="LDD888" s="19"/>
      <c r="LDE888" s="18"/>
      <c r="LDF888" s="19"/>
      <c r="LDG888" s="18"/>
      <c r="LDH888" s="19"/>
      <c r="LDI888" s="18"/>
      <c r="LDJ888" s="19"/>
      <c r="LDK888" s="18"/>
      <c r="LDL888" s="19"/>
      <c r="LDM888" s="18"/>
      <c r="LDN888" s="19"/>
      <c r="LDO888" s="18"/>
      <c r="LDP888" s="19"/>
      <c r="LDQ888" s="159"/>
      <c r="LDR888" s="160"/>
      <c r="LDS888" s="160"/>
      <c r="LDT888" s="18"/>
      <c r="LDU888" s="19"/>
      <c r="LDV888" s="18"/>
      <c r="LDW888" s="19"/>
      <c r="LDX888" s="18"/>
      <c r="LDY888" s="19"/>
      <c r="LDZ888" s="18"/>
      <c r="LEA888" s="19"/>
      <c r="LEB888" s="18"/>
      <c r="LEC888" s="19"/>
      <c r="LED888" s="18"/>
      <c r="LEE888" s="19"/>
      <c r="LEF888" s="18"/>
      <c r="LEG888" s="19"/>
      <c r="LEH888" s="18"/>
      <c r="LEI888" s="19"/>
      <c r="LEJ888" s="18"/>
      <c r="LEK888" s="19"/>
      <c r="LEL888" s="159"/>
      <c r="LEM888" s="160"/>
      <c r="LEN888" s="160"/>
      <c r="LEO888" s="18"/>
      <c r="LEP888" s="19"/>
      <c r="LEQ888" s="18"/>
      <c r="LER888" s="19"/>
      <c r="LES888" s="18"/>
      <c r="LET888" s="19"/>
      <c r="LEU888" s="18"/>
      <c r="LEV888" s="19"/>
      <c r="LEW888" s="18"/>
      <c r="LEX888" s="19"/>
      <c r="LEY888" s="18"/>
      <c r="LEZ888" s="19"/>
      <c r="LFA888" s="18"/>
      <c r="LFB888" s="19"/>
      <c r="LFC888" s="18"/>
      <c r="LFD888" s="19"/>
      <c r="LFE888" s="18"/>
      <c r="LFF888" s="19"/>
      <c r="LFG888" s="159"/>
      <c r="LFH888" s="160"/>
      <c r="LFI888" s="160"/>
      <c r="LFJ888" s="18"/>
      <c r="LFK888" s="19"/>
      <c r="LFL888" s="18"/>
      <c r="LFM888" s="19"/>
      <c r="LFN888" s="18"/>
      <c r="LFO888" s="19"/>
      <c r="LFP888" s="18"/>
      <c r="LFQ888" s="19"/>
      <c r="LFR888" s="18"/>
      <c r="LFS888" s="19"/>
      <c r="LFT888" s="18"/>
      <c r="LFU888" s="19"/>
      <c r="LFV888" s="18"/>
      <c r="LFW888" s="19"/>
      <c r="LFX888" s="18"/>
      <c r="LFY888" s="19"/>
      <c r="LFZ888" s="18"/>
      <c r="LGA888" s="19"/>
      <c r="LGB888" s="159"/>
      <c r="LGC888" s="160"/>
      <c r="LGD888" s="160"/>
      <c r="LGE888" s="18"/>
      <c r="LGF888" s="19"/>
      <c r="LGG888" s="18"/>
      <c r="LGH888" s="19"/>
      <c r="LGI888" s="18"/>
      <c r="LGJ888" s="19"/>
      <c r="LGK888" s="18"/>
      <c r="LGL888" s="19"/>
      <c r="LGM888" s="18"/>
      <c r="LGN888" s="19"/>
      <c r="LGO888" s="18"/>
      <c r="LGP888" s="19"/>
      <c r="LGQ888" s="18"/>
      <c r="LGR888" s="19"/>
      <c r="LGS888" s="18"/>
      <c r="LGT888" s="19"/>
      <c r="LGU888" s="18"/>
      <c r="LGV888" s="19"/>
      <c r="LGW888" s="159"/>
      <c r="LGX888" s="160"/>
      <c r="LGY888" s="160"/>
      <c r="LGZ888" s="18"/>
      <c r="LHA888" s="19"/>
      <c r="LHB888" s="18"/>
      <c r="LHC888" s="19"/>
      <c r="LHD888" s="18"/>
      <c r="LHE888" s="19"/>
      <c r="LHF888" s="18"/>
      <c r="LHG888" s="19"/>
      <c r="LHH888" s="18"/>
      <c r="LHI888" s="19"/>
      <c r="LHJ888" s="18"/>
      <c r="LHK888" s="19"/>
      <c r="LHL888" s="18"/>
      <c r="LHM888" s="19"/>
      <c r="LHN888" s="18"/>
      <c r="LHO888" s="19"/>
      <c r="LHP888" s="18"/>
      <c r="LHQ888" s="19"/>
      <c r="LHR888" s="159"/>
      <c r="LHS888" s="160"/>
      <c r="LHT888" s="160"/>
      <c r="LHU888" s="18"/>
      <c r="LHV888" s="19"/>
      <c r="LHW888" s="18"/>
      <c r="LHX888" s="19"/>
      <c r="LHY888" s="18"/>
      <c r="LHZ888" s="19"/>
      <c r="LIA888" s="18"/>
      <c r="LIB888" s="19"/>
      <c r="LIC888" s="18"/>
      <c r="LID888" s="19"/>
      <c r="LIE888" s="18"/>
      <c r="LIF888" s="19"/>
      <c r="LIG888" s="18"/>
      <c r="LIH888" s="19"/>
      <c r="LII888" s="18"/>
      <c r="LIJ888" s="19"/>
      <c r="LIK888" s="18"/>
      <c r="LIL888" s="19"/>
      <c r="LIM888" s="159"/>
      <c r="LIN888" s="160"/>
      <c r="LIO888" s="160"/>
      <c r="LIP888" s="18"/>
      <c r="LIQ888" s="19"/>
      <c r="LIR888" s="18"/>
      <c r="LIS888" s="19"/>
      <c r="LIT888" s="18"/>
      <c r="LIU888" s="19"/>
      <c r="LIV888" s="18"/>
      <c r="LIW888" s="19"/>
      <c r="LIX888" s="18"/>
      <c r="LIY888" s="19"/>
      <c r="LIZ888" s="18"/>
      <c r="LJA888" s="19"/>
      <c r="LJB888" s="18"/>
      <c r="LJC888" s="19"/>
      <c r="LJD888" s="18"/>
      <c r="LJE888" s="19"/>
      <c r="LJF888" s="18"/>
      <c r="LJG888" s="19"/>
      <c r="LJH888" s="159"/>
      <c r="LJI888" s="160"/>
      <c r="LJJ888" s="160"/>
      <c r="LJK888" s="18"/>
      <c r="LJL888" s="19"/>
      <c r="LJM888" s="18"/>
      <c r="LJN888" s="19"/>
      <c r="LJO888" s="18"/>
      <c r="LJP888" s="19"/>
      <c r="LJQ888" s="18"/>
      <c r="LJR888" s="19"/>
      <c r="LJS888" s="18"/>
      <c r="LJT888" s="19"/>
      <c r="LJU888" s="18"/>
      <c r="LJV888" s="19"/>
      <c r="LJW888" s="18"/>
      <c r="LJX888" s="19"/>
      <c r="LJY888" s="18"/>
      <c r="LJZ888" s="19"/>
      <c r="LKA888" s="18"/>
      <c r="LKB888" s="19"/>
      <c r="LKC888" s="159"/>
      <c r="LKD888" s="160"/>
      <c r="LKE888" s="160"/>
      <c r="LKF888" s="18"/>
      <c r="LKG888" s="19"/>
      <c r="LKH888" s="18"/>
      <c r="LKI888" s="19"/>
      <c r="LKJ888" s="18"/>
      <c r="LKK888" s="19"/>
      <c r="LKL888" s="18"/>
      <c r="LKM888" s="19"/>
      <c r="LKN888" s="18"/>
      <c r="LKO888" s="19"/>
      <c r="LKP888" s="18"/>
      <c r="LKQ888" s="19"/>
      <c r="LKR888" s="18"/>
      <c r="LKS888" s="19"/>
      <c r="LKT888" s="18"/>
      <c r="LKU888" s="19"/>
      <c r="LKV888" s="18"/>
      <c r="LKW888" s="19"/>
      <c r="LKX888" s="159"/>
      <c r="LKY888" s="160"/>
      <c r="LKZ888" s="160"/>
      <c r="LLA888" s="18"/>
      <c r="LLB888" s="19"/>
      <c r="LLC888" s="18"/>
      <c r="LLD888" s="19"/>
      <c r="LLE888" s="18"/>
      <c r="LLF888" s="19"/>
      <c r="LLG888" s="18"/>
      <c r="LLH888" s="19"/>
      <c r="LLI888" s="18"/>
      <c r="LLJ888" s="19"/>
      <c r="LLK888" s="18"/>
      <c r="LLL888" s="19"/>
      <c r="LLM888" s="18"/>
      <c r="LLN888" s="19"/>
      <c r="LLO888" s="18"/>
      <c r="LLP888" s="19"/>
      <c r="LLQ888" s="18"/>
      <c r="LLR888" s="19"/>
      <c r="LLS888" s="159"/>
      <c r="LLT888" s="160"/>
      <c r="LLU888" s="160"/>
      <c r="LLV888" s="18"/>
      <c r="LLW888" s="19"/>
      <c r="LLX888" s="18"/>
      <c r="LLY888" s="19"/>
      <c r="LLZ888" s="18"/>
      <c r="LMA888" s="19"/>
      <c r="LMB888" s="18"/>
      <c r="LMC888" s="19"/>
      <c r="LMD888" s="18"/>
      <c r="LME888" s="19"/>
      <c r="LMF888" s="18"/>
      <c r="LMG888" s="19"/>
      <c r="LMH888" s="18"/>
      <c r="LMI888" s="19"/>
      <c r="LMJ888" s="18"/>
      <c r="LMK888" s="19"/>
      <c r="LML888" s="18"/>
      <c r="LMM888" s="19"/>
      <c r="LMN888" s="159"/>
      <c r="LMO888" s="160"/>
      <c r="LMP888" s="160"/>
      <c r="LMQ888" s="18"/>
      <c r="LMR888" s="19"/>
      <c r="LMS888" s="18"/>
      <c r="LMT888" s="19"/>
      <c r="LMU888" s="18"/>
      <c r="LMV888" s="19"/>
      <c r="LMW888" s="18"/>
      <c r="LMX888" s="19"/>
      <c r="LMY888" s="18"/>
      <c r="LMZ888" s="19"/>
      <c r="LNA888" s="18"/>
      <c r="LNB888" s="19"/>
      <c r="LNC888" s="18"/>
      <c r="LND888" s="19"/>
      <c r="LNE888" s="18"/>
      <c r="LNF888" s="19"/>
      <c r="LNG888" s="18"/>
      <c r="LNH888" s="19"/>
      <c r="LNI888" s="159"/>
      <c r="LNJ888" s="160"/>
      <c r="LNK888" s="160"/>
      <c r="LNL888" s="18"/>
      <c r="LNM888" s="19"/>
      <c r="LNN888" s="18"/>
      <c r="LNO888" s="19"/>
      <c r="LNP888" s="18"/>
      <c r="LNQ888" s="19"/>
      <c r="LNR888" s="18"/>
      <c r="LNS888" s="19"/>
      <c r="LNT888" s="18"/>
      <c r="LNU888" s="19"/>
      <c r="LNV888" s="18"/>
      <c r="LNW888" s="19"/>
      <c r="LNX888" s="18"/>
      <c r="LNY888" s="19"/>
      <c r="LNZ888" s="18"/>
      <c r="LOA888" s="19"/>
      <c r="LOB888" s="18"/>
      <c r="LOC888" s="19"/>
      <c r="LOD888" s="159"/>
      <c r="LOE888" s="160"/>
      <c r="LOF888" s="160"/>
      <c r="LOG888" s="18"/>
      <c r="LOH888" s="19"/>
      <c r="LOI888" s="18"/>
      <c r="LOJ888" s="19"/>
      <c r="LOK888" s="18"/>
      <c r="LOL888" s="19"/>
      <c r="LOM888" s="18"/>
      <c r="LON888" s="19"/>
      <c r="LOO888" s="18"/>
      <c r="LOP888" s="19"/>
      <c r="LOQ888" s="18"/>
      <c r="LOR888" s="19"/>
      <c r="LOS888" s="18"/>
      <c r="LOT888" s="19"/>
      <c r="LOU888" s="18"/>
      <c r="LOV888" s="19"/>
      <c r="LOW888" s="18"/>
      <c r="LOX888" s="19"/>
      <c r="LOY888" s="159"/>
      <c r="LOZ888" s="160"/>
      <c r="LPA888" s="160"/>
      <c r="LPB888" s="18"/>
      <c r="LPC888" s="19"/>
      <c r="LPD888" s="18"/>
      <c r="LPE888" s="19"/>
      <c r="LPF888" s="18"/>
      <c r="LPG888" s="19"/>
      <c r="LPH888" s="18"/>
      <c r="LPI888" s="19"/>
      <c r="LPJ888" s="18"/>
      <c r="LPK888" s="19"/>
      <c r="LPL888" s="18"/>
      <c r="LPM888" s="19"/>
      <c r="LPN888" s="18"/>
      <c r="LPO888" s="19"/>
      <c r="LPP888" s="18"/>
      <c r="LPQ888" s="19"/>
      <c r="LPR888" s="18"/>
      <c r="LPS888" s="19"/>
      <c r="LPT888" s="159"/>
      <c r="LPU888" s="160"/>
      <c r="LPV888" s="160"/>
      <c r="LPW888" s="18"/>
      <c r="LPX888" s="19"/>
      <c r="LPY888" s="18"/>
      <c r="LPZ888" s="19"/>
      <c r="LQA888" s="18"/>
      <c r="LQB888" s="19"/>
      <c r="LQC888" s="18"/>
      <c r="LQD888" s="19"/>
      <c r="LQE888" s="18"/>
      <c r="LQF888" s="19"/>
      <c r="LQG888" s="18"/>
      <c r="LQH888" s="19"/>
      <c r="LQI888" s="18"/>
      <c r="LQJ888" s="19"/>
      <c r="LQK888" s="18"/>
      <c r="LQL888" s="19"/>
      <c r="LQM888" s="18"/>
      <c r="LQN888" s="19"/>
      <c r="LQO888" s="159"/>
      <c r="LQP888" s="160"/>
      <c r="LQQ888" s="160"/>
      <c r="LQR888" s="18"/>
      <c r="LQS888" s="19"/>
      <c r="LQT888" s="18"/>
      <c r="LQU888" s="19"/>
      <c r="LQV888" s="18"/>
      <c r="LQW888" s="19"/>
      <c r="LQX888" s="18"/>
      <c r="LQY888" s="19"/>
      <c r="LQZ888" s="18"/>
      <c r="LRA888" s="19"/>
      <c r="LRB888" s="18"/>
      <c r="LRC888" s="19"/>
      <c r="LRD888" s="18"/>
      <c r="LRE888" s="19"/>
      <c r="LRF888" s="18"/>
      <c r="LRG888" s="19"/>
      <c r="LRH888" s="18"/>
      <c r="LRI888" s="19"/>
      <c r="LRJ888" s="159"/>
      <c r="LRK888" s="160"/>
      <c r="LRL888" s="160"/>
      <c r="LRM888" s="18"/>
      <c r="LRN888" s="19"/>
      <c r="LRO888" s="18"/>
      <c r="LRP888" s="19"/>
      <c r="LRQ888" s="18"/>
      <c r="LRR888" s="19"/>
      <c r="LRS888" s="18"/>
      <c r="LRT888" s="19"/>
      <c r="LRU888" s="18"/>
      <c r="LRV888" s="19"/>
      <c r="LRW888" s="18"/>
      <c r="LRX888" s="19"/>
      <c r="LRY888" s="18"/>
      <c r="LRZ888" s="19"/>
      <c r="LSA888" s="18"/>
      <c r="LSB888" s="19"/>
      <c r="LSC888" s="18"/>
      <c r="LSD888" s="19"/>
      <c r="LSE888" s="159"/>
      <c r="LSF888" s="160"/>
      <c r="LSG888" s="160"/>
      <c r="LSH888" s="18"/>
      <c r="LSI888" s="19"/>
      <c r="LSJ888" s="18"/>
      <c r="LSK888" s="19"/>
      <c r="LSL888" s="18"/>
      <c r="LSM888" s="19"/>
      <c r="LSN888" s="18"/>
      <c r="LSO888" s="19"/>
      <c r="LSP888" s="18"/>
      <c r="LSQ888" s="19"/>
      <c r="LSR888" s="18"/>
      <c r="LSS888" s="19"/>
      <c r="LST888" s="18"/>
      <c r="LSU888" s="19"/>
      <c r="LSV888" s="18"/>
      <c r="LSW888" s="19"/>
      <c r="LSX888" s="18"/>
      <c r="LSY888" s="19"/>
      <c r="LSZ888" s="159"/>
      <c r="LTA888" s="160"/>
      <c r="LTB888" s="160"/>
      <c r="LTC888" s="18"/>
      <c r="LTD888" s="19"/>
      <c r="LTE888" s="18"/>
      <c r="LTF888" s="19"/>
      <c r="LTG888" s="18"/>
      <c r="LTH888" s="19"/>
      <c r="LTI888" s="18"/>
      <c r="LTJ888" s="19"/>
      <c r="LTK888" s="18"/>
      <c r="LTL888" s="19"/>
      <c r="LTM888" s="18"/>
      <c r="LTN888" s="19"/>
      <c r="LTO888" s="18"/>
      <c r="LTP888" s="19"/>
      <c r="LTQ888" s="18"/>
      <c r="LTR888" s="19"/>
      <c r="LTS888" s="18"/>
      <c r="LTT888" s="19"/>
      <c r="LTU888" s="159"/>
      <c r="LTV888" s="160"/>
      <c r="LTW888" s="160"/>
      <c r="LTX888" s="18"/>
      <c r="LTY888" s="19"/>
      <c r="LTZ888" s="18"/>
      <c r="LUA888" s="19"/>
      <c r="LUB888" s="18"/>
      <c r="LUC888" s="19"/>
      <c r="LUD888" s="18"/>
      <c r="LUE888" s="19"/>
      <c r="LUF888" s="18"/>
      <c r="LUG888" s="19"/>
      <c r="LUH888" s="18"/>
      <c r="LUI888" s="19"/>
      <c r="LUJ888" s="18"/>
      <c r="LUK888" s="19"/>
      <c r="LUL888" s="18"/>
      <c r="LUM888" s="19"/>
      <c r="LUN888" s="18"/>
      <c r="LUO888" s="19"/>
      <c r="LUP888" s="159"/>
      <c r="LUQ888" s="160"/>
      <c r="LUR888" s="160"/>
      <c r="LUS888" s="18"/>
      <c r="LUT888" s="19"/>
      <c r="LUU888" s="18"/>
      <c r="LUV888" s="19"/>
      <c r="LUW888" s="18"/>
      <c r="LUX888" s="19"/>
      <c r="LUY888" s="18"/>
      <c r="LUZ888" s="19"/>
      <c r="LVA888" s="18"/>
      <c r="LVB888" s="19"/>
      <c r="LVC888" s="18"/>
      <c r="LVD888" s="19"/>
      <c r="LVE888" s="18"/>
      <c r="LVF888" s="19"/>
      <c r="LVG888" s="18"/>
      <c r="LVH888" s="19"/>
      <c r="LVI888" s="18"/>
      <c r="LVJ888" s="19"/>
      <c r="LVK888" s="159"/>
      <c r="LVL888" s="160"/>
      <c r="LVM888" s="160"/>
      <c r="LVN888" s="18"/>
      <c r="LVO888" s="19"/>
      <c r="LVP888" s="18"/>
      <c r="LVQ888" s="19"/>
      <c r="LVR888" s="18"/>
      <c r="LVS888" s="19"/>
      <c r="LVT888" s="18"/>
      <c r="LVU888" s="19"/>
      <c r="LVV888" s="18"/>
      <c r="LVW888" s="19"/>
      <c r="LVX888" s="18"/>
      <c r="LVY888" s="19"/>
      <c r="LVZ888" s="18"/>
      <c r="LWA888" s="19"/>
      <c r="LWB888" s="18"/>
      <c r="LWC888" s="19"/>
      <c r="LWD888" s="18"/>
      <c r="LWE888" s="19"/>
      <c r="LWF888" s="159"/>
      <c r="LWG888" s="160"/>
      <c r="LWH888" s="160"/>
      <c r="LWI888" s="18"/>
      <c r="LWJ888" s="19"/>
      <c r="LWK888" s="18"/>
      <c r="LWL888" s="19"/>
      <c r="LWM888" s="18"/>
      <c r="LWN888" s="19"/>
      <c r="LWO888" s="18"/>
      <c r="LWP888" s="19"/>
      <c r="LWQ888" s="18"/>
      <c r="LWR888" s="19"/>
      <c r="LWS888" s="18"/>
      <c r="LWT888" s="19"/>
      <c r="LWU888" s="18"/>
      <c r="LWV888" s="19"/>
      <c r="LWW888" s="18"/>
      <c r="LWX888" s="19"/>
      <c r="LWY888" s="18"/>
      <c r="LWZ888" s="19"/>
      <c r="LXA888" s="159"/>
      <c r="LXB888" s="160"/>
      <c r="LXC888" s="160"/>
      <c r="LXD888" s="18"/>
      <c r="LXE888" s="19"/>
      <c r="LXF888" s="18"/>
      <c r="LXG888" s="19"/>
      <c r="LXH888" s="18"/>
      <c r="LXI888" s="19"/>
      <c r="LXJ888" s="18"/>
      <c r="LXK888" s="19"/>
      <c r="LXL888" s="18"/>
      <c r="LXM888" s="19"/>
      <c r="LXN888" s="18"/>
      <c r="LXO888" s="19"/>
      <c r="LXP888" s="18"/>
      <c r="LXQ888" s="19"/>
      <c r="LXR888" s="18"/>
      <c r="LXS888" s="19"/>
      <c r="LXT888" s="18"/>
      <c r="LXU888" s="19"/>
      <c r="LXV888" s="159"/>
      <c r="LXW888" s="160"/>
      <c r="LXX888" s="160"/>
      <c r="LXY888" s="18"/>
      <c r="LXZ888" s="19"/>
      <c r="LYA888" s="18"/>
      <c r="LYB888" s="19"/>
      <c r="LYC888" s="18"/>
      <c r="LYD888" s="19"/>
      <c r="LYE888" s="18"/>
      <c r="LYF888" s="19"/>
      <c r="LYG888" s="18"/>
      <c r="LYH888" s="19"/>
      <c r="LYI888" s="18"/>
      <c r="LYJ888" s="19"/>
      <c r="LYK888" s="18"/>
      <c r="LYL888" s="19"/>
      <c r="LYM888" s="18"/>
      <c r="LYN888" s="19"/>
      <c r="LYO888" s="18"/>
      <c r="LYP888" s="19"/>
      <c r="LYQ888" s="159"/>
      <c r="LYR888" s="160"/>
      <c r="LYS888" s="160"/>
      <c r="LYT888" s="18"/>
      <c r="LYU888" s="19"/>
      <c r="LYV888" s="18"/>
      <c r="LYW888" s="19"/>
      <c r="LYX888" s="18"/>
      <c r="LYY888" s="19"/>
      <c r="LYZ888" s="18"/>
      <c r="LZA888" s="19"/>
      <c r="LZB888" s="18"/>
      <c r="LZC888" s="19"/>
      <c r="LZD888" s="18"/>
      <c r="LZE888" s="19"/>
      <c r="LZF888" s="18"/>
      <c r="LZG888" s="19"/>
      <c r="LZH888" s="18"/>
      <c r="LZI888" s="19"/>
      <c r="LZJ888" s="18"/>
      <c r="LZK888" s="19"/>
      <c r="LZL888" s="159"/>
      <c r="LZM888" s="160"/>
      <c r="LZN888" s="160"/>
      <c r="LZO888" s="18"/>
      <c r="LZP888" s="19"/>
      <c r="LZQ888" s="18"/>
      <c r="LZR888" s="19"/>
      <c r="LZS888" s="18"/>
      <c r="LZT888" s="19"/>
      <c r="LZU888" s="18"/>
      <c r="LZV888" s="19"/>
      <c r="LZW888" s="18"/>
      <c r="LZX888" s="19"/>
      <c r="LZY888" s="18"/>
      <c r="LZZ888" s="19"/>
      <c r="MAA888" s="18"/>
      <c r="MAB888" s="19"/>
      <c r="MAC888" s="18"/>
      <c r="MAD888" s="19"/>
      <c r="MAE888" s="18"/>
      <c r="MAF888" s="19"/>
      <c r="MAG888" s="159"/>
      <c r="MAH888" s="160"/>
      <c r="MAI888" s="160"/>
      <c r="MAJ888" s="18"/>
      <c r="MAK888" s="19"/>
      <c r="MAL888" s="18"/>
      <c r="MAM888" s="19"/>
      <c r="MAN888" s="18"/>
      <c r="MAO888" s="19"/>
      <c r="MAP888" s="18"/>
      <c r="MAQ888" s="19"/>
      <c r="MAR888" s="18"/>
      <c r="MAS888" s="19"/>
      <c r="MAT888" s="18"/>
      <c r="MAU888" s="19"/>
      <c r="MAV888" s="18"/>
      <c r="MAW888" s="19"/>
      <c r="MAX888" s="18"/>
      <c r="MAY888" s="19"/>
      <c r="MAZ888" s="18"/>
      <c r="MBA888" s="19"/>
      <c r="MBB888" s="159"/>
      <c r="MBC888" s="160"/>
      <c r="MBD888" s="160"/>
      <c r="MBE888" s="18"/>
      <c r="MBF888" s="19"/>
      <c r="MBG888" s="18"/>
      <c r="MBH888" s="19"/>
      <c r="MBI888" s="18"/>
      <c r="MBJ888" s="19"/>
      <c r="MBK888" s="18"/>
      <c r="MBL888" s="19"/>
      <c r="MBM888" s="18"/>
      <c r="MBN888" s="19"/>
      <c r="MBO888" s="18"/>
      <c r="MBP888" s="19"/>
      <c r="MBQ888" s="18"/>
      <c r="MBR888" s="19"/>
      <c r="MBS888" s="18"/>
      <c r="MBT888" s="19"/>
      <c r="MBU888" s="18"/>
      <c r="MBV888" s="19"/>
      <c r="MBW888" s="159"/>
      <c r="MBX888" s="160"/>
      <c r="MBY888" s="160"/>
      <c r="MBZ888" s="18"/>
      <c r="MCA888" s="19"/>
      <c r="MCB888" s="18"/>
      <c r="MCC888" s="19"/>
      <c r="MCD888" s="18"/>
      <c r="MCE888" s="19"/>
      <c r="MCF888" s="18"/>
      <c r="MCG888" s="19"/>
      <c r="MCH888" s="18"/>
      <c r="MCI888" s="19"/>
      <c r="MCJ888" s="18"/>
      <c r="MCK888" s="19"/>
      <c r="MCL888" s="18"/>
      <c r="MCM888" s="19"/>
      <c r="MCN888" s="18"/>
      <c r="MCO888" s="19"/>
      <c r="MCP888" s="18"/>
      <c r="MCQ888" s="19"/>
      <c r="MCR888" s="159"/>
      <c r="MCS888" s="160"/>
      <c r="MCT888" s="160"/>
      <c r="MCU888" s="18"/>
      <c r="MCV888" s="19"/>
      <c r="MCW888" s="18"/>
      <c r="MCX888" s="19"/>
      <c r="MCY888" s="18"/>
      <c r="MCZ888" s="19"/>
      <c r="MDA888" s="18"/>
      <c r="MDB888" s="19"/>
      <c r="MDC888" s="18"/>
      <c r="MDD888" s="19"/>
      <c r="MDE888" s="18"/>
      <c r="MDF888" s="19"/>
      <c r="MDG888" s="18"/>
      <c r="MDH888" s="19"/>
      <c r="MDI888" s="18"/>
      <c r="MDJ888" s="19"/>
      <c r="MDK888" s="18"/>
      <c r="MDL888" s="19"/>
      <c r="MDM888" s="159"/>
      <c r="MDN888" s="160"/>
      <c r="MDO888" s="160"/>
      <c r="MDP888" s="18"/>
      <c r="MDQ888" s="19"/>
      <c r="MDR888" s="18"/>
      <c r="MDS888" s="19"/>
      <c r="MDT888" s="18"/>
      <c r="MDU888" s="19"/>
      <c r="MDV888" s="18"/>
      <c r="MDW888" s="19"/>
      <c r="MDX888" s="18"/>
      <c r="MDY888" s="19"/>
      <c r="MDZ888" s="18"/>
      <c r="MEA888" s="19"/>
      <c r="MEB888" s="18"/>
      <c r="MEC888" s="19"/>
      <c r="MED888" s="18"/>
      <c r="MEE888" s="19"/>
      <c r="MEF888" s="18"/>
      <c r="MEG888" s="19"/>
      <c r="MEH888" s="159"/>
      <c r="MEI888" s="160"/>
      <c r="MEJ888" s="160"/>
      <c r="MEK888" s="18"/>
      <c r="MEL888" s="19"/>
      <c r="MEM888" s="18"/>
      <c r="MEN888" s="19"/>
      <c r="MEO888" s="18"/>
      <c r="MEP888" s="19"/>
      <c r="MEQ888" s="18"/>
      <c r="MER888" s="19"/>
      <c r="MES888" s="18"/>
      <c r="MET888" s="19"/>
      <c r="MEU888" s="18"/>
      <c r="MEV888" s="19"/>
      <c r="MEW888" s="18"/>
      <c r="MEX888" s="19"/>
      <c r="MEY888" s="18"/>
      <c r="MEZ888" s="19"/>
      <c r="MFA888" s="18"/>
      <c r="MFB888" s="19"/>
      <c r="MFC888" s="159"/>
      <c r="MFD888" s="160"/>
      <c r="MFE888" s="160"/>
      <c r="MFF888" s="18"/>
      <c r="MFG888" s="19"/>
      <c r="MFH888" s="18"/>
      <c r="MFI888" s="19"/>
      <c r="MFJ888" s="18"/>
      <c r="MFK888" s="19"/>
      <c r="MFL888" s="18"/>
      <c r="MFM888" s="19"/>
      <c r="MFN888" s="18"/>
      <c r="MFO888" s="19"/>
      <c r="MFP888" s="18"/>
      <c r="MFQ888" s="19"/>
      <c r="MFR888" s="18"/>
      <c r="MFS888" s="19"/>
      <c r="MFT888" s="18"/>
      <c r="MFU888" s="19"/>
      <c r="MFV888" s="18"/>
      <c r="MFW888" s="19"/>
      <c r="MFX888" s="159"/>
      <c r="MFY888" s="160"/>
      <c r="MFZ888" s="160"/>
      <c r="MGA888" s="18"/>
      <c r="MGB888" s="19"/>
      <c r="MGC888" s="18"/>
      <c r="MGD888" s="19"/>
      <c r="MGE888" s="18"/>
      <c r="MGF888" s="19"/>
      <c r="MGG888" s="18"/>
      <c r="MGH888" s="19"/>
      <c r="MGI888" s="18"/>
      <c r="MGJ888" s="19"/>
      <c r="MGK888" s="18"/>
      <c r="MGL888" s="19"/>
      <c r="MGM888" s="18"/>
      <c r="MGN888" s="19"/>
      <c r="MGO888" s="18"/>
      <c r="MGP888" s="19"/>
      <c r="MGQ888" s="18"/>
      <c r="MGR888" s="19"/>
      <c r="MGS888" s="159"/>
      <c r="MGT888" s="160"/>
      <c r="MGU888" s="160"/>
      <c r="MGV888" s="18"/>
      <c r="MGW888" s="19"/>
      <c r="MGX888" s="18"/>
      <c r="MGY888" s="19"/>
      <c r="MGZ888" s="18"/>
      <c r="MHA888" s="19"/>
      <c r="MHB888" s="18"/>
      <c r="MHC888" s="19"/>
      <c r="MHD888" s="18"/>
      <c r="MHE888" s="19"/>
      <c r="MHF888" s="18"/>
      <c r="MHG888" s="19"/>
      <c r="MHH888" s="18"/>
      <c r="MHI888" s="19"/>
      <c r="MHJ888" s="18"/>
      <c r="MHK888" s="19"/>
      <c r="MHL888" s="18"/>
      <c r="MHM888" s="19"/>
      <c r="MHN888" s="159"/>
      <c r="MHO888" s="160"/>
      <c r="MHP888" s="160"/>
      <c r="MHQ888" s="18"/>
      <c r="MHR888" s="19"/>
      <c r="MHS888" s="18"/>
      <c r="MHT888" s="19"/>
      <c r="MHU888" s="18"/>
      <c r="MHV888" s="19"/>
      <c r="MHW888" s="18"/>
      <c r="MHX888" s="19"/>
      <c r="MHY888" s="18"/>
      <c r="MHZ888" s="19"/>
      <c r="MIA888" s="18"/>
      <c r="MIB888" s="19"/>
      <c r="MIC888" s="18"/>
      <c r="MID888" s="19"/>
      <c r="MIE888" s="18"/>
      <c r="MIF888" s="19"/>
      <c r="MIG888" s="18"/>
      <c r="MIH888" s="19"/>
      <c r="MII888" s="159"/>
      <c r="MIJ888" s="160"/>
      <c r="MIK888" s="160"/>
      <c r="MIL888" s="18"/>
      <c r="MIM888" s="19"/>
      <c r="MIN888" s="18"/>
      <c r="MIO888" s="19"/>
      <c r="MIP888" s="18"/>
      <c r="MIQ888" s="19"/>
      <c r="MIR888" s="18"/>
      <c r="MIS888" s="19"/>
      <c r="MIT888" s="18"/>
      <c r="MIU888" s="19"/>
      <c r="MIV888" s="18"/>
      <c r="MIW888" s="19"/>
      <c r="MIX888" s="18"/>
      <c r="MIY888" s="19"/>
      <c r="MIZ888" s="18"/>
      <c r="MJA888" s="19"/>
      <c r="MJB888" s="18"/>
      <c r="MJC888" s="19"/>
      <c r="MJD888" s="159"/>
      <c r="MJE888" s="160"/>
      <c r="MJF888" s="160"/>
      <c r="MJG888" s="18"/>
      <c r="MJH888" s="19"/>
      <c r="MJI888" s="18"/>
      <c r="MJJ888" s="19"/>
      <c r="MJK888" s="18"/>
      <c r="MJL888" s="19"/>
      <c r="MJM888" s="18"/>
      <c r="MJN888" s="19"/>
      <c r="MJO888" s="18"/>
      <c r="MJP888" s="19"/>
      <c r="MJQ888" s="18"/>
      <c r="MJR888" s="19"/>
      <c r="MJS888" s="18"/>
      <c r="MJT888" s="19"/>
      <c r="MJU888" s="18"/>
      <c r="MJV888" s="19"/>
      <c r="MJW888" s="18"/>
      <c r="MJX888" s="19"/>
      <c r="MJY888" s="159"/>
      <c r="MJZ888" s="160"/>
      <c r="MKA888" s="160"/>
      <c r="MKB888" s="18"/>
      <c r="MKC888" s="19"/>
      <c r="MKD888" s="18"/>
      <c r="MKE888" s="19"/>
      <c r="MKF888" s="18"/>
      <c r="MKG888" s="19"/>
      <c r="MKH888" s="18"/>
      <c r="MKI888" s="19"/>
      <c r="MKJ888" s="18"/>
      <c r="MKK888" s="19"/>
      <c r="MKL888" s="18"/>
      <c r="MKM888" s="19"/>
      <c r="MKN888" s="18"/>
      <c r="MKO888" s="19"/>
      <c r="MKP888" s="18"/>
      <c r="MKQ888" s="19"/>
      <c r="MKR888" s="18"/>
      <c r="MKS888" s="19"/>
      <c r="MKT888" s="159"/>
      <c r="MKU888" s="160"/>
      <c r="MKV888" s="160"/>
      <c r="MKW888" s="18"/>
      <c r="MKX888" s="19"/>
      <c r="MKY888" s="18"/>
      <c r="MKZ888" s="19"/>
      <c r="MLA888" s="18"/>
      <c r="MLB888" s="19"/>
      <c r="MLC888" s="18"/>
      <c r="MLD888" s="19"/>
      <c r="MLE888" s="18"/>
      <c r="MLF888" s="19"/>
      <c r="MLG888" s="18"/>
      <c r="MLH888" s="19"/>
      <c r="MLI888" s="18"/>
      <c r="MLJ888" s="19"/>
      <c r="MLK888" s="18"/>
      <c r="MLL888" s="19"/>
      <c r="MLM888" s="18"/>
      <c r="MLN888" s="19"/>
      <c r="MLO888" s="159"/>
      <c r="MLP888" s="160"/>
      <c r="MLQ888" s="160"/>
      <c r="MLR888" s="18"/>
      <c r="MLS888" s="19"/>
      <c r="MLT888" s="18"/>
      <c r="MLU888" s="19"/>
      <c r="MLV888" s="18"/>
      <c r="MLW888" s="19"/>
      <c r="MLX888" s="18"/>
      <c r="MLY888" s="19"/>
      <c r="MLZ888" s="18"/>
      <c r="MMA888" s="19"/>
      <c r="MMB888" s="18"/>
      <c r="MMC888" s="19"/>
      <c r="MMD888" s="18"/>
      <c r="MME888" s="19"/>
      <c r="MMF888" s="18"/>
      <c r="MMG888" s="19"/>
      <c r="MMH888" s="18"/>
      <c r="MMI888" s="19"/>
      <c r="MMJ888" s="159"/>
      <c r="MMK888" s="160"/>
      <c r="MML888" s="160"/>
      <c r="MMM888" s="18"/>
      <c r="MMN888" s="19"/>
      <c r="MMO888" s="18"/>
      <c r="MMP888" s="19"/>
      <c r="MMQ888" s="18"/>
      <c r="MMR888" s="19"/>
      <c r="MMS888" s="18"/>
      <c r="MMT888" s="19"/>
      <c r="MMU888" s="18"/>
      <c r="MMV888" s="19"/>
      <c r="MMW888" s="18"/>
      <c r="MMX888" s="19"/>
      <c r="MMY888" s="18"/>
      <c r="MMZ888" s="19"/>
      <c r="MNA888" s="18"/>
      <c r="MNB888" s="19"/>
      <c r="MNC888" s="18"/>
      <c r="MND888" s="19"/>
      <c r="MNE888" s="159"/>
      <c r="MNF888" s="160"/>
      <c r="MNG888" s="160"/>
      <c r="MNH888" s="18"/>
      <c r="MNI888" s="19"/>
      <c r="MNJ888" s="18"/>
      <c r="MNK888" s="19"/>
      <c r="MNL888" s="18"/>
      <c r="MNM888" s="19"/>
      <c r="MNN888" s="18"/>
      <c r="MNO888" s="19"/>
      <c r="MNP888" s="18"/>
      <c r="MNQ888" s="19"/>
      <c r="MNR888" s="18"/>
      <c r="MNS888" s="19"/>
      <c r="MNT888" s="18"/>
      <c r="MNU888" s="19"/>
      <c r="MNV888" s="18"/>
      <c r="MNW888" s="19"/>
      <c r="MNX888" s="18"/>
      <c r="MNY888" s="19"/>
      <c r="MNZ888" s="159"/>
      <c r="MOA888" s="160"/>
      <c r="MOB888" s="160"/>
      <c r="MOC888" s="18"/>
      <c r="MOD888" s="19"/>
      <c r="MOE888" s="18"/>
      <c r="MOF888" s="19"/>
      <c r="MOG888" s="18"/>
      <c r="MOH888" s="19"/>
      <c r="MOI888" s="18"/>
      <c r="MOJ888" s="19"/>
      <c r="MOK888" s="18"/>
      <c r="MOL888" s="19"/>
      <c r="MOM888" s="18"/>
      <c r="MON888" s="19"/>
      <c r="MOO888" s="18"/>
      <c r="MOP888" s="19"/>
      <c r="MOQ888" s="18"/>
      <c r="MOR888" s="19"/>
      <c r="MOS888" s="18"/>
      <c r="MOT888" s="19"/>
      <c r="MOU888" s="159"/>
      <c r="MOV888" s="160"/>
      <c r="MOW888" s="160"/>
      <c r="MOX888" s="18"/>
      <c r="MOY888" s="19"/>
      <c r="MOZ888" s="18"/>
      <c r="MPA888" s="19"/>
      <c r="MPB888" s="18"/>
      <c r="MPC888" s="19"/>
      <c r="MPD888" s="18"/>
      <c r="MPE888" s="19"/>
      <c r="MPF888" s="18"/>
      <c r="MPG888" s="19"/>
      <c r="MPH888" s="18"/>
      <c r="MPI888" s="19"/>
      <c r="MPJ888" s="18"/>
      <c r="MPK888" s="19"/>
      <c r="MPL888" s="18"/>
      <c r="MPM888" s="19"/>
      <c r="MPN888" s="18"/>
      <c r="MPO888" s="19"/>
      <c r="MPP888" s="159"/>
      <c r="MPQ888" s="160"/>
      <c r="MPR888" s="160"/>
      <c r="MPS888" s="18"/>
      <c r="MPT888" s="19"/>
      <c r="MPU888" s="18"/>
      <c r="MPV888" s="19"/>
      <c r="MPW888" s="18"/>
      <c r="MPX888" s="19"/>
      <c r="MPY888" s="18"/>
      <c r="MPZ888" s="19"/>
      <c r="MQA888" s="18"/>
      <c r="MQB888" s="19"/>
      <c r="MQC888" s="18"/>
      <c r="MQD888" s="19"/>
      <c r="MQE888" s="18"/>
      <c r="MQF888" s="19"/>
      <c r="MQG888" s="18"/>
      <c r="MQH888" s="19"/>
      <c r="MQI888" s="18"/>
      <c r="MQJ888" s="19"/>
      <c r="MQK888" s="159"/>
      <c r="MQL888" s="160"/>
      <c r="MQM888" s="160"/>
      <c r="MQN888" s="18"/>
      <c r="MQO888" s="19"/>
      <c r="MQP888" s="18"/>
      <c r="MQQ888" s="19"/>
      <c r="MQR888" s="18"/>
      <c r="MQS888" s="19"/>
      <c r="MQT888" s="18"/>
      <c r="MQU888" s="19"/>
      <c r="MQV888" s="18"/>
      <c r="MQW888" s="19"/>
      <c r="MQX888" s="18"/>
      <c r="MQY888" s="19"/>
      <c r="MQZ888" s="18"/>
      <c r="MRA888" s="19"/>
      <c r="MRB888" s="18"/>
      <c r="MRC888" s="19"/>
      <c r="MRD888" s="18"/>
      <c r="MRE888" s="19"/>
      <c r="MRF888" s="159"/>
      <c r="MRG888" s="160"/>
      <c r="MRH888" s="160"/>
      <c r="MRI888" s="18"/>
      <c r="MRJ888" s="19"/>
      <c r="MRK888" s="18"/>
      <c r="MRL888" s="19"/>
      <c r="MRM888" s="18"/>
      <c r="MRN888" s="19"/>
      <c r="MRO888" s="18"/>
      <c r="MRP888" s="19"/>
      <c r="MRQ888" s="18"/>
      <c r="MRR888" s="19"/>
      <c r="MRS888" s="18"/>
      <c r="MRT888" s="19"/>
      <c r="MRU888" s="18"/>
      <c r="MRV888" s="19"/>
      <c r="MRW888" s="18"/>
      <c r="MRX888" s="19"/>
      <c r="MRY888" s="18"/>
      <c r="MRZ888" s="19"/>
      <c r="MSA888" s="159"/>
      <c r="MSB888" s="160"/>
      <c r="MSC888" s="160"/>
      <c r="MSD888" s="18"/>
      <c r="MSE888" s="19"/>
      <c r="MSF888" s="18"/>
      <c r="MSG888" s="19"/>
      <c r="MSH888" s="18"/>
      <c r="MSI888" s="19"/>
      <c r="MSJ888" s="18"/>
      <c r="MSK888" s="19"/>
      <c r="MSL888" s="18"/>
      <c r="MSM888" s="19"/>
      <c r="MSN888" s="18"/>
      <c r="MSO888" s="19"/>
      <c r="MSP888" s="18"/>
      <c r="MSQ888" s="19"/>
      <c r="MSR888" s="18"/>
      <c r="MSS888" s="19"/>
      <c r="MST888" s="18"/>
      <c r="MSU888" s="19"/>
      <c r="MSV888" s="159"/>
      <c r="MSW888" s="160"/>
      <c r="MSX888" s="160"/>
      <c r="MSY888" s="18"/>
      <c r="MSZ888" s="19"/>
      <c r="MTA888" s="18"/>
      <c r="MTB888" s="19"/>
      <c r="MTC888" s="18"/>
      <c r="MTD888" s="19"/>
      <c r="MTE888" s="18"/>
      <c r="MTF888" s="19"/>
      <c r="MTG888" s="18"/>
      <c r="MTH888" s="19"/>
      <c r="MTI888" s="18"/>
      <c r="MTJ888" s="19"/>
      <c r="MTK888" s="18"/>
      <c r="MTL888" s="19"/>
      <c r="MTM888" s="18"/>
      <c r="MTN888" s="19"/>
      <c r="MTO888" s="18"/>
      <c r="MTP888" s="19"/>
      <c r="MTQ888" s="159"/>
      <c r="MTR888" s="160"/>
      <c r="MTS888" s="160"/>
      <c r="MTT888" s="18"/>
      <c r="MTU888" s="19"/>
      <c r="MTV888" s="18"/>
      <c r="MTW888" s="19"/>
      <c r="MTX888" s="18"/>
      <c r="MTY888" s="19"/>
      <c r="MTZ888" s="18"/>
      <c r="MUA888" s="19"/>
      <c r="MUB888" s="18"/>
      <c r="MUC888" s="19"/>
      <c r="MUD888" s="18"/>
      <c r="MUE888" s="19"/>
      <c r="MUF888" s="18"/>
      <c r="MUG888" s="19"/>
      <c r="MUH888" s="18"/>
      <c r="MUI888" s="19"/>
      <c r="MUJ888" s="18"/>
      <c r="MUK888" s="19"/>
      <c r="MUL888" s="159"/>
      <c r="MUM888" s="160"/>
      <c r="MUN888" s="160"/>
      <c r="MUO888" s="18"/>
      <c r="MUP888" s="19"/>
      <c r="MUQ888" s="18"/>
      <c r="MUR888" s="19"/>
      <c r="MUS888" s="18"/>
      <c r="MUT888" s="19"/>
      <c r="MUU888" s="18"/>
      <c r="MUV888" s="19"/>
      <c r="MUW888" s="18"/>
      <c r="MUX888" s="19"/>
      <c r="MUY888" s="18"/>
      <c r="MUZ888" s="19"/>
      <c r="MVA888" s="18"/>
      <c r="MVB888" s="19"/>
      <c r="MVC888" s="18"/>
      <c r="MVD888" s="19"/>
      <c r="MVE888" s="18"/>
      <c r="MVF888" s="19"/>
      <c r="MVG888" s="159"/>
      <c r="MVH888" s="160"/>
      <c r="MVI888" s="160"/>
      <c r="MVJ888" s="18"/>
      <c r="MVK888" s="19"/>
      <c r="MVL888" s="18"/>
      <c r="MVM888" s="19"/>
      <c r="MVN888" s="18"/>
      <c r="MVO888" s="19"/>
      <c r="MVP888" s="18"/>
      <c r="MVQ888" s="19"/>
      <c r="MVR888" s="18"/>
      <c r="MVS888" s="19"/>
      <c r="MVT888" s="18"/>
      <c r="MVU888" s="19"/>
      <c r="MVV888" s="18"/>
      <c r="MVW888" s="19"/>
      <c r="MVX888" s="18"/>
      <c r="MVY888" s="19"/>
      <c r="MVZ888" s="18"/>
      <c r="MWA888" s="19"/>
      <c r="MWB888" s="159"/>
      <c r="MWC888" s="160"/>
      <c r="MWD888" s="160"/>
      <c r="MWE888" s="18"/>
      <c r="MWF888" s="19"/>
      <c r="MWG888" s="18"/>
      <c r="MWH888" s="19"/>
      <c r="MWI888" s="18"/>
      <c r="MWJ888" s="19"/>
      <c r="MWK888" s="18"/>
      <c r="MWL888" s="19"/>
      <c r="MWM888" s="18"/>
      <c r="MWN888" s="19"/>
      <c r="MWO888" s="18"/>
      <c r="MWP888" s="19"/>
      <c r="MWQ888" s="18"/>
      <c r="MWR888" s="19"/>
      <c r="MWS888" s="18"/>
      <c r="MWT888" s="19"/>
      <c r="MWU888" s="18"/>
      <c r="MWV888" s="19"/>
      <c r="MWW888" s="159"/>
      <c r="MWX888" s="160"/>
      <c r="MWY888" s="160"/>
      <c r="MWZ888" s="18"/>
      <c r="MXA888" s="19"/>
      <c r="MXB888" s="18"/>
      <c r="MXC888" s="19"/>
      <c r="MXD888" s="18"/>
      <c r="MXE888" s="19"/>
      <c r="MXF888" s="18"/>
      <c r="MXG888" s="19"/>
      <c r="MXH888" s="18"/>
      <c r="MXI888" s="19"/>
      <c r="MXJ888" s="18"/>
      <c r="MXK888" s="19"/>
      <c r="MXL888" s="18"/>
      <c r="MXM888" s="19"/>
      <c r="MXN888" s="18"/>
      <c r="MXO888" s="19"/>
      <c r="MXP888" s="18"/>
      <c r="MXQ888" s="19"/>
      <c r="MXR888" s="159"/>
      <c r="MXS888" s="160"/>
      <c r="MXT888" s="160"/>
      <c r="MXU888" s="18"/>
      <c r="MXV888" s="19"/>
      <c r="MXW888" s="18"/>
      <c r="MXX888" s="19"/>
      <c r="MXY888" s="18"/>
      <c r="MXZ888" s="19"/>
      <c r="MYA888" s="18"/>
      <c r="MYB888" s="19"/>
      <c r="MYC888" s="18"/>
      <c r="MYD888" s="19"/>
      <c r="MYE888" s="18"/>
      <c r="MYF888" s="19"/>
      <c r="MYG888" s="18"/>
      <c r="MYH888" s="19"/>
      <c r="MYI888" s="18"/>
      <c r="MYJ888" s="19"/>
      <c r="MYK888" s="18"/>
      <c r="MYL888" s="19"/>
      <c r="MYM888" s="159"/>
      <c r="MYN888" s="160"/>
      <c r="MYO888" s="160"/>
      <c r="MYP888" s="18"/>
      <c r="MYQ888" s="19"/>
      <c r="MYR888" s="18"/>
      <c r="MYS888" s="19"/>
      <c r="MYT888" s="18"/>
      <c r="MYU888" s="19"/>
      <c r="MYV888" s="18"/>
      <c r="MYW888" s="19"/>
      <c r="MYX888" s="18"/>
      <c r="MYY888" s="19"/>
      <c r="MYZ888" s="18"/>
      <c r="MZA888" s="19"/>
      <c r="MZB888" s="18"/>
      <c r="MZC888" s="19"/>
      <c r="MZD888" s="18"/>
      <c r="MZE888" s="19"/>
      <c r="MZF888" s="18"/>
      <c r="MZG888" s="19"/>
      <c r="MZH888" s="159"/>
      <c r="MZI888" s="160"/>
      <c r="MZJ888" s="160"/>
      <c r="MZK888" s="18"/>
      <c r="MZL888" s="19"/>
      <c r="MZM888" s="18"/>
      <c r="MZN888" s="19"/>
      <c r="MZO888" s="18"/>
      <c r="MZP888" s="19"/>
      <c r="MZQ888" s="18"/>
      <c r="MZR888" s="19"/>
      <c r="MZS888" s="18"/>
      <c r="MZT888" s="19"/>
      <c r="MZU888" s="18"/>
      <c r="MZV888" s="19"/>
      <c r="MZW888" s="18"/>
      <c r="MZX888" s="19"/>
      <c r="MZY888" s="18"/>
      <c r="MZZ888" s="19"/>
      <c r="NAA888" s="18"/>
      <c r="NAB888" s="19"/>
      <c r="NAC888" s="159"/>
      <c r="NAD888" s="160"/>
      <c r="NAE888" s="160"/>
      <c r="NAF888" s="18"/>
      <c r="NAG888" s="19"/>
      <c r="NAH888" s="18"/>
      <c r="NAI888" s="19"/>
      <c r="NAJ888" s="18"/>
      <c r="NAK888" s="19"/>
      <c r="NAL888" s="18"/>
      <c r="NAM888" s="19"/>
      <c r="NAN888" s="18"/>
      <c r="NAO888" s="19"/>
      <c r="NAP888" s="18"/>
      <c r="NAQ888" s="19"/>
      <c r="NAR888" s="18"/>
      <c r="NAS888" s="19"/>
      <c r="NAT888" s="18"/>
      <c r="NAU888" s="19"/>
      <c r="NAV888" s="18"/>
      <c r="NAW888" s="19"/>
      <c r="NAX888" s="159"/>
      <c r="NAY888" s="160"/>
      <c r="NAZ888" s="160"/>
      <c r="NBA888" s="18"/>
      <c r="NBB888" s="19"/>
      <c r="NBC888" s="18"/>
      <c r="NBD888" s="19"/>
      <c r="NBE888" s="18"/>
      <c r="NBF888" s="19"/>
      <c r="NBG888" s="18"/>
      <c r="NBH888" s="19"/>
      <c r="NBI888" s="18"/>
      <c r="NBJ888" s="19"/>
      <c r="NBK888" s="18"/>
      <c r="NBL888" s="19"/>
      <c r="NBM888" s="18"/>
      <c r="NBN888" s="19"/>
      <c r="NBO888" s="18"/>
      <c r="NBP888" s="19"/>
      <c r="NBQ888" s="18"/>
      <c r="NBR888" s="19"/>
      <c r="NBS888" s="159"/>
      <c r="NBT888" s="160"/>
      <c r="NBU888" s="160"/>
      <c r="NBV888" s="18"/>
      <c r="NBW888" s="19"/>
      <c r="NBX888" s="18"/>
      <c r="NBY888" s="19"/>
      <c r="NBZ888" s="18"/>
      <c r="NCA888" s="19"/>
      <c r="NCB888" s="18"/>
      <c r="NCC888" s="19"/>
      <c r="NCD888" s="18"/>
      <c r="NCE888" s="19"/>
      <c r="NCF888" s="18"/>
      <c r="NCG888" s="19"/>
      <c r="NCH888" s="18"/>
      <c r="NCI888" s="19"/>
      <c r="NCJ888" s="18"/>
      <c r="NCK888" s="19"/>
      <c r="NCL888" s="18"/>
      <c r="NCM888" s="19"/>
      <c r="NCN888" s="159"/>
      <c r="NCO888" s="160"/>
      <c r="NCP888" s="160"/>
      <c r="NCQ888" s="18"/>
      <c r="NCR888" s="19"/>
      <c r="NCS888" s="18"/>
      <c r="NCT888" s="19"/>
      <c r="NCU888" s="18"/>
      <c r="NCV888" s="19"/>
      <c r="NCW888" s="18"/>
      <c r="NCX888" s="19"/>
      <c r="NCY888" s="18"/>
      <c r="NCZ888" s="19"/>
      <c r="NDA888" s="18"/>
      <c r="NDB888" s="19"/>
      <c r="NDC888" s="18"/>
      <c r="NDD888" s="19"/>
      <c r="NDE888" s="18"/>
      <c r="NDF888" s="19"/>
      <c r="NDG888" s="18"/>
      <c r="NDH888" s="19"/>
      <c r="NDI888" s="159"/>
      <c r="NDJ888" s="160"/>
      <c r="NDK888" s="160"/>
      <c r="NDL888" s="18"/>
      <c r="NDM888" s="19"/>
      <c r="NDN888" s="18"/>
      <c r="NDO888" s="19"/>
      <c r="NDP888" s="18"/>
      <c r="NDQ888" s="19"/>
      <c r="NDR888" s="18"/>
      <c r="NDS888" s="19"/>
      <c r="NDT888" s="18"/>
      <c r="NDU888" s="19"/>
      <c r="NDV888" s="18"/>
      <c r="NDW888" s="19"/>
      <c r="NDX888" s="18"/>
      <c r="NDY888" s="19"/>
      <c r="NDZ888" s="18"/>
      <c r="NEA888" s="19"/>
      <c r="NEB888" s="18"/>
      <c r="NEC888" s="19"/>
      <c r="NED888" s="159"/>
      <c r="NEE888" s="160"/>
      <c r="NEF888" s="160"/>
      <c r="NEG888" s="18"/>
      <c r="NEH888" s="19"/>
      <c r="NEI888" s="18"/>
      <c r="NEJ888" s="19"/>
      <c r="NEK888" s="18"/>
      <c r="NEL888" s="19"/>
      <c r="NEM888" s="18"/>
      <c r="NEN888" s="19"/>
      <c r="NEO888" s="18"/>
      <c r="NEP888" s="19"/>
      <c r="NEQ888" s="18"/>
      <c r="NER888" s="19"/>
      <c r="NES888" s="18"/>
      <c r="NET888" s="19"/>
      <c r="NEU888" s="18"/>
      <c r="NEV888" s="19"/>
      <c r="NEW888" s="18"/>
      <c r="NEX888" s="19"/>
      <c r="NEY888" s="159"/>
      <c r="NEZ888" s="160"/>
      <c r="NFA888" s="160"/>
      <c r="NFB888" s="18"/>
      <c r="NFC888" s="19"/>
      <c r="NFD888" s="18"/>
      <c r="NFE888" s="19"/>
      <c r="NFF888" s="18"/>
      <c r="NFG888" s="19"/>
      <c r="NFH888" s="18"/>
      <c r="NFI888" s="19"/>
      <c r="NFJ888" s="18"/>
      <c r="NFK888" s="19"/>
      <c r="NFL888" s="18"/>
      <c r="NFM888" s="19"/>
      <c r="NFN888" s="18"/>
      <c r="NFO888" s="19"/>
      <c r="NFP888" s="18"/>
      <c r="NFQ888" s="19"/>
      <c r="NFR888" s="18"/>
      <c r="NFS888" s="19"/>
      <c r="NFT888" s="159"/>
      <c r="NFU888" s="160"/>
      <c r="NFV888" s="160"/>
      <c r="NFW888" s="18"/>
      <c r="NFX888" s="19"/>
      <c r="NFY888" s="18"/>
      <c r="NFZ888" s="19"/>
      <c r="NGA888" s="18"/>
      <c r="NGB888" s="19"/>
      <c r="NGC888" s="18"/>
      <c r="NGD888" s="19"/>
      <c r="NGE888" s="18"/>
      <c r="NGF888" s="19"/>
      <c r="NGG888" s="18"/>
      <c r="NGH888" s="19"/>
      <c r="NGI888" s="18"/>
      <c r="NGJ888" s="19"/>
      <c r="NGK888" s="18"/>
      <c r="NGL888" s="19"/>
      <c r="NGM888" s="18"/>
      <c r="NGN888" s="19"/>
      <c r="NGO888" s="159"/>
      <c r="NGP888" s="160"/>
      <c r="NGQ888" s="160"/>
      <c r="NGR888" s="18"/>
      <c r="NGS888" s="19"/>
      <c r="NGT888" s="18"/>
      <c r="NGU888" s="19"/>
      <c r="NGV888" s="18"/>
      <c r="NGW888" s="19"/>
      <c r="NGX888" s="18"/>
      <c r="NGY888" s="19"/>
      <c r="NGZ888" s="18"/>
      <c r="NHA888" s="19"/>
      <c r="NHB888" s="18"/>
      <c r="NHC888" s="19"/>
      <c r="NHD888" s="18"/>
      <c r="NHE888" s="19"/>
      <c r="NHF888" s="18"/>
      <c r="NHG888" s="19"/>
      <c r="NHH888" s="18"/>
      <c r="NHI888" s="19"/>
      <c r="NHJ888" s="159"/>
      <c r="NHK888" s="160"/>
      <c r="NHL888" s="160"/>
      <c r="NHM888" s="18"/>
      <c r="NHN888" s="19"/>
      <c r="NHO888" s="18"/>
      <c r="NHP888" s="19"/>
      <c r="NHQ888" s="18"/>
      <c r="NHR888" s="19"/>
      <c r="NHS888" s="18"/>
      <c r="NHT888" s="19"/>
      <c r="NHU888" s="18"/>
      <c r="NHV888" s="19"/>
      <c r="NHW888" s="18"/>
      <c r="NHX888" s="19"/>
      <c r="NHY888" s="18"/>
      <c r="NHZ888" s="19"/>
      <c r="NIA888" s="18"/>
      <c r="NIB888" s="19"/>
      <c r="NIC888" s="18"/>
      <c r="NID888" s="19"/>
      <c r="NIE888" s="159"/>
      <c r="NIF888" s="160"/>
      <c r="NIG888" s="160"/>
      <c r="NIH888" s="18"/>
      <c r="NII888" s="19"/>
      <c r="NIJ888" s="18"/>
      <c r="NIK888" s="19"/>
      <c r="NIL888" s="18"/>
      <c r="NIM888" s="19"/>
      <c r="NIN888" s="18"/>
      <c r="NIO888" s="19"/>
      <c r="NIP888" s="18"/>
      <c r="NIQ888" s="19"/>
      <c r="NIR888" s="18"/>
      <c r="NIS888" s="19"/>
      <c r="NIT888" s="18"/>
      <c r="NIU888" s="19"/>
      <c r="NIV888" s="18"/>
      <c r="NIW888" s="19"/>
      <c r="NIX888" s="18"/>
      <c r="NIY888" s="19"/>
      <c r="NIZ888" s="159"/>
      <c r="NJA888" s="160"/>
      <c r="NJB888" s="160"/>
      <c r="NJC888" s="18"/>
      <c r="NJD888" s="19"/>
      <c r="NJE888" s="18"/>
      <c r="NJF888" s="19"/>
      <c r="NJG888" s="18"/>
      <c r="NJH888" s="19"/>
      <c r="NJI888" s="18"/>
      <c r="NJJ888" s="19"/>
      <c r="NJK888" s="18"/>
      <c r="NJL888" s="19"/>
      <c r="NJM888" s="18"/>
      <c r="NJN888" s="19"/>
      <c r="NJO888" s="18"/>
      <c r="NJP888" s="19"/>
      <c r="NJQ888" s="18"/>
      <c r="NJR888" s="19"/>
      <c r="NJS888" s="18"/>
      <c r="NJT888" s="19"/>
      <c r="NJU888" s="159"/>
      <c r="NJV888" s="160"/>
      <c r="NJW888" s="160"/>
      <c r="NJX888" s="18"/>
      <c r="NJY888" s="19"/>
      <c r="NJZ888" s="18"/>
      <c r="NKA888" s="19"/>
      <c r="NKB888" s="18"/>
      <c r="NKC888" s="19"/>
      <c r="NKD888" s="18"/>
      <c r="NKE888" s="19"/>
      <c r="NKF888" s="18"/>
      <c r="NKG888" s="19"/>
      <c r="NKH888" s="18"/>
      <c r="NKI888" s="19"/>
      <c r="NKJ888" s="18"/>
      <c r="NKK888" s="19"/>
      <c r="NKL888" s="18"/>
      <c r="NKM888" s="19"/>
      <c r="NKN888" s="18"/>
      <c r="NKO888" s="19"/>
      <c r="NKP888" s="159"/>
      <c r="NKQ888" s="160"/>
      <c r="NKR888" s="160"/>
      <c r="NKS888" s="18"/>
      <c r="NKT888" s="19"/>
      <c r="NKU888" s="18"/>
      <c r="NKV888" s="19"/>
      <c r="NKW888" s="18"/>
      <c r="NKX888" s="19"/>
      <c r="NKY888" s="18"/>
      <c r="NKZ888" s="19"/>
      <c r="NLA888" s="18"/>
      <c r="NLB888" s="19"/>
      <c r="NLC888" s="18"/>
      <c r="NLD888" s="19"/>
      <c r="NLE888" s="18"/>
      <c r="NLF888" s="19"/>
      <c r="NLG888" s="18"/>
      <c r="NLH888" s="19"/>
      <c r="NLI888" s="18"/>
      <c r="NLJ888" s="19"/>
      <c r="NLK888" s="159"/>
      <c r="NLL888" s="160"/>
      <c r="NLM888" s="160"/>
      <c r="NLN888" s="18"/>
      <c r="NLO888" s="19"/>
      <c r="NLP888" s="18"/>
      <c r="NLQ888" s="19"/>
      <c r="NLR888" s="18"/>
      <c r="NLS888" s="19"/>
      <c r="NLT888" s="18"/>
      <c r="NLU888" s="19"/>
      <c r="NLV888" s="18"/>
      <c r="NLW888" s="19"/>
      <c r="NLX888" s="18"/>
      <c r="NLY888" s="19"/>
      <c r="NLZ888" s="18"/>
      <c r="NMA888" s="19"/>
      <c r="NMB888" s="18"/>
      <c r="NMC888" s="19"/>
      <c r="NMD888" s="18"/>
      <c r="NME888" s="19"/>
      <c r="NMF888" s="159"/>
      <c r="NMG888" s="160"/>
      <c r="NMH888" s="160"/>
      <c r="NMI888" s="18"/>
      <c r="NMJ888" s="19"/>
      <c r="NMK888" s="18"/>
      <c r="NML888" s="19"/>
      <c r="NMM888" s="18"/>
      <c r="NMN888" s="19"/>
      <c r="NMO888" s="18"/>
      <c r="NMP888" s="19"/>
      <c r="NMQ888" s="18"/>
      <c r="NMR888" s="19"/>
      <c r="NMS888" s="18"/>
      <c r="NMT888" s="19"/>
      <c r="NMU888" s="18"/>
      <c r="NMV888" s="19"/>
      <c r="NMW888" s="18"/>
      <c r="NMX888" s="19"/>
      <c r="NMY888" s="18"/>
      <c r="NMZ888" s="19"/>
      <c r="NNA888" s="159"/>
      <c r="NNB888" s="160"/>
      <c r="NNC888" s="160"/>
      <c r="NND888" s="18"/>
      <c r="NNE888" s="19"/>
      <c r="NNF888" s="18"/>
      <c r="NNG888" s="19"/>
      <c r="NNH888" s="18"/>
      <c r="NNI888" s="19"/>
      <c r="NNJ888" s="18"/>
      <c r="NNK888" s="19"/>
      <c r="NNL888" s="18"/>
      <c r="NNM888" s="19"/>
      <c r="NNN888" s="18"/>
      <c r="NNO888" s="19"/>
      <c r="NNP888" s="18"/>
      <c r="NNQ888" s="19"/>
      <c r="NNR888" s="18"/>
      <c r="NNS888" s="19"/>
      <c r="NNT888" s="18"/>
      <c r="NNU888" s="19"/>
      <c r="NNV888" s="159"/>
      <c r="NNW888" s="160"/>
      <c r="NNX888" s="160"/>
      <c r="NNY888" s="18"/>
      <c r="NNZ888" s="19"/>
      <c r="NOA888" s="18"/>
      <c r="NOB888" s="19"/>
      <c r="NOC888" s="18"/>
      <c r="NOD888" s="19"/>
      <c r="NOE888" s="18"/>
      <c r="NOF888" s="19"/>
      <c r="NOG888" s="18"/>
      <c r="NOH888" s="19"/>
      <c r="NOI888" s="18"/>
      <c r="NOJ888" s="19"/>
      <c r="NOK888" s="18"/>
      <c r="NOL888" s="19"/>
      <c r="NOM888" s="18"/>
      <c r="NON888" s="19"/>
      <c r="NOO888" s="18"/>
      <c r="NOP888" s="19"/>
      <c r="NOQ888" s="159"/>
      <c r="NOR888" s="160"/>
      <c r="NOS888" s="160"/>
      <c r="NOT888" s="18"/>
      <c r="NOU888" s="19"/>
      <c r="NOV888" s="18"/>
      <c r="NOW888" s="19"/>
      <c r="NOX888" s="18"/>
      <c r="NOY888" s="19"/>
      <c r="NOZ888" s="18"/>
      <c r="NPA888" s="19"/>
      <c r="NPB888" s="18"/>
      <c r="NPC888" s="19"/>
      <c r="NPD888" s="18"/>
      <c r="NPE888" s="19"/>
      <c r="NPF888" s="18"/>
      <c r="NPG888" s="19"/>
      <c r="NPH888" s="18"/>
      <c r="NPI888" s="19"/>
      <c r="NPJ888" s="18"/>
      <c r="NPK888" s="19"/>
      <c r="NPL888" s="159"/>
      <c r="NPM888" s="160"/>
      <c r="NPN888" s="160"/>
      <c r="NPO888" s="18"/>
      <c r="NPP888" s="19"/>
      <c r="NPQ888" s="18"/>
      <c r="NPR888" s="19"/>
      <c r="NPS888" s="18"/>
      <c r="NPT888" s="19"/>
      <c r="NPU888" s="18"/>
      <c r="NPV888" s="19"/>
      <c r="NPW888" s="18"/>
      <c r="NPX888" s="19"/>
      <c r="NPY888" s="18"/>
      <c r="NPZ888" s="19"/>
      <c r="NQA888" s="18"/>
      <c r="NQB888" s="19"/>
      <c r="NQC888" s="18"/>
      <c r="NQD888" s="19"/>
      <c r="NQE888" s="18"/>
      <c r="NQF888" s="19"/>
      <c r="NQG888" s="159"/>
      <c r="NQH888" s="160"/>
      <c r="NQI888" s="160"/>
      <c r="NQJ888" s="18"/>
      <c r="NQK888" s="19"/>
      <c r="NQL888" s="18"/>
      <c r="NQM888" s="19"/>
      <c r="NQN888" s="18"/>
      <c r="NQO888" s="19"/>
      <c r="NQP888" s="18"/>
      <c r="NQQ888" s="19"/>
      <c r="NQR888" s="18"/>
      <c r="NQS888" s="19"/>
      <c r="NQT888" s="18"/>
      <c r="NQU888" s="19"/>
      <c r="NQV888" s="18"/>
      <c r="NQW888" s="19"/>
      <c r="NQX888" s="18"/>
      <c r="NQY888" s="19"/>
      <c r="NQZ888" s="18"/>
      <c r="NRA888" s="19"/>
      <c r="NRB888" s="159"/>
      <c r="NRC888" s="160"/>
      <c r="NRD888" s="160"/>
      <c r="NRE888" s="18"/>
      <c r="NRF888" s="19"/>
      <c r="NRG888" s="18"/>
      <c r="NRH888" s="19"/>
      <c r="NRI888" s="18"/>
      <c r="NRJ888" s="19"/>
      <c r="NRK888" s="18"/>
      <c r="NRL888" s="19"/>
      <c r="NRM888" s="18"/>
      <c r="NRN888" s="19"/>
      <c r="NRO888" s="18"/>
      <c r="NRP888" s="19"/>
      <c r="NRQ888" s="18"/>
      <c r="NRR888" s="19"/>
      <c r="NRS888" s="18"/>
      <c r="NRT888" s="19"/>
      <c r="NRU888" s="18"/>
      <c r="NRV888" s="19"/>
      <c r="NRW888" s="159"/>
      <c r="NRX888" s="160"/>
      <c r="NRY888" s="160"/>
      <c r="NRZ888" s="18"/>
      <c r="NSA888" s="19"/>
      <c r="NSB888" s="18"/>
      <c r="NSC888" s="19"/>
      <c r="NSD888" s="18"/>
      <c r="NSE888" s="19"/>
      <c r="NSF888" s="18"/>
      <c r="NSG888" s="19"/>
      <c r="NSH888" s="18"/>
      <c r="NSI888" s="19"/>
      <c r="NSJ888" s="18"/>
      <c r="NSK888" s="19"/>
      <c r="NSL888" s="18"/>
      <c r="NSM888" s="19"/>
      <c r="NSN888" s="18"/>
      <c r="NSO888" s="19"/>
      <c r="NSP888" s="18"/>
      <c r="NSQ888" s="19"/>
      <c r="NSR888" s="159"/>
      <c r="NSS888" s="160"/>
      <c r="NST888" s="160"/>
      <c r="NSU888" s="18"/>
      <c r="NSV888" s="19"/>
      <c r="NSW888" s="18"/>
      <c r="NSX888" s="19"/>
      <c r="NSY888" s="18"/>
      <c r="NSZ888" s="19"/>
      <c r="NTA888" s="18"/>
      <c r="NTB888" s="19"/>
      <c r="NTC888" s="18"/>
      <c r="NTD888" s="19"/>
      <c r="NTE888" s="18"/>
      <c r="NTF888" s="19"/>
      <c r="NTG888" s="18"/>
      <c r="NTH888" s="19"/>
      <c r="NTI888" s="18"/>
      <c r="NTJ888" s="19"/>
      <c r="NTK888" s="18"/>
      <c r="NTL888" s="19"/>
      <c r="NTM888" s="159"/>
      <c r="NTN888" s="160"/>
      <c r="NTO888" s="160"/>
      <c r="NTP888" s="18"/>
      <c r="NTQ888" s="19"/>
      <c r="NTR888" s="18"/>
      <c r="NTS888" s="19"/>
      <c r="NTT888" s="18"/>
      <c r="NTU888" s="19"/>
      <c r="NTV888" s="18"/>
      <c r="NTW888" s="19"/>
      <c r="NTX888" s="18"/>
      <c r="NTY888" s="19"/>
      <c r="NTZ888" s="18"/>
      <c r="NUA888" s="19"/>
      <c r="NUB888" s="18"/>
      <c r="NUC888" s="19"/>
      <c r="NUD888" s="18"/>
      <c r="NUE888" s="19"/>
      <c r="NUF888" s="18"/>
      <c r="NUG888" s="19"/>
      <c r="NUH888" s="159"/>
      <c r="NUI888" s="160"/>
      <c r="NUJ888" s="160"/>
      <c r="NUK888" s="18"/>
      <c r="NUL888" s="19"/>
      <c r="NUM888" s="18"/>
      <c r="NUN888" s="19"/>
      <c r="NUO888" s="18"/>
      <c r="NUP888" s="19"/>
      <c r="NUQ888" s="18"/>
      <c r="NUR888" s="19"/>
      <c r="NUS888" s="18"/>
      <c r="NUT888" s="19"/>
      <c r="NUU888" s="18"/>
      <c r="NUV888" s="19"/>
      <c r="NUW888" s="18"/>
      <c r="NUX888" s="19"/>
      <c r="NUY888" s="18"/>
      <c r="NUZ888" s="19"/>
      <c r="NVA888" s="18"/>
      <c r="NVB888" s="19"/>
      <c r="NVC888" s="159"/>
      <c r="NVD888" s="160"/>
      <c r="NVE888" s="160"/>
      <c r="NVF888" s="18"/>
      <c r="NVG888" s="19"/>
      <c r="NVH888" s="18"/>
      <c r="NVI888" s="19"/>
      <c r="NVJ888" s="18"/>
      <c r="NVK888" s="19"/>
      <c r="NVL888" s="18"/>
      <c r="NVM888" s="19"/>
      <c r="NVN888" s="18"/>
      <c r="NVO888" s="19"/>
      <c r="NVP888" s="18"/>
      <c r="NVQ888" s="19"/>
      <c r="NVR888" s="18"/>
      <c r="NVS888" s="19"/>
      <c r="NVT888" s="18"/>
      <c r="NVU888" s="19"/>
      <c r="NVV888" s="18"/>
      <c r="NVW888" s="19"/>
      <c r="NVX888" s="159"/>
      <c r="NVY888" s="160"/>
      <c r="NVZ888" s="160"/>
      <c r="NWA888" s="18"/>
      <c r="NWB888" s="19"/>
      <c r="NWC888" s="18"/>
      <c r="NWD888" s="19"/>
      <c r="NWE888" s="18"/>
      <c r="NWF888" s="19"/>
      <c r="NWG888" s="18"/>
      <c r="NWH888" s="19"/>
      <c r="NWI888" s="18"/>
      <c r="NWJ888" s="19"/>
      <c r="NWK888" s="18"/>
      <c r="NWL888" s="19"/>
      <c r="NWM888" s="18"/>
      <c r="NWN888" s="19"/>
      <c r="NWO888" s="18"/>
      <c r="NWP888" s="19"/>
      <c r="NWQ888" s="18"/>
      <c r="NWR888" s="19"/>
      <c r="NWS888" s="159"/>
      <c r="NWT888" s="160"/>
      <c r="NWU888" s="160"/>
      <c r="NWV888" s="18"/>
      <c r="NWW888" s="19"/>
      <c r="NWX888" s="18"/>
      <c r="NWY888" s="19"/>
      <c r="NWZ888" s="18"/>
      <c r="NXA888" s="19"/>
      <c r="NXB888" s="18"/>
      <c r="NXC888" s="19"/>
      <c r="NXD888" s="18"/>
      <c r="NXE888" s="19"/>
      <c r="NXF888" s="18"/>
      <c r="NXG888" s="19"/>
      <c r="NXH888" s="18"/>
      <c r="NXI888" s="19"/>
      <c r="NXJ888" s="18"/>
      <c r="NXK888" s="19"/>
      <c r="NXL888" s="18"/>
      <c r="NXM888" s="19"/>
      <c r="NXN888" s="159"/>
      <c r="NXO888" s="160"/>
      <c r="NXP888" s="160"/>
      <c r="NXQ888" s="18"/>
      <c r="NXR888" s="19"/>
      <c r="NXS888" s="18"/>
      <c r="NXT888" s="19"/>
      <c r="NXU888" s="18"/>
      <c r="NXV888" s="19"/>
      <c r="NXW888" s="18"/>
      <c r="NXX888" s="19"/>
      <c r="NXY888" s="18"/>
      <c r="NXZ888" s="19"/>
      <c r="NYA888" s="18"/>
      <c r="NYB888" s="19"/>
      <c r="NYC888" s="18"/>
      <c r="NYD888" s="19"/>
      <c r="NYE888" s="18"/>
      <c r="NYF888" s="19"/>
      <c r="NYG888" s="18"/>
      <c r="NYH888" s="19"/>
      <c r="NYI888" s="159"/>
      <c r="NYJ888" s="160"/>
      <c r="NYK888" s="160"/>
      <c r="NYL888" s="18"/>
      <c r="NYM888" s="19"/>
      <c r="NYN888" s="18"/>
      <c r="NYO888" s="19"/>
      <c r="NYP888" s="18"/>
      <c r="NYQ888" s="19"/>
      <c r="NYR888" s="18"/>
      <c r="NYS888" s="19"/>
      <c r="NYT888" s="18"/>
      <c r="NYU888" s="19"/>
      <c r="NYV888" s="18"/>
      <c r="NYW888" s="19"/>
      <c r="NYX888" s="18"/>
      <c r="NYY888" s="19"/>
      <c r="NYZ888" s="18"/>
      <c r="NZA888" s="19"/>
      <c r="NZB888" s="18"/>
      <c r="NZC888" s="19"/>
      <c r="NZD888" s="159"/>
      <c r="NZE888" s="160"/>
      <c r="NZF888" s="160"/>
      <c r="NZG888" s="18"/>
      <c r="NZH888" s="19"/>
      <c r="NZI888" s="18"/>
      <c r="NZJ888" s="19"/>
      <c r="NZK888" s="18"/>
      <c r="NZL888" s="19"/>
      <c r="NZM888" s="18"/>
      <c r="NZN888" s="19"/>
      <c r="NZO888" s="18"/>
      <c r="NZP888" s="19"/>
      <c r="NZQ888" s="18"/>
      <c r="NZR888" s="19"/>
      <c r="NZS888" s="18"/>
      <c r="NZT888" s="19"/>
      <c r="NZU888" s="18"/>
      <c r="NZV888" s="19"/>
      <c r="NZW888" s="18"/>
      <c r="NZX888" s="19"/>
      <c r="NZY888" s="159"/>
      <c r="NZZ888" s="160"/>
      <c r="OAA888" s="160"/>
      <c r="OAB888" s="18"/>
      <c r="OAC888" s="19"/>
      <c r="OAD888" s="18"/>
      <c r="OAE888" s="19"/>
      <c r="OAF888" s="18"/>
      <c r="OAG888" s="19"/>
      <c r="OAH888" s="18"/>
      <c r="OAI888" s="19"/>
      <c r="OAJ888" s="18"/>
      <c r="OAK888" s="19"/>
      <c r="OAL888" s="18"/>
      <c r="OAM888" s="19"/>
      <c r="OAN888" s="18"/>
      <c r="OAO888" s="19"/>
      <c r="OAP888" s="18"/>
      <c r="OAQ888" s="19"/>
      <c r="OAR888" s="18"/>
      <c r="OAS888" s="19"/>
      <c r="OAT888" s="159"/>
      <c r="OAU888" s="160"/>
      <c r="OAV888" s="160"/>
      <c r="OAW888" s="18"/>
      <c r="OAX888" s="19"/>
      <c r="OAY888" s="18"/>
      <c r="OAZ888" s="19"/>
      <c r="OBA888" s="18"/>
      <c r="OBB888" s="19"/>
      <c r="OBC888" s="18"/>
      <c r="OBD888" s="19"/>
      <c r="OBE888" s="18"/>
      <c r="OBF888" s="19"/>
      <c r="OBG888" s="18"/>
      <c r="OBH888" s="19"/>
      <c r="OBI888" s="18"/>
      <c r="OBJ888" s="19"/>
      <c r="OBK888" s="18"/>
      <c r="OBL888" s="19"/>
      <c r="OBM888" s="18"/>
      <c r="OBN888" s="19"/>
      <c r="OBO888" s="159"/>
      <c r="OBP888" s="160"/>
      <c r="OBQ888" s="160"/>
      <c r="OBR888" s="18"/>
      <c r="OBS888" s="19"/>
      <c r="OBT888" s="18"/>
      <c r="OBU888" s="19"/>
      <c r="OBV888" s="18"/>
      <c r="OBW888" s="19"/>
      <c r="OBX888" s="18"/>
      <c r="OBY888" s="19"/>
      <c r="OBZ888" s="18"/>
      <c r="OCA888" s="19"/>
      <c r="OCB888" s="18"/>
      <c r="OCC888" s="19"/>
      <c r="OCD888" s="18"/>
      <c r="OCE888" s="19"/>
      <c r="OCF888" s="18"/>
      <c r="OCG888" s="19"/>
      <c r="OCH888" s="18"/>
      <c r="OCI888" s="19"/>
      <c r="OCJ888" s="159"/>
      <c r="OCK888" s="160"/>
      <c r="OCL888" s="160"/>
      <c r="OCM888" s="18"/>
      <c r="OCN888" s="19"/>
      <c r="OCO888" s="18"/>
      <c r="OCP888" s="19"/>
      <c r="OCQ888" s="18"/>
      <c r="OCR888" s="19"/>
      <c r="OCS888" s="18"/>
      <c r="OCT888" s="19"/>
      <c r="OCU888" s="18"/>
      <c r="OCV888" s="19"/>
      <c r="OCW888" s="18"/>
      <c r="OCX888" s="19"/>
      <c r="OCY888" s="18"/>
      <c r="OCZ888" s="19"/>
      <c r="ODA888" s="18"/>
      <c r="ODB888" s="19"/>
      <c r="ODC888" s="18"/>
      <c r="ODD888" s="19"/>
      <c r="ODE888" s="159"/>
      <c r="ODF888" s="160"/>
      <c r="ODG888" s="160"/>
      <c r="ODH888" s="18"/>
      <c r="ODI888" s="19"/>
      <c r="ODJ888" s="18"/>
      <c r="ODK888" s="19"/>
      <c r="ODL888" s="18"/>
      <c r="ODM888" s="19"/>
      <c r="ODN888" s="18"/>
      <c r="ODO888" s="19"/>
      <c r="ODP888" s="18"/>
      <c r="ODQ888" s="19"/>
      <c r="ODR888" s="18"/>
      <c r="ODS888" s="19"/>
      <c r="ODT888" s="18"/>
      <c r="ODU888" s="19"/>
      <c r="ODV888" s="18"/>
      <c r="ODW888" s="19"/>
      <c r="ODX888" s="18"/>
      <c r="ODY888" s="19"/>
      <c r="ODZ888" s="159"/>
      <c r="OEA888" s="160"/>
      <c r="OEB888" s="160"/>
      <c r="OEC888" s="18"/>
      <c r="OED888" s="19"/>
      <c r="OEE888" s="18"/>
      <c r="OEF888" s="19"/>
      <c r="OEG888" s="18"/>
      <c r="OEH888" s="19"/>
      <c r="OEI888" s="18"/>
      <c r="OEJ888" s="19"/>
      <c r="OEK888" s="18"/>
      <c r="OEL888" s="19"/>
      <c r="OEM888" s="18"/>
      <c r="OEN888" s="19"/>
      <c r="OEO888" s="18"/>
      <c r="OEP888" s="19"/>
      <c r="OEQ888" s="18"/>
      <c r="OER888" s="19"/>
      <c r="OES888" s="18"/>
      <c r="OET888" s="19"/>
      <c r="OEU888" s="159"/>
      <c r="OEV888" s="160"/>
      <c r="OEW888" s="160"/>
      <c r="OEX888" s="18"/>
      <c r="OEY888" s="19"/>
      <c r="OEZ888" s="18"/>
      <c r="OFA888" s="19"/>
      <c r="OFB888" s="18"/>
      <c r="OFC888" s="19"/>
      <c r="OFD888" s="18"/>
      <c r="OFE888" s="19"/>
      <c r="OFF888" s="18"/>
      <c r="OFG888" s="19"/>
      <c r="OFH888" s="18"/>
      <c r="OFI888" s="19"/>
      <c r="OFJ888" s="18"/>
      <c r="OFK888" s="19"/>
      <c r="OFL888" s="18"/>
      <c r="OFM888" s="19"/>
      <c r="OFN888" s="18"/>
      <c r="OFO888" s="19"/>
      <c r="OFP888" s="159"/>
      <c r="OFQ888" s="160"/>
      <c r="OFR888" s="160"/>
      <c r="OFS888" s="18"/>
      <c r="OFT888" s="19"/>
      <c r="OFU888" s="18"/>
      <c r="OFV888" s="19"/>
      <c r="OFW888" s="18"/>
      <c r="OFX888" s="19"/>
      <c r="OFY888" s="18"/>
      <c r="OFZ888" s="19"/>
      <c r="OGA888" s="18"/>
      <c r="OGB888" s="19"/>
      <c r="OGC888" s="18"/>
      <c r="OGD888" s="19"/>
      <c r="OGE888" s="18"/>
      <c r="OGF888" s="19"/>
      <c r="OGG888" s="18"/>
      <c r="OGH888" s="19"/>
      <c r="OGI888" s="18"/>
      <c r="OGJ888" s="19"/>
      <c r="OGK888" s="159"/>
      <c r="OGL888" s="160"/>
      <c r="OGM888" s="160"/>
      <c r="OGN888" s="18"/>
      <c r="OGO888" s="19"/>
      <c r="OGP888" s="18"/>
      <c r="OGQ888" s="19"/>
      <c r="OGR888" s="18"/>
      <c r="OGS888" s="19"/>
      <c r="OGT888" s="18"/>
      <c r="OGU888" s="19"/>
      <c r="OGV888" s="18"/>
      <c r="OGW888" s="19"/>
      <c r="OGX888" s="18"/>
      <c r="OGY888" s="19"/>
      <c r="OGZ888" s="18"/>
      <c r="OHA888" s="19"/>
      <c r="OHB888" s="18"/>
      <c r="OHC888" s="19"/>
      <c r="OHD888" s="18"/>
      <c r="OHE888" s="19"/>
      <c r="OHF888" s="159"/>
      <c r="OHG888" s="160"/>
      <c r="OHH888" s="160"/>
      <c r="OHI888" s="18"/>
      <c r="OHJ888" s="19"/>
      <c r="OHK888" s="18"/>
      <c r="OHL888" s="19"/>
      <c r="OHM888" s="18"/>
      <c r="OHN888" s="19"/>
      <c r="OHO888" s="18"/>
      <c r="OHP888" s="19"/>
      <c r="OHQ888" s="18"/>
      <c r="OHR888" s="19"/>
      <c r="OHS888" s="18"/>
      <c r="OHT888" s="19"/>
      <c r="OHU888" s="18"/>
      <c r="OHV888" s="19"/>
      <c r="OHW888" s="18"/>
      <c r="OHX888" s="19"/>
      <c r="OHY888" s="18"/>
      <c r="OHZ888" s="19"/>
      <c r="OIA888" s="159"/>
      <c r="OIB888" s="160"/>
      <c r="OIC888" s="160"/>
      <c r="OID888" s="18"/>
      <c r="OIE888" s="19"/>
      <c r="OIF888" s="18"/>
      <c r="OIG888" s="19"/>
      <c r="OIH888" s="18"/>
      <c r="OII888" s="19"/>
      <c r="OIJ888" s="18"/>
      <c r="OIK888" s="19"/>
      <c r="OIL888" s="18"/>
      <c r="OIM888" s="19"/>
      <c r="OIN888" s="18"/>
      <c r="OIO888" s="19"/>
      <c r="OIP888" s="18"/>
      <c r="OIQ888" s="19"/>
      <c r="OIR888" s="18"/>
      <c r="OIS888" s="19"/>
      <c r="OIT888" s="18"/>
      <c r="OIU888" s="19"/>
      <c r="OIV888" s="159"/>
      <c r="OIW888" s="160"/>
      <c r="OIX888" s="160"/>
      <c r="OIY888" s="18"/>
      <c r="OIZ888" s="19"/>
      <c r="OJA888" s="18"/>
      <c r="OJB888" s="19"/>
      <c r="OJC888" s="18"/>
      <c r="OJD888" s="19"/>
      <c r="OJE888" s="18"/>
      <c r="OJF888" s="19"/>
      <c r="OJG888" s="18"/>
      <c r="OJH888" s="19"/>
      <c r="OJI888" s="18"/>
      <c r="OJJ888" s="19"/>
      <c r="OJK888" s="18"/>
      <c r="OJL888" s="19"/>
      <c r="OJM888" s="18"/>
      <c r="OJN888" s="19"/>
      <c r="OJO888" s="18"/>
      <c r="OJP888" s="19"/>
      <c r="OJQ888" s="159"/>
      <c r="OJR888" s="160"/>
      <c r="OJS888" s="160"/>
      <c r="OJT888" s="18"/>
      <c r="OJU888" s="19"/>
      <c r="OJV888" s="18"/>
      <c r="OJW888" s="19"/>
      <c r="OJX888" s="18"/>
      <c r="OJY888" s="19"/>
      <c r="OJZ888" s="18"/>
      <c r="OKA888" s="19"/>
      <c r="OKB888" s="18"/>
      <c r="OKC888" s="19"/>
      <c r="OKD888" s="18"/>
      <c r="OKE888" s="19"/>
      <c r="OKF888" s="18"/>
      <c r="OKG888" s="19"/>
      <c r="OKH888" s="18"/>
      <c r="OKI888" s="19"/>
      <c r="OKJ888" s="18"/>
      <c r="OKK888" s="19"/>
      <c r="OKL888" s="159"/>
      <c r="OKM888" s="160"/>
      <c r="OKN888" s="160"/>
      <c r="OKO888" s="18"/>
      <c r="OKP888" s="19"/>
      <c r="OKQ888" s="18"/>
      <c r="OKR888" s="19"/>
      <c r="OKS888" s="18"/>
      <c r="OKT888" s="19"/>
      <c r="OKU888" s="18"/>
      <c r="OKV888" s="19"/>
      <c r="OKW888" s="18"/>
      <c r="OKX888" s="19"/>
      <c r="OKY888" s="18"/>
      <c r="OKZ888" s="19"/>
      <c r="OLA888" s="18"/>
      <c r="OLB888" s="19"/>
      <c r="OLC888" s="18"/>
      <c r="OLD888" s="19"/>
      <c r="OLE888" s="18"/>
      <c r="OLF888" s="19"/>
      <c r="OLG888" s="159"/>
      <c r="OLH888" s="160"/>
      <c r="OLI888" s="160"/>
      <c r="OLJ888" s="18"/>
      <c r="OLK888" s="19"/>
      <c r="OLL888" s="18"/>
      <c r="OLM888" s="19"/>
      <c r="OLN888" s="18"/>
      <c r="OLO888" s="19"/>
      <c r="OLP888" s="18"/>
      <c r="OLQ888" s="19"/>
      <c r="OLR888" s="18"/>
      <c r="OLS888" s="19"/>
      <c r="OLT888" s="18"/>
      <c r="OLU888" s="19"/>
      <c r="OLV888" s="18"/>
      <c r="OLW888" s="19"/>
      <c r="OLX888" s="18"/>
      <c r="OLY888" s="19"/>
      <c r="OLZ888" s="18"/>
      <c r="OMA888" s="19"/>
      <c r="OMB888" s="159"/>
      <c r="OMC888" s="160"/>
      <c r="OMD888" s="160"/>
      <c r="OME888" s="18"/>
      <c r="OMF888" s="19"/>
      <c r="OMG888" s="18"/>
      <c r="OMH888" s="19"/>
      <c r="OMI888" s="18"/>
      <c r="OMJ888" s="19"/>
      <c r="OMK888" s="18"/>
      <c r="OML888" s="19"/>
      <c r="OMM888" s="18"/>
      <c r="OMN888" s="19"/>
      <c r="OMO888" s="18"/>
      <c r="OMP888" s="19"/>
      <c r="OMQ888" s="18"/>
      <c r="OMR888" s="19"/>
      <c r="OMS888" s="18"/>
      <c r="OMT888" s="19"/>
      <c r="OMU888" s="18"/>
      <c r="OMV888" s="19"/>
      <c r="OMW888" s="159"/>
      <c r="OMX888" s="160"/>
      <c r="OMY888" s="160"/>
      <c r="OMZ888" s="18"/>
      <c r="ONA888" s="19"/>
      <c r="ONB888" s="18"/>
      <c r="ONC888" s="19"/>
      <c r="OND888" s="18"/>
      <c r="ONE888" s="19"/>
      <c r="ONF888" s="18"/>
      <c r="ONG888" s="19"/>
      <c r="ONH888" s="18"/>
      <c r="ONI888" s="19"/>
      <c r="ONJ888" s="18"/>
      <c r="ONK888" s="19"/>
      <c r="ONL888" s="18"/>
      <c r="ONM888" s="19"/>
      <c r="ONN888" s="18"/>
      <c r="ONO888" s="19"/>
      <c r="ONP888" s="18"/>
      <c r="ONQ888" s="19"/>
      <c r="ONR888" s="159"/>
      <c r="ONS888" s="160"/>
      <c r="ONT888" s="160"/>
      <c r="ONU888" s="18"/>
      <c r="ONV888" s="19"/>
      <c r="ONW888" s="18"/>
      <c r="ONX888" s="19"/>
      <c r="ONY888" s="18"/>
      <c r="ONZ888" s="19"/>
      <c r="OOA888" s="18"/>
      <c r="OOB888" s="19"/>
      <c r="OOC888" s="18"/>
      <c r="OOD888" s="19"/>
      <c r="OOE888" s="18"/>
      <c r="OOF888" s="19"/>
      <c r="OOG888" s="18"/>
      <c r="OOH888" s="19"/>
      <c r="OOI888" s="18"/>
      <c r="OOJ888" s="19"/>
      <c r="OOK888" s="18"/>
      <c r="OOL888" s="19"/>
      <c r="OOM888" s="159"/>
      <c r="OON888" s="160"/>
      <c r="OOO888" s="160"/>
      <c r="OOP888" s="18"/>
      <c r="OOQ888" s="19"/>
      <c r="OOR888" s="18"/>
      <c r="OOS888" s="19"/>
      <c r="OOT888" s="18"/>
      <c r="OOU888" s="19"/>
      <c r="OOV888" s="18"/>
      <c r="OOW888" s="19"/>
      <c r="OOX888" s="18"/>
      <c r="OOY888" s="19"/>
      <c r="OOZ888" s="18"/>
      <c r="OPA888" s="19"/>
      <c r="OPB888" s="18"/>
      <c r="OPC888" s="19"/>
      <c r="OPD888" s="18"/>
      <c r="OPE888" s="19"/>
      <c r="OPF888" s="18"/>
      <c r="OPG888" s="19"/>
      <c r="OPH888" s="159"/>
      <c r="OPI888" s="160"/>
      <c r="OPJ888" s="160"/>
      <c r="OPK888" s="18"/>
      <c r="OPL888" s="19"/>
      <c r="OPM888" s="18"/>
      <c r="OPN888" s="19"/>
      <c r="OPO888" s="18"/>
      <c r="OPP888" s="19"/>
      <c r="OPQ888" s="18"/>
      <c r="OPR888" s="19"/>
      <c r="OPS888" s="18"/>
      <c r="OPT888" s="19"/>
      <c r="OPU888" s="18"/>
      <c r="OPV888" s="19"/>
      <c r="OPW888" s="18"/>
      <c r="OPX888" s="19"/>
      <c r="OPY888" s="18"/>
      <c r="OPZ888" s="19"/>
      <c r="OQA888" s="18"/>
      <c r="OQB888" s="19"/>
      <c r="OQC888" s="159"/>
      <c r="OQD888" s="160"/>
      <c r="OQE888" s="160"/>
      <c r="OQF888" s="18"/>
      <c r="OQG888" s="19"/>
      <c r="OQH888" s="18"/>
      <c r="OQI888" s="19"/>
      <c r="OQJ888" s="18"/>
      <c r="OQK888" s="19"/>
      <c r="OQL888" s="18"/>
      <c r="OQM888" s="19"/>
      <c r="OQN888" s="18"/>
      <c r="OQO888" s="19"/>
      <c r="OQP888" s="18"/>
      <c r="OQQ888" s="19"/>
      <c r="OQR888" s="18"/>
      <c r="OQS888" s="19"/>
      <c r="OQT888" s="18"/>
      <c r="OQU888" s="19"/>
      <c r="OQV888" s="18"/>
      <c r="OQW888" s="19"/>
      <c r="OQX888" s="159"/>
      <c r="OQY888" s="160"/>
      <c r="OQZ888" s="160"/>
      <c r="ORA888" s="18"/>
      <c r="ORB888" s="19"/>
      <c r="ORC888" s="18"/>
      <c r="ORD888" s="19"/>
      <c r="ORE888" s="18"/>
      <c r="ORF888" s="19"/>
      <c r="ORG888" s="18"/>
      <c r="ORH888" s="19"/>
      <c r="ORI888" s="18"/>
      <c r="ORJ888" s="19"/>
      <c r="ORK888" s="18"/>
      <c r="ORL888" s="19"/>
      <c r="ORM888" s="18"/>
      <c r="ORN888" s="19"/>
      <c r="ORO888" s="18"/>
      <c r="ORP888" s="19"/>
      <c r="ORQ888" s="18"/>
      <c r="ORR888" s="19"/>
      <c r="ORS888" s="159"/>
      <c r="ORT888" s="160"/>
      <c r="ORU888" s="160"/>
      <c r="ORV888" s="18"/>
      <c r="ORW888" s="19"/>
      <c r="ORX888" s="18"/>
      <c r="ORY888" s="19"/>
      <c r="ORZ888" s="18"/>
      <c r="OSA888" s="19"/>
      <c r="OSB888" s="18"/>
      <c r="OSC888" s="19"/>
      <c r="OSD888" s="18"/>
      <c r="OSE888" s="19"/>
      <c r="OSF888" s="18"/>
      <c r="OSG888" s="19"/>
      <c r="OSH888" s="18"/>
      <c r="OSI888" s="19"/>
      <c r="OSJ888" s="18"/>
      <c r="OSK888" s="19"/>
      <c r="OSL888" s="18"/>
      <c r="OSM888" s="19"/>
      <c r="OSN888" s="159"/>
      <c r="OSO888" s="160"/>
      <c r="OSP888" s="160"/>
      <c r="OSQ888" s="18"/>
      <c r="OSR888" s="19"/>
      <c r="OSS888" s="18"/>
      <c r="OST888" s="19"/>
      <c r="OSU888" s="18"/>
      <c r="OSV888" s="19"/>
      <c r="OSW888" s="18"/>
      <c r="OSX888" s="19"/>
      <c r="OSY888" s="18"/>
      <c r="OSZ888" s="19"/>
      <c r="OTA888" s="18"/>
      <c r="OTB888" s="19"/>
      <c r="OTC888" s="18"/>
      <c r="OTD888" s="19"/>
      <c r="OTE888" s="18"/>
      <c r="OTF888" s="19"/>
      <c r="OTG888" s="18"/>
      <c r="OTH888" s="19"/>
      <c r="OTI888" s="159"/>
      <c r="OTJ888" s="160"/>
      <c r="OTK888" s="160"/>
      <c r="OTL888" s="18"/>
      <c r="OTM888" s="19"/>
      <c r="OTN888" s="18"/>
      <c r="OTO888" s="19"/>
      <c r="OTP888" s="18"/>
      <c r="OTQ888" s="19"/>
      <c r="OTR888" s="18"/>
      <c r="OTS888" s="19"/>
      <c r="OTT888" s="18"/>
      <c r="OTU888" s="19"/>
      <c r="OTV888" s="18"/>
      <c r="OTW888" s="19"/>
      <c r="OTX888" s="18"/>
      <c r="OTY888" s="19"/>
      <c r="OTZ888" s="18"/>
      <c r="OUA888" s="19"/>
      <c r="OUB888" s="18"/>
      <c r="OUC888" s="19"/>
      <c r="OUD888" s="159"/>
      <c r="OUE888" s="160"/>
      <c r="OUF888" s="160"/>
      <c r="OUG888" s="18"/>
      <c r="OUH888" s="19"/>
      <c r="OUI888" s="18"/>
      <c r="OUJ888" s="19"/>
      <c r="OUK888" s="18"/>
      <c r="OUL888" s="19"/>
      <c r="OUM888" s="18"/>
      <c r="OUN888" s="19"/>
      <c r="OUO888" s="18"/>
      <c r="OUP888" s="19"/>
      <c r="OUQ888" s="18"/>
      <c r="OUR888" s="19"/>
      <c r="OUS888" s="18"/>
      <c r="OUT888" s="19"/>
      <c r="OUU888" s="18"/>
      <c r="OUV888" s="19"/>
      <c r="OUW888" s="18"/>
      <c r="OUX888" s="19"/>
      <c r="OUY888" s="159"/>
      <c r="OUZ888" s="160"/>
      <c r="OVA888" s="160"/>
      <c r="OVB888" s="18"/>
      <c r="OVC888" s="19"/>
      <c r="OVD888" s="18"/>
      <c r="OVE888" s="19"/>
      <c r="OVF888" s="18"/>
      <c r="OVG888" s="19"/>
      <c r="OVH888" s="18"/>
      <c r="OVI888" s="19"/>
      <c r="OVJ888" s="18"/>
      <c r="OVK888" s="19"/>
      <c r="OVL888" s="18"/>
      <c r="OVM888" s="19"/>
      <c r="OVN888" s="18"/>
      <c r="OVO888" s="19"/>
      <c r="OVP888" s="18"/>
      <c r="OVQ888" s="19"/>
      <c r="OVR888" s="18"/>
      <c r="OVS888" s="19"/>
      <c r="OVT888" s="159"/>
      <c r="OVU888" s="160"/>
      <c r="OVV888" s="160"/>
      <c r="OVW888" s="18"/>
      <c r="OVX888" s="19"/>
      <c r="OVY888" s="18"/>
      <c r="OVZ888" s="19"/>
      <c r="OWA888" s="18"/>
      <c r="OWB888" s="19"/>
      <c r="OWC888" s="18"/>
      <c r="OWD888" s="19"/>
      <c r="OWE888" s="18"/>
      <c r="OWF888" s="19"/>
      <c r="OWG888" s="18"/>
      <c r="OWH888" s="19"/>
      <c r="OWI888" s="18"/>
      <c r="OWJ888" s="19"/>
      <c r="OWK888" s="18"/>
      <c r="OWL888" s="19"/>
      <c r="OWM888" s="18"/>
      <c r="OWN888" s="19"/>
      <c r="OWO888" s="159"/>
      <c r="OWP888" s="160"/>
      <c r="OWQ888" s="160"/>
      <c r="OWR888" s="18"/>
      <c r="OWS888" s="19"/>
      <c r="OWT888" s="18"/>
      <c r="OWU888" s="19"/>
      <c r="OWV888" s="18"/>
      <c r="OWW888" s="19"/>
      <c r="OWX888" s="18"/>
      <c r="OWY888" s="19"/>
      <c r="OWZ888" s="18"/>
      <c r="OXA888" s="19"/>
      <c r="OXB888" s="18"/>
      <c r="OXC888" s="19"/>
      <c r="OXD888" s="18"/>
      <c r="OXE888" s="19"/>
      <c r="OXF888" s="18"/>
      <c r="OXG888" s="19"/>
      <c r="OXH888" s="18"/>
      <c r="OXI888" s="19"/>
      <c r="OXJ888" s="159"/>
      <c r="OXK888" s="160"/>
      <c r="OXL888" s="160"/>
      <c r="OXM888" s="18"/>
      <c r="OXN888" s="19"/>
      <c r="OXO888" s="18"/>
      <c r="OXP888" s="19"/>
      <c r="OXQ888" s="18"/>
      <c r="OXR888" s="19"/>
      <c r="OXS888" s="18"/>
      <c r="OXT888" s="19"/>
      <c r="OXU888" s="18"/>
      <c r="OXV888" s="19"/>
      <c r="OXW888" s="18"/>
      <c r="OXX888" s="19"/>
      <c r="OXY888" s="18"/>
      <c r="OXZ888" s="19"/>
      <c r="OYA888" s="18"/>
      <c r="OYB888" s="19"/>
      <c r="OYC888" s="18"/>
      <c r="OYD888" s="19"/>
      <c r="OYE888" s="159"/>
      <c r="OYF888" s="160"/>
      <c r="OYG888" s="160"/>
      <c r="OYH888" s="18"/>
      <c r="OYI888" s="19"/>
      <c r="OYJ888" s="18"/>
      <c r="OYK888" s="19"/>
      <c r="OYL888" s="18"/>
      <c r="OYM888" s="19"/>
      <c r="OYN888" s="18"/>
      <c r="OYO888" s="19"/>
      <c r="OYP888" s="18"/>
      <c r="OYQ888" s="19"/>
      <c r="OYR888" s="18"/>
      <c r="OYS888" s="19"/>
      <c r="OYT888" s="18"/>
      <c r="OYU888" s="19"/>
      <c r="OYV888" s="18"/>
      <c r="OYW888" s="19"/>
      <c r="OYX888" s="18"/>
      <c r="OYY888" s="19"/>
      <c r="OYZ888" s="159"/>
      <c r="OZA888" s="160"/>
      <c r="OZB888" s="160"/>
      <c r="OZC888" s="18"/>
      <c r="OZD888" s="19"/>
      <c r="OZE888" s="18"/>
      <c r="OZF888" s="19"/>
      <c r="OZG888" s="18"/>
      <c r="OZH888" s="19"/>
      <c r="OZI888" s="18"/>
      <c r="OZJ888" s="19"/>
      <c r="OZK888" s="18"/>
      <c r="OZL888" s="19"/>
      <c r="OZM888" s="18"/>
      <c r="OZN888" s="19"/>
      <c r="OZO888" s="18"/>
      <c r="OZP888" s="19"/>
      <c r="OZQ888" s="18"/>
      <c r="OZR888" s="19"/>
      <c r="OZS888" s="18"/>
      <c r="OZT888" s="19"/>
      <c r="OZU888" s="159"/>
      <c r="OZV888" s="160"/>
      <c r="OZW888" s="160"/>
      <c r="OZX888" s="18"/>
      <c r="OZY888" s="19"/>
      <c r="OZZ888" s="18"/>
      <c r="PAA888" s="19"/>
      <c r="PAB888" s="18"/>
      <c r="PAC888" s="19"/>
      <c r="PAD888" s="18"/>
      <c r="PAE888" s="19"/>
      <c r="PAF888" s="18"/>
      <c r="PAG888" s="19"/>
      <c r="PAH888" s="18"/>
      <c r="PAI888" s="19"/>
      <c r="PAJ888" s="18"/>
      <c r="PAK888" s="19"/>
      <c r="PAL888" s="18"/>
      <c r="PAM888" s="19"/>
      <c r="PAN888" s="18"/>
      <c r="PAO888" s="19"/>
      <c r="PAP888" s="159"/>
      <c r="PAQ888" s="160"/>
      <c r="PAR888" s="160"/>
      <c r="PAS888" s="18"/>
      <c r="PAT888" s="19"/>
      <c r="PAU888" s="18"/>
      <c r="PAV888" s="19"/>
      <c r="PAW888" s="18"/>
      <c r="PAX888" s="19"/>
      <c r="PAY888" s="18"/>
      <c r="PAZ888" s="19"/>
      <c r="PBA888" s="18"/>
      <c r="PBB888" s="19"/>
      <c r="PBC888" s="18"/>
      <c r="PBD888" s="19"/>
      <c r="PBE888" s="18"/>
      <c r="PBF888" s="19"/>
      <c r="PBG888" s="18"/>
      <c r="PBH888" s="19"/>
      <c r="PBI888" s="18"/>
      <c r="PBJ888" s="19"/>
      <c r="PBK888" s="159"/>
      <c r="PBL888" s="160"/>
      <c r="PBM888" s="160"/>
      <c r="PBN888" s="18"/>
      <c r="PBO888" s="19"/>
      <c r="PBP888" s="18"/>
      <c r="PBQ888" s="19"/>
      <c r="PBR888" s="18"/>
      <c r="PBS888" s="19"/>
      <c r="PBT888" s="18"/>
      <c r="PBU888" s="19"/>
      <c r="PBV888" s="18"/>
      <c r="PBW888" s="19"/>
      <c r="PBX888" s="18"/>
      <c r="PBY888" s="19"/>
      <c r="PBZ888" s="18"/>
      <c r="PCA888" s="19"/>
      <c r="PCB888" s="18"/>
      <c r="PCC888" s="19"/>
      <c r="PCD888" s="18"/>
      <c r="PCE888" s="19"/>
      <c r="PCF888" s="159"/>
      <c r="PCG888" s="160"/>
      <c r="PCH888" s="160"/>
      <c r="PCI888" s="18"/>
      <c r="PCJ888" s="19"/>
      <c r="PCK888" s="18"/>
      <c r="PCL888" s="19"/>
      <c r="PCM888" s="18"/>
      <c r="PCN888" s="19"/>
      <c r="PCO888" s="18"/>
      <c r="PCP888" s="19"/>
      <c r="PCQ888" s="18"/>
      <c r="PCR888" s="19"/>
      <c r="PCS888" s="18"/>
      <c r="PCT888" s="19"/>
      <c r="PCU888" s="18"/>
      <c r="PCV888" s="19"/>
      <c r="PCW888" s="18"/>
      <c r="PCX888" s="19"/>
      <c r="PCY888" s="18"/>
      <c r="PCZ888" s="19"/>
      <c r="PDA888" s="159"/>
      <c r="PDB888" s="160"/>
      <c r="PDC888" s="160"/>
      <c r="PDD888" s="18"/>
      <c r="PDE888" s="19"/>
      <c r="PDF888" s="18"/>
      <c r="PDG888" s="19"/>
      <c r="PDH888" s="18"/>
      <c r="PDI888" s="19"/>
      <c r="PDJ888" s="18"/>
      <c r="PDK888" s="19"/>
      <c r="PDL888" s="18"/>
      <c r="PDM888" s="19"/>
      <c r="PDN888" s="18"/>
      <c r="PDO888" s="19"/>
      <c r="PDP888" s="18"/>
      <c r="PDQ888" s="19"/>
      <c r="PDR888" s="18"/>
      <c r="PDS888" s="19"/>
      <c r="PDT888" s="18"/>
      <c r="PDU888" s="19"/>
      <c r="PDV888" s="159"/>
      <c r="PDW888" s="160"/>
      <c r="PDX888" s="160"/>
      <c r="PDY888" s="18"/>
      <c r="PDZ888" s="19"/>
      <c r="PEA888" s="18"/>
      <c r="PEB888" s="19"/>
      <c r="PEC888" s="18"/>
      <c r="PED888" s="19"/>
      <c r="PEE888" s="18"/>
      <c r="PEF888" s="19"/>
      <c r="PEG888" s="18"/>
      <c r="PEH888" s="19"/>
      <c r="PEI888" s="18"/>
      <c r="PEJ888" s="19"/>
      <c r="PEK888" s="18"/>
      <c r="PEL888" s="19"/>
      <c r="PEM888" s="18"/>
      <c r="PEN888" s="19"/>
      <c r="PEO888" s="18"/>
      <c r="PEP888" s="19"/>
      <c r="PEQ888" s="159"/>
      <c r="PER888" s="160"/>
      <c r="PES888" s="160"/>
      <c r="PET888" s="18"/>
      <c r="PEU888" s="19"/>
      <c r="PEV888" s="18"/>
      <c r="PEW888" s="19"/>
      <c r="PEX888" s="18"/>
      <c r="PEY888" s="19"/>
      <c r="PEZ888" s="18"/>
      <c r="PFA888" s="19"/>
      <c r="PFB888" s="18"/>
      <c r="PFC888" s="19"/>
      <c r="PFD888" s="18"/>
      <c r="PFE888" s="19"/>
      <c r="PFF888" s="18"/>
      <c r="PFG888" s="19"/>
      <c r="PFH888" s="18"/>
      <c r="PFI888" s="19"/>
      <c r="PFJ888" s="18"/>
      <c r="PFK888" s="19"/>
      <c r="PFL888" s="159"/>
      <c r="PFM888" s="160"/>
      <c r="PFN888" s="160"/>
      <c r="PFO888" s="18"/>
      <c r="PFP888" s="19"/>
      <c r="PFQ888" s="18"/>
      <c r="PFR888" s="19"/>
      <c r="PFS888" s="18"/>
      <c r="PFT888" s="19"/>
      <c r="PFU888" s="18"/>
      <c r="PFV888" s="19"/>
      <c r="PFW888" s="18"/>
      <c r="PFX888" s="19"/>
      <c r="PFY888" s="18"/>
      <c r="PFZ888" s="19"/>
      <c r="PGA888" s="18"/>
      <c r="PGB888" s="19"/>
      <c r="PGC888" s="18"/>
      <c r="PGD888" s="19"/>
      <c r="PGE888" s="18"/>
      <c r="PGF888" s="19"/>
      <c r="PGG888" s="159"/>
      <c r="PGH888" s="160"/>
      <c r="PGI888" s="160"/>
      <c r="PGJ888" s="18"/>
      <c r="PGK888" s="19"/>
      <c r="PGL888" s="18"/>
      <c r="PGM888" s="19"/>
      <c r="PGN888" s="18"/>
      <c r="PGO888" s="19"/>
      <c r="PGP888" s="18"/>
      <c r="PGQ888" s="19"/>
      <c r="PGR888" s="18"/>
      <c r="PGS888" s="19"/>
      <c r="PGT888" s="18"/>
      <c r="PGU888" s="19"/>
      <c r="PGV888" s="18"/>
      <c r="PGW888" s="19"/>
      <c r="PGX888" s="18"/>
      <c r="PGY888" s="19"/>
      <c r="PGZ888" s="18"/>
      <c r="PHA888" s="19"/>
      <c r="PHB888" s="159"/>
      <c r="PHC888" s="160"/>
      <c r="PHD888" s="160"/>
      <c r="PHE888" s="18"/>
      <c r="PHF888" s="19"/>
      <c r="PHG888" s="18"/>
      <c r="PHH888" s="19"/>
      <c r="PHI888" s="18"/>
      <c r="PHJ888" s="19"/>
      <c r="PHK888" s="18"/>
      <c r="PHL888" s="19"/>
      <c r="PHM888" s="18"/>
      <c r="PHN888" s="19"/>
      <c r="PHO888" s="18"/>
      <c r="PHP888" s="19"/>
      <c r="PHQ888" s="18"/>
      <c r="PHR888" s="19"/>
      <c r="PHS888" s="18"/>
      <c r="PHT888" s="19"/>
      <c r="PHU888" s="18"/>
      <c r="PHV888" s="19"/>
      <c r="PHW888" s="159"/>
      <c r="PHX888" s="160"/>
      <c r="PHY888" s="160"/>
      <c r="PHZ888" s="18"/>
      <c r="PIA888" s="19"/>
      <c r="PIB888" s="18"/>
      <c r="PIC888" s="19"/>
      <c r="PID888" s="18"/>
      <c r="PIE888" s="19"/>
      <c r="PIF888" s="18"/>
      <c r="PIG888" s="19"/>
      <c r="PIH888" s="18"/>
      <c r="PII888" s="19"/>
      <c r="PIJ888" s="18"/>
      <c r="PIK888" s="19"/>
      <c r="PIL888" s="18"/>
      <c r="PIM888" s="19"/>
      <c r="PIN888" s="18"/>
      <c r="PIO888" s="19"/>
      <c r="PIP888" s="18"/>
      <c r="PIQ888" s="19"/>
      <c r="PIR888" s="159"/>
      <c r="PIS888" s="160"/>
      <c r="PIT888" s="160"/>
      <c r="PIU888" s="18"/>
      <c r="PIV888" s="19"/>
      <c r="PIW888" s="18"/>
      <c r="PIX888" s="19"/>
      <c r="PIY888" s="18"/>
      <c r="PIZ888" s="19"/>
      <c r="PJA888" s="18"/>
      <c r="PJB888" s="19"/>
      <c r="PJC888" s="18"/>
      <c r="PJD888" s="19"/>
      <c r="PJE888" s="18"/>
      <c r="PJF888" s="19"/>
      <c r="PJG888" s="18"/>
      <c r="PJH888" s="19"/>
      <c r="PJI888" s="18"/>
      <c r="PJJ888" s="19"/>
      <c r="PJK888" s="18"/>
      <c r="PJL888" s="19"/>
      <c r="PJM888" s="159"/>
      <c r="PJN888" s="160"/>
      <c r="PJO888" s="160"/>
      <c r="PJP888" s="18"/>
      <c r="PJQ888" s="19"/>
      <c r="PJR888" s="18"/>
      <c r="PJS888" s="19"/>
      <c r="PJT888" s="18"/>
      <c r="PJU888" s="19"/>
      <c r="PJV888" s="18"/>
      <c r="PJW888" s="19"/>
      <c r="PJX888" s="18"/>
      <c r="PJY888" s="19"/>
      <c r="PJZ888" s="18"/>
      <c r="PKA888" s="19"/>
      <c r="PKB888" s="18"/>
      <c r="PKC888" s="19"/>
      <c r="PKD888" s="18"/>
      <c r="PKE888" s="19"/>
      <c r="PKF888" s="18"/>
      <c r="PKG888" s="19"/>
      <c r="PKH888" s="159"/>
      <c r="PKI888" s="160"/>
      <c r="PKJ888" s="160"/>
      <c r="PKK888" s="18"/>
      <c r="PKL888" s="19"/>
      <c r="PKM888" s="18"/>
      <c r="PKN888" s="19"/>
      <c r="PKO888" s="18"/>
      <c r="PKP888" s="19"/>
      <c r="PKQ888" s="18"/>
      <c r="PKR888" s="19"/>
      <c r="PKS888" s="18"/>
      <c r="PKT888" s="19"/>
      <c r="PKU888" s="18"/>
      <c r="PKV888" s="19"/>
      <c r="PKW888" s="18"/>
      <c r="PKX888" s="19"/>
      <c r="PKY888" s="18"/>
      <c r="PKZ888" s="19"/>
      <c r="PLA888" s="18"/>
      <c r="PLB888" s="19"/>
      <c r="PLC888" s="159"/>
      <c r="PLD888" s="160"/>
      <c r="PLE888" s="160"/>
      <c r="PLF888" s="18"/>
      <c r="PLG888" s="19"/>
      <c r="PLH888" s="18"/>
      <c r="PLI888" s="19"/>
      <c r="PLJ888" s="18"/>
      <c r="PLK888" s="19"/>
      <c r="PLL888" s="18"/>
      <c r="PLM888" s="19"/>
      <c r="PLN888" s="18"/>
      <c r="PLO888" s="19"/>
      <c r="PLP888" s="18"/>
      <c r="PLQ888" s="19"/>
      <c r="PLR888" s="18"/>
      <c r="PLS888" s="19"/>
      <c r="PLT888" s="18"/>
      <c r="PLU888" s="19"/>
      <c r="PLV888" s="18"/>
      <c r="PLW888" s="19"/>
      <c r="PLX888" s="159"/>
      <c r="PLY888" s="160"/>
      <c r="PLZ888" s="160"/>
      <c r="PMA888" s="18"/>
      <c r="PMB888" s="19"/>
      <c r="PMC888" s="18"/>
      <c r="PMD888" s="19"/>
      <c r="PME888" s="18"/>
      <c r="PMF888" s="19"/>
      <c r="PMG888" s="18"/>
      <c r="PMH888" s="19"/>
      <c r="PMI888" s="18"/>
      <c r="PMJ888" s="19"/>
      <c r="PMK888" s="18"/>
      <c r="PML888" s="19"/>
      <c r="PMM888" s="18"/>
      <c r="PMN888" s="19"/>
      <c r="PMO888" s="18"/>
      <c r="PMP888" s="19"/>
      <c r="PMQ888" s="18"/>
      <c r="PMR888" s="19"/>
      <c r="PMS888" s="159"/>
      <c r="PMT888" s="160"/>
      <c r="PMU888" s="160"/>
      <c r="PMV888" s="18"/>
      <c r="PMW888" s="19"/>
      <c r="PMX888" s="18"/>
      <c r="PMY888" s="19"/>
      <c r="PMZ888" s="18"/>
      <c r="PNA888" s="19"/>
      <c r="PNB888" s="18"/>
      <c r="PNC888" s="19"/>
      <c r="PND888" s="18"/>
      <c r="PNE888" s="19"/>
      <c r="PNF888" s="18"/>
      <c r="PNG888" s="19"/>
      <c r="PNH888" s="18"/>
      <c r="PNI888" s="19"/>
      <c r="PNJ888" s="18"/>
      <c r="PNK888" s="19"/>
      <c r="PNL888" s="18"/>
      <c r="PNM888" s="19"/>
      <c r="PNN888" s="159"/>
      <c r="PNO888" s="160"/>
      <c r="PNP888" s="160"/>
      <c r="PNQ888" s="18"/>
      <c r="PNR888" s="19"/>
      <c r="PNS888" s="18"/>
      <c r="PNT888" s="19"/>
      <c r="PNU888" s="18"/>
      <c r="PNV888" s="19"/>
      <c r="PNW888" s="18"/>
      <c r="PNX888" s="19"/>
      <c r="PNY888" s="18"/>
      <c r="PNZ888" s="19"/>
      <c r="POA888" s="18"/>
      <c r="POB888" s="19"/>
      <c r="POC888" s="18"/>
      <c r="POD888" s="19"/>
      <c r="POE888" s="18"/>
      <c r="POF888" s="19"/>
      <c r="POG888" s="18"/>
      <c r="POH888" s="19"/>
      <c r="POI888" s="159"/>
      <c r="POJ888" s="160"/>
      <c r="POK888" s="160"/>
      <c r="POL888" s="18"/>
      <c r="POM888" s="19"/>
      <c r="PON888" s="18"/>
      <c r="POO888" s="19"/>
      <c r="POP888" s="18"/>
      <c r="POQ888" s="19"/>
      <c r="POR888" s="18"/>
      <c r="POS888" s="19"/>
      <c r="POT888" s="18"/>
      <c r="POU888" s="19"/>
      <c r="POV888" s="18"/>
      <c r="POW888" s="19"/>
      <c r="POX888" s="18"/>
      <c r="POY888" s="19"/>
      <c r="POZ888" s="18"/>
      <c r="PPA888" s="19"/>
      <c r="PPB888" s="18"/>
      <c r="PPC888" s="19"/>
      <c r="PPD888" s="159"/>
      <c r="PPE888" s="160"/>
      <c r="PPF888" s="160"/>
      <c r="PPG888" s="18"/>
      <c r="PPH888" s="19"/>
      <c r="PPI888" s="18"/>
      <c r="PPJ888" s="19"/>
      <c r="PPK888" s="18"/>
      <c r="PPL888" s="19"/>
      <c r="PPM888" s="18"/>
      <c r="PPN888" s="19"/>
      <c r="PPO888" s="18"/>
      <c r="PPP888" s="19"/>
      <c r="PPQ888" s="18"/>
      <c r="PPR888" s="19"/>
      <c r="PPS888" s="18"/>
      <c r="PPT888" s="19"/>
      <c r="PPU888" s="18"/>
      <c r="PPV888" s="19"/>
      <c r="PPW888" s="18"/>
      <c r="PPX888" s="19"/>
      <c r="PPY888" s="159"/>
      <c r="PPZ888" s="160"/>
      <c r="PQA888" s="160"/>
      <c r="PQB888" s="18"/>
      <c r="PQC888" s="19"/>
      <c r="PQD888" s="18"/>
      <c r="PQE888" s="19"/>
      <c r="PQF888" s="18"/>
      <c r="PQG888" s="19"/>
      <c r="PQH888" s="18"/>
      <c r="PQI888" s="19"/>
      <c r="PQJ888" s="18"/>
      <c r="PQK888" s="19"/>
      <c r="PQL888" s="18"/>
      <c r="PQM888" s="19"/>
      <c r="PQN888" s="18"/>
      <c r="PQO888" s="19"/>
      <c r="PQP888" s="18"/>
      <c r="PQQ888" s="19"/>
      <c r="PQR888" s="18"/>
      <c r="PQS888" s="19"/>
      <c r="PQT888" s="159"/>
      <c r="PQU888" s="160"/>
      <c r="PQV888" s="160"/>
      <c r="PQW888" s="18"/>
      <c r="PQX888" s="19"/>
      <c r="PQY888" s="18"/>
      <c r="PQZ888" s="19"/>
      <c r="PRA888" s="18"/>
      <c r="PRB888" s="19"/>
      <c r="PRC888" s="18"/>
      <c r="PRD888" s="19"/>
      <c r="PRE888" s="18"/>
      <c r="PRF888" s="19"/>
      <c r="PRG888" s="18"/>
      <c r="PRH888" s="19"/>
      <c r="PRI888" s="18"/>
      <c r="PRJ888" s="19"/>
      <c r="PRK888" s="18"/>
      <c r="PRL888" s="19"/>
      <c r="PRM888" s="18"/>
      <c r="PRN888" s="19"/>
      <c r="PRO888" s="159"/>
      <c r="PRP888" s="160"/>
      <c r="PRQ888" s="160"/>
      <c r="PRR888" s="18"/>
      <c r="PRS888" s="19"/>
      <c r="PRT888" s="18"/>
      <c r="PRU888" s="19"/>
      <c r="PRV888" s="18"/>
      <c r="PRW888" s="19"/>
      <c r="PRX888" s="18"/>
      <c r="PRY888" s="19"/>
      <c r="PRZ888" s="18"/>
      <c r="PSA888" s="19"/>
      <c r="PSB888" s="18"/>
      <c r="PSC888" s="19"/>
      <c r="PSD888" s="18"/>
      <c r="PSE888" s="19"/>
      <c r="PSF888" s="18"/>
      <c r="PSG888" s="19"/>
      <c r="PSH888" s="18"/>
      <c r="PSI888" s="19"/>
      <c r="PSJ888" s="159"/>
      <c r="PSK888" s="160"/>
      <c r="PSL888" s="160"/>
      <c r="PSM888" s="18"/>
      <c r="PSN888" s="19"/>
      <c r="PSO888" s="18"/>
      <c r="PSP888" s="19"/>
      <c r="PSQ888" s="18"/>
      <c r="PSR888" s="19"/>
      <c r="PSS888" s="18"/>
      <c r="PST888" s="19"/>
      <c r="PSU888" s="18"/>
      <c r="PSV888" s="19"/>
      <c r="PSW888" s="18"/>
      <c r="PSX888" s="19"/>
      <c r="PSY888" s="18"/>
      <c r="PSZ888" s="19"/>
      <c r="PTA888" s="18"/>
      <c r="PTB888" s="19"/>
      <c r="PTC888" s="18"/>
      <c r="PTD888" s="19"/>
      <c r="PTE888" s="159"/>
      <c r="PTF888" s="160"/>
      <c r="PTG888" s="160"/>
      <c r="PTH888" s="18"/>
      <c r="PTI888" s="19"/>
      <c r="PTJ888" s="18"/>
      <c r="PTK888" s="19"/>
      <c r="PTL888" s="18"/>
      <c r="PTM888" s="19"/>
      <c r="PTN888" s="18"/>
      <c r="PTO888" s="19"/>
      <c r="PTP888" s="18"/>
      <c r="PTQ888" s="19"/>
      <c r="PTR888" s="18"/>
      <c r="PTS888" s="19"/>
      <c r="PTT888" s="18"/>
      <c r="PTU888" s="19"/>
      <c r="PTV888" s="18"/>
      <c r="PTW888" s="19"/>
      <c r="PTX888" s="18"/>
      <c r="PTY888" s="19"/>
      <c r="PTZ888" s="159"/>
      <c r="PUA888" s="160"/>
      <c r="PUB888" s="160"/>
      <c r="PUC888" s="18"/>
      <c r="PUD888" s="19"/>
      <c r="PUE888" s="18"/>
      <c r="PUF888" s="19"/>
      <c r="PUG888" s="18"/>
      <c r="PUH888" s="19"/>
      <c r="PUI888" s="18"/>
      <c r="PUJ888" s="19"/>
      <c r="PUK888" s="18"/>
      <c r="PUL888" s="19"/>
      <c r="PUM888" s="18"/>
      <c r="PUN888" s="19"/>
      <c r="PUO888" s="18"/>
      <c r="PUP888" s="19"/>
      <c r="PUQ888" s="18"/>
      <c r="PUR888" s="19"/>
      <c r="PUS888" s="18"/>
      <c r="PUT888" s="19"/>
      <c r="PUU888" s="159"/>
      <c r="PUV888" s="160"/>
      <c r="PUW888" s="160"/>
      <c r="PUX888" s="18"/>
      <c r="PUY888" s="19"/>
      <c r="PUZ888" s="18"/>
      <c r="PVA888" s="19"/>
      <c r="PVB888" s="18"/>
      <c r="PVC888" s="19"/>
      <c r="PVD888" s="18"/>
      <c r="PVE888" s="19"/>
      <c r="PVF888" s="18"/>
      <c r="PVG888" s="19"/>
      <c r="PVH888" s="18"/>
      <c r="PVI888" s="19"/>
      <c r="PVJ888" s="18"/>
      <c r="PVK888" s="19"/>
      <c r="PVL888" s="18"/>
      <c r="PVM888" s="19"/>
      <c r="PVN888" s="18"/>
      <c r="PVO888" s="19"/>
      <c r="PVP888" s="159"/>
      <c r="PVQ888" s="160"/>
      <c r="PVR888" s="160"/>
      <c r="PVS888" s="18"/>
      <c r="PVT888" s="19"/>
      <c r="PVU888" s="18"/>
      <c r="PVV888" s="19"/>
      <c r="PVW888" s="18"/>
      <c r="PVX888" s="19"/>
      <c r="PVY888" s="18"/>
      <c r="PVZ888" s="19"/>
      <c r="PWA888" s="18"/>
      <c r="PWB888" s="19"/>
      <c r="PWC888" s="18"/>
      <c r="PWD888" s="19"/>
      <c r="PWE888" s="18"/>
      <c r="PWF888" s="19"/>
      <c r="PWG888" s="18"/>
      <c r="PWH888" s="19"/>
      <c r="PWI888" s="18"/>
      <c r="PWJ888" s="19"/>
      <c r="PWK888" s="159"/>
      <c r="PWL888" s="160"/>
      <c r="PWM888" s="160"/>
      <c r="PWN888" s="18"/>
      <c r="PWO888" s="19"/>
      <c r="PWP888" s="18"/>
      <c r="PWQ888" s="19"/>
      <c r="PWR888" s="18"/>
      <c r="PWS888" s="19"/>
      <c r="PWT888" s="18"/>
      <c r="PWU888" s="19"/>
      <c r="PWV888" s="18"/>
      <c r="PWW888" s="19"/>
      <c r="PWX888" s="18"/>
      <c r="PWY888" s="19"/>
      <c r="PWZ888" s="18"/>
      <c r="PXA888" s="19"/>
      <c r="PXB888" s="18"/>
      <c r="PXC888" s="19"/>
      <c r="PXD888" s="18"/>
      <c r="PXE888" s="19"/>
      <c r="PXF888" s="159"/>
      <c r="PXG888" s="160"/>
      <c r="PXH888" s="160"/>
      <c r="PXI888" s="18"/>
      <c r="PXJ888" s="19"/>
      <c r="PXK888" s="18"/>
      <c r="PXL888" s="19"/>
      <c r="PXM888" s="18"/>
      <c r="PXN888" s="19"/>
      <c r="PXO888" s="18"/>
      <c r="PXP888" s="19"/>
      <c r="PXQ888" s="18"/>
      <c r="PXR888" s="19"/>
      <c r="PXS888" s="18"/>
      <c r="PXT888" s="19"/>
      <c r="PXU888" s="18"/>
      <c r="PXV888" s="19"/>
      <c r="PXW888" s="18"/>
      <c r="PXX888" s="19"/>
      <c r="PXY888" s="18"/>
      <c r="PXZ888" s="19"/>
      <c r="PYA888" s="159"/>
      <c r="PYB888" s="160"/>
      <c r="PYC888" s="160"/>
      <c r="PYD888" s="18"/>
      <c r="PYE888" s="19"/>
      <c r="PYF888" s="18"/>
      <c r="PYG888" s="19"/>
      <c r="PYH888" s="18"/>
      <c r="PYI888" s="19"/>
      <c r="PYJ888" s="18"/>
      <c r="PYK888" s="19"/>
      <c r="PYL888" s="18"/>
      <c r="PYM888" s="19"/>
      <c r="PYN888" s="18"/>
      <c r="PYO888" s="19"/>
      <c r="PYP888" s="18"/>
      <c r="PYQ888" s="19"/>
      <c r="PYR888" s="18"/>
      <c r="PYS888" s="19"/>
      <c r="PYT888" s="18"/>
      <c r="PYU888" s="19"/>
      <c r="PYV888" s="159"/>
      <c r="PYW888" s="160"/>
      <c r="PYX888" s="160"/>
      <c r="PYY888" s="18"/>
      <c r="PYZ888" s="19"/>
      <c r="PZA888" s="18"/>
      <c r="PZB888" s="19"/>
      <c r="PZC888" s="18"/>
      <c r="PZD888" s="19"/>
      <c r="PZE888" s="18"/>
      <c r="PZF888" s="19"/>
      <c r="PZG888" s="18"/>
      <c r="PZH888" s="19"/>
      <c r="PZI888" s="18"/>
      <c r="PZJ888" s="19"/>
      <c r="PZK888" s="18"/>
      <c r="PZL888" s="19"/>
      <c r="PZM888" s="18"/>
      <c r="PZN888" s="19"/>
      <c r="PZO888" s="18"/>
      <c r="PZP888" s="19"/>
      <c r="PZQ888" s="159"/>
      <c r="PZR888" s="160"/>
      <c r="PZS888" s="160"/>
      <c r="PZT888" s="18"/>
      <c r="PZU888" s="19"/>
      <c r="PZV888" s="18"/>
      <c r="PZW888" s="19"/>
      <c r="PZX888" s="18"/>
      <c r="PZY888" s="19"/>
      <c r="PZZ888" s="18"/>
      <c r="QAA888" s="19"/>
      <c r="QAB888" s="18"/>
      <c r="QAC888" s="19"/>
      <c r="QAD888" s="18"/>
      <c r="QAE888" s="19"/>
      <c r="QAF888" s="18"/>
      <c r="QAG888" s="19"/>
      <c r="QAH888" s="18"/>
      <c r="QAI888" s="19"/>
      <c r="QAJ888" s="18"/>
      <c r="QAK888" s="19"/>
      <c r="QAL888" s="159"/>
      <c r="QAM888" s="160"/>
      <c r="QAN888" s="160"/>
      <c r="QAO888" s="18"/>
      <c r="QAP888" s="19"/>
      <c r="QAQ888" s="18"/>
      <c r="QAR888" s="19"/>
      <c r="QAS888" s="18"/>
      <c r="QAT888" s="19"/>
      <c r="QAU888" s="18"/>
      <c r="QAV888" s="19"/>
      <c r="QAW888" s="18"/>
      <c r="QAX888" s="19"/>
      <c r="QAY888" s="18"/>
      <c r="QAZ888" s="19"/>
      <c r="QBA888" s="18"/>
      <c r="QBB888" s="19"/>
      <c r="QBC888" s="18"/>
      <c r="QBD888" s="19"/>
      <c r="QBE888" s="18"/>
      <c r="QBF888" s="19"/>
      <c r="QBG888" s="159"/>
      <c r="QBH888" s="160"/>
      <c r="QBI888" s="160"/>
      <c r="QBJ888" s="18"/>
      <c r="QBK888" s="19"/>
      <c r="QBL888" s="18"/>
      <c r="QBM888" s="19"/>
      <c r="QBN888" s="18"/>
      <c r="QBO888" s="19"/>
      <c r="QBP888" s="18"/>
      <c r="QBQ888" s="19"/>
      <c r="QBR888" s="18"/>
      <c r="QBS888" s="19"/>
      <c r="QBT888" s="18"/>
      <c r="QBU888" s="19"/>
      <c r="QBV888" s="18"/>
      <c r="QBW888" s="19"/>
      <c r="QBX888" s="18"/>
      <c r="QBY888" s="19"/>
      <c r="QBZ888" s="18"/>
      <c r="QCA888" s="19"/>
      <c r="QCB888" s="159"/>
      <c r="QCC888" s="160"/>
      <c r="QCD888" s="160"/>
      <c r="QCE888" s="18"/>
      <c r="QCF888" s="19"/>
      <c r="QCG888" s="18"/>
      <c r="QCH888" s="19"/>
      <c r="QCI888" s="18"/>
      <c r="QCJ888" s="19"/>
      <c r="QCK888" s="18"/>
      <c r="QCL888" s="19"/>
      <c r="QCM888" s="18"/>
      <c r="QCN888" s="19"/>
      <c r="QCO888" s="18"/>
      <c r="QCP888" s="19"/>
      <c r="QCQ888" s="18"/>
      <c r="QCR888" s="19"/>
      <c r="QCS888" s="18"/>
      <c r="QCT888" s="19"/>
      <c r="QCU888" s="18"/>
      <c r="QCV888" s="19"/>
      <c r="QCW888" s="159"/>
      <c r="QCX888" s="160"/>
      <c r="QCY888" s="160"/>
      <c r="QCZ888" s="18"/>
      <c r="QDA888" s="19"/>
      <c r="QDB888" s="18"/>
      <c r="QDC888" s="19"/>
      <c r="QDD888" s="18"/>
      <c r="QDE888" s="19"/>
      <c r="QDF888" s="18"/>
      <c r="QDG888" s="19"/>
      <c r="QDH888" s="18"/>
      <c r="QDI888" s="19"/>
      <c r="QDJ888" s="18"/>
      <c r="QDK888" s="19"/>
      <c r="QDL888" s="18"/>
      <c r="QDM888" s="19"/>
      <c r="QDN888" s="18"/>
      <c r="QDO888" s="19"/>
      <c r="QDP888" s="18"/>
      <c r="QDQ888" s="19"/>
      <c r="QDR888" s="159"/>
      <c r="QDS888" s="160"/>
      <c r="QDT888" s="160"/>
      <c r="QDU888" s="18"/>
      <c r="QDV888" s="19"/>
      <c r="QDW888" s="18"/>
      <c r="QDX888" s="19"/>
      <c r="QDY888" s="18"/>
      <c r="QDZ888" s="19"/>
      <c r="QEA888" s="18"/>
      <c r="QEB888" s="19"/>
      <c r="QEC888" s="18"/>
      <c r="QED888" s="19"/>
      <c r="QEE888" s="18"/>
      <c r="QEF888" s="19"/>
      <c r="QEG888" s="18"/>
      <c r="QEH888" s="19"/>
      <c r="QEI888" s="18"/>
      <c r="QEJ888" s="19"/>
      <c r="QEK888" s="18"/>
      <c r="QEL888" s="19"/>
      <c r="QEM888" s="159"/>
      <c r="QEN888" s="160"/>
      <c r="QEO888" s="160"/>
      <c r="QEP888" s="18"/>
      <c r="QEQ888" s="19"/>
      <c r="QER888" s="18"/>
      <c r="QES888" s="19"/>
      <c r="QET888" s="18"/>
      <c r="QEU888" s="19"/>
      <c r="QEV888" s="18"/>
      <c r="QEW888" s="19"/>
      <c r="QEX888" s="18"/>
      <c r="QEY888" s="19"/>
      <c r="QEZ888" s="18"/>
      <c r="QFA888" s="19"/>
      <c r="QFB888" s="18"/>
      <c r="QFC888" s="19"/>
      <c r="QFD888" s="18"/>
      <c r="QFE888" s="19"/>
      <c r="QFF888" s="18"/>
      <c r="QFG888" s="19"/>
      <c r="QFH888" s="159"/>
      <c r="QFI888" s="160"/>
      <c r="QFJ888" s="160"/>
      <c r="QFK888" s="18"/>
      <c r="QFL888" s="19"/>
      <c r="QFM888" s="18"/>
      <c r="QFN888" s="19"/>
      <c r="QFO888" s="18"/>
      <c r="QFP888" s="19"/>
      <c r="QFQ888" s="18"/>
      <c r="QFR888" s="19"/>
      <c r="QFS888" s="18"/>
      <c r="QFT888" s="19"/>
      <c r="QFU888" s="18"/>
      <c r="QFV888" s="19"/>
      <c r="QFW888" s="18"/>
      <c r="QFX888" s="19"/>
      <c r="QFY888" s="18"/>
      <c r="QFZ888" s="19"/>
      <c r="QGA888" s="18"/>
      <c r="QGB888" s="19"/>
      <c r="QGC888" s="159"/>
      <c r="QGD888" s="160"/>
      <c r="QGE888" s="160"/>
      <c r="QGF888" s="18"/>
      <c r="QGG888" s="19"/>
      <c r="QGH888" s="18"/>
      <c r="QGI888" s="19"/>
      <c r="QGJ888" s="18"/>
      <c r="QGK888" s="19"/>
      <c r="QGL888" s="18"/>
      <c r="QGM888" s="19"/>
      <c r="QGN888" s="18"/>
      <c r="QGO888" s="19"/>
      <c r="QGP888" s="18"/>
      <c r="QGQ888" s="19"/>
      <c r="QGR888" s="18"/>
      <c r="QGS888" s="19"/>
      <c r="QGT888" s="18"/>
      <c r="QGU888" s="19"/>
      <c r="QGV888" s="18"/>
      <c r="QGW888" s="19"/>
      <c r="QGX888" s="159"/>
      <c r="QGY888" s="160"/>
      <c r="QGZ888" s="160"/>
      <c r="QHA888" s="18"/>
      <c r="QHB888" s="19"/>
      <c r="QHC888" s="18"/>
      <c r="QHD888" s="19"/>
      <c r="QHE888" s="18"/>
      <c r="QHF888" s="19"/>
      <c r="QHG888" s="18"/>
      <c r="QHH888" s="19"/>
      <c r="QHI888" s="18"/>
      <c r="QHJ888" s="19"/>
      <c r="QHK888" s="18"/>
      <c r="QHL888" s="19"/>
      <c r="QHM888" s="18"/>
      <c r="QHN888" s="19"/>
      <c r="QHO888" s="18"/>
      <c r="QHP888" s="19"/>
      <c r="QHQ888" s="18"/>
      <c r="QHR888" s="19"/>
      <c r="QHS888" s="159"/>
      <c r="QHT888" s="160"/>
      <c r="QHU888" s="160"/>
      <c r="QHV888" s="18"/>
      <c r="QHW888" s="19"/>
      <c r="QHX888" s="18"/>
      <c r="QHY888" s="19"/>
      <c r="QHZ888" s="18"/>
      <c r="QIA888" s="19"/>
      <c r="QIB888" s="18"/>
      <c r="QIC888" s="19"/>
      <c r="QID888" s="18"/>
      <c r="QIE888" s="19"/>
      <c r="QIF888" s="18"/>
      <c r="QIG888" s="19"/>
      <c r="QIH888" s="18"/>
      <c r="QII888" s="19"/>
      <c r="QIJ888" s="18"/>
      <c r="QIK888" s="19"/>
      <c r="QIL888" s="18"/>
      <c r="QIM888" s="19"/>
      <c r="QIN888" s="159"/>
      <c r="QIO888" s="160"/>
      <c r="QIP888" s="160"/>
      <c r="QIQ888" s="18"/>
      <c r="QIR888" s="19"/>
      <c r="QIS888" s="18"/>
      <c r="QIT888" s="19"/>
      <c r="QIU888" s="18"/>
      <c r="QIV888" s="19"/>
      <c r="QIW888" s="18"/>
      <c r="QIX888" s="19"/>
      <c r="QIY888" s="18"/>
      <c r="QIZ888" s="19"/>
      <c r="QJA888" s="18"/>
      <c r="QJB888" s="19"/>
      <c r="QJC888" s="18"/>
      <c r="QJD888" s="19"/>
      <c r="QJE888" s="18"/>
      <c r="QJF888" s="19"/>
      <c r="QJG888" s="18"/>
      <c r="QJH888" s="19"/>
      <c r="QJI888" s="159"/>
      <c r="QJJ888" s="160"/>
      <c r="QJK888" s="160"/>
      <c r="QJL888" s="18"/>
      <c r="QJM888" s="19"/>
      <c r="QJN888" s="18"/>
      <c r="QJO888" s="19"/>
      <c r="QJP888" s="18"/>
      <c r="QJQ888" s="19"/>
      <c r="QJR888" s="18"/>
      <c r="QJS888" s="19"/>
      <c r="QJT888" s="18"/>
      <c r="QJU888" s="19"/>
      <c r="QJV888" s="18"/>
      <c r="QJW888" s="19"/>
      <c r="QJX888" s="18"/>
      <c r="QJY888" s="19"/>
      <c r="QJZ888" s="18"/>
      <c r="QKA888" s="19"/>
      <c r="QKB888" s="18"/>
      <c r="QKC888" s="19"/>
      <c r="QKD888" s="159"/>
      <c r="QKE888" s="160"/>
      <c r="QKF888" s="160"/>
      <c r="QKG888" s="18"/>
      <c r="QKH888" s="19"/>
      <c r="QKI888" s="18"/>
      <c r="QKJ888" s="19"/>
      <c r="QKK888" s="18"/>
      <c r="QKL888" s="19"/>
      <c r="QKM888" s="18"/>
      <c r="QKN888" s="19"/>
      <c r="QKO888" s="18"/>
      <c r="QKP888" s="19"/>
      <c r="QKQ888" s="18"/>
      <c r="QKR888" s="19"/>
      <c r="QKS888" s="18"/>
      <c r="QKT888" s="19"/>
      <c r="QKU888" s="18"/>
      <c r="QKV888" s="19"/>
      <c r="QKW888" s="18"/>
      <c r="QKX888" s="19"/>
      <c r="QKY888" s="159"/>
      <c r="QKZ888" s="160"/>
      <c r="QLA888" s="160"/>
      <c r="QLB888" s="18"/>
      <c r="QLC888" s="19"/>
      <c r="QLD888" s="18"/>
      <c r="QLE888" s="19"/>
      <c r="QLF888" s="18"/>
      <c r="QLG888" s="19"/>
      <c r="QLH888" s="18"/>
      <c r="QLI888" s="19"/>
      <c r="QLJ888" s="18"/>
      <c r="QLK888" s="19"/>
      <c r="QLL888" s="18"/>
      <c r="QLM888" s="19"/>
      <c r="QLN888" s="18"/>
      <c r="QLO888" s="19"/>
      <c r="QLP888" s="18"/>
      <c r="QLQ888" s="19"/>
      <c r="QLR888" s="18"/>
      <c r="QLS888" s="19"/>
      <c r="QLT888" s="159"/>
      <c r="QLU888" s="160"/>
      <c r="QLV888" s="160"/>
      <c r="QLW888" s="18"/>
      <c r="QLX888" s="19"/>
      <c r="QLY888" s="18"/>
      <c r="QLZ888" s="19"/>
      <c r="QMA888" s="18"/>
      <c r="QMB888" s="19"/>
      <c r="QMC888" s="18"/>
      <c r="QMD888" s="19"/>
      <c r="QME888" s="18"/>
      <c r="QMF888" s="19"/>
      <c r="QMG888" s="18"/>
      <c r="QMH888" s="19"/>
      <c r="QMI888" s="18"/>
      <c r="QMJ888" s="19"/>
      <c r="QMK888" s="18"/>
      <c r="QML888" s="19"/>
      <c r="QMM888" s="18"/>
      <c r="QMN888" s="19"/>
      <c r="QMO888" s="159"/>
      <c r="QMP888" s="160"/>
      <c r="QMQ888" s="160"/>
      <c r="QMR888" s="18"/>
      <c r="QMS888" s="19"/>
      <c r="QMT888" s="18"/>
      <c r="QMU888" s="19"/>
      <c r="QMV888" s="18"/>
      <c r="QMW888" s="19"/>
      <c r="QMX888" s="18"/>
      <c r="QMY888" s="19"/>
      <c r="QMZ888" s="18"/>
      <c r="QNA888" s="19"/>
      <c r="QNB888" s="18"/>
      <c r="QNC888" s="19"/>
      <c r="QND888" s="18"/>
      <c r="QNE888" s="19"/>
      <c r="QNF888" s="18"/>
      <c r="QNG888" s="19"/>
      <c r="QNH888" s="18"/>
      <c r="QNI888" s="19"/>
      <c r="QNJ888" s="159"/>
      <c r="QNK888" s="160"/>
      <c r="QNL888" s="160"/>
      <c r="QNM888" s="18"/>
      <c r="QNN888" s="19"/>
      <c r="QNO888" s="18"/>
      <c r="QNP888" s="19"/>
      <c r="QNQ888" s="18"/>
      <c r="QNR888" s="19"/>
      <c r="QNS888" s="18"/>
      <c r="QNT888" s="19"/>
      <c r="QNU888" s="18"/>
      <c r="QNV888" s="19"/>
      <c r="QNW888" s="18"/>
      <c r="QNX888" s="19"/>
      <c r="QNY888" s="18"/>
      <c r="QNZ888" s="19"/>
      <c r="QOA888" s="18"/>
      <c r="QOB888" s="19"/>
      <c r="QOC888" s="18"/>
      <c r="QOD888" s="19"/>
      <c r="QOE888" s="159"/>
      <c r="QOF888" s="160"/>
      <c r="QOG888" s="160"/>
      <c r="QOH888" s="18"/>
      <c r="QOI888" s="19"/>
      <c r="QOJ888" s="18"/>
      <c r="QOK888" s="19"/>
      <c r="QOL888" s="18"/>
      <c r="QOM888" s="19"/>
      <c r="QON888" s="18"/>
      <c r="QOO888" s="19"/>
      <c r="QOP888" s="18"/>
      <c r="QOQ888" s="19"/>
      <c r="QOR888" s="18"/>
      <c r="QOS888" s="19"/>
      <c r="QOT888" s="18"/>
      <c r="QOU888" s="19"/>
      <c r="QOV888" s="18"/>
      <c r="QOW888" s="19"/>
      <c r="QOX888" s="18"/>
      <c r="QOY888" s="19"/>
      <c r="QOZ888" s="159"/>
      <c r="QPA888" s="160"/>
      <c r="QPB888" s="160"/>
      <c r="QPC888" s="18"/>
      <c r="QPD888" s="19"/>
      <c r="QPE888" s="18"/>
      <c r="QPF888" s="19"/>
      <c r="QPG888" s="18"/>
      <c r="QPH888" s="19"/>
      <c r="QPI888" s="18"/>
      <c r="QPJ888" s="19"/>
      <c r="QPK888" s="18"/>
      <c r="QPL888" s="19"/>
      <c r="QPM888" s="18"/>
      <c r="QPN888" s="19"/>
      <c r="QPO888" s="18"/>
      <c r="QPP888" s="19"/>
      <c r="QPQ888" s="18"/>
      <c r="QPR888" s="19"/>
      <c r="QPS888" s="18"/>
      <c r="QPT888" s="19"/>
      <c r="QPU888" s="159"/>
      <c r="QPV888" s="160"/>
      <c r="QPW888" s="160"/>
      <c r="QPX888" s="18"/>
      <c r="QPY888" s="19"/>
      <c r="QPZ888" s="18"/>
      <c r="QQA888" s="19"/>
      <c r="QQB888" s="18"/>
      <c r="QQC888" s="19"/>
      <c r="QQD888" s="18"/>
      <c r="QQE888" s="19"/>
      <c r="QQF888" s="18"/>
      <c r="QQG888" s="19"/>
      <c r="QQH888" s="18"/>
      <c r="QQI888" s="19"/>
      <c r="QQJ888" s="18"/>
      <c r="QQK888" s="19"/>
      <c r="QQL888" s="18"/>
      <c r="QQM888" s="19"/>
      <c r="QQN888" s="18"/>
      <c r="QQO888" s="19"/>
      <c r="QQP888" s="159"/>
      <c r="QQQ888" s="160"/>
      <c r="QQR888" s="160"/>
      <c r="QQS888" s="18"/>
      <c r="QQT888" s="19"/>
      <c r="QQU888" s="18"/>
      <c r="QQV888" s="19"/>
      <c r="QQW888" s="18"/>
      <c r="QQX888" s="19"/>
      <c r="QQY888" s="18"/>
      <c r="QQZ888" s="19"/>
      <c r="QRA888" s="18"/>
      <c r="QRB888" s="19"/>
      <c r="QRC888" s="18"/>
      <c r="QRD888" s="19"/>
      <c r="QRE888" s="18"/>
      <c r="QRF888" s="19"/>
      <c r="QRG888" s="18"/>
      <c r="QRH888" s="19"/>
      <c r="QRI888" s="18"/>
      <c r="QRJ888" s="19"/>
      <c r="QRK888" s="159"/>
      <c r="QRL888" s="160"/>
      <c r="QRM888" s="160"/>
      <c r="QRN888" s="18"/>
      <c r="QRO888" s="19"/>
      <c r="QRP888" s="18"/>
      <c r="QRQ888" s="19"/>
      <c r="QRR888" s="18"/>
      <c r="QRS888" s="19"/>
      <c r="QRT888" s="18"/>
      <c r="QRU888" s="19"/>
      <c r="QRV888" s="18"/>
      <c r="QRW888" s="19"/>
      <c r="QRX888" s="18"/>
      <c r="QRY888" s="19"/>
      <c r="QRZ888" s="18"/>
      <c r="QSA888" s="19"/>
      <c r="QSB888" s="18"/>
      <c r="QSC888" s="19"/>
      <c r="QSD888" s="18"/>
      <c r="QSE888" s="19"/>
      <c r="QSF888" s="159"/>
      <c r="QSG888" s="160"/>
      <c r="QSH888" s="160"/>
      <c r="QSI888" s="18"/>
      <c r="QSJ888" s="19"/>
      <c r="QSK888" s="18"/>
      <c r="QSL888" s="19"/>
      <c r="QSM888" s="18"/>
      <c r="QSN888" s="19"/>
      <c r="QSO888" s="18"/>
      <c r="QSP888" s="19"/>
      <c r="QSQ888" s="18"/>
      <c r="QSR888" s="19"/>
      <c r="QSS888" s="18"/>
      <c r="QST888" s="19"/>
      <c r="QSU888" s="18"/>
      <c r="QSV888" s="19"/>
      <c r="QSW888" s="18"/>
      <c r="QSX888" s="19"/>
      <c r="QSY888" s="18"/>
      <c r="QSZ888" s="19"/>
      <c r="QTA888" s="159"/>
      <c r="QTB888" s="160"/>
      <c r="QTC888" s="160"/>
      <c r="QTD888" s="18"/>
      <c r="QTE888" s="19"/>
      <c r="QTF888" s="18"/>
      <c r="QTG888" s="19"/>
      <c r="QTH888" s="18"/>
      <c r="QTI888" s="19"/>
      <c r="QTJ888" s="18"/>
      <c r="QTK888" s="19"/>
      <c r="QTL888" s="18"/>
      <c r="QTM888" s="19"/>
      <c r="QTN888" s="18"/>
      <c r="QTO888" s="19"/>
      <c r="QTP888" s="18"/>
      <c r="QTQ888" s="19"/>
      <c r="QTR888" s="18"/>
      <c r="QTS888" s="19"/>
      <c r="QTT888" s="18"/>
      <c r="QTU888" s="19"/>
      <c r="QTV888" s="159"/>
      <c r="QTW888" s="160"/>
      <c r="QTX888" s="160"/>
      <c r="QTY888" s="18"/>
      <c r="QTZ888" s="19"/>
      <c r="QUA888" s="18"/>
      <c r="QUB888" s="19"/>
      <c r="QUC888" s="18"/>
      <c r="QUD888" s="19"/>
      <c r="QUE888" s="18"/>
      <c r="QUF888" s="19"/>
      <c r="QUG888" s="18"/>
      <c r="QUH888" s="19"/>
      <c r="QUI888" s="18"/>
      <c r="QUJ888" s="19"/>
      <c r="QUK888" s="18"/>
      <c r="QUL888" s="19"/>
      <c r="QUM888" s="18"/>
      <c r="QUN888" s="19"/>
      <c r="QUO888" s="18"/>
      <c r="QUP888" s="19"/>
      <c r="QUQ888" s="159"/>
      <c r="QUR888" s="160"/>
      <c r="QUS888" s="160"/>
      <c r="QUT888" s="18"/>
      <c r="QUU888" s="19"/>
      <c r="QUV888" s="18"/>
      <c r="QUW888" s="19"/>
      <c r="QUX888" s="18"/>
      <c r="QUY888" s="19"/>
      <c r="QUZ888" s="18"/>
      <c r="QVA888" s="19"/>
      <c r="QVB888" s="18"/>
      <c r="QVC888" s="19"/>
      <c r="QVD888" s="18"/>
      <c r="QVE888" s="19"/>
      <c r="QVF888" s="18"/>
      <c r="QVG888" s="19"/>
      <c r="QVH888" s="18"/>
      <c r="QVI888" s="19"/>
      <c r="QVJ888" s="18"/>
      <c r="QVK888" s="19"/>
      <c r="QVL888" s="159"/>
      <c r="QVM888" s="160"/>
      <c r="QVN888" s="160"/>
      <c r="QVO888" s="18"/>
      <c r="QVP888" s="19"/>
      <c r="QVQ888" s="18"/>
      <c r="QVR888" s="19"/>
      <c r="QVS888" s="18"/>
      <c r="QVT888" s="19"/>
      <c r="QVU888" s="18"/>
      <c r="QVV888" s="19"/>
      <c r="QVW888" s="18"/>
      <c r="QVX888" s="19"/>
      <c r="QVY888" s="18"/>
      <c r="QVZ888" s="19"/>
      <c r="QWA888" s="18"/>
      <c r="QWB888" s="19"/>
      <c r="QWC888" s="18"/>
      <c r="QWD888" s="19"/>
      <c r="QWE888" s="18"/>
      <c r="QWF888" s="19"/>
      <c r="QWG888" s="159"/>
      <c r="QWH888" s="160"/>
      <c r="QWI888" s="160"/>
      <c r="QWJ888" s="18"/>
      <c r="QWK888" s="19"/>
      <c r="QWL888" s="18"/>
      <c r="QWM888" s="19"/>
      <c r="QWN888" s="18"/>
      <c r="QWO888" s="19"/>
      <c r="QWP888" s="18"/>
      <c r="QWQ888" s="19"/>
      <c r="QWR888" s="18"/>
      <c r="QWS888" s="19"/>
      <c r="QWT888" s="18"/>
      <c r="QWU888" s="19"/>
      <c r="QWV888" s="18"/>
      <c r="QWW888" s="19"/>
      <c r="QWX888" s="18"/>
      <c r="QWY888" s="19"/>
      <c r="QWZ888" s="18"/>
      <c r="QXA888" s="19"/>
      <c r="QXB888" s="159"/>
      <c r="QXC888" s="160"/>
      <c r="QXD888" s="160"/>
      <c r="QXE888" s="18"/>
      <c r="QXF888" s="19"/>
      <c r="QXG888" s="18"/>
      <c r="QXH888" s="19"/>
      <c r="QXI888" s="18"/>
      <c r="QXJ888" s="19"/>
      <c r="QXK888" s="18"/>
      <c r="QXL888" s="19"/>
      <c r="QXM888" s="18"/>
      <c r="QXN888" s="19"/>
      <c r="QXO888" s="18"/>
      <c r="QXP888" s="19"/>
      <c r="QXQ888" s="18"/>
      <c r="QXR888" s="19"/>
      <c r="QXS888" s="18"/>
      <c r="QXT888" s="19"/>
      <c r="QXU888" s="18"/>
      <c r="QXV888" s="19"/>
      <c r="QXW888" s="159"/>
      <c r="QXX888" s="160"/>
      <c r="QXY888" s="160"/>
      <c r="QXZ888" s="18"/>
      <c r="QYA888" s="19"/>
      <c r="QYB888" s="18"/>
      <c r="QYC888" s="19"/>
      <c r="QYD888" s="18"/>
      <c r="QYE888" s="19"/>
      <c r="QYF888" s="18"/>
      <c r="QYG888" s="19"/>
      <c r="QYH888" s="18"/>
      <c r="QYI888" s="19"/>
      <c r="QYJ888" s="18"/>
      <c r="QYK888" s="19"/>
      <c r="QYL888" s="18"/>
      <c r="QYM888" s="19"/>
      <c r="QYN888" s="18"/>
      <c r="QYO888" s="19"/>
      <c r="QYP888" s="18"/>
      <c r="QYQ888" s="19"/>
      <c r="QYR888" s="159"/>
      <c r="QYS888" s="160"/>
      <c r="QYT888" s="160"/>
      <c r="QYU888" s="18"/>
      <c r="QYV888" s="19"/>
      <c r="QYW888" s="18"/>
      <c r="QYX888" s="19"/>
      <c r="QYY888" s="18"/>
      <c r="QYZ888" s="19"/>
      <c r="QZA888" s="18"/>
      <c r="QZB888" s="19"/>
      <c r="QZC888" s="18"/>
      <c r="QZD888" s="19"/>
      <c r="QZE888" s="18"/>
      <c r="QZF888" s="19"/>
      <c r="QZG888" s="18"/>
      <c r="QZH888" s="19"/>
      <c r="QZI888" s="18"/>
      <c r="QZJ888" s="19"/>
      <c r="QZK888" s="18"/>
      <c r="QZL888" s="19"/>
      <c r="QZM888" s="159"/>
      <c r="QZN888" s="160"/>
      <c r="QZO888" s="160"/>
      <c r="QZP888" s="18"/>
      <c r="QZQ888" s="19"/>
      <c r="QZR888" s="18"/>
      <c r="QZS888" s="19"/>
      <c r="QZT888" s="18"/>
      <c r="QZU888" s="19"/>
      <c r="QZV888" s="18"/>
      <c r="QZW888" s="19"/>
      <c r="QZX888" s="18"/>
      <c r="QZY888" s="19"/>
      <c r="QZZ888" s="18"/>
      <c r="RAA888" s="19"/>
      <c r="RAB888" s="18"/>
      <c r="RAC888" s="19"/>
      <c r="RAD888" s="18"/>
      <c r="RAE888" s="19"/>
      <c r="RAF888" s="18"/>
      <c r="RAG888" s="19"/>
      <c r="RAH888" s="159"/>
      <c r="RAI888" s="160"/>
      <c r="RAJ888" s="160"/>
      <c r="RAK888" s="18"/>
      <c r="RAL888" s="19"/>
      <c r="RAM888" s="18"/>
      <c r="RAN888" s="19"/>
      <c r="RAO888" s="18"/>
      <c r="RAP888" s="19"/>
      <c r="RAQ888" s="18"/>
      <c r="RAR888" s="19"/>
      <c r="RAS888" s="18"/>
      <c r="RAT888" s="19"/>
      <c r="RAU888" s="18"/>
      <c r="RAV888" s="19"/>
      <c r="RAW888" s="18"/>
      <c r="RAX888" s="19"/>
      <c r="RAY888" s="18"/>
      <c r="RAZ888" s="19"/>
      <c r="RBA888" s="18"/>
      <c r="RBB888" s="19"/>
      <c r="RBC888" s="159"/>
      <c r="RBD888" s="160"/>
      <c r="RBE888" s="160"/>
      <c r="RBF888" s="18"/>
      <c r="RBG888" s="19"/>
      <c r="RBH888" s="18"/>
      <c r="RBI888" s="19"/>
      <c r="RBJ888" s="18"/>
      <c r="RBK888" s="19"/>
      <c r="RBL888" s="18"/>
      <c r="RBM888" s="19"/>
      <c r="RBN888" s="18"/>
      <c r="RBO888" s="19"/>
      <c r="RBP888" s="18"/>
      <c r="RBQ888" s="19"/>
      <c r="RBR888" s="18"/>
      <c r="RBS888" s="19"/>
      <c r="RBT888" s="18"/>
      <c r="RBU888" s="19"/>
      <c r="RBV888" s="18"/>
      <c r="RBW888" s="19"/>
      <c r="RBX888" s="159"/>
      <c r="RBY888" s="160"/>
      <c r="RBZ888" s="160"/>
      <c r="RCA888" s="18"/>
      <c r="RCB888" s="19"/>
      <c r="RCC888" s="18"/>
      <c r="RCD888" s="19"/>
      <c r="RCE888" s="18"/>
      <c r="RCF888" s="19"/>
      <c r="RCG888" s="18"/>
      <c r="RCH888" s="19"/>
      <c r="RCI888" s="18"/>
      <c r="RCJ888" s="19"/>
      <c r="RCK888" s="18"/>
      <c r="RCL888" s="19"/>
      <c r="RCM888" s="18"/>
      <c r="RCN888" s="19"/>
      <c r="RCO888" s="18"/>
      <c r="RCP888" s="19"/>
      <c r="RCQ888" s="18"/>
      <c r="RCR888" s="19"/>
      <c r="RCS888" s="159"/>
      <c r="RCT888" s="160"/>
      <c r="RCU888" s="160"/>
      <c r="RCV888" s="18"/>
      <c r="RCW888" s="19"/>
      <c r="RCX888" s="18"/>
      <c r="RCY888" s="19"/>
      <c r="RCZ888" s="18"/>
      <c r="RDA888" s="19"/>
      <c r="RDB888" s="18"/>
      <c r="RDC888" s="19"/>
      <c r="RDD888" s="18"/>
      <c r="RDE888" s="19"/>
      <c r="RDF888" s="18"/>
      <c r="RDG888" s="19"/>
      <c r="RDH888" s="18"/>
      <c r="RDI888" s="19"/>
      <c r="RDJ888" s="18"/>
      <c r="RDK888" s="19"/>
      <c r="RDL888" s="18"/>
      <c r="RDM888" s="19"/>
      <c r="RDN888" s="159"/>
      <c r="RDO888" s="160"/>
      <c r="RDP888" s="160"/>
      <c r="RDQ888" s="18"/>
      <c r="RDR888" s="19"/>
      <c r="RDS888" s="18"/>
      <c r="RDT888" s="19"/>
      <c r="RDU888" s="18"/>
      <c r="RDV888" s="19"/>
      <c r="RDW888" s="18"/>
      <c r="RDX888" s="19"/>
      <c r="RDY888" s="18"/>
      <c r="RDZ888" s="19"/>
      <c r="REA888" s="18"/>
      <c r="REB888" s="19"/>
      <c r="REC888" s="18"/>
      <c r="RED888" s="19"/>
      <c r="REE888" s="18"/>
      <c r="REF888" s="19"/>
      <c r="REG888" s="18"/>
      <c r="REH888" s="19"/>
      <c r="REI888" s="159"/>
      <c r="REJ888" s="160"/>
      <c r="REK888" s="160"/>
      <c r="REL888" s="18"/>
      <c r="REM888" s="19"/>
      <c r="REN888" s="18"/>
      <c r="REO888" s="19"/>
      <c r="REP888" s="18"/>
      <c r="REQ888" s="19"/>
      <c r="RER888" s="18"/>
      <c r="RES888" s="19"/>
      <c r="RET888" s="18"/>
      <c r="REU888" s="19"/>
      <c r="REV888" s="18"/>
      <c r="REW888" s="19"/>
      <c r="REX888" s="18"/>
      <c r="REY888" s="19"/>
      <c r="REZ888" s="18"/>
      <c r="RFA888" s="19"/>
      <c r="RFB888" s="18"/>
      <c r="RFC888" s="19"/>
      <c r="RFD888" s="159"/>
      <c r="RFE888" s="160"/>
      <c r="RFF888" s="160"/>
      <c r="RFG888" s="18"/>
      <c r="RFH888" s="19"/>
      <c r="RFI888" s="18"/>
      <c r="RFJ888" s="19"/>
      <c r="RFK888" s="18"/>
      <c r="RFL888" s="19"/>
      <c r="RFM888" s="18"/>
      <c r="RFN888" s="19"/>
      <c r="RFO888" s="18"/>
      <c r="RFP888" s="19"/>
      <c r="RFQ888" s="18"/>
      <c r="RFR888" s="19"/>
      <c r="RFS888" s="18"/>
      <c r="RFT888" s="19"/>
      <c r="RFU888" s="18"/>
      <c r="RFV888" s="19"/>
      <c r="RFW888" s="18"/>
      <c r="RFX888" s="19"/>
      <c r="RFY888" s="159"/>
      <c r="RFZ888" s="160"/>
      <c r="RGA888" s="160"/>
      <c r="RGB888" s="18"/>
      <c r="RGC888" s="19"/>
      <c r="RGD888" s="18"/>
      <c r="RGE888" s="19"/>
      <c r="RGF888" s="18"/>
      <c r="RGG888" s="19"/>
      <c r="RGH888" s="18"/>
      <c r="RGI888" s="19"/>
      <c r="RGJ888" s="18"/>
      <c r="RGK888" s="19"/>
      <c r="RGL888" s="18"/>
      <c r="RGM888" s="19"/>
      <c r="RGN888" s="18"/>
      <c r="RGO888" s="19"/>
      <c r="RGP888" s="18"/>
      <c r="RGQ888" s="19"/>
      <c r="RGR888" s="18"/>
      <c r="RGS888" s="19"/>
      <c r="RGT888" s="159"/>
      <c r="RGU888" s="160"/>
      <c r="RGV888" s="160"/>
      <c r="RGW888" s="18"/>
      <c r="RGX888" s="19"/>
      <c r="RGY888" s="18"/>
      <c r="RGZ888" s="19"/>
      <c r="RHA888" s="18"/>
      <c r="RHB888" s="19"/>
      <c r="RHC888" s="18"/>
      <c r="RHD888" s="19"/>
      <c r="RHE888" s="18"/>
      <c r="RHF888" s="19"/>
      <c r="RHG888" s="18"/>
      <c r="RHH888" s="19"/>
      <c r="RHI888" s="18"/>
      <c r="RHJ888" s="19"/>
      <c r="RHK888" s="18"/>
      <c r="RHL888" s="19"/>
      <c r="RHM888" s="18"/>
      <c r="RHN888" s="19"/>
      <c r="RHO888" s="159"/>
      <c r="RHP888" s="160"/>
      <c r="RHQ888" s="160"/>
      <c r="RHR888" s="18"/>
      <c r="RHS888" s="19"/>
      <c r="RHT888" s="18"/>
      <c r="RHU888" s="19"/>
      <c r="RHV888" s="18"/>
      <c r="RHW888" s="19"/>
      <c r="RHX888" s="18"/>
      <c r="RHY888" s="19"/>
      <c r="RHZ888" s="18"/>
      <c r="RIA888" s="19"/>
      <c r="RIB888" s="18"/>
      <c r="RIC888" s="19"/>
      <c r="RID888" s="18"/>
      <c r="RIE888" s="19"/>
      <c r="RIF888" s="18"/>
      <c r="RIG888" s="19"/>
      <c r="RIH888" s="18"/>
      <c r="RII888" s="19"/>
      <c r="RIJ888" s="159"/>
      <c r="RIK888" s="160"/>
      <c r="RIL888" s="160"/>
      <c r="RIM888" s="18"/>
      <c r="RIN888" s="19"/>
      <c r="RIO888" s="18"/>
      <c r="RIP888" s="19"/>
      <c r="RIQ888" s="18"/>
      <c r="RIR888" s="19"/>
      <c r="RIS888" s="18"/>
      <c r="RIT888" s="19"/>
      <c r="RIU888" s="18"/>
      <c r="RIV888" s="19"/>
      <c r="RIW888" s="18"/>
      <c r="RIX888" s="19"/>
      <c r="RIY888" s="18"/>
      <c r="RIZ888" s="19"/>
      <c r="RJA888" s="18"/>
      <c r="RJB888" s="19"/>
      <c r="RJC888" s="18"/>
      <c r="RJD888" s="19"/>
      <c r="RJE888" s="159"/>
      <c r="RJF888" s="160"/>
      <c r="RJG888" s="160"/>
      <c r="RJH888" s="18"/>
      <c r="RJI888" s="19"/>
      <c r="RJJ888" s="18"/>
      <c r="RJK888" s="19"/>
      <c r="RJL888" s="18"/>
      <c r="RJM888" s="19"/>
      <c r="RJN888" s="18"/>
      <c r="RJO888" s="19"/>
      <c r="RJP888" s="18"/>
      <c r="RJQ888" s="19"/>
      <c r="RJR888" s="18"/>
      <c r="RJS888" s="19"/>
      <c r="RJT888" s="18"/>
      <c r="RJU888" s="19"/>
      <c r="RJV888" s="18"/>
      <c r="RJW888" s="19"/>
      <c r="RJX888" s="18"/>
      <c r="RJY888" s="19"/>
      <c r="RJZ888" s="159"/>
      <c r="RKA888" s="160"/>
      <c r="RKB888" s="160"/>
      <c r="RKC888" s="18"/>
      <c r="RKD888" s="19"/>
      <c r="RKE888" s="18"/>
      <c r="RKF888" s="19"/>
      <c r="RKG888" s="18"/>
      <c r="RKH888" s="19"/>
      <c r="RKI888" s="18"/>
      <c r="RKJ888" s="19"/>
      <c r="RKK888" s="18"/>
      <c r="RKL888" s="19"/>
      <c r="RKM888" s="18"/>
      <c r="RKN888" s="19"/>
      <c r="RKO888" s="18"/>
      <c r="RKP888" s="19"/>
      <c r="RKQ888" s="18"/>
      <c r="RKR888" s="19"/>
      <c r="RKS888" s="18"/>
      <c r="RKT888" s="19"/>
      <c r="RKU888" s="159"/>
      <c r="RKV888" s="160"/>
      <c r="RKW888" s="160"/>
      <c r="RKX888" s="18"/>
      <c r="RKY888" s="19"/>
      <c r="RKZ888" s="18"/>
      <c r="RLA888" s="19"/>
      <c r="RLB888" s="18"/>
      <c r="RLC888" s="19"/>
      <c r="RLD888" s="18"/>
      <c r="RLE888" s="19"/>
      <c r="RLF888" s="18"/>
      <c r="RLG888" s="19"/>
      <c r="RLH888" s="18"/>
      <c r="RLI888" s="19"/>
      <c r="RLJ888" s="18"/>
      <c r="RLK888" s="19"/>
      <c r="RLL888" s="18"/>
      <c r="RLM888" s="19"/>
      <c r="RLN888" s="18"/>
      <c r="RLO888" s="19"/>
      <c r="RLP888" s="159"/>
      <c r="RLQ888" s="160"/>
      <c r="RLR888" s="160"/>
      <c r="RLS888" s="18"/>
      <c r="RLT888" s="19"/>
      <c r="RLU888" s="18"/>
      <c r="RLV888" s="19"/>
      <c r="RLW888" s="18"/>
      <c r="RLX888" s="19"/>
      <c r="RLY888" s="18"/>
      <c r="RLZ888" s="19"/>
      <c r="RMA888" s="18"/>
      <c r="RMB888" s="19"/>
      <c r="RMC888" s="18"/>
      <c r="RMD888" s="19"/>
      <c r="RME888" s="18"/>
      <c r="RMF888" s="19"/>
      <c r="RMG888" s="18"/>
      <c r="RMH888" s="19"/>
      <c r="RMI888" s="18"/>
      <c r="RMJ888" s="19"/>
      <c r="RMK888" s="159"/>
      <c r="RML888" s="160"/>
      <c r="RMM888" s="160"/>
      <c r="RMN888" s="18"/>
      <c r="RMO888" s="19"/>
      <c r="RMP888" s="18"/>
      <c r="RMQ888" s="19"/>
      <c r="RMR888" s="18"/>
      <c r="RMS888" s="19"/>
      <c r="RMT888" s="18"/>
      <c r="RMU888" s="19"/>
      <c r="RMV888" s="18"/>
      <c r="RMW888" s="19"/>
      <c r="RMX888" s="18"/>
      <c r="RMY888" s="19"/>
      <c r="RMZ888" s="18"/>
      <c r="RNA888" s="19"/>
      <c r="RNB888" s="18"/>
      <c r="RNC888" s="19"/>
      <c r="RND888" s="18"/>
      <c r="RNE888" s="19"/>
      <c r="RNF888" s="159"/>
      <c r="RNG888" s="160"/>
      <c r="RNH888" s="160"/>
      <c r="RNI888" s="18"/>
      <c r="RNJ888" s="19"/>
      <c r="RNK888" s="18"/>
      <c r="RNL888" s="19"/>
      <c r="RNM888" s="18"/>
      <c r="RNN888" s="19"/>
      <c r="RNO888" s="18"/>
      <c r="RNP888" s="19"/>
      <c r="RNQ888" s="18"/>
      <c r="RNR888" s="19"/>
      <c r="RNS888" s="18"/>
      <c r="RNT888" s="19"/>
      <c r="RNU888" s="18"/>
      <c r="RNV888" s="19"/>
      <c r="RNW888" s="18"/>
      <c r="RNX888" s="19"/>
      <c r="RNY888" s="18"/>
      <c r="RNZ888" s="19"/>
      <c r="ROA888" s="159"/>
      <c r="ROB888" s="160"/>
      <c r="ROC888" s="160"/>
      <c r="ROD888" s="18"/>
      <c r="ROE888" s="19"/>
      <c r="ROF888" s="18"/>
      <c r="ROG888" s="19"/>
      <c r="ROH888" s="18"/>
      <c r="ROI888" s="19"/>
      <c r="ROJ888" s="18"/>
      <c r="ROK888" s="19"/>
      <c r="ROL888" s="18"/>
      <c r="ROM888" s="19"/>
      <c r="RON888" s="18"/>
      <c r="ROO888" s="19"/>
      <c r="ROP888" s="18"/>
      <c r="ROQ888" s="19"/>
      <c r="ROR888" s="18"/>
      <c r="ROS888" s="19"/>
      <c r="ROT888" s="18"/>
      <c r="ROU888" s="19"/>
      <c r="ROV888" s="159"/>
      <c r="ROW888" s="160"/>
      <c r="ROX888" s="160"/>
      <c r="ROY888" s="18"/>
      <c r="ROZ888" s="19"/>
      <c r="RPA888" s="18"/>
      <c r="RPB888" s="19"/>
      <c r="RPC888" s="18"/>
      <c r="RPD888" s="19"/>
      <c r="RPE888" s="18"/>
      <c r="RPF888" s="19"/>
      <c r="RPG888" s="18"/>
      <c r="RPH888" s="19"/>
      <c r="RPI888" s="18"/>
      <c r="RPJ888" s="19"/>
      <c r="RPK888" s="18"/>
      <c r="RPL888" s="19"/>
      <c r="RPM888" s="18"/>
      <c r="RPN888" s="19"/>
      <c r="RPO888" s="18"/>
      <c r="RPP888" s="19"/>
      <c r="RPQ888" s="159"/>
      <c r="RPR888" s="160"/>
      <c r="RPS888" s="160"/>
      <c r="RPT888" s="18"/>
      <c r="RPU888" s="19"/>
      <c r="RPV888" s="18"/>
      <c r="RPW888" s="19"/>
      <c r="RPX888" s="18"/>
      <c r="RPY888" s="19"/>
      <c r="RPZ888" s="18"/>
      <c r="RQA888" s="19"/>
      <c r="RQB888" s="18"/>
      <c r="RQC888" s="19"/>
      <c r="RQD888" s="18"/>
      <c r="RQE888" s="19"/>
      <c r="RQF888" s="18"/>
      <c r="RQG888" s="19"/>
      <c r="RQH888" s="18"/>
      <c r="RQI888" s="19"/>
      <c r="RQJ888" s="18"/>
      <c r="RQK888" s="19"/>
      <c r="RQL888" s="159"/>
      <c r="RQM888" s="160"/>
      <c r="RQN888" s="160"/>
      <c r="RQO888" s="18"/>
      <c r="RQP888" s="19"/>
      <c r="RQQ888" s="18"/>
      <c r="RQR888" s="19"/>
      <c r="RQS888" s="18"/>
      <c r="RQT888" s="19"/>
      <c r="RQU888" s="18"/>
      <c r="RQV888" s="19"/>
      <c r="RQW888" s="18"/>
      <c r="RQX888" s="19"/>
      <c r="RQY888" s="18"/>
      <c r="RQZ888" s="19"/>
      <c r="RRA888" s="18"/>
      <c r="RRB888" s="19"/>
      <c r="RRC888" s="18"/>
      <c r="RRD888" s="19"/>
      <c r="RRE888" s="18"/>
      <c r="RRF888" s="19"/>
      <c r="RRG888" s="159"/>
      <c r="RRH888" s="160"/>
      <c r="RRI888" s="160"/>
      <c r="RRJ888" s="18"/>
      <c r="RRK888" s="19"/>
      <c r="RRL888" s="18"/>
      <c r="RRM888" s="19"/>
      <c r="RRN888" s="18"/>
      <c r="RRO888" s="19"/>
      <c r="RRP888" s="18"/>
      <c r="RRQ888" s="19"/>
      <c r="RRR888" s="18"/>
      <c r="RRS888" s="19"/>
      <c r="RRT888" s="18"/>
      <c r="RRU888" s="19"/>
      <c r="RRV888" s="18"/>
      <c r="RRW888" s="19"/>
      <c r="RRX888" s="18"/>
      <c r="RRY888" s="19"/>
      <c r="RRZ888" s="18"/>
      <c r="RSA888" s="19"/>
      <c r="RSB888" s="159"/>
      <c r="RSC888" s="160"/>
      <c r="RSD888" s="160"/>
      <c r="RSE888" s="18"/>
      <c r="RSF888" s="19"/>
      <c r="RSG888" s="18"/>
      <c r="RSH888" s="19"/>
      <c r="RSI888" s="18"/>
      <c r="RSJ888" s="19"/>
      <c r="RSK888" s="18"/>
      <c r="RSL888" s="19"/>
      <c r="RSM888" s="18"/>
      <c r="RSN888" s="19"/>
      <c r="RSO888" s="18"/>
      <c r="RSP888" s="19"/>
      <c r="RSQ888" s="18"/>
      <c r="RSR888" s="19"/>
      <c r="RSS888" s="18"/>
      <c r="RST888" s="19"/>
      <c r="RSU888" s="18"/>
      <c r="RSV888" s="19"/>
      <c r="RSW888" s="159"/>
      <c r="RSX888" s="160"/>
      <c r="RSY888" s="160"/>
      <c r="RSZ888" s="18"/>
      <c r="RTA888" s="19"/>
      <c r="RTB888" s="18"/>
      <c r="RTC888" s="19"/>
      <c r="RTD888" s="18"/>
      <c r="RTE888" s="19"/>
      <c r="RTF888" s="18"/>
      <c r="RTG888" s="19"/>
      <c r="RTH888" s="18"/>
      <c r="RTI888" s="19"/>
      <c r="RTJ888" s="18"/>
      <c r="RTK888" s="19"/>
      <c r="RTL888" s="18"/>
      <c r="RTM888" s="19"/>
      <c r="RTN888" s="18"/>
      <c r="RTO888" s="19"/>
      <c r="RTP888" s="18"/>
      <c r="RTQ888" s="19"/>
      <c r="RTR888" s="159"/>
      <c r="RTS888" s="160"/>
      <c r="RTT888" s="160"/>
      <c r="RTU888" s="18"/>
      <c r="RTV888" s="19"/>
      <c r="RTW888" s="18"/>
      <c r="RTX888" s="19"/>
      <c r="RTY888" s="18"/>
      <c r="RTZ888" s="19"/>
      <c r="RUA888" s="18"/>
      <c r="RUB888" s="19"/>
      <c r="RUC888" s="18"/>
      <c r="RUD888" s="19"/>
      <c r="RUE888" s="18"/>
      <c r="RUF888" s="19"/>
      <c r="RUG888" s="18"/>
      <c r="RUH888" s="19"/>
      <c r="RUI888" s="18"/>
      <c r="RUJ888" s="19"/>
      <c r="RUK888" s="18"/>
      <c r="RUL888" s="19"/>
      <c r="RUM888" s="159"/>
      <c r="RUN888" s="160"/>
      <c r="RUO888" s="160"/>
      <c r="RUP888" s="18"/>
      <c r="RUQ888" s="19"/>
      <c r="RUR888" s="18"/>
      <c r="RUS888" s="19"/>
      <c r="RUT888" s="18"/>
      <c r="RUU888" s="19"/>
      <c r="RUV888" s="18"/>
      <c r="RUW888" s="19"/>
      <c r="RUX888" s="18"/>
      <c r="RUY888" s="19"/>
      <c r="RUZ888" s="18"/>
      <c r="RVA888" s="19"/>
      <c r="RVB888" s="18"/>
      <c r="RVC888" s="19"/>
      <c r="RVD888" s="18"/>
      <c r="RVE888" s="19"/>
      <c r="RVF888" s="18"/>
      <c r="RVG888" s="19"/>
      <c r="RVH888" s="159"/>
      <c r="RVI888" s="160"/>
      <c r="RVJ888" s="160"/>
      <c r="RVK888" s="18"/>
      <c r="RVL888" s="19"/>
      <c r="RVM888" s="18"/>
      <c r="RVN888" s="19"/>
      <c r="RVO888" s="18"/>
      <c r="RVP888" s="19"/>
      <c r="RVQ888" s="18"/>
      <c r="RVR888" s="19"/>
      <c r="RVS888" s="18"/>
      <c r="RVT888" s="19"/>
      <c r="RVU888" s="18"/>
      <c r="RVV888" s="19"/>
      <c r="RVW888" s="18"/>
      <c r="RVX888" s="19"/>
      <c r="RVY888" s="18"/>
      <c r="RVZ888" s="19"/>
      <c r="RWA888" s="18"/>
      <c r="RWB888" s="19"/>
      <c r="RWC888" s="159"/>
      <c r="RWD888" s="160"/>
      <c r="RWE888" s="160"/>
      <c r="RWF888" s="18"/>
      <c r="RWG888" s="19"/>
      <c r="RWH888" s="18"/>
      <c r="RWI888" s="19"/>
      <c r="RWJ888" s="18"/>
      <c r="RWK888" s="19"/>
      <c r="RWL888" s="18"/>
      <c r="RWM888" s="19"/>
      <c r="RWN888" s="18"/>
      <c r="RWO888" s="19"/>
      <c r="RWP888" s="18"/>
      <c r="RWQ888" s="19"/>
      <c r="RWR888" s="18"/>
      <c r="RWS888" s="19"/>
      <c r="RWT888" s="18"/>
      <c r="RWU888" s="19"/>
      <c r="RWV888" s="18"/>
      <c r="RWW888" s="19"/>
      <c r="RWX888" s="159"/>
      <c r="RWY888" s="160"/>
      <c r="RWZ888" s="160"/>
      <c r="RXA888" s="18"/>
      <c r="RXB888" s="19"/>
      <c r="RXC888" s="18"/>
      <c r="RXD888" s="19"/>
      <c r="RXE888" s="18"/>
      <c r="RXF888" s="19"/>
      <c r="RXG888" s="18"/>
      <c r="RXH888" s="19"/>
      <c r="RXI888" s="18"/>
      <c r="RXJ888" s="19"/>
      <c r="RXK888" s="18"/>
      <c r="RXL888" s="19"/>
      <c r="RXM888" s="18"/>
      <c r="RXN888" s="19"/>
      <c r="RXO888" s="18"/>
      <c r="RXP888" s="19"/>
      <c r="RXQ888" s="18"/>
      <c r="RXR888" s="19"/>
      <c r="RXS888" s="159"/>
      <c r="RXT888" s="160"/>
      <c r="RXU888" s="160"/>
      <c r="RXV888" s="18"/>
      <c r="RXW888" s="19"/>
      <c r="RXX888" s="18"/>
      <c r="RXY888" s="19"/>
      <c r="RXZ888" s="18"/>
      <c r="RYA888" s="19"/>
      <c r="RYB888" s="18"/>
      <c r="RYC888" s="19"/>
      <c r="RYD888" s="18"/>
      <c r="RYE888" s="19"/>
      <c r="RYF888" s="18"/>
      <c r="RYG888" s="19"/>
      <c r="RYH888" s="18"/>
      <c r="RYI888" s="19"/>
      <c r="RYJ888" s="18"/>
      <c r="RYK888" s="19"/>
      <c r="RYL888" s="18"/>
      <c r="RYM888" s="19"/>
      <c r="RYN888" s="159"/>
      <c r="RYO888" s="160"/>
      <c r="RYP888" s="160"/>
      <c r="RYQ888" s="18"/>
      <c r="RYR888" s="19"/>
      <c r="RYS888" s="18"/>
      <c r="RYT888" s="19"/>
      <c r="RYU888" s="18"/>
      <c r="RYV888" s="19"/>
      <c r="RYW888" s="18"/>
      <c r="RYX888" s="19"/>
      <c r="RYY888" s="18"/>
      <c r="RYZ888" s="19"/>
      <c r="RZA888" s="18"/>
      <c r="RZB888" s="19"/>
      <c r="RZC888" s="18"/>
      <c r="RZD888" s="19"/>
      <c r="RZE888" s="18"/>
      <c r="RZF888" s="19"/>
      <c r="RZG888" s="18"/>
      <c r="RZH888" s="19"/>
      <c r="RZI888" s="159"/>
      <c r="RZJ888" s="160"/>
      <c r="RZK888" s="160"/>
      <c r="RZL888" s="18"/>
      <c r="RZM888" s="19"/>
      <c r="RZN888" s="18"/>
      <c r="RZO888" s="19"/>
      <c r="RZP888" s="18"/>
      <c r="RZQ888" s="19"/>
      <c r="RZR888" s="18"/>
      <c r="RZS888" s="19"/>
      <c r="RZT888" s="18"/>
      <c r="RZU888" s="19"/>
      <c r="RZV888" s="18"/>
      <c r="RZW888" s="19"/>
      <c r="RZX888" s="18"/>
      <c r="RZY888" s="19"/>
      <c r="RZZ888" s="18"/>
      <c r="SAA888" s="19"/>
      <c r="SAB888" s="18"/>
      <c r="SAC888" s="19"/>
      <c r="SAD888" s="159"/>
      <c r="SAE888" s="160"/>
      <c r="SAF888" s="160"/>
      <c r="SAG888" s="18"/>
      <c r="SAH888" s="19"/>
      <c r="SAI888" s="18"/>
      <c r="SAJ888" s="19"/>
      <c r="SAK888" s="18"/>
      <c r="SAL888" s="19"/>
      <c r="SAM888" s="18"/>
      <c r="SAN888" s="19"/>
      <c r="SAO888" s="18"/>
      <c r="SAP888" s="19"/>
      <c r="SAQ888" s="18"/>
      <c r="SAR888" s="19"/>
      <c r="SAS888" s="18"/>
      <c r="SAT888" s="19"/>
      <c r="SAU888" s="18"/>
      <c r="SAV888" s="19"/>
      <c r="SAW888" s="18"/>
      <c r="SAX888" s="19"/>
      <c r="SAY888" s="159"/>
      <c r="SAZ888" s="160"/>
      <c r="SBA888" s="160"/>
      <c r="SBB888" s="18"/>
      <c r="SBC888" s="19"/>
      <c r="SBD888" s="18"/>
      <c r="SBE888" s="19"/>
      <c r="SBF888" s="18"/>
      <c r="SBG888" s="19"/>
      <c r="SBH888" s="18"/>
      <c r="SBI888" s="19"/>
      <c r="SBJ888" s="18"/>
      <c r="SBK888" s="19"/>
      <c r="SBL888" s="18"/>
      <c r="SBM888" s="19"/>
      <c r="SBN888" s="18"/>
      <c r="SBO888" s="19"/>
      <c r="SBP888" s="18"/>
      <c r="SBQ888" s="19"/>
      <c r="SBR888" s="18"/>
      <c r="SBS888" s="19"/>
      <c r="SBT888" s="159"/>
      <c r="SBU888" s="160"/>
      <c r="SBV888" s="160"/>
      <c r="SBW888" s="18"/>
      <c r="SBX888" s="19"/>
      <c r="SBY888" s="18"/>
      <c r="SBZ888" s="19"/>
      <c r="SCA888" s="18"/>
      <c r="SCB888" s="19"/>
      <c r="SCC888" s="18"/>
      <c r="SCD888" s="19"/>
      <c r="SCE888" s="18"/>
      <c r="SCF888" s="19"/>
      <c r="SCG888" s="18"/>
      <c r="SCH888" s="19"/>
      <c r="SCI888" s="18"/>
      <c r="SCJ888" s="19"/>
      <c r="SCK888" s="18"/>
      <c r="SCL888" s="19"/>
      <c r="SCM888" s="18"/>
      <c r="SCN888" s="19"/>
      <c r="SCO888" s="159"/>
      <c r="SCP888" s="160"/>
      <c r="SCQ888" s="160"/>
      <c r="SCR888" s="18"/>
      <c r="SCS888" s="19"/>
      <c r="SCT888" s="18"/>
      <c r="SCU888" s="19"/>
      <c r="SCV888" s="18"/>
      <c r="SCW888" s="19"/>
      <c r="SCX888" s="18"/>
      <c r="SCY888" s="19"/>
      <c r="SCZ888" s="18"/>
      <c r="SDA888" s="19"/>
      <c r="SDB888" s="18"/>
      <c r="SDC888" s="19"/>
      <c r="SDD888" s="18"/>
      <c r="SDE888" s="19"/>
      <c r="SDF888" s="18"/>
      <c r="SDG888" s="19"/>
      <c r="SDH888" s="18"/>
      <c r="SDI888" s="19"/>
      <c r="SDJ888" s="159"/>
      <c r="SDK888" s="160"/>
      <c r="SDL888" s="160"/>
      <c r="SDM888" s="18"/>
      <c r="SDN888" s="19"/>
      <c r="SDO888" s="18"/>
      <c r="SDP888" s="19"/>
      <c r="SDQ888" s="18"/>
      <c r="SDR888" s="19"/>
      <c r="SDS888" s="18"/>
      <c r="SDT888" s="19"/>
      <c r="SDU888" s="18"/>
      <c r="SDV888" s="19"/>
      <c r="SDW888" s="18"/>
      <c r="SDX888" s="19"/>
      <c r="SDY888" s="18"/>
      <c r="SDZ888" s="19"/>
      <c r="SEA888" s="18"/>
      <c r="SEB888" s="19"/>
      <c r="SEC888" s="18"/>
      <c r="SED888" s="19"/>
      <c r="SEE888" s="159"/>
      <c r="SEF888" s="160"/>
      <c r="SEG888" s="160"/>
      <c r="SEH888" s="18"/>
      <c r="SEI888" s="19"/>
      <c r="SEJ888" s="18"/>
      <c r="SEK888" s="19"/>
      <c r="SEL888" s="18"/>
      <c r="SEM888" s="19"/>
      <c r="SEN888" s="18"/>
      <c r="SEO888" s="19"/>
      <c r="SEP888" s="18"/>
      <c r="SEQ888" s="19"/>
      <c r="SER888" s="18"/>
      <c r="SES888" s="19"/>
      <c r="SET888" s="18"/>
      <c r="SEU888" s="19"/>
      <c r="SEV888" s="18"/>
      <c r="SEW888" s="19"/>
      <c r="SEX888" s="18"/>
      <c r="SEY888" s="19"/>
      <c r="SEZ888" s="159"/>
      <c r="SFA888" s="160"/>
      <c r="SFB888" s="160"/>
      <c r="SFC888" s="18"/>
      <c r="SFD888" s="19"/>
      <c r="SFE888" s="18"/>
      <c r="SFF888" s="19"/>
      <c r="SFG888" s="18"/>
      <c r="SFH888" s="19"/>
      <c r="SFI888" s="18"/>
      <c r="SFJ888" s="19"/>
      <c r="SFK888" s="18"/>
      <c r="SFL888" s="19"/>
      <c r="SFM888" s="18"/>
      <c r="SFN888" s="19"/>
      <c r="SFO888" s="18"/>
      <c r="SFP888" s="19"/>
      <c r="SFQ888" s="18"/>
      <c r="SFR888" s="19"/>
      <c r="SFS888" s="18"/>
      <c r="SFT888" s="19"/>
      <c r="SFU888" s="159"/>
      <c r="SFV888" s="160"/>
      <c r="SFW888" s="160"/>
      <c r="SFX888" s="18"/>
      <c r="SFY888" s="19"/>
      <c r="SFZ888" s="18"/>
      <c r="SGA888" s="19"/>
      <c r="SGB888" s="18"/>
      <c r="SGC888" s="19"/>
      <c r="SGD888" s="18"/>
      <c r="SGE888" s="19"/>
      <c r="SGF888" s="18"/>
      <c r="SGG888" s="19"/>
      <c r="SGH888" s="18"/>
      <c r="SGI888" s="19"/>
      <c r="SGJ888" s="18"/>
      <c r="SGK888" s="19"/>
      <c r="SGL888" s="18"/>
      <c r="SGM888" s="19"/>
      <c r="SGN888" s="18"/>
      <c r="SGO888" s="19"/>
      <c r="SGP888" s="159"/>
      <c r="SGQ888" s="160"/>
      <c r="SGR888" s="160"/>
      <c r="SGS888" s="18"/>
      <c r="SGT888" s="19"/>
      <c r="SGU888" s="18"/>
      <c r="SGV888" s="19"/>
      <c r="SGW888" s="18"/>
      <c r="SGX888" s="19"/>
      <c r="SGY888" s="18"/>
      <c r="SGZ888" s="19"/>
      <c r="SHA888" s="18"/>
      <c r="SHB888" s="19"/>
      <c r="SHC888" s="18"/>
      <c r="SHD888" s="19"/>
      <c r="SHE888" s="18"/>
      <c r="SHF888" s="19"/>
      <c r="SHG888" s="18"/>
      <c r="SHH888" s="19"/>
      <c r="SHI888" s="18"/>
      <c r="SHJ888" s="19"/>
      <c r="SHK888" s="159"/>
      <c r="SHL888" s="160"/>
      <c r="SHM888" s="160"/>
      <c r="SHN888" s="18"/>
      <c r="SHO888" s="19"/>
      <c r="SHP888" s="18"/>
      <c r="SHQ888" s="19"/>
      <c r="SHR888" s="18"/>
      <c r="SHS888" s="19"/>
      <c r="SHT888" s="18"/>
      <c r="SHU888" s="19"/>
      <c r="SHV888" s="18"/>
      <c r="SHW888" s="19"/>
      <c r="SHX888" s="18"/>
      <c r="SHY888" s="19"/>
      <c r="SHZ888" s="18"/>
      <c r="SIA888" s="19"/>
      <c r="SIB888" s="18"/>
      <c r="SIC888" s="19"/>
      <c r="SID888" s="18"/>
      <c r="SIE888" s="19"/>
      <c r="SIF888" s="159"/>
      <c r="SIG888" s="160"/>
      <c r="SIH888" s="160"/>
      <c r="SII888" s="18"/>
      <c r="SIJ888" s="19"/>
      <c r="SIK888" s="18"/>
      <c r="SIL888" s="19"/>
      <c r="SIM888" s="18"/>
      <c r="SIN888" s="19"/>
      <c r="SIO888" s="18"/>
      <c r="SIP888" s="19"/>
      <c r="SIQ888" s="18"/>
      <c r="SIR888" s="19"/>
      <c r="SIS888" s="18"/>
      <c r="SIT888" s="19"/>
      <c r="SIU888" s="18"/>
      <c r="SIV888" s="19"/>
      <c r="SIW888" s="18"/>
      <c r="SIX888" s="19"/>
      <c r="SIY888" s="18"/>
      <c r="SIZ888" s="19"/>
      <c r="SJA888" s="159"/>
      <c r="SJB888" s="160"/>
      <c r="SJC888" s="160"/>
      <c r="SJD888" s="18"/>
      <c r="SJE888" s="19"/>
      <c r="SJF888" s="18"/>
      <c r="SJG888" s="19"/>
      <c r="SJH888" s="18"/>
      <c r="SJI888" s="19"/>
      <c r="SJJ888" s="18"/>
      <c r="SJK888" s="19"/>
      <c r="SJL888" s="18"/>
      <c r="SJM888" s="19"/>
      <c r="SJN888" s="18"/>
      <c r="SJO888" s="19"/>
      <c r="SJP888" s="18"/>
      <c r="SJQ888" s="19"/>
      <c r="SJR888" s="18"/>
      <c r="SJS888" s="19"/>
      <c r="SJT888" s="18"/>
      <c r="SJU888" s="19"/>
      <c r="SJV888" s="159"/>
      <c r="SJW888" s="160"/>
      <c r="SJX888" s="160"/>
      <c r="SJY888" s="18"/>
      <c r="SJZ888" s="19"/>
      <c r="SKA888" s="18"/>
      <c r="SKB888" s="19"/>
      <c r="SKC888" s="18"/>
      <c r="SKD888" s="19"/>
      <c r="SKE888" s="18"/>
      <c r="SKF888" s="19"/>
      <c r="SKG888" s="18"/>
      <c r="SKH888" s="19"/>
      <c r="SKI888" s="18"/>
      <c r="SKJ888" s="19"/>
      <c r="SKK888" s="18"/>
      <c r="SKL888" s="19"/>
      <c r="SKM888" s="18"/>
      <c r="SKN888" s="19"/>
      <c r="SKO888" s="18"/>
      <c r="SKP888" s="19"/>
      <c r="SKQ888" s="159"/>
      <c r="SKR888" s="160"/>
      <c r="SKS888" s="160"/>
      <c r="SKT888" s="18"/>
      <c r="SKU888" s="19"/>
      <c r="SKV888" s="18"/>
      <c r="SKW888" s="19"/>
      <c r="SKX888" s="18"/>
      <c r="SKY888" s="19"/>
      <c r="SKZ888" s="18"/>
      <c r="SLA888" s="19"/>
      <c r="SLB888" s="18"/>
      <c r="SLC888" s="19"/>
      <c r="SLD888" s="18"/>
      <c r="SLE888" s="19"/>
      <c r="SLF888" s="18"/>
      <c r="SLG888" s="19"/>
      <c r="SLH888" s="18"/>
      <c r="SLI888" s="19"/>
      <c r="SLJ888" s="18"/>
      <c r="SLK888" s="19"/>
      <c r="SLL888" s="159"/>
      <c r="SLM888" s="160"/>
      <c r="SLN888" s="160"/>
      <c r="SLO888" s="18"/>
      <c r="SLP888" s="19"/>
      <c r="SLQ888" s="18"/>
      <c r="SLR888" s="19"/>
      <c r="SLS888" s="18"/>
      <c r="SLT888" s="19"/>
      <c r="SLU888" s="18"/>
      <c r="SLV888" s="19"/>
      <c r="SLW888" s="18"/>
      <c r="SLX888" s="19"/>
      <c r="SLY888" s="18"/>
      <c r="SLZ888" s="19"/>
      <c r="SMA888" s="18"/>
      <c r="SMB888" s="19"/>
      <c r="SMC888" s="18"/>
      <c r="SMD888" s="19"/>
      <c r="SME888" s="18"/>
      <c r="SMF888" s="19"/>
      <c r="SMG888" s="159"/>
      <c r="SMH888" s="160"/>
      <c r="SMI888" s="160"/>
      <c r="SMJ888" s="18"/>
      <c r="SMK888" s="19"/>
      <c r="SML888" s="18"/>
      <c r="SMM888" s="19"/>
      <c r="SMN888" s="18"/>
      <c r="SMO888" s="19"/>
      <c r="SMP888" s="18"/>
      <c r="SMQ888" s="19"/>
      <c r="SMR888" s="18"/>
      <c r="SMS888" s="19"/>
      <c r="SMT888" s="18"/>
      <c r="SMU888" s="19"/>
      <c r="SMV888" s="18"/>
      <c r="SMW888" s="19"/>
      <c r="SMX888" s="18"/>
      <c r="SMY888" s="19"/>
      <c r="SMZ888" s="18"/>
      <c r="SNA888" s="19"/>
      <c r="SNB888" s="159"/>
      <c r="SNC888" s="160"/>
      <c r="SND888" s="160"/>
      <c r="SNE888" s="18"/>
      <c r="SNF888" s="19"/>
      <c r="SNG888" s="18"/>
      <c r="SNH888" s="19"/>
      <c r="SNI888" s="18"/>
      <c r="SNJ888" s="19"/>
      <c r="SNK888" s="18"/>
      <c r="SNL888" s="19"/>
      <c r="SNM888" s="18"/>
      <c r="SNN888" s="19"/>
      <c r="SNO888" s="18"/>
      <c r="SNP888" s="19"/>
      <c r="SNQ888" s="18"/>
      <c r="SNR888" s="19"/>
      <c r="SNS888" s="18"/>
      <c r="SNT888" s="19"/>
      <c r="SNU888" s="18"/>
      <c r="SNV888" s="19"/>
      <c r="SNW888" s="159"/>
      <c r="SNX888" s="160"/>
      <c r="SNY888" s="160"/>
      <c r="SNZ888" s="18"/>
      <c r="SOA888" s="19"/>
      <c r="SOB888" s="18"/>
      <c r="SOC888" s="19"/>
      <c r="SOD888" s="18"/>
      <c r="SOE888" s="19"/>
      <c r="SOF888" s="18"/>
      <c r="SOG888" s="19"/>
      <c r="SOH888" s="18"/>
      <c r="SOI888" s="19"/>
      <c r="SOJ888" s="18"/>
      <c r="SOK888" s="19"/>
      <c r="SOL888" s="18"/>
      <c r="SOM888" s="19"/>
      <c r="SON888" s="18"/>
      <c r="SOO888" s="19"/>
      <c r="SOP888" s="18"/>
      <c r="SOQ888" s="19"/>
      <c r="SOR888" s="159"/>
      <c r="SOS888" s="160"/>
      <c r="SOT888" s="160"/>
      <c r="SOU888" s="18"/>
      <c r="SOV888" s="19"/>
      <c r="SOW888" s="18"/>
      <c r="SOX888" s="19"/>
      <c r="SOY888" s="18"/>
      <c r="SOZ888" s="19"/>
      <c r="SPA888" s="18"/>
      <c r="SPB888" s="19"/>
      <c r="SPC888" s="18"/>
      <c r="SPD888" s="19"/>
      <c r="SPE888" s="18"/>
      <c r="SPF888" s="19"/>
      <c r="SPG888" s="18"/>
      <c r="SPH888" s="19"/>
      <c r="SPI888" s="18"/>
      <c r="SPJ888" s="19"/>
      <c r="SPK888" s="18"/>
      <c r="SPL888" s="19"/>
      <c r="SPM888" s="159"/>
      <c r="SPN888" s="160"/>
      <c r="SPO888" s="160"/>
      <c r="SPP888" s="18"/>
      <c r="SPQ888" s="19"/>
      <c r="SPR888" s="18"/>
      <c r="SPS888" s="19"/>
      <c r="SPT888" s="18"/>
      <c r="SPU888" s="19"/>
      <c r="SPV888" s="18"/>
      <c r="SPW888" s="19"/>
      <c r="SPX888" s="18"/>
      <c r="SPY888" s="19"/>
      <c r="SPZ888" s="18"/>
      <c r="SQA888" s="19"/>
      <c r="SQB888" s="18"/>
      <c r="SQC888" s="19"/>
      <c r="SQD888" s="18"/>
      <c r="SQE888" s="19"/>
      <c r="SQF888" s="18"/>
      <c r="SQG888" s="19"/>
      <c r="SQH888" s="159"/>
      <c r="SQI888" s="160"/>
      <c r="SQJ888" s="160"/>
      <c r="SQK888" s="18"/>
      <c r="SQL888" s="19"/>
      <c r="SQM888" s="18"/>
      <c r="SQN888" s="19"/>
      <c r="SQO888" s="18"/>
      <c r="SQP888" s="19"/>
      <c r="SQQ888" s="18"/>
      <c r="SQR888" s="19"/>
      <c r="SQS888" s="18"/>
      <c r="SQT888" s="19"/>
      <c r="SQU888" s="18"/>
      <c r="SQV888" s="19"/>
      <c r="SQW888" s="18"/>
      <c r="SQX888" s="19"/>
      <c r="SQY888" s="18"/>
      <c r="SQZ888" s="19"/>
      <c r="SRA888" s="18"/>
      <c r="SRB888" s="19"/>
      <c r="SRC888" s="159"/>
      <c r="SRD888" s="160"/>
      <c r="SRE888" s="160"/>
      <c r="SRF888" s="18"/>
      <c r="SRG888" s="19"/>
      <c r="SRH888" s="18"/>
      <c r="SRI888" s="19"/>
      <c r="SRJ888" s="18"/>
      <c r="SRK888" s="19"/>
      <c r="SRL888" s="18"/>
      <c r="SRM888" s="19"/>
      <c r="SRN888" s="18"/>
      <c r="SRO888" s="19"/>
      <c r="SRP888" s="18"/>
      <c r="SRQ888" s="19"/>
      <c r="SRR888" s="18"/>
      <c r="SRS888" s="19"/>
      <c r="SRT888" s="18"/>
      <c r="SRU888" s="19"/>
      <c r="SRV888" s="18"/>
      <c r="SRW888" s="19"/>
      <c r="SRX888" s="159"/>
      <c r="SRY888" s="160"/>
      <c r="SRZ888" s="160"/>
      <c r="SSA888" s="18"/>
      <c r="SSB888" s="19"/>
      <c r="SSC888" s="18"/>
      <c r="SSD888" s="19"/>
      <c r="SSE888" s="18"/>
      <c r="SSF888" s="19"/>
      <c r="SSG888" s="18"/>
      <c r="SSH888" s="19"/>
      <c r="SSI888" s="18"/>
      <c r="SSJ888" s="19"/>
      <c r="SSK888" s="18"/>
      <c r="SSL888" s="19"/>
      <c r="SSM888" s="18"/>
      <c r="SSN888" s="19"/>
      <c r="SSO888" s="18"/>
      <c r="SSP888" s="19"/>
      <c r="SSQ888" s="18"/>
      <c r="SSR888" s="19"/>
      <c r="SSS888" s="159"/>
      <c r="SST888" s="160"/>
      <c r="SSU888" s="160"/>
      <c r="SSV888" s="18"/>
      <c r="SSW888" s="19"/>
      <c r="SSX888" s="18"/>
      <c r="SSY888" s="19"/>
      <c r="SSZ888" s="18"/>
      <c r="STA888" s="19"/>
      <c r="STB888" s="18"/>
      <c r="STC888" s="19"/>
      <c r="STD888" s="18"/>
      <c r="STE888" s="19"/>
      <c r="STF888" s="18"/>
      <c r="STG888" s="19"/>
      <c r="STH888" s="18"/>
      <c r="STI888" s="19"/>
      <c r="STJ888" s="18"/>
      <c r="STK888" s="19"/>
      <c r="STL888" s="18"/>
      <c r="STM888" s="19"/>
      <c r="STN888" s="159"/>
      <c r="STO888" s="160"/>
      <c r="STP888" s="160"/>
      <c r="STQ888" s="18"/>
      <c r="STR888" s="19"/>
      <c r="STS888" s="18"/>
      <c r="STT888" s="19"/>
      <c r="STU888" s="18"/>
      <c r="STV888" s="19"/>
      <c r="STW888" s="18"/>
      <c r="STX888" s="19"/>
      <c r="STY888" s="18"/>
      <c r="STZ888" s="19"/>
      <c r="SUA888" s="18"/>
      <c r="SUB888" s="19"/>
      <c r="SUC888" s="18"/>
      <c r="SUD888" s="19"/>
      <c r="SUE888" s="18"/>
      <c r="SUF888" s="19"/>
      <c r="SUG888" s="18"/>
      <c r="SUH888" s="19"/>
      <c r="SUI888" s="159"/>
      <c r="SUJ888" s="160"/>
      <c r="SUK888" s="160"/>
      <c r="SUL888" s="18"/>
      <c r="SUM888" s="19"/>
      <c r="SUN888" s="18"/>
      <c r="SUO888" s="19"/>
      <c r="SUP888" s="18"/>
      <c r="SUQ888" s="19"/>
      <c r="SUR888" s="18"/>
      <c r="SUS888" s="19"/>
      <c r="SUT888" s="18"/>
      <c r="SUU888" s="19"/>
      <c r="SUV888" s="18"/>
      <c r="SUW888" s="19"/>
      <c r="SUX888" s="18"/>
      <c r="SUY888" s="19"/>
      <c r="SUZ888" s="18"/>
      <c r="SVA888" s="19"/>
      <c r="SVB888" s="18"/>
      <c r="SVC888" s="19"/>
      <c r="SVD888" s="159"/>
      <c r="SVE888" s="160"/>
      <c r="SVF888" s="160"/>
      <c r="SVG888" s="18"/>
      <c r="SVH888" s="19"/>
      <c r="SVI888" s="18"/>
      <c r="SVJ888" s="19"/>
      <c r="SVK888" s="18"/>
      <c r="SVL888" s="19"/>
      <c r="SVM888" s="18"/>
      <c r="SVN888" s="19"/>
      <c r="SVO888" s="18"/>
      <c r="SVP888" s="19"/>
      <c r="SVQ888" s="18"/>
      <c r="SVR888" s="19"/>
      <c r="SVS888" s="18"/>
      <c r="SVT888" s="19"/>
      <c r="SVU888" s="18"/>
      <c r="SVV888" s="19"/>
      <c r="SVW888" s="18"/>
      <c r="SVX888" s="19"/>
      <c r="SVY888" s="159"/>
      <c r="SVZ888" s="160"/>
      <c r="SWA888" s="160"/>
      <c r="SWB888" s="18"/>
      <c r="SWC888" s="19"/>
      <c r="SWD888" s="18"/>
      <c r="SWE888" s="19"/>
      <c r="SWF888" s="18"/>
      <c r="SWG888" s="19"/>
      <c r="SWH888" s="18"/>
      <c r="SWI888" s="19"/>
      <c r="SWJ888" s="18"/>
      <c r="SWK888" s="19"/>
      <c r="SWL888" s="18"/>
      <c r="SWM888" s="19"/>
      <c r="SWN888" s="18"/>
      <c r="SWO888" s="19"/>
      <c r="SWP888" s="18"/>
      <c r="SWQ888" s="19"/>
      <c r="SWR888" s="18"/>
      <c r="SWS888" s="19"/>
      <c r="SWT888" s="159"/>
      <c r="SWU888" s="160"/>
      <c r="SWV888" s="160"/>
      <c r="SWW888" s="18"/>
      <c r="SWX888" s="19"/>
      <c r="SWY888" s="18"/>
      <c r="SWZ888" s="19"/>
      <c r="SXA888" s="18"/>
      <c r="SXB888" s="19"/>
      <c r="SXC888" s="18"/>
      <c r="SXD888" s="19"/>
      <c r="SXE888" s="18"/>
      <c r="SXF888" s="19"/>
      <c r="SXG888" s="18"/>
      <c r="SXH888" s="19"/>
      <c r="SXI888" s="18"/>
      <c r="SXJ888" s="19"/>
      <c r="SXK888" s="18"/>
      <c r="SXL888" s="19"/>
      <c r="SXM888" s="18"/>
      <c r="SXN888" s="19"/>
      <c r="SXO888" s="159"/>
      <c r="SXP888" s="160"/>
      <c r="SXQ888" s="160"/>
      <c r="SXR888" s="18"/>
      <c r="SXS888" s="19"/>
      <c r="SXT888" s="18"/>
      <c r="SXU888" s="19"/>
      <c r="SXV888" s="18"/>
      <c r="SXW888" s="19"/>
      <c r="SXX888" s="18"/>
      <c r="SXY888" s="19"/>
      <c r="SXZ888" s="18"/>
      <c r="SYA888" s="19"/>
      <c r="SYB888" s="18"/>
      <c r="SYC888" s="19"/>
      <c r="SYD888" s="18"/>
      <c r="SYE888" s="19"/>
      <c r="SYF888" s="18"/>
      <c r="SYG888" s="19"/>
      <c r="SYH888" s="18"/>
      <c r="SYI888" s="19"/>
      <c r="SYJ888" s="159"/>
      <c r="SYK888" s="160"/>
      <c r="SYL888" s="160"/>
      <c r="SYM888" s="18"/>
      <c r="SYN888" s="19"/>
      <c r="SYO888" s="18"/>
      <c r="SYP888" s="19"/>
      <c r="SYQ888" s="18"/>
      <c r="SYR888" s="19"/>
      <c r="SYS888" s="18"/>
      <c r="SYT888" s="19"/>
      <c r="SYU888" s="18"/>
      <c r="SYV888" s="19"/>
      <c r="SYW888" s="18"/>
      <c r="SYX888" s="19"/>
      <c r="SYY888" s="18"/>
      <c r="SYZ888" s="19"/>
      <c r="SZA888" s="18"/>
      <c r="SZB888" s="19"/>
      <c r="SZC888" s="18"/>
      <c r="SZD888" s="19"/>
      <c r="SZE888" s="159"/>
      <c r="SZF888" s="160"/>
      <c r="SZG888" s="160"/>
      <c r="SZH888" s="18"/>
      <c r="SZI888" s="19"/>
      <c r="SZJ888" s="18"/>
      <c r="SZK888" s="19"/>
      <c r="SZL888" s="18"/>
      <c r="SZM888" s="19"/>
      <c r="SZN888" s="18"/>
      <c r="SZO888" s="19"/>
      <c r="SZP888" s="18"/>
      <c r="SZQ888" s="19"/>
      <c r="SZR888" s="18"/>
      <c r="SZS888" s="19"/>
      <c r="SZT888" s="18"/>
      <c r="SZU888" s="19"/>
      <c r="SZV888" s="18"/>
      <c r="SZW888" s="19"/>
      <c r="SZX888" s="18"/>
      <c r="SZY888" s="19"/>
      <c r="SZZ888" s="159"/>
      <c r="TAA888" s="160"/>
      <c r="TAB888" s="160"/>
      <c r="TAC888" s="18"/>
      <c r="TAD888" s="19"/>
      <c r="TAE888" s="18"/>
      <c r="TAF888" s="19"/>
      <c r="TAG888" s="18"/>
      <c r="TAH888" s="19"/>
      <c r="TAI888" s="18"/>
      <c r="TAJ888" s="19"/>
      <c r="TAK888" s="18"/>
      <c r="TAL888" s="19"/>
      <c r="TAM888" s="18"/>
      <c r="TAN888" s="19"/>
      <c r="TAO888" s="18"/>
      <c r="TAP888" s="19"/>
      <c r="TAQ888" s="18"/>
      <c r="TAR888" s="19"/>
      <c r="TAS888" s="18"/>
      <c r="TAT888" s="19"/>
      <c r="TAU888" s="159"/>
      <c r="TAV888" s="160"/>
      <c r="TAW888" s="160"/>
      <c r="TAX888" s="18"/>
      <c r="TAY888" s="19"/>
      <c r="TAZ888" s="18"/>
      <c r="TBA888" s="19"/>
      <c r="TBB888" s="18"/>
      <c r="TBC888" s="19"/>
      <c r="TBD888" s="18"/>
      <c r="TBE888" s="19"/>
      <c r="TBF888" s="18"/>
      <c r="TBG888" s="19"/>
      <c r="TBH888" s="18"/>
      <c r="TBI888" s="19"/>
      <c r="TBJ888" s="18"/>
      <c r="TBK888" s="19"/>
      <c r="TBL888" s="18"/>
      <c r="TBM888" s="19"/>
      <c r="TBN888" s="18"/>
      <c r="TBO888" s="19"/>
      <c r="TBP888" s="159"/>
      <c r="TBQ888" s="160"/>
      <c r="TBR888" s="160"/>
      <c r="TBS888" s="18"/>
      <c r="TBT888" s="19"/>
      <c r="TBU888" s="18"/>
      <c r="TBV888" s="19"/>
      <c r="TBW888" s="18"/>
      <c r="TBX888" s="19"/>
      <c r="TBY888" s="18"/>
      <c r="TBZ888" s="19"/>
      <c r="TCA888" s="18"/>
      <c r="TCB888" s="19"/>
      <c r="TCC888" s="18"/>
      <c r="TCD888" s="19"/>
      <c r="TCE888" s="18"/>
      <c r="TCF888" s="19"/>
      <c r="TCG888" s="18"/>
      <c r="TCH888" s="19"/>
      <c r="TCI888" s="18"/>
      <c r="TCJ888" s="19"/>
      <c r="TCK888" s="159"/>
      <c r="TCL888" s="160"/>
      <c r="TCM888" s="160"/>
      <c r="TCN888" s="18"/>
      <c r="TCO888" s="19"/>
      <c r="TCP888" s="18"/>
      <c r="TCQ888" s="19"/>
      <c r="TCR888" s="18"/>
      <c r="TCS888" s="19"/>
      <c r="TCT888" s="18"/>
      <c r="TCU888" s="19"/>
      <c r="TCV888" s="18"/>
      <c r="TCW888" s="19"/>
      <c r="TCX888" s="18"/>
      <c r="TCY888" s="19"/>
      <c r="TCZ888" s="18"/>
      <c r="TDA888" s="19"/>
      <c r="TDB888" s="18"/>
      <c r="TDC888" s="19"/>
      <c r="TDD888" s="18"/>
      <c r="TDE888" s="19"/>
      <c r="TDF888" s="159"/>
      <c r="TDG888" s="160"/>
      <c r="TDH888" s="160"/>
      <c r="TDI888" s="18"/>
      <c r="TDJ888" s="19"/>
      <c r="TDK888" s="18"/>
      <c r="TDL888" s="19"/>
      <c r="TDM888" s="18"/>
      <c r="TDN888" s="19"/>
      <c r="TDO888" s="18"/>
      <c r="TDP888" s="19"/>
      <c r="TDQ888" s="18"/>
      <c r="TDR888" s="19"/>
      <c r="TDS888" s="18"/>
      <c r="TDT888" s="19"/>
      <c r="TDU888" s="18"/>
      <c r="TDV888" s="19"/>
      <c r="TDW888" s="18"/>
      <c r="TDX888" s="19"/>
      <c r="TDY888" s="18"/>
      <c r="TDZ888" s="19"/>
      <c r="TEA888" s="159"/>
      <c r="TEB888" s="160"/>
      <c r="TEC888" s="160"/>
      <c r="TED888" s="18"/>
      <c r="TEE888" s="19"/>
      <c r="TEF888" s="18"/>
      <c r="TEG888" s="19"/>
      <c r="TEH888" s="18"/>
      <c r="TEI888" s="19"/>
      <c r="TEJ888" s="18"/>
      <c r="TEK888" s="19"/>
      <c r="TEL888" s="18"/>
      <c r="TEM888" s="19"/>
      <c r="TEN888" s="18"/>
      <c r="TEO888" s="19"/>
      <c r="TEP888" s="18"/>
      <c r="TEQ888" s="19"/>
      <c r="TER888" s="18"/>
      <c r="TES888" s="19"/>
      <c r="TET888" s="18"/>
      <c r="TEU888" s="19"/>
      <c r="TEV888" s="159"/>
      <c r="TEW888" s="160"/>
      <c r="TEX888" s="160"/>
      <c r="TEY888" s="18"/>
      <c r="TEZ888" s="19"/>
      <c r="TFA888" s="18"/>
      <c r="TFB888" s="19"/>
      <c r="TFC888" s="18"/>
      <c r="TFD888" s="19"/>
      <c r="TFE888" s="18"/>
      <c r="TFF888" s="19"/>
      <c r="TFG888" s="18"/>
      <c r="TFH888" s="19"/>
      <c r="TFI888" s="18"/>
      <c r="TFJ888" s="19"/>
      <c r="TFK888" s="18"/>
      <c r="TFL888" s="19"/>
      <c r="TFM888" s="18"/>
      <c r="TFN888" s="19"/>
      <c r="TFO888" s="18"/>
      <c r="TFP888" s="19"/>
      <c r="TFQ888" s="159"/>
      <c r="TFR888" s="160"/>
      <c r="TFS888" s="160"/>
      <c r="TFT888" s="18"/>
      <c r="TFU888" s="19"/>
      <c r="TFV888" s="18"/>
      <c r="TFW888" s="19"/>
      <c r="TFX888" s="18"/>
      <c r="TFY888" s="19"/>
      <c r="TFZ888" s="18"/>
      <c r="TGA888" s="19"/>
      <c r="TGB888" s="18"/>
      <c r="TGC888" s="19"/>
      <c r="TGD888" s="18"/>
      <c r="TGE888" s="19"/>
      <c r="TGF888" s="18"/>
      <c r="TGG888" s="19"/>
      <c r="TGH888" s="18"/>
      <c r="TGI888" s="19"/>
      <c r="TGJ888" s="18"/>
      <c r="TGK888" s="19"/>
      <c r="TGL888" s="159"/>
      <c r="TGM888" s="160"/>
      <c r="TGN888" s="160"/>
      <c r="TGO888" s="18"/>
      <c r="TGP888" s="19"/>
      <c r="TGQ888" s="18"/>
      <c r="TGR888" s="19"/>
      <c r="TGS888" s="18"/>
      <c r="TGT888" s="19"/>
      <c r="TGU888" s="18"/>
      <c r="TGV888" s="19"/>
      <c r="TGW888" s="18"/>
      <c r="TGX888" s="19"/>
      <c r="TGY888" s="18"/>
      <c r="TGZ888" s="19"/>
      <c r="THA888" s="18"/>
      <c r="THB888" s="19"/>
      <c r="THC888" s="18"/>
      <c r="THD888" s="19"/>
      <c r="THE888" s="18"/>
      <c r="THF888" s="19"/>
      <c r="THG888" s="159"/>
      <c r="THH888" s="160"/>
      <c r="THI888" s="160"/>
      <c r="THJ888" s="18"/>
      <c r="THK888" s="19"/>
      <c r="THL888" s="18"/>
      <c r="THM888" s="19"/>
      <c r="THN888" s="18"/>
      <c r="THO888" s="19"/>
      <c r="THP888" s="18"/>
      <c r="THQ888" s="19"/>
      <c r="THR888" s="18"/>
      <c r="THS888" s="19"/>
      <c r="THT888" s="18"/>
      <c r="THU888" s="19"/>
      <c r="THV888" s="18"/>
      <c r="THW888" s="19"/>
      <c r="THX888" s="18"/>
      <c r="THY888" s="19"/>
      <c r="THZ888" s="18"/>
      <c r="TIA888" s="19"/>
      <c r="TIB888" s="159"/>
      <c r="TIC888" s="160"/>
      <c r="TID888" s="160"/>
      <c r="TIE888" s="18"/>
      <c r="TIF888" s="19"/>
      <c r="TIG888" s="18"/>
      <c r="TIH888" s="19"/>
      <c r="TII888" s="18"/>
      <c r="TIJ888" s="19"/>
      <c r="TIK888" s="18"/>
      <c r="TIL888" s="19"/>
      <c r="TIM888" s="18"/>
      <c r="TIN888" s="19"/>
      <c r="TIO888" s="18"/>
      <c r="TIP888" s="19"/>
      <c r="TIQ888" s="18"/>
      <c r="TIR888" s="19"/>
      <c r="TIS888" s="18"/>
      <c r="TIT888" s="19"/>
      <c r="TIU888" s="18"/>
      <c r="TIV888" s="19"/>
      <c r="TIW888" s="159"/>
      <c r="TIX888" s="160"/>
      <c r="TIY888" s="160"/>
      <c r="TIZ888" s="18"/>
      <c r="TJA888" s="19"/>
      <c r="TJB888" s="18"/>
      <c r="TJC888" s="19"/>
      <c r="TJD888" s="18"/>
      <c r="TJE888" s="19"/>
      <c r="TJF888" s="18"/>
      <c r="TJG888" s="19"/>
      <c r="TJH888" s="18"/>
      <c r="TJI888" s="19"/>
      <c r="TJJ888" s="18"/>
      <c r="TJK888" s="19"/>
      <c r="TJL888" s="18"/>
      <c r="TJM888" s="19"/>
      <c r="TJN888" s="18"/>
      <c r="TJO888" s="19"/>
      <c r="TJP888" s="18"/>
      <c r="TJQ888" s="19"/>
      <c r="TJR888" s="159"/>
      <c r="TJS888" s="160"/>
      <c r="TJT888" s="160"/>
      <c r="TJU888" s="18"/>
      <c r="TJV888" s="19"/>
      <c r="TJW888" s="18"/>
      <c r="TJX888" s="19"/>
      <c r="TJY888" s="18"/>
      <c r="TJZ888" s="19"/>
      <c r="TKA888" s="18"/>
      <c r="TKB888" s="19"/>
      <c r="TKC888" s="18"/>
      <c r="TKD888" s="19"/>
      <c r="TKE888" s="18"/>
      <c r="TKF888" s="19"/>
      <c r="TKG888" s="18"/>
      <c r="TKH888" s="19"/>
      <c r="TKI888" s="18"/>
      <c r="TKJ888" s="19"/>
      <c r="TKK888" s="18"/>
      <c r="TKL888" s="19"/>
      <c r="TKM888" s="159"/>
      <c r="TKN888" s="160"/>
      <c r="TKO888" s="160"/>
      <c r="TKP888" s="18"/>
      <c r="TKQ888" s="19"/>
      <c r="TKR888" s="18"/>
      <c r="TKS888" s="19"/>
      <c r="TKT888" s="18"/>
      <c r="TKU888" s="19"/>
      <c r="TKV888" s="18"/>
      <c r="TKW888" s="19"/>
      <c r="TKX888" s="18"/>
      <c r="TKY888" s="19"/>
      <c r="TKZ888" s="18"/>
      <c r="TLA888" s="19"/>
      <c r="TLB888" s="18"/>
      <c r="TLC888" s="19"/>
      <c r="TLD888" s="18"/>
      <c r="TLE888" s="19"/>
      <c r="TLF888" s="18"/>
      <c r="TLG888" s="19"/>
      <c r="TLH888" s="159"/>
      <c r="TLI888" s="160"/>
      <c r="TLJ888" s="160"/>
      <c r="TLK888" s="18"/>
      <c r="TLL888" s="19"/>
      <c r="TLM888" s="18"/>
      <c r="TLN888" s="19"/>
      <c r="TLO888" s="18"/>
      <c r="TLP888" s="19"/>
      <c r="TLQ888" s="18"/>
      <c r="TLR888" s="19"/>
      <c r="TLS888" s="18"/>
      <c r="TLT888" s="19"/>
      <c r="TLU888" s="18"/>
      <c r="TLV888" s="19"/>
      <c r="TLW888" s="18"/>
      <c r="TLX888" s="19"/>
      <c r="TLY888" s="18"/>
      <c r="TLZ888" s="19"/>
      <c r="TMA888" s="18"/>
      <c r="TMB888" s="19"/>
      <c r="TMC888" s="159"/>
      <c r="TMD888" s="160"/>
      <c r="TME888" s="160"/>
      <c r="TMF888" s="18"/>
      <c r="TMG888" s="19"/>
      <c r="TMH888" s="18"/>
      <c r="TMI888" s="19"/>
      <c r="TMJ888" s="18"/>
      <c r="TMK888" s="19"/>
      <c r="TML888" s="18"/>
      <c r="TMM888" s="19"/>
      <c r="TMN888" s="18"/>
      <c r="TMO888" s="19"/>
      <c r="TMP888" s="18"/>
      <c r="TMQ888" s="19"/>
      <c r="TMR888" s="18"/>
      <c r="TMS888" s="19"/>
      <c r="TMT888" s="18"/>
      <c r="TMU888" s="19"/>
      <c r="TMV888" s="18"/>
      <c r="TMW888" s="19"/>
      <c r="TMX888" s="159"/>
      <c r="TMY888" s="160"/>
      <c r="TMZ888" s="160"/>
      <c r="TNA888" s="18"/>
      <c r="TNB888" s="19"/>
      <c r="TNC888" s="18"/>
      <c r="TND888" s="19"/>
      <c r="TNE888" s="18"/>
      <c r="TNF888" s="19"/>
      <c r="TNG888" s="18"/>
      <c r="TNH888" s="19"/>
      <c r="TNI888" s="18"/>
      <c r="TNJ888" s="19"/>
      <c r="TNK888" s="18"/>
      <c r="TNL888" s="19"/>
      <c r="TNM888" s="18"/>
      <c r="TNN888" s="19"/>
      <c r="TNO888" s="18"/>
      <c r="TNP888" s="19"/>
      <c r="TNQ888" s="18"/>
      <c r="TNR888" s="19"/>
      <c r="TNS888" s="159"/>
      <c r="TNT888" s="160"/>
      <c r="TNU888" s="160"/>
      <c r="TNV888" s="18"/>
      <c r="TNW888" s="19"/>
      <c r="TNX888" s="18"/>
      <c r="TNY888" s="19"/>
      <c r="TNZ888" s="18"/>
      <c r="TOA888" s="19"/>
      <c r="TOB888" s="18"/>
      <c r="TOC888" s="19"/>
      <c r="TOD888" s="18"/>
      <c r="TOE888" s="19"/>
      <c r="TOF888" s="18"/>
      <c r="TOG888" s="19"/>
      <c r="TOH888" s="18"/>
      <c r="TOI888" s="19"/>
      <c r="TOJ888" s="18"/>
      <c r="TOK888" s="19"/>
      <c r="TOL888" s="18"/>
      <c r="TOM888" s="19"/>
      <c r="TON888" s="159"/>
      <c r="TOO888" s="160"/>
      <c r="TOP888" s="160"/>
      <c r="TOQ888" s="18"/>
      <c r="TOR888" s="19"/>
      <c r="TOS888" s="18"/>
      <c r="TOT888" s="19"/>
      <c r="TOU888" s="18"/>
      <c r="TOV888" s="19"/>
      <c r="TOW888" s="18"/>
      <c r="TOX888" s="19"/>
      <c r="TOY888" s="18"/>
      <c r="TOZ888" s="19"/>
      <c r="TPA888" s="18"/>
      <c r="TPB888" s="19"/>
      <c r="TPC888" s="18"/>
      <c r="TPD888" s="19"/>
      <c r="TPE888" s="18"/>
      <c r="TPF888" s="19"/>
      <c r="TPG888" s="18"/>
      <c r="TPH888" s="19"/>
      <c r="TPI888" s="159"/>
      <c r="TPJ888" s="160"/>
      <c r="TPK888" s="160"/>
      <c r="TPL888" s="18"/>
      <c r="TPM888" s="19"/>
      <c r="TPN888" s="18"/>
      <c r="TPO888" s="19"/>
      <c r="TPP888" s="18"/>
      <c r="TPQ888" s="19"/>
      <c r="TPR888" s="18"/>
      <c r="TPS888" s="19"/>
      <c r="TPT888" s="18"/>
      <c r="TPU888" s="19"/>
      <c r="TPV888" s="18"/>
      <c r="TPW888" s="19"/>
      <c r="TPX888" s="18"/>
      <c r="TPY888" s="19"/>
      <c r="TPZ888" s="18"/>
      <c r="TQA888" s="19"/>
      <c r="TQB888" s="18"/>
      <c r="TQC888" s="19"/>
      <c r="TQD888" s="159"/>
      <c r="TQE888" s="160"/>
      <c r="TQF888" s="160"/>
      <c r="TQG888" s="18"/>
      <c r="TQH888" s="19"/>
      <c r="TQI888" s="18"/>
      <c r="TQJ888" s="19"/>
      <c r="TQK888" s="18"/>
      <c r="TQL888" s="19"/>
      <c r="TQM888" s="18"/>
      <c r="TQN888" s="19"/>
      <c r="TQO888" s="18"/>
      <c r="TQP888" s="19"/>
      <c r="TQQ888" s="18"/>
      <c r="TQR888" s="19"/>
      <c r="TQS888" s="18"/>
      <c r="TQT888" s="19"/>
      <c r="TQU888" s="18"/>
      <c r="TQV888" s="19"/>
      <c r="TQW888" s="18"/>
      <c r="TQX888" s="19"/>
      <c r="TQY888" s="159"/>
      <c r="TQZ888" s="160"/>
      <c r="TRA888" s="160"/>
      <c r="TRB888" s="18"/>
      <c r="TRC888" s="19"/>
      <c r="TRD888" s="18"/>
      <c r="TRE888" s="19"/>
      <c r="TRF888" s="18"/>
      <c r="TRG888" s="19"/>
      <c r="TRH888" s="18"/>
      <c r="TRI888" s="19"/>
      <c r="TRJ888" s="18"/>
      <c r="TRK888" s="19"/>
      <c r="TRL888" s="18"/>
      <c r="TRM888" s="19"/>
      <c r="TRN888" s="18"/>
      <c r="TRO888" s="19"/>
      <c r="TRP888" s="18"/>
      <c r="TRQ888" s="19"/>
      <c r="TRR888" s="18"/>
      <c r="TRS888" s="19"/>
      <c r="TRT888" s="159"/>
      <c r="TRU888" s="160"/>
      <c r="TRV888" s="160"/>
      <c r="TRW888" s="18"/>
      <c r="TRX888" s="19"/>
      <c r="TRY888" s="18"/>
      <c r="TRZ888" s="19"/>
      <c r="TSA888" s="18"/>
      <c r="TSB888" s="19"/>
      <c r="TSC888" s="18"/>
      <c r="TSD888" s="19"/>
      <c r="TSE888" s="18"/>
      <c r="TSF888" s="19"/>
      <c r="TSG888" s="18"/>
      <c r="TSH888" s="19"/>
      <c r="TSI888" s="18"/>
      <c r="TSJ888" s="19"/>
      <c r="TSK888" s="18"/>
      <c r="TSL888" s="19"/>
      <c r="TSM888" s="18"/>
      <c r="TSN888" s="19"/>
      <c r="TSO888" s="159"/>
      <c r="TSP888" s="160"/>
      <c r="TSQ888" s="160"/>
      <c r="TSR888" s="18"/>
      <c r="TSS888" s="19"/>
      <c r="TST888" s="18"/>
      <c r="TSU888" s="19"/>
      <c r="TSV888" s="18"/>
      <c r="TSW888" s="19"/>
      <c r="TSX888" s="18"/>
      <c r="TSY888" s="19"/>
      <c r="TSZ888" s="18"/>
      <c r="TTA888" s="19"/>
      <c r="TTB888" s="18"/>
      <c r="TTC888" s="19"/>
      <c r="TTD888" s="18"/>
      <c r="TTE888" s="19"/>
      <c r="TTF888" s="18"/>
      <c r="TTG888" s="19"/>
      <c r="TTH888" s="18"/>
      <c r="TTI888" s="19"/>
      <c r="TTJ888" s="159"/>
      <c r="TTK888" s="160"/>
      <c r="TTL888" s="160"/>
      <c r="TTM888" s="18"/>
      <c r="TTN888" s="19"/>
      <c r="TTO888" s="18"/>
      <c r="TTP888" s="19"/>
      <c r="TTQ888" s="18"/>
      <c r="TTR888" s="19"/>
      <c r="TTS888" s="18"/>
      <c r="TTT888" s="19"/>
      <c r="TTU888" s="18"/>
      <c r="TTV888" s="19"/>
      <c r="TTW888" s="18"/>
      <c r="TTX888" s="19"/>
      <c r="TTY888" s="18"/>
      <c r="TTZ888" s="19"/>
      <c r="TUA888" s="18"/>
      <c r="TUB888" s="19"/>
      <c r="TUC888" s="18"/>
      <c r="TUD888" s="19"/>
      <c r="TUE888" s="159"/>
      <c r="TUF888" s="160"/>
      <c r="TUG888" s="160"/>
      <c r="TUH888" s="18"/>
      <c r="TUI888" s="19"/>
      <c r="TUJ888" s="18"/>
      <c r="TUK888" s="19"/>
      <c r="TUL888" s="18"/>
      <c r="TUM888" s="19"/>
      <c r="TUN888" s="18"/>
      <c r="TUO888" s="19"/>
      <c r="TUP888" s="18"/>
      <c r="TUQ888" s="19"/>
      <c r="TUR888" s="18"/>
      <c r="TUS888" s="19"/>
      <c r="TUT888" s="18"/>
      <c r="TUU888" s="19"/>
      <c r="TUV888" s="18"/>
      <c r="TUW888" s="19"/>
      <c r="TUX888" s="18"/>
      <c r="TUY888" s="19"/>
      <c r="TUZ888" s="159"/>
      <c r="TVA888" s="160"/>
      <c r="TVB888" s="160"/>
      <c r="TVC888" s="18"/>
      <c r="TVD888" s="19"/>
      <c r="TVE888" s="18"/>
      <c r="TVF888" s="19"/>
      <c r="TVG888" s="18"/>
      <c r="TVH888" s="19"/>
      <c r="TVI888" s="18"/>
      <c r="TVJ888" s="19"/>
      <c r="TVK888" s="18"/>
      <c r="TVL888" s="19"/>
      <c r="TVM888" s="18"/>
      <c r="TVN888" s="19"/>
      <c r="TVO888" s="18"/>
      <c r="TVP888" s="19"/>
      <c r="TVQ888" s="18"/>
      <c r="TVR888" s="19"/>
      <c r="TVS888" s="18"/>
      <c r="TVT888" s="19"/>
      <c r="TVU888" s="159"/>
      <c r="TVV888" s="160"/>
      <c r="TVW888" s="160"/>
      <c r="TVX888" s="18"/>
      <c r="TVY888" s="19"/>
      <c r="TVZ888" s="18"/>
      <c r="TWA888" s="19"/>
      <c r="TWB888" s="18"/>
      <c r="TWC888" s="19"/>
      <c r="TWD888" s="18"/>
      <c r="TWE888" s="19"/>
      <c r="TWF888" s="18"/>
      <c r="TWG888" s="19"/>
      <c r="TWH888" s="18"/>
      <c r="TWI888" s="19"/>
      <c r="TWJ888" s="18"/>
      <c r="TWK888" s="19"/>
      <c r="TWL888" s="18"/>
      <c r="TWM888" s="19"/>
      <c r="TWN888" s="18"/>
      <c r="TWO888" s="19"/>
      <c r="TWP888" s="159"/>
      <c r="TWQ888" s="160"/>
      <c r="TWR888" s="160"/>
      <c r="TWS888" s="18"/>
      <c r="TWT888" s="19"/>
      <c r="TWU888" s="18"/>
      <c r="TWV888" s="19"/>
      <c r="TWW888" s="18"/>
      <c r="TWX888" s="19"/>
      <c r="TWY888" s="18"/>
      <c r="TWZ888" s="19"/>
      <c r="TXA888" s="18"/>
      <c r="TXB888" s="19"/>
      <c r="TXC888" s="18"/>
      <c r="TXD888" s="19"/>
      <c r="TXE888" s="18"/>
      <c r="TXF888" s="19"/>
      <c r="TXG888" s="18"/>
      <c r="TXH888" s="19"/>
      <c r="TXI888" s="18"/>
      <c r="TXJ888" s="19"/>
      <c r="TXK888" s="159"/>
      <c r="TXL888" s="160"/>
      <c r="TXM888" s="160"/>
      <c r="TXN888" s="18"/>
      <c r="TXO888" s="19"/>
      <c r="TXP888" s="18"/>
      <c r="TXQ888" s="19"/>
      <c r="TXR888" s="18"/>
      <c r="TXS888" s="19"/>
      <c r="TXT888" s="18"/>
      <c r="TXU888" s="19"/>
      <c r="TXV888" s="18"/>
      <c r="TXW888" s="19"/>
      <c r="TXX888" s="18"/>
      <c r="TXY888" s="19"/>
      <c r="TXZ888" s="18"/>
      <c r="TYA888" s="19"/>
      <c r="TYB888" s="18"/>
      <c r="TYC888" s="19"/>
      <c r="TYD888" s="18"/>
      <c r="TYE888" s="19"/>
      <c r="TYF888" s="159"/>
      <c r="TYG888" s="160"/>
      <c r="TYH888" s="160"/>
      <c r="TYI888" s="18"/>
      <c r="TYJ888" s="19"/>
      <c r="TYK888" s="18"/>
      <c r="TYL888" s="19"/>
      <c r="TYM888" s="18"/>
      <c r="TYN888" s="19"/>
      <c r="TYO888" s="18"/>
      <c r="TYP888" s="19"/>
      <c r="TYQ888" s="18"/>
      <c r="TYR888" s="19"/>
      <c r="TYS888" s="18"/>
      <c r="TYT888" s="19"/>
      <c r="TYU888" s="18"/>
      <c r="TYV888" s="19"/>
      <c r="TYW888" s="18"/>
      <c r="TYX888" s="19"/>
      <c r="TYY888" s="18"/>
      <c r="TYZ888" s="19"/>
      <c r="TZA888" s="159"/>
      <c r="TZB888" s="160"/>
      <c r="TZC888" s="160"/>
      <c r="TZD888" s="18"/>
      <c r="TZE888" s="19"/>
      <c r="TZF888" s="18"/>
      <c r="TZG888" s="19"/>
      <c r="TZH888" s="18"/>
      <c r="TZI888" s="19"/>
      <c r="TZJ888" s="18"/>
      <c r="TZK888" s="19"/>
      <c r="TZL888" s="18"/>
      <c r="TZM888" s="19"/>
      <c r="TZN888" s="18"/>
      <c r="TZO888" s="19"/>
      <c r="TZP888" s="18"/>
      <c r="TZQ888" s="19"/>
      <c r="TZR888" s="18"/>
      <c r="TZS888" s="19"/>
      <c r="TZT888" s="18"/>
      <c r="TZU888" s="19"/>
      <c r="TZV888" s="159"/>
      <c r="TZW888" s="160"/>
      <c r="TZX888" s="160"/>
      <c r="TZY888" s="18"/>
      <c r="TZZ888" s="19"/>
      <c r="UAA888" s="18"/>
      <c r="UAB888" s="19"/>
      <c r="UAC888" s="18"/>
      <c r="UAD888" s="19"/>
      <c r="UAE888" s="18"/>
      <c r="UAF888" s="19"/>
      <c r="UAG888" s="18"/>
      <c r="UAH888" s="19"/>
      <c r="UAI888" s="18"/>
      <c r="UAJ888" s="19"/>
      <c r="UAK888" s="18"/>
      <c r="UAL888" s="19"/>
      <c r="UAM888" s="18"/>
      <c r="UAN888" s="19"/>
      <c r="UAO888" s="18"/>
      <c r="UAP888" s="19"/>
      <c r="UAQ888" s="159"/>
      <c r="UAR888" s="160"/>
      <c r="UAS888" s="160"/>
      <c r="UAT888" s="18"/>
      <c r="UAU888" s="19"/>
      <c r="UAV888" s="18"/>
      <c r="UAW888" s="19"/>
      <c r="UAX888" s="18"/>
      <c r="UAY888" s="19"/>
      <c r="UAZ888" s="18"/>
      <c r="UBA888" s="19"/>
      <c r="UBB888" s="18"/>
      <c r="UBC888" s="19"/>
      <c r="UBD888" s="18"/>
      <c r="UBE888" s="19"/>
      <c r="UBF888" s="18"/>
      <c r="UBG888" s="19"/>
      <c r="UBH888" s="18"/>
      <c r="UBI888" s="19"/>
      <c r="UBJ888" s="18"/>
      <c r="UBK888" s="19"/>
      <c r="UBL888" s="159"/>
      <c r="UBM888" s="160"/>
      <c r="UBN888" s="160"/>
      <c r="UBO888" s="18"/>
      <c r="UBP888" s="19"/>
      <c r="UBQ888" s="18"/>
      <c r="UBR888" s="19"/>
      <c r="UBS888" s="18"/>
      <c r="UBT888" s="19"/>
      <c r="UBU888" s="18"/>
      <c r="UBV888" s="19"/>
      <c r="UBW888" s="18"/>
      <c r="UBX888" s="19"/>
      <c r="UBY888" s="18"/>
      <c r="UBZ888" s="19"/>
      <c r="UCA888" s="18"/>
      <c r="UCB888" s="19"/>
      <c r="UCC888" s="18"/>
      <c r="UCD888" s="19"/>
      <c r="UCE888" s="18"/>
      <c r="UCF888" s="19"/>
      <c r="UCG888" s="159"/>
      <c r="UCH888" s="160"/>
      <c r="UCI888" s="160"/>
      <c r="UCJ888" s="18"/>
      <c r="UCK888" s="19"/>
      <c r="UCL888" s="18"/>
      <c r="UCM888" s="19"/>
      <c r="UCN888" s="18"/>
      <c r="UCO888" s="19"/>
      <c r="UCP888" s="18"/>
      <c r="UCQ888" s="19"/>
      <c r="UCR888" s="18"/>
      <c r="UCS888" s="19"/>
      <c r="UCT888" s="18"/>
      <c r="UCU888" s="19"/>
      <c r="UCV888" s="18"/>
      <c r="UCW888" s="19"/>
      <c r="UCX888" s="18"/>
      <c r="UCY888" s="19"/>
      <c r="UCZ888" s="18"/>
      <c r="UDA888" s="19"/>
      <c r="UDB888" s="159"/>
      <c r="UDC888" s="160"/>
      <c r="UDD888" s="160"/>
      <c r="UDE888" s="18"/>
      <c r="UDF888" s="19"/>
      <c r="UDG888" s="18"/>
      <c r="UDH888" s="19"/>
      <c r="UDI888" s="18"/>
      <c r="UDJ888" s="19"/>
      <c r="UDK888" s="18"/>
      <c r="UDL888" s="19"/>
      <c r="UDM888" s="18"/>
      <c r="UDN888" s="19"/>
      <c r="UDO888" s="18"/>
      <c r="UDP888" s="19"/>
      <c r="UDQ888" s="18"/>
      <c r="UDR888" s="19"/>
      <c r="UDS888" s="18"/>
      <c r="UDT888" s="19"/>
      <c r="UDU888" s="18"/>
      <c r="UDV888" s="19"/>
      <c r="UDW888" s="159"/>
      <c r="UDX888" s="160"/>
      <c r="UDY888" s="160"/>
      <c r="UDZ888" s="18"/>
      <c r="UEA888" s="19"/>
      <c r="UEB888" s="18"/>
      <c r="UEC888" s="19"/>
      <c r="UED888" s="18"/>
      <c r="UEE888" s="19"/>
      <c r="UEF888" s="18"/>
      <c r="UEG888" s="19"/>
      <c r="UEH888" s="18"/>
      <c r="UEI888" s="19"/>
      <c r="UEJ888" s="18"/>
      <c r="UEK888" s="19"/>
      <c r="UEL888" s="18"/>
      <c r="UEM888" s="19"/>
      <c r="UEN888" s="18"/>
      <c r="UEO888" s="19"/>
      <c r="UEP888" s="18"/>
      <c r="UEQ888" s="19"/>
      <c r="UER888" s="159"/>
      <c r="UES888" s="160"/>
      <c r="UET888" s="160"/>
      <c r="UEU888" s="18"/>
      <c r="UEV888" s="19"/>
      <c r="UEW888" s="18"/>
      <c r="UEX888" s="19"/>
      <c r="UEY888" s="18"/>
      <c r="UEZ888" s="19"/>
      <c r="UFA888" s="18"/>
      <c r="UFB888" s="19"/>
      <c r="UFC888" s="18"/>
      <c r="UFD888" s="19"/>
      <c r="UFE888" s="18"/>
      <c r="UFF888" s="19"/>
      <c r="UFG888" s="18"/>
      <c r="UFH888" s="19"/>
      <c r="UFI888" s="18"/>
      <c r="UFJ888" s="19"/>
      <c r="UFK888" s="18"/>
      <c r="UFL888" s="19"/>
      <c r="UFM888" s="159"/>
      <c r="UFN888" s="160"/>
      <c r="UFO888" s="160"/>
      <c r="UFP888" s="18"/>
      <c r="UFQ888" s="19"/>
      <c r="UFR888" s="18"/>
      <c r="UFS888" s="19"/>
      <c r="UFT888" s="18"/>
      <c r="UFU888" s="19"/>
      <c r="UFV888" s="18"/>
      <c r="UFW888" s="19"/>
      <c r="UFX888" s="18"/>
      <c r="UFY888" s="19"/>
      <c r="UFZ888" s="18"/>
      <c r="UGA888" s="19"/>
      <c r="UGB888" s="18"/>
      <c r="UGC888" s="19"/>
      <c r="UGD888" s="18"/>
      <c r="UGE888" s="19"/>
      <c r="UGF888" s="18"/>
      <c r="UGG888" s="19"/>
      <c r="UGH888" s="159"/>
      <c r="UGI888" s="160"/>
      <c r="UGJ888" s="160"/>
      <c r="UGK888" s="18"/>
      <c r="UGL888" s="19"/>
      <c r="UGM888" s="18"/>
      <c r="UGN888" s="19"/>
      <c r="UGO888" s="18"/>
      <c r="UGP888" s="19"/>
      <c r="UGQ888" s="18"/>
      <c r="UGR888" s="19"/>
      <c r="UGS888" s="18"/>
      <c r="UGT888" s="19"/>
      <c r="UGU888" s="18"/>
      <c r="UGV888" s="19"/>
      <c r="UGW888" s="18"/>
      <c r="UGX888" s="19"/>
      <c r="UGY888" s="18"/>
      <c r="UGZ888" s="19"/>
      <c r="UHA888" s="18"/>
      <c r="UHB888" s="19"/>
      <c r="UHC888" s="159"/>
      <c r="UHD888" s="160"/>
      <c r="UHE888" s="160"/>
      <c r="UHF888" s="18"/>
      <c r="UHG888" s="19"/>
      <c r="UHH888" s="18"/>
      <c r="UHI888" s="19"/>
      <c r="UHJ888" s="18"/>
      <c r="UHK888" s="19"/>
      <c r="UHL888" s="18"/>
      <c r="UHM888" s="19"/>
      <c r="UHN888" s="18"/>
      <c r="UHO888" s="19"/>
      <c r="UHP888" s="18"/>
      <c r="UHQ888" s="19"/>
      <c r="UHR888" s="18"/>
      <c r="UHS888" s="19"/>
      <c r="UHT888" s="18"/>
      <c r="UHU888" s="19"/>
      <c r="UHV888" s="18"/>
      <c r="UHW888" s="19"/>
      <c r="UHX888" s="159"/>
      <c r="UHY888" s="160"/>
      <c r="UHZ888" s="160"/>
      <c r="UIA888" s="18"/>
      <c r="UIB888" s="19"/>
      <c r="UIC888" s="18"/>
      <c r="UID888" s="19"/>
      <c r="UIE888" s="18"/>
      <c r="UIF888" s="19"/>
      <c r="UIG888" s="18"/>
      <c r="UIH888" s="19"/>
      <c r="UII888" s="18"/>
      <c r="UIJ888" s="19"/>
      <c r="UIK888" s="18"/>
      <c r="UIL888" s="19"/>
      <c r="UIM888" s="18"/>
      <c r="UIN888" s="19"/>
      <c r="UIO888" s="18"/>
      <c r="UIP888" s="19"/>
      <c r="UIQ888" s="18"/>
      <c r="UIR888" s="19"/>
      <c r="UIS888" s="159"/>
      <c r="UIT888" s="160"/>
      <c r="UIU888" s="160"/>
      <c r="UIV888" s="18"/>
      <c r="UIW888" s="19"/>
      <c r="UIX888" s="18"/>
      <c r="UIY888" s="19"/>
      <c r="UIZ888" s="18"/>
      <c r="UJA888" s="19"/>
      <c r="UJB888" s="18"/>
      <c r="UJC888" s="19"/>
      <c r="UJD888" s="18"/>
      <c r="UJE888" s="19"/>
      <c r="UJF888" s="18"/>
      <c r="UJG888" s="19"/>
      <c r="UJH888" s="18"/>
      <c r="UJI888" s="19"/>
      <c r="UJJ888" s="18"/>
      <c r="UJK888" s="19"/>
      <c r="UJL888" s="18"/>
      <c r="UJM888" s="19"/>
      <c r="UJN888" s="159"/>
      <c r="UJO888" s="160"/>
      <c r="UJP888" s="160"/>
      <c r="UJQ888" s="18"/>
      <c r="UJR888" s="19"/>
      <c r="UJS888" s="18"/>
      <c r="UJT888" s="19"/>
      <c r="UJU888" s="18"/>
      <c r="UJV888" s="19"/>
      <c r="UJW888" s="18"/>
      <c r="UJX888" s="19"/>
      <c r="UJY888" s="18"/>
      <c r="UJZ888" s="19"/>
      <c r="UKA888" s="18"/>
      <c r="UKB888" s="19"/>
      <c r="UKC888" s="18"/>
      <c r="UKD888" s="19"/>
      <c r="UKE888" s="18"/>
      <c r="UKF888" s="19"/>
      <c r="UKG888" s="18"/>
      <c r="UKH888" s="19"/>
      <c r="UKI888" s="159"/>
      <c r="UKJ888" s="160"/>
      <c r="UKK888" s="160"/>
      <c r="UKL888" s="18"/>
      <c r="UKM888" s="19"/>
      <c r="UKN888" s="18"/>
      <c r="UKO888" s="19"/>
      <c r="UKP888" s="18"/>
      <c r="UKQ888" s="19"/>
      <c r="UKR888" s="18"/>
      <c r="UKS888" s="19"/>
      <c r="UKT888" s="18"/>
      <c r="UKU888" s="19"/>
      <c r="UKV888" s="18"/>
      <c r="UKW888" s="19"/>
      <c r="UKX888" s="18"/>
      <c r="UKY888" s="19"/>
      <c r="UKZ888" s="18"/>
      <c r="ULA888" s="19"/>
      <c r="ULB888" s="18"/>
      <c r="ULC888" s="19"/>
      <c r="ULD888" s="159"/>
      <c r="ULE888" s="160"/>
      <c r="ULF888" s="160"/>
      <c r="ULG888" s="18"/>
      <c r="ULH888" s="19"/>
      <c r="ULI888" s="18"/>
      <c r="ULJ888" s="19"/>
      <c r="ULK888" s="18"/>
      <c r="ULL888" s="19"/>
      <c r="ULM888" s="18"/>
      <c r="ULN888" s="19"/>
      <c r="ULO888" s="18"/>
      <c r="ULP888" s="19"/>
      <c r="ULQ888" s="18"/>
      <c r="ULR888" s="19"/>
      <c r="ULS888" s="18"/>
      <c r="ULT888" s="19"/>
      <c r="ULU888" s="18"/>
      <c r="ULV888" s="19"/>
      <c r="ULW888" s="18"/>
      <c r="ULX888" s="19"/>
      <c r="ULY888" s="159"/>
      <c r="ULZ888" s="160"/>
      <c r="UMA888" s="160"/>
      <c r="UMB888" s="18"/>
      <c r="UMC888" s="19"/>
      <c r="UMD888" s="18"/>
      <c r="UME888" s="19"/>
      <c r="UMF888" s="18"/>
      <c r="UMG888" s="19"/>
      <c r="UMH888" s="18"/>
      <c r="UMI888" s="19"/>
      <c r="UMJ888" s="18"/>
      <c r="UMK888" s="19"/>
      <c r="UML888" s="18"/>
      <c r="UMM888" s="19"/>
      <c r="UMN888" s="18"/>
      <c r="UMO888" s="19"/>
      <c r="UMP888" s="18"/>
      <c r="UMQ888" s="19"/>
      <c r="UMR888" s="18"/>
      <c r="UMS888" s="19"/>
      <c r="UMT888" s="159"/>
      <c r="UMU888" s="160"/>
      <c r="UMV888" s="160"/>
      <c r="UMW888" s="18"/>
      <c r="UMX888" s="19"/>
      <c r="UMY888" s="18"/>
      <c r="UMZ888" s="19"/>
      <c r="UNA888" s="18"/>
      <c r="UNB888" s="19"/>
      <c r="UNC888" s="18"/>
      <c r="UND888" s="19"/>
      <c r="UNE888" s="18"/>
      <c r="UNF888" s="19"/>
      <c r="UNG888" s="18"/>
      <c r="UNH888" s="19"/>
      <c r="UNI888" s="18"/>
      <c r="UNJ888" s="19"/>
      <c r="UNK888" s="18"/>
      <c r="UNL888" s="19"/>
      <c r="UNM888" s="18"/>
      <c r="UNN888" s="19"/>
      <c r="UNO888" s="159"/>
      <c r="UNP888" s="160"/>
      <c r="UNQ888" s="160"/>
      <c r="UNR888" s="18"/>
      <c r="UNS888" s="19"/>
      <c r="UNT888" s="18"/>
      <c r="UNU888" s="19"/>
      <c r="UNV888" s="18"/>
      <c r="UNW888" s="19"/>
      <c r="UNX888" s="18"/>
      <c r="UNY888" s="19"/>
      <c r="UNZ888" s="18"/>
      <c r="UOA888" s="19"/>
      <c r="UOB888" s="18"/>
      <c r="UOC888" s="19"/>
      <c r="UOD888" s="18"/>
      <c r="UOE888" s="19"/>
      <c r="UOF888" s="18"/>
      <c r="UOG888" s="19"/>
      <c r="UOH888" s="18"/>
      <c r="UOI888" s="19"/>
      <c r="UOJ888" s="159"/>
      <c r="UOK888" s="160"/>
      <c r="UOL888" s="160"/>
      <c r="UOM888" s="18"/>
      <c r="UON888" s="19"/>
      <c r="UOO888" s="18"/>
      <c r="UOP888" s="19"/>
      <c r="UOQ888" s="18"/>
      <c r="UOR888" s="19"/>
      <c r="UOS888" s="18"/>
      <c r="UOT888" s="19"/>
      <c r="UOU888" s="18"/>
      <c r="UOV888" s="19"/>
      <c r="UOW888" s="18"/>
      <c r="UOX888" s="19"/>
      <c r="UOY888" s="18"/>
      <c r="UOZ888" s="19"/>
      <c r="UPA888" s="18"/>
      <c r="UPB888" s="19"/>
      <c r="UPC888" s="18"/>
      <c r="UPD888" s="19"/>
      <c r="UPE888" s="159"/>
      <c r="UPF888" s="160"/>
      <c r="UPG888" s="160"/>
      <c r="UPH888" s="18"/>
      <c r="UPI888" s="19"/>
      <c r="UPJ888" s="18"/>
      <c r="UPK888" s="19"/>
      <c r="UPL888" s="18"/>
      <c r="UPM888" s="19"/>
      <c r="UPN888" s="18"/>
      <c r="UPO888" s="19"/>
      <c r="UPP888" s="18"/>
      <c r="UPQ888" s="19"/>
      <c r="UPR888" s="18"/>
      <c r="UPS888" s="19"/>
      <c r="UPT888" s="18"/>
      <c r="UPU888" s="19"/>
      <c r="UPV888" s="18"/>
      <c r="UPW888" s="19"/>
      <c r="UPX888" s="18"/>
      <c r="UPY888" s="19"/>
      <c r="UPZ888" s="159"/>
      <c r="UQA888" s="160"/>
      <c r="UQB888" s="160"/>
      <c r="UQC888" s="18"/>
      <c r="UQD888" s="19"/>
      <c r="UQE888" s="18"/>
      <c r="UQF888" s="19"/>
      <c r="UQG888" s="18"/>
      <c r="UQH888" s="19"/>
      <c r="UQI888" s="18"/>
      <c r="UQJ888" s="19"/>
      <c r="UQK888" s="18"/>
      <c r="UQL888" s="19"/>
      <c r="UQM888" s="18"/>
      <c r="UQN888" s="19"/>
      <c r="UQO888" s="18"/>
      <c r="UQP888" s="19"/>
      <c r="UQQ888" s="18"/>
      <c r="UQR888" s="19"/>
      <c r="UQS888" s="18"/>
      <c r="UQT888" s="19"/>
      <c r="UQU888" s="159"/>
      <c r="UQV888" s="160"/>
      <c r="UQW888" s="160"/>
      <c r="UQX888" s="18"/>
      <c r="UQY888" s="19"/>
      <c r="UQZ888" s="18"/>
      <c r="URA888" s="19"/>
      <c r="URB888" s="18"/>
      <c r="URC888" s="19"/>
      <c r="URD888" s="18"/>
      <c r="URE888" s="19"/>
      <c r="URF888" s="18"/>
      <c r="URG888" s="19"/>
      <c r="URH888" s="18"/>
      <c r="URI888" s="19"/>
      <c r="URJ888" s="18"/>
      <c r="URK888" s="19"/>
      <c r="URL888" s="18"/>
      <c r="URM888" s="19"/>
      <c r="URN888" s="18"/>
      <c r="URO888" s="19"/>
      <c r="URP888" s="159"/>
      <c r="URQ888" s="160"/>
      <c r="URR888" s="160"/>
      <c r="URS888" s="18"/>
      <c r="URT888" s="19"/>
      <c r="URU888" s="18"/>
      <c r="URV888" s="19"/>
      <c r="URW888" s="18"/>
      <c r="URX888" s="19"/>
      <c r="URY888" s="18"/>
      <c r="URZ888" s="19"/>
      <c r="USA888" s="18"/>
      <c r="USB888" s="19"/>
      <c r="USC888" s="18"/>
      <c r="USD888" s="19"/>
      <c r="USE888" s="18"/>
      <c r="USF888" s="19"/>
      <c r="USG888" s="18"/>
      <c r="USH888" s="19"/>
      <c r="USI888" s="18"/>
      <c r="USJ888" s="19"/>
      <c r="USK888" s="159"/>
      <c r="USL888" s="160"/>
      <c r="USM888" s="160"/>
      <c r="USN888" s="18"/>
      <c r="USO888" s="19"/>
      <c r="USP888" s="18"/>
      <c r="USQ888" s="19"/>
      <c r="USR888" s="18"/>
      <c r="USS888" s="19"/>
      <c r="UST888" s="18"/>
      <c r="USU888" s="19"/>
      <c r="USV888" s="18"/>
      <c r="USW888" s="19"/>
      <c r="USX888" s="18"/>
      <c r="USY888" s="19"/>
      <c r="USZ888" s="18"/>
      <c r="UTA888" s="19"/>
      <c r="UTB888" s="18"/>
      <c r="UTC888" s="19"/>
      <c r="UTD888" s="18"/>
      <c r="UTE888" s="19"/>
      <c r="UTF888" s="159"/>
      <c r="UTG888" s="160"/>
      <c r="UTH888" s="160"/>
      <c r="UTI888" s="18"/>
      <c r="UTJ888" s="19"/>
      <c r="UTK888" s="18"/>
      <c r="UTL888" s="19"/>
      <c r="UTM888" s="18"/>
      <c r="UTN888" s="19"/>
      <c r="UTO888" s="18"/>
      <c r="UTP888" s="19"/>
      <c r="UTQ888" s="18"/>
      <c r="UTR888" s="19"/>
      <c r="UTS888" s="18"/>
      <c r="UTT888" s="19"/>
      <c r="UTU888" s="18"/>
      <c r="UTV888" s="19"/>
      <c r="UTW888" s="18"/>
      <c r="UTX888" s="19"/>
      <c r="UTY888" s="18"/>
      <c r="UTZ888" s="19"/>
      <c r="UUA888" s="159"/>
      <c r="UUB888" s="160"/>
      <c r="UUC888" s="160"/>
      <c r="UUD888" s="18"/>
      <c r="UUE888" s="19"/>
      <c r="UUF888" s="18"/>
      <c r="UUG888" s="19"/>
      <c r="UUH888" s="18"/>
      <c r="UUI888" s="19"/>
      <c r="UUJ888" s="18"/>
      <c r="UUK888" s="19"/>
      <c r="UUL888" s="18"/>
      <c r="UUM888" s="19"/>
      <c r="UUN888" s="18"/>
      <c r="UUO888" s="19"/>
      <c r="UUP888" s="18"/>
      <c r="UUQ888" s="19"/>
      <c r="UUR888" s="18"/>
      <c r="UUS888" s="19"/>
      <c r="UUT888" s="18"/>
      <c r="UUU888" s="19"/>
      <c r="UUV888" s="159"/>
      <c r="UUW888" s="160"/>
      <c r="UUX888" s="160"/>
      <c r="UUY888" s="18"/>
      <c r="UUZ888" s="19"/>
      <c r="UVA888" s="18"/>
      <c r="UVB888" s="19"/>
      <c r="UVC888" s="18"/>
      <c r="UVD888" s="19"/>
      <c r="UVE888" s="18"/>
      <c r="UVF888" s="19"/>
      <c r="UVG888" s="18"/>
      <c r="UVH888" s="19"/>
      <c r="UVI888" s="18"/>
      <c r="UVJ888" s="19"/>
      <c r="UVK888" s="18"/>
      <c r="UVL888" s="19"/>
      <c r="UVM888" s="18"/>
      <c r="UVN888" s="19"/>
      <c r="UVO888" s="18"/>
      <c r="UVP888" s="19"/>
      <c r="UVQ888" s="159"/>
      <c r="UVR888" s="160"/>
      <c r="UVS888" s="160"/>
      <c r="UVT888" s="18"/>
      <c r="UVU888" s="19"/>
      <c r="UVV888" s="18"/>
      <c r="UVW888" s="19"/>
      <c r="UVX888" s="18"/>
      <c r="UVY888" s="19"/>
      <c r="UVZ888" s="18"/>
      <c r="UWA888" s="19"/>
      <c r="UWB888" s="18"/>
      <c r="UWC888" s="19"/>
      <c r="UWD888" s="18"/>
      <c r="UWE888" s="19"/>
      <c r="UWF888" s="18"/>
      <c r="UWG888" s="19"/>
      <c r="UWH888" s="18"/>
      <c r="UWI888" s="19"/>
      <c r="UWJ888" s="18"/>
      <c r="UWK888" s="19"/>
      <c r="UWL888" s="159"/>
      <c r="UWM888" s="160"/>
      <c r="UWN888" s="160"/>
      <c r="UWO888" s="18"/>
      <c r="UWP888" s="19"/>
      <c r="UWQ888" s="18"/>
      <c r="UWR888" s="19"/>
      <c r="UWS888" s="18"/>
      <c r="UWT888" s="19"/>
      <c r="UWU888" s="18"/>
      <c r="UWV888" s="19"/>
      <c r="UWW888" s="18"/>
      <c r="UWX888" s="19"/>
      <c r="UWY888" s="18"/>
      <c r="UWZ888" s="19"/>
      <c r="UXA888" s="18"/>
      <c r="UXB888" s="19"/>
      <c r="UXC888" s="18"/>
      <c r="UXD888" s="19"/>
      <c r="UXE888" s="18"/>
      <c r="UXF888" s="19"/>
      <c r="UXG888" s="159"/>
      <c r="UXH888" s="160"/>
      <c r="UXI888" s="160"/>
      <c r="UXJ888" s="18"/>
      <c r="UXK888" s="19"/>
      <c r="UXL888" s="18"/>
      <c r="UXM888" s="19"/>
      <c r="UXN888" s="18"/>
      <c r="UXO888" s="19"/>
      <c r="UXP888" s="18"/>
      <c r="UXQ888" s="19"/>
      <c r="UXR888" s="18"/>
      <c r="UXS888" s="19"/>
      <c r="UXT888" s="18"/>
      <c r="UXU888" s="19"/>
      <c r="UXV888" s="18"/>
      <c r="UXW888" s="19"/>
      <c r="UXX888" s="18"/>
      <c r="UXY888" s="19"/>
      <c r="UXZ888" s="18"/>
      <c r="UYA888" s="19"/>
      <c r="UYB888" s="159"/>
      <c r="UYC888" s="160"/>
      <c r="UYD888" s="160"/>
      <c r="UYE888" s="18"/>
      <c r="UYF888" s="19"/>
      <c r="UYG888" s="18"/>
      <c r="UYH888" s="19"/>
      <c r="UYI888" s="18"/>
      <c r="UYJ888" s="19"/>
      <c r="UYK888" s="18"/>
      <c r="UYL888" s="19"/>
      <c r="UYM888" s="18"/>
      <c r="UYN888" s="19"/>
      <c r="UYO888" s="18"/>
      <c r="UYP888" s="19"/>
      <c r="UYQ888" s="18"/>
      <c r="UYR888" s="19"/>
      <c r="UYS888" s="18"/>
      <c r="UYT888" s="19"/>
      <c r="UYU888" s="18"/>
      <c r="UYV888" s="19"/>
      <c r="UYW888" s="159"/>
      <c r="UYX888" s="160"/>
      <c r="UYY888" s="160"/>
      <c r="UYZ888" s="18"/>
      <c r="UZA888" s="19"/>
      <c r="UZB888" s="18"/>
      <c r="UZC888" s="19"/>
      <c r="UZD888" s="18"/>
      <c r="UZE888" s="19"/>
      <c r="UZF888" s="18"/>
      <c r="UZG888" s="19"/>
      <c r="UZH888" s="18"/>
      <c r="UZI888" s="19"/>
      <c r="UZJ888" s="18"/>
      <c r="UZK888" s="19"/>
      <c r="UZL888" s="18"/>
      <c r="UZM888" s="19"/>
      <c r="UZN888" s="18"/>
      <c r="UZO888" s="19"/>
      <c r="UZP888" s="18"/>
      <c r="UZQ888" s="19"/>
      <c r="UZR888" s="159"/>
      <c r="UZS888" s="160"/>
      <c r="UZT888" s="160"/>
      <c r="UZU888" s="18"/>
      <c r="UZV888" s="19"/>
      <c r="UZW888" s="18"/>
      <c r="UZX888" s="19"/>
      <c r="UZY888" s="18"/>
      <c r="UZZ888" s="19"/>
      <c r="VAA888" s="18"/>
      <c r="VAB888" s="19"/>
      <c r="VAC888" s="18"/>
      <c r="VAD888" s="19"/>
      <c r="VAE888" s="18"/>
      <c r="VAF888" s="19"/>
      <c r="VAG888" s="18"/>
      <c r="VAH888" s="19"/>
      <c r="VAI888" s="18"/>
      <c r="VAJ888" s="19"/>
      <c r="VAK888" s="18"/>
      <c r="VAL888" s="19"/>
      <c r="VAM888" s="159"/>
      <c r="VAN888" s="160"/>
      <c r="VAO888" s="160"/>
      <c r="VAP888" s="18"/>
      <c r="VAQ888" s="19"/>
      <c r="VAR888" s="18"/>
      <c r="VAS888" s="19"/>
      <c r="VAT888" s="18"/>
      <c r="VAU888" s="19"/>
      <c r="VAV888" s="18"/>
      <c r="VAW888" s="19"/>
      <c r="VAX888" s="18"/>
      <c r="VAY888" s="19"/>
      <c r="VAZ888" s="18"/>
      <c r="VBA888" s="19"/>
      <c r="VBB888" s="18"/>
      <c r="VBC888" s="19"/>
      <c r="VBD888" s="18"/>
      <c r="VBE888" s="19"/>
      <c r="VBF888" s="18"/>
      <c r="VBG888" s="19"/>
      <c r="VBH888" s="159"/>
      <c r="VBI888" s="160"/>
      <c r="VBJ888" s="160"/>
      <c r="VBK888" s="18"/>
      <c r="VBL888" s="19"/>
      <c r="VBM888" s="18"/>
      <c r="VBN888" s="19"/>
      <c r="VBO888" s="18"/>
      <c r="VBP888" s="19"/>
      <c r="VBQ888" s="18"/>
      <c r="VBR888" s="19"/>
      <c r="VBS888" s="18"/>
      <c r="VBT888" s="19"/>
      <c r="VBU888" s="18"/>
      <c r="VBV888" s="19"/>
      <c r="VBW888" s="18"/>
      <c r="VBX888" s="19"/>
      <c r="VBY888" s="18"/>
      <c r="VBZ888" s="19"/>
      <c r="VCA888" s="18"/>
      <c r="VCB888" s="19"/>
      <c r="VCC888" s="159"/>
      <c r="VCD888" s="160"/>
      <c r="VCE888" s="160"/>
      <c r="VCF888" s="18"/>
      <c r="VCG888" s="19"/>
      <c r="VCH888" s="18"/>
      <c r="VCI888" s="19"/>
      <c r="VCJ888" s="18"/>
      <c r="VCK888" s="19"/>
      <c r="VCL888" s="18"/>
      <c r="VCM888" s="19"/>
      <c r="VCN888" s="18"/>
      <c r="VCO888" s="19"/>
      <c r="VCP888" s="18"/>
      <c r="VCQ888" s="19"/>
      <c r="VCR888" s="18"/>
      <c r="VCS888" s="19"/>
      <c r="VCT888" s="18"/>
      <c r="VCU888" s="19"/>
      <c r="VCV888" s="18"/>
      <c r="VCW888" s="19"/>
      <c r="VCX888" s="159"/>
      <c r="VCY888" s="160"/>
      <c r="VCZ888" s="160"/>
      <c r="VDA888" s="18"/>
      <c r="VDB888" s="19"/>
      <c r="VDC888" s="18"/>
      <c r="VDD888" s="19"/>
      <c r="VDE888" s="18"/>
      <c r="VDF888" s="19"/>
      <c r="VDG888" s="18"/>
      <c r="VDH888" s="19"/>
      <c r="VDI888" s="18"/>
      <c r="VDJ888" s="19"/>
      <c r="VDK888" s="18"/>
      <c r="VDL888" s="19"/>
      <c r="VDM888" s="18"/>
      <c r="VDN888" s="19"/>
      <c r="VDO888" s="18"/>
      <c r="VDP888" s="19"/>
      <c r="VDQ888" s="18"/>
      <c r="VDR888" s="19"/>
      <c r="VDS888" s="159"/>
      <c r="VDT888" s="160"/>
      <c r="VDU888" s="160"/>
      <c r="VDV888" s="18"/>
      <c r="VDW888" s="19"/>
      <c r="VDX888" s="18"/>
      <c r="VDY888" s="19"/>
      <c r="VDZ888" s="18"/>
      <c r="VEA888" s="19"/>
      <c r="VEB888" s="18"/>
      <c r="VEC888" s="19"/>
      <c r="VED888" s="18"/>
      <c r="VEE888" s="19"/>
      <c r="VEF888" s="18"/>
      <c r="VEG888" s="19"/>
      <c r="VEH888" s="18"/>
      <c r="VEI888" s="19"/>
      <c r="VEJ888" s="18"/>
      <c r="VEK888" s="19"/>
      <c r="VEL888" s="18"/>
      <c r="VEM888" s="19"/>
      <c r="VEN888" s="159"/>
      <c r="VEO888" s="160"/>
      <c r="VEP888" s="160"/>
      <c r="VEQ888" s="18"/>
      <c r="VER888" s="19"/>
      <c r="VES888" s="18"/>
      <c r="VET888" s="19"/>
      <c r="VEU888" s="18"/>
      <c r="VEV888" s="19"/>
      <c r="VEW888" s="18"/>
      <c r="VEX888" s="19"/>
      <c r="VEY888" s="18"/>
      <c r="VEZ888" s="19"/>
      <c r="VFA888" s="18"/>
      <c r="VFB888" s="19"/>
      <c r="VFC888" s="18"/>
      <c r="VFD888" s="19"/>
      <c r="VFE888" s="18"/>
      <c r="VFF888" s="19"/>
      <c r="VFG888" s="18"/>
      <c r="VFH888" s="19"/>
      <c r="VFI888" s="159"/>
      <c r="VFJ888" s="160"/>
      <c r="VFK888" s="160"/>
      <c r="VFL888" s="18"/>
      <c r="VFM888" s="19"/>
      <c r="VFN888" s="18"/>
      <c r="VFO888" s="19"/>
      <c r="VFP888" s="18"/>
      <c r="VFQ888" s="19"/>
      <c r="VFR888" s="18"/>
      <c r="VFS888" s="19"/>
      <c r="VFT888" s="18"/>
      <c r="VFU888" s="19"/>
      <c r="VFV888" s="18"/>
      <c r="VFW888" s="19"/>
      <c r="VFX888" s="18"/>
      <c r="VFY888" s="19"/>
      <c r="VFZ888" s="18"/>
      <c r="VGA888" s="19"/>
      <c r="VGB888" s="18"/>
      <c r="VGC888" s="19"/>
      <c r="VGD888" s="159"/>
      <c r="VGE888" s="160"/>
      <c r="VGF888" s="160"/>
      <c r="VGG888" s="18"/>
      <c r="VGH888" s="19"/>
      <c r="VGI888" s="18"/>
      <c r="VGJ888" s="19"/>
      <c r="VGK888" s="18"/>
      <c r="VGL888" s="19"/>
      <c r="VGM888" s="18"/>
      <c r="VGN888" s="19"/>
      <c r="VGO888" s="18"/>
      <c r="VGP888" s="19"/>
      <c r="VGQ888" s="18"/>
      <c r="VGR888" s="19"/>
      <c r="VGS888" s="18"/>
      <c r="VGT888" s="19"/>
      <c r="VGU888" s="18"/>
      <c r="VGV888" s="19"/>
      <c r="VGW888" s="18"/>
      <c r="VGX888" s="19"/>
      <c r="VGY888" s="159"/>
      <c r="VGZ888" s="160"/>
      <c r="VHA888" s="160"/>
      <c r="VHB888" s="18"/>
      <c r="VHC888" s="19"/>
      <c r="VHD888" s="18"/>
      <c r="VHE888" s="19"/>
      <c r="VHF888" s="18"/>
      <c r="VHG888" s="19"/>
      <c r="VHH888" s="18"/>
      <c r="VHI888" s="19"/>
      <c r="VHJ888" s="18"/>
      <c r="VHK888" s="19"/>
      <c r="VHL888" s="18"/>
      <c r="VHM888" s="19"/>
      <c r="VHN888" s="18"/>
      <c r="VHO888" s="19"/>
      <c r="VHP888" s="18"/>
      <c r="VHQ888" s="19"/>
      <c r="VHR888" s="18"/>
      <c r="VHS888" s="19"/>
      <c r="VHT888" s="159"/>
      <c r="VHU888" s="160"/>
      <c r="VHV888" s="160"/>
      <c r="VHW888" s="18"/>
      <c r="VHX888" s="19"/>
      <c r="VHY888" s="18"/>
      <c r="VHZ888" s="19"/>
      <c r="VIA888" s="18"/>
      <c r="VIB888" s="19"/>
      <c r="VIC888" s="18"/>
      <c r="VID888" s="19"/>
      <c r="VIE888" s="18"/>
      <c r="VIF888" s="19"/>
      <c r="VIG888" s="18"/>
      <c r="VIH888" s="19"/>
      <c r="VII888" s="18"/>
      <c r="VIJ888" s="19"/>
      <c r="VIK888" s="18"/>
      <c r="VIL888" s="19"/>
      <c r="VIM888" s="18"/>
      <c r="VIN888" s="19"/>
      <c r="VIO888" s="159"/>
      <c r="VIP888" s="160"/>
      <c r="VIQ888" s="160"/>
      <c r="VIR888" s="18"/>
      <c r="VIS888" s="19"/>
      <c r="VIT888" s="18"/>
      <c r="VIU888" s="19"/>
      <c r="VIV888" s="18"/>
      <c r="VIW888" s="19"/>
      <c r="VIX888" s="18"/>
      <c r="VIY888" s="19"/>
      <c r="VIZ888" s="18"/>
      <c r="VJA888" s="19"/>
      <c r="VJB888" s="18"/>
      <c r="VJC888" s="19"/>
      <c r="VJD888" s="18"/>
      <c r="VJE888" s="19"/>
      <c r="VJF888" s="18"/>
      <c r="VJG888" s="19"/>
      <c r="VJH888" s="18"/>
      <c r="VJI888" s="19"/>
      <c r="VJJ888" s="159"/>
      <c r="VJK888" s="160"/>
      <c r="VJL888" s="160"/>
      <c r="VJM888" s="18"/>
      <c r="VJN888" s="19"/>
      <c r="VJO888" s="18"/>
      <c r="VJP888" s="19"/>
      <c r="VJQ888" s="18"/>
      <c r="VJR888" s="19"/>
      <c r="VJS888" s="18"/>
      <c r="VJT888" s="19"/>
      <c r="VJU888" s="18"/>
      <c r="VJV888" s="19"/>
      <c r="VJW888" s="18"/>
      <c r="VJX888" s="19"/>
      <c r="VJY888" s="18"/>
      <c r="VJZ888" s="19"/>
      <c r="VKA888" s="18"/>
      <c r="VKB888" s="19"/>
      <c r="VKC888" s="18"/>
      <c r="VKD888" s="19"/>
      <c r="VKE888" s="159"/>
      <c r="VKF888" s="160"/>
      <c r="VKG888" s="160"/>
      <c r="VKH888" s="18"/>
      <c r="VKI888" s="19"/>
      <c r="VKJ888" s="18"/>
      <c r="VKK888" s="19"/>
      <c r="VKL888" s="18"/>
      <c r="VKM888" s="19"/>
      <c r="VKN888" s="18"/>
      <c r="VKO888" s="19"/>
      <c r="VKP888" s="18"/>
      <c r="VKQ888" s="19"/>
      <c r="VKR888" s="18"/>
      <c r="VKS888" s="19"/>
      <c r="VKT888" s="18"/>
      <c r="VKU888" s="19"/>
      <c r="VKV888" s="18"/>
      <c r="VKW888" s="19"/>
      <c r="VKX888" s="18"/>
      <c r="VKY888" s="19"/>
      <c r="VKZ888" s="159"/>
      <c r="VLA888" s="160"/>
      <c r="VLB888" s="160"/>
      <c r="VLC888" s="18"/>
      <c r="VLD888" s="19"/>
      <c r="VLE888" s="18"/>
      <c r="VLF888" s="19"/>
      <c r="VLG888" s="18"/>
      <c r="VLH888" s="19"/>
      <c r="VLI888" s="18"/>
      <c r="VLJ888" s="19"/>
      <c r="VLK888" s="18"/>
      <c r="VLL888" s="19"/>
      <c r="VLM888" s="18"/>
      <c r="VLN888" s="19"/>
      <c r="VLO888" s="18"/>
      <c r="VLP888" s="19"/>
      <c r="VLQ888" s="18"/>
      <c r="VLR888" s="19"/>
      <c r="VLS888" s="18"/>
      <c r="VLT888" s="19"/>
      <c r="VLU888" s="159"/>
      <c r="VLV888" s="160"/>
      <c r="VLW888" s="160"/>
      <c r="VLX888" s="18"/>
      <c r="VLY888" s="19"/>
      <c r="VLZ888" s="18"/>
      <c r="VMA888" s="19"/>
      <c r="VMB888" s="18"/>
      <c r="VMC888" s="19"/>
      <c r="VMD888" s="18"/>
      <c r="VME888" s="19"/>
      <c r="VMF888" s="18"/>
      <c r="VMG888" s="19"/>
      <c r="VMH888" s="18"/>
      <c r="VMI888" s="19"/>
      <c r="VMJ888" s="18"/>
      <c r="VMK888" s="19"/>
      <c r="VML888" s="18"/>
      <c r="VMM888" s="19"/>
      <c r="VMN888" s="18"/>
      <c r="VMO888" s="19"/>
      <c r="VMP888" s="159"/>
      <c r="VMQ888" s="160"/>
      <c r="VMR888" s="160"/>
      <c r="VMS888" s="18"/>
      <c r="VMT888" s="19"/>
      <c r="VMU888" s="18"/>
      <c r="VMV888" s="19"/>
      <c r="VMW888" s="18"/>
      <c r="VMX888" s="19"/>
      <c r="VMY888" s="18"/>
      <c r="VMZ888" s="19"/>
      <c r="VNA888" s="18"/>
      <c r="VNB888" s="19"/>
      <c r="VNC888" s="18"/>
      <c r="VND888" s="19"/>
      <c r="VNE888" s="18"/>
      <c r="VNF888" s="19"/>
      <c r="VNG888" s="18"/>
      <c r="VNH888" s="19"/>
      <c r="VNI888" s="18"/>
      <c r="VNJ888" s="19"/>
      <c r="VNK888" s="159"/>
      <c r="VNL888" s="160"/>
      <c r="VNM888" s="160"/>
      <c r="VNN888" s="18"/>
      <c r="VNO888" s="19"/>
      <c r="VNP888" s="18"/>
      <c r="VNQ888" s="19"/>
      <c r="VNR888" s="18"/>
      <c r="VNS888" s="19"/>
      <c r="VNT888" s="18"/>
      <c r="VNU888" s="19"/>
      <c r="VNV888" s="18"/>
      <c r="VNW888" s="19"/>
      <c r="VNX888" s="18"/>
      <c r="VNY888" s="19"/>
      <c r="VNZ888" s="18"/>
      <c r="VOA888" s="19"/>
      <c r="VOB888" s="18"/>
      <c r="VOC888" s="19"/>
      <c r="VOD888" s="18"/>
      <c r="VOE888" s="19"/>
      <c r="VOF888" s="159"/>
      <c r="VOG888" s="160"/>
      <c r="VOH888" s="160"/>
      <c r="VOI888" s="18"/>
      <c r="VOJ888" s="19"/>
      <c r="VOK888" s="18"/>
      <c r="VOL888" s="19"/>
      <c r="VOM888" s="18"/>
      <c r="VON888" s="19"/>
      <c r="VOO888" s="18"/>
      <c r="VOP888" s="19"/>
      <c r="VOQ888" s="18"/>
      <c r="VOR888" s="19"/>
      <c r="VOS888" s="18"/>
      <c r="VOT888" s="19"/>
      <c r="VOU888" s="18"/>
      <c r="VOV888" s="19"/>
      <c r="VOW888" s="18"/>
      <c r="VOX888" s="19"/>
      <c r="VOY888" s="18"/>
      <c r="VOZ888" s="19"/>
      <c r="VPA888" s="159"/>
      <c r="VPB888" s="160"/>
      <c r="VPC888" s="160"/>
      <c r="VPD888" s="18"/>
      <c r="VPE888" s="19"/>
      <c r="VPF888" s="18"/>
      <c r="VPG888" s="19"/>
      <c r="VPH888" s="18"/>
      <c r="VPI888" s="19"/>
      <c r="VPJ888" s="18"/>
      <c r="VPK888" s="19"/>
      <c r="VPL888" s="18"/>
      <c r="VPM888" s="19"/>
      <c r="VPN888" s="18"/>
      <c r="VPO888" s="19"/>
      <c r="VPP888" s="18"/>
      <c r="VPQ888" s="19"/>
      <c r="VPR888" s="18"/>
      <c r="VPS888" s="19"/>
      <c r="VPT888" s="18"/>
      <c r="VPU888" s="19"/>
      <c r="VPV888" s="159"/>
      <c r="VPW888" s="160"/>
      <c r="VPX888" s="160"/>
      <c r="VPY888" s="18"/>
      <c r="VPZ888" s="19"/>
      <c r="VQA888" s="18"/>
      <c r="VQB888" s="19"/>
      <c r="VQC888" s="18"/>
      <c r="VQD888" s="19"/>
      <c r="VQE888" s="18"/>
      <c r="VQF888" s="19"/>
      <c r="VQG888" s="18"/>
      <c r="VQH888" s="19"/>
      <c r="VQI888" s="18"/>
      <c r="VQJ888" s="19"/>
      <c r="VQK888" s="18"/>
      <c r="VQL888" s="19"/>
      <c r="VQM888" s="18"/>
      <c r="VQN888" s="19"/>
      <c r="VQO888" s="18"/>
      <c r="VQP888" s="19"/>
      <c r="VQQ888" s="159"/>
      <c r="VQR888" s="160"/>
      <c r="VQS888" s="160"/>
      <c r="VQT888" s="18"/>
      <c r="VQU888" s="19"/>
      <c r="VQV888" s="18"/>
      <c r="VQW888" s="19"/>
      <c r="VQX888" s="18"/>
      <c r="VQY888" s="19"/>
      <c r="VQZ888" s="18"/>
      <c r="VRA888" s="19"/>
      <c r="VRB888" s="18"/>
      <c r="VRC888" s="19"/>
      <c r="VRD888" s="18"/>
      <c r="VRE888" s="19"/>
      <c r="VRF888" s="18"/>
      <c r="VRG888" s="19"/>
      <c r="VRH888" s="18"/>
      <c r="VRI888" s="19"/>
      <c r="VRJ888" s="18"/>
      <c r="VRK888" s="19"/>
      <c r="VRL888" s="159"/>
      <c r="VRM888" s="160"/>
      <c r="VRN888" s="160"/>
      <c r="VRO888" s="18"/>
      <c r="VRP888" s="19"/>
      <c r="VRQ888" s="18"/>
      <c r="VRR888" s="19"/>
      <c r="VRS888" s="18"/>
      <c r="VRT888" s="19"/>
      <c r="VRU888" s="18"/>
      <c r="VRV888" s="19"/>
      <c r="VRW888" s="18"/>
      <c r="VRX888" s="19"/>
      <c r="VRY888" s="18"/>
      <c r="VRZ888" s="19"/>
      <c r="VSA888" s="18"/>
      <c r="VSB888" s="19"/>
      <c r="VSC888" s="18"/>
      <c r="VSD888" s="19"/>
      <c r="VSE888" s="18"/>
      <c r="VSF888" s="19"/>
      <c r="VSG888" s="159"/>
      <c r="VSH888" s="160"/>
      <c r="VSI888" s="160"/>
      <c r="VSJ888" s="18"/>
      <c r="VSK888" s="19"/>
      <c r="VSL888" s="18"/>
      <c r="VSM888" s="19"/>
      <c r="VSN888" s="18"/>
      <c r="VSO888" s="19"/>
      <c r="VSP888" s="18"/>
      <c r="VSQ888" s="19"/>
      <c r="VSR888" s="18"/>
      <c r="VSS888" s="19"/>
      <c r="VST888" s="18"/>
      <c r="VSU888" s="19"/>
      <c r="VSV888" s="18"/>
      <c r="VSW888" s="19"/>
      <c r="VSX888" s="18"/>
      <c r="VSY888" s="19"/>
      <c r="VSZ888" s="18"/>
      <c r="VTA888" s="19"/>
      <c r="VTB888" s="159"/>
      <c r="VTC888" s="160"/>
      <c r="VTD888" s="160"/>
      <c r="VTE888" s="18"/>
      <c r="VTF888" s="19"/>
      <c r="VTG888" s="18"/>
      <c r="VTH888" s="19"/>
      <c r="VTI888" s="18"/>
      <c r="VTJ888" s="19"/>
      <c r="VTK888" s="18"/>
      <c r="VTL888" s="19"/>
      <c r="VTM888" s="18"/>
      <c r="VTN888" s="19"/>
      <c r="VTO888" s="18"/>
      <c r="VTP888" s="19"/>
      <c r="VTQ888" s="18"/>
      <c r="VTR888" s="19"/>
      <c r="VTS888" s="18"/>
      <c r="VTT888" s="19"/>
      <c r="VTU888" s="18"/>
      <c r="VTV888" s="19"/>
      <c r="VTW888" s="159"/>
      <c r="VTX888" s="160"/>
      <c r="VTY888" s="160"/>
      <c r="VTZ888" s="18"/>
      <c r="VUA888" s="19"/>
      <c r="VUB888" s="18"/>
      <c r="VUC888" s="19"/>
      <c r="VUD888" s="18"/>
      <c r="VUE888" s="19"/>
      <c r="VUF888" s="18"/>
      <c r="VUG888" s="19"/>
      <c r="VUH888" s="18"/>
      <c r="VUI888" s="19"/>
      <c r="VUJ888" s="18"/>
      <c r="VUK888" s="19"/>
      <c r="VUL888" s="18"/>
      <c r="VUM888" s="19"/>
      <c r="VUN888" s="18"/>
      <c r="VUO888" s="19"/>
      <c r="VUP888" s="18"/>
      <c r="VUQ888" s="19"/>
      <c r="VUR888" s="159"/>
      <c r="VUS888" s="160"/>
      <c r="VUT888" s="160"/>
      <c r="VUU888" s="18"/>
      <c r="VUV888" s="19"/>
      <c r="VUW888" s="18"/>
      <c r="VUX888" s="19"/>
      <c r="VUY888" s="18"/>
      <c r="VUZ888" s="19"/>
      <c r="VVA888" s="18"/>
      <c r="VVB888" s="19"/>
      <c r="VVC888" s="18"/>
      <c r="VVD888" s="19"/>
      <c r="VVE888" s="18"/>
      <c r="VVF888" s="19"/>
      <c r="VVG888" s="18"/>
      <c r="VVH888" s="19"/>
      <c r="VVI888" s="18"/>
      <c r="VVJ888" s="19"/>
      <c r="VVK888" s="18"/>
      <c r="VVL888" s="19"/>
      <c r="VVM888" s="159"/>
      <c r="VVN888" s="160"/>
      <c r="VVO888" s="160"/>
      <c r="VVP888" s="18"/>
      <c r="VVQ888" s="19"/>
      <c r="VVR888" s="18"/>
      <c r="VVS888" s="19"/>
      <c r="VVT888" s="18"/>
      <c r="VVU888" s="19"/>
      <c r="VVV888" s="18"/>
      <c r="VVW888" s="19"/>
      <c r="VVX888" s="18"/>
      <c r="VVY888" s="19"/>
      <c r="VVZ888" s="18"/>
      <c r="VWA888" s="19"/>
      <c r="VWB888" s="18"/>
      <c r="VWC888" s="19"/>
      <c r="VWD888" s="18"/>
      <c r="VWE888" s="19"/>
      <c r="VWF888" s="18"/>
      <c r="VWG888" s="19"/>
      <c r="VWH888" s="159"/>
      <c r="VWI888" s="160"/>
      <c r="VWJ888" s="160"/>
      <c r="VWK888" s="18"/>
      <c r="VWL888" s="19"/>
      <c r="VWM888" s="18"/>
      <c r="VWN888" s="19"/>
      <c r="VWO888" s="18"/>
      <c r="VWP888" s="19"/>
      <c r="VWQ888" s="18"/>
      <c r="VWR888" s="19"/>
      <c r="VWS888" s="18"/>
      <c r="VWT888" s="19"/>
      <c r="VWU888" s="18"/>
      <c r="VWV888" s="19"/>
      <c r="VWW888" s="18"/>
      <c r="VWX888" s="19"/>
      <c r="VWY888" s="18"/>
      <c r="VWZ888" s="19"/>
      <c r="VXA888" s="18"/>
      <c r="VXB888" s="19"/>
      <c r="VXC888" s="159"/>
      <c r="VXD888" s="160"/>
      <c r="VXE888" s="160"/>
      <c r="VXF888" s="18"/>
      <c r="VXG888" s="19"/>
      <c r="VXH888" s="18"/>
      <c r="VXI888" s="19"/>
      <c r="VXJ888" s="18"/>
      <c r="VXK888" s="19"/>
      <c r="VXL888" s="18"/>
      <c r="VXM888" s="19"/>
      <c r="VXN888" s="18"/>
      <c r="VXO888" s="19"/>
      <c r="VXP888" s="18"/>
      <c r="VXQ888" s="19"/>
      <c r="VXR888" s="18"/>
      <c r="VXS888" s="19"/>
      <c r="VXT888" s="18"/>
      <c r="VXU888" s="19"/>
      <c r="VXV888" s="18"/>
      <c r="VXW888" s="19"/>
      <c r="VXX888" s="159"/>
      <c r="VXY888" s="160"/>
      <c r="VXZ888" s="160"/>
      <c r="VYA888" s="18"/>
      <c r="VYB888" s="19"/>
      <c r="VYC888" s="18"/>
      <c r="VYD888" s="19"/>
      <c r="VYE888" s="18"/>
      <c r="VYF888" s="19"/>
      <c r="VYG888" s="18"/>
      <c r="VYH888" s="19"/>
      <c r="VYI888" s="18"/>
      <c r="VYJ888" s="19"/>
      <c r="VYK888" s="18"/>
      <c r="VYL888" s="19"/>
      <c r="VYM888" s="18"/>
      <c r="VYN888" s="19"/>
      <c r="VYO888" s="18"/>
      <c r="VYP888" s="19"/>
      <c r="VYQ888" s="18"/>
      <c r="VYR888" s="19"/>
      <c r="VYS888" s="159"/>
      <c r="VYT888" s="160"/>
      <c r="VYU888" s="160"/>
      <c r="VYV888" s="18"/>
      <c r="VYW888" s="19"/>
      <c r="VYX888" s="18"/>
      <c r="VYY888" s="19"/>
      <c r="VYZ888" s="18"/>
      <c r="VZA888" s="19"/>
      <c r="VZB888" s="18"/>
      <c r="VZC888" s="19"/>
      <c r="VZD888" s="18"/>
      <c r="VZE888" s="19"/>
      <c r="VZF888" s="18"/>
      <c r="VZG888" s="19"/>
      <c r="VZH888" s="18"/>
      <c r="VZI888" s="19"/>
      <c r="VZJ888" s="18"/>
      <c r="VZK888" s="19"/>
      <c r="VZL888" s="18"/>
      <c r="VZM888" s="19"/>
      <c r="VZN888" s="159"/>
      <c r="VZO888" s="160"/>
      <c r="VZP888" s="160"/>
      <c r="VZQ888" s="18"/>
      <c r="VZR888" s="19"/>
      <c r="VZS888" s="18"/>
      <c r="VZT888" s="19"/>
      <c r="VZU888" s="18"/>
      <c r="VZV888" s="19"/>
      <c r="VZW888" s="18"/>
      <c r="VZX888" s="19"/>
      <c r="VZY888" s="18"/>
      <c r="VZZ888" s="19"/>
      <c r="WAA888" s="18"/>
      <c r="WAB888" s="19"/>
      <c r="WAC888" s="18"/>
      <c r="WAD888" s="19"/>
      <c r="WAE888" s="18"/>
      <c r="WAF888" s="19"/>
      <c r="WAG888" s="18"/>
      <c r="WAH888" s="19"/>
      <c r="WAI888" s="159"/>
      <c r="WAJ888" s="160"/>
      <c r="WAK888" s="160"/>
      <c r="WAL888" s="18"/>
      <c r="WAM888" s="19"/>
      <c r="WAN888" s="18"/>
      <c r="WAO888" s="19"/>
      <c r="WAP888" s="18"/>
      <c r="WAQ888" s="19"/>
      <c r="WAR888" s="18"/>
      <c r="WAS888" s="19"/>
      <c r="WAT888" s="18"/>
      <c r="WAU888" s="19"/>
      <c r="WAV888" s="18"/>
      <c r="WAW888" s="19"/>
      <c r="WAX888" s="18"/>
      <c r="WAY888" s="19"/>
      <c r="WAZ888" s="18"/>
      <c r="WBA888" s="19"/>
      <c r="WBB888" s="18"/>
      <c r="WBC888" s="19"/>
      <c r="WBD888" s="159"/>
      <c r="WBE888" s="160"/>
      <c r="WBF888" s="160"/>
      <c r="WBG888" s="18"/>
      <c r="WBH888" s="19"/>
      <c r="WBI888" s="18"/>
      <c r="WBJ888" s="19"/>
      <c r="WBK888" s="18"/>
      <c r="WBL888" s="19"/>
      <c r="WBM888" s="18"/>
      <c r="WBN888" s="19"/>
      <c r="WBO888" s="18"/>
      <c r="WBP888" s="19"/>
      <c r="WBQ888" s="18"/>
      <c r="WBR888" s="19"/>
      <c r="WBS888" s="18"/>
      <c r="WBT888" s="19"/>
      <c r="WBU888" s="18"/>
      <c r="WBV888" s="19"/>
      <c r="WBW888" s="18"/>
      <c r="WBX888" s="19"/>
      <c r="WBY888" s="159"/>
      <c r="WBZ888" s="160"/>
      <c r="WCA888" s="160"/>
      <c r="WCB888" s="18"/>
      <c r="WCC888" s="19"/>
      <c r="WCD888" s="18"/>
      <c r="WCE888" s="19"/>
      <c r="WCF888" s="18"/>
      <c r="WCG888" s="19"/>
      <c r="WCH888" s="18"/>
      <c r="WCI888" s="19"/>
      <c r="WCJ888" s="18"/>
      <c r="WCK888" s="19"/>
      <c r="WCL888" s="18"/>
      <c r="WCM888" s="19"/>
      <c r="WCN888" s="18"/>
      <c r="WCO888" s="19"/>
      <c r="WCP888" s="18"/>
      <c r="WCQ888" s="19"/>
      <c r="WCR888" s="18"/>
      <c r="WCS888" s="19"/>
      <c r="WCT888" s="159"/>
      <c r="WCU888" s="160"/>
      <c r="WCV888" s="160"/>
      <c r="WCW888" s="18"/>
      <c r="WCX888" s="19"/>
      <c r="WCY888" s="18"/>
      <c r="WCZ888" s="19"/>
      <c r="WDA888" s="18"/>
      <c r="WDB888" s="19"/>
      <c r="WDC888" s="18"/>
      <c r="WDD888" s="19"/>
      <c r="WDE888" s="18"/>
      <c r="WDF888" s="19"/>
      <c r="WDG888" s="18"/>
      <c r="WDH888" s="19"/>
      <c r="WDI888" s="18"/>
      <c r="WDJ888" s="19"/>
      <c r="WDK888" s="18"/>
      <c r="WDL888" s="19"/>
      <c r="WDM888" s="18"/>
      <c r="WDN888" s="19"/>
      <c r="WDO888" s="159"/>
      <c r="WDP888" s="160"/>
      <c r="WDQ888" s="160"/>
      <c r="WDR888" s="18"/>
      <c r="WDS888" s="19"/>
      <c r="WDT888" s="18"/>
      <c r="WDU888" s="19"/>
      <c r="WDV888" s="18"/>
      <c r="WDW888" s="19"/>
      <c r="WDX888" s="18"/>
      <c r="WDY888" s="19"/>
      <c r="WDZ888" s="18"/>
      <c r="WEA888" s="19"/>
      <c r="WEB888" s="18"/>
      <c r="WEC888" s="19"/>
      <c r="WED888" s="18"/>
      <c r="WEE888" s="19"/>
      <c r="WEF888" s="18"/>
      <c r="WEG888" s="19"/>
      <c r="WEH888" s="18"/>
      <c r="WEI888" s="19"/>
      <c r="WEJ888" s="159"/>
      <c r="WEK888" s="160"/>
      <c r="WEL888" s="160"/>
      <c r="WEM888" s="18"/>
      <c r="WEN888" s="19"/>
      <c r="WEO888" s="18"/>
      <c r="WEP888" s="19"/>
      <c r="WEQ888" s="18"/>
      <c r="WER888" s="19"/>
      <c r="WES888" s="18"/>
      <c r="WET888" s="19"/>
      <c r="WEU888" s="18"/>
      <c r="WEV888" s="19"/>
      <c r="WEW888" s="18"/>
      <c r="WEX888" s="19"/>
      <c r="WEY888" s="18"/>
      <c r="WEZ888" s="19"/>
      <c r="WFA888" s="18"/>
      <c r="WFB888" s="19"/>
      <c r="WFC888" s="18"/>
      <c r="WFD888" s="19"/>
      <c r="WFE888" s="159"/>
      <c r="WFF888" s="160"/>
      <c r="WFG888" s="160"/>
      <c r="WFH888" s="18"/>
      <c r="WFI888" s="19"/>
      <c r="WFJ888" s="18"/>
      <c r="WFK888" s="19"/>
      <c r="WFL888" s="18"/>
      <c r="WFM888" s="19"/>
      <c r="WFN888" s="18"/>
      <c r="WFO888" s="19"/>
      <c r="WFP888" s="18"/>
      <c r="WFQ888" s="19"/>
      <c r="WFR888" s="18"/>
      <c r="WFS888" s="19"/>
      <c r="WFT888" s="18"/>
      <c r="WFU888" s="19"/>
      <c r="WFV888" s="18"/>
      <c r="WFW888" s="19"/>
      <c r="WFX888" s="18"/>
      <c r="WFY888" s="19"/>
      <c r="WFZ888" s="159"/>
      <c r="WGA888" s="160"/>
      <c r="WGB888" s="160"/>
      <c r="WGC888" s="18"/>
      <c r="WGD888" s="19"/>
      <c r="WGE888" s="18"/>
      <c r="WGF888" s="19"/>
      <c r="WGG888" s="18"/>
      <c r="WGH888" s="19"/>
      <c r="WGI888" s="18"/>
      <c r="WGJ888" s="19"/>
      <c r="WGK888" s="18"/>
      <c r="WGL888" s="19"/>
      <c r="WGM888" s="18"/>
      <c r="WGN888" s="19"/>
      <c r="WGO888" s="18"/>
      <c r="WGP888" s="19"/>
      <c r="WGQ888" s="18"/>
      <c r="WGR888" s="19"/>
      <c r="WGS888" s="18"/>
      <c r="WGT888" s="19"/>
      <c r="WGU888" s="159"/>
      <c r="WGV888" s="160"/>
      <c r="WGW888" s="160"/>
      <c r="WGX888" s="18"/>
      <c r="WGY888" s="19"/>
      <c r="WGZ888" s="18"/>
      <c r="WHA888" s="19"/>
      <c r="WHB888" s="18"/>
      <c r="WHC888" s="19"/>
      <c r="WHD888" s="18"/>
      <c r="WHE888" s="19"/>
      <c r="WHF888" s="18"/>
      <c r="WHG888" s="19"/>
      <c r="WHH888" s="18"/>
      <c r="WHI888" s="19"/>
      <c r="WHJ888" s="18"/>
      <c r="WHK888" s="19"/>
      <c r="WHL888" s="18"/>
      <c r="WHM888" s="19"/>
      <c r="WHN888" s="18"/>
      <c r="WHO888" s="19"/>
      <c r="WHP888" s="159"/>
      <c r="WHQ888" s="160"/>
      <c r="WHR888" s="160"/>
      <c r="WHS888" s="18"/>
      <c r="WHT888" s="19"/>
      <c r="WHU888" s="18"/>
      <c r="WHV888" s="19"/>
      <c r="WHW888" s="18"/>
      <c r="WHX888" s="19"/>
      <c r="WHY888" s="18"/>
      <c r="WHZ888" s="19"/>
      <c r="WIA888" s="18"/>
      <c r="WIB888" s="19"/>
      <c r="WIC888" s="18"/>
      <c r="WID888" s="19"/>
      <c r="WIE888" s="18"/>
      <c r="WIF888" s="19"/>
      <c r="WIG888" s="18"/>
      <c r="WIH888" s="19"/>
      <c r="WII888" s="18"/>
      <c r="WIJ888" s="19"/>
      <c r="WIK888" s="159"/>
      <c r="WIL888" s="160"/>
      <c r="WIM888" s="160"/>
      <c r="WIN888" s="18"/>
      <c r="WIO888" s="19"/>
      <c r="WIP888" s="18"/>
      <c r="WIQ888" s="19"/>
      <c r="WIR888" s="18"/>
      <c r="WIS888" s="19"/>
      <c r="WIT888" s="18"/>
      <c r="WIU888" s="19"/>
      <c r="WIV888" s="18"/>
      <c r="WIW888" s="19"/>
      <c r="WIX888" s="18"/>
      <c r="WIY888" s="19"/>
      <c r="WIZ888" s="18"/>
      <c r="WJA888" s="19"/>
      <c r="WJB888" s="18"/>
      <c r="WJC888" s="19"/>
      <c r="WJD888" s="18"/>
      <c r="WJE888" s="19"/>
      <c r="WJF888" s="159"/>
      <c r="WJG888" s="160"/>
      <c r="WJH888" s="160"/>
      <c r="WJI888" s="18"/>
      <c r="WJJ888" s="19"/>
      <c r="WJK888" s="18"/>
      <c r="WJL888" s="19"/>
      <c r="WJM888" s="18"/>
      <c r="WJN888" s="19"/>
      <c r="WJO888" s="18"/>
      <c r="WJP888" s="19"/>
      <c r="WJQ888" s="18"/>
      <c r="WJR888" s="19"/>
      <c r="WJS888" s="18"/>
      <c r="WJT888" s="19"/>
      <c r="WJU888" s="18"/>
      <c r="WJV888" s="19"/>
      <c r="WJW888" s="18"/>
      <c r="WJX888" s="19"/>
      <c r="WJY888" s="18"/>
      <c r="WJZ888" s="19"/>
      <c r="WKA888" s="159"/>
      <c r="WKB888" s="160"/>
      <c r="WKC888" s="160"/>
      <c r="WKD888" s="18"/>
      <c r="WKE888" s="19"/>
      <c r="WKF888" s="18"/>
      <c r="WKG888" s="19"/>
      <c r="WKH888" s="18"/>
      <c r="WKI888" s="19"/>
      <c r="WKJ888" s="18"/>
      <c r="WKK888" s="19"/>
      <c r="WKL888" s="18"/>
      <c r="WKM888" s="19"/>
      <c r="WKN888" s="18"/>
      <c r="WKO888" s="19"/>
      <c r="WKP888" s="18"/>
      <c r="WKQ888" s="19"/>
      <c r="WKR888" s="18"/>
      <c r="WKS888" s="19"/>
      <c r="WKT888" s="18"/>
      <c r="WKU888" s="19"/>
      <c r="WKV888" s="159"/>
      <c r="WKW888" s="160"/>
      <c r="WKX888" s="160"/>
      <c r="WKY888" s="18"/>
      <c r="WKZ888" s="19"/>
      <c r="WLA888" s="18"/>
      <c r="WLB888" s="19"/>
      <c r="WLC888" s="18"/>
      <c r="WLD888" s="19"/>
      <c r="WLE888" s="18"/>
      <c r="WLF888" s="19"/>
      <c r="WLG888" s="18"/>
      <c r="WLH888" s="19"/>
      <c r="WLI888" s="18"/>
      <c r="WLJ888" s="19"/>
      <c r="WLK888" s="18"/>
      <c r="WLL888" s="19"/>
      <c r="WLM888" s="18"/>
      <c r="WLN888" s="19"/>
      <c r="WLO888" s="18"/>
      <c r="WLP888" s="19"/>
      <c r="WLQ888" s="159"/>
      <c r="WLR888" s="160"/>
      <c r="WLS888" s="160"/>
      <c r="WLT888" s="18"/>
      <c r="WLU888" s="19"/>
      <c r="WLV888" s="18"/>
      <c r="WLW888" s="19"/>
      <c r="WLX888" s="18"/>
      <c r="WLY888" s="19"/>
      <c r="WLZ888" s="18"/>
      <c r="WMA888" s="19"/>
      <c r="WMB888" s="18"/>
      <c r="WMC888" s="19"/>
      <c r="WMD888" s="18"/>
      <c r="WME888" s="19"/>
      <c r="WMF888" s="18"/>
      <c r="WMG888" s="19"/>
      <c r="WMH888" s="18"/>
      <c r="WMI888" s="19"/>
      <c r="WMJ888" s="18"/>
      <c r="WMK888" s="19"/>
      <c r="WML888" s="159"/>
      <c r="WMM888" s="160"/>
      <c r="WMN888" s="160"/>
      <c r="WMO888" s="18"/>
      <c r="WMP888" s="19"/>
      <c r="WMQ888" s="18"/>
      <c r="WMR888" s="19"/>
      <c r="WMS888" s="18"/>
      <c r="WMT888" s="19"/>
      <c r="WMU888" s="18"/>
      <c r="WMV888" s="19"/>
      <c r="WMW888" s="18"/>
      <c r="WMX888" s="19"/>
      <c r="WMY888" s="18"/>
      <c r="WMZ888" s="19"/>
      <c r="WNA888" s="18"/>
      <c r="WNB888" s="19"/>
      <c r="WNC888" s="18"/>
      <c r="WND888" s="19"/>
      <c r="WNE888" s="18"/>
      <c r="WNF888" s="19"/>
      <c r="WNG888" s="159"/>
      <c r="WNH888" s="160"/>
      <c r="WNI888" s="160"/>
      <c r="WNJ888" s="18"/>
      <c r="WNK888" s="19"/>
      <c r="WNL888" s="18"/>
      <c r="WNM888" s="19"/>
      <c r="WNN888" s="18"/>
      <c r="WNO888" s="19"/>
      <c r="WNP888" s="18"/>
      <c r="WNQ888" s="19"/>
      <c r="WNR888" s="18"/>
      <c r="WNS888" s="19"/>
      <c r="WNT888" s="18"/>
      <c r="WNU888" s="19"/>
      <c r="WNV888" s="18"/>
      <c r="WNW888" s="19"/>
      <c r="WNX888" s="18"/>
      <c r="WNY888" s="19"/>
      <c r="WNZ888" s="18"/>
      <c r="WOA888" s="19"/>
      <c r="WOB888" s="159"/>
      <c r="WOC888" s="160"/>
      <c r="WOD888" s="160"/>
      <c r="WOE888" s="18"/>
      <c r="WOF888" s="19"/>
      <c r="WOG888" s="18"/>
      <c r="WOH888" s="19"/>
      <c r="WOI888" s="18"/>
      <c r="WOJ888" s="19"/>
      <c r="WOK888" s="18"/>
      <c r="WOL888" s="19"/>
      <c r="WOM888" s="18"/>
      <c r="WON888" s="19"/>
      <c r="WOO888" s="18"/>
      <c r="WOP888" s="19"/>
      <c r="WOQ888" s="18"/>
      <c r="WOR888" s="19"/>
      <c r="WOS888" s="18"/>
      <c r="WOT888" s="19"/>
      <c r="WOU888" s="18"/>
      <c r="WOV888" s="19"/>
      <c r="WOW888" s="159"/>
      <c r="WOX888" s="160"/>
      <c r="WOY888" s="160"/>
      <c r="WOZ888" s="18"/>
      <c r="WPA888" s="19"/>
      <c r="WPB888" s="18"/>
      <c r="WPC888" s="19"/>
      <c r="WPD888" s="18"/>
      <c r="WPE888" s="19"/>
      <c r="WPF888" s="18"/>
      <c r="WPG888" s="19"/>
      <c r="WPH888" s="18"/>
      <c r="WPI888" s="19"/>
      <c r="WPJ888" s="18"/>
      <c r="WPK888" s="19"/>
      <c r="WPL888" s="18"/>
      <c r="WPM888" s="19"/>
      <c r="WPN888" s="18"/>
      <c r="WPO888" s="19"/>
      <c r="WPP888" s="18"/>
      <c r="WPQ888" s="19"/>
      <c r="WPR888" s="159"/>
      <c r="WPS888" s="160"/>
      <c r="WPT888" s="160"/>
      <c r="WPU888" s="18"/>
      <c r="WPV888" s="19"/>
      <c r="WPW888" s="18"/>
      <c r="WPX888" s="19"/>
      <c r="WPY888" s="18"/>
      <c r="WPZ888" s="19"/>
      <c r="WQA888" s="18"/>
      <c r="WQB888" s="19"/>
      <c r="WQC888" s="18"/>
      <c r="WQD888" s="19"/>
      <c r="WQE888" s="18"/>
      <c r="WQF888" s="19"/>
      <c r="WQG888" s="18"/>
      <c r="WQH888" s="19"/>
      <c r="WQI888" s="18"/>
      <c r="WQJ888" s="19"/>
      <c r="WQK888" s="18"/>
      <c r="WQL888" s="19"/>
      <c r="WQM888" s="159"/>
      <c r="WQN888" s="160"/>
      <c r="WQO888" s="160"/>
      <c r="WQP888" s="18"/>
      <c r="WQQ888" s="19"/>
      <c r="WQR888" s="18"/>
      <c r="WQS888" s="19"/>
      <c r="WQT888" s="18"/>
      <c r="WQU888" s="19"/>
      <c r="WQV888" s="18"/>
      <c r="WQW888" s="19"/>
      <c r="WQX888" s="18"/>
      <c r="WQY888" s="19"/>
      <c r="WQZ888" s="18"/>
      <c r="WRA888" s="19"/>
      <c r="WRB888" s="18"/>
      <c r="WRC888" s="19"/>
      <c r="WRD888" s="18"/>
      <c r="WRE888" s="19"/>
      <c r="WRF888" s="18"/>
      <c r="WRG888" s="19"/>
      <c r="WRH888" s="159"/>
      <c r="WRI888" s="160"/>
      <c r="WRJ888" s="160"/>
      <c r="WRK888" s="18"/>
      <c r="WRL888" s="19"/>
      <c r="WRM888" s="18"/>
      <c r="WRN888" s="19"/>
      <c r="WRO888" s="18"/>
      <c r="WRP888" s="19"/>
      <c r="WRQ888" s="18"/>
      <c r="WRR888" s="19"/>
      <c r="WRS888" s="18"/>
      <c r="WRT888" s="19"/>
      <c r="WRU888" s="18"/>
      <c r="WRV888" s="19"/>
      <c r="WRW888" s="18"/>
      <c r="WRX888" s="19"/>
      <c r="WRY888" s="18"/>
      <c r="WRZ888" s="19"/>
      <c r="WSA888" s="18"/>
      <c r="WSB888" s="19"/>
      <c r="WSC888" s="159"/>
      <c r="WSD888" s="160"/>
      <c r="WSE888" s="160"/>
      <c r="WSF888" s="18"/>
      <c r="WSG888" s="19"/>
      <c r="WSH888" s="18"/>
      <c r="WSI888" s="19"/>
      <c r="WSJ888" s="18"/>
      <c r="WSK888" s="19"/>
      <c r="WSL888" s="18"/>
      <c r="WSM888" s="19"/>
      <c r="WSN888" s="18"/>
      <c r="WSO888" s="19"/>
      <c r="WSP888" s="18"/>
      <c r="WSQ888" s="19"/>
      <c r="WSR888" s="18"/>
      <c r="WSS888" s="19"/>
      <c r="WST888" s="18"/>
      <c r="WSU888" s="19"/>
      <c r="WSV888" s="18"/>
      <c r="WSW888" s="19"/>
      <c r="WSX888" s="159"/>
      <c r="WSY888" s="160"/>
      <c r="WSZ888" s="160"/>
      <c r="WTA888" s="18"/>
      <c r="WTB888" s="19"/>
      <c r="WTC888" s="18"/>
      <c r="WTD888" s="19"/>
      <c r="WTE888" s="18"/>
      <c r="WTF888" s="19"/>
      <c r="WTG888" s="18"/>
      <c r="WTH888" s="19"/>
      <c r="WTI888" s="18"/>
      <c r="WTJ888" s="19"/>
      <c r="WTK888" s="18"/>
      <c r="WTL888" s="19"/>
      <c r="WTM888" s="18"/>
      <c r="WTN888" s="19"/>
      <c r="WTO888" s="18"/>
      <c r="WTP888" s="19"/>
      <c r="WTQ888" s="18"/>
      <c r="WTR888" s="19"/>
      <c r="WTS888" s="159"/>
      <c r="WTT888" s="160"/>
      <c r="WTU888" s="160"/>
      <c r="WTV888" s="18"/>
      <c r="WTW888" s="19"/>
      <c r="WTX888" s="18"/>
      <c r="WTY888" s="19"/>
      <c r="WTZ888" s="18"/>
      <c r="WUA888" s="19"/>
      <c r="WUB888" s="18"/>
      <c r="WUC888" s="19"/>
      <c r="WUD888" s="18"/>
      <c r="WUE888" s="19"/>
      <c r="WUF888" s="18"/>
      <c r="WUG888" s="19"/>
      <c r="WUH888" s="18"/>
      <c r="WUI888" s="19"/>
      <c r="WUJ888" s="18"/>
      <c r="WUK888" s="19"/>
      <c r="WUL888" s="18"/>
      <c r="WUM888" s="19"/>
      <c r="WUN888" s="159"/>
      <c r="WUO888" s="160"/>
      <c r="WUP888" s="160"/>
      <c r="WUQ888" s="18"/>
      <c r="WUR888" s="19"/>
      <c r="WUS888" s="18"/>
      <c r="WUT888" s="19"/>
      <c r="WUU888" s="18"/>
      <c r="WUV888" s="19"/>
      <c r="WUW888" s="18"/>
      <c r="WUX888" s="19"/>
      <c r="WUY888" s="18"/>
      <c r="WUZ888" s="19"/>
      <c r="WVA888" s="18"/>
      <c r="WVB888" s="19"/>
      <c r="WVC888" s="18"/>
      <c r="WVD888" s="19"/>
      <c r="WVE888" s="18"/>
      <c r="WVF888" s="19"/>
      <c r="WVG888" s="18"/>
      <c r="WVH888" s="19"/>
      <c r="WVI888" s="159"/>
      <c r="WVJ888" s="160"/>
      <c r="WVK888" s="160"/>
      <c r="WVL888" s="18"/>
      <c r="WVM888" s="19"/>
      <c r="WVN888" s="18"/>
      <c r="WVO888" s="19"/>
      <c r="WVP888" s="18"/>
      <c r="WVQ888" s="19"/>
      <c r="WVR888" s="18"/>
      <c r="WVS888" s="19"/>
      <c r="WVT888" s="18"/>
      <c r="WVU888" s="19"/>
      <c r="WVV888" s="18"/>
      <c r="WVW888" s="19"/>
      <c r="WVX888" s="18"/>
      <c r="WVY888" s="19"/>
      <c r="WVZ888" s="18"/>
      <c r="WWA888" s="19"/>
      <c r="WWB888" s="18"/>
      <c r="WWC888" s="19"/>
      <c r="WWD888" s="159"/>
      <c r="WWE888" s="160"/>
      <c r="WWF888" s="160"/>
      <c r="WWG888" s="18"/>
      <c r="WWH888" s="19"/>
      <c r="WWI888" s="18"/>
      <c r="WWJ888" s="19"/>
      <c r="WWK888" s="18"/>
      <c r="WWL888" s="19"/>
      <c r="WWM888" s="18"/>
      <c r="WWN888" s="19"/>
      <c r="WWO888" s="18"/>
      <c r="WWP888" s="19"/>
      <c r="WWQ888" s="18"/>
      <c r="WWR888" s="19"/>
      <c r="WWS888" s="18"/>
      <c r="WWT888" s="19"/>
      <c r="WWU888" s="18"/>
      <c r="WWV888" s="19"/>
      <c r="WWW888" s="18"/>
      <c r="WWX888" s="19"/>
      <c r="WWY888" s="159"/>
      <c r="WWZ888" s="160"/>
      <c r="WXA888" s="160"/>
      <c r="WXB888" s="18"/>
      <c r="WXC888" s="19"/>
      <c r="WXD888" s="18"/>
      <c r="WXE888" s="19"/>
      <c r="WXF888" s="18"/>
      <c r="WXG888" s="19"/>
      <c r="WXH888" s="18"/>
      <c r="WXI888" s="19"/>
      <c r="WXJ888" s="18"/>
      <c r="WXK888" s="19"/>
      <c r="WXL888" s="18"/>
      <c r="WXM888" s="19"/>
      <c r="WXN888" s="18"/>
      <c r="WXO888" s="19"/>
      <c r="WXP888" s="18"/>
      <c r="WXQ888" s="19"/>
      <c r="WXR888" s="18"/>
      <c r="WXS888" s="19"/>
      <c r="WXT888" s="159"/>
      <c r="WXU888" s="160"/>
      <c r="WXV888" s="160"/>
      <c r="WXW888" s="18"/>
      <c r="WXX888" s="19"/>
      <c r="WXY888" s="18"/>
      <c r="WXZ888" s="19"/>
      <c r="WYA888" s="18"/>
      <c r="WYB888" s="19"/>
      <c r="WYC888" s="18"/>
      <c r="WYD888" s="19"/>
      <c r="WYE888" s="18"/>
      <c r="WYF888" s="19"/>
      <c r="WYG888" s="18"/>
      <c r="WYH888" s="19"/>
      <c r="WYI888" s="18"/>
      <c r="WYJ888" s="19"/>
      <c r="WYK888" s="18"/>
      <c r="WYL888" s="19"/>
      <c r="WYM888" s="18"/>
      <c r="WYN888" s="19"/>
      <c r="WYO888" s="159"/>
      <c r="WYP888" s="160"/>
      <c r="WYQ888" s="160"/>
      <c r="WYR888" s="18"/>
      <c r="WYS888" s="19"/>
      <c r="WYT888" s="18"/>
      <c r="WYU888" s="19"/>
      <c r="WYV888" s="18"/>
      <c r="WYW888" s="19"/>
      <c r="WYX888" s="18"/>
      <c r="WYY888" s="19"/>
      <c r="WYZ888" s="18"/>
      <c r="WZA888" s="19"/>
      <c r="WZB888" s="18"/>
      <c r="WZC888" s="19"/>
      <c r="WZD888" s="18"/>
      <c r="WZE888" s="19"/>
      <c r="WZF888" s="18"/>
      <c r="WZG888" s="19"/>
      <c r="WZH888" s="18"/>
      <c r="WZI888" s="19"/>
      <c r="WZJ888" s="159"/>
      <c r="WZK888" s="160"/>
      <c r="WZL888" s="160"/>
      <c r="WZM888" s="18"/>
      <c r="WZN888" s="19"/>
      <c r="WZO888" s="18"/>
      <c r="WZP888" s="19"/>
      <c r="WZQ888" s="18"/>
      <c r="WZR888" s="19"/>
      <c r="WZS888" s="18"/>
      <c r="WZT888" s="19"/>
      <c r="WZU888" s="18"/>
      <c r="WZV888" s="19"/>
      <c r="WZW888" s="18"/>
      <c r="WZX888" s="19"/>
      <c r="WZY888" s="18"/>
      <c r="WZZ888" s="19"/>
      <c r="XAA888" s="18"/>
      <c r="XAB888" s="19"/>
      <c r="XAC888" s="18"/>
      <c r="XAD888" s="19"/>
      <c r="XAE888" s="159"/>
      <c r="XAF888" s="160"/>
      <c r="XAG888" s="160"/>
      <c r="XAH888" s="18"/>
      <c r="XAI888" s="19"/>
      <c r="XAJ888" s="18"/>
      <c r="XAK888" s="19"/>
      <c r="XAL888" s="18"/>
      <c r="XAM888" s="19"/>
      <c r="XAN888" s="18"/>
      <c r="XAO888" s="19"/>
      <c r="XAP888" s="18"/>
      <c r="XAQ888" s="19"/>
      <c r="XAR888" s="18"/>
      <c r="XAS888" s="19"/>
      <c r="XAT888" s="18"/>
      <c r="XAU888" s="19"/>
      <c r="XAV888" s="18"/>
      <c r="XAW888" s="19"/>
      <c r="XAX888" s="18"/>
      <c r="XAY888" s="19"/>
      <c r="XAZ888" s="159"/>
      <c r="XBA888" s="160"/>
      <c r="XBB888" s="160"/>
      <c r="XBC888" s="18"/>
      <c r="XBD888" s="19"/>
      <c r="XBE888" s="18"/>
      <c r="XBF888" s="19"/>
      <c r="XBG888" s="18"/>
      <c r="XBH888" s="19"/>
      <c r="XBI888" s="18"/>
      <c r="XBJ888" s="19"/>
      <c r="XBK888" s="18"/>
      <c r="XBL888" s="19"/>
      <c r="XBM888" s="18"/>
      <c r="XBN888" s="19"/>
      <c r="XBO888" s="18"/>
      <c r="XBP888" s="19"/>
      <c r="XBQ888" s="18"/>
      <c r="XBR888" s="19"/>
      <c r="XBS888" s="18"/>
      <c r="XBT888" s="19"/>
      <c r="XBU888" s="159"/>
      <c r="XBV888" s="160"/>
      <c r="XBW888" s="160"/>
      <c r="XBX888" s="18"/>
      <c r="XBY888" s="19"/>
      <c r="XBZ888" s="18"/>
      <c r="XCA888" s="19"/>
      <c r="XCB888" s="18"/>
      <c r="XCC888" s="19"/>
      <c r="XCD888" s="18"/>
      <c r="XCE888" s="19"/>
      <c r="XCF888" s="18"/>
      <c r="XCG888" s="19"/>
      <c r="XCH888" s="18"/>
      <c r="XCI888" s="19"/>
      <c r="XCJ888" s="18"/>
      <c r="XCK888" s="19"/>
      <c r="XCL888" s="18"/>
      <c r="XCM888" s="19"/>
      <c r="XCN888" s="18"/>
      <c r="XCO888" s="19"/>
      <c r="XCP888" s="159"/>
      <c r="XCQ888" s="160"/>
      <c r="XCR888" s="160"/>
      <c r="XCS888" s="18"/>
      <c r="XCT888" s="19"/>
      <c r="XCU888" s="18"/>
      <c r="XCV888" s="19"/>
      <c r="XCW888" s="18"/>
      <c r="XCX888" s="19"/>
      <c r="XCY888" s="18"/>
      <c r="XCZ888" s="19"/>
      <c r="XDA888" s="18"/>
      <c r="XDB888" s="19"/>
      <c r="XDC888" s="18"/>
      <c r="XDD888" s="19"/>
      <c r="XDE888" s="18"/>
      <c r="XDF888" s="19"/>
      <c r="XDG888" s="18"/>
      <c r="XDH888" s="19"/>
      <c r="XDI888" s="18"/>
      <c r="XDJ888" s="19"/>
      <c r="XDK888" s="159"/>
      <c r="XDL888" s="160"/>
      <c r="XDM888" s="160"/>
      <c r="XDN888" s="18"/>
      <c r="XDO888" s="19"/>
      <c r="XDP888" s="18"/>
      <c r="XDQ888" s="19"/>
      <c r="XDR888" s="18"/>
      <c r="XDS888" s="19"/>
      <c r="XDT888" s="18"/>
      <c r="XDU888" s="19"/>
      <c r="XDV888" s="18"/>
      <c r="XDW888" s="19"/>
      <c r="XDX888" s="18"/>
      <c r="XDY888" s="19"/>
      <c r="XDZ888" s="18"/>
      <c r="XEA888" s="19"/>
      <c r="XEB888" s="18"/>
      <c r="XEC888" s="19"/>
      <c r="XED888" s="18"/>
      <c r="XEE888" s="19"/>
      <c r="XEF888" s="159"/>
      <c r="XEG888" s="160"/>
      <c r="XEH888" s="160"/>
      <c r="XEI888" s="18"/>
      <c r="XEJ888" s="19"/>
      <c r="XEK888" s="18"/>
      <c r="XEL888" s="19"/>
      <c r="XEM888" s="18"/>
      <c r="XEN888" s="19"/>
      <c r="XEO888" s="18"/>
      <c r="XEP888" s="19"/>
      <c r="XEQ888" s="18"/>
      <c r="XER888" s="19"/>
      <c r="XES888" s="18"/>
      <c r="XET888" s="19"/>
      <c r="XEU888" s="18"/>
      <c r="XEV888" s="19"/>
      <c r="XEW888" s="18"/>
      <c r="XEX888" s="19"/>
      <c r="XEY888" s="18"/>
      <c r="XEZ888" s="19"/>
      <c r="XFA888" s="159"/>
      <c r="XFB888" s="160"/>
      <c r="XFC888" s="160"/>
      <c r="XFD888" s="18"/>
    </row>
    <row r="889" spans="1:16384" customFormat="1" x14ac:dyDescent="0.25">
      <c r="A889" s="20" t="str">
        <f t="shared" ref="A889:B920" si="23">+A888</f>
        <v>23</v>
      </c>
      <c r="B889" s="21" t="str">
        <f t="shared" si="23"/>
        <v>CORDOBA</v>
      </c>
      <c r="C889" s="21" t="s">
        <v>401</v>
      </c>
      <c r="D889" s="22"/>
      <c r="E889" s="23">
        <v>0</v>
      </c>
      <c r="F889" s="22">
        <v>109.99999999999997</v>
      </c>
      <c r="G889" s="23">
        <v>1.5718776793369523E-2</v>
      </c>
      <c r="H889" s="22">
        <v>109.99999999999997</v>
      </c>
      <c r="I889" s="23">
        <v>1.5718776793369523E-2</v>
      </c>
      <c r="J889" s="22"/>
      <c r="K889" s="23">
        <v>0</v>
      </c>
      <c r="L889" s="22">
        <v>93.999999999999972</v>
      </c>
      <c r="M889" s="23">
        <v>1.8038764152753763E-2</v>
      </c>
      <c r="N889" s="22">
        <v>93.999999999999972</v>
      </c>
      <c r="O889" s="23">
        <v>1.8038764152753763E-2</v>
      </c>
      <c r="P889" s="24"/>
      <c r="Q889" s="25">
        <v>0</v>
      </c>
      <c r="R889" s="24">
        <v>203.99999999999991</v>
      </c>
      <c r="S889" s="25">
        <v>1.6708985174870992E-2</v>
      </c>
      <c r="T889" s="24">
        <v>203.99999999999991</v>
      </c>
      <c r="U889" s="25">
        <v>1.6708985174870992E-2</v>
      </c>
    </row>
    <row r="890" spans="1:16384" customFormat="1" x14ac:dyDescent="0.25">
      <c r="A890" s="26" t="str">
        <f t="shared" si="23"/>
        <v>23</v>
      </c>
      <c r="B890" s="27" t="str">
        <f t="shared" si="23"/>
        <v>CORDOBA</v>
      </c>
      <c r="C890" s="27" t="s">
        <v>402</v>
      </c>
      <c r="D890" s="38"/>
      <c r="E890" s="39">
        <v>0</v>
      </c>
      <c r="F890" s="38">
        <v>22.000000000000004</v>
      </c>
      <c r="G890" s="39">
        <v>3.1437553586739059E-3</v>
      </c>
      <c r="H890" s="38">
        <v>22.000000000000004</v>
      </c>
      <c r="I890" s="39">
        <v>3.1437553586739059E-3</v>
      </c>
      <c r="J890" s="38"/>
      <c r="K890" s="39">
        <v>0</v>
      </c>
      <c r="L890" s="38">
        <v>23</v>
      </c>
      <c r="M890" s="39">
        <v>4.4137401650354968E-3</v>
      </c>
      <c r="N890" s="38">
        <v>23</v>
      </c>
      <c r="O890" s="39">
        <v>4.4137401650354968E-3</v>
      </c>
      <c r="P890" s="40"/>
      <c r="Q890" s="41">
        <v>0</v>
      </c>
      <c r="R890" s="40">
        <v>45</v>
      </c>
      <c r="S890" s="41">
        <v>3.6858055532803676E-3</v>
      </c>
      <c r="T890" s="40">
        <v>45</v>
      </c>
      <c r="U890" s="41">
        <v>3.6858055532803676E-3</v>
      </c>
    </row>
    <row r="891" spans="1:16384" customFormat="1" x14ac:dyDescent="0.25">
      <c r="A891" s="20" t="str">
        <f t="shared" si="23"/>
        <v>23</v>
      </c>
      <c r="B891" s="21" t="str">
        <f t="shared" si="23"/>
        <v>CORDOBA</v>
      </c>
      <c r="C891" s="21" t="s">
        <v>403</v>
      </c>
      <c r="D891" s="22"/>
      <c r="E891" s="23">
        <v>0</v>
      </c>
      <c r="F891" s="22">
        <v>35</v>
      </c>
      <c r="G891" s="23">
        <v>5.0014289797084858E-3</v>
      </c>
      <c r="H891" s="22">
        <v>35</v>
      </c>
      <c r="I891" s="23">
        <v>5.0014289797084858E-3</v>
      </c>
      <c r="J891" s="22"/>
      <c r="K891" s="23">
        <v>0</v>
      </c>
      <c r="L891" s="22">
        <v>10</v>
      </c>
      <c r="M891" s="23">
        <v>1.9190174630589114E-3</v>
      </c>
      <c r="N891" s="22">
        <v>10</v>
      </c>
      <c r="O891" s="23">
        <v>1.9190174630589114E-3</v>
      </c>
      <c r="P891" s="24"/>
      <c r="Q891" s="25">
        <v>0</v>
      </c>
      <c r="R891" s="24">
        <v>45</v>
      </c>
      <c r="S891" s="25">
        <v>3.6858055532803676E-3</v>
      </c>
      <c r="T891" s="24">
        <v>45</v>
      </c>
      <c r="U891" s="25">
        <v>3.6858055532803676E-3</v>
      </c>
    </row>
    <row r="892" spans="1:16384" customFormat="1" x14ac:dyDescent="0.25">
      <c r="A892" s="26" t="str">
        <f t="shared" si="23"/>
        <v>23</v>
      </c>
      <c r="B892" s="27" t="str">
        <f t="shared" si="23"/>
        <v>CORDOBA</v>
      </c>
      <c r="C892" s="27" t="s">
        <v>404</v>
      </c>
      <c r="D892" s="38"/>
      <c r="E892" s="39">
        <v>0</v>
      </c>
      <c r="F892" s="38">
        <v>1</v>
      </c>
      <c r="G892" s="39">
        <v>1.428979708488139E-4</v>
      </c>
      <c r="H892" s="38">
        <v>1</v>
      </c>
      <c r="I892" s="39">
        <v>1.428979708488139E-4</v>
      </c>
      <c r="J892" s="38"/>
      <c r="K892" s="39">
        <v>0</v>
      </c>
      <c r="L892" s="38"/>
      <c r="M892" s="39">
        <v>0</v>
      </c>
      <c r="N892" s="38"/>
      <c r="O892" s="39">
        <v>0</v>
      </c>
      <c r="P892" s="40"/>
      <c r="Q892" s="41">
        <v>0</v>
      </c>
      <c r="R892" s="40">
        <v>1</v>
      </c>
      <c r="S892" s="41">
        <v>8.1906790072897051E-5</v>
      </c>
      <c r="T892" s="40">
        <v>1</v>
      </c>
      <c r="U892" s="41">
        <v>8.1906790072897051E-5</v>
      </c>
    </row>
    <row r="893" spans="1:16384" customFormat="1" x14ac:dyDescent="0.25">
      <c r="A893" s="20" t="str">
        <f t="shared" si="23"/>
        <v>23</v>
      </c>
      <c r="B893" s="21" t="str">
        <f t="shared" si="23"/>
        <v>CORDOBA</v>
      </c>
      <c r="C893" s="21" t="s">
        <v>405</v>
      </c>
      <c r="D893" s="22"/>
      <c r="E893" s="23">
        <v>0</v>
      </c>
      <c r="F893" s="22">
        <v>1</v>
      </c>
      <c r="G893" s="23">
        <v>1.428979708488139E-4</v>
      </c>
      <c r="H893" s="22">
        <v>1</v>
      </c>
      <c r="I893" s="23">
        <v>1.428979708488139E-4</v>
      </c>
      <c r="J893" s="22"/>
      <c r="K893" s="23">
        <v>0</v>
      </c>
      <c r="L893" s="22"/>
      <c r="M893" s="23">
        <v>0</v>
      </c>
      <c r="N893" s="22"/>
      <c r="O893" s="23">
        <v>0</v>
      </c>
      <c r="P893" s="24"/>
      <c r="Q893" s="25">
        <v>0</v>
      </c>
      <c r="R893" s="24">
        <v>1</v>
      </c>
      <c r="S893" s="25">
        <v>8.1906790072897051E-5</v>
      </c>
      <c r="T893" s="24">
        <v>1</v>
      </c>
      <c r="U893" s="25">
        <v>8.1906790072897051E-5</v>
      </c>
    </row>
    <row r="894" spans="1:16384" customFormat="1" x14ac:dyDescent="0.25">
      <c r="A894" s="26" t="str">
        <f t="shared" si="23"/>
        <v>23</v>
      </c>
      <c r="B894" s="27" t="str">
        <f t="shared" si="23"/>
        <v>CORDOBA</v>
      </c>
      <c r="C894" s="27" t="s">
        <v>407</v>
      </c>
      <c r="D894" s="38"/>
      <c r="E894" s="39">
        <v>0</v>
      </c>
      <c r="F894" s="38">
        <v>2</v>
      </c>
      <c r="G894" s="39">
        <v>2.8579594169762779E-4</v>
      </c>
      <c r="H894" s="38">
        <v>2</v>
      </c>
      <c r="I894" s="39">
        <v>2.8579594169762779E-4</v>
      </c>
      <c r="J894" s="38"/>
      <c r="K894" s="39">
        <v>0</v>
      </c>
      <c r="L894" s="38"/>
      <c r="M894" s="39">
        <v>0</v>
      </c>
      <c r="N894" s="38"/>
      <c r="O894" s="39">
        <v>0</v>
      </c>
      <c r="P894" s="40"/>
      <c r="Q894" s="41">
        <v>0</v>
      </c>
      <c r="R894" s="40">
        <v>2</v>
      </c>
      <c r="S894" s="41">
        <v>1.638135801457941E-4</v>
      </c>
      <c r="T894" s="40">
        <v>2</v>
      </c>
      <c r="U894" s="41">
        <v>1.638135801457941E-4</v>
      </c>
    </row>
    <row r="895" spans="1:16384" customFormat="1" x14ac:dyDescent="0.25">
      <c r="A895" s="20" t="str">
        <f t="shared" si="23"/>
        <v>23</v>
      </c>
      <c r="B895" s="21" t="str">
        <f t="shared" si="23"/>
        <v>CORDOBA</v>
      </c>
      <c r="C895" s="21" t="s">
        <v>408</v>
      </c>
      <c r="D895" s="22"/>
      <c r="E895" s="23">
        <v>0</v>
      </c>
      <c r="F895" s="22">
        <v>1</v>
      </c>
      <c r="G895" s="23">
        <v>1.428979708488139E-4</v>
      </c>
      <c r="H895" s="22">
        <v>1</v>
      </c>
      <c r="I895" s="23">
        <v>1.428979708488139E-4</v>
      </c>
      <c r="J895" s="22"/>
      <c r="K895" s="23">
        <v>0</v>
      </c>
      <c r="L895" s="22"/>
      <c r="M895" s="23">
        <v>0</v>
      </c>
      <c r="N895" s="22"/>
      <c r="O895" s="23">
        <v>0</v>
      </c>
      <c r="P895" s="24"/>
      <c r="Q895" s="25">
        <v>0</v>
      </c>
      <c r="R895" s="24">
        <v>1</v>
      </c>
      <c r="S895" s="25">
        <v>8.1906790072897051E-5</v>
      </c>
      <c r="T895" s="24">
        <v>1</v>
      </c>
      <c r="U895" s="25">
        <v>8.1906790072897051E-5</v>
      </c>
    </row>
    <row r="896" spans="1:16384" customFormat="1" x14ac:dyDescent="0.25">
      <c r="A896" s="26" t="str">
        <f t="shared" si="23"/>
        <v>23</v>
      </c>
      <c r="B896" s="27" t="str">
        <f t="shared" si="23"/>
        <v>CORDOBA</v>
      </c>
      <c r="C896" s="27" t="s">
        <v>417</v>
      </c>
      <c r="D896" s="38"/>
      <c r="E896" s="39">
        <v>0</v>
      </c>
      <c r="F896" s="38">
        <v>1</v>
      </c>
      <c r="G896" s="39">
        <v>1.428979708488139E-4</v>
      </c>
      <c r="H896" s="38">
        <v>1</v>
      </c>
      <c r="I896" s="39">
        <v>1.428979708488139E-4</v>
      </c>
      <c r="J896" s="38"/>
      <c r="K896" s="39">
        <v>0</v>
      </c>
      <c r="L896" s="38"/>
      <c r="M896" s="39">
        <v>0</v>
      </c>
      <c r="N896" s="38"/>
      <c r="O896" s="39">
        <v>0</v>
      </c>
      <c r="P896" s="40"/>
      <c r="Q896" s="41">
        <v>0</v>
      </c>
      <c r="R896" s="40">
        <v>1</v>
      </c>
      <c r="S896" s="41">
        <v>8.1906790072897051E-5</v>
      </c>
      <c r="T896" s="40">
        <v>1</v>
      </c>
      <c r="U896" s="41">
        <v>8.1906790072897051E-5</v>
      </c>
    </row>
    <row r="897" spans="1:21" x14ac:dyDescent="0.25">
      <c r="A897" s="20" t="str">
        <f t="shared" si="23"/>
        <v>23</v>
      </c>
      <c r="B897" s="21" t="str">
        <f t="shared" si="23"/>
        <v>CORDOBA</v>
      </c>
      <c r="C897" s="21" t="s">
        <v>419</v>
      </c>
      <c r="D897" s="22"/>
      <c r="E897" s="23">
        <v>0</v>
      </c>
      <c r="F897" s="22">
        <v>3</v>
      </c>
      <c r="G897" s="23">
        <v>4.2869391254644169E-4</v>
      </c>
      <c r="H897" s="22">
        <v>3</v>
      </c>
      <c r="I897" s="23">
        <v>4.2869391254644169E-4</v>
      </c>
      <c r="J897" s="22"/>
      <c r="K897" s="23">
        <v>0</v>
      </c>
      <c r="L897" s="22"/>
      <c r="M897" s="23">
        <v>0</v>
      </c>
      <c r="N897" s="22"/>
      <c r="O897" s="23">
        <v>0</v>
      </c>
      <c r="P897" s="24"/>
      <c r="Q897" s="25">
        <v>0</v>
      </c>
      <c r="R897" s="24">
        <v>3</v>
      </c>
      <c r="S897" s="25">
        <v>2.4572037021869115E-4</v>
      </c>
      <c r="T897" s="24">
        <v>3</v>
      </c>
      <c r="U897" s="25">
        <v>2.4572037021869115E-4</v>
      </c>
    </row>
    <row r="898" spans="1:21" x14ac:dyDescent="0.25">
      <c r="A898" s="26" t="str">
        <f t="shared" si="23"/>
        <v>23</v>
      </c>
      <c r="B898" s="27" t="str">
        <f t="shared" si="23"/>
        <v>CORDOBA</v>
      </c>
      <c r="C898" s="27" t="s">
        <v>420</v>
      </c>
      <c r="D898" s="38"/>
      <c r="E898" s="39">
        <v>0</v>
      </c>
      <c r="F898" s="38">
        <v>1</v>
      </c>
      <c r="G898" s="39">
        <v>1.428979708488139E-4</v>
      </c>
      <c r="H898" s="38">
        <v>1</v>
      </c>
      <c r="I898" s="39">
        <v>1.428979708488139E-4</v>
      </c>
      <c r="J898" s="38"/>
      <c r="K898" s="39">
        <v>0</v>
      </c>
      <c r="L898" s="38"/>
      <c r="M898" s="39">
        <v>0</v>
      </c>
      <c r="N898" s="38"/>
      <c r="O898" s="39">
        <v>0</v>
      </c>
      <c r="P898" s="40"/>
      <c r="Q898" s="41">
        <v>0</v>
      </c>
      <c r="R898" s="40">
        <v>1</v>
      </c>
      <c r="S898" s="41">
        <v>8.1906790072897051E-5</v>
      </c>
      <c r="T898" s="40">
        <v>1</v>
      </c>
      <c r="U898" s="41">
        <v>8.1906790072897051E-5</v>
      </c>
    </row>
    <row r="899" spans="1:21" x14ac:dyDescent="0.25">
      <c r="A899" s="20" t="str">
        <f t="shared" si="23"/>
        <v>23</v>
      </c>
      <c r="B899" s="21" t="str">
        <f t="shared" si="23"/>
        <v>CORDOBA</v>
      </c>
      <c r="C899" s="21" t="s">
        <v>421</v>
      </c>
      <c r="D899" s="22"/>
      <c r="E899" s="23">
        <v>0</v>
      </c>
      <c r="F899" s="22">
        <v>1</v>
      </c>
      <c r="G899" s="23">
        <v>1.428979708488139E-4</v>
      </c>
      <c r="H899" s="22">
        <v>1</v>
      </c>
      <c r="I899" s="23">
        <v>1.428979708488139E-4</v>
      </c>
      <c r="J899" s="22"/>
      <c r="K899" s="23">
        <v>0</v>
      </c>
      <c r="L899" s="22"/>
      <c r="M899" s="23">
        <v>0</v>
      </c>
      <c r="N899" s="22"/>
      <c r="O899" s="23">
        <v>0</v>
      </c>
      <c r="P899" s="24"/>
      <c r="Q899" s="25">
        <v>0</v>
      </c>
      <c r="R899" s="24">
        <v>1</v>
      </c>
      <c r="S899" s="25">
        <v>8.1906790072897051E-5</v>
      </c>
      <c r="T899" s="24">
        <v>1</v>
      </c>
      <c r="U899" s="25">
        <v>8.1906790072897051E-5</v>
      </c>
    </row>
    <row r="900" spans="1:21" x14ac:dyDescent="0.25">
      <c r="A900" s="26" t="str">
        <f t="shared" si="23"/>
        <v>23</v>
      </c>
      <c r="B900" s="27" t="str">
        <f t="shared" si="23"/>
        <v>CORDOBA</v>
      </c>
      <c r="C900" s="27" t="s">
        <v>422</v>
      </c>
      <c r="D900" s="38"/>
      <c r="E900" s="39">
        <v>0</v>
      </c>
      <c r="F900" s="38">
        <v>1</v>
      </c>
      <c r="G900" s="39">
        <v>1.428979708488139E-4</v>
      </c>
      <c r="H900" s="38">
        <v>1</v>
      </c>
      <c r="I900" s="39">
        <v>1.428979708488139E-4</v>
      </c>
      <c r="J900" s="38"/>
      <c r="K900" s="39">
        <v>0</v>
      </c>
      <c r="L900" s="38"/>
      <c r="M900" s="39">
        <v>0</v>
      </c>
      <c r="N900" s="38"/>
      <c r="O900" s="39">
        <v>0</v>
      </c>
      <c r="P900" s="40"/>
      <c r="Q900" s="41">
        <v>0</v>
      </c>
      <c r="R900" s="40">
        <v>1</v>
      </c>
      <c r="S900" s="41">
        <v>8.1906790072897051E-5</v>
      </c>
      <c r="T900" s="40">
        <v>1</v>
      </c>
      <c r="U900" s="41">
        <v>8.1906790072897051E-5</v>
      </c>
    </row>
    <row r="901" spans="1:21" x14ac:dyDescent="0.25">
      <c r="A901" s="20" t="str">
        <f t="shared" si="23"/>
        <v>23</v>
      </c>
      <c r="B901" s="21" t="str">
        <f t="shared" si="23"/>
        <v>CORDOBA</v>
      </c>
      <c r="C901" s="21" t="s">
        <v>425</v>
      </c>
      <c r="D901" s="22"/>
      <c r="E901" s="23">
        <v>0</v>
      </c>
      <c r="F901" s="22">
        <v>2138.9999999999991</v>
      </c>
      <c r="G901" s="23">
        <v>0.30565875964561279</v>
      </c>
      <c r="H901" s="22">
        <v>2138.9999999999991</v>
      </c>
      <c r="I901" s="23">
        <v>0.30565875964561279</v>
      </c>
      <c r="J901" s="22"/>
      <c r="K901" s="23">
        <v>0</v>
      </c>
      <c r="L901" s="22">
        <v>1649.9999999999998</v>
      </c>
      <c r="M901" s="23">
        <v>0.31663788140472038</v>
      </c>
      <c r="N901" s="22">
        <v>1649.9999999999998</v>
      </c>
      <c r="O901" s="23">
        <v>0.31663788140472038</v>
      </c>
      <c r="P901" s="24"/>
      <c r="Q901" s="25">
        <v>0</v>
      </c>
      <c r="R901" s="24">
        <v>3789.0000000000009</v>
      </c>
      <c r="S901" s="25">
        <v>0.31034482758620702</v>
      </c>
      <c r="T901" s="24">
        <v>3789.0000000000009</v>
      </c>
      <c r="U901" s="25">
        <v>0.31034482758620702</v>
      </c>
    </row>
    <row r="902" spans="1:21" x14ac:dyDescent="0.25">
      <c r="A902" s="26" t="str">
        <f t="shared" si="23"/>
        <v>23</v>
      </c>
      <c r="B902" s="27" t="str">
        <f t="shared" si="23"/>
        <v>CORDOBA</v>
      </c>
      <c r="C902" s="27" t="s">
        <v>426</v>
      </c>
      <c r="D902" s="38"/>
      <c r="E902" s="39">
        <v>0</v>
      </c>
      <c r="F902" s="38">
        <v>3</v>
      </c>
      <c r="G902" s="39">
        <v>4.2869391254644169E-4</v>
      </c>
      <c r="H902" s="38">
        <v>3</v>
      </c>
      <c r="I902" s="39">
        <v>4.2869391254644169E-4</v>
      </c>
      <c r="J902" s="38"/>
      <c r="K902" s="39">
        <v>0</v>
      </c>
      <c r="L902" s="38">
        <v>8</v>
      </c>
      <c r="M902" s="39">
        <v>1.5352139704471292E-3</v>
      </c>
      <c r="N902" s="38">
        <v>8</v>
      </c>
      <c r="O902" s="39">
        <v>1.5352139704471292E-3</v>
      </c>
      <c r="P902" s="40"/>
      <c r="Q902" s="41">
        <v>0</v>
      </c>
      <c r="R902" s="40">
        <v>11</v>
      </c>
      <c r="S902" s="41">
        <v>9.0097469080186756E-4</v>
      </c>
      <c r="T902" s="40">
        <v>11</v>
      </c>
      <c r="U902" s="41">
        <v>9.0097469080186756E-4</v>
      </c>
    </row>
    <row r="903" spans="1:21" x14ac:dyDescent="0.25">
      <c r="A903" s="20" t="str">
        <f t="shared" si="23"/>
        <v>23</v>
      </c>
      <c r="B903" s="21" t="str">
        <f t="shared" si="23"/>
        <v>CORDOBA</v>
      </c>
      <c r="C903" s="21" t="s">
        <v>427</v>
      </c>
      <c r="D903" s="22"/>
      <c r="E903" s="23">
        <v>0</v>
      </c>
      <c r="F903" s="22">
        <v>1</v>
      </c>
      <c r="G903" s="23">
        <v>1.428979708488139E-4</v>
      </c>
      <c r="H903" s="22">
        <v>1</v>
      </c>
      <c r="I903" s="23">
        <v>1.428979708488139E-4</v>
      </c>
      <c r="J903" s="22"/>
      <c r="K903" s="23">
        <v>0</v>
      </c>
      <c r="L903" s="22"/>
      <c r="M903" s="23">
        <v>0</v>
      </c>
      <c r="N903" s="22"/>
      <c r="O903" s="23">
        <v>0</v>
      </c>
      <c r="P903" s="24"/>
      <c r="Q903" s="25">
        <v>0</v>
      </c>
      <c r="R903" s="24">
        <v>1</v>
      </c>
      <c r="S903" s="25">
        <v>8.1906790072897051E-5</v>
      </c>
      <c r="T903" s="24">
        <v>1</v>
      </c>
      <c r="U903" s="25">
        <v>8.1906790072897051E-5</v>
      </c>
    </row>
    <row r="904" spans="1:21" x14ac:dyDescent="0.25">
      <c r="A904" s="26" t="str">
        <f t="shared" si="23"/>
        <v>23</v>
      </c>
      <c r="B904" s="27" t="str">
        <f t="shared" si="23"/>
        <v>CORDOBA</v>
      </c>
      <c r="C904" s="27" t="s">
        <v>428</v>
      </c>
      <c r="D904" s="38"/>
      <c r="E904" s="39">
        <v>0</v>
      </c>
      <c r="F904" s="38">
        <v>1</v>
      </c>
      <c r="G904" s="39">
        <v>1.428979708488139E-4</v>
      </c>
      <c r="H904" s="38">
        <v>1</v>
      </c>
      <c r="I904" s="39">
        <v>1.428979708488139E-4</v>
      </c>
      <c r="J904" s="38"/>
      <c r="K904" s="39">
        <v>0</v>
      </c>
      <c r="L904" s="38"/>
      <c r="M904" s="39">
        <v>0</v>
      </c>
      <c r="N904" s="38"/>
      <c r="O904" s="39">
        <v>0</v>
      </c>
      <c r="P904" s="40"/>
      <c r="Q904" s="41">
        <v>0</v>
      </c>
      <c r="R904" s="40">
        <v>1</v>
      </c>
      <c r="S904" s="41">
        <v>8.1906790072897051E-5</v>
      </c>
      <c r="T904" s="40">
        <v>1</v>
      </c>
      <c r="U904" s="41">
        <v>8.1906790072897051E-5</v>
      </c>
    </row>
    <row r="905" spans="1:21" x14ac:dyDescent="0.25">
      <c r="A905" s="20" t="str">
        <f t="shared" si="23"/>
        <v>23</v>
      </c>
      <c r="B905" s="21" t="str">
        <f t="shared" si="23"/>
        <v>CORDOBA</v>
      </c>
      <c r="C905" s="21" t="s">
        <v>429</v>
      </c>
      <c r="D905" s="22"/>
      <c r="E905" s="23">
        <v>0</v>
      </c>
      <c r="F905" s="22">
        <v>17</v>
      </c>
      <c r="G905" s="23">
        <v>2.4292655044298363E-3</v>
      </c>
      <c r="H905" s="22">
        <v>17</v>
      </c>
      <c r="I905" s="23">
        <v>2.4292655044298363E-3</v>
      </c>
      <c r="J905" s="22"/>
      <c r="K905" s="23">
        <v>0</v>
      </c>
      <c r="L905" s="22">
        <v>10</v>
      </c>
      <c r="M905" s="23">
        <v>1.9190174630589114E-3</v>
      </c>
      <c r="N905" s="22">
        <v>10</v>
      </c>
      <c r="O905" s="23">
        <v>1.9190174630589114E-3</v>
      </c>
      <c r="P905" s="24"/>
      <c r="Q905" s="25">
        <v>0</v>
      </c>
      <c r="R905" s="24">
        <v>27</v>
      </c>
      <c r="S905" s="25">
        <v>2.2114833319682205E-3</v>
      </c>
      <c r="T905" s="24">
        <v>27</v>
      </c>
      <c r="U905" s="25">
        <v>2.2114833319682205E-3</v>
      </c>
    </row>
    <row r="906" spans="1:21" x14ac:dyDescent="0.25">
      <c r="A906" s="26" t="str">
        <f t="shared" si="23"/>
        <v>23</v>
      </c>
      <c r="B906" s="27" t="str">
        <f t="shared" si="23"/>
        <v>CORDOBA</v>
      </c>
      <c r="C906" s="27" t="s">
        <v>431</v>
      </c>
      <c r="D906" s="38"/>
      <c r="E906" s="39">
        <v>0</v>
      </c>
      <c r="F906" s="38">
        <v>1</v>
      </c>
      <c r="G906" s="39">
        <v>1.428979708488139E-4</v>
      </c>
      <c r="H906" s="38">
        <v>1</v>
      </c>
      <c r="I906" s="39">
        <v>1.428979708488139E-4</v>
      </c>
      <c r="J906" s="38"/>
      <c r="K906" s="39">
        <v>0</v>
      </c>
      <c r="L906" s="38">
        <v>1</v>
      </c>
      <c r="M906" s="39">
        <v>1.9190174630589115E-4</v>
      </c>
      <c r="N906" s="38">
        <v>1</v>
      </c>
      <c r="O906" s="39">
        <v>1.9190174630589115E-4</v>
      </c>
      <c r="P906" s="40"/>
      <c r="Q906" s="41">
        <v>0</v>
      </c>
      <c r="R906" s="40">
        <v>2</v>
      </c>
      <c r="S906" s="41">
        <v>1.638135801457941E-4</v>
      </c>
      <c r="T906" s="40">
        <v>2</v>
      </c>
      <c r="U906" s="41">
        <v>1.638135801457941E-4</v>
      </c>
    </row>
    <row r="907" spans="1:21" x14ac:dyDescent="0.25">
      <c r="A907" s="20" t="str">
        <f t="shared" si="23"/>
        <v>23</v>
      </c>
      <c r="B907" s="21" t="str">
        <f t="shared" si="23"/>
        <v>CORDOBA</v>
      </c>
      <c r="C907" s="21" t="s">
        <v>433</v>
      </c>
      <c r="D907" s="22"/>
      <c r="E907" s="23">
        <v>0</v>
      </c>
      <c r="F907" s="22">
        <v>1</v>
      </c>
      <c r="G907" s="23">
        <v>1.428979708488139E-4</v>
      </c>
      <c r="H907" s="22">
        <v>1</v>
      </c>
      <c r="I907" s="23">
        <v>1.428979708488139E-4</v>
      </c>
      <c r="J907" s="22"/>
      <c r="K907" s="23">
        <v>0</v>
      </c>
      <c r="L907" s="22">
        <v>1</v>
      </c>
      <c r="M907" s="23">
        <v>1.9190174630589115E-4</v>
      </c>
      <c r="N907" s="22">
        <v>1</v>
      </c>
      <c r="O907" s="23">
        <v>1.9190174630589115E-4</v>
      </c>
      <c r="P907" s="24"/>
      <c r="Q907" s="25">
        <v>0</v>
      </c>
      <c r="R907" s="24">
        <v>2</v>
      </c>
      <c r="S907" s="25">
        <v>1.638135801457941E-4</v>
      </c>
      <c r="T907" s="24">
        <v>2</v>
      </c>
      <c r="U907" s="25">
        <v>1.638135801457941E-4</v>
      </c>
    </row>
    <row r="908" spans="1:21" x14ac:dyDescent="0.25">
      <c r="A908" s="26" t="str">
        <f t="shared" si="23"/>
        <v>23</v>
      </c>
      <c r="B908" s="27" t="str">
        <f t="shared" si="23"/>
        <v>CORDOBA</v>
      </c>
      <c r="C908" s="27" t="s">
        <v>434</v>
      </c>
      <c r="D908" s="38"/>
      <c r="E908" s="39">
        <v>0</v>
      </c>
      <c r="F908" s="38">
        <v>8</v>
      </c>
      <c r="G908" s="39">
        <v>1.1431837667905112E-3</v>
      </c>
      <c r="H908" s="38">
        <v>8</v>
      </c>
      <c r="I908" s="39">
        <v>1.1431837667905112E-3</v>
      </c>
      <c r="J908" s="38"/>
      <c r="K908" s="39">
        <v>0</v>
      </c>
      <c r="L908" s="38">
        <v>6</v>
      </c>
      <c r="M908" s="39">
        <v>1.1514104778353469E-3</v>
      </c>
      <c r="N908" s="38">
        <v>6</v>
      </c>
      <c r="O908" s="39">
        <v>1.1514104778353469E-3</v>
      </c>
      <c r="P908" s="40"/>
      <c r="Q908" s="41">
        <v>0</v>
      </c>
      <c r="R908" s="40">
        <v>14</v>
      </c>
      <c r="S908" s="41">
        <v>1.1466950610205587E-3</v>
      </c>
      <c r="T908" s="40">
        <v>14</v>
      </c>
      <c r="U908" s="41">
        <v>1.1466950610205587E-3</v>
      </c>
    </row>
    <row r="909" spans="1:21" x14ac:dyDescent="0.25">
      <c r="A909" s="20" t="str">
        <f t="shared" si="23"/>
        <v>23</v>
      </c>
      <c r="B909" s="21" t="str">
        <f t="shared" si="23"/>
        <v>CORDOBA</v>
      </c>
      <c r="C909" s="21" t="s">
        <v>437</v>
      </c>
      <c r="D909" s="22"/>
      <c r="E909" s="23">
        <v>0</v>
      </c>
      <c r="F909" s="22">
        <v>11</v>
      </c>
      <c r="G909" s="23">
        <v>1.5718776793369527E-3</v>
      </c>
      <c r="H909" s="22">
        <v>11</v>
      </c>
      <c r="I909" s="23">
        <v>1.5718776793369527E-3</v>
      </c>
      <c r="J909" s="22"/>
      <c r="K909" s="23">
        <v>0</v>
      </c>
      <c r="L909" s="22">
        <v>50.000000000000007</v>
      </c>
      <c r="M909" s="23">
        <v>9.5950873152945582E-3</v>
      </c>
      <c r="N909" s="22">
        <v>50.000000000000007</v>
      </c>
      <c r="O909" s="23">
        <v>9.5950873152945582E-3</v>
      </c>
      <c r="P909" s="24"/>
      <c r="Q909" s="25">
        <v>0</v>
      </c>
      <c r="R909" s="24">
        <v>60.999999999999993</v>
      </c>
      <c r="S909" s="25">
        <v>4.99631419444672E-3</v>
      </c>
      <c r="T909" s="24">
        <v>60.999999999999993</v>
      </c>
      <c r="U909" s="25">
        <v>4.99631419444672E-3</v>
      </c>
    </row>
    <row r="910" spans="1:21" x14ac:dyDescent="0.25">
      <c r="A910" s="26" t="str">
        <f t="shared" si="23"/>
        <v>23</v>
      </c>
      <c r="B910" s="27" t="str">
        <f t="shared" si="23"/>
        <v>CORDOBA</v>
      </c>
      <c r="C910" s="27" t="s">
        <v>438</v>
      </c>
      <c r="D910" s="38"/>
      <c r="E910" s="39">
        <v>0</v>
      </c>
      <c r="F910" s="38">
        <v>60.000000000000014</v>
      </c>
      <c r="G910" s="39">
        <v>8.5738782509288351E-3</v>
      </c>
      <c r="H910" s="38">
        <v>60.000000000000014</v>
      </c>
      <c r="I910" s="39">
        <v>8.5738782509288351E-3</v>
      </c>
      <c r="J910" s="38"/>
      <c r="K910" s="39">
        <v>0</v>
      </c>
      <c r="L910" s="38">
        <v>32.000000000000014</v>
      </c>
      <c r="M910" s="39">
        <v>6.1408558817885196E-3</v>
      </c>
      <c r="N910" s="38">
        <v>32.000000000000014</v>
      </c>
      <c r="O910" s="39">
        <v>6.1408558817885196E-3</v>
      </c>
      <c r="P910" s="40"/>
      <c r="Q910" s="41">
        <v>0</v>
      </c>
      <c r="R910" s="40">
        <v>92.000000000000014</v>
      </c>
      <c r="S910" s="41">
        <v>7.5354246867065299E-3</v>
      </c>
      <c r="T910" s="40">
        <v>92.000000000000014</v>
      </c>
      <c r="U910" s="41">
        <v>7.5354246867065299E-3</v>
      </c>
    </row>
    <row r="911" spans="1:21" x14ac:dyDescent="0.25">
      <c r="A911" s="20" t="str">
        <f t="shared" si="23"/>
        <v>23</v>
      </c>
      <c r="B911" s="21" t="str">
        <f t="shared" si="23"/>
        <v>CORDOBA</v>
      </c>
      <c r="C911" s="21" t="s">
        <v>442</v>
      </c>
      <c r="D911" s="22"/>
      <c r="E911" s="23">
        <v>0</v>
      </c>
      <c r="F911" s="22">
        <v>95.999999999999972</v>
      </c>
      <c r="G911" s="23">
        <v>1.3718205201486129E-2</v>
      </c>
      <c r="H911" s="22">
        <v>95.999999999999972</v>
      </c>
      <c r="I911" s="23">
        <v>1.3718205201486129E-2</v>
      </c>
      <c r="J911" s="22"/>
      <c r="K911" s="23">
        <v>0</v>
      </c>
      <c r="L911" s="22">
        <v>64</v>
      </c>
      <c r="M911" s="23">
        <v>1.2281711763577034E-2</v>
      </c>
      <c r="N911" s="22">
        <v>64</v>
      </c>
      <c r="O911" s="23">
        <v>1.2281711763577034E-2</v>
      </c>
      <c r="P911" s="24"/>
      <c r="Q911" s="25">
        <v>0</v>
      </c>
      <c r="R911" s="24">
        <v>159.99999999999997</v>
      </c>
      <c r="S911" s="25">
        <v>1.3105086411663526E-2</v>
      </c>
      <c r="T911" s="24">
        <v>159.99999999999997</v>
      </c>
      <c r="U911" s="25">
        <v>1.3105086411663526E-2</v>
      </c>
    </row>
    <row r="912" spans="1:21" x14ac:dyDescent="0.25">
      <c r="A912" s="26" t="str">
        <f t="shared" si="23"/>
        <v>23</v>
      </c>
      <c r="B912" s="27" t="str">
        <f t="shared" si="23"/>
        <v>CORDOBA</v>
      </c>
      <c r="C912" s="27" t="s">
        <v>443</v>
      </c>
      <c r="D912" s="38"/>
      <c r="E912" s="39">
        <v>0</v>
      </c>
      <c r="F912" s="38">
        <v>1</v>
      </c>
      <c r="G912" s="39">
        <v>1.428979708488139E-4</v>
      </c>
      <c r="H912" s="38">
        <v>1</v>
      </c>
      <c r="I912" s="39">
        <v>1.428979708488139E-4</v>
      </c>
      <c r="J912" s="38"/>
      <c r="K912" s="39">
        <v>0</v>
      </c>
      <c r="L912" s="38">
        <v>1</v>
      </c>
      <c r="M912" s="39">
        <v>1.9190174630589115E-4</v>
      </c>
      <c r="N912" s="38">
        <v>1</v>
      </c>
      <c r="O912" s="39">
        <v>1.9190174630589115E-4</v>
      </c>
      <c r="P912" s="40"/>
      <c r="Q912" s="41">
        <v>0</v>
      </c>
      <c r="R912" s="40">
        <v>2</v>
      </c>
      <c r="S912" s="41">
        <v>1.638135801457941E-4</v>
      </c>
      <c r="T912" s="40">
        <v>2</v>
      </c>
      <c r="U912" s="41">
        <v>1.638135801457941E-4</v>
      </c>
    </row>
    <row r="913" spans="1:21" x14ac:dyDescent="0.25">
      <c r="A913" s="20" t="str">
        <f t="shared" si="23"/>
        <v>23</v>
      </c>
      <c r="B913" s="21" t="str">
        <f t="shared" si="23"/>
        <v>CORDOBA</v>
      </c>
      <c r="C913" s="21" t="s">
        <v>444</v>
      </c>
      <c r="D913" s="22"/>
      <c r="E913" s="23">
        <v>0</v>
      </c>
      <c r="F913" s="22"/>
      <c r="G913" s="23">
        <v>0</v>
      </c>
      <c r="H913" s="22"/>
      <c r="I913" s="23">
        <v>0</v>
      </c>
      <c r="J913" s="22"/>
      <c r="K913" s="23">
        <v>0</v>
      </c>
      <c r="L913" s="22">
        <v>1</v>
      </c>
      <c r="M913" s="23">
        <v>1.9190174630589115E-4</v>
      </c>
      <c r="N913" s="22">
        <v>1</v>
      </c>
      <c r="O913" s="23">
        <v>1.9190174630589115E-4</v>
      </c>
      <c r="P913" s="24"/>
      <c r="Q913" s="25">
        <v>0</v>
      </c>
      <c r="R913" s="24">
        <v>1</v>
      </c>
      <c r="S913" s="25">
        <v>8.1906790072897051E-5</v>
      </c>
      <c r="T913" s="24">
        <v>1</v>
      </c>
      <c r="U913" s="25">
        <v>8.1906790072897051E-5</v>
      </c>
    </row>
    <row r="914" spans="1:21" x14ac:dyDescent="0.25">
      <c r="A914" s="26" t="str">
        <f t="shared" si="23"/>
        <v>23</v>
      </c>
      <c r="B914" s="27" t="str">
        <f t="shared" si="23"/>
        <v>CORDOBA</v>
      </c>
      <c r="C914" s="27" t="s">
        <v>445</v>
      </c>
      <c r="D914" s="38"/>
      <c r="E914" s="39">
        <v>0</v>
      </c>
      <c r="F914" s="38">
        <v>5</v>
      </c>
      <c r="G914" s="39">
        <v>7.1448985424406948E-4</v>
      </c>
      <c r="H914" s="38">
        <v>5</v>
      </c>
      <c r="I914" s="39">
        <v>7.1448985424406948E-4</v>
      </c>
      <c r="J914" s="38"/>
      <c r="K914" s="39">
        <v>0</v>
      </c>
      <c r="L914" s="38"/>
      <c r="M914" s="39">
        <v>0</v>
      </c>
      <c r="N914" s="38"/>
      <c r="O914" s="39">
        <v>0</v>
      </c>
      <c r="P914" s="40"/>
      <c r="Q914" s="41">
        <v>0</v>
      </c>
      <c r="R914" s="40">
        <v>5</v>
      </c>
      <c r="S914" s="41">
        <v>4.0953395036448531E-4</v>
      </c>
      <c r="T914" s="40">
        <v>5</v>
      </c>
      <c r="U914" s="41">
        <v>4.0953395036448531E-4</v>
      </c>
    </row>
    <row r="915" spans="1:21" x14ac:dyDescent="0.25">
      <c r="A915" s="20" t="str">
        <f t="shared" si="23"/>
        <v>23</v>
      </c>
      <c r="B915" s="21" t="str">
        <f t="shared" si="23"/>
        <v>CORDOBA</v>
      </c>
      <c r="C915" s="21" t="s">
        <v>447</v>
      </c>
      <c r="D915" s="22"/>
      <c r="E915" s="23">
        <v>0</v>
      </c>
      <c r="F915" s="22">
        <v>877</v>
      </c>
      <c r="G915" s="23">
        <v>0.12532152043440978</v>
      </c>
      <c r="H915" s="22">
        <v>877</v>
      </c>
      <c r="I915" s="23">
        <v>0.12532152043440978</v>
      </c>
      <c r="J915" s="22"/>
      <c r="K915" s="23">
        <v>0</v>
      </c>
      <c r="L915" s="22">
        <v>738</v>
      </c>
      <c r="M915" s="23">
        <v>0.14162348877374767</v>
      </c>
      <c r="N915" s="22">
        <v>738</v>
      </c>
      <c r="O915" s="23">
        <v>0.14162348877374767</v>
      </c>
      <c r="P915" s="24"/>
      <c r="Q915" s="25">
        <v>0</v>
      </c>
      <c r="R915" s="24">
        <v>1615.0000000000007</v>
      </c>
      <c r="S915" s="25">
        <v>0.1322794659677288</v>
      </c>
      <c r="T915" s="24">
        <v>1615.0000000000007</v>
      </c>
      <c r="U915" s="25">
        <v>0.1322794659677288</v>
      </c>
    </row>
    <row r="916" spans="1:21" x14ac:dyDescent="0.25">
      <c r="A916" s="26" t="str">
        <f t="shared" si="23"/>
        <v>23</v>
      </c>
      <c r="B916" s="27" t="str">
        <f t="shared" si="23"/>
        <v>CORDOBA</v>
      </c>
      <c r="C916" s="27" t="s">
        <v>448</v>
      </c>
      <c r="D916" s="38"/>
      <c r="E916" s="39">
        <v>0</v>
      </c>
      <c r="F916" s="38"/>
      <c r="G916" s="39">
        <v>0</v>
      </c>
      <c r="H916" s="38"/>
      <c r="I916" s="39">
        <v>0</v>
      </c>
      <c r="J916" s="38"/>
      <c r="K916" s="39">
        <v>0</v>
      </c>
      <c r="L916" s="38">
        <v>1</v>
      </c>
      <c r="M916" s="39">
        <v>1.9190174630589115E-4</v>
      </c>
      <c r="N916" s="38">
        <v>1</v>
      </c>
      <c r="O916" s="39">
        <v>1.9190174630589115E-4</v>
      </c>
      <c r="P916" s="40"/>
      <c r="Q916" s="41">
        <v>0</v>
      </c>
      <c r="R916" s="40">
        <v>1</v>
      </c>
      <c r="S916" s="41">
        <v>8.1906790072897051E-5</v>
      </c>
      <c r="T916" s="40">
        <v>1</v>
      </c>
      <c r="U916" s="41">
        <v>8.1906790072897051E-5</v>
      </c>
    </row>
    <row r="917" spans="1:21" x14ac:dyDescent="0.25">
      <c r="A917" s="20" t="str">
        <f t="shared" si="23"/>
        <v>23</v>
      </c>
      <c r="B917" s="21" t="str">
        <f t="shared" si="23"/>
        <v>CORDOBA</v>
      </c>
      <c r="C917" s="21" t="s">
        <v>451</v>
      </c>
      <c r="D917" s="22"/>
      <c r="E917" s="23">
        <v>0</v>
      </c>
      <c r="F917" s="22">
        <v>1</v>
      </c>
      <c r="G917" s="23">
        <v>1.428979708488139E-4</v>
      </c>
      <c r="H917" s="22">
        <v>1</v>
      </c>
      <c r="I917" s="23">
        <v>1.428979708488139E-4</v>
      </c>
      <c r="J917" s="22"/>
      <c r="K917" s="23">
        <v>0</v>
      </c>
      <c r="L917" s="22">
        <v>1</v>
      </c>
      <c r="M917" s="23">
        <v>1.9190174630589115E-4</v>
      </c>
      <c r="N917" s="22">
        <v>1</v>
      </c>
      <c r="O917" s="23">
        <v>1.9190174630589115E-4</v>
      </c>
      <c r="P917" s="24"/>
      <c r="Q917" s="25">
        <v>0</v>
      </c>
      <c r="R917" s="24">
        <v>2</v>
      </c>
      <c r="S917" s="25">
        <v>1.638135801457941E-4</v>
      </c>
      <c r="T917" s="24">
        <v>2</v>
      </c>
      <c r="U917" s="25">
        <v>1.638135801457941E-4</v>
      </c>
    </row>
    <row r="918" spans="1:21" x14ac:dyDescent="0.25">
      <c r="A918" s="26" t="str">
        <f t="shared" si="23"/>
        <v>23</v>
      </c>
      <c r="B918" s="27" t="str">
        <f t="shared" si="23"/>
        <v>CORDOBA</v>
      </c>
      <c r="C918" s="27" t="s">
        <v>452</v>
      </c>
      <c r="D918" s="38"/>
      <c r="E918" s="39">
        <v>0</v>
      </c>
      <c r="F918" s="38">
        <v>21</v>
      </c>
      <c r="G918" s="39">
        <v>3.0008573878250924E-3</v>
      </c>
      <c r="H918" s="38">
        <v>21</v>
      </c>
      <c r="I918" s="39">
        <v>3.0008573878250924E-3</v>
      </c>
      <c r="J918" s="38"/>
      <c r="K918" s="39">
        <v>0</v>
      </c>
      <c r="L918" s="38">
        <v>1</v>
      </c>
      <c r="M918" s="39">
        <v>1.9190174630589115E-4</v>
      </c>
      <c r="N918" s="38">
        <v>1</v>
      </c>
      <c r="O918" s="39">
        <v>1.9190174630589115E-4</v>
      </c>
      <c r="P918" s="40"/>
      <c r="Q918" s="41">
        <v>0</v>
      </c>
      <c r="R918" s="40">
        <v>21.999999999999996</v>
      </c>
      <c r="S918" s="41">
        <v>1.8019493816037349E-3</v>
      </c>
      <c r="T918" s="40">
        <v>21.999999999999996</v>
      </c>
      <c r="U918" s="41">
        <v>1.8019493816037349E-3</v>
      </c>
    </row>
    <row r="919" spans="1:21" x14ac:dyDescent="0.25">
      <c r="A919" s="20" t="str">
        <f t="shared" si="23"/>
        <v>23</v>
      </c>
      <c r="B919" s="21" t="str">
        <f t="shared" si="23"/>
        <v>CORDOBA</v>
      </c>
      <c r="C919" s="21" t="s">
        <v>454</v>
      </c>
      <c r="D919" s="22"/>
      <c r="E919" s="23">
        <v>0</v>
      </c>
      <c r="F919" s="22">
        <v>33</v>
      </c>
      <c r="G919" s="23">
        <v>4.7156330380108587E-3</v>
      </c>
      <c r="H919" s="22">
        <v>33</v>
      </c>
      <c r="I919" s="23">
        <v>4.7156330380108587E-3</v>
      </c>
      <c r="J919" s="22"/>
      <c r="K919" s="23">
        <v>0</v>
      </c>
      <c r="L919" s="22">
        <v>22</v>
      </c>
      <c r="M919" s="23">
        <v>4.2218384187296051E-3</v>
      </c>
      <c r="N919" s="22">
        <v>22</v>
      </c>
      <c r="O919" s="23">
        <v>4.2218384187296051E-3</v>
      </c>
      <c r="P919" s="24"/>
      <c r="Q919" s="25">
        <v>0</v>
      </c>
      <c r="R919" s="24">
        <v>55.000000000000014</v>
      </c>
      <c r="S919" s="25">
        <v>4.5048734540093392E-3</v>
      </c>
      <c r="T919" s="24">
        <v>55.000000000000014</v>
      </c>
      <c r="U919" s="25">
        <v>4.5048734540093392E-3</v>
      </c>
    </row>
    <row r="920" spans="1:21" x14ac:dyDescent="0.25">
      <c r="A920" s="26" t="str">
        <f t="shared" si="23"/>
        <v>23</v>
      </c>
      <c r="B920" s="27" t="str">
        <f t="shared" si="23"/>
        <v>CORDOBA</v>
      </c>
      <c r="C920" s="27" t="s">
        <v>456</v>
      </c>
      <c r="D920" s="38"/>
      <c r="E920" s="39">
        <v>0</v>
      </c>
      <c r="F920" s="38"/>
      <c r="G920" s="39">
        <v>0</v>
      </c>
      <c r="H920" s="38"/>
      <c r="I920" s="39">
        <v>0</v>
      </c>
      <c r="J920" s="38"/>
      <c r="K920" s="39">
        <v>0</v>
      </c>
      <c r="L920" s="38">
        <v>1</v>
      </c>
      <c r="M920" s="39">
        <v>1.9190174630589115E-4</v>
      </c>
      <c r="N920" s="38">
        <v>1</v>
      </c>
      <c r="O920" s="39">
        <v>1.9190174630589115E-4</v>
      </c>
      <c r="P920" s="40"/>
      <c r="Q920" s="41">
        <v>0</v>
      </c>
      <c r="R920" s="40">
        <v>1</v>
      </c>
      <c r="S920" s="41">
        <v>8.1906790072897051E-5</v>
      </c>
      <c r="T920" s="40">
        <v>1</v>
      </c>
      <c r="U920" s="41">
        <v>8.1906790072897051E-5</v>
      </c>
    </row>
    <row r="921" spans="1:21" x14ac:dyDescent="0.25">
      <c r="A921" s="20" t="str">
        <f t="shared" ref="A921:B942" si="24">+A920</f>
        <v>23</v>
      </c>
      <c r="B921" s="21" t="str">
        <f t="shared" si="24"/>
        <v>CORDOBA</v>
      </c>
      <c r="C921" s="21" t="s">
        <v>457</v>
      </c>
      <c r="D921" s="22"/>
      <c r="E921" s="23">
        <v>0</v>
      </c>
      <c r="F921" s="22">
        <v>1</v>
      </c>
      <c r="G921" s="23">
        <v>1.428979708488139E-4</v>
      </c>
      <c r="H921" s="22">
        <v>1</v>
      </c>
      <c r="I921" s="23">
        <v>1.428979708488139E-4</v>
      </c>
      <c r="J921" s="22"/>
      <c r="K921" s="23">
        <v>0</v>
      </c>
      <c r="L921" s="22"/>
      <c r="M921" s="23">
        <v>0</v>
      </c>
      <c r="N921" s="22"/>
      <c r="O921" s="23">
        <v>0</v>
      </c>
      <c r="P921" s="24"/>
      <c r="Q921" s="25">
        <v>0</v>
      </c>
      <c r="R921" s="24">
        <v>1</v>
      </c>
      <c r="S921" s="25">
        <v>8.1906790072897051E-5</v>
      </c>
      <c r="T921" s="24">
        <v>1</v>
      </c>
      <c r="U921" s="25">
        <v>8.1906790072897051E-5</v>
      </c>
    </row>
    <row r="922" spans="1:21" x14ac:dyDescent="0.25">
      <c r="A922" s="26" t="str">
        <f t="shared" si="24"/>
        <v>23</v>
      </c>
      <c r="B922" s="27" t="str">
        <f t="shared" si="24"/>
        <v>CORDOBA</v>
      </c>
      <c r="C922" s="27" t="s">
        <v>458</v>
      </c>
      <c r="D922" s="38"/>
      <c r="E922" s="39">
        <v>0</v>
      </c>
      <c r="F922" s="38">
        <v>767.00000000000011</v>
      </c>
      <c r="G922" s="39">
        <v>0.10960274364104027</v>
      </c>
      <c r="H922" s="38">
        <v>767.00000000000011</v>
      </c>
      <c r="I922" s="39">
        <v>0.10960274364104027</v>
      </c>
      <c r="J922" s="38"/>
      <c r="K922" s="39">
        <v>0</v>
      </c>
      <c r="L922" s="38">
        <v>458</v>
      </c>
      <c r="M922" s="39">
        <v>8.7890999808098141E-2</v>
      </c>
      <c r="N922" s="38">
        <v>458</v>
      </c>
      <c r="O922" s="39">
        <v>8.7890999808098141E-2</v>
      </c>
      <c r="P922" s="40"/>
      <c r="Q922" s="41">
        <v>0</v>
      </c>
      <c r="R922" s="40">
        <v>1225.0000000000011</v>
      </c>
      <c r="S922" s="41">
        <v>0.10033581783929899</v>
      </c>
      <c r="T922" s="40">
        <v>1225.0000000000011</v>
      </c>
      <c r="U922" s="41">
        <v>0.10033581783929899</v>
      </c>
    </row>
    <row r="923" spans="1:21" x14ac:dyDescent="0.25">
      <c r="A923" s="20" t="str">
        <f t="shared" si="24"/>
        <v>23</v>
      </c>
      <c r="B923" s="21" t="str">
        <f t="shared" si="24"/>
        <v>CORDOBA</v>
      </c>
      <c r="C923" s="21" t="s">
        <v>460</v>
      </c>
      <c r="D923" s="22"/>
      <c r="E923" s="23">
        <v>0</v>
      </c>
      <c r="F923" s="22">
        <v>1</v>
      </c>
      <c r="G923" s="23">
        <v>1.428979708488139E-4</v>
      </c>
      <c r="H923" s="22">
        <v>1</v>
      </c>
      <c r="I923" s="23">
        <v>1.428979708488139E-4</v>
      </c>
      <c r="J923" s="22"/>
      <c r="K923" s="23">
        <v>0</v>
      </c>
      <c r="L923" s="22">
        <v>3</v>
      </c>
      <c r="M923" s="23">
        <v>5.7570523891767344E-4</v>
      </c>
      <c r="N923" s="22">
        <v>3</v>
      </c>
      <c r="O923" s="23">
        <v>5.7570523891767344E-4</v>
      </c>
      <c r="P923" s="24"/>
      <c r="Q923" s="25">
        <v>0</v>
      </c>
      <c r="R923" s="24">
        <v>4</v>
      </c>
      <c r="S923" s="25">
        <v>3.276271602915882E-4</v>
      </c>
      <c r="T923" s="24">
        <v>4</v>
      </c>
      <c r="U923" s="25">
        <v>3.276271602915882E-4</v>
      </c>
    </row>
    <row r="924" spans="1:21" x14ac:dyDescent="0.25">
      <c r="A924" s="26" t="str">
        <f t="shared" si="24"/>
        <v>23</v>
      </c>
      <c r="B924" s="27" t="str">
        <f t="shared" si="24"/>
        <v>CORDOBA</v>
      </c>
      <c r="C924" s="27" t="s">
        <v>461</v>
      </c>
      <c r="D924" s="38"/>
      <c r="E924" s="39">
        <v>0</v>
      </c>
      <c r="F924" s="38">
        <v>8</v>
      </c>
      <c r="G924" s="39">
        <v>1.1431837667905112E-3</v>
      </c>
      <c r="H924" s="38">
        <v>8</v>
      </c>
      <c r="I924" s="39">
        <v>1.1431837667905112E-3</v>
      </c>
      <c r="J924" s="38"/>
      <c r="K924" s="39">
        <v>0</v>
      </c>
      <c r="L924" s="38">
        <v>4</v>
      </c>
      <c r="M924" s="39">
        <v>7.6760698522356462E-4</v>
      </c>
      <c r="N924" s="38">
        <v>4</v>
      </c>
      <c r="O924" s="39">
        <v>7.6760698522356462E-4</v>
      </c>
      <c r="P924" s="40"/>
      <c r="Q924" s="41">
        <v>0</v>
      </c>
      <c r="R924" s="40">
        <v>12</v>
      </c>
      <c r="S924" s="41">
        <v>9.8288148087476461E-4</v>
      </c>
      <c r="T924" s="40">
        <v>12</v>
      </c>
      <c r="U924" s="41">
        <v>9.8288148087476461E-4</v>
      </c>
    </row>
    <row r="925" spans="1:21" x14ac:dyDescent="0.25">
      <c r="A925" s="20" t="str">
        <f t="shared" si="24"/>
        <v>23</v>
      </c>
      <c r="B925" s="21" t="str">
        <f t="shared" si="24"/>
        <v>CORDOBA</v>
      </c>
      <c r="C925" s="21" t="s">
        <v>464</v>
      </c>
      <c r="D925" s="22"/>
      <c r="E925" s="23">
        <v>0</v>
      </c>
      <c r="F925" s="22">
        <v>603</v>
      </c>
      <c r="G925" s="23">
        <v>8.6167476421834782E-2</v>
      </c>
      <c r="H925" s="22">
        <v>603</v>
      </c>
      <c r="I925" s="23">
        <v>8.6167476421834782E-2</v>
      </c>
      <c r="J925" s="22"/>
      <c r="K925" s="23">
        <v>0</v>
      </c>
      <c r="L925" s="22">
        <v>533.00000000000011</v>
      </c>
      <c r="M925" s="23">
        <v>0.10228363078104001</v>
      </c>
      <c r="N925" s="22">
        <v>533.00000000000011</v>
      </c>
      <c r="O925" s="23">
        <v>0.10228363078104001</v>
      </c>
      <c r="P925" s="24"/>
      <c r="Q925" s="25">
        <v>0</v>
      </c>
      <c r="R925" s="24">
        <v>1136.0000000000002</v>
      </c>
      <c r="S925" s="25">
        <v>9.3046113522811072E-2</v>
      </c>
      <c r="T925" s="24">
        <v>1136.0000000000002</v>
      </c>
      <c r="U925" s="25">
        <v>9.3046113522811072E-2</v>
      </c>
    </row>
    <row r="926" spans="1:21" x14ac:dyDescent="0.25">
      <c r="A926" s="26" t="str">
        <f t="shared" si="24"/>
        <v>23</v>
      </c>
      <c r="B926" s="27" t="str">
        <f t="shared" si="24"/>
        <v>CORDOBA</v>
      </c>
      <c r="C926" s="27" t="s">
        <v>465</v>
      </c>
      <c r="D926" s="38"/>
      <c r="E926" s="39">
        <v>0</v>
      </c>
      <c r="F926" s="38">
        <v>1112.0000000000002</v>
      </c>
      <c r="G926" s="39">
        <v>0.15890254358388109</v>
      </c>
      <c r="H926" s="38">
        <v>1112.0000000000002</v>
      </c>
      <c r="I926" s="39">
        <v>0.15890254358388109</v>
      </c>
      <c r="J926" s="38"/>
      <c r="K926" s="39">
        <v>0</v>
      </c>
      <c r="L926" s="38">
        <v>517.00000000000011</v>
      </c>
      <c r="M926" s="39">
        <v>9.9213202840145745E-2</v>
      </c>
      <c r="N926" s="38">
        <v>517.00000000000011</v>
      </c>
      <c r="O926" s="39">
        <v>9.9213202840145745E-2</v>
      </c>
      <c r="P926" s="40"/>
      <c r="Q926" s="41">
        <v>0</v>
      </c>
      <c r="R926" s="40">
        <v>1629.0000000000005</v>
      </c>
      <c r="S926" s="41">
        <v>0.13342616102874935</v>
      </c>
      <c r="T926" s="40">
        <v>1629.0000000000005</v>
      </c>
      <c r="U926" s="41">
        <v>0.13342616102874935</v>
      </c>
    </row>
    <row r="927" spans="1:21" x14ac:dyDescent="0.25">
      <c r="A927" s="20" t="str">
        <f t="shared" si="24"/>
        <v>23</v>
      </c>
      <c r="B927" s="21" t="str">
        <f t="shared" si="24"/>
        <v>CORDOBA</v>
      </c>
      <c r="C927" s="21" t="s">
        <v>466</v>
      </c>
      <c r="D927" s="22"/>
      <c r="E927" s="23">
        <v>0</v>
      </c>
      <c r="F927" s="22">
        <v>88</v>
      </c>
      <c r="G927" s="23">
        <v>1.2575021434695622E-2</v>
      </c>
      <c r="H927" s="22">
        <v>88</v>
      </c>
      <c r="I927" s="23">
        <v>1.2575021434695622E-2</v>
      </c>
      <c r="J927" s="22"/>
      <c r="K927" s="23">
        <v>0</v>
      </c>
      <c r="L927" s="22">
        <v>60.999999999999986</v>
      </c>
      <c r="M927" s="23">
        <v>1.1706006524659357E-2</v>
      </c>
      <c r="N927" s="22">
        <v>60.999999999999986</v>
      </c>
      <c r="O927" s="23">
        <v>1.1706006524659357E-2</v>
      </c>
      <c r="P927" s="24"/>
      <c r="Q927" s="25">
        <v>0</v>
      </c>
      <c r="R927" s="24">
        <v>149.00000000000006</v>
      </c>
      <c r="S927" s="25">
        <v>1.2204111720861666E-2</v>
      </c>
      <c r="T927" s="24">
        <v>149.00000000000006</v>
      </c>
      <c r="U927" s="25">
        <v>1.2204111720861666E-2</v>
      </c>
    </row>
    <row r="928" spans="1:21" x14ac:dyDescent="0.25">
      <c r="A928" s="26" t="str">
        <f t="shared" si="24"/>
        <v>23</v>
      </c>
      <c r="B928" s="27" t="str">
        <f t="shared" si="24"/>
        <v>CORDOBA</v>
      </c>
      <c r="C928" s="27" t="s">
        <v>467</v>
      </c>
      <c r="D928" s="38"/>
      <c r="E928" s="39">
        <v>0</v>
      </c>
      <c r="F928" s="38">
        <v>21.000000000000004</v>
      </c>
      <c r="G928" s="39">
        <v>3.0008573878250924E-3</v>
      </c>
      <c r="H928" s="38">
        <v>21.000000000000004</v>
      </c>
      <c r="I928" s="39">
        <v>3.0008573878250924E-3</v>
      </c>
      <c r="J928" s="38"/>
      <c r="K928" s="39">
        <v>0</v>
      </c>
      <c r="L928" s="38">
        <v>21</v>
      </c>
      <c r="M928" s="39">
        <v>4.0299366724237144E-3</v>
      </c>
      <c r="N928" s="38">
        <v>21</v>
      </c>
      <c r="O928" s="39">
        <v>4.0299366724237144E-3</v>
      </c>
      <c r="P928" s="40"/>
      <c r="Q928" s="41">
        <v>0</v>
      </c>
      <c r="R928" s="40">
        <v>42.000000000000007</v>
      </c>
      <c r="S928" s="41">
        <v>3.4400851830616768E-3</v>
      </c>
      <c r="T928" s="40">
        <v>42.000000000000007</v>
      </c>
      <c r="U928" s="41">
        <v>3.4400851830616768E-3</v>
      </c>
    </row>
    <row r="929" spans="1:16384" customFormat="1" x14ac:dyDescent="0.25">
      <c r="A929" s="20" t="str">
        <f t="shared" si="24"/>
        <v>23</v>
      </c>
      <c r="B929" s="21" t="str">
        <f t="shared" si="24"/>
        <v>CORDOBA</v>
      </c>
      <c r="C929" s="21" t="s">
        <v>468</v>
      </c>
      <c r="D929" s="22"/>
      <c r="E929" s="23">
        <v>0</v>
      </c>
      <c r="F929" s="22">
        <v>24</v>
      </c>
      <c r="G929" s="23">
        <v>3.4295513003715335E-3</v>
      </c>
      <c r="H929" s="22">
        <v>24</v>
      </c>
      <c r="I929" s="23">
        <v>3.4295513003715335E-3</v>
      </c>
      <c r="J929" s="22"/>
      <c r="K929" s="23">
        <v>0</v>
      </c>
      <c r="L929" s="22">
        <v>1</v>
      </c>
      <c r="M929" s="23">
        <v>1.9190174630589115E-4</v>
      </c>
      <c r="N929" s="22">
        <v>1</v>
      </c>
      <c r="O929" s="23">
        <v>1.9190174630589115E-4</v>
      </c>
      <c r="P929" s="24"/>
      <c r="Q929" s="25">
        <v>0</v>
      </c>
      <c r="R929" s="24">
        <v>25</v>
      </c>
      <c r="S929" s="25">
        <v>2.0476697518224266E-3</v>
      </c>
      <c r="T929" s="24">
        <v>25</v>
      </c>
      <c r="U929" s="25">
        <v>2.0476697518224266E-3</v>
      </c>
    </row>
    <row r="930" spans="1:16384" customFormat="1" x14ac:dyDescent="0.25">
      <c r="A930" s="26" t="str">
        <f t="shared" si="24"/>
        <v>23</v>
      </c>
      <c r="B930" s="27" t="str">
        <f t="shared" si="24"/>
        <v>CORDOBA</v>
      </c>
      <c r="C930" s="27" t="s">
        <v>469</v>
      </c>
      <c r="D930" s="38"/>
      <c r="E930" s="39">
        <v>0</v>
      </c>
      <c r="F930" s="38">
        <v>4</v>
      </c>
      <c r="G930" s="39">
        <v>5.7159188339525558E-4</v>
      </c>
      <c r="H930" s="38">
        <v>4</v>
      </c>
      <c r="I930" s="39">
        <v>5.7159188339525558E-4</v>
      </c>
      <c r="J930" s="38"/>
      <c r="K930" s="39">
        <v>0</v>
      </c>
      <c r="L930" s="38">
        <v>12.000000000000002</v>
      </c>
      <c r="M930" s="39">
        <v>2.3028209556706942E-3</v>
      </c>
      <c r="N930" s="38">
        <v>12.000000000000002</v>
      </c>
      <c r="O930" s="39">
        <v>2.3028209556706942E-3</v>
      </c>
      <c r="P930" s="40"/>
      <c r="Q930" s="41">
        <v>0</v>
      </c>
      <c r="R930" s="40">
        <v>16.000000000000004</v>
      </c>
      <c r="S930" s="41">
        <v>1.3105086411663532E-3</v>
      </c>
      <c r="T930" s="40">
        <v>16.000000000000004</v>
      </c>
      <c r="U930" s="41">
        <v>1.3105086411663532E-3</v>
      </c>
    </row>
    <row r="931" spans="1:16384" customFormat="1" x14ac:dyDescent="0.25">
      <c r="A931" s="20" t="str">
        <f t="shared" si="24"/>
        <v>23</v>
      </c>
      <c r="B931" s="21" t="str">
        <f t="shared" si="24"/>
        <v>CORDOBA</v>
      </c>
      <c r="C931" s="21" t="s">
        <v>470</v>
      </c>
      <c r="D931" s="22"/>
      <c r="E931" s="23">
        <v>0</v>
      </c>
      <c r="F931" s="22">
        <v>44.999999999999986</v>
      </c>
      <c r="G931" s="23">
        <v>6.4304086881966224E-3</v>
      </c>
      <c r="H931" s="22">
        <v>44.999999999999986</v>
      </c>
      <c r="I931" s="23">
        <v>6.4304086881966224E-3</v>
      </c>
      <c r="J931" s="22"/>
      <c r="K931" s="23">
        <v>0</v>
      </c>
      <c r="L931" s="22">
        <v>56.999999999999986</v>
      </c>
      <c r="M931" s="23">
        <v>1.0938399539435793E-2</v>
      </c>
      <c r="N931" s="22">
        <v>56.999999999999986</v>
      </c>
      <c r="O931" s="23">
        <v>1.0938399539435793E-2</v>
      </c>
      <c r="P931" s="24"/>
      <c r="Q931" s="25">
        <v>0</v>
      </c>
      <c r="R931" s="24">
        <v>102</v>
      </c>
      <c r="S931" s="25">
        <v>8.3544925874354994E-3</v>
      </c>
      <c r="T931" s="24">
        <v>102</v>
      </c>
      <c r="U931" s="25">
        <v>8.3544925874354994E-3</v>
      </c>
    </row>
    <row r="932" spans="1:16384" customFormat="1" x14ac:dyDescent="0.25">
      <c r="A932" s="26" t="str">
        <f t="shared" si="24"/>
        <v>23</v>
      </c>
      <c r="B932" s="27" t="str">
        <f t="shared" si="24"/>
        <v>CORDOBA</v>
      </c>
      <c r="C932" s="27" t="s">
        <v>471</v>
      </c>
      <c r="D932" s="38"/>
      <c r="E932" s="39">
        <v>0</v>
      </c>
      <c r="F932" s="38">
        <v>6</v>
      </c>
      <c r="G932" s="39">
        <v>8.5738782509288338E-4</v>
      </c>
      <c r="H932" s="38">
        <v>6</v>
      </c>
      <c r="I932" s="39">
        <v>8.5738782509288338E-4</v>
      </c>
      <c r="J932" s="38"/>
      <c r="K932" s="39">
        <v>0</v>
      </c>
      <c r="L932" s="38">
        <v>5</v>
      </c>
      <c r="M932" s="39">
        <v>9.5950873152945569E-4</v>
      </c>
      <c r="N932" s="38">
        <v>5</v>
      </c>
      <c r="O932" s="39">
        <v>9.5950873152945569E-4</v>
      </c>
      <c r="P932" s="40"/>
      <c r="Q932" s="41">
        <v>0</v>
      </c>
      <c r="R932" s="40">
        <v>11</v>
      </c>
      <c r="S932" s="41">
        <v>9.0097469080186756E-4</v>
      </c>
      <c r="T932" s="40">
        <v>11</v>
      </c>
      <c r="U932" s="41">
        <v>9.0097469080186756E-4</v>
      </c>
    </row>
    <row r="933" spans="1:16384" customFormat="1" x14ac:dyDescent="0.25">
      <c r="A933" s="20" t="str">
        <f t="shared" si="24"/>
        <v>23</v>
      </c>
      <c r="B933" s="21" t="str">
        <f t="shared" si="24"/>
        <v>CORDOBA</v>
      </c>
      <c r="C933" s="21" t="s">
        <v>475</v>
      </c>
      <c r="D933" s="22"/>
      <c r="E933" s="23">
        <v>0</v>
      </c>
      <c r="F933" s="22">
        <v>97.000000000000043</v>
      </c>
      <c r="G933" s="23">
        <v>1.3861103172334955E-2</v>
      </c>
      <c r="H933" s="22">
        <v>97.000000000000043</v>
      </c>
      <c r="I933" s="23">
        <v>1.3861103172334955E-2</v>
      </c>
      <c r="J933" s="22"/>
      <c r="K933" s="23">
        <v>0</v>
      </c>
      <c r="L933" s="22">
        <v>156</v>
      </c>
      <c r="M933" s="23">
        <v>2.9936672423719019E-2</v>
      </c>
      <c r="N933" s="22">
        <v>156</v>
      </c>
      <c r="O933" s="23">
        <v>2.9936672423719019E-2</v>
      </c>
      <c r="P933" s="24"/>
      <c r="Q933" s="25">
        <v>0</v>
      </c>
      <c r="R933" s="24">
        <v>252.99999999999994</v>
      </c>
      <c r="S933" s="25">
        <v>2.0722417888442951E-2</v>
      </c>
      <c r="T933" s="24">
        <v>252.99999999999994</v>
      </c>
      <c r="U933" s="25">
        <v>2.0722417888442951E-2</v>
      </c>
    </row>
    <row r="934" spans="1:16384" customFormat="1" x14ac:dyDescent="0.25">
      <c r="A934" s="26" t="str">
        <f t="shared" si="24"/>
        <v>23</v>
      </c>
      <c r="B934" s="27" t="str">
        <f t="shared" si="24"/>
        <v>CORDOBA</v>
      </c>
      <c r="C934" s="27" t="s">
        <v>476</v>
      </c>
      <c r="D934" s="38"/>
      <c r="E934" s="39">
        <v>0</v>
      </c>
      <c r="F934" s="38">
        <v>219.99999999999997</v>
      </c>
      <c r="G934" s="39">
        <v>3.1437553586739053E-2</v>
      </c>
      <c r="H934" s="38">
        <v>219.99999999999997</v>
      </c>
      <c r="I934" s="39">
        <v>3.1437553586739053E-2</v>
      </c>
      <c r="J934" s="38"/>
      <c r="K934" s="39">
        <v>0</v>
      </c>
      <c r="L934" s="38">
        <v>293</v>
      </c>
      <c r="M934" s="39">
        <v>5.6227211667626099E-2</v>
      </c>
      <c r="N934" s="38">
        <v>293</v>
      </c>
      <c r="O934" s="39">
        <v>5.6227211667626099E-2</v>
      </c>
      <c r="P934" s="40"/>
      <c r="Q934" s="41">
        <v>0</v>
      </c>
      <c r="R934" s="40">
        <v>513</v>
      </c>
      <c r="S934" s="41">
        <v>4.2018183307396192E-2</v>
      </c>
      <c r="T934" s="40">
        <v>513</v>
      </c>
      <c r="U934" s="41">
        <v>4.2018183307396192E-2</v>
      </c>
    </row>
    <row r="935" spans="1:16384" customFormat="1" x14ac:dyDescent="0.25">
      <c r="A935" s="20" t="str">
        <f t="shared" si="24"/>
        <v>23</v>
      </c>
      <c r="B935" s="21" t="str">
        <f t="shared" si="24"/>
        <v>CORDOBA</v>
      </c>
      <c r="C935" s="21" t="s">
        <v>478</v>
      </c>
      <c r="D935" s="22"/>
      <c r="E935" s="23">
        <v>0</v>
      </c>
      <c r="F935" s="22">
        <v>3</v>
      </c>
      <c r="G935" s="23">
        <v>4.2869391254644169E-4</v>
      </c>
      <c r="H935" s="22">
        <v>3</v>
      </c>
      <c r="I935" s="23">
        <v>4.2869391254644169E-4</v>
      </c>
      <c r="J935" s="22"/>
      <c r="K935" s="23">
        <v>0</v>
      </c>
      <c r="L935" s="22">
        <v>2</v>
      </c>
      <c r="M935" s="23">
        <v>3.8380349261178231E-4</v>
      </c>
      <c r="N935" s="22">
        <v>2</v>
      </c>
      <c r="O935" s="23">
        <v>3.8380349261178231E-4</v>
      </c>
      <c r="P935" s="24"/>
      <c r="Q935" s="25">
        <v>0</v>
      </c>
      <c r="R935" s="24">
        <v>5</v>
      </c>
      <c r="S935" s="25">
        <v>4.0953395036448531E-4</v>
      </c>
      <c r="T935" s="24">
        <v>5</v>
      </c>
      <c r="U935" s="25">
        <v>4.0953395036448531E-4</v>
      </c>
    </row>
    <row r="936" spans="1:16384" customFormat="1" x14ac:dyDescent="0.25">
      <c r="A936" s="26" t="str">
        <f t="shared" si="24"/>
        <v>23</v>
      </c>
      <c r="B936" s="27" t="str">
        <f t="shared" si="24"/>
        <v>CORDOBA</v>
      </c>
      <c r="C936" s="27" t="s">
        <v>479</v>
      </c>
      <c r="D936" s="38"/>
      <c r="E936" s="39">
        <v>0</v>
      </c>
      <c r="F936" s="38">
        <v>1</v>
      </c>
      <c r="G936" s="39">
        <v>1.428979708488139E-4</v>
      </c>
      <c r="H936" s="38">
        <v>1</v>
      </c>
      <c r="I936" s="39">
        <v>1.428979708488139E-4</v>
      </c>
      <c r="J936" s="38"/>
      <c r="K936" s="39">
        <v>0</v>
      </c>
      <c r="L936" s="38"/>
      <c r="M936" s="39">
        <v>0</v>
      </c>
      <c r="N936" s="38"/>
      <c r="O936" s="39">
        <v>0</v>
      </c>
      <c r="P936" s="40"/>
      <c r="Q936" s="41">
        <v>0</v>
      </c>
      <c r="R936" s="40">
        <v>1</v>
      </c>
      <c r="S936" s="41">
        <v>8.1906790072897051E-5</v>
      </c>
      <c r="T936" s="40">
        <v>1</v>
      </c>
      <c r="U936" s="41">
        <v>8.1906790072897051E-5</v>
      </c>
    </row>
    <row r="937" spans="1:16384" customFormat="1" x14ac:dyDescent="0.25">
      <c r="A937" s="20" t="str">
        <f t="shared" si="24"/>
        <v>23</v>
      </c>
      <c r="B937" s="21" t="str">
        <f t="shared" si="24"/>
        <v>CORDOBA</v>
      </c>
      <c r="C937" s="21" t="s">
        <v>481</v>
      </c>
      <c r="D937" s="22"/>
      <c r="E937" s="23">
        <v>0</v>
      </c>
      <c r="F937" s="22">
        <v>4</v>
      </c>
      <c r="G937" s="23">
        <v>5.7159188339525558E-4</v>
      </c>
      <c r="H937" s="22">
        <v>4</v>
      </c>
      <c r="I937" s="23">
        <v>5.7159188339525558E-4</v>
      </c>
      <c r="J937" s="22"/>
      <c r="K937" s="23">
        <v>0</v>
      </c>
      <c r="L937" s="22">
        <v>1</v>
      </c>
      <c r="M937" s="23">
        <v>1.9190174630589115E-4</v>
      </c>
      <c r="N937" s="22">
        <v>1</v>
      </c>
      <c r="O937" s="23">
        <v>1.9190174630589115E-4</v>
      </c>
      <c r="P937" s="24"/>
      <c r="Q937" s="25">
        <v>0</v>
      </c>
      <c r="R937" s="24">
        <v>5</v>
      </c>
      <c r="S937" s="25">
        <v>4.0953395036448531E-4</v>
      </c>
      <c r="T937" s="24">
        <v>5</v>
      </c>
      <c r="U937" s="25">
        <v>4.0953395036448531E-4</v>
      </c>
    </row>
    <row r="938" spans="1:16384" customFormat="1" x14ac:dyDescent="0.25">
      <c r="A938" s="26" t="str">
        <f t="shared" si="24"/>
        <v>23</v>
      </c>
      <c r="B938" s="27" t="str">
        <f t="shared" si="24"/>
        <v>CORDOBA</v>
      </c>
      <c r="C938" s="27" t="s">
        <v>484</v>
      </c>
      <c r="D938" s="38"/>
      <c r="E938" s="39">
        <v>0</v>
      </c>
      <c r="F938" s="38">
        <v>164.99999999999997</v>
      </c>
      <c r="G938" s="39">
        <v>2.3578165190054286E-2</v>
      </c>
      <c r="H938" s="38">
        <v>164.99999999999997</v>
      </c>
      <c r="I938" s="39">
        <v>2.3578165190054286E-2</v>
      </c>
      <c r="J938" s="38"/>
      <c r="K938" s="39">
        <v>0</v>
      </c>
      <c r="L938" s="38">
        <v>194</v>
      </c>
      <c r="M938" s="39">
        <v>3.722893878334288E-2</v>
      </c>
      <c r="N938" s="38">
        <v>194</v>
      </c>
      <c r="O938" s="39">
        <v>3.722893878334288E-2</v>
      </c>
      <c r="P938" s="40"/>
      <c r="Q938" s="41">
        <v>0</v>
      </c>
      <c r="R938" s="40">
        <v>359.00000000000017</v>
      </c>
      <c r="S938" s="41">
        <v>2.9404537636170056E-2</v>
      </c>
      <c r="T938" s="40">
        <v>359.00000000000017</v>
      </c>
      <c r="U938" s="41">
        <v>2.9404537636170056E-2</v>
      </c>
    </row>
    <row r="939" spans="1:16384" customFormat="1" x14ac:dyDescent="0.25">
      <c r="A939" s="20" t="str">
        <f t="shared" si="24"/>
        <v>23</v>
      </c>
      <c r="B939" s="21" t="str">
        <f t="shared" si="24"/>
        <v>CORDOBA</v>
      </c>
      <c r="C939" s="21" t="s">
        <v>492</v>
      </c>
      <c r="D939" s="22"/>
      <c r="E939" s="23">
        <v>0</v>
      </c>
      <c r="F939" s="22">
        <v>1</v>
      </c>
      <c r="G939" s="23">
        <v>1.428979708488139E-4</v>
      </c>
      <c r="H939" s="22">
        <v>1</v>
      </c>
      <c r="I939" s="23">
        <v>1.428979708488139E-4</v>
      </c>
      <c r="J939" s="22"/>
      <c r="K939" s="23">
        <v>0</v>
      </c>
      <c r="L939" s="22"/>
      <c r="M939" s="23">
        <v>0</v>
      </c>
      <c r="N939" s="22"/>
      <c r="O939" s="23">
        <v>0</v>
      </c>
      <c r="P939" s="24"/>
      <c r="Q939" s="25">
        <v>0</v>
      </c>
      <c r="R939" s="24">
        <v>1</v>
      </c>
      <c r="S939" s="25">
        <v>8.1906790072897051E-5</v>
      </c>
      <c r="T939" s="24">
        <v>1</v>
      </c>
      <c r="U939" s="25">
        <v>8.1906790072897051E-5</v>
      </c>
    </row>
    <row r="940" spans="1:16384" customFormat="1" x14ac:dyDescent="0.25">
      <c r="A940" s="26" t="str">
        <f t="shared" si="24"/>
        <v>23</v>
      </c>
      <c r="B940" s="27" t="str">
        <f t="shared" si="24"/>
        <v>CORDOBA</v>
      </c>
      <c r="C940" s="27" t="s">
        <v>497</v>
      </c>
      <c r="D940" s="38"/>
      <c r="E940" s="39">
        <v>0</v>
      </c>
      <c r="F940" s="38">
        <v>318</v>
      </c>
      <c r="G940" s="39">
        <v>4.5441554729922819E-2</v>
      </c>
      <c r="H940" s="38">
        <v>318</v>
      </c>
      <c r="I940" s="39">
        <v>4.5441554729922819E-2</v>
      </c>
      <c r="J940" s="38"/>
      <c r="K940" s="39">
        <v>0</v>
      </c>
      <c r="L940" s="38">
        <v>130.00000000000003</v>
      </c>
      <c r="M940" s="39">
        <v>2.4947227019765858E-2</v>
      </c>
      <c r="N940" s="38">
        <v>130.00000000000003</v>
      </c>
      <c r="O940" s="39">
        <v>2.4947227019765858E-2</v>
      </c>
      <c r="P940" s="40"/>
      <c r="Q940" s="41">
        <v>0</v>
      </c>
      <c r="R940" s="40">
        <v>447.99999999999994</v>
      </c>
      <c r="S940" s="41">
        <v>3.6694241952657879E-2</v>
      </c>
      <c r="T940" s="40">
        <v>447.99999999999994</v>
      </c>
      <c r="U940" s="41">
        <v>3.6694241952657879E-2</v>
      </c>
    </row>
    <row r="941" spans="1:16384" customFormat="1" x14ac:dyDescent="0.25">
      <c r="A941" s="20" t="str">
        <f t="shared" si="24"/>
        <v>23</v>
      </c>
      <c r="B941" s="21" t="str">
        <f t="shared" si="24"/>
        <v>CORDOBA</v>
      </c>
      <c r="C941" s="21" t="s">
        <v>498</v>
      </c>
      <c r="D941" s="22"/>
      <c r="E941" s="23">
        <v>0</v>
      </c>
      <c r="F941" s="22">
        <v>24</v>
      </c>
      <c r="G941" s="23">
        <v>3.4295513003715335E-3</v>
      </c>
      <c r="H941" s="22">
        <v>24</v>
      </c>
      <c r="I941" s="23">
        <v>3.4295513003715335E-3</v>
      </c>
      <c r="J941" s="22"/>
      <c r="K941" s="23">
        <v>0</v>
      </c>
      <c r="L941" s="22">
        <v>25</v>
      </c>
      <c r="M941" s="23">
        <v>4.7975436576472791E-3</v>
      </c>
      <c r="N941" s="22">
        <v>25</v>
      </c>
      <c r="O941" s="23">
        <v>4.7975436576472791E-3</v>
      </c>
      <c r="P941" s="24"/>
      <c r="Q941" s="25">
        <v>0</v>
      </c>
      <c r="R941" s="24">
        <v>49</v>
      </c>
      <c r="S941" s="25">
        <v>4.0134327135719558E-3</v>
      </c>
      <c r="T941" s="24">
        <v>49</v>
      </c>
      <c r="U941" s="25">
        <v>4.0134327135719558E-3</v>
      </c>
    </row>
    <row r="942" spans="1:16384" customFormat="1" x14ac:dyDescent="0.25">
      <c r="A942" s="26" t="str">
        <f t="shared" si="24"/>
        <v>23</v>
      </c>
      <c r="B942" s="27" t="str">
        <f t="shared" si="24"/>
        <v>CORDOBA</v>
      </c>
      <c r="C942" s="27" t="s">
        <v>508</v>
      </c>
      <c r="D942" s="38"/>
      <c r="E942" s="39">
        <v>0</v>
      </c>
      <c r="F942" s="38">
        <v>30.000000000000004</v>
      </c>
      <c r="G942" s="39">
        <v>4.2869391254644175E-3</v>
      </c>
      <c r="H942" s="38">
        <v>30.000000000000004</v>
      </c>
      <c r="I942" s="39">
        <v>4.2869391254644175E-3</v>
      </c>
      <c r="J942" s="38"/>
      <c r="K942" s="39">
        <v>0</v>
      </c>
      <c r="L942" s="38">
        <v>23</v>
      </c>
      <c r="M942" s="39">
        <v>4.4137401650354968E-3</v>
      </c>
      <c r="N942" s="38">
        <v>23</v>
      </c>
      <c r="O942" s="39">
        <v>4.4137401650354968E-3</v>
      </c>
      <c r="P942" s="40"/>
      <c r="Q942" s="41">
        <v>0</v>
      </c>
      <c r="R942" s="40">
        <v>53</v>
      </c>
      <c r="S942" s="41">
        <v>4.3410598738635436E-3</v>
      </c>
      <c r="T942" s="40">
        <v>53</v>
      </c>
      <c r="U942" s="41">
        <v>4.3410598738635436E-3</v>
      </c>
    </row>
    <row r="943" spans="1:16384" customFormat="1" x14ac:dyDescent="0.25">
      <c r="A943" s="159" t="s">
        <v>36</v>
      </c>
      <c r="B943" s="160" t="s">
        <v>228</v>
      </c>
      <c r="C943" s="160" t="s">
        <v>388</v>
      </c>
      <c r="D943" s="18">
        <v>8354.0000000000036</v>
      </c>
      <c r="E943" s="19">
        <v>1</v>
      </c>
      <c r="F943" s="18">
        <v>22691.999999999993</v>
      </c>
      <c r="G943" s="19">
        <v>1</v>
      </c>
      <c r="H943" s="18">
        <v>31045.999999999964</v>
      </c>
      <c r="I943" s="19">
        <v>1</v>
      </c>
      <c r="J943" s="18">
        <v>3834.0000000000014</v>
      </c>
      <c r="K943" s="19">
        <v>1</v>
      </c>
      <c r="L943" s="18">
        <v>24399.000000000062</v>
      </c>
      <c r="M943" s="19">
        <v>1</v>
      </c>
      <c r="N943" s="18">
        <v>28232.999999999956</v>
      </c>
      <c r="O943" s="19">
        <v>1</v>
      </c>
      <c r="P943" s="18">
        <v>12188.000000000004</v>
      </c>
      <c r="Q943" s="19">
        <v>1</v>
      </c>
      <c r="R943" s="18">
        <v>47090.999999999985</v>
      </c>
      <c r="S943" s="19">
        <v>1</v>
      </c>
      <c r="T943" s="18">
        <v>59279.000000000073</v>
      </c>
      <c r="U943" s="19">
        <v>1</v>
      </c>
      <c r="V943" s="159"/>
      <c r="W943" s="160"/>
      <c r="X943" s="160"/>
      <c r="Y943" s="18"/>
      <c r="Z943" s="19"/>
      <c r="AA943" s="18"/>
      <c r="AB943" s="19"/>
      <c r="AC943" s="18"/>
      <c r="AD943" s="19"/>
      <c r="AE943" s="18"/>
      <c r="AF943" s="19"/>
      <c r="AG943" s="18"/>
      <c r="AH943" s="19"/>
      <c r="AI943" s="18"/>
      <c r="AJ943" s="19"/>
      <c r="AK943" s="18"/>
      <c r="AL943" s="19"/>
      <c r="AM943" s="18"/>
      <c r="AN943" s="19"/>
      <c r="AO943" s="18"/>
      <c r="AP943" s="19"/>
      <c r="AQ943" s="159"/>
      <c r="AR943" s="160"/>
      <c r="AS943" s="160"/>
      <c r="AT943" s="18"/>
      <c r="AU943" s="19"/>
      <c r="AV943" s="18"/>
      <c r="AW943" s="19"/>
      <c r="AX943" s="18"/>
      <c r="AY943" s="19"/>
      <c r="AZ943" s="18"/>
      <c r="BA943" s="19"/>
      <c r="BB943" s="18"/>
      <c r="BC943" s="19"/>
      <c r="BD943" s="18"/>
      <c r="BE943" s="19"/>
      <c r="BF943" s="18"/>
      <c r="BG943" s="19"/>
      <c r="BH943" s="18"/>
      <c r="BI943" s="19"/>
      <c r="BJ943" s="18"/>
      <c r="BK943" s="19"/>
      <c r="BL943" s="159"/>
      <c r="BM943" s="160"/>
      <c r="BN943" s="160"/>
      <c r="BO943" s="18"/>
      <c r="BP943" s="19"/>
      <c r="BQ943" s="18"/>
      <c r="BR943" s="19"/>
      <c r="BS943" s="18"/>
      <c r="BT943" s="19"/>
      <c r="BU943" s="18"/>
      <c r="BV943" s="19"/>
      <c r="BW943" s="18"/>
      <c r="BX943" s="19"/>
      <c r="BY943" s="18"/>
      <c r="BZ943" s="19"/>
      <c r="CA943" s="18"/>
      <c r="CB943" s="19"/>
      <c r="CC943" s="18"/>
      <c r="CD943" s="19"/>
      <c r="CE943" s="18"/>
      <c r="CF943" s="19"/>
      <c r="CG943" s="159"/>
      <c r="CH943" s="160"/>
      <c r="CI943" s="160"/>
      <c r="CJ943" s="18"/>
      <c r="CK943" s="19"/>
      <c r="CL943" s="18"/>
      <c r="CM943" s="19"/>
      <c r="CN943" s="18"/>
      <c r="CO943" s="19"/>
      <c r="CP943" s="18"/>
      <c r="CQ943" s="19"/>
      <c r="CR943" s="18"/>
      <c r="CS943" s="19"/>
      <c r="CT943" s="18"/>
      <c r="CU943" s="19"/>
      <c r="CV943" s="18"/>
      <c r="CW943" s="19"/>
      <c r="CX943" s="18"/>
      <c r="CY943" s="19"/>
      <c r="CZ943" s="18"/>
      <c r="DA943" s="19"/>
      <c r="DB943" s="159"/>
      <c r="DC943" s="160"/>
      <c r="DD943" s="160"/>
      <c r="DE943" s="18"/>
      <c r="DF943" s="19"/>
      <c r="DG943" s="18"/>
      <c r="DH943" s="19"/>
      <c r="DI943" s="18"/>
      <c r="DJ943" s="19"/>
      <c r="DK943" s="18"/>
      <c r="DL943" s="19"/>
      <c r="DM943" s="18"/>
      <c r="DN943" s="19"/>
      <c r="DO943" s="18"/>
      <c r="DP943" s="19"/>
      <c r="DQ943" s="18"/>
      <c r="DR943" s="19"/>
      <c r="DS943" s="18"/>
      <c r="DT943" s="19"/>
      <c r="DU943" s="18"/>
      <c r="DV943" s="19"/>
      <c r="DW943" s="159"/>
      <c r="DX943" s="160"/>
      <c r="DY943" s="160"/>
      <c r="DZ943" s="18"/>
      <c r="EA943" s="19"/>
      <c r="EB943" s="18"/>
      <c r="EC943" s="19"/>
      <c r="ED943" s="18"/>
      <c r="EE943" s="19"/>
      <c r="EF943" s="18"/>
      <c r="EG943" s="19"/>
      <c r="EH943" s="18"/>
      <c r="EI943" s="19"/>
      <c r="EJ943" s="18"/>
      <c r="EK943" s="19"/>
      <c r="EL943" s="18"/>
      <c r="EM943" s="19"/>
      <c r="EN943" s="18"/>
      <c r="EO943" s="19"/>
      <c r="EP943" s="18"/>
      <c r="EQ943" s="19"/>
      <c r="ER943" s="159"/>
      <c r="ES943" s="160"/>
      <c r="ET943" s="160"/>
      <c r="EU943" s="18"/>
      <c r="EV943" s="19"/>
      <c r="EW943" s="18"/>
      <c r="EX943" s="19"/>
      <c r="EY943" s="18"/>
      <c r="EZ943" s="19"/>
      <c r="FA943" s="18"/>
      <c r="FB943" s="19"/>
      <c r="FC943" s="18"/>
      <c r="FD943" s="19"/>
      <c r="FE943" s="18"/>
      <c r="FF943" s="19"/>
      <c r="FG943" s="18"/>
      <c r="FH943" s="19"/>
      <c r="FI943" s="18"/>
      <c r="FJ943" s="19"/>
      <c r="FK943" s="18"/>
      <c r="FL943" s="19"/>
      <c r="FM943" s="159"/>
      <c r="FN943" s="160"/>
      <c r="FO943" s="160"/>
      <c r="FP943" s="18"/>
      <c r="FQ943" s="19"/>
      <c r="FR943" s="18"/>
      <c r="FS943" s="19"/>
      <c r="FT943" s="18"/>
      <c r="FU943" s="19"/>
      <c r="FV943" s="18"/>
      <c r="FW943" s="19"/>
      <c r="FX943" s="18"/>
      <c r="FY943" s="19"/>
      <c r="FZ943" s="18"/>
      <c r="GA943" s="19"/>
      <c r="GB943" s="18"/>
      <c r="GC943" s="19"/>
      <c r="GD943" s="18"/>
      <c r="GE943" s="19"/>
      <c r="GF943" s="18"/>
      <c r="GG943" s="19"/>
      <c r="GH943" s="159"/>
      <c r="GI943" s="160"/>
      <c r="GJ943" s="160"/>
      <c r="GK943" s="18"/>
      <c r="GL943" s="19"/>
      <c r="GM943" s="18"/>
      <c r="GN943" s="19"/>
      <c r="GO943" s="18"/>
      <c r="GP943" s="19"/>
      <c r="GQ943" s="18"/>
      <c r="GR943" s="19"/>
      <c r="GS943" s="18"/>
      <c r="GT943" s="19"/>
      <c r="GU943" s="18"/>
      <c r="GV943" s="19"/>
      <c r="GW943" s="18"/>
      <c r="GX943" s="19"/>
      <c r="GY943" s="18"/>
      <c r="GZ943" s="19"/>
      <c r="HA943" s="18"/>
      <c r="HB943" s="19"/>
      <c r="HC943" s="159"/>
      <c r="HD943" s="160"/>
      <c r="HE943" s="160"/>
      <c r="HF943" s="18"/>
      <c r="HG943" s="19"/>
      <c r="HH943" s="18"/>
      <c r="HI943" s="19"/>
      <c r="HJ943" s="18"/>
      <c r="HK943" s="19"/>
      <c r="HL943" s="18"/>
      <c r="HM943" s="19"/>
      <c r="HN943" s="18"/>
      <c r="HO943" s="19"/>
      <c r="HP943" s="18"/>
      <c r="HQ943" s="19"/>
      <c r="HR943" s="18"/>
      <c r="HS943" s="19"/>
      <c r="HT943" s="18"/>
      <c r="HU943" s="19"/>
      <c r="HV943" s="18"/>
      <c r="HW943" s="19"/>
      <c r="HX943" s="159"/>
      <c r="HY943" s="160"/>
      <c r="HZ943" s="160"/>
      <c r="IA943" s="18"/>
      <c r="IB943" s="19"/>
      <c r="IC943" s="18"/>
      <c r="ID943" s="19"/>
      <c r="IE943" s="18"/>
      <c r="IF943" s="19"/>
      <c r="IG943" s="18"/>
      <c r="IH943" s="19"/>
      <c r="II943" s="18"/>
      <c r="IJ943" s="19"/>
      <c r="IK943" s="18"/>
      <c r="IL943" s="19"/>
      <c r="IM943" s="18"/>
      <c r="IN943" s="19"/>
      <c r="IO943" s="18"/>
      <c r="IP943" s="19"/>
      <c r="IQ943" s="18"/>
      <c r="IR943" s="19"/>
      <c r="IS943" s="159"/>
      <c r="IT943" s="160"/>
      <c r="IU943" s="160"/>
      <c r="IV943" s="18"/>
      <c r="IW943" s="19"/>
      <c r="IX943" s="18"/>
      <c r="IY943" s="19"/>
      <c r="IZ943" s="18"/>
      <c r="JA943" s="19"/>
      <c r="JB943" s="18"/>
      <c r="JC943" s="19"/>
      <c r="JD943" s="18"/>
      <c r="JE943" s="19"/>
      <c r="JF943" s="18"/>
      <c r="JG943" s="19"/>
      <c r="JH943" s="18"/>
      <c r="JI943" s="19"/>
      <c r="JJ943" s="18"/>
      <c r="JK943" s="19"/>
      <c r="JL943" s="18"/>
      <c r="JM943" s="19"/>
      <c r="JN943" s="159"/>
      <c r="JO943" s="160"/>
      <c r="JP943" s="160"/>
      <c r="JQ943" s="18"/>
      <c r="JR943" s="19"/>
      <c r="JS943" s="18"/>
      <c r="JT943" s="19"/>
      <c r="JU943" s="18"/>
      <c r="JV943" s="19"/>
      <c r="JW943" s="18"/>
      <c r="JX943" s="19"/>
      <c r="JY943" s="18"/>
      <c r="JZ943" s="19"/>
      <c r="KA943" s="18"/>
      <c r="KB943" s="19"/>
      <c r="KC943" s="18"/>
      <c r="KD943" s="19"/>
      <c r="KE943" s="18"/>
      <c r="KF943" s="19"/>
      <c r="KG943" s="18"/>
      <c r="KH943" s="19"/>
      <c r="KI943" s="159"/>
      <c r="KJ943" s="160"/>
      <c r="KK943" s="160"/>
      <c r="KL943" s="18"/>
      <c r="KM943" s="19"/>
      <c r="KN943" s="18"/>
      <c r="KO943" s="19"/>
      <c r="KP943" s="18"/>
      <c r="KQ943" s="19"/>
      <c r="KR943" s="18"/>
      <c r="KS943" s="19"/>
      <c r="KT943" s="18"/>
      <c r="KU943" s="19"/>
      <c r="KV943" s="18"/>
      <c r="KW943" s="19"/>
      <c r="KX943" s="18"/>
      <c r="KY943" s="19"/>
      <c r="KZ943" s="18"/>
      <c r="LA943" s="19"/>
      <c r="LB943" s="18"/>
      <c r="LC943" s="19"/>
      <c r="LD943" s="159"/>
      <c r="LE943" s="160"/>
      <c r="LF943" s="160"/>
      <c r="LG943" s="18"/>
      <c r="LH943" s="19"/>
      <c r="LI943" s="18"/>
      <c r="LJ943" s="19"/>
      <c r="LK943" s="18"/>
      <c r="LL943" s="19"/>
      <c r="LM943" s="18"/>
      <c r="LN943" s="19"/>
      <c r="LO943" s="18"/>
      <c r="LP943" s="19"/>
      <c r="LQ943" s="18"/>
      <c r="LR943" s="19"/>
      <c r="LS943" s="18"/>
      <c r="LT943" s="19"/>
      <c r="LU943" s="18"/>
      <c r="LV943" s="19"/>
      <c r="LW943" s="18"/>
      <c r="LX943" s="19"/>
      <c r="LY943" s="159"/>
      <c r="LZ943" s="160"/>
      <c r="MA943" s="160"/>
      <c r="MB943" s="18"/>
      <c r="MC943" s="19"/>
      <c r="MD943" s="18"/>
      <c r="ME943" s="19"/>
      <c r="MF943" s="18"/>
      <c r="MG943" s="19"/>
      <c r="MH943" s="18"/>
      <c r="MI943" s="19"/>
      <c r="MJ943" s="18"/>
      <c r="MK943" s="19"/>
      <c r="ML943" s="18"/>
      <c r="MM943" s="19"/>
      <c r="MN943" s="18"/>
      <c r="MO943" s="19"/>
      <c r="MP943" s="18"/>
      <c r="MQ943" s="19"/>
      <c r="MR943" s="18"/>
      <c r="MS943" s="19"/>
      <c r="MT943" s="159"/>
      <c r="MU943" s="160"/>
      <c r="MV943" s="160"/>
      <c r="MW943" s="18"/>
      <c r="MX943" s="19"/>
      <c r="MY943" s="18"/>
      <c r="MZ943" s="19"/>
      <c r="NA943" s="18"/>
      <c r="NB943" s="19"/>
      <c r="NC943" s="18"/>
      <c r="ND943" s="19"/>
      <c r="NE943" s="18"/>
      <c r="NF943" s="19"/>
      <c r="NG943" s="18"/>
      <c r="NH943" s="19"/>
      <c r="NI943" s="18"/>
      <c r="NJ943" s="19"/>
      <c r="NK943" s="18"/>
      <c r="NL943" s="19"/>
      <c r="NM943" s="18"/>
      <c r="NN943" s="19"/>
      <c r="NO943" s="159"/>
      <c r="NP943" s="160"/>
      <c r="NQ943" s="160"/>
      <c r="NR943" s="18"/>
      <c r="NS943" s="19"/>
      <c r="NT943" s="18"/>
      <c r="NU943" s="19"/>
      <c r="NV943" s="18"/>
      <c r="NW943" s="19"/>
      <c r="NX943" s="18"/>
      <c r="NY943" s="19"/>
      <c r="NZ943" s="18"/>
      <c r="OA943" s="19"/>
      <c r="OB943" s="18"/>
      <c r="OC943" s="19"/>
      <c r="OD943" s="18"/>
      <c r="OE943" s="19"/>
      <c r="OF943" s="18"/>
      <c r="OG943" s="19"/>
      <c r="OH943" s="18"/>
      <c r="OI943" s="19"/>
      <c r="OJ943" s="159"/>
      <c r="OK943" s="160"/>
      <c r="OL943" s="160"/>
      <c r="OM943" s="18"/>
      <c r="ON943" s="19"/>
      <c r="OO943" s="18"/>
      <c r="OP943" s="19"/>
      <c r="OQ943" s="18"/>
      <c r="OR943" s="19"/>
      <c r="OS943" s="18"/>
      <c r="OT943" s="19"/>
      <c r="OU943" s="18"/>
      <c r="OV943" s="19"/>
      <c r="OW943" s="18"/>
      <c r="OX943" s="19"/>
      <c r="OY943" s="18"/>
      <c r="OZ943" s="19"/>
      <c r="PA943" s="18"/>
      <c r="PB943" s="19"/>
      <c r="PC943" s="18"/>
      <c r="PD943" s="19"/>
      <c r="PE943" s="159"/>
      <c r="PF943" s="160"/>
      <c r="PG943" s="160"/>
      <c r="PH943" s="18"/>
      <c r="PI943" s="19"/>
      <c r="PJ943" s="18"/>
      <c r="PK943" s="19"/>
      <c r="PL943" s="18"/>
      <c r="PM943" s="19"/>
      <c r="PN943" s="18"/>
      <c r="PO943" s="19"/>
      <c r="PP943" s="18"/>
      <c r="PQ943" s="19"/>
      <c r="PR943" s="18"/>
      <c r="PS943" s="19"/>
      <c r="PT943" s="18"/>
      <c r="PU943" s="19"/>
      <c r="PV943" s="18"/>
      <c r="PW943" s="19"/>
      <c r="PX943" s="18"/>
      <c r="PY943" s="19"/>
      <c r="PZ943" s="159"/>
      <c r="QA943" s="160"/>
      <c r="QB943" s="160"/>
      <c r="QC943" s="18"/>
      <c r="QD943" s="19"/>
      <c r="QE943" s="18"/>
      <c r="QF943" s="19"/>
      <c r="QG943" s="18"/>
      <c r="QH943" s="19"/>
      <c r="QI943" s="18"/>
      <c r="QJ943" s="19"/>
      <c r="QK943" s="18"/>
      <c r="QL943" s="19"/>
      <c r="QM943" s="18"/>
      <c r="QN943" s="19"/>
      <c r="QO943" s="18"/>
      <c r="QP943" s="19"/>
      <c r="QQ943" s="18"/>
      <c r="QR943" s="19"/>
      <c r="QS943" s="18"/>
      <c r="QT943" s="19"/>
      <c r="QU943" s="159"/>
      <c r="QV943" s="160"/>
      <c r="QW943" s="160"/>
      <c r="QX943" s="18"/>
      <c r="QY943" s="19"/>
      <c r="QZ943" s="18"/>
      <c r="RA943" s="19"/>
      <c r="RB943" s="18"/>
      <c r="RC943" s="19"/>
      <c r="RD943" s="18"/>
      <c r="RE943" s="19"/>
      <c r="RF943" s="18"/>
      <c r="RG943" s="19"/>
      <c r="RH943" s="18"/>
      <c r="RI943" s="19"/>
      <c r="RJ943" s="18"/>
      <c r="RK943" s="19"/>
      <c r="RL943" s="18"/>
      <c r="RM943" s="19"/>
      <c r="RN943" s="18"/>
      <c r="RO943" s="19"/>
      <c r="RP943" s="159"/>
      <c r="RQ943" s="160"/>
      <c r="RR943" s="160"/>
      <c r="RS943" s="18"/>
      <c r="RT943" s="19"/>
      <c r="RU943" s="18"/>
      <c r="RV943" s="19"/>
      <c r="RW943" s="18"/>
      <c r="RX943" s="19"/>
      <c r="RY943" s="18"/>
      <c r="RZ943" s="19"/>
      <c r="SA943" s="18"/>
      <c r="SB943" s="19"/>
      <c r="SC943" s="18"/>
      <c r="SD943" s="19"/>
      <c r="SE943" s="18"/>
      <c r="SF943" s="19"/>
      <c r="SG943" s="18"/>
      <c r="SH943" s="19"/>
      <c r="SI943" s="18"/>
      <c r="SJ943" s="19"/>
      <c r="SK943" s="159"/>
      <c r="SL943" s="160"/>
      <c r="SM943" s="160"/>
      <c r="SN943" s="18"/>
      <c r="SO943" s="19"/>
      <c r="SP943" s="18"/>
      <c r="SQ943" s="19"/>
      <c r="SR943" s="18"/>
      <c r="SS943" s="19"/>
      <c r="ST943" s="18"/>
      <c r="SU943" s="19"/>
      <c r="SV943" s="18"/>
      <c r="SW943" s="19"/>
      <c r="SX943" s="18"/>
      <c r="SY943" s="19"/>
      <c r="SZ943" s="18"/>
      <c r="TA943" s="19"/>
      <c r="TB943" s="18"/>
      <c r="TC943" s="19"/>
      <c r="TD943" s="18"/>
      <c r="TE943" s="19"/>
      <c r="TF943" s="159"/>
      <c r="TG943" s="160"/>
      <c r="TH943" s="160"/>
      <c r="TI943" s="18"/>
      <c r="TJ943" s="19"/>
      <c r="TK943" s="18"/>
      <c r="TL943" s="19"/>
      <c r="TM943" s="18"/>
      <c r="TN943" s="19"/>
      <c r="TO943" s="18"/>
      <c r="TP943" s="19"/>
      <c r="TQ943" s="18"/>
      <c r="TR943" s="19"/>
      <c r="TS943" s="18"/>
      <c r="TT943" s="19"/>
      <c r="TU943" s="18"/>
      <c r="TV943" s="19"/>
      <c r="TW943" s="18"/>
      <c r="TX943" s="19"/>
      <c r="TY943" s="18"/>
      <c r="TZ943" s="19"/>
      <c r="UA943" s="159"/>
      <c r="UB943" s="160"/>
      <c r="UC943" s="160"/>
      <c r="UD943" s="18"/>
      <c r="UE943" s="19"/>
      <c r="UF943" s="18"/>
      <c r="UG943" s="19"/>
      <c r="UH943" s="18"/>
      <c r="UI943" s="19"/>
      <c r="UJ943" s="18"/>
      <c r="UK943" s="19"/>
      <c r="UL943" s="18"/>
      <c r="UM943" s="19"/>
      <c r="UN943" s="18"/>
      <c r="UO943" s="19"/>
      <c r="UP943" s="18"/>
      <c r="UQ943" s="19"/>
      <c r="UR943" s="18"/>
      <c r="US943" s="19"/>
      <c r="UT943" s="18"/>
      <c r="UU943" s="19"/>
      <c r="UV943" s="159"/>
      <c r="UW943" s="160"/>
      <c r="UX943" s="160"/>
      <c r="UY943" s="18"/>
      <c r="UZ943" s="19"/>
      <c r="VA943" s="18"/>
      <c r="VB943" s="19"/>
      <c r="VC943" s="18"/>
      <c r="VD943" s="19"/>
      <c r="VE943" s="18"/>
      <c r="VF943" s="19"/>
      <c r="VG943" s="18"/>
      <c r="VH943" s="19"/>
      <c r="VI943" s="18"/>
      <c r="VJ943" s="19"/>
      <c r="VK943" s="18"/>
      <c r="VL943" s="19"/>
      <c r="VM943" s="18"/>
      <c r="VN943" s="19"/>
      <c r="VO943" s="18"/>
      <c r="VP943" s="19"/>
      <c r="VQ943" s="159"/>
      <c r="VR943" s="160"/>
      <c r="VS943" s="160"/>
      <c r="VT943" s="18"/>
      <c r="VU943" s="19"/>
      <c r="VV943" s="18"/>
      <c r="VW943" s="19"/>
      <c r="VX943" s="18"/>
      <c r="VY943" s="19"/>
      <c r="VZ943" s="18"/>
      <c r="WA943" s="19"/>
      <c r="WB943" s="18"/>
      <c r="WC943" s="19"/>
      <c r="WD943" s="18"/>
      <c r="WE943" s="19"/>
      <c r="WF943" s="18"/>
      <c r="WG943" s="19"/>
      <c r="WH943" s="18"/>
      <c r="WI943" s="19"/>
      <c r="WJ943" s="18"/>
      <c r="WK943" s="19"/>
      <c r="WL943" s="159"/>
      <c r="WM943" s="160"/>
      <c r="WN943" s="160"/>
      <c r="WO943" s="18"/>
      <c r="WP943" s="19"/>
      <c r="WQ943" s="18"/>
      <c r="WR943" s="19"/>
      <c r="WS943" s="18"/>
      <c r="WT943" s="19"/>
      <c r="WU943" s="18"/>
      <c r="WV943" s="19"/>
      <c r="WW943" s="18"/>
      <c r="WX943" s="19"/>
      <c r="WY943" s="18"/>
      <c r="WZ943" s="19"/>
      <c r="XA943" s="18"/>
      <c r="XB943" s="19"/>
      <c r="XC943" s="18"/>
      <c r="XD943" s="19"/>
      <c r="XE943" s="18"/>
      <c r="XF943" s="19"/>
      <c r="XG943" s="159"/>
      <c r="XH943" s="160"/>
      <c r="XI943" s="160"/>
      <c r="XJ943" s="18"/>
      <c r="XK943" s="19"/>
      <c r="XL943" s="18"/>
      <c r="XM943" s="19"/>
      <c r="XN943" s="18"/>
      <c r="XO943" s="19"/>
      <c r="XP943" s="18"/>
      <c r="XQ943" s="19"/>
      <c r="XR943" s="18"/>
      <c r="XS943" s="19"/>
      <c r="XT943" s="18"/>
      <c r="XU943" s="19"/>
      <c r="XV943" s="18"/>
      <c r="XW943" s="19"/>
      <c r="XX943" s="18"/>
      <c r="XY943" s="19"/>
      <c r="XZ943" s="18"/>
      <c r="YA943" s="19"/>
      <c r="YB943" s="159"/>
      <c r="YC943" s="160"/>
      <c r="YD943" s="160"/>
      <c r="YE943" s="18"/>
      <c r="YF943" s="19"/>
      <c r="YG943" s="18"/>
      <c r="YH943" s="19"/>
      <c r="YI943" s="18"/>
      <c r="YJ943" s="19"/>
      <c r="YK943" s="18"/>
      <c r="YL943" s="19"/>
      <c r="YM943" s="18"/>
      <c r="YN943" s="19"/>
      <c r="YO943" s="18"/>
      <c r="YP943" s="19"/>
      <c r="YQ943" s="18"/>
      <c r="YR943" s="19"/>
      <c r="YS943" s="18"/>
      <c r="YT943" s="19"/>
      <c r="YU943" s="18"/>
      <c r="YV943" s="19"/>
      <c r="YW943" s="159"/>
      <c r="YX943" s="160"/>
      <c r="YY943" s="160"/>
      <c r="YZ943" s="18"/>
      <c r="ZA943" s="19"/>
      <c r="ZB943" s="18"/>
      <c r="ZC943" s="19"/>
      <c r="ZD943" s="18"/>
      <c r="ZE943" s="19"/>
      <c r="ZF943" s="18"/>
      <c r="ZG943" s="19"/>
      <c r="ZH943" s="18"/>
      <c r="ZI943" s="19"/>
      <c r="ZJ943" s="18"/>
      <c r="ZK943" s="19"/>
      <c r="ZL943" s="18"/>
      <c r="ZM943" s="19"/>
      <c r="ZN943" s="18"/>
      <c r="ZO943" s="19"/>
      <c r="ZP943" s="18"/>
      <c r="ZQ943" s="19"/>
      <c r="ZR943" s="159"/>
      <c r="ZS943" s="160"/>
      <c r="ZT943" s="160"/>
      <c r="ZU943" s="18"/>
      <c r="ZV943" s="19"/>
      <c r="ZW943" s="18"/>
      <c r="ZX943" s="19"/>
      <c r="ZY943" s="18"/>
      <c r="ZZ943" s="19"/>
      <c r="AAA943" s="18"/>
      <c r="AAB943" s="19"/>
      <c r="AAC943" s="18"/>
      <c r="AAD943" s="19"/>
      <c r="AAE943" s="18"/>
      <c r="AAF943" s="19"/>
      <c r="AAG943" s="18"/>
      <c r="AAH943" s="19"/>
      <c r="AAI943" s="18"/>
      <c r="AAJ943" s="19"/>
      <c r="AAK943" s="18"/>
      <c r="AAL943" s="19"/>
      <c r="AAM943" s="159"/>
      <c r="AAN943" s="160"/>
      <c r="AAO943" s="160"/>
      <c r="AAP943" s="18"/>
      <c r="AAQ943" s="19"/>
      <c r="AAR943" s="18"/>
      <c r="AAS943" s="19"/>
      <c r="AAT943" s="18"/>
      <c r="AAU943" s="19"/>
      <c r="AAV943" s="18"/>
      <c r="AAW943" s="19"/>
      <c r="AAX943" s="18"/>
      <c r="AAY943" s="19"/>
      <c r="AAZ943" s="18"/>
      <c r="ABA943" s="19"/>
      <c r="ABB943" s="18"/>
      <c r="ABC943" s="19"/>
      <c r="ABD943" s="18"/>
      <c r="ABE943" s="19"/>
      <c r="ABF943" s="18"/>
      <c r="ABG943" s="19"/>
      <c r="ABH943" s="159"/>
      <c r="ABI943" s="160"/>
      <c r="ABJ943" s="160"/>
      <c r="ABK943" s="18"/>
      <c r="ABL943" s="19"/>
      <c r="ABM943" s="18"/>
      <c r="ABN943" s="19"/>
      <c r="ABO943" s="18"/>
      <c r="ABP943" s="19"/>
      <c r="ABQ943" s="18"/>
      <c r="ABR943" s="19"/>
      <c r="ABS943" s="18"/>
      <c r="ABT943" s="19"/>
      <c r="ABU943" s="18"/>
      <c r="ABV943" s="19"/>
      <c r="ABW943" s="18"/>
      <c r="ABX943" s="19"/>
      <c r="ABY943" s="18"/>
      <c r="ABZ943" s="19"/>
      <c r="ACA943" s="18"/>
      <c r="ACB943" s="19"/>
      <c r="ACC943" s="159"/>
      <c r="ACD943" s="160"/>
      <c r="ACE943" s="160"/>
      <c r="ACF943" s="18"/>
      <c r="ACG943" s="19"/>
      <c r="ACH943" s="18"/>
      <c r="ACI943" s="19"/>
      <c r="ACJ943" s="18"/>
      <c r="ACK943" s="19"/>
      <c r="ACL943" s="18"/>
      <c r="ACM943" s="19"/>
      <c r="ACN943" s="18"/>
      <c r="ACO943" s="19"/>
      <c r="ACP943" s="18"/>
      <c r="ACQ943" s="19"/>
      <c r="ACR943" s="18"/>
      <c r="ACS943" s="19"/>
      <c r="ACT943" s="18"/>
      <c r="ACU943" s="19"/>
      <c r="ACV943" s="18"/>
      <c r="ACW943" s="19"/>
      <c r="ACX943" s="159"/>
      <c r="ACY943" s="160"/>
      <c r="ACZ943" s="160"/>
      <c r="ADA943" s="18"/>
      <c r="ADB943" s="19"/>
      <c r="ADC943" s="18"/>
      <c r="ADD943" s="19"/>
      <c r="ADE943" s="18"/>
      <c r="ADF943" s="19"/>
      <c r="ADG943" s="18"/>
      <c r="ADH943" s="19"/>
      <c r="ADI943" s="18"/>
      <c r="ADJ943" s="19"/>
      <c r="ADK943" s="18"/>
      <c r="ADL943" s="19"/>
      <c r="ADM943" s="18"/>
      <c r="ADN943" s="19"/>
      <c r="ADO943" s="18"/>
      <c r="ADP943" s="19"/>
      <c r="ADQ943" s="18"/>
      <c r="ADR943" s="19"/>
      <c r="ADS943" s="159"/>
      <c r="ADT943" s="160"/>
      <c r="ADU943" s="160"/>
      <c r="ADV943" s="18"/>
      <c r="ADW943" s="19"/>
      <c r="ADX943" s="18"/>
      <c r="ADY943" s="19"/>
      <c r="ADZ943" s="18"/>
      <c r="AEA943" s="19"/>
      <c r="AEB943" s="18"/>
      <c r="AEC943" s="19"/>
      <c r="AED943" s="18"/>
      <c r="AEE943" s="19"/>
      <c r="AEF943" s="18"/>
      <c r="AEG943" s="19"/>
      <c r="AEH943" s="18"/>
      <c r="AEI943" s="19"/>
      <c r="AEJ943" s="18"/>
      <c r="AEK943" s="19"/>
      <c r="AEL943" s="18"/>
      <c r="AEM943" s="19"/>
      <c r="AEN943" s="159"/>
      <c r="AEO943" s="160"/>
      <c r="AEP943" s="160"/>
      <c r="AEQ943" s="18"/>
      <c r="AER943" s="19"/>
      <c r="AES943" s="18"/>
      <c r="AET943" s="19"/>
      <c r="AEU943" s="18"/>
      <c r="AEV943" s="19"/>
      <c r="AEW943" s="18"/>
      <c r="AEX943" s="19"/>
      <c r="AEY943" s="18"/>
      <c r="AEZ943" s="19"/>
      <c r="AFA943" s="18"/>
      <c r="AFB943" s="19"/>
      <c r="AFC943" s="18"/>
      <c r="AFD943" s="19"/>
      <c r="AFE943" s="18"/>
      <c r="AFF943" s="19"/>
      <c r="AFG943" s="18"/>
      <c r="AFH943" s="19"/>
      <c r="AFI943" s="159"/>
      <c r="AFJ943" s="160"/>
      <c r="AFK943" s="160"/>
      <c r="AFL943" s="18"/>
      <c r="AFM943" s="19"/>
      <c r="AFN943" s="18"/>
      <c r="AFO943" s="19"/>
      <c r="AFP943" s="18"/>
      <c r="AFQ943" s="19"/>
      <c r="AFR943" s="18"/>
      <c r="AFS943" s="19"/>
      <c r="AFT943" s="18"/>
      <c r="AFU943" s="19"/>
      <c r="AFV943" s="18"/>
      <c r="AFW943" s="19"/>
      <c r="AFX943" s="18"/>
      <c r="AFY943" s="19"/>
      <c r="AFZ943" s="18"/>
      <c r="AGA943" s="19"/>
      <c r="AGB943" s="18"/>
      <c r="AGC943" s="19"/>
      <c r="AGD943" s="159"/>
      <c r="AGE943" s="160"/>
      <c r="AGF943" s="160"/>
      <c r="AGG943" s="18"/>
      <c r="AGH943" s="19"/>
      <c r="AGI943" s="18"/>
      <c r="AGJ943" s="19"/>
      <c r="AGK943" s="18"/>
      <c r="AGL943" s="19"/>
      <c r="AGM943" s="18"/>
      <c r="AGN943" s="19"/>
      <c r="AGO943" s="18"/>
      <c r="AGP943" s="19"/>
      <c r="AGQ943" s="18"/>
      <c r="AGR943" s="19"/>
      <c r="AGS943" s="18"/>
      <c r="AGT943" s="19"/>
      <c r="AGU943" s="18"/>
      <c r="AGV943" s="19"/>
      <c r="AGW943" s="18"/>
      <c r="AGX943" s="19"/>
      <c r="AGY943" s="159"/>
      <c r="AGZ943" s="160"/>
      <c r="AHA943" s="160"/>
      <c r="AHB943" s="18"/>
      <c r="AHC943" s="19"/>
      <c r="AHD943" s="18"/>
      <c r="AHE943" s="19"/>
      <c r="AHF943" s="18"/>
      <c r="AHG943" s="19"/>
      <c r="AHH943" s="18"/>
      <c r="AHI943" s="19"/>
      <c r="AHJ943" s="18"/>
      <c r="AHK943" s="19"/>
      <c r="AHL943" s="18"/>
      <c r="AHM943" s="19"/>
      <c r="AHN943" s="18"/>
      <c r="AHO943" s="19"/>
      <c r="AHP943" s="18"/>
      <c r="AHQ943" s="19"/>
      <c r="AHR943" s="18"/>
      <c r="AHS943" s="19"/>
      <c r="AHT943" s="159"/>
      <c r="AHU943" s="160"/>
      <c r="AHV943" s="160"/>
      <c r="AHW943" s="18"/>
      <c r="AHX943" s="19"/>
      <c r="AHY943" s="18"/>
      <c r="AHZ943" s="19"/>
      <c r="AIA943" s="18"/>
      <c r="AIB943" s="19"/>
      <c r="AIC943" s="18"/>
      <c r="AID943" s="19"/>
      <c r="AIE943" s="18"/>
      <c r="AIF943" s="19"/>
      <c r="AIG943" s="18"/>
      <c r="AIH943" s="19"/>
      <c r="AII943" s="18"/>
      <c r="AIJ943" s="19"/>
      <c r="AIK943" s="18"/>
      <c r="AIL943" s="19"/>
      <c r="AIM943" s="18"/>
      <c r="AIN943" s="19"/>
      <c r="AIO943" s="159"/>
      <c r="AIP943" s="160"/>
      <c r="AIQ943" s="160"/>
      <c r="AIR943" s="18"/>
      <c r="AIS943" s="19"/>
      <c r="AIT943" s="18"/>
      <c r="AIU943" s="19"/>
      <c r="AIV943" s="18"/>
      <c r="AIW943" s="19"/>
      <c r="AIX943" s="18"/>
      <c r="AIY943" s="19"/>
      <c r="AIZ943" s="18"/>
      <c r="AJA943" s="19"/>
      <c r="AJB943" s="18"/>
      <c r="AJC943" s="19"/>
      <c r="AJD943" s="18"/>
      <c r="AJE943" s="19"/>
      <c r="AJF943" s="18"/>
      <c r="AJG943" s="19"/>
      <c r="AJH943" s="18"/>
      <c r="AJI943" s="19"/>
      <c r="AJJ943" s="159"/>
      <c r="AJK943" s="160"/>
      <c r="AJL943" s="160"/>
      <c r="AJM943" s="18"/>
      <c r="AJN943" s="19"/>
      <c r="AJO943" s="18"/>
      <c r="AJP943" s="19"/>
      <c r="AJQ943" s="18"/>
      <c r="AJR943" s="19"/>
      <c r="AJS943" s="18"/>
      <c r="AJT943" s="19"/>
      <c r="AJU943" s="18"/>
      <c r="AJV943" s="19"/>
      <c r="AJW943" s="18"/>
      <c r="AJX943" s="19"/>
      <c r="AJY943" s="18"/>
      <c r="AJZ943" s="19"/>
      <c r="AKA943" s="18"/>
      <c r="AKB943" s="19"/>
      <c r="AKC943" s="18"/>
      <c r="AKD943" s="19"/>
      <c r="AKE943" s="159"/>
      <c r="AKF943" s="160"/>
      <c r="AKG943" s="160"/>
      <c r="AKH943" s="18"/>
      <c r="AKI943" s="19"/>
      <c r="AKJ943" s="18"/>
      <c r="AKK943" s="19"/>
      <c r="AKL943" s="18"/>
      <c r="AKM943" s="19"/>
      <c r="AKN943" s="18"/>
      <c r="AKO943" s="19"/>
      <c r="AKP943" s="18"/>
      <c r="AKQ943" s="19"/>
      <c r="AKR943" s="18"/>
      <c r="AKS943" s="19"/>
      <c r="AKT943" s="18"/>
      <c r="AKU943" s="19"/>
      <c r="AKV943" s="18"/>
      <c r="AKW943" s="19"/>
      <c r="AKX943" s="18"/>
      <c r="AKY943" s="19"/>
      <c r="AKZ943" s="159"/>
      <c r="ALA943" s="160"/>
      <c r="ALB943" s="160"/>
      <c r="ALC943" s="18"/>
      <c r="ALD943" s="19"/>
      <c r="ALE943" s="18"/>
      <c r="ALF943" s="19"/>
      <c r="ALG943" s="18"/>
      <c r="ALH943" s="19"/>
      <c r="ALI943" s="18"/>
      <c r="ALJ943" s="19"/>
      <c r="ALK943" s="18"/>
      <c r="ALL943" s="19"/>
      <c r="ALM943" s="18"/>
      <c r="ALN943" s="19"/>
      <c r="ALO943" s="18"/>
      <c r="ALP943" s="19"/>
      <c r="ALQ943" s="18"/>
      <c r="ALR943" s="19"/>
      <c r="ALS943" s="18"/>
      <c r="ALT943" s="19"/>
      <c r="ALU943" s="159"/>
      <c r="ALV943" s="160"/>
      <c r="ALW943" s="160"/>
      <c r="ALX943" s="18"/>
      <c r="ALY943" s="19"/>
      <c r="ALZ943" s="18"/>
      <c r="AMA943" s="19"/>
      <c r="AMB943" s="18"/>
      <c r="AMC943" s="19"/>
      <c r="AMD943" s="18"/>
      <c r="AME943" s="19"/>
      <c r="AMF943" s="18"/>
      <c r="AMG943" s="19"/>
      <c r="AMH943" s="18"/>
      <c r="AMI943" s="19"/>
      <c r="AMJ943" s="18"/>
      <c r="AMK943" s="19"/>
      <c r="AML943" s="18"/>
      <c r="AMM943" s="19"/>
      <c r="AMN943" s="18"/>
      <c r="AMO943" s="19"/>
      <c r="AMP943" s="159"/>
      <c r="AMQ943" s="160"/>
      <c r="AMR943" s="160"/>
      <c r="AMS943" s="18"/>
      <c r="AMT943" s="19"/>
      <c r="AMU943" s="18"/>
      <c r="AMV943" s="19"/>
      <c r="AMW943" s="18"/>
      <c r="AMX943" s="19"/>
      <c r="AMY943" s="18"/>
      <c r="AMZ943" s="19"/>
      <c r="ANA943" s="18"/>
      <c r="ANB943" s="19"/>
      <c r="ANC943" s="18"/>
      <c r="AND943" s="19"/>
      <c r="ANE943" s="18"/>
      <c r="ANF943" s="19"/>
      <c r="ANG943" s="18"/>
      <c r="ANH943" s="19"/>
      <c r="ANI943" s="18"/>
      <c r="ANJ943" s="19"/>
      <c r="ANK943" s="159"/>
      <c r="ANL943" s="160"/>
      <c r="ANM943" s="160"/>
      <c r="ANN943" s="18"/>
      <c r="ANO943" s="19"/>
      <c r="ANP943" s="18"/>
      <c r="ANQ943" s="19"/>
      <c r="ANR943" s="18"/>
      <c r="ANS943" s="19"/>
      <c r="ANT943" s="18"/>
      <c r="ANU943" s="19"/>
      <c r="ANV943" s="18"/>
      <c r="ANW943" s="19"/>
      <c r="ANX943" s="18"/>
      <c r="ANY943" s="19"/>
      <c r="ANZ943" s="18"/>
      <c r="AOA943" s="19"/>
      <c r="AOB943" s="18"/>
      <c r="AOC943" s="19"/>
      <c r="AOD943" s="18"/>
      <c r="AOE943" s="19"/>
      <c r="AOF943" s="159"/>
      <c r="AOG943" s="160"/>
      <c r="AOH943" s="160"/>
      <c r="AOI943" s="18"/>
      <c r="AOJ943" s="19"/>
      <c r="AOK943" s="18"/>
      <c r="AOL943" s="19"/>
      <c r="AOM943" s="18"/>
      <c r="AON943" s="19"/>
      <c r="AOO943" s="18"/>
      <c r="AOP943" s="19"/>
      <c r="AOQ943" s="18"/>
      <c r="AOR943" s="19"/>
      <c r="AOS943" s="18"/>
      <c r="AOT943" s="19"/>
      <c r="AOU943" s="18"/>
      <c r="AOV943" s="19"/>
      <c r="AOW943" s="18"/>
      <c r="AOX943" s="19"/>
      <c r="AOY943" s="18"/>
      <c r="AOZ943" s="19"/>
      <c r="APA943" s="159"/>
      <c r="APB943" s="160"/>
      <c r="APC943" s="160"/>
      <c r="APD943" s="18"/>
      <c r="APE943" s="19"/>
      <c r="APF943" s="18"/>
      <c r="APG943" s="19"/>
      <c r="APH943" s="18"/>
      <c r="API943" s="19"/>
      <c r="APJ943" s="18"/>
      <c r="APK943" s="19"/>
      <c r="APL943" s="18"/>
      <c r="APM943" s="19"/>
      <c r="APN943" s="18"/>
      <c r="APO943" s="19"/>
      <c r="APP943" s="18"/>
      <c r="APQ943" s="19"/>
      <c r="APR943" s="18"/>
      <c r="APS943" s="19"/>
      <c r="APT943" s="18"/>
      <c r="APU943" s="19"/>
      <c r="APV943" s="159"/>
      <c r="APW943" s="160"/>
      <c r="APX943" s="160"/>
      <c r="APY943" s="18"/>
      <c r="APZ943" s="19"/>
      <c r="AQA943" s="18"/>
      <c r="AQB943" s="19"/>
      <c r="AQC943" s="18"/>
      <c r="AQD943" s="19"/>
      <c r="AQE943" s="18"/>
      <c r="AQF943" s="19"/>
      <c r="AQG943" s="18"/>
      <c r="AQH943" s="19"/>
      <c r="AQI943" s="18"/>
      <c r="AQJ943" s="19"/>
      <c r="AQK943" s="18"/>
      <c r="AQL943" s="19"/>
      <c r="AQM943" s="18"/>
      <c r="AQN943" s="19"/>
      <c r="AQO943" s="18"/>
      <c r="AQP943" s="19"/>
      <c r="AQQ943" s="159"/>
      <c r="AQR943" s="160"/>
      <c r="AQS943" s="160"/>
      <c r="AQT943" s="18"/>
      <c r="AQU943" s="19"/>
      <c r="AQV943" s="18"/>
      <c r="AQW943" s="19"/>
      <c r="AQX943" s="18"/>
      <c r="AQY943" s="19"/>
      <c r="AQZ943" s="18"/>
      <c r="ARA943" s="19"/>
      <c r="ARB943" s="18"/>
      <c r="ARC943" s="19"/>
      <c r="ARD943" s="18"/>
      <c r="ARE943" s="19"/>
      <c r="ARF943" s="18"/>
      <c r="ARG943" s="19"/>
      <c r="ARH943" s="18"/>
      <c r="ARI943" s="19"/>
      <c r="ARJ943" s="18"/>
      <c r="ARK943" s="19"/>
      <c r="ARL943" s="159"/>
      <c r="ARM943" s="160"/>
      <c r="ARN943" s="160"/>
      <c r="ARO943" s="18"/>
      <c r="ARP943" s="19"/>
      <c r="ARQ943" s="18"/>
      <c r="ARR943" s="19"/>
      <c r="ARS943" s="18"/>
      <c r="ART943" s="19"/>
      <c r="ARU943" s="18"/>
      <c r="ARV943" s="19"/>
      <c r="ARW943" s="18"/>
      <c r="ARX943" s="19"/>
      <c r="ARY943" s="18"/>
      <c r="ARZ943" s="19"/>
      <c r="ASA943" s="18"/>
      <c r="ASB943" s="19"/>
      <c r="ASC943" s="18"/>
      <c r="ASD943" s="19"/>
      <c r="ASE943" s="18"/>
      <c r="ASF943" s="19"/>
      <c r="ASG943" s="159"/>
      <c r="ASH943" s="160"/>
      <c r="ASI943" s="160"/>
      <c r="ASJ943" s="18"/>
      <c r="ASK943" s="19"/>
      <c r="ASL943" s="18"/>
      <c r="ASM943" s="19"/>
      <c r="ASN943" s="18"/>
      <c r="ASO943" s="19"/>
      <c r="ASP943" s="18"/>
      <c r="ASQ943" s="19"/>
      <c r="ASR943" s="18"/>
      <c r="ASS943" s="19"/>
      <c r="AST943" s="18"/>
      <c r="ASU943" s="19"/>
      <c r="ASV943" s="18"/>
      <c r="ASW943" s="19"/>
      <c r="ASX943" s="18"/>
      <c r="ASY943" s="19"/>
      <c r="ASZ943" s="18"/>
      <c r="ATA943" s="19"/>
      <c r="ATB943" s="159"/>
      <c r="ATC943" s="160"/>
      <c r="ATD943" s="160"/>
      <c r="ATE943" s="18"/>
      <c r="ATF943" s="19"/>
      <c r="ATG943" s="18"/>
      <c r="ATH943" s="19"/>
      <c r="ATI943" s="18"/>
      <c r="ATJ943" s="19"/>
      <c r="ATK943" s="18"/>
      <c r="ATL943" s="19"/>
      <c r="ATM943" s="18"/>
      <c r="ATN943" s="19"/>
      <c r="ATO943" s="18"/>
      <c r="ATP943" s="19"/>
      <c r="ATQ943" s="18"/>
      <c r="ATR943" s="19"/>
      <c r="ATS943" s="18"/>
      <c r="ATT943" s="19"/>
      <c r="ATU943" s="18"/>
      <c r="ATV943" s="19"/>
      <c r="ATW943" s="159"/>
      <c r="ATX943" s="160"/>
      <c r="ATY943" s="160"/>
      <c r="ATZ943" s="18"/>
      <c r="AUA943" s="19"/>
      <c r="AUB943" s="18"/>
      <c r="AUC943" s="19"/>
      <c r="AUD943" s="18"/>
      <c r="AUE943" s="19"/>
      <c r="AUF943" s="18"/>
      <c r="AUG943" s="19"/>
      <c r="AUH943" s="18"/>
      <c r="AUI943" s="19"/>
      <c r="AUJ943" s="18"/>
      <c r="AUK943" s="19"/>
      <c r="AUL943" s="18"/>
      <c r="AUM943" s="19"/>
      <c r="AUN943" s="18"/>
      <c r="AUO943" s="19"/>
      <c r="AUP943" s="18"/>
      <c r="AUQ943" s="19"/>
      <c r="AUR943" s="159"/>
      <c r="AUS943" s="160"/>
      <c r="AUT943" s="160"/>
      <c r="AUU943" s="18"/>
      <c r="AUV943" s="19"/>
      <c r="AUW943" s="18"/>
      <c r="AUX943" s="19"/>
      <c r="AUY943" s="18"/>
      <c r="AUZ943" s="19"/>
      <c r="AVA943" s="18"/>
      <c r="AVB943" s="19"/>
      <c r="AVC943" s="18"/>
      <c r="AVD943" s="19"/>
      <c r="AVE943" s="18"/>
      <c r="AVF943" s="19"/>
      <c r="AVG943" s="18"/>
      <c r="AVH943" s="19"/>
      <c r="AVI943" s="18"/>
      <c r="AVJ943" s="19"/>
      <c r="AVK943" s="18"/>
      <c r="AVL943" s="19"/>
      <c r="AVM943" s="159"/>
      <c r="AVN943" s="160"/>
      <c r="AVO943" s="160"/>
      <c r="AVP943" s="18"/>
      <c r="AVQ943" s="19"/>
      <c r="AVR943" s="18"/>
      <c r="AVS943" s="19"/>
      <c r="AVT943" s="18"/>
      <c r="AVU943" s="19"/>
      <c r="AVV943" s="18"/>
      <c r="AVW943" s="19"/>
      <c r="AVX943" s="18"/>
      <c r="AVY943" s="19"/>
      <c r="AVZ943" s="18"/>
      <c r="AWA943" s="19"/>
      <c r="AWB943" s="18"/>
      <c r="AWC943" s="19"/>
      <c r="AWD943" s="18"/>
      <c r="AWE943" s="19"/>
      <c r="AWF943" s="18"/>
      <c r="AWG943" s="19"/>
      <c r="AWH943" s="159"/>
      <c r="AWI943" s="160"/>
      <c r="AWJ943" s="160"/>
      <c r="AWK943" s="18"/>
      <c r="AWL943" s="19"/>
      <c r="AWM943" s="18"/>
      <c r="AWN943" s="19"/>
      <c r="AWO943" s="18"/>
      <c r="AWP943" s="19"/>
      <c r="AWQ943" s="18"/>
      <c r="AWR943" s="19"/>
      <c r="AWS943" s="18"/>
      <c r="AWT943" s="19"/>
      <c r="AWU943" s="18"/>
      <c r="AWV943" s="19"/>
      <c r="AWW943" s="18"/>
      <c r="AWX943" s="19"/>
      <c r="AWY943" s="18"/>
      <c r="AWZ943" s="19"/>
      <c r="AXA943" s="18"/>
      <c r="AXB943" s="19"/>
      <c r="AXC943" s="159"/>
      <c r="AXD943" s="160"/>
      <c r="AXE943" s="160"/>
      <c r="AXF943" s="18"/>
      <c r="AXG943" s="19"/>
      <c r="AXH943" s="18"/>
      <c r="AXI943" s="19"/>
      <c r="AXJ943" s="18"/>
      <c r="AXK943" s="19"/>
      <c r="AXL943" s="18"/>
      <c r="AXM943" s="19"/>
      <c r="AXN943" s="18"/>
      <c r="AXO943" s="19"/>
      <c r="AXP943" s="18"/>
      <c r="AXQ943" s="19"/>
      <c r="AXR943" s="18"/>
      <c r="AXS943" s="19"/>
      <c r="AXT943" s="18"/>
      <c r="AXU943" s="19"/>
      <c r="AXV943" s="18"/>
      <c r="AXW943" s="19"/>
      <c r="AXX943" s="159"/>
      <c r="AXY943" s="160"/>
      <c r="AXZ943" s="160"/>
      <c r="AYA943" s="18"/>
      <c r="AYB943" s="19"/>
      <c r="AYC943" s="18"/>
      <c r="AYD943" s="19"/>
      <c r="AYE943" s="18"/>
      <c r="AYF943" s="19"/>
      <c r="AYG943" s="18"/>
      <c r="AYH943" s="19"/>
      <c r="AYI943" s="18"/>
      <c r="AYJ943" s="19"/>
      <c r="AYK943" s="18"/>
      <c r="AYL943" s="19"/>
      <c r="AYM943" s="18"/>
      <c r="AYN943" s="19"/>
      <c r="AYO943" s="18"/>
      <c r="AYP943" s="19"/>
      <c r="AYQ943" s="18"/>
      <c r="AYR943" s="19"/>
      <c r="AYS943" s="159"/>
      <c r="AYT943" s="160"/>
      <c r="AYU943" s="160"/>
      <c r="AYV943" s="18"/>
      <c r="AYW943" s="19"/>
      <c r="AYX943" s="18"/>
      <c r="AYY943" s="19"/>
      <c r="AYZ943" s="18"/>
      <c r="AZA943" s="19"/>
      <c r="AZB943" s="18"/>
      <c r="AZC943" s="19"/>
      <c r="AZD943" s="18"/>
      <c r="AZE943" s="19"/>
      <c r="AZF943" s="18"/>
      <c r="AZG943" s="19"/>
      <c r="AZH943" s="18"/>
      <c r="AZI943" s="19"/>
      <c r="AZJ943" s="18"/>
      <c r="AZK943" s="19"/>
      <c r="AZL943" s="18"/>
      <c r="AZM943" s="19"/>
      <c r="AZN943" s="159"/>
      <c r="AZO943" s="160"/>
      <c r="AZP943" s="160"/>
      <c r="AZQ943" s="18"/>
      <c r="AZR943" s="19"/>
      <c r="AZS943" s="18"/>
      <c r="AZT943" s="19"/>
      <c r="AZU943" s="18"/>
      <c r="AZV943" s="19"/>
      <c r="AZW943" s="18"/>
      <c r="AZX943" s="19"/>
      <c r="AZY943" s="18"/>
      <c r="AZZ943" s="19"/>
      <c r="BAA943" s="18"/>
      <c r="BAB943" s="19"/>
      <c r="BAC943" s="18"/>
      <c r="BAD943" s="19"/>
      <c r="BAE943" s="18"/>
      <c r="BAF943" s="19"/>
      <c r="BAG943" s="18"/>
      <c r="BAH943" s="19"/>
      <c r="BAI943" s="159"/>
      <c r="BAJ943" s="160"/>
      <c r="BAK943" s="160"/>
      <c r="BAL943" s="18"/>
      <c r="BAM943" s="19"/>
      <c r="BAN943" s="18"/>
      <c r="BAO943" s="19"/>
      <c r="BAP943" s="18"/>
      <c r="BAQ943" s="19"/>
      <c r="BAR943" s="18"/>
      <c r="BAS943" s="19"/>
      <c r="BAT943" s="18"/>
      <c r="BAU943" s="19"/>
      <c r="BAV943" s="18"/>
      <c r="BAW943" s="19"/>
      <c r="BAX943" s="18"/>
      <c r="BAY943" s="19"/>
      <c r="BAZ943" s="18"/>
      <c r="BBA943" s="19"/>
      <c r="BBB943" s="18"/>
      <c r="BBC943" s="19"/>
      <c r="BBD943" s="159"/>
      <c r="BBE943" s="160"/>
      <c r="BBF943" s="160"/>
      <c r="BBG943" s="18"/>
      <c r="BBH943" s="19"/>
      <c r="BBI943" s="18"/>
      <c r="BBJ943" s="19"/>
      <c r="BBK943" s="18"/>
      <c r="BBL943" s="19"/>
      <c r="BBM943" s="18"/>
      <c r="BBN943" s="19"/>
      <c r="BBO943" s="18"/>
      <c r="BBP943" s="19"/>
      <c r="BBQ943" s="18"/>
      <c r="BBR943" s="19"/>
      <c r="BBS943" s="18"/>
      <c r="BBT943" s="19"/>
      <c r="BBU943" s="18"/>
      <c r="BBV943" s="19"/>
      <c r="BBW943" s="18"/>
      <c r="BBX943" s="19"/>
      <c r="BBY943" s="159"/>
      <c r="BBZ943" s="160"/>
      <c r="BCA943" s="160"/>
      <c r="BCB943" s="18"/>
      <c r="BCC943" s="19"/>
      <c r="BCD943" s="18"/>
      <c r="BCE943" s="19"/>
      <c r="BCF943" s="18"/>
      <c r="BCG943" s="19"/>
      <c r="BCH943" s="18"/>
      <c r="BCI943" s="19"/>
      <c r="BCJ943" s="18"/>
      <c r="BCK943" s="19"/>
      <c r="BCL943" s="18"/>
      <c r="BCM943" s="19"/>
      <c r="BCN943" s="18"/>
      <c r="BCO943" s="19"/>
      <c r="BCP943" s="18"/>
      <c r="BCQ943" s="19"/>
      <c r="BCR943" s="18"/>
      <c r="BCS943" s="19"/>
      <c r="BCT943" s="159"/>
      <c r="BCU943" s="160"/>
      <c r="BCV943" s="160"/>
      <c r="BCW943" s="18"/>
      <c r="BCX943" s="19"/>
      <c r="BCY943" s="18"/>
      <c r="BCZ943" s="19"/>
      <c r="BDA943" s="18"/>
      <c r="BDB943" s="19"/>
      <c r="BDC943" s="18"/>
      <c r="BDD943" s="19"/>
      <c r="BDE943" s="18"/>
      <c r="BDF943" s="19"/>
      <c r="BDG943" s="18"/>
      <c r="BDH943" s="19"/>
      <c r="BDI943" s="18"/>
      <c r="BDJ943" s="19"/>
      <c r="BDK943" s="18"/>
      <c r="BDL943" s="19"/>
      <c r="BDM943" s="18"/>
      <c r="BDN943" s="19"/>
      <c r="BDO943" s="159"/>
      <c r="BDP943" s="160"/>
      <c r="BDQ943" s="160"/>
      <c r="BDR943" s="18"/>
      <c r="BDS943" s="19"/>
      <c r="BDT943" s="18"/>
      <c r="BDU943" s="19"/>
      <c r="BDV943" s="18"/>
      <c r="BDW943" s="19"/>
      <c r="BDX943" s="18"/>
      <c r="BDY943" s="19"/>
      <c r="BDZ943" s="18"/>
      <c r="BEA943" s="19"/>
      <c r="BEB943" s="18"/>
      <c r="BEC943" s="19"/>
      <c r="BED943" s="18"/>
      <c r="BEE943" s="19"/>
      <c r="BEF943" s="18"/>
      <c r="BEG943" s="19"/>
      <c r="BEH943" s="18"/>
      <c r="BEI943" s="19"/>
      <c r="BEJ943" s="159"/>
      <c r="BEK943" s="160"/>
      <c r="BEL943" s="160"/>
      <c r="BEM943" s="18"/>
      <c r="BEN943" s="19"/>
      <c r="BEO943" s="18"/>
      <c r="BEP943" s="19"/>
      <c r="BEQ943" s="18"/>
      <c r="BER943" s="19"/>
      <c r="BES943" s="18"/>
      <c r="BET943" s="19"/>
      <c r="BEU943" s="18"/>
      <c r="BEV943" s="19"/>
      <c r="BEW943" s="18"/>
      <c r="BEX943" s="19"/>
      <c r="BEY943" s="18"/>
      <c r="BEZ943" s="19"/>
      <c r="BFA943" s="18"/>
      <c r="BFB943" s="19"/>
      <c r="BFC943" s="18"/>
      <c r="BFD943" s="19"/>
      <c r="BFE943" s="159"/>
      <c r="BFF943" s="160"/>
      <c r="BFG943" s="160"/>
      <c r="BFH943" s="18"/>
      <c r="BFI943" s="19"/>
      <c r="BFJ943" s="18"/>
      <c r="BFK943" s="19"/>
      <c r="BFL943" s="18"/>
      <c r="BFM943" s="19"/>
      <c r="BFN943" s="18"/>
      <c r="BFO943" s="19"/>
      <c r="BFP943" s="18"/>
      <c r="BFQ943" s="19"/>
      <c r="BFR943" s="18"/>
      <c r="BFS943" s="19"/>
      <c r="BFT943" s="18"/>
      <c r="BFU943" s="19"/>
      <c r="BFV943" s="18"/>
      <c r="BFW943" s="19"/>
      <c r="BFX943" s="18"/>
      <c r="BFY943" s="19"/>
      <c r="BFZ943" s="159"/>
      <c r="BGA943" s="160"/>
      <c r="BGB943" s="160"/>
      <c r="BGC943" s="18"/>
      <c r="BGD943" s="19"/>
      <c r="BGE943" s="18"/>
      <c r="BGF943" s="19"/>
      <c r="BGG943" s="18"/>
      <c r="BGH943" s="19"/>
      <c r="BGI943" s="18"/>
      <c r="BGJ943" s="19"/>
      <c r="BGK943" s="18"/>
      <c r="BGL943" s="19"/>
      <c r="BGM943" s="18"/>
      <c r="BGN943" s="19"/>
      <c r="BGO943" s="18"/>
      <c r="BGP943" s="19"/>
      <c r="BGQ943" s="18"/>
      <c r="BGR943" s="19"/>
      <c r="BGS943" s="18"/>
      <c r="BGT943" s="19"/>
      <c r="BGU943" s="159"/>
      <c r="BGV943" s="160"/>
      <c r="BGW943" s="160"/>
      <c r="BGX943" s="18"/>
      <c r="BGY943" s="19"/>
      <c r="BGZ943" s="18"/>
      <c r="BHA943" s="19"/>
      <c r="BHB943" s="18"/>
      <c r="BHC943" s="19"/>
      <c r="BHD943" s="18"/>
      <c r="BHE943" s="19"/>
      <c r="BHF943" s="18"/>
      <c r="BHG943" s="19"/>
      <c r="BHH943" s="18"/>
      <c r="BHI943" s="19"/>
      <c r="BHJ943" s="18"/>
      <c r="BHK943" s="19"/>
      <c r="BHL943" s="18"/>
      <c r="BHM943" s="19"/>
      <c r="BHN943" s="18"/>
      <c r="BHO943" s="19"/>
      <c r="BHP943" s="159"/>
      <c r="BHQ943" s="160"/>
      <c r="BHR943" s="160"/>
      <c r="BHS943" s="18"/>
      <c r="BHT943" s="19"/>
      <c r="BHU943" s="18"/>
      <c r="BHV943" s="19"/>
      <c r="BHW943" s="18"/>
      <c r="BHX943" s="19"/>
      <c r="BHY943" s="18"/>
      <c r="BHZ943" s="19"/>
      <c r="BIA943" s="18"/>
      <c r="BIB943" s="19"/>
      <c r="BIC943" s="18"/>
      <c r="BID943" s="19"/>
      <c r="BIE943" s="18"/>
      <c r="BIF943" s="19"/>
      <c r="BIG943" s="18"/>
      <c r="BIH943" s="19"/>
      <c r="BII943" s="18"/>
      <c r="BIJ943" s="19"/>
      <c r="BIK943" s="159"/>
      <c r="BIL943" s="160"/>
      <c r="BIM943" s="160"/>
      <c r="BIN943" s="18"/>
      <c r="BIO943" s="19"/>
      <c r="BIP943" s="18"/>
      <c r="BIQ943" s="19"/>
      <c r="BIR943" s="18"/>
      <c r="BIS943" s="19"/>
      <c r="BIT943" s="18"/>
      <c r="BIU943" s="19"/>
      <c r="BIV943" s="18"/>
      <c r="BIW943" s="19"/>
      <c r="BIX943" s="18"/>
      <c r="BIY943" s="19"/>
      <c r="BIZ943" s="18"/>
      <c r="BJA943" s="19"/>
      <c r="BJB943" s="18"/>
      <c r="BJC943" s="19"/>
      <c r="BJD943" s="18"/>
      <c r="BJE943" s="19"/>
      <c r="BJF943" s="159"/>
      <c r="BJG943" s="160"/>
      <c r="BJH943" s="160"/>
      <c r="BJI943" s="18"/>
      <c r="BJJ943" s="19"/>
      <c r="BJK943" s="18"/>
      <c r="BJL943" s="19"/>
      <c r="BJM943" s="18"/>
      <c r="BJN943" s="19"/>
      <c r="BJO943" s="18"/>
      <c r="BJP943" s="19"/>
      <c r="BJQ943" s="18"/>
      <c r="BJR943" s="19"/>
      <c r="BJS943" s="18"/>
      <c r="BJT943" s="19"/>
      <c r="BJU943" s="18"/>
      <c r="BJV943" s="19"/>
      <c r="BJW943" s="18"/>
      <c r="BJX943" s="19"/>
      <c r="BJY943" s="18"/>
      <c r="BJZ943" s="19"/>
      <c r="BKA943" s="159"/>
      <c r="BKB943" s="160"/>
      <c r="BKC943" s="160"/>
      <c r="BKD943" s="18"/>
      <c r="BKE943" s="19"/>
      <c r="BKF943" s="18"/>
      <c r="BKG943" s="19"/>
      <c r="BKH943" s="18"/>
      <c r="BKI943" s="19"/>
      <c r="BKJ943" s="18"/>
      <c r="BKK943" s="19"/>
      <c r="BKL943" s="18"/>
      <c r="BKM943" s="19"/>
      <c r="BKN943" s="18"/>
      <c r="BKO943" s="19"/>
      <c r="BKP943" s="18"/>
      <c r="BKQ943" s="19"/>
      <c r="BKR943" s="18"/>
      <c r="BKS943" s="19"/>
      <c r="BKT943" s="18"/>
      <c r="BKU943" s="19"/>
      <c r="BKV943" s="159"/>
      <c r="BKW943" s="160"/>
      <c r="BKX943" s="160"/>
      <c r="BKY943" s="18"/>
      <c r="BKZ943" s="19"/>
      <c r="BLA943" s="18"/>
      <c r="BLB943" s="19"/>
      <c r="BLC943" s="18"/>
      <c r="BLD943" s="19"/>
      <c r="BLE943" s="18"/>
      <c r="BLF943" s="19"/>
      <c r="BLG943" s="18"/>
      <c r="BLH943" s="19"/>
      <c r="BLI943" s="18"/>
      <c r="BLJ943" s="19"/>
      <c r="BLK943" s="18"/>
      <c r="BLL943" s="19"/>
      <c r="BLM943" s="18"/>
      <c r="BLN943" s="19"/>
      <c r="BLO943" s="18"/>
      <c r="BLP943" s="19"/>
      <c r="BLQ943" s="159"/>
      <c r="BLR943" s="160"/>
      <c r="BLS943" s="160"/>
      <c r="BLT943" s="18"/>
      <c r="BLU943" s="19"/>
      <c r="BLV943" s="18"/>
      <c r="BLW943" s="19"/>
      <c r="BLX943" s="18"/>
      <c r="BLY943" s="19"/>
      <c r="BLZ943" s="18"/>
      <c r="BMA943" s="19"/>
      <c r="BMB943" s="18"/>
      <c r="BMC943" s="19"/>
      <c r="BMD943" s="18"/>
      <c r="BME943" s="19"/>
      <c r="BMF943" s="18"/>
      <c r="BMG943" s="19"/>
      <c r="BMH943" s="18"/>
      <c r="BMI943" s="19"/>
      <c r="BMJ943" s="18"/>
      <c r="BMK943" s="19"/>
      <c r="BML943" s="159"/>
      <c r="BMM943" s="160"/>
      <c r="BMN943" s="160"/>
      <c r="BMO943" s="18"/>
      <c r="BMP943" s="19"/>
      <c r="BMQ943" s="18"/>
      <c r="BMR943" s="19"/>
      <c r="BMS943" s="18"/>
      <c r="BMT943" s="19"/>
      <c r="BMU943" s="18"/>
      <c r="BMV943" s="19"/>
      <c r="BMW943" s="18"/>
      <c r="BMX943" s="19"/>
      <c r="BMY943" s="18"/>
      <c r="BMZ943" s="19"/>
      <c r="BNA943" s="18"/>
      <c r="BNB943" s="19"/>
      <c r="BNC943" s="18"/>
      <c r="BND943" s="19"/>
      <c r="BNE943" s="18"/>
      <c r="BNF943" s="19"/>
      <c r="BNG943" s="159"/>
      <c r="BNH943" s="160"/>
      <c r="BNI943" s="160"/>
      <c r="BNJ943" s="18"/>
      <c r="BNK943" s="19"/>
      <c r="BNL943" s="18"/>
      <c r="BNM943" s="19"/>
      <c r="BNN943" s="18"/>
      <c r="BNO943" s="19"/>
      <c r="BNP943" s="18"/>
      <c r="BNQ943" s="19"/>
      <c r="BNR943" s="18"/>
      <c r="BNS943" s="19"/>
      <c r="BNT943" s="18"/>
      <c r="BNU943" s="19"/>
      <c r="BNV943" s="18"/>
      <c r="BNW943" s="19"/>
      <c r="BNX943" s="18"/>
      <c r="BNY943" s="19"/>
      <c r="BNZ943" s="18"/>
      <c r="BOA943" s="19"/>
      <c r="BOB943" s="159"/>
      <c r="BOC943" s="160"/>
      <c r="BOD943" s="160"/>
      <c r="BOE943" s="18"/>
      <c r="BOF943" s="19"/>
      <c r="BOG943" s="18"/>
      <c r="BOH943" s="19"/>
      <c r="BOI943" s="18"/>
      <c r="BOJ943" s="19"/>
      <c r="BOK943" s="18"/>
      <c r="BOL943" s="19"/>
      <c r="BOM943" s="18"/>
      <c r="BON943" s="19"/>
      <c r="BOO943" s="18"/>
      <c r="BOP943" s="19"/>
      <c r="BOQ943" s="18"/>
      <c r="BOR943" s="19"/>
      <c r="BOS943" s="18"/>
      <c r="BOT943" s="19"/>
      <c r="BOU943" s="18"/>
      <c r="BOV943" s="19"/>
      <c r="BOW943" s="159"/>
      <c r="BOX943" s="160"/>
      <c r="BOY943" s="160"/>
      <c r="BOZ943" s="18"/>
      <c r="BPA943" s="19"/>
      <c r="BPB943" s="18"/>
      <c r="BPC943" s="19"/>
      <c r="BPD943" s="18"/>
      <c r="BPE943" s="19"/>
      <c r="BPF943" s="18"/>
      <c r="BPG943" s="19"/>
      <c r="BPH943" s="18"/>
      <c r="BPI943" s="19"/>
      <c r="BPJ943" s="18"/>
      <c r="BPK943" s="19"/>
      <c r="BPL943" s="18"/>
      <c r="BPM943" s="19"/>
      <c r="BPN943" s="18"/>
      <c r="BPO943" s="19"/>
      <c r="BPP943" s="18"/>
      <c r="BPQ943" s="19"/>
      <c r="BPR943" s="159"/>
      <c r="BPS943" s="160"/>
      <c r="BPT943" s="160"/>
      <c r="BPU943" s="18"/>
      <c r="BPV943" s="19"/>
      <c r="BPW943" s="18"/>
      <c r="BPX943" s="19"/>
      <c r="BPY943" s="18"/>
      <c r="BPZ943" s="19"/>
      <c r="BQA943" s="18"/>
      <c r="BQB943" s="19"/>
      <c r="BQC943" s="18"/>
      <c r="BQD943" s="19"/>
      <c r="BQE943" s="18"/>
      <c r="BQF943" s="19"/>
      <c r="BQG943" s="18"/>
      <c r="BQH943" s="19"/>
      <c r="BQI943" s="18"/>
      <c r="BQJ943" s="19"/>
      <c r="BQK943" s="18"/>
      <c r="BQL943" s="19"/>
      <c r="BQM943" s="159"/>
      <c r="BQN943" s="160"/>
      <c r="BQO943" s="160"/>
      <c r="BQP943" s="18"/>
      <c r="BQQ943" s="19"/>
      <c r="BQR943" s="18"/>
      <c r="BQS943" s="19"/>
      <c r="BQT943" s="18"/>
      <c r="BQU943" s="19"/>
      <c r="BQV943" s="18"/>
      <c r="BQW943" s="19"/>
      <c r="BQX943" s="18"/>
      <c r="BQY943" s="19"/>
      <c r="BQZ943" s="18"/>
      <c r="BRA943" s="19"/>
      <c r="BRB943" s="18"/>
      <c r="BRC943" s="19"/>
      <c r="BRD943" s="18"/>
      <c r="BRE943" s="19"/>
      <c r="BRF943" s="18"/>
      <c r="BRG943" s="19"/>
      <c r="BRH943" s="159"/>
      <c r="BRI943" s="160"/>
      <c r="BRJ943" s="160"/>
      <c r="BRK943" s="18"/>
      <c r="BRL943" s="19"/>
      <c r="BRM943" s="18"/>
      <c r="BRN943" s="19"/>
      <c r="BRO943" s="18"/>
      <c r="BRP943" s="19"/>
      <c r="BRQ943" s="18"/>
      <c r="BRR943" s="19"/>
      <c r="BRS943" s="18"/>
      <c r="BRT943" s="19"/>
      <c r="BRU943" s="18"/>
      <c r="BRV943" s="19"/>
      <c r="BRW943" s="18"/>
      <c r="BRX943" s="19"/>
      <c r="BRY943" s="18"/>
      <c r="BRZ943" s="19"/>
      <c r="BSA943" s="18"/>
      <c r="BSB943" s="19"/>
      <c r="BSC943" s="159"/>
      <c r="BSD943" s="160"/>
      <c r="BSE943" s="160"/>
      <c r="BSF943" s="18"/>
      <c r="BSG943" s="19"/>
      <c r="BSH943" s="18"/>
      <c r="BSI943" s="19"/>
      <c r="BSJ943" s="18"/>
      <c r="BSK943" s="19"/>
      <c r="BSL943" s="18"/>
      <c r="BSM943" s="19"/>
      <c r="BSN943" s="18"/>
      <c r="BSO943" s="19"/>
      <c r="BSP943" s="18"/>
      <c r="BSQ943" s="19"/>
      <c r="BSR943" s="18"/>
      <c r="BSS943" s="19"/>
      <c r="BST943" s="18"/>
      <c r="BSU943" s="19"/>
      <c r="BSV943" s="18"/>
      <c r="BSW943" s="19"/>
      <c r="BSX943" s="159"/>
      <c r="BSY943" s="160"/>
      <c r="BSZ943" s="160"/>
      <c r="BTA943" s="18"/>
      <c r="BTB943" s="19"/>
      <c r="BTC943" s="18"/>
      <c r="BTD943" s="19"/>
      <c r="BTE943" s="18"/>
      <c r="BTF943" s="19"/>
      <c r="BTG943" s="18"/>
      <c r="BTH943" s="19"/>
      <c r="BTI943" s="18"/>
      <c r="BTJ943" s="19"/>
      <c r="BTK943" s="18"/>
      <c r="BTL943" s="19"/>
      <c r="BTM943" s="18"/>
      <c r="BTN943" s="19"/>
      <c r="BTO943" s="18"/>
      <c r="BTP943" s="19"/>
      <c r="BTQ943" s="18"/>
      <c r="BTR943" s="19"/>
      <c r="BTS943" s="159"/>
      <c r="BTT943" s="160"/>
      <c r="BTU943" s="160"/>
      <c r="BTV943" s="18"/>
      <c r="BTW943" s="19"/>
      <c r="BTX943" s="18"/>
      <c r="BTY943" s="19"/>
      <c r="BTZ943" s="18"/>
      <c r="BUA943" s="19"/>
      <c r="BUB943" s="18"/>
      <c r="BUC943" s="19"/>
      <c r="BUD943" s="18"/>
      <c r="BUE943" s="19"/>
      <c r="BUF943" s="18"/>
      <c r="BUG943" s="19"/>
      <c r="BUH943" s="18"/>
      <c r="BUI943" s="19"/>
      <c r="BUJ943" s="18"/>
      <c r="BUK943" s="19"/>
      <c r="BUL943" s="18"/>
      <c r="BUM943" s="19"/>
      <c r="BUN943" s="159"/>
      <c r="BUO943" s="160"/>
      <c r="BUP943" s="160"/>
      <c r="BUQ943" s="18"/>
      <c r="BUR943" s="19"/>
      <c r="BUS943" s="18"/>
      <c r="BUT943" s="19"/>
      <c r="BUU943" s="18"/>
      <c r="BUV943" s="19"/>
      <c r="BUW943" s="18"/>
      <c r="BUX943" s="19"/>
      <c r="BUY943" s="18"/>
      <c r="BUZ943" s="19"/>
      <c r="BVA943" s="18"/>
      <c r="BVB943" s="19"/>
      <c r="BVC943" s="18"/>
      <c r="BVD943" s="19"/>
      <c r="BVE943" s="18"/>
      <c r="BVF943" s="19"/>
      <c r="BVG943" s="18"/>
      <c r="BVH943" s="19"/>
      <c r="BVI943" s="159"/>
      <c r="BVJ943" s="160"/>
      <c r="BVK943" s="160"/>
      <c r="BVL943" s="18"/>
      <c r="BVM943" s="19"/>
      <c r="BVN943" s="18"/>
      <c r="BVO943" s="19"/>
      <c r="BVP943" s="18"/>
      <c r="BVQ943" s="19"/>
      <c r="BVR943" s="18"/>
      <c r="BVS943" s="19"/>
      <c r="BVT943" s="18"/>
      <c r="BVU943" s="19"/>
      <c r="BVV943" s="18"/>
      <c r="BVW943" s="19"/>
      <c r="BVX943" s="18"/>
      <c r="BVY943" s="19"/>
      <c r="BVZ943" s="18"/>
      <c r="BWA943" s="19"/>
      <c r="BWB943" s="18"/>
      <c r="BWC943" s="19"/>
      <c r="BWD943" s="159"/>
      <c r="BWE943" s="160"/>
      <c r="BWF943" s="160"/>
      <c r="BWG943" s="18"/>
      <c r="BWH943" s="19"/>
      <c r="BWI943" s="18"/>
      <c r="BWJ943" s="19"/>
      <c r="BWK943" s="18"/>
      <c r="BWL943" s="19"/>
      <c r="BWM943" s="18"/>
      <c r="BWN943" s="19"/>
      <c r="BWO943" s="18"/>
      <c r="BWP943" s="19"/>
      <c r="BWQ943" s="18"/>
      <c r="BWR943" s="19"/>
      <c r="BWS943" s="18"/>
      <c r="BWT943" s="19"/>
      <c r="BWU943" s="18"/>
      <c r="BWV943" s="19"/>
      <c r="BWW943" s="18"/>
      <c r="BWX943" s="19"/>
      <c r="BWY943" s="159"/>
      <c r="BWZ943" s="160"/>
      <c r="BXA943" s="160"/>
      <c r="BXB943" s="18"/>
      <c r="BXC943" s="19"/>
      <c r="BXD943" s="18"/>
      <c r="BXE943" s="19"/>
      <c r="BXF943" s="18"/>
      <c r="BXG943" s="19"/>
      <c r="BXH943" s="18"/>
      <c r="BXI943" s="19"/>
      <c r="BXJ943" s="18"/>
      <c r="BXK943" s="19"/>
      <c r="BXL943" s="18"/>
      <c r="BXM943" s="19"/>
      <c r="BXN943" s="18"/>
      <c r="BXO943" s="19"/>
      <c r="BXP943" s="18"/>
      <c r="BXQ943" s="19"/>
      <c r="BXR943" s="18"/>
      <c r="BXS943" s="19"/>
      <c r="BXT943" s="159"/>
      <c r="BXU943" s="160"/>
      <c r="BXV943" s="160"/>
      <c r="BXW943" s="18"/>
      <c r="BXX943" s="19"/>
      <c r="BXY943" s="18"/>
      <c r="BXZ943" s="19"/>
      <c r="BYA943" s="18"/>
      <c r="BYB943" s="19"/>
      <c r="BYC943" s="18"/>
      <c r="BYD943" s="19"/>
      <c r="BYE943" s="18"/>
      <c r="BYF943" s="19"/>
      <c r="BYG943" s="18"/>
      <c r="BYH943" s="19"/>
      <c r="BYI943" s="18"/>
      <c r="BYJ943" s="19"/>
      <c r="BYK943" s="18"/>
      <c r="BYL943" s="19"/>
      <c r="BYM943" s="18"/>
      <c r="BYN943" s="19"/>
      <c r="BYO943" s="159"/>
      <c r="BYP943" s="160"/>
      <c r="BYQ943" s="160"/>
      <c r="BYR943" s="18"/>
      <c r="BYS943" s="19"/>
      <c r="BYT943" s="18"/>
      <c r="BYU943" s="19"/>
      <c r="BYV943" s="18"/>
      <c r="BYW943" s="19"/>
      <c r="BYX943" s="18"/>
      <c r="BYY943" s="19"/>
      <c r="BYZ943" s="18"/>
      <c r="BZA943" s="19"/>
      <c r="BZB943" s="18"/>
      <c r="BZC943" s="19"/>
      <c r="BZD943" s="18"/>
      <c r="BZE943" s="19"/>
      <c r="BZF943" s="18"/>
      <c r="BZG943" s="19"/>
      <c r="BZH943" s="18"/>
      <c r="BZI943" s="19"/>
      <c r="BZJ943" s="159"/>
      <c r="BZK943" s="160"/>
      <c r="BZL943" s="160"/>
      <c r="BZM943" s="18"/>
      <c r="BZN943" s="19"/>
      <c r="BZO943" s="18"/>
      <c r="BZP943" s="19"/>
      <c r="BZQ943" s="18"/>
      <c r="BZR943" s="19"/>
      <c r="BZS943" s="18"/>
      <c r="BZT943" s="19"/>
      <c r="BZU943" s="18"/>
      <c r="BZV943" s="19"/>
      <c r="BZW943" s="18"/>
      <c r="BZX943" s="19"/>
      <c r="BZY943" s="18"/>
      <c r="BZZ943" s="19"/>
      <c r="CAA943" s="18"/>
      <c r="CAB943" s="19"/>
      <c r="CAC943" s="18"/>
      <c r="CAD943" s="19"/>
      <c r="CAE943" s="159"/>
      <c r="CAF943" s="160"/>
      <c r="CAG943" s="160"/>
      <c r="CAH943" s="18"/>
      <c r="CAI943" s="19"/>
      <c r="CAJ943" s="18"/>
      <c r="CAK943" s="19"/>
      <c r="CAL943" s="18"/>
      <c r="CAM943" s="19"/>
      <c r="CAN943" s="18"/>
      <c r="CAO943" s="19"/>
      <c r="CAP943" s="18"/>
      <c r="CAQ943" s="19"/>
      <c r="CAR943" s="18"/>
      <c r="CAS943" s="19"/>
      <c r="CAT943" s="18"/>
      <c r="CAU943" s="19"/>
      <c r="CAV943" s="18"/>
      <c r="CAW943" s="19"/>
      <c r="CAX943" s="18"/>
      <c r="CAY943" s="19"/>
      <c r="CAZ943" s="159"/>
      <c r="CBA943" s="160"/>
      <c r="CBB943" s="160"/>
      <c r="CBC943" s="18"/>
      <c r="CBD943" s="19"/>
      <c r="CBE943" s="18"/>
      <c r="CBF943" s="19"/>
      <c r="CBG943" s="18"/>
      <c r="CBH943" s="19"/>
      <c r="CBI943" s="18"/>
      <c r="CBJ943" s="19"/>
      <c r="CBK943" s="18"/>
      <c r="CBL943" s="19"/>
      <c r="CBM943" s="18"/>
      <c r="CBN943" s="19"/>
      <c r="CBO943" s="18"/>
      <c r="CBP943" s="19"/>
      <c r="CBQ943" s="18"/>
      <c r="CBR943" s="19"/>
      <c r="CBS943" s="18"/>
      <c r="CBT943" s="19"/>
      <c r="CBU943" s="159"/>
      <c r="CBV943" s="160"/>
      <c r="CBW943" s="160"/>
      <c r="CBX943" s="18"/>
      <c r="CBY943" s="19"/>
      <c r="CBZ943" s="18"/>
      <c r="CCA943" s="19"/>
      <c r="CCB943" s="18"/>
      <c r="CCC943" s="19"/>
      <c r="CCD943" s="18"/>
      <c r="CCE943" s="19"/>
      <c r="CCF943" s="18"/>
      <c r="CCG943" s="19"/>
      <c r="CCH943" s="18"/>
      <c r="CCI943" s="19"/>
      <c r="CCJ943" s="18"/>
      <c r="CCK943" s="19"/>
      <c r="CCL943" s="18"/>
      <c r="CCM943" s="19"/>
      <c r="CCN943" s="18"/>
      <c r="CCO943" s="19"/>
      <c r="CCP943" s="159"/>
      <c r="CCQ943" s="160"/>
      <c r="CCR943" s="160"/>
      <c r="CCS943" s="18"/>
      <c r="CCT943" s="19"/>
      <c r="CCU943" s="18"/>
      <c r="CCV943" s="19"/>
      <c r="CCW943" s="18"/>
      <c r="CCX943" s="19"/>
      <c r="CCY943" s="18"/>
      <c r="CCZ943" s="19"/>
      <c r="CDA943" s="18"/>
      <c r="CDB943" s="19"/>
      <c r="CDC943" s="18"/>
      <c r="CDD943" s="19"/>
      <c r="CDE943" s="18"/>
      <c r="CDF943" s="19"/>
      <c r="CDG943" s="18"/>
      <c r="CDH943" s="19"/>
      <c r="CDI943" s="18"/>
      <c r="CDJ943" s="19"/>
      <c r="CDK943" s="159"/>
      <c r="CDL943" s="160"/>
      <c r="CDM943" s="160"/>
      <c r="CDN943" s="18"/>
      <c r="CDO943" s="19"/>
      <c r="CDP943" s="18"/>
      <c r="CDQ943" s="19"/>
      <c r="CDR943" s="18"/>
      <c r="CDS943" s="19"/>
      <c r="CDT943" s="18"/>
      <c r="CDU943" s="19"/>
      <c r="CDV943" s="18"/>
      <c r="CDW943" s="19"/>
      <c r="CDX943" s="18"/>
      <c r="CDY943" s="19"/>
      <c r="CDZ943" s="18"/>
      <c r="CEA943" s="19"/>
      <c r="CEB943" s="18"/>
      <c r="CEC943" s="19"/>
      <c r="CED943" s="18"/>
      <c r="CEE943" s="19"/>
      <c r="CEF943" s="159"/>
      <c r="CEG943" s="160"/>
      <c r="CEH943" s="160"/>
      <c r="CEI943" s="18"/>
      <c r="CEJ943" s="19"/>
      <c r="CEK943" s="18"/>
      <c r="CEL943" s="19"/>
      <c r="CEM943" s="18"/>
      <c r="CEN943" s="19"/>
      <c r="CEO943" s="18"/>
      <c r="CEP943" s="19"/>
      <c r="CEQ943" s="18"/>
      <c r="CER943" s="19"/>
      <c r="CES943" s="18"/>
      <c r="CET943" s="19"/>
      <c r="CEU943" s="18"/>
      <c r="CEV943" s="19"/>
      <c r="CEW943" s="18"/>
      <c r="CEX943" s="19"/>
      <c r="CEY943" s="18"/>
      <c r="CEZ943" s="19"/>
      <c r="CFA943" s="159"/>
      <c r="CFB943" s="160"/>
      <c r="CFC943" s="160"/>
      <c r="CFD943" s="18"/>
      <c r="CFE943" s="19"/>
      <c r="CFF943" s="18"/>
      <c r="CFG943" s="19"/>
      <c r="CFH943" s="18"/>
      <c r="CFI943" s="19"/>
      <c r="CFJ943" s="18"/>
      <c r="CFK943" s="19"/>
      <c r="CFL943" s="18"/>
      <c r="CFM943" s="19"/>
      <c r="CFN943" s="18"/>
      <c r="CFO943" s="19"/>
      <c r="CFP943" s="18"/>
      <c r="CFQ943" s="19"/>
      <c r="CFR943" s="18"/>
      <c r="CFS943" s="19"/>
      <c r="CFT943" s="18"/>
      <c r="CFU943" s="19"/>
      <c r="CFV943" s="159"/>
      <c r="CFW943" s="160"/>
      <c r="CFX943" s="160"/>
      <c r="CFY943" s="18"/>
      <c r="CFZ943" s="19"/>
      <c r="CGA943" s="18"/>
      <c r="CGB943" s="19"/>
      <c r="CGC943" s="18"/>
      <c r="CGD943" s="19"/>
      <c r="CGE943" s="18"/>
      <c r="CGF943" s="19"/>
      <c r="CGG943" s="18"/>
      <c r="CGH943" s="19"/>
      <c r="CGI943" s="18"/>
      <c r="CGJ943" s="19"/>
      <c r="CGK943" s="18"/>
      <c r="CGL943" s="19"/>
      <c r="CGM943" s="18"/>
      <c r="CGN943" s="19"/>
      <c r="CGO943" s="18"/>
      <c r="CGP943" s="19"/>
      <c r="CGQ943" s="159"/>
      <c r="CGR943" s="160"/>
      <c r="CGS943" s="160"/>
      <c r="CGT943" s="18"/>
      <c r="CGU943" s="19"/>
      <c r="CGV943" s="18"/>
      <c r="CGW943" s="19"/>
      <c r="CGX943" s="18"/>
      <c r="CGY943" s="19"/>
      <c r="CGZ943" s="18"/>
      <c r="CHA943" s="19"/>
      <c r="CHB943" s="18"/>
      <c r="CHC943" s="19"/>
      <c r="CHD943" s="18"/>
      <c r="CHE943" s="19"/>
      <c r="CHF943" s="18"/>
      <c r="CHG943" s="19"/>
      <c r="CHH943" s="18"/>
      <c r="CHI943" s="19"/>
      <c r="CHJ943" s="18"/>
      <c r="CHK943" s="19"/>
      <c r="CHL943" s="159"/>
      <c r="CHM943" s="160"/>
      <c r="CHN943" s="160"/>
      <c r="CHO943" s="18"/>
      <c r="CHP943" s="19"/>
      <c r="CHQ943" s="18"/>
      <c r="CHR943" s="19"/>
      <c r="CHS943" s="18"/>
      <c r="CHT943" s="19"/>
      <c r="CHU943" s="18"/>
      <c r="CHV943" s="19"/>
      <c r="CHW943" s="18"/>
      <c r="CHX943" s="19"/>
      <c r="CHY943" s="18"/>
      <c r="CHZ943" s="19"/>
      <c r="CIA943" s="18"/>
      <c r="CIB943" s="19"/>
      <c r="CIC943" s="18"/>
      <c r="CID943" s="19"/>
      <c r="CIE943" s="18"/>
      <c r="CIF943" s="19"/>
      <c r="CIG943" s="159"/>
      <c r="CIH943" s="160"/>
      <c r="CII943" s="160"/>
      <c r="CIJ943" s="18"/>
      <c r="CIK943" s="19"/>
      <c r="CIL943" s="18"/>
      <c r="CIM943" s="19"/>
      <c r="CIN943" s="18"/>
      <c r="CIO943" s="19"/>
      <c r="CIP943" s="18"/>
      <c r="CIQ943" s="19"/>
      <c r="CIR943" s="18"/>
      <c r="CIS943" s="19"/>
      <c r="CIT943" s="18"/>
      <c r="CIU943" s="19"/>
      <c r="CIV943" s="18"/>
      <c r="CIW943" s="19"/>
      <c r="CIX943" s="18"/>
      <c r="CIY943" s="19"/>
      <c r="CIZ943" s="18"/>
      <c r="CJA943" s="19"/>
      <c r="CJB943" s="159"/>
      <c r="CJC943" s="160"/>
      <c r="CJD943" s="160"/>
      <c r="CJE943" s="18"/>
      <c r="CJF943" s="19"/>
      <c r="CJG943" s="18"/>
      <c r="CJH943" s="19"/>
      <c r="CJI943" s="18"/>
      <c r="CJJ943" s="19"/>
      <c r="CJK943" s="18"/>
      <c r="CJL943" s="19"/>
      <c r="CJM943" s="18"/>
      <c r="CJN943" s="19"/>
      <c r="CJO943" s="18"/>
      <c r="CJP943" s="19"/>
      <c r="CJQ943" s="18"/>
      <c r="CJR943" s="19"/>
      <c r="CJS943" s="18"/>
      <c r="CJT943" s="19"/>
      <c r="CJU943" s="18"/>
      <c r="CJV943" s="19"/>
      <c r="CJW943" s="159"/>
      <c r="CJX943" s="160"/>
      <c r="CJY943" s="160"/>
      <c r="CJZ943" s="18"/>
      <c r="CKA943" s="19"/>
      <c r="CKB943" s="18"/>
      <c r="CKC943" s="19"/>
      <c r="CKD943" s="18"/>
      <c r="CKE943" s="19"/>
      <c r="CKF943" s="18"/>
      <c r="CKG943" s="19"/>
      <c r="CKH943" s="18"/>
      <c r="CKI943" s="19"/>
      <c r="CKJ943" s="18"/>
      <c r="CKK943" s="19"/>
      <c r="CKL943" s="18"/>
      <c r="CKM943" s="19"/>
      <c r="CKN943" s="18"/>
      <c r="CKO943" s="19"/>
      <c r="CKP943" s="18"/>
      <c r="CKQ943" s="19"/>
      <c r="CKR943" s="159"/>
      <c r="CKS943" s="160"/>
      <c r="CKT943" s="160"/>
      <c r="CKU943" s="18"/>
      <c r="CKV943" s="19"/>
      <c r="CKW943" s="18"/>
      <c r="CKX943" s="19"/>
      <c r="CKY943" s="18"/>
      <c r="CKZ943" s="19"/>
      <c r="CLA943" s="18"/>
      <c r="CLB943" s="19"/>
      <c r="CLC943" s="18"/>
      <c r="CLD943" s="19"/>
      <c r="CLE943" s="18"/>
      <c r="CLF943" s="19"/>
      <c r="CLG943" s="18"/>
      <c r="CLH943" s="19"/>
      <c r="CLI943" s="18"/>
      <c r="CLJ943" s="19"/>
      <c r="CLK943" s="18"/>
      <c r="CLL943" s="19"/>
      <c r="CLM943" s="159"/>
      <c r="CLN943" s="160"/>
      <c r="CLO943" s="160"/>
      <c r="CLP943" s="18"/>
      <c r="CLQ943" s="19"/>
      <c r="CLR943" s="18"/>
      <c r="CLS943" s="19"/>
      <c r="CLT943" s="18"/>
      <c r="CLU943" s="19"/>
      <c r="CLV943" s="18"/>
      <c r="CLW943" s="19"/>
      <c r="CLX943" s="18"/>
      <c r="CLY943" s="19"/>
      <c r="CLZ943" s="18"/>
      <c r="CMA943" s="19"/>
      <c r="CMB943" s="18"/>
      <c r="CMC943" s="19"/>
      <c r="CMD943" s="18"/>
      <c r="CME943" s="19"/>
      <c r="CMF943" s="18"/>
      <c r="CMG943" s="19"/>
      <c r="CMH943" s="159"/>
      <c r="CMI943" s="160"/>
      <c r="CMJ943" s="160"/>
      <c r="CMK943" s="18"/>
      <c r="CML943" s="19"/>
      <c r="CMM943" s="18"/>
      <c r="CMN943" s="19"/>
      <c r="CMO943" s="18"/>
      <c r="CMP943" s="19"/>
      <c r="CMQ943" s="18"/>
      <c r="CMR943" s="19"/>
      <c r="CMS943" s="18"/>
      <c r="CMT943" s="19"/>
      <c r="CMU943" s="18"/>
      <c r="CMV943" s="19"/>
      <c r="CMW943" s="18"/>
      <c r="CMX943" s="19"/>
      <c r="CMY943" s="18"/>
      <c r="CMZ943" s="19"/>
      <c r="CNA943" s="18"/>
      <c r="CNB943" s="19"/>
      <c r="CNC943" s="159"/>
      <c r="CND943" s="160"/>
      <c r="CNE943" s="160"/>
      <c r="CNF943" s="18"/>
      <c r="CNG943" s="19"/>
      <c r="CNH943" s="18"/>
      <c r="CNI943" s="19"/>
      <c r="CNJ943" s="18"/>
      <c r="CNK943" s="19"/>
      <c r="CNL943" s="18"/>
      <c r="CNM943" s="19"/>
      <c r="CNN943" s="18"/>
      <c r="CNO943" s="19"/>
      <c r="CNP943" s="18"/>
      <c r="CNQ943" s="19"/>
      <c r="CNR943" s="18"/>
      <c r="CNS943" s="19"/>
      <c r="CNT943" s="18"/>
      <c r="CNU943" s="19"/>
      <c r="CNV943" s="18"/>
      <c r="CNW943" s="19"/>
      <c r="CNX943" s="159"/>
      <c r="CNY943" s="160"/>
      <c r="CNZ943" s="160"/>
      <c r="COA943" s="18"/>
      <c r="COB943" s="19"/>
      <c r="COC943" s="18"/>
      <c r="COD943" s="19"/>
      <c r="COE943" s="18"/>
      <c r="COF943" s="19"/>
      <c r="COG943" s="18"/>
      <c r="COH943" s="19"/>
      <c r="COI943" s="18"/>
      <c r="COJ943" s="19"/>
      <c r="COK943" s="18"/>
      <c r="COL943" s="19"/>
      <c r="COM943" s="18"/>
      <c r="CON943" s="19"/>
      <c r="COO943" s="18"/>
      <c r="COP943" s="19"/>
      <c r="COQ943" s="18"/>
      <c r="COR943" s="19"/>
      <c r="COS943" s="159"/>
      <c r="COT943" s="160"/>
      <c r="COU943" s="160"/>
      <c r="COV943" s="18"/>
      <c r="COW943" s="19"/>
      <c r="COX943" s="18"/>
      <c r="COY943" s="19"/>
      <c r="COZ943" s="18"/>
      <c r="CPA943" s="19"/>
      <c r="CPB943" s="18"/>
      <c r="CPC943" s="19"/>
      <c r="CPD943" s="18"/>
      <c r="CPE943" s="19"/>
      <c r="CPF943" s="18"/>
      <c r="CPG943" s="19"/>
      <c r="CPH943" s="18"/>
      <c r="CPI943" s="19"/>
      <c r="CPJ943" s="18"/>
      <c r="CPK943" s="19"/>
      <c r="CPL943" s="18"/>
      <c r="CPM943" s="19"/>
      <c r="CPN943" s="159"/>
      <c r="CPO943" s="160"/>
      <c r="CPP943" s="160"/>
      <c r="CPQ943" s="18"/>
      <c r="CPR943" s="19"/>
      <c r="CPS943" s="18"/>
      <c r="CPT943" s="19"/>
      <c r="CPU943" s="18"/>
      <c r="CPV943" s="19"/>
      <c r="CPW943" s="18"/>
      <c r="CPX943" s="19"/>
      <c r="CPY943" s="18"/>
      <c r="CPZ943" s="19"/>
      <c r="CQA943" s="18"/>
      <c r="CQB943" s="19"/>
      <c r="CQC943" s="18"/>
      <c r="CQD943" s="19"/>
      <c r="CQE943" s="18"/>
      <c r="CQF943" s="19"/>
      <c r="CQG943" s="18"/>
      <c r="CQH943" s="19"/>
      <c r="CQI943" s="159"/>
      <c r="CQJ943" s="160"/>
      <c r="CQK943" s="160"/>
      <c r="CQL943" s="18"/>
      <c r="CQM943" s="19"/>
      <c r="CQN943" s="18"/>
      <c r="CQO943" s="19"/>
      <c r="CQP943" s="18"/>
      <c r="CQQ943" s="19"/>
      <c r="CQR943" s="18"/>
      <c r="CQS943" s="19"/>
      <c r="CQT943" s="18"/>
      <c r="CQU943" s="19"/>
      <c r="CQV943" s="18"/>
      <c r="CQW943" s="19"/>
      <c r="CQX943" s="18"/>
      <c r="CQY943" s="19"/>
      <c r="CQZ943" s="18"/>
      <c r="CRA943" s="19"/>
      <c r="CRB943" s="18"/>
      <c r="CRC943" s="19"/>
      <c r="CRD943" s="159"/>
      <c r="CRE943" s="160"/>
      <c r="CRF943" s="160"/>
      <c r="CRG943" s="18"/>
      <c r="CRH943" s="19"/>
      <c r="CRI943" s="18"/>
      <c r="CRJ943" s="19"/>
      <c r="CRK943" s="18"/>
      <c r="CRL943" s="19"/>
      <c r="CRM943" s="18"/>
      <c r="CRN943" s="19"/>
      <c r="CRO943" s="18"/>
      <c r="CRP943" s="19"/>
      <c r="CRQ943" s="18"/>
      <c r="CRR943" s="19"/>
      <c r="CRS943" s="18"/>
      <c r="CRT943" s="19"/>
      <c r="CRU943" s="18"/>
      <c r="CRV943" s="19"/>
      <c r="CRW943" s="18"/>
      <c r="CRX943" s="19"/>
      <c r="CRY943" s="159"/>
      <c r="CRZ943" s="160"/>
      <c r="CSA943" s="160"/>
      <c r="CSB943" s="18"/>
      <c r="CSC943" s="19"/>
      <c r="CSD943" s="18"/>
      <c r="CSE943" s="19"/>
      <c r="CSF943" s="18"/>
      <c r="CSG943" s="19"/>
      <c r="CSH943" s="18"/>
      <c r="CSI943" s="19"/>
      <c r="CSJ943" s="18"/>
      <c r="CSK943" s="19"/>
      <c r="CSL943" s="18"/>
      <c r="CSM943" s="19"/>
      <c r="CSN943" s="18"/>
      <c r="CSO943" s="19"/>
      <c r="CSP943" s="18"/>
      <c r="CSQ943" s="19"/>
      <c r="CSR943" s="18"/>
      <c r="CSS943" s="19"/>
      <c r="CST943" s="159"/>
      <c r="CSU943" s="160"/>
      <c r="CSV943" s="160"/>
      <c r="CSW943" s="18"/>
      <c r="CSX943" s="19"/>
      <c r="CSY943" s="18"/>
      <c r="CSZ943" s="19"/>
      <c r="CTA943" s="18"/>
      <c r="CTB943" s="19"/>
      <c r="CTC943" s="18"/>
      <c r="CTD943" s="19"/>
      <c r="CTE943" s="18"/>
      <c r="CTF943" s="19"/>
      <c r="CTG943" s="18"/>
      <c r="CTH943" s="19"/>
      <c r="CTI943" s="18"/>
      <c r="CTJ943" s="19"/>
      <c r="CTK943" s="18"/>
      <c r="CTL943" s="19"/>
      <c r="CTM943" s="18"/>
      <c r="CTN943" s="19"/>
      <c r="CTO943" s="159"/>
      <c r="CTP943" s="160"/>
      <c r="CTQ943" s="160"/>
      <c r="CTR943" s="18"/>
      <c r="CTS943" s="19"/>
      <c r="CTT943" s="18"/>
      <c r="CTU943" s="19"/>
      <c r="CTV943" s="18"/>
      <c r="CTW943" s="19"/>
      <c r="CTX943" s="18"/>
      <c r="CTY943" s="19"/>
      <c r="CTZ943" s="18"/>
      <c r="CUA943" s="19"/>
      <c r="CUB943" s="18"/>
      <c r="CUC943" s="19"/>
      <c r="CUD943" s="18"/>
      <c r="CUE943" s="19"/>
      <c r="CUF943" s="18"/>
      <c r="CUG943" s="19"/>
      <c r="CUH943" s="18"/>
      <c r="CUI943" s="19"/>
      <c r="CUJ943" s="159"/>
      <c r="CUK943" s="160"/>
      <c r="CUL943" s="160"/>
      <c r="CUM943" s="18"/>
      <c r="CUN943" s="19"/>
      <c r="CUO943" s="18"/>
      <c r="CUP943" s="19"/>
      <c r="CUQ943" s="18"/>
      <c r="CUR943" s="19"/>
      <c r="CUS943" s="18"/>
      <c r="CUT943" s="19"/>
      <c r="CUU943" s="18"/>
      <c r="CUV943" s="19"/>
      <c r="CUW943" s="18"/>
      <c r="CUX943" s="19"/>
      <c r="CUY943" s="18"/>
      <c r="CUZ943" s="19"/>
      <c r="CVA943" s="18"/>
      <c r="CVB943" s="19"/>
      <c r="CVC943" s="18"/>
      <c r="CVD943" s="19"/>
      <c r="CVE943" s="159"/>
      <c r="CVF943" s="160"/>
      <c r="CVG943" s="160"/>
      <c r="CVH943" s="18"/>
      <c r="CVI943" s="19"/>
      <c r="CVJ943" s="18"/>
      <c r="CVK943" s="19"/>
      <c r="CVL943" s="18"/>
      <c r="CVM943" s="19"/>
      <c r="CVN943" s="18"/>
      <c r="CVO943" s="19"/>
      <c r="CVP943" s="18"/>
      <c r="CVQ943" s="19"/>
      <c r="CVR943" s="18"/>
      <c r="CVS943" s="19"/>
      <c r="CVT943" s="18"/>
      <c r="CVU943" s="19"/>
      <c r="CVV943" s="18"/>
      <c r="CVW943" s="19"/>
      <c r="CVX943" s="18"/>
      <c r="CVY943" s="19"/>
      <c r="CVZ943" s="159"/>
      <c r="CWA943" s="160"/>
      <c r="CWB943" s="160"/>
      <c r="CWC943" s="18"/>
      <c r="CWD943" s="19"/>
      <c r="CWE943" s="18"/>
      <c r="CWF943" s="19"/>
      <c r="CWG943" s="18"/>
      <c r="CWH943" s="19"/>
      <c r="CWI943" s="18"/>
      <c r="CWJ943" s="19"/>
      <c r="CWK943" s="18"/>
      <c r="CWL943" s="19"/>
      <c r="CWM943" s="18"/>
      <c r="CWN943" s="19"/>
      <c r="CWO943" s="18"/>
      <c r="CWP943" s="19"/>
      <c r="CWQ943" s="18"/>
      <c r="CWR943" s="19"/>
      <c r="CWS943" s="18"/>
      <c r="CWT943" s="19"/>
      <c r="CWU943" s="159"/>
      <c r="CWV943" s="160"/>
      <c r="CWW943" s="160"/>
      <c r="CWX943" s="18"/>
      <c r="CWY943" s="19"/>
      <c r="CWZ943" s="18"/>
      <c r="CXA943" s="19"/>
      <c r="CXB943" s="18"/>
      <c r="CXC943" s="19"/>
      <c r="CXD943" s="18"/>
      <c r="CXE943" s="19"/>
      <c r="CXF943" s="18"/>
      <c r="CXG943" s="19"/>
      <c r="CXH943" s="18"/>
      <c r="CXI943" s="19"/>
      <c r="CXJ943" s="18"/>
      <c r="CXK943" s="19"/>
      <c r="CXL943" s="18"/>
      <c r="CXM943" s="19"/>
      <c r="CXN943" s="18"/>
      <c r="CXO943" s="19"/>
      <c r="CXP943" s="159"/>
      <c r="CXQ943" s="160"/>
      <c r="CXR943" s="160"/>
      <c r="CXS943" s="18"/>
      <c r="CXT943" s="19"/>
      <c r="CXU943" s="18"/>
      <c r="CXV943" s="19"/>
      <c r="CXW943" s="18"/>
      <c r="CXX943" s="19"/>
      <c r="CXY943" s="18"/>
      <c r="CXZ943" s="19"/>
      <c r="CYA943" s="18"/>
      <c r="CYB943" s="19"/>
      <c r="CYC943" s="18"/>
      <c r="CYD943" s="19"/>
      <c r="CYE943" s="18"/>
      <c r="CYF943" s="19"/>
      <c r="CYG943" s="18"/>
      <c r="CYH943" s="19"/>
      <c r="CYI943" s="18"/>
      <c r="CYJ943" s="19"/>
      <c r="CYK943" s="159"/>
      <c r="CYL943" s="160"/>
      <c r="CYM943" s="160"/>
      <c r="CYN943" s="18"/>
      <c r="CYO943" s="19"/>
      <c r="CYP943" s="18"/>
      <c r="CYQ943" s="19"/>
      <c r="CYR943" s="18"/>
      <c r="CYS943" s="19"/>
      <c r="CYT943" s="18"/>
      <c r="CYU943" s="19"/>
      <c r="CYV943" s="18"/>
      <c r="CYW943" s="19"/>
      <c r="CYX943" s="18"/>
      <c r="CYY943" s="19"/>
      <c r="CYZ943" s="18"/>
      <c r="CZA943" s="19"/>
      <c r="CZB943" s="18"/>
      <c r="CZC943" s="19"/>
      <c r="CZD943" s="18"/>
      <c r="CZE943" s="19"/>
      <c r="CZF943" s="159"/>
      <c r="CZG943" s="160"/>
      <c r="CZH943" s="160"/>
      <c r="CZI943" s="18"/>
      <c r="CZJ943" s="19"/>
      <c r="CZK943" s="18"/>
      <c r="CZL943" s="19"/>
      <c r="CZM943" s="18"/>
      <c r="CZN943" s="19"/>
      <c r="CZO943" s="18"/>
      <c r="CZP943" s="19"/>
      <c r="CZQ943" s="18"/>
      <c r="CZR943" s="19"/>
      <c r="CZS943" s="18"/>
      <c r="CZT943" s="19"/>
      <c r="CZU943" s="18"/>
      <c r="CZV943" s="19"/>
      <c r="CZW943" s="18"/>
      <c r="CZX943" s="19"/>
      <c r="CZY943" s="18"/>
      <c r="CZZ943" s="19"/>
      <c r="DAA943" s="159"/>
      <c r="DAB943" s="160"/>
      <c r="DAC943" s="160"/>
      <c r="DAD943" s="18"/>
      <c r="DAE943" s="19"/>
      <c r="DAF943" s="18"/>
      <c r="DAG943" s="19"/>
      <c r="DAH943" s="18"/>
      <c r="DAI943" s="19"/>
      <c r="DAJ943" s="18"/>
      <c r="DAK943" s="19"/>
      <c r="DAL943" s="18"/>
      <c r="DAM943" s="19"/>
      <c r="DAN943" s="18"/>
      <c r="DAO943" s="19"/>
      <c r="DAP943" s="18"/>
      <c r="DAQ943" s="19"/>
      <c r="DAR943" s="18"/>
      <c r="DAS943" s="19"/>
      <c r="DAT943" s="18"/>
      <c r="DAU943" s="19"/>
      <c r="DAV943" s="159"/>
      <c r="DAW943" s="160"/>
      <c r="DAX943" s="160"/>
      <c r="DAY943" s="18"/>
      <c r="DAZ943" s="19"/>
      <c r="DBA943" s="18"/>
      <c r="DBB943" s="19"/>
      <c r="DBC943" s="18"/>
      <c r="DBD943" s="19"/>
      <c r="DBE943" s="18"/>
      <c r="DBF943" s="19"/>
      <c r="DBG943" s="18"/>
      <c r="DBH943" s="19"/>
      <c r="DBI943" s="18"/>
      <c r="DBJ943" s="19"/>
      <c r="DBK943" s="18"/>
      <c r="DBL943" s="19"/>
      <c r="DBM943" s="18"/>
      <c r="DBN943" s="19"/>
      <c r="DBO943" s="18"/>
      <c r="DBP943" s="19"/>
      <c r="DBQ943" s="159"/>
      <c r="DBR943" s="160"/>
      <c r="DBS943" s="160"/>
      <c r="DBT943" s="18"/>
      <c r="DBU943" s="19"/>
      <c r="DBV943" s="18"/>
      <c r="DBW943" s="19"/>
      <c r="DBX943" s="18"/>
      <c r="DBY943" s="19"/>
      <c r="DBZ943" s="18"/>
      <c r="DCA943" s="19"/>
      <c r="DCB943" s="18"/>
      <c r="DCC943" s="19"/>
      <c r="DCD943" s="18"/>
      <c r="DCE943" s="19"/>
      <c r="DCF943" s="18"/>
      <c r="DCG943" s="19"/>
      <c r="DCH943" s="18"/>
      <c r="DCI943" s="19"/>
      <c r="DCJ943" s="18"/>
      <c r="DCK943" s="19"/>
      <c r="DCL943" s="159"/>
      <c r="DCM943" s="160"/>
      <c r="DCN943" s="160"/>
      <c r="DCO943" s="18"/>
      <c r="DCP943" s="19"/>
      <c r="DCQ943" s="18"/>
      <c r="DCR943" s="19"/>
      <c r="DCS943" s="18"/>
      <c r="DCT943" s="19"/>
      <c r="DCU943" s="18"/>
      <c r="DCV943" s="19"/>
      <c r="DCW943" s="18"/>
      <c r="DCX943" s="19"/>
      <c r="DCY943" s="18"/>
      <c r="DCZ943" s="19"/>
      <c r="DDA943" s="18"/>
      <c r="DDB943" s="19"/>
      <c r="DDC943" s="18"/>
      <c r="DDD943" s="19"/>
      <c r="DDE943" s="18"/>
      <c r="DDF943" s="19"/>
      <c r="DDG943" s="159"/>
      <c r="DDH943" s="160"/>
      <c r="DDI943" s="160"/>
      <c r="DDJ943" s="18"/>
      <c r="DDK943" s="19"/>
      <c r="DDL943" s="18"/>
      <c r="DDM943" s="19"/>
      <c r="DDN943" s="18"/>
      <c r="DDO943" s="19"/>
      <c r="DDP943" s="18"/>
      <c r="DDQ943" s="19"/>
      <c r="DDR943" s="18"/>
      <c r="DDS943" s="19"/>
      <c r="DDT943" s="18"/>
      <c r="DDU943" s="19"/>
      <c r="DDV943" s="18"/>
      <c r="DDW943" s="19"/>
      <c r="DDX943" s="18"/>
      <c r="DDY943" s="19"/>
      <c r="DDZ943" s="18"/>
      <c r="DEA943" s="19"/>
      <c r="DEB943" s="159"/>
      <c r="DEC943" s="160"/>
      <c r="DED943" s="160"/>
      <c r="DEE943" s="18"/>
      <c r="DEF943" s="19"/>
      <c r="DEG943" s="18"/>
      <c r="DEH943" s="19"/>
      <c r="DEI943" s="18"/>
      <c r="DEJ943" s="19"/>
      <c r="DEK943" s="18"/>
      <c r="DEL943" s="19"/>
      <c r="DEM943" s="18"/>
      <c r="DEN943" s="19"/>
      <c r="DEO943" s="18"/>
      <c r="DEP943" s="19"/>
      <c r="DEQ943" s="18"/>
      <c r="DER943" s="19"/>
      <c r="DES943" s="18"/>
      <c r="DET943" s="19"/>
      <c r="DEU943" s="18"/>
      <c r="DEV943" s="19"/>
      <c r="DEW943" s="159"/>
      <c r="DEX943" s="160"/>
      <c r="DEY943" s="160"/>
      <c r="DEZ943" s="18"/>
      <c r="DFA943" s="19"/>
      <c r="DFB943" s="18"/>
      <c r="DFC943" s="19"/>
      <c r="DFD943" s="18"/>
      <c r="DFE943" s="19"/>
      <c r="DFF943" s="18"/>
      <c r="DFG943" s="19"/>
      <c r="DFH943" s="18"/>
      <c r="DFI943" s="19"/>
      <c r="DFJ943" s="18"/>
      <c r="DFK943" s="19"/>
      <c r="DFL943" s="18"/>
      <c r="DFM943" s="19"/>
      <c r="DFN943" s="18"/>
      <c r="DFO943" s="19"/>
      <c r="DFP943" s="18"/>
      <c r="DFQ943" s="19"/>
      <c r="DFR943" s="159"/>
      <c r="DFS943" s="160"/>
      <c r="DFT943" s="160"/>
      <c r="DFU943" s="18"/>
      <c r="DFV943" s="19"/>
      <c r="DFW943" s="18"/>
      <c r="DFX943" s="19"/>
      <c r="DFY943" s="18"/>
      <c r="DFZ943" s="19"/>
      <c r="DGA943" s="18"/>
      <c r="DGB943" s="19"/>
      <c r="DGC943" s="18"/>
      <c r="DGD943" s="19"/>
      <c r="DGE943" s="18"/>
      <c r="DGF943" s="19"/>
      <c r="DGG943" s="18"/>
      <c r="DGH943" s="19"/>
      <c r="DGI943" s="18"/>
      <c r="DGJ943" s="19"/>
      <c r="DGK943" s="18"/>
      <c r="DGL943" s="19"/>
      <c r="DGM943" s="159"/>
      <c r="DGN943" s="160"/>
      <c r="DGO943" s="160"/>
      <c r="DGP943" s="18"/>
      <c r="DGQ943" s="19"/>
      <c r="DGR943" s="18"/>
      <c r="DGS943" s="19"/>
      <c r="DGT943" s="18"/>
      <c r="DGU943" s="19"/>
      <c r="DGV943" s="18"/>
      <c r="DGW943" s="19"/>
      <c r="DGX943" s="18"/>
      <c r="DGY943" s="19"/>
      <c r="DGZ943" s="18"/>
      <c r="DHA943" s="19"/>
      <c r="DHB943" s="18"/>
      <c r="DHC943" s="19"/>
      <c r="DHD943" s="18"/>
      <c r="DHE943" s="19"/>
      <c r="DHF943" s="18"/>
      <c r="DHG943" s="19"/>
      <c r="DHH943" s="159"/>
      <c r="DHI943" s="160"/>
      <c r="DHJ943" s="160"/>
      <c r="DHK943" s="18"/>
      <c r="DHL943" s="19"/>
      <c r="DHM943" s="18"/>
      <c r="DHN943" s="19"/>
      <c r="DHO943" s="18"/>
      <c r="DHP943" s="19"/>
      <c r="DHQ943" s="18"/>
      <c r="DHR943" s="19"/>
      <c r="DHS943" s="18"/>
      <c r="DHT943" s="19"/>
      <c r="DHU943" s="18"/>
      <c r="DHV943" s="19"/>
      <c r="DHW943" s="18"/>
      <c r="DHX943" s="19"/>
      <c r="DHY943" s="18"/>
      <c r="DHZ943" s="19"/>
      <c r="DIA943" s="18"/>
      <c r="DIB943" s="19"/>
      <c r="DIC943" s="159"/>
      <c r="DID943" s="160"/>
      <c r="DIE943" s="160"/>
      <c r="DIF943" s="18"/>
      <c r="DIG943" s="19"/>
      <c r="DIH943" s="18"/>
      <c r="DII943" s="19"/>
      <c r="DIJ943" s="18"/>
      <c r="DIK943" s="19"/>
      <c r="DIL943" s="18"/>
      <c r="DIM943" s="19"/>
      <c r="DIN943" s="18"/>
      <c r="DIO943" s="19"/>
      <c r="DIP943" s="18"/>
      <c r="DIQ943" s="19"/>
      <c r="DIR943" s="18"/>
      <c r="DIS943" s="19"/>
      <c r="DIT943" s="18"/>
      <c r="DIU943" s="19"/>
      <c r="DIV943" s="18"/>
      <c r="DIW943" s="19"/>
      <c r="DIX943" s="159"/>
      <c r="DIY943" s="160"/>
      <c r="DIZ943" s="160"/>
      <c r="DJA943" s="18"/>
      <c r="DJB943" s="19"/>
      <c r="DJC943" s="18"/>
      <c r="DJD943" s="19"/>
      <c r="DJE943" s="18"/>
      <c r="DJF943" s="19"/>
      <c r="DJG943" s="18"/>
      <c r="DJH943" s="19"/>
      <c r="DJI943" s="18"/>
      <c r="DJJ943" s="19"/>
      <c r="DJK943" s="18"/>
      <c r="DJL943" s="19"/>
      <c r="DJM943" s="18"/>
      <c r="DJN943" s="19"/>
      <c r="DJO943" s="18"/>
      <c r="DJP943" s="19"/>
      <c r="DJQ943" s="18"/>
      <c r="DJR943" s="19"/>
      <c r="DJS943" s="159"/>
      <c r="DJT943" s="160"/>
      <c r="DJU943" s="160"/>
      <c r="DJV943" s="18"/>
      <c r="DJW943" s="19"/>
      <c r="DJX943" s="18"/>
      <c r="DJY943" s="19"/>
      <c r="DJZ943" s="18"/>
      <c r="DKA943" s="19"/>
      <c r="DKB943" s="18"/>
      <c r="DKC943" s="19"/>
      <c r="DKD943" s="18"/>
      <c r="DKE943" s="19"/>
      <c r="DKF943" s="18"/>
      <c r="DKG943" s="19"/>
      <c r="DKH943" s="18"/>
      <c r="DKI943" s="19"/>
      <c r="DKJ943" s="18"/>
      <c r="DKK943" s="19"/>
      <c r="DKL943" s="18"/>
      <c r="DKM943" s="19"/>
      <c r="DKN943" s="159"/>
      <c r="DKO943" s="160"/>
      <c r="DKP943" s="160"/>
      <c r="DKQ943" s="18"/>
      <c r="DKR943" s="19"/>
      <c r="DKS943" s="18"/>
      <c r="DKT943" s="19"/>
      <c r="DKU943" s="18"/>
      <c r="DKV943" s="19"/>
      <c r="DKW943" s="18"/>
      <c r="DKX943" s="19"/>
      <c r="DKY943" s="18"/>
      <c r="DKZ943" s="19"/>
      <c r="DLA943" s="18"/>
      <c r="DLB943" s="19"/>
      <c r="DLC943" s="18"/>
      <c r="DLD943" s="19"/>
      <c r="DLE943" s="18"/>
      <c r="DLF943" s="19"/>
      <c r="DLG943" s="18"/>
      <c r="DLH943" s="19"/>
      <c r="DLI943" s="159"/>
      <c r="DLJ943" s="160"/>
      <c r="DLK943" s="160"/>
      <c r="DLL943" s="18"/>
      <c r="DLM943" s="19"/>
      <c r="DLN943" s="18"/>
      <c r="DLO943" s="19"/>
      <c r="DLP943" s="18"/>
      <c r="DLQ943" s="19"/>
      <c r="DLR943" s="18"/>
      <c r="DLS943" s="19"/>
      <c r="DLT943" s="18"/>
      <c r="DLU943" s="19"/>
      <c r="DLV943" s="18"/>
      <c r="DLW943" s="19"/>
      <c r="DLX943" s="18"/>
      <c r="DLY943" s="19"/>
      <c r="DLZ943" s="18"/>
      <c r="DMA943" s="19"/>
      <c r="DMB943" s="18"/>
      <c r="DMC943" s="19"/>
      <c r="DMD943" s="159"/>
      <c r="DME943" s="160"/>
      <c r="DMF943" s="160"/>
      <c r="DMG943" s="18"/>
      <c r="DMH943" s="19"/>
      <c r="DMI943" s="18"/>
      <c r="DMJ943" s="19"/>
      <c r="DMK943" s="18"/>
      <c r="DML943" s="19"/>
      <c r="DMM943" s="18"/>
      <c r="DMN943" s="19"/>
      <c r="DMO943" s="18"/>
      <c r="DMP943" s="19"/>
      <c r="DMQ943" s="18"/>
      <c r="DMR943" s="19"/>
      <c r="DMS943" s="18"/>
      <c r="DMT943" s="19"/>
      <c r="DMU943" s="18"/>
      <c r="DMV943" s="19"/>
      <c r="DMW943" s="18"/>
      <c r="DMX943" s="19"/>
      <c r="DMY943" s="159"/>
      <c r="DMZ943" s="160"/>
      <c r="DNA943" s="160"/>
      <c r="DNB943" s="18"/>
      <c r="DNC943" s="19"/>
      <c r="DND943" s="18"/>
      <c r="DNE943" s="19"/>
      <c r="DNF943" s="18"/>
      <c r="DNG943" s="19"/>
      <c r="DNH943" s="18"/>
      <c r="DNI943" s="19"/>
      <c r="DNJ943" s="18"/>
      <c r="DNK943" s="19"/>
      <c r="DNL943" s="18"/>
      <c r="DNM943" s="19"/>
      <c r="DNN943" s="18"/>
      <c r="DNO943" s="19"/>
      <c r="DNP943" s="18"/>
      <c r="DNQ943" s="19"/>
      <c r="DNR943" s="18"/>
      <c r="DNS943" s="19"/>
      <c r="DNT943" s="159"/>
      <c r="DNU943" s="160"/>
      <c r="DNV943" s="160"/>
      <c r="DNW943" s="18"/>
      <c r="DNX943" s="19"/>
      <c r="DNY943" s="18"/>
      <c r="DNZ943" s="19"/>
      <c r="DOA943" s="18"/>
      <c r="DOB943" s="19"/>
      <c r="DOC943" s="18"/>
      <c r="DOD943" s="19"/>
      <c r="DOE943" s="18"/>
      <c r="DOF943" s="19"/>
      <c r="DOG943" s="18"/>
      <c r="DOH943" s="19"/>
      <c r="DOI943" s="18"/>
      <c r="DOJ943" s="19"/>
      <c r="DOK943" s="18"/>
      <c r="DOL943" s="19"/>
      <c r="DOM943" s="18"/>
      <c r="DON943" s="19"/>
      <c r="DOO943" s="159"/>
      <c r="DOP943" s="160"/>
      <c r="DOQ943" s="160"/>
      <c r="DOR943" s="18"/>
      <c r="DOS943" s="19"/>
      <c r="DOT943" s="18"/>
      <c r="DOU943" s="19"/>
      <c r="DOV943" s="18"/>
      <c r="DOW943" s="19"/>
      <c r="DOX943" s="18"/>
      <c r="DOY943" s="19"/>
      <c r="DOZ943" s="18"/>
      <c r="DPA943" s="19"/>
      <c r="DPB943" s="18"/>
      <c r="DPC943" s="19"/>
      <c r="DPD943" s="18"/>
      <c r="DPE943" s="19"/>
      <c r="DPF943" s="18"/>
      <c r="DPG943" s="19"/>
      <c r="DPH943" s="18"/>
      <c r="DPI943" s="19"/>
      <c r="DPJ943" s="159"/>
      <c r="DPK943" s="160"/>
      <c r="DPL943" s="160"/>
      <c r="DPM943" s="18"/>
      <c r="DPN943" s="19"/>
      <c r="DPO943" s="18"/>
      <c r="DPP943" s="19"/>
      <c r="DPQ943" s="18"/>
      <c r="DPR943" s="19"/>
      <c r="DPS943" s="18"/>
      <c r="DPT943" s="19"/>
      <c r="DPU943" s="18"/>
      <c r="DPV943" s="19"/>
      <c r="DPW943" s="18"/>
      <c r="DPX943" s="19"/>
      <c r="DPY943" s="18"/>
      <c r="DPZ943" s="19"/>
      <c r="DQA943" s="18"/>
      <c r="DQB943" s="19"/>
      <c r="DQC943" s="18"/>
      <c r="DQD943" s="19"/>
      <c r="DQE943" s="159"/>
      <c r="DQF943" s="160"/>
      <c r="DQG943" s="160"/>
      <c r="DQH943" s="18"/>
      <c r="DQI943" s="19"/>
      <c r="DQJ943" s="18"/>
      <c r="DQK943" s="19"/>
      <c r="DQL943" s="18"/>
      <c r="DQM943" s="19"/>
      <c r="DQN943" s="18"/>
      <c r="DQO943" s="19"/>
      <c r="DQP943" s="18"/>
      <c r="DQQ943" s="19"/>
      <c r="DQR943" s="18"/>
      <c r="DQS943" s="19"/>
      <c r="DQT943" s="18"/>
      <c r="DQU943" s="19"/>
      <c r="DQV943" s="18"/>
      <c r="DQW943" s="19"/>
      <c r="DQX943" s="18"/>
      <c r="DQY943" s="19"/>
      <c r="DQZ943" s="159"/>
      <c r="DRA943" s="160"/>
      <c r="DRB943" s="160"/>
      <c r="DRC943" s="18"/>
      <c r="DRD943" s="19"/>
      <c r="DRE943" s="18"/>
      <c r="DRF943" s="19"/>
      <c r="DRG943" s="18"/>
      <c r="DRH943" s="19"/>
      <c r="DRI943" s="18"/>
      <c r="DRJ943" s="19"/>
      <c r="DRK943" s="18"/>
      <c r="DRL943" s="19"/>
      <c r="DRM943" s="18"/>
      <c r="DRN943" s="19"/>
      <c r="DRO943" s="18"/>
      <c r="DRP943" s="19"/>
      <c r="DRQ943" s="18"/>
      <c r="DRR943" s="19"/>
      <c r="DRS943" s="18"/>
      <c r="DRT943" s="19"/>
      <c r="DRU943" s="159"/>
      <c r="DRV943" s="160"/>
      <c r="DRW943" s="160"/>
      <c r="DRX943" s="18"/>
      <c r="DRY943" s="19"/>
      <c r="DRZ943" s="18"/>
      <c r="DSA943" s="19"/>
      <c r="DSB943" s="18"/>
      <c r="DSC943" s="19"/>
      <c r="DSD943" s="18"/>
      <c r="DSE943" s="19"/>
      <c r="DSF943" s="18"/>
      <c r="DSG943" s="19"/>
      <c r="DSH943" s="18"/>
      <c r="DSI943" s="19"/>
      <c r="DSJ943" s="18"/>
      <c r="DSK943" s="19"/>
      <c r="DSL943" s="18"/>
      <c r="DSM943" s="19"/>
      <c r="DSN943" s="18"/>
      <c r="DSO943" s="19"/>
      <c r="DSP943" s="159"/>
      <c r="DSQ943" s="160"/>
      <c r="DSR943" s="160"/>
      <c r="DSS943" s="18"/>
      <c r="DST943" s="19"/>
      <c r="DSU943" s="18"/>
      <c r="DSV943" s="19"/>
      <c r="DSW943" s="18"/>
      <c r="DSX943" s="19"/>
      <c r="DSY943" s="18"/>
      <c r="DSZ943" s="19"/>
      <c r="DTA943" s="18"/>
      <c r="DTB943" s="19"/>
      <c r="DTC943" s="18"/>
      <c r="DTD943" s="19"/>
      <c r="DTE943" s="18"/>
      <c r="DTF943" s="19"/>
      <c r="DTG943" s="18"/>
      <c r="DTH943" s="19"/>
      <c r="DTI943" s="18"/>
      <c r="DTJ943" s="19"/>
      <c r="DTK943" s="159"/>
      <c r="DTL943" s="160"/>
      <c r="DTM943" s="160"/>
      <c r="DTN943" s="18"/>
      <c r="DTO943" s="19"/>
      <c r="DTP943" s="18"/>
      <c r="DTQ943" s="19"/>
      <c r="DTR943" s="18"/>
      <c r="DTS943" s="19"/>
      <c r="DTT943" s="18"/>
      <c r="DTU943" s="19"/>
      <c r="DTV943" s="18"/>
      <c r="DTW943" s="19"/>
      <c r="DTX943" s="18"/>
      <c r="DTY943" s="19"/>
      <c r="DTZ943" s="18"/>
      <c r="DUA943" s="19"/>
      <c r="DUB943" s="18"/>
      <c r="DUC943" s="19"/>
      <c r="DUD943" s="18"/>
      <c r="DUE943" s="19"/>
      <c r="DUF943" s="159"/>
      <c r="DUG943" s="160"/>
      <c r="DUH943" s="160"/>
      <c r="DUI943" s="18"/>
      <c r="DUJ943" s="19"/>
      <c r="DUK943" s="18"/>
      <c r="DUL943" s="19"/>
      <c r="DUM943" s="18"/>
      <c r="DUN943" s="19"/>
      <c r="DUO943" s="18"/>
      <c r="DUP943" s="19"/>
      <c r="DUQ943" s="18"/>
      <c r="DUR943" s="19"/>
      <c r="DUS943" s="18"/>
      <c r="DUT943" s="19"/>
      <c r="DUU943" s="18"/>
      <c r="DUV943" s="19"/>
      <c r="DUW943" s="18"/>
      <c r="DUX943" s="19"/>
      <c r="DUY943" s="18"/>
      <c r="DUZ943" s="19"/>
      <c r="DVA943" s="159"/>
      <c r="DVB943" s="160"/>
      <c r="DVC943" s="160"/>
      <c r="DVD943" s="18"/>
      <c r="DVE943" s="19"/>
      <c r="DVF943" s="18"/>
      <c r="DVG943" s="19"/>
      <c r="DVH943" s="18"/>
      <c r="DVI943" s="19"/>
      <c r="DVJ943" s="18"/>
      <c r="DVK943" s="19"/>
      <c r="DVL943" s="18"/>
      <c r="DVM943" s="19"/>
      <c r="DVN943" s="18"/>
      <c r="DVO943" s="19"/>
      <c r="DVP943" s="18"/>
      <c r="DVQ943" s="19"/>
      <c r="DVR943" s="18"/>
      <c r="DVS943" s="19"/>
      <c r="DVT943" s="18"/>
      <c r="DVU943" s="19"/>
      <c r="DVV943" s="159"/>
      <c r="DVW943" s="160"/>
      <c r="DVX943" s="160"/>
      <c r="DVY943" s="18"/>
      <c r="DVZ943" s="19"/>
      <c r="DWA943" s="18"/>
      <c r="DWB943" s="19"/>
      <c r="DWC943" s="18"/>
      <c r="DWD943" s="19"/>
      <c r="DWE943" s="18"/>
      <c r="DWF943" s="19"/>
      <c r="DWG943" s="18"/>
      <c r="DWH943" s="19"/>
      <c r="DWI943" s="18"/>
      <c r="DWJ943" s="19"/>
      <c r="DWK943" s="18"/>
      <c r="DWL943" s="19"/>
      <c r="DWM943" s="18"/>
      <c r="DWN943" s="19"/>
      <c r="DWO943" s="18"/>
      <c r="DWP943" s="19"/>
      <c r="DWQ943" s="159"/>
      <c r="DWR943" s="160"/>
      <c r="DWS943" s="160"/>
      <c r="DWT943" s="18"/>
      <c r="DWU943" s="19"/>
      <c r="DWV943" s="18"/>
      <c r="DWW943" s="19"/>
      <c r="DWX943" s="18"/>
      <c r="DWY943" s="19"/>
      <c r="DWZ943" s="18"/>
      <c r="DXA943" s="19"/>
      <c r="DXB943" s="18"/>
      <c r="DXC943" s="19"/>
      <c r="DXD943" s="18"/>
      <c r="DXE943" s="19"/>
      <c r="DXF943" s="18"/>
      <c r="DXG943" s="19"/>
      <c r="DXH943" s="18"/>
      <c r="DXI943" s="19"/>
      <c r="DXJ943" s="18"/>
      <c r="DXK943" s="19"/>
      <c r="DXL943" s="159"/>
      <c r="DXM943" s="160"/>
      <c r="DXN943" s="160"/>
      <c r="DXO943" s="18"/>
      <c r="DXP943" s="19"/>
      <c r="DXQ943" s="18"/>
      <c r="DXR943" s="19"/>
      <c r="DXS943" s="18"/>
      <c r="DXT943" s="19"/>
      <c r="DXU943" s="18"/>
      <c r="DXV943" s="19"/>
      <c r="DXW943" s="18"/>
      <c r="DXX943" s="19"/>
      <c r="DXY943" s="18"/>
      <c r="DXZ943" s="19"/>
      <c r="DYA943" s="18"/>
      <c r="DYB943" s="19"/>
      <c r="DYC943" s="18"/>
      <c r="DYD943" s="19"/>
      <c r="DYE943" s="18"/>
      <c r="DYF943" s="19"/>
      <c r="DYG943" s="159"/>
      <c r="DYH943" s="160"/>
      <c r="DYI943" s="160"/>
      <c r="DYJ943" s="18"/>
      <c r="DYK943" s="19"/>
      <c r="DYL943" s="18"/>
      <c r="DYM943" s="19"/>
      <c r="DYN943" s="18"/>
      <c r="DYO943" s="19"/>
      <c r="DYP943" s="18"/>
      <c r="DYQ943" s="19"/>
      <c r="DYR943" s="18"/>
      <c r="DYS943" s="19"/>
      <c r="DYT943" s="18"/>
      <c r="DYU943" s="19"/>
      <c r="DYV943" s="18"/>
      <c r="DYW943" s="19"/>
      <c r="DYX943" s="18"/>
      <c r="DYY943" s="19"/>
      <c r="DYZ943" s="18"/>
      <c r="DZA943" s="19"/>
      <c r="DZB943" s="159"/>
      <c r="DZC943" s="160"/>
      <c r="DZD943" s="160"/>
      <c r="DZE943" s="18"/>
      <c r="DZF943" s="19"/>
      <c r="DZG943" s="18"/>
      <c r="DZH943" s="19"/>
      <c r="DZI943" s="18"/>
      <c r="DZJ943" s="19"/>
      <c r="DZK943" s="18"/>
      <c r="DZL943" s="19"/>
      <c r="DZM943" s="18"/>
      <c r="DZN943" s="19"/>
      <c r="DZO943" s="18"/>
      <c r="DZP943" s="19"/>
      <c r="DZQ943" s="18"/>
      <c r="DZR943" s="19"/>
      <c r="DZS943" s="18"/>
      <c r="DZT943" s="19"/>
      <c r="DZU943" s="18"/>
      <c r="DZV943" s="19"/>
      <c r="DZW943" s="159"/>
      <c r="DZX943" s="160"/>
      <c r="DZY943" s="160"/>
      <c r="DZZ943" s="18"/>
      <c r="EAA943" s="19"/>
      <c r="EAB943" s="18"/>
      <c r="EAC943" s="19"/>
      <c r="EAD943" s="18"/>
      <c r="EAE943" s="19"/>
      <c r="EAF943" s="18"/>
      <c r="EAG943" s="19"/>
      <c r="EAH943" s="18"/>
      <c r="EAI943" s="19"/>
      <c r="EAJ943" s="18"/>
      <c r="EAK943" s="19"/>
      <c r="EAL943" s="18"/>
      <c r="EAM943" s="19"/>
      <c r="EAN943" s="18"/>
      <c r="EAO943" s="19"/>
      <c r="EAP943" s="18"/>
      <c r="EAQ943" s="19"/>
      <c r="EAR943" s="159"/>
      <c r="EAS943" s="160"/>
      <c r="EAT943" s="160"/>
      <c r="EAU943" s="18"/>
      <c r="EAV943" s="19"/>
      <c r="EAW943" s="18"/>
      <c r="EAX943" s="19"/>
      <c r="EAY943" s="18"/>
      <c r="EAZ943" s="19"/>
      <c r="EBA943" s="18"/>
      <c r="EBB943" s="19"/>
      <c r="EBC943" s="18"/>
      <c r="EBD943" s="19"/>
      <c r="EBE943" s="18"/>
      <c r="EBF943" s="19"/>
      <c r="EBG943" s="18"/>
      <c r="EBH943" s="19"/>
      <c r="EBI943" s="18"/>
      <c r="EBJ943" s="19"/>
      <c r="EBK943" s="18"/>
      <c r="EBL943" s="19"/>
      <c r="EBM943" s="159"/>
      <c r="EBN943" s="160"/>
      <c r="EBO943" s="160"/>
      <c r="EBP943" s="18"/>
      <c r="EBQ943" s="19"/>
      <c r="EBR943" s="18"/>
      <c r="EBS943" s="19"/>
      <c r="EBT943" s="18"/>
      <c r="EBU943" s="19"/>
      <c r="EBV943" s="18"/>
      <c r="EBW943" s="19"/>
      <c r="EBX943" s="18"/>
      <c r="EBY943" s="19"/>
      <c r="EBZ943" s="18"/>
      <c r="ECA943" s="19"/>
      <c r="ECB943" s="18"/>
      <c r="ECC943" s="19"/>
      <c r="ECD943" s="18"/>
      <c r="ECE943" s="19"/>
      <c r="ECF943" s="18"/>
      <c r="ECG943" s="19"/>
      <c r="ECH943" s="159"/>
      <c r="ECI943" s="160"/>
      <c r="ECJ943" s="160"/>
      <c r="ECK943" s="18"/>
      <c r="ECL943" s="19"/>
      <c r="ECM943" s="18"/>
      <c r="ECN943" s="19"/>
      <c r="ECO943" s="18"/>
      <c r="ECP943" s="19"/>
      <c r="ECQ943" s="18"/>
      <c r="ECR943" s="19"/>
      <c r="ECS943" s="18"/>
      <c r="ECT943" s="19"/>
      <c r="ECU943" s="18"/>
      <c r="ECV943" s="19"/>
      <c r="ECW943" s="18"/>
      <c r="ECX943" s="19"/>
      <c r="ECY943" s="18"/>
      <c r="ECZ943" s="19"/>
      <c r="EDA943" s="18"/>
      <c r="EDB943" s="19"/>
      <c r="EDC943" s="159"/>
      <c r="EDD943" s="160"/>
      <c r="EDE943" s="160"/>
      <c r="EDF943" s="18"/>
      <c r="EDG943" s="19"/>
      <c r="EDH943" s="18"/>
      <c r="EDI943" s="19"/>
      <c r="EDJ943" s="18"/>
      <c r="EDK943" s="19"/>
      <c r="EDL943" s="18"/>
      <c r="EDM943" s="19"/>
      <c r="EDN943" s="18"/>
      <c r="EDO943" s="19"/>
      <c r="EDP943" s="18"/>
      <c r="EDQ943" s="19"/>
      <c r="EDR943" s="18"/>
      <c r="EDS943" s="19"/>
      <c r="EDT943" s="18"/>
      <c r="EDU943" s="19"/>
      <c r="EDV943" s="18"/>
      <c r="EDW943" s="19"/>
      <c r="EDX943" s="159"/>
      <c r="EDY943" s="160"/>
      <c r="EDZ943" s="160"/>
      <c r="EEA943" s="18"/>
      <c r="EEB943" s="19"/>
      <c r="EEC943" s="18"/>
      <c r="EED943" s="19"/>
      <c r="EEE943" s="18"/>
      <c r="EEF943" s="19"/>
      <c r="EEG943" s="18"/>
      <c r="EEH943" s="19"/>
      <c r="EEI943" s="18"/>
      <c r="EEJ943" s="19"/>
      <c r="EEK943" s="18"/>
      <c r="EEL943" s="19"/>
      <c r="EEM943" s="18"/>
      <c r="EEN943" s="19"/>
      <c r="EEO943" s="18"/>
      <c r="EEP943" s="19"/>
      <c r="EEQ943" s="18"/>
      <c r="EER943" s="19"/>
      <c r="EES943" s="159"/>
      <c r="EET943" s="160"/>
      <c r="EEU943" s="160"/>
      <c r="EEV943" s="18"/>
      <c r="EEW943" s="19"/>
      <c r="EEX943" s="18"/>
      <c r="EEY943" s="19"/>
      <c r="EEZ943" s="18"/>
      <c r="EFA943" s="19"/>
      <c r="EFB943" s="18"/>
      <c r="EFC943" s="19"/>
      <c r="EFD943" s="18"/>
      <c r="EFE943" s="19"/>
      <c r="EFF943" s="18"/>
      <c r="EFG943" s="19"/>
      <c r="EFH943" s="18"/>
      <c r="EFI943" s="19"/>
      <c r="EFJ943" s="18"/>
      <c r="EFK943" s="19"/>
      <c r="EFL943" s="18"/>
      <c r="EFM943" s="19"/>
      <c r="EFN943" s="159"/>
      <c r="EFO943" s="160"/>
      <c r="EFP943" s="160"/>
      <c r="EFQ943" s="18"/>
      <c r="EFR943" s="19"/>
      <c r="EFS943" s="18"/>
      <c r="EFT943" s="19"/>
      <c r="EFU943" s="18"/>
      <c r="EFV943" s="19"/>
      <c r="EFW943" s="18"/>
      <c r="EFX943" s="19"/>
      <c r="EFY943" s="18"/>
      <c r="EFZ943" s="19"/>
      <c r="EGA943" s="18"/>
      <c r="EGB943" s="19"/>
      <c r="EGC943" s="18"/>
      <c r="EGD943" s="19"/>
      <c r="EGE943" s="18"/>
      <c r="EGF943" s="19"/>
      <c r="EGG943" s="18"/>
      <c r="EGH943" s="19"/>
      <c r="EGI943" s="159"/>
      <c r="EGJ943" s="160"/>
      <c r="EGK943" s="160"/>
      <c r="EGL943" s="18"/>
      <c r="EGM943" s="19"/>
      <c r="EGN943" s="18"/>
      <c r="EGO943" s="19"/>
      <c r="EGP943" s="18"/>
      <c r="EGQ943" s="19"/>
      <c r="EGR943" s="18"/>
      <c r="EGS943" s="19"/>
      <c r="EGT943" s="18"/>
      <c r="EGU943" s="19"/>
      <c r="EGV943" s="18"/>
      <c r="EGW943" s="19"/>
      <c r="EGX943" s="18"/>
      <c r="EGY943" s="19"/>
      <c r="EGZ943" s="18"/>
      <c r="EHA943" s="19"/>
      <c r="EHB943" s="18"/>
      <c r="EHC943" s="19"/>
      <c r="EHD943" s="159"/>
      <c r="EHE943" s="160"/>
      <c r="EHF943" s="160"/>
      <c r="EHG943" s="18"/>
      <c r="EHH943" s="19"/>
      <c r="EHI943" s="18"/>
      <c r="EHJ943" s="19"/>
      <c r="EHK943" s="18"/>
      <c r="EHL943" s="19"/>
      <c r="EHM943" s="18"/>
      <c r="EHN943" s="19"/>
      <c r="EHO943" s="18"/>
      <c r="EHP943" s="19"/>
      <c r="EHQ943" s="18"/>
      <c r="EHR943" s="19"/>
      <c r="EHS943" s="18"/>
      <c r="EHT943" s="19"/>
      <c r="EHU943" s="18"/>
      <c r="EHV943" s="19"/>
      <c r="EHW943" s="18"/>
      <c r="EHX943" s="19"/>
      <c r="EHY943" s="159"/>
      <c r="EHZ943" s="160"/>
      <c r="EIA943" s="160"/>
      <c r="EIB943" s="18"/>
      <c r="EIC943" s="19"/>
      <c r="EID943" s="18"/>
      <c r="EIE943" s="19"/>
      <c r="EIF943" s="18"/>
      <c r="EIG943" s="19"/>
      <c r="EIH943" s="18"/>
      <c r="EII943" s="19"/>
      <c r="EIJ943" s="18"/>
      <c r="EIK943" s="19"/>
      <c r="EIL943" s="18"/>
      <c r="EIM943" s="19"/>
      <c r="EIN943" s="18"/>
      <c r="EIO943" s="19"/>
      <c r="EIP943" s="18"/>
      <c r="EIQ943" s="19"/>
      <c r="EIR943" s="18"/>
      <c r="EIS943" s="19"/>
      <c r="EIT943" s="159"/>
      <c r="EIU943" s="160"/>
      <c r="EIV943" s="160"/>
      <c r="EIW943" s="18"/>
      <c r="EIX943" s="19"/>
      <c r="EIY943" s="18"/>
      <c r="EIZ943" s="19"/>
      <c r="EJA943" s="18"/>
      <c r="EJB943" s="19"/>
      <c r="EJC943" s="18"/>
      <c r="EJD943" s="19"/>
      <c r="EJE943" s="18"/>
      <c r="EJF943" s="19"/>
      <c r="EJG943" s="18"/>
      <c r="EJH943" s="19"/>
      <c r="EJI943" s="18"/>
      <c r="EJJ943" s="19"/>
      <c r="EJK943" s="18"/>
      <c r="EJL943" s="19"/>
      <c r="EJM943" s="18"/>
      <c r="EJN943" s="19"/>
      <c r="EJO943" s="159"/>
      <c r="EJP943" s="160"/>
      <c r="EJQ943" s="160"/>
      <c r="EJR943" s="18"/>
      <c r="EJS943" s="19"/>
      <c r="EJT943" s="18"/>
      <c r="EJU943" s="19"/>
      <c r="EJV943" s="18"/>
      <c r="EJW943" s="19"/>
      <c r="EJX943" s="18"/>
      <c r="EJY943" s="19"/>
      <c r="EJZ943" s="18"/>
      <c r="EKA943" s="19"/>
      <c r="EKB943" s="18"/>
      <c r="EKC943" s="19"/>
      <c r="EKD943" s="18"/>
      <c r="EKE943" s="19"/>
      <c r="EKF943" s="18"/>
      <c r="EKG943" s="19"/>
      <c r="EKH943" s="18"/>
      <c r="EKI943" s="19"/>
      <c r="EKJ943" s="159"/>
      <c r="EKK943" s="160"/>
      <c r="EKL943" s="160"/>
      <c r="EKM943" s="18"/>
      <c r="EKN943" s="19"/>
      <c r="EKO943" s="18"/>
      <c r="EKP943" s="19"/>
      <c r="EKQ943" s="18"/>
      <c r="EKR943" s="19"/>
      <c r="EKS943" s="18"/>
      <c r="EKT943" s="19"/>
      <c r="EKU943" s="18"/>
      <c r="EKV943" s="19"/>
      <c r="EKW943" s="18"/>
      <c r="EKX943" s="19"/>
      <c r="EKY943" s="18"/>
      <c r="EKZ943" s="19"/>
      <c r="ELA943" s="18"/>
      <c r="ELB943" s="19"/>
      <c r="ELC943" s="18"/>
      <c r="ELD943" s="19"/>
      <c r="ELE943" s="159"/>
      <c r="ELF943" s="160"/>
      <c r="ELG943" s="160"/>
      <c r="ELH943" s="18"/>
      <c r="ELI943" s="19"/>
      <c r="ELJ943" s="18"/>
      <c r="ELK943" s="19"/>
      <c r="ELL943" s="18"/>
      <c r="ELM943" s="19"/>
      <c r="ELN943" s="18"/>
      <c r="ELO943" s="19"/>
      <c r="ELP943" s="18"/>
      <c r="ELQ943" s="19"/>
      <c r="ELR943" s="18"/>
      <c r="ELS943" s="19"/>
      <c r="ELT943" s="18"/>
      <c r="ELU943" s="19"/>
      <c r="ELV943" s="18"/>
      <c r="ELW943" s="19"/>
      <c r="ELX943" s="18"/>
      <c r="ELY943" s="19"/>
      <c r="ELZ943" s="159"/>
      <c r="EMA943" s="160"/>
      <c r="EMB943" s="160"/>
      <c r="EMC943" s="18"/>
      <c r="EMD943" s="19"/>
      <c r="EME943" s="18"/>
      <c r="EMF943" s="19"/>
      <c r="EMG943" s="18"/>
      <c r="EMH943" s="19"/>
      <c r="EMI943" s="18"/>
      <c r="EMJ943" s="19"/>
      <c r="EMK943" s="18"/>
      <c r="EML943" s="19"/>
      <c r="EMM943" s="18"/>
      <c r="EMN943" s="19"/>
      <c r="EMO943" s="18"/>
      <c r="EMP943" s="19"/>
      <c r="EMQ943" s="18"/>
      <c r="EMR943" s="19"/>
      <c r="EMS943" s="18"/>
      <c r="EMT943" s="19"/>
      <c r="EMU943" s="159"/>
      <c r="EMV943" s="160"/>
      <c r="EMW943" s="160"/>
      <c r="EMX943" s="18"/>
      <c r="EMY943" s="19"/>
      <c r="EMZ943" s="18"/>
      <c r="ENA943" s="19"/>
      <c r="ENB943" s="18"/>
      <c r="ENC943" s="19"/>
      <c r="END943" s="18"/>
      <c r="ENE943" s="19"/>
      <c r="ENF943" s="18"/>
      <c r="ENG943" s="19"/>
      <c r="ENH943" s="18"/>
      <c r="ENI943" s="19"/>
      <c r="ENJ943" s="18"/>
      <c r="ENK943" s="19"/>
      <c r="ENL943" s="18"/>
      <c r="ENM943" s="19"/>
      <c r="ENN943" s="18"/>
      <c r="ENO943" s="19"/>
      <c r="ENP943" s="159"/>
      <c r="ENQ943" s="160"/>
      <c r="ENR943" s="160"/>
      <c r="ENS943" s="18"/>
      <c r="ENT943" s="19"/>
      <c r="ENU943" s="18"/>
      <c r="ENV943" s="19"/>
      <c r="ENW943" s="18"/>
      <c r="ENX943" s="19"/>
      <c r="ENY943" s="18"/>
      <c r="ENZ943" s="19"/>
      <c r="EOA943" s="18"/>
      <c r="EOB943" s="19"/>
      <c r="EOC943" s="18"/>
      <c r="EOD943" s="19"/>
      <c r="EOE943" s="18"/>
      <c r="EOF943" s="19"/>
      <c r="EOG943" s="18"/>
      <c r="EOH943" s="19"/>
      <c r="EOI943" s="18"/>
      <c r="EOJ943" s="19"/>
      <c r="EOK943" s="159"/>
      <c r="EOL943" s="160"/>
      <c r="EOM943" s="160"/>
      <c r="EON943" s="18"/>
      <c r="EOO943" s="19"/>
      <c r="EOP943" s="18"/>
      <c r="EOQ943" s="19"/>
      <c r="EOR943" s="18"/>
      <c r="EOS943" s="19"/>
      <c r="EOT943" s="18"/>
      <c r="EOU943" s="19"/>
      <c r="EOV943" s="18"/>
      <c r="EOW943" s="19"/>
      <c r="EOX943" s="18"/>
      <c r="EOY943" s="19"/>
      <c r="EOZ943" s="18"/>
      <c r="EPA943" s="19"/>
      <c r="EPB943" s="18"/>
      <c r="EPC943" s="19"/>
      <c r="EPD943" s="18"/>
      <c r="EPE943" s="19"/>
      <c r="EPF943" s="159"/>
      <c r="EPG943" s="160"/>
      <c r="EPH943" s="160"/>
      <c r="EPI943" s="18"/>
      <c r="EPJ943" s="19"/>
      <c r="EPK943" s="18"/>
      <c r="EPL943" s="19"/>
      <c r="EPM943" s="18"/>
      <c r="EPN943" s="19"/>
      <c r="EPO943" s="18"/>
      <c r="EPP943" s="19"/>
      <c r="EPQ943" s="18"/>
      <c r="EPR943" s="19"/>
      <c r="EPS943" s="18"/>
      <c r="EPT943" s="19"/>
      <c r="EPU943" s="18"/>
      <c r="EPV943" s="19"/>
      <c r="EPW943" s="18"/>
      <c r="EPX943" s="19"/>
      <c r="EPY943" s="18"/>
      <c r="EPZ943" s="19"/>
      <c r="EQA943" s="159"/>
      <c r="EQB943" s="160"/>
      <c r="EQC943" s="160"/>
      <c r="EQD943" s="18"/>
      <c r="EQE943" s="19"/>
      <c r="EQF943" s="18"/>
      <c r="EQG943" s="19"/>
      <c r="EQH943" s="18"/>
      <c r="EQI943" s="19"/>
      <c r="EQJ943" s="18"/>
      <c r="EQK943" s="19"/>
      <c r="EQL943" s="18"/>
      <c r="EQM943" s="19"/>
      <c r="EQN943" s="18"/>
      <c r="EQO943" s="19"/>
      <c r="EQP943" s="18"/>
      <c r="EQQ943" s="19"/>
      <c r="EQR943" s="18"/>
      <c r="EQS943" s="19"/>
      <c r="EQT943" s="18"/>
      <c r="EQU943" s="19"/>
      <c r="EQV943" s="159"/>
      <c r="EQW943" s="160"/>
      <c r="EQX943" s="160"/>
      <c r="EQY943" s="18"/>
      <c r="EQZ943" s="19"/>
      <c r="ERA943" s="18"/>
      <c r="ERB943" s="19"/>
      <c r="ERC943" s="18"/>
      <c r="ERD943" s="19"/>
      <c r="ERE943" s="18"/>
      <c r="ERF943" s="19"/>
      <c r="ERG943" s="18"/>
      <c r="ERH943" s="19"/>
      <c r="ERI943" s="18"/>
      <c r="ERJ943" s="19"/>
      <c r="ERK943" s="18"/>
      <c r="ERL943" s="19"/>
      <c r="ERM943" s="18"/>
      <c r="ERN943" s="19"/>
      <c r="ERO943" s="18"/>
      <c r="ERP943" s="19"/>
      <c r="ERQ943" s="159"/>
      <c r="ERR943" s="160"/>
      <c r="ERS943" s="160"/>
      <c r="ERT943" s="18"/>
      <c r="ERU943" s="19"/>
      <c r="ERV943" s="18"/>
      <c r="ERW943" s="19"/>
      <c r="ERX943" s="18"/>
      <c r="ERY943" s="19"/>
      <c r="ERZ943" s="18"/>
      <c r="ESA943" s="19"/>
      <c r="ESB943" s="18"/>
      <c r="ESC943" s="19"/>
      <c r="ESD943" s="18"/>
      <c r="ESE943" s="19"/>
      <c r="ESF943" s="18"/>
      <c r="ESG943" s="19"/>
      <c r="ESH943" s="18"/>
      <c r="ESI943" s="19"/>
      <c r="ESJ943" s="18"/>
      <c r="ESK943" s="19"/>
      <c r="ESL943" s="159"/>
      <c r="ESM943" s="160"/>
      <c r="ESN943" s="160"/>
      <c r="ESO943" s="18"/>
      <c r="ESP943" s="19"/>
      <c r="ESQ943" s="18"/>
      <c r="ESR943" s="19"/>
      <c r="ESS943" s="18"/>
      <c r="EST943" s="19"/>
      <c r="ESU943" s="18"/>
      <c r="ESV943" s="19"/>
      <c r="ESW943" s="18"/>
      <c r="ESX943" s="19"/>
      <c r="ESY943" s="18"/>
      <c r="ESZ943" s="19"/>
      <c r="ETA943" s="18"/>
      <c r="ETB943" s="19"/>
      <c r="ETC943" s="18"/>
      <c r="ETD943" s="19"/>
      <c r="ETE943" s="18"/>
      <c r="ETF943" s="19"/>
      <c r="ETG943" s="159"/>
      <c r="ETH943" s="160"/>
      <c r="ETI943" s="160"/>
      <c r="ETJ943" s="18"/>
      <c r="ETK943" s="19"/>
      <c r="ETL943" s="18"/>
      <c r="ETM943" s="19"/>
      <c r="ETN943" s="18"/>
      <c r="ETO943" s="19"/>
      <c r="ETP943" s="18"/>
      <c r="ETQ943" s="19"/>
      <c r="ETR943" s="18"/>
      <c r="ETS943" s="19"/>
      <c r="ETT943" s="18"/>
      <c r="ETU943" s="19"/>
      <c r="ETV943" s="18"/>
      <c r="ETW943" s="19"/>
      <c r="ETX943" s="18"/>
      <c r="ETY943" s="19"/>
      <c r="ETZ943" s="18"/>
      <c r="EUA943" s="19"/>
      <c r="EUB943" s="159"/>
      <c r="EUC943" s="160"/>
      <c r="EUD943" s="160"/>
      <c r="EUE943" s="18"/>
      <c r="EUF943" s="19"/>
      <c r="EUG943" s="18"/>
      <c r="EUH943" s="19"/>
      <c r="EUI943" s="18"/>
      <c r="EUJ943" s="19"/>
      <c r="EUK943" s="18"/>
      <c r="EUL943" s="19"/>
      <c r="EUM943" s="18"/>
      <c r="EUN943" s="19"/>
      <c r="EUO943" s="18"/>
      <c r="EUP943" s="19"/>
      <c r="EUQ943" s="18"/>
      <c r="EUR943" s="19"/>
      <c r="EUS943" s="18"/>
      <c r="EUT943" s="19"/>
      <c r="EUU943" s="18"/>
      <c r="EUV943" s="19"/>
      <c r="EUW943" s="159"/>
      <c r="EUX943" s="160"/>
      <c r="EUY943" s="160"/>
      <c r="EUZ943" s="18"/>
      <c r="EVA943" s="19"/>
      <c r="EVB943" s="18"/>
      <c r="EVC943" s="19"/>
      <c r="EVD943" s="18"/>
      <c r="EVE943" s="19"/>
      <c r="EVF943" s="18"/>
      <c r="EVG943" s="19"/>
      <c r="EVH943" s="18"/>
      <c r="EVI943" s="19"/>
      <c r="EVJ943" s="18"/>
      <c r="EVK943" s="19"/>
      <c r="EVL943" s="18"/>
      <c r="EVM943" s="19"/>
      <c r="EVN943" s="18"/>
      <c r="EVO943" s="19"/>
      <c r="EVP943" s="18"/>
      <c r="EVQ943" s="19"/>
      <c r="EVR943" s="159"/>
      <c r="EVS943" s="160"/>
      <c r="EVT943" s="160"/>
      <c r="EVU943" s="18"/>
      <c r="EVV943" s="19"/>
      <c r="EVW943" s="18"/>
      <c r="EVX943" s="19"/>
      <c r="EVY943" s="18"/>
      <c r="EVZ943" s="19"/>
      <c r="EWA943" s="18"/>
      <c r="EWB943" s="19"/>
      <c r="EWC943" s="18"/>
      <c r="EWD943" s="19"/>
      <c r="EWE943" s="18"/>
      <c r="EWF943" s="19"/>
      <c r="EWG943" s="18"/>
      <c r="EWH943" s="19"/>
      <c r="EWI943" s="18"/>
      <c r="EWJ943" s="19"/>
      <c r="EWK943" s="18"/>
      <c r="EWL943" s="19"/>
      <c r="EWM943" s="159"/>
      <c r="EWN943" s="160"/>
      <c r="EWO943" s="160"/>
      <c r="EWP943" s="18"/>
      <c r="EWQ943" s="19"/>
      <c r="EWR943" s="18"/>
      <c r="EWS943" s="19"/>
      <c r="EWT943" s="18"/>
      <c r="EWU943" s="19"/>
      <c r="EWV943" s="18"/>
      <c r="EWW943" s="19"/>
      <c r="EWX943" s="18"/>
      <c r="EWY943" s="19"/>
      <c r="EWZ943" s="18"/>
      <c r="EXA943" s="19"/>
      <c r="EXB943" s="18"/>
      <c r="EXC943" s="19"/>
      <c r="EXD943" s="18"/>
      <c r="EXE943" s="19"/>
      <c r="EXF943" s="18"/>
      <c r="EXG943" s="19"/>
      <c r="EXH943" s="159"/>
      <c r="EXI943" s="160"/>
      <c r="EXJ943" s="160"/>
      <c r="EXK943" s="18"/>
      <c r="EXL943" s="19"/>
      <c r="EXM943" s="18"/>
      <c r="EXN943" s="19"/>
      <c r="EXO943" s="18"/>
      <c r="EXP943" s="19"/>
      <c r="EXQ943" s="18"/>
      <c r="EXR943" s="19"/>
      <c r="EXS943" s="18"/>
      <c r="EXT943" s="19"/>
      <c r="EXU943" s="18"/>
      <c r="EXV943" s="19"/>
      <c r="EXW943" s="18"/>
      <c r="EXX943" s="19"/>
      <c r="EXY943" s="18"/>
      <c r="EXZ943" s="19"/>
      <c r="EYA943" s="18"/>
      <c r="EYB943" s="19"/>
      <c r="EYC943" s="159"/>
      <c r="EYD943" s="160"/>
      <c r="EYE943" s="160"/>
      <c r="EYF943" s="18"/>
      <c r="EYG943" s="19"/>
      <c r="EYH943" s="18"/>
      <c r="EYI943" s="19"/>
      <c r="EYJ943" s="18"/>
      <c r="EYK943" s="19"/>
      <c r="EYL943" s="18"/>
      <c r="EYM943" s="19"/>
      <c r="EYN943" s="18"/>
      <c r="EYO943" s="19"/>
      <c r="EYP943" s="18"/>
      <c r="EYQ943" s="19"/>
      <c r="EYR943" s="18"/>
      <c r="EYS943" s="19"/>
      <c r="EYT943" s="18"/>
      <c r="EYU943" s="19"/>
      <c r="EYV943" s="18"/>
      <c r="EYW943" s="19"/>
      <c r="EYX943" s="159"/>
      <c r="EYY943" s="160"/>
      <c r="EYZ943" s="160"/>
      <c r="EZA943" s="18"/>
      <c r="EZB943" s="19"/>
      <c r="EZC943" s="18"/>
      <c r="EZD943" s="19"/>
      <c r="EZE943" s="18"/>
      <c r="EZF943" s="19"/>
      <c r="EZG943" s="18"/>
      <c r="EZH943" s="19"/>
      <c r="EZI943" s="18"/>
      <c r="EZJ943" s="19"/>
      <c r="EZK943" s="18"/>
      <c r="EZL943" s="19"/>
      <c r="EZM943" s="18"/>
      <c r="EZN943" s="19"/>
      <c r="EZO943" s="18"/>
      <c r="EZP943" s="19"/>
      <c r="EZQ943" s="18"/>
      <c r="EZR943" s="19"/>
      <c r="EZS943" s="159"/>
      <c r="EZT943" s="160"/>
      <c r="EZU943" s="160"/>
      <c r="EZV943" s="18"/>
      <c r="EZW943" s="19"/>
      <c r="EZX943" s="18"/>
      <c r="EZY943" s="19"/>
      <c r="EZZ943" s="18"/>
      <c r="FAA943" s="19"/>
      <c r="FAB943" s="18"/>
      <c r="FAC943" s="19"/>
      <c r="FAD943" s="18"/>
      <c r="FAE943" s="19"/>
      <c r="FAF943" s="18"/>
      <c r="FAG943" s="19"/>
      <c r="FAH943" s="18"/>
      <c r="FAI943" s="19"/>
      <c r="FAJ943" s="18"/>
      <c r="FAK943" s="19"/>
      <c r="FAL943" s="18"/>
      <c r="FAM943" s="19"/>
      <c r="FAN943" s="159"/>
      <c r="FAO943" s="160"/>
      <c r="FAP943" s="160"/>
      <c r="FAQ943" s="18"/>
      <c r="FAR943" s="19"/>
      <c r="FAS943" s="18"/>
      <c r="FAT943" s="19"/>
      <c r="FAU943" s="18"/>
      <c r="FAV943" s="19"/>
      <c r="FAW943" s="18"/>
      <c r="FAX943" s="19"/>
      <c r="FAY943" s="18"/>
      <c r="FAZ943" s="19"/>
      <c r="FBA943" s="18"/>
      <c r="FBB943" s="19"/>
      <c r="FBC943" s="18"/>
      <c r="FBD943" s="19"/>
      <c r="FBE943" s="18"/>
      <c r="FBF943" s="19"/>
      <c r="FBG943" s="18"/>
      <c r="FBH943" s="19"/>
      <c r="FBI943" s="159"/>
      <c r="FBJ943" s="160"/>
      <c r="FBK943" s="160"/>
      <c r="FBL943" s="18"/>
      <c r="FBM943" s="19"/>
      <c r="FBN943" s="18"/>
      <c r="FBO943" s="19"/>
      <c r="FBP943" s="18"/>
      <c r="FBQ943" s="19"/>
      <c r="FBR943" s="18"/>
      <c r="FBS943" s="19"/>
      <c r="FBT943" s="18"/>
      <c r="FBU943" s="19"/>
      <c r="FBV943" s="18"/>
      <c r="FBW943" s="19"/>
      <c r="FBX943" s="18"/>
      <c r="FBY943" s="19"/>
      <c r="FBZ943" s="18"/>
      <c r="FCA943" s="19"/>
      <c r="FCB943" s="18"/>
      <c r="FCC943" s="19"/>
      <c r="FCD943" s="159"/>
      <c r="FCE943" s="160"/>
      <c r="FCF943" s="160"/>
      <c r="FCG943" s="18"/>
      <c r="FCH943" s="19"/>
      <c r="FCI943" s="18"/>
      <c r="FCJ943" s="19"/>
      <c r="FCK943" s="18"/>
      <c r="FCL943" s="19"/>
      <c r="FCM943" s="18"/>
      <c r="FCN943" s="19"/>
      <c r="FCO943" s="18"/>
      <c r="FCP943" s="19"/>
      <c r="FCQ943" s="18"/>
      <c r="FCR943" s="19"/>
      <c r="FCS943" s="18"/>
      <c r="FCT943" s="19"/>
      <c r="FCU943" s="18"/>
      <c r="FCV943" s="19"/>
      <c r="FCW943" s="18"/>
      <c r="FCX943" s="19"/>
      <c r="FCY943" s="159"/>
      <c r="FCZ943" s="160"/>
      <c r="FDA943" s="160"/>
      <c r="FDB943" s="18"/>
      <c r="FDC943" s="19"/>
      <c r="FDD943" s="18"/>
      <c r="FDE943" s="19"/>
      <c r="FDF943" s="18"/>
      <c r="FDG943" s="19"/>
      <c r="FDH943" s="18"/>
      <c r="FDI943" s="19"/>
      <c r="FDJ943" s="18"/>
      <c r="FDK943" s="19"/>
      <c r="FDL943" s="18"/>
      <c r="FDM943" s="19"/>
      <c r="FDN943" s="18"/>
      <c r="FDO943" s="19"/>
      <c r="FDP943" s="18"/>
      <c r="FDQ943" s="19"/>
      <c r="FDR943" s="18"/>
      <c r="FDS943" s="19"/>
      <c r="FDT943" s="159"/>
      <c r="FDU943" s="160"/>
      <c r="FDV943" s="160"/>
      <c r="FDW943" s="18"/>
      <c r="FDX943" s="19"/>
      <c r="FDY943" s="18"/>
      <c r="FDZ943" s="19"/>
      <c r="FEA943" s="18"/>
      <c r="FEB943" s="19"/>
      <c r="FEC943" s="18"/>
      <c r="FED943" s="19"/>
      <c r="FEE943" s="18"/>
      <c r="FEF943" s="19"/>
      <c r="FEG943" s="18"/>
      <c r="FEH943" s="19"/>
      <c r="FEI943" s="18"/>
      <c r="FEJ943" s="19"/>
      <c r="FEK943" s="18"/>
      <c r="FEL943" s="19"/>
      <c r="FEM943" s="18"/>
      <c r="FEN943" s="19"/>
      <c r="FEO943" s="159"/>
      <c r="FEP943" s="160"/>
      <c r="FEQ943" s="160"/>
      <c r="FER943" s="18"/>
      <c r="FES943" s="19"/>
      <c r="FET943" s="18"/>
      <c r="FEU943" s="19"/>
      <c r="FEV943" s="18"/>
      <c r="FEW943" s="19"/>
      <c r="FEX943" s="18"/>
      <c r="FEY943" s="19"/>
      <c r="FEZ943" s="18"/>
      <c r="FFA943" s="19"/>
      <c r="FFB943" s="18"/>
      <c r="FFC943" s="19"/>
      <c r="FFD943" s="18"/>
      <c r="FFE943" s="19"/>
      <c r="FFF943" s="18"/>
      <c r="FFG943" s="19"/>
      <c r="FFH943" s="18"/>
      <c r="FFI943" s="19"/>
      <c r="FFJ943" s="159"/>
      <c r="FFK943" s="160"/>
      <c r="FFL943" s="160"/>
      <c r="FFM943" s="18"/>
      <c r="FFN943" s="19"/>
      <c r="FFO943" s="18"/>
      <c r="FFP943" s="19"/>
      <c r="FFQ943" s="18"/>
      <c r="FFR943" s="19"/>
      <c r="FFS943" s="18"/>
      <c r="FFT943" s="19"/>
      <c r="FFU943" s="18"/>
      <c r="FFV943" s="19"/>
      <c r="FFW943" s="18"/>
      <c r="FFX943" s="19"/>
      <c r="FFY943" s="18"/>
      <c r="FFZ943" s="19"/>
      <c r="FGA943" s="18"/>
      <c r="FGB943" s="19"/>
      <c r="FGC943" s="18"/>
      <c r="FGD943" s="19"/>
      <c r="FGE943" s="159"/>
      <c r="FGF943" s="160"/>
      <c r="FGG943" s="160"/>
      <c r="FGH943" s="18"/>
      <c r="FGI943" s="19"/>
      <c r="FGJ943" s="18"/>
      <c r="FGK943" s="19"/>
      <c r="FGL943" s="18"/>
      <c r="FGM943" s="19"/>
      <c r="FGN943" s="18"/>
      <c r="FGO943" s="19"/>
      <c r="FGP943" s="18"/>
      <c r="FGQ943" s="19"/>
      <c r="FGR943" s="18"/>
      <c r="FGS943" s="19"/>
      <c r="FGT943" s="18"/>
      <c r="FGU943" s="19"/>
      <c r="FGV943" s="18"/>
      <c r="FGW943" s="19"/>
      <c r="FGX943" s="18"/>
      <c r="FGY943" s="19"/>
      <c r="FGZ943" s="159"/>
      <c r="FHA943" s="160"/>
      <c r="FHB943" s="160"/>
      <c r="FHC943" s="18"/>
      <c r="FHD943" s="19"/>
      <c r="FHE943" s="18"/>
      <c r="FHF943" s="19"/>
      <c r="FHG943" s="18"/>
      <c r="FHH943" s="19"/>
      <c r="FHI943" s="18"/>
      <c r="FHJ943" s="19"/>
      <c r="FHK943" s="18"/>
      <c r="FHL943" s="19"/>
      <c r="FHM943" s="18"/>
      <c r="FHN943" s="19"/>
      <c r="FHO943" s="18"/>
      <c r="FHP943" s="19"/>
      <c r="FHQ943" s="18"/>
      <c r="FHR943" s="19"/>
      <c r="FHS943" s="18"/>
      <c r="FHT943" s="19"/>
      <c r="FHU943" s="159"/>
      <c r="FHV943" s="160"/>
      <c r="FHW943" s="160"/>
      <c r="FHX943" s="18"/>
      <c r="FHY943" s="19"/>
      <c r="FHZ943" s="18"/>
      <c r="FIA943" s="19"/>
      <c r="FIB943" s="18"/>
      <c r="FIC943" s="19"/>
      <c r="FID943" s="18"/>
      <c r="FIE943" s="19"/>
      <c r="FIF943" s="18"/>
      <c r="FIG943" s="19"/>
      <c r="FIH943" s="18"/>
      <c r="FII943" s="19"/>
      <c r="FIJ943" s="18"/>
      <c r="FIK943" s="19"/>
      <c r="FIL943" s="18"/>
      <c r="FIM943" s="19"/>
      <c r="FIN943" s="18"/>
      <c r="FIO943" s="19"/>
      <c r="FIP943" s="159"/>
      <c r="FIQ943" s="160"/>
      <c r="FIR943" s="160"/>
      <c r="FIS943" s="18"/>
      <c r="FIT943" s="19"/>
      <c r="FIU943" s="18"/>
      <c r="FIV943" s="19"/>
      <c r="FIW943" s="18"/>
      <c r="FIX943" s="19"/>
      <c r="FIY943" s="18"/>
      <c r="FIZ943" s="19"/>
      <c r="FJA943" s="18"/>
      <c r="FJB943" s="19"/>
      <c r="FJC943" s="18"/>
      <c r="FJD943" s="19"/>
      <c r="FJE943" s="18"/>
      <c r="FJF943" s="19"/>
      <c r="FJG943" s="18"/>
      <c r="FJH943" s="19"/>
      <c r="FJI943" s="18"/>
      <c r="FJJ943" s="19"/>
      <c r="FJK943" s="159"/>
      <c r="FJL943" s="160"/>
      <c r="FJM943" s="160"/>
      <c r="FJN943" s="18"/>
      <c r="FJO943" s="19"/>
      <c r="FJP943" s="18"/>
      <c r="FJQ943" s="19"/>
      <c r="FJR943" s="18"/>
      <c r="FJS943" s="19"/>
      <c r="FJT943" s="18"/>
      <c r="FJU943" s="19"/>
      <c r="FJV943" s="18"/>
      <c r="FJW943" s="19"/>
      <c r="FJX943" s="18"/>
      <c r="FJY943" s="19"/>
      <c r="FJZ943" s="18"/>
      <c r="FKA943" s="19"/>
      <c r="FKB943" s="18"/>
      <c r="FKC943" s="19"/>
      <c r="FKD943" s="18"/>
      <c r="FKE943" s="19"/>
      <c r="FKF943" s="159"/>
      <c r="FKG943" s="160"/>
      <c r="FKH943" s="160"/>
      <c r="FKI943" s="18"/>
      <c r="FKJ943" s="19"/>
      <c r="FKK943" s="18"/>
      <c r="FKL943" s="19"/>
      <c r="FKM943" s="18"/>
      <c r="FKN943" s="19"/>
      <c r="FKO943" s="18"/>
      <c r="FKP943" s="19"/>
      <c r="FKQ943" s="18"/>
      <c r="FKR943" s="19"/>
      <c r="FKS943" s="18"/>
      <c r="FKT943" s="19"/>
      <c r="FKU943" s="18"/>
      <c r="FKV943" s="19"/>
      <c r="FKW943" s="18"/>
      <c r="FKX943" s="19"/>
      <c r="FKY943" s="18"/>
      <c r="FKZ943" s="19"/>
      <c r="FLA943" s="159"/>
      <c r="FLB943" s="160"/>
      <c r="FLC943" s="160"/>
      <c r="FLD943" s="18"/>
      <c r="FLE943" s="19"/>
      <c r="FLF943" s="18"/>
      <c r="FLG943" s="19"/>
      <c r="FLH943" s="18"/>
      <c r="FLI943" s="19"/>
      <c r="FLJ943" s="18"/>
      <c r="FLK943" s="19"/>
      <c r="FLL943" s="18"/>
      <c r="FLM943" s="19"/>
      <c r="FLN943" s="18"/>
      <c r="FLO943" s="19"/>
      <c r="FLP943" s="18"/>
      <c r="FLQ943" s="19"/>
      <c r="FLR943" s="18"/>
      <c r="FLS943" s="19"/>
      <c r="FLT943" s="18"/>
      <c r="FLU943" s="19"/>
      <c r="FLV943" s="159"/>
      <c r="FLW943" s="160"/>
      <c r="FLX943" s="160"/>
      <c r="FLY943" s="18"/>
      <c r="FLZ943" s="19"/>
      <c r="FMA943" s="18"/>
      <c r="FMB943" s="19"/>
      <c r="FMC943" s="18"/>
      <c r="FMD943" s="19"/>
      <c r="FME943" s="18"/>
      <c r="FMF943" s="19"/>
      <c r="FMG943" s="18"/>
      <c r="FMH943" s="19"/>
      <c r="FMI943" s="18"/>
      <c r="FMJ943" s="19"/>
      <c r="FMK943" s="18"/>
      <c r="FML943" s="19"/>
      <c r="FMM943" s="18"/>
      <c r="FMN943" s="19"/>
      <c r="FMO943" s="18"/>
      <c r="FMP943" s="19"/>
      <c r="FMQ943" s="159"/>
      <c r="FMR943" s="160"/>
      <c r="FMS943" s="160"/>
      <c r="FMT943" s="18"/>
      <c r="FMU943" s="19"/>
      <c r="FMV943" s="18"/>
      <c r="FMW943" s="19"/>
      <c r="FMX943" s="18"/>
      <c r="FMY943" s="19"/>
      <c r="FMZ943" s="18"/>
      <c r="FNA943" s="19"/>
      <c r="FNB943" s="18"/>
      <c r="FNC943" s="19"/>
      <c r="FND943" s="18"/>
      <c r="FNE943" s="19"/>
      <c r="FNF943" s="18"/>
      <c r="FNG943" s="19"/>
      <c r="FNH943" s="18"/>
      <c r="FNI943" s="19"/>
      <c r="FNJ943" s="18"/>
      <c r="FNK943" s="19"/>
      <c r="FNL943" s="159"/>
      <c r="FNM943" s="160"/>
      <c r="FNN943" s="160"/>
      <c r="FNO943" s="18"/>
      <c r="FNP943" s="19"/>
      <c r="FNQ943" s="18"/>
      <c r="FNR943" s="19"/>
      <c r="FNS943" s="18"/>
      <c r="FNT943" s="19"/>
      <c r="FNU943" s="18"/>
      <c r="FNV943" s="19"/>
      <c r="FNW943" s="18"/>
      <c r="FNX943" s="19"/>
      <c r="FNY943" s="18"/>
      <c r="FNZ943" s="19"/>
      <c r="FOA943" s="18"/>
      <c r="FOB943" s="19"/>
      <c r="FOC943" s="18"/>
      <c r="FOD943" s="19"/>
      <c r="FOE943" s="18"/>
      <c r="FOF943" s="19"/>
      <c r="FOG943" s="159"/>
      <c r="FOH943" s="160"/>
      <c r="FOI943" s="160"/>
      <c r="FOJ943" s="18"/>
      <c r="FOK943" s="19"/>
      <c r="FOL943" s="18"/>
      <c r="FOM943" s="19"/>
      <c r="FON943" s="18"/>
      <c r="FOO943" s="19"/>
      <c r="FOP943" s="18"/>
      <c r="FOQ943" s="19"/>
      <c r="FOR943" s="18"/>
      <c r="FOS943" s="19"/>
      <c r="FOT943" s="18"/>
      <c r="FOU943" s="19"/>
      <c r="FOV943" s="18"/>
      <c r="FOW943" s="19"/>
      <c r="FOX943" s="18"/>
      <c r="FOY943" s="19"/>
      <c r="FOZ943" s="18"/>
      <c r="FPA943" s="19"/>
      <c r="FPB943" s="159"/>
      <c r="FPC943" s="160"/>
      <c r="FPD943" s="160"/>
      <c r="FPE943" s="18"/>
      <c r="FPF943" s="19"/>
      <c r="FPG943" s="18"/>
      <c r="FPH943" s="19"/>
      <c r="FPI943" s="18"/>
      <c r="FPJ943" s="19"/>
      <c r="FPK943" s="18"/>
      <c r="FPL943" s="19"/>
      <c r="FPM943" s="18"/>
      <c r="FPN943" s="19"/>
      <c r="FPO943" s="18"/>
      <c r="FPP943" s="19"/>
      <c r="FPQ943" s="18"/>
      <c r="FPR943" s="19"/>
      <c r="FPS943" s="18"/>
      <c r="FPT943" s="19"/>
      <c r="FPU943" s="18"/>
      <c r="FPV943" s="19"/>
      <c r="FPW943" s="159"/>
      <c r="FPX943" s="160"/>
      <c r="FPY943" s="160"/>
      <c r="FPZ943" s="18"/>
      <c r="FQA943" s="19"/>
      <c r="FQB943" s="18"/>
      <c r="FQC943" s="19"/>
      <c r="FQD943" s="18"/>
      <c r="FQE943" s="19"/>
      <c r="FQF943" s="18"/>
      <c r="FQG943" s="19"/>
      <c r="FQH943" s="18"/>
      <c r="FQI943" s="19"/>
      <c r="FQJ943" s="18"/>
      <c r="FQK943" s="19"/>
      <c r="FQL943" s="18"/>
      <c r="FQM943" s="19"/>
      <c r="FQN943" s="18"/>
      <c r="FQO943" s="19"/>
      <c r="FQP943" s="18"/>
      <c r="FQQ943" s="19"/>
      <c r="FQR943" s="159"/>
      <c r="FQS943" s="160"/>
      <c r="FQT943" s="160"/>
      <c r="FQU943" s="18"/>
      <c r="FQV943" s="19"/>
      <c r="FQW943" s="18"/>
      <c r="FQX943" s="19"/>
      <c r="FQY943" s="18"/>
      <c r="FQZ943" s="19"/>
      <c r="FRA943" s="18"/>
      <c r="FRB943" s="19"/>
      <c r="FRC943" s="18"/>
      <c r="FRD943" s="19"/>
      <c r="FRE943" s="18"/>
      <c r="FRF943" s="19"/>
      <c r="FRG943" s="18"/>
      <c r="FRH943" s="19"/>
      <c r="FRI943" s="18"/>
      <c r="FRJ943" s="19"/>
      <c r="FRK943" s="18"/>
      <c r="FRL943" s="19"/>
      <c r="FRM943" s="159"/>
      <c r="FRN943" s="160"/>
      <c r="FRO943" s="160"/>
      <c r="FRP943" s="18"/>
      <c r="FRQ943" s="19"/>
      <c r="FRR943" s="18"/>
      <c r="FRS943" s="19"/>
      <c r="FRT943" s="18"/>
      <c r="FRU943" s="19"/>
      <c r="FRV943" s="18"/>
      <c r="FRW943" s="19"/>
      <c r="FRX943" s="18"/>
      <c r="FRY943" s="19"/>
      <c r="FRZ943" s="18"/>
      <c r="FSA943" s="19"/>
      <c r="FSB943" s="18"/>
      <c r="FSC943" s="19"/>
      <c r="FSD943" s="18"/>
      <c r="FSE943" s="19"/>
      <c r="FSF943" s="18"/>
      <c r="FSG943" s="19"/>
      <c r="FSH943" s="159"/>
      <c r="FSI943" s="160"/>
      <c r="FSJ943" s="160"/>
      <c r="FSK943" s="18"/>
      <c r="FSL943" s="19"/>
      <c r="FSM943" s="18"/>
      <c r="FSN943" s="19"/>
      <c r="FSO943" s="18"/>
      <c r="FSP943" s="19"/>
      <c r="FSQ943" s="18"/>
      <c r="FSR943" s="19"/>
      <c r="FSS943" s="18"/>
      <c r="FST943" s="19"/>
      <c r="FSU943" s="18"/>
      <c r="FSV943" s="19"/>
      <c r="FSW943" s="18"/>
      <c r="FSX943" s="19"/>
      <c r="FSY943" s="18"/>
      <c r="FSZ943" s="19"/>
      <c r="FTA943" s="18"/>
      <c r="FTB943" s="19"/>
      <c r="FTC943" s="159"/>
      <c r="FTD943" s="160"/>
      <c r="FTE943" s="160"/>
      <c r="FTF943" s="18"/>
      <c r="FTG943" s="19"/>
      <c r="FTH943" s="18"/>
      <c r="FTI943" s="19"/>
      <c r="FTJ943" s="18"/>
      <c r="FTK943" s="19"/>
      <c r="FTL943" s="18"/>
      <c r="FTM943" s="19"/>
      <c r="FTN943" s="18"/>
      <c r="FTO943" s="19"/>
      <c r="FTP943" s="18"/>
      <c r="FTQ943" s="19"/>
      <c r="FTR943" s="18"/>
      <c r="FTS943" s="19"/>
      <c r="FTT943" s="18"/>
      <c r="FTU943" s="19"/>
      <c r="FTV943" s="18"/>
      <c r="FTW943" s="19"/>
      <c r="FTX943" s="159"/>
      <c r="FTY943" s="160"/>
      <c r="FTZ943" s="160"/>
      <c r="FUA943" s="18"/>
      <c r="FUB943" s="19"/>
      <c r="FUC943" s="18"/>
      <c r="FUD943" s="19"/>
      <c r="FUE943" s="18"/>
      <c r="FUF943" s="19"/>
      <c r="FUG943" s="18"/>
      <c r="FUH943" s="19"/>
      <c r="FUI943" s="18"/>
      <c r="FUJ943" s="19"/>
      <c r="FUK943" s="18"/>
      <c r="FUL943" s="19"/>
      <c r="FUM943" s="18"/>
      <c r="FUN943" s="19"/>
      <c r="FUO943" s="18"/>
      <c r="FUP943" s="19"/>
      <c r="FUQ943" s="18"/>
      <c r="FUR943" s="19"/>
      <c r="FUS943" s="159"/>
      <c r="FUT943" s="160"/>
      <c r="FUU943" s="160"/>
      <c r="FUV943" s="18"/>
      <c r="FUW943" s="19"/>
      <c r="FUX943" s="18"/>
      <c r="FUY943" s="19"/>
      <c r="FUZ943" s="18"/>
      <c r="FVA943" s="19"/>
      <c r="FVB943" s="18"/>
      <c r="FVC943" s="19"/>
      <c r="FVD943" s="18"/>
      <c r="FVE943" s="19"/>
      <c r="FVF943" s="18"/>
      <c r="FVG943" s="19"/>
      <c r="FVH943" s="18"/>
      <c r="FVI943" s="19"/>
      <c r="FVJ943" s="18"/>
      <c r="FVK943" s="19"/>
      <c r="FVL943" s="18"/>
      <c r="FVM943" s="19"/>
      <c r="FVN943" s="159"/>
      <c r="FVO943" s="160"/>
      <c r="FVP943" s="160"/>
      <c r="FVQ943" s="18"/>
      <c r="FVR943" s="19"/>
      <c r="FVS943" s="18"/>
      <c r="FVT943" s="19"/>
      <c r="FVU943" s="18"/>
      <c r="FVV943" s="19"/>
      <c r="FVW943" s="18"/>
      <c r="FVX943" s="19"/>
      <c r="FVY943" s="18"/>
      <c r="FVZ943" s="19"/>
      <c r="FWA943" s="18"/>
      <c r="FWB943" s="19"/>
      <c r="FWC943" s="18"/>
      <c r="FWD943" s="19"/>
      <c r="FWE943" s="18"/>
      <c r="FWF943" s="19"/>
      <c r="FWG943" s="18"/>
      <c r="FWH943" s="19"/>
      <c r="FWI943" s="159"/>
      <c r="FWJ943" s="160"/>
      <c r="FWK943" s="160"/>
      <c r="FWL943" s="18"/>
      <c r="FWM943" s="19"/>
      <c r="FWN943" s="18"/>
      <c r="FWO943" s="19"/>
      <c r="FWP943" s="18"/>
      <c r="FWQ943" s="19"/>
      <c r="FWR943" s="18"/>
      <c r="FWS943" s="19"/>
      <c r="FWT943" s="18"/>
      <c r="FWU943" s="19"/>
      <c r="FWV943" s="18"/>
      <c r="FWW943" s="19"/>
      <c r="FWX943" s="18"/>
      <c r="FWY943" s="19"/>
      <c r="FWZ943" s="18"/>
      <c r="FXA943" s="19"/>
      <c r="FXB943" s="18"/>
      <c r="FXC943" s="19"/>
      <c r="FXD943" s="159"/>
      <c r="FXE943" s="160"/>
      <c r="FXF943" s="160"/>
      <c r="FXG943" s="18"/>
      <c r="FXH943" s="19"/>
      <c r="FXI943" s="18"/>
      <c r="FXJ943" s="19"/>
      <c r="FXK943" s="18"/>
      <c r="FXL943" s="19"/>
      <c r="FXM943" s="18"/>
      <c r="FXN943" s="19"/>
      <c r="FXO943" s="18"/>
      <c r="FXP943" s="19"/>
      <c r="FXQ943" s="18"/>
      <c r="FXR943" s="19"/>
      <c r="FXS943" s="18"/>
      <c r="FXT943" s="19"/>
      <c r="FXU943" s="18"/>
      <c r="FXV943" s="19"/>
      <c r="FXW943" s="18"/>
      <c r="FXX943" s="19"/>
      <c r="FXY943" s="159"/>
      <c r="FXZ943" s="160"/>
      <c r="FYA943" s="160"/>
      <c r="FYB943" s="18"/>
      <c r="FYC943" s="19"/>
      <c r="FYD943" s="18"/>
      <c r="FYE943" s="19"/>
      <c r="FYF943" s="18"/>
      <c r="FYG943" s="19"/>
      <c r="FYH943" s="18"/>
      <c r="FYI943" s="19"/>
      <c r="FYJ943" s="18"/>
      <c r="FYK943" s="19"/>
      <c r="FYL943" s="18"/>
      <c r="FYM943" s="19"/>
      <c r="FYN943" s="18"/>
      <c r="FYO943" s="19"/>
      <c r="FYP943" s="18"/>
      <c r="FYQ943" s="19"/>
      <c r="FYR943" s="18"/>
      <c r="FYS943" s="19"/>
      <c r="FYT943" s="159"/>
      <c r="FYU943" s="160"/>
      <c r="FYV943" s="160"/>
      <c r="FYW943" s="18"/>
      <c r="FYX943" s="19"/>
      <c r="FYY943" s="18"/>
      <c r="FYZ943" s="19"/>
      <c r="FZA943" s="18"/>
      <c r="FZB943" s="19"/>
      <c r="FZC943" s="18"/>
      <c r="FZD943" s="19"/>
      <c r="FZE943" s="18"/>
      <c r="FZF943" s="19"/>
      <c r="FZG943" s="18"/>
      <c r="FZH943" s="19"/>
      <c r="FZI943" s="18"/>
      <c r="FZJ943" s="19"/>
      <c r="FZK943" s="18"/>
      <c r="FZL943" s="19"/>
      <c r="FZM943" s="18"/>
      <c r="FZN943" s="19"/>
      <c r="FZO943" s="159"/>
      <c r="FZP943" s="160"/>
      <c r="FZQ943" s="160"/>
      <c r="FZR943" s="18"/>
      <c r="FZS943" s="19"/>
      <c r="FZT943" s="18"/>
      <c r="FZU943" s="19"/>
      <c r="FZV943" s="18"/>
      <c r="FZW943" s="19"/>
      <c r="FZX943" s="18"/>
      <c r="FZY943" s="19"/>
      <c r="FZZ943" s="18"/>
      <c r="GAA943" s="19"/>
      <c r="GAB943" s="18"/>
      <c r="GAC943" s="19"/>
      <c r="GAD943" s="18"/>
      <c r="GAE943" s="19"/>
      <c r="GAF943" s="18"/>
      <c r="GAG943" s="19"/>
      <c r="GAH943" s="18"/>
      <c r="GAI943" s="19"/>
      <c r="GAJ943" s="159"/>
      <c r="GAK943" s="160"/>
      <c r="GAL943" s="160"/>
      <c r="GAM943" s="18"/>
      <c r="GAN943" s="19"/>
      <c r="GAO943" s="18"/>
      <c r="GAP943" s="19"/>
      <c r="GAQ943" s="18"/>
      <c r="GAR943" s="19"/>
      <c r="GAS943" s="18"/>
      <c r="GAT943" s="19"/>
      <c r="GAU943" s="18"/>
      <c r="GAV943" s="19"/>
      <c r="GAW943" s="18"/>
      <c r="GAX943" s="19"/>
      <c r="GAY943" s="18"/>
      <c r="GAZ943" s="19"/>
      <c r="GBA943" s="18"/>
      <c r="GBB943" s="19"/>
      <c r="GBC943" s="18"/>
      <c r="GBD943" s="19"/>
      <c r="GBE943" s="159"/>
      <c r="GBF943" s="160"/>
      <c r="GBG943" s="160"/>
      <c r="GBH943" s="18"/>
      <c r="GBI943" s="19"/>
      <c r="GBJ943" s="18"/>
      <c r="GBK943" s="19"/>
      <c r="GBL943" s="18"/>
      <c r="GBM943" s="19"/>
      <c r="GBN943" s="18"/>
      <c r="GBO943" s="19"/>
      <c r="GBP943" s="18"/>
      <c r="GBQ943" s="19"/>
      <c r="GBR943" s="18"/>
      <c r="GBS943" s="19"/>
      <c r="GBT943" s="18"/>
      <c r="GBU943" s="19"/>
      <c r="GBV943" s="18"/>
      <c r="GBW943" s="19"/>
      <c r="GBX943" s="18"/>
      <c r="GBY943" s="19"/>
      <c r="GBZ943" s="159"/>
      <c r="GCA943" s="160"/>
      <c r="GCB943" s="160"/>
      <c r="GCC943" s="18"/>
      <c r="GCD943" s="19"/>
      <c r="GCE943" s="18"/>
      <c r="GCF943" s="19"/>
      <c r="GCG943" s="18"/>
      <c r="GCH943" s="19"/>
      <c r="GCI943" s="18"/>
      <c r="GCJ943" s="19"/>
      <c r="GCK943" s="18"/>
      <c r="GCL943" s="19"/>
      <c r="GCM943" s="18"/>
      <c r="GCN943" s="19"/>
      <c r="GCO943" s="18"/>
      <c r="GCP943" s="19"/>
      <c r="GCQ943" s="18"/>
      <c r="GCR943" s="19"/>
      <c r="GCS943" s="18"/>
      <c r="GCT943" s="19"/>
      <c r="GCU943" s="159"/>
      <c r="GCV943" s="160"/>
      <c r="GCW943" s="160"/>
      <c r="GCX943" s="18"/>
      <c r="GCY943" s="19"/>
      <c r="GCZ943" s="18"/>
      <c r="GDA943" s="19"/>
      <c r="GDB943" s="18"/>
      <c r="GDC943" s="19"/>
      <c r="GDD943" s="18"/>
      <c r="GDE943" s="19"/>
      <c r="GDF943" s="18"/>
      <c r="GDG943" s="19"/>
      <c r="GDH943" s="18"/>
      <c r="GDI943" s="19"/>
      <c r="GDJ943" s="18"/>
      <c r="GDK943" s="19"/>
      <c r="GDL943" s="18"/>
      <c r="GDM943" s="19"/>
      <c r="GDN943" s="18"/>
      <c r="GDO943" s="19"/>
      <c r="GDP943" s="159"/>
      <c r="GDQ943" s="160"/>
      <c r="GDR943" s="160"/>
      <c r="GDS943" s="18"/>
      <c r="GDT943" s="19"/>
      <c r="GDU943" s="18"/>
      <c r="GDV943" s="19"/>
      <c r="GDW943" s="18"/>
      <c r="GDX943" s="19"/>
      <c r="GDY943" s="18"/>
      <c r="GDZ943" s="19"/>
      <c r="GEA943" s="18"/>
      <c r="GEB943" s="19"/>
      <c r="GEC943" s="18"/>
      <c r="GED943" s="19"/>
      <c r="GEE943" s="18"/>
      <c r="GEF943" s="19"/>
      <c r="GEG943" s="18"/>
      <c r="GEH943" s="19"/>
      <c r="GEI943" s="18"/>
      <c r="GEJ943" s="19"/>
      <c r="GEK943" s="159"/>
      <c r="GEL943" s="160"/>
      <c r="GEM943" s="160"/>
      <c r="GEN943" s="18"/>
      <c r="GEO943" s="19"/>
      <c r="GEP943" s="18"/>
      <c r="GEQ943" s="19"/>
      <c r="GER943" s="18"/>
      <c r="GES943" s="19"/>
      <c r="GET943" s="18"/>
      <c r="GEU943" s="19"/>
      <c r="GEV943" s="18"/>
      <c r="GEW943" s="19"/>
      <c r="GEX943" s="18"/>
      <c r="GEY943" s="19"/>
      <c r="GEZ943" s="18"/>
      <c r="GFA943" s="19"/>
      <c r="GFB943" s="18"/>
      <c r="GFC943" s="19"/>
      <c r="GFD943" s="18"/>
      <c r="GFE943" s="19"/>
      <c r="GFF943" s="159"/>
      <c r="GFG943" s="160"/>
      <c r="GFH943" s="160"/>
      <c r="GFI943" s="18"/>
      <c r="GFJ943" s="19"/>
      <c r="GFK943" s="18"/>
      <c r="GFL943" s="19"/>
      <c r="GFM943" s="18"/>
      <c r="GFN943" s="19"/>
      <c r="GFO943" s="18"/>
      <c r="GFP943" s="19"/>
      <c r="GFQ943" s="18"/>
      <c r="GFR943" s="19"/>
      <c r="GFS943" s="18"/>
      <c r="GFT943" s="19"/>
      <c r="GFU943" s="18"/>
      <c r="GFV943" s="19"/>
      <c r="GFW943" s="18"/>
      <c r="GFX943" s="19"/>
      <c r="GFY943" s="18"/>
      <c r="GFZ943" s="19"/>
      <c r="GGA943" s="159"/>
      <c r="GGB943" s="160"/>
      <c r="GGC943" s="160"/>
      <c r="GGD943" s="18"/>
      <c r="GGE943" s="19"/>
      <c r="GGF943" s="18"/>
      <c r="GGG943" s="19"/>
      <c r="GGH943" s="18"/>
      <c r="GGI943" s="19"/>
      <c r="GGJ943" s="18"/>
      <c r="GGK943" s="19"/>
      <c r="GGL943" s="18"/>
      <c r="GGM943" s="19"/>
      <c r="GGN943" s="18"/>
      <c r="GGO943" s="19"/>
      <c r="GGP943" s="18"/>
      <c r="GGQ943" s="19"/>
      <c r="GGR943" s="18"/>
      <c r="GGS943" s="19"/>
      <c r="GGT943" s="18"/>
      <c r="GGU943" s="19"/>
      <c r="GGV943" s="159"/>
      <c r="GGW943" s="160"/>
      <c r="GGX943" s="160"/>
      <c r="GGY943" s="18"/>
      <c r="GGZ943" s="19"/>
      <c r="GHA943" s="18"/>
      <c r="GHB943" s="19"/>
      <c r="GHC943" s="18"/>
      <c r="GHD943" s="19"/>
      <c r="GHE943" s="18"/>
      <c r="GHF943" s="19"/>
      <c r="GHG943" s="18"/>
      <c r="GHH943" s="19"/>
      <c r="GHI943" s="18"/>
      <c r="GHJ943" s="19"/>
      <c r="GHK943" s="18"/>
      <c r="GHL943" s="19"/>
      <c r="GHM943" s="18"/>
      <c r="GHN943" s="19"/>
      <c r="GHO943" s="18"/>
      <c r="GHP943" s="19"/>
      <c r="GHQ943" s="159"/>
      <c r="GHR943" s="160"/>
      <c r="GHS943" s="160"/>
      <c r="GHT943" s="18"/>
      <c r="GHU943" s="19"/>
      <c r="GHV943" s="18"/>
      <c r="GHW943" s="19"/>
      <c r="GHX943" s="18"/>
      <c r="GHY943" s="19"/>
      <c r="GHZ943" s="18"/>
      <c r="GIA943" s="19"/>
      <c r="GIB943" s="18"/>
      <c r="GIC943" s="19"/>
      <c r="GID943" s="18"/>
      <c r="GIE943" s="19"/>
      <c r="GIF943" s="18"/>
      <c r="GIG943" s="19"/>
      <c r="GIH943" s="18"/>
      <c r="GII943" s="19"/>
      <c r="GIJ943" s="18"/>
      <c r="GIK943" s="19"/>
      <c r="GIL943" s="159"/>
      <c r="GIM943" s="160"/>
      <c r="GIN943" s="160"/>
      <c r="GIO943" s="18"/>
      <c r="GIP943" s="19"/>
      <c r="GIQ943" s="18"/>
      <c r="GIR943" s="19"/>
      <c r="GIS943" s="18"/>
      <c r="GIT943" s="19"/>
      <c r="GIU943" s="18"/>
      <c r="GIV943" s="19"/>
      <c r="GIW943" s="18"/>
      <c r="GIX943" s="19"/>
      <c r="GIY943" s="18"/>
      <c r="GIZ943" s="19"/>
      <c r="GJA943" s="18"/>
      <c r="GJB943" s="19"/>
      <c r="GJC943" s="18"/>
      <c r="GJD943" s="19"/>
      <c r="GJE943" s="18"/>
      <c r="GJF943" s="19"/>
      <c r="GJG943" s="159"/>
      <c r="GJH943" s="160"/>
      <c r="GJI943" s="160"/>
      <c r="GJJ943" s="18"/>
      <c r="GJK943" s="19"/>
      <c r="GJL943" s="18"/>
      <c r="GJM943" s="19"/>
      <c r="GJN943" s="18"/>
      <c r="GJO943" s="19"/>
      <c r="GJP943" s="18"/>
      <c r="GJQ943" s="19"/>
      <c r="GJR943" s="18"/>
      <c r="GJS943" s="19"/>
      <c r="GJT943" s="18"/>
      <c r="GJU943" s="19"/>
      <c r="GJV943" s="18"/>
      <c r="GJW943" s="19"/>
      <c r="GJX943" s="18"/>
      <c r="GJY943" s="19"/>
      <c r="GJZ943" s="18"/>
      <c r="GKA943" s="19"/>
      <c r="GKB943" s="159"/>
      <c r="GKC943" s="160"/>
      <c r="GKD943" s="160"/>
      <c r="GKE943" s="18"/>
      <c r="GKF943" s="19"/>
      <c r="GKG943" s="18"/>
      <c r="GKH943" s="19"/>
      <c r="GKI943" s="18"/>
      <c r="GKJ943" s="19"/>
      <c r="GKK943" s="18"/>
      <c r="GKL943" s="19"/>
      <c r="GKM943" s="18"/>
      <c r="GKN943" s="19"/>
      <c r="GKO943" s="18"/>
      <c r="GKP943" s="19"/>
      <c r="GKQ943" s="18"/>
      <c r="GKR943" s="19"/>
      <c r="GKS943" s="18"/>
      <c r="GKT943" s="19"/>
      <c r="GKU943" s="18"/>
      <c r="GKV943" s="19"/>
      <c r="GKW943" s="159"/>
      <c r="GKX943" s="160"/>
      <c r="GKY943" s="160"/>
      <c r="GKZ943" s="18"/>
      <c r="GLA943" s="19"/>
      <c r="GLB943" s="18"/>
      <c r="GLC943" s="19"/>
      <c r="GLD943" s="18"/>
      <c r="GLE943" s="19"/>
      <c r="GLF943" s="18"/>
      <c r="GLG943" s="19"/>
      <c r="GLH943" s="18"/>
      <c r="GLI943" s="19"/>
      <c r="GLJ943" s="18"/>
      <c r="GLK943" s="19"/>
      <c r="GLL943" s="18"/>
      <c r="GLM943" s="19"/>
      <c r="GLN943" s="18"/>
      <c r="GLO943" s="19"/>
      <c r="GLP943" s="18"/>
      <c r="GLQ943" s="19"/>
      <c r="GLR943" s="159"/>
      <c r="GLS943" s="160"/>
      <c r="GLT943" s="160"/>
      <c r="GLU943" s="18"/>
      <c r="GLV943" s="19"/>
      <c r="GLW943" s="18"/>
      <c r="GLX943" s="19"/>
      <c r="GLY943" s="18"/>
      <c r="GLZ943" s="19"/>
      <c r="GMA943" s="18"/>
      <c r="GMB943" s="19"/>
      <c r="GMC943" s="18"/>
      <c r="GMD943" s="19"/>
      <c r="GME943" s="18"/>
      <c r="GMF943" s="19"/>
      <c r="GMG943" s="18"/>
      <c r="GMH943" s="19"/>
      <c r="GMI943" s="18"/>
      <c r="GMJ943" s="19"/>
      <c r="GMK943" s="18"/>
      <c r="GML943" s="19"/>
      <c r="GMM943" s="159"/>
      <c r="GMN943" s="160"/>
      <c r="GMO943" s="160"/>
      <c r="GMP943" s="18"/>
      <c r="GMQ943" s="19"/>
      <c r="GMR943" s="18"/>
      <c r="GMS943" s="19"/>
      <c r="GMT943" s="18"/>
      <c r="GMU943" s="19"/>
      <c r="GMV943" s="18"/>
      <c r="GMW943" s="19"/>
      <c r="GMX943" s="18"/>
      <c r="GMY943" s="19"/>
      <c r="GMZ943" s="18"/>
      <c r="GNA943" s="19"/>
      <c r="GNB943" s="18"/>
      <c r="GNC943" s="19"/>
      <c r="GND943" s="18"/>
      <c r="GNE943" s="19"/>
      <c r="GNF943" s="18"/>
      <c r="GNG943" s="19"/>
      <c r="GNH943" s="159"/>
      <c r="GNI943" s="160"/>
      <c r="GNJ943" s="160"/>
      <c r="GNK943" s="18"/>
      <c r="GNL943" s="19"/>
      <c r="GNM943" s="18"/>
      <c r="GNN943" s="19"/>
      <c r="GNO943" s="18"/>
      <c r="GNP943" s="19"/>
      <c r="GNQ943" s="18"/>
      <c r="GNR943" s="19"/>
      <c r="GNS943" s="18"/>
      <c r="GNT943" s="19"/>
      <c r="GNU943" s="18"/>
      <c r="GNV943" s="19"/>
      <c r="GNW943" s="18"/>
      <c r="GNX943" s="19"/>
      <c r="GNY943" s="18"/>
      <c r="GNZ943" s="19"/>
      <c r="GOA943" s="18"/>
      <c r="GOB943" s="19"/>
      <c r="GOC943" s="159"/>
      <c r="GOD943" s="160"/>
      <c r="GOE943" s="160"/>
      <c r="GOF943" s="18"/>
      <c r="GOG943" s="19"/>
      <c r="GOH943" s="18"/>
      <c r="GOI943" s="19"/>
      <c r="GOJ943" s="18"/>
      <c r="GOK943" s="19"/>
      <c r="GOL943" s="18"/>
      <c r="GOM943" s="19"/>
      <c r="GON943" s="18"/>
      <c r="GOO943" s="19"/>
      <c r="GOP943" s="18"/>
      <c r="GOQ943" s="19"/>
      <c r="GOR943" s="18"/>
      <c r="GOS943" s="19"/>
      <c r="GOT943" s="18"/>
      <c r="GOU943" s="19"/>
      <c r="GOV943" s="18"/>
      <c r="GOW943" s="19"/>
      <c r="GOX943" s="159"/>
      <c r="GOY943" s="160"/>
      <c r="GOZ943" s="160"/>
      <c r="GPA943" s="18"/>
      <c r="GPB943" s="19"/>
      <c r="GPC943" s="18"/>
      <c r="GPD943" s="19"/>
      <c r="GPE943" s="18"/>
      <c r="GPF943" s="19"/>
      <c r="GPG943" s="18"/>
      <c r="GPH943" s="19"/>
      <c r="GPI943" s="18"/>
      <c r="GPJ943" s="19"/>
      <c r="GPK943" s="18"/>
      <c r="GPL943" s="19"/>
      <c r="GPM943" s="18"/>
      <c r="GPN943" s="19"/>
      <c r="GPO943" s="18"/>
      <c r="GPP943" s="19"/>
      <c r="GPQ943" s="18"/>
      <c r="GPR943" s="19"/>
      <c r="GPS943" s="159"/>
      <c r="GPT943" s="160"/>
      <c r="GPU943" s="160"/>
      <c r="GPV943" s="18"/>
      <c r="GPW943" s="19"/>
      <c r="GPX943" s="18"/>
      <c r="GPY943" s="19"/>
      <c r="GPZ943" s="18"/>
      <c r="GQA943" s="19"/>
      <c r="GQB943" s="18"/>
      <c r="GQC943" s="19"/>
      <c r="GQD943" s="18"/>
      <c r="GQE943" s="19"/>
      <c r="GQF943" s="18"/>
      <c r="GQG943" s="19"/>
      <c r="GQH943" s="18"/>
      <c r="GQI943" s="19"/>
      <c r="GQJ943" s="18"/>
      <c r="GQK943" s="19"/>
      <c r="GQL943" s="18"/>
      <c r="GQM943" s="19"/>
      <c r="GQN943" s="159"/>
      <c r="GQO943" s="160"/>
      <c r="GQP943" s="160"/>
      <c r="GQQ943" s="18"/>
      <c r="GQR943" s="19"/>
      <c r="GQS943" s="18"/>
      <c r="GQT943" s="19"/>
      <c r="GQU943" s="18"/>
      <c r="GQV943" s="19"/>
      <c r="GQW943" s="18"/>
      <c r="GQX943" s="19"/>
      <c r="GQY943" s="18"/>
      <c r="GQZ943" s="19"/>
      <c r="GRA943" s="18"/>
      <c r="GRB943" s="19"/>
      <c r="GRC943" s="18"/>
      <c r="GRD943" s="19"/>
      <c r="GRE943" s="18"/>
      <c r="GRF943" s="19"/>
      <c r="GRG943" s="18"/>
      <c r="GRH943" s="19"/>
      <c r="GRI943" s="159"/>
      <c r="GRJ943" s="160"/>
      <c r="GRK943" s="160"/>
      <c r="GRL943" s="18"/>
      <c r="GRM943" s="19"/>
      <c r="GRN943" s="18"/>
      <c r="GRO943" s="19"/>
      <c r="GRP943" s="18"/>
      <c r="GRQ943" s="19"/>
      <c r="GRR943" s="18"/>
      <c r="GRS943" s="19"/>
      <c r="GRT943" s="18"/>
      <c r="GRU943" s="19"/>
      <c r="GRV943" s="18"/>
      <c r="GRW943" s="19"/>
      <c r="GRX943" s="18"/>
      <c r="GRY943" s="19"/>
      <c r="GRZ943" s="18"/>
      <c r="GSA943" s="19"/>
      <c r="GSB943" s="18"/>
      <c r="GSC943" s="19"/>
      <c r="GSD943" s="159"/>
      <c r="GSE943" s="160"/>
      <c r="GSF943" s="160"/>
      <c r="GSG943" s="18"/>
      <c r="GSH943" s="19"/>
      <c r="GSI943" s="18"/>
      <c r="GSJ943" s="19"/>
      <c r="GSK943" s="18"/>
      <c r="GSL943" s="19"/>
      <c r="GSM943" s="18"/>
      <c r="GSN943" s="19"/>
      <c r="GSO943" s="18"/>
      <c r="GSP943" s="19"/>
      <c r="GSQ943" s="18"/>
      <c r="GSR943" s="19"/>
      <c r="GSS943" s="18"/>
      <c r="GST943" s="19"/>
      <c r="GSU943" s="18"/>
      <c r="GSV943" s="19"/>
      <c r="GSW943" s="18"/>
      <c r="GSX943" s="19"/>
      <c r="GSY943" s="159"/>
      <c r="GSZ943" s="160"/>
      <c r="GTA943" s="160"/>
      <c r="GTB943" s="18"/>
      <c r="GTC943" s="19"/>
      <c r="GTD943" s="18"/>
      <c r="GTE943" s="19"/>
      <c r="GTF943" s="18"/>
      <c r="GTG943" s="19"/>
      <c r="GTH943" s="18"/>
      <c r="GTI943" s="19"/>
      <c r="GTJ943" s="18"/>
      <c r="GTK943" s="19"/>
      <c r="GTL943" s="18"/>
      <c r="GTM943" s="19"/>
      <c r="GTN943" s="18"/>
      <c r="GTO943" s="19"/>
      <c r="GTP943" s="18"/>
      <c r="GTQ943" s="19"/>
      <c r="GTR943" s="18"/>
      <c r="GTS943" s="19"/>
      <c r="GTT943" s="159"/>
      <c r="GTU943" s="160"/>
      <c r="GTV943" s="160"/>
      <c r="GTW943" s="18"/>
      <c r="GTX943" s="19"/>
      <c r="GTY943" s="18"/>
      <c r="GTZ943" s="19"/>
      <c r="GUA943" s="18"/>
      <c r="GUB943" s="19"/>
      <c r="GUC943" s="18"/>
      <c r="GUD943" s="19"/>
      <c r="GUE943" s="18"/>
      <c r="GUF943" s="19"/>
      <c r="GUG943" s="18"/>
      <c r="GUH943" s="19"/>
      <c r="GUI943" s="18"/>
      <c r="GUJ943" s="19"/>
      <c r="GUK943" s="18"/>
      <c r="GUL943" s="19"/>
      <c r="GUM943" s="18"/>
      <c r="GUN943" s="19"/>
      <c r="GUO943" s="159"/>
      <c r="GUP943" s="160"/>
      <c r="GUQ943" s="160"/>
      <c r="GUR943" s="18"/>
      <c r="GUS943" s="19"/>
      <c r="GUT943" s="18"/>
      <c r="GUU943" s="19"/>
      <c r="GUV943" s="18"/>
      <c r="GUW943" s="19"/>
      <c r="GUX943" s="18"/>
      <c r="GUY943" s="19"/>
      <c r="GUZ943" s="18"/>
      <c r="GVA943" s="19"/>
      <c r="GVB943" s="18"/>
      <c r="GVC943" s="19"/>
      <c r="GVD943" s="18"/>
      <c r="GVE943" s="19"/>
      <c r="GVF943" s="18"/>
      <c r="GVG943" s="19"/>
      <c r="GVH943" s="18"/>
      <c r="GVI943" s="19"/>
      <c r="GVJ943" s="159"/>
      <c r="GVK943" s="160"/>
      <c r="GVL943" s="160"/>
      <c r="GVM943" s="18"/>
      <c r="GVN943" s="19"/>
      <c r="GVO943" s="18"/>
      <c r="GVP943" s="19"/>
      <c r="GVQ943" s="18"/>
      <c r="GVR943" s="19"/>
      <c r="GVS943" s="18"/>
      <c r="GVT943" s="19"/>
      <c r="GVU943" s="18"/>
      <c r="GVV943" s="19"/>
      <c r="GVW943" s="18"/>
      <c r="GVX943" s="19"/>
      <c r="GVY943" s="18"/>
      <c r="GVZ943" s="19"/>
      <c r="GWA943" s="18"/>
      <c r="GWB943" s="19"/>
      <c r="GWC943" s="18"/>
      <c r="GWD943" s="19"/>
      <c r="GWE943" s="159"/>
      <c r="GWF943" s="160"/>
      <c r="GWG943" s="160"/>
      <c r="GWH943" s="18"/>
      <c r="GWI943" s="19"/>
      <c r="GWJ943" s="18"/>
      <c r="GWK943" s="19"/>
      <c r="GWL943" s="18"/>
      <c r="GWM943" s="19"/>
      <c r="GWN943" s="18"/>
      <c r="GWO943" s="19"/>
      <c r="GWP943" s="18"/>
      <c r="GWQ943" s="19"/>
      <c r="GWR943" s="18"/>
      <c r="GWS943" s="19"/>
      <c r="GWT943" s="18"/>
      <c r="GWU943" s="19"/>
      <c r="GWV943" s="18"/>
      <c r="GWW943" s="19"/>
      <c r="GWX943" s="18"/>
      <c r="GWY943" s="19"/>
      <c r="GWZ943" s="159"/>
      <c r="GXA943" s="160"/>
      <c r="GXB943" s="160"/>
      <c r="GXC943" s="18"/>
      <c r="GXD943" s="19"/>
      <c r="GXE943" s="18"/>
      <c r="GXF943" s="19"/>
      <c r="GXG943" s="18"/>
      <c r="GXH943" s="19"/>
      <c r="GXI943" s="18"/>
      <c r="GXJ943" s="19"/>
      <c r="GXK943" s="18"/>
      <c r="GXL943" s="19"/>
      <c r="GXM943" s="18"/>
      <c r="GXN943" s="19"/>
      <c r="GXO943" s="18"/>
      <c r="GXP943" s="19"/>
      <c r="GXQ943" s="18"/>
      <c r="GXR943" s="19"/>
      <c r="GXS943" s="18"/>
      <c r="GXT943" s="19"/>
      <c r="GXU943" s="159"/>
      <c r="GXV943" s="160"/>
      <c r="GXW943" s="160"/>
      <c r="GXX943" s="18"/>
      <c r="GXY943" s="19"/>
      <c r="GXZ943" s="18"/>
      <c r="GYA943" s="19"/>
      <c r="GYB943" s="18"/>
      <c r="GYC943" s="19"/>
      <c r="GYD943" s="18"/>
      <c r="GYE943" s="19"/>
      <c r="GYF943" s="18"/>
      <c r="GYG943" s="19"/>
      <c r="GYH943" s="18"/>
      <c r="GYI943" s="19"/>
      <c r="GYJ943" s="18"/>
      <c r="GYK943" s="19"/>
      <c r="GYL943" s="18"/>
      <c r="GYM943" s="19"/>
      <c r="GYN943" s="18"/>
      <c r="GYO943" s="19"/>
      <c r="GYP943" s="159"/>
      <c r="GYQ943" s="160"/>
      <c r="GYR943" s="160"/>
      <c r="GYS943" s="18"/>
      <c r="GYT943" s="19"/>
      <c r="GYU943" s="18"/>
      <c r="GYV943" s="19"/>
      <c r="GYW943" s="18"/>
      <c r="GYX943" s="19"/>
      <c r="GYY943" s="18"/>
      <c r="GYZ943" s="19"/>
      <c r="GZA943" s="18"/>
      <c r="GZB943" s="19"/>
      <c r="GZC943" s="18"/>
      <c r="GZD943" s="19"/>
      <c r="GZE943" s="18"/>
      <c r="GZF943" s="19"/>
      <c r="GZG943" s="18"/>
      <c r="GZH943" s="19"/>
      <c r="GZI943" s="18"/>
      <c r="GZJ943" s="19"/>
      <c r="GZK943" s="159"/>
      <c r="GZL943" s="160"/>
      <c r="GZM943" s="160"/>
      <c r="GZN943" s="18"/>
      <c r="GZO943" s="19"/>
      <c r="GZP943" s="18"/>
      <c r="GZQ943" s="19"/>
      <c r="GZR943" s="18"/>
      <c r="GZS943" s="19"/>
      <c r="GZT943" s="18"/>
      <c r="GZU943" s="19"/>
      <c r="GZV943" s="18"/>
      <c r="GZW943" s="19"/>
      <c r="GZX943" s="18"/>
      <c r="GZY943" s="19"/>
      <c r="GZZ943" s="18"/>
      <c r="HAA943" s="19"/>
      <c r="HAB943" s="18"/>
      <c r="HAC943" s="19"/>
      <c r="HAD943" s="18"/>
      <c r="HAE943" s="19"/>
      <c r="HAF943" s="159"/>
      <c r="HAG943" s="160"/>
      <c r="HAH943" s="160"/>
      <c r="HAI943" s="18"/>
      <c r="HAJ943" s="19"/>
      <c r="HAK943" s="18"/>
      <c r="HAL943" s="19"/>
      <c r="HAM943" s="18"/>
      <c r="HAN943" s="19"/>
      <c r="HAO943" s="18"/>
      <c r="HAP943" s="19"/>
      <c r="HAQ943" s="18"/>
      <c r="HAR943" s="19"/>
      <c r="HAS943" s="18"/>
      <c r="HAT943" s="19"/>
      <c r="HAU943" s="18"/>
      <c r="HAV943" s="19"/>
      <c r="HAW943" s="18"/>
      <c r="HAX943" s="19"/>
      <c r="HAY943" s="18"/>
      <c r="HAZ943" s="19"/>
      <c r="HBA943" s="159"/>
      <c r="HBB943" s="160"/>
      <c r="HBC943" s="160"/>
      <c r="HBD943" s="18"/>
      <c r="HBE943" s="19"/>
      <c r="HBF943" s="18"/>
      <c r="HBG943" s="19"/>
      <c r="HBH943" s="18"/>
      <c r="HBI943" s="19"/>
      <c r="HBJ943" s="18"/>
      <c r="HBK943" s="19"/>
      <c r="HBL943" s="18"/>
      <c r="HBM943" s="19"/>
      <c r="HBN943" s="18"/>
      <c r="HBO943" s="19"/>
      <c r="HBP943" s="18"/>
      <c r="HBQ943" s="19"/>
      <c r="HBR943" s="18"/>
      <c r="HBS943" s="19"/>
      <c r="HBT943" s="18"/>
      <c r="HBU943" s="19"/>
      <c r="HBV943" s="159"/>
      <c r="HBW943" s="160"/>
      <c r="HBX943" s="160"/>
      <c r="HBY943" s="18"/>
      <c r="HBZ943" s="19"/>
      <c r="HCA943" s="18"/>
      <c r="HCB943" s="19"/>
      <c r="HCC943" s="18"/>
      <c r="HCD943" s="19"/>
      <c r="HCE943" s="18"/>
      <c r="HCF943" s="19"/>
      <c r="HCG943" s="18"/>
      <c r="HCH943" s="19"/>
      <c r="HCI943" s="18"/>
      <c r="HCJ943" s="19"/>
      <c r="HCK943" s="18"/>
      <c r="HCL943" s="19"/>
      <c r="HCM943" s="18"/>
      <c r="HCN943" s="19"/>
      <c r="HCO943" s="18"/>
      <c r="HCP943" s="19"/>
      <c r="HCQ943" s="159"/>
      <c r="HCR943" s="160"/>
      <c r="HCS943" s="160"/>
      <c r="HCT943" s="18"/>
      <c r="HCU943" s="19"/>
      <c r="HCV943" s="18"/>
      <c r="HCW943" s="19"/>
      <c r="HCX943" s="18"/>
      <c r="HCY943" s="19"/>
      <c r="HCZ943" s="18"/>
      <c r="HDA943" s="19"/>
      <c r="HDB943" s="18"/>
      <c r="HDC943" s="19"/>
      <c r="HDD943" s="18"/>
      <c r="HDE943" s="19"/>
      <c r="HDF943" s="18"/>
      <c r="HDG943" s="19"/>
      <c r="HDH943" s="18"/>
      <c r="HDI943" s="19"/>
      <c r="HDJ943" s="18"/>
      <c r="HDK943" s="19"/>
      <c r="HDL943" s="159"/>
      <c r="HDM943" s="160"/>
      <c r="HDN943" s="160"/>
      <c r="HDO943" s="18"/>
      <c r="HDP943" s="19"/>
      <c r="HDQ943" s="18"/>
      <c r="HDR943" s="19"/>
      <c r="HDS943" s="18"/>
      <c r="HDT943" s="19"/>
      <c r="HDU943" s="18"/>
      <c r="HDV943" s="19"/>
      <c r="HDW943" s="18"/>
      <c r="HDX943" s="19"/>
      <c r="HDY943" s="18"/>
      <c r="HDZ943" s="19"/>
      <c r="HEA943" s="18"/>
      <c r="HEB943" s="19"/>
      <c r="HEC943" s="18"/>
      <c r="HED943" s="19"/>
      <c r="HEE943" s="18"/>
      <c r="HEF943" s="19"/>
      <c r="HEG943" s="159"/>
      <c r="HEH943" s="160"/>
      <c r="HEI943" s="160"/>
      <c r="HEJ943" s="18"/>
      <c r="HEK943" s="19"/>
      <c r="HEL943" s="18"/>
      <c r="HEM943" s="19"/>
      <c r="HEN943" s="18"/>
      <c r="HEO943" s="19"/>
      <c r="HEP943" s="18"/>
      <c r="HEQ943" s="19"/>
      <c r="HER943" s="18"/>
      <c r="HES943" s="19"/>
      <c r="HET943" s="18"/>
      <c r="HEU943" s="19"/>
      <c r="HEV943" s="18"/>
      <c r="HEW943" s="19"/>
      <c r="HEX943" s="18"/>
      <c r="HEY943" s="19"/>
      <c r="HEZ943" s="18"/>
      <c r="HFA943" s="19"/>
      <c r="HFB943" s="159"/>
      <c r="HFC943" s="160"/>
      <c r="HFD943" s="160"/>
      <c r="HFE943" s="18"/>
      <c r="HFF943" s="19"/>
      <c r="HFG943" s="18"/>
      <c r="HFH943" s="19"/>
      <c r="HFI943" s="18"/>
      <c r="HFJ943" s="19"/>
      <c r="HFK943" s="18"/>
      <c r="HFL943" s="19"/>
      <c r="HFM943" s="18"/>
      <c r="HFN943" s="19"/>
      <c r="HFO943" s="18"/>
      <c r="HFP943" s="19"/>
      <c r="HFQ943" s="18"/>
      <c r="HFR943" s="19"/>
      <c r="HFS943" s="18"/>
      <c r="HFT943" s="19"/>
      <c r="HFU943" s="18"/>
      <c r="HFV943" s="19"/>
      <c r="HFW943" s="159"/>
      <c r="HFX943" s="160"/>
      <c r="HFY943" s="160"/>
      <c r="HFZ943" s="18"/>
      <c r="HGA943" s="19"/>
      <c r="HGB943" s="18"/>
      <c r="HGC943" s="19"/>
      <c r="HGD943" s="18"/>
      <c r="HGE943" s="19"/>
      <c r="HGF943" s="18"/>
      <c r="HGG943" s="19"/>
      <c r="HGH943" s="18"/>
      <c r="HGI943" s="19"/>
      <c r="HGJ943" s="18"/>
      <c r="HGK943" s="19"/>
      <c r="HGL943" s="18"/>
      <c r="HGM943" s="19"/>
      <c r="HGN943" s="18"/>
      <c r="HGO943" s="19"/>
      <c r="HGP943" s="18"/>
      <c r="HGQ943" s="19"/>
      <c r="HGR943" s="159"/>
      <c r="HGS943" s="160"/>
      <c r="HGT943" s="160"/>
      <c r="HGU943" s="18"/>
      <c r="HGV943" s="19"/>
      <c r="HGW943" s="18"/>
      <c r="HGX943" s="19"/>
      <c r="HGY943" s="18"/>
      <c r="HGZ943" s="19"/>
      <c r="HHA943" s="18"/>
      <c r="HHB943" s="19"/>
      <c r="HHC943" s="18"/>
      <c r="HHD943" s="19"/>
      <c r="HHE943" s="18"/>
      <c r="HHF943" s="19"/>
      <c r="HHG943" s="18"/>
      <c r="HHH943" s="19"/>
      <c r="HHI943" s="18"/>
      <c r="HHJ943" s="19"/>
      <c r="HHK943" s="18"/>
      <c r="HHL943" s="19"/>
      <c r="HHM943" s="159"/>
      <c r="HHN943" s="160"/>
      <c r="HHO943" s="160"/>
      <c r="HHP943" s="18"/>
      <c r="HHQ943" s="19"/>
      <c r="HHR943" s="18"/>
      <c r="HHS943" s="19"/>
      <c r="HHT943" s="18"/>
      <c r="HHU943" s="19"/>
      <c r="HHV943" s="18"/>
      <c r="HHW943" s="19"/>
      <c r="HHX943" s="18"/>
      <c r="HHY943" s="19"/>
      <c r="HHZ943" s="18"/>
      <c r="HIA943" s="19"/>
      <c r="HIB943" s="18"/>
      <c r="HIC943" s="19"/>
      <c r="HID943" s="18"/>
      <c r="HIE943" s="19"/>
      <c r="HIF943" s="18"/>
      <c r="HIG943" s="19"/>
      <c r="HIH943" s="159"/>
      <c r="HII943" s="160"/>
      <c r="HIJ943" s="160"/>
      <c r="HIK943" s="18"/>
      <c r="HIL943" s="19"/>
      <c r="HIM943" s="18"/>
      <c r="HIN943" s="19"/>
      <c r="HIO943" s="18"/>
      <c r="HIP943" s="19"/>
      <c r="HIQ943" s="18"/>
      <c r="HIR943" s="19"/>
      <c r="HIS943" s="18"/>
      <c r="HIT943" s="19"/>
      <c r="HIU943" s="18"/>
      <c r="HIV943" s="19"/>
      <c r="HIW943" s="18"/>
      <c r="HIX943" s="19"/>
      <c r="HIY943" s="18"/>
      <c r="HIZ943" s="19"/>
      <c r="HJA943" s="18"/>
      <c r="HJB943" s="19"/>
      <c r="HJC943" s="159"/>
      <c r="HJD943" s="160"/>
      <c r="HJE943" s="160"/>
      <c r="HJF943" s="18"/>
      <c r="HJG943" s="19"/>
      <c r="HJH943" s="18"/>
      <c r="HJI943" s="19"/>
      <c r="HJJ943" s="18"/>
      <c r="HJK943" s="19"/>
      <c r="HJL943" s="18"/>
      <c r="HJM943" s="19"/>
      <c r="HJN943" s="18"/>
      <c r="HJO943" s="19"/>
      <c r="HJP943" s="18"/>
      <c r="HJQ943" s="19"/>
      <c r="HJR943" s="18"/>
      <c r="HJS943" s="19"/>
      <c r="HJT943" s="18"/>
      <c r="HJU943" s="19"/>
      <c r="HJV943" s="18"/>
      <c r="HJW943" s="19"/>
      <c r="HJX943" s="159"/>
      <c r="HJY943" s="160"/>
      <c r="HJZ943" s="160"/>
      <c r="HKA943" s="18"/>
      <c r="HKB943" s="19"/>
      <c r="HKC943" s="18"/>
      <c r="HKD943" s="19"/>
      <c r="HKE943" s="18"/>
      <c r="HKF943" s="19"/>
      <c r="HKG943" s="18"/>
      <c r="HKH943" s="19"/>
      <c r="HKI943" s="18"/>
      <c r="HKJ943" s="19"/>
      <c r="HKK943" s="18"/>
      <c r="HKL943" s="19"/>
      <c r="HKM943" s="18"/>
      <c r="HKN943" s="19"/>
      <c r="HKO943" s="18"/>
      <c r="HKP943" s="19"/>
      <c r="HKQ943" s="18"/>
      <c r="HKR943" s="19"/>
      <c r="HKS943" s="159"/>
      <c r="HKT943" s="160"/>
      <c r="HKU943" s="160"/>
      <c r="HKV943" s="18"/>
      <c r="HKW943" s="19"/>
      <c r="HKX943" s="18"/>
      <c r="HKY943" s="19"/>
      <c r="HKZ943" s="18"/>
      <c r="HLA943" s="19"/>
      <c r="HLB943" s="18"/>
      <c r="HLC943" s="19"/>
      <c r="HLD943" s="18"/>
      <c r="HLE943" s="19"/>
      <c r="HLF943" s="18"/>
      <c r="HLG943" s="19"/>
      <c r="HLH943" s="18"/>
      <c r="HLI943" s="19"/>
      <c r="HLJ943" s="18"/>
      <c r="HLK943" s="19"/>
      <c r="HLL943" s="18"/>
      <c r="HLM943" s="19"/>
      <c r="HLN943" s="159"/>
      <c r="HLO943" s="160"/>
      <c r="HLP943" s="160"/>
      <c r="HLQ943" s="18"/>
      <c r="HLR943" s="19"/>
      <c r="HLS943" s="18"/>
      <c r="HLT943" s="19"/>
      <c r="HLU943" s="18"/>
      <c r="HLV943" s="19"/>
      <c r="HLW943" s="18"/>
      <c r="HLX943" s="19"/>
      <c r="HLY943" s="18"/>
      <c r="HLZ943" s="19"/>
      <c r="HMA943" s="18"/>
      <c r="HMB943" s="19"/>
      <c r="HMC943" s="18"/>
      <c r="HMD943" s="19"/>
      <c r="HME943" s="18"/>
      <c r="HMF943" s="19"/>
      <c r="HMG943" s="18"/>
      <c r="HMH943" s="19"/>
      <c r="HMI943" s="159"/>
      <c r="HMJ943" s="160"/>
      <c r="HMK943" s="160"/>
      <c r="HML943" s="18"/>
      <c r="HMM943" s="19"/>
      <c r="HMN943" s="18"/>
      <c r="HMO943" s="19"/>
      <c r="HMP943" s="18"/>
      <c r="HMQ943" s="19"/>
      <c r="HMR943" s="18"/>
      <c r="HMS943" s="19"/>
      <c r="HMT943" s="18"/>
      <c r="HMU943" s="19"/>
      <c r="HMV943" s="18"/>
      <c r="HMW943" s="19"/>
      <c r="HMX943" s="18"/>
      <c r="HMY943" s="19"/>
      <c r="HMZ943" s="18"/>
      <c r="HNA943" s="19"/>
      <c r="HNB943" s="18"/>
      <c r="HNC943" s="19"/>
      <c r="HND943" s="159"/>
      <c r="HNE943" s="160"/>
      <c r="HNF943" s="160"/>
      <c r="HNG943" s="18"/>
      <c r="HNH943" s="19"/>
      <c r="HNI943" s="18"/>
      <c r="HNJ943" s="19"/>
      <c r="HNK943" s="18"/>
      <c r="HNL943" s="19"/>
      <c r="HNM943" s="18"/>
      <c r="HNN943" s="19"/>
      <c r="HNO943" s="18"/>
      <c r="HNP943" s="19"/>
      <c r="HNQ943" s="18"/>
      <c r="HNR943" s="19"/>
      <c r="HNS943" s="18"/>
      <c r="HNT943" s="19"/>
      <c r="HNU943" s="18"/>
      <c r="HNV943" s="19"/>
      <c r="HNW943" s="18"/>
      <c r="HNX943" s="19"/>
      <c r="HNY943" s="159"/>
      <c r="HNZ943" s="160"/>
      <c r="HOA943" s="160"/>
      <c r="HOB943" s="18"/>
      <c r="HOC943" s="19"/>
      <c r="HOD943" s="18"/>
      <c r="HOE943" s="19"/>
      <c r="HOF943" s="18"/>
      <c r="HOG943" s="19"/>
      <c r="HOH943" s="18"/>
      <c r="HOI943" s="19"/>
      <c r="HOJ943" s="18"/>
      <c r="HOK943" s="19"/>
      <c r="HOL943" s="18"/>
      <c r="HOM943" s="19"/>
      <c r="HON943" s="18"/>
      <c r="HOO943" s="19"/>
      <c r="HOP943" s="18"/>
      <c r="HOQ943" s="19"/>
      <c r="HOR943" s="18"/>
      <c r="HOS943" s="19"/>
      <c r="HOT943" s="159"/>
      <c r="HOU943" s="160"/>
      <c r="HOV943" s="160"/>
      <c r="HOW943" s="18"/>
      <c r="HOX943" s="19"/>
      <c r="HOY943" s="18"/>
      <c r="HOZ943" s="19"/>
      <c r="HPA943" s="18"/>
      <c r="HPB943" s="19"/>
      <c r="HPC943" s="18"/>
      <c r="HPD943" s="19"/>
      <c r="HPE943" s="18"/>
      <c r="HPF943" s="19"/>
      <c r="HPG943" s="18"/>
      <c r="HPH943" s="19"/>
      <c r="HPI943" s="18"/>
      <c r="HPJ943" s="19"/>
      <c r="HPK943" s="18"/>
      <c r="HPL943" s="19"/>
      <c r="HPM943" s="18"/>
      <c r="HPN943" s="19"/>
      <c r="HPO943" s="159"/>
      <c r="HPP943" s="160"/>
      <c r="HPQ943" s="160"/>
      <c r="HPR943" s="18"/>
      <c r="HPS943" s="19"/>
      <c r="HPT943" s="18"/>
      <c r="HPU943" s="19"/>
      <c r="HPV943" s="18"/>
      <c r="HPW943" s="19"/>
      <c r="HPX943" s="18"/>
      <c r="HPY943" s="19"/>
      <c r="HPZ943" s="18"/>
      <c r="HQA943" s="19"/>
      <c r="HQB943" s="18"/>
      <c r="HQC943" s="19"/>
      <c r="HQD943" s="18"/>
      <c r="HQE943" s="19"/>
      <c r="HQF943" s="18"/>
      <c r="HQG943" s="19"/>
      <c r="HQH943" s="18"/>
      <c r="HQI943" s="19"/>
      <c r="HQJ943" s="159"/>
      <c r="HQK943" s="160"/>
      <c r="HQL943" s="160"/>
      <c r="HQM943" s="18"/>
      <c r="HQN943" s="19"/>
      <c r="HQO943" s="18"/>
      <c r="HQP943" s="19"/>
      <c r="HQQ943" s="18"/>
      <c r="HQR943" s="19"/>
      <c r="HQS943" s="18"/>
      <c r="HQT943" s="19"/>
      <c r="HQU943" s="18"/>
      <c r="HQV943" s="19"/>
      <c r="HQW943" s="18"/>
      <c r="HQX943" s="19"/>
      <c r="HQY943" s="18"/>
      <c r="HQZ943" s="19"/>
      <c r="HRA943" s="18"/>
      <c r="HRB943" s="19"/>
      <c r="HRC943" s="18"/>
      <c r="HRD943" s="19"/>
      <c r="HRE943" s="159"/>
      <c r="HRF943" s="160"/>
      <c r="HRG943" s="160"/>
      <c r="HRH943" s="18"/>
      <c r="HRI943" s="19"/>
      <c r="HRJ943" s="18"/>
      <c r="HRK943" s="19"/>
      <c r="HRL943" s="18"/>
      <c r="HRM943" s="19"/>
      <c r="HRN943" s="18"/>
      <c r="HRO943" s="19"/>
      <c r="HRP943" s="18"/>
      <c r="HRQ943" s="19"/>
      <c r="HRR943" s="18"/>
      <c r="HRS943" s="19"/>
      <c r="HRT943" s="18"/>
      <c r="HRU943" s="19"/>
      <c r="HRV943" s="18"/>
      <c r="HRW943" s="19"/>
      <c r="HRX943" s="18"/>
      <c r="HRY943" s="19"/>
      <c r="HRZ943" s="159"/>
      <c r="HSA943" s="160"/>
      <c r="HSB943" s="160"/>
      <c r="HSC943" s="18"/>
      <c r="HSD943" s="19"/>
      <c r="HSE943" s="18"/>
      <c r="HSF943" s="19"/>
      <c r="HSG943" s="18"/>
      <c r="HSH943" s="19"/>
      <c r="HSI943" s="18"/>
      <c r="HSJ943" s="19"/>
      <c r="HSK943" s="18"/>
      <c r="HSL943" s="19"/>
      <c r="HSM943" s="18"/>
      <c r="HSN943" s="19"/>
      <c r="HSO943" s="18"/>
      <c r="HSP943" s="19"/>
      <c r="HSQ943" s="18"/>
      <c r="HSR943" s="19"/>
      <c r="HSS943" s="18"/>
      <c r="HST943" s="19"/>
      <c r="HSU943" s="159"/>
      <c r="HSV943" s="160"/>
      <c r="HSW943" s="160"/>
      <c r="HSX943" s="18"/>
      <c r="HSY943" s="19"/>
      <c r="HSZ943" s="18"/>
      <c r="HTA943" s="19"/>
      <c r="HTB943" s="18"/>
      <c r="HTC943" s="19"/>
      <c r="HTD943" s="18"/>
      <c r="HTE943" s="19"/>
      <c r="HTF943" s="18"/>
      <c r="HTG943" s="19"/>
      <c r="HTH943" s="18"/>
      <c r="HTI943" s="19"/>
      <c r="HTJ943" s="18"/>
      <c r="HTK943" s="19"/>
      <c r="HTL943" s="18"/>
      <c r="HTM943" s="19"/>
      <c r="HTN943" s="18"/>
      <c r="HTO943" s="19"/>
      <c r="HTP943" s="159"/>
      <c r="HTQ943" s="160"/>
      <c r="HTR943" s="160"/>
      <c r="HTS943" s="18"/>
      <c r="HTT943" s="19"/>
      <c r="HTU943" s="18"/>
      <c r="HTV943" s="19"/>
      <c r="HTW943" s="18"/>
      <c r="HTX943" s="19"/>
      <c r="HTY943" s="18"/>
      <c r="HTZ943" s="19"/>
      <c r="HUA943" s="18"/>
      <c r="HUB943" s="19"/>
      <c r="HUC943" s="18"/>
      <c r="HUD943" s="19"/>
      <c r="HUE943" s="18"/>
      <c r="HUF943" s="19"/>
      <c r="HUG943" s="18"/>
      <c r="HUH943" s="19"/>
      <c r="HUI943" s="18"/>
      <c r="HUJ943" s="19"/>
      <c r="HUK943" s="159"/>
      <c r="HUL943" s="160"/>
      <c r="HUM943" s="160"/>
      <c r="HUN943" s="18"/>
      <c r="HUO943" s="19"/>
      <c r="HUP943" s="18"/>
      <c r="HUQ943" s="19"/>
      <c r="HUR943" s="18"/>
      <c r="HUS943" s="19"/>
      <c r="HUT943" s="18"/>
      <c r="HUU943" s="19"/>
      <c r="HUV943" s="18"/>
      <c r="HUW943" s="19"/>
      <c r="HUX943" s="18"/>
      <c r="HUY943" s="19"/>
      <c r="HUZ943" s="18"/>
      <c r="HVA943" s="19"/>
      <c r="HVB943" s="18"/>
      <c r="HVC943" s="19"/>
      <c r="HVD943" s="18"/>
      <c r="HVE943" s="19"/>
      <c r="HVF943" s="159"/>
      <c r="HVG943" s="160"/>
      <c r="HVH943" s="160"/>
      <c r="HVI943" s="18"/>
      <c r="HVJ943" s="19"/>
      <c r="HVK943" s="18"/>
      <c r="HVL943" s="19"/>
      <c r="HVM943" s="18"/>
      <c r="HVN943" s="19"/>
      <c r="HVO943" s="18"/>
      <c r="HVP943" s="19"/>
      <c r="HVQ943" s="18"/>
      <c r="HVR943" s="19"/>
      <c r="HVS943" s="18"/>
      <c r="HVT943" s="19"/>
      <c r="HVU943" s="18"/>
      <c r="HVV943" s="19"/>
      <c r="HVW943" s="18"/>
      <c r="HVX943" s="19"/>
      <c r="HVY943" s="18"/>
      <c r="HVZ943" s="19"/>
      <c r="HWA943" s="159"/>
      <c r="HWB943" s="160"/>
      <c r="HWC943" s="160"/>
      <c r="HWD943" s="18"/>
      <c r="HWE943" s="19"/>
      <c r="HWF943" s="18"/>
      <c r="HWG943" s="19"/>
      <c r="HWH943" s="18"/>
      <c r="HWI943" s="19"/>
      <c r="HWJ943" s="18"/>
      <c r="HWK943" s="19"/>
      <c r="HWL943" s="18"/>
      <c r="HWM943" s="19"/>
      <c r="HWN943" s="18"/>
      <c r="HWO943" s="19"/>
      <c r="HWP943" s="18"/>
      <c r="HWQ943" s="19"/>
      <c r="HWR943" s="18"/>
      <c r="HWS943" s="19"/>
      <c r="HWT943" s="18"/>
      <c r="HWU943" s="19"/>
      <c r="HWV943" s="159"/>
      <c r="HWW943" s="160"/>
      <c r="HWX943" s="160"/>
      <c r="HWY943" s="18"/>
      <c r="HWZ943" s="19"/>
      <c r="HXA943" s="18"/>
      <c r="HXB943" s="19"/>
      <c r="HXC943" s="18"/>
      <c r="HXD943" s="19"/>
      <c r="HXE943" s="18"/>
      <c r="HXF943" s="19"/>
      <c r="HXG943" s="18"/>
      <c r="HXH943" s="19"/>
      <c r="HXI943" s="18"/>
      <c r="HXJ943" s="19"/>
      <c r="HXK943" s="18"/>
      <c r="HXL943" s="19"/>
      <c r="HXM943" s="18"/>
      <c r="HXN943" s="19"/>
      <c r="HXO943" s="18"/>
      <c r="HXP943" s="19"/>
      <c r="HXQ943" s="159"/>
      <c r="HXR943" s="160"/>
      <c r="HXS943" s="160"/>
      <c r="HXT943" s="18"/>
      <c r="HXU943" s="19"/>
      <c r="HXV943" s="18"/>
      <c r="HXW943" s="19"/>
      <c r="HXX943" s="18"/>
      <c r="HXY943" s="19"/>
      <c r="HXZ943" s="18"/>
      <c r="HYA943" s="19"/>
      <c r="HYB943" s="18"/>
      <c r="HYC943" s="19"/>
      <c r="HYD943" s="18"/>
      <c r="HYE943" s="19"/>
      <c r="HYF943" s="18"/>
      <c r="HYG943" s="19"/>
      <c r="HYH943" s="18"/>
      <c r="HYI943" s="19"/>
      <c r="HYJ943" s="18"/>
      <c r="HYK943" s="19"/>
      <c r="HYL943" s="159"/>
      <c r="HYM943" s="160"/>
      <c r="HYN943" s="160"/>
      <c r="HYO943" s="18"/>
      <c r="HYP943" s="19"/>
      <c r="HYQ943" s="18"/>
      <c r="HYR943" s="19"/>
      <c r="HYS943" s="18"/>
      <c r="HYT943" s="19"/>
      <c r="HYU943" s="18"/>
      <c r="HYV943" s="19"/>
      <c r="HYW943" s="18"/>
      <c r="HYX943" s="19"/>
      <c r="HYY943" s="18"/>
      <c r="HYZ943" s="19"/>
      <c r="HZA943" s="18"/>
      <c r="HZB943" s="19"/>
      <c r="HZC943" s="18"/>
      <c r="HZD943" s="19"/>
      <c r="HZE943" s="18"/>
      <c r="HZF943" s="19"/>
      <c r="HZG943" s="159"/>
      <c r="HZH943" s="160"/>
      <c r="HZI943" s="160"/>
      <c r="HZJ943" s="18"/>
      <c r="HZK943" s="19"/>
      <c r="HZL943" s="18"/>
      <c r="HZM943" s="19"/>
      <c r="HZN943" s="18"/>
      <c r="HZO943" s="19"/>
      <c r="HZP943" s="18"/>
      <c r="HZQ943" s="19"/>
      <c r="HZR943" s="18"/>
      <c r="HZS943" s="19"/>
      <c r="HZT943" s="18"/>
      <c r="HZU943" s="19"/>
      <c r="HZV943" s="18"/>
      <c r="HZW943" s="19"/>
      <c r="HZX943" s="18"/>
      <c r="HZY943" s="19"/>
      <c r="HZZ943" s="18"/>
      <c r="IAA943" s="19"/>
      <c r="IAB943" s="159"/>
      <c r="IAC943" s="160"/>
      <c r="IAD943" s="160"/>
      <c r="IAE943" s="18"/>
      <c r="IAF943" s="19"/>
      <c r="IAG943" s="18"/>
      <c r="IAH943" s="19"/>
      <c r="IAI943" s="18"/>
      <c r="IAJ943" s="19"/>
      <c r="IAK943" s="18"/>
      <c r="IAL943" s="19"/>
      <c r="IAM943" s="18"/>
      <c r="IAN943" s="19"/>
      <c r="IAO943" s="18"/>
      <c r="IAP943" s="19"/>
      <c r="IAQ943" s="18"/>
      <c r="IAR943" s="19"/>
      <c r="IAS943" s="18"/>
      <c r="IAT943" s="19"/>
      <c r="IAU943" s="18"/>
      <c r="IAV943" s="19"/>
      <c r="IAW943" s="159"/>
      <c r="IAX943" s="160"/>
      <c r="IAY943" s="160"/>
      <c r="IAZ943" s="18"/>
      <c r="IBA943" s="19"/>
      <c r="IBB943" s="18"/>
      <c r="IBC943" s="19"/>
      <c r="IBD943" s="18"/>
      <c r="IBE943" s="19"/>
      <c r="IBF943" s="18"/>
      <c r="IBG943" s="19"/>
      <c r="IBH943" s="18"/>
      <c r="IBI943" s="19"/>
      <c r="IBJ943" s="18"/>
      <c r="IBK943" s="19"/>
      <c r="IBL943" s="18"/>
      <c r="IBM943" s="19"/>
      <c r="IBN943" s="18"/>
      <c r="IBO943" s="19"/>
      <c r="IBP943" s="18"/>
      <c r="IBQ943" s="19"/>
      <c r="IBR943" s="159"/>
      <c r="IBS943" s="160"/>
      <c r="IBT943" s="160"/>
      <c r="IBU943" s="18"/>
      <c r="IBV943" s="19"/>
      <c r="IBW943" s="18"/>
      <c r="IBX943" s="19"/>
      <c r="IBY943" s="18"/>
      <c r="IBZ943" s="19"/>
      <c r="ICA943" s="18"/>
      <c r="ICB943" s="19"/>
      <c r="ICC943" s="18"/>
      <c r="ICD943" s="19"/>
      <c r="ICE943" s="18"/>
      <c r="ICF943" s="19"/>
      <c r="ICG943" s="18"/>
      <c r="ICH943" s="19"/>
      <c r="ICI943" s="18"/>
      <c r="ICJ943" s="19"/>
      <c r="ICK943" s="18"/>
      <c r="ICL943" s="19"/>
      <c r="ICM943" s="159"/>
      <c r="ICN943" s="160"/>
      <c r="ICO943" s="160"/>
      <c r="ICP943" s="18"/>
      <c r="ICQ943" s="19"/>
      <c r="ICR943" s="18"/>
      <c r="ICS943" s="19"/>
      <c r="ICT943" s="18"/>
      <c r="ICU943" s="19"/>
      <c r="ICV943" s="18"/>
      <c r="ICW943" s="19"/>
      <c r="ICX943" s="18"/>
      <c r="ICY943" s="19"/>
      <c r="ICZ943" s="18"/>
      <c r="IDA943" s="19"/>
      <c r="IDB943" s="18"/>
      <c r="IDC943" s="19"/>
      <c r="IDD943" s="18"/>
      <c r="IDE943" s="19"/>
      <c r="IDF943" s="18"/>
      <c r="IDG943" s="19"/>
      <c r="IDH943" s="159"/>
      <c r="IDI943" s="160"/>
      <c r="IDJ943" s="160"/>
      <c r="IDK943" s="18"/>
      <c r="IDL943" s="19"/>
      <c r="IDM943" s="18"/>
      <c r="IDN943" s="19"/>
      <c r="IDO943" s="18"/>
      <c r="IDP943" s="19"/>
      <c r="IDQ943" s="18"/>
      <c r="IDR943" s="19"/>
      <c r="IDS943" s="18"/>
      <c r="IDT943" s="19"/>
      <c r="IDU943" s="18"/>
      <c r="IDV943" s="19"/>
      <c r="IDW943" s="18"/>
      <c r="IDX943" s="19"/>
      <c r="IDY943" s="18"/>
      <c r="IDZ943" s="19"/>
      <c r="IEA943" s="18"/>
      <c r="IEB943" s="19"/>
      <c r="IEC943" s="159"/>
      <c r="IED943" s="160"/>
      <c r="IEE943" s="160"/>
      <c r="IEF943" s="18"/>
      <c r="IEG943" s="19"/>
      <c r="IEH943" s="18"/>
      <c r="IEI943" s="19"/>
      <c r="IEJ943" s="18"/>
      <c r="IEK943" s="19"/>
      <c r="IEL943" s="18"/>
      <c r="IEM943" s="19"/>
      <c r="IEN943" s="18"/>
      <c r="IEO943" s="19"/>
      <c r="IEP943" s="18"/>
      <c r="IEQ943" s="19"/>
      <c r="IER943" s="18"/>
      <c r="IES943" s="19"/>
      <c r="IET943" s="18"/>
      <c r="IEU943" s="19"/>
      <c r="IEV943" s="18"/>
      <c r="IEW943" s="19"/>
      <c r="IEX943" s="159"/>
      <c r="IEY943" s="160"/>
      <c r="IEZ943" s="160"/>
      <c r="IFA943" s="18"/>
      <c r="IFB943" s="19"/>
      <c r="IFC943" s="18"/>
      <c r="IFD943" s="19"/>
      <c r="IFE943" s="18"/>
      <c r="IFF943" s="19"/>
      <c r="IFG943" s="18"/>
      <c r="IFH943" s="19"/>
      <c r="IFI943" s="18"/>
      <c r="IFJ943" s="19"/>
      <c r="IFK943" s="18"/>
      <c r="IFL943" s="19"/>
      <c r="IFM943" s="18"/>
      <c r="IFN943" s="19"/>
      <c r="IFO943" s="18"/>
      <c r="IFP943" s="19"/>
      <c r="IFQ943" s="18"/>
      <c r="IFR943" s="19"/>
      <c r="IFS943" s="159"/>
      <c r="IFT943" s="160"/>
      <c r="IFU943" s="160"/>
      <c r="IFV943" s="18"/>
      <c r="IFW943" s="19"/>
      <c r="IFX943" s="18"/>
      <c r="IFY943" s="19"/>
      <c r="IFZ943" s="18"/>
      <c r="IGA943" s="19"/>
      <c r="IGB943" s="18"/>
      <c r="IGC943" s="19"/>
      <c r="IGD943" s="18"/>
      <c r="IGE943" s="19"/>
      <c r="IGF943" s="18"/>
      <c r="IGG943" s="19"/>
      <c r="IGH943" s="18"/>
      <c r="IGI943" s="19"/>
      <c r="IGJ943" s="18"/>
      <c r="IGK943" s="19"/>
      <c r="IGL943" s="18"/>
      <c r="IGM943" s="19"/>
      <c r="IGN943" s="159"/>
      <c r="IGO943" s="160"/>
      <c r="IGP943" s="160"/>
      <c r="IGQ943" s="18"/>
      <c r="IGR943" s="19"/>
      <c r="IGS943" s="18"/>
      <c r="IGT943" s="19"/>
      <c r="IGU943" s="18"/>
      <c r="IGV943" s="19"/>
      <c r="IGW943" s="18"/>
      <c r="IGX943" s="19"/>
      <c r="IGY943" s="18"/>
      <c r="IGZ943" s="19"/>
      <c r="IHA943" s="18"/>
      <c r="IHB943" s="19"/>
      <c r="IHC943" s="18"/>
      <c r="IHD943" s="19"/>
      <c r="IHE943" s="18"/>
      <c r="IHF943" s="19"/>
      <c r="IHG943" s="18"/>
      <c r="IHH943" s="19"/>
      <c r="IHI943" s="159"/>
      <c r="IHJ943" s="160"/>
      <c r="IHK943" s="160"/>
      <c r="IHL943" s="18"/>
      <c r="IHM943" s="19"/>
      <c r="IHN943" s="18"/>
      <c r="IHO943" s="19"/>
      <c r="IHP943" s="18"/>
      <c r="IHQ943" s="19"/>
      <c r="IHR943" s="18"/>
      <c r="IHS943" s="19"/>
      <c r="IHT943" s="18"/>
      <c r="IHU943" s="19"/>
      <c r="IHV943" s="18"/>
      <c r="IHW943" s="19"/>
      <c r="IHX943" s="18"/>
      <c r="IHY943" s="19"/>
      <c r="IHZ943" s="18"/>
      <c r="IIA943" s="19"/>
      <c r="IIB943" s="18"/>
      <c r="IIC943" s="19"/>
      <c r="IID943" s="159"/>
      <c r="IIE943" s="160"/>
      <c r="IIF943" s="160"/>
      <c r="IIG943" s="18"/>
      <c r="IIH943" s="19"/>
      <c r="III943" s="18"/>
      <c r="IIJ943" s="19"/>
      <c r="IIK943" s="18"/>
      <c r="IIL943" s="19"/>
      <c r="IIM943" s="18"/>
      <c r="IIN943" s="19"/>
      <c r="IIO943" s="18"/>
      <c r="IIP943" s="19"/>
      <c r="IIQ943" s="18"/>
      <c r="IIR943" s="19"/>
      <c r="IIS943" s="18"/>
      <c r="IIT943" s="19"/>
      <c r="IIU943" s="18"/>
      <c r="IIV943" s="19"/>
      <c r="IIW943" s="18"/>
      <c r="IIX943" s="19"/>
      <c r="IIY943" s="159"/>
      <c r="IIZ943" s="160"/>
      <c r="IJA943" s="160"/>
      <c r="IJB943" s="18"/>
      <c r="IJC943" s="19"/>
      <c r="IJD943" s="18"/>
      <c r="IJE943" s="19"/>
      <c r="IJF943" s="18"/>
      <c r="IJG943" s="19"/>
      <c r="IJH943" s="18"/>
      <c r="IJI943" s="19"/>
      <c r="IJJ943" s="18"/>
      <c r="IJK943" s="19"/>
      <c r="IJL943" s="18"/>
      <c r="IJM943" s="19"/>
      <c r="IJN943" s="18"/>
      <c r="IJO943" s="19"/>
      <c r="IJP943" s="18"/>
      <c r="IJQ943" s="19"/>
      <c r="IJR943" s="18"/>
      <c r="IJS943" s="19"/>
      <c r="IJT943" s="159"/>
      <c r="IJU943" s="160"/>
      <c r="IJV943" s="160"/>
      <c r="IJW943" s="18"/>
      <c r="IJX943" s="19"/>
      <c r="IJY943" s="18"/>
      <c r="IJZ943" s="19"/>
      <c r="IKA943" s="18"/>
      <c r="IKB943" s="19"/>
      <c r="IKC943" s="18"/>
      <c r="IKD943" s="19"/>
      <c r="IKE943" s="18"/>
      <c r="IKF943" s="19"/>
      <c r="IKG943" s="18"/>
      <c r="IKH943" s="19"/>
      <c r="IKI943" s="18"/>
      <c r="IKJ943" s="19"/>
      <c r="IKK943" s="18"/>
      <c r="IKL943" s="19"/>
      <c r="IKM943" s="18"/>
      <c r="IKN943" s="19"/>
      <c r="IKO943" s="159"/>
      <c r="IKP943" s="160"/>
      <c r="IKQ943" s="160"/>
      <c r="IKR943" s="18"/>
      <c r="IKS943" s="19"/>
      <c r="IKT943" s="18"/>
      <c r="IKU943" s="19"/>
      <c r="IKV943" s="18"/>
      <c r="IKW943" s="19"/>
      <c r="IKX943" s="18"/>
      <c r="IKY943" s="19"/>
      <c r="IKZ943" s="18"/>
      <c r="ILA943" s="19"/>
      <c r="ILB943" s="18"/>
      <c r="ILC943" s="19"/>
      <c r="ILD943" s="18"/>
      <c r="ILE943" s="19"/>
      <c r="ILF943" s="18"/>
      <c r="ILG943" s="19"/>
      <c r="ILH943" s="18"/>
      <c r="ILI943" s="19"/>
      <c r="ILJ943" s="159"/>
      <c r="ILK943" s="160"/>
      <c r="ILL943" s="160"/>
      <c r="ILM943" s="18"/>
      <c r="ILN943" s="19"/>
      <c r="ILO943" s="18"/>
      <c r="ILP943" s="19"/>
      <c r="ILQ943" s="18"/>
      <c r="ILR943" s="19"/>
      <c r="ILS943" s="18"/>
      <c r="ILT943" s="19"/>
      <c r="ILU943" s="18"/>
      <c r="ILV943" s="19"/>
      <c r="ILW943" s="18"/>
      <c r="ILX943" s="19"/>
      <c r="ILY943" s="18"/>
      <c r="ILZ943" s="19"/>
      <c r="IMA943" s="18"/>
      <c r="IMB943" s="19"/>
      <c r="IMC943" s="18"/>
      <c r="IMD943" s="19"/>
      <c r="IME943" s="159"/>
      <c r="IMF943" s="160"/>
      <c r="IMG943" s="160"/>
      <c r="IMH943" s="18"/>
      <c r="IMI943" s="19"/>
      <c r="IMJ943" s="18"/>
      <c r="IMK943" s="19"/>
      <c r="IML943" s="18"/>
      <c r="IMM943" s="19"/>
      <c r="IMN943" s="18"/>
      <c r="IMO943" s="19"/>
      <c r="IMP943" s="18"/>
      <c r="IMQ943" s="19"/>
      <c r="IMR943" s="18"/>
      <c r="IMS943" s="19"/>
      <c r="IMT943" s="18"/>
      <c r="IMU943" s="19"/>
      <c r="IMV943" s="18"/>
      <c r="IMW943" s="19"/>
      <c r="IMX943" s="18"/>
      <c r="IMY943" s="19"/>
      <c r="IMZ943" s="159"/>
      <c r="INA943" s="160"/>
      <c r="INB943" s="160"/>
      <c r="INC943" s="18"/>
      <c r="IND943" s="19"/>
      <c r="INE943" s="18"/>
      <c r="INF943" s="19"/>
      <c r="ING943" s="18"/>
      <c r="INH943" s="19"/>
      <c r="INI943" s="18"/>
      <c r="INJ943" s="19"/>
      <c r="INK943" s="18"/>
      <c r="INL943" s="19"/>
      <c r="INM943" s="18"/>
      <c r="INN943" s="19"/>
      <c r="INO943" s="18"/>
      <c r="INP943" s="19"/>
      <c r="INQ943" s="18"/>
      <c r="INR943" s="19"/>
      <c r="INS943" s="18"/>
      <c r="INT943" s="19"/>
      <c r="INU943" s="159"/>
      <c r="INV943" s="160"/>
      <c r="INW943" s="160"/>
      <c r="INX943" s="18"/>
      <c r="INY943" s="19"/>
      <c r="INZ943" s="18"/>
      <c r="IOA943" s="19"/>
      <c r="IOB943" s="18"/>
      <c r="IOC943" s="19"/>
      <c r="IOD943" s="18"/>
      <c r="IOE943" s="19"/>
      <c r="IOF943" s="18"/>
      <c r="IOG943" s="19"/>
      <c r="IOH943" s="18"/>
      <c r="IOI943" s="19"/>
      <c r="IOJ943" s="18"/>
      <c r="IOK943" s="19"/>
      <c r="IOL943" s="18"/>
      <c r="IOM943" s="19"/>
      <c r="ION943" s="18"/>
      <c r="IOO943" s="19"/>
      <c r="IOP943" s="159"/>
      <c r="IOQ943" s="160"/>
      <c r="IOR943" s="160"/>
      <c r="IOS943" s="18"/>
      <c r="IOT943" s="19"/>
      <c r="IOU943" s="18"/>
      <c r="IOV943" s="19"/>
      <c r="IOW943" s="18"/>
      <c r="IOX943" s="19"/>
      <c r="IOY943" s="18"/>
      <c r="IOZ943" s="19"/>
      <c r="IPA943" s="18"/>
      <c r="IPB943" s="19"/>
      <c r="IPC943" s="18"/>
      <c r="IPD943" s="19"/>
      <c r="IPE943" s="18"/>
      <c r="IPF943" s="19"/>
      <c r="IPG943" s="18"/>
      <c r="IPH943" s="19"/>
      <c r="IPI943" s="18"/>
      <c r="IPJ943" s="19"/>
      <c r="IPK943" s="159"/>
      <c r="IPL943" s="160"/>
      <c r="IPM943" s="160"/>
      <c r="IPN943" s="18"/>
      <c r="IPO943" s="19"/>
      <c r="IPP943" s="18"/>
      <c r="IPQ943" s="19"/>
      <c r="IPR943" s="18"/>
      <c r="IPS943" s="19"/>
      <c r="IPT943" s="18"/>
      <c r="IPU943" s="19"/>
      <c r="IPV943" s="18"/>
      <c r="IPW943" s="19"/>
      <c r="IPX943" s="18"/>
      <c r="IPY943" s="19"/>
      <c r="IPZ943" s="18"/>
      <c r="IQA943" s="19"/>
      <c r="IQB943" s="18"/>
      <c r="IQC943" s="19"/>
      <c r="IQD943" s="18"/>
      <c r="IQE943" s="19"/>
      <c r="IQF943" s="159"/>
      <c r="IQG943" s="160"/>
      <c r="IQH943" s="160"/>
      <c r="IQI943" s="18"/>
      <c r="IQJ943" s="19"/>
      <c r="IQK943" s="18"/>
      <c r="IQL943" s="19"/>
      <c r="IQM943" s="18"/>
      <c r="IQN943" s="19"/>
      <c r="IQO943" s="18"/>
      <c r="IQP943" s="19"/>
      <c r="IQQ943" s="18"/>
      <c r="IQR943" s="19"/>
      <c r="IQS943" s="18"/>
      <c r="IQT943" s="19"/>
      <c r="IQU943" s="18"/>
      <c r="IQV943" s="19"/>
      <c r="IQW943" s="18"/>
      <c r="IQX943" s="19"/>
      <c r="IQY943" s="18"/>
      <c r="IQZ943" s="19"/>
      <c r="IRA943" s="159"/>
      <c r="IRB943" s="160"/>
      <c r="IRC943" s="160"/>
      <c r="IRD943" s="18"/>
      <c r="IRE943" s="19"/>
      <c r="IRF943" s="18"/>
      <c r="IRG943" s="19"/>
      <c r="IRH943" s="18"/>
      <c r="IRI943" s="19"/>
      <c r="IRJ943" s="18"/>
      <c r="IRK943" s="19"/>
      <c r="IRL943" s="18"/>
      <c r="IRM943" s="19"/>
      <c r="IRN943" s="18"/>
      <c r="IRO943" s="19"/>
      <c r="IRP943" s="18"/>
      <c r="IRQ943" s="19"/>
      <c r="IRR943" s="18"/>
      <c r="IRS943" s="19"/>
      <c r="IRT943" s="18"/>
      <c r="IRU943" s="19"/>
      <c r="IRV943" s="159"/>
      <c r="IRW943" s="160"/>
      <c r="IRX943" s="160"/>
      <c r="IRY943" s="18"/>
      <c r="IRZ943" s="19"/>
      <c r="ISA943" s="18"/>
      <c r="ISB943" s="19"/>
      <c r="ISC943" s="18"/>
      <c r="ISD943" s="19"/>
      <c r="ISE943" s="18"/>
      <c r="ISF943" s="19"/>
      <c r="ISG943" s="18"/>
      <c r="ISH943" s="19"/>
      <c r="ISI943" s="18"/>
      <c r="ISJ943" s="19"/>
      <c r="ISK943" s="18"/>
      <c r="ISL943" s="19"/>
      <c r="ISM943" s="18"/>
      <c r="ISN943" s="19"/>
      <c r="ISO943" s="18"/>
      <c r="ISP943" s="19"/>
      <c r="ISQ943" s="159"/>
      <c r="ISR943" s="160"/>
      <c r="ISS943" s="160"/>
      <c r="IST943" s="18"/>
      <c r="ISU943" s="19"/>
      <c r="ISV943" s="18"/>
      <c r="ISW943" s="19"/>
      <c r="ISX943" s="18"/>
      <c r="ISY943" s="19"/>
      <c r="ISZ943" s="18"/>
      <c r="ITA943" s="19"/>
      <c r="ITB943" s="18"/>
      <c r="ITC943" s="19"/>
      <c r="ITD943" s="18"/>
      <c r="ITE943" s="19"/>
      <c r="ITF943" s="18"/>
      <c r="ITG943" s="19"/>
      <c r="ITH943" s="18"/>
      <c r="ITI943" s="19"/>
      <c r="ITJ943" s="18"/>
      <c r="ITK943" s="19"/>
      <c r="ITL943" s="159"/>
      <c r="ITM943" s="160"/>
      <c r="ITN943" s="160"/>
      <c r="ITO943" s="18"/>
      <c r="ITP943" s="19"/>
      <c r="ITQ943" s="18"/>
      <c r="ITR943" s="19"/>
      <c r="ITS943" s="18"/>
      <c r="ITT943" s="19"/>
      <c r="ITU943" s="18"/>
      <c r="ITV943" s="19"/>
      <c r="ITW943" s="18"/>
      <c r="ITX943" s="19"/>
      <c r="ITY943" s="18"/>
      <c r="ITZ943" s="19"/>
      <c r="IUA943" s="18"/>
      <c r="IUB943" s="19"/>
      <c r="IUC943" s="18"/>
      <c r="IUD943" s="19"/>
      <c r="IUE943" s="18"/>
      <c r="IUF943" s="19"/>
      <c r="IUG943" s="159"/>
      <c r="IUH943" s="160"/>
      <c r="IUI943" s="160"/>
      <c r="IUJ943" s="18"/>
      <c r="IUK943" s="19"/>
      <c r="IUL943" s="18"/>
      <c r="IUM943" s="19"/>
      <c r="IUN943" s="18"/>
      <c r="IUO943" s="19"/>
      <c r="IUP943" s="18"/>
      <c r="IUQ943" s="19"/>
      <c r="IUR943" s="18"/>
      <c r="IUS943" s="19"/>
      <c r="IUT943" s="18"/>
      <c r="IUU943" s="19"/>
      <c r="IUV943" s="18"/>
      <c r="IUW943" s="19"/>
      <c r="IUX943" s="18"/>
      <c r="IUY943" s="19"/>
      <c r="IUZ943" s="18"/>
      <c r="IVA943" s="19"/>
      <c r="IVB943" s="159"/>
      <c r="IVC943" s="160"/>
      <c r="IVD943" s="160"/>
      <c r="IVE943" s="18"/>
      <c r="IVF943" s="19"/>
      <c r="IVG943" s="18"/>
      <c r="IVH943" s="19"/>
      <c r="IVI943" s="18"/>
      <c r="IVJ943" s="19"/>
      <c r="IVK943" s="18"/>
      <c r="IVL943" s="19"/>
      <c r="IVM943" s="18"/>
      <c r="IVN943" s="19"/>
      <c r="IVO943" s="18"/>
      <c r="IVP943" s="19"/>
      <c r="IVQ943" s="18"/>
      <c r="IVR943" s="19"/>
      <c r="IVS943" s="18"/>
      <c r="IVT943" s="19"/>
      <c r="IVU943" s="18"/>
      <c r="IVV943" s="19"/>
      <c r="IVW943" s="159"/>
      <c r="IVX943" s="160"/>
      <c r="IVY943" s="160"/>
      <c r="IVZ943" s="18"/>
      <c r="IWA943" s="19"/>
      <c r="IWB943" s="18"/>
      <c r="IWC943" s="19"/>
      <c r="IWD943" s="18"/>
      <c r="IWE943" s="19"/>
      <c r="IWF943" s="18"/>
      <c r="IWG943" s="19"/>
      <c r="IWH943" s="18"/>
      <c r="IWI943" s="19"/>
      <c r="IWJ943" s="18"/>
      <c r="IWK943" s="19"/>
      <c r="IWL943" s="18"/>
      <c r="IWM943" s="19"/>
      <c r="IWN943" s="18"/>
      <c r="IWO943" s="19"/>
      <c r="IWP943" s="18"/>
      <c r="IWQ943" s="19"/>
      <c r="IWR943" s="159"/>
      <c r="IWS943" s="160"/>
      <c r="IWT943" s="160"/>
      <c r="IWU943" s="18"/>
      <c r="IWV943" s="19"/>
      <c r="IWW943" s="18"/>
      <c r="IWX943" s="19"/>
      <c r="IWY943" s="18"/>
      <c r="IWZ943" s="19"/>
      <c r="IXA943" s="18"/>
      <c r="IXB943" s="19"/>
      <c r="IXC943" s="18"/>
      <c r="IXD943" s="19"/>
      <c r="IXE943" s="18"/>
      <c r="IXF943" s="19"/>
      <c r="IXG943" s="18"/>
      <c r="IXH943" s="19"/>
      <c r="IXI943" s="18"/>
      <c r="IXJ943" s="19"/>
      <c r="IXK943" s="18"/>
      <c r="IXL943" s="19"/>
      <c r="IXM943" s="159"/>
      <c r="IXN943" s="160"/>
      <c r="IXO943" s="160"/>
      <c r="IXP943" s="18"/>
      <c r="IXQ943" s="19"/>
      <c r="IXR943" s="18"/>
      <c r="IXS943" s="19"/>
      <c r="IXT943" s="18"/>
      <c r="IXU943" s="19"/>
      <c r="IXV943" s="18"/>
      <c r="IXW943" s="19"/>
      <c r="IXX943" s="18"/>
      <c r="IXY943" s="19"/>
      <c r="IXZ943" s="18"/>
      <c r="IYA943" s="19"/>
      <c r="IYB943" s="18"/>
      <c r="IYC943" s="19"/>
      <c r="IYD943" s="18"/>
      <c r="IYE943" s="19"/>
      <c r="IYF943" s="18"/>
      <c r="IYG943" s="19"/>
      <c r="IYH943" s="159"/>
      <c r="IYI943" s="160"/>
      <c r="IYJ943" s="160"/>
      <c r="IYK943" s="18"/>
      <c r="IYL943" s="19"/>
      <c r="IYM943" s="18"/>
      <c r="IYN943" s="19"/>
      <c r="IYO943" s="18"/>
      <c r="IYP943" s="19"/>
      <c r="IYQ943" s="18"/>
      <c r="IYR943" s="19"/>
      <c r="IYS943" s="18"/>
      <c r="IYT943" s="19"/>
      <c r="IYU943" s="18"/>
      <c r="IYV943" s="19"/>
      <c r="IYW943" s="18"/>
      <c r="IYX943" s="19"/>
      <c r="IYY943" s="18"/>
      <c r="IYZ943" s="19"/>
      <c r="IZA943" s="18"/>
      <c r="IZB943" s="19"/>
      <c r="IZC943" s="159"/>
      <c r="IZD943" s="160"/>
      <c r="IZE943" s="160"/>
      <c r="IZF943" s="18"/>
      <c r="IZG943" s="19"/>
      <c r="IZH943" s="18"/>
      <c r="IZI943" s="19"/>
      <c r="IZJ943" s="18"/>
      <c r="IZK943" s="19"/>
      <c r="IZL943" s="18"/>
      <c r="IZM943" s="19"/>
      <c r="IZN943" s="18"/>
      <c r="IZO943" s="19"/>
      <c r="IZP943" s="18"/>
      <c r="IZQ943" s="19"/>
      <c r="IZR943" s="18"/>
      <c r="IZS943" s="19"/>
      <c r="IZT943" s="18"/>
      <c r="IZU943" s="19"/>
      <c r="IZV943" s="18"/>
      <c r="IZW943" s="19"/>
      <c r="IZX943" s="159"/>
      <c r="IZY943" s="160"/>
      <c r="IZZ943" s="160"/>
      <c r="JAA943" s="18"/>
      <c r="JAB943" s="19"/>
      <c r="JAC943" s="18"/>
      <c r="JAD943" s="19"/>
      <c r="JAE943" s="18"/>
      <c r="JAF943" s="19"/>
      <c r="JAG943" s="18"/>
      <c r="JAH943" s="19"/>
      <c r="JAI943" s="18"/>
      <c r="JAJ943" s="19"/>
      <c r="JAK943" s="18"/>
      <c r="JAL943" s="19"/>
      <c r="JAM943" s="18"/>
      <c r="JAN943" s="19"/>
      <c r="JAO943" s="18"/>
      <c r="JAP943" s="19"/>
      <c r="JAQ943" s="18"/>
      <c r="JAR943" s="19"/>
      <c r="JAS943" s="159"/>
      <c r="JAT943" s="160"/>
      <c r="JAU943" s="160"/>
      <c r="JAV943" s="18"/>
      <c r="JAW943" s="19"/>
      <c r="JAX943" s="18"/>
      <c r="JAY943" s="19"/>
      <c r="JAZ943" s="18"/>
      <c r="JBA943" s="19"/>
      <c r="JBB943" s="18"/>
      <c r="JBC943" s="19"/>
      <c r="JBD943" s="18"/>
      <c r="JBE943" s="19"/>
      <c r="JBF943" s="18"/>
      <c r="JBG943" s="19"/>
      <c r="JBH943" s="18"/>
      <c r="JBI943" s="19"/>
      <c r="JBJ943" s="18"/>
      <c r="JBK943" s="19"/>
      <c r="JBL943" s="18"/>
      <c r="JBM943" s="19"/>
      <c r="JBN943" s="159"/>
      <c r="JBO943" s="160"/>
      <c r="JBP943" s="160"/>
      <c r="JBQ943" s="18"/>
      <c r="JBR943" s="19"/>
      <c r="JBS943" s="18"/>
      <c r="JBT943" s="19"/>
      <c r="JBU943" s="18"/>
      <c r="JBV943" s="19"/>
      <c r="JBW943" s="18"/>
      <c r="JBX943" s="19"/>
      <c r="JBY943" s="18"/>
      <c r="JBZ943" s="19"/>
      <c r="JCA943" s="18"/>
      <c r="JCB943" s="19"/>
      <c r="JCC943" s="18"/>
      <c r="JCD943" s="19"/>
      <c r="JCE943" s="18"/>
      <c r="JCF943" s="19"/>
      <c r="JCG943" s="18"/>
      <c r="JCH943" s="19"/>
      <c r="JCI943" s="159"/>
      <c r="JCJ943" s="160"/>
      <c r="JCK943" s="160"/>
      <c r="JCL943" s="18"/>
      <c r="JCM943" s="19"/>
      <c r="JCN943" s="18"/>
      <c r="JCO943" s="19"/>
      <c r="JCP943" s="18"/>
      <c r="JCQ943" s="19"/>
      <c r="JCR943" s="18"/>
      <c r="JCS943" s="19"/>
      <c r="JCT943" s="18"/>
      <c r="JCU943" s="19"/>
      <c r="JCV943" s="18"/>
      <c r="JCW943" s="19"/>
      <c r="JCX943" s="18"/>
      <c r="JCY943" s="19"/>
      <c r="JCZ943" s="18"/>
      <c r="JDA943" s="19"/>
      <c r="JDB943" s="18"/>
      <c r="JDC943" s="19"/>
      <c r="JDD943" s="159"/>
      <c r="JDE943" s="160"/>
      <c r="JDF943" s="160"/>
      <c r="JDG943" s="18"/>
      <c r="JDH943" s="19"/>
      <c r="JDI943" s="18"/>
      <c r="JDJ943" s="19"/>
      <c r="JDK943" s="18"/>
      <c r="JDL943" s="19"/>
      <c r="JDM943" s="18"/>
      <c r="JDN943" s="19"/>
      <c r="JDO943" s="18"/>
      <c r="JDP943" s="19"/>
      <c r="JDQ943" s="18"/>
      <c r="JDR943" s="19"/>
      <c r="JDS943" s="18"/>
      <c r="JDT943" s="19"/>
      <c r="JDU943" s="18"/>
      <c r="JDV943" s="19"/>
      <c r="JDW943" s="18"/>
      <c r="JDX943" s="19"/>
      <c r="JDY943" s="159"/>
      <c r="JDZ943" s="160"/>
      <c r="JEA943" s="160"/>
      <c r="JEB943" s="18"/>
      <c r="JEC943" s="19"/>
      <c r="JED943" s="18"/>
      <c r="JEE943" s="19"/>
      <c r="JEF943" s="18"/>
      <c r="JEG943" s="19"/>
      <c r="JEH943" s="18"/>
      <c r="JEI943" s="19"/>
      <c r="JEJ943" s="18"/>
      <c r="JEK943" s="19"/>
      <c r="JEL943" s="18"/>
      <c r="JEM943" s="19"/>
      <c r="JEN943" s="18"/>
      <c r="JEO943" s="19"/>
      <c r="JEP943" s="18"/>
      <c r="JEQ943" s="19"/>
      <c r="JER943" s="18"/>
      <c r="JES943" s="19"/>
      <c r="JET943" s="159"/>
      <c r="JEU943" s="160"/>
      <c r="JEV943" s="160"/>
      <c r="JEW943" s="18"/>
      <c r="JEX943" s="19"/>
      <c r="JEY943" s="18"/>
      <c r="JEZ943" s="19"/>
      <c r="JFA943" s="18"/>
      <c r="JFB943" s="19"/>
      <c r="JFC943" s="18"/>
      <c r="JFD943" s="19"/>
      <c r="JFE943" s="18"/>
      <c r="JFF943" s="19"/>
      <c r="JFG943" s="18"/>
      <c r="JFH943" s="19"/>
      <c r="JFI943" s="18"/>
      <c r="JFJ943" s="19"/>
      <c r="JFK943" s="18"/>
      <c r="JFL943" s="19"/>
      <c r="JFM943" s="18"/>
      <c r="JFN943" s="19"/>
      <c r="JFO943" s="159"/>
      <c r="JFP943" s="160"/>
      <c r="JFQ943" s="160"/>
      <c r="JFR943" s="18"/>
      <c r="JFS943" s="19"/>
      <c r="JFT943" s="18"/>
      <c r="JFU943" s="19"/>
      <c r="JFV943" s="18"/>
      <c r="JFW943" s="19"/>
      <c r="JFX943" s="18"/>
      <c r="JFY943" s="19"/>
      <c r="JFZ943" s="18"/>
      <c r="JGA943" s="19"/>
      <c r="JGB943" s="18"/>
      <c r="JGC943" s="19"/>
      <c r="JGD943" s="18"/>
      <c r="JGE943" s="19"/>
      <c r="JGF943" s="18"/>
      <c r="JGG943" s="19"/>
      <c r="JGH943" s="18"/>
      <c r="JGI943" s="19"/>
      <c r="JGJ943" s="159"/>
      <c r="JGK943" s="160"/>
      <c r="JGL943" s="160"/>
      <c r="JGM943" s="18"/>
      <c r="JGN943" s="19"/>
      <c r="JGO943" s="18"/>
      <c r="JGP943" s="19"/>
      <c r="JGQ943" s="18"/>
      <c r="JGR943" s="19"/>
      <c r="JGS943" s="18"/>
      <c r="JGT943" s="19"/>
      <c r="JGU943" s="18"/>
      <c r="JGV943" s="19"/>
      <c r="JGW943" s="18"/>
      <c r="JGX943" s="19"/>
      <c r="JGY943" s="18"/>
      <c r="JGZ943" s="19"/>
      <c r="JHA943" s="18"/>
      <c r="JHB943" s="19"/>
      <c r="JHC943" s="18"/>
      <c r="JHD943" s="19"/>
      <c r="JHE943" s="159"/>
      <c r="JHF943" s="160"/>
      <c r="JHG943" s="160"/>
      <c r="JHH943" s="18"/>
      <c r="JHI943" s="19"/>
      <c r="JHJ943" s="18"/>
      <c r="JHK943" s="19"/>
      <c r="JHL943" s="18"/>
      <c r="JHM943" s="19"/>
      <c r="JHN943" s="18"/>
      <c r="JHO943" s="19"/>
      <c r="JHP943" s="18"/>
      <c r="JHQ943" s="19"/>
      <c r="JHR943" s="18"/>
      <c r="JHS943" s="19"/>
      <c r="JHT943" s="18"/>
      <c r="JHU943" s="19"/>
      <c r="JHV943" s="18"/>
      <c r="JHW943" s="19"/>
      <c r="JHX943" s="18"/>
      <c r="JHY943" s="19"/>
      <c r="JHZ943" s="159"/>
      <c r="JIA943" s="160"/>
      <c r="JIB943" s="160"/>
      <c r="JIC943" s="18"/>
      <c r="JID943" s="19"/>
      <c r="JIE943" s="18"/>
      <c r="JIF943" s="19"/>
      <c r="JIG943" s="18"/>
      <c r="JIH943" s="19"/>
      <c r="JII943" s="18"/>
      <c r="JIJ943" s="19"/>
      <c r="JIK943" s="18"/>
      <c r="JIL943" s="19"/>
      <c r="JIM943" s="18"/>
      <c r="JIN943" s="19"/>
      <c r="JIO943" s="18"/>
      <c r="JIP943" s="19"/>
      <c r="JIQ943" s="18"/>
      <c r="JIR943" s="19"/>
      <c r="JIS943" s="18"/>
      <c r="JIT943" s="19"/>
      <c r="JIU943" s="159"/>
      <c r="JIV943" s="160"/>
      <c r="JIW943" s="160"/>
      <c r="JIX943" s="18"/>
      <c r="JIY943" s="19"/>
      <c r="JIZ943" s="18"/>
      <c r="JJA943" s="19"/>
      <c r="JJB943" s="18"/>
      <c r="JJC943" s="19"/>
      <c r="JJD943" s="18"/>
      <c r="JJE943" s="19"/>
      <c r="JJF943" s="18"/>
      <c r="JJG943" s="19"/>
      <c r="JJH943" s="18"/>
      <c r="JJI943" s="19"/>
      <c r="JJJ943" s="18"/>
      <c r="JJK943" s="19"/>
      <c r="JJL943" s="18"/>
      <c r="JJM943" s="19"/>
      <c r="JJN943" s="18"/>
      <c r="JJO943" s="19"/>
      <c r="JJP943" s="159"/>
      <c r="JJQ943" s="160"/>
      <c r="JJR943" s="160"/>
      <c r="JJS943" s="18"/>
      <c r="JJT943" s="19"/>
      <c r="JJU943" s="18"/>
      <c r="JJV943" s="19"/>
      <c r="JJW943" s="18"/>
      <c r="JJX943" s="19"/>
      <c r="JJY943" s="18"/>
      <c r="JJZ943" s="19"/>
      <c r="JKA943" s="18"/>
      <c r="JKB943" s="19"/>
      <c r="JKC943" s="18"/>
      <c r="JKD943" s="19"/>
      <c r="JKE943" s="18"/>
      <c r="JKF943" s="19"/>
      <c r="JKG943" s="18"/>
      <c r="JKH943" s="19"/>
      <c r="JKI943" s="18"/>
      <c r="JKJ943" s="19"/>
      <c r="JKK943" s="159"/>
      <c r="JKL943" s="160"/>
      <c r="JKM943" s="160"/>
      <c r="JKN943" s="18"/>
      <c r="JKO943" s="19"/>
      <c r="JKP943" s="18"/>
      <c r="JKQ943" s="19"/>
      <c r="JKR943" s="18"/>
      <c r="JKS943" s="19"/>
      <c r="JKT943" s="18"/>
      <c r="JKU943" s="19"/>
      <c r="JKV943" s="18"/>
      <c r="JKW943" s="19"/>
      <c r="JKX943" s="18"/>
      <c r="JKY943" s="19"/>
      <c r="JKZ943" s="18"/>
      <c r="JLA943" s="19"/>
      <c r="JLB943" s="18"/>
      <c r="JLC943" s="19"/>
      <c r="JLD943" s="18"/>
      <c r="JLE943" s="19"/>
      <c r="JLF943" s="159"/>
      <c r="JLG943" s="160"/>
      <c r="JLH943" s="160"/>
      <c r="JLI943" s="18"/>
      <c r="JLJ943" s="19"/>
      <c r="JLK943" s="18"/>
      <c r="JLL943" s="19"/>
      <c r="JLM943" s="18"/>
      <c r="JLN943" s="19"/>
      <c r="JLO943" s="18"/>
      <c r="JLP943" s="19"/>
      <c r="JLQ943" s="18"/>
      <c r="JLR943" s="19"/>
      <c r="JLS943" s="18"/>
      <c r="JLT943" s="19"/>
      <c r="JLU943" s="18"/>
      <c r="JLV943" s="19"/>
      <c r="JLW943" s="18"/>
      <c r="JLX943" s="19"/>
      <c r="JLY943" s="18"/>
      <c r="JLZ943" s="19"/>
      <c r="JMA943" s="159"/>
      <c r="JMB943" s="160"/>
      <c r="JMC943" s="160"/>
      <c r="JMD943" s="18"/>
      <c r="JME943" s="19"/>
      <c r="JMF943" s="18"/>
      <c r="JMG943" s="19"/>
      <c r="JMH943" s="18"/>
      <c r="JMI943" s="19"/>
      <c r="JMJ943" s="18"/>
      <c r="JMK943" s="19"/>
      <c r="JML943" s="18"/>
      <c r="JMM943" s="19"/>
      <c r="JMN943" s="18"/>
      <c r="JMO943" s="19"/>
      <c r="JMP943" s="18"/>
      <c r="JMQ943" s="19"/>
      <c r="JMR943" s="18"/>
      <c r="JMS943" s="19"/>
      <c r="JMT943" s="18"/>
      <c r="JMU943" s="19"/>
      <c r="JMV943" s="159"/>
      <c r="JMW943" s="160"/>
      <c r="JMX943" s="160"/>
      <c r="JMY943" s="18"/>
      <c r="JMZ943" s="19"/>
      <c r="JNA943" s="18"/>
      <c r="JNB943" s="19"/>
      <c r="JNC943" s="18"/>
      <c r="JND943" s="19"/>
      <c r="JNE943" s="18"/>
      <c r="JNF943" s="19"/>
      <c r="JNG943" s="18"/>
      <c r="JNH943" s="19"/>
      <c r="JNI943" s="18"/>
      <c r="JNJ943" s="19"/>
      <c r="JNK943" s="18"/>
      <c r="JNL943" s="19"/>
      <c r="JNM943" s="18"/>
      <c r="JNN943" s="19"/>
      <c r="JNO943" s="18"/>
      <c r="JNP943" s="19"/>
      <c r="JNQ943" s="159"/>
      <c r="JNR943" s="160"/>
      <c r="JNS943" s="160"/>
      <c r="JNT943" s="18"/>
      <c r="JNU943" s="19"/>
      <c r="JNV943" s="18"/>
      <c r="JNW943" s="19"/>
      <c r="JNX943" s="18"/>
      <c r="JNY943" s="19"/>
      <c r="JNZ943" s="18"/>
      <c r="JOA943" s="19"/>
      <c r="JOB943" s="18"/>
      <c r="JOC943" s="19"/>
      <c r="JOD943" s="18"/>
      <c r="JOE943" s="19"/>
      <c r="JOF943" s="18"/>
      <c r="JOG943" s="19"/>
      <c r="JOH943" s="18"/>
      <c r="JOI943" s="19"/>
      <c r="JOJ943" s="18"/>
      <c r="JOK943" s="19"/>
      <c r="JOL943" s="159"/>
      <c r="JOM943" s="160"/>
      <c r="JON943" s="160"/>
      <c r="JOO943" s="18"/>
      <c r="JOP943" s="19"/>
      <c r="JOQ943" s="18"/>
      <c r="JOR943" s="19"/>
      <c r="JOS943" s="18"/>
      <c r="JOT943" s="19"/>
      <c r="JOU943" s="18"/>
      <c r="JOV943" s="19"/>
      <c r="JOW943" s="18"/>
      <c r="JOX943" s="19"/>
      <c r="JOY943" s="18"/>
      <c r="JOZ943" s="19"/>
      <c r="JPA943" s="18"/>
      <c r="JPB943" s="19"/>
      <c r="JPC943" s="18"/>
      <c r="JPD943" s="19"/>
      <c r="JPE943" s="18"/>
      <c r="JPF943" s="19"/>
      <c r="JPG943" s="159"/>
      <c r="JPH943" s="160"/>
      <c r="JPI943" s="160"/>
      <c r="JPJ943" s="18"/>
      <c r="JPK943" s="19"/>
      <c r="JPL943" s="18"/>
      <c r="JPM943" s="19"/>
      <c r="JPN943" s="18"/>
      <c r="JPO943" s="19"/>
      <c r="JPP943" s="18"/>
      <c r="JPQ943" s="19"/>
      <c r="JPR943" s="18"/>
      <c r="JPS943" s="19"/>
      <c r="JPT943" s="18"/>
      <c r="JPU943" s="19"/>
      <c r="JPV943" s="18"/>
      <c r="JPW943" s="19"/>
      <c r="JPX943" s="18"/>
      <c r="JPY943" s="19"/>
      <c r="JPZ943" s="18"/>
      <c r="JQA943" s="19"/>
      <c r="JQB943" s="159"/>
      <c r="JQC943" s="160"/>
      <c r="JQD943" s="160"/>
      <c r="JQE943" s="18"/>
      <c r="JQF943" s="19"/>
      <c r="JQG943" s="18"/>
      <c r="JQH943" s="19"/>
      <c r="JQI943" s="18"/>
      <c r="JQJ943" s="19"/>
      <c r="JQK943" s="18"/>
      <c r="JQL943" s="19"/>
      <c r="JQM943" s="18"/>
      <c r="JQN943" s="19"/>
      <c r="JQO943" s="18"/>
      <c r="JQP943" s="19"/>
      <c r="JQQ943" s="18"/>
      <c r="JQR943" s="19"/>
      <c r="JQS943" s="18"/>
      <c r="JQT943" s="19"/>
      <c r="JQU943" s="18"/>
      <c r="JQV943" s="19"/>
      <c r="JQW943" s="159"/>
      <c r="JQX943" s="160"/>
      <c r="JQY943" s="160"/>
      <c r="JQZ943" s="18"/>
      <c r="JRA943" s="19"/>
      <c r="JRB943" s="18"/>
      <c r="JRC943" s="19"/>
      <c r="JRD943" s="18"/>
      <c r="JRE943" s="19"/>
      <c r="JRF943" s="18"/>
      <c r="JRG943" s="19"/>
      <c r="JRH943" s="18"/>
      <c r="JRI943" s="19"/>
      <c r="JRJ943" s="18"/>
      <c r="JRK943" s="19"/>
      <c r="JRL943" s="18"/>
      <c r="JRM943" s="19"/>
      <c r="JRN943" s="18"/>
      <c r="JRO943" s="19"/>
      <c r="JRP943" s="18"/>
      <c r="JRQ943" s="19"/>
      <c r="JRR943" s="159"/>
      <c r="JRS943" s="160"/>
      <c r="JRT943" s="160"/>
      <c r="JRU943" s="18"/>
      <c r="JRV943" s="19"/>
      <c r="JRW943" s="18"/>
      <c r="JRX943" s="19"/>
      <c r="JRY943" s="18"/>
      <c r="JRZ943" s="19"/>
      <c r="JSA943" s="18"/>
      <c r="JSB943" s="19"/>
      <c r="JSC943" s="18"/>
      <c r="JSD943" s="19"/>
      <c r="JSE943" s="18"/>
      <c r="JSF943" s="19"/>
      <c r="JSG943" s="18"/>
      <c r="JSH943" s="19"/>
      <c r="JSI943" s="18"/>
      <c r="JSJ943" s="19"/>
      <c r="JSK943" s="18"/>
      <c r="JSL943" s="19"/>
      <c r="JSM943" s="159"/>
      <c r="JSN943" s="160"/>
      <c r="JSO943" s="160"/>
      <c r="JSP943" s="18"/>
      <c r="JSQ943" s="19"/>
      <c r="JSR943" s="18"/>
      <c r="JSS943" s="19"/>
      <c r="JST943" s="18"/>
      <c r="JSU943" s="19"/>
      <c r="JSV943" s="18"/>
      <c r="JSW943" s="19"/>
      <c r="JSX943" s="18"/>
      <c r="JSY943" s="19"/>
      <c r="JSZ943" s="18"/>
      <c r="JTA943" s="19"/>
      <c r="JTB943" s="18"/>
      <c r="JTC943" s="19"/>
      <c r="JTD943" s="18"/>
      <c r="JTE943" s="19"/>
      <c r="JTF943" s="18"/>
      <c r="JTG943" s="19"/>
      <c r="JTH943" s="159"/>
      <c r="JTI943" s="160"/>
      <c r="JTJ943" s="160"/>
      <c r="JTK943" s="18"/>
      <c r="JTL943" s="19"/>
      <c r="JTM943" s="18"/>
      <c r="JTN943" s="19"/>
      <c r="JTO943" s="18"/>
      <c r="JTP943" s="19"/>
      <c r="JTQ943" s="18"/>
      <c r="JTR943" s="19"/>
      <c r="JTS943" s="18"/>
      <c r="JTT943" s="19"/>
      <c r="JTU943" s="18"/>
      <c r="JTV943" s="19"/>
      <c r="JTW943" s="18"/>
      <c r="JTX943" s="19"/>
      <c r="JTY943" s="18"/>
      <c r="JTZ943" s="19"/>
      <c r="JUA943" s="18"/>
      <c r="JUB943" s="19"/>
      <c r="JUC943" s="159"/>
      <c r="JUD943" s="160"/>
      <c r="JUE943" s="160"/>
      <c r="JUF943" s="18"/>
      <c r="JUG943" s="19"/>
      <c r="JUH943" s="18"/>
      <c r="JUI943" s="19"/>
      <c r="JUJ943" s="18"/>
      <c r="JUK943" s="19"/>
      <c r="JUL943" s="18"/>
      <c r="JUM943" s="19"/>
      <c r="JUN943" s="18"/>
      <c r="JUO943" s="19"/>
      <c r="JUP943" s="18"/>
      <c r="JUQ943" s="19"/>
      <c r="JUR943" s="18"/>
      <c r="JUS943" s="19"/>
      <c r="JUT943" s="18"/>
      <c r="JUU943" s="19"/>
      <c r="JUV943" s="18"/>
      <c r="JUW943" s="19"/>
      <c r="JUX943" s="159"/>
      <c r="JUY943" s="160"/>
      <c r="JUZ943" s="160"/>
      <c r="JVA943" s="18"/>
      <c r="JVB943" s="19"/>
      <c r="JVC943" s="18"/>
      <c r="JVD943" s="19"/>
      <c r="JVE943" s="18"/>
      <c r="JVF943" s="19"/>
      <c r="JVG943" s="18"/>
      <c r="JVH943" s="19"/>
      <c r="JVI943" s="18"/>
      <c r="JVJ943" s="19"/>
      <c r="JVK943" s="18"/>
      <c r="JVL943" s="19"/>
      <c r="JVM943" s="18"/>
      <c r="JVN943" s="19"/>
      <c r="JVO943" s="18"/>
      <c r="JVP943" s="19"/>
      <c r="JVQ943" s="18"/>
      <c r="JVR943" s="19"/>
      <c r="JVS943" s="159"/>
      <c r="JVT943" s="160"/>
      <c r="JVU943" s="160"/>
      <c r="JVV943" s="18"/>
      <c r="JVW943" s="19"/>
      <c r="JVX943" s="18"/>
      <c r="JVY943" s="19"/>
      <c r="JVZ943" s="18"/>
      <c r="JWA943" s="19"/>
      <c r="JWB943" s="18"/>
      <c r="JWC943" s="19"/>
      <c r="JWD943" s="18"/>
      <c r="JWE943" s="19"/>
      <c r="JWF943" s="18"/>
      <c r="JWG943" s="19"/>
      <c r="JWH943" s="18"/>
      <c r="JWI943" s="19"/>
      <c r="JWJ943" s="18"/>
      <c r="JWK943" s="19"/>
      <c r="JWL943" s="18"/>
      <c r="JWM943" s="19"/>
      <c r="JWN943" s="159"/>
      <c r="JWO943" s="160"/>
      <c r="JWP943" s="160"/>
      <c r="JWQ943" s="18"/>
      <c r="JWR943" s="19"/>
      <c r="JWS943" s="18"/>
      <c r="JWT943" s="19"/>
      <c r="JWU943" s="18"/>
      <c r="JWV943" s="19"/>
      <c r="JWW943" s="18"/>
      <c r="JWX943" s="19"/>
      <c r="JWY943" s="18"/>
      <c r="JWZ943" s="19"/>
      <c r="JXA943" s="18"/>
      <c r="JXB943" s="19"/>
      <c r="JXC943" s="18"/>
      <c r="JXD943" s="19"/>
      <c r="JXE943" s="18"/>
      <c r="JXF943" s="19"/>
      <c r="JXG943" s="18"/>
      <c r="JXH943" s="19"/>
      <c r="JXI943" s="159"/>
      <c r="JXJ943" s="160"/>
      <c r="JXK943" s="160"/>
      <c r="JXL943" s="18"/>
      <c r="JXM943" s="19"/>
      <c r="JXN943" s="18"/>
      <c r="JXO943" s="19"/>
      <c r="JXP943" s="18"/>
      <c r="JXQ943" s="19"/>
      <c r="JXR943" s="18"/>
      <c r="JXS943" s="19"/>
      <c r="JXT943" s="18"/>
      <c r="JXU943" s="19"/>
      <c r="JXV943" s="18"/>
      <c r="JXW943" s="19"/>
      <c r="JXX943" s="18"/>
      <c r="JXY943" s="19"/>
      <c r="JXZ943" s="18"/>
      <c r="JYA943" s="19"/>
      <c r="JYB943" s="18"/>
      <c r="JYC943" s="19"/>
      <c r="JYD943" s="159"/>
      <c r="JYE943" s="160"/>
      <c r="JYF943" s="160"/>
      <c r="JYG943" s="18"/>
      <c r="JYH943" s="19"/>
      <c r="JYI943" s="18"/>
      <c r="JYJ943" s="19"/>
      <c r="JYK943" s="18"/>
      <c r="JYL943" s="19"/>
      <c r="JYM943" s="18"/>
      <c r="JYN943" s="19"/>
      <c r="JYO943" s="18"/>
      <c r="JYP943" s="19"/>
      <c r="JYQ943" s="18"/>
      <c r="JYR943" s="19"/>
      <c r="JYS943" s="18"/>
      <c r="JYT943" s="19"/>
      <c r="JYU943" s="18"/>
      <c r="JYV943" s="19"/>
      <c r="JYW943" s="18"/>
      <c r="JYX943" s="19"/>
      <c r="JYY943" s="159"/>
      <c r="JYZ943" s="160"/>
      <c r="JZA943" s="160"/>
      <c r="JZB943" s="18"/>
      <c r="JZC943" s="19"/>
      <c r="JZD943" s="18"/>
      <c r="JZE943" s="19"/>
      <c r="JZF943" s="18"/>
      <c r="JZG943" s="19"/>
      <c r="JZH943" s="18"/>
      <c r="JZI943" s="19"/>
      <c r="JZJ943" s="18"/>
      <c r="JZK943" s="19"/>
      <c r="JZL943" s="18"/>
      <c r="JZM943" s="19"/>
      <c r="JZN943" s="18"/>
      <c r="JZO943" s="19"/>
      <c r="JZP943" s="18"/>
      <c r="JZQ943" s="19"/>
      <c r="JZR943" s="18"/>
      <c r="JZS943" s="19"/>
      <c r="JZT943" s="159"/>
      <c r="JZU943" s="160"/>
      <c r="JZV943" s="160"/>
      <c r="JZW943" s="18"/>
      <c r="JZX943" s="19"/>
      <c r="JZY943" s="18"/>
      <c r="JZZ943" s="19"/>
      <c r="KAA943" s="18"/>
      <c r="KAB943" s="19"/>
      <c r="KAC943" s="18"/>
      <c r="KAD943" s="19"/>
      <c r="KAE943" s="18"/>
      <c r="KAF943" s="19"/>
      <c r="KAG943" s="18"/>
      <c r="KAH943" s="19"/>
      <c r="KAI943" s="18"/>
      <c r="KAJ943" s="19"/>
      <c r="KAK943" s="18"/>
      <c r="KAL943" s="19"/>
      <c r="KAM943" s="18"/>
      <c r="KAN943" s="19"/>
      <c r="KAO943" s="159"/>
      <c r="KAP943" s="160"/>
      <c r="KAQ943" s="160"/>
      <c r="KAR943" s="18"/>
      <c r="KAS943" s="19"/>
      <c r="KAT943" s="18"/>
      <c r="KAU943" s="19"/>
      <c r="KAV943" s="18"/>
      <c r="KAW943" s="19"/>
      <c r="KAX943" s="18"/>
      <c r="KAY943" s="19"/>
      <c r="KAZ943" s="18"/>
      <c r="KBA943" s="19"/>
      <c r="KBB943" s="18"/>
      <c r="KBC943" s="19"/>
      <c r="KBD943" s="18"/>
      <c r="KBE943" s="19"/>
      <c r="KBF943" s="18"/>
      <c r="KBG943" s="19"/>
      <c r="KBH943" s="18"/>
      <c r="KBI943" s="19"/>
      <c r="KBJ943" s="159"/>
      <c r="KBK943" s="160"/>
      <c r="KBL943" s="160"/>
      <c r="KBM943" s="18"/>
      <c r="KBN943" s="19"/>
      <c r="KBO943" s="18"/>
      <c r="KBP943" s="19"/>
      <c r="KBQ943" s="18"/>
      <c r="KBR943" s="19"/>
      <c r="KBS943" s="18"/>
      <c r="KBT943" s="19"/>
      <c r="KBU943" s="18"/>
      <c r="KBV943" s="19"/>
      <c r="KBW943" s="18"/>
      <c r="KBX943" s="19"/>
      <c r="KBY943" s="18"/>
      <c r="KBZ943" s="19"/>
      <c r="KCA943" s="18"/>
      <c r="KCB943" s="19"/>
      <c r="KCC943" s="18"/>
      <c r="KCD943" s="19"/>
      <c r="KCE943" s="159"/>
      <c r="KCF943" s="160"/>
      <c r="KCG943" s="160"/>
      <c r="KCH943" s="18"/>
      <c r="KCI943" s="19"/>
      <c r="KCJ943" s="18"/>
      <c r="KCK943" s="19"/>
      <c r="KCL943" s="18"/>
      <c r="KCM943" s="19"/>
      <c r="KCN943" s="18"/>
      <c r="KCO943" s="19"/>
      <c r="KCP943" s="18"/>
      <c r="KCQ943" s="19"/>
      <c r="KCR943" s="18"/>
      <c r="KCS943" s="19"/>
      <c r="KCT943" s="18"/>
      <c r="KCU943" s="19"/>
      <c r="KCV943" s="18"/>
      <c r="KCW943" s="19"/>
      <c r="KCX943" s="18"/>
      <c r="KCY943" s="19"/>
      <c r="KCZ943" s="159"/>
      <c r="KDA943" s="160"/>
      <c r="KDB943" s="160"/>
      <c r="KDC943" s="18"/>
      <c r="KDD943" s="19"/>
      <c r="KDE943" s="18"/>
      <c r="KDF943" s="19"/>
      <c r="KDG943" s="18"/>
      <c r="KDH943" s="19"/>
      <c r="KDI943" s="18"/>
      <c r="KDJ943" s="19"/>
      <c r="KDK943" s="18"/>
      <c r="KDL943" s="19"/>
      <c r="KDM943" s="18"/>
      <c r="KDN943" s="19"/>
      <c r="KDO943" s="18"/>
      <c r="KDP943" s="19"/>
      <c r="KDQ943" s="18"/>
      <c r="KDR943" s="19"/>
      <c r="KDS943" s="18"/>
      <c r="KDT943" s="19"/>
      <c r="KDU943" s="159"/>
      <c r="KDV943" s="160"/>
      <c r="KDW943" s="160"/>
      <c r="KDX943" s="18"/>
      <c r="KDY943" s="19"/>
      <c r="KDZ943" s="18"/>
      <c r="KEA943" s="19"/>
      <c r="KEB943" s="18"/>
      <c r="KEC943" s="19"/>
      <c r="KED943" s="18"/>
      <c r="KEE943" s="19"/>
      <c r="KEF943" s="18"/>
      <c r="KEG943" s="19"/>
      <c r="KEH943" s="18"/>
      <c r="KEI943" s="19"/>
      <c r="KEJ943" s="18"/>
      <c r="KEK943" s="19"/>
      <c r="KEL943" s="18"/>
      <c r="KEM943" s="19"/>
      <c r="KEN943" s="18"/>
      <c r="KEO943" s="19"/>
      <c r="KEP943" s="159"/>
      <c r="KEQ943" s="160"/>
      <c r="KER943" s="160"/>
      <c r="KES943" s="18"/>
      <c r="KET943" s="19"/>
      <c r="KEU943" s="18"/>
      <c r="KEV943" s="19"/>
      <c r="KEW943" s="18"/>
      <c r="KEX943" s="19"/>
      <c r="KEY943" s="18"/>
      <c r="KEZ943" s="19"/>
      <c r="KFA943" s="18"/>
      <c r="KFB943" s="19"/>
      <c r="KFC943" s="18"/>
      <c r="KFD943" s="19"/>
      <c r="KFE943" s="18"/>
      <c r="KFF943" s="19"/>
      <c r="KFG943" s="18"/>
      <c r="KFH943" s="19"/>
      <c r="KFI943" s="18"/>
      <c r="KFJ943" s="19"/>
      <c r="KFK943" s="159"/>
      <c r="KFL943" s="160"/>
      <c r="KFM943" s="160"/>
      <c r="KFN943" s="18"/>
      <c r="KFO943" s="19"/>
      <c r="KFP943" s="18"/>
      <c r="KFQ943" s="19"/>
      <c r="KFR943" s="18"/>
      <c r="KFS943" s="19"/>
      <c r="KFT943" s="18"/>
      <c r="KFU943" s="19"/>
      <c r="KFV943" s="18"/>
      <c r="KFW943" s="19"/>
      <c r="KFX943" s="18"/>
      <c r="KFY943" s="19"/>
      <c r="KFZ943" s="18"/>
      <c r="KGA943" s="19"/>
      <c r="KGB943" s="18"/>
      <c r="KGC943" s="19"/>
      <c r="KGD943" s="18"/>
      <c r="KGE943" s="19"/>
      <c r="KGF943" s="159"/>
      <c r="KGG943" s="160"/>
      <c r="KGH943" s="160"/>
      <c r="KGI943" s="18"/>
      <c r="KGJ943" s="19"/>
      <c r="KGK943" s="18"/>
      <c r="KGL943" s="19"/>
      <c r="KGM943" s="18"/>
      <c r="KGN943" s="19"/>
      <c r="KGO943" s="18"/>
      <c r="KGP943" s="19"/>
      <c r="KGQ943" s="18"/>
      <c r="KGR943" s="19"/>
      <c r="KGS943" s="18"/>
      <c r="KGT943" s="19"/>
      <c r="KGU943" s="18"/>
      <c r="KGV943" s="19"/>
      <c r="KGW943" s="18"/>
      <c r="KGX943" s="19"/>
      <c r="KGY943" s="18"/>
      <c r="KGZ943" s="19"/>
      <c r="KHA943" s="159"/>
      <c r="KHB943" s="160"/>
      <c r="KHC943" s="160"/>
      <c r="KHD943" s="18"/>
      <c r="KHE943" s="19"/>
      <c r="KHF943" s="18"/>
      <c r="KHG943" s="19"/>
      <c r="KHH943" s="18"/>
      <c r="KHI943" s="19"/>
      <c r="KHJ943" s="18"/>
      <c r="KHK943" s="19"/>
      <c r="KHL943" s="18"/>
      <c r="KHM943" s="19"/>
      <c r="KHN943" s="18"/>
      <c r="KHO943" s="19"/>
      <c r="KHP943" s="18"/>
      <c r="KHQ943" s="19"/>
      <c r="KHR943" s="18"/>
      <c r="KHS943" s="19"/>
      <c r="KHT943" s="18"/>
      <c r="KHU943" s="19"/>
      <c r="KHV943" s="159"/>
      <c r="KHW943" s="160"/>
      <c r="KHX943" s="160"/>
      <c r="KHY943" s="18"/>
      <c r="KHZ943" s="19"/>
      <c r="KIA943" s="18"/>
      <c r="KIB943" s="19"/>
      <c r="KIC943" s="18"/>
      <c r="KID943" s="19"/>
      <c r="KIE943" s="18"/>
      <c r="KIF943" s="19"/>
      <c r="KIG943" s="18"/>
      <c r="KIH943" s="19"/>
      <c r="KII943" s="18"/>
      <c r="KIJ943" s="19"/>
      <c r="KIK943" s="18"/>
      <c r="KIL943" s="19"/>
      <c r="KIM943" s="18"/>
      <c r="KIN943" s="19"/>
      <c r="KIO943" s="18"/>
      <c r="KIP943" s="19"/>
      <c r="KIQ943" s="159"/>
      <c r="KIR943" s="160"/>
      <c r="KIS943" s="160"/>
      <c r="KIT943" s="18"/>
      <c r="KIU943" s="19"/>
      <c r="KIV943" s="18"/>
      <c r="KIW943" s="19"/>
      <c r="KIX943" s="18"/>
      <c r="KIY943" s="19"/>
      <c r="KIZ943" s="18"/>
      <c r="KJA943" s="19"/>
      <c r="KJB943" s="18"/>
      <c r="KJC943" s="19"/>
      <c r="KJD943" s="18"/>
      <c r="KJE943" s="19"/>
      <c r="KJF943" s="18"/>
      <c r="KJG943" s="19"/>
      <c r="KJH943" s="18"/>
      <c r="KJI943" s="19"/>
      <c r="KJJ943" s="18"/>
      <c r="KJK943" s="19"/>
      <c r="KJL943" s="159"/>
      <c r="KJM943" s="160"/>
      <c r="KJN943" s="160"/>
      <c r="KJO943" s="18"/>
      <c r="KJP943" s="19"/>
      <c r="KJQ943" s="18"/>
      <c r="KJR943" s="19"/>
      <c r="KJS943" s="18"/>
      <c r="KJT943" s="19"/>
      <c r="KJU943" s="18"/>
      <c r="KJV943" s="19"/>
      <c r="KJW943" s="18"/>
      <c r="KJX943" s="19"/>
      <c r="KJY943" s="18"/>
      <c r="KJZ943" s="19"/>
      <c r="KKA943" s="18"/>
      <c r="KKB943" s="19"/>
      <c r="KKC943" s="18"/>
      <c r="KKD943" s="19"/>
      <c r="KKE943" s="18"/>
      <c r="KKF943" s="19"/>
      <c r="KKG943" s="159"/>
      <c r="KKH943" s="160"/>
      <c r="KKI943" s="160"/>
      <c r="KKJ943" s="18"/>
      <c r="KKK943" s="19"/>
      <c r="KKL943" s="18"/>
      <c r="KKM943" s="19"/>
      <c r="KKN943" s="18"/>
      <c r="KKO943" s="19"/>
      <c r="KKP943" s="18"/>
      <c r="KKQ943" s="19"/>
      <c r="KKR943" s="18"/>
      <c r="KKS943" s="19"/>
      <c r="KKT943" s="18"/>
      <c r="KKU943" s="19"/>
      <c r="KKV943" s="18"/>
      <c r="KKW943" s="19"/>
      <c r="KKX943" s="18"/>
      <c r="KKY943" s="19"/>
      <c r="KKZ943" s="18"/>
      <c r="KLA943" s="19"/>
      <c r="KLB943" s="159"/>
      <c r="KLC943" s="160"/>
      <c r="KLD943" s="160"/>
      <c r="KLE943" s="18"/>
      <c r="KLF943" s="19"/>
      <c r="KLG943" s="18"/>
      <c r="KLH943" s="19"/>
      <c r="KLI943" s="18"/>
      <c r="KLJ943" s="19"/>
      <c r="KLK943" s="18"/>
      <c r="KLL943" s="19"/>
      <c r="KLM943" s="18"/>
      <c r="KLN943" s="19"/>
      <c r="KLO943" s="18"/>
      <c r="KLP943" s="19"/>
      <c r="KLQ943" s="18"/>
      <c r="KLR943" s="19"/>
      <c r="KLS943" s="18"/>
      <c r="KLT943" s="19"/>
      <c r="KLU943" s="18"/>
      <c r="KLV943" s="19"/>
      <c r="KLW943" s="159"/>
      <c r="KLX943" s="160"/>
      <c r="KLY943" s="160"/>
      <c r="KLZ943" s="18"/>
      <c r="KMA943" s="19"/>
      <c r="KMB943" s="18"/>
      <c r="KMC943" s="19"/>
      <c r="KMD943" s="18"/>
      <c r="KME943" s="19"/>
      <c r="KMF943" s="18"/>
      <c r="KMG943" s="19"/>
      <c r="KMH943" s="18"/>
      <c r="KMI943" s="19"/>
      <c r="KMJ943" s="18"/>
      <c r="KMK943" s="19"/>
      <c r="KML943" s="18"/>
      <c r="KMM943" s="19"/>
      <c r="KMN943" s="18"/>
      <c r="KMO943" s="19"/>
      <c r="KMP943" s="18"/>
      <c r="KMQ943" s="19"/>
      <c r="KMR943" s="159"/>
      <c r="KMS943" s="160"/>
      <c r="KMT943" s="160"/>
      <c r="KMU943" s="18"/>
      <c r="KMV943" s="19"/>
      <c r="KMW943" s="18"/>
      <c r="KMX943" s="19"/>
      <c r="KMY943" s="18"/>
      <c r="KMZ943" s="19"/>
      <c r="KNA943" s="18"/>
      <c r="KNB943" s="19"/>
      <c r="KNC943" s="18"/>
      <c r="KND943" s="19"/>
      <c r="KNE943" s="18"/>
      <c r="KNF943" s="19"/>
      <c r="KNG943" s="18"/>
      <c r="KNH943" s="19"/>
      <c r="KNI943" s="18"/>
      <c r="KNJ943" s="19"/>
      <c r="KNK943" s="18"/>
      <c r="KNL943" s="19"/>
      <c r="KNM943" s="159"/>
      <c r="KNN943" s="160"/>
      <c r="KNO943" s="160"/>
      <c r="KNP943" s="18"/>
      <c r="KNQ943" s="19"/>
      <c r="KNR943" s="18"/>
      <c r="KNS943" s="19"/>
      <c r="KNT943" s="18"/>
      <c r="KNU943" s="19"/>
      <c r="KNV943" s="18"/>
      <c r="KNW943" s="19"/>
      <c r="KNX943" s="18"/>
      <c r="KNY943" s="19"/>
      <c r="KNZ943" s="18"/>
      <c r="KOA943" s="19"/>
      <c r="KOB943" s="18"/>
      <c r="KOC943" s="19"/>
      <c r="KOD943" s="18"/>
      <c r="KOE943" s="19"/>
      <c r="KOF943" s="18"/>
      <c r="KOG943" s="19"/>
      <c r="KOH943" s="159"/>
      <c r="KOI943" s="160"/>
      <c r="KOJ943" s="160"/>
      <c r="KOK943" s="18"/>
      <c r="KOL943" s="19"/>
      <c r="KOM943" s="18"/>
      <c r="KON943" s="19"/>
      <c r="KOO943" s="18"/>
      <c r="KOP943" s="19"/>
      <c r="KOQ943" s="18"/>
      <c r="KOR943" s="19"/>
      <c r="KOS943" s="18"/>
      <c r="KOT943" s="19"/>
      <c r="KOU943" s="18"/>
      <c r="KOV943" s="19"/>
      <c r="KOW943" s="18"/>
      <c r="KOX943" s="19"/>
      <c r="KOY943" s="18"/>
      <c r="KOZ943" s="19"/>
      <c r="KPA943" s="18"/>
      <c r="KPB943" s="19"/>
      <c r="KPC943" s="159"/>
      <c r="KPD943" s="160"/>
      <c r="KPE943" s="160"/>
      <c r="KPF943" s="18"/>
      <c r="KPG943" s="19"/>
      <c r="KPH943" s="18"/>
      <c r="KPI943" s="19"/>
      <c r="KPJ943" s="18"/>
      <c r="KPK943" s="19"/>
      <c r="KPL943" s="18"/>
      <c r="KPM943" s="19"/>
      <c r="KPN943" s="18"/>
      <c r="KPO943" s="19"/>
      <c r="KPP943" s="18"/>
      <c r="KPQ943" s="19"/>
      <c r="KPR943" s="18"/>
      <c r="KPS943" s="19"/>
      <c r="KPT943" s="18"/>
      <c r="KPU943" s="19"/>
      <c r="KPV943" s="18"/>
      <c r="KPW943" s="19"/>
      <c r="KPX943" s="159"/>
      <c r="KPY943" s="160"/>
      <c r="KPZ943" s="160"/>
      <c r="KQA943" s="18"/>
      <c r="KQB943" s="19"/>
      <c r="KQC943" s="18"/>
      <c r="KQD943" s="19"/>
      <c r="KQE943" s="18"/>
      <c r="KQF943" s="19"/>
      <c r="KQG943" s="18"/>
      <c r="KQH943" s="19"/>
      <c r="KQI943" s="18"/>
      <c r="KQJ943" s="19"/>
      <c r="KQK943" s="18"/>
      <c r="KQL943" s="19"/>
      <c r="KQM943" s="18"/>
      <c r="KQN943" s="19"/>
      <c r="KQO943" s="18"/>
      <c r="KQP943" s="19"/>
      <c r="KQQ943" s="18"/>
      <c r="KQR943" s="19"/>
      <c r="KQS943" s="159"/>
      <c r="KQT943" s="160"/>
      <c r="KQU943" s="160"/>
      <c r="KQV943" s="18"/>
      <c r="KQW943" s="19"/>
      <c r="KQX943" s="18"/>
      <c r="KQY943" s="19"/>
      <c r="KQZ943" s="18"/>
      <c r="KRA943" s="19"/>
      <c r="KRB943" s="18"/>
      <c r="KRC943" s="19"/>
      <c r="KRD943" s="18"/>
      <c r="KRE943" s="19"/>
      <c r="KRF943" s="18"/>
      <c r="KRG943" s="19"/>
      <c r="KRH943" s="18"/>
      <c r="KRI943" s="19"/>
      <c r="KRJ943" s="18"/>
      <c r="KRK943" s="19"/>
      <c r="KRL943" s="18"/>
      <c r="KRM943" s="19"/>
      <c r="KRN943" s="159"/>
      <c r="KRO943" s="160"/>
      <c r="KRP943" s="160"/>
      <c r="KRQ943" s="18"/>
      <c r="KRR943" s="19"/>
      <c r="KRS943" s="18"/>
      <c r="KRT943" s="19"/>
      <c r="KRU943" s="18"/>
      <c r="KRV943" s="19"/>
      <c r="KRW943" s="18"/>
      <c r="KRX943" s="19"/>
      <c r="KRY943" s="18"/>
      <c r="KRZ943" s="19"/>
      <c r="KSA943" s="18"/>
      <c r="KSB943" s="19"/>
      <c r="KSC943" s="18"/>
      <c r="KSD943" s="19"/>
      <c r="KSE943" s="18"/>
      <c r="KSF943" s="19"/>
      <c r="KSG943" s="18"/>
      <c r="KSH943" s="19"/>
      <c r="KSI943" s="159"/>
      <c r="KSJ943" s="160"/>
      <c r="KSK943" s="160"/>
      <c r="KSL943" s="18"/>
      <c r="KSM943" s="19"/>
      <c r="KSN943" s="18"/>
      <c r="KSO943" s="19"/>
      <c r="KSP943" s="18"/>
      <c r="KSQ943" s="19"/>
      <c r="KSR943" s="18"/>
      <c r="KSS943" s="19"/>
      <c r="KST943" s="18"/>
      <c r="KSU943" s="19"/>
      <c r="KSV943" s="18"/>
      <c r="KSW943" s="19"/>
      <c r="KSX943" s="18"/>
      <c r="KSY943" s="19"/>
      <c r="KSZ943" s="18"/>
      <c r="KTA943" s="19"/>
      <c r="KTB943" s="18"/>
      <c r="KTC943" s="19"/>
      <c r="KTD943" s="159"/>
      <c r="KTE943" s="160"/>
      <c r="KTF943" s="160"/>
      <c r="KTG943" s="18"/>
      <c r="KTH943" s="19"/>
      <c r="KTI943" s="18"/>
      <c r="KTJ943" s="19"/>
      <c r="KTK943" s="18"/>
      <c r="KTL943" s="19"/>
      <c r="KTM943" s="18"/>
      <c r="KTN943" s="19"/>
      <c r="KTO943" s="18"/>
      <c r="KTP943" s="19"/>
      <c r="KTQ943" s="18"/>
      <c r="KTR943" s="19"/>
      <c r="KTS943" s="18"/>
      <c r="KTT943" s="19"/>
      <c r="KTU943" s="18"/>
      <c r="KTV943" s="19"/>
      <c r="KTW943" s="18"/>
      <c r="KTX943" s="19"/>
      <c r="KTY943" s="159"/>
      <c r="KTZ943" s="160"/>
      <c r="KUA943" s="160"/>
      <c r="KUB943" s="18"/>
      <c r="KUC943" s="19"/>
      <c r="KUD943" s="18"/>
      <c r="KUE943" s="19"/>
      <c r="KUF943" s="18"/>
      <c r="KUG943" s="19"/>
      <c r="KUH943" s="18"/>
      <c r="KUI943" s="19"/>
      <c r="KUJ943" s="18"/>
      <c r="KUK943" s="19"/>
      <c r="KUL943" s="18"/>
      <c r="KUM943" s="19"/>
      <c r="KUN943" s="18"/>
      <c r="KUO943" s="19"/>
      <c r="KUP943" s="18"/>
      <c r="KUQ943" s="19"/>
      <c r="KUR943" s="18"/>
      <c r="KUS943" s="19"/>
      <c r="KUT943" s="159"/>
      <c r="KUU943" s="160"/>
      <c r="KUV943" s="160"/>
      <c r="KUW943" s="18"/>
      <c r="KUX943" s="19"/>
      <c r="KUY943" s="18"/>
      <c r="KUZ943" s="19"/>
      <c r="KVA943" s="18"/>
      <c r="KVB943" s="19"/>
      <c r="KVC943" s="18"/>
      <c r="KVD943" s="19"/>
      <c r="KVE943" s="18"/>
      <c r="KVF943" s="19"/>
      <c r="KVG943" s="18"/>
      <c r="KVH943" s="19"/>
      <c r="KVI943" s="18"/>
      <c r="KVJ943" s="19"/>
      <c r="KVK943" s="18"/>
      <c r="KVL943" s="19"/>
      <c r="KVM943" s="18"/>
      <c r="KVN943" s="19"/>
      <c r="KVO943" s="159"/>
      <c r="KVP943" s="160"/>
      <c r="KVQ943" s="160"/>
      <c r="KVR943" s="18"/>
      <c r="KVS943" s="19"/>
      <c r="KVT943" s="18"/>
      <c r="KVU943" s="19"/>
      <c r="KVV943" s="18"/>
      <c r="KVW943" s="19"/>
      <c r="KVX943" s="18"/>
      <c r="KVY943" s="19"/>
      <c r="KVZ943" s="18"/>
      <c r="KWA943" s="19"/>
      <c r="KWB943" s="18"/>
      <c r="KWC943" s="19"/>
      <c r="KWD943" s="18"/>
      <c r="KWE943" s="19"/>
      <c r="KWF943" s="18"/>
      <c r="KWG943" s="19"/>
      <c r="KWH943" s="18"/>
      <c r="KWI943" s="19"/>
      <c r="KWJ943" s="159"/>
      <c r="KWK943" s="160"/>
      <c r="KWL943" s="160"/>
      <c r="KWM943" s="18"/>
      <c r="KWN943" s="19"/>
      <c r="KWO943" s="18"/>
      <c r="KWP943" s="19"/>
      <c r="KWQ943" s="18"/>
      <c r="KWR943" s="19"/>
      <c r="KWS943" s="18"/>
      <c r="KWT943" s="19"/>
      <c r="KWU943" s="18"/>
      <c r="KWV943" s="19"/>
      <c r="KWW943" s="18"/>
      <c r="KWX943" s="19"/>
      <c r="KWY943" s="18"/>
      <c r="KWZ943" s="19"/>
      <c r="KXA943" s="18"/>
      <c r="KXB943" s="19"/>
      <c r="KXC943" s="18"/>
      <c r="KXD943" s="19"/>
      <c r="KXE943" s="159"/>
      <c r="KXF943" s="160"/>
      <c r="KXG943" s="160"/>
      <c r="KXH943" s="18"/>
      <c r="KXI943" s="19"/>
      <c r="KXJ943" s="18"/>
      <c r="KXK943" s="19"/>
      <c r="KXL943" s="18"/>
      <c r="KXM943" s="19"/>
      <c r="KXN943" s="18"/>
      <c r="KXO943" s="19"/>
      <c r="KXP943" s="18"/>
      <c r="KXQ943" s="19"/>
      <c r="KXR943" s="18"/>
      <c r="KXS943" s="19"/>
      <c r="KXT943" s="18"/>
      <c r="KXU943" s="19"/>
      <c r="KXV943" s="18"/>
      <c r="KXW943" s="19"/>
      <c r="KXX943" s="18"/>
      <c r="KXY943" s="19"/>
      <c r="KXZ943" s="159"/>
      <c r="KYA943" s="160"/>
      <c r="KYB943" s="160"/>
      <c r="KYC943" s="18"/>
      <c r="KYD943" s="19"/>
      <c r="KYE943" s="18"/>
      <c r="KYF943" s="19"/>
      <c r="KYG943" s="18"/>
      <c r="KYH943" s="19"/>
      <c r="KYI943" s="18"/>
      <c r="KYJ943" s="19"/>
      <c r="KYK943" s="18"/>
      <c r="KYL943" s="19"/>
      <c r="KYM943" s="18"/>
      <c r="KYN943" s="19"/>
      <c r="KYO943" s="18"/>
      <c r="KYP943" s="19"/>
      <c r="KYQ943" s="18"/>
      <c r="KYR943" s="19"/>
      <c r="KYS943" s="18"/>
      <c r="KYT943" s="19"/>
      <c r="KYU943" s="159"/>
      <c r="KYV943" s="160"/>
      <c r="KYW943" s="160"/>
      <c r="KYX943" s="18"/>
      <c r="KYY943" s="19"/>
      <c r="KYZ943" s="18"/>
      <c r="KZA943" s="19"/>
      <c r="KZB943" s="18"/>
      <c r="KZC943" s="19"/>
      <c r="KZD943" s="18"/>
      <c r="KZE943" s="19"/>
      <c r="KZF943" s="18"/>
      <c r="KZG943" s="19"/>
      <c r="KZH943" s="18"/>
      <c r="KZI943" s="19"/>
      <c r="KZJ943" s="18"/>
      <c r="KZK943" s="19"/>
      <c r="KZL943" s="18"/>
      <c r="KZM943" s="19"/>
      <c r="KZN943" s="18"/>
      <c r="KZO943" s="19"/>
      <c r="KZP943" s="159"/>
      <c r="KZQ943" s="160"/>
      <c r="KZR943" s="160"/>
      <c r="KZS943" s="18"/>
      <c r="KZT943" s="19"/>
      <c r="KZU943" s="18"/>
      <c r="KZV943" s="19"/>
      <c r="KZW943" s="18"/>
      <c r="KZX943" s="19"/>
      <c r="KZY943" s="18"/>
      <c r="KZZ943" s="19"/>
      <c r="LAA943" s="18"/>
      <c r="LAB943" s="19"/>
      <c r="LAC943" s="18"/>
      <c r="LAD943" s="19"/>
      <c r="LAE943" s="18"/>
      <c r="LAF943" s="19"/>
      <c r="LAG943" s="18"/>
      <c r="LAH943" s="19"/>
      <c r="LAI943" s="18"/>
      <c r="LAJ943" s="19"/>
      <c r="LAK943" s="159"/>
      <c r="LAL943" s="160"/>
      <c r="LAM943" s="160"/>
      <c r="LAN943" s="18"/>
      <c r="LAO943" s="19"/>
      <c r="LAP943" s="18"/>
      <c r="LAQ943" s="19"/>
      <c r="LAR943" s="18"/>
      <c r="LAS943" s="19"/>
      <c r="LAT943" s="18"/>
      <c r="LAU943" s="19"/>
      <c r="LAV943" s="18"/>
      <c r="LAW943" s="19"/>
      <c r="LAX943" s="18"/>
      <c r="LAY943" s="19"/>
      <c r="LAZ943" s="18"/>
      <c r="LBA943" s="19"/>
      <c r="LBB943" s="18"/>
      <c r="LBC943" s="19"/>
      <c r="LBD943" s="18"/>
      <c r="LBE943" s="19"/>
      <c r="LBF943" s="159"/>
      <c r="LBG943" s="160"/>
      <c r="LBH943" s="160"/>
      <c r="LBI943" s="18"/>
      <c r="LBJ943" s="19"/>
      <c r="LBK943" s="18"/>
      <c r="LBL943" s="19"/>
      <c r="LBM943" s="18"/>
      <c r="LBN943" s="19"/>
      <c r="LBO943" s="18"/>
      <c r="LBP943" s="19"/>
      <c r="LBQ943" s="18"/>
      <c r="LBR943" s="19"/>
      <c r="LBS943" s="18"/>
      <c r="LBT943" s="19"/>
      <c r="LBU943" s="18"/>
      <c r="LBV943" s="19"/>
      <c r="LBW943" s="18"/>
      <c r="LBX943" s="19"/>
      <c r="LBY943" s="18"/>
      <c r="LBZ943" s="19"/>
      <c r="LCA943" s="159"/>
      <c r="LCB943" s="160"/>
      <c r="LCC943" s="160"/>
      <c r="LCD943" s="18"/>
      <c r="LCE943" s="19"/>
      <c r="LCF943" s="18"/>
      <c r="LCG943" s="19"/>
      <c r="LCH943" s="18"/>
      <c r="LCI943" s="19"/>
      <c r="LCJ943" s="18"/>
      <c r="LCK943" s="19"/>
      <c r="LCL943" s="18"/>
      <c r="LCM943" s="19"/>
      <c r="LCN943" s="18"/>
      <c r="LCO943" s="19"/>
      <c r="LCP943" s="18"/>
      <c r="LCQ943" s="19"/>
      <c r="LCR943" s="18"/>
      <c r="LCS943" s="19"/>
      <c r="LCT943" s="18"/>
      <c r="LCU943" s="19"/>
      <c r="LCV943" s="159"/>
      <c r="LCW943" s="160"/>
      <c r="LCX943" s="160"/>
      <c r="LCY943" s="18"/>
      <c r="LCZ943" s="19"/>
      <c r="LDA943" s="18"/>
      <c r="LDB943" s="19"/>
      <c r="LDC943" s="18"/>
      <c r="LDD943" s="19"/>
      <c r="LDE943" s="18"/>
      <c r="LDF943" s="19"/>
      <c r="LDG943" s="18"/>
      <c r="LDH943" s="19"/>
      <c r="LDI943" s="18"/>
      <c r="LDJ943" s="19"/>
      <c r="LDK943" s="18"/>
      <c r="LDL943" s="19"/>
      <c r="LDM943" s="18"/>
      <c r="LDN943" s="19"/>
      <c r="LDO943" s="18"/>
      <c r="LDP943" s="19"/>
      <c r="LDQ943" s="159"/>
      <c r="LDR943" s="160"/>
      <c r="LDS943" s="160"/>
      <c r="LDT943" s="18"/>
      <c r="LDU943" s="19"/>
      <c r="LDV943" s="18"/>
      <c r="LDW943" s="19"/>
      <c r="LDX943" s="18"/>
      <c r="LDY943" s="19"/>
      <c r="LDZ943" s="18"/>
      <c r="LEA943" s="19"/>
      <c r="LEB943" s="18"/>
      <c r="LEC943" s="19"/>
      <c r="LED943" s="18"/>
      <c r="LEE943" s="19"/>
      <c r="LEF943" s="18"/>
      <c r="LEG943" s="19"/>
      <c r="LEH943" s="18"/>
      <c r="LEI943" s="19"/>
      <c r="LEJ943" s="18"/>
      <c r="LEK943" s="19"/>
      <c r="LEL943" s="159"/>
      <c r="LEM943" s="160"/>
      <c r="LEN943" s="160"/>
      <c r="LEO943" s="18"/>
      <c r="LEP943" s="19"/>
      <c r="LEQ943" s="18"/>
      <c r="LER943" s="19"/>
      <c r="LES943" s="18"/>
      <c r="LET943" s="19"/>
      <c r="LEU943" s="18"/>
      <c r="LEV943" s="19"/>
      <c r="LEW943" s="18"/>
      <c r="LEX943" s="19"/>
      <c r="LEY943" s="18"/>
      <c r="LEZ943" s="19"/>
      <c r="LFA943" s="18"/>
      <c r="LFB943" s="19"/>
      <c r="LFC943" s="18"/>
      <c r="LFD943" s="19"/>
      <c r="LFE943" s="18"/>
      <c r="LFF943" s="19"/>
      <c r="LFG943" s="159"/>
      <c r="LFH943" s="160"/>
      <c r="LFI943" s="160"/>
      <c r="LFJ943" s="18"/>
      <c r="LFK943" s="19"/>
      <c r="LFL943" s="18"/>
      <c r="LFM943" s="19"/>
      <c r="LFN943" s="18"/>
      <c r="LFO943" s="19"/>
      <c r="LFP943" s="18"/>
      <c r="LFQ943" s="19"/>
      <c r="LFR943" s="18"/>
      <c r="LFS943" s="19"/>
      <c r="LFT943" s="18"/>
      <c r="LFU943" s="19"/>
      <c r="LFV943" s="18"/>
      <c r="LFW943" s="19"/>
      <c r="LFX943" s="18"/>
      <c r="LFY943" s="19"/>
      <c r="LFZ943" s="18"/>
      <c r="LGA943" s="19"/>
      <c r="LGB943" s="159"/>
      <c r="LGC943" s="160"/>
      <c r="LGD943" s="160"/>
      <c r="LGE943" s="18"/>
      <c r="LGF943" s="19"/>
      <c r="LGG943" s="18"/>
      <c r="LGH943" s="19"/>
      <c r="LGI943" s="18"/>
      <c r="LGJ943" s="19"/>
      <c r="LGK943" s="18"/>
      <c r="LGL943" s="19"/>
      <c r="LGM943" s="18"/>
      <c r="LGN943" s="19"/>
      <c r="LGO943" s="18"/>
      <c r="LGP943" s="19"/>
      <c r="LGQ943" s="18"/>
      <c r="LGR943" s="19"/>
      <c r="LGS943" s="18"/>
      <c r="LGT943" s="19"/>
      <c r="LGU943" s="18"/>
      <c r="LGV943" s="19"/>
      <c r="LGW943" s="159"/>
      <c r="LGX943" s="160"/>
      <c r="LGY943" s="160"/>
      <c r="LGZ943" s="18"/>
      <c r="LHA943" s="19"/>
      <c r="LHB943" s="18"/>
      <c r="LHC943" s="19"/>
      <c r="LHD943" s="18"/>
      <c r="LHE943" s="19"/>
      <c r="LHF943" s="18"/>
      <c r="LHG943" s="19"/>
      <c r="LHH943" s="18"/>
      <c r="LHI943" s="19"/>
      <c r="LHJ943" s="18"/>
      <c r="LHK943" s="19"/>
      <c r="LHL943" s="18"/>
      <c r="LHM943" s="19"/>
      <c r="LHN943" s="18"/>
      <c r="LHO943" s="19"/>
      <c r="LHP943" s="18"/>
      <c r="LHQ943" s="19"/>
      <c r="LHR943" s="159"/>
      <c r="LHS943" s="160"/>
      <c r="LHT943" s="160"/>
      <c r="LHU943" s="18"/>
      <c r="LHV943" s="19"/>
      <c r="LHW943" s="18"/>
      <c r="LHX943" s="19"/>
      <c r="LHY943" s="18"/>
      <c r="LHZ943" s="19"/>
      <c r="LIA943" s="18"/>
      <c r="LIB943" s="19"/>
      <c r="LIC943" s="18"/>
      <c r="LID943" s="19"/>
      <c r="LIE943" s="18"/>
      <c r="LIF943" s="19"/>
      <c r="LIG943" s="18"/>
      <c r="LIH943" s="19"/>
      <c r="LII943" s="18"/>
      <c r="LIJ943" s="19"/>
      <c r="LIK943" s="18"/>
      <c r="LIL943" s="19"/>
      <c r="LIM943" s="159"/>
      <c r="LIN943" s="160"/>
      <c r="LIO943" s="160"/>
      <c r="LIP943" s="18"/>
      <c r="LIQ943" s="19"/>
      <c r="LIR943" s="18"/>
      <c r="LIS943" s="19"/>
      <c r="LIT943" s="18"/>
      <c r="LIU943" s="19"/>
      <c r="LIV943" s="18"/>
      <c r="LIW943" s="19"/>
      <c r="LIX943" s="18"/>
      <c r="LIY943" s="19"/>
      <c r="LIZ943" s="18"/>
      <c r="LJA943" s="19"/>
      <c r="LJB943" s="18"/>
      <c r="LJC943" s="19"/>
      <c r="LJD943" s="18"/>
      <c r="LJE943" s="19"/>
      <c r="LJF943" s="18"/>
      <c r="LJG943" s="19"/>
      <c r="LJH943" s="159"/>
      <c r="LJI943" s="160"/>
      <c r="LJJ943" s="160"/>
      <c r="LJK943" s="18"/>
      <c r="LJL943" s="19"/>
      <c r="LJM943" s="18"/>
      <c r="LJN943" s="19"/>
      <c r="LJO943" s="18"/>
      <c r="LJP943" s="19"/>
      <c r="LJQ943" s="18"/>
      <c r="LJR943" s="19"/>
      <c r="LJS943" s="18"/>
      <c r="LJT943" s="19"/>
      <c r="LJU943" s="18"/>
      <c r="LJV943" s="19"/>
      <c r="LJW943" s="18"/>
      <c r="LJX943" s="19"/>
      <c r="LJY943" s="18"/>
      <c r="LJZ943" s="19"/>
      <c r="LKA943" s="18"/>
      <c r="LKB943" s="19"/>
      <c r="LKC943" s="159"/>
      <c r="LKD943" s="160"/>
      <c r="LKE943" s="160"/>
      <c r="LKF943" s="18"/>
      <c r="LKG943" s="19"/>
      <c r="LKH943" s="18"/>
      <c r="LKI943" s="19"/>
      <c r="LKJ943" s="18"/>
      <c r="LKK943" s="19"/>
      <c r="LKL943" s="18"/>
      <c r="LKM943" s="19"/>
      <c r="LKN943" s="18"/>
      <c r="LKO943" s="19"/>
      <c r="LKP943" s="18"/>
      <c r="LKQ943" s="19"/>
      <c r="LKR943" s="18"/>
      <c r="LKS943" s="19"/>
      <c r="LKT943" s="18"/>
      <c r="LKU943" s="19"/>
      <c r="LKV943" s="18"/>
      <c r="LKW943" s="19"/>
      <c r="LKX943" s="159"/>
      <c r="LKY943" s="160"/>
      <c r="LKZ943" s="160"/>
      <c r="LLA943" s="18"/>
      <c r="LLB943" s="19"/>
      <c r="LLC943" s="18"/>
      <c r="LLD943" s="19"/>
      <c r="LLE943" s="18"/>
      <c r="LLF943" s="19"/>
      <c r="LLG943" s="18"/>
      <c r="LLH943" s="19"/>
      <c r="LLI943" s="18"/>
      <c r="LLJ943" s="19"/>
      <c r="LLK943" s="18"/>
      <c r="LLL943" s="19"/>
      <c r="LLM943" s="18"/>
      <c r="LLN943" s="19"/>
      <c r="LLO943" s="18"/>
      <c r="LLP943" s="19"/>
      <c r="LLQ943" s="18"/>
      <c r="LLR943" s="19"/>
      <c r="LLS943" s="159"/>
      <c r="LLT943" s="160"/>
      <c r="LLU943" s="160"/>
      <c r="LLV943" s="18"/>
      <c r="LLW943" s="19"/>
      <c r="LLX943" s="18"/>
      <c r="LLY943" s="19"/>
      <c r="LLZ943" s="18"/>
      <c r="LMA943" s="19"/>
      <c r="LMB943" s="18"/>
      <c r="LMC943" s="19"/>
      <c r="LMD943" s="18"/>
      <c r="LME943" s="19"/>
      <c r="LMF943" s="18"/>
      <c r="LMG943" s="19"/>
      <c r="LMH943" s="18"/>
      <c r="LMI943" s="19"/>
      <c r="LMJ943" s="18"/>
      <c r="LMK943" s="19"/>
      <c r="LML943" s="18"/>
      <c r="LMM943" s="19"/>
      <c r="LMN943" s="159"/>
      <c r="LMO943" s="160"/>
      <c r="LMP943" s="160"/>
      <c r="LMQ943" s="18"/>
      <c r="LMR943" s="19"/>
      <c r="LMS943" s="18"/>
      <c r="LMT943" s="19"/>
      <c r="LMU943" s="18"/>
      <c r="LMV943" s="19"/>
      <c r="LMW943" s="18"/>
      <c r="LMX943" s="19"/>
      <c r="LMY943" s="18"/>
      <c r="LMZ943" s="19"/>
      <c r="LNA943" s="18"/>
      <c r="LNB943" s="19"/>
      <c r="LNC943" s="18"/>
      <c r="LND943" s="19"/>
      <c r="LNE943" s="18"/>
      <c r="LNF943" s="19"/>
      <c r="LNG943" s="18"/>
      <c r="LNH943" s="19"/>
      <c r="LNI943" s="159"/>
      <c r="LNJ943" s="160"/>
      <c r="LNK943" s="160"/>
      <c r="LNL943" s="18"/>
      <c r="LNM943" s="19"/>
      <c r="LNN943" s="18"/>
      <c r="LNO943" s="19"/>
      <c r="LNP943" s="18"/>
      <c r="LNQ943" s="19"/>
      <c r="LNR943" s="18"/>
      <c r="LNS943" s="19"/>
      <c r="LNT943" s="18"/>
      <c r="LNU943" s="19"/>
      <c r="LNV943" s="18"/>
      <c r="LNW943" s="19"/>
      <c r="LNX943" s="18"/>
      <c r="LNY943" s="19"/>
      <c r="LNZ943" s="18"/>
      <c r="LOA943" s="19"/>
      <c r="LOB943" s="18"/>
      <c r="LOC943" s="19"/>
      <c r="LOD943" s="159"/>
      <c r="LOE943" s="160"/>
      <c r="LOF943" s="160"/>
      <c r="LOG943" s="18"/>
      <c r="LOH943" s="19"/>
      <c r="LOI943" s="18"/>
      <c r="LOJ943" s="19"/>
      <c r="LOK943" s="18"/>
      <c r="LOL943" s="19"/>
      <c r="LOM943" s="18"/>
      <c r="LON943" s="19"/>
      <c r="LOO943" s="18"/>
      <c r="LOP943" s="19"/>
      <c r="LOQ943" s="18"/>
      <c r="LOR943" s="19"/>
      <c r="LOS943" s="18"/>
      <c r="LOT943" s="19"/>
      <c r="LOU943" s="18"/>
      <c r="LOV943" s="19"/>
      <c r="LOW943" s="18"/>
      <c r="LOX943" s="19"/>
      <c r="LOY943" s="159"/>
      <c r="LOZ943" s="160"/>
      <c r="LPA943" s="160"/>
      <c r="LPB943" s="18"/>
      <c r="LPC943" s="19"/>
      <c r="LPD943" s="18"/>
      <c r="LPE943" s="19"/>
      <c r="LPF943" s="18"/>
      <c r="LPG943" s="19"/>
      <c r="LPH943" s="18"/>
      <c r="LPI943" s="19"/>
      <c r="LPJ943" s="18"/>
      <c r="LPK943" s="19"/>
      <c r="LPL943" s="18"/>
      <c r="LPM943" s="19"/>
      <c r="LPN943" s="18"/>
      <c r="LPO943" s="19"/>
      <c r="LPP943" s="18"/>
      <c r="LPQ943" s="19"/>
      <c r="LPR943" s="18"/>
      <c r="LPS943" s="19"/>
      <c r="LPT943" s="159"/>
      <c r="LPU943" s="160"/>
      <c r="LPV943" s="160"/>
      <c r="LPW943" s="18"/>
      <c r="LPX943" s="19"/>
      <c r="LPY943" s="18"/>
      <c r="LPZ943" s="19"/>
      <c r="LQA943" s="18"/>
      <c r="LQB943" s="19"/>
      <c r="LQC943" s="18"/>
      <c r="LQD943" s="19"/>
      <c r="LQE943" s="18"/>
      <c r="LQF943" s="19"/>
      <c r="LQG943" s="18"/>
      <c r="LQH943" s="19"/>
      <c r="LQI943" s="18"/>
      <c r="LQJ943" s="19"/>
      <c r="LQK943" s="18"/>
      <c r="LQL943" s="19"/>
      <c r="LQM943" s="18"/>
      <c r="LQN943" s="19"/>
      <c r="LQO943" s="159"/>
      <c r="LQP943" s="160"/>
      <c r="LQQ943" s="160"/>
      <c r="LQR943" s="18"/>
      <c r="LQS943" s="19"/>
      <c r="LQT943" s="18"/>
      <c r="LQU943" s="19"/>
      <c r="LQV943" s="18"/>
      <c r="LQW943" s="19"/>
      <c r="LQX943" s="18"/>
      <c r="LQY943" s="19"/>
      <c r="LQZ943" s="18"/>
      <c r="LRA943" s="19"/>
      <c r="LRB943" s="18"/>
      <c r="LRC943" s="19"/>
      <c r="LRD943" s="18"/>
      <c r="LRE943" s="19"/>
      <c r="LRF943" s="18"/>
      <c r="LRG943" s="19"/>
      <c r="LRH943" s="18"/>
      <c r="LRI943" s="19"/>
      <c r="LRJ943" s="159"/>
      <c r="LRK943" s="160"/>
      <c r="LRL943" s="160"/>
      <c r="LRM943" s="18"/>
      <c r="LRN943" s="19"/>
      <c r="LRO943" s="18"/>
      <c r="LRP943" s="19"/>
      <c r="LRQ943" s="18"/>
      <c r="LRR943" s="19"/>
      <c r="LRS943" s="18"/>
      <c r="LRT943" s="19"/>
      <c r="LRU943" s="18"/>
      <c r="LRV943" s="19"/>
      <c r="LRW943" s="18"/>
      <c r="LRX943" s="19"/>
      <c r="LRY943" s="18"/>
      <c r="LRZ943" s="19"/>
      <c r="LSA943" s="18"/>
      <c r="LSB943" s="19"/>
      <c r="LSC943" s="18"/>
      <c r="LSD943" s="19"/>
      <c r="LSE943" s="159"/>
      <c r="LSF943" s="160"/>
      <c r="LSG943" s="160"/>
      <c r="LSH943" s="18"/>
      <c r="LSI943" s="19"/>
      <c r="LSJ943" s="18"/>
      <c r="LSK943" s="19"/>
      <c r="LSL943" s="18"/>
      <c r="LSM943" s="19"/>
      <c r="LSN943" s="18"/>
      <c r="LSO943" s="19"/>
      <c r="LSP943" s="18"/>
      <c r="LSQ943" s="19"/>
      <c r="LSR943" s="18"/>
      <c r="LSS943" s="19"/>
      <c r="LST943" s="18"/>
      <c r="LSU943" s="19"/>
      <c r="LSV943" s="18"/>
      <c r="LSW943" s="19"/>
      <c r="LSX943" s="18"/>
      <c r="LSY943" s="19"/>
      <c r="LSZ943" s="159"/>
      <c r="LTA943" s="160"/>
      <c r="LTB943" s="160"/>
      <c r="LTC943" s="18"/>
      <c r="LTD943" s="19"/>
      <c r="LTE943" s="18"/>
      <c r="LTF943" s="19"/>
      <c r="LTG943" s="18"/>
      <c r="LTH943" s="19"/>
      <c r="LTI943" s="18"/>
      <c r="LTJ943" s="19"/>
      <c r="LTK943" s="18"/>
      <c r="LTL943" s="19"/>
      <c r="LTM943" s="18"/>
      <c r="LTN943" s="19"/>
      <c r="LTO943" s="18"/>
      <c r="LTP943" s="19"/>
      <c r="LTQ943" s="18"/>
      <c r="LTR943" s="19"/>
      <c r="LTS943" s="18"/>
      <c r="LTT943" s="19"/>
      <c r="LTU943" s="159"/>
      <c r="LTV943" s="160"/>
      <c r="LTW943" s="160"/>
      <c r="LTX943" s="18"/>
      <c r="LTY943" s="19"/>
      <c r="LTZ943" s="18"/>
      <c r="LUA943" s="19"/>
      <c r="LUB943" s="18"/>
      <c r="LUC943" s="19"/>
      <c r="LUD943" s="18"/>
      <c r="LUE943" s="19"/>
      <c r="LUF943" s="18"/>
      <c r="LUG943" s="19"/>
      <c r="LUH943" s="18"/>
      <c r="LUI943" s="19"/>
      <c r="LUJ943" s="18"/>
      <c r="LUK943" s="19"/>
      <c r="LUL943" s="18"/>
      <c r="LUM943" s="19"/>
      <c r="LUN943" s="18"/>
      <c r="LUO943" s="19"/>
      <c r="LUP943" s="159"/>
      <c r="LUQ943" s="160"/>
      <c r="LUR943" s="160"/>
      <c r="LUS943" s="18"/>
      <c r="LUT943" s="19"/>
      <c r="LUU943" s="18"/>
      <c r="LUV943" s="19"/>
      <c r="LUW943" s="18"/>
      <c r="LUX943" s="19"/>
      <c r="LUY943" s="18"/>
      <c r="LUZ943" s="19"/>
      <c r="LVA943" s="18"/>
      <c r="LVB943" s="19"/>
      <c r="LVC943" s="18"/>
      <c r="LVD943" s="19"/>
      <c r="LVE943" s="18"/>
      <c r="LVF943" s="19"/>
      <c r="LVG943" s="18"/>
      <c r="LVH943" s="19"/>
      <c r="LVI943" s="18"/>
      <c r="LVJ943" s="19"/>
      <c r="LVK943" s="159"/>
      <c r="LVL943" s="160"/>
      <c r="LVM943" s="160"/>
      <c r="LVN943" s="18"/>
      <c r="LVO943" s="19"/>
      <c r="LVP943" s="18"/>
      <c r="LVQ943" s="19"/>
      <c r="LVR943" s="18"/>
      <c r="LVS943" s="19"/>
      <c r="LVT943" s="18"/>
      <c r="LVU943" s="19"/>
      <c r="LVV943" s="18"/>
      <c r="LVW943" s="19"/>
      <c r="LVX943" s="18"/>
      <c r="LVY943" s="19"/>
      <c r="LVZ943" s="18"/>
      <c r="LWA943" s="19"/>
      <c r="LWB943" s="18"/>
      <c r="LWC943" s="19"/>
      <c r="LWD943" s="18"/>
      <c r="LWE943" s="19"/>
      <c r="LWF943" s="159"/>
      <c r="LWG943" s="160"/>
      <c r="LWH943" s="160"/>
      <c r="LWI943" s="18"/>
      <c r="LWJ943" s="19"/>
      <c r="LWK943" s="18"/>
      <c r="LWL943" s="19"/>
      <c r="LWM943" s="18"/>
      <c r="LWN943" s="19"/>
      <c r="LWO943" s="18"/>
      <c r="LWP943" s="19"/>
      <c r="LWQ943" s="18"/>
      <c r="LWR943" s="19"/>
      <c r="LWS943" s="18"/>
      <c r="LWT943" s="19"/>
      <c r="LWU943" s="18"/>
      <c r="LWV943" s="19"/>
      <c r="LWW943" s="18"/>
      <c r="LWX943" s="19"/>
      <c r="LWY943" s="18"/>
      <c r="LWZ943" s="19"/>
      <c r="LXA943" s="159"/>
      <c r="LXB943" s="160"/>
      <c r="LXC943" s="160"/>
      <c r="LXD943" s="18"/>
      <c r="LXE943" s="19"/>
      <c r="LXF943" s="18"/>
      <c r="LXG943" s="19"/>
      <c r="LXH943" s="18"/>
      <c r="LXI943" s="19"/>
      <c r="LXJ943" s="18"/>
      <c r="LXK943" s="19"/>
      <c r="LXL943" s="18"/>
      <c r="LXM943" s="19"/>
      <c r="LXN943" s="18"/>
      <c r="LXO943" s="19"/>
      <c r="LXP943" s="18"/>
      <c r="LXQ943" s="19"/>
      <c r="LXR943" s="18"/>
      <c r="LXS943" s="19"/>
      <c r="LXT943" s="18"/>
      <c r="LXU943" s="19"/>
      <c r="LXV943" s="159"/>
      <c r="LXW943" s="160"/>
      <c r="LXX943" s="160"/>
      <c r="LXY943" s="18"/>
      <c r="LXZ943" s="19"/>
      <c r="LYA943" s="18"/>
      <c r="LYB943" s="19"/>
      <c r="LYC943" s="18"/>
      <c r="LYD943" s="19"/>
      <c r="LYE943" s="18"/>
      <c r="LYF943" s="19"/>
      <c r="LYG943" s="18"/>
      <c r="LYH943" s="19"/>
      <c r="LYI943" s="18"/>
      <c r="LYJ943" s="19"/>
      <c r="LYK943" s="18"/>
      <c r="LYL943" s="19"/>
      <c r="LYM943" s="18"/>
      <c r="LYN943" s="19"/>
      <c r="LYO943" s="18"/>
      <c r="LYP943" s="19"/>
      <c r="LYQ943" s="159"/>
      <c r="LYR943" s="160"/>
      <c r="LYS943" s="160"/>
      <c r="LYT943" s="18"/>
      <c r="LYU943" s="19"/>
      <c r="LYV943" s="18"/>
      <c r="LYW943" s="19"/>
      <c r="LYX943" s="18"/>
      <c r="LYY943" s="19"/>
      <c r="LYZ943" s="18"/>
      <c r="LZA943" s="19"/>
      <c r="LZB943" s="18"/>
      <c r="LZC943" s="19"/>
      <c r="LZD943" s="18"/>
      <c r="LZE943" s="19"/>
      <c r="LZF943" s="18"/>
      <c r="LZG943" s="19"/>
      <c r="LZH943" s="18"/>
      <c r="LZI943" s="19"/>
      <c r="LZJ943" s="18"/>
      <c r="LZK943" s="19"/>
      <c r="LZL943" s="159"/>
      <c r="LZM943" s="160"/>
      <c r="LZN943" s="160"/>
      <c r="LZO943" s="18"/>
      <c r="LZP943" s="19"/>
      <c r="LZQ943" s="18"/>
      <c r="LZR943" s="19"/>
      <c r="LZS943" s="18"/>
      <c r="LZT943" s="19"/>
      <c r="LZU943" s="18"/>
      <c r="LZV943" s="19"/>
      <c r="LZW943" s="18"/>
      <c r="LZX943" s="19"/>
      <c r="LZY943" s="18"/>
      <c r="LZZ943" s="19"/>
      <c r="MAA943" s="18"/>
      <c r="MAB943" s="19"/>
      <c r="MAC943" s="18"/>
      <c r="MAD943" s="19"/>
      <c r="MAE943" s="18"/>
      <c r="MAF943" s="19"/>
      <c r="MAG943" s="159"/>
      <c r="MAH943" s="160"/>
      <c r="MAI943" s="160"/>
      <c r="MAJ943" s="18"/>
      <c r="MAK943" s="19"/>
      <c r="MAL943" s="18"/>
      <c r="MAM943" s="19"/>
      <c r="MAN943" s="18"/>
      <c r="MAO943" s="19"/>
      <c r="MAP943" s="18"/>
      <c r="MAQ943" s="19"/>
      <c r="MAR943" s="18"/>
      <c r="MAS943" s="19"/>
      <c r="MAT943" s="18"/>
      <c r="MAU943" s="19"/>
      <c r="MAV943" s="18"/>
      <c r="MAW943" s="19"/>
      <c r="MAX943" s="18"/>
      <c r="MAY943" s="19"/>
      <c r="MAZ943" s="18"/>
      <c r="MBA943" s="19"/>
      <c r="MBB943" s="159"/>
      <c r="MBC943" s="160"/>
      <c r="MBD943" s="160"/>
      <c r="MBE943" s="18"/>
      <c r="MBF943" s="19"/>
      <c r="MBG943" s="18"/>
      <c r="MBH943" s="19"/>
      <c r="MBI943" s="18"/>
      <c r="MBJ943" s="19"/>
      <c r="MBK943" s="18"/>
      <c r="MBL943" s="19"/>
      <c r="MBM943" s="18"/>
      <c r="MBN943" s="19"/>
      <c r="MBO943" s="18"/>
      <c r="MBP943" s="19"/>
      <c r="MBQ943" s="18"/>
      <c r="MBR943" s="19"/>
      <c r="MBS943" s="18"/>
      <c r="MBT943" s="19"/>
      <c r="MBU943" s="18"/>
      <c r="MBV943" s="19"/>
      <c r="MBW943" s="159"/>
      <c r="MBX943" s="160"/>
      <c r="MBY943" s="160"/>
      <c r="MBZ943" s="18"/>
      <c r="MCA943" s="19"/>
      <c r="MCB943" s="18"/>
      <c r="MCC943" s="19"/>
      <c r="MCD943" s="18"/>
      <c r="MCE943" s="19"/>
      <c r="MCF943" s="18"/>
      <c r="MCG943" s="19"/>
      <c r="MCH943" s="18"/>
      <c r="MCI943" s="19"/>
      <c r="MCJ943" s="18"/>
      <c r="MCK943" s="19"/>
      <c r="MCL943" s="18"/>
      <c r="MCM943" s="19"/>
      <c r="MCN943" s="18"/>
      <c r="MCO943" s="19"/>
      <c r="MCP943" s="18"/>
      <c r="MCQ943" s="19"/>
      <c r="MCR943" s="159"/>
      <c r="MCS943" s="160"/>
      <c r="MCT943" s="160"/>
      <c r="MCU943" s="18"/>
      <c r="MCV943" s="19"/>
      <c r="MCW943" s="18"/>
      <c r="MCX943" s="19"/>
      <c r="MCY943" s="18"/>
      <c r="MCZ943" s="19"/>
      <c r="MDA943" s="18"/>
      <c r="MDB943" s="19"/>
      <c r="MDC943" s="18"/>
      <c r="MDD943" s="19"/>
      <c r="MDE943" s="18"/>
      <c r="MDF943" s="19"/>
      <c r="MDG943" s="18"/>
      <c r="MDH943" s="19"/>
      <c r="MDI943" s="18"/>
      <c r="MDJ943" s="19"/>
      <c r="MDK943" s="18"/>
      <c r="MDL943" s="19"/>
      <c r="MDM943" s="159"/>
      <c r="MDN943" s="160"/>
      <c r="MDO943" s="160"/>
      <c r="MDP943" s="18"/>
      <c r="MDQ943" s="19"/>
      <c r="MDR943" s="18"/>
      <c r="MDS943" s="19"/>
      <c r="MDT943" s="18"/>
      <c r="MDU943" s="19"/>
      <c r="MDV943" s="18"/>
      <c r="MDW943" s="19"/>
      <c r="MDX943" s="18"/>
      <c r="MDY943" s="19"/>
      <c r="MDZ943" s="18"/>
      <c r="MEA943" s="19"/>
      <c r="MEB943" s="18"/>
      <c r="MEC943" s="19"/>
      <c r="MED943" s="18"/>
      <c r="MEE943" s="19"/>
      <c r="MEF943" s="18"/>
      <c r="MEG943" s="19"/>
      <c r="MEH943" s="159"/>
      <c r="MEI943" s="160"/>
      <c r="MEJ943" s="160"/>
      <c r="MEK943" s="18"/>
      <c r="MEL943" s="19"/>
      <c r="MEM943" s="18"/>
      <c r="MEN943" s="19"/>
      <c r="MEO943" s="18"/>
      <c r="MEP943" s="19"/>
      <c r="MEQ943" s="18"/>
      <c r="MER943" s="19"/>
      <c r="MES943" s="18"/>
      <c r="MET943" s="19"/>
      <c r="MEU943" s="18"/>
      <c r="MEV943" s="19"/>
      <c r="MEW943" s="18"/>
      <c r="MEX943" s="19"/>
      <c r="MEY943" s="18"/>
      <c r="MEZ943" s="19"/>
      <c r="MFA943" s="18"/>
      <c r="MFB943" s="19"/>
      <c r="MFC943" s="159"/>
      <c r="MFD943" s="160"/>
      <c r="MFE943" s="160"/>
      <c r="MFF943" s="18"/>
      <c r="MFG943" s="19"/>
      <c r="MFH943" s="18"/>
      <c r="MFI943" s="19"/>
      <c r="MFJ943" s="18"/>
      <c r="MFK943" s="19"/>
      <c r="MFL943" s="18"/>
      <c r="MFM943" s="19"/>
      <c r="MFN943" s="18"/>
      <c r="MFO943" s="19"/>
      <c r="MFP943" s="18"/>
      <c r="MFQ943" s="19"/>
      <c r="MFR943" s="18"/>
      <c r="MFS943" s="19"/>
      <c r="MFT943" s="18"/>
      <c r="MFU943" s="19"/>
      <c r="MFV943" s="18"/>
      <c r="MFW943" s="19"/>
      <c r="MFX943" s="159"/>
      <c r="MFY943" s="160"/>
      <c r="MFZ943" s="160"/>
      <c r="MGA943" s="18"/>
      <c r="MGB943" s="19"/>
      <c r="MGC943" s="18"/>
      <c r="MGD943" s="19"/>
      <c r="MGE943" s="18"/>
      <c r="MGF943" s="19"/>
      <c r="MGG943" s="18"/>
      <c r="MGH943" s="19"/>
      <c r="MGI943" s="18"/>
      <c r="MGJ943" s="19"/>
      <c r="MGK943" s="18"/>
      <c r="MGL943" s="19"/>
      <c r="MGM943" s="18"/>
      <c r="MGN943" s="19"/>
      <c r="MGO943" s="18"/>
      <c r="MGP943" s="19"/>
      <c r="MGQ943" s="18"/>
      <c r="MGR943" s="19"/>
      <c r="MGS943" s="159"/>
      <c r="MGT943" s="160"/>
      <c r="MGU943" s="160"/>
      <c r="MGV943" s="18"/>
      <c r="MGW943" s="19"/>
      <c r="MGX943" s="18"/>
      <c r="MGY943" s="19"/>
      <c r="MGZ943" s="18"/>
      <c r="MHA943" s="19"/>
      <c r="MHB943" s="18"/>
      <c r="MHC943" s="19"/>
      <c r="MHD943" s="18"/>
      <c r="MHE943" s="19"/>
      <c r="MHF943" s="18"/>
      <c r="MHG943" s="19"/>
      <c r="MHH943" s="18"/>
      <c r="MHI943" s="19"/>
      <c r="MHJ943" s="18"/>
      <c r="MHK943" s="19"/>
      <c r="MHL943" s="18"/>
      <c r="MHM943" s="19"/>
      <c r="MHN943" s="159"/>
      <c r="MHO943" s="160"/>
      <c r="MHP943" s="160"/>
      <c r="MHQ943" s="18"/>
      <c r="MHR943" s="19"/>
      <c r="MHS943" s="18"/>
      <c r="MHT943" s="19"/>
      <c r="MHU943" s="18"/>
      <c r="MHV943" s="19"/>
      <c r="MHW943" s="18"/>
      <c r="MHX943" s="19"/>
      <c r="MHY943" s="18"/>
      <c r="MHZ943" s="19"/>
      <c r="MIA943" s="18"/>
      <c r="MIB943" s="19"/>
      <c r="MIC943" s="18"/>
      <c r="MID943" s="19"/>
      <c r="MIE943" s="18"/>
      <c r="MIF943" s="19"/>
      <c r="MIG943" s="18"/>
      <c r="MIH943" s="19"/>
      <c r="MII943" s="159"/>
      <c r="MIJ943" s="160"/>
      <c r="MIK943" s="160"/>
      <c r="MIL943" s="18"/>
      <c r="MIM943" s="19"/>
      <c r="MIN943" s="18"/>
      <c r="MIO943" s="19"/>
      <c r="MIP943" s="18"/>
      <c r="MIQ943" s="19"/>
      <c r="MIR943" s="18"/>
      <c r="MIS943" s="19"/>
      <c r="MIT943" s="18"/>
      <c r="MIU943" s="19"/>
      <c r="MIV943" s="18"/>
      <c r="MIW943" s="19"/>
      <c r="MIX943" s="18"/>
      <c r="MIY943" s="19"/>
      <c r="MIZ943" s="18"/>
      <c r="MJA943" s="19"/>
      <c r="MJB943" s="18"/>
      <c r="MJC943" s="19"/>
      <c r="MJD943" s="159"/>
      <c r="MJE943" s="160"/>
      <c r="MJF943" s="160"/>
      <c r="MJG943" s="18"/>
      <c r="MJH943" s="19"/>
      <c r="MJI943" s="18"/>
      <c r="MJJ943" s="19"/>
      <c r="MJK943" s="18"/>
      <c r="MJL943" s="19"/>
      <c r="MJM943" s="18"/>
      <c r="MJN943" s="19"/>
      <c r="MJO943" s="18"/>
      <c r="MJP943" s="19"/>
      <c r="MJQ943" s="18"/>
      <c r="MJR943" s="19"/>
      <c r="MJS943" s="18"/>
      <c r="MJT943" s="19"/>
      <c r="MJU943" s="18"/>
      <c r="MJV943" s="19"/>
      <c r="MJW943" s="18"/>
      <c r="MJX943" s="19"/>
      <c r="MJY943" s="159"/>
      <c r="MJZ943" s="160"/>
      <c r="MKA943" s="160"/>
      <c r="MKB943" s="18"/>
      <c r="MKC943" s="19"/>
      <c r="MKD943" s="18"/>
      <c r="MKE943" s="19"/>
      <c r="MKF943" s="18"/>
      <c r="MKG943" s="19"/>
      <c r="MKH943" s="18"/>
      <c r="MKI943" s="19"/>
      <c r="MKJ943" s="18"/>
      <c r="MKK943" s="19"/>
      <c r="MKL943" s="18"/>
      <c r="MKM943" s="19"/>
      <c r="MKN943" s="18"/>
      <c r="MKO943" s="19"/>
      <c r="MKP943" s="18"/>
      <c r="MKQ943" s="19"/>
      <c r="MKR943" s="18"/>
      <c r="MKS943" s="19"/>
      <c r="MKT943" s="159"/>
      <c r="MKU943" s="160"/>
      <c r="MKV943" s="160"/>
      <c r="MKW943" s="18"/>
      <c r="MKX943" s="19"/>
      <c r="MKY943" s="18"/>
      <c r="MKZ943" s="19"/>
      <c r="MLA943" s="18"/>
      <c r="MLB943" s="19"/>
      <c r="MLC943" s="18"/>
      <c r="MLD943" s="19"/>
      <c r="MLE943" s="18"/>
      <c r="MLF943" s="19"/>
      <c r="MLG943" s="18"/>
      <c r="MLH943" s="19"/>
      <c r="MLI943" s="18"/>
      <c r="MLJ943" s="19"/>
      <c r="MLK943" s="18"/>
      <c r="MLL943" s="19"/>
      <c r="MLM943" s="18"/>
      <c r="MLN943" s="19"/>
      <c r="MLO943" s="159"/>
      <c r="MLP943" s="160"/>
      <c r="MLQ943" s="160"/>
      <c r="MLR943" s="18"/>
      <c r="MLS943" s="19"/>
      <c r="MLT943" s="18"/>
      <c r="MLU943" s="19"/>
      <c r="MLV943" s="18"/>
      <c r="MLW943" s="19"/>
      <c r="MLX943" s="18"/>
      <c r="MLY943" s="19"/>
      <c r="MLZ943" s="18"/>
      <c r="MMA943" s="19"/>
      <c r="MMB943" s="18"/>
      <c r="MMC943" s="19"/>
      <c r="MMD943" s="18"/>
      <c r="MME943" s="19"/>
      <c r="MMF943" s="18"/>
      <c r="MMG943" s="19"/>
      <c r="MMH943" s="18"/>
      <c r="MMI943" s="19"/>
      <c r="MMJ943" s="159"/>
      <c r="MMK943" s="160"/>
      <c r="MML943" s="160"/>
      <c r="MMM943" s="18"/>
      <c r="MMN943" s="19"/>
      <c r="MMO943" s="18"/>
      <c r="MMP943" s="19"/>
      <c r="MMQ943" s="18"/>
      <c r="MMR943" s="19"/>
      <c r="MMS943" s="18"/>
      <c r="MMT943" s="19"/>
      <c r="MMU943" s="18"/>
      <c r="MMV943" s="19"/>
      <c r="MMW943" s="18"/>
      <c r="MMX943" s="19"/>
      <c r="MMY943" s="18"/>
      <c r="MMZ943" s="19"/>
      <c r="MNA943" s="18"/>
      <c r="MNB943" s="19"/>
      <c r="MNC943" s="18"/>
      <c r="MND943" s="19"/>
      <c r="MNE943" s="159"/>
      <c r="MNF943" s="160"/>
      <c r="MNG943" s="160"/>
      <c r="MNH943" s="18"/>
      <c r="MNI943" s="19"/>
      <c r="MNJ943" s="18"/>
      <c r="MNK943" s="19"/>
      <c r="MNL943" s="18"/>
      <c r="MNM943" s="19"/>
      <c r="MNN943" s="18"/>
      <c r="MNO943" s="19"/>
      <c r="MNP943" s="18"/>
      <c r="MNQ943" s="19"/>
      <c r="MNR943" s="18"/>
      <c r="MNS943" s="19"/>
      <c r="MNT943" s="18"/>
      <c r="MNU943" s="19"/>
      <c r="MNV943" s="18"/>
      <c r="MNW943" s="19"/>
      <c r="MNX943" s="18"/>
      <c r="MNY943" s="19"/>
      <c r="MNZ943" s="159"/>
      <c r="MOA943" s="160"/>
      <c r="MOB943" s="160"/>
      <c r="MOC943" s="18"/>
      <c r="MOD943" s="19"/>
      <c r="MOE943" s="18"/>
      <c r="MOF943" s="19"/>
      <c r="MOG943" s="18"/>
      <c r="MOH943" s="19"/>
      <c r="MOI943" s="18"/>
      <c r="MOJ943" s="19"/>
      <c r="MOK943" s="18"/>
      <c r="MOL943" s="19"/>
      <c r="MOM943" s="18"/>
      <c r="MON943" s="19"/>
      <c r="MOO943" s="18"/>
      <c r="MOP943" s="19"/>
      <c r="MOQ943" s="18"/>
      <c r="MOR943" s="19"/>
      <c r="MOS943" s="18"/>
      <c r="MOT943" s="19"/>
      <c r="MOU943" s="159"/>
      <c r="MOV943" s="160"/>
      <c r="MOW943" s="160"/>
      <c r="MOX943" s="18"/>
      <c r="MOY943" s="19"/>
      <c r="MOZ943" s="18"/>
      <c r="MPA943" s="19"/>
      <c r="MPB943" s="18"/>
      <c r="MPC943" s="19"/>
      <c r="MPD943" s="18"/>
      <c r="MPE943" s="19"/>
      <c r="MPF943" s="18"/>
      <c r="MPG943" s="19"/>
      <c r="MPH943" s="18"/>
      <c r="MPI943" s="19"/>
      <c r="MPJ943" s="18"/>
      <c r="MPK943" s="19"/>
      <c r="MPL943" s="18"/>
      <c r="MPM943" s="19"/>
      <c r="MPN943" s="18"/>
      <c r="MPO943" s="19"/>
      <c r="MPP943" s="159"/>
      <c r="MPQ943" s="160"/>
      <c r="MPR943" s="160"/>
      <c r="MPS943" s="18"/>
      <c r="MPT943" s="19"/>
      <c r="MPU943" s="18"/>
      <c r="MPV943" s="19"/>
      <c r="MPW943" s="18"/>
      <c r="MPX943" s="19"/>
      <c r="MPY943" s="18"/>
      <c r="MPZ943" s="19"/>
      <c r="MQA943" s="18"/>
      <c r="MQB943" s="19"/>
      <c r="MQC943" s="18"/>
      <c r="MQD943" s="19"/>
      <c r="MQE943" s="18"/>
      <c r="MQF943" s="19"/>
      <c r="MQG943" s="18"/>
      <c r="MQH943" s="19"/>
      <c r="MQI943" s="18"/>
      <c r="MQJ943" s="19"/>
      <c r="MQK943" s="159"/>
      <c r="MQL943" s="160"/>
      <c r="MQM943" s="160"/>
      <c r="MQN943" s="18"/>
      <c r="MQO943" s="19"/>
      <c r="MQP943" s="18"/>
      <c r="MQQ943" s="19"/>
      <c r="MQR943" s="18"/>
      <c r="MQS943" s="19"/>
      <c r="MQT943" s="18"/>
      <c r="MQU943" s="19"/>
      <c r="MQV943" s="18"/>
      <c r="MQW943" s="19"/>
      <c r="MQX943" s="18"/>
      <c r="MQY943" s="19"/>
      <c r="MQZ943" s="18"/>
      <c r="MRA943" s="19"/>
      <c r="MRB943" s="18"/>
      <c r="MRC943" s="19"/>
      <c r="MRD943" s="18"/>
      <c r="MRE943" s="19"/>
      <c r="MRF943" s="159"/>
      <c r="MRG943" s="160"/>
      <c r="MRH943" s="160"/>
      <c r="MRI943" s="18"/>
      <c r="MRJ943" s="19"/>
      <c r="MRK943" s="18"/>
      <c r="MRL943" s="19"/>
      <c r="MRM943" s="18"/>
      <c r="MRN943" s="19"/>
      <c r="MRO943" s="18"/>
      <c r="MRP943" s="19"/>
      <c r="MRQ943" s="18"/>
      <c r="MRR943" s="19"/>
      <c r="MRS943" s="18"/>
      <c r="MRT943" s="19"/>
      <c r="MRU943" s="18"/>
      <c r="MRV943" s="19"/>
      <c r="MRW943" s="18"/>
      <c r="MRX943" s="19"/>
      <c r="MRY943" s="18"/>
      <c r="MRZ943" s="19"/>
      <c r="MSA943" s="159"/>
      <c r="MSB943" s="160"/>
      <c r="MSC943" s="160"/>
      <c r="MSD943" s="18"/>
      <c r="MSE943" s="19"/>
      <c r="MSF943" s="18"/>
      <c r="MSG943" s="19"/>
      <c r="MSH943" s="18"/>
      <c r="MSI943" s="19"/>
      <c r="MSJ943" s="18"/>
      <c r="MSK943" s="19"/>
      <c r="MSL943" s="18"/>
      <c r="MSM943" s="19"/>
      <c r="MSN943" s="18"/>
      <c r="MSO943" s="19"/>
      <c r="MSP943" s="18"/>
      <c r="MSQ943" s="19"/>
      <c r="MSR943" s="18"/>
      <c r="MSS943" s="19"/>
      <c r="MST943" s="18"/>
      <c r="MSU943" s="19"/>
      <c r="MSV943" s="159"/>
      <c r="MSW943" s="160"/>
      <c r="MSX943" s="160"/>
      <c r="MSY943" s="18"/>
      <c r="MSZ943" s="19"/>
      <c r="MTA943" s="18"/>
      <c r="MTB943" s="19"/>
      <c r="MTC943" s="18"/>
      <c r="MTD943" s="19"/>
      <c r="MTE943" s="18"/>
      <c r="MTF943" s="19"/>
      <c r="MTG943" s="18"/>
      <c r="MTH943" s="19"/>
      <c r="MTI943" s="18"/>
      <c r="MTJ943" s="19"/>
      <c r="MTK943" s="18"/>
      <c r="MTL943" s="19"/>
      <c r="MTM943" s="18"/>
      <c r="MTN943" s="19"/>
      <c r="MTO943" s="18"/>
      <c r="MTP943" s="19"/>
      <c r="MTQ943" s="159"/>
      <c r="MTR943" s="160"/>
      <c r="MTS943" s="160"/>
      <c r="MTT943" s="18"/>
      <c r="MTU943" s="19"/>
      <c r="MTV943" s="18"/>
      <c r="MTW943" s="19"/>
      <c r="MTX943" s="18"/>
      <c r="MTY943" s="19"/>
      <c r="MTZ943" s="18"/>
      <c r="MUA943" s="19"/>
      <c r="MUB943" s="18"/>
      <c r="MUC943" s="19"/>
      <c r="MUD943" s="18"/>
      <c r="MUE943" s="19"/>
      <c r="MUF943" s="18"/>
      <c r="MUG943" s="19"/>
      <c r="MUH943" s="18"/>
      <c r="MUI943" s="19"/>
      <c r="MUJ943" s="18"/>
      <c r="MUK943" s="19"/>
      <c r="MUL943" s="159"/>
      <c r="MUM943" s="160"/>
      <c r="MUN943" s="160"/>
      <c r="MUO943" s="18"/>
      <c r="MUP943" s="19"/>
      <c r="MUQ943" s="18"/>
      <c r="MUR943" s="19"/>
      <c r="MUS943" s="18"/>
      <c r="MUT943" s="19"/>
      <c r="MUU943" s="18"/>
      <c r="MUV943" s="19"/>
      <c r="MUW943" s="18"/>
      <c r="MUX943" s="19"/>
      <c r="MUY943" s="18"/>
      <c r="MUZ943" s="19"/>
      <c r="MVA943" s="18"/>
      <c r="MVB943" s="19"/>
      <c r="MVC943" s="18"/>
      <c r="MVD943" s="19"/>
      <c r="MVE943" s="18"/>
      <c r="MVF943" s="19"/>
      <c r="MVG943" s="159"/>
      <c r="MVH943" s="160"/>
      <c r="MVI943" s="160"/>
      <c r="MVJ943" s="18"/>
      <c r="MVK943" s="19"/>
      <c r="MVL943" s="18"/>
      <c r="MVM943" s="19"/>
      <c r="MVN943" s="18"/>
      <c r="MVO943" s="19"/>
      <c r="MVP943" s="18"/>
      <c r="MVQ943" s="19"/>
      <c r="MVR943" s="18"/>
      <c r="MVS943" s="19"/>
      <c r="MVT943" s="18"/>
      <c r="MVU943" s="19"/>
      <c r="MVV943" s="18"/>
      <c r="MVW943" s="19"/>
      <c r="MVX943" s="18"/>
      <c r="MVY943" s="19"/>
      <c r="MVZ943" s="18"/>
      <c r="MWA943" s="19"/>
      <c r="MWB943" s="159"/>
      <c r="MWC943" s="160"/>
      <c r="MWD943" s="160"/>
      <c r="MWE943" s="18"/>
      <c r="MWF943" s="19"/>
      <c r="MWG943" s="18"/>
      <c r="MWH943" s="19"/>
      <c r="MWI943" s="18"/>
      <c r="MWJ943" s="19"/>
      <c r="MWK943" s="18"/>
      <c r="MWL943" s="19"/>
      <c r="MWM943" s="18"/>
      <c r="MWN943" s="19"/>
      <c r="MWO943" s="18"/>
      <c r="MWP943" s="19"/>
      <c r="MWQ943" s="18"/>
      <c r="MWR943" s="19"/>
      <c r="MWS943" s="18"/>
      <c r="MWT943" s="19"/>
      <c r="MWU943" s="18"/>
      <c r="MWV943" s="19"/>
      <c r="MWW943" s="159"/>
      <c r="MWX943" s="160"/>
      <c r="MWY943" s="160"/>
      <c r="MWZ943" s="18"/>
      <c r="MXA943" s="19"/>
      <c r="MXB943" s="18"/>
      <c r="MXC943" s="19"/>
      <c r="MXD943" s="18"/>
      <c r="MXE943" s="19"/>
      <c r="MXF943" s="18"/>
      <c r="MXG943" s="19"/>
      <c r="MXH943" s="18"/>
      <c r="MXI943" s="19"/>
      <c r="MXJ943" s="18"/>
      <c r="MXK943" s="19"/>
      <c r="MXL943" s="18"/>
      <c r="MXM943" s="19"/>
      <c r="MXN943" s="18"/>
      <c r="MXO943" s="19"/>
      <c r="MXP943" s="18"/>
      <c r="MXQ943" s="19"/>
      <c r="MXR943" s="159"/>
      <c r="MXS943" s="160"/>
      <c r="MXT943" s="160"/>
      <c r="MXU943" s="18"/>
      <c r="MXV943" s="19"/>
      <c r="MXW943" s="18"/>
      <c r="MXX943" s="19"/>
      <c r="MXY943" s="18"/>
      <c r="MXZ943" s="19"/>
      <c r="MYA943" s="18"/>
      <c r="MYB943" s="19"/>
      <c r="MYC943" s="18"/>
      <c r="MYD943" s="19"/>
      <c r="MYE943" s="18"/>
      <c r="MYF943" s="19"/>
      <c r="MYG943" s="18"/>
      <c r="MYH943" s="19"/>
      <c r="MYI943" s="18"/>
      <c r="MYJ943" s="19"/>
      <c r="MYK943" s="18"/>
      <c r="MYL943" s="19"/>
      <c r="MYM943" s="159"/>
      <c r="MYN943" s="160"/>
      <c r="MYO943" s="160"/>
      <c r="MYP943" s="18"/>
      <c r="MYQ943" s="19"/>
      <c r="MYR943" s="18"/>
      <c r="MYS943" s="19"/>
      <c r="MYT943" s="18"/>
      <c r="MYU943" s="19"/>
      <c r="MYV943" s="18"/>
      <c r="MYW943" s="19"/>
      <c r="MYX943" s="18"/>
      <c r="MYY943" s="19"/>
      <c r="MYZ943" s="18"/>
      <c r="MZA943" s="19"/>
      <c r="MZB943" s="18"/>
      <c r="MZC943" s="19"/>
      <c r="MZD943" s="18"/>
      <c r="MZE943" s="19"/>
      <c r="MZF943" s="18"/>
      <c r="MZG943" s="19"/>
      <c r="MZH943" s="159"/>
      <c r="MZI943" s="160"/>
      <c r="MZJ943" s="160"/>
      <c r="MZK943" s="18"/>
      <c r="MZL943" s="19"/>
      <c r="MZM943" s="18"/>
      <c r="MZN943" s="19"/>
      <c r="MZO943" s="18"/>
      <c r="MZP943" s="19"/>
      <c r="MZQ943" s="18"/>
      <c r="MZR943" s="19"/>
      <c r="MZS943" s="18"/>
      <c r="MZT943" s="19"/>
      <c r="MZU943" s="18"/>
      <c r="MZV943" s="19"/>
      <c r="MZW943" s="18"/>
      <c r="MZX943" s="19"/>
      <c r="MZY943" s="18"/>
      <c r="MZZ943" s="19"/>
      <c r="NAA943" s="18"/>
      <c r="NAB943" s="19"/>
      <c r="NAC943" s="159"/>
      <c r="NAD943" s="160"/>
      <c r="NAE943" s="160"/>
      <c r="NAF943" s="18"/>
      <c r="NAG943" s="19"/>
      <c r="NAH943" s="18"/>
      <c r="NAI943" s="19"/>
      <c r="NAJ943" s="18"/>
      <c r="NAK943" s="19"/>
      <c r="NAL943" s="18"/>
      <c r="NAM943" s="19"/>
      <c r="NAN943" s="18"/>
      <c r="NAO943" s="19"/>
      <c r="NAP943" s="18"/>
      <c r="NAQ943" s="19"/>
      <c r="NAR943" s="18"/>
      <c r="NAS943" s="19"/>
      <c r="NAT943" s="18"/>
      <c r="NAU943" s="19"/>
      <c r="NAV943" s="18"/>
      <c r="NAW943" s="19"/>
      <c r="NAX943" s="159"/>
      <c r="NAY943" s="160"/>
      <c r="NAZ943" s="160"/>
      <c r="NBA943" s="18"/>
      <c r="NBB943" s="19"/>
      <c r="NBC943" s="18"/>
      <c r="NBD943" s="19"/>
      <c r="NBE943" s="18"/>
      <c r="NBF943" s="19"/>
      <c r="NBG943" s="18"/>
      <c r="NBH943" s="19"/>
      <c r="NBI943" s="18"/>
      <c r="NBJ943" s="19"/>
      <c r="NBK943" s="18"/>
      <c r="NBL943" s="19"/>
      <c r="NBM943" s="18"/>
      <c r="NBN943" s="19"/>
      <c r="NBO943" s="18"/>
      <c r="NBP943" s="19"/>
      <c r="NBQ943" s="18"/>
      <c r="NBR943" s="19"/>
      <c r="NBS943" s="159"/>
      <c r="NBT943" s="160"/>
      <c r="NBU943" s="160"/>
      <c r="NBV943" s="18"/>
      <c r="NBW943" s="19"/>
      <c r="NBX943" s="18"/>
      <c r="NBY943" s="19"/>
      <c r="NBZ943" s="18"/>
      <c r="NCA943" s="19"/>
      <c r="NCB943" s="18"/>
      <c r="NCC943" s="19"/>
      <c r="NCD943" s="18"/>
      <c r="NCE943" s="19"/>
      <c r="NCF943" s="18"/>
      <c r="NCG943" s="19"/>
      <c r="NCH943" s="18"/>
      <c r="NCI943" s="19"/>
      <c r="NCJ943" s="18"/>
      <c r="NCK943" s="19"/>
      <c r="NCL943" s="18"/>
      <c r="NCM943" s="19"/>
      <c r="NCN943" s="159"/>
      <c r="NCO943" s="160"/>
      <c r="NCP943" s="160"/>
      <c r="NCQ943" s="18"/>
      <c r="NCR943" s="19"/>
      <c r="NCS943" s="18"/>
      <c r="NCT943" s="19"/>
      <c r="NCU943" s="18"/>
      <c r="NCV943" s="19"/>
      <c r="NCW943" s="18"/>
      <c r="NCX943" s="19"/>
      <c r="NCY943" s="18"/>
      <c r="NCZ943" s="19"/>
      <c r="NDA943" s="18"/>
      <c r="NDB943" s="19"/>
      <c r="NDC943" s="18"/>
      <c r="NDD943" s="19"/>
      <c r="NDE943" s="18"/>
      <c r="NDF943" s="19"/>
      <c r="NDG943" s="18"/>
      <c r="NDH943" s="19"/>
      <c r="NDI943" s="159"/>
      <c r="NDJ943" s="160"/>
      <c r="NDK943" s="160"/>
      <c r="NDL943" s="18"/>
      <c r="NDM943" s="19"/>
      <c r="NDN943" s="18"/>
      <c r="NDO943" s="19"/>
      <c r="NDP943" s="18"/>
      <c r="NDQ943" s="19"/>
      <c r="NDR943" s="18"/>
      <c r="NDS943" s="19"/>
      <c r="NDT943" s="18"/>
      <c r="NDU943" s="19"/>
      <c r="NDV943" s="18"/>
      <c r="NDW943" s="19"/>
      <c r="NDX943" s="18"/>
      <c r="NDY943" s="19"/>
      <c r="NDZ943" s="18"/>
      <c r="NEA943" s="19"/>
      <c r="NEB943" s="18"/>
      <c r="NEC943" s="19"/>
      <c r="NED943" s="159"/>
      <c r="NEE943" s="160"/>
      <c r="NEF943" s="160"/>
      <c r="NEG943" s="18"/>
      <c r="NEH943" s="19"/>
      <c r="NEI943" s="18"/>
      <c r="NEJ943" s="19"/>
      <c r="NEK943" s="18"/>
      <c r="NEL943" s="19"/>
      <c r="NEM943" s="18"/>
      <c r="NEN943" s="19"/>
      <c r="NEO943" s="18"/>
      <c r="NEP943" s="19"/>
      <c r="NEQ943" s="18"/>
      <c r="NER943" s="19"/>
      <c r="NES943" s="18"/>
      <c r="NET943" s="19"/>
      <c r="NEU943" s="18"/>
      <c r="NEV943" s="19"/>
      <c r="NEW943" s="18"/>
      <c r="NEX943" s="19"/>
      <c r="NEY943" s="159"/>
      <c r="NEZ943" s="160"/>
      <c r="NFA943" s="160"/>
      <c r="NFB943" s="18"/>
      <c r="NFC943" s="19"/>
      <c r="NFD943" s="18"/>
      <c r="NFE943" s="19"/>
      <c r="NFF943" s="18"/>
      <c r="NFG943" s="19"/>
      <c r="NFH943" s="18"/>
      <c r="NFI943" s="19"/>
      <c r="NFJ943" s="18"/>
      <c r="NFK943" s="19"/>
      <c r="NFL943" s="18"/>
      <c r="NFM943" s="19"/>
      <c r="NFN943" s="18"/>
      <c r="NFO943" s="19"/>
      <c r="NFP943" s="18"/>
      <c r="NFQ943" s="19"/>
      <c r="NFR943" s="18"/>
      <c r="NFS943" s="19"/>
      <c r="NFT943" s="159"/>
      <c r="NFU943" s="160"/>
      <c r="NFV943" s="160"/>
      <c r="NFW943" s="18"/>
      <c r="NFX943" s="19"/>
      <c r="NFY943" s="18"/>
      <c r="NFZ943" s="19"/>
      <c r="NGA943" s="18"/>
      <c r="NGB943" s="19"/>
      <c r="NGC943" s="18"/>
      <c r="NGD943" s="19"/>
      <c r="NGE943" s="18"/>
      <c r="NGF943" s="19"/>
      <c r="NGG943" s="18"/>
      <c r="NGH943" s="19"/>
      <c r="NGI943" s="18"/>
      <c r="NGJ943" s="19"/>
      <c r="NGK943" s="18"/>
      <c r="NGL943" s="19"/>
      <c r="NGM943" s="18"/>
      <c r="NGN943" s="19"/>
      <c r="NGO943" s="159"/>
      <c r="NGP943" s="160"/>
      <c r="NGQ943" s="160"/>
      <c r="NGR943" s="18"/>
      <c r="NGS943" s="19"/>
      <c r="NGT943" s="18"/>
      <c r="NGU943" s="19"/>
      <c r="NGV943" s="18"/>
      <c r="NGW943" s="19"/>
      <c r="NGX943" s="18"/>
      <c r="NGY943" s="19"/>
      <c r="NGZ943" s="18"/>
      <c r="NHA943" s="19"/>
      <c r="NHB943" s="18"/>
      <c r="NHC943" s="19"/>
      <c r="NHD943" s="18"/>
      <c r="NHE943" s="19"/>
      <c r="NHF943" s="18"/>
      <c r="NHG943" s="19"/>
      <c r="NHH943" s="18"/>
      <c r="NHI943" s="19"/>
      <c r="NHJ943" s="159"/>
      <c r="NHK943" s="160"/>
      <c r="NHL943" s="160"/>
      <c r="NHM943" s="18"/>
      <c r="NHN943" s="19"/>
      <c r="NHO943" s="18"/>
      <c r="NHP943" s="19"/>
      <c r="NHQ943" s="18"/>
      <c r="NHR943" s="19"/>
      <c r="NHS943" s="18"/>
      <c r="NHT943" s="19"/>
      <c r="NHU943" s="18"/>
      <c r="NHV943" s="19"/>
      <c r="NHW943" s="18"/>
      <c r="NHX943" s="19"/>
      <c r="NHY943" s="18"/>
      <c r="NHZ943" s="19"/>
      <c r="NIA943" s="18"/>
      <c r="NIB943" s="19"/>
      <c r="NIC943" s="18"/>
      <c r="NID943" s="19"/>
      <c r="NIE943" s="159"/>
      <c r="NIF943" s="160"/>
      <c r="NIG943" s="160"/>
      <c r="NIH943" s="18"/>
      <c r="NII943" s="19"/>
      <c r="NIJ943" s="18"/>
      <c r="NIK943" s="19"/>
      <c r="NIL943" s="18"/>
      <c r="NIM943" s="19"/>
      <c r="NIN943" s="18"/>
      <c r="NIO943" s="19"/>
      <c r="NIP943" s="18"/>
      <c r="NIQ943" s="19"/>
      <c r="NIR943" s="18"/>
      <c r="NIS943" s="19"/>
      <c r="NIT943" s="18"/>
      <c r="NIU943" s="19"/>
      <c r="NIV943" s="18"/>
      <c r="NIW943" s="19"/>
      <c r="NIX943" s="18"/>
      <c r="NIY943" s="19"/>
      <c r="NIZ943" s="159"/>
      <c r="NJA943" s="160"/>
      <c r="NJB943" s="160"/>
      <c r="NJC943" s="18"/>
      <c r="NJD943" s="19"/>
      <c r="NJE943" s="18"/>
      <c r="NJF943" s="19"/>
      <c r="NJG943" s="18"/>
      <c r="NJH943" s="19"/>
      <c r="NJI943" s="18"/>
      <c r="NJJ943" s="19"/>
      <c r="NJK943" s="18"/>
      <c r="NJL943" s="19"/>
      <c r="NJM943" s="18"/>
      <c r="NJN943" s="19"/>
      <c r="NJO943" s="18"/>
      <c r="NJP943" s="19"/>
      <c r="NJQ943" s="18"/>
      <c r="NJR943" s="19"/>
      <c r="NJS943" s="18"/>
      <c r="NJT943" s="19"/>
      <c r="NJU943" s="159"/>
      <c r="NJV943" s="160"/>
      <c r="NJW943" s="160"/>
      <c r="NJX943" s="18"/>
      <c r="NJY943" s="19"/>
      <c r="NJZ943" s="18"/>
      <c r="NKA943" s="19"/>
      <c r="NKB943" s="18"/>
      <c r="NKC943" s="19"/>
      <c r="NKD943" s="18"/>
      <c r="NKE943" s="19"/>
      <c r="NKF943" s="18"/>
      <c r="NKG943" s="19"/>
      <c r="NKH943" s="18"/>
      <c r="NKI943" s="19"/>
      <c r="NKJ943" s="18"/>
      <c r="NKK943" s="19"/>
      <c r="NKL943" s="18"/>
      <c r="NKM943" s="19"/>
      <c r="NKN943" s="18"/>
      <c r="NKO943" s="19"/>
      <c r="NKP943" s="159"/>
      <c r="NKQ943" s="160"/>
      <c r="NKR943" s="160"/>
      <c r="NKS943" s="18"/>
      <c r="NKT943" s="19"/>
      <c r="NKU943" s="18"/>
      <c r="NKV943" s="19"/>
      <c r="NKW943" s="18"/>
      <c r="NKX943" s="19"/>
      <c r="NKY943" s="18"/>
      <c r="NKZ943" s="19"/>
      <c r="NLA943" s="18"/>
      <c r="NLB943" s="19"/>
      <c r="NLC943" s="18"/>
      <c r="NLD943" s="19"/>
      <c r="NLE943" s="18"/>
      <c r="NLF943" s="19"/>
      <c r="NLG943" s="18"/>
      <c r="NLH943" s="19"/>
      <c r="NLI943" s="18"/>
      <c r="NLJ943" s="19"/>
      <c r="NLK943" s="159"/>
      <c r="NLL943" s="160"/>
      <c r="NLM943" s="160"/>
      <c r="NLN943" s="18"/>
      <c r="NLO943" s="19"/>
      <c r="NLP943" s="18"/>
      <c r="NLQ943" s="19"/>
      <c r="NLR943" s="18"/>
      <c r="NLS943" s="19"/>
      <c r="NLT943" s="18"/>
      <c r="NLU943" s="19"/>
      <c r="NLV943" s="18"/>
      <c r="NLW943" s="19"/>
      <c r="NLX943" s="18"/>
      <c r="NLY943" s="19"/>
      <c r="NLZ943" s="18"/>
      <c r="NMA943" s="19"/>
      <c r="NMB943" s="18"/>
      <c r="NMC943" s="19"/>
      <c r="NMD943" s="18"/>
      <c r="NME943" s="19"/>
      <c r="NMF943" s="159"/>
      <c r="NMG943" s="160"/>
      <c r="NMH943" s="160"/>
      <c r="NMI943" s="18"/>
      <c r="NMJ943" s="19"/>
      <c r="NMK943" s="18"/>
      <c r="NML943" s="19"/>
      <c r="NMM943" s="18"/>
      <c r="NMN943" s="19"/>
      <c r="NMO943" s="18"/>
      <c r="NMP943" s="19"/>
      <c r="NMQ943" s="18"/>
      <c r="NMR943" s="19"/>
      <c r="NMS943" s="18"/>
      <c r="NMT943" s="19"/>
      <c r="NMU943" s="18"/>
      <c r="NMV943" s="19"/>
      <c r="NMW943" s="18"/>
      <c r="NMX943" s="19"/>
      <c r="NMY943" s="18"/>
      <c r="NMZ943" s="19"/>
      <c r="NNA943" s="159"/>
      <c r="NNB943" s="160"/>
      <c r="NNC943" s="160"/>
      <c r="NND943" s="18"/>
      <c r="NNE943" s="19"/>
      <c r="NNF943" s="18"/>
      <c r="NNG943" s="19"/>
      <c r="NNH943" s="18"/>
      <c r="NNI943" s="19"/>
      <c r="NNJ943" s="18"/>
      <c r="NNK943" s="19"/>
      <c r="NNL943" s="18"/>
      <c r="NNM943" s="19"/>
      <c r="NNN943" s="18"/>
      <c r="NNO943" s="19"/>
      <c r="NNP943" s="18"/>
      <c r="NNQ943" s="19"/>
      <c r="NNR943" s="18"/>
      <c r="NNS943" s="19"/>
      <c r="NNT943" s="18"/>
      <c r="NNU943" s="19"/>
      <c r="NNV943" s="159"/>
      <c r="NNW943" s="160"/>
      <c r="NNX943" s="160"/>
      <c r="NNY943" s="18"/>
      <c r="NNZ943" s="19"/>
      <c r="NOA943" s="18"/>
      <c r="NOB943" s="19"/>
      <c r="NOC943" s="18"/>
      <c r="NOD943" s="19"/>
      <c r="NOE943" s="18"/>
      <c r="NOF943" s="19"/>
      <c r="NOG943" s="18"/>
      <c r="NOH943" s="19"/>
      <c r="NOI943" s="18"/>
      <c r="NOJ943" s="19"/>
      <c r="NOK943" s="18"/>
      <c r="NOL943" s="19"/>
      <c r="NOM943" s="18"/>
      <c r="NON943" s="19"/>
      <c r="NOO943" s="18"/>
      <c r="NOP943" s="19"/>
      <c r="NOQ943" s="159"/>
      <c r="NOR943" s="160"/>
      <c r="NOS943" s="160"/>
      <c r="NOT943" s="18"/>
      <c r="NOU943" s="19"/>
      <c r="NOV943" s="18"/>
      <c r="NOW943" s="19"/>
      <c r="NOX943" s="18"/>
      <c r="NOY943" s="19"/>
      <c r="NOZ943" s="18"/>
      <c r="NPA943" s="19"/>
      <c r="NPB943" s="18"/>
      <c r="NPC943" s="19"/>
      <c r="NPD943" s="18"/>
      <c r="NPE943" s="19"/>
      <c r="NPF943" s="18"/>
      <c r="NPG943" s="19"/>
      <c r="NPH943" s="18"/>
      <c r="NPI943" s="19"/>
      <c r="NPJ943" s="18"/>
      <c r="NPK943" s="19"/>
      <c r="NPL943" s="159"/>
      <c r="NPM943" s="160"/>
      <c r="NPN943" s="160"/>
      <c r="NPO943" s="18"/>
      <c r="NPP943" s="19"/>
      <c r="NPQ943" s="18"/>
      <c r="NPR943" s="19"/>
      <c r="NPS943" s="18"/>
      <c r="NPT943" s="19"/>
      <c r="NPU943" s="18"/>
      <c r="NPV943" s="19"/>
      <c r="NPW943" s="18"/>
      <c r="NPX943" s="19"/>
      <c r="NPY943" s="18"/>
      <c r="NPZ943" s="19"/>
      <c r="NQA943" s="18"/>
      <c r="NQB943" s="19"/>
      <c r="NQC943" s="18"/>
      <c r="NQD943" s="19"/>
      <c r="NQE943" s="18"/>
      <c r="NQF943" s="19"/>
      <c r="NQG943" s="159"/>
      <c r="NQH943" s="160"/>
      <c r="NQI943" s="160"/>
      <c r="NQJ943" s="18"/>
      <c r="NQK943" s="19"/>
      <c r="NQL943" s="18"/>
      <c r="NQM943" s="19"/>
      <c r="NQN943" s="18"/>
      <c r="NQO943" s="19"/>
      <c r="NQP943" s="18"/>
      <c r="NQQ943" s="19"/>
      <c r="NQR943" s="18"/>
      <c r="NQS943" s="19"/>
      <c r="NQT943" s="18"/>
      <c r="NQU943" s="19"/>
      <c r="NQV943" s="18"/>
      <c r="NQW943" s="19"/>
      <c r="NQX943" s="18"/>
      <c r="NQY943" s="19"/>
      <c r="NQZ943" s="18"/>
      <c r="NRA943" s="19"/>
      <c r="NRB943" s="159"/>
      <c r="NRC943" s="160"/>
      <c r="NRD943" s="160"/>
      <c r="NRE943" s="18"/>
      <c r="NRF943" s="19"/>
      <c r="NRG943" s="18"/>
      <c r="NRH943" s="19"/>
      <c r="NRI943" s="18"/>
      <c r="NRJ943" s="19"/>
      <c r="NRK943" s="18"/>
      <c r="NRL943" s="19"/>
      <c r="NRM943" s="18"/>
      <c r="NRN943" s="19"/>
      <c r="NRO943" s="18"/>
      <c r="NRP943" s="19"/>
      <c r="NRQ943" s="18"/>
      <c r="NRR943" s="19"/>
      <c r="NRS943" s="18"/>
      <c r="NRT943" s="19"/>
      <c r="NRU943" s="18"/>
      <c r="NRV943" s="19"/>
      <c r="NRW943" s="159"/>
      <c r="NRX943" s="160"/>
      <c r="NRY943" s="160"/>
      <c r="NRZ943" s="18"/>
      <c r="NSA943" s="19"/>
      <c r="NSB943" s="18"/>
      <c r="NSC943" s="19"/>
      <c r="NSD943" s="18"/>
      <c r="NSE943" s="19"/>
      <c r="NSF943" s="18"/>
      <c r="NSG943" s="19"/>
      <c r="NSH943" s="18"/>
      <c r="NSI943" s="19"/>
      <c r="NSJ943" s="18"/>
      <c r="NSK943" s="19"/>
      <c r="NSL943" s="18"/>
      <c r="NSM943" s="19"/>
      <c r="NSN943" s="18"/>
      <c r="NSO943" s="19"/>
      <c r="NSP943" s="18"/>
      <c r="NSQ943" s="19"/>
      <c r="NSR943" s="159"/>
      <c r="NSS943" s="160"/>
      <c r="NST943" s="160"/>
      <c r="NSU943" s="18"/>
      <c r="NSV943" s="19"/>
      <c r="NSW943" s="18"/>
      <c r="NSX943" s="19"/>
      <c r="NSY943" s="18"/>
      <c r="NSZ943" s="19"/>
      <c r="NTA943" s="18"/>
      <c r="NTB943" s="19"/>
      <c r="NTC943" s="18"/>
      <c r="NTD943" s="19"/>
      <c r="NTE943" s="18"/>
      <c r="NTF943" s="19"/>
      <c r="NTG943" s="18"/>
      <c r="NTH943" s="19"/>
      <c r="NTI943" s="18"/>
      <c r="NTJ943" s="19"/>
      <c r="NTK943" s="18"/>
      <c r="NTL943" s="19"/>
      <c r="NTM943" s="159"/>
      <c r="NTN943" s="160"/>
      <c r="NTO943" s="160"/>
      <c r="NTP943" s="18"/>
      <c r="NTQ943" s="19"/>
      <c r="NTR943" s="18"/>
      <c r="NTS943" s="19"/>
      <c r="NTT943" s="18"/>
      <c r="NTU943" s="19"/>
      <c r="NTV943" s="18"/>
      <c r="NTW943" s="19"/>
      <c r="NTX943" s="18"/>
      <c r="NTY943" s="19"/>
      <c r="NTZ943" s="18"/>
      <c r="NUA943" s="19"/>
      <c r="NUB943" s="18"/>
      <c r="NUC943" s="19"/>
      <c r="NUD943" s="18"/>
      <c r="NUE943" s="19"/>
      <c r="NUF943" s="18"/>
      <c r="NUG943" s="19"/>
      <c r="NUH943" s="159"/>
      <c r="NUI943" s="160"/>
      <c r="NUJ943" s="160"/>
      <c r="NUK943" s="18"/>
      <c r="NUL943" s="19"/>
      <c r="NUM943" s="18"/>
      <c r="NUN943" s="19"/>
      <c r="NUO943" s="18"/>
      <c r="NUP943" s="19"/>
      <c r="NUQ943" s="18"/>
      <c r="NUR943" s="19"/>
      <c r="NUS943" s="18"/>
      <c r="NUT943" s="19"/>
      <c r="NUU943" s="18"/>
      <c r="NUV943" s="19"/>
      <c r="NUW943" s="18"/>
      <c r="NUX943" s="19"/>
      <c r="NUY943" s="18"/>
      <c r="NUZ943" s="19"/>
      <c r="NVA943" s="18"/>
      <c r="NVB943" s="19"/>
      <c r="NVC943" s="159"/>
      <c r="NVD943" s="160"/>
      <c r="NVE943" s="160"/>
      <c r="NVF943" s="18"/>
      <c r="NVG943" s="19"/>
      <c r="NVH943" s="18"/>
      <c r="NVI943" s="19"/>
      <c r="NVJ943" s="18"/>
      <c r="NVK943" s="19"/>
      <c r="NVL943" s="18"/>
      <c r="NVM943" s="19"/>
      <c r="NVN943" s="18"/>
      <c r="NVO943" s="19"/>
      <c r="NVP943" s="18"/>
      <c r="NVQ943" s="19"/>
      <c r="NVR943" s="18"/>
      <c r="NVS943" s="19"/>
      <c r="NVT943" s="18"/>
      <c r="NVU943" s="19"/>
      <c r="NVV943" s="18"/>
      <c r="NVW943" s="19"/>
      <c r="NVX943" s="159"/>
      <c r="NVY943" s="160"/>
      <c r="NVZ943" s="160"/>
      <c r="NWA943" s="18"/>
      <c r="NWB943" s="19"/>
      <c r="NWC943" s="18"/>
      <c r="NWD943" s="19"/>
      <c r="NWE943" s="18"/>
      <c r="NWF943" s="19"/>
      <c r="NWG943" s="18"/>
      <c r="NWH943" s="19"/>
      <c r="NWI943" s="18"/>
      <c r="NWJ943" s="19"/>
      <c r="NWK943" s="18"/>
      <c r="NWL943" s="19"/>
      <c r="NWM943" s="18"/>
      <c r="NWN943" s="19"/>
      <c r="NWO943" s="18"/>
      <c r="NWP943" s="19"/>
      <c r="NWQ943" s="18"/>
      <c r="NWR943" s="19"/>
      <c r="NWS943" s="159"/>
      <c r="NWT943" s="160"/>
      <c r="NWU943" s="160"/>
      <c r="NWV943" s="18"/>
      <c r="NWW943" s="19"/>
      <c r="NWX943" s="18"/>
      <c r="NWY943" s="19"/>
      <c r="NWZ943" s="18"/>
      <c r="NXA943" s="19"/>
      <c r="NXB943" s="18"/>
      <c r="NXC943" s="19"/>
      <c r="NXD943" s="18"/>
      <c r="NXE943" s="19"/>
      <c r="NXF943" s="18"/>
      <c r="NXG943" s="19"/>
      <c r="NXH943" s="18"/>
      <c r="NXI943" s="19"/>
      <c r="NXJ943" s="18"/>
      <c r="NXK943" s="19"/>
      <c r="NXL943" s="18"/>
      <c r="NXM943" s="19"/>
      <c r="NXN943" s="159"/>
      <c r="NXO943" s="160"/>
      <c r="NXP943" s="160"/>
      <c r="NXQ943" s="18"/>
      <c r="NXR943" s="19"/>
      <c r="NXS943" s="18"/>
      <c r="NXT943" s="19"/>
      <c r="NXU943" s="18"/>
      <c r="NXV943" s="19"/>
      <c r="NXW943" s="18"/>
      <c r="NXX943" s="19"/>
      <c r="NXY943" s="18"/>
      <c r="NXZ943" s="19"/>
      <c r="NYA943" s="18"/>
      <c r="NYB943" s="19"/>
      <c r="NYC943" s="18"/>
      <c r="NYD943" s="19"/>
      <c r="NYE943" s="18"/>
      <c r="NYF943" s="19"/>
      <c r="NYG943" s="18"/>
      <c r="NYH943" s="19"/>
      <c r="NYI943" s="159"/>
      <c r="NYJ943" s="160"/>
      <c r="NYK943" s="160"/>
      <c r="NYL943" s="18"/>
      <c r="NYM943" s="19"/>
      <c r="NYN943" s="18"/>
      <c r="NYO943" s="19"/>
      <c r="NYP943" s="18"/>
      <c r="NYQ943" s="19"/>
      <c r="NYR943" s="18"/>
      <c r="NYS943" s="19"/>
      <c r="NYT943" s="18"/>
      <c r="NYU943" s="19"/>
      <c r="NYV943" s="18"/>
      <c r="NYW943" s="19"/>
      <c r="NYX943" s="18"/>
      <c r="NYY943" s="19"/>
      <c r="NYZ943" s="18"/>
      <c r="NZA943" s="19"/>
      <c r="NZB943" s="18"/>
      <c r="NZC943" s="19"/>
      <c r="NZD943" s="159"/>
      <c r="NZE943" s="160"/>
      <c r="NZF943" s="160"/>
      <c r="NZG943" s="18"/>
      <c r="NZH943" s="19"/>
      <c r="NZI943" s="18"/>
      <c r="NZJ943" s="19"/>
      <c r="NZK943" s="18"/>
      <c r="NZL943" s="19"/>
      <c r="NZM943" s="18"/>
      <c r="NZN943" s="19"/>
      <c r="NZO943" s="18"/>
      <c r="NZP943" s="19"/>
      <c r="NZQ943" s="18"/>
      <c r="NZR943" s="19"/>
      <c r="NZS943" s="18"/>
      <c r="NZT943" s="19"/>
      <c r="NZU943" s="18"/>
      <c r="NZV943" s="19"/>
      <c r="NZW943" s="18"/>
      <c r="NZX943" s="19"/>
      <c r="NZY943" s="159"/>
      <c r="NZZ943" s="160"/>
      <c r="OAA943" s="160"/>
      <c r="OAB943" s="18"/>
      <c r="OAC943" s="19"/>
      <c r="OAD943" s="18"/>
      <c r="OAE943" s="19"/>
      <c r="OAF943" s="18"/>
      <c r="OAG943" s="19"/>
      <c r="OAH943" s="18"/>
      <c r="OAI943" s="19"/>
      <c r="OAJ943" s="18"/>
      <c r="OAK943" s="19"/>
      <c r="OAL943" s="18"/>
      <c r="OAM943" s="19"/>
      <c r="OAN943" s="18"/>
      <c r="OAO943" s="19"/>
      <c r="OAP943" s="18"/>
      <c r="OAQ943" s="19"/>
      <c r="OAR943" s="18"/>
      <c r="OAS943" s="19"/>
      <c r="OAT943" s="159"/>
      <c r="OAU943" s="160"/>
      <c r="OAV943" s="160"/>
      <c r="OAW943" s="18"/>
      <c r="OAX943" s="19"/>
      <c r="OAY943" s="18"/>
      <c r="OAZ943" s="19"/>
      <c r="OBA943" s="18"/>
      <c r="OBB943" s="19"/>
      <c r="OBC943" s="18"/>
      <c r="OBD943" s="19"/>
      <c r="OBE943" s="18"/>
      <c r="OBF943" s="19"/>
      <c r="OBG943" s="18"/>
      <c r="OBH943" s="19"/>
      <c r="OBI943" s="18"/>
      <c r="OBJ943" s="19"/>
      <c r="OBK943" s="18"/>
      <c r="OBL943" s="19"/>
      <c r="OBM943" s="18"/>
      <c r="OBN943" s="19"/>
      <c r="OBO943" s="159"/>
      <c r="OBP943" s="160"/>
      <c r="OBQ943" s="160"/>
      <c r="OBR943" s="18"/>
      <c r="OBS943" s="19"/>
      <c r="OBT943" s="18"/>
      <c r="OBU943" s="19"/>
      <c r="OBV943" s="18"/>
      <c r="OBW943" s="19"/>
      <c r="OBX943" s="18"/>
      <c r="OBY943" s="19"/>
      <c r="OBZ943" s="18"/>
      <c r="OCA943" s="19"/>
      <c r="OCB943" s="18"/>
      <c r="OCC943" s="19"/>
      <c r="OCD943" s="18"/>
      <c r="OCE943" s="19"/>
      <c r="OCF943" s="18"/>
      <c r="OCG943" s="19"/>
      <c r="OCH943" s="18"/>
      <c r="OCI943" s="19"/>
      <c r="OCJ943" s="159"/>
      <c r="OCK943" s="160"/>
      <c r="OCL943" s="160"/>
      <c r="OCM943" s="18"/>
      <c r="OCN943" s="19"/>
      <c r="OCO943" s="18"/>
      <c r="OCP943" s="19"/>
      <c r="OCQ943" s="18"/>
      <c r="OCR943" s="19"/>
      <c r="OCS943" s="18"/>
      <c r="OCT943" s="19"/>
      <c r="OCU943" s="18"/>
      <c r="OCV943" s="19"/>
      <c r="OCW943" s="18"/>
      <c r="OCX943" s="19"/>
      <c r="OCY943" s="18"/>
      <c r="OCZ943" s="19"/>
      <c r="ODA943" s="18"/>
      <c r="ODB943" s="19"/>
      <c r="ODC943" s="18"/>
      <c r="ODD943" s="19"/>
      <c r="ODE943" s="159"/>
      <c r="ODF943" s="160"/>
      <c r="ODG943" s="160"/>
      <c r="ODH943" s="18"/>
      <c r="ODI943" s="19"/>
      <c r="ODJ943" s="18"/>
      <c r="ODK943" s="19"/>
      <c r="ODL943" s="18"/>
      <c r="ODM943" s="19"/>
      <c r="ODN943" s="18"/>
      <c r="ODO943" s="19"/>
      <c r="ODP943" s="18"/>
      <c r="ODQ943" s="19"/>
      <c r="ODR943" s="18"/>
      <c r="ODS943" s="19"/>
      <c r="ODT943" s="18"/>
      <c r="ODU943" s="19"/>
      <c r="ODV943" s="18"/>
      <c r="ODW943" s="19"/>
      <c r="ODX943" s="18"/>
      <c r="ODY943" s="19"/>
      <c r="ODZ943" s="159"/>
      <c r="OEA943" s="160"/>
      <c r="OEB943" s="160"/>
      <c r="OEC943" s="18"/>
      <c r="OED943" s="19"/>
      <c r="OEE943" s="18"/>
      <c r="OEF943" s="19"/>
      <c r="OEG943" s="18"/>
      <c r="OEH943" s="19"/>
      <c r="OEI943" s="18"/>
      <c r="OEJ943" s="19"/>
      <c r="OEK943" s="18"/>
      <c r="OEL943" s="19"/>
      <c r="OEM943" s="18"/>
      <c r="OEN943" s="19"/>
      <c r="OEO943" s="18"/>
      <c r="OEP943" s="19"/>
      <c r="OEQ943" s="18"/>
      <c r="OER943" s="19"/>
      <c r="OES943" s="18"/>
      <c r="OET943" s="19"/>
      <c r="OEU943" s="159"/>
      <c r="OEV943" s="160"/>
      <c r="OEW943" s="160"/>
      <c r="OEX943" s="18"/>
      <c r="OEY943" s="19"/>
      <c r="OEZ943" s="18"/>
      <c r="OFA943" s="19"/>
      <c r="OFB943" s="18"/>
      <c r="OFC943" s="19"/>
      <c r="OFD943" s="18"/>
      <c r="OFE943" s="19"/>
      <c r="OFF943" s="18"/>
      <c r="OFG943" s="19"/>
      <c r="OFH943" s="18"/>
      <c r="OFI943" s="19"/>
      <c r="OFJ943" s="18"/>
      <c r="OFK943" s="19"/>
      <c r="OFL943" s="18"/>
      <c r="OFM943" s="19"/>
      <c r="OFN943" s="18"/>
      <c r="OFO943" s="19"/>
      <c r="OFP943" s="159"/>
      <c r="OFQ943" s="160"/>
      <c r="OFR943" s="160"/>
      <c r="OFS943" s="18"/>
      <c r="OFT943" s="19"/>
      <c r="OFU943" s="18"/>
      <c r="OFV943" s="19"/>
      <c r="OFW943" s="18"/>
      <c r="OFX943" s="19"/>
      <c r="OFY943" s="18"/>
      <c r="OFZ943" s="19"/>
      <c r="OGA943" s="18"/>
      <c r="OGB943" s="19"/>
      <c r="OGC943" s="18"/>
      <c r="OGD943" s="19"/>
      <c r="OGE943" s="18"/>
      <c r="OGF943" s="19"/>
      <c r="OGG943" s="18"/>
      <c r="OGH943" s="19"/>
      <c r="OGI943" s="18"/>
      <c r="OGJ943" s="19"/>
      <c r="OGK943" s="159"/>
      <c r="OGL943" s="160"/>
      <c r="OGM943" s="160"/>
      <c r="OGN943" s="18"/>
      <c r="OGO943" s="19"/>
      <c r="OGP943" s="18"/>
      <c r="OGQ943" s="19"/>
      <c r="OGR943" s="18"/>
      <c r="OGS943" s="19"/>
      <c r="OGT943" s="18"/>
      <c r="OGU943" s="19"/>
      <c r="OGV943" s="18"/>
      <c r="OGW943" s="19"/>
      <c r="OGX943" s="18"/>
      <c r="OGY943" s="19"/>
      <c r="OGZ943" s="18"/>
      <c r="OHA943" s="19"/>
      <c r="OHB943" s="18"/>
      <c r="OHC943" s="19"/>
      <c r="OHD943" s="18"/>
      <c r="OHE943" s="19"/>
      <c r="OHF943" s="159"/>
      <c r="OHG943" s="160"/>
      <c r="OHH943" s="160"/>
      <c r="OHI943" s="18"/>
      <c r="OHJ943" s="19"/>
      <c r="OHK943" s="18"/>
      <c r="OHL943" s="19"/>
      <c r="OHM943" s="18"/>
      <c r="OHN943" s="19"/>
      <c r="OHO943" s="18"/>
      <c r="OHP943" s="19"/>
      <c r="OHQ943" s="18"/>
      <c r="OHR943" s="19"/>
      <c r="OHS943" s="18"/>
      <c r="OHT943" s="19"/>
      <c r="OHU943" s="18"/>
      <c r="OHV943" s="19"/>
      <c r="OHW943" s="18"/>
      <c r="OHX943" s="19"/>
      <c r="OHY943" s="18"/>
      <c r="OHZ943" s="19"/>
      <c r="OIA943" s="159"/>
      <c r="OIB943" s="160"/>
      <c r="OIC943" s="160"/>
      <c r="OID943" s="18"/>
      <c r="OIE943" s="19"/>
      <c r="OIF943" s="18"/>
      <c r="OIG943" s="19"/>
      <c r="OIH943" s="18"/>
      <c r="OII943" s="19"/>
      <c r="OIJ943" s="18"/>
      <c r="OIK943" s="19"/>
      <c r="OIL943" s="18"/>
      <c r="OIM943" s="19"/>
      <c r="OIN943" s="18"/>
      <c r="OIO943" s="19"/>
      <c r="OIP943" s="18"/>
      <c r="OIQ943" s="19"/>
      <c r="OIR943" s="18"/>
      <c r="OIS943" s="19"/>
      <c r="OIT943" s="18"/>
      <c r="OIU943" s="19"/>
      <c r="OIV943" s="159"/>
      <c r="OIW943" s="160"/>
      <c r="OIX943" s="160"/>
      <c r="OIY943" s="18"/>
      <c r="OIZ943" s="19"/>
      <c r="OJA943" s="18"/>
      <c r="OJB943" s="19"/>
      <c r="OJC943" s="18"/>
      <c r="OJD943" s="19"/>
      <c r="OJE943" s="18"/>
      <c r="OJF943" s="19"/>
      <c r="OJG943" s="18"/>
      <c r="OJH943" s="19"/>
      <c r="OJI943" s="18"/>
      <c r="OJJ943" s="19"/>
      <c r="OJK943" s="18"/>
      <c r="OJL943" s="19"/>
      <c r="OJM943" s="18"/>
      <c r="OJN943" s="19"/>
      <c r="OJO943" s="18"/>
      <c r="OJP943" s="19"/>
      <c r="OJQ943" s="159"/>
      <c r="OJR943" s="160"/>
      <c r="OJS943" s="160"/>
      <c r="OJT943" s="18"/>
      <c r="OJU943" s="19"/>
      <c r="OJV943" s="18"/>
      <c r="OJW943" s="19"/>
      <c r="OJX943" s="18"/>
      <c r="OJY943" s="19"/>
      <c r="OJZ943" s="18"/>
      <c r="OKA943" s="19"/>
      <c r="OKB943" s="18"/>
      <c r="OKC943" s="19"/>
      <c r="OKD943" s="18"/>
      <c r="OKE943" s="19"/>
      <c r="OKF943" s="18"/>
      <c r="OKG943" s="19"/>
      <c r="OKH943" s="18"/>
      <c r="OKI943" s="19"/>
      <c r="OKJ943" s="18"/>
      <c r="OKK943" s="19"/>
      <c r="OKL943" s="159"/>
      <c r="OKM943" s="160"/>
      <c r="OKN943" s="160"/>
      <c r="OKO943" s="18"/>
      <c r="OKP943" s="19"/>
      <c r="OKQ943" s="18"/>
      <c r="OKR943" s="19"/>
      <c r="OKS943" s="18"/>
      <c r="OKT943" s="19"/>
      <c r="OKU943" s="18"/>
      <c r="OKV943" s="19"/>
      <c r="OKW943" s="18"/>
      <c r="OKX943" s="19"/>
      <c r="OKY943" s="18"/>
      <c r="OKZ943" s="19"/>
      <c r="OLA943" s="18"/>
      <c r="OLB943" s="19"/>
      <c r="OLC943" s="18"/>
      <c r="OLD943" s="19"/>
      <c r="OLE943" s="18"/>
      <c r="OLF943" s="19"/>
      <c r="OLG943" s="159"/>
      <c r="OLH943" s="160"/>
      <c r="OLI943" s="160"/>
      <c r="OLJ943" s="18"/>
      <c r="OLK943" s="19"/>
      <c r="OLL943" s="18"/>
      <c r="OLM943" s="19"/>
      <c r="OLN943" s="18"/>
      <c r="OLO943" s="19"/>
      <c r="OLP943" s="18"/>
      <c r="OLQ943" s="19"/>
      <c r="OLR943" s="18"/>
      <c r="OLS943" s="19"/>
      <c r="OLT943" s="18"/>
      <c r="OLU943" s="19"/>
      <c r="OLV943" s="18"/>
      <c r="OLW943" s="19"/>
      <c r="OLX943" s="18"/>
      <c r="OLY943" s="19"/>
      <c r="OLZ943" s="18"/>
      <c r="OMA943" s="19"/>
      <c r="OMB943" s="159"/>
      <c r="OMC943" s="160"/>
      <c r="OMD943" s="160"/>
      <c r="OME943" s="18"/>
      <c r="OMF943" s="19"/>
      <c r="OMG943" s="18"/>
      <c r="OMH943" s="19"/>
      <c r="OMI943" s="18"/>
      <c r="OMJ943" s="19"/>
      <c r="OMK943" s="18"/>
      <c r="OML943" s="19"/>
      <c r="OMM943" s="18"/>
      <c r="OMN943" s="19"/>
      <c r="OMO943" s="18"/>
      <c r="OMP943" s="19"/>
      <c r="OMQ943" s="18"/>
      <c r="OMR943" s="19"/>
      <c r="OMS943" s="18"/>
      <c r="OMT943" s="19"/>
      <c r="OMU943" s="18"/>
      <c r="OMV943" s="19"/>
      <c r="OMW943" s="159"/>
      <c r="OMX943" s="160"/>
      <c r="OMY943" s="160"/>
      <c r="OMZ943" s="18"/>
      <c r="ONA943" s="19"/>
      <c r="ONB943" s="18"/>
      <c r="ONC943" s="19"/>
      <c r="OND943" s="18"/>
      <c r="ONE943" s="19"/>
      <c r="ONF943" s="18"/>
      <c r="ONG943" s="19"/>
      <c r="ONH943" s="18"/>
      <c r="ONI943" s="19"/>
      <c r="ONJ943" s="18"/>
      <c r="ONK943" s="19"/>
      <c r="ONL943" s="18"/>
      <c r="ONM943" s="19"/>
      <c r="ONN943" s="18"/>
      <c r="ONO943" s="19"/>
      <c r="ONP943" s="18"/>
      <c r="ONQ943" s="19"/>
      <c r="ONR943" s="159"/>
      <c r="ONS943" s="160"/>
      <c r="ONT943" s="160"/>
      <c r="ONU943" s="18"/>
      <c r="ONV943" s="19"/>
      <c r="ONW943" s="18"/>
      <c r="ONX943" s="19"/>
      <c r="ONY943" s="18"/>
      <c r="ONZ943" s="19"/>
      <c r="OOA943" s="18"/>
      <c r="OOB943" s="19"/>
      <c r="OOC943" s="18"/>
      <c r="OOD943" s="19"/>
      <c r="OOE943" s="18"/>
      <c r="OOF943" s="19"/>
      <c r="OOG943" s="18"/>
      <c r="OOH943" s="19"/>
      <c r="OOI943" s="18"/>
      <c r="OOJ943" s="19"/>
      <c r="OOK943" s="18"/>
      <c r="OOL943" s="19"/>
      <c r="OOM943" s="159"/>
      <c r="OON943" s="160"/>
      <c r="OOO943" s="160"/>
      <c r="OOP943" s="18"/>
      <c r="OOQ943" s="19"/>
      <c r="OOR943" s="18"/>
      <c r="OOS943" s="19"/>
      <c r="OOT943" s="18"/>
      <c r="OOU943" s="19"/>
      <c r="OOV943" s="18"/>
      <c r="OOW943" s="19"/>
      <c r="OOX943" s="18"/>
      <c r="OOY943" s="19"/>
      <c r="OOZ943" s="18"/>
      <c r="OPA943" s="19"/>
      <c r="OPB943" s="18"/>
      <c r="OPC943" s="19"/>
      <c r="OPD943" s="18"/>
      <c r="OPE943" s="19"/>
      <c r="OPF943" s="18"/>
      <c r="OPG943" s="19"/>
      <c r="OPH943" s="159"/>
      <c r="OPI943" s="160"/>
      <c r="OPJ943" s="160"/>
      <c r="OPK943" s="18"/>
      <c r="OPL943" s="19"/>
      <c r="OPM943" s="18"/>
      <c r="OPN943" s="19"/>
      <c r="OPO943" s="18"/>
      <c r="OPP943" s="19"/>
      <c r="OPQ943" s="18"/>
      <c r="OPR943" s="19"/>
      <c r="OPS943" s="18"/>
      <c r="OPT943" s="19"/>
      <c r="OPU943" s="18"/>
      <c r="OPV943" s="19"/>
      <c r="OPW943" s="18"/>
      <c r="OPX943" s="19"/>
      <c r="OPY943" s="18"/>
      <c r="OPZ943" s="19"/>
      <c r="OQA943" s="18"/>
      <c r="OQB943" s="19"/>
      <c r="OQC943" s="159"/>
      <c r="OQD943" s="160"/>
      <c r="OQE943" s="160"/>
      <c r="OQF943" s="18"/>
      <c r="OQG943" s="19"/>
      <c r="OQH943" s="18"/>
      <c r="OQI943" s="19"/>
      <c r="OQJ943" s="18"/>
      <c r="OQK943" s="19"/>
      <c r="OQL943" s="18"/>
      <c r="OQM943" s="19"/>
      <c r="OQN943" s="18"/>
      <c r="OQO943" s="19"/>
      <c r="OQP943" s="18"/>
      <c r="OQQ943" s="19"/>
      <c r="OQR943" s="18"/>
      <c r="OQS943" s="19"/>
      <c r="OQT943" s="18"/>
      <c r="OQU943" s="19"/>
      <c r="OQV943" s="18"/>
      <c r="OQW943" s="19"/>
      <c r="OQX943" s="159"/>
      <c r="OQY943" s="160"/>
      <c r="OQZ943" s="160"/>
      <c r="ORA943" s="18"/>
      <c r="ORB943" s="19"/>
      <c r="ORC943" s="18"/>
      <c r="ORD943" s="19"/>
      <c r="ORE943" s="18"/>
      <c r="ORF943" s="19"/>
      <c r="ORG943" s="18"/>
      <c r="ORH943" s="19"/>
      <c r="ORI943" s="18"/>
      <c r="ORJ943" s="19"/>
      <c r="ORK943" s="18"/>
      <c r="ORL943" s="19"/>
      <c r="ORM943" s="18"/>
      <c r="ORN943" s="19"/>
      <c r="ORO943" s="18"/>
      <c r="ORP943" s="19"/>
      <c r="ORQ943" s="18"/>
      <c r="ORR943" s="19"/>
      <c r="ORS943" s="159"/>
      <c r="ORT943" s="160"/>
      <c r="ORU943" s="160"/>
      <c r="ORV943" s="18"/>
      <c r="ORW943" s="19"/>
      <c r="ORX943" s="18"/>
      <c r="ORY943" s="19"/>
      <c r="ORZ943" s="18"/>
      <c r="OSA943" s="19"/>
      <c r="OSB943" s="18"/>
      <c r="OSC943" s="19"/>
      <c r="OSD943" s="18"/>
      <c r="OSE943" s="19"/>
      <c r="OSF943" s="18"/>
      <c r="OSG943" s="19"/>
      <c r="OSH943" s="18"/>
      <c r="OSI943" s="19"/>
      <c r="OSJ943" s="18"/>
      <c r="OSK943" s="19"/>
      <c r="OSL943" s="18"/>
      <c r="OSM943" s="19"/>
      <c r="OSN943" s="159"/>
      <c r="OSO943" s="160"/>
      <c r="OSP943" s="160"/>
      <c r="OSQ943" s="18"/>
      <c r="OSR943" s="19"/>
      <c r="OSS943" s="18"/>
      <c r="OST943" s="19"/>
      <c r="OSU943" s="18"/>
      <c r="OSV943" s="19"/>
      <c r="OSW943" s="18"/>
      <c r="OSX943" s="19"/>
      <c r="OSY943" s="18"/>
      <c r="OSZ943" s="19"/>
      <c r="OTA943" s="18"/>
      <c r="OTB943" s="19"/>
      <c r="OTC943" s="18"/>
      <c r="OTD943" s="19"/>
      <c r="OTE943" s="18"/>
      <c r="OTF943" s="19"/>
      <c r="OTG943" s="18"/>
      <c r="OTH943" s="19"/>
      <c r="OTI943" s="159"/>
      <c r="OTJ943" s="160"/>
      <c r="OTK943" s="160"/>
      <c r="OTL943" s="18"/>
      <c r="OTM943" s="19"/>
      <c r="OTN943" s="18"/>
      <c r="OTO943" s="19"/>
      <c r="OTP943" s="18"/>
      <c r="OTQ943" s="19"/>
      <c r="OTR943" s="18"/>
      <c r="OTS943" s="19"/>
      <c r="OTT943" s="18"/>
      <c r="OTU943" s="19"/>
      <c r="OTV943" s="18"/>
      <c r="OTW943" s="19"/>
      <c r="OTX943" s="18"/>
      <c r="OTY943" s="19"/>
      <c r="OTZ943" s="18"/>
      <c r="OUA943" s="19"/>
      <c r="OUB943" s="18"/>
      <c r="OUC943" s="19"/>
      <c r="OUD943" s="159"/>
      <c r="OUE943" s="160"/>
      <c r="OUF943" s="160"/>
      <c r="OUG943" s="18"/>
      <c r="OUH943" s="19"/>
      <c r="OUI943" s="18"/>
      <c r="OUJ943" s="19"/>
      <c r="OUK943" s="18"/>
      <c r="OUL943" s="19"/>
      <c r="OUM943" s="18"/>
      <c r="OUN943" s="19"/>
      <c r="OUO943" s="18"/>
      <c r="OUP943" s="19"/>
      <c r="OUQ943" s="18"/>
      <c r="OUR943" s="19"/>
      <c r="OUS943" s="18"/>
      <c r="OUT943" s="19"/>
      <c r="OUU943" s="18"/>
      <c r="OUV943" s="19"/>
      <c r="OUW943" s="18"/>
      <c r="OUX943" s="19"/>
      <c r="OUY943" s="159"/>
      <c r="OUZ943" s="160"/>
      <c r="OVA943" s="160"/>
      <c r="OVB943" s="18"/>
      <c r="OVC943" s="19"/>
      <c r="OVD943" s="18"/>
      <c r="OVE943" s="19"/>
      <c r="OVF943" s="18"/>
      <c r="OVG943" s="19"/>
      <c r="OVH943" s="18"/>
      <c r="OVI943" s="19"/>
      <c r="OVJ943" s="18"/>
      <c r="OVK943" s="19"/>
      <c r="OVL943" s="18"/>
      <c r="OVM943" s="19"/>
      <c r="OVN943" s="18"/>
      <c r="OVO943" s="19"/>
      <c r="OVP943" s="18"/>
      <c r="OVQ943" s="19"/>
      <c r="OVR943" s="18"/>
      <c r="OVS943" s="19"/>
      <c r="OVT943" s="159"/>
      <c r="OVU943" s="160"/>
      <c r="OVV943" s="160"/>
      <c r="OVW943" s="18"/>
      <c r="OVX943" s="19"/>
      <c r="OVY943" s="18"/>
      <c r="OVZ943" s="19"/>
      <c r="OWA943" s="18"/>
      <c r="OWB943" s="19"/>
      <c r="OWC943" s="18"/>
      <c r="OWD943" s="19"/>
      <c r="OWE943" s="18"/>
      <c r="OWF943" s="19"/>
      <c r="OWG943" s="18"/>
      <c r="OWH943" s="19"/>
      <c r="OWI943" s="18"/>
      <c r="OWJ943" s="19"/>
      <c r="OWK943" s="18"/>
      <c r="OWL943" s="19"/>
      <c r="OWM943" s="18"/>
      <c r="OWN943" s="19"/>
      <c r="OWO943" s="159"/>
      <c r="OWP943" s="160"/>
      <c r="OWQ943" s="160"/>
      <c r="OWR943" s="18"/>
      <c r="OWS943" s="19"/>
      <c r="OWT943" s="18"/>
      <c r="OWU943" s="19"/>
      <c r="OWV943" s="18"/>
      <c r="OWW943" s="19"/>
      <c r="OWX943" s="18"/>
      <c r="OWY943" s="19"/>
      <c r="OWZ943" s="18"/>
      <c r="OXA943" s="19"/>
      <c r="OXB943" s="18"/>
      <c r="OXC943" s="19"/>
      <c r="OXD943" s="18"/>
      <c r="OXE943" s="19"/>
      <c r="OXF943" s="18"/>
      <c r="OXG943" s="19"/>
      <c r="OXH943" s="18"/>
      <c r="OXI943" s="19"/>
      <c r="OXJ943" s="159"/>
      <c r="OXK943" s="160"/>
      <c r="OXL943" s="160"/>
      <c r="OXM943" s="18"/>
      <c r="OXN943" s="19"/>
      <c r="OXO943" s="18"/>
      <c r="OXP943" s="19"/>
      <c r="OXQ943" s="18"/>
      <c r="OXR943" s="19"/>
      <c r="OXS943" s="18"/>
      <c r="OXT943" s="19"/>
      <c r="OXU943" s="18"/>
      <c r="OXV943" s="19"/>
      <c r="OXW943" s="18"/>
      <c r="OXX943" s="19"/>
      <c r="OXY943" s="18"/>
      <c r="OXZ943" s="19"/>
      <c r="OYA943" s="18"/>
      <c r="OYB943" s="19"/>
      <c r="OYC943" s="18"/>
      <c r="OYD943" s="19"/>
      <c r="OYE943" s="159"/>
      <c r="OYF943" s="160"/>
      <c r="OYG943" s="160"/>
      <c r="OYH943" s="18"/>
      <c r="OYI943" s="19"/>
      <c r="OYJ943" s="18"/>
      <c r="OYK943" s="19"/>
      <c r="OYL943" s="18"/>
      <c r="OYM943" s="19"/>
      <c r="OYN943" s="18"/>
      <c r="OYO943" s="19"/>
      <c r="OYP943" s="18"/>
      <c r="OYQ943" s="19"/>
      <c r="OYR943" s="18"/>
      <c r="OYS943" s="19"/>
      <c r="OYT943" s="18"/>
      <c r="OYU943" s="19"/>
      <c r="OYV943" s="18"/>
      <c r="OYW943" s="19"/>
      <c r="OYX943" s="18"/>
      <c r="OYY943" s="19"/>
      <c r="OYZ943" s="159"/>
      <c r="OZA943" s="160"/>
      <c r="OZB943" s="160"/>
      <c r="OZC943" s="18"/>
      <c r="OZD943" s="19"/>
      <c r="OZE943" s="18"/>
      <c r="OZF943" s="19"/>
      <c r="OZG943" s="18"/>
      <c r="OZH943" s="19"/>
      <c r="OZI943" s="18"/>
      <c r="OZJ943" s="19"/>
      <c r="OZK943" s="18"/>
      <c r="OZL943" s="19"/>
      <c r="OZM943" s="18"/>
      <c r="OZN943" s="19"/>
      <c r="OZO943" s="18"/>
      <c r="OZP943" s="19"/>
      <c r="OZQ943" s="18"/>
      <c r="OZR943" s="19"/>
      <c r="OZS943" s="18"/>
      <c r="OZT943" s="19"/>
      <c r="OZU943" s="159"/>
      <c r="OZV943" s="160"/>
      <c r="OZW943" s="160"/>
      <c r="OZX943" s="18"/>
      <c r="OZY943" s="19"/>
      <c r="OZZ943" s="18"/>
      <c r="PAA943" s="19"/>
      <c r="PAB943" s="18"/>
      <c r="PAC943" s="19"/>
      <c r="PAD943" s="18"/>
      <c r="PAE943" s="19"/>
      <c r="PAF943" s="18"/>
      <c r="PAG943" s="19"/>
      <c r="PAH943" s="18"/>
      <c r="PAI943" s="19"/>
      <c r="PAJ943" s="18"/>
      <c r="PAK943" s="19"/>
      <c r="PAL943" s="18"/>
      <c r="PAM943" s="19"/>
      <c r="PAN943" s="18"/>
      <c r="PAO943" s="19"/>
      <c r="PAP943" s="159"/>
      <c r="PAQ943" s="160"/>
      <c r="PAR943" s="160"/>
      <c r="PAS943" s="18"/>
      <c r="PAT943" s="19"/>
      <c r="PAU943" s="18"/>
      <c r="PAV943" s="19"/>
      <c r="PAW943" s="18"/>
      <c r="PAX943" s="19"/>
      <c r="PAY943" s="18"/>
      <c r="PAZ943" s="19"/>
      <c r="PBA943" s="18"/>
      <c r="PBB943" s="19"/>
      <c r="PBC943" s="18"/>
      <c r="PBD943" s="19"/>
      <c r="PBE943" s="18"/>
      <c r="PBF943" s="19"/>
      <c r="PBG943" s="18"/>
      <c r="PBH943" s="19"/>
      <c r="PBI943" s="18"/>
      <c r="PBJ943" s="19"/>
      <c r="PBK943" s="159"/>
      <c r="PBL943" s="160"/>
      <c r="PBM943" s="160"/>
      <c r="PBN943" s="18"/>
      <c r="PBO943" s="19"/>
      <c r="PBP943" s="18"/>
      <c r="PBQ943" s="19"/>
      <c r="PBR943" s="18"/>
      <c r="PBS943" s="19"/>
      <c r="PBT943" s="18"/>
      <c r="PBU943" s="19"/>
      <c r="PBV943" s="18"/>
      <c r="PBW943" s="19"/>
      <c r="PBX943" s="18"/>
      <c r="PBY943" s="19"/>
      <c r="PBZ943" s="18"/>
      <c r="PCA943" s="19"/>
      <c r="PCB943" s="18"/>
      <c r="PCC943" s="19"/>
      <c r="PCD943" s="18"/>
      <c r="PCE943" s="19"/>
      <c r="PCF943" s="159"/>
      <c r="PCG943" s="160"/>
      <c r="PCH943" s="160"/>
      <c r="PCI943" s="18"/>
      <c r="PCJ943" s="19"/>
      <c r="PCK943" s="18"/>
      <c r="PCL943" s="19"/>
      <c r="PCM943" s="18"/>
      <c r="PCN943" s="19"/>
      <c r="PCO943" s="18"/>
      <c r="PCP943" s="19"/>
      <c r="PCQ943" s="18"/>
      <c r="PCR943" s="19"/>
      <c r="PCS943" s="18"/>
      <c r="PCT943" s="19"/>
      <c r="PCU943" s="18"/>
      <c r="PCV943" s="19"/>
      <c r="PCW943" s="18"/>
      <c r="PCX943" s="19"/>
      <c r="PCY943" s="18"/>
      <c r="PCZ943" s="19"/>
      <c r="PDA943" s="159"/>
      <c r="PDB943" s="160"/>
      <c r="PDC943" s="160"/>
      <c r="PDD943" s="18"/>
      <c r="PDE943" s="19"/>
      <c r="PDF943" s="18"/>
      <c r="PDG943" s="19"/>
      <c r="PDH943" s="18"/>
      <c r="PDI943" s="19"/>
      <c r="PDJ943" s="18"/>
      <c r="PDK943" s="19"/>
      <c r="PDL943" s="18"/>
      <c r="PDM943" s="19"/>
      <c r="PDN943" s="18"/>
      <c r="PDO943" s="19"/>
      <c r="PDP943" s="18"/>
      <c r="PDQ943" s="19"/>
      <c r="PDR943" s="18"/>
      <c r="PDS943" s="19"/>
      <c r="PDT943" s="18"/>
      <c r="PDU943" s="19"/>
      <c r="PDV943" s="159"/>
      <c r="PDW943" s="160"/>
      <c r="PDX943" s="160"/>
      <c r="PDY943" s="18"/>
      <c r="PDZ943" s="19"/>
      <c r="PEA943" s="18"/>
      <c r="PEB943" s="19"/>
      <c r="PEC943" s="18"/>
      <c r="PED943" s="19"/>
      <c r="PEE943" s="18"/>
      <c r="PEF943" s="19"/>
      <c r="PEG943" s="18"/>
      <c r="PEH943" s="19"/>
      <c r="PEI943" s="18"/>
      <c r="PEJ943" s="19"/>
      <c r="PEK943" s="18"/>
      <c r="PEL943" s="19"/>
      <c r="PEM943" s="18"/>
      <c r="PEN943" s="19"/>
      <c r="PEO943" s="18"/>
      <c r="PEP943" s="19"/>
      <c r="PEQ943" s="159"/>
      <c r="PER943" s="160"/>
      <c r="PES943" s="160"/>
      <c r="PET943" s="18"/>
      <c r="PEU943" s="19"/>
      <c r="PEV943" s="18"/>
      <c r="PEW943" s="19"/>
      <c r="PEX943" s="18"/>
      <c r="PEY943" s="19"/>
      <c r="PEZ943" s="18"/>
      <c r="PFA943" s="19"/>
      <c r="PFB943" s="18"/>
      <c r="PFC943" s="19"/>
      <c r="PFD943" s="18"/>
      <c r="PFE943" s="19"/>
      <c r="PFF943" s="18"/>
      <c r="PFG943" s="19"/>
      <c r="PFH943" s="18"/>
      <c r="PFI943" s="19"/>
      <c r="PFJ943" s="18"/>
      <c r="PFK943" s="19"/>
      <c r="PFL943" s="159"/>
      <c r="PFM943" s="160"/>
      <c r="PFN943" s="160"/>
      <c r="PFO943" s="18"/>
      <c r="PFP943" s="19"/>
      <c r="PFQ943" s="18"/>
      <c r="PFR943" s="19"/>
      <c r="PFS943" s="18"/>
      <c r="PFT943" s="19"/>
      <c r="PFU943" s="18"/>
      <c r="PFV943" s="19"/>
      <c r="PFW943" s="18"/>
      <c r="PFX943" s="19"/>
      <c r="PFY943" s="18"/>
      <c r="PFZ943" s="19"/>
      <c r="PGA943" s="18"/>
      <c r="PGB943" s="19"/>
      <c r="PGC943" s="18"/>
      <c r="PGD943" s="19"/>
      <c r="PGE943" s="18"/>
      <c r="PGF943" s="19"/>
      <c r="PGG943" s="159"/>
      <c r="PGH943" s="160"/>
      <c r="PGI943" s="160"/>
      <c r="PGJ943" s="18"/>
      <c r="PGK943" s="19"/>
      <c r="PGL943" s="18"/>
      <c r="PGM943" s="19"/>
      <c r="PGN943" s="18"/>
      <c r="PGO943" s="19"/>
      <c r="PGP943" s="18"/>
      <c r="PGQ943" s="19"/>
      <c r="PGR943" s="18"/>
      <c r="PGS943" s="19"/>
      <c r="PGT943" s="18"/>
      <c r="PGU943" s="19"/>
      <c r="PGV943" s="18"/>
      <c r="PGW943" s="19"/>
      <c r="PGX943" s="18"/>
      <c r="PGY943" s="19"/>
      <c r="PGZ943" s="18"/>
      <c r="PHA943" s="19"/>
      <c r="PHB943" s="159"/>
      <c r="PHC943" s="160"/>
      <c r="PHD943" s="160"/>
      <c r="PHE943" s="18"/>
      <c r="PHF943" s="19"/>
      <c r="PHG943" s="18"/>
      <c r="PHH943" s="19"/>
      <c r="PHI943" s="18"/>
      <c r="PHJ943" s="19"/>
      <c r="PHK943" s="18"/>
      <c r="PHL943" s="19"/>
      <c r="PHM943" s="18"/>
      <c r="PHN943" s="19"/>
      <c r="PHO943" s="18"/>
      <c r="PHP943" s="19"/>
      <c r="PHQ943" s="18"/>
      <c r="PHR943" s="19"/>
      <c r="PHS943" s="18"/>
      <c r="PHT943" s="19"/>
      <c r="PHU943" s="18"/>
      <c r="PHV943" s="19"/>
      <c r="PHW943" s="159"/>
      <c r="PHX943" s="160"/>
      <c r="PHY943" s="160"/>
      <c r="PHZ943" s="18"/>
      <c r="PIA943" s="19"/>
      <c r="PIB943" s="18"/>
      <c r="PIC943" s="19"/>
      <c r="PID943" s="18"/>
      <c r="PIE943" s="19"/>
      <c r="PIF943" s="18"/>
      <c r="PIG943" s="19"/>
      <c r="PIH943" s="18"/>
      <c r="PII943" s="19"/>
      <c r="PIJ943" s="18"/>
      <c r="PIK943" s="19"/>
      <c r="PIL943" s="18"/>
      <c r="PIM943" s="19"/>
      <c r="PIN943" s="18"/>
      <c r="PIO943" s="19"/>
      <c r="PIP943" s="18"/>
      <c r="PIQ943" s="19"/>
      <c r="PIR943" s="159"/>
      <c r="PIS943" s="160"/>
      <c r="PIT943" s="160"/>
      <c r="PIU943" s="18"/>
      <c r="PIV943" s="19"/>
      <c r="PIW943" s="18"/>
      <c r="PIX943" s="19"/>
      <c r="PIY943" s="18"/>
      <c r="PIZ943" s="19"/>
      <c r="PJA943" s="18"/>
      <c r="PJB943" s="19"/>
      <c r="PJC943" s="18"/>
      <c r="PJD943" s="19"/>
      <c r="PJE943" s="18"/>
      <c r="PJF943" s="19"/>
      <c r="PJG943" s="18"/>
      <c r="PJH943" s="19"/>
      <c r="PJI943" s="18"/>
      <c r="PJJ943" s="19"/>
      <c r="PJK943" s="18"/>
      <c r="PJL943" s="19"/>
      <c r="PJM943" s="159"/>
      <c r="PJN943" s="160"/>
      <c r="PJO943" s="160"/>
      <c r="PJP943" s="18"/>
      <c r="PJQ943" s="19"/>
      <c r="PJR943" s="18"/>
      <c r="PJS943" s="19"/>
      <c r="PJT943" s="18"/>
      <c r="PJU943" s="19"/>
      <c r="PJV943" s="18"/>
      <c r="PJW943" s="19"/>
      <c r="PJX943" s="18"/>
      <c r="PJY943" s="19"/>
      <c r="PJZ943" s="18"/>
      <c r="PKA943" s="19"/>
      <c r="PKB943" s="18"/>
      <c r="PKC943" s="19"/>
      <c r="PKD943" s="18"/>
      <c r="PKE943" s="19"/>
      <c r="PKF943" s="18"/>
      <c r="PKG943" s="19"/>
      <c r="PKH943" s="159"/>
      <c r="PKI943" s="160"/>
      <c r="PKJ943" s="160"/>
      <c r="PKK943" s="18"/>
      <c r="PKL943" s="19"/>
      <c r="PKM943" s="18"/>
      <c r="PKN943" s="19"/>
      <c r="PKO943" s="18"/>
      <c r="PKP943" s="19"/>
      <c r="PKQ943" s="18"/>
      <c r="PKR943" s="19"/>
      <c r="PKS943" s="18"/>
      <c r="PKT943" s="19"/>
      <c r="PKU943" s="18"/>
      <c r="PKV943" s="19"/>
      <c r="PKW943" s="18"/>
      <c r="PKX943" s="19"/>
      <c r="PKY943" s="18"/>
      <c r="PKZ943" s="19"/>
      <c r="PLA943" s="18"/>
      <c r="PLB943" s="19"/>
      <c r="PLC943" s="159"/>
      <c r="PLD943" s="160"/>
      <c r="PLE943" s="160"/>
      <c r="PLF943" s="18"/>
      <c r="PLG943" s="19"/>
      <c r="PLH943" s="18"/>
      <c r="PLI943" s="19"/>
      <c r="PLJ943" s="18"/>
      <c r="PLK943" s="19"/>
      <c r="PLL943" s="18"/>
      <c r="PLM943" s="19"/>
      <c r="PLN943" s="18"/>
      <c r="PLO943" s="19"/>
      <c r="PLP943" s="18"/>
      <c r="PLQ943" s="19"/>
      <c r="PLR943" s="18"/>
      <c r="PLS943" s="19"/>
      <c r="PLT943" s="18"/>
      <c r="PLU943" s="19"/>
      <c r="PLV943" s="18"/>
      <c r="PLW943" s="19"/>
      <c r="PLX943" s="159"/>
      <c r="PLY943" s="160"/>
      <c r="PLZ943" s="160"/>
      <c r="PMA943" s="18"/>
      <c r="PMB943" s="19"/>
      <c r="PMC943" s="18"/>
      <c r="PMD943" s="19"/>
      <c r="PME943" s="18"/>
      <c r="PMF943" s="19"/>
      <c r="PMG943" s="18"/>
      <c r="PMH943" s="19"/>
      <c r="PMI943" s="18"/>
      <c r="PMJ943" s="19"/>
      <c r="PMK943" s="18"/>
      <c r="PML943" s="19"/>
      <c r="PMM943" s="18"/>
      <c r="PMN943" s="19"/>
      <c r="PMO943" s="18"/>
      <c r="PMP943" s="19"/>
      <c r="PMQ943" s="18"/>
      <c r="PMR943" s="19"/>
      <c r="PMS943" s="159"/>
      <c r="PMT943" s="160"/>
      <c r="PMU943" s="160"/>
      <c r="PMV943" s="18"/>
      <c r="PMW943" s="19"/>
      <c r="PMX943" s="18"/>
      <c r="PMY943" s="19"/>
      <c r="PMZ943" s="18"/>
      <c r="PNA943" s="19"/>
      <c r="PNB943" s="18"/>
      <c r="PNC943" s="19"/>
      <c r="PND943" s="18"/>
      <c r="PNE943" s="19"/>
      <c r="PNF943" s="18"/>
      <c r="PNG943" s="19"/>
      <c r="PNH943" s="18"/>
      <c r="PNI943" s="19"/>
      <c r="PNJ943" s="18"/>
      <c r="PNK943" s="19"/>
      <c r="PNL943" s="18"/>
      <c r="PNM943" s="19"/>
      <c r="PNN943" s="159"/>
      <c r="PNO943" s="160"/>
      <c r="PNP943" s="160"/>
      <c r="PNQ943" s="18"/>
      <c r="PNR943" s="19"/>
      <c r="PNS943" s="18"/>
      <c r="PNT943" s="19"/>
      <c r="PNU943" s="18"/>
      <c r="PNV943" s="19"/>
      <c r="PNW943" s="18"/>
      <c r="PNX943" s="19"/>
      <c r="PNY943" s="18"/>
      <c r="PNZ943" s="19"/>
      <c r="POA943" s="18"/>
      <c r="POB943" s="19"/>
      <c r="POC943" s="18"/>
      <c r="POD943" s="19"/>
      <c r="POE943" s="18"/>
      <c r="POF943" s="19"/>
      <c r="POG943" s="18"/>
      <c r="POH943" s="19"/>
      <c r="POI943" s="159"/>
      <c r="POJ943" s="160"/>
      <c r="POK943" s="160"/>
      <c r="POL943" s="18"/>
      <c r="POM943" s="19"/>
      <c r="PON943" s="18"/>
      <c r="POO943" s="19"/>
      <c r="POP943" s="18"/>
      <c r="POQ943" s="19"/>
      <c r="POR943" s="18"/>
      <c r="POS943" s="19"/>
      <c r="POT943" s="18"/>
      <c r="POU943" s="19"/>
      <c r="POV943" s="18"/>
      <c r="POW943" s="19"/>
      <c r="POX943" s="18"/>
      <c r="POY943" s="19"/>
      <c r="POZ943" s="18"/>
      <c r="PPA943" s="19"/>
      <c r="PPB943" s="18"/>
      <c r="PPC943" s="19"/>
      <c r="PPD943" s="159"/>
      <c r="PPE943" s="160"/>
      <c r="PPF943" s="160"/>
      <c r="PPG943" s="18"/>
      <c r="PPH943" s="19"/>
      <c r="PPI943" s="18"/>
      <c r="PPJ943" s="19"/>
      <c r="PPK943" s="18"/>
      <c r="PPL943" s="19"/>
      <c r="PPM943" s="18"/>
      <c r="PPN943" s="19"/>
      <c r="PPO943" s="18"/>
      <c r="PPP943" s="19"/>
      <c r="PPQ943" s="18"/>
      <c r="PPR943" s="19"/>
      <c r="PPS943" s="18"/>
      <c r="PPT943" s="19"/>
      <c r="PPU943" s="18"/>
      <c r="PPV943" s="19"/>
      <c r="PPW943" s="18"/>
      <c r="PPX943" s="19"/>
      <c r="PPY943" s="159"/>
      <c r="PPZ943" s="160"/>
      <c r="PQA943" s="160"/>
      <c r="PQB943" s="18"/>
      <c r="PQC943" s="19"/>
      <c r="PQD943" s="18"/>
      <c r="PQE943" s="19"/>
      <c r="PQF943" s="18"/>
      <c r="PQG943" s="19"/>
      <c r="PQH943" s="18"/>
      <c r="PQI943" s="19"/>
      <c r="PQJ943" s="18"/>
      <c r="PQK943" s="19"/>
      <c r="PQL943" s="18"/>
      <c r="PQM943" s="19"/>
      <c r="PQN943" s="18"/>
      <c r="PQO943" s="19"/>
      <c r="PQP943" s="18"/>
      <c r="PQQ943" s="19"/>
      <c r="PQR943" s="18"/>
      <c r="PQS943" s="19"/>
      <c r="PQT943" s="159"/>
      <c r="PQU943" s="160"/>
      <c r="PQV943" s="160"/>
      <c r="PQW943" s="18"/>
      <c r="PQX943" s="19"/>
      <c r="PQY943" s="18"/>
      <c r="PQZ943" s="19"/>
      <c r="PRA943" s="18"/>
      <c r="PRB943" s="19"/>
      <c r="PRC943" s="18"/>
      <c r="PRD943" s="19"/>
      <c r="PRE943" s="18"/>
      <c r="PRF943" s="19"/>
      <c r="PRG943" s="18"/>
      <c r="PRH943" s="19"/>
      <c r="PRI943" s="18"/>
      <c r="PRJ943" s="19"/>
      <c r="PRK943" s="18"/>
      <c r="PRL943" s="19"/>
      <c r="PRM943" s="18"/>
      <c r="PRN943" s="19"/>
      <c r="PRO943" s="159"/>
      <c r="PRP943" s="160"/>
      <c r="PRQ943" s="160"/>
      <c r="PRR943" s="18"/>
      <c r="PRS943" s="19"/>
      <c r="PRT943" s="18"/>
      <c r="PRU943" s="19"/>
      <c r="PRV943" s="18"/>
      <c r="PRW943" s="19"/>
      <c r="PRX943" s="18"/>
      <c r="PRY943" s="19"/>
      <c r="PRZ943" s="18"/>
      <c r="PSA943" s="19"/>
      <c r="PSB943" s="18"/>
      <c r="PSC943" s="19"/>
      <c r="PSD943" s="18"/>
      <c r="PSE943" s="19"/>
      <c r="PSF943" s="18"/>
      <c r="PSG943" s="19"/>
      <c r="PSH943" s="18"/>
      <c r="PSI943" s="19"/>
      <c r="PSJ943" s="159"/>
      <c r="PSK943" s="160"/>
      <c r="PSL943" s="160"/>
      <c r="PSM943" s="18"/>
      <c r="PSN943" s="19"/>
      <c r="PSO943" s="18"/>
      <c r="PSP943" s="19"/>
      <c r="PSQ943" s="18"/>
      <c r="PSR943" s="19"/>
      <c r="PSS943" s="18"/>
      <c r="PST943" s="19"/>
      <c r="PSU943" s="18"/>
      <c r="PSV943" s="19"/>
      <c r="PSW943" s="18"/>
      <c r="PSX943" s="19"/>
      <c r="PSY943" s="18"/>
      <c r="PSZ943" s="19"/>
      <c r="PTA943" s="18"/>
      <c r="PTB943" s="19"/>
      <c r="PTC943" s="18"/>
      <c r="PTD943" s="19"/>
      <c r="PTE943" s="159"/>
      <c r="PTF943" s="160"/>
      <c r="PTG943" s="160"/>
      <c r="PTH943" s="18"/>
      <c r="PTI943" s="19"/>
      <c r="PTJ943" s="18"/>
      <c r="PTK943" s="19"/>
      <c r="PTL943" s="18"/>
      <c r="PTM943" s="19"/>
      <c r="PTN943" s="18"/>
      <c r="PTO943" s="19"/>
      <c r="PTP943" s="18"/>
      <c r="PTQ943" s="19"/>
      <c r="PTR943" s="18"/>
      <c r="PTS943" s="19"/>
      <c r="PTT943" s="18"/>
      <c r="PTU943" s="19"/>
      <c r="PTV943" s="18"/>
      <c r="PTW943" s="19"/>
      <c r="PTX943" s="18"/>
      <c r="PTY943" s="19"/>
      <c r="PTZ943" s="159"/>
      <c r="PUA943" s="160"/>
      <c r="PUB943" s="160"/>
      <c r="PUC943" s="18"/>
      <c r="PUD943" s="19"/>
      <c r="PUE943" s="18"/>
      <c r="PUF943" s="19"/>
      <c r="PUG943" s="18"/>
      <c r="PUH943" s="19"/>
      <c r="PUI943" s="18"/>
      <c r="PUJ943" s="19"/>
      <c r="PUK943" s="18"/>
      <c r="PUL943" s="19"/>
      <c r="PUM943" s="18"/>
      <c r="PUN943" s="19"/>
      <c r="PUO943" s="18"/>
      <c r="PUP943" s="19"/>
      <c r="PUQ943" s="18"/>
      <c r="PUR943" s="19"/>
      <c r="PUS943" s="18"/>
      <c r="PUT943" s="19"/>
      <c r="PUU943" s="159"/>
      <c r="PUV943" s="160"/>
      <c r="PUW943" s="160"/>
      <c r="PUX943" s="18"/>
      <c r="PUY943" s="19"/>
      <c r="PUZ943" s="18"/>
      <c r="PVA943" s="19"/>
      <c r="PVB943" s="18"/>
      <c r="PVC943" s="19"/>
      <c r="PVD943" s="18"/>
      <c r="PVE943" s="19"/>
      <c r="PVF943" s="18"/>
      <c r="PVG943" s="19"/>
      <c r="PVH943" s="18"/>
      <c r="PVI943" s="19"/>
      <c r="PVJ943" s="18"/>
      <c r="PVK943" s="19"/>
      <c r="PVL943" s="18"/>
      <c r="PVM943" s="19"/>
      <c r="PVN943" s="18"/>
      <c r="PVO943" s="19"/>
      <c r="PVP943" s="159"/>
      <c r="PVQ943" s="160"/>
      <c r="PVR943" s="160"/>
      <c r="PVS943" s="18"/>
      <c r="PVT943" s="19"/>
      <c r="PVU943" s="18"/>
      <c r="PVV943" s="19"/>
      <c r="PVW943" s="18"/>
      <c r="PVX943" s="19"/>
      <c r="PVY943" s="18"/>
      <c r="PVZ943" s="19"/>
      <c r="PWA943" s="18"/>
      <c r="PWB943" s="19"/>
      <c r="PWC943" s="18"/>
      <c r="PWD943" s="19"/>
      <c r="PWE943" s="18"/>
      <c r="PWF943" s="19"/>
      <c r="PWG943" s="18"/>
      <c r="PWH943" s="19"/>
      <c r="PWI943" s="18"/>
      <c r="PWJ943" s="19"/>
      <c r="PWK943" s="159"/>
      <c r="PWL943" s="160"/>
      <c r="PWM943" s="160"/>
      <c r="PWN943" s="18"/>
      <c r="PWO943" s="19"/>
      <c r="PWP943" s="18"/>
      <c r="PWQ943" s="19"/>
      <c r="PWR943" s="18"/>
      <c r="PWS943" s="19"/>
      <c r="PWT943" s="18"/>
      <c r="PWU943" s="19"/>
      <c r="PWV943" s="18"/>
      <c r="PWW943" s="19"/>
      <c r="PWX943" s="18"/>
      <c r="PWY943" s="19"/>
      <c r="PWZ943" s="18"/>
      <c r="PXA943" s="19"/>
      <c r="PXB943" s="18"/>
      <c r="PXC943" s="19"/>
      <c r="PXD943" s="18"/>
      <c r="PXE943" s="19"/>
      <c r="PXF943" s="159"/>
      <c r="PXG943" s="160"/>
      <c r="PXH943" s="160"/>
      <c r="PXI943" s="18"/>
      <c r="PXJ943" s="19"/>
      <c r="PXK943" s="18"/>
      <c r="PXL943" s="19"/>
      <c r="PXM943" s="18"/>
      <c r="PXN943" s="19"/>
      <c r="PXO943" s="18"/>
      <c r="PXP943" s="19"/>
      <c r="PXQ943" s="18"/>
      <c r="PXR943" s="19"/>
      <c r="PXS943" s="18"/>
      <c r="PXT943" s="19"/>
      <c r="PXU943" s="18"/>
      <c r="PXV943" s="19"/>
      <c r="PXW943" s="18"/>
      <c r="PXX943" s="19"/>
      <c r="PXY943" s="18"/>
      <c r="PXZ943" s="19"/>
      <c r="PYA943" s="159"/>
      <c r="PYB943" s="160"/>
      <c r="PYC943" s="160"/>
      <c r="PYD943" s="18"/>
      <c r="PYE943" s="19"/>
      <c r="PYF943" s="18"/>
      <c r="PYG943" s="19"/>
      <c r="PYH943" s="18"/>
      <c r="PYI943" s="19"/>
      <c r="PYJ943" s="18"/>
      <c r="PYK943" s="19"/>
      <c r="PYL943" s="18"/>
      <c r="PYM943" s="19"/>
      <c r="PYN943" s="18"/>
      <c r="PYO943" s="19"/>
      <c r="PYP943" s="18"/>
      <c r="PYQ943" s="19"/>
      <c r="PYR943" s="18"/>
      <c r="PYS943" s="19"/>
      <c r="PYT943" s="18"/>
      <c r="PYU943" s="19"/>
      <c r="PYV943" s="159"/>
      <c r="PYW943" s="160"/>
      <c r="PYX943" s="160"/>
      <c r="PYY943" s="18"/>
      <c r="PYZ943" s="19"/>
      <c r="PZA943" s="18"/>
      <c r="PZB943" s="19"/>
      <c r="PZC943" s="18"/>
      <c r="PZD943" s="19"/>
      <c r="PZE943" s="18"/>
      <c r="PZF943" s="19"/>
      <c r="PZG943" s="18"/>
      <c r="PZH943" s="19"/>
      <c r="PZI943" s="18"/>
      <c r="PZJ943" s="19"/>
      <c r="PZK943" s="18"/>
      <c r="PZL943" s="19"/>
      <c r="PZM943" s="18"/>
      <c r="PZN943" s="19"/>
      <c r="PZO943" s="18"/>
      <c r="PZP943" s="19"/>
      <c r="PZQ943" s="159"/>
      <c r="PZR943" s="160"/>
      <c r="PZS943" s="160"/>
      <c r="PZT943" s="18"/>
      <c r="PZU943" s="19"/>
      <c r="PZV943" s="18"/>
      <c r="PZW943" s="19"/>
      <c r="PZX943" s="18"/>
      <c r="PZY943" s="19"/>
      <c r="PZZ943" s="18"/>
      <c r="QAA943" s="19"/>
      <c r="QAB943" s="18"/>
      <c r="QAC943" s="19"/>
      <c r="QAD943" s="18"/>
      <c r="QAE943" s="19"/>
      <c r="QAF943" s="18"/>
      <c r="QAG943" s="19"/>
      <c r="QAH943" s="18"/>
      <c r="QAI943" s="19"/>
      <c r="QAJ943" s="18"/>
      <c r="QAK943" s="19"/>
      <c r="QAL943" s="159"/>
      <c r="QAM943" s="160"/>
      <c r="QAN943" s="160"/>
      <c r="QAO943" s="18"/>
      <c r="QAP943" s="19"/>
      <c r="QAQ943" s="18"/>
      <c r="QAR943" s="19"/>
      <c r="QAS943" s="18"/>
      <c r="QAT943" s="19"/>
      <c r="QAU943" s="18"/>
      <c r="QAV943" s="19"/>
      <c r="QAW943" s="18"/>
      <c r="QAX943" s="19"/>
      <c r="QAY943" s="18"/>
      <c r="QAZ943" s="19"/>
      <c r="QBA943" s="18"/>
      <c r="QBB943" s="19"/>
      <c r="QBC943" s="18"/>
      <c r="QBD943" s="19"/>
      <c r="QBE943" s="18"/>
      <c r="QBF943" s="19"/>
      <c r="QBG943" s="159"/>
      <c r="QBH943" s="160"/>
      <c r="QBI943" s="160"/>
      <c r="QBJ943" s="18"/>
      <c r="QBK943" s="19"/>
      <c r="QBL943" s="18"/>
      <c r="QBM943" s="19"/>
      <c r="QBN943" s="18"/>
      <c r="QBO943" s="19"/>
      <c r="QBP943" s="18"/>
      <c r="QBQ943" s="19"/>
      <c r="QBR943" s="18"/>
      <c r="QBS943" s="19"/>
      <c r="QBT943" s="18"/>
      <c r="QBU943" s="19"/>
      <c r="QBV943" s="18"/>
      <c r="QBW943" s="19"/>
      <c r="QBX943" s="18"/>
      <c r="QBY943" s="19"/>
      <c r="QBZ943" s="18"/>
      <c r="QCA943" s="19"/>
      <c r="QCB943" s="159"/>
      <c r="QCC943" s="160"/>
      <c r="QCD943" s="160"/>
      <c r="QCE943" s="18"/>
      <c r="QCF943" s="19"/>
      <c r="QCG943" s="18"/>
      <c r="QCH943" s="19"/>
      <c r="QCI943" s="18"/>
      <c r="QCJ943" s="19"/>
      <c r="QCK943" s="18"/>
      <c r="QCL943" s="19"/>
      <c r="QCM943" s="18"/>
      <c r="QCN943" s="19"/>
      <c r="QCO943" s="18"/>
      <c r="QCP943" s="19"/>
      <c r="QCQ943" s="18"/>
      <c r="QCR943" s="19"/>
      <c r="QCS943" s="18"/>
      <c r="QCT943" s="19"/>
      <c r="QCU943" s="18"/>
      <c r="QCV943" s="19"/>
      <c r="QCW943" s="159"/>
      <c r="QCX943" s="160"/>
      <c r="QCY943" s="160"/>
      <c r="QCZ943" s="18"/>
      <c r="QDA943" s="19"/>
      <c r="QDB943" s="18"/>
      <c r="QDC943" s="19"/>
      <c r="QDD943" s="18"/>
      <c r="QDE943" s="19"/>
      <c r="QDF943" s="18"/>
      <c r="QDG943" s="19"/>
      <c r="QDH943" s="18"/>
      <c r="QDI943" s="19"/>
      <c r="QDJ943" s="18"/>
      <c r="QDK943" s="19"/>
      <c r="QDL943" s="18"/>
      <c r="QDM943" s="19"/>
      <c r="QDN943" s="18"/>
      <c r="QDO943" s="19"/>
      <c r="QDP943" s="18"/>
      <c r="QDQ943" s="19"/>
      <c r="QDR943" s="159"/>
      <c r="QDS943" s="160"/>
      <c r="QDT943" s="160"/>
      <c r="QDU943" s="18"/>
      <c r="QDV943" s="19"/>
      <c r="QDW943" s="18"/>
      <c r="QDX943" s="19"/>
      <c r="QDY943" s="18"/>
      <c r="QDZ943" s="19"/>
      <c r="QEA943" s="18"/>
      <c r="QEB943" s="19"/>
      <c r="QEC943" s="18"/>
      <c r="QED943" s="19"/>
      <c r="QEE943" s="18"/>
      <c r="QEF943" s="19"/>
      <c r="QEG943" s="18"/>
      <c r="QEH943" s="19"/>
      <c r="QEI943" s="18"/>
      <c r="QEJ943" s="19"/>
      <c r="QEK943" s="18"/>
      <c r="QEL943" s="19"/>
      <c r="QEM943" s="159"/>
      <c r="QEN943" s="160"/>
      <c r="QEO943" s="160"/>
      <c r="QEP943" s="18"/>
      <c r="QEQ943" s="19"/>
      <c r="QER943" s="18"/>
      <c r="QES943" s="19"/>
      <c r="QET943" s="18"/>
      <c r="QEU943" s="19"/>
      <c r="QEV943" s="18"/>
      <c r="QEW943" s="19"/>
      <c r="QEX943" s="18"/>
      <c r="QEY943" s="19"/>
      <c r="QEZ943" s="18"/>
      <c r="QFA943" s="19"/>
      <c r="QFB943" s="18"/>
      <c r="QFC943" s="19"/>
      <c r="QFD943" s="18"/>
      <c r="QFE943" s="19"/>
      <c r="QFF943" s="18"/>
      <c r="QFG943" s="19"/>
      <c r="QFH943" s="159"/>
      <c r="QFI943" s="160"/>
      <c r="QFJ943" s="160"/>
      <c r="QFK943" s="18"/>
      <c r="QFL943" s="19"/>
      <c r="QFM943" s="18"/>
      <c r="QFN943" s="19"/>
      <c r="QFO943" s="18"/>
      <c r="QFP943" s="19"/>
      <c r="QFQ943" s="18"/>
      <c r="QFR943" s="19"/>
      <c r="QFS943" s="18"/>
      <c r="QFT943" s="19"/>
      <c r="QFU943" s="18"/>
      <c r="QFV943" s="19"/>
      <c r="QFW943" s="18"/>
      <c r="QFX943" s="19"/>
      <c r="QFY943" s="18"/>
      <c r="QFZ943" s="19"/>
      <c r="QGA943" s="18"/>
      <c r="QGB943" s="19"/>
      <c r="QGC943" s="159"/>
      <c r="QGD943" s="160"/>
      <c r="QGE943" s="160"/>
      <c r="QGF943" s="18"/>
      <c r="QGG943" s="19"/>
      <c r="QGH943" s="18"/>
      <c r="QGI943" s="19"/>
      <c r="QGJ943" s="18"/>
      <c r="QGK943" s="19"/>
      <c r="QGL943" s="18"/>
      <c r="QGM943" s="19"/>
      <c r="QGN943" s="18"/>
      <c r="QGO943" s="19"/>
      <c r="QGP943" s="18"/>
      <c r="QGQ943" s="19"/>
      <c r="QGR943" s="18"/>
      <c r="QGS943" s="19"/>
      <c r="QGT943" s="18"/>
      <c r="QGU943" s="19"/>
      <c r="QGV943" s="18"/>
      <c r="QGW943" s="19"/>
      <c r="QGX943" s="159"/>
      <c r="QGY943" s="160"/>
      <c r="QGZ943" s="160"/>
      <c r="QHA943" s="18"/>
      <c r="QHB943" s="19"/>
      <c r="QHC943" s="18"/>
      <c r="QHD943" s="19"/>
      <c r="QHE943" s="18"/>
      <c r="QHF943" s="19"/>
      <c r="QHG943" s="18"/>
      <c r="QHH943" s="19"/>
      <c r="QHI943" s="18"/>
      <c r="QHJ943" s="19"/>
      <c r="QHK943" s="18"/>
      <c r="QHL943" s="19"/>
      <c r="QHM943" s="18"/>
      <c r="QHN943" s="19"/>
      <c r="QHO943" s="18"/>
      <c r="QHP943" s="19"/>
      <c r="QHQ943" s="18"/>
      <c r="QHR943" s="19"/>
      <c r="QHS943" s="159"/>
      <c r="QHT943" s="160"/>
      <c r="QHU943" s="160"/>
      <c r="QHV943" s="18"/>
      <c r="QHW943" s="19"/>
      <c r="QHX943" s="18"/>
      <c r="QHY943" s="19"/>
      <c r="QHZ943" s="18"/>
      <c r="QIA943" s="19"/>
      <c r="QIB943" s="18"/>
      <c r="QIC943" s="19"/>
      <c r="QID943" s="18"/>
      <c r="QIE943" s="19"/>
      <c r="QIF943" s="18"/>
      <c r="QIG943" s="19"/>
      <c r="QIH943" s="18"/>
      <c r="QII943" s="19"/>
      <c r="QIJ943" s="18"/>
      <c r="QIK943" s="19"/>
      <c r="QIL943" s="18"/>
      <c r="QIM943" s="19"/>
      <c r="QIN943" s="159"/>
      <c r="QIO943" s="160"/>
      <c r="QIP943" s="160"/>
      <c r="QIQ943" s="18"/>
      <c r="QIR943" s="19"/>
      <c r="QIS943" s="18"/>
      <c r="QIT943" s="19"/>
      <c r="QIU943" s="18"/>
      <c r="QIV943" s="19"/>
      <c r="QIW943" s="18"/>
      <c r="QIX943" s="19"/>
      <c r="QIY943" s="18"/>
      <c r="QIZ943" s="19"/>
      <c r="QJA943" s="18"/>
      <c r="QJB943" s="19"/>
      <c r="QJC943" s="18"/>
      <c r="QJD943" s="19"/>
      <c r="QJE943" s="18"/>
      <c r="QJF943" s="19"/>
      <c r="QJG943" s="18"/>
      <c r="QJH943" s="19"/>
      <c r="QJI943" s="159"/>
      <c r="QJJ943" s="160"/>
      <c r="QJK943" s="160"/>
      <c r="QJL943" s="18"/>
      <c r="QJM943" s="19"/>
      <c r="QJN943" s="18"/>
      <c r="QJO943" s="19"/>
      <c r="QJP943" s="18"/>
      <c r="QJQ943" s="19"/>
      <c r="QJR943" s="18"/>
      <c r="QJS943" s="19"/>
      <c r="QJT943" s="18"/>
      <c r="QJU943" s="19"/>
      <c r="QJV943" s="18"/>
      <c r="QJW943" s="19"/>
      <c r="QJX943" s="18"/>
      <c r="QJY943" s="19"/>
      <c r="QJZ943" s="18"/>
      <c r="QKA943" s="19"/>
      <c r="QKB943" s="18"/>
      <c r="QKC943" s="19"/>
      <c r="QKD943" s="159"/>
      <c r="QKE943" s="160"/>
      <c r="QKF943" s="160"/>
      <c r="QKG943" s="18"/>
      <c r="QKH943" s="19"/>
      <c r="QKI943" s="18"/>
      <c r="QKJ943" s="19"/>
      <c r="QKK943" s="18"/>
      <c r="QKL943" s="19"/>
      <c r="QKM943" s="18"/>
      <c r="QKN943" s="19"/>
      <c r="QKO943" s="18"/>
      <c r="QKP943" s="19"/>
      <c r="QKQ943" s="18"/>
      <c r="QKR943" s="19"/>
      <c r="QKS943" s="18"/>
      <c r="QKT943" s="19"/>
      <c r="QKU943" s="18"/>
      <c r="QKV943" s="19"/>
      <c r="QKW943" s="18"/>
      <c r="QKX943" s="19"/>
      <c r="QKY943" s="159"/>
      <c r="QKZ943" s="160"/>
      <c r="QLA943" s="160"/>
      <c r="QLB943" s="18"/>
      <c r="QLC943" s="19"/>
      <c r="QLD943" s="18"/>
      <c r="QLE943" s="19"/>
      <c r="QLF943" s="18"/>
      <c r="QLG943" s="19"/>
      <c r="QLH943" s="18"/>
      <c r="QLI943" s="19"/>
      <c r="QLJ943" s="18"/>
      <c r="QLK943" s="19"/>
      <c r="QLL943" s="18"/>
      <c r="QLM943" s="19"/>
      <c r="QLN943" s="18"/>
      <c r="QLO943" s="19"/>
      <c r="QLP943" s="18"/>
      <c r="QLQ943" s="19"/>
      <c r="QLR943" s="18"/>
      <c r="QLS943" s="19"/>
      <c r="QLT943" s="159"/>
      <c r="QLU943" s="160"/>
      <c r="QLV943" s="160"/>
      <c r="QLW943" s="18"/>
      <c r="QLX943" s="19"/>
      <c r="QLY943" s="18"/>
      <c r="QLZ943" s="19"/>
      <c r="QMA943" s="18"/>
      <c r="QMB943" s="19"/>
      <c r="QMC943" s="18"/>
      <c r="QMD943" s="19"/>
      <c r="QME943" s="18"/>
      <c r="QMF943" s="19"/>
      <c r="QMG943" s="18"/>
      <c r="QMH943" s="19"/>
      <c r="QMI943" s="18"/>
      <c r="QMJ943" s="19"/>
      <c r="QMK943" s="18"/>
      <c r="QML943" s="19"/>
      <c r="QMM943" s="18"/>
      <c r="QMN943" s="19"/>
      <c r="QMO943" s="159"/>
      <c r="QMP943" s="160"/>
      <c r="QMQ943" s="160"/>
      <c r="QMR943" s="18"/>
      <c r="QMS943" s="19"/>
      <c r="QMT943" s="18"/>
      <c r="QMU943" s="19"/>
      <c r="QMV943" s="18"/>
      <c r="QMW943" s="19"/>
      <c r="QMX943" s="18"/>
      <c r="QMY943" s="19"/>
      <c r="QMZ943" s="18"/>
      <c r="QNA943" s="19"/>
      <c r="QNB943" s="18"/>
      <c r="QNC943" s="19"/>
      <c r="QND943" s="18"/>
      <c r="QNE943" s="19"/>
      <c r="QNF943" s="18"/>
      <c r="QNG943" s="19"/>
      <c r="QNH943" s="18"/>
      <c r="QNI943" s="19"/>
      <c r="QNJ943" s="159"/>
      <c r="QNK943" s="160"/>
      <c r="QNL943" s="160"/>
      <c r="QNM943" s="18"/>
      <c r="QNN943" s="19"/>
      <c r="QNO943" s="18"/>
      <c r="QNP943" s="19"/>
      <c r="QNQ943" s="18"/>
      <c r="QNR943" s="19"/>
      <c r="QNS943" s="18"/>
      <c r="QNT943" s="19"/>
      <c r="QNU943" s="18"/>
      <c r="QNV943" s="19"/>
      <c r="QNW943" s="18"/>
      <c r="QNX943" s="19"/>
      <c r="QNY943" s="18"/>
      <c r="QNZ943" s="19"/>
      <c r="QOA943" s="18"/>
      <c r="QOB943" s="19"/>
      <c r="QOC943" s="18"/>
      <c r="QOD943" s="19"/>
      <c r="QOE943" s="159"/>
      <c r="QOF943" s="160"/>
      <c r="QOG943" s="160"/>
      <c r="QOH943" s="18"/>
      <c r="QOI943" s="19"/>
      <c r="QOJ943" s="18"/>
      <c r="QOK943" s="19"/>
      <c r="QOL943" s="18"/>
      <c r="QOM943" s="19"/>
      <c r="QON943" s="18"/>
      <c r="QOO943" s="19"/>
      <c r="QOP943" s="18"/>
      <c r="QOQ943" s="19"/>
      <c r="QOR943" s="18"/>
      <c r="QOS943" s="19"/>
      <c r="QOT943" s="18"/>
      <c r="QOU943" s="19"/>
      <c r="QOV943" s="18"/>
      <c r="QOW943" s="19"/>
      <c r="QOX943" s="18"/>
      <c r="QOY943" s="19"/>
      <c r="QOZ943" s="159"/>
      <c r="QPA943" s="160"/>
      <c r="QPB943" s="160"/>
      <c r="QPC943" s="18"/>
      <c r="QPD943" s="19"/>
      <c r="QPE943" s="18"/>
      <c r="QPF943" s="19"/>
      <c r="QPG943" s="18"/>
      <c r="QPH943" s="19"/>
      <c r="QPI943" s="18"/>
      <c r="QPJ943" s="19"/>
      <c r="QPK943" s="18"/>
      <c r="QPL943" s="19"/>
      <c r="QPM943" s="18"/>
      <c r="QPN943" s="19"/>
      <c r="QPO943" s="18"/>
      <c r="QPP943" s="19"/>
      <c r="QPQ943" s="18"/>
      <c r="QPR943" s="19"/>
      <c r="QPS943" s="18"/>
      <c r="QPT943" s="19"/>
      <c r="QPU943" s="159"/>
      <c r="QPV943" s="160"/>
      <c r="QPW943" s="160"/>
      <c r="QPX943" s="18"/>
      <c r="QPY943" s="19"/>
      <c r="QPZ943" s="18"/>
      <c r="QQA943" s="19"/>
      <c r="QQB943" s="18"/>
      <c r="QQC943" s="19"/>
      <c r="QQD943" s="18"/>
      <c r="QQE943" s="19"/>
      <c r="QQF943" s="18"/>
      <c r="QQG943" s="19"/>
      <c r="QQH943" s="18"/>
      <c r="QQI943" s="19"/>
      <c r="QQJ943" s="18"/>
      <c r="QQK943" s="19"/>
      <c r="QQL943" s="18"/>
      <c r="QQM943" s="19"/>
      <c r="QQN943" s="18"/>
      <c r="QQO943" s="19"/>
      <c r="QQP943" s="159"/>
      <c r="QQQ943" s="160"/>
      <c r="QQR943" s="160"/>
      <c r="QQS943" s="18"/>
      <c r="QQT943" s="19"/>
      <c r="QQU943" s="18"/>
      <c r="QQV943" s="19"/>
      <c r="QQW943" s="18"/>
      <c r="QQX943" s="19"/>
      <c r="QQY943" s="18"/>
      <c r="QQZ943" s="19"/>
      <c r="QRA943" s="18"/>
      <c r="QRB943" s="19"/>
      <c r="QRC943" s="18"/>
      <c r="QRD943" s="19"/>
      <c r="QRE943" s="18"/>
      <c r="QRF943" s="19"/>
      <c r="QRG943" s="18"/>
      <c r="QRH943" s="19"/>
      <c r="QRI943" s="18"/>
      <c r="QRJ943" s="19"/>
      <c r="QRK943" s="159"/>
      <c r="QRL943" s="160"/>
      <c r="QRM943" s="160"/>
      <c r="QRN943" s="18"/>
      <c r="QRO943" s="19"/>
      <c r="QRP943" s="18"/>
      <c r="QRQ943" s="19"/>
      <c r="QRR943" s="18"/>
      <c r="QRS943" s="19"/>
      <c r="QRT943" s="18"/>
      <c r="QRU943" s="19"/>
      <c r="QRV943" s="18"/>
      <c r="QRW943" s="19"/>
      <c r="QRX943" s="18"/>
      <c r="QRY943" s="19"/>
      <c r="QRZ943" s="18"/>
      <c r="QSA943" s="19"/>
      <c r="QSB943" s="18"/>
      <c r="QSC943" s="19"/>
      <c r="QSD943" s="18"/>
      <c r="QSE943" s="19"/>
      <c r="QSF943" s="159"/>
      <c r="QSG943" s="160"/>
      <c r="QSH943" s="160"/>
      <c r="QSI943" s="18"/>
      <c r="QSJ943" s="19"/>
      <c r="QSK943" s="18"/>
      <c r="QSL943" s="19"/>
      <c r="QSM943" s="18"/>
      <c r="QSN943" s="19"/>
      <c r="QSO943" s="18"/>
      <c r="QSP943" s="19"/>
      <c r="QSQ943" s="18"/>
      <c r="QSR943" s="19"/>
      <c r="QSS943" s="18"/>
      <c r="QST943" s="19"/>
      <c r="QSU943" s="18"/>
      <c r="QSV943" s="19"/>
      <c r="QSW943" s="18"/>
      <c r="QSX943" s="19"/>
      <c r="QSY943" s="18"/>
      <c r="QSZ943" s="19"/>
      <c r="QTA943" s="159"/>
      <c r="QTB943" s="160"/>
      <c r="QTC943" s="160"/>
      <c r="QTD943" s="18"/>
      <c r="QTE943" s="19"/>
      <c r="QTF943" s="18"/>
      <c r="QTG943" s="19"/>
      <c r="QTH943" s="18"/>
      <c r="QTI943" s="19"/>
      <c r="QTJ943" s="18"/>
      <c r="QTK943" s="19"/>
      <c r="QTL943" s="18"/>
      <c r="QTM943" s="19"/>
      <c r="QTN943" s="18"/>
      <c r="QTO943" s="19"/>
      <c r="QTP943" s="18"/>
      <c r="QTQ943" s="19"/>
      <c r="QTR943" s="18"/>
      <c r="QTS943" s="19"/>
      <c r="QTT943" s="18"/>
      <c r="QTU943" s="19"/>
      <c r="QTV943" s="159"/>
      <c r="QTW943" s="160"/>
      <c r="QTX943" s="160"/>
      <c r="QTY943" s="18"/>
      <c r="QTZ943" s="19"/>
      <c r="QUA943" s="18"/>
      <c r="QUB943" s="19"/>
      <c r="QUC943" s="18"/>
      <c r="QUD943" s="19"/>
      <c r="QUE943" s="18"/>
      <c r="QUF943" s="19"/>
      <c r="QUG943" s="18"/>
      <c r="QUH943" s="19"/>
      <c r="QUI943" s="18"/>
      <c r="QUJ943" s="19"/>
      <c r="QUK943" s="18"/>
      <c r="QUL943" s="19"/>
      <c r="QUM943" s="18"/>
      <c r="QUN943" s="19"/>
      <c r="QUO943" s="18"/>
      <c r="QUP943" s="19"/>
      <c r="QUQ943" s="159"/>
      <c r="QUR943" s="160"/>
      <c r="QUS943" s="160"/>
      <c r="QUT943" s="18"/>
      <c r="QUU943" s="19"/>
      <c r="QUV943" s="18"/>
      <c r="QUW943" s="19"/>
      <c r="QUX943" s="18"/>
      <c r="QUY943" s="19"/>
      <c r="QUZ943" s="18"/>
      <c r="QVA943" s="19"/>
      <c r="QVB943" s="18"/>
      <c r="QVC943" s="19"/>
      <c r="QVD943" s="18"/>
      <c r="QVE943" s="19"/>
      <c r="QVF943" s="18"/>
      <c r="QVG943" s="19"/>
      <c r="QVH943" s="18"/>
      <c r="QVI943" s="19"/>
      <c r="QVJ943" s="18"/>
      <c r="QVK943" s="19"/>
      <c r="QVL943" s="159"/>
      <c r="QVM943" s="160"/>
      <c r="QVN943" s="160"/>
      <c r="QVO943" s="18"/>
      <c r="QVP943" s="19"/>
      <c r="QVQ943" s="18"/>
      <c r="QVR943" s="19"/>
      <c r="QVS943" s="18"/>
      <c r="QVT943" s="19"/>
      <c r="QVU943" s="18"/>
      <c r="QVV943" s="19"/>
      <c r="QVW943" s="18"/>
      <c r="QVX943" s="19"/>
      <c r="QVY943" s="18"/>
      <c r="QVZ943" s="19"/>
      <c r="QWA943" s="18"/>
      <c r="QWB943" s="19"/>
      <c r="QWC943" s="18"/>
      <c r="QWD943" s="19"/>
      <c r="QWE943" s="18"/>
      <c r="QWF943" s="19"/>
      <c r="QWG943" s="159"/>
      <c r="QWH943" s="160"/>
      <c r="QWI943" s="160"/>
      <c r="QWJ943" s="18"/>
      <c r="QWK943" s="19"/>
      <c r="QWL943" s="18"/>
      <c r="QWM943" s="19"/>
      <c r="QWN943" s="18"/>
      <c r="QWO943" s="19"/>
      <c r="QWP943" s="18"/>
      <c r="QWQ943" s="19"/>
      <c r="QWR943" s="18"/>
      <c r="QWS943" s="19"/>
      <c r="QWT943" s="18"/>
      <c r="QWU943" s="19"/>
      <c r="QWV943" s="18"/>
      <c r="QWW943" s="19"/>
      <c r="QWX943" s="18"/>
      <c r="QWY943" s="19"/>
      <c r="QWZ943" s="18"/>
      <c r="QXA943" s="19"/>
      <c r="QXB943" s="159"/>
      <c r="QXC943" s="160"/>
      <c r="QXD943" s="160"/>
      <c r="QXE943" s="18"/>
      <c r="QXF943" s="19"/>
      <c r="QXG943" s="18"/>
      <c r="QXH943" s="19"/>
      <c r="QXI943" s="18"/>
      <c r="QXJ943" s="19"/>
      <c r="QXK943" s="18"/>
      <c r="QXL943" s="19"/>
      <c r="QXM943" s="18"/>
      <c r="QXN943" s="19"/>
      <c r="QXO943" s="18"/>
      <c r="QXP943" s="19"/>
      <c r="QXQ943" s="18"/>
      <c r="QXR943" s="19"/>
      <c r="QXS943" s="18"/>
      <c r="QXT943" s="19"/>
      <c r="QXU943" s="18"/>
      <c r="QXV943" s="19"/>
      <c r="QXW943" s="159"/>
      <c r="QXX943" s="160"/>
      <c r="QXY943" s="160"/>
      <c r="QXZ943" s="18"/>
      <c r="QYA943" s="19"/>
      <c r="QYB943" s="18"/>
      <c r="QYC943" s="19"/>
      <c r="QYD943" s="18"/>
      <c r="QYE943" s="19"/>
      <c r="QYF943" s="18"/>
      <c r="QYG943" s="19"/>
      <c r="QYH943" s="18"/>
      <c r="QYI943" s="19"/>
      <c r="QYJ943" s="18"/>
      <c r="QYK943" s="19"/>
      <c r="QYL943" s="18"/>
      <c r="QYM943" s="19"/>
      <c r="QYN943" s="18"/>
      <c r="QYO943" s="19"/>
      <c r="QYP943" s="18"/>
      <c r="QYQ943" s="19"/>
      <c r="QYR943" s="159"/>
      <c r="QYS943" s="160"/>
      <c r="QYT943" s="160"/>
      <c r="QYU943" s="18"/>
      <c r="QYV943" s="19"/>
      <c r="QYW943" s="18"/>
      <c r="QYX943" s="19"/>
      <c r="QYY943" s="18"/>
      <c r="QYZ943" s="19"/>
      <c r="QZA943" s="18"/>
      <c r="QZB943" s="19"/>
      <c r="QZC943" s="18"/>
      <c r="QZD943" s="19"/>
      <c r="QZE943" s="18"/>
      <c r="QZF943" s="19"/>
      <c r="QZG943" s="18"/>
      <c r="QZH943" s="19"/>
      <c r="QZI943" s="18"/>
      <c r="QZJ943" s="19"/>
      <c r="QZK943" s="18"/>
      <c r="QZL943" s="19"/>
      <c r="QZM943" s="159"/>
      <c r="QZN943" s="160"/>
      <c r="QZO943" s="160"/>
      <c r="QZP943" s="18"/>
      <c r="QZQ943" s="19"/>
      <c r="QZR943" s="18"/>
      <c r="QZS943" s="19"/>
      <c r="QZT943" s="18"/>
      <c r="QZU943" s="19"/>
      <c r="QZV943" s="18"/>
      <c r="QZW943" s="19"/>
      <c r="QZX943" s="18"/>
      <c r="QZY943" s="19"/>
      <c r="QZZ943" s="18"/>
      <c r="RAA943" s="19"/>
      <c r="RAB943" s="18"/>
      <c r="RAC943" s="19"/>
      <c r="RAD943" s="18"/>
      <c r="RAE943" s="19"/>
      <c r="RAF943" s="18"/>
      <c r="RAG943" s="19"/>
      <c r="RAH943" s="159"/>
      <c r="RAI943" s="160"/>
      <c r="RAJ943" s="160"/>
      <c r="RAK943" s="18"/>
      <c r="RAL943" s="19"/>
      <c r="RAM943" s="18"/>
      <c r="RAN943" s="19"/>
      <c r="RAO943" s="18"/>
      <c r="RAP943" s="19"/>
      <c r="RAQ943" s="18"/>
      <c r="RAR943" s="19"/>
      <c r="RAS943" s="18"/>
      <c r="RAT943" s="19"/>
      <c r="RAU943" s="18"/>
      <c r="RAV943" s="19"/>
      <c r="RAW943" s="18"/>
      <c r="RAX943" s="19"/>
      <c r="RAY943" s="18"/>
      <c r="RAZ943" s="19"/>
      <c r="RBA943" s="18"/>
      <c r="RBB943" s="19"/>
      <c r="RBC943" s="159"/>
      <c r="RBD943" s="160"/>
      <c r="RBE943" s="160"/>
      <c r="RBF943" s="18"/>
      <c r="RBG943" s="19"/>
      <c r="RBH943" s="18"/>
      <c r="RBI943" s="19"/>
      <c r="RBJ943" s="18"/>
      <c r="RBK943" s="19"/>
      <c r="RBL943" s="18"/>
      <c r="RBM943" s="19"/>
      <c r="RBN943" s="18"/>
      <c r="RBO943" s="19"/>
      <c r="RBP943" s="18"/>
      <c r="RBQ943" s="19"/>
      <c r="RBR943" s="18"/>
      <c r="RBS943" s="19"/>
      <c r="RBT943" s="18"/>
      <c r="RBU943" s="19"/>
      <c r="RBV943" s="18"/>
      <c r="RBW943" s="19"/>
      <c r="RBX943" s="159"/>
      <c r="RBY943" s="160"/>
      <c r="RBZ943" s="160"/>
      <c r="RCA943" s="18"/>
      <c r="RCB943" s="19"/>
      <c r="RCC943" s="18"/>
      <c r="RCD943" s="19"/>
      <c r="RCE943" s="18"/>
      <c r="RCF943" s="19"/>
      <c r="RCG943" s="18"/>
      <c r="RCH943" s="19"/>
      <c r="RCI943" s="18"/>
      <c r="RCJ943" s="19"/>
      <c r="RCK943" s="18"/>
      <c r="RCL943" s="19"/>
      <c r="RCM943" s="18"/>
      <c r="RCN943" s="19"/>
      <c r="RCO943" s="18"/>
      <c r="RCP943" s="19"/>
      <c r="RCQ943" s="18"/>
      <c r="RCR943" s="19"/>
      <c r="RCS943" s="159"/>
      <c r="RCT943" s="160"/>
      <c r="RCU943" s="160"/>
      <c r="RCV943" s="18"/>
      <c r="RCW943" s="19"/>
      <c r="RCX943" s="18"/>
      <c r="RCY943" s="19"/>
      <c r="RCZ943" s="18"/>
      <c r="RDA943" s="19"/>
      <c r="RDB943" s="18"/>
      <c r="RDC943" s="19"/>
      <c r="RDD943" s="18"/>
      <c r="RDE943" s="19"/>
      <c r="RDF943" s="18"/>
      <c r="RDG943" s="19"/>
      <c r="RDH943" s="18"/>
      <c r="RDI943" s="19"/>
      <c r="RDJ943" s="18"/>
      <c r="RDK943" s="19"/>
      <c r="RDL943" s="18"/>
      <c r="RDM943" s="19"/>
      <c r="RDN943" s="159"/>
      <c r="RDO943" s="160"/>
      <c r="RDP943" s="160"/>
      <c r="RDQ943" s="18"/>
      <c r="RDR943" s="19"/>
      <c r="RDS943" s="18"/>
      <c r="RDT943" s="19"/>
      <c r="RDU943" s="18"/>
      <c r="RDV943" s="19"/>
      <c r="RDW943" s="18"/>
      <c r="RDX943" s="19"/>
      <c r="RDY943" s="18"/>
      <c r="RDZ943" s="19"/>
      <c r="REA943" s="18"/>
      <c r="REB943" s="19"/>
      <c r="REC943" s="18"/>
      <c r="RED943" s="19"/>
      <c r="REE943" s="18"/>
      <c r="REF943" s="19"/>
      <c r="REG943" s="18"/>
      <c r="REH943" s="19"/>
      <c r="REI943" s="159"/>
      <c r="REJ943" s="160"/>
      <c r="REK943" s="160"/>
      <c r="REL943" s="18"/>
      <c r="REM943" s="19"/>
      <c r="REN943" s="18"/>
      <c r="REO943" s="19"/>
      <c r="REP943" s="18"/>
      <c r="REQ943" s="19"/>
      <c r="RER943" s="18"/>
      <c r="RES943" s="19"/>
      <c r="RET943" s="18"/>
      <c r="REU943" s="19"/>
      <c r="REV943" s="18"/>
      <c r="REW943" s="19"/>
      <c r="REX943" s="18"/>
      <c r="REY943" s="19"/>
      <c r="REZ943" s="18"/>
      <c r="RFA943" s="19"/>
      <c r="RFB943" s="18"/>
      <c r="RFC943" s="19"/>
      <c r="RFD943" s="159"/>
      <c r="RFE943" s="160"/>
      <c r="RFF943" s="160"/>
      <c r="RFG943" s="18"/>
      <c r="RFH943" s="19"/>
      <c r="RFI943" s="18"/>
      <c r="RFJ943" s="19"/>
      <c r="RFK943" s="18"/>
      <c r="RFL943" s="19"/>
      <c r="RFM943" s="18"/>
      <c r="RFN943" s="19"/>
      <c r="RFO943" s="18"/>
      <c r="RFP943" s="19"/>
      <c r="RFQ943" s="18"/>
      <c r="RFR943" s="19"/>
      <c r="RFS943" s="18"/>
      <c r="RFT943" s="19"/>
      <c r="RFU943" s="18"/>
      <c r="RFV943" s="19"/>
      <c r="RFW943" s="18"/>
      <c r="RFX943" s="19"/>
      <c r="RFY943" s="159"/>
      <c r="RFZ943" s="160"/>
      <c r="RGA943" s="160"/>
      <c r="RGB943" s="18"/>
      <c r="RGC943" s="19"/>
      <c r="RGD943" s="18"/>
      <c r="RGE943" s="19"/>
      <c r="RGF943" s="18"/>
      <c r="RGG943" s="19"/>
      <c r="RGH943" s="18"/>
      <c r="RGI943" s="19"/>
      <c r="RGJ943" s="18"/>
      <c r="RGK943" s="19"/>
      <c r="RGL943" s="18"/>
      <c r="RGM943" s="19"/>
      <c r="RGN943" s="18"/>
      <c r="RGO943" s="19"/>
      <c r="RGP943" s="18"/>
      <c r="RGQ943" s="19"/>
      <c r="RGR943" s="18"/>
      <c r="RGS943" s="19"/>
      <c r="RGT943" s="159"/>
      <c r="RGU943" s="160"/>
      <c r="RGV943" s="160"/>
      <c r="RGW943" s="18"/>
      <c r="RGX943" s="19"/>
      <c r="RGY943" s="18"/>
      <c r="RGZ943" s="19"/>
      <c r="RHA943" s="18"/>
      <c r="RHB943" s="19"/>
      <c r="RHC943" s="18"/>
      <c r="RHD943" s="19"/>
      <c r="RHE943" s="18"/>
      <c r="RHF943" s="19"/>
      <c r="RHG943" s="18"/>
      <c r="RHH943" s="19"/>
      <c r="RHI943" s="18"/>
      <c r="RHJ943" s="19"/>
      <c r="RHK943" s="18"/>
      <c r="RHL943" s="19"/>
      <c r="RHM943" s="18"/>
      <c r="RHN943" s="19"/>
      <c r="RHO943" s="159"/>
      <c r="RHP943" s="160"/>
      <c r="RHQ943" s="160"/>
      <c r="RHR943" s="18"/>
      <c r="RHS943" s="19"/>
      <c r="RHT943" s="18"/>
      <c r="RHU943" s="19"/>
      <c r="RHV943" s="18"/>
      <c r="RHW943" s="19"/>
      <c r="RHX943" s="18"/>
      <c r="RHY943" s="19"/>
      <c r="RHZ943" s="18"/>
      <c r="RIA943" s="19"/>
      <c r="RIB943" s="18"/>
      <c r="RIC943" s="19"/>
      <c r="RID943" s="18"/>
      <c r="RIE943" s="19"/>
      <c r="RIF943" s="18"/>
      <c r="RIG943" s="19"/>
      <c r="RIH943" s="18"/>
      <c r="RII943" s="19"/>
      <c r="RIJ943" s="159"/>
      <c r="RIK943" s="160"/>
      <c r="RIL943" s="160"/>
      <c r="RIM943" s="18"/>
      <c r="RIN943" s="19"/>
      <c r="RIO943" s="18"/>
      <c r="RIP943" s="19"/>
      <c r="RIQ943" s="18"/>
      <c r="RIR943" s="19"/>
      <c r="RIS943" s="18"/>
      <c r="RIT943" s="19"/>
      <c r="RIU943" s="18"/>
      <c r="RIV943" s="19"/>
      <c r="RIW943" s="18"/>
      <c r="RIX943" s="19"/>
      <c r="RIY943" s="18"/>
      <c r="RIZ943" s="19"/>
      <c r="RJA943" s="18"/>
      <c r="RJB943" s="19"/>
      <c r="RJC943" s="18"/>
      <c r="RJD943" s="19"/>
      <c r="RJE943" s="159"/>
      <c r="RJF943" s="160"/>
      <c r="RJG943" s="160"/>
      <c r="RJH943" s="18"/>
      <c r="RJI943" s="19"/>
      <c r="RJJ943" s="18"/>
      <c r="RJK943" s="19"/>
      <c r="RJL943" s="18"/>
      <c r="RJM943" s="19"/>
      <c r="RJN943" s="18"/>
      <c r="RJO943" s="19"/>
      <c r="RJP943" s="18"/>
      <c r="RJQ943" s="19"/>
      <c r="RJR943" s="18"/>
      <c r="RJS943" s="19"/>
      <c r="RJT943" s="18"/>
      <c r="RJU943" s="19"/>
      <c r="RJV943" s="18"/>
      <c r="RJW943" s="19"/>
      <c r="RJX943" s="18"/>
      <c r="RJY943" s="19"/>
      <c r="RJZ943" s="159"/>
      <c r="RKA943" s="160"/>
      <c r="RKB943" s="160"/>
      <c r="RKC943" s="18"/>
      <c r="RKD943" s="19"/>
      <c r="RKE943" s="18"/>
      <c r="RKF943" s="19"/>
      <c r="RKG943" s="18"/>
      <c r="RKH943" s="19"/>
      <c r="RKI943" s="18"/>
      <c r="RKJ943" s="19"/>
      <c r="RKK943" s="18"/>
      <c r="RKL943" s="19"/>
      <c r="RKM943" s="18"/>
      <c r="RKN943" s="19"/>
      <c r="RKO943" s="18"/>
      <c r="RKP943" s="19"/>
      <c r="RKQ943" s="18"/>
      <c r="RKR943" s="19"/>
      <c r="RKS943" s="18"/>
      <c r="RKT943" s="19"/>
      <c r="RKU943" s="159"/>
      <c r="RKV943" s="160"/>
      <c r="RKW943" s="160"/>
      <c r="RKX943" s="18"/>
      <c r="RKY943" s="19"/>
      <c r="RKZ943" s="18"/>
      <c r="RLA943" s="19"/>
      <c r="RLB943" s="18"/>
      <c r="RLC943" s="19"/>
      <c r="RLD943" s="18"/>
      <c r="RLE943" s="19"/>
      <c r="RLF943" s="18"/>
      <c r="RLG943" s="19"/>
      <c r="RLH943" s="18"/>
      <c r="RLI943" s="19"/>
      <c r="RLJ943" s="18"/>
      <c r="RLK943" s="19"/>
      <c r="RLL943" s="18"/>
      <c r="RLM943" s="19"/>
      <c r="RLN943" s="18"/>
      <c r="RLO943" s="19"/>
      <c r="RLP943" s="159"/>
      <c r="RLQ943" s="160"/>
      <c r="RLR943" s="160"/>
      <c r="RLS943" s="18"/>
      <c r="RLT943" s="19"/>
      <c r="RLU943" s="18"/>
      <c r="RLV943" s="19"/>
      <c r="RLW943" s="18"/>
      <c r="RLX943" s="19"/>
      <c r="RLY943" s="18"/>
      <c r="RLZ943" s="19"/>
      <c r="RMA943" s="18"/>
      <c r="RMB943" s="19"/>
      <c r="RMC943" s="18"/>
      <c r="RMD943" s="19"/>
      <c r="RME943" s="18"/>
      <c r="RMF943" s="19"/>
      <c r="RMG943" s="18"/>
      <c r="RMH943" s="19"/>
      <c r="RMI943" s="18"/>
      <c r="RMJ943" s="19"/>
      <c r="RMK943" s="159"/>
      <c r="RML943" s="160"/>
      <c r="RMM943" s="160"/>
      <c r="RMN943" s="18"/>
      <c r="RMO943" s="19"/>
      <c r="RMP943" s="18"/>
      <c r="RMQ943" s="19"/>
      <c r="RMR943" s="18"/>
      <c r="RMS943" s="19"/>
      <c r="RMT943" s="18"/>
      <c r="RMU943" s="19"/>
      <c r="RMV943" s="18"/>
      <c r="RMW943" s="19"/>
      <c r="RMX943" s="18"/>
      <c r="RMY943" s="19"/>
      <c r="RMZ943" s="18"/>
      <c r="RNA943" s="19"/>
      <c r="RNB943" s="18"/>
      <c r="RNC943" s="19"/>
      <c r="RND943" s="18"/>
      <c r="RNE943" s="19"/>
      <c r="RNF943" s="159"/>
      <c r="RNG943" s="160"/>
      <c r="RNH943" s="160"/>
      <c r="RNI943" s="18"/>
      <c r="RNJ943" s="19"/>
      <c r="RNK943" s="18"/>
      <c r="RNL943" s="19"/>
      <c r="RNM943" s="18"/>
      <c r="RNN943" s="19"/>
      <c r="RNO943" s="18"/>
      <c r="RNP943" s="19"/>
      <c r="RNQ943" s="18"/>
      <c r="RNR943" s="19"/>
      <c r="RNS943" s="18"/>
      <c r="RNT943" s="19"/>
      <c r="RNU943" s="18"/>
      <c r="RNV943" s="19"/>
      <c r="RNW943" s="18"/>
      <c r="RNX943" s="19"/>
      <c r="RNY943" s="18"/>
      <c r="RNZ943" s="19"/>
      <c r="ROA943" s="159"/>
      <c r="ROB943" s="160"/>
      <c r="ROC943" s="160"/>
      <c r="ROD943" s="18"/>
      <c r="ROE943" s="19"/>
      <c r="ROF943" s="18"/>
      <c r="ROG943" s="19"/>
      <c r="ROH943" s="18"/>
      <c r="ROI943" s="19"/>
      <c r="ROJ943" s="18"/>
      <c r="ROK943" s="19"/>
      <c r="ROL943" s="18"/>
      <c r="ROM943" s="19"/>
      <c r="RON943" s="18"/>
      <c r="ROO943" s="19"/>
      <c r="ROP943" s="18"/>
      <c r="ROQ943" s="19"/>
      <c r="ROR943" s="18"/>
      <c r="ROS943" s="19"/>
      <c r="ROT943" s="18"/>
      <c r="ROU943" s="19"/>
      <c r="ROV943" s="159"/>
      <c r="ROW943" s="160"/>
      <c r="ROX943" s="160"/>
      <c r="ROY943" s="18"/>
      <c r="ROZ943" s="19"/>
      <c r="RPA943" s="18"/>
      <c r="RPB943" s="19"/>
      <c r="RPC943" s="18"/>
      <c r="RPD943" s="19"/>
      <c r="RPE943" s="18"/>
      <c r="RPF943" s="19"/>
      <c r="RPG943" s="18"/>
      <c r="RPH943" s="19"/>
      <c r="RPI943" s="18"/>
      <c r="RPJ943" s="19"/>
      <c r="RPK943" s="18"/>
      <c r="RPL943" s="19"/>
      <c r="RPM943" s="18"/>
      <c r="RPN943" s="19"/>
      <c r="RPO943" s="18"/>
      <c r="RPP943" s="19"/>
      <c r="RPQ943" s="159"/>
      <c r="RPR943" s="160"/>
      <c r="RPS943" s="160"/>
      <c r="RPT943" s="18"/>
      <c r="RPU943" s="19"/>
      <c r="RPV943" s="18"/>
      <c r="RPW943" s="19"/>
      <c r="RPX943" s="18"/>
      <c r="RPY943" s="19"/>
      <c r="RPZ943" s="18"/>
      <c r="RQA943" s="19"/>
      <c r="RQB943" s="18"/>
      <c r="RQC943" s="19"/>
      <c r="RQD943" s="18"/>
      <c r="RQE943" s="19"/>
      <c r="RQF943" s="18"/>
      <c r="RQG943" s="19"/>
      <c r="RQH943" s="18"/>
      <c r="RQI943" s="19"/>
      <c r="RQJ943" s="18"/>
      <c r="RQK943" s="19"/>
      <c r="RQL943" s="159"/>
      <c r="RQM943" s="160"/>
      <c r="RQN943" s="160"/>
      <c r="RQO943" s="18"/>
      <c r="RQP943" s="19"/>
      <c r="RQQ943" s="18"/>
      <c r="RQR943" s="19"/>
      <c r="RQS943" s="18"/>
      <c r="RQT943" s="19"/>
      <c r="RQU943" s="18"/>
      <c r="RQV943" s="19"/>
      <c r="RQW943" s="18"/>
      <c r="RQX943" s="19"/>
      <c r="RQY943" s="18"/>
      <c r="RQZ943" s="19"/>
      <c r="RRA943" s="18"/>
      <c r="RRB943" s="19"/>
      <c r="RRC943" s="18"/>
      <c r="RRD943" s="19"/>
      <c r="RRE943" s="18"/>
      <c r="RRF943" s="19"/>
      <c r="RRG943" s="159"/>
      <c r="RRH943" s="160"/>
      <c r="RRI943" s="160"/>
      <c r="RRJ943" s="18"/>
      <c r="RRK943" s="19"/>
      <c r="RRL943" s="18"/>
      <c r="RRM943" s="19"/>
      <c r="RRN943" s="18"/>
      <c r="RRO943" s="19"/>
      <c r="RRP943" s="18"/>
      <c r="RRQ943" s="19"/>
      <c r="RRR943" s="18"/>
      <c r="RRS943" s="19"/>
      <c r="RRT943" s="18"/>
      <c r="RRU943" s="19"/>
      <c r="RRV943" s="18"/>
      <c r="RRW943" s="19"/>
      <c r="RRX943" s="18"/>
      <c r="RRY943" s="19"/>
      <c r="RRZ943" s="18"/>
      <c r="RSA943" s="19"/>
      <c r="RSB943" s="159"/>
      <c r="RSC943" s="160"/>
      <c r="RSD943" s="160"/>
      <c r="RSE943" s="18"/>
      <c r="RSF943" s="19"/>
      <c r="RSG943" s="18"/>
      <c r="RSH943" s="19"/>
      <c r="RSI943" s="18"/>
      <c r="RSJ943" s="19"/>
      <c r="RSK943" s="18"/>
      <c r="RSL943" s="19"/>
      <c r="RSM943" s="18"/>
      <c r="RSN943" s="19"/>
      <c r="RSO943" s="18"/>
      <c r="RSP943" s="19"/>
      <c r="RSQ943" s="18"/>
      <c r="RSR943" s="19"/>
      <c r="RSS943" s="18"/>
      <c r="RST943" s="19"/>
      <c r="RSU943" s="18"/>
      <c r="RSV943" s="19"/>
      <c r="RSW943" s="159"/>
      <c r="RSX943" s="160"/>
      <c r="RSY943" s="160"/>
      <c r="RSZ943" s="18"/>
      <c r="RTA943" s="19"/>
      <c r="RTB943" s="18"/>
      <c r="RTC943" s="19"/>
      <c r="RTD943" s="18"/>
      <c r="RTE943" s="19"/>
      <c r="RTF943" s="18"/>
      <c r="RTG943" s="19"/>
      <c r="RTH943" s="18"/>
      <c r="RTI943" s="19"/>
      <c r="RTJ943" s="18"/>
      <c r="RTK943" s="19"/>
      <c r="RTL943" s="18"/>
      <c r="RTM943" s="19"/>
      <c r="RTN943" s="18"/>
      <c r="RTO943" s="19"/>
      <c r="RTP943" s="18"/>
      <c r="RTQ943" s="19"/>
      <c r="RTR943" s="159"/>
      <c r="RTS943" s="160"/>
      <c r="RTT943" s="160"/>
      <c r="RTU943" s="18"/>
      <c r="RTV943" s="19"/>
      <c r="RTW943" s="18"/>
      <c r="RTX943" s="19"/>
      <c r="RTY943" s="18"/>
      <c r="RTZ943" s="19"/>
      <c r="RUA943" s="18"/>
      <c r="RUB943" s="19"/>
      <c r="RUC943" s="18"/>
      <c r="RUD943" s="19"/>
      <c r="RUE943" s="18"/>
      <c r="RUF943" s="19"/>
      <c r="RUG943" s="18"/>
      <c r="RUH943" s="19"/>
      <c r="RUI943" s="18"/>
      <c r="RUJ943" s="19"/>
      <c r="RUK943" s="18"/>
      <c r="RUL943" s="19"/>
      <c r="RUM943" s="159"/>
      <c r="RUN943" s="160"/>
      <c r="RUO943" s="160"/>
      <c r="RUP943" s="18"/>
      <c r="RUQ943" s="19"/>
      <c r="RUR943" s="18"/>
      <c r="RUS943" s="19"/>
      <c r="RUT943" s="18"/>
      <c r="RUU943" s="19"/>
      <c r="RUV943" s="18"/>
      <c r="RUW943" s="19"/>
      <c r="RUX943" s="18"/>
      <c r="RUY943" s="19"/>
      <c r="RUZ943" s="18"/>
      <c r="RVA943" s="19"/>
      <c r="RVB943" s="18"/>
      <c r="RVC943" s="19"/>
      <c r="RVD943" s="18"/>
      <c r="RVE943" s="19"/>
      <c r="RVF943" s="18"/>
      <c r="RVG943" s="19"/>
      <c r="RVH943" s="159"/>
      <c r="RVI943" s="160"/>
      <c r="RVJ943" s="160"/>
      <c r="RVK943" s="18"/>
      <c r="RVL943" s="19"/>
      <c r="RVM943" s="18"/>
      <c r="RVN943" s="19"/>
      <c r="RVO943" s="18"/>
      <c r="RVP943" s="19"/>
      <c r="RVQ943" s="18"/>
      <c r="RVR943" s="19"/>
      <c r="RVS943" s="18"/>
      <c r="RVT943" s="19"/>
      <c r="RVU943" s="18"/>
      <c r="RVV943" s="19"/>
      <c r="RVW943" s="18"/>
      <c r="RVX943" s="19"/>
      <c r="RVY943" s="18"/>
      <c r="RVZ943" s="19"/>
      <c r="RWA943" s="18"/>
      <c r="RWB943" s="19"/>
      <c r="RWC943" s="159"/>
      <c r="RWD943" s="160"/>
      <c r="RWE943" s="160"/>
      <c r="RWF943" s="18"/>
      <c r="RWG943" s="19"/>
      <c r="RWH943" s="18"/>
      <c r="RWI943" s="19"/>
      <c r="RWJ943" s="18"/>
      <c r="RWK943" s="19"/>
      <c r="RWL943" s="18"/>
      <c r="RWM943" s="19"/>
      <c r="RWN943" s="18"/>
      <c r="RWO943" s="19"/>
      <c r="RWP943" s="18"/>
      <c r="RWQ943" s="19"/>
      <c r="RWR943" s="18"/>
      <c r="RWS943" s="19"/>
      <c r="RWT943" s="18"/>
      <c r="RWU943" s="19"/>
      <c r="RWV943" s="18"/>
      <c r="RWW943" s="19"/>
      <c r="RWX943" s="159"/>
      <c r="RWY943" s="160"/>
      <c r="RWZ943" s="160"/>
      <c r="RXA943" s="18"/>
      <c r="RXB943" s="19"/>
      <c r="RXC943" s="18"/>
      <c r="RXD943" s="19"/>
      <c r="RXE943" s="18"/>
      <c r="RXF943" s="19"/>
      <c r="RXG943" s="18"/>
      <c r="RXH943" s="19"/>
      <c r="RXI943" s="18"/>
      <c r="RXJ943" s="19"/>
      <c r="RXK943" s="18"/>
      <c r="RXL943" s="19"/>
      <c r="RXM943" s="18"/>
      <c r="RXN943" s="19"/>
      <c r="RXO943" s="18"/>
      <c r="RXP943" s="19"/>
      <c r="RXQ943" s="18"/>
      <c r="RXR943" s="19"/>
      <c r="RXS943" s="159"/>
      <c r="RXT943" s="160"/>
      <c r="RXU943" s="160"/>
      <c r="RXV943" s="18"/>
      <c r="RXW943" s="19"/>
      <c r="RXX943" s="18"/>
      <c r="RXY943" s="19"/>
      <c r="RXZ943" s="18"/>
      <c r="RYA943" s="19"/>
      <c r="RYB943" s="18"/>
      <c r="RYC943" s="19"/>
      <c r="RYD943" s="18"/>
      <c r="RYE943" s="19"/>
      <c r="RYF943" s="18"/>
      <c r="RYG943" s="19"/>
      <c r="RYH943" s="18"/>
      <c r="RYI943" s="19"/>
      <c r="RYJ943" s="18"/>
      <c r="RYK943" s="19"/>
      <c r="RYL943" s="18"/>
      <c r="RYM943" s="19"/>
      <c r="RYN943" s="159"/>
      <c r="RYO943" s="160"/>
      <c r="RYP943" s="160"/>
      <c r="RYQ943" s="18"/>
      <c r="RYR943" s="19"/>
      <c r="RYS943" s="18"/>
      <c r="RYT943" s="19"/>
      <c r="RYU943" s="18"/>
      <c r="RYV943" s="19"/>
      <c r="RYW943" s="18"/>
      <c r="RYX943" s="19"/>
      <c r="RYY943" s="18"/>
      <c r="RYZ943" s="19"/>
      <c r="RZA943" s="18"/>
      <c r="RZB943" s="19"/>
      <c r="RZC943" s="18"/>
      <c r="RZD943" s="19"/>
      <c r="RZE943" s="18"/>
      <c r="RZF943" s="19"/>
      <c r="RZG943" s="18"/>
      <c r="RZH943" s="19"/>
      <c r="RZI943" s="159"/>
      <c r="RZJ943" s="160"/>
      <c r="RZK943" s="160"/>
      <c r="RZL943" s="18"/>
      <c r="RZM943" s="19"/>
      <c r="RZN943" s="18"/>
      <c r="RZO943" s="19"/>
      <c r="RZP943" s="18"/>
      <c r="RZQ943" s="19"/>
      <c r="RZR943" s="18"/>
      <c r="RZS943" s="19"/>
      <c r="RZT943" s="18"/>
      <c r="RZU943" s="19"/>
      <c r="RZV943" s="18"/>
      <c r="RZW943" s="19"/>
      <c r="RZX943" s="18"/>
      <c r="RZY943" s="19"/>
      <c r="RZZ943" s="18"/>
      <c r="SAA943" s="19"/>
      <c r="SAB943" s="18"/>
      <c r="SAC943" s="19"/>
      <c r="SAD943" s="159"/>
      <c r="SAE943" s="160"/>
      <c r="SAF943" s="160"/>
      <c r="SAG943" s="18"/>
      <c r="SAH943" s="19"/>
      <c r="SAI943" s="18"/>
      <c r="SAJ943" s="19"/>
      <c r="SAK943" s="18"/>
      <c r="SAL943" s="19"/>
      <c r="SAM943" s="18"/>
      <c r="SAN943" s="19"/>
      <c r="SAO943" s="18"/>
      <c r="SAP943" s="19"/>
      <c r="SAQ943" s="18"/>
      <c r="SAR943" s="19"/>
      <c r="SAS943" s="18"/>
      <c r="SAT943" s="19"/>
      <c r="SAU943" s="18"/>
      <c r="SAV943" s="19"/>
      <c r="SAW943" s="18"/>
      <c r="SAX943" s="19"/>
      <c r="SAY943" s="159"/>
      <c r="SAZ943" s="160"/>
      <c r="SBA943" s="160"/>
      <c r="SBB943" s="18"/>
      <c r="SBC943" s="19"/>
      <c r="SBD943" s="18"/>
      <c r="SBE943" s="19"/>
      <c r="SBF943" s="18"/>
      <c r="SBG943" s="19"/>
      <c r="SBH943" s="18"/>
      <c r="SBI943" s="19"/>
      <c r="SBJ943" s="18"/>
      <c r="SBK943" s="19"/>
      <c r="SBL943" s="18"/>
      <c r="SBM943" s="19"/>
      <c r="SBN943" s="18"/>
      <c r="SBO943" s="19"/>
      <c r="SBP943" s="18"/>
      <c r="SBQ943" s="19"/>
      <c r="SBR943" s="18"/>
      <c r="SBS943" s="19"/>
      <c r="SBT943" s="159"/>
      <c r="SBU943" s="160"/>
      <c r="SBV943" s="160"/>
      <c r="SBW943" s="18"/>
      <c r="SBX943" s="19"/>
      <c r="SBY943" s="18"/>
      <c r="SBZ943" s="19"/>
      <c r="SCA943" s="18"/>
      <c r="SCB943" s="19"/>
      <c r="SCC943" s="18"/>
      <c r="SCD943" s="19"/>
      <c r="SCE943" s="18"/>
      <c r="SCF943" s="19"/>
      <c r="SCG943" s="18"/>
      <c r="SCH943" s="19"/>
      <c r="SCI943" s="18"/>
      <c r="SCJ943" s="19"/>
      <c r="SCK943" s="18"/>
      <c r="SCL943" s="19"/>
      <c r="SCM943" s="18"/>
      <c r="SCN943" s="19"/>
      <c r="SCO943" s="159"/>
      <c r="SCP943" s="160"/>
      <c r="SCQ943" s="160"/>
      <c r="SCR943" s="18"/>
      <c r="SCS943" s="19"/>
      <c r="SCT943" s="18"/>
      <c r="SCU943" s="19"/>
      <c r="SCV943" s="18"/>
      <c r="SCW943" s="19"/>
      <c r="SCX943" s="18"/>
      <c r="SCY943" s="19"/>
      <c r="SCZ943" s="18"/>
      <c r="SDA943" s="19"/>
      <c r="SDB943" s="18"/>
      <c r="SDC943" s="19"/>
      <c r="SDD943" s="18"/>
      <c r="SDE943" s="19"/>
      <c r="SDF943" s="18"/>
      <c r="SDG943" s="19"/>
      <c r="SDH943" s="18"/>
      <c r="SDI943" s="19"/>
      <c r="SDJ943" s="159"/>
      <c r="SDK943" s="160"/>
      <c r="SDL943" s="160"/>
      <c r="SDM943" s="18"/>
      <c r="SDN943" s="19"/>
      <c r="SDO943" s="18"/>
      <c r="SDP943" s="19"/>
      <c r="SDQ943" s="18"/>
      <c r="SDR943" s="19"/>
      <c r="SDS943" s="18"/>
      <c r="SDT943" s="19"/>
      <c r="SDU943" s="18"/>
      <c r="SDV943" s="19"/>
      <c r="SDW943" s="18"/>
      <c r="SDX943" s="19"/>
      <c r="SDY943" s="18"/>
      <c r="SDZ943" s="19"/>
      <c r="SEA943" s="18"/>
      <c r="SEB943" s="19"/>
      <c r="SEC943" s="18"/>
      <c r="SED943" s="19"/>
      <c r="SEE943" s="159"/>
      <c r="SEF943" s="160"/>
      <c r="SEG943" s="160"/>
      <c r="SEH943" s="18"/>
      <c r="SEI943" s="19"/>
      <c r="SEJ943" s="18"/>
      <c r="SEK943" s="19"/>
      <c r="SEL943" s="18"/>
      <c r="SEM943" s="19"/>
      <c r="SEN943" s="18"/>
      <c r="SEO943" s="19"/>
      <c r="SEP943" s="18"/>
      <c r="SEQ943" s="19"/>
      <c r="SER943" s="18"/>
      <c r="SES943" s="19"/>
      <c r="SET943" s="18"/>
      <c r="SEU943" s="19"/>
      <c r="SEV943" s="18"/>
      <c r="SEW943" s="19"/>
      <c r="SEX943" s="18"/>
      <c r="SEY943" s="19"/>
      <c r="SEZ943" s="159"/>
      <c r="SFA943" s="160"/>
      <c r="SFB943" s="160"/>
      <c r="SFC943" s="18"/>
      <c r="SFD943" s="19"/>
      <c r="SFE943" s="18"/>
      <c r="SFF943" s="19"/>
      <c r="SFG943" s="18"/>
      <c r="SFH943" s="19"/>
      <c r="SFI943" s="18"/>
      <c r="SFJ943" s="19"/>
      <c r="SFK943" s="18"/>
      <c r="SFL943" s="19"/>
      <c r="SFM943" s="18"/>
      <c r="SFN943" s="19"/>
      <c r="SFO943" s="18"/>
      <c r="SFP943" s="19"/>
      <c r="SFQ943" s="18"/>
      <c r="SFR943" s="19"/>
      <c r="SFS943" s="18"/>
      <c r="SFT943" s="19"/>
      <c r="SFU943" s="159"/>
      <c r="SFV943" s="160"/>
      <c r="SFW943" s="160"/>
      <c r="SFX943" s="18"/>
      <c r="SFY943" s="19"/>
      <c r="SFZ943" s="18"/>
      <c r="SGA943" s="19"/>
      <c r="SGB943" s="18"/>
      <c r="SGC943" s="19"/>
      <c r="SGD943" s="18"/>
      <c r="SGE943" s="19"/>
      <c r="SGF943" s="18"/>
      <c r="SGG943" s="19"/>
      <c r="SGH943" s="18"/>
      <c r="SGI943" s="19"/>
      <c r="SGJ943" s="18"/>
      <c r="SGK943" s="19"/>
      <c r="SGL943" s="18"/>
      <c r="SGM943" s="19"/>
      <c r="SGN943" s="18"/>
      <c r="SGO943" s="19"/>
      <c r="SGP943" s="159"/>
      <c r="SGQ943" s="160"/>
      <c r="SGR943" s="160"/>
      <c r="SGS943" s="18"/>
      <c r="SGT943" s="19"/>
      <c r="SGU943" s="18"/>
      <c r="SGV943" s="19"/>
      <c r="SGW943" s="18"/>
      <c r="SGX943" s="19"/>
      <c r="SGY943" s="18"/>
      <c r="SGZ943" s="19"/>
      <c r="SHA943" s="18"/>
      <c r="SHB943" s="19"/>
      <c r="SHC943" s="18"/>
      <c r="SHD943" s="19"/>
      <c r="SHE943" s="18"/>
      <c r="SHF943" s="19"/>
      <c r="SHG943" s="18"/>
      <c r="SHH943" s="19"/>
      <c r="SHI943" s="18"/>
      <c r="SHJ943" s="19"/>
      <c r="SHK943" s="159"/>
      <c r="SHL943" s="160"/>
      <c r="SHM943" s="160"/>
      <c r="SHN943" s="18"/>
      <c r="SHO943" s="19"/>
      <c r="SHP943" s="18"/>
      <c r="SHQ943" s="19"/>
      <c r="SHR943" s="18"/>
      <c r="SHS943" s="19"/>
      <c r="SHT943" s="18"/>
      <c r="SHU943" s="19"/>
      <c r="SHV943" s="18"/>
      <c r="SHW943" s="19"/>
      <c r="SHX943" s="18"/>
      <c r="SHY943" s="19"/>
      <c r="SHZ943" s="18"/>
      <c r="SIA943" s="19"/>
      <c r="SIB943" s="18"/>
      <c r="SIC943" s="19"/>
      <c r="SID943" s="18"/>
      <c r="SIE943" s="19"/>
      <c r="SIF943" s="159"/>
      <c r="SIG943" s="160"/>
      <c r="SIH943" s="160"/>
      <c r="SII943" s="18"/>
      <c r="SIJ943" s="19"/>
      <c r="SIK943" s="18"/>
      <c r="SIL943" s="19"/>
      <c r="SIM943" s="18"/>
      <c r="SIN943" s="19"/>
      <c r="SIO943" s="18"/>
      <c r="SIP943" s="19"/>
      <c r="SIQ943" s="18"/>
      <c r="SIR943" s="19"/>
      <c r="SIS943" s="18"/>
      <c r="SIT943" s="19"/>
      <c r="SIU943" s="18"/>
      <c r="SIV943" s="19"/>
      <c r="SIW943" s="18"/>
      <c r="SIX943" s="19"/>
      <c r="SIY943" s="18"/>
      <c r="SIZ943" s="19"/>
      <c r="SJA943" s="159"/>
      <c r="SJB943" s="160"/>
      <c r="SJC943" s="160"/>
      <c r="SJD943" s="18"/>
      <c r="SJE943" s="19"/>
      <c r="SJF943" s="18"/>
      <c r="SJG943" s="19"/>
      <c r="SJH943" s="18"/>
      <c r="SJI943" s="19"/>
      <c r="SJJ943" s="18"/>
      <c r="SJK943" s="19"/>
      <c r="SJL943" s="18"/>
      <c r="SJM943" s="19"/>
      <c r="SJN943" s="18"/>
      <c r="SJO943" s="19"/>
      <c r="SJP943" s="18"/>
      <c r="SJQ943" s="19"/>
      <c r="SJR943" s="18"/>
      <c r="SJS943" s="19"/>
      <c r="SJT943" s="18"/>
      <c r="SJU943" s="19"/>
      <c r="SJV943" s="159"/>
      <c r="SJW943" s="160"/>
      <c r="SJX943" s="160"/>
      <c r="SJY943" s="18"/>
      <c r="SJZ943" s="19"/>
      <c r="SKA943" s="18"/>
      <c r="SKB943" s="19"/>
      <c r="SKC943" s="18"/>
      <c r="SKD943" s="19"/>
      <c r="SKE943" s="18"/>
      <c r="SKF943" s="19"/>
      <c r="SKG943" s="18"/>
      <c r="SKH943" s="19"/>
      <c r="SKI943" s="18"/>
      <c r="SKJ943" s="19"/>
      <c r="SKK943" s="18"/>
      <c r="SKL943" s="19"/>
      <c r="SKM943" s="18"/>
      <c r="SKN943" s="19"/>
      <c r="SKO943" s="18"/>
      <c r="SKP943" s="19"/>
      <c r="SKQ943" s="159"/>
      <c r="SKR943" s="160"/>
      <c r="SKS943" s="160"/>
      <c r="SKT943" s="18"/>
      <c r="SKU943" s="19"/>
      <c r="SKV943" s="18"/>
      <c r="SKW943" s="19"/>
      <c r="SKX943" s="18"/>
      <c r="SKY943" s="19"/>
      <c r="SKZ943" s="18"/>
      <c r="SLA943" s="19"/>
      <c r="SLB943" s="18"/>
      <c r="SLC943" s="19"/>
      <c r="SLD943" s="18"/>
      <c r="SLE943" s="19"/>
      <c r="SLF943" s="18"/>
      <c r="SLG943" s="19"/>
      <c r="SLH943" s="18"/>
      <c r="SLI943" s="19"/>
      <c r="SLJ943" s="18"/>
      <c r="SLK943" s="19"/>
      <c r="SLL943" s="159"/>
      <c r="SLM943" s="160"/>
      <c r="SLN943" s="160"/>
      <c r="SLO943" s="18"/>
      <c r="SLP943" s="19"/>
      <c r="SLQ943" s="18"/>
      <c r="SLR943" s="19"/>
      <c r="SLS943" s="18"/>
      <c r="SLT943" s="19"/>
      <c r="SLU943" s="18"/>
      <c r="SLV943" s="19"/>
      <c r="SLW943" s="18"/>
      <c r="SLX943" s="19"/>
      <c r="SLY943" s="18"/>
      <c r="SLZ943" s="19"/>
      <c r="SMA943" s="18"/>
      <c r="SMB943" s="19"/>
      <c r="SMC943" s="18"/>
      <c r="SMD943" s="19"/>
      <c r="SME943" s="18"/>
      <c r="SMF943" s="19"/>
      <c r="SMG943" s="159"/>
      <c r="SMH943" s="160"/>
      <c r="SMI943" s="160"/>
      <c r="SMJ943" s="18"/>
      <c r="SMK943" s="19"/>
      <c r="SML943" s="18"/>
      <c r="SMM943" s="19"/>
      <c r="SMN943" s="18"/>
      <c r="SMO943" s="19"/>
      <c r="SMP943" s="18"/>
      <c r="SMQ943" s="19"/>
      <c r="SMR943" s="18"/>
      <c r="SMS943" s="19"/>
      <c r="SMT943" s="18"/>
      <c r="SMU943" s="19"/>
      <c r="SMV943" s="18"/>
      <c r="SMW943" s="19"/>
      <c r="SMX943" s="18"/>
      <c r="SMY943" s="19"/>
      <c r="SMZ943" s="18"/>
      <c r="SNA943" s="19"/>
      <c r="SNB943" s="159"/>
      <c r="SNC943" s="160"/>
      <c r="SND943" s="160"/>
      <c r="SNE943" s="18"/>
      <c r="SNF943" s="19"/>
      <c r="SNG943" s="18"/>
      <c r="SNH943" s="19"/>
      <c r="SNI943" s="18"/>
      <c r="SNJ943" s="19"/>
      <c r="SNK943" s="18"/>
      <c r="SNL943" s="19"/>
      <c r="SNM943" s="18"/>
      <c r="SNN943" s="19"/>
      <c r="SNO943" s="18"/>
      <c r="SNP943" s="19"/>
      <c r="SNQ943" s="18"/>
      <c r="SNR943" s="19"/>
      <c r="SNS943" s="18"/>
      <c r="SNT943" s="19"/>
      <c r="SNU943" s="18"/>
      <c r="SNV943" s="19"/>
      <c r="SNW943" s="159"/>
      <c r="SNX943" s="160"/>
      <c r="SNY943" s="160"/>
      <c r="SNZ943" s="18"/>
      <c r="SOA943" s="19"/>
      <c r="SOB943" s="18"/>
      <c r="SOC943" s="19"/>
      <c r="SOD943" s="18"/>
      <c r="SOE943" s="19"/>
      <c r="SOF943" s="18"/>
      <c r="SOG943" s="19"/>
      <c r="SOH943" s="18"/>
      <c r="SOI943" s="19"/>
      <c r="SOJ943" s="18"/>
      <c r="SOK943" s="19"/>
      <c r="SOL943" s="18"/>
      <c r="SOM943" s="19"/>
      <c r="SON943" s="18"/>
      <c r="SOO943" s="19"/>
      <c r="SOP943" s="18"/>
      <c r="SOQ943" s="19"/>
      <c r="SOR943" s="159"/>
      <c r="SOS943" s="160"/>
      <c r="SOT943" s="160"/>
      <c r="SOU943" s="18"/>
      <c r="SOV943" s="19"/>
      <c r="SOW943" s="18"/>
      <c r="SOX943" s="19"/>
      <c r="SOY943" s="18"/>
      <c r="SOZ943" s="19"/>
      <c r="SPA943" s="18"/>
      <c r="SPB943" s="19"/>
      <c r="SPC943" s="18"/>
      <c r="SPD943" s="19"/>
      <c r="SPE943" s="18"/>
      <c r="SPF943" s="19"/>
      <c r="SPG943" s="18"/>
      <c r="SPH943" s="19"/>
      <c r="SPI943" s="18"/>
      <c r="SPJ943" s="19"/>
      <c r="SPK943" s="18"/>
      <c r="SPL943" s="19"/>
      <c r="SPM943" s="159"/>
      <c r="SPN943" s="160"/>
      <c r="SPO943" s="160"/>
      <c r="SPP943" s="18"/>
      <c r="SPQ943" s="19"/>
      <c r="SPR943" s="18"/>
      <c r="SPS943" s="19"/>
      <c r="SPT943" s="18"/>
      <c r="SPU943" s="19"/>
      <c r="SPV943" s="18"/>
      <c r="SPW943" s="19"/>
      <c r="SPX943" s="18"/>
      <c r="SPY943" s="19"/>
      <c r="SPZ943" s="18"/>
      <c r="SQA943" s="19"/>
      <c r="SQB943" s="18"/>
      <c r="SQC943" s="19"/>
      <c r="SQD943" s="18"/>
      <c r="SQE943" s="19"/>
      <c r="SQF943" s="18"/>
      <c r="SQG943" s="19"/>
      <c r="SQH943" s="159"/>
      <c r="SQI943" s="160"/>
      <c r="SQJ943" s="160"/>
      <c r="SQK943" s="18"/>
      <c r="SQL943" s="19"/>
      <c r="SQM943" s="18"/>
      <c r="SQN943" s="19"/>
      <c r="SQO943" s="18"/>
      <c r="SQP943" s="19"/>
      <c r="SQQ943" s="18"/>
      <c r="SQR943" s="19"/>
      <c r="SQS943" s="18"/>
      <c r="SQT943" s="19"/>
      <c r="SQU943" s="18"/>
      <c r="SQV943" s="19"/>
      <c r="SQW943" s="18"/>
      <c r="SQX943" s="19"/>
      <c r="SQY943" s="18"/>
      <c r="SQZ943" s="19"/>
      <c r="SRA943" s="18"/>
      <c r="SRB943" s="19"/>
      <c r="SRC943" s="159"/>
      <c r="SRD943" s="160"/>
      <c r="SRE943" s="160"/>
      <c r="SRF943" s="18"/>
      <c r="SRG943" s="19"/>
      <c r="SRH943" s="18"/>
      <c r="SRI943" s="19"/>
      <c r="SRJ943" s="18"/>
      <c r="SRK943" s="19"/>
      <c r="SRL943" s="18"/>
      <c r="SRM943" s="19"/>
      <c r="SRN943" s="18"/>
      <c r="SRO943" s="19"/>
      <c r="SRP943" s="18"/>
      <c r="SRQ943" s="19"/>
      <c r="SRR943" s="18"/>
      <c r="SRS943" s="19"/>
      <c r="SRT943" s="18"/>
      <c r="SRU943" s="19"/>
      <c r="SRV943" s="18"/>
      <c r="SRW943" s="19"/>
      <c r="SRX943" s="159"/>
      <c r="SRY943" s="160"/>
      <c r="SRZ943" s="160"/>
      <c r="SSA943" s="18"/>
      <c r="SSB943" s="19"/>
      <c r="SSC943" s="18"/>
      <c r="SSD943" s="19"/>
      <c r="SSE943" s="18"/>
      <c r="SSF943" s="19"/>
      <c r="SSG943" s="18"/>
      <c r="SSH943" s="19"/>
      <c r="SSI943" s="18"/>
      <c r="SSJ943" s="19"/>
      <c r="SSK943" s="18"/>
      <c r="SSL943" s="19"/>
      <c r="SSM943" s="18"/>
      <c r="SSN943" s="19"/>
      <c r="SSO943" s="18"/>
      <c r="SSP943" s="19"/>
      <c r="SSQ943" s="18"/>
      <c r="SSR943" s="19"/>
      <c r="SSS943" s="159"/>
      <c r="SST943" s="160"/>
      <c r="SSU943" s="160"/>
      <c r="SSV943" s="18"/>
      <c r="SSW943" s="19"/>
      <c r="SSX943" s="18"/>
      <c r="SSY943" s="19"/>
      <c r="SSZ943" s="18"/>
      <c r="STA943" s="19"/>
      <c r="STB943" s="18"/>
      <c r="STC943" s="19"/>
      <c r="STD943" s="18"/>
      <c r="STE943" s="19"/>
      <c r="STF943" s="18"/>
      <c r="STG943" s="19"/>
      <c r="STH943" s="18"/>
      <c r="STI943" s="19"/>
      <c r="STJ943" s="18"/>
      <c r="STK943" s="19"/>
      <c r="STL943" s="18"/>
      <c r="STM943" s="19"/>
      <c r="STN943" s="159"/>
      <c r="STO943" s="160"/>
      <c r="STP943" s="160"/>
      <c r="STQ943" s="18"/>
      <c r="STR943" s="19"/>
      <c r="STS943" s="18"/>
      <c r="STT943" s="19"/>
      <c r="STU943" s="18"/>
      <c r="STV943" s="19"/>
      <c r="STW943" s="18"/>
      <c r="STX943" s="19"/>
      <c r="STY943" s="18"/>
      <c r="STZ943" s="19"/>
      <c r="SUA943" s="18"/>
      <c r="SUB943" s="19"/>
      <c r="SUC943" s="18"/>
      <c r="SUD943" s="19"/>
      <c r="SUE943" s="18"/>
      <c r="SUF943" s="19"/>
      <c r="SUG943" s="18"/>
      <c r="SUH943" s="19"/>
      <c r="SUI943" s="159"/>
      <c r="SUJ943" s="160"/>
      <c r="SUK943" s="160"/>
      <c r="SUL943" s="18"/>
      <c r="SUM943" s="19"/>
      <c r="SUN943" s="18"/>
      <c r="SUO943" s="19"/>
      <c r="SUP943" s="18"/>
      <c r="SUQ943" s="19"/>
      <c r="SUR943" s="18"/>
      <c r="SUS943" s="19"/>
      <c r="SUT943" s="18"/>
      <c r="SUU943" s="19"/>
      <c r="SUV943" s="18"/>
      <c r="SUW943" s="19"/>
      <c r="SUX943" s="18"/>
      <c r="SUY943" s="19"/>
      <c r="SUZ943" s="18"/>
      <c r="SVA943" s="19"/>
      <c r="SVB943" s="18"/>
      <c r="SVC943" s="19"/>
      <c r="SVD943" s="159"/>
      <c r="SVE943" s="160"/>
      <c r="SVF943" s="160"/>
      <c r="SVG943" s="18"/>
      <c r="SVH943" s="19"/>
      <c r="SVI943" s="18"/>
      <c r="SVJ943" s="19"/>
      <c r="SVK943" s="18"/>
      <c r="SVL943" s="19"/>
      <c r="SVM943" s="18"/>
      <c r="SVN943" s="19"/>
      <c r="SVO943" s="18"/>
      <c r="SVP943" s="19"/>
      <c r="SVQ943" s="18"/>
      <c r="SVR943" s="19"/>
      <c r="SVS943" s="18"/>
      <c r="SVT943" s="19"/>
      <c r="SVU943" s="18"/>
      <c r="SVV943" s="19"/>
      <c r="SVW943" s="18"/>
      <c r="SVX943" s="19"/>
      <c r="SVY943" s="159"/>
      <c r="SVZ943" s="160"/>
      <c r="SWA943" s="160"/>
      <c r="SWB943" s="18"/>
      <c r="SWC943" s="19"/>
      <c r="SWD943" s="18"/>
      <c r="SWE943" s="19"/>
      <c r="SWF943" s="18"/>
      <c r="SWG943" s="19"/>
      <c r="SWH943" s="18"/>
      <c r="SWI943" s="19"/>
      <c r="SWJ943" s="18"/>
      <c r="SWK943" s="19"/>
      <c r="SWL943" s="18"/>
      <c r="SWM943" s="19"/>
      <c r="SWN943" s="18"/>
      <c r="SWO943" s="19"/>
      <c r="SWP943" s="18"/>
      <c r="SWQ943" s="19"/>
      <c r="SWR943" s="18"/>
      <c r="SWS943" s="19"/>
      <c r="SWT943" s="159"/>
      <c r="SWU943" s="160"/>
      <c r="SWV943" s="160"/>
      <c r="SWW943" s="18"/>
      <c r="SWX943" s="19"/>
      <c r="SWY943" s="18"/>
      <c r="SWZ943" s="19"/>
      <c r="SXA943" s="18"/>
      <c r="SXB943" s="19"/>
      <c r="SXC943" s="18"/>
      <c r="SXD943" s="19"/>
      <c r="SXE943" s="18"/>
      <c r="SXF943" s="19"/>
      <c r="SXG943" s="18"/>
      <c r="SXH943" s="19"/>
      <c r="SXI943" s="18"/>
      <c r="SXJ943" s="19"/>
      <c r="SXK943" s="18"/>
      <c r="SXL943" s="19"/>
      <c r="SXM943" s="18"/>
      <c r="SXN943" s="19"/>
      <c r="SXO943" s="159"/>
      <c r="SXP943" s="160"/>
      <c r="SXQ943" s="160"/>
      <c r="SXR943" s="18"/>
      <c r="SXS943" s="19"/>
      <c r="SXT943" s="18"/>
      <c r="SXU943" s="19"/>
      <c r="SXV943" s="18"/>
      <c r="SXW943" s="19"/>
      <c r="SXX943" s="18"/>
      <c r="SXY943" s="19"/>
      <c r="SXZ943" s="18"/>
      <c r="SYA943" s="19"/>
      <c r="SYB943" s="18"/>
      <c r="SYC943" s="19"/>
      <c r="SYD943" s="18"/>
      <c r="SYE943" s="19"/>
      <c r="SYF943" s="18"/>
      <c r="SYG943" s="19"/>
      <c r="SYH943" s="18"/>
      <c r="SYI943" s="19"/>
      <c r="SYJ943" s="159"/>
      <c r="SYK943" s="160"/>
      <c r="SYL943" s="160"/>
      <c r="SYM943" s="18"/>
      <c r="SYN943" s="19"/>
      <c r="SYO943" s="18"/>
      <c r="SYP943" s="19"/>
      <c r="SYQ943" s="18"/>
      <c r="SYR943" s="19"/>
      <c r="SYS943" s="18"/>
      <c r="SYT943" s="19"/>
      <c r="SYU943" s="18"/>
      <c r="SYV943" s="19"/>
      <c r="SYW943" s="18"/>
      <c r="SYX943" s="19"/>
      <c r="SYY943" s="18"/>
      <c r="SYZ943" s="19"/>
      <c r="SZA943" s="18"/>
      <c r="SZB943" s="19"/>
      <c r="SZC943" s="18"/>
      <c r="SZD943" s="19"/>
      <c r="SZE943" s="159"/>
      <c r="SZF943" s="160"/>
      <c r="SZG943" s="160"/>
      <c r="SZH943" s="18"/>
      <c r="SZI943" s="19"/>
      <c r="SZJ943" s="18"/>
      <c r="SZK943" s="19"/>
      <c r="SZL943" s="18"/>
      <c r="SZM943" s="19"/>
      <c r="SZN943" s="18"/>
      <c r="SZO943" s="19"/>
      <c r="SZP943" s="18"/>
      <c r="SZQ943" s="19"/>
      <c r="SZR943" s="18"/>
      <c r="SZS943" s="19"/>
      <c r="SZT943" s="18"/>
      <c r="SZU943" s="19"/>
      <c r="SZV943" s="18"/>
      <c r="SZW943" s="19"/>
      <c r="SZX943" s="18"/>
      <c r="SZY943" s="19"/>
      <c r="SZZ943" s="159"/>
      <c r="TAA943" s="160"/>
      <c r="TAB943" s="160"/>
      <c r="TAC943" s="18"/>
      <c r="TAD943" s="19"/>
      <c r="TAE943" s="18"/>
      <c r="TAF943" s="19"/>
      <c r="TAG943" s="18"/>
      <c r="TAH943" s="19"/>
      <c r="TAI943" s="18"/>
      <c r="TAJ943" s="19"/>
      <c r="TAK943" s="18"/>
      <c r="TAL943" s="19"/>
      <c r="TAM943" s="18"/>
      <c r="TAN943" s="19"/>
      <c r="TAO943" s="18"/>
      <c r="TAP943" s="19"/>
      <c r="TAQ943" s="18"/>
      <c r="TAR943" s="19"/>
      <c r="TAS943" s="18"/>
      <c r="TAT943" s="19"/>
      <c r="TAU943" s="159"/>
      <c r="TAV943" s="160"/>
      <c r="TAW943" s="160"/>
      <c r="TAX943" s="18"/>
      <c r="TAY943" s="19"/>
      <c r="TAZ943" s="18"/>
      <c r="TBA943" s="19"/>
      <c r="TBB943" s="18"/>
      <c r="TBC943" s="19"/>
      <c r="TBD943" s="18"/>
      <c r="TBE943" s="19"/>
      <c r="TBF943" s="18"/>
      <c r="TBG943" s="19"/>
      <c r="TBH943" s="18"/>
      <c r="TBI943" s="19"/>
      <c r="TBJ943" s="18"/>
      <c r="TBK943" s="19"/>
      <c r="TBL943" s="18"/>
      <c r="TBM943" s="19"/>
      <c r="TBN943" s="18"/>
      <c r="TBO943" s="19"/>
      <c r="TBP943" s="159"/>
      <c r="TBQ943" s="160"/>
      <c r="TBR943" s="160"/>
      <c r="TBS943" s="18"/>
      <c r="TBT943" s="19"/>
      <c r="TBU943" s="18"/>
      <c r="TBV943" s="19"/>
      <c r="TBW943" s="18"/>
      <c r="TBX943" s="19"/>
      <c r="TBY943" s="18"/>
      <c r="TBZ943" s="19"/>
      <c r="TCA943" s="18"/>
      <c r="TCB943" s="19"/>
      <c r="TCC943" s="18"/>
      <c r="TCD943" s="19"/>
      <c r="TCE943" s="18"/>
      <c r="TCF943" s="19"/>
      <c r="TCG943" s="18"/>
      <c r="TCH943" s="19"/>
      <c r="TCI943" s="18"/>
      <c r="TCJ943" s="19"/>
      <c r="TCK943" s="159"/>
      <c r="TCL943" s="160"/>
      <c r="TCM943" s="160"/>
      <c r="TCN943" s="18"/>
      <c r="TCO943" s="19"/>
      <c r="TCP943" s="18"/>
      <c r="TCQ943" s="19"/>
      <c r="TCR943" s="18"/>
      <c r="TCS943" s="19"/>
      <c r="TCT943" s="18"/>
      <c r="TCU943" s="19"/>
      <c r="TCV943" s="18"/>
      <c r="TCW943" s="19"/>
      <c r="TCX943" s="18"/>
      <c r="TCY943" s="19"/>
      <c r="TCZ943" s="18"/>
      <c r="TDA943" s="19"/>
      <c r="TDB943" s="18"/>
      <c r="TDC943" s="19"/>
      <c r="TDD943" s="18"/>
      <c r="TDE943" s="19"/>
      <c r="TDF943" s="159"/>
      <c r="TDG943" s="160"/>
      <c r="TDH943" s="160"/>
      <c r="TDI943" s="18"/>
      <c r="TDJ943" s="19"/>
      <c r="TDK943" s="18"/>
      <c r="TDL943" s="19"/>
      <c r="TDM943" s="18"/>
      <c r="TDN943" s="19"/>
      <c r="TDO943" s="18"/>
      <c r="TDP943" s="19"/>
      <c r="TDQ943" s="18"/>
      <c r="TDR943" s="19"/>
      <c r="TDS943" s="18"/>
      <c r="TDT943" s="19"/>
      <c r="TDU943" s="18"/>
      <c r="TDV943" s="19"/>
      <c r="TDW943" s="18"/>
      <c r="TDX943" s="19"/>
      <c r="TDY943" s="18"/>
      <c r="TDZ943" s="19"/>
      <c r="TEA943" s="159"/>
      <c r="TEB943" s="160"/>
      <c r="TEC943" s="160"/>
      <c r="TED943" s="18"/>
      <c r="TEE943" s="19"/>
      <c r="TEF943" s="18"/>
      <c r="TEG943" s="19"/>
      <c r="TEH943" s="18"/>
      <c r="TEI943" s="19"/>
      <c r="TEJ943" s="18"/>
      <c r="TEK943" s="19"/>
      <c r="TEL943" s="18"/>
      <c r="TEM943" s="19"/>
      <c r="TEN943" s="18"/>
      <c r="TEO943" s="19"/>
      <c r="TEP943" s="18"/>
      <c r="TEQ943" s="19"/>
      <c r="TER943" s="18"/>
      <c r="TES943" s="19"/>
      <c r="TET943" s="18"/>
      <c r="TEU943" s="19"/>
      <c r="TEV943" s="159"/>
      <c r="TEW943" s="160"/>
      <c r="TEX943" s="160"/>
      <c r="TEY943" s="18"/>
      <c r="TEZ943" s="19"/>
      <c r="TFA943" s="18"/>
      <c r="TFB943" s="19"/>
      <c r="TFC943" s="18"/>
      <c r="TFD943" s="19"/>
      <c r="TFE943" s="18"/>
      <c r="TFF943" s="19"/>
      <c r="TFG943" s="18"/>
      <c r="TFH943" s="19"/>
      <c r="TFI943" s="18"/>
      <c r="TFJ943" s="19"/>
      <c r="TFK943" s="18"/>
      <c r="TFL943" s="19"/>
      <c r="TFM943" s="18"/>
      <c r="TFN943" s="19"/>
      <c r="TFO943" s="18"/>
      <c r="TFP943" s="19"/>
      <c r="TFQ943" s="159"/>
      <c r="TFR943" s="160"/>
      <c r="TFS943" s="160"/>
      <c r="TFT943" s="18"/>
      <c r="TFU943" s="19"/>
      <c r="TFV943" s="18"/>
      <c r="TFW943" s="19"/>
      <c r="TFX943" s="18"/>
      <c r="TFY943" s="19"/>
      <c r="TFZ943" s="18"/>
      <c r="TGA943" s="19"/>
      <c r="TGB943" s="18"/>
      <c r="TGC943" s="19"/>
      <c r="TGD943" s="18"/>
      <c r="TGE943" s="19"/>
      <c r="TGF943" s="18"/>
      <c r="TGG943" s="19"/>
      <c r="TGH943" s="18"/>
      <c r="TGI943" s="19"/>
      <c r="TGJ943" s="18"/>
      <c r="TGK943" s="19"/>
      <c r="TGL943" s="159"/>
      <c r="TGM943" s="160"/>
      <c r="TGN943" s="160"/>
      <c r="TGO943" s="18"/>
      <c r="TGP943" s="19"/>
      <c r="TGQ943" s="18"/>
      <c r="TGR943" s="19"/>
      <c r="TGS943" s="18"/>
      <c r="TGT943" s="19"/>
      <c r="TGU943" s="18"/>
      <c r="TGV943" s="19"/>
      <c r="TGW943" s="18"/>
      <c r="TGX943" s="19"/>
      <c r="TGY943" s="18"/>
      <c r="TGZ943" s="19"/>
      <c r="THA943" s="18"/>
      <c r="THB943" s="19"/>
      <c r="THC943" s="18"/>
      <c r="THD943" s="19"/>
      <c r="THE943" s="18"/>
      <c r="THF943" s="19"/>
      <c r="THG943" s="159"/>
      <c r="THH943" s="160"/>
      <c r="THI943" s="160"/>
      <c r="THJ943" s="18"/>
      <c r="THK943" s="19"/>
      <c r="THL943" s="18"/>
      <c r="THM943" s="19"/>
      <c r="THN943" s="18"/>
      <c r="THO943" s="19"/>
      <c r="THP943" s="18"/>
      <c r="THQ943" s="19"/>
      <c r="THR943" s="18"/>
      <c r="THS943" s="19"/>
      <c r="THT943" s="18"/>
      <c r="THU943" s="19"/>
      <c r="THV943" s="18"/>
      <c r="THW943" s="19"/>
      <c r="THX943" s="18"/>
      <c r="THY943" s="19"/>
      <c r="THZ943" s="18"/>
      <c r="TIA943" s="19"/>
      <c r="TIB943" s="159"/>
      <c r="TIC943" s="160"/>
      <c r="TID943" s="160"/>
      <c r="TIE943" s="18"/>
      <c r="TIF943" s="19"/>
      <c r="TIG943" s="18"/>
      <c r="TIH943" s="19"/>
      <c r="TII943" s="18"/>
      <c r="TIJ943" s="19"/>
      <c r="TIK943" s="18"/>
      <c r="TIL943" s="19"/>
      <c r="TIM943" s="18"/>
      <c r="TIN943" s="19"/>
      <c r="TIO943" s="18"/>
      <c r="TIP943" s="19"/>
      <c r="TIQ943" s="18"/>
      <c r="TIR943" s="19"/>
      <c r="TIS943" s="18"/>
      <c r="TIT943" s="19"/>
      <c r="TIU943" s="18"/>
      <c r="TIV943" s="19"/>
      <c r="TIW943" s="159"/>
      <c r="TIX943" s="160"/>
      <c r="TIY943" s="160"/>
      <c r="TIZ943" s="18"/>
      <c r="TJA943" s="19"/>
      <c r="TJB943" s="18"/>
      <c r="TJC943" s="19"/>
      <c r="TJD943" s="18"/>
      <c r="TJE943" s="19"/>
      <c r="TJF943" s="18"/>
      <c r="TJG943" s="19"/>
      <c r="TJH943" s="18"/>
      <c r="TJI943" s="19"/>
      <c r="TJJ943" s="18"/>
      <c r="TJK943" s="19"/>
      <c r="TJL943" s="18"/>
      <c r="TJM943" s="19"/>
      <c r="TJN943" s="18"/>
      <c r="TJO943" s="19"/>
      <c r="TJP943" s="18"/>
      <c r="TJQ943" s="19"/>
      <c r="TJR943" s="159"/>
      <c r="TJS943" s="160"/>
      <c r="TJT943" s="160"/>
      <c r="TJU943" s="18"/>
      <c r="TJV943" s="19"/>
      <c r="TJW943" s="18"/>
      <c r="TJX943" s="19"/>
      <c r="TJY943" s="18"/>
      <c r="TJZ943" s="19"/>
      <c r="TKA943" s="18"/>
      <c r="TKB943" s="19"/>
      <c r="TKC943" s="18"/>
      <c r="TKD943" s="19"/>
      <c r="TKE943" s="18"/>
      <c r="TKF943" s="19"/>
      <c r="TKG943" s="18"/>
      <c r="TKH943" s="19"/>
      <c r="TKI943" s="18"/>
      <c r="TKJ943" s="19"/>
      <c r="TKK943" s="18"/>
      <c r="TKL943" s="19"/>
      <c r="TKM943" s="159"/>
      <c r="TKN943" s="160"/>
      <c r="TKO943" s="160"/>
      <c r="TKP943" s="18"/>
      <c r="TKQ943" s="19"/>
      <c r="TKR943" s="18"/>
      <c r="TKS943" s="19"/>
      <c r="TKT943" s="18"/>
      <c r="TKU943" s="19"/>
      <c r="TKV943" s="18"/>
      <c r="TKW943" s="19"/>
      <c r="TKX943" s="18"/>
      <c r="TKY943" s="19"/>
      <c r="TKZ943" s="18"/>
      <c r="TLA943" s="19"/>
      <c r="TLB943" s="18"/>
      <c r="TLC943" s="19"/>
      <c r="TLD943" s="18"/>
      <c r="TLE943" s="19"/>
      <c r="TLF943" s="18"/>
      <c r="TLG943" s="19"/>
      <c r="TLH943" s="159"/>
      <c r="TLI943" s="160"/>
      <c r="TLJ943" s="160"/>
      <c r="TLK943" s="18"/>
      <c r="TLL943" s="19"/>
      <c r="TLM943" s="18"/>
      <c r="TLN943" s="19"/>
      <c r="TLO943" s="18"/>
      <c r="TLP943" s="19"/>
      <c r="TLQ943" s="18"/>
      <c r="TLR943" s="19"/>
      <c r="TLS943" s="18"/>
      <c r="TLT943" s="19"/>
      <c r="TLU943" s="18"/>
      <c r="TLV943" s="19"/>
      <c r="TLW943" s="18"/>
      <c r="TLX943" s="19"/>
      <c r="TLY943" s="18"/>
      <c r="TLZ943" s="19"/>
      <c r="TMA943" s="18"/>
      <c r="TMB943" s="19"/>
      <c r="TMC943" s="159"/>
      <c r="TMD943" s="160"/>
      <c r="TME943" s="160"/>
      <c r="TMF943" s="18"/>
      <c r="TMG943" s="19"/>
      <c r="TMH943" s="18"/>
      <c r="TMI943" s="19"/>
      <c r="TMJ943" s="18"/>
      <c r="TMK943" s="19"/>
      <c r="TML943" s="18"/>
      <c r="TMM943" s="19"/>
      <c r="TMN943" s="18"/>
      <c r="TMO943" s="19"/>
      <c r="TMP943" s="18"/>
      <c r="TMQ943" s="19"/>
      <c r="TMR943" s="18"/>
      <c r="TMS943" s="19"/>
      <c r="TMT943" s="18"/>
      <c r="TMU943" s="19"/>
      <c r="TMV943" s="18"/>
      <c r="TMW943" s="19"/>
      <c r="TMX943" s="159"/>
      <c r="TMY943" s="160"/>
      <c r="TMZ943" s="160"/>
      <c r="TNA943" s="18"/>
      <c r="TNB943" s="19"/>
      <c r="TNC943" s="18"/>
      <c r="TND943" s="19"/>
      <c r="TNE943" s="18"/>
      <c r="TNF943" s="19"/>
      <c r="TNG943" s="18"/>
      <c r="TNH943" s="19"/>
      <c r="TNI943" s="18"/>
      <c r="TNJ943" s="19"/>
      <c r="TNK943" s="18"/>
      <c r="TNL943" s="19"/>
      <c r="TNM943" s="18"/>
      <c r="TNN943" s="19"/>
      <c r="TNO943" s="18"/>
      <c r="TNP943" s="19"/>
      <c r="TNQ943" s="18"/>
      <c r="TNR943" s="19"/>
      <c r="TNS943" s="159"/>
      <c r="TNT943" s="160"/>
      <c r="TNU943" s="160"/>
      <c r="TNV943" s="18"/>
      <c r="TNW943" s="19"/>
      <c r="TNX943" s="18"/>
      <c r="TNY943" s="19"/>
      <c r="TNZ943" s="18"/>
      <c r="TOA943" s="19"/>
      <c r="TOB943" s="18"/>
      <c r="TOC943" s="19"/>
      <c r="TOD943" s="18"/>
      <c r="TOE943" s="19"/>
      <c r="TOF943" s="18"/>
      <c r="TOG943" s="19"/>
      <c r="TOH943" s="18"/>
      <c r="TOI943" s="19"/>
      <c r="TOJ943" s="18"/>
      <c r="TOK943" s="19"/>
      <c r="TOL943" s="18"/>
      <c r="TOM943" s="19"/>
      <c r="TON943" s="159"/>
      <c r="TOO943" s="160"/>
      <c r="TOP943" s="160"/>
      <c r="TOQ943" s="18"/>
      <c r="TOR943" s="19"/>
      <c r="TOS943" s="18"/>
      <c r="TOT943" s="19"/>
      <c r="TOU943" s="18"/>
      <c r="TOV943" s="19"/>
      <c r="TOW943" s="18"/>
      <c r="TOX943" s="19"/>
      <c r="TOY943" s="18"/>
      <c r="TOZ943" s="19"/>
      <c r="TPA943" s="18"/>
      <c r="TPB943" s="19"/>
      <c r="TPC943" s="18"/>
      <c r="TPD943" s="19"/>
      <c r="TPE943" s="18"/>
      <c r="TPF943" s="19"/>
      <c r="TPG943" s="18"/>
      <c r="TPH943" s="19"/>
      <c r="TPI943" s="159"/>
      <c r="TPJ943" s="160"/>
      <c r="TPK943" s="160"/>
      <c r="TPL943" s="18"/>
      <c r="TPM943" s="19"/>
      <c r="TPN943" s="18"/>
      <c r="TPO943" s="19"/>
      <c r="TPP943" s="18"/>
      <c r="TPQ943" s="19"/>
      <c r="TPR943" s="18"/>
      <c r="TPS943" s="19"/>
      <c r="TPT943" s="18"/>
      <c r="TPU943" s="19"/>
      <c r="TPV943" s="18"/>
      <c r="TPW943" s="19"/>
      <c r="TPX943" s="18"/>
      <c r="TPY943" s="19"/>
      <c r="TPZ943" s="18"/>
      <c r="TQA943" s="19"/>
      <c r="TQB943" s="18"/>
      <c r="TQC943" s="19"/>
      <c r="TQD943" s="159"/>
      <c r="TQE943" s="160"/>
      <c r="TQF943" s="160"/>
      <c r="TQG943" s="18"/>
      <c r="TQH943" s="19"/>
      <c r="TQI943" s="18"/>
      <c r="TQJ943" s="19"/>
      <c r="TQK943" s="18"/>
      <c r="TQL943" s="19"/>
      <c r="TQM943" s="18"/>
      <c r="TQN943" s="19"/>
      <c r="TQO943" s="18"/>
      <c r="TQP943" s="19"/>
      <c r="TQQ943" s="18"/>
      <c r="TQR943" s="19"/>
      <c r="TQS943" s="18"/>
      <c r="TQT943" s="19"/>
      <c r="TQU943" s="18"/>
      <c r="TQV943" s="19"/>
      <c r="TQW943" s="18"/>
      <c r="TQX943" s="19"/>
      <c r="TQY943" s="159"/>
      <c r="TQZ943" s="160"/>
      <c r="TRA943" s="160"/>
      <c r="TRB943" s="18"/>
      <c r="TRC943" s="19"/>
      <c r="TRD943" s="18"/>
      <c r="TRE943" s="19"/>
      <c r="TRF943" s="18"/>
      <c r="TRG943" s="19"/>
      <c r="TRH943" s="18"/>
      <c r="TRI943" s="19"/>
      <c r="TRJ943" s="18"/>
      <c r="TRK943" s="19"/>
      <c r="TRL943" s="18"/>
      <c r="TRM943" s="19"/>
      <c r="TRN943" s="18"/>
      <c r="TRO943" s="19"/>
      <c r="TRP943" s="18"/>
      <c r="TRQ943" s="19"/>
      <c r="TRR943" s="18"/>
      <c r="TRS943" s="19"/>
      <c r="TRT943" s="159"/>
      <c r="TRU943" s="160"/>
      <c r="TRV943" s="160"/>
      <c r="TRW943" s="18"/>
      <c r="TRX943" s="19"/>
      <c r="TRY943" s="18"/>
      <c r="TRZ943" s="19"/>
      <c r="TSA943" s="18"/>
      <c r="TSB943" s="19"/>
      <c r="TSC943" s="18"/>
      <c r="TSD943" s="19"/>
      <c r="TSE943" s="18"/>
      <c r="TSF943" s="19"/>
      <c r="TSG943" s="18"/>
      <c r="TSH943" s="19"/>
      <c r="TSI943" s="18"/>
      <c r="TSJ943" s="19"/>
      <c r="TSK943" s="18"/>
      <c r="TSL943" s="19"/>
      <c r="TSM943" s="18"/>
      <c r="TSN943" s="19"/>
      <c r="TSO943" s="159"/>
      <c r="TSP943" s="160"/>
      <c r="TSQ943" s="160"/>
      <c r="TSR943" s="18"/>
      <c r="TSS943" s="19"/>
      <c r="TST943" s="18"/>
      <c r="TSU943" s="19"/>
      <c r="TSV943" s="18"/>
      <c r="TSW943" s="19"/>
      <c r="TSX943" s="18"/>
      <c r="TSY943" s="19"/>
      <c r="TSZ943" s="18"/>
      <c r="TTA943" s="19"/>
      <c r="TTB943" s="18"/>
      <c r="TTC943" s="19"/>
      <c r="TTD943" s="18"/>
      <c r="TTE943" s="19"/>
      <c r="TTF943" s="18"/>
      <c r="TTG943" s="19"/>
      <c r="TTH943" s="18"/>
      <c r="TTI943" s="19"/>
      <c r="TTJ943" s="159"/>
      <c r="TTK943" s="160"/>
      <c r="TTL943" s="160"/>
      <c r="TTM943" s="18"/>
      <c r="TTN943" s="19"/>
      <c r="TTO943" s="18"/>
      <c r="TTP943" s="19"/>
      <c r="TTQ943" s="18"/>
      <c r="TTR943" s="19"/>
      <c r="TTS943" s="18"/>
      <c r="TTT943" s="19"/>
      <c r="TTU943" s="18"/>
      <c r="TTV943" s="19"/>
      <c r="TTW943" s="18"/>
      <c r="TTX943" s="19"/>
      <c r="TTY943" s="18"/>
      <c r="TTZ943" s="19"/>
      <c r="TUA943" s="18"/>
      <c r="TUB943" s="19"/>
      <c r="TUC943" s="18"/>
      <c r="TUD943" s="19"/>
      <c r="TUE943" s="159"/>
      <c r="TUF943" s="160"/>
      <c r="TUG943" s="160"/>
      <c r="TUH943" s="18"/>
      <c r="TUI943" s="19"/>
      <c r="TUJ943" s="18"/>
      <c r="TUK943" s="19"/>
      <c r="TUL943" s="18"/>
      <c r="TUM943" s="19"/>
      <c r="TUN943" s="18"/>
      <c r="TUO943" s="19"/>
      <c r="TUP943" s="18"/>
      <c r="TUQ943" s="19"/>
      <c r="TUR943" s="18"/>
      <c r="TUS943" s="19"/>
      <c r="TUT943" s="18"/>
      <c r="TUU943" s="19"/>
      <c r="TUV943" s="18"/>
      <c r="TUW943" s="19"/>
      <c r="TUX943" s="18"/>
      <c r="TUY943" s="19"/>
      <c r="TUZ943" s="159"/>
      <c r="TVA943" s="160"/>
      <c r="TVB943" s="160"/>
      <c r="TVC943" s="18"/>
      <c r="TVD943" s="19"/>
      <c r="TVE943" s="18"/>
      <c r="TVF943" s="19"/>
      <c r="TVG943" s="18"/>
      <c r="TVH943" s="19"/>
      <c r="TVI943" s="18"/>
      <c r="TVJ943" s="19"/>
      <c r="TVK943" s="18"/>
      <c r="TVL943" s="19"/>
      <c r="TVM943" s="18"/>
      <c r="TVN943" s="19"/>
      <c r="TVO943" s="18"/>
      <c r="TVP943" s="19"/>
      <c r="TVQ943" s="18"/>
      <c r="TVR943" s="19"/>
      <c r="TVS943" s="18"/>
      <c r="TVT943" s="19"/>
      <c r="TVU943" s="159"/>
      <c r="TVV943" s="160"/>
      <c r="TVW943" s="160"/>
      <c r="TVX943" s="18"/>
      <c r="TVY943" s="19"/>
      <c r="TVZ943" s="18"/>
      <c r="TWA943" s="19"/>
      <c r="TWB943" s="18"/>
      <c r="TWC943" s="19"/>
      <c r="TWD943" s="18"/>
      <c r="TWE943" s="19"/>
      <c r="TWF943" s="18"/>
      <c r="TWG943" s="19"/>
      <c r="TWH943" s="18"/>
      <c r="TWI943" s="19"/>
      <c r="TWJ943" s="18"/>
      <c r="TWK943" s="19"/>
      <c r="TWL943" s="18"/>
      <c r="TWM943" s="19"/>
      <c r="TWN943" s="18"/>
      <c r="TWO943" s="19"/>
      <c r="TWP943" s="159"/>
      <c r="TWQ943" s="160"/>
      <c r="TWR943" s="160"/>
      <c r="TWS943" s="18"/>
      <c r="TWT943" s="19"/>
      <c r="TWU943" s="18"/>
      <c r="TWV943" s="19"/>
      <c r="TWW943" s="18"/>
      <c r="TWX943" s="19"/>
      <c r="TWY943" s="18"/>
      <c r="TWZ943" s="19"/>
      <c r="TXA943" s="18"/>
      <c r="TXB943" s="19"/>
      <c r="TXC943" s="18"/>
      <c r="TXD943" s="19"/>
      <c r="TXE943" s="18"/>
      <c r="TXF943" s="19"/>
      <c r="TXG943" s="18"/>
      <c r="TXH943" s="19"/>
      <c r="TXI943" s="18"/>
      <c r="TXJ943" s="19"/>
      <c r="TXK943" s="159"/>
      <c r="TXL943" s="160"/>
      <c r="TXM943" s="160"/>
      <c r="TXN943" s="18"/>
      <c r="TXO943" s="19"/>
      <c r="TXP943" s="18"/>
      <c r="TXQ943" s="19"/>
      <c r="TXR943" s="18"/>
      <c r="TXS943" s="19"/>
      <c r="TXT943" s="18"/>
      <c r="TXU943" s="19"/>
      <c r="TXV943" s="18"/>
      <c r="TXW943" s="19"/>
      <c r="TXX943" s="18"/>
      <c r="TXY943" s="19"/>
      <c r="TXZ943" s="18"/>
      <c r="TYA943" s="19"/>
      <c r="TYB943" s="18"/>
      <c r="TYC943" s="19"/>
      <c r="TYD943" s="18"/>
      <c r="TYE943" s="19"/>
      <c r="TYF943" s="159"/>
      <c r="TYG943" s="160"/>
      <c r="TYH943" s="160"/>
      <c r="TYI943" s="18"/>
      <c r="TYJ943" s="19"/>
      <c r="TYK943" s="18"/>
      <c r="TYL943" s="19"/>
      <c r="TYM943" s="18"/>
      <c r="TYN943" s="19"/>
      <c r="TYO943" s="18"/>
      <c r="TYP943" s="19"/>
      <c r="TYQ943" s="18"/>
      <c r="TYR943" s="19"/>
      <c r="TYS943" s="18"/>
      <c r="TYT943" s="19"/>
      <c r="TYU943" s="18"/>
      <c r="TYV943" s="19"/>
      <c r="TYW943" s="18"/>
      <c r="TYX943" s="19"/>
      <c r="TYY943" s="18"/>
      <c r="TYZ943" s="19"/>
      <c r="TZA943" s="159"/>
      <c r="TZB943" s="160"/>
      <c r="TZC943" s="160"/>
      <c r="TZD943" s="18"/>
      <c r="TZE943" s="19"/>
      <c r="TZF943" s="18"/>
      <c r="TZG943" s="19"/>
      <c r="TZH943" s="18"/>
      <c r="TZI943" s="19"/>
      <c r="TZJ943" s="18"/>
      <c r="TZK943" s="19"/>
      <c r="TZL943" s="18"/>
      <c r="TZM943" s="19"/>
      <c r="TZN943" s="18"/>
      <c r="TZO943" s="19"/>
      <c r="TZP943" s="18"/>
      <c r="TZQ943" s="19"/>
      <c r="TZR943" s="18"/>
      <c r="TZS943" s="19"/>
      <c r="TZT943" s="18"/>
      <c r="TZU943" s="19"/>
      <c r="TZV943" s="159"/>
      <c r="TZW943" s="160"/>
      <c r="TZX943" s="160"/>
      <c r="TZY943" s="18"/>
      <c r="TZZ943" s="19"/>
      <c r="UAA943" s="18"/>
      <c r="UAB943" s="19"/>
      <c r="UAC943" s="18"/>
      <c r="UAD943" s="19"/>
      <c r="UAE943" s="18"/>
      <c r="UAF943" s="19"/>
      <c r="UAG943" s="18"/>
      <c r="UAH943" s="19"/>
      <c r="UAI943" s="18"/>
      <c r="UAJ943" s="19"/>
      <c r="UAK943" s="18"/>
      <c r="UAL943" s="19"/>
      <c r="UAM943" s="18"/>
      <c r="UAN943" s="19"/>
      <c r="UAO943" s="18"/>
      <c r="UAP943" s="19"/>
      <c r="UAQ943" s="159"/>
      <c r="UAR943" s="160"/>
      <c r="UAS943" s="160"/>
      <c r="UAT943" s="18"/>
      <c r="UAU943" s="19"/>
      <c r="UAV943" s="18"/>
      <c r="UAW943" s="19"/>
      <c r="UAX943" s="18"/>
      <c r="UAY943" s="19"/>
      <c r="UAZ943" s="18"/>
      <c r="UBA943" s="19"/>
      <c r="UBB943" s="18"/>
      <c r="UBC943" s="19"/>
      <c r="UBD943" s="18"/>
      <c r="UBE943" s="19"/>
      <c r="UBF943" s="18"/>
      <c r="UBG943" s="19"/>
      <c r="UBH943" s="18"/>
      <c r="UBI943" s="19"/>
      <c r="UBJ943" s="18"/>
      <c r="UBK943" s="19"/>
      <c r="UBL943" s="159"/>
      <c r="UBM943" s="160"/>
      <c r="UBN943" s="160"/>
      <c r="UBO943" s="18"/>
      <c r="UBP943" s="19"/>
      <c r="UBQ943" s="18"/>
      <c r="UBR943" s="19"/>
      <c r="UBS943" s="18"/>
      <c r="UBT943" s="19"/>
      <c r="UBU943" s="18"/>
      <c r="UBV943" s="19"/>
      <c r="UBW943" s="18"/>
      <c r="UBX943" s="19"/>
      <c r="UBY943" s="18"/>
      <c r="UBZ943" s="19"/>
      <c r="UCA943" s="18"/>
      <c r="UCB943" s="19"/>
      <c r="UCC943" s="18"/>
      <c r="UCD943" s="19"/>
      <c r="UCE943" s="18"/>
      <c r="UCF943" s="19"/>
      <c r="UCG943" s="159"/>
      <c r="UCH943" s="160"/>
      <c r="UCI943" s="160"/>
      <c r="UCJ943" s="18"/>
      <c r="UCK943" s="19"/>
      <c r="UCL943" s="18"/>
      <c r="UCM943" s="19"/>
      <c r="UCN943" s="18"/>
      <c r="UCO943" s="19"/>
      <c r="UCP943" s="18"/>
      <c r="UCQ943" s="19"/>
      <c r="UCR943" s="18"/>
      <c r="UCS943" s="19"/>
      <c r="UCT943" s="18"/>
      <c r="UCU943" s="19"/>
      <c r="UCV943" s="18"/>
      <c r="UCW943" s="19"/>
      <c r="UCX943" s="18"/>
      <c r="UCY943" s="19"/>
      <c r="UCZ943" s="18"/>
      <c r="UDA943" s="19"/>
      <c r="UDB943" s="159"/>
      <c r="UDC943" s="160"/>
      <c r="UDD943" s="160"/>
      <c r="UDE943" s="18"/>
      <c r="UDF943" s="19"/>
      <c r="UDG943" s="18"/>
      <c r="UDH943" s="19"/>
      <c r="UDI943" s="18"/>
      <c r="UDJ943" s="19"/>
      <c r="UDK943" s="18"/>
      <c r="UDL943" s="19"/>
      <c r="UDM943" s="18"/>
      <c r="UDN943" s="19"/>
      <c r="UDO943" s="18"/>
      <c r="UDP943" s="19"/>
      <c r="UDQ943" s="18"/>
      <c r="UDR943" s="19"/>
      <c r="UDS943" s="18"/>
      <c r="UDT943" s="19"/>
      <c r="UDU943" s="18"/>
      <c r="UDV943" s="19"/>
      <c r="UDW943" s="159"/>
      <c r="UDX943" s="160"/>
      <c r="UDY943" s="160"/>
      <c r="UDZ943" s="18"/>
      <c r="UEA943" s="19"/>
      <c r="UEB943" s="18"/>
      <c r="UEC943" s="19"/>
      <c r="UED943" s="18"/>
      <c r="UEE943" s="19"/>
      <c r="UEF943" s="18"/>
      <c r="UEG943" s="19"/>
      <c r="UEH943" s="18"/>
      <c r="UEI943" s="19"/>
      <c r="UEJ943" s="18"/>
      <c r="UEK943" s="19"/>
      <c r="UEL943" s="18"/>
      <c r="UEM943" s="19"/>
      <c r="UEN943" s="18"/>
      <c r="UEO943" s="19"/>
      <c r="UEP943" s="18"/>
      <c r="UEQ943" s="19"/>
      <c r="UER943" s="159"/>
      <c r="UES943" s="160"/>
      <c r="UET943" s="160"/>
      <c r="UEU943" s="18"/>
      <c r="UEV943" s="19"/>
      <c r="UEW943" s="18"/>
      <c r="UEX943" s="19"/>
      <c r="UEY943" s="18"/>
      <c r="UEZ943" s="19"/>
      <c r="UFA943" s="18"/>
      <c r="UFB943" s="19"/>
      <c r="UFC943" s="18"/>
      <c r="UFD943" s="19"/>
      <c r="UFE943" s="18"/>
      <c r="UFF943" s="19"/>
      <c r="UFG943" s="18"/>
      <c r="UFH943" s="19"/>
      <c r="UFI943" s="18"/>
      <c r="UFJ943" s="19"/>
      <c r="UFK943" s="18"/>
      <c r="UFL943" s="19"/>
      <c r="UFM943" s="159"/>
      <c r="UFN943" s="160"/>
      <c r="UFO943" s="160"/>
      <c r="UFP943" s="18"/>
      <c r="UFQ943" s="19"/>
      <c r="UFR943" s="18"/>
      <c r="UFS943" s="19"/>
      <c r="UFT943" s="18"/>
      <c r="UFU943" s="19"/>
      <c r="UFV943" s="18"/>
      <c r="UFW943" s="19"/>
      <c r="UFX943" s="18"/>
      <c r="UFY943" s="19"/>
      <c r="UFZ943" s="18"/>
      <c r="UGA943" s="19"/>
      <c r="UGB943" s="18"/>
      <c r="UGC943" s="19"/>
      <c r="UGD943" s="18"/>
      <c r="UGE943" s="19"/>
      <c r="UGF943" s="18"/>
      <c r="UGG943" s="19"/>
      <c r="UGH943" s="159"/>
      <c r="UGI943" s="160"/>
      <c r="UGJ943" s="160"/>
      <c r="UGK943" s="18"/>
      <c r="UGL943" s="19"/>
      <c r="UGM943" s="18"/>
      <c r="UGN943" s="19"/>
      <c r="UGO943" s="18"/>
      <c r="UGP943" s="19"/>
      <c r="UGQ943" s="18"/>
      <c r="UGR943" s="19"/>
      <c r="UGS943" s="18"/>
      <c r="UGT943" s="19"/>
      <c r="UGU943" s="18"/>
      <c r="UGV943" s="19"/>
      <c r="UGW943" s="18"/>
      <c r="UGX943" s="19"/>
      <c r="UGY943" s="18"/>
      <c r="UGZ943" s="19"/>
      <c r="UHA943" s="18"/>
      <c r="UHB943" s="19"/>
      <c r="UHC943" s="159"/>
      <c r="UHD943" s="160"/>
      <c r="UHE943" s="160"/>
      <c r="UHF943" s="18"/>
      <c r="UHG943" s="19"/>
      <c r="UHH943" s="18"/>
      <c r="UHI943" s="19"/>
      <c r="UHJ943" s="18"/>
      <c r="UHK943" s="19"/>
      <c r="UHL943" s="18"/>
      <c r="UHM943" s="19"/>
      <c r="UHN943" s="18"/>
      <c r="UHO943" s="19"/>
      <c r="UHP943" s="18"/>
      <c r="UHQ943" s="19"/>
      <c r="UHR943" s="18"/>
      <c r="UHS943" s="19"/>
      <c r="UHT943" s="18"/>
      <c r="UHU943" s="19"/>
      <c r="UHV943" s="18"/>
      <c r="UHW943" s="19"/>
      <c r="UHX943" s="159"/>
      <c r="UHY943" s="160"/>
      <c r="UHZ943" s="160"/>
      <c r="UIA943" s="18"/>
      <c r="UIB943" s="19"/>
      <c r="UIC943" s="18"/>
      <c r="UID943" s="19"/>
      <c r="UIE943" s="18"/>
      <c r="UIF943" s="19"/>
      <c r="UIG943" s="18"/>
      <c r="UIH943" s="19"/>
      <c r="UII943" s="18"/>
      <c r="UIJ943" s="19"/>
      <c r="UIK943" s="18"/>
      <c r="UIL943" s="19"/>
      <c r="UIM943" s="18"/>
      <c r="UIN943" s="19"/>
      <c r="UIO943" s="18"/>
      <c r="UIP943" s="19"/>
      <c r="UIQ943" s="18"/>
      <c r="UIR943" s="19"/>
      <c r="UIS943" s="159"/>
      <c r="UIT943" s="160"/>
      <c r="UIU943" s="160"/>
      <c r="UIV943" s="18"/>
      <c r="UIW943" s="19"/>
      <c r="UIX943" s="18"/>
      <c r="UIY943" s="19"/>
      <c r="UIZ943" s="18"/>
      <c r="UJA943" s="19"/>
      <c r="UJB943" s="18"/>
      <c r="UJC943" s="19"/>
      <c r="UJD943" s="18"/>
      <c r="UJE943" s="19"/>
      <c r="UJF943" s="18"/>
      <c r="UJG943" s="19"/>
      <c r="UJH943" s="18"/>
      <c r="UJI943" s="19"/>
      <c r="UJJ943" s="18"/>
      <c r="UJK943" s="19"/>
      <c r="UJL943" s="18"/>
      <c r="UJM943" s="19"/>
      <c r="UJN943" s="159"/>
      <c r="UJO943" s="160"/>
      <c r="UJP943" s="160"/>
      <c r="UJQ943" s="18"/>
      <c r="UJR943" s="19"/>
      <c r="UJS943" s="18"/>
      <c r="UJT943" s="19"/>
      <c r="UJU943" s="18"/>
      <c r="UJV943" s="19"/>
      <c r="UJW943" s="18"/>
      <c r="UJX943" s="19"/>
      <c r="UJY943" s="18"/>
      <c r="UJZ943" s="19"/>
      <c r="UKA943" s="18"/>
      <c r="UKB943" s="19"/>
      <c r="UKC943" s="18"/>
      <c r="UKD943" s="19"/>
      <c r="UKE943" s="18"/>
      <c r="UKF943" s="19"/>
      <c r="UKG943" s="18"/>
      <c r="UKH943" s="19"/>
      <c r="UKI943" s="159"/>
      <c r="UKJ943" s="160"/>
      <c r="UKK943" s="160"/>
      <c r="UKL943" s="18"/>
      <c r="UKM943" s="19"/>
      <c r="UKN943" s="18"/>
      <c r="UKO943" s="19"/>
      <c r="UKP943" s="18"/>
      <c r="UKQ943" s="19"/>
      <c r="UKR943" s="18"/>
      <c r="UKS943" s="19"/>
      <c r="UKT943" s="18"/>
      <c r="UKU943" s="19"/>
      <c r="UKV943" s="18"/>
      <c r="UKW943" s="19"/>
      <c r="UKX943" s="18"/>
      <c r="UKY943" s="19"/>
      <c r="UKZ943" s="18"/>
      <c r="ULA943" s="19"/>
      <c r="ULB943" s="18"/>
      <c r="ULC943" s="19"/>
      <c r="ULD943" s="159"/>
      <c r="ULE943" s="160"/>
      <c r="ULF943" s="160"/>
      <c r="ULG943" s="18"/>
      <c r="ULH943" s="19"/>
      <c r="ULI943" s="18"/>
      <c r="ULJ943" s="19"/>
      <c r="ULK943" s="18"/>
      <c r="ULL943" s="19"/>
      <c r="ULM943" s="18"/>
      <c r="ULN943" s="19"/>
      <c r="ULO943" s="18"/>
      <c r="ULP943" s="19"/>
      <c r="ULQ943" s="18"/>
      <c r="ULR943" s="19"/>
      <c r="ULS943" s="18"/>
      <c r="ULT943" s="19"/>
      <c r="ULU943" s="18"/>
      <c r="ULV943" s="19"/>
      <c r="ULW943" s="18"/>
      <c r="ULX943" s="19"/>
      <c r="ULY943" s="159"/>
      <c r="ULZ943" s="160"/>
      <c r="UMA943" s="160"/>
      <c r="UMB943" s="18"/>
      <c r="UMC943" s="19"/>
      <c r="UMD943" s="18"/>
      <c r="UME943" s="19"/>
      <c r="UMF943" s="18"/>
      <c r="UMG943" s="19"/>
      <c r="UMH943" s="18"/>
      <c r="UMI943" s="19"/>
      <c r="UMJ943" s="18"/>
      <c r="UMK943" s="19"/>
      <c r="UML943" s="18"/>
      <c r="UMM943" s="19"/>
      <c r="UMN943" s="18"/>
      <c r="UMO943" s="19"/>
      <c r="UMP943" s="18"/>
      <c r="UMQ943" s="19"/>
      <c r="UMR943" s="18"/>
      <c r="UMS943" s="19"/>
      <c r="UMT943" s="159"/>
      <c r="UMU943" s="160"/>
      <c r="UMV943" s="160"/>
      <c r="UMW943" s="18"/>
      <c r="UMX943" s="19"/>
      <c r="UMY943" s="18"/>
      <c r="UMZ943" s="19"/>
      <c r="UNA943" s="18"/>
      <c r="UNB943" s="19"/>
      <c r="UNC943" s="18"/>
      <c r="UND943" s="19"/>
      <c r="UNE943" s="18"/>
      <c r="UNF943" s="19"/>
      <c r="UNG943" s="18"/>
      <c r="UNH943" s="19"/>
      <c r="UNI943" s="18"/>
      <c r="UNJ943" s="19"/>
      <c r="UNK943" s="18"/>
      <c r="UNL943" s="19"/>
      <c r="UNM943" s="18"/>
      <c r="UNN943" s="19"/>
      <c r="UNO943" s="159"/>
      <c r="UNP943" s="160"/>
      <c r="UNQ943" s="160"/>
      <c r="UNR943" s="18"/>
      <c r="UNS943" s="19"/>
      <c r="UNT943" s="18"/>
      <c r="UNU943" s="19"/>
      <c r="UNV943" s="18"/>
      <c r="UNW943" s="19"/>
      <c r="UNX943" s="18"/>
      <c r="UNY943" s="19"/>
      <c r="UNZ943" s="18"/>
      <c r="UOA943" s="19"/>
      <c r="UOB943" s="18"/>
      <c r="UOC943" s="19"/>
      <c r="UOD943" s="18"/>
      <c r="UOE943" s="19"/>
      <c r="UOF943" s="18"/>
      <c r="UOG943" s="19"/>
      <c r="UOH943" s="18"/>
      <c r="UOI943" s="19"/>
      <c r="UOJ943" s="159"/>
      <c r="UOK943" s="160"/>
      <c r="UOL943" s="160"/>
      <c r="UOM943" s="18"/>
      <c r="UON943" s="19"/>
      <c r="UOO943" s="18"/>
      <c r="UOP943" s="19"/>
      <c r="UOQ943" s="18"/>
      <c r="UOR943" s="19"/>
      <c r="UOS943" s="18"/>
      <c r="UOT943" s="19"/>
      <c r="UOU943" s="18"/>
      <c r="UOV943" s="19"/>
      <c r="UOW943" s="18"/>
      <c r="UOX943" s="19"/>
      <c r="UOY943" s="18"/>
      <c r="UOZ943" s="19"/>
      <c r="UPA943" s="18"/>
      <c r="UPB943" s="19"/>
      <c r="UPC943" s="18"/>
      <c r="UPD943" s="19"/>
      <c r="UPE943" s="159"/>
      <c r="UPF943" s="160"/>
      <c r="UPG943" s="160"/>
      <c r="UPH943" s="18"/>
      <c r="UPI943" s="19"/>
      <c r="UPJ943" s="18"/>
      <c r="UPK943" s="19"/>
      <c r="UPL943" s="18"/>
      <c r="UPM943" s="19"/>
      <c r="UPN943" s="18"/>
      <c r="UPO943" s="19"/>
      <c r="UPP943" s="18"/>
      <c r="UPQ943" s="19"/>
      <c r="UPR943" s="18"/>
      <c r="UPS943" s="19"/>
      <c r="UPT943" s="18"/>
      <c r="UPU943" s="19"/>
      <c r="UPV943" s="18"/>
      <c r="UPW943" s="19"/>
      <c r="UPX943" s="18"/>
      <c r="UPY943" s="19"/>
      <c r="UPZ943" s="159"/>
      <c r="UQA943" s="160"/>
      <c r="UQB943" s="160"/>
      <c r="UQC943" s="18"/>
      <c r="UQD943" s="19"/>
      <c r="UQE943" s="18"/>
      <c r="UQF943" s="19"/>
      <c r="UQG943" s="18"/>
      <c r="UQH943" s="19"/>
      <c r="UQI943" s="18"/>
      <c r="UQJ943" s="19"/>
      <c r="UQK943" s="18"/>
      <c r="UQL943" s="19"/>
      <c r="UQM943" s="18"/>
      <c r="UQN943" s="19"/>
      <c r="UQO943" s="18"/>
      <c r="UQP943" s="19"/>
      <c r="UQQ943" s="18"/>
      <c r="UQR943" s="19"/>
      <c r="UQS943" s="18"/>
      <c r="UQT943" s="19"/>
      <c r="UQU943" s="159"/>
      <c r="UQV943" s="160"/>
      <c r="UQW943" s="160"/>
      <c r="UQX943" s="18"/>
      <c r="UQY943" s="19"/>
      <c r="UQZ943" s="18"/>
      <c r="URA943" s="19"/>
      <c r="URB943" s="18"/>
      <c r="URC943" s="19"/>
      <c r="URD943" s="18"/>
      <c r="URE943" s="19"/>
      <c r="URF943" s="18"/>
      <c r="URG943" s="19"/>
      <c r="URH943" s="18"/>
      <c r="URI943" s="19"/>
      <c r="URJ943" s="18"/>
      <c r="URK943" s="19"/>
      <c r="URL943" s="18"/>
      <c r="URM943" s="19"/>
      <c r="URN943" s="18"/>
      <c r="URO943" s="19"/>
      <c r="URP943" s="159"/>
      <c r="URQ943" s="160"/>
      <c r="URR943" s="160"/>
      <c r="URS943" s="18"/>
      <c r="URT943" s="19"/>
      <c r="URU943" s="18"/>
      <c r="URV943" s="19"/>
      <c r="URW943" s="18"/>
      <c r="URX943" s="19"/>
      <c r="URY943" s="18"/>
      <c r="URZ943" s="19"/>
      <c r="USA943" s="18"/>
      <c r="USB943" s="19"/>
      <c r="USC943" s="18"/>
      <c r="USD943" s="19"/>
      <c r="USE943" s="18"/>
      <c r="USF943" s="19"/>
      <c r="USG943" s="18"/>
      <c r="USH943" s="19"/>
      <c r="USI943" s="18"/>
      <c r="USJ943" s="19"/>
      <c r="USK943" s="159"/>
      <c r="USL943" s="160"/>
      <c r="USM943" s="160"/>
      <c r="USN943" s="18"/>
      <c r="USO943" s="19"/>
      <c r="USP943" s="18"/>
      <c r="USQ943" s="19"/>
      <c r="USR943" s="18"/>
      <c r="USS943" s="19"/>
      <c r="UST943" s="18"/>
      <c r="USU943" s="19"/>
      <c r="USV943" s="18"/>
      <c r="USW943" s="19"/>
      <c r="USX943" s="18"/>
      <c r="USY943" s="19"/>
      <c r="USZ943" s="18"/>
      <c r="UTA943" s="19"/>
      <c r="UTB943" s="18"/>
      <c r="UTC943" s="19"/>
      <c r="UTD943" s="18"/>
      <c r="UTE943" s="19"/>
      <c r="UTF943" s="159"/>
      <c r="UTG943" s="160"/>
      <c r="UTH943" s="160"/>
      <c r="UTI943" s="18"/>
      <c r="UTJ943" s="19"/>
      <c r="UTK943" s="18"/>
      <c r="UTL943" s="19"/>
      <c r="UTM943" s="18"/>
      <c r="UTN943" s="19"/>
      <c r="UTO943" s="18"/>
      <c r="UTP943" s="19"/>
      <c r="UTQ943" s="18"/>
      <c r="UTR943" s="19"/>
      <c r="UTS943" s="18"/>
      <c r="UTT943" s="19"/>
      <c r="UTU943" s="18"/>
      <c r="UTV943" s="19"/>
      <c r="UTW943" s="18"/>
      <c r="UTX943" s="19"/>
      <c r="UTY943" s="18"/>
      <c r="UTZ943" s="19"/>
      <c r="UUA943" s="159"/>
      <c r="UUB943" s="160"/>
      <c r="UUC943" s="160"/>
      <c r="UUD943" s="18"/>
      <c r="UUE943" s="19"/>
      <c r="UUF943" s="18"/>
      <c r="UUG943" s="19"/>
      <c r="UUH943" s="18"/>
      <c r="UUI943" s="19"/>
      <c r="UUJ943" s="18"/>
      <c r="UUK943" s="19"/>
      <c r="UUL943" s="18"/>
      <c r="UUM943" s="19"/>
      <c r="UUN943" s="18"/>
      <c r="UUO943" s="19"/>
      <c r="UUP943" s="18"/>
      <c r="UUQ943" s="19"/>
      <c r="UUR943" s="18"/>
      <c r="UUS943" s="19"/>
      <c r="UUT943" s="18"/>
      <c r="UUU943" s="19"/>
      <c r="UUV943" s="159"/>
      <c r="UUW943" s="160"/>
      <c r="UUX943" s="160"/>
      <c r="UUY943" s="18"/>
      <c r="UUZ943" s="19"/>
      <c r="UVA943" s="18"/>
      <c r="UVB943" s="19"/>
      <c r="UVC943" s="18"/>
      <c r="UVD943" s="19"/>
      <c r="UVE943" s="18"/>
      <c r="UVF943" s="19"/>
      <c r="UVG943" s="18"/>
      <c r="UVH943" s="19"/>
      <c r="UVI943" s="18"/>
      <c r="UVJ943" s="19"/>
      <c r="UVK943" s="18"/>
      <c r="UVL943" s="19"/>
      <c r="UVM943" s="18"/>
      <c r="UVN943" s="19"/>
      <c r="UVO943" s="18"/>
      <c r="UVP943" s="19"/>
      <c r="UVQ943" s="159"/>
      <c r="UVR943" s="160"/>
      <c r="UVS943" s="160"/>
      <c r="UVT943" s="18"/>
      <c r="UVU943" s="19"/>
      <c r="UVV943" s="18"/>
      <c r="UVW943" s="19"/>
      <c r="UVX943" s="18"/>
      <c r="UVY943" s="19"/>
      <c r="UVZ943" s="18"/>
      <c r="UWA943" s="19"/>
      <c r="UWB943" s="18"/>
      <c r="UWC943" s="19"/>
      <c r="UWD943" s="18"/>
      <c r="UWE943" s="19"/>
      <c r="UWF943" s="18"/>
      <c r="UWG943" s="19"/>
      <c r="UWH943" s="18"/>
      <c r="UWI943" s="19"/>
      <c r="UWJ943" s="18"/>
      <c r="UWK943" s="19"/>
      <c r="UWL943" s="159"/>
      <c r="UWM943" s="160"/>
      <c r="UWN943" s="160"/>
      <c r="UWO943" s="18"/>
      <c r="UWP943" s="19"/>
      <c r="UWQ943" s="18"/>
      <c r="UWR943" s="19"/>
      <c r="UWS943" s="18"/>
      <c r="UWT943" s="19"/>
      <c r="UWU943" s="18"/>
      <c r="UWV943" s="19"/>
      <c r="UWW943" s="18"/>
      <c r="UWX943" s="19"/>
      <c r="UWY943" s="18"/>
      <c r="UWZ943" s="19"/>
      <c r="UXA943" s="18"/>
      <c r="UXB943" s="19"/>
      <c r="UXC943" s="18"/>
      <c r="UXD943" s="19"/>
      <c r="UXE943" s="18"/>
      <c r="UXF943" s="19"/>
      <c r="UXG943" s="159"/>
      <c r="UXH943" s="160"/>
      <c r="UXI943" s="160"/>
      <c r="UXJ943" s="18"/>
      <c r="UXK943" s="19"/>
      <c r="UXL943" s="18"/>
      <c r="UXM943" s="19"/>
      <c r="UXN943" s="18"/>
      <c r="UXO943" s="19"/>
      <c r="UXP943" s="18"/>
      <c r="UXQ943" s="19"/>
      <c r="UXR943" s="18"/>
      <c r="UXS943" s="19"/>
      <c r="UXT943" s="18"/>
      <c r="UXU943" s="19"/>
      <c r="UXV943" s="18"/>
      <c r="UXW943" s="19"/>
      <c r="UXX943" s="18"/>
      <c r="UXY943" s="19"/>
      <c r="UXZ943" s="18"/>
      <c r="UYA943" s="19"/>
      <c r="UYB943" s="159"/>
      <c r="UYC943" s="160"/>
      <c r="UYD943" s="160"/>
      <c r="UYE943" s="18"/>
      <c r="UYF943" s="19"/>
      <c r="UYG943" s="18"/>
      <c r="UYH943" s="19"/>
      <c r="UYI943" s="18"/>
      <c r="UYJ943" s="19"/>
      <c r="UYK943" s="18"/>
      <c r="UYL943" s="19"/>
      <c r="UYM943" s="18"/>
      <c r="UYN943" s="19"/>
      <c r="UYO943" s="18"/>
      <c r="UYP943" s="19"/>
      <c r="UYQ943" s="18"/>
      <c r="UYR943" s="19"/>
      <c r="UYS943" s="18"/>
      <c r="UYT943" s="19"/>
      <c r="UYU943" s="18"/>
      <c r="UYV943" s="19"/>
      <c r="UYW943" s="159"/>
      <c r="UYX943" s="160"/>
      <c r="UYY943" s="160"/>
      <c r="UYZ943" s="18"/>
      <c r="UZA943" s="19"/>
      <c r="UZB943" s="18"/>
      <c r="UZC943" s="19"/>
      <c r="UZD943" s="18"/>
      <c r="UZE943" s="19"/>
      <c r="UZF943" s="18"/>
      <c r="UZG943" s="19"/>
      <c r="UZH943" s="18"/>
      <c r="UZI943" s="19"/>
      <c r="UZJ943" s="18"/>
      <c r="UZK943" s="19"/>
      <c r="UZL943" s="18"/>
      <c r="UZM943" s="19"/>
      <c r="UZN943" s="18"/>
      <c r="UZO943" s="19"/>
      <c r="UZP943" s="18"/>
      <c r="UZQ943" s="19"/>
      <c r="UZR943" s="159"/>
      <c r="UZS943" s="160"/>
      <c r="UZT943" s="160"/>
      <c r="UZU943" s="18"/>
      <c r="UZV943" s="19"/>
      <c r="UZW943" s="18"/>
      <c r="UZX943" s="19"/>
      <c r="UZY943" s="18"/>
      <c r="UZZ943" s="19"/>
      <c r="VAA943" s="18"/>
      <c r="VAB943" s="19"/>
      <c r="VAC943" s="18"/>
      <c r="VAD943" s="19"/>
      <c r="VAE943" s="18"/>
      <c r="VAF943" s="19"/>
      <c r="VAG943" s="18"/>
      <c r="VAH943" s="19"/>
      <c r="VAI943" s="18"/>
      <c r="VAJ943" s="19"/>
      <c r="VAK943" s="18"/>
      <c r="VAL943" s="19"/>
      <c r="VAM943" s="159"/>
      <c r="VAN943" s="160"/>
      <c r="VAO943" s="160"/>
      <c r="VAP943" s="18"/>
      <c r="VAQ943" s="19"/>
      <c r="VAR943" s="18"/>
      <c r="VAS943" s="19"/>
      <c r="VAT943" s="18"/>
      <c r="VAU943" s="19"/>
      <c r="VAV943" s="18"/>
      <c r="VAW943" s="19"/>
      <c r="VAX943" s="18"/>
      <c r="VAY943" s="19"/>
      <c r="VAZ943" s="18"/>
      <c r="VBA943" s="19"/>
      <c r="VBB943" s="18"/>
      <c r="VBC943" s="19"/>
      <c r="VBD943" s="18"/>
      <c r="VBE943" s="19"/>
      <c r="VBF943" s="18"/>
      <c r="VBG943" s="19"/>
      <c r="VBH943" s="159"/>
      <c r="VBI943" s="160"/>
      <c r="VBJ943" s="160"/>
      <c r="VBK943" s="18"/>
      <c r="VBL943" s="19"/>
      <c r="VBM943" s="18"/>
      <c r="VBN943" s="19"/>
      <c r="VBO943" s="18"/>
      <c r="VBP943" s="19"/>
      <c r="VBQ943" s="18"/>
      <c r="VBR943" s="19"/>
      <c r="VBS943" s="18"/>
      <c r="VBT943" s="19"/>
      <c r="VBU943" s="18"/>
      <c r="VBV943" s="19"/>
      <c r="VBW943" s="18"/>
      <c r="VBX943" s="19"/>
      <c r="VBY943" s="18"/>
      <c r="VBZ943" s="19"/>
      <c r="VCA943" s="18"/>
      <c r="VCB943" s="19"/>
      <c r="VCC943" s="159"/>
      <c r="VCD943" s="160"/>
      <c r="VCE943" s="160"/>
      <c r="VCF943" s="18"/>
      <c r="VCG943" s="19"/>
      <c r="VCH943" s="18"/>
      <c r="VCI943" s="19"/>
      <c r="VCJ943" s="18"/>
      <c r="VCK943" s="19"/>
      <c r="VCL943" s="18"/>
      <c r="VCM943" s="19"/>
      <c r="VCN943" s="18"/>
      <c r="VCO943" s="19"/>
      <c r="VCP943" s="18"/>
      <c r="VCQ943" s="19"/>
      <c r="VCR943" s="18"/>
      <c r="VCS943" s="19"/>
      <c r="VCT943" s="18"/>
      <c r="VCU943" s="19"/>
      <c r="VCV943" s="18"/>
      <c r="VCW943" s="19"/>
      <c r="VCX943" s="159"/>
      <c r="VCY943" s="160"/>
      <c r="VCZ943" s="160"/>
      <c r="VDA943" s="18"/>
      <c r="VDB943" s="19"/>
      <c r="VDC943" s="18"/>
      <c r="VDD943" s="19"/>
      <c r="VDE943" s="18"/>
      <c r="VDF943" s="19"/>
      <c r="VDG943" s="18"/>
      <c r="VDH943" s="19"/>
      <c r="VDI943" s="18"/>
      <c r="VDJ943" s="19"/>
      <c r="VDK943" s="18"/>
      <c r="VDL943" s="19"/>
      <c r="VDM943" s="18"/>
      <c r="VDN943" s="19"/>
      <c r="VDO943" s="18"/>
      <c r="VDP943" s="19"/>
      <c r="VDQ943" s="18"/>
      <c r="VDR943" s="19"/>
      <c r="VDS943" s="159"/>
      <c r="VDT943" s="160"/>
      <c r="VDU943" s="160"/>
      <c r="VDV943" s="18"/>
      <c r="VDW943" s="19"/>
      <c r="VDX943" s="18"/>
      <c r="VDY943" s="19"/>
      <c r="VDZ943" s="18"/>
      <c r="VEA943" s="19"/>
      <c r="VEB943" s="18"/>
      <c r="VEC943" s="19"/>
      <c r="VED943" s="18"/>
      <c r="VEE943" s="19"/>
      <c r="VEF943" s="18"/>
      <c r="VEG943" s="19"/>
      <c r="VEH943" s="18"/>
      <c r="VEI943" s="19"/>
      <c r="VEJ943" s="18"/>
      <c r="VEK943" s="19"/>
      <c r="VEL943" s="18"/>
      <c r="VEM943" s="19"/>
      <c r="VEN943" s="159"/>
      <c r="VEO943" s="160"/>
      <c r="VEP943" s="160"/>
      <c r="VEQ943" s="18"/>
      <c r="VER943" s="19"/>
      <c r="VES943" s="18"/>
      <c r="VET943" s="19"/>
      <c r="VEU943" s="18"/>
      <c r="VEV943" s="19"/>
      <c r="VEW943" s="18"/>
      <c r="VEX943" s="19"/>
      <c r="VEY943" s="18"/>
      <c r="VEZ943" s="19"/>
      <c r="VFA943" s="18"/>
      <c r="VFB943" s="19"/>
      <c r="VFC943" s="18"/>
      <c r="VFD943" s="19"/>
      <c r="VFE943" s="18"/>
      <c r="VFF943" s="19"/>
      <c r="VFG943" s="18"/>
      <c r="VFH943" s="19"/>
      <c r="VFI943" s="159"/>
      <c r="VFJ943" s="160"/>
      <c r="VFK943" s="160"/>
      <c r="VFL943" s="18"/>
      <c r="VFM943" s="19"/>
      <c r="VFN943" s="18"/>
      <c r="VFO943" s="19"/>
      <c r="VFP943" s="18"/>
      <c r="VFQ943" s="19"/>
      <c r="VFR943" s="18"/>
      <c r="VFS943" s="19"/>
      <c r="VFT943" s="18"/>
      <c r="VFU943" s="19"/>
      <c r="VFV943" s="18"/>
      <c r="VFW943" s="19"/>
      <c r="VFX943" s="18"/>
      <c r="VFY943" s="19"/>
      <c r="VFZ943" s="18"/>
      <c r="VGA943" s="19"/>
      <c r="VGB943" s="18"/>
      <c r="VGC943" s="19"/>
      <c r="VGD943" s="159"/>
      <c r="VGE943" s="160"/>
      <c r="VGF943" s="160"/>
      <c r="VGG943" s="18"/>
      <c r="VGH943" s="19"/>
      <c r="VGI943" s="18"/>
      <c r="VGJ943" s="19"/>
      <c r="VGK943" s="18"/>
      <c r="VGL943" s="19"/>
      <c r="VGM943" s="18"/>
      <c r="VGN943" s="19"/>
      <c r="VGO943" s="18"/>
      <c r="VGP943" s="19"/>
      <c r="VGQ943" s="18"/>
      <c r="VGR943" s="19"/>
      <c r="VGS943" s="18"/>
      <c r="VGT943" s="19"/>
      <c r="VGU943" s="18"/>
      <c r="VGV943" s="19"/>
      <c r="VGW943" s="18"/>
      <c r="VGX943" s="19"/>
      <c r="VGY943" s="159"/>
      <c r="VGZ943" s="160"/>
      <c r="VHA943" s="160"/>
      <c r="VHB943" s="18"/>
      <c r="VHC943" s="19"/>
      <c r="VHD943" s="18"/>
      <c r="VHE943" s="19"/>
      <c r="VHF943" s="18"/>
      <c r="VHG943" s="19"/>
      <c r="VHH943" s="18"/>
      <c r="VHI943" s="19"/>
      <c r="VHJ943" s="18"/>
      <c r="VHK943" s="19"/>
      <c r="VHL943" s="18"/>
      <c r="VHM943" s="19"/>
      <c r="VHN943" s="18"/>
      <c r="VHO943" s="19"/>
      <c r="VHP943" s="18"/>
      <c r="VHQ943" s="19"/>
      <c r="VHR943" s="18"/>
      <c r="VHS943" s="19"/>
      <c r="VHT943" s="159"/>
      <c r="VHU943" s="160"/>
      <c r="VHV943" s="160"/>
      <c r="VHW943" s="18"/>
      <c r="VHX943" s="19"/>
      <c r="VHY943" s="18"/>
      <c r="VHZ943" s="19"/>
      <c r="VIA943" s="18"/>
      <c r="VIB943" s="19"/>
      <c r="VIC943" s="18"/>
      <c r="VID943" s="19"/>
      <c r="VIE943" s="18"/>
      <c r="VIF943" s="19"/>
      <c r="VIG943" s="18"/>
      <c r="VIH943" s="19"/>
      <c r="VII943" s="18"/>
      <c r="VIJ943" s="19"/>
      <c r="VIK943" s="18"/>
      <c r="VIL943" s="19"/>
      <c r="VIM943" s="18"/>
      <c r="VIN943" s="19"/>
      <c r="VIO943" s="159"/>
      <c r="VIP943" s="160"/>
      <c r="VIQ943" s="160"/>
      <c r="VIR943" s="18"/>
      <c r="VIS943" s="19"/>
      <c r="VIT943" s="18"/>
      <c r="VIU943" s="19"/>
      <c r="VIV943" s="18"/>
      <c r="VIW943" s="19"/>
      <c r="VIX943" s="18"/>
      <c r="VIY943" s="19"/>
      <c r="VIZ943" s="18"/>
      <c r="VJA943" s="19"/>
      <c r="VJB943" s="18"/>
      <c r="VJC943" s="19"/>
      <c r="VJD943" s="18"/>
      <c r="VJE943" s="19"/>
      <c r="VJF943" s="18"/>
      <c r="VJG943" s="19"/>
      <c r="VJH943" s="18"/>
      <c r="VJI943" s="19"/>
      <c r="VJJ943" s="159"/>
      <c r="VJK943" s="160"/>
      <c r="VJL943" s="160"/>
      <c r="VJM943" s="18"/>
      <c r="VJN943" s="19"/>
      <c r="VJO943" s="18"/>
      <c r="VJP943" s="19"/>
      <c r="VJQ943" s="18"/>
      <c r="VJR943" s="19"/>
      <c r="VJS943" s="18"/>
      <c r="VJT943" s="19"/>
      <c r="VJU943" s="18"/>
      <c r="VJV943" s="19"/>
      <c r="VJW943" s="18"/>
      <c r="VJX943" s="19"/>
      <c r="VJY943" s="18"/>
      <c r="VJZ943" s="19"/>
      <c r="VKA943" s="18"/>
      <c r="VKB943" s="19"/>
      <c r="VKC943" s="18"/>
      <c r="VKD943" s="19"/>
      <c r="VKE943" s="159"/>
      <c r="VKF943" s="160"/>
      <c r="VKG943" s="160"/>
      <c r="VKH943" s="18"/>
      <c r="VKI943" s="19"/>
      <c r="VKJ943" s="18"/>
      <c r="VKK943" s="19"/>
      <c r="VKL943" s="18"/>
      <c r="VKM943" s="19"/>
      <c r="VKN943" s="18"/>
      <c r="VKO943" s="19"/>
      <c r="VKP943" s="18"/>
      <c r="VKQ943" s="19"/>
      <c r="VKR943" s="18"/>
      <c r="VKS943" s="19"/>
      <c r="VKT943" s="18"/>
      <c r="VKU943" s="19"/>
      <c r="VKV943" s="18"/>
      <c r="VKW943" s="19"/>
      <c r="VKX943" s="18"/>
      <c r="VKY943" s="19"/>
      <c r="VKZ943" s="159"/>
      <c r="VLA943" s="160"/>
      <c r="VLB943" s="160"/>
      <c r="VLC943" s="18"/>
      <c r="VLD943" s="19"/>
      <c r="VLE943" s="18"/>
      <c r="VLF943" s="19"/>
      <c r="VLG943" s="18"/>
      <c r="VLH943" s="19"/>
      <c r="VLI943" s="18"/>
      <c r="VLJ943" s="19"/>
      <c r="VLK943" s="18"/>
      <c r="VLL943" s="19"/>
      <c r="VLM943" s="18"/>
      <c r="VLN943" s="19"/>
      <c r="VLO943" s="18"/>
      <c r="VLP943" s="19"/>
      <c r="VLQ943" s="18"/>
      <c r="VLR943" s="19"/>
      <c r="VLS943" s="18"/>
      <c r="VLT943" s="19"/>
      <c r="VLU943" s="159"/>
      <c r="VLV943" s="160"/>
      <c r="VLW943" s="160"/>
      <c r="VLX943" s="18"/>
      <c r="VLY943" s="19"/>
      <c r="VLZ943" s="18"/>
      <c r="VMA943" s="19"/>
      <c r="VMB943" s="18"/>
      <c r="VMC943" s="19"/>
      <c r="VMD943" s="18"/>
      <c r="VME943" s="19"/>
      <c r="VMF943" s="18"/>
      <c r="VMG943" s="19"/>
      <c r="VMH943" s="18"/>
      <c r="VMI943" s="19"/>
      <c r="VMJ943" s="18"/>
      <c r="VMK943" s="19"/>
      <c r="VML943" s="18"/>
      <c r="VMM943" s="19"/>
      <c r="VMN943" s="18"/>
      <c r="VMO943" s="19"/>
      <c r="VMP943" s="159"/>
      <c r="VMQ943" s="160"/>
      <c r="VMR943" s="160"/>
      <c r="VMS943" s="18"/>
      <c r="VMT943" s="19"/>
      <c r="VMU943" s="18"/>
      <c r="VMV943" s="19"/>
      <c r="VMW943" s="18"/>
      <c r="VMX943" s="19"/>
      <c r="VMY943" s="18"/>
      <c r="VMZ943" s="19"/>
      <c r="VNA943" s="18"/>
      <c r="VNB943" s="19"/>
      <c r="VNC943" s="18"/>
      <c r="VND943" s="19"/>
      <c r="VNE943" s="18"/>
      <c r="VNF943" s="19"/>
      <c r="VNG943" s="18"/>
      <c r="VNH943" s="19"/>
      <c r="VNI943" s="18"/>
      <c r="VNJ943" s="19"/>
      <c r="VNK943" s="159"/>
      <c r="VNL943" s="160"/>
      <c r="VNM943" s="160"/>
      <c r="VNN943" s="18"/>
      <c r="VNO943" s="19"/>
      <c r="VNP943" s="18"/>
      <c r="VNQ943" s="19"/>
      <c r="VNR943" s="18"/>
      <c r="VNS943" s="19"/>
      <c r="VNT943" s="18"/>
      <c r="VNU943" s="19"/>
      <c r="VNV943" s="18"/>
      <c r="VNW943" s="19"/>
      <c r="VNX943" s="18"/>
      <c r="VNY943" s="19"/>
      <c r="VNZ943" s="18"/>
      <c r="VOA943" s="19"/>
      <c r="VOB943" s="18"/>
      <c r="VOC943" s="19"/>
      <c r="VOD943" s="18"/>
      <c r="VOE943" s="19"/>
      <c r="VOF943" s="159"/>
      <c r="VOG943" s="160"/>
      <c r="VOH943" s="160"/>
      <c r="VOI943" s="18"/>
      <c r="VOJ943" s="19"/>
      <c r="VOK943" s="18"/>
      <c r="VOL943" s="19"/>
      <c r="VOM943" s="18"/>
      <c r="VON943" s="19"/>
      <c r="VOO943" s="18"/>
      <c r="VOP943" s="19"/>
      <c r="VOQ943" s="18"/>
      <c r="VOR943" s="19"/>
      <c r="VOS943" s="18"/>
      <c r="VOT943" s="19"/>
      <c r="VOU943" s="18"/>
      <c r="VOV943" s="19"/>
      <c r="VOW943" s="18"/>
      <c r="VOX943" s="19"/>
      <c r="VOY943" s="18"/>
      <c r="VOZ943" s="19"/>
      <c r="VPA943" s="159"/>
      <c r="VPB943" s="160"/>
      <c r="VPC943" s="160"/>
      <c r="VPD943" s="18"/>
      <c r="VPE943" s="19"/>
      <c r="VPF943" s="18"/>
      <c r="VPG943" s="19"/>
      <c r="VPH943" s="18"/>
      <c r="VPI943" s="19"/>
      <c r="VPJ943" s="18"/>
      <c r="VPK943" s="19"/>
      <c r="VPL943" s="18"/>
      <c r="VPM943" s="19"/>
      <c r="VPN943" s="18"/>
      <c r="VPO943" s="19"/>
      <c r="VPP943" s="18"/>
      <c r="VPQ943" s="19"/>
      <c r="VPR943" s="18"/>
      <c r="VPS943" s="19"/>
      <c r="VPT943" s="18"/>
      <c r="VPU943" s="19"/>
      <c r="VPV943" s="159"/>
      <c r="VPW943" s="160"/>
      <c r="VPX943" s="160"/>
      <c r="VPY943" s="18"/>
      <c r="VPZ943" s="19"/>
      <c r="VQA943" s="18"/>
      <c r="VQB943" s="19"/>
      <c r="VQC943" s="18"/>
      <c r="VQD943" s="19"/>
      <c r="VQE943" s="18"/>
      <c r="VQF943" s="19"/>
      <c r="VQG943" s="18"/>
      <c r="VQH943" s="19"/>
      <c r="VQI943" s="18"/>
      <c r="VQJ943" s="19"/>
      <c r="VQK943" s="18"/>
      <c r="VQL943" s="19"/>
      <c r="VQM943" s="18"/>
      <c r="VQN943" s="19"/>
      <c r="VQO943" s="18"/>
      <c r="VQP943" s="19"/>
      <c r="VQQ943" s="159"/>
      <c r="VQR943" s="160"/>
      <c r="VQS943" s="160"/>
      <c r="VQT943" s="18"/>
      <c r="VQU943" s="19"/>
      <c r="VQV943" s="18"/>
      <c r="VQW943" s="19"/>
      <c r="VQX943" s="18"/>
      <c r="VQY943" s="19"/>
      <c r="VQZ943" s="18"/>
      <c r="VRA943" s="19"/>
      <c r="VRB943" s="18"/>
      <c r="VRC943" s="19"/>
      <c r="VRD943" s="18"/>
      <c r="VRE943" s="19"/>
      <c r="VRF943" s="18"/>
      <c r="VRG943" s="19"/>
      <c r="VRH943" s="18"/>
      <c r="VRI943" s="19"/>
      <c r="VRJ943" s="18"/>
      <c r="VRK943" s="19"/>
      <c r="VRL943" s="159"/>
      <c r="VRM943" s="160"/>
      <c r="VRN943" s="160"/>
      <c r="VRO943" s="18"/>
      <c r="VRP943" s="19"/>
      <c r="VRQ943" s="18"/>
      <c r="VRR943" s="19"/>
      <c r="VRS943" s="18"/>
      <c r="VRT943" s="19"/>
      <c r="VRU943" s="18"/>
      <c r="VRV943" s="19"/>
      <c r="VRW943" s="18"/>
      <c r="VRX943" s="19"/>
      <c r="VRY943" s="18"/>
      <c r="VRZ943" s="19"/>
      <c r="VSA943" s="18"/>
      <c r="VSB943" s="19"/>
      <c r="VSC943" s="18"/>
      <c r="VSD943" s="19"/>
      <c r="VSE943" s="18"/>
      <c r="VSF943" s="19"/>
      <c r="VSG943" s="159"/>
      <c r="VSH943" s="160"/>
      <c r="VSI943" s="160"/>
      <c r="VSJ943" s="18"/>
      <c r="VSK943" s="19"/>
      <c r="VSL943" s="18"/>
      <c r="VSM943" s="19"/>
      <c r="VSN943" s="18"/>
      <c r="VSO943" s="19"/>
      <c r="VSP943" s="18"/>
      <c r="VSQ943" s="19"/>
      <c r="VSR943" s="18"/>
      <c r="VSS943" s="19"/>
      <c r="VST943" s="18"/>
      <c r="VSU943" s="19"/>
      <c r="VSV943" s="18"/>
      <c r="VSW943" s="19"/>
      <c r="VSX943" s="18"/>
      <c r="VSY943" s="19"/>
      <c r="VSZ943" s="18"/>
      <c r="VTA943" s="19"/>
      <c r="VTB943" s="159"/>
      <c r="VTC943" s="160"/>
      <c r="VTD943" s="160"/>
      <c r="VTE943" s="18"/>
      <c r="VTF943" s="19"/>
      <c r="VTG943" s="18"/>
      <c r="VTH943" s="19"/>
      <c r="VTI943" s="18"/>
      <c r="VTJ943" s="19"/>
      <c r="VTK943" s="18"/>
      <c r="VTL943" s="19"/>
      <c r="VTM943" s="18"/>
      <c r="VTN943" s="19"/>
      <c r="VTO943" s="18"/>
      <c r="VTP943" s="19"/>
      <c r="VTQ943" s="18"/>
      <c r="VTR943" s="19"/>
      <c r="VTS943" s="18"/>
      <c r="VTT943" s="19"/>
      <c r="VTU943" s="18"/>
      <c r="VTV943" s="19"/>
      <c r="VTW943" s="159"/>
      <c r="VTX943" s="160"/>
      <c r="VTY943" s="160"/>
      <c r="VTZ943" s="18"/>
      <c r="VUA943" s="19"/>
      <c r="VUB943" s="18"/>
      <c r="VUC943" s="19"/>
      <c r="VUD943" s="18"/>
      <c r="VUE943" s="19"/>
      <c r="VUF943" s="18"/>
      <c r="VUG943" s="19"/>
      <c r="VUH943" s="18"/>
      <c r="VUI943" s="19"/>
      <c r="VUJ943" s="18"/>
      <c r="VUK943" s="19"/>
      <c r="VUL943" s="18"/>
      <c r="VUM943" s="19"/>
      <c r="VUN943" s="18"/>
      <c r="VUO943" s="19"/>
      <c r="VUP943" s="18"/>
      <c r="VUQ943" s="19"/>
      <c r="VUR943" s="159"/>
      <c r="VUS943" s="160"/>
      <c r="VUT943" s="160"/>
      <c r="VUU943" s="18"/>
      <c r="VUV943" s="19"/>
      <c r="VUW943" s="18"/>
      <c r="VUX943" s="19"/>
      <c r="VUY943" s="18"/>
      <c r="VUZ943" s="19"/>
      <c r="VVA943" s="18"/>
      <c r="VVB943" s="19"/>
      <c r="VVC943" s="18"/>
      <c r="VVD943" s="19"/>
      <c r="VVE943" s="18"/>
      <c r="VVF943" s="19"/>
      <c r="VVG943" s="18"/>
      <c r="VVH943" s="19"/>
      <c r="VVI943" s="18"/>
      <c r="VVJ943" s="19"/>
      <c r="VVK943" s="18"/>
      <c r="VVL943" s="19"/>
      <c r="VVM943" s="159"/>
      <c r="VVN943" s="160"/>
      <c r="VVO943" s="160"/>
      <c r="VVP943" s="18"/>
      <c r="VVQ943" s="19"/>
      <c r="VVR943" s="18"/>
      <c r="VVS943" s="19"/>
      <c r="VVT943" s="18"/>
      <c r="VVU943" s="19"/>
      <c r="VVV943" s="18"/>
      <c r="VVW943" s="19"/>
      <c r="VVX943" s="18"/>
      <c r="VVY943" s="19"/>
      <c r="VVZ943" s="18"/>
      <c r="VWA943" s="19"/>
      <c r="VWB943" s="18"/>
      <c r="VWC943" s="19"/>
      <c r="VWD943" s="18"/>
      <c r="VWE943" s="19"/>
      <c r="VWF943" s="18"/>
      <c r="VWG943" s="19"/>
      <c r="VWH943" s="159"/>
      <c r="VWI943" s="160"/>
      <c r="VWJ943" s="160"/>
      <c r="VWK943" s="18"/>
      <c r="VWL943" s="19"/>
      <c r="VWM943" s="18"/>
      <c r="VWN943" s="19"/>
      <c r="VWO943" s="18"/>
      <c r="VWP943" s="19"/>
      <c r="VWQ943" s="18"/>
      <c r="VWR943" s="19"/>
      <c r="VWS943" s="18"/>
      <c r="VWT943" s="19"/>
      <c r="VWU943" s="18"/>
      <c r="VWV943" s="19"/>
      <c r="VWW943" s="18"/>
      <c r="VWX943" s="19"/>
      <c r="VWY943" s="18"/>
      <c r="VWZ943" s="19"/>
      <c r="VXA943" s="18"/>
      <c r="VXB943" s="19"/>
      <c r="VXC943" s="159"/>
      <c r="VXD943" s="160"/>
      <c r="VXE943" s="160"/>
      <c r="VXF943" s="18"/>
      <c r="VXG943" s="19"/>
      <c r="VXH943" s="18"/>
      <c r="VXI943" s="19"/>
      <c r="VXJ943" s="18"/>
      <c r="VXK943" s="19"/>
      <c r="VXL943" s="18"/>
      <c r="VXM943" s="19"/>
      <c r="VXN943" s="18"/>
      <c r="VXO943" s="19"/>
      <c r="VXP943" s="18"/>
      <c r="VXQ943" s="19"/>
      <c r="VXR943" s="18"/>
      <c r="VXS943" s="19"/>
      <c r="VXT943" s="18"/>
      <c r="VXU943" s="19"/>
      <c r="VXV943" s="18"/>
      <c r="VXW943" s="19"/>
      <c r="VXX943" s="159"/>
      <c r="VXY943" s="160"/>
      <c r="VXZ943" s="160"/>
      <c r="VYA943" s="18"/>
      <c r="VYB943" s="19"/>
      <c r="VYC943" s="18"/>
      <c r="VYD943" s="19"/>
      <c r="VYE943" s="18"/>
      <c r="VYF943" s="19"/>
      <c r="VYG943" s="18"/>
      <c r="VYH943" s="19"/>
      <c r="VYI943" s="18"/>
      <c r="VYJ943" s="19"/>
      <c r="VYK943" s="18"/>
      <c r="VYL943" s="19"/>
      <c r="VYM943" s="18"/>
      <c r="VYN943" s="19"/>
      <c r="VYO943" s="18"/>
      <c r="VYP943" s="19"/>
      <c r="VYQ943" s="18"/>
      <c r="VYR943" s="19"/>
      <c r="VYS943" s="159"/>
      <c r="VYT943" s="160"/>
      <c r="VYU943" s="160"/>
      <c r="VYV943" s="18"/>
      <c r="VYW943" s="19"/>
      <c r="VYX943" s="18"/>
      <c r="VYY943" s="19"/>
      <c r="VYZ943" s="18"/>
      <c r="VZA943" s="19"/>
      <c r="VZB943" s="18"/>
      <c r="VZC943" s="19"/>
      <c r="VZD943" s="18"/>
      <c r="VZE943" s="19"/>
      <c r="VZF943" s="18"/>
      <c r="VZG943" s="19"/>
      <c r="VZH943" s="18"/>
      <c r="VZI943" s="19"/>
      <c r="VZJ943" s="18"/>
      <c r="VZK943" s="19"/>
      <c r="VZL943" s="18"/>
      <c r="VZM943" s="19"/>
      <c r="VZN943" s="159"/>
      <c r="VZO943" s="160"/>
      <c r="VZP943" s="160"/>
      <c r="VZQ943" s="18"/>
      <c r="VZR943" s="19"/>
      <c r="VZS943" s="18"/>
      <c r="VZT943" s="19"/>
      <c r="VZU943" s="18"/>
      <c r="VZV943" s="19"/>
      <c r="VZW943" s="18"/>
      <c r="VZX943" s="19"/>
      <c r="VZY943" s="18"/>
      <c r="VZZ943" s="19"/>
      <c r="WAA943" s="18"/>
      <c r="WAB943" s="19"/>
      <c r="WAC943" s="18"/>
      <c r="WAD943" s="19"/>
      <c r="WAE943" s="18"/>
      <c r="WAF943" s="19"/>
      <c r="WAG943" s="18"/>
      <c r="WAH943" s="19"/>
      <c r="WAI943" s="159"/>
      <c r="WAJ943" s="160"/>
      <c r="WAK943" s="160"/>
      <c r="WAL943" s="18"/>
      <c r="WAM943" s="19"/>
      <c r="WAN943" s="18"/>
      <c r="WAO943" s="19"/>
      <c r="WAP943" s="18"/>
      <c r="WAQ943" s="19"/>
      <c r="WAR943" s="18"/>
      <c r="WAS943" s="19"/>
      <c r="WAT943" s="18"/>
      <c r="WAU943" s="19"/>
      <c r="WAV943" s="18"/>
      <c r="WAW943" s="19"/>
      <c r="WAX943" s="18"/>
      <c r="WAY943" s="19"/>
      <c r="WAZ943" s="18"/>
      <c r="WBA943" s="19"/>
      <c r="WBB943" s="18"/>
      <c r="WBC943" s="19"/>
      <c r="WBD943" s="159"/>
      <c r="WBE943" s="160"/>
      <c r="WBF943" s="160"/>
      <c r="WBG943" s="18"/>
      <c r="WBH943" s="19"/>
      <c r="WBI943" s="18"/>
      <c r="WBJ943" s="19"/>
      <c r="WBK943" s="18"/>
      <c r="WBL943" s="19"/>
      <c r="WBM943" s="18"/>
      <c r="WBN943" s="19"/>
      <c r="WBO943" s="18"/>
      <c r="WBP943" s="19"/>
      <c r="WBQ943" s="18"/>
      <c r="WBR943" s="19"/>
      <c r="WBS943" s="18"/>
      <c r="WBT943" s="19"/>
      <c r="WBU943" s="18"/>
      <c r="WBV943" s="19"/>
      <c r="WBW943" s="18"/>
      <c r="WBX943" s="19"/>
      <c r="WBY943" s="159"/>
      <c r="WBZ943" s="160"/>
      <c r="WCA943" s="160"/>
      <c r="WCB943" s="18"/>
      <c r="WCC943" s="19"/>
      <c r="WCD943" s="18"/>
      <c r="WCE943" s="19"/>
      <c r="WCF943" s="18"/>
      <c r="WCG943" s="19"/>
      <c r="WCH943" s="18"/>
      <c r="WCI943" s="19"/>
      <c r="WCJ943" s="18"/>
      <c r="WCK943" s="19"/>
      <c r="WCL943" s="18"/>
      <c r="WCM943" s="19"/>
      <c r="WCN943" s="18"/>
      <c r="WCO943" s="19"/>
      <c r="WCP943" s="18"/>
      <c r="WCQ943" s="19"/>
      <c r="WCR943" s="18"/>
      <c r="WCS943" s="19"/>
      <c r="WCT943" s="159"/>
      <c r="WCU943" s="160"/>
      <c r="WCV943" s="160"/>
      <c r="WCW943" s="18"/>
      <c r="WCX943" s="19"/>
      <c r="WCY943" s="18"/>
      <c r="WCZ943" s="19"/>
      <c r="WDA943" s="18"/>
      <c r="WDB943" s="19"/>
      <c r="WDC943" s="18"/>
      <c r="WDD943" s="19"/>
      <c r="WDE943" s="18"/>
      <c r="WDF943" s="19"/>
      <c r="WDG943" s="18"/>
      <c r="WDH943" s="19"/>
      <c r="WDI943" s="18"/>
      <c r="WDJ943" s="19"/>
      <c r="WDK943" s="18"/>
      <c r="WDL943" s="19"/>
      <c r="WDM943" s="18"/>
      <c r="WDN943" s="19"/>
      <c r="WDO943" s="159"/>
      <c r="WDP943" s="160"/>
      <c r="WDQ943" s="160"/>
      <c r="WDR943" s="18"/>
      <c r="WDS943" s="19"/>
      <c r="WDT943" s="18"/>
      <c r="WDU943" s="19"/>
      <c r="WDV943" s="18"/>
      <c r="WDW943" s="19"/>
      <c r="WDX943" s="18"/>
      <c r="WDY943" s="19"/>
      <c r="WDZ943" s="18"/>
      <c r="WEA943" s="19"/>
      <c r="WEB943" s="18"/>
      <c r="WEC943" s="19"/>
      <c r="WED943" s="18"/>
      <c r="WEE943" s="19"/>
      <c r="WEF943" s="18"/>
      <c r="WEG943" s="19"/>
      <c r="WEH943" s="18"/>
      <c r="WEI943" s="19"/>
      <c r="WEJ943" s="159"/>
      <c r="WEK943" s="160"/>
      <c r="WEL943" s="160"/>
      <c r="WEM943" s="18"/>
      <c r="WEN943" s="19"/>
      <c r="WEO943" s="18"/>
      <c r="WEP943" s="19"/>
      <c r="WEQ943" s="18"/>
      <c r="WER943" s="19"/>
      <c r="WES943" s="18"/>
      <c r="WET943" s="19"/>
      <c r="WEU943" s="18"/>
      <c r="WEV943" s="19"/>
      <c r="WEW943" s="18"/>
      <c r="WEX943" s="19"/>
      <c r="WEY943" s="18"/>
      <c r="WEZ943" s="19"/>
      <c r="WFA943" s="18"/>
      <c r="WFB943" s="19"/>
      <c r="WFC943" s="18"/>
      <c r="WFD943" s="19"/>
      <c r="WFE943" s="159"/>
      <c r="WFF943" s="160"/>
      <c r="WFG943" s="160"/>
      <c r="WFH943" s="18"/>
      <c r="WFI943" s="19"/>
      <c r="WFJ943" s="18"/>
      <c r="WFK943" s="19"/>
      <c r="WFL943" s="18"/>
      <c r="WFM943" s="19"/>
      <c r="WFN943" s="18"/>
      <c r="WFO943" s="19"/>
      <c r="WFP943" s="18"/>
      <c r="WFQ943" s="19"/>
      <c r="WFR943" s="18"/>
      <c r="WFS943" s="19"/>
      <c r="WFT943" s="18"/>
      <c r="WFU943" s="19"/>
      <c r="WFV943" s="18"/>
      <c r="WFW943" s="19"/>
      <c r="WFX943" s="18"/>
      <c r="WFY943" s="19"/>
      <c r="WFZ943" s="159"/>
      <c r="WGA943" s="160"/>
      <c r="WGB943" s="160"/>
      <c r="WGC943" s="18"/>
      <c r="WGD943" s="19"/>
      <c r="WGE943" s="18"/>
      <c r="WGF943" s="19"/>
      <c r="WGG943" s="18"/>
      <c r="WGH943" s="19"/>
      <c r="WGI943" s="18"/>
      <c r="WGJ943" s="19"/>
      <c r="WGK943" s="18"/>
      <c r="WGL943" s="19"/>
      <c r="WGM943" s="18"/>
      <c r="WGN943" s="19"/>
      <c r="WGO943" s="18"/>
      <c r="WGP943" s="19"/>
      <c r="WGQ943" s="18"/>
      <c r="WGR943" s="19"/>
      <c r="WGS943" s="18"/>
      <c r="WGT943" s="19"/>
      <c r="WGU943" s="159"/>
      <c r="WGV943" s="160"/>
      <c r="WGW943" s="160"/>
      <c r="WGX943" s="18"/>
      <c r="WGY943" s="19"/>
      <c r="WGZ943" s="18"/>
      <c r="WHA943" s="19"/>
      <c r="WHB943" s="18"/>
      <c r="WHC943" s="19"/>
      <c r="WHD943" s="18"/>
      <c r="WHE943" s="19"/>
      <c r="WHF943" s="18"/>
      <c r="WHG943" s="19"/>
      <c r="WHH943" s="18"/>
      <c r="WHI943" s="19"/>
      <c r="WHJ943" s="18"/>
      <c r="WHK943" s="19"/>
      <c r="WHL943" s="18"/>
      <c r="WHM943" s="19"/>
      <c r="WHN943" s="18"/>
      <c r="WHO943" s="19"/>
      <c r="WHP943" s="159"/>
      <c r="WHQ943" s="160"/>
      <c r="WHR943" s="160"/>
      <c r="WHS943" s="18"/>
      <c r="WHT943" s="19"/>
      <c r="WHU943" s="18"/>
      <c r="WHV943" s="19"/>
      <c r="WHW943" s="18"/>
      <c r="WHX943" s="19"/>
      <c r="WHY943" s="18"/>
      <c r="WHZ943" s="19"/>
      <c r="WIA943" s="18"/>
      <c r="WIB943" s="19"/>
      <c r="WIC943" s="18"/>
      <c r="WID943" s="19"/>
      <c r="WIE943" s="18"/>
      <c r="WIF943" s="19"/>
      <c r="WIG943" s="18"/>
      <c r="WIH943" s="19"/>
      <c r="WII943" s="18"/>
      <c r="WIJ943" s="19"/>
      <c r="WIK943" s="159"/>
      <c r="WIL943" s="160"/>
      <c r="WIM943" s="160"/>
      <c r="WIN943" s="18"/>
      <c r="WIO943" s="19"/>
      <c r="WIP943" s="18"/>
      <c r="WIQ943" s="19"/>
      <c r="WIR943" s="18"/>
      <c r="WIS943" s="19"/>
      <c r="WIT943" s="18"/>
      <c r="WIU943" s="19"/>
      <c r="WIV943" s="18"/>
      <c r="WIW943" s="19"/>
      <c r="WIX943" s="18"/>
      <c r="WIY943" s="19"/>
      <c r="WIZ943" s="18"/>
      <c r="WJA943" s="19"/>
      <c r="WJB943" s="18"/>
      <c r="WJC943" s="19"/>
      <c r="WJD943" s="18"/>
      <c r="WJE943" s="19"/>
      <c r="WJF943" s="159"/>
      <c r="WJG943" s="160"/>
      <c r="WJH943" s="160"/>
      <c r="WJI943" s="18"/>
      <c r="WJJ943" s="19"/>
      <c r="WJK943" s="18"/>
      <c r="WJL943" s="19"/>
      <c r="WJM943" s="18"/>
      <c r="WJN943" s="19"/>
      <c r="WJO943" s="18"/>
      <c r="WJP943" s="19"/>
      <c r="WJQ943" s="18"/>
      <c r="WJR943" s="19"/>
      <c r="WJS943" s="18"/>
      <c r="WJT943" s="19"/>
      <c r="WJU943" s="18"/>
      <c r="WJV943" s="19"/>
      <c r="WJW943" s="18"/>
      <c r="WJX943" s="19"/>
      <c r="WJY943" s="18"/>
      <c r="WJZ943" s="19"/>
      <c r="WKA943" s="159"/>
      <c r="WKB943" s="160"/>
      <c r="WKC943" s="160"/>
      <c r="WKD943" s="18"/>
      <c r="WKE943" s="19"/>
      <c r="WKF943" s="18"/>
      <c r="WKG943" s="19"/>
      <c r="WKH943" s="18"/>
      <c r="WKI943" s="19"/>
      <c r="WKJ943" s="18"/>
      <c r="WKK943" s="19"/>
      <c r="WKL943" s="18"/>
      <c r="WKM943" s="19"/>
      <c r="WKN943" s="18"/>
      <c r="WKO943" s="19"/>
      <c r="WKP943" s="18"/>
      <c r="WKQ943" s="19"/>
      <c r="WKR943" s="18"/>
      <c r="WKS943" s="19"/>
      <c r="WKT943" s="18"/>
      <c r="WKU943" s="19"/>
      <c r="WKV943" s="159"/>
      <c r="WKW943" s="160"/>
      <c r="WKX943" s="160"/>
      <c r="WKY943" s="18"/>
      <c r="WKZ943" s="19"/>
      <c r="WLA943" s="18"/>
      <c r="WLB943" s="19"/>
      <c r="WLC943" s="18"/>
      <c r="WLD943" s="19"/>
      <c r="WLE943" s="18"/>
      <c r="WLF943" s="19"/>
      <c r="WLG943" s="18"/>
      <c r="WLH943" s="19"/>
      <c r="WLI943" s="18"/>
      <c r="WLJ943" s="19"/>
      <c r="WLK943" s="18"/>
      <c r="WLL943" s="19"/>
      <c r="WLM943" s="18"/>
      <c r="WLN943" s="19"/>
      <c r="WLO943" s="18"/>
      <c r="WLP943" s="19"/>
      <c r="WLQ943" s="159"/>
      <c r="WLR943" s="160"/>
      <c r="WLS943" s="160"/>
      <c r="WLT943" s="18"/>
      <c r="WLU943" s="19"/>
      <c r="WLV943" s="18"/>
      <c r="WLW943" s="19"/>
      <c r="WLX943" s="18"/>
      <c r="WLY943" s="19"/>
      <c r="WLZ943" s="18"/>
      <c r="WMA943" s="19"/>
      <c r="WMB943" s="18"/>
      <c r="WMC943" s="19"/>
      <c r="WMD943" s="18"/>
      <c r="WME943" s="19"/>
      <c r="WMF943" s="18"/>
      <c r="WMG943" s="19"/>
      <c r="WMH943" s="18"/>
      <c r="WMI943" s="19"/>
      <c r="WMJ943" s="18"/>
      <c r="WMK943" s="19"/>
      <c r="WML943" s="159"/>
      <c r="WMM943" s="160"/>
      <c r="WMN943" s="160"/>
      <c r="WMO943" s="18"/>
      <c r="WMP943" s="19"/>
      <c r="WMQ943" s="18"/>
      <c r="WMR943" s="19"/>
      <c r="WMS943" s="18"/>
      <c r="WMT943" s="19"/>
      <c r="WMU943" s="18"/>
      <c r="WMV943" s="19"/>
      <c r="WMW943" s="18"/>
      <c r="WMX943" s="19"/>
      <c r="WMY943" s="18"/>
      <c r="WMZ943" s="19"/>
      <c r="WNA943" s="18"/>
      <c r="WNB943" s="19"/>
      <c r="WNC943" s="18"/>
      <c r="WND943" s="19"/>
      <c r="WNE943" s="18"/>
      <c r="WNF943" s="19"/>
      <c r="WNG943" s="159"/>
      <c r="WNH943" s="160"/>
      <c r="WNI943" s="160"/>
      <c r="WNJ943" s="18"/>
      <c r="WNK943" s="19"/>
      <c r="WNL943" s="18"/>
      <c r="WNM943" s="19"/>
      <c r="WNN943" s="18"/>
      <c r="WNO943" s="19"/>
      <c r="WNP943" s="18"/>
      <c r="WNQ943" s="19"/>
      <c r="WNR943" s="18"/>
      <c r="WNS943" s="19"/>
      <c r="WNT943" s="18"/>
      <c r="WNU943" s="19"/>
      <c r="WNV943" s="18"/>
      <c r="WNW943" s="19"/>
      <c r="WNX943" s="18"/>
      <c r="WNY943" s="19"/>
      <c r="WNZ943" s="18"/>
      <c r="WOA943" s="19"/>
      <c r="WOB943" s="159"/>
      <c r="WOC943" s="160"/>
      <c r="WOD943" s="160"/>
      <c r="WOE943" s="18"/>
      <c r="WOF943" s="19"/>
      <c r="WOG943" s="18"/>
      <c r="WOH943" s="19"/>
      <c r="WOI943" s="18"/>
      <c r="WOJ943" s="19"/>
      <c r="WOK943" s="18"/>
      <c r="WOL943" s="19"/>
      <c r="WOM943" s="18"/>
      <c r="WON943" s="19"/>
      <c r="WOO943" s="18"/>
      <c r="WOP943" s="19"/>
      <c r="WOQ943" s="18"/>
      <c r="WOR943" s="19"/>
      <c r="WOS943" s="18"/>
      <c r="WOT943" s="19"/>
      <c r="WOU943" s="18"/>
      <c r="WOV943" s="19"/>
      <c r="WOW943" s="159"/>
      <c r="WOX943" s="160"/>
      <c r="WOY943" s="160"/>
      <c r="WOZ943" s="18"/>
      <c r="WPA943" s="19"/>
      <c r="WPB943" s="18"/>
      <c r="WPC943" s="19"/>
      <c r="WPD943" s="18"/>
      <c r="WPE943" s="19"/>
      <c r="WPF943" s="18"/>
      <c r="WPG943" s="19"/>
      <c r="WPH943" s="18"/>
      <c r="WPI943" s="19"/>
      <c r="WPJ943" s="18"/>
      <c r="WPK943" s="19"/>
      <c r="WPL943" s="18"/>
      <c r="WPM943" s="19"/>
      <c r="WPN943" s="18"/>
      <c r="WPO943" s="19"/>
      <c r="WPP943" s="18"/>
      <c r="WPQ943" s="19"/>
      <c r="WPR943" s="159"/>
      <c r="WPS943" s="160"/>
      <c r="WPT943" s="160"/>
      <c r="WPU943" s="18"/>
      <c r="WPV943" s="19"/>
      <c r="WPW943" s="18"/>
      <c r="WPX943" s="19"/>
      <c r="WPY943" s="18"/>
      <c r="WPZ943" s="19"/>
      <c r="WQA943" s="18"/>
      <c r="WQB943" s="19"/>
      <c r="WQC943" s="18"/>
      <c r="WQD943" s="19"/>
      <c r="WQE943" s="18"/>
      <c r="WQF943" s="19"/>
      <c r="WQG943" s="18"/>
      <c r="WQH943" s="19"/>
      <c r="WQI943" s="18"/>
      <c r="WQJ943" s="19"/>
      <c r="WQK943" s="18"/>
      <c r="WQL943" s="19"/>
      <c r="WQM943" s="159"/>
      <c r="WQN943" s="160"/>
      <c r="WQO943" s="160"/>
      <c r="WQP943" s="18"/>
      <c r="WQQ943" s="19"/>
      <c r="WQR943" s="18"/>
      <c r="WQS943" s="19"/>
      <c r="WQT943" s="18"/>
      <c r="WQU943" s="19"/>
      <c r="WQV943" s="18"/>
      <c r="WQW943" s="19"/>
      <c r="WQX943" s="18"/>
      <c r="WQY943" s="19"/>
      <c r="WQZ943" s="18"/>
      <c r="WRA943" s="19"/>
      <c r="WRB943" s="18"/>
      <c r="WRC943" s="19"/>
      <c r="WRD943" s="18"/>
      <c r="WRE943" s="19"/>
      <c r="WRF943" s="18"/>
      <c r="WRG943" s="19"/>
      <c r="WRH943" s="159"/>
      <c r="WRI943" s="160"/>
      <c r="WRJ943" s="160"/>
      <c r="WRK943" s="18"/>
      <c r="WRL943" s="19"/>
      <c r="WRM943" s="18"/>
      <c r="WRN943" s="19"/>
      <c r="WRO943" s="18"/>
      <c r="WRP943" s="19"/>
      <c r="WRQ943" s="18"/>
      <c r="WRR943" s="19"/>
      <c r="WRS943" s="18"/>
      <c r="WRT943" s="19"/>
      <c r="WRU943" s="18"/>
      <c r="WRV943" s="19"/>
      <c r="WRW943" s="18"/>
      <c r="WRX943" s="19"/>
      <c r="WRY943" s="18"/>
      <c r="WRZ943" s="19"/>
      <c r="WSA943" s="18"/>
      <c r="WSB943" s="19"/>
      <c r="WSC943" s="159"/>
      <c r="WSD943" s="160"/>
      <c r="WSE943" s="160"/>
      <c r="WSF943" s="18"/>
      <c r="WSG943" s="19"/>
      <c r="WSH943" s="18"/>
      <c r="WSI943" s="19"/>
      <c r="WSJ943" s="18"/>
      <c r="WSK943" s="19"/>
      <c r="WSL943" s="18"/>
      <c r="WSM943" s="19"/>
      <c r="WSN943" s="18"/>
      <c r="WSO943" s="19"/>
      <c r="WSP943" s="18"/>
      <c r="WSQ943" s="19"/>
      <c r="WSR943" s="18"/>
      <c r="WSS943" s="19"/>
      <c r="WST943" s="18"/>
      <c r="WSU943" s="19"/>
      <c r="WSV943" s="18"/>
      <c r="WSW943" s="19"/>
      <c r="WSX943" s="159"/>
      <c r="WSY943" s="160"/>
      <c r="WSZ943" s="160"/>
      <c r="WTA943" s="18"/>
      <c r="WTB943" s="19"/>
      <c r="WTC943" s="18"/>
      <c r="WTD943" s="19"/>
      <c r="WTE943" s="18"/>
      <c r="WTF943" s="19"/>
      <c r="WTG943" s="18"/>
      <c r="WTH943" s="19"/>
      <c r="WTI943" s="18"/>
      <c r="WTJ943" s="19"/>
      <c r="WTK943" s="18"/>
      <c r="WTL943" s="19"/>
      <c r="WTM943" s="18"/>
      <c r="WTN943" s="19"/>
      <c r="WTO943" s="18"/>
      <c r="WTP943" s="19"/>
      <c r="WTQ943" s="18"/>
      <c r="WTR943" s="19"/>
      <c r="WTS943" s="159"/>
      <c r="WTT943" s="160"/>
      <c r="WTU943" s="160"/>
      <c r="WTV943" s="18"/>
      <c r="WTW943" s="19"/>
      <c r="WTX943" s="18"/>
      <c r="WTY943" s="19"/>
      <c r="WTZ943" s="18"/>
      <c r="WUA943" s="19"/>
      <c r="WUB943" s="18"/>
      <c r="WUC943" s="19"/>
      <c r="WUD943" s="18"/>
      <c r="WUE943" s="19"/>
      <c r="WUF943" s="18"/>
      <c r="WUG943" s="19"/>
      <c r="WUH943" s="18"/>
      <c r="WUI943" s="19"/>
      <c r="WUJ943" s="18"/>
      <c r="WUK943" s="19"/>
      <c r="WUL943" s="18"/>
      <c r="WUM943" s="19"/>
      <c r="WUN943" s="159"/>
      <c r="WUO943" s="160"/>
      <c r="WUP943" s="160"/>
      <c r="WUQ943" s="18"/>
      <c r="WUR943" s="19"/>
      <c r="WUS943" s="18"/>
      <c r="WUT943" s="19"/>
      <c r="WUU943" s="18"/>
      <c r="WUV943" s="19"/>
      <c r="WUW943" s="18"/>
      <c r="WUX943" s="19"/>
      <c r="WUY943" s="18"/>
      <c r="WUZ943" s="19"/>
      <c r="WVA943" s="18"/>
      <c r="WVB943" s="19"/>
      <c r="WVC943" s="18"/>
      <c r="WVD943" s="19"/>
      <c r="WVE943" s="18"/>
      <c r="WVF943" s="19"/>
      <c r="WVG943" s="18"/>
      <c r="WVH943" s="19"/>
      <c r="WVI943" s="159"/>
      <c r="WVJ943" s="160"/>
      <c r="WVK943" s="160"/>
      <c r="WVL943" s="18"/>
      <c r="WVM943" s="19"/>
      <c r="WVN943" s="18"/>
      <c r="WVO943" s="19"/>
      <c r="WVP943" s="18"/>
      <c r="WVQ943" s="19"/>
      <c r="WVR943" s="18"/>
      <c r="WVS943" s="19"/>
      <c r="WVT943" s="18"/>
      <c r="WVU943" s="19"/>
      <c r="WVV943" s="18"/>
      <c r="WVW943" s="19"/>
      <c r="WVX943" s="18"/>
      <c r="WVY943" s="19"/>
      <c r="WVZ943" s="18"/>
      <c r="WWA943" s="19"/>
      <c r="WWB943" s="18"/>
      <c r="WWC943" s="19"/>
      <c r="WWD943" s="159"/>
      <c r="WWE943" s="160"/>
      <c r="WWF943" s="160"/>
      <c r="WWG943" s="18"/>
      <c r="WWH943" s="19"/>
      <c r="WWI943" s="18"/>
      <c r="WWJ943" s="19"/>
      <c r="WWK943" s="18"/>
      <c r="WWL943" s="19"/>
      <c r="WWM943" s="18"/>
      <c r="WWN943" s="19"/>
      <c r="WWO943" s="18"/>
      <c r="WWP943" s="19"/>
      <c r="WWQ943" s="18"/>
      <c r="WWR943" s="19"/>
      <c r="WWS943" s="18"/>
      <c r="WWT943" s="19"/>
      <c r="WWU943" s="18"/>
      <c r="WWV943" s="19"/>
      <c r="WWW943" s="18"/>
      <c r="WWX943" s="19"/>
      <c r="WWY943" s="159"/>
      <c r="WWZ943" s="160"/>
      <c r="WXA943" s="160"/>
      <c r="WXB943" s="18"/>
      <c r="WXC943" s="19"/>
      <c r="WXD943" s="18"/>
      <c r="WXE943" s="19"/>
      <c r="WXF943" s="18"/>
      <c r="WXG943" s="19"/>
      <c r="WXH943" s="18"/>
      <c r="WXI943" s="19"/>
      <c r="WXJ943" s="18"/>
      <c r="WXK943" s="19"/>
      <c r="WXL943" s="18"/>
      <c r="WXM943" s="19"/>
      <c r="WXN943" s="18"/>
      <c r="WXO943" s="19"/>
      <c r="WXP943" s="18"/>
      <c r="WXQ943" s="19"/>
      <c r="WXR943" s="18"/>
      <c r="WXS943" s="19"/>
      <c r="WXT943" s="159"/>
      <c r="WXU943" s="160"/>
      <c r="WXV943" s="160"/>
      <c r="WXW943" s="18"/>
      <c r="WXX943" s="19"/>
      <c r="WXY943" s="18"/>
      <c r="WXZ943" s="19"/>
      <c r="WYA943" s="18"/>
      <c r="WYB943" s="19"/>
      <c r="WYC943" s="18"/>
      <c r="WYD943" s="19"/>
      <c r="WYE943" s="18"/>
      <c r="WYF943" s="19"/>
      <c r="WYG943" s="18"/>
      <c r="WYH943" s="19"/>
      <c r="WYI943" s="18"/>
      <c r="WYJ943" s="19"/>
      <c r="WYK943" s="18"/>
      <c r="WYL943" s="19"/>
      <c r="WYM943" s="18"/>
      <c r="WYN943" s="19"/>
      <c r="WYO943" s="159"/>
      <c r="WYP943" s="160"/>
      <c r="WYQ943" s="160"/>
      <c r="WYR943" s="18"/>
      <c r="WYS943" s="19"/>
      <c r="WYT943" s="18"/>
      <c r="WYU943" s="19"/>
      <c r="WYV943" s="18"/>
      <c r="WYW943" s="19"/>
      <c r="WYX943" s="18"/>
      <c r="WYY943" s="19"/>
      <c r="WYZ943" s="18"/>
      <c r="WZA943" s="19"/>
      <c r="WZB943" s="18"/>
      <c r="WZC943" s="19"/>
      <c r="WZD943" s="18"/>
      <c r="WZE943" s="19"/>
      <c r="WZF943" s="18"/>
      <c r="WZG943" s="19"/>
      <c r="WZH943" s="18"/>
      <c r="WZI943" s="19"/>
      <c r="WZJ943" s="159"/>
      <c r="WZK943" s="160"/>
      <c r="WZL943" s="160"/>
      <c r="WZM943" s="18"/>
      <c r="WZN943" s="19"/>
      <c r="WZO943" s="18"/>
      <c r="WZP943" s="19"/>
      <c r="WZQ943" s="18"/>
      <c r="WZR943" s="19"/>
      <c r="WZS943" s="18"/>
      <c r="WZT943" s="19"/>
      <c r="WZU943" s="18"/>
      <c r="WZV943" s="19"/>
      <c r="WZW943" s="18"/>
      <c r="WZX943" s="19"/>
      <c r="WZY943" s="18"/>
      <c r="WZZ943" s="19"/>
      <c r="XAA943" s="18"/>
      <c r="XAB943" s="19"/>
      <c r="XAC943" s="18"/>
      <c r="XAD943" s="19"/>
      <c r="XAE943" s="159"/>
      <c r="XAF943" s="160"/>
      <c r="XAG943" s="160"/>
      <c r="XAH943" s="18"/>
      <c r="XAI943" s="19"/>
      <c r="XAJ943" s="18"/>
      <c r="XAK943" s="19"/>
      <c r="XAL943" s="18"/>
      <c r="XAM943" s="19"/>
      <c r="XAN943" s="18"/>
      <c r="XAO943" s="19"/>
      <c r="XAP943" s="18"/>
      <c r="XAQ943" s="19"/>
      <c r="XAR943" s="18"/>
      <c r="XAS943" s="19"/>
      <c r="XAT943" s="18"/>
      <c r="XAU943" s="19"/>
      <c r="XAV943" s="18"/>
      <c r="XAW943" s="19"/>
      <c r="XAX943" s="18"/>
      <c r="XAY943" s="19"/>
      <c r="XAZ943" s="159"/>
      <c r="XBA943" s="160"/>
      <c r="XBB943" s="160"/>
      <c r="XBC943" s="18"/>
      <c r="XBD943" s="19"/>
      <c r="XBE943" s="18"/>
      <c r="XBF943" s="19"/>
      <c r="XBG943" s="18"/>
      <c r="XBH943" s="19"/>
      <c r="XBI943" s="18"/>
      <c r="XBJ943" s="19"/>
      <c r="XBK943" s="18"/>
      <c r="XBL943" s="19"/>
      <c r="XBM943" s="18"/>
      <c r="XBN943" s="19"/>
      <c r="XBO943" s="18"/>
      <c r="XBP943" s="19"/>
      <c r="XBQ943" s="18"/>
      <c r="XBR943" s="19"/>
      <c r="XBS943" s="18"/>
      <c r="XBT943" s="19"/>
      <c r="XBU943" s="159"/>
      <c r="XBV943" s="160"/>
      <c r="XBW943" s="160"/>
      <c r="XBX943" s="18"/>
      <c r="XBY943" s="19"/>
      <c r="XBZ943" s="18"/>
      <c r="XCA943" s="19"/>
      <c r="XCB943" s="18"/>
      <c r="XCC943" s="19"/>
      <c r="XCD943" s="18"/>
      <c r="XCE943" s="19"/>
      <c r="XCF943" s="18"/>
      <c r="XCG943" s="19"/>
      <c r="XCH943" s="18"/>
      <c r="XCI943" s="19"/>
      <c r="XCJ943" s="18"/>
      <c r="XCK943" s="19"/>
      <c r="XCL943" s="18"/>
      <c r="XCM943" s="19"/>
      <c r="XCN943" s="18"/>
      <c r="XCO943" s="19"/>
      <c r="XCP943" s="159"/>
      <c r="XCQ943" s="160"/>
      <c r="XCR943" s="160"/>
      <c r="XCS943" s="18"/>
      <c r="XCT943" s="19"/>
      <c r="XCU943" s="18"/>
      <c r="XCV943" s="19"/>
      <c r="XCW943" s="18"/>
      <c r="XCX943" s="19"/>
      <c r="XCY943" s="18"/>
      <c r="XCZ943" s="19"/>
      <c r="XDA943" s="18"/>
      <c r="XDB943" s="19"/>
      <c r="XDC943" s="18"/>
      <c r="XDD943" s="19"/>
      <c r="XDE943" s="18"/>
      <c r="XDF943" s="19"/>
      <c r="XDG943" s="18"/>
      <c r="XDH943" s="19"/>
      <c r="XDI943" s="18"/>
      <c r="XDJ943" s="19"/>
      <c r="XDK943" s="159"/>
      <c r="XDL943" s="160"/>
      <c r="XDM943" s="160"/>
      <c r="XDN943" s="18"/>
      <c r="XDO943" s="19"/>
      <c r="XDP943" s="18"/>
      <c r="XDQ943" s="19"/>
      <c r="XDR943" s="18"/>
      <c r="XDS943" s="19"/>
      <c r="XDT943" s="18"/>
      <c r="XDU943" s="19"/>
      <c r="XDV943" s="18"/>
      <c r="XDW943" s="19"/>
      <c r="XDX943" s="18"/>
      <c r="XDY943" s="19"/>
      <c r="XDZ943" s="18"/>
      <c r="XEA943" s="19"/>
      <c r="XEB943" s="18"/>
      <c r="XEC943" s="19"/>
      <c r="XED943" s="18"/>
      <c r="XEE943" s="19"/>
      <c r="XEF943" s="159"/>
      <c r="XEG943" s="160"/>
      <c r="XEH943" s="160"/>
      <c r="XEI943" s="18"/>
      <c r="XEJ943" s="19"/>
      <c r="XEK943" s="18"/>
      <c r="XEL943" s="19"/>
      <c r="XEM943" s="18"/>
      <c r="XEN943" s="19"/>
      <c r="XEO943" s="18"/>
      <c r="XEP943" s="19"/>
      <c r="XEQ943" s="18"/>
      <c r="XER943" s="19"/>
      <c r="XES943" s="18"/>
      <c r="XET943" s="19"/>
      <c r="XEU943" s="18"/>
      <c r="XEV943" s="19"/>
      <c r="XEW943" s="18"/>
      <c r="XEX943" s="19"/>
      <c r="XEY943" s="18"/>
      <c r="XEZ943" s="19"/>
      <c r="XFA943" s="159"/>
      <c r="XFB943" s="160"/>
      <c r="XFC943" s="160"/>
      <c r="XFD943" s="18"/>
    </row>
    <row r="944" spans="1:16384" customFormat="1" x14ac:dyDescent="0.25">
      <c r="A944" s="26" t="str">
        <f t="shared" ref="A944:B975" si="25">+A943</f>
        <v>25</v>
      </c>
      <c r="B944" s="27" t="str">
        <f t="shared" si="25"/>
        <v>CUNDINAMARCA</v>
      </c>
      <c r="C944" s="27" t="s">
        <v>389</v>
      </c>
      <c r="D944" s="38"/>
      <c r="E944" s="39">
        <v>0</v>
      </c>
      <c r="F944" s="38">
        <v>1</v>
      </c>
      <c r="G944" s="39">
        <v>4.4068394147717277E-5</v>
      </c>
      <c r="H944" s="38">
        <v>1</v>
      </c>
      <c r="I944" s="39">
        <v>3.2210268633640443E-5</v>
      </c>
      <c r="J944" s="38"/>
      <c r="K944" s="39">
        <v>0</v>
      </c>
      <c r="L944" s="38">
        <v>3</v>
      </c>
      <c r="M944" s="39">
        <v>1.2295585884667374E-4</v>
      </c>
      <c r="N944" s="38">
        <v>3</v>
      </c>
      <c r="O944" s="39">
        <v>1.0625863351397317E-4</v>
      </c>
      <c r="P944" s="40"/>
      <c r="Q944" s="41">
        <v>0</v>
      </c>
      <c r="R944" s="40">
        <v>4</v>
      </c>
      <c r="S944" s="41">
        <v>8.4941920961542581E-5</v>
      </c>
      <c r="T944" s="40">
        <v>4</v>
      </c>
      <c r="U944" s="41">
        <v>6.7477521550633361E-5</v>
      </c>
    </row>
    <row r="945" spans="1:21" x14ac:dyDescent="0.25">
      <c r="A945" s="20" t="str">
        <f t="shared" si="25"/>
        <v>25</v>
      </c>
      <c r="B945" s="21" t="str">
        <f t="shared" si="25"/>
        <v>CUNDINAMARCA</v>
      </c>
      <c r="C945" s="21" t="s">
        <v>390</v>
      </c>
      <c r="D945" s="22"/>
      <c r="E945" s="23">
        <v>0</v>
      </c>
      <c r="F945" s="22">
        <v>6</v>
      </c>
      <c r="G945" s="23">
        <v>2.6441036488630365E-4</v>
      </c>
      <c r="H945" s="22">
        <v>6</v>
      </c>
      <c r="I945" s="23">
        <v>1.9326161180184266E-4</v>
      </c>
      <c r="J945" s="22"/>
      <c r="K945" s="23">
        <v>0</v>
      </c>
      <c r="L945" s="22">
        <v>4</v>
      </c>
      <c r="M945" s="23">
        <v>1.6394114512889831E-4</v>
      </c>
      <c r="N945" s="22">
        <v>4</v>
      </c>
      <c r="O945" s="23">
        <v>1.416781780186309E-4</v>
      </c>
      <c r="P945" s="24"/>
      <c r="Q945" s="25">
        <v>0</v>
      </c>
      <c r="R945" s="24">
        <v>10</v>
      </c>
      <c r="S945" s="25">
        <v>2.1235480240385643E-4</v>
      </c>
      <c r="T945" s="24">
        <v>10</v>
      </c>
      <c r="U945" s="25">
        <v>1.6869380387658342E-4</v>
      </c>
    </row>
    <row r="946" spans="1:21" x14ac:dyDescent="0.25">
      <c r="A946" s="26" t="str">
        <f t="shared" si="25"/>
        <v>25</v>
      </c>
      <c r="B946" s="27" t="str">
        <f t="shared" si="25"/>
        <v>CUNDINAMARCA</v>
      </c>
      <c r="C946" s="27" t="s">
        <v>391</v>
      </c>
      <c r="D946" s="38"/>
      <c r="E946" s="39">
        <v>0</v>
      </c>
      <c r="F946" s="38">
        <v>1</v>
      </c>
      <c r="G946" s="39">
        <v>4.4068394147717277E-5</v>
      </c>
      <c r="H946" s="38">
        <v>1</v>
      </c>
      <c r="I946" s="39">
        <v>3.2210268633640443E-5</v>
      </c>
      <c r="J946" s="38"/>
      <c r="K946" s="39">
        <v>0</v>
      </c>
      <c r="L946" s="38"/>
      <c r="M946" s="39">
        <v>0</v>
      </c>
      <c r="N946" s="38"/>
      <c r="O946" s="39">
        <v>0</v>
      </c>
      <c r="P946" s="40"/>
      <c r="Q946" s="41">
        <v>0</v>
      </c>
      <c r="R946" s="40">
        <v>1</v>
      </c>
      <c r="S946" s="41">
        <v>2.1235480240385645E-5</v>
      </c>
      <c r="T946" s="40">
        <v>1</v>
      </c>
      <c r="U946" s="41">
        <v>1.686938038765834E-5</v>
      </c>
    </row>
    <row r="947" spans="1:21" x14ac:dyDescent="0.25">
      <c r="A947" s="20" t="str">
        <f t="shared" si="25"/>
        <v>25</v>
      </c>
      <c r="B947" s="21" t="str">
        <f t="shared" si="25"/>
        <v>CUNDINAMARCA</v>
      </c>
      <c r="C947" s="21" t="s">
        <v>392</v>
      </c>
      <c r="D947" s="22"/>
      <c r="E947" s="23">
        <v>0</v>
      </c>
      <c r="F947" s="22">
        <v>6</v>
      </c>
      <c r="G947" s="23">
        <v>2.6441036488630365E-4</v>
      </c>
      <c r="H947" s="22">
        <v>6</v>
      </c>
      <c r="I947" s="23">
        <v>1.9326161180184266E-4</v>
      </c>
      <c r="J947" s="22"/>
      <c r="K947" s="23">
        <v>0</v>
      </c>
      <c r="L947" s="22">
        <v>2</v>
      </c>
      <c r="M947" s="23">
        <v>8.1970572564449157E-5</v>
      </c>
      <c r="N947" s="22">
        <v>2</v>
      </c>
      <c r="O947" s="23">
        <v>7.0839089009315452E-5</v>
      </c>
      <c r="P947" s="24"/>
      <c r="Q947" s="25">
        <v>0</v>
      </c>
      <c r="R947" s="24">
        <v>8</v>
      </c>
      <c r="S947" s="25">
        <v>1.6988384192308516E-4</v>
      </c>
      <c r="T947" s="24">
        <v>8</v>
      </c>
      <c r="U947" s="25">
        <v>1.3495504310126672E-4</v>
      </c>
    </row>
    <row r="948" spans="1:21" x14ac:dyDescent="0.25">
      <c r="A948" s="26" t="str">
        <f t="shared" si="25"/>
        <v>25</v>
      </c>
      <c r="B948" s="27" t="str">
        <f t="shared" si="25"/>
        <v>CUNDINAMARCA</v>
      </c>
      <c r="C948" s="27" t="s">
        <v>393</v>
      </c>
      <c r="D948" s="38"/>
      <c r="E948" s="39">
        <v>0</v>
      </c>
      <c r="F948" s="38">
        <v>21</v>
      </c>
      <c r="G948" s="39">
        <v>9.2543627710206273E-4</v>
      </c>
      <c r="H948" s="38">
        <v>21</v>
      </c>
      <c r="I948" s="39">
        <v>6.7641564130644922E-4</v>
      </c>
      <c r="J948" s="38"/>
      <c r="K948" s="39">
        <v>0</v>
      </c>
      <c r="L948" s="38">
        <v>21</v>
      </c>
      <c r="M948" s="39">
        <v>8.6069101192671614E-4</v>
      </c>
      <c r="N948" s="38">
        <v>21</v>
      </c>
      <c r="O948" s="39">
        <v>7.4381043459781219E-4</v>
      </c>
      <c r="P948" s="40"/>
      <c r="Q948" s="41">
        <v>0</v>
      </c>
      <c r="R948" s="40">
        <v>41.999999999999993</v>
      </c>
      <c r="S948" s="41">
        <v>8.9189017009619689E-4</v>
      </c>
      <c r="T948" s="40">
        <v>41.999999999999993</v>
      </c>
      <c r="U948" s="41">
        <v>7.0851397628165017E-4</v>
      </c>
    </row>
    <row r="949" spans="1:21" x14ac:dyDescent="0.25">
      <c r="A949" s="20" t="str">
        <f t="shared" si="25"/>
        <v>25</v>
      </c>
      <c r="B949" s="21" t="str">
        <f t="shared" si="25"/>
        <v>CUNDINAMARCA</v>
      </c>
      <c r="C949" s="21" t="s">
        <v>394</v>
      </c>
      <c r="D949" s="22"/>
      <c r="E949" s="23">
        <v>0</v>
      </c>
      <c r="F949" s="22">
        <v>8</v>
      </c>
      <c r="G949" s="23">
        <v>3.5254715318173822E-4</v>
      </c>
      <c r="H949" s="22">
        <v>8</v>
      </c>
      <c r="I949" s="23">
        <v>2.5768214906912354E-4</v>
      </c>
      <c r="J949" s="22"/>
      <c r="K949" s="23">
        <v>0</v>
      </c>
      <c r="L949" s="22">
        <v>12</v>
      </c>
      <c r="M949" s="23">
        <v>4.9182343538669497E-4</v>
      </c>
      <c r="N949" s="22">
        <v>12</v>
      </c>
      <c r="O949" s="23">
        <v>4.2503453405589269E-4</v>
      </c>
      <c r="P949" s="24"/>
      <c r="Q949" s="25">
        <v>0</v>
      </c>
      <c r="R949" s="24">
        <v>20.000000000000004</v>
      </c>
      <c r="S949" s="25">
        <v>4.2470960480771292E-4</v>
      </c>
      <c r="T949" s="24">
        <v>20.000000000000004</v>
      </c>
      <c r="U949" s="25">
        <v>3.3738760775316683E-4</v>
      </c>
    </row>
    <row r="950" spans="1:21" x14ac:dyDescent="0.25">
      <c r="A950" s="26" t="str">
        <f t="shared" si="25"/>
        <v>25</v>
      </c>
      <c r="B950" s="27" t="str">
        <f t="shared" si="25"/>
        <v>CUNDINAMARCA</v>
      </c>
      <c r="C950" s="27" t="s">
        <v>395</v>
      </c>
      <c r="D950" s="38"/>
      <c r="E950" s="39">
        <v>0</v>
      </c>
      <c r="F950" s="38">
        <v>1</v>
      </c>
      <c r="G950" s="39">
        <v>4.4068394147717277E-5</v>
      </c>
      <c r="H950" s="38">
        <v>1</v>
      </c>
      <c r="I950" s="39">
        <v>3.2210268633640443E-5</v>
      </c>
      <c r="J950" s="38"/>
      <c r="K950" s="39">
        <v>0</v>
      </c>
      <c r="L950" s="38">
        <v>2</v>
      </c>
      <c r="M950" s="39">
        <v>8.1970572564449157E-5</v>
      </c>
      <c r="N950" s="38">
        <v>2</v>
      </c>
      <c r="O950" s="39">
        <v>7.0839089009315452E-5</v>
      </c>
      <c r="P950" s="40"/>
      <c r="Q950" s="41">
        <v>0</v>
      </c>
      <c r="R950" s="40">
        <v>3</v>
      </c>
      <c r="S950" s="41">
        <v>6.3706440721156933E-5</v>
      </c>
      <c r="T950" s="40">
        <v>3</v>
      </c>
      <c r="U950" s="41">
        <v>5.0608141162975021E-5</v>
      </c>
    </row>
    <row r="951" spans="1:21" x14ac:dyDescent="0.25">
      <c r="A951" s="20" t="str">
        <f t="shared" si="25"/>
        <v>25</v>
      </c>
      <c r="B951" s="21" t="str">
        <f t="shared" si="25"/>
        <v>CUNDINAMARCA</v>
      </c>
      <c r="C951" s="21" t="s">
        <v>396</v>
      </c>
      <c r="D951" s="22"/>
      <c r="E951" s="23">
        <v>0</v>
      </c>
      <c r="F951" s="22">
        <v>250.00000000000003</v>
      </c>
      <c r="G951" s="23">
        <v>1.101709853692932E-2</v>
      </c>
      <c r="H951" s="22">
        <v>250.00000000000003</v>
      </c>
      <c r="I951" s="23">
        <v>8.0525671584101115E-3</v>
      </c>
      <c r="J951" s="22"/>
      <c r="K951" s="23">
        <v>0</v>
      </c>
      <c r="L951" s="22">
        <v>18</v>
      </c>
      <c r="M951" s="23">
        <v>7.3773515308004235E-4</v>
      </c>
      <c r="N951" s="22">
        <v>18</v>
      </c>
      <c r="O951" s="23">
        <v>6.3755180108383889E-4</v>
      </c>
      <c r="P951" s="24"/>
      <c r="Q951" s="25">
        <v>0</v>
      </c>
      <c r="R951" s="24">
        <v>267.99999999999983</v>
      </c>
      <c r="S951" s="25">
        <v>5.6911087044233489E-3</v>
      </c>
      <c r="T951" s="24">
        <v>267.99999999999983</v>
      </c>
      <c r="U951" s="25">
        <v>4.5209939438924322E-3</v>
      </c>
    </row>
    <row r="952" spans="1:21" x14ac:dyDescent="0.25">
      <c r="A952" s="26" t="str">
        <f t="shared" si="25"/>
        <v>25</v>
      </c>
      <c r="B952" s="27" t="str">
        <f t="shared" si="25"/>
        <v>CUNDINAMARCA</v>
      </c>
      <c r="C952" s="27" t="s">
        <v>399</v>
      </c>
      <c r="D952" s="38"/>
      <c r="E952" s="39">
        <v>0</v>
      </c>
      <c r="F952" s="38">
        <v>6</v>
      </c>
      <c r="G952" s="39">
        <v>2.6441036488630365E-4</v>
      </c>
      <c r="H952" s="38">
        <v>6</v>
      </c>
      <c r="I952" s="39">
        <v>1.9326161180184266E-4</v>
      </c>
      <c r="J952" s="38"/>
      <c r="K952" s="39">
        <v>0</v>
      </c>
      <c r="L952" s="38">
        <v>29</v>
      </c>
      <c r="M952" s="39">
        <v>1.1885733021845127E-3</v>
      </c>
      <c r="N952" s="38">
        <v>29</v>
      </c>
      <c r="O952" s="39">
        <v>1.0271667906350741E-3</v>
      </c>
      <c r="P952" s="40"/>
      <c r="Q952" s="41">
        <v>0</v>
      </c>
      <c r="R952" s="40">
        <v>35</v>
      </c>
      <c r="S952" s="41">
        <v>7.4324180841349745E-4</v>
      </c>
      <c r="T952" s="40">
        <v>35</v>
      </c>
      <c r="U952" s="41">
        <v>5.9042831356804191E-4</v>
      </c>
    </row>
    <row r="953" spans="1:21" x14ac:dyDescent="0.25">
      <c r="A953" s="20" t="str">
        <f t="shared" si="25"/>
        <v>25</v>
      </c>
      <c r="B953" s="21" t="str">
        <f t="shared" si="25"/>
        <v>CUNDINAMARCA</v>
      </c>
      <c r="C953" s="21" t="s">
        <v>400</v>
      </c>
      <c r="D953" s="22"/>
      <c r="E953" s="23">
        <v>0</v>
      </c>
      <c r="F953" s="22">
        <v>2</v>
      </c>
      <c r="G953" s="23">
        <v>8.8136788295434555E-5</v>
      </c>
      <c r="H953" s="22">
        <v>2</v>
      </c>
      <c r="I953" s="23">
        <v>6.4420537267280886E-5</v>
      </c>
      <c r="J953" s="22"/>
      <c r="K953" s="23">
        <v>0</v>
      </c>
      <c r="L953" s="22">
        <v>1</v>
      </c>
      <c r="M953" s="23">
        <v>4.0985286282224579E-5</v>
      </c>
      <c r="N953" s="22">
        <v>1</v>
      </c>
      <c r="O953" s="23">
        <v>3.5419544504657726E-5</v>
      </c>
      <c r="P953" s="24"/>
      <c r="Q953" s="25">
        <v>0</v>
      </c>
      <c r="R953" s="24">
        <v>3</v>
      </c>
      <c r="S953" s="25">
        <v>6.3706440721156933E-5</v>
      </c>
      <c r="T953" s="24">
        <v>3</v>
      </c>
      <c r="U953" s="25">
        <v>5.0608141162975021E-5</v>
      </c>
    </row>
    <row r="954" spans="1:21" x14ac:dyDescent="0.25">
      <c r="A954" s="26" t="str">
        <f t="shared" si="25"/>
        <v>25</v>
      </c>
      <c r="B954" s="27" t="str">
        <f t="shared" si="25"/>
        <v>CUNDINAMARCA</v>
      </c>
      <c r="C954" s="27" t="s">
        <v>401</v>
      </c>
      <c r="D954" s="38"/>
      <c r="E954" s="39">
        <v>0</v>
      </c>
      <c r="F954" s="38">
        <v>242</v>
      </c>
      <c r="G954" s="39">
        <v>1.066455138374758E-2</v>
      </c>
      <c r="H954" s="38">
        <v>242</v>
      </c>
      <c r="I954" s="39">
        <v>7.7948850093409868E-3</v>
      </c>
      <c r="J954" s="38"/>
      <c r="K954" s="39">
        <v>0</v>
      </c>
      <c r="L954" s="38">
        <v>267.99999999999994</v>
      </c>
      <c r="M954" s="39">
        <v>1.0984056723636185E-2</v>
      </c>
      <c r="N954" s="38">
        <v>267.99999999999994</v>
      </c>
      <c r="O954" s="39">
        <v>9.4924379272482689E-3</v>
      </c>
      <c r="P954" s="40"/>
      <c r="Q954" s="41">
        <v>0</v>
      </c>
      <c r="R954" s="40">
        <v>510</v>
      </c>
      <c r="S954" s="41">
        <v>1.0830094922596678E-2</v>
      </c>
      <c r="T954" s="40">
        <v>510</v>
      </c>
      <c r="U954" s="41">
        <v>8.603383997705754E-3</v>
      </c>
    </row>
    <row r="955" spans="1:21" x14ac:dyDescent="0.25">
      <c r="A955" s="20" t="str">
        <f t="shared" si="25"/>
        <v>25</v>
      </c>
      <c r="B955" s="21" t="str">
        <f t="shared" si="25"/>
        <v>CUNDINAMARCA</v>
      </c>
      <c r="C955" s="21" t="s">
        <v>402</v>
      </c>
      <c r="D955" s="22"/>
      <c r="E955" s="23">
        <v>0</v>
      </c>
      <c r="F955" s="22">
        <v>241.00000000000009</v>
      </c>
      <c r="G955" s="23">
        <v>1.0620482989599866E-2</v>
      </c>
      <c r="H955" s="22">
        <v>241.00000000000009</v>
      </c>
      <c r="I955" s="23">
        <v>7.7626747407073494E-3</v>
      </c>
      <c r="J955" s="22"/>
      <c r="K955" s="23">
        <v>0</v>
      </c>
      <c r="L955" s="22">
        <v>297</v>
      </c>
      <c r="M955" s="23">
        <v>1.2172630025820702E-2</v>
      </c>
      <c r="N955" s="22">
        <v>297</v>
      </c>
      <c r="O955" s="23">
        <v>1.0519604717883345E-2</v>
      </c>
      <c r="P955" s="24"/>
      <c r="Q955" s="25">
        <v>0</v>
      </c>
      <c r="R955" s="24">
        <v>538.00000000000045</v>
      </c>
      <c r="S955" s="25">
        <v>1.1424688369327484E-2</v>
      </c>
      <c r="T955" s="24">
        <v>538.00000000000045</v>
      </c>
      <c r="U955" s="25">
        <v>9.0757266485601944E-3</v>
      </c>
    </row>
    <row r="956" spans="1:21" x14ac:dyDescent="0.25">
      <c r="A956" s="26" t="str">
        <f t="shared" si="25"/>
        <v>25</v>
      </c>
      <c r="B956" s="27" t="str">
        <f t="shared" si="25"/>
        <v>CUNDINAMARCA</v>
      </c>
      <c r="C956" s="27" t="s">
        <v>403</v>
      </c>
      <c r="D956" s="38"/>
      <c r="E956" s="39">
        <v>0</v>
      </c>
      <c r="F956" s="38">
        <v>68.000000000000014</v>
      </c>
      <c r="G956" s="39">
        <v>2.9966508020447752E-3</v>
      </c>
      <c r="H956" s="38">
        <v>68.000000000000014</v>
      </c>
      <c r="I956" s="39">
        <v>2.1902982670875507E-3</v>
      </c>
      <c r="J956" s="38"/>
      <c r="K956" s="39">
        <v>0</v>
      </c>
      <c r="L956" s="38">
        <v>83.999999999999972</v>
      </c>
      <c r="M956" s="39">
        <v>3.4427640477068633E-3</v>
      </c>
      <c r="N956" s="38">
        <v>83.999999999999972</v>
      </c>
      <c r="O956" s="39">
        <v>2.9752417383912479E-3</v>
      </c>
      <c r="P956" s="40"/>
      <c r="Q956" s="41">
        <v>0</v>
      </c>
      <c r="R956" s="40">
        <v>152</v>
      </c>
      <c r="S956" s="41">
        <v>3.2277929965386174E-3</v>
      </c>
      <c r="T956" s="40">
        <v>152</v>
      </c>
      <c r="U956" s="41">
        <v>2.5641458189240678E-3</v>
      </c>
    </row>
    <row r="957" spans="1:21" x14ac:dyDescent="0.25">
      <c r="A957" s="20" t="str">
        <f t="shared" si="25"/>
        <v>25</v>
      </c>
      <c r="B957" s="21" t="str">
        <f t="shared" si="25"/>
        <v>CUNDINAMARCA</v>
      </c>
      <c r="C957" s="21" t="s">
        <v>404</v>
      </c>
      <c r="D957" s="22"/>
      <c r="E957" s="23">
        <v>0</v>
      </c>
      <c r="F957" s="22">
        <v>10</v>
      </c>
      <c r="G957" s="23">
        <v>4.4068394147717273E-4</v>
      </c>
      <c r="H957" s="22">
        <v>10</v>
      </c>
      <c r="I957" s="23">
        <v>3.2210268633640449E-4</v>
      </c>
      <c r="J957" s="22"/>
      <c r="K957" s="23">
        <v>0</v>
      </c>
      <c r="L957" s="22">
        <v>7</v>
      </c>
      <c r="M957" s="23">
        <v>2.8689700397557203E-4</v>
      </c>
      <c r="N957" s="22">
        <v>7</v>
      </c>
      <c r="O957" s="23">
        <v>2.4793681153260406E-4</v>
      </c>
      <c r="P957" s="24"/>
      <c r="Q957" s="25">
        <v>0</v>
      </c>
      <c r="R957" s="24">
        <v>17</v>
      </c>
      <c r="S957" s="25">
        <v>3.6100316408655591E-4</v>
      </c>
      <c r="T957" s="24">
        <v>17</v>
      </c>
      <c r="U957" s="25">
        <v>2.867794665901918E-4</v>
      </c>
    </row>
    <row r="958" spans="1:21" x14ac:dyDescent="0.25">
      <c r="A958" s="26" t="str">
        <f t="shared" si="25"/>
        <v>25</v>
      </c>
      <c r="B958" s="27" t="str">
        <f t="shared" si="25"/>
        <v>CUNDINAMARCA</v>
      </c>
      <c r="C958" s="27" t="s">
        <v>405</v>
      </c>
      <c r="D958" s="38"/>
      <c r="E958" s="39">
        <v>0</v>
      </c>
      <c r="F958" s="38">
        <v>3</v>
      </c>
      <c r="G958" s="39">
        <v>1.3220518244315183E-4</v>
      </c>
      <c r="H958" s="38">
        <v>3</v>
      </c>
      <c r="I958" s="39">
        <v>9.6630805900921329E-5</v>
      </c>
      <c r="J958" s="38"/>
      <c r="K958" s="39">
        <v>0</v>
      </c>
      <c r="L958" s="38">
        <v>3</v>
      </c>
      <c r="M958" s="39">
        <v>1.2295585884667374E-4</v>
      </c>
      <c r="N958" s="38">
        <v>3</v>
      </c>
      <c r="O958" s="39">
        <v>1.0625863351397317E-4</v>
      </c>
      <c r="P958" s="40"/>
      <c r="Q958" s="41">
        <v>0</v>
      </c>
      <c r="R958" s="40">
        <v>6</v>
      </c>
      <c r="S958" s="41">
        <v>1.2741288144231387E-4</v>
      </c>
      <c r="T958" s="40">
        <v>6</v>
      </c>
      <c r="U958" s="41">
        <v>1.0121628232595004E-4</v>
      </c>
    </row>
    <row r="959" spans="1:21" x14ac:dyDescent="0.25">
      <c r="A959" s="20" t="str">
        <f t="shared" si="25"/>
        <v>25</v>
      </c>
      <c r="B959" s="21" t="str">
        <f t="shared" si="25"/>
        <v>CUNDINAMARCA</v>
      </c>
      <c r="C959" s="21" t="s">
        <v>407</v>
      </c>
      <c r="D959" s="22"/>
      <c r="E959" s="23">
        <v>0</v>
      </c>
      <c r="F959" s="22">
        <v>61.999999999999993</v>
      </c>
      <c r="G959" s="23">
        <v>2.7322404371584704E-3</v>
      </c>
      <c r="H959" s="22">
        <v>61.999999999999993</v>
      </c>
      <c r="I959" s="23">
        <v>1.997036655285707E-3</v>
      </c>
      <c r="J959" s="22"/>
      <c r="K959" s="23">
        <v>0</v>
      </c>
      <c r="L959" s="22">
        <v>41.000000000000021</v>
      </c>
      <c r="M959" s="23">
        <v>1.6803967375712088E-3</v>
      </c>
      <c r="N959" s="22">
        <v>41.000000000000021</v>
      </c>
      <c r="O959" s="23">
        <v>1.4522013246909674E-3</v>
      </c>
      <c r="P959" s="24"/>
      <c r="Q959" s="25">
        <v>0</v>
      </c>
      <c r="R959" s="24">
        <v>102.99999999999999</v>
      </c>
      <c r="S959" s="25">
        <v>2.1872544647597207E-3</v>
      </c>
      <c r="T959" s="24">
        <v>102.99999999999999</v>
      </c>
      <c r="U959" s="25">
        <v>1.7375461799288088E-3</v>
      </c>
    </row>
    <row r="960" spans="1:21" x14ac:dyDescent="0.25">
      <c r="A960" s="26" t="str">
        <f t="shared" si="25"/>
        <v>25</v>
      </c>
      <c r="B960" s="27" t="str">
        <f t="shared" si="25"/>
        <v>CUNDINAMARCA</v>
      </c>
      <c r="C960" s="27" t="s">
        <v>408</v>
      </c>
      <c r="D960" s="38"/>
      <c r="E960" s="39">
        <v>0</v>
      </c>
      <c r="F960" s="38">
        <v>8</v>
      </c>
      <c r="G960" s="39">
        <v>3.5254715318173822E-4</v>
      </c>
      <c r="H960" s="38">
        <v>8</v>
      </c>
      <c r="I960" s="39">
        <v>2.5768214906912354E-4</v>
      </c>
      <c r="J960" s="38"/>
      <c r="K960" s="39">
        <v>0</v>
      </c>
      <c r="L960" s="38">
        <v>5</v>
      </c>
      <c r="M960" s="39">
        <v>2.0492643141112289E-4</v>
      </c>
      <c r="N960" s="38">
        <v>5</v>
      </c>
      <c r="O960" s="39">
        <v>1.7709772252328862E-4</v>
      </c>
      <c r="P960" s="40"/>
      <c r="Q960" s="41">
        <v>0</v>
      </c>
      <c r="R960" s="40">
        <v>13</v>
      </c>
      <c r="S960" s="41">
        <v>2.7606124312501337E-4</v>
      </c>
      <c r="T960" s="40">
        <v>13</v>
      </c>
      <c r="U960" s="41">
        <v>2.1930194503955842E-4</v>
      </c>
    </row>
    <row r="961" spans="1:21" x14ac:dyDescent="0.25">
      <c r="A961" s="20" t="str">
        <f t="shared" si="25"/>
        <v>25</v>
      </c>
      <c r="B961" s="21" t="str">
        <f t="shared" si="25"/>
        <v>CUNDINAMARCA</v>
      </c>
      <c r="C961" s="21" t="s">
        <v>410</v>
      </c>
      <c r="D961" s="22"/>
      <c r="E961" s="23">
        <v>0</v>
      </c>
      <c r="F961" s="22">
        <v>6</v>
      </c>
      <c r="G961" s="23">
        <v>2.6441036488630365E-4</v>
      </c>
      <c r="H961" s="22">
        <v>6</v>
      </c>
      <c r="I961" s="23">
        <v>1.9326161180184266E-4</v>
      </c>
      <c r="J961" s="22"/>
      <c r="K961" s="23">
        <v>0</v>
      </c>
      <c r="L961" s="22">
        <v>8</v>
      </c>
      <c r="M961" s="23">
        <v>3.2788229025779663E-4</v>
      </c>
      <c r="N961" s="22">
        <v>8</v>
      </c>
      <c r="O961" s="23">
        <v>2.8335635603726181E-4</v>
      </c>
      <c r="P961" s="24"/>
      <c r="Q961" s="25">
        <v>0</v>
      </c>
      <c r="R961" s="24">
        <v>14</v>
      </c>
      <c r="S961" s="25">
        <v>2.97296723365399E-4</v>
      </c>
      <c r="T961" s="24">
        <v>14</v>
      </c>
      <c r="U961" s="25">
        <v>2.361713254272168E-4</v>
      </c>
    </row>
    <row r="962" spans="1:21" x14ac:dyDescent="0.25">
      <c r="A962" s="26" t="str">
        <f t="shared" si="25"/>
        <v>25</v>
      </c>
      <c r="B962" s="27" t="str">
        <f t="shared" si="25"/>
        <v>CUNDINAMARCA</v>
      </c>
      <c r="C962" s="27" t="s">
        <v>411</v>
      </c>
      <c r="D962" s="38"/>
      <c r="E962" s="39">
        <v>0</v>
      </c>
      <c r="F962" s="38"/>
      <c r="G962" s="39">
        <v>0</v>
      </c>
      <c r="H962" s="38"/>
      <c r="I962" s="39">
        <v>0</v>
      </c>
      <c r="J962" s="38"/>
      <c r="K962" s="39">
        <v>0</v>
      </c>
      <c r="L962" s="38">
        <v>2</v>
      </c>
      <c r="M962" s="39">
        <v>8.1970572564449157E-5</v>
      </c>
      <c r="N962" s="38">
        <v>2</v>
      </c>
      <c r="O962" s="39">
        <v>7.0839089009315452E-5</v>
      </c>
      <c r="P962" s="40"/>
      <c r="Q962" s="41">
        <v>0</v>
      </c>
      <c r="R962" s="40">
        <v>2</v>
      </c>
      <c r="S962" s="41">
        <v>4.2470960480771291E-5</v>
      </c>
      <c r="T962" s="40">
        <v>2</v>
      </c>
      <c r="U962" s="41">
        <v>3.373876077531668E-5</v>
      </c>
    </row>
    <row r="963" spans="1:21" x14ac:dyDescent="0.25">
      <c r="A963" s="20" t="str">
        <f t="shared" si="25"/>
        <v>25</v>
      </c>
      <c r="B963" s="21" t="str">
        <f t="shared" si="25"/>
        <v>CUNDINAMARCA</v>
      </c>
      <c r="C963" s="21" t="s">
        <v>412</v>
      </c>
      <c r="D963" s="22"/>
      <c r="E963" s="23">
        <v>0</v>
      </c>
      <c r="F963" s="22"/>
      <c r="G963" s="23">
        <v>0</v>
      </c>
      <c r="H963" s="22"/>
      <c r="I963" s="23">
        <v>0</v>
      </c>
      <c r="J963" s="22"/>
      <c r="K963" s="23">
        <v>0</v>
      </c>
      <c r="L963" s="22">
        <v>1</v>
      </c>
      <c r="M963" s="23">
        <v>4.0985286282224579E-5</v>
      </c>
      <c r="N963" s="22">
        <v>1</v>
      </c>
      <c r="O963" s="23">
        <v>3.5419544504657726E-5</v>
      </c>
      <c r="P963" s="24"/>
      <c r="Q963" s="25">
        <v>0</v>
      </c>
      <c r="R963" s="24">
        <v>1</v>
      </c>
      <c r="S963" s="25">
        <v>2.1235480240385645E-5</v>
      </c>
      <c r="T963" s="24">
        <v>1</v>
      </c>
      <c r="U963" s="25">
        <v>1.686938038765834E-5</v>
      </c>
    </row>
    <row r="964" spans="1:21" x14ac:dyDescent="0.25">
      <c r="A964" s="26" t="str">
        <f t="shared" si="25"/>
        <v>25</v>
      </c>
      <c r="B964" s="27" t="str">
        <f t="shared" si="25"/>
        <v>CUNDINAMARCA</v>
      </c>
      <c r="C964" s="27" t="s">
        <v>413</v>
      </c>
      <c r="D964" s="38"/>
      <c r="E964" s="39">
        <v>0</v>
      </c>
      <c r="F964" s="38">
        <v>3</v>
      </c>
      <c r="G964" s="39">
        <v>1.3220518244315183E-4</v>
      </c>
      <c r="H964" s="38">
        <v>3</v>
      </c>
      <c r="I964" s="39">
        <v>9.6630805900921329E-5</v>
      </c>
      <c r="J964" s="38"/>
      <c r="K964" s="39">
        <v>0</v>
      </c>
      <c r="L964" s="38"/>
      <c r="M964" s="39">
        <v>0</v>
      </c>
      <c r="N964" s="38"/>
      <c r="O964" s="39">
        <v>0</v>
      </c>
      <c r="P964" s="40"/>
      <c r="Q964" s="41">
        <v>0</v>
      </c>
      <c r="R964" s="40">
        <v>3</v>
      </c>
      <c r="S964" s="41">
        <v>6.3706440721156933E-5</v>
      </c>
      <c r="T964" s="40">
        <v>3</v>
      </c>
      <c r="U964" s="41">
        <v>5.0608141162975021E-5</v>
      </c>
    </row>
    <row r="965" spans="1:21" x14ac:dyDescent="0.25">
      <c r="A965" s="20" t="str">
        <f t="shared" si="25"/>
        <v>25</v>
      </c>
      <c r="B965" s="21" t="str">
        <f t="shared" si="25"/>
        <v>CUNDINAMARCA</v>
      </c>
      <c r="C965" s="21" t="s">
        <v>414</v>
      </c>
      <c r="D965" s="22"/>
      <c r="E965" s="23">
        <v>0</v>
      </c>
      <c r="F965" s="22">
        <v>4</v>
      </c>
      <c r="G965" s="23">
        <v>1.7627357659086911E-4</v>
      </c>
      <c r="H965" s="22">
        <v>4</v>
      </c>
      <c r="I965" s="23">
        <v>1.2884107453456177E-4</v>
      </c>
      <c r="J965" s="22"/>
      <c r="K965" s="23">
        <v>0</v>
      </c>
      <c r="L965" s="22">
        <v>3</v>
      </c>
      <c r="M965" s="23">
        <v>1.2295585884667374E-4</v>
      </c>
      <c r="N965" s="22">
        <v>3</v>
      </c>
      <c r="O965" s="23">
        <v>1.0625863351397317E-4</v>
      </c>
      <c r="P965" s="24"/>
      <c r="Q965" s="25">
        <v>0</v>
      </c>
      <c r="R965" s="24">
        <v>7</v>
      </c>
      <c r="S965" s="25">
        <v>1.486483616826995E-4</v>
      </c>
      <c r="T965" s="24">
        <v>7</v>
      </c>
      <c r="U965" s="25">
        <v>1.180856627136084E-4</v>
      </c>
    </row>
    <row r="966" spans="1:21" x14ac:dyDescent="0.25">
      <c r="A966" s="26" t="str">
        <f t="shared" si="25"/>
        <v>25</v>
      </c>
      <c r="B966" s="27" t="str">
        <f t="shared" si="25"/>
        <v>CUNDINAMARCA</v>
      </c>
      <c r="C966" s="27" t="s">
        <v>415</v>
      </c>
      <c r="D966" s="38"/>
      <c r="E966" s="39">
        <v>0</v>
      </c>
      <c r="F966" s="38">
        <v>4</v>
      </c>
      <c r="G966" s="39">
        <v>1.7627357659086911E-4</v>
      </c>
      <c r="H966" s="38">
        <v>4</v>
      </c>
      <c r="I966" s="39">
        <v>1.2884107453456177E-4</v>
      </c>
      <c r="J966" s="38"/>
      <c r="K966" s="39">
        <v>0</v>
      </c>
      <c r="L966" s="38">
        <v>13.999999999999998</v>
      </c>
      <c r="M966" s="39">
        <v>5.7379400795114406E-4</v>
      </c>
      <c r="N966" s="38">
        <v>13.999999999999998</v>
      </c>
      <c r="O966" s="39">
        <v>4.9587362306520812E-4</v>
      </c>
      <c r="P966" s="40"/>
      <c r="Q966" s="41">
        <v>0</v>
      </c>
      <c r="R966" s="40">
        <v>18</v>
      </c>
      <c r="S966" s="41">
        <v>3.822386443269416E-4</v>
      </c>
      <c r="T966" s="40">
        <v>18</v>
      </c>
      <c r="U966" s="41">
        <v>3.0364884697785011E-4</v>
      </c>
    </row>
    <row r="967" spans="1:21" x14ac:dyDescent="0.25">
      <c r="A967" s="20" t="str">
        <f t="shared" si="25"/>
        <v>25</v>
      </c>
      <c r="B967" s="21" t="str">
        <f t="shared" si="25"/>
        <v>CUNDINAMARCA</v>
      </c>
      <c r="C967" s="21" t="s">
        <v>417</v>
      </c>
      <c r="D967" s="22"/>
      <c r="E967" s="23">
        <v>0</v>
      </c>
      <c r="F967" s="22"/>
      <c r="G967" s="23">
        <v>0</v>
      </c>
      <c r="H967" s="22"/>
      <c r="I967" s="23">
        <v>0</v>
      </c>
      <c r="J967" s="22"/>
      <c r="K967" s="23">
        <v>0</v>
      </c>
      <c r="L967" s="22">
        <v>1</v>
      </c>
      <c r="M967" s="23">
        <v>4.0985286282224579E-5</v>
      </c>
      <c r="N967" s="22">
        <v>1</v>
      </c>
      <c r="O967" s="23">
        <v>3.5419544504657726E-5</v>
      </c>
      <c r="P967" s="24"/>
      <c r="Q967" s="25">
        <v>0</v>
      </c>
      <c r="R967" s="24">
        <v>1</v>
      </c>
      <c r="S967" s="25">
        <v>2.1235480240385645E-5</v>
      </c>
      <c r="T967" s="24">
        <v>1</v>
      </c>
      <c r="U967" s="25">
        <v>1.686938038765834E-5</v>
      </c>
    </row>
    <row r="968" spans="1:21" x14ac:dyDescent="0.25">
      <c r="A968" s="26" t="str">
        <f t="shared" si="25"/>
        <v>25</v>
      </c>
      <c r="B968" s="27" t="str">
        <f t="shared" si="25"/>
        <v>CUNDINAMARCA</v>
      </c>
      <c r="C968" s="27" t="s">
        <v>419</v>
      </c>
      <c r="D968" s="38"/>
      <c r="E968" s="39">
        <v>0</v>
      </c>
      <c r="F968" s="38">
        <v>3</v>
      </c>
      <c r="G968" s="39">
        <v>1.3220518244315183E-4</v>
      </c>
      <c r="H968" s="38">
        <v>3</v>
      </c>
      <c r="I968" s="39">
        <v>9.6630805900921329E-5</v>
      </c>
      <c r="J968" s="38"/>
      <c r="K968" s="39">
        <v>0</v>
      </c>
      <c r="L968" s="38">
        <v>6</v>
      </c>
      <c r="M968" s="39">
        <v>2.4591171769334748E-4</v>
      </c>
      <c r="N968" s="38">
        <v>6</v>
      </c>
      <c r="O968" s="39">
        <v>2.1251726702794634E-4</v>
      </c>
      <c r="P968" s="40"/>
      <c r="Q968" s="41">
        <v>0</v>
      </c>
      <c r="R968" s="40">
        <v>9</v>
      </c>
      <c r="S968" s="41">
        <v>1.911193221634708E-4</v>
      </c>
      <c r="T968" s="40">
        <v>9</v>
      </c>
      <c r="U968" s="41">
        <v>1.5182442348892505E-4</v>
      </c>
    </row>
    <row r="969" spans="1:21" x14ac:dyDescent="0.25">
      <c r="A969" s="20" t="str">
        <f t="shared" si="25"/>
        <v>25</v>
      </c>
      <c r="B969" s="21" t="str">
        <f t="shared" si="25"/>
        <v>CUNDINAMARCA</v>
      </c>
      <c r="C969" s="21" t="s">
        <v>420</v>
      </c>
      <c r="D969" s="22"/>
      <c r="E969" s="23">
        <v>0</v>
      </c>
      <c r="F969" s="22">
        <v>4</v>
      </c>
      <c r="G969" s="23">
        <v>1.7627357659086911E-4</v>
      </c>
      <c r="H969" s="22">
        <v>4</v>
      </c>
      <c r="I969" s="23">
        <v>1.2884107453456177E-4</v>
      </c>
      <c r="J969" s="22"/>
      <c r="K969" s="23">
        <v>0</v>
      </c>
      <c r="L969" s="22">
        <v>7</v>
      </c>
      <c r="M969" s="23">
        <v>2.8689700397557203E-4</v>
      </c>
      <c r="N969" s="22">
        <v>7</v>
      </c>
      <c r="O969" s="23">
        <v>2.4793681153260406E-4</v>
      </c>
      <c r="P969" s="24"/>
      <c r="Q969" s="25">
        <v>0</v>
      </c>
      <c r="R969" s="24">
        <v>11</v>
      </c>
      <c r="S969" s="25">
        <v>2.3359028264424204E-4</v>
      </c>
      <c r="T969" s="24">
        <v>11</v>
      </c>
      <c r="U969" s="25">
        <v>1.8556318426424175E-4</v>
      </c>
    </row>
    <row r="970" spans="1:21" x14ac:dyDescent="0.25">
      <c r="A970" s="26" t="str">
        <f t="shared" si="25"/>
        <v>25</v>
      </c>
      <c r="B970" s="27" t="str">
        <f t="shared" si="25"/>
        <v>CUNDINAMARCA</v>
      </c>
      <c r="C970" s="27" t="s">
        <v>421</v>
      </c>
      <c r="D970" s="38"/>
      <c r="E970" s="39">
        <v>0</v>
      </c>
      <c r="F970" s="38"/>
      <c r="G970" s="39">
        <v>0</v>
      </c>
      <c r="H970" s="38"/>
      <c r="I970" s="39">
        <v>0</v>
      </c>
      <c r="J970" s="38"/>
      <c r="K970" s="39">
        <v>0</v>
      </c>
      <c r="L970" s="38">
        <v>10</v>
      </c>
      <c r="M970" s="39">
        <v>4.0985286282224577E-4</v>
      </c>
      <c r="N970" s="38">
        <v>10</v>
      </c>
      <c r="O970" s="39">
        <v>3.5419544504657725E-4</v>
      </c>
      <c r="P970" s="40"/>
      <c r="Q970" s="41">
        <v>0</v>
      </c>
      <c r="R970" s="40">
        <v>10</v>
      </c>
      <c r="S970" s="41">
        <v>2.1235480240385643E-4</v>
      </c>
      <c r="T970" s="40">
        <v>10</v>
      </c>
      <c r="U970" s="41">
        <v>1.6869380387658342E-4</v>
      </c>
    </row>
    <row r="971" spans="1:21" x14ac:dyDescent="0.25">
      <c r="A971" s="20" t="str">
        <f t="shared" si="25"/>
        <v>25</v>
      </c>
      <c r="B971" s="21" t="str">
        <f t="shared" si="25"/>
        <v>CUNDINAMARCA</v>
      </c>
      <c r="C971" s="21" t="s">
        <v>422</v>
      </c>
      <c r="D971" s="22"/>
      <c r="E971" s="23">
        <v>0</v>
      </c>
      <c r="F971" s="22">
        <v>23.000000000000004</v>
      </c>
      <c r="G971" s="23">
        <v>1.0135730653974973E-3</v>
      </c>
      <c r="H971" s="22">
        <v>23.000000000000004</v>
      </c>
      <c r="I971" s="23">
        <v>7.4083617857373027E-4</v>
      </c>
      <c r="J971" s="22"/>
      <c r="K971" s="23">
        <v>0</v>
      </c>
      <c r="L971" s="22">
        <v>49.000000000000007</v>
      </c>
      <c r="M971" s="23">
        <v>2.0082790278290047E-3</v>
      </c>
      <c r="N971" s="22">
        <v>49.000000000000007</v>
      </c>
      <c r="O971" s="23">
        <v>1.7355576807282288E-3</v>
      </c>
      <c r="P971" s="24"/>
      <c r="Q971" s="25">
        <v>0</v>
      </c>
      <c r="R971" s="24">
        <v>72.000000000000014</v>
      </c>
      <c r="S971" s="25">
        <v>1.5289545773077668E-3</v>
      </c>
      <c r="T971" s="24">
        <v>72.000000000000014</v>
      </c>
      <c r="U971" s="25">
        <v>1.2145953879114007E-3</v>
      </c>
    </row>
    <row r="972" spans="1:21" x14ac:dyDescent="0.25">
      <c r="A972" s="26" t="str">
        <f t="shared" si="25"/>
        <v>25</v>
      </c>
      <c r="B972" s="27" t="str">
        <f t="shared" si="25"/>
        <v>CUNDINAMARCA</v>
      </c>
      <c r="C972" s="27" t="s">
        <v>423</v>
      </c>
      <c r="D972" s="38"/>
      <c r="E972" s="39">
        <v>0</v>
      </c>
      <c r="F972" s="38">
        <v>1</v>
      </c>
      <c r="G972" s="39">
        <v>4.4068394147717277E-5</v>
      </c>
      <c r="H972" s="38">
        <v>1</v>
      </c>
      <c r="I972" s="39">
        <v>3.2210268633640443E-5</v>
      </c>
      <c r="J972" s="38"/>
      <c r="K972" s="39">
        <v>0</v>
      </c>
      <c r="L972" s="38">
        <v>2</v>
      </c>
      <c r="M972" s="39">
        <v>8.1970572564449157E-5</v>
      </c>
      <c r="N972" s="38">
        <v>2</v>
      </c>
      <c r="O972" s="39">
        <v>7.0839089009315452E-5</v>
      </c>
      <c r="P972" s="40"/>
      <c r="Q972" s="41">
        <v>0</v>
      </c>
      <c r="R972" s="40">
        <v>3</v>
      </c>
      <c r="S972" s="41">
        <v>6.3706440721156933E-5</v>
      </c>
      <c r="T972" s="40">
        <v>3</v>
      </c>
      <c r="U972" s="41">
        <v>5.0608141162975021E-5</v>
      </c>
    </row>
    <row r="973" spans="1:21" x14ac:dyDescent="0.25">
      <c r="A973" s="20" t="str">
        <f t="shared" si="25"/>
        <v>25</v>
      </c>
      <c r="B973" s="21" t="str">
        <f t="shared" si="25"/>
        <v>CUNDINAMARCA</v>
      </c>
      <c r="C973" s="21" t="s">
        <v>424</v>
      </c>
      <c r="D973" s="22"/>
      <c r="E973" s="23">
        <v>0</v>
      </c>
      <c r="F973" s="22">
        <v>25</v>
      </c>
      <c r="G973" s="23">
        <v>1.1017098536929319E-3</v>
      </c>
      <c r="H973" s="22">
        <v>25</v>
      </c>
      <c r="I973" s="23">
        <v>8.052567158410111E-4</v>
      </c>
      <c r="J973" s="22"/>
      <c r="K973" s="23">
        <v>0</v>
      </c>
      <c r="L973" s="22">
        <v>12</v>
      </c>
      <c r="M973" s="23">
        <v>4.9182343538669497E-4</v>
      </c>
      <c r="N973" s="22">
        <v>12</v>
      </c>
      <c r="O973" s="23">
        <v>4.2503453405589269E-4</v>
      </c>
      <c r="P973" s="24"/>
      <c r="Q973" s="25">
        <v>0</v>
      </c>
      <c r="R973" s="24">
        <v>36.999999999999993</v>
      </c>
      <c r="S973" s="25">
        <v>7.8571276889426861E-4</v>
      </c>
      <c r="T973" s="24">
        <v>36.999999999999993</v>
      </c>
      <c r="U973" s="25">
        <v>6.2416707434335853E-4</v>
      </c>
    </row>
    <row r="974" spans="1:21" x14ac:dyDescent="0.25">
      <c r="A974" s="26" t="str">
        <f t="shared" si="25"/>
        <v>25</v>
      </c>
      <c r="B974" s="27" t="str">
        <f t="shared" si="25"/>
        <v>CUNDINAMARCA</v>
      </c>
      <c r="C974" s="27" t="s">
        <v>425</v>
      </c>
      <c r="D974" s="38"/>
      <c r="E974" s="39">
        <v>0</v>
      </c>
      <c r="F974" s="38">
        <v>2641.0000000000018</v>
      </c>
      <c r="G974" s="39">
        <v>0.1163846289441214</v>
      </c>
      <c r="H974" s="38">
        <v>2641.0000000000018</v>
      </c>
      <c r="I974" s="39">
        <v>8.5067319461444468E-2</v>
      </c>
      <c r="J974" s="38"/>
      <c r="K974" s="39">
        <v>0</v>
      </c>
      <c r="L974" s="38">
        <v>3427.0000000000014</v>
      </c>
      <c r="M974" s="39">
        <v>0.14045657608918369</v>
      </c>
      <c r="N974" s="38">
        <v>3427.0000000000014</v>
      </c>
      <c r="O974" s="39">
        <v>0.12138277901746207</v>
      </c>
      <c r="P974" s="40"/>
      <c r="Q974" s="41">
        <v>0</v>
      </c>
      <c r="R974" s="40">
        <v>6067.9999999999991</v>
      </c>
      <c r="S974" s="41">
        <v>0.12885689409866005</v>
      </c>
      <c r="T974" s="40">
        <v>6067.9999999999991</v>
      </c>
      <c r="U974" s="41">
        <v>0.10236340019231079</v>
      </c>
    </row>
    <row r="975" spans="1:21" x14ac:dyDescent="0.25">
      <c r="A975" s="20" t="str">
        <f t="shared" si="25"/>
        <v>25</v>
      </c>
      <c r="B975" s="21" t="str">
        <f t="shared" si="25"/>
        <v>CUNDINAMARCA</v>
      </c>
      <c r="C975" s="21" t="s">
        <v>426</v>
      </c>
      <c r="D975" s="22"/>
      <c r="E975" s="23">
        <v>0</v>
      </c>
      <c r="F975" s="22">
        <v>136.00000000000003</v>
      </c>
      <c r="G975" s="23">
        <v>5.9933016040895504E-3</v>
      </c>
      <c r="H975" s="22">
        <v>136.00000000000003</v>
      </c>
      <c r="I975" s="23">
        <v>4.3805965341751013E-3</v>
      </c>
      <c r="J975" s="22"/>
      <c r="K975" s="23">
        <v>0</v>
      </c>
      <c r="L975" s="22">
        <v>144</v>
      </c>
      <c r="M975" s="23">
        <v>5.9018812246403388E-3</v>
      </c>
      <c r="N975" s="22">
        <v>144</v>
      </c>
      <c r="O975" s="23">
        <v>5.1004144086707111E-3</v>
      </c>
      <c r="P975" s="24"/>
      <c r="Q975" s="25">
        <v>0</v>
      </c>
      <c r="R975" s="24">
        <v>279.99999999999994</v>
      </c>
      <c r="S975" s="25">
        <v>5.9459344673079787E-3</v>
      </c>
      <c r="T975" s="24">
        <v>279.99999999999994</v>
      </c>
      <c r="U975" s="25">
        <v>4.7234265085443344E-3</v>
      </c>
    </row>
    <row r="976" spans="1:21" x14ac:dyDescent="0.25">
      <c r="A976" s="26" t="str">
        <f t="shared" ref="A976:B1007" si="26">+A975</f>
        <v>25</v>
      </c>
      <c r="B976" s="27" t="str">
        <f t="shared" si="26"/>
        <v>CUNDINAMARCA</v>
      </c>
      <c r="C976" s="27" t="s">
        <v>427</v>
      </c>
      <c r="D976" s="38"/>
      <c r="E976" s="39">
        <v>0</v>
      </c>
      <c r="F976" s="38">
        <v>7</v>
      </c>
      <c r="G976" s="39">
        <v>3.0847875903402091E-4</v>
      </c>
      <c r="H976" s="38">
        <v>7</v>
      </c>
      <c r="I976" s="39">
        <v>2.254718804354831E-4</v>
      </c>
      <c r="J976" s="38"/>
      <c r="K976" s="39">
        <v>0</v>
      </c>
      <c r="L976" s="38">
        <v>29</v>
      </c>
      <c r="M976" s="39">
        <v>1.1885733021845127E-3</v>
      </c>
      <c r="N976" s="38">
        <v>29</v>
      </c>
      <c r="O976" s="39">
        <v>1.0271667906350741E-3</v>
      </c>
      <c r="P976" s="40"/>
      <c r="Q976" s="41">
        <v>0</v>
      </c>
      <c r="R976" s="40">
        <v>36</v>
      </c>
      <c r="S976" s="41">
        <v>7.6447728865388319E-4</v>
      </c>
      <c r="T976" s="40">
        <v>36</v>
      </c>
      <c r="U976" s="41">
        <v>6.0729769395570022E-4</v>
      </c>
    </row>
    <row r="977" spans="1:21" x14ac:dyDescent="0.25">
      <c r="A977" s="20" t="str">
        <f t="shared" si="26"/>
        <v>25</v>
      </c>
      <c r="B977" s="21" t="str">
        <f t="shared" si="26"/>
        <v>CUNDINAMARCA</v>
      </c>
      <c r="C977" s="21" t="s">
        <v>428</v>
      </c>
      <c r="D977" s="22"/>
      <c r="E977" s="23">
        <v>0</v>
      </c>
      <c r="F977" s="22">
        <v>1</v>
      </c>
      <c r="G977" s="23">
        <v>4.4068394147717277E-5</v>
      </c>
      <c r="H977" s="22">
        <v>1</v>
      </c>
      <c r="I977" s="23">
        <v>3.2210268633640443E-5</v>
      </c>
      <c r="J977" s="22"/>
      <c r="K977" s="23">
        <v>0</v>
      </c>
      <c r="L977" s="22"/>
      <c r="M977" s="23">
        <v>0</v>
      </c>
      <c r="N977" s="22"/>
      <c r="O977" s="23">
        <v>0</v>
      </c>
      <c r="P977" s="24"/>
      <c r="Q977" s="25">
        <v>0</v>
      </c>
      <c r="R977" s="24">
        <v>1</v>
      </c>
      <c r="S977" s="25">
        <v>2.1235480240385645E-5</v>
      </c>
      <c r="T977" s="24">
        <v>1</v>
      </c>
      <c r="U977" s="25">
        <v>1.686938038765834E-5</v>
      </c>
    </row>
    <row r="978" spans="1:21" x14ac:dyDescent="0.25">
      <c r="A978" s="26" t="str">
        <f t="shared" si="26"/>
        <v>25</v>
      </c>
      <c r="B978" s="27" t="str">
        <f t="shared" si="26"/>
        <v>CUNDINAMARCA</v>
      </c>
      <c r="C978" s="27" t="s">
        <v>429</v>
      </c>
      <c r="D978" s="38"/>
      <c r="E978" s="39">
        <v>0</v>
      </c>
      <c r="F978" s="38">
        <v>125.99999999999999</v>
      </c>
      <c r="G978" s="39">
        <v>5.5526176626123757E-3</v>
      </c>
      <c r="H978" s="38">
        <v>125.99999999999999</v>
      </c>
      <c r="I978" s="39">
        <v>4.0584938478386949E-3</v>
      </c>
      <c r="J978" s="38"/>
      <c r="K978" s="39">
        <v>0</v>
      </c>
      <c r="L978" s="38">
        <v>460.00000000000011</v>
      </c>
      <c r="M978" s="39">
        <v>1.8853231689823311E-2</v>
      </c>
      <c r="N978" s="38">
        <v>460.00000000000011</v>
      </c>
      <c r="O978" s="39">
        <v>1.6292990472142558E-2</v>
      </c>
      <c r="P978" s="40"/>
      <c r="Q978" s="41">
        <v>0</v>
      </c>
      <c r="R978" s="40">
        <v>585.99999999999977</v>
      </c>
      <c r="S978" s="41">
        <v>1.2443991420865982E-2</v>
      </c>
      <c r="T978" s="40">
        <v>585.99999999999977</v>
      </c>
      <c r="U978" s="41">
        <v>9.8854569071677844E-3</v>
      </c>
    </row>
    <row r="979" spans="1:21" x14ac:dyDescent="0.25">
      <c r="A979" s="20" t="str">
        <f t="shared" si="26"/>
        <v>25</v>
      </c>
      <c r="B979" s="21" t="str">
        <f t="shared" si="26"/>
        <v>CUNDINAMARCA</v>
      </c>
      <c r="C979" s="21" t="s">
        <v>430</v>
      </c>
      <c r="D979" s="22"/>
      <c r="E979" s="23">
        <v>0</v>
      </c>
      <c r="F979" s="22">
        <v>1</v>
      </c>
      <c r="G979" s="23">
        <v>4.4068394147717277E-5</v>
      </c>
      <c r="H979" s="22">
        <v>1</v>
      </c>
      <c r="I979" s="23">
        <v>3.2210268633640443E-5</v>
      </c>
      <c r="J979" s="22"/>
      <c r="K979" s="23">
        <v>0</v>
      </c>
      <c r="L979" s="22">
        <v>3</v>
      </c>
      <c r="M979" s="23">
        <v>1.2295585884667374E-4</v>
      </c>
      <c r="N979" s="22">
        <v>3</v>
      </c>
      <c r="O979" s="23">
        <v>1.0625863351397317E-4</v>
      </c>
      <c r="P979" s="24"/>
      <c r="Q979" s="25">
        <v>0</v>
      </c>
      <c r="R979" s="24">
        <v>4</v>
      </c>
      <c r="S979" s="25">
        <v>8.4941920961542581E-5</v>
      </c>
      <c r="T979" s="24">
        <v>4</v>
      </c>
      <c r="U979" s="25">
        <v>6.7477521550633361E-5</v>
      </c>
    </row>
    <row r="980" spans="1:21" x14ac:dyDescent="0.25">
      <c r="A980" s="26" t="str">
        <f t="shared" si="26"/>
        <v>25</v>
      </c>
      <c r="B980" s="27" t="str">
        <f t="shared" si="26"/>
        <v>CUNDINAMARCA</v>
      </c>
      <c r="C980" s="27" t="s">
        <v>431</v>
      </c>
      <c r="D980" s="38"/>
      <c r="E980" s="39">
        <v>0</v>
      </c>
      <c r="F980" s="38">
        <v>33</v>
      </c>
      <c r="G980" s="39">
        <v>1.4542570068746699E-3</v>
      </c>
      <c r="H980" s="38">
        <v>33</v>
      </c>
      <c r="I980" s="39">
        <v>1.0629388649101346E-3</v>
      </c>
      <c r="J980" s="38"/>
      <c r="K980" s="39">
        <v>0</v>
      </c>
      <c r="L980" s="38">
        <v>46.000000000000014</v>
      </c>
      <c r="M980" s="39">
        <v>1.8853231689823311E-3</v>
      </c>
      <c r="N980" s="38">
        <v>46.000000000000014</v>
      </c>
      <c r="O980" s="39">
        <v>1.6292990472142558E-3</v>
      </c>
      <c r="P980" s="40"/>
      <c r="Q980" s="41">
        <v>0</v>
      </c>
      <c r="R980" s="40">
        <v>78.999999999999972</v>
      </c>
      <c r="S980" s="41">
        <v>1.6776029389904653E-3</v>
      </c>
      <c r="T980" s="40">
        <v>78.999999999999972</v>
      </c>
      <c r="U980" s="41">
        <v>1.3326810506250084E-3</v>
      </c>
    </row>
    <row r="981" spans="1:21" x14ac:dyDescent="0.25">
      <c r="A981" s="20" t="str">
        <f t="shared" si="26"/>
        <v>25</v>
      </c>
      <c r="B981" s="21" t="str">
        <f t="shared" si="26"/>
        <v>CUNDINAMARCA</v>
      </c>
      <c r="C981" s="21" t="s">
        <v>433</v>
      </c>
      <c r="D981" s="22"/>
      <c r="E981" s="23">
        <v>0</v>
      </c>
      <c r="F981" s="22">
        <v>14</v>
      </c>
      <c r="G981" s="23">
        <v>6.1695751806804182E-4</v>
      </c>
      <c r="H981" s="22">
        <v>14</v>
      </c>
      <c r="I981" s="23">
        <v>4.509437608709662E-4</v>
      </c>
      <c r="J981" s="22"/>
      <c r="K981" s="23">
        <v>0</v>
      </c>
      <c r="L981" s="22">
        <v>22.000000000000004</v>
      </c>
      <c r="M981" s="23">
        <v>9.0167629820894085E-4</v>
      </c>
      <c r="N981" s="22">
        <v>22.000000000000004</v>
      </c>
      <c r="O981" s="23">
        <v>7.792299791024701E-4</v>
      </c>
      <c r="P981" s="24"/>
      <c r="Q981" s="25">
        <v>0</v>
      </c>
      <c r="R981" s="24">
        <v>36.000000000000007</v>
      </c>
      <c r="S981" s="25">
        <v>7.6447728865388341E-4</v>
      </c>
      <c r="T981" s="24">
        <v>36.000000000000007</v>
      </c>
      <c r="U981" s="25">
        <v>6.0729769395570033E-4</v>
      </c>
    </row>
    <row r="982" spans="1:21" x14ac:dyDescent="0.25">
      <c r="A982" s="26" t="str">
        <f t="shared" si="26"/>
        <v>25</v>
      </c>
      <c r="B982" s="27" t="str">
        <f t="shared" si="26"/>
        <v>CUNDINAMARCA</v>
      </c>
      <c r="C982" s="27" t="s">
        <v>434</v>
      </c>
      <c r="D982" s="38"/>
      <c r="E982" s="39">
        <v>0</v>
      </c>
      <c r="F982" s="38">
        <v>49.999999999999986</v>
      </c>
      <c r="G982" s="39">
        <v>2.2034197073858629E-3</v>
      </c>
      <c r="H982" s="38">
        <v>49.999999999999986</v>
      </c>
      <c r="I982" s="39">
        <v>1.6105134316820216E-3</v>
      </c>
      <c r="J982" s="38"/>
      <c r="K982" s="39">
        <v>0</v>
      </c>
      <c r="L982" s="38">
        <v>428.00000000000023</v>
      </c>
      <c r="M982" s="39">
        <v>1.7541702528792127E-2</v>
      </c>
      <c r="N982" s="38">
        <v>428.00000000000023</v>
      </c>
      <c r="O982" s="39">
        <v>1.5159565047993514E-2</v>
      </c>
      <c r="P982" s="40"/>
      <c r="Q982" s="41">
        <v>0</v>
      </c>
      <c r="R982" s="40">
        <v>477.99999999999972</v>
      </c>
      <c r="S982" s="41">
        <v>1.0150559554904331E-2</v>
      </c>
      <c r="T982" s="40">
        <v>477.99999999999972</v>
      </c>
      <c r="U982" s="41">
        <v>8.0635638253006812E-3</v>
      </c>
    </row>
    <row r="983" spans="1:21" x14ac:dyDescent="0.25">
      <c r="A983" s="20" t="str">
        <f t="shared" si="26"/>
        <v>25</v>
      </c>
      <c r="B983" s="21" t="str">
        <f t="shared" si="26"/>
        <v>CUNDINAMARCA</v>
      </c>
      <c r="C983" s="21" t="s">
        <v>435</v>
      </c>
      <c r="D983" s="22"/>
      <c r="E983" s="23">
        <v>0</v>
      </c>
      <c r="F983" s="22"/>
      <c r="G983" s="23">
        <v>0</v>
      </c>
      <c r="H983" s="22"/>
      <c r="I983" s="23">
        <v>0</v>
      </c>
      <c r="J983" s="22"/>
      <c r="K983" s="23">
        <v>0</v>
      </c>
      <c r="L983" s="22">
        <v>2</v>
      </c>
      <c r="M983" s="23">
        <v>8.1970572564449157E-5</v>
      </c>
      <c r="N983" s="22">
        <v>2</v>
      </c>
      <c r="O983" s="23">
        <v>7.0839089009315452E-5</v>
      </c>
      <c r="P983" s="24"/>
      <c r="Q983" s="25">
        <v>0</v>
      </c>
      <c r="R983" s="24">
        <v>2</v>
      </c>
      <c r="S983" s="25">
        <v>4.2470960480771291E-5</v>
      </c>
      <c r="T983" s="24">
        <v>2</v>
      </c>
      <c r="U983" s="25">
        <v>3.373876077531668E-5</v>
      </c>
    </row>
    <row r="984" spans="1:21" x14ac:dyDescent="0.25">
      <c r="A984" s="26" t="str">
        <f t="shared" si="26"/>
        <v>25</v>
      </c>
      <c r="B984" s="27" t="str">
        <f t="shared" si="26"/>
        <v>CUNDINAMARCA</v>
      </c>
      <c r="C984" s="27" t="s">
        <v>436</v>
      </c>
      <c r="D984" s="38"/>
      <c r="E984" s="39">
        <v>0</v>
      </c>
      <c r="F984" s="38">
        <v>2</v>
      </c>
      <c r="G984" s="39">
        <v>8.8136788295434555E-5</v>
      </c>
      <c r="H984" s="38">
        <v>2</v>
      </c>
      <c r="I984" s="39">
        <v>6.4420537267280886E-5</v>
      </c>
      <c r="J984" s="38"/>
      <c r="K984" s="39">
        <v>0</v>
      </c>
      <c r="L984" s="38">
        <v>18</v>
      </c>
      <c r="M984" s="39">
        <v>7.3773515308004235E-4</v>
      </c>
      <c r="N984" s="38">
        <v>18</v>
      </c>
      <c r="O984" s="39">
        <v>6.3755180108383889E-4</v>
      </c>
      <c r="P984" s="40"/>
      <c r="Q984" s="41">
        <v>0</v>
      </c>
      <c r="R984" s="40">
        <v>20</v>
      </c>
      <c r="S984" s="41">
        <v>4.2470960480771287E-4</v>
      </c>
      <c r="T984" s="40">
        <v>20</v>
      </c>
      <c r="U984" s="41">
        <v>3.3738760775316683E-4</v>
      </c>
    </row>
    <row r="985" spans="1:21" x14ac:dyDescent="0.25">
      <c r="A985" s="20" t="str">
        <f t="shared" si="26"/>
        <v>25</v>
      </c>
      <c r="B985" s="21" t="str">
        <f t="shared" si="26"/>
        <v>CUNDINAMARCA</v>
      </c>
      <c r="C985" s="21" t="s">
        <v>437</v>
      </c>
      <c r="D985" s="22"/>
      <c r="E985" s="23">
        <v>0</v>
      </c>
      <c r="F985" s="22">
        <v>683.00000000000023</v>
      </c>
      <c r="G985" s="23">
        <v>3.0098713202890905E-2</v>
      </c>
      <c r="H985" s="22">
        <v>683.00000000000023</v>
      </c>
      <c r="I985" s="23">
        <v>2.1999613476776429E-2</v>
      </c>
      <c r="J985" s="22"/>
      <c r="K985" s="23">
        <v>0</v>
      </c>
      <c r="L985" s="22">
        <v>1040</v>
      </c>
      <c r="M985" s="23">
        <v>4.2624697733513559E-2</v>
      </c>
      <c r="N985" s="22">
        <v>1040</v>
      </c>
      <c r="O985" s="23">
        <v>3.6836326284844033E-2</v>
      </c>
      <c r="P985" s="24"/>
      <c r="Q985" s="25">
        <v>0</v>
      </c>
      <c r="R985" s="24">
        <v>1722.9999999999993</v>
      </c>
      <c r="S985" s="25">
        <v>3.6588732454184446E-2</v>
      </c>
      <c r="T985" s="24">
        <v>1722.9999999999993</v>
      </c>
      <c r="U985" s="25">
        <v>2.9065942407935311E-2</v>
      </c>
    </row>
    <row r="986" spans="1:21" x14ac:dyDescent="0.25">
      <c r="A986" s="26" t="str">
        <f t="shared" si="26"/>
        <v>25</v>
      </c>
      <c r="B986" s="27" t="str">
        <f t="shared" si="26"/>
        <v>CUNDINAMARCA</v>
      </c>
      <c r="C986" s="27" t="s">
        <v>438</v>
      </c>
      <c r="D986" s="38"/>
      <c r="E986" s="39">
        <v>0</v>
      </c>
      <c r="F986" s="38">
        <v>176.00000000000006</v>
      </c>
      <c r="G986" s="39">
        <v>7.7560373699982425E-3</v>
      </c>
      <c r="H986" s="38">
        <v>176.00000000000006</v>
      </c>
      <c r="I986" s="39">
        <v>5.6690072795207193E-3</v>
      </c>
      <c r="J986" s="38"/>
      <c r="K986" s="39">
        <v>0</v>
      </c>
      <c r="L986" s="38">
        <v>147.00000000000009</v>
      </c>
      <c r="M986" s="39">
        <v>6.0248370834870167E-3</v>
      </c>
      <c r="N986" s="38">
        <v>147.00000000000009</v>
      </c>
      <c r="O986" s="39">
        <v>5.2066730421846882E-3</v>
      </c>
      <c r="P986" s="40"/>
      <c r="Q986" s="41">
        <v>0</v>
      </c>
      <c r="R986" s="40">
        <v>323</v>
      </c>
      <c r="S986" s="41">
        <v>6.8590601176445635E-3</v>
      </c>
      <c r="T986" s="40">
        <v>323</v>
      </c>
      <c r="U986" s="41">
        <v>5.4488098652136444E-3</v>
      </c>
    </row>
    <row r="987" spans="1:21" x14ac:dyDescent="0.25">
      <c r="A987" s="20" t="str">
        <f t="shared" si="26"/>
        <v>25</v>
      </c>
      <c r="B987" s="21" t="str">
        <f t="shared" si="26"/>
        <v>CUNDINAMARCA</v>
      </c>
      <c r="C987" s="21" t="s">
        <v>441</v>
      </c>
      <c r="D987" s="22"/>
      <c r="E987" s="23">
        <v>0</v>
      </c>
      <c r="F987" s="22">
        <v>1</v>
      </c>
      <c r="G987" s="23">
        <v>4.4068394147717277E-5</v>
      </c>
      <c r="H987" s="22">
        <v>1</v>
      </c>
      <c r="I987" s="23">
        <v>3.2210268633640443E-5</v>
      </c>
      <c r="J987" s="22"/>
      <c r="K987" s="23">
        <v>0</v>
      </c>
      <c r="L987" s="22">
        <v>2</v>
      </c>
      <c r="M987" s="23">
        <v>8.1970572564449157E-5</v>
      </c>
      <c r="N987" s="22">
        <v>2</v>
      </c>
      <c r="O987" s="23">
        <v>7.0839089009315452E-5</v>
      </c>
      <c r="P987" s="24"/>
      <c r="Q987" s="25">
        <v>0</v>
      </c>
      <c r="R987" s="24">
        <v>3</v>
      </c>
      <c r="S987" s="25">
        <v>6.3706440721156933E-5</v>
      </c>
      <c r="T987" s="24">
        <v>3</v>
      </c>
      <c r="U987" s="25">
        <v>5.0608141162975021E-5</v>
      </c>
    </row>
    <row r="988" spans="1:21" x14ac:dyDescent="0.25">
      <c r="A988" s="26" t="str">
        <f t="shared" si="26"/>
        <v>25</v>
      </c>
      <c r="B988" s="27" t="str">
        <f t="shared" si="26"/>
        <v>CUNDINAMARCA</v>
      </c>
      <c r="C988" s="27" t="s">
        <v>442</v>
      </c>
      <c r="D988" s="38"/>
      <c r="E988" s="39">
        <v>0</v>
      </c>
      <c r="F988" s="38">
        <v>77.000000000000014</v>
      </c>
      <c r="G988" s="39">
        <v>3.3932663493742303E-3</v>
      </c>
      <c r="H988" s="38">
        <v>77.000000000000014</v>
      </c>
      <c r="I988" s="39">
        <v>2.4801906847903145E-3</v>
      </c>
      <c r="J988" s="38"/>
      <c r="K988" s="39">
        <v>0</v>
      </c>
      <c r="L988" s="38">
        <v>87</v>
      </c>
      <c r="M988" s="39">
        <v>3.5657199065535381E-3</v>
      </c>
      <c r="N988" s="38">
        <v>87</v>
      </c>
      <c r="O988" s="39">
        <v>3.0815003719052219E-3</v>
      </c>
      <c r="P988" s="40"/>
      <c r="Q988" s="41">
        <v>0</v>
      </c>
      <c r="R988" s="40">
        <v>164</v>
      </c>
      <c r="S988" s="41">
        <v>3.4826187594232455E-3</v>
      </c>
      <c r="T988" s="40">
        <v>164</v>
      </c>
      <c r="U988" s="41">
        <v>2.7665783835759679E-3</v>
      </c>
    </row>
    <row r="989" spans="1:21" x14ac:dyDescent="0.25">
      <c r="A989" s="20" t="str">
        <f t="shared" si="26"/>
        <v>25</v>
      </c>
      <c r="B989" s="21" t="str">
        <f t="shared" si="26"/>
        <v>CUNDINAMARCA</v>
      </c>
      <c r="C989" s="21" t="s">
        <v>443</v>
      </c>
      <c r="D989" s="22"/>
      <c r="E989" s="23">
        <v>0</v>
      </c>
      <c r="F989" s="22">
        <v>12</v>
      </c>
      <c r="G989" s="23">
        <v>5.288207297726073E-4</v>
      </c>
      <c r="H989" s="22">
        <v>12</v>
      </c>
      <c r="I989" s="23">
        <v>3.8652322360368532E-4</v>
      </c>
      <c r="J989" s="22"/>
      <c r="K989" s="23">
        <v>0</v>
      </c>
      <c r="L989" s="22">
        <v>1</v>
      </c>
      <c r="M989" s="23">
        <v>4.0985286282224579E-5</v>
      </c>
      <c r="N989" s="22">
        <v>1</v>
      </c>
      <c r="O989" s="23">
        <v>3.5419544504657726E-5</v>
      </c>
      <c r="P989" s="24"/>
      <c r="Q989" s="25">
        <v>0</v>
      </c>
      <c r="R989" s="24">
        <v>12.999999999999998</v>
      </c>
      <c r="S989" s="25">
        <v>2.7606124312501331E-4</v>
      </c>
      <c r="T989" s="24">
        <v>12.999999999999998</v>
      </c>
      <c r="U989" s="25">
        <v>2.1930194503955839E-4</v>
      </c>
    </row>
    <row r="990" spans="1:21" x14ac:dyDescent="0.25">
      <c r="A990" s="26" t="str">
        <f t="shared" si="26"/>
        <v>25</v>
      </c>
      <c r="B990" s="27" t="str">
        <f t="shared" si="26"/>
        <v>CUNDINAMARCA</v>
      </c>
      <c r="C990" s="27" t="s">
        <v>444</v>
      </c>
      <c r="D990" s="38"/>
      <c r="E990" s="39">
        <v>0</v>
      </c>
      <c r="F990" s="38">
        <v>13</v>
      </c>
      <c r="G990" s="39">
        <v>5.7288912392032456E-4</v>
      </c>
      <c r="H990" s="38">
        <v>13</v>
      </c>
      <c r="I990" s="39">
        <v>4.1873349223732573E-4</v>
      </c>
      <c r="J990" s="38"/>
      <c r="K990" s="39">
        <v>0</v>
      </c>
      <c r="L990" s="38">
        <v>9</v>
      </c>
      <c r="M990" s="39">
        <v>3.6886757654002117E-4</v>
      </c>
      <c r="N990" s="38">
        <v>9</v>
      </c>
      <c r="O990" s="39">
        <v>3.1877590054191945E-4</v>
      </c>
      <c r="P990" s="40"/>
      <c r="Q990" s="41">
        <v>0</v>
      </c>
      <c r="R990" s="40">
        <v>22</v>
      </c>
      <c r="S990" s="41">
        <v>4.6718056528848408E-4</v>
      </c>
      <c r="T990" s="40">
        <v>22</v>
      </c>
      <c r="U990" s="41">
        <v>3.711263685284835E-4</v>
      </c>
    </row>
    <row r="991" spans="1:21" x14ac:dyDescent="0.25">
      <c r="A991" s="20" t="str">
        <f t="shared" si="26"/>
        <v>25</v>
      </c>
      <c r="B991" s="21" t="str">
        <f t="shared" si="26"/>
        <v>CUNDINAMARCA</v>
      </c>
      <c r="C991" s="21" t="s">
        <v>445</v>
      </c>
      <c r="D991" s="22"/>
      <c r="E991" s="23">
        <v>0</v>
      </c>
      <c r="F991" s="22">
        <v>16.000000000000004</v>
      </c>
      <c r="G991" s="23">
        <v>7.0509430636347655E-4</v>
      </c>
      <c r="H991" s="22">
        <v>16.000000000000004</v>
      </c>
      <c r="I991" s="23">
        <v>5.153642981382472E-4</v>
      </c>
      <c r="J991" s="22"/>
      <c r="K991" s="23">
        <v>0</v>
      </c>
      <c r="L991" s="22">
        <v>19.000000000000004</v>
      </c>
      <c r="M991" s="23">
        <v>7.7872043936226705E-4</v>
      </c>
      <c r="N991" s="22">
        <v>19.000000000000004</v>
      </c>
      <c r="O991" s="23">
        <v>6.7297134558849702E-4</v>
      </c>
      <c r="P991" s="24"/>
      <c r="Q991" s="25">
        <v>0</v>
      </c>
      <c r="R991" s="24">
        <v>35.000000000000007</v>
      </c>
      <c r="S991" s="25">
        <v>7.4324180841349766E-4</v>
      </c>
      <c r="T991" s="24">
        <v>35.000000000000007</v>
      </c>
      <c r="U991" s="25">
        <v>5.9042831356804202E-4</v>
      </c>
    </row>
    <row r="992" spans="1:21" x14ac:dyDescent="0.25">
      <c r="A992" s="26" t="str">
        <f t="shared" si="26"/>
        <v>25</v>
      </c>
      <c r="B992" s="27" t="str">
        <f t="shared" si="26"/>
        <v>CUNDINAMARCA</v>
      </c>
      <c r="C992" s="27" t="s">
        <v>446</v>
      </c>
      <c r="D992" s="38"/>
      <c r="E992" s="39">
        <v>0</v>
      </c>
      <c r="F992" s="38">
        <v>3</v>
      </c>
      <c r="G992" s="39">
        <v>1.3220518244315183E-4</v>
      </c>
      <c r="H992" s="38">
        <v>3</v>
      </c>
      <c r="I992" s="39">
        <v>9.6630805900921329E-5</v>
      </c>
      <c r="J992" s="38"/>
      <c r="K992" s="39">
        <v>0</v>
      </c>
      <c r="L992" s="38">
        <v>3</v>
      </c>
      <c r="M992" s="39">
        <v>1.2295585884667374E-4</v>
      </c>
      <c r="N992" s="38">
        <v>3</v>
      </c>
      <c r="O992" s="39">
        <v>1.0625863351397317E-4</v>
      </c>
      <c r="P992" s="40"/>
      <c r="Q992" s="41">
        <v>0</v>
      </c>
      <c r="R992" s="40">
        <v>6</v>
      </c>
      <c r="S992" s="41">
        <v>1.2741288144231387E-4</v>
      </c>
      <c r="T992" s="40">
        <v>6</v>
      </c>
      <c r="U992" s="41">
        <v>1.0121628232595004E-4</v>
      </c>
    </row>
    <row r="993" spans="1:21" x14ac:dyDescent="0.25">
      <c r="A993" s="20" t="str">
        <f t="shared" si="26"/>
        <v>25</v>
      </c>
      <c r="B993" s="21" t="str">
        <f t="shared" si="26"/>
        <v>CUNDINAMARCA</v>
      </c>
      <c r="C993" s="21" t="s">
        <v>447</v>
      </c>
      <c r="D993" s="22"/>
      <c r="E993" s="23">
        <v>0</v>
      </c>
      <c r="F993" s="22">
        <v>906.00000000000011</v>
      </c>
      <c r="G993" s="23">
        <v>3.9925965097831854E-2</v>
      </c>
      <c r="H993" s="22">
        <v>906.00000000000011</v>
      </c>
      <c r="I993" s="23">
        <v>2.9182503382078243E-2</v>
      </c>
      <c r="J993" s="22"/>
      <c r="K993" s="23">
        <v>0</v>
      </c>
      <c r="L993" s="22">
        <v>1155</v>
      </c>
      <c r="M993" s="23">
        <v>4.7338005655969385E-2</v>
      </c>
      <c r="N993" s="22">
        <v>1155</v>
      </c>
      <c r="O993" s="23">
        <v>4.0909573902879665E-2</v>
      </c>
      <c r="P993" s="24"/>
      <c r="Q993" s="25">
        <v>0</v>
      </c>
      <c r="R993" s="24">
        <v>2060.9999999999977</v>
      </c>
      <c r="S993" s="25">
        <v>4.376632477543476E-2</v>
      </c>
      <c r="T993" s="24">
        <v>2060.9999999999977</v>
      </c>
      <c r="U993" s="25">
        <v>3.4767792978963805E-2</v>
      </c>
    </row>
    <row r="994" spans="1:21" x14ac:dyDescent="0.25">
      <c r="A994" s="26" t="str">
        <f t="shared" si="26"/>
        <v>25</v>
      </c>
      <c r="B994" s="27" t="str">
        <f t="shared" si="26"/>
        <v>CUNDINAMARCA</v>
      </c>
      <c r="C994" s="27" t="s">
        <v>448</v>
      </c>
      <c r="D994" s="38"/>
      <c r="E994" s="39">
        <v>0</v>
      </c>
      <c r="F994" s="38">
        <v>3</v>
      </c>
      <c r="G994" s="39">
        <v>1.3220518244315183E-4</v>
      </c>
      <c r="H994" s="38">
        <v>3</v>
      </c>
      <c r="I994" s="39">
        <v>9.6630805900921329E-5</v>
      </c>
      <c r="J994" s="38"/>
      <c r="K994" s="39">
        <v>0</v>
      </c>
      <c r="L994" s="38">
        <v>3</v>
      </c>
      <c r="M994" s="39">
        <v>1.2295585884667374E-4</v>
      </c>
      <c r="N994" s="38">
        <v>3</v>
      </c>
      <c r="O994" s="39">
        <v>1.0625863351397317E-4</v>
      </c>
      <c r="P994" s="40"/>
      <c r="Q994" s="41">
        <v>0</v>
      </c>
      <c r="R994" s="40">
        <v>6</v>
      </c>
      <c r="S994" s="41">
        <v>1.2741288144231387E-4</v>
      </c>
      <c r="T994" s="40">
        <v>6</v>
      </c>
      <c r="U994" s="41">
        <v>1.0121628232595004E-4</v>
      </c>
    </row>
    <row r="995" spans="1:21" x14ac:dyDescent="0.25">
      <c r="A995" s="20" t="str">
        <f t="shared" si="26"/>
        <v>25</v>
      </c>
      <c r="B995" s="21" t="str">
        <f t="shared" si="26"/>
        <v>CUNDINAMARCA</v>
      </c>
      <c r="C995" s="21" t="s">
        <v>449</v>
      </c>
      <c r="D995" s="22"/>
      <c r="E995" s="23">
        <v>0</v>
      </c>
      <c r="F995" s="22">
        <v>8</v>
      </c>
      <c r="G995" s="23">
        <v>3.5254715318173822E-4</v>
      </c>
      <c r="H995" s="22">
        <v>8</v>
      </c>
      <c r="I995" s="23">
        <v>2.5768214906912354E-4</v>
      </c>
      <c r="J995" s="22"/>
      <c r="K995" s="23">
        <v>0</v>
      </c>
      <c r="L995" s="22">
        <v>5</v>
      </c>
      <c r="M995" s="23">
        <v>2.0492643141112289E-4</v>
      </c>
      <c r="N995" s="22">
        <v>5</v>
      </c>
      <c r="O995" s="23">
        <v>1.7709772252328862E-4</v>
      </c>
      <c r="P995" s="24"/>
      <c r="Q995" s="25">
        <v>0</v>
      </c>
      <c r="R995" s="24">
        <v>13</v>
      </c>
      <c r="S995" s="25">
        <v>2.7606124312501337E-4</v>
      </c>
      <c r="T995" s="24">
        <v>13</v>
      </c>
      <c r="U995" s="25">
        <v>2.1930194503955842E-4</v>
      </c>
    </row>
    <row r="996" spans="1:21" x14ac:dyDescent="0.25">
      <c r="A996" s="26" t="str">
        <f t="shared" si="26"/>
        <v>25</v>
      </c>
      <c r="B996" s="27" t="str">
        <f t="shared" si="26"/>
        <v>CUNDINAMARCA</v>
      </c>
      <c r="C996" s="27" t="s">
        <v>451</v>
      </c>
      <c r="D996" s="38"/>
      <c r="E996" s="39">
        <v>0</v>
      </c>
      <c r="F996" s="38">
        <v>69.000000000000014</v>
      </c>
      <c r="G996" s="39">
        <v>3.0407191961924923E-3</v>
      </c>
      <c r="H996" s="38">
        <v>69.000000000000014</v>
      </c>
      <c r="I996" s="39">
        <v>2.2225085357211911E-3</v>
      </c>
      <c r="J996" s="38"/>
      <c r="K996" s="39">
        <v>0</v>
      </c>
      <c r="L996" s="38">
        <v>55.000000000000007</v>
      </c>
      <c r="M996" s="39">
        <v>2.2541907455223519E-3</v>
      </c>
      <c r="N996" s="38">
        <v>55.000000000000007</v>
      </c>
      <c r="O996" s="39">
        <v>1.9480749477561751E-3</v>
      </c>
      <c r="P996" s="40"/>
      <c r="Q996" s="41">
        <v>0</v>
      </c>
      <c r="R996" s="40">
        <v>124</v>
      </c>
      <c r="S996" s="41">
        <v>2.6331995498078196E-3</v>
      </c>
      <c r="T996" s="40">
        <v>124</v>
      </c>
      <c r="U996" s="41">
        <v>2.0918031680696343E-3</v>
      </c>
    </row>
    <row r="997" spans="1:21" x14ac:dyDescent="0.25">
      <c r="A997" s="20" t="str">
        <f t="shared" si="26"/>
        <v>25</v>
      </c>
      <c r="B997" s="21" t="str">
        <f t="shared" si="26"/>
        <v>CUNDINAMARCA</v>
      </c>
      <c r="C997" s="21" t="s">
        <v>452</v>
      </c>
      <c r="D997" s="22">
        <v>8354.0000000000036</v>
      </c>
      <c r="E997" s="23">
        <v>1</v>
      </c>
      <c r="F997" s="22">
        <v>314.99999999999989</v>
      </c>
      <c r="G997" s="23">
        <v>1.3881544156530933E-2</v>
      </c>
      <c r="H997" s="22">
        <v>8669.0000000000018</v>
      </c>
      <c r="I997" s="23">
        <v>0.27923081878502903</v>
      </c>
      <c r="J997" s="22">
        <v>3832.9999999999995</v>
      </c>
      <c r="K997" s="23">
        <v>0.9997391757955133</v>
      </c>
      <c r="L997" s="22">
        <v>61.999999999999993</v>
      </c>
      <c r="M997" s="23">
        <v>2.5410877494979234E-3</v>
      </c>
      <c r="N997" s="22">
        <v>3895.0000000000014</v>
      </c>
      <c r="O997" s="23">
        <v>0.13795912584564188</v>
      </c>
      <c r="P997" s="24">
        <v>12186.999999999995</v>
      </c>
      <c r="Q997" s="25">
        <v>0.99991795208401646</v>
      </c>
      <c r="R997" s="24">
        <v>377.00000000000017</v>
      </c>
      <c r="S997" s="25">
        <v>8.0057760506253902E-3</v>
      </c>
      <c r="T997" s="24">
        <v>12564.000000000002</v>
      </c>
      <c r="U997" s="25">
        <v>0.21194689519053941</v>
      </c>
    </row>
    <row r="998" spans="1:21" x14ac:dyDescent="0.25">
      <c r="A998" s="26" t="str">
        <f t="shared" si="26"/>
        <v>25</v>
      </c>
      <c r="B998" s="27" t="str">
        <f t="shared" si="26"/>
        <v>CUNDINAMARCA</v>
      </c>
      <c r="C998" s="27" t="s">
        <v>453</v>
      </c>
      <c r="D998" s="38"/>
      <c r="E998" s="39">
        <v>0</v>
      </c>
      <c r="F998" s="38">
        <v>2</v>
      </c>
      <c r="G998" s="39">
        <v>8.8136788295434555E-5</v>
      </c>
      <c r="H998" s="38">
        <v>2</v>
      </c>
      <c r="I998" s="39">
        <v>6.4420537267280886E-5</v>
      </c>
      <c r="J998" s="38"/>
      <c r="K998" s="39">
        <v>0</v>
      </c>
      <c r="L998" s="38">
        <v>2</v>
      </c>
      <c r="M998" s="39">
        <v>8.1970572564449157E-5</v>
      </c>
      <c r="N998" s="38">
        <v>2</v>
      </c>
      <c r="O998" s="39">
        <v>7.0839089009315452E-5</v>
      </c>
      <c r="P998" s="40"/>
      <c r="Q998" s="41">
        <v>0</v>
      </c>
      <c r="R998" s="40">
        <v>4</v>
      </c>
      <c r="S998" s="41">
        <v>8.4941920961542581E-5</v>
      </c>
      <c r="T998" s="40">
        <v>4</v>
      </c>
      <c r="U998" s="41">
        <v>6.7477521550633361E-5</v>
      </c>
    </row>
    <row r="999" spans="1:21" x14ac:dyDescent="0.25">
      <c r="A999" s="20" t="str">
        <f t="shared" si="26"/>
        <v>25</v>
      </c>
      <c r="B999" s="21" t="str">
        <f t="shared" si="26"/>
        <v>CUNDINAMARCA</v>
      </c>
      <c r="C999" s="21" t="s">
        <v>454</v>
      </c>
      <c r="D999" s="22"/>
      <c r="E999" s="23">
        <v>0</v>
      </c>
      <c r="F999" s="22">
        <v>748</v>
      </c>
      <c r="G999" s="23">
        <v>3.2963158822492518E-2</v>
      </c>
      <c r="H999" s="22">
        <v>748</v>
      </c>
      <c r="I999" s="23">
        <v>2.4093280937963049E-2</v>
      </c>
      <c r="J999" s="22"/>
      <c r="K999" s="23">
        <v>0</v>
      </c>
      <c r="L999" s="22">
        <v>832.99999999999989</v>
      </c>
      <c r="M999" s="23">
        <v>3.4140743473093066E-2</v>
      </c>
      <c r="N999" s="22">
        <v>832.99999999999989</v>
      </c>
      <c r="O999" s="23">
        <v>2.9504480572379879E-2</v>
      </c>
      <c r="P999" s="24"/>
      <c r="Q999" s="25">
        <v>0</v>
      </c>
      <c r="R999" s="24">
        <v>1580.9999999999991</v>
      </c>
      <c r="S999" s="25">
        <v>3.357329426004968E-2</v>
      </c>
      <c r="T999" s="24">
        <v>1580.9999999999991</v>
      </c>
      <c r="U999" s="25">
        <v>2.6670490392887821E-2</v>
      </c>
    </row>
    <row r="1000" spans="1:21" x14ac:dyDescent="0.25">
      <c r="A1000" s="26" t="str">
        <f t="shared" si="26"/>
        <v>25</v>
      </c>
      <c r="B1000" s="27" t="str">
        <f t="shared" si="26"/>
        <v>CUNDINAMARCA</v>
      </c>
      <c r="C1000" s="27" t="s">
        <v>455</v>
      </c>
      <c r="D1000" s="38"/>
      <c r="E1000" s="39">
        <v>0</v>
      </c>
      <c r="F1000" s="38">
        <v>4</v>
      </c>
      <c r="G1000" s="39">
        <v>1.7627357659086911E-4</v>
      </c>
      <c r="H1000" s="38">
        <v>4</v>
      </c>
      <c r="I1000" s="39">
        <v>1.2884107453456177E-4</v>
      </c>
      <c r="J1000" s="38"/>
      <c r="K1000" s="39">
        <v>0</v>
      </c>
      <c r="L1000" s="38">
        <v>23.000000000000004</v>
      </c>
      <c r="M1000" s="39">
        <v>9.4266158449116534E-4</v>
      </c>
      <c r="N1000" s="38">
        <v>23.000000000000004</v>
      </c>
      <c r="O1000" s="39">
        <v>8.1464952360712768E-4</v>
      </c>
      <c r="P1000" s="40"/>
      <c r="Q1000" s="41">
        <v>0</v>
      </c>
      <c r="R1000" s="40">
        <v>27</v>
      </c>
      <c r="S1000" s="41">
        <v>5.7335796649041237E-4</v>
      </c>
      <c r="T1000" s="40">
        <v>27</v>
      </c>
      <c r="U1000" s="41">
        <v>4.5547327046677519E-4</v>
      </c>
    </row>
    <row r="1001" spans="1:21" x14ac:dyDescent="0.25">
      <c r="A1001" s="20" t="str">
        <f t="shared" si="26"/>
        <v>25</v>
      </c>
      <c r="B1001" s="21" t="str">
        <f t="shared" si="26"/>
        <v>CUNDINAMARCA</v>
      </c>
      <c r="C1001" s="21" t="s">
        <v>456</v>
      </c>
      <c r="D1001" s="22"/>
      <c r="E1001" s="23">
        <v>0</v>
      </c>
      <c r="F1001" s="22">
        <v>21</v>
      </c>
      <c r="G1001" s="23">
        <v>9.2543627710206273E-4</v>
      </c>
      <c r="H1001" s="22">
        <v>21</v>
      </c>
      <c r="I1001" s="23">
        <v>6.7641564130644922E-4</v>
      </c>
      <c r="J1001" s="22"/>
      <c r="K1001" s="23">
        <v>0</v>
      </c>
      <c r="L1001" s="22">
        <v>9</v>
      </c>
      <c r="M1001" s="23">
        <v>3.6886757654002117E-4</v>
      </c>
      <c r="N1001" s="22">
        <v>9</v>
      </c>
      <c r="O1001" s="23">
        <v>3.1877590054191945E-4</v>
      </c>
      <c r="P1001" s="24"/>
      <c r="Q1001" s="25">
        <v>0</v>
      </c>
      <c r="R1001" s="24">
        <v>30.000000000000007</v>
      </c>
      <c r="S1001" s="25">
        <v>6.3706440721156938E-4</v>
      </c>
      <c r="T1001" s="24">
        <v>30.000000000000007</v>
      </c>
      <c r="U1001" s="25">
        <v>5.0608141162975038E-4</v>
      </c>
    </row>
    <row r="1002" spans="1:21" x14ac:dyDescent="0.25">
      <c r="A1002" s="26" t="str">
        <f t="shared" si="26"/>
        <v>25</v>
      </c>
      <c r="B1002" s="27" t="str">
        <f t="shared" si="26"/>
        <v>CUNDINAMARCA</v>
      </c>
      <c r="C1002" s="27" t="s">
        <v>457</v>
      </c>
      <c r="D1002" s="38"/>
      <c r="E1002" s="39">
        <v>0</v>
      </c>
      <c r="F1002" s="38">
        <v>3</v>
      </c>
      <c r="G1002" s="39">
        <v>1.3220518244315183E-4</v>
      </c>
      <c r="H1002" s="38">
        <v>3</v>
      </c>
      <c r="I1002" s="39">
        <v>9.6630805900921329E-5</v>
      </c>
      <c r="J1002" s="38"/>
      <c r="K1002" s="39">
        <v>0</v>
      </c>
      <c r="L1002" s="38">
        <v>4</v>
      </c>
      <c r="M1002" s="39">
        <v>1.6394114512889831E-4</v>
      </c>
      <c r="N1002" s="38">
        <v>4</v>
      </c>
      <c r="O1002" s="39">
        <v>1.416781780186309E-4</v>
      </c>
      <c r="P1002" s="40"/>
      <c r="Q1002" s="41">
        <v>0</v>
      </c>
      <c r="R1002" s="40">
        <v>7</v>
      </c>
      <c r="S1002" s="41">
        <v>1.486483616826995E-4</v>
      </c>
      <c r="T1002" s="40">
        <v>7</v>
      </c>
      <c r="U1002" s="41">
        <v>1.180856627136084E-4</v>
      </c>
    </row>
    <row r="1003" spans="1:21" x14ac:dyDescent="0.25">
      <c r="A1003" s="20" t="str">
        <f t="shared" si="26"/>
        <v>25</v>
      </c>
      <c r="B1003" s="21" t="str">
        <f t="shared" si="26"/>
        <v>CUNDINAMARCA</v>
      </c>
      <c r="C1003" s="21" t="s">
        <v>458</v>
      </c>
      <c r="D1003" s="22"/>
      <c r="E1003" s="23">
        <v>0</v>
      </c>
      <c r="F1003" s="22">
        <v>3188.9999999999995</v>
      </c>
      <c r="G1003" s="23">
        <v>0.14053410893707036</v>
      </c>
      <c r="H1003" s="22">
        <v>3188.9999999999995</v>
      </c>
      <c r="I1003" s="23">
        <v>0.10271854667267935</v>
      </c>
      <c r="J1003" s="22"/>
      <c r="K1003" s="23">
        <v>0</v>
      </c>
      <c r="L1003" s="22">
        <v>2702.9999999999995</v>
      </c>
      <c r="M1003" s="23">
        <v>0.11078322882085301</v>
      </c>
      <c r="N1003" s="22">
        <v>2702.9999999999995</v>
      </c>
      <c r="O1003" s="23">
        <v>9.5739028796089809E-2</v>
      </c>
      <c r="P1003" s="24"/>
      <c r="Q1003" s="25">
        <v>0</v>
      </c>
      <c r="R1003" s="24">
        <v>5892.0000000000018</v>
      </c>
      <c r="S1003" s="25">
        <v>0.12511944957635224</v>
      </c>
      <c r="T1003" s="24">
        <v>5892.0000000000018</v>
      </c>
      <c r="U1003" s="25">
        <v>9.939438924408299E-2</v>
      </c>
    </row>
    <row r="1004" spans="1:21" x14ac:dyDescent="0.25">
      <c r="A1004" s="26" t="str">
        <f t="shared" si="26"/>
        <v>25</v>
      </c>
      <c r="B1004" s="27" t="str">
        <f t="shared" si="26"/>
        <v>CUNDINAMARCA</v>
      </c>
      <c r="C1004" s="27" t="s">
        <v>459</v>
      </c>
      <c r="D1004" s="38"/>
      <c r="E1004" s="39">
        <v>0</v>
      </c>
      <c r="F1004" s="38">
        <v>1</v>
      </c>
      <c r="G1004" s="39">
        <v>4.4068394147717277E-5</v>
      </c>
      <c r="H1004" s="38">
        <v>1</v>
      </c>
      <c r="I1004" s="39">
        <v>3.2210268633640443E-5</v>
      </c>
      <c r="J1004" s="38"/>
      <c r="K1004" s="39">
        <v>0</v>
      </c>
      <c r="L1004" s="38">
        <v>1</v>
      </c>
      <c r="M1004" s="39">
        <v>4.0985286282224579E-5</v>
      </c>
      <c r="N1004" s="38">
        <v>1</v>
      </c>
      <c r="O1004" s="39">
        <v>3.5419544504657726E-5</v>
      </c>
      <c r="P1004" s="40"/>
      <c r="Q1004" s="41">
        <v>0</v>
      </c>
      <c r="R1004" s="40">
        <v>2</v>
      </c>
      <c r="S1004" s="41">
        <v>4.2470960480771291E-5</v>
      </c>
      <c r="T1004" s="40">
        <v>2</v>
      </c>
      <c r="U1004" s="41">
        <v>3.373876077531668E-5</v>
      </c>
    </row>
    <row r="1005" spans="1:21" x14ac:dyDescent="0.25">
      <c r="A1005" s="20" t="str">
        <f t="shared" si="26"/>
        <v>25</v>
      </c>
      <c r="B1005" s="21" t="str">
        <f t="shared" si="26"/>
        <v>CUNDINAMARCA</v>
      </c>
      <c r="C1005" s="21" t="s">
        <v>460</v>
      </c>
      <c r="D1005" s="22"/>
      <c r="E1005" s="23">
        <v>0</v>
      </c>
      <c r="F1005" s="22">
        <v>14</v>
      </c>
      <c r="G1005" s="23">
        <v>6.1695751806804182E-4</v>
      </c>
      <c r="H1005" s="22">
        <v>14</v>
      </c>
      <c r="I1005" s="23">
        <v>4.509437608709662E-4</v>
      </c>
      <c r="J1005" s="22"/>
      <c r="K1005" s="23">
        <v>0</v>
      </c>
      <c r="L1005" s="22">
        <v>16</v>
      </c>
      <c r="M1005" s="23">
        <v>6.5576458051559326E-4</v>
      </c>
      <c r="N1005" s="22">
        <v>16</v>
      </c>
      <c r="O1005" s="23">
        <v>5.6671271207452362E-4</v>
      </c>
      <c r="P1005" s="24"/>
      <c r="Q1005" s="25">
        <v>0</v>
      </c>
      <c r="R1005" s="24">
        <v>30</v>
      </c>
      <c r="S1005" s="25">
        <v>6.3706440721156927E-4</v>
      </c>
      <c r="T1005" s="24">
        <v>30</v>
      </c>
      <c r="U1005" s="25">
        <v>5.0608141162975016E-4</v>
      </c>
    </row>
    <row r="1006" spans="1:21" x14ac:dyDescent="0.25">
      <c r="A1006" s="26" t="str">
        <f t="shared" si="26"/>
        <v>25</v>
      </c>
      <c r="B1006" s="27" t="str">
        <f t="shared" si="26"/>
        <v>CUNDINAMARCA</v>
      </c>
      <c r="C1006" s="27" t="s">
        <v>461</v>
      </c>
      <c r="D1006" s="38"/>
      <c r="E1006" s="39">
        <v>0</v>
      </c>
      <c r="F1006" s="38">
        <v>461.00000000000006</v>
      </c>
      <c r="G1006" s="39">
        <v>2.0315529702097664E-2</v>
      </c>
      <c r="H1006" s="38">
        <v>461.00000000000006</v>
      </c>
      <c r="I1006" s="39">
        <v>1.4848933840108245E-2</v>
      </c>
      <c r="J1006" s="38"/>
      <c r="K1006" s="39">
        <v>0</v>
      </c>
      <c r="L1006" s="38">
        <v>451.99999999999994</v>
      </c>
      <c r="M1006" s="39">
        <v>1.8525349399565506E-2</v>
      </c>
      <c r="N1006" s="38">
        <v>451.99999999999994</v>
      </c>
      <c r="O1006" s="39">
        <v>1.600963411610529E-2</v>
      </c>
      <c r="P1006" s="40"/>
      <c r="Q1006" s="41">
        <v>0</v>
      </c>
      <c r="R1006" s="40">
        <v>913.00000000000011</v>
      </c>
      <c r="S1006" s="41">
        <v>1.9387993459472095E-2</v>
      </c>
      <c r="T1006" s="40">
        <v>913.00000000000011</v>
      </c>
      <c r="U1006" s="41">
        <v>1.5401744293932066E-2</v>
      </c>
    </row>
    <row r="1007" spans="1:21" x14ac:dyDescent="0.25">
      <c r="A1007" s="20" t="str">
        <f t="shared" si="26"/>
        <v>25</v>
      </c>
      <c r="B1007" s="21" t="str">
        <f t="shared" si="26"/>
        <v>CUNDINAMARCA</v>
      </c>
      <c r="C1007" s="21" t="s">
        <v>464</v>
      </c>
      <c r="D1007" s="22"/>
      <c r="E1007" s="23">
        <v>0</v>
      </c>
      <c r="F1007" s="22">
        <v>928.99999999999977</v>
      </c>
      <c r="G1007" s="23">
        <v>4.0939538163229337E-2</v>
      </c>
      <c r="H1007" s="22">
        <v>928.99999999999977</v>
      </c>
      <c r="I1007" s="23">
        <v>2.9923339560651963E-2</v>
      </c>
      <c r="J1007" s="22"/>
      <c r="K1007" s="23">
        <v>0</v>
      </c>
      <c r="L1007" s="22">
        <v>950.00000000000125</v>
      </c>
      <c r="M1007" s="23">
        <v>3.8936021968113403E-2</v>
      </c>
      <c r="N1007" s="22">
        <v>950.00000000000125</v>
      </c>
      <c r="O1007" s="23">
        <v>3.3648567279424883E-2</v>
      </c>
      <c r="P1007" s="24"/>
      <c r="Q1007" s="25">
        <v>0</v>
      </c>
      <c r="R1007" s="24">
        <v>1879.0000000000007</v>
      </c>
      <c r="S1007" s="25">
        <v>3.9901467371684637E-2</v>
      </c>
      <c r="T1007" s="24">
        <v>1879.0000000000007</v>
      </c>
      <c r="U1007" s="25">
        <v>3.1697565748410032E-2</v>
      </c>
    </row>
    <row r="1008" spans="1:21" x14ac:dyDescent="0.25">
      <c r="A1008" s="26" t="str">
        <f t="shared" ref="A1008:B1038" si="27">+A1007</f>
        <v>25</v>
      </c>
      <c r="B1008" s="27" t="str">
        <f t="shared" si="27"/>
        <v>CUNDINAMARCA</v>
      </c>
      <c r="C1008" s="27" t="s">
        <v>465</v>
      </c>
      <c r="D1008" s="38"/>
      <c r="E1008" s="39">
        <v>0</v>
      </c>
      <c r="F1008" s="38">
        <v>657</v>
      </c>
      <c r="G1008" s="39">
        <v>2.8952934955050247E-2</v>
      </c>
      <c r="H1008" s="38">
        <v>657</v>
      </c>
      <c r="I1008" s="39">
        <v>2.1162146492301769E-2</v>
      </c>
      <c r="J1008" s="38"/>
      <c r="K1008" s="39">
        <v>0</v>
      </c>
      <c r="L1008" s="38">
        <v>616.99999999999966</v>
      </c>
      <c r="M1008" s="39">
        <v>2.5287921636132551E-2</v>
      </c>
      <c r="N1008" s="38">
        <v>616.99999999999966</v>
      </c>
      <c r="O1008" s="39">
        <v>2.1853858959373803E-2</v>
      </c>
      <c r="P1008" s="40"/>
      <c r="Q1008" s="41">
        <v>0</v>
      </c>
      <c r="R1008" s="40">
        <v>1273.9999999999993</v>
      </c>
      <c r="S1008" s="41">
        <v>2.7054001826251294E-2</v>
      </c>
      <c r="T1008" s="40">
        <v>1273.9999999999993</v>
      </c>
      <c r="U1008" s="41">
        <v>2.1491590613876715E-2</v>
      </c>
    </row>
    <row r="1009" spans="1:21" x14ac:dyDescent="0.25">
      <c r="A1009" s="20" t="str">
        <f t="shared" si="27"/>
        <v>25</v>
      </c>
      <c r="B1009" s="21" t="str">
        <f t="shared" si="27"/>
        <v>CUNDINAMARCA</v>
      </c>
      <c r="C1009" s="21" t="s">
        <v>466</v>
      </c>
      <c r="D1009" s="22"/>
      <c r="E1009" s="23">
        <v>0</v>
      </c>
      <c r="F1009" s="22">
        <v>212</v>
      </c>
      <c r="G1009" s="23">
        <v>9.3424995593160611E-3</v>
      </c>
      <c r="H1009" s="22">
        <v>212</v>
      </c>
      <c r="I1009" s="23">
        <v>6.8285769503317736E-3</v>
      </c>
      <c r="J1009" s="22"/>
      <c r="K1009" s="23">
        <v>0</v>
      </c>
      <c r="L1009" s="22">
        <v>253.00000000000006</v>
      </c>
      <c r="M1009" s="23">
        <v>1.0369277429402822E-2</v>
      </c>
      <c r="N1009" s="22">
        <v>253.00000000000006</v>
      </c>
      <c r="O1009" s="23">
        <v>8.961144759678406E-3</v>
      </c>
      <c r="P1009" s="24"/>
      <c r="Q1009" s="25">
        <v>0</v>
      </c>
      <c r="R1009" s="24">
        <v>465.00000000000006</v>
      </c>
      <c r="S1009" s="25">
        <v>9.8744983117793252E-3</v>
      </c>
      <c r="T1009" s="24">
        <v>465.00000000000006</v>
      </c>
      <c r="U1009" s="25">
        <v>7.8442618802611296E-3</v>
      </c>
    </row>
    <row r="1010" spans="1:21" x14ac:dyDescent="0.25">
      <c r="A1010" s="26" t="str">
        <f t="shared" si="27"/>
        <v>25</v>
      </c>
      <c r="B1010" s="27" t="str">
        <f t="shared" si="27"/>
        <v>CUNDINAMARCA</v>
      </c>
      <c r="C1010" s="27" t="s">
        <v>467</v>
      </c>
      <c r="D1010" s="38"/>
      <c r="E1010" s="39">
        <v>0</v>
      </c>
      <c r="F1010" s="38">
        <v>70.000000000000014</v>
      </c>
      <c r="G1010" s="39">
        <v>3.0847875903402102E-3</v>
      </c>
      <c r="H1010" s="38">
        <v>70.000000000000014</v>
      </c>
      <c r="I1010" s="39">
        <v>2.2547188043548316E-3</v>
      </c>
      <c r="J1010" s="38"/>
      <c r="K1010" s="39">
        <v>0</v>
      </c>
      <c r="L1010" s="38">
        <v>152.00000000000003</v>
      </c>
      <c r="M1010" s="39">
        <v>6.2297635148981364E-3</v>
      </c>
      <c r="N1010" s="38">
        <v>152.00000000000003</v>
      </c>
      <c r="O1010" s="39">
        <v>5.3837707647079762E-3</v>
      </c>
      <c r="P1010" s="40"/>
      <c r="Q1010" s="41">
        <v>0</v>
      </c>
      <c r="R1010" s="40">
        <v>222</v>
      </c>
      <c r="S1010" s="41">
        <v>4.7142766133656125E-3</v>
      </c>
      <c r="T1010" s="40">
        <v>222</v>
      </c>
      <c r="U1010" s="41">
        <v>3.7450024460601518E-3</v>
      </c>
    </row>
    <row r="1011" spans="1:21" x14ac:dyDescent="0.25">
      <c r="A1011" s="20" t="str">
        <f t="shared" si="27"/>
        <v>25</v>
      </c>
      <c r="B1011" s="21" t="str">
        <f t="shared" si="27"/>
        <v>CUNDINAMARCA</v>
      </c>
      <c r="C1011" s="21" t="s">
        <v>468</v>
      </c>
      <c r="D1011" s="22"/>
      <c r="E1011" s="23">
        <v>0</v>
      </c>
      <c r="F1011" s="22">
        <v>799.00000000000023</v>
      </c>
      <c r="G1011" s="23">
        <v>3.5210646924026111E-2</v>
      </c>
      <c r="H1011" s="22">
        <v>799.00000000000023</v>
      </c>
      <c r="I1011" s="23">
        <v>2.5736004638278721E-2</v>
      </c>
      <c r="J1011" s="22">
        <v>1</v>
      </c>
      <c r="K1011" s="23">
        <v>2.6082420448617625E-4</v>
      </c>
      <c r="L1011" s="22">
        <v>801.00000000000011</v>
      </c>
      <c r="M1011" s="23">
        <v>3.2829214312061893E-2</v>
      </c>
      <c r="N1011" s="22">
        <v>802.00000000000023</v>
      </c>
      <c r="O1011" s="23">
        <v>2.8406474692735505E-2</v>
      </c>
      <c r="P1011" s="24">
        <v>1</v>
      </c>
      <c r="Q1011" s="25">
        <v>8.2047915982934015E-5</v>
      </c>
      <c r="R1011" s="24">
        <v>1600.0000000000018</v>
      </c>
      <c r="S1011" s="25">
        <v>3.3976768384617065E-2</v>
      </c>
      <c r="T1011" s="24">
        <v>1601.0000000000009</v>
      </c>
      <c r="U1011" s="25">
        <v>2.7007878000641018E-2</v>
      </c>
    </row>
    <row r="1012" spans="1:21" x14ac:dyDescent="0.25">
      <c r="A1012" s="26" t="str">
        <f t="shared" si="27"/>
        <v>25</v>
      </c>
      <c r="B1012" s="27" t="str">
        <f t="shared" si="27"/>
        <v>CUNDINAMARCA</v>
      </c>
      <c r="C1012" s="27" t="s">
        <v>469</v>
      </c>
      <c r="D1012" s="38"/>
      <c r="E1012" s="39">
        <v>0</v>
      </c>
      <c r="F1012" s="38">
        <v>5882.9999999999991</v>
      </c>
      <c r="G1012" s="39">
        <v>0.25925436277102065</v>
      </c>
      <c r="H1012" s="38">
        <v>5882.9999999999991</v>
      </c>
      <c r="I1012" s="39">
        <v>0.18949301037170665</v>
      </c>
      <c r="J1012" s="38"/>
      <c r="K1012" s="39">
        <v>0</v>
      </c>
      <c r="L1012" s="38">
        <v>5662.9999999999936</v>
      </c>
      <c r="M1012" s="39">
        <v>0.23209967621623753</v>
      </c>
      <c r="N1012" s="38">
        <v>5662.9999999999936</v>
      </c>
      <c r="O1012" s="39">
        <v>0.20058088052987647</v>
      </c>
      <c r="P1012" s="40"/>
      <c r="Q1012" s="41">
        <v>0</v>
      </c>
      <c r="R1012" s="40">
        <v>11546.000000000005</v>
      </c>
      <c r="S1012" s="41">
        <v>0.24518485485549274</v>
      </c>
      <c r="T1012" s="40">
        <v>11546.000000000005</v>
      </c>
      <c r="U1012" s="41">
        <v>0.19477386595590329</v>
      </c>
    </row>
    <row r="1013" spans="1:21" x14ac:dyDescent="0.25">
      <c r="A1013" s="20" t="str">
        <f t="shared" si="27"/>
        <v>25</v>
      </c>
      <c r="B1013" s="21" t="str">
        <f t="shared" si="27"/>
        <v>CUNDINAMARCA</v>
      </c>
      <c r="C1013" s="21" t="s">
        <v>470</v>
      </c>
      <c r="D1013" s="22"/>
      <c r="E1013" s="23">
        <v>0</v>
      </c>
      <c r="F1013" s="22">
        <v>186.99999999999994</v>
      </c>
      <c r="G1013" s="23">
        <v>8.2407897056231277E-3</v>
      </c>
      <c r="H1013" s="22">
        <v>186.99999999999994</v>
      </c>
      <c r="I1013" s="23">
        <v>6.0233202344907614E-3</v>
      </c>
      <c r="J1013" s="22"/>
      <c r="K1013" s="23">
        <v>0</v>
      </c>
      <c r="L1013" s="22">
        <v>280</v>
      </c>
      <c r="M1013" s="23">
        <v>1.1475880159022882E-2</v>
      </c>
      <c r="N1013" s="22">
        <v>280</v>
      </c>
      <c r="O1013" s="23">
        <v>9.9174724613041634E-3</v>
      </c>
      <c r="P1013" s="24"/>
      <c r="Q1013" s="25">
        <v>0</v>
      </c>
      <c r="R1013" s="24">
        <v>467.00000000000006</v>
      </c>
      <c r="S1013" s="25">
        <v>9.9169692722600958E-3</v>
      </c>
      <c r="T1013" s="24">
        <v>467.00000000000006</v>
      </c>
      <c r="U1013" s="25">
        <v>7.8780006410364457E-3</v>
      </c>
    </row>
    <row r="1014" spans="1:21" x14ac:dyDescent="0.25">
      <c r="A1014" s="26" t="str">
        <f t="shared" si="27"/>
        <v>25</v>
      </c>
      <c r="B1014" s="27" t="str">
        <f t="shared" si="27"/>
        <v>CUNDINAMARCA</v>
      </c>
      <c r="C1014" s="27" t="s">
        <v>471</v>
      </c>
      <c r="D1014" s="38"/>
      <c r="E1014" s="39">
        <v>0</v>
      </c>
      <c r="F1014" s="38">
        <v>32</v>
      </c>
      <c r="G1014" s="39">
        <v>1.4101886127269529E-3</v>
      </c>
      <c r="H1014" s="38">
        <v>32</v>
      </c>
      <c r="I1014" s="39">
        <v>1.0307285962764942E-3</v>
      </c>
      <c r="J1014" s="38"/>
      <c r="K1014" s="39">
        <v>0</v>
      </c>
      <c r="L1014" s="38">
        <v>41</v>
      </c>
      <c r="M1014" s="39">
        <v>1.6803967375712075E-3</v>
      </c>
      <c r="N1014" s="38">
        <v>41</v>
      </c>
      <c r="O1014" s="39">
        <v>1.4522013246909668E-3</v>
      </c>
      <c r="P1014" s="40"/>
      <c r="Q1014" s="41">
        <v>0</v>
      </c>
      <c r="R1014" s="40">
        <v>73</v>
      </c>
      <c r="S1014" s="41">
        <v>1.5501900575481519E-3</v>
      </c>
      <c r="T1014" s="40">
        <v>73</v>
      </c>
      <c r="U1014" s="41">
        <v>1.231464768299059E-3</v>
      </c>
    </row>
    <row r="1015" spans="1:21" x14ac:dyDescent="0.25">
      <c r="A1015" s="20" t="str">
        <f t="shared" si="27"/>
        <v>25</v>
      </c>
      <c r="B1015" s="21" t="str">
        <f t="shared" si="27"/>
        <v>CUNDINAMARCA</v>
      </c>
      <c r="C1015" s="21" t="s">
        <v>473</v>
      </c>
      <c r="D1015" s="22"/>
      <c r="E1015" s="23">
        <v>0</v>
      </c>
      <c r="F1015" s="22">
        <v>1</v>
      </c>
      <c r="G1015" s="23">
        <v>4.4068394147717277E-5</v>
      </c>
      <c r="H1015" s="22">
        <v>1</v>
      </c>
      <c r="I1015" s="23">
        <v>3.2210268633640443E-5</v>
      </c>
      <c r="J1015" s="22"/>
      <c r="K1015" s="23">
        <v>0</v>
      </c>
      <c r="L1015" s="22">
        <v>1</v>
      </c>
      <c r="M1015" s="23">
        <v>4.0985286282224579E-5</v>
      </c>
      <c r="N1015" s="22">
        <v>1</v>
      </c>
      <c r="O1015" s="23">
        <v>3.5419544504657726E-5</v>
      </c>
      <c r="P1015" s="24"/>
      <c r="Q1015" s="25">
        <v>0</v>
      </c>
      <c r="R1015" s="24">
        <v>2</v>
      </c>
      <c r="S1015" s="25">
        <v>4.2470960480771291E-5</v>
      </c>
      <c r="T1015" s="24">
        <v>2</v>
      </c>
      <c r="U1015" s="25">
        <v>3.373876077531668E-5</v>
      </c>
    </row>
    <row r="1016" spans="1:21" x14ac:dyDescent="0.25">
      <c r="A1016" s="26" t="str">
        <f t="shared" si="27"/>
        <v>25</v>
      </c>
      <c r="B1016" s="27" t="str">
        <f t="shared" si="27"/>
        <v>CUNDINAMARCA</v>
      </c>
      <c r="C1016" s="27" t="s">
        <v>475</v>
      </c>
      <c r="D1016" s="38"/>
      <c r="E1016" s="39">
        <v>0</v>
      </c>
      <c r="F1016" s="38">
        <v>179.99999999999997</v>
      </c>
      <c r="G1016" s="39">
        <v>7.9323109465891072E-3</v>
      </c>
      <c r="H1016" s="38">
        <v>179.99999999999997</v>
      </c>
      <c r="I1016" s="39">
        <v>5.7978483540552786E-3</v>
      </c>
      <c r="J1016" s="38"/>
      <c r="K1016" s="39">
        <v>0</v>
      </c>
      <c r="L1016" s="38">
        <v>175.99999999999994</v>
      </c>
      <c r="M1016" s="39">
        <v>7.2134103856715233E-3</v>
      </c>
      <c r="N1016" s="38">
        <v>175.99999999999994</v>
      </c>
      <c r="O1016" s="39">
        <v>6.2338398328197573E-3</v>
      </c>
      <c r="P1016" s="40"/>
      <c r="Q1016" s="41">
        <v>0</v>
      </c>
      <c r="R1016" s="40">
        <v>356</v>
      </c>
      <c r="S1016" s="41">
        <v>7.5598309655772892E-3</v>
      </c>
      <c r="T1016" s="40">
        <v>356</v>
      </c>
      <c r="U1016" s="41">
        <v>6.0054994180063692E-3</v>
      </c>
    </row>
    <row r="1017" spans="1:21" x14ac:dyDescent="0.25">
      <c r="A1017" s="20" t="str">
        <f t="shared" si="27"/>
        <v>25</v>
      </c>
      <c r="B1017" s="21" t="str">
        <f t="shared" si="27"/>
        <v>CUNDINAMARCA</v>
      </c>
      <c r="C1017" s="21" t="s">
        <v>476</v>
      </c>
      <c r="D1017" s="22"/>
      <c r="E1017" s="23">
        <v>0</v>
      </c>
      <c r="F1017" s="22">
        <v>1522.9999999999995</v>
      </c>
      <c r="G1017" s="23">
        <v>6.7116164286973382E-2</v>
      </c>
      <c r="H1017" s="22">
        <v>1522.9999999999995</v>
      </c>
      <c r="I1017" s="23">
        <v>4.9056239129034382E-2</v>
      </c>
      <c r="J1017" s="22"/>
      <c r="K1017" s="23">
        <v>0</v>
      </c>
      <c r="L1017" s="22">
        <v>2084.0000000000014</v>
      </c>
      <c r="M1017" s="23">
        <v>8.5413336612156082E-2</v>
      </c>
      <c r="N1017" s="22">
        <v>2084.0000000000014</v>
      </c>
      <c r="O1017" s="23">
        <v>7.3814330747706741E-2</v>
      </c>
      <c r="P1017" s="24"/>
      <c r="Q1017" s="25">
        <v>0</v>
      </c>
      <c r="R1017" s="24">
        <v>3607.0000000000023</v>
      </c>
      <c r="S1017" s="25">
        <v>7.6596377227071064E-2</v>
      </c>
      <c r="T1017" s="24">
        <v>3607.0000000000023</v>
      </c>
      <c r="U1017" s="25">
        <v>6.0847855058283676E-2</v>
      </c>
    </row>
    <row r="1018" spans="1:21" x14ac:dyDescent="0.25">
      <c r="A1018" s="26" t="str">
        <f t="shared" si="27"/>
        <v>25</v>
      </c>
      <c r="B1018" s="27" t="str">
        <f t="shared" si="27"/>
        <v>CUNDINAMARCA</v>
      </c>
      <c r="C1018" s="27" t="s">
        <v>478</v>
      </c>
      <c r="D1018" s="38"/>
      <c r="E1018" s="39">
        <v>0</v>
      </c>
      <c r="F1018" s="38">
        <v>5</v>
      </c>
      <c r="G1018" s="39">
        <v>2.2034197073858637E-4</v>
      </c>
      <c r="H1018" s="38">
        <v>5</v>
      </c>
      <c r="I1018" s="39">
        <v>1.6105134316820224E-4</v>
      </c>
      <c r="J1018" s="38"/>
      <c r="K1018" s="39">
        <v>0</v>
      </c>
      <c r="L1018" s="38">
        <v>28.000000000000007</v>
      </c>
      <c r="M1018" s="39">
        <v>1.1475880159022886E-3</v>
      </c>
      <c r="N1018" s="38">
        <v>28.000000000000007</v>
      </c>
      <c r="O1018" s="39">
        <v>9.9174724613041647E-4</v>
      </c>
      <c r="P1018" s="40"/>
      <c r="Q1018" s="41">
        <v>0</v>
      </c>
      <c r="R1018" s="40">
        <v>33.000000000000007</v>
      </c>
      <c r="S1018" s="41">
        <v>7.0077084793272639E-4</v>
      </c>
      <c r="T1018" s="40">
        <v>33.000000000000007</v>
      </c>
      <c r="U1018" s="41">
        <v>5.5668955279272541E-4</v>
      </c>
    </row>
    <row r="1019" spans="1:21" x14ac:dyDescent="0.25">
      <c r="A1019" s="20" t="str">
        <f t="shared" si="27"/>
        <v>25</v>
      </c>
      <c r="B1019" s="21" t="str">
        <f t="shared" si="27"/>
        <v>CUNDINAMARCA</v>
      </c>
      <c r="C1019" s="21" t="s">
        <v>479</v>
      </c>
      <c r="D1019" s="22"/>
      <c r="E1019" s="23">
        <v>0</v>
      </c>
      <c r="F1019" s="22">
        <v>2</v>
      </c>
      <c r="G1019" s="23">
        <v>8.8136788295434555E-5</v>
      </c>
      <c r="H1019" s="22">
        <v>2</v>
      </c>
      <c r="I1019" s="23">
        <v>6.4420537267280886E-5</v>
      </c>
      <c r="J1019" s="22"/>
      <c r="K1019" s="23">
        <v>0</v>
      </c>
      <c r="L1019" s="22"/>
      <c r="M1019" s="23">
        <v>0</v>
      </c>
      <c r="N1019" s="22"/>
      <c r="O1019" s="23">
        <v>0</v>
      </c>
      <c r="P1019" s="24"/>
      <c r="Q1019" s="25">
        <v>0</v>
      </c>
      <c r="R1019" s="24">
        <v>2</v>
      </c>
      <c r="S1019" s="25">
        <v>4.2470960480771291E-5</v>
      </c>
      <c r="T1019" s="24">
        <v>2</v>
      </c>
      <c r="U1019" s="25">
        <v>3.373876077531668E-5</v>
      </c>
    </row>
    <row r="1020" spans="1:21" x14ac:dyDescent="0.25">
      <c r="A1020" s="26" t="str">
        <f t="shared" si="27"/>
        <v>25</v>
      </c>
      <c r="B1020" s="27" t="str">
        <f t="shared" si="27"/>
        <v>CUNDINAMARCA</v>
      </c>
      <c r="C1020" s="27" t="s">
        <v>480</v>
      </c>
      <c r="D1020" s="38"/>
      <c r="E1020" s="39">
        <v>0</v>
      </c>
      <c r="F1020" s="38">
        <v>2</v>
      </c>
      <c r="G1020" s="39">
        <v>8.8136788295434555E-5</v>
      </c>
      <c r="H1020" s="38">
        <v>2</v>
      </c>
      <c r="I1020" s="39">
        <v>6.4420537267280886E-5</v>
      </c>
      <c r="J1020" s="38"/>
      <c r="K1020" s="39">
        <v>0</v>
      </c>
      <c r="L1020" s="38">
        <v>2</v>
      </c>
      <c r="M1020" s="39">
        <v>8.1970572564449157E-5</v>
      </c>
      <c r="N1020" s="38">
        <v>2</v>
      </c>
      <c r="O1020" s="39">
        <v>7.0839089009315452E-5</v>
      </c>
      <c r="P1020" s="40"/>
      <c r="Q1020" s="41">
        <v>0</v>
      </c>
      <c r="R1020" s="40">
        <v>4</v>
      </c>
      <c r="S1020" s="41">
        <v>8.4941920961542581E-5</v>
      </c>
      <c r="T1020" s="40">
        <v>4</v>
      </c>
      <c r="U1020" s="41">
        <v>6.7477521550633361E-5</v>
      </c>
    </row>
    <row r="1021" spans="1:21" x14ac:dyDescent="0.25">
      <c r="A1021" s="20" t="str">
        <f t="shared" si="27"/>
        <v>25</v>
      </c>
      <c r="B1021" s="21" t="str">
        <f t="shared" si="27"/>
        <v>CUNDINAMARCA</v>
      </c>
      <c r="C1021" s="21" t="s">
        <v>483</v>
      </c>
      <c r="D1021" s="22"/>
      <c r="E1021" s="23">
        <v>0</v>
      </c>
      <c r="F1021" s="22">
        <v>1</v>
      </c>
      <c r="G1021" s="23">
        <v>4.4068394147717277E-5</v>
      </c>
      <c r="H1021" s="22">
        <v>1</v>
      </c>
      <c r="I1021" s="23">
        <v>3.2210268633640443E-5</v>
      </c>
      <c r="J1021" s="22"/>
      <c r="K1021" s="23">
        <v>0</v>
      </c>
      <c r="L1021" s="22"/>
      <c r="M1021" s="23">
        <v>0</v>
      </c>
      <c r="N1021" s="22"/>
      <c r="O1021" s="23">
        <v>0</v>
      </c>
      <c r="P1021" s="24"/>
      <c r="Q1021" s="25">
        <v>0</v>
      </c>
      <c r="R1021" s="24">
        <v>1</v>
      </c>
      <c r="S1021" s="25">
        <v>2.1235480240385645E-5</v>
      </c>
      <c r="T1021" s="24">
        <v>1</v>
      </c>
      <c r="U1021" s="25">
        <v>1.686938038765834E-5</v>
      </c>
    </row>
    <row r="1022" spans="1:21" x14ac:dyDescent="0.25">
      <c r="A1022" s="26" t="str">
        <f t="shared" si="27"/>
        <v>25</v>
      </c>
      <c r="B1022" s="27" t="str">
        <f t="shared" si="27"/>
        <v>CUNDINAMARCA</v>
      </c>
      <c r="C1022" s="27" t="s">
        <v>484</v>
      </c>
      <c r="D1022" s="38"/>
      <c r="E1022" s="39">
        <v>0</v>
      </c>
      <c r="F1022" s="38">
        <v>239.00000000000003</v>
      </c>
      <c r="G1022" s="39">
        <v>1.0532346201304429E-2</v>
      </c>
      <c r="H1022" s="38">
        <v>239.00000000000003</v>
      </c>
      <c r="I1022" s="39">
        <v>7.6982542034400667E-3</v>
      </c>
      <c r="J1022" s="38"/>
      <c r="K1022" s="39">
        <v>0</v>
      </c>
      <c r="L1022" s="38">
        <v>159</v>
      </c>
      <c r="M1022" s="39">
        <v>6.5166605188737067E-3</v>
      </c>
      <c r="N1022" s="38">
        <v>159</v>
      </c>
      <c r="O1022" s="39">
        <v>5.6317075762405792E-3</v>
      </c>
      <c r="P1022" s="40"/>
      <c r="Q1022" s="41">
        <v>0</v>
      </c>
      <c r="R1022" s="40">
        <v>398.00000000000006</v>
      </c>
      <c r="S1022" s="41">
        <v>8.4517211356734869E-3</v>
      </c>
      <c r="T1022" s="40">
        <v>398.00000000000006</v>
      </c>
      <c r="U1022" s="41">
        <v>6.7140133942880202E-3</v>
      </c>
    </row>
    <row r="1023" spans="1:21" x14ac:dyDescent="0.25">
      <c r="A1023" s="20" t="str">
        <f t="shared" si="27"/>
        <v>25</v>
      </c>
      <c r="B1023" s="21" t="str">
        <f t="shared" si="27"/>
        <v>CUNDINAMARCA</v>
      </c>
      <c r="C1023" s="21" t="s">
        <v>485</v>
      </c>
      <c r="D1023" s="22"/>
      <c r="E1023" s="23">
        <v>0</v>
      </c>
      <c r="F1023" s="22">
        <v>2</v>
      </c>
      <c r="G1023" s="23">
        <v>8.8136788295434555E-5</v>
      </c>
      <c r="H1023" s="22">
        <v>2</v>
      </c>
      <c r="I1023" s="23">
        <v>6.4420537267280886E-5</v>
      </c>
      <c r="J1023" s="22"/>
      <c r="K1023" s="23">
        <v>0</v>
      </c>
      <c r="L1023" s="22">
        <v>2</v>
      </c>
      <c r="M1023" s="23">
        <v>8.1970572564449157E-5</v>
      </c>
      <c r="N1023" s="22">
        <v>2</v>
      </c>
      <c r="O1023" s="23">
        <v>7.0839089009315452E-5</v>
      </c>
      <c r="P1023" s="24"/>
      <c r="Q1023" s="25">
        <v>0</v>
      </c>
      <c r="R1023" s="24">
        <v>4</v>
      </c>
      <c r="S1023" s="25">
        <v>8.4941920961542581E-5</v>
      </c>
      <c r="T1023" s="24">
        <v>4</v>
      </c>
      <c r="U1023" s="25">
        <v>6.7477521550633361E-5</v>
      </c>
    </row>
    <row r="1024" spans="1:21" x14ac:dyDescent="0.25">
      <c r="A1024" s="26" t="str">
        <f t="shared" si="27"/>
        <v>25</v>
      </c>
      <c r="B1024" s="27" t="str">
        <f t="shared" si="27"/>
        <v>CUNDINAMARCA</v>
      </c>
      <c r="C1024" s="27" t="s">
        <v>487</v>
      </c>
      <c r="D1024" s="38"/>
      <c r="E1024" s="39">
        <v>0</v>
      </c>
      <c r="F1024" s="38"/>
      <c r="G1024" s="39">
        <v>0</v>
      </c>
      <c r="H1024" s="38"/>
      <c r="I1024" s="39">
        <v>0</v>
      </c>
      <c r="J1024" s="38"/>
      <c r="K1024" s="39">
        <v>0</v>
      </c>
      <c r="L1024" s="38">
        <v>2</v>
      </c>
      <c r="M1024" s="39">
        <v>8.1970572564449157E-5</v>
      </c>
      <c r="N1024" s="38">
        <v>2</v>
      </c>
      <c r="O1024" s="39">
        <v>7.0839089009315452E-5</v>
      </c>
      <c r="P1024" s="40"/>
      <c r="Q1024" s="41">
        <v>0</v>
      </c>
      <c r="R1024" s="40">
        <v>2</v>
      </c>
      <c r="S1024" s="41">
        <v>4.2470960480771291E-5</v>
      </c>
      <c r="T1024" s="40">
        <v>2</v>
      </c>
      <c r="U1024" s="41">
        <v>3.373876077531668E-5</v>
      </c>
    </row>
    <row r="1025" spans="1:16384" customFormat="1" x14ac:dyDescent="0.25">
      <c r="A1025" s="20" t="str">
        <f t="shared" si="27"/>
        <v>25</v>
      </c>
      <c r="B1025" s="21" t="str">
        <f t="shared" si="27"/>
        <v>CUNDINAMARCA</v>
      </c>
      <c r="C1025" s="21" t="s">
        <v>490</v>
      </c>
      <c r="D1025" s="22"/>
      <c r="E1025" s="23">
        <v>0</v>
      </c>
      <c r="F1025" s="22">
        <v>4</v>
      </c>
      <c r="G1025" s="23">
        <v>1.7627357659086911E-4</v>
      </c>
      <c r="H1025" s="22">
        <v>4</v>
      </c>
      <c r="I1025" s="23">
        <v>1.2884107453456177E-4</v>
      </c>
      <c r="J1025" s="22"/>
      <c r="K1025" s="23">
        <v>0</v>
      </c>
      <c r="L1025" s="22"/>
      <c r="M1025" s="23">
        <v>0</v>
      </c>
      <c r="N1025" s="22"/>
      <c r="O1025" s="23">
        <v>0</v>
      </c>
      <c r="P1025" s="24"/>
      <c r="Q1025" s="25">
        <v>0</v>
      </c>
      <c r="R1025" s="24">
        <v>4</v>
      </c>
      <c r="S1025" s="25">
        <v>8.4941920961542581E-5</v>
      </c>
      <c r="T1025" s="24">
        <v>4</v>
      </c>
      <c r="U1025" s="25">
        <v>6.7477521550633361E-5</v>
      </c>
    </row>
    <row r="1026" spans="1:16384" customFormat="1" x14ac:dyDescent="0.25">
      <c r="A1026" s="26" t="str">
        <f t="shared" si="27"/>
        <v>25</v>
      </c>
      <c r="B1026" s="27" t="str">
        <f t="shared" si="27"/>
        <v>CUNDINAMARCA</v>
      </c>
      <c r="C1026" s="27" t="s">
        <v>491</v>
      </c>
      <c r="D1026" s="38"/>
      <c r="E1026" s="39">
        <v>0</v>
      </c>
      <c r="F1026" s="38">
        <v>1</v>
      </c>
      <c r="G1026" s="39">
        <v>4.4068394147717277E-5</v>
      </c>
      <c r="H1026" s="38">
        <v>1</v>
      </c>
      <c r="I1026" s="39">
        <v>3.2210268633640443E-5</v>
      </c>
      <c r="J1026" s="38"/>
      <c r="K1026" s="39">
        <v>0</v>
      </c>
      <c r="L1026" s="38">
        <v>3</v>
      </c>
      <c r="M1026" s="39">
        <v>1.2295585884667374E-4</v>
      </c>
      <c r="N1026" s="38">
        <v>3</v>
      </c>
      <c r="O1026" s="39">
        <v>1.0625863351397317E-4</v>
      </c>
      <c r="P1026" s="40"/>
      <c r="Q1026" s="41">
        <v>0</v>
      </c>
      <c r="R1026" s="40">
        <v>4</v>
      </c>
      <c r="S1026" s="41">
        <v>8.4941920961542581E-5</v>
      </c>
      <c r="T1026" s="40">
        <v>4</v>
      </c>
      <c r="U1026" s="41">
        <v>6.7477521550633361E-5</v>
      </c>
    </row>
    <row r="1027" spans="1:16384" customFormat="1" x14ac:dyDescent="0.25">
      <c r="A1027" s="20" t="str">
        <f t="shared" si="27"/>
        <v>25</v>
      </c>
      <c r="B1027" s="21" t="str">
        <f t="shared" si="27"/>
        <v>CUNDINAMARCA</v>
      </c>
      <c r="C1027" s="21" t="s">
        <v>494</v>
      </c>
      <c r="D1027" s="22"/>
      <c r="E1027" s="23">
        <v>0</v>
      </c>
      <c r="F1027" s="22">
        <v>2</v>
      </c>
      <c r="G1027" s="23">
        <v>8.8136788295434555E-5</v>
      </c>
      <c r="H1027" s="22">
        <v>2</v>
      </c>
      <c r="I1027" s="23">
        <v>6.4420537267280886E-5</v>
      </c>
      <c r="J1027" s="22"/>
      <c r="K1027" s="23">
        <v>0</v>
      </c>
      <c r="L1027" s="22"/>
      <c r="M1027" s="23">
        <v>0</v>
      </c>
      <c r="N1027" s="22"/>
      <c r="O1027" s="23">
        <v>0</v>
      </c>
      <c r="P1027" s="24"/>
      <c r="Q1027" s="25">
        <v>0</v>
      </c>
      <c r="R1027" s="24">
        <v>2</v>
      </c>
      <c r="S1027" s="25">
        <v>4.2470960480771291E-5</v>
      </c>
      <c r="T1027" s="24">
        <v>2</v>
      </c>
      <c r="U1027" s="25">
        <v>3.373876077531668E-5</v>
      </c>
    </row>
    <row r="1028" spans="1:16384" customFormat="1" x14ac:dyDescent="0.25">
      <c r="A1028" s="26" t="str">
        <f t="shared" si="27"/>
        <v>25</v>
      </c>
      <c r="B1028" s="27" t="str">
        <f t="shared" si="27"/>
        <v>CUNDINAMARCA</v>
      </c>
      <c r="C1028" s="27" t="s">
        <v>495</v>
      </c>
      <c r="D1028" s="38"/>
      <c r="E1028" s="39">
        <v>0</v>
      </c>
      <c r="F1028" s="38">
        <v>29.000000000000004</v>
      </c>
      <c r="G1028" s="39">
        <v>1.2779834302838011E-3</v>
      </c>
      <c r="H1028" s="38">
        <v>29.000000000000004</v>
      </c>
      <c r="I1028" s="39">
        <v>9.3409779037557298E-4</v>
      </c>
      <c r="J1028" s="38"/>
      <c r="K1028" s="39">
        <v>0</v>
      </c>
      <c r="L1028" s="38">
        <v>72.999999999999986</v>
      </c>
      <c r="M1028" s="39">
        <v>2.9919258986023938E-3</v>
      </c>
      <c r="N1028" s="38">
        <v>72.999999999999986</v>
      </c>
      <c r="O1028" s="39">
        <v>2.5856267488400136E-3</v>
      </c>
      <c r="P1028" s="40"/>
      <c r="Q1028" s="41">
        <v>0</v>
      </c>
      <c r="R1028" s="40">
        <v>101.99999999999997</v>
      </c>
      <c r="S1028" s="41">
        <v>2.166018984519335E-3</v>
      </c>
      <c r="T1028" s="40">
        <v>101.99999999999997</v>
      </c>
      <c r="U1028" s="41">
        <v>1.7206767995411503E-3</v>
      </c>
    </row>
    <row r="1029" spans="1:16384" customFormat="1" x14ac:dyDescent="0.25">
      <c r="A1029" s="20" t="str">
        <f t="shared" si="27"/>
        <v>25</v>
      </c>
      <c r="B1029" s="21" t="str">
        <f t="shared" si="27"/>
        <v>CUNDINAMARCA</v>
      </c>
      <c r="C1029" s="21" t="s">
        <v>496</v>
      </c>
      <c r="D1029" s="22"/>
      <c r="E1029" s="23">
        <v>0</v>
      </c>
      <c r="F1029" s="22">
        <v>7</v>
      </c>
      <c r="G1029" s="23">
        <v>3.0847875903402091E-4</v>
      </c>
      <c r="H1029" s="22">
        <v>7</v>
      </c>
      <c r="I1029" s="23">
        <v>2.254718804354831E-4</v>
      </c>
      <c r="J1029" s="22"/>
      <c r="K1029" s="23">
        <v>0</v>
      </c>
      <c r="L1029" s="22">
        <v>4</v>
      </c>
      <c r="M1029" s="23">
        <v>1.6394114512889831E-4</v>
      </c>
      <c r="N1029" s="22">
        <v>4</v>
      </c>
      <c r="O1029" s="23">
        <v>1.416781780186309E-4</v>
      </c>
      <c r="P1029" s="24"/>
      <c r="Q1029" s="25">
        <v>0</v>
      </c>
      <c r="R1029" s="24">
        <v>11</v>
      </c>
      <c r="S1029" s="25">
        <v>2.3359028264424204E-4</v>
      </c>
      <c r="T1029" s="24">
        <v>11</v>
      </c>
      <c r="U1029" s="25">
        <v>1.8556318426424175E-4</v>
      </c>
    </row>
    <row r="1030" spans="1:16384" customFormat="1" x14ac:dyDescent="0.25">
      <c r="A1030" s="26" t="str">
        <f t="shared" si="27"/>
        <v>25</v>
      </c>
      <c r="B1030" s="27" t="str">
        <f t="shared" si="27"/>
        <v>CUNDINAMARCA</v>
      </c>
      <c r="C1030" s="27" t="s">
        <v>497</v>
      </c>
      <c r="D1030" s="38"/>
      <c r="E1030" s="39">
        <v>0</v>
      </c>
      <c r="F1030" s="38">
        <v>509.99999999999949</v>
      </c>
      <c r="G1030" s="39">
        <v>2.2474881015335787E-2</v>
      </c>
      <c r="H1030" s="38">
        <v>509.99999999999949</v>
      </c>
      <c r="I1030" s="39">
        <v>1.6427237003156608E-2</v>
      </c>
      <c r="J1030" s="38"/>
      <c r="K1030" s="39">
        <v>0</v>
      </c>
      <c r="L1030" s="38">
        <v>358</v>
      </c>
      <c r="M1030" s="39">
        <v>1.4672732489036399E-2</v>
      </c>
      <c r="N1030" s="38">
        <v>358</v>
      </c>
      <c r="O1030" s="39">
        <v>1.2680196932667465E-2</v>
      </c>
      <c r="P1030" s="40"/>
      <c r="Q1030" s="41">
        <v>0</v>
      </c>
      <c r="R1030" s="40">
        <v>868.00000000000011</v>
      </c>
      <c r="S1030" s="41">
        <v>1.843239684865474E-2</v>
      </c>
      <c r="T1030" s="40">
        <v>868.00000000000011</v>
      </c>
      <c r="U1030" s="41">
        <v>1.464262217648744E-2</v>
      </c>
    </row>
    <row r="1031" spans="1:16384" customFormat="1" x14ac:dyDescent="0.25">
      <c r="A1031" s="20" t="str">
        <f t="shared" si="27"/>
        <v>25</v>
      </c>
      <c r="B1031" s="21" t="str">
        <f t="shared" si="27"/>
        <v>CUNDINAMARCA</v>
      </c>
      <c r="C1031" s="21" t="s">
        <v>498</v>
      </c>
      <c r="D1031" s="22"/>
      <c r="E1031" s="23">
        <v>0</v>
      </c>
      <c r="F1031" s="22">
        <v>402.00000000000006</v>
      </c>
      <c r="G1031" s="23">
        <v>1.7715494447382345E-2</v>
      </c>
      <c r="H1031" s="22">
        <v>402.00000000000006</v>
      </c>
      <c r="I1031" s="23">
        <v>1.2948527990723459E-2</v>
      </c>
      <c r="J1031" s="22"/>
      <c r="K1031" s="23">
        <v>0</v>
      </c>
      <c r="L1031" s="22">
        <v>399</v>
      </c>
      <c r="M1031" s="23">
        <v>1.6353129226607605E-2</v>
      </c>
      <c r="N1031" s="22">
        <v>399</v>
      </c>
      <c r="O1031" s="23">
        <v>1.4132398257358432E-2</v>
      </c>
      <c r="P1031" s="24"/>
      <c r="Q1031" s="25">
        <v>0</v>
      </c>
      <c r="R1031" s="24">
        <v>801</v>
      </c>
      <c r="S1031" s="25">
        <v>1.7009619672548899E-2</v>
      </c>
      <c r="T1031" s="24">
        <v>801</v>
      </c>
      <c r="U1031" s="25">
        <v>1.3512373690514329E-2</v>
      </c>
    </row>
    <row r="1032" spans="1:16384" customFormat="1" x14ac:dyDescent="0.25">
      <c r="A1032" s="26" t="str">
        <f t="shared" si="27"/>
        <v>25</v>
      </c>
      <c r="B1032" s="27" t="str">
        <f t="shared" si="27"/>
        <v>CUNDINAMARCA</v>
      </c>
      <c r="C1032" s="27" t="s">
        <v>499</v>
      </c>
      <c r="D1032" s="38"/>
      <c r="E1032" s="39">
        <v>0</v>
      </c>
      <c r="F1032" s="38">
        <v>2</v>
      </c>
      <c r="G1032" s="39">
        <v>8.8136788295434555E-5</v>
      </c>
      <c r="H1032" s="38">
        <v>2</v>
      </c>
      <c r="I1032" s="39">
        <v>6.4420537267280886E-5</v>
      </c>
      <c r="J1032" s="38"/>
      <c r="K1032" s="39">
        <v>0</v>
      </c>
      <c r="L1032" s="38">
        <v>6</v>
      </c>
      <c r="M1032" s="39">
        <v>2.4591171769334748E-4</v>
      </c>
      <c r="N1032" s="38">
        <v>6</v>
      </c>
      <c r="O1032" s="39">
        <v>2.1251726702794634E-4</v>
      </c>
      <c r="P1032" s="40"/>
      <c r="Q1032" s="41">
        <v>0</v>
      </c>
      <c r="R1032" s="40">
        <v>8</v>
      </c>
      <c r="S1032" s="41">
        <v>1.6988384192308516E-4</v>
      </c>
      <c r="T1032" s="40">
        <v>8</v>
      </c>
      <c r="U1032" s="41">
        <v>1.3495504310126672E-4</v>
      </c>
    </row>
    <row r="1033" spans="1:16384" customFormat="1" x14ac:dyDescent="0.25">
      <c r="A1033" s="20" t="str">
        <f t="shared" si="27"/>
        <v>25</v>
      </c>
      <c r="B1033" s="21" t="str">
        <f t="shared" si="27"/>
        <v>CUNDINAMARCA</v>
      </c>
      <c r="C1033" s="21" t="s">
        <v>500</v>
      </c>
      <c r="D1033" s="22"/>
      <c r="E1033" s="23">
        <v>0</v>
      </c>
      <c r="F1033" s="22">
        <v>2</v>
      </c>
      <c r="G1033" s="23">
        <v>8.8136788295434555E-5</v>
      </c>
      <c r="H1033" s="22">
        <v>2</v>
      </c>
      <c r="I1033" s="23">
        <v>6.4420537267280886E-5</v>
      </c>
      <c r="J1033" s="22"/>
      <c r="K1033" s="23">
        <v>0</v>
      </c>
      <c r="L1033" s="22">
        <v>5</v>
      </c>
      <c r="M1033" s="23">
        <v>2.0492643141112289E-4</v>
      </c>
      <c r="N1033" s="22">
        <v>5</v>
      </c>
      <c r="O1033" s="23">
        <v>1.7709772252328862E-4</v>
      </c>
      <c r="P1033" s="24"/>
      <c r="Q1033" s="25">
        <v>0</v>
      </c>
      <c r="R1033" s="24">
        <v>7</v>
      </c>
      <c r="S1033" s="25">
        <v>1.486483616826995E-4</v>
      </c>
      <c r="T1033" s="24">
        <v>7</v>
      </c>
      <c r="U1033" s="25">
        <v>1.180856627136084E-4</v>
      </c>
    </row>
    <row r="1034" spans="1:16384" customFormat="1" x14ac:dyDescent="0.25">
      <c r="A1034" s="26" t="str">
        <f t="shared" si="27"/>
        <v>25</v>
      </c>
      <c r="B1034" s="27" t="str">
        <f t="shared" si="27"/>
        <v>CUNDINAMARCA</v>
      </c>
      <c r="C1034" s="27" t="s">
        <v>501</v>
      </c>
      <c r="D1034" s="38"/>
      <c r="E1034" s="39">
        <v>0</v>
      </c>
      <c r="F1034" s="38">
        <v>2</v>
      </c>
      <c r="G1034" s="39">
        <v>8.8136788295434555E-5</v>
      </c>
      <c r="H1034" s="38">
        <v>2</v>
      </c>
      <c r="I1034" s="39">
        <v>6.4420537267280886E-5</v>
      </c>
      <c r="J1034" s="38"/>
      <c r="K1034" s="39">
        <v>0</v>
      </c>
      <c r="L1034" s="38">
        <v>1</v>
      </c>
      <c r="M1034" s="39">
        <v>4.0985286282224579E-5</v>
      </c>
      <c r="N1034" s="38">
        <v>1</v>
      </c>
      <c r="O1034" s="39">
        <v>3.5419544504657726E-5</v>
      </c>
      <c r="P1034" s="40"/>
      <c r="Q1034" s="41">
        <v>0</v>
      </c>
      <c r="R1034" s="40">
        <v>3</v>
      </c>
      <c r="S1034" s="41">
        <v>6.3706440721156933E-5</v>
      </c>
      <c r="T1034" s="40">
        <v>3</v>
      </c>
      <c r="U1034" s="41">
        <v>5.0608141162975021E-5</v>
      </c>
    </row>
    <row r="1035" spans="1:16384" customFormat="1" x14ac:dyDescent="0.25">
      <c r="A1035" s="20" t="str">
        <f t="shared" si="27"/>
        <v>25</v>
      </c>
      <c r="B1035" s="21" t="str">
        <f t="shared" si="27"/>
        <v>CUNDINAMARCA</v>
      </c>
      <c r="C1035" s="21" t="s">
        <v>503</v>
      </c>
      <c r="D1035" s="22"/>
      <c r="E1035" s="23">
        <v>0</v>
      </c>
      <c r="F1035" s="22">
        <v>1</v>
      </c>
      <c r="G1035" s="23">
        <v>4.4068394147717277E-5</v>
      </c>
      <c r="H1035" s="22">
        <v>1</v>
      </c>
      <c r="I1035" s="23">
        <v>3.2210268633640443E-5</v>
      </c>
      <c r="J1035" s="22"/>
      <c r="K1035" s="23">
        <v>0</v>
      </c>
      <c r="L1035" s="22"/>
      <c r="M1035" s="23">
        <v>0</v>
      </c>
      <c r="N1035" s="22"/>
      <c r="O1035" s="23">
        <v>0</v>
      </c>
      <c r="P1035" s="24"/>
      <c r="Q1035" s="25">
        <v>0</v>
      </c>
      <c r="R1035" s="24">
        <v>1</v>
      </c>
      <c r="S1035" s="25">
        <v>2.1235480240385645E-5</v>
      </c>
      <c r="T1035" s="24">
        <v>1</v>
      </c>
      <c r="U1035" s="25">
        <v>1.686938038765834E-5</v>
      </c>
    </row>
    <row r="1036" spans="1:16384" customFormat="1" x14ac:dyDescent="0.25">
      <c r="A1036" s="26" t="str">
        <f t="shared" si="27"/>
        <v>25</v>
      </c>
      <c r="B1036" s="27" t="str">
        <f t="shared" si="27"/>
        <v>CUNDINAMARCA</v>
      </c>
      <c r="C1036" s="27" t="s">
        <v>505</v>
      </c>
      <c r="D1036" s="38"/>
      <c r="E1036" s="39">
        <v>0</v>
      </c>
      <c r="F1036" s="38">
        <v>11</v>
      </c>
      <c r="G1036" s="39">
        <v>4.8475233562488999E-4</v>
      </c>
      <c r="H1036" s="38">
        <v>11</v>
      </c>
      <c r="I1036" s="39">
        <v>3.543129549700449E-4</v>
      </c>
      <c r="J1036" s="38"/>
      <c r="K1036" s="39">
        <v>0</v>
      </c>
      <c r="L1036" s="38">
        <v>32.000000000000007</v>
      </c>
      <c r="M1036" s="39">
        <v>1.3115291610311865E-3</v>
      </c>
      <c r="N1036" s="38">
        <v>32.000000000000007</v>
      </c>
      <c r="O1036" s="39">
        <v>1.1334254241490475E-3</v>
      </c>
      <c r="P1036" s="40"/>
      <c r="Q1036" s="41">
        <v>0</v>
      </c>
      <c r="R1036" s="40">
        <v>43.000000000000014</v>
      </c>
      <c r="S1036" s="41">
        <v>9.1312565033658296E-4</v>
      </c>
      <c r="T1036" s="40">
        <v>43.000000000000014</v>
      </c>
      <c r="U1036" s="41">
        <v>7.2538335666930891E-4</v>
      </c>
    </row>
    <row r="1037" spans="1:16384" customFormat="1" x14ac:dyDescent="0.25">
      <c r="A1037" s="20" t="str">
        <f t="shared" si="27"/>
        <v>25</v>
      </c>
      <c r="B1037" s="21" t="str">
        <f t="shared" si="27"/>
        <v>CUNDINAMARCA</v>
      </c>
      <c r="C1037" s="21" t="s">
        <v>508</v>
      </c>
      <c r="D1037" s="22"/>
      <c r="E1037" s="23">
        <v>0</v>
      </c>
      <c r="F1037" s="22">
        <v>238</v>
      </c>
      <c r="G1037" s="23">
        <v>1.048827780715671E-2</v>
      </c>
      <c r="H1037" s="22">
        <v>238</v>
      </c>
      <c r="I1037" s="23">
        <v>7.666043934806425E-3</v>
      </c>
      <c r="J1037" s="22"/>
      <c r="K1037" s="23">
        <v>0</v>
      </c>
      <c r="L1037" s="22">
        <v>160.99999999999994</v>
      </c>
      <c r="M1037" s="23">
        <v>6.5986310914381537E-3</v>
      </c>
      <c r="N1037" s="22">
        <v>160.99999999999994</v>
      </c>
      <c r="O1037" s="23">
        <v>5.7025466652498909E-3</v>
      </c>
      <c r="P1037" s="24"/>
      <c r="Q1037" s="25">
        <v>0</v>
      </c>
      <c r="R1037" s="24">
        <v>399.00000000000011</v>
      </c>
      <c r="S1037" s="25">
        <v>8.472956615913874E-3</v>
      </c>
      <c r="T1037" s="24">
        <v>399.00000000000011</v>
      </c>
      <c r="U1037" s="25">
        <v>6.7308827746756809E-3</v>
      </c>
    </row>
    <row r="1038" spans="1:16384" customFormat="1" x14ac:dyDescent="0.25">
      <c r="A1038" s="26" t="str">
        <f t="shared" si="27"/>
        <v>25</v>
      </c>
      <c r="B1038" s="27" t="str">
        <f t="shared" si="27"/>
        <v>CUNDINAMARCA</v>
      </c>
      <c r="C1038" s="27" t="s">
        <v>509</v>
      </c>
      <c r="D1038" s="38"/>
      <c r="E1038" s="39">
        <v>0</v>
      </c>
      <c r="F1038" s="38">
        <v>12.000000000000002</v>
      </c>
      <c r="G1038" s="39">
        <v>5.288207297726073E-4</v>
      </c>
      <c r="H1038" s="38">
        <v>12.000000000000002</v>
      </c>
      <c r="I1038" s="39">
        <v>3.8652322360368537E-4</v>
      </c>
      <c r="J1038" s="38"/>
      <c r="K1038" s="39">
        <v>0</v>
      </c>
      <c r="L1038" s="38">
        <v>24.000000000000004</v>
      </c>
      <c r="M1038" s="39">
        <v>9.8364687077338994E-4</v>
      </c>
      <c r="N1038" s="38">
        <v>24.000000000000004</v>
      </c>
      <c r="O1038" s="39">
        <v>8.5006906811178548E-4</v>
      </c>
      <c r="P1038" s="40"/>
      <c r="Q1038" s="41">
        <v>0</v>
      </c>
      <c r="R1038" s="40">
        <v>36.000000000000014</v>
      </c>
      <c r="S1038" s="41">
        <v>7.6447728865388341E-4</v>
      </c>
      <c r="T1038" s="40">
        <v>36.000000000000014</v>
      </c>
      <c r="U1038" s="41">
        <v>6.0729769395570054E-4</v>
      </c>
    </row>
    <row r="1039" spans="1:16384" customFormat="1" x14ac:dyDescent="0.25">
      <c r="A1039" s="159" t="s">
        <v>38</v>
      </c>
      <c r="B1039" s="160" t="s">
        <v>718</v>
      </c>
      <c r="C1039" s="160" t="s">
        <v>388</v>
      </c>
      <c r="D1039" s="18"/>
      <c r="E1039" s="19">
        <v>0</v>
      </c>
      <c r="F1039" s="18">
        <v>1060.9999999999995</v>
      </c>
      <c r="G1039" s="19">
        <v>1</v>
      </c>
      <c r="H1039" s="18">
        <v>1060.9999999999995</v>
      </c>
      <c r="I1039" s="19">
        <v>1</v>
      </c>
      <c r="J1039" s="18"/>
      <c r="K1039" s="19">
        <v>0</v>
      </c>
      <c r="L1039" s="18">
        <v>881.99999999999989</v>
      </c>
      <c r="M1039" s="19">
        <v>1</v>
      </c>
      <c r="N1039" s="18">
        <v>881.99999999999989</v>
      </c>
      <c r="O1039" s="19">
        <v>1</v>
      </c>
      <c r="P1039" s="18"/>
      <c r="Q1039" s="19">
        <v>0</v>
      </c>
      <c r="R1039" s="18">
        <v>1943.0000000000016</v>
      </c>
      <c r="S1039" s="19">
        <v>1</v>
      </c>
      <c r="T1039" s="18">
        <v>1943.0000000000016</v>
      </c>
      <c r="U1039" s="19">
        <v>1</v>
      </c>
      <c r="V1039" s="159"/>
      <c r="W1039" s="160"/>
      <c r="X1039" s="160"/>
      <c r="Y1039" s="18"/>
      <c r="Z1039" s="19"/>
      <c r="AA1039" s="18"/>
      <c r="AB1039" s="19"/>
      <c r="AC1039" s="18"/>
      <c r="AD1039" s="19"/>
      <c r="AE1039" s="18"/>
      <c r="AF1039" s="19"/>
      <c r="AG1039" s="18"/>
      <c r="AH1039" s="19"/>
      <c r="AI1039" s="18"/>
      <c r="AJ1039" s="19"/>
      <c r="AK1039" s="18"/>
      <c r="AL1039" s="19"/>
      <c r="AM1039" s="18"/>
      <c r="AN1039" s="19"/>
      <c r="AO1039" s="18"/>
      <c r="AP1039" s="19"/>
      <c r="AQ1039" s="159"/>
      <c r="AR1039" s="160"/>
      <c r="AS1039" s="160"/>
      <c r="AT1039" s="18"/>
      <c r="AU1039" s="19"/>
      <c r="AV1039" s="18"/>
      <c r="AW1039" s="19"/>
      <c r="AX1039" s="18"/>
      <c r="AY1039" s="19"/>
      <c r="AZ1039" s="18"/>
      <c r="BA1039" s="19"/>
      <c r="BB1039" s="18"/>
      <c r="BC1039" s="19"/>
      <c r="BD1039" s="18"/>
      <c r="BE1039" s="19"/>
      <c r="BF1039" s="18"/>
      <c r="BG1039" s="19"/>
      <c r="BH1039" s="18"/>
      <c r="BI1039" s="19"/>
      <c r="BJ1039" s="18"/>
      <c r="BK1039" s="19"/>
      <c r="BL1039" s="159"/>
      <c r="BM1039" s="160"/>
      <c r="BN1039" s="160"/>
      <c r="BO1039" s="18"/>
      <c r="BP1039" s="19"/>
      <c r="BQ1039" s="18"/>
      <c r="BR1039" s="19"/>
      <c r="BS1039" s="18"/>
      <c r="BT1039" s="19"/>
      <c r="BU1039" s="18"/>
      <c r="BV1039" s="19"/>
      <c r="BW1039" s="18"/>
      <c r="BX1039" s="19"/>
      <c r="BY1039" s="18"/>
      <c r="BZ1039" s="19"/>
      <c r="CA1039" s="18"/>
      <c r="CB1039" s="19"/>
      <c r="CC1039" s="18"/>
      <c r="CD1039" s="19"/>
      <c r="CE1039" s="18"/>
      <c r="CF1039" s="19"/>
      <c r="CG1039" s="159"/>
      <c r="CH1039" s="160"/>
      <c r="CI1039" s="160"/>
      <c r="CJ1039" s="18"/>
      <c r="CK1039" s="19"/>
      <c r="CL1039" s="18"/>
      <c r="CM1039" s="19"/>
      <c r="CN1039" s="18"/>
      <c r="CO1039" s="19"/>
      <c r="CP1039" s="18"/>
      <c r="CQ1039" s="19"/>
      <c r="CR1039" s="18"/>
      <c r="CS1039" s="19"/>
      <c r="CT1039" s="18"/>
      <c r="CU1039" s="19"/>
      <c r="CV1039" s="18"/>
      <c r="CW1039" s="19"/>
      <c r="CX1039" s="18"/>
      <c r="CY1039" s="19"/>
      <c r="CZ1039" s="18"/>
      <c r="DA1039" s="19"/>
      <c r="DB1039" s="159"/>
      <c r="DC1039" s="160"/>
      <c r="DD1039" s="160"/>
      <c r="DE1039" s="18"/>
      <c r="DF1039" s="19"/>
      <c r="DG1039" s="18"/>
      <c r="DH1039" s="19"/>
      <c r="DI1039" s="18"/>
      <c r="DJ1039" s="19"/>
      <c r="DK1039" s="18"/>
      <c r="DL1039" s="19"/>
      <c r="DM1039" s="18"/>
      <c r="DN1039" s="19"/>
      <c r="DO1039" s="18"/>
      <c r="DP1039" s="19"/>
      <c r="DQ1039" s="18"/>
      <c r="DR1039" s="19"/>
      <c r="DS1039" s="18"/>
      <c r="DT1039" s="19"/>
      <c r="DU1039" s="18"/>
      <c r="DV1039" s="19"/>
      <c r="DW1039" s="159"/>
      <c r="DX1039" s="160"/>
      <c r="DY1039" s="160"/>
      <c r="DZ1039" s="18"/>
      <c r="EA1039" s="19"/>
      <c r="EB1039" s="18"/>
      <c r="EC1039" s="19"/>
      <c r="ED1039" s="18"/>
      <c r="EE1039" s="19"/>
      <c r="EF1039" s="18"/>
      <c r="EG1039" s="19"/>
      <c r="EH1039" s="18"/>
      <c r="EI1039" s="19"/>
      <c r="EJ1039" s="18"/>
      <c r="EK1039" s="19"/>
      <c r="EL1039" s="18"/>
      <c r="EM1039" s="19"/>
      <c r="EN1039" s="18"/>
      <c r="EO1039" s="19"/>
      <c r="EP1039" s="18"/>
      <c r="EQ1039" s="19"/>
      <c r="ER1039" s="159"/>
      <c r="ES1039" s="160"/>
      <c r="ET1039" s="160"/>
      <c r="EU1039" s="18"/>
      <c r="EV1039" s="19"/>
      <c r="EW1039" s="18"/>
      <c r="EX1039" s="19"/>
      <c r="EY1039" s="18"/>
      <c r="EZ1039" s="19"/>
      <c r="FA1039" s="18"/>
      <c r="FB1039" s="19"/>
      <c r="FC1039" s="18"/>
      <c r="FD1039" s="19"/>
      <c r="FE1039" s="18"/>
      <c r="FF1039" s="19"/>
      <c r="FG1039" s="18"/>
      <c r="FH1039" s="19"/>
      <c r="FI1039" s="18"/>
      <c r="FJ1039" s="19"/>
      <c r="FK1039" s="18"/>
      <c r="FL1039" s="19"/>
      <c r="FM1039" s="159"/>
      <c r="FN1039" s="160"/>
      <c r="FO1039" s="160"/>
      <c r="FP1039" s="18"/>
      <c r="FQ1039" s="19"/>
      <c r="FR1039" s="18"/>
      <c r="FS1039" s="19"/>
      <c r="FT1039" s="18"/>
      <c r="FU1039" s="19"/>
      <c r="FV1039" s="18"/>
      <c r="FW1039" s="19"/>
      <c r="FX1039" s="18"/>
      <c r="FY1039" s="19"/>
      <c r="FZ1039" s="18"/>
      <c r="GA1039" s="19"/>
      <c r="GB1039" s="18"/>
      <c r="GC1039" s="19"/>
      <c r="GD1039" s="18"/>
      <c r="GE1039" s="19"/>
      <c r="GF1039" s="18"/>
      <c r="GG1039" s="19"/>
      <c r="GH1039" s="159"/>
      <c r="GI1039" s="160"/>
      <c r="GJ1039" s="160"/>
      <c r="GK1039" s="18"/>
      <c r="GL1039" s="19"/>
      <c r="GM1039" s="18"/>
      <c r="GN1039" s="19"/>
      <c r="GO1039" s="18"/>
      <c r="GP1039" s="19"/>
      <c r="GQ1039" s="18"/>
      <c r="GR1039" s="19"/>
      <c r="GS1039" s="18"/>
      <c r="GT1039" s="19"/>
      <c r="GU1039" s="18"/>
      <c r="GV1039" s="19"/>
      <c r="GW1039" s="18"/>
      <c r="GX1039" s="19"/>
      <c r="GY1039" s="18"/>
      <c r="GZ1039" s="19"/>
      <c r="HA1039" s="18"/>
      <c r="HB1039" s="19"/>
      <c r="HC1039" s="159"/>
      <c r="HD1039" s="160"/>
      <c r="HE1039" s="160"/>
      <c r="HF1039" s="18"/>
      <c r="HG1039" s="19"/>
      <c r="HH1039" s="18"/>
      <c r="HI1039" s="19"/>
      <c r="HJ1039" s="18"/>
      <c r="HK1039" s="19"/>
      <c r="HL1039" s="18"/>
      <c r="HM1039" s="19"/>
      <c r="HN1039" s="18"/>
      <c r="HO1039" s="19"/>
      <c r="HP1039" s="18"/>
      <c r="HQ1039" s="19"/>
      <c r="HR1039" s="18"/>
      <c r="HS1039" s="19"/>
      <c r="HT1039" s="18"/>
      <c r="HU1039" s="19"/>
      <c r="HV1039" s="18"/>
      <c r="HW1039" s="19"/>
      <c r="HX1039" s="159"/>
      <c r="HY1039" s="160"/>
      <c r="HZ1039" s="160"/>
      <c r="IA1039" s="18"/>
      <c r="IB1039" s="19"/>
      <c r="IC1039" s="18"/>
      <c r="ID1039" s="19"/>
      <c r="IE1039" s="18"/>
      <c r="IF1039" s="19"/>
      <c r="IG1039" s="18"/>
      <c r="IH1039" s="19"/>
      <c r="II1039" s="18"/>
      <c r="IJ1039" s="19"/>
      <c r="IK1039" s="18"/>
      <c r="IL1039" s="19"/>
      <c r="IM1039" s="18"/>
      <c r="IN1039" s="19"/>
      <c r="IO1039" s="18"/>
      <c r="IP1039" s="19"/>
      <c r="IQ1039" s="18"/>
      <c r="IR1039" s="19"/>
      <c r="IS1039" s="159"/>
      <c r="IT1039" s="160"/>
      <c r="IU1039" s="160"/>
      <c r="IV1039" s="18"/>
      <c r="IW1039" s="19"/>
      <c r="IX1039" s="18"/>
      <c r="IY1039" s="19"/>
      <c r="IZ1039" s="18"/>
      <c r="JA1039" s="19"/>
      <c r="JB1039" s="18"/>
      <c r="JC1039" s="19"/>
      <c r="JD1039" s="18"/>
      <c r="JE1039" s="19"/>
      <c r="JF1039" s="18"/>
      <c r="JG1039" s="19"/>
      <c r="JH1039" s="18"/>
      <c r="JI1039" s="19"/>
      <c r="JJ1039" s="18"/>
      <c r="JK1039" s="19"/>
      <c r="JL1039" s="18"/>
      <c r="JM1039" s="19"/>
      <c r="JN1039" s="159"/>
      <c r="JO1039" s="160"/>
      <c r="JP1039" s="160"/>
      <c r="JQ1039" s="18"/>
      <c r="JR1039" s="19"/>
      <c r="JS1039" s="18"/>
      <c r="JT1039" s="19"/>
      <c r="JU1039" s="18"/>
      <c r="JV1039" s="19"/>
      <c r="JW1039" s="18"/>
      <c r="JX1039" s="19"/>
      <c r="JY1039" s="18"/>
      <c r="JZ1039" s="19"/>
      <c r="KA1039" s="18"/>
      <c r="KB1039" s="19"/>
      <c r="KC1039" s="18"/>
      <c r="KD1039" s="19"/>
      <c r="KE1039" s="18"/>
      <c r="KF1039" s="19"/>
      <c r="KG1039" s="18"/>
      <c r="KH1039" s="19"/>
      <c r="KI1039" s="159"/>
      <c r="KJ1039" s="160"/>
      <c r="KK1039" s="160"/>
      <c r="KL1039" s="18"/>
      <c r="KM1039" s="19"/>
      <c r="KN1039" s="18"/>
      <c r="KO1039" s="19"/>
      <c r="KP1039" s="18"/>
      <c r="KQ1039" s="19"/>
      <c r="KR1039" s="18"/>
      <c r="KS1039" s="19"/>
      <c r="KT1039" s="18"/>
      <c r="KU1039" s="19"/>
      <c r="KV1039" s="18"/>
      <c r="KW1039" s="19"/>
      <c r="KX1039" s="18"/>
      <c r="KY1039" s="19"/>
      <c r="KZ1039" s="18"/>
      <c r="LA1039" s="19"/>
      <c r="LB1039" s="18"/>
      <c r="LC1039" s="19"/>
      <c r="LD1039" s="159"/>
      <c r="LE1039" s="160"/>
      <c r="LF1039" s="160"/>
      <c r="LG1039" s="18"/>
      <c r="LH1039" s="19"/>
      <c r="LI1039" s="18"/>
      <c r="LJ1039" s="19"/>
      <c r="LK1039" s="18"/>
      <c r="LL1039" s="19"/>
      <c r="LM1039" s="18"/>
      <c r="LN1039" s="19"/>
      <c r="LO1039" s="18"/>
      <c r="LP1039" s="19"/>
      <c r="LQ1039" s="18"/>
      <c r="LR1039" s="19"/>
      <c r="LS1039" s="18"/>
      <c r="LT1039" s="19"/>
      <c r="LU1039" s="18"/>
      <c r="LV1039" s="19"/>
      <c r="LW1039" s="18"/>
      <c r="LX1039" s="19"/>
      <c r="LY1039" s="159"/>
      <c r="LZ1039" s="160"/>
      <c r="MA1039" s="160"/>
      <c r="MB1039" s="18"/>
      <c r="MC1039" s="19"/>
      <c r="MD1039" s="18"/>
      <c r="ME1039" s="19"/>
      <c r="MF1039" s="18"/>
      <c r="MG1039" s="19"/>
      <c r="MH1039" s="18"/>
      <c r="MI1039" s="19"/>
      <c r="MJ1039" s="18"/>
      <c r="MK1039" s="19"/>
      <c r="ML1039" s="18"/>
      <c r="MM1039" s="19"/>
      <c r="MN1039" s="18"/>
      <c r="MO1039" s="19"/>
      <c r="MP1039" s="18"/>
      <c r="MQ1039" s="19"/>
      <c r="MR1039" s="18"/>
      <c r="MS1039" s="19"/>
      <c r="MT1039" s="159"/>
      <c r="MU1039" s="160"/>
      <c r="MV1039" s="160"/>
      <c r="MW1039" s="18"/>
      <c r="MX1039" s="19"/>
      <c r="MY1039" s="18"/>
      <c r="MZ1039" s="19"/>
      <c r="NA1039" s="18"/>
      <c r="NB1039" s="19"/>
      <c r="NC1039" s="18"/>
      <c r="ND1039" s="19"/>
      <c r="NE1039" s="18"/>
      <c r="NF1039" s="19"/>
      <c r="NG1039" s="18"/>
      <c r="NH1039" s="19"/>
      <c r="NI1039" s="18"/>
      <c r="NJ1039" s="19"/>
      <c r="NK1039" s="18"/>
      <c r="NL1039" s="19"/>
      <c r="NM1039" s="18"/>
      <c r="NN1039" s="19"/>
      <c r="NO1039" s="159"/>
      <c r="NP1039" s="160"/>
      <c r="NQ1039" s="160"/>
      <c r="NR1039" s="18"/>
      <c r="NS1039" s="19"/>
      <c r="NT1039" s="18"/>
      <c r="NU1039" s="19"/>
      <c r="NV1039" s="18"/>
      <c r="NW1039" s="19"/>
      <c r="NX1039" s="18"/>
      <c r="NY1039" s="19"/>
      <c r="NZ1039" s="18"/>
      <c r="OA1039" s="19"/>
      <c r="OB1039" s="18"/>
      <c r="OC1039" s="19"/>
      <c r="OD1039" s="18"/>
      <c r="OE1039" s="19"/>
      <c r="OF1039" s="18"/>
      <c r="OG1039" s="19"/>
      <c r="OH1039" s="18"/>
      <c r="OI1039" s="19"/>
      <c r="OJ1039" s="159"/>
      <c r="OK1039" s="160"/>
      <c r="OL1039" s="160"/>
      <c r="OM1039" s="18"/>
      <c r="ON1039" s="19"/>
      <c r="OO1039" s="18"/>
      <c r="OP1039" s="19"/>
      <c r="OQ1039" s="18"/>
      <c r="OR1039" s="19"/>
      <c r="OS1039" s="18"/>
      <c r="OT1039" s="19"/>
      <c r="OU1039" s="18"/>
      <c r="OV1039" s="19"/>
      <c r="OW1039" s="18"/>
      <c r="OX1039" s="19"/>
      <c r="OY1039" s="18"/>
      <c r="OZ1039" s="19"/>
      <c r="PA1039" s="18"/>
      <c r="PB1039" s="19"/>
      <c r="PC1039" s="18"/>
      <c r="PD1039" s="19"/>
      <c r="PE1039" s="159"/>
      <c r="PF1039" s="160"/>
      <c r="PG1039" s="160"/>
      <c r="PH1039" s="18"/>
      <c r="PI1039" s="19"/>
      <c r="PJ1039" s="18"/>
      <c r="PK1039" s="19"/>
      <c r="PL1039" s="18"/>
      <c r="PM1039" s="19"/>
      <c r="PN1039" s="18"/>
      <c r="PO1039" s="19"/>
      <c r="PP1039" s="18"/>
      <c r="PQ1039" s="19"/>
      <c r="PR1039" s="18"/>
      <c r="PS1039" s="19"/>
      <c r="PT1039" s="18"/>
      <c r="PU1039" s="19"/>
      <c r="PV1039" s="18"/>
      <c r="PW1039" s="19"/>
      <c r="PX1039" s="18"/>
      <c r="PY1039" s="19"/>
      <c r="PZ1039" s="159"/>
      <c r="QA1039" s="160"/>
      <c r="QB1039" s="160"/>
      <c r="QC1039" s="18"/>
      <c r="QD1039" s="19"/>
      <c r="QE1039" s="18"/>
      <c r="QF1039" s="19"/>
      <c r="QG1039" s="18"/>
      <c r="QH1039" s="19"/>
      <c r="QI1039" s="18"/>
      <c r="QJ1039" s="19"/>
      <c r="QK1039" s="18"/>
      <c r="QL1039" s="19"/>
      <c r="QM1039" s="18"/>
      <c r="QN1039" s="19"/>
      <c r="QO1039" s="18"/>
      <c r="QP1039" s="19"/>
      <c r="QQ1039" s="18"/>
      <c r="QR1039" s="19"/>
      <c r="QS1039" s="18"/>
      <c r="QT1039" s="19"/>
      <c r="QU1039" s="159"/>
      <c r="QV1039" s="160"/>
      <c r="QW1039" s="160"/>
      <c r="QX1039" s="18"/>
      <c r="QY1039" s="19"/>
      <c r="QZ1039" s="18"/>
      <c r="RA1039" s="19"/>
      <c r="RB1039" s="18"/>
      <c r="RC1039" s="19"/>
      <c r="RD1039" s="18"/>
      <c r="RE1039" s="19"/>
      <c r="RF1039" s="18"/>
      <c r="RG1039" s="19"/>
      <c r="RH1039" s="18"/>
      <c r="RI1039" s="19"/>
      <c r="RJ1039" s="18"/>
      <c r="RK1039" s="19"/>
      <c r="RL1039" s="18"/>
      <c r="RM1039" s="19"/>
      <c r="RN1039" s="18"/>
      <c r="RO1039" s="19"/>
      <c r="RP1039" s="159"/>
      <c r="RQ1039" s="160"/>
      <c r="RR1039" s="160"/>
      <c r="RS1039" s="18"/>
      <c r="RT1039" s="19"/>
      <c r="RU1039" s="18"/>
      <c r="RV1039" s="19"/>
      <c r="RW1039" s="18"/>
      <c r="RX1039" s="19"/>
      <c r="RY1039" s="18"/>
      <c r="RZ1039" s="19"/>
      <c r="SA1039" s="18"/>
      <c r="SB1039" s="19"/>
      <c r="SC1039" s="18"/>
      <c r="SD1039" s="19"/>
      <c r="SE1039" s="18"/>
      <c r="SF1039" s="19"/>
      <c r="SG1039" s="18"/>
      <c r="SH1039" s="19"/>
      <c r="SI1039" s="18"/>
      <c r="SJ1039" s="19"/>
      <c r="SK1039" s="159"/>
      <c r="SL1039" s="160"/>
      <c r="SM1039" s="160"/>
      <c r="SN1039" s="18"/>
      <c r="SO1039" s="19"/>
      <c r="SP1039" s="18"/>
      <c r="SQ1039" s="19"/>
      <c r="SR1039" s="18"/>
      <c r="SS1039" s="19"/>
      <c r="ST1039" s="18"/>
      <c r="SU1039" s="19"/>
      <c r="SV1039" s="18"/>
      <c r="SW1039" s="19"/>
      <c r="SX1039" s="18"/>
      <c r="SY1039" s="19"/>
      <c r="SZ1039" s="18"/>
      <c r="TA1039" s="19"/>
      <c r="TB1039" s="18"/>
      <c r="TC1039" s="19"/>
      <c r="TD1039" s="18"/>
      <c r="TE1039" s="19"/>
      <c r="TF1039" s="159"/>
      <c r="TG1039" s="160"/>
      <c r="TH1039" s="160"/>
      <c r="TI1039" s="18"/>
      <c r="TJ1039" s="19"/>
      <c r="TK1039" s="18"/>
      <c r="TL1039" s="19"/>
      <c r="TM1039" s="18"/>
      <c r="TN1039" s="19"/>
      <c r="TO1039" s="18"/>
      <c r="TP1039" s="19"/>
      <c r="TQ1039" s="18"/>
      <c r="TR1039" s="19"/>
      <c r="TS1039" s="18"/>
      <c r="TT1039" s="19"/>
      <c r="TU1039" s="18"/>
      <c r="TV1039" s="19"/>
      <c r="TW1039" s="18"/>
      <c r="TX1039" s="19"/>
      <c r="TY1039" s="18"/>
      <c r="TZ1039" s="19"/>
      <c r="UA1039" s="159"/>
      <c r="UB1039" s="160"/>
      <c r="UC1039" s="160"/>
      <c r="UD1039" s="18"/>
      <c r="UE1039" s="19"/>
      <c r="UF1039" s="18"/>
      <c r="UG1039" s="19"/>
      <c r="UH1039" s="18"/>
      <c r="UI1039" s="19"/>
      <c r="UJ1039" s="18"/>
      <c r="UK1039" s="19"/>
      <c r="UL1039" s="18"/>
      <c r="UM1039" s="19"/>
      <c r="UN1039" s="18"/>
      <c r="UO1039" s="19"/>
      <c r="UP1039" s="18"/>
      <c r="UQ1039" s="19"/>
      <c r="UR1039" s="18"/>
      <c r="US1039" s="19"/>
      <c r="UT1039" s="18"/>
      <c r="UU1039" s="19"/>
      <c r="UV1039" s="159"/>
      <c r="UW1039" s="160"/>
      <c r="UX1039" s="160"/>
      <c r="UY1039" s="18"/>
      <c r="UZ1039" s="19"/>
      <c r="VA1039" s="18"/>
      <c r="VB1039" s="19"/>
      <c r="VC1039" s="18"/>
      <c r="VD1039" s="19"/>
      <c r="VE1039" s="18"/>
      <c r="VF1039" s="19"/>
      <c r="VG1039" s="18"/>
      <c r="VH1039" s="19"/>
      <c r="VI1039" s="18"/>
      <c r="VJ1039" s="19"/>
      <c r="VK1039" s="18"/>
      <c r="VL1039" s="19"/>
      <c r="VM1039" s="18"/>
      <c r="VN1039" s="19"/>
      <c r="VO1039" s="18"/>
      <c r="VP1039" s="19"/>
      <c r="VQ1039" s="159"/>
      <c r="VR1039" s="160"/>
      <c r="VS1039" s="160"/>
      <c r="VT1039" s="18"/>
      <c r="VU1039" s="19"/>
      <c r="VV1039" s="18"/>
      <c r="VW1039" s="19"/>
      <c r="VX1039" s="18"/>
      <c r="VY1039" s="19"/>
      <c r="VZ1039" s="18"/>
      <c r="WA1039" s="19"/>
      <c r="WB1039" s="18"/>
      <c r="WC1039" s="19"/>
      <c r="WD1039" s="18"/>
      <c r="WE1039" s="19"/>
      <c r="WF1039" s="18"/>
      <c r="WG1039" s="19"/>
      <c r="WH1039" s="18"/>
      <c r="WI1039" s="19"/>
      <c r="WJ1039" s="18"/>
      <c r="WK1039" s="19"/>
      <c r="WL1039" s="159"/>
      <c r="WM1039" s="160"/>
      <c r="WN1039" s="160"/>
      <c r="WO1039" s="18"/>
      <c r="WP1039" s="19"/>
      <c r="WQ1039" s="18"/>
      <c r="WR1039" s="19"/>
      <c r="WS1039" s="18"/>
      <c r="WT1039" s="19"/>
      <c r="WU1039" s="18"/>
      <c r="WV1039" s="19"/>
      <c r="WW1039" s="18"/>
      <c r="WX1039" s="19"/>
      <c r="WY1039" s="18"/>
      <c r="WZ1039" s="19"/>
      <c r="XA1039" s="18"/>
      <c r="XB1039" s="19"/>
      <c r="XC1039" s="18"/>
      <c r="XD1039" s="19"/>
      <c r="XE1039" s="18"/>
      <c r="XF1039" s="19"/>
      <c r="XG1039" s="159"/>
      <c r="XH1039" s="160"/>
      <c r="XI1039" s="160"/>
      <c r="XJ1039" s="18"/>
      <c r="XK1039" s="19"/>
      <c r="XL1039" s="18"/>
      <c r="XM1039" s="19"/>
      <c r="XN1039" s="18"/>
      <c r="XO1039" s="19"/>
      <c r="XP1039" s="18"/>
      <c r="XQ1039" s="19"/>
      <c r="XR1039" s="18"/>
      <c r="XS1039" s="19"/>
      <c r="XT1039" s="18"/>
      <c r="XU1039" s="19"/>
      <c r="XV1039" s="18"/>
      <c r="XW1039" s="19"/>
      <c r="XX1039" s="18"/>
      <c r="XY1039" s="19"/>
      <c r="XZ1039" s="18"/>
      <c r="YA1039" s="19"/>
      <c r="YB1039" s="159"/>
      <c r="YC1039" s="160"/>
      <c r="YD1039" s="160"/>
      <c r="YE1039" s="18"/>
      <c r="YF1039" s="19"/>
      <c r="YG1039" s="18"/>
      <c r="YH1039" s="19"/>
      <c r="YI1039" s="18"/>
      <c r="YJ1039" s="19"/>
      <c r="YK1039" s="18"/>
      <c r="YL1039" s="19"/>
      <c r="YM1039" s="18"/>
      <c r="YN1039" s="19"/>
      <c r="YO1039" s="18"/>
      <c r="YP1039" s="19"/>
      <c r="YQ1039" s="18"/>
      <c r="YR1039" s="19"/>
      <c r="YS1039" s="18"/>
      <c r="YT1039" s="19"/>
      <c r="YU1039" s="18"/>
      <c r="YV1039" s="19"/>
      <c r="YW1039" s="159"/>
      <c r="YX1039" s="160"/>
      <c r="YY1039" s="160"/>
      <c r="YZ1039" s="18"/>
      <c r="ZA1039" s="19"/>
      <c r="ZB1039" s="18"/>
      <c r="ZC1039" s="19"/>
      <c r="ZD1039" s="18"/>
      <c r="ZE1039" s="19"/>
      <c r="ZF1039" s="18"/>
      <c r="ZG1039" s="19"/>
      <c r="ZH1039" s="18"/>
      <c r="ZI1039" s="19"/>
      <c r="ZJ1039" s="18"/>
      <c r="ZK1039" s="19"/>
      <c r="ZL1039" s="18"/>
      <c r="ZM1039" s="19"/>
      <c r="ZN1039" s="18"/>
      <c r="ZO1039" s="19"/>
      <c r="ZP1039" s="18"/>
      <c r="ZQ1039" s="19"/>
      <c r="ZR1039" s="159"/>
      <c r="ZS1039" s="160"/>
      <c r="ZT1039" s="160"/>
      <c r="ZU1039" s="18"/>
      <c r="ZV1039" s="19"/>
      <c r="ZW1039" s="18"/>
      <c r="ZX1039" s="19"/>
      <c r="ZY1039" s="18"/>
      <c r="ZZ1039" s="19"/>
      <c r="AAA1039" s="18"/>
      <c r="AAB1039" s="19"/>
      <c r="AAC1039" s="18"/>
      <c r="AAD1039" s="19"/>
      <c r="AAE1039" s="18"/>
      <c r="AAF1039" s="19"/>
      <c r="AAG1039" s="18"/>
      <c r="AAH1039" s="19"/>
      <c r="AAI1039" s="18"/>
      <c r="AAJ1039" s="19"/>
      <c r="AAK1039" s="18"/>
      <c r="AAL1039" s="19"/>
      <c r="AAM1039" s="159"/>
      <c r="AAN1039" s="160"/>
      <c r="AAO1039" s="160"/>
      <c r="AAP1039" s="18"/>
      <c r="AAQ1039" s="19"/>
      <c r="AAR1039" s="18"/>
      <c r="AAS1039" s="19"/>
      <c r="AAT1039" s="18"/>
      <c r="AAU1039" s="19"/>
      <c r="AAV1039" s="18"/>
      <c r="AAW1039" s="19"/>
      <c r="AAX1039" s="18"/>
      <c r="AAY1039" s="19"/>
      <c r="AAZ1039" s="18"/>
      <c r="ABA1039" s="19"/>
      <c r="ABB1039" s="18"/>
      <c r="ABC1039" s="19"/>
      <c r="ABD1039" s="18"/>
      <c r="ABE1039" s="19"/>
      <c r="ABF1039" s="18"/>
      <c r="ABG1039" s="19"/>
      <c r="ABH1039" s="159"/>
      <c r="ABI1039" s="160"/>
      <c r="ABJ1039" s="160"/>
      <c r="ABK1039" s="18"/>
      <c r="ABL1039" s="19"/>
      <c r="ABM1039" s="18"/>
      <c r="ABN1039" s="19"/>
      <c r="ABO1039" s="18"/>
      <c r="ABP1039" s="19"/>
      <c r="ABQ1039" s="18"/>
      <c r="ABR1039" s="19"/>
      <c r="ABS1039" s="18"/>
      <c r="ABT1039" s="19"/>
      <c r="ABU1039" s="18"/>
      <c r="ABV1039" s="19"/>
      <c r="ABW1039" s="18"/>
      <c r="ABX1039" s="19"/>
      <c r="ABY1039" s="18"/>
      <c r="ABZ1039" s="19"/>
      <c r="ACA1039" s="18"/>
      <c r="ACB1039" s="19"/>
      <c r="ACC1039" s="159"/>
      <c r="ACD1039" s="160"/>
      <c r="ACE1039" s="160"/>
      <c r="ACF1039" s="18"/>
      <c r="ACG1039" s="19"/>
      <c r="ACH1039" s="18"/>
      <c r="ACI1039" s="19"/>
      <c r="ACJ1039" s="18"/>
      <c r="ACK1039" s="19"/>
      <c r="ACL1039" s="18"/>
      <c r="ACM1039" s="19"/>
      <c r="ACN1039" s="18"/>
      <c r="ACO1039" s="19"/>
      <c r="ACP1039" s="18"/>
      <c r="ACQ1039" s="19"/>
      <c r="ACR1039" s="18"/>
      <c r="ACS1039" s="19"/>
      <c r="ACT1039" s="18"/>
      <c r="ACU1039" s="19"/>
      <c r="ACV1039" s="18"/>
      <c r="ACW1039" s="19"/>
      <c r="ACX1039" s="159"/>
      <c r="ACY1039" s="160"/>
      <c r="ACZ1039" s="160"/>
      <c r="ADA1039" s="18"/>
      <c r="ADB1039" s="19"/>
      <c r="ADC1039" s="18"/>
      <c r="ADD1039" s="19"/>
      <c r="ADE1039" s="18"/>
      <c r="ADF1039" s="19"/>
      <c r="ADG1039" s="18"/>
      <c r="ADH1039" s="19"/>
      <c r="ADI1039" s="18"/>
      <c r="ADJ1039" s="19"/>
      <c r="ADK1039" s="18"/>
      <c r="ADL1039" s="19"/>
      <c r="ADM1039" s="18"/>
      <c r="ADN1039" s="19"/>
      <c r="ADO1039" s="18"/>
      <c r="ADP1039" s="19"/>
      <c r="ADQ1039" s="18"/>
      <c r="ADR1039" s="19"/>
      <c r="ADS1039" s="159"/>
      <c r="ADT1039" s="160"/>
      <c r="ADU1039" s="160"/>
      <c r="ADV1039" s="18"/>
      <c r="ADW1039" s="19"/>
      <c r="ADX1039" s="18"/>
      <c r="ADY1039" s="19"/>
      <c r="ADZ1039" s="18"/>
      <c r="AEA1039" s="19"/>
      <c r="AEB1039" s="18"/>
      <c r="AEC1039" s="19"/>
      <c r="AED1039" s="18"/>
      <c r="AEE1039" s="19"/>
      <c r="AEF1039" s="18"/>
      <c r="AEG1039" s="19"/>
      <c r="AEH1039" s="18"/>
      <c r="AEI1039" s="19"/>
      <c r="AEJ1039" s="18"/>
      <c r="AEK1039" s="19"/>
      <c r="AEL1039" s="18"/>
      <c r="AEM1039" s="19"/>
      <c r="AEN1039" s="159"/>
      <c r="AEO1039" s="160"/>
      <c r="AEP1039" s="160"/>
      <c r="AEQ1039" s="18"/>
      <c r="AER1039" s="19"/>
      <c r="AES1039" s="18"/>
      <c r="AET1039" s="19"/>
      <c r="AEU1039" s="18"/>
      <c r="AEV1039" s="19"/>
      <c r="AEW1039" s="18"/>
      <c r="AEX1039" s="19"/>
      <c r="AEY1039" s="18"/>
      <c r="AEZ1039" s="19"/>
      <c r="AFA1039" s="18"/>
      <c r="AFB1039" s="19"/>
      <c r="AFC1039" s="18"/>
      <c r="AFD1039" s="19"/>
      <c r="AFE1039" s="18"/>
      <c r="AFF1039" s="19"/>
      <c r="AFG1039" s="18"/>
      <c r="AFH1039" s="19"/>
      <c r="AFI1039" s="159"/>
      <c r="AFJ1039" s="160"/>
      <c r="AFK1039" s="160"/>
      <c r="AFL1039" s="18"/>
      <c r="AFM1039" s="19"/>
      <c r="AFN1039" s="18"/>
      <c r="AFO1039" s="19"/>
      <c r="AFP1039" s="18"/>
      <c r="AFQ1039" s="19"/>
      <c r="AFR1039" s="18"/>
      <c r="AFS1039" s="19"/>
      <c r="AFT1039" s="18"/>
      <c r="AFU1039" s="19"/>
      <c r="AFV1039" s="18"/>
      <c r="AFW1039" s="19"/>
      <c r="AFX1039" s="18"/>
      <c r="AFY1039" s="19"/>
      <c r="AFZ1039" s="18"/>
      <c r="AGA1039" s="19"/>
      <c r="AGB1039" s="18"/>
      <c r="AGC1039" s="19"/>
      <c r="AGD1039" s="159"/>
      <c r="AGE1039" s="160"/>
      <c r="AGF1039" s="160"/>
      <c r="AGG1039" s="18"/>
      <c r="AGH1039" s="19"/>
      <c r="AGI1039" s="18"/>
      <c r="AGJ1039" s="19"/>
      <c r="AGK1039" s="18"/>
      <c r="AGL1039" s="19"/>
      <c r="AGM1039" s="18"/>
      <c r="AGN1039" s="19"/>
      <c r="AGO1039" s="18"/>
      <c r="AGP1039" s="19"/>
      <c r="AGQ1039" s="18"/>
      <c r="AGR1039" s="19"/>
      <c r="AGS1039" s="18"/>
      <c r="AGT1039" s="19"/>
      <c r="AGU1039" s="18"/>
      <c r="AGV1039" s="19"/>
      <c r="AGW1039" s="18"/>
      <c r="AGX1039" s="19"/>
      <c r="AGY1039" s="159"/>
      <c r="AGZ1039" s="160"/>
      <c r="AHA1039" s="160"/>
      <c r="AHB1039" s="18"/>
      <c r="AHC1039" s="19"/>
      <c r="AHD1039" s="18"/>
      <c r="AHE1039" s="19"/>
      <c r="AHF1039" s="18"/>
      <c r="AHG1039" s="19"/>
      <c r="AHH1039" s="18"/>
      <c r="AHI1039" s="19"/>
      <c r="AHJ1039" s="18"/>
      <c r="AHK1039" s="19"/>
      <c r="AHL1039" s="18"/>
      <c r="AHM1039" s="19"/>
      <c r="AHN1039" s="18"/>
      <c r="AHO1039" s="19"/>
      <c r="AHP1039" s="18"/>
      <c r="AHQ1039" s="19"/>
      <c r="AHR1039" s="18"/>
      <c r="AHS1039" s="19"/>
      <c r="AHT1039" s="159"/>
      <c r="AHU1039" s="160"/>
      <c r="AHV1039" s="160"/>
      <c r="AHW1039" s="18"/>
      <c r="AHX1039" s="19"/>
      <c r="AHY1039" s="18"/>
      <c r="AHZ1039" s="19"/>
      <c r="AIA1039" s="18"/>
      <c r="AIB1039" s="19"/>
      <c r="AIC1039" s="18"/>
      <c r="AID1039" s="19"/>
      <c r="AIE1039" s="18"/>
      <c r="AIF1039" s="19"/>
      <c r="AIG1039" s="18"/>
      <c r="AIH1039" s="19"/>
      <c r="AII1039" s="18"/>
      <c r="AIJ1039" s="19"/>
      <c r="AIK1039" s="18"/>
      <c r="AIL1039" s="19"/>
      <c r="AIM1039" s="18"/>
      <c r="AIN1039" s="19"/>
      <c r="AIO1039" s="159"/>
      <c r="AIP1039" s="160"/>
      <c r="AIQ1039" s="160"/>
      <c r="AIR1039" s="18"/>
      <c r="AIS1039" s="19"/>
      <c r="AIT1039" s="18"/>
      <c r="AIU1039" s="19"/>
      <c r="AIV1039" s="18"/>
      <c r="AIW1039" s="19"/>
      <c r="AIX1039" s="18"/>
      <c r="AIY1039" s="19"/>
      <c r="AIZ1039" s="18"/>
      <c r="AJA1039" s="19"/>
      <c r="AJB1039" s="18"/>
      <c r="AJC1039" s="19"/>
      <c r="AJD1039" s="18"/>
      <c r="AJE1039" s="19"/>
      <c r="AJF1039" s="18"/>
      <c r="AJG1039" s="19"/>
      <c r="AJH1039" s="18"/>
      <c r="AJI1039" s="19"/>
      <c r="AJJ1039" s="159"/>
      <c r="AJK1039" s="160"/>
      <c r="AJL1039" s="160"/>
      <c r="AJM1039" s="18"/>
      <c r="AJN1039" s="19"/>
      <c r="AJO1039" s="18"/>
      <c r="AJP1039" s="19"/>
      <c r="AJQ1039" s="18"/>
      <c r="AJR1039" s="19"/>
      <c r="AJS1039" s="18"/>
      <c r="AJT1039" s="19"/>
      <c r="AJU1039" s="18"/>
      <c r="AJV1039" s="19"/>
      <c r="AJW1039" s="18"/>
      <c r="AJX1039" s="19"/>
      <c r="AJY1039" s="18"/>
      <c r="AJZ1039" s="19"/>
      <c r="AKA1039" s="18"/>
      <c r="AKB1039" s="19"/>
      <c r="AKC1039" s="18"/>
      <c r="AKD1039" s="19"/>
      <c r="AKE1039" s="159"/>
      <c r="AKF1039" s="160"/>
      <c r="AKG1039" s="160"/>
      <c r="AKH1039" s="18"/>
      <c r="AKI1039" s="19"/>
      <c r="AKJ1039" s="18"/>
      <c r="AKK1039" s="19"/>
      <c r="AKL1039" s="18"/>
      <c r="AKM1039" s="19"/>
      <c r="AKN1039" s="18"/>
      <c r="AKO1039" s="19"/>
      <c r="AKP1039" s="18"/>
      <c r="AKQ1039" s="19"/>
      <c r="AKR1039" s="18"/>
      <c r="AKS1039" s="19"/>
      <c r="AKT1039" s="18"/>
      <c r="AKU1039" s="19"/>
      <c r="AKV1039" s="18"/>
      <c r="AKW1039" s="19"/>
      <c r="AKX1039" s="18"/>
      <c r="AKY1039" s="19"/>
      <c r="AKZ1039" s="159"/>
      <c r="ALA1039" s="160"/>
      <c r="ALB1039" s="160"/>
      <c r="ALC1039" s="18"/>
      <c r="ALD1039" s="19"/>
      <c r="ALE1039" s="18"/>
      <c r="ALF1039" s="19"/>
      <c r="ALG1039" s="18"/>
      <c r="ALH1039" s="19"/>
      <c r="ALI1039" s="18"/>
      <c r="ALJ1039" s="19"/>
      <c r="ALK1039" s="18"/>
      <c r="ALL1039" s="19"/>
      <c r="ALM1039" s="18"/>
      <c r="ALN1039" s="19"/>
      <c r="ALO1039" s="18"/>
      <c r="ALP1039" s="19"/>
      <c r="ALQ1039" s="18"/>
      <c r="ALR1039" s="19"/>
      <c r="ALS1039" s="18"/>
      <c r="ALT1039" s="19"/>
      <c r="ALU1039" s="159"/>
      <c r="ALV1039" s="160"/>
      <c r="ALW1039" s="160"/>
      <c r="ALX1039" s="18"/>
      <c r="ALY1039" s="19"/>
      <c r="ALZ1039" s="18"/>
      <c r="AMA1039" s="19"/>
      <c r="AMB1039" s="18"/>
      <c r="AMC1039" s="19"/>
      <c r="AMD1039" s="18"/>
      <c r="AME1039" s="19"/>
      <c r="AMF1039" s="18"/>
      <c r="AMG1039" s="19"/>
      <c r="AMH1039" s="18"/>
      <c r="AMI1039" s="19"/>
      <c r="AMJ1039" s="18"/>
      <c r="AMK1039" s="19"/>
      <c r="AML1039" s="18"/>
      <c r="AMM1039" s="19"/>
      <c r="AMN1039" s="18"/>
      <c r="AMO1039" s="19"/>
      <c r="AMP1039" s="159"/>
      <c r="AMQ1039" s="160"/>
      <c r="AMR1039" s="160"/>
      <c r="AMS1039" s="18"/>
      <c r="AMT1039" s="19"/>
      <c r="AMU1039" s="18"/>
      <c r="AMV1039" s="19"/>
      <c r="AMW1039" s="18"/>
      <c r="AMX1039" s="19"/>
      <c r="AMY1039" s="18"/>
      <c r="AMZ1039" s="19"/>
      <c r="ANA1039" s="18"/>
      <c r="ANB1039" s="19"/>
      <c r="ANC1039" s="18"/>
      <c r="AND1039" s="19"/>
      <c r="ANE1039" s="18"/>
      <c r="ANF1039" s="19"/>
      <c r="ANG1039" s="18"/>
      <c r="ANH1039" s="19"/>
      <c r="ANI1039" s="18"/>
      <c r="ANJ1039" s="19"/>
      <c r="ANK1039" s="159"/>
      <c r="ANL1039" s="160"/>
      <c r="ANM1039" s="160"/>
      <c r="ANN1039" s="18"/>
      <c r="ANO1039" s="19"/>
      <c r="ANP1039" s="18"/>
      <c r="ANQ1039" s="19"/>
      <c r="ANR1039" s="18"/>
      <c r="ANS1039" s="19"/>
      <c r="ANT1039" s="18"/>
      <c r="ANU1039" s="19"/>
      <c r="ANV1039" s="18"/>
      <c r="ANW1039" s="19"/>
      <c r="ANX1039" s="18"/>
      <c r="ANY1039" s="19"/>
      <c r="ANZ1039" s="18"/>
      <c r="AOA1039" s="19"/>
      <c r="AOB1039" s="18"/>
      <c r="AOC1039" s="19"/>
      <c r="AOD1039" s="18"/>
      <c r="AOE1039" s="19"/>
      <c r="AOF1039" s="159"/>
      <c r="AOG1039" s="160"/>
      <c r="AOH1039" s="160"/>
      <c r="AOI1039" s="18"/>
      <c r="AOJ1039" s="19"/>
      <c r="AOK1039" s="18"/>
      <c r="AOL1039" s="19"/>
      <c r="AOM1039" s="18"/>
      <c r="AON1039" s="19"/>
      <c r="AOO1039" s="18"/>
      <c r="AOP1039" s="19"/>
      <c r="AOQ1039" s="18"/>
      <c r="AOR1039" s="19"/>
      <c r="AOS1039" s="18"/>
      <c r="AOT1039" s="19"/>
      <c r="AOU1039" s="18"/>
      <c r="AOV1039" s="19"/>
      <c r="AOW1039" s="18"/>
      <c r="AOX1039" s="19"/>
      <c r="AOY1039" s="18"/>
      <c r="AOZ1039" s="19"/>
      <c r="APA1039" s="159"/>
      <c r="APB1039" s="160"/>
      <c r="APC1039" s="160"/>
      <c r="APD1039" s="18"/>
      <c r="APE1039" s="19"/>
      <c r="APF1039" s="18"/>
      <c r="APG1039" s="19"/>
      <c r="APH1039" s="18"/>
      <c r="API1039" s="19"/>
      <c r="APJ1039" s="18"/>
      <c r="APK1039" s="19"/>
      <c r="APL1039" s="18"/>
      <c r="APM1039" s="19"/>
      <c r="APN1039" s="18"/>
      <c r="APO1039" s="19"/>
      <c r="APP1039" s="18"/>
      <c r="APQ1039" s="19"/>
      <c r="APR1039" s="18"/>
      <c r="APS1039" s="19"/>
      <c r="APT1039" s="18"/>
      <c r="APU1039" s="19"/>
      <c r="APV1039" s="159"/>
      <c r="APW1039" s="160"/>
      <c r="APX1039" s="160"/>
      <c r="APY1039" s="18"/>
      <c r="APZ1039" s="19"/>
      <c r="AQA1039" s="18"/>
      <c r="AQB1039" s="19"/>
      <c r="AQC1039" s="18"/>
      <c r="AQD1039" s="19"/>
      <c r="AQE1039" s="18"/>
      <c r="AQF1039" s="19"/>
      <c r="AQG1039" s="18"/>
      <c r="AQH1039" s="19"/>
      <c r="AQI1039" s="18"/>
      <c r="AQJ1039" s="19"/>
      <c r="AQK1039" s="18"/>
      <c r="AQL1039" s="19"/>
      <c r="AQM1039" s="18"/>
      <c r="AQN1039" s="19"/>
      <c r="AQO1039" s="18"/>
      <c r="AQP1039" s="19"/>
      <c r="AQQ1039" s="159"/>
      <c r="AQR1039" s="160"/>
      <c r="AQS1039" s="160"/>
      <c r="AQT1039" s="18"/>
      <c r="AQU1039" s="19"/>
      <c r="AQV1039" s="18"/>
      <c r="AQW1039" s="19"/>
      <c r="AQX1039" s="18"/>
      <c r="AQY1039" s="19"/>
      <c r="AQZ1039" s="18"/>
      <c r="ARA1039" s="19"/>
      <c r="ARB1039" s="18"/>
      <c r="ARC1039" s="19"/>
      <c r="ARD1039" s="18"/>
      <c r="ARE1039" s="19"/>
      <c r="ARF1039" s="18"/>
      <c r="ARG1039" s="19"/>
      <c r="ARH1039" s="18"/>
      <c r="ARI1039" s="19"/>
      <c r="ARJ1039" s="18"/>
      <c r="ARK1039" s="19"/>
      <c r="ARL1039" s="159"/>
      <c r="ARM1039" s="160"/>
      <c r="ARN1039" s="160"/>
      <c r="ARO1039" s="18"/>
      <c r="ARP1039" s="19"/>
      <c r="ARQ1039" s="18"/>
      <c r="ARR1039" s="19"/>
      <c r="ARS1039" s="18"/>
      <c r="ART1039" s="19"/>
      <c r="ARU1039" s="18"/>
      <c r="ARV1039" s="19"/>
      <c r="ARW1039" s="18"/>
      <c r="ARX1039" s="19"/>
      <c r="ARY1039" s="18"/>
      <c r="ARZ1039" s="19"/>
      <c r="ASA1039" s="18"/>
      <c r="ASB1039" s="19"/>
      <c r="ASC1039" s="18"/>
      <c r="ASD1039" s="19"/>
      <c r="ASE1039" s="18"/>
      <c r="ASF1039" s="19"/>
      <c r="ASG1039" s="159"/>
      <c r="ASH1039" s="160"/>
      <c r="ASI1039" s="160"/>
      <c r="ASJ1039" s="18"/>
      <c r="ASK1039" s="19"/>
      <c r="ASL1039" s="18"/>
      <c r="ASM1039" s="19"/>
      <c r="ASN1039" s="18"/>
      <c r="ASO1039" s="19"/>
      <c r="ASP1039" s="18"/>
      <c r="ASQ1039" s="19"/>
      <c r="ASR1039" s="18"/>
      <c r="ASS1039" s="19"/>
      <c r="AST1039" s="18"/>
      <c r="ASU1039" s="19"/>
      <c r="ASV1039" s="18"/>
      <c r="ASW1039" s="19"/>
      <c r="ASX1039" s="18"/>
      <c r="ASY1039" s="19"/>
      <c r="ASZ1039" s="18"/>
      <c r="ATA1039" s="19"/>
      <c r="ATB1039" s="159"/>
      <c r="ATC1039" s="160"/>
      <c r="ATD1039" s="160"/>
      <c r="ATE1039" s="18"/>
      <c r="ATF1039" s="19"/>
      <c r="ATG1039" s="18"/>
      <c r="ATH1039" s="19"/>
      <c r="ATI1039" s="18"/>
      <c r="ATJ1039" s="19"/>
      <c r="ATK1039" s="18"/>
      <c r="ATL1039" s="19"/>
      <c r="ATM1039" s="18"/>
      <c r="ATN1039" s="19"/>
      <c r="ATO1039" s="18"/>
      <c r="ATP1039" s="19"/>
      <c r="ATQ1039" s="18"/>
      <c r="ATR1039" s="19"/>
      <c r="ATS1039" s="18"/>
      <c r="ATT1039" s="19"/>
      <c r="ATU1039" s="18"/>
      <c r="ATV1039" s="19"/>
      <c r="ATW1039" s="159"/>
      <c r="ATX1039" s="160"/>
      <c r="ATY1039" s="160"/>
      <c r="ATZ1039" s="18"/>
      <c r="AUA1039" s="19"/>
      <c r="AUB1039" s="18"/>
      <c r="AUC1039" s="19"/>
      <c r="AUD1039" s="18"/>
      <c r="AUE1039" s="19"/>
      <c r="AUF1039" s="18"/>
      <c r="AUG1039" s="19"/>
      <c r="AUH1039" s="18"/>
      <c r="AUI1039" s="19"/>
      <c r="AUJ1039" s="18"/>
      <c r="AUK1039" s="19"/>
      <c r="AUL1039" s="18"/>
      <c r="AUM1039" s="19"/>
      <c r="AUN1039" s="18"/>
      <c r="AUO1039" s="19"/>
      <c r="AUP1039" s="18"/>
      <c r="AUQ1039" s="19"/>
      <c r="AUR1039" s="159"/>
      <c r="AUS1039" s="160"/>
      <c r="AUT1039" s="160"/>
      <c r="AUU1039" s="18"/>
      <c r="AUV1039" s="19"/>
      <c r="AUW1039" s="18"/>
      <c r="AUX1039" s="19"/>
      <c r="AUY1039" s="18"/>
      <c r="AUZ1039" s="19"/>
      <c r="AVA1039" s="18"/>
      <c r="AVB1039" s="19"/>
      <c r="AVC1039" s="18"/>
      <c r="AVD1039" s="19"/>
      <c r="AVE1039" s="18"/>
      <c r="AVF1039" s="19"/>
      <c r="AVG1039" s="18"/>
      <c r="AVH1039" s="19"/>
      <c r="AVI1039" s="18"/>
      <c r="AVJ1039" s="19"/>
      <c r="AVK1039" s="18"/>
      <c r="AVL1039" s="19"/>
      <c r="AVM1039" s="159"/>
      <c r="AVN1039" s="160"/>
      <c r="AVO1039" s="160"/>
      <c r="AVP1039" s="18"/>
      <c r="AVQ1039" s="19"/>
      <c r="AVR1039" s="18"/>
      <c r="AVS1039" s="19"/>
      <c r="AVT1039" s="18"/>
      <c r="AVU1039" s="19"/>
      <c r="AVV1039" s="18"/>
      <c r="AVW1039" s="19"/>
      <c r="AVX1039" s="18"/>
      <c r="AVY1039" s="19"/>
      <c r="AVZ1039" s="18"/>
      <c r="AWA1039" s="19"/>
      <c r="AWB1039" s="18"/>
      <c r="AWC1039" s="19"/>
      <c r="AWD1039" s="18"/>
      <c r="AWE1039" s="19"/>
      <c r="AWF1039" s="18"/>
      <c r="AWG1039" s="19"/>
      <c r="AWH1039" s="159"/>
      <c r="AWI1039" s="160"/>
      <c r="AWJ1039" s="160"/>
      <c r="AWK1039" s="18"/>
      <c r="AWL1039" s="19"/>
      <c r="AWM1039" s="18"/>
      <c r="AWN1039" s="19"/>
      <c r="AWO1039" s="18"/>
      <c r="AWP1039" s="19"/>
      <c r="AWQ1039" s="18"/>
      <c r="AWR1039" s="19"/>
      <c r="AWS1039" s="18"/>
      <c r="AWT1039" s="19"/>
      <c r="AWU1039" s="18"/>
      <c r="AWV1039" s="19"/>
      <c r="AWW1039" s="18"/>
      <c r="AWX1039" s="19"/>
      <c r="AWY1039" s="18"/>
      <c r="AWZ1039" s="19"/>
      <c r="AXA1039" s="18"/>
      <c r="AXB1039" s="19"/>
      <c r="AXC1039" s="159"/>
      <c r="AXD1039" s="160"/>
      <c r="AXE1039" s="160"/>
      <c r="AXF1039" s="18"/>
      <c r="AXG1039" s="19"/>
      <c r="AXH1039" s="18"/>
      <c r="AXI1039" s="19"/>
      <c r="AXJ1039" s="18"/>
      <c r="AXK1039" s="19"/>
      <c r="AXL1039" s="18"/>
      <c r="AXM1039" s="19"/>
      <c r="AXN1039" s="18"/>
      <c r="AXO1039" s="19"/>
      <c r="AXP1039" s="18"/>
      <c r="AXQ1039" s="19"/>
      <c r="AXR1039" s="18"/>
      <c r="AXS1039" s="19"/>
      <c r="AXT1039" s="18"/>
      <c r="AXU1039" s="19"/>
      <c r="AXV1039" s="18"/>
      <c r="AXW1039" s="19"/>
      <c r="AXX1039" s="159"/>
      <c r="AXY1039" s="160"/>
      <c r="AXZ1039" s="160"/>
      <c r="AYA1039" s="18"/>
      <c r="AYB1039" s="19"/>
      <c r="AYC1039" s="18"/>
      <c r="AYD1039" s="19"/>
      <c r="AYE1039" s="18"/>
      <c r="AYF1039" s="19"/>
      <c r="AYG1039" s="18"/>
      <c r="AYH1039" s="19"/>
      <c r="AYI1039" s="18"/>
      <c r="AYJ1039" s="19"/>
      <c r="AYK1039" s="18"/>
      <c r="AYL1039" s="19"/>
      <c r="AYM1039" s="18"/>
      <c r="AYN1039" s="19"/>
      <c r="AYO1039" s="18"/>
      <c r="AYP1039" s="19"/>
      <c r="AYQ1039" s="18"/>
      <c r="AYR1039" s="19"/>
      <c r="AYS1039" s="159"/>
      <c r="AYT1039" s="160"/>
      <c r="AYU1039" s="160"/>
      <c r="AYV1039" s="18"/>
      <c r="AYW1039" s="19"/>
      <c r="AYX1039" s="18"/>
      <c r="AYY1039" s="19"/>
      <c r="AYZ1039" s="18"/>
      <c r="AZA1039" s="19"/>
      <c r="AZB1039" s="18"/>
      <c r="AZC1039" s="19"/>
      <c r="AZD1039" s="18"/>
      <c r="AZE1039" s="19"/>
      <c r="AZF1039" s="18"/>
      <c r="AZG1039" s="19"/>
      <c r="AZH1039" s="18"/>
      <c r="AZI1039" s="19"/>
      <c r="AZJ1039" s="18"/>
      <c r="AZK1039" s="19"/>
      <c r="AZL1039" s="18"/>
      <c r="AZM1039" s="19"/>
      <c r="AZN1039" s="159"/>
      <c r="AZO1039" s="160"/>
      <c r="AZP1039" s="160"/>
      <c r="AZQ1039" s="18"/>
      <c r="AZR1039" s="19"/>
      <c r="AZS1039" s="18"/>
      <c r="AZT1039" s="19"/>
      <c r="AZU1039" s="18"/>
      <c r="AZV1039" s="19"/>
      <c r="AZW1039" s="18"/>
      <c r="AZX1039" s="19"/>
      <c r="AZY1039" s="18"/>
      <c r="AZZ1039" s="19"/>
      <c r="BAA1039" s="18"/>
      <c r="BAB1039" s="19"/>
      <c r="BAC1039" s="18"/>
      <c r="BAD1039" s="19"/>
      <c r="BAE1039" s="18"/>
      <c r="BAF1039" s="19"/>
      <c r="BAG1039" s="18"/>
      <c r="BAH1039" s="19"/>
      <c r="BAI1039" s="159"/>
      <c r="BAJ1039" s="160"/>
      <c r="BAK1039" s="160"/>
      <c r="BAL1039" s="18"/>
      <c r="BAM1039" s="19"/>
      <c r="BAN1039" s="18"/>
      <c r="BAO1039" s="19"/>
      <c r="BAP1039" s="18"/>
      <c r="BAQ1039" s="19"/>
      <c r="BAR1039" s="18"/>
      <c r="BAS1039" s="19"/>
      <c r="BAT1039" s="18"/>
      <c r="BAU1039" s="19"/>
      <c r="BAV1039" s="18"/>
      <c r="BAW1039" s="19"/>
      <c r="BAX1039" s="18"/>
      <c r="BAY1039" s="19"/>
      <c r="BAZ1039" s="18"/>
      <c r="BBA1039" s="19"/>
      <c r="BBB1039" s="18"/>
      <c r="BBC1039" s="19"/>
      <c r="BBD1039" s="159"/>
      <c r="BBE1039" s="160"/>
      <c r="BBF1039" s="160"/>
      <c r="BBG1039" s="18"/>
      <c r="BBH1039" s="19"/>
      <c r="BBI1039" s="18"/>
      <c r="BBJ1039" s="19"/>
      <c r="BBK1039" s="18"/>
      <c r="BBL1039" s="19"/>
      <c r="BBM1039" s="18"/>
      <c r="BBN1039" s="19"/>
      <c r="BBO1039" s="18"/>
      <c r="BBP1039" s="19"/>
      <c r="BBQ1039" s="18"/>
      <c r="BBR1039" s="19"/>
      <c r="BBS1039" s="18"/>
      <c r="BBT1039" s="19"/>
      <c r="BBU1039" s="18"/>
      <c r="BBV1039" s="19"/>
      <c r="BBW1039" s="18"/>
      <c r="BBX1039" s="19"/>
      <c r="BBY1039" s="159"/>
      <c r="BBZ1039" s="160"/>
      <c r="BCA1039" s="160"/>
      <c r="BCB1039" s="18"/>
      <c r="BCC1039" s="19"/>
      <c r="BCD1039" s="18"/>
      <c r="BCE1039" s="19"/>
      <c r="BCF1039" s="18"/>
      <c r="BCG1039" s="19"/>
      <c r="BCH1039" s="18"/>
      <c r="BCI1039" s="19"/>
      <c r="BCJ1039" s="18"/>
      <c r="BCK1039" s="19"/>
      <c r="BCL1039" s="18"/>
      <c r="BCM1039" s="19"/>
      <c r="BCN1039" s="18"/>
      <c r="BCO1039" s="19"/>
      <c r="BCP1039" s="18"/>
      <c r="BCQ1039" s="19"/>
      <c r="BCR1039" s="18"/>
      <c r="BCS1039" s="19"/>
      <c r="BCT1039" s="159"/>
      <c r="BCU1039" s="160"/>
      <c r="BCV1039" s="160"/>
      <c r="BCW1039" s="18"/>
      <c r="BCX1039" s="19"/>
      <c r="BCY1039" s="18"/>
      <c r="BCZ1039" s="19"/>
      <c r="BDA1039" s="18"/>
      <c r="BDB1039" s="19"/>
      <c r="BDC1039" s="18"/>
      <c r="BDD1039" s="19"/>
      <c r="BDE1039" s="18"/>
      <c r="BDF1039" s="19"/>
      <c r="BDG1039" s="18"/>
      <c r="BDH1039" s="19"/>
      <c r="BDI1039" s="18"/>
      <c r="BDJ1039" s="19"/>
      <c r="BDK1039" s="18"/>
      <c r="BDL1039" s="19"/>
      <c r="BDM1039" s="18"/>
      <c r="BDN1039" s="19"/>
      <c r="BDO1039" s="159"/>
      <c r="BDP1039" s="160"/>
      <c r="BDQ1039" s="160"/>
      <c r="BDR1039" s="18"/>
      <c r="BDS1039" s="19"/>
      <c r="BDT1039" s="18"/>
      <c r="BDU1039" s="19"/>
      <c r="BDV1039" s="18"/>
      <c r="BDW1039" s="19"/>
      <c r="BDX1039" s="18"/>
      <c r="BDY1039" s="19"/>
      <c r="BDZ1039" s="18"/>
      <c r="BEA1039" s="19"/>
      <c r="BEB1039" s="18"/>
      <c r="BEC1039" s="19"/>
      <c r="BED1039" s="18"/>
      <c r="BEE1039" s="19"/>
      <c r="BEF1039" s="18"/>
      <c r="BEG1039" s="19"/>
      <c r="BEH1039" s="18"/>
      <c r="BEI1039" s="19"/>
      <c r="BEJ1039" s="159"/>
      <c r="BEK1039" s="160"/>
      <c r="BEL1039" s="160"/>
      <c r="BEM1039" s="18"/>
      <c r="BEN1039" s="19"/>
      <c r="BEO1039" s="18"/>
      <c r="BEP1039" s="19"/>
      <c r="BEQ1039" s="18"/>
      <c r="BER1039" s="19"/>
      <c r="BES1039" s="18"/>
      <c r="BET1039" s="19"/>
      <c r="BEU1039" s="18"/>
      <c r="BEV1039" s="19"/>
      <c r="BEW1039" s="18"/>
      <c r="BEX1039" s="19"/>
      <c r="BEY1039" s="18"/>
      <c r="BEZ1039" s="19"/>
      <c r="BFA1039" s="18"/>
      <c r="BFB1039" s="19"/>
      <c r="BFC1039" s="18"/>
      <c r="BFD1039" s="19"/>
      <c r="BFE1039" s="159"/>
      <c r="BFF1039" s="160"/>
      <c r="BFG1039" s="160"/>
      <c r="BFH1039" s="18"/>
      <c r="BFI1039" s="19"/>
      <c r="BFJ1039" s="18"/>
      <c r="BFK1039" s="19"/>
      <c r="BFL1039" s="18"/>
      <c r="BFM1039" s="19"/>
      <c r="BFN1039" s="18"/>
      <c r="BFO1039" s="19"/>
      <c r="BFP1039" s="18"/>
      <c r="BFQ1039" s="19"/>
      <c r="BFR1039" s="18"/>
      <c r="BFS1039" s="19"/>
      <c r="BFT1039" s="18"/>
      <c r="BFU1039" s="19"/>
      <c r="BFV1039" s="18"/>
      <c r="BFW1039" s="19"/>
      <c r="BFX1039" s="18"/>
      <c r="BFY1039" s="19"/>
      <c r="BFZ1039" s="159"/>
      <c r="BGA1039" s="160"/>
      <c r="BGB1039" s="160"/>
      <c r="BGC1039" s="18"/>
      <c r="BGD1039" s="19"/>
      <c r="BGE1039" s="18"/>
      <c r="BGF1039" s="19"/>
      <c r="BGG1039" s="18"/>
      <c r="BGH1039" s="19"/>
      <c r="BGI1039" s="18"/>
      <c r="BGJ1039" s="19"/>
      <c r="BGK1039" s="18"/>
      <c r="BGL1039" s="19"/>
      <c r="BGM1039" s="18"/>
      <c r="BGN1039" s="19"/>
      <c r="BGO1039" s="18"/>
      <c r="BGP1039" s="19"/>
      <c r="BGQ1039" s="18"/>
      <c r="BGR1039" s="19"/>
      <c r="BGS1039" s="18"/>
      <c r="BGT1039" s="19"/>
      <c r="BGU1039" s="159"/>
      <c r="BGV1039" s="160"/>
      <c r="BGW1039" s="160"/>
      <c r="BGX1039" s="18"/>
      <c r="BGY1039" s="19"/>
      <c r="BGZ1039" s="18"/>
      <c r="BHA1039" s="19"/>
      <c r="BHB1039" s="18"/>
      <c r="BHC1039" s="19"/>
      <c r="BHD1039" s="18"/>
      <c r="BHE1039" s="19"/>
      <c r="BHF1039" s="18"/>
      <c r="BHG1039" s="19"/>
      <c r="BHH1039" s="18"/>
      <c r="BHI1039" s="19"/>
      <c r="BHJ1039" s="18"/>
      <c r="BHK1039" s="19"/>
      <c r="BHL1039" s="18"/>
      <c r="BHM1039" s="19"/>
      <c r="BHN1039" s="18"/>
      <c r="BHO1039" s="19"/>
      <c r="BHP1039" s="159"/>
      <c r="BHQ1039" s="160"/>
      <c r="BHR1039" s="160"/>
      <c r="BHS1039" s="18"/>
      <c r="BHT1039" s="19"/>
      <c r="BHU1039" s="18"/>
      <c r="BHV1039" s="19"/>
      <c r="BHW1039" s="18"/>
      <c r="BHX1039" s="19"/>
      <c r="BHY1039" s="18"/>
      <c r="BHZ1039" s="19"/>
      <c r="BIA1039" s="18"/>
      <c r="BIB1039" s="19"/>
      <c r="BIC1039" s="18"/>
      <c r="BID1039" s="19"/>
      <c r="BIE1039" s="18"/>
      <c r="BIF1039" s="19"/>
      <c r="BIG1039" s="18"/>
      <c r="BIH1039" s="19"/>
      <c r="BII1039" s="18"/>
      <c r="BIJ1039" s="19"/>
      <c r="BIK1039" s="159"/>
      <c r="BIL1039" s="160"/>
      <c r="BIM1039" s="160"/>
      <c r="BIN1039" s="18"/>
      <c r="BIO1039" s="19"/>
      <c r="BIP1039" s="18"/>
      <c r="BIQ1039" s="19"/>
      <c r="BIR1039" s="18"/>
      <c r="BIS1039" s="19"/>
      <c r="BIT1039" s="18"/>
      <c r="BIU1039" s="19"/>
      <c r="BIV1039" s="18"/>
      <c r="BIW1039" s="19"/>
      <c r="BIX1039" s="18"/>
      <c r="BIY1039" s="19"/>
      <c r="BIZ1039" s="18"/>
      <c r="BJA1039" s="19"/>
      <c r="BJB1039" s="18"/>
      <c r="BJC1039" s="19"/>
      <c r="BJD1039" s="18"/>
      <c r="BJE1039" s="19"/>
      <c r="BJF1039" s="159"/>
      <c r="BJG1039" s="160"/>
      <c r="BJH1039" s="160"/>
      <c r="BJI1039" s="18"/>
      <c r="BJJ1039" s="19"/>
      <c r="BJK1039" s="18"/>
      <c r="BJL1039" s="19"/>
      <c r="BJM1039" s="18"/>
      <c r="BJN1039" s="19"/>
      <c r="BJO1039" s="18"/>
      <c r="BJP1039" s="19"/>
      <c r="BJQ1039" s="18"/>
      <c r="BJR1039" s="19"/>
      <c r="BJS1039" s="18"/>
      <c r="BJT1039" s="19"/>
      <c r="BJU1039" s="18"/>
      <c r="BJV1039" s="19"/>
      <c r="BJW1039" s="18"/>
      <c r="BJX1039" s="19"/>
      <c r="BJY1039" s="18"/>
      <c r="BJZ1039" s="19"/>
      <c r="BKA1039" s="159"/>
      <c r="BKB1039" s="160"/>
      <c r="BKC1039" s="160"/>
      <c r="BKD1039" s="18"/>
      <c r="BKE1039" s="19"/>
      <c r="BKF1039" s="18"/>
      <c r="BKG1039" s="19"/>
      <c r="BKH1039" s="18"/>
      <c r="BKI1039" s="19"/>
      <c r="BKJ1039" s="18"/>
      <c r="BKK1039" s="19"/>
      <c r="BKL1039" s="18"/>
      <c r="BKM1039" s="19"/>
      <c r="BKN1039" s="18"/>
      <c r="BKO1039" s="19"/>
      <c r="BKP1039" s="18"/>
      <c r="BKQ1039" s="19"/>
      <c r="BKR1039" s="18"/>
      <c r="BKS1039" s="19"/>
      <c r="BKT1039" s="18"/>
      <c r="BKU1039" s="19"/>
      <c r="BKV1039" s="159"/>
      <c r="BKW1039" s="160"/>
      <c r="BKX1039" s="160"/>
      <c r="BKY1039" s="18"/>
      <c r="BKZ1039" s="19"/>
      <c r="BLA1039" s="18"/>
      <c r="BLB1039" s="19"/>
      <c r="BLC1039" s="18"/>
      <c r="BLD1039" s="19"/>
      <c r="BLE1039" s="18"/>
      <c r="BLF1039" s="19"/>
      <c r="BLG1039" s="18"/>
      <c r="BLH1039" s="19"/>
      <c r="BLI1039" s="18"/>
      <c r="BLJ1039" s="19"/>
      <c r="BLK1039" s="18"/>
      <c r="BLL1039" s="19"/>
      <c r="BLM1039" s="18"/>
      <c r="BLN1039" s="19"/>
      <c r="BLO1039" s="18"/>
      <c r="BLP1039" s="19"/>
      <c r="BLQ1039" s="159"/>
      <c r="BLR1039" s="160"/>
      <c r="BLS1039" s="160"/>
      <c r="BLT1039" s="18"/>
      <c r="BLU1039" s="19"/>
      <c r="BLV1039" s="18"/>
      <c r="BLW1039" s="19"/>
      <c r="BLX1039" s="18"/>
      <c r="BLY1039" s="19"/>
      <c r="BLZ1039" s="18"/>
      <c r="BMA1039" s="19"/>
      <c r="BMB1039" s="18"/>
      <c r="BMC1039" s="19"/>
      <c r="BMD1039" s="18"/>
      <c r="BME1039" s="19"/>
      <c r="BMF1039" s="18"/>
      <c r="BMG1039" s="19"/>
      <c r="BMH1039" s="18"/>
      <c r="BMI1039" s="19"/>
      <c r="BMJ1039" s="18"/>
      <c r="BMK1039" s="19"/>
      <c r="BML1039" s="159"/>
      <c r="BMM1039" s="160"/>
      <c r="BMN1039" s="160"/>
      <c r="BMO1039" s="18"/>
      <c r="BMP1039" s="19"/>
      <c r="BMQ1039" s="18"/>
      <c r="BMR1039" s="19"/>
      <c r="BMS1039" s="18"/>
      <c r="BMT1039" s="19"/>
      <c r="BMU1039" s="18"/>
      <c r="BMV1039" s="19"/>
      <c r="BMW1039" s="18"/>
      <c r="BMX1039" s="19"/>
      <c r="BMY1039" s="18"/>
      <c r="BMZ1039" s="19"/>
      <c r="BNA1039" s="18"/>
      <c r="BNB1039" s="19"/>
      <c r="BNC1039" s="18"/>
      <c r="BND1039" s="19"/>
      <c r="BNE1039" s="18"/>
      <c r="BNF1039" s="19"/>
      <c r="BNG1039" s="159"/>
      <c r="BNH1039" s="160"/>
      <c r="BNI1039" s="160"/>
      <c r="BNJ1039" s="18"/>
      <c r="BNK1039" s="19"/>
      <c r="BNL1039" s="18"/>
      <c r="BNM1039" s="19"/>
      <c r="BNN1039" s="18"/>
      <c r="BNO1039" s="19"/>
      <c r="BNP1039" s="18"/>
      <c r="BNQ1039" s="19"/>
      <c r="BNR1039" s="18"/>
      <c r="BNS1039" s="19"/>
      <c r="BNT1039" s="18"/>
      <c r="BNU1039" s="19"/>
      <c r="BNV1039" s="18"/>
      <c r="BNW1039" s="19"/>
      <c r="BNX1039" s="18"/>
      <c r="BNY1039" s="19"/>
      <c r="BNZ1039" s="18"/>
      <c r="BOA1039" s="19"/>
      <c r="BOB1039" s="159"/>
      <c r="BOC1039" s="160"/>
      <c r="BOD1039" s="160"/>
      <c r="BOE1039" s="18"/>
      <c r="BOF1039" s="19"/>
      <c r="BOG1039" s="18"/>
      <c r="BOH1039" s="19"/>
      <c r="BOI1039" s="18"/>
      <c r="BOJ1039" s="19"/>
      <c r="BOK1039" s="18"/>
      <c r="BOL1039" s="19"/>
      <c r="BOM1039" s="18"/>
      <c r="BON1039" s="19"/>
      <c r="BOO1039" s="18"/>
      <c r="BOP1039" s="19"/>
      <c r="BOQ1039" s="18"/>
      <c r="BOR1039" s="19"/>
      <c r="BOS1039" s="18"/>
      <c r="BOT1039" s="19"/>
      <c r="BOU1039" s="18"/>
      <c r="BOV1039" s="19"/>
      <c r="BOW1039" s="159"/>
      <c r="BOX1039" s="160"/>
      <c r="BOY1039" s="160"/>
      <c r="BOZ1039" s="18"/>
      <c r="BPA1039" s="19"/>
      <c r="BPB1039" s="18"/>
      <c r="BPC1039" s="19"/>
      <c r="BPD1039" s="18"/>
      <c r="BPE1039" s="19"/>
      <c r="BPF1039" s="18"/>
      <c r="BPG1039" s="19"/>
      <c r="BPH1039" s="18"/>
      <c r="BPI1039" s="19"/>
      <c r="BPJ1039" s="18"/>
      <c r="BPK1039" s="19"/>
      <c r="BPL1039" s="18"/>
      <c r="BPM1039" s="19"/>
      <c r="BPN1039" s="18"/>
      <c r="BPO1039" s="19"/>
      <c r="BPP1039" s="18"/>
      <c r="BPQ1039" s="19"/>
      <c r="BPR1039" s="159"/>
      <c r="BPS1039" s="160"/>
      <c r="BPT1039" s="160"/>
      <c r="BPU1039" s="18"/>
      <c r="BPV1039" s="19"/>
      <c r="BPW1039" s="18"/>
      <c r="BPX1039" s="19"/>
      <c r="BPY1039" s="18"/>
      <c r="BPZ1039" s="19"/>
      <c r="BQA1039" s="18"/>
      <c r="BQB1039" s="19"/>
      <c r="BQC1039" s="18"/>
      <c r="BQD1039" s="19"/>
      <c r="BQE1039" s="18"/>
      <c r="BQF1039" s="19"/>
      <c r="BQG1039" s="18"/>
      <c r="BQH1039" s="19"/>
      <c r="BQI1039" s="18"/>
      <c r="BQJ1039" s="19"/>
      <c r="BQK1039" s="18"/>
      <c r="BQL1039" s="19"/>
      <c r="BQM1039" s="159"/>
      <c r="BQN1039" s="160"/>
      <c r="BQO1039" s="160"/>
      <c r="BQP1039" s="18"/>
      <c r="BQQ1039" s="19"/>
      <c r="BQR1039" s="18"/>
      <c r="BQS1039" s="19"/>
      <c r="BQT1039" s="18"/>
      <c r="BQU1039" s="19"/>
      <c r="BQV1039" s="18"/>
      <c r="BQW1039" s="19"/>
      <c r="BQX1039" s="18"/>
      <c r="BQY1039" s="19"/>
      <c r="BQZ1039" s="18"/>
      <c r="BRA1039" s="19"/>
      <c r="BRB1039" s="18"/>
      <c r="BRC1039" s="19"/>
      <c r="BRD1039" s="18"/>
      <c r="BRE1039" s="19"/>
      <c r="BRF1039" s="18"/>
      <c r="BRG1039" s="19"/>
      <c r="BRH1039" s="159"/>
      <c r="BRI1039" s="160"/>
      <c r="BRJ1039" s="160"/>
      <c r="BRK1039" s="18"/>
      <c r="BRL1039" s="19"/>
      <c r="BRM1039" s="18"/>
      <c r="BRN1039" s="19"/>
      <c r="BRO1039" s="18"/>
      <c r="BRP1039" s="19"/>
      <c r="BRQ1039" s="18"/>
      <c r="BRR1039" s="19"/>
      <c r="BRS1039" s="18"/>
      <c r="BRT1039" s="19"/>
      <c r="BRU1039" s="18"/>
      <c r="BRV1039" s="19"/>
      <c r="BRW1039" s="18"/>
      <c r="BRX1039" s="19"/>
      <c r="BRY1039" s="18"/>
      <c r="BRZ1039" s="19"/>
      <c r="BSA1039" s="18"/>
      <c r="BSB1039" s="19"/>
      <c r="BSC1039" s="159"/>
      <c r="BSD1039" s="160"/>
      <c r="BSE1039" s="160"/>
      <c r="BSF1039" s="18"/>
      <c r="BSG1039" s="19"/>
      <c r="BSH1039" s="18"/>
      <c r="BSI1039" s="19"/>
      <c r="BSJ1039" s="18"/>
      <c r="BSK1039" s="19"/>
      <c r="BSL1039" s="18"/>
      <c r="BSM1039" s="19"/>
      <c r="BSN1039" s="18"/>
      <c r="BSO1039" s="19"/>
      <c r="BSP1039" s="18"/>
      <c r="BSQ1039" s="19"/>
      <c r="BSR1039" s="18"/>
      <c r="BSS1039" s="19"/>
      <c r="BST1039" s="18"/>
      <c r="BSU1039" s="19"/>
      <c r="BSV1039" s="18"/>
      <c r="BSW1039" s="19"/>
      <c r="BSX1039" s="159"/>
      <c r="BSY1039" s="160"/>
      <c r="BSZ1039" s="160"/>
      <c r="BTA1039" s="18"/>
      <c r="BTB1039" s="19"/>
      <c r="BTC1039" s="18"/>
      <c r="BTD1039" s="19"/>
      <c r="BTE1039" s="18"/>
      <c r="BTF1039" s="19"/>
      <c r="BTG1039" s="18"/>
      <c r="BTH1039" s="19"/>
      <c r="BTI1039" s="18"/>
      <c r="BTJ1039" s="19"/>
      <c r="BTK1039" s="18"/>
      <c r="BTL1039" s="19"/>
      <c r="BTM1039" s="18"/>
      <c r="BTN1039" s="19"/>
      <c r="BTO1039" s="18"/>
      <c r="BTP1039" s="19"/>
      <c r="BTQ1039" s="18"/>
      <c r="BTR1039" s="19"/>
      <c r="BTS1039" s="159"/>
      <c r="BTT1039" s="160"/>
      <c r="BTU1039" s="160"/>
      <c r="BTV1039" s="18"/>
      <c r="BTW1039" s="19"/>
      <c r="BTX1039" s="18"/>
      <c r="BTY1039" s="19"/>
      <c r="BTZ1039" s="18"/>
      <c r="BUA1039" s="19"/>
      <c r="BUB1039" s="18"/>
      <c r="BUC1039" s="19"/>
      <c r="BUD1039" s="18"/>
      <c r="BUE1039" s="19"/>
      <c r="BUF1039" s="18"/>
      <c r="BUG1039" s="19"/>
      <c r="BUH1039" s="18"/>
      <c r="BUI1039" s="19"/>
      <c r="BUJ1039" s="18"/>
      <c r="BUK1039" s="19"/>
      <c r="BUL1039" s="18"/>
      <c r="BUM1039" s="19"/>
      <c r="BUN1039" s="159"/>
      <c r="BUO1039" s="160"/>
      <c r="BUP1039" s="160"/>
      <c r="BUQ1039" s="18"/>
      <c r="BUR1039" s="19"/>
      <c r="BUS1039" s="18"/>
      <c r="BUT1039" s="19"/>
      <c r="BUU1039" s="18"/>
      <c r="BUV1039" s="19"/>
      <c r="BUW1039" s="18"/>
      <c r="BUX1039" s="19"/>
      <c r="BUY1039" s="18"/>
      <c r="BUZ1039" s="19"/>
      <c r="BVA1039" s="18"/>
      <c r="BVB1039" s="19"/>
      <c r="BVC1039" s="18"/>
      <c r="BVD1039" s="19"/>
      <c r="BVE1039" s="18"/>
      <c r="BVF1039" s="19"/>
      <c r="BVG1039" s="18"/>
      <c r="BVH1039" s="19"/>
      <c r="BVI1039" s="159"/>
      <c r="BVJ1039" s="160"/>
      <c r="BVK1039" s="160"/>
      <c r="BVL1039" s="18"/>
      <c r="BVM1039" s="19"/>
      <c r="BVN1039" s="18"/>
      <c r="BVO1039" s="19"/>
      <c r="BVP1039" s="18"/>
      <c r="BVQ1039" s="19"/>
      <c r="BVR1039" s="18"/>
      <c r="BVS1039" s="19"/>
      <c r="BVT1039" s="18"/>
      <c r="BVU1039" s="19"/>
      <c r="BVV1039" s="18"/>
      <c r="BVW1039" s="19"/>
      <c r="BVX1039" s="18"/>
      <c r="BVY1039" s="19"/>
      <c r="BVZ1039" s="18"/>
      <c r="BWA1039" s="19"/>
      <c r="BWB1039" s="18"/>
      <c r="BWC1039" s="19"/>
      <c r="BWD1039" s="159"/>
      <c r="BWE1039" s="160"/>
      <c r="BWF1039" s="160"/>
      <c r="BWG1039" s="18"/>
      <c r="BWH1039" s="19"/>
      <c r="BWI1039" s="18"/>
      <c r="BWJ1039" s="19"/>
      <c r="BWK1039" s="18"/>
      <c r="BWL1039" s="19"/>
      <c r="BWM1039" s="18"/>
      <c r="BWN1039" s="19"/>
      <c r="BWO1039" s="18"/>
      <c r="BWP1039" s="19"/>
      <c r="BWQ1039" s="18"/>
      <c r="BWR1039" s="19"/>
      <c r="BWS1039" s="18"/>
      <c r="BWT1039" s="19"/>
      <c r="BWU1039" s="18"/>
      <c r="BWV1039" s="19"/>
      <c r="BWW1039" s="18"/>
      <c r="BWX1039" s="19"/>
      <c r="BWY1039" s="159"/>
      <c r="BWZ1039" s="160"/>
      <c r="BXA1039" s="160"/>
      <c r="BXB1039" s="18"/>
      <c r="BXC1039" s="19"/>
      <c r="BXD1039" s="18"/>
      <c r="BXE1039" s="19"/>
      <c r="BXF1039" s="18"/>
      <c r="BXG1039" s="19"/>
      <c r="BXH1039" s="18"/>
      <c r="BXI1039" s="19"/>
      <c r="BXJ1039" s="18"/>
      <c r="BXK1039" s="19"/>
      <c r="BXL1039" s="18"/>
      <c r="BXM1039" s="19"/>
      <c r="BXN1039" s="18"/>
      <c r="BXO1039" s="19"/>
      <c r="BXP1039" s="18"/>
      <c r="BXQ1039" s="19"/>
      <c r="BXR1039" s="18"/>
      <c r="BXS1039" s="19"/>
      <c r="BXT1039" s="159"/>
      <c r="BXU1039" s="160"/>
      <c r="BXV1039" s="160"/>
      <c r="BXW1039" s="18"/>
      <c r="BXX1039" s="19"/>
      <c r="BXY1039" s="18"/>
      <c r="BXZ1039" s="19"/>
      <c r="BYA1039" s="18"/>
      <c r="BYB1039" s="19"/>
      <c r="BYC1039" s="18"/>
      <c r="BYD1039" s="19"/>
      <c r="BYE1039" s="18"/>
      <c r="BYF1039" s="19"/>
      <c r="BYG1039" s="18"/>
      <c r="BYH1039" s="19"/>
      <c r="BYI1039" s="18"/>
      <c r="BYJ1039" s="19"/>
      <c r="BYK1039" s="18"/>
      <c r="BYL1039" s="19"/>
      <c r="BYM1039" s="18"/>
      <c r="BYN1039" s="19"/>
      <c r="BYO1039" s="159"/>
      <c r="BYP1039" s="160"/>
      <c r="BYQ1039" s="160"/>
      <c r="BYR1039" s="18"/>
      <c r="BYS1039" s="19"/>
      <c r="BYT1039" s="18"/>
      <c r="BYU1039" s="19"/>
      <c r="BYV1039" s="18"/>
      <c r="BYW1039" s="19"/>
      <c r="BYX1039" s="18"/>
      <c r="BYY1039" s="19"/>
      <c r="BYZ1039" s="18"/>
      <c r="BZA1039" s="19"/>
      <c r="BZB1039" s="18"/>
      <c r="BZC1039" s="19"/>
      <c r="BZD1039" s="18"/>
      <c r="BZE1039" s="19"/>
      <c r="BZF1039" s="18"/>
      <c r="BZG1039" s="19"/>
      <c r="BZH1039" s="18"/>
      <c r="BZI1039" s="19"/>
      <c r="BZJ1039" s="159"/>
      <c r="BZK1039" s="160"/>
      <c r="BZL1039" s="160"/>
      <c r="BZM1039" s="18"/>
      <c r="BZN1039" s="19"/>
      <c r="BZO1039" s="18"/>
      <c r="BZP1039" s="19"/>
      <c r="BZQ1039" s="18"/>
      <c r="BZR1039" s="19"/>
      <c r="BZS1039" s="18"/>
      <c r="BZT1039" s="19"/>
      <c r="BZU1039" s="18"/>
      <c r="BZV1039" s="19"/>
      <c r="BZW1039" s="18"/>
      <c r="BZX1039" s="19"/>
      <c r="BZY1039" s="18"/>
      <c r="BZZ1039" s="19"/>
      <c r="CAA1039" s="18"/>
      <c r="CAB1039" s="19"/>
      <c r="CAC1039" s="18"/>
      <c r="CAD1039" s="19"/>
      <c r="CAE1039" s="159"/>
      <c r="CAF1039" s="160"/>
      <c r="CAG1039" s="160"/>
      <c r="CAH1039" s="18"/>
      <c r="CAI1039" s="19"/>
      <c r="CAJ1039" s="18"/>
      <c r="CAK1039" s="19"/>
      <c r="CAL1039" s="18"/>
      <c r="CAM1039" s="19"/>
      <c r="CAN1039" s="18"/>
      <c r="CAO1039" s="19"/>
      <c r="CAP1039" s="18"/>
      <c r="CAQ1039" s="19"/>
      <c r="CAR1039" s="18"/>
      <c r="CAS1039" s="19"/>
      <c r="CAT1039" s="18"/>
      <c r="CAU1039" s="19"/>
      <c r="CAV1039" s="18"/>
      <c r="CAW1039" s="19"/>
      <c r="CAX1039" s="18"/>
      <c r="CAY1039" s="19"/>
      <c r="CAZ1039" s="159"/>
      <c r="CBA1039" s="160"/>
      <c r="CBB1039" s="160"/>
      <c r="CBC1039" s="18"/>
      <c r="CBD1039" s="19"/>
      <c r="CBE1039" s="18"/>
      <c r="CBF1039" s="19"/>
      <c r="CBG1039" s="18"/>
      <c r="CBH1039" s="19"/>
      <c r="CBI1039" s="18"/>
      <c r="CBJ1039" s="19"/>
      <c r="CBK1039" s="18"/>
      <c r="CBL1039" s="19"/>
      <c r="CBM1039" s="18"/>
      <c r="CBN1039" s="19"/>
      <c r="CBO1039" s="18"/>
      <c r="CBP1039" s="19"/>
      <c r="CBQ1039" s="18"/>
      <c r="CBR1039" s="19"/>
      <c r="CBS1039" s="18"/>
      <c r="CBT1039" s="19"/>
      <c r="CBU1039" s="159"/>
      <c r="CBV1039" s="160"/>
      <c r="CBW1039" s="160"/>
      <c r="CBX1039" s="18"/>
      <c r="CBY1039" s="19"/>
      <c r="CBZ1039" s="18"/>
      <c r="CCA1039" s="19"/>
      <c r="CCB1039" s="18"/>
      <c r="CCC1039" s="19"/>
      <c r="CCD1039" s="18"/>
      <c r="CCE1039" s="19"/>
      <c r="CCF1039" s="18"/>
      <c r="CCG1039" s="19"/>
      <c r="CCH1039" s="18"/>
      <c r="CCI1039" s="19"/>
      <c r="CCJ1039" s="18"/>
      <c r="CCK1039" s="19"/>
      <c r="CCL1039" s="18"/>
      <c r="CCM1039" s="19"/>
      <c r="CCN1039" s="18"/>
      <c r="CCO1039" s="19"/>
      <c r="CCP1039" s="159"/>
      <c r="CCQ1039" s="160"/>
      <c r="CCR1039" s="160"/>
      <c r="CCS1039" s="18"/>
      <c r="CCT1039" s="19"/>
      <c r="CCU1039" s="18"/>
      <c r="CCV1039" s="19"/>
      <c r="CCW1039" s="18"/>
      <c r="CCX1039" s="19"/>
      <c r="CCY1039" s="18"/>
      <c r="CCZ1039" s="19"/>
      <c r="CDA1039" s="18"/>
      <c r="CDB1039" s="19"/>
      <c r="CDC1039" s="18"/>
      <c r="CDD1039" s="19"/>
      <c r="CDE1039" s="18"/>
      <c r="CDF1039" s="19"/>
      <c r="CDG1039" s="18"/>
      <c r="CDH1039" s="19"/>
      <c r="CDI1039" s="18"/>
      <c r="CDJ1039" s="19"/>
      <c r="CDK1039" s="159"/>
      <c r="CDL1039" s="160"/>
      <c r="CDM1039" s="160"/>
      <c r="CDN1039" s="18"/>
      <c r="CDO1039" s="19"/>
      <c r="CDP1039" s="18"/>
      <c r="CDQ1039" s="19"/>
      <c r="CDR1039" s="18"/>
      <c r="CDS1039" s="19"/>
      <c r="CDT1039" s="18"/>
      <c r="CDU1039" s="19"/>
      <c r="CDV1039" s="18"/>
      <c r="CDW1039" s="19"/>
      <c r="CDX1039" s="18"/>
      <c r="CDY1039" s="19"/>
      <c r="CDZ1039" s="18"/>
      <c r="CEA1039" s="19"/>
      <c r="CEB1039" s="18"/>
      <c r="CEC1039" s="19"/>
      <c r="CED1039" s="18"/>
      <c r="CEE1039" s="19"/>
      <c r="CEF1039" s="159"/>
      <c r="CEG1039" s="160"/>
      <c r="CEH1039" s="160"/>
      <c r="CEI1039" s="18"/>
      <c r="CEJ1039" s="19"/>
      <c r="CEK1039" s="18"/>
      <c r="CEL1039" s="19"/>
      <c r="CEM1039" s="18"/>
      <c r="CEN1039" s="19"/>
      <c r="CEO1039" s="18"/>
      <c r="CEP1039" s="19"/>
      <c r="CEQ1039" s="18"/>
      <c r="CER1039" s="19"/>
      <c r="CES1039" s="18"/>
      <c r="CET1039" s="19"/>
      <c r="CEU1039" s="18"/>
      <c r="CEV1039" s="19"/>
      <c r="CEW1039" s="18"/>
      <c r="CEX1039" s="19"/>
      <c r="CEY1039" s="18"/>
      <c r="CEZ1039" s="19"/>
      <c r="CFA1039" s="159"/>
      <c r="CFB1039" s="160"/>
      <c r="CFC1039" s="160"/>
      <c r="CFD1039" s="18"/>
      <c r="CFE1039" s="19"/>
      <c r="CFF1039" s="18"/>
      <c r="CFG1039" s="19"/>
      <c r="CFH1039" s="18"/>
      <c r="CFI1039" s="19"/>
      <c r="CFJ1039" s="18"/>
      <c r="CFK1039" s="19"/>
      <c r="CFL1039" s="18"/>
      <c r="CFM1039" s="19"/>
      <c r="CFN1039" s="18"/>
      <c r="CFO1039" s="19"/>
      <c r="CFP1039" s="18"/>
      <c r="CFQ1039" s="19"/>
      <c r="CFR1039" s="18"/>
      <c r="CFS1039" s="19"/>
      <c r="CFT1039" s="18"/>
      <c r="CFU1039" s="19"/>
      <c r="CFV1039" s="159"/>
      <c r="CFW1039" s="160"/>
      <c r="CFX1039" s="160"/>
      <c r="CFY1039" s="18"/>
      <c r="CFZ1039" s="19"/>
      <c r="CGA1039" s="18"/>
      <c r="CGB1039" s="19"/>
      <c r="CGC1039" s="18"/>
      <c r="CGD1039" s="19"/>
      <c r="CGE1039" s="18"/>
      <c r="CGF1039" s="19"/>
      <c r="CGG1039" s="18"/>
      <c r="CGH1039" s="19"/>
      <c r="CGI1039" s="18"/>
      <c r="CGJ1039" s="19"/>
      <c r="CGK1039" s="18"/>
      <c r="CGL1039" s="19"/>
      <c r="CGM1039" s="18"/>
      <c r="CGN1039" s="19"/>
      <c r="CGO1039" s="18"/>
      <c r="CGP1039" s="19"/>
      <c r="CGQ1039" s="159"/>
      <c r="CGR1039" s="160"/>
      <c r="CGS1039" s="160"/>
      <c r="CGT1039" s="18"/>
      <c r="CGU1039" s="19"/>
      <c r="CGV1039" s="18"/>
      <c r="CGW1039" s="19"/>
      <c r="CGX1039" s="18"/>
      <c r="CGY1039" s="19"/>
      <c r="CGZ1039" s="18"/>
      <c r="CHA1039" s="19"/>
      <c r="CHB1039" s="18"/>
      <c r="CHC1039" s="19"/>
      <c r="CHD1039" s="18"/>
      <c r="CHE1039" s="19"/>
      <c r="CHF1039" s="18"/>
      <c r="CHG1039" s="19"/>
      <c r="CHH1039" s="18"/>
      <c r="CHI1039" s="19"/>
      <c r="CHJ1039" s="18"/>
      <c r="CHK1039" s="19"/>
      <c r="CHL1039" s="159"/>
      <c r="CHM1039" s="160"/>
      <c r="CHN1039" s="160"/>
      <c r="CHO1039" s="18"/>
      <c r="CHP1039" s="19"/>
      <c r="CHQ1039" s="18"/>
      <c r="CHR1039" s="19"/>
      <c r="CHS1039" s="18"/>
      <c r="CHT1039" s="19"/>
      <c r="CHU1039" s="18"/>
      <c r="CHV1039" s="19"/>
      <c r="CHW1039" s="18"/>
      <c r="CHX1039" s="19"/>
      <c r="CHY1039" s="18"/>
      <c r="CHZ1039" s="19"/>
      <c r="CIA1039" s="18"/>
      <c r="CIB1039" s="19"/>
      <c r="CIC1039" s="18"/>
      <c r="CID1039" s="19"/>
      <c r="CIE1039" s="18"/>
      <c r="CIF1039" s="19"/>
      <c r="CIG1039" s="159"/>
      <c r="CIH1039" s="160"/>
      <c r="CII1039" s="160"/>
      <c r="CIJ1039" s="18"/>
      <c r="CIK1039" s="19"/>
      <c r="CIL1039" s="18"/>
      <c r="CIM1039" s="19"/>
      <c r="CIN1039" s="18"/>
      <c r="CIO1039" s="19"/>
      <c r="CIP1039" s="18"/>
      <c r="CIQ1039" s="19"/>
      <c r="CIR1039" s="18"/>
      <c r="CIS1039" s="19"/>
      <c r="CIT1039" s="18"/>
      <c r="CIU1039" s="19"/>
      <c r="CIV1039" s="18"/>
      <c r="CIW1039" s="19"/>
      <c r="CIX1039" s="18"/>
      <c r="CIY1039" s="19"/>
      <c r="CIZ1039" s="18"/>
      <c r="CJA1039" s="19"/>
      <c r="CJB1039" s="159"/>
      <c r="CJC1039" s="160"/>
      <c r="CJD1039" s="160"/>
      <c r="CJE1039" s="18"/>
      <c r="CJF1039" s="19"/>
      <c r="CJG1039" s="18"/>
      <c r="CJH1039" s="19"/>
      <c r="CJI1039" s="18"/>
      <c r="CJJ1039" s="19"/>
      <c r="CJK1039" s="18"/>
      <c r="CJL1039" s="19"/>
      <c r="CJM1039" s="18"/>
      <c r="CJN1039" s="19"/>
      <c r="CJO1039" s="18"/>
      <c r="CJP1039" s="19"/>
      <c r="CJQ1039" s="18"/>
      <c r="CJR1039" s="19"/>
      <c r="CJS1039" s="18"/>
      <c r="CJT1039" s="19"/>
      <c r="CJU1039" s="18"/>
      <c r="CJV1039" s="19"/>
      <c r="CJW1039" s="159"/>
      <c r="CJX1039" s="160"/>
      <c r="CJY1039" s="160"/>
      <c r="CJZ1039" s="18"/>
      <c r="CKA1039" s="19"/>
      <c r="CKB1039" s="18"/>
      <c r="CKC1039" s="19"/>
      <c r="CKD1039" s="18"/>
      <c r="CKE1039" s="19"/>
      <c r="CKF1039" s="18"/>
      <c r="CKG1039" s="19"/>
      <c r="CKH1039" s="18"/>
      <c r="CKI1039" s="19"/>
      <c r="CKJ1039" s="18"/>
      <c r="CKK1039" s="19"/>
      <c r="CKL1039" s="18"/>
      <c r="CKM1039" s="19"/>
      <c r="CKN1039" s="18"/>
      <c r="CKO1039" s="19"/>
      <c r="CKP1039" s="18"/>
      <c r="CKQ1039" s="19"/>
      <c r="CKR1039" s="159"/>
      <c r="CKS1039" s="160"/>
      <c r="CKT1039" s="160"/>
      <c r="CKU1039" s="18"/>
      <c r="CKV1039" s="19"/>
      <c r="CKW1039" s="18"/>
      <c r="CKX1039" s="19"/>
      <c r="CKY1039" s="18"/>
      <c r="CKZ1039" s="19"/>
      <c r="CLA1039" s="18"/>
      <c r="CLB1039" s="19"/>
      <c r="CLC1039" s="18"/>
      <c r="CLD1039" s="19"/>
      <c r="CLE1039" s="18"/>
      <c r="CLF1039" s="19"/>
      <c r="CLG1039" s="18"/>
      <c r="CLH1039" s="19"/>
      <c r="CLI1039" s="18"/>
      <c r="CLJ1039" s="19"/>
      <c r="CLK1039" s="18"/>
      <c r="CLL1039" s="19"/>
      <c r="CLM1039" s="159"/>
      <c r="CLN1039" s="160"/>
      <c r="CLO1039" s="160"/>
      <c r="CLP1039" s="18"/>
      <c r="CLQ1039" s="19"/>
      <c r="CLR1039" s="18"/>
      <c r="CLS1039" s="19"/>
      <c r="CLT1039" s="18"/>
      <c r="CLU1039" s="19"/>
      <c r="CLV1039" s="18"/>
      <c r="CLW1039" s="19"/>
      <c r="CLX1039" s="18"/>
      <c r="CLY1039" s="19"/>
      <c r="CLZ1039" s="18"/>
      <c r="CMA1039" s="19"/>
      <c r="CMB1039" s="18"/>
      <c r="CMC1039" s="19"/>
      <c r="CMD1039" s="18"/>
      <c r="CME1039" s="19"/>
      <c r="CMF1039" s="18"/>
      <c r="CMG1039" s="19"/>
      <c r="CMH1039" s="159"/>
      <c r="CMI1039" s="160"/>
      <c r="CMJ1039" s="160"/>
      <c r="CMK1039" s="18"/>
      <c r="CML1039" s="19"/>
      <c r="CMM1039" s="18"/>
      <c r="CMN1039" s="19"/>
      <c r="CMO1039" s="18"/>
      <c r="CMP1039" s="19"/>
      <c r="CMQ1039" s="18"/>
      <c r="CMR1039" s="19"/>
      <c r="CMS1039" s="18"/>
      <c r="CMT1039" s="19"/>
      <c r="CMU1039" s="18"/>
      <c r="CMV1039" s="19"/>
      <c r="CMW1039" s="18"/>
      <c r="CMX1039" s="19"/>
      <c r="CMY1039" s="18"/>
      <c r="CMZ1039" s="19"/>
      <c r="CNA1039" s="18"/>
      <c r="CNB1039" s="19"/>
      <c r="CNC1039" s="159"/>
      <c r="CND1039" s="160"/>
      <c r="CNE1039" s="160"/>
      <c r="CNF1039" s="18"/>
      <c r="CNG1039" s="19"/>
      <c r="CNH1039" s="18"/>
      <c r="CNI1039" s="19"/>
      <c r="CNJ1039" s="18"/>
      <c r="CNK1039" s="19"/>
      <c r="CNL1039" s="18"/>
      <c r="CNM1039" s="19"/>
      <c r="CNN1039" s="18"/>
      <c r="CNO1039" s="19"/>
      <c r="CNP1039" s="18"/>
      <c r="CNQ1039" s="19"/>
      <c r="CNR1039" s="18"/>
      <c r="CNS1039" s="19"/>
      <c r="CNT1039" s="18"/>
      <c r="CNU1039" s="19"/>
      <c r="CNV1039" s="18"/>
      <c r="CNW1039" s="19"/>
      <c r="CNX1039" s="159"/>
      <c r="CNY1039" s="160"/>
      <c r="CNZ1039" s="160"/>
      <c r="COA1039" s="18"/>
      <c r="COB1039" s="19"/>
      <c r="COC1039" s="18"/>
      <c r="COD1039" s="19"/>
      <c r="COE1039" s="18"/>
      <c r="COF1039" s="19"/>
      <c r="COG1039" s="18"/>
      <c r="COH1039" s="19"/>
      <c r="COI1039" s="18"/>
      <c r="COJ1039" s="19"/>
      <c r="COK1039" s="18"/>
      <c r="COL1039" s="19"/>
      <c r="COM1039" s="18"/>
      <c r="CON1039" s="19"/>
      <c r="COO1039" s="18"/>
      <c r="COP1039" s="19"/>
      <c r="COQ1039" s="18"/>
      <c r="COR1039" s="19"/>
      <c r="COS1039" s="159"/>
      <c r="COT1039" s="160"/>
      <c r="COU1039" s="160"/>
      <c r="COV1039" s="18"/>
      <c r="COW1039" s="19"/>
      <c r="COX1039" s="18"/>
      <c r="COY1039" s="19"/>
      <c r="COZ1039" s="18"/>
      <c r="CPA1039" s="19"/>
      <c r="CPB1039" s="18"/>
      <c r="CPC1039" s="19"/>
      <c r="CPD1039" s="18"/>
      <c r="CPE1039" s="19"/>
      <c r="CPF1039" s="18"/>
      <c r="CPG1039" s="19"/>
      <c r="CPH1039" s="18"/>
      <c r="CPI1039" s="19"/>
      <c r="CPJ1039" s="18"/>
      <c r="CPK1039" s="19"/>
      <c r="CPL1039" s="18"/>
      <c r="CPM1039" s="19"/>
      <c r="CPN1039" s="159"/>
      <c r="CPO1039" s="160"/>
      <c r="CPP1039" s="160"/>
      <c r="CPQ1039" s="18"/>
      <c r="CPR1039" s="19"/>
      <c r="CPS1039" s="18"/>
      <c r="CPT1039" s="19"/>
      <c r="CPU1039" s="18"/>
      <c r="CPV1039" s="19"/>
      <c r="CPW1039" s="18"/>
      <c r="CPX1039" s="19"/>
      <c r="CPY1039" s="18"/>
      <c r="CPZ1039" s="19"/>
      <c r="CQA1039" s="18"/>
      <c r="CQB1039" s="19"/>
      <c r="CQC1039" s="18"/>
      <c r="CQD1039" s="19"/>
      <c r="CQE1039" s="18"/>
      <c r="CQF1039" s="19"/>
      <c r="CQG1039" s="18"/>
      <c r="CQH1039" s="19"/>
      <c r="CQI1039" s="159"/>
      <c r="CQJ1039" s="160"/>
      <c r="CQK1039" s="160"/>
      <c r="CQL1039" s="18"/>
      <c r="CQM1039" s="19"/>
      <c r="CQN1039" s="18"/>
      <c r="CQO1039" s="19"/>
      <c r="CQP1039" s="18"/>
      <c r="CQQ1039" s="19"/>
      <c r="CQR1039" s="18"/>
      <c r="CQS1039" s="19"/>
      <c r="CQT1039" s="18"/>
      <c r="CQU1039" s="19"/>
      <c r="CQV1039" s="18"/>
      <c r="CQW1039" s="19"/>
      <c r="CQX1039" s="18"/>
      <c r="CQY1039" s="19"/>
      <c r="CQZ1039" s="18"/>
      <c r="CRA1039" s="19"/>
      <c r="CRB1039" s="18"/>
      <c r="CRC1039" s="19"/>
      <c r="CRD1039" s="159"/>
      <c r="CRE1039" s="160"/>
      <c r="CRF1039" s="160"/>
      <c r="CRG1039" s="18"/>
      <c r="CRH1039" s="19"/>
      <c r="CRI1039" s="18"/>
      <c r="CRJ1039" s="19"/>
      <c r="CRK1039" s="18"/>
      <c r="CRL1039" s="19"/>
      <c r="CRM1039" s="18"/>
      <c r="CRN1039" s="19"/>
      <c r="CRO1039" s="18"/>
      <c r="CRP1039" s="19"/>
      <c r="CRQ1039" s="18"/>
      <c r="CRR1039" s="19"/>
      <c r="CRS1039" s="18"/>
      <c r="CRT1039" s="19"/>
      <c r="CRU1039" s="18"/>
      <c r="CRV1039" s="19"/>
      <c r="CRW1039" s="18"/>
      <c r="CRX1039" s="19"/>
      <c r="CRY1039" s="159"/>
      <c r="CRZ1039" s="160"/>
      <c r="CSA1039" s="160"/>
      <c r="CSB1039" s="18"/>
      <c r="CSC1039" s="19"/>
      <c r="CSD1039" s="18"/>
      <c r="CSE1039" s="19"/>
      <c r="CSF1039" s="18"/>
      <c r="CSG1039" s="19"/>
      <c r="CSH1039" s="18"/>
      <c r="CSI1039" s="19"/>
      <c r="CSJ1039" s="18"/>
      <c r="CSK1039" s="19"/>
      <c r="CSL1039" s="18"/>
      <c r="CSM1039" s="19"/>
      <c r="CSN1039" s="18"/>
      <c r="CSO1039" s="19"/>
      <c r="CSP1039" s="18"/>
      <c r="CSQ1039" s="19"/>
      <c r="CSR1039" s="18"/>
      <c r="CSS1039" s="19"/>
      <c r="CST1039" s="159"/>
      <c r="CSU1039" s="160"/>
      <c r="CSV1039" s="160"/>
      <c r="CSW1039" s="18"/>
      <c r="CSX1039" s="19"/>
      <c r="CSY1039" s="18"/>
      <c r="CSZ1039" s="19"/>
      <c r="CTA1039" s="18"/>
      <c r="CTB1039" s="19"/>
      <c r="CTC1039" s="18"/>
      <c r="CTD1039" s="19"/>
      <c r="CTE1039" s="18"/>
      <c r="CTF1039" s="19"/>
      <c r="CTG1039" s="18"/>
      <c r="CTH1039" s="19"/>
      <c r="CTI1039" s="18"/>
      <c r="CTJ1039" s="19"/>
      <c r="CTK1039" s="18"/>
      <c r="CTL1039" s="19"/>
      <c r="CTM1039" s="18"/>
      <c r="CTN1039" s="19"/>
      <c r="CTO1039" s="159"/>
      <c r="CTP1039" s="160"/>
      <c r="CTQ1039" s="160"/>
      <c r="CTR1039" s="18"/>
      <c r="CTS1039" s="19"/>
      <c r="CTT1039" s="18"/>
      <c r="CTU1039" s="19"/>
      <c r="CTV1039" s="18"/>
      <c r="CTW1039" s="19"/>
      <c r="CTX1039" s="18"/>
      <c r="CTY1039" s="19"/>
      <c r="CTZ1039" s="18"/>
      <c r="CUA1039" s="19"/>
      <c r="CUB1039" s="18"/>
      <c r="CUC1039" s="19"/>
      <c r="CUD1039" s="18"/>
      <c r="CUE1039" s="19"/>
      <c r="CUF1039" s="18"/>
      <c r="CUG1039" s="19"/>
      <c r="CUH1039" s="18"/>
      <c r="CUI1039" s="19"/>
      <c r="CUJ1039" s="159"/>
      <c r="CUK1039" s="160"/>
      <c r="CUL1039" s="160"/>
      <c r="CUM1039" s="18"/>
      <c r="CUN1039" s="19"/>
      <c r="CUO1039" s="18"/>
      <c r="CUP1039" s="19"/>
      <c r="CUQ1039" s="18"/>
      <c r="CUR1039" s="19"/>
      <c r="CUS1039" s="18"/>
      <c r="CUT1039" s="19"/>
      <c r="CUU1039" s="18"/>
      <c r="CUV1039" s="19"/>
      <c r="CUW1039" s="18"/>
      <c r="CUX1039" s="19"/>
      <c r="CUY1039" s="18"/>
      <c r="CUZ1039" s="19"/>
      <c r="CVA1039" s="18"/>
      <c r="CVB1039" s="19"/>
      <c r="CVC1039" s="18"/>
      <c r="CVD1039" s="19"/>
      <c r="CVE1039" s="159"/>
      <c r="CVF1039" s="160"/>
      <c r="CVG1039" s="160"/>
      <c r="CVH1039" s="18"/>
      <c r="CVI1039" s="19"/>
      <c r="CVJ1039" s="18"/>
      <c r="CVK1039" s="19"/>
      <c r="CVL1039" s="18"/>
      <c r="CVM1039" s="19"/>
      <c r="CVN1039" s="18"/>
      <c r="CVO1039" s="19"/>
      <c r="CVP1039" s="18"/>
      <c r="CVQ1039" s="19"/>
      <c r="CVR1039" s="18"/>
      <c r="CVS1039" s="19"/>
      <c r="CVT1039" s="18"/>
      <c r="CVU1039" s="19"/>
      <c r="CVV1039" s="18"/>
      <c r="CVW1039" s="19"/>
      <c r="CVX1039" s="18"/>
      <c r="CVY1039" s="19"/>
      <c r="CVZ1039" s="159"/>
      <c r="CWA1039" s="160"/>
      <c r="CWB1039" s="160"/>
      <c r="CWC1039" s="18"/>
      <c r="CWD1039" s="19"/>
      <c r="CWE1039" s="18"/>
      <c r="CWF1039" s="19"/>
      <c r="CWG1039" s="18"/>
      <c r="CWH1039" s="19"/>
      <c r="CWI1039" s="18"/>
      <c r="CWJ1039" s="19"/>
      <c r="CWK1039" s="18"/>
      <c r="CWL1039" s="19"/>
      <c r="CWM1039" s="18"/>
      <c r="CWN1039" s="19"/>
      <c r="CWO1039" s="18"/>
      <c r="CWP1039" s="19"/>
      <c r="CWQ1039" s="18"/>
      <c r="CWR1039" s="19"/>
      <c r="CWS1039" s="18"/>
      <c r="CWT1039" s="19"/>
      <c r="CWU1039" s="159"/>
      <c r="CWV1039" s="160"/>
      <c r="CWW1039" s="160"/>
      <c r="CWX1039" s="18"/>
      <c r="CWY1039" s="19"/>
      <c r="CWZ1039" s="18"/>
      <c r="CXA1039" s="19"/>
      <c r="CXB1039" s="18"/>
      <c r="CXC1039" s="19"/>
      <c r="CXD1039" s="18"/>
      <c r="CXE1039" s="19"/>
      <c r="CXF1039" s="18"/>
      <c r="CXG1039" s="19"/>
      <c r="CXH1039" s="18"/>
      <c r="CXI1039" s="19"/>
      <c r="CXJ1039" s="18"/>
      <c r="CXK1039" s="19"/>
      <c r="CXL1039" s="18"/>
      <c r="CXM1039" s="19"/>
      <c r="CXN1039" s="18"/>
      <c r="CXO1039" s="19"/>
      <c r="CXP1039" s="159"/>
      <c r="CXQ1039" s="160"/>
      <c r="CXR1039" s="160"/>
      <c r="CXS1039" s="18"/>
      <c r="CXT1039" s="19"/>
      <c r="CXU1039" s="18"/>
      <c r="CXV1039" s="19"/>
      <c r="CXW1039" s="18"/>
      <c r="CXX1039" s="19"/>
      <c r="CXY1039" s="18"/>
      <c r="CXZ1039" s="19"/>
      <c r="CYA1039" s="18"/>
      <c r="CYB1039" s="19"/>
      <c r="CYC1039" s="18"/>
      <c r="CYD1039" s="19"/>
      <c r="CYE1039" s="18"/>
      <c r="CYF1039" s="19"/>
      <c r="CYG1039" s="18"/>
      <c r="CYH1039" s="19"/>
      <c r="CYI1039" s="18"/>
      <c r="CYJ1039" s="19"/>
      <c r="CYK1039" s="159"/>
      <c r="CYL1039" s="160"/>
      <c r="CYM1039" s="160"/>
      <c r="CYN1039" s="18"/>
      <c r="CYO1039" s="19"/>
      <c r="CYP1039" s="18"/>
      <c r="CYQ1039" s="19"/>
      <c r="CYR1039" s="18"/>
      <c r="CYS1039" s="19"/>
      <c r="CYT1039" s="18"/>
      <c r="CYU1039" s="19"/>
      <c r="CYV1039" s="18"/>
      <c r="CYW1039" s="19"/>
      <c r="CYX1039" s="18"/>
      <c r="CYY1039" s="19"/>
      <c r="CYZ1039" s="18"/>
      <c r="CZA1039" s="19"/>
      <c r="CZB1039" s="18"/>
      <c r="CZC1039" s="19"/>
      <c r="CZD1039" s="18"/>
      <c r="CZE1039" s="19"/>
      <c r="CZF1039" s="159"/>
      <c r="CZG1039" s="160"/>
      <c r="CZH1039" s="160"/>
      <c r="CZI1039" s="18"/>
      <c r="CZJ1039" s="19"/>
      <c r="CZK1039" s="18"/>
      <c r="CZL1039" s="19"/>
      <c r="CZM1039" s="18"/>
      <c r="CZN1039" s="19"/>
      <c r="CZO1039" s="18"/>
      <c r="CZP1039" s="19"/>
      <c r="CZQ1039" s="18"/>
      <c r="CZR1039" s="19"/>
      <c r="CZS1039" s="18"/>
      <c r="CZT1039" s="19"/>
      <c r="CZU1039" s="18"/>
      <c r="CZV1039" s="19"/>
      <c r="CZW1039" s="18"/>
      <c r="CZX1039" s="19"/>
      <c r="CZY1039" s="18"/>
      <c r="CZZ1039" s="19"/>
      <c r="DAA1039" s="159"/>
      <c r="DAB1039" s="160"/>
      <c r="DAC1039" s="160"/>
      <c r="DAD1039" s="18"/>
      <c r="DAE1039" s="19"/>
      <c r="DAF1039" s="18"/>
      <c r="DAG1039" s="19"/>
      <c r="DAH1039" s="18"/>
      <c r="DAI1039" s="19"/>
      <c r="DAJ1039" s="18"/>
      <c r="DAK1039" s="19"/>
      <c r="DAL1039" s="18"/>
      <c r="DAM1039" s="19"/>
      <c r="DAN1039" s="18"/>
      <c r="DAO1039" s="19"/>
      <c r="DAP1039" s="18"/>
      <c r="DAQ1039" s="19"/>
      <c r="DAR1039" s="18"/>
      <c r="DAS1039" s="19"/>
      <c r="DAT1039" s="18"/>
      <c r="DAU1039" s="19"/>
      <c r="DAV1039" s="159"/>
      <c r="DAW1039" s="160"/>
      <c r="DAX1039" s="160"/>
      <c r="DAY1039" s="18"/>
      <c r="DAZ1039" s="19"/>
      <c r="DBA1039" s="18"/>
      <c r="DBB1039" s="19"/>
      <c r="DBC1039" s="18"/>
      <c r="DBD1039" s="19"/>
      <c r="DBE1039" s="18"/>
      <c r="DBF1039" s="19"/>
      <c r="DBG1039" s="18"/>
      <c r="DBH1039" s="19"/>
      <c r="DBI1039" s="18"/>
      <c r="DBJ1039" s="19"/>
      <c r="DBK1039" s="18"/>
      <c r="DBL1039" s="19"/>
      <c r="DBM1039" s="18"/>
      <c r="DBN1039" s="19"/>
      <c r="DBO1039" s="18"/>
      <c r="DBP1039" s="19"/>
      <c r="DBQ1039" s="159"/>
      <c r="DBR1039" s="160"/>
      <c r="DBS1039" s="160"/>
      <c r="DBT1039" s="18"/>
      <c r="DBU1039" s="19"/>
      <c r="DBV1039" s="18"/>
      <c r="DBW1039" s="19"/>
      <c r="DBX1039" s="18"/>
      <c r="DBY1039" s="19"/>
      <c r="DBZ1039" s="18"/>
      <c r="DCA1039" s="19"/>
      <c r="DCB1039" s="18"/>
      <c r="DCC1039" s="19"/>
      <c r="DCD1039" s="18"/>
      <c r="DCE1039" s="19"/>
      <c r="DCF1039" s="18"/>
      <c r="DCG1039" s="19"/>
      <c r="DCH1039" s="18"/>
      <c r="DCI1039" s="19"/>
      <c r="DCJ1039" s="18"/>
      <c r="DCK1039" s="19"/>
      <c r="DCL1039" s="159"/>
      <c r="DCM1039" s="160"/>
      <c r="DCN1039" s="160"/>
      <c r="DCO1039" s="18"/>
      <c r="DCP1039" s="19"/>
      <c r="DCQ1039" s="18"/>
      <c r="DCR1039" s="19"/>
      <c r="DCS1039" s="18"/>
      <c r="DCT1039" s="19"/>
      <c r="DCU1039" s="18"/>
      <c r="DCV1039" s="19"/>
      <c r="DCW1039" s="18"/>
      <c r="DCX1039" s="19"/>
      <c r="DCY1039" s="18"/>
      <c r="DCZ1039" s="19"/>
      <c r="DDA1039" s="18"/>
      <c r="DDB1039" s="19"/>
      <c r="DDC1039" s="18"/>
      <c r="DDD1039" s="19"/>
      <c r="DDE1039" s="18"/>
      <c r="DDF1039" s="19"/>
      <c r="DDG1039" s="159"/>
      <c r="DDH1039" s="160"/>
      <c r="DDI1039" s="160"/>
      <c r="DDJ1039" s="18"/>
      <c r="DDK1039" s="19"/>
      <c r="DDL1039" s="18"/>
      <c r="DDM1039" s="19"/>
      <c r="DDN1039" s="18"/>
      <c r="DDO1039" s="19"/>
      <c r="DDP1039" s="18"/>
      <c r="DDQ1039" s="19"/>
      <c r="DDR1039" s="18"/>
      <c r="DDS1039" s="19"/>
      <c r="DDT1039" s="18"/>
      <c r="DDU1039" s="19"/>
      <c r="DDV1039" s="18"/>
      <c r="DDW1039" s="19"/>
      <c r="DDX1039" s="18"/>
      <c r="DDY1039" s="19"/>
      <c r="DDZ1039" s="18"/>
      <c r="DEA1039" s="19"/>
      <c r="DEB1039" s="159"/>
      <c r="DEC1039" s="160"/>
      <c r="DED1039" s="160"/>
      <c r="DEE1039" s="18"/>
      <c r="DEF1039" s="19"/>
      <c r="DEG1039" s="18"/>
      <c r="DEH1039" s="19"/>
      <c r="DEI1039" s="18"/>
      <c r="DEJ1039" s="19"/>
      <c r="DEK1039" s="18"/>
      <c r="DEL1039" s="19"/>
      <c r="DEM1039" s="18"/>
      <c r="DEN1039" s="19"/>
      <c r="DEO1039" s="18"/>
      <c r="DEP1039" s="19"/>
      <c r="DEQ1039" s="18"/>
      <c r="DER1039" s="19"/>
      <c r="DES1039" s="18"/>
      <c r="DET1039" s="19"/>
      <c r="DEU1039" s="18"/>
      <c r="DEV1039" s="19"/>
      <c r="DEW1039" s="159"/>
      <c r="DEX1039" s="160"/>
      <c r="DEY1039" s="160"/>
      <c r="DEZ1039" s="18"/>
      <c r="DFA1039" s="19"/>
      <c r="DFB1039" s="18"/>
      <c r="DFC1039" s="19"/>
      <c r="DFD1039" s="18"/>
      <c r="DFE1039" s="19"/>
      <c r="DFF1039" s="18"/>
      <c r="DFG1039" s="19"/>
      <c r="DFH1039" s="18"/>
      <c r="DFI1039" s="19"/>
      <c r="DFJ1039" s="18"/>
      <c r="DFK1039" s="19"/>
      <c r="DFL1039" s="18"/>
      <c r="DFM1039" s="19"/>
      <c r="DFN1039" s="18"/>
      <c r="DFO1039" s="19"/>
      <c r="DFP1039" s="18"/>
      <c r="DFQ1039" s="19"/>
      <c r="DFR1039" s="159"/>
      <c r="DFS1039" s="160"/>
      <c r="DFT1039" s="160"/>
      <c r="DFU1039" s="18"/>
      <c r="DFV1039" s="19"/>
      <c r="DFW1039" s="18"/>
      <c r="DFX1039" s="19"/>
      <c r="DFY1039" s="18"/>
      <c r="DFZ1039" s="19"/>
      <c r="DGA1039" s="18"/>
      <c r="DGB1039" s="19"/>
      <c r="DGC1039" s="18"/>
      <c r="DGD1039" s="19"/>
      <c r="DGE1039" s="18"/>
      <c r="DGF1039" s="19"/>
      <c r="DGG1039" s="18"/>
      <c r="DGH1039" s="19"/>
      <c r="DGI1039" s="18"/>
      <c r="DGJ1039" s="19"/>
      <c r="DGK1039" s="18"/>
      <c r="DGL1039" s="19"/>
      <c r="DGM1039" s="159"/>
      <c r="DGN1039" s="160"/>
      <c r="DGO1039" s="160"/>
      <c r="DGP1039" s="18"/>
      <c r="DGQ1039" s="19"/>
      <c r="DGR1039" s="18"/>
      <c r="DGS1039" s="19"/>
      <c r="DGT1039" s="18"/>
      <c r="DGU1039" s="19"/>
      <c r="DGV1039" s="18"/>
      <c r="DGW1039" s="19"/>
      <c r="DGX1039" s="18"/>
      <c r="DGY1039" s="19"/>
      <c r="DGZ1039" s="18"/>
      <c r="DHA1039" s="19"/>
      <c r="DHB1039" s="18"/>
      <c r="DHC1039" s="19"/>
      <c r="DHD1039" s="18"/>
      <c r="DHE1039" s="19"/>
      <c r="DHF1039" s="18"/>
      <c r="DHG1039" s="19"/>
      <c r="DHH1039" s="159"/>
      <c r="DHI1039" s="160"/>
      <c r="DHJ1039" s="160"/>
      <c r="DHK1039" s="18"/>
      <c r="DHL1039" s="19"/>
      <c r="DHM1039" s="18"/>
      <c r="DHN1039" s="19"/>
      <c r="DHO1039" s="18"/>
      <c r="DHP1039" s="19"/>
      <c r="DHQ1039" s="18"/>
      <c r="DHR1039" s="19"/>
      <c r="DHS1039" s="18"/>
      <c r="DHT1039" s="19"/>
      <c r="DHU1039" s="18"/>
      <c r="DHV1039" s="19"/>
      <c r="DHW1039" s="18"/>
      <c r="DHX1039" s="19"/>
      <c r="DHY1039" s="18"/>
      <c r="DHZ1039" s="19"/>
      <c r="DIA1039" s="18"/>
      <c r="DIB1039" s="19"/>
      <c r="DIC1039" s="159"/>
      <c r="DID1039" s="160"/>
      <c r="DIE1039" s="160"/>
      <c r="DIF1039" s="18"/>
      <c r="DIG1039" s="19"/>
      <c r="DIH1039" s="18"/>
      <c r="DII1039" s="19"/>
      <c r="DIJ1039" s="18"/>
      <c r="DIK1039" s="19"/>
      <c r="DIL1039" s="18"/>
      <c r="DIM1039" s="19"/>
      <c r="DIN1039" s="18"/>
      <c r="DIO1039" s="19"/>
      <c r="DIP1039" s="18"/>
      <c r="DIQ1039" s="19"/>
      <c r="DIR1039" s="18"/>
      <c r="DIS1039" s="19"/>
      <c r="DIT1039" s="18"/>
      <c r="DIU1039" s="19"/>
      <c r="DIV1039" s="18"/>
      <c r="DIW1039" s="19"/>
      <c r="DIX1039" s="159"/>
      <c r="DIY1039" s="160"/>
      <c r="DIZ1039" s="160"/>
      <c r="DJA1039" s="18"/>
      <c r="DJB1039" s="19"/>
      <c r="DJC1039" s="18"/>
      <c r="DJD1039" s="19"/>
      <c r="DJE1039" s="18"/>
      <c r="DJF1039" s="19"/>
      <c r="DJG1039" s="18"/>
      <c r="DJH1039" s="19"/>
      <c r="DJI1039" s="18"/>
      <c r="DJJ1039" s="19"/>
      <c r="DJK1039" s="18"/>
      <c r="DJL1039" s="19"/>
      <c r="DJM1039" s="18"/>
      <c r="DJN1039" s="19"/>
      <c r="DJO1039" s="18"/>
      <c r="DJP1039" s="19"/>
      <c r="DJQ1039" s="18"/>
      <c r="DJR1039" s="19"/>
      <c r="DJS1039" s="159"/>
      <c r="DJT1039" s="160"/>
      <c r="DJU1039" s="160"/>
      <c r="DJV1039" s="18"/>
      <c r="DJW1039" s="19"/>
      <c r="DJX1039" s="18"/>
      <c r="DJY1039" s="19"/>
      <c r="DJZ1039" s="18"/>
      <c r="DKA1039" s="19"/>
      <c r="DKB1039" s="18"/>
      <c r="DKC1039" s="19"/>
      <c r="DKD1039" s="18"/>
      <c r="DKE1039" s="19"/>
      <c r="DKF1039" s="18"/>
      <c r="DKG1039" s="19"/>
      <c r="DKH1039" s="18"/>
      <c r="DKI1039" s="19"/>
      <c r="DKJ1039" s="18"/>
      <c r="DKK1039" s="19"/>
      <c r="DKL1039" s="18"/>
      <c r="DKM1039" s="19"/>
      <c r="DKN1039" s="159"/>
      <c r="DKO1039" s="160"/>
      <c r="DKP1039" s="160"/>
      <c r="DKQ1039" s="18"/>
      <c r="DKR1039" s="19"/>
      <c r="DKS1039" s="18"/>
      <c r="DKT1039" s="19"/>
      <c r="DKU1039" s="18"/>
      <c r="DKV1039" s="19"/>
      <c r="DKW1039" s="18"/>
      <c r="DKX1039" s="19"/>
      <c r="DKY1039" s="18"/>
      <c r="DKZ1039" s="19"/>
      <c r="DLA1039" s="18"/>
      <c r="DLB1039" s="19"/>
      <c r="DLC1039" s="18"/>
      <c r="DLD1039" s="19"/>
      <c r="DLE1039" s="18"/>
      <c r="DLF1039" s="19"/>
      <c r="DLG1039" s="18"/>
      <c r="DLH1039" s="19"/>
      <c r="DLI1039" s="159"/>
      <c r="DLJ1039" s="160"/>
      <c r="DLK1039" s="160"/>
      <c r="DLL1039" s="18"/>
      <c r="DLM1039" s="19"/>
      <c r="DLN1039" s="18"/>
      <c r="DLO1039" s="19"/>
      <c r="DLP1039" s="18"/>
      <c r="DLQ1039" s="19"/>
      <c r="DLR1039" s="18"/>
      <c r="DLS1039" s="19"/>
      <c r="DLT1039" s="18"/>
      <c r="DLU1039" s="19"/>
      <c r="DLV1039" s="18"/>
      <c r="DLW1039" s="19"/>
      <c r="DLX1039" s="18"/>
      <c r="DLY1039" s="19"/>
      <c r="DLZ1039" s="18"/>
      <c r="DMA1039" s="19"/>
      <c r="DMB1039" s="18"/>
      <c r="DMC1039" s="19"/>
      <c r="DMD1039" s="159"/>
      <c r="DME1039" s="160"/>
      <c r="DMF1039" s="160"/>
      <c r="DMG1039" s="18"/>
      <c r="DMH1039" s="19"/>
      <c r="DMI1039" s="18"/>
      <c r="DMJ1039" s="19"/>
      <c r="DMK1039" s="18"/>
      <c r="DML1039" s="19"/>
      <c r="DMM1039" s="18"/>
      <c r="DMN1039" s="19"/>
      <c r="DMO1039" s="18"/>
      <c r="DMP1039" s="19"/>
      <c r="DMQ1039" s="18"/>
      <c r="DMR1039" s="19"/>
      <c r="DMS1039" s="18"/>
      <c r="DMT1039" s="19"/>
      <c r="DMU1039" s="18"/>
      <c r="DMV1039" s="19"/>
      <c r="DMW1039" s="18"/>
      <c r="DMX1039" s="19"/>
      <c r="DMY1039" s="159"/>
      <c r="DMZ1039" s="160"/>
      <c r="DNA1039" s="160"/>
      <c r="DNB1039" s="18"/>
      <c r="DNC1039" s="19"/>
      <c r="DND1039" s="18"/>
      <c r="DNE1039" s="19"/>
      <c r="DNF1039" s="18"/>
      <c r="DNG1039" s="19"/>
      <c r="DNH1039" s="18"/>
      <c r="DNI1039" s="19"/>
      <c r="DNJ1039" s="18"/>
      <c r="DNK1039" s="19"/>
      <c r="DNL1039" s="18"/>
      <c r="DNM1039" s="19"/>
      <c r="DNN1039" s="18"/>
      <c r="DNO1039" s="19"/>
      <c r="DNP1039" s="18"/>
      <c r="DNQ1039" s="19"/>
      <c r="DNR1039" s="18"/>
      <c r="DNS1039" s="19"/>
      <c r="DNT1039" s="159"/>
      <c r="DNU1039" s="160"/>
      <c r="DNV1039" s="160"/>
      <c r="DNW1039" s="18"/>
      <c r="DNX1039" s="19"/>
      <c r="DNY1039" s="18"/>
      <c r="DNZ1039" s="19"/>
      <c r="DOA1039" s="18"/>
      <c r="DOB1039" s="19"/>
      <c r="DOC1039" s="18"/>
      <c r="DOD1039" s="19"/>
      <c r="DOE1039" s="18"/>
      <c r="DOF1039" s="19"/>
      <c r="DOG1039" s="18"/>
      <c r="DOH1039" s="19"/>
      <c r="DOI1039" s="18"/>
      <c r="DOJ1039" s="19"/>
      <c r="DOK1039" s="18"/>
      <c r="DOL1039" s="19"/>
      <c r="DOM1039" s="18"/>
      <c r="DON1039" s="19"/>
      <c r="DOO1039" s="159"/>
      <c r="DOP1039" s="160"/>
      <c r="DOQ1039" s="160"/>
      <c r="DOR1039" s="18"/>
      <c r="DOS1039" s="19"/>
      <c r="DOT1039" s="18"/>
      <c r="DOU1039" s="19"/>
      <c r="DOV1039" s="18"/>
      <c r="DOW1039" s="19"/>
      <c r="DOX1039" s="18"/>
      <c r="DOY1039" s="19"/>
      <c r="DOZ1039" s="18"/>
      <c r="DPA1039" s="19"/>
      <c r="DPB1039" s="18"/>
      <c r="DPC1039" s="19"/>
      <c r="DPD1039" s="18"/>
      <c r="DPE1039" s="19"/>
      <c r="DPF1039" s="18"/>
      <c r="DPG1039" s="19"/>
      <c r="DPH1039" s="18"/>
      <c r="DPI1039" s="19"/>
      <c r="DPJ1039" s="159"/>
      <c r="DPK1039" s="160"/>
      <c r="DPL1039" s="160"/>
      <c r="DPM1039" s="18"/>
      <c r="DPN1039" s="19"/>
      <c r="DPO1039" s="18"/>
      <c r="DPP1039" s="19"/>
      <c r="DPQ1039" s="18"/>
      <c r="DPR1039" s="19"/>
      <c r="DPS1039" s="18"/>
      <c r="DPT1039" s="19"/>
      <c r="DPU1039" s="18"/>
      <c r="DPV1039" s="19"/>
      <c r="DPW1039" s="18"/>
      <c r="DPX1039" s="19"/>
      <c r="DPY1039" s="18"/>
      <c r="DPZ1039" s="19"/>
      <c r="DQA1039" s="18"/>
      <c r="DQB1039" s="19"/>
      <c r="DQC1039" s="18"/>
      <c r="DQD1039" s="19"/>
      <c r="DQE1039" s="159"/>
      <c r="DQF1039" s="160"/>
      <c r="DQG1039" s="160"/>
      <c r="DQH1039" s="18"/>
      <c r="DQI1039" s="19"/>
      <c r="DQJ1039" s="18"/>
      <c r="DQK1039" s="19"/>
      <c r="DQL1039" s="18"/>
      <c r="DQM1039" s="19"/>
      <c r="DQN1039" s="18"/>
      <c r="DQO1039" s="19"/>
      <c r="DQP1039" s="18"/>
      <c r="DQQ1039" s="19"/>
      <c r="DQR1039" s="18"/>
      <c r="DQS1039" s="19"/>
      <c r="DQT1039" s="18"/>
      <c r="DQU1039" s="19"/>
      <c r="DQV1039" s="18"/>
      <c r="DQW1039" s="19"/>
      <c r="DQX1039" s="18"/>
      <c r="DQY1039" s="19"/>
      <c r="DQZ1039" s="159"/>
      <c r="DRA1039" s="160"/>
      <c r="DRB1039" s="160"/>
      <c r="DRC1039" s="18"/>
      <c r="DRD1039" s="19"/>
      <c r="DRE1039" s="18"/>
      <c r="DRF1039" s="19"/>
      <c r="DRG1039" s="18"/>
      <c r="DRH1039" s="19"/>
      <c r="DRI1039" s="18"/>
      <c r="DRJ1039" s="19"/>
      <c r="DRK1039" s="18"/>
      <c r="DRL1039" s="19"/>
      <c r="DRM1039" s="18"/>
      <c r="DRN1039" s="19"/>
      <c r="DRO1039" s="18"/>
      <c r="DRP1039" s="19"/>
      <c r="DRQ1039" s="18"/>
      <c r="DRR1039" s="19"/>
      <c r="DRS1039" s="18"/>
      <c r="DRT1039" s="19"/>
      <c r="DRU1039" s="159"/>
      <c r="DRV1039" s="160"/>
      <c r="DRW1039" s="160"/>
      <c r="DRX1039" s="18"/>
      <c r="DRY1039" s="19"/>
      <c r="DRZ1039" s="18"/>
      <c r="DSA1039" s="19"/>
      <c r="DSB1039" s="18"/>
      <c r="DSC1039" s="19"/>
      <c r="DSD1039" s="18"/>
      <c r="DSE1039" s="19"/>
      <c r="DSF1039" s="18"/>
      <c r="DSG1039" s="19"/>
      <c r="DSH1039" s="18"/>
      <c r="DSI1039" s="19"/>
      <c r="DSJ1039" s="18"/>
      <c r="DSK1039" s="19"/>
      <c r="DSL1039" s="18"/>
      <c r="DSM1039" s="19"/>
      <c r="DSN1039" s="18"/>
      <c r="DSO1039" s="19"/>
      <c r="DSP1039" s="159"/>
      <c r="DSQ1039" s="160"/>
      <c r="DSR1039" s="160"/>
      <c r="DSS1039" s="18"/>
      <c r="DST1039" s="19"/>
      <c r="DSU1039" s="18"/>
      <c r="DSV1039" s="19"/>
      <c r="DSW1039" s="18"/>
      <c r="DSX1039" s="19"/>
      <c r="DSY1039" s="18"/>
      <c r="DSZ1039" s="19"/>
      <c r="DTA1039" s="18"/>
      <c r="DTB1039" s="19"/>
      <c r="DTC1039" s="18"/>
      <c r="DTD1039" s="19"/>
      <c r="DTE1039" s="18"/>
      <c r="DTF1039" s="19"/>
      <c r="DTG1039" s="18"/>
      <c r="DTH1039" s="19"/>
      <c r="DTI1039" s="18"/>
      <c r="DTJ1039" s="19"/>
      <c r="DTK1039" s="159"/>
      <c r="DTL1039" s="160"/>
      <c r="DTM1039" s="160"/>
      <c r="DTN1039" s="18"/>
      <c r="DTO1039" s="19"/>
      <c r="DTP1039" s="18"/>
      <c r="DTQ1039" s="19"/>
      <c r="DTR1039" s="18"/>
      <c r="DTS1039" s="19"/>
      <c r="DTT1039" s="18"/>
      <c r="DTU1039" s="19"/>
      <c r="DTV1039" s="18"/>
      <c r="DTW1039" s="19"/>
      <c r="DTX1039" s="18"/>
      <c r="DTY1039" s="19"/>
      <c r="DTZ1039" s="18"/>
      <c r="DUA1039" s="19"/>
      <c r="DUB1039" s="18"/>
      <c r="DUC1039" s="19"/>
      <c r="DUD1039" s="18"/>
      <c r="DUE1039" s="19"/>
      <c r="DUF1039" s="159"/>
      <c r="DUG1039" s="160"/>
      <c r="DUH1039" s="160"/>
      <c r="DUI1039" s="18"/>
      <c r="DUJ1039" s="19"/>
      <c r="DUK1039" s="18"/>
      <c r="DUL1039" s="19"/>
      <c r="DUM1039" s="18"/>
      <c r="DUN1039" s="19"/>
      <c r="DUO1039" s="18"/>
      <c r="DUP1039" s="19"/>
      <c r="DUQ1039" s="18"/>
      <c r="DUR1039" s="19"/>
      <c r="DUS1039" s="18"/>
      <c r="DUT1039" s="19"/>
      <c r="DUU1039" s="18"/>
      <c r="DUV1039" s="19"/>
      <c r="DUW1039" s="18"/>
      <c r="DUX1039" s="19"/>
      <c r="DUY1039" s="18"/>
      <c r="DUZ1039" s="19"/>
      <c r="DVA1039" s="159"/>
      <c r="DVB1039" s="160"/>
      <c r="DVC1039" s="160"/>
      <c r="DVD1039" s="18"/>
      <c r="DVE1039" s="19"/>
      <c r="DVF1039" s="18"/>
      <c r="DVG1039" s="19"/>
      <c r="DVH1039" s="18"/>
      <c r="DVI1039" s="19"/>
      <c r="DVJ1039" s="18"/>
      <c r="DVK1039" s="19"/>
      <c r="DVL1039" s="18"/>
      <c r="DVM1039" s="19"/>
      <c r="DVN1039" s="18"/>
      <c r="DVO1039" s="19"/>
      <c r="DVP1039" s="18"/>
      <c r="DVQ1039" s="19"/>
      <c r="DVR1039" s="18"/>
      <c r="DVS1039" s="19"/>
      <c r="DVT1039" s="18"/>
      <c r="DVU1039" s="19"/>
      <c r="DVV1039" s="159"/>
      <c r="DVW1039" s="160"/>
      <c r="DVX1039" s="160"/>
      <c r="DVY1039" s="18"/>
      <c r="DVZ1039" s="19"/>
      <c r="DWA1039" s="18"/>
      <c r="DWB1039" s="19"/>
      <c r="DWC1039" s="18"/>
      <c r="DWD1039" s="19"/>
      <c r="DWE1039" s="18"/>
      <c r="DWF1039" s="19"/>
      <c r="DWG1039" s="18"/>
      <c r="DWH1039" s="19"/>
      <c r="DWI1039" s="18"/>
      <c r="DWJ1039" s="19"/>
      <c r="DWK1039" s="18"/>
      <c r="DWL1039" s="19"/>
      <c r="DWM1039" s="18"/>
      <c r="DWN1039" s="19"/>
      <c r="DWO1039" s="18"/>
      <c r="DWP1039" s="19"/>
      <c r="DWQ1039" s="159"/>
      <c r="DWR1039" s="160"/>
      <c r="DWS1039" s="160"/>
      <c r="DWT1039" s="18"/>
      <c r="DWU1039" s="19"/>
      <c r="DWV1039" s="18"/>
      <c r="DWW1039" s="19"/>
      <c r="DWX1039" s="18"/>
      <c r="DWY1039" s="19"/>
      <c r="DWZ1039" s="18"/>
      <c r="DXA1039" s="19"/>
      <c r="DXB1039" s="18"/>
      <c r="DXC1039" s="19"/>
      <c r="DXD1039" s="18"/>
      <c r="DXE1039" s="19"/>
      <c r="DXF1039" s="18"/>
      <c r="DXG1039" s="19"/>
      <c r="DXH1039" s="18"/>
      <c r="DXI1039" s="19"/>
      <c r="DXJ1039" s="18"/>
      <c r="DXK1039" s="19"/>
      <c r="DXL1039" s="159"/>
      <c r="DXM1039" s="160"/>
      <c r="DXN1039" s="160"/>
      <c r="DXO1039" s="18"/>
      <c r="DXP1039" s="19"/>
      <c r="DXQ1039" s="18"/>
      <c r="DXR1039" s="19"/>
      <c r="DXS1039" s="18"/>
      <c r="DXT1039" s="19"/>
      <c r="DXU1039" s="18"/>
      <c r="DXV1039" s="19"/>
      <c r="DXW1039" s="18"/>
      <c r="DXX1039" s="19"/>
      <c r="DXY1039" s="18"/>
      <c r="DXZ1039" s="19"/>
      <c r="DYA1039" s="18"/>
      <c r="DYB1039" s="19"/>
      <c r="DYC1039" s="18"/>
      <c r="DYD1039" s="19"/>
      <c r="DYE1039" s="18"/>
      <c r="DYF1039" s="19"/>
      <c r="DYG1039" s="159"/>
      <c r="DYH1039" s="160"/>
      <c r="DYI1039" s="160"/>
      <c r="DYJ1039" s="18"/>
      <c r="DYK1039" s="19"/>
      <c r="DYL1039" s="18"/>
      <c r="DYM1039" s="19"/>
      <c r="DYN1039" s="18"/>
      <c r="DYO1039" s="19"/>
      <c r="DYP1039" s="18"/>
      <c r="DYQ1039" s="19"/>
      <c r="DYR1039" s="18"/>
      <c r="DYS1039" s="19"/>
      <c r="DYT1039" s="18"/>
      <c r="DYU1039" s="19"/>
      <c r="DYV1039" s="18"/>
      <c r="DYW1039" s="19"/>
      <c r="DYX1039" s="18"/>
      <c r="DYY1039" s="19"/>
      <c r="DYZ1039" s="18"/>
      <c r="DZA1039" s="19"/>
      <c r="DZB1039" s="159"/>
      <c r="DZC1039" s="160"/>
      <c r="DZD1039" s="160"/>
      <c r="DZE1039" s="18"/>
      <c r="DZF1039" s="19"/>
      <c r="DZG1039" s="18"/>
      <c r="DZH1039" s="19"/>
      <c r="DZI1039" s="18"/>
      <c r="DZJ1039" s="19"/>
      <c r="DZK1039" s="18"/>
      <c r="DZL1039" s="19"/>
      <c r="DZM1039" s="18"/>
      <c r="DZN1039" s="19"/>
      <c r="DZO1039" s="18"/>
      <c r="DZP1039" s="19"/>
      <c r="DZQ1039" s="18"/>
      <c r="DZR1039" s="19"/>
      <c r="DZS1039" s="18"/>
      <c r="DZT1039" s="19"/>
      <c r="DZU1039" s="18"/>
      <c r="DZV1039" s="19"/>
      <c r="DZW1039" s="159"/>
      <c r="DZX1039" s="160"/>
      <c r="DZY1039" s="160"/>
      <c r="DZZ1039" s="18"/>
      <c r="EAA1039" s="19"/>
      <c r="EAB1039" s="18"/>
      <c r="EAC1039" s="19"/>
      <c r="EAD1039" s="18"/>
      <c r="EAE1039" s="19"/>
      <c r="EAF1039" s="18"/>
      <c r="EAG1039" s="19"/>
      <c r="EAH1039" s="18"/>
      <c r="EAI1039" s="19"/>
      <c r="EAJ1039" s="18"/>
      <c r="EAK1039" s="19"/>
      <c r="EAL1039" s="18"/>
      <c r="EAM1039" s="19"/>
      <c r="EAN1039" s="18"/>
      <c r="EAO1039" s="19"/>
      <c r="EAP1039" s="18"/>
      <c r="EAQ1039" s="19"/>
      <c r="EAR1039" s="159"/>
      <c r="EAS1039" s="160"/>
      <c r="EAT1039" s="160"/>
      <c r="EAU1039" s="18"/>
      <c r="EAV1039" s="19"/>
      <c r="EAW1039" s="18"/>
      <c r="EAX1039" s="19"/>
      <c r="EAY1039" s="18"/>
      <c r="EAZ1039" s="19"/>
      <c r="EBA1039" s="18"/>
      <c r="EBB1039" s="19"/>
      <c r="EBC1039" s="18"/>
      <c r="EBD1039" s="19"/>
      <c r="EBE1039" s="18"/>
      <c r="EBF1039" s="19"/>
      <c r="EBG1039" s="18"/>
      <c r="EBH1039" s="19"/>
      <c r="EBI1039" s="18"/>
      <c r="EBJ1039" s="19"/>
      <c r="EBK1039" s="18"/>
      <c r="EBL1039" s="19"/>
      <c r="EBM1039" s="159"/>
      <c r="EBN1039" s="160"/>
      <c r="EBO1039" s="160"/>
      <c r="EBP1039" s="18"/>
      <c r="EBQ1039" s="19"/>
      <c r="EBR1039" s="18"/>
      <c r="EBS1039" s="19"/>
      <c r="EBT1039" s="18"/>
      <c r="EBU1039" s="19"/>
      <c r="EBV1039" s="18"/>
      <c r="EBW1039" s="19"/>
      <c r="EBX1039" s="18"/>
      <c r="EBY1039" s="19"/>
      <c r="EBZ1039" s="18"/>
      <c r="ECA1039" s="19"/>
      <c r="ECB1039" s="18"/>
      <c r="ECC1039" s="19"/>
      <c r="ECD1039" s="18"/>
      <c r="ECE1039" s="19"/>
      <c r="ECF1039" s="18"/>
      <c r="ECG1039" s="19"/>
      <c r="ECH1039" s="159"/>
      <c r="ECI1039" s="160"/>
      <c r="ECJ1039" s="160"/>
      <c r="ECK1039" s="18"/>
      <c r="ECL1039" s="19"/>
      <c r="ECM1039" s="18"/>
      <c r="ECN1039" s="19"/>
      <c r="ECO1039" s="18"/>
      <c r="ECP1039" s="19"/>
      <c r="ECQ1039" s="18"/>
      <c r="ECR1039" s="19"/>
      <c r="ECS1039" s="18"/>
      <c r="ECT1039" s="19"/>
      <c r="ECU1039" s="18"/>
      <c r="ECV1039" s="19"/>
      <c r="ECW1039" s="18"/>
      <c r="ECX1039" s="19"/>
      <c r="ECY1039" s="18"/>
      <c r="ECZ1039" s="19"/>
      <c r="EDA1039" s="18"/>
      <c r="EDB1039" s="19"/>
      <c r="EDC1039" s="159"/>
      <c r="EDD1039" s="160"/>
      <c r="EDE1039" s="160"/>
      <c r="EDF1039" s="18"/>
      <c r="EDG1039" s="19"/>
      <c r="EDH1039" s="18"/>
      <c r="EDI1039" s="19"/>
      <c r="EDJ1039" s="18"/>
      <c r="EDK1039" s="19"/>
      <c r="EDL1039" s="18"/>
      <c r="EDM1039" s="19"/>
      <c r="EDN1039" s="18"/>
      <c r="EDO1039" s="19"/>
      <c r="EDP1039" s="18"/>
      <c r="EDQ1039" s="19"/>
      <c r="EDR1039" s="18"/>
      <c r="EDS1039" s="19"/>
      <c r="EDT1039" s="18"/>
      <c r="EDU1039" s="19"/>
      <c r="EDV1039" s="18"/>
      <c r="EDW1039" s="19"/>
      <c r="EDX1039" s="159"/>
      <c r="EDY1039" s="160"/>
      <c r="EDZ1039" s="160"/>
      <c r="EEA1039" s="18"/>
      <c r="EEB1039" s="19"/>
      <c r="EEC1039" s="18"/>
      <c r="EED1039" s="19"/>
      <c r="EEE1039" s="18"/>
      <c r="EEF1039" s="19"/>
      <c r="EEG1039" s="18"/>
      <c r="EEH1039" s="19"/>
      <c r="EEI1039" s="18"/>
      <c r="EEJ1039" s="19"/>
      <c r="EEK1039" s="18"/>
      <c r="EEL1039" s="19"/>
      <c r="EEM1039" s="18"/>
      <c r="EEN1039" s="19"/>
      <c r="EEO1039" s="18"/>
      <c r="EEP1039" s="19"/>
      <c r="EEQ1039" s="18"/>
      <c r="EER1039" s="19"/>
      <c r="EES1039" s="159"/>
      <c r="EET1039" s="160"/>
      <c r="EEU1039" s="160"/>
      <c r="EEV1039" s="18"/>
      <c r="EEW1039" s="19"/>
      <c r="EEX1039" s="18"/>
      <c r="EEY1039" s="19"/>
      <c r="EEZ1039" s="18"/>
      <c r="EFA1039" s="19"/>
      <c r="EFB1039" s="18"/>
      <c r="EFC1039" s="19"/>
      <c r="EFD1039" s="18"/>
      <c r="EFE1039" s="19"/>
      <c r="EFF1039" s="18"/>
      <c r="EFG1039" s="19"/>
      <c r="EFH1039" s="18"/>
      <c r="EFI1039" s="19"/>
      <c r="EFJ1039" s="18"/>
      <c r="EFK1039" s="19"/>
      <c r="EFL1039" s="18"/>
      <c r="EFM1039" s="19"/>
      <c r="EFN1039" s="159"/>
      <c r="EFO1039" s="160"/>
      <c r="EFP1039" s="160"/>
      <c r="EFQ1039" s="18"/>
      <c r="EFR1039" s="19"/>
      <c r="EFS1039" s="18"/>
      <c r="EFT1039" s="19"/>
      <c r="EFU1039" s="18"/>
      <c r="EFV1039" s="19"/>
      <c r="EFW1039" s="18"/>
      <c r="EFX1039" s="19"/>
      <c r="EFY1039" s="18"/>
      <c r="EFZ1039" s="19"/>
      <c r="EGA1039" s="18"/>
      <c r="EGB1039" s="19"/>
      <c r="EGC1039" s="18"/>
      <c r="EGD1039" s="19"/>
      <c r="EGE1039" s="18"/>
      <c r="EGF1039" s="19"/>
      <c r="EGG1039" s="18"/>
      <c r="EGH1039" s="19"/>
      <c r="EGI1039" s="159"/>
      <c r="EGJ1039" s="160"/>
      <c r="EGK1039" s="160"/>
      <c r="EGL1039" s="18"/>
      <c r="EGM1039" s="19"/>
      <c r="EGN1039" s="18"/>
      <c r="EGO1039" s="19"/>
      <c r="EGP1039" s="18"/>
      <c r="EGQ1039" s="19"/>
      <c r="EGR1039" s="18"/>
      <c r="EGS1039" s="19"/>
      <c r="EGT1039" s="18"/>
      <c r="EGU1039" s="19"/>
      <c r="EGV1039" s="18"/>
      <c r="EGW1039" s="19"/>
      <c r="EGX1039" s="18"/>
      <c r="EGY1039" s="19"/>
      <c r="EGZ1039" s="18"/>
      <c r="EHA1039" s="19"/>
      <c r="EHB1039" s="18"/>
      <c r="EHC1039" s="19"/>
      <c r="EHD1039" s="159"/>
      <c r="EHE1039" s="160"/>
      <c r="EHF1039" s="160"/>
      <c r="EHG1039" s="18"/>
      <c r="EHH1039" s="19"/>
      <c r="EHI1039" s="18"/>
      <c r="EHJ1039" s="19"/>
      <c r="EHK1039" s="18"/>
      <c r="EHL1039" s="19"/>
      <c r="EHM1039" s="18"/>
      <c r="EHN1039" s="19"/>
      <c r="EHO1039" s="18"/>
      <c r="EHP1039" s="19"/>
      <c r="EHQ1039" s="18"/>
      <c r="EHR1039" s="19"/>
      <c r="EHS1039" s="18"/>
      <c r="EHT1039" s="19"/>
      <c r="EHU1039" s="18"/>
      <c r="EHV1039" s="19"/>
      <c r="EHW1039" s="18"/>
      <c r="EHX1039" s="19"/>
      <c r="EHY1039" s="159"/>
      <c r="EHZ1039" s="160"/>
      <c r="EIA1039" s="160"/>
      <c r="EIB1039" s="18"/>
      <c r="EIC1039" s="19"/>
      <c r="EID1039" s="18"/>
      <c r="EIE1039" s="19"/>
      <c r="EIF1039" s="18"/>
      <c r="EIG1039" s="19"/>
      <c r="EIH1039" s="18"/>
      <c r="EII1039" s="19"/>
      <c r="EIJ1039" s="18"/>
      <c r="EIK1039" s="19"/>
      <c r="EIL1039" s="18"/>
      <c r="EIM1039" s="19"/>
      <c r="EIN1039" s="18"/>
      <c r="EIO1039" s="19"/>
      <c r="EIP1039" s="18"/>
      <c r="EIQ1039" s="19"/>
      <c r="EIR1039" s="18"/>
      <c r="EIS1039" s="19"/>
      <c r="EIT1039" s="159"/>
      <c r="EIU1039" s="160"/>
      <c r="EIV1039" s="160"/>
      <c r="EIW1039" s="18"/>
      <c r="EIX1039" s="19"/>
      <c r="EIY1039" s="18"/>
      <c r="EIZ1039" s="19"/>
      <c r="EJA1039" s="18"/>
      <c r="EJB1039" s="19"/>
      <c r="EJC1039" s="18"/>
      <c r="EJD1039" s="19"/>
      <c r="EJE1039" s="18"/>
      <c r="EJF1039" s="19"/>
      <c r="EJG1039" s="18"/>
      <c r="EJH1039" s="19"/>
      <c r="EJI1039" s="18"/>
      <c r="EJJ1039" s="19"/>
      <c r="EJK1039" s="18"/>
      <c r="EJL1039" s="19"/>
      <c r="EJM1039" s="18"/>
      <c r="EJN1039" s="19"/>
      <c r="EJO1039" s="159"/>
      <c r="EJP1039" s="160"/>
      <c r="EJQ1039" s="160"/>
      <c r="EJR1039" s="18"/>
      <c r="EJS1039" s="19"/>
      <c r="EJT1039" s="18"/>
      <c r="EJU1039" s="19"/>
      <c r="EJV1039" s="18"/>
      <c r="EJW1039" s="19"/>
      <c r="EJX1039" s="18"/>
      <c r="EJY1039" s="19"/>
      <c r="EJZ1039" s="18"/>
      <c r="EKA1039" s="19"/>
      <c r="EKB1039" s="18"/>
      <c r="EKC1039" s="19"/>
      <c r="EKD1039" s="18"/>
      <c r="EKE1039" s="19"/>
      <c r="EKF1039" s="18"/>
      <c r="EKG1039" s="19"/>
      <c r="EKH1039" s="18"/>
      <c r="EKI1039" s="19"/>
      <c r="EKJ1039" s="159"/>
      <c r="EKK1039" s="160"/>
      <c r="EKL1039" s="160"/>
      <c r="EKM1039" s="18"/>
      <c r="EKN1039" s="19"/>
      <c r="EKO1039" s="18"/>
      <c r="EKP1039" s="19"/>
      <c r="EKQ1039" s="18"/>
      <c r="EKR1039" s="19"/>
      <c r="EKS1039" s="18"/>
      <c r="EKT1039" s="19"/>
      <c r="EKU1039" s="18"/>
      <c r="EKV1039" s="19"/>
      <c r="EKW1039" s="18"/>
      <c r="EKX1039" s="19"/>
      <c r="EKY1039" s="18"/>
      <c r="EKZ1039" s="19"/>
      <c r="ELA1039" s="18"/>
      <c r="ELB1039" s="19"/>
      <c r="ELC1039" s="18"/>
      <c r="ELD1039" s="19"/>
      <c r="ELE1039" s="159"/>
      <c r="ELF1039" s="160"/>
      <c r="ELG1039" s="160"/>
      <c r="ELH1039" s="18"/>
      <c r="ELI1039" s="19"/>
      <c r="ELJ1039" s="18"/>
      <c r="ELK1039" s="19"/>
      <c r="ELL1039" s="18"/>
      <c r="ELM1039" s="19"/>
      <c r="ELN1039" s="18"/>
      <c r="ELO1039" s="19"/>
      <c r="ELP1039" s="18"/>
      <c r="ELQ1039" s="19"/>
      <c r="ELR1039" s="18"/>
      <c r="ELS1039" s="19"/>
      <c r="ELT1039" s="18"/>
      <c r="ELU1039" s="19"/>
      <c r="ELV1039" s="18"/>
      <c r="ELW1039" s="19"/>
      <c r="ELX1039" s="18"/>
      <c r="ELY1039" s="19"/>
      <c r="ELZ1039" s="159"/>
      <c r="EMA1039" s="160"/>
      <c r="EMB1039" s="160"/>
      <c r="EMC1039" s="18"/>
      <c r="EMD1039" s="19"/>
      <c r="EME1039" s="18"/>
      <c r="EMF1039" s="19"/>
      <c r="EMG1039" s="18"/>
      <c r="EMH1039" s="19"/>
      <c r="EMI1039" s="18"/>
      <c r="EMJ1039" s="19"/>
      <c r="EMK1039" s="18"/>
      <c r="EML1039" s="19"/>
      <c r="EMM1039" s="18"/>
      <c r="EMN1039" s="19"/>
      <c r="EMO1039" s="18"/>
      <c r="EMP1039" s="19"/>
      <c r="EMQ1039" s="18"/>
      <c r="EMR1039" s="19"/>
      <c r="EMS1039" s="18"/>
      <c r="EMT1039" s="19"/>
      <c r="EMU1039" s="159"/>
      <c r="EMV1039" s="160"/>
      <c r="EMW1039" s="160"/>
      <c r="EMX1039" s="18"/>
      <c r="EMY1039" s="19"/>
      <c r="EMZ1039" s="18"/>
      <c r="ENA1039" s="19"/>
      <c r="ENB1039" s="18"/>
      <c r="ENC1039" s="19"/>
      <c r="END1039" s="18"/>
      <c r="ENE1039" s="19"/>
      <c r="ENF1039" s="18"/>
      <c r="ENG1039" s="19"/>
      <c r="ENH1039" s="18"/>
      <c r="ENI1039" s="19"/>
      <c r="ENJ1039" s="18"/>
      <c r="ENK1039" s="19"/>
      <c r="ENL1039" s="18"/>
      <c r="ENM1039" s="19"/>
      <c r="ENN1039" s="18"/>
      <c r="ENO1039" s="19"/>
      <c r="ENP1039" s="159"/>
      <c r="ENQ1039" s="160"/>
      <c r="ENR1039" s="160"/>
      <c r="ENS1039" s="18"/>
      <c r="ENT1039" s="19"/>
      <c r="ENU1039" s="18"/>
      <c r="ENV1039" s="19"/>
      <c r="ENW1039" s="18"/>
      <c r="ENX1039" s="19"/>
      <c r="ENY1039" s="18"/>
      <c r="ENZ1039" s="19"/>
      <c r="EOA1039" s="18"/>
      <c r="EOB1039" s="19"/>
      <c r="EOC1039" s="18"/>
      <c r="EOD1039" s="19"/>
      <c r="EOE1039" s="18"/>
      <c r="EOF1039" s="19"/>
      <c r="EOG1039" s="18"/>
      <c r="EOH1039" s="19"/>
      <c r="EOI1039" s="18"/>
      <c r="EOJ1039" s="19"/>
      <c r="EOK1039" s="159"/>
      <c r="EOL1039" s="160"/>
      <c r="EOM1039" s="160"/>
      <c r="EON1039" s="18"/>
      <c r="EOO1039" s="19"/>
      <c r="EOP1039" s="18"/>
      <c r="EOQ1039" s="19"/>
      <c r="EOR1039" s="18"/>
      <c r="EOS1039" s="19"/>
      <c r="EOT1039" s="18"/>
      <c r="EOU1039" s="19"/>
      <c r="EOV1039" s="18"/>
      <c r="EOW1039" s="19"/>
      <c r="EOX1039" s="18"/>
      <c r="EOY1039" s="19"/>
      <c r="EOZ1039" s="18"/>
      <c r="EPA1039" s="19"/>
      <c r="EPB1039" s="18"/>
      <c r="EPC1039" s="19"/>
      <c r="EPD1039" s="18"/>
      <c r="EPE1039" s="19"/>
      <c r="EPF1039" s="159"/>
      <c r="EPG1039" s="160"/>
      <c r="EPH1039" s="160"/>
      <c r="EPI1039" s="18"/>
      <c r="EPJ1039" s="19"/>
      <c r="EPK1039" s="18"/>
      <c r="EPL1039" s="19"/>
      <c r="EPM1039" s="18"/>
      <c r="EPN1039" s="19"/>
      <c r="EPO1039" s="18"/>
      <c r="EPP1039" s="19"/>
      <c r="EPQ1039" s="18"/>
      <c r="EPR1039" s="19"/>
      <c r="EPS1039" s="18"/>
      <c r="EPT1039" s="19"/>
      <c r="EPU1039" s="18"/>
      <c r="EPV1039" s="19"/>
      <c r="EPW1039" s="18"/>
      <c r="EPX1039" s="19"/>
      <c r="EPY1039" s="18"/>
      <c r="EPZ1039" s="19"/>
      <c r="EQA1039" s="159"/>
      <c r="EQB1039" s="160"/>
      <c r="EQC1039" s="160"/>
      <c r="EQD1039" s="18"/>
      <c r="EQE1039" s="19"/>
      <c r="EQF1039" s="18"/>
      <c r="EQG1039" s="19"/>
      <c r="EQH1039" s="18"/>
      <c r="EQI1039" s="19"/>
      <c r="EQJ1039" s="18"/>
      <c r="EQK1039" s="19"/>
      <c r="EQL1039" s="18"/>
      <c r="EQM1039" s="19"/>
      <c r="EQN1039" s="18"/>
      <c r="EQO1039" s="19"/>
      <c r="EQP1039" s="18"/>
      <c r="EQQ1039" s="19"/>
      <c r="EQR1039" s="18"/>
      <c r="EQS1039" s="19"/>
      <c r="EQT1039" s="18"/>
      <c r="EQU1039" s="19"/>
      <c r="EQV1039" s="159"/>
      <c r="EQW1039" s="160"/>
      <c r="EQX1039" s="160"/>
      <c r="EQY1039" s="18"/>
      <c r="EQZ1039" s="19"/>
      <c r="ERA1039" s="18"/>
      <c r="ERB1039" s="19"/>
      <c r="ERC1039" s="18"/>
      <c r="ERD1039" s="19"/>
      <c r="ERE1039" s="18"/>
      <c r="ERF1039" s="19"/>
      <c r="ERG1039" s="18"/>
      <c r="ERH1039" s="19"/>
      <c r="ERI1039" s="18"/>
      <c r="ERJ1039" s="19"/>
      <c r="ERK1039" s="18"/>
      <c r="ERL1039" s="19"/>
      <c r="ERM1039" s="18"/>
      <c r="ERN1039" s="19"/>
      <c r="ERO1039" s="18"/>
      <c r="ERP1039" s="19"/>
      <c r="ERQ1039" s="159"/>
      <c r="ERR1039" s="160"/>
      <c r="ERS1039" s="160"/>
      <c r="ERT1039" s="18"/>
      <c r="ERU1039" s="19"/>
      <c r="ERV1039" s="18"/>
      <c r="ERW1039" s="19"/>
      <c r="ERX1039" s="18"/>
      <c r="ERY1039" s="19"/>
      <c r="ERZ1039" s="18"/>
      <c r="ESA1039" s="19"/>
      <c r="ESB1039" s="18"/>
      <c r="ESC1039" s="19"/>
      <c r="ESD1039" s="18"/>
      <c r="ESE1039" s="19"/>
      <c r="ESF1039" s="18"/>
      <c r="ESG1039" s="19"/>
      <c r="ESH1039" s="18"/>
      <c r="ESI1039" s="19"/>
      <c r="ESJ1039" s="18"/>
      <c r="ESK1039" s="19"/>
      <c r="ESL1039" s="159"/>
      <c r="ESM1039" s="160"/>
      <c r="ESN1039" s="160"/>
      <c r="ESO1039" s="18"/>
      <c r="ESP1039" s="19"/>
      <c r="ESQ1039" s="18"/>
      <c r="ESR1039" s="19"/>
      <c r="ESS1039" s="18"/>
      <c r="EST1039" s="19"/>
      <c r="ESU1039" s="18"/>
      <c r="ESV1039" s="19"/>
      <c r="ESW1039" s="18"/>
      <c r="ESX1039" s="19"/>
      <c r="ESY1039" s="18"/>
      <c r="ESZ1039" s="19"/>
      <c r="ETA1039" s="18"/>
      <c r="ETB1039" s="19"/>
      <c r="ETC1039" s="18"/>
      <c r="ETD1039" s="19"/>
      <c r="ETE1039" s="18"/>
      <c r="ETF1039" s="19"/>
      <c r="ETG1039" s="159"/>
      <c r="ETH1039" s="160"/>
      <c r="ETI1039" s="160"/>
      <c r="ETJ1039" s="18"/>
      <c r="ETK1039" s="19"/>
      <c r="ETL1039" s="18"/>
      <c r="ETM1039" s="19"/>
      <c r="ETN1039" s="18"/>
      <c r="ETO1039" s="19"/>
      <c r="ETP1039" s="18"/>
      <c r="ETQ1039" s="19"/>
      <c r="ETR1039" s="18"/>
      <c r="ETS1039" s="19"/>
      <c r="ETT1039" s="18"/>
      <c r="ETU1039" s="19"/>
      <c r="ETV1039" s="18"/>
      <c r="ETW1039" s="19"/>
      <c r="ETX1039" s="18"/>
      <c r="ETY1039" s="19"/>
      <c r="ETZ1039" s="18"/>
      <c r="EUA1039" s="19"/>
      <c r="EUB1039" s="159"/>
      <c r="EUC1039" s="160"/>
      <c r="EUD1039" s="160"/>
      <c r="EUE1039" s="18"/>
      <c r="EUF1039" s="19"/>
      <c r="EUG1039" s="18"/>
      <c r="EUH1039" s="19"/>
      <c r="EUI1039" s="18"/>
      <c r="EUJ1039" s="19"/>
      <c r="EUK1039" s="18"/>
      <c r="EUL1039" s="19"/>
      <c r="EUM1039" s="18"/>
      <c r="EUN1039" s="19"/>
      <c r="EUO1039" s="18"/>
      <c r="EUP1039" s="19"/>
      <c r="EUQ1039" s="18"/>
      <c r="EUR1039" s="19"/>
      <c r="EUS1039" s="18"/>
      <c r="EUT1039" s="19"/>
      <c r="EUU1039" s="18"/>
      <c r="EUV1039" s="19"/>
      <c r="EUW1039" s="159"/>
      <c r="EUX1039" s="160"/>
      <c r="EUY1039" s="160"/>
      <c r="EUZ1039" s="18"/>
      <c r="EVA1039" s="19"/>
      <c r="EVB1039" s="18"/>
      <c r="EVC1039" s="19"/>
      <c r="EVD1039" s="18"/>
      <c r="EVE1039" s="19"/>
      <c r="EVF1039" s="18"/>
      <c r="EVG1039" s="19"/>
      <c r="EVH1039" s="18"/>
      <c r="EVI1039" s="19"/>
      <c r="EVJ1039" s="18"/>
      <c r="EVK1039" s="19"/>
      <c r="EVL1039" s="18"/>
      <c r="EVM1039" s="19"/>
      <c r="EVN1039" s="18"/>
      <c r="EVO1039" s="19"/>
      <c r="EVP1039" s="18"/>
      <c r="EVQ1039" s="19"/>
      <c r="EVR1039" s="159"/>
      <c r="EVS1039" s="160"/>
      <c r="EVT1039" s="160"/>
      <c r="EVU1039" s="18"/>
      <c r="EVV1039" s="19"/>
      <c r="EVW1039" s="18"/>
      <c r="EVX1039" s="19"/>
      <c r="EVY1039" s="18"/>
      <c r="EVZ1039" s="19"/>
      <c r="EWA1039" s="18"/>
      <c r="EWB1039" s="19"/>
      <c r="EWC1039" s="18"/>
      <c r="EWD1039" s="19"/>
      <c r="EWE1039" s="18"/>
      <c r="EWF1039" s="19"/>
      <c r="EWG1039" s="18"/>
      <c r="EWH1039" s="19"/>
      <c r="EWI1039" s="18"/>
      <c r="EWJ1039" s="19"/>
      <c r="EWK1039" s="18"/>
      <c r="EWL1039" s="19"/>
      <c r="EWM1039" s="159"/>
      <c r="EWN1039" s="160"/>
      <c r="EWO1039" s="160"/>
      <c r="EWP1039" s="18"/>
      <c r="EWQ1039" s="19"/>
      <c r="EWR1039" s="18"/>
      <c r="EWS1039" s="19"/>
      <c r="EWT1039" s="18"/>
      <c r="EWU1039" s="19"/>
      <c r="EWV1039" s="18"/>
      <c r="EWW1039" s="19"/>
      <c r="EWX1039" s="18"/>
      <c r="EWY1039" s="19"/>
      <c r="EWZ1039" s="18"/>
      <c r="EXA1039" s="19"/>
      <c r="EXB1039" s="18"/>
      <c r="EXC1039" s="19"/>
      <c r="EXD1039" s="18"/>
      <c r="EXE1039" s="19"/>
      <c r="EXF1039" s="18"/>
      <c r="EXG1039" s="19"/>
      <c r="EXH1039" s="159"/>
      <c r="EXI1039" s="160"/>
      <c r="EXJ1039" s="160"/>
      <c r="EXK1039" s="18"/>
      <c r="EXL1039" s="19"/>
      <c r="EXM1039" s="18"/>
      <c r="EXN1039" s="19"/>
      <c r="EXO1039" s="18"/>
      <c r="EXP1039" s="19"/>
      <c r="EXQ1039" s="18"/>
      <c r="EXR1039" s="19"/>
      <c r="EXS1039" s="18"/>
      <c r="EXT1039" s="19"/>
      <c r="EXU1039" s="18"/>
      <c r="EXV1039" s="19"/>
      <c r="EXW1039" s="18"/>
      <c r="EXX1039" s="19"/>
      <c r="EXY1039" s="18"/>
      <c r="EXZ1039" s="19"/>
      <c r="EYA1039" s="18"/>
      <c r="EYB1039" s="19"/>
      <c r="EYC1039" s="159"/>
      <c r="EYD1039" s="160"/>
      <c r="EYE1039" s="160"/>
      <c r="EYF1039" s="18"/>
      <c r="EYG1039" s="19"/>
      <c r="EYH1039" s="18"/>
      <c r="EYI1039" s="19"/>
      <c r="EYJ1039" s="18"/>
      <c r="EYK1039" s="19"/>
      <c r="EYL1039" s="18"/>
      <c r="EYM1039" s="19"/>
      <c r="EYN1039" s="18"/>
      <c r="EYO1039" s="19"/>
      <c r="EYP1039" s="18"/>
      <c r="EYQ1039" s="19"/>
      <c r="EYR1039" s="18"/>
      <c r="EYS1039" s="19"/>
      <c r="EYT1039" s="18"/>
      <c r="EYU1039" s="19"/>
      <c r="EYV1039" s="18"/>
      <c r="EYW1039" s="19"/>
      <c r="EYX1039" s="159"/>
      <c r="EYY1039" s="160"/>
      <c r="EYZ1039" s="160"/>
      <c r="EZA1039" s="18"/>
      <c r="EZB1039" s="19"/>
      <c r="EZC1039" s="18"/>
      <c r="EZD1039" s="19"/>
      <c r="EZE1039" s="18"/>
      <c r="EZF1039" s="19"/>
      <c r="EZG1039" s="18"/>
      <c r="EZH1039" s="19"/>
      <c r="EZI1039" s="18"/>
      <c r="EZJ1039" s="19"/>
      <c r="EZK1039" s="18"/>
      <c r="EZL1039" s="19"/>
      <c r="EZM1039" s="18"/>
      <c r="EZN1039" s="19"/>
      <c r="EZO1039" s="18"/>
      <c r="EZP1039" s="19"/>
      <c r="EZQ1039" s="18"/>
      <c r="EZR1039" s="19"/>
      <c r="EZS1039" s="159"/>
      <c r="EZT1039" s="160"/>
      <c r="EZU1039" s="160"/>
      <c r="EZV1039" s="18"/>
      <c r="EZW1039" s="19"/>
      <c r="EZX1039" s="18"/>
      <c r="EZY1039" s="19"/>
      <c r="EZZ1039" s="18"/>
      <c r="FAA1039" s="19"/>
      <c r="FAB1039" s="18"/>
      <c r="FAC1039" s="19"/>
      <c r="FAD1039" s="18"/>
      <c r="FAE1039" s="19"/>
      <c r="FAF1039" s="18"/>
      <c r="FAG1039" s="19"/>
      <c r="FAH1039" s="18"/>
      <c r="FAI1039" s="19"/>
      <c r="FAJ1039" s="18"/>
      <c r="FAK1039" s="19"/>
      <c r="FAL1039" s="18"/>
      <c r="FAM1039" s="19"/>
      <c r="FAN1039" s="159"/>
      <c r="FAO1039" s="160"/>
      <c r="FAP1039" s="160"/>
      <c r="FAQ1039" s="18"/>
      <c r="FAR1039" s="19"/>
      <c r="FAS1039" s="18"/>
      <c r="FAT1039" s="19"/>
      <c r="FAU1039" s="18"/>
      <c r="FAV1039" s="19"/>
      <c r="FAW1039" s="18"/>
      <c r="FAX1039" s="19"/>
      <c r="FAY1039" s="18"/>
      <c r="FAZ1039" s="19"/>
      <c r="FBA1039" s="18"/>
      <c r="FBB1039" s="19"/>
      <c r="FBC1039" s="18"/>
      <c r="FBD1039" s="19"/>
      <c r="FBE1039" s="18"/>
      <c r="FBF1039" s="19"/>
      <c r="FBG1039" s="18"/>
      <c r="FBH1039" s="19"/>
      <c r="FBI1039" s="159"/>
      <c r="FBJ1039" s="160"/>
      <c r="FBK1039" s="160"/>
      <c r="FBL1039" s="18"/>
      <c r="FBM1039" s="19"/>
      <c r="FBN1039" s="18"/>
      <c r="FBO1039" s="19"/>
      <c r="FBP1039" s="18"/>
      <c r="FBQ1039" s="19"/>
      <c r="FBR1039" s="18"/>
      <c r="FBS1039" s="19"/>
      <c r="FBT1039" s="18"/>
      <c r="FBU1039" s="19"/>
      <c r="FBV1039" s="18"/>
      <c r="FBW1039" s="19"/>
      <c r="FBX1039" s="18"/>
      <c r="FBY1039" s="19"/>
      <c r="FBZ1039" s="18"/>
      <c r="FCA1039" s="19"/>
      <c r="FCB1039" s="18"/>
      <c r="FCC1039" s="19"/>
      <c r="FCD1039" s="159"/>
      <c r="FCE1039" s="160"/>
      <c r="FCF1039" s="160"/>
      <c r="FCG1039" s="18"/>
      <c r="FCH1039" s="19"/>
      <c r="FCI1039" s="18"/>
      <c r="FCJ1039" s="19"/>
      <c r="FCK1039" s="18"/>
      <c r="FCL1039" s="19"/>
      <c r="FCM1039" s="18"/>
      <c r="FCN1039" s="19"/>
      <c r="FCO1039" s="18"/>
      <c r="FCP1039" s="19"/>
      <c r="FCQ1039" s="18"/>
      <c r="FCR1039" s="19"/>
      <c r="FCS1039" s="18"/>
      <c r="FCT1039" s="19"/>
      <c r="FCU1039" s="18"/>
      <c r="FCV1039" s="19"/>
      <c r="FCW1039" s="18"/>
      <c r="FCX1039" s="19"/>
      <c r="FCY1039" s="159"/>
      <c r="FCZ1039" s="160"/>
      <c r="FDA1039" s="160"/>
      <c r="FDB1039" s="18"/>
      <c r="FDC1039" s="19"/>
      <c r="FDD1039" s="18"/>
      <c r="FDE1039" s="19"/>
      <c r="FDF1039" s="18"/>
      <c r="FDG1039" s="19"/>
      <c r="FDH1039" s="18"/>
      <c r="FDI1039" s="19"/>
      <c r="FDJ1039" s="18"/>
      <c r="FDK1039" s="19"/>
      <c r="FDL1039" s="18"/>
      <c r="FDM1039" s="19"/>
      <c r="FDN1039" s="18"/>
      <c r="FDO1039" s="19"/>
      <c r="FDP1039" s="18"/>
      <c r="FDQ1039" s="19"/>
      <c r="FDR1039" s="18"/>
      <c r="FDS1039" s="19"/>
      <c r="FDT1039" s="159"/>
      <c r="FDU1039" s="160"/>
      <c r="FDV1039" s="160"/>
      <c r="FDW1039" s="18"/>
      <c r="FDX1039" s="19"/>
      <c r="FDY1039" s="18"/>
      <c r="FDZ1039" s="19"/>
      <c r="FEA1039" s="18"/>
      <c r="FEB1039" s="19"/>
      <c r="FEC1039" s="18"/>
      <c r="FED1039" s="19"/>
      <c r="FEE1039" s="18"/>
      <c r="FEF1039" s="19"/>
      <c r="FEG1039" s="18"/>
      <c r="FEH1039" s="19"/>
      <c r="FEI1039" s="18"/>
      <c r="FEJ1039" s="19"/>
      <c r="FEK1039" s="18"/>
      <c r="FEL1039" s="19"/>
      <c r="FEM1039" s="18"/>
      <c r="FEN1039" s="19"/>
      <c r="FEO1039" s="159"/>
      <c r="FEP1039" s="160"/>
      <c r="FEQ1039" s="160"/>
      <c r="FER1039" s="18"/>
      <c r="FES1039" s="19"/>
      <c r="FET1039" s="18"/>
      <c r="FEU1039" s="19"/>
      <c r="FEV1039" s="18"/>
      <c r="FEW1039" s="19"/>
      <c r="FEX1039" s="18"/>
      <c r="FEY1039" s="19"/>
      <c r="FEZ1039" s="18"/>
      <c r="FFA1039" s="19"/>
      <c r="FFB1039" s="18"/>
      <c r="FFC1039" s="19"/>
      <c r="FFD1039" s="18"/>
      <c r="FFE1039" s="19"/>
      <c r="FFF1039" s="18"/>
      <c r="FFG1039" s="19"/>
      <c r="FFH1039" s="18"/>
      <c r="FFI1039" s="19"/>
      <c r="FFJ1039" s="159"/>
      <c r="FFK1039" s="160"/>
      <c r="FFL1039" s="160"/>
      <c r="FFM1039" s="18"/>
      <c r="FFN1039" s="19"/>
      <c r="FFO1039" s="18"/>
      <c r="FFP1039" s="19"/>
      <c r="FFQ1039" s="18"/>
      <c r="FFR1039" s="19"/>
      <c r="FFS1039" s="18"/>
      <c r="FFT1039" s="19"/>
      <c r="FFU1039" s="18"/>
      <c r="FFV1039" s="19"/>
      <c r="FFW1039" s="18"/>
      <c r="FFX1039" s="19"/>
      <c r="FFY1039" s="18"/>
      <c r="FFZ1039" s="19"/>
      <c r="FGA1039" s="18"/>
      <c r="FGB1039" s="19"/>
      <c r="FGC1039" s="18"/>
      <c r="FGD1039" s="19"/>
      <c r="FGE1039" s="159"/>
      <c r="FGF1039" s="160"/>
      <c r="FGG1039" s="160"/>
      <c r="FGH1039" s="18"/>
      <c r="FGI1039" s="19"/>
      <c r="FGJ1039" s="18"/>
      <c r="FGK1039" s="19"/>
      <c r="FGL1039" s="18"/>
      <c r="FGM1039" s="19"/>
      <c r="FGN1039" s="18"/>
      <c r="FGO1039" s="19"/>
      <c r="FGP1039" s="18"/>
      <c r="FGQ1039" s="19"/>
      <c r="FGR1039" s="18"/>
      <c r="FGS1039" s="19"/>
      <c r="FGT1039" s="18"/>
      <c r="FGU1039" s="19"/>
      <c r="FGV1039" s="18"/>
      <c r="FGW1039" s="19"/>
      <c r="FGX1039" s="18"/>
      <c r="FGY1039" s="19"/>
      <c r="FGZ1039" s="159"/>
      <c r="FHA1039" s="160"/>
      <c r="FHB1039" s="160"/>
      <c r="FHC1039" s="18"/>
      <c r="FHD1039" s="19"/>
      <c r="FHE1039" s="18"/>
      <c r="FHF1039" s="19"/>
      <c r="FHG1039" s="18"/>
      <c r="FHH1039" s="19"/>
      <c r="FHI1039" s="18"/>
      <c r="FHJ1039" s="19"/>
      <c r="FHK1039" s="18"/>
      <c r="FHL1039" s="19"/>
      <c r="FHM1039" s="18"/>
      <c r="FHN1039" s="19"/>
      <c r="FHO1039" s="18"/>
      <c r="FHP1039" s="19"/>
      <c r="FHQ1039" s="18"/>
      <c r="FHR1039" s="19"/>
      <c r="FHS1039" s="18"/>
      <c r="FHT1039" s="19"/>
      <c r="FHU1039" s="159"/>
      <c r="FHV1039" s="160"/>
      <c r="FHW1039" s="160"/>
      <c r="FHX1039" s="18"/>
      <c r="FHY1039" s="19"/>
      <c r="FHZ1039" s="18"/>
      <c r="FIA1039" s="19"/>
      <c r="FIB1039" s="18"/>
      <c r="FIC1039" s="19"/>
      <c r="FID1039" s="18"/>
      <c r="FIE1039" s="19"/>
      <c r="FIF1039" s="18"/>
      <c r="FIG1039" s="19"/>
      <c r="FIH1039" s="18"/>
      <c r="FII1039" s="19"/>
      <c r="FIJ1039" s="18"/>
      <c r="FIK1039" s="19"/>
      <c r="FIL1039" s="18"/>
      <c r="FIM1039" s="19"/>
      <c r="FIN1039" s="18"/>
      <c r="FIO1039" s="19"/>
      <c r="FIP1039" s="159"/>
      <c r="FIQ1039" s="160"/>
      <c r="FIR1039" s="160"/>
      <c r="FIS1039" s="18"/>
      <c r="FIT1039" s="19"/>
      <c r="FIU1039" s="18"/>
      <c r="FIV1039" s="19"/>
      <c r="FIW1039" s="18"/>
      <c r="FIX1039" s="19"/>
      <c r="FIY1039" s="18"/>
      <c r="FIZ1039" s="19"/>
      <c r="FJA1039" s="18"/>
      <c r="FJB1039" s="19"/>
      <c r="FJC1039" s="18"/>
      <c r="FJD1039" s="19"/>
      <c r="FJE1039" s="18"/>
      <c r="FJF1039" s="19"/>
      <c r="FJG1039" s="18"/>
      <c r="FJH1039" s="19"/>
      <c r="FJI1039" s="18"/>
      <c r="FJJ1039" s="19"/>
      <c r="FJK1039" s="159"/>
      <c r="FJL1039" s="160"/>
      <c r="FJM1039" s="160"/>
      <c r="FJN1039" s="18"/>
      <c r="FJO1039" s="19"/>
      <c r="FJP1039" s="18"/>
      <c r="FJQ1039" s="19"/>
      <c r="FJR1039" s="18"/>
      <c r="FJS1039" s="19"/>
      <c r="FJT1039" s="18"/>
      <c r="FJU1039" s="19"/>
      <c r="FJV1039" s="18"/>
      <c r="FJW1039" s="19"/>
      <c r="FJX1039" s="18"/>
      <c r="FJY1039" s="19"/>
      <c r="FJZ1039" s="18"/>
      <c r="FKA1039" s="19"/>
      <c r="FKB1039" s="18"/>
      <c r="FKC1039" s="19"/>
      <c r="FKD1039" s="18"/>
      <c r="FKE1039" s="19"/>
      <c r="FKF1039" s="159"/>
      <c r="FKG1039" s="160"/>
      <c r="FKH1039" s="160"/>
      <c r="FKI1039" s="18"/>
      <c r="FKJ1039" s="19"/>
      <c r="FKK1039" s="18"/>
      <c r="FKL1039" s="19"/>
      <c r="FKM1039" s="18"/>
      <c r="FKN1039" s="19"/>
      <c r="FKO1039" s="18"/>
      <c r="FKP1039" s="19"/>
      <c r="FKQ1039" s="18"/>
      <c r="FKR1039" s="19"/>
      <c r="FKS1039" s="18"/>
      <c r="FKT1039" s="19"/>
      <c r="FKU1039" s="18"/>
      <c r="FKV1039" s="19"/>
      <c r="FKW1039" s="18"/>
      <c r="FKX1039" s="19"/>
      <c r="FKY1039" s="18"/>
      <c r="FKZ1039" s="19"/>
      <c r="FLA1039" s="159"/>
      <c r="FLB1039" s="160"/>
      <c r="FLC1039" s="160"/>
      <c r="FLD1039" s="18"/>
      <c r="FLE1039" s="19"/>
      <c r="FLF1039" s="18"/>
      <c r="FLG1039" s="19"/>
      <c r="FLH1039" s="18"/>
      <c r="FLI1039" s="19"/>
      <c r="FLJ1039" s="18"/>
      <c r="FLK1039" s="19"/>
      <c r="FLL1039" s="18"/>
      <c r="FLM1039" s="19"/>
      <c r="FLN1039" s="18"/>
      <c r="FLO1039" s="19"/>
      <c r="FLP1039" s="18"/>
      <c r="FLQ1039" s="19"/>
      <c r="FLR1039" s="18"/>
      <c r="FLS1039" s="19"/>
      <c r="FLT1039" s="18"/>
      <c r="FLU1039" s="19"/>
      <c r="FLV1039" s="159"/>
      <c r="FLW1039" s="160"/>
      <c r="FLX1039" s="160"/>
      <c r="FLY1039" s="18"/>
      <c r="FLZ1039" s="19"/>
      <c r="FMA1039" s="18"/>
      <c r="FMB1039" s="19"/>
      <c r="FMC1039" s="18"/>
      <c r="FMD1039" s="19"/>
      <c r="FME1039" s="18"/>
      <c r="FMF1039" s="19"/>
      <c r="FMG1039" s="18"/>
      <c r="FMH1039" s="19"/>
      <c r="FMI1039" s="18"/>
      <c r="FMJ1039" s="19"/>
      <c r="FMK1039" s="18"/>
      <c r="FML1039" s="19"/>
      <c r="FMM1039" s="18"/>
      <c r="FMN1039" s="19"/>
      <c r="FMO1039" s="18"/>
      <c r="FMP1039" s="19"/>
      <c r="FMQ1039" s="159"/>
      <c r="FMR1039" s="160"/>
      <c r="FMS1039" s="160"/>
      <c r="FMT1039" s="18"/>
      <c r="FMU1039" s="19"/>
      <c r="FMV1039" s="18"/>
      <c r="FMW1039" s="19"/>
      <c r="FMX1039" s="18"/>
      <c r="FMY1039" s="19"/>
      <c r="FMZ1039" s="18"/>
      <c r="FNA1039" s="19"/>
      <c r="FNB1039" s="18"/>
      <c r="FNC1039" s="19"/>
      <c r="FND1039" s="18"/>
      <c r="FNE1039" s="19"/>
      <c r="FNF1039" s="18"/>
      <c r="FNG1039" s="19"/>
      <c r="FNH1039" s="18"/>
      <c r="FNI1039" s="19"/>
      <c r="FNJ1039" s="18"/>
      <c r="FNK1039" s="19"/>
      <c r="FNL1039" s="159"/>
      <c r="FNM1039" s="160"/>
      <c r="FNN1039" s="160"/>
      <c r="FNO1039" s="18"/>
      <c r="FNP1039" s="19"/>
      <c r="FNQ1039" s="18"/>
      <c r="FNR1039" s="19"/>
      <c r="FNS1039" s="18"/>
      <c r="FNT1039" s="19"/>
      <c r="FNU1039" s="18"/>
      <c r="FNV1039" s="19"/>
      <c r="FNW1039" s="18"/>
      <c r="FNX1039" s="19"/>
      <c r="FNY1039" s="18"/>
      <c r="FNZ1039" s="19"/>
      <c r="FOA1039" s="18"/>
      <c r="FOB1039" s="19"/>
      <c r="FOC1039" s="18"/>
      <c r="FOD1039" s="19"/>
      <c r="FOE1039" s="18"/>
      <c r="FOF1039" s="19"/>
      <c r="FOG1039" s="159"/>
      <c r="FOH1039" s="160"/>
      <c r="FOI1039" s="160"/>
      <c r="FOJ1039" s="18"/>
      <c r="FOK1039" s="19"/>
      <c r="FOL1039" s="18"/>
      <c r="FOM1039" s="19"/>
      <c r="FON1039" s="18"/>
      <c r="FOO1039" s="19"/>
      <c r="FOP1039" s="18"/>
      <c r="FOQ1039" s="19"/>
      <c r="FOR1039" s="18"/>
      <c r="FOS1039" s="19"/>
      <c r="FOT1039" s="18"/>
      <c r="FOU1039" s="19"/>
      <c r="FOV1039" s="18"/>
      <c r="FOW1039" s="19"/>
      <c r="FOX1039" s="18"/>
      <c r="FOY1039" s="19"/>
      <c r="FOZ1039" s="18"/>
      <c r="FPA1039" s="19"/>
      <c r="FPB1039" s="159"/>
      <c r="FPC1039" s="160"/>
      <c r="FPD1039" s="160"/>
      <c r="FPE1039" s="18"/>
      <c r="FPF1039" s="19"/>
      <c r="FPG1039" s="18"/>
      <c r="FPH1039" s="19"/>
      <c r="FPI1039" s="18"/>
      <c r="FPJ1039" s="19"/>
      <c r="FPK1039" s="18"/>
      <c r="FPL1039" s="19"/>
      <c r="FPM1039" s="18"/>
      <c r="FPN1039" s="19"/>
      <c r="FPO1039" s="18"/>
      <c r="FPP1039" s="19"/>
      <c r="FPQ1039" s="18"/>
      <c r="FPR1039" s="19"/>
      <c r="FPS1039" s="18"/>
      <c r="FPT1039" s="19"/>
      <c r="FPU1039" s="18"/>
      <c r="FPV1039" s="19"/>
      <c r="FPW1039" s="159"/>
      <c r="FPX1039" s="160"/>
      <c r="FPY1039" s="160"/>
      <c r="FPZ1039" s="18"/>
      <c r="FQA1039" s="19"/>
      <c r="FQB1039" s="18"/>
      <c r="FQC1039" s="19"/>
      <c r="FQD1039" s="18"/>
      <c r="FQE1039" s="19"/>
      <c r="FQF1039" s="18"/>
      <c r="FQG1039" s="19"/>
      <c r="FQH1039" s="18"/>
      <c r="FQI1039" s="19"/>
      <c r="FQJ1039" s="18"/>
      <c r="FQK1039" s="19"/>
      <c r="FQL1039" s="18"/>
      <c r="FQM1039" s="19"/>
      <c r="FQN1039" s="18"/>
      <c r="FQO1039" s="19"/>
      <c r="FQP1039" s="18"/>
      <c r="FQQ1039" s="19"/>
      <c r="FQR1039" s="159"/>
      <c r="FQS1039" s="160"/>
      <c r="FQT1039" s="160"/>
      <c r="FQU1039" s="18"/>
      <c r="FQV1039" s="19"/>
      <c r="FQW1039" s="18"/>
      <c r="FQX1039" s="19"/>
      <c r="FQY1039" s="18"/>
      <c r="FQZ1039" s="19"/>
      <c r="FRA1039" s="18"/>
      <c r="FRB1039" s="19"/>
      <c r="FRC1039" s="18"/>
      <c r="FRD1039" s="19"/>
      <c r="FRE1039" s="18"/>
      <c r="FRF1039" s="19"/>
      <c r="FRG1039" s="18"/>
      <c r="FRH1039" s="19"/>
      <c r="FRI1039" s="18"/>
      <c r="FRJ1039" s="19"/>
      <c r="FRK1039" s="18"/>
      <c r="FRL1039" s="19"/>
      <c r="FRM1039" s="159"/>
      <c r="FRN1039" s="160"/>
      <c r="FRO1039" s="160"/>
      <c r="FRP1039" s="18"/>
      <c r="FRQ1039" s="19"/>
      <c r="FRR1039" s="18"/>
      <c r="FRS1039" s="19"/>
      <c r="FRT1039" s="18"/>
      <c r="FRU1039" s="19"/>
      <c r="FRV1039" s="18"/>
      <c r="FRW1039" s="19"/>
      <c r="FRX1039" s="18"/>
      <c r="FRY1039" s="19"/>
      <c r="FRZ1039" s="18"/>
      <c r="FSA1039" s="19"/>
      <c r="FSB1039" s="18"/>
      <c r="FSC1039" s="19"/>
      <c r="FSD1039" s="18"/>
      <c r="FSE1039" s="19"/>
      <c r="FSF1039" s="18"/>
      <c r="FSG1039" s="19"/>
      <c r="FSH1039" s="159"/>
      <c r="FSI1039" s="160"/>
      <c r="FSJ1039" s="160"/>
      <c r="FSK1039" s="18"/>
      <c r="FSL1039" s="19"/>
      <c r="FSM1039" s="18"/>
      <c r="FSN1039" s="19"/>
      <c r="FSO1039" s="18"/>
      <c r="FSP1039" s="19"/>
      <c r="FSQ1039" s="18"/>
      <c r="FSR1039" s="19"/>
      <c r="FSS1039" s="18"/>
      <c r="FST1039" s="19"/>
      <c r="FSU1039" s="18"/>
      <c r="FSV1039" s="19"/>
      <c r="FSW1039" s="18"/>
      <c r="FSX1039" s="19"/>
      <c r="FSY1039" s="18"/>
      <c r="FSZ1039" s="19"/>
      <c r="FTA1039" s="18"/>
      <c r="FTB1039" s="19"/>
      <c r="FTC1039" s="159"/>
      <c r="FTD1039" s="160"/>
      <c r="FTE1039" s="160"/>
      <c r="FTF1039" s="18"/>
      <c r="FTG1039" s="19"/>
      <c r="FTH1039" s="18"/>
      <c r="FTI1039" s="19"/>
      <c r="FTJ1039" s="18"/>
      <c r="FTK1039" s="19"/>
      <c r="FTL1039" s="18"/>
      <c r="FTM1039" s="19"/>
      <c r="FTN1039" s="18"/>
      <c r="FTO1039" s="19"/>
      <c r="FTP1039" s="18"/>
      <c r="FTQ1039" s="19"/>
      <c r="FTR1039" s="18"/>
      <c r="FTS1039" s="19"/>
      <c r="FTT1039" s="18"/>
      <c r="FTU1039" s="19"/>
      <c r="FTV1039" s="18"/>
      <c r="FTW1039" s="19"/>
      <c r="FTX1039" s="159"/>
      <c r="FTY1039" s="160"/>
      <c r="FTZ1039" s="160"/>
      <c r="FUA1039" s="18"/>
      <c r="FUB1039" s="19"/>
      <c r="FUC1039" s="18"/>
      <c r="FUD1039" s="19"/>
      <c r="FUE1039" s="18"/>
      <c r="FUF1039" s="19"/>
      <c r="FUG1039" s="18"/>
      <c r="FUH1039" s="19"/>
      <c r="FUI1039" s="18"/>
      <c r="FUJ1039" s="19"/>
      <c r="FUK1039" s="18"/>
      <c r="FUL1039" s="19"/>
      <c r="FUM1039" s="18"/>
      <c r="FUN1039" s="19"/>
      <c r="FUO1039" s="18"/>
      <c r="FUP1039" s="19"/>
      <c r="FUQ1039" s="18"/>
      <c r="FUR1039" s="19"/>
      <c r="FUS1039" s="159"/>
      <c r="FUT1039" s="160"/>
      <c r="FUU1039" s="160"/>
      <c r="FUV1039" s="18"/>
      <c r="FUW1039" s="19"/>
      <c r="FUX1039" s="18"/>
      <c r="FUY1039" s="19"/>
      <c r="FUZ1039" s="18"/>
      <c r="FVA1039" s="19"/>
      <c r="FVB1039" s="18"/>
      <c r="FVC1039" s="19"/>
      <c r="FVD1039" s="18"/>
      <c r="FVE1039" s="19"/>
      <c r="FVF1039" s="18"/>
      <c r="FVG1039" s="19"/>
      <c r="FVH1039" s="18"/>
      <c r="FVI1039" s="19"/>
      <c r="FVJ1039" s="18"/>
      <c r="FVK1039" s="19"/>
      <c r="FVL1039" s="18"/>
      <c r="FVM1039" s="19"/>
      <c r="FVN1039" s="159"/>
      <c r="FVO1039" s="160"/>
      <c r="FVP1039" s="160"/>
      <c r="FVQ1039" s="18"/>
      <c r="FVR1039" s="19"/>
      <c r="FVS1039" s="18"/>
      <c r="FVT1039" s="19"/>
      <c r="FVU1039" s="18"/>
      <c r="FVV1039" s="19"/>
      <c r="FVW1039" s="18"/>
      <c r="FVX1039" s="19"/>
      <c r="FVY1039" s="18"/>
      <c r="FVZ1039" s="19"/>
      <c r="FWA1039" s="18"/>
      <c r="FWB1039" s="19"/>
      <c r="FWC1039" s="18"/>
      <c r="FWD1039" s="19"/>
      <c r="FWE1039" s="18"/>
      <c r="FWF1039" s="19"/>
      <c r="FWG1039" s="18"/>
      <c r="FWH1039" s="19"/>
      <c r="FWI1039" s="159"/>
      <c r="FWJ1039" s="160"/>
      <c r="FWK1039" s="160"/>
      <c r="FWL1039" s="18"/>
      <c r="FWM1039" s="19"/>
      <c r="FWN1039" s="18"/>
      <c r="FWO1039" s="19"/>
      <c r="FWP1039" s="18"/>
      <c r="FWQ1039" s="19"/>
      <c r="FWR1039" s="18"/>
      <c r="FWS1039" s="19"/>
      <c r="FWT1039" s="18"/>
      <c r="FWU1039" s="19"/>
      <c r="FWV1039" s="18"/>
      <c r="FWW1039" s="19"/>
      <c r="FWX1039" s="18"/>
      <c r="FWY1039" s="19"/>
      <c r="FWZ1039" s="18"/>
      <c r="FXA1039" s="19"/>
      <c r="FXB1039" s="18"/>
      <c r="FXC1039" s="19"/>
      <c r="FXD1039" s="159"/>
      <c r="FXE1039" s="160"/>
      <c r="FXF1039" s="160"/>
      <c r="FXG1039" s="18"/>
      <c r="FXH1039" s="19"/>
      <c r="FXI1039" s="18"/>
      <c r="FXJ1039" s="19"/>
      <c r="FXK1039" s="18"/>
      <c r="FXL1039" s="19"/>
      <c r="FXM1039" s="18"/>
      <c r="FXN1039" s="19"/>
      <c r="FXO1039" s="18"/>
      <c r="FXP1039" s="19"/>
      <c r="FXQ1039" s="18"/>
      <c r="FXR1039" s="19"/>
      <c r="FXS1039" s="18"/>
      <c r="FXT1039" s="19"/>
      <c r="FXU1039" s="18"/>
      <c r="FXV1039" s="19"/>
      <c r="FXW1039" s="18"/>
      <c r="FXX1039" s="19"/>
      <c r="FXY1039" s="159"/>
      <c r="FXZ1039" s="160"/>
      <c r="FYA1039" s="160"/>
      <c r="FYB1039" s="18"/>
      <c r="FYC1039" s="19"/>
      <c r="FYD1039" s="18"/>
      <c r="FYE1039" s="19"/>
      <c r="FYF1039" s="18"/>
      <c r="FYG1039" s="19"/>
      <c r="FYH1039" s="18"/>
      <c r="FYI1039" s="19"/>
      <c r="FYJ1039" s="18"/>
      <c r="FYK1039" s="19"/>
      <c r="FYL1039" s="18"/>
      <c r="FYM1039" s="19"/>
      <c r="FYN1039" s="18"/>
      <c r="FYO1039" s="19"/>
      <c r="FYP1039" s="18"/>
      <c r="FYQ1039" s="19"/>
      <c r="FYR1039" s="18"/>
      <c r="FYS1039" s="19"/>
      <c r="FYT1039" s="159"/>
      <c r="FYU1039" s="160"/>
      <c r="FYV1039" s="160"/>
      <c r="FYW1039" s="18"/>
      <c r="FYX1039" s="19"/>
      <c r="FYY1039" s="18"/>
      <c r="FYZ1039" s="19"/>
      <c r="FZA1039" s="18"/>
      <c r="FZB1039" s="19"/>
      <c r="FZC1039" s="18"/>
      <c r="FZD1039" s="19"/>
      <c r="FZE1039" s="18"/>
      <c r="FZF1039" s="19"/>
      <c r="FZG1039" s="18"/>
      <c r="FZH1039" s="19"/>
      <c r="FZI1039" s="18"/>
      <c r="FZJ1039" s="19"/>
      <c r="FZK1039" s="18"/>
      <c r="FZL1039" s="19"/>
      <c r="FZM1039" s="18"/>
      <c r="FZN1039" s="19"/>
      <c r="FZO1039" s="159"/>
      <c r="FZP1039" s="160"/>
      <c r="FZQ1039" s="160"/>
      <c r="FZR1039" s="18"/>
      <c r="FZS1039" s="19"/>
      <c r="FZT1039" s="18"/>
      <c r="FZU1039" s="19"/>
      <c r="FZV1039" s="18"/>
      <c r="FZW1039" s="19"/>
      <c r="FZX1039" s="18"/>
      <c r="FZY1039" s="19"/>
      <c r="FZZ1039" s="18"/>
      <c r="GAA1039" s="19"/>
      <c r="GAB1039" s="18"/>
      <c r="GAC1039" s="19"/>
      <c r="GAD1039" s="18"/>
      <c r="GAE1039" s="19"/>
      <c r="GAF1039" s="18"/>
      <c r="GAG1039" s="19"/>
      <c r="GAH1039" s="18"/>
      <c r="GAI1039" s="19"/>
      <c r="GAJ1039" s="159"/>
      <c r="GAK1039" s="160"/>
      <c r="GAL1039" s="160"/>
      <c r="GAM1039" s="18"/>
      <c r="GAN1039" s="19"/>
      <c r="GAO1039" s="18"/>
      <c r="GAP1039" s="19"/>
      <c r="GAQ1039" s="18"/>
      <c r="GAR1039" s="19"/>
      <c r="GAS1039" s="18"/>
      <c r="GAT1039" s="19"/>
      <c r="GAU1039" s="18"/>
      <c r="GAV1039" s="19"/>
      <c r="GAW1039" s="18"/>
      <c r="GAX1039" s="19"/>
      <c r="GAY1039" s="18"/>
      <c r="GAZ1039" s="19"/>
      <c r="GBA1039" s="18"/>
      <c r="GBB1039" s="19"/>
      <c r="GBC1039" s="18"/>
      <c r="GBD1039" s="19"/>
      <c r="GBE1039" s="159"/>
      <c r="GBF1039" s="160"/>
      <c r="GBG1039" s="160"/>
      <c r="GBH1039" s="18"/>
      <c r="GBI1039" s="19"/>
      <c r="GBJ1039" s="18"/>
      <c r="GBK1039" s="19"/>
      <c r="GBL1039" s="18"/>
      <c r="GBM1039" s="19"/>
      <c r="GBN1039" s="18"/>
      <c r="GBO1039" s="19"/>
      <c r="GBP1039" s="18"/>
      <c r="GBQ1039" s="19"/>
      <c r="GBR1039" s="18"/>
      <c r="GBS1039" s="19"/>
      <c r="GBT1039" s="18"/>
      <c r="GBU1039" s="19"/>
      <c r="GBV1039" s="18"/>
      <c r="GBW1039" s="19"/>
      <c r="GBX1039" s="18"/>
      <c r="GBY1039" s="19"/>
      <c r="GBZ1039" s="159"/>
      <c r="GCA1039" s="160"/>
      <c r="GCB1039" s="160"/>
      <c r="GCC1039" s="18"/>
      <c r="GCD1039" s="19"/>
      <c r="GCE1039" s="18"/>
      <c r="GCF1039" s="19"/>
      <c r="GCG1039" s="18"/>
      <c r="GCH1039" s="19"/>
      <c r="GCI1039" s="18"/>
      <c r="GCJ1039" s="19"/>
      <c r="GCK1039" s="18"/>
      <c r="GCL1039" s="19"/>
      <c r="GCM1039" s="18"/>
      <c r="GCN1039" s="19"/>
      <c r="GCO1039" s="18"/>
      <c r="GCP1039" s="19"/>
      <c r="GCQ1039" s="18"/>
      <c r="GCR1039" s="19"/>
      <c r="GCS1039" s="18"/>
      <c r="GCT1039" s="19"/>
      <c r="GCU1039" s="159"/>
      <c r="GCV1039" s="160"/>
      <c r="GCW1039" s="160"/>
      <c r="GCX1039" s="18"/>
      <c r="GCY1039" s="19"/>
      <c r="GCZ1039" s="18"/>
      <c r="GDA1039" s="19"/>
      <c r="GDB1039" s="18"/>
      <c r="GDC1039" s="19"/>
      <c r="GDD1039" s="18"/>
      <c r="GDE1039" s="19"/>
      <c r="GDF1039" s="18"/>
      <c r="GDG1039" s="19"/>
      <c r="GDH1039" s="18"/>
      <c r="GDI1039" s="19"/>
      <c r="GDJ1039" s="18"/>
      <c r="GDK1039" s="19"/>
      <c r="GDL1039" s="18"/>
      <c r="GDM1039" s="19"/>
      <c r="GDN1039" s="18"/>
      <c r="GDO1039" s="19"/>
      <c r="GDP1039" s="159"/>
      <c r="GDQ1039" s="160"/>
      <c r="GDR1039" s="160"/>
      <c r="GDS1039" s="18"/>
      <c r="GDT1039" s="19"/>
      <c r="GDU1039" s="18"/>
      <c r="GDV1039" s="19"/>
      <c r="GDW1039" s="18"/>
      <c r="GDX1039" s="19"/>
      <c r="GDY1039" s="18"/>
      <c r="GDZ1039" s="19"/>
      <c r="GEA1039" s="18"/>
      <c r="GEB1039" s="19"/>
      <c r="GEC1039" s="18"/>
      <c r="GED1039" s="19"/>
      <c r="GEE1039" s="18"/>
      <c r="GEF1039" s="19"/>
      <c r="GEG1039" s="18"/>
      <c r="GEH1039" s="19"/>
      <c r="GEI1039" s="18"/>
      <c r="GEJ1039" s="19"/>
      <c r="GEK1039" s="159"/>
      <c r="GEL1039" s="160"/>
      <c r="GEM1039" s="160"/>
      <c r="GEN1039" s="18"/>
      <c r="GEO1039" s="19"/>
      <c r="GEP1039" s="18"/>
      <c r="GEQ1039" s="19"/>
      <c r="GER1039" s="18"/>
      <c r="GES1039" s="19"/>
      <c r="GET1039" s="18"/>
      <c r="GEU1039" s="19"/>
      <c r="GEV1039" s="18"/>
      <c r="GEW1039" s="19"/>
      <c r="GEX1039" s="18"/>
      <c r="GEY1039" s="19"/>
      <c r="GEZ1039" s="18"/>
      <c r="GFA1039" s="19"/>
      <c r="GFB1039" s="18"/>
      <c r="GFC1039" s="19"/>
      <c r="GFD1039" s="18"/>
      <c r="GFE1039" s="19"/>
      <c r="GFF1039" s="159"/>
      <c r="GFG1039" s="160"/>
      <c r="GFH1039" s="160"/>
      <c r="GFI1039" s="18"/>
      <c r="GFJ1039" s="19"/>
      <c r="GFK1039" s="18"/>
      <c r="GFL1039" s="19"/>
      <c r="GFM1039" s="18"/>
      <c r="GFN1039" s="19"/>
      <c r="GFO1039" s="18"/>
      <c r="GFP1039" s="19"/>
      <c r="GFQ1039" s="18"/>
      <c r="GFR1039" s="19"/>
      <c r="GFS1039" s="18"/>
      <c r="GFT1039" s="19"/>
      <c r="GFU1039" s="18"/>
      <c r="GFV1039" s="19"/>
      <c r="GFW1039" s="18"/>
      <c r="GFX1039" s="19"/>
      <c r="GFY1039" s="18"/>
      <c r="GFZ1039" s="19"/>
      <c r="GGA1039" s="159"/>
      <c r="GGB1039" s="160"/>
      <c r="GGC1039" s="160"/>
      <c r="GGD1039" s="18"/>
      <c r="GGE1039" s="19"/>
      <c r="GGF1039" s="18"/>
      <c r="GGG1039" s="19"/>
      <c r="GGH1039" s="18"/>
      <c r="GGI1039" s="19"/>
      <c r="GGJ1039" s="18"/>
      <c r="GGK1039" s="19"/>
      <c r="GGL1039" s="18"/>
      <c r="GGM1039" s="19"/>
      <c r="GGN1039" s="18"/>
      <c r="GGO1039" s="19"/>
      <c r="GGP1039" s="18"/>
      <c r="GGQ1039" s="19"/>
      <c r="GGR1039" s="18"/>
      <c r="GGS1039" s="19"/>
      <c r="GGT1039" s="18"/>
      <c r="GGU1039" s="19"/>
      <c r="GGV1039" s="159"/>
      <c r="GGW1039" s="160"/>
      <c r="GGX1039" s="160"/>
      <c r="GGY1039" s="18"/>
      <c r="GGZ1039" s="19"/>
      <c r="GHA1039" s="18"/>
      <c r="GHB1039" s="19"/>
      <c r="GHC1039" s="18"/>
      <c r="GHD1039" s="19"/>
      <c r="GHE1039" s="18"/>
      <c r="GHF1039" s="19"/>
      <c r="GHG1039" s="18"/>
      <c r="GHH1039" s="19"/>
      <c r="GHI1039" s="18"/>
      <c r="GHJ1039" s="19"/>
      <c r="GHK1039" s="18"/>
      <c r="GHL1039" s="19"/>
      <c r="GHM1039" s="18"/>
      <c r="GHN1039" s="19"/>
      <c r="GHO1039" s="18"/>
      <c r="GHP1039" s="19"/>
      <c r="GHQ1039" s="159"/>
      <c r="GHR1039" s="160"/>
      <c r="GHS1039" s="160"/>
      <c r="GHT1039" s="18"/>
      <c r="GHU1039" s="19"/>
      <c r="GHV1039" s="18"/>
      <c r="GHW1039" s="19"/>
      <c r="GHX1039" s="18"/>
      <c r="GHY1039" s="19"/>
      <c r="GHZ1039" s="18"/>
      <c r="GIA1039" s="19"/>
      <c r="GIB1039" s="18"/>
      <c r="GIC1039" s="19"/>
      <c r="GID1039" s="18"/>
      <c r="GIE1039" s="19"/>
      <c r="GIF1039" s="18"/>
      <c r="GIG1039" s="19"/>
      <c r="GIH1039" s="18"/>
      <c r="GII1039" s="19"/>
      <c r="GIJ1039" s="18"/>
      <c r="GIK1039" s="19"/>
      <c r="GIL1039" s="159"/>
      <c r="GIM1039" s="160"/>
      <c r="GIN1039" s="160"/>
      <c r="GIO1039" s="18"/>
      <c r="GIP1039" s="19"/>
      <c r="GIQ1039" s="18"/>
      <c r="GIR1039" s="19"/>
      <c r="GIS1039" s="18"/>
      <c r="GIT1039" s="19"/>
      <c r="GIU1039" s="18"/>
      <c r="GIV1039" s="19"/>
      <c r="GIW1039" s="18"/>
      <c r="GIX1039" s="19"/>
      <c r="GIY1039" s="18"/>
      <c r="GIZ1039" s="19"/>
      <c r="GJA1039" s="18"/>
      <c r="GJB1039" s="19"/>
      <c r="GJC1039" s="18"/>
      <c r="GJD1039" s="19"/>
      <c r="GJE1039" s="18"/>
      <c r="GJF1039" s="19"/>
      <c r="GJG1039" s="159"/>
      <c r="GJH1039" s="160"/>
      <c r="GJI1039" s="160"/>
      <c r="GJJ1039" s="18"/>
      <c r="GJK1039" s="19"/>
      <c r="GJL1039" s="18"/>
      <c r="GJM1039" s="19"/>
      <c r="GJN1039" s="18"/>
      <c r="GJO1039" s="19"/>
      <c r="GJP1039" s="18"/>
      <c r="GJQ1039" s="19"/>
      <c r="GJR1039" s="18"/>
      <c r="GJS1039" s="19"/>
      <c r="GJT1039" s="18"/>
      <c r="GJU1039" s="19"/>
      <c r="GJV1039" s="18"/>
      <c r="GJW1039" s="19"/>
      <c r="GJX1039" s="18"/>
      <c r="GJY1039" s="19"/>
      <c r="GJZ1039" s="18"/>
      <c r="GKA1039" s="19"/>
      <c r="GKB1039" s="159"/>
      <c r="GKC1039" s="160"/>
      <c r="GKD1039" s="160"/>
      <c r="GKE1039" s="18"/>
      <c r="GKF1039" s="19"/>
      <c r="GKG1039" s="18"/>
      <c r="GKH1039" s="19"/>
      <c r="GKI1039" s="18"/>
      <c r="GKJ1039" s="19"/>
      <c r="GKK1039" s="18"/>
      <c r="GKL1039" s="19"/>
      <c r="GKM1039" s="18"/>
      <c r="GKN1039" s="19"/>
      <c r="GKO1039" s="18"/>
      <c r="GKP1039" s="19"/>
      <c r="GKQ1039" s="18"/>
      <c r="GKR1039" s="19"/>
      <c r="GKS1039" s="18"/>
      <c r="GKT1039" s="19"/>
      <c r="GKU1039" s="18"/>
      <c r="GKV1039" s="19"/>
      <c r="GKW1039" s="159"/>
      <c r="GKX1039" s="160"/>
      <c r="GKY1039" s="160"/>
      <c r="GKZ1039" s="18"/>
      <c r="GLA1039" s="19"/>
      <c r="GLB1039" s="18"/>
      <c r="GLC1039" s="19"/>
      <c r="GLD1039" s="18"/>
      <c r="GLE1039" s="19"/>
      <c r="GLF1039" s="18"/>
      <c r="GLG1039" s="19"/>
      <c r="GLH1039" s="18"/>
      <c r="GLI1039" s="19"/>
      <c r="GLJ1039" s="18"/>
      <c r="GLK1039" s="19"/>
      <c r="GLL1039" s="18"/>
      <c r="GLM1039" s="19"/>
      <c r="GLN1039" s="18"/>
      <c r="GLO1039" s="19"/>
      <c r="GLP1039" s="18"/>
      <c r="GLQ1039" s="19"/>
      <c r="GLR1039" s="159"/>
      <c r="GLS1039" s="160"/>
      <c r="GLT1039" s="160"/>
      <c r="GLU1039" s="18"/>
      <c r="GLV1039" s="19"/>
      <c r="GLW1039" s="18"/>
      <c r="GLX1039" s="19"/>
      <c r="GLY1039" s="18"/>
      <c r="GLZ1039" s="19"/>
      <c r="GMA1039" s="18"/>
      <c r="GMB1039" s="19"/>
      <c r="GMC1039" s="18"/>
      <c r="GMD1039" s="19"/>
      <c r="GME1039" s="18"/>
      <c r="GMF1039" s="19"/>
      <c r="GMG1039" s="18"/>
      <c r="GMH1039" s="19"/>
      <c r="GMI1039" s="18"/>
      <c r="GMJ1039" s="19"/>
      <c r="GMK1039" s="18"/>
      <c r="GML1039" s="19"/>
      <c r="GMM1039" s="159"/>
      <c r="GMN1039" s="160"/>
      <c r="GMO1039" s="160"/>
      <c r="GMP1039" s="18"/>
      <c r="GMQ1039" s="19"/>
      <c r="GMR1039" s="18"/>
      <c r="GMS1039" s="19"/>
      <c r="GMT1039" s="18"/>
      <c r="GMU1039" s="19"/>
      <c r="GMV1039" s="18"/>
      <c r="GMW1039" s="19"/>
      <c r="GMX1039" s="18"/>
      <c r="GMY1039" s="19"/>
      <c r="GMZ1039" s="18"/>
      <c r="GNA1039" s="19"/>
      <c r="GNB1039" s="18"/>
      <c r="GNC1039" s="19"/>
      <c r="GND1039" s="18"/>
      <c r="GNE1039" s="19"/>
      <c r="GNF1039" s="18"/>
      <c r="GNG1039" s="19"/>
      <c r="GNH1039" s="159"/>
      <c r="GNI1039" s="160"/>
      <c r="GNJ1039" s="160"/>
      <c r="GNK1039" s="18"/>
      <c r="GNL1039" s="19"/>
      <c r="GNM1039" s="18"/>
      <c r="GNN1039" s="19"/>
      <c r="GNO1039" s="18"/>
      <c r="GNP1039" s="19"/>
      <c r="GNQ1039" s="18"/>
      <c r="GNR1039" s="19"/>
      <c r="GNS1039" s="18"/>
      <c r="GNT1039" s="19"/>
      <c r="GNU1039" s="18"/>
      <c r="GNV1039" s="19"/>
      <c r="GNW1039" s="18"/>
      <c r="GNX1039" s="19"/>
      <c r="GNY1039" s="18"/>
      <c r="GNZ1039" s="19"/>
      <c r="GOA1039" s="18"/>
      <c r="GOB1039" s="19"/>
      <c r="GOC1039" s="159"/>
      <c r="GOD1039" s="160"/>
      <c r="GOE1039" s="160"/>
      <c r="GOF1039" s="18"/>
      <c r="GOG1039" s="19"/>
      <c r="GOH1039" s="18"/>
      <c r="GOI1039" s="19"/>
      <c r="GOJ1039" s="18"/>
      <c r="GOK1039" s="19"/>
      <c r="GOL1039" s="18"/>
      <c r="GOM1039" s="19"/>
      <c r="GON1039" s="18"/>
      <c r="GOO1039" s="19"/>
      <c r="GOP1039" s="18"/>
      <c r="GOQ1039" s="19"/>
      <c r="GOR1039" s="18"/>
      <c r="GOS1039" s="19"/>
      <c r="GOT1039" s="18"/>
      <c r="GOU1039" s="19"/>
      <c r="GOV1039" s="18"/>
      <c r="GOW1039" s="19"/>
      <c r="GOX1039" s="159"/>
      <c r="GOY1039" s="160"/>
      <c r="GOZ1039" s="160"/>
      <c r="GPA1039" s="18"/>
      <c r="GPB1039" s="19"/>
      <c r="GPC1039" s="18"/>
      <c r="GPD1039" s="19"/>
      <c r="GPE1039" s="18"/>
      <c r="GPF1039" s="19"/>
      <c r="GPG1039" s="18"/>
      <c r="GPH1039" s="19"/>
      <c r="GPI1039" s="18"/>
      <c r="GPJ1039" s="19"/>
      <c r="GPK1039" s="18"/>
      <c r="GPL1039" s="19"/>
      <c r="GPM1039" s="18"/>
      <c r="GPN1039" s="19"/>
      <c r="GPO1039" s="18"/>
      <c r="GPP1039" s="19"/>
      <c r="GPQ1039" s="18"/>
      <c r="GPR1039" s="19"/>
      <c r="GPS1039" s="159"/>
      <c r="GPT1039" s="160"/>
      <c r="GPU1039" s="160"/>
      <c r="GPV1039" s="18"/>
      <c r="GPW1039" s="19"/>
      <c r="GPX1039" s="18"/>
      <c r="GPY1039" s="19"/>
      <c r="GPZ1039" s="18"/>
      <c r="GQA1039" s="19"/>
      <c r="GQB1039" s="18"/>
      <c r="GQC1039" s="19"/>
      <c r="GQD1039" s="18"/>
      <c r="GQE1039" s="19"/>
      <c r="GQF1039" s="18"/>
      <c r="GQG1039" s="19"/>
      <c r="GQH1039" s="18"/>
      <c r="GQI1039" s="19"/>
      <c r="GQJ1039" s="18"/>
      <c r="GQK1039" s="19"/>
      <c r="GQL1039" s="18"/>
      <c r="GQM1039" s="19"/>
      <c r="GQN1039" s="159"/>
      <c r="GQO1039" s="160"/>
      <c r="GQP1039" s="160"/>
      <c r="GQQ1039" s="18"/>
      <c r="GQR1039" s="19"/>
      <c r="GQS1039" s="18"/>
      <c r="GQT1039" s="19"/>
      <c r="GQU1039" s="18"/>
      <c r="GQV1039" s="19"/>
      <c r="GQW1039" s="18"/>
      <c r="GQX1039" s="19"/>
      <c r="GQY1039" s="18"/>
      <c r="GQZ1039" s="19"/>
      <c r="GRA1039" s="18"/>
      <c r="GRB1039" s="19"/>
      <c r="GRC1039" s="18"/>
      <c r="GRD1039" s="19"/>
      <c r="GRE1039" s="18"/>
      <c r="GRF1039" s="19"/>
      <c r="GRG1039" s="18"/>
      <c r="GRH1039" s="19"/>
      <c r="GRI1039" s="159"/>
      <c r="GRJ1039" s="160"/>
      <c r="GRK1039" s="160"/>
      <c r="GRL1039" s="18"/>
      <c r="GRM1039" s="19"/>
      <c r="GRN1039" s="18"/>
      <c r="GRO1039" s="19"/>
      <c r="GRP1039" s="18"/>
      <c r="GRQ1039" s="19"/>
      <c r="GRR1039" s="18"/>
      <c r="GRS1039" s="19"/>
      <c r="GRT1039" s="18"/>
      <c r="GRU1039" s="19"/>
      <c r="GRV1039" s="18"/>
      <c r="GRW1039" s="19"/>
      <c r="GRX1039" s="18"/>
      <c r="GRY1039" s="19"/>
      <c r="GRZ1039" s="18"/>
      <c r="GSA1039" s="19"/>
      <c r="GSB1039" s="18"/>
      <c r="GSC1039" s="19"/>
      <c r="GSD1039" s="159"/>
      <c r="GSE1039" s="160"/>
      <c r="GSF1039" s="160"/>
      <c r="GSG1039" s="18"/>
      <c r="GSH1039" s="19"/>
      <c r="GSI1039" s="18"/>
      <c r="GSJ1039" s="19"/>
      <c r="GSK1039" s="18"/>
      <c r="GSL1039" s="19"/>
      <c r="GSM1039" s="18"/>
      <c r="GSN1039" s="19"/>
      <c r="GSO1039" s="18"/>
      <c r="GSP1039" s="19"/>
      <c r="GSQ1039" s="18"/>
      <c r="GSR1039" s="19"/>
      <c r="GSS1039" s="18"/>
      <c r="GST1039" s="19"/>
      <c r="GSU1039" s="18"/>
      <c r="GSV1039" s="19"/>
      <c r="GSW1039" s="18"/>
      <c r="GSX1039" s="19"/>
      <c r="GSY1039" s="159"/>
      <c r="GSZ1039" s="160"/>
      <c r="GTA1039" s="160"/>
      <c r="GTB1039" s="18"/>
      <c r="GTC1039" s="19"/>
      <c r="GTD1039" s="18"/>
      <c r="GTE1039" s="19"/>
      <c r="GTF1039" s="18"/>
      <c r="GTG1039" s="19"/>
      <c r="GTH1039" s="18"/>
      <c r="GTI1039" s="19"/>
      <c r="GTJ1039" s="18"/>
      <c r="GTK1039" s="19"/>
      <c r="GTL1039" s="18"/>
      <c r="GTM1039" s="19"/>
      <c r="GTN1039" s="18"/>
      <c r="GTO1039" s="19"/>
      <c r="GTP1039" s="18"/>
      <c r="GTQ1039" s="19"/>
      <c r="GTR1039" s="18"/>
      <c r="GTS1039" s="19"/>
      <c r="GTT1039" s="159"/>
      <c r="GTU1039" s="160"/>
      <c r="GTV1039" s="160"/>
      <c r="GTW1039" s="18"/>
      <c r="GTX1039" s="19"/>
      <c r="GTY1039" s="18"/>
      <c r="GTZ1039" s="19"/>
      <c r="GUA1039" s="18"/>
      <c r="GUB1039" s="19"/>
      <c r="GUC1039" s="18"/>
      <c r="GUD1039" s="19"/>
      <c r="GUE1039" s="18"/>
      <c r="GUF1039" s="19"/>
      <c r="GUG1039" s="18"/>
      <c r="GUH1039" s="19"/>
      <c r="GUI1039" s="18"/>
      <c r="GUJ1039" s="19"/>
      <c r="GUK1039" s="18"/>
      <c r="GUL1039" s="19"/>
      <c r="GUM1039" s="18"/>
      <c r="GUN1039" s="19"/>
      <c r="GUO1039" s="159"/>
      <c r="GUP1039" s="160"/>
      <c r="GUQ1039" s="160"/>
      <c r="GUR1039" s="18"/>
      <c r="GUS1039" s="19"/>
      <c r="GUT1039" s="18"/>
      <c r="GUU1039" s="19"/>
      <c r="GUV1039" s="18"/>
      <c r="GUW1039" s="19"/>
      <c r="GUX1039" s="18"/>
      <c r="GUY1039" s="19"/>
      <c r="GUZ1039" s="18"/>
      <c r="GVA1039" s="19"/>
      <c r="GVB1039" s="18"/>
      <c r="GVC1039" s="19"/>
      <c r="GVD1039" s="18"/>
      <c r="GVE1039" s="19"/>
      <c r="GVF1039" s="18"/>
      <c r="GVG1039" s="19"/>
      <c r="GVH1039" s="18"/>
      <c r="GVI1039" s="19"/>
      <c r="GVJ1039" s="159"/>
      <c r="GVK1039" s="160"/>
      <c r="GVL1039" s="160"/>
      <c r="GVM1039" s="18"/>
      <c r="GVN1039" s="19"/>
      <c r="GVO1039" s="18"/>
      <c r="GVP1039" s="19"/>
      <c r="GVQ1039" s="18"/>
      <c r="GVR1039" s="19"/>
      <c r="GVS1039" s="18"/>
      <c r="GVT1039" s="19"/>
      <c r="GVU1039" s="18"/>
      <c r="GVV1039" s="19"/>
      <c r="GVW1039" s="18"/>
      <c r="GVX1039" s="19"/>
      <c r="GVY1039" s="18"/>
      <c r="GVZ1039" s="19"/>
      <c r="GWA1039" s="18"/>
      <c r="GWB1039" s="19"/>
      <c r="GWC1039" s="18"/>
      <c r="GWD1039" s="19"/>
      <c r="GWE1039" s="159"/>
      <c r="GWF1039" s="160"/>
      <c r="GWG1039" s="160"/>
      <c r="GWH1039" s="18"/>
      <c r="GWI1039" s="19"/>
      <c r="GWJ1039" s="18"/>
      <c r="GWK1039" s="19"/>
      <c r="GWL1039" s="18"/>
      <c r="GWM1039" s="19"/>
      <c r="GWN1039" s="18"/>
      <c r="GWO1039" s="19"/>
      <c r="GWP1039" s="18"/>
      <c r="GWQ1039" s="19"/>
      <c r="GWR1039" s="18"/>
      <c r="GWS1039" s="19"/>
      <c r="GWT1039" s="18"/>
      <c r="GWU1039" s="19"/>
      <c r="GWV1039" s="18"/>
      <c r="GWW1039" s="19"/>
      <c r="GWX1039" s="18"/>
      <c r="GWY1039" s="19"/>
      <c r="GWZ1039" s="159"/>
      <c r="GXA1039" s="160"/>
      <c r="GXB1039" s="160"/>
      <c r="GXC1039" s="18"/>
      <c r="GXD1039" s="19"/>
      <c r="GXE1039" s="18"/>
      <c r="GXF1039" s="19"/>
      <c r="GXG1039" s="18"/>
      <c r="GXH1039" s="19"/>
      <c r="GXI1039" s="18"/>
      <c r="GXJ1039" s="19"/>
      <c r="GXK1039" s="18"/>
      <c r="GXL1039" s="19"/>
      <c r="GXM1039" s="18"/>
      <c r="GXN1039" s="19"/>
      <c r="GXO1039" s="18"/>
      <c r="GXP1039" s="19"/>
      <c r="GXQ1039" s="18"/>
      <c r="GXR1039" s="19"/>
      <c r="GXS1039" s="18"/>
      <c r="GXT1039" s="19"/>
      <c r="GXU1039" s="159"/>
      <c r="GXV1039" s="160"/>
      <c r="GXW1039" s="160"/>
      <c r="GXX1039" s="18"/>
      <c r="GXY1039" s="19"/>
      <c r="GXZ1039" s="18"/>
      <c r="GYA1039" s="19"/>
      <c r="GYB1039" s="18"/>
      <c r="GYC1039" s="19"/>
      <c r="GYD1039" s="18"/>
      <c r="GYE1039" s="19"/>
      <c r="GYF1039" s="18"/>
      <c r="GYG1039" s="19"/>
      <c r="GYH1039" s="18"/>
      <c r="GYI1039" s="19"/>
      <c r="GYJ1039" s="18"/>
      <c r="GYK1039" s="19"/>
      <c r="GYL1039" s="18"/>
      <c r="GYM1039" s="19"/>
      <c r="GYN1039" s="18"/>
      <c r="GYO1039" s="19"/>
      <c r="GYP1039" s="159"/>
      <c r="GYQ1039" s="160"/>
      <c r="GYR1039" s="160"/>
      <c r="GYS1039" s="18"/>
      <c r="GYT1039" s="19"/>
      <c r="GYU1039" s="18"/>
      <c r="GYV1039" s="19"/>
      <c r="GYW1039" s="18"/>
      <c r="GYX1039" s="19"/>
      <c r="GYY1039" s="18"/>
      <c r="GYZ1039" s="19"/>
      <c r="GZA1039" s="18"/>
      <c r="GZB1039" s="19"/>
      <c r="GZC1039" s="18"/>
      <c r="GZD1039" s="19"/>
      <c r="GZE1039" s="18"/>
      <c r="GZF1039" s="19"/>
      <c r="GZG1039" s="18"/>
      <c r="GZH1039" s="19"/>
      <c r="GZI1039" s="18"/>
      <c r="GZJ1039" s="19"/>
      <c r="GZK1039" s="159"/>
      <c r="GZL1039" s="160"/>
      <c r="GZM1039" s="160"/>
      <c r="GZN1039" s="18"/>
      <c r="GZO1039" s="19"/>
      <c r="GZP1039" s="18"/>
      <c r="GZQ1039" s="19"/>
      <c r="GZR1039" s="18"/>
      <c r="GZS1039" s="19"/>
      <c r="GZT1039" s="18"/>
      <c r="GZU1039" s="19"/>
      <c r="GZV1039" s="18"/>
      <c r="GZW1039" s="19"/>
      <c r="GZX1039" s="18"/>
      <c r="GZY1039" s="19"/>
      <c r="GZZ1039" s="18"/>
      <c r="HAA1039" s="19"/>
      <c r="HAB1039" s="18"/>
      <c r="HAC1039" s="19"/>
      <c r="HAD1039" s="18"/>
      <c r="HAE1039" s="19"/>
      <c r="HAF1039" s="159"/>
      <c r="HAG1039" s="160"/>
      <c r="HAH1039" s="160"/>
      <c r="HAI1039" s="18"/>
      <c r="HAJ1039" s="19"/>
      <c r="HAK1039" s="18"/>
      <c r="HAL1039" s="19"/>
      <c r="HAM1039" s="18"/>
      <c r="HAN1039" s="19"/>
      <c r="HAO1039" s="18"/>
      <c r="HAP1039" s="19"/>
      <c r="HAQ1039" s="18"/>
      <c r="HAR1039" s="19"/>
      <c r="HAS1039" s="18"/>
      <c r="HAT1039" s="19"/>
      <c r="HAU1039" s="18"/>
      <c r="HAV1039" s="19"/>
      <c r="HAW1039" s="18"/>
      <c r="HAX1039" s="19"/>
      <c r="HAY1039" s="18"/>
      <c r="HAZ1039" s="19"/>
      <c r="HBA1039" s="159"/>
      <c r="HBB1039" s="160"/>
      <c r="HBC1039" s="160"/>
      <c r="HBD1039" s="18"/>
      <c r="HBE1039" s="19"/>
      <c r="HBF1039" s="18"/>
      <c r="HBG1039" s="19"/>
      <c r="HBH1039" s="18"/>
      <c r="HBI1039" s="19"/>
      <c r="HBJ1039" s="18"/>
      <c r="HBK1039" s="19"/>
      <c r="HBL1039" s="18"/>
      <c r="HBM1039" s="19"/>
      <c r="HBN1039" s="18"/>
      <c r="HBO1039" s="19"/>
      <c r="HBP1039" s="18"/>
      <c r="HBQ1039" s="19"/>
      <c r="HBR1039" s="18"/>
      <c r="HBS1039" s="19"/>
      <c r="HBT1039" s="18"/>
      <c r="HBU1039" s="19"/>
      <c r="HBV1039" s="159"/>
      <c r="HBW1039" s="160"/>
      <c r="HBX1039" s="160"/>
      <c r="HBY1039" s="18"/>
      <c r="HBZ1039" s="19"/>
      <c r="HCA1039" s="18"/>
      <c r="HCB1039" s="19"/>
      <c r="HCC1039" s="18"/>
      <c r="HCD1039" s="19"/>
      <c r="HCE1039" s="18"/>
      <c r="HCF1039" s="19"/>
      <c r="HCG1039" s="18"/>
      <c r="HCH1039" s="19"/>
      <c r="HCI1039" s="18"/>
      <c r="HCJ1039" s="19"/>
      <c r="HCK1039" s="18"/>
      <c r="HCL1039" s="19"/>
      <c r="HCM1039" s="18"/>
      <c r="HCN1039" s="19"/>
      <c r="HCO1039" s="18"/>
      <c r="HCP1039" s="19"/>
      <c r="HCQ1039" s="159"/>
      <c r="HCR1039" s="160"/>
      <c r="HCS1039" s="160"/>
      <c r="HCT1039" s="18"/>
      <c r="HCU1039" s="19"/>
      <c r="HCV1039" s="18"/>
      <c r="HCW1039" s="19"/>
      <c r="HCX1039" s="18"/>
      <c r="HCY1039" s="19"/>
      <c r="HCZ1039" s="18"/>
      <c r="HDA1039" s="19"/>
      <c r="HDB1039" s="18"/>
      <c r="HDC1039" s="19"/>
      <c r="HDD1039" s="18"/>
      <c r="HDE1039" s="19"/>
      <c r="HDF1039" s="18"/>
      <c r="HDG1039" s="19"/>
      <c r="HDH1039" s="18"/>
      <c r="HDI1039" s="19"/>
      <c r="HDJ1039" s="18"/>
      <c r="HDK1039" s="19"/>
      <c r="HDL1039" s="159"/>
      <c r="HDM1039" s="160"/>
      <c r="HDN1039" s="160"/>
      <c r="HDO1039" s="18"/>
      <c r="HDP1039" s="19"/>
      <c r="HDQ1039" s="18"/>
      <c r="HDR1039" s="19"/>
      <c r="HDS1039" s="18"/>
      <c r="HDT1039" s="19"/>
      <c r="HDU1039" s="18"/>
      <c r="HDV1039" s="19"/>
      <c r="HDW1039" s="18"/>
      <c r="HDX1039" s="19"/>
      <c r="HDY1039" s="18"/>
      <c r="HDZ1039" s="19"/>
      <c r="HEA1039" s="18"/>
      <c r="HEB1039" s="19"/>
      <c r="HEC1039" s="18"/>
      <c r="HED1039" s="19"/>
      <c r="HEE1039" s="18"/>
      <c r="HEF1039" s="19"/>
      <c r="HEG1039" s="159"/>
      <c r="HEH1039" s="160"/>
      <c r="HEI1039" s="160"/>
      <c r="HEJ1039" s="18"/>
      <c r="HEK1039" s="19"/>
      <c r="HEL1039" s="18"/>
      <c r="HEM1039" s="19"/>
      <c r="HEN1039" s="18"/>
      <c r="HEO1039" s="19"/>
      <c r="HEP1039" s="18"/>
      <c r="HEQ1039" s="19"/>
      <c r="HER1039" s="18"/>
      <c r="HES1039" s="19"/>
      <c r="HET1039" s="18"/>
      <c r="HEU1039" s="19"/>
      <c r="HEV1039" s="18"/>
      <c r="HEW1039" s="19"/>
      <c r="HEX1039" s="18"/>
      <c r="HEY1039" s="19"/>
      <c r="HEZ1039" s="18"/>
      <c r="HFA1039" s="19"/>
      <c r="HFB1039" s="159"/>
      <c r="HFC1039" s="160"/>
      <c r="HFD1039" s="160"/>
      <c r="HFE1039" s="18"/>
      <c r="HFF1039" s="19"/>
      <c r="HFG1039" s="18"/>
      <c r="HFH1039" s="19"/>
      <c r="HFI1039" s="18"/>
      <c r="HFJ1039" s="19"/>
      <c r="HFK1039" s="18"/>
      <c r="HFL1039" s="19"/>
      <c r="HFM1039" s="18"/>
      <c r="HFN1039" s="19"/>
      <c r="HFO1039" s="18"/>
      <c r="HFP1039" s="19"/>
      <c r="HFQ1039" s="18"/>
      <c r="HFR1039" s="19"/>
      <c r="HFS1039" s="18"/>
      <c r="HFT1039" s="19"/>
      <c r="HFU1039" s="18"/>
      <c r="HFV1039" s="19"/>
      <c r="HFW1039" s="159"/>
      <c r="HFX1039" s="160"/>
      <c r="HFY1039" s="160"/>
      <c r="HFZ1039" s="18"/>
      <c r="HGA1039" s="19"/>
      <c r="HGB1039" s="18"/>
      <c r="HGC1039" s="19"/>
      <c r="HGD1039" s="18"/>
      <c r="HGE1039" s="19"/>
      <c r="HGF1039" s="18"/>
      <c r="HGG1039" s="19"/>
      <c r="HGH1039" s="18"/>
      <c r="HGI1039" s="19"/>
      <c r="HGJ1039" s="18"/>
      <c r="HGK1039" s="19"/>
      <c r="HGL1039" s="18"/>
      <c r="HGM1039" s="19"/>
      <c r="HGN1039" s="18"/>
      <c r="HGO1039" s="19"/>
      <c r="HGP1039" s="18"/>
      <c r="HGQ1039" s="19"/>
      <c r="HGR1039" s="159"/>
      <c r="HGS1039" s="160"/>
      <c r="HGT1039" s="160"/>
      <c r="HGU1039" s="18"/>
      <c r="HGV1039" s="19"/>
      <c r="HGW1039" s="18"/>
      <c r="HGX1039" s="19"/>
      <c r="HGY1039" s="18"/>
      <c r="HGZ1039" s="19"/>
      <c r="HHA1039" s="18"/>
      <c r="HHB1039" s="19"/>
      <c r="HHC1039" s="18"/>
      <c r="HHD1039" s="19"/>
      <c r="HHE1039" s="18"/>
      <c r="HHF1039" s="19"/>
      <c r="HHG1039" s="18"/>
      <c r="HHH1039" s="19"/>
      <c r="HHI1039" s="18"/>
      <c r="HHJ1039" s="19"/>
      <c r="HHK1039" s="18"/>
      <c r="HHL1039" s="19"/>
      <c r="HHM1039" s="159"/>
      <c r="HHN1039" s="160"/>
      <c r="HHO1039" s="160"/>
      <c r="HHP1039" s="18"/>
      <c r="HHQ1039" s="19"/>
      <c r="HHR1039" s="18"/>
      <c r="HHS1039" s="19"/>
      <c r="HHT1039" s="18"/>
      <c r="HHU1039" s="19"/>
      <c r="HHV1039" s="18"/>
      <c r="HHW1039" s="19"/>
      <c r="HHX1039" s="18"/>
      <c r="HHY1039" s="19"/>
      <c r="HHZ1039" s="18"/>
      <c r="HIA1039" s="19"/>
      <c r="HIB1039" s="18"/>
      <c r="HIC1039" s="19"/>
      <c r="HID1039" s="18"/>
      <c r="HIE1039" s="19"/>
      <c r="HIF1039" s="18"/>
      <c r="HIG1039" s="19"/>
      <c r="HIH1039" s="159"/>
      <c r="HII1039" s="160"/>
      <c r="HIJ1039" s="160"/>
      <c r="HIK1039" s="18"/>
      <c r="HIL1039" s="19"/>
      <c r="HIM1039" s="18"/>
      <c r="HIN1039" s="19"/>
      <c r="HIO1039" s="18"/>
      <c r="HIP1039" s="19"/>
      <c r="HIQ1039" s="18"/>
      <c r="HIR1039" s="19"/>
      <c r="HIS1039" s="18"/>
      <c r="HIT1039" s="19"/>
      <c r="HIU1039" s="18"/>
      <c r="HIV1039" s="19"/>
      <c r="HIW1039" s="18"/>
      <c r="HIX1039" s="19"/>
      <c r="HIY1039" s="18"/>
      <c r="HIZ1039" s="19"/>
      <c r="HJA1039" s="18"/>
      <c r="HJB1039" s="19"/>
      <c r="HJC1039" s="159"/>
      <c r="HJD1039" s="160"/>
      <c r="HJE1039" s="160"/>
      <c r="HJF1039" s="18"/>
      <c r="HJG1039" s="19"/>
      <c r="HJH1039" s="18"/>
      <c r="HJI1039" s="19"/>
      <c r="HJJ1039" s="18"/>
      <c r="HJK1039" s="19"/>
      <c r="HJL1039" s="18"/>
      <c r="HJM1039" s="19"/>
      <c r="HJN1039" s="18"/>
      <c r="HJO1039" s="19"/>
      <c r="HJP1039" s="18"/>
      <c r="HJQ1039" s="19"/>
      <c r="HJR1039" s="18"/>
      <c r="HJS1039" s="19"/>
      <c r="HJT1039" s="18"/>
      <c r="HJU1039" s="19"/>
      <c r="HJV1039" s="18"/>
      <c r="HJW1039" s="19"/>
      <c r="HJX1039" s="159"/>
      <c r="HJY1039" s="160"/>
      <c r="HJZ1039" s="160"/>
      <c r="HKA1039" s="18"/>
      <c r="HKB1039" s="19"/>
      <c r="HKC1039" s="18"/>
      <c r="HKD1039" s="19"/>
      <c r="HKE1039" s="18"/>
      <c r="HKF1039" s="19"/>
      <c r="HKG1039" s="18"/>
      <c r="HKH1039" s="19"/>
      <c r="HKI1039" s="18"/>
      <c r="HKJ1039" s="19"/>
      <c r="HKK1039" s="18"/>
      <c r="HKL1039" s="19"/>
      <c r="HKM1039" s="18"/>
      <c r="HKN1039" s="19"/>
      <c r="HKO1039" s="18"/>
      <c r="HKP1039" s="19"/>
      <c r="HKQ1039" s="18"/>
      <c r="HKR1039" s="19"/>
      <c r="HKS1039" s="159"/>
      <c r="HKT1039" s="160"/>
      <c r="HKU1039" s="160"/>
      <c r="HKV1039" s="18"/>
      <c r="HKW1039" s="19"/>
      <c r="HKX1039" s="18"/>
      <c r="HKY1039" s="19"/>
      <c r="HKZ1039" s="18"/>
      <c r="HLA1039" s="19"/>
      <c r="HLB1039" s="18"/>
      <c r="HLC1039" s="19"/>
      <c r="HLD1039" s="18"/>
      <c r="HLE1039" s="19"/>
      <c r="HLF1039" s="18"/>
      <c r="HLG1039" s="19"/>
      <c r="HLH1039" s="18"/>
      <c r="HLI1039" s="19"/>
      <c r="HLJ1039" s="18"/>
      <c r="HLK1039" s="19"/>
      <c r="HLL1039" s="18"/>
      <c r="HLM1039" s="19"/>
      <c r="HLN1039" s="159"/>
      <c r="HLO1039" s="160"/>
      <c r="HLP1039" s="160"/>
      <c r="HLQ1039" s="18"/>
      <c r="HLR1039" s="19"/>
      <c r="HLS1039" s="18"/>
      <c r="HLT1039" s="19"/>
      <c r="HLU1039" s="18"/>
      <c r="HLV1039" s="19"/>
      <c r="HLW1039" s="18"/>
      <c r="HLX1039" s="19"/>
      <c r="HLY1039" s="18"/>
      <c r="HLZ1039" s="19"/>
      <c r="HMA1039" s="18"/>
      <c r="HMB1039" s="19"/>
      <c r="HMC1039" s="18"/>
      <c r="HMD1039" s="19"/>
      <c r="HME1039" s="18"/>
      <c r="HMF1039" s="19"/>
      <c r="HMG1039" s="18"/>
      <c r="HMH1039" s="19"/>
      <c r="HMI1039" s="159"/>
      <c r="HMJ1039" s="160"/>
      <c r="HMK1039" s="160"/>
      <c r="HML1039" s="18"/>
      <c r="HMM1039" s="19"/>
      <c r="HMN1039" s="18"/>
      <c r="HMO1039" s="19"/>
      <c r="HMP1039" s="18"/>
      <c r="HMQ1039" s="19"/>
      <c r="HMR1039" s="18"/>
      <c r="HMS1039" s="19"/>
      <c r="HMT1039" s="18"/>
      <c r="HMU1039" s="19"/>
      <c r="HMV1039" s="18"/>
      <c r="HMW1039" s="19"/>
      <c r="HMX1039" s="18"/>
      <c r="HMY1039" s="19"/>
      <c r="HMZ1039" s="18"/>
      <c r="HNA1039" s="19"/>
      <c r="HNB1039" s="18"/>
      <c r="HNC1039" s="19"/>
      <c r="HND1039" s="159"/>
      <c r="HNE1039" s="160"/>
      <c r="HNF1039" s="160"/>
      <c r="HNG1039" s="18"/>
      <c r="HNH1039" s="19"/>
      <c r="HNI1039" s="18"/>
      <c r="HNJ1039" s="19"/>
      <c r="HNK1039" s="18"/>
      <c r="HNL1039" s="19"/>
      <c r="HNM1039" s="18"/>
      <c r="HNN1039" s="19"/>
      <c r="HNO1039" s="18"/>
      <c r="HNP1039" s="19"/>
      <c r="HNQ1039" s="18"/>
      <c r="HNR1039" s="19"/>
      <c r="HNS1039" s="18"/>
      <c r="HNT1039" s="19"/>
      <c r="HNU1039" s="18"/>
      <c r="HNV1039" s="19"/>
      <c r="HNW1039" s="18"/>
      <c r="HNX1039" s="19"/>
      <c r="HNY1039" s="159"/>
      <c r="HNZ1039" s="160"/>
      <c r="HOA1039" s="160"/>
      <c r="HOB1039" s="18"/>
      <c r="HOC1039" s="19"/>
      <c r="HOD1039" s="18"/>
      <c r="HOE1039" s="19"/>
      <c r="HOF1039" s="18"/>
      <c r="HOG1039" s="19"/>
      <c r="HOH1039" s="18"/>
      <c r="HOI1039" s="19"/>
      <c r="HOJ1039" s="18"/>
      <c r="HOK1039" s="19"/>
      <c r="HOL1039" s="18"/>
      <c r="HOM1039" s="19"/>
      <c r="HON1039" s="18"/>
      <c r="HOO1039" s="19"/>
      <c r="HOP1039" s="18"/>
      <c r="HOQ1039" s="19"/>
      <c r="HOR1039" s="18"/>
      <c r="HOS1039" s="19"/>
      <c r="HOT1039" s="159"/>
      <c r="HOU1039" s="160"/>
      <c r="HOV1039" s="160"/>
      <c r="HOW1039" s="18"/>
      <c r="HOX1039" s="19"/>
      <c r="HOY1039" s="18"/>
      <c r="HOZ1039" s="19"/>
      <c r="HPA1039" s="18"/>
      <c r="HPB1039" s="19"/>
      <c r="HPC1039" s="18"/>
      <c r="HPD1039" s="19"/>
      <c r="HPE1039" s="18"/>
      <c r="HPF1039" s="19"/>
      <c r="HPG1039" s="18"/>
      <c r="HPH1039" s="19"/>
      <c r="HPI1039" s="18"/>
      <c r="HPJ1039" s="19"/>
      <c r="HPK1039" s="18"/>
      <c r="HPL1039" s="19"/>
      <c r="HPM1039" s="18"/>
      <c r="HPN1039" s="19"/>
      <c r="HPO1039" s="159"/>
      <c r="HPP1039" s="160"/>
      <c r="HPQ1039" s="160"/>
      <c r="HPR1039" s="18"/>
      <c r="HPS1039" s="19"/>
      <c r="HPT1039" s="18"/>
      <c r="HPU1039" s="19"/>
      <c r="HPV1039" s="18"/>
      <c r="HPW1039" s="19"/>
      <c r="HPX1039" s="18"/>
      <c r="HPY1039" s="19"/>
      <c r="HPZ1039" s="18"/>
      <c r="HQA1039" s="19"/>
      <c r="HQB1039" s="18"/>
      <c r="HQC1039" s="19"/>
      <c r="HQD1039" s="18"/>
      <c r="HQE1039" s="19"/>
      <c r="HQF1039" s="18"/>
      <c r="HQG1039" s="19"/>
      <c r="HQH1039" s="18"/>
      <c r="HQI1039" s="19"/>
      <c r="HQJ1039" s="159"/>
      <c r="HQK1039" s="160"/>
      <c r="HQL1039" s="160"/>
      <c r="HQM1039" s="18"/>
      <c r="HQN1039" s="19"/>
      <c r="HQO1039" s="18"/>
      <c r="HQP1039" s="19"/>
      <c r="HQQ1039" s="18"/>
      <c r="HQR1039" s="19"/>
      <c r="HQS1039" s="18"/>
      <c r="HQT1039" s="19"/>
      <c r="HQU1039" s="18"/>
      <c r="HQV1039" s="19"/>
      <c r="HQW1039" s="18"/>
      <c r="HQX1039" s="19"/>
      <c r="HQY1039" s="18"/>
      <c r="HQZ1039" s="19"/>
      <c r="HRA1039" s="18"/>
      <c r="HRB1039" s="19"/>
      <c r="HRC1039" s="18"/>
      <c r="HRD1039" s="19"/>
      <c r="HRE1039" s="159"/>
      <c r="HRF1039" s="160"/>
      <c r="HRG1039" s="160"/>
      <c r="HRH1039" s="18"/>
      <c r="HRI1039" s="19"/>
      <c r="HRJ1039" s="18"/>
      <c r="HRK1039" s="19"/>
      <c r="HRL1039" s="18"/>
      <c r="HRM1039" s="19"/>
      <c r="HRN1039" s="18"/>
      <c r="HRO1039" s="19"/>
      <c r="HRP1039" s="18"/>
      <c r="HRQ1039" s="19"/>
      <c r="HRR1039" s="18"/>
      <c r="HRS1039" s="19"/>
      <c r="HRT1039" s="18"/>
      <c r="HRU1039" s="19"/>
      <c r="HRV1039" s="18"/>
      <c r="HRW1039" s="19"/>
      <c r="HRX1039" s="18"/>
      <c r="HRY1039" s="19"/>
      <c r="HRZ1039" s="159"/>
      <c r="HSA1039" s="160"/>
      <c r="HSB1039" s="160"/>
      <c r="HSC1039" s="18"/>
      <c r="HSD1039" s="19"/>
      <c r="HSE1039" s="18"/>
      <c r="HSF1039" s="19"/>
      <c r="HSG1039" s="18"/>
      <c r="HSH1039" s="19"/>
      <c r="HSI1039" s="18"/>
      <c r="HSJ1039" s="19"/>
      <c r="HSK1039" s="18"/>
      <c r="HSL1039" s="19"/>
      <c r="HSM1039" s="18"/>
      <c r="HSN1039" s="19"/>
      <c r="HSO1039" s="18"/>
      <c r="HSP1039" s="19"/>
      <c r="HSQ1039" s="18"/>
      <c r="HSR1039" s="19"/>
      <c r="HSS1039" s="18"/>
      <c r="HST1039" s="19"/>
      <c r="HSU1039" s="159"/>
      <c r="HSV1039" s="160"/>
      <c r="HSW1039" s="160"/>
      <c r="HSX1039" s="18"/>
      <c r="HSY1039" s="19"/>
      <c r="HSZ1039" s="18"/>
      <c r="HTA1039" s="19"/>
      <c r="HTB1039" s="18"/>
      <c r="HTC1039" s="19"/>
      <c r="HTD1039" s="18"/>
      <c r="HTE1039" s="19"/>
      <c r="HTF1039" s="18"/>
      <c r="HTG1039" s="19"/>
      <c r="HTH1039" s="18"/>
      <c r="HTI1039" s="19"/>
      <c r="HTJ1039" s="18"/>
      <c r="HTK1039" s="19"/>
      <c r="HTL1039" s="18"/>
      <c r="HTM1039" s="19"/>
      <c r="HTN1039" s="18"/>
      <c r="HTO1039" s="19"/>
      <c r="HTP1039" s="159"/>
      <c r="HTQ1039" s="160"/>
      <c r="HTR1039" s="160"/>
      <c r="HTS1039" s="18"/>
      <c r="HTT1039" s="19"/>
      <c r="HTU1039" s="18"/>
      <c r="HTV1039" s="19"/>
      <c r="HTW1039" s="18"/>
      <c r="HTX1039" s="19"/>
      <c r="HTY1039" s="18"/>
      <c r="HTZ1039" s="19"/>
      <c r="HUA1039" s="18"/>
      <c r="HUB1039" s="19"/>
      <c r="HUC1039" s="18"/>
      <c r="HUD1039" s="19"/>
      <c r="HUE1039" s="18"/>
      <c r="HUF1039" s="19"/>
      <c r="HUG1039" s="18"/>
      <c r="HUH1039" s="19"/>
      <c r="HUI1039" s="18"/>
      <c r="HUJ1039" s="19"/>
      <c r="HUK1039" s="159"/>
      <c r="HUL1039" s="160"/>
      <c r="HUM1039" s="160"/>
      <c r="HUN1039" s="18"/>
      <c r="HUO1039" s="19"/>
      <c r="HUP1039" s="18"/>
      <c r="HUQ1039" s="19"/>
      <c r="HUR1039" s="18"/>
      <c r="HUS1039" s="19"/>
      <c r="HUT1039" s="18"/>
      <c r="HUU1039" s="19"/>
      <c r="HUV1039" s="18"/>
      <c r="HUW1039" s="19"/>
      <c r="HUX1039" s="18"/>
      <c r="HUY1039" s="19"/>
      <c r="HUZ1039" s="18"/>
      <c r="HVA1039" s="19"/>
      <c r="HVB1039" s="18"/>
      <c r="HVC1039" s="19"/>
      <c r="HVD1039" s="18"/>
      <c r="HVE1039" s="19"/>
      <c r="HVF1039" s="159"/>
      <c r="HVG1039" s="160"/>
      <c r="HVH1039" s="160"/>
      <c r="HVI1039" s="18"/>
      <c r="HVJ1039" s="19"/>
      <c r="HVK1039" s="18"/>
      <c r="HVL1039" s="19"/>
      <c r="HVM1039" s="18"/>
      <c r="HVN1039" s="19"/>
      <c r="HVO1039" s="18"/>
      <c r="HVP1039" s="19"/>
      <c r="HVQ1039" s="18"/>
      <c r="HVR1039" s="19"/>
      <c r="HVS1039" s="18"/>
      <c r="HVT1039" s="19"/>
      <c r="HVU1039" s="18"/>
      <c r="HVV1039" s="19"/>
      <c r="HVW1039" s="18"/>
      <c r="HVX1039" s="19"/>
      <c r="HVY1039" s="18"/>
      <c r="HVZ1039" s="19"/>
      <c r="HWA1039" s="159"/>
      <c r="HWB1039" s="160"/>
      <c r="HWC1039" s="160"/>
      <c r="HWD1039" s="18"/>
      <c r="HWE1039" s="19"/>
      <c r="HWF1039" s="18"/>
      <c r="HWG1039" s="19"/>
      <c r="HWH1039" s="18"/>
      <c r="HWI1039" s="19"/>
      <c r="HWJ1039" s="18"/>
      <c r="HWK1039" s="19"/>
      <c r="HWL1039" s="18"/>
      <c r="HWM1039" s="19"/>
      <c r="HWN1039" s="18"/>
      <c r="HWO1039" s="19"/>
      <c r="HWP1039" s="18"/>
      <c r="HWQ1039" s="19"/>
      <c r="HWR1039" s="18"/>
      <c r="HWS1039" s="19"/>
      <c r="HWT1039" s="18"/>
      <c r="HWU1039" s="19"/>
      <c r="HWV1039" s="159"/>
      <c r="HWW1039" s="160"/>
      <c r="HWX1039" s="160"/>
      <c r="HWY1039" s="18"/>
      <c r="HWZ1039" s="19"/>
      <c r="HXA1039" s="18"/>
      <c r="HXB1039" s="19"/>
      <c r="HXC1039" s="18"/>
      <c r="HXD1039" s="19"/>
      <c r="HXE1039" s="18"/>
      <c r="HXF1039" s="19"/>
      <c r="HXG1039" s="18"/>
      <c r="HXH1039" s="19"/>
      <c r="HXI1039" s="18"/>
      <c r="HXJ1039" s="19"/>
      <c r="HXK1039" s="18"/>
      <c r="HXL1039" s="19"/>
      <c r="HXM1039" s="18"/>
      <c r="HXN1039" s="19"/>
      <c r="HXO1039" s="18"/>
      <c r="HXP1039" s="19"/>
      <c r="HXQ1039" s="159"/>
      <c r="HXR1039" s="160"/>
      <c r="HXS1039" s="160"/>
      <c r="HXT1039" s="18"/>
      <c r="HXU1039" s="19"/>
      <c r="HXV1039" s="18"/>
      <c r="HXW1039" s="19"/>
      <c r="HXX1039" s="18"/>
      <c r="HXY1039" s="19"/>
      <c r="HXZ1039" s="18"/>
      <c r="HYA1039" s="19"/>
      <c r="HYB1039" s="18"/>
      <c r="HYC1039" s="19"/>
      <c r="HYD1039" s="18"/>
      <c r="HYE1039" s="19"/>
      <c r="HYF1039" s="18"/>
      <c r="HYG1039" s="19"/>
      <c r="HYH1039" s="18"/>
      <c r="HYI1039" s="19"/>
      <c r="HYJ1039" s="18"/>
      <c r="HYK1039" s="19"/>
      <c r="HYL1039" s="159"/>
      <c r="HYM1039" s="160"/>
      <c r="HYN1039" s="160"/>
      <c r="HYO1039" s="18"/>
      <c r="HYP1039" s="19"/>
      <c r="HYQ1039" s="18"/>
      <c r="HYR1039" s="19"/>
      <c r="HYS1039" s="18"/>
      <c r="HYT1039" s="19"/>
      <c r="HYU1039" s="18"/>
      <c r="HYV1039" s="19"/>
      <c r="HYW1039" s="18"/>
      <c r="HYX1039" s="19"/>
      <c r="HYY1039" s="18"/>
      <c r="HYZ1039" s="19"/>
      <c r="HZA1039" s="18"/>
      <c r="HZB1039" s="19"/>
      <c r="HZC1039" s="18"/>
      <c r="HZD1039" s="19"/>
      <c r="HZE1039" s="18"/>
      <c r="HZF1039" s="19"/>
      <c r="HZG1039" s="159"/>
      <c r="HZH1039" s="160"/>
      <c r="HZI1039" s="160"/>
      <c r="HZJ1039" s="18"/>
      <c r="HZK1039" s="19"/>
      <c r="HZL1039" s="18"/>
      <c r="HZM1039" s="19"/>
      <c r="HZN1039" s="18"/>
      <c r="HZO1039" s="19"/>
      <c r="HZP1039" s="18"/>
      <c r="HZQ1039" s="19"/>
      <c r="HZR1039" s="18"/>
      <c r="HZS1039" s="19"/>
      <c r="HZT1039" s="18"/>
      <c r="HZU1039" s="19"/>
      <c r="HZV1039" s="18"/>
      <c r="HZW1039" s="19"/>
      <c r="HZX1039" s="18"/>
      <c r="HZY1039" s="19"/>
      <c r="HZZ1039" s="18"/>
      <c r="IAA1039" s="19"/>
      <c r="IAB1039" s="159"/>
      <c r="IAC1039" s="160"/>
      <c r="IAD1039" s="160"/>
      <c r="IAE1039" s="18"/>
      <c r="IAF1039" s="19"/>
      <c r="IAG1039" s="18"/>
      <c r="IAH1039" s="19"/>
      <c r="IAI1039" s="18"/>
      <c r="IAJ1039" s="19"/>
      <c r="IAK1039" s="18"/>
      <c r="IAL1039" s="19"/>
      <c r="IAM1039" s="18"/>
      <c r="IAN1039" s="19"/>
      <c r="IAO1039" s="18"/>
      <c r="IAP1039" s="19"/>
      <c r="IAQ1039" s="18"/>
      <c r="IAR1039" s="19"/>
      <c r="IAS1039" s="18"/>
      <c r="IAT1039" s="19"/>
      <c r="IAU1039" s="18"/>
      <c r="IAV1039" s="19"/>
      <c r="IAW1039" s="159"/>
      <c r="IAX1039" s="160"/>
      <c r="IAY1039" s="160"/>
      <c r="IAZ1039" s="18"/>
      <c r="IBA1039" s="19"/>
      <c r="IBB1039" s="18"/>
      <c r="IBC1039" s="19"/>
      <c r="IBD1039" s="18"/>
      <c r="IBE1039" s="19"/>
      <c r="IBF1039" s="18"/>
      <c r="IBG1039" s="19"/>
      <c r="IBH1039" s="18"/>
      <c r="IBI1039" s="19"/>
      <c r="IBJ1039" s="18"/>
      <c r="IBK1039" s="19"/>
      <c r="IBL1039" s="18"/>
      <c r="IBM1039" s="19"/>
      <c r="IBN1039" s="18"/>
      <c r="IBO1039" s="19"/>
      <c r="IBP1039" s="18"/>
      <c r="IBQ1039" s="19"/>
      <c r="IBR1039" s="159"/>
      <c r="IBS1039" s="160"/>
      <c r="IBT1039" s="160"/>
      <c r="IBU1039" s="18"/>
      <c r="IBV1039" s="19"/>
      <c r="IBW1039" s="18"/>
      <c r="IBX1039" s="19"/>
      <c r="IBY1039" s="18"/>
      <c r="IBZ1039" s="19"/>
      <c r="ICA1039" s="18"/>
      <c r="ICB1039" s="19"/>
      <c r="ICC1039" s="18"/>
      <c r="ICD1039" s="19"/>
      <c r="ICE1039" s="18"/>
      <c r="ICF1039" s="19"/>
      <c r="ICG1039" s="18"/>
      <c r="ICH1039" s="19"/>
      <c r="ICI1039" s="18"/>
      <c r="ICJ1039" s="19"/>
      <c r="ICK1039" s="18"/>
      <c r="ICL1039" s="19"/>
      <c r="ICM1039" s="159"/>
      <c r="ICN1039" s="160"/>
      <c r="ICO1039" s="160"/>
      <c r="ICP1039" s="18"/>
      <c r="ICQ1039" s="19"/>
      <c r="ICR1039" s="18"/>
      <c r="ICS1039" s="19"/>
      <c r="ICT1039" s="18"/>
      <c r="ICU1039" s="19"/>
      <c r="ICV1039" s="18"/>
      <c r="ICW1039" s="19"/>
      <c r="ICX1039" s="18"/>
      <c r="ICY1039" s="19"/>
      <c r="ICZ1039" s="18"/>
      <c r="IDA1039" s="19"/>
      <c r="IDB1039" s="18"/>
      <c r="IDC1039" s="19"/>
      <c r="IDD1039" s="18"/>
      <c r="IDE1039" s="19"/>
      <c r="IDF1039" s="18"/>
      <c r="IDG1039" s="19"/>
      <c r="IDH1039" s="159"/>
      <c r="IDI1039" s="160"/>
      <c r="IDJ1039" s="160"/>
      <c r="IDK1039" s="18"/>
      <c r="IDL1039" s="19"/>
      <c r="IDM1039" s="18"/>
      <c r="IDN1039" s="19"/>
      <c r="IDO1039" s="18"/>
      <c r="IDP1039" s="19"/>
      <c r="IDQ1039" s="18"/>
      <c r="IDR1039" s="19"/>
      <c r="IDS1039" s="18"/>
      <c r="IDT1039" s="19"/>
      <c r="IDU1039" s="18"/>
      <c r="IDV1039" s="19"/>
      <c r="IDW1039" s="18"/>
      <c r="IDX1039" s="19"/>
      <c r="IDY1039" s="18"/>
      <c r="IDZ1039" s="19"/>
      <c r="IEA1039" s="18"/>
      <c r="IEB1039" s="19"/>
      <c r="IEC1039" s="159"/>
      <c r="IED1039" s="160"/>
      <c r="IEE1039" s="160"/>
      <c r="IEF1039" s="18"/>
      <c r="IEG1039" s="19"/>
      <c r="IEH1039" s="18"/>
      <c r="IEI1039" s="19"/>
      <c r="IEJ1039" s="18"/>
      <c r="IEK1039" s="19"/>
      <c r="IEL1039" s="18"/>
      <c r="IEM1039" s="19"/>
      <c r="IEN1039" s="18"/>
      <c r="IEO1039" s="19"/>
      <c r="IEP1039" s="18"/>
      <c r="IEQ1039" s="19"/>
      <c r="IER1039" s="18"/>
      <c r="IES1039" s="19"/>
      <c r="IET1039" s="18"/>
      <c r="IEU1039" s="19"/>
      <c r="IEV1039" s="18"/>
      <c r="IEW1039" s="19"/>
      <c r="IEX1039" s="159"/>
      <c r="IEY1039" s="160"/>
      <c r="IEZ1039" s="160"/>
      <c r="IFA1039" s="18"/>
      <c r="IFB1039" s="19"/>
      <c r="IFC1039" s="18"/>
      <c r="IFD1039" s="19"/>
      <c r="IFE1039" s="18"/>
      <c r="IFF1039" s="19"/>
      <c r="IFG1039" s="18"/>
      <c r="IFH1039" s="19"/>
      <c r="IFI1039" s="18"/>
      <c r="IFJ1039" s="19"/>
      <c r="IFK1039" s="18"/>
      <c r="IFL1039" s="19"/>
      <c r="IFM1039" s="18"/>
      <c r="IFN1039" s="19"/>
      <c r="IFO1039" s="18"/>
      <c r="IFP1039" s="19"/>
      <c r="IFQ1039" s="18"/>
      <c r="IFR1039" s="19"/>
      <c r="IFS1039" s="159"/>
      <c r="IFT1039" s="160"/>
      <c r="IFU1039" s="160"/>
      <c r="IFV1039" s="18"/>
      <c r="IFW1039" s="19"/>
      <c r="IFX1039" s="18"/>
      <c r="IFY1039" s="19"/>
      <c r="IFZ1039" s="18"/>
      <c r="IGA1039" s="19"/>
      <c r="IGB1039" s="18"/>
      <c r="IGC1039" s="19"/>
      <c r="IGD1039" s="18"/>
      <c r="IGE1039" s="19"/>
      <c r="IGF1039" s="18"/>
      <c r="IGG1039" s="19"/>
      <c r="IGH1039" s="18"/>
      <c r="IGI1039" s="19"/>
      <c r="IGJ1039" s="18"/>
      <c r="IGK1039" s="19"/>
      <c r="IGL1039" s="18"/>
      <c r="IGM1039" s="19"/>
      <c r="IGN1039" s="159"/>
      <c r="IGO1039" s="160"/>
      <c r="IGP1039" s="160"/>
      <c r="IGQ1039" s="18"/>
      <c r="IGR1039" s="19"/>
      <c r="IGS1039" s="18"/>
      <c r="IGT1039" s="19"/>
      <c r="IGU1039" s="18"/>
      <c r="IGV1039" s="19"/>
      <c r="IGW1039" s="18"/>
      <c r="IGX1039" s="19"/>
      <c r="IGY1039" s="18"/>
      <c r="IGZ1039" s="19"/>
      <c r="IHA1039" s="18"/>
      <c r="IHB1039" s="19"/>
      <c r="IHC1039" s="18"/>
      <c r="IHD1039" s="19"/>
      <c r="IHE1039" s="18"/>
      <c r="IHF1039" s="19"/>
      <c r="IHG1039" s="18"/>
      <c r="IHH1039" s="19"/>
      <c r="IHI1039" s="159"/>
      <c r="IHJ1039" s="160"/>
      <c r="IHK1039" s="160"/>
      <c r="IHL1039" s="18"/>
      <c r="IHM1039" s="19"/>
      <c r="IHN1039" s="18"/>
      <c r="IHO1039" s="19"/>
      <c r="IHP1039" s="18"/>
      <c r="IHQ1039" s="19"/>
      <c r="IHR1039" s="18"/>
      <c r="IHS1039" s="19"/>
      <c r="IHT1039" s="18"/>
      <c r="IHU1039" s="19"/>
      <c r="IHV1039" s="18"/>
      <c r="IHW1039" s="19"/>
      <c r="IHX1039" s="18"/>
      <c r="IHY1039" s="19"/>
      <c r="IHZ1039" s="18"/>
      <c r="IIA1039" s="19"/>
      <c r="IIB1039" s="18"/>
      <c r="IIC1039" s="19"/>
      <c r="IID1039" s="159"/>
      <c r="IIE1039" s="160"/>
      <c r="IIF1039" s="160"/>
      <c r="IIG1039" s="18"/>
      <c r="IIH1039" s="19"/>
      <c r="III1039" s="18"/>
      <c r="IIJ1039" s="19"/>
      <c r="IIK1039" s="18"/>
      <c r="IIL1039" s="19"/>
      <c r="IIM1039" s="18"/>
      <c r="IIN1039" s="19"/>
      <c r="IIO1039" s="18"/>
      <c r="IIP1039" s="19"/>
      <c r="IIQ1039" s="18"/>
      <c r="IIR1039" s="19"/>
      <c r="IIS1039" s="18"/>
      <c r="IIT1039" s="19"/>
      <c r="IIU1039" s="18"/>
      <c r="IIV1039" s="19"/>
      <c r="IIW1039" s="18"/>
      <c r="IIX1039" s="19"/>
      <c r="IIY1039" s="159"/>
      <c r="IIZ1039" s="160"/>
      <c r="IJA1039" s="160"/>
      <c r="IJB1039" s="18"/>
      <c r="IJC1039" s="19"/>
      <c r="IJD1039" s="18"/>
      <c r="IJE1039" s="19"/>
      <c r="IJF1039" s="18"/>
      <c r="IJG1039" s="19"/>
      <c r="IJH1039" s="18"/>
      <c r="IJI1039" s="19"/>
      <c r="IJJ1039" s="18"/>
      <c r="IJK1039" s="19"/>
      <c r="IJL1039" s="18"/>
      <c r="IJM1039" s="19"/>
      <c r="IJN1039" s="18"/>
      <c r="IJO1039" s="19"/>
      <c r="IJP1039" s="18"/>
      <c r="IJQ1039" s="19"/>
      <c r="IJR1039" s="18"/>
      <c r="IJS1039" s="19"/>
      <c r="IJT1039" s="159"/>
      <c r="IJU1039" s="160"/>
      <c r="IJV1039" s="160"/>
      <c r="IJW1039" s="18"/>
      <c r="IJX1039" s="19"/>
      <c r="IJY1039" s="18"/>
      <c r="IJZ1039" s="19"/>
      <c r="IKA1039" s="18"/>
      <c r="IKB1039" s="19"/>
      <c r="IKC1039" s="18"/>
      <c r="IKD1039" s="19"/>
      <c r="IKE1039" s="18"/>
      <c r="IKF1039" s="19"/>
      <c r="IKG1039" s="18"/>
      <c r="IKH1039" s="19"/>
      <c r="IKI1039" s="18"/>
      <c r="IKJ1039" s="19"/>
      <c r="IKK1039" s="18"/>
      <c r="IKL1039" s="19"/>
      <c r="IKM1039" s="18"/>
      <c r="IKN1039" s="19"/>
      <c r="IKO1039" s="159"/>
      <c r="IKP1039" s="160"/>
      <c r="IKQ1039" s="160"/>
      <c r="IKR1039" s="18"/>
      <c r="IKS1039" s="19"/>
      <c r="IKT1039" s="18"/>
      <c r="IKU1039" s="19"/>
      <c r="IKV1039" s="18"/>
      <c r="IKW1039" s="19"/>
      <c r="IKX1039" s="18"/>
      <c r="IKY1039" s="19"/>
      <c r="IKZ1039" s="18"/>
      <c r="ILA1039" s="19"/>
      <c r="ILB1039" s="18"/>
      <c r="ILC1039" s="19"/>
      <c r="ILD1039" s="18"/>
      <c r="ILE1039" s="19"/>
      <c r="ILF1039" s="18"/>
      <c r="ILG1039" s="19"/>
      <c r="ILH1039" s="18"/>
      <c r="ILI1039" s="19"/>
      <c r="ILJ1039" s="159"/>
      <c r="ILK1039" s="160"/>
      <c r="ILL1039" s="160"/>
      <c r="ILM1039" s="18"/>
      <c r="ILN1039" s="19"/>
      <c r="ILO1039" s="18"/>
      <c r="ILP1039" s="19"/>
      <c r="ILQ1039" s="18"/>
      <c r="ILR1039" s="19"/>
      <c r="ILS1039" s="18"/>
      <c r="ILT1039" s="19"/>
      <c r="ILU1039" s="18"/>
      <c r="ILV1039" s="19"/>
      <c r="ILW1039" s="18"/>
      <c r="ILX1039" s="19"/>
      <c r="ILY1039" s="18"/>
      <c r="ILZ1039" s="19"/>
      <c r="IMA1039" s="18"/>
      <c r="IMB1039" s="19"/>
      <c r="IMC1039" s="18"/>
      <c r="IMD1039" s="19"/>
      <c r="IME1039" s="159"/>
      <c r="IMF1039" s="160"/>
      <c r="IMG1039" s="160"/>
      <c r="IMH1039" s="18"/>
      <c r="IMI1039" s="19"/>
      <c r="IMJ1039" s="18"/>
      <c r="IMK1039" s="19"/>
      <c r="IML1039" s="18"/>
      <c r="IMM1039" s="19"/>
      <c r="IMN1039" s="18"/>
      <c r="IMO1039" s="19"/>
      <c r="IMP1039" s="18"/>
      <c r="IMQ1039" s="19"/>
      <c r="IMR1039" s="18"/>
      <c r="IMS1039" s="19"/>
      <c r="IMT1039" s="18"/>
      <c r="IMU1039" s="19"/>
      <c r="IMV1039" s="18"/>
      <c r="IMW1039" s="19"/>
      <c r="IMX1039" s="18"/>
      <c r="IMY1039" s="19"/>
      <c r="IMZ1039" s="159"/>
      <c r="INA1039" s="160"/>
      <c r="INB1039" s="160"/>
      <c r="INC1039" s="18"/>
      <c r="IND1039" s="19"/>
      <c r="INE1039" s="18"/>
      <c r="INF1039" s="19"/>
      <c r="ING1039" s="18"/>
      <c r="INH1039" s="19"/>
      <c r="INI1039" s="18"/>
      <c r="INJ1039" s="19"/>
      <c r="INK1039" s="18"/>
      <c r="INL1039" s="19"/>
      <c r="INM1039" s="18"/>
      <c r="INN1039" s="19"/>
      <c r="INO1039" s="18"/>
      <c r="INP1039" s="19"/>
      <c r="INQ1039" s="18"/>
      <c r="INR1039" s="19"/>
      <c r="INS1039" s="18"/>
      <c r="INT1039" s="19"/>
      <c r="INU1039" s="159"/>
      <c r="INV1039" s="160"/>
      <c r="INW1039" s="160"/>
      <c r="INX1039" s="18"/>
      <c r="INY1039" s="19"/>
      <c r="INZ1039" s="18"/>
      <c r="IOA1039" s="19"/>
      <c r="IOB1039" s="18"/>
      <c r="IOC1039" s="19"/>
      <c r="IOD1039" s="18"/>
      <c r="IOE1039" s="19"/>
      <c r="IOF1039" s="18"/>
      <c r="IOG1039" s="19"/>
      <c r="IOH1039" s="18"/>
      <c r="IOI1039" s="19"/>
      <c r="IOJ1039" s="18"/>
      <c r="IOK1039" s="19"/>
      <c r="IOL1039" s="18"/>
      <c r="IOM1039" s="19"/>
      <c r="ION1039" s="18"/>
      <c r="IOO1039" s="19"/>
      <c r="IOP1039" s="159"/>
      <c r="IOQ1039" s="160"/>
      <c r="IOR1039" s="160"/>
      <c r="IOS1039" s="18"/>
      <c r="IOT1039" s="19"/>
      <c r="IOU1039" s="18"/>
      <c r="IOV1039" s="19"/>
      <c r="IOW1039" s="18"/>
      <c r="IOX1039" s="19"/>
      <c r="IOY1039" s="18"/>
      <c r="IOZ1039" s="19"/>
      <c r="IPA1039" s="18"/>
      <c r="IPB1039" s="19"/>
      <c r="IPC1039" s="18"/>
      <c r="IPD1039" s="19"/>
      <c r="IPE1039" s="18"/>
      <c r="IPF1039" s="19"/>
      <c r="IPG1039" s="18"/>
      <c r="IPH1039" s="19"/>
      <c r="IPI1039" s="18"/>
      <c r="IPJ1039" s="19"/>
      <c r="IPK1039" s="159"/>
      <c r="IPL1039" s="160"/>
      <c r="IPM1039" s="160"/>
      <c r="IPN1039" s="18"/>
      <c r="IPO1039" s="19"/>
      <c r="IPP1039" s="18"/>
      <c r="IPQ1039" s="19"/>
      <c r="IPR1039" s="18"/>
      <c r="IPS1039" s="19"/>
      <c r="IPT1039" s="18"/>
      <c r="IPU1039" s="19"/>
      <c r="IPV1039" s="18"/>
      <c r="IPW1039" s="19"/>
      <c r="IPX1039" s="18"/>
      <c r="IPY1039" s="19"/>
      <c r="IPZ1039" s="18"/>
      <c r="IQA1039" s="19"/>
      <c r="IQB1039" s="18"/>
      <c r="IQC1039" s="19"/>
      <c r="IQD1039" s="18"/>
      <c r="IQE1039" s="19"/>
      <c r="IQF1039" s="159"/>
      <c r="IQG1039" s="160"/>
      <c r="IQH1039" s="160"/>
      <c r="IQI1039" s="18"/>
      <c r="IQJ1039" s="19"/>
      <c r="IQK1039" s="18"/>
      <c r="IQL1039" s="19"/>
      <c r="IQM1039" s="18"/>
      <c r="IQN1039" s="19"/>
      <c r="IQO1039" s="18"/>
      <c r="IQP1039" s="19"/>
      <c r="IQQ1039" s="18"/>
      <c r="IQR1039" s="19"/>
      <c r="IQS1039" s="18"/>
      <c r="IQT1039" s="19"/>
      <c r="IQU1039" s="18"/>
      <c r="IQV1039" s="19"/>
      <c r="IQW1039" s="18"/>
      <c r="IQX1039" s="19"/>
      <c r="IQY1039" s="18"/>
      <c r="IQZ1039" s="19"/>
      <c r="IRA1039" s="159"/>
      <c r="IRB1039" s="160"/>
      <c r="IRC1039" s="160"/>
      <c r="IRD1039" s="18"/>
      <c r="IRE1039" s="19"/>
      <c r="IRF1039" s="18"/>
      <c r="IRG1039" s="19"/>
      <c r="IRH1039" s="18"/>
      <c r="IRI1039" s="19"/>
      <c r="IRJ1039" s="18"/>
      <c r="IRK1039" s="19"/>
      <c r="IRL1039" s="18"/>
      <c r="IRM1039" s="19"/>
      <c r="IRN1039" s="18"/>
      <c r="IRO1039" s="19"/>
      <c r="IRP1039" s="18"/>
      <c r="IRQ1039" s="19"/>
      <c r="IRR1039" s="18"/>
      <c r="IRS1039" s="19"/>
      <c r="IRT1039" s="18"/>
      <c r="IRU1039" s="19"/>
      <c r="IRV1039" s="159"/>
      <c r="IRW1039" s="160"/>
      <c r="IRX1039" s="160"/>
      <c r="IRY1039" s="18"/>
      <c r="IRZ1039" s="19"/>
      <c r="ISA1039" s="18"/>
      <c r="ISB1039" s="19"/>
      <c r="ISC1039" s="18"/>
      <c r="ISD1039" s="19"/>
      <c r="ISE1039" s="18"/>
      <c r="ISF1039" s="19"/>
      <c r="ISG1039" s="18"/>
      <c r="ISH1039" s="19"/>
      <c r="ISI1039" s="18"/>
      <c r="ISJ1039" s="19"/>
      <c r="ISK1039" s="18"/>
      <c r="ISL1039" s="19"/>
      <c r="ISM1039" s="18"/>
      <c r="ISN1039" s="19"/>
      <c r="ISO1039" s="18"/>
      <c r="ISP1039" s="19"/>
      <c r="ISQ1039" s="159"/>
      <c r="ISR1039" s="160"/>
      <c r="ISS1039" s="160"/>
      <c r="IST1039" s="18"/>
      <c r="ISU1039" s="19"/>
      <c r="ISV1039" s="18"/>
      <c r="ISW1039" s="19"/>
      <c r="ISX1039" s="18"/>
      <c r="ISY1039" s="19"/>
      <c r="ISZ1039" s="18"/>
      <c r="ITA1039" s="19"/>
      <c r="ITB1039" s="18"/>
      <c r="ITC1039" s="19"/>
      <c r="ITD1039" s="18"/>
      <c r="ITE1039" s="19"/>
      <c r="ITF1039" s="18"/>
      <c r="ITG1039" s="19"/>
      <c r="ITH1039" s="18"/>
      <c r="ITI1039" s="19"/>
      <c r="ITJ1039" s="18"/>
      <c r="ITK1039" s="19"/>
      <c r="ITL1039" s="159"/>
      <c r="ITM1039" s="160"/>
      <c r="ITN1039" s="160"/>
      <c r="ITO1039" s="18"/>
      <c r="ITP1039" s="19"/>
      <c r="ITQ1039" s="18"/>
      <c r="ITR1039" s="19"/>
      <c r="ITS1039" s="18"/>
      <c r="ITT1039" s="19"/>
      <c r="ITU1039" s="18"/>
      <c r="ITV1039" s="19"/>
      <c r="ITW1039" s="18"/>
      <c r="ITX1039" s="19"/>
      <c r="ITY1039" s="18"/>
      <c r="ITZ1039" s="19"/>
      <c r="IUA1039" s="18"/>
      <c r="IUB1039" s="19"/>
      <c r="IUC1039" s="18"/>
      <c r="IUD1039" s="19"/>
      <c r="IUE1039" s="18"/>
      <c r="IUF1039" s="19"/>
      <c r="IUG1039" s="159"/>
      <c r="IUH1039" s="160"/>
      <c r="IUI1039" s="160"/>
      <c r="IUJ1039" s="18"/>
      <c r="IUK1039" s="19"/>
      <c r="IUL1039" s="18"/>
      <c r="IUM1039" s="19"/>
      <c r="IUN1039" s="18"/>
      <c r="IUO1039" s="19"/>
      <c r="IUP1039" s="18"/>
      <c r="IUQ1039" s="19"/>
      <c r="IUR1039" s="18"/>
      <c r="IUS1039" s="19"/>
      <c r="IUT1039" s="18"/>
      <c r="IUU1039" s="19"/>
      <c r="IUV1039" s="18"/>
      <c r="IUW1039" s="19"/>
      <c r="IUX1039" s="18"/>
      <c r="IUY1039" s="19"/>
      <c r="IUZ1039" s="18"/>
      <c r="IVA1039" s="19"/>
      <c r="IVB1039" s="159"/>
      <c r="IVC1039" s="160"/>
      <c r="IVD1039" s="160"/>
      <c r="IVE1039" s="18"/>
      <c r="IVF1039" s="19"/>
      <c r="IVG1039" s="18"/>
      <c r="IVH1039" s="19"/>
      <c r="IVI1039" s="18"/>
      <c r="IVJ1039" s="19"/>
      <c r="IVK1039" s="18"/>
      <c r="IVL1039" s="19"/>
      <c r="IVM1039" s="18"/>
      <c r="IVN1039" s="19"/>
      <c r="IVO1039" s="18"/>
      <c r="IVP1039" s="19"/>
      <c r="IVQ1039" s="18"/>
      <c r="IVR1039" s="19"/>
      <c r="IVS1039" s="18"/>
      <c r="IVT1039" s="19"/>
      <c r="IVU1039" s="18"/>
      <c r="IVV1039" s="19"/>
      <c r="IVW1039" s="159"/>
      <c r="IVX1039" s="160"/>
      <c r="IVY1039" s="160"/>
      <c r="IVZ1039" s="18"/>
      <c r="IWA1039" s="19"/>
      <c r="IWB1039" s="18"/>
      <c r="IWC1039" s="19"/>
      <c r="IWD1039" s="18"/>
      <c r="IWE1039" s="19"/>
      <c r="IWF1039" s="18"/>
      <c r="IWG1039" s="19"/>
      <c r="IWH1039" s="18"/>
      <c r="IWI1039" s="19"/>
      <c r="IWJ1039" s="18"/>
      <c r="IWK1039" s="19"/>
      <c r="IWL1039" s="18"/>
      <c r="IWM1039" s="19"/>
      <c r="IWN1039" s="18"/>
      <c r="IWO1039" s="19"/>
      <c r="IWP1039" s="18"/>
      <c r="IWQ1039" s="19"/>
      <c r="IWR1039" s="159"/>
      <c r="IWS1039" s="160"/>
      <c r="IWT1039" s="160"/>
      <c r="IWU1039" s="18"/>
      <c r="IWV1039" s="19"/>
      <c r="IWW1039" s="18"/>
      <c r="IWX1039" s="19"/>
      <c r="IWY1039" s="18"/>
      <c r="IWZ1039" s="19"/>
      <c r="IXA1039" s="18"/>
      <c r="IXB1039" s="19"/>
      <c r="IXC1039" s="18"/>
      <c r="IXD1039" s="19"/>
      <c r="IXE1039" s="18"/>
      <c r="IXF1039" s="19"/>
      <c r="IXG1039" s="18"/>
      <c r="IXH1039" s="19"/>
      <c r="IXI1039" s="18"/>
      <c r="IXJ1039" s="19"/>
      <c r="IXK1039" s="18"/>
      <c r="IXL1039" s="19"/>
      <c r="IXM1039" s="159"/>
      <c r="IXN1039" s="160"/>
      <c r="IXO1039" s="160"/>
      <c r="IXP1039" s="18"/>
      <c r="IXQ1039" s="19"/>
      <c r="IXR1039" s="18"/>
      <c r="IXS1039" s="19"/>
      <c r="IXT1039" s="18"/>
      <c r="IXU1039" s="19"/>
      <c r="IXV1039" s="18"/>
      <c r="IXW1039" s="19"/>
      <c r="IXX1039" s="18"/>
      <c r="IXY1039" s="19"/>
      <c r="IXZ1039" s="18"/>
      <c r="IYA1039" s="19"/>
      <c r="IYB1039" s="18"/>
      <c r="IYC1039" s="19"/>
      <c r="IYD1039" s="18"/>
      <c r="IYE1039" s="19"/>
      <c r="IYF1039" s="18"/>
      <c r="IYG1039" s="19"/>
      <c r="IYH1039" s="159"/>
      <c r="IYI1039" s="160"/>
      <c r="IYJ1039" s="160"/>
      <c r="IYK1039" s="18"/>
      <c r="IYL1039" s="19"/>
      <c r="IYM1039" s="18"/>
      <c r="IYN1039" s="19"/>
      <c r="IYO1039" s="18"/>
      <c r="IYP1039" s="19"/>
      <c r="IYQ1039" s="18"/>
      <c r="IYR1039" s="19"/>
      <c r="IYS1039" s="18"/>
      <c r="IYT1039" s="19"/>
      <c r="IYU1039" s="18"/>
      <c r="IYV1039" s="19"/>
      <c r="IYW1039" s="18"/>
      <c r="IYX1039" s="19"/>
      <c r="IYY1039" s="18"/>
      <c r="IYZ1039" s="19"/>
      <c r="IZA1039" s="18"/>
      <c r="IZB1039" s="19"/>
      <c r="IZC1039" s="159"/>
      <c r="IZD1039" s="160"/>
      <c r="IZE1039" s="160"/>
      <c r="IZF1039" s="18"/>
      <c r="IZG1039" s="19"/>
      <c r="IZH1039" s="18"/>
      <c r="IZI1039" s="19"/>
      <c r="IZJ1039" s="18"/>
      <c r="IZK1039" s="19"/>
      <c r="IZL1039" s="18"/>
      <c r="IZM1039" s="19"/>
      <c r="IZN1039" s="18"/>
      <c r="IZO1039" s="19"/>
      <c r="IZP1039" s="18"/>
      <c r="IZQ1039" s="19"/>
      <c r="IZR1039" s="18"/>
      <c r="IZS1039" s="19"/>
      <c r="IZT1039" s="18"/>
      <c r="IZU1039" s="19"/>
      <c r="IZV1039" s="18"/>
      <c r="IZW1039" s="19"/>
      <c r="IZX1039" s="159"/>
      <c r="IZY1039" s="160"/>
      <c r="IZZ1039" s="160"/>
      <c r="JAA1039" s="18"/>
      <c r="JAB1039" s="19"/>
      <c r="JAC1039" s="18"/>
      <c r="JAD1039" s="19"/>
      <c r="JAE1039" s="18"/>
      <c r="JAF1039" s="19"/>
      <c r="JAG1039" s="18"/>
      <c r="JAH1039" s="19"/>
      <c r="JAI1039" s="18"/>
      <c r="JAJ1039" s="19"/>
      <c r="JAK1039" s="18"/>
      <c r="JAL1039" s="19"/>
      <c r="JAM1039" s="18"/>
      <c r="JAN1039" s="19"/>
      <c r="JAO1039" s="18"/>
      <c r="JAP1039" s="19"/>
      <c r="JAQ1039" s="18"/>
      <c r="JAR1039" s="19"/>
      <c r="JAS1039" s="159"/>
      <c r="JAT1039" s="160"/>
      <c r="JAU1039" s="160"/>
      <c r="JAV1039" s="18"/>
      <c r="JAW1039" s="19"/>
      <c r="JAX1039" s="18"/>
      <c r="JAY1039" s="19"/>
      <c r="JAZ1039" s="18"/>
      <c r="JBA1039" s="19"/>
      <c r="JBB1039" s="18"/>
      <c r="JBC1039" s="19"/>
      <c r="JBD1039" s="18"/>
      <c r="JBE1039" s="19"/>
      <c r="JBF1039" s="18"/>
      <c r="JBG1039" s="19"/>
      <c r="JBH1039" s="18"/>
      <c r="JBI1039" s="19"/>
      <c r="JBJ1039" s="18"/>
      <c r="JBK1039" s="19"/>
      <c r="JBL1039" s="18"/>
      <c r="JBM1039" s="19"/>
      <c r="JBN1039" s="159"/>
      <c r="JBO1039" s="160"/>
      <c r="JBP1039" s="160"/>
      <c r="JBQ1039" s="18"/>
      <c r="JBR1039" s="19"/>
      <c r="JBS1039" s="18"/>
      <c r="JBT1039" s="19"/>
      <c r="JBU1039" s="18"/>
      <c r="JBV1039" s="19"/>
      <c r="JBW1039" s="18"/>
      <c r="JBX1039" s="19"/>
      <c r="JBY1039" s="18"/>
      <c r="JBZ1039" s="19"/>
      <c r="JCA1039" s="18"/>
      <c r="JCB1039" s="19"/>
      <c r="JCC1039" s="18"/>
      <c r="JCD1039" s="19"/>
      <c r="JCE1039" s="18"/>
      <c r="JCF1039" s="19"/>
      <c r="JCG1039" s="18"/>
      <c r="JCH1039" s="19"/>
      <c r="JCI1039" s="159"/>
      <c r="JCJ1039" s="160"/>
      <c r="JCK1039" s="160"/>
      <c r="JCL1039" s="18"/>
      <c r="JCM1039" s="19"/>
      <c r="JCN1039" s="18"/>
      <c r="JCO1039" s="19"/>
      <c r="JCP1039" s="18"/>
      <c r="JCQ1039" s="19"/>
      <c r="JCR1039" s="18"/>
      <c r="JCS1039" s="19"/>
      <c r="JCT1039" s="18"/>
      <c r="JCU1039" s="19"/>
      <c r="JCV1039" s="18"/>
      <c r="JCW1039" s="19"/>
      <c r="JCX1039" s="18"/>
      <c r="JCY1039" s="19"/>
      <c r="JCZ1039" s="18"/>
      <c r="JDA1039" s="19"/>
      <c r="JDB1039" s="18"/>
      <c r="JDC1039" s="19"/>
      <c r="JDD1039" s="159"/>
      <c r="JDE1039" s="160"/>
      <c r="JDF1039" s="160"/>
      <c r="JDG1039" s="18"/>
      <c r="JDH1039" s="19"/>
      <c r="JDI1039" s="18"/>
      <c r="JDJ1039" s="19"/>
      <c r="JDK1039" s="18"/>
      <c r="JDL1039" s="19"/>
      <c r="JDM1039" s="18"/>
      <c r="JDN1039" s="19"/>
      <c r="JDO1039" s="18"/>
      <c r="JDP1039" s="19"/>
      <c r="JDQ1039" s="18"/>
      <c r="JDR1039" s="19"/>
      <c r="JDS1039" s="18"/>
      <c r="JDT1039" s="19"/>
      <c r="JDU1039" s="18"/>
      <c r="JDV1039" s="19"/>
      <c r="JDW1039" s="18"/>
      <c r="JDX1039" s="19"/>
      <c r="JDY1039" s="159"/>
      <c r="JDZ1039" s="160"/>
      <c r="JEA1039" s="160"/>
      <c r="JEB1039" s="18"/>
      <c r="JEC1039" s="19"/>
      <c r="JED1039" s="18"/>
      <c r="JEE1039" s="19"/>
      <c r="JEF1039" s="18"/>
      <c r="JEG1039" s="19"/>
      <c r="JEH1039" s="18"/>
      <c r="JEI1039" s="19"/>
      <c r="JEJ1039" s="18"/>
      <c r="JEK1039" s="19"/>
      <c r="JEL1039" s="18"/>
      <c r="JEM1039" s="19"/>
      <c r="JEN1039" s="18"/>
      <c r="JEO1039" s="19"/>
      <c r="JEP1039" s="18"/>
      <c r="JEQ1039" s="19"/>
      <c r="JER1039" s="18"/>
      <c r="JES1039" s="19"/>
      <c r="JET1039" s="159"/>
      <c r="JEU1039" s="160"/>
      <c r="JEV1039" s="160"/>
      <c r="JEW1039" s="18"/>
      <c r="JEX1039" s="19"/>
      <c r="JEY1039" s="18"/>
      <c r="JEZ1039" s="19"/>
      <c r="JFA1039" s="18"/>
      <c r="JFB1039" s="19"/>
      <c r="JFC1039" s="18"/>
      <c r="JFD1039" s="19"/>
      <c r="JFE1039" s="18"/>
      <c r="JFF1039" s="19"/>
      <c r="JFG1039" s="18"/>
      <c r="JFH1039" s="19"/>
      <c r="JFI1039" s="18"/>
      <c r="JFJ1039" s="19"/>
      <c r="JFK1039" s="18"/>
      <c r="JFL1039" s="19"/>
      <c r="JFM1039" s="18"/>
      <c r="JFN1039" s="19"/>
      <c r="JFO1039" s="159"/>
      <c r="JFP1039" s="160"/>
      <c r="JFQ1039" s="160"/>
      <c r="JFR1039" s="18"/>
      <c r="JFS1039" s="19"/>
      <c r="JFT1039" s="18"/>
      <c r="JFU1039" s="19"/>
      <c r="JFV1039" s="18"/>
      <c r="JFW1039" s="19"/>
      <c r="JFX1039" s="18"/>
      <c r="JFY1039" s="19"/>
      <c r="JFZ1039" s="18"/>
      <c r="JGA1039" s="19"/>
      <c r="JGB1039" s="18"/>
      <c r="JGC1039" s="19"/>
      <c r="JGD1039" s="18"/>
      <c r="JGE1039" s="19"/>
      <c r="JGF1039" s="18"/>
      <c r="JGG1039" s="19"/>
      <c r="JGH1039" s="18"/>
      <c r="JGI1039" s="19"/>
      <c r="JGJ1039" s="159"/>
      <c r="JGK1039" s="160"/>
      <c r="JGL1039" s="160"/>
      <c r="JGM1039" s="18"/>
      <c r="JGN1039" s="19"/>
      <c r="JGO1039" s="18"/>
      <c r="JGP1039" s="19"/>
      <c r="JGQ1039" s="18"/>
      <c r="JGR1039" s="19"/>
      <c r="JGS1039" s="18"/>
      <c r="JGT1039" s="19"/>
      <c r="JGU1039" s="18"/>
      <c r="JGV1039" s="19"/>
      <c r="JGW1039" s="18"/>
      <c r="JGX1039" s="19"/>
      <c r="JGY1039" s="18"/>
      <c r="JGZ1039" s="19"/>
      <c r="JHA1039" s="18"/>
      <c r="JHB1039" s="19"/>
      <c r="JHC1039" s="18"/>
      <c r="JHD1039" s="19"/>
      <c r="JHE1039" s="159"/>
      <c r="JHF1039" s="160"/>
      <c r="JHG1039" s="160"/>
      <c r="JHH1039" s="18"/>
      <c r="JHI1039" s="19"/>
      <c r="JHJ1039" s="18"/>
      <c r="JHK1039" s="19"/>
      <c r="JHL1039" s="18"/>
      <c r="JHM1039" s="19"/>
      <c r="JHN1039" s="18"/>
      <c r="JHO1039" s="19"/>
      <c r="JHP1039" s="18"/>
      <c r="JHQ1039" s="19"/>
      <c r="JHR1039" s="18"/>
      <c r="JHS1039" s="19"/>
      <c r="JHT1039" s="18"/>
      <c r="JHU1039" s="19"/>
      <c r="JHV1039" s="18"/>
      <c r="JHW1039" s="19"/>
      <c r="JHX1039" s="18"/>
      <c r="JHY1039" s="19"/>
      <c r="JHZ1039" s="159"/>
      <c r="JIA1039" s="160"/>
      <c r="JIB1039" s="160"/>
      <c r="JIC1039" s="18"/>
      <c r="JID1039" s="19"/>
      <c r="JIE1039" s="18"/>
      <c r="JIF1039" s="19"/>
      <c r="JIG1039" s="18"/>
      <c r="JIH1039" s="19"/>
      <c r="JII1039" s="18"/>
      <c r="JIJ1039" s="19"/>
      <c r="JIK1039" s="18"/>
      <c r="JIL1039" s="19"/>
      <c r="JIM1039" s="18"/>
      <c r="JIN1039" s="19"/>
      <c r="JIO1039" s="18"/>
      <c r="JIP1039" s="19"/>
      <c r="JIQ1039" s="18"/>
      <c r="JIR1039" s="19"/>
      <c r="JIS1039" s="18"/>
      <c r="JIT1039" s="19"/>
      <c r="JIU1039" s="159"/>
      <c r="JIV1039" s="160"/>
      <c r="JIW1039" s="160"/>
      <c r="JIX1039" s="18"/>
      <c r="JIY1039" s="19"/>
      <c r="JIZ1039" s="18"/>
      <c r="JJA1039" s="19"/>
      <c r="JJB1039" s="18"/>
      <c r="JJC1039" s="19"/>
      <c r="JJD1039" s="18"/>
      <c r="JJE1039" s="19"/>
      <c r="JJF1039" s="18"/>
      <c r="JJG1039" s="19"/>
      <c r="JJH1039" s="18"/>
      <c r="JJI1039" s="19"/>
      <c r="JJJ1039" s="18"/>
      <c r="JJK1039" s="19"/>
      <c r="JJL1039" s="18"/>
      <c r="JJM1039" s="19"/>
      <c r="JJN1039" s="18"/>
      <c r="JJO1039" s="19"/>
      <c r="JJP1039" s="159"/>
      <c r="JJQ1039" s="160"/>
      <c r="JJR1039" s="160"/>
      <c r="JJS1039" s="18"/>
      <c r="JJT1039" s="19"/>
      <c r="JJU1039" s="18"/>
      <c r="JJV1039" s="19"/>
      <c r="JJW1039" s="18"/>
      <c r="JJX1039" s="19"/>
      <c r="JJY1039" s="18"/>
      <c r="JJZ1039" s="19"/>
      <c r="JKA1039" s="18"/>
      <c r="JKB1039" s="19"/>
      <c r="JKC1039" s="18"/>
      <c r="JKD1039" s="19"/>
      <c r="JKE1039" s="18"/>
      <c r="JKF1039" s="19"/>
      <c r="JKG1039" s="18"/>
      <c r="JKH1039" s="19"/>
      <c r="JKI1039" s="18"/>
      <c r="JKJ1039" s="19"/>
      <c r="JKK1039" s="159"/>
      <c r="JKL1039" s="160"/>
      <c r="JKM1039" s="160"/>
      <c r="JKN1039" s="18"/>
      <c r="JKO1039" s="19"/>
      <c r="JKP1039" s="18"/>
      <c r="JKQ1039" s="19"/>
      <c r="JKR1039" s="18"/>
      <c r="JKS1039" s="19"/>
      <c r="JKT1039" s="18"/>
      <c r="JKU1039" s="19"/>
      <c r="JKV1039" s="18"/>
      <c r="JKW1039" s="19"/>
      <c r="JKX1039" s="18"/>
      <c r="JKY1039" s="19"/>
      <c r="JKZ1039" s="18"/>
      <c r="JLA1039" s="19"/>
      <c r="JLB1039" s="18"/>
      <c r="JLC1039" s="19"/>
      <c r="JLD1039" s="18"/>
      <c r="JLE1039" s="19"/>
      <c r="JLF1039" s="159"/>
      <c r="JLG1039" s="160"/>
      <c r="JLH1039" s="160"/>
      <c r="JLI1039" s="18"/>
      <c r="JLJ1039" s="19"/>
      <c r="JLK1039" s="18"/>
      <c r="JLL1039" s="19"/>
      <c r="JLM1039" s="18"/>
      <c r="JLN1039" s="19"/>
      <c r="JLO1039" s="18"/>
      <c r="JLP1039" s="19"/>
      <c r="JLQ1039" s="18"/>
      <c r="JLR1039" s="19"/>
      <c r="JLS1039" s="18"/>
      <c r="JLT1039" s="19"/>
      <c r="JLU1039" s="18"/>
      <c r="JLV1039" s="19"/>
      <c r="JLW1039" s="18"/>
      <c r="JLX1039" s="19"/>
      <c r="JLY1039" s="18"/>
      <c r="JLZ1039" s="19"/>
      <c r="JMA1039" s="159"/>
      <c r="JMB1039" s="160"/>
      <c r="JMC1039" s="160"/>
      <c r="JMD1039" s="18"/>
      <c r="JME1039" s="19"/>
      <c r="JMF1039" s="18"/>
      <c r="JMG1039" s="19"/>
      <c r="JMH1039" s="18"/>
      <c r="JMI1039" s="19"/>
      <c r="JMJ1039" s="18"/>
      <c r="JMK1039" s="19"/>
      <c r="JML1039" s="18"/>
      <c r="JMM1039" s="19"/>
      <c r="JMN1039" s="18"/>
      <c r="JMO1039" s="19"/>
      <c r="JMP1039" s="18"/>
      <c r="JMQ1039" s="19"/>
      <c r="JMR1039" s="18"/>
      <c r="JMS1039" s="19"/>
      <c r="JMT1039" s="18"/>
      <c r="JMU1039" s="19"/>
      <c r="JMV1039" s="159"/>
      <c r="JMW1039" s="160"/>
      <c r="JMX1039" s="160"/>
      <c r="JMY1039" s="18"/>
      <c r="JMZ1039" s="19"/>
      <c r="JNA1039" s="18"/>
      <c r="JNB1039" s="19"/>
      <c r="JNC1039" s="18"/>
      <c r="JND1039" s="19"/>
      <c r="JNE1039" s="18"/>
      <c r="JNF1039" s="19"/>
      <c r="JNG1039" s="18"/>
      <c r="JNH1039" s="19"/>
      <c r="JNI1039" s="18"/>
      <c r="JNJ1039" s="19"/>
      <c r="JNK1039" s="18"/>
      <c r="JNL1039" s="19"/>
      <c r="JNM1039" s="18"/>
      <c r="JNN1039" s="19"/>
      <c r="JNO1039" s="18"/>
      <c r="JNP1039" s="19"/>
      <c r="JNQ1039" s="159"/>
      <c r="JNR1039" s="160"/>
      <c r="JNS1039" s="160"/>
      <c r="JNT1039" s="18"/>
      <c r="JNU1039" s="19"/>
      <c r="JNV1039" s="18"/>
      <c r="JNW1039" s="19"/>
      <c r="JNX1039" s="18"/>
      <c r="JNY1039" s="19"/>
      <c r="JNZ1039" s="18"/>
      <c r="JOA1039" s="19"/>
      <c r="JOB1039" s="18"/>
      <c r="JOC1039" s="19"/>
      <c r="JOD1039" s="18"/>
      <c r="JOE1039" s="19"/>
      <c r="JOF1039" s="18"/>
      <c r="JOG1039" s="19"/>
      <c r="JOH1039" s="18"/>
      <c r="JOI1039" s="19"/>
      <c r="JOJ1039" s="18"/>
      <c r="JOK1039" s="19"/>
      <c r="JOL1039" s="159"/>
      <c r="JOM1039" s="160"/>
      <c r="JON1039" s="160"/>
      <c r="JOO1039" s="18"/>
      <c r="JOP1039" s="19"/>
      <c r="JOQ1039" s="18"/>
      <c r="JOR1039" s="19"/>
      <c r="JOS1039" s="18"/>
      <c r="JOT1039" s="19"/>
      <c r="JOU1039" s="18"/>
      <c r="JOV1039" s="19"/>
      <c r="JOW1039" s="18"/>
      <c r="JOX1039" s="19"/>
      <c r="JOY1039" s="18"/>
      <c r="JOZ1039" s="19"/>
      <c r="JPA1039" s="18"/>
      <c r="JPB1039" s="19"/>
      <c r="JPC1039" s="18"/>
      <c r="JPD1039" s="19"/>
      <c r="JPE1039" s="18"/>
      <c r="JPF1039" s="19"/>
      <c r="JPG1039" s="159"/>
      <c r="JPH1039" s="160"/>
      <c r="JPI1039" s="160"/>
      <c r="JPJ1039" s="18"/>
      <c r="JPK1039" s="19"/>
      <c r="JPL1039" s="18"/>
      <c r="JPM1039" s="19"/>
      <c r="JPN1039" s="18"/>
      <c r="JPO1039" s="19"/>
      <c r="JPP1039" s="18"/>
      <c r="JPQ1039" s="19"/>
      <c r="JPR1039" s="18"/>
      <c r="JPS1039" s="19"/>
      <c r="JPT1039" s="18"/>
      <c r="JPU1039" s="19"/>
      <c r="JPV1039" s="18"/>
      <c r="JPW1039" s="19"/>
      <c r="JPX1039" s="18"/>
      <c r="JPY1039" s="19"/>
      <c r="JPZ1039" s="18"/>
      <c r="JQA1039" s="19"/>
      <c r="JQB1039" s="159"/>
      <c r="JQC1039" s="160"/>
      <c r="JQD1039" s="160"/>
      <c r="JQE1039" s="18"/>
      <c r="JQF1039" s="19"/>
      <c r="JQG1039" s="18"/>
      <c r="JQH1039" s="19"/>
      <c r="JQI1039" s="18"/>
      <c r="JQJ1039" s="19"/>
      <c r="JQK1039" s="18"/>
      <c r="JQL1039" s="19"/>
      <c r="JQM1039" s="18"/>
      <c r="JQN1039" s="19"/>
      <c r="JQO1039" s="18"/>
      <c r="JQP1039" s="19"/>
      <c r="JQQ1039" s="18"/>
      <c r="JQR1039" s="19"/>
      <c r="JQS1039" s="18"/>
      <c r="JQT1039" s="19"/>
      <c r="JQU1039" s="18"/>
      <c r="JQV1039" s="19"/>
      <c r="JQW1039" s="159"/>
      <c r="JQX1039" s="160"/>
      <c r="JQY1039" s="160"/>
      <c r="JQZ1039" s="18"/>
      <c r="JRA1039" s="19"/>
      <c r="JRB1039" s="18"/>
      <c r="JRC1039" s="19"/>
      <c r="JRD1039" s="18"/>
      <c r="JRE1039" s="19"/>
      <c r="JRF1039" s="18"/>
      <c r="JRG1039" s="19"/>
      <c r="JRH1039" s="18"/>
      <c r="JRI1039" s="19"/>
      <c r="JRJ1039" s="18"/>
      <c r="JRK1039" s="19"/>
      <c r="JRL1039" s="18"/>
      <c r="JRM1039" s="19"/>
      <c r="JRN1039" s="18"/>
      <c r="JRO1039" s="19"/>
      <c r="JRP1039" s="18"/>
      <c r="JRQ1039" s="19"/>
      <c r="JRR1039" s="159"/>
      <c r="JRS1039" s="160"/>
      <c r="JRT1039" s="160"/>
      <c r="JRU1039" s="18"/>
      <c r="JRV1039" s="19"/>
      <c r="JRW1039" s="18"/>
      <c r="JRX1039" s="19"/>
      <c r="JRY1039" s="18"/>
      <c r="JRZ1039" s="19"/>
      <c r="JSA1039" s="18"/>
      <c r="JSB1039" s="19"/>
      <c r="JSC1039" s="18"/>
      <c r="JSD1039" s="19"/>
      <c r="JSE1039" s="18"/>
      <c r="JSF1039" s="19"/>
      <c r="JSG1039" s="18"/>
      <c r="JSH1039" s="19"/>
      <c r="JSI1039" s="18"/>
      <c r="JSJ1039" s="19"/>
      <c r="JSK1039" s="18"/>
      <c r="JSL1039" s="19"/>
      <c r="JSM1039" s="159"/>
      <c r="JSN1039" s="160"/>
      <c r="JSO1039" s="160"/>
      <c r="JSP1039" s="18"/>
      <c r="JSQ1039" s="19"/>
      <c r="JSR1039" s="18"/>
      <c r="JSS1039" s="19"/>
      <c r="JST1039" s="18"/>
      <c r="JSU1039" s="19"/>
      <c r="JSV1039" s="18"/>
      <c r="JSW1039" s="19"/>
      <c r="JSX1039" s="18"/>
      <c r="JSY1039" s="19"/>
      <c r="JSZ1039" s="18"/>
      <c r="JTA1039" s="19"/>
      <c r="JTB1039" s="18"/>
      <c r="JTC1039" s="19"/>
      <c r="JTD1039" s="18"/>
      <c r="JTE1039" s="19"/>
      <c r="JTF1039" s="18"/>
      <c r="JTG1039" s="19"/>
      <c r="JTH1039" s="159"/>
      <c r="JTI1039" s="160"/>
      <c r="JTJ1039" s="160"/>
      <c r="JTK1039" s="18"/>
      <c r="JTL1039" s="19"/>
      <c r="JTM1039" s="18"/>
      <c r="JTN1039" s="19"/>
      <c r="JTO1039" s="18"/>
      <c r="JTP1039" s="19"/>
      <c r="JTQ1039" s="18"/>
      <c r="JTR1039" s="19"/>
      <c r="JTS1039" s="18"/>
      <c r="JTT1039" s="19"/>
      <c r="JTU1039" s="18"/>
      <c r="JTV1039" s="19"/>
      <c r="JTW1039" s="18"/>
      <c r="JTX1039" s="19"/>
      <c r="JTY1039" s="18"/>
      <c r="JTZ1039" s="19"/>
      <c r="JUA1039" s="18"/>
      <c r="JUB1039" s="19"/>
      <c r="JUC1039" s="159"/>
      <c r="JUD1039" s="160"/>
      <c r="JUE1039" s="160"/>
      <c r="JUF1039" s="18"/>
      <c r="JUG1039" s="19"/>
      <c r="JUH1039" s="18"/>
      <c r="JUI1039" s="19"/>
      <c r="JUJ1039" s="18"/>
      <c r="JUK1039" s="19"/>
      <c r="JUL1039" s="18"/>
      <c r="JUM1039" s="19"/>
      <c r="JUN1039" s="18"/>
      <c r="JUO1039" s="19"/>
      <c r="JUP1039" s="18"/>
      <c r="JUQ1039" s="19"/>
      <c r="JUR1039" s="18"/>
      <c r="JUS1039" s="19"/>
      <c r="JUT1039" s="18"/>
      <c r="JUU1039" s="19"/>
      <c r="JUV1039" s="18"/>
      <c r="JUW1039" s="19"/>
      <c r="JUX1039" s="159"/>
      <c r="JUY1039" s="160"/>
      <c r="JUZ1039" s="160"/>
      <c r="JVA1039" s="18"/>
      <c r="JVB1039" s="19"/>
      <c r="JVC1039" s="18"/>
      <c r="JVD1039" s="19"/>
      <c r="JVE1039" s="18"/>
      <c r="JVF1039" s="19"/>
      <c r="JVG1039" s="18"/>
      <c r="JVH1039" s="19"/>
      <c r="JVI1039" s="18"/>
      <c r="JVJ1039" s="19"/>
      <c r="JVK1039" s="18"/>
      <c r="JVL1039" s="19"/>
      <c r="JVM1039" s="18"/>
      <c r="JVN1039" s="19"/>
      <c r="JVO1039" s="18"/>
      <c r="JVP1039" s="19"/>
      <c r="JVQ1039" s="18"/>
      <c r="JVR1039" s="19"/>
      <c r="JVS1039" s="159"/>
      <c r="JVT1039" s="160"/>
      <c r="JVU1039" s="160"/>
      <c r="JVV1039" s="18"/>
      <c r="JVW1039" s="19"/>
      <c r="JVX1039" s="18"/>
      <c r="JVY1039" s="19"/>
      <c r="JVZ1039" s="18"/>
      <c r="JWA1039" s="19"/>
      <c r="JWB1039" s="18"/>
      <c r="JWC1039" s="19"/>
      <c r="JWD1039" s="18"/>
      <c r="JWE1039" s="19"/>
      <c r="JWF1039" s="18"/>
      <c r="JWG1039" s="19"/>
      <c r="JWH1039" s="18"/>
      <c r="JWI1039" s="19"/>
      <c r="JWJ1039" s="18"/>
      <c r="JWK1039" s="19"/>
      <c r="JWL1039" s="18"/>
      <c r="JWM1039" s="19"/>
      <c r="JWN1039" s="159"/>
      <c r="JWO1039" s="160"/>
      <c r="JWP1039" s="160"/>
      <c r="JWQ1039" s="18"/>
      <c r="JWR1039" s="19"/>
      <c r="JWS1039" s="18"/>
      <c r="JWT1039" s="19"/>
      <c r="JWU1039" s="18"/>
      <c r="JWV1039" s="19"/>
      <c r="JWW1039" s="18"/>
      <c r="JWX1039" s="19"/>
      <c r="JWY1039" s="18"/>
      <c r="JWZ1039" s="19"/>
      <c r="JXA1039" s="18"/>
      <c r="JXB1039" s="19"/>
      <c r="JXC1039" s="18"/>
      <c r="JXD1039" s="19"/>
      <c r="JXE1039" s="18"/>
      <c r="JXF1039" s="19"/>
      <c r="JXG1039" s="18"/>
      <c r="JXH1039" s="19"/>
      <c r="JXI1039" s="159"/>
      <c r="JXJ1039" s="160"/>
      <c r="JXK1039" s="160"/>
      <c r="JXL1039" s="18"/>
      <c r="JXM1039" s="19"/>
      <c r="JXN1039" s="18"/>
      <c r="JXO1039" s="19"/>
      <c r="JXP1039" s="18"/>
      <c r="JXQ1039" s="19"/>
      <c r="JXR1039" s="18"/>
      <c r="JXS1039" s="19"/>
      <c r="JXT1039" s="18"/>
      <c r="JXU1039" s="19"/>
      <c r="JXV1039" s="18"/>
      <c r="JXW1039" s="19"/>
      <c r="JXX1039" s="18"/>
      <c r="JXY1039" s="19"/>
      <c r="JXZ1039" s="18"/>
      <c r="JYA1039" s="19"/>
      <c r="JYB1039" s="18"/>
      <c r="JYC1039" s="19"/>
      <c r="JYD1039" s="159"/>
      <c r="JYE1039" s="160"/>
      <c r="JYF1039" s="160"/>
      <c r="JYG1039" s="18"/>
      <c r="JYH1039" s="19"/>
      <c r="JYI1039" s="18"/>
      <c r="JYJ1039" s="19"/>
      <c r="JYK1039" s="18"/>
      <c r="JYL1039" s="19"/>
      <c r="JYM1039" s="18"/>
      <c r="JYN1039" s="19"/>
      <c r="JYO1039" s="18"/>
      <c r="JYP1039" s="19"/>
      <c r="JYQ1039" s="18"/>
      <c r="JYR1039" s="19"/>
      <c r="JYS1039" s="18"/>
      <c r="JYT1039" s="19"/>
      <c r="JYU1039" s="18"/>
      <c r="JYV1039" s="19"/>
      <c r="JYW1039" s="18"/>
      <c r="JYX1039" s="19"/>
      <c r="JYY1039" s="159"/>
      <c r="JYZ1039" s="160"/>
      <c r="JZA1039" s="160"/>
      <c r="JZB1039" s="18"/>
      <c r="JZC1039" s="19"/>
      <c r="JZD1039" s="18"/>
      <c r="JZE1039" s="19"/>
      <c r="JZF1039" s="18"/>
      <c r="JZG1039" s="19"/>
      <c r="JZH1039" s="18"/>
      <c r="JZI1039" s="19"/>
      <c r="JZJ1039" s="18"/>
      <c r="JZK1039" s="19"/>
      <c r="JZL1039" s="18"/>
      <c r="JZM1039" s="19"/>
      <c r="JZN1039" s="18"/>
      <c r="JZO1039" s="19"/>
      <c r="JZP1039" s="18"/>
      <c r="JZQ1039" s="19"/>
      <c r="JZR1039" s="18"/>
      <c r="JZS1039" s="19"/>
      <c r="JZT1039" s="159"/>
      <c r="JZU1039" s="160"/>
      <c r="JZV1039" s="160"/>
      <c r="JZW1039" s="18"/>
      <c r="JZX1039" s="19"/>
      <c r="JZY1039" s="18"/>
      <c r="JZZ1039" s="19"/>
      <c r="KAA1039" s="18"/>
      <c r="KAB1039" s="19"/>
      <c r="KAC1039" s="18"/>
      <c r="KAD1039" s="19"/>
      <c r="KAE1039" s="18"/>
      <c r="KAF1039" s="19"/>
      <c r="KAG1039" s="18"/>
      <c r="KAH1039" s="19"/>
      <c r="KAI1039" s="18"/>
      <c r="KAJ1039" s="19"/>
      <c r="KAK1039" s="18"/>
      <c r="KAL1039" s="19"/>
      <c r="KAM1039" s="18"/>
      <c r="KAN1039" s="19"/>
      <c r="KAO1039" s="159"/>
      <c r="KAP1039" s="160"/>
      <c r="KAQ1039" s="160"/>
      <c r="KAR1039" s="18"/>
      <c r="KAS1039" s="19"/>
      <c r="KAT1039" s="18"/>
      <c r="KAU1039" s="19"/>
      <c r="KAV1039" s="18"/>
      <c r="KAW1039" s="19"/>
      <c r="KAX1039" s="18"/>
      <c r="KAY1039" s="19"/>
      <c r="KAZ1039" s="18"/>
      <c r="KBA1039" s="19"/>
      <c r="KBB1039" s="18"/>
      <c r="KBC1039" s="19"/>
      <c r="KBD1039" s="18"/>
      <c r="KBE1039" s="19"/>
      <c r="KBF1039" s="18"/>
      <c r="KBG1039" s="19"/>
      <c r="KBH1039" s="18"/>
      <c r="KBI1039" s="19"/>
      <c r="KBJ1039" s="159"/>
      <c r="KBK1039" s="160"/>
      <c r="KBL1039" s="160"/>
      <c r="KBM1039" s="18"/>
      <c r="KBN1039" s="19"/>
      <c r="KBO1039" s="18"/>
      <c r="KBP1039" s="19"/>
      <c r="KBQ1039" s="18"/>
      <c r="KBR1039" s="19"/>
      <c r="KBS1039" s="18"/>
      <c r="KBT1039" s="19"/>
      <c r="KBU1039" s="18"/>
      <c r="KBV1039" s="19"/>
      <c r="KBW1039" s="18"/>
      <c r="KBX1039" s="19"/>
      <c r="KBY1039" s="18"/>
      <c r="KBZ1039" s="19"/>
      <c r="KCA1039" s="18"/>
      <c r="KCB1039" s="19"/>
      <c r="KCC1039" s="18"/>
      <c r="KCD1039" s="19"/>
      <c r="KCE1039" s="159"/>
      <c r="KCF1039" s="160"/>
      <c r="KCG1039" s="160"/>
      <c r="KCH1039" s="18"/>
      <c r="KCI1039" s="19"/>
      <c r="KCJ1039" s="18"/>
      <c r="KCK1039" s="19"/>
      <c r="KCL1039" s="18"/>
      <c r="KCM1039" s="19"/>
      <c r="KCN1039" s="18"/>
      <c r="KCO1039" s="19"/>
      <c r="KCP1039" s="18"/>
      <c r="KCQ1039" s="19"/>
      <c r="KCR1039" s="18"/>
      <c r="KCS1039" s="19"/>
      <c r="KCT1039" s="18"/>
      <c r="KCU1039" s="19"/>
      <c r="KCV1039" s="18"/>
      <c r="KCW1039" s="19"/>
      <c r="KCX1039" s="18"/>
      <c r="KCY1039" s="19"/>
      <c r="KCZ1039" s="159"/>
      <c r="KDA1039" s="160"/>
      <c r="KDB1039" s="160"/>
      <c r="KDC1039" s="18"/>
      <c r="KDD1039" s="19"/>
      <c r="KDE1039" s="18"/>
      <c r="KDF1039" s="19"/>
      <c r="KDG1039" s="18"/>
      <c r="KDH1039" s="19"/>
      <c r="KDI1039" s="18"/>
      <c r="KDJ1039" s="19"/>
      <c r="KDK1039" s="18"/>
      <c r="KDL1039" s="19"/>
      <c r="KDM1039" s="18"/>
      <c r="KDN1039" s="19"/>
      <c r="KDO1039" s="18"/>
      <c r="KDP1039" s="19"/>
      <c r="KDQ1039" s="18"/>
      <c r="KDR1039" s="19"/>
      <c r="KDS1039" s="18"/>
      <c r="KDT1039" s="19"/>
      <c r="KDU1039" s="159"/>
      <c r="KDV1039" s="160"/>
      <c r="KDW1039" s="160"/>
      <c r="KDX1039" s="18"/>
      <c r="KDY1039" s="19"/>
      <c r="KDZ1039" s="18"/>
      <c r="KEA1039" s="19"/>
      <c r="KEB1039" s="18"/>
      <c r="KEC1039" s="19"/>
      <c r="KED1039" s="18"/>
      <c r="KEE1039" s="19"/>
      <c r="KEF1039" s="18"/>
      <c r="KEG1039" s="19"/>
      <c r="KEH1039" s="18"/>
      <c r="KEI1039" s="19"/>
      <c r="KEJ1039" s="18"/>
      <c r="KEK1039" s="19"/>
      <c r="KEL1039" s="18"/>
      <c r="KEM1039" s="19"/>
      <c r="KEN1039" s="18"/>
      <c r="KEO1039" s="19"/>
      <c r="KEP1039" s="159"/>
      <c r="KEQ1039" s="160"/>
      <c r="KER1039" s="160"/>
      <c r="KES1039" s="18"/>
      <c r="KET1039" s="19"/>
      <c r="KEU1039" s="18"/>
      <c r="KEV1039" s="19"/>
      <c r="KEW1039" s="18"/>
      <c r="KEX1039" s="19"/>
      <c r="KEY1039" s="18"/>
      <c r="KEZ1039" s="19"/>
      <c r="KFA1039" s="18"/>
      <c r="KFB1039" s="19"/>
      <c r="KFC1039" s="18"/>
      <c r="KFD1039" s="19"/>
      <c r="KFE1039" s="18"/>
      <c r="KFF1039" s="19"/>
      <c r="KFG1039" s="18"/>
      <c r="KFH1039" s="19"/>
      <c r="KFI1039" s="18"/>
      <c r="KFJ1039" s="19"/>
      <c r="KFK1039" s="159"/>
      <c r="KFL1039" s="160"/>
      <c r="KFM1039" s="160"/>
      <c r="KFN1039" s="18"/>
      <c r="KFO1039" s="19"/>
      <c r="KFP1039" s="18"/>
      <c r="KFQ1039" s="19"/>
      <c r="KFR1039" s="18"/>
      <c r="KFS1039" s="19"/>
      <c r="KFT1039" s="18"/>
      <c r="KFU1039" s="19"/>
      <c r="KFV1039" s="18"/>
      <c r="KFW1039" s="19"/>
      <c r="KFX1039" s="18"/>
      <c r="KFY1039" s="19"/>
      <c r="KFZ1039" s="18"/>
      <c r="KGA1039" s="19"/>
      <c r="KGB1039" s="18"/>
      <c r="KGC1039" s="19"/>
      <c r="KGD1039" s="18"/>
      <c r="KGE1039" s="19"/>
      <c r="KGF1039" s="159"/>
      <c r="KGG1039" s="160"/>
      <c r="KGH1039" s="160"/>
      <c r="KGI1039" s="18"/>
      <c r="KGJ1039" s="19"/>
      <c r="KGK1039" s="18"/>
      <c r="KGL1039" s="19"/>
      <c r="KGM1039" s="18"/>
      <c r="KGN1039" s="19"/>
      <c r="KGO1039" s="18"/>
      <c r="KGP1039" s="19"/>
      <c r="KGQ1039" s="18"/>
      <c r="KGR1039" s="19"/>
      <c r="KGS1039" s="18"/>
      <c r="KGT1039" s="19"/>
      <c r="KGU1039" s="18"/>
      <c r="KGV1039" s="19"/>
      <c r="KGW1039" s="18"/>
      <c r="KGX1039" s="19"/>
      <c r="KGY1039" s="18"/>
      <c r="KGZ1039" s="19"/>
      <c r="KHA1039" s="159"/>
      <c r="KHB1039" s="160"/>
      <c r="KHC1039" s="160"/>
      <c r="KHD1039" s="18"/>
      <c r="KHE1039" s="19"/>
      <c r="KHF1039" s="18"/>
      <c r="KHG1039" s="19"/>
      <c r="KHH1039" s="18"/>
      <c r="KHI1039" s="19"/>
      <c r="KHJ1039" s="18"/>
      <c r="KHK1039" s="19"/>
      <c r="KHL1039" s="18"/>
      <c r="KHM1039" s="19"/>
      <c r="KHN1039" s="18"/>
      <c r="KHO1039" s="19"/>
      <c r="KHP1039" s="18"/>
      <c r="KHQ1039" s="19"/>
      <c r="KHR1039" s="18"/>
      <c r="KHS1039" s="19"/>
      <c r="KHT1039" s="18"/>
      <c r="KHU1039" s="19"/>
      <c r="KHV1039" s="159"/>
      <c r="KHW1039" s="160"/>
      <c r="KHX1039" s="160"/>
      <c r="KHY1039" s="18"/>
      <c r="KHZ1039" s="19"/>
      <c r="KIA1039" s="18"/>
      <c r="KIB1039" s="19"/>
      <c r="KIC1039" s="18"/>
      <c r="KID1039" s="19"/>
      <c r="KIE1039" s="18"/>
      <c r="KIF1039" s="19"/>
      <c r="KIG1039" s="18"/>
      <c r="KIH1039" s="19"/>
      <c r="KII1039" s="18"/>
      <c r="KIJ1039" s="19"/>
      <c r="KIK1039" s="18"/>
      <c r="KIL1039" s="19"/>
      <c r="KIM1039" s="18"/>
      <c r="KIN1039" s="19"/>
      <c r="KIO1039" s="18"/>
      <c r="KIP1039" s="19"/>
      <c r="KIQ1039" s="159"/>
      <c r="KIR1039" s="160"/>
      <c r="KIS1039" s="160"/>
      <c r="KIT1039" s="18"/>
      <c r="KIU1039" s="19"/>
      <c r="KIV1039" s="18"/>
      <c r="KIW1039" s="19"/>
      <c r="KIX1039" s="18"/>
      <c r="KIY1039" s="19"/>
      <c r="KIZ1039" s="18"/>
      <c r="KJA1039" s="19"/>
      <c r="KJB1039" s="18"/>
      <c r="KJC1039" s="19"/>
      <c r="KJD1039" s="18"/>
      <c r="KJE1039" s="19"/>
      <c r="KJF1039" s="18"/>
      <c r="KJG1039" s="19"/>
      <c r="KJH1039" s="18"/>
      <c r="KJI1039" s="19"/>
      <c r="KJJ1039" s="18"/>
      <c r="KJK1039" s="19"/>
      <c r="KJL1039" s="159"/>
      <c r="KJM1039" s="160"/>
      <c r="KJN1039" s="160"/>
      <c r="KJO1039" s="18"/>
      <c r="KJP1039" s="19"/>
      <c r="KJQ1039" s="18"/>
      <c r="KJR1039" s="19"/>
      <c r="KJS1039" s="18"/>
      <c r="KJT1039" s="19"/>
      <c r="KJU1039" s="18"/>
      <c r="KJV1039" s="19"/>
      <c r="KJW1039" s="18"/>
      <c r="KJX1039" s="19"/>
      <c r="KJY1039" s="18"/>
      <c r="KJZ1039" s="19"/>
      <c r="KKA1039" s="18"/>
      <c r="KKB1039" s="19"/>
      <c r="KKC1039" s="18"/>
      <c r="KKD1039" s="19"/>
      <c r="KKE1039" s="18"/>
      <c r="KKF1039" s="19"/>
      <c r="KKG1039" s="159"/>
      <c r="KKH1039" s="160"/>
      <c r="KKI1039" s="160"/>
      <c r="KKJ1039" s="18"/>
      <c r="KKK1039" s="19"/>
      <c r="KKL1039" s="18"/>
      <c r="KKM1039" s="19"/>
      <c r="KKN1039" s="18"/>
      <c r="KKO1039" s="19"/>
      <c r="KKP1039" s="18"/>
      <c r="KKQ1039" s="19"/>
      <c r="KKR1039" s="18"/>
      <c r="KKS1039" s="19"/>
      <c r="KKT1039" s="18"/>
      <c r="KKU1039" s="19"/>
      <c r="KKV1039" s="18"/>
      <c r="KKW1039" s="19"/>
      <c r="KKX1039" s="18"/>
      <c r="KKY1039" s="19"/>
      <c r="KKZ1039" s="18"/>
      <c r="KLA1039" s="19"/>
      <c r="KLB1039" s="159"/>
      <c r="KLC1039" s="160"/>
      <c r="KLD1039" s="160"/>
      <c r="KLE1039" s="18"/>
      <c r="KLF1039" s="19"/>
      <c r="KLG1039" s="18"/>
      <c r="KLH1039" s="19"/>
      <c r="KLI1039" s="18"/>
      <c r="KLJ1039" s="19"/>
      <c r="KLK1039" s="18"/>
      <c r="KLL1039" s="19"/>
      <c r="KLM1039" s="18"/>
      <c r="KLN1039" s="19"/>
      <c r="KLO1039" s="18"/>
      <c r="KLP1039" s="19"/>
      <c r="KLQ1039" s="18"/>
      <c r="KLR1039" s="19"/>
      <c r="KLS1039" s="18"/>
      <c r="KLT1039" s="19"/>
      <c r="KLU1039" s="18"/>
      <c r="KLV1039" s="19"/>
      <c r="KLW1039" s="159"/>
      <c r="KLX1039" s="160"/>
      <c r="KLY1039" s="160"/>
      <c r="KLZ1039" s="18"/>
      <c r="KMA1039" s="19"/>
      <c r="KMB1039" s="18"/>
      <c r="KMC1039" s="19"/>
      <c r="KMD1039" s="18"/>
      <c r="KME1039" s="19"/>
      <c r="KMF1039" s="18"/>
      <c r="KMG1039" s="19"/>
      <c r="KMH1039" s="18"/>
      <c r="KMI1039" s="19"/>
      <c r="KMJ1039" s="18"/>
      <c r="KMK1039" s="19"/>
      <c r="KML1039" s="18"/>
      <c r="KMM1039" s="19"/>
      <c r="KMN1039" s="18"/>
      <c r="KMO1039" s="19"/>
      <c r="KMP1039" s="18"/>
      <c r="KMQ1039" s="19"/>
      <c r="KMR1039" s="159"/>
      <c r="KMS1039" s="160"/>
      <c r="KMT1039" s="160"/>
      <c r="KMU1039" s="18"/>
      <c r="KMV1039" s="19"/>
      <c r="KMW1039" s="18"/>
      <c r="KMX1039" s="19"/>
      <c r="KMY1039" s="18"/>
      <c r="KMZ1039" s="19"/>
      <c r="KNA1039" s="18"/>
      <c r="KNB1039" s="19"/>
      <c r="KNC1039" s="18"/>
      <c r="KND1039" s="19"/>
      <c r="KNE1039" s="18"/>
      <c r="KNF1039" s="19"/>
      <c r="KNG1039" s="18"/>
      <c r="KNH1039" s="19"/>
      <c r="KNI1039" s="18"/>
      <c r="KNJ1039" s="19"/>
      <c r="KNK1039" s="18"/>
      <c r="KNL1039" s="19"/>
      <c r="KNM1039" s="159"/>
      <c r="KNN1039" s="160"/>
      <c r="KNO1039" s="160"/>
      <c r="KNP1039" s="18"/>
      <c r="KNQ1039" s="19"/>
      <c r="KNR1039" s="18"/>
      <c r="KNS1039" s="19"/>
      <c r="KNT1039" s="18"/>
      <c r="KNU1039" s="19"/>
      <c r="KNV1039" s="18"/>
      <c r="KNW1039" s="19"/>
      <c r="KNX1039" s="18"/>
      <c r="KNY1039" s="19"/>
      <c r="KNZ1039" s="18"/>
      <c r="KOA1039" s="19"/>
      <c r="KOB1039" s="18"/>
      <c r="KOC1039" s="19"/>
      <c r="KOD1039" s="18"/>
      <c r="KOE1039" s="19"/>
      <c r="KOF1039" s="18"/>
      <c r="KOG1039" s="19"/>
      <c r="KOH1039" s="159"/>
      <c r="KOI1039" s="160"/>
      <c r="KOJ1039" s="160"/>
      <c r="KOK1039" s="18"/>
      <c r="KOL1039" s="19"/>
      <c r="KOM1039" s="18"/>
      <c r="KON1039" s="19"/>
      <c r="KOO1039" s="18"/>
      <c r="KOP1039" s="19"/>
      <c r="KOQ1039" s="18"/>
      <c r="KOR1039" s="19"/>
      <c r="KOS1039" s="18"/>
      <c r="KOT1039" s="19"/>
      <c r="KOU1039" s="18"/>
      <c r="KOV1039" s="19"/>
      <c r="KOW1039" s="18"/>
      <c r="KOX1039" s="19"/>
      <c r="KOY1039" s="18"/>
      <c r="KOZ1039" s="19"/>
      <c r="KPA1039" s="18"/>
      <c r="KPB1039" s="19"/>
      <c r="KPC1039" s="159"/>
      <c r="KPD1039" s="160"/>
      <c r="KPE1039" s="160"/>
      <c r="KPF1039" s="18"/>
      <c r="KPG1039" s="19"/>
      <c r="KPH1039" s="18"/>
      <c r="KPI1039" s="19"/>
      <c r="KPJ1039" s="18"/>
      <c r="KPK1039" s="19"/>
      <c r="KPL1039" s="18"/>
      <c r="KPM1039" s="19"/>
      <c r="KPN1039" s="18"/>
      <c r="KPO1039" s="19"/>
      <c r="KPP1039" s="18"/>
      <c r="KPQ1039" s="19"/>
      <c r="KPR1039" s="18"/>
      <c r="KPS1039" s="19"/>
      <c r="KPT1039" s="18"/>
      <c r="KPU1039" s="19"/>
      <c r="KPV1039" s="18"/>
      <c r="KPW1039" s="19"/>
      <c r="KPX1039" s="159"/>
      <c r="KPY1039" s="160"/>
      <c r="KPZ1039" s="160"/>
      <c r="KQA1039" s="18"/>
      <c r="KQB1039" s="19"/>
      <c r="KQC1039" s="18"/>
      <c r="KQD1039" s="19"/>
      <c r="KQE1039" s="18"/>
      <c r="KQF1039" s="19"/>
      <c r="KQG1039" s="18"/>
      <c r="KQH1039" s="19"/>
      <c r="KQI1039" s="18"/>
      <c r="KQJ1039" s="19"/>
      <c r="KQK1039" s="18"/>
      <c r="KQL1039" s="19"/>
      <c r="KQM1039" s="18"/>
      <c r="KQN1039" s="19"/>
      <c r="KQO1039" s="18"/>
      <c r="KQP1039" s="19"/>
      <c r="KQQ1039" s="18"/>
      <c r="KQR1039" s="19"/>
      <c r="KQS1039" s="159"/>
      <c r="KQT1039" s="160"/>
      <c r="KQU1039" s="160"/>
      <c r="KQV1039" s="18"/>
      <c r="KQW1039" s="19"/>
      <c r="KQX1039" s="18"/>
      <c r="KQY1039" s="19"/>
      <c r="KQZ1039" s="18"/>
      <c r="KRA1039" s="19"/>
      <c r="KRB1039" s="18"/>
      <c r="KRC1039" s="19"/>
      <c r="KRD1039" s="18"/>
      <c r="KRE1039" s="19"/>
      <c r="KRF1039" s="18"/>
      <c r="KRG1039" s="19"/>
      <c r="KRH1039" s="18"/>
      <c r="KRI1039" s="19"/>
      <c r="KRJ1039" s="18"/>
      <c r="KRK1039" s="19"/>
      <c r="KRL1039" s="18"/>
      <c r="KRM1039" s="19"/>
      <c r="KRN1039" s="159"/>
      <c r="KRO1039" s="160"/>
      <c r="KRP1039" s="160"/>
      <c r="KRQ1039" s="18"/>
      <c r="KRR1039" s="19"/>
      <c r="KRS1039" s="18"/>
      <c r="KRT1039" s="19"/>
      <c r="KRU1039" s="18"/>
      <c r="KRV1039" s="19"/>
      <c r="KRW1039" s="18"/>
      <c r="KRX1039" s="19"/>
      <c r="KRY1039" s="18"/>
      <c r="KRZ1039" s="19"/>
      <c r="KSA1039" s="18"/>
      <c r="KSB1039" s="19"/>
      <c r="KSC1039" s="18"/>
      <c r="KSD1039" s="19"/>
      <c r="KSE1039" s="18"/>
      <c r="KSF1039" s="19"/>
      <c r="KSG1039" s="18"/>
      <c r="KSH1039" s="19"/>
      <c r="KSI1039" s="159"/>
      <c r="KSJ1039" s="160"/>
      <c r="KSK1039" s="160"/>
      <c r="KSL1039" s="18"/>
      <c r="KSM1039" s="19"/>
      <c r="KSN1039" s="18"/>
      <c r="KSO1039" s="19"/>
      <c r="KSP1039" s="18"/>
      <c r="KSQ1039" s="19"/>
      <c r="KSR1039" s="18"/>
      <c r="KSS1039" s="19"/>
      <c r="KST1039" s="18"/>
      <c r="KSU1039" s="19"/>
      <c r="KSV1039" s="18"/>
      <c r="KSW1039" s="19"/>
      <c r="KSX1039" s="18"/>
      <c r="KSY1039" s="19"/>
      <c r="KSZ1039" s="18"/>
      <c r="KTA1039" s="19"/>
      <c r="KTB1039" s="18"/>
      <c r="KTC1039" s="19"/>
      <c r="KTD1039" s="159"/>
      <c r="KTE1039" s="160"/>
      <c r="KTF1039" s="160"/>
      <c r="KTG1039" s="18"/>
      <c r="KTH1039" s="19"/>
      <c r="KTI1039" s="18"/>
      <c r="KTJ1039" s="19"/>
      <c r="KTK1039" s="18"/>
      <c r="KTL1039" s="19"/>
      <c r="KTM1039" s="18"/>
      <c r="KTN1039" s="19"/>
      <c r="KTO1039" s="18"/>
      <c r="KTP1039" s="19"/>
      <c r="KTQ1039" s="18"/>
      <c r="KTR1039" s="19"/>
      <c r="KTS1039" s="18"/>
      <c r="KTT1039" s="19"/>
      <c r="KTU1039" s="18"/>
      <c r="KTV1039" s="19"/>
      <c r="KTW1039" s="18"/>
      <c r="KTX1039" s="19"/>
      <c r="KTY1039" s="159"/>
      <c r="KTZ1039" s="160"/>
      <c r="KUA1039" s="160"/>
      <c r="KUB1039" s="18"/>
      <c r="KUC1039" s="19"/>
      <c r="KUD1039" s="18"/>
      <c r="KUE1039" s="19"/>
      <c r="KUF1039" s="18"/>
      <c r="KUG1039" s="19"/>
      <c r="KUH1039" s="18"/>
      <c r="KUI1039" s="19"/>
      <c r="KUJ1039" s="18"/>
      <c r="KUK1039" s="19"/>
      <c r="KUL1039" s="18"/>
      <c r="KUM1039" s="19"/>
      <c r="KUN1039" s="18"/>
      <c r="KUO1039" s="19"/>
      <c r="KUP1039" s="18"/>
      <c r="KUQ1039" s="19"/>
      <c r="KUR1039" s="18"/>
      <c r="KUS1039" s="19"/>
      <c r="KUT1039" s="159"/>
      <c r="KUU1039" s="160"/>
      <c r="KUV1039" s="160"/>
      <c r="KUW1039" s="18"/>
      <c r="KUX1039" s="19"/>
      <c r="KUY1039" s="18"/>
      <c r="KUZ1039" s="19"/>
      <c r="KVA1039" s="18"/>
      <c r="KVB1039" s="19"/>
      <c r="KVC1039" s="18"/>
      <c r="KVD1039" s="19"/>
      <c r="KVE1039" s="18"/>
      <c r="KVF1039" s="19"/>
      <c r="KVG1039" s="18"/>
      <c r="KVH1039" s="19"/>
      <c r="KVI1039" s="18"/>
      <c r="KVJ1039" s="19"/>
      <c r="KVK1039" s="18"/>
      <c r="KVL1039" s="19"/>
      <c r="KVM1039" s="18"/>
      <c r="KVN1039" s="19"/>
      <c r="KVO1039" s="159"/>
      <c r="KVP1039" s="160"/>
      <c r="KVQ1039" s="160"/>
      <c r="KVR1039" s="18"/>
      <c r="KVS1039" s="19"/>
      <c r="KVT1039" s="18"/>
      <c r="KVU1039" s="19"/>
      <c r="KVV1039" s="18"/>
      <c r="KVW1039" s="19"/>
      <c r="KVX1039" s="18"/>
      <c r="KVY1039" s="19"/>
      <c r="KVZ1039" s="18"/>
      <c r="KWA1039" s="19"/>
      <c r="KWB1039" s="18"/>
      <c r="KWC1039" s="19"/>
      <c r="KWD1039" s="18"/>
      <c r="KWE1039" s="19"/>
      <c r="KWF1039" s="18"/>
      <c r="KWG1039" s="19"/>
      <c r="KWH1039" s="18"/>
      <c r="KWI1039" s="19"/>
      <c r="KWJ1039" s="159"/>
      <c r="KWK1039" s="160"/>
      <c r="KWL1039" s="160"/>
      <c r="KWM1039" s="18"/>
      <c r="KWN1039" s="19"/>
      <c r="KWO1039" s="18"/>
      <c r="KWP1039" s="19"/>
      <c r="KWQ1039" s="18"/>
      <c r="KWR1039" s="19"/>
      <c r="KWS1039" s="18"/>
      <c r="KWT1039" s="19"/>
      <c r="KWU1039" s="18"/>
      <c r="KWV1039" s="19"/>
      <c r="KWW1039" s="18"/>
      <c r="KWX1039" s="19"/>
      <c r="KWY1039" s="18"/>
      <c r="KWZ1039" s="19"/>
      <c r="KXA1039" s="18"/>
      <c r="KXB1039" s="19"/>
      <c r="KXC1039" s="18"/>
      <c r="KXD1039" s="19"/>
      <c r="KXE1039" s="159"/>
      <c r="KXF1039" s="160"/>
      <c r="KXG1039" s="160"/>
      <c r="KXH1039" s="18"/>
      <c r="KXI1039" s="19"/>
      <c r="KXJ1039" s="18"/>
      <c r="KXK1039" s="19"/>
      <c r="KXL1039" s="18"/>
      <c r="KXM1039" s="19"/>
      <c r="KXN1039" s="18"/>
      <c r="KXO1039" s="19"/>
      <c r="KXP1039" s="18"/>
      <c r="KXQ1039" s="19"/>
      <c r="KXR1039" s="18"/>
      <c r="KXS1039" s="19"/>
      <c r="KXT1039" s="18"/>
      <c r="KXU1039" s="19"/>
      <c r="KXV1039" s="18"/>
      <c r="KXW1039" s="19"/>
      <c r="KXX1039" s="18"/>
      <c r="KXY1039" s="19"/>
      <c r="KXZ1039" s="159"/>
      <c r="KYA1039" s="160"/>
      <c r="KYB1039" s="160"/>
      <c r="KYC1039" s="18"/>
      <c r="KYD1039" s="19"/>
      <c r="KYE1039" s="18"/>
      <c r="KYF1039" s="19"/>
      <c r="KYG1039" s="18"/>
      <c r="KYH1039" s="19"/>
      <c r="KYI1039" s="18"/>
      <c r="KYJ1039" s="19"/>
      <c r="KYK1039" s="18"/>
      <c r="KYL1039" s="19"/>
      <c r="KYM1039" s="18"/>
      <c r="KYN1039" s="19"/>
      <c r="KYO1039" s="18"/>
      <c r="KYP1039" s="19"/>
      <c r="KYQ1039" s="18"/>
      <c r="KYR1039" s="19"/>
      <c r="KYS1039" s="18"/>
      <c r="KYT1039" s="19"/>
      <c r="KYU1039" s="159"/>
      <c r="KYV1039" s="160"/>
      <c r="KYW1039" s="160"/>
      <c r="KYX1039" s="18"/>
      <c r="KYY1039" s="19"/>
      <c r="KYZ1039" s="18"/>
      <c r="KZA1039" s="19"/>
      <c r="KZB1039" s="18"/>
      <c r="KZC1039" s="19"/>
      <c r="KZD1039" s="18"/>
      <c r="KZE1039" s="19"/>
      <c r="KZF1039" s="18"/>
      <c r="KZG1039" s="19"/>
      <c r="KZH1039" s="18"/>
      <c r="KZI1039" s="19"/>
      <c r="KZJ1039" s="18"/>
      <c r="KZK1039" s="19"/>
      <c r="KZL1039" s="18"/>
      <c r="KZM1039" s="19"/>
      <c r="KZN1039" s="18"/>
      <c r="KZO1039" s="19"/>
      <c r="KZP1039" s="159"/>
      <c r="KZQ1039" s="160"/>
      <c r="KZR1039" s="160"/>
      <c r="KZS1039" s="18"/>
      <c r="KZT1039" s="19"/>
      <c r="KZU1039" s="18"/>
      <c r="KZV1039" s="19"/>
      <c r="KZW1039" s="18"/>
      <c r="KZX1039" s="19"/>
      <c r="KZY1039" s="18"/>
      <c r="KZZ1039" s="19"/>
      <c r="LAA1039" s="18"/>
      <c r="LAB1039" s="19"/>
      <c r="LAC1039" s="18"/>
      <c r="LAD1039" s="19"/>
      <c r="LAE1039" s="18"/>
      <c r="LAF1039" s="19"/>
      <c r="LAG1039" s="18"/>
      <c r="LAH1039" s="19"/>
      <c r="LAI1039" s="18"/>
      <c r="LAJ1039" s="19"/>
      <c r="LAK1039" s="159"/>
      <c r="LAL1039" s="160"/>
      <c r="LAM1039" s="160"/>
      <c r="LAN1039" s="18"/>
      <c r="LAO1039" s="19"/>
      <c r="LAP1039" s="18"/>
      <c r="LAQ1039" s="19"/>
      <c r="LAR1039" s="18"/>
      <c r="LAS1039" s="19"/>
      <c r="LAT1039" s="18"/>
      <c r="LAU1039" s="19"/>
      <c r="LAV1039" s="18"/>
      <c r="LAW1039" s="19"/>
      <c r="LAX1039" s="18"/>
      <c r="LAY1039" s="19"/>
      <c r="LAZ1039" s="18"/>
      <c r="LBA1039" s="19"/>
      <c r="LBB1039" s="18"/>
      <c r="LBC1039" s="19"/>
      <c r="LBD1039" s="18"/>
      <c r="LBE1039" s="19"/>
      <c r="LBF1039" s="159"/>
      <c r="LBG1039" s="160"/>
      <c r="LBH1039" s="160"/>
      <c r="LBI1039" s="18"/>
      <c r="LBJ1039" s="19"/>
      <c r="LBK1039" s="18"/>
      <c r="LBL1039" s="19"/>
      <c r="LBM1039" s="18"/>
      <c r="LBN1039" s="19"/>
      <c r="LBO1039" s="18"/>
      <c r="LBP1039" s="19"/>
      <c r="LBQ1039" s="18"/>
      <c r="LBR1039" s="19"/>
      <c r="LBS1039" s="18"/>
      <c r="LBT1039" s="19"/>
      <c r="LBU1039" s="18"/>
      <c r="LBV1039" s="19"/>
      <c r="LBW1039" s="18"/>
      <c r="LBX1039" s="19"/>
      <c r="LBY1039" s="18"/>
      <c r="LBZ1039" s="19"/>
      <c r="LCA1039" s="159"/>
      <c r="LCB1039" s="160"/>
      <c r="LCC1039" s="160"/>
      <c r="LCD1039" s="18"/>
      <c r="LCE1039" s="19"/>
      <c r="LCF1039" s="18"/>
      <c r="LCG1039" s="19"/>
      <c r="LCH1039" s="18"/>
      <c r="LCI1039" s="19"/>
      <c r="LCJ1039" s="18"/>
      <c r="LCK1039" s="19"/>
      <c r="LCL1039" s="18"/>
      <c r="LCM1039" s="19"/>
      <c r="LCN1039" s="18"/>
      <c r="LCO1039" s="19"/>
      <c r="LCP1039" s="18"/>
      <c r="LCQ1039" s="19"/>
      <c r="LCR1039" s="18"/>
      <c r="LCS1039" s="19"/>
      <c r="LCT1039" s="18"/>
      <c r="LCU1039" s="19"/>
      <c r="LCV1039" s="159"/>
      <c r="LCW1039" s="160"/>
      <c r="LCX1039" s="160"/>
      <c r="LCY1039" s="18"/>
      <c r="LCZ1039" s="19"/>
      <c r="LDA1039" s="18"/>
      <c r="LDB1039" s="19"/>
      <c r="LDC1039" s="18"/>
      <c r="LDD1039" s="19"/>
      <c r="LDE1039" s="18"/>
      <c r="LDF1039" s="19"/>
      <c r="LDG1039" s="18"/>
      <c r="LDH1039" s="19"/>
      <c r="LDI1039" s="18"/>
      <c r="LDJ1039" s="19"/>
      <c r="LDK1039" s="18"/>
      <c r="LDL1039" s="19"/>
      <c r="LDM1039" s="18"/>
      <c r="LDN1039" s="19"/>
      <c r="LDO1039" s="18"/>
      <c r="LDP1039" s="19"/>
      <c r="LDQ1039" s="159"/>
      <c r="LDR1039" s="160"/>
      <c r="LDS1039" s="160"/>
      <c r="LDT1039" s="18"/>
      <c r="LDU1039" s="19"/>
      <c r="LDV1039" s="18"/>
      <c r="LDW1039" s="19"/>
      <c r="LDX1039" s="18"/>
      <c r="LDY1039" s="19"/>
      <c r="LDZ1039" s="18"/>
      <c r="LEA1039" s="19"/>
      <c r="LEB1039" s="18"/>
      <c r="LEC1039" s="19"/>
      <c r="LED1039" s="18"/>
      <c r="LEE1039" s="19"/>
      <c r="LEF1039" s="18"/>
      <c r="LEG1039" s="19"/>
      <c r="LEH1039" s="18"/>
      <c r="LEI1039" s="19"/>
      <c r="LEJ1039" s="18"/>
      <c r="LEK1039" s="19"/>
      <c r="LEL1039" s="159"/>
      <c r="LEM1039" s="160"/>
      <c r="LEN1039" s="160"/>
      <c r="LEO1039" s="18"/>
      <c r="LEP1039" s="19"/>
      <c r="LEQ1039" s="18"/>
      <c r="LER1039" s="19"/>
      <c r="LES1039" s="18"/>
      <c r="LET1039" s="19"/>
      <c r="LEU1039" s="18"/>
      <c r="LEV1039" s="19"/>
      <c r="LEW1039" s="18"/>
      <c r="LEX1039" s="19"/>
      <c r="LEY1039" s="18"/>
      <c r="LEZ1039" s="19"/>
      <c r="LFA1039" s="18"/>
      <c r="LFB1039" s="19"/>
      <c r="LFC1039" s="18"/>
      <c r="LFD1039" s="19"/>
      <c r="LFE1039" s="18"/>
      <c r="LFF1039" s="19"/>
      <c r="LFG1039" s="159"/>
      <c r="LFH1039" s="160"/>
      <c r="LFI1039" s="160"/>
      <c r="LFJ1039" s="18"/>
      <c r="LFK1039" s="19"/>
      <c r="LFL1039" s="18"/>
      <c r="LFM1039" s="19"/>
      <c r="LFN1039" s="18"/>
      <c r="LFO1039" s="19"/>
      <c r="LFP1039" s="18"/>
      <c r="LFQ1039" s="19"/>
      <c r="LFR1039" s="18"/>
      <c r="LFS1039" s="19"/>
      <c r="LFT1039" s="18"/>
      <c r="LFU1039" s="19"/>
      <c r="LFV1039" s="18"/>
      <c r="LFW1039" s="19"/>
      <c r="LFX1039" s="18"/>
      <c r="LFY1039" s="19"/>
      <c r="LFZ1039" s="18"/>
      <c r="LGA1039" s="19"/>
      <c r="LGB1039" s="159"/>
      <c r="LGC1039" s="160"/>
      <c r="LGD1039" s="160"/>
      <c r="LGE1039" s="18"/>
      <c r="LGF1039" s="19"/>
      <c r="LGG1039" s="18"/>
      <c r="LGH1039" s="19"/>
      <c r="LGI1039" s="18"/>
      <c r="LGJ1039" s="19"/>
      <c r="LGK1039" s="18"/>
      <c r="LGL1039" s="19"/>
      <c r="LGM1039" s="18"/>
      <c r="LGN1039" s="19"/>
      <c r="LGO1039" s="18"/>
      <c r="LGP1039" s="19"/>
      <c r="LGQ1039" s="18"/>
      <c r="LGR1039" s="19"/>
      <c r="LGS1039" s="18"/>
      <c r="LGT1039" s="19"/>
      <c r="LGU1039" s="18"/>
      <c r="LGV1039" s="19"/>
      <c r="LGW1039" s="159"/>
      <c r="LGX1039" s="160"/>
      <c r="LGY1039" s="160"/>
      <c r="LGZ1039" s="18"/>
      <c r="LHA1039" s="19"/>
      <c r="LHB1039" s="18"/>
      <c r="LHC1039" s="19"/>
      <c r="LHD1039" s="18"/>
      <c r="LHE1039" s="19"/>
      <c r="LHF1039" s="18"/>
      <c r="LHG1039" s="19"/>
      <c r="LHH1039" s="18"/>
      <c r="LHI1039" s="19"/>
      <c r="LHJ1039" s="18"/>
      <c r="LHK1039" s="19"/>
      <c r="LHL1039" s="18"/>
      <c r="LHM1039" s="19"/>
      <c r="LHN1039" s="18"/>
      <c r="LHO1039" s="19"/>
      <c r="LHP1039" s="18"/>
      <c r="LHQ1039" s="19"/>
      <c r="LHR1039" s="159"/>
      <c r="LHS1039" s="160"/>
      <c r="LHT1039" s="160"/>
      <c r="LHU1039" s="18"/>
      <c r="LHV1039" s="19"/>
      <c r="LHW1039" s="18"/>
      <c r="LHX1039" s="19"/>
      <c r="LHY1039" s="18"/>
      <c r="LHZ1039" s="19"/>
      <c r="LIA1039" s="18"/>
      <c r="LIB1039" s="19"/>
      <c r="LIC1039" s="18"/>
      <c r="LID1039" s="19"/>
      <c r="LIE1039" s="18"/>
      <c r="LIF1039" s="19"/>
      <c r="LIG1039" s="18"/>
      <c r="LIH1039" s="19"/>
      <c r="LII1039" s="18"/>
      <c r="LIJ1039" s="19"/>
      <c r="LIK1039" s="18"/>
      <c r="LIL1039" s="19"/>
      <c r="LIM1039" s="159"/>
      <c r="LIN1039" s="160"/>
      <c r="LIO1039" s="160"/>
      <c r="LIP1039" s="18"/>
      <c r="LIQ1039" s="19"/>
      <c r="LIR1039" s="18"/>
      <c r="LIS1039" s="19"/>
      <c r="LIT1039" s="18"/>
      <c r="LIU1039" s="19"/>
      <c r="LIV1039" s="18"/>
      <c r="LIW1039" s="19"/>
      <c r="LIX1039" s="18"/>
      <c r="LIY1039" s="19"/>
      <c r="LIZ1039" s="18"/>
      <c r="LJA1039" s="19"/>
      <c r="LJB1039" s="18"/>
      <c r="LJC1039" s="19"/>
      <c r="LJD1039" s="18"/>
      <c r="LJE1039" s="19"/>
      <c r="LJF1039" s="18"/>
      <c r="LJG1039" s="19"/>
      <c r="LJH1039" s="159"/>
      <c r="LJI1039" s="160"/>
      <c r="LJJ1039" s="160"/>
      <c r="LJK1039" s="18"/>
      <c r="LJL1039" s="19"/>
      <c r="LJM1039" s="18"/>
      <c r="LJN1039" s="19"/>
      <c r="LJO1039" s="18"/>
      <c r="LJP1039" s="19"/>
      <c r="LJQ1039" s="18"/>
      <c r="LJR1039" s="19"/>
      <c r="LJS1039" s="18"/>
      <c r="LJT1039" s="19"/>
      <c r="LJU1039" s="18"/>
      <c r="LJV1039" s="19"/>
      <c r="LJW1039" s="18"/>
      <c r="LJX1039" s="19"/>
      <c r="LJY1039" s="18"/>
      <c r="LJZ1039" s="19"/>
      <c r="LKA1039" s="18"/>
      <c r="LKB1039" s="19"/>
      <c r="LKC1039" s="159"/>
      <c r="LKD1039" s="160"/>
      <c r="LKE1039" s="160"/>
      <c r="LKF1039" s="18"/>
      <c r="LKG1039" s="19"/>
      <c r="LKH1039" s="18"/>
      <c r="LKI1039" s="19"/>
      <c r="LKJ1039" s="18"/>
      <c r="LKK1039" s="19"/>
      <c r="LKL1039" s="18"/>
      <c r="LKM1039" s="19"/>
      <c r="LKN1039" s="18"/>
      <c r="LKO1039" s="19"/>
      <c r="LKP1039" s="18"/>
      <c r="LKQ1039" s="19"/>
      <c r="LKR1039" s="18"/>
      <c r="LKS1039" s="19"/>
      <c r="LKT1039" s="18"/>
      <c r="LKU1039" s="19"/>
      <c r="LKV1039" s="18"/>
      <c r="LKW1039" s="19"/>
      <c r="LKX1039" s="159"/>
      <c r="LKY1039" s="160"/>
      <c r="LKZ1039" s="160"/>
      <c r="LLA1039" s="18"/>
      <c r="LLB1039" s="19"/>
      <c r="LLC1039" s="18"/>
      <c r="LLD1039" s="19"/>
      <c r="LLE1039" s="18"/>
      <c r="LLF1039" s="19"/>
      <c r="LLG1039" s="18"/>
      <c r="LLH1039" s="19"/>
      <c r="LLI1039" s="18"/>
      <c r="LLJ1039" s="19"/>
      <c r="LLK1039" s="18"/>
      <c r="LLL1039" s="19"/>
      <c r="LLM1039" s="18"/>
      <c r="LLN1039" s="19"/>
      <c r="LLO1039" s="18"/>
      <c r="LLP1039" s="19"/>
      <c r="LLQ1039" s="18"/>
      <c r="LLR1039" s="19"/>
      <c r="LLS1039" s="159"/>
      <c r="LLT1039" s="160"/>
      <c r="LLU1039" s="160"/>
      <c r="LLV1039" s="18"/>
      <c r="LLW1039" s="19"/>
      <c r="LLX1039" s="18"/>
      <c r="LLY1039" s="19"/>
      <c r="LLZ1039" s="18"/>
      <c r="LMA1039" s="19"/>
      <c r="LMB1039" s="18"/>
      <c r="LMC1039" s="19"/>
      <c r="LMD1039" s="18"/>
      <c r="LME1039" s="19"/>
      <c r="LMF1039" s="18"/>
      <c r="LMG1039" s="19"/>
      <c r="LMH1039" s="18"/>
      <c r="LMI1039" s="19"/>
      <c r="LMJ1039" s="18"/>
      <c r="LMK1039" s="19"/>
      <c r="LML1039" s="18"/>
      <c r="LMM1039" s="19"/>
      <c r="LMN1039" s="159"/>
      <c r="LMO1039" s="160"/>
      <c r="LMP1039" s="160"/>
      <c r="LMQ1039" s="18"/>
      <c r="LMR1039" s="19"/>
      <c r="LMS1039" s="18"/>
      <c r="LMT1039" s="19"/>
      <c r="LMU1039" s="18"/>
      <c r="LMV1039" s="19"/>
      <c r="LMW1039" s="18"/>
      <c r="LMX1039" s="19"/>
      <c r="LMY1039" s="18"/>
      <c r="LMZ1039" s="19"/>
      <c r="LNA1039" s="18"/>
      <c r="LNB1039" s="19"/>
      <c r="LNC1039" s="18"/>
      <c r="LND1039" s="19"/>
      <c r="LNE1039" s="18"/>
      <c r="LNF1039" s="19"/>
      <c r="LNG1039" s="18"/>
      <c r="LNH1039" s="19"/>
      <c r="LNI1039" s="159"/>
      <c r="LNJ1039" s="160"/>
      <c r="LNK1039" s="160"/>
      <c r="LNL1039" s="18"/>
      <c r="LNM1039" s="19"/>
      <c r="LNN1039" s="18"/>
      <c r="LNO1039" s="19"/>
      <c r="LNP1039" s="18"/>
      <c r="LNQ1039" s="19"/>
      <c r="LNR1039" s="18"/>
      <c r="LNS1039" s="19"/>
      <c r="LNT1039" s="18"/>
      <c r="LNU1039" s="19"/>
      <c r="LNV1039" s="18"/>
      <c r="LNW1039" s="19"/>
      <c r="LNX1039" s="18"/>
      <c r="LNY1039" s="19"/>
      <c r="LNZ1039" s="18"/>
      <c r="LOA1039" s="19"/>
      <c r="LOB1039" s="18"/>
      <c r="LOC1039" s="19"/>
      <c r="LOD1039" s="159"/>
      <c r="LOE1039" s="160"/>
      <c r="LOF1039" s="160"/>
      <c r="LOG1039" s="18"/>
      <c r="LOH1039" s="19"/>
      <c r="LOI1039" s="18"/>
      <c r="LOJ1039" s="19"/>
      <c r="LOK1039" s="18"/>
      <c r="LOL1039" s="19"/>
      <c r="LOM1039" s="18"/>
      <c r="LON1039" s="19"/>
      <c r="LOO1039" s="18"/>
      <c r="LOP1039" s="19"/>
      <c r="LOQ1039" s="18"/>
      <c r="LOR1039" s="19"/>
      <c r="LOS1039" s="18"/>
      <c r="LOT1039" s="19"/>
      <c r="LOU1039" s="18"/>
      <c r="LOV1039" s="19"/>
      <c r="LOW1039" s="18"/>
      <c r="LOX1039" s="19"/>
      <c r="LOY1039" s="159"/>
      <c r="LOZ1039" s="160"/>
      <c r="LPA1039" s="160"/>
      <c r="LPB1039" s="18"/>
      <c r="LPC1039" s="19"/>
      <c r="LPD1039" s="18"/>
      <c r="LPE1039" s="19"/>
      <c r="LPF1039" s="18"/>
      <c r="LPG1039" s="19"/>
      <c r="LPH1039" s="18"/>
      <c r="LPI1039" s="19"/>
      <c r="LPJ1039" s="18"/>
      <c r="LPK1039" s="19"/>
      <c r="LPL1039" s="18"/>
      <c r="LPM1039" s="19"/>
      <c r="LPN1039" s="18"/>
      <c r="LPO1039" s="19"/>
      <c r="LPP1039" s="18"/>
      <c r="LPQ1039" s="19"/>
      <c r="LPR1039" s="18"/>
      <c r="LPS1039" s="19"/>
      <c r="LPT1039" s="159"/>
      <c r="LPU1039" s="160"/>
      <c r="LPV1039" s="160"/>
      <c r="LPW1039" s="18"/>
      <c r="LPX1039" s="19"/>
      <c r="LPY1039" s="18"/>
      <c r="LPZ1039" s="19"/>
      <c r="LQA1039" s="18"/>
      <c r="LQB1039" s="19"/>
      <c r="LQC1039" s="18"/>
      <c r="LQD1039" s="19"/>
      <c r="LQE1039" s="18"/>
      <c r="LQF1039" s="19"/>
      <c r="LQG1039" s="18"/>
      <c r="LQH1039" s="19"/>
      <c r="LQI1039" s="18"/>
      <c r="LQJ1039" s="19"/>
      <c r="LQK1039" s="18"/>
      <c r="LQL1039" s="19"/>
      <c r="LQM1039" s="18"/>
      <c r="LQN1039" s="19"/>
      <c r="LQO1039" s="159"/>
      <c r="LQP1039" s="160"/>
      <c r="LQQ1039" s="160"/>
      <c r="LQR1039" s="18"/>
      <c r="LQS1039" s="19"/>
      <c r="LQT1039" s="18"/>
      <c r="LQU1039" s="19"/>
      <c r="LQV1039" s="18"/>
      <c r="LQW1039" s="19"/>
      <c r="LQX1039" s="18"/>
      <c r="LQY1039" s="19"/>
      <c r="LQZ1039" s="18"/>
      <c r="LRA1039" s="19"/>
      <c r="LRB1039" s="18"/>
      <c r="LRC1039" s="19"/>
      <c r="LRD1039" s="18"/>
      <c r="LRE1039" s="19"/>
      <c r="LRF1039" s="18"/>
      <c r="LRG1039" s="19"/>
      <c r="LRH1039" s="18"/>
      <c r="LRI1039" s="19"/>
      <c r="LRJ1039" s="159"/>
      <c r="LRK1039" s="160"/>
      <c r="LRL1039" s="160"/>
      <c r="LRM1039" s="18"/>
      <c r="LRN1039" s="19"/>
      <c r="LRO1039" s="18"/>
      <c r="LRP1039" s="19"/>
      <c r="LRQ1039" s="18"/>
      <c r="LRR1039" s="19"/>
      <c r="LRS1039" s="18"/>
      <c r="LRT1039" s="19"/>
      <c r="LRU1039" s="18"/>
      <c r="LRV1039" s="19"/>
      <c r="LRW1039" s="18"/>
      <c r="LRX1039" s="19"/>
      <c r="LRY1039" s="18"/>
      <c r="LRZ1039" s="19"/>
      <c r="LSA1039" s="18"/>
      <c r="LSB1039" s="19"/>
      <c r="LSC1039" s="18"/>
      <c r="LSD1039" s="19"/>
      <c r="LSE1039" s="159"/>
      <c r="LSF1039" s="160"/>
      <c r="LSG1039" s="160"/>
      <c r="LSH1039" s="18"/>
      <c r="LSI1039" s="19"/>
      <c r="LSJ1039" s="18"/>
      <c r="LSK1039" s="19"/>
      <c r="LSL1039" s="18"/>
      <c r="LSM1039" s="19"/>
      <c r="LSN1039" s="18"/>
      <c r="LSO1039" s="19"/>
      <c r="LSP1039" s="18"/>
      <c r="LSQ1039" s="19"/>
      <c r="LSR1039" s="18"/>
      <c r="LSS1039" s="19"/>
      <c r="LST1039" s="18"/>
      <c r="LSU1039" s="19"/>
      <c r="LSV1039" s="18"/>
      <c r="LSW1039" s="19"/>
      <c r="LSX1039" s="18"/>
      <c r="LSY1039" s="19"/>
      <c r="LSZ1039" s="159"/>
      <c r="LTA1039" s="160"/>
      <c r="LTB1039" s="160"/>
      <c r="LTC1039" s="18"/>
      <c r="LTD1039" s="19"/>
      <c r="LTE1039" s="18"/>
      <c r="LTF1039" s="19"/>
      <c r="LTG1039" s="18"/>
      <c r="LTH1039" s="19"/>
      <c r="LTI1039" s="18"/>
      <c r="LTJ1039" s="19"/>
      <c r="LTK1039" s="18"/>
      <c r="LTL1039" s="19"/>
      <c r="LTM1039" s="18"/>
      <c r="LTN1039" s="19"/>
      <c r="LTO1039" s="18"/>
      <c r="LTP1039" s="19"/>
      <c r="LTQ1039" s="18"/>
      <c r="LTR1039" s="19"/>
      <c r="LTS1039" s="18"/>
      <c r="LTT1039" s="19"/>
      <c r="LTU1039" s="159"/>
      <c r="LTV1039" s="160"/>
      <c r="LTW1039" s="160"/>
      <c r="LTX1039" s="18"/>
      <c r="LTY1039" s="19"/>
      <c r="LTZ1039" s="18"/>
      <c r="LUA1039" s="19"/>
      <c r="LUB1039" s="18"/>
      <c r="LUC1039" s="19"/>
      <c r="LUD1039" s="18"/>
      <c r="LUE1039" s="19"/>
      <c r="LUF1039" s="18"/>
      <c r="LUG1039" s="19"/>
      <c r="LUH1039" s="18"/>
      <c r="LUI1039" s="19"/>
      <c r="LUJ1039" s="18"/>
      <c r="LUK1039" s="19"/>
      <c r="LUL1039" s="18"/>
      <c r="LUM1039" s="19"/>
      <c r="LUN1039" s="18"/>
      <c r="LUO1039" s="19"/>
      <c r="LUP1039" s="159"/>
      <c r="LUQ1039" s="160"/>
      <c r="LUR1039" s="160"/>
      <c r="LUS1039" s="18"/>
      <c r="LUT1039" s="19"/>
      <c r="LUU1039" s="18"/>
      <c r="LUV1039" s="19"/>
      <c r="LUW1039" s="18"/>
      <c r="LUX1039" s="19"/>
      <c r="LUY1039" s="18"/>
      <c r="LUZ1039" s="19"/>
      <c r="LVA1039" s="18"/>
      <c r="LVB1039" s="19"/>
      <c r="LVC1039" s="18"/>
      <c r="LVD1039" s="19"/>
      <c r="LVE1039" s="18"/>
      <c r="LVF1039" s="19"/>
      <c r="LVG1039" s="18"/>
      <c r="LVH1039" s="19"/>
      <c r="LVI1039" s="18"/>
      <c r="LVJ1039" s="19"/>
      <c r="LVK1039" s="159"/>
      <c r="LVL1039" s="160"/>
      <c r="LVM1039" s="160"/>
      <c r="LVN1039" s="18"/>
      <c r="LVO1039" s="19"/>
      <c r="LVP1039" s="18"/>
      <c r="LVQ1039" s="19"/>
      <c r="LVR1039" s="18"/>
      <c r="LVS1039" s="19"/>
      <c r="LVT1039" s="18"/>
      <c r="LVU1039" s="19"/>
      <c r="LVV1039" s="18"/>
      <c r="LVW1039" s="19"/>
      <c r="LVX1039" s="18"/>
      <c r="LVY1039" s="19"/>
      <c r="LVZ1039" s="18"/>
      <c r="LWA1039" s="19"/>
      <c r="LWB1039" s="18"/>
      <c r="LWC1039" s="19"/>
      <c r="LWD1039" s="18"/>
      <c r="LWE1039" s="19"/>
      <c r="LWF1039" s="159"/>
      <c r="LWG1039" s="160"/>
      <c r="LWH1039" s="160"/>
      <c r="LWI1039" s="18"/>
      <c r="LWJ1039" s="19"/>
      <c r="LWK1039" s="18"/>
      <c r="LWL1039" s="19"/>
      <c r="LWM1039" s="18"/>
      <c r="LWN1039" s="19"/>
      <c r="LWO1039" s="18"/>
      <c r="LWP1039" s="19"/>
      <c r="LWQ1039" s="18"/>
      <c r="LWR1039" s="19"/>
      <c r="LWS1039" s="18"/>
      <c r="LWT1039" s="19"/>
      <c r="LWU1039" s="18"/>
      <c r="LWV1039" s="19"/>
      <c r="LWW1039" s="18"/>
      <c r="LWX1039" s="19"/>
      <c r="LWY1039" s="18"/>
      <c r="LWZ1039" s="19"/>
      <c r="LXA1039" s="159"/>
      <c r="LXB1039" s="160"/>
      <c r="LXC1039" s="160"/>
      <c r="LXD1039" s="18"/>
      <c r="LXE1039" s="19"/>
      <c r="LXF1039" s="18"/>
      <c r="LXG1039" s="19"/>
      <c r="LXH1039" s="18"/>
      <c r="LXI1039" s="19"/>
      <c r="LXJ1039" s="18"/>
      <c r="LXK1039" s="19"/>
      <c r="LXL1039" s="18"/>
      <c r="LXM1039" s="19"/>
      <c r="LXN1039" s="18"/>
      <c r="LXO1039" s="19"/>
      <c r="LXP1039" s="18"/>
      <c r="LXQ1039" s="19"/>
      <c r="LXR1039" s="18"/>
      <c r="LXS1039" s="19"/>
      <c r="LXT1039" s="18"/>
      <c r="LXU1039" s="19"/>
      <c r="LXV1039" s="159"/>
      <c r="LXW1039" s="160"/>
      <c r="LXX1039" s="160"/>
      <c r="LXY1039" s="18"/>
      <c r="LXZ1039" s="19"/>
      <c r="LYA1039" s="18"/>
      <c r="LYB1039" s="19"/>
      <c r="LYC1039" s="18"/>
      <c r="LYD1039" s="19"/>
      <c r="LYE1039" s="18"/>
      <c r="LYF1039" s="19"/>
      <c r="LYG1039" s="18"/>
      <c r="LYH1039" s="19"/>
      <c r="LYI1039" s="18"/>
      <c r="LYJ1039" s="19"/>
      <c r="LYK1039" s="18"/>
      <c r="LYL1039" s="19"/>
      <c r="LYM1039" s="18"/>
      <c r="LYN1039" s="19"/>
      <c r="LYO1039" s="18"/>
      <c r="LYP1039" s="19"/>
      <c r="LYQ1039" s="159"/>
      <c r="LYR1039" s="160"/>
      <c r="LYS1039" s="160"/>
      <c r="LYT1039" s="18"/>
      <c r="LYU1039" s="19"/>
      <c r="LYV1039" s="18"/>
      <c r="LYW1039" s="19"/>
      <c r="LYX1039" s="18"/>
      <c r="LYY1039" s="19"/>
      <c r="LYZ1039" s="18"/>
      <c r="LZA1039" s="19"/>
      <c r="LZB1039" s="18"/>
      <c r="LZC1039" s="19"/>
      <c r="LZD1039" s="18"/>
      <c r="LZE1039" s="19"/>
      <c r="LZF1039" s="18"/>
      <c r="LZG1039" s="19"/>
      <c r="LZH1039" s="18"/>
      <c r="LZI1039" s="19"/>
      <c r="LZJ1039" s="18"/>
      <c r="LZK1039" s="19"/>
      <c r="LZL1039" s="159"/>
      <c r="LZM1039" s="160"/>
      <c r="LZN1039" s="160"/>
      <c r="LZO1039" s="18"/>
      <c r="LZP1039" s="19"/>
      <c r="LZQ1039" s="18"/>
      <c r="LZR1039" s="19"/>
      <c r="LZS1039" s="18"/>
      <c r="LZT1039" s="19"/>
      <c r="LZU1039" s="18"/>
      <c r="LZV1039" s="19"/>
      <c r="LZW1039" s="18"/>
      <c r="LZX1039" s="19"/>
      <c r="LZY1039" s="18"/>
      <c r="LZZ1039" s="19"/>
      <c r="MAA1039" s="18"/>
      <c r="MAB1039" s="19"/>
      <c r="MAC1039" s="18"/>
      <c r="MAD1039" s="19"/>
      <c r="MAE1039" s="18"/>
      <c r="MAF1039" s="19"/>
      <c r="MAG1039" s="159"/>
      <c r="MAH1039" s="160"/>
      <c r="MAI1039" s="160"/>
      <c r="MAJ1039" s="18"/>
      <c r="MAK1039" s="19"/>
      <c r="MAL1039" s="18"/>
      <c r="MAM1039" s="19"/>
      <c r="MAN1039" s="18"/>
      <c r="MAO1039" s="19"/>
      <c r="MAP1039" s="18"/>
      <c r="MAQ1039" s="19"/>
      <c r="MAR1039" s="18"/>
      <c r="MAS1039" s="19"/>
      <c r="MAT1039" s="18"/>
      <c r="MAU1039" s="19"/>
      <c r="MAV1039" s="18"/>
      <c r="MAW1039" s="19"/>
      <c r="MAX1039" s="18"/>
      <c r="MAY1039" s="19"/>
      <c r="MAZ1039" s="18"/>
      <c r="MBA1039" s="19"/>
      <c r="MBB1039" s="159"/>
      <c r="MBC1039" s="160"/>
      <c r="MBD1039" s="160"/>
      <c r="MBE1039" s="18"/>
      <c r="MBF1039" s="19"/>
      <c r="MBG1039" s="18"/>
      <c r="MBH1039" s="19"/>
      <c r="MBI1039" s="18"/>
      <c r="MBJ1039" s="19"/>
      <c r="MBK1039" s="18"/>
      <c r="MBL1039" s="19"/>
      <c r="MBM1039" s="18"/>
      <c r="MBN1039" s="19"/>
      <c r="MBO1039" s="18"/>
      <c r="MBP1039" s="19"/>
      <c r="MBQ1039" s="18"/>
      <c r="MBR1039" s="19"/>
      <c r="MBS1039" s="18"/>
      <c r="MBT1039" s="19"/>
      <c r="MBU1039" s="18"/>
      <c r="MBV1039" s="19"/>
      <c r="MBW1039" s="159"/>
      <c r="MBX1039" s="160"/>
      <c r="MBY1039" s="160"/>
      <c r="MBZ1039" s="18"/>
      <c r="MCA1039" s="19"/>
      <c r="MCB1039" s="18"/>
      <c r="MCC1039" s="19"/>
      <c r="MCD1039" s="18"/>
      <c r="MCE1039" s="19"/>
      <c r="MCF1039" s="18"/>
      <c r="MCG1039" s="19"/>
      <c r="MCH1039" s="18"/>
      <c r="MCI1039" s="19"/>
      <c r="MCJ1039" s="18"/>
      <c r="MCK1039" s="19"/>
      <c r="MCL1039" s="18"/>
      <c r="MCM1039" s="19"/>
      <c r="MCN1039" s="18"/>
      <c r="MCO1039" s="19"/>
      <c r="MCP1039" s="18"/>
      <c r="MCQ1039" s="19"/>
      <c r="MCR1039" s="159"/>
      <c r="MCS1039" s="160"/>
      <c r="MCT1039" s="160"/>
      <c r="MCU1039" s="18"/>
      <c r="MCV1039" s="19"/>
      <c r="MCW1039" s="18"/>
      <c r="MCX1039" s="19"/>
      <c r="MCY1039" s="18"/>
      <c r="MCZ1039" s="19"/>
      <c r="MDA1039" s="18"/>
      <c r="MDB1039" s="19"/>
      <c r="MDC1039" s="18"/>
      <c r="MDD1039" s="19"/>
      <c r="MDE1039" s="18"/>
      <c r="MDF1039" s="19"/>
      <c r="MDG1039" s="18"/>
      <c r="MDH1039" s="19"/>
      <c r="MDI1039" s="18"/>
      <c r="MDJ1039" s="19"/>
      <c r="MDK1039" s="18"/>
      <c r="MDL1039" s="19"/>
      <c r="MDM1039" s="159"/>
      <c r="MDN1039" s="160"/>
      <c r="MDO1039" s="160"/>
      <c r="MDP1039" s="18"/>
      <c r="MDQ1039" s="19"/>
      <c r="MDR1039" s="18"/>
      <c r="MDS1039" s="19"/>
      <c r="MDT1039" s="18"/>
      <c r="MDU1039" s="19"/>
      <c r="MDV1039" s="18"/>
      <c r="MDW1039" s="19"/>
      <c r="MDX1039" s="18"/>
      <c r="MDY1039" s="19"/>
      <c r="MDZ1039" s="18"/>
      <c r="MEA1039" s="19"/>
      <c r="MEB1039" s="18"/>
      <c r="MEC1039" s="19"/>
      <c r="MED1039" s="18"/>
      <c r="MEE1039" s="19"/>
      <c r="MEF1039" s="18"/>
      <c r="MEG1039" s="19"/>
      <c r="MEH1039" s="159"/>
      <c r="MEI1039" s="160"/>
      <c r="MEJ1039" s="160"/>
      <c r="MEK1039" s="18"/>
      <c r="MEL1039" s="19"/>
      <c r="MEM1039" s="18"/>
      <c r="MEN1039" s="19"/>
      <c r="MEO1039" s="18"/>
      <c r="MEP1039" s="19"/>
      <c r="MEQ1039" s="18"/>
      <c r="MER1039" s="19"/>
      <c r="MES1039" s="18"/>
      <c r="MET1039" s="19"/>
      <c r="MEU1039" s="18"/>
      <c r="MEV1039" s="19"/>
      <c r="MEW1039" s="18"/>
      <c r="MEX1039" s="19"/>
      <c r="MEY1039" s="18"/>
      <c r="MEZ1039" s="19"/>
      <c r="MFA1039" s="18"/>
      <c r="MFB1039" s="19"/>
      <c r="MFC1039" s="159"/>
      <c r="MFD1039" s="160"/>
      <c r="MFE1039" s="160"/>
      <c r="MFF1039" s="18"/>
      <c r="MFG1039" s="19"/>
      <c r="MFH1039" s="18"/>
      <c r="MFI1039" s="19"/>
      <c r="MFJ1039" s="18"/>
      <c r="MFK1039" s="19"/>
      <c r="MFL1039" s="18"/>
      <c r="MFM1039" s="19"/>
      <c r="MFN1039" s="18"/>
      <c r="MFO1039" s="19"/>
      <c r="MFP1039" s="18"/>
      <c r="MFQ1039" s="19"/>
      <c r="MFR1039" s="18"/>
      <c r="MFS1039" s="19"/>
      <c r="MFT1039" s="18"/>
      <c r="MFU1039" s="19"/>
      <c r="MFV1039" s="18"/>
      <c r="MFW1039" s="19"/>
      <c r="MFX1039" s="159"/>
      <c r="MFY1039" s="160"/>
      <c r="MFZ1039" s="160"/>
      <c r="MGA1039" s="18"/>
      <c r="MGB1039" s="19"/>
      <c r="MGC1039" s="18"/>
      <c r="MGD1039" s="19"/>
      <c r="MGE1039" s="18"/>
      <c r="MGF1039" s="19"/>
      <c r="MGG1039" s="18"/>
      <c r="MGH1039" s="19"/>
      <c r="MGI1039" s="18"/>
      <c r="MGJ1039" s="19"/>
      <c r="MGK1039" s="18"/>
      <c r="MGL1039" s="19"/>
      <c r="MGM1039" s="18"/>
      <c r="MGN1039" s="19"/>
      <c r="MGO1039" s="18"/>
      <c r="MGP1039" s="19"/>
      <c r="MGQ1039" s="18"/>
      <c r="MGR1039" s="19"/>
      <c r="MGS1039" s="159"/>
      <c r="MGT1039" s="160"/>
      <c r="MGU1039" s="160"/>
      <c r="MGV1039" s="18"/>
      <c r="MGW1039" s="19"/>
      <c r="MGX1039" s="18"/>
      <c r="MGY1039" s="19"/>
      <c r="MGZ1039" s="18"/>
      <c r="MHA1039" s="19"/>
      <c r="MHB1039" s="18"/>
      <c r="MHC1039" s="19"/>
      <c r="MHD1039" s="18"/>
      <c r="MHE1039" s="19"/>
      <c r="MHF1039" s="18"/>
      <c r="MHG1039" s="19"/>
      <c r="MHH1039" s="18"/>
      <c r="MHI1039" s="19"/>
      <c r="MHJ1039" s="18"/>
      <c r="MHK1039" s="19"/>
      <c r="MHL1039" s="18"/>
      <c r="MHM1039" s="19"/>
      <c r="MHN1039" s="159"/>
      <c r="MHO1039" s="160"/>
      <c r="MHP1039" s="160"/>
      <c r="MHQ1039" s="18"/>
      <c r="MHR1039" s="19"/>
      <c r="MHS1039" s="18"/>
      <c r="MHT1039" s="19"/>
      <c r="MHU1039" s="18"/>
      <c r="MHV1039" s="19"/>
      <c r="MHW1039" s="18"/>
      <c r="MHX1039" s="19"/>
      <c r="MHY1039" s="18"/>
      <c r="MHZ1039" s="19"/>
      <c r="MIA1039" s="18"/>
      <c r="MIB1039" s="19"/>
      <c r="MIC1039" s="18"/>
      <c r="MID1039" s="19"/>
      <c r="MIE1039" s="18"/>
      <c r="MIF1039" s="19"/>
      <c r="MIG1039" s="18"/>
      <c r="MIH1039" s="19"/>
      <c r="MII1039" s="159"/>
      <c r="MIJ1039" s="160"/>
      <c r="MIK1039" s="160"/>
      <c r="MIL1039" s="18"/>
      <c r="MIM1039" s="19"/>
      <c r="MIN1039" s="18"/>
      <c r="MIO1039" s="19"/>
      <c r="MIP1039" s="18"/>
      <c r="MIQ1039" s="19"/>
      <c r="MIR1039" s="18"/>
      <c r="MIS1039" s="19"/>
      <c r="MIT1039" s="18"/>
      <c r="MIU1039" s="19"/>
      <c r="MIV1039" s="18"/>
      <c r="MIW1039" s="19"/>
      <c r="MIX1039" s="18"/>
      <c r="MIY1039" s="19"/>
      <c r="MIZ1039" s="18"/>
      <c r="MJA1039" s="19"/>
      <c r="MJB1039" s="18"/>
      <c r="MJC1039" s="19"/>
      <c r="MJD1039" s="159"/>
      <c r="MJE1039" s="160"/>
      <c r="MJF1039" s="160"/>
      <c r="MJG1039" s="18"/>
      <c r="MJH1039" s="19"/>
      <c r="MJI1039" s="18"/>
      <c r="MJJ1039" s="19"/>
      <c r="MJK1039" s="18"/>
      <c r="MJL1039" s="19"/>
      <c r="MJM1039" s="18"/>
      <c r="MJN1039" s="19"/>
      <c r="MJO1039" s="18"/>
      <c r="MJP1039" s="19"/>
      <c r="MJQ1039" s="18"/>
      <c r="MJR1039" s="19"/>
      <c r="MJS1039" s="18"/>
      <c r="MJT1039" s="19"/>
      <c r="MJU1039" s="18"/>
      <c r="MJV1039" s="19"/>
      <c r="MJW1039" s="18"/>
      <c r="MJX1039" s="19"/>
      <c r="MJY1039" s="159"/>
      <c r="MJZ1039" s="160"/>
      <c r="MKA1039" s="160"/>
      <c r="MKB1039" s="18"/>
      <c r="MKC1039" s="19"/>
      <c r="MKD1039" s="18"/>
      <c r="MKE1039" s="19"/>
      <c r="MKF1039" s="18"/>
      <c r="MKG1039" s="19"/>
      <c r="MKH1039" s="18"/>
      <c r="MKI1039" s="19"/>
      <c r="MKJ1039" s="18"/>
      <c r="MKK1039" s="19"/>
      <c r="MKL1039" s="18"/>
      <c r="MKM1039" s="19"/>
      <c r="MKN1039" s="18"/>
      <c r="MKO1039" s="19"/>
      <c r="MKP1039" s="18"/>
      <c r="MKQ1039" s="19"/>
      <c r="MKR1039" s="18"/>
      <c r="MKS1039" s="19"/>
      <c r="MKT1039" s="159"/>
      <c r="MKU1039" s="160"/>
      <c r="MKV1039" s="160"/>
      <c r="MKW1039" s="18"/>
      <c r="MKX1039" s="19"/>
      <c r="MKY1039" s="18"/>
      <c r="MKZ1039" s="19"/>
      <c r="MLA1039" s="18"/>
      <c r="MLB1039" s="19"/>
      <c r="MLC1039" s="18"/>
      <c r="MLD1039" s="19"/>
      <c r="MLE1039" s="18"/>
      <c r="MLF1039" s="19"/>
      <c r="MLG1039" s="18"/>
      <c r="MLH1039" s="19"/>
      <c r="MLI1039" s="18"/>
      <c r="MLJ1039" s="19"/>
      <c r="MLK1039" s="18"/>
      <c r="MLL1039" s="19"/>
      <c r="MLM1039" s="18"/>
      <c r="MLN1039" s="19"/>
      <c r="MLO1039" s="159"/>
      <c r="MLP1039" s="160"/>
      <c r="MLQ1039" s="160"/>
      <c r="MLR1039" s="18"/>
      <c r="MLS1039" s="19"/>
      <c r="MLT1039" s="18"/>
      <c r="MLU1039" s="19"/>
      <c r="MLV1039" s="18"/>
      <c r="MLW1039" s="19"/>
      <c r="MLX1039" s="18"/>
      <c r="MLY1039" s="19"/>
      <c r="MLZ1039" s="18"/>
      <c r="MMA1039" s="19"/>
      <c r="MMB1039" s="18"/>
      <c r="MMC1039" s="19"/>
      <c r="MMD1039" s="18"/>
      <c r="MME1039" s="19"/>
      <c r="MMF1039" s="18"/>
      <c r="MMG1039" s="19"/>
      <c r="MMH1039" s="18"/>
      <c r="MMI1039" s="19"/>
      <c r="MMJ1039" s="159"/>
      <c r="MMK1039" s="160"/>
      <c r="MML1039" s="160"/>
      <c r="MMM1039" s="18"/>
      <c r="MMN1039" s="19"/>
      <c r="MMO1039" s="18"/>
      <c r="MMP1039" s="19"/>
      <c r="MMQ1039" s="18"/>
      <c r="MMR1039" s="19"/>
      <c r="MMS1039" s="18"/>
      <c r="MMT1039" s="19"/>
      <c r="MMU1039" s="18"/>
      <c r="MMV1039" s="19"/>
      <c r="MMW1039" s="18"/>
      <c r="MMX1039" s="19"/>
      <c r="MMY1039" s="18"/>
      <c r="MMZ1039" s="19"/>
      <c r="MNA1039" s="18"/>
      <c r="MNB1039" s="19"/>
      <c r="MNC1039" s="18"/>
      <c r="MND1039" s="19"/>
      <c r="MNE1039" s="159"/>
      <c r="MNF1039" s="160"/>
      <c r="MNG1039" s="160"/>
      <c r="MNH1039" s="18"/>
      <c r="MNI1039" s="19"/>
      <c r="MNJ1039" s="18"/>
      <c r="MNK1039" s="19"/>
      <c r="MNL1039" s="18"/>
      <c r="MNM1039" s="19"/>
      <c r="MNN1039" s="18"/>
      <c r="MNO1039" s="19"/>
      <c r="MNP1039" s="18"/>
      <c r="MNQ1039" s="19"/>
      <c r="MNR1039" s="18"/>
      <c r="MNS1039" s="19"/>
      <c r="MNT1039" s="18"/>
      <c r="MNU1039" s="19"/>
      <c r="MNV1039" s="18"/>
      <c r="MNW1039" s="19"/>
      <c r="MNX1039" s="18"/>
      <c r="MNY1039" s="19"/>
      <c r="MNZ1039" s="159"/>
      <c r="MOA1039" s="160"/>
      <c r="MOB1039" s="160"/>
      <c r="MOC1039" s="18"/>
      <c r="MOD1039" s="19"/>
      <c r="MOE1039" s="18"/>
      <c r="MOF1039" s="19"/>
      <c r="MOG1039" s="18"/>
      <c r="MOH1039" s="19"/>
      <c r="MOI1039" s="18"/>
      <c r="MOJ1039" s="19"/>
      <c r="MOK1039" s="18"/>
      <c r="MOL1039" s="19"/>
      <c r="MOM1039" s="18"/>
      <c r="MON1039" s="19"/>
      <c r="MOO1039" s="18"/>
      <c r="MOP1039" s="19"/>
      <c r="MOQ1039" s="18"/>
      <c r="MOR1039" s="19"/>
      <c r="MOS1039" s="18"/>
      <c r="MOT1039" s="19"/>
      <c r="MOU1039" s="159"/>
      <c r="MOV1039" s="160"/>
      <c r="MOW1039" s="160"/>
      <c r="MOX1039" s="18"/>
      <c r="MOY1039" s="19"/>
      <c r="MOZ1039" s="18"/>
      <c r="MPA1039" s="19"/>
      <c r="MPB1039" s="18"/>
      <c r="MPC1039" s="19"/>
      <c r="MPD1039" s="18"/>
      <c r="MPE1039" s="19"/>
      <c r="MPF1039" s="18"/>
      <c r="MPG1039" s="19"/>
      <c r="MPH1039" s="18"/>
      <c r="MPI1039" s="19"/>
      <c r="MPJ1039" s="18"/>
      <c r="MPK1039" s="19"/>
      <c r="MPL1039" s="18"/>
      <c r="MPM1039" s="19"/>
      <c r="MPN1039" s="18"/>
      <c r="MPO1039" s="19"/>
      <c r="MPP1039" s="159"/>
      <c r="MPQ1039" s="160"/>
      <c r="MPR1039" s="160"/>
      <c r="MPS1039" s="18"/>
      <c r="MPT1039" s="19"/>
      <c r="MPU1039" s="18"/>
      <c r="MPV1039" s="19"/>
      <c r="MPW1039" s="18"/>
      <c r="MPX1039" s="19"/>
      <c r="MPY1039" s="18"/>
      <c r="MPZ1039" s="19"/>
      <c r="MQA1039" s="18"/>
      <c r="MQB1039" s="19"/>
      <c r="MQC1039" s="18"/>
      <c r="MQD1039" s="19"/>
      <c r="MQE1039" s="18"/>
      <c r="MQF1039" s="19"/>
      <c r="MQG1039" s="18"/>
      <c r="MQH1039" s="19"/>
      <c r="MQI1039" s="18"/>
      <c r="MQJ1039" s="19"/>
      <c r="MQK1039" s="159"/>
      <c r="MQL1039" s="160"/>
      <c r="MQM1039" s="160"/>
      <c r="MQN1039" s="18"/>
      <c r="MQO1039" s="19"/>
      <c r="MQP1039" s="18"/>
      <c r="MQQ1039" s="19"/>
      <c r="MQR1039" s="18"/>
      <c r="MQS1039" s="19"/>
      <c r="MQT1039" s="18"/>
      <c r="MQU1039" s="19"/>
      <c r="MQV1039" s="18"/>
      <c r="MQW1039" s="19"/>
      <c r="MQX1039" s="18"/>
      <c r="MQY1039" s="19"/>
      <c r="MQZ1039" s="18"/>
      <c r="MRA1039" s="19"/>
      <c r="MRB1039" s="18"/>
      <c r="MRC1039" s="19"/>
      <c r="MRD1039" s="18"/>
      <c r="MRE1039" s="19"/>
      <c r="MRF1039" s="159"/>
      <c r="MRG1039" s="160"/>
      <c r="MRH1039" s="160"/>
      <c r="MRI1039" s="18"/>
      <c r="MRJ1039" s="19"/>
      <c r="MRK1039" s="18"/>
      <c r="MRL1039" s="19"/>
      <c r="MRM1039" s="18"/>
      <c r="MRN1039" s="19"/>
      <c r="MRO1039" s="18"/>
      <c r="MRP1039" s="19"/>
      <c r="MRQ1039" s="18"/>
      <c r="MRR1039" s="19"/>
      <c r="MRS1039" s="18"/>
      <c r="MRT1039" s="19"/>
      <c r="MRU1039" s="18"/>
      <c r="MRV1039" s="19"/>
      <c r="MRW1039" s="18"/>
      <c r="MRX1039" s="19"/>
      <c r="MRY1039" s="18"/>
      <c r="MRZ1039" s="19"/>
      <c r="MSA1039" s="159"/>
      <c r="MSB1039" s="160"/>
      <c r="MSC1039" s="160"/>
      <c r="MSD1039" s="18"/>
      <c r="MSE1039" s="19"/>
      <c r="MSF1039" s="18"/>
      <c r="MSG1039" s="19"/>
      <c r="MSH1039" s="18"/>
      <c r="MSI1039" s="19"/>
      <c r="MSJ1039" s="18"/>
      <c r="MSK1039" s="19"/>
      <c r="MSL1039" s="18"/>
      <c r="MSM1039" s="19"/>
      <c r="MSN1039" s="18"/>
      <c r="MSO1039" s="19"/>
      <c r="MSP1039" s="18"/>
      <c r="MSQ1039" s="19"/>
      <c r="MSR1039" s="18"/>
      <c r="MSS1039" s="19"/>
      <c r="MST1039" s="18"/>
      <c r="MSU1039" s="19"/>
      <c r="MSV1039" s="159"/>
      <c r="MSW1039" s="160"/>
      <c r="MSX1039" s="160"/>
      <c r="MSY1039" s="18"/>
      <c r="MSZ1039" s="19"/>
      <c r="MTA1039" s="18"/>
      <c r="MTB1039" s="19"/>
      <c r="MTC1039" s="18"/>
      <c r="MTD1039" s="19"/>
      <c r="MTE1039" s="18"/>
      <c r="MTF1039" s="19"/>
      <c r="MTG1039" s="18"/>
      <c r="MTH1039" s="19"/>
      <c r="MTI1039" s="18"/>
      <c r="MTJ1039" s="19"/>
      <c r="MTK1039" s="18"/>
      <c r="MTL1039" s="19"/>
      <c r="MTM1039" s="18"/>
      <c r="MTN1039" s="19"/>
      <c r="MTO1039" s="18"/>
      <c r="MTP1039" s="19"/>
      <c r="MTQ1039" s="159"/>
      <c r="MTR1039" s="160"/>
      <c r="MTS1039" s="160"/>
      <c r="MTT1039" s="18"/>
      <c r="MTU1039" s="19"/>
      <c r="MTV1039" s="18"/>
      <c r="MTW1039" s="19"/>
      <c r="MTX1039" s="18"/>
      <c r="MTY1039" s="19"/>
      <c r="MTZ1039" s="18"/>
      <c r="MUA1039" s="19"/>
      <c r="MUB1039" s="18"/>
      <c r="MUC1039" s="19"/>
      <c r="MUD1039" s="18"/>
      <c r="MUE1039" s="19"/>
      <c r="MUF1039" s="18"/>
      <c r="MUG1039" s="19"/>
      <c r="MUH1039" s="18"/>
      <c r="MUI1039" s="19"/>
      <c r="MUJ1039" s="18"/>
      <c r="MUK1039" s="19"/>
      <c r="MUL1039" s="159"/>
      <c r="MUM1039" s="160"/>
      <c r="MUN1039" s="160"/>
      <c r="MUO1039" s="18"/>
      <c r="MUP1039" s="19"/>
      <c r="MUQ1039" s="18"/>
      <c r="MUR1039" s="19"/>
      <c r="MUS1039" s="18"/>
      <c r="MUT1039" s="19"/>
      <c r="MUU1039" s="18"/>
      <c r="MUV1039" s="19"/>
      <c r="MUW1039" s="18"/>
      <c r="MUX1039" s="19"/>
      <c r="MUY1039" s="18"/>
      <c r="MUZ1039" s="19"/>
      <c r="MVA1039" s="18"/>
      <c r="MVB1039" s="19"/>
      <c r="MVC1039" s="18"/>
      <c r="MVD1039" s="19"/>
      <c r="MVE1039" s="18"/>
      <c r="MVF1039" s="19"/>
      <c r="MVG1039" s="159"/>
      <c r="MVH1039" s="160"/>
      <c r="MVI1039" s="160"/>
      <c r="MVJ1039" s="18"/>
      <c r="MVK1039" s="19"/>
      <c r="MVL1039" s="18"/>
      <c r="MVM1039" s="19"/>
      <c r="MVN1039" s="18"/>
      <c r="MVO1039" s="19"/>
      <c r="MVP1039" s="18"/>
      <c r="MVQ1039" s="19"/>
      <c r="MVR1039" s="18"/>
      <c r="MVS1039" s="19"/>
      <c r="MVT1039" s="18"/>
      <c r="MVU1039" s="19"/>
      <c r="MVV1039" s="18"/>
      <c r="MVW1039" s="19"/>
      <c r="MVX1039" s="18"/>
      <c r="MVY1039" s="19"/>
      <c r="MVZ1039" s="18"/>
      <c r="MWA1039" s="19"/>
      <c r="MWB1039" s="159"/>
      <c r="MWC1039" s="160"/>
      <c r="MWD1039" s="160"/>
      <c r="MWE1039" s="18"/>
      <c r="MWF1039" s="19"/>
      <c r="MWG1039" s="18"/>
      <c r="MWH1039" s="19"/>
      <c r="MWI1039" s="18"/>
      <c r="MWJ1039" s="19"/>
      <c r="MWK1039" s="18"/>
      <c r="MWL1039" s="19"/>
      <c r="MWM1039" s="18"/>
      <c r="MWN1039" s="19"/>
      <c r="MWO1039" s="18"/>
      <c r="MWP1039" s="19"/>
      <c r="MWQ1039" s="18"/>
      <c r="MWR1039" s="19"/>
      <c r="MWS1039" s="18"/>
      <c r="MWT1039" s="19"/>
      <c r="MWU1039" s="18"/>
      <c r="MWV1039" s="19"/>
      <c r="MWW1039" s="159"/>
      <c r="MWX1039" s="160"/>
      <c r="MWY1039" s="160"/>
      <c r="MWZ1039" s="18"/>
      <c r="MXA1039" s="19"/>
      <c r="MXB1039" s="18"/>
      <c r="MXC1039" s="19"/>
      <c r="MXD1039" s="18"/>
      <c r="MXE1039" s="19"/>
      <c r="MXF1039" s="18"/>
      <c r="MXG1039" s="19"/>
      <c r="MXH1039" s="18"/>
      <c r="MXI1039" s="19"/>
      <c r="MXJ1039" s="18"/>
      <c r="MXK1039" s="19"/>
      <c r="MXL1039" s="18"/>
      <c r="MXM1039" s="19"/>
      <c r="MXN1039" s="18"/>
      <c r="MXO1039" s="19"/>
      <c r="MXP1039" s="18"/>
      <c r="MXQ1039" s="19"/>
      <c r="MXR1039" s="159"/>
      <c r="MXS1039" s="160"/>
      <c r="MXT1039" s="160"/>
      <c r="MXU1039" s="18"/>
      <c r="MXV1039" s="19"/>
      <c r="MXW1039" s="18"/>
      <c r="MXX1039" s="19"/>
      <c r="MXY1039" s="18"/>
      <c r="MXZ1039" s="19"/>
      <c r="MYA1039" s="18"/>
      <c r="MYB1039" s="19"/>
      <c r="MYC1039" s="18"/>
      <c r="MYD1039" s="19"/>
      <c r="MYE1039" s="18"/>
      <c r="MYF1039" s="19"/>
      <c r="MYG1039" s="18"/>
      <c r="MYH1039" s="19"/>
      <c r="MYI1039" s="18"/>
      <c r="MYJ1039" s="19"/>
      <c r="MYK1039" s="18"/>
      <c r="MYL1039" s="19"/>
      <c r="MYM1039" s="159"/>
      <c r="MYN1039" s="160"/>
      <c r="MYO1039" s="160"/>
      <c r="MYP1039" s="18"/>
      <c r="MYQ1039" s="19"/>
      <c r="MYR1039" s="18"/>
      <c r="MYS1039" s="19"/>
      <c r="MYT1039" s="18"/>
      <c r="MYU1039" s="19"/>
      <c r="MYV1039" s="18"/>
      <c r="MYW1039" s="19"/>
      <c r="MYX1039" s="18"/>
      <c r="MYY1039" s="19"/>
      <c r="MYZ1039" s="18"/>
      <c r="MZA1039" s="19"/>
      <c r="MZB1039" s="18"/>
      <c r="MZC1039" s="19"/>
      <c r="MZD1039" s="18"/>
      <c r="MZE1039" s="19"/>
      <c r="MZF1039" s="18"/>
      <c r="MZG1039" s="19"/>
      <c r="MZH1039" s="159"/>
      <c r="MZI1039" s="160"/>
      <c r="MZJ1039" s="160"/>
      <c r="MZK1039" s="18"/>
      <c r="MZL1039" s="19"/>
      <c r="MZM1039" s="18"/>
      <c r="MZN1039" s="19"/>
      <c r="MZO1039" s="18"/>
      <c r="MZP1039" s="19"/>
      <c r="MZQ1039" s="18"/>
      <c r="MZR1039" s="19"/>
      <c r="MZS1039" s="18"/>
      <c r="MZT1039" s="19"/>
      <c r="MZU1039" s="18"/>
      <c r="MZV1039" s="19"/>
      <c r="MZW1039" s="18"/>
      <c r="MZX1039" s="19"/>
      <c r="MZY1039" s="18"/>
      <c r="MZZ1039" s="19"/>
      <c r="NAA1039" s="18"/>
      <c r="NAB1039" s="19"/>
      <c r="NAC1039" s="159"/>
      <c r="NAD1039" s="160"/>
      <c r="NAE1039" s="160"/>
      <c r="NAF1039" s="18"/>
      <c r="NAG1039" s="19"/>
      <c r="NAH1039" s="18"/>
      <c r="NAI1039" s="19"/>
      <c r="NAJ1039" s="18"/>
      <c r="NAK1039" s="19"/>
      <c r="NAL1039" s="18"/>
      <c r="NAM1039" s="19"/>
      <c r="NAN1039" s="18"/>
      <c r="NAO1039" s="19"/>
      <c r="NAP1039" s="18"/>
      <c r="NAQ1039" s="19"/>
      <c r="NAR1039" s="18"/>
      <c r="NAS1039" s="19"/>
      <c r="NAT1039" s="18"/>
      <c r="NAU1039" s="19"/>
      <c r="NAV1039" s="18"/>
      <c r="NAW1039" s="19"/>
      <c r="NAX1039" s="159"/>
      <c r="NAY1039" s="160"/>
      <c r="NAZ1039" s="160"/>
      <c r="NBA1039" s="18"/>
      <c r="NBB1039" s="19"/>
      <c r="NBC1039" s="18"/>
      <c r="NBD1039" s="19"/>
      <c r="NBE1039" s="18"/>
      <c r="NBF1039" s="19"/>
      <c r="NBG1039" s="18"/>
      <c r="NBH1039" s="19"/>
      <c r="NBI1039" s="18"/>
      <c r="NBJ1039" s="19"/>
      <c r="NBK1039" s="18"/>
      <c r="NBL1039" s="19"/>
      <c r="NBM1039" s="18"/>
      <c r="NBN1039" s="19"/>
      <c r="NBO1039" s="18"/>
      <c r="NBP1039" s="19"/>
      <c r="NBQ1039" s="18"/>
      <c r="NBR1039" s="19"/>
      <c r="NBS1039" s="159"/>
      <c r="NBT1039" s="160"/>
      <c r="NBU1039" s="160"/>
      <c r="NBV1039" s="18"/>
      <c r="NBW1039" s="19"/>
      <c r="NBX1039" s="18"/>
      <c r="NBY1039" s="19"/>
      <c r="NBZ1039" s="18"/>
      <c r="NCA1039" s="19"/>
      <c r="NCB1039" s="18"/>
      <c r="NCC1039" s="19"/>
      <c r="NCD1039" s="18"/>
      <c r="NCE1039" s="19"/>
      <c r="NCF1039" s="18"/>
      <c r="NCG1039" s="19"/>
      <c r="NCH1039" s="18"/>
      <c r="NCI1039" s="19"/>
      <c r="NCJ1039" s="18"/>
      <c r="NCK1039" s="19"/>
      <c r="NCL1039" s="18"/>
      <c r="NCM1039" s="19"/>
      <c r="NCN1039" s="159"/>
      <c r="NCO1039" s="160"/>
      <c r="NCP1039" s="160"/>
      <c r="NCQ1039" s="18"/>
      <c r="NCR1039" s="19"/>
      <c r="NCS1039" s="18"/>
      <c r="NCT1039" s="19"/>
      <c r="NCU1039" s="18"/>
      <c r="NCV1039" s="19"/>
      <c r="NCW1039" s="18"/>
      <c r="NCX1039" s="19"/>
      <c r="NCY1039" s="18"/>
      <c r="NCZ1039" s="19"/>
      <c r="NDA1039" s="18"/>
      <c r="NDB1039" s="19"/>
      <c r="NDC1039" s="18"/>
      <c r="NDD1039" s="19"/>
      <c r="NDE1039" s="18"/>
      <c r="NDF1039" s="19"/>
      <c r="NDG1039" s="18"/>
      <c r="NDH1039" s="19"/>
      <c r="NDI1039" s="159"/>
      <c r="NDJ1039" s="160"/>
      <c r="NDK1039" s="160"/>
      <c r="NDL1039" s="18"/>
      <c r="NDM1039" s="19"/>
      <c r="NDN1039" s="18"/>
      <c r="NDO1039" s="19"/>
      <c r="NDP1039" s="18"/>
      <c r="NDQ1039" s="19"/>
      <c r="NDR1039" s="18"/>
      <c r="NDS1039" s="19"/>
      <c r="NDT1039" s="18"/>
      <c r="NDU1039" s="19"/>
      <c r="NDV1039" s="18"/>
      <c r="NDW1039" s="19"/>
      <c r="NDX1039" s="18"/>
      <c r="NDY1039" s="19"/>
      <c r="NDZ1039" s="18"/>
      <c r="NEA1039" s="19"/>
      <c r="NEB1039" s="18"/>
      <c r="NEC1039" s="19"/>
      <c r="NED1039" s="159"/>
      <c r="NEE1039" s="160"/>
      <c r="NEF1039" s="160"/>
      <c r="NEG1039" s="18"/>
      <c r="NEH1039" s="19"/>
      <c r="NEI1039" s="18"/>
      <c r="NEJ1039" s="19"/>
      <c r="NEK1039" s="18"/>
      <c r="NEL1039" s="19"/>
      <c r="NEM1039" s="18"/>
      <c r="NEN1039" s="19"/>
      <c r="NEO1039" s="18"/>
      <c r="NEP1039" s="19"/>
      <c r="NEQ1039" s="18"/>
      <c r="NER1039" s="19"/>
      <c r="NES1039" s="18"/>
      <c r="NET1039" s="19"/>
      <c r="NEU1039" s="18"/>
      <c r="NEV1039" s="19"/>
      <c r="NEW1039" s="18"/>
      <c r="NEX1039" s="19"/>
      <c r="NEY1039" s="159"/>
      <c r="NEZ1039" s="160"/>
      <c r="NFA1039" s="160"/>
      <c r="NFB1039" s="18"/>
      <c r="NFC1039" s="19"/>
      <c r="NFD1039" s="18"/>
      <c r="NFE1039" s="19"/>
      <c r="NFF1039" s="18"/>
      <c r="NFG1039" s="19"/>
      <c r="NFH1039" s="18"/>
      <c r="NFI1039" s="19"/>
      <c r="NFJ1039" s="18"/>
      <c r="NFK1039" s="19"/>
      <c r="NFL1039" s="18"/>
      <c r="NFM1039" s="19"/>
      <c r="NFN1039" s="18"/>
      <c r="NFO1039" s="19"/>
      <c r="NFP1039" s="18"/>
      <c r="NFQ1039" s="19"/>
      <c r="NFR1039" s="18"/>
      <c r="NFS1039" s="19"/>
      <c r="NFT1039" s="159"/>
      <c r="NFU1039" s="160"/>
      <c r="NFV1039" s="160"/>
      <c r="NFW1039" s="18"/>
      <c r="NFX1039" s="19"/>
      <c r="NFY1039" s="18"/>
      <c r="NFZ1039" s="19"/>
      <c r="NGA1039" s="18"/>
      <c r="NGB1039" s="19"/>
      <c r="NGC1039" s="18"/>
      <c r="NGD1039" s="19"/>
      <c r="NGE1039" s="18"/>
      <c r="NGF1039" s="19"/>
      <c r="NGG1039" s="18"/>
      <c r="NGH1039" s="19"/>
      <c r="NGI1039" s="18"/>
      <c r="NGJ1039" s="19"/>
      <c r="NGK1039" s="18"/>
      <c r="NGL1039" s="19"/>
      <c r="NGM1039" s="18"/>
      <c r="NGN1039" s="19"/>
      <c r="NGO1039" s="159"/>
      <c r="NGP1039" s="160"/>
      <c r="NGQ1039" s="160"/>
      <c r="NGR1039" s="18"/>
      <c r="NGS1039" s="19"/>
      <c r="NGT1039" s="18"/>
      <c r="NGU1039" s="19"/>
      <c r="NGV1039" s="18"/>
      <c r="NGW1039" s="19"/>
      <c r="NGX1039" s="18"/>
      <c r="NGY1039" s="19"/>
      <c r="NGZ1039" s="18"/>
      <c r="NHA1039" s="19"/>
      <c r="NHB1039" s="18"/>
      <c r="NHC1039" s="19"/>
      <c r="NHD1039" s="18"/>
      <c r="NHE1039" s="19"/>
      <c r="NHF1039" s="18"/>
      <c r="NHG1039" s="19"/>
      <c r="NHH1039" s="18"/>
      <c r="NHI1039" s="19"/>
      <c r="NHJ1039" s="159"/>
      <c r="NHK1039" s="160"/>
      <c r="NHL1039" s="160"/>
      <c r="NHM1039" s="18"/>
      <c r="NHN1039" s="19"/>
      <c r="NHO1039" s="18"/>
      <c r="NHP1039" s="19"/>
      <c r="NHQ1039" s="18"/>
      <c r="NHR1039" s="19"/>
      <c r="NHS1039" s="18"/>
      <c r="NHT1039" s="19"/>
      <c r="NHU1039" s="18"/>
      <c r="NHV1039" s="19"/>
      <c r="NHW1039" s="18"/>
      <c r="NHX1039" s="19"/>
      <c r="NHY1039" s="18"/>
      <c r="NHZ1039" s="19"/>
      <c r="NIA1039" s="18"/>
      <c r="NIB1039" s="19"/>
      <c r="NIC1039" s="18"/>
      <c r="NID1039" s="19"/>
      <c r="NIE1039" s="159"/>
      <c r="NIF1039" s="160"/>
      <c r="NIG1039" s="160"/>
      <c r="NIH1039" s="18"/>
      <c r="NII1039" s="19"/>
      <c r="NIJ1039" s="18"/>
      <c r="NIK1039" s="19"/>
      <c r="NIL1039" s="18"/>
      <c r="NIM1039" s="19"/>
      <c r="NIN1039" s="18"/>
      <c r="NIO1039" s="19"/>
      <c r="NIP1039" s="18"/>
      <c r="NIQ1039" s="19"/>
      <c r="NIR1039" s="18"/>
      <c r="NIS1039" s="19"/>
      <c r="NIT1039" s="18"/>
      <c r="NIU1039" s="19"/>
      <c r="NIV1039" s="18"/>
      <c r="NIW1039" s="19"/>
      <c r="NIX1039" s="18"/>
      <c r="NIY1039" s="19"/>
      <c r="NIZ1039" s="159"/>
      <c r="NJA1039" s="160"/>
      <c r="NJB1039" s="160"/>
      <c r="NJC1039" s="18"/>
      <c r="NJD1039" s="19"/>
      <c r="NJE1039" s="18"/>
      <c r="NJF1039" s="19"/>
      <c r="NJG1039" s="18"/>
      <c r="NJH1039" s="19"/>
      <c r="NJI1039" s="18"/>
      <c r="NJJ1039" s="19"/>
      <c r="NJK1039" s="18"/>
      <c r="NJL1039" s="19"/>
      <c r="NJM1039" s="18"/>
      <c r="NJN1039" s="19"/>
      <c r="NJO1039" s="18"/>
      <c r="NJP1039" s="19"/>
      <c r="NJQ1039" s="18"/>
      <c r="NJR1039" s="19"/>
      <c r="NJS1039" s="18"/>
      <c r="NJT1039" s="19"/>
      <c r="NJU1039" s="159"/>
      <c r="NJV1039" s="160"/>
      <c r="NJW1039" s="160"/>
      <c r="NJX1039" s="18"/>
      <c r="NJY1039" s="19"/>
      <c r="NJZ1039" s="18"/>
      <c r="NKA1039" s="19"/>
      <c r="NKB1039" s="18"/>
      <c r="NKC1039" s="19"/>
      <c r="NKD1039" s="18"/>
      <c r="NKE1039" s="19"/>
      <c r="NKF1039" s="18"/>
      <c r="NKG1039" s="19"/>
      <c r="NKH1039" s="18"/>
      <c r="NKI1039" s="19"/>
      <c r="NKJ1039" s="18"/>
      <c r="NKK1039" s="19"/>
      <c r="NKL1039" s="18"/>
      <c r="NKM1039" s="19"/>
      <c r="NKN1039" s="18"/>
      <c r="NKO1039" s="19"/>
      <c r="NKP1039" s="159"/>
      <c r="NKQ1039" s="160"/>
      <c r="NKR1039" s="160"/>
      <c r="NKS1039" s="18"/>
      <c r="NKT1039" s="19"/>
      <c r="NKU1039" s="18"/>
      <c r="NKV1039" s="19"/>
      <c r="NKW1039" s="18"/>
      <c r="NKX1039" s="19"/>
      <c r="NKY1039" s="18"/>
      <c r="NKZ1039" s="19"/>
      <c r="NLA1039" s="18"/>
      <c r="NLB1039" s="19"/>
      <c r="NLC1039" s="18"/>
      <c r="NLD1039" s="19"/>
      <c r="NLE1039" s="18"/>
      <c r="NLF1039" s="19"/>
      <c r="NLG1039" s="18"/>
      <c r="NLH1039" s="19"/>
      <c r="NLI1039" s="18"/>
      <c r="NLJ1039" s="19"/>
      <c r="NLK1039" s="159"/>
      <c r="NLL1039" s="160"/>
      <c r="NLM1039" s="160"/>
      <c r="NLN1039" s="18"/>
      <c r="NLO1039" s="19"/>
      <c r="NLP1039" s="18"/>
      <c r="NLQ1039" s="19"/>
      <c r="NLR1039" s="18"/>
      <c r="NLS1039" s="19"/>
      <c r="NLT1039" s="18"/>
      <c r="NLU1039" s="19"/>
      <c r="NLV1039" s="18"/>
      <c r="NLW1039" s="19"/>
      <c r="NLX1039" s="18"/>
      <c r="NLY1039" s="19"/>
      <c r="NLZ1039" s="18"/>
      <c r="NMA1039" s="19"/>
      <c r="NMB1039" s="18"/>
      <c r="NMC1039" s="19"/>
      <c r="NMD1039" s="18"/>
      <c r="NME1039" s="19"/>
      <c r="NMF1039" s="159"/>
      <c r="NMG1039" s="160"/>
      <c r="NMH1039" s="160"/>
      <c r="NMI1039" s="18"/>
      <c r="NMJ1039" s="19"/>
      <c r="NMK1039" s="18"/>
      <c r="NML1039" s="19"/>
      <c r="NMM1039" s="18"/>
      <c r="NMN1039" s="19"/>
      <c r="NMO1039" s="18"/>
      <c r="NMP1039" s="19"/>
      <c r="NMQ1039" s="18"/>
      <c r="NMR1039" s="19"/>
      <c r="NMS1039" s="18"/>
      <c r="NMT1039" s="19"/>
      <c r="NMU1039" s="18"/>
      <c r="NMV1039" s="19"/>
      <c r="NMW1039" s="18"/>
      <c r="NMX1039" s="19"/>
      <c r="NMY1039" s="18"/>
      <c r="NMZ1039" s="19"/>
      <c r="NNA1039" s="159"/>
      <c r="NNB1039" s="160"/>
      <c r="NNC1039" s="160"/>
      <c r="NND1039" s="18"/>
      <c r="NNE1039" s="19"/>
      <c r="NNF1039" s="18"/>
      <c r="NNG1039" s="19"/>
      <c r="NNH1039" s="18"/>
      <c r="NNI1039" s="19"/>
      <c r="NNJ1039" s="18"/>
      <c r="NNK1039" s="19"/>
      <c r="NNL1039" s="18"/>
      <c r="NNM1039" s="19"/>
      <c r="NNN1039" s="18"/>
      <c r="NNO1039" s="19"/>
      <c r="NNP1039" s="18"/>
      <c r="NNQ1039" s="19"/>
      <c r="NNR1039" s="18"/>
      <c r="NNS1039" s="19"/>
      <c r="NNT1039" s="18"/>
      <c r="NNU1039" s="19"/>
      <c r="NNV1039" s="159"/>
      <c r="NNW1039" s="160"/>
      <c r="NNX1039" s="160"/>
      <c r="NNY1039" s="18"/>
      <c r="NNZ1039" s="19"/>
      <c r="NOA1039" s="18"/>
      <c r="NOB1039" s="19"/>
      <c r="NOC1039" s="18"/>
      <c r="NOD1039" s="19"/>
      <c r="NOE1039" s="18"/>
      <c r="NOF1039" s="19"/>
      <c r="NOG1039" s="18"/>
      <c r="NOH1039" s="19"/>
      <c r="NOI1039" s="18"/>
      <c r="NOJ1039" s="19"/>
      <c r="NOK1039" s="18"/>
      <c r="NOL1039" s="19"/>
      <c r="NOM1039" s="18"/>
      <c r="NON1039" s="19"/>
      <c r="NOO1039" s="18"/>
      <c r="NOP1039" s="19"/>
      <c r="NOQ1039" s="159"/>
      <c r="NOR1039" s="160"/>
      <c r="NOS1039" s="160"/>
      <c r="NOT1039" s="18"/>
      <c r="NOU1039" s="19"/>
      <c r="NOV1039" s="18"/>
      <c r="NOW1039" s="19"/>
      <c r="NOX1039" s="18"/>
      <c r="NOY1039" s="19"/>
      <c r="NOZ1039" s="18"/>
      <c r="NPA1039" s="19"/>
      <c r="NPB1039" s="18"/>
      <c r="NPC1039" s="19"/>
      <c r="NPD1039" s="18"/>
      <c r="NPE1039" s="19"/>
      <c r="NPF1039" s="18"/>
      <c r="NPG1039" s="19"/>
      <c r="NPH1039" s="18"/>
      <c r="NPI1039" s="19"/>
      <c r="NPJ1039" s="18"/>
      <c r="NPK1039" s="19"/>
      <c r="NPL1039" s="159"/>
      <c r="NPM1039" s="160"/>
      <c r="NPN1039" s="160"/>
      <c r="NPO1039" s="18"/>
      <c r="NPP1039" s="19"/>
      <c r="NPQ1039" s="18"/>
      <c r="NPR1039" s="19"/>
      <c r="NPS1039" s="18"/>
      <c r="NPT1039" s="19"/>
      <c r="NPU1039" s="18"/>
      <c r="NPV1039" s="19"/>
      <c r="NPW1039" s="18"/>
      <c r="NPX1039" s="19"/>
      <c r="NPY1039" s="18"/>
      <c r="NPZ1039" s="19"/>
      <c r="NQA1039" s="18"/>
      <c r="NQB1039" s="19"/>
      <c r="NQC1039" s="18"/>
      <c r="NQD1039" s="19"/>
      <c r="NQE1039" s="18"/>
      <c r="NQF1039" s="19"/>
      <c r="NQG1039" s="159"/>
      <c r="NQH1039" s="160"/>
      <c r="NQI1039" s="160"/>
      <c r="NQJ1039" s="18"/>
      <c r="NQK1039" s="19"/>
      <c r="NQL1039" s="18"/>
      <c r="NQM1039" s="19"/>
      <c r="NQN1039" s="18"/>
      <c r="NQO1039" s="19"/>
      <c r="NQP1039" s="18"/>
      <c r="NQQ1039" s="19"/>
      <c r="NQR1039" s="18"/>
      <c r="NQS1039" s="19"/>
      <c r="NQT1039" s="18"/>
      <c r="NQU1039" s="19"/>
      <c r="NQV1039" s="18"/>
      <c r="NQW1039" s="19"/>
      <c r="NQX1039" s="18"/>
      <c r="NQY1039" s="19"/>
      <c r="NQZ1039" s="18"/>
      <c r="NRA1039" s="19"/>
      <c r="NRB1039" s="159"/>
      <c r="NRC1039" s="160"/>
      <c r="NRD1039" s="160"/>
      <c r="NRE1039" s="18"/>
      <c r="NRF1039" s="19"/>
      <c r="NRG1039" s="18"/>
      <c r="NRH1039" s="19"/>
      <c r="NRI1039" s="18"/>
      <c r="NRJ1039" s="19"/>
      <c r="NRK1039" s="18"/>
      <c r="NRL1039" s="19"/>
      <c r="NRM1039" s="18"/>
      <c r="NRN1039" s="19"/>
      <c r="NRO1039" s="18"/>
      <c r="NRP1039" s="19"/>
      <c r="NRQ1039" s="18"/>
      <c r="NRR1039" s="19"/>
      <c r="NRS1039" s="18"/>
      <c r="NRT1039" s="19"/>
      <c r="NRU1039" s="18"/>
      <c r="NRV1039" s="19"/>
      <c r="NRW1039" s="159"/>
      <c r="NRX1039" s="160"/>
      <c r="NRY1039" s="160"/>
      <c r="NRZ1039" s="18"/>
      <c r="NSA1039" s="19"/>
      <c r="NSB1039" s="18"/>
      <c r="NSC1039" s="19"/>
      <c r="NSD1039" s="18"/>
      <c r="NSE1039" s="19"/>
      <c r="NSF1039" s="18"/>
      <c r="NSG1039" s="19"/>
      <c r="NSH1039" s="18"/>
      <c r="NSI1039" s="19"/>
      <c r="NSJ1039" s="18"/>
      <c r="NSK1039" s="19"/>
      <c r="NSL1039" s="18"/>
      <c r="NSM1039" s="19"/>
      <c r="NSN1039" s="18"/>
      <c r="NSO1039" s="19"/>
      <c r="NSP1039" s="18"/>
      <c r="NSQ1039" s="19"/>
      <c r="NSR1039" s="159"/>
      <c r="NSS1039" s="160"/>
      <c r="NST1039" s="160"/>
      <c r="NSU1039" s="18"/>
      <c r="NSV1039" s="19"/>
      <c r="NSW1039" s="18"/>
      <c r="NSX1039" s="19"/>
      <c r="NSY1039" s="18"/>
      <c r="NSZ1039" s="19"/>
      <c r="NTA1039" s="18"/>
      <c r="NTB1039" s="19"/>
      <c r="NTC1039" s="18"/>
      <c r="NTD1039" s="19"/>
      <c r="NTE1039" s="18"/>
      <c r="NTF1039" s="19"/>
      <c r="NTG1039" s="18"/>
      <c r="NTH1039" s="19"/>
      <c r="NTI1039" s="18"/>
      <c r="NTJ1039" s="19"/>
      <c r="NTK1039" s="18"/>
      <c r="NTL1039" s="19"/>
      <c r="NTM1039" s="159"/>
      <c r="NTN1039" s="160"/>
      <c r="NTO1039" s="160"/>
      <c r="NTP1039" s="18"/>
      <c r="NTQ1039" s="19"/>
      <c r="NTR1039" s="18"/>
      <c r="NTS1039" s="19"/>
      <c r="NTT1039" s="18"/>
      <c r="NTU1039" s="19"/>
      <c r="NTV1039" s="18"/>
      <c r="NTW1039" s="19"/>
      <c r="NTX1039" s="18"/>
      <c r="NTY1039" s="19"/>
      <c r="NTZ1039" s="18"/>
      <c r="NUA1039" s="19"/>
      <c r="NUB1039" s="18"/>
      <c r="NUC1039" s="19"/>
      <c r="NUD1039" s="18"/>
      <c r="NUE1039" s="19"/>
      <c r="NUF1039" s="18"/>
      <c r="NUG1039" s="19"/>
      <c r="NUH1039" s="159"/>
      <c r="NUI1039" s="160"/>
      <c r="NUJ1039" s="160"/>
      <c r="NUK1039" s="18"/>
      <c r="NUL1039" s="19"/>
      <c r="NUM1039" s="18"/>
      <c r="NUN1039" s="19"/>
      <c r="NUO1039" s="18"/>
      <c r="NUP1039" s="19"/>
      <c r="NUQ1039" s="18"/>
      <c r="NUR1039" s="19"/>
      <c r="NUS1039" s="18"/>
      <c r="NUT1039" s="19"/>
      <c r="NUU1039" s="18"/>
      <c r="NUV1039" s="19"/>
      <c r="NUW1039" s="18"/>
      <c r="NUX1039" s="19"/>
      <c r="NUY1039" s="18"/>
      <c r="NUZ1039" s="19"/>
      <c r="NVA1039" s="18"/>
      <c r="NVB1039" s="19"/>
      <c r="NVC1039" s="159"/>
      <c r="NVD1039" s="160"/>
      <c r="NVE1039" s="160"/>
      <c r="NVF1039" s="18"/>
      <c r="NVG1039" s="19"/>
      <c r="NVH1039" s="18"/>
      <c r="NVI1039" s="19"/>
      <c r="NVJ1039" s="18"/>
      <c r="NVK1039" s="19"/>
      <c r="NVL1039" s="18"/>
      <c r="NVM1039" s="19"/>
      <c r="NVN1039" s="18"/>
      <c r="NVO1039" s="19"/>
      <c r="NVP1039" s="18"/>
      <c r="NVQ1039" s="19"/>
      <c r="NVR1039" s="18"/>
      <c r="NVS1039" s="19"/>
      <c r="NVT1039" s="18"/>
      <c r="NVU1039" s="19"/>
      <c r="NVV1039" s="18"/>
      <c r="NVW1039" s="19"/>
      <c r="NVX1039" s="159"/>
      <c r="NVY1039" s="160"/>
      <c r="NVZ1039" s="160"/>
      <c r="NWA1039" s="18"/>
      <c r="NWB1039" s="19"/>
      <c r="NWC1039" s="18"/>
      <c r="NWD1039" s="19"/>
      <c r="NWE1039" s="18"/>
      <c r="NWF1039" s="19"/>
      <c r="NWG1039" s="18"/>
      <c r="NWH1039" s="19"/>
      <c r="NWI1039" s="18"/>
      <c r="NWJ1039" s="19"/>
      <c r="NWK1039" s="18"/>
      <c r="NWL1039" s="19"/>
      <c r="NWM1039" s="18"/>
      <c r="NWN1039" s="19"/>
      <c r="NWO1039" s="18"/>
      <c r="NWP1039" s="19"/>
      <c r="NWQ1039" s="18"/>
      <c r="NWR1039" s="19"/>
      <c r="NWS1039" s="159"/>
      <c r="NWT1039" s="160"/>
      <c r="NWU1039" s="160"/>
      <c r="NWV1039" s="18"/>
      <c r="NWW1039" s="19"/>
      <c r="NWX1039" s="18"/>
      <c r="NWY1039" s="19"/>
      <c r="NWZ1039" s="18"/>
      <c r="NXA1039" s="19"/>
      <c r="NXB1039" s="18"/>
      <c r="NXC1039" s="19"/>
      <c r="NXD1039" s="18"/>
      <c r="NXE1039" s="19"/>
      <c r="NXF1039" s="18"/>
      <c r="NXG1039" s="19"/>
      <c r="NXH1039" s="18"/>
      <c r="NXI1039" s="19"/>
      <c r="NXJ1039" s="18"/>
      <c r="NXK1039" s="19"/>
      <c r="NXL1039" s="18"/>
      <c r="NXM1039" s="19"/>
      <c r="NXN1039" s="159"/>
      <c r="NXO1039" s="160"/>
      <c r="NXP1039" s="160"/>
      <c r="NXQ1039" s="18"/>
      <c r="NXR1039" s="19"/>
      <c r="NXS1039" s="18"/>
      <c r="NXT1039" s="19"/>
      <c r="NXU1039" s="18"/>
      <c r="NXV1039" s="19"/>
      <c r="NXW1039" s="18"/>
      <c r="NXX1039" s="19"/>
      <c r="NXY1039" s="18"/>
      <c r="NXZ1039" s="19"/>
      <c r="NYA1039" s="18"/>
      <c r="NYB1039" s="19"/>
      <c r="NYC1039" s="18"/>
      <c r="NYD1039" s="19"/>
      <c r="NYE1039" s="18"/>
      <c r="NYF1039" s="19"/>
      <c r="NYG1039" s="18"/>
      <c r="NYH1039" s="19"/>
      <c r="NYI1039" s="159"/>
      <c r="NYJ1039" s="160"/>
      <c r="NYK1039" s="160"/>
      <c r="NYL1039" s="18"/>
      <c r="NYM1039" s="19"/>
      <c r="NYN1039" s="18"/>
      <c r="NYO1039" s="19"/>
      <c r="NYP1039" s="18"/>
      <c r="NYQ1039" s="19"/>
      <c r="NYR1039" s="18"/>
      <c r="NYS1039" s="19"/>
      <c r="NYT1039" s="18"/>
      <c r="NYU1039" s="19"/>
      <c r="NYV1039" s="18"/>
      <c r="NYW1039" s="19"/>
      <c r="NYX1039" s="18"/>
      <c r="NYY1039" s="19"/>
      <c r="NYZ1039" s="18"/>
      <c r="NZA1039" s="19"/>
      <c r="NZB1039" s="18"/>
      <c r="NZC1039" s="19"/>
      <c r="NZD1039" s="159"/>
      <c r="NZE1039" s="160"/>
      <c r="NZF1039" s="160"/>
      <c r="NZG1039" s="18"/>
      <c r="NZH1039" s="19"/>
      <c r="NZI1039" s="18"/>
      <c r="NZJ1039" s="19"/>
      <c r="NZK1039" s="18"/>
      <c r="NZL1039" s="19"/>
      <c r="NZM1039" s="18"/>
      <c r="NZN1039" s="19"/>
      <c r="NZO1039" s="18"/>
      <c r="NZP1039" s="19"/>
      <c r="NZQ1039" s="18"/>
      <c r="NZR1039" s="19"/>
      <c r="NZS1039" s="18"/>
      <c r="NZT1039" s="19"/>
      <c r="NZU1039" s="18"/>
      <c r="NZV1039" s="19"/>
      <c r="NZW1039" s="18"/>
      <c r="NZX1039" s="19"/>
      <c r="NZY1039" s="159"/>
      <c r="NZZ1039" s="160"/>
      <c r="OAA1039" s="160"/>
      <c r="OAB1039" s="18"/>
      <c r="OAC1039" s="19"/>
      <c r="OAD1039" s="18"/>
      <c r="OAE1039" s="19"/>
      <c r="OAF1039" s="18"/>
      <c r="OAG1039" s="19"/>
      <c r="OAH1039" s="18"/>
      <c r="OAI1039" s="19"/>
      <c r="OAJ1039" s="18"/>
      <c r="OAK1039" s="19"/>
      <c r="OAL1039" s="18"/>
      <c r="OAM1039" s="19"/>
      <c r="OAN1039" s="18"/>
      <c r="OAO1039" s="19"/>
      <c r="OAP1039" s="18"/>
      <c r="OAQ1039" s="19"/>
      <c r="OAR1039" s="18"/>
      <c r="OAS1039" s="19"/>
      <c r="OAT1039" s="159"/>
      <c r="OAU1039" s="160"/>
      <c r="OAV1039" s="160"/>
      <c r="OAW1039" s="18"/>
      <c r="OAX1039" s="19"/>
      <c r="OAY1039" s="18"/>
      <c r="OAZ1039" s="19"/>
      <c r="OBA1039" s="18"/>
      <c r="OBB1039" s="19"/>
      <c r="OBC1039" s="18"/>
      <c r="OBD1039" s="19"/>
      <c r="OBE1039" s="18"/>
      <c r="OBF1039" s="19"/>
      <c r="OBG1039" s="18"/>
      <c r="OBH1039" s="19"/>
      <c r="OBI1039" s="18"/>
      <c r="OBJ1039" s="19"/>
      <c r="OBK1039" s="18"/>
      <c r="OBL1039" s="19"/>
      <c r="OBM1039" s="18"/>
      <c r="OBN1039" s="19"/>
      <c r="OBO1039" s="159"/>
      <c r="OBP1039" s="160"/>
      <c r="OBQ1039" s="160"/>
      <c r="OBR1039" s="18"/>
      <c r="OBS1039" s="19"/>
      <c r="OBT1039" s="18"/>
      <c r="OBU1039" s="19"/>
      <c r="OBV1039" s="18"/>
      <c r="OBW1039" s="19"/>
      <c r="OBX1039" s="18"/>
      <c r="OBY1039" s="19"/>
      <c r="OBZ1039" s="18"/>
      <c r="OCA1039" s="19"/>
      <c r="OCB1039" s="18"/>
      <c r="OCC1039" s="19"/>
      <c r="OCD1039" s="18"/>
      <c r="OCE1039" s="19"/>
      <c r="OCF1039" s="18"/>
      <c r="OCG1039" s="19"/>
      <c r="OCH1039" s="18"/>
      <c r="OCI1039" s="19"/>
      <c r="OCJ1039" s="159"/>
      <c r="OCK1039" s="160"/>
      <c r="OCL1039" s="160"/>
      <c r="OCM1039" s="18"/>
      <c r="OCN1039" s="19"/>
      <c r="OCO1039" s="18"/>
      <c r="OCP1039" s="19"/>
      <c r="OCQ1039" s="18"/>
      <c r="OCR1039" s="19"/>
      <c r="OCS1039" s="18"/>
      <c r="OCT1039" s="19"/>
      <c r="OCU1039" s="18"/>
      <c r="OCV1039" s="19"/>
      <c r="OCW1039" s="18"/>
      <c r="OCX1039" s="19"/>
      <c r="OCY1039" s="18"/>
      <c r="OCZ1039" s="19"/>
      <c r="ODA1039" s="18"/>
      <c r="ODB1039" s="19"/>
      <c r="ODC1039" s="18"/>
      <c r="ODD1039" s="19"/>
      <c r="ODE1039" s="159"/>
      <c r="ODF1039" s="160"/>
      <c r="ODG1039" s="160"/>
      <c r="ODH1039" s="18"/>
      <c r="ODI1039" s="19"/>
      <c r="ODJ1039" s="18"/>
      <c r="ODK1039" s="19"/>
      <c r="ODL1039" s="18"/>
      <c r="ODM1039" s="19"/>
      <c r="ODN1039" s="18"/>
      <c r="ODO1039" s="19"/>
      <c r="ODP1039" s="18"/>
      <c r="ODQ1039" s="19"/>
      <c r="ODR1039" s="18"/>
      <c r="ODS1039" s="19"/>
      <c r="ODT1039" s="18"/>
      <c r="ODU1039" s="19"/>
      <c r="ODV1039" s="18"/>
      <c r="ODW1039" s="19"/>
      <c r="ODX1039" s="18"/>
      <c r="ODY1039" s="19"/>
      <c r="ODZ1039" s="159"/>
      <c r="OEA1039" s="160"/>
      <c r="OEB1039" s="160"/>
      <c r="OEC1039" s="18"/>
      <c r="OED1039" s="19"/>
      <c r="OEE1039" s="18"/>
      <c r="OEF1039" s="19"/>
      <c r="OEG1039" s="18"/>
      <c r="OEH1039" s="19"/>
      <c r="OEI1039" s="18"/>
      <c r="OEJ1039" s="19"/>
      <c r="OEK1039" s="18"/>
      <c r="OEL1039" s="19"/>
      <c r="OEM1039" s="18"/>
      <c r="OEN1039" s="19"/>
      <c r="OEO1039" s="18"/>
      <c r="OEP1039" s="19"/>
      <c r="OEQ1039" s="18"/>
      <c r="OER1039" s="19"/>
      <c r="OES1039" s="18"/>
      <c r="OET1039" s="19"/>
      <c r="OEU1039" s="159"/>
      <c r="OEV1039" s="160"/>
      <c r="OEW1039" s="160"/>
      <c r="OEX1039" s="18"/>
      <c r="OEY1039" s="19"/>
      <c r="OEZ1039" s="18"/>
      <c r="OFA1039" s="19"/>
      <c r="OFB1039" s="18"/>
      <c r="OFC1039" s="19"/>
      <c r="OFD1039" s="18"/>
      <c r="OFE1039" s="19"/>
      <c r="OFF1039" s="18"/>
      <c r="OFG1039" s="19"/>
      <c r="OFH1039" s="18"/>
      <c r="OFI1039" s="19"/>
      <c r="OFJ1039" s="18"/>
      <c r="OFK1039" s="19"/>
      <c r="OFL1039" s="18"/>
      <c r="OFM1039" s="19"/>
      <c r="OFN1039" s="18"/>
      <c r="OFO1039" s="19"/>
      <c r="OFP1039" s="159"/>
      <c r="OFQ1039" s="160"/>
      <c r="OFR1039" s="160"/>
      <c r="OFS1039" s="18"/>
      <c r="OFT1039" s="19"/>
      <c r="OFU1039" s="18"/>
      <c r="OFV1039" s="19"/>
      <c r="OFW1039" s="18"/>
      <c r="OFX1039" s="19"/>
      <c r="OFY1039" s="18"/>
      <c r="OFZ1039" s="19"/>
      <c r="OGA1039" s="18"/>
      <c r="OGB1039" s="19"/>
      <c r="OGC1039" s="18"/>
      <c r="OGD1039" s="19"/>
      <c r="OGE1039" s="18"/>
      <c r="OGF1039" s="19"/>
      <c r="OGG1039" s="18"/>
      <c r="OGH1039" s="19"/>
      <c r="OGI1039" s="18"/>
      <c r="OGJ1039" s="19"/>
      <c r="OGK1039" s="159"/>
      <c r="OGL1039" s="160"/>
      <c r="OGM1039" s="160"/>
      <c r="OGN1039" s="18"/>
      <c r="OGO1039" s="19"/>
      <c r="OGP1039" s="18"/>
      <c r="OGQ1039" s="19"/>
      <c r="OGR1039" s="18"/>
      <c r="OGS1039" s="19"/>
      <c r="OGT1039" s="18"/>
      <c r="OGU1039" s="19"/>
      <c r="OGV1039" s="18"/>
      <c r="OGW1039" s="19"/>
      <c r="OGX1039" s="18"/>
      <c r="OGY1039" s="19"/>
      <c r="OGZ1039" s="18"/>
      <c r="OHA1039" s="19"/>
      <c r="OHB1039" s="18"/>
      <c r="OHC1039" s="19"/>
      <c r="OHD1039" s="18"/>
      <c r="OHE1039" s="19"/>
      <c r="OHF1039" s="159"/>
      <c r="OHG1039" s="160"/>
      <c r="OHH1039" s="160"/>
      <c r="OHI1039" s="18"/>
      <c r="OHJ1039" s="19"/>
      <c r="OHK1039" s="18"/>
      <c r="OHL1039" s="19"/>
      <c r="OHM1039" s="18"/>
      <c r="OHN1039" s="19"/>
      <c r="OHO1039" s="18"/>
      <c r="OHP1039" s="19"/>
      <c r="OHQ1039" s="18"/>
      <c r="OHR1039" s="19"/>
      <c r="OHS1039" s="18"/>
      <c r="OHT1039" s="19"/>
      <c r="OHU1039" s="18"/>
      <c r="OHV1039" s="19"/>
      <c r="OHW1039" s="18"/>
      <c r="OHX1039" s="19"/>
      <c r="OHY1039" s="18"/>
      <c r="OHZ1039" s="19"/>
      <c r="OIA1039" s="159"/>
      <c r="OIB1039" s="160"/>
      <c r="OIC1039" s="160"/>
      <c r="OID1039" s="18"/>
      <c r="OIE1039" s="19"/>
      <c r="OIF1039" s="18"/>
      <c r="OIG1039" s="19"/>
      <c r="OIH1039" s="18"/>
      <c r="OII1039" s="19"/>
      <c r="OIJ1039" s="18"/>
      <c r="OIK1039" s="19"/>
      <c r="OIL1039" s="18"/>
      <c r="OIM1039" s="19"/>
      <c r="OIN1039" s="18"/>
      <c r="OIO1039" s="19"/>
      <c r="OIP1039" s="18"/>
      <c r="OIQ1039" s="19"/>
      <c r="OIR1039" s="18"/>
      <c r="OIS1039" s="19"/>
      <c r="OIT1039" s="18"/>
      <c r="OIU1039" s="19"/>
      <c r="OIV1039" s="159"/>
      <c r="OIW1039" s="160"/>
      <c r="OIX1039" s="160"/>
      <c r="OIY1039" s="18"/>
      <c r="OIZ1039" s="19"/>
      <c r="OJA1039" s="18"/>
      <c r="OJB1039" s="19"/>
      <c r="OJC1039" s="18"/>
      <c r="OJD1039" s="19"/>
      <c r="OJE1039" s="18"/>
      <c r="OJF1039" s="19"/>
      <c r="OJG1039" s="18"/>
      <c r="OJH1039" s="19"/>
      <c r="OJI1039" s="18"/>
      <c r="OJJ1039" s="19"/>
      <c r="OJK1039" s="18"/>
      <c r="OJL1039" s="19"/>
      <c r="OJM1039" s="18"/>
      <c r="OJN1039" s="19"/>
      <c r="OJO1039" s="18"/>
      <c r="OJP1039" s="19"/>
      <c r="OJQ1039" s="159"/>
      <c r="OJR1039" s="160"/>
      <c r="OJS1039" s="160"/>
      <c r="OJT1039" s="18"/>
      <c r="OJU1039" s="19"/>
      <c r="OJV1039" s="18"/>
      <c r="OJW1039" s="19"/>
      <c r="OJX1039" s="18"/>
      <c r="OJY1039" s="19"/>
      <c r="OJZ1039" s="18"/>
      <c r="OKA1039" s="19"/>
      <c r="OKB1039" s="18"/>
      <c r="OKC1039" s="19"/>
      <c r="OKD1039" s="18"/>
      <c r="OKE1039" s="19"/>
      <c r="OKF1039" s="18"/>
      <c r="OKG1039" s="19"/>
      <c r="OKH1039" s="18"/>
      <c r="OKI1039" s="19"/>
      <c r="OKJ1039" s="18"/>
      <c r="OKK1039" s="19"/>
      <c r="OKL1039" s="159"/>
      <c r="OKM1039" s="160"/>
      <c r="OKN1039" s="160"/>
      <c r="OKO1039" s="18"/>
      <c r="OKP1039" s="19"/>
      <c r="OKQ1039" s="18"/>
      <c r="OKR1039" s="19"/>
      <c r="OKS1039" s="18"/>
      <c r="OKT1039" s="19"/>
      <c r="OKU1039" s="18"/>
      <c r="OKV1039" s="19"/>
      <c r="OKW1039" s="18"/>
      <c r="OKX1039" s="19"/>
      <c r="OKY1039" s="18"/>
      <c r="OKZ1039" s="19"/>
      <c r="OLA1039" s="18"/>
      <c r="OLB1039" s="19"/>
      <c r="OLC1039" s="18"/>
      <c r="OLD1039" s="19"/>
      <c r="OLE1039" s="18"/>
      <c r="OLF1039" s="19"/>
      <c r="OLG1039" s="159"/>
      <c r="OLH1039" s="160"/>
      <c r="OLI1039" s="160"/>
      <c r="OLJ1039" s="18"/>
      <c r="OLK1039" s="19"/>
      <c r="OLL1039" s="18"/>
      <c r="OLM1039" s="19"/>
      <c r="OLN1039" s="18"/>
      <c r="OLO1039" s="19"/>
      <c r="OLP1039" s="18"/>
      <c r="OLQ1039" s="19"/>
      <c r="OLR1039" s="18"/>
      <c r="OLS1039" s="19"/>
      <c r="OLT1039" s="18"/>
      <c r="OLU1039" s="19"/>
      <c r="OLV1039" s="18"/>
      <c r="OLW1039" s="19"/>
      <c r="OLX1039" s="18"/>
      <c r="OLY1039" s="19"/>
      <c r="OLZ1039" s="18"/>
      <c r="OMA1039" s="19"/>
      <c r="OMB1039" s="159"/>
      <c r="OMC1039" s="160"/>
      <c r="OMD1039" s="160"/>
      <c r="OME1039" s="18"/>
      <c r="OMF1039" s="19"/>
      <c r="OMG1039" s="18"/>
      <c r="OMH1039" s="19"/>
      <c r="OMI1039" s="18"/>
      <c r="OMJ1039" s="19"/>
      <c r="OMK1039" s="18"/>
      <c r="OML1039" s="19"/>
      <c r="OMM1039" s="18"/>
      <c r="OMN1039" s="19"/>
      <c r="OMO1039" s="18"/>
      <c r="OMP1039" s="19"/>
      <c r="OMQ1039" s="18"/>
      <c r="OMR1039" s="19"/>
      <c r="OMS1039" s="18"/>
      <c r="OMT1039" s="19"/>
      <c r="OMU1039" s="18"/>
      <c r="OMV1039" s="19"/>
      <c r="OMW1039" s="159"/>
      <c r="OMX1039" s="160"/>
      <c r="OMY1039" s="160"/>
      <c r="OMZ1039" s="18"/>
      <c r="ONA1039" s="19"/>
      <c r="ONB1039" s="18"/>
      <c r="ONC1039" s="19"/>
      <c r="OND1039" s="18"/>
      <c r="ONE1039" s="19"/>
      <c r="ONF1039" s="18"/>
      <c r="ONG1039" s="19"/>
      <c r="ONH1039" s="18"/>
      <c r="ONI1039" s="19"/>
      <c r="ONJ1039" s="18"/>
      <c r="ONK1039" s="19"/>
      <c r="ONL1039" s="18"/>
      <c r="ONM1039" s="19"/>
      <c r="ONN1039" s="18"/>
      <c r="ONO1039" s="19"/>
      <c r="ONP1039" s="18"/>
      <c r="ONQ1039" s="19"/>
      <c r="ONR1039" s="159"/>
      <c r="ONS1039" s="160"/>
      <c r="ONT1039" s="160"/>
      <c r="ONU1039" s="18"/>
      <c r="ONV1039" s="19"/>
      <c r="ONW1039" s="18"/>
      <c r="ONX1039" s="19"/>
      <c r="ONY1039" s="18"/>
      <c r="ONZ1039" s="19"/>
      <c r="OOA1039" s="18"/>
      <c r="OOB1039" s="19"/>
      <c r="OOC1039" s="18"/>
      <c r="OOD1039" s="19"/>
      <c r="OOE1039" s="18"/>
      <c r="OOF1039" s="19"/>
      <c r="OOG1039" s="18"/>
      <c r="OOH1039" s="19"/>
      <c r="OOI1039" s="18"/>
      <c r="OOJ1039" s="19"/>
      <c r="OOK1039" s="18"/>
      <c r="OOL1039" s="19"/>
      <c r="OOM1039" s="159"/>
      <c r="OON1039" s="160"/>
      <c r="OOO1039" s="160"/>
      <c r="OOP1039" s="18"/>
      <c r="OOQ1039" s="19"/>
      <c r="OOR1039" s="18"/>
      <c r="OOS1039" s="19"/>
      <c r="OOT1039" s="18"/>
      <c r="OOU1039" s="19"/>
      <c r="OOV1039" s="18"/>
      <c r="OOW1039" s="19"/>
      <c r="OOX1039" s="18"/>
      <c r="OOY1039" s="19"/>
      <c r="OOZ1039" s="18"/>
      <c r="OPA1039" s="19"/>
      <c r="OPB1039" s="18"/>
      <c r="OPC1039" s="19"/>
      <c r="OPD1039" s="18"/>
      <c r="OPE1039" s="19"/>
      <c r="OPF1039" s="18"/>
      <c r="OPG1039" s="19"/>
      <c r="OPH1039" s="159"/>
      <c r="OPI1039" s="160"/>
      <c r="OPJ1039" s="160"/>
      <c r="OPK1039" s="18"/>
      <c r="OPL1039" s="19"/>
      <c r="OPM1039" s="18"/>
      <c r="OPN1039" s="19"/>
      <c r="OPO1039" s="18"/>
      <c r="OPP1039" s="19"/>
      <c r="OPQ1039" s="18"/>
      <c r="OPR1039" s="19"/>
      <c r="OPS1039" s="18"/>
      <c r="OPT1039" s="19"/>
      <c r="OPU1039" s="18"/>
      <c r="OPV1039" s="19"/>
      <c r="OPW1039" s="18"/>
      <c r="OPX1039" s="19"/>
      <c r="OPY1039" s="18"/>
      <c r="OPZ1039" s="19"/>
      <c r="OQA1039" s="18"/>
      <c r="OQB1039" s="19"/>
      <c r="OQC1039" s="159"/>
      <c r="OQD1039" s="160"/>
      <c r="OQE1039" s="160"/>
      <c r="OQF1039" s="18"/>
      <c r="OQG1039" s="19"/>
      <c r="OQH1039" s="18"/>
      <c r="OQI1039" s="19"/>
      <c r="OQJ1039" s="18"/>
      <c r="OQK1039" s="19"/>
      <c r="OQL1039" s="18"/>
      <c r="OQM1039" s="19"/>
      <c r="OQN1039" s="18"/>
      <c r="OQO1039" s="19"/>
      <c r="OQP1039" s="18"/>
      <c r="OQQ1039" s="19"/>
      <c r="OQR1039" s="18"/>
      <c r="OQS1039" s="19"/>
      <c r="OQT1039" s="18"/>
      <c r="OQU1039" s="19"/>
      <c r="OQV1039" s="18"/>
      <c r="OQW1039" s="19"/>
      <c r="OQX1039" s="159"/>
      <c r="OQY1039" s="160"/>
      <c r="OQZ1039" s="160"/>
      <c r="ORA1039" s="18"/>
      <c r="ORB1039" s="19"/>
      <c r="ORC1039" s="18"/>
      <c r="ORD1039" s="19"/>
      <c r="ORE1039" s="18"/>
      <c r="ORF1039" s="19"/>
      <c r="ORG1039" s="18"/>
      <c r="ORH1039" s="19"/>
      <c r="ORI1039" s="18"/>
      <c r="ORJ1039" s="19"/>
      <c r="ORK1039" s="18"/>
      <c r="ORL1039" s="19"/>
      <c r="ORM1039" s="18"/>
      <c r="ORN1039" s="19"/>
      <c r="ORO1039" s="18"/>
      <c r="ORP1039" s="19"/>
      <c r="ORQ1039" s="18"/>
      <c r="ORR1039" s="19"/>
      <c r="ORS1039" s="159"/>
      <c r="ORT1039" s="160"/>
      <c r="ORU1039" s="160"/>
      <c r="ORV1039" s="18"/>
      <c r="ORW1039" s="19"/>
      <c r="ORX1039" s="18"/>
      <c r="ORY1039" s="19"/>
      <c r="ORZ1039" s="18"/>
      <c r="OSA1039" s="19"/>
      <c r="OSB1039" s="18"/>
      <c r="OSC1039" s="19"/>
      <c r="OSD1039" s="18"/>
      <c r="OSE1039" s="19"/>
      <c r="OSF1039" s="18"/>
      <c r="OSG1039" s="19"/>
      <c r="OSH1039" s="18"/>
      <c r="OSI1039" s="19"/>
      <c r="OSJ1039" s="18"/>
      <c r="OSK1039" s="19"/>
      <c r="OSL1039" s="18"/>
      <c r="OSM1039" s="19"/>
      <c r="OSN1039" s="159"/>
      <c r="OSO1039" s="160"/>
      <c r="OSP1039" s="160"/>
      <c r="OSQ1039" s="18"/>
      <c r="OSR1039" s="19"/>
      <c r="OSS1039" s="18"/>
      <c r="OST1039" s="19"/>
      <c r="OSU1039" s="18"/>
      <c r="OSV1039" s="19"/>
      <c r="OSW1039" s="18"/>
      <c r="OSX1039" s="19"/>
      <c r="OSY1039" s="18"/>
      <c r="OSZ1039" s="19"/>
      <c r="OTA1039" s="18"/>
      <c r="OTB1039" s="19"/>
      <c r="OTC1039" s="18"/>
      <c r="OTD1039" s="19"/>
      <c r="OTE1039" s="18"/>
      <c r="OTF1039" s="19"/>
      <c r="OTG1039" s="18"/>
      <c r="OTH1039" s="19"/>
      <c r="OTI1039" s="159"/>
      <c r="OTJ1039" s="160"/>
      <c r="OTK1039" s="160"/>
      <c r="OTL1039" s="18"/>
      <c r="OTM1039" s="19"/>
      <c r="OTN1039" s="18"/>
      <c r="OTO1039" s="19"/>
      <c r="OTP1039" s="18"/>
      <c r="OTQ1039" s="19"/>
      <c r="OTR1039" s="18"/>
      <c r="OTS1039" s="19"/>
      <c r="OTT1039" s="18"/>
      <c r="OTU1039" s="19"/>
      <c r="OTV1039" s="18"/>
      <c r="OTW1039" s="19"/>
      <c r="OTX1039" s="18"/>
      <c r="OTY1039" s="19"/>
      <c r="OTZ1039" s="18"/>
      <c r="OUA1039" s="19"/>
      <c r="OUB1039" s="18"/>
      <c r="OUC1039" s="19"/>
      <c r="OUD1039" s="159"/>
      <c r="OUE1039" s="160"/>
      <c r="OUF1039" s="160"/>
      <c r="OUG1039" s="18"/>
      <c r="OUH1039" s="19"/>
      <c r="OUI1039" s="18"/>
      <c r="OUJ1039" s="19"/>
      <c r="OUK1039" s="18"/>
      <c r="OUL1039" s="19"/>
      <c r="OUM1039" s="18"/>
      <c r="OUN1039" s="19"/>
      <c r="OUO1039" s="18"/>
      <c r="OUP1039" s="19"/>
      <c r="OUQ1039" s="18"/>
      <c r="OUR1039" s="19"/>
      <c r="OUS1039" s="18"/>
      <c r="OUT1039" s="19"/>
      <c r="OUU1039" s="18"/>
      <c r="OUV1039" s="19"/>
      <c r="OUW1039" s="18"/>
      <c r="OUX1039" s="19"/>
      <c r="OUY1039" s="159"/>
      <c r="OUZ1039" s="160"/>
      <c r="OVA1039" s="160"/>
      <c r="OVB1039" s="18"/>
      <c r="OVC1039" s="19"/>
      <c r="OVD1039" s="18"/>
      <c r="OVE1039" s="19"/>
      <c r="OVF1039" s="18"/>
      <c r="OVG1039" s="19"/>
      <c r="OVH1039" s="18"/>
      <c r="OVI1039" s="19"/>
      <c r="OVJ1039" s="18"/>
      <c r="OVK1039" s="19"/>
      <c r="OVL1039" s="18"/>
      <c r="OVM1039" s="19"/>
      <c r="OVN1039" s="18"/>
      <c r="OVO1039" s="19"/>
      <c r="OVP1039" s="18"/>
      <c r="OVQ1039" s="19"/>
      <c r="OVR1039" s="18"/>
      <c r="OVS1039" s="19"/>
      <c r="OVT1039" s="159"/>
      <c r="OVU1039" s="160"/>
      <c r="OVV1039" s="160"/>
      <c r="OVW1039" s="18"/>
      <c r="OVX1039" s="19"/>
      <c r="OVY1039" s="18"/>
      <c r="OVZ1039" s="19"/>
      <c r="OWA1039" s="18"/>
      <c r="OWB1039" s="19"/>
      <c r="OWC1039" s="18"/>
      <c r="OWD1039" s="19"/>
      <c r="OWE1039" s="18"/>
      <c r="OWF1039" s="19"/>
      <c r="OWG1039" s="18"/>
      <c r="OWH1039" s="19"/>
      <c r="OWI1039" s="18"/>
      <c r="OWJ1039" s="19"/>
      <c r="OWK1039" s="18"/>
      <c r="OWL1039" s="19"/>
      <c r="OWM1039" s="18"/>
      <c r="OWN1039" s="19"/>
      <c r="OWO1039" s="159"/>
      <c r="OWP1039" s="160"/>
      <c r="OWQ1039" s="160"/>
      <c r="OWR1039" s="18"/>
      <c r="OWS1039" s="19"/>
      <c r="OWT1039" s="18"/>
      <c r="OWU1039" s="19"/>
      <c r="OWV1039" s="18"/>
      <c r="OWW1039" s="19"/>
      <c r="OWX1039" s="18"/>
      <c r="OWY1039" s="19"/>
      <c r="OWZ1039" s="18"/>
      <c r="OXA1039" s="19"/>
      <c r="OXB1039" s="18"/>
      <c r="OXC1039" s="19"/>
      <c r="OXD1039" s="18"/>
      <c r="OXE1039" s="19"/>
      <c r="OXF1039" s="18"/>
      <c r="OXG1039" s="19"/>
      <c r="OXH1039" s="18"/>
      <c r="OXI1039" s="19"/>
      <c r="OXJ1039" s="159"/>
      <c r="OXK1039" s="160"/>
      <c r="OXL1039" s="160"/>
      <c r="OXM1039" s="18"/>
      <c r="OXN1039" s="19"/>
      <c r="OXO1039" s="18"/>
      <c r="OXP1039" s="19"/>
      <c r="OXQ1039" s="18"/>
      <c r="OXR1039" s="19"/>
      <c r="OXS1039" s="18"/>
      <c r="OXT1039" s="19"/>
      <c r="OXU1039" s="18"/>
      <c r="OXV1039" s="19"/>
      <c r="OXW1039" s="18"/>
      <c r="OXX1039" s="19"/>
      <c r="OXY1039" s="18"/>
      <c r="OXZ1039" s="19"/>
      <c r="OYA1039" s="18"/>
      <c r="OYB1039" s="19"/>
      <c r="OYC1039" s="18"/>
      <c r="OYD1039" s="19"/>
      <c r="OYE1039" s="159"/>
      <c r="OYF1039" s="160"/>
      <c r="OYG1039" s="160"/>
      <c r="OYH1039" s="18"/>
      <c r="OYI1039" s="19"/>
      <c r="OYJ1039" s="18"/>
      <c r="OYK1039" s="19"/>
      <c r="OYL1039" s="18"/>
      <c r="OYM1039" s="19"/>
      <c r="OYN1039" s="18"/>
      <c r="OYO1039" s="19"/>
      <c r="OYP1039" s="18"/>
      <c r="OYQ1039" s="19"/>
      <c r="OYR1039" s="18"/>
      <c r="OYS1039" s="19"/>
      <c r="OYT1039" s="18"/>
      <c r="OYU1039" s="19"/>
      <c r="OYV1039" s="18"/>
      <c r="OYW1039" s="19"/>
      <c r="OYX1039" s="18"/>
      <c r="OYY1039" s="19"/>
      <c r="OYZ1039" s="159"/>
      <c r="OZA1039" s="160"/>
      <c r="OZB1039" s="160"/>
      <c r="OZC1039" s="18"/>
      <c r="OZD1039" s="19"/>
      <c r="OZE1039" s="18"/>
      <c r="OZF1039" s="19"/>
      <c r="OZG1039" s="18"/>
      <c r="OZH1039" s="19"/>
      <c r="OZI1039" s="18"/>
      <c r="OZJ1039" s="19"/>
      <c r="OZK1039" s="18"/>
      <c r="OZL1039" s="19"/>
      <c r="OZM1039" s="18"/>
      <c r="OZN1039" s="19"/>
      <c r="OZO1039" s="18"/>
      <c r="OZP1039" s="19"/>
      <c r="OZQ1039" s="18"/>
      <c r="OZR1039" s="19"/>
      <c r="OZS1039" s="18"/>
      <c r="OZT1039" s="19"/>
      <c r="OZU1039" s="159"/>
      <c r="OZV1039" s="160"/>
      <c r="OZW1039" s="160"/>
      <c r="OZX1039" s="18"/>
      <c r="OZY1039" s="19"/>
      <c r="OZZ1039" s="18"/>
      <c r="PAA1039" s="19"/>
      <c r="PAB1039" s="18"/>
      <c r="PAC1039" s="19"/>
      <c r="PAD1039" s="18"/>
      <c r="PAE1039" s="19"/>
      <c r="PAF1039" s="18"/>
      <c r="PAG1039" s="19"/>
      <c r="PAH1039" s="18"/>
      <c r="PAI1039" s="19"/>
      <c r="PAJ1039" s="18"/>
      <c r="PAK1039" s="19"/>
      <c r="PAL1039" s="18"/>
      <c r="PAM1039" s="19"/>
      <c r="PAN1039" s="18"/>
      <c r="PAO1039" s="19"/>
      <c r="PAP1039" s="159"/>
      <c r="PAQ1039" s="160"/>
      <c r="PAR1039" s="160"/>
      <c r="PAS1039" s="18"/>
      <c r="PAT1039" s="19"/>
      <c r="PAU1039" s="18"/>
      <c r="PAV1039" s="19"/>
      <c r="PAW1039" s="18"/>
      <c r="PAX1039" s="19"/>
      <c r="PAY1039" s="18"/>
      <c r="PAZ1039" s="19"/>
      <c r="PBA1039" s="18"/>
      <c r="PBB1039" s="19"/>
      <c r="PBC1039" s="18"/>
      <c r="PBD1039" s="19"/>
      <c r="PBE1039" s="18"/>
      <c r="PBF1039" s="19"/>
      <c r="PBG1039" s="18"/>
      <c r="PBH1039" s="19"/>
      <c r="PBI1039" s="18"/>
      <c r="PBJ1039" s="19"/>
      <c r="PBK1039" s="159"/>
      <c r="PBL1039" s="160"/>
      <c r="PBM1039" s="160"/>
      <c r="PBN1039" s="18"/>
      <c r="PBO1039" s="19"/>
      <c r="PBP1039" s="18"/>
      <c r="PBQ1039" s="19"/>
      <c r="PBR1039" s="18"/>
      <c r="PBS1039" s="19"/>
      <c r="PBT1039" s="18"/>
      <c r="PBU1039" s="19"/>
      <c r="PBV1039" s="18"/>
      <c r="PBW1039" s="19"/>
      <c r="PBX1039" s="18"/>
      <c r="PBY1039" s="19"/>
      <c r="PBZ1039" s="18"/>
      <c r="PCA1039" s="19"/>
      <c r="PCB1039" s="18"/>
      <c r="PCC1039" s="19"/>
      <c r="PCD1039" s="18"/>
      <c r="PCE1039" s="19"/>
      <c r="PCF1039" s="159"/>
      <c r="PCG1039" s="160"/>
      <c r="PCH1039" s="160"/>
      <c r="PCI1039" s="18"/>
      <c r="PCJ1039" s="19"/>
      <c r="PCK1039" s="18"/>
      <c r="PCL1039" s="19"/>
      <c r="PCM1039" s="18"/>
      <c r="PCN1039" s="19"/>
      <c r="PCO1039" s="18"/>
      <c r="PCP1039" s="19"/>
      <c r="PCQ1039" s="18"/>
      <c r="PCR1039" s="19"/>
      <c r="PCS1039" s="18"/>
      <c r="PCT1039" s="19"/>
      <c r="PCU1039" s="18"/>
      <c r="PCV1039" s="19"/>
      <c r="PCW1039" s="18"/>
      <c r="PCX1039" s="19"/>
      <c r="PCY1039" s="18"/>
      <c r="PCZ1039" s="19"/>
      <c r="PDA1039" s="159"/>
      <c r="PDB1039" s="160"/>
      <c r="PDC1039" s="160"/>
      <c r="PDD1039" s="18"/>
      <c r="PDE1039" s="19"/>
      <c r="PDF1039" s="18"/>
      <c r="PDG1039" s="19"/>
      <c r="PDH1039" s="18"/>
      <c r="PDI1039" s="19"/>
      <c r="PDJ1039" s="18"/>
      <c r="PDK1039" s="19"/>
      <c r="PDL1039" s="18"/>
      <c r="PDM1039" s="19"/>
      <c r="PDN1039" s="18"/>
      <c r="PDO1039" s="19"/>
      <c r="PDP1039" s="18"/>
      <c r="PDQ1039" s="19"/>
      <c r="PDR1039" s="18"/>
      <c r="PDS1039" s="19"/>
      <c r="PDT1039" s="18"/>
      <c r="PDU1039" s="19"/>
      <c r="PDV1039" s="159"/>
      <c r="PDW1039" s="160"/>
      <c r="PDX1039" s="160"/>
      <c r="PDY1039" s="18"/>
      <c r="PDZ1039" s="19"/>
      <c r="PEA1039" s="18"/>
      <c r="PEB1039" s="19"/>
      <c r="PEC1039" s="18"/>
      <c r="PED1039" s="19"/>
      <c r="PEE1039" s="18"/>
      <c r="PEF1039" s="19"/>
      <c r="PEG1039" s="18"/>
      <c r="PEH1039" s="19"/>
      <c r="PEI1039" s="18"/>
      <c r="PEJ1039" s="19"/>
      <c r="PEK1039" s="18"/>
      <c r="PEL1039" s="19"/>
      <c r="PEM1039" s="18"/>
      <c r="PEN1039" s="19"/>
      <c r="PEO1039" s="18"/>
      <c r="PEP1039" s="19"/>
      <c r="PEQ1039" s="159"/>
      <c r="PER1039" s="160"/>
      <c r="PES1039" s="160"/>
      <c r="PET1039" s="18"/>
      <c r="PEU1039" s="19"/>
      <c r="PEV1039" s="18"/>
      <c r="PEW1039" s="19"/>
      <c r="PEX1039" s="18"/>
      <c r="PEY1039" s="19"/>
      <c r="PEZ1039" s="18"/>
      <c r="PFA1039" s="19"/>
      <c r="PFB1039" s="18"/>
      <c r="PFC1039" s="19"/>
      <c r="PFD1039" s="18"/>
      <c r="PFE1039" s="19"/>
      <c r="PFF1039" s="18"/>
      <c r="PFG1039" s="19"/>
      <c r="PFH1039" s="18"/>
      <c r="PFI1039" s="19"/>
      <c r="PFJ1039" s="18"/>
      <c r="PFK1039" s="19"/>
      <c r="PFL1039" s="159"/>
      <c r="PFM1039" s="160"/>
      <c r="PFN1039" s="160"/>
      <c r="PFO1039" s="18"/>
      <c r="PFP1039" s="19"/>
      <c r="PFQ1039" s="18"/>
      <c r="PFR1039" s="19"/>
      <c r="PFS1039" s="18"/>
      <c r="PFT1039" s="19"/>
      <c r="PFU1039" s="18"/>
      <c r="PFV1039" s="19"/>
      <c r="PFW1039" s="18"/>
      <c r="PFX1039" s="19"/>
      <c r="PFY1039" s="18"/>
      <c r="PFZ1039" s="19"/>
      <c r="PGA1039" s="18"/>
      <c r="PGB1039" s="19"/>
      <c r="PGC1039" s="18"/>
      <c r="PGD1039" s="19"/>
      <c r="PGE1039" s="18"/>
      <c r="PGF1039" s="19"/>
      <c r="PGG1039" s="159"/>
      <c r="PGH1039" s="160"/>
      <c r="PGI1039" s="160"/>
      <c r="PGJ1039" s="18"/>
      <c r="PGK1039" s="19"/>
      <c r="PGL1039" s="18"/>
      <c r="PGM1039" s="19"/>
      <c r="PGN1039" s="18"/>
      <c r="PGO1039" s="19"/>
      <c r="PGP1039" s="18"/>
      <c r="PGQ1039" s="19"/>
      <c r="PGR1039" s="18"/>
      <c r="PGS1039" s="19"/>
      <c r="PGT1039" s="18"/>
      <c r="PGU1039" s="19"/>
      <c r="PGV1039" s="18"/>
      <c r="PGW1039" s="19"/>
      <c r="PGX1039" s="18"/>
      <c r="PGY1039" s="19"/>
      <c r="PGZ1039" s="18"/>
      <c r="PHA1039" s="19"/>
      <c r="PHB1039" s="159"/>
      <c r="PHC1039" s="160"/>
      <c r="PHD1039" s="160"/>
      <c r="PHE1039" s="18"/>
      <c r="PHF1039" s="19"/>
      <c r="PHG1039" s="18"/>
      <c r="PHH1039" s="19"/>
      <c r="PHI1039" s="18"/>
      <c r="PHJ1039" s="19"/>
      <c r="PHK1039" s="18"/>
      <c r="PHL1039" s="19"/>
      <c r="PHM1039" s="18"/>
      <c r="PHN1039" s="19"/>
      <c r="PHO1039" s="18"/>
      <c r="PHP1039" s="19"/>
      <c r="PHQ1039" s="18"/>
      <c r="PHR1039" s="19"/>
      <c r="PHS1039" s="18"/>
      <c r="PHT1039" s="19"/>
      <c r="PHU1039" s="18"/>
      <c r="PHV1039" s="19"/>
      <c r="PHW1039" s="159"/>
      <c r="PHX1039" s="160"/>
      <c r="PHY1039" s="160"/>
      <c r="PHZ1039" s="18"/>
      <c r="PIA1039" s="19"/>
      <c r="PIB1039" s="18"/>
      <c r="PIC1039" s="19"/>
      <c r="PID1039" s="18"/>
      <c r="PIE1039" s="19"/>
      <c r="PIF1039" s="18"/>
      <c r="PIG1039" s="19"/>
      <c r="PIH1039" s="18"/>
      <c r="PII1039" s="19"/>
      <c r="PIJ1039" s="18"/>
      <c r="PIK1039" s="19"/>
      <c r="PIL1039" s="18"/>
      <c r="PIM1039" s="19"/>
      <c r="PIN1039" s="18"/>
      <c r="PIO1039" s="19"/>
      <c r="PIP1039" s="18"/>
      <c r="PIQ1039" s="19"/>
      <c r="PIR1039" s="159"/>
      <c r="PIS1039" s="160"/>
      <c r="PIT1039" s="160"/>
      <c r="PIU1039" s="18"/>
      <c r="PIV1039" s="19"/>
      <c r="PIW1039" s="18"/>
      <c r="PIX1039" s="19"/>
      <c r="PIY1039" s="18"/>
      <c r="PIZ1039" s="19"/>
      <c r="PJA1039" s="18"/>
      <c r="PJB1039" s="19"/>
      <c r="PJC1039" s="18"/>
      <c r="PJD1039" s="19"/>
      <c r="PJE1039" s="18"/>
      <c r="PJF1039" s="19"/>
      <c r="PJG1039" s="18"/>
      <c r="PJH1039" s="19"/>
      <c r="PJI1039" s="18"/>
      <c r="PJJ1039" s="19"/>
      <c r="PJK1039" s="18"/>
      <c r="PJL1039" s="19"/>
      <c r="PJM1039" s="159"/>
      <c r="PJN1039" s="160"/>
      <c r="PJO1039" s="160"/>
      <c r="PJP1039" s="18"/>
      <c r="PJQ1039" s="19"/>
      <c r="PJR1039" s="18"/>
      <c r="PJS1039" s="19"/>
      <c r="PJT1039" s="18"/>
      <c r="PJU1039" s="19"/>
      <c r="PJV1039" s="18"/>
      <c r="PJW1039" s="19"/>
      <c r="PJX1039" s="18"/>
      <c r="PJY1039" s="19"/>
      <c r="PJZ1039" s="18"/>
      <c r="PKA1039" s="19"/>
      <c r="PKB1039" s="18"/>
      <c r="PKC1039" s="19"/>
      <c r="PKD1039" s="18"/>
      <c r="PKE1039" s="19"/>
      <c r="PKF1039" s="18"/>
      <c r="PKG1039" s="19"/>
      <c r="PKH1039" s="159"/>
      <c r="PKI1039" s="160"/>
      <c r="PKJ1039" s="160"/>
      <c r="PKK1039" s="18"/>
      <c r="PKL1039" s="19"/>
      <c r="PKM1039" s="18"/>
      <c r="PKN1039" s="19"/>
      <c r="PKO1039" s="18"/>
      <c r="PKP1039" s="19"/>
      <c r="PKQ1039" s="18"/>
      <c r="PKR1039" s="19"/>
      <c r="PKS1039" s="18"/>
      <c r="PKT1039" s="19"/>
      <c r="PKU1039" s="18"/>
      <c r="PKV1039" s="19"/>
      <c r="PKW1039" s="18"/>
      <c r="PKX1039" s="19"/>
      <c r="PKY1039" s="18"/>
      <c r="PKZ1039" s="19"/>
      <c r="PLA1039" s="18"/>
      <c r="PLB1039" s="19"/>
      <c r="PLC1039" s="159"/>
      <c r="PLD1039" s="160"/>
      <c r="PLE1039" s="160"/>
      <c r="PLF1039" s="18"/>
      <c r="PLG1039" s="19"/>
      <c r="PLH1039" s="18"/>
      <c r="PLI1039" s="19"/>
      <c r="PLJ1039" s="18"/>
      <c r="PLK1039" s="19"/>
      <c r="PLL1039" s="18"/>
      <c r="PLM1039" s="19"/>
      <c r="PLN1039" s="18"/>
      <c r="PLO1039" s="19"/>
      <c r="PLP1039" s="18"/>
      <c r="PLQ1039" s="19"/>
      <c r="PLR1039" s="18"/>
      <c r="PLS1039" s="19"/>
      <c r="PLT1039" s="18"/>
      <c r="PLU1039" s="19"/>
      <c r="PLV1039" s="18"/>
      <c r="PLW1039" s="19"/>
      <c r="PLX1039" s="159"/>
      <c r="PLY1039" s="160"/>
      <c r="PLZ1039" s="160"/>
      <c r="PMA1039" s="18"/>
      <c r="PMB1039" s="19"/>
      <c r="PMC1039" s="18"/>
      <c r="PMD1039" s="19"/>
      <c r="PME1039" s="18"/>
      <c r="PMF1039" s="19"/>
      <c r="PMG1039" s="18"/>
      <c r="PMH1039" s="19"/>
      <c r="PMI1039" s="18"/>
      <c r="PMJ1039" s="19"/>
      <c r="PMK1039" s="18"/>
      <c r="PML1039" s="19"/>
      <c r="PMM1039" s="18"/>
      <c r="PMN1039" s="19"/>
      <c r="PMO1039" s="18"/>
      <c r="PMP1039" s="19"/>
      <c r="PMQ1039" s="18"/>
      <c r="PMR1039" s="19"/>
      <c r="PMS1039" s="159"/>
      <c r="PMT1039" s="160"/>
      <c r="PMU1039" s="160"/>
      <c r="PMV1039" s="18"/>
      <c r="PMW1039" s="19"/>
      <c r="PMX1039" s="18"/>
      <c r="PMY1039" s="19"/>
      <c r="PMZ1039" s="18"/>
      <c r="PNA1039" s="19"/>
      <c r="PNB1039" s="18"/>
      <c r="PNC1039" s="19"/>
      <c r="PND1039" s="18"/>
      <c r="PNE1039" s="19"/>
      <c r="PNF1039" s="18"/>
      <c r="PNG1039" s="19"/>
      <c r="PNH1039" s="18"/>
      <c r="PNI1039" s="19"/>
      <c r="PNJ1039" s="18"/>
      <c r="PNK1039" s="19"/>
      <c r="PNL1039" s="18"/>
      <c r="PNM1039" s="19"/>
      <c r="PNN1039" s="159"/>
      <c r="PNO1039" s="160"/>
      <c r="PNP1039" s="160"/>
      <c r="PNQ1039" s="18"/>
      <c r="PNR1039" s="19"/>
      <c r="PNS1039" s="18"/>
      <c r="PNT1039" s="19"/>
      <c r="PNU1039" s="18"/>
      <c r="PNV1039" s="19"/>
      <c r="PNW1039" s="18"/>
      <c r="PNX1039" s="19"/>
      <c r="PNY1039" s="18"/>
      <c r="PNZ1039" s="19"/>
      <c r="POA1039" s="18"/>
      <c r="POB1039" s="19"/>
      <c r="POC1039" s="18"/>
      <c r="POD1039" s="19"/>
      <c r="POE1039" s="18"/>
      <c r="POF1039" s="19"/>
      <c r="POG1039" s="18"/>
      <c r="POH1039" s="19"/>
      <c r="POI1039" s="159"/>
      <c r="POJ1039" s="160"/>
      <c r="POK1039" s="160"/>
      <c r="POL1039" s="18"/>
      <c r="POM1039" s="19"/>
      <c r="PON1039" s="18"/>
      <c r="POO1039" s="19"/>
      <c r="POP1039" s="18"/>
      <c r="POQ1039" s="19"/>
      <c r="POR1039" s="18"/>
      <c r="POS1039" s="19"/>
      <c r="POT1039" s="18"/>
      <c r="POU1039" s="19"/>
      <c r="POV1039" s="18"/>
      <c r="POW1039" s="19"/>
      <c r="POX1039" s="18"/>
      <c r="POY1039" s="19"/>
      <c r="POZ1039" s="18"/>
      <c r="PPA1039" s="19"/>
      <c r="PPB1039" s="18"/>
      <c r="PPC1039" s="19"/>
      <c r="PPD1039" s="159"/>
      <c r="PPE1039" s="160"/>
      <c r="PPF1039" s="160"/>
      <c r="PPG1039" s="18"/>
      <c r="PPH1039" s="19"/>
      <c r="PPI1039" s="18"/>
      <c r="PPJ1039" s="19"/>
      <c r="PPK1039" s="18"/>
      <c r="PPL1039" s="19"/>
      <c r="PPM1039" s="18"/>
      <c r="PPN1039" s="19"/>
      <c r="PPO1039" s="18"/>
      <c r="PPP1039" s="19"/>
      <c r="PPQ1039" s="18"/>
      <c r="PPR1039" s="19"/>
      <c r="PPS1039" s="18"/>
      <c r="PPT1039" s="19"/>
      <c r="PPU1039" s="18"/>
      <c r="PPV1039" s="19"/>
      <c r="PPW1039" s="18"/>
      <c r="PPX1039" s="19"/>
      <c r="PPY1039" s="159"/>
      <c r="PPZ1039" s="160"/>
      <c r="PQA1039" s="160"/>
      <c r="PQB1039" s="18"/>
      <c r="PQC1039" s="19"/>
      <c r="PQD1039" s="18"/>
      <c r="PQE1039" s="19"/>
      <c r="PQF1039" s="18"/>
      <c r="PQG1039" s="19"/>
      <c r="PQH1039" s="18"/>
      <c r="PQI1039" s="19"/>
      <c r="PQJ1039" s="18"/>
      <c r="PQK1039" s="19"/>
      <c r="PQL1039" s="18"/>
      <c r="PQM1039" s="19"/>
      <c r="PQN1039" s="18"/>
      <c r="PQO1039" s="19"/>
      <c r="PQP1039" s="18"/>
      <c r="PQQ1039" s="19"/>
      <c r="PQR1039" s="18"/>
      <c r="PQS1039" s="19"/>
      <c r="PQT1039" s="159"/>
      <c r="PQU1039" s="160"/>
      <c r="PQV1039" s="160"/>
      <c r="PQW1039" s="18"/>
      <c r="PQX1039" s="19"/>
      <c r="PQY1039" s="18"/>
      <c r="PQZ1039" s="19"/>
      <c r="PRA1039" s="18"/>
      <c r="PRB1039" s="19"/>
      <c r="PRC1039" s="18"/>
      <c r="PRD1039" s="19"/>
      <c r="PRE1039" s="18"/>
      <c r="PRF1039" s="19"/>
      <c r="PRG1039" s="18"/>
      <c r="PRH1039" s="19"/>
      <c r="PRI1039" s="18"/>
      <c r="PRJ1039" s="19"/>
      <c r="PRK1039" s="18"/>
      <c r="PRL1039" s="19"/>
      <c r="PRM1039" s="18"/>
      <c r="PRN1039" s="19"/>
      <c r="PRO1039" s="159"/>
      <c r="PRP1039" s="160"/>
      <c r="PRQ1039" s="160"/>
      <c r="PRR1039" s="18"/>
      <c r="PRS1039" s="19"/>
      <c r="PRT1039" s="18"/>
      <c r="PRU1039" s="19"/>
      <c r="PRV1039" s="18"/>
      <c r="PRW1039" s="19"/>
      <c r="PRX1039" s="18"/>
      <c r="PRY1039" s="19"/>
      <c r="PRZ1039" s="18"/>
      <c r="PSA1039" s="19"/>
      <c r="PSB1039" s="18"/>
      <c r="PSC1039" s="19"/>
      <c r="PSD1039" s="18"/>
      <c r="PSE1039" s="19"/>
      <c r="PSF1039" s="18"/>
      <c r="PSG1039" s="19"/>
      <c r="PSH1039" s="18"/>
      <c r="PSI1039" s="19"/>
      <c r="PSJ1039" s="159"/>
      <c r="PSK1039" s="160"/>
      <c r="PSL1039" s="160"/>
      <c r="PSM1039" s="18"/>
      <c r="PSN1039" s="19"/>
      <c r="PSO1039" s="18"/>
      <c r="PSP1039" s="19"/>
      <c r="PSQ1039" s="18"/>
      <c r="PSR1039" s="19"/>
      <c r="PSS1039" s="18"/>
      <c r="PST1039" s="19"/>
      <c r="PSU1039" s="18"/>
      <c r="PSV1039" s="19"/>
      <c r="PSW1039" s="18"/>
      <c r="PSX1039" s="19"/>
      <c r="PSY1039" s="18"/>
      <c r="PSZ1039" s="19"/>
      <c r="PTA1039" s="18"/>
      <c r="PTB1039" s="19"/>
      <c r="PTC1039" s="18"/>
      <c r="PTD1039" s="19"/>
      <c r="PTE1039" s="159"/>
      <c r="PTF1039" s="160"/>
      <c r="PTG1039" s="160"/>
      <c r="PTH1039" s="18"/>
      <c r="PTI1039" s="19"/>
      <c r="PTJ1039" s="18"/>
      <c r="PTK1039" s="19"/>
      <c r="PTL1039" s="18"/>
      <c r="PTM1039" s="19"/>
      <c r="PTN1039" s="18"/>
      <c r="PTO1039" s="19"/>
      <c r="PTP1039" s="18"/>
      <c r="PTQ1039" s="19"/>
      <c r="PTR1039" s="18"/>
      <c r="PTS1039" s="19"/>
      <c r="PTT1039" s="18"/>
      <c r="PTU1039" s="19"/>
      <c r="PTV1039" s="18"/>
      <c r="PTW1039" s="19"/>
      <c r="PTX1039" s="18"/>
      <c r="PTY1039" s="19"/>
      <c r="PTZ1039" s="159"/>
      <c r="PUA1039" s="160"/>
      <c r="PUB1039" s="160"/>
      <c r="PUC1039" s="18"/>
      <c r="PUD1039" s="19"/>
      <c r="PUE1039" s="18"/>
      <c r="PUF1039" s="19"/>
      <c r="PUG1039" s="18"/>
      <c r="PUH1039" s="19"/>
      <c r="PUI1039" s="18"/>
      <c r="PUJ1039" s="19"/>
      <c r="PUK1039" s="18"/>
      <c r="PUL1039" s="19"/>
      <c r="PUM1039" s="18"/>
      <c r="PUN1039" s="19"/>
      <c r="PUO1039" s="18"/>
      <c r="PUP1039" s="19"/>
      <c r="PUQ1039" s="18"/>
      <c r="PUR1039" s="19"/>
      <c r="PUS1039" s="18"/>
      <c r="PUT1039" s="19"/>
      <c r="PUU1039" s="159"/>
      <c r="PUV1039" s="160"/>
      <c r="PUW1039" s="160"/>
      <c r="PUX1039" s="18"/>
      <c r="PUY1039" s="19"/>
      <c r="PUZ1039" s="18"/>
      <c r="PVA1039" s="19"/>
      <c r="PVB1039" s="18"/>
      <c r="PVC1039" s="19"/>
      <c r="PVD1039" s="18"/>
      <c r="PVE1039" s="19"/>
      <c r="PVF1039" s="18"/>
      <c r="PVG1039" s="19"/>
      <c r="PVH1039" s="18"/>
      <c r="PVI1039" s="19"/>
      <c r="PVJ1039" s="18"/>
      <c r="PVK1039" s="19"/>
      <c r="PVL1039" s="18"/>
      <c r="PVM1039" s="19"/>
      <c r="PVN1039" s="18"/>
      <c r="PVO1039" s="19"/>
      <c r="PVP1039" s="159"/>
      <c r="PVQ1039" s="160"/>
      <c r="PVR1039" s="160"/>
      <c r="PVS1039" s="18"/>
      <c r="PVT1039" s="19"/>
      <c r="PVU1039" s="18"/>
      <c r="PVV1039" s="19"/>
      <c r="PVW1039" s="18"/>
      <c r="PVX1039" s="19"/>
      <c r="PVY1039" s="18"/>
      <c r="PVZ1039" s="19"/>
      <c r="PWA1039" s="18"/>
      <c r="PWB1039" s="19"/>
      <c r="PWC1039" s="18"/>
      <c r="PWD1039" s="19"/>
      <c r="PWE1039" s="18"/>
      <c r="PWF1039" s="19"/>
      <c r="PWG1039" s="18"/>
      <c r="PWH1039" s="19"/>
      <c r="PWI1039" s="18"/>
      <c r="PWJ1039" s="19"/>
      <c r="PWK1039" s="159"/>
      <c r="PWL1039" s="160"/>
      <c r="PWM1039" s="160"/>
      <c r="PWN1039" s="18"/>
      <c r="PWO1039" s="19"/>
      <c r="PWP1039" s="18"/>
      <c r="PWQ1039" s="19"/>
      <c r="PWR1039" s="18"/>
      <c r="PWS1039" s="19"/>
      <c r="PWT1039" s="18"/>
      <c r="PWU1039" s="19"/>
      <c r="PWV1039" s="18"/>
      <c r="PWW1039" s="19"/>
      <c r="PWX1039" s="18"/>
      <c r="PWY1039" s="19"/>
      <c r="PWZ1039" s="18"/>
      <c r="PXA1039" s="19"/>
      <c r="PXB1039" s="18"/>
      <c r="PXC1039" s="19"/>
      <c r="PXD1039" s="18"/>
      <c r="PXE1039" s="19"/>
      <c r="PXF1039" s="159"/>
      <c r="PXG1039" s="160"/>
      <c r="PXH1039" s="160"/>
      <c r="PXI1039" s="18"/>
      <c r="PXJ1039" s="19"/>
      <c r="PXK1039" s="18"/>
      <c r="PXL1039" s="19"/>
      <c r="PXM1039" s="18"/>
      <c r="PXN1039" s="19"/>
      <c r="PXO1039" s="18"/>
      <c r="PXP1039" s="19"/>
      <c r="PXQ1039" s="18"/>
      <c r="PXR1039" s="19"/>
      <c r="PXS1039" s="18"/>
      <c r="PXT1039" s="19"/>
      <c r="PXU1039" s="18"/>
      <c r="PXV1039" s="19"/>
      <c r="PXW1039" s="18"/>
      <c r="PXX1039" s="19"/>
      <c r="PXY1039" s="18"/>
      <c r="PXZ1039" s="19"/>
      <c r="PYA1039" s="159"/>
      <c r="PYB1039" s="160"/>
      <c r="PYC1039" s="160"/>
      <c r="PYD1039" s="18"/>
      <c r="PYE1039" s="19"/>
      <c r="PYF1039" s="18"/>
      <c r="PYG1039" s="19"/>
      <c r="PYH1039" s="18"/>
      <c r="PYI1039" s="19"/>
      <c r="PYJ1039" s="18"/>
      <c r="PYK1039" s="19"/>
      <c r="PYL1039" s="18"/>
      <c r="PYM1039" s="19"/>
      <c r="PYN1039" s="18"/>
      <c r="PYO1039" s="19"/>
      <c r="PYP1039" s="18"/>
      <c r="PYQ1039" s="19"/>
      <c r="PYR1039" s="18"/>
      <c r="PYS1039" s="19"/>
      <c r="PYT1039" s="18"/>
      <c r="PYU1039" s="19"/>
      <c r="PYV1039" s="159"/>
      <c r="PYW1039" s="160"/>
      <c r="PYX1039" s="160"/>
      <c r="PYY1039" s="18"/>
      <c r="PYZ1039" s="19"/>
      <c r="PZA1039" s="18"/>
      <c r="PZB1039" s="19"/>
      <c r="PZC1039" s="18"/>
      <c r="PZD1039" s="19"/>
      <c r="PZE1039" s="18"/>
      <c r="PZF1039" s="19"/>
      <c r="PZG1039" s="18"/>
      <c r="PZH1039" s="19"/>
      <c r="PZI1039" s="18"/>
      <c r="PZJ1039" s="19"/>
      <c r="PZK1039" s="18"/>
      <c r="PZL1039" s="19"/>
      <c r="PZM1039" s="18"/>
      <c r="PZN1039" s="19"/>
      <c r="PZO1039" s="18"/>
      <c r="PZP1039" s="19"/>
      <c r="PZQ1039" s="159"/>
      <c r="PZR1039" s="160"/>
      <c r="PZS1039" s="160"/>
      <c r="PZT1039" s="18"/>
      <c r="PZU1039" s="19"/>
      <c r="PZV1039" s="18"/>
      <c r="PZW1039" s="19"/>
      <c r="PZX1039" s="18"/>
      <c r="PZY1039" s="19"/>
      <c r="PZZ1039" s="18"/>
      <c r="QAA1039" s="19"/>
      <c r="QAB1039" s="18"/>
      <c r="QAC1039" s="19"/>
      <c r="QAD1039" s="18"/>
      <c r="QAE1039" s="19"/>
      <c r="QAF1039" s="18"/>
      <c r="QAG1039" s="19"/>
      <c r="QAH1039" s="18"/>
      <c r="QAI1039" s="19"/>
      <c r="QAJ1039" s="18"/>
      <c r="QAK1039" s="19"/>
      <c r="QAL1039" s="159"/>
      <c r="QAM1039" s="160"/>
      <c r="QAN1039" s="160"/>
      <c r="QAO1039" s="18"/>
      <c r="QAP1039" s="19"/>
      <c r="QAQ1039" s="18"/>
      <c r="QAR1039" s="19"/>
      <c r="QAS1039" s="18"/>
      <c r="QAT1039" s="19"/>
      <c r="QAU1039" s="18"/>
      <c r="QAV1039" s="19"/>
      <c r="QAW1039" s="18"/>
      <c r="QAX1039" s="19"/>
      <c r="QAY1039" s="18"/>
      <c r="QAZ1039" s="19"/>
      <c r="QBA1039" s="18"/>
      <c r="QBB1039" s="19"/>
      <c r="QBC1039" s="18"/>
      <c r="QBD1039" s="19"/>
      <c r="QBE1039" s="18"/>
      <c r="QBF1039" s="19"/>
      <c r="QBG1039" s="159"/>
      <c r="QBH1039" s="160"/>
      <c r="QBI1039" s="160"/>
      <c r="QBJ1039" s="18"/>
      <c r="QBK1039" s="19"/>
      <c r="QBL1039" s="18"/>
      <c r="QBM1039" s="19"/>
      <c r="QBN1039" s="18"/>
      <c r="QBO1039" s="19"/>
      <c r="QBP1039" s="18"/>
      <c r="QBQ1039" s="19"/>
      <c r="QBR1039" s="18"/>
      <c r="QBS1039" s="19"/>
      <c r="QBT1039" s="18"/>
      <c r="QBU1039" s="19"/>
      <c r="QBV1039" s="18"/>
      <c r="QBW1039" s="19"/>
      <c r="QBX1039" s="18"/>
      <c r="QBY1039" s="19"/>
      <c r="QBZ1039" s="18"/>
      <c r="QCA1039" s="19"/>
      <c r="QCB1039" s="159"/>
      <c r="QCC1039" s="160"/>
      <c r="QCD1039" s="160"/>
      <c r="QCE1039" s="18"/>
      <c r="QCF1039" s="19"/>
      <c r="QCG1039" s="18"/>
      <c r="QCH1039" s="19"/>
      <c r="QCI1039" s="18"/>
      <c r="QCJ1039" s="19"/>
      <c r="QCK1039" s="18"/>
      <c r="QCL1039" s="19"/>
      <c r="QCM1039" s="18"/>
      <c r="QCN1039" s="19"/>
      <c r="QCO1039" s="18"/>
      <c r="QCP1039" s="19"/>
      <c r="QCQ1039" s="18"/>
      <c r="QCR1039" s="19"/>
      <c r="QCS1039" s="18"/>
      <c r="QCT1039" s="19"/>
      <c r="QCU1039" s="18"/>
      <c r="QCV1039" s="19"/>
      <c r="QCW1039" s="159"/>
      <c r="QCX1039" s="160"/>
      <c r="QCY1039" s="160"/>
      <c r="QCZ1039" s="18"/>
      <c r="QDA1039" s="19"/>
      <c r="QDB1039" s="18"/>
      <c r="QDC1039" s="19"/>
      <c r="QDD1039" s="18"/>
      <c r="QDE1039" s="19"/>
      <c r="QDF1039" s="18"/>
      <c r="QDG1039" s="19"/>
      <c r="QDH1039" s="18"/>
      <c r="QDI1039" s="19"/>
      <c r="QDJ1039" s="18"/>
      <c r="QDK1039" s="19"/>
      <c r="QDL1039" s="18"/>
      <c r="QDM1039" s="19"/>
      <c r="QDN1039" s="18"/>
      <c r="QDO1039" s="19"/>
      <c r="QDP1039" s="18"/>
      <c r="QDQ1039" s="19"/>
      <c r="QDR1039" s="159"/>
      <c r="QDS1039" s="160"/>
      <c r="QDT1039" s="160"/>
      <c r="QDU1039" s="18"/>
      <c r="QDV1039" s="19"/>
      <c r="QDW1039" s="18"/>
      <c r="QDX1039" s="19"/>
      <c r="QDY1039" s="18"/>
      <c r="QDZ1039" s="19"/>
      <c r="QEA1039" s="18"/>
      <c r="QEB1039" s="19"/>
      <c r="QEC1039" s="18"/>
      <c r="QED1039" s="19"/>
      <c r="QEE1039" s="18"/>
      <c r="QEF1039" s="19"/>
      <c r="QEG1039" s="18"/>
      <c r="QEH1039" s="19"/>
      <c r="QEI1039" s="18"/>
      <c r="QEJ1039" s="19"/>
      <c r="QEK1039" s="18"/>
      <c r="QEL1039" s="19"/>
      <c r="QEM1039" s="159"/>
      <c r="QEN1039" s="160"/>
      <c r="QEO1039" s="160"/>
      <c r="QEP1039" s="18"/>
      <c r="QEQ1039" s="19"/>
      <c r="QER1039" s="18"/>
      <c r="QES1039" s="19"/>
      <c r="QET1039" s="18"/>
      <c r="QEU1039" s="19"/>
      <c r="QEV1039" s="18"/>
      <c r="QEW1039" s="19"/>
      <c r="QEX1039" s="18"/>
      <c r="QEY1039" s="19"/>
      <c r="QEZ1039" s="18"/>
      <c r="QFA1039" s="19"/>
      <c r="QFB1039" s="18"/>
      <c r="QFC1039" s="19"/>
      <c r="QFD1039" s="18"/>
      <c r="QFE1039" s="19"/>
      <c r="QFF1039" s="18"/>
      <c r="QFG1039" s="19"/>
      <c r="QFH1039" s="159"/>
      <c r="QFI1039" s="160"/>
      <c r="QFJ1039" s="160"/>
      <c r="QFK1039" s="18"/>
      <c r="QFL1039" s="19"/>
      <c r="QFM1039" s="18"/>
      <c r="QFN1039" s="19"/>
      <c r="QFO1039" s="18"/>
      <c r="QFP1039" s="19"/>
      <c r="QFQ1039" s="18"/>
      <c r="QFR1039" s="19"/>
      <c r="QFS1039" s="18"/>
      <c r="QFT1039" s="19"/>
      <c r="QFU1039" s="18"/>
      <c r="QFV1039" s="19"/>
      <c r="QFW1039" s="18"/>
      <c r="QFX1039" s="19"/>
      <c r="QFY1039" s="18"/>
      <c r="QFZ1039" s="19"/>
      <c r="QGA1039" s="18"/>
      <c r="QGB1039" s="19"/>
      <c r="QGC1039" s="159"/>
      <c r="QGD1039" s="160"/>
      <c r="QGE1039" s="160"/>
      <c r="QGF1039" s="18"/>
      <c r="QGG1039" s="19"/>
      <c r="QGH1039" s="18"/>
      <c r="QGI1039" s="19"/>
      <c r="QGJ1039" s="18"/>
      <c r="QGK1039" s="19"/>
      <c r="QGL1039" s="18"/>
      <c r="QGM1039" s="19"/>
      <c r="QGN1039" s="18"/>
      <c r="QGO1039" s="19"/>
      <c r="QGP1039" s="18"/>
      <c r="QGQ1039" s="19"/>
      <c r="QGR1039" s="18"/>
      <c r="QGS1039" s="19"/>
      <c r="QGT1039" s="18"/>
      <c r="QGU1039" s="19"/>
      <c r="QGV1039" s="18"/>
      <c r="QGW1039" s="19"/>
      <c r="QGX1039" s="159"/>
      <c r="QGY1039" s="160"/>
      <c r="QGZ1039" s="160"/>
      <c r="QHA1039" s="18"/>
      <c r="QHB1039" s="19"/>
      <c r="QHC1039" s="18"/>
      <c r="QHD1039" s="19"/>
      <c r="QHE1039" s="18"/>
      <c r="QHF1039" s="19"/>
      <c r="QHG1039" s="18"/>
      <c r="QHH1039" s="19"/>
      <c r="QHI1039" s="18"/>
      <c r="QHJ1039" s="19"/>
      <c r="QHK1039" s="18"/>
      <c r="QHL1039" s="19"/>
      <c r="QHM1039" s="18"/>
      <c r="QHN1039" s="19"/>
      <c r="QHO1039" s="18"/>
      <c r="QHP1039" s="19"/>
      <c r="QHQ1039" s="18"/>
      <c r="QHR1039" s="19"/>
      <c r="QHS1039" s="159"/>
      <c r="QHT1039" s="160"/>
      <c r="QHU1039" s="160"/>
      <c r="QHV1039" s="18"/>
      <c r="QHW1039" s="19"/>
      <c r="QHX1039" s="18"/>
      <c r="QHY1039" s="19"/>
      <c r="QHZ1039" s="18"/>
      <c r="QIA1039" s="19"/>
      <c r="QIB1039" s="18"/>
      <c r="QIC1039" s="19"/>
      <c r="QID1039" s="18"/>
      <c r="QIE1039" s="19"/>
      <c r="QIF1039" s="18"/>
      <c r="QIG1039" s="19"/>
      <c r="QIH1039" s="18"/>
      <c r="QII1039" s="19"/>
      <c r="QIJ1039" s="18"/>
      <c r="QIK1039" s="19"/>
      <c r="QIL1039" s="18"/>
      <c r="QIM1039" s="19"/>
      <c r="QIN1039" s="159"/>
      <c r="QIO1039" s="160"/>
      <c r="QIP1039" s="160"/>
      <c r="QIQ1039" s="18"/>
      <c r="QIR1039" s="19"/>
      <c r="QIS1039" s="18"/>
      <c r="QIT1039" s="19"/>
      <c r="QIU1039" s="18"/>
      <c r="QIV1039" s="19"/>
      <c r="QIW1039" s="18"/>
      <c r="QIX1039" s="19"/>
      <c r="QIY1039" s="18"/>
      <c r="QIZ1039" s="19"/>
      <c r="QJA1039" s="18"/>
      <c r="QJB1039" s="19"/>
      <c r="QJC1039" s="18"/>
      <c r="QJD1039" s="19"/>
      <c r="QJE1039" s="18"/>
      <c r="QJF1039" s="19"/>
      <c r="QJG1039" s="18"/>
      <c r="QJH1039" s="19"/>
      <c r="QJI1039" s="159"/>
      <c r="QJJ1039" s="160"/>
      <c r="QJK1039" s="160"/>
      <c r="QJL1039" s="18"/>
      <c r="QJM1039" s="19"/>
      <c r="QJN1039" s="18"/>
      <c r="QJO1039" s="19"/>
      <c r="QJP1039" s="18"/>
      <c r="QJQ1039" s="19"/>
      <c r="QJR1039" s="18"/>
      <c r="QJS1039" s="19"/>
      <c r="QJT1039" s="18"/>
      <c r="QJU1039" s="19"/>
      <c r="QJV1039" s="18"/>
      <c r="QJW1039" s="19"/>
      <c r="QJX1039" s="18"/>
      <c r="QJY1039" s="19"/>
      <c r="QJZ1039" s="18"/>
      <c r="QKA1039" s="19"/>
      <c r="QKB1039" s="18"/>
      <c r="QKC1039" s="19"/>
      <c r="QKD1039" s="159"/>
      <c r="QKE1039" s="160"/>
      <c r="QKF1039" s="160"/>
      <c r="QKG1039" s="18"/>
      <c r="QKH1039" s="19"/>
      <c r="QKI1039" s="18"/>
      <c r="QKJ1039" s="19"/>
      <c r="QKK1039" s="18"/>
      <c r="QKL1039" s="19"/>
      <c r="QKM1039" s="18"/>
      <c r="QKN1039" s="19"/>
      <c r="QKO1039" s="18"/>
      <c r="QKP1039" s="19"/>
      <c r="QKQ1039" s="18"/>
      <c r="QKR1039" s="19"/>
      <c r="QKS1039" s="18"/>
      <c r="QKT1039" s="19"/>
      <c r="QKU1039" s="18"/>
      <c r="QKV1039" s="19"/>
      <c r="QKW1039" s="18"/>
      <c r="QKX1039" s="19"/>
      <c r="QKY1039" s="159"/>
      <c r="QKZ1039" s="160"/>
      <c r="QLA1039" s="160"/>
      <c r="QLB1039" s="18"/>
      <c r="QLC1039" s="19"/>
      <c r="QLD1039" s="18"/>
      <c r="QLE1039" s="19"/>
      <c r="QLF1039" s="18"/>
      <c r="QLG1039" s="19"/>
      <c r="QLH1039" s="18"/>
      <c r="QLI1039" s="19"/>
      <c r="QLJ1039" s="18"/>
      <c r="QLK1039" s="19"/>
      <c r="QLL1039" s="18"/>
      <c r="QLM1039" s="19"/>
      <c r="QLN1039" s="18"/>
      <c r="QLO1039" s="19"/>
      <c r="QLP1039" s="18"/>
      <c r="QLQ1039" s="19"/>
      <c r="QLR1039" s="18"/>
      <c r="QLS1039" s="19"/>
      <c r="QLT1039" s="159"/>
      <c r="QLU1039" s="160"/>
      <c r="QLV1039" s="160"/>
      <c r="QLW1039" s="18"/>
      <c r="QLX1039" s="19"/>
      <c r="QLY1039" s="18"/>
      <c r="QLZ1039" s="19"/>
      <c r="QMA1039" s="18"/>
      <c r="QMB1039" s="19"/>
      <c r="QMC1039" s="18"/>
      <c r="QMD1039" s="19"/>
      <c r="QME1039" s="18"/>
      <c r="QMF1039" s="19"/>
      <c r="QMG1039" s="18"/>
      <c r="QMH1039" s="19"/>
      <c r="QMI1039" s="18"/>
      <c r="QMJ1039" s="19"/>
      <c r="QMK1039" s="18"/>
      <c r="QML1039" s="19"/>
      <c r="QMM1039" s="18"/>
      <c r="QMN1039" s="19"/>
      <c r="QMO1039" s="159"/>
      <c r="QMP1039" s="160"/>
      <c r="QMQ1039" s="160"/>
      <c r="QMR1039" s="18"/>
      <c r="QMS1039" s="19"/>
      <c r="QMT1039" s="18"/>
      <c r="QMU1039" s="19"/>
      <c r="QMV1039" s="18"/>
      <c r="QMW1039" s="19"/>
      <c r="QMX1039" s="18"/>
      <c r="QMY1039" s="19"/>
      <c r="QMZ1039" s="18"/>
      <c r="QNA1039" s="19"/>
      <c r="QNB1039" s="18"/>
      <c r="QNC1039" s="19"/>
      <c r="QND1039" s="18"/>
      <c r="QNE1039" s="19"/>
      <c r="QNF1039" s="18"/>
      <c r="QNG1039" s="19"/>
      <c r="QNH1039" s="18"/>
      <c r="QNI1039" s="19"/>
      <c r="QNJ1039" s="159"/>
      <c r="QNK1039" s="160"/>
      <c r="QNL1039" s="160"/>
      <c r="QNM1039" s="18"/>
      <c r="QNN1039" s="19"/>
      <c r="QNO1039" s="18"/>
      <c r="QNP1039" s="19"/>
      <c r="QNQ1039" s="18"/>
      <c r="QNR1039" s="19"/>
      <c r="QNS1039" s="18"/>
      <c r="QNT1039" s="19"/>
      <c r="QNU1039" s="18"/>
      <c r="QNV1039" s="19"/>
      <c r="QNW1039" s="18"/>
      <c r="QNX1039" s="19"/>
      <c r="QNY1039" s="18"/>
      <c r="QNZ1039" s="19"/>
      <c r="QOA1039" s="18"/>
      <c r="QOB1039" s="19"/>
      <c r="QOC1039" s="18"/>
      <c r="QOD1039" s="19"/>
      <c r="QOE1039" s="159"/>
      <c r="QOF1039" s="160"/>
      <c r="QOG1039" s="160"/>
      <c r="QOH1039" s="18"/>
      <c r="QOI1039" s="19"/>
      <c r="QOJ1039" s="18"/>
      <c r="QOK1039" s="19"/>
      <c r="QOL1039" s="18"/>
      <c r="QOM1039" s="19"/>
      <c r="QON1039" s="18"/>
      <c r="QOO1039" s="19"/>
      <c r="QOP1039" s="18"/>
      <c r="QOQ1039" s="19"/>
      <c r="QOR1039" s="18"/>
      <c r="QOS1039" s="19"/>
      <c r="QOT1039" s="18"/>
      <c r="QOU1039" s="19"/>
      <c r="QOV1039" s="18"/>
      <c r="QOW1039" s="19"/>
      <c r="QOX1039" s="18"/>
      <c r="QOY1039" s="19"/>
      <c r="QOZ1039" s="159"/>
      <c r="QPA1039" s="160"/>
      <c r="QPB1039" s="160"/>
      <c r="QPC1039" s="18"/>
      <c r="QPD1039" s="19"/>
      <c r="QPE1039" s="18"/>
      <c r="QPF1039" s="19"/>
      <c r="QPG1039" s="18"/>
      <c r="QPH1039" s="19"/>
      <c r="QPI1039" s="18"/>
      <c r="QPJ1039" s="19"/>
      <c r="QPK1039" s="18"/>
      <c r="QPL1039" s="19"/>
      <c r="QPM1039" s="18"/>
      <c r="QPN1039" s="19"/>
      <c r="QPO1039" s="18"/>
      <c r="QPP1039" s="19"/>
      <c r="QPQ1039" s="18"/>
      <c r="QPR1039" s="19"/>
      <c r="QPS1039" s="18"/>
      <c r="QPT1039" s="19"/>
      <c r="QPU1039" s="159"/>
      <c r="QPV1039" s="160"/>
      <c r="QPW1039" s="160"/>
      <c r="QPX1039" s="18"/>
      <c r="QPY1039" s="19"/>
      <c r="QPZ1039" s="18"/>
      <c r="QQA1039" s="19"/>
      <c r="QQB1039" s="18"/>
      <c r="QQC1039" s="19"/>
      <c r="QQD1039" s="18"/>
      <c r="QQE1039" s="19"/>
      <c r="QQF1039" s="18"/>
      <c r="QQG1039" s="19"/>
      <c r="QQH1039" s="18"/>
      <c r="QQI1039" s="19"/>
      <c r="QQJ1039" s="18"/>
      <c r="QQK1039" s="19"/>
      <c r="QQL1039" s="18"/>
      <c r="QQM1039" s="19"/>
      <c r="QQN1039" s="18"/>
      <c r="QQO1039" s="19"/>
      <c r="QQP1039" s="159"/>
      <c r="QQQ1039" s="160"/>
      <c r="QQR1039" s="160"/>
      <c r="QQS1039" s="18"/>
      <c r="QQT1039" s="19"/>
      <c r="QQU1039" s="18"/>
      <c r="QQV1039" s="19"/>
      <c r="QQW1039" s="18"/>
      <c r="QQX1039" s="19"/>
      <c r="QQY1039" s="18"/>
      <c r="QQZ1039" s="19"/>
      <c r="QRA1039" s="18"/>
      <c r="QRB1039" s="19"/>
      <c r="QRC1039" s="18"/>
      <c r="QRD1039" s="19"/>
      <c r="QRE1039" s="18"/>
      <c r="QRF1039" s="19"/>
      <c r="QRG1039" s="18"/>
      <c r="QRH1039" s="19"/>
      <c r="QRI1039" s="18"/>
      <c r="QRJ1039" s="19"/>
      <c r="QRK1039" s="159"/>
      <c r="QRL1039" s="160"/>
      <c r="QRM1039" s="160"/>
      <c r="QRN1039" s="18"/>
      <c r="QRO1039" s="19"/>
      <c r="QRP1039" s="18"/>
      <c r="QRQ1039" s="19"/>
      <c r="QRR1039" s="18"/>
      <c r="QRS1039" s="19"/>
      <c r="QRT1039" s="18"/>
      <c r="QRU1039" s="19"/>
      <c r="QRV1039" s="18"/>
      <c r="QRW1039" s="19"/>
      <c r="QRX1039" s="18"/>
      <c r="QRY1039" s="19"/>
      <c r="QRZ1039" s="18"/>
      <c r="QSA1039" s="19"/>
      <c r="QSB1039" s="18"/>
      <c r="QSC1039" s="19"/>
      <c r="QSD1039" s="18"/>
      <c r="QSE1039" s="19"/>
      <c r="QSF1039" s="159"/>
      <c r="QSG1039" s="160"/>
      <c r="QSH1039" s="160"/>
      <c r="QSI1039" s="18"/>
      <c r="QSJ1039" s="19"/>
      <c r="QSK1039" s="18"/>
      <c r="QSL1039" s="19"/>
      <c r="QSM1039" s="18"/>
      <c r="QSN1039" s="19"/>
      <c r="QSO1039" s="18"/>
      <c r="QSP1039" s="19"/>
      <c r="QSQ1039" s="18"/>
      <c r="QSR1039" s="19"/>
      <c r="QSS1039" s="18"/>
      <c r="QST1039" s="19"/>
      <c r="QSU1039" s="18"/>
      <c r="QSV1039" s="19"/>
      <c r="QSW1039" s="18"/>
      <c r="QSX1039" s="19"/>
      <c r="QSY1039" s="18"/>
      <c r="QSZ1039" s="19"/>
      <c r="QTA1039" s="159"/>
      <c r="QTB1039" s="160"/>
      <c r="QTC1039" s="160"/>
      <c r="QTD1039" s="18"/>
      <c r="QTE1039" s="19"/>
      <c r="QTF1039" s="18"/>
      <c r="QTG1039" s="19"/>
      <c r="QTH1039" s="18"/>
      <c r="QTI1039" s="19"/>
      <c r="QTJ1039" s="18"/>
      <c r="QTK1039" s="19"/>
      <c r="QTL1039" s="18"/>
      <c r="QTM1039" s="19"/>
      <c r="QTN1039" s="18"/>
      <c r="QTO1039" s="19"/>
      <c r="QTP1039" s="18"/>
      <c r="QTQ1039" s="19"/>
      <c r="QTR1039" s="18"/>
      <c r="QTS1039" s="19"/>
      <c r="QTT1039" s="18"/>
      <c r="QTU1039" s="19"/>
      <c r="QTV1039" s="159"/>
      <c r="QTW1039" s="160"/>
      <c r="QTX1039" s="160"/>
      <c r="QTY1039" s="18"/>
      <c r="QTZ1039" s="19"/>
      <c r="QUA1039" s="18"/>
      <c r="QUB1039" s="19"/>
      <c r="QUC1039" s="18"/>
      <c r="QUD1039" s="19"/>
      <c r="QUE1039" s="18"/>
      <c r="QUF1039" s="19"/>
      <c r="QUG1039" s="18"/>
      <c r="QUH1039" s="19"/>
      <c r="QUI1039" s="18"/>
      <c r="QUJ1039" s="19"/>
      <c r="QUK1039" s="18"/>
      <c r="QUL1039" s="19"/>
      <c r="QUM1039" s="18"/>
      <c r="QUN1039" s="19"/>
      <c r="QUO1039" s="18"/>
      <c r="QUP1039" s="19"/>
      <c r="QUQ1039" s="159"/>
      <c r="QUR1039" s="160"/>
      <c r="QUS1039" s="160"/>
      <c r="QUT1039" s="18"/>
      <c r="QUU1039" s="19"/>
      <c r="QUV1039" s="18"/>
      <c r="QUW1039" s="19"/>
      <c r="QUX1039" s="18"/>
      <c r="QUY1039" s="19"/>
      <c r="QUZ1039" s="18"/>
      <c r="QVA1039" s="19"/>
      <c r="QVB1039" s="18"/>
      <c r="QVC1039" s="19"/>
      <c r="QVD1039" s="18"/>
      <c r="QVE1039" s="19"/>
      <c r="QVF1039" s="18"/>
      <c r="QVG1039" s="19"/>
      <c r="QVH1039" s="18"/>
      <c r="QVI1039" s="19"/>
      <c r="QVJ1039" s="18"/>
      <c r="QVK1039" s="19"/>
      <c r="QVL1039" s="159"/>
      <c r="QVM1039" s="160"/>
      <c r="QVN1039" s="160"/>
      <c r="QVO1039" s="18"/>
      <c r="QVP1039" s="19"/>
      <c r="QVQ1039" s="18"/>
      <c r="QVR1039" s="19"/>
      <c r="QVS1039" s="18"/>
      <c r="QVT1039" s="19"/>
      <c r="QVU1039" s="18"/>
      <c r="QVV1039" s="19"/>
      <c r="QVW1039" s="18"/>
      <c r="QVX1039" s="19"/>
      <c r="QVY1039" s="18"/>
      <c r="QVZ1039" s="19"/>
      <c r="QWA1039" s="18"/>
      <c r="QWB1039" s="19"/>
      <c r="QWC1039" s="18"/>
      <c r="QWD1039" s="19"/>
      <c r="QWE1039" s="18"/>
      <c r="QWF1039" s="19"/>
      <c r="QWG1039" s="159"/>
      <c r="QWH1039" s="160"/>
      <c r="QWI1039" s="160"/>
      <c r="QWJ1039" s="18"/>
      <c r="QWK1039" s="19"/>
      <c r="QWL1039" s="18"/>
      <c r="QWM1039" s="19"/>
      <c r="QWN1039" s="18"/>
      <c r="QWO1039" s="19"/>
      <c r="QWP1039" s="18"/>
      <c r="QWQ1039" s="19"/>
      <c r="QWR1039" s="18"/>
      <c r="QWS1039" s="19"/>
      <c r="QWT1039" s="18"/>
      <c r="QWU1039" s="19"/>
      <c r="QWV1039" s="18"/>
      <c r="QWW1039" s="19"/>
      <c r="QWX1039" s="18"/>
      <c r="QWY1039" s="19"/>
      <c r="QWZ1039" s="18"/>
      <c r="QXA1039" s="19"/>
      <c r="QXB1039" s="159"/>
      <c r="QXC1039" s="160"/>
      <c r="QXD1039" s="160"/>
      <c r="QXE1039" s="18"/>
      <c r="QXF1039" s="19"/>
      <c r="QXG1039" s="18"/>
      <c r="QXH1039" s="19"/>
      <c r="QXI1039" s="18"/>
      <c r="QXJ1039" s="19"/>
      <c r="QXK1039" s="18"/>
      <c r="QXL1039" s="19"/>
      <c r="QXM1039" s="18"/>
      <c r="QXN1039" s="19"/>
      <c r="QXO1039" s="18"/>
      <c r="QXP1039" s="19"/>
      <c r="QXQ1039" s="18"/>
      <c r="QXR1039" s="19"/>
      <c r="QXS1039" s="18"/>
      <c r="QXT1039" s="19"/>
      <c r="QXU1039" s="18"/>
      <c r="QXV1039" s="19"/>
      <c r="QXW1039" s="159"/>
      <c r="QXX1039" s="160"/>
      <c r="QXY1039" s="160"/>
      <c r="QXZ1039" s="18"/>
      <c r="QYA1039" s="19"/>
      <c r="QYB1039" s="18"/>
      <c r="QYC1039" s="19"/>
      <c r="QYD1039" s="18"/>
      <c r="QYE1039" s="19"/>
      <c r="QYF1039" s="18"/>
      <c r="QYG1039" s="19"/>
      <c r="QYH1039" s="18"/>
      <c r="QYI1039" s="19"/>
      <c r="QYJ1039" s="18"/>
      <c r="QYK1039" s="19"/>
      <c r="QYL1039" s="18"/>
      <c r="QYM1039" s="19"/>
      <c r="QYN1039" s="18"/>
      <c r="QYO1039" s="19"/>
      <c r="QYP1039" s="18"/>
      <c r="QYQ1039" s="19"/>
      <c r="QYR1039" s="159"/>
      <c r="QYS1039" s="160"/>
      <c r="QYT1039" s="160"/>
      <c r="QYU1039" s="18"/>
      <c r="QYV1039" s="19"/>
      <c r="QYW1039" s="18"/>
      <c r="QYX1039" s="19"/>
      <c r="QYY1039" s="18"/>
      <c r="QYZ1039" s="19"/>
      <c r="QZA1039" s="18"/>
      <c r="QZB1039" s="19"/>
      <c r="QZC1039" s="18"/>
      <c r="QZD1039" s="19"/>
      <c r="QZE1039" s="18"/>
      <c r="QZF1039" s="19"/>
      <c r="QZG1039" s="18"/>
      <c r="QZH1039" s="19"/>
      <c r="QZI1039" s="18"/>
      <c r="QZJ1039" s="19"/>
      <c r="QZK1039" s="18"/>
      <c r="QZL1039" s="19"/>
      <c r="QZM1039" s="159"/>
      <c r="QZN1039" s="160"/>
      <c r="QZO1039" s="160"/>
      <c r="QZP1039" s="18"/>
      <c r="QZQ1039" s="19"/>
      <c r="QZR1039" s="18"/>
      <c r="QZS1039" s="19"/>
      <c r="QZT1039" s="18"/>
      <c r="QZU1039" s="19"/>
      <c r="QZV1039" s="18"/>
      <c r="QZW1039" s="19"/>
      <c r="QZX1039" s="18"/>
      <c r="QZY1039" s="19"/>
      <c r="QZZ1039" s="18"/>
      <c r="RAA1039" s="19"/>
      <c r="RAB1039" s="18"/>
      <c r="RAC1039" s="19"/>
      <c r="RAD1039" s="18"/>
      <c r="RAE1039" s="19"/>
      <c r="RAF1039" s="18"/>
      <c r="RAG1039" s="19"/>
      <c r="RAH1039" s="159"/>
      <c r="RAI1039" s="160"/>
      <c r="RAJ1039" s="160"/>
      <c r="RAK1039" s="18"/>
      <c r="RAL1039" s="19"/>
      <c r="RAM1039" s="18"/>
      <c r="RAN1039" s="19"/>
      <c r="RAO1039" s="18"/>
      <c r="RAP1039" s="19"/>
      <c r="RAQ1039" s="18"/>
      <c r="RAR1039" s="19"/>
      <c r="RAS1039" s="18"/>
      <c r="RAT1039" s="19"/>
      <c r="RAU1039" s="18"/>
      <c r="RAV1039" s="19"/>
      <c r="RAW1039" s="18"/>
      <c r="RAX1039" s="19"/>
      <c r="RAY1039" s="18"/>
      <c r="RAZ1039" s="19"/>
      <c r="RBA1039" s="18"/>
      <c r="RBB1039" s="19"/>
      <c r="RBC1039" s="159"/>
      <c r="RBD1039" s="160"/>
      <c r="RBE1039" s="160"/>
      <c r="RBF1039" s="18"/>
      <c r="RBG1039" s="19"/>
      <c r="RBH1039" s="18"/>
      <c r="RBI1039" s="19"/>
      <c r="RBJ1039" s="18"/>
      <c r="RBK1039" s="19"/>
      <c r="RBL1039" s="18"/>
      <c r="RBM1039" s="19"/>
      <c r="RBN1039" s="18"/>
      <c r="RBO1039" s="19"/>
      <c r="RBP1039" s="18"/>
      <c r="RBQ1039" s="19"/>
      <c r="RBR1039" s="18"/>
      <c r="RBS1039" s="19"/>
      <c r="RBT1039" s="18"/>
      <c r="RBU1039" s="19"/>
      <c r="RBV1039" s="18"/>
      <c r="RBW1039" s="19"/>
      <c r="RBX1039" s="159"/>
      <c r="RBY1039" s="160"/>
      <c r="RBZ1039" s="160"/>
      <c r="RCA1039" s="18"/>
      <c r="RCB1039" s="19"/>
      <c r="RCC1039" s="18"/>
      <c r="RCD1039" s="19"/>
      <c r="RCE1039" s="18"/>
      <c r="RCF1039" s="19"/>
      <c r="RCG1039" s="18"/>
      <c r="RCH1039" s="19"/>
      <c r="RCI1039" s="18"/>
      <c r="RCJ1039" s="19"/>
      <c r="RCK1039" s="18"/>
      <c r="RCL1039" s="19"/>
      <c r="RCM1039" s="18"/>
      <c r="RCN1039" s="19"/>
      <c r="RCO1039" s="18"/>
      <c r="RCP1039" s="19"/>
      <c r="RCQ1039" s="18"/>
      <c r="RCR1039" s="19"/>
      <c r="RCS1039" s="159"/>
      <c r="RCT1039" s="160"/>
      <c r="RCU1039" s="160"/>
      <c r="RCV1039" s="18"/>
      <c r="RCW1039" s="19"/>
      <c r="RCX1039" s="18"/>
      <c r="RCY1039" s="19"/>
      <c r="RCZ1039" s="18"/>
      <c r="RDA1039" s="19"/>
      <c r="RDB1039" s="18"/>
      <c r="RDC1039" s="19"/>
      <c r="RDD1039" s="18"/>
      <c r="RDE1039" s="19"/>
      <c r="RDF1039" s="18"/>
      <c r="RDG1039" s="19"/>
      <c r="RDH1039" s="18"/>
      <c r="RDI1039" s="19"/>
      <c r="RDJ1039" s="18"/>
      <c r="RDK1039" s="19"/>
      <c r="RDL1039" s="18"/>
      <c r="RDM1039" s="19"/>
      <c r="RDN1039" s="159"/>
      <c r="RDO1039" s="160"/>
      <c r="RDP1039" s="160"/>
      <c r="RDQ1039" s="18"/>
      <c r="RDR1039" s="19"/>
      <c r="RDS1039" s="18"/>
      <c r="RDT1039" s="19"/>
      <c r="RDU1039" s="18"/>
      <c r="RDV1039" s="19"/>
      <c r="RDW1039" s="18"/>
      <c r="RDX1039" s="19"/>
      <c r="RDY1039" s="18"/>
      <c r="RDZ1039" s="19"/>
      <c r="REA1039" s="18"/>
      <c r="REB1039" s="19"/>
      <c r="REC1039" s="18"/>
      <c r="RED1039" s="19"/>
      <c r="REE1039" s="18"/>
      <c r="REF1039" s="19"/>
      <c r="REG1039" s="18"/>
      <c r="REH1039" s="19"/>
      <c r="REI1039" s="159"/>
      <c r="REJ1039" s="160"/>
      <c r="REK1039" s="160"/>
      <c r="REL1039" s="18"/>
      <c r="REM1039" s="19"/>
      <c r="REN1039" s="18"/>
      <c r="REO1039" s="19"/>
      <c r="REP1039" s="18"/>
      <c r="REQ1039" s="19"/>
      <c r="RER1039" s="18"/>
      <c r="RES1039" s="19"/>
      <c r="RET1039" s="18"/>
      <c r="REU1039" s="19"/>
      <c r="REV1039" s="18"/>
      <c r="REW1039" s="19"/>
      <c r="REX1039" s="18"/>
      <c r="REY1039" s="19"/>
      <c r="REZ1039" s="18"/>
      <c r="RFA1039" s="19"/>
      <c r="RFB1039" s="18"/>
      <c r="RFC1039" s="19"/>
      <c r="RFD1039" s="159"/>
      <c r="RFE1039" s="160"/>
      <c r="RFF1039" s="160"/>
      <c r="RFG1039" s="18"/>
      <c r="RFH1039" s="19"/>
      <c r="RFI1039" s="18"/>
      <c r="RFJ1039" s="19"/>
      <c r="RFK1039" s="18"/>
      <c r="RFL1039" s="19"/>
      <c r="RFM1039" s="18"/>
      <c r="RFN1039" s="19"/>
      <c r="RFO1039" s="18"/>
      <c r="RFP1039" s="19"/>
      <c r="RFQ1039" s="18"/>
      <c r="RFR1039" s="19"/>
      <c r="RFS1039" s="18"/>
      <c r="RFT1039" s="19"/>
      <c r="RFU1039" s="18"/>
      <c r="RFV1039" s="19"/>
      <c r="RFW1039" s="18"/>
      <c r="RFX1039" s="19"/>
      <c r="RFY1039" s="159"/>
      <c r="RFZ1039" s="160"/>
      <c r="RGA1039" s="160"/>
      <c r="RGB1039" s="18"/>
      <c r="RGC1039" s="19"/>
      <c r="RGD1039" s="18"/>
      <c r="RGE1039" s="19"/>
      <c r="RGF1039" s="18"/>
      <c r="RGG1039" s="19"/>
      <c r="RGH1039" s="18"/>
      <c r="RGI1039" s="19"/>
      <c r="RGJ1039" s="18"/>
      <c r="RGK1039" s="19"/>
      <c r="RGL1039" s="18"/>
      <c r="RGM1039" s="19"/>
      <c r="RGN1039" s="18"/>
      <c r="RGO1039" s="19"/>
      <c r="RGP1039" s="18"/>
      <c r="RGQ1039" s="19"/>
      <c r="RGR1039" s="18"/>
      <c r="RGS1039" s="19"/>
      <c r="RGT1039" s="159"/>
      <c r="RGU1039" s="160"/>
      <c r="RGV1039" s="160"/>
      <c r="RGW1039" s="18"/>
      <c r="RGX1039" s="19"/>
      <c r="RGY1039" s="18"/>
      <c r="RGZ1039" s="19"/>
      <c r="RHA1039" s="18"/>
      <c r="RHB1039" s="19"/>
      <c r="RHC1039" s="18"/>
      <c r="RHD1039" s="19"/>
      <c r="RHE1039" s="18"/>
      <c r="RHF1039" s="19"/>
      <c r="RHG1039" s="18"/>
      <c r="RHH1039" s="19"/>
      <c r="RHI1039" s="18"/>
      <c r="RHJ1039" s="19"/>
      <c r="RHK1039" s="18"/>
      <c r="RHL1039" s="19"/>
      <c r="RHM1039" s="18"/>
      <c r="RHN1039" s="19"/>
      <c r="RHO1039" s="159"/>
      <c r="RHP1039" s="160"/>
      <c r="RHQ1039" s="160"/>
      <c r="RHR1039" s="18"/>
      <c r="RHS1039" s="19"/>
      <c r="RHT1039" s="18"/>
      <c r="RHU1039" s="19"/>
      <c r="RHV1039" s="18"/>
      <c r="RHW1039" s="19"/>
      <c r="RHX1039" s="18"/>
      <c r="RHY1039" s="19"/>
      <c r="RHZ1039" s="18"/>
      <c r="RIA1039" s="19"/>
      <c r="RIB1039" s="18"/>
      <c r="RIC1039" s="19"/>
      <c r="RID1039" s="18"/>
      <c r="RIE1039" s="19"/>
      <c r="RIF1039" s="18"/>
      <c r="RIG1039" s="19"/>
      <c r="RIH1039" s="18"/>
      <c r="RII1039" s="19"/>
      <c r="RIJ1039" s="159"/>
      <c r="RIK1039" s="160"/>
      <c r="RIL1039" s="160"/>
      <c r="RIM1039" s="18"/>
      <c r="RIN1039" s="19"/>
      <c r="RIO1039" s="18"/>
      <c r="RIP1039" s="19"/>
      <c r="RIQ1039" s="18"/>
      <c r="RIR1039" s="19"/>
      <c r="RIS1039" s="18"/>
      <c r="RIT1039" s="19"/>
      <c r="RIU1039" s="18"/>
      <c r="RIV1039" s="19"/>
      <c r="RIW1039" s="18"/>
      <c r="RIX1039" s="19"/>
      <c r="RIY1039" s="18"/>
      <c r="RIZ1039" s="19"/>
      <c r="RJA1039" s="18"/>
      <c r="RJB1039" s="19"/>
      <c r="RJC1039" s="18"/>
      <c r="RJD1039" s="19"/>
      <c r="RJE1039" s="159"/>
      <c r="RJF1039" s="160"/>
      <c r="RJG1039" s="160"/>
      <c r="RJH1039" s="18"/>
      <c r="RJI1039" s="19"/>
      <c r="RJJ1039" s="18"/>
      <c r="RJK1039" s="19"/>
      <c r="RJL1039" s="18"/>
      <c r="RJM1039" s="19"/>
      <c r="RJN1039" s="18"/>
      <c r="RJO1039" s="19"/>
      <c r="RJP1039" s="18"/>
      <c r="RJQ1039" s="19"/>
      <c r="RJR1039" s="18"/>
      <c r="RJS1039" s="19"/>
      <c r="RJT1039" s="18"/>
      <c r="RJU1039" s="19"/>
      <c r="RJV1039" s="18"/>
      <c r="RJW1039" s="19"/>
      <c r="RJX1039" s="18"/>
      <c r="RJY1039" s="19"/>
      <c r="RJZ1039" s="159"/>
      <c r="RKA1039" s="160"/>
      <c r="RKB1039" s="160"/>
      <c r="RKC1039" s="18"/>
      <c r="RKD1039" s="19"/>
      <c r="RKE1039" s="18"/>
      <c r="RKF1039" s="19"/>
      <c r="RKG1039" s="18"/>
      <c r="RKH1039" s="19"/>
      <c r="RKI1039" s="18"/>
      <c r="RKJ1039" s="19"/>
      <c r="RKK1039" s="18"/>
      <c r="RKL1039" s="19"/>
      <c r="RKM1039" s="18"/>
      <c r="RKN1039" s="19"/>
      <c r="RKO1039" s="18"/>
      <c r="RKP1039" s="19"/>
      <c r="RKQ1039" s="18"/>
      <c r="RKR1039" s="19"/>
      <c r="RKS1039" s="18"/>
      <c r="RKT1039" s="19"/>
      <c r="RKU1039" s="159"/>
      <c r="RKV1039" s="160"/>
      <c r="RKW1039" s="160"/>
      <c r="RKX1039" s="18"/>
      <c r="RKY1039" s="19"/>
      <c r="RKZ1039" s="18"/>
      <c r="RLA1039" s="19"/>
      <c r="RLB1039" s="18"/>
      <c r="RLC1039" s="19"/>
      <c r="RLD1039" s="18"/>
      <c r="RLE1039" s="19"/>
      <c r="RLF1039" s="18"/>
      <c r="RLG1039" s="19"/>
      <c r="RLH1039" s="18"/>
      <c r="RLI1039" s="19"/>
      <c r="RLJ1039" s="18"/>
      <c r="RLK1039" s="19"/>
      <c r="RLL1039" s="18"/>
      <c r="RLM1039" s="19"/>
      <c r="RLN1039" s="18"/>
      <c r="RLO1039" s="19"/>
      <c r="RLP1039" s="159"/>
      <c r="RLQ1039" s="160"/>
      <c r="RLR1039" s="160"/>
      <c r="RLS1039" s="18"/>
      <c r="RLT1039" s="19"/>
      <c r="RLU1039" s="18"/>
      <c r="RLV1039" s="19"/>
      <c r="RLW1039" s="18"/>
      <c r="RLX1039" s="19"/>
      <c r="RLY1039" s="18"/>
      <c r="RLZ1039" s="19"/>
      <c r="RMA1039" s="18"/>
      <c r="RMB1039" s="19"/>
      <c r="RMC1039" s="18"/>
      <c r="RMD1039" s="19"/>
      <c r="RME1039" s="18"/>
      <c r="RMF1039" s="19"/>
      <c r="RMG1039" s="18"/>
      <c r="RMH1039" s="19"/>
      <c r="RMI1039" s="18"/>
      <c r="RMJ1039" s="19"/>
      <c r="RMK1039" s="159"/>
      <c r="RML1039" s="160"/>
      <c r="RMM1039" s="160"/>
      <c r="RMN1039" s="18"/>
      <c r="RMO1039" s="19"/>
      <c r="RMP1039" s="18"/>
      <c r="RMQ1039" s="19"/>
      <c r="RMR1039" s="18"/>
      <c r="RMS1039" s="19"/>
      <c r="RMT1039" s="18"/>
      <c r="RMU1039" s="19"/>
      <c r="RMV1039" s="18"/>
      <c r="RMW1039" s="19"/>
      <c r="RMX1039" s="18"/>
      <c r="RMY1039" s="19"/>
      <c r="RMZ1039" s="18"/>
      <c r="RNA1039" s="19"/>
      <c r="RNB1039" s="18"/>
      <c r="RNC1039" s="19"/>
      <c r="RND1039" s="18"/>
      <c r="RNE1039" s="19"/>
      <c r="RNF1039" s="159"/>
      <c r="RNG1039" s="160"/>
      <c r="RNH1039" s="160"/>
      <c r="RNI1039" s="18"/>
      <c r="RNJ1039" s="19"/>
      <c r="RNK1039" s="18"/>
      <c r="RNL1039" s="19"/>
      <c r="RNM1039" s="18"/>
      <c r="RNN1039" s="19"/>
      <c r="RNO1039" s="18"/>
      <c r="RNP1039" s="19"/>
      <c r="RNQ1039" s="18"/>
      <c r="RNR1039" s="19"/>
      <c r="RNS1039" s="18"/>
      <c r="RNT1039" s="19"/>
      <c r="RNU1039" s="18"/>
      <c r="RNV1039" s="19"/>
      <c r="RNW1039" s="18"/>
      <c r="RNX1039" s="19"/>
      <c r="RNY1039" s="18"/>
      <c r="RNZ1039" s="19"/>
      <c r="ROA1039" s="159"/>
      <c r="ROB1039" s="160"/>
      <c r="ROC1039" s="160"/>
      <c r="ROD1039" s="18"/>
      <c r="ROE1039" s="19"/>
      <c r="ROF1039" s="18"/>
      <c r="ROG1039" s="19"/>
      <c r="ROH1039" s="18"/>
      <c r="ROI1039" s="19"/>
      <c r="ROJ1039" s="18"/>
      <c r="ROK1039" s="19"/>
      <c r="ROL1039" s="18"/>
      <c r="ROM1039" s="19"/>
      <c r="RON1039" s="18"/>
      <c r="ROO1039" s="19"/>
      <c r="ROP1039" s="18"/>
      <c r="ROQ1039" s="19"/>
      <c r="ROR1039" s="18"/>
      <c r="ROS1039" s="19"/>
      <c r="ROT1039" s="18"/>
      <c r="ROU1039" s="19"/>
      <c r="ROV1039" s="159"/>
      <c r="ROW1039" s="160"/>
      <c r="ROX1039" s="160"/>
      <c r="ROY1039" s="18"/>
      <c r="ROZ1039" s="19"/>
      <c r="RPA1039" s="18"/>
      <c r="RPB1039" s="19"/>
      <c r="RPC1039" s="18"/>
      <c r="RPD1039" s="19"/>
      <c r="RPE1039" s="18"/>
      <c r="RPF1039" s="19"/>
      <c r="RPG1039" s="18"/>
      <c r="RPH1039" s="19"/>
      <c r="RPI1039" s="18"/>
      <c r="RPJ1039" s="19"/>
      <c r="RPK1039" s="18"/>
      <c r="RPL1039" s="19"/>
      <c r="RPM1039" s="18"/>
      <c r="RPN1039" s="19"/>
      <c r="RPO1039" s="18"/>
      <c r="RPP1039" s="19"/>
      <c r="RPQ1039" s="159"/>
      <c r="RPR1039" s="160"/>
      <c r="RPS1039" s="160"/>
      <c r="RPT1039" s="18"/>
      <c r="RPU1039" s="19"/>
      <c r="RPV1039" s="18"/>
      <c r="RPW1039" s="19"/>
      <c r="RPX1039" s="18"/>
      <c r="RPY1039" s="19"/>
      <c r="RPZ1039" s="18"/>
      <c r="RQA1039" s="19"/>
      <c r="RQB1039" s="18"/>
      <c r="RQC1039" s="19"/>
      <c r="RQD1039" s="18"/>
      <c r="RQE1039" s="19"/>
      <c r="RQF1039" s="18"/>
      <c r="RQG1039" s="19"/>
      <c r="RQH1039" s="18"/>
      <c r="RQI1039" s="19"/>
      <c r="RQJ1039" s="18"/>
      <c r="RQK1039" s="19"/>
      <c r="RQL1039" s="159"/>
      <c r="RQM1039" s="160"/>
      <c r="RQN1039" s="160"/>
      <c r="RQO1039" s="18"/>
      <c r="RQP1039" s="19"/>
      <c r="RQQ1039" s="18"/>
      <c r="RQR1039" s="19"/>
      <c r="RQS1039" s="18"/>
      <c r="RQT1039" s="19"/>
      <c r="RQU1039" s="18"/>
      <c r="RQV1039" s="19"/>
      <c r="RQW1039" s="18"/>
      <c r="RQX1039" s="19"/>
      <c r="RQY1039" s="18"/>
      <c r="RQZ1039" s="19"/>
      <c r="RRA1039" s="18"/>
      <c r="RRB1039" s="19"/>
      <c r="RRC1039" s="18"/>
      <c r="RRD1039" s="19"/>
      <c r="RRE1039" s="18"/>
      <c r="RRF1039" s="19"/>
      <c r="RRG1039" s="159"/>
      <c r="RRH1039" s="160"/>
      <c r="RRI1039" s="160"/>
      <c r="RRJ1039" s="18"/>
      <c r="RRK1039" s="19"/>
      <c r="RRL1039" s="18"/>
      <c r="RRM1039" s="19"/>
      <c r="RRN1039" s="18"/>
      <c r="RRO1039" s="19"/>
      <c r="RRP1039" s="18"/>
      <c r="RRQ1039" s="19"/>
      <c r="RRR1039" s="18"/>
      <c r="RRS1039" s="19"/>
      <c r="RRT1039" s="18"/>
      <c r="RRU1039" s="19"/>
      <c r="RRV1039" s="18"/>
      <c r="RRW1039" s="19"/>
      <c r="RRX1039" s="18"/>
      <c r="RRY1039" s="19"/>
      <c r="RRZ1039" s="18"/>
      <c r="RSA1039" s="19"/>
      <c r="RSB1039" s="159"/>
      <c r="RSC1039" s="160"/>
      <c r="RSD1039" s="160"/>
      <c r="RSE1039" s="18"/>
      <c r="RSF1039" s="19"/>
      <c r="RSG1039" s="18"/>
      <c r="RSH1039" s="19"/>
      <c r="RSI1039" s="18"/>
      <c r="RSJ1039" s="19"/>
      <c r="RSK1039" s="18"/>
      <c r="RSL1039" s="19"/>
      <c r="RSM1039" s="18"/>
      <c r="RSN1039" s="19"/>
      <c r="RSO1039" s="18"/>
      <c r="RSP1039" s="19"/>
      <c r="RSQ1039" s="18"/>
      <c r="RSR1039" s="19"/>
      <c r="RSS1039" s="18"/>
      <c r="RST1039" s="19"/>
      <c r="RSU1039" s="18"/>
      <c r="RSV1039" s="19"/>
      <c r="RSW1039" s="159"/>
      <c r="RSX1039" s="160"/>
      <c r="RSY1039" s="160"/>
      <c r="RSZ1039" s="18"/>
      <c r="RTA1039" s="19"/>
      <c r="RTB1039" s="18"/>
      <c r="RTC1039" s="19"/>
      <c r="RTD1039" s="18"/>
      <c r="RTE1039" s="19"/>
      <c r="RTF1039" s="18"/>
      <c r="RTG1039" s="19"/>
      <c r="RTH1039" s="18"/>
      <c r="RTI1039" s="19"/>
      <c r="RTJ1039" s="18"/>
      <c r="RTK1039" s="19"/>
      <c r="RTL1039" s="18"/>
      <c r="RTM1039" s="19"/>
      <c r="RTN1039" s="18"/>
      <c r="RTO1039" s="19"/>
      <c r="RTP1039" s="18"/>
      <c r="RTQ1039" s="19"/>
      <c r="RTR1039" s="159"/>
      <c r="RTS1039" s="160"/>
      <c r="RTT1039" s="160"/>
      <c r="RTU1039" s="18"/>
      <c r="RTV1039" s="19"/>
      <c r="RTW1039" s="18"/>
      <c r="RTX1039" s="19"/>
      <c r="RTY1039" s="18"/>
      <c r="RTZ1039" s="19"/>
      <c r="RUA1039" s="18"/>
      <c r="RUB1039" s="19"/>
      <c r="RUC1039" s="18"/>
      <c r="RUD1039" s="19"/>
      <c r="RUE1039" s="18"/>
      <c r="RUF1039" s="19"/>
      <c r="RUG1039" s="18"/>
      <c r="RUH1039" s="19"/>
      <c r="RUI1039" s="18"/>
      <c r="RUJ1039" s="19"/>
      <c r="RUK1039" s="18"/>
      <c r="RUL1039" s="19"/>
      <c r="RUM1039" s="159"/>
      <c r="RUN1039" s="160"/>
      <c r="RUO1039" s="160"/>
      <c r="RUP1039" s="18"/>
      <c r="RUQ1039" s="19"/>
      <c r="RUR1039" s="18"/>
      <c r="RUS1039" s="19"/>
      <c r="RUT1039" s="18"/>
      <c r="RUU1039" s="19"/>
      <c r="RUV1039" s="18"/>
      <c r="RUW1039" s="19"/>
      <c r="RUX1039" s="18"/>
      <c r="RUY1039" s="19"/>
      <c r="RUZ1039" s="18"/>
      <c r="RVA1039" s="19"/>
      <c r="RVB1039" s="18"/>
      <c r="RVC1039" s="19"/>
      <c r="RVD1039" s="18"/>
      <c r="RVE1039" s="19"/>
      <c r="RVF1039" s="18"/>
      <c r="RVG1039" s="19"/>
      <c r="RVH1039" s="159"/>
      <c r="RVI1039" s="160"/>
      <c r="RVJ1039" s="160"/>
      <c r="RVK1039" s="18"/>
      <c r="RVL1039" s="19"/>
      <c r="RVM1039" s="18"/>
      <c r="RVN1039" s="19"/>
      <c r="RVO1039" s="18"/>
      <c r="RVP1039" s="19"/>
      <c r="RVQ1039" s="18"/>
      <c r="RVR1039" s="19"/>
      <c r="RVS1039" s="18"/>
      <c r="RVT1039" s="19"/>
      <c r="RVU1039" s="18"/>
      <c r="RVV1039" s="19"/>
      <c r="RVW1039" s="18"/>
      <c r="RVX1039" s="19"/>
      <c r="RVY1039" s="18"/>
      <c r="RVZ1039" s="19"/>
      <c r="RWA1039" s="18"/>
      <c r="RWB1039" s="19"/>
      <c r="RWC1039" s="159"/>
      <c r="RWD1039" s="160"/>
      <c r="RWE1039" s="160"/>
      <c r="RWF1039" s="18"/>
      <c r="RWG1039" s="19"/>
      <c r="RWH1039" s="18"/>
      <c r="RWI1039" s="19"/>
      <c r="RWJ1039" s="18"/>
      <c r="RWK1039" s="19"/>
      <c r="RWL1039" s="18"/>
      <c r="RWM1039" s="19"/>
      <c r="RWN1039" s="18"/>
      <c r="RWO1039" s="19"/>
      <c r="RWP1039" s="18"/>
      <c r="RWQ1039" s="19"/>
      <c r="RWR1039" s="18"/>
      <c r="RWS1039" s="19"/>
      <c r="RWT1039" s="18"/>
      <c r="RWU1039" s="19"/>
      <c r="RWV1039" s="18"/>
      <c r="RWW1039" s="19"/>
      <c r="RWX1039" s="159"/>
      <c r="RWY1039" s="160"/>
      <c r="RWZ1039" s="160"/>
      <c r="RXA1039" s="18"/>
      <c r="RXB1039" s="19"/>
      <c r="RXC1039" s="18"/>
      <c r="RXD1039" s="19"/>
      <c r="RXE1039" s="18"/>
      <c r="RXF1039" s="19"/>
      <c r="RXG1039" s="18"/>
      <c r="RXH1039" s="19"/>
      <c r="RXI1039" s="18"/>
      <c r="RXJ1039" s="19"/>
      <c r="RXK1039" s="18"/>
      <c r="RXL1039" s="19"/>
      <c r="RXM1039" s="18"/>
      <c r="RXN1039" s="19"/>
      <c r="RXO1039" s="18"/>
      <c r="RXP1039" s="19"/>
      <c r="RXQ1039" s="18"/>
      <c r="RXR1039" s="19"/>
      <c r="RXS1039" s="159"/>
      <c r="RXT1039" s="160"/>
      <c r="RXU1039" s="160"/>
      <c r="RXV1039" s="18"/>
      <c r="RXW1039" s="19"/>
      <c r="RXX1039" s="18"/>
      <c r="RXY1039" s="19"/>
      <c r="RXZ1039" s="18"/>
      <c r="RYA1039" s="19"/>
      <c r="RYB1039" s="18"/>
      <c r="RYC1039" s="19"/>
      <c r="RYD1039" s="18"/>
      <c r="RYE1039" s="19"/>
      <c r="RYF1039" s="18"/>
      <c r="RYG1039" s="19"/>
      <c r="RYH1039" s="18"/>
      <c r="RYI1039" s="19"/>
      <c r="RYJ1039" s="18"/>
      <c r="RYK1039" s="19"/>
      <c r="RYL1039" s="18"/>
      <c r="RYM1039" s="19"/>
      <c r="RYN1039" s="159"/>
      <c r="RYO1039" s="160"/>
      <c r="RYP1039" s="160"/>
      <c r="RYQ1039" s="18"/>
      <c r="RYR1039" s="19"/>
      <c r="RYS1039" s="18"/>
      <c r="RYT1039" s="19"/>
      <c r="RYU1039" s="18"/>
      <c r="RYV1039" s="19"/>
      <c r="RYW1039" s="18"/>
      <c r="RYX1039" s="19"/>
      <c r="RYY1039" s="18"/>
      <c r="RYZ1039" s="19"/>
      <c r="RZA1039" s="18"/>
      <c r="RZB1039" s="19"/>
      <c r="RZC1039" s="18"/>
      <c r="RZD1039" s="19"/>
      <c r="RZE1039" s="18"/>
      <c r="RZF1039" s="19"/>
      <c r="RZG1039" s="18"/>
      <c r="RZH1039" s="19"/>
      <c r="RZI1039" s="159"/>
      <c r="RZJ1039" s="160"/>
      <c r="RZK1039" s="160"/>
      <c r="RZL1039" s="18"/>
      <c r="RZM1039" s="19"/>
      <c r="RZN1039" s="18"/>
      <c r="RZO1039" s="19"/>
      <c r="RZP1039" s="18"/>
      <c r="RZQ1039" s="19"/>
      <c r="RZR1039" s="18"/>
      <c r="RZS1039" s="19"/>
      <c r="RZT1039" s="18"/>
      <c r="RZU1039" s="19"/>
      <c r="RZV1039" s="18"/>
      <c r="RZW1039" s="19"/>
      <c r="RZX1039" s="18"/>
      <c r="RZY1039" s="19"/>
      <c r="RZZ1039" s="18"/>
      <c r="SAA1039" s="19"/>
      <c r="SAB1039" s="18"/>
      <c r="SAC1039" s="19"/>
      <c r="SAD1039" s="159"/>
      <c r="SAE1039" s="160"/>
      <c r="SAF1039" s="160"/>
      <c r="SAG1039" s="18"/>
      <c r="SAH1039" s="19"/>
      <c r="SAI1039" s="18"/>
      <c r="SAJ1039" s="19"/>
      <c r="SAK1039" s="18"/>
      <c r="SAL1039" s="19"/>
      <c r="SAM1039" s="18"/>
      <c r="SAN1039" s="19"/>
      <c r="SAO1039" s="18"/>
      <c r="SAP1039" s="19"/>
      <c r="SAQ1039" s="18"/>
      <c r="SAR1039" s="19"/>
      <c r="SAS1039" s="18"/>
      <c r="SAT1039" s="19"/>
      <c r="SAU1039" s="18"/>
      <c r="SAV1039" s="19"/>
      <c r="SAW1039" s="18"/>
      <c r="SAX1039" s="19"/>
      <c r="SAY1039" s="159"/>
      <c r="SAZ1039" s="160"/>
      <c r="SBA1039" s="160"/>
      <c r="SBB1039" s="18"/>
      <c r="SBC1039" s="19"/>
      <c r="SBD1039" s="18"/>
      <c r="SBE1039" s="19"/>
      <c r="SBF1039" s="18"/>
      <c r="SBG1039" s="19"/>
      <c r="SBH1039" s="18"/>
      <c r="SBI1039" s="19"/>
      <c r="SBJ1039" s="18"/>
      <c r="SBK1039" s="19"/>
      <c r="SBL1039" s="18"/>
      <c r="SBM1039" s="19"/>
      <c r="SBN1039" s="18"/>
      <c r="SBO1039" s="19"/>
      <c r="SBP1039" s="18"/>
      <c r="SBQ1039" s="19"/>
      <c r="SBR1039" s="18"/>
      <c r="SBS1039" s="19"/>
      <c r="SBT1039" s="159"/>
      <c r="SBU1039" s="160"/>
      <c r="SBV1039" s="160"/>
      <c r="SBW1039" s="18"/>
      <c r="SBX1039" s="19"/>
      <c r="SBY1039" s="18"/>
      <c r="SBZ1039" s="19"/>
      <c r="SCA1039" s="18"/>
      <c r="SCB1039" s="19"/>
      <c r="SCC1039" s="18"/>
      <c r="SCD1039" s="19"/>
      <c r="SCE1039" s="18"/>
      <c r="SCF1039" s="19"/>
      <c r="SCG1039" s="18"/>
      <c r="SCH1039" s="19"/>
      <c r="SCI1039" s="18"/>
      <c r="SCJ1039" s="19"/>
      <c r="SCK1039" s="18"/>
      <c r="SCL1039" s="19"/>
      <c r="SCM1039" s="18"/>
      <c r="SCN1039" s="19"/>
      <c r="SCO1039" s="159"/>
      <c r="SCP1039" s="160"/>
      <c r="SCQ1039" s="160"/>
      <c r="SCR1039" s="18"/>
      <c r="SCS1039" s="19"/>
      <c r="SCT1039" s="18"/>
      <c r="SCU1039" s="19"/>
      <c r="SCV1039" s="18"/>
      <c r="SCW1039" s="19"/>
      <c r="SCX1039" s="18"/>
      <c r="SCY1039" s="19"/>
      <c r="SCZ1039" s="18"/>
      <c r="SDA1039" s="19"/>
      <c r="SDB1039" s="18"/>
      <c r="SDC1039" s="19"/>
      <c r="SDD1039" s="18"/>
      <c r="SDE1039" s="19"/>
      <c r="SDF1039" s="18"/>
      <c r="SDG1039" s="19"/>
      <c r="SDH1039" s="18"/>
      <c r="SDI1039" s="19"/>
      <c r="SDJ1039" s="159"/>
      <c r="SDK1039" s="160"/>
      <c r="SDL1039" s="160"/>
      <c r="SDM1039" s="18"/>
      <c r="SDN1039" s="19"/>
      <c r="SDO1039" s="18"/>
      <c r="SDP1039" s="19"/>
      <c r="SDQ1039" s="18"/>
      <c r="SDR1039" s="19"/>
      <c r="SDS1039" s="18"/>
      <c r="SDT1039" s="19"/>
      <c r="SDU1039" s="18"/>
      <c r="SDV1039" s="19"/>
      <c r="SDW1039" s="18"/>
      <c r="SDX1039" s="19"/>
      <c r="SDY1039" s="18"/>
      <c r="SDZ1039" s="19"/>
      <c r="SEA1039" s="18"/>
      <c r="SEB1039" s="19"/>
      <c r="SEC1039" s="18"/>
      <c r="SED1039" s="19"/>
      <c r="SEE1039" s="159"/>
      <c r="SEF1039" s="160"/>
      <c r="SEG1039" s="160"/>
      <c r="SEH1039" s="18"/>
      <c r="SEI1039" s="19"/>
      <c r="SEJ1039" s="18"/>
      <c r="SEK1039" s="19"/>
      <c r="SEL1039" s="18"/>
      <c r="SEM1039" s="19"/>
      <c r="SEN1039" s="18"/>
      <c r="SEO1039" s="19"/>
      <c r="SEP1039" s="18"/>
      <c r="SEQ1039" s="19"/>
      <c r="SER1039" s="18"/>
      <c r="SES1039" s="19"/>
      <c r="SET1039" s="18"/>
      <c r="SEU1039" s="19"/>
      <c r="SEV1039" s="18"/>
      <c r="SEW1039" s="19"/>
      <c r="SEX1039" s="18"/>
      <c r="SEY1039" s="19"/>
      <c r="SEZ1039" s="159"/>
      <c r="SFA1039" s="160"/>
      <c r="SFB1039" s="160"/>
      <c r="SFC1039" s="18"/>
      <c r="SFD1039" s="19"/>
      <c r="SFE1039" s="18"/>
      <c r="SFF1039" s="19"/>
      <c r="SFG1039" s="18"/>
      <c r="SFH1039" s="19"/>
      <c r="SFI1039" s="18"/>
      <c r="SFJ1039" s="19"/>
      <c r="SFK1039" s="18"/>
      <c r="SFL1039" s="19"/>
      <c r="SFM1039" s="18"/>
      <c r="SFN1039" s="19"/>
      <c r="SFO1039" s="18"/>
      <c r="SFP1039" s="19"/>
      <c r="SFQ1039" s="18"/>
      <c r="SFR1039" s="19"/>
      <c r="SFS1039" s="18"/>
      <c r="SFT1039" s="19"/>
      <c r="SFU1039" s="159"/>
      <c r="SFV1039" s="160"/>
      <c r="SFW1039" s="160"/>
      <c r="SFX1039" s="18"/>
      <c r="SFY1039" s="19"/>
      <c r="SFZ1039" s="18"/>
      <c r="SGA1039" s="19"/>
      <c r="SGB1039" s="18"/>
      <c r="SGC1039" s="19"/>
      <c r="SGD1039" s="18"/>
      <c r="SGE1039" s="19"/>
      <c r="SGF1039" s="18"/>
      <c r="SGG1039" s="19"/>
      <c r="SGH1039" s="18"/>
      <c r="SGI1039" s="19"/>
      <c r="SGJ1039" s="18"/>
      <c r="SGK1039" s="19"/>
      <c r="SGL1039" s="18"/>
      <c r="SGM1039" s="19"/>
      <c r="SGN1039" s="18"/>
      <c r="SGO1039" s="19"/>
      <c r="SGP1039" s="159"/>
      <c r="SGQ1039" s="160"/>
      <c r="SGR1039" s="160"/>
      <c r="SGS1039" s="18"/>
      <c r="SGT1039" s="19"/>
      <c r="SGU1039" s="18"/>
      <c r="SGV1039" s="19"/>
      <c r="SGW1039" s="18"/>
      <c r="SGX1039" s="19"/>
      <c r="SGY1039" s="18"/>
      <c r="SGZ1039" s="19"/>
      <c r="SHA1039" s="18"/>
      <c r="SHB1039" s="19"/>
      <c r="SHC1039" s="18"/>
      <c r="SHD1039" s="19"/>
      <c r="SHE1039" s="18"/>
      <c r="SHF1039" s="19"/>
      <c r="SHG1039" s="18"/>
      <c r="SHH1039" s="19"/>
      <c r="SHI1039" s="18"/>
      <c r="SHJ1039" s="19"/>
      <c r="SHK1039" s="159"/>
      <c r="SHL1039" s="160"/>
      <c r="SHM1039" s="160"/>
      <c r="SHN1039" s="18"/>
      <c r="SHO1039" s="19"/>
      <c r="SHP1039" s="18"/>
      <c r="SHQ1039" s="19"/>
      <c r="SHR1039" s="18"/>
      <c r="SHS1039" s="19"/>
      <c r="SHT1039" s="18"/>
      <c r="SHU1039" s="19"/>
      <c r="SHV1039" s="18"/>
      <c r="SHW1039" s="19"/>
      <c r="SHX1039" s="18"/>
      <c r="SHY1039" s="19"/>
      <c r="SHZ1039" s="18"/>
      <c r="SIA1039" s="19"/>
      <c r="SIB1039" s="18"/>
      <c r="SIC1039" s="19"/>
      <c r="SID1039" s="18"/>
      <c r="SIE1039" s="19"/>
      <c r="SIF1039" s="159"/>
      <c r="SIG1039" s="160"/>
      <c r="SIH1039" s="160"/>
      <c r="SII1039" s="18"/>
      <c r="SIJ1039" s="19"/>
      <c r="SIK1039" s="18"/>
      <c r="SIL1039" s="19"/>
      <c r="SIM1039" s="18"/>
      <c r="SIN1039" s="19"/>
      <c r="SIO1039" s="18"/>
      <c r="SIP1039" s="19"/>
      <c r="SIQ1039" s="18"/>
      <c r="SIR1039" s="19"/>
      <c r="SIS1039" s="18"/>
      <c r="SIT1039" s="19"/>
      <c r="SIU1039" s="18"/>
      <c r="SIV1039" s="19"/>
      <c r="SIW1039" s="18"/>
      <c r="SIX1039" s="19"/>
      <c r="SIY1039" s="18"/>
      <c r="SIZ1039" s="19"/>
      <c r="SJA1039" s="159"/>
      <c r="SJB1039" s="160"/>
      <c r="SJC1039" s="160"/>
      <c r="SJD1039" s="18"/>
      <c r="SJE1039" s="19"/>
      <c r="SJF1039" s="18"/>
      <c r="SJG1039" s="19"/>
      <c r="SJH1039" s="18"/>
      <c r="SJI1039" s="19"/>
      <c r="SJJ1039" s="18"/>
      <c r="SJK1039" s="19"/>
      <c r="SJL1039" s="18"/>
      <c r="SJM1039" s="19"/>
      <c r="SJN1039" s="18"/>
      <c r="SJO1039" s="19"/>
      <c r="SJP1039" s="18"/>
      <c r="SJQ1039" s="19"/>
      <c r="SJR1039" s="18"/>
      <c r="SJS1039" s="19"/>
      <c r="SJT1039" s="18"/>
      <c r="SJU1039" s="19"/>
      <c r="SJV1039" s="159"/>
      <c r="SJW1039" s="160"/>
      <c r="SJX1039" s="160"/>
      <c r="SJY1039" s="18"/>
      <c r="SJZ1039" s="19"/>
      <c r="SKA1039" s="18"/>
      <c r="SKB1039" s="19"/>
      <c r="SKC1039" s="18"/>
      <c r="SKD1039" s="19"/>
      <c r="SKE1039" s="18"/>
      <c r="SKF1039" s="19"/>
      <c r="SKG1039" s="18"/>
      <c r="SKH1039" s="19"/>
      <c r="SKI1039" s="18"/>
      <c r="SKJ1039" s="19"/>
      <c r="SKK1039" s="18"/>
      <c r="SKL1039" s="19"/>
      <c r="SKM1039" s="18"/>
      <c r="SKN1039" s="19"/>
      <c r="SKO1039" s="18"/>
      <c r="SKP1039" s="19"/>
      <c r="SKQ1039" s="159"/>
      <c r="SKR1039" s="160"/>
      <c r="SKS1039" s="160"/>
      <c r="SKT1039" s="18"/>
      <c r="SKU1039" s="19"/>
      <c r="SKV1039" s="18"/>
      <c r="SKW1039" s="19"/>
      <c r="SKX1039" s="18"/>
      <c r="SKY1039" s="19"/>
      <c r="SKZ1039" s="18"/>
      <c r="SLA1039" s="19"/>
      <c r="SLB1039" s="18"/>
      <c r="SLC1039" s="19"/>
      <c r="SLD1039" s="18"/>
      <c r="SLE1039" s="19"/>
      <c r="SLF1039" s="18"/>
      <c r="SLG1039" s="19"/>
      <c r="SLH1039" s="18"/>
      <c r="SLI1039" s="19"/>
      <c r="SLJ1039" s="18"/>
      <c r="SLK1039" s="19"/>
      <c r="SLL1039" s="159"/>
      <c r="SLM1039" s="160"/>
      <c r="SLN1039" s="160"/>
      <c r="SLO1039" s="18"/>
      <c r="SLP1039" s="19"/>
      <c r="SLQ1039" s="18"/>
      <c r="SLR1039" s="19"/>
      <c r="SLS1039" s="18"/>
      <c r="SLT1039" s="19"/>
      <c r="SLU1039" s="18"/>
      <c r="SLV1039" s="19"/>
      <c r="SLW1039" s="18"/>
      <c r="SLX1039" s="19"/>
      <c r="SLY1039" s="18"/>
      <c r="SLZ1039" s="19"/>
      <c r="SMA1039" s="18"/>
      <c r="SMB1039" s="19"/>
      <c r="SMC1039" s="18"/>
      <c r="SMD1039" s="19"/>
      <c r="SME1039" s="18"/>
      <c r="SMF1039" s="19"/>
      <c r="SMG1039" s="159"/>
      <c r="SMH1039" s="160"/>
      <c r="SMI1039" s="160"/>
      <c r="SMJ1039" s="18"/>
      <c r="SMK1039" s="19"/>
      <c r="SML1039" s="18"/>
      <c r="SMM1039" s="19"/>
      <c r="SMN1039" s="18"/>
      <c r="SMO1039" s="19"/>
      <c r="SMP1039" s="18"/>
      <c r="SMQ1039" s="19"/>
      <c r="SMR1039" s="18"/>
      <c r="SMS1039" s="19"/>
      <c r="SMT1039" s="18"/>
      <c r="SMU1039" s="19"/>
      <c r="SMV1039" s="18"/>
      <c r="SMW1039" s="19"/>
      <c r="SMX1039" s="18"/>
      <c r="SMY1039" s="19"/>
      <c r="SMZ1039" s="18"/>
      <c r="SNA1039" s="19"/>
      <c r="SNB1039" s="159"/>
      <c r="SNC1039" s="160"/>
      <c r="SND1039" s="160"/>
      <c r="SNE1039" s="18"/>
      <c r="SNF1039" s="19"/>
      <c r="SNG1039" s="18"/>
      <c r="SNH1039" s="19"/>
      <c r="SNI1039" s="18"/>
      <c r="SNJ1039" s="19"/>
      <c r="SNK1039" s="18"/>
      <c r="SNL1039" s="19"/>
      <c r="SNM1039" s="18"/>
      <c r="SNN1039" s="19"/>
      <c r="SNO1039" s="18"/>
      <c r="SNP1039" s="19"/>
      <c r="SNQ1039" s="18"/>
      <c r="SNR1039" s="19"/>
      <c r="SNS1039" s="18"/>
      <c r="SNT1039" s="19"/>
      <c r="SNU1039" s="18"/>
      <c r="SNV1039" s="19"/>
      <c r="SNW1039" s="159"/>
      <c r="SNX1039" s="160"/>
      <c r="SNY1039" s="160"/>
      <c r="SNZ1039" s="18"/>
      <c r="SOA1039" s="19"/>
      <c r="SOB1039" s="18"/>
      <c r="SOC1039" s="19"/>
      <c r="SOD1039" s="18"/>
      <c r="SOE1039" s="19"/>
      <c r="SOF1039" s="18"/>
      <c r="SOG1039" s="19"/>
      <c r="SOH1039" s="18"/>
      <c r="SOI1039" s="19"/>
      <c r="SOJ1039" s="18"/>
      <c r="SOK1039" s="19"/>
      <c r="SOL1039" s="18"/>
      <c r="SOM1039" s="19"/>
      <c r="SON1039" s="18"/>
      <c r="SOO1039" s="19"/>
      <c r="SOP1039" s="18"/>
      <c r="SOQ1039" s="19"/>
      <c r="SOR1039" s="159"/>
      <c r="SOS1039" s="160"/>
      <c r="SOT1039" s="160"/>
      <c r="SOU1039" s="18"/>
      <c r="SOV1039" s="19"/>
      <c r="SOW1039" s="18"/>
      <c r="SOX1039" s="19"/>
      <c r="SOY1039" s="18"/>
      <c r="SOZ1039" s="19"/>
      <c r="SPA1039" s="18"/>
      <c r="SPB1039" s="19"/>
      <c r="SPC1039" s="18"/>
      <c r="SPD1039" s="19"/>
      <c r="SPE1039" s="18"/>
      <c r="SPF1039" s="19"/>
      <c r="SPG1039" s="18"/>
      <c r="SPH1039" s="19"/>
      <c r="SPI1039" s="18"/>
      <c r="SPJ1039" s="19"/>
      <c r="SPK1039" s="18"/>
      <c r="SPL1039" s="19"/>
      <c r="SPM1039" s="159"/>
      <c r="SPN1039" s="160"/>
      <c r="SPO1039" s="160"/>
      <c r="SPP1039" s="18"/>
      <c r="SPQ1039" s="19"/>
      <c r="SPR1039" s="18"/>
      <c r="SPS1039" s="19"/>
      <c r="SPT1039" s="18"/>
      <c r="SPU1039" s="19"/>
      <c r="SPV1039" s="18"/>
      <c r="SPW1039" s="19"/>
      <c r="SPX1039" s="18"/>
      <c r="SPY1039" s="19"/>
      <c r="SPZ1039" s="18"/>
      <c r="SQA1039" s="19"/>
      <c r="SQB1039" s="18"/>
      <c r="SQC1039" s="19"/>
      <c r="SQD1039" s="18"/>
      <c r="SQE1039" s="19"/>
      <c r="SQF1039" s="18"/>
      <c r="SQG1039" s="19"/>
      <c r="SQH1039" s="159"/>
      <c r="SQI1039" s="160"/>
      <c r="SQJ1039" s="160"/>
      <c r="SQK1039" s="18"/>
      <c r="SQL1039" s="19"/>
      <c r="SQM1039" s="18"/>
      <c r="SQN1039" s="19"/>
      <c r="SQO1039" s="18"/>
      <c r="SQP1039" s="19"/>
      <c r="SQQ1039" s="18"/>
      <c r="SQR1039" s="19"/>
      <c r="SQS1039" s="18"/>
      <c r="SQT1039" s="19"/>
      <c r="SQU1039" s="18"/>
      <c r="SQV1039" s="19"/>
      <c r="SQW1039" s="18"/>
      <c r="SQX1039" s="19"/>
      <c r="SQY1039" s="18"/>
      <c r="SQZ1039" s="19"/>
      <c r="SRA1039" s="18"/>
      <c r="SRB1039" s="19"/>
      <c r="SRC1039" s="159"/>
      <c r="SRD1039" s="160"/>
      <c r="SRE1039" s="160"/>
      <c r="SRF1039" s="18"/>
      <c r="SRG1039" s="19"/>
      <c r="SRH1039" s="18"/>
      <c r="SRI1039" s="19"/>
      <c r="SRJ1039" s="18"/>
      <c r="SRK1039" s="19"/>
      <c r="SRL1039" s="18"/>
      <c r="SRM1039" s="19"/>
      <c r="SRN1039" s="18"/>
      <c r="SRO1039" s="19"/>
      <c r="SRP1039" s="18"/>
      <c r="SRQ1039" s="19"/>
      <c r="SRR1039" s="18"/>
      <c r="SRS1039" s="19"/>
      <c r="SRT1039" s="18"/>
      <c r="SRU1039" s="19"/>
      <c r="SRV1039" s="18"/>
      <c r="SRW1039" s="19"/>
      <c r="SRX1039" s="159"/>
      <c r="SRY1039" s="160"/>
      <c r="SRZ1039" s="160"/>
      <c r="SSA1039" s="18"/>
      <c r="SSB1039" s="19"/>
      <c r="SSC1039" s="18"/>
      <c r="SSD1039" s="19"/>
      <c r="SSE1039" s="18"/>
      <c r="SSF1039" s="19"/>
      <c r="SSG1039" s="18"/>
      <c r="SSH1039" s="19"/>
      <c r="SSI1039" s="18"/>
      <c r="SSJ1039" s="19"/>
      <c r="SSK1039" s="18"/>
      <c r="SSL1039" s="19"/>
      <c r="SSM1039" s="18"/>
      <c r="SSN1039" s="19"/>
      <c r="SSO1039" s="18"/>
      <c r="SSP1039" s="19"/>
      <c r="SSQ1039" s="18"/>
      <c r="SSR1039" s="19"/>
      <c r="SSS1039" s="159"/>
      <c r="SST1039" s="160"/>
      <c r="SSU1039" s="160"/>
      <c r="SSV1039" s="18"/>
      <c r="SSW1039" s="19"/>
      <c r="SSX1039" s="18"/>
      <c r="SSY1039" s="19"/>
      <c r="SSZ1039" s="18"/>
      <c r="STA1039" s="19"/>
      <c r="STB1039" s="18"/>
      <c r="STC1039" s="19"/>
      <c r="STD1039" s="18"/>
      <c r="STE1039" s="19"/>
      <c r="STF1039" s="18"/>
      <c r="STG1039" s="19"/>
      <c r="STH1039" s="18"/>
      <c r="STI1039" s="19"/>
      <c r="STJ1039" s="18"/>
      <c r="STK1039" s="19"/>
      <c r="STL1039" s="18"/>
      <c r="STM1039" s="19"/>
      <c r="STN1039" s="159"/>
      <c r="STO1039" s="160"/>
      <c r="STP1039" s="160"/>
      <c r="STQ1039" s="18"/>
      <c r="STR1039" s="19"/>
      <c r="STS1039" s="18"/>
      <c r="STT1039" s="19"/>
      <c r="STU1039" s="18"/>
      <c r="STV1039" s="19"/>
      <c r="STW1039" s="18"/>
      <c r="STX1039" s="19"/>
      <c r="STY1039" s="18"/>
      <c r="STZ1039" s="19"/>
      <c r="SUA1039" s="18"/>
      <c r="SUB1039" s="19"/>
      <c r="SUC1039" s="18"/>
      <c r="SUD1039" s="19"/>
      <c r="SUE1039" s="18"/>
      <c r="SUF1039" s="19"/>
      <c r="SUG1039" s="18"/>
      <c r="SUH1039" s="19"/>
      <c r="SUI1039" s="159"/>
      <c r="SUJ1039" s="160"/>
      <c r="SUK1039" s="160"/>
      <c r="SUL1039" s="18"/>
      <c r="SUM1039" s="19"/>
      <c r="SUN1039" s="18"/>
      <c r="SUO1039" s="19"/>
      <c r="SUP1039" s="18"/>
      <c r="SUQ1039" s="19"/>
      <c r="SUR1039" s="18"/>
      <c r="SUS1039" s="19"/>
      <c r="SUT1039" s="18"/>
      <c r="SUU1039" s="19"/>
      <c r="SUV1039" s="18"/>
      <c r="SUW1039" s="19"/>
      <c r="SUX1039" s="18"/>
      <c r="SUY1039" s="19"/>
      <c r="SUZ1039" s="18"/>
      <c r="SVA1039" s="19"/>
      <c r="SVB1039" s="18"/>
      <c r="SVC1039" s="19"/>
      <c r="SVD1039" s="159"/>
      <c r="SVE1039" s="160"/>
      <c r="SVF1039" s="160"/>
      <c r="SVG1039" s="18"/>
      <c r="SVH1039" s="19"/>
      <c r="SVI1039" s="18"/>
      <c r="SVJ1039" s="19"/>
      <c r="SVK1039" s="18"/>
      <c r="SVL1039" s="19"/>
      <c r="SVM1039" s="18"/>
      <c r="SVN1039" s="19"/>
      <c r="SVO1039" s="18"/>
      <c r="SVP1039" s="19"/>
      <c r="SVQ1039" s="18"/>
      <c r="SVR1039" s="19"/>
      <c r="SVS1039" s="18"/>
      <c r="SVT1039" s="19"/>
      <c r="SVU1039" s="18"/>
      <c r="SVV1039" s="19"/>
      <c r="SVW1039" s="18"/>
      <c r="SVX1039" s="19"/>
      <c r="SVY1039" s="159"/>
      <c r="SVZ1039" s="160"/>
      <c r="SWA1039" s="160"/>
      <c r="SWB1039" s="18"/>
      <c r="SWC1039" s="19"/>
      <c r="SWD1039" s="18"/>
      <c r="SWE1039" s="19"/>
      <c r="SWF1039" s="18"/>
      <c r="SWG1039" s="19"/>
      <c r="SWH1039" s="18"/>
      <c r="SWI1039" s="19"/>
      <c r="SWJ1039" s="18"/>
      <c r="SWK1039" s="19"/>
      <c r="SWL1039" s="18"/>
      <c r="SWM1039" s="19"/>
      <c r="SWN1039" s="18"/>
      <c r="SWO1039" s="19"/>
      <c r="SWP1039" s="18"/>
      <c r="SWQ1039" s="19"/>
      <c r="SWR1039" s="18"/>
      <c r="SWS1039" s="19"/>
      <c r="SWT1039" s="159"/>
      <c r="SWU1039" s="160"/>
      <c r="SWV1039" s="160"/>
      <c r="SWW1039" s="18"/>
      <c r="SWX1039" s="19"/>
      <c r="SWY1039" s="18"/>
      <c r="SWZ1039" s="19"/>
      <c r="SXA1039" s="18"/>
      <c r="SXB1039" s="19"/>
      <c r="SXC1039" s="18"/>
      <c r="SXD1039" s="19"/>
      <c r="SXE1039" s="18"/>
      <c r="SXF1039" s="19"/>
      <c r="SXG1039" s="18"/>
      <c r="SXH1039" s="19"/>
      <c r="SXI1039" s="18"/>
      <c r="SXJ1039" s="19"/>
      <c r="SXK1039" s="18"/>
      <c r="SXL1039" s="19"/>
      <c r="SXM1039" s="18"/>
      <c r="SXN1039" s="19"/>
      <c r="SXO1039" s="159"/>
      <c r="SXP1039" s="160"/>
      <c r="SXQ1039" s="160"/>
      <c r="SXR1039" s="18"/>
      <c r="SXS1039" s="19"/>
      <c r="SXT1039" s="18"/>
      <c r="SXU1039" s="19"/>
      <c r="SXV1039" s="18"/>
      <c r="SXW1039" s="19"/>
      <c r="SXX1039" s="18"/>
      <c r="SXY1039" s="19"/>
      <c r="SXZ1039" s="18"/>
      <c r="SYA1039" s="19"/>
      <c r="SYB1039" s="18"/>
      <c r="SYC1039" s="19"/>
      <c r="SYD1039" s="18"/>
      <c r="SYE1039" s="19"/>
      <c r="SYF1039" s="18"/>
      <c r="SYG1039" s="19"/>
      <c r="SYH1039" s="18"/>
      <c r="SYI1039" s="19"/>
      <c r="SYJ1039" s="159"/>
      <c r="SYK1039" s="160"/>
      <c r="SYL1039" s="160"/>
      <c r="SYM1039" s="18"/>
      <c r="SYN1039" s="19"/>
      <c r="SYO1039" s="18"/>
      <c r="SYP1039" s="19"/>
      <c r="SYQ1039" s="18"/>
      <c r="SYR1039" s="19"/>
      <c r="SYS1039" s="18"/>
      <c r="SYT1039" s="19"/>
      <c r="SYU1039" s="18"/>
      <c r="SYV1039" s="19"/>
      <c r="SYW1039" s="18"/>
      <c r="SYX1039" s="19"/>
      <c r="SYY1039" s="18"/>
      <c r="SYZ1039" s="19"/>
      <c r="SZA1039" s="18"/>
      <c r="SZB1039" s="19"/>
      <c r="SZC1039" s="18"/>
      <c r="SZD1039" s="19"/>
      <c r="SZE1039" s="159"/>
      <c r="SZF1039" s="160"/>
      <c r="SZG1039" s="160"/>
      <c r="SZH1039" s="18"/>
      <c r="SZI1039" s="19"/>
      <c r="SZJ1039" s="18"/>
      <c r="SZK1039" s="19"/>
      <c r="SZL1039" s="18"/>
      <c r="SZM1039" s="19"/>
      <c r="SZN1039" s="18"/>
      <c r="SZO1039" s="19"/>
      <c r="SZP1039" s="18"/>
      <c r="SZQ1039" s="19"/>
      <c r="SZR1039" s="18"/>
      <c r="SZS1039" s="19"/>
      <c r="SZT1039" s="18"/>
      <c r="SZU1039" s="19"/>
      <c r="SZV1039" s="18"/>
      <c r="SZW1039" s="19"/>
      <c r="SZX1039" s="18"/>
      <c r="SZY1039" s="19"/>
      <c r="SZZ1039" s="159"/>
      <c r="TAA1039" s="160"/>
      <c r="TAB1039" s="160"/>
      <c r="TAC1039" s="18"/>
      <c r="TAD1039" s="19"/>
      <c r="TAE1039" s="18"/>
      <c r="TAF1039" s="19"/>
      <c r="TAG1039" s="18"/>
      <c r="TAH1039" s="19"/>
      <c r="TAI1039" s="18"/>
      <c r="TAJ1039" s="19"/>
      <c r="TAK1039" s="18"/>
      <c r="TAL1039" s="19"/>
      <c r="TAM1039" s="18"/>
      <c r="TAN1039" s="19"/>
      <c r="TAO1039" s="18"/>
      <c r="TAP1039" s="19"/>
      <c r="TAQ1039" s="18"/>
      <c r="TAR1039" s="19"/>
      <c r="TAS1039" s="18"/>
      <c r="TAT1039" s="19"/>
      <c r="TAU1039" s="159"/>
      <c r="TAV1039" s="160"/>
      <c r="TAW1039" s="160"/>
      <c r="TAX1039" s="18"/>
      <c r="TAY1039" s="19"/>
      <c r="TAZ1039" s="18"/>
      <c r="TBA1039" s="19"/>
      <c r="TBB1039" s="18"/>
      <c r="TBC1039" s="19"/>
      <c r="TBD1039" s="18"/>
      <c r="TBE1039" s="19"/>
      <c r="TBF1039" s="18"/>
      <c r="TBG1039" s="19"/>
      <c r="TBH1039" s="18"/>
      <c r="TBI1039" s="19"/>
      <c r="TBJ1039" s="18"/>
      <c r="TBK1039" s="19"/>
      <c r="TBL1039" s="18"/>
      <c r="TBM1039" s="19"/>
      <c r="TBN1039" s="18"/>
      <c r="TBO1039" s="19"/>
      <c r="TBP1039" s="159"/>
      <c r="TBQ1039" s="160"/>
      <c r="TBR1039" s="160"/>
      <c r="TBS1039" s="18"/>
      <c r="TBT1039" s="19"/>
      <c r="TBU1039" s="18"/>
      <c r="TBV1039" s="19"/>
      <c r="TBW1039" s="18"/>
      <c r="TBX1039" s="19"/>
      <c r="TBY1039" s="18"/>
      <c r="TBZ1039" s="19"/>
      <c r="TCA1039" s="18"/>
      <c r="TCB1039" s="19"/>
      <c r="TCC1039" s="18"/>
      <c r="TCD1039" s="19"/>
      <c r="TCE1039" s="18"/>
      <c r="TCF1039" s="19"/>
      <c r="TCG1039" s="18"/>
      <c r="TCH1039" s="19"/>
      <c r="TCI1039" s="18"/>
      <c r="TCJ1039" s="19"/>
      <c r="TCK1039" s="159"/>
      <c r="TCL1039" s="160"/>
      <c r="TCM1039" s="160"/>
      <c r="TCN1039" s="18"/>
      <c r="TCO1039" s="19"/>
      <c r="TCP1039" s="18"/>
      <c r="TCQ1039" s="19"/>
      <c r="TCR1039" s="18"/>
      <c r="TCS1039" s="19"/>
      <c r="TCT1039" s="18"/>
      <c r="TCU1039" s="19"/>
      <c r="TCV1039" s="18"/>
      <c r="TCW1039" s="19"/>
      <c r="TCX1039" s="18"/>
      <c r="TCY1039" s="19"/>
      <c r="TCZ1039" s="18"/>
      <c r="TDA1039" s="19"/>
      <c r="TDB1039" s="18"/>
      <c r="TDC1039" s="19"/>
      <c r="TDD1039" s="18"/>
      <c r="TDE1039" s="19"/>
      <c r="TDF1039" s="159"/>
      <c r="TDG1039" s="160"/>
      <c r="TDH1039" s="160"/>
      <c r="TDI1039" s="18"/>
      <c r="TDJ1039" s="19"/>
      <c r="TDK1039" s="18"/>
      <c r="TDL1039" s="19"/>
      <c r="TDM1039" s="18"/>
      <c r="TDN1039" s="19"/>
      <c r="TDO1039" s="18"/>
      <c r="TDP1039" s="19"/>
      <c r="TDQ1039" s="18"/>
      <c r="TDR1039" s="19"/>
      <c r="TDS1039" s="18"/>
      <c r="TDT1039" s="19"/>
      <c r="TDU1039" s="18"/>
      <c r="TDV1039" s="19"/>
      <c r="TDW1039" s="18"/>
      <c r="TDX1039" s="19"/>
      <c r="TDY1039" s="18"/>
      <c r="TDZ1039" s="19"/>
      <c r="TEA1039" s="159"/>
      <c r="TEB1039" s="160"/>
      <c r="TEC1039" s="160"/>
      <c r="TED1039" s="18"/>
      <c r="TEE1039" s="19"/>
      <c r="TEF1039" s="18"/>
      <c r="TEG1039" s="19"/>
      <c r="TEH1039" s="18"/>
      <c r="TEI1039" s="19"/>
      <c r="TEJ1039" s="18"/>
      <c r="TEK1039" s="19"/>
      <c r="TEL1039" s="18"/>
      <c r="TEM1039" s="19"/>
      <c r="TEN1039" s="18"/>
      <c r="TEO1039" s="19"/>
      <c r="TEP1039" s="18"/>
      <c r="TEQ1039" s="19"/>
      <c r="TER1039" s="18"/>
      <c r="TES1039" s="19"/>
      <c r="TET1039" s="18"/>
      <c r="TEU1039" s="19"/>
      <c r="TEV1039" s="159"/>
      <c r="TEW1039" s="160"/>
      <c r="TEX1039" s="160"/>
      <c r="TEY1039" s="18"/>
      <c r="TEZ1039" s="19"/>
      <c r="TFA1039" s="18"/>
      <c r="TFB1039" s="19"/>
      <c r="TFC1039" s="18"/>
      <c r="TFD1039" s="19"/>
      <c r="TFE1039" s="18"/>
      <c r="TFF1039" s="19"/>
      <c r="TFG1039" s="18"/>
      <c r="TFH1039" s="19"/>
      <c r="TFI1039" s="18"/>
      <c r="TFJ1039" s="19"/>
      <c r="TFK1039" s="18"/>
      <c r="TFL1039" s="19"/>
      <c r="TFM1039" s="18"/>
      <c r="TFN1039" s="19"/>
      <c r="TFO1039" s="18"/>
      <c r="TFP1039" s="19"/>
      <c r="TFQ1039" s="159"/>
      <c r="TFR1039" s="160"/>
      <c r="TFS1039" s="160"/>
      <c r="TFT1039" s="18"/>
      <c r="TFU1039" s="19"/>
      <c r="TFV1039" s="18"/>
      <c r="TFW1039" s="19"/>
      <c r="TFX1039" s="18"/>
      <c r="TFY1039" s="19"/>
      <c r="TFZ1039" s="18"/>
      <c r="TGA1039" s="19"/>
      <c r="TGB1039" s="18"/>
      <c r="TGC1039" s="19"/>
      <c r="TGD1039" s="18"/>
      <c r="TGE1039" s="19"/>
      <c r="TGF1039" s="18"/>
      <c r="TGG1039" s="19"/>
      <c r="TGH1039" s="18"/>
      <c r="TGI1039" s="19"/>
      <c r="TGJ1039" s="18"/>
      <c r="TGK1039" s="19"/>
      <c r="TGL1039" s="159"/>
      <c r="TGM1039" s="160"/>
      <c r="TGN1039" s="160"/>
      <c r="TGO1039" s="18"/>
      <c r="TGP1039" s="19"/>
      <c r="TGQ1039" s="18"/>
      <c r="TGR1039" s="19"/>
      <c r="TGS1039" s="18"/>
      <c r="TGT1039" s="19"/>
      <c r="TGU1039" s="18"/>
      <c r="TGV1039" s="19"/>
      <c r="TGW1039" s="18"/>
      <c r="TGX1039" s="19"/>
      <c r="TGY1039" s="18"/>
      <c r="TGZ1039" s="19"/>
      <c r="THA1039" s="18"/>
      <c r="THB1039" s="19"/>
      <c r="THC1039" s="18"/>
      <c r="THD1039" s="19"/>
      <c r="THE1039" s="18"/>
      <c r="THF1039" s="19"/>
      <c r="THG1039" s="159"/>
      <c r="THH1039" s="160"/>
      <c r="THI1039" s="160"/>
      <c r="THJ1039" s="18"/>
      <c r="THK1039" s="19"/>
      <c r="THL1039" s="18"/>
      <c r="THM1039" s="19"/>
      <c r="THN1039" s="18"/>
      <c r="THO1039" s="19"/>
      <c r="THP1039" s="18"/>
      <c r="THQ1039" s="19"/>
      <c r="THR1039" s="18"/>
      <c r="THS1039" s="19"/>
      <c r="THT1039" s="18"/>
      <c r="THU1039" s="19"/>
      <c r="THV1039" s="18"/>
      <c r="THW1039" s="19"/>
      <c r="THX1039" s="18"/>
      <c r="THY1039" s="19"/>
      <c r="THZ1039" s="18"/>
      <c r="TIA1039" s="19"/>
      <c r="TIB1039" s="159"/>
      <c r="TIC1039" s="160"/>
      <c r="TID1039" s="160"/>
      <c r="TIE1039" s="18"/>
      <c r="TIF1039" s="19"/>
      <c r="TIG1039" s="18"/>
      <c r="TIH1039" s="19"/>
      <c r="TII1039" s="18"/>
      <c r="TIJ1039" s="19"/>
      <c r="TIK1039" s="18"/>
      <c r="TIL1039" s="19"/>
      <c r="TIM1039" s="18"/>
      <c r="TIN1039" s="19"/>
      <c r="TIO1039" s="18"/>
      <c r="TIP1039" s="19"/>
      <c r="TIQ1039" s="18"/>
      <c r="TIR1039" s="19"/>
      <c r="TIS1039" s="18"/>
      <c r="TIT1039" s="19"/>
      <c r="TIU1039" s="18"/>
      <c r="TIV1039" s="19"/>
      <c r="TIW1039" s="159"/>
      <c r="TIX1039" s="160"/>
      <c r="TIY1039" s="160"/>
      <c r="TIZ1039" s="18"/>
      <c r="TJA1039" s="19"/>
      <c r="TJB1039" s="18"/>
      <c r="TJC1039" s="19"/>
      <c r="TJD1039" s="18"/>
      <c r="TJE1039" s="19"/>
      <c r="TJF1039" s="18"/>
      <c r="TJG1039" s="19"/>
      <c r="TJH1039" s="18"/>
      <c r="TJI1039" s="19"/>
      <c r="TJJ1039" s="18"/>
      <c r="TJK1039" s="19"/>
      <c r="TJL1039" s="18"/>
      <c r="TJM1039" s="19"/>
      <c r="TJN1039" s="18"/>
      <c r="TJO1039" s="19"/>
      <c r="TJP1039" s="18"/>
      <c r="TJQ1039" s="19"/>
      <c r="TJR1039" s="159"/>
      <c r="TJS1039" s="160"/>
      <c r="TJT1039" s="160"/>
      <c r="TJU1039" s="18"/>
      <c r="TJV1039" s="19"/>
      <c r="TJW1039" s="18"/>
      <c r="TJX1039" s="19"/>
      <c r="TJY1039" s="18"/>
      <c r="TJZ1039" s="19"/>
      <c r="TKA1039" s="18"/>
      <c r="TKB1039" s="19"/>
      <c r="TKC1039" s="18"/>
      <c r="TKD1039" s="19"/>
      <c r="TKE1039" s="18"/>
      <c r="TKF1039" s="19"/>
      <c r="TKG1039" s="18"/>
      <c r="TKH1039" s="19"/>
      <c r="TKI1039" s="18"/>
      <c r="TKJ1039" s="19"/>
      <c r="TKK1039" s="18"/>
      <c r="TKL1039" s="19"/>
      <c r="TKM1039" s="159"/>
      <c r="TKN1039" s="160"/>
      <c r="TKO1039" s="160"/>
      <c r="TKP1039" s="18"/>
      <c r="TKQ1039" s="19"/>
      <c r="TKR1039" s="18"/>
      <c r="TKS1039" s="19"/>
      <c r="TKT1039" s="18"/>
      <c r="TKU1039" s="19"/>
      <c r="TKV1039" s="18"/>
      <c r="TKW1039" s="19"/>
      <c r="TKX1039" s="18"/>
      <c r="TKY1039" s="19"/>
      <c r="TKZ1039" s="18"/>
      <c r="TLA1039" s="19"/>
      <c r="TLB1039" s="18"/>
      <c r="TLC1039" s="19"/>
      <c r="TLD1039" s="18"/>
      <c r="TLE1039" s="19"/>
      <c r="TLF1039" s="18"/>
      <c r="TLG1039" s="19"/>
      <c r="TLH1039" s="159"/>
      <c r="TLI1039" s="160"/>
      <c r="TLJ1039" s="160"/>
      <c r="TLK1039" s="18"/>
      <c r="TLL1039" s="19"/>
      <c r="TLM1039" s="18"/>
      <c r="TLN1039" s="19"/>
      <c r="TLO1039" s="18"/>
      <c r="TLP1039" s="19"/>
      <c r="TLQ1039" s="18"/>
      <c r="TLR1039" s="19"/>
      <c r="TLS1039" s="18"/>
      <c r="TLT1039" s="19"/>
      <c r="TLU1039" s="18"/>
      <c r="TLV1039" s="19"/>
      <c r="TLW1039" s="18"/>
      <c r="TLX1039" s="19"/>
      <c r="TLY1039" s="18"/>
      <c r="TLZ1039" s="19"/>
      <c r="TMA1039" s="18"/>
      <c r="TMB1039" s="19"/>
      <c r="TMC1039" s="159"/>
      <c r="TMD1039" s="160"/>
      <c r="TME1039" s="160"/>
      <c r="TMF1039" s="18"/>
      <c r="TMG1039" s="19"/>
      <c r="TMH1039" s="18"/>
      <c r="TMI1039" s="19"/>
      <c r="TMJ1039" s="18"/>
      <c r="TMK1039" s="19"/>
      <c r="TML1039" s="18"/>
      <c r="TMM1039" s="19"/>
      <c r="TMN1039" s="18"/>
      <c r="TMO1039" s="19"/>
      <c r="TMP1039" s="18"/>
      <c r="TMQ1039" s="19"/>
      <c r="TMR1039" s="18"/>
      <c r="TMS1039" s="19"/>
      <c r="TMT1039" s="18"/>
      <c r="TMU1039" s="19"/>
      <c r="TMV1039" s="18"/>
      <c r="TMW1039" s="19"/>
      <c r="TMX1039" s="159"/>
      <c r="TMY1039" s="160"/>
      <c r="TMZ1039" s="160"/>
      <c r="TNA1039" s="18"/>
      <c r="TNB1039" s="19"/>
      <c r="TNC1039" s="18"/>
      <c r="TND1039" s="19"/>
      <c r="TNE1039" s="18"/>
      <c r="TNF1039" s="19"/>
      <c r="TNG1039" s="18"/>
      <c r="TNH1039" s="19"/>
      <c r="TNI1039" s="18"/>
      <c r="TNJ1039" s="19"/>
      <c r="TNK1039" s="18"/>
      <c r="TNL1039" s="19"/>
      <c r="TNM1039" s="18"/>
      <c r="TNN1039" s="19"/>
      <c r="TNO1039" s="18"/>
      <c r="TNP1039" s="19"/>
      <c r="TNQ1039" s="18"/>
      <c r="TNR1039" s="19"/>
      <c r="TNS1039" s="159"/>
      <c r="TNT1039" s="160"/>
      <c r="TNU1039" s="160"/>
      <c r="TNV1039" s="18"/>
      <c r="TNW1039" s="19"/>
      <c r="TNX1039" s="18"/>
      <c r="TNY1039" s="19"/>
      <c r="TNZ1039" s="18"/>
      <c r="TOA1039" s="19"/>
      <c r="TOB1039" s="18"/>
      <c r="TOC1039" s="19"/>
      <c r="TOD1039" s="18"/>
      <c r="TOE1039" s="19"/>
      <c r="TOF1039" s="18"/>
      <c r="TOG1039" s="19"/>
      <c r="TOH1039" s="18"/>
      <c r="TOI1039" s="19"/>
      <c r="TOJ1039" s="18"/>
      <c r="TOK1039" s="19"/>
      <c r="TOL1039" s="18"/>
      <c r="TOM1039" s="19"/>
      <c r="TON1039" s="159"/>
      <c r="TOO1039" s="160"/>
      <c r="TOP1039" s="160"/>
      <c r="TOQ1039" s="18"/>
      <c r="TOR1039" s="19"/>
      <c r="TOS1039" s="18"/>
      <c r="TOT1039" s="19"/>
      <c r="TOU1039" s="18"/>
      <c r="TOV1039" s="19"/>
      <c r="TOW1039" s="18"/>
      <c r="TOX1039" s="19"/>
      <c r="TOY1039" s="18"/>
      <c r="TOZ1039" s="19"/>
      <c r="TPA1039" s="18"/>
      <c r="TPB1039" s="19"/>
      <c r="TPC1039" s="18"/>
      <c r="TPD1039" s="19"/>
      <c r="TPE1039" s="18"/>
      <c r="TPF1039" s="19"/>
      <c r="TPG1039" s="18"/>
      <c r="TPH1039" s="19"/>
      <c r="TPI1039" s="159"/>
      <c r="TPJ1039" s="160"/>
      <c r="TPK1039" s="160"/>
      <c r="TPL1039" s="18"/>
      <c r="TPM1039" s="19"/>
      <c r="TPN1039" s="18"/>
      <c r="TPO1039" s="19"/>
      <c r="TPP1039" s="18"/>
      <c r="TPQ1039" s="19"/>
      <c r="TPR1039" s="18"/>
      <c r="TPS1039" s="19"/>
      <c r="TPT1039" s="18"/>
      <c r="TPU1039" s="19"/>
      <c r="TPV1039" s="18"/>
      <c r="TPW1039" s="19"/>
      <c r="TPX1039" s="18"/>
      <c r="TPY1039" s="19"/>
      <c r="TPZ1039" s="18"/>
      <c r="TQA1039" s="19"/>
      <c r="TQB1039" s="18"/>
      <c r="TQC1039" s="19"/>
      <c r="TQD1039" s="159"/>
      <c r="TQE1039" s="160"/>
      <c r="TQF1039" s="160"/>
      <c r="TQG1039" s="18"/>
      <c r="TQH1039" s="19"/>
      <c r="TQI1039" s="18"/>
      <c r="TQJ1039" s="19"/>
      <c r="TQK1039" s="18"/>
      <c r="TQL1039" s="19"/>
      <c r="TQM1039" s="18"/>
      <c r="TQN1039" s="19"/>
      <c r="TQO1039" s="18"/>
      <c r="TQP1039" s="19"/>
      <c r="TQQ1039" s="18"/>
      <c r="TQR1039" s="19"/>
      <c r="TQS1039" s="18"/>
      <c r="TQT1039" s="19"/>
      <c r="TQU1039" s="18"/>
      <c r="TQV1039" s="19"/>
      <c r="TQW1039" s="18"/>
      <c r="TQX1039" s="19"/>
      <c r="TQY1039" s="159"/>
      <c r="TQZ1039" s="160"/>
      <c r="TRA1039" s="160"/>
      <c r="TRB1039" s="18"/>
      <c r="TRC1039" s="19"/>
      <c r="TRD1039" s="18"/>
      <c r="TRE1039" s="19"/>
      <c r="TRF1039" s="18"/>
      <c r="TRG1039" s="19"/>
      <c r="TRH1039" s="18"/>
      <c r="TRI1039" s="19"/>
      <c r="TRJ1039" s="18"/>
      <c r="TRK1039" s="19"/>
      <c r="TRL1039" s="18"/>
      <c r="TRM1039" s="19"/>
      <c r="TRN1039" s="18"/>
      <c r="TRO1039" s="19"/>
      <c r="TRP1039" s="18"/>
      <c r="TRQ1039" s="19"/>
      <c r="TRR1039" s="18"/>
      <c r="TRS1039" s="19"/>
      <c r="TRT1039" s="159"/>
      <c r="TRU1039" s="160"/>
      <c r="TRV1039" s="160"/>
      <c r="TRW1039" s="18"/>
      <c r="TRX1039" s="19"/>
      <c r="TRY1039" s="18"/>
      <c r="TRZ1039" s="19"/>
      <c r="TSA1039" s="18"/>
      <c r="TSB1039" s="19"/>
      <c r="TSC1039" s="18"/>
      <c r="TSD1039" s="19"/>
      <c r="TSE1039" s="18"/>
      <c r="TSF1039" s="19"/>
      <c r="TSG1039" s="18"/>
      <c r="TSH1039" s="19"/>
      <c r="TSI1039" s="18"/>
      <c r="TSJ1039" s="19"/>
      <c r="TSK1039" s="18"/>
      <c r="TSL1039" s="19"/>
      <c r="TSM1039" s="18"/>
      <c r="TSN1039" s="19"/>
      <c r="TSO1039" s="159"/>
      <c r="TSP1039" s="160"/>
      <c r="TSQ1039" s="160"/>
      <c r="TSR1039" s="18"/>
      <c r="TSS1039" s="19"/>
      <c r="TST1039" s="18"/>
      <c r="TSU1039" s="19"/>
      <c r="TSV1039" s="18"/>
      <c r="TSW1039" s="19"/>
      <c r="TSX1039" s="18"/>
      <c r="TSY1039" s="19"/>
      <c r="TSZ1039" s="18"/>
      <c r="TTA1039" s="19"/>
      <c r="TTB1039" s="18"/>
      <c r="TTC1039" s="19"/>
      <c r="TTD1039" s="18"/>
      <c r="TTE1039" s="19"/>
      <c r="TTF1039" s="18"/>
      <c r="TTG1039" s="19"/>
      <c r="TTH1039" s="18"/>
      <c r="TTI1039" s="19"/>
      <c r="TTJ1039" s="159"/>
      <c r="TTK1039" s="160"/>
      <c r="TTL1039" s="160"/>
      <c r="TTM1039" s="18"/>
      <c r="TTN1039" s="19"/>
      <c r="TTO1039" s="18"/>
      <c r="TTP1039" s="19"/>
      <c r="TTQ1039" s="18"/>
      <c r="TTR1039" s="19"/>
      <c r="TTS1039" s="18"/>
      <c r="TTT1039" s="19"/>
      <c r="TTU1039" s="18"/>
      <c r="TTV1039" s="19"/>
      <c r="TTW1039" s="18"/>
      <c r="TTX1039" s="19"/>
      <c r="TTY1039" s="18"/>
      <c r="TTZ1039" s="19"/>
      <c r="TUA1039" s="18"/>
      <c r="TUB1039" s="19"/>
      <c r="TUC1039" s="18"/>
      <c r="TUD1039" s="19"/>
      <c r="TUE1039" s="159"/>
      <c r="TUF1039" s="160"/>
      <c r="TUG1039" s="160"/>
      <c r="TUH1039" s="18"/>
      <c r="TUI1039" s="19"/>
      <c r="TUJ1039" s="18"/>
      <c r="TUK1039" s="19"/>
      <c r="TUL1039" s="18"/>
      <c r="TUM1039" s="19"/>
      <c r="TUN1039" s="18"/>
      <c r="TUO1039" s="19"/>
      <c r="TUP1039" s="18"/>
      <c r="TUQ1039" s="19"/>
      <c r="TUR1039" s="18"/>
      <c r="TUS1039" s="19"/>
      <c r="TUT1039" s="18"/>
      <c r="TUU1039" s="19"/>
      <c r="TUV1039" s="18"/>
      <c r="TUW1039" s="19"/>
      <c r="TUX1039" s="18"/>
      <c r="TUY1039" s="19"/>
      <c r="TUZ1039" s="159"/>
      <c r="TVA1039" s="160"/>
      <c r="TVB1039" s="160"/>
      <c r="TVC1039" s="18"/>
      <c r="TVD1039" s="19"/>
      <c r="TVE1039" s="18"/>
      <c r="TVF1039" s="19"/>
      <c r="TVG1039" s="18"/>
      <c r="TVH1039" s="19"/>
      <c r="TVI1039" s="18"/>
      <c r="TVJ1039" s="19"/>
      <c r="TVK1039" s="18"/>
      <c r="TVL1039" s="19"/>
      <c r="TVM1039" s="18"/>
      <c r="TVN1039" s="19"/>
      <c r="TVO1039" s="18"/>
      <c r="TVP1039" s="19"/>
      <c r="TVQ1039" s="18"/>
      <c r="TVR1039" s="19"/>
      <c r="TVS1039" s="18"/>
      <c r="TVT1039" s="19"/>
      <c r="TVU1039" s="159"/>
      <c r="TVV1039" s="160"/>
      <c r="TVW1039" s="160"/>
      <c r="TVX1039" s="18"/>
      <c r="TVY1039" s="19"/>
      <c r="TVZ1039" s="18"/>
      <c r="TWA1039" s="19"/>
      <c r="TWB1039" s="18"/>
      <c r="TWC1039" s="19"/>
      <c r="TWD1039" s="18"/>
      <c r="TWE1039" s="19"/>
      <c r="TWF1039" s="18"/>
      <c r="TWG1039" s="19"/>
      <c r="TWH1039" s="18"/>
      <c r="TWI1039" s="19"/>
      <c r="TWJ1039" s="18"/>
      <c r="TWK1039" s="19"/>
      <c r="TWL1039" s="18"/>
      <c r="TWM1039" s="19"/>
      <c r="TWN1039" s="18"/>
      <c r="TWO1039" s="19"/>
      <c r="TWP1039" s="159"/>
      <c r="TWQ1039" s="160"/>
      <c r="TWR1039" s="160"/>
      <c r="TWS1039" s="18"/>
      <c r="TWT1039" s="19"/>
      <c r="TWU1039" s="18"/>
      <c r="TWV1039" s="19"/>
      <c r="TWW1039" s="18"/>
      <c r="TWX1039" s="19"/>
      <c r="TWY1039" s="18"/>
      <c r="TWZ1039" s="19"/>
      <c r="TXA1039" s="18"/>
      <c r="TXB1039" s="19"/>
      <c r="TXC1039" s="18"/>
      <c r="TXD1039" s="19"/>
      <c r="TXE1039" s="18"/>
      <c r="TXF1039" s="19"/>
      <c r="TXG1039" s="18"/>
      <c r="TXH1039" s="19"/>
      <c r="TXI1039" s="18"/>
      <c r="TXJ1039" s="19"/>
      <c r="TXK1039" s="159"/>
      <c r="TXL1039" s="160"/>
      <c r="TXM1039" s="160"/>
      <c r="TXN1039" s="18"/>
      <c r="TXO1039" s="19"/>
      <c r="TXP1039" s="18"/>
      <c r="TXQ1039" s="19"/>
      <c r="TXR1039" s="18"/>
      <c r="TXS1039" s="19"/>
      <c r="TXT1039" s="18"/>
      <c r="TXU1039" s="19"/>
      <c r="TXV1039" s="18"/>
      <c r="TXW1039" s="19"/>
      <c r="TXX1039" s="18"/>
      <c r="TXY1039" s="19"/>
      <c r="TXZ1039" s="18"/>
      <c r="TYA1039" s="19"/>
      <c r="TYB1039" s="18"/>
      <c r="TYC1039" s="19"/>
      <c r="TYD1039" s="18"/>
      <c r="TYE1039" s="19"/>
      <c r="TYF1039" s="159"/>
      <c r="TYG1039" s="160"/>
      <c r="TYH1039" s="160"/>
      <c r="TYI1039" s="18"/>
      <c r="TYJ1039" s="19"/>
      <c r="TYK1039" s="18"/>
      <c r="TYL1039" s="19"/>
      <c r="TYM1039" s="18"/>
      <c r="TYN1039" s="19"/>
      <c r="TYO1039" s="18"/>
      <c r="TYP1039" s="19"/>
      <c r="TYQ1039" s="18"/>
      <c r="TYR1039" s="19"/>
      <c r="TYS1039" s="18"/>
      <c r="TYT1039" s="19"/>
      <c r="TYU1039" s="18"/>
      <c r="TYV1039" s="19"/>
      <c r="TYW1039" s="18"/>
      <c r="TYX1039" s="19"/>
      <c r="TYY1039" s="18"/>
      <c r="TYZ1039" s="19"/>
      <c r="TZA1039" s="159"/>
      <c r="TZB1039" s="160"/>
      <c r="TZC1039" s="160"/>
      <c r="TZD1039" s="18"/>
      <c r="TZE1039" s="19"/>
      <c r="TZF1039" s="18"/>
      <c r="TZG1039" s="19"/>
      <c r="TZH1039" s="18"/>
      <c r="TZI1039" s="19"/>
      <c r="TZJ1039" s="18"/>
      <c r="TZK1039" s="19"/>
      <c r="TZL1039" s="18"/>
      <c r="TZM1039" s="19"/>
      <c r="TZN1039" s="18"/>
      <c r="TZO1039" s="19"/>
      <c r="TZP1039" s="18"/>
      <c r="TZQ1039" s="19"/>
      <c r="TZR1039" s="18"/>
      <c r="TZS1039" s="19"/>
      <c r="TZT1039" s="18"/>
      <c r="TZU1039" s="19"/>
      <c r="TZV1039" s="159"/>
      <c r="TZW1039" s="160"/>
      <c r="TZX1039" s="160"/>
      <c r="TZY1039" s="18"/>
      <c r="TZZ1039" s="19"/>
      <c r="UAA1039" s="18"/>
      <c r="UAB1039" s="19"/>
      <c r="UAC1039" s="18"/>
      <c r="UAD1039" s="19"/>
      <c r="UAE1039" s="18"/>
      <c r="UAF1039" s="19"/>
      <c r="UAG1039" s="18"/>
      <c r="UAH1039" s="19"/>
      <c r="UAI1039" s="18"/>
      <c r="UAJ1039" s="19"/>
      <c r="UAK1039" s="18"/>
      <c r="UAL1039" s="19"/>
      <c r="UAM1039" s="18"/>
      <c r="UAN1039" s="19"/>
      <c r="UAO1039" s="18"/>
      <c r="UAP1039" s="19"/>
      <c r="UAQ1039" s="159"/>
      <c r="UAR1039" s="160"/>
      <c r="UAS1039" s="160"/>
      <c r="UAT1039" s="18"/>
      <c r="UAU1039" s="19"/>
      <c r="UAV1039" s="18"/>
      <c r="UAW1039" s="19"/>
      <c r="UAX1039" s="18"/>
      <c r="UAY1039" s="19"/>
      <c r="UAZ1039" s="18"/>
      <c r="UBA1039" s="19"/>
      <c r="UBB1039" s="18"/>
      <c r="UBC1039" s="19"/>
      <c r="UBD1039" s="18"/>
      <c r="UBE1039" s="19"/>
      <c r="UBF1039" s="18"/>
      <c r="UBG1039" s="19"/>
      <c r="UBH1039" s="18"/>
      <c r="UBI1039" s="19"/>
      <c r="UBJ1039" s="18"/>
      <c r="UBK1039" s="19"/>
      <c r="UBL1039" s="159"/>
      <c r="UBM1039" s="160"/>
      <c r="UBN1039" s="160"/>
      <c r="UBO1039" s="18"/>
      <c r="UBP1039" s="19"/>
      <c r="UBQ1039" s="18"/>
      <c r="UBR1039" s="19"/>
      <c r="UBS1039" s="18"/>
      <c r="UBT1039" s="19"/>
      <c r="UBU1039" s="18"/>
      <c r="UBV1039" s="19"/>
      <c r="UBW1039" s="18"/>
      <c r="UBX1039" s="19"/>
      <c r="UBY1039" s="18"/>
      <c r="UBZ1039" s="19"/>
      <c r="UCA1039" s="18"/>
      <c r="UCB1039" s="19"/>
      <c r="UCC1039" s="18"/>
      <c r="UCD1039" s="19"/>
      <c r="UCE1039" s="18"/>
      <c r="UCF1039" s="19"/>
      <c r="UCG1039" s="159"/>
      <c r="UCH1039" s="160"/>
      <c r="UCI1039" s="160"/>
      <c r="UCJ1039" s="18"/>
      <c r="UCK1039" s="19"/>
      <c r="UCL1039" s="18"/>
      <c r="UCM1039" s="19"/>
      <c r="UCN1039" s="18"/>
      <c r="UCO1039" s="19"/>
      <c r="UCP1039" s="18"/>
      <c r="UCQ1039" s="19"/>
      <c r="UCR1039" s="18"/>
      <c r="UCS1039" s="19"/>
      <c r="UCT1039" s="18"/>
      <c r="UCU1039" s="19"/>
      <c r="UCV1039" s="18"/>
      <c r="UCW1039" s="19"/>
      <c r="UCX1039" s="18"/>
      <c r="UCY1039" s="19"/>
      <c r="UCZ1039" s="18"/>
      <c r="UDA1039" s="19"/>
      <c r="UDB1039" s="159"/>
      <c r="UDC1039" s="160"/>
      <c r="UDD1039" s="160"/>
      <c r="UDE1039" s="18"/>
      <c r="UDF1039" s="19"/>
      <c r="UDG1039" s="18"/>
      <c r="UDH1039" s="19"/>
      <c r="UDI1039" s="18"/>
      <c r="UDJ1039" s="19"/>
      <c r="UDK1039" s="18"/>
      <c r="UDL1039" s="19"/>
      <c r="UDM1039" s="18"/>
      <c r="UDN1039" s="19"/>
      <c r="UDO1039" s="18"/>
      <c r="UDP1039" s="19"/>
      <c r="UDQ1039" s="18"/>
      <c r="UDR1039" s="19"/>
      <c r="UDS1039" s="18"/>
      <c r="UDT1039" s="19"/>
      <c r="UDU1039" s="18"/>
      <c r="UDV1039" s="19"/>
      <c r="UDW1039" s="159"/>
      <c r="UDX1039" s="160"/>
      <c r="UDY1039" s="160"/>
      <c r="UDZ1039" s="18"/>
      <c r="UEA1039" s="19"/>
      <c r="UEB1039" s="18"/>
      <c r="UEC1039" s="19"/>
      <c r="UED1039" s="18"/>
      <c r="UEE1039" s="19"/>
      <c r="UEF1039" s="18"/>
      <c r="UEG1039" s="19"/>
      <c r="UEH1039" s="18"/>
      <c r="UEI1039" s="19"/>
      <c r="UEJ1039" s="18"/>
      <c r="UEK1039" s="19"/>
      <c r="UEL1039" s="18"/>
      <c r="UEM1039" s="19"/>
      <c r="UEN1039" s="18"/>
      <c r="UEO1039" s="19"/>
      <c r="UEP1039" s="18"/>
      <c r="UEQ1039" s="19"/>
      <c r="UER1039" s="159"/>
      <c r="UES1039" s="160"/>
      <c r="UET1039" s="160"/>
      <c r="UEU1039" s="18"/>
      <c r="UEV1039" s="19"/>
      <c r="UEW1039" s="18"/>
      <c r="UEX1039" s="19"/>
      <c r="UEY1039" s="18"/>
      <c r="UEZ1039" s="19"/>
      <c r="UFA1039" s="18"/>
      <c r="UFB1039" s="19"/>
      <c r="UFC1039" s="18"/>
      <c r="UFD1039" s="19"/>
      <c r="UFE1039" s="18"/>
      <c r="UFF1039" s="19"/>
      <c r="UFG1039" s="18"/>
      <c r="UFH1039" s="19"/>
      <c r="UFI1039" s="18"/>
      <c r="UFJ1039" s="19"/>
      <c r="UFK1039" s="18"/>
      <c r="UFL1039" s="19"/>
      <c r="UFM1039" s="159"/>
      <c r="UFN1039" s="160"/>
      <c r="UFO1039" s="160"/>
      <c r="UFP1039" s="18"/>
      <c r="UFQ1039" s="19"/>
      <c r="UFR1039" s="18"/>
      <c r="UFS1039" s="19"/>
      <c r="UFT1039" s="18"/>
      <c r="UFU1039" s="19"/>
      <c r="UFV1039" s="18"/>
      <c r="UFW1039" s="19"/>
      <c r="UFX1039" s="18"/>
      <c r="UFY1039" s="19"/>
      <c r="UFZ1039" s="18"/>
      <c r="UGA1039" s="19"/>
      <c r="UGB1039" s="18"/>
      <c r="UGC1039" s="19"/>
      <c r="UGD1039" s="18"/>
      <c r="UGE1039" s="19"/>
      <c r="UGF1039" s="18"/>
      <c r="UGG1039" s="19"/>
      <c r="UGH1039" s="159"/>
      <c r="UGI1039" s="160"/>
      <c r="UGJ1039" s="160"/>
      <c r="UGK1039" s="18"/>
      <c r="UGL1039" s="19"/>
      <c r="UGM1039" s="18"/>
      <c r="UGN1039" s="19"/>
      <c r="UGO1039" s="18"/>
      <c r="UGP1039" s="19"/>
      <c r="UGQ1039" s="18"/>
      <c r="UGR1039" s="19"/>
      <c r="UGS1039" s="18"/>
      <c r="UGT1039" s="19"/>
      <c r="UGU1039" s="18"/>
      <c r="UGV1039" s="19"/>
      <c r="UGW1039" s="18"/>
      <c r="UGX1039" s="19"/>
      <c r="UGY1039" s="18"/>
      <c r="UGZ1039" s="19"/>
      <c r="UHA1039" s="18"/>
      <c r="UHB1039" s="19"/>
      <c r="UHC1039" s="159"/>
      <c r="UHD1039" s="160"/>
      <c r="UHE1039" s="160"/>
      <c r="UHF1039" s="18"/>
      <c r="UHG1039" s="19"/>
      <c r="UHH1039" s="18"/>
      <c r="UHI1039" s="19"/>
      <c r="UHJ1039" s="18"/>
      <c r="UHK1039" s="19"/>
      <c r="UHL1039" s="18"/>
      <c r="UHM1039" s="19"/>
      <c r="UHN1039" s="18"/>
      <c r="UHO1039" s="19"/>
      <c r="UHP1039" s="18"/>
      <c r="UHQ1039" s="19"/>
      <c r="UHR1039" s="18"/>
      <c r="UHS1039" s="19"/>
      <c r="UHT1039" s="18"/>
      <c r="UHU1039" s="19"/>
      <c r="UHV1039" s="18"/>
      <c r="UHW1039" s="19"/>
      <c r="UHX1039" s="159"/>
      <c r="UHY1039" s="160"/>
      <c r="UHZ1039" s="160"/>
      <c r="UIA1039" s="18"/>
      <c r="UIB1039" s="19"/>
      <c r="UIC1039" s="18"/>
      <c r="UID1039" s="19"/>
      <c r="UIE1039" s="18"/>
      <c r="UIF1039" s="19"/>
      <c r="UIG1039" s="18"/>
      <c r="UIH1039" s="19"/>
      <c r="UII1039" s="18"/>
      <c r="UIJ1039" s="19"/>
      <c r="UIK1039" s="18"/>
      <c r="UIL1039" s="19"/>
      <c r="UIM1039" s="18"/>
      <c r="UIN1039" s="19"/>
      <c r="UIO1039" s="18"/>
      <c r="UIP1039" s="19"/>
      <c r="UIQ1039" s="18"/>
      <c r="UIR1039" s="19"/>
      <c r="UIS1039" s="159"/>
      <c r="UIT1039" s="160"/>
      <c r="UIU1039" s="160"/>
      <c r="UIV1039" s="18"/>
      <c r="UIW1039" s="19"/>
      <c r="UIX1039" s="18"/>
      <c r="UIY1039" s="19"/>
      <c r="UIZ1039" s="18"/>
      <c r="UJA1039" s="19"/>
      <c r="UJB1039" s="18"/>
      <c r="UJC1039" s="19"/>
      <c r="UJD1039" s="18"/>
      <c r="UJE1039" s="19"/>
      <c r="UJF1039" s="18"/>
      <c r="UJG1039" s="19"/>
      <c r="UJH1039" s="18"/>
      <c r="UJI1039" s="19"/>
      <c r="UJJ1039" s="18"/>
      <c r="UJK1039" s="19"/>
      <c r="UJL1039" s="18"/>
      <c r="UJM1039" s="19"/>
      <c r="UJN1039" s="159"/>
      <c r="UJO1039" s="160"/>
      <c r="UJP1039" s="160"/>
      <c r="UJQ1039" s="18"/>
      <c r="UJR1039" s="19"/>
      <c r="UJS1039" s="18"/>
      <c r="UJT1039" s="19"/>
      <c r="UJU1039" s="18"/>
      <c r="UJV1039" s="19"/>
      <c r="UJW1039" s="18"/>
      <c r="UJX1039" s="19"/>
      <c r="UJY1039" s="18"/>
      <c r="UJZ1039" s="19"/>
      <c r="UKA1039" s="18"/>
      <c r="UKB1039" s="19"/>
      <c r="UKC1039" s="18"/>
      <c r="UKD1039" s="19"/>
      <c r="UKE1039" s="18"/>
      <c r="UKF1039" s="19"/>
      <c r="UKG1039" s="18"/>
      <c r="UKH1039" s="19"/>
      <c r="UKI1039" s="159"/>
      <c r="UKJ1039" s="160"/>
      <c r="UKK1039" s="160"/>
      <c r="UKL1039" s="18"/>
      <c r="UKM1039" s="19"/>
      <c r="UKN1039" s="18"/>
      <c r="UKO1039" s="19"/>
      <c r="UKP1039" s="18"/>
      <c r="UKQ1039" s="19"/>
      <c r="UKR1039" s="18"/>
      <c r="UKS1039" s="19"/>
      <c r="UKT1039" s="18"/>
      <c r="UKU1039" s="19"/>
      <c r="UKV1039" s="18"/>
      <c r="UKW1039" s="19"/>
      <c r="UKX1039" s="18"/>
      <c r="UKY1039" s="19"/>
      <c r="UKZ1039" s="18"/>
      <c r="ULA1039" s="19"/>
      <c r="ULB1039" s="18"/>
      <c r="ULC1039" s="19"/>
      <c r="ULD1039" s="159"/>
      <c r="ULE1039" s="160"/>
      <c r="ULF1039" s="160"/>
      <c r="ULG1039" s="18"/>
      <c r="ULH1039" s="19"/>
      <c r="ULI1039" s="18"/>
      <c r="ULJ1039" s="19"/>
      <c r="ULK1039" s="18"/>
      <c r="ULL1039" s="19"/>
      <c r="ULM1039" s="18"/>
      <c r="ULN1039" s="19"/>
      <c r="ULO1039" s="18"/>
      <c r="ULP1039" s="19"/>
      <c r="ULQ1039" s="18"/>
      <c r="ULR1039" s="19"/>
      <c r="ULS1039" s="18"/>
      <c r="ULT1039" s="19"/>
      <c r="ULU1039" s="18"/>
      <c r="ULV1039" s="19"/>
      <c r="ULW1039" s="18"/>
      <c r="ULX1039" s="19"/>
      <c r="ULY1039" s="159"/>
      <c r="ULZ1039" s="160"/>
      <c r="UMA1039" s="160"/>
      <c r="UMB1039" s="18"/>
      <c r="UMC1039" s="19"/>
      <c r="UMD1039" s="18"/>
      <c r="UME1039" s="19"/>
      <c r="UMF1039" s="18"/>
      <c r="UMG1039" s="19"/>
      <c r="UMH1039" s="18"/>
      <c r="UMI1039" s="19"/>
      <c r="UMJ1039" s="18"/>
      <c r="UMK1039" s="19"/>
      <c r="UML1039" s="18"/>
      <c r="UMM1039" s="19"/>
      <c r="UMN1039" s="18"/>
      <c r="UMO1039" s="19"/>
      <c r="UMP1039" s="18"/>
      <c r="UMQ1039" s="19"/>
      <c r="UMR1039" s="18"/>
      <c r="UMS1039" s="19"/>
      <c r="UMT1039" s="159"/>
      <c r="UMU1039" s="160"/>
      <c r="UMV1039" s="160"/>
      <c r="UMW1039" s="18"/>
      <c r="UMX1039" s="19"/>
      <c r="UMY1039" s="18"/>
      <c r="UMZ1039" s="19"/>
      <c r="UNA1039" s="18"/>
      <c r="UNB1039" s="19"/>
      <c r="UNC1039" s="18"/>
      <c r="UND1039" s="19"/>
      <c r="UNE1039" s="18"/>
      <c r="UNF1039" s="19"/>
      <c r="UNG1039" s="18"/>
      <c r="UNH1039" s="19"/>
      <c r="UNI1039" s="18"/>
      <c r="UNJ1039" s="19"/>
      <c r="UNK1039" s="18"/>
      <c r="UNL1039" s="19"/>
      <c r="UNM1039" s="18"/>
      <c r="UNN1039" s="19"/>
      <c r="UNO1039" s="159"/>
      <c r="UNP1039" s="160"/>
      <c r="UNQ1039" s="160"/>
      <c r="UNR1039" s="18"/>
      <c r="UNS1039" s="19"/>
      <c r="UNT1039" s="18"/>
      <c r="UNU1039" s="19"/>
      <c r="UNV1039" s="18"/>
      <c r="UNW1039" s="19"/>
      <c r="UNX1039" s="18"/>
      <c r="UNY1039" s="19"/>
      <c r="UNZ1039" s="18"/>
      <c r="UOA1039" s="19"/>
      <c r="UOB1039" s="18"/>
      <c r="UOC1039" s="19"/>
      <c r="UOD1039" s="18"/>
      <c r="UOE1039" s="19"/>
      <c r="UOF1039" s="18"/>
      <c r="UOG1039" s="19"/>
      <c r="UOH1039" s="18"/>
      <c r="UOI1039" s="19"/>
      <c r="UOJ1039" s="159"/>
      <c r="UOK1039" s="160"/>
      <c r="UOL1039" s="160"/>
      <c r="UOM1039" s="18"/>
      <c r="UON1039" s="19"/>
      <c r="UOO1039" s="18"/>
      <c r="UOP1039" s="19"/>
      <c r="UOQ1039" s="18"/>
      <c r="UOR1039" s="19"/>
      <c r="UOS1039" s="18"/>
      <c r="UOT1039" s="19"/>
      <c r="UOU1039" s="18"/>
      <c r="UOV1039" s="19"/>
      <c r="UOW1039" s="18"/>
      <c r="UOX1039" s="19"/>
      <c r="UOY1039" s="18"/>
      <c r="UOZ1039" s="19"/>
      <c r="UPA1039" s="18"/>
      <c r="UPB1039" s="19"/>
      <c r="UPC1039" s="18"/>
      <c r="UPD1039" s="19"/>
      <c r="UPE1039" s="159"/>
      <c r="UPF1039" s="160"/>
      <c r="UPG1039" s="160"/>
      <c r="UPH1039" s="18"/>
      <c r="UPI1039" s="19"/>
      <c r="UPJ1039" s="18"/>
      <c r="UPK1039" s="19"/>
      <c r="UPL1039" s="18"/>
      <c r="UPM1039" s="19"/>
      <c r="UPN1039" s="18"/>
      <c r="UPO1039" s="19"/>
      <c r="UPP1039" s="18"/>
      <c r="UPQ1039" s="19"/>
      <c r="UPR1039" s="18"/>
      <c r="UPS1039" s="19"/>
      <c r="UPT1039" s="18"/>
      <c r="UPU1039" s="19"/>
      <c r="UPV1039" s="18"/>
      <c r="UPW1039" s="19"/>
      <c r="UPX1039" s="18"/>
      <c r="UPY1039" s="19"/>
      <c r="UPZ1039" s="159"/>
      <c r="UQA1039" s="160"/>
      <c r="UQB1039" s="160"/>
      <c r="UQC1039" s="18"/>
      <c r="UQD1039" s="19"/>
      <c r="UQE1039" s="18"/>
      <c r="UQF1039" s="19"/>
      <c r="UQG1039" s="18"/>
      <c r="UQH1039" s="19"/>
      <c r="UQI1039" s="18"/>
      <c r="UQJ1039" s="19"/>
      <c r="UQK1039" s="18"/>
      <c r="UQL1039" s="19"/>
      <c r="UQM1039" s="18"/>
      <c r="UQN1039" s="19"/>
      <c r="UQO1039" s="18"/>
      <c r="UQP1039" s="19"/>
      <c r="UQQ1039" s="18"/>
      <c r="UQR1039" s="19"/>
      <c r="UQS1039" s="18"/>
      <c r="UQT1039" s="19"/>
      <c r="UQU1039" s="159"/>
      <c r="UQV1039" s="160"/>
      <c r="UQW1039" s="160"/>
      <c r="UQX1039" s="18"/>
      <c r="UQY1039" s="19"/>
      <c r="UQZ1039" s="18"/>
      <c r="URA1039" s="19"/>
      <c r="URB1039" s="18"/>
      <c r="URC1039" s="19"/>
      <c r="URD1039" s="18"/>
      <c r="URE1039" s="19"/>
      <c r="URF1039" s="18"/>
      <c r="URG1039" s="19"/>
      <c r="URH1039" s="18"/>
      <c r="URI1039" s="19"/>
      <c r="URJ1039" s="18"/>
      <c r="URK1039" s="19"/>
      <c r="URL1039" s="18"/>
      <c r="URM1039" s="19"/>
      <c r="URN1039" s="18"/>
      <c r="URO1039" s="19"/>
      <c r="URP1039" s="159"/>
      <c r="URQ1039" s="160"/>
      <c r="URR1039" s="160"/>
      <c r="URS1039" s="18"/>
      <c r="URT1039" s="19"/>
      <c r="URU1039" s="18"/>
      <c r="URV1039" s="19"/>
      <c r="URW1039" s="18"/>
      <c r="URX1039" s="19"/>
      <c r="URY1039" s="18"/>
      <c r="URZ1039" s="19"/>
      <c r="USA1039" s="18"/>
      <c r="USB1039" s="19"/>
      <c r="USC1039" s="18"/>
      <c r="USD1039" s="19"/>
      <c r="USE1039" s="18"/>
      <c r="USF1039" s="19"/>
      <c r="USG1039" s="18"/>
      <c r="USH1039" s="19"/>
      <c r="USI1039" s="18"/>
      <c r="USJ1039" s="19"/>
      <c r="USK1039" s="159"/>
      <c r="USL1039" s="160"/>
      <c r="USM1039" s="160"/>
      <c r="USN1039" s="18"/>
      <c r="USO1039" s="19"/>
      <c r="USP1039" s="18"/>
      <c r="USQ1039" s="19"/>
      <c r="USR1039" s="18"/>
      <c r="USS1039" s="19"/>
      <c r="UST1039" s="18"/>
      <c r="USU1039" s="19"/>
      <c r="USV1039" s="18"/>
      <c r="USW1039" s="19"/>
      <c r="USX1039" s="18"/>
      <c r="USY1039" s="19"/>
      <c r="USZ1039" s="18"/>
      <c r="UTA1039" s="19"/>
      <c r="UTB1039" s="18"/>
      <c r="UTC1039" s="19"/>
      <c r="UTD1039" s="18"/>
      <c r="UTE1039" s="19"/>
      <c r="UTF1039" s="159"/>
      <c r="UTG1039" s="160"/>
      <c r="UTH1039" s="160"/>
      <c r="UTI1039" s="18"/>
      <c r="UTJ1039" s="19"/>
      <c r="UTK1039" s="18"/>
      <c r="UTL1039" s="19"/>
      <c r="UTM1039" s="18"/>
      <c r="UTN1039" s="19"/>
      <c r="UTO1039" s="18"/>
      <c r="UTP1039" s="19"/>
      <c r="UTQ1039" s="18"/>
      <c r="UTR1039" s="19"/>
      <c r="UTS1039" s="18"/>
      <c r="UTT1039" s="19"/>
      <c r="UTU1039" s="18"/>
      <c r="UTV1039" s="19"/>
      <c r="UTW1039" s="18"/>
      <c r="UTX1039" s="19"/>
      <c r="UTY1039" s="18"/>
      <c r="UTZ1039" s="19"/>
      <c r="UUA1039" s="159"/>
      <c r="UUB1039" s="160"/>
      <c r="UUC1039" s="160"/>
      <c r="UUD1039" s="18"/>
      <c r="UUE1039" s="19"/>
      <c r="UUF1039" s="18"/>
      <c r="UUG1039" s="19"/>
      <c r="UUH1039" s="18"/>
      <c r="UUI1039" s="19"/>
      <c r="UUJ1039" s="18"/>
      <c r="UUK1039" s="19"/>
      <c r="UUL1039" s="18"/>
      <c r="UUM1039" s="19"/>
      <c r="UUN1039" s="18"/>
      <c r="UUO1039" s="19"/>
      <c r="UUP1039" s="18"/>
      <c r="UUQ1039" s="19"/>
      <c r="UUR1039" s="18"/>
      <c r="UUS1039" s="19"/>
      <c r="UUT1039" s="18"/>
      <c r="UUU1039" s="19"/>
      <c r="UUV1039" s="159"/>
      <c r="UUW1039" s="160"/>
      <c r="UUX1039" s="160"/>
      <c r="UUY1039" s="18"/>
      <c r="UUZ1039" s="19"/>
      <c r="UVA1039" s="18"/>
      <c r="UVB1039" s="19"/>
      <c r="UVC1039" s="18"/>
      <c r="UVD1039" s="19"/>
      <c r="UVE1039" s="18"/>
      <c r="UVF1039" s="19"/>
      <c r="UVG1039" s="18"/>
      <c r="UVH1039" s="19"/>
      <c r="UVI1039" s="18"/>
      <c r="UVJ1039" s="19"/>
      <c r="UVK1039" s="18"/>
      <c r="UVL1039" s="19"/>
      <c r="UVM1039" s="18"/>
      <c r="UVN1039" s="19"/>
      <c r="UVO1039" s="18"/>
      <c r="UVP1039" s="19"/>
      <c r="UVQ1039" s="159"/>
      <c r="UVR1039" s="160"/>
      <c r="UVS1039" s="160"/>
      <c r="UVT1039" s="18"/>
      <c r="UVU1039" s="19"/>
      <c r="UVV1039" s="18"/>
      <c r="UVW1039" s="19"/>
      <c r="UVX1039" s="18"/>
      <c r="UVY1039" s="19"/>
      <c r="UVZ1039" s="18"/>
      <c r="UWA1039" s="19"/>
      <c r="UWB1039" s="18"/>
      <c r="UWC1039" s="19"/>
      <c r="UWD1039" s="18"/>
      <c r="UWE1039" s="19"/>
      <c r="UWF1039" s="18"/>
      <c r="UWG1039" s="19"/>
      <c r="UWH1039" s="18"/>
      <c r="UWI1039" s="19"/>
      <c r="UWJ1039" s="18"/>
      <c r="UWK1039" s="19"/>
      <c r="UWL1039" s="159"/>
      <c r="UWM1039" s="160"/>
      <c r="UWN1039" s="160"/>
      <c r="UWO1039" s="18"/>
      <c r="UWP1039" s="19"/>
      <c r="UWQ1039" s="18"/>
      <c r="UWR1039" s="19"/>
      <c r="UWS1039" s="18"/>
      <c r="UWT1039" s="19"/>
      <c r="UWU1039" s="18"/>
      <c r="UWV1039" s="19"/>
      <c r="UWW1039" s="18"/>
      <c r="UWX1039" s="19"/>
      <c r="UWY1039" s="18"/>
      <c r="UWZ1039" s="19"/>
      <c r="UXA1039" s="18"/>
      <c r="UXB1039" s="19"/>
      <c r="UXC1039" s="18"/>
      <c r="UXD1039" s="19"/>
      <c r="UXE1039" s="18"/>
      <c r="UXF1039" s="19"/>
      <c r="UXG1039" s="159"/>
      <c r="UXH1039" s="160"/>
      <c r="UXI1039" s="160"/>
      <c r="UXJ1039" s="18"/>
      <c r="UXK1039" s="19"/>
      <c r="UXL1039" s="18"/>
      <c r="UXM1039" s="19"/>
      <c r="UXN1039" s="18"/>
      <c r="UXO1039" s="19"/>
      <c r="UXP1039" s="18"/>
      <c r="UXQ1039" s="19"/>
      <c r="UXR1039" s="18"/>
      <c r="UXS1039" s="19"/>
      <c r="UXT1039" s="18"/>
      <c r="UXU1039" s="19"/>
      <c r="UXV1039" s="18"/>
      <c r="UXW1039" s="19"/>
      <c r="UXX1039" s="18"/>
      <c r="UXY1039" s="19"/>
      <c r="UXZ1039" s="18"/>
      <c r="UYA1039" s="19"/>
      <c r="UYB1039" s="159"/>
      <c r="UYC1039" s="160"/>
      <c r="UYD1039" s="160"/>
      <c r="UYE1039" s="18"/>
      <c r="UYF1039" s="19"/>
      <c r="UYG1039" s="18"/>
      <c r="UYH1039" s="19"/>
      <c r="UYI1039" s="18"/>
      <c r="UYJ1039" s="19"/>
      <c r="UYK1039" s="18"/>
      <c r="UYL1039" s="19"/>
      <c r="UYM1039" s="18"/>
      <c r="UYN1039" s="19"/>
      <c r="UYO1039" s="18"/>
      <c r="UYP1039" s="19"/>
      <c r="UYQ1039" s="18"/>
      <c r="UYR1039" s="19"/>
      <c r="UYS1039" s="18"/>
      <c r="UYT1039" s="19"/>
      <c r="UYU1039" s="18"/>
      <c r="UYV1039" s="19"/>
      <c r="UYW1039" s="159"/>
      <c r="UYX1039" s="160"/>
      <c r="UYY1039" s="160"/>
      <c r="UYZ1039" s="18"/>
      <c r="UZA1039" s="19"/>
      <c r="UZB1039" s="18"/>
      <c r="UZC1039" s="19"/>
      <c r="UZD1039" s="18"/>
      <c r="UZE1039" s="19"/>
      <c r="UZF1039" s="18"/>
      <c r="UZG1039" s="19"/>
      <c r="UZH1039" s="18"/>
      <c r="UZI1039" s="19"/>
      <c r="UZJ1039" s="18"/>
      <c r="UZK1039" s="19"/>
      <c r="UZL1039" s="18"/>
      <c r="UZM1039" s="19"/>
      <c r="UZN1039" s="18"/>
      <c r="UZO1039" s="19"/>
      <c r="UZP1039" s="18"/>
      <c r="UZQ1039" s="19"/>
      <c r="UZR1039" s="159"/>
      <c r="UZS1039" s="160"/>
      <c r="UZT1039" s="160"/>
      <c r="UZU1039" s="18"/>
      <c r="UZV1039" s="19"/>
      <c r="UZW1039" s="18"/>
      <c r="UZX1039" s="19"/>
      <c r="UZY1039" s="18"/>
      <c r="UZZ1039" s="19"/>
      <c r="VAA1039" s="18"/>
      <c r="VAB1039" s="19"/>
      <c r="VAC1039" s="18"/>
      <c r="VAD1039" s="19"/>
      <c r="VAE1039" s="18"/>
      <c r="VAF1039" s="19"/>
      <c r="VAG1039" s="18"/>
      <c r="VAH1039" s="19"/>
      <c r="VAI1039" s="18"/>
      <c r="VAJ1039" s="19"/>
      <c r="VAK1039" s="18"/>
      <c r="VAL1039" s="19"/>
      <c r="VAM1039" s="159"/>
      <c r="VAN1039" s="160"/>
      <c r="VAO1039" s="160"/>
      <c r="VAP1039" s="18"/>
      <c r="VAQ1039" s="19"/>
      <c r="VAR1039" s="18"/>
      <c r="VAS1039" s="19"/>
      <c r="VAT1039" s="18"/>
      <c r="VAU1039" s="19"/>
      <c r="VAV1039" s="18"/>
      <c r="VAW1039" s="19"/>
      <c r="VAX1039" s="18"/>
      <c r="VAY1039" s="19"/>
      <c r="VAZ1039" s="18"/>
      <c r="VBA1039" s="19"/>
      <c r="VBB1039" s="18"/>
      <c r="VBC1039" s="19"/>
      <c r="VBD1039" s="18"/>
      <c r="VBE1039" s="19"/>
      <c r="VBF1039" s="18"/>
      <c r="VBG1039" s="19"/>
      <c r="VBH1039" s="159"/>
      <c r="VBI1039" s="160"/>
      <c r="VBJ1039" s="160"/>
      <c r="VBK1039" s="18"/>
      <c r="VBL1039" s="19"/>
      <c r="VBM1039" s="18"/>
      <c r="VBN1039" s="19"/>
      <c r="VBO1039" s="18"/>
      <c r="VBP1039" s="19"/>
      <c r="VBQ1039" s="18"/>
      <c r="VBR1039" s="19"/>
      <c r="VBS1039" s="18"/>
      <c r="VBT1039" s="19"/>
      <c r="VBU1039" s="18"/>
      <c r="VBV1039" s="19"/>
      <c r="VBW1039" s="18"/>
      <c r="VBX1039" s="19"/>
      <c r="VBY1039" s="18"/>
      <c r="VBZ1039" s="19"/>
      <c r="VCA1039" s="18"/>
      <c r="VCB1039" s="19"/>
      <c r="VCC1039" s="159"/>
      <c r="VCD1039" s="160"/>
      <c r="VCE1039" s="160"/>
      <c r="VCF1039" s="18"/>
      <c r="VCG1039" s="19"/>
      <c r="VCH1039" s="18"/>
      <c r="VCI1039" s="19"/>
      <c r="VCJ1039" s="18"/>
      <c r="VCK1039" s="19"/>
      <c r="VCL1039" s="18"/>
      <c r="VCM1039" s="19"/>
      <c r="VCN1039" s="18"/>
      <c r="VCO1039" s="19"/>
      <c r="VCP1039" s="18"/>
      <c r="VCQ1039" s="19"/>
      <c r="VCR1039" s="18"/>
      <c r="VCS1039" s="19"/>
      <c r="VCT1039" s="18"/>
      <c r="VCU1039" s="19"/>
      <c r="VCV1039" s="18"/>
      <c r="VCW1039" s="19"/>
      <c r="VCX1039" s="159"/>
      <c r="VCY1039" s="160"/>
      <c r="VCZ1039" s="160"/>
      <c r="VDA1039" s="18"/>
      <c r="VDB1039" s="19"/>
      <c r="VDC1039" s="18"/>
      <c r="VDD1039" s="19"/>
      <c r="VDE1039" s="18"/>
      <c r="VDF1039" s="19"/>
      <c r="VDG1039" s="18"/>
      <c r="VDH1039" s="19"/>
      <c r="VDI1039" s="18"/>
      <c r="VDJ1039" s="19"/>
      <c r="VDK1039" s="18"/>
      <c r="VDL1039" s="19"/>
      <c r="VDM1039" s="18"/>
      <c r="VDN1039" s="19"/>
      <c r="VDO1039" s="18"/>
      <c r="VDP1039" s="19"/>
      <c r="VDQ1039" s="18"/>
      <c r="VDR1039" s="19"/>
      <c r="VDS1039" s="159"/>
      <c r="VDT1039" s="160"/>
      <c r="VDU1039" s="160"/>
      <c r="VDV1039" s="18"/>
      <c r="VDW1039" s="19"/>
      <c r="VDX1039" s="18"/>
      <c r="VDY1039" s="19"/>
      <c r="VDZ1039" s="18"/>
      <c r="VEA1039" s="19"/>
      <c r="VEB1039" s="18"/>
      <c r="VEC1039" s="19"/>
      <c r="VED1039" s="18"/>
      <c r="VEE1039" s="19"/>
      <c r="VEF1039" s="18"/>
      <c r="VEG1039" s="19"/>
      <c r="VEH1039" s="18"/>
      <c r="VEI1039" s="19"/>
      <c r="VEJ1039" s="18"/>
      <c r="VEK1039" s="19"/>
      <c r="VEL1039" s="18"/>
      <c r="VEM1039" s="19"/>
      <c r="VEN1039" s="159"/>
      <c r="VEO1039" s="160"/>
      <c r="VEP1039" s="160"/>
      <c r="VEQ1039" s="18"/>
      <c r="VER1039" s="19"/>
      <c r="VES1039" s="18"/>
      <c r="VET1039" s="19"/>
      <c r="VEU1039" s="18"/>
      <c r="VEV1039" s="19"/>
      <c r="VEW1039" s="18"/>
      <c r="VEX1039" s="19"/>
      <c r="VEY1039" s="18"/>
      <c r="VEZ1039" s="19"/>
      <c r="VFA1039" s="18"/>
      <c r="VFB1039" s="19"/>
      <c r="VFC1039" s="18"/>
      <c r="VFD1039" s="19"/>
      <c r="VFE1039" s="18"/>
      <c r="VFF1039" s="19"/>
      <c r="VFG1039" s="18"/>
      <c r="VFH1039" s="19"/>
      <c r="VFI1039" s="159"/>
      <c r="VFJ1039" s="160"/>
      <c r="VFK1039" s="160"/>
      <c r="VFL1039" s="18"/>
      <c r="VFM1039" s="19"/>
      <c r="VFN1039" s="18"/>
      <c r="VFO1039" s="19"/>
      <c r="VFP1039" s="18"/>
      <c r="VFQ1039" s="19"/>
      <c r="VFR1039" s="18"/>
      <c r="VFS1039" s="19"/>
      <c r="VFT1039" s="18"/>
      <c r="VFU1039" s="19"/>
      <c r="VFV1039" s="18"/>
      <c r="VFW1039" s="19"/>
      <c r="VFX1039" s="18"/>
      <c r="VFY1039" s="19"/>
      <c r="VFZ1039" s="18"/>
      <c r="VGA1039" s="19"/>
      <c r="VGB1039" s="18"/>
      <c r="VGC1039" s="19"/>
      <c r="VGD1039" s="159"/>
      <c r="VGE1039" s="160"/>
      <c r="VGF1039" s="160"/>
      <c r="VGG1039" s="18"/>
      <c r="VGH1039" s="19"/>
      <c r="VGI1039" s="18"/>
      <c r="VGJ1039" s="19"/>
      <c r="VGK1039" s="18"/>
      <c r="VGL1039" s="19"/>
      <c r="VGM1039" s="18"/>
      <c r="VGN1039" s="19"/>
      <c r="VGO1039" s="18"/>
      <c r="VGP1039" s="19"/>
      <c r="VGQ1039" s="18"/>
      <c r="VGR1039" s="19"/>
      <c r="VGS1039" s="18"/>
      <c r="VGT1039" s="19"/>
      <c r="VGU1039" s="18"/>
      <c r="VGV1039" s="19"/>
      <c r="VGW1039" s="18"/>
      <c r="VGX1039" s="19"/>
      <c r="VGY1039" s="159"/>
      <c r="VGZ1039" s="160"/>
      <c r="VHA1039" s="160"/>
      <c r="VHB1039" s="18"/>
      <c r="VHC1039" s="19"/>
      <c r="VHD1039" s="18"/>
      <c r="VHE1039" s="19"/>
      <c r="VHF1039" s="18"/>
      <c r="VHG1039" s="19"/>
      <c r="VHH1039" s="18"/>
      <c r="VHI1039" s="19"/>
      <c r="VHJ1039" s="18"/>
      <c r="VHK1039" s="19"/>
      <c r="VHL1039" s="18"/>
      <c r="VHM1039" s="19"/>
      <c r="VHN1039" s="18"/>
      <c r="VHO1039" s="19"/>
      <c r="VHP1039" s="18"/>
      <c r="VHQ1039" s="19"/>
      <c r="VHR1039" s="18"/>
      <c r="VHS1039" s="19"/>
      <c r="VHT1039" s="159"/>
      <c r="VHU1039" s="160"/>
      <c r="VHV1039" s="160"/>
      <c r="VHW1039" s="18"/>
      <c r="VHX1039" s="19"/>
      <c r="VHY1039" s="18"/>
      <c r="VHZ1039" s="19"/>
      <c r="VIA1039" s="18"/>
      <c r="VIB1039" s="19"/>
      <c r="VIC1039" s="18"/>
      <c r="VID1039" s="19"/>
      <c r="VIE1039" s="18"/>
      <c r="VIF1039" s="19"/>
      <c r="VIG1039" s="18"/>
      <c r="VIH1039" s="19"/>
      <c r="VII1039" s="18"/>
      <c r="VIJ1039" s="19"/>
      <c r="VIK1039" s="18"/>
      <c r="VIL1039" s="19"/>
      <c r="VIM1039" s="18"/>
      <c r="VIN1039" s="19"/>
      <c r="VIO1039" s="159"/>
      <c r="VIP1039" s="160"/>
      <c r="VIQ1039" s="160"/>
      <c r="VIR1039" s="18"/>
      <c r="VIS1039" s="19"/>
      <c r="VIT1039" s="18"/>
      <c r="VIU1039" s="19"/>
      <c r="VIV1039" s="18"/>
      <c r="VIW1039" s="19"/>
      <c r="VIX1039" s="18"/>
      <c r="VIY1039" s="19"/>
      <c r="VIZ1039" s="18"/>
      <c r="VJA1039" s="19"/>
      <c r="VJB1039" s="18"/>
      <c r="VJC1039" s="19"/>
      <c r="VJD1039" s="18"/>
      <c r="VJE1039" s="19"/>
      <c r="VJF1039" s="18"/>
      <c r="VJG1039" s="19"/>
      <c r="VJH1039" s="18"/>
      <c r="VJI1039" s="19"/>
      <c r="VJJ1039" s="159"/>
      <c r="VJK1039" s="160"/>
      <c r="VJL1039" s="160"/>
      <c r="VJM1039" s="18"/>
      <c r="VJN1039" s="19"/>
      <c r="VJO1039" s="18"/>
      <c r="VJP1039" s="19"/>
      <c r="VJQ1039" s="18"/>
      <c r="VJR1039" s="19"/>
      <c r="VJS1039" s="18"/>
      <c r="VJT1039" s="19"/>
      <c r="VJU1039" s="18"/>
      <c r="VJV1039" s="19"/>
      <c r="VJW1039" s="18"/>
      <c r="VJX1039" s="19"/>
      <c r="VJY1039" s="18"/>
      <c r="VJZ1039" s="19"/>
      <c r="VKA1039" s="18"/>
      <c r="VKB1039" s="19"/>
      <c r="VKC1039" s="18"/>
      <c r="VKD1039" s="19"/>
      <c r="VKE1039" s="159"/>
      <c r="VKF1039" s="160"/>
      <c r="VKG1039" s="160"/>
      <c r="VKH1039" s="18"/>
      <c r="VKI1039" s="19"/>
      <c r="VKJ1039" s="18"/>
      <c r="VKK1039" s="19"/>
      <c r="VKL1039" s="18"/>
      <c r="VKM1039" s="19"/>
      <c r="VKN1039" s="18"/>
      <c r="VKO1039" s="19"/>
      <c r="VKP1039" s="18"/>
      <c r="VKQ1039" s="19"/>
      <c r="VKR1039" s="18"/>
      <c r="VKS1039" s="19"/>
      <c r="VKT1039" s="18"/>
      <c r="VKU1039" s="19"/>
      <c r="VKV1039" s="18"/>
      <c r="VKW1039" s="19"/>
      <c r="VKX1039" s="18"/>
      <c r="VKY1039" s="19"/>
      <c r="VKZ1039" s="159"/>
      <c r="VLA1039" s="160"/>
      <c r="VLB1039" s="160"/>
      <c r="VLC1039" s="18"/>
      <c r="VLD1039" s="19"/>
      <c r="VLE1039" s="18"/>
      <c r="VLF1039" s="19"/>
      <c r="VLG1039" s="18"/>
      <c r="VLH1039" s="19"/>
      <c r="VLI1039" s="18"/>
      <c r="VLJ1039" s="19"/>
      <c r="VLK1039" s="18"/>
      <c r="VLL1039" s="19"/>
      <c r="VLM1039" s="18"/>
      <c r="VLN1039" s="19"/>
      <c r="VLO1039" s="18"/>
      <c r="VLP1039" s="19"/>
      <c r="VLQ1039" s="18"/>
      <c r="VLR1039" s="19"/>
      <c r="VLS1039" s="18"/>
      <c r="VLT1039" s="19"/>
      <c r="VLU1039" s="159"/>
      <c r="VLV1039" s="160"/>
      <c r="VLW1039" s="160"/>
      <c r="VLX1039" s="18"/>
      <c r="VLY1039" s="19"/>
      <c r="VLZ1039" s="18"/>
      <c r="VMA1039" s="19"/>
      <c r="VMB1039" s="18"/>
      <c r="VMC1039" s="19"/>
      <c r="VMD1039" s="18"/>
      <c r="VME1039" s="19"/>
      <c r="VMF1039" s="18"/>
      <c r="VMG1039" s="19"/>
      <c r="VMH1039" s="18"/>
      <c r="VMI1039" s="19"/>
      <c r="VMJ1039" s="18"/>
      <c r="VMK1039" s="19"/>
      <c r="VML1039" s="18"/>
      <c r="VMM1039" s="19"/>
      <c r="VMN1039" s="18"/>
      <c r="VMO1039" s="19"/>
      <c r="VMP1039" s="159"/>
      <c r="VMQ1039" s="160"/>
      <c r="VMR1039" s="160"/>
      <c r="VMS1039" s="18"/>
      <c r="VMT1039" s="19"/>
      <c r="VMU1039" s="18"/>
      <c r="VMV1039" s="19"/>
      <c r="VMW1039" s="18"/>
      <c r="VMX1039" s="19"/>
      <c r="VMY1039" s="18"/>
      <c r="VMZ1039" s="19"/>
      <c r="VNA1039" s="18"/>
      <c r="VNB1039" s="19"/>
      <c r="VNC1039" s="18"/>
      <c r="VND1039" s="19"/>
      <c r="VNE1039" s="18"/>
      <c r="VNF1039" s="19"/>
      <c r="VNG1039" s="18"/>
      <c r="VNH1039" s="19"/>
      <c r="VNI1039" s="18"/>
      <c r="VNJ1039" s="19"/>
      <c r="VNK1039" s="159"/>
      <c r="VNL1039" s="160"/>
      <c r="VNM1039" s="160"/>
      <c r="VNN1039" s="18"/>
      <c r="VNO1039" s="19"/>
      <c r="VNP1039" s="18"/>
      <c r="VNQ1039" s="19"/>
      <c r="VNR1039" s="18"/>
      <c r="VNS1039" s="19"/>
      <c r="VNT1039" s="18"/>
      <c r="VNU1039" s="19"/>
      <c r="VNV1039" s="18"/>
      <c r="VNW1039" s="19"/>
      <c r="VNX1039" s="18"/>
      <c r="VNY1039" s="19"/>
      <c r="VNZ1039" s="18"/>
      <c r="VOA1039" s="19"/>
      <c r="VOB1039" s="18"/>
      <c r="VOC1039" s="19"/>
      <c r="VOD1039" s="18"/>
      <c r="VOE1039" s="19"/>
      <c r="VOF1039" s="159"/>
      <c r="VOG1039" s="160"/>
      <c r="VOH1039" s="160"/>
      <c r="VOI1039" s="18"/>
      <c r="VOJ1039" s="19"/>
      <c r="VOK1039" s="18"/>
      <c r="VOL1039" s="19"/>
      <c r="VOM1039" s="18"/>
      <c r="VON1039" s="19"/>
      <c r="VOO1039" s="18"/>
      <c r="VOP1039" s="19"/>
      <c r="VOQ1039" s="18"/>
      <c r="VOR1039" s="19"/>
      <c r="VOS1039" s="18"/>
      <c r="VOT1039" s="19"/>
      <c r="VOU1039" s="18"/>
      <c r="VOV1039" s="19"/>
      <c r="VOW1039" s="18"/>
      <c r="VOX1039" s="19"/>
      <c r="VOY1039" s="18"/>
      <c r="VOZ1039" s="19"/>
      <c r="VPA1039" s="159"/>
      <c r="VPB1039" s="160"/>
      <c r="VPC1039" s="160"/>
      <c r="VPD1039" s="18"/>
      <c r="VPE1039" s="19"/>
      <c r="VPF1039" s="18"/>
      <c r="VPG1039" s="19"/>
      <c r="VPH1039" s="18"/>
      <c r="VPI1039" s="19"/>
      <c r="VPJ1039" s="18"/>
      <c r="VPK1039" s="19"/>
      <c r="VPL1039" s="18"/>
      <c r="VPM1039" s="19"/>
      <c r="VPN1039" s="18"/>
      <c r="VPO1039" s="19"/>
      <c r="VPP1039" s="18"/>
      <c r="VPQ1039" s="19"/>
      <c r="VPR1039" s="18"/>
      <c r="VPS1039" s="19"/>
      <c r="VPT1039" s="18"/>
      <c r="VPU1039" s="19"/>
      <c r="VPV1039" s="159"/>
      <c r="VPW1039" s="160"/>
      <c r="VPX1039" s="160"/>
      <c r="VPY1039" s="18"/>
      <c r="VPZ1039" s="19"/>
      <c r="VQA1039" s="18"/>
      <c r="VQB1039" s="19"/>
      <c r="VQC1039" s="18"/>
      <c r="VQD1039" s="19"/>
      <c r="VQE1039" s="18"/>
      <c r="VQF1039" s="19"/>
      <c r="VQG1039" s="18"/>
      <c r="VQH1039" s="19"/>
      <c r="VQI1039" s="18"/>
      <c r="VQJ1039" s="19"/>
      <c r="VQK1039" s="18"/>
      <c r="VQL1039" s="19"/>
      <c r="VQM1039" s="18"/>
      <c r="VQN1039" s="19"/>
      <c r="VQO1039" s="18"/>
      <c r="VQP1039" s="19"/>
      <c r="VQQ1039" s="159"/>
      <c r="VQR1039" s="160"/>
      <c r="VQS1039" s="160"/>
      <c r="VQT1039" s="18"/>
      <c r="VQU1039" s="19"/>
      <c r="VQV1039" s="18"/>
      <c r="VQW1039" s="19"/>
      <c r="VQX1039" s="18"/>
      <c r="VQY1039" s="19"/>
      <c r="VQZ1039" s="18"/>
      <c r="VRA1039" s="19"/>
      <c r="VRB1039" s="18"/>
      <c r="VRC1039" s="19"/>
      <c r="VRD1039" s="18"/>
      <c r="VRE1039" s="19"/>
      <c r="VRF1039" s="18"/>
      <c r="VRG1039" s="19"/>
      <c r="VRH1039" s="18"/>
      <c r="VRI1039" s="19"/>
      <c r="VRJ1039" s="18"/>
      <c r="VRK1039" s="19"/>
      <c r="VRL1039" s="159"/>
      <c r="VRM1039" s="160"/>
      <c r="VRN1039" s="160"/>
      <c r="VRO1039" s="18"/>
      <c r="VRP1039" s="19"/>
      <c r="VRQ1039" s="18"/>
      <c r="VRR1039" s="19"/>
      <c r="VRS1039" s="18"/>
      <c r="VRT1039" s="19"/>
      <c r="VRU1039" s="18"/>
      <c r="VRV1039" s="19"/>
      <c r="VRW1039" s="18"/>
      <c r="VRX1039" s="19"/>
      <c r="VRY1039" s="18"/>
      <c r="VRZ1039" s="19"/>
      <c r="VSA1039" s="18"/>
      <c r="VSB1039" s="19"/>
      <c r="VSC1039" s="18"/>
      <c r="VSD1039" s="19"/>
      <c r="VSE1039" s="18"/>
      <c r="VSF1039" s="19"/>
      <c r="VSG1039" s="159"/>
      <c r="VSH1039" s="160"/>
      <c r="VSI1039" s="160"/>
      <c r="VSJ1039" s="18"/>
      <c r="VSK1039" s="19"/>
      <c r="VSL1039" s="18"/>
      <c r="VSM1039" s="19"/>
      <c r="VSN1039" s="18"/>
      <c r="VSO1039" s="19"/>
      <c r="VSP1039" s="18"/>
      <c r="VSQ1039" s="19"/>
      <c r="VSR1039" s="18"/>
      <c r="VSS1039" s="19"/>
      <c r="VST1039" s="18"/>
      <c r="VSU1039" s="19"/>
      <c r="VSV1039" s="18"/>
      <c r="VSW1039" s="19"/>
      <c r="VSX1039" s="18"/>
      <c r="VSY1039" s="19"/>
      <c r="VSZ1039" s="18"/>
      <c r="VTA1039" s="19"/>
      <c r="VTB1039" s="159"/>
      <c r="VTC1039" s="160"/>
      <c r="VTD1039" s="160"/>
      <c r="VTE1039" s="18"/>
      <c r="VTF1039" s="19"/>
      <c r="VTG1039" s="18"/>
      <c r="VTH1039" s="19"/>
      <c r="VTI1039" s="18"/>
      <c r="VTJ1039" s="19"/>
      <c r="VTK1039" s="18"/>
      <c r="VTL1039" s="19"/>
      <c r="VTM1039" s="18"/>
      <c r="VTN1039" s="19"/>
      <c r="VTO1039" s="18"/>
      <c r="VTP1039" s="19"/>
      <c r="VTQ1039" s="18"/>
      <c r="VTR1039" s="19"/>
      <c r="VTS1039" s="18"/>
      <c r="VTT1039" s="19"/>
      <c r="VTU1039" s="18"/>
      <c r="VTV1039" s="19"/>
      <c r="VTW1039" s="159"/>
      <c r="VTX1039" s="160"/>
      <c r="VTY1039" s="160"/>
      <c r="VTZ1039" s="18"/>
      <c r="VUA1039" s="19"/>
      <c r="VUB1039" s="18"/>
      <c r="VUC1039" s="19"/>
      <c r="VUD1039" s="18"/>
      <c r="VUE1039" s="19"/>
      <c r="VUF1039" s="18"/>
      <c r="VUG1039" s="19"/>
      <c r="VUH1039" s="18"/>
      <c r="VUI1039" s="19"/>
      <c r="VUJ1039" s="18"/>
      <c r="VUK1039" s="19"/>
      <c r="VUL1039" s="18"/>
      <c r="VUM1039" s="19"/>
      <c r="VUN1039" s="18"/>
      <c r="VUO1039" s="19"/>
      <c r="VUP1039" s="18"/>
      <c r="VUQ1039" s="19"/>
      <c r="VUR1039" s="159"/>
      <c r="VUS1039" s="160"/>
      <c r="VUT1039" s="160"/>
      <c r="VUU1039" s="18"/>
      <c r="VUV1039" s="19"/>
      <c r="VUW1039" s="18"/>
      <c r="VUX1039" s="19"/>
      <c r="VUY1039" s="18"/>
      <c r="VUZ1039" s="19"/>
      <c r="VVA1039" s="18"/>
      <c r="VVB1039" s="19"/>
      <c r="VVC1039" s="18"/>
      <c r="VVD1039" s="19"/>
      <c r="VVE1039" s="18"/>
      <c r="VVF1039" s="19"/>
      <c r="VVG1039" s="18"/>
      <c r="VVH1039" s="19"/>
      <c r="VVI1039" s="18"/>
      <c r="VVJ1039" s="19"/>
      <c r="VVK1039" s="18"/>
      <c r="VVL1039" s="19"/>
      <c r="VVM1039" s="159"/>
      <c r="VVN1039" s="160"/>
      <c r="VVO1039" s="160"/>
      <c r="VVP1039" s="18"/>
      <c r="VVQ1039" s="19"/>
      <c r="VVR1039" s="18"/>
      <c r="VVS1039" s="19"/>
      <c r="VVT1039" s="18"/>
      <c r="VVU1039" s="19"/>
      <c r="VVV1039" s="18"/>
      <c r="VVW1039" s="19"/>
      <c r="VVX1039" s="18"/>
      <c r="VVY1039" s="19"/>
      <c r="VVZ1039" s="18"/>
      <c r="VWA1039" s="19"/>
      <c r="VWB1039" s="18"/>
      <c r="VWC1039" s="19"/>
      <c r="VWD1039" s="18"/>
      <c r="VWE1039" s="19"/>
      <c r="VWF1039" s="18"/>
      <c r="VWG1039" s="19"/>
      <c r="VWH1039" s="159"/>
      <c r="VWI1039" s="160"/>
      <c r="VWJ1039" s="160"/>
      <c r="VWK1039" s="18"/>
      <c r="VWL1039" s="19"/>
      <c r="VWM1039" s="18"/>
      <c r="VWN1039" s="19"/>
      <c r="VWO1039" s="18"/>
      <c r="VWP1039" s="19"/>
      <c r="VWQ1039" s="18"/>
      <c r="VWR1039" s="19"/>
      <c r="VWS1039" s="18"/>
      <c r="VWT1039" s="19"/>
      <c r="VWU1039" s="18"/>
      <c r="VWV1039" s="19"/>
      <c r="VWW1039" s="18"/>
      <c r="VWX1039" s="19"/>
      <c r="VWY1039" s="18"/>
      <c r="VWZ1039" s="19"/>
      <c r="VXA1039" s="18"/>
      <c r="VXB1039" s="19"/>
      <c r="VXC1039" s="159"/>
      <c r="VXD1039" s="160"/>
      <c r="VXE1039" s="160"/>
      <c r="VXF1039" s="18"/>
      <c r="VXG1039" s="19"/>
      <c r="VXH1039" s="18"/>
      <c r="VXI1039" s="19"/>
      <c r="VXJ1039" s="18"/>
      <c r="VXK1039" s="19"/>
      <c r="VXL1039" s="18"/>
      <c r="VXM1039" s="19"/>
      <c r="VXN1039" s="18"/>
      <c r="VXO1039" s="19"/>
      <c r="VXP1039" s="18"/>
      <c r="VXQ1039" s="19"/>
      <c r="VXR1039" s="18"/>
      <c r="VXS1039" s="19"/>
      <c r="VXT1039" s="18"/>
      <c r="VXU1039" s="19"/>
      <c r="VXV1039" s="18"/>
      <c r="VXW1039" s="19"/>
      <c r="VXX1039" s="159"/>
      <c r="VXY1039" s="160"/>
      <c r="VXZ1039" s="160"/>
      <c r="VYA1039" s="18"/>
      <c r="VYB1039" s="19"/>
      <c r="VYC1039" s="18"/>
      <c r="VYD1039" s="19"/>
      <c r="VYE1039" s="18"/>
      <c r="VYF1039" s="19"/>
      <c r="VYG1039" s="18"/>
      <c r="VYH1039" s="19"/>
      <c r="VYI1039" s="18"/>
      <c r="VYJ1039" s="19"/>
      <c r="VYK1039" s="18"/>
      <c r="VYL1039" s="19"/>
      <c r="VYM1039" s="18"/>
      <c r="VYN1039" s="19"/>
      <c r="VYO1039" s="18"/>
      <c r="VYP1039" s="19"/>
      <c r="VYQ1039" s="18"/>
      <c r="VYR1039" s="19"/>
      <c r="VYS1039" s="159"/>
      <c r="VYT1039" s="160"/>
      <c r="VYU1039" s="160"/>
      <c r="VYV1039" s="18"/>
      <c r="VYW1039" s="19"/>
      <c r="VYX1039" s="18"/>
      <c r="VYY1039" s="19"/>
      <c r="VYZ1039" s="18"/>
      <c r="VZA1039" s="19"/>
      <c r="VZB1039" s="18"/>
      <c r="VZC1039" s="19"/>
      <c r="VZD1039" s="18"/>
      <c r="VZE1039" s="19"/>
      <c r="VZF1039" s="18"/>
      <c r="VZG1039" s="19"/>
      <c r="VZH1039" s="18"/>
      <c r="VZI1039" s="19"/>
      <c r="VZJ1039" s="18"/>
      <c r="VZK1039" s="19"/>
      <c r="VZL1039" s="18"/>
      <c r="VZM1039" s="19"/>
      <c r="VZN1039" s="159"/>
      <c r="VZO1039" s="160"/>
      <c r="VZP1039" s="160"/>
      <c r="VZQ1039" s="18"/>
      <c r="VZR1039" s="19"/>
      <c r="VZS1039" s="18"/>
      <c r="VZT1039" s="19"/>
      <c r="VZU1039" s="18"/>
      <c r="VZV1039" s="19"/>
      <c r="VZW1039" s="18"/>
      <c r="VZX1039" s="19"/>
      <c r="VZY1039" s="18"/>
      <c r="VZZ1039" s="19"/>
      <c r="WAA1039" s="18"/>
      <c r="WAB1039" s="19"/>
      <c r="WAC1039" s="18"/>
      <c r="WAD1039" s="19"/>
      <c r="WAE1039" s="18"/>
      <c r="WAF1039" s="19"/>
      <c r="WAG1039" s="18"/>
      <c r="WAH1039" s="19"/>
      <c r="WAI1039" s="159"/>
      <c r="WAJ1039" s="160"/>
      <c r="WAK1039" s="160"/>
      <c r="WAL1039" s="18"/>
      <c r="WAM1039" s="19"/>
      <c r="WAN1039" s="18"/>
      <c r="WAO1039" s="19"/>
      <c r="WAP1039" s="18"/>
      <c r="WAQ1039" s="19"/>
      <c r="WAR1039" s="18"/>
      <c r="WAS1039" s="19"/>
      <c r="WAT1039" s="18"/>
      <c r="WAU1039" s="19"/>
      <c r="WAV1039" s="18"/>
      <c r="WAW1039" s="19"/>
      <c r="WAX1039" s="18"/>
      <c r="WAY1039" s="19"/>
      <c r="WAZ1039" s="18"/>
      <c r="WBA1039" s="19"/>
      <c r="WBB1039" s="18"/>
      <c r="WBC1039" s="19"/>
      <c r="WBD1039" s="159"/>
      <c r="WBE1039" s="160"/>
      <c r="WBF1039" s="160"/>
      <c r="WBG1039" s="18"/>
      <c r="WBH1039" s="19"/>
      <c r="WBI1039" s="18"/>
      <c r="WBJ1039" s="19"/>
      <c r="WBK1039" s="18"/>
      <c r="WBL1039" s="19"/>
      <c r="WBM1039" s="18"/>
      <c r="WBN1039" s="19"/>
      <c r="WBO1039" s="18"/>
      <c r="WBP1039" s="19"/>
      <c r="WBQ1039" s="18"/>
      <c r="WBR1039" s="19"/>
      <c r="WBS1039" s="18"/>
      <c r="WBT1039" s="19"/>
      <c r="WBU1039" s="18"/>
      <c r="WBV1039" s="19"/>
      <c r="WBW1039" s="18"/>
      <c r="WBX1039" s="19"/>
      <c r="WBY1039" s="159"/>
      <c r="WBZ1039" s="160"/>
      <c r="WCA1039" s="160"/>
      <c r="WCB1039" s="18"/>
      <c r="WCC1039" s="19"/>
      <c r="WCD1039" s="18"/>
      <c r="WCE1039" s="19"/>
      <c r="WCF1039" s="18"/>
      <c r="WCG1039" s="19"/>
      <c r="WCH1039" s="18"/>
      <c r="WCI1039" s="19"/>
      <c r="WCJ1039" s="18"/>
      <c r="WCK1039" s="19"/>
      <c r="WCL1039" s="18"/>
      <c r="WCM1039" s="19"/>
      <c r="WCN1039" s="18"/>
      <c r="WCO1039" s="19"/>
      <c r="WCP1039" s="18"/>
      <c r="WCQ1039" s="19"/>
      <c r="WCR1039" s="18"/>
      <c r="WCS1039" s="19"/>
      <c r="WCT1039" s="159"/>
      <c r="WCU1039" s="160"/>
      <c r="WCV1039" s="160"/>
      <c r="WCW1039" s="18"/>
      <c r="WCX1039" s="19"/>
      <c r="WCY1039" s="18"/>
      <c r="WCZ1039" s="19"/>
      <c r="WDA1039" s="18"/>
      <c r="WDB1039" s="19"/>
      <c r="WDC1039" s="18"/>
      <c r="WDD1039" s="19"/>
      <c r="WDE1039" s="18"/>
      <c r="WDF1039" s="19"/>
      <c r="WDG1039" s="18"/>
      <c r="WDH1039" s="19"/>
      <c r="WDI1039" s="18"/>
      <c r="WDJ1039" s="19"/>
      <c r="WDK1039" s="18"/>
      <c r="WDL1039" s="19"/>
      <c r="WDM1039" s="18"/>
      <c r="WDN1039" s="19"/>
      <c r="WDO1039" s="159"/>
      <c r="WDP1039" s="160"/>
      <c r="WDQ1039" s="160"/>
      <c r="WDR1039" s="18"/>
      <c r="WDS1039" s="19"/>
      <c r="WDT1039" s="18"/>
      <c r="WDU1039" s="19"/>
      <c r="WDV1039" s="18"/>
      <c r="WDW1039" s="19"/>
      <c r="WDX1039" s="18"/>
      <c r="WDY1039" s="19"/>
      <c r="WDZ1039" s="18"/>
      <c r="WEA1039" s="19"/>
      <c r="WEB1039" s="18"/>
      <c r="WEC1039" s="19"/>
      <c r="WED1039" s="18"/>
      <c r="WEE1039" s="19"/>
      <c r="WEF1039" s="18"/>
      <c r="WEG1039" s="19"/>
      <c r="WEH1039" s="18"/>
      <c r="WEI1039" s="19"/>
      <c r="WEJ1039" s="159"/>
      <c r="WEK1039" s="160"/>
      <c r="WEL1039" s="160"/>
      <c r="WEM1039" s="18"/>
      <c r="WEN1039" s="19"/>
      <c r="WEO1039" s="18"/>
      <c r="WEP1039" s="19"/>
      <c r="WEQ1039" s="18"/>
      <c r="WER1039" s="19"/>
      <c r="WES1039" s="18"/>
      <c r="WET1039" s="19"/>
      <c r="WEU1039" s="18"/>
      <c r="WEV1039" s="19"/>
      <c r="WEW1039" s="18"/>
      <c r="WEX1039" s="19"/>
      <c r="WEY1039" s="18"/>
      <c r="WEZ1039" s="19"/>
      <c r="WFA1039" s="18"/>
      <c r="WFB1039" s="19"/>
      <c r="WFC1039" s="18"/>
      <c r="WFD1039" s="19"/>
      <c r="WFE1039" s="159"/>
      <c r="WFF1039" s="160"/>
      <c r="WFG1039" s="160"/>
      <c r="WFH1039" s="18"/>
      <c r="WFI1039" s="19"/>
      <c r="WFJ1039" s="18"/>
      <c r="WFK1039" s="19"/>
      <c r="WFL1039" s="18"/>
      <c r="WFM1039" s="19"/>
      <c r="WFN1039" s="18"/>
      <c r="WFO1039" s="19"/>
      <c r="WFP1039" s="18"/>
      <c r="WFQ1039" s="19"/>
      <c r="WFR1039" s="18"/>
      <c r="WFS1039" s="19"/>
      <c r="WFT1039" s="18"/>
      <c r="WFU1039" s="19"/>
      <c r="WFV1039" s="18"/>
      <c r="WFW1039" s="19"/>
      <c r="WFX1039" s="18"/>
      <c r="WFY1039" s="19"/>
      <c r="WFZ1039" s="159"/>
      <c r="WGA1039" s="160"/>
      <c r="WGB1039" s="160"/>
      <c r="WGC1039" s="18"/>
      <c r="WGD1039" s="19"/>
      <c r="WGE1039" s="18"/>
      <c r="WGF1039" s="19"/>
      <c r="WGG1039" s="18"/>
      <c r="WGH1039" s="19"/>
      <c r="WGI1039" s="18"/>
      <c r="WGJ1039" s="19"/>
      <c r="WGK1039" s="18"/>
      <c r="WGL1039" s="19"/>
      <c r="WGM1039" s="18"/>
      <c r="WGN1039" s="19"/>
      <c r="WGO1039" s="18"/>
      <c r="WGP1039" s="19"/>
      <c r="WGQ1039" s="18"/>
      <c r="WGR1039" s="19"/>
      <c r="WGS1039" s="18"/>
      <c r="WGT1039" s="19"/>
      <c r="WGU1039" s="159"/>
      <c r="WGV1039" s="160"/>
      <c r="WGW1039" s="160"/>
      <c r="WGX1039" s="18"/>
      <c r="WGY1039" s="19"/>
      <c r="WGZ1039" s="18"/>
      <c r="WHA1039" s="19"/>
      <c r="WHB1039" s="18"/>
      <c r="WHC1039" s="19"/>
      <c r="WHD1039" s="18"/>
      <c r="WHE1039" s="19"/>
      <c r="WHF1039" s="18"/>
      <c r="WHG1039" s="19"/>
      <c r="WHH1039" s="18"/>
      <c r="WHI1039" s="19"/>
      <c r="WHJ1039" s="18"/>
      <c r="WHK1039" s="19"/>
      <c r="WHL1039" s="18"/>
      <c r="WHM1039" s="19"/>
      <c r="WHN1039" s="18"/>
      <c r="WHO1039" s="19"/>
      <c r="WHP1039" s="159"/>
      <c r="WHQ1039" s="160"/>
      <c r="WHR1039" s="160"/>
      <c r="WHS1039" s="18"/>
      <c r="WHT1039" s="19"/>
      <c r="WHU1039" s="18"/>
      <c r="WHV1039" s="19"/>
      <c r="WHW1039" s="18"/>
      <c r="WHX1039" s="19"/>
      <c r="WHY1039" s="18"/>
      <c r="WHZ1039" s="19"/>
      <c r="WIA1039" s="18"/>
      <c r="WIB1039" s="19"/>
      <c r="WIC1039" s="18"/>
      <c r="WID1039" s="19"/>
      <c r="WIE1039" s="18"/>
      <c r="WIF1039" s="19"/>
      <c r="WIG1039" s="18"/>
      <c r="WIH1039" s="19"/>
      <c r="WII1039" s="18"/>
      <c r="WIJ1039" s="19"/>
      <c r="WIK1039" s="159"/>
      <c r="WIL1039" s="160"/>
      <c r="WIM1039" s="160"/>
      <c r="WIN1039" s="18"/>
      <c r="WIO1039" s="19"/>
      <c r="WIP1039" s="18"/>
      <c r="WIQ1039" s="19"/>
      <c r="WIR1039" s="18"/>
      <c r="WIS1039" s="19"/>
      <c r="WIT1039" s="18"/>
      <c r="WIU1039" s="19"/>
      <c r="WIV1039" s="18"/>
      <c r="WIW1039" s="19"/>
      <c r="WIX1039" s="18"/>
      <c r="WIY1039" s="19"/>
      <c r="WIZ1039" s="18"/>
      <c r="WJA1039" s="19"/>
      <c r="WJB1039" s="18"/>
      <c r="WJC1039" s="19"/>
      <c r="WJD1039" s="18"/>
      <c r="WJE1039" s="19"/>
      <c r="WJF1039" s="159"/>
      <c r="WJG1039" s="160"/>
      <c r="WJH1039" s="160"/>
      <c r="WJI1039" s="18"/>
      <c r="WJJ1039" s="19"/>
      <c r="WJK1039" s="18"/>
      <c r="WJL1039" s="19"/>
      <c r="WJM1039" s="18"/>
      <c r="WJN1039" s="19"/>
      <c r="WJO1039" s="18"/>
      <c r="WJP1039" s="19"/>
      <c r="WJQ1039" s="18"/>
      <c r="WJR1039" s="19"/>
      <c r="WJS1039" s="18"/>
      <c r="WJT1039" s="19"/>
      <c r="WJU1039" s="18"/>
      <c r="WJV1039" s="19"/>
      <c r="WJW1039" s="18"/>
      <c r="WJX1039" s="19"/>
      <c r="WJY1039" s="18"/>
      <c r="WJZ1039" s="19"/>
      <c r="WKA1039" s="159"/>
      <c r="WKB1039" s="160"/>
      <c r="WKC1039" s="160"/>
      <c r="WKD1039" s="18"/>
      <c r="WKE1039" s="19"/>
      <c r="WKF1039" s="18"/>
      <c r="WKG1039" s="19"/>
      <c r="WKH1039" s="18"/>
      <c r="WKI1039" s="19"/>
      <c r="WKJ1039" s="18"/>
      <c r="WKK1039" s="19"/>
      <c r="WKL1039" s="18"/>
      <c r="WKM1039" s="19"/>
      <c r="WKN1039" s="18"/>
      <c r="WKO1039" s="19"/>
      <c r="WKP1039" s="18"/>
      <c r="WKQ1039" s="19"/>
      <c r="WKR1039" s="18"/>
      <c r="WKS1039" s="19"/>
      <c r="WKT1039" s="18"/>
      <c r="WKU1039" s="19"/>
      <c r="WKV1039" s="159"/>
      <c r="WKW1039" s="160"/>
      <c r="WKX1039" s="160"/>
      <c r="WKY1039" s="18"/>
      <c r="WKZ1039" s="19"/>
      <c r="WLA1039" s="18"/>
      <c r="WLB1039" s="19"/>
      <c r="WLC1039" s="18"/>
      <c r="WLD1039" s="19"/>
      <c r="WLE1039" s="18"/>
      <c r="WLF1039" s="19"/>
      <c r="WLG1039" s="18"/>
      <c r="WLH1039" s="19"/>
      <c r="WLI1039" s="18"/>
      <c r="WLJ1039" s="19"/>
      <c r="WLK1039" s="18"/>
      <c r="WLL1039" s="19"/>
      <c r="WLM1039" s="18"/>
      <c r="WLN1039" s="19"/>
      <c r="WLO1039" s="18"/>
      <c r="WLP1039" s="19"/>
      <c r="WLQ1039" s="159"/>
      <c r="WLR1039" s="160"/>
      <c r="WLS1039" s="160"/>
      <c r="WLT1039" s="18"/>
      <c r="WLU1039" s="19"/>
      <c r="WLV1039" s="18"/>
      <c r="WLW1039" s="19"/>
      <c r="WLX1039" s="18"/>
      <c r="WLY1039" s="19"/>
      <c r="WLZ1039" s="18"/>
      <c r="WMA1039" s="19"/>
      <c r="WMB1039" s="18"/>
      <c r="WMC1039" s="19"/>
      <c r="WMD1039" s="18"/>
      <c r="WME1039" s="19"/>
      <c r="WMF1039" s="18"/>
      <c r="WMG1039" s="19"/>
      <c r="WMH1039" s="18"/>
      <c r="WMI1039" s="19"/>
      <c r="WMJ1039" s="18"/>
      <c r="WMK1039" s="19"/>
      <c r="WML1039" s="159"/>
      <c r="WMM1039" s="160"/>
      <c r="WMN1039" s="160"/>
      <c r="WMO1039" s="18"/>
      <c r="WMP1039" s="19"/>
      <c r="WMQ1039" s="18"/>
      <c r="WMR1039" s="19"/>
      <c r="WMS1039" s="18"/>
      <c r="WMT1039" s="19"/>
      <c r="WMU1039" s="18"/>
      <c r="WMV1039" s="19"/>
      <c r="WMW1039" s="18"/>
      <c r="WMX1039" s="19"/>
      <c r="WMY1039" s="18"/>
      <c r="WMZ1039" s="19"/>
      <c r="WNA1039" s="18"/>
      <c r="WNB1039" s="19"/>
      <c r="WNC1039" s="18"/>
      <c r="WND1039" s="19"/>
      <c r="WNE1039" s="18"/>
      <c r="WNF1039" s="19"/>
      <c r="WNG1039" s="159"/>
      <c r="WNH1039" s="160"/>
      <c r="WNI1039" s="160"/>
      <c r="WNJ1039" s="18"/>
      <c r="WNK1039" s="19"/>
      <c r="WNL1039" s="18"/>
      <c r="WNM1039" s="19"/>
      <c r="WNN1039" s="18"/>
      <c r="WNO1039" s="19"/>
      <c r="WNP1039" s="18"/>
      <c r="WNQ1039" s="19"/>
      <c r="WNR1039" s="18"/>
      <c r="WNS1039" s="19"/>
      <c r="WNT1039" s="18"/>
      <c r="WNU1039" s="19"/>
      <c r="WNV1039" s="18"/>
      <c r="WNW1039" s="19"/>
      <c r="WNX1039" s="18"/>
      <c r="WNY1039" s="19"/>
      <c r="WNZ1039" s="18"/>
      <c r="WOA1039" s="19"/>
      <c r="WOB1039" s="159"/>
      <c r="WOC1039" s="160"/>
      <c r="WOD1039" s="160"/>
      <c r="WOE1039" s="18"/>
      <c r="WOF1039" s="19"/>
      <c r="WOG1039" s="18"/>
      <c r="WOH1039" s="19"/>
      <c r="WOI1039" s="18"/>
      <c r="WOJ1039" s="19"/>
      <c r="WOK1039" s="18"/>
      <c r="WOL1039" s="19"/>
      <c r="WOM1039" s="18"/>
      <c r="WON1039" s="19"/>
      <c r="WOO1039" s="18"/>
      <c r="WOP1039" s="19"/>
      <c r="WOQ1039" s="18"/>
      <c r="WOR1039" s="19"/>
      <c r="WOS1039" s="18"/>
      <c r="WOT1039" s="19"/>
      <c r="WOU1039" s="18"/>
      <c r="WOV1039" s="19"/>
      <c r="WOW1039" s="159"/>
      <c r="WOX1039" s="160"/>
      <c r="WOY1039" s="160"/>
      <c r="WOZ1039" s="18"/>
      <c r="WPA1039" s="19"/>
      <c r="WPB1039" s="18"/>
      <c r="WPC1039" s="19"/>
      <c r="WPD1039" s="18"/>
      <c r="WPE1039" s="19"/>
      <c r="WPF1039" s="18"/>
      <c r="WPG1039" s="19"/>
      <c r="WPH1039" s="18"/>
      <c r="WPI1039" s="19"/>
      <c r="WPJ1039" s="18"/>
      <c r="WPK1039" s="19"/>
      <c r="WPL1039" s="18"/>
      <c r="WPM1039" s="19"/>
      <c r="WPN1039" s="18"/>
      <c r="WPO1039" s="19"/>
      <c r="WPP1039" s="18"/>
      <c r="WPQ1039" s="19"/>
      <c r="WPR1039" s="159"/>
      <c r="WPS1039" s="160"/>
      <c r="WPT1039" s="160"/>
      <c r="WPU1039" s="18"/>
      <c r="WPV1039" s="19"/>
      <c r="WPW1039" s="18"/>
      <c r="WPX1039" s="19"/>
      <c r="WPY1039" s="18"/>
      <c r="WPZ1039" s="19"/>
      <c r="WQA1039" s="18"/>
      <c r="WQB1039" s="19"/>
      <c r="WQC1039" s="18"/>
      <c r="WQD1039" s="19"/>
      <c r="WQE1039" s="18"/>
      <c r="WQF1039" s="19"/>
      <c r="WQG1039" s="18"/>
      <c r="WQH1039" s="19"/>
      <c r="WQI1039" s="18"/>
      <c r="WQJ1039" s="19"/>
      <c r="WQK1039" s="18"/>
      <c r="WQL1039" s="19"/>
      <c r="WQM1039" s="159"/>
      <c r="WQN1039" s="160"/>
      <c r="WQO1039" s="160"/>
      <c r="WQP1039" s="18"/>
      <c r="WQQ1039" s="19"/>
      <c r="WQR1039" s="18"/>
      <c r="WQS1039" s="19"/>
      <c r="WQT1039" s="18"/>
      <c r="WQU1039" s="19"/>
      <c r="WQV1039" s="18"/>
      <c r="WQW1039" s="19"/>
      <c r="WQX1039" s="18"/>
      <c r="WQY1039" s="19"/>
      <c r="WQZ1039" s="18"/>
      <c r="WRA1039" s="19"/>
      <c r="WRB1039" s="18"/>
      <c r="WRC1039" s="19"/>
      <c r="WRD1039" s="18"/>
      <c r="WRE1039" s="19"/>
      <c r="WRF1039" s="18"/>
      <c r="WRG1039" s="19"/>
      <c r="WRH1039" s="159"/>
      <c r="WRI1039" s="160"/>
      <c r="WRJ1039" s="160"/>
      <c r="WRK1039" s="18"/>
      <c r="WRL1039" s="19"/>
      <c r="WRM1039" s="18"/>
      <c r="WRN1039" s="19"/>
      <c r="WRO1039" s="18"/>
      <c r="WRP1039" s="19"/>
      <c r="WRQ1039" s="18"/>
      <c r="WRR1039" s="19"/>
      <c r="WRS1039" s="18"/>
      <c r="WRT1039" s="19"/>
      <c r="WRU1039" s="18"/>
      <c r="WRV1039" s="19"/>
      <c r="WRW1039" s="18"/>
      <c r="WRX1039" s="19"/>
      <c r="WRY1039" s="18"/>
      <c r="WRZ1039" s="19"/>
      <c r="WSA1039" s="18"/>
      <c r="WSB1039" s="19"/>
      <c r="WSC1039" s="159"/>
      <c r="WSD1039" s="160"/>
      <c r="WSE1039" s="160"/>
      <c r="WSF1039" s="18"/>
      <c r="WSG1039" s="19"/>
      <c r="WSH1039" s="18"/>
      <c r="WSI1039" s="19"/>
      <c r="WSJ1039" s="18"/>
      <c r="WSK1039" s="19"/>
      <c r="WSL1039" s="18"/>
      <c r="WSM1039" s="19"/>
      <c r="WSN1039" s="18"/>
      <c r="WSO1039" s="19"/>
      <c r="WSP1039" s="18"/>
      <c r="WSQ1039" s="19"/>
      <c r="WSR1039" s="18"/>
      <c r="WSS1039" s="19"/>
      <c r="WST1039" s="18"/>
      <c r="WSU1039" s="19"/>
      <c r="WSV1039" s="18"/>
      <c r="WSW1039" s="19"/>
      <c r="WSX1039" s="159"/>
      <c r="WSY1039" s="160"/>
      <c r="WSZ1039" s="160"/>
      <c r="WTA1039" s="18"/>
      <c r="WTB1039" s="19"/>
      <c r="WTC1039" s="18"/>
      <c r="WTD1039" s="19"/>
      <c r="WTE1039" s="18"/>
      <c r="WTF1039" s="19"/>
      <c r="WTG1039" s="18"/>
      <c r="WTH1039" s="19"/>
      <c r="WTI1039" s="18"/>
      <c r="WTJ1039" s="19"/>
      <c r="WTK1039" s="18"/>
      <c r="WTL1039" s="19"/>
      <c r="WTM1039" s="18"/>
      <c r="WTN1039" s="19"/>
      <c r="WTO1039" s="18"/>
      <c r="WTP1039" s="19"/>
      <c r="WTQ1039" s="18"/>
      <c r="WTR1039" s="19"/>
      <c r="WTS1039" s="159"/>
      <c r="WTT1039" s="160"/>
      <c r="WTU1039" s="160"/>
      <c r="WTV1039" s="18"/>
      <c r="WTW1039" s="19"/>
      <c r="WTX1039" s="18"/>
      <c r="WTY1039" s="19"/>
      <c r="WTZ1039" s="18"/>
      <c r="WUA1039" s="19"/>
      <c r="WUB1039" s="18"/>
      <c r="WUC1039" s="19"/>
      <c r="WUD1039" s="18"/>
      <c r="WUE1039" s="19"/>
      <c r="WUF1039" s="18"/>
      <c r="WUG1039" s="19"/>
      <c r="WUH1039" s="18"/>
      <c r="WUI1039" s="19"/>
      <c r="WUJ1039" s="18"/>
      <c r="WUK1039" s="19"/>
      <c r="WUL1039" s="18"/>
      <c r="WUM1039" s="19"/>
      <c r="WUN1039" s="159"/>
      <c r="WUO1039" s="160"/>
      <c r="WUP1039" s="160"/>
      <c r="WUQ1039" s="18"/>
      <c r="WUR1039" s="19"/>
      <c r="WUS1039" s="18"/>
      <c r="WUT1039" s="19"/>
      <c r="WUU1039" s="18"/>
      <c r="WUV1039" s="19"/>
      <c r="WUW1039" s="18"/>
      <c r="WUX1039" s="19"/>
      <c r="WUY1039" s="18"/>
      <c r="WUZ1039" s="19"/>
      <c r="WVA1039" s="18"/>
      <c r="WVB1039" s="19"/>
      <c r="WVC1039" s="18"/>
      <c r="WVD1039" s="19"/>
      <c r="WVE1039" s="18"/>
      <c r="WVF1039" s="19"/>
      <c r="WVG1039" s="18"/>
      <c r="WVH1039" s="19"/>
      <c r="WVI1039" s="159"/>
      <c r="WVJ1039" s="160"/>
      <c r="WVK1039" s="160"/>
      <c r="WVL1039" s="18"/>
      <c r="WVM1039" s="19"/>
      <c r="WVN1039" s="18"/>
      <c r="WVO1039" s="19"/>
      <c r="WVP1039" s="18"/>
      <c r="WVQ1039" s="19"/>
      <c r="WVR1039" s="18"/>
      <c r="WVS1039" s="19"/>
      <c r="WVT1039" s="18"/>
      <c r="WVU1039" s="19"/>
      <c r="WVV1039" s="18"/>
      <c r="WVW1039" s="19"/>
      <c r="WVX1039" s="18"/>
      <c r="WVY1039" s="19"/>
      <c r="WVZ1039" s="18"/>
      <c r="WWA1039" s="19"/>
      <c r="WWB1039" s="18"/>
      <c r="WWC1039" s="19"/>
      <c r="WWD1039" s="159"/>
      <c r="WWE1039" s="160"/>
      <c r="WWF1039" s="160"/>
      <c r="WWG1039" s="18"/>
      <c r="WWH1039" s="19"/>
      <c r="WWI1039" s="18"/>
      <c r="WWJ1039" s="19"/>
      <c r="WWK1039" s="18"/>
      <c r="WWL1039" s="19"/>
      <c r="WWM1039" s="18"/>
      <c r="WWN1039" s="19"/>
      <c r="WWO1039" s="18"/>
      <c r="WWP1039" s="19"/>
      <c r="WWQ1039" s="18"/>
      <c r="WWR1039" s="19"/>
      <c r="WWS1039" s="18"/>
      <c r="WWT1039" s="19"/>
      <c r="WWU1039" s="18"/>
      <c r="WWV1039" s="19"/>
      <c r="WWW1039" s="18"/>
      <c r="WWX1039" s="19"/>
      <c r="WWY1039" s="159"/>
      <c r="WWZ1039" s="160"/>
      <c r="WXA1039" s="160"/>
      <c r="WXB1039" s="18"/>
      <c r="WXC1039" s="19"/>
      <c r="WXD1039" s="18"/>
      <c r="WXE1039" s="19"/>
      <c r="WXF1039" s="18"/>
      <c r="WXG1039" s="19"/>
      <c r="WXH1039" s="18"/>
      <c r="WXI1039" s="19"/>
      <c r="WXJ1039" s="18"/>
      <c r="WXK1039" s="19"/>
      <c r="WXL1039" s="18"/>
      <c r="WXM1039" s="19"/>
      <c r="WXN1039" s="18"/>
      <c r="WXO1039" s="19"/>
      <c r="WXP1039" s="18"/>
      <c r="WXQ1039" s="19"/>
      <c r="WXR1039" s="18"/>
      <c r="WXS1039" s="19"/>
      <c r="WXT1039" s="159"/>
      <c r="WXU1039" s="160"/>
      <c r="WXV1039" s="160"/>
      <c r="WXW1039" s="18"/>
      <c r="WXX1039" s="19"/>
      <c r="WXY1039" s="18"/>
      <c r="WXZ1039" s="19"/>
      <c r="WYA1039" s="18"/>
      <c r="WYB1039" s="19"/>
      <c r="WYC1039" s="18"/>
      <c r="WYD1039" s="19"/>
      <c r="WYE1039" s="18"/>
      <c r="WYF1039" s="19"/>
      <c r="WYG1039" s="18"/>
      <c r="WYH1039" s="19"/>
      <c r="WYI1039" s="18"/>
      <c r="WYJ1039" s="19"/>
      <c r="WYK1039" s="18"/>
      <c r="WYL1039" s="19"/>
      <c r="WYM1039" s="18"/>
      <c r="WYN1039" s="19"/>
      <c r="WYO1039" s="159"/>
      <c r="WYP1039" s="160"/>
      <c r="WYQ1039" s="160"/>
      <c r="WYR1039" s="18"/>
      <c r="WYS1039" s="19"/>
      <c r="WYT1039" s="18"/>
      <c r="WYU1039" s="19"/>
      <c r="WYV1039" s="18"/>
      <c r="WYW1039" s="19"/>
      <c r="WYX1039" s="18"/>
      <c r="WYY1039" s="19"/>
      <c r="WYZ1039" s="18"/>
      <c r="WZA1039" s="19"/>
      <c r="WZB1039" s="18"/>
      <c r="WZC1039" s="19"/>
      <c r="WZD1039" s="18"/>
      <c r="WZE1039" s="19"/>
      <c r="WZF1039" s="18"/>
      <c r="WZG1039" s="19"/>
      <c r="WZH1039" s="18"/>
      <c r="WZI1039" s="19"/>
      <c r="WZJ1039" s="159"/>
      <c r="WZK1039" s="160"/>
      <c r="WZL1039" s="160"/>
      <c r="WZM1039" s="18"/>
      <c r="WZN1039" s="19"/>
      <c r="WZO1039" s="18"/>
      <c r="WZP1039" s="19"/>
      <c r="WZQ1039" s="18"/>
      <c r="WZR1039" s="19"/>
      <c r="WZS1039" s="18"/>
      <c r="WZT1039" s="19"/>
      <c r="WZU1039" s="18"/>
      <c r="WZV1039" s="19"/>
      <c r="WZW1039" s="18"/>
      <c r="WZX1039" s="19"/>
      <c r="WZY1039" s="18"/>
      <c r="WZZ1039" s="19"/>
      <c r="XAA1039" s="18"/>
      <c r="XAB1039" s="19"/>
      <c r="XAC1039" s="18"/>
      <c r="XAD1039" s="19"/>
      <c r="XAE1039" s="159"/>
      <c r="XAF1039" s="160"/>
      <c r="XAG1039" s="160"/>
      <c r="XAH1039" s="18"/>
      <c r="XAI1039" s="19"/>
      <c r="XAJ1039" s="18"/>
      <c r="XAK1039" s="19"/>
      <c r="XAL1039" s="18"/>
      <c r="XAM1039" s="19"/>
      <c r="XAN1039" s="18"/>
      <c r="XAO1039" s="19"/>
      <c r="XAP1039" s="18"/>
      <c r="XAQ1039" s="19"/>
      <c r="XAR1039" s="18"/>
      <c r="XAS1039" s="19"/>
      <c r="XAT1039" s="18"/>
      <c r="XAU1039" s="19"/>
      <c r="XAV1039" s="18"/>
      <c r="XAW1039" s="19"/>
      <c r="XAX1039" s="18"/>
      <c r="XAY1039" s="19"/>
      <c r="XAZ1039" s="159"/>
      <c r="XBA1039" s="160"/>
      <c r="XBB1039" s="160"/>
      <c r="XBC1039" s="18"/>
      <c r="XBD1039" s="19"/>
      <c r="XBE1039" s="18"/>
      <c r="XBF1039" s="19"/>
      <c r="XBG1039" s="18"/>
      <c r="XBH1039" s="19"/>
      <c r="XBI1039" s="18"/>
      <c r="XBJ1039" s="19"/>
      <c r="XBK1039" s="18"/>
      <c r="XBL1039" s="19"/>
      <c r="XBM1039" s="18"/>
      <c r="XBN1039" s="19"/>
      <c r="XBO1039" s="18"/>
      <c r="XBP1039" s="19"/>
      <c r="XBQ1039" s="18"/>
      <c r="XBR1039" s="19"/>
      <c r="XBS1039" s="18"/>
      <c r="XBT1039" s="19"/>
      <c r="XBU1039" s="159"/>
      <c r="XBV1039" s="160"/>
      <c r="XBW1039" s="160"/>
      <c r="XBX1039" s="18"/>
      <c r="XBY1039" s="19"/>
      <c r="XBZ1039" s="18"/>
      <c r="XCA1039" s="19"/>
      <c r="XCB1039" s="18"/>
      <c r="XCC1039" s="19"/>
      <c r="XCD1039" s="18"/>
      <c r="XCE1039" s="19"/>
      <c r="XCF1039" s="18"/>
      <c r="XCG1039" s="19"/>
      <c r="XCH1039" s="18"/>
      <c r="XCI1039" s="19"/>
      <c r="XCJ1039" s="18"/>
      <c r="XCK1039" s="19"/>
      <c r="XCL1039" s="18"/>
      <c r="XCM1039" s="19"/>
      <c r="XCN1039" s="18"/>
      <c r="XCO1039" s="19"/>
      <c r="XCP1039" s="159"/>
      <c r="XCQ1039" s="160"/>
      <c r="XCR1039" s="160"/>
      <c r="XCS1039" s="18"/>
      <c r="XCT1039" s="19"/>
      <c r="XCU1039" s="18"/>
      <c r="XCV1039" s="19"/>
      <c r="XCW1039" s="18"/>
      <c r="XCX1039" s="19"/>
      <c r="XCY1039" s="18"/>
      <c r="XCZ1039" s="19"/>
      <c r="XDA1039" s="18"/>
      <c r="XDB1039" s="19"/>
      <c r="XDC1039" s="18"/>
      <c r="XDD1039" s="19"/>
      <c r="XDE1039" s="18"/>
      <c r="XDF1039" s="19"/>
      <c r="XDG1039" s="18"/>
      <c r="XDH1039" s="19"/>
      <c r="XDI1039" s="18"/>
      <c r="XDJ1039" s="19"/>
      <c r="XDK1039" s="159"/>
      <c r="XDL1039" s="160"/>
      <c r="XDM1039" s="160"/>
      <c r="XDN1039" s="18"/>
      <c r="XDO1039" s="19"/>
      <c r="XDP1039" s="18"/>
      <c r="XDQ1039" s="19"/>
      <c r="XDR1039" s="18"/>
      <c r="XDS1039" s="19"/>
      <c r="XDT1039" s="18"/>
      <c r="XDU1039" s="19"/>
      <c r="XDV1039" s="18"/>
      <c r="XDW1039" s="19"/>
      <c r="XDX1039" s="18"/>
      <c r="XDY1039" s="19"/>
      <c r="XDZ1039" s="18"/>
      <c r="XEA1039" s="19"/>
      <c r="XEB1039" s="18"/>
      <c r="XEC1039" s="19"/>
      <c r="XED1039" s="18"/>
      <c r="XEE1039" s="19"/>
      <c r="XEF1039" s="159"/>
      <c r="XEG1039" s="160"/>
      <c r="XEH1039" s="160"/>
      <c r="XEI1039" s="18"/>
      <c r="XEJ1039" s="19"/>
      <c r="XEK1039" s="18"/>
      <c r="XEL1039" s="19"/>
      <c r="XEM1039" s="18"/>
      <c r="XEN1039" s="19"/>
      <c r="XEO1039" s="18"/>
      <c r="XEP1039" s="19"/>
      <c r="XEQ1039" s="18"/>
      <c r="XER1039" s="19"/>
      <c r="XES1039" s="18"/>
      <c r="XET1039" s="19"/>
      <c r="XEU1039" s="18"/>
      <c r="XEV1039" s="19"/>
      <c r="XEW1039" s="18"/>
      <c r="XEX1039" s="19"/>
      <c r="XEY1039" s="18"/>
      <c r="XEZ1039" s="19"/>
      <c r="XFA1039" s="159"/>
      <c r="XFB1039" s="160"/>
      <c r="XFC1039" s="160"/>
      <c r="XFD1039" s="18"/>
    </row>
    <row r="1040" spans="1:16384" customFormat="1" x14ac:dyDescent="0.25">
      <c r="A1040" s="26" t="str">
        <f t="shared" ref="A1040:B1085" si="28">+A1039</f>
        <v>27</v>
      </c>
      <c r="B1040" s="27" t="str">
        <f t="shared" si="28"/>
        <v>CHOCO</v>
      </c>
      <c r="C1040" s="27" t="s">
        <v>401</v>
      </c>
      <c r="D1040" s="38"/>
      <c r="E1040" s="39">
        <v>0</v>
      </c>
      <c r="F1040" s="38">
        <v>9</v>
      </c>
      <c r="G1040" s="39">
        <v>8.4825636192271472E-3</v>
      </c>
      <c r="H1040" s="38">
        <v>9</v>
      </c>
      <c r="I1040" s="39">
        <v>8.4825636192271472E-3</v>
      </c>
      <c r="J1040" s="38"/>
      <c r="K1040" s="39">
        <v>0</v>
      </c>
      <c r="L1040" s="38">
        <v>7</v>
      </c>
      <c r="M1040" s="39">
        <v>7.9365079365079378E-3</v>
      </c>
      <c r="N1040" s="38">
        <v>7</v>
      </c>
      <c r="O1040" s="39">
        <v>7.9365079365079378E-3</v>
      </c>
      <c r="P1040" s="40"/>
      <c r="Q1040" s="41">
        <v>0</v>
      </c>
      <c r="R1040" s="40">
        <v>16</v>
      </c>
      <c r="S1040" s="41">
        <v>8.2346886258363294E-3</v>
      </c>
      <c r="T1040" s="40">
        <v>16</v>
      </c>
      <c r="U1040" s="41">
        <v>8.2346886258363294E-3</v>
      </c>
    </row>
    <row r="1041" spans="1:21" x14ac:dyDescent="0.25">
      <c r="A1041" s="20" t="str">
        <f t="shared" si="28"/>
        <v>27</v>
      </c>
      <c r="B1041" s="21" t="str">
        <f t="shared" si="28"/>
        <v>CHOCO</v>
      </c>
      <c r="C1041" s="21" t="s">
        <v>402</v>
      </c>
      <c r="D1041" s="22"/>
      <c r="E1041" s="23">
        <v>0</v>
      </c>
      <c r="F1041" s="22">
        <v>9</v>
      </c>
      <c r="G1041" s="23">
        <v>8.4825636192271472E-3</v>
      </c>
      <c r="H1041" s="22">
        <v>9</v>
      </c>
      <c r="I1041" s="23">
        <v>8.4825636192271472E-3</v>
      </c>
      <c r="J1041" s="22"/>
      <c r="K1041" s="23">
        <v>0</v>
      </c>
      <c r="L1041" s="22">
        <v>8</v>
      </c>
      <c r="M1041" s="23">
        <v>9.0702947845805008E-3</v>
      </c>
      <c r="N1041" s="22">
        <v>8</v>
      </c>
      <c r="O1041" s="23">
        <v>9.0702947845805008E-3</v>
      </c>
      <c r="P1041" s="24"/>
      <c r="Q1041" s="25">
        <v>0</v>
      </c>
      <c r="R1041" s="24">
        <v>17.000000000000004</v>
      </c>
      <c r="S1041" s="25">
        <v>8.7493566649511009E-3</v>
      </c>
      <c r="T1041" s="24">
        <v>17.000000000000004</v>
      </c>
      <c r="U1041" s="25">
        <v>8.7493566649511009E-3</v>
      </c>
    </row>
    <row r="1042" spans="1:21" x14ac:dyDescent="0.25">
      <c r="A1042" s="26" t="str">
        <f t="shared" si="28"/>
        <v>27</v>
      </c>
      <c r="B1042" s="27" t="str">
        <f t="shared" si="28"/>
        <v>CHOCO</v>
      </c>
      <c r="C1042" s="27" t="s">
        <v>403</v>
      </c>
      <c r="D1042" s="38"/>
      <c r="E1042" s="39">
        <v>0</v>
      </c>
      <c r="F1042" s="38">
        <v>14</v>
      </c>
      <c r="G1042" s="39">
        <v>1.319509896324223E-2</v>
      </c>
      <c r="H1042" s="38">
        <v>14</v>
      </c>
      <c r="I1042" s="39">
        <v>1.319509896324223E-2</v>
      </c>
      <c r="J1042" s="38"/>
      <c r="K1042" s="39">
        <v>0</v>
      </c>
      <c r="L1042" s="38">
        <v>13</v>
      </c>
      <c r="M1042" s="39">
        <v>1.4739229024943313E-2</v>
      </c>
      <c r="N1042" s="38">
        <v>13</v>
      </c>
      <c r="O1042" s="39">
        <v>1.4739229024943313E-2</v>
      </c>
      <c r="P1042" s="40"/>
      <c r="Q1042" s="41">
        <v>0</v>
      </c>
      <c r="R1042" s="40">
        <v>26.999999999999996</v>
      </c>
      <c r="S1042" s="41">
        <v>1.3896037056098803E-2</v>
      </c>
      <c r="T1042" s="40">
        <v>26.999999999999996</v>
      </c>
      <c r="U1042" s="41">
        <v>1.3896037056098803E-2</v>
      </c>
    </row>
    <row r="1043" spans="1:21" x14ac:dyDescent="0.25">
      <c r="A1043" s="20" t="str">
        <f t="shared" si="28"/>
        <v>27</v>
      </c>
      <c r="B1043" s="21" t="str">
        <f t="shared" si="28"/>
        <v>CHOCO</v>
      </c>
      <c r="C1043" s="21" t="s">
        <v>404</v>
      </c>
      <c r="D1043" s="22"/>
      <c r="E1043" s="23">
        <v>0</v>
      </c>
      <c r="F1043" s="22"/>
      <c r="G1043" s="23">
        <v>0</v>
      </c>
      <c r="H1043" s="22"/>
      <c r="I1043" s="23">
        <v>0</v>
      </c>
      <c r="J1043" s="22"/>
      <c r="K1043" s="23">
        <v>0</v>
      </c>
      <c r="L1043" s="22">
        <v>1</v>
      </c>
      <c r="M1043" s="23">
        <v>1.1337868480725626E-3</v>
      </c>
      <c r="N1043" s="22">
        <v>1</v>
      </c>
      <c r="O1043" s="23">
        <v>1.1337868480725626E-3</v>
      </c>
      <c r="P1043" s="24"/>
      <c r="Q1043" s="25">
        <v>0</v>
      </c>
      <c r="R1043" s="24">
        <v>1</v>
      </c>
      <c r="S1043" s="25">
        <v>5.1466803911477059E-4</v>
      </c>
      <c r="T1043" s="24">
        <v>1</v>
      </c>
      <c r="U1043" s="25">
        <v>5.1466803911477059E-4</v>
      </c>
    </row>
    <row r="1044" spans="1:21" x14ac:dyDescent="0.25">
      <c r="A1044" s="26" t="str">
        <f t="shared" si="28"/>
        <v>27</v>
      </c>
      <c r="B1044" s="27" t="str">
        <f t="shared" si="28"/>
        <v>CHOCO</v>
      </c>
      <c r="C1044" s="27" t="s">
        <v>405</v>
      </c>
      <c r="D1044" s="38"/>
      <c r="E1044" s="39">
        <v>0</v>
      </c>
      <c r="F1044" s="38">
        <v>2</v>
      </c>
      <c r="G1044" s="39">
        <v>1.8850141376060329E-3</v>
      </c>
      <c r="H1044" s="38">
        <v>2</v>
      </c>
      <c r="I1044" s="39">
        <v>1.8850141376060329E-3</v>
      </c>
      <c r="J1044" s="38"/>
      <c r="K1044" s="39">
        <v>0</v>
      </c>
      <c r="L1044" s="38"/>
      <c r="M1044" s="39">
        <v>0</v>
      </c>
      <c r="N1044" s="38"/>
      <c r="O1044" s="39">
        <v>0</v>
      </c>
      <c r="P1044" s="40"/>
      <c r="Q1044" s="41">
        <v>0</v>
      </c>
      <c r="R1044" s="40">
        <v>2</v>
      </c>
      <c r="S1044" s="41">
        <v>1.0293360782295412E-3</v>
      </c>
      <c r="T1044" s="40">
        <v>2</v>
      </c>
      <c r="U1044" s="41">
        <v>1.0293360782295412E-3</v>
      </c>
    </row>
    <row r="1045" spans="1:21" x14ac:dyDescent="0.25">
      <c r="A1045" s="20" t="str">
        <f t="shared" si="28"/>
        <v>27</v>
      </c>
      <c r="B1045" s="21" t="str">
        <f t="shared" si="28"/>
        <v>CHOCO</v>
      </c>
      <c r="C1045" s="21" t="s">
        <v>406</v>
      </c>
      <c r="D1045" s="22"/>
      <c r="E1045" s="23">
        <v>0</v>
      </c>
      <c r="F1045" s="22">
        <v>1</v>
      </c>
      <c r="G1045" s="23">
        <v>9.4250706880301643E-4</v>
      </c>
      <c r="H1045" s="22">
        <v>1</v>
      </c>
      <c r="I1045" s="23">
        <v>9.4250706880301643E-4</v>
      </c>
      <c r="J1045" s="22"/>
      <c r="K1045" s="23">
        <v>0</v>
      </c>
      <c r="L1045" s="22"/>
      <c r="M1045" s="23">
        <v>0</v>
      </c>
      <c r="N1045" s="22"/>
      <c r="O1045" s="23">
        <v>0</v>
      </c>
      <c r="P1045" s="24"/>
      <c r="Q1045" s="25">
        <v>0</v>
      </c>
      <c r="R1045" s="24">
        <v>1</v>
      </c>
      <c r="S1045" s="25">
        <v>5.1466803911477059E-4</v>
      </c>
      <c r="T1045" s="24">
        <v>1</v>
      </c>
      <c r="U1045" s="25">
        <v>5.1466803911477059E-4</v>
      </c>
    </row>
    <row r="1046" spans="1:21" x14ac:dyDescent="0.25">
      <c r="A1046" s="26" t="str">
        <f t="shared" si="28"/>
        <v>27</v>
      </c>
      <c r="B1046" s="27" t="str">
        <f t="shared" si="28"/>
        <v>CHOCO</v>
      </c>
      <c r="C1046" s="27" t="s">
        <v>407</v>
      </c>
      <c r="D1046" s="38"/>
      <c r="E1046" s="39">
        <v>0</v>
      </c>
      <c r="F1046" s="38"/>
      <c r="G1046" s="39">
        <v>0</v>
      </c>
      <c r="H1046" s="38"/>
      <c r="I1046" s="39">
        <v>0</v>
      </c>
      <c r="J1046" s="38"/>
      <c r="K1046" s="39">
        <v>0</v>
      </c>
      <c r="L1046" s="38">
        <v>1</v>
      </c>
      <c r="M1046" s="39">
        <v>1.1337868480725626E-3</v>
      </c>
      <c r="N1046" s="38">
        <v>1</v>
      </c>
      <c r="O1046" s="39">
        <v>1.1337868480725626E-3</v>
      </c>
      <c r="P1046" s="40"/>
      <c r="Q1046" s="41">
        <v>0</v>
      </c>
      <c r="R1046" s="40">
        <v>1</v>
      </c>
      <c r="S1046" s="41">
        <v>5.1466803911477059E-4</v>
      </c>
      <c r="T1046" s="40">
        <v>1</v>
      </c>
      <c r="U1046" s="41">
        <v>5.1466803911477059E-4</v>
      </c>
    </row>
    <row r="1047" spans="1:21" x14ac:dyDescent="0.25">
      <c r="A1047" s="20" t="str">
        <f t="shared" si="28"/>
        <v>27</v>
      </c>
      <c r="B1047" s="21" t="str">
        <f t="shared" si="28"/>
        <v>CHOCO</v>
      </c>
      <c r="C1047" s="21" t="s">
        <v>411</v>
      </c>
      <c r="D1047" s="22"/>
      <c r="E1047" s="23">
        <v>0</v>
      </c>
      <c r="F1047" s="22">
        <v>1</v>
      </c>
      <c r="G1047" s="23">
        <v>9.4250706880301643E-4</v>
      </c>
      <c r="H1047" s="22">
        <v>1</v>
      </c>
      <c r="I1047" s="23">
        <v>9.4250706880301643E-4</v>
      </c>
      <c r="J1047" s="22"/>
      <c r="K1047" s="23">
        <v>0</v>
      </c>
      <c r="L1047" s="22"/>
      <c r="M1047" s="23">
        <v>0</v>
      </c>
      <c r="N1047" s="22"/>
      <c r="O1047" s="23">
        <v>0</v>
      </c>
      <c r="P1047" s="24"/>
      <c r="Q1047" s="25">
        <v>0</v>
      </c>
      <c r="R1047" s="24">
        <v>1</v>
      </c>
      <c r="S1047" s="25">
        <v>5.1466803911477059E-4</v>
      </c>
      <c r="T1047" s="24">
        <v>1</v>
      </c>
      <c r="U1047" s="25">
        <v>5.1466803911477059E-4</v>
      </c>
    </row>
    <row r="1048" spans="1:21" x14ac:dyDescent="0.25">
      <c r="A1048" s="26" t="str">
        <f t="shared" si="28"/>
        <v>27</v>
      </c>
      <c r="B1048" s="27" t="str">
        <f t="shared" si="28"/>
        <v>CHOCO</v>
      </c>
      <c r="C1048" s="27" t="s">
        <v>412</v>
      </c>
      <c r="D1048" s="38"/>
      <c r="E1048" s="39">
        <v>0</v>
      </c>
      <c r="F1048" s="38"/>
      <c r="G1048" s="39">
        <v>0</v>
      </c>
      <c r="H1048" s="38"/>
      <c r="I1048" s="39">
        <v>0</v>
      </c>
      <c r="J1048" s="38"/>
      <c r="K1048" s="39">
        <v>0</v>
      </c>
      <c r="L1048" s="38">
        <v>2</v>
      </c>
      <c r="M1048" s="39">
        <v>2.2675736961451252E-3</v>
      </c>
      <c r="N1048" s="38">
        <v>2</v>
      </c>
      <c r="O1048" s="39">
        <v>2.2675736961451252E-3</v>
      </c>
      <c r="P1048" s="40"/>
      <c r="Q1048" s="41">
        <v>0</v>
      </c>
      <c r="R1048" s="40">
        <v>2</v>
      </c>
      <c r="S1048" s="41">
        <v>1.0293360782295412E-3</v>
      </c>
      <c r="T1048" s="40">
        <v>2</v>
      </c>
      <c r="U1048" s="41">
        <v>1.0293360782295412E-3</v>
      </c>
    </row>
    <row r="1049" spans="1:21" x14ac:dyDescent="0.25">
      <c r="A1049" s="20" t="str">
        <f t="shared" si="28"/>
        <v>27</v>
      </c>
      <c r="B1049" s="21" t="str">
        <f t="shared" si="28"/>
        <v>CHOCO</v>
      </c>
      <c r="C1049" s="21" t="s">
        <v>414</v>
      </c>
      <c r="D1049" s="22"/>
      <c r="E1049" s="23">
        <v>0</v>
      </c>
      <c r="F1049" s="22">
        <v>1</v>
      </c>
      <c r="G1049" s="23">
        <v>9.4250706880301643E-4</v>
      </c>
      <c r="H1049" s="22">
        <v>1</v>
      </c>
      <c r="I1049" s="23">
        <v>9.4250706880301643E-4</v>
      </c>
      <c r="J1049" s="22"/>
      <c r="K1049" s="23">
        <v>0</v>
      </c>
      <c r="L1049" s="22"/>
      <c r="M1049" s="23">
        <v>0</v>
      </c>
      <c r="N1049" s="22"/>
      <c r="O1049" s="23">
        <v>0</v>
      </c>
      <c r="P1049" s="24"/>
      <c r="Q1049" s="25">
        <v>0</v>
      </c>
      <c r="R1049" s="24">
        <v>1</v>
      </c>
      <c r="S1049" s="25">
        <v>5.1466803911477059E-4</v>
      </c>
      <c r="T1049" s="24">
        <v>1</v>
      </c>
      <c r="U1049" s="25">
        <v>5.1466803911477059E-4</v>
      </c>
    </row>
    <row r="1050" spans="1:21" x14ac:dyDescent="0.25">
      <c r="A1050" s="26" t="str">
        <f t="shared" si="28"/>
        <v>27</v>
      </c>
      <c r="B1050" s="27" t="str">
        <f t="shared" si="28"/>
        <v>CHOCO</v>
      </c>
      <c r="C1050" s="27" t="s">
        <v>419</v>
      </c>
      <c r="D1050" s="38"/>
      <c r="E1050" s="39">
        <v>0</v>
      </c>
      <c r="F1050" s="38">
        <v>6.9999999999999991</v>
      </c>
      <c r="G1050" s="39">
        <v>6.5975494816211148E-3</v>
      </c>
      <c r="H1050" s="38">
        <v>6.9999999999999991</v>
      </c>
      <c r="I1050" s="39">
        <v>6.5975494816211148E-3</v>
      </c>
      <c r="J1050" s="38"/>
      <c r="K1050" s="39">
        <v>0</v>
      </c>
      <c r="L1050" s="38">
        <v>2</v>
      </c>
      <c r="M1050" s="39">
        <v>2.2675736961451252E-3</v>
      </c>
      <c r="N1050" s="38">
        <v>2</v>
      </c>
      <c r="O1050" s="39">
        <v>2.2675736961451252E-3</v>
      </c>
      <c r="P1050" s="40"/>
      <c r="Q1050" s="41">
        <v>0</v>
      </c>
      <c r="R1050" s="40">
        <v>9</v>
      </c>
      <c r="S1050" s="41">
        <v>4.6320123520329354E-3</v>
      </c>
      <c r="T1050" s="40">
        <v>9</v>
      </c>
      <c r="U1050" s="41">
        <v>4.6320123520329354E-3</v>
      </c>
    </row>
    <row r="1051" spans="1:21" x14ac:dyDescent="0.25">
      <c r="A1051" s="20" t="str">
        <f t="shared" si="28"/>
        <v>27</v>
      </c>
      <c r="B1051" s="21" t="str">
        <f t="shared" si="28"/>
        <v>CHOCO</v>
      </c>
      <c r="C1051" s="21" t="s">
        <v>422</v>
      </c>
      <c r="D1051" s="22"/>
      <c r="E1051" s="23">
        <v>0</v>
      </c>
      <c r="F1051" s="22">
        <v>1</v>
      </c>
      <c r="G1051" s="23">
        <v>9.4250706880301643E-4</v>
      </c>
      <c r="H1051" s="22">
        <v>1</v>
      </c>
      <c r="I1051" s="23">
        <v>9.4250706880301643E-4</v>
      </c>
      <c r="J1051" s="22"/>
      <c r="K1051" s="23">
        <v>0</v>
      </c>
      <c r="L1051" s="22"/>
      <c r="M1051" s="23">
        <v>0</v>
      </c>
      <c r="N1051" s="22"/>
      <c r="O1051" s="23">
        <v>0</v>
      </c>
      <c r="P1051" s="24"/>
      <c r="Q1051" s="25">
        <v>0</v>
      </c>
      <c r="R1051" s="24">
        <v>1</v>
      </c>
      <c r="S1051" s="25">
        <v>5.1466803911477059E-4</v>
      </c>
      <c r="T1051" s="24">
        <v>1</v>
      </c>
      <c r="U1051" s="25">
        <v>5.1466803911477059E-4</v>
      </c>
    </row>
    <row r="1052" spans="1:21" x14ac:dyDescent="0.25">
      <c r="A1052" s="26" t="str">
        <f t="shared" si="28"/>
        <v>27</v>
      </c>
      <c r="B1052" s="27" t="str">
        <f t="shared" si="28"/>
        <v>CHOCO</v>
      </c>
      <c r="C1052" s="27" t="s">
        <v>425</v>
      </c>
      <c r="D1052" s="38"/>
      <c r="E1052" s="39">
        <v>0</v>
      </c>
      <c r="F1052" s="38">
        <v>300.99999999999994</v>
      </c>
      <c r="G1052" s="39">
        <v>0.28369462770970788</v>
      </c>
      <c r="H1052" s="38">
        <v>300.99999999999994</v>
      </c>
      <c r="I1052" s="39">
        <v>0.28369462770970788</v>
      </c>
      <c r="J1052" s="38"/>
      <c r="K1052" s="39">
        <v>0</v>
      </c>
      <c r="L1052" s="38">
        <v>345</v>
      </c>
      <c r="M1052" s="39">
        <v>0.39115646258503406</v>
      </c>
      <c r="N1052" s="38">
        <v>345</v>
      </c>
      <c r="O1052" s="39">
        <v>0.39115646258503406</v>
      </c>
      <c r="P1052" s="40"/>
      <c r="Q1052" s="41">
        <v>0</v>
      </c>
      <c r="R1052" s="40">
        <v>646.00000000000011</v>
      </c>
      <c r="S1052" s="41">
        <v>0.33247555326814182</v>
      </c>
      <c r="T1052" s="40">
        <v>646.00000000000011</v>
      </c>
      <c r="U1052" s="41">
        <v>0.33247555326814182</v>
      </c>
    </row>
    <row r="1053" spans="1:21" x14ac:dyDescent="0.25">
      <c r="A1053" s="20" t="str">
        <f t="shared" si="28"/>
        <v>27</v>
      </c>
      <c r="B1053" s="21" t="str">
        <f t="shared" si="28"/>
        <v>CHOCO</v>
      </c>
      <c r="C1053" s="21" t="s">
        <v>426</v>
      </c>
      <c r="D1053" s="22"/>
      <c r="E1053" s="23">
        <v>0</v>
      </c>
      <c r="F1053" s="22">
        <v>1</v>
      </c>
      <c r="G1053" s="23">
        <v>9.4250706880301643E-4</v>
      </c>
      <c r="H1053" s="22">
        <v>1</v>
      </c>
      <c r="I1053" s="23">
        <v>9.4250706880301643E-4</v>
      </c>
      <c r="J1053" s="22"/>
      <c r="K1053" s="23">
        <v>0</v>
      </c>
      <c r="L1053" s="22"/>
      <c r="M1053" s="23">
        <v>0</v>
      </c>
      <c r="N1053" s="22"/>
      <c r="O1053" s="23">
        <v>0</v>
      </c>
      <c r="P1053" s="24"/>
      <c r="Q1053" s="25">
        <v>0</v>
      </c>
      <c r="R1053" s="24">
        <v>1</v>
      </c>
      <c r="S1053" s="25">
        <v>5.1466803911477059E-4</v>
      </c>
      <c r="T1053" s="24">
        <v>1</v>
      </c>
      <c r="U1053" s="25">
        <v>5.1466803911477059E-4</v>
      </c>
    </row>
    <row r="1054" spans="1:21" x14ac:dyDescent="0.25">
      <c r="A1054" s="26" t="str">
        <f t="shared" si="28"/>
        <v>27</v>
      </c>
      <c r="B1054" s="27" t="str">
        <f t="shared" si="28"/>
        <v>CHOCO</v>
      </c>
      <c r="C1054" s="27" t="s">
        <v>427</v>
      </c>
      <c r="D1054" s="38"/>
      <c r="E1054" s="39">
        <v>0</v>
      </c>
      <c r="F1054" s="38">
        <v>6</v>
      </c>
      <c r="G1054" s="39">
        <v>5.655042412818099E-3</v>
      </c>
      <c r="H1054" s="38">
        <v>6</v>
      </c>
      <c r="I1054" s="39">
        <v>5.655042412818099E-3</v>
      </c>
      <c r="J1054" s="38"/>
      <c r="K1054" s="39">
        <v>0</v>
      </c>
      <c r="L1054" s="38">
        <v>3</v>
      </c>
      <c r="M1054" s="39">
        <v>3.4013605442176874E-3</v>
      </c>
      <c r="N1054" s="38">
        <v>3</v>
      </c>
      <c r="O1054" s="39">
        <v>3.4013605442176874E-3</v>
      </c>
      <c r="P1054" s="40"/>
      <c r="Q1054" s="41">
        <v>0</v>
      </c>
      <c r="R1054" s="40">
        <v>9.0000000000000018</v>
      </c>
      <c r="S1054" s="41">
        <v>4.6320123520329362E-3</v>
      </c>
      <c r="T1054" s="40">
        <v>9.0000000000000018</v>
      </c>
      <c r="U1054" s="41">
        <v>4.6320123520329362E-3</v>
      </c>
    </row>
    <row r="1055" spans="1:21" x14ac:dyDescent="0.25">
      <c r="A1055" s="20" t="str">
        <f t="shared" si="28"/>
        <v>27</v>
      </c>
      <c r="B1055" s="21" t="str">
        <f t="shared" si="28"/>
        <v>CHOCO</v>
      </c>
      <c r="C1055" s="21" t="s">
        <v>429</v>
      </c>
      <c r="D1055" s="22"/>
      <c r="E1055" s="23">
        <v>0</v>
      </c>
      <c r="F1055" s="22">
        <v>2</v>
      </c>
      <c r="G1055" s="23">
        <v>1.8850141376060329E-3</v>
      </c>
      <c r="H1055" s="22">
        <v>2</v>
      </c>
      <c r="I1055" s="23">
        <v>1.8850141376060329E-3</v>
      </c>
      <c r="J1055" s="22"/>
      <c r="K1055" s="23">
        <v>0</v>
      </c>
      <c r="L1055" s="22">
        <v>4</v>
      </c>
      <c r="M1055" s="23">
        <v>4.5351473922902504E-3</v>
      </c>
      <c r="N1055" s="22">
        <v>4</v>
      </c>
      <c r="O1055" s="23">
        <v>4.5351473922902504E-3</v>
      </c>
      <c r="P1055" s="24"/>
      <c r="Q1055" s="25">
        <v>0</v>
      </c>
      <c r="R1055" s="24">
        <v>6</v>
      </c>
      <c r="S1055" s="25">
        <v>3.0880082346886233E-3</v>
      </c>
      <c r="T1055" s="24">
        <v>6</v>
      </c>
      <c r="U1055" s="25">
        <v>3.0880082346886233E-3</v>
      </c>
    </row>
    <row r="1056" spans="1:21" x14ac:dyDescent="0.25">
      <c r="A1056" s="26" t="str">
        <f t="shared" si="28"/>
        <v>27</v>
      </c>
      <c r="B1056" s="27" t="str">
        <f t="shared" si="28"/>
        <v>CHOCO</v>
      </c>
      <c r="C1056" s="27" t="s">
        <v>433</v>
      </c>
      <c r="D1056" s="38"/>
      <c r="E1056" s="39">
        <v>0</v>
      </c>
      <c r="F1056" s="38">
        <v>1</v>
      </c>
      <c r="G1056" s="39">
        <v>9.4250706880301643E-4</v>
      </c>
      <c r="H1056" s="38">
        <v>1</v>
      </c>
      <c r="I1056" s="39">
        <v>9.4250706880301643E-4</v>
      </c>
      <c r="J1056" s="38"/>
      <c r="K1056" s="39">
        <v>0</v>
      </c>
      <c r="L1056" s="38"/>
      <c r="M1056" s="39">
        <v>0</v>
      </c>
      <c r="N1056" s="38"/>
      <c r="O1056" s="39">
        <v>0</v>
      </c>
      <c r="P1056" s="40"/>
      <c r="Q1056" s="41">
        <v>0</v>
      </c>
      <c r="R1056" s="40">
        <v>1</v>
      </c>
      <c r="S1056" s="41">
        <v>5.1466803911477059E-4</v>
      </c>
      <c r="T1056" s="40">
        <v>1</v>
      </c>
      <c r="U1056" s="41">
        <v>5.1466803911477059E-4</v>
      </c>
    </row>
    <row r="1057" spans="1:21" x14ac:dyDescent="0.25">
      <c r="A1057" s="20" t="str">
        <f t="shared" si="28"/>
        <v>27</v>
      </c>
      <c r="B1057" s="21" t="str">
        <f t="shared" si="28"/>
        <v>CHOCO</v>
      </c>
      <c r="C1057" s="21" t="s">
        <v>434</v>
      </c>
      <c r="D1057" s="22"/>
      <c r="E1057" s="23">
        <v>0</v>
      </c>
      <c r="F1057" s="22">
        <v>2</v>
      </c>
      <c r="G1057" s="23">
        <v>1.8850141376060329E-3</v>
      </c>
      <c r="H1057" s="22">
        <v>2</v>
      </c>
      <c r="I1057" s="23">
        <v>1.8850141376060329E-3</v>
      </c>
      <c r="J1057" s="22"/>
      <c r="K1057" s="23">
        <v>0</v>
      </c>
      <c r="L1057" s="22">
        <v>1</v>
      </c>
      <c r="M1057" s="23">
        <v>1.1337868480725626E-3</v>
      </c>
      <c r="N1057" s="22">
        <v>1</v>
      </c>
      <c r="O1057" s="23">
        <v>1.1337868480725626E-3</v>
      </c>
      <c r="P1057" s="24"/>
      <c r="Q1057" s="25">
        <v>0</v>
      </c>
      <c r="R1057" s="24">
        <v>3</v>
      </c>
      <c r="S1057" s="25">
        <v>1.5440041173443116E-3</v>
      </c>
      <c r="T1057" s="24">
        <v>3</v>
      </c>
      <c r="U1057" s="25">
        <v>1.5440041173443116E-3</v>
      </c>
    </row>
    <row r="1058" spans="1:21" x14ac:dyDescent="0.25">
      <c r="A1058" s="26" t="str">
        <f t="shared" si="28"/>
        <v>27</v>
      </c>
      <c r="B1058" s="27" t="str">
        <f t="shared" si="28"/>
        <v>CHOCO</v>
      </c>
      <c r="C1058" s="27" t="s">
        <v>436</v>
      </c>
      <c r="D1058" s="38"/>
      <c r="E1058" s="39">
        <v>0</v>
      </c>
      <c r="F1058" s="38">
        <v>3</v>
      </c>
      <c r="G1058" s="39">
        <v>2.8275212064090495E-3</v>
      </c>
      <c r="H1058" s="38">
        <v>3</v>
      </c>
      <c r="I1058" s="39">
        <v>2.8275212064090495E-3</v>
      </c>
      <c r="J1058" s="38"/>
      <c r="K1058" s="39">
        <v>0</v>
      </c>
      <c r="L1058" s="38"/>
      <c r="M1058" s="39">
        <v>0</v>
      </c>
      <c r="N1058" s="38"/>
      <c r="O1058" s="39">
        <v>0</v>
      </c>
      <c r="P1058" s="40"/>
      <c r="Q1058" s="41">
        <v>0</v>
      </c>
      <c r="R1058" s="40">
        <v>3</v>
      </c>
      <c r="S1058" s="41">
        <v>1.5440041173443116E-3</v>
      </c>
      <c r="T1058" s="40">
        <v>3</v>
      </c>
      <c r="U1058" s="41">
        <v>1.5440041173443116E-3</v>
      </c>
    </row>
    <row r="1059" spans="1:21" x14ac:dyDescent="0.25">
      <c r="A1059" s="20" t="str">
        <f t="shared" si="28"/>
        <v>27</v>
      </c>
      <c r="B1059" s="21" t="str">
        <f t="shared" si="28"/>
        <v>CHOCO</v>
      </c>
      <c r="C1059" s="21" t="s">
        <v>437</v>
      </c>
      <c r="D1059" s="22"/>
      <c r="E1059" s="23">
        <v>0</v>
      </c>
      <c r="F1059" s="22">
        <v>6</v>
      </c>
      <c r="G1059" s="23">
        <v>5.655042412818099E-3</v>
      </c>
      <c r="H1059" s="22">
        <v>6</v>
      </c>
      <c r="I1059" s="23">
        <v>5.655042412818099E-3</v>
      </c>
      <c r="J1059" s="22"/>
      <c r="K1059" s="23">
        <v>0</v>
      </c>
      <c r="L1059" s="22">
        <v>6</v>
      </c>
      <c r="M1059" s="23">
        <v>6.8027210884353748E-3</v>
      </c>
      <c r="N1059" s="22">
        <v>6</v>
      </c>
      <c r="O1059" s="23">
        <v>6.8027210884353748E-3</v>
      </c>
      <c r="P1059" s="24"/>
      <c r="Q1059" s="25">
        <v>0</v>
      </c>
      <c r="R1059" s="24">
        <v>12</v>
      </c>
      <c r="S1059" s="25">
        <v>6.1760164693772466E-3</v>
      </c>
      <c r="T1059" s="24">
        <v>12</v>
      </c>
      <c r="U1059" s="25">
        <v>6.1760164693772466E-3</v>
      </c>
    </row>
    <row r="1060" spans="1:21" x14ac:dyDescent="0.25">
      <c r="A1060" s="26" t="str">
        <f t="shared" si="28"/>
        <v>27</v>
      </c>
      <c r="B1060" s="27" t="str">
        <f t="shared" si="28"/>
        <v>CHOCO</v>
      </c>
      <c r="C1060" s="27" t="s">
        <v>438</v>
      </c>
      <c r="D1060" s="38"/>
      <c r="E1060" s="39">
        <v>0</v>
      </c>
      <c r="F1060" s="38">
        <v>4</v>
      </c>
      <c r="G1060" s="39">
        <v>3.7700282752120657E-3</v>
      </c>
      <c r="H1060" s="38">
        <v>4</v>
      </c>
      <c r="I1060" s="39">
        <v>3.7700282752120657E-3</v>
      </c>
      <c r="J1060" s="38"/>
      <c r="K1060" s="39">
        <v>0</v>
      </c>
      <c r="L1060" s="38">
        <v>6</v>
      </c>
      <c r="M1060" s="39">
        <v>6.8027210884353748E-3</v>
      </c>
      <c r="N1060" s="38">
        <v>6</v>
      </c>
      <c r="O1060" s="39">
        <v>6.8027210884353748E-3</v>
      </c>
      <c r="P1060" s="40"/>
      <c r="Q1060" s="41">
        <v>0</v>
      </c>
      <c r="R1060" s="40">
        <v>10</v>
      </c>
      <c r="S1060" s="41">
        <v>5.1466803911477052E-3</v>
      </c>
      <c r="T1060" s="40">
        <v>10</v>
      </c>
      <c r="U1060" s="41">
        <v>5.1466803911477052E-3</v>
      </c>
    </row>
    <row r="1061" spans="1:21" x14ac:dyDescent="0.25">
      <c r="A1061" s="20" t="str">
        <f t="shared" si="28"/>
        <v>27</v>
      </c>
      <c r="B1061" s="21" t="str">
        <f t="shared" si="28"/>
        <v>CHOCO</v>
      </c>
      <c r="C1061" s="21" t="s">
        <v>447</v>
      </c>
      <c r="D1061" s="22"/>
      <c r="E1061" s="23">
        <v>0</v>
      </c>
      <c r="F1061" s="22">
        <v>43.999999999999993</v>
      </c>
      <c r="G1061" s="23">
        <v>4.1470311027332715E-2</v>
      </c>
      <c r="H1061" s="22">
        <v>43.999999999999993</v>
      </c>
      <c r="I1061" s="23">
        <v>4.1470311027332715E-2</v>
      </c>
      <c r="J1061" s="22"/>
      <c r="K1061" s="23">
        <v>0</v>
      </c>
      <c r="L1061" s="22">
        <v>38</v>
      </c>
      <c r="M1061" s="23">
        <v>4.3083900226757378E-2</v>
      </c>
      <c r="N1061" s="22">
        <v>38</v>
      </c>
      <c r="O1061" s="23">
        <v>4.3083900226757378E-2</v>
      </c>
      <c r="P1061" s="24"/>
      <c r="Q1061" s="25">
        <v>0</v>
      </c>
      <c r="R1061" s="24">
        <v>82.000000000000028</v>
      </c>
      <c r="S1061" s="25">
        <v>4.2202779207411202E-2</v>
      </c>
      <c r="T1061" s="24">
        <v>82.000000000000028</v>
      </c>
      <c r="U1061" s="25">
        <v>4.2202779207411202E-2</v>
      </c>
    </row>
    <row r="1062" spans="1:21" x14ac:dyDescent="0.25">
      <c r="A1062" s="26" t="str">
        <f t="shared" si="28"/>
        <v>27</v>
      </c>
      <c r="B1062" s="27" t="str">
        <f t="shared" si="28"/>
        <v>CHOCO</v>
      </c>
      <c r="C1062" s="27" t="s">
        <v>453</v>
      </c>
      <c r="D1062" s="38"/>
      <c r="E1062" s="39">
        <v>0</v>
      </c>
      <c r="F1062" s="38">
        <v>1</v>
      </c>
      <c r="G1062" s="39">
        <v>9.4250706880301643E-4</v>
      </c>
      <c r="H1062" s="38">
        <v>1</v>
      </c>
      <c r="I1062" s="39">
        <v>9.4250706880301643E-4</v>
      </c>
      <c r="J1062" s="38"/>
      <c r="K1062" s="39">
        <v>0</v>
      </c>
      <c r="L1062" s="38"/>
      <c r="M1062" s="39">
        <v>0</v>
      </c>
      <c r="N1062" s="38"/>
      <c r="O1062" s="39">
        <v>0</v>
      </c>
      <c r="P1062" s="40"/>
      <c r="Q1062" s="41">
        <v>0</v>
      </c>
      <c r="R1062" s="40">
        <v>1</v>
      </c>
      <c r="S1062" s="41">
        <v>5.1466803911477059E-4</v>
      </c>
      <c r="T1062" s="40">
        <v>1</v>
      </c>
      <c r="U1062" s="41">
        <v>5.1466803911477059E-4</v>
      </c>
    </row>
    <row r="1063" spans="1:21" x14ac:dyDescent="0.25">
      <c r="A1063" s="20" t="str">
        <f t="shared" si="28"/>
        <v>27</v>
      </c>
      <c r="B1063" s="21" t="str">
        <f t="shared" si="28"/>
        <v>CHOCO</v>
      </c>
      <c r="C1063" s="21" t="s">
        <v>454</v>
      </c>
      <c r="D1063" s="22"/>
      <c r="E1063" s="23">
        <v>0</v>
      </c>
      <c r="F1063" s="22">
        <v>4</v>
      </c>
      <c r="G1063" s="23">
        <v>3.7700282752120657E-3</v>
      </c>
      <c r="H1063" s="22">
        <v>4</v>
      </c>
      <c r="I1063" s="23">
        <v>3.7700282752120657E-3</v>
      </c>
      <c r="J1063" s="22"/>
      <c r="K1063" s="23">
        <v>0</v>
      </c>
      <c r="L1063" s="22">
        <v>2</v>
      </c>
      <c r="M1063" s="23">
        <v>2.2675736961451252E-3</v>
      </c>
      <c r="N1063" s="22">
        <v>2</v>
      </c>
      <c r="O1063" s="23">
        <v>2.2675736961451252E-3</v>
      </c>
      <c r="P1063" s="24"/>
      <c r="Q1063" s="25">
        <v>0</v>
      </c>
      <c r="R1063" s="24">
        <v>6</v>
      </c>
      <c r="S1063" s="25">
        <v>3.0880082346886233E-3</v>
      </c>
      <c r="T1063" s="24">
        <v>6</v>
      </c>
      <c r="U1063" s="25">
        <v>3.0880082346886233E-3</v>
      </c>
    </row>
    <row r="1064" spans="1:21" x14ac:dyDescent="0.25">
      <c r="A1064" s="26" t="str">
        <f t="shared" si="28"/>
        <v>27</v>
      </c>
      <c r="B1064" s="27" t="str">
        <f t="shared" si="28"/>
        <v>CHOCO</v>
      </c>
      <c r="C1064" s="27" t="s">
        <v>455</v>
      </c>
      <c r="D1064" s="38"/>
      <c r="E1064" s="39">
        <v>0</v>
      </c>
      <c r="F1064" s="38"/>
      <c r="G1064" s="39">
        <v>0</v>
      </c>
      <c r="H1064" s="38"/>
      <c r="I1064" s="39">
        <v>0</v>
      </c>
      <c r="J1064" s="38"/>
      <c r="K1064" s="39">
        <v>0</v>
      </c>
      <c r="L1064" s="38">
        <v>1</v>
      </c>
      <c r="M1064" s="39">
        <v>1.1337868480725626E-3</v>
      </c>
      <c r="N1064" s="38">
        <v>1</v>
      </c>
      <c r="O1064" s="39">
        <v>1.1337868480725626E-3</v>
      </c>
      <c r="P1064" s="40"/>
      <c r="Q1064" s="41">
        <v>0</v>
      </c>
      <c r="R1064" s="40">
        <v>1</v>
      </c>
      <c r="S1064" s="41">
        <v>5.1466803911477059E-4</v>
      </c>
      <c r="T1064" s="40">
        <v>1</v>
      </c>
      <c r="U1064" s="41">
        <v>5.1466803911477059E-4</v>
      </c>
    </row>
    <row r="1065" spans="1:21" x14ac:dyDescent="0.25">
      <c r="A1065" s="20" t="str">
        <f t="shared" si="28"/>
        <v>27</v>
      </c>
      <c r="B1065" s="21" t="str">
        <f t="shared" si="28"/>
        <v>CHOCO</v>
      </c>
      <c r="C1065" s="21" t="s">
        <v>457</v>
      </c>
      <c r="D1065" s="22"/>
      <c r="E1065" s="23">
        <v>0</v>
      </c>
      <c r="F1065" s="22">
        <v>1</v>
      </c>
      <c r="G1065" s="23">
        <v>9.4250706880301643E-4</v>
      </c>
      <c r="H1065" s="22">
        <v>1</v>
      </c>
      <c r="I1065" s="23">
        <v>9.4250706880301643E-4</v>
      </c>
      <c r="J1065" s="22"/>
      <c r="K1065" s="23">
        <v>0</v>
      </c>
      <c r="L1065" s="22">
        <v>1</v>
      </c>
      <c r="M1065" s="23">
        <v>1.1337868480725626E-3</v>
      </c>
      <c r="N1065" s="22">
        <v>1</v>
      </c>
      <c r="O1065" s="23">
        <v>1.1337868480725626E-3</v>
      </c>
      <c r="P1065" s="24"/>
      <c r="Q1065" s="25">
        <v>0</v>
      </c>
      <c r="R1065" s="24">
        <v>2</v>
      </c>
      <c r="S1065" s="25">
        <v>1.0293360782295412E-3</v>
      </c>
      <c r="T1065" s="24">
        <v>2</v>
      </c>
      <c r="U1065" s="25">
        <v>1.0293360782295412E-3</v>
      </c>
    </row>
    <row r="1066" spans="1:21" x14ac:dyDescent="0.25">
      <c r="A1066" s="26" t="str">
        <f t="shared" si="28"/>
        <v>27</v>
      </c>
      <c r="B1066" s="27" t="str">
        <f t="shared" si="28"/>
        <v>CHOCO</v>
      </c>
      <c r="C1066" s="27" t="s">
        <v>458</v>
      </c>
      <c r="D1066" s="38"/>
      <c r="E1066" s="39">
        <v>0</v>
      </c>
      <c r="F1066" s="38">
        <v>244.00000000000009</v>
      </c>
      <c r="G1066" s="39">
        <v>0.22997172478793609</v>
      </c>
      <c r="H1066" s="38">
        <v>244.00000000000009</v>
      </c>
      <c r="I1066" s="39">
        <v>0.22997172478793609</v>
      </c>
      <c r="J1066" s="38"/>
      <c r="K1066" s="39">
        <v>0</v>
      </c>
      <c r="L1066" s="38">
        <v>140.99999999999997</v>
      </c>
      <c r="M1066" s="39">
        <v>0.15986394557823128</v>
      </c>
      <c r="N1066" s="38">
        <v>140.99999999999997</v>
      </c>
      <c r="O1066" s="39">
        <v>0.15986394557823128</v>
      </c>
      <c r="P1066" s="40"/>
      <c r="Q1066" s="41">
        <v>0</v>
      </c>
      <c r="R1066" s="40">
        <v>385.00000000000028</v>
      </c>
      <c r="S1066" s="41">
        <v>0.19814719505918682</v>
      </c>
      <c r="T1066" s="40">
        <v>385.00000000000028</v>
      </c>
      <c r="U1066" s="41">
        <v>0.19814719505918682</v>
      </c>
    </row>
    <row r="1067" spans="1:21" x14ac:dyDescent="0.25">
      <c r="A1067" s="20" t="str">
        <f t="shared" si="28"/>
        <v>27</v>
      </c>
      <c r="B1067" s="21" t="str">
        <f t="shared" si="28"/>
        <v>CHOCO</v>
      </c>
      <c r="C1067" s="21" t="s">
        <v>460</v>
      </c>
      <c r="D1067" s="22"/>
      <c r="E1067" s="23">
        <v>0</v>
      </c>
      <c r="F1067" s="22">
        <v>11</v>
      </c>
      <c r="G1067" s="23">
        <v>1.0367577756833179E-2</v>
      </c>
      <c r="H1067" s="22">
        <v>11</v>
      </c>
      <c r="I1067" s="23">
        <v>1.0367577756833179E-2</v>
      </c>
      <c r="J1067" s="22"/>
      <c r="K1067" s="23">
        <v>0</v>
      </c>
      <c r="L1067" s="22">
        <v>6</v>
      </c>
      <c r="M1067" s="23">
        <v>6.8027210884353748E-3</v>
      </c>
      <c r="N1067" s="22">
        <v>6</v>
      </c>
      <c r="O1067" s="23">
        <v>6.8027210884353748E-3</v>
      </c>
      <c r="P1067" s="24"/>
      <c r="Q1067" s="25">
        <v>0</v>
      </c>
      <c r="R1067" s="24">
        <v>17</v>
      </c>
      <c r="S1067" s="25">
        <v>8.7493566649510992E-3</v>
      </c>
      <c r="T1067" s="24">
        <v>17</v>
      </c>
      <c r="U1067" s="25">
        <v>8.7493566649510992E-3</v>
      </c>
    </row>
    <row r="1068" spans="1:21" x14ac:dyDescent="0.25">
      <c r="A1068" s="26" t="str">
        <f t="shared" si="28"/>
        <v>27</v>
      </c>
      <c r="B1068" s="27" t="str">
        <f t="shared" si="28"/>
        <v>CHOCO</v>
      </c>
      <c r="C1068" s="27" t="s">
        <v>461</v>
      </c>
      <c r="D1068" s="38"/>
      <c r="E1068" s="39">
        <v>0</v>
      </c>
      <c r="F1068" s="38">
        <v>5</v>
      </c>
      <c r="G1068" s="39">
        <v>4.7125353440150824E-3</v>
      </c>
      <c r="H1068" s="38">
        <v>5</v>
      </c>
      <c r="I1068" s="39">
        <v>4.7125353440150824E-3</v>
      </c>
      <c r="J1068" s="38"/>
      <c r="K1068" s="39">
        <v>0</v>
      </c>
      <c r="L1068" s="38">
        <v>1</v>
      </c>
      <c r="M1068" s="39">
        <v>1.1337868480725626E-3</v>
      </c>
      <c r="N1068" s="38">
        <v>1</v>
      </c>
      <c r="O1068" s="39">
        <v>1.1337868480725626E-3</v>
      </c>
      <c r="P1068" s="40"/>
      <c r="Q1068" s="41">
        <v>0</v>
      </c>
      <c r="R1068" s="40">
        <v>6</v>
      </c>
      <c r="S1068" s="41">
        <v>3.0880082346886233E-3</v>
      </c>
      <c r="T1068" s="40">
        <v>6</v>
      </c>
      <c r="U1068" s="41">
        <v>3.0880082346886233E-3</v>
      </c>
    </row>
    <row r="1069" spans="1:21" x14ac:dyDescent="0.25">
      <c r="A1069" s="20" t="str">
        <f t="shared" si="28"/>
        <v>27</v>
      </c>
      <c r="B1069" s="21" t="str">
        <f t="shared" si="28"/>
        <v>CHOCO</v>
      </c>
      <c r="C1069" s="21" t="s">
        <v>464</v>
      </c>
      <c r="D1069" s="22"/>
      <c r="E1069" s="23">
        <v>0</v>
      </c>
      <c r="F1069" s="22">
        <v>139</v>
      </c>
      <c r="G1069" s="23">
        <v>0.13100848256361927</v>
      </c>
      <c r="H1069" s="22">
        <v>139</v>
      </c>
      <c r="I1069" s="23">
        <v>0.13100848256361927</v>
      </c>
      <c r="J1069" s="22"/>
      <c r="K1069" s="23">
        <v>0</v>
      </c>
      <c r="L1069" s="22">
        <v>108.99999999999999</v>
      </c>
      <c r="M1069" s="23">
        <v>0.1235827664399093</v>
      </c>
      <c r="N1069" s="22">
        <v>108.99999999999999</v>
      </c>
      <c r="O1069" s="23">
        <v>0.1235827664399093</v>
      </c>
      <c r="P1069" s="24"/>
      <c r="Q1069" s="25">
        <v>0</v>
      </c>
      <c r="R1069" s="24">
        <v>247.99999999999989</v>
      </c>
      <c r="S1069" s="25">
        <v>0.12763767370046303</v>
      </c>
      <c r="T1069" s="24">
        <v>247.99999999999989</v>
      </c>
      <c r="U1069" s="25">
        <v>0.12763767370046303</v>
      </c>
    </row>
    <row r="1070" spans="1:21" x14ac:dyDescent="0.25">
      <c r="A1070" s="26" t="str">
        <f t="shared" si="28"/>
        <v>27</v>
      </c>
      <c r="B1070" s="27" t="str">
        <f t="shared" si="28"/>
        <v>CHOCO</v>
      </c>
      <c r="C1070" s="27" t="s">
        <v>465</v>
      </c>
      <c r="D1070" s="38"/>
      <c r="E1070" s="39">
        <v>0</v>
      </c>
      <c r="F1070" s="38">
        <v>153</v>
      </c>
      <c r="G1070" s="39">
        <v>0.14420358152686152</v>
      </c>
      <c r="H1070" s="38">
        <v>153</v>
      </c>
      <c r="I1070" s="39">
        <v>0.14420358152686152</v>
      </c>
      <c r="J1070" s="38"/>
      <c r="K1070" s="39">
        <v>0</v>
      </c>
      <c r="L1070" s="38">
        <v>105</v>
      </c>
      <c r="M1070" s="39">
        <v>0.11904761904761907</v>
      </c>
      <c r="N1070" s="38">
        <v>105</v>
      </c>
      <c r="O1070" s="39">
        <v>0.11904761904761907</v>
      </c>
      <c r="P1070" s="40"/>
      <c r="Q1070" s="41">
        <v>0</v>
      </c>
      <c r="R1070" s="40">
        <v>257.99999999999994</v>
      </c>
      <c r="S1070" s="41">
        <v>0.13278435409161077</v>
      </c>
      <c r="T1070" s="40">
        <v>257.99999999999994</v>
      </c>
      <c r="U1070" s="41">
        <v>0.13278435409161077</v>
      </c>
    </row>
    <row r="1071" spans="1:21" x14ac:dyDescent="0.25">
      <c r="A1071" s="20" t="str">
        <f t="shared" si="28"/>
        <v>27</v>
      </c>
      <c r="B1071" s="21" t="str">
        <f t="shared" si="28"/>
        <v>CHOCO</v>
      </c>
      <c r="C1071" s="21" t="s">
        <v>466</v>
      </c>
      <c r="D1071" s="22"/>
      <c r="E1071" s="23">
        <v>0</v>
      </c>
      <c r="F1071" s="22">
        <v>13</v>
      </c>
      <c r="G1071" s="23">
        <v>1.2252591894439214E-2</v>
      </c>
      <c r="H1071" s="22">
        <v>13</v>
      </c>
      <c r="I1071" s="23">
        <v>1.2252591894439214E-2</v>
      </c>
      <c r="J1071" s="22"/>
      <c r="K1071" s="23">
        <v>0</v>
      </c>
      <c r="L1071" s="22">
        <v>7</v>
      </c>
      <c r="M1071" s="23">
        <v>7.9365079365079378E-3</v>
      </c>
      <c r="N1071" s="22">
        <v>7</v>
      </c>
      <c r="O1071" s="23">
        <v>7.9365079365079378E-3</v>
      </c>
      <c r="P1071" s="24"/>
      <c r="Q1071" s="25">
        <v>0</v>
      </c>
      <c r="R1071" s="24">
        <v>20</v>
      </c>
      <c r="S1071" s="25">
        <v>1.029336078229541E-2</v>
      </c>
      <c r="T1071" s="24">
        <v>20</v>
      </c>
      <c r="U1071" s="25">
        <v>1.029336078229541E-2</v>
      </c>
    </row>
    <row r="1072" spans="1:21" x14ac:dyDescent="0.25">
      <c r="A1072" s="26" t="str">
        <f t="shared" si="28"/>
        <v>27</v>
      </c>
      <c r="B1072" s="27" t="str">
        <f t="shared" si="28"/>
        <v>CHOCO</v>
      </c>
      <c r="C1072" s="27" t="s">
        <v>467</v>
      </c>
      <c r="D1072" s="38"/>
      <c r="E1072" s="39">
        <v>0</v>
      </c>
      <c r="F1072" s="38">
        <v>23</v>
      </c>
      <c r="G1072" s="39">
        <v>2.1677662582469379E-2</v>
      </c>
      <c r="H1072" s="38">
        <v>23</v>
      </c>
      <c r="I1072" s="39">
        <v>2.1677662582469379E-2</v>
      </c>
      <c r="J1072" s="38"/>
      <c r="K1072" s="39">
        <v>0</v>
      </c>
      <c r="L1072" s="38">
        <v>12.999999999999998</v>
      </c>
      <c r="M1072" s="39">
        <v>1.4739229024943311E-2</v>
      </c>
      <c r="N1072" s="38">
        <v>12.999999999999998</v>
      </c>
      <c r="O1072" s="39">
        <v>1.4739229024943311E-2</v>
      </c>
      <c r="P1072" s="40"/>
      <c r="Q1072" s="41">
        <v>0</v>
      </c>
      <c r="R1072" s="40">
        <v>36</v>
      </c>
      <c r="S1072" s="41">
        <v>1.8528049408131742E-2</v>
      </c>
      <c r="T1072" s="40">
        <v>36</v>
      </c>
      <c r="U1072" s="41">
        <v>1.8528049408131742E-2</v>
      </c>
    </row>
    <row r="1073" spans="1:16384" customFormat="1" x14ac:dyDescent="0.25">
      <c r="A1073" s="20" t="str">
        <f t="shared" si="28"/>
        <v>27</v>
      </c>
      <c r="B1073" s="21" t="str">
        <f t="shared" si="28"/>
        <v>CHOCO</v>
      </c>
      <c r="C1073" s="21" t="s">
        <v>468</v>
      </c>
      <c r="D1073" s="22"/>
      <c r="E1073" s="23">
        <v>0</v>
      </c>
      <c r="F1073" s="22"/>
      <c r="G1073" s="23">
        <v>0</v>
      </c>
      <c r="H1073" s="22"/>
      <c r="I1073" s="23">
        <v>0</v>
      </c>
      <c r="J1073" s="22"/>
      <c r="K1073" s="23">
        <v>0</v>
      </c>
      <c r="L1073" s="22">
        <v>2</v>
      </c>
      <c r="M1073" s="23">
        <v>2.2675736961451252E-3</v>
      </c>
      <c r="N1073" s="22">
        <v>2</v>
      </c>
      <c r="O1073" s="23">
        <v>2.2675736961451252E-3</v>
      </c>
      <c r="P1073" s="24"/>
      <c r="Q1073" s="25">
        <v>0</v>
      </c>
      <c r="R1073" s="24">
        <v>2</v>
      </c>
      <c r="S1073" s="25">
        <v>1.0293360782295412E-3</v>
      </c>
      <c r="T1073" s="24">
        <v>2</v>
      </c>
      <c r="U1073" s="25">
        <v>1.0293360782295412E-3</v>
      </c>
    </row>
    <row r="1074" spans="1:16384" customFormat="1" x14ac:dyDescent="0.25">
      <c r="A1074" s="26" t="str">
        <f t="shared" si="28"/>
        <v>27</v>
      </c>
      <c r="B1074" s="27" t="str">
        <f t="shared" si="28"/>
        <v>CHOCO</v>
      </c>
      <c r="C1074" s="27" t="s">
        <v>469</v>
      </c>
      <c r="D1074" s="38"/>
      <c r="E1074" s="39">
        <v>0</v>
      </c>
      <c r="F1074" s="38">
        <v>3</v>
      </c>
      <c r="G1074" s="39">
        <v>2.8275212064090495E-3</v>
      </c>
      <c r="H1074" s="38">
        <v>3</v>
      </c>
      <c r="I1074" s="39">
        <v>2.8275212064090495E-3</v>
      </c>
      <c r="J1074" s="38"/>
      <c r="K1074" s="39">
        <v>0</v>
      </c>
      <c r="L1074" s="38"/>
      <c r="M1074" s="39">
        <v>0</v>
      </c>
      <c r="N1074" s="38"/>
      <c r="O1074" s="39">
        <v>0</v>
      </c>
      <c r="P1074" s="40"/>
      <c r="Q1074" s="41">
        <v>0</v>
      </c>
      <c r="R1074" s="40">
        <v>3</v>
      </c>
      <c r="S1074" s="41">
        <v>1.5440041173443116E-3</v>
      </c>
      <c r="T1074" s="40">
        <v>3</v>
      </c>
      <c r="U1074" s="41">
        <v>1.5440041173443116E-3</v>
      </c>
    </row>
    <row r="1075" spans="1:16384" customFormat="1" x14ac:dyDescent="0.25">
      <c r="A1075" s="20" t="str">
        <f t="shared" si="28"/>
        <v>27</v>
      </c>
      <c r="B1075" s="21" t="str">
        <f t="shared" si="28"/>
        <v>CHOCO</v>
      </c>
      <c r="C1075" s="21" t="s">
        <v>470</v>
      </c>
      <c r="D1075" s="22"/>
      <c r="E1075" s="23">
        <v>0</v>
      </c>
      <c r="F1075" s="22">
        <v>3</v>
      </c>
      <c r="G1075" s="23">
        <v>2.8275212064090495E-3</v>
      </c>
      <c r="H1075" s="22">
        <v>3</v>
      </c>
      <c r="I1075" s="23">
        <v>2.8275212064090495E-3</v>
      </c>
      <c r="J1075" s="22"/>
      <c r="K1075" s="23">
        <v>0</v>
      </c>
      <c r="L1075" s="22">
        <v>1</v>
      </c>
      <c r="M1075" s="23">
        <v>1.1337868480725626E-3</v>
      </c>
      <c r="N1075" s="22">
        <v>1</v>
      </c>
      <c r="O1075" s="23">
        <v>1.1337868480725626E-3</v>
      </c>
      <c r="P1075" s="24"/>
      <c r="Q1075" s="25">
        <v>0</v>
      </c>
      <c r="R1075" s="24">
        <v>4</v>
      </c>
      <c r="S1075" s="25">
        <v>2.0586721564590823E-3</v>
      </c>
      <c r="T1075" s="24">
        <v>4</v>
      </c>
      <c r="U1075" s="25">
        <v>2.0586721564590823E-3</v>
      </c>
    </row>
    <row r="1076" spans="1:16384" customFormat="1" x14ac:dyDescent="0.25">
      <c r="A1076" s="26" t="str">
        <f t="shared" si="28"/>
        <v>27</v>
      </c>
      <c r="B1076" s="27" t="str">
        <f t="shared" si="28"/>
        <v>CHOCO</v>
      </c>
      <c r="C1076" s="27" t="s">
        <v>471</v>
      </c>
      <c r="D1076" s="38"/>
      <c r="E1076" s="39">
        <v>0</v>
      </c>
      <c r="F1076" s="38">
        <v>3</v>
      </c>
      <c r="G1076" s="39">
        <v>2.8275212064090495E-3</v>
      </c>
      <c r="H1076" s="38">
        <v>3</v>
      </c>
      <c r="I1076" s="39">
        <v>2.8275212064090495E-3</v>
      </c>
      <c r="J1076" s="38"/>
      <c r="K1076" s="39">
        <v>0</v>
      </c>
      <c r="L1076" s="38">
        <v>3</v>
      </c>
      <c r="M1076" s="39">
        <v>3.4013605442176874E-3</v>
      </c>
      <c r="N1076" s="38">
        <v>3</v>
      </c>
      <c r="O1076" s="39">
        <v>3.4013605442176874E-3</v>
      </c>
      <c r="P1076" s="40"/>
      <c r="Q1076" s="41">
        <v>0</v>
      </c>
      <c r="R1076" s="40">
        <v>6</v>
      </c>
      <c r="S1076" s="41">
        <v>3.0880082346886233E-3</v>
      </c>
      <c r="T1076" s="40">
        <v>6</v>
      </c>
      <c r="U1076" s="41">
        <v>3.0880082346886233E-3</v>
      </c>
    </row>
    <row r="1077" spans="1:16384" customFormat="1" x14ac:dyDescent="0.25">
      <c r="A1077" s="20" t="str">
        <f t="shared" si="28"/>
        <v>27</v>
      </c>
      <c r="B1077" s="21" t="str">
        <f t="shared" si="28"/>
        <v>CHOCO</v>
      </c>
      <c r="C1077" s="21" t="s">
        <v>475</v>
      </c>
      <c r="D1077" s="22"/>
      <c r="E1077" s="23">
        <v>0</v>
      </c>
      <c r="F1077" s="22">
        <v>9</v>
      </c>
      <c r="G1077" s="23">
        <v>8.4825636192271472E-3</v>
      </c>
      <c r="H1077" s="22">
        <v>9</v>
      </c>
      <c r="I1077" s="23">
        <v>8.4825636192271472E-3</v>
      </c>
      <c r="J1077" s="22"/>
      <c r="K1077" s="23">
        <v>0</v>
      </c>
      <c r="L1077" s="22">
        <v>21</v>
      </c>
      <c r="M1077" s="23">
        <v>2.3809523809523815E-2</v>
      </c>
      <c r="N1077" s="22">
        <v>21</v>
      </c>
      <c r="O1077" s="23">
        <v>2.3809523809523815E-2</v>
      </c>
      <c r="P1077" s="24"/>
      <c r="Q1077" s="25">
        <v>0</v>
      </c>
      <c r="R1077" s="24">
        <v>30.000000000000007</v>
      </c>
      <c r="S1077" s="25">
        <v>1.5440041173443119E-2</v>
      </c>
      <c r="T1077" s="24">
        <v>30.000000000000007</v>
      </c>
      <c r="U1077" s="25">
        <v>1.5440041173443119E-2</v>
      </c>
    </row>
    <row r="1078" spans="1:16384" customFormat="1" x14ac:dyDescent="0.25">
      <c r="A1078" s="26" t="str">
        <f t="shared" si="28"/>
        <v>27</v>
      </c>
      <c r="B1078" s="27" t="str">
        <f t="shared" si="28"/>
        <v>CHOCO</v>
      </c>
      <c r="C1078" s="27" t="s">
        <v>478</v>
      </c>
      <c r="D1078" s="38"/>
      <c r="E1078" s="39">
        <v>0</v>
      </c>
      <c r="F1078" s="38">
        <v>2</v>
      </c>
      <c r="G1078" s="39">
        <v>1.8850141376060329E-3</v>
      </c>
      <c r="H1078" s="38">
        <v>2</v>
      </c>
      <c r="I1078" s="39">
        <v>1.8850141376060329E-3</v>
      </c>
      <c r="J1078" s="38"/>
      <c r="K1078" s="39">
        <v>0</v>
      </c>
      <c r="L1078" s="38">
        <v>3</v>
      </c>
      <c r="M1078" s="39">
        <v>3.4013605442176874E-3</v>
      </c>
      <c r="N1078" s="38">
        <v>3</v>
      </c>
      <c r="O1078" s="39">
        <v>3.4013605442176874E-3</v>
      </c>
      <c r="P1078" s="40"/>
      <c r="Q1078" s="41">
        <v>0</v>
      </c>
      <c r="R1078" s="40">
        <v>5</v>
      </c>
      <c r="S1078" s="41">
        <v>2.5733401955738526E-3</v>
      </c>
      <c r="T1078" s="40">
        <v>5</v>
      </c>
      <c r="U1078" s="41">
        <v>2.5733401955738526E-3</v>
      </c>
    </row>
    <row r="1079" spans="1:16384" customFormat="1" x14ac:dyDescent="0.25">
      <c r="A1079" s="20" t="str">
        <f t="shared" si="28"/>
        <v>27</v>
      </c>
      <c r="B1079" s="21" t="str">
        <f t="shared" si="28"/>
        <v>CHOCO</v>
      </c>
      <c r="C1079" s="21" t="s">
        <v>484</v>
      </c>
      <c r="D1079" s="22"/>
      <c r="E1079" s="23">
        <v>0</v>
      </c>
      <c r="F1079" s="22"/>
      <c r="G1079" s="23">
        <v>0</v>
      </c>
      <c r="H1079" s="22"/>
      <c r="I1079" s="23">
        <v>0</v>
      </c>
      <c r="J1079" s="22"/>
      <c r="K1079" s="23">
        <v>0</v>
      </c>
      <c r="L1079" s="22">
        <v>6</v>
      </c>
      <c r="M1079" s="23">
        <v>6.8027210884353748E-3</v>
      </c>
      <c r="N1079" s="22">
        <v>6</v>
      </c>
      <c r="O1079" s="23">
        <v>6.8027210884353748E-3</v>
      </c>
      <c r="P1079" s="24"/>
      <c r="Q1079" s="25">
        <v>0</v>
      </c>
      <c r="R1079" s="24">
        <v>6</v>
      </c>
      <c r="S1079" s="25">
        <v>3.0880082346886233E-3</v>
      </c>
      <c r="T1079" s="24">
        <v>6</v>
      </c>
      <c r="U1079" s="25">
        <v>3.0880082346886233E-3</v>
      </c>
    </row>
    <row r="1080" spans="1:16384" customFormat="1" x14ac:dyDescent="0.25">
      <c r="A1080" s="26" t="str">
        <f t="shared" si="28"/>
        <v>27</v>
      </c>
      <c r="B1080" s="27" t="str">
        <f t="shared" si="28"/>
        <v>CHOCO</v>
      </c>
      <c r="C1080" s="27" t="s">
        <v>497</v>
      </c>
      <c r="D1080" s="38"/>
      <c r="E1080" s="39">
        <v>0</v>
      </c>
      <c r="F1080" s="38">
        <v>13.000000000000004</v>
      </c>
      <c r="G1080" s="39">
        <v>1.2252591894439217E-2</v>
      </c>
      <c r="H1080" s="38">
        <v>13.000000000000004</v>
      </c>
      <c r="I1080" s="39">
        <v>1.2252591894439217E-2</v>
      </c>
      <c r="J1080" s="38"/>
      <c r="K1080" s="39">
        <v>0</v>
      </c>
      <c r="L1080" s="38">
        <v>11</v>
      </c>
      <c r="M1080" s="39">
        <v>1.2471655328798188E-2</v>
      </c>
      <c r="N1080" s="38">
        <v>11</v>
      </c>
      <c r="O1080" s="39">
        <v>1.2471655328798188E-2</v>
      </c>
      <c r="P1080" s="40"/>
      <c r="Q1080" s="41">
        <v>0</v>
      </c>
      <c r="R1080" s="40">
        <v>24.000000000000004</v>
      </c>
      <c r="S1080" s="41">
        <v>1.2352032938754497E-2</v>
      </c>
      <c r="T1080" s="40">
        <v>24.000000000000004</v>
      </c>
      <c r="U1080" s="41">
        <v>1.2352032938754497E-2</v>
      </c>
    </row>
    <row r="1081" spans="1:16384" customFormat="1" x14ac:dyDescent="0.25">
      <c r="A1081" s="20" t="str">
        <f t="shared" si="28"/>
        <v>27</v>
      </c>
      <c r="B1081" s="21" t="str">
        <f t="shared" si="28"/>
        <v>CHOCO</v>
      </c>
      <c r="C1081" s="21" t="s">
        <v>498</v>
      </c>
      <c r="D1081" s="22"/>
      <c r="E1081" s="23">
        <v>0</v>
      </c>
      <c r="F1081" s="22">
        <v>10</v>
      </c>
      <c r="G1081" s="23">
        <v>9.4250706880301648E-3</v>
      </c>
      <c r="H1081" s="22">
        <v>10</v>
      </c>
      <c r="I1081" s="23">
        <v>9.4250706880301648E-3</v>
      </c>
      <c r="J1081" s="22"/>
      <c r="K1081" s="23">
        <v>0</v>
      </c>
      <c r="L1081" s="22">
        <v>10</v>
      </c>
      <c r="M1081" s="23">
        <v>1.1337868480725625E-2</v>
      </c>
      <c r="N1081" s="22">
        <v>10</v>
      </c>
      <c r="O1081" s="23">
        <v>1.1337868480725625E-2</v>
      </c>
      <c r="P1081" s="24"/>
      <c r="Q1081" s="25">
        <v>0</v>
      </c>
      <c r="R1081" s="24">
        <v>20.000000000000007</v>
      </c>
      <c r="S1081" s="25">
        <v>1.0293360782295414E-2</v>
      </c>
      <c r="T1081" s="24">
        <v>20.000000000000007</v>
      </c>
      <c r="U1081" s="25">
        <v>1.0293360782295414E-2</v>
      </c>
    </row>
    <row r="1082" spans="1:16384" customFormat="1" x14ac:dyDescent="0.25">
      <c r="A1082" s="26" t="str">
        <f t="shared" si="28"/>
        <v>27</v>
      </c>
      <c r="B1082" s="27" t="str">
        <f t="shared" si="28"/>
        <v>CHOCO</v>
      </c>
      <c r="C1082" s="27" t="s">
        <v>500</v>
      </c>
      <c r="D1082" s="38"/>
      <c r="E1082" s="39">
        <v>0</v>
      </c>
      <c r="F1082" s="38">
        <v>2</v>
      </c>
      <c r="G1082" s="39">
        <v>1.8850141376060329E-3</v>
      </c>
      <c r="H1082" s="38">
        <v>2</v>
      </c>
      <c r="I1082" s="39">
        <v>1.8850141376060329E-3</v>
      </c>
      <c r="J1082" s="38"/>
      <c r="K1082" s="39">
        <v>0</v>
      </c>
      <c r="L1082" s="38"/>
      <c r="M1082" s="39">
        <v>0</v>
      </c>
      <c r="N1082" s="38"/>
      <c r="O1082" s="39">
        <v>0</v>
      </c>
      <c r="P1082" s="40"/>
      <c r="Q1082" s="41">
        <v>0</v>
      </c>
      <c r="R1082" s="40">
        <v>2</v>
      </c>
      <c r="S1082" s="41">
        <v>1.0293360782295412E-3</v>
      </c>
      <c r="T1082" s="40">
        <v>2</v>
      </c>
      <c r="U1082" s="41">
        <v>1.0293360782295412E-3</v>
      </c>
    </row>
    <row r="1083" spans="1:16384" customFormat="1" x14ac:dyDescent="0.25">
      <c r="A1083" s="20" t="str">
        <f t="shared" si="28"/>
        <v>27</v>
      </c>
      <c r="B1083" s="21" t="str">
        <f t="shared" si="28"/>
        <v>CHOCO</v>
      </c>
      <c r="C1083" s="21" t="s">
        <v>502</v>
      </c>
      <c r="D1083" s="22"/>
      <c r="E1083" s="23">
        <v>0</v>
      </c>
      <c r="F1083" s="22">
        <v>3</v>
      </c>
      <c r="G1083" s="23">
        <v>2.8275212064090495E-3</v>
      </c>
      <c r="H1083" s="22">
        <v>3</v>
      </c>
      <c r="I1083" s="23">
        <v>2.8275212064090495E-3</v>
      </c>
      <c r="J1083" s="22"/>
      <c r="K1083" s="23">
        <v>0</v>
      </c>
      <c r="L1083" s="22">
        <v>1</v>
      </c>
      <c r="M1083" s="23">
        <v>1.1337868480725626E-3</v>
      </c>
      <c r="N1083" s="22">
        <v>1</v>
      </c>
      <c r="O1083" s="23">
        <v>1.1337868480725626E-3</v>
      </c>
      <c r="P1083" s="24"/>
      <c r="Q1083" s="25">
        <v>0</v>
      </c>
      <c r="R1083" s="24">
        <v>4</v>
      </c>
      <c r="S1083" s="25">
        <v>2.0586721564590823E-3</v>
      </c>
      <c r="T1083" s="24">
        <v>4</v>
      </c>
      <c r="U1083" s="25">
        <v>2.0586721564590823E-3</v>
      </c>
    </row>
    <row r="1084" spans="1:16384" customFormat="1" x14ac:dyDescent="0.25">
      <c r="A1084" s="26" t="str">
        <f t="shared" si="28"/>
        <v>27</v>
      </c>
      <c r="B1084" s="27" t="str">
        <f t="shared" si="28"/>
        <v>CHOCO</v>
      </c>
      <c r="C1084" s="27" t="s">
        <v>504</v>
      </c>
      <c r="D1084" s="38"/>
      <c r="E1084" s="39">
        <v>0</v>
      </c>
      <c r="F1084" s="38">
        <v>1</v>
      </c>
      <c r="G1084" s="39">
        <v>9.4250706880301643E-4</v>
      </c>
      <c r="H1084" s="38">
        <v>1</v>
      </c>
      <c r="I1084" s="39">
        <v>9.4250706880301643E-4</v>
      </c>
      <c r="J1084" s="38"/>
      <c r="K1084" s="39">
        <v>0</v>
      </c>
      <c r="L1084" s="38"/>
      <c r="M1084" s="39">
        <v>0</v>
      </c>
      <c r="N1084" s="38"/>
      <c r="O1084" s="39">
        <v>0</v>
      </c>
      <c r="P1084" s="40"/>
      <c r="Q1084" s="41">
        <v>0</v>
      </c>
      <c r="R1084" s="40">
        <v>1</v>
      </c>
      <c r="S1084" s="41">
        <v>5.1466803911477059E-4</v>
      </c>
      <c r="T1084" s="40">
        <v>1</v>
      </c>
      <c r="U1084" s="41">
        <v>5.1466803911477059E-4</v>
      </c>
    </row>
    <row r="1085" spans="1:16384" customFormat="1" x14ac:dyDescent="0.25">
      <c r="A1085" s="20" t="str">
        <f t="shared" si="28"/>
        <v>27</v>
      </c>
      <c r="B1085" s="21" t="str">
        <f t="shared" si="28"/>
        <v>CHOCO</v>
      </c>
      <c r="C1085" s="21" t="s">
        <v>508</v>
      </c>
      <c r="D1085" s="22"/>
      <c r="E1085" s="23">
        <v>0</v>
      </c>
      <c r="F1085" s="22">
        <v>3</v>
      </c>
      <c r="G1085" s="23">
        <v>2.8275212064090495E-3</v>
      </c>
      <c r="H1085" s="22">
        <v>3</v>
      </c>
      <c r="I1085" s="23">
        <v>2.8275212064090495E-3</v>
      </c>
      <c r="J1085" s="22"/>
      <c r="K1085" s="23">
        <v>0</v>
      </c>
      <c r="L1085" s="22">
        <v>1</v>
      </c>
      <c r="M1085" s="23">
        <v>1.1337868480725626E-3</v>
      </c>
      <c r="N1085" s="22">
        <v>1</v>
      </c>
      <c r="O1085" s="23">
        <v>1.1337868480725626E-3</v>
      </c>
      <c r="P1085" s="24"/>
      <c r="Q1085" s="25">
        <v>0</v>
      </c>
      <c r="R1085" s="24">
        <v>4</v>
      </c>
      <c r="S1085" s="25">
        <v>2.0586721564590823E-3</v>
      </c>
      <c r="T1085" s="24">
        <v>4</v>
      </c>
      <c r="U1085" s="25">
        <v>2.0586721564590823E-3</v>
      </c>
    </row>
    <row r="1086" spans="1:16384" customFormat="1" x14ac:dyDescent="0.25">
      <c r="A1086" s="159" t="s">
        <v>40</v>
      </c>
      <c r="B1086" s="160" t="s">
        <v>253</v>
      </c>
      <c r="C1086" s="160" t="s">
        <v>388</v>
      </c>
      <c r="D1086" s="18"/>
      <c r="E1086" s="19">
        <v>0</v>
      </c>
      <c r="F1086" s="18">
        <v>13841.000000000011</v>
      </c>
      <c r="G1086" s="19">
        <v>1</v>
      </c>
      <c r="H1086" s="18">
        <v>13841.000000000011</v>
      </c>
      <c r="I1086" s="19">
        <v>1</v>
      </c>
      <c r="J1086" s="18"/>
      <c r="K1086" s="19">
        <v>0</v>
      </c>
      <c r="L1086" s="18">
        <v>13473.999999999995</v>
      </c>
      <c r="M1086" s="19">
        <v>1</v>
      </c>
      <c r="N1086" s="18">
        <v>13473.999999999995</v>
      </c>
      <c r="O1086" s="19">
        <v>1</v>
      </c>
      <c r="P1086" s="18"/>
      <c r="Q1086" s="19">
        <v>0</v>
      </c>
      <c r="R1086" s="18">
        <v>27315.000000000058</v>
      </c>
      <c r="S1086" s="19">
        <v>1</v>
      </c>
      <c r="T1086" s="18">
        <v>27315.000000000058</v>
      </c>
      <c r="U1086" s="19">
        <v>1</v>
      </c>
      <c r="V1086" s="159"/>
      <c r="W1086" s="160"/>
      <c r="X1086" s="160"/>
      <c r="Y1086" s="18"/>
      <c r="Z1086" s="19"/>
      <c r="AA1086" s="18"/>
      <c r="AB1086" s="19"/>
      <c r="AC1086" s="18"/>
      <c r="AD1086" s="19"/>
      <c r="AE1086" s="18"/>
      <c r="AF1086" s="19"/>
      <c r="AG1086" s="18"/>
      <c r="AH1086" s="19"/>
      <c r="AI1086" s="18"/>
      <c r="AJ1086" s="19"/>
      <c r="AK1086" s="18"/>
      <c r="AL1086" s="19"/>
      <c r="AM1086" s="18"/>
      <c r="AN1086" s="19"/>
      <c r="AO1086" s="18"/>
      <c r="AP1086" s="19"/>
      <c r="AQ1086" s="159"/>
      <c r="AR1086" s="160"/>
      <c r="AS1086" s="160"/>
      <c r="AT1086" s="18"/>
      <c r="AU1086" s="19"/>
      <c r="AV1086" s="18"/>
      <c r="AW1086" s="19"/>
      <c r="AX1086" s="18"/>
      <c r="AY1086" s="19"/>
      <c r="AZ1086" s="18"/>
      <c r="BA1086" s="19"/>
      <c r="BB1086" s="18"/>
      <c r="BC1086" s="19"/>
      <c r="BD1086" s="18"/>
      <c r="BE1086" s="19"/>
      <c r="BF1086" s="18"/>
      <c r="BG1086" s="19"/>
      <c r="BH1086" s="18"/>
      <c r="BI1086" s="19"/>
      <c r="BJ1086" s="18"/>
      <c r="BK1086" s="19"/>
      <c r="BL1086" s="159"/>
      <c r="BM1086" s="160"/>
      <c r="BN1086" s="160"/>
      <c r="BO1086" s="18"/>
      <c r="BP1086" s="19"/>
      <c r="BQ1086" s="18"/>
      <c r="BR1086" s="19"/>
      <c r="BS1086" s="18"/>
      <c r="BT1086" s="19"/>
      <c r="BU1086" s="18"/>
      <c r="BV1086" s="19"/>
      <c r="BW1086" s="18"/>
      <c r="BX1086" s="19"/>
      <c r="BY1086" s="18"/>
      <c r="BZ1086" s="19"/>
      <c r="CA1086" s="18"/>
      <c r="CB1086" s="19"/>
      <c r="CC1086" s="18"/>
      <c r="CD1086" s="19"/>
      <c r="CE1086" s="18"/>
      <c r="CF1086" s="19"/>
      <c r="CG1086" s="159"/>
      <c r="CH1086" s="160"/>
      <c r="CI1086" s="160"/>
      <c r="CJ1086" s="18"/>
      <c r="CK1086" s="19"/>
      <c r="CL1086" s="18"/>
      <c r="CM1086" s="19"/>
      <c r="CN1086" s="18"/>
      <c r="CO1086" s="19"/>
      <c r="CP1086" s="18"/>
      <c r="CQ1086" s="19"/>
      <c r="CR1086" s="18"/>
      <c r="CS1086" s="19"/>
      <c r="CT1086" s="18"/>
      <c r="CU1086" s="19"/>
      <c r="CV1086" s="18"/>
      <c r="CW1086" s="19"/>
      <c r="CX1086" s="18"/>
      <c r="CY1086" s="19"/>
      <c r="CZ1086" s="18"/>
      <c r="DA1086" s="19"/>
      <c r="DB1086" s="159"/>
      <c r="DC1086" s="160"/>
      <c r="DD1086" s="160"/>
      <c r="DE1086" s="18"/>
      <c r="DF1086" s="19"/>
      <c r="DG1086" s="18"/>
      <c r="DH1086" s="19"/>
      <c r="DI1086" s="18"/>
      <c r="DJ1086" s="19"/>
      <c r="DK1086" s="18"/>
      <c r="DL1086" s="19"/>
      <c r="DM1086" s="18"/>
      <c r="DN1086" s="19"/>
      <c r="DO1086" s="18"/>
      <c r="DP1086" s="19"/>
      <c r="DQ1086" s="18"/>
      <c r="DR1086" s="19"/>
      <c r="DS1086" s="18"/>
      <c r="DT1086" s="19"/>
      <c r="DU1086" s="18"/>
      <c r="DV1086" s="19"/>
      <c r="DW1086" s="159"/>
      <c r="DX1086" s="160"/>
      <c r="DY1086" s="160"/>
      <c r="DZ1086" s="18"/>
      <c r="EA1086" s="19"/>
      <c r="EB1086" s="18"/>
      <c r="EC1086" s="19"/>
      <c r="ED1086" s="18"/>
      <c r="EE1086" s="19"/>
      <c r="EF1086" s="18"/>
      <c r="EG1086" s="19"/>
      <c r="EH1086" s="18"/>
      <c r="EI1086" s="19"/>
      <c r="EJ1086" s="18"/>
      <c r="EK1086" s="19"/>
      <c r="EL1086" s="18"/>
      <c r="EM1086" s="19"/>
      <c r="EN1086" s="18"/>
      <c r="EO1086" s="19"/>
      <c r="EP1086" s="18"/>
      <c r="EQ1086" s="19"/>
      <c r="ER1086" s="159"/>
      <c r="ES1086" s="160"/>
      <c r="ET1086" s="160"/>
      <c r="EU1086" s="18"/>
      <c r="EV1086" s="19"/>
      <c r="EW1086" s="18"/>
      <c r="EX1086" s="19"/>
      <c r="EY1086" s="18"/>
      <c r="EZ1086" s="19"/>
      <c r="FA1086" s="18"/>
      <c r="FB1086" s="19"/>
      <c r="FC1086" s="18"/>
      <c r="FD1086" s="19"/>
      <c r="FE1086" s="18"/>
      <c r="FF1086" s="19"/>
      <c r="FG1086" s="18"/>
      <c r="FH1086" s="19"/>
      <c r="FI1086" s="18"/>
      <c r="FJ1086" s="19"/>
      <c r="FK1086" s="18"/>
      <c r="FL1086" s="19"/>
      <c r="FM1086" s="159"/>
      <c r="FN1086" s="160"/>
      <c r="FO1086" s="160"/>
      <c r="FP1086" s="18"/>
      <c r="FQ1086" s="19"/>
      <c r="FR1086" s="18"/>
      <c r="FS1086" s="19"/>
      <c r="FT1086" s="18"/>
      <c r="FU1086" s="19"/>
      <c r="FV1086" s="18"/>
      <c r="FW1086" s="19"/>
      <c r="FX1086" s="18"/>
      <c r="FY1086" s="19"/>
      <c r="FZ1086" s="18"/>
      <c r="GA1086" s="19"/>
      <c r="GB1086" s="18"/>
      <c r="GC1086" s="19"/>
      <c r="GD1086" s="18"/>
      <c r="GE1086" s="19"/>
      <c r="GF1086" s="18"/>
      <c r="GG1086" s="19"/>
      <c r="GH1086" s="159"/>
      <c r="GI1086" s="160"/>
      <c r="GJ1086" s="160"/>
      <c r="GK1086" s="18"/>
      <c r="GL1086" s="19"/>
      <c r="GM1086" s="18"/>
      <c r="GN1086" s="19"/>
      <c r="GO1086" s="18"/>
      <c r="GP1086" s="19"/>
      <c r="GQ1086" s="18"/>
      <c r="GR1086" s="19"/>
      <c r="GS1086" s="18"/>
      <c r="GT1086" s="19"/>
      <c r="GU1086" s="18"/>
      <c r="GV1086" s="19"/>
      <c r="GW1086" s="18"/>
      <c r="GX1086" s="19"/>
      <c r="GY1086" s="18"/>
      <c r="GZ1086" s="19"/>
      <c r="HA1086" s="18"/>
      <c r="HB1086" s="19"/>
      <c r="HC1086" s="159"/>
      <c r="HD1086" s="160"/>
      <c r="HE1086" s="160"/>
      <c r="HF1086" s="18"/>
      <c r="HG1086" s="19"/>
      <c r="HH1086" s="18"/>
      <c r="HI1086" s="19"/>
      <c r="HJ1086" s="18"/>
      <c r="HK1086" s="19"/>
      <c r="HL1086" s="18"/>
      <c r="HM1086" s="19"/>
      <c r="HN1086" s="18"/>
      <c r="HO1086" s="19"/>
      <c r="HP1086" s="18"/>
      <c r="HQ1086" s="19"/>
      <c r="HR1086" s="18"/>
      <c r="HS1086" s="19"/>
      <c r="HT1086" s="18"/>
      <c r="HU1086" s="19"/>
      <c r="HV1086" s="18"/>
      <c r="HW1086" s="19"/>
      <c r="HX1086" s="159"/>
      <c r="HY1086" s="160"/>
      <c r="HZ1086" s="160"/>
      <c r="IA1086" s="18"/>
      <c r="IB1086" s="19"/>
      <c r="IC1086" s="18"/>
      <c r="ID1086" s="19"/>
      <c r="IE1086" s="18"/>
      <c r="IF1086" s="19"/>
      <c r="IG1086" s="18"/>
      <c r="IH1086" s="19"/>
      <c r="II1086" s="18"/>
      <c r="IJ1086" s="19"/>
      <c r="IK1086" s="18"/>
      <c r="IL1086" s="19"/>
      <c r="IM1086" s="18"/>
      <c r="IN1086" s="19"/>
      <c r="IO1086" s="18"/>
      <c r="IP1086" s="19"/>
      <c r="IQ1086" s="18"/>
      <c r="IR1086" s="19"/>
      <c r="IS1086" s="159"/>
      <c r="IT1086" s="160"/>
      <c r="IU1086" s="160"/>
      <c r="IV1086" s="18"/>
      <c r="IW1086" s="19"/>
      <c r="IX1086" s="18"/>
      <c r="IY1086" s="19"/>
      <c r="IZ1086" s="18"/>
      <c r="JA1086" s="19"/>
      <c r="JB1086" s="18"/>
      <c r="JC1086" s="19"/>
      <c r="JD1086" s="18"/>
      <c r="JE1086" s="19"/>
      <c r="JF1086" s="18"/>
      <c r="JG1086" s="19"/>
      <c r="JH1086" s="18"/>
      <c r="JI1086" s="19"/>
      <c r="JJ1086" s="18"/>
      <c r="JK1086" s="19"/>
      <c r="JL1086" s="18"/>
      <c r="JM1086" s="19"/>
      <c r="JN1086" s="159"/>
      <c r="JO1086" s="160"/>
      <c r="JP1086" s="160"/>
      <c r="JQ1086" s="18"/>
      <c r="JR1086" s="19"/>
      <c r="JS1086" s="18"/>
      <c r="JT1086" s="19"/>
      <c r="JU1086" s="18"/>
      <c r="JV1086" s="19"/>
      <c r="JW1086" s="18"/>
      <c r="JX1086" s="19"/>
      <c r="JY1086" s="18"/>
      <c r="JZ1086" s="19"/>
      <c r="KA1086" s="18"/>
      <c r="KB1086" s="19"/>
      <c r="KC1086" s="18"/>
      <c r="KD1086" s="19"/>
      <c r="KE1086" s="18"/>
      <c r="KF1086" s="19"/>
      <c r="KG1086" s="18"/>
      <c r="KH1086" s="19"/>
      <c r="KI1086" s="159"/>
      <c r="KJ1086" s="160"/>
      <c r="KK1086" s="160"/>
      <c r="KL1086" s="18"/>
      <c r="KM1086" s="19"/>
      <c r="KN1086" s="18"/>
      <c r="KO1086" s="19"/>
      <c r="KP1086" s="18"/>
      <c r="KQ1086" s="19"/>
      <c r="KR1086" s="18"/>
      <c r="KS1086" s="19"/>
      <c r="KT1086" s="18"/>
      <c r="KU1086" s="19"/>
      <c r="KV1086" s="18"/>
      <c r="KW1086" s="19"/>
      <c r="KX1086" s="18"/>
      <c r="KY1086" s="19"/>
      <c r="KZ1086" s="18"/>
      <c r="LA1086" s="19"/>
      <c r="LB1086" s="18"/>
      <c r="LC1086" s="19"/>
      <c r="LD1086" s="159"/>
      <c r="LE1086" s="160"/>
      <c r="LF1086" s="160"/>
      <c r="LG1086" s="18"/>
      <c r="LH1086" s="19"/>
      <c r="LI1086" s="18"/>
      <c r="LJ1086" s="19"/>
      <c r="LK1086" s="18"/>
      <c r="LL1086" s="19"/>
      <c r="LM1086" s="18"/>
      <c r="LN1086" s="19"/>
      <c r="LO1086" s="18"/>
      <c r="LP1086" s="19"/>
      <c r="LQ1086" s="18"/>
      <c r="LR1086" s="19"/>
      <c r="LS1086" s="18"/>
      <c r="LT1086" s="19"/>
      <c r="LU1086" s="18"/>
      <c r="LV1086" s="19"/>
      <c r="LW1086" s="18"/>
      <c r="LX1086" s="19"/>
      <c r="LY1086" s="159"/>
      <c r="LZ1086" s="160"/>
      <c r="MA1086" s="160"/>
      <c r="MB1086" s="18"/>
      <c r="MC1086" s="19"/>
      <c r="MD1086" s="18"/>
      <c r="ME1086" s="19"/>
      <c r="MF1086" s="18"/>
      <c r="MG1086" s="19"/>
      <c r="MH1086" s="18"/>
      <c r="MI1086" s="19"/>
      <c r="MJ1086" s="18"/>
      <c r="MK1086" s="19"/>
      <c r="ML1086" s="18"/>
      <c r="MM1086" s="19"/>
      <c r="MN1086" s="18"/>
      <c r="MO1086" s="19"/>
      <c r="MP1086" s="18"/>
      <c r="MQ1086" s="19"/>
      <c r="MR1086" s="18"/>
      <c r="MS1086" s="19"/>
      <c r="MT1086" s="159"/>
      <c r="MU1086" s="160"/>
      <c r="MV1086" s="160"/>
      <c r="MW1086" s="18"/>
      <c r="MX1086" s="19"/>
      <c r="MY1086" s="18"/>
      <c r="MZ1086" s="19"/>
      <c r="NA1086" s="18"/>
      <c r="NB1086" s="19"/>
      <c r="NC1086" s="18"/>
      <c r="ND1086" s="19"/>
      <c r="NE1086" s="18"/>
      <c r="NF1086" s="19"/>
      <c r="NG1086" s="18"/>
      <c r="NH1086" s="19"/>
      <c r="NI1086" s="18"/>
      <c r="NJ1086" s="19"/>
      <c r="NK1086" s="18"/>
      <c r="NL1086" s="19"/>
      <c r="NM1086" s="18"/>
      <c r="NN1086" s="19"/>
      <c r="NO1086" s="159"/>
      <c r="NP1086" s="160"/>
      <c r="NQ1086" s="160"/>
      <c r="NR1086" s="18"/>
      <c r="NS1086" s="19"/>
      <c r="NT1086" s="18"/>
      <c r="NU1086" s="19"/>
      <c r="NV1086" s="18"/>
      <c r="NW1086" s="19"/>
      <c r="NX1086" s="18"/>
      <c r="NY1086" s="19"/>
      <c r="NZ1086" s="18"/>
      <c r="OA1086" s="19"/>
      <c r="OB1086" s="18"/>
      <c r="OC1086" s="19"/>
      <c r="OD1086" s="18"/>
      <c r="OE1086" s="19"/>
      <c r="OF1086" s="18"/>
      <c r="OG1086" s="19"/>
      <c r="OH1086" s="18"/>
      <c r="OI1086" s="19"/>
      <c r="OJ1086" s="159"/>
      <c r="OK1086" s="160"/>
      <c r="OL1086" s="160"/>
      <c r="OM1086" s="18"/>
      <c r="ON1086" s="19"/>
      <c r="OO1086" s="18"/>
      <c r="OP1086" s="19"/>
      <c r="OQ1086" s="18"/>
      <c r="OR1086" s="19"/>
      <c r="OS1086" s="18"/>
      <c r="OT1086" s="19"/>
      <c r="OU1086" s="18"/>
      <c r="OV1086" s="19"/>
      <c r="OW1086" s="18"/>
      <c r="OX1086" s="19"/>
      <c r="OY1086" s="18"/>
      <c r="OZ1086" s="19"/>
      <c r="PA1086" s="18"/>
      <c r="PB1086" s="19"/>
      <c r="PC1086" s="18"/>
      <c r="PD1086" s="19"/>
      <c r="PE1086" s="159"/>
      <c r="PF1086" s="160"/>
      <c r="PG1086" s="160"/>
      <c r="PH1086" s="18"/>
      <c r="PI1086" s="19"/>
      <c r="PJ1086" s="18"/>
      <c r="PK1086" s="19"/>
      <c r="PL1086" s="18"/>
      <c r="PM1086" s="19"/>
      <c r="PN1086" s="18"/>
      <c r="PO1086" s="19"/>
      <c r="PP1086" s="18"/>
      <c r="PQ1086" s="19"/>
      <c r="PR1086" s="18"/>
      <c r="PS1086" s="19"/>
      <c r="PT1086" s="18"/>
      <c r="PU1086" s="19"/>
      <c r="PV1086" s="18"/>
      <c r="PW1086" s="19"/>
      <c r="PX1086" s="18"/>
      <c r="PY1086" s="19"/>
      <c r="PZ1086" s="159"/>
      <c r="QA1086" s="160"/>
      <c r="QB1086" s="160"/>
      <c r="QC1086" s="18"/>
      <c r="QD1086" s="19"/>
      <c r="QE1086" s="18"/>
      <c r="QF1086" s="19"/>
      <c r="QG1086" s="18"/>
      <c r="QH1086" s="19"/>
      <c r="QI1086" s="18"/>
      <c r="QJ1086" s="19"/>
      <c r="QK1086" s="18"/>
      <c r="QL1086" s="19"/>
      <c r="QM1086" s="18"/>
      <c r="QN1086" s="19"/>
      <c r="QO1086" s="18"/>
      <c r="QP1086" s="19"/>
      <c r="QQ1086" s="18"/>
      <c r="QR1086" s="19"/>
      <c r="QS1086" s="18"/>
      <c r="QT1086" s="19"/>
      <c r="QU1086" s="159"/>
      <c r="QV1086" s="160"/>
      <c r="QW1086" s="160"/>
      <c r="QX1086" s="18"/>
      <c r="QY1086" s="19"/>
      <c r="QZ1086" s="18"/>
      <c r="RA1086" s="19"/>
      <c r="RB1086" s="18"/>
      <c r="RC1086" s="19"/>
      <c r="RD1086" s="18"/>
      <c r="RE1086" s="19"/>
      <c r="RF1086" s="18"/>
      <c r="RG1086" s="19"/>
      <c r="RH1086" s="18"/>
      <c r="RI1086" s="19"/>
      <c r="RJ1086" s="18"/>
      <c r="RK1086" s="19"/>
      <c r="RL1086" s="18"/>
      <c r="RM1086" s="19"/>
      <c r="RN1086" s="18"/>
      <c r="RO1086" s="19"/>
      <c r="RP1086" s="159"/>
      <c r="RQ1086" s="160"/>
      <c r="RR1086" s="160"/>
      <c r="RS1086" s="18"/>
      <c r="RT1086" s="19"/>
      <c r="RU1086" s="18"/>
      <c r="RV1086" s="19"/>
      <c r="RW1086" s="18"/>
      <c r="RX1086" s="19"/>
      <c r="RY1086" s="18"/>
      <c r="RZ1086" s="19"/>
      <c r="SA1086" s="18"/>
      <c r="SB1086" s="19"/>
      <c r="SC1086" s="18"/>
      <c r="SD1086" s="19"/>
      <c r="SE1086" s="18"/>
      <c r="SF1086" s="19"/>
      <c r="SG1086" s="18"/>
      <c r="SH1086" s="19"/>
      <c r="SI1086" s="18"/>
      <c r="SJ1086" s="19"/>
      <c r="SK1086" s="159"/>
      <c r="SL1086" s="160"/>
      <c r="SM1086" s="160"/>
      <c r="SN1086" s="18"/>
      <c r="SO1086" s="19"/>
      <c r="SP1086" s="18"/>
      <c r="SQ1086" s="19"/>
      <c r="SR1086" s="18"/>
      <c r="SS1086" s="19"/>
      <c r="ST1086" s="18"/>
      <c r="SU1086" s="19"/>
      <c r="SV1086" s="18"/>
      <c r="SW1086" s="19"/>
      <c r="SX1086" s="18"/>
      <c r="SY1086" s="19"/>
      <c r="SZ1086" s="18"/>
      <c r="TA1086" s="19"/>
      <c r="TB1086" s="18"/>
      <c r="TC1086" s="19"/>
      <c r="TD1086" s="18"/>
      <c r="TE1086" s="19"/>
      <c r="TF1086" s="159"/>
      <c r="TG1086" s="160"/>
      <c r="TH1086" s="160"/>
      <c r="TI1086" s="18"/>
      <c r="TJ1086" s="19"/>
      <c r="TK1086" s="18"/>
      <c r="TL1086" s="19"/>
      <c r="TM1086" s="18"/>
      <c r="TN1086" s="19"/>
      <c r="TO1086" s="18"/>
      <c r="TP1086" s="19"/>
      <c r="TQ1086" s="18"/>
      <c r="TR1086" s="19"/>
      <c r="TS1086" s="18"/>
      <c r="TT1086" s="19"/>
      <c r="TU1086" s="18"/>
      <c r="TV1086" s="19"/>
      <c r="TW1086" s="18"/>
      <c r="TX1086" s="19"/>
      <c r="TY1086" s="18"/>
      <c r="TZ1086" s="19"/>
      <c r="UA1086" s="159"/>
      <c r="UB1086" s="160"/>
      <c r="UC1086" s="160"/>
      <c r="UD1086" s="18"/>
      <c r="UE1086" s="19"/>
      <c r="UF1086" s="18"/>
      <c r="UG1086" s="19"/>
      <c r="UH1086" s="18"/>
      <c r="UI1086" s="19"/>
      <c r="UJ1086" s="18"/>
      <c r="UK1086" s="19"/>
      <c r="UL1086" s="18"/>
      <c r="UM1086" s="19"/>
      <c r="UN1086" s="18"/>
      <c r="UO1086" s="19"/>
      <c r="UP1086" s="18"/>
      <c r="UQ1086" s="19"/>
      <c r="UR1086" s="18"/>
      <c r="US1086" s="19"/>
      <c r="UT1086" s="18"/>
      <c r="UU1086" s="19"/>
      <c r="UV1086" s="159"/>
      <c r="UW1086" s="160"/>
      <c r="UX1086" s="160"/>
      <c r="UY1086" s="18"/>
      <c r="UZ1086" s="19"/>
      <c r="VA1086" s="18"/>
      <c r="VB1086" s="19"/>
      <c r="VC1086" s="18"/>
      <c r="VD1086" s="19"/>
      <c r="VE1086" s="18"/>
      <c r="VF1086" s="19"/>
      <c r="VG1086" s="18"/>
      <c r="VH1086" s="19"/>
      <c r="VI1086" s="18"/>
      <c r="VJ1086" s="19"/>
      <c r="VK1086" s="18"/>
      <c r="VL1086" s="19"/>
      <c r="VM1086" s="18"/>
      <c r="VN1086" s="19"/>
      <c r="VO1086" s="18"/>
      <c r="VP1086" s="19"/>
      <c r="VQ1086" s="159"/>
      <c r="VR1086" s="160"/>
      <c r="VS1086" s="160"/>
      <c r="VT1086" s="18"/>
      <c r="VU1086" s="19"/>
      <c r="VV1086" s="18"/>
      <c r="VW1086" s="19"/>
      <c r="VX1086" s="18"/>
      <c r="VY1086" s="19"/>
      <c r="VZ1086" s="18"/>
      <c r="WA1086" s="19"/>
      <c r="WB1086" s="18"/>
      <c r="WC1086" s="19"/>
      <c r="WD1086" s="18"/>
      <c r="WE1086" s="19"/>
      <c r="WF1086" s="18"/>
      <c r="WG1086" s="19"/>
      <c r="WH1086" s="18"/>
      <c r="WI1086" s="19"/>
      <c r="WJ1086" s="18"/>
      <c r="WK1086" s="19"/>
      <c r="WL1086" s="159"/>
      <c r="WM1086" s="160"/>
      <c r="WN1086" s="160"/>
      <c r="WO1086" s="18"/>
      <c r="WP1086" s="19"/>
      <c r="WQ1086" s="18"/>
      <c r="WR1086" s="19"/>
      <c r="WS1086" s="18"/>
      <c r="WT1086" s="19"/>
      <c r="WU1086" s="18"/>
      <c r="WV1086" s="19"/>
      <c r="WW1086" s="18"/>
      <c r="WX1086" s="19"/>
      <c r="WY1086" s="18"/>
      <c r="WZ1086" s="19"/>
      <c r="XA1086" s="18"/>
      <c r="XB1086" s="19"/>
      <c r="XC1086" s="18"/>
      <c r="XD1086" s="19"/>
      <c r="XE1086" s="18"/>
      <c r="XF1086" s="19"/>
      <c r="XG1086" s="159"/>
      <c r="XH1086" s="160"/>
      <c r="XI1086" s="160"/>
      <c r="XJ1086" s="18"/>
      <c r="XK1086" s="19"/>
      <c r="XL1086" s="18"/>
      <c r="XM1086" s="19"/>
      <c r="XN1086" s="18"/>
      <c r="XO1086" s="19"/>
      <c r="XP1086" s="18"/>
      <c r="XQ1086" s="19"/>
      <c r="XR1086" s="18"/>
      <c r="XS1086" s="19"/>
      <c r="XT1086" s="18"/>
      <c r="XU1086" s="19"/>
      <c r="XV1086" s="18"/>
      <c r="XW1086" s="19"/>
      <c r="XX1086" s="18"/>
      <c r="XY1086" s="19"/>
      <c r="XZ1086" s="18"/>
      <c r="YA1086" s="19"/>
      <c r="YB1086" s="159"/>
      <c r="YC1086" s="160"/>
      <c r="YD1086" s="160"/>
      <c r="YE1086" s="18"/>
      <c r="YF1086" s="19"/>
      <c r="YG1086" s="18"/>
      <c r="YH1086" s="19"/>
      <c r="YI1086" s="18"/>
      <c r="YJ1086" s="19"/>
      <c r="YK1086" s="18"/>
      <c r="YL1086" s="19"/>
      <c r="YM1086" s="18"/>
      <c r="YN1086" s="19"/>
      <c r="YO1086" s="18"/>
      <c r="YP1086" s="19"/>
      <c r="YQ1086" s="18"/>
      <c r="YR1086" s="19"/>
      <c r="YS1086" s="18"/>
      <c r="YT1086" s="19"/>
      <c r="YU1086" s="18"/>
      <c r="YV1086" s="19"/>
      <c r="YW1086" s="159"/>
      <c r="YX1086" s="160"/>
      <c r="YY1086" s="160"/>
      <c r="YZ1086" s="18"/>
      <c r="ZA1086" s="19"/>
      <c r="ZB1086" s="18"/>
      <c r="ZC1086" s="19"/>
      <c r="ZD1086" s="18"/>
      <c r="ZE1086" s="19"/>
      <c r="ZF1086" s="18"/>
      <c r="ZG1086" s="19"/>
      <c r="ZH1086" s="18"/>
      <c r="ZI1086" s="19"/>
      <c r="ZJ1086" s="18"/>
      <c r="ZK1086" s="19"/>
      <c r="ZL1086" s="18"/>
      <c r="ZM1086" s="19"/>
      <c r="ZN1086" s="18"/>
      <c r="ZO1086" s="19"/>
      <c r="ZP1086" s="18"/>
      <c r="ZQ1086" s="19"/>
      <c r="ZR1086" s="159"/>
      <c r="ZS1086" s="160"/>
      <c r="ZT1086" s="160"/>
      <c r="ZU1086" s="18"/>
      <c r="ZV1086" s="19"/>
      <c r="ZW1086" s="18"/>
      <c r="ZX1086" s="19"/>
      <c r="ZY1086" s="18"/>
      <c r="ZZ1086" s="19"/>
      <c r="AAA1086" s="18"/>
      <c r="AAB1086" s="19"/>
      <c r="AAC1086" s="18"/>
      <c r="AAD1086" s="19"/>
      <c r="AAE1086" s="18"/>
      <c r="AAF1086" s="19"/>
      <c r="AAG1086" s="18"/>
      <c r="AAH1086" s="19"/>
      <c r="AAI1086" s="18"/>
      <c r="AAJ1086" s="19"/>
      <c r="AAK1086" s="18"/>
      <c r="AAL1086" s="19"/>
      <c r="AAM1086" s="159"/>
      <c r="AAN1086" s="160"/>
      <c r="AAO1086" s="160"/>
      <c r="AAP1086" s="18"/>
      <c r="AAQ1086" s="19"/>
      <c r="AAR1086" s="18"/>
      <c r="AAS1086" s="19"/>
      <c r="AAT1086" s="18"/>
      <c r="AAU1086" s="19"/>
      <c r="AAV1086" s="18"/>
      <c r="AAW1086" s="19"/>
      <c r="AAX1086" s="18"/>
      <c r="AAY1086" s="19"/>
      <c r="AAZ1086" s="18"/>
      <c r="ABA1086" s="19"/>
      <c r="ABB1086" s="18"/>
      <c r="ABC1086" s="19"/>
      <c r="ABD1086" s="18"/>
      <c r="ABE1086" s="19"/>
      <c r="ABF1086" s="18"/>
      <c r="ABG1086" s="19"/>
      <c r="ABH1086" s="159"/>
      <c r="ABI1086" s="160"/>
      <c r="ABJ1086" s="160"/>
      <c r="ABK1086" s="18"/>
      <c r="ABL1086" s="19"/>
      <c r="ABM1086" s="18"/>
      <c r="ABN1086" s="19"/>
      <c r="ABO1086" s="18"/>
      <c r="ABP1086" s="19"/>
      <c r="ABQ1086" s="18"/>
      <c r="ABR1086" s="19"/>
      <c r="ABS1086" s="18"/>
      <c r="ABT1086" s="19"/>
      <c r="ABU1086" s="18"/>
      <c r="ABV1086" s="19"/>
      <c r="ABW1086" s="18"/>
      <c r="ABX1086" s="19"/>
      <c r="ABY1086" s="18"/>
      <c r="ABZ1086" s="19"/>
      <c r="ACA1086" s="18"/>
      <c r="ACB1086" s="19"/>
      <c r="ACC1086" s="159"/>
      <c r="ACD1086" s="160"/>
      <c r="ACE1086" s="160"/>
      <c r="ACF1086" s="18"/>
      <c r="ACG1086" s="19"/>
      <c r="ACH1086" s="18"/>
      <c r="ACI1086" s="19"/>
      <c r="ACJ1086" s="18"/>
      <c r="ACK1086" s="19"/>
      <c r="ACL1086" s="18"/>
      <c r="ACM1086" s="19"/>
      <c r="ACN1086" s="18"/>
      <c r="ACO1086" s="19"/>
      <c r="ACP1086" s="18"/>
      <c r="ACQ1086" s="19"/>
      <c r="ACR1086" s="18"/>
      <c r="ACS1086" s="19"/>
      <c r="ACT1086" s="18"/>
      <c r="ACU1086" s="19"/>
      <c r="ACV1086" s="18"/>
      <c r="ACW1086" s="19"/>
      <c r="ACX1086" s="159"/>
      <c r="ACY1086" s="160"/>
      <c r="ACZ1086" s="160"/>
      <c r="ADA1086" s="18"/>
      <c r="ADB1086" s="19"/>
      <c r="ADC1086" s="18"/>
      <c r="ADD1086" s="19"/>
      <c r="ADE1086" s="18"/>
      <c r="ADF1086" s="19"/>
      <c r="ADG1086" s="18"/>
      <c r="ADH1086" s="19"/>
      <c r="ADI1086" s="18"/>
      <c r="ADJ1086" s="19"/>
      <c r="ADK1086" s="18"/>
      <c r="ADL1086" s="19"/>
      <c r="ADM1086" s="18"/>
      <c r="ADN1086" s="19"/>
      <c r="ADO1086" s="18"/>
      <c r="ADP1086" s="19"/>
      <c r="ADQ1086" s="18"/>
      <c r="ADR1086" s="19"/>
      <c r="ADS1086" s="159"/>
      <c r="ADT1086" s="160"/>
      <c r="ADU1086" s="160"/>
      <c r="ADV1086" s="18"/>
      <c r="ADW1086" s="19"/>
      <c r="ADX1086" s="18"/>
      <c r="ADY1086" s="19"/>
      <c r="ADZ1086" s="18"/>
      <c r="AEA1086" s="19"/>
      <c r="AEB1086" s="18"/>
      <c r="AEC1086" s="19"/>
      <c r="AED1086" s="18"/>
      <c r="AEE1086" s="19"/>
      <c r="AEF1086" s="18"/>
      <c r="AEG1086" s="19"/>
      <c r="AEH1086" s="18"/>
      <c r="AEI1086" s="19"/>
      <c r="AEJ1086" s="18"/>
      <c r="AEK1086" s="19"/>
      <c r="AEL1086" s="18"/>
      <c r="AEM1086" s="19"/>
      <c r="AEN1086" s="159"/>
      <c r="AEO1086" s="160"/>
      <c r="AEP1086" s="160"/>
      <c r="AEQ1086" s="18"/>
      <c r="AER1086" s="19"/>
      <c r="AES1086" s="18"/>
      <c r="AET1086" s="19"/>
      <c r="AEU1086" s="18"/>
      <c r="AEV1086" s="19"/>
      <c r="AEW1086" s="18"/>
      <c r="AEX1086" s="19"/>
      <c r="AEY1086" s="18"/>
      <c r="AEZ1086" s="19"/>
      <c r="AFA1086" s="18"/>
      <c r="AFB1086" s="19"/>
      <c r="AFC1086" s="18"/>
      <c r="AFD1086" s="19"/>
      <c r="AFE1086" s="18"/>
      <c r="AFF1086" s="19"/>
      <c r="AFG1086" s="18"/>
      <c r="AFH1086" s="19"/>
      <c r="AFI1086" s="159"/>
      <c r="AFJ1086" s="160"/>
      <c r="AFK1086" s="160"/>
      <c r="AFL1086" s="18"/>
      <c r="AFM1086" s="19"/>
      <c r="AFN1086" s="18"/>
      <c r="AFO1086" s="19"/>
      <c r="AFP1086" s="18"/>
      <c r="AFQ1086" s="19"/>
      <c r="AFR1086" s="18"/>
      <c r="AFS1086" s="19"/>
      <c r="AFT1086" s="18"/>
      <c r="AFU1086" s="19"/>
      <c r="AFV1086" s="18"/>
      <c r="AFW1086" s="19"/>
      <c r="AFX1086" s="18"/>
      <c r="AFY1086" s="19"/>
      <c r="AFZ1086" s="18"/>
      <c r="AGA1086" s="19"/>
      <c r="AGB1086" s="18"/>
      <c r="AGC1086" s="19"/>
      <c r="AGD1086" s="159"/>
      <c r="AGE1086" s="160"/>
      <c r="AGF1086" s="160"/>
      <c r="AGG1086" s="18"/>
      <c r="AGH1086" s="19"/>
      <c r="AGI1086" s="18"/>
      <c r="AGJ1086" s="19"/>
      <c r="AGK1086" s="18"/>
      <c r="AGL1086" s="19"/>
      <c r="AGM1086" s="18"/>
      <c r="AGN1086" s="19"/>
      <c r="AGO1086" s="18"/>
      <c r="AGP1086" s="19"/>
      <c r="AGQ1086" s="18"/>
      <c r="AGR1086" s="19"/>
      <c r="AGS1086" s="18"/>
      <c r="AGT1086" s="19"/>
      <c r="AGU1086" s="18"/>
      <c r="AGV1086" s="19"/>
      <c r="AGW1086" s="18"/>
      <c r="AGX1086" s="19"/>
      <c r="AGY1086" s="159"/>
      <c r="AGZ1086" s="160"/>
      <c r="AHA1086" s="160"/>
      <c r="AHB1086" s="18"/>
      <c r="AHC1086" s="19"/>
      <c r="AHD1086" s="18"/>
      <c r="AHE1086" s="19"/>
      <c r="AHF1086" s="18"/>
      <c r="AHG1086" s="19"/>
      <c r="AHH1086" s="18"/>
      <c r="AHI1086" s="19"/>
      <c r="AHJ1086" s="18"/>
      <c r="AHK1086" s="19"/>
      <c r="AHL1086" s="18"/>
      <c r="AHM1086" s="19"/>
      <c r="AHN1086" s="18"/>
      <c r="AHO1086" s="19"/>
      <c r="AHP1086" s="18"/>
      <c r="AHQ1086" s="19"/>
      <c r="AHR1086" s="18"/>
      <c r="AHS1086" s="19"/>
      <c r="AHT1086" s="159"/>
      <c r="AHU1086" s="160"/>
      <c r="AHV1086" s="160"/>
      <c r="AHW1086" s="18"/>
      <c r="AHX1086" s="19"/>
      <c r="AHY1086" s="18"/>
      <c r="AHZ1086" s="19"/>
      <c r="AIA1086" s="18"/>
      <c r="AIB1086" s="19"/>
      <c r="AIC1086" s="18"/>
      <c r="AID1086" s="19"/>
      <c r="AIE1086" s="18"/>
      <c r="AIF1086" s="19"/>
      <c r="AIG1086" s="18"/>
      <c r="AIH1086" s="19"/>
      <c r="AII1086" s="18"/>
      <c r="AIJ1086" s="19"/>
      <c r="AIK1086" s="18"/>
      <c r="AIL1086" s="19"/>
      <c r="AIM1086" s="18"/>
      <c r="AIN1086" s="19"/>
      <c r="AIO1086" s="159"/>
      <c r="AIP1086" s="160"/>
      <c r="AIQ1086" s="160"/>
      <c r="AIR1086" s="18"/>
      <c r="AIS1086" s="19"/>
      <c r="AIT1086" s="18"/>
      <c r="AIU1086" s="19"/>
      <c r="AIV1086" s="18"/>
      <c r="AIW1086" s="19"/>
      <c r="AIX1086" s="18"/>
      <c r="AIY1086" s="19"/>
      <c r="AIZ1086" s="18"/>
      <c r="AJA1086" s="19"/>
      <c r="AJB1086" s="18"/>
      <c r="AJC1086" s="19"/>
      <c r="AJD1086" s="18"/>
      <c r="AJE1086" s="19"/>
      <c r="AJF1086" s="18"/>
      <c r="AJG1086" s="19"/>
      <c r="AJH1086" s="18"/>
      <c r="AJI1086" s="19"/>
      <c r="AJJ1086" s="159"/>
      <c r="AJK1086" s="160"/>
      <c r="AJL1086" s="160"/>
      <c r="AJM1086" s="18"/>
      <c r="AJN1086" s="19"/>
      <c r="AJO1086" s="18"/>
      <c r="AJP1086" s="19"/>
      <c r="AJQ1086" s="18"/>
      <c r="AJR1086" s="19"/>
      <c r="AJS1086" s="18"/>
      <c r="AJT1086" s="19"/>
      <c r="AJU1086" s="18"/>
      <c r="AJV1086" s="19"/>
      <c r="AJW1086" s="18"/>
      <c r="AJX1086" s="19"/>
      <c r="AJY1086" s="18"/>
      <c r="AJZ1086" s="19"/>
      <c r="AKA1086" s="18"/>
      <c r="AKB1086" s="19"/>
      <c r="AKC1086" s="18"/>
      <c r="AKD1086" s="19"/>
      <c r="AKE1086" s="159"/>
      <c r="AKF1086" s="160"/>
      <c r="AKG1086" s="160"/>
      <c r="AKH1086" s="18"/>
      <c r="AKI1086" s="19"/>
      <c r="AKJ1086" s="18"/>
      <c r="AKK1086" s="19"/>
      <c r="AKL1086" s="18"/>
      <c r="AKM1086" s="19"/>
      <c r="AKN1086" s="18"/>
      <c r="AKO1086" s="19"/>
      <c r="AKP1086" s="18"/>
      <c r="AKQ1086" s="19"/>
      <c r="AKR1086" s="18"/>
      <c r="AKS1086" s="19"/>
      <c r="AKT1086" s="18"/>
      <c r="AKU1086" s="19"/>
      <c r="AKV1086" s="18"/>
      <c r="AKW1086" s="19"/>
      <c r="AKX1086" s="18"/>
      <c r="AKY1086" s="19"/>
      <c r="AKZ1086" s="159"/>
      <c r="ALA1086" s="160"/>
      <c r="ALB1086" s="160"/>
      <c r="ALC1086" s="18"/>
      <c r="ALD1086" s="19"/>
      <c r="ALE1086" s="18"/>
      <c r="ALF1086" s="19"/>
      <c r="ALG1086" s="18"/>
      <c r="ALH1086" s="19"/>
      <c r="ALI1086" s="18"/>
      <c r="ALJ1086" s="19"/>
      <c r="ALK1086" s="18"/>
      <c r="ALL1086" s="19"/>
      <c r="ALM1086" s="18"/>
      <c r="ALN1086" s="19"/>
      <c r="ALO1086" s="18"/>
      <c r="ALP1086" s="19"/>
      <c r="ALQ1086" s="18"/>
      <c r="ALR1086" s="19"/>
      <c r="ALS1086" s="18"/>
      <c r="ALT1086" s="19"/>
      <c r="ALU1086" s="159"/>
      <c r="ALV1086" s="160"/>
      <c r="ALW1086" s="160"/>
      <c r="ALX1086" s="18"/>
      <c r="ALY1086" s="19"/>
      <c r="ALZ1086" s="18"/>
      <c r="AMA1086" s="19"/>
      <c r="AMB1086" s="18"/>
      <c r="AMC1086" s="19"/>
      <c r="AMD1086" s="18"/>
      <c r="AME1086" s="19"/>
      <c r="AMF1086" s="18"/>
      <c r="AMG1086" s="19"/>
      <c r="AMH1086" s="18"/>
      <c r="AMI1086" s="19"/>
      <c r="AMJ1086" s="18"/>
      <c r="AMK1086" s="19"/>
      <c r="AML1086" s="18"/>
      <c r="AMM1086" s="19"/>
      <c r="AMN1086" s="18"/>
      <c r="AMO1086" s="19"/>
      <c r="AMP1086" s="159"/>
      <c r="AMQ1086" s="160"/>
      <c r="AMR1086" s="160"/>
      <c r="AMS1086" s="18"/>
      <c r="AMT1086" s="19"/>
      <c r="AMU1086" s="18"/>
      <c r="AMV1086" s="19"/>
      <c r="AMW1086" s="18"/>
      <c r="AMX1086" s="19"/>
      <c r="AMY1086" s="18"/>
      <c r="AMZ1086" s="19"/>
      <c r="ANA1086" s="18"/>
      <c r="ANB1086" s="19"/>
      <c r="ANC1086" s="18"/>
      <c r="AND1086" s="19"/>
      <c r="ANE1086" s="18"/>
      <c r="ANF1086" s="19"/>
      <c r="ANG1086" s="18"/>
      <c r="ANH1086" s="19"/>
      <c r="ANI1086" s="18"/>
      <c r="ANJ1086" s="19"/>
      <c r="ANK1086" s="159"/>
      <c r="ANL1086" s="160"/>
      <c r="ANM1086" s="160"/>
      <c r="ANN1086" s="18"/>
      <c r="ANO1086" s="19"/>
      <c r="ANP1086" s="18"/>
      <c r="ANQ1086" s="19"/>
      <c r="ANR1086" s="18"/>
      <c r="ANS1086" s="19"/>
      <c r="ANT1086" s="18"/>
      <c r="ANU1086" s="19"/>
      <c r="ANV1086" s="18"/>
      <c r="ANW1086" s="19"/>
      <c r="ANX1086" s="18"/>
      <c r="ANY1086" s="19"/>
      <c r="ANZ1086" s="18"/>
      <c r="AOA1086" s="19"/>
      <c r="AOB1086" s="18"/>
      <c r="AOC1086" s="19"/>
      <c r="AOD1086" s="18"/>
      <c r="AOE1086" s="19"/>
      <c r="AOF1086" s="159"/>
      <c r="AOG1086" s="160"/>
      <c r="AOH1086" s="160"/>
      <c r="AOI1086" s="18"/>
      <c r="AOJ1086" s="19"/>
      <c r="AOK1086" s="18"/>
      <c r="AOL1086" s="19"/>
      <c r="AOM1086" s="18"/>
      <c r="AON1086" s="19"/>
      <c r="AOO1086" s="18"/>
      <c r="AOP1086" s="19"/>
      <c r="AOQ1086" s="18"/>
      <c r="AOR1086" s="19"/>
      <c r="AOS1086" s="18"/>
      <c r="AOT1086" s="19"/>
      <c r="AOU1086" s="18"/>
      <c r="AOV1086" s="19"/>
      <c r="AOW1086" s="18"/>
      <c r="AOX1086" s="19"/>
      <c r="AOY1086" s="18"/>
      <c r="AOZ1086" s="19"/>
      <c r="APA1086" s="159"/>
      <c r="APB1086" s="160"/>
      <c r="APC1086" s="160"/>
      <c r="APD1086" s="18"/>
      <c r="APE1086" s="19"/>
      <c r="APF1086" s="18"/>
      <c r="APG1086" s="19"/>
      <c r="APH1086" s="18"/>
      <c r="API1086" s="19"/>
      <c r="APJ1086" s="18"/>
      <c r="APK1086" s="19"/>
      <c r="APL1086" s="18"/>
      <c r="APM1086" s="19"/>
      <c r="APN1086" s="18"/>
      <c r="APO1086" s="19"/>
      <c r="APP1086" s="18"/>
      <c r="APQ1086" s="19"/>
      <c r="APR1086" s="18"/>
      <c r="APS1086" s="19"/>
      <c r="APT1086" s="18"/>
      <c r="APU1086" s="19"/>
      <c r="APV1086" s="159"/>
      <c r="APW1086" s="160"/>
      <c r="APX1086" s="160"/>
      <c r="APY1086" s="18"/>
      <c r="APZ1086" s="19"/>
      <c r="AQA1086" s="18"/>
      <c r="AQB1086" s="19"/>
      <c r="AQC1086" s="18"/>
      <c r="AQD1086" s="19"/>
      <c r="AQE1086" s="18"/>
      <c r="AQF1086" s="19"/>
      <c r="AQG1086" s="18"/>
      <c r="AQH1086" s="19"/>
      <c r="AQI1086" s="18"/>
      <c r="AQJ1086" s="19"/>
      <c r="AQK1086" s="18"/>
      <c r="AQL1086" s="19"/>
      <c r="AQM1086" s="18"/>
      <c r="AQN1086" s="19"/>
      <c r="AQO1086" s="18"/>
      <c r="AQP1086" s="19"/>
      <c r="AQQ1086" s="159"/>
      <c r="AQR1086" s="160"/>
      <c r="AQS1086" s="160"/>
      <c r="AQT1086" s="18"/>
      <c r="AQU1086" s="19"/>
      <c r="AQV1086" s="18"/>
      <c r="AQW1086" s="19"/>
      <c r="AQX1086" s="18"/>
      <c r="AQY1086" s="19"/>
      <c r="AQZ1086" s="18"/>
      <c r="ARA1086" s="19"/>
      <c r="ARB1086" s="18"/>
      <c r="ARC1086" s="19"/>
      <c r="ARD1086" s="18"/>
      <c r="ARE1086" s="19"/>
      <c r="ARF1086" s="18"/>
      <c r="ARG1086" s="19"/>
      <c r="ARH1086" s="18"/>
      <c r="ARI1086" s="19"/>
      <c r="ARJ1086" s="18"/>
      <c r="ARK1086" s="19"/>
      <c r="ARL1086" s="159"/>
      <c r="ARM1086" s="160"/>
      <c r="ARN1086" s="160"/>
      <c r="ARO1086" s="18"/>
      <c r="ARP1086" s="19"/>
      <c r="ARQ1086" s="18"/>
      <c r="ARR1086" s="19"/>
      <c r="ARS1086" s="18"/>
      <c r="ART1086" s="19"/>
      <c r="ARU1086" s="18"/>
      <c r="ARV1086" s="19"/>
      <c r="ARW1086" s="18"/>
      <c r="ARX1086" s="19"/>
      <c r="ARY1086" s="18"/>
      <c r="ARZ1086" s="19"/>
      <c r="ASA1086" s="18"/>
      <c r="ASB1086" s="19"/>
      <c r="ASC1086" s="18"/>
      <c r="ASD1086" s="19"/>
      <c r="ASE1086" s="18"/>
      <c r="ASF1086" s="19"/>
      <c r="ASG1086" s="159"/>
      <c r="ASH1086" s="160"/>
      <c r="ASI1086" s="160"/>
      <c r="ASJ1086" s="18"/>
      <c r="ASK1086" s="19"/>
      <c r="ASL1086" s="18"/>
      <c r="ASM1086" s="19"/>
      <c r="ASN1086" s="18"/>
      <c r="ASO1086" s="19"/>
      <c r="ASP1086" s="18"/>
      <c r="ASQ1086" s="19"/>
      <c r="ASR1086" s="18"/>
      <c r="ASS1086" s="19"/>
      <c r="AST1086" s="18"/>
      <c r="ASU1086" s="19"/>
      <c r="ASV1086" s="18"/>
      <c r="ASW1086" s="19"/>
      <c r="ASX1086" s="18"/>
      <c r="ASY1086" s="19"/>
      <c r="ASZ1086" s="18"/>
      <c r="ATA1086" s="19"/>
      <c r="ATB1086" s="159"/>
      <c r="ATC1086" s="160"/>
      <c r="ATD1086" s="160"/>
      <c r="ATE1086" s="18"/>
      <c r="ATF1086" s="19"/>
      <c r="ATG1086" s="18"/>
      <c r="ATH1086" s="19"/>
      <c r="ATI1086" s="18"/>
      <c r="ATJ1086" s="19"/>
      <c r="ATK1086" s="18"/>
      <c r="ATL1086" s="19"/>
      <c r="ATM1086" s="18"/>
      <c r="ATN1086" s="19"/>
      <c r="ATO1086" s="18"/>
      <c r="ATP1086" s="19"/>
      <c r="ATQ1086" s="18"/>
      <c r="ATR1086" s="19"/>
      <c r="ATS1086" s="18"/>
      <c r="ATT1086" s="19"/>
      <c r="ATU1086" s="18"/>
      <c r="ATV1086" s="19"/>
      <c r="ATW1086" s="159"/>
      <c r="ATX1086" s="160"/>
      <c r="ATY1086" s="160"/>
      <c r="ATZ1086" s="18"/>
      <c r="AUA1086" s="19"/>
      <c r="AUB1086" s="18"/>
      <c r="AUC1086" s="19"/>
      <c r="AUD1086" s="18"/>
      <c r="AUE1086" s="19"/>
      <c r="AUF1086" s="18"/>
      <c r="AUG1086" s="19"/>
      <c r="AUH1086" s="18"/>
      <c r="AUI1086" s="19"/>
      <c r="AUJ1086" s="18"/>
      <c r="AUK1086" s="19"/>
      <c r="AUL1086" s="18"/>
      <c r="AUM1086" s="19"/>
      <c r="AUN1086" s="18"/>
      <c r="AUO1086" s="19"/>
      <c r="AUP1086" s="18"/>
      <c r="AUQ1086" s="19"/>
      <c r="AUR1086" s="159"/>
      <c r="AUS1086" s="160"/>
      <c r="AUT1086" s="160"/>
      <c r="AUU1086" s="18"/>
      <c r="AUV1086" s="19"/>
      <c r="AUW1086" s="18"/>
      <c r="AUX1086" s="19"/>
      <c r="AUY1086" s="18"/>
      <c r="AUZ1086" s="19"/>
      <c r="AVA1086" s="18"/>
      <c r="AVB1086" s="19"/>
      <c r="AVC1086" s="18"/>
      <c r="AVD1086" s="19"/>
      <c r="AVE1086" s="18"/>
      <c r="AVF1086" s="19"/>
      <c r="AVG1086" s="18"/>
      <c r="AVH1086" s="19"/>
      <c r="AVI1086" s="18"/>
      <c r="AVJ1086" s="19"/>
      <c r="AVK1086" s="18"/>
      <c r="AVL1086" s="19"/>
      <c r="AVM1086" s="159"/>
      <c r="AVN1086" s="160"/>
      <c r="AVO1086" s="160"/>
      <c r="AVP1086" s="18"/>
      <c r="AVQ1086" s="19"/>
      <c r="AVR1086" s="18"/>
      <c r="AVS1086" s="19"/>
      <c r="AVT1086" s="18"/>
      <c r="AVU1086" s="19"/>
      <c r="AVV1086" s="18"/>
      <c r="AVW1086" s="19"/>
      <c r="AVX1086" s="18"/>
      <c r="AVY1086" s="19"/>
      <c r="AVZ1086" s="18"/>
      <c r="AWA1086" s="19"/>
      <c r="AWB1086" s="18"/>
      <c r="AWC1086" s="19"/>
      <c r="AWD1086" s="18"/>
      <c r="AWE1086" s="19"/>
      <c r="AWF1086" s="18"/>
      <c r="AWG1086" s="19"/>
      <c r="AWH1086" s="159"/>
      <c r="AWI1086" s="160"/>
      <c r="AWJ1086" s="160"/>
      <c r="AWK1086" s="18"/>
      <c r="AWL1086" s="19"/>
      <c r="AWM1086" s="18"/>
      <c r="AWN1086" s="19"/>
      <c r="AWO1086" s="18"/>
      <c r="AWP1086" s="19"/>
      <c r="AWQ1086" s="18"/>
      <c r="AWR1086" s="19"/>
      <c r="AWS1086" s="18"/>
      <c r="AWT1086" s="19"/>
      <c r="AWU1086" s="18"/>
      <c r="AWV1086" s="19"/>
      <c r="AWW1086" s="18"/>
      <c r="AWX1086" s="19"/>
      <c r="AWY1086" s="18"/>
      <c r="AWZ1086" s="19"/>
      <c r="AXA1086" s="18"/>
      <c r="AXB1086" s="19"/>
      <c r="AXC1086" s="159"/>
      <c r="AXD1086" s="160"/>
      <c r="AXE1086" s="160"/>
      <c r="AXF1086" s="18"/>
      <c r="AXG1086" s="19"/>
      <c r="AXH1086" s="18"/>
      <c r="AXI1086" s="19"/>
      <c r="AXJ1086" s="18"/>
      <c r="AXK1086" s="19"/>
      <c r="AXL1086" s="18"/>
      <c r="AXM1086" s="19"/>
      <c r="AXN1086" s="18"/>
      <c r="AXO1086" s="19"/>
      <c r="AXP1086" s="18"/>
      <c r="AXQ1086" s="19"/>
      <c r="AXR1086" s="18"/>
      <c r="AXS1086" s="19"/>
      <c r="AXT1086" s="18"/>
      <c r="AXU1086" s="19"/>
      <c r="AXV1086" s="18"/>
      <c r="AXW1086" s="19"/>
      <c r="AXX1086" s="159"/>
      <c r="AXY1086" s="160"/>
      <c r="AXZ1086" s="160"/>
      <c r="AYA1086" s="18"/>
      <c r="AYB1086" s="19"/>
      <c r="AYC1086" s="18"/>
      <c r="AYD1086" s="19"/>
      <c r="AYE1086" s="18"/>
      <c r="AYF1086" s="19"/>
      <c r="AYG1086" s="18"/>
      <c r="AYH1086" s="19"/>
      <c r="AYI1086" s="18"/>
      <c r="AYJ1086" s="19"/>
      <c r="AYK1086" s="18"/>
      <c r="AYL1086" s="19"/>
      <c r="AYM1086" s="18"/>
      <c r="AYN1086" s="19"/>
      <c r="AYO1086" s="18"/>
      <c r="AYP1086" s="19"/>
      <c r="AYQ1086" s="18"/>
      <c r="AYR1086" s="19"/>
      <c r="AYS1086" s="159"/>
      <c r="AYT1086" s="160"/>
      <c r="AYU1086" s="160"/>
      <c r="AYV1086" s="18"/>
      <c r="AYW1086" s="19"/>
      <c r="AYX1086" s="18"/>
      <c r="AYY1086" s="19"/>
      <c r="AYZ1086" s="18"/>
      <c r="AZA1086" s="19"/>
      <c r="AZB1086" s="18"/>
      <c r="AZC1086" s="19"/>
      <c r="AZD1086" s="18"/>
      <c r="AZE1086" s="19"/>
      <c r="AZF1086" s="18"/>
      <c r="AZG1086" s="19"/>
      <c r="AZH1086" s="18"/>
      <c r="AZI1086" s="19"/>
      <c r="AZJ1086" s="18"/>
      <c r="AZK1086" s="19"/>
      <c r="AZL1086" s="18"/>
      <c r="AZM1086" s="19"/>
      <c r="AZN1086" s="159"/>
      <c r="AZO1086" s="160"/>
      <c r="AZP1086" s="160"/>
      <c r="AZQ1086" s="18"/>
      <c r="AZR1086" s="19"/>
      <c r="AZS1086" s="18"/>
      <c r="AZT1086" s="19"/>
      <c r="AZU1086" s="18"/>
      <c r="AZV1086" s="19"/>
      <c r="AZW1086" s="18"/>
      <c r="AZX1086" s="19"/>
      <c r="AZY1086" s="18"/>
      <c r="AZZ1086" s="19"/>
      <c r="BAA1086" s="18"/>
      <c r="BAB1086" s="19"/>
      <c r="BAC1086" s="18"/>
      <c r="BAD1086" s="19"/>
      <c r="BAE1086" s="18"/>
      <c r="BAF1086" s="19"/>
      <c r="BAG1086" s="18"/>
      <c r="BAH1086" s="19"/>
      <c r="BAI1086" s="159"/>
      <c r="BAJ1086" s="160"/>
      <c r="BAK1086" s="160"/>
      <c r="BAL1086" s="18"/>
      <c r="BAM1086" s="19"/>
      <c r="BAN1086" s="18"/>
      <c r="BAO1086" s="19"/>
      <c r="BAP1086" s="18"/>
      <c r="BAQ1086" s="19"/>
      <c r="BAR1086" s="18"/>
      <c r="BAS1086" s="19"/>
      <c r="BAT1086" s="18"/>
      <c r="BAU1086" s="19"/>
      <c r="BAV1086" s="18"/>
      <c r="BAW1086" s="19"/>
      <c r="BAX1086" s="18"/>
      <c r="BAY1086" s="19"/>
      <c r="BAZ1086" s="18"/>
      <c r="BBA1086" s="19"/>
      <c r="BBB1086" s="18"/>
      <c r="BBC1086" s="19"/>
      <c r="BBD1086" s="159"/>
      <c r="BBE1086" s="160"/>
      <c r="BBF1086" s="160"/>
      <c r="BBG1086" s="18"/>
      <c r="BBH1086" s="19"/>
      <c r="BBI1086" s="18"/>
      <c r="BBJ1086" s="19"/>
      <c r="BBK1086" s="18"/>
      <c r="BBL1086" s="19"/>
      <c r="BBM1086" s="18"/>
      <c r="BBN1086" s="19"/>
      <c r="BBO1086" s="18"/>
      <c r="BBP1086" s="19"/>
      <c r="BBQ1086" s="18"/>
      <c r="BBR1086" s="19"/>
      <c r="BBS1086" s="18"/>
      <c r="BBT1086" s="19"/>
      <c r="BBU1086" s="18"/>
      <c r="BBV1086" s="19"/>
      <c r="BBW1086" s="18"/>
      <c r="BBX1086" s="19"/>
      <c r="BBY1086" s="159"/>
      <c r="BBZ1086" s="160"/>
      <c r="BCA1086" s="160"/>
      <c r="BCB1086" s="18"/>
      <c r="BCC1086" s="19"/>
      <c r="BCD1086" s="18"/>
      <c r="BCE1086" s="19"/>
      <c r="BCF1086" s="18"/>
      <c r="BCG1086" s="19"/>
      <c r="BCH1086" s="18"/>
      <c r="BCI1086" s="19"/>
      <c r="BCJ1086" s="18"/>
      <c r="BCK1086" s="19"/>
      <c r="BCL1086" s="18"/>
      <c r="BCM1086" s="19"/>
      <c r="BCN1086" s="18"/>
      <c r="BCO1086" s="19"/>
      <c r="BCP1086" s="18"/>
      <c r="BCQ1086" s="19"/>
      <c r="BCR1086" s="18"/>
      <c r="BCS1086" s="19"/>
      <c r="BCT1086" s="159"/>
      <c r="BCU1086" s="160"/>
      <c r="BCV1086" s="160"/>
      <c r="BCW1086" s="18"/>
      <c r="BCX1086" s="19"/>
      <c r="BCY1086" s="18"/>
      <c r="BCZ1086" s="19"/>
      <c r="BDA1086" s="18"/>
      <c r="BDB1086" s="19"/>
      <c r="BDC1086" s="18"/>
      <c r="BDD1086" s="19"/>
      <c r="BDE1086" s="18"/>
      <c r="BDF1086" s="19"/>
      <c r="BDG1086" s="18"/>
      <c r="BDH1086" s="19"/>
      <c r="BDI1086" s="18"/>
      <c r="BDJ1086" s="19"/>
      <c r="BDK1086" s="18"/>
      <c r="BDL1086" s="19"/>
      <c r="BDM1086" s="18"/>
      <c r="BDN1086" s="19"/>
      <c r="BDO1086" s="159"/>
      <c r="BDP1086" s="160"/>
      <c r="BDQ1086" s="160"/>
      <c r="BDR1086" s="18"/>
      <c r="BDS1086" s="19"/>
      <c r="BDT1086" s="18"/>
      <c r="BDU1086" s="19"/>
      <c r="BDV1086" s="18"/>
      <c r="BDW1086" s="19"/>
      <c r="BDX1086" s="18"/>
      <c r="BDY1086" s="19"/>
      <c r="BDZ1086" s="18"/>
      <c r="BEA1086" s="19"/>
      <c r="BEB1086" s="18"/>
      <c r="BEC1086" s="19"/>
      <c r="BED1086" s="18"/>
      <c r="BEE1086" s="19"/>
      <c r="BEF1086" s="18"/>
      <c r="BEG1086" s="19"/>
      <c r="BEH1086" s="18"/>
      <c r="BEI1086" s="19"/>
      <c r="BEJ1086" s="159"/>
      <c r="BEK1086" s="160"/>
      <c r="BEL1086" s="160"/>
      <c r="BEM1086" s="18"/>
      <c r="BEN1086" s="19"/>
      <c r="BEO1086" s="18"/>
      <c r="BEP1086" s="19"/>
      <c r="BEQ1086" s="18"/>
      <c r="BER1086" s="19"/>
      <c r="BES1086" s="18"/>
      <c r="BET1086" s="19"/>
      <c r="BEU1086" s="18"/>
      <c r="BEV1086" s="19"/>
      <c r="BEW1086" s="18"/>
      <c r="BEX1086" s="19"/>
      <c r="BEY1086" s="18"/>
      <c r="BEZ1086" s="19"/>
      <c r="BFA1086" s="18"/>
      <c r="BFB1086" s="19"/>
      <c r="BFC1086" s="18"/>
      <c r="BFD1086" s="19"/>
      <c r="BFE1086" s="159"/>
      <c r="BFF1086" s="160"/>
      <c r="BFG1086" s="160"/>
      <c r="BFH1086" s="18"/>
      <c r="BFI1086" s="19"/>
      <c r="BFJ1086" s="18"/>
      <c r="BFK1086" s="19"/>
      <c r="BFL1086" s="18"/>
      <c r="BFM1086" s="19"/>
      <c r="BFN1086" s="18"/>
      <c r="BFO1086" s="19"/>
      <c r="BFP1086" s="18"/>
      <c r="BFQ1086" s="19"/>
      <c r="BFR1086" s="18"/>
      <c r="BFS1086" s="19"/>
      <c r="BFT1086" s="18"/>
      <c r="BFU1086" s="19"/>
      <c r="BFV1086" s="18"/>
      <c r="BFW1086" s="19"/>
      <c r="BFX1086" s="18"/>
      <c r="BFY1086" s="19"/>
      <c r="BFZ1086" s="159"/>
      <c r="BGA1086" s="160"/>
      <c r="BGB1086" s="160"/>
      <c r="BGC1086" s="18"/>
      <c r="BGD1086" s="19"/>
      <c r="BGE1086" s="18"/>
      <c r="BGF1086" s="19"/>
      <c r="BGG1086" s="18"/>
      <c r="BGH1086" s="19"/>
      <c r="BGI1086" s="18"/>
      <c r="BGJ1086" s="19"/>
      <c r="BGK1086" s="18"/>
      <c r="BGL1086" s="19"/>
      <c r="BGM1086" s="18"/>
      <c r="BGN1086" s="19"/>
      <c r="BGO1086" s="18"/>
      <c r="BGP1086" s="19"/>
      <c r="BGQ1086" s="18"/>
      <c r="BGR1086" s="19"/>
      <c r="BGS1086" s="18"/>
      <c r="BGT1086" s="19"/>
      <c r="BGU1086" s="159"/>
      <c r="BGV1086" s="160"/>
      <c r="BGW1086" s="160"/>
      <c r="BGX1086" s="18"/>
      <c r="BGY1086" s="19"/>
      <c r="BGZ1086" s="18"/>
      <c r="BHA1086" s="19"/>
      <c r="BHB1086" s="18"/>
      <c r="BHC1086" s="19"/>
      <c r="BHD1086" s="18"/>
      <c r="BHE1086" s="19"/>
      <c r="BHF1086" s="18"/>
      <c r="BHG1086" s="19"/>
      <c r="BHH1086" s="18"/>
      <c r="BHI1086" s="19"/>
      <c r="BHJ1086" s="18"/>
      <c r="BHK1086" s="19"/>
      <c r="BHL1086" s="18"/>
      <c r="BHM1086" s="19"/>
      <c r="BHN1086" s="18"/>
      <c r="BHO1086" s="19"/>
      <c r="BHP1086" s="159"/>
      <c r="BHQ1086" s="160"/>
      <c r="BHR1086" s="160"/>
      <c r="BHS1086" s="18"/>
      <c r="BHT1086" s="19"/>
      <c r="BHU1086" s="18"/>
      <c r="BHV1086" s="19"/>
      <c r="BHW1086" s="18"/>
      <c r="BHX1086" s="19"/>
      <c r="BHY1086" s="18"/>
      <c r="BHZ1086" s="19"/>
      <c r="BIA1086" s="18"/>
      <c r="BIB1086" s="19"/>
      <c r="BIC1086" s="18"/>
      <c r="BID1086" s="19"/>
      <c r="BIE1086" s="18"/>
      <c r="BIF1086" s="19"/>
      <c r="BIG1086" s="18"/>
      <c r="BIH1086" s="19"/>
      <c r="BII1086" s="18"/>
      <c r="BIJ1086" s="19"/>
      <c r="BIK1086" s="159"/>
      <c r="BIL1086" s="160"/>
      <c r="BIM1086" s="160"/>
      <c r="BIN1086" s="18"/>
      <c r="BIO1086" s="19"/>
      <c r="BIP1086" s="18"/>
      <c r="BIQ1086" s="19"/>
      <c r="BIR1086" s="18"/>
      <c r="BIS1086" s="19"/>
      <c r="BIT1086" s="18"/>
      <c r="BIU1086" s="19"/>
      <c r="BIV1086" s="18"/>
      <c r="BIW1086" s="19"/>
      <c r="BIX1086" s="18"/>
      <c r="BIY1086" s="19"/>
      <c r="BIZ1086" s="18"/>
      <c r="BJA1086" s="19"/>
      <c r="BJB1086" s="18"/>
      <c r="BJC1086" s="19"/>
      <c r="BJD1086" s="18"/>
      <c r="BJE1086" s="19"/>
      <c r="BJF1086" s="159"/>
      <c r="BJG1086" s="160"/>
      <c r="BJH1086" s="160"/>
      <c r="BJI1086" s="18"/>
      <c r="BJJ1086" s="19"/>
      <c r="BJK1086" s="18"/>
      <c r="BJL1086" s="19"/>
      <c r="BJM1086" s="18"/>
      <c r="BJN1086" s="19"/>
      <c r="BJO1086" s="18"/>
      <c r="BJP1086" s="19"/>
      <c r="BJQ1086" s="18"/>
      <c r="BJR1086" s="19"/>
      <c r="BJS1086" s="18"/>
      <c r="BJT1086" s="19"/>
      <c r="BJU1086" s="18"/>
      <c r="BJV1086" s="19"/>
      <c r="BJW1086" s="18"/>
      <c r="BJX1086" s="19"/>
      <c r="BJY1086" s="18"/>
      <c r="BJZ1086" s="19"/>
      <c r="BKA1086" s="159"/>
      <c r="BKB1086" s="160"/>
      <c r="BKC1086" s="160"/>
      <c r="BKD1086" s="18"/>
      <c r="BKE1086" s="19"/>
      <c r="BKF1086" s="18"/>
      <c r="BKG1086" s="19"/>
      <c r="BKH1086" s="18"/>
      <c r="BKI1086" s="19"/>
      <c r="BKJ1086" s="18"/>
      <c r="BKK1086" s="19"/>
      <c r="BKL1086" s="18"/>
      <c r="BKM1086" s="19"/>
      <c r="BKN1086" s="18"/>
      <c r="BKO1086" s="19"/>
      <c r="BKP1086" s="18"/>
      <c r="BKQ1086" s="19"/>
      <c r="BKR1086" s="18"/>
      <c r="BKS1086" s="19"/>
      <c r="BKT1086" s="18"/>
      <c r="BKU1086" s="19"/>
      <c r="BKV1086" s="159"/>
      <c r="BKW1086" s="160"/>
      <c r="BKX1086" s="160"/>
      <c r="BKY1086" s="18"/>
      <c r="BKZ1086" s="19"/>
      <c r="BLA1086" s="18"/>
      <c r="BLB1086" s="19"/>
      <c r="BLC1086" s="18"/>
      <c r="BLD1086" s="19"/>
      <c r="BLE1086" s="18"/>
      <c r="BLF1086" s="19"/>
      <c r="BLG1086" s="18"/>
      <c r="BLH1086" s="19"/>
      <c r="BLI1086" s="18"/>
      <c r="BLJ1086" s="19"/>
      <c r="BLK1086" s="18"/>
      <c r="BLL1086" s="19"/>
      <c r="BLM1086" s="18"/>
      <c r="BLN1086" s="19"/>
      <c r="BLO1086" s="18"/>
      <c r="BLP1086" s="19"/>
      <c r="BLQ1086" s="159"/>
      <c r="BLR1086" s="160"/>
      <c r="BLS1086" s="160"/>
      <c r="BLT1086" s="18"/>
      <c r="BLU1086" s="19"/>
      <c r="BLV1086" s="18"/>
      <c r="BLW1086" s="19"/>
      <c r="BLX1086" s="18"/>
      <c r="BLY1086" s="19"/>
      <c r="BLZ1086" s="18"/>
      <c r="BMA1086" s="19"/>
      <c r="BMB1086" s="18"/>
      <c r="BMC1086" s="19"/>
      <c r="BMD1086" s="18"/>
      <c r="BME1086" s="19"/>
      <c r="BMF1086" s="18"/>
      <c r="BMG1086" s="19"/>
      <c r="BMH1086" s="18"/>
      <c r="BMI1086" s="19"/>
      <c r="BMJ1086" s="18"/>
      <c r="BMK1086" s="19"/>
      <c r="BML1086" s="159"/>
      <c r="BMM1086" s="160"/>
      <c r="BMN1086" s="160"/>
      <c r="BMO1086" s="18"/>
      <c r="BMP1086" s="19"/>
      <c r="BMQ1086" s="18"/>
      <c r="BMR1086" s="19"/>
      <c r="BMS1086" s="18"/>
      <c r="BMT1086" s="19"/>
      <c r="BMU1086" s="18"/>
      <c r="BMV1086" s="19"/>
      <c r="BMW1086" s="18"/>
      <c r="BMX1086" s="19"/>
      <c r="BMY1086" s="18"/>
      <c r="BMZ1086" s="19"/>
      <c r="BNA1086" s="18"/>
      <c r="BNB1086" s="19"/>
      <c r="BNC1086" s="18"/>
      <c r="BND1086" s="19"/>
      <c r="BNE1086" s="18"/>
      <c r="BNF1086" s="19"/>
      <c r="BNG1086" s="159"/>
      <c r="BNH1086" s="160"/>
      <c r="BNI1086" s="160"/>
      <c r="BNJ1086" s="18"/>
      <c r="BNK1086" s="19"/>
      <c r="BNL1086" s="18"/>
      <c r="BNM1086" s="19"/>
      <c r="BNN1086" s="18"/>
      <c r="BNO1086" s="19"/>
      <c r="BNP1086" s="18"/>
      <c r="BNQ1086" s="19"/>
      <c r="BNR1086" s="18"/>
      <c r="BNS1086" s="19"/>
      <c r="BNT1086" s="18"/>
      <c r="BNU1086" s="19"/>
      <c r="BNV1086" s="18"/>
      <c r="BNW1086" s="19"/>
      <c r="BNX1086" s="18"/>
      <c r="BNY1086" s="19"/>
      <c r="BNZ1086" s="18"/>
      <c r="BOA1086" s="19"/>
      <c r="BOB1086" s="159"/>
      <c r="BOC1086" s="160"/>
      <c r="BOD1086" s="160"/>
      <c r="BOE1086" s="18"/>
      <c r="BOF1086" s="19"/>
      <c r="BOG1086" s="18"/>
      <c r="BOH1086" s="19"/>
      <c r="BOI1086" s="18"/>
      <c r="BOJ1086" s="19"/>
      <c r="BOK1086" s="18"/>
      <c r="BOL1086" s="19"/>
      <c r="BOM1086" s="18"/>
      <c r="BON1086" s="19"/>
      <c r="BOO1086" s="18"/>
      <c r="BOP1086" s="19"/>
      <c r="BOQ1086" s="18"/>
      <c r="BOR1086" s="19"/>
      <c r="BOS1086" s="18"/>
      <c r="BOT1086" s="19"/>
      <c r="BOU1086" s="18"/>
      <c r="BOV1086" s="19"/>
      <c r="BOW1086" s="159"/>
      <c r="BOX1086" s="160"/>
      <c r="BOY1086" s="160"/>
      <c r="BOZ1086" s="18"/>
      <c r="BPA1086" s="19"/>
      <c r="BPB1086" s="18"/>
      <c r="BPC1086" s="19"/>
      <c r="BPD1086" s="18"/>
      <c r="BPE1086" s="19"/>
      <c r="BPF1086" s="18"/>
      <c r="BPG1086" s="19"/>
      <c r="BPH1086" s="18"/>
      <c r="BPI1086" s="19"/>
      <c r="BPJ1086" s="18"/>
      <c r="BPK1086" s="19"/>
      <c r="BPL1086" s="18"/>
      <c r="BPM1086" s="19"/>
      <c r="BPN1086" s="18"/>
      <c r="BPO1086" s="19"/>
      <c r="BPP1086" s="18"/>
      <c r="BPQ1086" s="19"/>
      <c r="BPR1086" s="159"/>
      <c r="BPS1086" s="160"/>
      <c r="BPT1086" s="160"/>
      <c r="BPU1086" s="18"/>
      <c r="BPV1086" s="19"/>
      <c r="BPW1086" s="18"/>
      <c r="BPX1086" s="19"/>
      <c r="BPY1086" s="18"/>
      <c r="BPZ1086" s="19"/>
      <c r="BQA1086" s="18"/>
      <c r="BQB1086" s="19"/>
      <c r="BQC1086" s="18"/>
      <c r="BQD1086" s="19"/>
      <c r="BQE1086" s="18"/>
      <c r="BQF1086" s="19"/>
      <c r="BQG1086" s="18"/>
      <c r="BQH1086" s="19"/>
      <c r="BQI1086" s="18"/>
      <c r="BQJ1086" s="19"/>
      <c r="BQK1086" s="18"/>
      <c r="BQL1086" s="19"/>
      <c r="BQM1086" s="159"/>
      <c r="BQN1086" s="160"/>
      <c r="BQO1086" s="160"/>
      <c r="BQP1086" s="18"/>
      <c r="BQQ1086" s="19"/>
      <c r="BQR1086" s="18"/>
      <c r="BQS1086" s="19"/>
      <c r="BQT1086" s="18"/>
      <c r="BQU1086" s="19"/>
      <c r="BQV1086" s="18"/>
      <c r="BQW1086" s="19"/>
      <c r="BQX1086" s="18"/>
      <c r="BQY1086" s="19"/>
      <c r="BQZ1086" s="18"/>
      <c r="BRA1086" s="19"/>
      <c r="BRB1086" s="18"/>
      <c r="BRC1086" s="19"/>
      <c r="BRD1086" s="18"/>
      <c r="BRE1086" s="19"/>
      <c r="BRF1086" s="18"/>
      <c r="BRG1086" s="19"/>
      <c r="BRH1086" s="159"/>
      <c r="BRI1086" s="160"/>
      <c r="BRJ1086" s="160"/>
      <c r="BRK1086" s="18"/>
      <c r="BRL1086" s="19"/>
      <c r="BRM1086" s="18"/>
      <c r="BRN1086" s="19"/>
      <c r="BRO1086" s="18"/>
      <c r="BRP1086" s="19"/>
      <c r="BRQ1086" s="18"/>
      <c r="BRR1086" s="19"/>
      <c r="BRS1086" s="18"/>
      <c r="BRT1086" s="19"/>
      <c r="BRU1086" s="18"/>
      <c r="BRV1086" s="19"/>
      <c r="BRW1086" s="18"/>
      <c r="BRX1086" s="19"/>
      <c r="BRY1086" s="18"/>
      <c r="BRZ1086" s="19"/>
      <c r="BSA1086" s="18"/>
      <c r="BSB1086" s="19"/>
      <c r="BSC1086" s="159"/>
      <c r="BSD1086" s="160"/>
      <c r="BSE1086" s="160"/>
      <c r="BSF1086" s="18"/>
      <c r="BSG1086" s="19"/>
      <c r="BSH1086" s="18"/>
      <c r="BSI1086" s="19"/>
      <c r="BSJ1086" s="18"/>
      <c r="BSK1086" s="19"/>
      <c r="BSL1086" s="18"/>
      <c r="BSM1086" s="19"/>
      <c r="BSN1086" s="18"/>
      <c r="BSO1086" s="19"/>
      <c r="BSP1086" s="18"/>
      <c r="BSQ1086" s="19"/>
      <c r="BSR1086" s="18"/>
      <c r="BSS1086" s="19"/>
      <c r="BST1086" s="18"/>
      <c r="BSU1086" s="19"/>
      <c r="BSV1086" s="18"/>
      <c r="BSW1086" s="19"/>
      <c r="BSX1086" s="159"/>
      <c r="BSY1086" s="160"/>
      <c r="BSZ1086" s="160"/>
      <c r="BTA1086" s="18"/>
      <c r="BTB1086" s="19"/>
      <c r="BTC1086" s="18"/>
      <c r="BTD1086" s="19"/>
      <c r="BTE1086" s="18"/>
      <c r="BTF1086" s="19"/>
      <c r="BTG1086" s="18"/>
      <c r="BTH1086" s="19"/>
      <c r="BTI1086" s="18"/>
      <c r="BTJ1086" s="19"/>
      <c r="BTK1086" s="18"/>
      <c r="BTL1086" s="19"/>
      <c r="BTM1086" s="18"/>
      <c r="BTN1086" s="19"/>
      <c r="BTO1086" s="18"/>
      <c r="BTP1086" s="19"/>
      <c r="BTQ1086" s="18"/>
      <c r="BTR1086" s="19"/>
      <c r="BTS1086" s="159"/>
      <c r="BTT1086" s="160"/>
      <c r="BTU1086" s="160"/>
      <c r="BTV1086" s="18"/>
      <c r="BTW1086" s="19"/>
      <c r="BTX1086" s="18"/>
      <c r="BTY1086" s="19"/>
      <c r="BTZ1086" s="18"/>
      <c r="BUA1086" s="19"/>
      <c r="BUB1086" s="18"/>
      <c r="BUC1086" s="19"/>
      <c r="BUD1086" s="18"/>
      <c r="BUE1086" s="19"/>
      <c r="BUF1086" s="18"/>
      <c r="BUG1086" s="19"/>
      <c r="BUH1086" s="18"/>
      <c r="BUI1086" s="19"/>
      <c r="BUJ1086" s="18"/>
      <c r="BUK1086" s="19"/>
      <c r="BUL1086" s="18"/>
      <c r="BUM1086" s="19"/>
      <c r="BUN1086" s="159"/>
      <c r="BUO1086" s="160"/>
      <c r="BUP1086" s="160"/>
      <c r="BUQ1086" s="18"/>
      <c r="BUR1086" s="19"/>
      <c r="BUS1086" s="18"/>
      <c r="BUT1086" s="19"/>
      <c r="BUU1086" s="18"/>
      <c r="BUV1086" s="19"/>
      <c r="BUW1086" s="18"/>
      <c r="BUX1086" s="19"/>
      <c r="BUY1086" s="18"/>
      <c r="BUZ1086" s="19"/>
      <c r="BVA1086" s="18"/>
      <c r="BVB1086" s="19"/>
      <c r="BVC1086" s="18"/>
      <c r="BVD1086" s="19"/>
      <c r="BVE1086" s="18"/>
      <c r="BVF1086" s="19"/>
      <c r="BVG1086" s="18"/>
      <c r="BVH1086" s="19"/>
      <c r="BVI1086" s="159"/>
      <c r="BVJ1086" s="160"/>
      <c r="BVK1086" s="160"/>
      <c r="BVL1086" s="18"/>
      <c r="BVM1086" s="19"/>
      <c r="BVN1086" s="18"/>
      <c r="BVO1086" s="19"/>
      <c r="BVP1086" s="18"/>
      <c r="BVQ1086" s="19"/>
      <c r="BVR1086" s="18"/>
      <c r="BVS1086" s="19"/>
      <c r="BVT1086" s="18"/>
      <c r="BVU1086" s="19"/>
      <c r="BVV1086" s="18"/>
      <c r="BVW1086" s="19"/>
      <c r="BVX1086" s="18"/>
      <c r="BVY1086" s="19"/>
      <c r="BVZ1086" s="18"/>
      <c r="BWA1086" s="19"/>
      <c r="BWB1086" s="18"/>
      <c r="BWC1086" s="19"/>
      <c r="BWD1086" s="159"/>
      <c r="BWE1086" s="160"/>
      <c r="BWF1086" s="160"/>
      <c r="BWG1086" s="18"/>
      <c r="BWH1086" s="19"/>
      <c r="BWI1086" s="18"/>
      <c r="BWJ1086" s="19"/>
      <c r="BWK1086" s="18"/>
      <c r="BWL1086" s="19"/>
      <c r="BWM1086" s="18"/>
      <c r="BWN1086" s="19"/>
      <c r="BWO1086" s="18"/>
      <c r="BWP1086" s="19"/>
      <c r="BWQ1086" s="18"/>
      <c r="BWR1086" s="19"/>
      <c r="BWS1086" s="18"/>
      <c r="BWT1086" s="19"/>
      <c r="BWU1086" s="18"/>
      <c r="BWV1086" s="19"/>
      <c r="BWW1086" s="18"/>
      <c r="BWX1086" s="19"/>
      <c r="BWY1086" s="159"/>
      <c r="BWZ1086" s="160"/>
      <c r="BXA1086" s="160"/>
      <c r="BXB1086" s="18"/>
      <c r="BXC1086" s="19"/>
      <c r="BXD1086" s="18"/>
      <c r="BXE1086" s="19"/>
      <c r="BXF1086" s="18"/>
      <c r="BXG1086" s="19"/>
      <c r="BXH1086" s="18"/>
      <c r="BXI1086" s="19"/>
      <c r="BXJ1086" s="18"/>
      <c r="BXK1086" s="19"/>
      <c r="BXL1086" s="18"/>
      <c r="BXM1086" s="19"/>
      <c r="BXN1086" s="18"/>
      <c r="BXO1086" s="19"/>
      <c r="BXP1086" s="18"/>
      <c r="BXQ1086" s="19"/>
      <c r="BXR1086" s="18"/>
      <c r="BXS1086" s="19"/>
      <c r="BXT1086" s="159"/>
      <c r="BXU1086" s="160"/>
      <c r="BXV1086" s="160"/>
      <c r="BXW1086" s="18"/>
      <c r="BXX1086" s="19"/>
      <c r="BXY1086" s="18"/>
      <c r="BXZ1086" s="19"/>
      <c r="BYA1086" s="18"/>
      <c r="BYB1086" s="19"/>
      <c r="BYC1086" s="18"/>
      <c r="BYD1086" s="19"/>
      <c r="BYE1086" s="18"/>
      <c r="BYF1086" s="19"/>
      <c r="BYG1086" s="18"/>
      <c r="BYH1086" s="19"/>
      <c r="BYI1086" s="18"/>
      <c r="BYJ1086" s="19"/>
      <c r="BYK1086" s="18"/>
      <c r="BYL1086" s="19"/>
      <c r="BYM1086" s="18"/>
      <c r="BYN1086" s="19"/>
      <c r="BYO1086" s="159"/>
      <c r="BYP1086" s="160"/>
      <c r="BYQ1086" s="160"/>
      <c r="BYR1086" s="18"/>
      <c r="BYS1086" s="19"/>
      <c r="BYT1086" s="18"/>
      <c r="BYU1086" s="19"/>
      <c r="BYV1086" s="18"/>
      <c r="BYW1086" s="19"/>
      <c r="BYX1086" s="18"/>
      <c r="BYY1086" s="19"/>
      <c r="BYZ1086" s="18"/>
      <c r="BZA1086" s="19"/>
      <c r="BZB1086" s="18"/>
      <c r="BZC1086" s="19"/>
      <c r="BZD1086" s="18"/>
      <c r="BZE1086" s="19"/>
      <c r="BZF1086" s="18"/>
      <c r="BZG1086" s="19"/>
      <c r="BZH1086" s="18"/>
      <c r="BZI1086" s="19"/>
      <c r="BZJ1086" s="159"/>
      <c r="BZK1086" s="160"/>
      <c r="BZL1086" s="160"/>
      <c r="BZM1086" s="18"/>
      <c r="BZN1086" s="19"/>
      <c r="BZO1086" s="18"/>
      <c r="BZP1086" s="19"/>
      <c r="BZQ1086" s="18"/>
      <c r="BZR1086" s="19"/>
      <c r="BZS1086" s="18"/>
      <c r="BZT1086" s="19"/>
      <c r="BZU1086" s="18"/>
      <c r="BZV1086" s="19"/>
      <c r="BZW1086" s="18"/>
      <c r="BZX1086" s="19"/>
      <c r="BZY1086" s="18"/>
      <c r="BZZ1086" s="19"/>
      <c r="CAA1086" s="18"/>
      <c r="CAB1086" s="19"/>
      <c r="CAC1086" s="18"/>
      <c r="CAD1086" s="19"/>
      <c r="CAE1086" s="159"/>
      <c r="CAF1086" s="160"/>
      <c r="CAG1086" s="160"/>
      <c r="CAH1086" s="18"/>
      <c r="CAI1086" s="19"/>
      <c r="CAJ1086" s="18"/>
      <c r="CAK1086" s="19"/>
      <c r="CAL1086" s="18"/>
      <c r="CAM1086" s="19"/>
      <c r="CAN1086" s="18"/>
      <c r="CAO1086" s="19"/>
      <c r="CAP1086" s="18"/>
      <c r="CAQ1086" s="19"/>
      <c r="CAR1086" s="18"/>
      <c r="CAS1086" s="19"/>
      <c r="CAT1086" s="18"/>
      <c r="CAU1086" s="19"/>
      <c r="CAV1086" s="18"/>
      <c r="CAW1086" s="19"/>
      <c r="CAX1086" s="18"/>
      <c r="CAY1086" s="19"/>
      <c r="CAZ1086" s="159"/>
      <c r="CBA1086" s="160"/>
      <c r="CBB1086" s="160"/>
      <c r="CBC1086" s="18"/>
      <c r="CBD1086" s="19"/>
      <c r="CBE1086" s="18"/>
      <c r="CBF1086" s="19"/>
      <c r="CBG1086" s="18"/>
      <c r="CBH1086" s="19"/>
      <c r="CBI1086" s="18"/>
      <c r="CBJ1086" s="19"/>
      <c r="CBK1086" s="18"/>
      <c r="CBL1086" s="19"/>
      <c r="CBM1086" s="18"/>
      <c r="CBN1086" s="19"/>
      <c r="CBO1086" s="18"/>
      <c r="CBP1086" s="19"/>
      <c r="CBQ1086" s="18"/>
      <c r="CBR1086" s="19"/>
      <c r="CBS1086" s="18"/>
      <c r="CBT1086" s="19"/>
      <c r="CBU1086" s="159"/>
      <c r="CBV1086" s="160"/>
      <c r="CBW1086" s="160"/>
      <c r="CBX1086" s="18"/>
      <c r="CBY1086" s="19"/>
      <c r="CBZ1086" s="18"/>
      <c r="CCA1086" s="19"/>
      <c r="CCB1086" s="18"/>
      <c r="CCC1086" s="19"/>
      <c r="CCD1086" s="18"/>
      <c r="CCE1086" s="19"/>
      <c r="CCF1086" s="18"/>
      <c r="CCG1086" s="19"/>
      <c r="CCH1086" s="18"/>
      <c r="CCI1086" s="19"/>
      <c r="CCJ1086" s="18"/>
      <c r="CCK1086" s="19"/>
      <c r="CCL1086" s="18"/>
      <c r="CCM1086" s="19"/>
      <c r="CCN1086" s="18"/>
      <c r="CCO1086" s="19"/>
      <c r="CCP1086" s="159"/>
      <c r="CCQ1086" s="160"/>
      <c r="CCR1086" s="160"/>
      <c r="CCS1086" s="18"/>
      <c r="CCT1086" s="19"/>
      <c r="CCU1086" s="18"/>
      <c r="CCV1086" s="19"/>
      <c r="CCW1086" s="18"/>
      <c r="CCX1086" s="19"/>
      <c r="CCY1086" s="18"/>
      <c r="CCZ1086" s="19"/>
      <c r="CDA1086" s="18"/>
      <c r="CDB1086" s="19"/>
      <c r="CDC1086" s="18"/>
      <c r="CDD1086" s="19"/>
      <c r="CDE1086" s="18"/>
      <c r="CDF1086" s="19"/>
      <c r="CDG1086" s="18"/>
      <c r="CDH1086" s="19"/>
      <c r="CDI1086" s="18"/>
      <c r="CDJ1086" s="19"/>
      <c r="CDK1086" s="159"/>
      <c r="CDL1086" s="160"/>
      <c r="CDM1086" s="160"/>
      <c r="CDN1086" s="18"/>
      <c r="CDO1086" s="19"/>
      <c r="CDP1086" s="18"/>
      <c r="CDQ1086" s="19"/>
      <c r="CDR1086" s="18"/>
      <c r="CDS1086" s="19"/>
      <c r="CDT1086" s="18"/>
      <c r="CDU1086" s="19"/>
      <c r="CDV1086" s="18"/>
      <c r="CDW1086" s="19"/>
      <c r="CDX1086" s="18"/>
      <c r="CDY1086" s="19"/>
      <c r="CDZ1086" s="18"/>
      <c r="CEA1086" s="19"/>
      <c r="CEB1086" s="18"/>
      <c r="CEC1086" s="19"/>
      <c r="CED1086" s="18"/>
      <c r="CEE1086" s="19"/>
      <c r="CEF1086" s="159"/>
      <c r="CEG1086" s="160"/>
      <c r="CEH1086" s="160"/>
      <c r="CEI1086" s="18"/>
      <c r="CEJ1086" s="19"/>
      <c r="CEK1086" s="18"/>
      <c r="CEL1086" s="19"/>
      <c r="CEM1086" s="18"/>
      <c r="CEN1086" s="19"/>
      <c r="CEO1086" s="18"/>
      <c r="CEP1086" s="19"/>
      <c r="CEQ1086" s="18"/>
      <c r="CER1086" s="19"/>
      <c r="CES1086" s="18"/>
      <c r="CET1086" s="19"/>
      <c r="CEU1086" s="18"/>
      <c r="CEV1086" s="19"/>
      <c r="CEW1086" s="18"/>
      <c r="CEX1086" s="19"/>
      <c r="CEY1086" s="18"/>
      <c r="CEZ1086" s="19"/>
      <c r="CFA1086" s="159"/>
      <c r="CFB1086" s="160"/>
      <c r="CFC1086" s="160"/>
      <c r="CFD1086" s="18"/>
      <c r="CFE1086" s="19"/>
      <c r="CFF1086" s="18"/>
      <c r="CFG1086" s="19"/>
      <c r="CFH1086" s="18"/>
      <c r="CFI1086" s="19"/>
      <c r="CFJ1086" s="18"/>
      <c r="CFK1086" s="19"/>
      <c r="CFL1086" s="18"/>
      <c r="CFM1086" s="19"/>
      <c r="CFN1086" s="18"/>
      <c r="CFO1086" s="19"/>
      <c r="CFP1086" s="18"/>
      <c r="CFQ1086" s="19"/>
      <c r="CFR1086" s="18"/>
      <c r="CFS1086" s="19"/>
      <c r="CFT1086" s="18"/>
      <c r="CFU1086" s="19"/>
      <c r="CFV1086" s="159"/>
      <c r="CFW1086" s="160"/>
      <c r="CFX1086" s="160"/>
      <c r="CFY1086" s="18"/>
      <c r="CFZ1086" s="19"/>
      <c r="CGA1086" s="18"/>
      <c r="CGB1086" s="19"/>
      <c r="CGC1086" s="18"/>
      <c r="CGD1086" s="19"/>
      <c r="CGE1086" s="18"/>
      <c r="CGF1086" s="19"/>
      <c r="CGG1086" s="18"/>
      <c r="CGH1086" s="19"/>
      <c r="CGI1086" s="18"/>
      <c r="CGJ1086" s="19"/>
      <c r="CGK1086" s="18"/>
      <c r="CGL1086" s="19"/>
      <c r="CGM1086" s="18"/>
      <c r="CGN1086" s="19"/>
      <c r="CGO1086" s="18"/>
      <c r="CGP1086" s="19"/>
      <c r="CGQ1086" s="159"/>
      <c r="CGR1086" s="160"/>
      <c r="CGS1086" s="160"/>
      <c r="CGT1086" s="18"/>
      <c r="CGU1086" s="19"/>
      <c r="CGV1086" s="18"/>
      <c r="CGW1086" s="19"/>
      <c r="CGX1086" s="18"/>
      <c r="CGY1086" s="19"/>
      <c r="CGZ1086" s="18"/>
      <c r="CHA1086" s="19"/>
      <c r="CHB1086" s="18"/>
      <c r="CHC1086" s="19"/>
      <c r="CHD1086" s="18"/>
      <c r="CHE1086" s="19"/>
      <c r="CHF1086" s="18"/>
      <c r="CHG1086" s="19"/>
      <c r="CHH1086" s="18"/>
      <c r="CHI1086" s="19"/>
      <c r="CHJ1086" s="18"/>
      <c r="CHK1086" s="19"/>
      <c r="CHL1086" s="159"/>
      <c r="CHM1086" s="160"/>
      <c r="CHN1086" s="160"/>
      <c r="CHO1086" s="18"/>
      <c r="CHP1086" s="19"/>
      <c r="CHQ1086" s="18"/>
      <c r="CHR1086" s="19"/>
      <c r="CHS1086" s="18"/>
      <c r="CHT1086" s="19"/>
      <c r="CHU1086" s="18"/>
      <c r="CHV1086" s="19"/>
      <c r="CHW1086" s="18"/>
      <c r="CHX1086" s="19"/>
      <c r="CHY1086" s="18"/>
      <c r="CHZ1086" s="19"/>
      <c r="CIA1086" s="18"/>
      <c r="CIB1086" s="19"/>
      <c r="CIC1086" s="18"/>
      <c r="CID1086" s="19"/>
      <c r="CIE1086" s="18"/>
      <c r="CIF1086" s="19"/>
      <c r="CIG1086" s="159"/>
      <c r="CIH1086" s="160"/>
      <c r="CII1086" s="160"/>
      <c r="CIJ1086" s="18"/>
      <c r="CIK1086" s="19"/>
      <c r="CIL1086" s="18"/>
      <c r="CIM1086" s="19"/>
      <c r="CIN1086" s="18"/>
      <c r="CIO1086" s="19"/>
      <c r="CIP1086" s="18"/>
      <c r="CIQ1086" s="19"/>
      <c r="CIR1086" s="18"/>
      <c r="CIS1086" s="19"/>
      <c r="CIT1086" s="18"/>
      <c r="CIU1086" s="19"/>
      <c r="CIV1086" s="18"/>
      <c r="CIW1086" s="19"/>
      <c r="CIX1086" s="18"/>
      <c r="CIY1086" s="19"/>
      <c r="CIZ1086" s="18"/>
      <c r="CJA1086" s="19"/>
      <c r="CJB1086" s="159"/>
      <c r="CJC1086" s="160"/>
      <c r="CJD1086" s="160"/>
      <c r="CJE1086" s="18"/>
      <c r="CJF1086" s="19"/>
      <c r="CJG1086" s="18"/>
      <c r="CJH1086" s="19"/>
      <c r="CJI1086" s="18"/>
      <c r="CJJ1086" s="19"/>
      <c r="CJK1086" s="18"/>
      <c r="CJL1086" s="19"/>
      <c r="CJM1086" s="18"/>
      <c r="CJN1086" s="19"/>
      <c r="CJO1086" s="18"/>
      <c r="CJP1086" s="19"/>
      <c r="CJQ1086" s="18"/>
      <c r="CJR1086" s="19"/>
      <c r="CJS1086" s="18"/>
      <c r="CJT1086" s="19"/>
      <c r="CJU1086" s="18"/>
      <c r="CJV1086" s="19"/>
      <c r="CJW1086" s="159"/>
      <c r="CJX1086" s="160"/>
      <c r="CJY1086" s="160"/>
      <c r="CJZ1086" s="18"/>
      <c r="CKA1086" s="19"/>
      <c r="CKB1086" s="18"/>
      <c r="CKC1086" s="19"/>
      <c r="CKD1086" s="18"/>
      <c r="CKE1086" s="19"/>
      <c r="CKF1086" s="18"/>
      <c r="CKG1086" s="19"/>
      <c r="CKH1086" s="18"/>
      <c r="CKI1086" s="19"/>
      <c r="CKJ1086" s="18"/>
      <c r="CKK1086" s="19"/>
      <c r="CKL1086" s="18"/>
      <c r="CKM1086" s="19"/>
      <c r="CKN1086" s="18"/>
      <c r="CKO1086" s="19"/>
      <c r="CKP1086" s="18"/>
      <c r="CKQ1086" s="19"/>
      <c r="CKR1086" s="159"/>
      <c r="CKS1086" s="160"/>
      <c r="CKT1086" s="160"/>
      <c r="CKU1086" s="18"/>
      <c r="CKV1086" s="19"/>
      <c r="CKW1086" s="18"/>
      <c r="CKX1086" s="19"/>
      <c r="CKY1086" s="18"/>
      <c r="CKZ1086" s="19"/>
      <c r="CLA1086" s="18"/>
      <c r="CLB1086" s="19"/>
      <c r="CLC1086" s="18"/>
      <c r="CLD1086" s="19"/>
      <c r="CLE1086" s="18"/>
      <c r="CLF1086" s="19"/>
      <c r="CLG1086" s="18"/>
      <c r="CLH1086" s="19"/>
      <c r="CLI1086" s="18"/>
      <c r="CLJ1086" s="19"/>
      <c r="CLK1086" s="18"/>
      <c r="CLL1086" s="19"/>
      <c r="CLM1086" s="159"/>
      <c r="CLN1086" s="160"/>
      <c r="CLO1086" s="160"/>
      <c r="CLP1086" s="18"/>
      <c r="CLQ1086" s="19"/>
      <c r="CLR1086" s="18"/>
      <c r="CLS1086" s="19"/>
      <c r="CLT1086" s="18"/>
      <c r="CLU1086" s="19"/>
      <c r="CLV1086" s="18"/>
      <c r="CLW1086" s="19"/>
      <c r="CLX1086" s="18"/>
      <c r="CLY1086" s="19"/>
      <c r="CLZ1086" s="18"/>
      <c r="CMA1086" s="19"/>
      <c r="CMB1086" s="18"/>
      <c r="CMC1086" s="19"/>
      <c r="CMD1086" s="18"/>
      <c r="CME1086" s="19"/>
      <c r="CMF1086" s="18"/>
      <c r="CMG1086" s="19"/>
      <c r="CMH1086" s="159"/>
      <c r="CMI1086" s="160"/>
      <c r="CMJ1086" s="160"/>
      <c r="CMK1086" s="18"/>
      <c r="CML1086" s="19"/>
      <c r="CMM1086" s="18"/>
      <c r="CMN1086" s="19"/>
      <c r="CMO1086" s="18"/>
      <c r="CMP1086" s="19"/>
      <c r="CMQ1086" s="18"/>
      <c r="CMR1086" s="19"/>
      <c r="CMS1086" s="18"/>
      <c r="CMT1086" s="19"/>
      <c r="CMU1086" s="18"/>
      <c r="CMV1086" s="19"/>
      <c r="CMW1086" s="18"/>
      <c r="CMX1086" s="19"/>
      <c r="CMY1086" s="18"/>
      <c r="CMZ1086" s="19"/>
      <c r="CNA1086" s="18"/>
      <c r="CNB1086" s="19"/>
      <c r="CNC1086" s="159"/>
      <c r="CND1086" s="160"/>
      <c r="CNE1086" s="160"/>
      <c r="CNF1086" s="18"/>
      <c r="CNG1086" s="19"/>
      <c r="CNH1086" s="18"/>
      <c r="CNI1086" s="19"/>
      <c r="CNJ1086" s="18"/>
      <c r="CNK1086" s="19"/>
      <c r="CNL1086" s="18"/>
      <c r="CNM1086" s="19"/>
      <c r="CNN1086" s="18"/>
      <c r="CNO1086" s="19"/>
      <c r="CNP1086" s="18"/>
      <c r="CNQ1086" s="19"/>
      <c r="CNR1086" s="18"/>
      <c r="CNS1086" s="19"/>
      <c r="CNT1086" s="18"/>
      <c r="CNU1086" s="19"/>
      <c r="CNV1086" s="18"/>
      <c r="CNW1086" s="19"/>
      <c r="CNX1086" s="159"/>
      <c r="CNY1086" s="160"/>
      <c r="CNZ1086" s="160"/>
      <c r="COA1086" s="18"/>
      <c r="COB1086" s="19"/>
      <c r="COC1086" s="18"/>
      <c r="COD1086" s="19"/>
      <c r="COE1086" s="18"/>
      <c r="COF1086" s="19"/>
      <c r="COG1086" s="18"/>
      <c r="COH1086" s="19"/>
      <c r="COI1086" s="18"/>
      <c r="COJ1086" s="19"/>
      <c r="COK1086" s="18"/>
      <c r="COL1086" s="19"/>
      <c r="COM1086" s="18"/>
      <c r="CON1086" s="19"/>
      <c r="COO1086" s="18"/>
      <c r="COP1086" s="19"/>
      <c r="COQ1086" s="18"/>
      <c r="COR1086" s="19"/>
      <c r="COS1086" s="159"/>
      <c r="COT1086" s="160"/>
      <c r="COU1086" s="160"/>
      <c r="COV1086" s="18"/>
      <c r="COW1086" s="19"/>
      <c r="COX1086" s="18"/>
      <c r="COY1086" s="19"/>
      <c r="COZ1086" s="18"/>
      <c r="CPA1086" s="19"/>
      <c r="CPB1086" s="18"/>
      <c r="CPC1086" s="19"/>
      <c r="CPD1086" s="18"/>
      <c r="CPE1086" s="19"/>
      <c r="CPF1086" s="18"/>
      <c r="CPG1086" s="19"/>
      <c r="CPH1086" s="18"/>
      <c r="CPI1086" s="19"/>
      <c r="CPJ1086" s="18"/>
      <c r="CPK1086" s="19"/>
      <c r="CPL1086" s="18"/>
      <c r="CPM1086" s="19"/>
      <c r="CPN1086" s="159"/>
      <c r="CPO1086" s="160"/>
      <c r="CPP1086" s="160"/>
      <c r="CPQ1086" s="18"/>
      <c r="CPR1086" s="19"/>
      <c r="CPS1086" s="18"/>
      <c r="CPT1086" s="19"/>
      <c r="CPU1086" s="18"/>
      <c r="CPV1086" s="19"/>
      <c r="CPW1086" s="18"/>
      <c r="CPX1086" s="19"/>
      <c r="CPY1086" s="18"/>
      <c r="CPZ1086" s="19"/>
      <c r="CQA1086" s="18"/>
      <c r="CQB1086" s="19"/>
      <c r="CQC1086" s="18"/>
      <c r="CQD1086" s="19"/>
      <c r="CQE1086" s="18"/>
      <c r="CQF1086" s="19"/>
      <c r="CQG1086" s="18"/>
      <c r="CQH1086" s="19"/>
      <c r="CQI1086" s="159"/>
      <c r="CQJ1086" s="160"/>
      <c r="CQK1086" s="160"/>
      <c r="CQL1086" s="18"/>
      <c r="CQM1086" s="19"/>
      <c r="CQN1086" s="18"/>
      <c r="CQO1086" s="19"/>
      <c r="CQP1086" s="18"/>
      <c r="CQQ1086" s="19"/>
      <c r="CQR1086" s="18"/>
      <c r="CQS1086" s="19"/>
      <c r="CQT1086" s="18"/>
      <c r="CQU1086" s="19"/>
      <c r="CQV1086" s="18"/>
      <c r="CQW1086" s="19"/>
      <c r="CQX1086" s="18"/>
      <c r="CQY1086" s="19"/>
      <c r="CQZ1086" s="18"/>
      <c r="CRA1086" s="19"/>
      <c r="CRB1086" s="18"/>
      <c r="CRC1086" s="19"/>
      <c r="CRD1086" s="159"/>
      <c r="CRE1086" s="160"/>
      <c r="CRF1086" s="160"/>
      <c r="CRG1086" s="18"/>
      <c r="CRH1086" s="19"/>
      <c r="CRI1086" s="18"/>
      <c r="CRJ1086" s="19"/>
      <c r="CRK1086" s="18"/>
      <c r="CRL1086" s="19"/>
      <c r="CRM1086" s="18"/>
      <c r="CRN1086" s="19"/>
      <c r="CRO1086" s="18"/>
      <c r="CRP1086" s="19"/>
      <c r="CRQ1086" s="18"/>
      <c r="CRR1086" s="19"/>
      <c r="CRS1086" s="18"/>
      <c r="CRT1086" s="19"/>
      <c r="CRU1086" s="18"/>
      <c r="CRV1086" s="19"/>
      <c r="CRW1086" s="18"/>
      <c r="CRX1086" s="19"/>
      <c r="CRY1086" s="159"/>
      <c r="CRZ1086" s="160"/>
      <c r="CSA1086" s="160"/>
      <c r="CSB1086" s="18"/>
      <c r="CSC1086" s="19"/>
      <c r="CSD1086" s="18"/>
      <c r="CSE1086" s="19"/>
      <c r="CSF1086" s="18"/>
      <c r="CSG1086" s="19"/>
      <c r="CSH1086" s="18"/>
      <c r="CSI1086" s="19"/>
      <c r="CSJ1086" s="18"/>
      <c r="CSK1086" s="19"/>
      <c r="CSL1086" s="18"/>
      <c r="CSM1086" s="19"/>
      <c r="CSN1086" s="18"/>
      <c r="CSO1086" s="19"/>
      <c r="CSP1086" s="18"/>
      <c r="CSQ1086" s="19"/>
      <c r="CSR1086" s="18"/>
      <c r="CSS1086" s="19"/>
      <c r="CST1086" s="159"/>
      <c r="CSU1086" s="160"/>
      <c r="CSV1086" s="160"/>
      <c r="CSW1086" s="18"/>
      <c r="CSX1086" s="19"/>
      <c r="CSY1086" s="18"/>
      <c r="CSZ1086" s="19"/>
      <c r="CTA1086" s="18"/>
      <c r="CTB1086" s="19"/>
      <c r="CTC1086" s="18"/>
      <c r="CTD1086" s="19"/>
      <c r="CTE1086" s="18"/>
      <c r="CTF1086" s="19"/>
      <c r="CTG1086" s="18"/>
      <c r="CTH1086" s="19"/>
      <c r="CTI1086" s="18"/>
      <c r="CTJ1086" s="19"/>
      <c r="CTK1086" s="18"/>
      <c r="CTL1086" s="19"/>
      <c r="CTM1086" s="18"/>
      <c r="CTN1086" s="19"/>
      <c r="CTO1086" s="159"/>
      <c r="CTP1086" s="160"/>
      <c r="CTQ1086" s="160"/>
      <c r="CTR1086" s="18"/>
      <c r="CTS1086" s="19"/>
      <c r="CTT1086" s="18"/>
      <c r="CTU1086" s="19"/>
      <c r="CTV1086" s="18"/>
      <c r="CTW1086" s="19"/>
      <c r="CTX1086" s="18"/>
      <c r="CTY1086" s="19"/>
      <c r="CTZ1086" s="18"/>
      <c r="CUA1086" s="19"/>
      <c r="CUB1086" s="18"/>
      <c r="CUC1086" s="19"/>
      <c r="CUD1086" s="18"/>
      <c r="CUE1086" s="19"/>
      <c r="CUF1086" s="18"/>
      <c r="CUG1086" s="19"/>
      <c r="CUH1086" s="18"/>
      <c r="CUI1086" s="19"/>
      <c r="CUJ1086" s="159"/>
      <c r="CUK1086" s="160"/>
      <c r="CUL1086" s="160"/>
      <c r="CUM1086" s="18"/>
      <c r="CUN1086" s="19"/>
      <c r="CUO1086" s="18"/>
      <c r="CUP1086" s="19"/>
      <c r="CUQ1086" s="18"/>
      <c r="CUR1086" s="19"/>
      <c r="CUS1086" s="18"/>
      <c r="CUT1086" s="19"/>
      <c r="CUU1086" s="18"/>
      <c r="CUV1086" s="19"/>
      <c r="CUW1086" s="18"/>
      <c r="CUX1086" s="19"/>
      <c r="CUY1086" s="18"/>
      <c r="CUZ1086" s="19"/>
      <c r="CVA1086" s="18"/>
      <c r="CVB1086" s="19"/>
      <c r="CVC1086" s="18"/>
      <c r="CVD1086" s="19"/>
      <c r="CVE1086" s="159"/>
      <c r="CVF1086" s="160"/>
      <c r="CVG1086" s="160"/>
      <c r="CVH1086" s="18"/>
      <c r="CVI1086" s="19"/>
      <c r="CVJ1086" s="18"/>
      <c r="CVK1086" s="19"/>
      <c r="CVL1086" s="18"/>
      <c r="CVM1086" s="19"/>
      <c r="CVN1086" s="18"/>
      <c r="CVO1086" s="19"/>
      <c r="CVP1086" s="18"/>
      <c r="CVQ1086" s="19"/>
      <c r="CVR1086" s="18"/>
      <c r="CVS1086" s="19"/>
      <c r="CVT1086" s="18"/>
      <c r="CVU1086" s="19"/>
      <c r="CVV1086" s="18"/>
      <c r="CVW1086" s="19"/>
      <c r="CVX1086" s="18"/>
      <c r="CVY1086" s="19"/>
      <c r="CVZ1086" s="159"/>
      <c r="CWA1086" s="160"/>
      <c r="CWB1086" s="160"/>
      <c r="CWC1086" s="18"/>
      <c r="CWD1086" s="19"/>
      <c r="CWE1086" s="18"/>
      <c r="CWF1086" s="19"/>
      <c r="CWG1086" s="18"/>
      <c r="CWH1086" s="19"/>
      <c r="CWI1086" s="18"/>
      <c r="CWJ1086" s="19"/>
      <c r="CWK1086" s="18"/>
      <c r="CWL1086" s="19"/>
      <c r="CWM1086" s="18"/>
      <c r="CWN1086" s="19"/>
      <c r="CWO1086" s="18"/>
      <c r="CWP1086" s="19"/>
      <c r="CWQ1086" s="18"/>
      <c r="CWR1086" s="19"/>
      <c r="CWS1086" s="18"/>
      <c r="CWT1086" s="19"/>
      <c r="CWU1086" s="159"/>
      <c r="CWV1086" s="160"/>
      <c r="CWW1086" s="160"/>
      <c r="CWX1086" s="18"/>
      <c r="CWY1086" s="19"/>
      <c r="CWZ1086" s="18"/>
      <c r="CXA1086" s="19"/>
      <c r="CXB1086" s="18"/>
      <c r="CXC1086" s="19"/>
      <c r="CXD1086" s="18"/>
      <c r="CXE1086" s="19"/>
      <c r="CXF1086" s="18"/>
      <c r="CXG1086" s="19"/>
      <c r="CXH1086" s="18"/>
      <c r="CXI1086" s="19"/>
      <c r="CXJ1086" s="18"/>
      <c r="CXK1086" s="19"/>
      <c r="CXL1086" s="18"/>
      <c r="CXM1086" s="19"/>
      <c r="CXN1086" s="18"/>
      <c r="CXO1086" s="19"/>
      <c r="CXP1086" s="159"/>
      <c r="CXQ1086" s="160"/>
      <c r="CXR1086" s="160"/>
      <c r="CXS1086" s="18"/>
      <c r="CXT1086" s="19"/>
      <c r="CXU1086" s="18"/>
      <c r="CXV1086" s="19"/>
      <c r="CXW1086" s="18"/>
      <c r="CXX1086" s="19"/>
      <c r="CXY1086" s="18"/>
      <c r="CXZ1086" s="19"/>
      <c r="CYA1086" s="18"/>
      <c r="CYB1086" s="19"/>
      <c r="CYC1086" s="18"/>
      <c r="CYD1086" s="19"/>
      <c r="CYE1086" s="18"/>
      <c r="CYF1086" s="19"/>
      <c r="CYG1086" s="18"/>
      <c r="CYH1086" s="19"/>
      <c r="CYI1086" s="18"/>
      <c r="CYJ1086" s="19"/>
      <c r="CYK1086" s="159"/>
      <c r="CYL1086" s="160"/>
      <c r="CYM1086" s="160"/>
      <c r="CYN1086" s="18"/>
      <c r="CYO1086" s="19"/>
      <c r="CYP1086" s="18"/>
      <c r="CYQ1086" s="19"/>
      <c r="CYR1086" s="18"/>
      <c r="CYS1086" s="19"/>
      <c r="CYT1086" s="18"/>
      <c r="CYU1086" s="19"/>
      <c r="CYV1086" s="18"/>
      <c r="CYW1086" s="19"/>
      <c r="CYX1086" s="18"/>
      <c r="CYY1086" s="19"/>
      <c r="CYZ1086" s="18"/>
      <c r="CZA1086" s="19"/>
      <c r="CZB1086" s="18"/>
      <c r="CZC1086" s="19"/>
      <c r="CZD1086" s="18"/>
      <c r="CZE1086" s="19"/>
      <c r="CZF1086" s="159"/>
      <c r="CZG1086" s="160"/>
      <c r="CZH1086" s="160"/>
      <c r="CZI1086" s="18"/>
      <c r="CZJ1086" s="19"/>
      <c r="CZK1086" s="18"/>
      <c r="CZL1086" s="19"/>
      <c r="CZM1086" s="18"/>
      <c r="CZN1086" s="19"/>
      <c r="CZO1086" s="18"/>
      <c r="CZP1086" s="19"/>
      <c r="CZQ1086" s="18"/>
      <c r="CZR1086" s="19"/>
      <c r="CZS1086" s="18"/>
      <c r="CZT1086" s="19"/>
      <c r="CZU1086" s="18"/>
      <c r="CZV1086" s="19"/>
      <c r="CZW1086" s="18"/>
      <c r="CZX1086" s="19"/>
      <c r="CZY1086" s="18"/>
      <c r="CZZ1086" s="19"/>
      <c r="DAA1086" s="159"/>
      <c r="DAB1086" s="160"/>
      <c r="DAC1086" s="160"/>
      <c r="DAD1086" s="18"/>
      <c r="DAE1086" s="19"/>
      <c r="DAF1086" s="18"/>
      <c r="DAG1086" s="19"/>
      <c r="DAH1086" s="18"/>
      <c r="DAI1086" s="19"/>
      <c r="DAJ1086" s="18"/>
      <c r="DAK1086" s="19"/>
      <c r="DAL1086" s="18"/>
      <c r="DAM1086" s="19"/>
      <c r="DAN1086" s="18"/>
      <c r="DAO1086" s="19"/>
      <c r="DAP1086" s="18"/>
      <c r="DAQ1086" s="19"/>
      <c r="DAR1086" s="18"/>
      <c r="DAS1086" s="19"/>
      <c r="DAT1086" s="18"/>
      <c r="DAU1086" s="19"/>
      <c r="DAV1086" s="159"/>
      <c r="DAW1086" s="160"/>
      <c r="DAX1086" s="160"/>
      <c r="DAY1086" s="18"/>
      <c r="DAZ1086" s="19"/>
      <c r="DBA1086" s="18"/>
      <c r="DBB1086" s="19"/>
      <c r="DBC1086" s="18"/>
      <c r="DBD1086" s="19"/>
      <c r="DBE1086" s="18"/>
      <c r="DBF1086" s="19"/>
      <c r="DBG1086" s="18"/>
      <c r="DBH1086" s="19"/>
      <c r="DBI1086" s="18"/>
      <c r="DBJ1086" s="19"/>
      <c r="DBK1086" s="18"/>
      <c r="DBL1086" s="19"/>
      <c r="DBM1086" s="18"/>
      <c r="DBN1086" s="19"/>
      <c r="DBO1086" s="18"/>
      <c r="DBP1086" s="19"/>
      <c r="DBQ1086" s="159"/>
      <c r="DBR1086" s="160"/>
      <c r="DBS1086" s="160"/>
      <c r="DBT1086" s="18"/>
      <c r="DBU1086" s="19"/>
      <c r="DBV1086" s="18"/>
      <c r="DBW1086" s="19"/>
      <c r="DBX1086" s="18"/>
      <c r="DBY1086" s="19"/>
      <c r="DBZ1086" s="18"/>
      <c r="DCA1086" s="19"/>
      <c r="DCB1086" s="18"/>
      <c r="DCC1086" s="19"/>
      <c r="DCD1086" s="18"/>
      <c r="DCE1086" s="19"/>
      <c r="DCF1086" s="18"/>
      <c r="DCG1086" s="19"/>
      <c r="DCH1086" s="18"/>
      <c r="DCI1086" s="19"/>
      <c r="DCJ1086" s="18"/>
      <c r="DCK1086" s="19"/>
      <c r="DCL1086" s="159"/>
      <c r="DCM1086" s="160"/>
      <c r="DCN1086" s="160"/>
      <c r="DCO1086" s="18"/>
      <c r="DCP1086" s="19"/>
      <c r="DCQ1086" s="18"/>
      <c r="DCR1086" s="19"/>
      <c r="DCS1086" s="18"/>
      <c r="DCT1086" s="19"/>
      <c r="DCU1086" s="18"/>
      <c r="DCV1086" s="19"/>
      <c r="DCW1086" s="18"/>
      <c r="DCX1086" s="19"/>
      <c r="DCY1086" s="18"/>
      <c r="DCZ1086" s="19"/>
      <c r="DDA1086" s="18"/>
      <c r="DDB1086" s="19"/>
      <c r="DDC1086" s="18"/>
      <c r="DDD1086" s="19"/>
      <c r="DDE1086" s="18"/>
      <c r="DDF1086" s="19"/>
      <c r="DDG1086" s="159"/>
      <c r="DDH1086" s="160"/>
      <c r="DDI1086" s="160"/>
      <c r="DDJ1086" s="18"/>
      <c r="DDK1086" s="19"/>
      <c r="DDL1086" s="18"/>
      <c r="DDM1086" s="19"/>
      <c r="DDN1086" s="18"/>
      <c r="DDO1086" s="19"/>
      <c r="DDP1086" s="18"/>
      <c r="DDQ1086" s="19"/>
      <c r="DDR1086" s="18"/>
      <c r="DDS1086" s="19"/>
      <c r="DDT1086" s="18"/>
      <c r="DDU1086" s="19"/>
      <c r="DDV1086" s="18"/>
      <c r="DDW1086" s="19"/>
      <c r="DDX1086" s="18"/>
      <c r="DDY1086" s="19"/>
      <c r="DDZ1086" s="18"/>
      <c r="DEA1086" s="19"/>
      <c r="DEB1086" s="159"/>
      <c r="DEC1086" s="160"/>
      <c r="DED1086" s="160"/>
      <c r="DEE1086" s="18"/>
      <c r="DEF1086" s="19"/>
      <c r="DEG1086" s="18"/>
      <c r="DEH1086" s="19"/>
      <c r="DEI1086" s="18"/>
      <c r="DEJ1086" s="19"/>
      <c r="DEK1086" s="18"/>
      <c r="DEL1086" s="19"/>
      <c r="DEM1086" s="18"/>
      <c r="DEN1086" s="19"/>
      <c r="DEO1086" s="18"/>
      <c r="DEP1086" s="19"/>
      <c r="DEQ1086" s="18"/>
      <c r="DER1086" s="19"/>
      <c r="DES1086" s="18"/>
      <c r="DET1086" s="19"/>
      <c r="DEU1086" s="18"/>
      <c r="DEV1086" s="19"/>
      <c r="DEW1086" s="159"/>
      <c r="DEX1086" s="160"/>
      <c r="DEY1086" s="160"/>
      <c r="DEZ1086" s="18"/>
      <c r="DFA1086" s="19"/>
      <c r="DFB1086" s="18"/>
      <c r="DFC1086" s="19"/>
      <c r="DFD1086" s="18"/>
      <c r="DFE1086" s="19"/>
      <c r="DFF1086" s="18"/>
      <c r="DFG1086" s="19"/>
      <c r="DFH1086" s="18"/>
      <c r="DFI1086" s="19"/>
      <c r="DFJ1086" s="18"/>
      <c r="DFK1086" s="19"/>
      <c r="DFL1086" s="18"/>
      <c r="DFM1086" s="19"/>
      <c r="DFN1086" s="18"/>
      <c r="DFO1086" s="19"/>
      <c r="DFP1086" s="18"/>
      <c r="DFQ1086" s="19"/>
      <c r="DFR1086" s="159"/>
      <c r="DFS1086" s="160"/>
      <c r="DFT1086" s="160"/>
      <c r="DFU1086" s="18"/>
      <c r="DFV1086" s="19"/>
      <c r="DFW1086" s="18"/>
      <c r="DFX1086" s="19"/>
      <c r="DFY1086" s="18"/>
      <c r="DFZ1086" s="19"/>
      <c r="DGA1086" s="18"/>
      <c r="DGB1086" s="19"/>
      <c r="DGC1086" s="18"/>
      <c r="DGD1086" s="19"/>
      <c r="DGE1086" s="18"/>
      <c r="DGF1086" s="19"/>
      <c r="DGG1086" s="18"/>
      <c r="DGH1086" s="19"/>
      <c r="DGI1086" s="18"/>
      <c r="DGJ1086" s="19"/>
      <c r="DGK1086" s="18"/>
      <c r="DGL1086" s="19"/>
      <c r="DGM1086" s="159"/>
      <c r="DGN1086" s="160"/>
      <c r="DGO1086" s="160"/>
      <c r="DGP1086" s="18"/>
      <c r="DGQ1086" s="19"/>
      <c r="DGR1086" s="18"/>
      <c r="DGS1086" s="19"/>
      <c r="DGT1086" s="18"/>
      <c r="DGU1086" s="19"/>
      <c r="DGV1086" s="18"/>
      <c r="DGW1086" s="19"/>
      <c r="DGX1086" s="18"/>
      <c r="DGY1086" s="19"/>
      <c r="DGZ1086" s="18"/>
      <c r="DHA1086" s="19"/>
      <c r="DHB1086" s="18"/>
      <c r="DHC1086" s="19"/>
      <c r="DHD1086" s="18"/>
      <c r="DHE1086" s="19"/>
      <c r="DHF1086" s="18"/>
      <c r="DHG1086" s="19"/>
      <c r="DHH1086" s="159"/>
      <c r="DHI1086" s="160"/>
      <c r="DHJ1086" s="160"/>
      <c r="DHK1086" s="18"/>
      <c r="DHL1086" s="19"/>
      <c r="DHM1086" s="18"/>
      <c r="DHN1086" s="19"/>
      <c r="DHO1086" s="18"/>
      <c r="DHP1086" s="19"/>
      <c r="DHQ1086" s="18"/>
      <c r="DHR1086" s="19"/>
      <c r="DHS1086" s="18"/>
      <c r="DHT1086" s="19"/>
      <c r="DHU1086" s="18"/>
      <c r="DHV1086" s="19"/>
      <c r="DHW1086" s="18"/>
      <c r="DHX1086" s="19"/>
      <c r="DHY1086" s="18"/>
      <c r="DHZ1086" s="19"/>
      <c r="DIA1086" s="18"/>
      <c r="DIB1086" s="19"/>
      <c r="DIC1086" s="159"/>
      <c r="DID1086" s="160"/>
      <c r="DIE1086" s="160"/>
      <c r="DIF1086" s="18"/>
      <c r="DIG1086" s="19"/>
      <c r="DIH1086" s="18"/>
      <c r="DII1086" s="19"/>
      <c r="DIJ1086" s="18"/>
      <c r="DIK1086" s="19"/>
      <c r="DIL1086" s="18"/>
      <c r="DIM1086" s="19"/>
      <c r="DIN1086" s="18"/>
      <c r="DIO1086" s="19"/>
      <c r="DIP1086" s="18"/>
      <c r="DIQ1086" s="19"/>
      <c r="DIR1086" s="18"/>
      <c r="DIS1086" s="19"/>
      <c r="DIT1086" s="18"/>
      <c r="DIU1086" s="19"/>
      <c r="DIV1086" s="18"/>
      <c r="DIW1086" s="19"/>
      <c r="DIX1086" s="159"/>
      <c r="DIY1086" s="160"/>
      <c r="DIZ1086" s="160"/>
      <c r="DJA1086" s="18"/>
      <c r="DJB1086" s="19"/>
      <c r="DJC1086" s="18"/>
      <c r="DJD1086" s="19"/>
      <c r="DJE1086" s="18"/>
      <c r="DJF1086" s="19"/>
      <c r="DJG1086" s="18"/>
      <c r="DJH1086" s="19"/>
      <c r="DJI1086" s="18"/>
      <c r="DJJ1086" s="19"/>
      <c r="DJK1086" s="18"/>
      <c r="DJL1086" s="19"/>
      <c r="DJM1086" s="18"/>
      <c r="DJN1086" s="19"/>
      <c r="DJO1086" s="18"/>
      <c r="DJP1086" s="19"/>
      <c r="DJQ1086" s="18"/>
      <c r="DJR1086" s="19"/>
      <c r="DJS1086" s="159"/>
      <c r="DJT1086" s="160"/>
      <c r="DJU1086" s="160"/>
      <c r="DJV1086" s="18"/>
      <c r="DJW1086" s="19"/>
      <c r="DJX1086" s="18"/>
      <c r="DJY1086" s="19"/>
      <c r="DJZ1086" s="18"/>
      <c r="DKA1086" s="19"/>
      <c r="DKB1086" s="18"/>
      <c r="DKC1086" s="19"/>
      <c r="DKD1086" s="18"/>
      <c r="DKE1086" s="19"/>
      <c r="DKF1086" s="18"/>
      <c r="DKG1086" s="19"/>
      <c r="DKH1086" s="18"/>
      <c r="DKI1086" s="19"/>
      <c r="DKJ1086" s="18"/>
      <c r="DKK1086" s="19"/>
      <c r="DKL1086" s="18"/>
      <c r="DKM1086" s="19"/>
      <c r="DKN1086" s="159"/>
      <c r="DKO1086" s="160"/>
      <c r="DKP1086" s="160"/>
      <c r="DKQ1086" s="18"/>
      <c r="DKR1086" s="19"/>
      <c r="DKS1086" s="18"/>
      <c r="DKT1086" s="19"/>
      <c r="DKU1086" s="18"/>
      <c r="DKV1086" s="19"/>
      <c r="DKW1086" s="18"/>
      <c r="DKX1086" s="19"/>
      <c r="DKY1086" s="18"/>
      <c r="DKZ1086" s="19"/>
      <c r="DLA1086" s="18"/>
      <c r="DLB1086" s="19"/>
      <c r="DLC1086" s="18"/>
      <c r="DLD1086" s="19"/>
      <c r="DLE1086" s="18"/>
      <c r="DLF1086" s="19"/>
      <c r="DLG1086" s="18"/>
      <c r="DLH1086" s="19"/>
      <c r="DLI1086" s="159"/>
      <c r="DLJ1086" s="160"/>
      <c r="DLK1086" s="160"/>
      <c r="DLL1086" s="18"/>
      <c r="DLM1086" s="19"/>
      <c r="DLN1086" s="18"/>
      <c r="DLO1086" s="19"/>
      <c r="DLP1086" s="18"/>
      <c r="DLQ1086" s="19"/>
      <c r="DLR1086" s="18"/>
      <c r="DLS1086" s="19"/>
      <c r="DLT1086" s="18"/>
      <c r="DLU1086" s="19"/>
      <c r="DLV1086" s="18"/>
      <c r="DLW1086" s="19"/>
      <c r="DLX1086" s="18"/>
      <c r="DLY1086" s="19"/>
      <c r="DLZ1086" s="18"/>
      <c r="DMA1086" s="19"/>
      <c r="DMB1086" s="18"/>
      <c r="DMC1086" s="19"/>
      <c r="DMD1086" s="159"/>
      <c r="DME1086" s="160"/>
      <c r="DMF1086" s="160"/>
      <c r="DMG1086" s="18"/>
      <c r="DMH1086" s="19"/>
      <c r="DMI1086" s="18"/>
      <c r="DMJ1086" s="19"/>
      <c r="DMK1086" s="18"/>
      <c r="DML1086" s="19"/>
      <c r="DMM1086" s="18"/>
      <c r="DMN1086" s="19"/>
      <c r="DMO1086" s="18"/>
      <c r="DMP1086" s="19"/>
      <c r="DMQ1086" s="18"/>
      <c r="DMR1086" s="19"/>
      <c r="DMS1086" s="18"/>
      <c r="DMT1086" s="19"/>
      <c r="DMU1086" s="18"/>
      <c r="DMV1086" s="19"/>
      <c r="DMW1086" s="18"/>
      <c r="DMX1086" s="19"/>
      <c r="DMY1086" s="159"/>
      <c r="DMZ1086" s="160"/>
      <c r="DNA1086" s="160"/>
      <c r="DNB1086" s="18"/>
      <c r="DNC1086" s="19"/>
      <c r="DND1086" s="18"/>
      <c r="DNE1086" s="19"/>
      <c r="DNF1086" s="18"/>
      <c r="DNG1086" s="19"/>
      <c r="DNH1086" s="18"/>
      <c r="DNI1086" s="19"/>
      <c r="DNJ1086" s="18"/>
      <c r="DNK1086" s="19"/>
      <c r="DNL1086" s="18"/>
      <c r="DNM1086" s="19"/>
      <c r="DNN1086" s="18"/>
      <c r="DNO1086" s="19"/>
      <c r="DNP1086" s="18"/>
      <c r="DNQ1086" s="19"/>
      <c r="DNR1086" s="18"/>
      <c r="DNS1086" s="19"/>
      <c r="DNT1086" s="159"/>
      <c r="DNU1086" s="160"/>
      <c r="DNV1086" s="160"/>
      <c r="DNW1086" s="18"/>
      <c r="DNX1086" s="19"/>
      <c r="DNY1086" s="18"/>
      <c r="DNZ1086" s="19"/>
      <c r="DOA1086" s="18"/>
      <c r="DOB1086" s="19"/>
      <c r="DOC1086" s="18"/>
      <c r="DOD1086" s="19"/>
      <c r="DOE1086" s="18"/>
      <c r="DOF1086" s="19"/>
      <c r="DOG1086" s="18"/>
      <c r="DOH1086" s="19"/>
      <c r="DOI1086" s="18"/>
      <c r="DOJ1086" s="19"/>
      <c r="DOK1086" s="18"/>
      <c r="DOL1086" s="19"/>
      <c r="DOM1086" s="18"/>
      <c r="DON1086" s="19"/>
      <c r="DOO1086" s="159"/>
      <c r="DOP1086" s="160"/>
      <c r="DOQ1086" s="160"/>
      <c r="DOR1086" s="18"/>
      <c r="DOS1086" s="19"/>
      <c r="DOT1086" s="18"/>
      <c r="DOU1086" s="19"/>
      <c r="DOV1086" s="18"/>
      <c r="DOW1086" s="19"/>
      <c r="DOX1086" s="18"/>
      <c r="DOY1086" s="19"/>
      <c r="DOZ1086" s="18"/>
      <c r="DPA1086" s="19"/>
      <c r="DPB1086" s="18"/>
      <c r="DPC1086" s="19"/>
      <c r="DPD1086" s="18"/>
      <c r="DPE1086" s="19"/>
      <c r="DPF1086" s="18"/>
      <c r="DPG1086" s="19"/>
      <c r="DPH1086" s="18"/>
      <c r="DPI1086" s="19"/>
      <c r="DPJ1086" s="159"/>
      <c r="DPK1086" s="160"/>
      <c r="DPL1086" s="160"/>
      <c r="DPM1086" s="18"/>
      <c r="DPN1086" s="19"/>
      <c r="DPO1086" s="18"/>
      <c r="DPP1086" s="19"/>
      <c r="DPQ1086" s="18"/>
      <c r="DPR1086" s="19"/>
      <c r="DPS1086" s="18"/>
      <c r="DPT1086" s="19"/>
      <c r="DPU1086" s="18"/>
      <c r="DPV1086" s="19"/>
      <c r="DPW1086" s="18"/>
      <c r="DPX1086" s="19"/>
      <c r="DPY1086" s="18"/>
      <c r="DPZ1086" s="19"/>
      <c r="DQA1086" s="18"/>
      <c r="DQB1086" s="19"/>
      <c r="DQC1086" s="18"/>
      <c r="DQD1086" s="19"/>
      <c r="DQE1086" s="159"/>
      <c r="DQF1086" s="160"/>
      <c r="DQG1086" s="160"/>
      <c r="DQH1086" s="18"/>
      <c r="DQI1086" s="19"/>
      <c r="DQJ1086" s="18"/>
      <c r="DQK1086" s="19"/>
      <c r="DQL1086" s="18"/>
      <c r="DQM1086" s="19"/>
      <c r="DQN1086" s="18"/>
      <c r="DQO1086" s="19"/>
      <c r="DQP1086" s="18"/>
      <c r="DQQ1086" s="19"/>
      <c r="DQR1086" s="18"/>
      <c r="DQS1086" s="19"/>
      <c r="DQT1086" s="18"/>
      <c r="DQU1086" s="19"/>
      <c r="DQV1086" s="18"/>
      <c r="DQW1086" s="19"/>
      <c r="DQX1086" s="18"/>
      <c r="DQY1086" s="19"/>
      <c r="DQZ1086" s="159"/>
      <c r="DRA1086" s="160"/>
      <c r="DRB1086" s="160"/>
      <c r="DRC1086" s="18"/>
      <c r="DRD1086" s="19"/>
      <c r="DRE1086" s="18"/>
      <c r="DRF1086" s="19"/>
      <c r="DRG1086" s="18"/>
      <c r="DRH1086" s="19"/>
      <c r="DRI1086" s="18"/>
      <c r="DRJ1086" s="19"/>
      <c r="DRK1086" s="18"/>
      <c r="DRL1086" s="19"/>
      <c r="DRM1086" s="18"/>
      <c r="DRN1086" s="19"/>
      <c r="DRO1086" s="18"/>
      <c r="DRP1086" s="19"/>
      <c r="DRQ1086" s="18"/>
      <c r="DRR1086" s="19"/>
      <c r="DRS1086" s="18"/>
      <c r="DRT1086" s="19"/>
      <c r="DRU1086" s="159"/>
      <c r="DRV1086" s="160"/>
      <c r="DRW1086" s="160"/>
      <c r="DRX1086" s="18"/>
      <c r="DRY1086" s="19"/>
      <c r="DRZ1086" s="18"/>
      <c r="DSA1086" s="19"/>
      <c r="DSB1086" s="18"/>
      <c r="DSC1086" s="19"/>
      <c r="DSD1086" s="18"/>
      <c r="DSE1086" s="19"/>
      <c r="DSF1086" s="18"/>
      <c r="DSG1086" s="19"/>
      <c r="DSH1086" s="18"/>
      <c r="DSI1086" s="19"/>
      <c r="DSJ1086" s="18"/>
      <c r="DSK1086" s="19"/>
      <c r="DSL1086" s="18"/>
      <c r="DSM1086" s="19"/>
      <c r="DSN1086" s="18"/>
      <c r="DSO1086" s="19"/>
      <c r="DSP1086" s="159"/>
      <c r="DSQ1086" s="160"/>
      <c r="DSR1086" s="160"/>
      <c r="DSS1086" s="18"/>
      <c r="DST1086" s="19"/>
      <c r="DSU1086" s="18"/>
      <c r="DSV1086" s="19"/>
      <c r="DSW1086" s="18"/>
      <c r="DSX1086" s="19"/>
      <c r="DSY1086" s="18"/>
      <c r="DSZ1086" s="19"/>
      <c r="DTA1086" s="18"/>
      <c r="DTB1086" s="19"/>
      <c r="DTC1086" s="18"/>
      <c r="DTD1086" s="19"/>
      <c r="DTE1086" s="18"/>
      <c r="DTF1086" s="19"/>
      <c r="DTG1086" s="18"/>
      <c r="DTH1086" s="19"/>
      <c r="DTI1086" s="18"/>
      <c r="DTJ1086" s="19"/>
      <c r="DTK1086" s="159"/>
      <c r="DTL1086" s="160"/>
      <c r="DTM1086" s="160"/>
      <c r="DTN1086" s="18"/>
      <c r="DTO1086" s="19"/>
      <c r="DTP1086" s="18"/>
      <c r="DTQ1086" s="19"/>
      <c r="DTR1086" s="18"/>
      <c r="DTS1086" s="19"/>
      <c r="DTT1086" s="18"/>
      <c r="DTU1086" s="19"/>
      <c r="DTV1086" s="18"/>
      <c r="DTW1086" s="19"/>
      <c r="DTX1086" s="18"/>
      <c r="DTY1086" s="19"/>
      <c r="DTZ1086" s="18"/>
      <c r="DUA1086" s="19"/>
      <c r="DUB1086" s="18"/>
      <c r="DUC1086" s="19"/>
      <c r="DUD1086" s="18"/>
      <c r="DUE1086" s="19"/>
      <c r="DUF1086" s="159"/>
      <c r="DUG1086" s="160"/>
      <c r="DUH1086" s="160"/>
      <c r="DUI1086" s="18"/>
      <c r="DUJ1086" s="19"/>
      <c r="DUK1086" s="18"/>
      <c r="DUL1086" s="19"/>
      <c r="DUM1086" s="18"/>
      <c r="DUN1086" s="19"/>
      <c r="DUO1086" s="18"/>
      <c r="DUP1086" s="19"/>
      <c r="DUQ1086" s="18"/>
      <c r="DUR1086" s="19"/>
      <c r="DUS1086" s="18"/>
      <c r="DUT1086" s="19"/>
      <c r="DUU1086" s="18"/>
      <c r="DUV1086" s="19"/>
      <c r="DUW1086" s="18"/>
      <c r="DUX1086" s="19"/>
      <c r="DUY1086" s="18"/>
      <c r="DUZ1086" s="19"/>
      <c r="DVA1086" s="159"/>
      <c r="DVB1086" s="160"/>
      <c r="DVC1086" s="160"/>
      <c r="DVD1086" s="18"/>
      <c r="DVE1086" s="19"/>
      <c r="DVF1086" s="18"/>
      <c r="DVG1086" s="19"/>
      <c r="DVH1086" s="18"/>
      <c r="DVI1086" s="19"/>
      <c r="DVJ1086" s="18"/>
      <c r="DVK1086" s="19"/>
      <c r="DVL1086" s="18"/>
      <c r="DVM1086" s="19"/>
      <c r="DVN1086" s="18"/>
      <c r="DVO1086" s="19"/>
      <c r="DVP1086" s="18"/>
      <c r="DVQ1086" s="19"/>
      <c r="DVR1086" s="18"/>
      <c r="DVS1086" s="19"/>
      <c r="DVT1086" s="18"/>
      <c r="DVU1086" s="19"/>
      <c r="DVV1086" s="159"/>
      <c r="DVW1086" s="160"/>
      <c r="DVX1086" s="160"/>
      <c r="DVY1086" s="18"/>
      <c r="DVZ1086" s="19"/>
      <c r="DWA1086" s="18"/>
      <c r="DWB1086" s="19"/>
      <c r="DWC1086" s="18"/>
      <c r="DWD1086" s="19"/>
      <c r="DWE1086" s="18"/>
      <c r="DWF1086" s="19"/>
      <c r="DWG1086" s="18"/>
      <c r="DWH1086" s="19"/>
      <c r="DWI1086" s="18"/>
      <c r="DWJ1086" s="19"/>
      <c r="DWK1086" s="18"/>
      <c r="DWL1086" s="19"/>
      <c r="DWM1086" s="18"/>
      <c r="DWN1086" s="19"/>
      <c r="DWO1086" s="18"/>
      <c r="DWP1086" s="19"/>
      <c r="DWQ1086" s="159"/>
      <c r="DWR1086" s="160"/>
      <c r="DWS1086" s="160"/>
      <c r="DWT1086" s="18"/>
      <c r="DWU1086" s="19"/>
      <c r="DWV1086" s="18"/>
      <c r="DWW1086" s="19"/>
      <c r="DWX1086" s="18"/>
      <c r="DWY1086" s="19"/>
      <c r="DWZ1086" s="18"/>
      <c r="DXA1086" s="19"/>
      <c r="DXB1086" s="18"/>
      <c r="DXC1086" s="19"/>
      <c r="DXD1086" s="18"/>
      <c r="DXE1086" s="19"/>
      <c r="DXF1086" s="18"/>
      <c r="DXG1086" s="19"/>
      <c r="DXH1086" s="18"/>
      <c r="DXI1086" s="19"/>
      <c r="DXJ1086" s="18"/>
      <c r="DXK1086" s="19"/>
      <c r="DXL1086" s="159"/>
      <c r="DXM1086" s="160"/>
      <c r="DXN1086" s="160"/>
      <c r="DXO1086" s="18"/>
      <c r="DXP1086" s="19"/>
      <c r="DXQ1086" s="18"/>
      <c r="DXR1086" s="19"/>
      <c r="DXS1086" s="18"/>
      <c r="DXT1086" s="19"/>
      <c r="DXU1086" s="18"/>
      <c r="DXV1086" s="19"/>
      <c r="DXW1086" s="18"/>
      <c r="DXX1086" s="19"/>
      <c r="DXY1086" s="18"/>
      <c r="DXZ1086" s="19"/>
      <c r="DYA1086" s="18"/>
      <c r="DYB1086" s="19"/>
      <c r="DYC1086" s="18"/>
      <c r="DYD1086" s="19"/>
      <c r="DYE1086" s="18"/>
      <c r="DYF1086" s="19"/>
      <c r="DYG1086" s="159"/>
      <c r="DYH1086" s="160"/>
      <c r="DYI1086" s="160"/>
      <c r="DYJ1086" s="18"/>
      <c r="DYK1086" s="19"/>
      <c r="DYL1086" s="18"/>
      <c r="DYM1086" s="19"/>
      <c r="DYN1086" s="18"/>
      <c r="DYO1086" s="19"/>
      <c r="DYP1086" s="18"/>
      <c r="DYQ1086" s="19"/>
      <c r="DYR1086" s="18"/>
      <c r="DYS1086" s="19"/>
      <c r="DYT1086" s="18"/>
      <c r="DYU1086" s="19"/>
      <c r="DYV1086" s="18"/>
      <c r="DYW1086" s="19"/>
      <c r="DYX1086" s="18"/>
      <c r="DYY1086" s="19"/>
      <c r="DYZ1086" s="18"/>
      <c r="DZA1086" s="19"/>
      <c r="DZB1086" s="159"/>
      <c r="DZC1086" s="160"/>
      <c r="DZD1086" s="160"/>
      <c r="DZE1086" s="18"/>
      <c r="DZF1086" s="19"/>
      <c r="DZG1086" s="18"/>
      <c r="DZH1086" s="19"/>
      <c r="DZI1086" s="18"/>
      <c r="DZJ1086" s="19"/>
      <c r="DZK1086" s="18"/>
      <c r="DZL1086" s="19"/>
      <c r="DZM1086" s="18"/>
      <c r="DZN1086" s="19"/>
      <c r="DZO1086" s="18"/>
      <c r="DZP1086" s="19"/>
      <c r="DZQ1086" s="18"/>
      <c r="DZR1086" s="19"/>
      <c r="DZS1086" s="18"/>
      <c r="DZT1086" s="19"/>
      <c r="DZU1086" s="18"/>
      <c r="DZV1086" s="19"/>
      <c r="DZW1086" s="159"/>
      <c r="DZX1086" s="160"/>
      <c r="DZY1086" s="160"/>
      <c r="DZZ1086" s="18"/>
      <c r="EAA1086" s="19"/>
      <c r="EAB1086" s="18"/>
      <c r="EAC1086" s="19"/>
      <c r="EAD1086" s="18"/>
      <c r="EAE1086" s="19"/>
      <c r="EAF1086" s="18"/>
      <c r="EAG1086" s="19"/>
      <c r="EAH1086" s="18"/>
      <c r="EAI1086" s="19"/>
      <c r="EAJ1086" s="18"/>
      <c r="EAK1086" s="19"/>
      <c r="EAL1086" s="18"/>
      <c r="EAM1086" s="19"/>
      <c r="EAN1086" s="18"/>
      <c r="EAO1086" s="19"/>
      <c r="EAP1086" s="18"/>
      <c r="EAQ1086" s="19"/>
      <c r="EAR1086" s="159"/>
      <c r="EAS1086" s="160"/>
      <c r="EAT1086" s="160"/>
      <c r="EAU1086" s="18"/>
      <c r="EAV1086" s="19"/>
      <c r="EAW1086" s="18"/>
      <c r="EAX1086" s="19"/>
      <c r="EAY1086" s="18"/>
      <c r="EAZ1086" s="19"/>
      <c r="EBA1086" s="18"/>
      <c r="EBB1086" s="19"/>
      <c r="EBC1086" s="18"/>
      <c r="EBD1086" s="19"/>
      <c r="EBE1086" s="18"/>
      <c r="EBF1086" s="19"/>
      <c r="EBG1086" s="18"/>
      <c r="EBH1086" s="19"/>
      <c r="EBI1086" s="18"/>
      <c r="EBJ1086" s="19"/>
      <c r="EBK1086" s="18"/>
      <c r="EBL1086" s="19"/>
      <c r="EBM1086" s="159"/>
      <c r="EBN1086" s="160"/>
      <c r="EBO1086" s="160"/>
      <c r="EBP1086" s="18"/>
      <c r="EBQ1086" s="19"/>
      <c r="EBR1086" s="18"/>
      <c r="EBS1086" s="19"/>
      <c r="EBT1086" s="18"/>
      <c r="EBU1086" s="19"/>
      <c r="EBV1086" s="18"/>
      <c r="EBW1086" s="19"/>
      <c r="EBX1086" s="18"/>
      <c r="EBY1086" s="19"/>
      <c r="EBZ1086" s="18"/>
      <c r="ECA1086" s="19"/>
      <c r="ECB1086" s="18"/>
      <c r="ECC1086" s="19"/>
      <c r="ECD1086" s="18"/>
      <c r="ECE1086" s="19"/>
      <c r="ECF1086" s="18"/>
      <c r="ECG1086" s="19"/>
      <c r="ECH1086" s="159"/>
      <c r="ECI1086" s="160"/>
      <c r="ECJ1086" s="160"/>
      <c r="ECK1086" s="18"/>
      <c r="ECL1086" s="19"/>
      <c r="ECM1086" s="18"/>
      <c r="ECN1086" s="19"/>
      <c r="ECO1086" s="18"/>
      <c r="ECP1086" s="19"/>
      <c r="ECQ1086" s="18"/>
      <c r="ECR1086" s="19"/>
      <c r="ECS1086" s="18"/>
      <c r="ECT1086" s="19"/>
      <c r="ECU1086" s="18"/>
      <c r="ECV1086" s="19"/>
      <c r="ECW1086" s="18"/>
      <c r="ECX1086" s="19"/>
      <c r="ECY1086" s="18"/>
      <c r="ECZ1086" s="19"/>
      <c r="EDA1086" s="18"/>
      <c r="EDB1086" s="19"/>
      <c r="EDC1086" s="159"/>
      <c r="EDD1086" s="160"/>
      <c r="EDE1086" s="160"/>
      <c r="EDF1086" s="18"/>
      <c r="EDG1086" s="19"/>
      <c r="EDH1086" s="18"/>
      <c r="EDI1086" s="19"/>
      <c r="EDJ1086" s="18"/>
      <c r="EDK1086" s="19"/>
      <c r="EDL1086" s="18"/>
      <c r="EDM1086" s="19"/>
      <c r="EDN1086" s="18"/>
      <c r="EDO1086" s="19"/>
      <c r="EDP1086" s="18"/>
      <c r="EDQ1086" s="19"/>
      <c r="EDR1086" s="18"/>
      <c r="EDS1086" s="19"/>
      <c r="EDT1086" s="18"/>
      <c r="EDU1086" s="19"/>
      <c r="EDV1086" s="18"/>
      <c r="EDW1086" s="19"/>
      <c r="EDX1086" s="159"/>
      <c r="EDY1086" s="160"/>
      <c r="EDZ1086" s="160"/>
      <c r="EEA1086" s="18"/>
      <c r="EEB1086" s="19"/>
      <c r="EEC1086" s="18"/>
      <c r="EED1086" s="19"/>
      <c r="EEE1086" s="18"/>
      <c r="EEF1086" s="19"/>
      <c r="EEG1086" s="18"/>
      <c r="EEH1086" s="19"/>
      <c r="EEI1086" s="18"/>
      <c r="EEJ1086" s="19"/>
      <c r="EEK1086" s="18"/>
      <c r="EEL1086" s="19"/>
      <c r="EEM1086" s="18"/>
      <c r="EEN1086" s="19"/>
      <c r="EEO1086" s="18"/>
      <c r="EEP1086" s="19"/>
      <c r="EEQ1086" s="18"/>
      <c r="EER1086" s="19"/>
      <c r="EES1086" s="159"/>
      <c r="EET1086" s="160"/>
      <c r="EEU1086" s="160"/>
      <c r="EEV1086" s="18"/>
      <c r="EEW1086" s="19"/>
      <c r="EEX1086" s="18"/>
      <c r="EEY1086" s="19"/>
      <c r="EEZ1086" s="18"/>
      <c r="EFA1086" s="19"/>
      <c r="EFB1086" s="18"/>
      <c r="EFC1086" s="19"/>
      <c r="EFD1086" s="18"/>
      <c r="EFE1086" s="19"/>
      <c r="EFF1086" s="18"/>
      <c r="EFG1086" s="19"/>
      <c r="EFH1086" s="18"/>
      <c r="EFI1086" s="19"/>
      <c r="EFJ1086" s="18"/>
      <c r="EFK1086" s="19"/>
      <c r="EFL1086" s="18"/>
      <c r="EFM1086" s="19"/>
      <c r="EFN1086" s="159"/>
      <c r="EFO1086" s="160"/>
      <c r="EFP1086" s="160"/>
      <c r="EFQ1086" s="18"/>
      <c r="EFR1086" s="19"/>
      <c r="EFS1086" s="18"/>
      <c r="EFT1086" s="19"/>
      <c r="EFU1086" s="18"/>
      <c r="EFV1086" s="19"/>
      <c r="EFW1086" s="18"/>
      <c r="EFX1086" s="19"/>
      <c r="EFY1086" s="18"/>
      <c r="EFZ1086" s="19"/>
      <c r="EGA1086" s="18"/>
      <c r="EGB1086" s="19"/>
      <c r="EGC1086" s="18"/>
      <c r="EGD1086" s="19"/>
      <c r="EGE1086" s="18"/>
      <c r="EGF1086" s="19"/>
      <c r="EGG1086" s="18"/>
      <c r="EGH1086" s="19"/>
      <c r="EGI1086" s="159"/>
      <c r="EGJ1086" s="160"/>
      <c r="EGK1086" s="160"/>
      <c r="EGL1086" s="18"/>
      <c r="EGM1086" s="19"/>
      <c r="EGN1086" s="18"/>
      <c r="EGO1086" s="19"/>
      <c r="EGP1086" s="18"/>
      <c r="EGQ1086" s="19"/>
      <c r="EGR1086" s="18"/>
      <c r="EGS1086" s="19"/>
      <c r="EGT1086" s="18"/>
      <c r="EGU1086" s="19"/>
      <c r="EGV1086" s="18"/>
      <c r="EGW1086" s="19"/>
      <c r="EGX1086" s="18"/>
      <c r="EGY1086" s="19"/>
      <c r="EGZ1086" s="18"/>
      <c r="EHA1086" s="19"/>
      <c r="EHB1086" s="18"/>
      <c r="EHC1086" s="19"/>
      <c r="EHD1086" s="159"/>
      <c r="EHE1086" s="160"/>
      <c r="EHF1086" s="160"/>
      <c r="EHG1086" s="18"/>
      <c r="EHH1086" s="19"/>
      <c r="EHI1086" s="18"/>
      <c r="EHJ1086" s="19"/>
      <c r="EHK1086" s="18"/>
      <c r="EHL1086" s="19"/>
      <c r="EHM1086" s="18"/>
      <c r="EHN1086" s="19"/>
      <c r="EHO1086" s="18"/>
      <c r="EHP1086" s="19"/>
      <c r="EHQ1086" s="18"/>
      <c r="EHR1086" s="19"/>
      <c r="EHS1086" s="18"/>
      <c r="EHT1086" s="19"/>
      <c r="EHU1086" s="18"/>
      <c r="EHV1086" s="19"/>
      <c r="EHW1086" s="18"/>
      <c r="EHX1086" s="19"/>
      <c r="EHY1086" s="159"/>
      <c r="EHZ1086" s="160"/>
      <c r="EIA1086" s="160"/>
      <c r="EIB1086" s="18"/>
      <c r="EIC1086" s="19"/>
      <c r="EID1086" s="18"/>
      <c r="EIE1086" s="19"/>
      <c r="EIF1086" s="18"/>
      <c r="EIG1086" s="19"/>
      <c r="EIH1086" s="18"/>
      <c r="EII1086" s="19"/>
      <c r="EIJ1086" s="18"/>
      <c r="EIK1086" s="19"/>
      <c r="EIL1086" s="18"/>
      <c r="EIM1086" s="19"/>
      <c r="EIN1086" s="18"/>
      <c r="EIO1086" s="19"/>
      <c r="EIP1086" s="18"/>
      <c r="EIQ1086" s="19"/>
      <c r="EIR1086" s="18"/>
      <c r="EIS1086" s="19"/>
      <c r="EIT1086" s="159"/>
      <c r="EIU1086" s="160"/>
      <c r="EIV1086" s="160"/>
      <c r="EIW1086" s="18"/>
      <c r="EIX1086" s="19"/>
      <c r="EIY1086" s="18"/>
      <c r="EIZ1086" s="19"/>
      <c r="EJA1086" s="18"/>
      <c r="EJB1086" s="19"/>
      <c r="EJC1086" s="18"/>
      <c r="EJD1086" s="19"/>
      <c r="EJE1086" s="18"/>
      <c r="EJF1086" s="19"/>
      <c r="EJG1086" s="18"/>
      <c r="EJH1086" s="19"/>
      <c r="EJI1086" s="18"/>
      <c r="EJJ1086" s="19"/>
      <c r="EJK1086" s="18"/>
      <c r="EJL1086" s="19"/>
      <c r="EJM1086" s="18"/>
      <c r="EJN1086" s="19"/>
      <c r="EJO1086" s="159"/>
      <c r="EJP1086" s="160"/>
      <c r="EJQ1086" s="160"/>
      <c r="EJR1086" s="18"/>
      <c r="EJS1086" s="19"/>
      <c r="EJT1086" s="18"/>
      <c r="EJU1086" s="19"/>
      <c r="EJV1086" s="18"/>
      <c r="EJW1086" s="19"/>
      <c r="EJX1086" s="18"/>
      <c r="EJY1086" s="19"/>
      <c r="EJZ1086" s="18"/>
      <c r="EKA1086" s="19"/>
      <c r="EKB1086" s="18"/>
      <c r="EKC1086" s="19"/>
      <c r="EKD1086" s="18"/>
      <c r="EKE1086" s="19"/>
      <c r="EKF1086" s="18"/>
      <c r="EKG1086" s="19"/>
      <c r="EKH1086" s="18"/>
      <c r="EKI1086" s="19"/>
      <c r="EKJ1086" s="159"/>
      <c r="EKK1086" s="160"/>
      <c r="EKL1086" s="160"/>
      <c r="EKM1086" s="18"/>
      <c r="EKN1086" s="19"/>
      <c r="EKO1086" s="18"/>
      <c r="EKP1086" s="19"/>
      <c r="EKQ1086" s="18"/>
      <c r="EKR1086" s="19"/>
      <c r="EKS1086" s="18"/>
      <c r="EKT1086" s="19"/>
      <c r="EKU1086" s="18"/>
      <c r="EKV1086" s="19"/>
      <c r="EKW1086" s="18"/>
      <c r="EKX1086" s="19"/>
      <c r="EKY1086" s="18"/>
      <c r="EKZ1086" s="19"/>
      <c r="ELA1086" s="18"/>
      <c r="ELB1086" s="19"/>
      <c r="ELC1086" s="18"/>
      <c r="ELD1086" s="19"/>
      <c r="ELE1086" s="159"/>
      <c r="ELF1086" s="160"/>
      <c r="ELG1086" s="160"/>
      <c r="ELH1086" s="18"/>
      <c r="ELI1086" s="19"/>
      <c r="ELJ1086" s="18"/>
      <c r="ELK1086" s="19"/>
      <c r="ELL1086" s="18"/>
      <c r="ELM1086" s="19"/>
      <c r="ELN1086" s="18"/>
      <c r="ELO1086" s="19"/>
      <c r="ELP1086" s="18"/>
      <c r="ELQ1086" s="19"/>
      <c r="ELR1086" s="18"/>
      <c r="ELS1086" s="19"/>
      <c r="ELT1086" s="18"/>
      <c r="ELU1086" s="19"/>
      <c r="ELV1086" s="18"/>
      <c r="ELW1086" s="19"/>
      <c r="ELX1086" s="18"/>
      <c r="ELY1086" s="19"/>
      <c r="ELZ1086" s="159"/>
      <c r="EMA1086" s="160"/>
      <c r="EMB1086" s="160"/>
      <c r="EMC1086" s="18"/>
      <c r="EMD1086" s="19"/>
      <c r="EME1086" s="18"/>
      <c r="EMF1086" s="19"/>
      <c r="EMG1086" s="18"/>
      <c r="EMH1086" s="19"/>
      <c r="EMI1086" s="18"/>
      <c r="EMJ1086" s="19"/>
      <c r="EMK1086" s="18"/>
      <c r="EML1086" s="19"/>
      <c r="EMM1086" s="18"/>
      <c r="EMN1086" s="19"/>
      <c r="EMO1086" s="18"/>
      <c r="EMP1086" s="19"/>
      <c r="EMQ1086" s="18"/>
      <c r="EMR1086" s="19"/>
      <c r="EMS1086" s="18"/>
      <c r="EMT1086" s="19"/>
      <c r="EMU1086" s="159"/>
      <c r="EMV1086" s="160"/>
      <c r="EMW1086" s="160"/>
      <c r="EMX1086" s="18"/>
      <c r="EMY1086" s="19"/>
      <c r="EMZ1086" s="18"/>
      <c r="ENA1086" s="19"/>
      <c r="ENB1086" s="18"/>
      <c r="ENC1086" s="19"/>
      <c r="END1086" s="18"/>
      <c r="ENE1086" s="19"/>
      <c r="ENF1086" s="18"/>
      <c r="ENG1086" s="19"/>
      <c r="ENH1086" s="18"/>
      <c r="ENI1086" s="19"/>
      <c r="ENJ1086" s="18"/>
      <c r="ENK1086" s="19"/>
      <c r="ENL1086" s="18"/>
      <c r="ENM1086" s="19"/>
      <c r="ENN1086" s="18"/>
      <c r="ENO1086" s="19"/>
      <c r="ENP1086" s="159"/>
      <c r="ENQ1086" s="160"/>
      <c r="ENR1086" s="160"/>
      <c r="ENS1086" s="18"/>
      <c r="ENT1086" s="19"/>
      <c r="ENU1086" s="18"/>
      <c r="ENV1086" s="19"/>
      <c r="ENW1086" s="18"/>
      <c r="ENX1086" s="19"/>
      <c r="ENY1086" s="18"/>
      <c r="ENZ1086" s="19"/>
      <c r="EOA1086" s="18"/>
      <c r="EOB1086" s="19"/>
      <c r="EOC1086" s="18"/>
      <c r="EOD1086" s="19"/>
      <c r="EOE1086" s="18"/>
      <c r="EOF1086" s="19"/>
      <c r="EOG1086" s="18"/>
      <c r="EOH1086" s="19"/>
      <c r="EOI1086" s="18"/>
      <c r="EOJ1086" s="19"/>
      <c r="EOK1086" s="159"/>
      <c r="EOL1086" s="160"/>
      <c r="EOM1086" s="160"/>
      <c r="EON1086" s="18"/>
      <c r="EOO1086" s="19"/>
      <c r="EOP1086" s="18"/>
      <c r="EOQ1086" s="19"/>
      <c r="EOR1086" s="18"/>
      <c r="EOS1086" s="19"/>
      <c r="EOT1086" s="18"/>
      <c r="EOU1086" s="19"/>
      <c r="EOV1086" s="18"/>
      <c r="EOW1086" s="19"/>
      <c r="EOX1086" s="18"/>
      <c r="EOY1086" s="19"/>
      <c r="EOZ1086" s="18"/>
      <c r="EPA1086" s="19"/>
      <c r="EPB1086" s="18"/>
      <c r="EPC1086" s="19"/>
      <c r="EPD1086" s="18"/>
      <c r="EPE1086" s="19"/>
      <c r="EPF1086" s="159"/>
      <c r="EPG1086" s="160"/>
      <c r="EPH1086" s="160"/>
      <c r="EPI1086" s="18"/>
      <c r="EPJ1086" s="19"/>
      <c r="EPK1086" s="18"/>
      <c r="EPL1086" s="19"/>
      <c r="EPM1086" s="18"/>
      <c r="EPN1086" s="19"/>
      <c r="EPO1086" s="18"/>
      <c r="EPP1086" s="19"/>
      <c r="EPQ1086" s="18"/>
      <c r="EPR1086" s="19"/>
      <c r="EPS1086" s="18"/>
      <c r="EPT1086" s="19"/>
      <c r="EPU1086" s="18"/>
      <c r="EPV1086" s="19"/>
      <c r="EPW1086" s="18"/>
      <c r="EPX1086" s="19"/>
      <c r="EPY1086" s="18"/>
      <c r="EPZ1086" s="19"/>
      <c r="EQA1086" s="159"/>
      <c r="EQB1086" s="160"/>
      <c r="EQC1086" s="160"/>
      <c r="EQD1086" s="18"/>
      <c r="EQE1086" s="19"/>
      <c r="EQF1086" s="18"/>
      <c r="EQG1086" s="19"/>
      <c r="EQH1086" s="18"/>
      <c r="EQI1086" s="19"/>
      <c r="EQJ1086" s="18"/>
      <c r="EQK1086" s="19"/>
      <c r="EQL1086" s="18"/>
      <c r="EQM1086" s="19"/>
      <c r="EQN1086" s="18"/>
      <c r="EQO1086" s="19"/>
      <c r="EQP1086" s="18"/>
      <c r="EQQ1086" s="19"/>
      <c r="EQR1086" s="18"/>
      <c r="EQS1086" s="19"/>
      <c r="EQT1086" s="18"/>
      <c r="EQU1086" s="19"/>
      <c r="EQV1086" s="159"/>
      <c r="EQW1086" s="160"/>
      <c r="EQX1086" s="160"/>
      <c r="EQY1086" s="18"/>
      <c r="EQZ1086" s="19"/>
      <c r="ERA1086" s="18"/>
      <c r="ERB1086" s="19"/>
      <c r="ERC1086" s="18"/>
      <c r="ERD1086" s="19"/>
      <c r="ERE1086" s="18"/>
      <c r="ERF1086" s="19"/>
      <c r="ERG1086" s="18"/>
      <c r="ERH1086" s="19"/>
      <c r="ERI1086" s="18"/>
      <c r="ERJ1086" s="19"/>
      <c r="ERK1086" s="18"/>
      <c r="ERL1086" s="19"/>
      <c r="ERM1086" s="18"/>
      <c r="ERN1086" s="19"/>
      <c r="ERO1086" s="18"/>
      <c r="ERP1086" s="19"/>
      <c r="ERQ1086" s="159"/>
      <c r="ERR1086" s="160"/>
      <c r="ERS1086" s="160"/>
      <c r="ERT1086" s="18"/>
      <c r="ERU1086" s="19"/>
      <c r="ERV1086" s="18"/>
      <c r="ERW1086" s="19"/>
      <c r="ERX1086" s="18"/>
      <c r="ERY1086" s="19"/>
      <c r="ERZ1086" s="18"/>
      <c r="ESA1086" s="19"/>
      <c r="ESB1086" s="18"/>
      <c r="ESC1086" s="19"/>
      <c r="ESD1086" s="18"/>
      <c r="ESE1086" s="19"/>
      <c r="ESF1086" s="18"/>
      <c r="ESG1086" s="19"/>
      <c r="ESH1086" s="18"/>
      <c r="ESI1086" s="19"/>
      <c r="ESJ1086" s="18"/>
      <c r="ESK1086" s="19"/>
      <c r="ESL1086" s="159"/>
      <c r="ESM1086" s="160"/>
      <c r="ESN1086" s="160"/>
      <c r="ESO1086" s="18"/>
      <c r="ESP1086" s="19"/>
      <c r="ESQ1086" s="18"/>
      <c r="ESR1086" s="19"/>
      <c r="ESS1086" s="18"/>
      <c r="EST1086" s="19"/>
      <c r="ESU1086" s="18"/>
      <c r="ESV1086" s="19"/>
      <c r="ESW1086" s="18"/>
      <c r="ESX1086" s="19"/>
      <c r="ESY1086" s="18"/>
      <c r="ESZ1086" s="19"/>
      <c r="ETA1086" s="18"/>
      <c r="ETB1086" s="19"/>
      <c r="ETC1086" s="18"/>
      <c r="ETD1086" s="19"/>
      <c r="ETE1086" s="18"/>
      <c r="ETF1086" s="19"/>
      <c r="ETG1086" s="159"/>
      <c r="ETH1086" s="160"/>
      <c r="ETI1086" s="160"/>
      <c r="ETJ1086" s="18"/>
      <c r="ETK1086" s="19"/>
      <c r="ETL1086" s="18"/>
      <c r="ETM1086" s="19"/>
      <c r="ETN1086" s="18"/>
      <c r="ETO1086" s="19"/>
      <c r="ETP1086" s="18"/>
      <c r="ETQ1086" s="19"/>
      <c r="ETR1086" s="18"/>
      <c r="ETS1086" s="19"/>
      <c r="ETT1086" s="18"/>
      <c r="ETU1086" s="19"/>
      <c r="ETV1086" s="18"/>
      <c r="ETW1086" s="19"/>
      <c r="ETX1086" s="18"/>
      <c r="ETY1086" s="19"/>
      <c r="ETZ1086" s="18"/>
      <c r="EUA1086" s="19"/>
      <c r="EUB1086" s="159"/>
      <c r="EUC1086" s="160"/>
      <c r="EUD1086" s="160"/>
      <c r="EUE1086" s="18"/>
      <c r="EUF1086" s="19"/>
      <c r="EUG1086" s="18"/>
      <c r="EUH1086" s="19"/>
      <c r="EUI1086" s="18"/>
      <c r="EUJ1086" s="19"/>
      <c r="EUK1086" s="18"/>
      <c r="EUL1086" s="19"/>
      <c r="EUM1086" s="18"/>
      <c r="EUN1086" s="19"/>
      <c r="EUO1086" s="18"/>
      <c r="EUP1086" s="19"/>
      <c r="EUQ1086" s="18"/>
      <c r="EUR1086" s="19"/>
      <c r="EUS1086" s="18"/>
      <c r="EUT1086" s="19"/>
      <c r="EUU1086" s="18"/>
      <c r="EUV1086" s="19"/>
      <c r="EUW1086" s="159"/>
      <c r="EUX1086" s="160"/>
      <c r="EUY1086" s="160"/>
      <c r="EUZ1086" s="18"/>
      <c r="EVA1086" s="19"/>
      <c r="EVB1086" s="18"/>
      <c r="EVC1086" s="19"/>
      <c r="EVD1086" s="18"/>
      <c r="EVE1086" s="19"/>
      <c r="EVF1086" s="18"/>
      <c r="EVG1086" s="19"/>
      <c r="EVH1086" s="18"/>
      <c r="EVI1086" s="19"/>
      <c r="EVJ1086" s="18"/>
      <c r="EVK1086" s="19"/>
      <c r="EVL1086" s="18"/>
      <c r="EVM1086" s="19"/>
      <c r="EVN1086" s="18"/>
      <c r="EVO1086" s="19"/>
      <c r="EVP1086" s="18"/>
      <c r="EVQ1086" s="19"/>
      <c r="EVR1086" s="159"/>
      <c r="EVS1086" s="160"/>
      <c r="EVT1086" s="160"/>
      <c r="EVU1086" s="18"/>
      <c r="EVV1086" s="19"/>
      <c r="EVW1086" s="18"/>
      <c r="EVX1086" s="19"/>
      <c r="EVY1086" s="18"/>
      <c r="EVZ1086" s="19"/>
      <c r="EWA1086" s="18"/>
      <c r="EWB1086" s="19"/>
      <c r="EWC1086" s="18"/>
      <c r="EWD1086" s="19"/>
      <c r="EWE1086" s="18"/>
      <c r="EWF1086" s="19"/>
      <c r="EWG1086" s="18"/>
      <c r="EWH1086" s="19"/>
      <c r="EWI1086" s="18"/>
      <c r="EWJ1086" s="19"/>
      <c r="EWK1086" s="18"/>
      <c r="EWL1086" s="19"/>
      <c r="EWM1086" s="159"/>
      <c r="EWN1086" s="160"/>
      <c r="EWO1086" s="160"/>
      <c r="EWP1086" s="18"/>
      <c r="EWQ1086" s="19"/>
      <c r="EWR1086" s="18"/>
      <c r="EWS1086" s="19"/>
      <c r="EWT1086" s="18"/>
      <c r="EWU1086" s="19"/>
      <c r="EWV1086" s="18"/>
      <c r="EWW1086" s="19"/>
      <c r="EWX1086" s="18"/>
      <c r="EWY1086" s="19"/>
      <c r="EWZ1086" s="18"/>
      <c r="EXA1086" s="19"/>
      <c r="EXB1086" s="18"/>
      <c r="EXC1086" s="19"/>
      <c r="EXD1086" s="18"/>
      <c r="EXE1086" s="19"/>
      <c r="EXF1086" s="18"/>
      <c r="EXG1086" s="19"/>
      <c r="EXH1086" s="159"/>
      <c r="EXI1086" s="160"/>
      <c r="EXJ1086" s="160"/>
      <c r="EXK1086" s="18"/>
      <c r="EXL1086" s="19"/>
      <c r="EXM1086" s="18"/>
      <c r="EXN1086" s="19"/>
      <c r="EXO1086" s="18"/>
      <c r="EXP1086" s="19"/>
      <c r="EXQ1086" s="18"/>
      <c r="EXR1086" s="19"/>
      <c r="EXS1086" s="18"/>
      <c r="EXT1086" s="19"/>
      <c r="EXU1086" s="18"/>
      <c r="EXV1086" s="19"/>
      <c r="EXW1086" s="18"/>
      <c r="EXX1086" s="19"/>
      <c r="EXY1086" s="18"/>
      <c r="EXZ1086" s="19"/>
      <c r="EYA1086" s="18"/>
      <c r="EYB1086" s="19"/>
      <c r="EYC1086" s="159"/>
      <c r="EYD1086" s="160"/>
      <c r="EYE1086" s="160"/>
      <c r="EYF1086" s="18"/>
      <c r="EYG1086" s="19"/>
      <c r="EYH1086" s="18"/>
      <c r="EYI1086" s="19"/>
      <c r="EYJ1086" s="18"/>
      <c r="EYK1086" s="19"/>
      <c r="EYL1086" s="18"/>
      <c r="EYM1086" s="19"/>
      <c r="EYN1086" s="18"/>
      <c r="EYO1086" s="19"/>
      <c r="EYP1086" s="18"/>
      <c r="EYQ1086" s="19"/>
      <c r="EYR1086" s="18"/>
      <c r="EYS1086" s="19"/>
      <c r="EYT1086" s="18"/>
      <c r="EYU1086" s="19"/>
      <c r="EYV1086" s="18"/>
      <c r="EYW1086" s="19"/>
      <c r="EYX1086" s="159"/>
      <c r="EYY1086" s="160"/>
      <c r="EYZ1086" s="160"/>
      <c r="EZA1086" s="18"/>
      <c r="EZB1086" s="19"/>
      <c r="EZC1086" s="18"/>
      <c r="EZD1086" s="19"/>
      <c r="EZE1086" s="18"/>
      <c r="EZF1086" s="19"/>
      <c r="EZG1086" s="18"/>
      <c r="EZH1086" s="19"/>
      <c r="EZI1086" s="18"/>
      <c r="EZJ1086" s="19"/>
      <c r="EZK1086" s="18"/>
      <c r="EZL1086" s="19"/>
      <c r="EZM1086" s="18"/>
      <c r="EZN1086" s="19"/>
      <c r="EZO1086" s="18"/>
      <c r="EZP1086" s="19"/>
      <c r="EZQ1086" s="18"/>
      <c r="EZR1086" s="19"/>
      <c r="EZS1086" s="159"/>
      <c r="EZT1086" s="160"/>
      <c r="EZU1086" s="160"/>
      <c r="EZV1086" s="18"/>
      <c r="EZW1086" s="19"/>
      <c r="EZX1086" s="18"/>
      <c r="EZY1086" s="19"/>
      <c r="EZZ1086" s="18"/>
      <c r="FAA1086" s="19"/>
      <c r="FAB1086" s="18"/>
      <c r="FAC1086" s="19"/>
      <c r="FAD1086" s="18"/>
      <c r="FAE1086" s="19"/>
      <c r="FAF1086" s="18"/>
      <c r="FAG1086" s="19"/>
      <c r="FAH1086" s="18"/>
      <c r="FAI1086" s="19"/>
      <c r="FAJ1086" s="18"/>
      <c r="FAK1086" s="19"/>
      <c r="FAL1086" s="18"/>
      <c r="FAM1086" s="19"/>
      <c r="FAN1086" s="159"/>
      <c r="FAO1086" s="160"/>
      <c r="FAP1086" s="160"/>
      <c r="FAQ1086" s="18"/>
      <c r="FAR1086" s="19"/>
      <c r="FAS1086" s="18"/>
      <c r="FAT1086" s="19"/>
      <c r="FAU1086" s="18"/>
      <c r="FAV1086" s="19"/>
      <c r="FAW1086" s="18"/>
      <c r="FAX1086" s="19"/>
      <c r="FAY1086" s="18"/>
      <c r="FAZ1086" s="19"/>
      <c r="FBA1086" s="18"/>
      <c r="FBB1086" s="19"/>
      <c r="FBC1086" s="18"/>
      <c r="FBD1086" s="19"/>
      <c r="FBE1086" s="18"/>
      <c r="FBF1086" s="19"/>
      <c r="FBG1086" s="18"/>
      <c r="FBH1086" s="19"/>
      <c r="FBI1086" s="159"/>
      <c r="FBJ1086" s="160"/>
      <c r="FBK1086" s="160"/>
      <c r="FBL1086" s="18"/>
      <c r="FBM1086" s="19"/>
      <c r="FBN1086" s="18"/>
      <c r="FBO1086" s="19"/>
      <c r="FBP1086" s="18"/>
      <c r="FBQ1086" s="19"/>
      <c r="FBR1086" s="18"/>
      <c r="FBS1086" s="19"/>
      <c r="FBT1086" s="18"/>
      <c r="FBU1086" s="19"/>
      <c r="FBV1086" s="18"/>
      <c r="FBW1086" s="19"/>
      <c r="FBX1086" s="18"/>
      <c r="FBY1086" s="19"/>
      <c r="FBZ1086" s="18"/>
      <c r="FCA1086" s="19"/>
      <c r="FCB1086" s="18"/>
      <c r="FCC1086" s="19"/>
      <c r="FCD1086" s="159"/>
      <c r="FCE1086" s="160"/>
      <c r="FCF1086" s="160"/>
      <c r="FCG1086" s="18"/>
      <c r="FCH1086" s="19"/>
      <c r="FCI1086" s="18"/>
      <c r="FCJ1086" s="19"/>
      <c r="FCK1086" s="18"/>
      <c r="FCL1086" s="19"/>
      <c r="FCM1086" s="18"/>
      <c r="FCN1086" s="19"/>
      <c r="FCO1086" s="18"/>
      <c r="FCP1086" s="19"/>
      <c r="FCQ1086" s="18"/>
      <c r="FCR1086" s="19"/>
      <c r="FCS1086" s="18"/>
      <c r="FCT1086" s="19"/>
      <c r="FCU1086" s="18"/>
      <c r="FCV1086" s="19"/>
      <c r="FCW1086" s="18"/>
      <c r="FCX1086" s="19"/>
      <c r="FCY1086" s="159"/>
      <c r="FCZ1086" s="160"/>
      <c r="FDA1086" s="160"/>
      <c r="FDB1086" s="18"/>
      <c r="FDC1086" s="19"/>
      <c r="FDD1086" s="18"/>
      <c r="FDE1086" s="19"/>
      <c r="FDF1086" s="18"/>
      <c r="FDG1086" s="19"/>
      <c r="FDH1086" s="18"/>
      <c r="FDI1086" s="19"/>
      <c r="FDJ1086" s="18"/>
      <c r="FDK1086" s="19"/>
      <c r="FDL1086" s="18"/>
      <c r="FDM1086" s="19"/>
      <c r="FDN1086" s="18"/>
      <c r="FDO1086" s="19"/>
      <c r="FDP1086" s="18"/>
      <c r="FDQ1086" s="19"/>
      <c r="FDR1086" s="18"/>
      <c r="FDS1086" s="19"/>
      <c r="FDT1086" s="159"/>
      <c r="FDU1086" s="160"/>
      <c r="FDV1086" s="160"/>
      <c r="FDW1086" s="18"/>
      <c r="FDX1086" s="19"/>
      <c r="FDY1086" s="18"/>
      <c r="FDZ1086" s="19"/>
      <c r="FEA1086" s="18"/>
      <c r="FEB1086" s="19"/>
      <c r="FEC1086" s="18"/>
      <c r="FED1086" s="19"/>
      <c r="FEE1086" s="18"/>
      <c r="FEF1086" s="19"/>
      <c r="FEG1086" s="18"/>
      <c r="FEH1086" s="19"/>
      <c r="FEI1086" s="18"/>
      <c r="FEJ1086" s="19"/>
      <c r="FEK1086" s="18"/>
      <c r="FEL1086" s="19"/>
      <c r="FEM1086" s="18"/>
      <c r="FEN1086" s="19"/>
      <c r="FEO1086" s="159"/>
      <c r="FEP1086" s="160"/>
      <c r="FEQ1086" s="160"/>
      <c r="FER1086" s="18"/>
      <c r="FES1086" s="19"/>
      <c r="FET1086" s="18"/>
      <c r="FEU1086" s="19"/>
      <c r="FEV1086" s="18"/>
      <c r="FEW1086" s="19"/>
      <c r="FEX1086" s="18"/>
      <c r="FEY1086" s="19"/>
      <c r="FEZ1086" s="18"/>
      <c r="FFA1086" s="19"/>
      <c r="FFB1086" s="18"/>
      <c r="FFC1086" s="19"/>
      <c r="FFD1086" s="18"/>
      <c r="FFE1086" s="19"/>
      <c r="FFF1086" s="18"/>
      <c r="FFG1086" s="19"/>
      <c r="FFH1086" s="18"/>
      <c r="FFI1086" s="19"/>
      <c r="FFJ1086" s="159"/>
      <c r="FFK1086" s="160"/>
      <c r="FFL1086" s="160"/>
      <c r="FFM1086" s="18"/>
      <c r="FFN1086" s="19"/>
      <c r="FFO1086" s="18"/>
      <c r="FFP1086" s="19"/>
      <c r="FFQ1086" s="18"/>
      <c r="FFR1086" s="19"/>
      <c r="FFS1086" s="18"/>
      <c r="FFT1086" s="19"/>
      <c r="FFU1086" s="18"/>
      <c r="FFV1086" s="19"/>
      <c r="FFW1086" s="18"/>
      <c r="FFX1086" s="19"/>
      <c r="FFY1086" s="18"/>
      <c r="FFZ1086" s="19"/>
      <c r="FGA1086" s="18"/>
      <c r="FGB1086" s="19"/>
      <c r="FGC1086" s="18"/>
      <c r="FGD1086" s="19"/>
      <c r="FGE1086" s="159"/>
      <c r="FGF1086" s="160"/>
      <c r="FGG1086" s="160"/>
      <c r="FGH1086" s="18"/>
      <c r="FGI1086" s="19"/>
      <c r="FGJ1086" s="18"/>
      <c r="FGK1086" s="19"/>
      <c r="FGL1086" s="18"/>
      <c r="FGM1086" s="19"/>
      <c r="FGN1086" s="18"/>
      <c r="FGO1086" s="19"/>
      <c r="FGP1086" s="18"/>
      <c r="FGQ1086" s="19"/>
      <c r="FGR1086" s="18"/>
      <c r="FGS1086" s="19"/>
      <c r="FGT1086" s="18"/>
      <c r="FGU1086" s="19"/>
      <c r="FGV1086" s="18"/>
      <c r="FGW1086" s="19"/>
      <c r="FGX1086" s="18"/>
      <c r="FGY1086" s="19"/>
      <c r="FGZ1086" s="159"/>
      <c r="FHA1086" s="160"/>
      <c r="FHB1086" s="160"/>
      <c r="FHC1086" s="18"/>
      <c r="FHD1086" s="19"/>
      <c r="FHE1086" s="18"/>
      <c r="FHF1086" s="19"/>
      <c r="FHG1086" s="18"/>
      <c r="FHH1086" s="19"/>
      <c r="FHI1086" s="18"/>
      <c r="FHJ1086" s="19"/>
      <c r="FHK1086" s="18"/>
      <c r="FHL1086" s="19"/>
      <c r="FHM1086" s="18"/>
      <c r="FHN1086" s="19"/>
      <c r="FHO1086" s="18"/>
      <c r="FHP1086" s="19"/>
      <c r="FHQ1086" s="18"/>
      <c r="FHR1086" s="19"/>
      <c r="FHS1086" s="18"/>
      <c r="FHT1086" s="19"/>
      <c r="FHU1086" s="159"/>
      <c r="FHV1086" s="160"/>
      <c r="FHW1086" s="160"/>
      <c r="FHX1086" s="18"/>
      <c r="FHY1086" s="19"/>
      <c r="FHZ1086" s="18"/>
      <c r="FIA1086" s="19"/>
      <c r="FIB1086" s="18"/>
      <c r="FIC1086" s="19"/>
      <c r="FID1086" s="18"/>
      <c r="FIE1086" s="19"/>
      <c r="FIF1086" s="18"/>
      <c r="FIG1086" s="19"/>
      <c r="FIH1086" s="18"/>
      <c r="FII1086" s="19"/>
      <c r="FIJ1086" s="18"/>
      <c r="FIK1086" s="19"/>
      <c r="FIL1086" s="18"/>
      <c r="FIM1086" s="19"/>
      <c r="FIN1086" s="18"/>
      <c r="FIO1086" s="19"/>
      <c r="FIP1086" s="159"/>
      <c r="FIQ1086" s="160"/>
      <c r="FIR1086" s="160"/>
      <c r="FIS1086" s="18"/>
      <c r="FIT1086" s="19"/>
      <c r="FIU1086" s="18"/>
      <c r="FIV1086" s="19"/>
      <c r="FIW1086" s="18"/>
      <c r="FIX1086" s="19"/>
      <c r="FIY1086" s="18"/>
      <c r="FIZ1086" s="19"/>
      <c r="FJA1086" s="18"/>
      <c r="FJB1086" s="19"/>
      <c r="FJC1086" s="18"/>
      <c r="FJD1086" s="19"/>
      <c r="FJE1086" s="18"/>
      <c r="FJF1086" s="19"/>
      <c r="FJG1086" s="18"/>
      <c r="FJH1086" s="19"/>
      <c r="FJI1086" s="18"/>
      <c r="FJJ1086" s="19"/>
      <c r="FJK1086" s="159"/>
      <c r="FJL1086" s="160"/>
      <c r="FJM1086" s="160"/>
      <c r="FJN1086" s="18"/>
      <c r="FJO1086" s="19"/>
      <c r="FJP1086" s="18"/>
      <c r="FJQ1086" s="19"/>
      <c r="FJR1086" s="18"/>
      <c r="FJS1086" s="19"/>
      <c r="FJT1086" s="18"/>
      <c r="FJU1086" s="19"/>
      <c r="FJV1086" s="18"/>
      <c r="FJW1086" s="19"/>
      <c r="FJX1086" s="18"/>
      <c r="FJY1086" s="19"/>
      <c r="FJZ1086" s="18"/>
      <c r="FKA1086" s="19"/>
      <c r="FKB1086" s="18"/>
      <c r="FKC1086" s="19"/>
      <c r="FKD1086" s="18"/>
      <c r="FKE1086" s="19"/>
      <c r="FKF1086" s="159"/>
      <c r="FKG1086" s="160"/>
      <c r="FKH1086" s="160"/>
      <c r="FKI1086" s="18"/>
      <c r="FKJ1086" s="19"/>
      <c r="FKK1086" s="18"/>
      <c r="FKL1086" s="19"/>
      <c r="FKM1086" s="18"/>
      <c r="FKN1086" s="19"/>
      <c r="FKO1086" s="18"/>
      <c r="FKP1086" s="19"/>
      <c r="FKQ1086" s="18"/>
      <c r="FKR1086" s="19"/>
      <c r="FKS1086" s="18"/>
      <c r="FKT1086" s="19"/>
      <c r="FKU1086" s="18"/>
      <c r="FKV1086" s="19"/>
      <c r="FKW1086" s="18"/>
      <c r="FKX1086" s="19"/>
      <c r="FKY1086" s="18"/>
      <c r="FKZ1086" s="19"/>
      <c r="FLA1086" s="159"/>
      <c r="FLB1086" s="160"/>
      <c r="FLC1086" s="160"/>
      <c r="FLD1086" s="18"/>
      <c r="FLE1086" s="19"/>
      <c r="FLF1086" s="18"/>
      <c r="FLG1086" s="19"/>
      <c r="FLH1086" s="18"/>
      <c r="FLI1086" s="19"/>
      <c r="FLJ1086" s="18"/>
      <c r="FLK1086" s="19"/>
      <c r="FLL1086" s="18"/>
      <c r="FLM1086" s="19"/>
      <c r="FLN1086" s="18"/>
      <c r="FLO1086" s="19"/>
      <c r="FLP1086" s="18"/>
      <c r="FLQ1086" s="19"/>
      <c r="FLR1086" s="18"/>
      <c r="FLS1086" s="19"/>
      <c r="FLT1086" s="18"/>
      <c r="FLU1086" s="19"/>
      <c r="FLV1086" s="159"/>
      <c r="FLW1086" s="160"/>
      <c r="FLX1086" s="160"/>
      <c r="FLY1086" s="18"/>
      <c r="FLZ1086" s="19"/>
      <c r="FMA1086" s="18"/>
      <c r="FMB1086" s="19"/>
      <c r="FMC1086" s="18"/>
      <c r="FMD1086" s="19"/>
      <c r="FME1086" s="18"/>
      <c r="FMF1086" s="19"/>
      <c r="FMG1086" s="18"/>
      <c r="FMH1086" s="19"/>
      <c r="FMI1086" s="18"/>
      <c r="FMJ1086" s="19"/>
      <c r="FMK1086" s="18"/>
      <c r="FML1086" s="19"/>
      <c r="FMM1086" s="18"/>
      <c r="FMN1086" s="19"/>
      <c r="FMO1086" s="18"/>
      <c r="FMP1086" s="19"/>
      <c r="FMQ1086" s="159"/>
      <c r="FMR1086" s="160"/>
      <c r="FMS1086" s="160"/>
      <c r="FMT1086" s="18"/>
      <c r="FMU1086" s="19"/>
      <c r="FMV1086" s="18"/>
      <c r="FMW1086" s="19"/>
      <c r="FMX1086" s="18"/>
      <c r="FMY1086" s="19"/>
      <c r="FMZ1086" s="18"/>
      <c r="FNA1086" s="19"/>
      <c r="FNB1086" s="18"/>
      <c r="FNC1086" s="19"/>
      <c r="FND1086" s="18"/>
      <c r="FNE1086" s="19"/>
      <c r="FNF1086" s="18"/>
      <c r="FNG1086" s="19"/>
      <c r="FNH1086" s="18"/>
      <c r="FNI1086" s="19"/>
      <c r="FNJ1086" s="18"/>
      <c r="FNK1086" s="19"/>
      <c r="FNL1086" s="159"/>
      <c r="FNM1086" s="160"/>
      <c r="FNN1086" s="160"/>
      <c r="FNO1086" s="18"/>
      <c r="FNP1086" s="19"/>
      <c r="FNQ1086" s="18"/>
      <c r="FNR1086" s="19"/>
      <c r="FNS1086" s="18"/>
      <c r="FNT1086" s="19"/>
      <c r="FNU1086" s="18"/>
      <c r="FNV1086" s="19"/>
      <c r="FNW1086" s="18"/>
      <c r="FNX1086" s="19"/>
      <c r="FNY1086" s="18"/>
      <c r="FNZ1086" s="19"/>
      <c r="FOA1086" s="18"/>
      <c r="FOB1086" s="19"/>
      <c r="FOC1086" s="18"/>
      <c r="FOD1086" s="19"/>
      <c r="FOE1086" s="18"/>
      <c r="FOF1086" s="19"/>
      <c r="FOG1086" s="159"/>
      <c r="FOH1086" s="160"/>
      <c r="FOI1086" s="160"/>
      <c r="FOJ1086" s="18"/>
      <c r="FOK1086" s="19"/>
      <c r="FOL1086" s="18"/>
      <c r="FOM1086" s="19"/>
      <c r="FON1086" s="18"/>
      <c r="FOO1086" s="19"/>
      <c r="FOP1086" s="18"/>
      <c r="FOQ1086" s="19"/>
      <c r="FOR1086" s="18"/>
      <c r="FOS1086" s="19"/>
      <c r="FOT1086" s="18"/>
      <c r="FOU1086" s="19"/>
      <c r="FOV1086" s="18"/>
      <c r="FOW1086" s="19"/>
      <c r="FOX1086" s="18"/>
      <c r="FOY1086" s="19"/>
      <c r="FOZ1086" s="18"/>
      <c r="FPA1086" s="19"/>
      <c r="FPB1086" s="159"/>
      <c r="FPC1086" s="160"/>
      <c r="FPD1086" s="160"/>
      <c r="FPE1086" s="18"/>
      <c r="FPF1086" s="19"/>
      <c r="FPG1086" s="18"/>
      <c r="FPH1086" s="19"/>
      <c r="FPI1086" s="18"/>
      <c r="FPJ1086" s="19"/>
      <c r="FPK1086" s="18"/>
      <c r="FPL1086" s="19"/>
      <c r="FPM1086" s="18"/>
      <c r="FPN1086" s="19"/>
      <c r="FPO1086" s="18"/>
      <c r="FPP1086" s="19"/>
      <c r="FPQ1086" s="18"/>
      <c r="FPR1086" s="19"/>
      <c r="FPS1086" s="18"/>
      <c r="FPT1086" s="19"/>
      <c r="FPU1086" s="18"/>
      <c r="FPV1086" s="19"/>
      <c r="FPW1086" s="159"/>
      <c r="FPX1086" s="160"/>
      <c r="FPY1086" s="160"/>
      <c r="FPZ1086" s="18"/>
      <c r="FQA1086" s="19"/>
      <c r="FQB1086" s="18"/>
      <c r="FQC1086" s="19"/>
      <c r="FQD1086" s="18"/>
      <c r="FQE1086" s="19"/>
      <c r="FQF1086" s="18"/>
      <c r="FQG1086" s="19"/>
      <c r="FQH1086" s="18"/>
      <c r="FQI1086" s="19"/>
      <c r="FQJ1086" s="18"/>
      <c r="FQK1086" s="19"/>
      <c r="FQL1086" s="18"/>
      <c r="FQM1086" s="19"/>
      <c r="FQN1086" s="18"/>
      <c r="FQO1086" s="19"/>
      <c r="FQP1086" s="18"/>
      <c r="FQQ1086" s="19"/>
      <c r="FQR1086" s="159"/>
      <c r="FQS1086" s="160"/>
      <c r="FQT1086" s="160"/>
      <c r="FQU1086" s="18"/>
      <c r="FQV1086" s="19"/>
      <c r="FQW1086" s="18"/>
      <c r="FQX1086" s="19"/>
      <c r="FQY1086" s="18"/>
      <c r="FQZ1086" s="19"/>
      <c r="FRA1086" s="18"/>
      <c r="FRB1086" s="19"/>
      <c r="FRC1086" s="18"/>
      <c r="FRD1086" s="19"/>
      <c r="FRE1086" s="18"/>
      <c r="FRF1086" s="19"/>
      <c r="FRG1086" s="18"/>
      <c r="FRH1086" s="19"/>
      <c r="FRI1086" s="18"/>
      <c r="FRJ1086" s="19"/>
      <c r="FRK1086" s="18"/>
      <c r="FRL1086" s="19"/>
      <c r="FRM1086" s="159"/>
      <c r="FRN1086" s="160"/>
      <c r="FRO1086" s="160"/>
      <c r="FRP1086" s="18"/>
      <c r="FRQ1086" s="19"/>
      <c r="FRR1086" s="18"/>
      <c r="FRS1086" s="19"/>
      <c r="FRT1086" s="18"/>
      <c r="FRU1086" s="19"/>
      <c r="FRV1086" s="18"/>
      <c r="FRW1086" s="19"/>
      <c r="FRX1086" s="18"/>
      <c r="FRY1086" s="19"/>
      <c r="FRZ1086" s="18"/>
      <c r="FSA1086" s="19"/>
      <c r="FSB1086" s="18"/>
      <c r="FSC1086" s="19"/>
      <c r="FSD1086" s="18"/>
      <c r="FSE1086" s="19"/>
      <c r="FSF1086" s="18"/>
      <c r="FSG1086" s="19"/>
      <c r="FSH1086" s="159"/>
      <c r="FSI1086" s="160"/>
      <c r="FSJ1086" s="160"/>
      <c r="FSK1086" s="18"/>
      <c r="FSL1086" s="19"/>
      <c r="FSM1086" s="18"/>
      <c r="FSN1086" s="19"/>
      <c r="FSO1086" s="18"/>
      <c r="FSP1086" s="19"/>
      <c r="FSQ1086" s="18"/>
      <c r="FSR1086" s="19"/>
      <c r="FSS1086" s="18"/>
      <c r="FST1086" s="19"/>
      <c r="FSU1086" s="18"/>
      <c r="FSV1086" s="19"/>
      <c r="FSW1086" s="18"/>
      <c r="FSX1086" s="19"/>
      <c r="FSY1086" s="18"/>
      <c r="FSZ1086" s="19"/>
      <c r="FTA1086" s="18"/>
      <c r="FTB1086" s="19"/>
      <c r="FTC1086" s="159"/>
      <c r="FTD1086" s="160"/>
      <c r="FTE1086" s="160"/>
      <c r="FTF1086" s="18"/>
      <c r="FTG1086" s="19"/>
      <c r="FTH1086" s="18"/>
      <c r="FTI1086" s="19"/>
      <c r="FTJ1086" s="18"/>
      <c r="FTK1086" s="19"/>
      <c r="FTL1086" s="18"/>
      <c r="FTM1086" s="19"/>
      <c r="FTN1086" s="18"/>
      <c r="FTO1086" s="19"/>
      <c r="FTP1086" s="18"/>
      <c r="FTQ1086" s="19"/>
      <c r="FTR1086" s="18"/>
      <c r="FTS1086" s="19"/>
      <c r="FTT1086" s="18"/>
      <c r="FTU1086" s="19"/>
      <c r="FTV1086" s="18"/>
      <c r="FTW1086" s="19"/>
      <c r="FTX1086" s="159"/>
      <c r="FTY1086" s="160"/>
      <c r="FTZ1086" s="160"/>
      <c r="FUA1086" s="18"/>
      <c r="FUB1086" s="19"/>
      <c r="FUC1086" s="18"/>
      <c r="FUD1086" s="19"/>
      <c r="FUE1086" s="18"/>
      <c r="FUF1086" s="19"/>
      <c r="FUG1086" s="18"/>
      <c r="FUH1086" s="19"/>
      <c r="FUI1086" s="18"/>
      <c r="FUJ1086" s="19"/>
      <c r="FUK1086" s="18"/>
      <c r="FUL1086" s="19"/>
      <c r="FUM1086" s="18"/>
      <c r="FUN1086" s="19"/>
      <c r="FUO1086" s="18"/>
      <c r="FUP1086" s="19"/>
      <c r="FUQ1086" s="18"/>
      <c r="FUR1086" s="19"/>
      <c r="FUS1086" s="159"/>
      <c r="FUT1086" s="160"/>
      <c r="FUU1086" s="160"/>
      <c r="FUV1086" s="18"/>
      <c r="FUW1086" s="19"/>
      <c r="FUX1086" s="18"/>
      <c r="FUY1086" s="19"/>
      <c r="FUZ1086" s="18"/>
      <c r="FVA1086" s="19"/>
      <c r="FVB1086" s="18"/>
      <c r="FVC1086" s="19"/>
      <c r="FVD1086" s="18"/>
      <c r="FVE1086" s="19"/>
      <c r="FVF1086" s="18"/>
      <c r="FVG1086" s="19"/>
      <c r="FVH1086" s="18"/>
      <c r="FVI1086" s="19"/>
      <c r="FVJ1086" s="18"/>
      <c r="FVK1086" s="19"/>
      <c r="FVL1086" s="18"/>
      <c r="FVM1086" s="19"/>
      <c r="FVN1086" s="159"/>
      <c r="FVO1086" s="160"/>
      <c r="FVP1086" s="160"/>
      <c r="FVQ1086" s="18"/>
      <c r="FVR1086" s="19"/>
      <c r="FVS1086" s="18"/>
      <c r="FVT1086" s="19"/>
      <c r="FVU1086" s="18"/>
      <c r="FVV1086" s="19"/>
      <c r="FVW1086" s="18"/>
      <c r="FVX1086" s="19"/>
      <c r="FVY1086" s="18"/>
      <c r="FVZ1086" s="19"/>
      <c r="FWA1086" s="18"/>
      <c r="FWB1086" s="19"/>
      <c r="FWC1086" s="18"/>
      <c r="FWD1086" s="19"/>
      <c r="FWE1086" s="18"/>
      <c r="FWF1086" s="19"/>
      <c r="FWG1086" s="18"/>
      <c r="FWH1086" s="19"/>
      <c r="FWI1086" s="159"/>
      <c r="FWJ1086" s="160"/>
      <c r="FWK1086" s="160"/>
      <c r="FWL1086" s="18"/>
      <c r="FWM1086" s="19"/>
      <c r="FWN1086" s="18"/>
      <c r="FWO1086" s="19"/>
      <c r="FWP1086" s="18"/>
      <c r="FWQ1086" s="19"/>
      <c r="FWR1086" s="18"/>
      <c r="FWS1086" s="19"/>
      <c r="FWT1086" s="18"/>
      <c r="FWU1086" s="19"/>
      <c r="FWV1086" s="18"/>
      <c r="FWW1086" s="19"/>
      <c r="FWX1086" s="18"/>
      <c r="FWY1086" s="19"/>
      <c r="FWZ1086" s="18"/>
      <c r="FXA1086" s="19"/>
      <c r="FXB1086" s="18"/>
      <c r="FXC1086" s="19"/>
      <c r="FXD1086" s="159"/>
      <c r="FXE1086" s="160"/>
      <c r="FXF1086" s="160"/>
      <c r="FXG1086" s="18"/>
      <c r="FXH1086" s="19"/>
      <c r="FXI1086" s="18"/>
      <c r="FXJ1086" s="19"/>
      <c r="FXK1086" s="18"/>
      <c r="FXL1086" s="19"/>
      <c r="FXM1086" s="18"/>
      <c r="FXN1086" s="19"/>
      <c r="FXO1086" s="18"/>
      <c r="FXP1086" s="19"/>
      <c r="FXQ1086" s="18"/>
      <c r="FXR1086" s="19"/>
      <c r="FXS1086" s="18"/>
      <c r="FXT1086" s="19"/>
      <c r="FXU1086" s="18"/>
      <c r="FXV1086" s="19"/>
      <c r="FXW1086" s="18"/>
      <c r="FXX1086" s="19"/>
      <c r="FXY1086" s="159"/>
      <c r="FXZ1086" s="160"/>
      <c r="FYA1086" s="160"/>
      <c r="FYB1086" s="18"/>
      <c r="FYC1086" s="19"/>
      <c r="FYD1086" s="18"/>
      <c r="FYE1086" s="19"/>
      <c r="FYF1086" s="18"/>
      <c r="FYG1086" s="19"/>
      <c r="FYH1086" s="18"/>
      <c r="FYI1086" s="19"/>
      <c r="FYJ1086" s="18"/>
      <c r="FYK1086" s="19"/>
      <c r="FYL1086" s="18"/>
      <c r="FYM1086" s="19"/>
      <c r="FYN1086" s="18"/>
      <c r="FYO1086" s="19"/>
      <c r="FYP1086" s="18"/>
      <c r="FYQ1086" s="19"/>
      <c r="FYR1086" s="18"/>
      <c r="FYS1086" s="19"/>
      <c r="FYT1086" s="159"/>
      <c r="FYU1086" s="160"/>
      <c r="FYV1086" s="160"/>
      <c r="FYW1086" s="18"/>
      <c r="FYX1086" s="19"/>
      <c r="FYY1086" s="18"/>
      <c r="FYZ1086" s="19"/>
      <c r="FZA1086" s="18"/>
      <c r="FZB1086" s="19"/>
      <c r="FZC1086" s="18"/>
      <c r="FZD1086" s="19"/>
      <c r="FZE1086" s="18"/>
      <c r="FZF1086" s="19"/>
      <c r="FZG1086" s="18"/>
      <c r="FZH1086" s="19"/>
      <c r="FZI1086" s="18"/>
      <c r="FZJ1086" s="19"/>
      <c r="FZK1086" s="18"/>
      <c r="FZL1086" s="19"/>
      <c r="FZM1086" s="18"/>
      <c r="FZN1086" s="19"/>
      <c r="FZO1086" s="159"/>
      <c r="FZP1086" s="160"/>
      <c r="FZQ1086" s="160"/>
      <c r="FZR1086" s="18"/>
      <c r="FZS1086" s="19"/>
      <c r="FZT1086" s="18"/>
      <c r="FZU1086" s="19"/>
      <c r="FZV1086" s="18"/>
      <c r="FZW1086" s="19"/>
      <c r="FZX1086" s="18"/>
      <c r="FZY1086" s="19"/>
      <c r="FZZ1086" s="18"/>
      <c r="GAA1086" s="19"/>
      <c r="GAB1086" s="18"/>
      <c r="GAC1086" s="19"/>
      <c r="GAD1086" s="18"/>
      <c r="GAE1086" s="19"/>
      <c r="GAF1086" s="18"/>
      <c r="GAG1086" s="19"/>
      <c r="GAH1086" s="18"/>
      <c r="GAI1086" s="19"/>
      <c r="GAJ1086" s="159"/>
      <c r="GAK1086" s="160"/>
      <c r="GAL1086" s="160"/>
      <c r="GAM1086" s="18"/>
      <c r="GAN1086" s="19"/>
      <c r="GAO1086" s="18"/>
      <c r="GAP1086" s="19"/>
      <c r="GAQ1086" s="18"/>
      <c r="GAR1086" s="19"/>
      <c r="GAS1086" s="18"/>
      <c r="GAT1086" s="19"/>
      <c r="GAU1086" s="18"/>
      <c r="GAV1086" s="19"/>
      <c r="GAW1086" s="18"/>
      <c r="GAX1086" s="19"/>
      <c r="GAY1086" s="18"/>
      <c r="GAZ1086" s="19"/>
      <c r="GBA1086" s="18"/>
      <c r="GBB1086" s="19"/>
      <c r="GBC1086" s="18"/>
      <c r="GBD1086" s="19"/>
      <c r="GBE1086" s="159"/>
      <c r="GBF1086" s="160"/>
      <c r="GBG1086" s="160"/>
      <c r="GBH1086" s="18"/>
      <c r="GBI1086" s="19"/>
      <c r="GBJ1086" s="18"/>
      <c r="GBK1086" s="19"/>
      <c r="GBL1086" s="18"/>
      <c r="GBM1086" s="19"/>
      <c r="GBN1086" s="18"/>
      <c r="GBO1086" s="19"/>
      <c r="GBP1086" s="18"/>
      <c r="GBQ1086" s="19"/>
      <c r="GBR1086" s="18"/>
      <c r="GBS1086" s="19"/>
      <c r="GBT1086" s="18"/>
      <c r="GBU1086" s="19"/>
      <c r="GBV1086" s="18"/>
      <c r="GBW1086" s="19"/>
      <c r="GBX1086" s="18"/>
      <c r="GBY1086" s="19"/>
      <c r="GBZ1086" s="159"/>
      <c r="GCA1086" s="160"/>
      <c r="GCB1086" s="160"/>
      <c r="GCC1086" s="18"/>
      <c r="GCD1086" s="19"/>
      <c r="GCE1086" s="18"/>
      <c r="GCF1086" s="19"/>
      <c r="GCG1086" s="18"/>
      <c r="GCH1086" s="19"/>
      <c r="GCI1086" s="18"/>
      <c r="GCJ1086" s="19"/>
      <c r="GCK1086" s="18"/>
      <c r="GCL1086" s="19"/>
      <c r="GCM1086" s="18"/>
      <c r="GCN1086" s="19"/>
      <c r="GCO1086" s="18"/>
      <c r="GCP1086" s="19"/>
      <c r="GCQ1086" s="18"/>
      <c r="GCR1086" s="19"/>
      <c r="GCS1086" s="18"/>
      <c r="GCT1086" s="19"/>
      <c r="GCU1086" s="159"/>
      <c r="GCV1086" s="160"/>
      <c r="GCW1086" s="160"/>
      <c r="GCX1086" s="18"/>
      <c r="GCY1086" s="19"/>
      <c r="GCZ1086" s="18"/>
      <c r="GDA1086" s="19"/>
      <c r="GDB1086" s="18"/>
      <c r="GDC1086" s="19"/>
      <c r="GDD1086" s="18"/>
      <c r="GDE1086" s="19"/>
      <c r="GDF1086" s="18"/>
      <c r="GDG1086" s="19"/>
      <c r="GDH1086" s="18"/>
      <c r="GDI1086" s="19"/>
      <c r="GDJ1086" s="18"/>
      <c r="GDK1086" s="19"/>
      <c r="GDL1086" s="18"/>
      <c r="GDM1086" s="19"/>
      <c r="GDN1086" s="18"/>
      <c r="GDO1086" s="19"/>
      <c r="GDP1086" s="159"/>
      <c r="GDQ1086" s="160"/>
      <c r="GDR1086" s="160"/>
      <c r="GDS1086" s="18"/>
      <c r="GDT1086" s="19"/>
      <c r="GDU1086" s="18"/>
      <c r="GDV1086" s="19"/>
      <c r="GDW1086" s="18"/>
      <c r="GDX1086" s="19"/>
      <c r="GDY1086" s="18"/>
      <c r="GDZ1086" s="19"/>
      <c r="GEA1086" s="18"/>
      <c r="GEB1086" s="19"/>
      <c r="GEC1086" s="18"/>
      <c r="GED1086" s="19"/>
      <c r="GEE1086" s="18"/>
      <c r="GEF1086" s="19"/>
      <c r="GEG1086" s="18"/>
      <c r="GEH1086" s="19"/>
      <c r="GEI1086" s="18"/>
      <c r="GEJ1086" s="19"/>
      <c r="GEK1086" s="159"/>
      <c r="GEL1086" s="160"/>
      <c r="GEM1086" s="160"/>
      <c r="GEN1086" s="18"/>
      <c r="GEO1086" s="19"/>
      <c r="GEP1086" s="18"/>
      <c r="GEQ1086" s="19"/>
      <c r="GER1086" s="18"/>
      <c r="GES1086" s="19"/>
      <c r="GET1086" s="18"/>
      <c r="GEU1086" s="19"/>
      <c r="GEV1086" s="18"/>
      <c r="GEW1086" s="19"/>
      <c r="GEX1086" s="18"/>
      <c r="GEY1086" s="19"/>
      <c r="GEZ1086" s="18"/>
      <c r="GFA1086" s="19"/>
      <c r="GFB1086" s="18"/>
      <c r="GFC1086" s="19"/>
      <c r="GFD1086" s="18"/>
      <c r="GFE1086" s="19"/>
      <c r="GFF1086" s="159"/>
      <c r="GFG1086" s="160"/>
      <c r="GFH1086" s="160"/>
      <c r="GFI1086" s="18"/>
      <c r="GFJ1086" s="19"/>
      <c r="GFK1086" s="18"/>
      <c r="GFL1086" s="19"/>
      <c r="GFM1086" s="18"/>
      <c r="GFN1086" s="19"/>
      <c r="GFO1086" s="18"/>
      <c r="GFP1086" s="19"/>
      <c r="GFQ1086" s="18"/>
      <c r="GFR1086" s="19"/>
      <c r="GFS1086" s="18"/>
      <c r="GFT1086" s="19"/>
      <c r="GFU1086" s="18"/>
      <c r="GFV1086" s="19"/>
      <c r="GFW1086" s="18"/>
      <c r="GFX1086" s="19"/>
      <c r="GFY1086" s="18"/>
      <c r="GFZ1086" s="19"/>
      <c r="GGA1086" s="159"/>
      <c r="GGB1086" s="160"/>
      <c r="GGC1086" s="160"/>
      <c r="GGD1086" s="18"/>
      <c r="GGE1086" s="19"/>
      <c r="GGF1086" s="18"/>
      <c r="GGG1086" s="19"/>
      <c r="GGH1086" s="18"/>
      <c r="GGI1086" s="19"/>
      <c r="GGJ1086" s="18"/>
      <c r="GGK1086" s="19"/>
      <c r="GGL1086" s="18"/>
      <c r="GGM1086" s="19"/>
      <c r="GGN1086" s="18"/>
      <c r="GGO1086" s="19"/>
      <c r="GGP1086" s="18"/>
      <c r="GGQ1086" s="19"/>
      <c r="GGR1086" s="18"/>
      <c r="GGS1086" s="19"/>
      <c r="GGT1086" s="18"/>
      <c r="GGU1086" s="19"/>
      <c r="GGV1086" s="159"/>
      <c r="GGW1086" s="160"/>
      <c r="GGX1086" s="160"/>
      <c r="GGY1086" s="18"/>
      <c r="GGZ1086" s="19"/>
      <c r="GHA1086" s="18"/>
      <c r="GHB1086" s="19"/>
      <c r="GHC1086" s="18"/>
      <c r="GHD1086" s="19"/>
      <c r="GHE1086" s="18"/>
      <c r="GHF1086" s="19"/>
      <c r="GHG1086" s="18"/>
      <c r="GHH1086" s="19"/>
      <c r="GHI1086" s="18"/>
      <c r="GHJ1086" s="19"/>
      <c r="GHK1086" s="18"/>
      <c r="GHL1086" s="19"/>
      <c r="GHM1086" s="18"/>
      <c r="GHN1086" s="19"/>
      <c r="GHO1086" s="18"/>
      <c r="GHP1086" s="19"/>
      <c r="GHQ1086" s="159"/>
      <c r="GHR1086" s="160"/>
      <c r="GHS1086" s="160"/>
      <c r="GHT1086" s="18"/>
      <c r="GHU1086" s="19"/>
      <c r="GHV1086" s="18"/>
      <c r="GHW1086" s="19"/>
      <c r="GHX1086" s="18"/>
      <c r="GHY1086" s="19"/>
      <c r="GHZ1086" s="18"/>
      <c r="GIA1086" s="19"/>
      <c r="GIB1086" s="18"/>
      <c r="GIC1086" s="19"/>
      <c r="GID1086" s="18"/>
      <c r="GIE1086" s="19"/>
      <c r="GIF1086" s="18"/>
      <c r="GIG1086" s="19"/>
      <c r="GIH1086" s="18"/>
      <c r="GII1086" s="19"/>
      <c r="GIJ1086" s="18"/>
      <c r="GIK1086" s="19"/>
      <c r="GIL1086" s="159"/>
      <c r="GIM1086" s="160"/>
      <c r="GIN1086" s="160"/>
      <c r="GIO1086" s="18"/>
      <c r="GIP1086" s="19"/>
      <c r="GIQ1086" s="18"/>
      <c r="GIR1086" s="19"/>
      <c r="GIS1086" s="18"/>
      <c r="GIT1086" s="19"/>
      <c r="GIU1086" s="18"/>
      <c r="GIV1086" s="19"/>
      <c r="GIW1086" s="18"/>
      <c r="GIX1086" s="19"/>
      <c r="GIY1086" s="18"/>
      <c r="GIZ1086" s="19"/>
      <c r="GJA1086" s="18"/>
      <c r="GJB1086" s="19"/>
      <c r="GJC1086" s="18"/>
      <c r="GJD1086" s="19"/>
      <c r="GJE1086" s="18"/>
      <c r="GJF1086" s="19"/>
      <c r="GJG1086" s="159"/>
      <c r="GJH1086" s="160"/>
      <c r="GJI1086" s="160"/>
      <c r="GJJ1086" s="18"/>
      <c r="GJK1086" s="19"/>
      <c r="GJL1086" s="18"/>
      <c r="GJM1086" s="19"/>
      <c r="GJN1086" s="18"/>
      <c r="GJO1086" s="19"/>
      <c r="GJP1086" s="18"/>
      <c r="GJQ1086" s="19"/>
      <c r="GJR1086" s="18"/>
      <c r="GJS1086" s="19"/>
      <c r="GJT1086" s="18"/>
      <c r="GJU1086" s="19"/>
      <c r="GJV1086" s="18"/>
      <c r="GJW1086" s="19"/>
      <c r="GJX1086" s="18"/>
      <c r="GJY1086" s="19"/>
      <c r="GJZ1086" s="18"/>
      <c r="GKA1086" s="19"/>
      <c r="GKB1086" s="159"/>
      <c r="GKC1086" s="160"/>
      <c r="GKD1086" s="160"/>
      <c r="GKE1086" s="18"/>
      <c r="GKF1086" s="19"/>
      <c r="GKG1086" s="18"/>
      <c r="GKH1086" s="19"/>
      <c r="GKI1086" s="18"/>
      <c r="GKJ1086" s="19"/>
      <c r="GKK1086" s="18"/>
      <c r="GKL1086" s="19"/>
      <c r="GKM1086" s="18"/>
      <c r="GKN1086" s="19"/>
      <c r="GKO1086" s="18"/>
      <c r="GKP1086" s="19"/>
      <c r="GKQ1086" s="18"/>
      <c r="GKR1086" s="19"/>
      <c r="GKS1086" s="18"/>
      <c r="GKT1086" s="19"/>
      <c r="GKU1086" s="18"/>
      <c r="GKV1086" s="19"/>
      <c r="GKW1086" s="159"/>
      <c r="GKX1086" s="160"/>
      <c r="GKY1086" s="160"/>
      <c r="GKZ1086" s="18"/>
      <c r="GLA1086" s="19"/>
      <c r="GLB1086" s="18"/>
      <c r="GLC1086" s="19"/>
      <c r="GLD1086" s="18"/>
      <c r="GLE1086" s="19"/>
      <c r="GLF1086" s="18"/>
      <c r="GLG1086" s="19"/>
      <c r="GLH1086" s="18"/>
      <c r="GLI1086" s="19"/>
      <c r="GLJ1086" s="18"/>
      <c r="GLK1086" s="19"/>
      <c r="GLL1086" s="18"/>
      <c r="GLM1086" s="19"/>
      <c r="GLN1086" s="18"/>
      <c r="GLO1086" s="19"/>
      <c r="GLP1086" s="18"/>
      <c r="GLQ1086" s="19"/>
      <c r="GLR1086" s="159"/>
      <c r="GLS1086" s="160"/>
      <c r="GLT1086" s="160"/>
      <c r="GLU1086" s="18"/>
      <c r="GLV1086" s="19"/>
      <c r="GLW1086" s="18"/>
      <c r="GLX1086" s="19"/>
      <c r="GLY1086" s="18"/>
      <c r="GLZ1086" s="19"/>
      <c r="GMA1086" s="18"/>
      <c r="GMB1086" s="19"/>
      <c r="GMC1086" s="18"/>
      <c r="GMD1086" s="19"/>
      <c r="GME1086" s="18"/>
      <c r="GMF1086" s="19"/>
      <c r="GMG1086" s="18"/>
      <c r="GMH1086" s="19"/>
      <c r="GMI1086" s="18"/>
      <c r="GMJ1086" s="19"/>
      <c r="GMK1086" s="18"/>
      <c r="GML1086" s="19"/>
      <c r="GMM1086" s="159"/>
      <c r="GMN1086" s="160"/>
      <c r="GMO1086" s="160"/>
      <c r="GMP1086" s="18"/>
      <c r="GMQ1086" s="19"/>
      <c r="GMR1086" s="18"/>
      <c r="GMS1086" s="19"/>
      <c r="GMT1086" s="18"/>
      <c r="GMU1086" s="19"/>
      <c r="GMV1086" s="18"/>
      <c r="GMW1086" s="19"/>
      <c r="GMX1086" s="18"/>
      <c r="GMY1086" s="19"/>
      <c r="GMZ1086" s="18"/>
      <c r="GNA1086" s="19"/>
      <c r="GNB1086" s="18"/>
      <c r="GNC1086" s="19"/>
      <c r="GND1086" s="18"/>
      <c r="GNE1086" s="19"/>
      <c r="GNF1086" s="18"/>
      <c r="GNG1086" s="19"/>
      <c r="GNH1086" s="159"/>
      <c r="GNI1086" s="160"/>
      <c r="GNJ1086" s="160"/>
      <c r="GNK1086" s="18"/>
      <c r="GNL1086" s="19"/>
      <c r="GNM1086" s="18"/>
      <c r="GNN1086" s="19"/>
      <c r="GNO1086" s="18"/>
      <c r="GNP1086" s="19"/>
      <c r="GNQ1086" s="18"/>
      <c r="GNR1086" s="19"/>
      <c r="GNS1086" s="18"/>
      <c r="GNT1086" s="19"/>
      <c r="GNU1086" s="18"/>
      <c r="GNV1086" s="19"/>
      <c r="GNW1086" s="18"/>
      <c r="GNX1086" s="19"/>
      <c r="GNY1086" s="18"/>
      <c r="GNZ1086" s="19"/>
      <c r="GOA1086" s="18"/>
      <c r="GOB1086" s="19"/>
      <c r="GOC1086" s="159"/>
      <c r="GOD1086" s="160"/>
      <c r="GOE1086" s="160"/>
      <c r="GOF1086" s="18"/>
      <c r="GOG1086" s="19"/>
      <c r="GOH1086" s="18"/>
      <c r="GOI1086" s="19"/>
      <c r="GOJ1086" s="18"/>
      <c r="GOK1086" s="19"/>
      <c r="GOL1086" s="18"/>
      <c r="GOM1086" s="19"/>
      <c r="GON1086" s="18"/>
      <c r="GOO1086" s="19"/>
      <c r="GOP1086" s="18"/>
      <c r="GOQ1086" s="19"/>
      <c r="GOR1086" s="18"/>
      <c r="GOS1086" s="19"/>
      <c r="GOT1086" s="18"/>
      <c r="GOU1086" s="19"/>
      <c r="GOV1086" s="18"/>
      <c r="GOW1086" s="19"/>
      <c r="GOX1086" s="159"/>
      <c r="GOY1086" s="160"/>
      <c r="GOZ1086" s="160"/>
      <c r="GPA1086" s="18"/>
      <c r="GPB1086" s="19"/>
      <c r="GPC1086" s="18"/>
      <c r="GPD1086" s="19"/>
      <c r="GPE1086" s="18"/>
      <c r="GPF1086" s="19"/>
      <c r="GPG1086" s="18"/>
      <c r="GPH1086" s="19"/>
      <c r="GPI1086" s="18"/>
      <c r="GPJ1086" s="19"/>
      <c r="GPK1086" s="18"/>
      <c r="GPL1086" s="19"/>
      <c r="GPM1086" s="18"/>
      <c r="GPN1086" s="19"/>
      <c r="GPO1086" s="18"/>
      <c r="GPP1086" s="19"/>
      <c r="GPQ1086" s="18"/>
      <c r="GPR1086" s="19"/>
      <c r="GPS1086" s="159"/>
      <c r="GPT1086" s="160"/>
      <c r="GPU1086" s="160"/>
      <c r="GPV1086" s="18"/>
      <c r="GPW1086" s="19"/>
      <c r="GPX1086" s="18"/>
      <c r="GPY1086" s="19"/>
      <c r="GPZ1086" s="18"/>
      <c r="GQA1086" s="19"/>
      <c r="GQB1086" s="18"/>
      <c r="GQC1086" s="19"/>
      <c r="GQD1086" s="18"/>
      <c r="GQE1086" s="19"/>
      <c r="GQF1086" s="18"/>
      <c r="GQG1086" s="19"/>
      <c r="GQH1086" s="18"/>
      <c r="GQI1086" s="19"/>
      <c r="GQJ1086" s="18"/>
      <c r="GQK1086" s="19"/>
      <c r="GQL1086" s="18"/>
      <c r="GQM1086" s="19"/>
      <c r="GQN1086" s="159"/>
      <c r="GQO1086" s="160"/>
      <c r="GQP1086" s="160"/>
      <c r="GQQ1086" s="18"/>
      <c r="GQR1086" s="19"/>
      <c r="GQS1086" s="18"/>
      <c r="GQT1086" s="19"/>
      <c r="GQU1086" s="18"/>
      <c r="GQV1086" s="19"/>
      <c r="GQW1086" s="18"/>
      <c r="GQX1086" s="19"/>
      <c r="GQY1086" s="18"/>
      <c r="GQZ1086" s="19"/>
      <c r="GRA1086" s="18"/>
      <c r="GRB1086" s="19"/>
      <c r="GRC1086" s="18"/>
      <c r="GRD1086" s="19"/>
      <c r="GRE1086" s="18"/>
      <c r="GRF1086" s="19"/>
      <c r="GRG1086" s="18"/>
      <c r="GRH1086" s="19"/>
      <c r="GRI1086" s="159"/>
      <c r="GRJ1086" s="160"/>
      <c r="GRK1086" s="160"/>
      <c r="GRL1086" s="18"/>
      <c r="GRM1086" s="19"/>
      <c r="GRN1086" s="18"/>
      <c r="GRO1086" s="19"/>
      <c r="GRP1086" s="18"/>
      <c r="GRQ1086" s="19"/>
      <c r="GRR1086" s="18"/>
      <c r="GRS1086" s="19"/>
      <c r="GRT1086" s="18"/>
      <c r="GRU1086" s="19"/>
      <c r="GRV1086" s="18"/>
      <c r="GRW1086" s="19"/>
      <c r="GRX1086" s="18"/>
      <c r="GRY1086" s="19"/>
      <c r="GRZ1086" s="18"/>
      <c r="GSA1086" s="19"/>
      <c r="GSB1086" s="18"/>
      <c r="GSC1086" s="19"/>
      <c r="GSD1086" s="159"/>
      <c r="GSE1086" s="160"/>
      <c r="GSF1086" s="160"/>
      <c r="GSG1086" s="18"/>
      <c r="GSH1086" s="19"/>
      <c r="GSI1086" s="18"/>
      <c r="GSJ1086" s="19"/>
      <c r="GSK1086" s="18"/>
      <c r="GSL1086" s="19"/>
      <c r="GSM1086" s="18"/>
      <c r="GSN1086" s="19"/>
      <c r="GSO1086" s="18"/>
      <c r="GSP1086" s="19"/>
      <c r="GSQ1086" s="18"/>
      <c r="GSR1086" s="19"/>
      <c r="GSS1086" s="18"/>
      <c r="GST1086" s="19"/>
      <c r="GSU1086" s="18"/>
      <c r="GSV1086" s="19"/>
      <c r="GSW1086" s="18"/>
      <c r="GSX1086" s="19"/>
      <c r="GSY1086" s="159"/>
      <c r="GSZ1086" s="160"/>
      <c r="GTA1086" s="160"/>
      <c r="GTB1086" s="18"/>
      <c r="GTC1086" s="19"/>
      <c r="GTD1086" s="18"/>
      <c r="GTE1086" s="19"/>
      <c r="GTF1086" s="18"/>
      <c r="GTG1086" s="19"/>
      <c r="GTH1086" s="18"/>
      <c r="GTI1086" s="19"/>
      <c r="GTJ1086" s="18"/>
      <c r="GTK1086" s="19"/>
      <c r="GTL1086" s="18"/>
      <c r="GTM1086" s="19"/>
      <c r="GTN1086" s="18"/>
      <c r="GTO1086" s="19"/>
      <c r="GTP1086" s="18"/>
      <c r="GTQ1086" s="19"/>
      <c r="GTR1086" s="18"/>
      <c r="GTS1086" s="19"/>
      <c r="GTT1086" s="159"/>
      <c r="GTU1086" s="160"/>
      <c r="GTV1086" s="160"/>
      <c r="GTW1086" s="18"/>
      <c r="GTX1086" s="19"/>
      <c r="GTY1086" s="18"/>
      <c r="GTZ1086" s="19"/>
      <c r="GUA1086" s="18"/>
      <c r="GUB1086" s="19"/>
      <c r="GUC1086" s="18"/>
      <c r="GUD1086" s="19"/>
      <c r="GUE1086" s="18"/>
      <c r="GUF1086" s="19"/>
      <c r="GUG1086" s="18"/>
      <c r="GUH1086" s="19"/>
      <c r="GUI1086" s="18"/>
      <c r="GUJ1086" s="19"/>
      <c r="GUK1086" s="18"/>
      <c r="GUL1086" s="19"/>
      <c r="GUM1086" s="18"/>
      <c r="GUN1086" s="19"/>
      <c r="GUO1086" s="159"/>
      <c r="GUP1086" s="160"/>
      <c r="GUQ1086" s="160"/>
      <c r="GUR1086" s="18"/>
      <c r="GUS1086" s="19"/>
      <c r="GUT1086" s="18"/>
      <c r="GUU1086" s="19"/>
      <c r="GUV1086" s="18"/>
      <c r="GUW1086" s="19"/>
      <c r="GUX1086" s="18"/>
      <c r="GUY1086" s="19"/>
      <c r="GUZ1086" s="18"/>
      <c r="GVA1086" s="19"/>
      <c r="GVB1086" s="18"/>
      <c r="GVC1086" s="19"/>
      <c r="GVD1086" s="18"/>
      <c r="GVE1086" s="19"/>
      <c r="GVF1086" s="18"/>
      <c r="GVG1086" s="19"/>
      <c r="GVH1086" s="18"/>
      <c r="GVI1086" s="19"/>
      <c r="GVJ1086" s="159"/>
      <c r="GVK1086" s="160"/>
      <c r="GVL1086" s="160"/>
      <c r="GVM1086" s="18"/>
      <c r="GVN1086" s="19"/>
      <c r="GVO1086" s="18"/>
      <c r="GVP1086" s="19"/>
      <c r="GVQ1086" s="18"/>
      <c r="GVR1086" s="19"/>
      <c r="GVS1086" s="18"/>
      <c r="GVT1086" s="19"/>
      <c r="GVU1086" s="18"/>
      <c r="GVV1086" s="19"/>
      <c r="GVW1086" s="18"/>
      <c r="GVX1086" s="19"/>
      <c r="GVY1086" s="18"/>
      <c r="GVZ1086" s="19"/>
      <c r="GWA1086" s="18"/>
      <c r="GWB1086" s="19"/>
      <c r="GWC1086" s="18"/>
      <c r="GWD1086" s="19"/>
      <c r="GWE1086" s="159"/>
      <c r="GWF1086" s="160"/>
      <c r="GWG1086" s="160"/>
      <c r="GWH1086" s="18"/>
      <c r="GWI1086" s="19"/>
      <c r="GWJ1086" s="18"/>
      <c r="GWK1086" s="19"/>
      <c r="GWL1086" s="18"/>
      <c r="GWM1086" s="19"/>
      <c r="GWN1086" s="18"/>
      <c r="GWO1086" s="19"/>
      <c r="GWP1086" s="18"/>
      <c r="GWQ1086" s="19"/>
      <c r="GWR1086" s="18"/>
      <c r="GWS1086" s="19"/>
      <c r="GWT1086" s="18"/>
      <c r="GWU1086" s="19"/>
      <c r="GWV1086" s="18"/>
      <c r="GWW1086" s="19"/>
      <c r="GWX1086" s="18"/>
      <c r="GWY1086" s="19"/>
      <c r="GWZ1086" s="159"/>
      <c r="GXA1086" s="160"/>
      <c r="GXB1086" s="160"/>
      <c r="GXC1086" s="18"/>
      <c r="GXD1086" s="19"/>
      <c r="GXE1086" s="18"/>
      <c r="GXF1086" s="19"/>
      <c r="GXG1086" s="18"/>
      <c r="GXH1086" s="19"/>
      <c r="GXI1086" s="18"/>
      <c r="GXJ1086" s="19"/>
      <c r="GXK1086" s="18"/>
      <c r="GXL1086" s="19"/>
      <c r="GXM1086" s="18"/>
      <c r="GXN1086" s="19"/>
      <c r="GXO1086" s="18"/>
      <c r="GXP1086" s="19"/>
      <c r="GXQ1086" s="18"/>
      <c r="GXR1086" s="19"/>
      <c r="GXS1086" s="18"/>
      <c r="GXT1086" s="19"/>
      <c r="GXU1086" s="159"/>
      <c r="GXV1086" s="160"/>
      <c r="GXW1086" s="160"/>
      <c r="GXX1086" s="18"/>
      <c r="GXY1086" s="19"/>
      <c r="GXZ1086" s="18"/>
      <c r="GYA1086" s="19"/>
      <c r="GYB1086" s="18"/>
      <c r="GYC1086" s="19"/>
      <c r="GYD1086" s="18"/>
      <c r="GYE1086" s="19"/>
      <c r="GYF1086" s="18"/>
      <c r="GYG1086" s="19"/>
      <c r="GYH1086" s="18"/>
      <c r="GYI1086" s="19"/>
      <c r="GYJ1086" s="18"/>
      <c r="GYK1086" s="19"/>
      <c r="GYL1086" s="18"/>
      <c r="GYM1086" s="19"/>
      <c r="GYN1086" s="18"/>
      <c r="GYO1086" s="19"/>
      <c r="GYP1086" s="159"/>
      <c r="GYQ1086" s="160"/>
      <c r="GYR1086" s="160"/>
      <c r="GYS1086" s="18"/>
      <c r="GYT1086" s="19"/>
      <c r="GYU1086" s="18"/>
      <c r="GYV1086" s="19"/>
      <c r="GYW1086" s="18"/>
      <c r="GYX1086" s="19"/>
      <c r="GYY1086" s="18"/>
      <c r="GYZ1086" s="19"/>
      <c r="GZA1086" s="18"/>
      <c r="GZB1086" s="19"/>
      <c r="GZC1086" s="18"/>
      <c r="GZD1086" s="19"/>
      <c r="GZE1086" s="18"/>
      <c r="GZF1086" s="19"/>
      <c r="GZG1086" s="18"/>
      <c r="GZH1086" s="19"/>
      <c r="GZI1086" s="18"/>
      <c r="GZJ1086" s="19"/>
      <c r="GZK1086" s="159"/>
      <c r="GZL1086" s="160"/>
      <c r="GZM1086" s="160"/>
      <c r="GZN1086" s="18"/>
      <c r="GZO1086" s="19"/>
      <c r="GZP1086" s="18"/>
      <c r="GZQ1086" s="19"/>
      <c r="GZR1086" s="18"/>
      <c r="GZS1086" s="19"/>
      <c r="GZT1086" s="18"/>
      <c r="GZU1086" s="19"/>
      <c r="GZV1086" s="18"/>
      <c r="GZW1086" s="19"/>
      <c r="GZX1086" s="18"/>
      <c r="GZY1086" s="19"/>
      <c r="GZZ1086" s="18"/>
      <c r="HAA1086" s="19"/>
      <c r="HAB1086" s="18"/>
      <c r="HAC1086" s="19"/>
      <c r="HAD1086" s="18"/>
      <c r="HAE1086" s="19"/>
      <c r="HAF1086" s="159"/>
      <c r="HAG1086" s="160"/>
      <c r="HAH1086" s="160"/>
      <c r="HAI1086" s="18"/>
      <c r="HAJ1086" s="19"/>
      <c r="HAK1086" s="18"/>
      <c r="HAL1086" s="19"/>
      <c r="HAM1086" s="18"/>
      <c r="HAN1086" s="19"/>
      <c r="HAO1086" s="18"/>
      <c r="HAP1086" s="19"/>
      <c r="HAQ1086" s="18"/>
      <c r="HAR1086" s="19"/>
      <c r="HAS1086" s="18"/>
      <c r="HAT1086" s="19"/>
      <c r="HAU1086" s="18"/>
      <c r="HAV1086" s="19"/>
      <c r="HAW1086" s="18"/>
      <c r="HAX1086" s="19"/>
      <c r="HAY1086" s="18"/>
      <c r="HAZ1086" s="19"/>
      <c r="HBA1086" s="159"/>
      <c r="HBB1086" s="160"/>
      <c r="HBC1086" s="160"/>
      <c r="HBD1086" s="18"/>
      <c r="HBE1086" s="19"/>
      <c r="HBF1086" s="18"/>
      <c r="HBG1086" s="19"/>
      <c r="HBH1086" s="18"/>
      <c r="HBI1086" s="19"/>
      <c r="HBJ1086" s="18"/>
      <c r="HBK1086" s="19"/>
      <c r="HBL1086" s="18"/>
      <c r="HBM1086" s="19"/>
      <c r="HBN1086" s="18"/>
      <c r="HBO1086" s="19"/>
      <c r="HBP1086" s="18"/>
      <c r="HBQ1086" s="19"/>
      <c r="HBR1086" s="18"/>
      <c r="HBS1086" s="19"/>
      <c r="HBT1086" s="18"/>
      <c r="HBU1086" s="19"/>
      <c r="HBV1086" s="159"/>
      <c r="HBW1086" s="160"/>
      <c r="HBX1086" s="160"/>
      <c r="HBY1086" s="18"/>
      <c r="HBZ1086" s="19"/>
      <c r="HCA1086" s="18"/>
      <c r="HCB1086" s="19"/>
      <c r="HCC1086" s="18"/>
      <c r="HCD1086" s="19"/>
      <c r="HCE1086" s="18"/>
      <c r="HCF1086" s="19"/>
      <c r="HCG1086" s="18"/>
      <c r="HCH1086" s="19"/>
      <c r="HCI1086" s="18"/>
      <c r="HCJ1086" s="19"/>
      <c r="HCK1086" s="18"/>
      <c r="HCL1086" s="19"/>
      <c r="HCM1086" s="18"/>
      <c r="HCN1086" s="19"/>
      <c r="HCO1086" s="18"/>
      <c r="HCP1086" s="19"/>
      <c r="HCQ1086" s="159"/>
      <c r="HCR1086" s="160"/>
      <c r="HCS1086" s="160"/>
      <c r="HCT1086" s="18"/>
      <c r="HCU1086" s="19"/>
      <c r="HCV1086" s="18"/>
      <c r="HCW1086" s="19"/>
      <c r="HCX1086" s="18"/>
      <c r="HCY1086" s="19"/>
      <c r="HCZ1086" s="18"/>
      <c r="HDA1086" s="19"/>
      <c r="HDB1086" s="18"/>
      <c r="HDC1086" s="19"/>
      <c r="HDD1086" s="18"/>
      <c r="HDE1086" s="19"/>
      <c r="HDF1086" s="18"/>
      <c r="HDG1086" s="19"/>
      <c r="HDH1086" s="18"/>
      <c r="HDI1086" s="19"/>
      <c r="HDJ1086" s="18"/>
      <c r="HDK1086" s="19"/>
      <c r="HDL1086" s="159"/>
      <c r="HDM1086" s="160"/>
      <c r="HDN1086" s="160"/>
      <c r="HDO1086" s="18"/>
      <c r="HDP1086" s="19"/>
      <c r="HDQ1086" s="18"/>
      <c r="HDR1086" s="19"/>
      <c r="HDS1086" s="18"/>
      <c r="HDT1086" s="19"/>
      <c r="HDU1086" s="18"/>
      <c r="HDV1086" s="19"/>
      <c r="HDW1086" s="18"/>
      <c r="HDX1086" s="19"/>
      <c r="HDY1086" s="18"/>
      <c r="HDZ1086" s="19"/>
      <c r="HEA1086" s="18"/>
      <c r="HEB1086" s="19"/>
      <c r="HEC1086" s="18"/>
      <c r="HED1086" s="19"/>
      <c r="HEE1086" s="18"/>
      <c r="HEF1086" s="19"/>
      <c r="HEG1086" s="159"/>
      <c r="HEH1086" s="160"/>
      <c r="HEI1086" s="160"/>
      <c r="HEJ1086" s="18"/>
      <c r="HEK1086" s="19"/>
      <c r="HEL1086" s="18"/>
      <c r="HEM1086" s="19"/>
      <c r="HEN1086" s="18"/>
      <c r="HEO1086" s="19"/>
      <c r="HEP1086" s="18"/>
      <c r="HEQ1086" s="19"/>
      <c r="HER1086" s="18"/>
      <c r="HES1086" s="19"/>
      <c r="HET1086" s="18"/>
      <c r="HEU1086" s="19"/>
      <c r="HEV1086" s="18"/>
      <c r="HEW1086" s="19"/>
      <c r="HEX1086" s="18"/>
      <c r="HEY1086" s="19"/>
      <c r="HEZ1086" s="18"/>
      <c r="HFA1086" s="19"/>
      <c r="HFB1086" s="159"/>
      <c r="HFC1086" s="160"/>
      <c r="HFD1086" s="160"/>
      <c r="HFE1086" s="18"/>
      <c r="HFF1086" s="19"/>
      <c r="HFG1086" s="18"/>
      <c r="HFH1086" s="19"/>
      <c r="HFI1086" s="18"/>
      <c r="HFJ1086" s="19"/>
      <c r="HFK1086" s="18"/>
      <c r="HFL1086" s="19"/>
      <c r="HFM1086" s="18"/>
      <c r="HFN1086" s="19"/>
      <c r="HFO1086" s="18"/>
      <c r="HFP1086" s="19"/>
      <c r="HFQ1086" s="18"/>
      <c r="HFR1086" s="19"/>
      <c r="HFS1086" s="18"/>
      <c r="HFT1086" s="19"/>
      <c r="HFU1086" s="18"/>
      <c r="HFV1086" s="19"/>
      <c r="HFW1086" s="159"/>
      <c r="HFX1086" s="160"/>
      <c r="HFY1086" s="160"/>
      <c r="HFZ1086" s="18"/>
      <c r="HGA1086" s="19"/>
      <c r="HGB1086" s="18"/>
      <c r="HGC1086" s="19"/>
      <c r="HGD1086" s="18"/>
      <c r="HGE1086" s="19"/>
      <c r="HGF1086" s="18"/>
      <c r="HGG1086" s="19"/>
      <c r="HGH1086" s="18"/>
      <c r="HGI1086" s="19"/>
      <c r="HGJ1086" s="18"/>
      <c r="HGK1086" s="19"/>
      <c r="HGL1086" s="18"/>
      <c r="HGM1086" s="19"/>
      <c r="HGN1086" s="18"/>
      <c r="HGO1086" s="19"/>
      <c r="HGP1086" s="18"/>
      <c r="HGQ1086" s="19"/>
      <c r="HGR1086" s="159"/>
      <c r="HGS1086" s="160"/>
      <c r="HGT1086" s="160"/>
      <c r="HGU1086" s="18"/>
      <c r="HGV1086" s="19"/>
      <c r="HGW1086" s="18"/>
      <c r="HGX1086" s="19"/>
      <c r="HGY1086" s="18"/>
      <c r="HGZ1086" s="19"/>
      <c r="HHA1086" s="18"/>
      <c r="HHB1086" s="19"/>
      <c r="HHC1086" s="18"/>
      <c r="HHD1086" s="19"/>
      <c r="HHE1086" s="18"/>
      <c r="HHF1086" s="19"/>
      <c r="HHG1086" s="18"/>
      <c r="HHH1086" s="19"/>
      <c r="HHI1086" s="18"/>
      <c r="HHJ1086" s="19"/>
      <c r="HHK1086" s="18"/>
      <c r="HHL1086" s="19"/>
      <c r="HHM1086" s="159"/>
      <c r="HHN1086" s="160"/>
      <c r="HHO1086" s="160"/>
      <c r="HHP1086" s="18"/>
      <c r="HHQ1086" s="19"/>
      <c r="HHR1086" s="18"/>
      <c r="HHS1086" s="19"/>
      <c r="HHT1086" s="18"/>
      <c r="HHU1086" s="19"/>
      <c r="HHV1086" s="18"/>
      <c r="HHW1086" s="19"/>
      <c r="HHX1086" s="18"/>
      <c r="HHY1086" s="19"/>
      <c r="HHZ1086" s="18"/>
      <c r="HIA1086" s="19"/>
      <c r="HIB1086" s="18"/>
      <c r="HIC1086" s="19"/>
      <c r="HID1086" s="18"/>
      <c r="HIE1086" s="19"/>
      <c r="HIF1086" s="18"/>
      <c r="HIG1086" s="19"/>
      <c r="HIH1086" s="159"/>
      <c r="HII1086" s="160"/>
      <c r="HIJ1086" s="160"/>
      <c r="HIK1086" s="18"/>
      <c r="HIL1086" s="19"/>
      <c r="HIM1086" s="18"/>
      <c r="HIN1086" s="19"/>
      <c r="HIO1086" s="18"/>
      <c r="HIP1086" s="19"/>
      <c r="HIQ1086" s="18"/>
      <c r="HIR1086" s="19"/>
      <c r="HIS1086" s="18"/>
      <c r="HIT1086" s="19"/>
      <c r="HIU1086" s="18"/>
      <c r="HIV1086" s="19"/>
      <c r="HIW1086" s="18"/>
      <c r="HIX1086" s="19"/>
      <c r="HIY1086" s="18"/>
      <c r="HIZ1086" s="19"/>
      <c r="HJA1086" s="18"/>
      <c r="HJB1086" s="19"/>
      <c r="HJC1086" s="159"/>
      <c r="HJD1086" s="160"/>
      <c r="HJE1086" s="160"/>
      <c r="HJF1086" s="18"/>
      <c r="HJG1086" s="19"/>
      <c r="HJH1086" s="18"/>
      <c r="HJI1086" s="19"/>
      <c r="HJJ1086" s="18"/>
      <c r="HJK1086" s="19"/>
      <c r="HJL1086" s="18"/>
      <c r="HJM1086" s="19"/>
      <c r="HJN1086" s="18"/>
      <c r="HJO1086" s="19"/>
      <c r="HJP1086" s="18"/>
      <c r="HJQ1086" s="19"/>
      <c r="HJR1086" s="18"/>
      <c r="HJS1086" s="19"/>
      <c r="HJT1086" s="18"/>
      <c r="HJU1086" s="19"/>
      <c r="HJV1086" s="18"/>
      <c r="HJW1086" s="19"/>
      <c r="HJX1086" s="159"/>
      <c r="HJY1086" s="160"/>
      <c r="HJZ1086" s="160"/>
      <c r="HKA1086" s="18"/>
      <c r="HKB1086" s="19"/>
      <c r="HKC1086" s="18"/>
      <c r="HKD1086" s="19"/>
      <c r="HKE1086" s="18"/>
      <c r="HKF1086" s="19"/>
      <c r="HKG1086" s="18"/>
      <c r="HKH1086" s="19"/>
      <c r="HKI1086" s="18"/>
      <c r="HKJ1086" s="19"/>
      <c r="HKK1086" s="18"/>
      <c r="HKL1086" s="19"/>
      <c r="HKM1086" s="18"/>
      <c r="HKN1086" s="19"/>
      <c r="HKO1086" s="18"/>
      <c r="HKP1086" s="19"/>
      <c r="HKQ1086" s="18"/>
      <c r="HKR1086" s="19"/>
      <c r="HKS1086" s="159"/>
      <c r="HKT1086" s="160"/>
      <c r="HKU1086" s="160"/>
      <c r="HKV1086" s="18"/>
      <c r="HKW1086" s="19"/>
      <c r="HKX1086" s="18"/>
      <c r="HKY1086" s="19"/>
      <c r="HKZ1086" s="18"/>
      <c r="HLA1086" s="19"/>
      <c r="HLB1086" s="18"/>
      <c r="HLC1086" s="19"/>
      <c r="HLD1086" s="18"/>
      <c r="HLE1086" s="19"/>
      <c r="HLF1086" s="18"/>
      <c r="HLG1086" s="19"/>
      <c r="HLH1086" s="18"/>
      <c r="HLI1086" s="19"/>
      <c r="HLJ1086" s="18"/>
      <c r="HLK1086" s="19"/>
      <c r="HLL1086" s="18"/>
      <c r="HLM1086" s="19"/>
      <c r="HLN1086" s="159"/>
      <c r="HLO1086" s="160"/>
      <c r="HLP1086" s="160"/>
      <c r="HLQ1086" s="18"/>
      <c r="HLR1086" s="19"/>
      <c r="HLS1086" s="18"/>
      <c r="HLT1086" s="19"/>
      <c r="HLU1086" s="18"/>
      <c r="HLV1086" s="19"/>
      <c r="HLW1086" s="18"/>
      <c r="HLX1086" s="19"/>
      <c r="HLY1086" s="18"/>
      <c r="HLZ1086" s="19"/>
      <c r="HMA1086" s="18"/>
      <c r="HMB1086" s="19"/>
      <c r="HMC1086" s="18"/>
      <c r="HMD1086" s="19"/>
      <c r="HME1086" s="18"/>
      <c r="HMF1086" s="19"/>
      <c r="HMG1086" s="18"/>
      <c r="HMH1086" s="19"/>
      <c r="HMI1086" s="159"/>
      <c r="HMJ1086" s="160"/>
      <c r="HMK1086" s="160"/>
      <c r="HML1086" s="18"/>
      <c r="HMM1086" s="19"/>
      <c r="HMN1086" s="18"/>
      <c r="HMO1086" s="19"/>
      <c r="HMP1086" s="18"/>
      <c r="HMQ1086" s="19"/>
      <c r="HMR1086" s="18"/>
      <c r="HMS1086" s="19"/>
      <c r="HMT1086" s="18"/>
      <c r="HMU1086" s="19"/>
      <c r="HMV1086" s="18"/>
      <c r="HMW1086" s="19"/>
      <c r="HMX1086" s="18"/>
      <c r="HMY1086" s="19"/>
      <c r="HMZ1086" s="18"/>
      <c r="HNA1086" s="19"/>
      <c r="HNB1086" s="18"/>
      <c r="HNC1086" s="19"/>
      <c r="HND1086" s="159"/>
      <c r="HNE1086" s="160"/>
      <c r="HNF1086" s="160"/>
      <c r="HNG1086" s="18"/>
      <c r="HNH1086" s="19"/>
      <c r="HNI1086" s="18"/>
      <c r="HNJ1086" s="19"/>
      <c r="HNK1086" s="18"/>
      <c r="HNL1086" s="19"/>
      <c r="HNM1086" s="18"/>
      <c r="HNN1086" s="19"/>
      <c r="HNO1086" s="18"/>
      <c r="HNP1086" s="19"/>
      <c r="HNQ1086" s="18"/>
      <c r="HNR1086" s="19"/>
      <c r="HNS1086" s="18"/>
      <c r="HNT1086" s="19"/>
      <c r="HNU1086" s="18"/>
      <c r="HNV1086" s="19"/>
      <c r="HNW1086" s="18"/>
      <c r="HNX1086" s="19"/>
      <c r="HNY1086" s="159"/>
      <c r="HNZ1086" s="160"/>
      <c r="HOA1086" s="160"/>
      <c r="HOB1086" s="18"/>
      <c r="HOC1086" s="19"/>
      <c r="HOD1086" s="18"/>
      <c r="HOE1086" s="19"/>
      <c r="HOF1086" s="18"/>
      <c r="HOG1086" s="19"/>
      <c r="HOH1086" s="18"/>
      <c r="HOI1086" s="19"/>
      <c r="HOJ1086" s="18"/>
      <c r="HOK1086" s="19"/>
      <c r="HOL1086" s="18"/>
      <c r="HOM1086" s="19"/>
      <c r="HON1086" s="18"/>
      <c r="HOO1086" s="19"/>
      <c r="HOP1086" s="18"/>
      <c r="HOQ1086" s="19"/>
      <c r="HOR1086" s="18"/>
      <c r="HOS1086" s="19"/>
      <c r="HOT1086" s="159"/>
      <c r="HOU1086" s="160"/>
      <c r="HOV1086" s="160"/>
      <c r="HOW1086" s="18"/>
      <c r="HOX1086" s="19"/>
      <c r="HOY1086" s="18"/>
      <c r="HOZ1086" s="19"/>
      <c r="HPA1086" s="18"/>
      <c r="HPB1086" s="19"/>
      <c r="HPC1086" s="18"/>
      <c r="HPD1086" s="19"/>
      <c r="HPE1086" s="18"/>
      <c r="HPF1086" s="19"/>
      <c r="HPG1086" s="18"/>
      <c r="HPH1086" s="19"/>
      <c r="HPI1086" s="18"/>
      <c r="HPJ1086" s="19"/>
      <c r="HPK1086" s="18"/>
      <c r="HPL1086" s="19"/>
      <c r="HPM1086" s="18"/>
      <c r="HPN1086" s="19"/>
      <c r="HPO1086" s="159"/>
      <c r="HPP1086" s="160"/>
      <c r="HPQ1086" s="160"/>
      <c r="HPR1086" s="18"/>
      <c r="HPS1086" s="19"/>
      <c r="HPT1086" s="18"/>
      <c r="HPU1086" s="19"/>
      <c r="HPV1086" s="18"/>
      <c r="HPW1086" s="19"/>
      <c r="HPX1086" s="18"/>
      <c r="HPY1086" s="19"/>
      <c r="HPZ1086" s="18"/>
      <c r="HQA1086" s="19"/>
      <c r="HQB1086" s="18"/>
      <c r="HQC1086" s="19"/>
      <c r="HQD1086" s="18"/>
      <c r="HQE1086" s="19"/>
      <c r="HQF1086" s="18"/>
      <c r="HQG1086" s="19"/>
      <c r="HQH1086" s="18"/>
      <c r="HQI1086" s="19"/>
      <c r="HQJ1086" s="159"/>
      <c r="HQK1086" s="160"/>
      <c r="HQL1086" s="160"/>
      <c r="HQM1086" s="18"/>
      <c r="HQN1086" s="19"/>
      <c r="HQO1086" s="18"/>
      <c r="HQP1086" s="19"/>
      <c r="HQQ1086" s="18"/>
      <c r="HQR1086" s="19"/>
      <c r="HQS1086" s="18"/>
      <c r="HQT1086" s="19"/>
      <c r="HQU1086" s="18"/>
      <c r="HQV1086" s="19"/>
      <c r="HQW1086" s="18"/>
      <c r="HQX1086" s="19"/>
      <c r="HQY1086" s="18"/>
      <c r="HQZ1086" s="19"/>
      <c r="HRA1086" s="18"/>
      <c r="HRB1086" s="19"/>
      <c r="HRC1086" s="18"/>
      <c r="HRD1086" s="19"/>
      <c r="HRE1086" s="159"/>
      <c r="HRF1086" s="160"/>
      <c r="HRG1086" s="160"/>
      <c r="HRH1086" s="18"/>
      <c r="HRI1086" s="19"/>
      <c r="HRJ1086" s="18"/>
      <c r="HRK1086" s="19"/>
      <c r="HRL1086" s="18"/>
      <c r="HRM1086" s="19"/>
      <c r="HRN1086" s="18"/>
      <c r="HRO1086" s="19"/>
      <c r="HRP1086" s="18"/>
      <c r="HRQ1086" s="19"/>
      <c r="HRR1086" s="18"/>
      <c r="HRS1086" s="19"/>
      <c r="HRT1086" s="18"/>
      <c r="HRU1086" s="19"/>
      <c r="HRV1086" s="18"/>
      <c r="HRW1086" s="19"/>
      <c r="HRX1086" s="18"/>
      <c r="HRY1086" s="19"/>
      <c r="HRZ1086" s="159"/>
      <c r="HSA1086" s="160"/>
      <c r="HSB1086" s="160"/>
      <c r="HSC1086" s="18"/>
      <c r="HSD1086" s="19"/>
      <c r="HSE1086" s="18"/>
      <c r="HSF1086" s="19"/>
      <c r="HSG1086" s="18"/>
      <c r="HSH1086" s="19"/>
      <c r="HSI1086" s="18"/>
      <c r="HSJ1086" s="19"/>
      <c r="HSK1086" s="18"/>
      <c r="HSL1086" s="19"/>
      <c r="HSM1086" s="18"/>
      <c r="HSN1086" s="19"/>
      <c r="HSO1086" s="18"/>
      <c r="HSP1086" s="19"/>
      <c r="HSQ1086" s="18"/>
      <c r="HSR1086" s="19"/>
      <c r="HSS1086" s="18"/>
      <c r="HST1086" s="19"/>
      <c r="HSU1086" s="159"/>
      <c r="HSV1086" s="160"/>
      <c r="HSW1086" s="160"/>
      <c r="HSX1086" s="18"/>
      <c r="HSY1086" s="19"/>
      <c r="HSZ1086" s="18"/>
      <c r="HTA1086" s="19"/>
      <c r="HTB1086" s="18"/>
      <c r="HTC1086" s="19"/>
      <c r="HTD1086" s="18"/>
      <c r="HTE1086" s="19"/>
      <c r="HTF1086" s="18"/>
      <c r="HTG1086" s="19"/>
      <c r="HTH1086" s="18"/>
      <c r="HTI1086" s="19"/>
      <c r="HTJ1086" s="18"/>
      <c r="HTK1086" s="19"/>
      <c r="HTL1086" s="18"/>
      <c r="HTM1086" s="19"/>
      <c r="HTN1086" s="18"/>
      <c r="HTO1086" s="19"/>
      <c r="HTP1086" s="159"/>
      <c r="HTQ1086" s="160"/>
      <c r="HTR1086" s="160"/>
      <c r="HTS1086" s="18"/>
      <c r="HTT1086" s="19"/>
      <c r="HTU1086" s="18"/>
      <c r="HTV1086" s="19"/>
      <c r="HTW1086" s="18"/>
      <c r="HTX1086" s="19"/>
      <c r="HTY1086" s="18"/>
      <c r="HTZ1086" s="19"/>
      <c r="HUA1086" s="18"/>
      <c r="HUB1086" s="19"/>
      <c r="HUC1086" s="18"/>
      <c r="HUD1086" s="19"/>
      <c r="HUE1086" s="18"/>
      <c r="HUF1086" s="19"/>
      <c r="HUG1086" s="18"/>
      <c r="HUH1086" s="19"/>
      <c r="HUI1086" s="18"/>
      <c r="HUJ1086" s="19"/>
      <c r="HUK1086" s="159"/>
      <c r="HUL1086" s="160"/>
      <c r="HUM1086" s="160"/>
      <c r="HUN1086" s="18"/>
      <c r="HUO1086" s="19"/>
      <c r="HUP1086" s="18"/>
      <c r="HUQ1086" s="19"/>
      <c r="HUR1086" s="18"/>
      <c r="HUS1086" s="19"/>
      <c r="HUT1086" s="18"/>
      <c r="HUU1086" s="19"/>
      <c r="HUV1086" s="18"/>
      <c r="HUW1086" s="19"/>
      <c r="HUX1086" s="18"/>
      <c r="HUY1086" s="19"/>
      <c r="HUZ1086" s="18"/>
      <c r="HVA1086" s="19"/>
      <c r="HVB1086" s="18"/>
      <c r="HVC1086" s="19"/>
      <c r="HVD1086" s="18"/>
      <c r="HVE1086" s="19"/>
      <c r="HVF1086" s="159"/>
      <c r="HVG1086" s="160"/>
      <c r="HVH1086" s="160"/>
      <c r="HVI1086" s="18"/>
      <c r="HVJ1086" s="19"/>
      <c r="HVK1086" s="18"/>
      <c r="HVL1086" s="19"/>
      <c r="HVM1086" s="18"/>
      <c r="HVN1086" s="19"/>
      <c r="HVO1086" s="18"/>
      <c r="HVP1086" s="19"/>
      <c r="HVQ1086" s="18"/>
      <c r="HVR1086" s="19"/>
      <c r="HVS1086" s="18"/>
      <c r="HVT1086" s="19"/>
      <c r="HVU1086" s="18"/>
      <c r="HVV1086" s="19"/>
      <c r="HVW1086" s="18"/>
      <c r="HVX1086" s="19"/>
      <c r="HVY1086" s="18"/>
      <c r="HVZ1086" s="19"/>
      <c r="HWA1086" s="159"/>
      <c r="HWB1086" s="160"/>
      <c r="HWC1086" s="160"/>
      <c r="HWD1086" s="18"/>
      <c r="HWE1086" s="19"/>
      <c r="HWF1086" s="18"/>
      <c r="HWG1086" s="19"/>
      <c r="HWH1086" s="18"/>
      <c r="HWI1086" s="19"/>
      <c r="HWJ1086" s="18"/>
      <c r="HWK1086" s="19"/>
      <c r="HWL1086" s="18"/>
      <c r="HWM1086" s="19"/>
      <c r="HWN1086" s="18"/>
      <c r="HWO1086" s="19"/>
      <c r="HWP1086" s="18"/>
      <c r="HWQ1086" s="19"/>
      <c r="HWR1086" s="18"/>
      <c r="HWS1086" s="19"/>
      <c r="HWT1086" s="18"/>
      <c r="HWU1086" s="19"/>
      <c r="HWV1086" s="159"/>
      <c r="HWW1086" s="160"/>
      <c r="HWX1086" s="160"/>
      <c r="HWY1086" s="18"/>
      <c r="HWZ1086" s="19"/>
      <c r="HXA1086" s="18"/>
      <c r="HXB1086" s="19"/>
      <c r="HXC1086" s="18"/>
      <c r="HXD1086" s="19"/>
      <c r="HXE1086" s="18"/>
      <c r="HXF1086" s="19"/>
      <c r="HXG1086" s="18"/>
      <c r="HXH1086" s="19"/>
      <c r="HXI1086" s="18"/>
      <c r="HXJ1086" s="19"/>
      <c r="HXK1086" s="18"/>
      <c r="HXL1086" s="19"/>
      <c r="HXM1086" s="18"/>
      <c r="HXN1086" s="19"/>
      <c r="HXO1086" s="18"/>
      <c r="HXP1086" s="19"/>
      <c r="HXQ1086" s="159"/>
      <c r="HXR1086" s="160"/>
      <c r="HXS1086" s="160"/>
      <c r="HXT1086" s="18"/>
      <c r="HXU1086" s="19"/>
      <c r="HXV1086" s="18"/>
      <c r="HXW1086" s="19"/>
      <c r="HXX1086" s="18"/>
      <c r="HXY1086" s="19"/>
      <c r="HXZ1086" s="18"/>
      <c r="HYA1086" s="19"/>
      <c r="HYB1086" s="18"/>
      <c r="HYC1086" s="19"/>
      <c r="HYD1086" s="18"/>
      <c r="HYE1086" s="19"/>
      <c r="HYF1086" s="18"/>
      <c r="HYG1086" s="19"/>
      <c r="HYH1086" s="18"/>
      <c r="HYI1086" s="19"/>
      <c r="HYJ1086" s="18"/>
      <c r="HYK1086" s="19"/>
      <c r="HYL1086" s="159"/>
      <c r="HYM1086" s="160"/>
      <c r="HYN1086" s="160"/>
      <c r="HYO1086" s="18"/>
      <c r="HYP1086" s="19"/>
      <c r="HYQ1086" s="18"/>
      <c r="HYR1086" s="19"/>
      <c r="HYS1086" s="18"/>
      <c r="HYT1086" s="19"/>
      <c r="HYU1086" s="18"/>
      <c r="HYV1086" s="19"/>
      <c r="HYW1086" s="18"/>
      <c r="HYX1086" s="19"/>
      <c r="HYY1086" s="18"/>
      <c r="HYZ1086" s="19"/>
      <c r="HZA1086" s="18"/>
      <c r="HZB1086" s="19"/>
      <c r="HZC1086" s="18"/>
      <c r="HZD1086" s="19"/>
      <c r="HZE1086" s="18"/>
      <c r="HZF1086" s="19"/>
      <c r="HZG1086" s="159"/>
      <c r="HZH1086" s="160"/>
      <c r="HZI1086" s="160"/>
      <c r="HZJ1086" s="18"/>
      <c r="HZK1086" s="19"/>
      <c r="HZL1086" s="18"/>
      <c r="HZM1086" s="19"/>
      <c r="HZN1086" s="18"/>
      <c r="HZO1086" s="19"/>
      <c r="HZP1086" s="18"/>
      <c r="HZQ1086" s="19"/>
      <c r="HZR1086" s="18"/>
      <c r="HZS1086" s="19"/>
      <c r="HZT1086" s="18"/>
      <c r="HZU1086" s="19"/>
      <c r="HZV1086" s="18"/>
      <c r="HZW1086" s="19"/>
      <c r="HZX1086" s="18"/>
      <c r="HZY1086" s="19"/>
      <c r="HZZ1086" s="18"/>
      <c r="IAA1086" s="19"/>
      <c r="IAB1086" s="159"/>
      <c r="IAC1086" s="160"/>
      <c r="IAD1086" s="160"/>
      <c r="IAE1086" s="18"/>
      <c r="IAF1086" s="19"/>
      <c r="IAG1086" s="18"/>
      <c r="IAH1086" s="19"/>
      <c r="IAI1086" s="18"/>
      <c r="IAJ1086" s="19"/>
      <c r="IAK1086" s="18"/>
      <c r="IAL1086" s="19"/>
      <c r="IAM1086" s="18"/>
      <c r="IAN1086" s="19"/>
      <c r="IAO1086" s="18"/>
      <c r="IAP1086" s="19"/>
      <c r="IAQ1086" s="18"/>
      <c r="IAR1086" s="19"/>
      <c r="IAS1086" s="18"/>
      <c r="IAT1086" s="19"/>
      <c r="IAU1086" s="18"/>
      <c r="IAV1086" s="19"/>
      <c r="IAW1086" s="159"/>
      <c r="IAX1086" s="160"/>
      <c r="IAY1086" s="160"/>
      <c r="IAZ1086" s="18"/>
      <c r="IBA1086" s="19"/>
      <c r="IBB1086" s="18"/>
      <c r="IBC1086" s="19"/>
      <c r="IBD1086" s="18"/>
      <c r="IBE1086" s="19"/>
      <c r="IBF1086" s="18"/>
      <c r="IBG1086" s="19"/>
      <c r="IBH1086" s="18"/>
      <c r="IBI1086" s="19"/>
      <c r="IBJ1086" s="18"/>
      <c r="IBK1086" s="19"/>
      <c r="IBL1086" s="18"/>
      <c r="IBM1086" s="19"/>
      <c r="IBN1086" s="18"/>
      <c r="IBO1086" s="19"/>
      <c r="IBP1086" s="18"/>
      <c r="IBQ1086" s="19"/>
      <c r="IBR1086" s="159"/>
      <c r="IBS1086" s="160"/>
      <c r="IBT1086" s="160"/>
      <c r="IBU1086" s="18"/>
      <c r="IBV1086" s="19"/>
      <c r="IBW1086" s="18"/>
      <c r="IBX1086" s="19"/>
      <c r="IBY1086" s="18"/>
      <c r="IBZ1086" s="19"/>
      <c r="ICA1086" s="18"/>
      <c r="ICB1086" s="19"/>
      <c r="ICC1086" s="18"/>
      <c r="ICD1086" s="19"/>
      <c r="ICE1086" s="18"/>
      <c r="ICF1086" s="19"/>
      <c r="ICG1086" s="18"/>
      <c r="ICH1086" s="19"/>
      <c r="ICI1086" s="18"/>
      <c r="ICJ1086" s="19"/>
      <c r="ICK1086" s="18"/>
      <c r="ICL1086" s="19"/>
      <c r="ICM1086" s="159"/>
      <c r="ICN1086" s="160"/>
      <c r="ICO1086" s="160"/>
      <c r="ICP1086" s="18"/>
      <c r="ICQ1086" s="19"/>
      <c r="ICR1086" s="18"/>
      <c r="ICS1086" s="19"/>
      <c r="ICT1086" s="18"/>
      <c r="ICU1086" s="19"/>
      <c r="ICV1086" s="18"/>
      <c r="ICW1086" s="19"/>
      <c r="ICX1086" s="18"/>
      <c r="ICY1086" s="19"/>
      <c r="ICZ1086" s="18"/>
      <c r="IDA1086" s="19"/>
      <c r="IDB1086" s="18"/>
      <c r="IDC1086" s="19"/>
      <c r="IDD1086" s="18"/>
      <c r="IDE1086" s="19"/>
      <c r="IDF1086" s="18"/>
      <c r="IDG1086" s="19"/>
      <c r="IDH1086" s="159"/>
      <c r="IDI1086" s="160"/>
      <c r="IDJ1086" s="160"/>
      <c r="IDK1086" s="18"/>
      <c r="IDL1086" s="19"/>
      <c r="IDM1086" s="18"/>
      <c r="IDN1086" s="19"/>
      <c r="IDO1086" s="18"/>
      <c r="IDP1086" s="19"/>
      <c r="IDQ1086" s="18"/>
      <c r="IDR1086" s="19"/>
      <c r="IDS1086" s="18"/>
      <c r="IDT1086" s="19"/>
      <c r="IDU1086" s="18"/>
      <c r="IDV1086" s="19"/>
      <c r="IDW1086" s="18"/>
      <c r="IDX1086" s="19"/>
      <c r="IDY1086" s="18"/>
      <c r="IDZ1086" s="19"/>
      <c r="IEA1086" s="18"/>
      <c r="IEB1086" s="19"/>
      <c r="IEC1086" s="159"/>
      <c r="IED1086" s="160"/>
      <c r="IEE1086" s="160"/>
      <c r="IEF1086" s="18"/>
      <c r="IEG1086" s="19"/>
      <c r="IEH1086" s="18"/>
      <c r="IEI1086" s="19"/>
      <c r="IEJ1086" s="18"/>
      <c r="IEK1086" s="19"/>
      <c r="IEL1086" s="18"/>
      <c r="IEM1086" s="19"/>
      <c r="IEN1086" s="18"/>
      <c r="IEO1086" s="19"/>
      <c r="IEP1086" s="18"/>
      <c r="IEQ1086" s="19"/>
      <c r="IER1086" s="18"/>
      <c r="IES1086" s="19"/>
      <c r="IET1086" s="18"/>
      <c r="IEU1086" s="19"/>
      <c r="IEV1086" s="18"/>
      <c r="IEW1086" s="19"/>
      <c r="IEX1086" s="159"/>
      <c r="IEY1086" s="160"/>
      <c r="IEZ1086" s="160"/>
      <c r="IFA1086" s="18"/>
      <c r="IFB1086" s="19"/>
      <c r="IFC1086" s="18"/>
      <c r="IFD1086" s="19"/>
      <c r="IFE1086" s="18"/>
      <c r="IFF1086" s="19"/>
      <c r="IFG1086" s="18"/>
      <c r="IFH1086" s="19"/>
      <c r="IFI1086" s="18"/>
      <c r="IFJ1086" s="19"/>
      <c r="IFK1086" s="18"/>
      <c r="IFL1086" s="19"/>
      <c r="IFM1086" s="18"/>
      <c r="IFN1086" s="19"/>
      <c r="IFO1086" s="18"/>
      <c r="IFP1086" s="19"/>
      <c r="IFQ1086" s="18"/>
      <c r="IFR1086" s="19"/>
      <c r="IFS1086" s="159"/>
      <c r="IFT1086" s="160"/>
      <c r="IFU1086" s="160"/>
      <c r="IFV1086" s="18"/>
      <c r="IFW1086" s="19"/>
      <c r="IFX1086" s="18"/>
      <c r="IFY1086" s="19"/>
      <c r="IFZ1086" s="18"/>
      <c r="IGA1086" s="19"/>
      <c r="IGB1086" s="18"/>
      <c r="IGC1086" s="19"/>
      <c r="IGD1086" s="18"/>
      <c r="IGE1086" s="19"/>
      <c r="IGF1086" s="18"/>
      <c r="IGG1086" s="19"/>
      <c r="IGH1086" s="18"/>
      <c r="IGI1086" s="19"/>
      <c r="IGJ1086" s="18"/>
      <c r="IGK1086" s="19"/>
      <c r="IGL1086" s="18"/>
      <c r="IGM1086" s="19"/>
      <c r="IGN1086" s="159"/>
      <c r="IGO1086" s="160"/>
      <c r="IGP1086" s="160"/>
      <c r="IGQ1086" s="18"/>
      <c r="IGR1086" s="19"/>
      <c r="IGS1086" s="18"/>
      <c r="IGT1086" s="19"/>
      <c r="IGU1086" s="18"/>
      <c r="IGV1086" s="19"/>
      <c r="IGW1086" s="18"/>
      <c r="IGX1086" s="19"/>
      <c r="IGY1086" s="18"/>
      <c r="IGZ1086" s="19"/>
      <c r="IHA1086" s="18"/>
      <c r="IHB1086" s="19"/>
      <c r="IHC1086" s="18"/>
      <c r="IHD1086" s="19"/>
      <c r="IHE1086" s="18"/>
      <c r="IHF1086" s="19"/>
      <c r="IHG1086" s="18"/>
      <c r="IHH1086" s="19"/>
      <c r="IHI1086" s="159"/>
      <c r="IHJ1086" s="160"/>
      <c r="IHK1086" s="160"/>
      <c r="IHL1086" s="18"/>
      <c r="IHM1086" s="19"/>
      <c r="IHN1086" s="18"/>
      <c r="IHO1086" s="19"/>
      <c r="IHP1086" s="18"/>
      <c r="IHQ1086" s="19"/>
      <c r="IHR1086" s="18"/>
      <c r="IHS1086" s="19"/>
      <c r="IHT1086" s="18"/>
      <c r="IHU1086" s="19"/>
      <c r="IHV1086" s="18"/>
      <c r="IHW1086" s="19"/>
      <c r="IHX1086" s="18"/>
      <c r="IHY1086" s="19"/>
      <c r="IHZ1086" s="18"/>
      <c r="IIA1086" s="19"/>
      <c r="IIB1086" s="18"/>
      <c r="IIC1086" s="19"/>
      <c r="IID1086" s="159"/>
      <c r="IIE1086" s="160"/>
      <c r="IIF1086" s="160"/>
      <c r="IIG1086" s="18"/>
      <c r="IIH1086" s="19"/>
      <c r="III1086" s="18"/>
      <c r="IIJ1086" s="19"/>
      <c r="IIK1086" s="18"/>
      <c r="IIL1086" s="19"/>
      <c r="IIM1086" s="18"/>
      <c r="IIN1086" s="19"/>
      <c r="IIO1086" s="18"/>
      <c r="IIP1086" s="19"/>
      <c r="IIQ1086" s="18"/>
      <c r="IIR1086" s="19"/>
      <c r="IIS1086" s="18"/>
      <c r="IIT1086" s="19"/>
      <c r="IIU1086" s="18"/>
      <c r="IIV1086" s="19"/>
      <c r="IIW1086" s="18"/>
      <c r="IIX1086" s="19"/>
      <c r="IIY1086" s="159"/>
      <c r="IIZ1086" s="160"/>
      <c r="IJA1086" s="160"/>
      <c r="IJB1086" s="18"/>
      <c r="IJC1086" s="19"/>
      <c r="IJD1086" s="18"/>
      <c r="IJE1086" s="19"/>
      <c r="IJF1086" s="18"/>
      <c r="IJG1086" s="19"/>
      <c r="IJH1086" s="18"/>
      <c r="IJI1086" s="19"/>
      <c r="IJJ1086" s="18"/>
      <c r="IJK1086" s="19"/>
      <c r="IJL1086" s="18"/>
      <c r="IJM1086" s="19"/>
      <c r="IJN1086" s="18"/>
      <c r="IJO1086" s="19"/>
      <c r="IJP1086" s="18"/>
      <c r="IJQ1086" s="19"/>
      <c r="IJR1086" s="18"/>
      <c r="IJS1086" s="19"/>
      <c r="IJT1086" s="159"/>
      <c r="IJU1086" s="160"/>
      <c r="IJV1086" s="160"/>
      <c r="IJW1086" s="18"/>
      <c r="IJX1086" s="19"/>
      <c r="IJY1086" s="18"/>
      <c r="IJZ1086" s="19"/>
      <c r="IKA1086" s="18"/>
      <c r="IKB1086" s="19"/>
      <c r="IKC1086" s="18"/>
      <c r="IKD1086" s="19"/>
      <c r="IKE1086" s="18"/>
      <c r="IKF1086" s="19"/>
      <c r="IKG1086" s="18"/>
      <c r="IKH1086" s="19"/>
      <c r="IKI1086" s="18"/>
      <c r="IKJ1086" s="19"/>
      <c r="IKK1086" s="18"/>
      <c r="IKL1086" s="19"/>
      <c r="IKM1086" s="18"/>
      <c r="IKN1086" s="19"/>
      <c r="IKO1086" s="159"/>
      <c r="IKP1086" s="160"/>
      <c r="IKQ1086" s="160"/>
      <c r="IKR1086" s="18"/>
      <c r="IKS1086" s="19"/>
      <c r="IKT1086" s="18"/>
      <c r="IKU1086" s="19"/>
      <c r="IKV1086" s="18"/>
      <c r="IKW1086" s="19"/>
      <c r="IKX1086" s="18"/>
      <c r="IKY1086" s="19"/>
      <c r="IKZ1086" s="18"/>
      <c r="ILA1086" s="19"/>
      <c r="ILB1086" s="18"/>
      <c r="ILC1086" s="19"/>
      <c r="ILD1086" s="18"/>
      <c r="ILE1086" s="19"/>
      <c r="ILF1086" s="18"/>
      <c r="ILG1086" s="19"/>
      <c r="ILH1086" s="18"/>
      <c r="ILI1086" s="19"/>
      <c r="ILJ1086" s="159"/>
      <c r="ILK1086" s="160"/>
      <c r="ILL1086" s="160"/>
      <c r="ILM1086" s="18"/>
      <c r="ILN1086" s="19"/>
      <c r="ILO1086" s="18"/>
      <c r="ILP1086" s="19"/>
      <c r="ILQ1086" s="18"/>
      <c r="ILR1086" s="19"/>
      <c r="ILS1086" s="18"/>
      <c r="ILT1086" s="19"/>
      <c r="ILU1086" s="18"/>
      <c r="ILV1086" s="19"/>
      <c r="ILW1086" s="18"/>
      <c r="ILX1086" s="19"/>
      <c r="ILY1086" s="18"/>
      <c r="ILZ1086" s="19"/>
      <c r="IMA1086" s="18"/>
      <c r="IMB1086" s="19"/>
      <c r="IMC1086" s="18"/>
      <c r="IMD1086" s="19"/>
      <c r="IME1086" s="159"/>
      <c r="IMF1086" s="160"/>
      <c r="IMG1086" s="160"/>
      <c r="IMH1086" s="18"/>
      <c r="IMI1086" s="19"/>
      <c r="IMJ1086" s="18"/>
      <c r="IMK1086" s="19"/>
      <c r="IML1086" s="18"/>
      <c r="IMM1086" s="19"/>
      <c r="IMN1086" s="18"/>
      <c r="IMO1086" s="19"/>
      <c r="IMP1086" s="18"/>
      <c r="IMQ1086" s="19"/>
      <c r="IMR1086" s="18"/>
      <c r="IMS1086" s="19"/>
      <c r="IMT1086" s="18"/>
      <c r="IMU1086" s="19"/>
      <c r="IMV1086" s="18"/>
      <c r="IMW1086" s="19"/>
      <c r="IMX1086" s="18"/>
      <c r="IMY1086" s="19"/>
      <c r="IMZ1086" s="159"/>
      <c r="INA1086" s="160"/>
      <c r="INB1086" s="160"/>
      <c r="INC1086" s="18"/>
      <c r="IND1086" s="19"/>
      <c r="INE1086" s="18"/>
      <c r="INF1086" s="19"/>
      <c r="ING1086" s="18"/>
      <c r="INH1086" s="19"/>
      <c r="INI1086" s="18"/>
      <c r="INJ1086" s="19"/>
      <c r="INK1086" s="18"/>
      <c r="INL1086" s="19"/>
      <c r="INM1086" s="18"/>
      <c r="INN1086" s="19"/>
      <c r="INO1086" s="18"/>
      <c r="INP1086" s="19"/>
      <c r="INQ1086" s="18"/>
      <c r="INR1086" s="19"/>
      <c r="INS1086" s="18"/>
      <c r="INT1086" s="19"/>
      <c r="INU1086" s="159"/>
      <c r="INV1086" s="160"/>
      <c r="INW1086" s="160"/>
      <c r="INX1086" s="18"/>
      <c r="INY1086" s="19"/>
      <c r="INZ1086" s="18"/>
      <c r="IOA1086" s="19"/>
      <c r="IOB1086" s="18"/>
      <c r="IOC1086" s="19"/>
      <c r="IOD1086" s="18"/>
      <c r="IOE1086" s="19"/>
      <c r="IOF1086" s="18"/>
      <c r="IOG1086" s="19"/>
      <c r="IOH1086" s="18"/>
      <c r="IOI1086" s="19"/>
      <c r="IOJ1086" s="18"/>
      <c r="IOK1086" s="19"/>
      <c r="IOL1086" s="18"/>
      <c r="IOM1086" s="19"/>
      <c r="ION1086" s="18"/>
      <c r="IOO1086" s="19"/>
      <c r="IOP1086" s="159"/>
      <c r="IOQ1086" s="160"/>
      <c r="IOR1086" s="160"/>
      <c r="IOS1086" s="18"/>
      <c r="IOT1086" s="19"/>
      <c r="IOU1086" s="18"/>
      <c r="IOV1086" s="19"/>
      <c r="IOW1086" s="18"/>
      <c r="IOX1086" s="19"/>
      <c r="IOY1086" s="18"/>
      <c r="IOZ1086" s="19"/>
      <c r="IPA1086" s="18"/>
      <c r="IPB1086" s="19"/>
      <c r="IPC1086" s="18"/>
      <c r="IPD1086" s="19"/>
      <c r="IPE1086" s="18"/>
      <c r="IPF1086" s="19"/>
      <c r="IPG1086" s="18"/>
      <c r="IPH1086" s="19"/>
      <c r="IPI1086" s="18"/>
      <c r="IPJ1086" s="19"/>
      <c r="IPK1086" s="159"/>
      <c r="IPL1086" s="160"/>
      <c r="IPM1086" s="160"/>
      <c r="IPN1086" s="18"/>
      <c r="IPO1086" s="19"/>
      <c r="IPP1086" s="18"/>
      <c r="IPQ1086" s="19"/>
      <c r="IPR1086" s="18"/>
      <c r="IPS1086" s="19"/>
      <c r="IPT1086" s="18"/>
      <c r="IPU1086" s="19"/>
      <c r="IPV1086" s="18"/>
      <c r="IPW1086" s="19"/>
      <c r="IPX1086" s="18"/>
      <c r="IPY1086" s="19"/>
      <c r="IPZ1086" s="18"/>
      <c r="IQA1086" s="19"/>
      <c r="IQB1086" s="18"/>
      <c r="IQC1086" s="19"/>
      <c r="IQD1086" s="18"/>
      <c r="IQE1086" s="19"/>
      <c r="IQF1086" s="159"/>
      <c r="IQG1086" s="160"/>
      <c r="IQH1086" s="160"/>
      <c r="IQI1086" s="18"/>
      <c r="IQJ1086" s="19"/>
      <c r="IQK1086" s="18"/>
      <c r="IQL1086" s="19"/>
      <c r="IQM1086" s="18"/>
      <c r="IQN1086" s="19"/>
      <c r="IQO1086" s="18"/>
      <c r="IQP1086" s="19"/>
      <c r="IQQ1086" s="18"/>
      <c r="IQR1086" s="19"/>
      <c r="IQS1086" s="18"/>
      <c r="IQT1086" s="19"/>
      <c r="IQU1086" s="18"/>
      <c r="IQV1086" s="19"/>
      <c r="IQW1086" s="18"/>
      <c r="IQX1086" s="19"/>
      <c r="IQY1086" s="18"/>
      <c r="IQZ1086" s="19"/>
      <c r="IRA1086" s="159"/>
      <c r="IRB1086" s="160"/>
      <c r="IRC1086" s="160"/>
      <c r="IRD1086" s="18"/>
      <c r="IRE1086" s="19"/>
      <c r="IRF1086" s="18"/>
      <c r="IRG1086" s="19"/>
      <c r="IRH1086" s="18"/>
      <c r="IRI1086" s="19"/>
      <c r="IRJ1086" s="18"/>
      <c r="IRK1086" s="19"/>
      <c r="IRL1086" s="18"/>
      <c r="IRM1086" s="19"/>
      <c r="IRN1086" s="18"/>
      <c r="IRO1086" s="19"/>
      <c r="IRP1086" s="18"/>
      <c r="IRQ1086" s="19"/>
      <c r="IRR1086" s="18"/>
      <c r="IRS1086" s="19"/>
      <c r="IRT1086" s="18"/>
      <c r="IRU1086" s="19"/>
      <c r="IRV1086" s="159"/>
      <c r="IRW1086" s="160"/>
      <c r="IRX1086" s="160"/>
      <c r="IRY1086" s="18"/>
      <c r="IRZ1086" s="19"/>
      <c r="ISA1086" s="18"/>
      <c r="ISB1086" s="19"/>
      <c r="ISC1086" s="18"/>
      <c r="ISD1086" s="19"/>
      <c r="ISE1086" s="18"/>
      <c r="ISF1086" s="19"/>
      <c r="ISG1086" s="18"/>
      <c r="ISH1086" s="19"/>
      <c r="ISI1086" s="18"/>
      <c r="ISJ1086" s="19"/>
      <c r="ISK1086" s="18"/>
      <c r="ISL1086" s="19"/>
      <c r="ISM1086" s="18"/>
      <c r="ISN1086" s="19"/>
      <c r="ISO1086" s="18"/>
      <c r="ISP1086" s="19"/>
      <c r="ISQ1086" s="159"/>
      <c r="ISR1086" s="160"/>
      <c r="ISS1086" s="160"/>
      <c r="IST1086" s="18"/>
      <c r="ISU1086" s="19"/>
      <c r="ISV1086" s="18"/>
      <c r="ISW1086" s="19"/>
      <c r="ISX1086" s="18"/>
      <c r="ISY1086" s="19"/>
      <c r="ISZ1086" s="18"/>
      <c r="ITA1086" s="19"/>
      <c r="ITB1086" s="18"/>
      <c r="ITC1086" s="19"/>
      <c r="ITD1086" s="18"/>
      <c r="ITE1086" s="19"/>
      <c r="ITF1086" s="18"/>
      <c r="ITG1086" s="19"/>
      <c r="ITH1086" s="18"/>
      <c r="ITI1086" s="19"/>
      <c r="ITJ1086" s="18"/>
      <c r="ITK1086" s="19"/>
      <c r="ITL1086" s="159"/>
      <c r="ITM1086" s="160"/>
      <c r="ITN1086" s="160"/>
      <c r="ITO1086" s="18"/>
      <c r="ITP1086" s="19"/>
      <c r="ITQ1086" s="18"/>
      <c r="ITR1086" s="19"/>
      <c r="ITS1086" s="18"/>
      <c r="ITT1086" s="19"/>
      <c r="ITU1086" s="18"/>
      <c r="ITV1086" s="19"/>
      <c r="ITW1086" s="18"/>
      <c r="ITX1086" s="19"/>
      <c r="ITY1086" s="18"/>
      <c r="ITZ1086" s="19"/>
      <c r="IUA1086" s="18"/>
      <c r="IUB1086" s="19"/>
      <c r="IUC1086" s="18"/>
      <c r="IUD1086" s="19"/>
      <c r="IUE1086" s="18"/>
      <c r="IUF1086" s="19"/>
      <c r="IUG1086" s="159"/>
      <c r="IUH1086" s="160"/>
      <c r="IUI1086" s="160"/>
      <c r="IUJ1086" s="18"/>
      <c r="IUK1086" s="19"/>
      <c r="IUL1086" s="18"/>
      <c r="IUM1086" s="19"/>
      <c r="IUN1086" s="18"/>
      <c r="IUO1086" s="19"/>
      <c r="IUP1086" s="18"/>
      <c r="IUQ1086" s="19"/>
      <c r="IUR1086" s="18"/>
      <c r="IUS1086" s="19"/>
      <c r="IUT1086" s="18"/>
      <c r="IUU1086" s="19"/>
      <c r="IUV1086" s="18"/>
      <c r="IUW1086" s="19"/>
      <c r="IUX1086" s="18"/>
      <c r="IUY1086" s="19"/>
      <c r="IUZ1086" s="18"/>
      <c r="IVA1086" s="19"/>
      <c r="IVB1086" s="159"/>
      <c r="IVC1086" s="160"/>
      <c r="IVD1086" s="160"/>
      <c r="IVE1086" s="18"/>
      <c r="IVF1086" s="19"/>
      <c r="IVG1086" s="18"/>
      <c r="IVH1086" s="19"/>
      <c r="IVI1086" s="18"/>
      <c r="IVJ1086" s="19"/>
      <c r="IVK1086" s="18"/>
      <c r="IVL1086" s="19"/>
      <c r="IVM1086" s="18"/>
      <c r="IVN1086" s="19"/>
      <c r="IVO1086" s="18"/>
      <c r="IVP1086" s="19"/>
      <c r="IVQ1086" s="18"/>
      <c r="IVR1086" s="19"/>
      <c r="IVS1086" s="18"/>
      <c r="IVT1086" s="19"/>
      <c r="IVU1086" s="18"/>
      <c r="IVV1086" s="19"/>
      <c r="IVW1086" s="159"/>
      <c r="IVX1086" s="160"/>
      <c r="IVY1086" s="160"/>
      <c r="IVZ1086" s="18"/>
      <c r="IWA1086" s="19"/>
      <c r="IWB1086" s="18"/>
      <c r="IWC1086" s="19"/>
      <c r="IWD1086" s="18"/>
      <c r="IWE1086" s="19"/>
      <c r="IWF1086" s="18"/>
      <c r="IWG1086" s="19"/>
      <c r="IWH1086" s="18"/>
      <c r="IWI1086" s="19"/>
      <c r="IWJ1086" s="18"/>
      <c r="IWK1086" s="19"/>
      <c r="IWL1086" s="18"/>
      <c r="IWM1086" s="19"/>
      <c r="IWN1086" s="18"/>
      <c r="IWO1086" s="19"/>
      <c r="IWP1086" s="18"/>
      <c r="IWQ1086" s="19"/>
      <c r="IWR1086" s="159"/>
      <c r="IWS1086" s="160"/>
      <c r="IWT1086" s="160"/>
      <c r="IWU1086" s="18"/>
      <c r="IWV1086" s="19"/>
      <c r="IWW1086" s="18"/>
      <c r="IWX1086" s="19"/>
      <c r="IWY1086" s="18"/>
      <c r="IWZ1086" s="19"/>
      <c r="IXA1086" s="18"/>
      <c r="IXB1086" s="19"/>
      <c r="IXC1086" s="18"/>
      <c r="IXD1086" s="19"/>
      <c r="IXE1086" s="18"/>
      <c r="IXF1086" s="19"/>
      <c r="IXG1086" s="18"/>
      <c r="IXH1086" s="19"/>
      <c r="IXI1086" s="18"/>
      <c r="IXJ1086" s="19"/>
      <c r="IXK1086" s="18"/>
      <c r="IXL1086" s="19"/>
      <c r="IXM1086" s="159"/>
      <c r="IXN1086" s="160"/>
      <c r="IXO1086" s="160"/>
      <c r="IXP1086" s="18"/>
      <c r="IXQ1086" s="19"/>
      <c r="IXR1086" s="18"/>
      <c r="IXS1086" s="19"/>
      <c r="IXT1086" s="18"/>
      <c r="IXU1086" s="19"/>
      <c r="IXV1086" s="18"/>
      <c r="IXW1086" s="19"/>
      <c r="IXX1086" s="18"/>
      <c r="IXY1086" s="19"/>
      <c r="IXZ1086" s="18"/>
      <c r="IYA1086" s="19"/>
      <c r="IYB1086" s="18"/>
      <c r="IYC1086" s="19"/>
      <c r="IYD1086" s="18"/>
      <c r="IYE1086" s="19"/>
      <c r="IYF1086" s="18"/>
      <c r="IYG1086" s="19"/>
      <c r="IYH1086" s="159"/>
      <c r="IYI1086" s="160"/>
      <c r="IYJ1086" s="160"/>
      <c r="IYK1086" s="18"/>
      <c r="IYL1086" s="19"/>
      <c r="IYM1086" s="18"/>
      <c r="IYN1086" s="19"/>
      <c r="IYO1086" s="18"/>
      <c r="IYP1086" s="19"/>
      <c r="IYQ1086" s="18"/>
      <c r="IYR1086" s="19"/>
      <c r="IYS1086" s="18"/>
      <c r="IYT1086" s="19"/>
      <c r="IYU1086" s="18"/>
      <c r="IYV1086" s="19"/>
      <c r="IYW1086" s="18"/>
      <c r="IYX1086" s="19"/>
      <c r="IYY1086" s="18"/>
      <c r="IYZ1086" s="19"/>
      <c r="IZA1086" s="18"/>
      <c r="IZB1086" s="19"/>
      <c r="IZC1086" s="159"/>
      <c r="IZD1086" s="160"/>
      <c r="IZE1086" s="160"/>
      <c r="IZF1086" s="18"/>
      <c r="IZG1086" s="19"/>
      <c r="IZH1086" s="18"/>
      <c r="IZI1086" s="19"/>
      <c r="IZJ1086" s="18"/>
      <c r="IZK1086" s="19"/>
      <c r="IZL1086" s="18"/>
      <c r="IZM1086" s="19"/>
      <c r="IZN1086" s="18"/>
      <c r="IZO1086" s="19"/>
      <c r="IZP1086" s="18"/>
      <c r="IZQ1086" s="19"/>
      <c r="IZR1086" s="18"/>
      <c r="IZS1086" s="19"/>
      <c r="IZT1086" s="18"/>
      <c r="IZU1086" s="19"/>
      <c r="IZV1086" s="18"/>
      <c r="IZW1086" s="19"/>
      <c r="IZX1086" s="159"/>
      <c r="IZY1086" s="160"/>
      <c r="IZZ1086" s="160"/>
      <c r="JAA1086" s="18"/>
      <c r="JAB1086" s="19"/>
      <c r="JAC1086" s="18"/>
      <c r="JAD1086" s="19"/>
      <c r="JAE1086" s="18"/>
      <c r="JAF1086" s="19"/>
      <c r="JAG1086" s="18"/>
      <c r="JAH1086" s="19"/>
      <c r="JAI1086" s="18"/>
      <c r="JAJ1086" s="19"/>
      <c r="JAK1086" s="18"/>
      <c r="JAL1086" s="19"/>
      <c r="JAM1086" s="18"/>
      <c r="JAN1086" s="19"/>
      <c r="JAO1086" s="18"/>
      <c r="JAP1086" s="19"/>
      <c r="JAQ1086" s="18"/>
      <c r="JAR1086" s="19"/>
      <c r="JAS1086" s="159"/>
      <c r="JAT1086" s="160"/>
      <c r="JAU1086" s="160"/>
      <c r="JAV1086" s="18"/>
      <c r="JAW1086" s="19"/>
      <c r="JAX1086" s="18"/>
      <c r="JAY1086" s="19"/>
      <c r="JAZ1086" s="18"/>
      <c r="JBA1086" s="19"/>
      <c r="JBB1086" s="18"/>
      <c r="JBC1086" s="19"/>
      <c r="JBD1086" s="18"/>
      <c r="JBE1086" s="19"/>
      <c r="JBF1086" s="18"/>
      <c r="JBG1086" s="19"/>
      <c r="JBH1086" s="18"/>
      <c r="JBI1086" s="19"/>
      <c r="JBJ1086" s="18"/>
      <c r="JBK1086" s="19"/>
      <c r="JBL1086" s="18"/>
      <c r="JBM1086" s="19"/>
      <c r="JBN1086" s="159"/>
      <c r="JBO1086" s="160"/>
      <c r="JBP1086" s="160"/>
      <c r="JBQ1086" s="18"/>
      <c r="JBR1086" s="19"/>
      <c r="JBS1086" s="18"/>
      <c r="JBT1086" s="19"/>
      <c r="JBU1086" s="18"/>
      <c r="JBV1086" s="19"/>
      <c r="JBW1086" s="18"/>
      <c r="JBX1086" s="19"/>
      <c r="JBY1086" s="18"/>
      <c r="JBZ1086" s="19"/>
      <c r="JCA1086" s="18"/>
      <c r="JCB1086" s="19"/>
      <c r="JCC1086" s="18"/>
      <c r="JCD1086" s="19"/>
      <c r="JCE1086" s="18"/>
      <c r="JCF1086" s="19"/>
      <c r="JCG1086" s="18"/>
      <c r="JCH1086" s="19"/>
      <c r="JCI1086" s="159"/>
      <c r="JCJ1086" s="160"/>
      <c r="JCK1086" s="160"/>
      <c r="JCL1086" s="18"/>
      <c r="JCM1086" s="19"/>
      <c r="JCN1086" s="18"/>
      <c r="JCO1086" s="19"/>
      <c r="JCP1086" s="18"/>
      <c r="JCQ1086" s="19"/>
      <c r="JCR1086" s="18"/>
      <c r="JCS1086" s="19"/>
      <c r="JCT1086" s="18"/>
      <c r="JCU1086" s="19"/>
      <c r="JCV1086" s="18"/>
      <c r="JCW1086" s="19"/>
      <c r="JCX1086" s="18"/>
      <c r="JCY1086" s="19"/>
      <c r="JCZ1086" s="18"/>
      <c r="JDA1086" s="19"/>
      <c r="JDB1086" s="18"/>
      <c r="JDC1086" s="19"/>
      <c r="JDD1086" s="159"/>
      <c r="JDE1086" s="160"/>
      <c r="JDF1086" s="160"/>
      <c r="JDG1086" s="18"/>
      <c r="JDH1086" s="19"/>
      <c r="JDI1086" s="18"/>
      <c r="JDJ1086" s="19"/>
      <c r="JDK1086" s="18"/>
      <c r="JDL1086" s="19"/>
      <c r="JDM1086" s="18"/>
      <c r="JDN1086" s="19"/>
      <c r="JDO1086" s="18"/>
      <c r="JDP1086" s="19"/>
      <c r="JDQ1086" s="18"/>
      <c r="JDR1086" s="19"/>
      <c r="JDS1086" s="18"/>
      <c r="JDT1086" s="19"/>
      <c r="JDU1086" s="18"/>
      <c r="JDV1086" s="19"/>
      <c r="JDW1086" s="18"/>
      <c r="JDX1086" s="19"/>
      <c r="JDY1086" s="159"/>
      <c r="JDZ1086" s="160"/>
      <c r="JEA1086" s="160"/>
      <c r="JEB1086" s="18"/>
      <c r="JEC1086" s="19"/>
      <c r="JED1086" s="18"/>
      <c r="JEE1086" s="19"/>
      <c r="JEF1086" s="18"/>
      <c r="JEG1086" s="19"/>
      <c r="JEH1086" s="18"/>
      <c r="JEI1086" s="19"/>
      <c r="JEJ1086" s="18"/>
      <c r="JEK1086" s="19"/>
      <c r="JEL1086" s="18"/>
      <c r="JEM1086" s="19"/>
      <c r="JEN1086" s="18"/>
      <c r="JEO1086" s="19"/>
      <c r="JEP1086" s="18"/>
      <c r="JEQ1086" s="19"/>
      <c r="JER1086" s="18"/>
      <c r="JES1086" s="19"/>
      <c r="JET1086" s="159"/>
      <c r="JEU1086" s="160"/>
      <c r="JEV1086" s="160"/>
      <c r="JEW1086" s="18"/>
      <c r="JEX1086" s="19"/>
      <c r="JEY1086" s="18"/>
      <c r="JEZ1086" s="19"/>
      <c r="JFA1086" s="18"/>
      <c r="JFB1086" s="19"/>
      <c r="JFC1086" s="18"/>
      <c r="JFD1086" s="19"/>
      <c r="JFE1086" s="18"/>
      <c r="JFF1086" s="19"/>
      <c r="JFG1086" s="18"/>
      <c r="JFH1086" s="19"/>
      <c r="JFI1086" s="18"/>
      <c r="JFJ1086" s="19"/>
      <c r="JFK1086" s="18"/>
      <c r="JFL1086" s="19"/>
      <c r="JFM1086" s="18"/>
      <c r="JFN1086" s="19"/>
      <c r="JFO1086" s="159"/>
      <c r="JFP1086" s="160"/>
      <c r="JFQ1086" s="160"/>
      <c r="JFR1086" s="18"/>
      <c r="JFS1086" s="19"/>
      <c r="JFT1086" s="18"/>
      <c r="JFU1086" s="19"/>
      <c r="JFV1086" s="18"/>
      <c r="JFW1086" s="19"/>
      <c r="JFX1086" s="18"/>
      <c r="JFY1086" s="19"/>
      <c r="JFZ1086" s="18"/>
      <c r="JGA1086" s="19"/>
      <c r="JGB1086" s="18"/>
      <c r="JGC1086" s="19"/>
      <c r="JGD1086" s="18"/>
      <c r="JGE1086" s="19"/>
      <c r="JGF1086" s="18"/>
      <c r="JGG1086" s="19"/>
      <c r="JGH1086" s="18"/>
      <c r="JGI1086" s="19"/>
      <c r="JGJ1086" s="159"/>
      <c r="JGK1086" s="160"/>
      <c r="JGL1086" s="160"/>
      <c r="JGM1086" s="18"/>
      <c r="JGN1086" s="19"/>
      <c r="JGO1086" s="18"/>
      <c r="JGP1086" s="19"/>
      <c r="JGQ1086" s="18"/>
      <c r="JGR1086" s="19"/>
      <c r="JGS1086" s="18"/>
      <c r="JGT1086" s="19"/>
      <c r="JGU1086" s="18"/>
      <c r="JGV1086" s="19"/>
      <c r="JGW1086" s="18"/>
      <c r="JGX1086" s="19"/>
      <c r="JGY1086" s="18"/>
      <c r="JGZ1086" s="19"/>
      <c r="JHA1086" s="18"/>
      <c r="JHB1086" s="19"/>
      <c r="JHC1086" s="18"/>
      <c r="JHD1086" s="19"/>
      <c r="JHE1086" s="159"/>
      <c r="JHF1086" s="160"/>
      <c r="JHG1086" s="160"/>
      <c r="JHH1086" s="18"/>
      <c r="JHI1086" s="19"/>
      <c r="JHJ1086" s="18"/>
      <c r="JHK1086" s="19"/>
      <c r="JHL1086" s="18"/>
      <c r="JHM1086" s="19"/>
      <c r="JHN1086" s="18"/>
      <c r="JHO1086" s="19"/>
      <c r="JHP1086" s="18"/>
      <c r="JHQ1086" s="19"/>
      <c r="JHR1086" s="18"/>
      <c r="JHS1086" s="19"/>
      <c r="JHT1086" s="18"/>
      <c r="JHU1086" s="19"/>
      <c r="JHV1086" s="18"/>
      <c r="JHW1086" s="19"/>
      <c r="JHX1086" s="18"/>
      <c r="JHY1086" s="19"/>
      <c r="JHZ1086" s="159"/>
      <c r="JIA1086" s="160"/>
      <c r="JIB1086" s="160"/>
      <c r="JIC1086" s="18"/>
      <c r="JID1086" s="19"/>
      <c r="JIE1086" s="18"/>
      <c r="JIF1086" s="19"/>
      <c r="JIG1086" s="18"/>
      <c r="JIH1086" s="19"/>
      <c r="JII1086" s="18"/>
      <c r="JIJ1086" s="19"/>
      <c r="JIK1086" s="18"/>
      <c r="JIL1086" s="19"/>
      <c r="JIM1086" s="18"/>
      <c r="JIN1086" s="19"/>
      <c r="JIO1086" s="18"/>
      <c r="JIP1086" s="19"/>
      <c r="JIQ1086" s="18"/>
      <c r="JIR1086" s="19"/>
      <c r="JIS1086" s="18"/>
      <c r="JIT1086" s="19"/>
      <c r="JIU1086" s="159"/>
      <c r="JIV1086" s="160"/>
      <c r="JIW1086" s="160"/>
      <c r="JIX1086" s="18"/>
      <c r="JIY1086" s="19"/>
      <c r="JIZ1086" s="18"/>
      <c r="JJA1086" s="19"/>
      <c r="JJB1086" s="18"/>
      <c r="JJC1086" s="19"/>
      <c r="JJD1086" s="18"/>
      <c r="JJE1086" s="19"/>
      <c r="JJF1086" s="18"/>
      <c r="JJG1086" s="19"/>
      <c r="JJH1086" s="18"/>
      <c r="JJI1086" s="19"/>
      <c r="JJJ1086" s="18"/>
      <c r="JJK1086" s="19"/>
      <c r="JJL1086" s="18"/>
      <c r="JJM1086" s="19"/>
      <c r="JJN1086" s="18"/>
      <c r="JJO1086" s="19"/>
      <c r="JJP1086" s="159"/>
      <c r="JJQ1086" s="160"/>
      <c r="JJR1086" s="160"/>
      <c r="JJS1086" s="18"/>
      <c r="JJT1086" s="19"/>
      <c r="JJU1086" s="18"/>
      <c r="JJV1086" s="19"/>
      <c r="JJW1086" s="18"/>
      <c r="JJX1086" s="19"/>
      <c r="JJY1086" s="18"/>
      <c r="JJZ1086" s="19"/>
      <c r="JKA1086" s="18"/>
      <c r="JKB1086" s="19"/>
      <c r="JKC1086" s="18"/>
      <c r="JKD1086" s="19"/>
      <c r="JKE1086" s="18"/>
      <c r="JKF1086" s="19"/>
      <c r="JKG1086" s="18"/>
      <c r="JKH1086" s="19"/>
      <c r="JKI1086" s="18"/>
      <c r="JKJ1086" s="19"/>
      <c r="JKK1086" s="159"/>
      <c r="JKL1086" s="160"/>
      <c r="JKM1086" s="160"/>
      <c r="JKN1086" s="18"/>
      <c r="JKO1086" s="19"/>
      <c r="JKP1086" s="18"/>
      <c r="JKQ1086" s="19"/>
      <c r="JKR1086" s="18"/>
      <c r="JKS1086" s="19"/>
      <c r="JKT1086" s="18"/>
      <c r="JKU1086" s="19"/>
      <c r="JKV1086" s="18"/>
      <c r="JKW1086" s="19"/>
      <c r="JKX1086" s="18"/>
      <c r="JKY1086" s="19"/>
      <c r="JKZ1086" s="18"/>
      <c r="JLA1086" s="19"/>
      <c r="JLB1086" s="18"/>
      <c r="JLC1086" s="19"/>
      <c r="JLD1086" s="18"/>
      <c r="JLE1086" s="19"/>
      <c r="JLF1086" s="159"/>
      <c r="JLG1086" s="160"/>
      <c r="JLH1086" s="160"/>
      <c r="JLI1086" s="18"/>
      <c r="JLJ1086" s="19"/>
      <c r="JLK1086" s="18"/>
      <c r="JLL1086" s="19"/>
      <c r="JLM1086" s="18"/>
      <c r="JLN1086" s="19"/>
      <c r="JLO1086" s="18"/>
      <c r="JLP1086" s="19"/>
      <c r="JLQ1086" s="18"/>
      <c r="JLR1086" s="19"/>
      <c r="JLS1086" s="18"/>
      <c r="JLT1086" s="19"/>
      <c r="JLU1086" s="18"/>
      <c r="JLV1086" s="19"/>
      <c r="JLW1086" s="18"/>
      <c r="JLX1086" s="19"/>
      <c r="JLY1086" s="18"/>
      <c r="JLZ1086" s="19"/>
      <c r="JMA1086" s="159"/>
      <c r="JMB1086" s="160"/>
      <c r="JMC1086" s="160"/>
      <c r="JMD1086" s="18"/>
      <c r="JME1086" s="19"/>
      <c r="JMF1086" s="18"/>
      <c r="JMG1086" s="19"/>
      <c r="JMH1086" s="18"/>
      <c r="JMI1086" s="19"/>
      <c r="JMJ1086" s="18"/>
      <c r="JMK1086" s="19"/>
      <c r="JML1086" s="18"/>
      <c r="JMM1086" s="19"/>
      <c r="JMN1086" s="18"/>
      <c r="JMO1086" s="19"/>
      <c r="JMP1086" s="18"/>
      <c r="JMQ1086" s="19"/>
      <c r="JMR1086" s="18"/>
      <c r="JMS1086" s="19"/>
      <c r="JMT1086" s="18"/>
      <c r="JMU1086" s="19"/>
      <c r="JMV1086" s="159"/>
      <c r="JMW1086" s="160"/>
      <c r="JMX1086" s="160"/>
      <c r="JMY1086" s="18"/>
      <c r="JMZ1086" s="19"/>
      <c r="JNA1086" s="18"/>
      <c r="JNB1086" s="19"/>
      <c r="JNC1086" s="18"/>
      <c r="JND1086" s="19"/>
      <c r="JNE1086" s="18"/>
      <c r="JNF1086" s="19"/>
      <c r="JNG1086" s="18"/>
      <c r="JNH1086" s="19"/>
      <c r="JNI1086" s="18"/>
      <c r="JNJ1086" s="19"/>
      <c r="JNK1086" s="18"/>
      <c r="JNL1086" s="19"/>
      <c r="JNM1086" s="18"/>
      <c r="JNN1086" s="19"/>
      <c r="JNO1086" s="18"/>
      <c r="JNP1086" s="19"/>
      <c r="JNQ1086" s="159"/>
      <c r="JNR1086" s="160"/>
      <c r="JNS1086" s="160"/>
      <c r="JNT1086" s="18"/>
      <c r="JNU1086" s="19"/>
      <c r="JNV1086" s="18"/>
      <c r="JNW1086" s="19"/>
      <c r="JNX1086" s="18"/>
      <c r="JNY1086" s="19"/>
      <c r="JNZ1086" s="18"/>
      <c r="JOA1086" s="19"/>
      <c r="JOB1086" s="18"/>
      <c r="JOC1086" s="19"/>
      <c r="JOD1086" s="18"/>
      <c r="JOE1086" s="19"/>
      <c r="JOF1086" s="18"/>
      <c r="JOG1086" s="19"/>
      <c r="JOH1086" s="18"/>
      <c r="JOI1086" s="19"/>
      <c r="JOJ1086" s="18"/>
      <c r="JOK1086" s="19"/>
      <c r="JOL1086" s="159"/>
      <c r="JOM1086" s="160"/>
      <c r="JON1086" s="160"/>
      <c r="JOO1086" s="18"/>
      <c r="JOP1086" s="19"/>
      <c r="JOQ1086" s="18"/>
      <c r="JOR1086" s="19"/>
      <c r="JOS1086" s="18"/>
      <c r="JOT1086" s="19"/>
      <c r="JOU1086" s="18"/>
      <c r="JOV1086" s="19"/>
      <c r="JOW1086" s="18"/>
      <c r="JOX1086" s="19"/>
      <c r="JOY1086" s="18"/>
      <c r="JOZ1086" s="19"/>
      <c r="JPA1086" s="18"/>
      <c r="JPB1086" s="19"/>
      <c r="JPC1086" s="18"/>
      <c r="JPD1086" s="19"/>
      <c r="JPE1086" s="18"/>
      <c r="JPF1086" s="19"/>
      <c r="JPG1086" s="159"/>
      <c r="JPH1086" s="160"/>
      <c r="JPI1086" s="160"/>
      <c r="JPJ1086" s="18"/>
      <c r="JPK1086" s="19"/>
      <c r="JPL1086" s="18"/>
      <c r="JPM1086" s="19"/>
      <c r="JPN1086" s="18"/>
      <c r="JPO1086" s="19"/>
      <c r="JPP1086" s="18"/>
      <c r="JPQ1086" s="19"/>
      <c r="JPR1086" s="18"/>
      <c r="JPS1086" s="19"/>
      <c r="JPT1086" s="18"/>
      <c r="JPU1086" s="19"/>
      <c r="JPV1086" s="18"/>
      <c r="JPW1086" s="19"/>
      <c r="JPX1086" s="18"/>
      <c r="JPY1086" s="19"/>
      <c r="JPZ1086" s="18"/>
      <c r="JQA1086" s="19"/>
      <c r="JQB1086" s="159"/>
      <c r="JQC1086" s="160"/>
      <c r="JQD1086" s="160"/>
      <c r="JQE1086" s="18"/>
      <c r="JQF1086" s="19"/>
      <c r="JQG1086" s="18"/>
      <c r="JQH1086" s="19"/>
      <c r="JQI1086" s="18"/>
      <c r="JQJ1086" s="19"/>
      <c r="JQK1086" s="18"/>
      <c r="JQL1086" s="19"/>
      <c r="JQM1086" s="18"/>
      <c r="JQN1086" s="19"/>
      <c r="JQO1086" s="18"/>
      <c r="JQP1086" s="19"/>
      <c r="JQQ1086" s="18"/>
      <c r="JQR1086" s="19"/>
      <c r="JQS1086" s="18"/>
      <c r="JQT1086" s="19"/>
      <c r="JQU1086" s="18"/>
      <c r="JQV1086" s="19"/>
      <c r="JQW1086" s="159"/>
      <c r="JQX1086" s="160"/>
      <c r="JQY1086" s="160"/>
      <c r="JQZ1086" s="18"/>
      <c r="JRA1086" s="19"/>
      <c r="JRB1086" s="18"/>
      <c r="JRC1086" s="19"/>
      <c r="JRD1086" s="18"/>
      <c r="JRE1086" s="19"/>
      <c r="JRF1086" s="18"/>
      <c r="JRG1086" s="19"/>
      <c r="JRH1086" s="18"/>
      <c r="JRI1086" s="19"/>
      <c r="JRJ1086" s="18"/>
      <c r="JRK1086" s="19"/>
      <c r="JRL1086" s="18"/>
      <c r="JRM1086" s="19"/>
      <c r="JRN1086" s="18"/>
      <c r="JRO1086" s="19"/>
      <c r="JRP1086" s="18"/>
      <c r="JRQ1086" s="19"/>
      <c r="JRR1086" s="159"/>
      <c r="JRS1086" s="160"/>
      <c r="JRT1086" s="160"/>
      <c r="JRU1086" s="18"/>
      <c r="JRV1086" s="19"/>
      <c r="JRW1086" s="18"/>
      <c r="JRX1086" s="19"/>
      <c r="JRY1086" s="18"/>
      <c r="JRZ1086" s="19"/>
      <c r="JSA1086" s="18"/>
      <c r="JSB1086" s="19"/>
      <c r="JSC1086" s="18"/>
      <c r="JSD1086" s="19"/>
      <c r="JSE1086" s="18"/>
      <c r="JSF1086" s="19"/>
      <c r="JSG1086" s="18"/>
      <c r="JSH1086" s="19"/>
      <c r="JSI1086" s="18"/>
      <c r="JSJ1086" s="19"/>
      <c r="JSK1086" s="18"/>
      <c r="JSL1086" s="19"/>
      <c r="JSM1086" s="159"/>
      <c r="JSN1086" s="160"/>
      <c r="JSO1086" s="160"/>
      <c r="JSP1086" s="18"/>
      <c r="JSQ1086" s="19"/>
      <c r="JSR1086" s="18"/>
      <c r="JSS1086" s="19"/>
      <c r="JST1086" s="18"/>
      <c r="JSU1086" s="19"/>
      <c r="JSV1086" s="18"/>
      <c r="JSW1086" s="19"/>
      <c r="JSX1086" s="18"/>
      <c r="JSY1086" s="19"/>
      <c r="JSZ1086" s="18"/>
      <c r="JTA1086" s="19"/>
      <c r="JTB1086" s="18"/>
      <c r="JTC1086" s="19"/>
      <c r="JTD1086" s="18"/>
      <c r="JTE1086" s="19"/>
      <c r="JTF1086" s="18"/>
      <c r="JTG1086" s="19"/>
      <c r="JTH1086" s="159"/>
      <c r="JTI1086" s="160"/>
      <c r="JTJ1086" s="160"/>
      <c r="JTK1086" s="18"/>
      <c r="JTL1086" s="19"/>
      <c r="JTM1086" s="18"/>
      <c r="JTN1086" s="19"/>
      <c r="JTO1086" s="18"/>
      <c r="JTP1086" s="19"/>
      <c r="JTQ1086" s="18"/>
      <c r="JTR1086" s="19"/>
      <c r="JTS1086" s="18"/>
      <c r="JTT1086" s="19"/>
      <c r="JTU1086" s="18"/>
      <c r="JTV1086" s="19"/>
      <c r="JTW1086" s="18"/>
      <c r="JTX1086" s="19"/>
      <c r="JTY1086" s="18"/>
      <c r="JTZ1086" s="19"/>
      <c r="JUA1086" s="18"/>
      <c r="JUB1086" s="19"/>
      <c r="JUC1086" s="159"/>
      <c r="JUD1086" s="160"/>
      <c r="JUE1086" s="160"/>
      <c r="JUF1086" s="18"/>
      <c r="JUG1086" s="19"/>
      <c r="JUH1086" s="18"/>
      <c r="JUI1086" s="19"/>
      <c r="JUJ1086" s="18"/>
      <c r="JUK1086" s="19"/>
      <c r="JUL1086" s="18"/>
      <c r="JUM1086" s="19"/>
      <c r="JUN1086" s="18"/>
      <c r="JUO1086" s="19"/>
      <c r="JUP1086" s="18"/>
      <c r="JUQ1086" s="19"/>
      <c r="JUR1086" s="18"/>
      <c r="JUS1086" s="19"/>
      <c r="JUT1086" s="18"/>
      <c r="JUU1086" s="19"/>
      <c r="JUV1086" s="18"/>
      <c r="JUW1086" s="19"/>
      <c r="JUX1086" s="159"/>
      <c r="JUY1086" s="160"/>
      <c r="JUZ1086" s="160"/>
      <c r="JVA1086" s="18"/>
      <c r="JVB1086" s="19"/>
      <c r="JVC1086" s="18"/>
      <c r="JVD1086" s="19"/>
      <c r="JVE1086" s="18"/>
      <c r="JVF1086" s="19"/>
      <c r="JVG1086" s="18"/>
      <c r="JVH1086" s="19"/>
      <c r="JVI1086" s="18"/>
      <c r="JVJ1086" s="19"/>
      <c r="JVK1086" s="18"/>
      <c r="JVL1086" s="19"/>
      <c r="JVM1086" s="18"/>
      <c r="JVN1086" s="19"/>
      <c r="JVO1086" s="18"/>
      <c r="JVP1086" s="19"/>
      <c r="JVQ1086" s="18"/>
      <c r="JVR1086" s="19"/>
      <c r="JVS1086" s="159"/>
      <c r="JVT1086" s="160"/>
      <c r="JVU1086" s="160"/>
      <c r="JVV1086" s="18"/>
      <c r="JVW1086" s="19"/>
      <c r="JVX1086" s="18"/>
      <c r="JVY1086" s="19"/>
      <c r="JVZ1086" s="18"/>
      <c r="JWA1086" s="19"/>
      <c r="JWB1086" s="18"/>
      <c r="JWC1086" s="19"/>
      <c r="JWD1086" s="18"/>
      <c r="JWE1086" s="19"/>
      <c r="JWF1086" s="18"/>
      <c r="JWG1086" s="19"/>
      <c r="JWH1086" s="18"/>
      <c r="JWI1086" s="19"/>
      <c r="JWJ1086" s="18"/>
      <c r="JWK1086" s="19"/>
      <c r="JWL1086" s="18"/>
      <c r="JWM1086" s="19"/>
      <c r="JWN1086" s="159"/>
      <c r="JWO1086" s="160"/>
      <c r="JWP1086" s="160"/>
      <c r="JWQ1086" s="18"/>
      <c r="JWR1086" s="19"/>
      <c r="JWS1086" s="18"/>
      <c r="JWT1086" s="19"/>
      <c r="JWU1086" s="18"/>
      <c r="JWV1086" s="19"/>
      <c r="JWW1086" s="18"/>
      <c r="JWX1086" s="19"/>
      <c r="JWY1086" s="18"/>
      <c r="JWZ1086" s="19"/>
      <c r="JXA1086" s="18"/>
      <c r="JXB1086" s="19"/>
      <c r="JXC1086" s="18"/>
      <c r="JXD1086" s="19"/>
      <c r="JXE1086" s="18"/>
      <c r="JXF1086" s="19"/>
      <c r="JXG1086" s="18"/>
      <c r="JXH1086" s="19"/>
      <c r="JXI1086" s="159"/>
      <c r="JXJ1086" s="160"/>
      <c r="JXK1086" s="160"/>
      <c r="JXL1086" s="18"/>
      <c r="JXM1086" s="19"/>
      <c r="JXN1086" s="18"/>
      <c r="JXO1086" s="19"/>
      <c r="JXP1086" s="18"/>
      <c r="JXQ1086" s="19"/>
      <c r="JXR1086" s="18"/>
      <c r="JXS1086" s="19"/>
      <c r="JXT1086" s="18"/>
      <c r="JXU1086" s="19"/>
      <c r="JXV1086" s="18"/>
      <c r="JXW1086" s="19"/>
      <c r="JXX1086" s="18"/>
      <c r="JXY1086" s="19"/>
      <c r="JXZ1086" s="18"/>
      <c r="JYA1086" s="19"/>
      <c r="JYB1086" s="18"/>
      <c r="JYC1086" s="19"/>
      <c r="JYD1086" s="159"/>
      <c r="JYE1086" s="160"/>
      <c r="JYF1086" s="160"/>
      <c r="JYG1086" s="18"/>
      <c r="JYH1086" s="19"/>
      <c r="JYI1086" s="18"/>
      <c r="JYJ1086" s="19"/>
      <c r="JYK1086" s="18"/>
      <c r="JYL1086" s="19"/>
      <c r="JYM1086" s="18"/>
      <c r="JYN1086" s="19"/>
      <c r="JYO1086" s="18"/>
      <c r="JYP1086" s="19"/>
      <c r="JYQ1086" s="18"/>
      <c r="JYR1086" s="19"/>
      <c r="JYS1086" s="18"/>
      <c r="JYT1086" s="19"/>
      <c r="JYU1086" s="18"/>
      <c r="JYV1086" s="19"/>
      <c r="JYW1086" s="18"/>
      <c r="JYX1086" s="19"/>
      <c r="JYY1086" s="159"/>
      <c r="JYZ1086" s="160"/>
      <c r="JZA1086" s="160"/>
      <c r="JZB1086" s="18"/>
      <c r="JZC1086" s="19"/>
      <c r="JZD1086" s="18"/>
      <c r="JZE1086" s="19"/>
      <c r="JZF1086" s="18"/>
      <c r="JZG1086" s="19"/>
      <c r="JZH1086" s="18"/>
      <c r="JZI1086" s="19"/>
      <c r="JZJ1086" s="18"/>
      <c r="JZK1086" s="19"/>
      <c r="JZL1086" s="18"/>
      <c r="JZM1086" s="19"/>
      <c r="JZN1086" s="18"/>
      <c r="JZO1086" s="19"/>
      <c r="JZP1086" s="18"/>
      <c r="JZQ1086" s="19"/>
      <c r="JZR1086" s="18"/>
      <c r="JZS1086" s="19"/>
      <c r="JZT1086" s="159"/>
      <c r="JZU1086" s="160"/>
      <c r="JZV1086" s="160"/>
      <c r="JZW1086" s="18"/>
      <c r="JZX1086" s="19"/>
      <c r="JZY1086" s="18"/>
      <c r="JZZ1086" s="19"/>
      <c r="KAA1086" s="18"/>
      <c r="KAB1086" s="19"/>
      <c r="KAC1086" s="18"/>
      <c r="KAD1086" s="19"/>
      <c r="KAE1086" s="18"/>
      <c r="KAF1086" s="19"/>
      <c r="KAG1086" s="18"/>
      <c r="KAH1086" s="19"/>
      <c r="KAI1086" s="18"/>
      <c r="KAJ1086" s="19"/>
      <c r="KAK1086" s="18"/>
      <c r="KAL1086" s="19"/>
      <c r="KAM1086" s="18"/>
      <c r="KAN1086" s="19"/>
      <c r="KAO1086" s="159"/>
      <c r="KAP1086" s="160"/>
      <c r="KAQ1086" s="160"/>
      <c r="KAR1086" s="18"/>
      <c r="KAS1086" s="19"/>
      <c r="KAT1086" s="18"/>
      <c r="KAU1086" s="19"/>
      <c r="KAV1086" s="18"/>
      <c r="KAW1086" s="19"/>
      <c r="KAX1086" s="18"/>
      <c r="KAY1086" s="19"/>
      <c r="KAZ1086" s="18"/>
      <c r="KBA1086" s="19"/>
      <c r="KBB1086" s="18"/>
      <c r="KBC1086" s="19"/>
      <c r="KBD1086" s="18"/>
      <c r="KBE1086" s="19"/>
      <c r="KBF1086" s="18"/>
      <c r="KBG1086" s="19"/>
      <c r="KBH1086" s="18"/>
      <c r="KBI1086" s="19"/>
      <c r="KBJ1086" s="159"/>
      <c r="KBK1086" s="160"/>
      <c r="KBL1086" s="160"/>
      <c r="KBM1086" s="18"/>
      <c r="KBN1086" s="19"/>
      <c r="KBO1086" s="18"/>
      <c r="KBP1086" s="19"/>
      <c r="KBQ1086" s="18"/>
      <c r="KBR1086" s="19"/>
      <c r="KBS1086" s="18"/>
      <c r="KBT1086" s="19"/>
      <c r="KBU1086" s="18"/>
      <c r="KBV1086" s="19"/>
      <c r="KBW1086" s="18"/>
      <c r="KBX1086" s="19"/>
      <c r="KBY1086" s="18"/>
      <c r="KBZ1086" s="19"/>
      <c r="KCA1086" s="18"/>
      <c r="KCB1086" s="19"/>
      <c r="KCC1086" s="18"/>
      <c r="KCD1086" s="19"/>
      <c r="KCE1086" s="159"/>
      <c r="KCF1086" s="160"/>
      <c r="KCG1086" s="160"/>
      <c r="KCH1086" s="18"/>
      <c r="KCI1086" s="19"/>
      <c r="KCJ1086" s="18"/>
      <c r="KCK1086" s="19"/>
      <c r="KCL1086" s="18"/>
      <c r="KCM1086" s="19"/>
      <c r="KCN1086" s="18"/>
      <c r="KCO1086" s="19"/>
      <c r="KCP1086" s="18"/>
      <c r="KCQ1086" s="19"/>
      <c r="KCR1086" s="18"/>
      <c r="KCS1086" s="19"/>
      <c r="KCT1086" s="18"/>
      <c r="KCU1086" s="19"/>
      <c r="KCV1086" s="18"/>
      <c r="KCW1086" s="19"/>
      <c r="KCX1086" s="18"/>
      <c r="KCY1086" s="19"/>
      <c r="KCZ1086" s="159"/>
      <c r="KDA1086" s="160"/>
      <c r="KDB1086" s="160"/>
      <c r="KDC1086" s="18"/>
      <c r="KDD1086" s="19"/>
      <c r="KDE1086" s="18"/>
      <c r="KDF1086" s="19"/>
      <c r="KDG1086" s="18"/>
      <c r="KDH1086" s="19"/>
      <c r="KDI1086" s="18"/>
      <c r="KDJ1086" s="19"/>
      <c r="KDK1086" s="18"/>
      <c r="KDL1086" s="19"/>
      <c r="KDM1086" s="18"/>
      <c r="KDN1086" s="19"/>
      <c r="KDO1086" s="18"/>
      <c r="KDP1086" s="19"/>
      <c r="KDQ1086" s="18"/>
      <c r="KDR1086" s="19"/>
      <c r="KDS1086" s="18"/>
      <c r="KDT1086" s="19"/>
      <c r="KDU1086" s="159"/>
      <c r="KDV1086" s="160"/>
      <c r="KDW1086" s="160"/>
      <c r="KDX1086" s="18"/>
      <c r="KDY1086" s="19"/>
      <c r="KDZ1086" s="18"/>
      <c r="KEA1086" s="19"/>
      <c r="KEB1086" s="18"/>
      <c r="KEC1086" s="19"/>
      <c r="KED1086" s="18"/>
      <c r="KEE1086" s="19"/>
      <c r="KEF1086" s="18"/>
      <c r="KEG1086" s="19"/>
      <c r="KEH1086" s="18"/>
      <c r="KEI1086" s="19"/>
      <c r="KEJ1086" s="18"/>
      <c r="KEK1086" s="19"/>
      <c r="KEL1086" s="18"/>
      <c r="KEM1086" s="19"/>
      <c r="KEN1086" s="18"/>
      <c r="KEO1086" s="19"/>
      <c r="KEP1086" s="159"/>
      <c r="KEQ1086" s="160"/>
      <c r="KER1086" s="160"/>
      <c r="KES1086" s="18"/>
      <c r="KET1086" s="19"/>
      <c r="KEU1086" s="18"/>
      <c r="KEV1086" s="19"/>
      <c r="KEW1086" s="18"/>
      <c r="KEX1086" s="19"/>
      <c r="KEY1086" s="18"/>
      <c r="KEZ1086" s="19"/>
      <c r="KFA1086" s="18"/>
      <c r="KFB1086" s="19"/>
      <c r="KFC1086" s="18"/>
      <c r="KFD1086" s="19"/>
      <c r="KFE1086" s="18"/>
      <c r="KFF1086" s="19"/>
      <c r="KFG1086" s="18"/>
      <c r="KFH1086" s="19"/>
      <c r="KFI1086" s="18"/>
      <c r="KFJ1086" s="19"/>
      <c r="KFK1086" s="159"/>
      <c r="KFL1086" s="160"/>
      <c r="KFM1086" s="160"/>
      <c r="KFN1086" s="18"/>
      <c r="KFO1086" s="19"/>
      <c r="KFP1086" s="18"/>
      <c r="KFQ1086" s="19"/>
      <c r="KFR1086" s="18"/>
      <c r="KFS1086" s="19"/>
      <c r="KFT1086" s="18"/>
      <c r="KFU1086" s="19"/>
      <c r="KFV1086" s="18"/>
      <c r="KFW1086" s="19"/>
      <c r="KFX1086" s="18"/>
      <c r="KFY1086" s="19"/>
      <c r="KFZ1086" s="18"/>
      <c r="KGA1086" s="19"/>
      <c r="KGB1086" s="18"/>
      <c r="KGC1086" s="19"/>
      <c r="KGD1086" s="18"/>
      <c r="KGE1086" s="19"/>
      <c r="KGF1086" s="159"/>
      <c r="KGG1086" s="160"/>
      <c r="KGH1086" s="160"/>
      <c r="KGI1086" s="18"/>
      <c r="KGJ1086" s="19"/>
      <c r="KGK1086" s="18"/>
      <c r="KGL1086" s="19"/>
      <c r="KGM1086" s="18"/>
      <c r="KGN1086" s="19"/>
      <c r="KGO1086" s="18"/>
      <c r="KGP1086" s="19"/>
      <c r="KGQ1086" s="18"/>
      <c r="KGR1086" s="19"/>
      <c r="KGS1086" s="18"/>
      <c r="KGT1086" s="19"/>
      <c r="KGU1086" s="18"/>
      <c r="KGV1086" s="19"/>
      <c r="KGW1086" s="18"/>
      <c r="KGX1086" s="19"/>
      <c r="KGY1086" s="18"/>
      <c r="KGZ1086" s="19"/>
      <c r="KHA1086" s="159"/>
      <c r="KHB1086" s="160"/>
      <c r="KHC1086" s="160"/>
      <c r="KHD1086" s="18"/>
      <c r="KHE1086" s="19"/>
      <c r="KHF1086" s="18"/>
      <c r="KHG1086" s="19"/>
      <c r="KHH1086" s="18"/>
      <c r="KHI1086" s="19"/>
      <c r="KHJ1086" s="18"/>
      <c r="KHK1086" s="19"/>
      <c r="KHL1086" s="18"/>
      <c r="KHM1086" s="19"/>
      <c r="KHN1086" s="18"/>
      <c r="KHO1086" s="19"/>
      <c r="KHP1086" s="18"/>
      <c r="KHQ1086" s="19"/>
      <c r="KHR1086" s="18"/>
      <c r="KHS1086" s="19"/>
      <c r="KHT1086" s="18"/>
      <c r="KHU1086" s="19"/>
      <c r="KHV1086" s="159"/>
      <c r="KHW1086" s="160"/>
      <c r="KHX1086" s="160"/>
      <c r="KHY1086" s="18"/>
      <c r="KHZ1086" s="19"/>
      <c r="KIA1086" s="18"/>
      <c r="KIB1086" s="19"/>
      <c r="KIC1086" s="18"/>
      <c r="KID1086" s="19"/>
      <c r="KIE1086" s="18"/>
      <c r="KIF1086" s="19"/>
      <c r="KIG1086" s="18"/>
      <c r="KIH1086" s="19"/>
      <c r="KII1086" s="18"/>
      <c r="KIJ1086" s="19"/>
      <c r="KIK1086" s="18"/>
      <c r="KIL1086" s="19"/>
      <c r="KIM1086" s="18"/>
      <c r="KIN1086" s="19"/>
      <c r="KIO1086" s="18"/>
      <c r="KIP1086" s="19"/>
      <c r="KIQ1086" s="159"/>
      <c r="KIR1086" s="160"/>
      <c r="KIS1086" s="160"/>
      <c r="KIT1086" s="18"/>
      <c r="KIU1086" s="19"/>
      <c r="KIV1086" s="18"/>
      <c r="KIW1086" s="19"/>
      <c r="KIX1086" s="18"/>
      <c r="KIY1086" s="19"/>
      <c r="KIZ1086" s="18"/>
      <c r="KJA1086" s="19"/>
      <c r="KJB1086" s="18"/>
      <c r="KJC1086" s="19"/>
      <c r="KJD1086" s="18"/>
      <c r="KJE1086" s="19"/>
      <c r="KJF1086" s="18"/>
      <c r="KJG1086" s="19"/>
      <c r="KJH1086" s="18"/>
      <c r="KJI1086" s="19"/>
      <c r="KJJ1086" s="18"/>
      <c r="KJK1086" s="19"/>
      <c r="KJL1086" s="159"/>
      <c r="KJM1086" s="160"/>
      <c r="KJN1086" s="160"/>
      <c r="KJO1086" s="18"/>
      <c r="KJP1086" s="19"/>
      <c r="KJQ1086" s="18"/>
      <c r="KJR1086" s="19"/>
      <c r="KJS1086" s="18"/>
      <c r="KJT1086" s="19"/>
      <c r="KJU1086" s="18"/>
      <c r="KJV1086" s="19"/>
      <c r="KJW1086" s="18"/>
      <c r="KJX1086" s="19"/>
      <c r="KJY1086" s="18"/>
      <c r="KJZ1086" s="19"/>
      <c r="KKA1086" s="18"/>
      <c r="KKB1086" s="19"/>
      <c r="KKC1086" s="18"/>
      <c r="KKD1086" s="19"/>
      <c r="KKE1086" s="18"/>
      <c r="KKF1086" s="19"/>
      <c r="KKG1086" s="159"/>
      <c r="KKH1086" s="160"/>
      <c r="KKI1086" s="160"/>
      <c r="KKJ1086" s="18"/>
      <c r="KKK1086" s="19"/>
      <c r="KKL1086" s="18"/>
      <c r="KKM1086" s="19"/>
      <c r="KKN1086" s="18"/>
      <c r="KKO1086" s="19"/>
      <c r="KKP1086" s="18"/>
      <c r="KKQ1086" s="19"/>
      <c r="KKR1086" s="18"/>
      <c r="KKS1086" s="19"/>
      <c r="KKT1086" s="18"/>
      <c r="KKU1086" s="19"/>
      <c r="KKV1086" s="18"/>
      <c r="KKW1086" s="19"/>
      <c r="KKX1086" s="18"/>
      <c r="KKY1086" s="19"/>
      <c r="KKZ1086" s="18"/>
      <c r="KLA1086" s="19"/>
      <c r="KLB1086" s="159"/>
      <c r="KLC1086" s="160"/>
      <c r="KLD1086" s="160"/>
      <c r="KLE1086" s="18"/>
      <c r="KLF1086" s="19"/>
      <c r="KLG1086" s="18"/>
      <c r="KLH1086" s="19"/>
      <c r="KLI1086" s="18"/>
      <c r="KLJ1086" s="19"/>
      <c r="KLK1086" s="18"/>
      <c r="KLL1086" s="19"/>
      <c r="KLM1086" s="18"/>
      <c r="KLN1086" s="19"/>
      <c r="KLO1086" s="18"/>
      <c r="KLP1086" s="19"/>
      <c r="KLQ1086" s="18"/>
      <c r="KLR1086" s="19"/>
      <c r="KLS1086" s="18"/>
      <c r="KLT1086" s="19"/>
      <c r="KLU1086" s="18"/>
      <c r="KLV1086" s="19"/>
      <c r="KLW1086" s="159"/>
      <c r="KLX1086" s="160"/>
      <c r="KLY1086" s="160"/>
      <c r="KLZ1086" s="18"/>
      <c r="KMA1086" s="19"/>
      <c r="KMB1086" s="18"/>
      <c r="KMC1086" s="19"/>
      <c r="KMD1086" s="18"/>
      <c r="KME1086" s="19"/>
      <c r="KMF1086" s="18"/>
      <c r="KMG1086" s="19"/>
      <c r="KMH1086" s="18"/>
      <c r="KMI1086" s="19"/>
      <c r="KMJ1086" s="18"/>
      <c r="KMK1086" s="19"/>
      <c r="KML1086" s="18"/>
      <c r="KMM1086" s="19"/>
      <c r="KMN1086" s="18"/>
      <c r="KMO1086" s="19"/>
      <c r="KMP1086" s="18"/>
      <c r="KMQ1086" s="19"/>
      <c r="KMR1086" s="159"/>
      <c r="KMS1086" s="160"/>
      <c r="KMT1086" s="160"/>
      <c r="KMU1086" s="18"/>
      <c r="KMV1086" s="19"/>
      <c r="KMW1086" s="18"/>
      <c r="KMX1086" s="19"/>
      <c r="KMY1086" s="18"/>
      <c r="KMZ1086" s="19"/>
      <c r="KNA1086" s="18"/>
      <c r="KNB1086" s="19"/>
      <c r="KNC1086" s="18"/>
      <c r="KND1086" s="19"/>
      <c r="KNE1086" s="18"/>
      <c r="KNF1086" s="19"/>
      <c r="KNG1086" s="18"/>
      <c r="KNH1086" s="19"/>
      <c r="KNI1086" s="18"/>
      <c r="KNJ1086" s="19"/>
      <c r="KNK1086" s="18"/>
      <c r="KNL1086" s="19"/>
      <c r="KNM1086" s="159"/>
      <c r="KNN1086" s="160"/>
      <c r="KNO1086" s="160"/>
      <c r="KNP1086" s="18"/>
      <c r="KNQ1086" s="19"/>
      <c r="KNR1086" s="18"/>
      <c r="KNS1086" s="19"/>
      <c r="KNT1086" s="18"/>
      <c r="KNU1086" s="19"/>
      <c r="KNV1086" s="18"/>
      <c r="KNW1086" s="19"/>
      <c r="KNX1086" s="18"/>
      <c r="KNY1086" s="19"/>
      <c r="KNZ1086" s="18"/>
      <c r="KOA1086" s="19"/>
      <c r="KOB1086" s="18"/>
      <c r="KOC1086" s="19"/>
      <c r="KOD1086" s="18"/>
      <c r="KOE1086" s="19"/>
      <c r="KOF1086" s="18"/>
      <c r="KOG1086" s="19"/>
      <c r="KOH1086" s="159"/>
      <c r="KOI1086" s="160"/>
      <c r="KOJ1086" s="160"/>
      <c r="KOK1086" s="18"/>
      <c r="KOL1086" s="19"/>
      <c r="KOM1086" s="18"/>
      <c r="KON1086" s="19"/>
      <c r="KOO1086" s="18"/>
      <c r="KOP1086" s="19"/>
      <c r="KOQ1086" s="18"/>
      <c r="KOR1086" s="19"/>
      <c r="KOS1086" s="18"/>
      <c r="KOT1086" s="19"/>
      <c r="KOU1086" s="18"/>
      <c r="KOV1086" s="19"/>
      <c r="KOW1086" s="18"/>
      <c r="KOX1086" s="19"/>
      <c r="KOY1086" s="18"/>
      <c r="KOZ1086" s="19"/>
      <c r="KPA1086" s="18"/>
      <c r="KPB1086" s="19"/>
      <c r="KPC1086" s="159"/>
      <c r="KPD1086" s="160"/>
      <c r="KPE1086" s="160"/>
      <c r="KPF1086" s="18"/>
      <c r="KPG1086" s="19"/>
      <c r="KPH1086" s="18"/>
      <c r="KPI1086" s="19"/>
      <c r="KPJ1086" s="18"/>
      <c r="KPK1086" s="19"/>
      <c r="KPL1086" s="18"/>
      <c r="KPM1086" s="19"/>
      <c r="KPN1086" s="18"/>
      <c r="KPO1086" s="19"/>
      <c r="KPP1086" s="18"/>
      <c r="KPQ1086" s="19"/>
      <c r="KPR1086" s="18"/>
      <c r="KPS1086" s="19"/>
      <c r="KPT1086" s="18"/>
      <c r="KPU1086" s="19"/>
      <c r="KPV1086" s="18"/>
      <c r="KPW1086" s="19"/>
      <c r="KPX1086" s="159"/>
      <c r="KPY1086" s="160"/>
      <c r="KPZ1086" s="160"/>
      <c r="KQA1086" s="18"/>
      <c r="KQB1086" s="19"/>
      <c r="KQC1086" s="18"/>
      <c r="KQD1086" s="19"/>
      <c r="KQE1086" s="18"/>
      <c r="KQF1086" s="19"/>
      <c r="KQG1086" s="18"/>
      <c r="KQH1086" s="19"/>
      <c r="KQI1086" s="18"/>
      <c r="KQJ1086" s="19"/>
      <c r="KQK1086" s="18"/>
      <c r="KQL1086" s="19"/>
      <c r="KQM1086" s="18"/>
      <c r="KQN1086" s="19"/>
      <c r="KQO1086" s="18"/>
      <c r="KQP1086" s="19"/>
      <c r="KQQ1086" s="18"/>
      <c r="KQR1086" s="19"/>
      <c r="KQS1086" s="159"/>
      <c r="KQT1086" s="160"/>
      <c r="KQU1086" s="160"/>
      <c r="KQV1086" s="18"/>
      <c r="KQW1086" s="19"/>
      <c r="KQX1086" s="18"/>
      <c r="KQY1086" s="19"/>
      <c r="KQZ1086" s="18"/>
      <c r="KRA1086" s="19"/>
      <c r="KRB1086" s="18"/>
      <c r="KRC1086" s="19"/>
      <c r="KRD1086" s="18"/>
      <c r="KRE1086" s="19"/>
      <c r="KRF1086" s="18"/>
      <c r="KRG1086" s="19"/>
      <c r="KRH1086" s="18"/>
      <c r="KRI1086" s="19"/>
      <c r="KRJ1086" s="18"/>
      <c r="KRK1086" s="19"/>
      <c r="KRL1086" s="18"/>
      <c r="KRM1086" s="19"/>
      <c r="KRN1086" s="159"/>
      <c r="KRO1086" s="160"/>
      <c r="KRP1086" s="160"/>
      <c r="KRQ1086" s="18"/>
      <c r="KRR1086" s="19"/>
      <c r="KRS1086" s="18"/>
      <c r="KRT1086" s="19"/>
      <c r="KRU1086" s="18"/>
      <c r="KRV1086" s="19"/>
      <c r="KRW1086" s="18"/>
      <c r="KRX1086" s="19"/>
      <c r="KRY1086" s="18"/>
      <c r="KRZ1086" s="19"/>
      <c r="KSA1086" s="18"/>
      <c r="KSB1086" s="19"/>
      <c r="KSC1086" s="18"/>
      <c r="KSD1086" s="19"/>
      <c r="KSE1086" s="18"/>
      <c r="KSF1086" s="19"/>
      <c r="KSG1086" s="18"/>
      <c r="KSH1086" s="19"/>
      <c r="KSI1086" s="159"/>
      <c r="KSJ1086" s="160"/>
      <c r="KSK1086" s="160"/>
      <c r="KSL1086" s="18"/>
      <c r="KSM1086" s="19"/>
      <c r="KSN1086" s="18"/>
      <c r="KSO1086" s="19"/>
      <c r="KSP1086" s="18"/>
      <c r="KSQ1086" s="19"/>
      <c r="KSR1086" s="18"/>
      <c r="KSS1086" s="19"/>
      <c r="KST1086" s="18"/>
      <c r="KSU1086" s="19"/>
      <c r="KSV1086" s="18"/>
      <c r="KSW1086" s="19"/>
      <c r="KSX1086" s="18"/>
      <c r="KSY1086" s="19"/>
      <c r="KSZ1086" s="18"/>
      <c r="KTA1086" s="19"/>
      <c r="KTB1086" s="18"/>
      <c r="KTC1086" s="19"/>
      <c r="KTD1086" s="159"/>
      <c r="KTE1086" s="160"/>
      <c r="KTF1086" s="160"/>
      <c r="KTG1086" s="18"/>
      <c r="KTH1086" s="19"/>
      <c r="KTI1086" s="18"/>
      <c r="KTJ1086" s="19"/>
      <c r="KTK1086" s="18"/>
      <c r="KTL1086" s="19"/>
      <c r="KTM1086" s="18"/>
      <c r="KTN1086" s="19"/>
      <c r="KTO1086" s="18"/>
      <c r="KTP1086" s="19"/>
      <c r="KTQ1086" s="18"/>
      <c r="KTR1086" s="19"/>
      <c r="KTS1086" s="18"/>
      <c r="KTT1086" s="19"/>
      <c r="KTU1086" s="18"/>
      <c r="KTV1086" s="19"/>
      <c r="KTW1086" s="18"/>
      <c r="KTX1086" s="19"/>
      <c r="KTY1086" s="159"/>
      <c r="KTZ1086" s="160"/>
      <c r="KUA1086" s="160"/>
      <c r="KUB1086" s="18"/>
      <c r="KUC1086" s="19"/>
      <c r="KUD1086" s="18"/>
      <c r="KUE1086" s="19"/>
      <c r="KUF1086" s="18"/>
      <c r="KUG1086" s="19"/>
      <c r="KUH1086" s="18"/>
      <c r="KUI1086" s="19"/>
      <c r="KUJ1086" s="18"/>
      <c r="KUK1086" s="19"/>
      <c r="KUL1086" s="18"/>
      <c r="KUM1086" s="19"/>
      <c r="KUN1086" s="18"/>
      <c r="KUO1086" s="19"/>
      <c r="KUP1086" s="18"/>
      <c r="KUQ1086" s="19"/>
      <c r="KUR1086" s="18"/>
      <c r="KUS1086" s="19"/>
      <c r="KUT1086" s="159"/>
      <c r="KUU1086" s="160"/>
      <c r="KUV1086" s="160"/>
      <c r="KUW1086" s="18"/>
      <c r="KUX1086" s="19"/>
      <c r="KUY1086" s="18"/>
      <c r="KUZ1086" s="19"/>
      <c r="KVA1086" s="18"/>
      <c r="KVB1086" s="19"/>
      <c r="KVC1086" s="18"/>
      <c r="KVD1086" s="19"/>
      <c r="KVE1086" s="18"/>
      <c r="KVF1086" s="19"/>
      <c r="KVG1086" s="18"/>
      <c r="KVH1086" s="19"/>
      <c r="KVI1086" s="18"/>
      <c r="KVJ1086" s="19"/>
      <c r="KVK1086" s="18"/>
      <c r="KVL1086" s="19"/>
      <c r="KVM1086" s="18"/>
      <c r="KVN1086" s="19"/>
      <c r="KVO1086" s="159"/>
      <c r="KVP1086" s="160"/>
      <c r="KVQ1086" s="160"/>
      <c r="KVR1086" s="18"/>
      <c r="KVS1086" s="19"/>
      <c r="KVT1086" s="18"/>
      <c r="KVU1086" s="19"/>
      <c r="KVV1086" s="18"/>
      <c r="KVW1086" s="19"/>
      <c r="KVX1086" s="18"/>
      <c r="KVY1086" s="19"/>
      <c r="KVZ1086" s="18"/>
      <c r="KWA1086" s="19"/>
      <c r="KWB1086" s="18"/>
      <c r="KWC1086" s="19"/>
      <c r="KWD1086" s="18"/>
      <c r="KWE1086" s="19"/>
      <c r="KWF1086" s="18"/>
      <c r="KWG1086" s="19"/>
      <c r="KWH1086" s="18"/>
      <c r="KWI1086" s="19"/>
      <c r="KWJ1086" s="159"/>
      <c r="KWK1086" s="160"/>
      <c r="KWL1086" s="160"/>
      <c r="KWM1086" s="18"/>
      <c r="KWN1086" s="19"/>
      <c r="KWO1086" s="18"/>
      <c r="KWP1086" s="19"/>
      <c r="KWQ1086" s="18"/>
      <c r="KWR1086" s="19"/>
      <c r="KWS1086" s="18"/>
      <c r="KWT1086" s="19"/>
      <c r="KWU1086" s="18"/>
      <c r="KWV1086" s="19"/>
      <c r="KWW1086" s="18"/>
      <c r="KWX1086" s="19"/>
      <c r="KWY1086" s="18"/>
      <c r="KWZ1086" s="19"/>
      <c r="KXA1086" s="18"/>
      <c r="KXB1086" s="19"/>
      <c r="KXC1086" s="18"/>
      <c r="KXD1086" s="19"/>
      <c r="KXE1086" s="159"/>
      <c r="KXF1086" s="160"/>
      <c r="KXG1086" s="160"/>
      <c r="KXH1086" s="18"/>
      <c r="KXI1086" s="19"/>
      <c r="KXJ1086" s="18"/>
      <c r="KXK1086" s="19"/>
      <c r="KXL1086" s="18"/>
      <c r="KXM1086" s="19"/>
      <c r="KXN1086" s="18"/>
      <c r="KXO1086" s="19"/>
      <c r="KXP1086" s="18"/>
      <c r="KXQ1086" s="19"/>
      <c r="KXR1086" s="18"/>
      <c r="KXS1086" s="19"/>
      <c r="KXT1086" s="18"/>
      <c r="KXU1086" s="19"/>
      <c r="KXV1086" s="18"/>
      <c r="KXW1086" s="19"/>
      <c r="KXX1086" s="18"/>
      <c r="KXY1086" s="19"/>
      <c r="KXZ1086" s="159"/>
      <c r="KYA1086" s="160"/>
      <c r="KYB1086" s="160"/>
      <c r="KYC1086" s="18"/>
      <c r="KYD1086" s="19"/>
      <c r="KYE1086" s="18"/>
      <c r="KYF1086" s="19"/>
      <c r="KYG1086" s="18"/>
      <c r="KYH1086" s="19"/>
      <c r="KYI1086" s="18"/>
      <c r="KYJ1086" s="19"/>
      <c r="KYK1086" s="18"/>
      <c r="KYL1086" s="19"/>
      <c r="KYM1086" s="18"/>
      <c r="KYN1086" s="19"/>
      <c r="KYO1086" s="18"/>
      <c r="KYP1086" s="19"/>
      <c r="KYQ1086" s="18"/>
      <c r="KYR1086" s="19"/>
      <c r="KYS1086" s="18"/>
      <c r="KYT1086" s="19"/>
      <c r="KYU1086" s="159"/>
      <c r="KYV1086" s="160"/>
      <c r="KYW1086" s="160"/>
      <c r="KYX1086" s="18"/>
      <c r="KYY1086" s="19"/>
      <c r="KYZ1086" s="18"/>
      <c r="KZA1086" s="19"/>
      <c r="KZB1086" s="18"/>
      <c r="KZC1086" s="19"/>
      <c r="KZD1086" s="18"/>
      <c r="KZE1086" s="19"/>
      <c r="KZF1086" s="18"/>
      <c r="KZG1086" s="19"/>
      <c r="KZH1086" s="18"/>
      <c r="KZI1086" s="19"/>
      <c r="KZJ1086" s="18"/>
      <c r="KZK1086" s="19"/>
      <c r="KZL1086" s="18"/>
      <c r="KZM1086" s="19"/>
      <c r="KZN1086" s="18"/>
      <c r="KZO1086" s="19"/>
      <c r="KZP1086" s="159"/>
      <c r="KZQ1086" s="160"/>
      <c r="KZR1086" s="160"/>
      <c r="KZS1086" s="18"/>
      <c r="KZT1086" s="19"/>
      <c r="KZU1086" s="18"/>
      <c r="KZV1086" s="19"/>
      <c r="KZW1086" s="18"/>
      <c r="KZX1086" s="19"/>
      <c r="KZY1086" s="18"/>
      <c r="KZZ1086" s="19"/>
      <c r="LAA1086" s="18"/>
      <c r="LAB1086" s="19"/>
      <c r="LAC1086" s="18"/>
      <c r="LAD1086" s="19"/>
      <c r="LAE1086" s="18"/>
      <c r="LAF1086" s="19"/>
      <c r="LAG1086" s="18"/>
      <c r="LAH1086" s="19"/>
      <c r="LAI1086" s="18"/>
      <c r="LAJ1086" s="19"/>
      <c r="LAK1086" s="159"/>
      <c r="LAL1086" s="160"/>
      <c r="LAM1086" s="160"/>
      <c r="LAN1086" s="18"/>
      <c r="LAO1086" s="19"/>
      <c r="LAP1086" s="18"/>
      <c r="LAQ1086" s="19"/>
      <c r="LAR1086" s="18"/>
      <c r="LAS1086" s="19"/>
      <c r="LAT1086" s="18"/>
      <c r="LAU1086" s="19"/>
      <c r="LAV1086" s="18"/>
      <c r="LAW1086" s="19"/>
      <c r="LAX1086" s="18"/>
      <c r="LAY1086" s="19"/>
      <c r="LAZ1086" s="18"/>
      <c r="LBA1086" s="19"/>
      <c r="LBB1086" s="18"/>
      <c r="LBC1086" s="19"/>
      <c r="LBD1086" s="18"/>
      <c r="LBE1086" s="19"/>
      <c r="LBF1086" s="159"/>
      <c r="LBG1086" s="160"/>
      <c r="LBH1086" s="160"/>
      <c r="LBI1086" s="18"/>
      <c r="LBJ1086" s="19"/>
      <c r="LBK1086" s="18"/>
      <c r="LBL1086" s="19"/>
      <c r="LBM1086" s="18"/>
      <c r="LBN1086" s="19"/>
      <c r="LBO1086" s="18"/>
      <c r="LBP1086" s="19"/>
      <c r="LBQ1086" s="18"/>
      <c r="LBR1086" s="19"/>
      <c r="LBS1086" s="18"/>
      <c r="LBT1086" s="19"/>
      <c r="LBU1086" s="18"/>
      <c r="LBV1086" s="19"/>
      <c r="LBW1086" s="18"/>
      <c r="LBX1086" s="19"/>
      <c r="LBY1086" s="18"/>
      <c r="LBZ1086" s="19"/>
      <c r="LCA1086" s="159"/>
      <c r="LCB1086" s="160"/>
      <c r="LCC1086" s="160"/>
      <c r="LCD1086" s="18"/>
      <c r="LCE1086" s="19"/>
      <c r="LCF1086" s="18"/>
      <c r="LCG1086" s="19"/>
      <c r="LCH1086" s="18"/>
      <c r="LCI1086" s="19"/>
      <c r="LCJ1086" s="18"/>
      <c r="LCK1086" s="19"/>
      <c r="LCL1086" s="18"/>
      <c r="LCM1086" s="19"/>
      <c r="LCN1086" s="18"/>
      <c r="LCO1086" s="19"/>
      <c r="LCP1086" s="18"/>
      <c r="LCQ1086" s="19"/>
      <c r="LCR1086" s="18"/>
      <c r="LCS1086" s="19"/>
      <c r="LCT1086" s="18"/>
      <c r="LCU1086" s="19"/>
      <c r="LCV1086" s="159"/>
      <c r="LCW1086" s="160"/>
      <c r="LCX1086" s="160"/>
      <c r="LCY1086" s="18"/>
      <c r="LCZ1086" s="19"/>
      <c r="LDA1086" s="18"/>
      <c r="LDB1086" s="19"/>
      <c r="LDC1086" s="18"/>
      <c r="LDD1086" s="19"/>
      <c r="LDE1086" s="18"/>
      <c r="LDF1086" s="19"/>
      <c r="LDG1086" s="18"/>
      <c r="LDH1086" s="19"/>
      <c r="LDI1086" s="18"/>
      <c r="LDJ1086" s="19"/>
      <c r="LDK1086" s="18"/>
      <c r="LDL1086" s="19"/>
      <c r="LDM1086" s="18"/>
      <c r="LDN1086" s="19"/>
      <c r="LDO1086" s="18"/>
      <c r="LDP1086" s="19"/>
      <c r="LDQ1086" s="159"/>
      <c r="LDR1086" s="160"/>
      <c r="LDS1086" s="160"/>
      <c r="LDT1086" s="18"/>
      <c r="LDU1086" s="19"/>
      <c r="LDV1086" s="18"/>
      <c r="LDW1086" s="19"/>
      <c r="LDX1086" s="18"/>
      <c r="LDY1086" s="19"/>
      <c r="LDZ1086" s="18"/>
      <c r="LEA1086" s="19"/>
      <c r="LEB1086" s="18"/>
      <c r="LEC1086" s="19"/>
      <c r="LED1086" s="18"/>
      <c r="LEE1086" s="19"/>
      <c r="LEF1086" s="18"/>
      <c r="LEG1086" s="19"/>
      <c r="LEH1086" s="18"/>
      <c r="LEI1086" s="19"/>
      <c r="LEJ1086" s="18"/>
      <c r="LEK1086" s="19"/>
      <c r="LEL1086" s="159"/>
      <c r="LEM1086" s="160"/>
      <c r="LEN1086" s="160"/>
      <c r="LEO1086" s="18"/>
      <c r="LEP1086" s="19"/>
      <c r="LEQ1086" s="18"/>
      <c r="LER1086" s="19"/>
      <c r="LES1086" s="18"/>
      <c r="LET1086" s="19"/>
      <c r="LEU1086" s="18"/>
      <c r="LEV1086" s="19"/>
      <c r="LEW1086" s="18"/>
      <c r="LEX1086" s="19"/>
      <c r="LEY1086" s="18"/>
      <c r="LEZ1086" s="19"/>
      <c r="LFA1086" s="18"/>
      <c r="LFB1086" s="19"/>
      <c r="LFC1086" s="18"/>
      <c r="LFD1086" s="19"/>
      <c r="LFE1086" s="18"/>
      <c r="LFF1086" s="19"/>
      <c r="LFG1086" s="159"/>
      <c r="LFH1086" s="160"/>
      <c r="LFI1086" s="160"/>
      <c r="LFJ1086" s="18"/>
      <c r="LFK1086" s="19"/>
      <c r="LFL1086" s="18"/>
      <c r="LFM1086" s="19"/>
      <c r="LFN1086" s="18"/>
      <c r="LFO1086" s="19"/>
      <c r="LFP1086" s="18"/>
      <c r="LFQ1086" s="19"/>
      <c r="LFR1086" s="18"/>
      <c r="LFS1086" s="19"/>
      <c r="LFT1086" s="18"/>
      <c r="LFU1086" s="19"/>
      <c r="LFV1086" s="18"/>
      <c r="LFW1086" s="19"/>
      <c r="LFX1086" s="18"/>
      <c r="LFY1086" s="19"/>
      <c r="LFZ1086" s="18"/>
      <c r="LGA1086" s="19"/>
      <c r="LGB1086" s="159"/>
      <c r="LGC1086" s="160"/>
      <c r="LGD1086" s="160"/>
      <c r="LGE1086" s="18"/>
      <c r="LGF1086" s="19"/>
      <c r="LGG1086" s="18"/>
      <c r="LGH1086" s="19"/>
      <c r="LGI1086" s="18"/>
      <c r="LGJ1086" s="19"/>
      <c r="LGK1086" s="18"/>
      <c r="LGL1086" s="19"/>
      <c r="LGM1086" s="18"/>
      <c r="LGN1086" s="19"/>
      <c r="LGO1086" s="18"/>
      <c r="LGP1086" s="19"/>
      <c r="LGQ1086" s="18"/>
      <c r="LGR1086" s="19"/>
      <c r="LGS1086" s="18"/>
      <c r="LGT1086" s="19"/>
      <c r="LGU1086" s="18"/>
      <c r="LGV1086" s="19"/>
      <c r="LGW1086" s="159"/>
      <c r="LGX1086" s="160"/>
      <c r="LGY1086" s="160"/>
      <c r="LGZ1086" s="18"/>
      <c r="LHA1086" s="19"/>
      <c r="LHB1086" s="18"/>
      <c r="LHC1086" s="19"/>
      <c r="LHD1086" s="18"/>
      <c r="LHE1086" s="19"/>
      <c r="LHF1086" s="18"/>
      <c r="LHG1086" s="19"/>
      <c r="LHH1086" s="18"/>
      <c r="LHI1086" s="19"/>
      <c r="LHJ1086" s="18"/>
      <c r="LHK1086" s="19"/>
      <c r="LHL1086" s="18"/>
      <c r="LHM1086" s="19"/>
      <c r="LHN1086" s="18"/>
      <c r="LHO1086" s="19"/>
      <c r="LHP1086" s="18"/>
      <c r="LHQ1086" s="19"/>
      <c r="LHR1086" s="159"/>
      <c r="LHS1086" s="160"/>
      <c r="LHT1086" s="160"/>
      <c r="LHU1086" s="18"/>
      <c r="LHV1086" s="19"/>
      <c r="LHW1086" s="18"/>
      <c r="LHX1086" s="19"/>
      <c r="LHY1086" s="18"/>
      <c r="LHZ1086" s="19"/>
      <c r="LIA1086" s="18"/>
      <c r="LIB1086" s="19"/>
      <c r="LIC1086" s="18"/>
      <c r="LID1086" s="19"/>
      <c r="LIE1086" s="18"/>
      <c r="LIF1086" s="19"/>
      <c r="LIG1086" s="18"/>
      <c r="LIH1086" s="19"/>
      <c r="LII1086" s="18"/>
      <c r="LIJ1086" s="19"/>
      <c r="LIK1086" s="18"/>
      <c r="LIL1086" s="19"/>
      <c r="LIM1086" s="159"/>
      <c r="LIN1086" s="160"/>
      <c r="LIO1086" s="160"/>
      <c r="LIP1086" s="18"/>
      <c r="LIQ1086" s="19"/>
      <c r="LIR1086" s="18"/>
      <c r="LIS1086" s="19"/>
      <c r="LIT1086" s="18"/>
      <c r="LIU1086" s="19"/>
      <c r="LIV1086" s="18"/>
      <c r="LIW1086" s="19"/>
      <c r="LIX1086" s="18"/>
      <c r="LIY1086" s="19"/>
      <c r="LIZ1086" s="18"/>
      <c r="LJA1086" s="19"/>
      <c r="LJB1086" s="18"/>
      <c r="LJC1086" s="19"/>
      <c r="LJD1086" s="18"/>
      <c r="LJE1086" s="19"/>
      <c r="LJF1086" s="18"/>
      <c r="LJG1086" s="19"/>
      <c r="LJH1086" s="159"/>
      <c r="LJI1086" s="160"/>
      <c r="LJJ1086" s="160"/>
      <c r="LJK1086" s="18"/>
      <c r="LJL1086" s="19"/>
      <c r="LJM1086" s="18"/>
      <c r="LJN1086" s="19"/>
      <c r="LJO1086" s="18"/>
      <c r="LJP1086" s="19"/>
      <c r="LJQ1086" s="18"/>
      <c r="LJR1086" s="19"/>
      <c r="LJS1086" s="18"/>
      <c r="LJT1086" s="19"/>
      <c r="LJU1086" s="18"/>
      <c r="LJV1086" s="19"/>
      <c r="LJW1086" s="18"/>
      <c r="LJX1086" s="19"/>
      <c r="LJY1086" s="18"/>
      <c r="LJZ1086" s="19"/>
      <c r="LKA1086" s="18"/>
      <c r="LKB1086" s="19"/>
      <c r="LKC1086" s="159"/>
      <c r="LKD1086" s="160"/>
      <c r="LKE1086" s="160"/>
      <c r="LKF1086" s="18"/>
      <c r="LKG1086" s="19"/>
      <c r="LKH1086" s="18"/>
      <c r="LKI1086" s="19"/>
      <c r="LKJ1086" s="18"/>
      <c r="LKK1086" s="19"/>
      <c r="LKL1086" s="18"/>
      <c r="LKM1086" s="19"/>
      <c r="LKN1086" s="18"/>
      <c r="LKO1086" s="19"/>
      <c r="LKP1086" s="18"/>
      <c r="LKQ1086" s="19"/>
      <c r="LKR1086" s="18"/>
      <c r="LKS1086" s="19"/>
      <c r="LKT1086" s="18"/>
      <c r="LKU1086" s="19"/>
      <c r="LKV1086" s="18"/>
      <c r="LKW1086" s="19"/>
      <c r="LKX1086" s="159"/>
      <c r="LKY1086" s="160"/>
      <c r="LKZ1086" s="160"/>
      <c r="LLA1086" s="18"/>
      <c r="LLB1086" s="19"/>
      <c r="LLC1086" s="18"/>
      <c r="LLD1086" s="19"/>
      <c r="LLE1086" s="18"/>
      <c r="LLF1086" s="19"/>
      <c r="LLG1086" s="18"/>
      <c r="LLH1086" s="19"/>
      <c r="LLI1086" s="18"/>
      <c r="LLJ1086" s="19"/>
      <c r="LLK1086" s="18"/>
      <c r="LLL1086" s="19"/>
      <c r="LLM1086" s="18"/>
      <c r="LLN1086" s="19"/>
      <c r="LLO1086" s="18"/>
      <c r="LLP1086" s="19"/>
      <c r="LLQ1086" s="18"/>
      <c r="LLR1086" s="19"/>
      <c r="LLS1086" s="159"/>
      <c r="LLT1086" s="160"/>
      <c r="LLU1086" s="160"/>
      <c r="LLV1086" s="18"/>
      <c r="LLW1086" s="19"/>
      <c r="LLX1086" s="18"/>
      <c r="LLY1086" s="19"/>
      <c r="LLZ1086" s="18"/>
      <c r="LMA1086" s="19"/>
      <c r="LMB1086" s="18"/>
      <c r="LMC1086" s="19"/>
      <c r="LMD1086" s="18"/>
      <c r="LME1086" s="19"/>
      <c r="LMF1086" s="18"/>
      <c r="LMG1086" s="19"/>
      <c r="LMH1086" s="18"/>
      <c r="LMI1086" s="19"/>
      <c r="LMJ1086" s="18"/>
      <c r="LMK1086" s="19"/>
      <c r="LML1086" s="18"/>
      <c r="LMM1086" s="19"/>
      <c r="LMN1086" s="159"/>
      <c r="LMO1086" s="160"/>
      <c r="LMP1086" s="160"/>
      <c r="LMQ1086" s="18"/>
      <c r="LMR1086" s="19"/>
      <c r="LMS1086" s="18"/>
      <c r="LMT1086" s="19"/>
      <c r="LMU1086" s="18"/>
      <c r="LMV1086" s="19"/>
      <c r="LMW1086" s="18"/>
      <c r="LMX1086" s="19"/>
      <c r="LMY1086" s="18"/>
      <c r="LMZ1086" s="19"/>
      <c r="LNA1086" s="18"/>
      <c r="LNB1086" s="19"/>
      <c r="LNC1086" s="18"/>
      <c r="LND1086" s="19"/>
      <c r="LNE1086" s="18"/>
      <c r="LNF1086" s="19"/>
      <c r="LNG1086" s="18"/>
      <c r="LNH1086" s="19"/>
      <c r="LNI1086" s="159"/>
      <c r="LNJ1086" s="160"/>
      <c r="LNK1086" s="160"/>
      <c r="LNL1086" s="18"/>
      <c r="LNM1086" s="19"/>
      <c r="LNN1086" s="18"/>
      <c r="LNO1086" s="19"/>
      <c r="LNP1086" s="18"/>
      <c r="LNQ1086" s="19"/>
      <c r="LNR1086" s="18"/>
      <c r="LNS1086" s="19"/>
      <c r="LNT1086" s="18"/>
      <c r="LNU1086" s="19"/>
      <c r="LNV1086" s="18"/>
      <c r="LNW1086" s="19"/>
      <c r="LNX1086" s="18"/>
      <c r="LNY1086" s="19"/>
      <c r="LNZ1086" s="18"/>
      <c r="LOA1086" s="19"/>
      <c r="LOB1086" s="18"/>
      <c r="LOC1086" s="19"/>
      <c r="LOD1086" s="159"/>
      <c r="LOE1086" s="160"/>
      <c r="LOF1086" s="160"/>
      <c r="LOG1086" s="18"/>
      <c r="LOH1086" s="19"/>
      <c r="LOI1086" s="18"/>
      <c r="LOJ1086" s="19"/>
      <c r="LOK1086" s="18"/>
      <c r="LOL1086" s="19"/>
      <c r="LOM1086" s="18"/>
      <c r="LON1086" s="19"/>
      <c r="LOO1086" s="18"/>
      <c r="LOP1086" s="19"/>
      <c r="LOQ1086" s="18"/>
      <c r="LOR1086" s="19"/>
      <c r="LOS1086" s="18"/>
      <c r="LOT1086" s="19"/>
      <c r="LOU1086" s="18"/>
      <c r="LOV1086" s="19"/>
      <c r="LOW1086" s="18"/>
      <c r="LOX1086" s="19"/>
      <c r="LOY1086" s="159"/>
      <c r="LOZ1086" s="160"/>
      <c r="LPA1086" s="160"/>
      <c r="LPB1086" s="18"/>
      <c r="LPC1086" s="19"/>
      <c r="LPD1086" s="18"/>
      <c r="LPE1086" s="19"/>
      <c r="LPF1086" s="18"/>
      <c r="LPG1086" s="19"/>
      <c r="LPH1086" s="18"/>
      <c r="LPI1086" s="19"/>
      <c r="LPJ1086" s="18"/>
      <c r="LPK1086" s="19"/>
      <c r="LPL1086" s="18"/>
      <c r="LPM1086" s="19"/>
      <c r="LPN1086" s="18"/>
      <c r="LPO1086" s="19"/>
      <c r="LPP1086" s="18"/>
      <c r="LPQ1086" s="19"/>
      <c r="LPR1086" s="18"/>
      <c r="LPS1086" s="19"/>
      <c r="LPT1086" s="159"/>
      <c r="LPU1086" s="160"/>
      <c r="LPV1086" s="160"/>
      <c r="LPW1086" s="18"/>
      <c r="LPX1086" s="19"/>
      <c r="LPY1086" s="18"/>
      <c r="LPZ1086" s="19"/>
      <c r="LQA1086" s="18"/>
      <c r="LQB1086" s="19"/>
      <c r="LQC1086" s="18"/>
      <c r="LQD1086" s="19"/>
      <c r="LQE1086" s="18"/>
      <c r="LQF1086" s="19"/>
      <c r="LQG1086" s="18"/>
      <c r="LQH1086" s="19"/>
      <c r="LQI1086" s="18"/>
      <c r="LQJ1086" s="19"/>
      <c r="LQK1086" s="18"/>
      <c r="LQL1086" s="19"/>
      <c r="LQM1086" s="18"/>
      <c r="LQN1086" s="19"/>
      <c r="LQO1086" s="159"/>
      <c r="LQP1086" s="160"/>
      <c r="LQQ1086" s="160"/>
      <c r="LQR1086" s="18"/>
      <c r="LQS1086" s="19"/>
      <c r="LQT1086" s="18"/>
      <c r="LQU1086" s="19"/>
      <c r="LQV1086" s="18"/>
      <c r="LQW1086" s="19"/>
      <c r="LQX1086" s="18"/>
      <c r="LQY1086" s="19"/>
      <c r="LQZ1086" s="18"/>
      <c r="LRA1086" s="19"/>
      <c r="LRB1086" s="18"/>
      <c r="LRC1086" s="19"/>
      <c r="LRD1086" s="18"/>
      <c r="LRE1086" s="19"/>
      <c r="LRF1086" s="18"/>
      <c r="LRG1086" s="19"/>
      <c r="LRH1086" s="18"/>
      <c r="LRI1086" s="19"/>
      <c r="LRJ1086" s="159"/>
      <c r="LRK1086" s="160"/>
      <c r="LRL1086" s="160"/>
      <c r="LRM1086" s="18"/>
      <c r="LRN1086" s="19"/>
      <c r="LRO1086" s="18"/>
      <c r="LRP1086" s="19"/>
      <c r="LRQ1086" s="18"/>
      <c r="LRR1086" s="19"/>
      <c r="LRS1086" s="18"/>
      <c r="LRT1086" s="19"/>
      <c r="LRU1086" s="18"/>
      <c r="LRV1086" s="19"/>
      <c r="LRW1086" s="18"/>
      <c r="LRX1086" s="19"/>
      <c r="LRY1086" s="18"/>
      <c r="LRZ1086" s="19"/>
      <c r="LSA1086" s="18"/>
      <c r="LSB1086" s="19"/>
      <c r="LSC1086" s="18"/>
      <c r="LSD1086" s="19"/>
      <c r="LSE1086" s="159"/>
      <c r="LSF1086" s="160"/>
      <c r="LSG1086" s="160"/>
      <c r="LSH1086" s="18"/>
      <c r="LSI1086" s="19"/>
      <c r="LSJ1086" s="18"/>
      <c r="LSK1086" s="19"/>
      <c r="LSL1086" s="18"/>
      <c r="LSM1086" s="19"/>
      <c r="LSN1086" s="18"/>
      <c r="LSO1086" s="19"/>
      <c r="LSP1086" s="18"/>
      <c r="LSQ1086" s="19"/>
      <c r="LSR1086" s="18"/>
      <c r="LSS1086" s="19"/>
      <c r="LST1086" s="18"/>
      <c r="LSU1086" s="19"/>
      <c r="LSV1086" s="18"/>
      <c r="LSW1086" s="19"/>
      <c r="LSX1086" s="18"/>
      <c r="LSY1086" s="19"/>
      <c r="LSZ1086" s="159"/>
      <c r="LTA1086" s="160"/>
      <c r="LTB1086" s="160"/>
      <c r="LTC1086" s="18"/>
      <c r="LTD1086" s="19"/>
      <c r="LTE1086" s="18"/>
      <c r="LTF1086" s="19"/>
      <c r="LTG1086" s="18"/>
      <c r="LTH1086" s="19"/>
      <c r="LTI1086" s="18"/>
      <c r="LTJ1086" s="19"/>
      <c r="LTK1086" s="18"/>
      <c r="LTL1086" s="19"/>
      <c r="LTM1086" s="18"/>
      <c r="LTN1086" s="19"/>
      <c r="LTO1086" s="18"/>
      <c r="LTP1086" s="19"/>
      <c r="LTQ1086" s="18"/>
      <c r="LTR1086" s="19"/>
      <c r="LTS1086" s="18"/>
      <c r="LTT1086" s="19"/>
      <c r="LTU1086" s="159"/>
      <c r="LTV1086" s="160"/>
      <c r="LTW1086" s="160"/>
      <c r="LTX1086" s="18"/>
      <c r="LTY1086" s="19"/>
      <c r="LTZ1086" s="18"/>
      <c r="LUA1086" s="19"/>
      <c r="LUB1086" s="18"/>
      <c r="LUC1086" s="19"/>
      <c r="LUD1086" s="18"/>
      <c r="LUE1086" s="19"/>
      <c r="LUF1086" s="18"/>
      <c r="LUG1086" s="19"/>
      <c r="LUH1086" s="18"/>
      <c r="LUI1086" s="19"/>
      <c r="LUJ1086" s="18"/>
      <c r="LUK1086" s="19"/>
      <c r="LUL1086" s="18"/>
      <c r="LUM1086" s="19"/>
      <c r="LUN1086" s="18"/>
      <c r="LUO1086" s="19"/>
      <c r="LUP1086" s="159"/>
      <c r="LUQ1086" s="160"/>
      <c r="LUR1086" s="160"/>
      <c r="LUS1086" s="18"/>
      <c r="LUT1086" s="19"/>
      <c r="LUU1086" s="18"/>
      <c r="LUV1086" s="19"/>
      <c r="LUW1086" s="18"/>
      <c r="LUX1086" s="19"/>
      <c r="LUY1086" s="18"/>
      <c r="LUZ1086" s="19"/>
      <c r="LVA1086" s="18"/>
      <c r="LVB1086" s="19"/>
      <c r="LVC1086" s="18"/>
      <c r="LVD1086" s="19"/>
      <c r="LVE1086" s="18"/>
      <c r="LVF1086" s="19"/>
      <c r="LVG1086" s="18"/>
      <c r="LVH1086" s="19"/>
      <c r="LVI1086" s="18"/>
      <c r="LVJ1086" s="19"/>
      <c r="LVK1086" s="159"/>
      <c r="LVL1086" s="160"/>
      <c r="LVM1086" s="160"/>
      <c r="LVN1086" s="18"/>
      <c r="LVO1086" s="19"/>
      <c r="LVP1086" s="18"/>
      <c r="LVQ1086" s="19"/>
      <c r="LVR1086" s="18"/>
      <c r="LVS1086" s="19"/>
      <c r="LVT1086" s="18"/>
      <c r="LVU1086" s="19"/>
      <c r="LVV1086" s="18"/>
      <c r="LVW1086" s="19"/>
      <c r="LVX1086" s="18"/>
      <c r="LVY1086" s="19"/>
      <c r="LVZ1086" s="18"/>
      <c r="LWA1086" s="19"/>
      <c r="LWB1086" s="18"/>
      <c r="LWC1086" s="19"/>
      <c r="LWD1086" s="18"/>
      <c r="LWE1086" s="19"/>
      <c r="LWF1086" s="159"/>
      <c r="LWG1086" s="160"/>
      <c r="LWH1086" s="160"/>
      <c r="LWI1086" s="18"/>
      <c r="LWJ1086" s="19"/>
      <c r="LWK1086" s="18"/>
      <c r="LWL1086" s="19"/>
      <c r="LWM1086" s="18"/>
      <c r="LWN1086" s="19"/>
      <c r="LWO1086" s="18"/>
      <c r="LWP1086" s="19"/>
      <c r="LWQ1086" s="18"/>
      <c r="LWR1086" s="19"/>
      <c r="LWS1086" s="18"/>
      <c r="LWT1086" s="19"/>
      <c r="LWU1086" s="18"/>
      <c r="LWV1086" s="19"/>
      <c r="LWW1086" s="18"/>
      <c r="LWX1086" s="19"/>
      <c r="LWY1086" s="18"/>
      <c r="LWZ1086" s="19"/>
      <c r="LXA1086" s="159"/>
      <c r="LXB1086" s="160"/>
      <c r="LXC1086" s="160"/>
      <c r="LXD1086" s="18"/>
      <c r="LXE1086" s="19"/>
      <c r="LXF1086" s="18"/>
      <c r="LXG1086" s="19"/>
      <c r="LXH1086" s="18"/>
      <c r="LXI1086" s="19"/>
      <c r="LXJ1086" s="18"/>
      <c r="LXK1086" s="19"/>
      <c r="LXL1086" s="18"/>
      <c r="LXM1086" s="19"/>
      <c r="LXN1086" s="18"/>
      <c r="LXO1086" s="19"/>
      <c r="LXP1086" s="18"/>
      <c r="LXQ1086" s="19"/>
      <c r="LXR1086" s="18"/>
      <c r="LXS1086" s="19"/>
      <c r="LXT1086" s="18"/>
      <c r="LXU1086" s="19"/>
      <c r="LXV1086" s="159"/>
      <c r="LXW1086" s="160"/>
      <c r="LXX1086" s="160"/>
      <c r="LXY1086" s="18"/>
      <c r="LXZ1086" s="19"/>
      <c r="LYA1086" s="18"/>
      <c r="LYB1086" s="19"/>
      <c r="LYC1086" s="18"/>
      <c r="LYD1086" s="19"/>
      <c r="LYE1086" s="18"/>
      <c r="LYF1086" s="19"/>
      <c r="LYG1086" s="18"/>
      <c r="LYH1086" s="19"/>
      <c r="LYI1086" s="18"/>
      <c r="LYJ1086" s="19"/>
      <c r="LYK1086" s="18"/>
      <c r="LYL1086" s="19"/>
      <c r="LYM1086" s="18"/>
      <c r="LYN1086" s="19"/>
      <c r="LYO1086" s="18"/>
      <c r="LYP1086" s="19"/>
      <c r="LYQ1086" s="159"/>
      <c r="LYR1086" s="160"/>
      <c r="LYS1086" s="160"/>
      <c r="LYT1086" s="18"/>
      <c r="LYU1086" s="19"/>
      <c r="LYV1086" s="18"/>
      <c r="LYW1086" s="19"/>
      <c r="LYX1086" s="18"/>
      <c r="LYY1086" s="19"/>
      <c r="LYZ1086" s="18"/>
      <c r="LZA1086" s="19"/>
      <c r="LZB1086" s="18"/>
      <c r="LZC1086" s="19"/>
      <c r="LZD1086" s="18"/>
      <c r="LZE1086" s="19"/>
      <c r="LZF1086" s="18"/>
      <c r="LZG1086" s="19"/>
      <c r="LZH1086" s="18"/>
      <c r="LZI1086" s="19"/>
      <c r="LZJ1086" s="18"/>
      <c r="LZK1086" s="19"/>
      <c r="LZL1086" s="159"/>
      <c r="LZM1086" s="160"/>
      <c r="LZN1086" s="160"/>
      <c r="LZO1086" s="18"/>
      <c r="LZP1086" s="19"/>
      <c r="LZQ1086" s="18"/>
      <c r="LZR1086" s="19"/>
      <c r="LZS1086" s="18"/>
      <c r="LZT1086" s="19"/>
      <c r="LZU1086" s="18"/>
      <c r="LZV1086" s="19"/>
      <c r="LZW1086" s="18"/>
      <c r="LZX1086" s="19"/>
      <c r="LZY1086" s="18"/>
      <c r="LZZ1086" s="19"/>
      <c r="MAA1086" s="18"/>
      <c r="MAB1086" s="19"/>
      <c r="MAC1086" s="18"/>
      <c r="MAD1086" s="19"/>
      <c r="MAE1086" s="18"/>
      <c r="MAF1086" s="19"/>
      <c r="MAG1086" s="159"/>
      <c r="MAH1086" s="160"/>
      <c r="MAI1086" s="160"/>
      <c r="MAJ1086" s="18"/>
      <c r="MAK1086" s="19"/>
      <c r="MAL1086" s="18"/>
      <c r="MAM1086" s="19"/>
      <c r="MAN1086" s="18"/>
      <c r="MAO1086" s="19"/>
      <c r="MAP1086" s="18"/>
      <c r="MAQ1086" s="19"/>
      <c r="MAR1086" s="18"/>
      <c r="MAS1086" s="19"/>
      <c r="MAT1086" s="18"/>
      <c r="MAU1086" s="19"/>
      <c r="MAV1086" s="18"/>
      <c r="MAW1086" s="19"/>
      <c r="MAX1086" s="18"/>
      <c r="MAY1086" s="19"/>
      <c r="MAZ1086" s="18"/>
      <c r="MBA1086" s="19"/>
      <c r="MBB1086" s="159"/>
      <c r="MBC1086" s="160"/>
      <c r="MBD1086" s="160"/>
      <c r="MBE1086" s="18"/>
      <c r="MBF1086" s="19"/>
      <c r="MBG1086" s="18"/>
      <c r="MBH1086" s="19"/>
      <c r="MBI1086" s="18"/>
      <c r="MBJ1086" s="19"/>
      <c r="MBK1086" s="18"/>
      <c r="MBL1086" s="19"/>
      <c r="MBM1086" s="18"/>
      <c r="MBN1086" s="19"/>
      <c r="MBO1086" s="18"/>
      <c r="MBP1086" s="19"/>
      <c r="MBQ1086" s="18"/>
      <c r="MBR1086" s="19"/>
      <c r="MBS1086" s="18"/>
      <c r="MBT1086" s="19"/>
      <c r="MBU1086" s="18"/>
      <c r="MBV1086" s="19"/>
      <c r="MBW1086" s="159"/>
      <c r="MBX1086" s="160"/>
      <c r="MBY1086" s="160"/>
      <c r="MBZ1086" s="18"/>
      <c r="MCA1086" s="19"/>
      <c r="MCB1086" s="18"/>
      <c r="MCC1086" s="19"/>
      <c r="MCD1086" s="18"/>
      <c r="MCE1086" s="19"/>
      <c r="MCF1086" s="18"/>
      <c r="MCG1086" s="19"/>
      <c r="MCH1086" s="18"/>
      <c r="MCI1086" s="19"/>
      <c r="MCJ1086" s="18"/>
      <c r="MCK1086" s="19"/>
      <c r="MCL1086" s="18"/>
      <c r="MCM1086" s="19"/>
      <c r="MCN1086" s="18"/>
      <c r="MCO1086" s="19"/>
      <c r="MCP1086" s="18"/>
      <c r="MCQ1086" s="19"/>
      <c r="MCR1086" s="159"/>
      <c r="MCS1086" s="160"/>
      <c r="MCT1086" s="160"/>
      <c r="MCU1086" s="18"/>
      <c r="MCV1086" s="19"/>
      <c r="MCW1086" s="18"/>
      <c r="MCX1086" s="19"/>
      <c r="MCY1086" s="18"/>
      <c r="MCZ1086" s="19"/>
      <c r="MDA1086" s="18"/>
      <c r="MDB1086" s="19"/>
      <c r="MDC1086" s="18"/>
      <c r="MDD1086" s="19"/>
      <c r="MDE1086" s="18"/>
      <c r="MDF1086" s="19"/>
      <c r="MDG1086" s="18"/>
      <c r="MDH1086" s="19"/>
      <c r="MDI1086" s="18"/>
      <c r="MDJ1086" s="19"/>
      <c r="MDK1086" s="18"/>
      <c r="MDL1086" s="19"/>
      <c r="MDM1086" s="159"/>
      <c r="MDN1086" s="160"/>
      <c r="MDO1086" s="160"/>
      <c r="MDP1086" s="18"/>
      <c r="MDQ1086" s="19"/>
      <c r="MDR1086" s="18"/>
      <c r="MDS1086" s="19"/>
      <c r="MDT1086" s="18"/>
      <c r="MDU1086" s="19"/>
      <c r="MDV1086" s="18"/>
      <c r="MDW1086" s="19"/>
      <c r="MDX1086" s="18"/>
      <c r="MDY1086" s="19"/>
      <c r="MDZ1086" s="18"/>
      <c r="MEA1086" s="19"/>
      <c r="MEB1086" s="18"/>
      <c r="MEC1086" s="19"/>
      <c r="MED1086" s="18"/>
      <c r="MEE1086" s="19"/>
      <c r="MEF1086" s="18"/>
      <c r="MEG1086" s="19"/>
      <c r="MEH1086" s="159"/>
      <c r="MEI1086" s="160"/>
      <c r="MEJ1086" s="160"/>
      <c r="MEK1086" s="18"/>
      <c r="MEL1086" s="19"/>
      <c r="MEM1086" s="18"/>
      <c r="MEN1086" s="19"/>
      <c r="MEO1086" s="18"/>
      <c r="MEP1086" s="19"/>
      <c r="MEQ1086" s="18"/>
      <c r="MER1086" s="19"/>
      <c r="MES1086" s="18"/>
      <c r="MET1086" s="19"/>
      <c r="MEU1086" s="18"/>
      <c r="MEV1086" s="19"/>
      <c r="MEW1086" s="18"/>
      <c r="MEX1086" s="19"/>
      <c r="MEY1086" s="18"/>
      <c r="MEZ1086" s="19"/>
      <c r="MFA1086" s="18"/>
      <c r="MFB1086" s="19"/>
      <c r="MFC1086" s="159"/>
      <c r="MFD1086" s="160"/>
      <c r="MFE1086" s="160"/>
      <c r="MFF1086" s="18"/>
      <c r="MFG1086" s="19"/>
      <c r="MFH1086" s="18"/>
      <c r="MFI1086" s="19"/>
      <c r="MFJ1086" s="18"/>
      <c r="MFK1086" s="19"/>
      <c r="MFL1086" s="18"/>
      <c r="MFM1086" s="19"/>
      <c r="MFN1086" s="18"/>
      <c r="MFO1086" s="19"/>
      <c r="MFP1086" s="18"/>
      <c r="MFQ1086" s="19"/>
      <c r="MFR1086" s="18"/>
      <c r="MFS1086" s="19"/>
      <c r="MFT1086" s="18"/>
      <c r="MFU1086" s="19"/>
      <c r="MFV1086" s="18"/>
      <c r="MFW1086" s="19"/>
      <c r="MFX1086" s="159"/>
      <c r="MFY1086" s="160"/>
      <c r="MFZ1086" s="160"/>
      <c r="MGA1086" s="18"/>
      <c r="MGB1086" s="19"/>
      <c r="MGC1086" s="18"/>
      <c r="MGD1086" s="19"/>
      <c r="MGE1086" s="18"/>
      <c r="MGF1086" s="19"/>
      <c r="MGG1086" s="18"/>
      <c r="MGH1086" s="19"/>
      <c r="MGI1086" s="18"/>
      <c r="MGJ1086" s="19"/>
      <c r="MGK1086" s="18"/>
      <c r="MGL1086" s="19"/>
      <c r="MGM1086" s="18"/>
      <c r="MGN1086" s="19"/>
      <c r="MGO1086" s="18"/>
      <c r="MGP1086" s="19"/>
      <c r="MGQ1086" s="18"/>
      <c r="MGR1086" s="19"/>
      <c r="MGS1086" s="159"/>
      <c r="MGT1086" s="160"/>
      <c r="MGU1086" s="160"/>
      <c r="MGV1086" s="18"/>
      <c r="MGW1086" s="19"/>
      <c r="MGX1086" s="18"/>
      <c r="MGY1086" s="19"/>
      <c r="MGZ1086" s="18"/>
      <c r="MHA1086" s="19"/>
      <c r="MHB1086" s="18"/>
      <c r="MHC1086" s="19"/>
      <c r="MHD1086" s="18"/>
      <c r="MHE1086" s="19"/>
      <c r="MHF1086" s="18"/>
      <c r="MHG1086" s="19"/>
      <c r="MHH1086" s="18"/>
      <c r="MHI1086" s="19"/>
      <c r="MHJ1086" s="18"/>
      <c r="MHK1086" s="19"/>
      <c r="MHL1086" s="18"/>
      <c r="MHM1086" s="19"/>
      <c r="MHN1086" s="159"/>
      <c r="MHO1086" s="160"/>
      <c r="MHP1086" s="160"/>
      <c r="MHQ1086" s="18"/>
      <c r="MHR1086" s="19"/>
      <c r="MHS1086" s="18"/>
      <c r="MHT1086" s="19"/>
      <c r="MHU1086" s="18"/>
      <c r="MHV1086" s="19"/>
      <c r="MHW1086" s="18"/>
      <c r="MHX1086" s="19"/>
      <c r="MHY1086" s="18"/>
      <c r="MHZ1086" s="19"/>
      <c r="MIA1086" s="18"/>
      <c r="MIB1086" s="19"/>
      <c r="MIC1086" s="18"/>
      <c r="MID1086" s="19"/>
      <c r="MIE1086" s="18"/>
      <c r="MIF1086" s="19"/>
      <c r="MIG1086" s="18"/>
      <c r="MIH1086" s="19"/>
      <c r="MII1086" s="159"/>
      <c r="MIJ1086" s="160"/>
      <c r="MIK1086" s="160"/>
      <c r="MIL1086" s="18"/>
      <c r="MIM1086" s="19"/>
      <c r="MIN1086" s="18"/>
      <c r="MIO1086" s="19"/>
      <c r="MIP1086" s="18"/>
      <c r="MIQ1086" s="19"/>
      <c r="MIR1086" s="18"/>
      <c r="MIS1086" s="19"/>
      <c r="MIT1086" s="18"/>
      <c r="MIU1086" s="19"/>
      <c r="MIV1086" s="18"/>
      <c r="MIW1086" s="19"/>
      <c r="MIX1086" s="18"/>
      <c r="MIY1086" s="19"/>
      <c r="MIZ1086" s="18"/>
      <c r="MJA1086" s="19"/>
      <c r="MJB1086" s="18"/>
      <c r="MJC1086" s="19"/>
      <c r="MJD1086" s="159"/>
      <c r="MJE1086" s="160"/>
      <c r="MJF1086" s="160"/>
      <c r="MJG1086" s="18"/>
      <c r="MJH1086" s="19"/>
      <c r="MJI1086" s="18"/>
      <c r="MJJ1086" s="19"/>
      <c r="MJK1086" s="18"/>
      <c r="MJL1086" s="19"/>
      <c r="MJM1086" s="18"/>
      <c r="MJN1086" s="19"/>
      <c r="MJO1086" s="18"/>
      <c r="MJP1086" s="19"/>
      <c r="MJQ1086" s="18"/>
      <c r="MJR1086" s="19"/>
      <c r="MJS1086" s="18"/>
      <c r="MJT1086" s="19"/>
      <c r="MJU1086" s="18"/>
      <c r="MJV1086" s="19"/>
      <c r="MJW1086" s="18"/>
      <c r="MJX1086" s="19"/>
      <c r="MJY1086" s="159"/>
      <c r="MJZ1086" s="160"/>
      <c r="MKA1086" s="160"/>
      <c r="MKB1086" s="18"/>
      <c r="MKC1086" s="19"/>
      <c r="MKD1086" s="18"/>
      <c r="MKE1086" s="19"/>
      <c r="MKF1086" s="18"/>
      <c r="MKG1086" s="19"/>
      <c r="MKH1086" s="18"/>
      <c r="MKI1086" s="19"/>
      <c r="MKJ1086" s="18"/>
      <c r="MKK1086" s="19"/>
      <c r="MKL1086" s="18"/>
      <c r="MKM1086" s="19"/>
      <c r="MKN1086" s="18"/>
      <c r="MKO1086" s="19"/>
      <c r="MKP1086" s="18"/>
      <c r="MKQ1086" s="19"/>
      <c r="MKR1086" s="18"/>
      <c r="MKS1086" s="19"/>
      <c r="MKT1086" s="159"/>
      <c r="MKU1086" s="160"/>
      <c r="MKV1086" s="160"/>
      <c r="MKW1086" s="18"/>
      <c r="MKX1086" s="19"/>
      <c r="MKY1086" s="18"/>
      <c r="MKZ1086" s="19"/>
      <c r="MLA1086" s="18"/>
      <c r="MLB1086" s="19"/>
      <c r="MLC1086" s="18"/>
      <c r="MLD1086" s="19"/>
      <c r="MLE1086" s="18"/>
      <c r="MLF1086" s="19"/>
      <c r="MLG1086" s="18"/>
      <c r="MLH1086" s="19"/>
      <c r="MLI1086" s="18"/>
      <c r="MLJ1086" s="19"/>
      <c r="MLK1086" s="18"/>
      <c r="MLL1086" s="19"/>
      <c r="MLM1086" s="18"/>
      <c r="MLN1086" s="19"/>
      <c r="MLO1086" s="159"/>
      <c r="MLP1086" s="160"/>
      <c r="MLQ1086" s="160"/>
      <c r="MLR1086" s="18"/>
      <c r="MLS1086" s="19"/>
      <c r="MLT1086" s="18"/>
      <c r="MLU1086" s="19"/>
      <c r="MLV1086" s="18"/>
      <c r="MLW1086" s="19"/>
      <c r="MLX1086" s="18"/>
      <c r="MLY1086" s="19"/>
      <c r="MLZ1086" s="18"/>
      <c r="MMA1086" s="19"/>
      <c r="MMB1086" s="18"/>
      <c r="MMC1086" s="19"/>
      <c r="MMD1086" s="18"/>
      <c r="MME1086" s="19"/>
      <c r="MMF1086" s="18"/>
      <c r="MMG1086" s="19"/>
      <c r="MMH1086" s="18"/>
      <c r="MMI1086" s="19"/>
      <c r="MMJ1086" s="159"/>
      <c r="MMK1086" s="160"/>
      <c r="MML1086" s="160"/>
      <c r="MMM1086" s="18"/>
      <c r="MMN1086" s="19"/>
      <c r="MMO1086" s="18"/>
      <c r="MMP1086" s="19"/>
      <c r="MMQ1086" s="18"/>
      <c r="MMR1086" s="19"/>
      <c r="MMS1086" s="18"/>
      <c r="MMT1086" s="19"/>
      <c r="MMU1086" s="18"/>
      <c r="MMV1086" s="19"/>
      <c r="MMW1086" s="18"/>
      <c r="MMX1086" s="19"/>
      <c r="MMY1086" s="18"/>
      <c r="MMZ1086" s="19"/>
      <c r="MNA1086" s="18"/>
      <c r="MNB1086" s="19"/>
      <c r="MNC1086" s="18"/>
      <c r="MND1086" s="19"/>
      <c r="MNE1086" s="159"/>
      <c r="MNF1086" s="160"/>
      <c r="MNG1086" s="160"/>
      <c r="MNH1086" s="18"/>
      <c r="MNI1086" s="19"/>
      <c r="MNJ1086" s="18"/>
      <c r="MNK1086" s="19"/>
      <c r="MNL1086" s="18"/>
      <c r="MNM1086" s="19"/>
      <c r="MNN1086" s="18"/>
      <c r="MNO1086" s="19"/>
      <c r="MNP1086" s="18"/>
      <c r="MNQ1086" s="19"/>
      <c r="MNR1086" s="18"/>
      <c r="MNS1086" s="19"/>
      <c r="MNT1086" s="18"/>
      <c r="MNU1086" s="19"/>
      <c r="MNV1086" s="18"/>
      <c r="MNW1086" s="19"/>
      <c r="MNX1086" s="18"/>
      <c r="MNY1086" s="19"/>
      <c r="MNZ1086" s="159"/>
      <c r="MOA1086" s="160"/>
      <c r="MOB1086" s="160"/>
      <c r="MOC1086" s="18"/>
      <c r="MOD1086" s="19"/>
      <c r="MOE1086" s="18"/>
      <c r="MOF1086" s="19"/>
      <c r="MOG1086" s="18"/>
      <c r="MOH1086" s="19"/>
      <c r="MOI1086" s="18"/>
      <c r="MOJ1086" s="19"/>
      <c r="MOK1086" s="18"/>
      <c r="MOL1086" s="19"/>
      <c r="MOM1086" s="18"/>
      <c r="MON1086" s="19"/>
      <c r="MOO1086" s="18"/>
      <c r="MOP1086" s="19"/>
      <c r="MOQ1086" s="18"/>
      <c r="MOR1086" s="19"/>
      <c r="MOS1086" s="18"/>
      <c r="MOT1086" s="19"/>
      <c r="MOU1086" s="159"/>
      <c r="MOV1086" s="160"/>
      <c r="MOW1086" s="160"/>
      <c r="MOX1086" s="18"/>
      <c r="MOY1086" s="19"/>
      <c r="MOZ1086" s="18"/>
      <c r="MPA1086" s="19"/>
      <c r="MPB1086" s="18"/>
      <c r="MPC1086" s="19"/>
      <c r="MPD1086" s="18"/>
      <c r="MPE1086" s="19"/>
      <c r="MPF1086" s="18"/>
      <c r="MPG1086" s="19"/>
      <c r="MPH1086" s="18"/>
      <c r="MPI1086" s="19"/>
      <c r="MPJ1086" s="18"/>
      <c r="MPK1086" s="19"/>
      <c r="MPL1086" s="18"/>
      <c r="MPM1086" s="19"/>
      <c r="MPN1086" s="18"/>
      <c r="MPO1086" s="19"/>
      <c r="MPP1086" s="159"/>
      <c r="MPQ1086" s="160"/>
      <c r="MPR1086" s="160"/>
      <c r="MPS1086" s="18"/>
      <c r="MPT1086" s="19"/>
      <c r="MPU1086" s="18"/>
      <c r="MPV1086" s="19"/>
      <c r="MPW1086" s="18"/>
      <c r="MPX1086" s="19"/>
      <c r="MPY1086" s="18"/>
      <c r="MPZ1086" s="19"/>
      <c r="MQA1086" s="18"/>
      <c r="MQB1086" s="19"/>
      <c r="MQC1086" s="18"/>
      <c r="MQD1086" s="19"/>
      <c r="MQE1086" s="18"/>
      <c r="MQF1086" s="19"/>
      <c r="MQG1086" s="18"/>
      <c r="MQH1086" s="19"/>
      <c r="MQI1086" s="18"/>
      <c r="MQJ1086" s="19"/>
      <c r="MQK1086" s="159"/>
      <c r="MQL1086" s="160"/>
      <c r="MQM1086" s="160"/>
      <c r="MQN1086" s="18"/>
      <c r="MQO1086" s="19"/>
      <c r="MQP1086" s="18"/>
      <c r="MQQ1086" s="19"/>
      <c r="MQR1086" s="18"/>
      <c r="MQS1086" s="19"/>
      <c r="MQT1086" s="18"/>
      <c r="MQU1086" s="19"/>
      <c r="MQV1086" s="18"/>
      <c r="MQW1086" s="19"/>
      <c r="MQX1086" s="18"/>
      <c r="MQY1086" s="19"/>
      <c r="MQZ1086" s="18"/>
      <c r="MRA1086" s="19"/>
      <c r="MRB1086" s="18"/>
      <c r="MRC1086" s="19"/>
      <c r="MRD1086" s="18"/>
      <c r="MRE1086" s="19"/>
      <c r="MRF1086" s="159"/>
      <c r="MRG1086" s="160"/>
      <c r="MRH1086" s="160"/>
      <c r="MRI1086" s="18"/>
      <c r="MRJ1086" s="19"/>
      <c r="MRK1086" s="18"/>
      <c r="MRL1086" s="19"/>
      <c r="MRM1086" s="18"/>
      <c r="MRN1086" s="19"/>
      <c r="MRO1086" s="18"/>
      <c r="MRP1086" s="19"/>
      <c r="MRQ1086" s="18"/>
      <c r="MRR1086" s="19"/>
      <c r="MRS1086" s="18"/>
      <c r="MRT1086" s="19"/>
      <c r="MRU1086" s="18"/>
      <c r="MRV1086" s="19"/>
      <c r="MRW1086" s="18"/>
      <c r="MRX1086" s="19"/>
      <c r="MRY1086" s="18"/>
      <c r="MRZ1086" s="19"/>
      <c r="MSA1086" s="159"/>
      <c r="MSB1086" s="160"/>
      <c r="MSC1086" s="160"/>
      <c r="MSD1086" s="18"/>
      <c r="MSE1086" s="19"/>
      <c r="MSF1086" s="18"/>
      <c r="MSG1086" s="19"/>
      <c r="MSH1086" s="18"/>
      <c r="MSI1086" s="19"/>
      <c r="MSJ1086" s="18"/>
      <c r="MSK1086" s="19"/>
      <c r="MSL1086" s="18"/>
      <c r="MSM1086" s="19"/>
      <c r="MSN1086" s="18"/>
      <c r="MSO1086" s="19"/>
      <c r="MSP1086" s="18"/>
      <c r="MSQ1086" s="19"/>
      <c r="MSR1086" s="18"/>
      <c r="MSS1086" s="19"/>
      <c r="MST1086" s="18"/>
      <c r="MSU1086" s="19"/>
      <c r="MSV1086" s="159"/>
      <c r="MSW1086" s="160"/>
      <c r="MSX1086" s="160"/>
      <c r="MSY1086" s="18"/>
      <c r="MSZ1086" s="19"/>
      <c r="MTA1086" s="18"/>
      <c r="MTB1086" s="19"/>
      <c r="MTC1086" s="18"/>
      <c r="MTD1086" s="19"/>
      <c r="MTE1086" s="18"/>
      <c r="MTF1086" s="19"/>
      <c r="MTG1086" s="18"/>
      <c r="MTH1086" s="19"/>
      <c r="MTI1086" s="18"/>
      <c r="MTJ1086" s="19"/>
      <c r="MTK1086" s="18"/>
      <c r="MTL1086" s="19"/>
      <c r="MTM1086" s="18"/>
      <c r="MTN1086" s="19"/>
      <c r="MTO1086" s="18"/>
      <c r="MTP1086" s="19"/>
      <c r="MTQ1086" s="159"/>
      <c r="MTR1086" s="160"/>
      <c r="MTS1086" s="160"/>
      <c r="MTT1086" s="18"/>
      <c r="MTU1086" s="19"/>
      <c r="MTV1086" s="18"/>
      <c r="MTW1086" s="19"/>
      <c r="MTX1086" s="18"/>
      <c r="MTY1086" s="19"/>
      <c r="MTZ1086" s="18"/>
      <c r="MUA1086" s="19"/>
      <c r="MUB1086" s="18"/>
      <c r="MUC1086" s="19"/>
      <c r="MUD1086" s="18"/>
      <c r="MUE1086" s="19"/>
      <c r="MUF1086" s="18"/>
      <c r="MUG1086" s="19"/>
      <c r="MUH1086" s="18"/>
      <c r="MUI1086" s="19"/>
      <c r="MUJ1086" s="18"/>
      <c r="MUK1086" s="19"/>
      <c r="MUL1086" s="159"/>
      <c r="MUM1086" s="160"/>
      <c r="MUN1086" s="160"/>
      <c r="MUO1086" s="18"/>
      <c r="MUP1086" s="19"/>
      <c r="MUQ1086" s="18"/>
      <c r="MUR1086" s="19"/>
      <c r="MUS1086" s="18"/>
      <c r="MUT1086" s="19"/>
      <c r="MUU1086" s="18"/>
      <c r="MUV1086" s="19"/>
      <c r="MUW1086" s="18"/>
      <c r="MUX1086" s="19"/>
      <c r="MUY1086" s="18"/>
      <c r="MUZ1086" s="19"/>
      <c r="MVA1086" s="18"/>
      <c r="MVB1086" s="19"/>
      <c r="MVC1086" s="18"/>
      <c r="MVD1086" s="19"/>
      <c r="MVE1086" s="18"/>
      <c r="MVF1086" s="19"/>
      <c r="MVG1086" s="159"/>
      <c r="MVH1086" s="160"/>
      <c r="MVI1086" s="160"/>
      <c r="MVJ1086" s="18"/>
      <c r="MVK1086" s="19"/>
      <c r="MVL1086" s="18"/>
      <c r="MVM1086" s="19"/>
      <c r="MVN1086" s="18"/>
      <c r="MVO1086" s="19"/>
      <c r="MVP1086" s="18"/>
      <c r="MVQ1086" s="19"/>
      <c r="MVR1086" s="18"/>
      <c r="MVS1086" s="19"/>
      <c r="MVT1086" s="18"/>
      <c r="MVU1086" s="19"/>
      <c r="MVV1086" s="18"/>
      <c r="MVW1086" s="19"/>
      <c r="MVX1086" s="18"/>
      <c r="MVY1086" s="19"/>
      <c r="MVZ1086" s="18"/>
      <c r="MWA1086" s="19"/>
      <c r="MWB1086" s="159"/>
      <c r="MWC1086" s="160"/>
      <c r="MWD1086" s="160"/>
      <c r="MWE1086" s="18"/>
      <c r="MWF1086" s="19"/>
      <c r="MWG1086" s="18"/>
      <c r="MWH1086" s="19"/>
      <c r="MWI1086" s="18"/>
      <c r="MWJ1086" s="19"/>
      <c r="MWK1086" s="18"/>
      <c r="MWL1086" s="19"/>
      <c r="MWM1086" s="18"/>
      <c r="MWN1086" s="19"/>
      <c r="MWO1086" s="18"/>
      <c r="MWP1086" s="19"/>
      <c r="MWQ1086" s="18"/>
      <c r="MWR1086" s="19"/>
      <c r="MWS1086" s="18"/>
      <c r="MWT1086" s="19"/>
      <c r="MWU1086" s="18"/>
      <c r="MWV1086" s="19"/>
      <c r="MWW1086" s="159"/>
      <c r="MWX1086" s="160"/>
      <c r="MWY1086" s="160"/>
      <c r="MWZ1086" s="18"/>
      <c r="MXA1086" s="19"/>
      <c r="MXB1086" s="18"/>
      <c r="MXC1086" s="19"/>
      <c r="MXD1086" s="18"/>
      <c r="MXE1086" s="19"/>
      <c r="MXF1086" s="18"/>
      <c r="MXG1086" s="19"/>
      <c r="MXH1086" s="18"/>
      <c r="MXI1086" s="19"/>
      <c r="MXJ1086" s="18"/>
      <c r="MXK1086" s="19"/>
      <c r="MXL1086" s="18"/>
      <c r="MXM1086" s="19"/>
      <c r="MXN1086" s="18"/>
      <c r="MXO1086" s="19"/>
      <c r="MXP1086" s="18"/>
      <c r="MXQ1086" s="19"/>
      <c r="MXR1086" s="159"/>
      <c r="MXS1086" s="160"/>
      <c r="MXT1086" s="160"/>
      <c r="MXU1086" s="18"/>
      <c r="MXV1086" s="19"/>
      <c r="MXW1086" s="18"/>
      <c r="MXX1086" s="19"/>
      <c r="MXY1086" s="18"/>
      <c r="MXZ1086" s="19"/>
      <c r="MYA1086" s="18"/>
      <c r="MYB1086" s="19"/>
      <c r="MYC1086" s="18"/>
      <c r="MYD1086" s="19"/>
      <c r="MYE1086" s="18"/>
      <c r="MYF1086" s="19"/>
      <c r="MYG1086" s="18"/>
      <c r="MYH1086" s="19"/>
      <c r="MYI1086" s="18"/>
      <c r="MYJ1086" s="19"/>
      <c r="MYK1086" s="18"/>
      <c r="MYL1086" s="19"/>
      <c r="MYM1086" s="159"/>
      <c r="MYN1086" s="160"/>
      <c r="MYO1086" s="160"/>
      <c r="MYP1086" s="18"/>
      <c r="MYQ1086" s="19"/>
      <c r="MYR1086" s="18"/>
      <c r="MYS1086" s="19"/>
      <c r="MYT1086" s="18"/>
      <c r="MYU1086" s="19"/>
      <c r="MYV1086" s="18"/>
      <c r="MYW1086" s="19"/>
      <c r="MYX1086" s="18"/>
      <c r="MYY1086" s="19"/>
      <c r="MYZ1086" s="18"/>
      <c r="MZA1086" s="19"/>
      <c r="MZB1086" s="18"/>
      <c r="MZC1086" s="19"/>
      <c r="MZD1086" s="18"/>
      <c r="MZE1086" s="19"/>
      <c r="MZF1086" s="18"/>
      <c r="MZG1086" s="19"/>
      <c r="MZH1086" s="159"/>
      <c r="MZI1086" s="160"/>
      <c r="MZJ1086" s="160"/>
      <c r="MZK1086" s="18"/>
      <c r="MZL1086" s="19"/>
      <c r="MZM1086" s="18"/>
      <c r="MZN1086" s="19"/>
      <c r="MZO1086" s="18"/>
      <c r="MZP1086" s="19"/>
      <c r="MZQ1086" s="18"/>
      <c r="MZR1086" s="19"/>
      <c r="MZS1086" s="18"/>
      <c r="MZT1086" s="19"/>
      <c r="MZU1086" s="18"/>
      <c r="MZV1086" s="19"/>
      <c r="MZW1086" s="18"/>
      <c r="MZX1086" s="19"/>
      <c r="MZY1086" s="18"/>
      <c r="MZZ1086" s="19"/>
      <c r="NAA1086" s="18"/>
      <c r="NAB1086" s="19"/>
      <c r="NAC1086" s="159"/>
      <c r="NAD1086" s="160"/>
      <c r="NAE1086" s="160"/>
      <c r="NAF1086" s="18"/>
      <c r="NAG1086" s="19"/>
      <c r="NAH1086" s="18"/>
      <c r="NAI1086" s="19"/>
      <c r="NAJ1086" s="18"/>
      <c r="NAK1086" s="19"/>
      <c r="NAL1086" s="18"/>
      <c r="NAM1086" s="19"/>
      <c r="NAN1086" s="18"/>
      <c r="NAO1086" s="19"/>
      <c r="NAP1086" s="18"/>
      <c r="NAQ1086" s="19"/>
      <c r="NAR1086" s="18"/>
      <c r="NAS1086" s="19"/>
      <c r="NAT1086" s="18"/>
      <c r="NAU1086" s="19"/>
      <c r="NAV1086" s="18"/>
      <c r="NAW1086" s="19"/>
      <c r="NAX1086" s="159"/>
      <c r="NAY1086" s="160"/>
      <c r="NAZ1086" s="160"/>
      <c r="NBA1086" s="18"/>
      <c r="NBB1086" s="19"/>
      <c r="NBC1086" s="18"/>
      <c r="NBD1086" s="19"/>
      <c r="NBE1086" s="18"/>
      <c r="NBF1086" s="19"/>
      <c r="NBG1086" s="18"/>
      <c r="NBH1086" s="19"/>
      <c r="NBI1086" s="18"/>
      <c r="NBJ1086" s="19"/>
      <c r="NBK1086" s="18"/>
      <c r="NBL1086" s="19"/>
      <c r="NBM1086" s="18"/>
      <c r="NBN1086" s="19"/>
      <c r="NBO1086" s="18"/>
      <c r="NBP1086" s="19"/>
      <c r="NBQ1086" s="18"/>
      <c r="NBR1086" s="19"/>
      <c r="NBS1086" s="159"/>
      <c r="NBT1086" s="160"/>
      <c r="NBU1086" s="160"/>
      <c r="NBV1086" s="18"/>
      <c r="NBW1086" s="19"/>
      <c r="NBX1086" s="18"/>
      <c r="NBY1086" s="19"/>
      <c r="NBZ1086" s="18"/>
      <c r="NCA1086" s="19"/>
      <c r="NCB1086" s="18"/>
      <c r="NCC1086" s="19"/>
      <c r="NCD1086" s="18"/>
      <c r="NCE1086" s="19"/>
      <c r="NCF1086" s="18"/>
      <c r="NCG1086" s="19"/>
      <c r="NCH1086" s="18"/>
      <c r="NCI1086" s="19"/>
      <c r="NCJ1086" s="18"/>
      <c r="NCK1086" s="19"/>
      <c r="NCL1086" s="18"/>
      <c r="NCM1086" s="19"/>
      <c r="NCN1086" s="159"/>
      <c r="NCO1086" s="160"/>
      <c r="NCP1086" s="160"/>
      <c r="NCQ1086" s="18"/>
      <c r="NCR1086" s="19"/>
      <c r="NCS1086" s="18"/>
      <c r="NCT1086" s="19"/>
      <c r="NCU1086" s="18"/>
      <c r="NCV1086" s="19"/>
      <c r="NCW1086" s="18"/>
      <c r="NCX1086" s="19"/>
      <c r="NCY1086" s="18"/>
      <c r="NCZ1086" s="19"/>
      <c r="NDA1086" s="18"/>
      <c r="NDB1086" s="19"/>
      <c r="NDC1086" s="18"/>
      <c r="NDD1086" s="19"/>
      <c r="NDE1086" s="18"/>
      <c r="NDF1086" s="19"/>
      <c r="NDG1086" s="18"/>
      <c r="NDH1086" s="19"/>
      <c r="NDI1086" s="159"/>
      <c r="NDJ1086" s="160"/>
      <c r="NDK1086" s="160"/>
      <c r="NDL1086" s="18"/>
      <c r="NDM1086" s="19"/>
      <c r="NDN1086" s="18"/>
      <c r="NDO1086" s="19"/>
      <c r="NDP1086" s="18"/>
      <c r="NDQ1086" s="19"/>
      <c r="NDR1086" s="18"/>
      <c r="NDS1086" s="19"/>
      <c r="NDT1086" s="18"/>
      <c r="NDU1086" s="19"/>
      <c r="NDV1086" s="18"/>
      <c r="NDW1086" s="19"/>
      <c r="NDX1086" s="18"/>
      <c r="NDY1086" s="19"/>
      <c r="NDZ1086" s="18"/>
      <c r="NEA1086" s="19"/>
      <c r="NEB1086" s="18"/>
      <c r="NEC1086" s="19"/>
      <c r="NED1086" s="159"/>
      <c r="NEE1086" s="160"/>
      <c r="NEF1086" s="160"/>
      <c r="NEG1086" s="18"/>
      <c r="NEH1086" s="19"/>
      <c r="NEI1086" s="18"/>
      <c r="NEJ1086" s="19"/>
      <c r="NEK1086" s="18"/>
      <c r="NEL1086" s="19"/>
      <c r="NEM1086" s="18"/>
      <c r="NEN1086" s="19"/>
      <c r="NEO1086" s="18"/>
      <c r="NEP1086" s="19"/>
      <c r="NEQ1086" s="18"/>
      <c r="NER1086" s="19"/>
      <c r="NES1086" s="18"/>
      <c r="NET1086" s="19"/>
      <c r="NEU1086" s="18"/>
      <c r="NEV1086" s="19"/>
      <c r="NEW1086" s="18"/>
      <c r="NEX1086" s="19"/>
      <c r="NEY1086" s="159"/>
      <c r="NEZ1086" s="160"/>
      <c r="NFA1086" s="160"/>
      <c r="NFB1086" s="18"/>
      <c r="NFC1086" s="19"/>
      <c r="NFD1086" s="18"/>
      <c r="NFE1086" s="19"/>
      <c r="NFF1086" s="18"/>
      <c r="NFG1086" s="19"/>
      <c r="NFH1086" s="18"/>
      <c r="NFI1086" s="19"/>
      <c r="NFJ1086" s="18"/>
      <c r="NFK1086" s="19"/>
      <c r="NFL1086" s="18"/>
      <c r="NFM1086" s="19"/>
      <c r="NFN1086" s="18"/>
      <c r="NFO1086" s="19"/>
      <c r="NFP1086" s="18"/>
      <c r="NFQ1086" s="19"/>
      <c r="NFR1086" s="18"/>
      <c r="NFS1086" s="19"/>
      <c r="NFT1086" s="159"/>
      <c r="NFU1086" s="160"/>
      <c r="NFV1086" s="160"/>
      <c r="NFW1086" s="18"/>
      <c r="NFX1086" s="19"/>
      <c r="NFY1086" s="18"/>
      <c r="NFZ1086" s="19"/>
      <c r="NGA1086" s="18"/>
      <c r="NGB1086" s="19"/>
      <c r="NGC1086" s="18"/>
      <c r="NGD1086" s="19"/>
      <c r="NGE1086" s="18"/>
      <c r="NGF1086" s="19"/>
      <c r="NGG1086" s="18"/>
      <c r="NGH1086" s="19"/>
      <c r="NGI1086" s="18"/>
      <c r="NGJ1086" s="19"/>
      <c r="NGK1086" s="18"/>
      <c r="NGL1086" s="19"/>
      <c r="NGM1086" s="18"/>
      <c r="NGN1086" s="19"/>
      <c r="NGO1086" s="159"/>
      <c r="NGP1086" s="160"/>
      <c r="NGQ1086" s="160"/>
      <c r="NGR1086" s="18"/>
      <c r="NGS1086" s="19"/>
      <c r="NGT1086" s="18"/>
      <c r="NGU1086" s="19"/>
      <c r="NGV1086" s="18"/>
      <c r="NGW1086" s="19"/>
      <c r="NGX1086" s="18"/>
      <c r="NGY1086" s="19"/>
      <c r="NGZ1086" s="18"/>
      <c r="NHA1086" s="19"/>
      <c r="NHB1086" s="18"/>
      <c r="NHC1086" s="19"/>
      <c r="NHD1086" s="18"/>
      <c r="NHE1086" s="19"/>
      <c r="NHF1086" s="18"/>
      <c r="NHG1086" s="19"/>
      <c r="NHH1086" s="18"/>
      <c r="NHI1086" s="19"/>
      <c r="NHJ1086" s="159"/>
      <c r="NHK1086" s="160"/>
      <c r="NHL1086" s="160"/>
      <c r="NHM1086" s="18"/>
      <c r="NHN1086" s="19"/>
      <c r="NHO1086" s="18"/>
      <c r="NHP1086" s="19"/>
      <c r="NHQ1086" s="18"/>
      <c r="NHR1086" s="19"/>
      <c r="NHS1086" s="18"/>
      <c r="NHT1086" s="19"/>
      <c r="NHU1086" s="18"/>
      <c r="NHV1086" s="19"/>
      <c r="NHW1086" s="18"/>
      <c r="NHX1086" s="19"/>
      <c r="NHY1086" s="18"/>
      <c r="NHZ1086" s="19"/>
      <c r="NIA1086" s="18"/>
      <c r="NIB1086" s="19"/>
      <c r="NIC1086" s="18"/>
      <c r="NID1086" s="19"/>
      <c r="NIE1086" s="159"/>
      <c r="NIF1086" s="160"/>
      <c r="NIG1086" s="160"/>
      <c r="NIH1086" s="18"/>
      <c r="NII1086" s="19"/>
      <c r="NIJ1086" s="18"/>
      <c r="NIK1086" s="19"/>
      <c r="NIL1086" s="18"/>
      <c r="NIM1086" s="19"/>
      <c r="NIN1086" s="18"/>
      <c r="NIO1086" s="19"/>
      <c r="NIP1086" s="18"/>
      <c r="NIQ1086" s="19"/>
      <c r="NIR1086" s="18"/>
      <c r="NIS1086" s="19"/>
      <c r="NIT1086" s="18"/>
      <c r="NIU1086" s="19"/>
      <c r="NIV1086" s="18"/>
      <c r="NIW1086" s="19"/>
      <c r="NIX1086" s="18"/>
      <c r="NIY1086" s="19"/>
      <c r="NIZ1086" s="159"/>
      <c r="NJA1086" s="160"/>
      <c r="NJB1086" s="160"/>
      <c r="NJC1086" s="18"/>
      <c r="NJD1086" s="19"/>
      <c r="NJE1086" s="18"/>
      <c r="NJF1086" s="19"/>
      <c r="NJG1086" s="18"/>
      <c r="NJH1086" s="19"/>
      <c r="NJI1086" s="18"/>
      <c r="NJJ1086" s="19"/>
      <c r="NJK1086" s="18"/>
      <c r="NJL1086" s="19"/>
      <c r="NJM1086" s="18"/>
      <c r="NJN1086" s="19"/>
      <c r="NJO1086" s="18"/>
      <c r="NJP1086" s="19"/>
      <c r="NJQ1086" s="18"/>
      <c r="NJR1086" s="19"/>
      <c r="NJS1086" s="18"/>
      <c r="NJT1086" s="19"/>
      <c r="NJU1086" s="159"/>
      <c r="NJV1086" s="160"/>
      <c r="NJW1086" s="160"/>
      <c r="NJX1086" s="18"/>
      <c r="NJY1086" s="19"/>
      <c r="NJZ1086" s="18"/>
      <c r="NKA1086" s="19"/>
      <c r="NKB1086" s="18"/>
      <c r="NKC1086" s="19"/>
      <c r="NKD1086" s="18"/>
      <c r="NKE1086" s="19"/>
      <c r="NKF1086" s="18"/>
      <c r="NKG1086" s="19"/>
      <c r="NKH1086" s="18"/>
      <c r="NKI1086" s="19"/>
      <c r="NKJ1086" s="18"/>
      <c r="NKK1086" s="19"/>
      <c r="NKL1086" s="18"/>
      <c r="NKM1086" s="19"/>
      <c r="NKN1086" s="18"/>
      <c r="NKO1086" s="19"/>
      <c r="NKP1086" s="159"/>
      <c r="NKQ1086" s="160"/>
      <c r="NKR1086" s="160"/>
      <c r="NKS1086" s="18"/>
      <c r="NKT1086" s="19"/>
      <c r="NKU1086" s="18"/>
      <c r="NKV1086" s="19"/>
      <c r="NKW1086" s="18"/>
      <c r="NKX1086" s="19"/>
      <c r="NKY1086" s="18"/>
      <c r="NKZ1086" s="19"/>
      <c r="NLA1086" s="18"/>
      <c r="NLB1086" s="19"/>
      <c r="NLC1086" s="18"/>
      <c r="NLD1086" s="19"/>
      <c r="NLE1086" s="18"/>
      <c r="NLF1086" s="19"/>
      <c r="NLG1086" s="18"/>
      <c r="NLH1086" s="19"/>
      <c r="NLI1086" s="18"/>
      <c r="NLJ1086" s="19"/>
      <c r="NLK1086" s="159"/>
      <c r="NLL1086" s="160"/>
      <c r="NLM1086" s="160"/>
      <c r="NLN1086" s="18"/>
      <c r="NLO1086" s="19"/>
      <c r="NLP1086" s="18"/>
      <c r="NLQ1086" s="19"/>
      <c r="NLR1086" s="18"/>
      <c r="NLS1086" s="19"/>
      <c r="NLT1086" s="18"/>
      <c r="NLU1086" s="19"/>
      <c r="NLV1086" s="18"/>
      <c r="NLW1086" s="19"/>
      <c r="NLX1086" s="18"/>
      <c r="NLY1086" s="19"/>
      <c r="NLZ1086" s="18"/>
      <c r="NMA1086" s="19"/>
      <c r="NMB1086" s="18"/>
      <c r="NMC1086" s="19"/>
      <c r="NMD1086" s="18"/>
      <c r="NME1086" s="19"/>
      <c r="NMF1086" s="159"/>
      <c r="NMG1086" s="160"/>
      <c r="NMH1086" s="160"/>
      <c r="NMI1086" s="18"/>
      <c r="NMJ1086" s="19"/>
      <c r="NMK1086" s="18"/>
      <c r="NML1086" s="19"/>
      <c r="NMM1086" s="18"/>
      <c r="NMN1086" s="19"/>
      <c r="NMO1086" s="18"/>
      <c r="NMP1086" s="19"/>
      <c r="NMQ1086" s="18"/>
      <c r="NMR1086" s="19"/>
      <c r="NMS1086" s="18"/>
      <c r="NMT1086" s="19"/>
      <c r="NMU1086" s="18"/>
      <c r="NMV1086" s="19"/>
      <c r="NMW1086" s="18"/>
      <c r="NMX1086" s="19"/>
      <c r="NMY1086" s="18"/>
      <c r="NMZ1086" s="19"/>
      <c r="NNA1086" s="159"/>
      <c r="NNB1086" s="160"/>
      <c r="NNC1086" s="160"/>
      <c r="NND1086" s="18"/>
      <c r="NNE1086" s="19"/>
      <c r="NNF1086" s="18"/>
      <c r="NNG1086" s="19"/>
      <c r="NNH1086" s="18"/>
      <c r="NNI1086" s="19"/>
      <c r="NNJ1086" s="18"/>
      <c r="NNK1086" s="19"/>
      <c r="NNL1086" s="18"/>
      <c r="NNM1086" s="19"/>
      <c r="NNN1086" s="18"/>
      <c r="NNO1086" s="19"/>
      <c r="NNP1086" s="18"/>
      <c r="NNQ1086" s="19"/>
      <c r="NNR1086" s="18"/>
      <c r="NNS1086" s="19"/>
      <c r="NNT1086" s="18"/>
      <c r="NNU1086" s="19"/>
      <c r="NNV1086" s="159"/>
      <c r="NNW1086" s="160"/>
      <c r="NNX1086" s="160"/>
      <c r="NNY1086" s="18"/>
      <c r="NNZ1086" s="19"/>
      <c r="NOA1086" s="18"/>
      <c r="NOB1086" s="19"/>
      <c r="NOC1086" s="18"/>
      <c r="NOD1086" s="19"/>
      <c r="NOE1086" s="18"/>
      <c r="NOF1086" s="19"/>
      <c r="NOG1086" s="18"/>
      <c r="NOH1086" s="19"/>
      <c r="NOI1086" s="18"/>
      <c r="NOJ1086" s="19"/>
      <c r="NOK1086" s="18"/>
      <c r="NOL1086" s="19"/>
      <c r="NOM1086" s="18"/>
      <c r="NON1086" s="19"/>
      <c r="NOO1086" s="18"/>
      <c r="NOP1086" s="19"/>
      <c r="NOQ1086" s="159"/>
      <c r="NOR1086" s="160"/>
      <c r="NOS1086" s="160"/>
      <c r="NOT1086" s="18"/>
      <c r="NOU1086" s="19"/>
      <c r="NOV1086" s="18"/>
      <c r="NOW1086" s="19"/>
      <c r="NOX1086" s="18"/>
      <c r="NOY1086" s="19"/>
      <c r="NOZ1086" s="18"/>
      <c r="NPA1086" s="19"/>
      <c r="NPB1086" s="18"/>
      <c r="NPC1086" s="19"/>
      <c r="NPD1086" s="18"/>
      <c r="NPE1086" s="19"/>
      <c r="NPF1086" s="18"/>
      <c r="NPG1086" s="19"/>
      <c r="NPH1086" s="18"/>
      <c r="NPI1086" s="19"/>
      <c r="NPJ1086" s="18"/>
      <c r="NPK1086" s="19"/>
      <c r="NPL1086" s="159"/>
      <c r="NPM1086" s="160"/>
      <c r="NPN1086" s="160"/>
      <c r="NPO1086" s="18"/>
      <c r="NPP1086" s="19"/>
      <c r="NPQ1086" s="18"/>
      <c r="NPR1086" s="19"/>
      <c r="NPS1086" s="18"/>
      <c r="NPT1086" s="19"/>
      <c r="NPU1086" s="18"/>
      <c r="NPV1086" s="19"/>
      <c r="NPW1086" s="18"/>
      <c r="NPX1086" s="19"/>
      <c r="NPY1086" s="18"/>
      <c r="NPZ1086" s="19"/>
      <c r="NQA1086" s="18"/>
      <c r="NQB1086" s="19"/>
      <c r="NQC1086" s="18"/>
      <c r="NQD1086" s="19"/>
      <c r="NQE1086" s="18"/>
      <c r="NQF1086" s="19"/>
      <c r="NQG1086" s="159"/>
      <c r="NQH1086" s="160"/>
      <c r="NQI1086" s="160"/>
      <c r="NQJ1086" s="18"/>
      <c r="NQK1086" s="19"/>
      <c r="NQL1086" s="18"/>
      <c r="NQM1086" s="19"/>
      <c r="NQN1086" s="18"/>
      <c r="NQO1086" s="19"/>
      <c r="NQP1086" s="18"/>
      <c r="NQQ1086" s="19"/>
      <c r="NQR1086" s="18"/>
      <c r="NQS1086" s="19"/>
      <c r="NQT1086" s="18"/>
      <c r="NQU1086" s="19"/>
      <c r="NQV1086" s="18"/>
      <c r="NQW1086" s="19"/>
      <c r="NQX1086" s="18"/>
      <c r="NQY1086" s="19"/>
      <c r="NQZ1086" s="18"/>
      <c r="NRA1086" s="19"/>
      <c r="NRB1086" s="159"/>
      <c r="NRC1086" s="160"/>
      <c r="NRD1086" s="160"/>
      <c r="NRE1086" s="18"/>
      <c r="NRF1086" s="19"/>
      <c r="NRG1086" s="18"/>
      <c r="NRH1086" s="19"/>
      <c r="NRI1086" s="18"/>
      <c r="NRJ1086" s="19"/>
      <c r="NRK1086" s="18"/>
      <c r="NRL1086" s="19"/>
      <c r="NRM1086" s="18"/>
      <c r="NRN1086" s="19"/>
      <c r="NRO1086" s="18"/>
      <c r="NRP1086" s="19"/>
      <c r="NRQ1086" s="18"/>
      <c r="NRR1086" s="19"/>
      <c r="NRS1086" s="18"/>
      <c r="NRT1086" s="19"/>
      <c r="NRU1086" s="18"/>
      <c r="NRV1086" s="19"/>
      <c r="NRW1086" s="159"/>
      <c r="NRX1086" s="160"/>
      <c r="NRY1086" s="160"/>
      <c r="NRZ1086" s="18"/>
      <c r="NSA1086" s="19"/>
      <c r="NSB1086" s="18"/>
      <c r="NSC1086" s="19"/>
      <c r="NSD1086" s="18"/>
      <c r="NSE1086" s="19"/>
      <c r="NSF1086" s="18"/>
      <c r="NSG1086" s="19"/>
      <c r="NSH1086" s="18"/>
      <c r="NSI1086" s="19"/>
      <c r="NSJ1086" s="18"/>
      <c r="NSK1086" s="19"/>
      <c r="NSL1086" s="18"/>
      <c r="NSM1086" s="19"/>
      <c r="NSN1086" s="18"/>
      <c r="NSO1086" s="19"/>
      <c r="NSP1086" s="18"/>
      <c r="NSQ1086" s="19"/>
      <c r="NSR1086" s="159"/>
      <c r="NSS1086" s="160"/>
      <c r="NST1086" s="160"/>
      <c r="NSU1086" s="18"/>
      <c r="NSV1086" s="19"/>
      <c r="NSW1086" s="18"/>
      <c r="NSX1086" s="19"/>
      <c r="NSY1086" s="18"/>
      <c r="NSZ1086" s="19"/>
      <c r="NTA1086" s="18"/>
      <c r="NTB1086" s="19"/>
      <c r="NTC1086" s="18"/>
      <c r="NTD1086" s="19"/>
      <c r="NTE1086" s="18"/>
      <c r="NTF1086" s="19"/>
      <c r="NTG1086" s="18"/>
      <c r="NTH1086" s="19"/>
      <c r="NTI1086" s="18"/>
      <c r="NTJ1086" s="19"/>
      <c r="NTK1086" s="18"/>
      <c r="NTL1086" s="19"/>
      <c r="NTM1086" s="159"/>
      <c r="NTN1086" s="160"/>
      <c r="NTO1086" s="160"/>
      <c r="NTP1086" s="18"/>
      <c r="NTQ1086" s="19"/>
      <c r="NTR1086" s="18"/>
      <c r="NTS1086" s="19"/>
      <c r="NTT1086" s="18"/>
      <c r="NTU1086" s="19"/>
      <c r="NTV1086" s="18"/>
      <c r="NTW1086" s="19"/>
      <c r="NTX1086" s="18"/>
      <c r="NTY1086" s="19"/>
      <c r="NTZ1086" s="18"/>
      <c r="NUA1086" s="19"/>
      <c r="NUB1086" s="18"/>
      <c r="NUC1086" s="19"/>
      <c r="NUD1086" s="18"/>
      <c r="NUE1086" s="19"/>
      <c r="NUF1086" s="18"/>
      <c r="NUG1086" s="19"/>
      <c r="NUH1086" s="159"/>
      <c r="NUI1086" s="160"/>
      <c r="NUJ1086" s="160"/>
      <c r="NUK1086" s="18"/>
      <c r="NUL1086" s="19"/>
      <c r="NUM1086" s="18"/>
      <c r="NUN1086" s="19"/>
      <c r="NUO1086" s="18"/>
      <c r="NUP1086" s="19"/>
      <c r="NUQ1086" s="18"/>
      <c r="NUR1086" s="19"/>
      <c r="NUS1086" s="18"/>
      <c r="NUT1086" s="19"/>
      <c r="NUU1086" s="18"/>
      <c r="NUV1086" s="19"/>
      <c r="NUW1086" s="18"/>
      <c r="NUX1086" s="19"/>
      <c r="NUY1086" s="18"/>
      <c r="NUZ1086" s="19"/>
      <c r="NVA1086" s="18"/>
      <c r="NVB1086" s="19"/>
      <c r="NVC1086" s="159"/>
      <c r="NVD1086" s="160"/>
      <c r="NVE1086" s="160"/>
      <c r="NVF1086" s="18"/>
      <c r="NVG1086" s="19"/>
      <c r="NVH1086" s="18"/>
      <c r="NVI1086" s="19"/>
      <c r="NVJ1086" s="18"/>
      <c r="NVK1086" s="19"/>
      <c r="NVL1086" s="18"/>
      <c r="NVM1086" s="19"/>
      <c r="NVN1086" s="18"/>
      <c r="NVO1086" s="19"/>
      <c r="NVP1086" s="18"/>
      <c r="NVQ1086" s="19"/>
      <c r="NVR1086" s="18"/>
      <c r="NVS1086" s="19"/>
      <c r="NVT1086" s="18"/>
      <c r="NVU1086" s="19"/>
      <c r="NVV1086" s="18"/>
      <c r="NVW1086" s="19"/>
      <c r="NVX1086" s="159"/>
      <c r="NVY1086" s="160"/>
      <c r="NVZ1086" s="160"/>
      <c r="NWA1086" s="18"/>
      <c r="NWB1086" s="19"/>
      <c r="NWC1086" s="18"/>
      <c r="NWD1086" s="19"/>
      <c r="NWE1086" s="18"/>
      <c r="NWF1086" s="19"/>
      <c r="NWG1086" s="18"/>
      <c r="NWH1086" s="19"/>
      <c r="NWI1086" s="18"/>
      <c r="NWJ1086" s="19"/>
      <c r="NWK1086" s="18"/>
      <c r="NWL1086" s="19"/>
      <c r="NWM1086" s="18"/>
      <c r="NWN1086" s="19"/>
      <c r="NWO1086" s="18"/>
      <c r="NWP1086" s="19"/>
      <c r="NWQ1086" s="18"/>
      <c r="NWR1086" s="19"/>
      <c r="NWS1086" s="159"/>
      <c r="NWT1086" s="160"/>
      <c r="NWU1086" s="160"/>
      <c r="NWV1086" s="18"/>
      <c r="NWW1086" s="19"/>
      <c r="NWX1086" s="18"/>
      <c r="NWY1086" s="19"/>
      <c r="NWZ1086" s="18"/>
      <c r="NXA1086" s="19"/>
      <c r="NXB1086" s="18"/>
      <c r="NXC1086" s="19"/>
      <c r="NXD1086" s="18"/>
      <c r="NXE1086" s="19"/>
      <c r="NXF1086" s="18"/>
      <c r="NXG1086" s="19"/>
      <c r="NXH1086" s="18"/>
      <c r="NXI1086" s="19"/>
      <c r="NXJ1086" s="18"/>
      <c r="NXK1086" s="19"/>
      <c r="NXL1086" s="18"/>
      <c r="NXM1086" s="19"/>
      <c r="NXN1086" s="159"/>
      <c r="NXO1086" s="160"/>
      <c r="NXP1086" s="160"/>
      <c r="NXQ1086" s="18"/>
      <c r="NXR1086" s="19"/>
      <c r="NXS1086" s="18"/>
      <c r="NXT1086" s="19"/>
      <c r="NXU1086" s="18"/>
      <c r="NXV1086" s="19"/>
      <c r="NXW1086" s="18"/>
      <c r="NXX1086" s="19"/>
      <c r="NXY1086" s="18"/>
      <c r="NXZ1086" s="19"/>
      <c r="NYA1086" s="18"/>
      <c r="NYB1086" s="19"/>
      <c r="NYC1086" s="18"/>
      <c r="NYD1086" s="19"/>
      <c r="NYE1086" s="18"/>
      <c r="NYF1086" s="19"/>
      <c r="NYG1086" s="18"/>
      <c r="NYH1086" s="19"/>
      <c r="NYI1086" s="159"/>
      <c r="NYJ1086" s="160"/>
      <c r="NYK1086" s="160"/>
      <c r="NYL1086" s="18"/>
      <c r="NYM1086" s="19"/>
      <c r="NYN1086" s="18"/>
      <c r="NYO1086" s="19"/>
      <c r="NYP1086" s="18"/>
      <c r="NYQ1086" s="19"/>
      <c r="NYR1086" s="18"/>
      <c r="NYS1086" s="19"/>
      <c r="NYT1086" s="18"/>
      <c r="NYU1086" s="19"/>
      <c r="NYV1086" s="18"/>
      <c r="NYW1086" s="19"/>
      <c r="NYX1086" s="18"/>
      <c r="NYY1086" s="19"/>
      <c r="NYZ1086" s="18"/>
      <c r="NZA1086" s="19"/>
      <c r="NZB1086" s="18"/>
      <c r="NZC1086" s="19"/>
      <c r="NZD1086" s="159"/>
      <c r="NZE1086" s="160"/>
      <c r="NZF1086" s="160"/>
      <c r="NZG1086" s="18"/>
      <c r="NZH1086" s="19"/>
      <c r="NZI1086" s="18"/>
      <c r="NZJ1086" s="19"/>
      <c r="NZK1086" s="18"/>
      <c r="NZL1086" s="19"/>
      <c r="NZM1086" s="18"/>
      <c r="NZN1086" s="19"/>
      <c r="NZO1086" s="18"/>
      <c r="NZP1086" s="19"/>
      <c r="NZQ1086" s="18"/>
      <c r="NZR1086" s="19"/>
      <c r="NZS1086" s="18"/>
      <c r="NZT1086" s="19"/>
      <c r="NZU1086" s="18"/>
      <c r="NZV1086" s="19"/>
      <c r="NZW1086" s="18"/>
      <c r="NZX1086" s="19"/>
      <c r="NZY1086" s="159"/>
      <c r="NZZ1086" s="160"/>
      <c r="OAA1086" s="160"/>
      <c r="OAB1086" s="18"/>
      <c r="OAC1086" s="19"/>
      <c r="OAD1086" s="18"/>
      <c r="OAE1086" s="19"/>
      <c r="OAF1086" s="18"/>
      <c r="OAG1086" s="19"/>
      <c r="OAH1086" s="18"/>
      <c r="OAI1086" s="19"/>
      <c r="OAJ1086" s="18"/>
      <c r="OAK1086" s="19"/>
      <c r="OAL1086" s="18"/>
      <c r="OAM1086" s="19"/>
      <c r="OAN1086" s="18"/>
      <c r="OAO1086" s="19"/>
      <c r="OAP1086" s="18"/>
      <c r="OAQ1086" s="19"/>
      <c r="OAR1086" s="18"/>
      <c r="OAS1086" s="19"/>
      <c r="OAT1086" s="159"/>
      <c r="OAU1086" s="160"/>
      <c r="OAV1086" s="160"/>
      <c r="OAW1086" s="18"/>
      <c r="OAX1086" s="19"/>
      <c r="OAY1086" s="18"/>
      <c r="OAZ1086" s="19"/>
      <c r="OBA1086" s="18"/>
      <c r="OBB1086" s="19"/>
      <c r="OBC1086" s="18"/>
      <c r="OBD1086" s="19"/>
      <c r="OBE1086" s="18"/>
      <c r="OBF1086" s="19"/>
      <c r="OBG1086" s="18"/>
      <c r="OBH1086" s="19"/>
      <c r="OBI1086" s="18"/>
      <c r="OBJ1086" s="19"/>
      <c r="OBK1086" s="18"/>
      <c r="OBL1086" s="19"/>
      <c r="OBM1086" s="18"/>
      <c r="OBN1086" s="19"/>
      <c r="OBO1086" s="159"/>
      <c r="OBP1086" s="160"/>
      <c r="OBQ1086" s="160"/>
      <c r="OBR1086" s="18"/>
      <c r="OBS1086" s="19"/>
      <c r="OBT1086" s="18"/>
      <c r="OBU1086" s="19"/>
      <c r="OBV1086" s="18"/>
      <c r="OBW1086" s="19"/>
      <c r="OBX1086" s="18"/>
      <c r="OBY1086" s="19"/>
      <c r="OBZ1086" s="18"/>
      <c r="OCA1086" s="19"/>
      <c r="OCB1086" s="18"/>
      <c r="OCC1086" s="19"/>
      <c r="OCD1086" s="18"/>
      <c r="OCE1086" s="19"/>
      <c r="OCF1086" s="18"/>
      <c r="OCG1086" s="19"/>
      <c r="OCH1086" s="18"/>
      <c r="OCI1086" s="19"/>
      <c r="OCJ1086" s="159"/>
      <c r="OCK1086" s="160"/>
      <c r="OCL1086" s="160"/>
      <c r="OCM1086" s="18"/>
      <c r="OCN1086" s="19"/>
      <c r="OCO1086" s="18"/>
      <c r="OCP1086" s="19"/>
      <c r="OCQ1086" s="18"/>
      <c r="OCR1086" s="19"/>
      <c r="OCS1086" s="18"/>
      <c r="OCT1086" s="19"/>
      <c r="OCU1086" s="18"/>
      <c r="OCV1086" s="19"/>
      <c r="OCW1086" s="18"/>
      <c r="OCX1086" s="19"/>
      <c r="OCY1086" s="18"/>
      <c r="OCZ1086" s="19"/>
      <c r="ODA1086" s="18"/>
      <c r="ODB1086" s="19"/>
      <c r="ODC1086" s="18"/>
      <c r="ODD1086" s="19"/>
      <c r="ODE1086" s="159"/>
      <c r="ODF1086" s="160"/>
      <c r="ODG1086" s="160"/>
      <c r="ODH1086" s="18"/>
      <c r="ODI1086" s="19"/>
      <c r="ODJ1086" s="18"/>
      <c r="ODK1086" s="19"/>
      <c r="ODL1086" s="18"/>
      <c r="ODM1086" s="19"/>
      <c r="ODN1086" s="18"/>
      <c r="ODO1086" s="19"/>
      <c r="ODP1086" s="18"/>
      <c r="ODQ1086" s="19"/>
      <c r="ODR1086" s="18"/>
      <c r="ODS1086" s="19"/>
      <c r="ODT1086" s="18"/>
      <c r="ODU1086" s="19"/>
      <c r="ODV1086" s="18"/>
      <c r="ODW1086" s="19"/>
      <c r="ODX1086" s="18"/>
      <c r="ODY1086" s="19"/>
      <c r="ODZ1086" s="159"/>
      <c r="OEA1086" s="160"/>
      <c r="OEB1086" s="160"/>
      <c r="OEC1086" s="18"/>
      <c r="OED1086" s="19"/>
      <c r="OEE1086" s="18"/>
      <c r="OEF1086" s="19"/>
      <c r="OEG1086" s="18"/>
      <c r="OEH1086" s="19"/>
      <c r="OEI1086" s="18"/>
      <c r="OEJ1086" s="19"/>
      <c r="OEK1086" s="18"/>
      <c r="OEL1086" s="19"/>
      <c r="OEM1086" s="18"/>
      <c r="OEN1086" s="19"/>
      <c r="OEO1086" s="18"/>
      <c r="OEP1086" s="19"/>
      <c r="OEQ1086" s="18"/>
      <c r="OER1086" s="19"/>
      <c r="OES1086" s="18"/>
      <c r="OET1086" s="19"/>
      <c r="OEU1086" s="159"/>
      <c r="OEV1086" s="160"/>
      <c r="OEW1086" s="160"/>
      <c r="OEX1086" s="18"/>
      <c r="OEY1086" s="19"/>
      <c r="OEZ1086" s="18"/>
      <c r="OFA1086" s="19"/>
      <c r="OFB1086" s="18"/>
      <c r="OFC1086" s="19"/>
      <c r="OFD1086" s="18"/>
      <c r="OFE1086" s="19"/>
      <c r="OFF1086" s="18"/>
      <c r="OFG1086" s="19"/>
      <c r="OFH1086" s="18"/>
      <c r="OFI1086" s="19"/>
      <c r="OFJ1086" s="18"/>
      <c r="OFK1086" s="19"/>
      <c r="OFL1086" s="18"/>
      <c r="OFM1086" s="19"/>
      <c r="OFN1086" s="18"/>
      <c r="OFO1086" s="19"/>
      <c r="OFP1086" s="159"/>
      <c r="OFQ1086" s="160"/>
      <c r="OFR1086" s="160"/>
      <c r="OFS1086" s="18"/>
      <c r="OFT1086" s="19"/>
      <c r="OFU1086" s="18"/>
      <c r="OFV1086" s="19"/>
      <c r="OFW1086" s="18"/>
      <c r="OFX1086" s="19"/>
      <c r="OFY1086" s="18"/>
      <c r="OFZ1086" s="19"/>
      <c r="OGA1086" s="18"/>
      <c r="OGB1086" s="19"/>
      <c r="OGC1086" s="18"/>
      <c r="OGD1086" s="19"/>
      <c r="OGE1086" s="18"/>
      <c r="OGF1086" s="19"/>
      <c r="OGG1086" s="18"/>
      <c r="OGH1086" s="19"/>
      <c r="OGI1086" s="18"/>
      <c r="OGJ1086" s="19"/>
      <c r="OGK1086" s="159"/>
      <c r="OGL1086" s="160"/>
      <c r="OGM1086" s="160"/>
      <c r="OGN1086" s="18"/>
      <c r="OGO1086" s="19"/>
      <c r="OGP1086" s="18"/>
      <c r="OGQ1086" s="19"/>
      <c r="OGR1086" s="18"/>
      <c r="OGS1086" s="19"/>
      <c r="OGT1086" s="18"/>
      <c r="OGU1086" s="19"/>
      <c r="OGV1086" s="18"/>
      <c r="OGW1086" s="19"/>
      <c r="OGX1086" s="18"/>
      <c r="OGY1086" s="19"/>
      <c r="OGZ1086" s="18"/>
      <c r="OHA1086" s="19"/>
      <c r="OHB1086" s="18"/>
      <c r="OHC1086" s="19"/>
      <c r="OHD1086" s="18"/>
      <c r="OHE1086" s="19"/>
      <c r="OHF1086" s="159"/>
      <c r="OHG1086" s="160"/>
      <c r="OHH1086" s="160"/>
      <c r="OHI1086" s="18"/>
      <c r="OHJ1086" s="19"/>
      <c r="OHK1086" s="18"/>
      <c r="OHL1086" s="19"/>
      <c r="OHM1086" s="18"/>
      <c r="OHN1086" s="19"/>
      <c r="OHO1086" s="18"/>
      <c r="OHP1086" s="19"/>
      <c r="OHQ1086" s="18"/>
      <c r="OHR1086" s="19"/>
      <c r="OHS1086" s="18"/>
      <c r="OHT1086" s="19"/>
      <c r="OHU1086" s="18"/>
      <c r="OHV1086" s="19"/>
      <c r="OHW1086" s="18"/>
      <c r="OHX1086" s="19"/>
      <c r="OHY1086" s="18"/>
      <c r="OHZ1086" s="19"/>
      <c r="OIA1086" s="159"/>
      <c r="OIB1086" s="160"/>
      <c r="OIC1086" s="160"/>
      <c r="OID1086" s="18"/>
      <c r="OIE1086" s="19"/>
      <c r="OIF1086" s="18"/>
      <c r="OIG1086" s="19"/>
      <c r="OIH1086" s="18"/>
      <c r="OII1086" s="19"/>
      <c r="OIJ1086" s="18"/>
      <c r="OIK1086" s="19"/>
      <c r="OIL1086" s="18"/>
      <c r="OIM1086" s="19"/>
      <c r="OIN1086" s="18"/>
      <c r="OIO1086" s="19"/>
      <c r="OIP1086" s="18"/>
      <c r="OIQ1086" s="19"/>
      <c r="OIR1086" s="18"/>
      <c r="OIS1086" s="19"/>
      <c r="OIT1086" s="18"/>
      <c r="OIU1086" s="19"/>
      <c r="OIV1086" s="159"/>
      <c r="OIW1086" s="160"/>
      <c r="OIX1086" s="160"/>
      <c r="OIY1086" s="18"/>
      <c r="OIZ1086" s="19"/>
      <c r="OJA1086" s="18"/>
      <c r="OJB1086" s="19"/>
      <c r="OJC1086" s="18"/>
      <c r="OJD1086" s="19"/>
      <c r="OJE1086" s="18"/>
      <c r="OJF1086" s="19"/>
      <c r="OJG1086" s="18"/>
      <c r="OJH1086" s="19"/>
      <c r="OJI1086" s="18"/>
      <c r="OJJ1086" s="19"/>
      <c r="OJK1086" s="18"/>
      <c r="OJL1086" s="19"/>
      <c r="OJM1086" s="18"/>
      <c r="OJN1086" s="19"/>
      <c r="OJO1086" s="18"/>
      <c r="OJP1086" s="19"/>
      <c r="OJQ1086" s="159"/>
      <c r="OJR1086" s="160"/>
      <c r="OJS1086" s="160"/>
      <c r="OJT1086" s="18"/>
      <c r="OJU1086" s="19"/>
      <c r="OJV1086" s="18"/>
      <c r="OJW1086" s="19"/>
      <c r="OJX1086" s="18"/>
      <c r="OJY1086" s="19"/>
      <c r="OJZ1086" s="18"/>
      <c r="OKA1086" s="19"/>
      <c r="OKB1086" s="18"/>
      <c r="OKC1086" s="19"/>
      <c r="OKD1086" s="18"/>
      <c r="OKE1086" s="19"/>
      <c r="OKF1086" s="18"/>
      <c r="OKG1086" s="19"/>
      <c r="OKH1086" s="18"/>
      <c r="OKI1086" s="19"/>
      <c r="OKJ1086" s="18"/>
      <c r="OKK1086" s="19"/>
      <c r="OKL1086" s="159"/>
      <c r="OKM1086" s="160"/>
      <c r="OKN1086" s="160"/>
      <c r="OKO1086" s="18"/>
      <c r="OKP1086" s="19"/>
      <c r="OKQ1086" s="18"/>
      <c r="OKR1086" s="19"/>
      <c r="OKS1086" s="18"/>
      <c r="OKT1086" s="19"/>
      <c r="OKU1086" s="18"/>
      <c r="OKV1086" s="19"/>
      <c r="OKW1086" s="18"/>
      <c r="OKX1086" s="19"/>
      <c r="OKY1086" s="18"/>
      <c r="OKZ1086" s="19"/>
      <c r="OLA1086" s="18"/>
      <c r="OLB1086" s="19"/>
      <c r="OLC1086" s="18"/>
      <c r="OLD1086" s="19"/>
      <c r="OLE1086" s="18"/>
      <c r="OLF1086" s="19"/>
      <c r="OLG1086" s="159"/>
      <c r="OLH1086" s="160"/>
      <c r="OLI1086" s="160"/>
      <c r="OLJ1086" s="18"/>
      <c r="OLK1086" s="19"/>
      <c r="OLL1086" s="18"/>
      <c r="OLM1086" s="19"/>
      <c r="OLN1086" s="18"/>
      <c r="OLO1086" s="19"/>
      <c r="OLP1086" s="18"/>
      <c r="OLQ1086" s="19"/>
      <c r="OLR1086" s="18"/>
      <c r="OLS1086" s="19"/>
      <c r="OLT1086" s="18"/>
      <c r="OLU1086" s="19"/>
      <c r="OLV1086" s="18"/>
      <c r="OLW1086" s="19"/>
      <c r="OLX1086" s="18"/>
      <c r="OLY1086" s="19"/>
      <c r="OLZ1086" s="18"/>
      <c r="OMA1086" s="19"/>
      <c r="OMB1086" s="159"/>
      <c r="OMC1086" s="160"/>
      <c r="OMD1086" s="160"/>
      <c r="OME1086" s="18"/>
      <c r="OMF1086" s="19"/>
      <c r="OMG1086" s="18"/>
      <c r="OMH1086" s="19"/>
      <c r="OMI1086" s="18"/>
      <c r="OMJ1086" s="19"/>
      <c r="OMK1086" s="18"/>
      <c r="OML1086" s="19"/>
      <c r="OMM1086" s="18"/>
      <c r="OMN1086" s="19"/>
      <c r="OMO1086" s="18"/>
      <c r="OMP1086" s="19"/>
      <c r="OMQ1086" s="18"/>
      <c r="OMR1086" s="19"/>
      <c r="OMS1086" s="18"/>
      <c r="OMT1086" s="19"/>
      <c r="OMU1086" s="18"/>
      <c r="OMV1086" s="19"/>
      <c r="OMW1086" s="159"/>
      <c r="OMX1086" s="160"/>
      <c r="OMY1086" s="160"/>
      <c r="OMZ1086" s="18"/>
      <c r="ONA1086" s="19"/>
      <c r="ONB1086" s="18"/>
      <c r="ONC1086" s="19"/>
      <c r="OND1086" s="18"/>
      <c r="ONE1086" s="19"/>
      <c r="ONF1086" s="18"/>
      <c r="ONG1086" s="19"/>
      <c r="ONH1086" s="18"/>
      <c r="ONI1086" s="19"/>
      <c r="ONJ1086" s="18"/>
      <c r="ONK1086" s="19"/>
      <c r="ONL1086" s="18"/>
      <c r="ONM1086" s="19"/>
      <c r="ONN1086" s="18"/>
      <c r="ONO1086" s="19"/>
      <c r="ONP1086" s="18"/>
      <c r="ONQ1086" s="19"/>
      <c r="ONR1086" s="159"/>
      <c r="ONS1086" s="160"/>
      <c r="ONT1086" s="160"/>
      <c r="ONU1086" s="18"/>
      <c r="ONV1086" s="19"/>
      <c r="ONW1086" s="18"/>
      <c r="ONX1086" s="19"/>
      <c r="ONY1086" s="18"/>
      <c r="ONZ1086" s="19"/>
      <c r="OOA1086" s="18"/>
      <c r="OOB1086" s="19"/>
      <c r="OOC1086" s="18"/>
      <c r="OOD1086" s="19"/>
      <c r="OOE1086" s="18"/>
      <c r="OOF1086" s="19"/>
      <c r="OOG1086" s="18"/>
      <c r="OOH1086" s="19"/>
      <c r="OOI1086" s="18"/>
      <c r="OOJ1086" s="19"/>
      <c r="OOK1086" s="18"/>
      <c r="OOL1086" s="19"/>
      <c r="OOM1086" s="159"/>
      <c r="OON1086" s="160"/>
      <c r="OOO1086" s="160"/>
      <c r="OOP1086" s="18"/>
      <c r="OOQ1086" s="19"/>
      <c r="OOR1086" s="18"/>
      <c r="OOS1086" s="19"/>
      <c r="OOT1086" s="18"/>
      <c r="OOU1086" s="19"/>
      <c r="OOV1086" s="18"/>
      <c r="OOW1086" s="19"/>
      <c r="OOX1086" s="18"/>
      <c r="OOY1086" s="19"/>
      <c r="OOZ1086" s="18"/>
      <c r="OPA1086" s="19"/>
      <c r="OPB1086" s="18"/>
      <c r="OPC1086" s="19"/>
      <c r="OPD1086" s="18"/>
      <c r="OPE1086" s="19"/>
      <c r="OPF1086" s="18"/>
      <c r="OPG1086" s="19"/>
      <c r="OPH1086" s="159"/>
      <c r="OPI1086" s="160"/>
      <c r="OPJ1086" s="160"/>
      <c r="OPK1086" s="18"/>
      <c r="OPL1086" s="19"/>
      <c r="OPM1086" s="18"/>
      <c r="OPN1086" s="19"/>
      <c r="OPO1086" s="18"/>
      <c r="OPP1086" s="19"/>
      <c r="OPQ1086" s="18"/>
      <c r="OPR1086" s="19"/>
      <c r="OPS1086" s="18"/>
      <c r="OPT1086" s="19"/>
      <c r="OPU1086" s="18"/>
      <c r="OPV1086" s="19"/>
      <c r="OPW1086" s="18"/>
      <c r="OPX1086" s="19"/>
      <c r="OPY1086" s="18"/>
      <c r="OPZ1086" s="19"/>
      <c r="OQA1086" s="18"/>
      <c r="OQB1086" s="19"/>
      <c r="OQC1086" s="159"/>
      <c r="OQD1086" s="160"/>
      <c r="OQE1086" s="160"/>
      <c r="OQF1086" s="18"/>
      <c r="OQG1086" s="19"/>
      <c r="OQH1086" s="18"/>
      <c r="OQI1086" s="19"/>
      <c r="OQJ1086" s="18"/>
      <c r="OQK1086" s="19"/>
      <c r="OQL1086" s="18"/>
      <c r="OQM1086" s="19"/>
      <c r="OQN1086" s="18"/>
      <c r="OQO1086" s="19"/>
      <c r="OQP1086" s="18"/>
      <c r="OQQ1086" s="19"/>
      <c r="OQR1086" s="18"/>
      <c r="OQS1086" s="19"/>
      <c r="OQT1086" s="18"/>
      <c r="OQU1086" s="19"/>
      <c r="OQV1086" s="18"/>
      <c r="OQW1086" s="19"/>
      <c r="OQX1086" s="159"/>
      <c r="OQY1086" s="160"/>
      <c r="OQZ1086" s="160"/>
      <c r="ORA1086" s="18"/>
      <c r="ORB1086" s="19"/>
      <c r="ORC1086" s="18"/>
      <c r="ORD1086" s="19"/>
      <c r="ORE1086" s="18"/>
      <c r="ORF1086" s="19"/>
      <c r="ORG1086" s="18"/>
      <c r="ORH1086" s="19"/>
      <c r="ORI1086" s="18"/>
      <c r="ORJ1086" s="19"/>
      <c r="ORK1086" s="18"/>
      <c r="ORL1086" s="19"/>
      <c r="ORM1086" s="18"/>
      <c r="ORN1086" s="19"/>
      <c r="ORO1086" s="18"/>
      <c r="ORP1086" s="19"/>
      <c r="ORQ1086" s="18"/>
      <c r="ORR1086" s="19"/>
      <c r="ORS1086" s="159"/>
      <c r="ORT1086" s="160"/>
      <c r="ORU1086" s="160"/>
      <c r="ORV1086" s="18"/>
      <c r="ORW1086" s="19"/>
      <c r="ORX1086" s="18"/>
      <c r="ORY1086" s="19"/>
      <c r="ORZ1086" s="18"/>
      <c r="OSA1086" s="19"/>
      <c r="OSB1086" s="18"/>
      <c r="OSC1086" s="19"/>
      <c r="OSD1086" s="18"/>
      <c r="OSE1086" s="19"/>
      <c r="OSF1086" s="18"/>
      <c r="OSG1086" s="19"/>
      <c r="OSH1086" s="18"/>
      <c r="OSI1086" s="19"/>
      <c r="OSJ1086" s="18"/>
      <c r="OSK1086" s="19"/>
      <c r="OSL1086" s="18"/>
      <c r="OSM1086" s="19"/>
      <c r="OSN1086" s="159"/>
      <c r="OSO1086" s="160"/>
      <c r="OSP1086" s="160"/>
      <c r="OSQ1086" s="18"/>
      <c r="OSR1086" s="19"/>
      <c r="OSS1086" s="18"/>
      <c r="OST1086" s="19"/>
      <c r="OSU1086" s="18"/>
      <c r="OSV1086" s="19"/>
      <c r="OSW1086" s="18"/>
      <c r="OSX1086" s="19"/>
      <c r="OSY1086" s="18"/>
      <c r="OSZ1086" s="19"/>
      <c r="OTA1086" s="18"/>
      <c r="OTB1086" s="19"/>
      <c r="OTC1086" s="18"/>
      <c r="OTD1086" s="19"/>
      <c r="OTE1086" s="18"/>
      <c r="OTF1086" s="19"/>
      <c r="OTG1086" s="18"/>
      <c r="OTH1086" s="19"/>
      <c r="OTI1086" s="159"/>
      <c r="OTJ1086" s="160"/>
      <c r="OTK1086" s="160"/>
      <c r="OTL1086" s="18"/>
      <c r="OTM1086" s="19"/>
      <c r="OTN1086" s="18"/>
      <c r="OTO1086" s="19"/>
      <c r="OTP1086" s="18"/>
      <c r="OTQ1086" s="19"/>
      <c r="OTR1086" s="18"/>
      <c r="OTS1086" s="19"/>
      <c r="OTT1086" s="18"/>
      <c r="OTU1086" s="19"/>
      <c r="OTV1086" s="18"/>
      <c r="OTW1086" s="19"/>
      <c r="OTX1086" s="18"/>
      <c r="OTY1086" s="19"/>
      <c r="OTZ1086" s="18"/>
      <c r="OUA1086" s="19"/>
      <c r="OUB1086" s="18"/>
      <c r="OUC1086" s="19"/>
      <c r="OUD1086" s="159"/>
      <c r="OUE1086" s="160"/>
      <c r="OUF1086" s="160"/>
      <c r="OUG1086" s="18"/>
      <c r="OUH1086" s="19"/>
      <c r="OUI1086" s="18"/>
      <c r="OUJ1086" s="19"/>
      <c r="OUK1086" s="18"/>
      <c r="OUL1086" s="19"/>
      <c r="OUM1086" s="18"/>
      <c r="OUN1086" s="19"/>
      <c r="OUO1086" s="18"/>
      <c r="OUP1086" s="19"/>
      <c r="OUQ1086" s="18"/>
      <c r="OUR1086" s="19"/>
      <c r="OUS1086" s="18"/>
      <c r="OUT1086" s="19"/>
      <c r="OUU1086" s="18"/>
      <c r="OUV1086" s="19"/>
      <c r="OUW1086" s="18"/>
      <c r="OUX1086" s="19"/>
      <c r="OUY1086" s="159"/>
      <c r="OUZ1086" s="160"/>
      <c r="OVA1086" s="160"/>
      <c r="OVB1086" s="18"/>
      <c r="OVC1086" s="19"/>
      <c r="OVD1086" s="18"/>
      <c r="OVE1086" s="19"/>
      <c r="OVF1086" s="18"/>
      <c r="OVG1086" s="19"/>
      <c r="OVH1086" s="18"/>
      <c r="OVI1086" s="19"/>
      <c r="OVJ1086" s="18"/>
      <c r="OVK1086" s="19"/>
      <c r="OVL1086" s="18"/>
      <c r="OVM1086" s="19"/>
      <c r="OVN1086" s="18"/>
      <c r="OVO1086" s="19"/>
      <c r="OVP1086" s="18"/>
      <c r="OVQ1086" s="19"/>
      <c r="OVR1086" s="18"/>
      <c r="OVS1086" s="19"/>
      <c r="OVT1086" s="159"/>
      <c r="OVU1086" s="160"/>
      <c r="OVV1086" s="160"/>
      <c r="OVW1086" s="18"/>
      <c r="OVX1086" s="19"/>
      <c r="OVY1086" s="18"/>
      <c r="OVZ1086" s="19"/>
      <c r="OWA1086" s="18"/>
      <c r="OWB1086" s="19"/>
      <c r="OWC1086" s="18"/>
      <c r="OWD1086" s="19"/>
      <c r="OWE1086" s="18"/>
      <c r="OWF1086" s="19"/>
      <c r="OWG1086" s="18"/>
      <c r="OWH1086" s="19"/>
      <c r="OWI1086" s="18"/>
      <c r="OWJ1086" s="19"/>
      <c r="OWK1086" s="18"/>
      <c r="OWL1086" s="19"/>
      <c r="OWM1086" s="18"/>
      <c r="OWN1086" s="19"/>
      <c r="OWO1086" s="159"/>
      <c r="OWP1086" s="160"/>
      <c r="OWQ1086" s="160"/>
      <c r="OWR1086" s="18"/>
      <c r="OWS1086" s="19"/>
      <c r="OWT1086" s="18"/>
      <c r="OWU1086" s="19"/>
      <c r="OWV1086" s="18"/>
      <c r="OWW1086" s="19"/>
      <c r="OWX1086" s="18"/>
      <c r="OWY1086" s="19"/>
      <c r="OWZ1086" s="18"/>
      <c r="OXA1086" s="19"/>
      <c r="OXB1086" s="18"/>
      <c r="OXC1086" s="19"/>
      <c r="OXD1086" s="18"/>
      <c r="OXE1086" s="19"/>
      <c r="OXF1086" s="18"/>
      <c r="OXG1086" s="19"/>
      <c r="OXH1086" s="18"/>
      <c r="OXI1086" s="19"/>
      <c r="OXJ1086" s="159"/>
      <c r="OXK1086" s="160"/>
      <c r="OXL1086" s="160"/>
      <c r="OXM1086" s="18"/>
      <c r="OXN1086" s="19"/>
      <c r="OXO1086" s="18"/>
      <c r="OXP1086" s="19"/>
      <c r="OXQ1086" s="18"/>
      <c r="OXR1086" s="19"/>
      <c r="OXS1086" s="18"/>
      <c r="OXT1086" s="19"/>
      <c r="OXU1086" s="18"/>
      <c r="OXV1086" s="19"/>
      <c r="OXW1086" s="18"/>
      <c r="OXX1086" s="19"/>
      <c r="OXY1086" s="18"/>
      <c r="OXZ1086" s="19"/>
      <c r="OYA1086" s="18"/>
      <c r="OYB1086" s="19"/>
      <c r="OYC1086" s="18"/>
      <c r="OYD1086" s="19"/>
      <c r="OYE1086" s="159"/>
      <c r="OYF1086" s="160"/>
      <c r="OYG1086" s="160"/>
      <c r="OYH1086" s="18"/>
      <c r="OYI1086" s="19"/>
      <c r="OYJ1086" s="18"/>
      <c r="OYK1086" s="19"/>
      <c r="OYL1086" s="18"/>
      <c r="OYM1086" s="19"/>
      <c r="OYN1086" s="18"/>
      <c r="OYO1086" s="19"/>
      <c r="OYP1086" s="18"/>
      <c r="OYQ1086" s="19"/>
      <c r="OYR1086" s="18"/>
      <c r="OYS1086" s="19"/>
      <c r="OYT1086" s="18"/>
      <c r="OYU1086" s="19"/>
      <c r="OYV1086" s="18"/>
      <c r="OYW1086" s="19"/>
      <c r="OYX1086" s="18"/>
      <c r="OYY1086" s="19"/>
      <c r="OYZ1086" s="159"/>
      <c r="OZA1086" s="160"/>
      <c r="OZB1086" s="160"/>
      <c r="OZC1086" s="18"/>
      <c r="OZD1086" s="19"/>
      <c r="OZE1086" s="18"/>
      <c r="OZF1086" s="19"/>
      <c r="OZG1086" s="18"/>
      <c r="OZH1086" s="19"/>
      <c r="OZI1086" s="18"/>
      <c r="OZJ1086" s="19"/>
      <c r="OZK1086" s="18"/>
      <c r="OZL1086" s="19"/>
      <c r="OZM1086" s="18"/>
      <c r="OZN1086" s="19"/>
      <c r="OZO1086" s="18"/>
      <c r="OZP1086" s="19"/>
      <c r="OZQ1086" s="18"/>
      <c r="OZR1086" s="19"/>
      <c r="OZS1086" s="18"/>
      <c r="OZT1086" s="19"/>
      <c r="OZU1086" s="159"/>
      <c r="OZV1086" s="160"/>
      <c r="OZW1086" s="160"/>
      <c r="OZX1086" s="18"/>
      <c r="OZY1086" s="19"/>
      <c r="OZZ1086" s="18"/>
      <c r="PAA1086" s="19"/>
      <c r="PAB1086" s="18"/>
      <c r="PAC1086" s="19"/>
      <c r="PAD1086" s="18"/>
      <c r="PAE1086" s="19"/>
      <c r="PAF1086" s="18"/>
      <c r="PAG1086" s="19"/>
      <c r="PAH1086" s="18"/>
      <c r="PAI1086" s="19"/>
      <c r="PAJ1086" s="18"/>
      <c r="PAK1086" s="19"/>
      <c r="PAL1086" s="18"/>
      <c r="PAM1086" s="19"/>
      <c r="PAN1086" s="18"/>
      <c r="PAO1086" s="19"/>
      <c r="PAP1086" s="159"/>
      <c r="PAQ1086" s="160"/>
      <c r="PAR1086" s="160"/>
      <c r="PAS1086" s="18"/>
      <c r="PAT1086" s="19"/>
      <c r="PAU1086" s="18"/>
      <c r="PAV1086" s="19"/>
      <c r="PAW1086" s="18"/>
      <c r="PAX1086" s="19"/>
      <c r="PAY1086" s="18"/>
      <c r="PAZ1086" s="19"/>
      <c r="PBA1086" s="18"/>
      <c r="PBB1086" s="19"/>
      <c r="PBC1086" s="18"/>
      <c r="PBD1086" s="19"/>
      <c r="PBE1086" s="18"/>
      <c r="PBF1086" s="19"/>
      <c r="PBG1086" s="18"/>
      <c r="PBH1086" s="19"/>
      <c r="PBI1086" s="18"/>
      <c r="PBJ1086" s="19"/>
      <c r="PBK1086" s="159"/>
      <c r="PBL1086" s="160"/>
      <c r="PBM1086" s="160"/>
      <c r="PBN1086" s="18"/>
      <c r="PBO1086" s="19"/>
      <c r="PBP1086" s="18"/>
      <c r="PBQ1086" s="19"/>
      <c r="PBR1086" s="18"/>
      <c r="PBS1086" s="19"/>
      <c r="PBT1086" s="18"/>
      <c r="PBU1086" s="19"/>
      <c r="PBV1086" s="18"/>
      <c r="PBW1086" s="19"/>
      <c r="PBX1086" s="18"/>
      <c r="PBY1086" s="19"/>
      <c r="PBZ1086" s="18"/>
      <c r="PCA1086" s="19"/>
      <c r="PCB1086" s="18"/>
      <c r="PCC1086" s="19"/>
      <c r="PCD1086" s="18"/>
      <c r="PCE1086" s="19"/>
      <c r="PCF1086" s="159"/>
      <c r="PCG1086" s="160"/>
      <c r="PCH1086" s="160"/>
      <c r="PCI1086" s="18"/>
      <c r="PCJ1086" s="19"/>
      <c r="PCK1086" s="18"/>
      <c r="PCL1086" s="19"/>
      <c r="PCM1086" s="18"/>
      <c r="PCN1086" s="19"/>
      <c r="PCO1086" s="18"/>
      <c r="PCP1086" s="19"/>
      <c r="PCQ1086" s="18"/>
      <c r="PCR1086" s="19"/>
      <c r="PCS1086" s="18"/>
      <c r="PCT1086" s="19"/>
      <c r="PCU1086" s="18"/>
      <c r="PCV1086" s="19"/>
      <c r="PCW1086" s="18"/>
      <c r="PCX1086" s="19"/>
      <c r="PCY1086" s="18"/>
      <c r="PCZ1086" s="19"/>
      <c r="PDA1086" s="159"/>
      <c r="PDB1086" s="160"/>
      <c r="PDC1086" s="160"/>
      <c r="PDD1086" s="18"/>
      <c r="PDE1086" s="19"/>
      <c r="PDF1086" s="18"/>
      <c r="PDG1086" s="19"/>
      <c r="PDH1086" s="18"/>
      <c r="PDI1086" s="19"/>
      <c r="PDJ1086" s="18"/>
      <c r="PDK1086" s="19"/>
      <c r="PDL1086" s="18"/>
      <c r="PDM1086" s="19"/>
      <c r="PDN1086" s="18"/>
      <c r="PDO1086" s="19"/>
      <c r="PDP1086" s="18"/>
      <c r="PDQ1086" s="19"/>
      <c r="PDR1086" s="18"/>
      <c r="PDS1086" s="19"/>
      <c r="PDT1086" s="18"/>
      <c r="PDU1086" s="19"/>
      <c r="PDV1086" s="159"/>
      <c r="PDW1086" s="160"/>
      <c r="PDX1086" s="160"/>
      <c r="PDY1086" s="18"/>
      <c r="PDZ1086" s="19"/>
      <c r="PEA1086" s="18"/>
      <c r="PEB1086" s="19"/>
      <c r="PEC1086" s="18"/>
      <c r="PED1086" s="19"/>
      <c r="PEE1086" s="18"/>
      <c r="PEF1086" s="19"/>
      <c r="PEG1086" s="18"/>
      <c r="PEH1086" s="19"/>
      <c r="PEI1086" s="18"/>
      <c r="PEJ1086" s="19"/>
      <c r="PEK1086" s="18"/>
      <c r="PEL1086" s="19"/>
      <c r="PEM1086" s="18"/>
      <c r="PEN1086" s="19"/>
      <c r="PEO1086" s="18"/>
      <c r="PEP1086" s="19"/>
      <c r="PEQ1086" s="159"/>
      <c r="PER1086" s="160"/>
      <c r="PES1086" s="160"/>
      <c r="PET1086" s="18"/>
      <c r="PEU1086" s="19"/>
      <c r="PEV1086" s="18"/>
      <c r="PEW1086" s="19"/>
      <c r="PEX1086" s="18"/>
      <c r="PEY1086" s="19"/>
      <c r="PEZ1086" s="18"/>
      <c r="PFA1086" s="19"/>
      <c r="PFB1086" s="18"/>
      <c r="PFC1086" s="19"/>
      <c r="PFD1086" s="18"/>
      <c r="PFE1086" s="19"/>
      <c r="PFF1086" s="18"/>
      <c r="PFG1086" s="19"/>
      <c r="PFH1086" s="18"/>
      <c r="PFI1086" s="19"/>
      <c r="PFJ1086" s="18"/>
      <c r="PFK1086" s="19"/>
      <c r="PFL1086" s="159"/>
      <c r="PFM1086" s="160"/>
      <c r="PFN1086" s="160"/>
      <c r="PFO1086" s="18"/>
      <c r="PFP1086" s="19"/>
      <c r="PFQ1086" s="18"/>
      <c r="PFR1086" s="19"/>
      <c r="PFS1086" s="18"/>
      <c r="PFT1086" s="19"/>
      <c r="PFU1086" s="18"/>
      <c r="PFV1086" s="19"/>
      <c r="PFW1086" s="18"/>
      <c r="PFX1086" s="19"/>
      <c r="PFY1086" s="18"/>
      <c r="PFZ1086" s="19"/>
      <c r="PGA1086" s="18"/>
      <c r="PGB1086" s="19"/>
      <c r="PGC1086" s="18"/>
      <c r="PGD1086" s="19"/>
      <c r="PGE1086" s="18"/>
      <c r="PGF1086" s="19"/>
      <c r="PGG1086" s="159"/>
      <c r="PGH1086" s="160"/>
      <c r="PGI1086" s="160"/>
      <c r="PGJ1086" s="18"/>
      <c r="PGK1086" s="19"/>
      <c r="PGL1086" s="18"/>
      <c r="PGM1086" s="19"/>
      <c r="PGN1086" s="18"/>
      <c r="PGO1086" s="19"/>
      <c r="PGP1086" s="18"/>
      <c r="PGQ1086" s="19"/>
      <c r="PGR1086" s="18"/>
      <c r="PGS1086" s="19"/>
      <c r="PGT1086" s="18"/>
      <c r="PGU1086" s="19"/>
      <c r="PGV1086" s="18"/>
      <c r="PGW1086" s="19"/>
      <c r="PGX1086" s="18"/>
      <c r="PGY1086" s="19"/>
      <c r="PGZ1086" s="18"/>
      <c r="PHA1086" s="19"/>
      <c r="PHB1086" s="159"/>
      <c r="PHC1086" s="160"/>
      <c r="PHD1086" s="160"/>
      <c r="PHE1086" s="18"/>
      <c r="PHF1086" s="19"/>
      <c r="PHG1086" s="18"/>
      <c r="PHH1086" s="19"/>
      <c r="PHI1086" s="18"/>
      <c r="PHJ1086" s="19"/>
      <c r="PHK1086" s="18"/>
      <c r="PHL1086" s="19"/>
      <c r="PHM1086" s="18"/>
      <c r="PHN1086" s="19"/>
      <c r="PHO1086" s="18"/>
      <c r="PHP1086" s="19"/>
      <c r="PHQ1086" s="18"/>
      <c r="PHR1086" s="19"/>
      <c r="PHS1086" s="18"/>
      <c r="PHT1086" s="19"/>
      <c r="PHU1086" s="18"/>
      <c r="PHV1086" s="19"/>
      <c r="PHW1086" s="159"/>
      <c r="PHX1086" s="160"/>
      <c r="PHY1086" s="160"/>
      <c r="PHZ1086" s="18"/>
      <c r="PIA1086" s="19"/>
      <c r="PIB1086" s="18"/>
      <c r="PIC1086" s="19"/>
      <c r="PID1086" s="18"/>
      <c r="PIE1086" s="19"/>
      <c r="PIF1086" s="18"/>
      <c r="PIG1086" s="19"/>
      <c r="PIH1086" s="18"/>
      <c r="PII1086" s="19"/>
      <c r="PIJ1086" s="18"/>
      <c r="PIK1086" s="19"/>
      <c r="PIL1086" s="18"/>
      <c r="PIM1086" s="19"/>
      <c r="PIN1086" s="18"/>
      <c r="PIO1086" s="19"/>
      <c r="PIP1086" s="18"/>
      <c r="PIQ1086" s="19"/>
      <c r="PIR1086" s="159"/>
      <c r="PIS1086" s="160"/>
      <c r="PIT1086" s="160"/>
      <c r="PIU1086" s="18"/>
      <c r="PIV1086" s="19"/>
      <c r="PIW1086" s="18"/>
      <c r="PIX1086" s="19"/>
      <c r="PIY1086" s="18"/>
      <c r="PIZ1086" s="19"/>
      <c r="PJA1086" s="18"/>
      <c r="PJB1086" s="19"/>
      <c r="PJC1086" s="18"/>
      <c r="PJD1086" s="19"/>
      <c r="PJE1086" s="18"/>
      <c r="PJF1086" s="19"/>
      <c r="PJG1086" s="18"/>
      <c r="PJH1086" s="19"/>
      <c r="PJI1086" s="18"/>
      <c r="PJJ1086" s="19"/>
      <c r="PJK1086" s="18"/>
      <c r="PJL1086" s="19"/>
      <c r="PJM1086" s="159"/>
      <c r="PJN1086" s="160"/>
      <c r="PJO1086" s="160"/>
      <c r="PJP1086" s="18"/>
      <c r="PJQ1086" s="19"/>
      <c r="PJR1086" s="18"/>
      <c r="PJS1086" s="19"/>
      <c r="PJT1086" s="18"/>
      <c r="PJU1086" s="19"/>
      <c r="PJV1086" s="18"/>
      <c r="PJW1086" s="19"/>
      <c r="PJX1086" s="18"/>
      <c r="PJY1086" s="19"/>
      <c r="PJZ1086" s="18"/>
      <c r="PKA1086" s="19"/>
      <c r="PKB1086" s="18"/>
      <c r="PKC1086" s="19"/>
      <c r="PKD1086" s="18"/>
      <c r="PKE1086" s="19"/>
      <c r="PKF1086" s="18"/>
      <c r="PKG1086" s="19"/>
      <c r="PKH1086" s="159"/>
      <c r="PKI1086" s="160"/>
      <c r="PKJ1086" s="160"/>
      <c r="PKK1086" s="18"/>
      <c r="PKL1086" s="19"/>
      <c r="PKM1086" s="18"/>
      <c r="PKN1086" s="19"/>
      <c r="PKO1086" s="18"/>
      <c r="PKP1086" s="19"/>
      <c r="PKQ1086" s="18"/>
      <c r="PKR1086" s="19"/>
      <c r="PKS1086" s="18"/>
      <c r="PKT1086" s="19"/>
      <c r="PKU1086" s="18"/>
      <c r="PKV1086" s="19"/>
      <c r="PKW1086" s="18"/>
      <c r="PKX1086" s="19"/>
      <c r="PKY1086" s="18"/>
      <c r="PKZ1086" s="19"/>
      <c r="PLA1086" s="18"/>
      <c r="PLB1086" s="19"/>
      <c r="PLC1086" s="159"/>
      <c r="PLD1086" s="160"/>
      <c r="PLE1086" s="160"/>
      <c r="PLF1086" s="18"/>
      <c r="PLG1086" s="19"/>
      <c r="PLH1086" s="18"/>
      <c r="PLI1086" s="19"/>
      <c r="PLJ1086" s="18"/>
      <c r="PLK1086" s="19"/>
      <c r="PLL1086" s="18"/>
      <c r="PLM1086" s="19"/>
      <c r="PLN1086" s="18"/>
      <c r="PLO1086" s="19"/>
      <c r="PLP1086" s="18"/>
      <c r="PLQ1086" s="19"/>
      <c r="PLR1086" s="18"/>
      <c r="PLS1086" s="19"/>
      <c r="PLT1086" s="18"/>
      <c r="PLU1086" s="19"/>
      <c r="PLV1086" s="18"/>
      <c r="PLW1086" s="19"/>
      <c r="PLX1086" s="159"/>
      <c r="PLY1086" s="160"/>
      <c r="PLZ1086" s="160"/>
      <c r="PMA1086" s="18"/>
      <c r="PMB1086" s="19"/>
      <c r="PMC1086" s="18"/>
      <c r="PMD1086" s="19"/>
      <c r="PME1086" s="18"/>
      <c r="PMF1086" s="19"/>
      <c r="PMG1086" s="18"/>
      <c r="PMH1086" s="19"/>
      <c r="PMI1086" s="18"/>
      <c r="PMJ1086" s="19"/>
      <c r="PMK1086" s="18"/>
      <c r="PML1086" s="19"/>
      <c r="PMM1086" s="18"/>
      <c r="PMN1086" s="19"/>
      <c r="PMO1086" s="18"/>
      <c r="PMP1086" s="19"/>
      <c r="PMQ1086" s="18"/>
      <c r="PMR1086" s="19"/>
      <c r="PMS1086" s="159"/>
      <c r="PMT1086" s="160"/>
      <c r="PMU1086" s="160"/>
      <c r="PMV1086" s="18"/>
      <c r="PMW1086" s="19"/>
      <c r="PMX1086" s="18"/>
      <c r="PMY1086" s="19"/>
      <c r="PMZ1086" s="18"/>
      <c r="PNA1086" s="19"/>
      <c r="PNB1086" s="18"/>
      <c r="PNC1086" s="19"/>
      <c r="PND1086" s="18"/>
      <c r="PNE1086" s="19"/>
      <c r="PNF1086" s="18"/>
      <c r="PNG1086" s="19"/>
      <c r="PNH1086" s="18"/>
      <c r="PNI1086" s="19"/>
      <c r="PNJ1086" s="18"/>
      <c r="PNK1086" s="19"/>
      <c r="PNL1086" s="18"/>
      <c r="PNM1086" s="19"/>
      <c r="PNN1086" s="159"/>
      <c r="PNO1086" s="160"/>
      <c r="PNP1086" s="160"/>
      <c r="PNQ1086" s="18"/>
      <c r="PNR1086" s="19"/>
      <c r="PNS1086" s="18"/>
      <c r="PNT1086" s="19"/>
      <c r="PNU1086" s="18"/>
      <c r="PNV1086" s="19"/>
      <c r="PNW1086" s="18"/>
      <c r="PNX1086" s="19"/>
      <c r="PNY1086" s="18"/>
      <c r="PNZ1086" s="19"/>
      <c r="POA1086" s="18"/>
      <c r="POB1086" s="19"/>
      <c r="POC1086" s="18"/>
      <c r="POD1086" s="19"/>
      <c r="POE1086" s="18"/>
      <c r="POF1086" s="19"/>
      <c r="POG1086" s="18"/>
      <c r="POH1086" s="19"/>
      <c r="POI1086" s="159"/>
      <c r="POJ1086" s="160"/>
      <c r="POK1086" s="160"/>
      <c r="POL1086" s="18"/>
      <c r="POM1086" s="19"/>
      <c r="PON1086" s="18"/>
      <c r="POO1086" s="19"/>
      <c r="POP1086" s="18"/>
      <c r="POQ1086" s="19"/>
      <c r="POR1086" s="18"/>
      <c r="POS1086" s="19"/>
      <c r="POT1086" s="18"/>
      <c r="POU1086" s="19"/>
      <c r="POV1086" s="18"/>
      <c r="POW1086" s="19"/>
      <c r="POX1086" s="18"/>
      <c r="POY1086" s="19"/>
      <c r="POZ1086" s="18"/>
      <c r="PPA1086" s="19"/>
      <c r="PPB1086" s="18"/>
      <c r="PPC1086" s="19"/>
      <c r="PPD1086" s="159"/>
      <c r="PPE1086" s="160"/>
      <c r="PPF1086" s="160"/>
      <c r="PPG1086" s="18"/>
      <c r="PPH1086" s="19"/>
      <c r="PPI1086" s="18"/>
      <c r="PPJ1086" s="19"/>
      <c r="PPK1086" s="18"/>
      <c r="PPL1086" s="19"/>
      <c r="PPM1086" s="18"/>
      <c r="PPN1086" s="19"/>
      <c r="PPO1086" s="18"/>
      <c r="PPP1086" s="19"/>
      <c r="PPQ1086" s="18"/>
      <c r="PPR1086" s="19"/>
      <c r="PPS1086" s="18"/>
      <c r="PPT1086" s="19"/>
      <c r="PPU1086" s="18"/>
      <c r="PPV1086" s="19"/>
      <c r="PPW1086" s="18"/>
      <c r="PPX1086" s="19"/>
      <c r="PPY1086" s="159"/>
      <c r="PPZ1086" s="160"/>
      <c r="PQA1086" s="160"/>
      <c r="PQB1086" s="18"/>
      <c r="PQC1086" s="19"/>
      <c r="PQD1086" s="18"/>
      <c r="PQE1086" s="19"/>
      <c r="PQF1086" s="18"/>
      <c r="PQG1086" s="19"/>
      <c r="PQH1086" s="18"/>
      <c r="PQI1086" s="19"/>
      <c r="PQJ1086" s="18"/>
      <c r="PQK1086" s="19"/>
      <c r="PQL1086" s="18"/>
      <c r="PQM1086" s="19"/>
      <c r="PQN1086" s="18"/>
      <c r="PQO1086" s="19"/>
      <c r="PQP1086" s="18"/>
      <c r="PQQ1086" s="19"/>
      <c r="PQR1086" s="18"/>
      <c r="PQS1086" s="19"/>
      <c r="PQT1086" s="159"/>
      <c r="PQU1086" s="160"/>
      <c r="PQV1086" s="160"/>
      <c r="PQW1086" s="18"/>
      <c r="PQX1086" s="19"/>
      <c r="PQY1086" s="18"/>
      <c r="PQZ1086" s="19"/>
      <c r="PRA1086" s="18"/>
      <c r="PRB1086" s="19"/>
      <c r="PRC1086" s="18"/>
      <c r="PRD1086" s="19"/>
      <c r="PRE1086" s="18"/>
      <c r="PRF1086" s="19"/>
      <c r="PRG1086" s="18"/>
      <c r="PRH1086" s="19"/>
      <c r="PRI1086" s="18"/>
      <c r="PRJ1086" s="19"/>
      <c r="PRK1086" s="18"/>
      <c r="PRL1086" s="19"/>
      <c r="PRM1086" s="18"/>
      <c r="PRN1086" s="19"/>
      <c r="PRO1086" s="159"/>
      <c r="PRP1086" s="160"/>
      <c r="PRQ1086" s="160"/>
      <c r="PRR1086" s="18"/>
      <c r="PRS1086" s="19"/>
      <c r="PRT1086" s="18"/>
      <c r="PRU1086" s="19"/>
      <c r="PRV1086" s="18"/>
      <c r="PRW1086" s="19"/>
      <c r="PRX1086" s="18"/>
      <c r="PRY1086" s="19"/>
      <c r="PRZ1086" s="18"/>
      <c r="PSA1086" s="19"/>
      <c r="PSB1086" s="18"/>
      <c r="PSC1086" s="19"/>
      <c r="PSD1086" s="18"/>
      <c r="PSE1086" s="19"/>
      <c r="PSF1086" s="18"/>
      <c r="PSG1086" s="19"/>
      <c r="PSH1086" s="18"/>
      <c r="PSI1086" s="19"/>
      <c r="PSJ1086" s="159"/>
      <c r="PSK1086" s="160"/>
      <c r="PSL1086" s="160"/>
      <c r="PSM1086" s="18"/>
      <c r="PSN1086" s="19"/>
      <c r="PSO1086" s="18"/>
      <c r="PSP1086" s="19"/>
      <c r="PSQ1086" s="18"/>
      <c r="PSR1086" s="19"/>
      <c r="PSS1086" s="18"/>
      <c r="PST1086" s="19"/>
      <c r="PSU1086" s="18"/>
      <c r="PSV1086" s="19"/>
      <c r="PSW1086" s="18"/>
      <c r="PSX1086" s="19"/>
      <c r="PSY1086" s="18"/>
      <c r="PSZ1086" s="19"/>
      <c r="PTA1086" s="18"/>
      <c r="PTB1086" s="19"/>
      <c r="PTC1086" s="18"/>
      <c r="PTD1086" s="19"/>
      <c r="PTE1086" s="159"/>
      <c r="PTF1086" s="160"/>
      <c r="PTG1086" s="160"/>
      <c r="PTH1086" s="18"/>
      <c r="PTI1086" s="19"/>
      <c r="PTJ1086" s="18"/>
      <c r="PTK1086" s="19"/>
      <c r="PTL1086" s="18"/>
      <c r="PTM1086" s="19"/>
      <c r="PTN1086" s="18"/>
      <c r="PTO1086" s="19"/>
      <c r="PTP1086" s="18"/>
      <c r="PTQ1086" s="19"/>
      <c r="PTR1086" s="18"/>
      <c r="PTS1086" s="19"/>
      <c r="PTT1086" s="18"/>
      <c r="PTU1086" s="19"/>
      <c r="PTV1086" s="18"/>
      <c r="PTW1086" s="19"/>
      <c r="PTX1086" s="18"/>
      <c r="PTY1086" s="19"/>
      <c r="PTZ1086" s="159"/>
      <c r="PUA1086" s="160"/>
      <c r="PUB1086" s="160"/>
      <c r="PUC1086" s="18"/>
      <c r="PUD1086" s="19"/>
      <c r="PUE1086" s="18"/>
      <c r="PUF1086" s="19"/>
      <c r="PUG1086" s="18"/>
      <c r="PUH1086" s="19"/>
      <c r="PUI1086" s="18"/>
      <c r="PUJ1086" s="19"/>
      <c r="PUK1086" s="18"/>
      <c r="PUL1086" s="19"/>
      <c r="PUM1086" s="18"/>
      <c r="PUN1086" s="19"/>
      <c r="PUO1086" s="18"/>
      <c r="PUP1086" s="19"/>
      <c r="PUQ1086" s="18"/>
      <c r="PUR1086" s="19"/>
      <c r="PUS1086" s="18"/>
      <c r="PUT1086" s="19"/>
      <c r="PUU1086" s="159"/>
      <c r="PUV1086" s="160"/>
      <c r="PUW1086" s="160"/>
      <c r="PUX1086" s="18"/>
      <c r="PUY1086" s="19"/>
      <c r="PUZ1086" s="18"/>
      <c r="PVA1086" s="19"/>
      <c r="PVB1086" s="18"/>
      <c r="PVC1086" s="19"/>
      <c r="PVD1086" s="18"/>
      <c r="PVE1086" s="19"/>
      <c r="PVF1086" s="18"/>
      <c r="PVG1086" s="19"/>
      <c r="PVH1086" s="18"/>
      <c r="PVI1086" s="19"/>
      <c r="PVJ1086" s="18"/>
      <c r="PVK1086" s="19"/>
      <c r="PVL1086" s="18"/>
      <c r="PVM1086" s="19"/>
      <c r="PVN1086" s="18"/>
      <c r="PVO1086" s="19"/>
      <c r="PVP1086" s="159"/>
      <c r="PVQ1086" s="160"/>
      <c r="PVR1086" s="160"/>
      <c r="PVS1086" s="18"/>
      <c r="PVT1086" s="19"/>
      <c r="PVU1086" s="18"/>
      <c r="PVV1086" s="19"/>
      <c r="PVW1086" s="18"/>
      <c r="PVX1086" s="19"/>
      <c r="PVY1086" s="18"/>
      <c r="PVZ1086" s="19"/>
      <c r="PWA1086" s="18"/>
      <c r="PWB1086" s="19"/>
      <c r="PWC1086" s="18"/>
      <c r="PWD1086" s="19"/>
      <c r="PWE1086" s="18"/>
      <c r="PWF1086" s="19"/>
      <c r="PWG1086" s="18"/>
      <c r="PWH1086" s="19"/>
      <c r="PWI1086" s="18"/>
      <c r="PWJ1086" s="19"/>
      <c r="PWK1086" s="159"/>
      <c r="PWL1086" s="160"/>
      <c r="PWM1086" s="160"/>
      <c r="PWN1086" s="18"/>
      <c r="PWO1086" s="19"/>
      <c r="PWP1086" s="18"/>
      <c r="PWQ1086" s="19"/>
      <c r="PWR1086" s="18"/>
      <c r="PWS1086" s="19"/>
      <c r="PWT1086" s="18"/>
      <c r="PWU1086" s="19"/>
      <c r="PWV1086" s="18"/>
      <c r="PWW1086" s="19"/>
      <c r="PWX1086" s="18"/>
      <c r="PWY1086" s="19"/>
      <c r="PWZ1086" s="18"/>
      <c r="PXA1086" s="19"/>
      <c r="PXB1086" s="18"/>
      <c r="PXC1086" s="19"/>
      <c r="PXD1086" s="18"/>
      <c r="PXE1086" s="19"/>
      <c r="PXF1086" s="159"/>
      <c r="PXG1086" s="160"/>
      <c r="PXH1086" s="160"/>
      <c r="PXI1086" s="18"/>
      <c r="PXJ1086" s="19"/>
      <c r="PXK1086" s="18"/>
      <c r="PXL1086" s="19"/>
      <c r="PXM1086" s="18"/>
      <c r="PXN1086" s="19"/>
      <c r="PXO1086" s="18"/>
      <c r="PXP1086" s="19"/>
      <c r="PXQ1086" s="18"/>
      <c r="PXR1086" s="19"/>
      <c r="PXS1086" s="18"/>
      <c r="PXT1086" s="19"/>
      <c r="PXU1086" s="18"/>
      <c r="PXV1086" s="19"/>
      <c r="PXW1086" s="18"/>
      <c r="PXX1086" s="19"/>
      <c r="PXY1086" s="18"/>
      <c r="PXZ1086" s="19"/>
      <c r="PYA1086" s="159"/>
      <c r="PYB1086" s="160"/>
      <c r="PYC1086" s="160"/>
      <c r="PYD1086" s="18"/>
      <c r="PYE1086" s="19"/>
      <c r="PYF1086" s="18"/>
      <c r="PYG1086" s="19"/>
      <c r="PYH1086" s="18"/>
      <c r="PYI1086" s="19"/>
      <c r="PYJ1086" s="18"/>
      <c r="PYK1086" s="19"/>
      <c r="PYL1086" s="18"/>
      <c r="PYM1086" s="19"/>
      <c r="PYN1086" s="18"/>
      <c r="PYO1086" s="19"/>
      <c r="PYP1086" s="18"/>
      <c r="PYQ1086" s="19"/>
      <c r="PYR1086" s="18"/>
      <c r="PYS1086" s="19"/>
      <c r="PYT1086" s="18"/>
      <c r="PYU1086" s="19"/>
      <c r="PYV1086" s="159"/>
      <c r="PYW1086" s="160"/>
      <c r="PYX1086" s="160"/>
      <c r="PYY1086" s="18"/>
      <c r="PYZ1086" s="19"/>
      <c r="PZA1086" s="18"/>
      <c r="PZB1086" s="19"/>
      <c r="PZC1086" s="18"/>
      <c r="PZD1086" s="19"/>
      <c r="PZE1086" s="18"/>
      <c r="PZF1086" s="19"/>
      <c r="PZG1086" s="18"/>
      <c r="PZH1086" s="19"/>
      <c r="PZI1086" s="18"/>
      <c r="PZJ1086" s="19"/>
      <c r="PZK1086" s="18"/>
      <c r="PZL1086" s="19"/>
      <c r="PZM1086" s="18"/>
      <c r="PZN1086" s="19"/>
      <c r="PZO1086" s="18"/>
      <c r="PZP1086" s="19"/>
      <c r="PZQ1086" s="159"/>
      <c r="PZR1086" s="160"/>
      <c r="PZS1086" s="160"/>
      <c r="PZT1086" s="18"/>
      <c r="PZU1086" s="19"/>
      <c r="PZV1086" s="18"/>
      <c r="PZW1086" s="19"/>
      <c r="PZX1086" s="18"/>
      <c r="PZY1086" s="19"/>
      <c r="PZZ1086" s="18"/>
      <c r="QAA1086" s="19"/>
      <c r="QAB1086" s="18"/>
      <c r="QAC1086" s="19"/>
      <c r="QAD1086" s="18"/>
      <c r="QAE1086" s="19"/>
      <c r="QAF1086" s="18"/>
      <c r="QAG1086" s="19"/>
      <c r="QAH1086" s="18"/>
      <c r="QAI1086" s="19"/>
      <c r="QAJ1086" s="18"/>
      <c r="QAK1086" s="19"/>
      <c r="QAL1086" s="159"/>
      <c r="QAM1086" s="160"/>
      <c r="QAN1086" s="160"/>
      <c r="QAO1086" s="18"/>
      <c r="QAP1086" s="19"/>
      <c r="QAQ1086" s="18"/>
      <c r="QAR1086" s="19"/>
      <c r="QAS1086" s="18"/>
      <c r="QAT1086" s="19"/>
      <c r="QAU1086" s="18"/>
      <c r="QAV1086" s="19"/>
      <c r="QAW1086" s="18"/>
      <c r="QAX1086" s="19"/>
      <c r="QAY1086" s="18"/>
      <c r="QAZ1086" s="19"/>
      <c r="QBA1086" s="18"/>
      <c r="QBB1086" s="19"/>
      <c r="QBC1086" s="18"/>
      <c r="QBD1086" s="19"/>
      <c r="QBE1086" s="18"/>
      <c r="QBF1086" s="19"/>
      <c r="QBG1086" s="159"/>
      <c r="QBH1086" s="160"/>
      <c r="QBI1086" s="160"/>
      <c r="QBJ1086" s="18"/>
      <c r="QBK1086" s="19"/>
      <c r="QBL1086" s="18"/>
      <c r="QBM1086" s="19"/>
      <c r="QBN1086" s="18"/>
      <c r="QBO1086" s="19"/>
      <c r="QBP1086" s="18"/>
      <c r="QBQ1086" s="19"/>
      <c r="QBR1086" s="18"/>
      <c r="QBS1086" s="19"/>
      <c r="QBT1086" s="18"/>
      <c r="QBU1086" s="19"/>
      <c r="QBV1086" s="18"/>
      <c r="QBW1086" s="19"/>
      <c r="QBX1086" s="18"/>
      <c r="QBY1086" s="19"/>
      <c r="QBZ1086" s="18"/>
      <c r="QCA1086" s="19"/>
      <c r="QCB1086" s="159"/>
      <c r="QCC1086" s="160"/>
      <c r="QCD1086" s="160"/>
      <c r="QCE1086" s="18"/>
      <c r="QCF1086" s="19"/>
      <c r="QCG1086" s="18"/>
      <c r="QCH1086" s="19"/>
      <c r="QCI1086" s="18"/>
      <c r="QCJ1086" s="19"/>
      <c r="QCK1086" s="18"/>
      <c r="QCL1086" s="19"/>
      <c r="QCM1086" s="18"/>
      <c r="QCN1086" s="19"/>
      <c r="QCO1086" s="18"/>
      <c r="QCP1086" s="19"/>
      <c r="QCQ1086" s="18"/>
      <c r="QCR1086" s="19"/>
      <c r="QCS1086" s="18"/>
      <c r="QCT1086" s="19"/>
      <c r="QCU1086" s="18"/>
      <c r="QCV1086" s="19"/>
      <c r="QCW1086" s="159"/>
      <c r="QCX1086" s="160"/>
      <c r="QCY1086" s="160"/>
      <c r="QCZ1086" s="18"/>
      <c r="QDA1086" s="19"/>
      <c r="QDB1086" s="18"/>
      <c r="QDC1086" s="19"/>
      <c r="QDD1086" s="18"/>
      <c r="QDE1086" s="19"/>
      <c r="QDF1086" s="18"/>
      <c r="QDG1086" s="19"/>
      <c r="QDH1086" s="18"/>
      <c r="QDI1086" s="19"/>
      <c r="QDJ1086" s="18"/>
      <c r="QDK1086" s="19"/>
      <c r="QDL1086" s="18"/>
      <c r="QDM1086" s="19"/>
      <c r="QDN1086" s="18"/>
      <c r="QDO1086" s="19"/>
      <c r="QDP1086" s="18"/>
      <c r="QDQ1086" s="19"/>
      <c r="QDR1086" s="159"/>
      <c r="QDS1086" s="160"/>
      <c r="QDT1086" s="160"/>
      <c r="QDU1086" s="18"/>
      <c r="QDV1086" s="19"/>
      <c r="QDW1086" s="18"/>
      <c r="QDX1086" s="19"/>
      <c r="QDY1086" s="18"/>
      <c r="QDZ1086" s="19"/>
      <c r="QEA1086" s="18"/>
      <c r="QEB1086" s="19"/>
      <c r="QEC1086" s="18"/>
      <c r="QED1086" s="19"/>
      <c r="QEE1086" s="18"/>
      <c r="QEF1086" s="19"/>
      <c r="QEG1086" s="18"/>
      <c r="QEH1086" s="19"/>
      <c r="QEI1086" s="18"/>
      <c r="QEJ1086" s="19"/>
      <c r="QEK1086" s="18"/>
      <c r="QEL1086" s="19"/>
      <c r="QEM1086" s="159"/>
      <c r="QEN1086" s="160"/>
      <c r="QEO1086" s="160"/>
      <c r="QEP1086" s="18"/>
      <c r="QEQ1086" s="19"/>
      <c r="QER1086" s="18"/>
      <c r="QES1086" s="19"/>
      <c r="QET1086" s="18"/>
      <c r="QEU1086" s="19"/>
      <c r="QEV1086" s="18"/>
      <c r="QEW1086" s="19"/>
      <c r="QEX1086" s="18"/>
      <c r="QEY1086" s="19"/>
      <c r="QEZ1086" s="18"/>
      <c r="QFA1086" s="19"/>
      <c r="QFB1086" s="18"/>
      <c r="QFC1086" s="19"/>
      <c r="QFD1086" s="18"/>
      <c r="QFE1086" s="19"/>
      <c r="QFF1086" s="18"/>
      <c r="QFG1086" s="19"/>
      <c r="QFH1086" s="159"/>
      <c r="QFI1086" s="160"/>
      <c r="QFJ1086" s="160"/>
      <c r="QFK1086" s="18"/>
      <c r="QFL1086" s="19"/>
      <c r="QFM1086" s="18"/>
      <c r="QFN1086" s="19"/>
      <c r="QFO1086" s="18"/>
      <c r="QFP1086" s="19"/>
      <c r="QFQ1086" s="18"/>
      <c r="QFR1086" s="19"/>
      <c r="QFS1086" s="18"/>
      <c r="QFT1086" s="19"/>
      <c r="QFU1086" s="18"/>
      <c r="QFV1086" s="19"/>
      <c r="QFW1086" s="18"/>
      <c r="QFX1086" s="19"/>
      <c r="QFY1086" s="18"/>
      <c r="QFZ1086" s="19"/>
      <c r="QGA1086" s="18"/>
      <c r="QGB1086" s="19"/>
      <c r="QGC1086" s="159"/>
      <c r="QGD1086" s="160"/>
      <c r="QGE1086" s="160"/>
      <c r="QGF1086" s="18"/>
      <c r="QGG1086" s="19"/>
      <c r="QGH1086" s="18"/>
      <c r="QGI1086" s="19"/>
      <c r="QGJ1086" s="18"/>
      <c r="QGK1086" s="19"/>
      <c r="QGL1086" s="18"/>
      <c r="QGM1086" s="19"/>
      <c r="QGN1086" s="18"/>
      <c r="QGO1086" s="19"/>
      <c r="QGP1086" s="18"/>
      <c r="QGQ1086" s="19"/>
      <c r="QGR1086" s="18"/>
      <c r="QGS1086" s="19"/>
      <c r="QGT1086" s="18"/>
      <c r="QGU1086" s="19"/>
      <c r="QGV1086" s="18"/>
      <c r="QGW1086" s="19"/>
      <c r="QGX1086" s="159"/>
      <c r="QGY1086" s="160"/>
      <c r="QGZ1086" s="160"/>
      <c r="QHA1086" s="18"/>
      <c r="QHB1086" s="19"/>
      <c r="QHC1086" s="18"/>
      <c r="QHD1086" s="19"/>
      <c r="QHE1086" s="18"/>
      <c r="QHF1086" s="19"/>
      <c r="QHG1086" s="18"/>
      <c r="QHH1086" s="19"/>
      <c r="QHI1086" s="18"/>
      <c r="QHJ1086" s="19"/>
      <c r="QHK1086" s="18"/>
      <c r="QHL1086" s="19"/>
      <c r="QHM1086" s="18"/>
      <c r="QHN1086" s="19"/>
      <c r="QHO1086" s="18"/>
      <c r="QHP1086" s="19"/>
      <c r="QHQ1086" s="18"/>
      <c r="QHR1086" s="19"/>
      <c r="QHS1086" s="159"/>
      <c r="QHT1086" s="160"/>
      <c r="QHU1086" s="160"/>
      <c r="QHV1086" s="18"/>
      <c r="QHW1086" s="19"/>
      <c r="QHX1086" s="18"/>
      <c r="QHY1086" s="19"/>
      <c r="QHZ1086" s="18"/>
      <c r="QIA1086" s="19"/>
      <c r="QIB1086" s="18"/>
      <c r="QIC1086" s="19"/>
      <c r="QID1086" s="18"/>
      <c r="QIE1086" s="19"/>
      <c r="QIF1086" s="18"/>
      <c r="QIG1086" s="19"/>
      <c r="QIH1086" s="18"/>
      <c r="QII1086" s="19"/>
      <c r="QIJ1086" s="18"/>
      <c r="QIK1086" s="19"/>
      <c r="QIL1086" s="18"/>
      <c r="QIM1086" s="19"/>
      <c r="QIN1086" s="159"/>
      <c r="QIO1086" s="160"/>
      <c r="QIP1086" s="160"/>
      <c r="QIQ1086" s="18"/>
      <c r="QIR1086" s="19"/>
      <c r="QIS1086" s="18"/>
      <c r="QIT1086" s="19"/>
      <c r="QIU1086" s="18"/>
      <c r="QIV1086" s="19"/>
      <c r="QIW1086" s="18"/>
      <c r="QIX1086" s="19"/>
      <c r="QIY1086" s="18"/>
      <c r="QIZ1086" s="19"/>
      <c r="QJA1086" s="18"/>
      <c r="QJB1086" s="19"/>
      <c r="QJC1086" s="18"/>
      <c r="QJD1086" s="19"/>
      <c r="QJE1086" s="18"/>
      <c r="QJF1086" s="19"/>
      <c r="QJG1086" s="18"/>
      <c r="QJH1086" s="19"/>
      <c r="QJI1086" s="159"/>
      <c r="QJJ1086" s="160"/>
      <c r="QJK1086" s="160"/>
      <c r="QJL1086" s="18"/>
      <c r="QJM1086" s="19"/>
      <c r="QJN1086" s="18"/>
      <c r="QJO1086" s="19"/>
      <c r="QJP1086" s="18"/>
      <c r="QJQ1086" s="19"/>
      <c r="QJR1086" s="18"/>
      <c r="QJS1086" s="19"/>
      <c r="QJT1086" s="18"/>
      <c r="QJU1086" s="19"/>
      <c r="QJV1086" s="18"/>
      <c r="QJW1086" s="19"/>
      <c r="QJX1086" s="18"/>
      <c r="QJY1086" s="19"/>
      <c r="QJZ1086" s="18"/>
      <c r="QKA1086" s="19"/>
      <c r="QKB1086" s="18"/>
      <c r="QKC1086" s="19"/>
      <c r="QKD1086" s="159"/>
      <c r="QKE1086" s="160"/>
      <c r="QKF1086" s="160"/>
      <c r="QKG1086" s="18"/>
      <c r="QKH1086" s="19"/>
      <c r="QKI1086" s="18"/>
      <c r="QKJ1086" s="19"/>
      <c r="QKK1086" s="18"/>
      <c r="QKL1086" s="19"/>
      <c r="QKM1086" s="18"/>
      <c r="QKN1086" s="19"/>
      <c r="QKO1086" s="18"/>
      <c r="QKP1086" s="19"/>
      <c r="QKQ1086" s="18"/>
      <c r="QKR1086" s="19"/>
      <c r="QKS1086" s="18"/>
      <c r="QKT1086" s="19"/>
      <c r="QKU1086" s="18"/>
      <c r="QKV1086" s="19"/>
      <c r="QKW1086" s="18"/>
      <c r="QKX1086" s="19"/>
      <c r="QKY1086" s="159"/>
      <c r="QKZ1086" s="160"/>
      <c r="QLA1086" s="160"/>
      <c r="QLB1086" s="18"/>
      <c r="QLC1086" s="19"/>
      <c r="QLD1086" s="18"/>
      <c r="QLE1086" s="19"/>
      <c r="QLF1086" s="18"/>
      <c r="QLG1086" s="19"/>
      <c r="QLH1086" s="18"/>
      <c r="QLI1086" s="19"/>
      <c r="QLJ1086" s="18"/>
      <c r="QLK1086" s="19"/>
      <c r="QLL1086" s="18"/>
      <c r="QLM1086" s="19"/>
      <c r="QLN1086" s="18"/>
      <c r="QLO1086" s="19"/>
      <c r="QLP1086" s="18"/>
      <c r="QLQ1086" s="19"/>
      <c r="QLR1086" s="18"/>
      <c r="QLS1086" s="19"/>
      <c r="QLT1086" s="159"/>
      <c r="QLU1086" s="160"/>
      <c r="QLV1086" s="160"/>
      <c r="QLW1086" s="18"/>
      <c r="QLX1086" s="19"/>
      <c r="QLY1086" s="18"/>
      <c r="QLZ1086" s="19"/>
      <c r="QMA1086" s="18"/>
      <c r="QMB1086" s="19"/>
      <c r="QMC1086" s="18"/>
      <c r="QMD1086" s="19"/>
      <c r="QME1086" s="18"/>
      <c r="QMF1086" s="19"/>
      <c r="QMG1086" s="18"/>
      <c r="QMH1086" s="19"/>
      <c r="QMI1086" s="18"/>
      <c r="QMJ1086" s="19"/>
      <c r="QMK1086" s="18"/>
      <c r="QML1086" s="19"/>
      <c r="QMM1086" s="18"/>
      <c r="QMN1086" s="19"/>
      <c r="QMO1086" s="159"/>
      <c r="QMP1086" s="160"/>
      <c r="QMQ1086" s="160"/>
      <c r="QMR1086" s="18"/>
      <c r="QMS1086" s="19"/>
      <c r="QMT1086" s="18"/>
      <c r="QMU1086" s="19"/>
      <c r="QMV1086" s="18"/>
      <c r="QMW1086" s="19"/>
      <c r="QMX1086" s="18"/>
      <c r="QMY1086" s="19"/>
      <c r="QMZ1086" s="18"/>
      <c r="QNA1086" s="19"/>
      <c r="QNB1086" s="18"/>
      <c r="QNC1086" s="19"/>
      <c r="QND1086" s="18"/>
      <c r="QNE1086" s="19"/>
      <c r="QNF1086" s="18"/>
      <c r="QNG1086" s="19"/>
      <c r="QNH1086" s="18"/>
      <c r="QNI1086" s="19"/>
      <c r="QNJ1086" s="159"/>
      <c r="QNK1086" s="160"/>
      <c r="QNL1086" s="160"/>
      <c r="QNM1086" s="18"/>
      <c r="QNN1086" s="19"/>
      <c r="QNO1086" s="18"/>
      <c r="QNP1086" s="19"/>
      <c r="QNQ1086" s="18"/>
      <c r="QNR1086" s="19"/>
      <c r="QNS1086" s="18"/>
      <c r="QNT1086" s="19"/>
      <c r="QNU1086" s="18"/>
      <c r="QNV1086" s="19"/>
      <c r="QNW1086" s="18"/>
      <c r="QNX1086" s="19"/>
      <c r="QNY1086" s="18"/>
      <c r="QNZ1086" s="19"/>
      <c r="QOA1086" s="18"/>
      <c r="QOB1086" s="19"/>
      <c r="QOC1086" s="18"/>
      <c r="QOD1086" s="19"/>
      <c r="QOE1086" s="159"/>
      <c r="QOF1086" s="160"/>
      <c r="QOG1086" s="160"/>
      <c r="QOH1086" s="18"/>
      <c r="QOI1086" s="19"/>
      <c r="QOJ1086" s="18"/>
      <c r="QOK1086" s="19"/>
      <c r="QOL1086" s="18"/>
      <c r="QOM1086" s="19"/>
      <c r="QON1086" s="18"/>
      <c r="QOO1086" s="19"/>
      <c r="QOP1086" s="18"/>
      <c r="QOQ1086" s="19"/>
      <c r="QOR1086" s="18"/>
      <c r="QOS1086" s="19"/>
      <c r="QOT1086" s="18"/>
      <c r="QOU1086" s="19"/>
      <c r="QOV1086" s="18"/>
      <c r="QOW1086" s="19"/>
      <c r="QOX1086" s="18"/>
      <c r="QOY1086" s="19"/>
      <c r="QOZ1086" s="159"/>
      <c r="QPA1086" s="160"/>
      <c r="QPB1086" s="160"/>
      <c r="QPC1086" s="18"/>
      <c r="QPD1086" s="19"/>
      <c r="QPE1086" s="18"/>
      <c r="QPF1086" s="19"/>
      <c r="QPG1086" s="18"/>
      <c r="QPH1086" s="19"/>
      <c r="QPI1086" s="18"/>
      <c r="QPJ1086" s="19"/>
      <c r="QPK1086" s="18"/>
      <c r="QPL1086" s="19"/>
      <c r="QPM1086" s="18"/>
      <c r="QPN1086" s="19"/>
      <c r="QPO1086" s="18"/>
      <c r="QPP1086" s="19"/>
      <c r="QPQ1086" s="18"/>
      <c r="QPR1086" s="19"/>
      <c r="QPS1086" s="18"/>
      <c r="QPT1086" s="19"/>
      <c r="QPU1086" s="159"/>
      <c r="QPV1086" s="160"/>
      <c r="QPW1086" s="160"/>
      <c r="QPX1086" s="18"/>
      <c r="QPY1086" s="19"/>
      <c r="QPZ1086" s="18"/>
      <c r="QQA1086" s="19"/>
      <c r="QQB1086" s="18"/>
      <c r="QQC1086" s="19"/>
      <c r="QQD1086" s="18"/>
      <c r="QQE1086" s="19"/>
      <c r="QQF1086" s="18"/>
      <c r="QQG1086" s="19"/>
      <c r="QQH1086" s="18"/>
      <c r="QQI1086" s="19"/>
      <c r="QQJ1086" s="18"/>
      <c r="QQK1086" s="19"/>
      <c r="QQL1086" s="18"/>
      <c r="QQM1086" s="19"/>
      <c r="QQN1086" s="18"/>
      <c r="QQO1086" s="19"/>
      <c r="QQP1086" s="159"/>
      <c r="QQQ1086" s="160"/>
      <c r="QQR1086" s="160"/>
      <c r="QQS1086" s="18"/>
      <c r="QQT1086" s="19"/>
      <c r="QQU1086" s="18"/>
      <c r="QQV1086" s="19"/>
      <c r="QQW1086" s="18"/>
      <c r="QQX1086" s="19"/>
      <c r="QQY1086" s="18"/>
      <c r="QQZ1086" s="19"/>
      <c r="QRA1086" s="18"/>
      <c r="QRB1086" s="19"/>
      <c r="QRC1086" s="18"/>
      <c r="QRD1086" s="19"/>
      <c r="QRE1086" s="18"/>
      <c r="QRF1086" s="19"/>
      <c r="QRG1086" s="18"/>
      <c r="QRH1086" s="19"/>
      <c r="QRI1086" s="18"/>
      <c r="QRJ1086" s="19"/>
      <c r="QRK1086" s="159"/>
      <c r="QRL1086" s="160"/>
      <c r="QRM1086" s="160"/>
      <c r="QRN1086" s="18"/>
      <c r="QRO1086" s="19"/>
      <c r="QRP1086" s="18"/>
      <c r="QRQ1086" s="19"/>
      <c r="QRR1086" s="18"/>
      <c r="QRS1086" s="19"/>
      <c r="QRT1086" s="18"/>
      <c r="QRU1086" s="19"/>
      <c r="QRV1086" s="18"/>
      <c r="QRW1086" s="19"/>
      <c r="QRX1086" s="18"/>
      <c r="QRY1086" s="19"/>
      <c r="QRZ1086" s="18"/>
      <c r="QSA1086" s="19"/>
      <c r="QSB1086" s="18"/>
      <c r="QSC1086" s="19"/>
      <c r="QSD1086" s="18"/>
      <c r="QSE1086" s="19"/>
      <c r="QSF1086" s="159"/>
      <c r="QSG1086" s="160"/>
      <c r="QSH1086" s="160"/>
      <c r="QSI1086" s="18"/>
      <c r="QSJ1086" s="19"/>
      <c r="QSK1086" s="18"/>
      <c r="QSL1086" s="19"/>
      <c r="QSM1086" s="18"/>
      <c r="QSN1086" s="19"/>
      <c r="QSO1086" s="18"/>
      <c r="QSP1086" s="19"/>
      <c r="QSQ1086" s="18"/>
      <c r="QSR1086" s="19"/>
      <c r="QSS1086" s="18"/>
      <c r="QST1086" s="19"/>
      <c r="QSU1086" s="18"/>
      <c r="QSV1086" s="19"/>
      <c r="QSW1086" s="18"/>
      <c r="QSX1086" s="19"/>
      <c r="QSY1086" s="18"/>
      <c r="QSZ1086" s="19"/>
      <c r="QTA1086" s="159"/>
      <c r="QTB1086" s="160"/>
      <c r="QTC1086" s="160"/>
      <c r="QTD1086" s="18"/>
      <c r="QTE1086" s="19"/>
      <c r="QTF1086" s="18"/>
      <c r="QTG1086" s="19"/>
      <c r="QTH1086" s="18"/>
      <c r="QTI1086" s="19"/>
      <c r="QTJ1086" s="18"/>
      <c r="QTK1086" s="19"/>
      <c r="QTL1086" s="18"/>
      <c r="QTM1086" s="19"/>
      <c r="QTN1086" s="18"/>
      <c r="QTO1086" s="19"/>
      <c r="QTP1086" s="18"/>
      <c r="QTQ1086" s="19"/>
      <c r="QTR1086" s="18"/>
      <c r="QTS1086" s="19"/>
      <c r="QTT1086" s="18"/>
      <c r="QTU1086" s="19"/>
      <c r="QTV1086" s="159"/>
      <c r="QTW1086" s="160"/>
      <c r="QTX1086" s="160"/>
      <c r="QTY1086" s="18"/>
      <c r="QTZ1086" s="19"/>
      <c r="QUA1086" s="18"/>
      <c r="QUB1086" s="19"/>
      <c r="QUC1086" s="18"/>
      <c r="QUD1086" s="19"/>
      <c r="QUE1086" s="18"/>
      <c r="QUF1086" s="19"/>
      <c r="QUG1086" s="18"/>
      <c r="QUH1086" s="19"/>
      <c r="QUI1086" s="18"/>
      <c r="QUJ1086" s="19"/>
      <c r="QUK1086" s="18"/>
      <c r="QUL1086" s="19"/>
      <c r="QUM1086" s="18"/>
      <c r="QUN1086" s="19"/>
      <c r="QUO1086" s="18"/>
      <c r="QUP1086" s="19"/>
      <c r="QUQ1086" s="159"/>
      <c r="QUR1086" s="160"/>
      <c r="QUS1086" s="160"/>
      <c r="QUT1086" s="18"/>
      <c r="QUU1086" s="19"/>
      <c r="QUV1086" s="18"/>
      <c r="QUW1086" s="19"/>
      <c r="QUX1086" s="18"/>
      <c r="QUY1086" s="19"/>
      <c r="QUZ1086" s="18"/>
      <c r="QVA1086" s="19"/>
      <c r="QVB1086" s="18"/>
      <c r="QVC1086" s="19"/>
      <c r="QVD1086" s="18"/>
      <c r="QVE1086" s="19"/>
      <c r="QVF1086" s="18"/>
      <c r="QVG1086" s="19"/>
      <c r="QVH1086" s="18"/>
      <c r="QVI1086" s="19"/>
      <c r="QVJ1086" s="18"/>
      <c r="QVK1086" s="19"/>
      <c r="QVL1086" s="159"/>
      <c r="QVM1086" s="160"/>
      <c r="QVN1086" s="160"/>
      <c r="QVO1086" s="18"/>
      <c r="QVP1086" s="19"/>
      <c r="QVQ1086" s="18"/>
      <c r="QVR1086" s="19"/>
      <c r="QVS1086" s="18"/>
      <c r="QVT1086" s="19"/>
      <c r="QVU1086" s="18"/>
      <c r="QVV1086" s="19"/>
      <c r="QVW1086" s="18"/>
      <c r="QVX1086" s="19"/>
      <c r="QVY1086" s="18"/>
      <c r="QVZ1086" s="19"/>
      <c r="QWA1086" s="18"/>
      <c r="QWB1086" s="19"/>
      <c r="QWC1086" s="18"/>
      <c r="QWD1086" s="19"/>
      <c r="QWE1086" s="18"/>
      <c r="QWF1086" s="19"/>
      <c r="QWG1086" s="159"/>
      <c r="QWH1086" s="160"/>
      <c r="QWI1086" s="160"/>
      <c r="QWJ1086" s="18"/>
      <c r="QWK1086" s="19"/>
      <c r="QWL1086" s="18"/>
      <c r="QWM1086" s="19"/>
      <c r="QWN1086" s="18"/>
      <c r="QWO1086" s="19"/>
      <c r="QWP1086" s="18"/>
      <c r="QWQ1086" s="19"/>
      <c r="QWR1086" s="18"/>
      <c r="QWS1086" s="19"/>
      <c r="QWT1086" s="18"/>
      <c r="QWU1086" s="19"/>
      <c r="QWV1086" s="18"/>
      <c r="QWW1086" s="19"/>
      <c r="QWX1086" s="18"/>
      <c r="QWY1086" s="19"/>
      <c r="QWZ1086" s="18"/>
      <c r="QXA1086" s="19"/>
      <c r="QXB1086" s="159"/>
      <c r="QXC1086" s="160"/>
      <c r="QXD1086" s="160"/>
      <c r="QXE1086" s="18"/>
      <c r="QXF1086" s="19"/>
      <c r="QXG1086" s="18"/>
      <c r="QXH1086" s="19"/>
      <c r="QXI1086" s="18"/>
      <c r="QXJ1086" s="19"/>
      <c r="QXK1086" s="18"/>
      <c r="QXL1086" s="19"/>
      <c r="QXM1086" s="18"/>
      <c r="QXN1086" s="19"/>
      <c r="QXO1086" s="18"/>
      <c r="QXP1086" s="19"/>
      <c r="QXQ1086" s="18"/>
      <c r="QXR1086" s="19"/>
      <c r="QXS1086" s="18"/>
      <c r="QXT1086" s="19"/>
      <c r="QXU1086" s="18"/>
      <c r="QXV1086" s="19"/>
      <c r="QXW1086" s="159"/>
      <c r="QXX1086" s="160"/>
      <c r="QXY1086" s="160"/>
      <c r="QXZ1086" s="18"/>
      <c r="QYA1086" s="19"/>
      <c r="QYB1086" s="18"/>
      <c r="QYC1086" s="19"/>
      <c r="QYD1086" s="18"/>
      <c r="QYE1086" s="19"/>
      <c r="QYF1086" s="18"/>
      <c r="QYG1086" s="19"/>
      <c r="QYH1086" s="18"/>
      <c r="QYI1086" s="19"/>
      <c r="QYJ1086" s="18"/>
      <c r="QYK1086" s="19"/>
      <c r="QYL1086" s="18"/>
      <c r="QYM1086" s="19"/>
      <c r="QYN1086" s="18"/>
      <c r="QYO1086" s="19"/>
      <c r="QYP1086" s="18"/>
      <c r="QYQ1086" s="19"/>
      <c r="QYR1086" s="159"/>
      <c r="QYS1086" s="160"/>
      <c r="QYT1086" s="160"/>
      <c r="QYU1086" s="18"/>
      <c r="QYV1086" s="19"/>
      <c r="QYW1086" s="18"/>
      <c r="QYX1086" s="19"/>
      <c r="QYY1086" s="18"/>
      <c r="QYZ1086" s="19"/>
      <c r="QZA1086" s="18"/>
      <c r="QZB1086" s="19"/>
      <c r="QZC1086" s="18"/>
      <c r="QZD1086" s="19"/>
      <c r="QZE1086" s="18"/>
      <c r="QZF1086" s="19"/>
      <c r="QZG1086" s="18"/>
      <c r="QZH1086" s="19"/>
      <c r="QZI1086" s="18"/>
      <c r="QZJ1086" s="19"/>
      <c r="QZK1086" s="18"/>
      <c r="QZL1086" s="19"/>
      <c r="QZM1086" s="159"/>
      <c r="QZN1086" s="160"/>
      <c r="QZO1086" s="160"/>
      <c r="QZP1086" s="18"/>
      <c r="QZQ1086" s="19"/>
      <c r="QZR1086" s="18"/>
      <c r="QZS1086" s="19"/>
      <c r="QZT1086" s="18"/>
      <c r="QZU1086" s="19"/>
      <c r="QZV1086" s="18"/>
      <c r="QZW1086" s="19"/>
      <c r="QZX1086" s="18"/>
      <c r="QZY1086" s="19"/>
      <c r="QZZ1086" s="18"/>
      <c r="RAA1086" s="19"/>
      <c r="RAB1086" s="18"/>
      <c r="RAC1086" s="19"/>
      <c r="RAD1086" s="18"/>
      <c r="RAE1086" s="19"/>
      <c r="RAF1086" s="18"/>
      <c r="RAG1086" s="19"/>
      <c r="RAH1086" s="159"/>
      <c r="RAI1086" s="160"/>
      <c r="RAJ1086" s="160"/>
      <c r="RAK1086" s="18"/>
      <c r="RAL1086" s="19"/>
      <c r="RAM1086" s="18"/>
      <c r="RAN1086" s="19"/>
      <c r="RAO1086" s="18"/>
      <c r="RAP1086" s="19"/>
      <c r="RAQ1086" s="18"/>
      <c r="RAR1086" s="19"/>
      <c r="RAS1086" s="18"/>
      <c r="RAT1086" s="19"/>
      <c r="RAU1086" s="18"/>
      <c r="RAV1086" s="19"/>
      <c r="RAW1086" s="18"/>
      <c r="RAX1086" s="19"/>
      <c r="RAY1086" s="18"/>
      <c r="RAZ1086" s="19"/>
      <c r="RBA1086" s="18"/>
      <c r="RBB1086" s="19"/>
      <c r="RBC1086" s="159"/>
      <c r="RBD1086" s="160"/>
      <c r="RBE1086" s="160"/>
      <c r="RBF1086" s="18"/>
      <c r="RBG1086" s="19"/>
      <c r="RBH1086" s="18"/>
      <c r="RBI1086" s="19"/>
      <c r="RBJ1086" s="18"/>
      <c r="RBK1086" s="19"/>
      <c r="RBL1086" s="18"/>
      <c r="RBM1086" s="19"/>
      <c r="RBN1086" s="18"/>
      <c r="RBO1086" s="19"/>
      <c r="RBP1086" s="18"/>
      <c r="RBQ1086" s="19"/>
      <c r="RBR1086" s="18"/>
      <c r="RBS1086" s="19"/>
      <c r="RBT1086" s="18"/>
      <c r="RBU1086" s="19"/>
      <c r="RBV1086" s="18"/>
      <c r="RBW1086" s="19"/>
      <c r="RBX1086" s="159"/>
      <c r="RBY1086" s="160"/>
      <c r="RBZ1086" s="160"/>
      <c r="RCA1086" s="18"/>
      <c r="RCB1086" s="19"/>
      <c r="RCC1086" s="18"/>
      <c r="RCD1086" s="19"/>
      <c r="RCE1086" s="18"/>
      <c r="RCF1086" s="19"/>
      <c r="RCG1086" s="18"/>
      <c r="RCH1086" s="19"/>
      <c r="RCI1086" s="18"/>
      <c r="RCJ1086" s="19"/>
      <c r="RCK1086" s="18"/>
      <c r="RCL1086" s="19"/>
      <c r="RCM1086" s="18"/>
      <c r="RCN1086" s="19"/>
      <c r="RCO1086" s="18"/>
      <c r="RCP1086" s="19"/>
      <c r="RCQ1086" s="18"/>
      <c r="RCR1086" s="19"/>
      <c r="RCS1086" s="159"/>
      <c r="RCT1086" s="160"/>
      <c r="RCU1086" s="160"/>
      <c r="RCV1086" s="18"/>
      <c r="RCW1086" s="19"/>
      <c r="RCX1086" s="18"/>
      <c r="RCY1086" s="19"/>
      <c r="RCZ1086" s="18"/>
      <c r="RDA1086" s="19"/>
      <c r="RDB1086" s="18"/>
      <c r="RDC1086" s="19"/>
      <c r="RDD1086" s="18"/>
      <c r="RDE1086" s="19"/>
      <c r="RDF1086" s="18"/>
      <c r="RDG1086" s="19"/>
      <c r="RDH1086" s="18"/>
      <c r="RDI1086" s="19"/>
      <c r="RDJ1086" s="18"/>
      <c r="RDK1086" s="19"/>
      <c r="RDL1086" s="18"/>
      <c r="RDM1086" s="19"/>
      <c r="RDN1086" s="159"/>
      <c r="RDO1086" s="160"/>
      <c r="RDP1086" s="160"/>
      <c r="RDQ1086" s="18"/>
      <c r="RDR1086" s="19"/>
      <c r="RDS1086" s="18"/>
      <c r="RDT1086" s="19"/>
      <c r="RDU1086" s="18"/>
      <c r="RDV1086" s="19"/>
      <c r="RDW1086" s="18"/>
      <c r="RDX1086" s="19"/>
      <c r="RDY1086" s="18"/>
      <c r="RDZ1086" s="19"/>
      <c r="REA1086" s="18"/>
      <c r="REB1086" s="19"/>
      <c r="REC1086" s="18"/>
      <c r="RED1086" s="19"/>
      <c r="REE1086" s="18"/>
      <c r="REF1086" s="19"/>
      <c r="REG1086" s="18"/>
      <c r="REH1086" s="19"/>
      <c r="REI1086" s="159"/>
      <c r="REJ1086" s="160"/>
      <c r="REK1086" s="160"/>
      <c r="REL1086" s="18"/>
      <c r="REM1086" s="19"/>
      <c r="REN1086" s="18"/>
      <c r="REO1086" s="19"/>
      <c r="REP1086" s="18"/>
      <c r="REQ1086" s="19"/>
      <c r="RER1086" s="18"/>
      <c r="RES1086" s="19"/>
      <c r="RET1086" s="18"/>
      <c r="REU1086" s="19"/>
      <c r="REV1086" s="18"/>
      <c r="REW1086" s="19"/>
      <c r="REX1086" s="18"/>
      <c r="REY1086" s="19"/>
      <c r="REZ1086" s="18"/>
      <c r="RFA1086" s="19"/>
      <c r="RFB1086" s="18"/>
      <c r="RFC1086" s="19"/>
      <c r="RFD1086" s="159"/>
      <c r="RFE1086" s="160"/>
      <c r="RFF1086" s="160"/>
      <c r="RFG1086" s="18"/>
      <c r="RFH1086" s="19"/>
      <c r="RFI1086" s="18"/>
      <c r="RFJ1086" s="19"/>
      <c r="RFK1086" s="18"/>
      <c r="RFL1086" s="19"/>
      <c r="RFM1086" s="18"/>
      <c r="RFN1086" s="19"/>
      <c r="RFO1086" s="18"/>
      <c r="RFP1086" s="19"/>
      <c r="RFQ1086" s="18"/>
      <c r="RFR1086" s="19"/>
      <c r="RFS1086" s="18"/>
      <c r="RFT1086" s="19"/>
      <c r="RFU1086" s="18"/>
      <c r="RFV1086" s="19"/>
      <c r="RFW1086" s="18"/>
      <c r="RFX1086" s="19"/>
      <c r="RFY1086" s="159"/>
      <c r="RFZ1086" s="160"/>
      <c r="RGA1086" s="160"/>
      <c r="RGB1086" s="18"/>
      <c r="RGC1086" s="19"/>
      <c r="RGD1086" s="18"/>
      <c r="RGE1086" s="19"/>
      <c r="RGF1086" s="18"/>
      <c r="RGG1086" s="19"/>
      <c r="RGH1086" s="18"/>
      <c r="RGI1086" s="19"/>
      <c r="RGJ1086" s="18"/>
      <c r="RGK1086" s="19"/>
      <c r="RGL1086" s="18"/>
      <c r="RGM1086" s="19"/>
      <c r="RGN1086" s="18"/>
      <c r="RGO1086" s="19"/>
      <c r="RGP1086" s="18"/>
      <c r="RGQ1086" s="19"/>
      <c r="RGR1086" s="18"/>
      <c r="RGS1086" s="19"/>
      <c r="RGT1086" s="159"/>
      <c r="RGU1086" s="160"/>
      <c r="RGV1086" s="160"/>
      <c r="RGW1086" s="18"/>
      <c r="RGX1086" s="19"/>
      <c r="RGY1086" s="18"/>
      <c r="RGZ1086" s="19"/>
      <c r="RHA1086" s="18"/>
      <c r="RHB1086" s="19"/>
      <c r="RHC1086" s="18"/>
      <c r="RHD1086" s="19"/>
      <c r="RHE1086" s="18"/>
      <c r="RHF1086" s="19"/>
      <c r="RHG1086" s="18"/>
      <c r="RHH1086" s="19"/>
      <c r="RHI1086" s="18"/>
      <c r="RHJ1086" s="19"/>
      <c r="RHK1086" s="18"/>
      <c r="RHL1086" s="19"/>
      <c r="RHM1086" s="18"/>
      <c r="RHN1086" s="19"/>
      <c r="RHO1086" s="159"/>
      <c r="RHP1086" s="160"/>
      <c r="RHQ1086" s="160"/>
      <c r="RHR1086" s="18"/>
      <c r="RHS1086" s="19"/>
      <c r="RHT1086" s="18"/>
      <c r="RHU1086" s="19"/>
      <c r="RHV1086" s="18"/>
      <c r="RHW1086" s="19"/>
      <c r="RHX1086" s="18"/>
      <c r="RHY1086" s="19"/>
      <c r="RHZ1086" s="18"/>
      <c r="RIA1086" s="19"/>
      <c r="RIB1086" s="18"/>
      <c r="RIC1086" s="19"/>
      <c r="RID1086" s="18"/>
      <c r="RIE1086" s="19"/>
      <c r="RIF1086" s="18"/>
      <c r="RIG1086" s="19"/>
      <c r="RIH1086" s="18"/>
      <c r="RII1086" s="19"/>
      <c r="RIJ1086" s="159"/>
      <c r="RIK1086" s="160"/>
      <c r="RIL1086" s="160"/>
      <c r="RIM1086" s="18"/>
      <c r="RIN1086" s="19"/>
      <c r="RIO1086" s="18"/>
      <c r="RIP1086" s="19"/>
      <c r="RIQ1086" s="18"/>
      <c r="RIR1086" s="19"/>
      <c r="RIS1086" s="18"/>
      <c r="RIT1086" s="19"/>
      <c r="RIU1086" s="18"/>
      <c r="RIV1086" s="19"/>
      <c r="RIW1086" s="18"/>
      <c r="RIX1086" s="19"/>
      <c r="RIY1086" s="18"/>
      <c r="RIZ1086" s="19"/>
      <c r="RJA1086" s="18"/>
      <c r="RJB1086" s="19"/>
      <c r="RJC1086" s="18"/>
      <c r="RJD1086" s="19"/>
      <c r="RJE1086" s="159"/>
      <c r="RJF1086" s="160"/>
      <c r="RJG1086" s="160"/>
      <c r="RJH1086" s="18"/>
      <c r="RJI1086" s="19"/>
      <c r="RJJ1086" s="18"/>
      <c r="RJK1086" s="19"/>
      <c r="RJL1086" s="18"/>
      <c r="RJM1086" s="19"/>
      <c r="RJN1086" s="18"/>
      <c r="RJO1086" s="19"/>
      <c r="RJP1086" s="18"/>
      <c r="RJQ1086" s="19"/>
      <c r="RJR1086" s="18"/>
      <c r="RJS1086" s="19"/>
      <c r="RJT1086" s="18"/>
      <c r="RJU1086" s="19"/>
      <c r="RJV1086" s="18"/>
      <c r="RJW1086" s="19"/>
      <c r="RJX1086" s="18"/>
      <c r="RJY1086" s="19"/>
      <c r="RJZ1086" s="159"/>
      <c r="RKA1086" s="160"/>
      <c r="RKB1086" s="160"/>
      <c r="RKC1086" s="18"/>
      <c r="RKD1086" s="19"/>
      <c r="RKE1086" s="18"/>
      <c r="RKF1086" s="19"/>
      <c r="RKG1086" s="18"/>
      <c r="RKH1086" s="19"/>
      <c r="RKI1086" s="18"/>
      <c r="RKJ1086" s="19"/>
      <c r="RKK1086" s="18"/>
      <c r="RKL1086" s="19"/>
      <c r="RKM1086" s="18"/>
      <c r="RKN1086" s="19"/>
      <c r="RKO1086" s="18"/>
      <c r="RKP1086" s="19"/>
      <c r="RKQ1086" s="18"/>
      <c r="RKR1086" s="19"/>
      <c r="RKS1086" s="18"/>
      <c r="RKT1086" s="19"/>
      <c r="RKU1086" s="159"/>
      <c r="RKV1086" s="160"/>
      <c r="RKW1086" s="160"/>
      <c r="RKX1086" s="18"/>
      <c r="RKY1086" s="19"/>
      <c r="RKZ1086" s="18"/>
      <c r="RLA1086" s="19"/>
      <c r="RLB1086" s="18"/>
      <c r="RLC1086" s="19"/>
      <c r="RLD1086" s="18"/>
      <c r="RLE1086" s="19"/>
      <c r="RLF1086" s="18"/>
      <c r="RLG1086" s="19"/>
      <c r="RLH1086" s="18"/>
      <c r="RLI1086" s="19"/>
      <c r="RLJ1086" s="18"/>
      <c r="RLK1086" s="19"/>
      <c r="RLL1086" s="18"/>
      <c r="RLM1086" s="19"/>
      <c r="RLN1086" s="18"/>
      <c r="RLO1086" s="19"/>
      <c r="RLP1086" s="159"/>
      <c r="RLQ1086" s="160"/>
      <c r="RLR1086" s="160"/>
      <c r="RLS1086" s="18"/>
      <c r="RLT1086" s="19"/>
      <c r="RLU1086" s="18"/>
      <c r="RLV1086" s="19"/>
      <c r="RLW1086" s="18"/>
      <c r="RLX1086" s="19"/>
      <c r="RLY1086" s="18"/>
      <c r="RLZ1086" s="19"/>
      <c r="RMA1086" s="18"/>
      <c r="RMB1086" s="19"/>
      <c r="RMC1086" s="18"/>
      <c r="RMD1086" s="19"/>
      <c r="RME1086" s="18"/>
      <c r="RMF1086" s="19"/>
      <c r="RMG1086" s="18"/>
      <c r="RMH1086" s="19"/>
      <c r="RMI1086" s="18"/>
      <c r="RMJ1086" s="19"/>
      <c r="RMK1086" s="159"/>
      <c r="RML1086" s="160"/>
      <c r="RMM1086" s="160"/>
      <c r="RMN1086" s="18"/>
      <c r="RMO1086" s="19"/>
      <c r="RMP1086" s="18"/>
      <c r="RMQ1086" s="19"/>
      <c r="RMR1086" s="18"/>
      <c r="RMS1086" s="19"/>
      <c r="RMT1086" s="18"/>
      <c r="RMU1086" s="19"/>
      <c r="RMV1086" s="18"/>
      <c r="RMW1086" s="19"/>
      <c r="RMX1086" s="18"/>
      <c r="RMY1086" s="19"/>
      <c r="RMZ1086" s="18"/>
      <c r="RNA1086" s="19"/>
      <c r="RNB1086" s="18"/>
      <c r="RNC1086" s="19"/>
      <c r="RND1086" s="18"/>
      <c r="RNE1086" s="19"/>
      <c r="RNF1086" s="159"/>
      <c r="RNG1086" s="160"/>
      <c r="RNH1086" s="160"/>
      <c r="RNI1086" s="18"/>
      <c r="RNJ1086" s="19"/>
      <c r="RNK1086" s="18"/>
      <c r="RNL1086" s="19"/>
      <c r="RNM1086" s="18"/>
      <c r="RNN1086" s="19"/>
      <c r="RNO1086" s="18"/>
      <c r="RNP1086" s="19"/>
      <c r="RNQ1086" s="18"/>
      <c r="RNR1086" s="19"/>
      <c r="RNS1086" s="18"/>
      <c r="RNT1086" s="19"/>
      <c r="RNU1086" s="18"/>
      <c r="RNV1086" s="19"/>
      <c r="RNW1086" s="18"/>
      <c r="RNX1086" s="19"/>
      <c r="RNY1086" s="18"/>
      <c r="RNZ1086" s="19"/>
      <c r="ROA1086" s="159"/>
      <c r="ROB1086" s="160"/>
      <c r="ROC1086" s="160"/>
      <c r="ROD1086" s="18"/>
      <c r="ROE1086" s="19"/>
      <c r="ROF1086" s="18"/>
      <c r="ROG1086" s="19"/>
      <c r="ROH1086" s="18"/>
      <c r="ROI1086" s="19"/>
      <c r="ROJ1086" s="18"/>
      <c r="ROK1086" s="19"/>
      <c r="ROL1086" s="18"/>
      <c r="ROM1086" s="19"/>
      <c r="RON1086" s="18"/>
      <c r="ROO1086" s="19"/>
      <c r="ROP1086" s="18"/>
      <c r="ROQ1086" s="19"/>
      <c r="ROR1086" s="18"/>
      <c r="ROS1086" s="19"/>
      <c r="ROT1086" s="18"/>
      <c r="ROU1086" s="19"/>
      <c r="ROV1086" s="159"/>
      <c r="ROW1086" s="160"/>
      <c r="ROX1086" s="160"/>
      <c r="ROY1086" s="18"/>
      <c r="ROZ1086" s="19"/>
      <c r="RPA1086" s="18"/>
      <c r="RPB1086" s="19"/>
      <c r="RPC1086" s="18"/>
      <c r="RPD1086" s="19"/>
      <c r="RPE1086" s="18"/>
      <c r="RPF1086" s="19"/>
      <c r="RPG1086" s="18"/>
      <c r="RPH1086" s="19"/>
      <c r="RPI1086" s="18"/>
      <c r="RPJ1086" s="19"/>
      <c r="RPK1086" s="18"/>
      <c r="RPL1086" s="19"/>
      <c r="RPM1086" s="18"/>
      <c r="RPN1086" s="19"/>
      <c r="RPO1086" s="18"/>
      <c r="RPP1086" s="19"/>
      <c r="RPQ1086" s="159"/>
      <c r="RPR1086" s="160"/>
      <c r="RPS1086" s="160"/>
      <c r="RPT1086" s="18"/>
      <c r="RPU1086" s="19"/>
      <c r="RPV1086" s="18"/>
      <c r="RPW1086" s="19"/>
      <c r="RPX1086" s="18"/>
      <c r="RPY1086" s="19"/>
      <c r="RPZ1086" s="18"/>
      <c r="RQA1086" s="19"/>
      <c r="RQB1086" s="18"/>
      <c r="RQC1086" s="19"/>
      <c r="RQD1086" s="18"/>
      <c r="RQE1086" s="19"/>
      <c r="RQF1086" s="18"/>
      <c r="RQG1086" s="19"/>
      <c r="RQH1086" s="18"/>
      <c r="RQI1086" s="19"/>
      <c r="RQJ1086" s="18"/>
      <c r="RQK1086" s="19"/>
      <c r="RQL1086" s="159"/>
      <c r="RQM1086" s="160"/>
      <c r="RQN1086" s="160"/>
      <c r="RQO1086" s="18"/>
      <c r="RQP1086" s="19"/>
      <c r="RQQ1086" s="18"/>
      <c r="RQR1086" s="19"/>
      <c r="RQS1086" s="18"/>
      <c r="RQT1086" s="19"/>
      <c r="RQU1086" s="18"/>
      <c r="RQV1086" s="19"/>
      <c r="RQW1086" s="18"/>
      <c r="RQX1086" s="19"/>
      <c r="RQY1086" s="18"/>
      <c r="RQZ1086" s="19"/>
      <c r="RRA1086" s="18"/>
      <c r="RRB1086" s="19"/>
      <c r="RRC1086" s="18"/>
      <c r="RRD1086" s="19"/>
      <c r="RRE1086" s="18"/>
      <c r="RRF1086" s="19"/>
      <c r="RRG1086" s="159"/>
      <c r="RRH1086" s="160"/>
      <c r="RRI1086" s="160"/>
      <c r="RRJ1086" s="18"/>
      <c r="RRK1086" s="19"/>
      <c r="RRL1086" s="18"/>
      <c r="RRM1086" s="19"/>
      <c r="RRN1086" s="18"/>
      <c r="RRO1086" s="19"/>
      <c r="RRP1086" s="18"/>
      <c r="RRQ1086" s="19"/>
      <c r="RRR1086" s="18"/>
      <c r="RRS1086" s="19"/>
      <c r="RRT1086" s="18"/>
      <c r="RRU1086" s="19"/>
      <c r="RRV1086" s="18"/>
      <c r="RRW1086" s="19"/>
      <c r="RRX1086" s="18"/>
      <c r="RRY1086" s="19"/>
      <c r="RRZ1086" s="18"/>
      <c r="RSA1086" s="19"/>
      <c r="RSB1086" s="159"/>
      <c r="RSC1086" s="160"/>
      <c r="RSD1086" s="160"/>
      <c r="RSE1086" s="18"/>
      <c r="RSF1086" s="19"/>
      <c r="RSG1086" s="18"/>
      <c r="RSH1086" s="19"/>
      <c r="RSI1086" s="18"/>
      <c r="RSJ1086" s="19"/>
      <c r="RSK1086" s="18"/>
      <c r="RSL1086" s="19"/>
      <c r="RSM1086" s="18"/>
      <c r="RSN1086" s="19"/>
      <c r="RSO1086" s="18"/>
      <c r="RSP1086" s="19"/>
      <c r="RSQ1086" s="18"/>
      <c r="RSR1086" s="19"/>
      <c r="RSS1086" s="18"/>
      <c r="RST1086" s="19"/>
      <c r="RSU1086" s="18"/>
      <c r="RSV1086" s="19"/>
      <c r="RSW1086" s="159"/>
      <c r="RSX1086" s="160"/>
      <c r="RSY1086" s="160"/>
      <c r="RSZ1086" s="18"/>
      <c r="RTA1086" s="19"/>
      <c r="RTB1086" s="18"/>
      <c r="RTC1086" s="19"/>
      <c r="RTD1086" s="18"/>
      <c r="RTE1086" s="19"/>
      <c r="RTF1086" s="18"/>
      <c r="RTG1086" s="19"/>
      <c r="RTH1086" s="18"/>
      <c r="RTI1086" s="19"/>
      <c r="RTJ1086" s="18"/>
      <c r="RTK1086" s="19"/>
      <c r="RTL1086" s="18"/>
      <c r="RTM1086" s="19"/>
      <c r="RTN1086" s="18"/>
      <c r="RTO1086" s="19"/>
      <c r="RTP1086" s="18"/>
      <c r="RTQ1086" s="19"/>
      <c r="RTR1086" s="159"/>
      <c r="RTS1086" s="160"/>
      <c r="RTT1086" s="160"/>
      <c r="RTU1086" s="18"/>
      <c r="RTV1086" s="19"/>
      <c r="RTW1086" s="18"/>
      <c r="RTX1086" s="19"/>
      <c r="RTY1086" s="18"/>
      <c r="RTZ1086" s="19"/>
      <c r="RUA1086" s="18"/>
      <c r="RUB1086" s="19"/>
      <c r="RUC1086" s="18"/>
      <c r="RUD1086" s="19"/>
      <c r="RUE1086" s="18"/>
      <c r="RUF1086" s="19"/>
      <c r="RUG1086" s="18"/>
      <c r="RUH1086" s="19"/>
      <c r="RUI1086" s="18"/>
      <c r="RUJ1086" s="19"/>
      <c r="RUK1086" s="18"/>
      <c r="RUL1086" s="19"/>
      <c r="RUM1086" s="159"/>
      <c r="RUN1086" s="160"/>
      <c r="RUO1086" s="160"/>
      <c r="RUP1086" s="18"/>
      <c r="RUQ1086" s="19"/>
      <c r="RUR1086" s="18"/>
      <c r="RUS1086" s="19"/>
      <c r="RUT1086" s="18"/>
      <c r="RUU1086" s="19"/>
      <c r="RUV1086" s="18"/>
      <c r="RUW1086" s="19"/>
      <c r="RUX1086" s="18"/>
      <c r="RUY1086" s="19"/>
      <c r="RUZ1086" s="18"/>
      <c r="RVA1086" s="19"/>
      <c r="RVB1086" s="18"/>
      <c r="RVC1086" s="19"/>
      <c r="RVD1086" s="18"/>
      <c r="RVE1086" s="19"/>
      <c r="RVF1086" s="18"/>
      <c r="RVG1086" s="19"/>
      <c r="RVH1086" s="159"/>
      <c r="RVI1086" s="160"/>
      <c r="RVJ1086" s="160"/>
      <c r="RVK1086" s="18"/>
      <c r="RVL1086" s="19"/>
      <c r="RVM1086" s="18"/>
      <c r="RVN1086" s="19"/>
      <c r="RVO1086" s="18"/>
      <c r="RVP1086" s="19"/>
      <c r="RVQ1086" s="18"/>
      <c r="RVR1086" s="19"/>
      <c r="RVS1086" s="18"/>
      <c r="RVT1086" s="19"/>
      <c r="RVU1086" s="18"/>
      <c r="RVV1086" s="19"/>
      <c r="RVW1086" s="18"/>
      <c r="RVX1086" s="19"/>
      <c r="RVY1086" s="18"/>
      <c r="RVZ1086" s="19"/>
      <c r="RWA1086" s="18"/>
      <c r="RWB1086" s="19"/>
      <c r="RWC1086" s="159"/>
      <c r="RWD1086" s="160"/>
      <c r="RWE1086" s="160"/>
      <c r="RWF1086" s="18"/>
      <c r="RWG1086" s="19"/>
      <c r="RWH1086" s="18"/>
      <c r="RWI1086" s="19"/>
      <c r="RWJ1086" s="18"/>
      <c r="RWK1086" s="19"/>
      <c r="RWL1086" s="18"/>
      <c r="RWM1086" s="19"/>
      <c r="RWN1086" s="18"/>
      <c r="RWO1086" s="19"/>
      <c r="RWP1086" s="18"/>
      <c r="RWQ1086" s="19"/>
      <c r="RWR1086" s="18"/>
      <c r="RWS1086" s="19"/>
      <c r="RWT1086" s="18"/>
      <c r="RWU1086" s="19"/>
      <c r="RWV1086" s="18"/>
      <c r="RWW1086" s="19"/>
      <c r="RWX1086" s="159"/>
      <c r="RWY1086" s="160"/>
      <c r="RWZ1086" s="160"/>
      <c r="RXA1086" s="18"/>
      <c r="RXB1086" s="19"/>
      <c r="RXC1086" s="18"/>
      <c r="RXD1086" s="19"/>
      <c r="RXE1086" s="18"/>
      <c r="RXF1086" s="19"/>
      <c r="RXG1086" s="18"/>
      <c r="RXH1086" s="19"/>
      <c r="RXI1086" s="18"/>
      <c r="RXJ1086" s="19"/>
      <c r="RXK1086" s="18"/>
      <c r="RXL1086" s="19"/>
      <c r="RXM1086" s="18"/>
      <c r="RXN1086" s="19"/>
      <c r="RXO1086" s="18"/>
      <c r="RXP1086" s="19"/>
      <c r="RXQ1086" s="18"/>
      <c r="RXR1086" s="19"/>
      <c r="RXS1086" s="159"/>
      <c r="RXT1086" s="160"/>
      <c r="RXU1086" s="160"/>
      <c r="RXV1086" s="18"/>
      <c r="RXW1086" s="19"/>
      <c r="RXX1086" s="18"/>
      <c r="RXY1086" s="19"/>
      <c r="RXZ1086" s="18"/>
      <c r="RYA1086" s="19"/>
      <c r="RYB1086" s="18"/>
      <c r="RYC1086" s="19"/>
      <c r="RYD1086" s="18"/>
      <c r="RYE1086" s="19"/>
      <c r="RYF1086" s="18"/>
      <c r="RYG1086" s="19"/>
      <c r="RYH1086" s="18"/>
      <c r="RYI1086" s="19"/>
      <c r="RYJ1086" s="18"/>
      <c r="RYK1086" s="19"/>
      <c r="RYL1086" s="18"/>
      <c r="RYM1086" s="19"/>
      <c r="RYN1086" s="159"/>
      <c r="RYO1086" s="160"/>
      <c r="RYP1086" s="160"/>
      <c r="RYQ1086" s="18"/>
      <c r="RYR1086" s="19"/>
      <c r="RYS1086" s="18"/>
      <c r="RYT1086" s="19"/>
      <c r="RYU1086" s="18"/>
      <c r="RYV1086" s="19"/>
      <c r="RYW1086" s="18"/>
      <c r="RYX1086" s="19"/>
      <c r="RYY1086" s="18"/>
      <c r="RYZ1086" s="19"/>
      <c r="RZA1086" s="18"/>
      <c r="RZB1086" s="19"/>
      <c r="RZC1086" s="18"/>
      <c r="RZD1086" s="19"/>
      <c r="RZE1086" s="18"/>
      <c r="RZF1086" s="19"/>
      <c r="RZG1086" s="18"/>
      <c r="RZH1086" s="19"/>
      <c r="RZI1086" s="159"/>
      <c r="RZJ1086" s="160"/>
      <c r="RZK1086" s="160"/>
      <c r="RZL1086" s="18"/>
      <c r="RZM1086" s="19"/>
      <c r="RZN1086" s="18"/>
      <c r="RZO1086" s="19"/>
      <c r="RZP1086" s="18"/>
      <c r="RZQ1086" s="19"/>
      <c r="RZR1086" s="18"/>
      <c r="RZS1086" s="19"/>
      <c r="RZT1086" s="18"/>
      <c r="RZU1086" s="19"/>
      <c r="RZV1086" s="18"/>
      <c r="RZW1086" s="19"/>
      <c r="RZX1086" s="18"/>
      <c r="RZY1086" s="19"/>
      <c r="RZZ1086" s="18"/>
      <c r="SAA1086" s="19"/>
      <c r="SAB1086" s="18"/>
      <c r="SAC1086" s="19"/>
      <c r="SAD1086" s="159"/>
      <c r="SAE1086" s="160"/>
      <c r="SAF1086" s="160"/>
      <c r="SAG1086" s="18"/>
      <c r="SAH1086" s="19"/>
      <c r="SAI1086" s="18"/>
      <c r="SAJ1086" s="19"/>
      <c r="SAK1086" s="18"/>
      <c r="SAL1086" s="19"/>
      <c r="SAM1086" s="18"/>
      <c r="SAN1086" s="19"/>
      <c r="SAO1086" s="18"/>
      <c r="SAP1086" s="19"/>
      <c r="SAQ1086" s="18"/>
      <c r="SAR1086" s="19"/>
      <c r="SAS1086" s="18"/>
      <c r="SAT1086" s="19"/>
      <c r="SAU1086" s="18"/>
      <c r="SAV1086" s="19"/>
      <c r="SAW1086" s="18"/>
      <c r="SAX1086" s="19"/>
      <c r="SAY1086" s="159"/>
      <c r="SAZ1086" s="160"/>
      <c r="SBA1086" s="160"/>
      <c r="SBB1086" s="18"/>
      <c r="SBC1086" s="19"/>
      <c r="SBD1086" s="18"/>
      <c r="SBE1086" s="19"/>
      <c r="SBF1086" s="18"/>
      <c r="SBG1086" s="19"/>
      <c r="SBH1086" s="18"/>
      <c r="SBI1086" s="19"/>
      <c r="SBJ1086" s="18"/>
      <c r="SBK1086" s="19"/>
      <c r="SBL1086" s="18"/>
      <c r="SBM1086" s="19"/>
      <c r="SBN1086" s="18"/>
      <c r="SBO1086" s="19"/>
      <c r="SBP1086" s="18"/>
      <c r="SBQ1086" s="19"/>
      <c r="SBR1086" s="18"/>
      <c r="SBS1086" s="19"/>
      <c r="SBT1086" s="159"/>
      <c r="SBU1086" s="160"/>
      <c r="SBV1086" s="160"/>
      <c r="SBW1086" s="18"/>
      <c r="SBX1086" s="19"/>
      <c r="SBY1086" s="18"/>
      <c r="SBZ1086" s="19"/>
      <c r="SCA1086" s="18"/>
      <c r="SCB1086" s="19"/>
      <c r="SCC1086" s="18"/>
      <c r="SCD1086" s="19"/>
      <c r="SCE1086" s="18"/>
      <c r="SCF1086" s="19"/>
      <c r="SCG1086" s="18"/>
      <c r="SCH1086" s="19"/>
      <c r="SCI1086" s="18"/>
      <c r="SCJ1086" s="19"/>
      <c r="SCK1086" s="18"/>
      <c r="SCL1086" s="19"/>
      <c r="SCM1086" s="18"/>
      <c r="SCN1086" s="19"/>
      <c r="SCO1086" s="159"/>
      <c r="SCP1086" s="160"/>
      <c r="SCQ1086" s="160"/>
      <c r="SCR1086" s="18"/>
      <c r="SCS1086" s="19"/>
      <c r="SCT1086" s="18"/>
      <c r="SCU1086" s="19"/>
      <c r="SCV1086" s="18"/>
      <c r="SCW1086" s="19"/>
      <c r="SCX1086" s="18"/>
      <c r="SCY1086" s="19"/>
      <c r="SCZ1086" s="18"/>
      <c r="SDA1086" s="19"/>
      <c r="SDB1086" s="18"/>
      <c r="SDC1086" s="19"/>
      <c r="SDD1086" s="18"/>
      <c r="SDE1086" s="19"/>
      <c r="SDF1086" s="18"/>
      <c r="SDG1086" s="19"/>
      <c r="SDH1086" s="18"/>
      <c r="SDI1086" s="19"/>
      <c r="SDJ1086" s="159"/>
      <c r="SDK1086" s="160"/>
      <c r="SDL1086" s="160"/>
      <c r="SDM1086" s="18"/>
      <c r="SDN1086" s="19"/>
      <c r="SDO1086" s="18"/>
      <c r="SDP1086" s="19"/>
      <c r="SDQ1086" s="18"/>
      <c r="SDR1086" s="19"/>
      <c r="SDS1086" s="18"/>
      <c r="SDT1086" s="19"/>
      <c r="SDU1086" s="18"/>
      <c r="SDV1086" s="19"/>
      <c r="SDW1086" s="18"/>
      <c r="SDX1086" s="19"/>
      <c r="SDY1086" s="18"/>
      <c r="SDZ1086" s="19"/>
      <c r="SEA1086" s="18"/>
      <c r="SEB1086" s="19"/>
      <c r="SEC1086" s="18"/>
      <c r="SED1086" s="19"/>
      <c r="SEE1086" s="159"/>
      <c r="SEF1086" s="160"/>
      <c r="SEG1086" s="160"/>
      <c r="SEH1086" s="18"/>
      <c r="SEI1086" s="19"/>
      <c r="SEJ1086" s="18"/>
      <c r="SEK1086" s="19"/>
      <c r="SEL1086" s="18"/>
      <c r="SEM1086" s="19"/>
      <c r="SEN1086" s="18"/>
      <c r="SEO1086" s="19"/>
      <c r="SEP1086" s="18"/>
      <c r="SEQ1086" s="19"/>
      <c r="SER1086" s="18"/>
      <c r="SES1086" s="19"/>
      <c r="SET1086" s="18"/>
      <c r="SEU1086" s="19"/>
      <c r="SEV1086" s="18"/>
      <c r="SEW1086" s="19"/>
      <c r="SEX1086" s="18"/>
      <c r="SEY1086" s="19"/>
      <c r="SEZ1086" s="159"/>
      <c r="SFA1086" s="160"/>
      <c r="SFB1086" s="160"/>
      <c r="SFC1086" s="18"/>
      <c r="SFD1086" s="19"/>
      <c r="SFE1086" s="18"/>
      <c r="SFF1086" s="19"/>
      <c r="SFG1086" s="18"/>
      <c r="SFH1086" s="19"/>
      <c r="SFI1086" s="18"/>
      <c r="SFJ1086" s="19"/>
      <c r="SFK1086" s="18"/>
      <c r="SFL1086" s="19"/>
      <c r="SFM1086" s="18"/>
      <c r="SFN1086" s="19"/>
      <c r="SFO1086" s="18"/>
      <c r="SFP1086" s="19"/>
      <c r="SFQ1086" s="18"/>
      <c r="SFR1086" s="19"/>
      <c r="SFS1086" s="18"/>
      <c r="SFT1086" s="19"/>
      <c r="SFU1086" s="159"/>
      <c r="SFV1086" s="160"/>
      <c r="SFW1086" s="160"/>
      <c r="SFX1086" s="18"/>
      <c r="SFY1086" s="19"/>
      <c r="SFZ1086" s="18"/>
      <c r="SGA1086" s="19"/>
      <c r="SGB1086" s="18"/>
      <c r="SGC1086" s="19"/>
      <c r="SGD1086" s="18"/>
      <c r="SGE1086" s="19"/>
      <c r="SGF1086" s="18"/>
      <c r="SGG1086" s="19"/>
      <c r="SGH1086" s="18"/>
      <c r="SGI1086" s="19"/>
      <c r="SGJ1086" s="18"/>
      <c r="SGK1086" s="19"/>
      <c r="SGL1086" s="18"/>
      <c r="SGM1086" s="19"/>
      <c r="SGN1086" s="18"/>
      <c r="SGO1086" s="19"/>
      <c r="SGP1086" s="159"/>
      <c r="SGQ1086" s="160"/>
      <c r="SGR1086" s="160"/>
      <c r="SGS1086" s="18"/>
      <c r="SGT1086" s="19"/>
      <c r="SGU1086" s="18"/>
      <c r="SGV1086" s="19"/>
      <c r="SGW1086" s="18"/>
      <c r="SGX1086" s="19"/>
      <c r="SGY1086" s="18"/>
      <c r="SGZ1086" s="19"/>
      <c r="SHA1086" s="18"/>
      <c r="SHB1086" s="19"/>
      <c r="SHC1086" s="18"/>
      <c r="SHD1086" s="19"/>
      <c r="SHE1086" s="18"/>
      <c r="SHF1086" s="19"/>
      <c r="SHG1086" s="18"/>
      <c r="SHH1086" s="19"/>
      <c r="SHI1086" s="18"/>
      <c r="SHJ1086" s="19"/>
      <c r="SHK1086" s="159"/>
      <c r="SHL1086" s="160"/>
      <c r="SHM1086" s="160"/>
      <c r="SHN1086" s="18"/>
      <c r="SHO1086" s="19"/>
      <c r="SHP1086" s="18"/>
      <c r="SHQ1086" s="19"/>
      <c r="SHR1086" s="18"/>
      <c r="SHS1086" s="19"/>
      <c r="SHT1086" s="18"/>
      <c r="SHU1086" s="19"/>
      <c r="SHV1086" s="18"/>
      <c r="SHW1086" s="19"/>
      <c r="SHX1086" s="18"/>
      <c r="SHY1086" s="19"/>
      <c r="SHZ1086" s="18"/>
      <c r="SIA1086" s="19"/>
      <c r="SIB1086" s="18"/>
      <c r="SIC1086" s="19"/>
      <c r="SID1086" s="18"/>
      <c r="SIE1086" s="19"/>
      <c r="SIF1086" s="159"/>
      <c r="SIG1086" s="160"/>
      <c r="SIH1086" s="160"/>
      <c r="SII1086" s="18"/>
      <c r="SIJ1086" s="19"/>
      <c r="SIK1086" s="18"/>
      <c r="SIL1086" s="19"/>
      <c r="SIM1086" s="18"/>
      <c r="SIN1086" s="19"/>
      <c r="SIO1086" s="18"/>
      <c r="SIP1086" s="19"/>
      <c r="SIQ1086" s="18"/>
      <c r="SIR1086" s="19"/>
      <c r="SIS1086" s="18"/>
      <c r="SIT1086" s="19"/>
      <c r="SIU1086" s="18"/>
      <c r="SIV1086" s="19"/>
      <c r="SIW1086" s="18"/>
      <c r="SIX1086" s="19"/>
      <c r="SIY1086" s="18"/>
      <c r="SIZ1086" s="19"/>
      <c r="SJA1086" s="159"/>
      <c r="SJB1086" s="160"/>
      <c r="SJC1086" s="160"/>
      <c r="SJD1086" s="18"/>
      <c r="SJE1086" s="19"/>
      <c r="SJF1086" s="18"/>
      <c r="SJG1086" s="19"/>
      <c r="SJH1086" s="18"/>
      <c r="SJI1086" s="19"/>
      <c r="SJJ1086" s="18"/>
      <c r="SJK1086" s="19"/>
      <c r="SJL1086" s="18"/>
      <c r="SJM1086" s="19"/>
      <c r="SJN1086" s="18"/>
      <c r="SJO1086" s="19"/>
      <c r="SJP1086" s="18"/>
      <c r="SJQ1086" s="19"/>
      <c r="SJR1086" s="18"/>
      <c r="SJS1086" s="19"/>
      <c r="SJT1086" s="18"/>
      <c r="SJU1086" s="19"/>
      <c r="SJV1086" s="159"/>
      <c r="SJW1086" s="160"/>
      <c r="SJX1086" s="160"/>
      <c r="SJY1086" s="18"/>
      <c r="SJZ1086" s="19"/>
      <c r="SKA1086" s="18"/>
      <c r="SKB1086" s="19"/>
      <c r="SKC1086" s="18"/>
      <c r="SKD1086" s="19"/>
      <c r="SKE1086" s="18"/>
      <c r="SKF1086" s="19"/>
      <c r="SKG1086" s="18"/>
      <c r="SKH1086" s="19"/>
      <c r="SKI1086" s="18"/>
      <c r="SKJ1086" s="19"/>
      <c r="SKK1086" s="18"/>
      <c r="SKL1086" s="19"/>
      <c r="SKM1086" s="18"/>
      <c r="SKN1086" s="19"/>
      <c r="SKO1086" s="18"/>
      <c r="SKP1086" s="19"/>
      <c r="SKQ1086" s="159"/>
      <c r="SKR1086" s="160"/>
      <c r="SKS1086" s="160"/>
      <c r="SKT1086" s="18"/>
      <c r="SKU1086" s="19"/>
      <c r="SKV1086" s="18"/>
      <c r="SKW1086" s="19"/>
      <c r="SKX1086" s="18"/>
      <c r="SKY1086" s="19"/>
      <c r="SKZ1086" s="18"/>
      <c r="SLA1086" s="19"/>
      <c r="SLB1086" s="18"/>
      <c r="SLC1086" s="19"/>
      <c r="SLD1086" s="18"/>
      <c r="SLE1086" s="19"/>
      <c r="SLF1086" s="18"/>
      <c r="SLG1086" s="19"/>
      <c r="SLH1086" s="18"/>
      <c r="SLI1086" s="19"/>
      <c r="SLJ1086" s="18"/>
      <c r="SLK1086" s="19"/>
      <c r="SLL1086" s="159"/>
      <c r="SLM1086" s="160"/>
      <c r="SLN1086" s="160"/>
      <c r="SLO1086" s="18"/>
      <c r="SLP1086" s="19"/>
      <c r="SLQ1086" s="18"/>
      <c r="SLR1086" s="19"/>
      <c r="SLS1086" s="18"/>
      <c r="SLT1086" s="19"/>
      <c r="SLU1086" s="18"/>
      <c r="SLV1086" s="19"/>
      <c r="SLW1086" s="18"/>
      <c r="SLX1086" s="19"/>
      <c r="SLY1086" s="18"/>
      <c r="SLZ1086" s="19"/>
      <c r="SMA1086" s="18"/>
      <c r="SMB1086" s="19"/>
      <c r="SMC1086" s="18"/>
      <c r="SMD1086" s="19"/>
      <c r="SME1086" s="18"/>
      <c r="SMF1086" s="19"/>
      <c r="SMG1086" s="159"/>
      <c r="SMH1086" s="160"/>
      <c r="SMI1086" s="160"/>
      <c r="SMJ1086" s="18"/>
      <c r="SMK1086" s="19"/>
      <c r="SML1086" s="18"/>
      <c r="SMM1086" s="19"/>
      <c r="SMN1086" s="18"/>
      <c r="SMO1086" s="19"/>
      <c r="SMP1086" s="18"/>
      <c r="SMQ1086" s="19"/>
      <c r="SMR1086" s="18"/>
      <c r="SMS1086" s="19"/>
      <c r="SMT1086" s="18"/>
      <c r="SMU1086" s="19"/>
      <c r="SMV1086" s="18"/>
      <c r="SMW1086" s="19"/>
      <c r="SMX1086" s="18"/>
      <c r="SMY1086" s="19"/>
      <c r="SMZ1086" s="18"/>
      <c r="SNA1086" s="19"/>
      <c r="SNB1086" s="159"/>
      <c r="SNC1086" s="160"/>
      <c r="SND1086" s="160"/>
      <c r="SNE1086" s="18"/>
      <c r="SNF1086" s="19"/>
      <c r="SNG1086" s="18"/>
      <c r="SNH1086" s="19"/>
      <c r="SNI1086" s="18"/>
      <c r="SNJ1086" s="19"/>
      <c r="SNK1086" s="18"/>
      <c r="SNL1086" s="19"/>
      <c r="SNM1086" s="18"/>
      <c r="SNN1086" s="19"/>
      <c r="SNO1086" s="18"/>
      <c r="SNP1086" s="19"/>
      <c r="SNQ1086" s="18"/>
      <c r="SNR1086" s="19"/>
      <c r="SNS1086" s="18"/>
      <c r="SNT1086" s="19"/>
      <c r="SNU1086" s="18"/>
      <c r="SNV1086" s="19"/>
      <c r="SNW1086" s="159"/>
      <c r="SNX1086" s="160"/>
      <c r="SNY1086" s="160"/>
      <c r="SNZ1086" s="18"/>
      <c r="SOA1086" s="19"/>
      <c r="SOB1086" s="18"/>
      <c r="SOC1086" s="19"/>
      <c r="SOD1086" s="18"/>
      <c r="SOE1086" s="19"/>
      <c r="SOF1086" s="18"/>
      <c r="SOG1086" s="19"/>
      <c r="SOH1086" s="18"/>
      <c r="SOI1086" s="19"/>
      <c r="SOJ1086" s="18"/>
      <c r="SOK1086" s="19"/>
      <c r="SOL1086" s="18"/>
      <c r="SOM1086" s="19"/>
      <c r="SON1086" s="18"/>
      <c r="SOO1086" s="19"/>
      <c r="SOP1086" s="18"/>
      <c r="SOQ1086" s="19"/>
      <c r="SOR1086" s="159"/>
      <c r="SOS1086" s="160"/>
      <c r="SOT1086" s="160"/>
      <c r="SOU1086" s="18"/>
      <c r="SOV1086" s="19"/>
      <c r="SOW1086" s="18"/>
      <c r="SOX1086" s="19"/>
      <c r="SOY1086" s="18"/>
      <c r="SOZ1086" s="19"/>
      <c r="SPA1086" s="18"/>
      <c r="SPB1086" s="19"/>
      <c r="SPC1086" s="18"/>
      <c r="SPD1086" s="19"/>
      <c r="SPE1086" s="18"/>
      <c r="SPF1086" s="19"/>
      <c r="SPG1086" s="18"/>
      <c r="SPH1086" s="19"/>
      <c r="SPI1086" s="18"/>
      <c r="SPJ1086" s="19"/>
      <c r="SPK1086" s="18"/>
      <c r="SPL1086" s="19"/>
      <c r="SPM1086" s="159"/>
      <c r="SPN1086" s="160"/>
      <c r="SPO1086" s="160"/>
      <c r="SPP1086" s="18"/>
      <c r="SPQ1086" s="19"/>
      <c r="SPR1086" s="18"/>
      <c r="SPS1086" s="19"/>
      <c r="SPT1086" s="18"/>
      <c r="SPU1086" s="19"/>
      <c r="SPV1086" s="18"/>
      <c r="SPW1086" s="19"/>
      <c r="SPX1086" s="18"/>
      <c r="SPY1086" s="19"/>
      <c r="SPZ1086" s="18"/>
      <c r="SQA1086" s="19"/>
      <c r="SQB1086" s="18"/>
      <c r="SQC1086" s="19"/>
      <c r="SQD1086" s="18"/>
      <c r="SQE1086" s="19"/>
      <c r="SQF1086" s="18"/>
      <c r="SQG1086" s="19"/>
      <c r="SQH1086" s="159"/>
      <c r="SQI1086" s="160"/>
      <c r="SQJ1086" s="160"/>
      <c r="SQK1086" s="18"/>
      <c r="SQL1086" s="19"/>
      <c r="SQM1086" s="18"/>
      <c r="SQN1086" s="19"/>
      <c r="SQO1086" s="18"/>
      <c r="SQP1086" s="19"/>
      <c r="SQQ1086" s="18"/>
      <c r="SQR1086" s="19"/>
      <c r="SQS1086" s="18"/>
      <c r="SQT1086" s="19"/>
      <c r="SQU1086" s="18"/>
      <c r="SQV1086" s="19"/>
      <c r="SQW1086" s="18"/>
      <c r="SQX1086" s="19"/>
      <c r="SQY1086" s="18"/>
      <c r="SQZ1086" s="19"/>
      <c r="SRA1086" s="18"/>
      <c r="SRB1086" s="19"/>
      <c r="SRC1086" s="159"/>
      <c r="SRD1086" s="160"/>
      <c r="SRE1086" s="160"/>
      <c r="SRF1086" s="18"/>
      <c r="SRG1086" s="19"/>
      <c r="SRH1086" s="18"/>
      <c r="SRI1086" s="19"/>
      <c r="SRJ1086" s="18"/>
      <c r="SRK1086" s="19"/>
      <c r="SRL1086" s="18"/>
      <c r="SRM1086" s="19"/>
      <c r="SRN1086" s="18"/>
      <c r="SRO1086" s="19"/>
      <c r="SRP1086" s="18"/>
      <c r="SRQ1086" s="19"/>
      <c r="SRR1086" s="18"/>
      <c r="SRS1086" s="19"/>
      <c r="SRT1086" s="18"/>
      <c r="SRU1086" s="19"/>
      <c r="SRV1086" s="18"/>
      <c r="SRW1086" s="19"/>
      <c r="SRX1086" s="159"/>
      <c r="SRY1086" s="160"/>
      <c r="SRZ1086" s="160"/>
      <c r="SSA1086" s="18"/>
      <c r="SSB1086" s="19"/>
      <c r="SSC1086" s="18"/>
      <c r="SSD1086" s="19"/>
      <c r="SSE1086" s="18"/>
      <c r="SSF1086" s="19"/>
      <c r="SSG1086" s="18"/>
      <c r="SSH1086" s="19"/>
      <c r="SSI1086" s="18"/>
      <c r="SSJ1086" s="19"/>
      <c r="SSK1086" s="18"/>
      <c r="SSL1086" s="19"/>
      <c r="SSM1086" s="18"/>
      <c r="SSN1086" s="19"/>
      <c r="SSO1086" s="18"/>
      <c r="SSP1086" s="19"/>
      <c r="SSQ1086" s="18"/>
      <c r="SSR1086" s="19"/>
      <c r="SSS1086" s="159"/>
      <c r="SST1086" s="160"/>
      <c r="SSU1086" s="160"/>
      <c r="SSV1086" s="18"/>
      <c r="SSW1086" s="19"/>
      <c r="SSX1086" s="18"/>
      <c r="SSY1086" s="19"/>
      <c r="SSZ1086" s="18"/>
      <c r="STA1086" s="19"/>
      <c r="STB1086" s="18"/>
      <c r="STC1086" s="19"/>
      <c r="STD1086" s="18"/>
      <c r="STE1086" s="19"/>
      <c r="STF1086" s="18"/>
      <c r="STG1086" s="19"/>
      <c r="STH1086" s="18"/>
      <c r="STI1086" s="19"/>
      <c r="STJ1086" s="18"/>
      <c r="STK1086" s="19"/>
      <c r="STL1086" s="18"/>
      <c r="STM1086" s="19"/>
      <c r="STN1086" s="159"/>
      <c r="STO1086" s="160"/>
      <c r="STP1086" s="160"/>
      <c r="STQ1086" s="18"/>
      <c r="STR1086" s="19"/>
      <c r="STS1086" s="18"/>
      <c r="STT1086" s="19"/>
      <c r="STU1086" s="18"/>
      <c r="STV1086" s="19"/>
      <c r="STW1086" s="18"/>
      <c r="STX1086" s="19"/>
      <c r="STY1086" s="18"/>
      <c r="STZ1086" s="19"/>
      <c r="SUA1086" s="18"/>
      <c r="SUB1086" s="19"/>
      <c r="SUC1086" s="18"/>
      <c r="SUD1086" s="19"/>
      <c r="SUE1086" s="18"/>
      <c r="SUF1086" s="19"/>
      <c r="SUG1086" s="18"/>
      <c r="SUH1086" s="19"/>
      <c r="SUI1086" s="159"/>
      <c r="SUJ1086" s="160"/>
      <c r="SUK1086" s="160"/>
      <c r="SUL1086" s="18"/>
      <c r="SUM1086" s="19"/>
      <c r="SUN1086" s="18"/>
      <c r="SUO1086" s="19"/>
      <c r="SUP1086" s="18"/>
      <c r="SUQ1086" s="19"/>
      <c r="SUR1086" s="18"/>
      <c r="SUS1086" s="19"/>
      <c r="SUT1086" s="18"/>
      <c r="SUU1086" s="19"/>
      <c r="SUV1086" s="18"/>
      <c r="SUW1086" s="19"/>
      <c r="SUX1086" s="18"/>
      <c r="SUY1086" s="19"/>
      <c r="SUZ1086" s="18"/>
      <c r="SVA1086" s="19"/>
      <c r="SVB1086" s="18"/>
      <c r="SVC1086" s="19"/>
      <c r="SVD1086" s="159"/>
      <c r="SVE1086" s="160"/>
      <c r="SVF1086" s="160"/>
      <c r="SVG1086" s="18"/>
      <c r="SVH1086" s="19"/>
      <c r="SVI1086" s="18"/>
      <c r="SVJ1086" s="19"/>
      <c r="SVK1086" s="18"/>
      <c r="SVL1086" s="19"/>
      <c r="SVM1086" s="18"/>
      <c r="SVN1086" s="19"/>
      <c r="SVO1086" s="18"/>
      <c r="SVP1086" s="19"/>
      <c r="SVQ1086" s="18"/>
      <c r="SVR1086" s="19"/>
      <c r="SVS1086" s="18"/>
      <c r="SVT1086" s="19"/>
      <c r="SVU1086" s="18"/>
      <c r="SVV1086" s="19"/>
      <c r="SVW1086" s="18"/>
      <c r="SVX1086" s="19"/>
      <c r="SVY1086" s="159"/>
      <c r="SVZ1086" s="160"/>
      <c r="SWA1086" s="160"/>
      <c r="SWB1086" s="18"/>
      <c r="SWC1086" s="19"/>
      <c r="SWD1086" s="18"/>
      <c r="SWE1086" s="19"/>
      <c r="SWF1086" s="18"/>
      <c r="SWG1086" s="19"/>
      <c r="SWH1086" s="18"/>
      <c r="SWI1086" s="19"/>
      <c r="SWJ1086" s="18"/>
      <c r="SWK1086" s="19"/>
      <c r="SWL1086" s="18"/>
      <c r="SWM1086" s="19"/>
      <c r="SWN1086" s="18"/>
      <c r="SWO1086" s="19"/>
      <c r="SWP1086" s="18"/>
      <c r="SWQ1086" s="19"/>
      <c r="SWR1086" s="18"/>
      <c r="SWS1086" s="19"/>
      <c r="SWT1086" s="159"/>
      <c r="SWU1086" s="160"/>
      <c r="SWV1086" s="160"/>
      <c r="SWW1086" s="18"/>
      <c r="SWX1086" s="19"/>
      <c r="SWY1086" s="18"/>
      <c r="SWZ1086" s="19"/>
      <c r="SXA1086" s="18"/>
      <c r="SXB1086" s="19"/>
      <c r="SXC1086" s="18"/>
      <c r="SXD1086" s="19"/>
      <c r="SXE1086" s="18"/>
      <c r="SXF1086" s="19"/>
      <c r="SXG1086" s="18"/>
      <c r="SXH1086" s="19"/>
      <c r="SXI1086" s="18"/>
      <c r="SXJ1086" s="19"/>
      <c r="SXK1086" s="18"/>
      <c r="SXL1086" s="19"/>
      <c r="SXM1086" s="18"/>
      <c r="SXN1086" s="19"/>
      <c r="SXO1086" s="159"/>
      <c r="SXP1086" s="160"/>
      <c r="SXQ1086" s="160"/>
      <c r="SXR1086" s="18"/>
      <c r="SXS1086" s="19"/>
      <c r="SXT1086" s="18"/>
      <c r="SXU1086" s="19"/>
      <c r="SXV1086" s="18"/>
      <c r="SXW1086" s="19"/>
      <c r="SXX1086" s="18"/>
      <c r="SXY1086" s="19"/>
      <c r="SXZ1086" s="18"/>
      <c r="SYA1086" s="19"/>
      <c r="SYB1086" s="18"/>
      <c r="SYC1086" s="19"/>
      <c r="SYD1086" s="18"/>
      <c r="SYE1086" s="19"/>
      <c r="SYF1086" s="18"/>
      <c r="SYG1086" s="19"/>
      <c r="SYH1086" s="18"/>
      <c r="SYI1086" s="19"/>
      <c r="SYJ1086" s="159"/>
      <c r="SYK1086" s="160"/>
      <c r="SYL1086" s="160"/>
      <c r="SYM1086" s="18"/>
      <c r="SYN1086" s="19"/>
      <c r="SYO1086" s="18"/>
      <c r="SYP1086" s="19"/>
      <c r="SYQ1086" s="18"/>
      <c r="SYR1086" s="19"/>
      <c r="SYS1086" s="18"/>
      <c r="SYT1086" s="19"/>
      <c r="SYU1086" s="18"/>
      <c r="SYV1086" s="19"/>
      <c r="SYW1086" s="18"/>
      <c r="SYX1086" s="19"/>
      <c r="SYY1086" s="18"/>
      <c r="SYZ1086" s="19"/>
      <c r="SZA1086" s="18"/>
      <c r="SZB1086" s="19"/>
      <c r="SZC1086" s="18"/>
      <c r="SZD1086" s="19"/>
      <c r="SZE1086" s="159"/>
      <c r="SZF1086" s="160"/>
      <c r="SZG1086" s="160"/>
      <c r="SZH1086" s="18"/>
      <c r="SZI1086" s="19"/>
      <c r="SZJ1086" s="18"/>
      <c r="SZK1086" s="19"/>
      <c r="SZL1086" s="18"/>
      <c r="SZM1086" s="19"/>
      <c r="SZN1086" s="18"/>
      <c r="SZO1086" s="19"/>
      <c r="SZP1086" s="18"/>
      <c r="SZQ1086" s="19"/>
      <c r="SZR1086" s="18"/>
      <c r="SZS1086" s="19"/>
      <c r="SZT1086" s="18"/>
      <c r="SZU1086" s="19"/>
      <c r="SZV1086" s="18"/>
      <c r="SZW1086" s="19"/>
      <c r="SZX1086" s="18"/>
      <c r="SZY1086" s="19"/>
      <c r="SZZ1086" s="159"/>
      <c r="TAA1086" s="160"/>
      <c r="TAB1086" s="160"/>
      <c r="TAC1086" s="18"/>
      <c r="TAD1086" s="19"/>
      <c r="TAE1086" s="18"/>
      <c r="TAF1086" s="19"/>
      <c r="TAG1086" s="18"/>
      <c r="TAH1086" s="19"/>
      <c r="TAI1086" s="18"/>
      <c r="TAJ1086" s="19"/>
      <c r="TAK1086" s="18"/>
      <c r="TAL1086" s="19"/>
      <c r="TAM1086" s="18"/>
      <c r="TAN1086" s="19"/>
      <c r="TAO1086" s="18"/>
      <c r="TAP1086" s="19"/>
      <c r="TAQ1086" s="18"/>
      <c r="TAR1086" s="19"/>
      <c r="TAS1086" s="18"/>
      <c r="TAT1086" s="19"/>
      <c r="TAU1086" s="159"/>
      <c r="TAV1086" s="160"/>
      <c r="TAW1086" s="160"/>
      <c r="TAX1086" s="18"/>
      <c r="TAY1086" s="19"/>
      <c r="TAZ1086" s="18"/>
      <c r="TBA1086" s="19"/>
      <c r="TBB1086" s="18"/>
      <c r="TBC1086" s="19"/>
      <c r="TBD1086" s="18"/>
      <c r="TBE1086" s="19"/>
      <c r="TBF1086" s="18"/>
      <c r="TBG1086" s="19"/>
      <c r="TBH1086" s="18"/>
      <c r="TBI1086" s="19"/>
      <c r="TBJ1086" s="18"/>
      <c r="TBK1086" s="19"/>
      <c r="TBL1086" s="18"/>
      <c r="TBM1086" s="19"/>
      <c r="TBN1086" s="18"/>
      <c r="TBO1086" s="19"/>
      <c r="TBP1086" s="159"/>
      <c r="TBQ1086" s="160"/>
      <c r="TBR1086" s="160"/>
      <c r="TBS1086" s="18"/>
      <c r="TBT1086" s="19"/>
      <c r="TBU1086" s="18"/>
      <c r="TBV1086" s="19"/>
      <c r="TBW1086" s="18"/>
      <c r="TBX1086" s="19"/>
      <c r="TBY1086" s="18"/>
      <c r="TBZ1086" s="19"/>
      <c r="TCA1086" s="18"/>
      <c r="TCB1086" s="19"/>
      <c r="TCC1086" s="18"/>
      <c r="TCD1086" s="19"/>
      <c r="TCE1086" s="18"/>
      <c r="TCF1086" s="19"/>
      <c r="TCG1086" s="18"/>
      <c r="TCH1086" s="19"/>
      <c r="TCI1086" s="18"/>
      <c r="TCJ1086" s="19"/>
      <c r="TCK1086" s="159"/>
      <c r="TCL1086" s="160"/>
      <c r="TCM1086" s="160"/>
      <c r="TCN1086" s="18"/>
      <c r="TCO1086" s="19"/>
      <c r="TCP1086" s="18"/>
      <c r="TCQ1086" s="19"/>
      <c r="TCR1086" s="18"/>
      <c r="TCS1086" s="19"/>
      <c r="TCT1086" s="18"/>
      <c r="TCU1086" s="19"/>
      <c r="TCV1086" s="18"/>
      <c r="TCW1086" s="19"/>
      <c r="TCX1086" s="18"/>
      <c r="TCY1086" s="19"/>
      <c r="TCZ1086" s="18"/>
      <c r="TDA1086" s="19"/>
      <c r="TDB1086" s="18"/>
      <c r="TDC1086" s="19"/>
      <c r="TDD1086" s="18"/>
      <c r="TDE1086" s="19"/>
      <c r="TDF1086" s="159"/>
      <c r="TDG1086" s="160"/>
      <c r="TDH1086" s="160"/>
      <c r="TDI1086" s="18"/>
      <c r="TDJ1086" s="19"/>
      <c r="TDK1086" s="18"/>
      <c r="TDL1086" s="19"/>
      <c r="TDM1086" s="18"/>
      <c r="TDN1086" s="19"/>
      <c r="TDO1086" s="18"/>
      <c r="TDP1086" s="19"/>
      <c r="TDQ1086" s="18"/>
      <c r="TDR1086" s="19"/>
      <c r="TDS1086" s="18"/>
      <c r="TDT1086" s="19"/>
      <c r="TDU1086" s="18"/>
      <c r="TDV1086" s="19"/>
      <c r="TDW1086" s="18"/>
      <c r="TDX1086" s="19"/>
      <c r="TDY1086" s="18"/>
      <c r="TDZ1086" s="19"/>
      <c r="TEA1086" s="159"/>
      <c r="TEB1086" s="160"/>
      <c r="TEC1086" s="160"/>
      <c r="TED1086" s="18"/>
      <c r="TEE1086" s="19"/>
      <c r="TEF1086" s="18"/>
      <c r="TEG1086" s="19"/>
      <c r="TEH1086" s="18"/>
      <c r="TEI1086" s="19"/>
      <c r="TEJ1086" s="18"/>
      <c r="TEK1086" s="19"/>
      <c r="TEL1086" s="18"/>
      <c r="TEM1086" s="19"/>
      <c r="TEN1086" s="18"/>
      <c r="TEO1086" s="19"/>
      <c r="TEP1086" s="18"/>
      <c r="TEQ1086" s="19"/>
      <c r="TER1086" s="18"/>
      <c r="TES1086" s="19"/>
      <c r="TET1086" s="18"/>
      <c r="TEU1086" s="19"/>
      <c r="TEV1086" s="159"/>
      <c r="TEW1086" s="160"/>
      <c r="TEX1086" s="160"/>
      <c r="TEY1086" s="18"/>
      <c r="TEZ1086" s="19"/>
      <c r="TFA1086" s="18"/>
      <c r="TFB1086" s="19"/>
      <c r="TFC1086" s="18"/>
      <c r="TFD1086" s="19"/>
      <c r="TFE1086" s="18"/>
      <c r="TFF1086" s="19"/>
      <c r="TFG1086" s="18"/>
      <c r="TFH1086" s="19"/>
      <c r="TFI1086" s="18"/>
      <c r="TFJ1086" s="19"/>
      <c r="TFK1086" s="18"/>
      <c r="TFL1086" s="19"/>
      <c r="TFM1086" s="18"/>
      <c r="TFN1086" s="19"/>
      <c r="TFO1086" s="18"/>
      <c r="TFP1086" s="19"/>
      <c r="TFQ1086" s="159"/>
      <c r="TFR1086" s="160"/>
      <c r="TFS1086" s="160"/>
      <c r="TFT1086" s="18"/>
      <c r="TFU1086" s="19"/>
      <c r="TFV1086" s="18"/>
      <c r="TFW1086" s="19"/>
      <c r="TFX1086" s="18"/>
      <c r="TFY1086" s="19"/>
      <c r="TFZ1086" s="18"/>
      <c r="TGA1086" s="19"/>
      <c r="TGB1086" s="18"/>
      <c r="TGC1086" s="19"/>
      <c r="TGD1086" s="18"/>
      <c r="TGE1086" s="19"/>
      <c r="TGF1086" s="18"/>
      <c r="TGG1086" s="19"/>
      <c r="TGH1086" s="18"/>
      <c r="TGI1086" s="19"/>
      <c r="TGJ1086" s="18"/>
      <c r="TGK1086" s="19"/>
      <c r="TGL1086" s="159"/>
      <c r="TGM1086" s="160"/>
      <c r="TGN1086" s="160"/>
      <c r="TGO1086" s="18"/>
      <c r="TGP1086" s="19"/>
      <c r="TGQ1086" s="18"/>
      <c r="TGR1086" s="19"/>
      <c r="TGS1086" s="18"/>
      <c r="TGT1086" s="19"/>
      <c r="TGU1086" s="18"/>
      <c r="TGV1086" s="19"/>
      <c r="TGW1086" s="18"/>
      <c r="TGX1086" s="19"/>
      <c r="TGY1086" s="18"/>
      <c r="TGZ1086" s="19"/>
      <c r="THA1086" s="18"/>
      <c r="THB1086" s="19"/>
      <c r="THC1086" s="18"/>
      <c r="THD1086" s="19"/>
      <c r="THE1086" s="18"/>
      <c r="THF1086" s="19"/>
      <c r="THG1086" s="159"/>
      <c r="THH1086" s="160"/>
      <c r="THI1086" s="160"/>
      <c r="THJ1086" s="18"/>
      <c r="THK1086" s="19"/>
      <c r="THL1086" s="18"/>
      <c r="THM1086" s="19"/>
      <c r="THN1086" s="18"/>
      <c r="THO1086" s="19"/>
      <c r="THP1086" s="18"/>
      <c r="THQ1086" s="19"/>
      <c r="THR1086" s="18"/>
      <c r="THS1086" s="19"/>
      <c r="THT1086" s="18"/>
      <c r="THU1086" s="19"/>
      <c r="THV1086" s="18"/>
      <c r="THW1086" s="19"/>
      <c r="THX1086" s="18"/>
      <c r="THY1086" s="19"/>
      <c r="THZ1086" s="18"/>
      <c r="TIA1086" s="19"/>
      <c r="TIB1086" s="159"/>
      <c r="TIC1086" s="160"/>
      <c r="TID1086" s="160"/>
      <c r="TIE1086" s="18"/>
      <c r="TIF1086" s="19"/>
      <c r="TIG1086" s="18"/>
      <c r="TIH1086" s="19"/>
      <c r="TII1086" s="18"/>
      <c r="TIJ1086" s="19"/>
      <c r="TIK1086" s="18"/>
      <c r="TIL1086" s="19"/>
      <c r="TIM1086" s="18"/>
      <c r="TIN1086" s="19"/>
      <c r="TIO1086" s="18"/>
      <c r="TIP1086" s="19"/>
      <c r="TIQ1086" s="18"/>
      <c r="TIR1086" s="19"/>
      <c r="TIS1086" s="18"/>
      <c r="TIT1086" s="19"/>
      <c r="TIU1086" s="18"/>
      <c r="TIV1086" s="19"/>
      <c r="TIW1086" s="159"/>
      <c r="TIX1086" s="160"/>
      <c r="TIY1086" s="160"/>
      <c r="TIZ1086" s="18"/>
      <c r="TJA1086" s="19"/>
      <c r="TJB1086" s="18"/>
      <c r="TJC1086" s="19"/>
      <c r="TJD1086" s="18"/>
      <c r="TJE1086" s="19"/>
      <c r="TJF1086" s="18"/>
      <c r="TJG1086" s="19"/>
      <c r="TJH1086" s="18"/>
      <c r="TJI1086" s="19"/>
      <c r="TJJ1086" s="18"/>
      <c r="TJK1086" s="19"/>
      <c r="TJL1086" s="18"/>
      <c r="TJM1086" s="19"/>
      <c r="TJN1086" s="18"/>
      <c r="TJO1086" s="19"/>
      <c r="TJP1086" s="18"/>
      <c r="TJQ1086" s="19"/>
      <c r="TJR1086" s="159"/>
      <c r="TJS1086" s="160"/>
      <c r="TJT1086" s="160"/>
      <c r="TJU1086" s="18"/>
      <c r="TJV1086" s="19"/>
      <c r="TJW1086" s="18"/>
      <c r="TJX1086" s="19"/>
      <c r="TJY1086" s="18"/>
      <c r="TJZ1086" s="19"/>
      <c r="TKA1086" s="18"/>
      <c r="TKB1086" s="19"/>
      <c r="TKC1086" s="18"/>
      <c r="TKD1086" s="19"/>
      <c r="TKE1086" s="18"/>
      <c r="TKF1086" s="19"/>
      <c r="TKG1086" s="18"/>
      <c r="TKH1086" s="19"/>
      <c r="TKI1086" s="18"/>
      <c r="TKJ1086" s="19"/>
      <c r="TKK1086" s="18"/>
      <c r="TKL1086" s="19"/>
      <c r="TKM1086" s="159"/>
      <c r="TKN1086" s="160"/>
      <c r="TKO1086" s="160"/>
      <c r="TKP1086" s="18"/>
      <c r="TKQ1086" s="19"/>
      <c r="TKR1086" s="18"/>
      <c r="TKS1086" s="19"/>
      <c r="TKT1086" s="18"/>
      <c r="TKU1086" s="19"/>
      <c r="TKV1086" s="18"/>
      <c r="TKW1086" s="19"/>
      <c r="TKX1086" s="18"/>
      <c r="TKY1086" s="19"/>
      <c r="TKZ1086" s="18"/>
      <c r="TLA1086" s="19"/>
      <c r="TLB1086" s="18"/>
      <c r="TLC1086" s="19"/>
      <c r="TLD1086" s="18"/>
      <c r="TLE1086" s="19"/>
      <c r="TLF1086" s="18"/>
      <c r="TLG1086" s="19"/>
      <c r="TLH1086" s="159"/>
      <c r="TLI1086" s="160"/>
      <c r="TLJ1086" s="160"/>
      <c r="TLK1086" s="18"/>
      <c r="TLL1086" s="19"/>
      <c r="TLM1086" s="18"/>
      <c r="TLN1086" s="19"/>
      <c r="TLO1086" s="18"/>
      <c r="TLP1086" s="19"/>
      <c r="TLQ1086" s="18"/>
      <c r="TLR1086" s="19"/>
      <c r="TLS1086" s="18"/>
      <c r="TLT1086" s="19"/>
      <c r="TLU1086" s="18"/>
      <c r="TLV1086" s="19"/>
      <c r="TLW1086" s="18"/>
      <c r="TLX1086" s="19"/>
      <c r="TLY1086" s="18"/>
      <c r="TLZ1086" s="19"/>
      <c r="TMA1086" s="18"/>
      <c r="TMB1086" s="19"/>
      <c r="TMC1086" s="159"/>
      <c r="TMD1086" s="160"/>
      <c r="TME1086" s="160"/>
      <c r="TMF1086" s="18"/>
      <c r="TMG1086" s="19"/>
      <c r="TMH1086" s="18"/>
      <c r="TMI1086" s="19"/>
      <c r="TMJ1086" s="18"/>
      <c r="TMK1086" s="19"/>
      <c r="TML1086" s="18"/>
      <c r="TMM1086" s="19"/>
      <c r="TMN1086" s="18"/>
      <c r="TMO1086" s="19"/>
      <c r="TMP1086" s="18"/>
      <c r="TMQ1086" s="19"/>
      <c r="TMR1086" s="18"/>
      <c r="TMS1086" s="19"/>
      <c r="TMT1086" s="18"/>
      <c r="TMU1086" s="19"/>
      <c r="TMV1086" s="18"/>
      <c r="TMW1086" s="19"/>
      <c r="TMX1086" s="159"/>
      <c r="TMY1086" s="160"/>
      <c r="TMZ1086" s="160"/>
      <c r="TNA1086" s="18"/>
      <c r="TNB1086" s="19"/>
      <c r="TNC1086" s="18"/>
      <c r="TND1086" s="19"/>
      <c r="TNE1086" s="18"/>
      <c r="TNF1086" s="19"/>
      <c r="TNG1086" s="18"/>
      <c r="TNH1086" s="19"/>
      <c r="TNI1086" s="18"/>
      <c r="TNJ1086" s="19"/>
      <c r="TNK1086" s="18"/>
      <c r="TNL1086" s="19"/>
      <c r="TNM1086" s="18"/>
      <c r="TNN1086" s="19"/>
      <c r="TNO1086" s="18"/>
      <c r="TNP1086" s="19"/>
      <c r="TNQ1086" s="18"/>
      <c r="TNR1086" s="19"/>
      <c r="TNS1086" s="159"/>
      <c r="TNT1086" s="160"/>
      <c r="TNU1086" s="160"/>
      <c r="TNV1086" s="18"/>
      <c r="TNW1086" s="19"/>
      <c r="TNX1086" s="18"/>
      <c r="TNY1086" s="19"/>
      <c r="TNZ1086" s="18"/>
      <c r="TOA1086" s="19"/>
      <c r="TOB1086" s="18"/>
      <c r="TOC1086" s="19"/>
      <c r="TOD1086" s="18"/>
      <c r="TOE1086" s="19"/>
      <c r="TOF1086" s="18"/>
      <c r="TOG1086" s="19"/>
      <c r="TOH1086" s="18"/>
      <c r="TOI1086" s="19"/>
      <c r="TOJ1086" s="18"/>
      <c r="TOK1086" s="19"/>
      <c r="TOL1086" s="18"/>
      <c r="TOM1086" s="19"/>
      <c r="TON1086" s="159"/>
      <c r="TOO1086" s="160"/>
      <c r="TOP1086" s="160"/>
      <c r="TOQ1086" s="18"/>
      <c r="TOR1086" s="19"/>
      <c r="TOS1086" s="18"/>
      <c r="TOT1086" s="19"/>
      <c r="TOU1086" s="18"/>
      <c r="TOV1086" s="19"/>
      <c r="TOW1086" s="18"/>
      <c r="TOX1086" s="19"/>
      <c r="TOY1086" s="18"/>
      <c r="TOZ1086" s="19"/>
      <c r="TPA1086" s="18"/>
      <c r="TPB1086" s="19"/>
      <c r="TPC1086" s="18"/>
      <c r="TPD1086" s="19"/>
      <c r="TPE1086" s="18"/>
      <c r="TPF1086" s="19"/>
      <c r="TPG1086" s="18"/>
      <c r="TPH1086" s="19"/>
      <c r="TPI1086" s="159"/>
      <c r="TPJ1086" s="160"/>
      <c r="TPK1086" s="160"/>
      <c r="TPL1086" s="18"/>
      <c r="TPM1086" s="19"/>
      <c r="TPN1086" s="18"/>
      <c r="TPO1086" s="19"/>
      <c r="TPP1086" s="18"/>
      <c r="TPQ1086" s="19"/>
      <c r="TPR1086" s="18"/>
      <c r="TPS1086" s="19"/>
      <c r="TPT1086" s="18"/>
      <c r="TPU1086" s="19"/>
      <c r="TPV1086" s="18"/>
      <c r="TPW1086" s="19"/>
      <c r="TPX1086" s="18"/>
      <c r="TPY1086" s="19"/>
      <c r="TPZ1086" s="18"/>
      <c r="TQA1086" s="19"/>
      <c r="TQB1086" s="18"/>
      <c r="TQC1086" s="19"/>
      <c r="TQD1086" s="159"/>
      <c r="TQE1086" s="160"/>
      <c r="TQF1086" s="160"/>
      <c r="TQG1086" s="18"/>
      <c r="TQH1086" s="19"/>
      <c r="TQI1086" s="18"/>
      <c r="TQJ1086" s="19"/>
      <c r="TQK1086" s="18"/>
      <c r="TQL1086" s="19"/>
      <c r="TQM1086" s="18"/>
      <c r="TQN1086" s="19"/>
      <c r="TQO1086" s="18"/>
      <c r="TQP1086" s="19"/>
      <c r="TQQ1086" s="18"/>
      <c r="TQR1086" s="19"/>
      <c r="TQS1086" s="18"/>
      <c r="TQT1086" s="19"/>
      <c r="TQU1086" s="18"/>
      <c r="TQV1086" s="19"/>
      <c r="TQW1086" s="18"/>
      <c r="TQX1086" s="19"/>
      <c r="TQY1086" s="159"/>
      <c r="TQZ1086" s="160"/>
      <c r="TRA1086" s="160"/>
      <c r="TRB1086" s="18"/>
      <c r="TRC1086" s="19"/>
      <c r="TRD1086" s="18"/>
      <c r="TRE1086" s="19"/>
      <c r="TRF1086" s="18"/>
      <c r="TRG1086" s="19"/>
      <c r="TRH1086" s="18"/>
      <c r="TRI1086" s="19"/>
      <c r="TRJ1086" s="18"/>
      <c r="TRK1086" s="19"/>
      <c r="TRL1086" s="18"/>
      <c r="TRM1086" s="19"/>
      <c r="TRN1086" s="18"/>
      <c r="TRO1086" s="19"/>
      <c r="TRP1086" s="18"/>
      <c r="TRQ1086" s="19"/>
      <c r="TRR1086" s="18"/>
      <c r="TRS1086" s="19"/>
      <c r="TRT1086" s="159"/>
      <c r="TRU1086" s="160"/>
      <c r="TRV1086" s="160"/>
      <c r="TRW1086" s="18"/>
      <c r="TRX1086" s="19"/>
      <c r="TRY1086" s="18"/>
      <c r="TRZ1086" s="19"/>
      <c r="TSA1086" s="18"/>
      <c r="TSB1086" s="19"/>
      <c r="TSC1086" s="18"/>
      <c r="TSD1086" s="19"/>
      <c r="TSE1086" s="18"/>
      <c r="TSF1086" s="19"/>
      <c r="TSG1086" s="18"/>
      <c r="TSH1086" s="19"/>
      <c r="TSI1086" s="18"/>
      <c r="TSJ1086" s="19"/>
      <c r="TSK1086" s="18"/>
      <c r="TSL1086" s="19"/>
      <c r="TSM1086" s="18"/>
      <c r="TSN1086" s="19"/>
      <c r="TSO1086" s="159"/>
      <c r="TSP1086" s="160"/>
      <c r="TSQ1086" s="160"/>
      <c r="TSR1086" s="18"/>
      <c r="TSS1086" s="19"/>
      <c r="TST1086" s="18"/>
      <c r="TSU1086" s="19"/>
      <c r="TSV1086" s="18"/>
      <c r="TSW1086" s="19"/>
      <c r="TSX1086" s="18"/>
      <c r="TSY1086" s="19"/>
      <c r="TSZ1086" s="18"/>
      <c r="TTA1086" s="19"/>
      <c r="TTB1086" s="18"/>
      <c r="TTC1086" s="19"/>
      <c r="TTD1086" s="18"/>
      <c r="TTE1086" s="19"/>
      <c r="TTF1086" s="18"/>
      <c r="TTG1086" s="19"/>
      <c r="TTH1086" s="18"/>
      <c r="TTI1086" s="19"/>
      <c r="TTJ1086" s="159"/>
      <c r="TTK1086" s="160"/>
      <c r="TTL1086" s="160"/>
      <c r="TTM1086" s="18"/>
      <c r="TTN1086" s="19"/>
      <c r="TTO1086" s="18"/>
      <c r="TTP1086" s="19"/>
      <c r="TTQ1086" s="18"/>
      <c r="TTR1086" s="19"/>
      <c r="TTS1086" s="18"/>
      <c r="TTT1086" s="19"/>
      <c r="TTU1086" s="18"/>
      <c r="TTV1086" s="19"/>
      <c r="TTW1086" s="18"/>
      <c r="TTX1086" s="19"/>
      <c r="TTY1086" s="18"/>
      <c r="TTZ1086" s="19"/>
      <c r="TUA1086" s="18"/>
      <c r="TUB1086" s="19"/>
      <c r="TUC1086" s="18"/>
      <c r="TUD1086" s="19"/>
      <c r="TUE1086" s="159"/>
      <c r="TUF1086" s="160"/>
      <c r="TUG1086" s="160"/>
      <c r="TUH1086" s="18"/>
      <c r="TUI1086" s="19"/>
      <c r="TUJ1086" s="18"/>
      <c r="TUK1086" s="19"/>
      <c r="TUL1086" s="18"/>
      <c r="TUM1086" s="19"/>
      <c r="TUN1086" s="18"/>
      <c r="TUO1086" s="19"/>
      <c r="TUP1086" s="18"/>
      <c r="TUQ1086" s="19"/>
      <c r="TUR1086" s="18"/>
      <c r="TUS1086" s="19"/>
      <c r="TUT1086" s="18"/>
      <c r="TUU1086" s="19"/>
      <c r="TUV1086" s="18"/>
      <c r="TUW1086" s="19"/>
      <c r="TUX1086" s="18"/>
      <c r="TUY1086" s="19"/>
      <c r="TUZ1086" s="159"/>
      <c r="TVA1086" s="160"/>
      <c r="TVB1086" s="160"/>
      <c r="TVC1086" s="18"/>
      <c r="TVD1086" s="19"/>
      <c r="TVE1086" s="18"/>
      <c r="TVF1086" s="19"/>
      <c r="TVG1086" s="18"/>
      <c r="TVH1086" s="19"/>
      <c r="TVI1086" s="18"/>
      <c r="TVJ1086" s="19"/>
      <c r="TVK1086" s="18"/>
      <c r="TVL1086" s="19"/>
      <c r="TVM1086" s="18"/>
      <c r="TVN1086" s="19"/>
      <c r="TVO1086" s="18"/>
      <c r="TVP1086" s="19"/>
      <c r="TVQ1086" s="18"/>
      <c r="TVR1086" s="19"/>
      <c r="TVS1086" s="18"/>
      <c r="TVT1086" s="19"/>
      <c r="TVU1086" s="159"/>
      <c r="TVV1086" s="160"/>
      <c r="TVW1086" s="160"/>
      <c r="TVX1086" s="18"/>
      <c r="TVY1086" s="19"/>
      <c r="TVZ1086" s="18"/>
      <c r="TWA1086" s="19"/>
      <c r="TWB1086" s="18"/>
      <c r="TWC1086" s="19"/>
      <c r="TWD1086" s="18"/>
      <c r="TWE1086" s="19"/>
      <c r="TWF1086" s="18"/>
      <c r="TWG1086" s="19"/>
      <c r="TWH1086" s="18"/>
      <c r="TWI1086" s="19"/>
      <c r="TWJ1086" s="18"/>
      <c r="TWK1086" s="19"/>
      <c r="TWL1086" s="18"/>
      <c r="TWM1086" s="19"/>
      <c r="TWN1086" s="18"/>
      <c r="TWO1086" s="19"/>
      <c r="TWP1086" s="159"/>
      <c r="TWQ1086" s="160"/>
      <c r="TWR1086" s="160"/>
      <c r="TWS1086" s="18"/>
      <c r="TWT1086" s="19"/>
      <c r="TWU1086" s="18"/>
      <c r="TWV1086" s="19"/>
      <c r="TWW1086" s="18"/>
      <c r="TWX1086" s="19"/>
      <c r="TWY1086" s="18"/>
      <c r="TWZ1086" s="19"/>
      <c r="TXA1086" s="18"/>
      <c r="TXB1086" s="19"/>
      <c r="TXC1086" s="18"/>
      <c r="TXD1086" s="19"/>
      <c r="TXE1086" s="18"/>
      <c r="TXF1086" s="19"/>
      <c r="TXG1086" s="18"/>
      <c r="TXH1086" s="19"/>
      <c r="TXI1086" s="18"/>
      <c r="TXJ1086" s="19"/>
      <c r="TXK1086" s="159"/>
      <c r="TXL1086" s="160"/>
      <c r="TXM1086" s="160"/>
      <c r="TXN1086" s="18"/>
      <c r="TXO1086" s="19"/>
      <c r="TXP1086" s="18"/>
      <c r="TXQ1086" s="19"/>
      <c r="TXR1086" s="18"/>
      <c r="TXS1086" s="19"/>
      <c r="TXT1086" s="18"/>
      <c r="TXU1086" s="19"/>
      <c r="TXV1086" s="18"/>
      <c r="TXW1086" s="19"/>
      <c r="TXX1086" s="18"/>
      <c r="TXY1086" s="19"/>
      <c r="TXZ1086" s="18"/>
      <c r="TYA1086" s="19"/>
      <c r="TYB1086" s="18"/>
      <c r="TYC1086" s="19"/>
      <c r="TYD1086" s="18"/>
      <c r="TYE1086" s="19"/>
      <c r="TYF1086" s="159"/>
      <c r="TYG1086" s="160"/>
      <c r="TYH1086" s="160"/>
      <c r="TYI1086" s="18"/>
      <c r="TYJ1086" s="19"/>
      <c r="TYK1086" s="18"/>
      <c r="TYL1086" s="19"/>
      <c r="TYM1086" s="18"/>
      <c r="TYN1086" s="19"/>
      <c r="TYO1086" s="18"/>
      <c r="TYP1086" s="19"/>
      <c r="TYQ1086" s="18"/>
      <c r="TYR1086" s="19"/>
      <c r="TYS1086" s="18"/>
      <c r="TYT1086" s="19"/>
      <c r="TYU1086" s="18"/>
      <c r="TYV1086" s="19"/>
      <c r="TYW1086" s="18"/>
      <c r="TYX1086" s="19"/>
      <c r="TYY1086" s="18"/>
      <c r="TYZ1086" s="19"/>
      <c r="TZA1086" s="159"/>
      <c r="TZB1086" s="160"/>
      <c r="TZC1086" s="160"/>
      <c r="TZD1086" s="18"/>
      <c r="TZE1086" s="19"/>
      <c r="TZF1086" s="18"/>
      <c r="TZG1086" s="19"/>
      <c r="TZH1086" s="18"/>
      <c r="TZI1086" s="19"/>
      <c r="TZJ1086" s="18"/>
      <c r="TZK1086" s="19"/>
      <c r="TZL1086" s="18"/>
      <c r="TZM1086" s="19"/>
      <c r="TZN1086" s="18"/>
      <c r="TZO1086" s="19"/>
      <c r="TZP1086" s="18"/>
      <c r="TZQ1086" s="19"/>
      <c r="TZR1086" s="18"/>
      <c r="TZS1086" s="19"/>
      <c r="TZT1086" s="18"/>
      <c r="TZU1086" s="19"/>
      <c r="TZV1086" s="159"/>
      <c r="TZW1086" s="160"/>
      <c r="TZX1086" s="160"/>
      <c r="TZY1086" s="18"/>
      <c r="TZZ1086" s="19"/>
      <c r="UAA1086" s="18"/>
      <c r="UAB1086" s="19"/>
      <c r="UAC1086" s="18"/>
      <c r="UAD1086" s="19"/>
      <c r="UAE1086" s="18"/>
      <c r="UAF1086" s="19"/>
      <c r="UAG1086" s="18"/>
      <c r="UAH1086" s="19"/>
      <c r="UAI1086" s="18"/>
      <c r="UAJ1086" s="19"/>
      <c r="UAK1086" s="18"/>
      <c r="UAL1086" s="19"/>
      <c r="UAM1086" s="18"/>
      <c r="UAN1086" s="19"/>
      <c r="UAO1086" s="18"/>
      <c r="UAP1086" s="19"/>
      <c r="UAQ1086" s="159"/>
      <c r="UAR1086" s="160"/>
      <c r="UAS1086" s="160"/>
      <c r="UAT1086" s="18"/>
      <c r="UAU1086" s="19"/>
      <c r="UAV1086" s="18"/>
      <c r="UAW1086" s="19"/>
      <c r="UAX1086" s="18"/>
      <c r="UAY1086" s="19"/>
      <c r="UAZ1086" s="18"/>
      <c r="UBA1086" s="19"/>
      <c r="UBB1086" s="18"/>
      <c r="UBC1086" s="19"/>
      <c r="UBD1086" s="18"/>
      <c r="UBE1086" s="19"/>
      <c r="UBF1086" s="18"/>
      <c r="UBG1086" s="19"/>
      <c r="UBH1086" s="18"/>
      <c r="UBI1086" s="19"/>
      <c r="UBJ1086" s="18"/>
      <c r="UBK1086" s="19"/>
      <c r="UBL1086" s="159"/>
      <c r="UBM1086" s="160"/>
      <c r="UBN1086" s="160"/>
      <c r="UBO1086" s="18"/>
      <c r="UBP1086" s="19"/>
      <c r="UBQ1086" s="18"/>
      <c r="UBR1086" s="19"/>
      <c r="UBS1086" s="18"/>
      <c r="UBT1086" s="19"/>
      <c r="UBU1086" s="18"/>
      <c r="UBV1086" s="19"/>
      <c r="UBW1086" s="18"/>
      <c r="UBX1086" s="19"/>
      <c r="UBY1086" s="18"/>
      <c r="UBZ1086" s="19"/>
      <c r="UCA1086" s="18"/>
      <c r="UCB1086" s="19"/>
      <c r="UCC1086" s="18"/>
      <c r="UCD1086" s="19"/>
      <c r="UCE1086" s="18"/>
      <c r="UCF1086" s="19"/>
      <c r="UCG1086" s="159"/>
      <c r="UCH1086" s="160"/>
      <c r="UCI1086" s="160"/>
      <c r="UCJ1086" s="18"/>
      <c r="UCK1086" s="19"/>
      <c r="UCL1086" s="18"/>
      <c r="UCM1086" s="19"/>
      <c r="UCN1086" s="18"/>
      <c r="UCO1086" s="19"/>
      <c r="UCP1086" s="18"/>
      <c r="UCQ1086" s="19"/>
      <c r="UCR1086" s="18"/>
      <c r="UCS1086" s="19"/>
      <c r="UCT1086" s="18"/>
      <c r="UCU1086" s="19"/>
      <c r="UCV1086" s="18"/>
      <c r="UCW1086" s="19"/>
      <c r="UCX1086" s="18"/>
      <c r="UCY1086" s="19"/>
      <c r="UCZ1086" s="18"/>
      <c r="UDA1086" s="19"/>
      <c r="UDB1086" s="159"/>
      <c r="UDC1086" s="160"/>
      <c r="UDD1086" s="160"/>
      <c r="UDE1086" s="18"/>
      <c r="UDF1086" s="19"/>
      <c r="UDG1086" s="18"/>
      <c r="UDH1086" s="19"/>
      <c r="UDI1086" s="18"/>
      <c r="UDJ1086" s="19"/>
      <c r="UDK1086" s="18"/>
      <c r="UDL1086" s="19"/>
      <c r="UDM1086" s="18"/>
      <c r="UDN1086" s="19"/>
      <c r="UDO1086" s="18"/>
      <c r="UDP1086" s="19"/>
      <c r="UDQ1086" s="18"/>
      <c r="UDR1086" s="19"/>
      <c r="UDS1086" s="18"/>
      <c r="UDT1086" s="19"/>
      <c r="UDU1086" s="18"/>
      <c r="UDV1086" s="19"/>
      <c r="UDW1086" s="159"/>
      <c r="UDX1086" s="160"/>
      <c r="UDY1086" s="160"/>
      <c r="UDZ1086" s="18"/>
      <c r="UEA1086" s="19"/>
      <c r="UEB1086" s="18"/>
      <c r="UEC1086" s="19"/>
      <c r="UED1086" s="18"/>
      <c r="UEE1086" s="19"/>
      <c r="UEF1086" s="18"/>
      <c r="UEG1086" s="19"/>
      <c r="UEH1086" s="18"/>
      <c r="UEI1086" s="19"/>
      <c r="UEJ1086" s="18"/>
      <c r="UEK1086" s="19"/>
      <c r="UEL1086" s="18"/>
      <c r="UEM1086" s="19"/>
      <c r="UEN1086" s="18"/>
      <c r="UEO1086" s="19"/>
      <c r="UEP1086" s="18"/>
      <c r="UEQ1086" s="19"/>
      <c r="UER1086" s="159"/>
      <c r="UES1086" s="160"/>
      <c r="UET1086" s="160"/>
      <c r="UEU1086" s="18"/>
      <c r="UEV1086" s="19"/>
      <c r="UEW1086" s="18"/>
      <c r="UEX1086" s="19"/>
      <c r="UEY1086" s="18"/>
      <c r="UEZ1086" s="19"/>
      <c r="UFA1086" s="18"/>
      <c r="UFB1086" s="19"/>
      <c r="UFC1086" s="18"/>
      <c r="UFD1086" s="19"/>
      <c r="UFE1086" s="18"/>
      <c r="UFF1086" s="19"/>
      <c r="UFG1086" s="18"/>
      <c r="UFH1086" s="19"/>
      <c r="UFI1086" s="18"/>
      <c r="UFJ1086" s="19"/>
      <c r="UFK1086" s="18"/>
      <c r="UFL1086" s="19"/>
      <c r="UFM1086" s="159"/>
      <c r="UFN1086" s="160"/>
      <c r="UFO1086" s="160"/>
      <c r="UFP1086" s="18"/>
      <c r="UFQ1086" s="19"/>
      <c r="UFR1086" s="18"/>
      <c r="UFS1086" s="19"/>
      <c r="UFT1086" s="18"/>
      <c r="UFU1086" s="19"/>
      <c r="UFV1086" s="18"/>
      <c r="UFW1086" s="19"/>
      <c r="UFX1086" s="18"/>
      <c r="UFY1086" s="19"/>
      <c r="UFZ1086" s="18"/>
      <c r="UGA1086" s="19"/>
      <c r="UGB1086" s="18"/>
      <c r="UGC1086" s="19"/>
      <c r="UGD1086" s="18"/>
      <c r="UGE1086" s="19"/>
      <c r="UGF1086" s="18"/>
      <c r="UGG1086" s="19"/>
      <c r="UGH1086" s="159"/>
      <c r="UGI1086" s="160"/>
      <c r="UGJ1086" s="160"/>
      <c r="UGK1086" s="18"/>
      <c r="UGL1086" s="19"/>
      <c r="UGM1086" s="18"/>
      <c r="UGN1086" s="19"/>
      <c r="UGO1086" s="18"/>
      <c r="UGP1086" s="19"/>
      <c r="UGQ1086" s="18"/>
      <c r="UGR1086" s="19"/>
      <c r="UGS1086" s="18"/>
      <c r="UGT1086" s="19"/>
      <c r="UGU1086" s="18"/>
      <c r="UGV1086" s="19"/>
      <c r="UGW1086" s="18"/>
      <c r="UGX1086" s="19"/>
      <c r="UGY1086" s="18"/>
      <c r="UGZ1086" s="19"/>
      <c r="UHA1086" s="18"/>
      <c r="UHB1086" s="19"/>
      <c r="UHC1086" s="159"/>
      <c r="UHD1086" s="160"/>
      <c r="UHE1086" s="160"/>
      <c r="UHF1086" s="18"/>
      <c r="UHG1086" s="19"/>
      <c r="UHH1086" s="18"/>
      <c r="UHI1086" s="19"/>
      <c r="UHJ1086" s="18"/>
      <c r="UHK1086" s="19"/>
      <c r="UHL1086" s="18"/>
      <c r="UHM1086" s="19"/>
      <c r="UHN1086" s="18"/>
      <c r="UHO1086" s="19"/>
      <c r="UHP1086" s="18"/>
      <c r="UHQ1086" s="19"/>
      <c r="UHR1086" s="18"/>
      <c r="UHS1086" s="19"/>
      <c r="UHT1086" s="18"/>
      <c r="UHU1086" s="19"/>
      <c r="UHV1086" s="18"/>
      <c r="UHW1086" s="19"/>
      <c r="UHX1086" s="159"/>
      <c r="UHY1086" s="160"/>
      <c r="UHZ1086" s="160"/>
      <c r="UIA1086" s="18"/>
      <c r="UIB1086" s="19"/>
      <c r="UIC1086" s="18"/>
      <c r="UID1086" s="19"/>
      <c r="UIE1086" s="18"/>
      <c r="UIF1086" s="19"/>
      <c r="UIG1086" s="18"/>
      <c r="UIH1086" s="19"/>
      <c r="UII1086" s="18"/>
      <c r="UIJ1086" s="19"/>
      <c r="UIK1086" s="18"/>
      <c r="UIL1086" s="19"/>
      <c r="UIM1086" s="18"/>
      <c r="UIN1086" s="19"/>
      <c r="UIO1086" s="18"/>
      <c r="UIP1086" s="19"/>
      <c r="UIQ1086" s="18"/>
      <c r="UIR1086" s="19"/>
      <c r="UIS1086" s="159"/>
      <c r="UIT1086" s="160"/>
      <c r="UIU1086" s="160"/>
      <c r="UIV1086" s="18"/>
      <c r="UIW1086" s="19"/>
      <c r="UIX1086" s="18"/>
      <c r="UIY1086" s="19"/>
      <c r="UIZ1086" s="18"/>
      <c r="UJA1086" s="19"/>
      <c r="UJB1086" s="18"/>
      <c r="UJC1086" s="19"/>
      <c r="UJD1086" s="18"/>
      <c r="UJE1086" s="19"/>
      <c r="UJF1086" s="18"/>
      <c r="UJG1086" s="19"/>
      <c r="UJH1086" s="18"/>
      <c r="UJI1086" s="19"/>
      <c r="UJJ1086" s="18"/>
      <c r="UJK1086" s="19"/>
      <c r="UJL1086" s="18"/>
      <c r="UJM1086" s="19"/>
      <c r="UJN1086" s="159"/>
      <c r="UJO1086" s="160"/>
      <c r="UJP1086" s="160"/>
      <c r="UJQ1086" s="18"/>
      <c r="UJR1086" s="19"/>
      <c r="UJS1086" s="18"/>
      <c r="UJT1086" s="19"/>
      <c r="UJU1086" s="18"/>
      <c r="UJV1086" s="19"/>
      <c r="UJW1086" s="18"/>
      <c r="UJX1086" s="19"/>
      <c r="UJY1086" s="18"/>
      <c r="UJZ1086" s="19"/>
      <c r="UKA1086" s="18"/>
      <c r="UKB1086" s="19"/>
      <c r="UKC1086" s="18"/>
      <c r="UKD1086" s="19"/>
      <c r="UKE1086" s="18"/>
      <c r="UKF1086" s="19"/>
      <c r="UKG1086" s="18"/>
      <c r="UKH1086" s="19"/>
      <c r="UKI1086" s="159"/>
      <c r="UKJ1086" s="160"/>
      <c r="UKK1086" s="160"/>
      <c r="UKL1086" s="18"/>
      <c r="UKM1086" s="19"/>
      <c r="UKN1086" s="18"/>
      <c r="UKO1086" s="19"/>
      <c r="UKP1086" s="18"/>
      <c r="UKQ1086" s="19"/>
      <c r="UKR1086" s="18"/>
      <c r="UKS1086" s="19"/>
      <c r="UKT1086" s="18"/>
      <c r="UKU1086" s="19"/>
      <c r="UKV1086" s="18"/>
      <c r="UKW1086" s="19"/>
      <c r="UKX1086" s="18"/>
      <c r="UKY1086" s="19"/>
      <c r="UKZ1086" s="18"/>
      <c r="ULA1086" s="19"/>
      <c r="ULB1086" s="18"/>
      <c r="ULC1086" s="19"/>
      <c r="ULD1086" s="159"/>
      <c r="ULE1086" s="160"/>
      <c r="ULF1086" s="160"/>
      <c r="ULG1086" s="18"/>
      <c r="ULH1086" s="19"/>
      <c r="ULI1086" s="18"/>
      <c r="ULJ1086" s="19"/>
      <c r="ULK1086" s="18"/>
      <c r="ULL1086" s="19"/>
      <c r="ULM1086" s="18"/>
      <c r="ULN1086" s="19"/>
      <c r="ULO1086" s="18"/>
      <c r="ULP1086" s="19"/>
      <c r="ULQ1086" s="18"/>
      <c r="ULR1086" s="19"/>
      <c r="ULS1086" s="18"/>
      <c r="ULT1086" s="19"/>
      <c r="ULU1086" s="18"/>
      <c r="ULV1086" s="19"/>
      <c r="ULW1086" s="18"/>
      <c r="ULX1086" s="19"/>
      <c r="ULY1086" s="159"/>
      <c r="ULZ1086" s="160"/>
      <c r="UMA1086" s="160"/>
      <c r="UMB1086" s="18"/>
      <c r="UMC1086" s="19"/>
      <c r="UMD1086" s="18"/>
      <c r="UME1086" s="19"/>
      <c r="UMF1086" s="18"/>
      <c r="UMG1086" s="19"/>
      <c r="UMH1086" s="18"/>
      <c r="UMI1086" s="19"/>
      <c r="UMJ1086" s="18"/>
      <c r="UMK1086" s="19"/>
      <c r="UML1086" s="18"/>
      <c r="UMM1086" s="19"/>
      <c r="UMN1086" s="18"/>
      <c r="UMO1086" s="19"/>
      <c r="UMP1086" s="18"/>
      <c r="UMQ1086" s="19"/>
      <c r="UMR1086" s="18"/>
      <c r="UMS1086" s="19"/>
      <c r="UMT1086" s="159"/>
      <c r="UMU1086" s="160"/>
      <c r="UMV1086" s="160"/>
      <c r="UMW1086" s="18"/>
      <c r="UMX1086" s="19"/>
      <c r="UMY1086" s="18"/>
      <c r="UMZ1086" s="19"/>
      <c r="UNA1086" s="18"/>
      <c r="UNB1086" s="19"/>
      <c r="UNC1086" s="18"/>
      <c r="UND1086" s="19"/>
      <c r="UNE1086" s="18"/>
      <c r="UNF1086" s="19"/>
      <c r="UNG1086" s="18"/>
      <c r="UNH1086" s="19"/>
      <c r="UNI1086" s="18"/>
      <c r="UNJ1086" s="19"/>
      <c r="UNK1086" s="18"/>
      <c r="UNL1086" s="19"/>
      <c r="UNM1086" s="18"/>
      <c r="UNN1086" s="19"/>
      <c r="UNO1086" s="159"/>
      <c r="UNP1086" s="160"/>
      <c r="UNQ1086" s="160"/>
      <c r="UNR1086" s="18"/>
      <c r="UNS1086" s="19"/>
      <c r="UNT1086" s="18"/>
      <c r="UNU1086" s="19"/>
      <c r="UNV1086" s="18"/>
      <c r="UNW1086" s="19"/>
      <c r="UNX1086" s="18"/>
      <c r="UNY1086" s="19"/>
      <c r="UNZ1086" s="18"/>
      <c r="UOA1086" s="19"/>
      <c r="UOB1086" s="18"/>
      <c r="UOC1086" s="19"/>
      <c r="UOD1086" s="18"/>
      <c r="UOE1086" s="19"/>
      <c r="UOF1086" s="18"/>
      <c r="UOG1086" s="19"/>
      <c r="UOH1086" s="18"/>
      <c r="UOI1086" s="19"/>
      <c r="UOJ1086" s="159"/>
      <c r="UOK1086" s="160"/>
      <c r="UOL1086" s="160"/>
      <c r="UOM1086" s="18"/>
      <c r="UON1086" s="19"/>
      <c r="UOO1086" s="18"/>
      <c r="UOP1086" s="19"/>
      <c r="UOQ1086" s="18"/>
      <c r="UOR1086" s="19"/>
      <c r="UOS1086" s="18"/>
      <c r="UOT1086" s="19"/>
      <c r="UOU1086" s="18"/>
      <c r="UOV1086" s="19"/>
      <c r="UOW1086" s="18"/>
      <c r="UOX1086" s="19"/>
      <c r="UOY1086" s="18"/>
      <c r="UOZ1086" s="19"/>
      <c r="UPA1086" s="18"/>
      <c r="UPB1086" s="19"/>
      <c r="UPC1086" s="18"/>
      <c r="UPD1086" s="19"/>
      <c r="UPE1086" s="159"/>
      <c r="UPF1086" s="160"/>
      <c r="UPG1086" s="160"/>
      <c r="UPH1086" s="18"/>
      <c r="UPI1086" s="19"/>
      <c r="UPJ1086" s="18"/>
      <c r="UPK1086" s="19"/>
      <c r="UPL1086" s="18"/>
      <c r="UPM1086" s="19"/>
      <c r="UPN1086" s="18"/>
      <c r="UPO1086" s="19"/>
      <c r="UPP1086" s="18"/>
      <c r="UPQ1086" s="19"/>
      <c r="UPR1086" s="18"/>
      <c r="UPS1086" s="19"/>
      <c r="UPT1086" s="18"/>
      <c r="UPU1086" s="19"/>
      <c r="UPV1086" s="18"/>
      <c r="UPW1086" s="19"/>
      <c r="UPX1086" s="18"/>
      <c r="UPY1086" s="19"/>
      <c r="UPZ1086" s="159"/>
      <c r="UQA1086" s="160"/>
      <c r="UQB1086" s="160"/>
      <c r="UQC1086" s="18"/>
      <c r="UQD1086" s="19"/>
      <c r="UQE1086" s="18"/>
      <c r="UQF1086" s="19"/>
      <c r="UQG1086" s="18"/>
      <c r="UQH1086" s="19"/>
      <c r="UQI1086" s="18"/>
      <c r="UQJ1086" s="19"/>
      <c r="UQK1086" s="18"/>
      <c r="UQL1086" s="19"/>
      <c r="UQM1086" s="18"/>
      <c r="UQN1086" s="19"/>
      <c r="UQO1086" s="18"/>
      <c r="UQP1086" s="19"/>
      <c r="UQQ1086" s="18"/>
      <c r="UQR1086" s="19"/>
      <c r="UQS1086" s="18"/>
      <c r="UQT1086" s="19"/>
      <c r="UQU1086" s="159"/>
      <c r="UQV1086" s="160"/>
      <c r="UQW1086" s="160"/>
      <c r="UQX1086" s="18"/>
      <c r="UQY1086" s="19"/>
      <c r="UQZ1086" s="18"/>
      <c r="URA1086" s="19"/>
      <c r="URB1086" s="18"/>
      <c r="URC1086" s="19"/>
      <c r="URD1086" s="18"/>
      <c r="URE1086" s="19"/>
      <c r="URF1086" s="18"/>
      <c r="URG1086" s="19"/>
      <c r="URH1086" s="18"/>
      <c r="URI1086" s="19"/>
      <c r="URJ1086" s="18"/>
      <c r="URK1086" s="19"/>
      <c r="URL1086" s="18"/>
      <c r="URM1086" s="19"/>
      <c r="URN1086" s="18"/>
      <c r="URO1086" s="19"/>
      <c r="URP1086" s="159"/>
      <c r="URQ1086" s="160"/>
      <c r="URR1086" s="160"/>
      <c r="URS1086" s="18"/>
      <c r="URT1086" s="19"/>
      <c r="URU1086" s="18"/>
      <c r="URV1086" s="19"/>
      <c r="URW1086" s="18"/>
      <c r="URX1086" s="19"/>
      <c r="URY1086" s="18"/>
      <c r="URZ1086" s="19"/>
      <c r="USA1086" s="18"/>
      <c r="USB1086" s="19"/>
      <c r="USC1086" s="18"/>
      <c r="USD1086" s="19"/>
      <c r="USE1086" s="18"/>
      <c r="USF1086" s="19"/>
      <c r="USG1086" s="18"/>
      <c r="USH1086" s="19"/>
      <c r="USI1086" s="18"/>
      <c r="USJ1086" s="19"/>
      <c r="USK1086" s="159"/>
      <c r="USL1086" s="160"/>
      <c r="USM1086" s="160"/>
      <c r="USN1086" s="18"/>
      <c r="USO1086" s="19"/>
      <c r="USP1086" s="18"/>
      <c r="USQ1086" s="19"/>
      <c r="USR1086" s="18"/>
      <c r="USS1086" s="19"/>
      <c r="UST1086" s="18"/>
      <c r="USU1086" s="19"/>
      <c r="USV1086" s="18"/>
      <c r="USW1086" s="19"/>
      <c r="USX1086" s="18"/>
      <c r="USY1086" s="19"/>
      <c r="USZ1086" s="18"/>
      <c r="UTA1086" s="19"/>
      <c r="UTB1086" s="18"/>
      <c r="UTC1086" s="19"/>
      <c r="UTD1086" s="18"/>
      <c r="UTE1086" s="19"/>
      <c r="UTF1086" s="159"/>
      <c r="UTG1086" s="160"/>
      <c r="UTH1086" s="160"/>
      <c r="UTI1086" s="18"/>
      <c r="UTJ1086" s="19"/>
      <c r="UTK1086" s="18"/>
      <c r="UTL1086" s="19"/>
      <c r="UTM1086" s="18"/>
      <c r="UTN1086" s="19"/>
      <c r="UTO1086" s="18"/>
      <c r="UTP1086" s="19"/>
      <c r="UTQ1086" s="18"/>
      <c r="UTR1086" s="19"/>
      <c r="UTS1086" s="18"/>
      <c r="UTT1086" s="19"/>
      <c r="UTU1086" s="18"/>
      <c r="UTV1086" s="19"/>
      <c r="UTW1086" s="18"/>
      <c r="UTX1086" s="19"/>
      <c r="UTY1086" s="18"/>
      <c r="UTZ1086" s="19"/>
      <c r="UUA1086" s="159"/>
      <c r="UUB1086" s="160"/>
      <c r="UUC1086" s="160"/>
      <c r="UUD1086" s="18"/>
      <c r="UUE1086" s="19"/>
      <c r="UUF1086" s="18"/>
      <c r="UUG1086" s="19"/>
      <c r="UUH1086" s="18"/>
      <c r="UUI1086" s="19"/>
      <c r="UUJ1086" s="18"/>
      <c r="UUK1086" s="19"/>
      <c r="UUL1086" s="18"/>
      <c r="UUM1086" s="19"/>
      <c r="UUN1086" s="18"/>
      <c r="UUO1086" s="19"/>
      <c r="UUP1086" s="18"/>
      <c r="UUQ1086" s="19"/>
      <c r="UUR1086" s="18"/>
      <c r="UUS1086" s="19"/>
      <c r="UUT1086" s="18"/>
      <c r="UUU1086" s="19"/>
      <c r="UUV1086" s="159"/>
      <c r="UUW1086" s="160"/>
      <c r="UUX1086" s="160"/>
      <c r="UUY1086" s="18"/>
      <c r="UUZ1086" s="19"/>
      <c r="UVA1086" s="18"/>
      <c r="UVB1086" s="19"/>
      <c r="UVC1086" s="18"/>
      <c r="UVD1086" s="19"/>
      <c r="UVE1086" s="18"/>
      <c r="UVF1086" s="19"/>
      <c r="UVG1086" s="18"/>
      <c r="UVH1086" s="19"/>
      <c r="UVI1086" s="18"/>
      <c r="UVJ1086" s="19"/>
      <c r="UVK1086" s="18"/>
      <c r="UVL1086" s="19"/>
      <c r="UVM1086" s="18"/>
      <c r="UVN1086" s="19"/>
      <c r="UVO1086" s="18"/>
      <c r="UVP1086" s="19"/>
      <c r="UVQ1086" s="159"/>
      <c r="UVR1086" s="160"/>
      <c r="UVS1086" s="160"/>
      <c r="UVT1086" s="18"/>
      <c r="UVU1086" s="19"/>
      <c r="UVV1086" s="18"/>
      <c r="UVW1086" s="19"/>
      <c r="UVX1086" s="18"/>
      <c r="UVY1086" s="19"/>
      <c r="UVZ1086" s="18"/>
      <c r="UWA1086" s="19"/>
      <c r="UWB1086" s="18"/>
      <c r="UWC1086" s="19"/>
      <c r="UWD1086" s="18"/>
      <c r="UWE1086" s="19"/>
      <c r="UWF1086" s="18"/>
      <c r="UWG1086" s="19"/>
      <c r="UWH1086" s="18"/>
      <c r="UWI1086" s="19"/>
      <c r="UWJ1086" s="18"/>
      <c r="UWK1086" s="19"/>
      <c r="UWL1086" s="159"/>
      <c r="UWM1086" s="160"/>
      <c r="UWN1086" s="160"/>
      <c r="UWO1086" s="18"/>
      <c r="UWP1086" s="19"/>
      <c r="UWQ1086" s="18"/>
      <c r="UWR1086" s="19"/>
      <c r="UWS1086" s="18"/>
      <c r="UWT1086" s="19"/>
      <c r="UWU1086" s="18"/>
      <c r="UWV1086" s="19"/>
      <c r="UWW1086" s="18"/>
      <c r="UWX1086" s="19"/>
      <c r="UWY1086" s="18"/>
      <c r="UWZ1086" s="19"/>
      <c r="UXA1086" s="18"/>
      <c r="UXB1086" s="19"/>
      <c r="UXC1086" s="18"/>
      <c r="UXD1086" s="19"/>
      <c r="UXE1086" s="18"/>
      <c r="UXF1086" s="19"/>
      <c r="UXG1086" s="159"/>
      <c r="UXH1086" s="160"/>
      <c r="UXI1086" s="160"/>
      <c r="UXJ1086" s="18"/>
      <c r="UXK1086" s="19"/>
      <c r="UXL1086" s="18"/>
      <c r="UXM1086" s="19"/>
      <c r="UXN1086" s="18"/>
      <c r="UXO1086" s="19"/>
      <c r="UXP1086" s="18"/>
      <c r="UXQ1086" s="19"/>
      <c r="UXR1086" s="18"/>
      <c r="UXS1086" s="19"/>
      <c r="UXT1086" s="18"/>
      <c r="UXU1086" s="19"/>
      <c r="UXV1086" s="18"/>
      <c r="UXW1086" s="19"/>
      <c r="UXX1086" s="18"/>
      <c r="UXY1086" s="19"/>
      <c r="UXZ1086" s="18"/>
      <c r="UYA1086" s="19"/>
      <c r="UYB1086" s="159"/>
      <c r="UYC1086" s="160"/>
      <c r="UYD1086" s="160"/>
      <c r="UYE1086" s="18"/>
      <c r="UYF1086" s="19"/>
      <c r="UYG1086" s="18"/>
      <c r="UYH1086" s="19"/>
      <c r="UYI1086" s="18"/>
      <c r="UYJ1086" s="19"/>
      <c r="UYK1086" s="18"/>
      <c r="UYL1086" s="19"/>
      <c r="UYM1086" s="18"/>
      <c r="UYN1086" s="19"/>
      <c r="UYO1086" s="18"/>
      <c r="UYP1086" s="19"/>
      <c r="UYQ1086" s="18"/>
      <c r="UYR1086" s="19"/>
      <c r="UYS1086" s="18"/>
      <c r="UYT1086" s="19"/>
      <c r="UYU1086" s="18"/>
      <c r="UYV1086" s="19"/>
      <c r="UYW1086" s="159"/>
      <c r="UYX1086" s="160"/>
      <c r="UYY1086" s="160"/>
      <c r="UYZ1086" s="18"/>
      <c r="UZA1086" s="19"/>
      <c r="UZB1086" s="18"/>
      <c r="UZC1086" s="19"/>
      <c r="UZD1086" s="18"/>
      <c r="UZE1086" s="19"/>
      <c r="UZF1086" s="18"/>
      <c r="UZG1086" s="19"/>
      <c r="UZH1086" s="18"/>
      <c r="UZI1086" s="19"/>
      <c r="UZJ1086" s="18"/>
      <c r="UZK1086" s="19"/>
      <c r="UZL1086" s="18"/>
      <c r="UZM1086" s="19"/>
      <c r="UZN1086" s="18"/>
      <c r="UZO1086" s="19"/>
      <c r="UZP1086" s="18"/>
      <c r="UZQ1086" s="19"/>
      <c r="UZR1086" s="159"/>
      <c r="UZS1086" s="160"/>
      <c r="UZT1086" s="160"/>
      <c r="UZU1086" s="18"/>
      <c r="UZV1086" s="19"/>
      <c r="UZW1086" s="18"/>
      <c r="UZX1086" s="19"/>
      <c r="UZY1086" s="18"/>
      <c r="UZZ1086" s="19"/>
      <c r="VAA1086" s="18"/>
      <c r="VAB1086" s="19"/>
      <c r="VAC1086" s="18"/>
      <c r="VAD1086" s="19"/>
      <c r="VAE1086" s="18"/>
      <c r="VAF1086" s="19"/>
      <c r="VAG1086" s="18"/>
      <c r="VAH1086" s="19"/>
      <c r="VAI1086" s="18"/>
      <c r="VAJ1086" s="19"/>
      <c r="VAK1086" s="18"/>
      <c r="VAL1086" s="19"/>
      <c r="VAM1086" s="159"/>
      <c r="VAN1086" s="160"/>
      <c r="VAO1086" s="160"/>
      <c r="VAP1086" s="18"/>
      <c r="VAQ1086" s="19"/>
      <c r="VAR1086" s="18"/>
      <c r="VAS1086" s="19"/>
      <c r="VAT1086" s="18"/>
      <c r="VAU1086" s="19"/>
      <c r="VAV1086" s="18"/>
      <c r="VAW1086" s="19"/>
      <c r="VAX1086" s="18"/>
      <c r="VAY1086" s="19"/>
      <c r="VAZ1086" s="18"/>
      <c r="VBA1086" s="19"/>
      <c r="VBB1086" s="18"/>
      <c r="VBC1086" s="19"/>
      <c r="VBD1086" s="18"/>
      <c r="VBE1086" s="19"/>
      <c r="VBF1086" s="18"/>
      <c r="VBG1086" s="19"/>
      <c r="VBH1086" s="159"/>
      <c r="VBI1086" s="160"/>
      <c r="VBJ1086" s="160"/>
      <c r="VBK1086" s="18"/>
      <c r="VBL1086" s="19"/>
      <c r="VBM1086" s="18"/>
      <c r="VBN1086" s="19"/>
      <c r="VBO1086" s="18"/>
      <c r="VBP1086" s="19"/>
      <c r="VBQ1086" s="18"/>
      <c r="VBR1086" s="19"/>
      <c r="VBS1086" s="18"/>
      <c r="VBT1086" s="19"/>
      <c r="VBU1086" s="18"/>
      <c r="VBV1086" s="19"/>
      <c r="VBW1086" s="18"/>
      <c r="VBX1086" s="19"/>
      <c r="VBY1086" s="18"/>
      <c r="VBZ1086" s="19"/>
      <c r="VCA1086" s="18"/>
      <c r="VCB1086" s="19"/>
      <c r="VCC1086" s="159"/>
      <c r="VCD1086" s="160"/>
      <c r="VCE1086" s="160"/>
      <c r="VCF1086" s="18"/>
      <c r="VCG1086" s="19"/>
      <c r="VCH1086" s="18"/>
      <c r="VCI1086" s="19"/>
      <c r="VCJ1086" s="18"/>
      <c r="VCK1086" s="19"/>
      <c r="VCL1086" s="18"/>
      <c r="VCM1086" s="19"/>
      <c r="VCN1086" s="18"/>
      <c r="VCO1086" s="19"/>
      <c r="VCP1086" s="18"/>
      <c r="VCQ1086" s="19"/>
      <c r="VCR1086" s="18"/>
      <c r="VCS1086" s="19"/>
      <c r="VCT1086" s="18"/>
      <c r="VCU1086" s="19"/>
      <c r="VCV1086" s="18"/>
      <c r="VCW1086" s="19"/>
      <c r="VCX1086" s="159"/>
      <c r="VCY1086" s="160"/>
      <c r="VCZ1086" s="160"/>
      <c r="VDA1086" s="18"/>
      <c r="VDB1086" s="19"/>
      <c r="VDC1086" s="18"/>
      <c r="VDD1086" s="19"/>
      <c r="VDE1086" s="18"/>
      <c r="VDF1086" s="19"/>
      <c r="VDG1086" s="18"/>
      <c r="VDH1086" s="19"/>
      <c r="VDI1086" s="18"/>
      <c r="VDJ1086" s="19"/>
      <c r="VDK1086" s="18"/>
      <c r="VDL1086" s="19"/>
      <c r="VDM1086" s="18"/>
      <c r="VDN1086" s="19"/>
      <c r="VDO1086" s="18"/>
      <c r="VDP1086" s="19"/>
      <c r="VDQ1086" s="18"/>
      <c r="VDR1086" s="19"/>
      <c r="VDS1086" s="159"/>
      <c r="VDT1086" s="160"/>
      <c r="VDU1086" s="160"/>
      <c r="VDV1086" s="18"/>
      <c r="VDW1086" s="19"/>
      <c r="VDX1086" s="18"/>
      <c r="VDY1086" s="19"/>
      <c r="VDZ1086" s="18"/>
      <c r="VEA1086" s="19"/>
      <c r="VEB1086" s="18"/>
      <c r="VEC1086" s="19"/>
      <c r="VED1086" s="18"/>
      <c r="VEE1086" s="19"/>
      <c r="VEF1086" s="18"/>
      <c r="VEG1086" s="19"/>
      <c r="VEH1086" s="18"/>
      <c r="VEI1086" s="19"/>
      <c r="VEJ1086" s="18"/>
      <c r="VEK1086" s="19"/>
      <c r="VEL1086" s="18"/>
      <c r="VEM1086" s="19"/>
      <c r="VEN1086" s="159"/>
      <c r="VEO1086" s="160"/>
      <c r="VEP1086" s="160"/>
      <c r="VEQ1086" s="18"/>
      <c r="VER1086" s="19"/>
      <c r="VES1086" s="18"/>
      <c r="VET1086" s="19"/>
      <c r="VEU1086" s="18"/>
      <c r="VEV1086" s="19"/>
      <c r="VEW1086" s="18"/>
      <c r="VEX1086" s="19"/>
      <c r="VEY1086" s="18"/>
      <c r="VEZ1086" s="19"/>
      <c r="VFA1086" s="18"/>
      <c r="VFB1086" s="19"/>
      <c r="VFC1086" s="18"/>
      <c r="VFD1086" s="19"/>
      <c r="VFE1086" s="18"/>
      <c r="VFF1086" s="19"/>
      <c r="VFG1086" s="18"/>
      <c r="VFH1086" s="19"/>
      <c r="VFI1086" s="159"/>
      <c r="VFJ1086" s="160"/>
      <c r="VFK1086" s="160"/>
      <c r="VFL1086" s="18"/>
      <c r="VFM1086" s="19"/>
      <c r="VFN1086" s="18"/>
      <c r="VFO1086" s="19"/>
      <c r="VFP1086" s="18"/>
      <c r="VFQ1086" s="19"/>
      <c r="VFR1086" s="18"/>
      <c r="VFS1086" s="19"/>
      <c r="VFT1086" s="18"/>
      <c r="VFU1086" s="19"/>
      <c r="VFV1086" s="18"/>
      <c r="VFW1086" s="19"/>
      <c r="VFX1086" s="18"/>
      <c r="VFY1086" s="19"/>
      <c r="VFZ1086" s="18"/>
      <c r="VGA1086" s="19"/>
      <c r="VGB1086" s="18"/>
      <c r="VGC1086" s="19"/>
      <c r="VGD1086" s="159"/>
      <c r="VGE1086" s="160"/>
      <c r="VGF1086" s="160"/>
      <c r="VGG1086" s="18"/>
      <c r="VGH1086" s="19"/>
      <c r="VGI1086" s="18"/>
      <c r="VGJ1086" s="19"/>
      <c r="VGK1086" s="18"/>
      <c r="VGL1086" s="19"/>
      <c r="VGM1086" s="18"/>
      <c r="VGN1086" s="19"/>
      <c r="VGO1086" s="18"/>
      <c r="VGP1086" s="19"/>
      <c r="VGQ1086" s="18"/>
      <c r="VGR1086" s="19"/>
      <c r="VGS1086" s="18"/>
      <c r="VGT1086" s="19"/>
      <c r="VGU1086" s="18"/>
      <c r="VGV1086" s="19"/>
      <c r="VGW1086" s="18"/>
      <c r="VGX1086" s="19"/>
      <c r="VGY1086" s="159"/>
      <c r="VGZ1086" s="160"/>
      <c r="VHA1086" s="160"/>
      <c r="VHB1086" s="18"/>
      <c r="VHC1086" s="19"/>
      <c r="VHD1086" s="18"/>
      <c r="VHE1086" s="19"/>
      <c r="VHF1086" s="18"/>
      <c r="VHG1086" s="19"/>
      <c r="VHH1086" s="18"/>
      <c r="VHI1086" s="19"/>
      <c r="VHJ1086" s="18"/>
      <c r="VHK1086" s="19"/>
      <c r="VHL1086" s="18"/>
      <c r="VHM1086" s="19"/>
      <c r="VHN1086" s="18"/>
      <c r="VHO1086" s="19"/>
      <c r="VHP1086" s="18"/>
      <c r="VHQ1086" s="19"/>
      <c r="VHR1086" s="18"/>
      <c r="VHS1086" s="19"/>
      <c r="VHT1086" s="159"/>
      <c r="VHU1086" s="160"/>
      <c r="VHV1086" s="160"/>
      <c r="VHW1086" s="18"/>
      <c r="VHX1086" s="19"/>
      <c r="VHY1086" s="18"/>
      <c r="VHZ1086" s="19"/>
      <c r="VIA1086" s="18"/>
      <c r="VIB1086" s="19"/>
      <c r="VIC1086" s="18"/>
      <c r="VID1086" s="19"/>
      <c r="VIE1086" s="18"/>
      <c r="VIF1086" s="19"/>
      <c r="VIG1086" s="18"/>
      <c r="VIH1086" s="19"/>
      <c r="VII1086" s="18"/>
      <c r="VIJ1086" s="19"/>
      <c r="VIK1086" s="18"/>
      <c r="VIL1086" s="19"/>
      <c r="VIM1086" s="18"/>
      <c r="VIN1086" s="19"/>
      <c r="VIO1086" s="159"/>
      <c r="VIP1086" s="160"/>
      <c r="VIQ1086" s="160"/>
      <c r="VIR1086" s="18"/>
      <c r="VIS1086" s="19"/>
      <c r="VIT1086" s="18"/>
      <c r="VIU1086" s="19"/>
      <c r="VIV1086" s="18"/>
      <c r="VIW1086" s="19"/>
      <c r="VIX1086" s="18"/>
      <c r="VIY1086" s="19"/>
      <c r="VIZ1086" s="18"/>
      <c r="VJA1086" s="19"/>
      <c r="VJB1086" s="18"/>
      <c r="VJC1086" s="19"/>
      <c r="VJD1086" s="18"/>
      <c r="VJE1086" s="19"/>
      <c r="VJF1086" s="18"/>
      <c r="VJG1086" s="19"/>
      <c r="VJH1086" s="18"/>
      <c r="VJI1086" s="19"/>
      <c r="VJJ1086" s="159"/>
      <c r="VJK1086" s="160"/>
      <c r="VJL1086" s="160"/>
      <c r="VJM1086" s="18"/>
      <c r="VJN1086" s="19"/>
      <c r="VJO1086" s="18"/>
      <c r="VJP1086" s="19"/>
      <c r="VJQ1086" s="18"/>
      <c r="VJR1086" s="19"/>
      <c r="VJS1086" s="18"/>
      <c r="VJT1086" s="19"/>
      <c r="VJU1086" s="18"/>
      <c r="VJV1086" s="19"/>
      <c r="VJW1086" s="18"/>
      <c r="VJX1086" s="19"/>
      <c r="VJY1086" s="18"/>
      <c r="VJZ1086" s="19"/>
      <c r="VKA1086" s="18"/>
      <c r="VKB1086" s="19"/>
      <c r="VKC1086" s="18"/>
      <c r="VKD1086" s="19"/>
      <c r="VKE1086" s="159"/>
      <c r="VKF1086" s="160"/>
      <c r="VKG1086" s="160"/>
      <c r="VKH1086" s="18"/>
      <c r="VKI1086" s="19"/>
      <c r="VKJ1086" s="18"/>
      <c r="VKK1086" s="19"/>
      <c r="VKL1086" s="18"/>
      <c r="VKM1086" s="19"/>
      <c r="VKN1086" s="18"/>
      <c r="VKO1086" s="19"/>
      <c r="VKP1086" s="18"/>
      <c r="VKQ1086" s="19"/>
      <c r="VKR1086" s="18"/>
      <c r="VKS1086" s="19"/>
      <c r="VKT1086" s="18"/>
      <c r="VKU1086" s="19"/>
      <c r="VKV1086" s="18"/>
      <c r="VKW1086" s="19"/>
      <c r="VKX1086" s="18"/>
      <c r="VKY1086" s="19"/>
      <c r="VKZ1086" s="159"/>
      <c r="VLA1086" s="160"/>
      <c r="VLB1086" s="160"/>
      <c r="VLC1086" s="18"/>
      <c r="VLD1086" s="19"/>
      <c r="VLE1086" s="18"/>
      <c r="VLF1086" s="19"/>
      <c r="VLG1086" s="18"/>
      <c r="VLH1086" s="19"/>
      <c r="VLI1086" s="18"/>
      <c r="VLJ1086" s="19"/>
      <c r="VLK1086" s="18"/>
      <c r="VLL1086" s="19"/>
      <c r="VLM1086" s="18"/>
      <c r="VLN1086" s="19"/>
      <c r="VLO1086" s="18"/>
      <c r="VLP1086" s="19"/>
      <c r="VLQ1086" s="18"/>
      <c r="VLR1086" s="19"/>
      <c r="VLS1086" s="18"/>
      <c r="VLT1086" s="19"/>
      <c r="VLU1086" s="159"/>
      <c r="VLV1086" s="160"/>
      <c r="VLW1086" s="160"/>
      <c r="VLX1086" s="18"/>
      <c r="VLY1086" s="19"/>
      <c r="VLZ1086" s="18"/>
      <c r="VMA1086" s="19"/>
      <c r="VMB1086" s="18"/>
      <c r="VMC1086" s="19"/>
      <c r="VMD1086" s="18"/>
      <c r="VME1086" s="19"/>
      <c r="VMF1086" s="18"/>
      <c r="VMG1086" s="19"/>
      <c r="VMH1086" s="18"/>
      <c r="VMI1086" s="19"/>
      <c r="VMJ1086" s="18"/>
      <c r="VMK1086" s="19"/>
      <c r="VML1086" s="18"/>
      <c r="VMM1086" s="19"/>
      <c r="VMN1086" s="18"/>
      <c r="VMO1086" s="19"/>
      <c r="VMP1086" s="159"/>
      <c r="VMQ1086" s="160"/>
      <c r="VMR1086" s="160"/>
      <c r="VMS1086" s="18"/>
      <c r="VMT1086" s="19"/>
      <c r="VMU1086" s="18"/>
      <c r="VMV1086" s="19"/>
      <c r="VMW1086" s="18"/>
      <c r="VMX1086" s="19"/>
      <c r="VMY1086" s="18"/>
      <c r="VMZ1086" s="19"/>
      <c r="VNA1086" s="18"/>
      <c r="VNB1086" s="19"/>
      <c r="VNC1086" s="18"/>
      <c r="VND1086" s="19"/>
      <c r="VNE1086" s="18"/>
      <c r="VNF1086" s="19"/>
      <c r="VNG1086" s="18"/>
      <c r="VNH1086" s="19"/>
      <c r="VNI1086" s="18"/>
      <c r="VNJ1086" s="19"/>
      <c r="VNK1086" s="159"/>
      <c r="VNL1086" s="160"/>
      <c r="VNM1086" s="160"/>
      <c r="VNN1086" s="18"/>
      <c r="VNO1086" s="19"/>
      <c r="VNP1086" s="18"/>
      <c r="VNQ1086" s="19"/>
      <c r="VNR1086" s="18"/>
      <c r="VNS1086" s="19"/>
      <c r="VNT1086" s="18"/>
      <c r="VNU1086" s="19"/>
      <c r="VNV1086" s="18"/>
      <c r="VNW1086" s="19"/>
      <c r="VNX1086" s="18"/>
      <c r="VNY1086" s="19"/>
      <c r="VNZ1086" s="18"/>
      <c r="VOA1086" s="19"/>
      <c r="VOB1086" s="18"/>
      <c r="VOC1086" s="19"/>
      <c r="VOD1086" s="18"/>
      <c r="VOE1086" s="19"/>
      <c r="VOF1086" s="159"/>
      <c r="VOG1086" s="160"/>
      <c r="VOH1086" s="160"/>
      <c r="VOI1086" s="18"/>
      <c r="VOJ1086" s="19"/>
      <c r="VOK1086" s="18"/>
      <c r="VOL1086" s="19"/>
      <c r="VOM1086" s="18"/>
      <c r="VON1086" s="19"/>
      <c r="VOO1086" s="18"/>
      <c r="VOP1086" s="19"/>
      <c r="VOQ1086" s="18"/>
      <c r="VOR1086" s="19"/>
      <c r="VOS1086" s="18"/>
      <c r="VOT1086" s="19"/>
      <c r="VOU1086" s="18"/>
      <c r="VOV1086" s="19"/>
      <c r="VOW1086" s="18"/>
      <c r="VOX1086" s="19"/>
      <c r="VOY1086" s="18"/>
      <c r="VOZ1086" s="19"/>
      <c r="VPA1086" s="159"/>
      <c r="VPB1086" s="160"/>
      <c r="VPC1086" s="160"/>
      <c r="VPD1086" s="18"/>
      <c r="VPE1086" s="19"/>
      <c r="VPF1086" s="18"/>
      <c r="VPG1086" s="19"/>
      <c r="VPH1086" s="18"/>
      <c r="VPI1086" s="19"/>
      <c r="VPJ1086" s="18"/>
      <c r="VPK1086" s="19"/>
      <c r="VPL1086" s="18"/>
      <c r="VPM1086" s="19"/>
      <c r="VPN1086" s="18"/>
      <c r="VPO1086" s="19"/>
      <c r="VPP1086" s="18"/>
      <c r="VPQ1086" s="19"/>
      <c r="VPR1086" s="18"/>
      <c r="VPS1086" s="19"/>
      <c r="VPT1086" s="18"/>
      <c r="VPU1086" s="19"/>
      <c r="VPV1086" s="159"/>
      <c r="VPW1086" s="160"/>
      <c r="VPX1086" s="160"/>
      <c r="VPY1086" s="18"/>
      <c r="VPZ1086" s="19"/>
      <c r="VQA1086" s="18"/>
      <c r="VQB1086" s="19"/>
      <c r="VQC1086" s="18"/>
      <c r="VQD1086" s="19"/>
      <c r="VQE1086" s="18"/>
      <c r="VQF1086" s="19"/>
      <c r="VQG1086" s="18"/>
      <c r="VQH1086" s="19"/>
      <c r="VQI1086" s="18"/>
      <c r="VQJ1086" s="19"/>
      <c r="VQK1086" s="18"/>
      <c r="VQL1086" s="19"/>
      <c r="VQM1086" s="18"/>
      <c r="VQN1086" s="19"/>
      <c r="VQO1086" s="18"/>
      <c r="VQP1086" s="19"/>
      <c r="VQQ1086" s="159"/>
      <c r="VQR1086" s="160"/>
      <c r="VQS1086" s="160"/>
      <c r="VQT1086" s="18"/>
      <c r="VQU1086" s="19"/>
      <c r="VQV1086" s="18"/>
      <c r="VQW1086" s="19"/>
      <c r="VQX1086" s="18"/>
      <c r="VQY1086" s="19"/>
      <c r="VQZ1086" s="18"/>
      <c r="VRA1086" s="19"/>
      <c r="VRB1086" s="18"/>
      <c r="VRC1086" s="19"/>
      <c r="VRD1086" s="18"/>
      <c r="VRE1086" s="19"/>
      <c r="VRF1086" s="18"/>
      <c r="VRG1086" s="19"/>
      <c r="VRH1086" s="18"/>
      <c r="VRI1086" s="19"/>
      <c r="VRJ1086" s="18"/>
      <c r="VRK1086" s="19"/>
      <c r="VRL1086" s="159"/>
      <c r="VRM1086" s="160"/>
      <c r="VRN1086" s="160"/>
      <c r="VRO1086" s="18"/>
      <c r="VRP1086" s="19"/>
      <c r="VRQ1086" s="18"/>
      <c r="VRR1086" s="19"/>
      <c r="VRS1086" s="18"/>
      <c r="VRT1086" s="19"/>
      <c r="VRU1086" s="18"/>
      <c r="VRV1086" s="19"/>
      <c r="VRW1086" s="18"/>
      <c r="VRX1086" s="19"/>
      <c r="VRY1086" s="18"/>
      <c r="VRZ1086" s="19"/>
      <c r="VSA1086" s="18"/>
      <c r="VSB1086" s="19"/>
      <c r="VSC1086" s="18"/>
      <c r="VSD1086" s="19"/>
      <c r="VSE1086" s="18"/>
      <c r="VSF1086" s="19"/>
      <c r="VSG1086" s="159"/>
      <c r="VSH1086" s="160"/>
      <c r="VSI1086" s="160"/>
      <c r="VSJ1086" s="18"/>
      <c r="VSK1086" s="19"/>
      <c r="VSL1086" s="18"/>
      <c r="VSM1086" s="19"/>
      <c r="VSN1086" s="18"/>
      <c r="VSO1086" s="19"/>
      <c r="VSP1086" s="18"/>
      <c r="VSQ1086" s="19"/>
      <c r="VSR1086" s="18"/>
      <c r="VSS1086" s="19"/>
      <c r="VST1086" s="18"/>
      <c r="VSU1086" s="19"/>
      <c r="VSV1086" s="18"/>
      <c r="VSW1086" s="19"/>
      <c r="VSX1086" s="18"/>
      <c r="VSY1086" s="19"/>
      <c r="VSZ1086" s="18"/>
      <c r="VTA1086" s="19"/>
      <c r="VTB1086" s="159"/>
      <c r="VTC1086" s="160"/>
      <c r="VTD1086" s="160"/>
      <c r="VTE1086" s="18"/>
      <c r="VTF1086" s="19"/>
      <c r="VTG1086" s="18"/>
      <c r="VTH1086" s="19"/>
      <c r="VTI1086" s="18"/>
      <c r="VTJ1086" s="19"/>
      <c r="VTK1086" s="18"/>
      <c r="VTL1086" s="19"/>
      <c r="VTM1086" s="18"/>
      <c r="VTN1086" s="19"/>
      <c r="VTO1086" s="18"/>
      <c r="VTP1086" s="19"/>
      <c r="VTQ1086" s="18"/>
      <c r="VTR1086" s="19"/>
      <c r="VTS1086" s="18"/>
      <c r="VTT1086" s="19"/>
      <c r="VTU1086" s="18"/>
      <c r="VTV1086" s="19"/>
      <c r="VTW1086" s="159"/>
      <c r="VTX1086" s="160"/>
      <c r="VTY1086" s="160"/>
      <c r="VTZ1086" s="18"/>
      <c r="VUA1086" s="19"/>
      <c r="VUB1086" s="18"/>
      <c r="VUC1086" s="19"/>
      <c r="VUD1086" s="18"/>
      <c r="VUE1086" s="19"/>
      <c r="VUF1086" s="18"/>
      <c r="VUG1086" s="19"/>
      <c r="VUH1086" s="18"/>
      <c r="VUI1086" s="19"/>
      <c r="VUJ1086" s="18"/>
      <c r="VUK1086" s="19"/>
      <c r="VUL1086" s="18"/>
      <c r="VUM1086" s="19"/>
      <c r="VUN1086" s="18"/>
      <c r="VUO1086" s="19"/>
      <c r="VUP1086" s="18"/>
      <c r="VUQ1086" s="19"/>
      <c r="VUR1086" s="159"/>
      <c r="VUS1086" s="160"/>
      <c r="VUT1086" s="160"/>
      <c r="VUU1086" s="18"/>
      <c r="VUV1086" s="19"/>
      <c r="VUW1086" s="18"/>
      <c r="VUX1086" s="19"/>
      <c r="VUY1086" s="18"/>
      <c r="VUZ1086" s="19"/>
      <c r="VVA1086" s="18"/>
      <c r="VVB1086" s="19"/>
      <c r="VVC1086" s="18"/>
      <c r="VVD1086" s="19"/>
      <c r="VVE1086" s="18"/>
      <c r="VVF1086" s="19"/>
      <c r="VVG1086" s="18"/>
      <c r="VVH1086" s="19"/>
      <c r="VVI1086" s="18"/>
      <c r="VVJ1086" s="19"/>
      <c r="VVK1086" s="18"/>
      <c r="VVL1086" s="19"/>
      <c r="VVM1086" s="159"/>
      <c r="VVN1086" s="160"/>
      <c r="VVO1086" s="160"/>
      <c r="VVP1086" s="18"/>
      <c r="VVQ1086" s="19"/>
      <c r="VVR1086" s="18"/>
      <c r="VVS1086" s="19"/>
      <c r="VVT1086" s="18"/>
      <c r="VVU1086" s="19"/>
      <c r="VVV1086" s="18"/>
      <c r="VVW1086" s="19"/>
      <c r="VVX1086" s="18"/>
      <c r="VVY1086" s="19"/>
      <c r="VVZ1086" s="18"/>
      <c r="VWA1086" s="19"/>
      <c r="VWB1086" s="18"/>
      <c r="VWC1086" s="19"/>
      <c r="VWD1086" s="18"/>
      <c r="VWE1086" s="19"/>
      <c r="VWF1086" s="18"/>
      <c r="VWG1086" s="19"/>
      <c r="VWH1086" s="159"/>
      <c r="VWI1086" s="160"/>
      <c r="VWJ1086" s="160"/>
      <c r="VWK1086" s="18"/>
      <c r="VWL1086" s="19"/>
      <c r="VWM1086" s="18"/>
      <c r="VWN1086" s="19"/>
      <c r="VWO1086" s="18"/>
      <c r="VWP1086" s="19"/>
      <c r="VWQ1086" s="18"/>
      <c r="VWR1086" s="19"/>
      <c r="VWS1086" s="18"/>
      <c r="VWT1086" s="19"/>
      <c r="VWU1086" s="18"/>
      <c r="VWV1086" s="19"/>
      <c r="VWW1086" s="18"/>
      <c r="VWX1086" s="19"/>
      <c r="VWY1086" s="18"/>
      <c r="VWZ1086" s="19"/>
      <c r="VXA1086" s="18"/>
      <c r="VXB1086" s="19"/>
      <c r="VXC1086" s="159"/>
      <c r="VXD1086" s="160"/>
      <c r="VXE1086" s="160"/>
      <c r="VXF1086" s="18"/>
      <c r="VXG1086" s="19"/>
      <c r="VXH1086" s="18"/>
      <c r="VXI1086" s="19"/>
      <c r="VXJ1086" s="18"/>
      <c r="VXK1086" s="19"/>
      <c r="VXL1086" s="18"/>
      <c r="VXM1086" s="19"/>
      <c r="VXN1086" s="18"/>
      <c r="VXO1086" s="19"/>
      <c r="VXP1086" s="18"/>
      <c r="VXQ1086" s="19"/>
      <c r="VXR1086" s="18"/>
      <c r="VXS1086" s="19"/>
      <c r="VXT1086" s="18"/>
      <c r="VXU1086" s="19"/>
      <c r="VXV1086" s="18"/>
      <c r="VXW1086" s="19"/>
      <c r="VXX1086" s="159"/>
      <c r="VXY1086" s="160"/>
      <c r="VXZ1086" s="160"/>
      <c r="VYA1086" s="18"/>
      <c r="VYB1086" s="19"/>
      <c r="VYC1086" s="18"/>
      <c r="VYD1086" s="19"/>
      <c r="VYE1086" s="18"/>
      <c r="VYF1086" s="19"/>
      <c r="VYG1086" s="18"/>
      <c r="VYH1086" s="19"/>
      <c r="VYI1086" s="18"/>
      <c r="VYJ1086" s="19"/>
      <c r="VYK1086" s="18"/>
      <c r="VYL1086" s="19"/>
      <c r="VYM1086" s="18"/>
      <c r="VYN1086" s="19"/>
      <c r="VYO1086" s="18"/>
      <c r="VYP1086" s="19"/>
      <c r="VYQ1086" s="18"/>
      <c r="VYR1086" s="19"/>
      <c r="VYS1086" s="159"/>
      <c r="VYT1086" s="160"/>
      <c r="VYU1086" s="160"/>
      <c r="VYV1086" s="18"/>
      <c r="VYW1086" s="19"/>
      <c r="VYX1086" s="18"/>
      <c r="VYY1086" s="19"/>
      <c r="VYZ1086" s="18"/>
      <c r="VZA1086" s="19"/>
      <c r="VZB1086" s="18"/>
      <c r="VZC1086" s="19"/>
      <c r="VZD1086" s="18"/>
      <c r="VZE1086" s="19"/>
      <c r="VZF1086" s="18"/>
      <c r="VZG1086" s="19"/>
      <c r="VZH1086" s="18"/>
      <c r="VZI1086" s="19"/>
      <c r="VZJ1086" s="18"/>
      <c r="VZK1086" s="19"/>
      <c r="VZL1086" s="18"/>
      <c r="VZM1086" s="19"/>
      <c r="VZN1086" s="159"/>
      <c r="VZO1086" s="160"/>
      <c r="VZP1086" s="160"/>
      <c r="VZQ1086" s="18"/>
      <c r="VZR1086" s="19"/>
      <c r="VZS1086" s="18"/>
      <c r="VZT1086" s="19"/>
      <c r="VZU1086" s="18"/>
      <c r="VZV1086" s="19"/>
      <c r="VZW1086" s="18"/>
      <c r="VZX1086" s="19"/>
      <c r="VZY1086" s="18"/>
      <c r="VZZ1086" s="19"/>
      <c r="WAA1086" s="18"/>
      <c r="WAB1086" s="19"/>
      <c r="WAC1086" s="18"/>
      <c r="WAD1086" s="19"/>
      <c r="WAE1086" s="18"/>
      <c r="WAF1086" s="19"/>
      <c r="WAG1086" s="18"/>
      <c r="WAH1086" s="19"/>
      <c r="WAI1086" s="159"/>
      <c r="WAJ1086" s="160"/>
      <c r="WAK1086" s="160"/>
      <c r="WAL1086" s="18"/>
      <c r="WAM1086" s="19"/>
      <c r="WAN1086" s="18"/>
      <c r="WAO1086" s="19"/>
      <c r="WAP1086" s="18"/>
      <c r="WAQ1086" s="19"/>
      <c r="WAR1086" s="18"/>
      <c r="WAS1086" s="19"/>
      <c r="WAT1086" s="18"/>
      <c r="WAU1086" s="19"/>
      <c r="WAV1086" s="18"/>
      <c r="WAW1086" s="19"/>
      <c r="WAX1086" s="18"/>
      <c r="WAY1086" s="19"/>
      <c r="WAZ1086" s="18"/>
      <c r="WBA1086" s="19"/>
      <c r="WBB1086" s="18"/>
      <c r="WBC1086" s="19"/>
      <c r="WBD1086" s="159"/>
      <c r="WBE1086" s="160"/>
      <c r="WBF1086" s="160"/>
      <c r="WBG1086" s="18"/>
      <c r="WBH1086" s="19"/>
      <c r="WBI1086" s="18"/>
      <c r="WBJ1086" s="19"/>
      <c r="WBK1086" s="18"/>
      <c r="WBL1086" s="19"/>
      <c r="WBM1086" s="18"/>
      <c r="WBN1086" s="19"/>
      <c r="WBO1086" s="18"/>
      <c r="WBP1086" s="19"/>
      <c r="WBQ1086" s="18"/>
      <c r="WBR1086" s="19"/>
      <c r="WBS1086" s="18"/>
      <c r="WBT1086" s="19"/>
      <c r="WBU1086" s="18"/>
      <c r="WBV1086" s="19"/>
      <c r="WBW1086" s="18"/>
      <c r="WBX1086" s="19"/>
      <c r="WBY1086" s="159"/>
      <c r="WBZ1086" s="160"/>
      <c r="WCA1086" s="160"/>
      <c r="WCB1086" s="18"/>
      <c r="WCC1086" s="19"/>
      <c r="WCD1086" s="18"/>
      <c r="WCE1086" s="19"/>
      <c r="WCF1086" s="18"/>
      <c r="WCG1086" s="19"/>
      <c r="WCH1086" s="18"/>
      <c r="WCI1086" s="19"/>
      <c r="WCJ1086" s="18"/>
      <c r="WCK1086" s="19"/>
      <c r="WCL1086" s="18"/>
      <c r="WCM1086" s="19"/>
      <c r="WCN1086" s="18"/>
      <c r="WCO1086" s="19"/>
      <c r="WCP1086" s="18"/>
      <c r="WCQ1086" s="19"/>
      <c r="WCR1086" s="18"/>
      <c r="WCS1086" s="19"/>
      <c r="WCT1086" s="159"/>
      <c r="WCU1086" s="160"/>
      <c r="WCV1086" s="160"/>
      <c r="WCW1086" s="18"/>
      <c r="WCX1086" s="19"/>
      <c r="WCY1086" s="18"/>
      <c r="WCZ1086" s="19"/>
      <c r="WDA1086" s="18"/>
      <c r="WDB1086" s="19"/>
      <c r="WDC1086" s="18"/>
      <c r="WDD1086" s="19"/>
      <c r="WDE1086" s="18"/>
      <c r="WDF1086" s="19"/>
      <c r="WDG1086" s="18"/>
      <c r="WDH1086" s="19"/>
      <c r="WDI1086" s="18"/>
      <c r="WDJ1086" s="19"/>
      <c r="WDK1086" s="18"/>
      <c r="WDL1086" s="19"/>
      <c r="WDM1086" s="18"/>
      <c r="WDN1086" s="19"/>
      <c r="WDO1086" s="159"/>
      <c r="WDP1086" s="160"/>
      <c r="WDQ1086" s="160"/>
      <c r="WDR1086" s="18"/>
      <c r="WDS1086" s="19"/>
      <c r="WDT1086" s="18"/>
      <c r="WDU1086" s="19"/>
      <c r="WDV1086" s="18"/>
      <c r="WDW1086" s="19"/>
      <c r="WDX1086" s="18"/>
      <c r="WDY1086" s="19"/>
      <c r="WDZ1086" s="18"/>
      <c r="WEA1086" s="19"/>
      <c r="WEB1086" s="18"/>
      <c r="WEC1086" s="19"/>
      <c r="WED1086" s="18"/>
      <c r="WEE1086" s="19"/>
      <c r="WEF1086" s="18"/>
      <c r="WEG1086" s="19"/>
      <c r="WEH1086" s="18"/>
      <c r="WEI1086" s="19"/>
      <c r="WEJ1086" s="159"/>
      <c r="WEK1086" s="160"/>
      <c r="WEL1086" s="160"/>
      <c r="WEM1086" s="18"/>
      <c r="WEN1086" s="19"/>
      <c r="WEO1086" s="18"/>
      <c r="WEP1086" s="19"/>
      <c r="WEQ1086" s="18"/>
      <c r="WER1086" s="19"/>
      <c r="WES1086" s="18"/>
      <c r="WET1086" s="19"/>
      <c r="WEU1086" s="18"/>
      <c r="WEV1086" s="19"/>
      <c r="WEW1086" s="18"/>
      <c r="WEX1086" s="19"/>
      <c r="WEY1086" s="18"/>
      <c r="WEZ1086" s="19"/>
      <c r="WFA1086" s="18"/>
      <c r="WFB1086" s="19"/>
      <c r="WFC1086" s="18"/>
      <c r="WFD1086" s="19"/>
      <c r="WFE1086" s="159"/>
      <c r="WFF1086" s="160"/>
      <c r="WFG1086" s="160"/>
      <c r="WFH1086" s="18"/>
      <c r="WFI1086" s="19"/>
      <c r="WFJ1086" s="18"/>
      <c r="WFK1086" s="19"/>
      <c r="WFL1086" s="18"/>
      <c r="WFM1086" s="19"/>
      <c r="WFN1086" s="18"/>
      <c r="WFO1086" s="19"/>
      <c r="WFP1086" s="18"/>
      <c r="WFQ1086" s="19"/>
      <c r="WFR1086" s="18"/>
      <c r="WFS1086" s="19"/>
      <c r="WFT1086" s="18"/>
      <c r="WFU1086" s="19"/>
      <c r="WFV1086" s="18"/>
      <c r="WFW1086" s="19"/>
      <c r="WFX1086" s="18"/>
      <c r="WFY1086" s="19"/>
      <c r="WFZ1086" s="159"/>
      <c r="WGA1086" s="160"/>
      <c r="WGB1086" s="160"/>
      <c r="WGC1086" s="18"/>
      <c r="WGD1086" s="19"/>
      <c r="WGE1086" s="18"/>
      <c r="WGF1086" s="19"/>
      <c r="WGG1086" s="18"/>
      <c r="WGH1086" s="19"/>
      <c r="WGI1086" s="18"/>
      <c r="WGJ1086" s="19"/>
      <c r="WGK1086" s="18"/>
      <c r="WGL1086" s="19"/>
      <c r="WGM1086" s="18"/>
      <c r="WGN1086" s="19"/>
      <c r="WGO1086" s="18"/>
      <c r="WGP1086" s="19"/>
      <c r="WGQ1086" s="18"/>
      <c r="WGR1086" s="19"/>
      <c r="WGS1086" s="18"/>
      <c r="WGT1086" s="19"/>
      <c r="WGU1086" s="159"/>
      <c r="WGV1086" s="160"/>
      <c r="WGW1086" s="160"/>
      <c r="WGX1086" s="18"/>
      <c r="WGY1086" s="19"/>
      <c r="WGZ1086" s="18"/>
      <c r="WHA1086" s="19"/>
      <c r="WHB1086" s="18"/>
      <c r="WHC1086" s="19"/>
      <c r="WHD1086" s="18"/>
      <c r="WHE1086" s="19"/>
      <c r="WHF1086" s="18"/>
      <c r="WHG1086" s="19"/>
      <c r="WHH1086" s="18"/>
      <c r="WHI1086" s="19"/>
      <c r="WHJ1086" s="18"/>
      <c r="WHK1086" s="19"/>
      <c r="WHL1086" s="18"/>
      <c r="WHM1086" s="19"/>
      <c r="WHN1086" s="18"/>
      <c r="WHO1086" s="19"/>
      <c r="WHP1086" s="159"/>
      <c r="WHQ1086" s="160"/>
      <c r="WHR1086" s="160"/>
      <c r="WHS1086" s="18"/>
      <c r="WHT1086" s="19"/>
      <c r="WHU1086" s="18"/>
      <c r="WHV1086" s="19"/>
      <c r="WHW1086" s="18"/>
      <c r="WHX1086" s="19"/>
      <c r="WHY1086" s="18"/>
      <c r="WHZ1086" s="19"/>
      <c r="WIA1086" s="18"/>
      <c r="WIB1086" s="19"/>
      <c r="WIC1086" s="18"/>
      <c r="WID1086" s="19"/>
      <c r="WIE1086" s="18"/>
      <c r="WIF1086" s="19"/>
      <c r="WIG1086" s="18"/>
      <c r="WIH1086" s="19"/>
      <c r="WII1086" s="18"/>
      <c r="WIJ1086" s="19"/>
      <c r="WIK1086" s="159"/>
      <c r="WIL1086" s="160"/>
      <c r="WIM1086" s="160"/>
      <c r="WIN1086" s="18"/>
      <c r="WIO1086" s="19"/>
      <c r="WIP1086" s="18"/>
      <c r="WIQ1086" s="19"/>
      <c r="WIR1086" s="18"/>
      <c r="WIS1086" s="19"/>
      <c r="WIT1086" s="18"/>
      <c r="WIU1086" s="19"/>
      <c r="WIV1086" s="18"/>
      <c r="WIW1086" s="19"/>
      <c r="WIX1086" s="18"/>
      <c r="WIY1086" s="19"/>
      <c r="WIZ1086" s="18"/>
      <c r="WJA1086" s="19"/>
      <c r="WJB1086" s="18"/>
      <c r="WJC1086" s="19"/>
      <c r="WJD1086" s="18"/>
      <c r="WJE1086" s="19"/>
      <c r="WJF1086" s="159"/>
      <c r="WJG1086" s="160"/>
      <c r="WJH1086" s="160"/>
      <c r="WJI1086" s="18"/>
      <c r="WJJ1086" s="19"/>
      <c r="WJK1086" s="18"/>
      <c r="WJL1086" s="19"/>
      <c r="WJM1086" s="18"/>
      <c r="WJN1086" s="19"/>
      <c r="WJO1086" s="18"/>
      <c r="WJP1086" s="19"/>
      <c r="WJQ1086" s="18"/>
      <c r="WJR1086" s="19"/>
      <c r="WJS1086" s="18"/>
      <c r="WJT1086" s="19"/>
      <c r="WJU1086" s="18"/>
      <c r="WJV1086" s="19"/>
      <c r="WJW1086" s="18"/>
      <c r="WJX1086" s="19"/>
      <c r="WJY1086" s="18"/>
      <c r="WJZ1086" s="19"/>
      <c r="WKA1086" s="159"/>
      <c r="WKB1086" s="160"/>
      <c r="WKC1086" s="160"/>
      <c r="WKD1086" s="18"/>
      <c r="WKE1086" s="19"/>
      <c r="WKF1086" s="18"/>
      <c r="WKG1086" s="19"/>
      <c r="WKH1086" s="18"/>
      <c r="WKI1086" s="19"/>
      <c r="WKJ1086" s="18"/>
      <c r="WKK1086" s="19"/>
      <c r="WKL1086" s="18"/>
      <c r="WKM1086" s="19"/>
      <c r="WKN1086" s="18"/>
      <c r="WKO1086" s="19"/>
      <c r="WKP1086" s="18"/>
      <c r="WKQ1086" s="19"/>
      <c r="WKR1086" s="18"/>
      <c r="WKS1086" s="19"/>
      <c r="WKT1086" s="18"/>
      <c r="WKU1086" s="19"/>
      <c r="WKV1086" s="159"/>
      <c r="WKW1086" s="160"/>
      <c r="WKX1086" s="160"/>
      <c r="WKY1086" s="18"/>
      <c r="WKZ1086" s="19"/>
      <c r="WLA1086" s="18"/>
      <c r="WLB1086" s="19"/>
      <c r="WLC1086" s="18"/>
      <c r="WLD1086" s="19"/>
      <c r="WLE1086" s="18"/>
      <c r="WLF1086" s="19"/>
      <c r="WLG1086" s="18"/>
      <c r="WLH1086" s="19"/>
      <c r="WLI1086" s="18"/>
      <c r="WLJ1086" s="19"/>
      <c r="WLK1086" s="18"/>
      <c r="WLL1086" s="19"/>
      <c r="WLM1086" s="18"/>
      <c r="WLN1086" s="19"/>
      <c r="WLO1086" s="18"/>
      <c r="WLP1086" s="19"/>
      <c r="WLQ1086" s="159"/>
      <c r="WLR1086" s="160"/>
      <c r="WLS1086" s="160"/>
      <c r="WLT1086" s="18"/>
      <c r="WLU1086" s="19"/>
      <c r="WLV1086" s="18"/>
      <c r="WLW1086" s="19"/>
      <c r="WLX1086" s="18"/>
      <c r="WLY1086" s="19"/>
      <c r="WLZ1086" s="18"/>
      <c r="WMA1086" s="19"/>
      <c r="WMB1086" s="18"/>
      <c r="WMC1086" s="19"/>
      <c r="WMD1086" s="18"/>
      <c r="WME1086" s="19"/>
      <c r="WMF1086" s="18"/>
      <c r="WMG1086" s="19"/>
      <c r="WMH1086" s="18"/>
      <c r="WMI1086" s="19"/>
      <c r="WMJ1086" s="18"/>
      <c r="WMK1086" s="19"/>
      <c r="WML1086" s="159"/>
      <c r="WMM1086" s="160"/>
      <c r="WMN1086" s="160"/>
      <c r="WMO1086" s="18"/>
      <c r="WMP1086" s="19"/>
      <c r="WMQ1086" s="18"/>
      <c r="WMR1086" s="19"/>
      <c r="WMS1086" s="18"/>
      <c r="WMT1086" s="19"/>
      <c r="WMU1086" s="18"/>
      <c r="WMV1086" s="19"/>
      <c r="WMW1086" s="18"/>
      <c r="WMX1086" s="19"/>
      <c r="WMY1086" s="18"/>
      <c r="WMZ1086" s="19"/>
      <c r="WNA1086" s="18"/>
      <c r="WNB1086" s="19"/>
      <c r="WNC1086" s="18"/>
      <c r="WND1086" s="19"/>
      <c r="WNE1086" s="18"/>
      <c r="WNF1086" s="19"/>
      <c r="WNG1086" s="159"/>
      <c r="WNH1086" s="160"/>
      <c r="WNI1086" s="160"/>
      <c r="WNJ1086" s="18"/>
      <c r="WNK1086" s="19"/>
      <c r="WNL1086" s="18"/>
      <c r="WNM1086" s="19"/>
      <c r="WNN1086" s="18"/>
      <c r="WNO1086" s="19"/>
      <c r="WNP1086" s="18"/>
      <c r="WNQ1086" s="19"/>
      <c r="WNR1086" s="18"/>
      <c r="WNS1086" s="19"/>
      <c r="WNT1086" s="18"/>
      <c r="WNU1086" s="19"/>
      <c r="WNV1086" s="18"/>
      <c r="WNW1086" s="19"/>
      <c r="WNX1086" s="18"/>
      <c r="WNY1086" s="19"/>
      <c r="WNZ1086" s="18"/>
      <c r="WOA1086" s="19"/>
      <c r="WOB1086" s="159"/>
      <c r="WOC1086" s="160"/>
      <c r="WOD1086" s="160"/>
      <c r="WOE1086" s="18"/>
      <c r="WOF1086" s="19"/>
      <c r="WOG1086" s="18"/>
      <c r="WOH1086" s="19"/>
      <c r="WOI1086" s="18"/>
      <c r="WOJ1086" s="19"/>
      <c r="WOK1086" s="18"/>
      <c r="WOL1086" s="19"/>
      <c r="WOM1086" s="18"/>
      <c r="WON1086" s="19"/>
      <c r="WOO1086" s="18"/>
      <c r="WOP1086" s="19"/>
      <c r="WOQ1086" s="18"/>
      <c r="WOR1086" s="19"/>
      <c r="WOS1086" s="18"/>
      <c r="WOT1086" s="19"/>
      <c r="WOU1086" s="18"/>
      <c r="WOV1086" s="19"/>
      <c r="WOW1086" s="159"/>
      <c r="WOX1086" s="160"/>
      <c r="WOY1086" s="160"/>
      <c r="WOZ1086" s="18"/>
      <c r="WPA1086" s="19"/>
      <c r="WPB1086" s="18"/>
      <c r="WPC1086" s="19"/>
      <c r="WPD1086" s="18"/>
      <c r="WPE1086" s="19"/>
      <c r="WPF1086" s="18"/>
      <c r="WPG1086" s="19"/>
      <c r="WPH1086" s="18"/>
      <c r="WPI1086" s="19"/>
      <c r="WPJ1086" s="18"/>
      <c r="WPK1086" s="19"/>
      <c r="WPL1086" s="18"/>
      <c r="WPM1086" s="19"/>
      <c r="WPN1086" s="18"/>
      <c r="WPO1086" s="19"/>
      <c r="WPP1086" s="18"/>
      <c r="WPQ1086" s="19"/>
      <c r="WPR1086" s="159"/>
      <c r="WPS1086" s="160"/>
      <c r="WPT1086" s="160"/>
      <c r="WPU1086" s="18"/>
      <c r="WPV1086" s="19"/>
      <c r="WPW1086" s="18"/>
      <c r="WPX1086" s="19"/>
      <c r="WPY1086" s="18"/>
      <c r="WPZ1086" s="19"/>
      <c r="WQA1086" s="18"/>
      <c r="WQB1086" s="19"/>
      <c r="WQC1086" s="18"/>
      <c r="WQD1086" s="19"/>
      <c r="WQE1086" s="18"/>
      <c r="WQF1086" s="19"/>
      <c r="WQG1086" s="18"/>
      <c r="WQH1086" s="19"/>
      <c r="WQI1086" s="18"/>
      <c r="WQJ1086" s="19"/>
      <c r="WQK1086" s="18"/>
      <c r="WQL1086" s="19"/>
      <c r="WQM1086" s="159"/>
      <c r="WQN1086" s="160"/>
      <c r="WQO1086" s="160"/>
      <c r="WQP1086" s="18"/>
      <c r="WQQ1086" s="19"/>
      <c r="WQR1086" s="18"/>
      <c r="WQS1086" s="19"/>
      <c r="WQT1086" s="18"/>
      <c r="WQU1086" s="19"/>
      <c r="WQV1086" s="18"/>
      <c r="WQW1086" s="19"/>
      <c r="WQX1086" s="18"/>
      <c r="WQY1086" s="19"/>
      <c r="WQZ1086" s="18"/>
      <c r="WRA1086" s="19"/>
      <c r="WRB1086" s="18"/>
      <c r="WRC1086" s="19"/>
      <c r="WRD1086" s="18"/>
      <c r="WRE1086" s="19"/>
      <c r="WRF1086" s="18"/>
      <c r="WRG1086" s="19"/>
      <c r="WRH1086" s="159"/>
      <c r="WRI1086" s="160"/>
      <c r="WRJ1086" s="160"/>
      <c r="WRK1086" s="18"/>
      <c r="WRL1086" s="19"/>
      <c r="WRM1086" s="18"/>
      <c r="WRN1086" s="19"/>
      <c r="WRO1086" s="18"/>
      <c r="WRP1086" s="19"/>
      <c r="WRQ1086" s="18"/>
      <c r="WRR1086" s="19"/>
      <c r="WRS1086" s="18"/>
      <c r="WRT1086" s="19"/>
      <c r="WRU1086" s="18"/>
      <c r="WRV1086" s="19"/>
      <c r="WRW1086" s="18"/>
      <c r="WRX1086" s="19"/>
      <c r="WRY1086" s="18"/>
      <c r="WRZ1086" s="19"/>
      <c r="WSA1086" s="18"/>
      <c r="WSB1086" s="19"/>
      <c r="WSC1086" s="159"/>
      <c r="WSD1086" s="160"/>
      <c r="WSE1086" s="160"/>
      <c r="WSF1086" s="18"/>
      <c r="WSG1086" s="19"/>
      <c r="WSH1086" s="18"/>
      <c r="WSI1086" s="19"/>
      <c r="WSJ1086" s="18"/>
      <c r="WSK1086" s="19"/>
      <c r="WSL1086" s="18"/>
      <c r="WSM1086" s="19"/>
      <c r="WSN1086" s="18"/>
      <c r="WSO1086" s="19"/>
      <c r="WSP1086" s="18"/>
      <c r="WSQ1086" s="19"/>
      <c r="WSR1086" s="18"/>
      <c r="WSS1086" s="19"/>
      <c r="WST1086" s="18"/>
      <c r="WSU1086" s="19"/>
      <c r="WSV1086" s="18"/>
      <c r="WSW1086" s="19"/>
      <c r="WSX1086" s="159"/>
      <c r="WSY1086" s="160"/>
      <c r="WSZ1086" s="160"/>
      <c r="WTA1086" s="18"/>
      <c r="WTB1086" s="19"/>
      <c r="WTC1086" s="18"/>
      <c r="WTD1086" s="19"/>
      <c r="WTE1086" s="18"/>
      <c r="WTF1086" s="19"/>
      <c r="WTG1086" s="18"/>
      <c r="WTH1086" s="19"/>
      <c r="WTI1086" s="18"/>
      <c r="WTJ1086" s="19"/>
      <c r="WTK1086" s="18"/>
      <c r="WTL1086" s="19"/>
      <c r="WTM1086" s="18"/>
      <c r="WTN1086" s="19"/>
      <c r="WTO1086" s="18"/>
      <c r="WTP1086" s="19"/>
      <c r="WTQ1086" s="18"/>
      <c r="WTR1086" s="19"/>
      <c r="WTS1086" s="159"/>
      <c r="WTT1086" s="160"/>
      <c r="WTU1086" s="160"/>
      <c r="WTV1086" s="18"/>
      <c r="WTW1086" s="19"/>
      <c r="WTX1086" s="18"/>
      <c r="WTY1086" s="19"/>
      <c r="WTZ1086" s="18"/>
      <c r="WUA1086" s="19"/>
      <c r="WUB1086" s="18"/>
      <c r="WUC1086" s="19"/>
      <c r="WUD1086" s="18"/>
      <c r="WUE1086" s="19"/>
      <c r="WUF1086" s="18"/>
      <c r="WUG1086" s="19"/>
      <c r="WUH1086" s="18"/>
      <c r="WUI1086" s="19"/>
      <c r="WUJ1086" s="18"/>
      <c r="WUK1086" s="19"/>
      <c r="WUL1086" s="18"/>
      <c r="WUM1086" s="19"/>
      <c r="WUN1086" s="159"/>
      <c r="WUO1086" s="160"/>
      <c r="WUP1086" s="160"/>
      <c r="WUQ1086" s="18"/>
      <c r="WUR1086" s="19"/>
      <c r="WUS1086" s="18"/>
      <c r="WUT1086" s="19"/>
      <c r="WUU1086" s="18"/>
      <c r="WUV1086" s="19"/>
      <c r="WUW1086" s="18"/>
      <c r="WUX1086" s="19"/>
      <c r="WUY1086" s="18"/>
      <c r="WUZ1086" s="19"/>
      <c r="WVA1086" s="18"/>
      <c r="WVB1086" s="19"/>
      <c r="WVC1086" s="18"/>
      <c r="WVD1086" s="19"/>
      <c r="WVE1086" s="18"/>
      <c r="WVF1086" s="19"/>
      <c r="WVG1086" s="18"/>
      <c r="WVH1086" s="19"/>
      <c r="WVI1086" s="159"/>
      <c r="WVJ1086" s="160"/>
      <c r="WVK1086" s="160"/>
      <c r="WVL1086" s="18"/>
      <c r="WVM1086" s="19"/>
      <c r="WVN1086" s="18"/>
      <c r="WVO1086" s="19"/>
      <c r="WVP1086" s="18"/>
      <c r="WVQ1086" s="19"/>
      <c r="WVR1086" s="18"/>
      <c r="WVS1086" s="19"/>
      <c r="WVT1086" s="18"/>
      <c r="WVU1086" s="19"/>
      <c r="WVV1086" s="18"/>
      <c r="WVW1086" s="19"/>
      <c r="WVX1086" s="18"/>
      <c r="WVY1086" s="19"/>
      <c r="WVZ1086" s="18"/>
      <c r="WWA1086" s="19"/>
      <c r="WWB1086" s="18"/>
      <c r="WWC1086" s="19"/>
      <c r="WWD1086" s="159"/>
      <c r="WWE1086" s="160"/>
      <c r="WWF1086" s="160"/>
      <c r="WWG1086" s="18"/>
      <c r="WWH1086" s="19"/>
      <c r="WWI1086" s="18"/>
      <c r="WWJ1086" s="19"/>
      <c r="WWK1086" s="18"/>
      <c r="WWL1086" s="19"/>
      <c r="WWM1086" s="18"/>
      <c r="WWN1086" s="19"/>
      <c r="WWO1086" s="18"/>
      <c r="WWP1086" s="19"/>
      <c r="WWQ1086" s="18"/>
      <c r="WWR1086" s="19"/>
      <c r="WWS1086" s="18"/>
      <c r="WWT1086" s="19"/>
      <c r="WWU1086" s="18"/>
      <c r="WWV1086" s="19"/>
      <c r="WWW1086" s="18"/>
      <c r="WWX1086" s="19"/>
      <c r="WWY1086" s="159"/>
      <c r="WWZ1086" s="160"/>
      <c r="WXA1086" s="160"/>
      <c r="WXB1086" s="18"/>
      <c r="WXC1086" s="19"/>
      <c r="WXD1086" s="18"/>
      <c r="WXE1086" s="19"/>
      <c r="WXF1086" s="18"/>
      <c r="WXG1086" s="19"/>
      <c r="WXH1086" s="18"/>
      <c r="WXI1086" s="19"/>
      <c r="WXJ1086" s="18"/>
      <c r="WXK1086" s="19"/>
      <c r="WXL1086" s="18"/>
      <c r="WXM1086" s="19"/>
      <c r="WXN1086" s="18"/>
      <c r="WXO1086" s="19"/>
      <c r="WXP1086" s="18"/>
      <c r="WXQ1086" s="19"/>
      <c r="WXR1086" s="18"/>
      <c r="WXS1086" s="19"/>
      <c r="WXT1086" s="159"/>
      <c r="WXU1086" s="160"/>
      <c r="WXV1086" s="160"/>
      <c r="WXW1086" s="18"/>
      <c r="WXX1086" s="19"/>
      <c r="WXY1086" s="18"/>
      <c r="WXZ1086" s="19"/>
      <c r="WYA1086" s="18"/>
      <c r="WYB1086" s="19"/>
      <c r="WYC1086" s="18"/>
      <c r="WYD1086" s="19"/>
      <c r="WYE1086" s="18"/>
      <c r="WYF1086" s="19"/>
      <c r="WYG1086" s="18"/>
      <c r="WYH1086" s="19"/>
      <c r="WYI1086" s="18"/>
      <c r="WYJ1086" s="19"/>
      <c r="WYK1086" s="18"/>
      <c r="WYL1086" s="19"/>
      <c r="WYM1086" s="18"/>
      <c r="WYN1086" s="19"/>
      <c r="WYO1086" s="159"/>
      <c r="WYP1086" s="160"/>
      <c r="WYQ1086" s="160"/>
      <c r="WYR1086" s="18"/>
      <c r="WYS1086" s="19"/>
      <c r="WYT1086" s="18"/>
      <c r="WYU1086" s="19"/>
      <c r="WYV1086" s="18"/>
      <c r="WYW1086" s="19"/>
      <c r="WYX1086" s="18"/>
      <c r="WYY1086" s="19"/>
      <c r="WYZ1086" s="18"/>
      <c r="WZA1086" s="19"/>
      <c r="WZB1086" s="18"/>
      <c r="WZC1086" s="19"/>
      <c r="WZD1086" s="18"/>
      <c r="WZE1086" s="19"/>
      <c r="WZF1086" s="18"/>
      <c r="WZG1086" s="19"/>
      <c r="WZH1086" s="18"/>
      <c r="WZI1086" s="19"/>
      <c r="WZJ1086" s="159"/>
      <c r="WZK1086" s="160"/>
      <c r="WZL1086" s="160"/>
      <c r="WZM1086" s="18"/>
      <c r="WZN1086" s="19"/>
      <c r="WZO1086" s="18"/>
      <c r="WZP1086" s="19"/>
      <c r="WZQ1086" s="18"/>
      <c r="WZR1086" s="19"/>
      <c r="WZS1086" s="18"/>
      <c r="WZT1086" s="19"/>
      <c r="WZU1086" s="18"/>
      <c r="WZV1086" s="19"/>
      <c r="WZW1086" s="18"/>
      <c r="WZX1086" s="19"/>
      <c r="WZY1086" s="18"/>
      <c r="WZZ1086" s="19"/>
      <c r="XAA1086" s="18"/>
      <c r="XAB1086" s="19"/>
      <c r="XAC1086" s="18"/>
      <c r="XAD1086" s="19"/>
      <c r="XAE1086" s="159"/>
      <c r="XAF1086" s="160"/>
      <c r="XAG1086" s="160"/>
      <c r="XAH1086" s="18"/>
      <c r="XAI1086" s="19"/>
      <c r="XAJ1086" s="18"/>
      <c r="XAK1086" s="19"/>
      <c r="XAL1086" s="18"/>
      <c r="XAM1086" s="19"/>
      <c r="XAN1086" s="18"/>
      <c r="XAO1086" s="19"/>
      <c r="XAP1086" s="18"/>
      <c r="XAQ1086" s="19"/>
      <c r="XAR1086" s="18"/>
      <c r="XAS1086" s="19"/>
      <c r="XAT1086" s="18"/>
      <c r="XAU1086" s="19"/>
      <c r="XAV1086" s="18"/>
      <c r="XAW1086" s="19"/>
      <c r="XAX1086" s="18"/>
      <c r="XAY1086" s="19"/>
      <c r="XAZ1086" s="159"/>
      <c r="XBA1086" s="160"/>
      <c r="XBB1086" s="160"/>
      <c r="XBC1086" s="18"/>
      <c r="XBD1086" s="19"/>
      <c r="XBE1086" s="18"/>
      <c r="XBF1086" s="19"/>
      <c r="XBG1086" s="18"/>
      <c r="XBH1086" s="19"/>
      <c r="XBI1086" s="18"/>
      <c r="XBJ1086" s="19"/>
      <c r="XBK1086" s="18"/>
      <c r="XBL1086" s="19"/>
      <c r="XBM1086" s="18"/>
      <c r="XBN1086" s="19"/>
      <c r="XBO1086" s="18"/>
      <c r="XBP1086" s="19"/>
      <c r="XBQ1086" s="18"/>
      <c r="XBR1086" s="19"/>
      <c r="XBS1086" s="18"/>
      <c r="XBT1086" s="19"/>
      <c r="XBU1086" s="159"/>
      <c r="XBV1086" s="160"/>
      <c r="XBW1086" s="160"/>
      <c r="XBX1086" s="18"/>
      <c r="XBY1086" s="19"/>
      <c r="XBZ1086" s="18"/>
      <c r="XCA1086" s="19"/>
      <c r="XCB1086" s="18"/>
      <c r="XCC1086" s="19"/>
      <c r="XCD1086" s="18"/>
      <c r="XCE1086" s="19"/>
      <c r="XCF1086" s="18"/>
      <c r="XCG1086" s="19"/>
      <c r="XCH1086" s="18"/>
      <c r="XCI1086" s="19"/>
      <c r="XCJ1086" s="18"/>
      <c r="XCK1086" s="19"/>
      <c r="XCL1086" s="18"/>
      <c r="XCM1086" s="19"/>
      <c r="XCN1086" s="18"/>
      <c r="XCO1086" s="19"/>
      <c r="XCP1086" s="159"/>
      <c r="XCQ1086" s="160"/>
      <c r="XCR1086" s="160"/>
      <c r="XCS1086" s="18"/>
      <c r="XCT1086" s="19"/>
      <c r="XCU1086" s="18"/>
      <c r="XCV1086" s="19"/>
      <c r="XCW1086" s="18"/>
      <c r="XCX1086" s="19"/>
      <c r="XCY1086" s="18"/>
      <c r="XCZ1086" s="19"/>
      <c r="XDA1086" s="18"/>
      <c r="XDB1086" s="19"/>
      <c r="XDC1086" s="18"/>
      <c r="XDD1086" s="19"/>
      <c r="XDE1086" s="18"/>
      <c r="XDF1086" s="19"/>
      <c r="XDG1086" s="18"/>
      <c r="XDH1086" s="19"/>
      <c r="XDI1086" s="18"/>
      <c r="XDJ1086" s="19"/>
      <c r="XDK1086" s="159"/>
      <c r="XDL1086" s="160"/>
      <c r="XDM1086" s="160"/>
      <c r="XDN1086" s="18"/>
      <c r="XDO1086" s="19"/>
      <c r="XDP1086" s="18"/>
      <c r="XDQ1086" s="19"/>
      <c r="XDR1086" s="18"/>
      <c r="XDS1086" s="19"/>
      <c r="XDT1086" s="18"/>
      <c r="XDU1086" s="19"/>
      <c r="XDV1086" s="18"/>
      <c r="XDW1086" s="19"/>
      <c r="XDX1086" s="18"/>
      <c r="XDY1086" s="19"/>
      <c r="XDZ1086" s="18"/>
      <c r="XEA1086" s="19"/>
      <c r="XEB1086" s="18"/>
      <c r="XEC1086" s="19"/>
      <c r="XED1086" s="18"/>
      <c r="XEE1086" s="19"/>
      <c r="XEF1086" s="159"/>
      <c r="XEG1086" s="160"/>
      <c r="XEH1086" s="160"/>
      <c r="XEI1086" s="18"/>
      <c r="XEJ1086" s="19"/>
      <c r="XEK1086" s="18"/>
      <c r="XEL1086" s="19"/>
      <c r="XEM1086" s="18"/>
      <c r="XEN1086" s="19"/>
      <c r="XEO1086" s="18"/>
      <c r="XEP1086" s="19"/>
      <c r="XEQ1086" s="18"/>
      <c r="XER1086" s="19"/>
      <c r="XES1086" s="18"/>
      <c r="XET1086" s="19"/>
      <c r="XEU1086" s="18"/>
      <c r="XEV1086" s="19"/>
      <c r="XEW1086" s="18"/>
      <c r="XEX1086" s="19"/>
      <c r="XEY1086" s="18"/>
      <c r="XEZ1086" s="19"/>
      <c r="XFA1086" s="159"/>
      <c r="XFB1086" s="160"/>
      <c r="XFC1086" s="160"/>
      <c r="XFD1086" s="18"/>
    </row>
    <row r="1087" spans="1:16384" customFormat="1" x14ac:dyDescent="0.25">
      <c r="A1087" s="20" t="str">
        <f t="shared" ref="A1087:B1118" si="29">+A1086</f>
        <v>41</v>
      </c>
      <c r="B1087" s="21" t="str">
        <f t="shared" si="29"/>
        <v>HUILA</v>
      </c>
      <c r="C1087" s="21" t="s">
        <v>393</v>
      </c>
      <c r="D1087" s="22"/>
      <c r="E1087" s="23">
        <v>0</v>
      </c>
      <c r="F1087" s="22"/>
      <c r="G1087" s="23">
        <v>0</v>
      </c>
      <c r="H1087" s="22"/>
      <c r="I1087" s="23">
        <v>0</v>
      </c>
      <c r="J1087" s="22"/>
      <c r="K1087" s="23">
        <v>0</v>
      </c>
      <c r="L1087" s="22">
        <v>1</v>
      </c>
      <c r="M1087" s="23">
        <v>7.4217010538815532E-5</v>
      </c>
      <c r="N1087" s="22">
        <v>1</v>
      </c>
      <c r="O1087" s="23">
        <v>7.4217010538815532E-5</v>
      </c>
      <c r="P1087" s="24"/>
      <c r="Q1087" s="25">
        <v>0</v>
      </c>
      <c r="R1087" s="24">
        <v>1</v>
      </c>
      <c r="S1087" s="25">
        <v>3.6609921288669154E-5</v>
      </c>
      <c r="T1087" s="24">
        <v>1</v>
      </c>
      <c r="U1087" s="25">
        <v>3.6609921288669154E-5</v>
      </c>
    </row>
    <row r="1088" spans="1:16384" customFormat="1" x14ac:dyDescent="0.25">
      <c r="A1088" s="26" t="str">
        <f t="shared" si="29"/>
        <v>41</v>
      </c>
      <c r="B1088" s="27" t="str">
        <f t="shared" si="29"/>
        <v>HUILA</v>
      </c>
      <c r="C1088" s="27" t="s">
        <v>401</v>
      </c>
      <c r="D1088" s="38"/>
      <c r="E1088" s="39">
        <v>0</v>
      </c>
      <c r="F1088" s="38">
        <v>544.00000000000011</v>
      </c>
      <c r="G1088" s="39">
        <v>3.9303518531897959E-2</v>
      </c>
      <c r="H1088" s="38">
        <v>544.00000000000011</v>
      </c>
      <c r="I1088" s="39">
        <v>3.9303518531897959E-2</v>
      </c>
      <c r="J1088" s="38"/>
      <c r="K1088" s="39">
        <v>0</v>
      </c>
      <c r="L1088" s="38">
        <v>516</v>
      </c>
      <c r="M1088" s="39">
        <v>3.829597743802881E-2</v>
      </c>
      <c r="N1088" s="38">
        <v>516</v>
      </c>
      <c r="O1088" s="39">
        <v>3.829597743802881E-2</v>
      </c>
      <c r="P1088" s="40"/>
      <c r="Q1088" s="41">
        <v>0</v>
      </c>
      <c r="R1088" s="40">
        <v>1060.0000000000007</v>
      </c>
      <c r="S1088" s="41">
        <v>3.8806516565989324E-2</v>
      </c>
      <c r="T1088" s="40">
        <v>1060.0000000000007</v>
      </c>
      <c r="U1088" s="41">
        <v>3.8806516565989324E-2</v>
      </c>
    </row>
    <row r="1089" spans="1:21" x14ac:dyDescent="0.25">
      <c r="A1089" s="20" t="str">
        <f t="shared" si="29"/>
        <v>41</v>
      </c>
      <c r="B1089" s="21" t="str">
        <f t="shared" si="29"/>
        <v>HUILA</v>
      </c>
      <c r="C1089" s="21" t="s">
        <v>402</v>
      </c>
      <c r="D1089" s="22"/>
      <c r="E1089" s="23">
        <v>0</v>
      </c>
      <c r="F1089" s="22">
        <v>99.000000000000028</v>
      </c>
      <c r="G1089" s="23">
        <v>7.1526623798858439E-3</v>
      </c>
      <c r="H1089" s="22">
        <v>99.000000000000028</v>
      </c>
      <c r="I1089" s="23">
        <v>7.1526623798858439E-3</v>
      </c>
      <c r="J1089" s="22"/>
      <c r="K1089" s="23">
        <v>0</v>
      </c>
      <c r="L1089" s="22">
        <v>110.99999999999999</v>
      </c>
      <c r="M1089" s="23">
        <v>8.2380881698085225E-3</v>
      </c>
      <c r="N1089" s="22">
        <v>110.99999999999999</v>
      </c>
      <c r="O1089" s="23">
        <v>8.2380881698085225E-3</v>
      </c>
      <c r="P1089" s="24"/>
      <c r="Q1089" s="25">
        <v>0</v>
      </c>
      <c r="R1089" s="24">
        <v>210.00000000000003</v>
      </c>
      <c r="S1089" s="25">
        <v>7.6880834706205227E-3</v>
      </c>
      <c r="T1089" s="24">
        <v>210.00000000000003</v>
      </c>
      <c r="U1089" s="25">
        <v>7.6880834706205227E-3</v>
      </c>
    </row>
    <row r="1090" spans="1:21" x14ac:dyDescent="0.25">
      <c r="A1090" s="26" t="str">
        <f t="shared" si="29"/>
        <v>41</v>
      </c>
      <c r="B1090" s="27" t="str">
        <f t="shared" si="29"/>
        <v>HUILA</v>
      </c>
      <c r="C1090" s="27" t="s">
        <v>403</v>
      </c>
      <c r="D1090" s="38"/>
      <c r="E1090" s="39">
        <v>0</v>
      </c>
      <c r="F1090" s="38">
        <v>66</v>
      </c>
      <c r="G1090" s="39">
        <v>4.7684415865905608E-3</v>
      </c>
      <c r="H1090" s="38">
        <v>66</v>
      </c>
      <c r="I1090" s="39">
        <v>4.7684415865905608E-3</v>
      </c>
      <c r="J1090" s="38"/>
      <c r="K1090" s="39">
        <v>0</v>
      </c>
      <c r="L1090" s="38">
        <v>90.000000000000014</v>
      </c>
      <c r="M1090" s="39">
        <v>6.6795309484933988E-3</v>
      </c>
      <c r="N1090" s="38">
        <v>90.000000000000014</v>
      </c>
      <c r="O1090" s="39">
        <v>6.6795309484933988E-3</v>
      </c>
      <c r="P1090" s="40"/>
      <c r="Q1090" s="41">
        <v>0</v>
      </c>
      <c r="R1090" s="40">
        <v>155.99999999999997</v>
      </c>
      <c r="S1090" s="41">
        <v>5.7111477210323855E-3</v>
      </c>
      <c r="T1090" s="40">
        <v>155.99999999999997</v>
      </c>
      <c r="U1090" s="41">
        <v>5.7111477210323855E-3</v>
      </c>
    </row>
    <row r="1091" spans="1:21" x14ac:dyDescent="0.25">
      <c r="A1091" s="20" t="str">
        <f t="shared" si="29"/>
        <v>41</v>
      </c>
      <c r="B1091" s="21" t="str">
        <f t="shared" si="29"/>
        <v>HUILA</v>
      </c>
      <c r="C1091" s="21" t="s">
        <v>404</v>
      </c>
      <c r="D1091" s="22"/>
      <c r="E1091" s="23">
        <v>0</v>
      </c>
      <c r="F1091" s="22">
        <v>4</v>
      </c>
      <c r="G1091" s="23">
        <v>2.889964597933673E-4</v>
      </c>
      <c r="H1091" s="22">
        <v>4</v>
      </c>
      <c r="I1091" s="23">
        <v>2.889964597933673E-4</v>
      </c>
      <c r="J1091" s="22"/>
      <c r="K1091" s="23">
        <v>0</v>
      </c>
      <c r="L1091" s="22">
        <v>1</v>
      </c>
      <c r="M1091" s="23">
        <v>7.4217010538815532E-5</v>
      </c>
      <c r="N1091" s="22">
        <v>1</v>
      </c>
      <c r="O1091" s="23">
        <v>7.4217010538815532E-5</v>
      </c>
      <c r="P1091" s="24"/>
      <c r="Q1091" s="25">
        <v>0</v>
      </c>
      <c r="R1091" s="24">
        <v>5</v>
      </c>
      <c r="S1091" s="25">
        <v>1.8304960644334575E-4</v>
      </c>
      <c r="T1091" s="24">
        <v>5</v>
      </c>
      <c r="U1091" s="25">
        <v>1.8304960644334575E-4</v>
      </c>
    </row>
    <row r="1092" spans="1:21" x14ac:dyDescent="0.25">
      <c r="A1092" s="26" t="str">
        <f t="shared" si="29"/>
        <v>41</v>
      </c>
      <c r="B1092" s="27" t="str">
        <f t="shared" si="29"/>
        <v>HUILA</v>
      </c>
      <c r="C1092" s="27" t="s">
        <v>405</v>
      </c>
      <c r="D1092" s="38"/>
      <c r="E1092" s="39">
        <v>0</v>
      </c>
      <c r="F1092" s="38">
        <v>3</v>
      </c>
      <c r="G1092" s="39">
        <v>2.1674734484502549E-4</v>
      </c>
      <c r="H1092" s="38">
        <v>3</v>
      </c>
      <c r="I1092" s="39">
        <v>2.1674734484502549E-4</v>
      </c>
      <c r="J1092" s="38"/>
      <c r="K1092" s="39">
        <v>0</v>
      </c>
      <c r="L1092" s="38">
        <v>4</v>
      </c>
      <c r="M1092" s="39">
        <v>2.9686804215526213E-4</v>
      </c>
      <c r="N1092" s="38">
        <v>4</v>
      </c>
      <c r="O1092" s="39">
        <v>2.9686804215526213E-4</v>
      </c>
      <c r="P1092" s="40"/>
      <c r="Q1092" s="41">
        <v>0</v>
      </c>
      <c r="R1092" s="40">
        <v>7</v>
      </c>
      <c r="S1092" s="41">
        <v>2.5626944902068407E-4</v>
      </c>
      <c r="T1092" s="40">
        <v>7</v>
      </c>
      <c r="U1092" s="41">
        <v>2.5626944902068407E-4</v>
      </c>
    </row>
    <row r="1093" spans="1:21" x14ac:dyDescent="0.25">
      <c r="A1093" s="20" t="str">
        <f t="shared" si="29"/>
        <v>41</v>
      </c>
      <c r="B1093" s="21" t="str">
        <f t="shared" si="29"/>
        <v>HUILA</v>
      </c>
      <c r="C1093" s="21" t="s">
        <v>407</v>
      </c>
      <c r="D1093" s="22"/>
      <c r="E1093" s="23">
        <v>0</v>
      </c>
      <c r="F1093" s="22">
        <v>7</v>
      </c>
      <c r="G1093" s="23">
        <v>5.0574380463839282E-4</v>
      </c>
      <c r="H1093" s="22">
        <v>7</v>
      </c>
      <c r="I1093" s="23">
        <v>5.0574380463839282E-4</v>
      </c>
      <c r="J1093" s="22"/>
      <c r="K1093" s="23">
        <v>0</v>
      </c>
      <c r="L1093" s="22">
        <v>4</v>
      </c>
      <c r="M1093" s="23">
        <v>2.9686804215526213E-4</v>
      </c>
      <c r="N1093" s="22">
        <v>4</v>
      </c>
      <c r="O1093" s="23">
        <v>2.9686804215526213E-4</v>
      </c>
      <c r="P1093" s="24"/>
      <c r="Q1093" s="25">
        <v>0</v>
      </c>
      <c r="R1093" s="24">
        <v>11</v>
      </c>
      <c r="S1093" s="25">
        <v>4.0270913417536066E-4</v>
      </c>
      <c r="T1093" s="24">
        <v>11</v>
      </c>
      <c r="U1093" s="25">
        <v>4.0270913417536066E-4</v>
      </c>
    </row>
    <row r="1094" spans="1:21" x14ac:dyDescent="0.25">
      <c r="A1094" s="26" t="str">
        <f t="shared" si="29"/>
        <v>41</v>
      </c>
      <c r="B1094" s="27" t="str">
        <f t="shared" si="29"/>
        <v>HUILA</v>
      </c>
      <c r="C1094" s="27" t="s">
        <v>408</v>
      </c>
      <c r="D1094" s="38"/>
      <c r="E1094" s="39">
        <v>0</v>
      </c>
      <c r="F1094" s="38">
        <v>13</v>
      </c>
      <c r="G1094" s="39">
        <v>9.3923849432844375E-4</v>
      </c>
      <c r="H1094" s="38">
        <v>13</v>
      </c>
      <c r="I1094" s="39">
        <v>9.3923849432844375E-4</v>
      </c>
      <c r="J1094" s="38"/>
      <c r="K1094" s="39">
        <v>0</v>
      </c>
      <c r="L1094" s="38"/>
      <c r="M1094" s="39">
        <v>0</v>
      </c>
      <c r="N1094" s="38"/>
      <c r="O1094" s="39">
        <v>0</v>
      </c>
      <c r="P1094" s="40"/>
      <c r="Q1094" s="41">
        <v>0</v>
      </c>
      <c r="R1094" s="40">
        <v>13</v>
      </c>
      <c r="S1094" s="41">
        <v>4.7592897675269899E-4</v>
      </c>
      <c r="T1094" s="40">
        <v>13</v>
      </c>
      <c r="U1094" s="41">
        <v>4.7592897675269899E-4</v>
      </c>
    </row>
    <row r="1095" spans="1:21" x14ac:dyDescent="0.25">
      <c r="A1095" s="20" t="str">
        <f t="shared" si="29"/>
        <v>41</v>
      </c>
      <c r="B1095" s="21" t="str">
        <f t="shared" si="29"/>
        <v>HUILA</v>
      </c>
      <c r="C1095" s="21" t="s">
        <v>410</v>
      </c>
      <c r="D1095" s="22"/>
      <c r="E1095" s="23">
        <v>0</v>
      </c>
      <c r="F1095" s="22">
        <v>6</v>
      </c>
      <c r="G1095" s="23">
        <v>4.3349468969005098E-4</v>
      </c>
      <c r="H1095" s="22">
        <v>6</v>
      </c>
      <c r="I1095" s="23">
        <v>4.3349468969005098E-4</v>
      </c>
      <c r="J1095" s="22"/>
      <c r="K1095" s="23">
        <v>0</v>
      </c>
      <c r="L1095" s="22">
        <v>1</v>
      </c>
      <c r="M1095" s="23">
        <v>7.4217010538815532E-5</v>
      </c>
      <c r="N1095" s="22">
        <v>1</v>
      </c>
      <c r="O1095" s="23">
        <v>7.4217010538815532E-5</v>
      </c>
      <c r="P1095" s="24"/>
      <c r="Q1095" s="25">
        <v>0</v>
      </c>
      <c r="R1095" s="24">
        <v>7</v>
      </c>
      <c r="S1095" s="25">
        <v>2.5626944902068407E-4</v>
      </c>
      <c r="T1095" s="24">
        <v>7</v>
      </c>
      <c r="U1095" s="25">
        <v>2.5626944902068407E-4</v>
      </c>
    </row>
    <row r="1096" spans="1:21" x14ac:dyDescent="0.25">
      <c r="A1096" s="26" t="str">
        <f t="shared" si="29"/>
        <v>41</v>
      </c>
      <c r="B1096" s="27" t="str">
        <f t="shared" si="29"/>
        <v>HUILA</v>
      </c>
      <c r="C1096" s="27" t="s">
        <v>411</v>
      </c>
      <c r="D1096" s="38"/>
      <c r="E1096" s="39">
        <v>0</v>
      </c>
      <c r="F1096" s="38"/>
      <c r="G1096" s="39">
        <v>0</v>
      </c>
      <c r="H1096" s="38"/>
      <c r="I1096" s="39">
        <v>0</v>
      </c>
      <c r="J1096" s="38"/>
      <c r="K1096" s="39">
        <v>0</v>
      </c>
      <c r="L1096" s="38">
        <v>2</v>
      </c>
      <c r="M1096" s="39">
        <v>1.4843402107763106E-4</v>
      </c>
      <c r="N1096" s="38">
        <v>2</v>
      </c>
      <c r="O1096" s="39">
        <v>1.4843402107763106E-4</v>
      </c>
      <c r="P1096" s="40"/>
      <c r="Q1096" s="41">
        <v>0</v>
      </c>
      <c r="R1096" s="40">
        <v>2</v>
      </c>
      <c r="S1096" s="41">
        <v>7.3219842577338309E-5</v>
      </c>
      <c r="T1096" s="40">
        <v>2</v>
      </c>
      <c r="U1096" s="41">
        <v>7.3219842577338309E-5</v>
      </c>
    </row>
    <row r="1097" spans="1:21" x14ac:dyDescent="0.25">
      <c r="A1097" s="20" t="str">
        <f t="shared" si="29"/>
        <v>41</v>
      </c>
      <c r="B1097" s="21" t="str">
        <f t="shared" si="29"/>
        <v>HUILA</v>
      </c>
      <c r="C1097" s="21" t="s">
        <v>413</v>
      </c>
      <c r="D1097" s="22"/>
      <c r="E1097" s="23">
        <v>0</v>
      </c>
      <c r="F1097" s="22"/>
      <c r="G1097" s="23">
        <v>0</v>
      </c>
      <c r="H1097" s="22"/>
      <c r="I1097" s="23">
        <v>0</v>
      </c>
      <c r="J1097" s="22"/>
      <c r="K1097" s="23">
        <v>0</v>
      </c>
      <c r="L1097" s="22">
        <v>1</v>
      </c>
      <c r="M1097" s="23">
        <v>7.4217010538815532E-5</v>
      </c>
      <c r="N1097" s="22">
        <v>1</v>
      </c>
      <c r="O1097" s="23">
        <v>7.4217010538815532E-5</v>
      </c>
      <c r="P1097" s="24"/>
      <c r="Q1097" s="25">
        <v>0</v>
      </c>
      <c r="R1097" s="24">
        <v>1</v>
      </c>
      <c r="S1097" s="25">
        <v>3.6609921288669154E-5</v>
      </c>
      <c r="T1097" s="24">
        <v>1</v>
      </c>
      <c r="U1097" s="25">
        <v>3.6609921288669154E-5</v>
      </c>
    </row>
    <row r="1098" spans="1:21" x14ac:dyDescent="0.25">
      <c r="A1098" s="26" t="str">
        <f t="shared" si="29"/>
        <v>41</v>
      </c>
      <c r="B1098" s="27" t="str">
        <f t="shared" si="29"/>
        <v>HUILA</v>
      </c>
      <c r="C1098" s="27" t="s">
        <v>414</v>
      </c>
      <c r="D1098" s="38"/>
      <c r="E1098" s="39">
        <v>0</v>
      </c>
      <c r="F1098" s="38">
        <v>2</v>
      </c>
      <c r="G1098" s="39">
        <v>1.4449822989668365E-4</v>
      </c>
      <c r="H1098" s="38">
        <v>2</v>
      </c>
      <c r="I1098" s="39">
        <v>1.4449822989668365E-4</v>
      </c>
      <c r="J1098" s="38"/>
      <c r="K1098" s="39">
        <v>0</v>
      </c>
      <c r="L1098" s="38"/>
      <c r="M1098" s="39">
        <v>0</v>
      </c>
      <c r="N1098" s="38"/>
      <c r="O1098" s="39">
        <v>0</v>
      </c>
      <c r="P1098" s="40"/>
      <c r="Q1098" s="41">
        <v>0</v>
      </c>
      <c r="R1098" s="40">
        <v>2</v>
      </c>
      <c r="S1098" s="41">
        <v>7.3219842577338309E-5</v>
      </c>
      <c r="T1098" s="40">
        <v>2</v>
      </c>
      <c r="U1098" s="41">
        <v>7.3219842577338309E-5</v>
      </c>
    </row>
    <row r="1099" spans="1:21" x14ac:dyDescent="0.25">
      <c r="A1099" s="20" t="str">
        <f t="shared" si="29"/>
        <v>41</v>
      </c>
      <c r="B1099" s="21" t="str">
        <f t="shared" si="29"/>
        <v>HUILA</v>
      </c>
      <c r="C1099" s="21" t="s">
        <v>415</v>
      </c>
      <c r="D1099" s="22"/>
      <c r="E1099" s="23">
        <v>0</v>
      </c>
      <c r="F1099" s="22">
        <v>3</v>
      </c>
      <c r="G1099" s="23">
        <v>2.1674734484502549E-4</v>
      </c>
      <c r="H1099" s="22">
        <v>3</v>
      </c>
      <c r="I1099" s="23">
        <v>2.1674734484502549E-4</v>
      </c>
      <c r="J1099" s="22"/>
      <c r="K1099" s="23">
        <v>0</v>
      </c>
      <c r="L1099" s="22">
        <v>4</v>
      </c>
      <c r="M1099" s="23">
        <v>2.9686804215526213E-4</v>
      </c>
      <c r="N1099" s="22">
        <v>4</v>
      </c>
      <c r="O1099" s="23">
        <v>2.9686804215526213E-4</v>
      </c>
      <c r="P1099" s="24"/>
      <c r="Q1099" s="25">
        <v>0</v>
      </c>
      <c r="R1099" s="24">
        <v>7</v>
      </c>
      <c r="S1099" s="25">
        <v>2.5626944902068407E-4</v>
      </c>
      <c r="T1099" s="24">
        <v>7</v>
      </c>
      <c r="U1099" s="25">
        <v>2.5626944902068407E-4</v>
      </c>
    </row>
    <row r="1100" spans="1:21" x14ac:dyDescent="0.25">
      <c r="A1100" s="26" t="str">
        <f t="shared" si="29"/>
        <v>41</v>
      </c>
      <c r="B1100" s="27" t="str">
        <f t="shared" si="29"/>
        <v>HUILA</v>
      </c>
      <c r="C1100" s="27" t="s">
        <v>419</v>
      </c>
      <c r="D1100" s="38"/>
      <c r="E1100" s="39">
        <v>0</v>
      </c>
      <c r="F1100" s="38">
        <v>10</v>
      </c>
      <c r="G1100" s="39">
        <v>7.2249114948341828E-4</v>
      </c>
      <c r="H1100" s="38">
        <v>10</v>
      </c>
      <c r="I1100" s="39">
        <v>7.2249114948341828E-4</v>
      </c>
      <c r="J1100" s="38"/>
      <c r="K1100" s="39">
        <v>0</v>
      </c>
      <c r="L1100" s="38">
        <v>2</v>
      </c>
      <c r="M1100" s="39">
        <v>1.4843402107763106E-4</v>
      </c>
      <c r="N1100" s="38">
        <v>2</v>
      </c>
      <c r="O1100" s="39">
        <v>1.4843402107763106E-4</v>
      </c>
      <c r="P1100" s="40"/>
      <c r="Q1100" s="41">
        <v>0</v>
      </c>
      <c r="R1100" s="40">
        <v>12.000000000000002</v>
      </c>
      <c r="S1100" s="41">
        <v>4.3931905546402988E-4</v>
      </c>
      <c r="T1100" s="40">
        <v>12.000000000000002</v>
      </c>
      <c r="U1100" s="41">
        <v>4.3931905546402988E-4</v>
      </c>
    </row>
    <row r="1101" spans="1:21" x14ac:dyDescent="0.25">
      <c r="A1101" s="20" t="str">
        <f t="shared" si="29"/>
        <v>41</v>
      </c>
      <c r="B1101" s="21" t="str">
        <f t="shared" si="29"/>
        <v>HUILA</v>
      </c>
      <c r="C1101" s="21" t="s">
        <v>422</v>
      </c>
      <c r="D1101" s="22"/>
      <c r="E1101" s="23">
        <v>0</v>
      </c>
      <c r="F1101" s="22">
        <v>56.999999999999993</v>
      </c>
      <c r="G1101" s="23">
        <v>4.1181995520554833E-3</v>
      </c>
      <c r="H1101" s="22">
        <v>56.999999999999993</v>
      </c>
      <c r="I1101" s="23">
        <v>4.1181995520554833E-3</v>
      </c>
      <c r="J1101" s="22"/>
      <c r="K1101" s="23">
        <v>0</v>
      </c>
      <c r="L1101" s="22">
        <v>27.000000000000004</v>
      </c>
      <c r="M1101" s="23">
        <v>2.0038592845480195E-3</v>
      </c>
      <c r="N1101" s="22">
        <v>27.000000000000004</v>
      </c>
      <c r="O1101" s="23">
        <v>2.0038592845480195E-3</v>
      </c>
      <c r="P1101" s="24"/>
      <c r="Q1101" s="25">
        <v>0</v>
      </c>
      <c r="R1101" s="24">
        <v>83.999999999999972</v>
      </c>
      <c r="S1101" s="25">
        <v>3.0752333882482076E-3</v>
      </c>
      <c r="T1101" s="24">
        <v>83.999999999999972</v>
      </c>
      <c r="U1101" s="25">
        <v>3.0752333882482076E-3</v>
      </c>
    </row>
    <row r="1102" spans="1:21" x14ac:dyDescent="0.25">
      <c r="A1102" s="26" t="str">
        <f t="shared" si="29"/>
        <v>41</v>
      </c>
      <c r="B1102" s="27" t="str">
        <f t="shared" si="29"/>
        <v>HUILA</v>
      </c>
      <c r="C1102" s="27" t="s">
        <v>423</v>
      </c>
      <c r="D1102" s="38"/>
      <c r="E1102" s="39">
        <v>0</v>
      </c>
      <c r="F1102" s="38">
        <v>2</v>
      </c>
      <c r="G1102" s="39">
        <v>1.4449822989668365E-4</v>
      </c>
      <c r="H1102" s="38">
        <v>2</v>
      </c>
      <c r="I1102" s="39">
        <v>1.4449822989668365E-4</v>
      </c>
      <c r="J1102" s="38"/>
      <c r="K1102" s="39">
        <v>0</v>
      </c>
      <c r="L1102" s="38"/>
      <c r="M1102" s="39">
        <v>0</v>
      </c>
      <c r="N1102" s="38"/>
      <c r="O1102" s="39">
        <v>0</v>
      </c>
      <c r="P1102" s="40"/>
      <c r="Q1102" s="41">
        <v>0</v>
      </c>
      <c r="R1102" s="40">
        <v>2</v>
      </c>
      <c r="S1102" s="41">
        <v>7.3219842577338309E-5</v>
      </c>
      <c r="T1102" s="40">
        <v>2</v>
      </c>
      <c r="U1102" s="41">
        <v>7.3219842577338309E-5</v>
      </c>
    </row>
    <row r="1103" spans="1:21" x14ac:dyDescent="0.25">
      <c r="A1103" s="20" t="str">
        <f t="shared" si="29"/>
        <v>41</v>
      </c>
      <c r="B1103" s="21" t="str">
        <f t="shared" si="29"/>
        <v>HUILA</v>
      </c>
      <c r="C1103" s="21" t="s">
        <v>424</v>
      </c>
      <c r="D1103" s="22"/>
      <c r="E1103" s="23">
        <v>0</v>
      </c>
      <c r="F1103" s="22"/>
      <c r="G1103" s="23">
        <v>0</v>
      </c>
      <c r="H1103" s="22"/>
      <c r="I1103" s="23">
        <v>0</v>
      </c>
      <c r="J1103" s="22"/>
      <c r="K1103" s="23">
        <v>0</v>
      </c>
      <c r="L1103" s="22">
        <v>2</v>
      </c>
      <c r="M1103" s="23">
        <v>1.4843402107763106E-4</v>
      </c>
      <c r="N1103" s="22">
        <v>2</v>
      </c>
      <c r="O1103" s="23">
        <v>1.4843402107763106E-4</v>
      </c>
      <c r="P1103" s="24"/>
      <c r="Q1103" s="25">
        <v>0</v>
      </c>
      <c r="R1103" s="24">
        <v>2</v>
      </c>
      <c r="S1103" s="25">
        <v>7.3219842577338309E-5</v>
      </c>
      <c r="T1103" s="24">
        <v>2</v>
      </c>
      <c r="U1103" s="25">
        <v>7.3219842577338309E-5</v>
      </c>
    </row>
    <row r="1104" spans="1:21" x14ac:dyDescent="0.25">
      <c r="A1104" s="26" t="str">
        <f t="shared" si="29"/>
        <v>41</v>
      </c>
      <c r="B1104" s="27" t="str">
        <f t="shared" si="29"/>
        <v>HUILA</v>
      </c>
      <c r="C1104" s="27" t="s">
        <v>425</v>
      </c>
      <c r="D1104" s="38"/>
      <c r="E1104" s="39">
        <v>0</v>
      </c>
      <c r="F1104" s="38">
        <v>2910.9999999999995</v>
      </c>
      <c r="G1104" s="39">
        <v>0.21031717361462302</v>
      </c>
      <c r="H1104" s="38">
        <v>2910.9999999999995</v>
      </c>
      <c r="I1104" s="39">
        <v>0.21031717361462302</v>
      </c>
      <c r="J1104" s="38"/>
      <c r="K1104" s="39">
        <v>0</v>
      </c>
      <c r="L1104" s="38">
        <v>2327.0000000000005</v>
      </c>
      <c r="M1104" s="39">
        <v>0.17270298352382377</v>
      </c>
      <c r="N1104" s="38">
        <v>2327.0000000000005</v>
      </c>
      <c r="O1104" s="39">
        <v>0.17270298352382377</v>
      </c>
      <c r="P1104" s="40"/>
      <c r="Q1104" s="41">
        <v>0</v>
      </c>
      <c r="R1104" s="40">
        <v>5238.0000000000055</v>
      </c>
      <c r="S1104" s="41">
        <v>0.19176276771004921</v>
      </c>
      <c r="T1104" s="40">
        <v>5238.0000000000055</v>
      </c>
      <c r="U1104" s="41">
        <v>0.19176276771004921</v>
      </c>
    </row>
    <row r="1105" spans="1:21" x14ac:dyDescent="0.25">
      <c r="A1105" s="20" t="str">
        <f t="shared" si="29"/>
        <v>41</v>
      </c>
      <c r="B1105" s="21" t="str">
        <f t="shared" si="29"/>
        <v>HUILA</v>
      </c>
      <c r="C1105" s="21" t="s">
        <v>426</v>
      </c>
      <c r="D1105" s="22"/>
      <c r="E1105" s="23">
        <v>0</v>
      </c>
      <c r="F1105" s="22">
        <v>20.000000000000004</v>
      </c>
      <c r="G1105" s="23">
        <v>1.4449822989668368E-3</v>
      </c>
      <c r="H1105" s="22">
        <v>20.000000000000004</v>
      </c>
      <c r="I1105" s="23">
        <v>1.4449822989668368E-3</v>
      </c>
      <c r="J1105" s="22"/>
      <c r="K1105" s="23">
        <v>0</v>
      </c>
      <c r="L1105" s="22">
        <v>39.000000000000014</v>
      </c>
      <c r="M1105" s="23">
        <v>2.8944634110138067E-3</v>
      </c>
      <c r="N1105" s="22">
        <v>39.000000000000014</v>
      </c>
      <c r="O1105" s="23">
        <v>2.8944634110138067E-3</v>
      </c>
      <c r="P1105" s="24"/>
      <c r="Q1105" s="25">
        <v>0</v>
      </c>
      <c r="R1105" s="24">
        <v>59</v>
      </c>
      <c r="S1105" s="25">
        <v>2.15998535603148E-3</v>
      </c>
      <c r="T1105" s="24">
        <v>59</v>
      </c>
      <c r="U1105" s="25">
        <v>2.15998535603148E-3</v>
      </c>
    </row>
    <row r="1106" spans="1:21" x14ac:dyDescent="0.25">
      <c r="A1106" s="26" t="str">
        <f t="shared" si="29"/>
        <v>41</v>
      </c>
      <c r="B1106" s="27" t="str">
        <f t="shared" si="29"/>
        <v>HUILA</v>
      </c>
      <c r="C1106" s="27" t="s">
        <v>427</v>
      </c>
      <c r="D1106" s="38"/>
      <c r="E1106" s="39">
        <v>0</v>
      </c>
      <c r="F1106" s="38">
        <v>11</v>
      </c>
      <c r="G1106" s="39">
        <v>7.9474026443176018E-4</v>
      </c>
      <c r="H1106" s="38">
        <v>11</v>
      </c>
      <c r="I1106" s="39">
        <v>7.9474026443176018E-4</v>
      </c>
      <c r="J1106" s="38"/>
      <c r="K1106" s="39">
        <v>0</v>
      </c>
      <c r="L1106" s="38">
        <v>17</v>
      </c>
      <c r="M1106" s="39">
        <v>1.2616891791598639E-3</v>
      </c>
      <c r="N1106" s="38">
        <v>17</v>
      </c>
      <c r="O1106" s="39">
        <v>1.2616891791598639E-3</v>
      </c>
      <c r="P1106" s="40"/>
      <c r="Q1106" s="41">
        <v>0</v>
      </c>
      <c r="R1106" s="40">
        <v>28.000000000000014</v>
      </c>
      <c r="S1106" s="41">
        <v>1.0250777960827367E-3</v>
      </c>
      <c r="T1106" s="40">
        <v>28.000000000000014</v>
      </c>
      <c r="U1106" s="41">
        <v>1.0250777960827367E-3</v>
      </c>
    </row>
    <row r="1107" spans="1:21" x14ac:dyDescent="0.25">
      <c r="A1107" s="20" t="str">
        <f t="shared" si="29"/>
        <v>41</v>
      </c>
      <c r="B1107" s="21" t="str">
        <f t="shared" si="29"/>
        <v>HUILA</v>
      </c>
      <c r="C1107" s="21" t="s">
        <v>429</v>
      </c>
      <c r="D1107" s="22"/>
      <c r="E1107" s="23">
        <v>0</v>
      </c>
      <c r="F1107" s="22">
        <v>249.99999999999994</v>
      </c>
      <c r="G1107" s="23">
        <v>1.8062278737085453E-2</v>
      </c>
      <c r="H1107" s="22">
        <v>249.99999999999994</v>
      </c>
      <c r="I1107" s="23">
        <v>1.8062278737085453E-2</v>
      </c>
      <c r="J1107" s="22"/>
      <c r="K1107" s="23">
        <v>0</v>
      </c>
      <c r="L1107" s="22">
        <v>256</v>
      </c>
      <c r="M1107" s="23">
        <v>1.8999554697936776E-2</v>
      </c>
      <c r="N1107" s="22">
        <v>256</v>
      </c>
      <c r="O1107" s="23">
        <v>1.8999554697936776E-2</v>
      </c>
      <c r="P1107" s="24"/>
      <c r="Q1107" s="25">
        <v>0</v>
      </c>
      <c r="R1107" s="24">
        <v>505.99999999999989</v>
      </c>
      <c r="S1107" s="25">
        <v>1.8524620172066585E-2</v>
      </c>
      <c r="T1107" s="24">
        <v>505.99999999999989</v>
      </c>
      <c r="U1107" s="25">
        <v>1.8524620172066585E-2</v>
      </c>
    </row>
    <row r="1108" spans="1:21" x14ac:dyDescent="0.25">
      <c r="A1108" s="26" t="str">
        <f t="shared" si="29"/>
        <v>41</v>
      </c>
      <c r="B1108" s="27" t="str">
        <f t="shared" si="29"/>
        <v>HUILA</v>
      </c>
      <c r="C1108" s="27" t="s">
        <v>431</v>
      </c>
      <c r="D1108" s="38"/>
      <c r="E1108" s="39">
        <v>0</v>
      </c>
      <c r="F1108" s="38">
        <v>6.9999999999999991</v>
      </c>
      <c r="G1108" s="39">
        <v>5.0574380463839271E-4</v>
      </c>
      <c r="H1108" s="38">
        <v>6.9999999999999991</v>
      </c>
      <c r="I1108" s="39">
        <v>5.0574380463839271E-4</v>
      </c>
      <c r="J1108" s="38"/>
      <c r="K1108" s="39">
        <v>0</v>
      </c>
      <c r="L1108" s="38">
        <v>2</v>
      </c>
      <c r="M1108" s="39">
        <v>1.4843402107763106E-4</v>
      </c>
      <c r="N1108" s="38">
        <v>2</v>
      </c>
      <c r="O1108" s="39">
        <v>1.4843402107763106E-4</v>
      </c>
      <c r="P1108" s="40"/>
      <c r="Q1108" s="41">
        <v>0</v>
      </c>
      <c r="R1108" s="40">
        <v>9</v>
      </c>
      <c r="S1108" s="41">
        <v>3.2948929159802234E-4</v>
      </c>
      <c r="T1108" s="40">
        <v>9</v>
      </c>
      <c r="U1108" s="41">
        <v>3.2948929159802234E-4</v>
      </c>
    </row>
    <row r="1109" spans="1:21" x14ac:dyDescent="0.25">
      <c r="A1109" s="20" t="str">
        <f t="shared" si="29"/>
        <v>41</v>
      </c>
      <c r="B1109" s="21" t="str">
        <f t="shared" si="29"/>
        <v>HUILA</v>
      </c>
      <c r="C1109" s="21" t="s">
        <v>433</v>
      </c>
      <c r="D1109" s="22"/>
      <c r="E1109" s="23">
        <v>0</v>
      </c>
      <c r="F1109" s="22">
        <v>3</v>
      </c>
      <c r="G1109" s="23">
        <v>2.1674734484502549E-4</v>
      </c>
      <c r="H1109" s="22">
        <v>3</v>
      </c>
      <c r="I1109" s="23">
        <v>2.1674734484502549E-4</v>
      </c>
      <c r="J1109" s="22"/>
      <c r="K1109" s="23">
        <v>0</v>
      </c>
      <c r="L1109" s="22">
        <v>3</v>
      </c>
      <c r="M1109" s="23">
        <v>2.2265103161644658E-4</v>
      </c>
      <c r="N1109" s="22">
        <v>3</v>
      </c>
      <c r="O1109" s="23">
        <v>2.2265103161644658E-4</v>
      </c>
      <c r="P1109" s="24"/>
      <c r="Q1109" s="25">
        <v>0</v>
      </c>
      <c r="R1109" s="24">
        <v>6</v>
      </c>
      <c r="S1109" s="25">
        <v>2.1965952773201494E-4</v>
      </c>
      <c r="T1109" s="24">
        <v>6</v>
      </c>
      <c r="U1109" s="25">
        <v>2.1965952773201494E-4</v>
      </c>
    </row>
    <row r="1110" spans="1:21" x14ac:dyDescent="0.25">
      <c r="A1110" s="26" t="str">
        <f t="shared" si="29"/>
        <v>41</v>
      </c>
      <c r="B1110" s="27" t="str">
        <f t="shared" si="29"/>
        <v>HUILA</v>
      </c>
      <c r="C1110" s="27" t="s">
        <v>434</v>
      </c>
      <c r="D1110" s="38"/>
      <c r="E1110" s="39">
        <v>0</v>
      </c>
      <c r="F1110" s="38">
        <v>110.00000000000003</v>
      </c>
      <c r="G1110" s="39">
        <v>7.9474026443176037E-3</v>
      </c>
      <c r="H1110" s="38">
        <v>110.00000000000003</v>
      </c>
      <c r="I1110" s="39">
        <v>7.9474026443176037E-3</v>
      </c>
      <c r="J1110" s="38"/>
      <c r="K1110" s="39">
        <v>0</v>
      </c>
      <c r="L1110" s="38">
        <v>138.00000000000003</v>
      </c>
      <c r="M1110" s="39">
        <v>1.0241947454356547E-2</v>
      </c>
      <c r="N1110" s="38">
        <v>138.00000000000003</v>
      </c>
      <c r="O1110" s="39">
        <v>1.0241947454356547E-2</v>
      </c>
      <c r="P1110" s="40"/>
      <c r="Q1110" s="41">
        <v>0</v>
      </c>
      <c r="R1110" s="40">
        <v>247.99999999999994</v>
      </c>
      <c r="S1110" s="41">
        <v>9.0792604795899481E-3</v>
      </c>
      <c r="T1110" s="40">
        <v>247.99999999999994</v>
      </c>
      <c r="U1110" s="41">
        <v>9.0792604795899481E-3</v>
      </c>
    </row>
    <row r="1111" spans="1:21" x14ac:dyDescent="0.25">
      <c r="A1111" s="20" t="str">
        <f t="shared" si="29"/>
        <v>41</v>
      </c>
      <c r="B1111" s="21" t="str">
        <f t="shared" si="29"/>
        <v>HUILA</v>
      </c>
      <c r="C1111" s="21" t="s">
        <v>437</v>
      </c>
      <c r="D1111" s="22"/>
      <c r="E1111" s="23">
        <v>0</v>
      </c>
      <c r="F1111" s="22">
        <v>127.00000000000001</v>
      </c>
      <c r="G1111" s="23">
        <v>9.175637598439413E-3</v>
      </c>
      <c r="H1111" s="22">
        <v>127.00000000000001</v>
      </c>
      <c r="I1111" s="23">
        <v>9.175637598439413E-3</v>
      </c>
      <c r="J1111" s="22"/>
      <c r="K1111" s="23">
        <v>0</v>
      </c>
      <c r="L1111" s="22">
        <v>79.999999999999986</v>
      </c>
      <c r="M1111" s="23">
        <v>5.9373608431052419E-3</v>
      </c>
      <c r="N1111" s="22">
        <v>79.999999999999986</v>
      </c>
      <c r="O1111" s="23">
        <v>5.9373608431052419E-3</v>
      </c>
      <c r="P1111" s="24"/>
      <c r="Q1111" s="25">
        <v>0</v>
      </c>
      <c r="R1111" s="24">
        <v>206.99999999999994</v>
      </c>
      <c r="S1111" s="25">
        <v>7.5782537067545126E-3</v>
      </c>
      <c r="T1111" s="24">
        <v>206.99999999999994</v>
      </c>
      <c r="U1111" s="25">
        <v>7.5782537067545126E-3</v>
      </c>
    </row>
    <row r="1112" spans="1:21" x14ac:dyDescent="0.25">
      <c r="A1112" s="26" t="str">
        <f t="shared" si="29"/>
        <v>41</v>
      </c>
      <c r="B1112" s="27" t="str">
        <f t="shared" si="29"/>
        <v>HUILA</v>
      </c>
      <c r="C1112" s="27" t="s">
        <v>438</v>
      </c>
      <c r="D1112" s="38"/>
      <c r="E1112" s="39">
        <v>0</v>
      </c>
      <c r="F1112" s="38">
        <v>163</v>
      </c>
      <c r="G1112" s="39">
        <v>1.1776605736579716E-2</v>
      </c>
      <c r="H1112" s="38">
        <v>163</v>
      </c>
      <c r="I1112" s="39">
        <v>1.1776605736579716E-2</v>
      </c>
      <c r="J1112" s="38"/>
      <c r="K1112" s="39">
        <v>0</v>
      </c>
      <c r="L1112" s="38">
        <v>144</v>
      </c>
      <c r="M1112" s="39">
        <v>1.0687249517589436E-2</v>
      </c>
      <c r="N1112" s="38">
        <v>144</v>
      </c>
      <c r="O1112" s="39">
        <v>1.0687249517589436E-2</v>
      </c>
      <c r="P1112" s="40"/>
      <c r="Q1112" s="41">
        <v>0</v>
      </c>
      <c r="R1112" s="40">
        <v>307.00000000000006</v>
      </c>
      <c r="S1112" s="41">
        <v>1.1239245835621432E-2</v>
      </c>
      <c r="T1112" s="40">
        <v>307.00000000000006</v>
      </c>
      <c r="U1112" s="41">
        <v>1.1239245835621432E-2</v>
      </c>
    </row>
    <row r="1113" spans="1:21" x14ac:dyDescent="0.25">
      <c r="A1113" s="20" t="str">
        <f t="shared" si="29"/>
        <v>41</v>
      </c>
      <c r="B1113" s="21" t="str">
        <f t="shared" si="29"/>
        <v>HUILA</v>
      </c>
      <c r="C1113" s="21" t="s">
        <v>439</v>
      </c>
      <c r="D1113" s="22"/>
      <c r="E1113" s="23">
        <v>0</v>
      </c>
      <c r="F1113" s="22">
        <v>3</v>
      </c>
      <c r="G1113" s="23">
        <v>2.1674734484502549E-4</v>
      </c>
      <c r="H1113" s="22">
        <v>3</v>
      </c>
      <c r="I1113" s="23">
        <v>2.1674734484502549E-4</v>
      </c>
      <c r="J1113" s="22"/>
      <c r="K1113" s="23">
        <v>0</v>
      </c>
      <c r="L1113" s="22"/>
      <c r="M1113" s="23">
        <v>0</v>
      </c>
      <c r="N1113" s="22"/>
      <c r="O1113" s="23">
        <v>0</v>
      </c>
      <c r="P1113" s="24"/>
      <c r="Q1113" s="25">
        <v>0</v>
      </c>
      <c r="R1113" s="24">
        <v>3</v>
      </c>
      <c r="S1113" s="25">
        <v>1.0982976386600747E-4</v>
      </c>
      <c r="T1113" s="24">
        <v>3</v>
      </c>
      <c r="U1113" s="25">
        <v>1.0982976386600747E-4</v>
      </c>
    </row>
    <row r="1114" spans="1:21" x14ac:dyDescent="0.25">
      <c r="A1114" s="26" t="str">
        <f t="shared" si="29"/>
        <v>41</v>
      </c>
      <c r="B1114" s="27" t="str">
        <f t="shared" si="29"/>
        <v>HUILA</v>
      </c>
      <c r="C1114" s="27" t="s">
        <v>441</v>
      </c>
      <c r="D1114" s="38"/>
      <c r="E1114" s="39">
        <v>0</v>
      </c>
      <c r="F1114" s="38">
        <v>9</v>
      </c>
      <c r="G1114" s="39">
        <v>6.5024203453507639E-4</v>
      </c>
      <c r="H1114" s="38">
        <v>9</v>
      </c>
      <c r="I1114" s="39">
        <v>6.5024203453507639E-4</v>
      </c>
      <c r="J1114" s="38"/>
      <c r="K1114" s="39">
        <v>0</v>
      </c>
      <c r="L1114" s="38">
        <v>6</v>
      </c>
      <c r="M1114" s="39">
        <v>4.4530206323289316E-4</v>
      </c>
      <c r="N1114" s="38">
        <v>6</v>
      </c>
      <c r="O1114" s="39">
        <v>4.4530206323289316E-4</v>
      </c>
      <c r="P1114" s="40"/>
      <c r="Q1114" s="41">
        <v>0</v>
      </c>
      <c r="R1114" s="40">
        <v>15.000000000000002</v>
      </c>
      <c r="S1114" s="41">
        <v>5.4914881933003736E-4</v>
      </c>
      <c r="T1114" s="40">
        <v>15.000000000000002</v>
      </c>
      <c r="U1114" s="41">
        <v>5.4914881933003736E-4</v>
      </c>
    </row>
    <row r="1115" spans="1:21" x14ac:dyDescent="0.25">
      <c r="A1115" s="20" t="str">
        <f t="shared" si="29"/>
        <v>41</v>
      </c>
      <c r="B1115" s="21" t="str">
        <f t="shared" si="29"/>
        <v>HUILA</v>
      </c>
      <c r="C1115" s="21" t="s">
        <v>442</v>
      </c>
      <c r="D1115" s="22"/>
      <c r="E1115" s="23">
        <v>0</v>
      </c>
      <c r="F1115" s="22">
        <v>6</v>
      </c>
      <c r="G1115" s="23">
        <v>4.3349468969005098E-4</v>
      </c>
      <c r="H1115" s="22">
        <v>6</v>
      </c>
      <c r="I1115" s="23">
        <v>4.3349468969005098E-4</v>
      </c>
      <c r="J1115" s="22"/>
      <c r="K1115" s="23">
        <v>0</v>
      </c>
      <c r="L1115" s="22">
        <v>3</v>
      </c>
      <c r="M1115" s="23">
        <v>2.2265103161644658E-4</v>
      </c>
      <c r="N1115" s="22">
        <v>3</v>
      </c>
      <c r="O1115" s="23">
        <v>2.2265103161644658E-4</v>
      </c>
      <c r="P1115" s="24"/>
      <c r="Q1115" s="25">
        <v>0</v>
      </c>
      <c r="R1115" s="24">
        <v>9</v>
      </c>
      <c r="S1115" s="25">
        <v>3.2948929159802234E-4</v>
      </c>
      <c r="T1115" s="24">
        <v>9</v>
      </c>
      <c r="U1115" s="25">
        <v>3.2948929159802234E-4</v>
      </c>
    </row>
    <row r="1116" spans="1:21" x14ac:dyDescent="0.25">
      <c r="A1116" s="26" t="str">
        <f t="shared" si="29"/>
        <v>41</v>
      </c>
      <c r="B1116" s="27" t="str">
        <f t="shared" si="29"/>
        <v>HUILA</v>
      </c>
      <c r="C1116" s="27" t="s">
        <v>443</v>
      </c>
      <c r="D1116" s="38"/>
      <c r="E1116" s="39">
        <v>0</v>
      </c>
      <c r="F1116" s="38">
        <v>6.9999999999999991</v>
      </c>
      <c r="G1116" s="39">
        <v>5.0574380463839271E-4</v>
      </c>
      <c r="H1116" s="38">
        <v>6.9999999999999991</v>
      </c>
      <c r="I1116" s="39">
        <v>5.0574380463839271E-4</v>
      </c>
      <c r="J1116" s="38"/>
      <c r="K1116" s="39">
        <v>0</v>
      </c>
      <c r="L1116" s="38">
        <v>2</v>
      </c>
      <c r="M1116" s="39">
        <v>1.4843402107763106E-4</v>
      </c>
      <c r="N1116" s="38">
        <v>2</v>
      </c>
      <c r="O1116" s="39">
        <v>1.4843402107763106E-4</v>
      </c>
      <c r="P1116" s="40"/>
      <c r="Q1116" s="41">
        <v>0</v>
      </c>
      <c r="R1116" s="40">
        <v>9</v>
      </c>
      <c r="S1116" s="41">
        <v>3.2948929159802234E-4</v>
      </c>
      <c r="T1116" s="40">
        <v>9</v>
      </c>
      <c r="U1116" s="41">
        <v>3.2948929159802234E-4</v>
      </c>
    </row>
    <row r="1117" spans="1:21" x14ac:dyDescent="0.25">
      <c r="A1117" s="20" t="str">
        <f t="shared" si="29"/>
        <v>41</v>
      </c>
      <c r="B1117" s="21" t="str">
        <f t="shared" si="29"/>
        <v>HUILA</v>
      </c>
      <c r="C1117" s="21" t="s">
        <v>444</v>
      </c>
      <c r="D1117" s="22"/>
      <c r="E1117" s="23">
        <v>0</v>
      </c>
      <c r="F1117" s="22">
        <v>1</v>
      </c>
      <c r="G1117" s="23">
        <v>7.2249114948341826E-5</v>
      </c>
      <c r="H1117" s="22">
        <v>1</v>
      </c>
      <c r="I1117" s="23">
        <v>7.2249114948341826E-5</v>
      </c>
      <c r="J1117" s="22"/>
      <c r="K1117" s="23">
        <v>0</v>
      </c>
      <c r="L1117" s="22">
        <v>1</v>
      </c>
      <c r="M1117" s="23">
        <v>7.4217010538815532E-5</v>
      </c>
      <c r="N1117" s="22">
        <v>1</v>
      </c>
      <c r="O1117" s="23">
        <v>7.4217010538815532E-5</v>
      </c>
      <c r="P1117" s="24"/>
      <c r="Q1117" s="25">
        <v>0</v>
      </c>
      <c r="R1117" s="24">
        <v>2</v>
      </c>
      <c r="S1117" s="25">
        <v>7.3219842577338309E-5</v>
      </c>
      <c r="T1117" s="24">
        <v>2</v>
      </c>
      <c r="U1117" s="25">
        <v>7.3219842577338309E-5</v>
      </c>
    </row>
    <row r="1118" spans="1:21" x14ac:dyDescent="0.25">
      <c r="A1118" s="26" t="str">
        <f t="shared" si="29"/>
        <v>41</v>
      </c>
      <c r="B1118" s="27" t="str">
        <f t="shared" si="29"/>
        <v>HUILA</v>
      </c>
      <c r="C1118" s="27" t="s">
        <v>445</v>
      </c>
      <c r="D1118" s="38"/>
      <c r="E1118" s="39">
        <v>0</v>
      </c>
      <c r="F1118" s="38">
        <v>5</v>
      </c>
      <c r="G1118" s="39">
        <v>3.6124557474170914E-4</v>
      </c>
      <c r="H1118" s="38">
        <v>5</v>
      </c>
      <c r="I1118" s="39">
        <v>3.6124557474170914E-4</v>
      </c>
      <c r="J1118" s="38"/>
      <c r="K1118" s="39">
        <v>0</v>
      </c>
      <c r="L1118" s="38">
        <v>4</v>
      </c>
      <c r="M1118" s="39">
        <v>2.9686804215526213E-4</v>
      </c>
      <c r="N1118" s="38">
        <v>4</v>
      </c>
      <c r="O1118" s="39">
        <v>2.9686804215526213E-4</v>
      </c>
      <c r="P1118" s="40"/>
      <c r="Q1118" s="41">
        <v>0</v>
      </c>
      <c r="R1118" s="40">
        <v>9</v>
      </c>
      <c r="S1118" s="41">
        <v>3.2948929159802234E-4</v>
      </c>
      <c r="T1118" s="40">
        <v>9</v>
      </c>
      <c r="U1118" s="41">
        <v>3.2948929159802234E-4</v>
      </c>
    </row>
    <row r="1119" spans="1:21" x14ac:dyDescent="0.25">
      <c r="A1119" s="20" t="str">
        <f t="shared" ref="A1119:B1150" si="30">+A1118</f>
        <v>41</v>
      </c>
      <c r="B1119" s="21" t="str">
        <f t="shared" si="30"/>
        <v>HUILA</v>
      </c>
      <c r="C1119" s="21" t="s">
        <v>446</v>
      </c>
      <c r="D1119" s="22"/>
      <c r="E1119" s="23">
        <v>0</v>
      </c>
      <c r="F1119" s="22">
        <v>1</v>
      </c>
      <c r="G1119" s="23">
        <v>7.2249114948341826E-5</v>
      </c>
      <c r="H1119" s="22">
        <v>1</v>
      </c>
      <c r="I1119" s="23">
        <v>7.2249114948341826E-5</v>
      </c>
      <c r="J1119" s="22"/>
      <c r="K1119" s="23">
        <v>0</v>
      </c>
      <c r="L1119" s="22"/>
      <c r="M1119" s="23">
        <v>0</v>
      </c>
      <c r="N1119" s="22"/>
      <c r="O1119" s="23">
        <v>0</v>
      </c>
      <c r="P1119" s="24"/>
      <c r="Q1119" s="25">
        <v>0</v>
      </c>
      <c r="R1119" s="24">
        <v>1</v>
      </c>
      <c r="S1119" s="25">
        <v>3.6609921288669154E-5</v>
      </c>
      <c r="T1119" s="24">
        <v>1</v>
      </c>
      <c r="U1119" s="25">
        <v>3.6609921288669154E-5</v>
      </c>
    </row>
    <row r="1120" spans="1:21" x14ac:dyDescent="0.25">
      <c r="A1120" s="26" t="str">
        <f t="shared" si="30"/>
        <v>41</v>
      </c>
      <c r="B1120" s="27" t="str">
        <f t="shared" si="30"/>
        <v>HUILA</v>
      </c>
      <c r="C1120" s="27" t="s">
        <v>447</v>
      </c>
      <c r="D1120" s="38"/>
      <c r="E1120" s="39">
        <v>0</v>
      </c>
      <c r="F1120" s="38">
        <v>1912.0000000000005</v>
      </c>
      <c r="G1120" s="39">
        <v>0.1381403077812296</v>
      </c>
      <c r="H1120" s="38">
        <v>1912.0000000000005</v>
      </c>
      <c r="I1120" s="39">
        <v>0.1381403077812296</v>
      </c>
      <c r="J1120" s="38"/>
      <c r="K1120" s="39">
        <v>0</v>
      </c>
      <c r="L1120" s="38">
        <v>2352.0000000000005</v>
      </c>
      <c r="M1120" s="39">
        <v>0.17455840878729414</v>
      </c>
      <c r="N1120" s="38">
        <v>2352.0000000000005</v>
      </c>
      <c r="O1120" s="39">
        <v>0.17455840878729414</v>
      </c>
      <c r="P1120" s="40"/>
      <c r="Q1120" s="41">
        <v>0</v>
      </c>
      <c r="R1120" s="40">
        <v>4264.0000000000018</v>
      </c>
      <c r="S1120" s="41">
        <v>0.15610470437488533</v>
      </c>
      <c r="T1120" s="40">
        <v>4264.0000000000018</v>
      </c>
      <c r="U1120" s="41">
        <v>0.15610470437488533</v>
      </c>
    </row>
    <row r="1121" spans="1:21" x14ac:dyDescent="0.25">
      <c r="A1121" s="20" t="str">
        <f t="shared" si="30"/>
        <v>41</v>
      </c>
      <c r="B1121" s="21" t="str">
        <f t="shared" si="30"/>
        <v>HUILA</v>
      </c>
      <c r="C1121" s="21" t="s">
        <v>448</v>
      </c>
      <c r="D1121" s="22"/>
      <c r="E1121" s="23">
        <v>0</v>
      </c>
      <c r="F1121" s="22">
        <v>1</v>
      </c>
      <c r="G1121" s="23">
        <v>7.2249114948341826E-5</v>
      </c>
      <c r="H1121" s="22">
        <v>1</v>
      </c>
      <c r="I1121" s="23">
        <v>7.2249114948341826E-5</v>
      </c>
      <c r="J1121" s="22"/>
      <c r="K1121" s="23">
        <v>0</v>
      </c>
      <c r="L1121" s="22">
        <v>2</v>
      </c>
      <c r="M1121" s="23">
        <v>1.4843402107763106E-4</v>
      </c>
      <c r="N1121" s="22">
        <v>2</v>
      </c>
      <c r="O1121" s="23">
        <v>1.4843402107763106E-4</v>
      </c>
      <c r="P1121" s="24"/>
      <c r="Q1121" s="25">
        <v>0</v>
      </c>
      <c r="R1121" s="24">
        <v>3</v>
      </c>
      <c r="S1121" s="25">
        <v>1.0982976386600747E-4</v>
      </c>
      <c r="T1121" s="24">
        <v>3</v>
      </c>
      <c r="U1121" s="25">
        <v>1.0982976386600747E-4</v>
      </c>
    </row>
    <row r="1122" spans="1:21" x14ac:dyDescent="0.25">
      <c r="A1122" s="26" t="str">
        <f t="shared" si="30"/>
        <v>41</v>
      </c>
      <c r="B1122" s="27" t="str">
        <f t="shared" si="30"/>
        <v>HUILA</v>
      </c>
      <c r="C1122" s="27" t="s">
        <v>449</v>
      </c>
      <c r="D1122" s="38"/>
      <c r="E1122" s="39">
        <v>0</v>
      </c>
      <c r="F1122" s="38">
        <v>2</v>
      </c>
      <c r="G1122" s="39">
        <v>1.4449822989668365E-4</v>
      </c>
      <c r="H1122" s="38">
        <v>2</v>
      </c>
      <c r="I1122" s="39">
        <v>1.4449822989668365E-4</v>
      </c>
      <c r="J1122" s="38"/>
      <c r="K1122" s="39">
        <v>0</v>
      </c>
      <c r="L1122" s="38"/>
      <c r="M1122" s="39">
        <v>0</v>
      </c>
      <c r="N1122" s="38"/>
      <c r="O1122" s="39">
        <v>0</v>
      </c>
      <c r="P1122" s="40"/>
      <c r="Q1122" s="41">
        <v>0</v>
      </c>
      <c r="R1122" s="40">
        <v>2</v>
      </c>
      <c r="S1122" s="41">
        <v>7.3219842577338309E-5</v>
      </c>
      <c r="T1122" s="40">
        <v>2</v>
      </c>
      <c r="U1122" s="41">
        <v>7.3219842577338309E-5</v>
      </c>
    </row>
    <row r="1123" spans="1:21" x14ac:dyDescent="0.25">
      <c r="A1123" s="20" t="str">
        <f t="shared" si="30"/>
        <v>41</v>
      </c>
      <c r="B1123" s="21" t="str">
        <f t="shared" si="30"/>
        <v>HUILA</v>
      </c>
      <c r="C1123" s="21" t="s">
        <v>451</v>
      </c>
      <c r="D1123" s="22"/>
      <c r="E1123" s="23">
        <v>0</v>
      </c>
      <c r="F1123" s="22">
        <v>10</v>
      </c>
      <c r="G1123" s="23">
        <v>7.2249114948341828E-4</v>
      </c>
      <c r="H1123" s="22">
        <v>10</v>
      </c>
      <c r="I1123" s="23">
        <v>7.2249114948341828E-4</v>
      </c>
      <c r="J1123" s="22"/>
      <c r="K1123" s="23">
        <v>0</v>
      </c>
      <c r="L1123" s="22">
        <v>3</v>
      </c>
      <c r="M1123" s="23">
        <v>2.2265103161644658E-4</v>
      </c>
      <c r="N1123" s="22">
        <v>3</v>
      </c>
      <c r="O1123" s="23">
        <v>2.2265103161644658E-4</v>
      </c>
      <c r="P1123" s="24"/>
      <c r="Q1123" s="25">
        <v>0</v>
      </c>
      <c r="R1123" s="24">
        <v>13</v>
      </c>
      <c r="S1123" s="25">
        <v>4.7592897675269899E-4</v>
      </c>
      <c r="T1123" s="24">
        <v>13</v>
      </c>
      <c r="U1123" s="25">
        <v>4.7592897675269899E-4</v>
      </c>
    </row>
    <row r="1124" spans="1:21" x14ac:dyDescent="0.25">
      <c r="A1124" s="26" t="str">
        <f t="shared" si="30"/>
        <v>41</v>
      </c>
      <c r="B1124" s="27" t="str">
        <f t="shared" si="30"/>
        <v>HUILA</v>
      </c>
      <c r="C1124" s="27" t="s">
        <v>452</v>
      </c>
      <c r="D1124" s="38"/>
      <c r="E1124" s="39">
        <v>0</v>
      </c>
      <c r="F1124" s="38">
        <v>6.9999999999999991</v>
      </c>
      <c r="G1124" s="39">
        <v>5.0574380463839271E-4</v>
      </c>
      <c r="H1124" s="38">
        <v>6.9999999999999991</v>
      </c>
      <c r="I1124" s="39">
        <v>5.0574380463839271E-4</v>
      </c>
      <c r="J1124" s="38"/>
      <c r="K1124" s="39">
        <v>0</v>
      </c>
      <c r="L1124" s="38"/>
      <c r="M1124" s="39">
        <v>0</v>
      </c>
      <c r="N1124" s="38"/>
      <c r="O1124" s="39">
        <v>0</v>
      </c>
      <c r="P1124" s="40"/>
      <c r="Q1124" s="41">
        <v>0</v>
      </c>
      <c r="R1124" s="40">
        <v>6.9999999999999991</v>
      </c>
      <c r="S1124" s="41">
        <v>2.5626944902068402E-4</v>
      </c>
      <c r="T1124" s="40">
        <v>6.9999999999999991</v>
      </c>
      <c r="U1124" s="41">
        <v>2.5626944902068402E-4</v>
      </c>
    </row>
    <row r="1125" spans="1:21" x14ac:dyDescent="0.25">
      <c r="A1125" s="20" t="str">
        <f t="shared" si="30"/>
        <v>41</v>
      </c>
      <c r="B1125" s="21" t="str">
        <f t="shared" si="30"/>
        <v>HUILA</v>
      </c>
      <c r="C1125" s="21" t="s">
        <v>453</v>
      </c>
      <c r="D1125" s="22"/>
      <c r="E1125" s="23">
        <v>0</v>
      </c>
      <c r="F1125" s="22">
        <v>1</v>
      </c>
      <c r="G1125" s="23">
        <v>7.2249114948341826E-5</v>
      </c>
      <c r="H1125" s="22">
        <v>1</v>
      </c>
      <c r="I1125" s="23">
        <v>7.2249114948341826E-5</v>
      </c>
      <c r="J1125" s="22"/>
      <c r="K1125" s="23">
        <v>0</v>
      </c>
      <c r="L1125" s="22">
        <v>2</v>
      </c>
      <c r="M1125" s="23">
        <v>1.4843402107763106E-4</v>
      </c>
      <c r="N1125" s="22">
        <v>2</v>
      </c>
      <c r="O1125" s="23">
        <v>1.4843402107763106E-4</v>
      </c>
      <c r="P1125" s="24"/>
      <c r="Q1125" s="25">
        <v>0</v>
      </c>
      <c r="R1125" s="24">
        <v>3</v>
      </c>
      <c r="S1125" s="25">
        <v>1.0982976386600747E-4</v>
      </c>
      <c r="T1125" s="24">
        <v>3</v>
      </c>
      <c r="U1125" s="25">
        <v>1.0982976386600747E-4</v>
      </c>
    </row>
    <row r="1126" spans="1:21" x14ac:dyDescent="0.25">
      <c r="A1126" s="26" t="str">
        <f t="shared" si="30"/>
        <v>41</v>
      </c>
      <c r="B1126" s="27" t="str">
        <f t="shared" si="30"/>
        <v>HUILA</v>
      </c>
      <c r="C1126" s="27" t="s">
        <v>454</v>
      </c>
      <c r="D1126" s="38"/>
      <c r="E1126" s="39">
        <v>0</v>
      </c>
      <c r="F1126" s="38">
        <v>405.00000000000011</v>
      </c>
      <c r="G1126" s="39">
        <v>2.9260891554078447E-2</v>
      </c>
      <c r="H1126" s="38">
        <v>405.00000000000011</v>
      </c>
      <c r="I1126" s="39">
        <v>2.9260891554078447E-2</v>
      </c>
      <c r="J1126" s="38"/>
      <c r="K1126" s="39">
        <v>0</v>
      </c>
      <c r="L1126" s="38">
        <v>230.99999999999991</v>
      </c>
      <c r="M1126" s="39">
        <v>1.7144129434466381E-2</v>
      </c>
      <c r="N1126" s="38">
        <v>230.99999999999991</v>
      </c>
      <c r="O1126" s="39">
        <v>1.7144129434466381E-2</v>
      </c>
      <c r="P1126" s="40"/>
      <c r="Q1126" s="41">
        <v>0</v>
      </c>
      <c r="R1126" s="40">
        <v>636.00000000000045</v>
      </c>
      <c r="S1126" s="41">
        <v>2.3283909939593596E-2</v>
      </c>
      <c r="T1126" s="40">
        <v>636.00000000000045</v>
      </c>
      <c r="U1126" s="41">
        <v>2.3283909939593596E-2</v>
      </c>
    </row>
    <row r="1127" spans="1:21" x14ac:dyDescent="0.25">
      <c r="A1127" s="20" t="str">
        <f t="shared" si="30"/>
        <v>41</v>
      </c>
      <c r="B1127" s="21" t="str">
        <f t="shared" si="30"/>
        <v>HUILA</v>
      </c>
      <c r="C1127" s="21" t="s">
        <v>455</v>
      </c>
      <c r="D1127" s="22"/>
      <c r="E1127" s="23">
        <v>0</v>
      </c>
      <c r="F1127" s="22">
        <v>12</v>
      </c>
      <c r="G1127" s="23">
        <v>8.6698937938010196E-4</v>
      </c>
      <c r="H1127" s="22">
        <v>12</v>
      </c>
      <c r="I1127" s="23">
        <v>8.6698937938010196E-4</v>
      </c>
      <c r="J1127" s="22"/>
      <c r="K1127" s="23">
        <v>0</v>
      </c>
      <c r="L1127" s="22">
        <v>9</v>
      </c>
      <c r="M1127" s="23">
        <v>6.6795309484933975E-4</v>
      </c>
      <c r="N1127" s="22">
        <v>9</v>
      </c>
      <c r="O1127" s="23">
        <v>6.6795309484933975E-4</v>
      </c>
      <c r="P1127" s="24"/>
      <c r="Q1127" s="25">
        <v>0</v>
      </c>
      <c r="R1127" s="24">
        <v>21.000000000000007</v>
      </c>
      <c r="S1127" s="25">
        <v>7.6880834706205244E-4</v>
      </c>
      <c r="T1127" s="24">
        <v>21.000000000000007</v>
      </c>
      <c r="U1127" s="25">
        <v>7.6880834706205244E-4</v>
      </c>
    </row>
    <row r="1128" spans="1:21" x14ac:dyDescent="0.25">
      <c r="A1128" s="26" t="str">
        <f t="shared" si="30"/>
        <v>41</v>
      </c>
      <c r="B1128" s="27" t="str">
        <f t="shared" si="30"/>
        <v>HUILA</v>
      </c>
      <c r="C1128" s="27" t="s">
        <v>456</v>
      </c>
      <c r="D1128" s="38"/>
      <c r="E1128" s="39">
        <v>0</v>
      </c>
      <c r="F1128" s="38"/>
      <c r="G1128" s="39">
        <v>0</v>
      </c>
      <c r="H1128" s="38"/>
      <c r="I1128" s="39">
        <v>0</v>
      </c>
      <c r="J1128" s="38"/>
      <c r="K1128" s="39">
        <v>0</v>
      </c>
      <c r="L1128" s="38">
        <v>3</v>
      </c>
      <c r="M1128" s="39">
        <v>2.2265103161644658E-4</v>
      </c>
      <c r="N1128" s="38">
        <v>3</v>
      </c>
      <c r="O1128" s="39">
        <v>2.2265103161644658E-4</v>
      </c>
      <c r="P1128" s="40"/>
      <c r="Q1128" s="41">
        <v>0</v>
      </c>
      <c r="R1128" s="40">
        <v>3</v>
      </c>
      <c r="S1128" s="41">
        <v>1.0982976386600747E-4</v>
      </c>
      <c r="T1128" s="40">
        <v>3</v>
      </c>
      <c r="U1128" s="41">
        <v>1.0982976386600747E-4</v>
      </c>
    </row>
    <row r="1129" spans="1:21" x14ac:dyDescent="0.25">
      <c r="A1129" s="20" t="str">
        <f t="shared" si="30"/>
        <v>41</v>
      </c>
      <c r="B1129" s="21" t="str">
        <f t="shared" si="30"/>
        <v>HUILA</v>
      </c>
      <c r="C1129" s="21" t="s">
        <v>457</v>
      </c>
      <c r="D1129" s="22"/>
      <c r="E1129" s="23">
        <v>0</v>
      </c>
      <c r="F1129" s="22">
        <v>1</v>
      </c>
      <c r="G1129" s="23">
        <v>7.2249114948341826E-5</v>
      </c>
      <c r="H1129" s="22">
        <v>1</v>
      </c>
      <c r="I1129" s="23">
        <v>7.2249114948341826E-5</v>
      </c>
      <c r="J1129" s="22"/>
      <c r="K1129" s="23">
        <v>0</v>
      </c>
      <c r="L1129" s="22">
        <v>3</v>
      </c>
      <c r="M1129" s="23">
        <v>2.2265103161644658E-4</v>
      </c>
      <c r="N1129" s="22">
        <v>3</v>
      </c>
      <c r="O1129" s="23">
        <v>2.2265103161644658E-4</v>
      </c>
      <c r="P1129" s="24"/>
      <c r="Q1129" s="25">
        <v>0</v>
      </c>
      <c r="R1129" s="24">
        <v>4</v>
      </c>
      <c r="S1129" s="25">
        <v>1.4643968515467662E-4</v>
      </c>
      <c r="T1129" s="24">
        <v>4</v>
      </c>
      <c r="U1129" s="25">
        <v>1.4643968515467662E-4</v>
      </c>
    </row>
    <row r="1130" spans="1:21" x14ac:dyDescent="0.25">
      <c r="A1130" s="26" t="str">
        <f t="shared" si="30"/>
        <v>41</v>
      </c>
      <c r="B1130" s="27" t="str">
        <f t="shared" si="30"/>
        <v>HUILA</v>
      </c>
      <c r="C1130" s="27" t="s">
        <v>458</v>
      </c>
      <c r="D1130" s="38"/>
      <c r="E1130" s="39">
        <v>0</v>
      </c>
      <c r="F1130" s="38">
        <v>2366.9999999999991</v>
      </c>
      <c r="G1130" s="39">
        <v>0.17101365508272504</v>
      </c>
      <c r="H1130" s="38">
        <v>2366.9999999999991</v>
      </c>
      <c r="I1130" s="39">
        <v>0.17101365508272504</v>
      </c>
      <c r="J1130" s="38"/>
      <c r="K1130" s="39">
        <v>0</v>
      </c>
      <c r="L1130" s="38">
        <v>2068.0000000000009</v>
      </c>
      <c r="M1130" s="39">
        <v>0.15348077779427058</v>
      </c>
      <c r="N1130" s="38">
        <v>2068.0000000000009</v>
      </c>
      <c r="O1130" s="39">
        <v>0.15348077779427058</v>
      </c>
      <c r="P1130" s="40"/>
      <c r="Q1130" s="41">
        <v>0</v>
      </c>
      <c r="R1130" s="40">
        <v>4434.9999999999945</v>
      </c>
      <c r="S1130" s="41">
        <v>0.1623650009152475</v>
      </c>
      <c r="T1130" s="40">
        <v>4434.9999999999945</v>
      </c>
      <c r="U1130" s="41">
        <v>0.1623650009152475</v>
      </c>
    </row>
    <row r="1131" spans="1:21" x14ac:dyDescent="0.25">
      <c r="A1131" s="20" t="str">
        <f t="shared" si="30"/>
        <v>41</v>
      </c>
      <c r="B1131" s="21" t="str">
        <f t="shared" si="30"/>
        <v>HUILA</v>
      </c>
      <c r="C1131" s="21" t="s">
        <v>459</v>
      </c>
      <c r="D1131" s="22"/>
      <c r="E1131" s="23">
        <v>0</v>
      </c>
      <c r="F1131" s="22"/>
      <c r="G1131" s="23">
        <v>0</v>
      </c>
      <c r="H1131" s="22"/>
      <c r="I1131" s="23">
        <v>0</v>
      </c>
      <c r="J1131" s="22"/>
      <c r="K1131" s="23">
        <v>0</v>
      </c>
      <c r="L1131" s="22">
        <v>1</v>
      </c>
      <c r="M1131" s="23">
        <v>7.4217010538815532E-5</v>
      </c>
      <c r="N1131" s="22">
        <v>1</v>
      </c>
      <c r="O1131" s="23">
        <v>7.4217010538815532E-5</v>
      </c>
      <c r="P1131" s="24"/>
      <c r="Q1131" s="25">
        <v>0</v>
      </c>
      <c r="R1131" s="24">
        <v>1</v>
      </c>
      <c r="S1131" s="25">
        <v>3.6609921288669154E-5</v>
      </c>
      <c r="T1131" s="24">
        <v>1</v>
      </c>
      <c r="U1131" s="25">
        <v>3.6609921288669154E-5</v>
      </c>
    </row>
    <row r="1132" spans="1:21" x14ac:dyDescent="0.25">
      <c r="A1132" s="26" t="str">
        <f t="shared" si="30"/>
        <v>41</v>
      </c>
      <c r="B1132" s="27" t="str">
        <f t="shared" si="30"/>
        <v>HUILA</v>
      </c>
      <c r="C1132" s="27" t="s">
        <v>460</v>
      </c>
      <c r="D1132" s="38"/>
      <c r="E1132" s="39">
        <v>0</v>
      </c>
      <c r="F1132" s="38">
        <v>20.000000000000004</v>
      </c>
      <c r="G1132" s="39">
        <v>1.4449822989668368E-3</v>
      </c>
      <c r="H1132" s="38">
        <v>20.000000000000004</v>
      </c>
      <c r="I1132" s="39">
        <v>1.4449822989668368E-3</v>
      </c>
      <c r="J1132" s="38"/>
      <c r="K1132" s="39">
        <v>0</v>
      </c>
      <c r="L1132" s="38">
        <v>17</v>
      </c>
      <c r="M1132" s="39">
        <v>1.2616891791598639E-3</v>
      </c>
      <c r="N1132" s="38">
        <v>17</v>
      </c>
      <c r="O1132" s="39">
        <v>1.2616891791598639E-3</v>
      </c>
      <c r="P1132" s="40"/>
      <c r="Q1132" s="41">
        <v>0</v>
      </c>
      <c r="R1132" s="40">
        <v>37.000000000000007</v>
      </c>
      <c r="S1132" s="41">
        <v>1.3545670876807588E-3</v>
      </c>
      <c r="T1132" s="40">
        <v>37.000000000000007</v>
      </c>
      <c r="U1132" s="41">
        <v>1.3545670876807588E-3</v>
      </c>
    </row>
    <row r="1133" spans="1:21" x14ac:dyDescent="0.25">
      <c r="A1133" s="20" t="str">
        <f t="shared" si="30"/>
        <v>41</v>
      </c>
      <c r="B1133" s="21" t="str">
        <f t="shared" si="30"/>
        <v>HUILA</v>
      </c>
      <c r="C1133" s="21" t="s">
        <v>461</v>
      </c>
      <c r="D1133" s="22"/>
      <c r="E1133" s="23">
        <v>0</v>
      </c>
      <c r="F1133" s="22">
        <v>174.00000000000003</v>
      </c>
      <c r="G1133" s="23">
        <v>1.2571346001011481E-2</v>
      </c>
      <c r="H1133" s="22">
        <v>174.00000000000003</v>
      </c>
      <c r="I1133" s="23">
        <v>1.2571346001011481E-2</v>
      </c>
      <c r="J1133" s="22"/>
      <c r="K1133" s="23">
        <v>0</v>
      </c>
      <c r="L1133" s="22">
        <v>121.99999999999999</v>
      </c>
      <c r="M1133" s="23">
        <v>9.0544752857354936E-3</v>
      </c>
      <c r="N1133" s="22">
        <v>121.99999999999999</v>
      </c>
      <c r="O1133" s="23">
        <v>9.0544752857354936E-3</v>
      </c>
      <c r="P1133" s="24"/>
      <c r="Q1133" s="25">
        <v>0</v>
      </c>
      <c r="R1133" s="24">
        <v>296.00000000000006</v>
      </c>
      <c r="S1133" s="25">
        <v>1.083653670144607E-2</v>
      </c>
      <c r="T1133" s="24">
        <v>296.00000000000006</v>
      </c>
      <c r="U1133" s="25">
        <v>1.083653670144607E-2</v>
      </c>
    </row>
    <row r="1134" spans="1:21" x14ac:dyDescent="0.25">
      <c r="A1134" s="26" t="str">
        <f t="shared" si="30"/>
        <v>41</v>
      </c>
      <c r="B1134" s="27" t="str">
        <f t="shared" si="30"/>
        <v>HUILA</v>
      </c>
      <c r="C1134" s="27" t="s">
        <v>464</v>
      </c>
      <c r="D1134" s="38"/>
      <c r="E1134" s="39">
        <v>0</v>
      </c>
      <c r="F1134" s="38">
        <v>2014.0000000000016</v>
      </c>
      <c r="G1134" s="39">
        <v>0.14550971750596056</v>
      </c>
      <c r="H1134" s="38">
        <v>2014.0000000000016</v>
      </c>
      <c r="I1134" s="39">
        <v>0.14550971750596056</v>
      </c>
      <c r="J1134" s="38"/>
      <c r="K1134" s="39">
        <v>0</v>
      </c>
      <c r="L1134" s="38">
        <v>2377.0000000000009</v>
      </c>
      <c r="M1134" s="39">
        <v>0.17641383405076458</v>
      </c>
      <c r="N1134" s="38">
        <v>2377.0000000000009</v>
      </c>
      <c r="O1134" s="39">
        <v>0.17641383405076458</v>
      </c>
      <c r="P1134" s="40"/>
      <c r="Q1134" s="41">
        <v>0</v>
      </c>
      <c r="R1134" s="40">
        <v>4391</v>
      </c>
      <c r="S1134" s="41">
        <v>0.16075416437854625</v>
      </c>
      <c r="T1134" s="40">
        <v>4391</v>
      </c>
      <c r="U1134" s="41">
        <v>0.16075416437854625</v>
      </c>
    </row>
    <row r="1135" spans="1:21" x14ac:dyDescent="0.25">
      <c r="A1135" s="20" t="str">
        <f t="shared" si="30"/>
        <v>41</v>
      </c>
      <c r="B1135" s="21" t="str">
        <f t="shared" si="30"/>
        <v>HUILA</v>
      </c>
      <c r="C1135" s="21" t="s">
        <v>465</v>
      </c>
      <c r="D1135" s="22"/>
      <c r="E1135" s="23">
        <v>0</v>
      </c>
      <c r="F1135" s="22">
        <v>766.00000000000011</v>
      </c>
      <c r="G1135" s="23">
        <v>5.5342822050429848E-2</v>
      </c>
      <c r="H1135" s="22">
        <v>766.00000000000011</v>
      </c>
      <c r="I1135" s="23">
        <v>5.5342822050429848E-2</v>
      </c>
      <c r="J1135" s="22"/>
      <c r="K1135" s="23">
        <v>0</v>
      </c>
      <c r="L1135" s="22">
        <v>1001.9999999999995</v>
      </c>
      <c r="M1135" s="23">
        <v>7.4365444559893121E-2</v>
      </c>
      <c r="N1135" s="22">
        <v>1001.9999999999995</v>
      </c>
      <c r="O1135" s="23">
        <v>7.4365444559893121E-2</v>
      </c>
      <c r="P1135" s="24"/>
      <c r="Q1135" s="25">
        <v>0</v>
      </c>
      <c r="R1135" s="24">
        <v>1767.9999999999995</v>
      </c>
      <c r="S1135" s="25">
        <v>6.472634083836705E-2</v>
      </c>
      <c r="T1135" s="24">
        <v>1767.9999999999995</v>
      </c>
      <c r="U1135" s="25">
        <v>6.472634083836705E-2</v>
      </c>
    </row>
    <row r="1136" spans="1:21" x14ac:dyDescent="0.25">
      <c r="A1136" s="26" t="str">
        <f t="shared" si="30"/>
        <v>41</v>
      </c>
      <c r="B1136" s="27" t="str">
        <f t="shared" si="30"/>
        <v>HUILA</v>
      </c>
      <c r="C1136" s="27" t="s">
        <v>466</v>
      </c>
      <c r="D1136" s="38"/>
      <c r="E1136" s="39">
        <v>0</v>
      </c>
      <c r="F1136" s="38">
        <v>145.00000000000006</v>
      </c>
      <c r="G1136" s="39">
        <v>1.0476121667509568E-2</v>
      </c>
      <c r="H1136" s="38">
        <v>145.00000000000006</v>
      </c>
      <c r="I1136" s="39">
        <v>1.0476121667509568E-2</v>
      </c>
      <c r="J1136" s="38"/>
      <c r="K1136" s="39">
        <v>0</v>
      </c>
      <c r="L1136" s="38">
        <v>157</v>
      </c>
      <c r="M1136" s="39">
        <v>1.1652070654594037E-2</v>
      </c>
      <c r="N1136" s="38">
        <v>157</v>
      </c>
      <c r="O1136" s="39">
        <v>1.1652070654594037E-2</v>
      </c>
      <c r="P1136" s="40"/>
      <c r="Q1136" s="41">
        <v>0</v>
      </c>
      <c r="R1136" s="40">
        <v>301.99999999999989</v>
      </c>
      <c r="S1136" s="41">
        <v>1.1056196229178078E-2</v>
      </c>
      <c r="T1136" s="40">
        <v>301.99999999999989</v>
      </c>
      <c r="U1136" s="41">
        <v>1.1056196229178078E-2</v>
      </c>
    </row>
    <row r="1137" spans="1:21" x14ac:dyDescent="0.25">
      <c r="A1137" s="20" t="str">
        <f t="shared" si="30"/>
        <v>41</v>
      </c>
      <c r="B1137" s="21" t="str">
        <f t="shared" si="30"/>
        <v>HUILA</v>
      </c>
      <c r="C1137" s="21" t="s">
        <v>467</v>
      </c>
      <c r="D1137" s="22"/>
      <c r="E1137" s="23">
        <v>0</v>
      </c>
      <c r="F1137" s="22">
        <v>248</v>
      </c>
      <c r="G1137" s="23">
        <v>1.7917780507188771E-2</v>
      </c>
      <c r="H1137" s="22">
        <v>248</v>
      </c>
      <c r="I1137" s="23">
        <v>1.7917780507188771E-2</v>
      </c>
      <c r="J1137" s="22"/>
      <c r="K1137" s="23">
        <v>0</v>
      </c>
      <c r="L1137" s="22">
        <v>162.99999999999997</v>
      </c>
      <c r="M1137" s="23">
        <v>1.2097372717826928E-2</v>
      </c>
      <c r="N1137" s="22">
        <v>162.99999999999997</v>
      </c>
      <c r="O1137" s="23">
        <v>1.2097372717826928E-2</v>
      </c>
      <c r="P1137" s="24"/>
      <c r="Q1137" s="25">
        <v>0</v>
      </c>
      <c r="R1137" s="24">
        <v>410.99999999999989</v>
      </c>
      <c r="S1137" s="25">
        <v>1.504667764964302E-2</v>
      </c>
      <c r="T1137" s="24">
        <v>410.99999999999989</v>
      </c>
      <c r="U1137" s="25">
        <v>1.504667764964302E-2</v>
      </c>
    </row>
    <row r="1138" spans="1:21" x14ac:dyDescent="0.25">
      <c r="A1138" s="26" t="str">
        <f t="shared" si="30"/>
        <v>41</v>
      </c>
      <c r="B1138" s="27" t="str">
        <f t="shared" si="30"/>
        <v>HUILA</v>
      </c>
      <c r="C1138" s="27" t="s">
        <v>468</v>
      </c>
      <c r="D1138" s="38"/>
      <c r="E1138" s="39">
        <v>0</v>
      </c>
      <c r="F1138" s="38">
        <v>53</v>
      </c>
      <c r="G1138" s="39">
        <v>3.8292030922621166E-3</v>
      </c>
      <c r="H1138" s="38">
        <v>53</v>
      </c>
      <c r="I1138" s="39">
        <v>3.8292030922621166E-3</v>
      </c>
      <c r="J1138" s="38"/>
      <c r="K1138" s="39">
        <v>0</v>
      </c>
      <c r="L1138" s="38">
        <v>41</v>
      </c>
      <c r="M1138" s="39">
        <v>3.0428974320914366E-3</v>
      </c>
      <c r="N1138" s="38">
        <v>41</v>
      </c>
      <c r="O1138" s="39">
        <v>3.0428974320914366E-3</v>
      </c>
      <c r="P1138" s="40"/>
      <c r="Q1138" s="41">
        <v>0</v>
      </c>
      <c r="R1138" s="40">
        <v>94</v>
      </c>
      <c r="S1138" s="41">
        <v>3.4413326011348997E-3</v>
      </c>
      <c r="T1138" s="40">
        <v>94</v>
      </c>
      <c r="U1138" s="41">
        <v>3.4413326011348997E-3</v>
      </c>
    </row>
    <row r="1139" spans="1:21" x14ac:dyDescent="0.25">
      <c r="A1139" s="20" t="str">
        <f t="shared" si="30"/>
        <v>41</v>
      </c>
      <c r="B1139" s="21" t="str">
        <f t="shared" si="30"/>
        <v>HUILA</v>
      </c>
      <c r="C1139" s="21" t="s">
        <v>469</v>
      </c>
      <c r="D1139" s="22"/>
      <c r="E1139" s="23">
        <v>0</v>
      </c>
      <c r="F1139" s="22">
        <v>238</v>
      </c>
      <c r="G1139" s="23">
        <v>1.7195289357705354E-2</v>
      </c>
      <c r="H1139" s="22">
        <v>238</v>
      </c>
      <c r="I1139" s="23">
        <v>1.7195289357705354E-2</v>
      </c>
      <c r="J1139" s="22"/>
      <c r="K1139" s="23">
        <v>0</v>
      </c>
      <c r="L1139" s="22">
        <v>155.00000000000003</v>
      </c>
      <c r="M1139" s="23">
        <v>1.1503636633516411E-2</v>
      </c>
      <c r="N1139" s="22">
        <v>155.00000000000003</v>
      </c>
      <c r="O1139" s="23">
        <v>1.1503636633516411E-2</v>
      </c>
      <c r="P1139" s="24"/>
      <c r="Q1139" s="25">
        <v>0</v>
      </c>
      <c r="R1139" s="24">
        <v>392.99999999999994</v>
      </c>
      <c r="S1139" s="25">
        <v>1.4387699066446975E-2</v>
      </c>
      <c r="T1139" s="24">
        <v>392.99999999999994</v>
      </c>
      <c r="U1139" s="25">
        <v>1.4387699066446975E-2</v>
      </c>
    </row>
    <row r="1140" spans="1:21" x14ac:dyDescent="0.25">
      <c r="A1140" s="26" t="str">
        <f t="shared" si="30"/>
        <v>41</v>
      </c>
      <c r="B1140" s="27" t="str">
        <f t="shared" si="30"/>
        <v>HUILA</v>
      </c>
      <c r="C1140" s="27" t="s">
        <v>470</v>
      </c>
      <c r="D1140" s="38"/>
      <c r="E1140" s="39">
        <v>0</v>
      </c>
      <c r="F1140" s="38">
        <v>68.000000000000028</v>
      </c>
      <c r="G1140" s="39">
        <v>4.9129398164872466E-3</v>
      </c>
      <c r="H1140" s="38">
        <v>68.000000000000028</v>
      </c>
      <c r="I1140" s="39">
        <v>4.9129398164872466E-3</v>
      </c>
      <c r="J1140" s="38"/>
      <c r="K1140" s="39">
        <v>0</v>
      </c>
      <c r="L1140" s="38">
        <v>75.999999999999986</v>
      </c>
      <c r="M1140" s="39">
        <v>5.6404928009499786E-3</v>
      </c>
      <c r="N1140" s="38">
        <v>75.999999999999986</v>
      </c>
      <c r="O1140" s="39">
        <v>5.6404928009499786E-3</v>
      </c>
      <c r="P1140" s="40"/>
      <c r="Q1140" s="41">
        <v>0</v>
      </c>
      <c r="R1140" s="40">
        <v>143.99999999999997</v>
      </c>
      <c r="S1140" s="41">
        <v>5.2718286655683566E-3</v>
      </c>
      <c r="T1140" s="40">
        <v>143.99999999999997</v>
      </c>
      <c r="U1140" s="41">
        <v>5.2718286655683566E-3</v>
      </c>
    </row>
    <row r="1141" spans="1:21" x14ac:dyDescent="0.25">
      <c r="A1141" s="20" t="str">
        <f t="shared" si="30"/>
        <v>41</v>
      </c>
      <c r="B1141" s="21" t="str">
        <f t="shared" si="30"/>
        <v>HUILA</v>
      </c>
      <c r="C1141" s="21" t="s">
        <v>471</v>
      </c>
      <c r="D1141" s="22"/>
      <c r="E1141" s="23">
        <v>0</v>
      </c>
      <c r="F1141" s="22">
        <v>36.000000000000007</v>
      </c>
      <c r="G1141" s="23">
        <v>2.6009681381403064E-3</v>
      </c>
      <c r="H1141" s="22">
        <v>36.000000000000007</v>
      </c>
      <c r="I1141" s="23">
        <v>2.6009681381403064E-3</v>
      </c>
      <c r="J1141" s="22"/>
      <c r="K1141" s="23">
        <v>0</v>
      </c>
      <c r="L1141" s="22">
        <v>25.000000000000007</v>
      </c>
      <c r="M1141" s="23">
        <v>1.8554252634703889E-3</v>
      </c>
      <c r="N1141" s="22">
        <v>25.000000000000007</v>
      </c>
      <c r="O1141" s="23">
        <v>1.8554252634703889E-3</v>
      </c>
      <c r="P1141" s="24"/>
      <c r="Q1141" s="25">
        <v>0</v>
      </c>
      <c r="R1141" s="24">
        <v>60.999999999999986</v>
      </c>
      <c r="S1141" s="25">
        <v>2.2332051986088176E-3</v>
      </c>
      <c r="T1141" s="24">
        <v>60.999999999999986</v>
      </c>
      <c r="U1141" s="25">
        <v>2.2332051986088176E-3</v>
      </c>
    </row>
    <row r="1142" spans="1:21" x14ac:dyDescent="0.25">
      <c r="A1142" s="26" t="str">
        <f t="shared" si="30"/>
        <v>41</v>
      </c>
      <c r="B1142" s="27" t="str">
        <f t="shared" si="30"/>
        <v>HUILA</v>
      </c>
      <c r="C1142" s="27" t="s">
        <v>473</v>
      </c>
      <c r="D1142" s="38"/>
      <c r="E1142" s="39">
        <v>0</v>
      </c>
      <c r="F1142" s="38">
        <v>1</v>
      </c>
      <c r="G1142" s="39">
        <v>7.2249114948341826E-5</v>
      </c>
      <c r="H1142" s="38">
        <v>1</v>
      </c>
      <c r="I1142" s="39">
        <v>7.2249114948341826E-5</v>
      </c>
      <c r="J1142" s="38"/>
      <c r="K1142" s="39">
        <v>0</v>
      </c>
      <c r="L1142" s="38"/>
      <c r="M1142" s="39">
        <v>0</v>
      </c>
      <c r="N1142" s="38"/>
      <c r="O1142" s="39">
        <v>0</v>
      </c>
      <c r="P1142" s="40"/>
      <c r="Q1142" s="41">
        <v>0</v>
      </c>
      <c r="R1142" s="40">
        <v>1</v>
      </c>
      <c r="S1142" s="41">
        <v>3.6609921288669154E-5</v>
      </c>
      <c r="T1142" s="40">
        <v>1</v>
      </c>
      <c r="U1142" s="41">
        <v>3.6609921288669154E-5</v>
      </c>
    </row>
    <row r="1143" spans="1:21" x14ac:dyDescent="0.25">
      <c r="A1143" s="20" t="str">
        <f t="shared" si="30"/>
        <v>41</v>
      </c>
      <c r="B1143" s="21" t="str">
        <f t="shared" si="30"/>
        <v>HUILA</v>
      </c>
      <c r="C1143" s="21" t="s">
        <v>475</v>
      </c>
      <c r="D1143" s="22"/>
      <c r="E1143" s="23">
        <v>0</v>
      </c>
      <c r="F1143" s="22">
        <v>30.000000000000011</v>
      </c>
      <c r="G1143" s="23">
        <v>2.1674734484502557E-3</v>
      </c>
      <c r="H1143" s="22">
        <v>30.000000000000011</v>
      </c>
      <c r="I1143" s="23">
        <v>2.1674734484502557E-3</v>
      </c>
      <c r="J1143" s="22"/>
      <c r="K1143" s="23">
        <v>0</v>
      </c>
      <c r="L1143" s="22">
        <v>211.00000000000003</v>
      </c>
      <c r="M1143" s="23">
        <v>1.5659789223690077E-2</v>
      </c>
      <c r="N1143" s="22">
        <v>211.00000000000003</v>
      </c>
      <c r="O1143" s="23">
        <v>1.5659789223690077E-2</v>
      </c>
      <c r="P1143" s="24"/>
      <c r="Q1143" s="25">
        <v>0</v>
      </c>
      <c r="R1143" s="24">
        <v>241.00000000000006</v>
      </c>
      <c r="S1143" s="25">
        <v>8.8229910305692681E-3</v>
      </c>
      <c r="T1143" s="24">
        <v>241.00000000000006</v>
      </c>
      <c r="U1143" s="25">
        <v>8.8229910305692681E-3</v>
      </c>
    </row>
    <row r="1144" spans="1:21" x14ac:dyDescent="0.25">
      <c r="A1144" s="26" t="str">
        <f t="shared" si="30"/>
        <v>41</v>
      </c>
      <c r="B1144" s="27" t="str">
        <f t="shared" si="30"/>
        <v>HUILA</v>
      </c>
      <c r="C1144" s="27" t="s">
        <v>476</v>
      </c>
      <c r="D1144" s="38"/>
      <c r="E1144" s="39">
        <v>0</v>
      </c>
      <c r="F1144" s="38">
        <v>161</v>
      </c>
      <c r="G1144" s="39">
        <v>1.1632107506683033E-2</v>
      </c>
      <c r="H1144" s="38">
        <v>161</v>
      </c>
      <c r="I1144" s="39">
        <v>1.1632107506683033E-2</v>
      </c>
      <c r="J1144" s="38"/>
      <c r="K1144" s="39">
        <v>0</v>
      </c>
      <c r="L1144" s="38">
        <v>143</v>
      </c>
      <c r="M1144" s="39">
        <v>1.061303250705062E-2</v>
      </c>
      <c r="N1144" s="38">
        <v>143</v>
      </c>
      <c r="O1144" s="39">
        <v>1.061303250705062E-2</v>
      </c>
      <c r="P1144" s="40"/>
      <c r="Q1144" s="41">
        <v>0</v>
      </c>
      <c r="R1144" s="40">
        <v>304.00000000000006</v>
      </c>
      <c r="S1144" s="41">
        <v>1.1129416071755424E-2</v>
      </c>
      <c r="T1144" s="40">
        <v>304.00000000000006</v>
      </c>
      <c r="U1144" s="41">
        <v>1.1129416071755424E-2</v>
      </c>
    </row>
    <row r="1145" spans="1:21" x14ac:dyDescent="0.25">
      <c r="A1145" s="20" t="str">
        <f t="shared" si="30"/>
        <v>41</v>
      </c>
      <c r="B1145" s="21" t="str">
        <f t="shared" si="30"/>
        <v>HUILA</v>
      </c>
      <c r="C1145" s="21" t="s">
        <v>478</v>
      </c>
      <c r="D1145" s="22"/>
      <c r="E1145" s="23">
        <v>0</v>
      </c>
      <c r="F1145" s="22">
        <v>8</v>
      </c>
      <c r="G1145" s="23">
        <v>5.7799291958673461E-4</v>
      </c>
      <c r="H1145" s="22">
        <v>8</v>
      </c>
      <c r="I1145" s="23">
        <v>5.7799291958673461E-4</v>
      </c>
      <c r="J1145" s="22"/>
      <c r="K1145" s="23">
        <v>0</v>
      </c>
      <c r="L1145" s="22">
        <v>4</v>
      </c>
      <c r="M1145" s="23">
        <v>2.9686804215526213E-4</v>
      </c>
      <c r="N1145" s="22">
        <v>4</v>
      </c>
      <c r="O1145" s="23">
        <v>2.9686804215526213E-4</v>
      </c>
      <c r="P1145" s="24"/>
      <c r="Q1145" s="25">
        <v>0</v>
      </c>
      <c r="R1145" s="24">
        <v>12.000000000000002</v>
      </c>
      <c r="S1145" s="25">
        <v>4.3931905546402988E-4</v>
      </c>
      <c r="T1145" s="24">
        <v>12.000000000000002</v>
      </c>
      <c r="U1145" s="25">
        <v>4.3931905546402988E-4</v>
      </c>
    </row>
    <row r="1146" spans="1:21" x14ac:dyDescent="0.25">
      <c r="A1146" s="26" t="str">
        <f t="shared" si="30"/>
        <v>41</v>
      </c>
      <c r="B1146" s="27" t="str">
        <f t="shared" si="30"/>
        <v>HUILA</v>
      </c>
      <c r="C1146" s="27" t="s">
        <v>479</v>
      </c>
      <c r="D1146" s="38"/>
      <c r="E1146" s="39">
        <v>0</v>
      </c>
      <c r="F1146" s="38">
        <v>1</v>
      </c>
      <c r="G1146" s="39">
        <v>7.2249114948341826E-5</v>
      </c>
      <c r="H1146" s="38">
        <v>1</v>
      </c>
      <c r="I1146" s="39">
        <v>7.2249114948341826E-5</v>
      </c>
      <c r="J1146" s="38"/>
      <c r="K1146" s="39">
        <v>0</v>
      </c>
      <c r="L1146" s="38"/>
      <c r="M1146" s="39">
        <v>0</v>
      </c>
      <c r="N1146" s="38"/>
      <c r="O1146" s="39">
        <v>0</v>
      </c>
      <c r="P1146" s="40"/>
      <c r="Q1146" s="41">
        <v>0</v>
      </c>
      <c r="R1146" s="40">
        <v>1</v>
      </c>
      <c r="S1146" s="41">
        <v>3.6609921288669154E-5</v>
      </c>
      <c r="T1146" s="40">
        <v>1</v>
      </c>
      <c r="U1146" s="41">
        <v>3.6609921288669154E-5</v>
      </c>
    </row>
    <row r="1147" spans="1:21" x14ac:dyDescent="0.25">
      <c r="A1147" s="20" t="str">
        <f t="shared" si="30"/>
        <v>41</v>
      </c>
      <c r="B1147" s="21" t="str">
        <f t="shared" si="30"/>
        <v>HUILA</v>
      </c>
      <c r="C1147" s="21" t="s">
        <v>480</v>
      </c>
      <c r="D1147" s="22"/>
      <c r="E1147" s="23">
        <v>0</v>
      </c>
      <c r="F1147" s="22"/>
      <c r="G1147" s="23">
        <v>0</v>
      </c>
      <c r="H1147" s="22"/>
      <c r="I1147" s="23">
        <v>0</v>
      </c>
      <c r="J1147" s="22"/>
      <c r="K1147" s="23">
        <v>0</v>
      </c>
      <c r="L1147" s="22">
        <v>1</v>
      </c>
      <c r="M1147" s="23">
        <v>7.4217010538815532E-5</v>
      </c>
      <c r="N1147" s="22">
        <v>1</v>
      </c>
      <c r="O1147" s="23">
        <v>7.4217010538815532E-5</v>
      </c>
      <c r="P1147" s="24"/>
      <c r="Q1147" s="25">
        <v>0</v>
      </c>
      <c r="R1147" s="24">
        <v>1</v>
      </c>
      <c r="S1147" s="25">
        <v>3.6609921288669154E-5</v>
      </c>
      <c r="T1147" s="24">
        <v>1</v>
      </c>
      <c r="U1147" s="25">
        <v>3.6609921288669154E-5</v>
      </c>
    </row>
    <row r="1148" spans="1:21" x14ac:dyDescent="0.25">
      <c r="A1148" s="26" t="str">
        <f t="shared" si="30"/>
        <v>41</v>
      </c>
      <c r="B1148" s="27" t="str">
        <f t="shared" si="30"/>
        <v>HUILA</v>
      </c>
      <c r="C1148" s="27" t="s">
        <v>484</v>
      </c>
      <c r="D1148" s="38"/>
      <c r="E1148" s="39">
        <v>0</v>
      </c>
      <c r="F1148" s="38">
        <v>34.000000000000007</v>
      </c>
      <c r="G1148" s="39">
        <v>2.4564699082436224E-3</v>
      </c>
      <c r="H1148" s="38">
        <v>34.000000000000007</v>
      </c>
      <c r="I1148" s="39">
        <v>2.4564699082436224E-3</v>
      </c>
      <c r="J1148" s="38"/>
      <c r="K1148" s="39">
        <v>0</v>
      </c>
      <c r="L1148" s="38">
        <v>34</v>
      </c>
      <c r="M1148" s="39">
        <v>2.5233783583197278E-3</v>
      </c>
      <c r="N1148" s="38">
        <v>34</v>
      </c>
      <c r="O1148" s="39">
        <v>2.5233783583197278E-3</v>
      </c>
      <c r="P1148" s="40"/>
      <c r="Q1148" s="41">
        <v>0</v>
      </c>
      <c r="R1148" s="40">
        <v>68.000000000000014</v>
      </c>
      <c r="S1148" s="41">
        <v>2.4894746476295027E-3</v>
      </c>
      <c r="T1148" s="40">
        <v>68.000000000000014</v>
      </c>
      <c r="U1148" s="41">
        <v>2.4894746476295027E-3</v>
      </c>
    </row>
    <row r="1149" spans="1:21" x14ac:dyDescent="0.25">
      <c r="A1149" s="20" t="str">
        <f t="shared" si="30"/>
        <v>41</v>
      </c>
      <c r="B1149" s="21" t="str">
        <f t="shared" si="30"/>
        <v>HUILA</v>
      </c>
      <c r="C1149" s="21" t="s">
        <v>492</v>
      </c>
      <c r="D1149" s="22"/>
      <c r="E1149" s="23">
        <v>0</v>
      </c>
      <c r="F1149" s="22">
        <v>1</v>
      </c>
      <c r="G1149" s="23">
        <v>7.2249114948341826E-5</v>
      </c>
      <c r="H1149" s="22">
        <v>1</v>
      </c>
      <c r="I1149" s="23">
        <v>7.2249114948341826E-5</v>
      </c>
      <c r="J1149" s="22"/>
      <c r="K1149" s="23">
        <v>0</v>
      </c>
      <c r="L1149" s="22"/>
      <c r="M1149" s="23">
        <v>0</v>
      </c>
      <c r="N1149" s="22"/>
      <c r="O1149" s="23">
        <v>0</v>
      </c>
      <c r="P1149" s="24"/>
      <c r="Q1149" s="25">
        <v>0</v>
      </c>
      <c r="R1149" s="24">
        <v>1</v>
      </c>
      <c r="S1149" s="25">
        <v>3.6609921288669154E-5</v>
      </c>
      <c r="T1149" s="24">
        <v>1</v>
      </c>
      <c r="U1149" s="25">
        <v>3.6609921288669154E-5</v>
      </c>
    </row>
    <row r="1150" spans="1:21" x14ac:dyDescent="0.25">
      <c r="A1150" s="26" t="str">
        <f t="shared" si="30"/>
        <v>41</v>
      </c>
      <c r="B1150" s="27" t="str">
        <f t="shared" si="30"/>
        <v>HUILA</v>
      </c>
      <c r="C1150" s="27" t="s">
        <v>494</v>
      </c>
      <c r="D1150" s="38"/>
      <c r="E1150" s="39">
        <v>0</v>
      </c>
      <c r="F1150" s="38"/>
      <c r="G1150" s="39">
        <v>0</v>
      </c>
      <c r="H1150" s="38"/>
      <c r="I1150" s="39">
        <v>0</v>
      </c>
      <c r="J1150" s="38"/>
      <c r="K1150" s="39">
        <v>0</v>
      </c>
      <c r="L1150" s="38">
        <v>1</v>
      </c>
      <c r="M1150" s="39">
        <v>7.4217010538815532E-5</v>
      </c>
      <c r="N1150" s="38">
        <v>1</v>
      </c>
      <c r="O1150" s="39">
        <v>7.4217010538815532E-5</v>
      </c>
      <c r="P1150" s="40"/>
      <c r="Q1150" s="41">
        <v>0</v>
      </c>
      <c r="R1150" s="40">
        <v>1</v>
      </c>
      <c r="S1150" s="41">
        <v>3.6609921288669154E-5</v>
      </c>
      <c r="T1150" s="40">
        <v>1</v>
      </c>
      <c r="U1150" s="41">
        <v>3.6609921288669154E-5</v>
      </c>
    </row>
    <row r="1151" spans="1:21" x14ac:dyDescent="0.25">
      <c r="A1151" s="20" t="str">
        <f t="shared" ref="A1151:B1157" si="31">+A1150</f>
        <v>41</v>
      </c>
      <c r="B1151" s="21" t="str">
        <f t="shared" si="31"/>
        <v>HUILA</v>
      </c>
      <c r="C1151" s="21" t="s">
        <v>496</v>
      </c>
      <c r="D1151" s="22"/>
      <c r="E1151" s="23">
        <v>0</v>
      </c>
      <c r="F1151" s="22">
        <v>2</v>
      </c>
      <c r="G1151" s="23">
        <v>1.4449822989668365E-4</v>
      </c>
      <c r="H1151" s="22">
        <v>2</v>
      </c>
      <c r="I1151" s="23">
        <v>1.4449822989668365E-4</v>
      </c>
      <c r="J1151" s="22"/>
      <c r="K1151" s="23">
        <v>0</v>
      </c>
      <c r="L1151" s="22">
        <v>1</v>
      </c>
      <c r="M1151" s="23">
        <v>7.4217010538815532E-5</v>
      </c>
      <c r="N1151" s="22">
        <v>1</v>
      </c>
      <c r="O1151" s="23">
        <v>7.4217010538815532E-5</v>
      </c>
      <c r="P1151" s="24"/>
      <c r="Q1151" s="25">
        <v>0</v>
      </c>
      <c r="R1151" s="24">
        <v>3</v>
      </c>
      <c r="S1151" s="25">
        <v>1.0982976386600747E-4</v>
      </c>
      <c r="T1151" s="24">
        <v>3</v>
      </c>
      <c r="U1151" s="25">
        <v>1.0982976386600747E-4</v>
      </c>
    </row>
    <row r="1152" spans="1:21" x14ac:dyDescent="0.25">
      <c r="A1152" s="26" t="str">
        <f t="shared" si="31"/>
        <v>41</v>
      </c>
      <c r="B1152" s="27" t="str">
        <f t="shared" si="31"/>
        <v>HUILA</v>
      </c>
      <c r="C1152" s="27" t="s">
        <v>497</v>
      </c>
      <c r="D1152" s="38"/>
      <c r="E1152" s="39">
        <v>0</v>
      </c>
      <c r="F1152" s="38">
        <v>96</v>
      </c>
      <c r="G1152" s="39">
        <v>6.9359150350408157E-3</v>
      </c>
      <c r="H1152" s="38">
        <v>96</v>
      </c>
      <c r="I1152" s="39">
        <v>6.9359150350408157E-3</v>
      </c>
      <c r="J1152" s="38"/>
      <c r="K1152" s="39">
        <v>0</v>
      </c>
      <c r="L1152" s="38">
        <v>90</v>
      </c>
      <c r="M1152" s="39">
        <v>6.679530948493397E-3</v>
      </c>
      <c r="N1152" s="38">
        <v>90</v>
      </c>
      <c r="O1152" s="39">
        <v>6.679530948493397E-3</v>
      </c>
      <c r="P1152" s="40"/>
      <c r="Q1152" s="41">
        <v>0</v>
      </c>
      <c r="R1152" s="40">
        <v>185.99999999999997</v>
      </c>
      <c r="S1152" s="41">
        <v>6.8094453596924624E-3</v>
      </c>
      <c r="T1152" s="40">
        <v>185.99999999999997</v>
      </c>
      <c r="U1152" s="41">
        <v>6.8094453596924624E-3</v>
      </c>
    </row>
    <row r="1153" spans="1:16384" customFormat="1" x14ac:dyDescent="0.25">
      <c r="A1153" s="20" t="str">
        <f t="shared" si="31"/>
        <v>41</v>
      </c>
      <c r="B1153" s="21" t="str">
        <f t="shared" si="31"/>
        <v>HUILA</v>
      </c>
      <c r="C1153" s="21" t="s">
        <v>498</v>
      </c>
      <c r="D1153" s="22"/>
      <c r="E1153" s="23">
        <v>0</v>
      </c>
      <c r="F1153" s="22">
        <v>547.00000000000011</v>
      </c>
      <c r="G1153" s="23">
        <v>3.952026587674299E-2</v>
      </c>
      <c r="H1153" s="22">
        <v>547.00000000000011</v>
      </c>
      <c r="I1153" s="23">
        <v>3.952026587674299E-2</v>
      </c>
      <c r="J1153" s="22"/>
      <c r="K1153" s="23">
        <v>0</v>
      </c>
      <c r="L1153" s="22">
        <v>368.99999999999989</v>
      </c>
      <c r="M1153" s="23">
        <v>2.738607688882292E-2</v>
      </c>
      <c r="N1153" s="22">
        <v>368.99999999999989</v>
      </c>
      <c r="O1153" s="23">
        <v>2.738607688882292E-2</v>
      </c>
      <c r="P1153" s="24"/>
      <c r="Q1153" s="25">
        <v>0</v>
      </c>
      <c r="R1153" s="24">
        <v>915.99999999999977</v>
      </c>
      <c r="S1153" s="25">
        <v>3.3534687900420933E-2</v>
      </c>
      <c r="T1153" s="24">
        <v>915.99999999999977</v>
      </c>
      <c r="U1153" s="25">
        <v>3.3534687900420933E-2</v>
      </c>
    </row>
    <row r="1154" spans="1:16384" customFormat="1" x14ac:dyDescent="0.25">
      <c r="A1154" s="26" t="str">
        <f t="shared" si="31"/>
        <v>41</v>
      </c>
      <c r="B1154" s="27" t="str">
        <f t="shared" si="31"/>
        <v>HUILA</v>
      </c>
      <c r="C1154" s="27" t="s">
        <v>500</v>
      </c>
      <c r="D1154" s="38"/>
      <c r="E1154" s="39">
        <v>0</v>
      </c>
      <c r="F1154" s="38">
        <v>2</v>
      </c>
      <c r="G1154" s="39">
        <v>1.4449822989668365E-4</v>
      </c>
      <c r="H1154" s="38">
        <v>2</v>
      </c>
      <c r="I1154" s="39">
        <v>1.4449822989668365E-4</v>
      </c>
      <c r="J1154" s="38"/>
      <c r="K1154" s="39">
        <v>0</v>
      </c>
      <c r="L1154" s="38">
        <v>2</v>
      </c>
      <c r="M1154" s="39">
        <v>1.4843402107763106E-4</v>
      </c>
      <c r="N1154" s="38">
        <v>2</v>
      </c>
      <c r="O1154" s="39">
        <v>1.4843402107763106E-4</v>
      </c>
      <c r="P1154" s="40"/>
      <c r="Q1154" s="41">
        <v>0</v>
      </c>
      <c r="R1154" s="40">
        <v>4</v>
      </c>
      <c r="S1154" s="41">
        <v>1.4643968515467662E-4</v>
      </c>
      <c r="T1154" s="40">
        <v>4</v>
      </c>
      <c r="U1154" s="41">
        <v>1.4643968515467662E-4</v>
      </c>
    </row>
    <row r="1155" spans="1:16384" customFormat="1" x14ac:dyDescent="0.25">
      <c r="A1155" s="20" t="str">
        <f t="shared" si="31"/>
        <v>41</v>
      </c>
      <c r="B1155" s="21" t="str">
        <f t="shared" si="31"/>
        <v>HUILA</v>
      </c>
      <c r="C1155" s="21" t="s">
        <v>501</v>
      </c>
      <c r="D1155" s="22"/>
      <c r="E1155" s="23">
        <v>0</v>
      </c>
      <c r="F1155" s="22">
        <v>1</v>
      </c>
      <c r="G1155" s="23">
        <v>7.2249114948341826E-5</v>
      </c>
      <c r="H1155" s="22">
        <v>1</v>
      </c>
      <c r="I1155" s="23">
        <v>7.2249114948341826E-5</v>
      </c>
      <c r="J1155" s="22"/>
      <c r="K1155" s="23">
        <v>0</v>
      </c>
      <c r="L1155" s="22"/>
      <c r="M1155" s="23">
        <v>0</v>
      </c>
      <c r="N1155" s="22"/>
      <c r="O1155" s="23">
        <v>0</v>
      </c>
      <c r="P1155" s="24"/>
      <c r="Q1155" s="25">
        <v>0</v>
      </c>
      <c r="R1155" s="24">
        <v>1</v>
      </c>
      <c r="S1155" s="25">
        <v>3.6609921288669154E-5</v>
      </c>
      <c r="T1155" s="24">
        <v>1</v>
      </c>
      <c r="U1155" s="25">
        <v>3.6609921288669154E-5</v>
      </c>
    </row>
    <row r="1156" spans="1:16384" customFormat="1" x14ac:dyDescent="0.25">
      <c r="A1156" s="26" t="str">
        <f t="shared" si="31"/>
        <v>41</v>
      </c>
      <c r="B1156" s="27" t="str">
        <f t="shared" si="31"/>
        <v>HUILA</v>
      </c>
      <c r="C1156" s="27" t="s">
        <v>506</v>
      </c>
      <c r="D1156" s="38"/>
      <c r="E1156" s="39">
        <v>0</v>
      </c>
      <c r="F1156" s="38"/>
      <c r="G1156" s="39">
        <v>0</v>
      </c>
      <c r="H1156" s="38"/>
      <c r="I1156" s="39">
        <v>0</v>
      </c>
      <c r="J1156" s="38"/>
      <c r="K1156" s="39">
        <v>0</v>
      </c>
      <c r="L1156" s="38">
        <v>1</v>
      </c>
      <c r="M1156" s="39">
        <v>7.4217010538815532E-5</v>
      </c>
      <c r="N1156" s="38">
        <v>1</v>
      </c>
      <c r="O1156" s="39">
        <v>7.4217010538815532E-5</v>
      </c>
      <c r="P1156" s="40"/>
      <c r="Q1156" s="41">
        <v>0</v>
      </c>
      <c r="R1156" s="40">
        <v>1</v>
      </c>
      <c r="S1156" s="41">
        <v>3.6609921288669154E-5</v>
      </c>
      <c r="T1156" s="40">
        <v>1</v>
      </c>
      <c r="U1156" s="41">
        <v>3.6609921288669154E-5</v>
      </c>
    </row>
    <row r="1157" spans="1:16384" customFormat="1" x14ac:dyDescent="0.25">
      <c r="A1157" s="20" t="str">
        <f t="shared" si="31"/>
        <v>41</v>
      </c>
      <c r="B1157" s="21" t="str">
        <f t="shared" si="31"/>
        <v>HUILA</v>
      </c>
      <c r="C1157" s="21" t="s">
        <v>508</v>
      </c>
      <c r="D1157" s="22"/>
      <c r="E1157" s="23">
        <v>0</v>
      </c>
      <c r="F1157" s="22">
        <v>27</v>
      </c>
      <c r="G1157" s="23">
        <v>1.9507261036052293E-3</v>
      </c>
      <c r="H1157" s="22">
        <v>27</v>
      </c>
      <c r="I1157" s="23">
        <v>1.9507261036052293E-3</v>
      </c>
      <c r="J1157" s="22"/>
      <c r="K1157" s="23">
        <v>0</v>
      </c>
      <c r="L1157" s="22">
        <v>20</v>
      </c>
      <c r="M1157" s="23">
        <v>1.4843402107763105E-3</v>
      </c>
      <c r="N1157" s="22">
        <v>20</v>
      </c>
      <c r="O1157" s="23">
        <v>1.4843402107763105E-3</v>
      </c>
      <c r="P1157" s="24"/>
      <c r="Q1157" s="25">
        <v>0</v>
      </c>
      <c r="R1157" s="24">
        <v>47</v>
      </c>
      <c r="S1157" s="25">
        <v>1.7206663005674499E-3</v>
      </c>
      <c r="T1157" s="24">
        <v>47</v>
      </c>
      <c r="U1157" s="25">
        <v>1.7206663005674499E-3</v>
      </c>
    </row>
    <row r="1158" spans="1:16384" customFormat="1" x14ac:dyDescent="0.25">
      <c r="A1158" s="159" t="s">
        <v>42</v>
      </c>
      <c r="B1158" s="160" t="s">
        <v>261</v>
      </c>
      <c r="C1158" s="160" t="s">
        <v>388</v>
      </c>
      <c r="D1158" s="18"/>
      <c r="E1158" s="19">
        <v>0</v>
      </c>
      <c r="F1158" s="18">
        <v>5961.9999999999936</v>
      </c>
      <c r="G1158" s="19">
        <v>1</v>
      </c>
      <c r="H1158" s="18">
        <v>5961.9999999999936</v>
      </c>
      <c r="I1158" s="19">
        <v>1</v>
      </c>
      <c r="J1158" s="18"/>
      <c r="K1158" s="19">
        <v>0</v>
      </c>
      <c r="L1158" s="18">
        <v>6569.0000000000027</v>
      </c>
      <c r="M1158" s="19">
        <v>1</v>
      </c>
      <c r="N1158" s="18">
        <v>6569.0000000000027</v>
      </c>
      <c r="O1158" s="19">
        <v>1</v>
      </c>
      <c r="P1158" s="18"/>
      <c r="Q1158" s="19">
        <v>0</v>
      </c>
      <c r="R1158" s="18">
        <v>12530.999999999993</v>
      </c>
      <c r="S1158" s="19">
        <v>1</v>
      </c>
      <c r="T1158" s="18">
        <v>12530.999999999993</v>
      </c>
      <c r="U1158" s="19">
        <v>1</v>
      </c>
      <c r="V1158" s="159"/>
      <c r="W1158" s="160"/>
      <c r="X1158" s="160"/>
      <c r="Y1158" s="18"/>
      <c r="Z1158" s="19"/>
      <c r="AA1158" s="18"/>
      <c r="AB1158" s="19"/>
      <c r="AC1158" s="18"/>
      <c r="AD1158" s="19"/>
      <c r="AE1158" s="18"/>
      <c r="AF1158" s="19"/>
      <c r="AG1158" s="18"/>
      <c r="AH1158" s="19"/>
      <c r="AI1158" s="18"/>
      <c r="AJ1158" s="19"/>
      <c r="AK1158" s="18"/>
      <c r="AL1158" s="19"/>
      <c r="AM1158" s="18"/>
      <c r="AN1158" s="19"/>
      <c r="AO1158" s="18"/>
      <c r="AP1158" s="19"/>
      <c r="AQ1158" s="159"/>
      <c r="AR1158" s="160"/>
      <c r="AS1158" s="160"/>
      <c r="AT1158" s="18"/>
      <c r="AU1158" s="19"/>
      <c r="AV1158" s="18"/>
      <c r="AW1158" s="19"/>
      <c r="AX1158" s="18"/>
      <c r="AY1158" s="19"/>
      <c r="AZ1158" s="18"/>
      <c r="BA1158" s="19"/>
      <c r="BB1158" s="18"/>
      <c r="BC1158" s="19"/>
      <c r="BD1158" s="18"/>
      <c r="BE1158" s="19"/>
      <c r="BF1158" s="18"/>
      <c r="BG1158" s="19"/>
      <c r="BH1158" s="18"/>
      <c r="BI1158" s="19"/>
      <c r="BJ1158" s="18"/>
      <c r="BK1158" s="19"/>
      <c r="BL1158" s="159"/>
      <c r="BM1158" s="160"/>
      <c r="BN1158" s="160"/>
      <c r="BO1158" s="18"/>
      <c r="BP1158" s="19"/>
      <c r="BQ1158" s="18"/>
      <c r="BR1158" s="19"/>
      <c r="BS1158" s="18"/>
      <c r="BT1158" s="19"/>
      <c r="BU1158" s="18"/>
      <c r="BV1158" s="19"/>
      <c r="BW1158" s="18"/>
      <c r="BX1158" s="19"/>
      <c r="BY1158" s="18"/>
      <c r="BZ1158" s="19"/>
      <c r="CA1158" s="18"/>
      <c r="CB1158" s="19"/>
      <c r="CC1158" s="18"/>
      <c r="CD1158" s="19"/>
      <c r="CE1158" s="18"/>
      <c r="CF1158" s="19"/>
      <c r="CG1158" s="159"/>
      <c r="CH1158" s="160"/>
      <c r="CI1158" s="160"/>
      <c r="CJ1158" s="18"/>
      <c r="CK1158" s="19"/>
      <c r="CL1158" s="18"/>
      <c r="CM1158" s="19"/>
      <c r="CN1158" s="18"/>
      <c r="CO1158" s="19"/>
      <c r="CP1158" s="18"/>
      <c r="CQ1158" s="19"/>
      <c r="CR1158" s="18"/>
      <c r="CS1158" s="19"/>
      <c r="CT1158" s="18"/>
      <c r="CU1158" s="19"/>
      <c r="CV1158" s="18"/>
      <c r="CW1158" s="19"/>
      <c r="CX1158" s="18"/>
      <c r="CY1158" s="19"/>
      <c r="CZ1158" s="18"/>
      <c r="DA1158" s="19"/>
      <c r="DB1158" s="159"/>
      <c r="DC1158" s="160"/>
      <c r="DD1158" s="160"/>
      <c r="DE1158" s="18"/>
      <c r="DF1158" s="19"/>
      <c r="DG1158" s="18"/>
      <c r="DH1158" s="19"/>
      <c r="DI1158" s="18"/>
      <c r="DJ1158" s="19"/>
      <c r="DK1158" s="18"/>
      <c r="DL1158" s="19"/>
      <c r="DM1158" s="18"/>
      <c r="DN1158" s="19"/>
      <c r="DO1158" s="18"/>
      <c r="DP1158" s="19"/>
      <c r="DQ1158" s="18"/>
      <c r="DR1158" s="19"/>
      <c r="DS1158" s="18"/>
      <c r="DT1158" s="19"/>
      <c r="DU1158" s="18"/>
      <c r="DV1158" s="19"/>
      <c r="DW1158" s="159"/>
      <c r="DX1158" s="160"/>
      <c r="DY1158" s="160"/>
      <c r="DZ1158" s="18"/>
      <c r="EA1158" s="19"/>
      <c r="EB1158" s="18"/>
      <c r="EC1158" s="19"/>
      <c r="ED1158" s="18"/>
      <c r="EE1158" s="19"/>
      <c r="EF1158" s="18"/>
      <c r="EG1158" s="19"/>
      <c r="EH1158" s="18"/>
      <c r="EI1158" s="19"/>
      <c r="EJ1158" s="18"/>
      <c r="EK1158" s="19"/>
      <c r="EL1158" s="18"/>
      <c r="EM1158" s="19"/>
      <c r="EN1158" s="18"/>
      <c r="EO1158" s="19"/>
      <c r="EP1158" s="18"/>
      <c r="EQ1158" s="19"/>
      <c r="ER1158" s="159"/>
      <c r="ES1158" s="160"/>
      <c r="ET1158" s="160"/>
      <c r="EU1158" s="18"/>
      <c r="EV1158" s="19"/>
      <c r="EW1158" s="18"/>
      <c r="EX1158" s="19"/>
      <c r="EY1158" s="18"/>
      <c r="EZ1158" s="19"/>
      <c r="FA1158" s="18"/>
      <c r="FB1158" s="19"/>
      <c r="FC1158" s="18"/>
      <c r="FD1158" s="19"/>
      <c r="FE1158" s="18"/>
      <c r="FF1158" s="19"/>
      <c r="FG1158" s="18"/>
      <c r="FH1158" s="19"/>
      <c r="FI1158" s="18"/>
      <c r="FJ1158" s="19"/>
      <c r="FK1158" s="18"/>
      <c r="FL1158" s="19"/>
      <c r="FM1158" s="159"/>
      <c r="FN1158" s="160"/>
      <c r="FO1158" s="160"/>
      <c r="FP1158" s="18"/>
      <c r="FQ1158" s="19"/>
      <c r="FR1158" s="18"/>
      <c r="FS1158" s="19"/>
      <c r="FT1158" s="18"/>
      <c r="FU1158" s="19"/>
      <c r="FV1158" s="18"/>
      <c r="FW1158" s="19"/>
      <c r="FX1158" s="18"/>
      <c r="FY1158" s="19"/>
      <c r="FZ1158" s="18"/>
      <c r="GA1158" s="19"/>
      <c r="GB1158" s="18"/>
      <c r="GC1158" s="19"/>
      <c r="GD1158" s="18"/>
      <c r="GE1158" s="19"/>
      <c r="GF1158" s="18"/>
      <c r="GG1158" s="19"/>
      <c r="GH1158" s="159"/>
      <c r="GI1158" s="160"/>
      <c r="GJ1158" s="160"/>
      <c r="GK1158" s="18"/>
      <c r="GL1158" s="19"/>
      <c r="GM1158" s="18"/>
      <c r="GN1158" s="19"/>
      <c r="GO1158" s="18"/>
      <c r="GP1158" s="19"/>
      <c r="GQ1158" s="18"/>
      <c r="GR1158" s="19"/>
      <c r="GS1158" s="18"/>
      <c r="GT1158" s="19"/>
      <c r="GU1158" s="18"/>
      <c r="GV1158" s="19"/>
      <c r="GW1158" s="18"/>
      <c r="GX1158" s="19"/>
      <c r="GY1158" s="18"/>
      <c r="GZ1158" s="19"/>
      <c r="HA1158" s="18"/>
      <c r="HB1158" s="19"/>
      <c r="HC1158" s="159"/>
      <c r="HD1158" s="160"/>
      <c r="HE1158" s="160"/>
      <c r="HF1158" s="18"/>
      <c r="HG1158" s="19"/>
      <c r="HH1158" s="18"/>
      <c r="HI1158" s="19"/>
      <c r="HJ1158" s="18"/>
      <c r="HK1158" s="19"/>
      <c r="HL1158" s="18"/>
      <c r="HM1158" s="19"/>
      <c r="HN1158" s="18"/>
      <c r="HO1158" s="19"/>
      <c r="HP1158" s="18"/>
      <c r="HQ1158" s="19"/>
      <c r="HR1158" s="18"/>
      <c r="HS1158" s="19"/>
      <c r="HT1158" s="18"/>
      <c r="HU1158" s="19"/>
      <c r="HV1158" s="18"/>
      <c r="HW1158" s="19"/>
      <c r="HX1158" s="159"/>
      <c r="HY1158" s="160"/>
      <c r="HZ1158" s="160"/>
      <c r="IA1158" s="18"/>
      <c r="IB1158" s="19"/>
      <c r="IC1158" s="18"/>
      <c r="ID1158" s="19"/>
      <c r="IE1158" s="18"/>
      <c r="IF1158" s="19"/>
      <c r="IG1158" s="18"/>
      <c r="IH1158" s="19"/>
      <c r="II1158" s="18"/>
      <c r="IJ1158" s="19"/>
      <c r="IK1158" s="18"/>
      <c r="IL1158" s="19"/>
      <c r="IM1158" s="18"/>
      <c r="IN1158" s="19"/>
      <c r="IO1158" s="18"/>
      <c r="IP1158" s="19"/>
      <c r="IQ1158" s="18"/>
      <c r="IR1158" s="19"/>
      <c r="IS1158" s="159"/>
      <c r="IT1158" s="160"/>
      <c r="IU1158" s="160"/>
      <c r="IV1158" s="18"/>
      <c r="IW1158" s="19"/>
      <c r="IX1158" s="18"/>
      <c r="IY1158" s="19"/>
      <c r="IZ1158" s="18"/>
      <c r="JA1158" s="19"/>
      <c r="JB1158" s="18"/>
      <c r="JC1158" s="19"/>
      <c r="JD1158" s="18"/>
      <c r="JE1158" s="19"/>
      <c r="JF1158" s="18"/>
      <c r="JG1158" s="19"/>
      <c r="JH1158" s="18"/>
      <c r="JI1158" s="19"/>
      <c r="JJ1158" s="18"/>
      <c r="JK1158" s="19"/>
      <c r="JL1158" s="18"/>
      <c r="JM1158" s="19"/>
      <c r="JN1158" s="159"/>
      <c r="JO1158" s="160"/>
      <c r="JP1158" s="160"/>
      <c r="JQ1158" s="18"/>
      <c r="JR1158" s="19"/>
      <c r="JS1158" s="18"/>
      <c r="JT1158" s="19"/>
      <c r="JU1158" s="18"/>
      <c r="JV1158" s="19"/>
      <c r="JW1158" s="18"/>
      <c r="JX1158" s="19"/>
      <c r="JY1158" s="18"/>
      <c r="JZ1158" s="19"/>
      <c r="KA1158" s="18"/>
      <c r="KB1158" s="19"/>
      <c r="KC1158" s="18"/>
      <c r="KD1158" s="19"/>
      <c r="KE1158" s="18"/>
      <c r="KF1158" s="19"/>
      <c r="KG1158" s="18"/>
      <c r="KH1158" s="19"/>
      <c r="KI1158" s="159"/>
      <c r="KJ1158" s="160"/>
      <c r="KK1158" s="160"/>
      <c r="KL1158" s="18"/>
      <c r="KM1158" s="19"/>
      <c r="KN1158" s="18"/>
      <c r="KO1158" s="19"/>
      <c r="KP1158" s="18"/>
      <c r="KQ1158" s="19"/>
      <c r="KR1158" s="18"/>
      <c r="KS1158" s="19"/>
      <c r="KT1158" s="18"/>
      <c r="KU1158" s="19"/>
      <c r="KV1158" s="18"/>
      <c r="KW1158" s="19"/>
      <c r="KX1158" s="18"/>
      <c r="KY1158" s="19"/>
      <c r="KZ1158" s="18"/>
      <c r="LA1158" s="19"/>
      <c r="LB1158" s="18"/>
      <c r="LC1158" s="19"/>
      <c r="LD1158" s="159"/>
      <c r="LE1158" s="160"/>
      <c r="LF1158" s="160"/>
      <c r="LG1158" s="18"/>
      <c r="LH1158" s="19"/>
      <c r="LI1158" s="18"/>
      <c r="LJ1158" s="19"/>
      <c r="LK1158" s="18"/>
      <c r="LL1158" s="19"/>
      <c r="LM1158" s="18"/>
      <c r="LN1158" s="19"/>
      <c r="LO1158" s="18"/>
      <c r="LP1158" s="19"/>
      <c r="LQ1158" s="18"/>
      <c r="LR1158" s="19"/>
      <c r="LS1158" s="18"/>
      <c r="LT1158" s="19"/>
      <c r="LU1158" s="18"/>
      <c r="LV1158" s="19"/>
      <c r="LW1158" s="18"/>
      <c r="LX1158" s="19"/>
      <c r="LY1158" s="159"/>
      <c r="LZ1158" s="160"/>
      <c r="MA1158" s="160"/>
      <c r="MB1158" s="18"/>
      <c r="MC1158" s="19"/>
      <c r="MD1158" s="18"/>
      <c r="ME1158" s="19"/>
      <c r="MF1158" s="18"/>
      <c r="MG1158" s="19"/>
      <c r="MH1158" s="18"/>
      <c r="MI1158" s="19"/>
      <c r="MJ1158" s="18"/>
      <c r="MK1158" s="19"/>
      <c r="ML1158" s="18"/>
      <c r="MM1158" s="19"/>
      <c r="MN1158" s="18"/>
      <c r="MO1158" s="19"/>
      <c r="MP1158" s="18"/>
      <c r="MQ1158" s="19"/>
      <c r="MR1158" s="18"/>
      <c r="MS1158" s="19"/>
      <c r="MT1158" s="159"/>
      <c r="MU1158" s="160"/>
      <c r="MV1158" s="160"/>
      <c r="MW1158" s="18"/>
      <c r="MX1158" s="19"/>
      <c r="MY1158" s="18"/>
      <c r="MZ1158" s="19"/>
      <c r="NA1158" s="18"/>
      <c r="NB1158" s="19"/>
      <c r="NC1158" s="18"/>
      <c r="ND1158" s="19"/>
      <c r="NE1158" s="18"/>
      <c r="NF1158" s="19"/>
      <c r="NG1158" s="18"/>
      <c r="NH1158" s="19"/>
      <c r="NI1158" s="18"/>
      <c r="NJ1158" s="19"/>
      <c r="NK1158" s="18"/>
      <c r="NL1158" s="19"/>
      <c r="NM1158" s="18"/>
      <c r="NN1158" s="19"/>
      <c r="NO1158" s="159"/>
      <c r="NP1158" s="160"/>
      <c r="NQ1158" s="160"/>
      <c r="NR1158" s="18"/>
      <c r="NS1158" s="19"/>
      <c r="NT1158" s="18"/>
      <c r="NU1158" s="19"/>
      <c r="NV1158" s="18"/>
      <c r="NW1158" s="19"/>
      <c r="NX1158" s="18"/>
      <c r="NY1158" s="19"/>
      <c r="NZ1158" s="18"/>
      <c r="OA1158" s="19"/>
      <c r="OB1158" s="18"/>
      <c r="OC1158" s="19"/>
      <c r="OD1158" s="18"/>
      <c r="OE1158" s="19"/>
      <c r="OF1158" s="18"/>
      <c r="OG1158" s="19"/>
      <c r="OH1158" s="18"/>
      <c r="OI1158" s="19"/>
      <c r="OJ1158" s="159"/>
      <c r="OK1158" s="160"/>
      <c r="OL1158" s="160"/>
      <c r="OM1158" s="18"/>
      <c r="ON1158" s="19"/>
      <c r="OO1158" s="18"/>
      <c r="OP1158" s="19"/>
      <c r="OQ1158" s="18"/>
      <c r="OR1158" s="19"/>
      <c r="OS1158" s="18"/>
      <c r="OT1158" s="19"/>
      <c r="OU1158" s="18"/>
      <c r="OV1158" s="19"/>
      <c r="OW1158" s="18"/>
      <c r="OX1158" s="19"/>
      <c r="OY1158" s="18"/>
      <c r="OZ1158" s="19"/>
      <c r="PA1158" s="18"/>
      <c r="PB1158" s="19"/>
      <c r="PC1158" s="18"/>
      <c r="PD1158" s="19"/>
      <c r="PE1158" s="159"/>
      <c r="PF1158" s="160"/>
      <c r="PG1158" s="160"/>
      <c r="PH1158" s="18"/>
      <c r="PI1158" s="19"/>
      <c r="PJ1158" s="18"/>
      <c r="PK1158" s="19"/>
      <c r="PL1158" s="18"/>
      <c r="PM1158" s="19"/>
      <c r="PN1158" s="18"/>
      <c r="PO1158" s="19"/>
      <c r="PP1158" s="18"/>
      <c r="PQ1158" s="19"/>
      <c r="PR1158" s="18"/>
      <c r="PS1158" s="19"/>
      <c r="PT1158" s="18"/>
      <c r="PU1158" s="19"/>
      <c r="PV1158" s="18"/>
      <c r="PW1158" s="19"/>
      <c r="PX1158" s="18"/>
      <c r="PY1158" s="19"/>
      <c r="PZ1158" s="159"/>
      <c r="QA1158" s="160"/>
      <c r="QB1158" s="160"/>
      <c r="QC1158" s="18"/>
      <c r="QD1158" s="19"/>
      <c r="QE1158" s="18"/>
      <c r="QF1158" s="19"/>
      <c r="QG1158" s="18"/>
      <c r="QH1158" s="19"/>
      <c r="QI1158" s="18"/>
      <c r="QJ1158" s="19"/>
      <c r="QK1158" s="18"/>
      <c r="QL1158" s="19"/>
      <c r="QM1158" s="18"/>
      <c r="QN1158" s="19"/>
      <c r="QO1158" s="18"/>
      <c r="QP1158" s="19"/>
      <c r="QQ1158" s="18"/>
      <c r="QR1158" s="19"/>
      <c r="QS1158" s="18"/>
      <c r="QT1158" s="19"/>
      <c r="QU1158" s="159"/>
      <c r="QV1158" s="160"/>
      <c r="QW1158" s="160"/>
      <c r="QX1158" s="18"/>
      <c r="QY1158" s="19"/>
      <c r="QZ1158" s="18"/>
      <c r="RA1158" s="19"/>
      <c r="RB1158" s="18"/>
      <c r="RC1158" s="19"/>
      <c r="RD1158" s="18"/>
      <c r="RE1158" s="19"/>
      <c r="RF1158" s="18"/>
      <c r="RG1158" s="19"/>
      <c r="RH1158" s="18"/>
      <c r="RI1158" s="19"/>
      <c r="RJ1158" s="18"/>
      <c r="RK1158" s="19"/>
      <c r="RL1158" s="18"/>
      <c r="RM1158" s="19"/>
      <c r="RN1158" s="18"/>
      <c r="RO1158" s="19"/>
      <c r="RP1158" s="159"/>
      <c r="RQ1158" s="160"/>
      <c r="RR1158" s="160"/>
      <c r="RS1158" s="18"/>
      <c r="RT1158" s="19"/>
      <c r="RU1158" s="18"/>
      <c r="RV1158" s="19"/>
      <c r="RW1158" s="18"/>
      <c r="RX1158" s="19"/>
      <c r="RY1158" s="18"/>
      <c r="RZ1158" s="19"/>
      <c r="SA1158" s="18"/>
      <c r="SB1158" s="19"/>
      <c r="SC1158" s="18"/>
      <c r="SD1158" s="19"/>
      <c r="SE1158" s="18"/>
      <c r="SF1158" s="19"/>
      <c r="SG1158" s="18"/>
      <c r="SH1158" s="19"/>
      <c r="SI1158" s="18"/>
      <c r="SJ1158" s="19"/>
      <c r="SK1158" s="159"/>
      <c r="SL1158" s="160"/>
      <c r="SM1158" s="160"/>
      <c r="SN1158" s="18"/>
      <c r="SO1158" s="19"/>
      <c r="SP1158" s="18"/>
      <c r="SQ1158" s="19"/>
      <c r="SR1158" s="18"/>
      <c r="SS1158" s="19"/>
      <c r="ST1158" s="18"/>
      <c r="SU1158" s="19"/>
      <c r="SV1158" s="18"/>
      <c r="SW1158" s="19"/>
      <c r="SX1158" s="18"/>
      <c r="SY1158" s="19"/>
      <c r="SZ1158" s="18"/>
      <c r="TA1158" s="19"/>
      <c r="TB1158" s="18"/>
      <c r="TC1158" s="19"/>
      <c r="TD1158" s="18"/>
      <c r="TE1158" s="19"/>
      <c r="TF1158" s="159"/>
      <c r="TG1158" s="160"/>
      <c r="TH1158" s="160"/>
      <c r="TI1158" s="18"/>
      <c r="TJ1158" s="19"/>
      <c r="TK1158" s="18"/>
      <c r="TL1158" s="19"/>
      <c r="TM1158" s="18"/>
      <c r="TN1158" s="19"/>
      <c r="TO1158" s="18"/>
      <c r="TP1158" s="19"/>
      <c r="TQ1158" s="18"/>
      <c r="TR1158" s="19"/>
      <c r="TS1158" s="18"/>
      <c r="TT1158" s="19"/>
      <c r="TU1158" s="18"/>
      <c r="TV1158" s="19"/>
      <c r="TW1158" s="18"/>
      <c r="TX1158" s="19"/>
      <c r="TY1158" s="18"/>
      <c r="TZ1158" s="19"/>
      <c r="UA1158" s="159"/>
      <c r="UB1158" s="160"/>
      <c r="UC1158" s="160"/>
      <c r="UD1158" s="18"/>
      <c r="UE1158" s="19"/>
      <c r="UF1158" s="18"/>
      <c r="UG1158" s="19"/>
      <c r="UH1158" s="18"/>
      <c r="UI1158" s="19"/>
      <c r="UJ1158" s="18"/>
      <c r="UK1158" s="19"/>
      <c r="UL1158" s="18"/>
      <c r="UM1158" s="19"/>
      <c r="UN1158" s="18"/>
      <c r="UO1158" s="19"/>
      <c r="UP1158" s="18"/>
      <c r="UQ1158" s="19"/>
      <c r="UR1158" s="18"/>
      <c r="US1158" s="19"/>
      <c r="UT1158" s="18"/>
      <c r="UU1158" s="19"/>
      <c r="UV1158" s="159"/>
      <c r="UW1158" s="160"/>
      <c r="UX1158" s="160"/>
      <c r="UY1158" s="18"/>
      <c r="UZ1158" s="19"/>
      <c r="VA1158" s="18"/>
      <c r="VB1158" s="19"/>
      <c r="VC1158" s="18"/>
      <c r="VD1158" s="19"/>
      <c r="VE1158" s="18"/>
      <c r="VF1158" s="19"/>
      <c r="VG1158" s="18"/>
      <c r="VH1158" s="19"/>
      <c r="VI1158" s="18"/>
      <c r="VJ1158" s="19"/>
      <c r="VK1158" s="18"/>
      <c r="VL1158" s="19"/>
      <c r="VM1158" s="18"/>
      <c r="VN1158" s="19"/>
      <c r="VO1158" s="18"/>
      <c r="VP1158" s="19"/>
      <c r="VQ1158" s="159"/>
      <c r="VR1158" s="160"/>
      <c r="VS1158" s="160"/>
      <c r="VT1158" s="18"/>
      <c r="VU1158" s="19"/>
      <c r="VV1158" s="18"/>
      <c r="VW1158" s="19"/>
      <c r="VX1158" s="18"/>
      <c r="VY1158" s="19"/>
      <c r="VZ1158" s="18"/>
      <c r="WA1158" s="19"/>
      <c r="WB1158" s="18"/>
      <c r="WC1158" s="19"/>
      <c r="WD1158" s="18"/>
      <c r="WE1158" s="19"/>
      <c r="WF1158" s="18"/>
      <c r="WG1158" s="19"/>
      <c r="WH1158" s="18"/>
      <c r="WI1158" s="19"/>
      <c r="WJ1158" s="18"/>
      <c r="WK1158" s="19"/>
      <c r="WL1158" s="159"/>
      <c r="WM1158" s="160"/>
      <c r="WN1158" s="160"/>
      <c r="WO1158" s="18"/>
      <c r="WP1158" s="19"/>
      <c r="WQ1158" s="18"/>
      <c r="WR1158" s="19"/>
      <c r="WS1158" s="18"/>
      <c r="WT1158" s="19"/>
      <c r="WU1158" s="18"/>
      <c r="WV1158" s="19"/>
      <c r="WW1158" s="18"/>
      <c r="WX1158" s="19"/>
      <c r="WY1158" s="18"/>
      <c r="WZ1158" s="19"/>
      <c r="XA1158" s="18"/>
      <c r="XB1158" s="19"/>
      <c r="XC1158" s="18"/>
      <c r="XD1158" s="19"/>
      <c r="XE1158" s="18"/>
      <c r="XF1158" s="19"/>
      <c r="XG1158" s="159"/>
      <c r="XH1158" s="160"/>
      <c r="XI1158" s="160"/>
      <c r="XJ1158" s="18"/>
      <c r="XK1158" s="19"/>
      <c r="XL1158" s="18"/>
      <c r="XM1158" s="19"/>
      <c r="XN1158" s="18"/>
      <c r="XO1158" s="19"/>
      <c r="XP1158" s="18"/>
      <c r="XQ1158" s="19"/>
      <c r="XR1158" s="18"/>
      <c r="XS1158" s="19"/>
      <c r="XT1158" s="18"/>
      <c r="XU1158" s="19"/>
      <c r="XV1158" s="18"/>
      <c r="XW1158" s="19"/>
      <c r="XX1158" s="18"/>
      <c r="XY1158" s="19"/>
      <c r="XZ1158" s="18"/>
      <c r="YA1158" s="19"/>
      <c r="YB1158" s="159"/>
      <c r="YC1158" s="160"/>
      <c r="YD1158" s="160"/>
      <c r="YE1158" s="18"/>
      <c r="YF1158" s="19"/>
      <c r="YG1158" s="18"/>
      <c r="YH1158" s="19"/>
      <c r="YI1158" s="18"/>
      <c r="YJ1158" s="19"/>
      <c r="YK1158" s="18"/>
      <c r="YL1158" s="19"/>
      <c r="YM1158" s="18"/>
      <c r="YN1158" s="19"/>
      <c r="YO1158" s="18"/>
      <c r="YP1158" s="19"/>
      <c r="YQ1158" s="18"/>
      <c r="YR1158" s="19"/>
      <c r="YS1158" s="18"/>
      <c r="YT1158" s="19"/>
      <c r="YU1158" s="18"/>
      <c r="YV1158" s="19"/>
      <c r="YW1158" s="159"/>
      <c r="YX1158" s="160"/>
      <c r="YY1158" s="160"/>
      <c r="YZ1158" s="18"/>
      <c r="ZA1158" s="19"/>
      <c r="ZB1158" s="18"/>
      <c r="ZC1158" s="19"/>
      <c r="ZD1158" s="18"/>
      <c r="ZE1158" s="19"/>
      <c r="ZF1158" s="18"/>
      <c r="ZG1158" s="19"/>
      <c r="ZH1158" s="18"/>
      <c r="ZI1158" s="19"/>
      <c r="ZJ1158" s="18"/>
      <c r="ZK1158" s="19"/>
      <c r="ZL1158" s="18"/>
      <c r="ZM1158" s="19"/>
      <c r="ZN1158" s="18"/>
      <c r="ZO1158" s="19"/>
      <c r="ZP1158" s="18"/>
      <c r="ZQ1158" s="19"/>
      <c r="ZR1158" s="159"/>
      <c r="ZS1158" s="160"/>
      <c r="ZT1158" s="160"/>
      <c r="ZU1158" s="18"/>
      <c r="ZV1158" s="19"/>
      <c r="ZW1158" s="18"/>
      <c r="ZX1158" s="19"/>
      <c r="ZY1158" s="18"/>
      <c r="ZZ1158" s="19"/>
      <c r="AAA1158" s="18"/>
      <c r="AAB1158" s="19"/>
      <c r="AAC1158" s="18"/>
      <c r="AAD1158" s="19"/>
      <c r="AAE1158" s="18"/>
      <c r="AAF1158" s="19"/>
      <c r="AAG1158" s="18"/>
      <c r="AAH1158" s="19"/>
      <c r="AAI1158" s="18"/>
      <c r="AAJ1158" s="19"/>
      <c r="AAK1158" s="18"/>
      <c r="AAL1158" s="19"/>
      <c r="AAM1158" s="159"/>
      <c r="AAN1158" s="160"/>
      <c r="AAO1158" s="160"/>
      <c r="AAP1158" s="18"/>
      <c r="AAQ1158" s="19"/>
      <c r="AAR1158" s="18"/>
      <c r="AAS1158" s="19"/>
      <c r="AAT1158" s="18"/>
      <c r="AAU1158" s="19"/>
      <c r="AAV1158" s="18"/>
      <c r="AAW1158" s="19"/>
      <c r="AAX1158" s="18"/>
      <c r="AAY1158" s="19"/>
      <c r="AAZ1158" s="18"/>
      <c r="ABA1158" s="19"/>
      <c r="ABB1158" s="18"/>
      <c r="ABC1158" s="19"/>
      <c r="ABD1158" s="18"/>
      <c r="ABE1158" s="19"/>
      <c r="ABF1158" s="18"/>
      <c r="ABG1158" s="19"/>
      <c r="ABH1158" s="159"/>
      <c r="ABI1158" s="160"/>
      <c r="ABJ1158" s="160"/>
      <c r="ABK1158" s="18"/>
      <c r="ABL1158" s="19"/>
      <c r="ABM1158" s="18"/>
      <c r="ABN1158" s="19"/>
      <c r="ABO1158" s="18"/>
      <c r="ABP1158" s="19"/>
      <c r="ABQ1158" s="18"/>
      <c r="ABR1158" s="19"/>
      <c r="ABS1158" s="18"/>
      <c r="ABT1158" s="19"/>
      <c r="ABU1158" s="18"/>
      <c r="ABV1158" s="19"/>
      <c r="ABW1158" s="18"/>
      <c r="ABX1158" s="19"/>
      <c r="ABY1158" s="18"/>
      <c r="ABZ1158" s="19"/>
      <c r="ACA1158" s="18"/>
      <c r="ACB1158" s="19"/>
      <c r="ACC1158" s="159"/>
      <c r="ACD1158" s="160"/>
      <c r="ACE1158" s="160"/>
      <c r="ACF1158" s="18"/>
      <c r="ACG1158" s="19"/>
      <c r="ACH1158" s="18"/>
      <c r="ACI1158" s="19"/>
      <c r="ACJ1158" s="18"/>
      <c r="ACK1158" s="19"/>
      <c r="ACL1158" s="18"/>
      <c r="ACM1158" s="19"/>
      <c r="ACN1158" s="18"/>
      <c r="ACO1158" s="19"/>
      <c r="ACP1158" s="18"/>
      <c r="ACQ1158" s="19"/>
      <c r="ACR1158" s="18"/>
      <c r="ACS1158" s="19"/>
      <c r="ACT1158" s="18"/>
      <c r="ACU1158" s="19"/>
      <c r="ACV1158" s="18"/>
      <c r="ACW1158" s="19"/>
      <c r="ACX1158" s="159"/>
      <c r="ACY1158" s="160"/>
      <c r="ACZ1158" s="160"/>
      <c r="ADA1158" s="18"/>
      <c r="ADB1158" s="19"/>
      <c r="ADC1158" s="18"/>
      <c r="ADD1158" s="19"/>
      <c r="ADE1158" s="18"/>
      <c r="ADF1158" s="19"/>
      <c r="ADG1158" s="18"/>
      <c r="ADH1158" s="19"/>
      <c r="ADI1158" s="18"/>
      <c r="ADJ1158" s="19"/>
      <c r="ADK1158" s="18"/>
      <c r="ADL1158" s="19"/>
      <c r="ADM1158" s="18"/>
      <c r="ADN1158" s="19"/>
      <c r="ADO1158" s="18"/>
      <c r="ADP1158" s="19"/>
      <c r="ADQ1158" s="18"/>
      <c r="ADR1158" s="19"/>
      <c r="ADS1158" s="159"/>
      <c r="ADT1158" s="160"/>
      <c r="ADU1158" s="160"/>
      <c r="ADV1158" s="18"/>
      <c r="ADW1158" s="19"/>
      <c r="ADX1158" s="18"/>
      <c r="ADY1158" s="19"/>
      <c r="ADZ1158" s="18"/>
      <c r="AEA1158" s="19"/>
      <c r="AEB1158" s="18"/>
      <c r="AEC1158" s="19"/>
      <c r="AED1158" s="18"/>
      <c r="AEE1158" s="19"/>
      <c r="AEF1158" s="18"/>
      <c r="AEG1158" s="19"/>
      <c r="AEH1158" s="18"/>
      <c r="AEI1158" s="19"/>
      <c r="AEJ1158" s="18"/>
      <c r="AEK1158" s="19"/>
      <c r="AEL1158" s="18"/>
      <c r="AEM1158" s="19"/>
      <c r="AEN1158" s="159"/>
      <c r="AEO1158" s="160"/>
      <c r="AEP1158" s="160"/>
      <c r="AEQ1158" s="18"/>
      <c r="AER1158" s="19"/>
      <c r="AES1158" s="18"/>
      <c r="AET1158" s="19"/>
      <c r="AEU1158" s="18"/>
      <c r="AEV1158" s="19"/>
      <c r="AEW1158" s="18"/>
      <c r="AEX1158" s="19"/>
      <c r="AEY1158" s="18"/>
      <c r="AEZ1158" s="19"/>
      <c r="AFA1158" s="18"/>
      <c r="AFB1158" s="19"/>
      <c r="AFC1158" s="18"/>
      <c r="AFD1158" s="19"/>
      <c r="AFE1158" s="18"/>
      <c r="AFF1158" s="19"/>
      <c r="AFG1158" s="18"/>
      <c r="AFH1158" s="19"/>
      <c r="AFI1158" s="159"/>
      <c r="AFJ1158" s="160"/>
      <c r="AFK1158" s="160"/>
      <c r="AFL1158" s="18"/>
      <c r="AFM1158" s="19"/>
      <c r="AFN1158" s="18"/>
      <c r="AFO1158" s="19"/>
      <c r="AFP1158" s="18"/>
      <c r="AFQ1158" s="19"/>
      <c r="AFR1158" s="18"/>
      <c r="AFS1158" s="19"/>
      <c r="AFT1158" s="18"/>
      <c r="AFU1158" s="19"/>
      <c r="AFV1158" s="18"/>
      <c r="AFW1158" s="19"/>
      <c r="AFX1158" s="18"/>
      <c r="AFY1158" s="19"/>
      <c r="AFZ1158" s="18"/>
      <c r="AGA1158" s="19"/>
      <c r="AGB1158" s="18"/>
      <c r="AGC1158" s="19"/>
      <c r="AGD1158" s="159"/>
      <c r="AGE1158" s="160"/>
      <c r="AGF1158" s="160"/>
      <c r="AGG1158" s="18"/>
      <c r="AGH1158" s="19"/>
      <c r="AGI1158" s="18"/>
      <c r="AGJ1158" s="19"/>
      <c r="AGK1158" s="18"/>
      <c r="AGL1158" s="19"/>
      <c r="AGM1158" s="18"/>
      <c r="AGN1158" s="19"/>
      <c r="AGO1158" s="18"/>
      <c r="AGP1158" s="19"/>
      <c r="AGQ1158" s="18"/>
      <c r="AGR1158" s="19"/>
      <c r="AGS1158" s="18"/>
      <c r="AGT1158" s="19"/>
      <c r="AGU1158" s="18"/>
      <c r="AGV1158" s="19"/>
      <c r="AGW1158" s="18"/>
      <c r="AGX1158" s="19"/>
      <c r="AGY1158" s="159"/>
      <c r="AGZ1158" s="160"/>
      <c r="AHA1158" s="160"/>
      <c r="AHB1158" s="18"/>
      <c r="AHC1158" s="19"/>
      <c r="AHD1158" s="18"/>
      <c r="AHE1158" s="19"/>
      <c r="AHF1158" s="18"/>
      <c r="AHG1158" s="19"/>
      <c r="AHH1158" s="18"/>
      <c r="AHI1158" s="19"/>
      <c r="AHJ1158" s="18"/>
      <c r="AHK1158" s="19"/>
      <c r="AHL1158" s="18"/>
      <c r="AHM1158" s="19"/>
      <c r="AHN1158" s="18"/>
      <c r="AHO1158" s="19"/>
      <c r="AHP1158" s="18"/>
      <c r="AHQ1158" s="19"/>
      <c r="AHR1158" s="18"/>
      <c r="AHS1158" s="19"/>
      <c r="AHT1158" s="159"/>
      <c r="AHU1158" s="160"/>
      <c r="AHV1158" s="160"/>
      <c r="AHW1158" s="18"/>
      <c r="AHX1158" s="19"/>
      <c r="AHY1158" s="18"/>
      <c r="AHZ1158" s="19"/>
      <c r="AIA1158" s="18"/>
      <c r="AIB1158" s="19"/>
      <c r="AIC1158" s="18"/>
      <c r="AID1158" s="19"/>
      <c r="AIE1158" s="18"/>
      <c r="AIF1158" s="19"/>
      <c r="AIG1158" s="18"/>
      <c r="AIH1158" s="19"/>
      <c r="AII1158" s="18"/>
      <c r="AIJ1158" s="19"/>
      <c r="AIK1158" s="18"/>
      <c r="AIL1158" s="19"/>
      <c r="AIM1158" s="18"/>
      <c r="AIN1158" s="19"/>
      <c r="AIO1158" s="159"/>
      <c r="AIP1158" s="160"/>
      <c r="AIQ1158" s="160"/>
      <c r="AIR1158" s="18"/>
      <c r="AIS1158" s="19"/>
      <c r="AIT1158" s="18"/>
      <c r="AIU1158" s="19"/>
      <c r="AIV1158" s="18"/>
      <c r="AIW1158" s="19"/>
      <c r="AIX1158" s="18"/>
      <c r="AIY1158" s="19"/>
      <c r="AIZ1158" s="18"/>
      <c r="AJA1158" s="19"/>
      <c r="AJB1158" s="18"/>
      <c r="AJC1158" s="19"/>
      <c r="AJD1158" s="18"/>
      <c r="AJE1158" s="19"/>
      <c r="AJF1158" s="18"/>
      <c r="AJG1158" s="19"/>
      <c r="AJH1158" s="18"/>
      <c r="AJI1158" s="19"/>
      <c r="AJJ1158" s="159"/>
      <c r="AJK1158" s="160"/>
      <c r="AJL1158" s="160"/>
      <c r="AJM1158" s="18"/>
      <c r="AJN1158" s="19"/>
      <c r="AJO1158" s="18"/>
      <c r="AJP1158" s="19"/>
      <c r="AJQ1158" s="18"/>
      <c r="AJR1158" s="19"/>
      <c r="AJS1158" s="18"/>
      <c r="AJT1158" s="19"/>
      <c r="AJU1158" s="18"/>
      <c r="AJV1158" s="19"/>
      <c r="AJW1158" s="18"/>
      <c r="AJX1158" s="19"/>
      <c r="AJY1158" s="18"/>
      <c r="AJZ1158" s="19"/>
      <c r="AKA1158" s="18"/>
      <c r="AKB1158" s="19"/>
      <c r="AKC1158" s="18"/>
      <c r="AKD1158" s="19"/>
      <c r="AKE1158" s="159"/>
      <c r="AKF1158" s="160"/>
      <c r="AKG1158" s="160"/>
      <c r="AKH1158" s="18"/>
      <c r="AKI1158" s="19"/>
      <c r="AKJ1158" s="18"/>
      <c r="AKK1158" s="19"/>
      <c r="AKL1158" s="18"/>
      <c r="AKM1158" s="19"/>
      <c r="AKN1158" s="18"/>
      <c r="AKO1158" s="19"/>
      <c r="AKP1158" s="18"/>
      <c r="AKQ1158" s="19"/>
      <c r="AKR1158" s="18"/>
      <c r="AKS1158" s="19"/>
      <c r="AKT1158" s="18"/>
      <c r="AKU1158" s="19"/>
      <c r="AKV1158" s="18"/>
      <c r="AKW1158" s="19"/>
      <c r="AKX1158" s="18"/>
      <c r="AKY1158" s="19"/>
      <c r="AKZ1158" s="159"/>
      <c r="ALA1158" s="160"/>
      <c r="ALB1158" s="160"/>
      <c r="ALC1158" s="18"/>
      <c r="ALD1158" s="19"/>
      <c r="ALE1158" s="18"/>
      <c r="ALF1158" s="19"/>
      <c r="ALG1158" s="18"/>
      <c r="ALH1158" s="19"/>
      <c r="ALI1158" s="18"/>
      <c r="ALJ1158" s="19"/>
      <c r="ALK1158" s="18"/>
      <c r="ALL1158" s="19"/>
      <c r="ALM1158" s="18"/>
      <c r="ALN1158" s="19"/>
      <c r="ALO1158" s="18"/>
      <c r="ALP1158" s="19"/>
      <c r="ALQ1158" s="18"/>
      <c r="ALR1158" s="19"/>
      <c r="ALS1158" s="18"/>
      <c r="ALT1158" s="19"/>
      <c r="ALU1158" s="159"/>
      <c r="ALV1158" s="160"/>
      <c r="ALW1158" s="160"/>
      <c r="ALX1158" s="18"/>
      <c r="ALY1158" s="19"/>
      <c r="ALZ1158" s="18"/>
      <c r="AMA1158" s="19"/>
      <c r="AMB1158" s="18"/>
      <c r="AMC1158" s="19"/>
      <c r="AMD1158" s="18"/>
      <c r="AME1158" s="19"/>
      <c r="AMF1158" s="18"/>
      <c r="AMG1158" s="19"/>
      <c r="AMH1158" s="18"/>
      <c r="AMI1158" s="19"/>
      <c r="AMJ1158" s="18"/>
      <c r="AMK1158" s="19"/>
      <c r="AML1158" s="18"/>
      <c r="AMM1158" s="19"/>
      <c r="AMN1158" s="18"/>
      <c r="AMO1158" s="19"/>
      <c r="AMP1158" s="159"/>
      <c r="AMQ1158" s="160"/>
      <c r="AMR1158" s="160"/>
      <c r="AMS1158" s="18"/>
      <c r="AMT1158" s="19"/>
      <c r="AMU1158" s="18"/>
      <c r="AMV1158" s="19"/>
      <c r="AMW1158" s="18"/>
      <c r="AMX1158" s="19"/>
      <c r="AMY1158" s="18"/>
      <c r="AMZ1158" s="19"/>
      <c r="ANA1158" s="18"/>
      <c r="ANB1158" s="19"/>
      <c r="ANC1158" s="18"/>
      <c r="AND1158" s="19"/>
      <c r="ANE1158" s="18"/>
      <c r="ANF1158" s="19"/>
      <c r="ANG1158" s="18"/>
      <c r="ANH1158" s="19"/>
      <c r="ANI1158" s="18"/>
      <c r="ANJ1158" s="19"/>
      <c r="ANK1158" s="159"/>
      <c r="ANL1158" s="160"/>
      <c r="ANM1158" s="160"/>
      <c r="ANN1158" s="18"/>
      <c r="ANO1158" s="19"/>
      <c r="ANP1158" s="18"/>
      <c r="ANQ1158" s="19"/>
      <c r="ANR1158" s="18"/>
      <c r="ANS1158" s="19"/>
      <c r="ANT1158" s="18"/>
      <c r="ANU1158" s="19"/>
      <c r="ANV1158" s="18"/>
      <c r="ANW1158" s="19"/>
      <c r="ANX1158" s="18"/>
      <c r="ANY1158" s="19"/>
      <c r="ANZ1158" s="18"/>
      <c r="AOA1158" s="19"/>
      <c r="AOB1158" s="18"/>
      <c r="AOC1158" s="19"/>
      <c r="AOD1158" s="18"/>
      <c r="AOE1158" s="19"/>
      <c r="AOF1158" s="159"/>
      <c r="AOG1158" s="160"/>
      <c r="AOH1158" s="160"/>
      <c r="AOI1158" s="18"/>
      <c r="AOJ1158" s="19"/>
      <c r="AOK1158" s="18"/>
      <c r="AOL1158" s="19"/>
      <c r="AOM1158" s="18"/>
      <c r="AON1158" s="19"/>
      <c r="AOO1158" s="18"/>
      <c r="AOP1158" s="19"/>
      <c r="AOQ1158" s="18"/>
      <c r="AOR1158" s="19"/>
      <c r="AOS1158" s="18"/>
      <c r="AOT1158" s="19"/>
      <c r="AOU1158" s="18"/>
      <c r="AOV1158" s="19"/>
      <c r="AOW1158" s="18"/>
      <c r="AOX1158" s="19"/>
      <c r="AOY1158" s="18"/>
      <c r="AOZ1158" s="19"/>
      <c r="APA1158" s="159"/>
      <c r="APB1158" s="160"/>
      <c r="APC1158" s="160"/>
      <c r="APD1158" s="18"/>
      <c r="APE1158" s="19"/>
      <c r="APF1158" s="18"/>
      <c r="APG1158" s="19"/>
      <c r="APH1158" s="18"/>
      <c r="API1158" s="19"/>
      <c r="APJ1158" s="18"/>
      <c r="APK1158" s="19"/>
      <c r="APL1158" s="18"/>
      <c r="APM1158" s="19"/>
      <c r="APN1158" s="18"/>
      <c r="APO1158" s="19"/>
      <c r="APP1158" s="18"/>
      <c r="APQ1158" s="19"/>
      <c r="APR1158" s="18"/>
      <c r="APS1158" s="19"/>
      <c r="APT1158" s="18"/>
      <c r="APU1158" s="19"/>
      <c r="APV1158" s="159"/>
      <c r="APW1158" s="160"/>
      <c r="APX1158" s="160"/>
      <c r="APY1158" s="18"/>
      <c r="APZ1158" s="19"/>
      <c r="AQA1158" s="18"/>
      <c r="AQB1158" s="19"/>
      <c r="AQC1158" s="18"/>
      <c r="AQD1158" s="19"/>
      <c r="AQE1158" s="18"/>
      <c r="AQF1158" s="19"/>
      <c r="AQG1158" s="18"/>
      <c r="AQH1158" s="19"/>
      <c r="AQI1158" s="18"/>
      <c r="AQJ1158" s="19"/>
      <c r="AQK1158" s="18"/>
      <c r="AQL1158" s="19"/>
      <c r="AQM1158" s="18"/>
      <c r="AQN1158" s="19"/>
      <c r="AQO1158" s="18"/>
      <c r="AQP1158" s="19"/>
      <c r="AQQ1158" s="159"/>
      <c r="AQR1158" s="160"/>
      <c r="AQS1158" s="160"/>
      <c r="AQT1158" s="18"/>
      <c r="AQU1158" s="19"/>
      <c r="AQV1158" s="18"/>
      <c r="AQW1158" s="19"/>
      <c r="AQX1158" s="18"/>
      <c r="AQY1158" s="19"/>
      <c r="AQZ1158" s="18"/>
      <c r="ARA1158" s="19"/>
      <c r="ARB1158" s="18"/>
      <c r="ARC1158" s="19"/>
      <c r="ARD1158" s="18"/>
      <c r="ARE1158" s="19"/>
      <c r="ARF1158" s="18"/>
      <c r="ARG1158" s="19"/>
      <c r="ARH1158" s="18"/>
      <c r="ARI1158" s="19"/>
      <c r="ARJ1158" s="18"/>
      <c r="ARK1158" s="19"/>
      <c r="ARL1158" s="159"/>
      <c r="ARM1158" s="160"/>
      <c r="ARN1158" s="160"/>
      <c r="ARO1158" s="18"/>
      <c r="ARP1158" s="19"/>
      <c r="ARQ1158" s="18"/>
      <c r="ARR1158" s="19"/>
      <c r="ARS1158" s="18"/>
      <c r="ART1158" s="19"/>
      <c r="ARU1158" s="18"/>
      <c r="ARV1158" s="19"/>
      <c r="ARW1158" s="18"/>
      <c r="ARX1158" s="19"/>
      <c r="ARY1158" s="18"/>
      <c r="ARZ1158" s="19"/>
      <c r="ASA1158" s="18"/>
      <c r="ASB1158" s="19"/>
      <c r="ASC1158" s="18"/>
      <c r="ASD1158" s="19"/>
      <c r="ASE1158" s="18"/>
      <c r="ASF1158" s="19"/>
      <c r="ASG1158" s="159"/>
      <c r="ASH1158" s="160"/>
      <c r="ASI1158" s="160"/>
      <c r="ASJ1158" s="18"/>
      <c r="ASK1158" s="19"/>
      <c r="ASL1158" s="18"/>
      <c r="ASM1158" s="19"/>
      <c r="ASN1158" s="18"/>
      <c r="ASO1158" s="19"/>
      <c r="ASP1158" s="18"/>
      <c r="ASQ1158" s="19"/>
      <c r="ASR1158" s="18"/>
      <c r="ASS1158" s="19"/>
      <c r="AST1158" s="18"/>
      <c r="ASU1158" s="19"/>
      <c r="ASV1158" s="18"/>
      <c r="ASW1158" s="19"/>
      <c r="ASX1158" s="18"/>
      <c r="ASY1158" s="19"/>
      <c r="ASZ1158" s="18"/>
      <c r="ATA1158" s="19"/>
      <c r="ATB1158" s="159"/>
      <c r="ATC1158" s="160"/>
      <c r="ATD1158" s="160"/>
      <c r="ATE1158" s="18"/>
      <c r="ATF1158" s="19"/>
      <c r="ATG1158" s="18"/>
      <c r="ATH1158" s="19"/>
      <c r="ATI1158" s="18"/>
      <c r="ATJ1158" s="19"/>
      <c r="ATK1158" s="18"/>
      <c r="ATL1158" s="19"/>
      <c r="ATM1158" s="18"/>
      <c r="ATN1158" s="19"/>
      <c r="ATO1158" s="18"/>
      <c r="ATP1158" s="19"/>
      <c r="ATQ1158" s="18"/>
      <c r="ATR1158" s="19"/>
      <c r="ATS1158" s="18"/>
      <c r="ATT1158" s="19"/>
      <c r="ATU1158" s="18"/>
      <c r="ATV1158" s="19"/>
      <c r="ATW1158" s="159"/>
      <c r="ATX1158" s="160"/>
      <c r="ATY1158" s="160"/>
      <c r="ATZ1158" s="18"/>
      <c r="AUA1158" s="19"/>
      <c r="AUB1158" s="18"/>
      <c r="AUC1158" s="19"/>
      <c r="AUD1158" s="18"/>
      <c r="AUE1158" s="19"/>
      <c r="AUF1158" s="18"/>
      <c r="AUG1158" s="19"/>
      <c r="AUH1158" s="18"/>
      <c r="AUI1158" s="19"/>
      <c r="AUJ1158" s="18"/>
      <c r="AUK1158" s="19"/>
      <c r="AUL1158" s="18"/>
      <c r="AUM1158" s="19"/>
      <c r="AUN1158" s="18"/>
      <c r="AUO1158" s="19"/>
      <c r="AUP1158" s="18"/>
      <c r="AUQ1158" s="19"/>
      <c r="AUR1158" s="159"/>
      <c r="AUS1158" s="160"/>
      <c r="AUT1158" s="160"/>
      <c r="AUU1158" s="18"/>
      <c r="AUV1158" s="19"/>
      <c r="AUW1158" s="18"/>
      <c r="AUX1158" s="19"/>
      <c r="AUY1158" s="18"/>
      <c r="AUZ1158" s="19"/>
      <c r="AVA1158" s="18"/>
      <c r="AVB1158" s="19"/>
      <c r="AVC1158" s="18"/>
      <c r="AVD1158" s="19"/>
      <c r="AVE1158" s="18"/>
      <c r="AVF1158" s="19"/>
      <c r="AVG1158" s="18"/>
      <c r="AVH1158" s="19"/>
      <c r="AVI1158" s="18"/>
      <c r="AVJ1158" s="19"/>
      <c r="AVK1158" s="18"/>
      <c r="AVL1158" s="19"/>
      <c r="AVM1158" s="159"/>
      <c r="AVN1158" s="160"/>
      <c r="AVO1158" s="160"/>
      <c r="AVP1158" s="18"/>
      <c r="AVQ1158" s="19"/>
      <c r="AVR1158" s="18"/>
      <c r="AVS1158" s="19"/>
      <c r="AVT1158" s="18"/>
      <c r="AVU1158" s="19"/>
      <c r="AVV1158" s="18"/>
      <c r="AVW1158" s="19"/>
      <c r="AVX1158" s="18"/>
      <c r="AVY1158" s="19"/>
      <c r="AVZ1158" s="18"/>
      <c r="AWA1158" s="19"/>
      <c r="AWB1158" s="18"/>
      <c r="AWC1158" s="19"/>
      <c r="AWD1158" s="18"/>
      <c r="AWE1158" s="19"/>
      <c r="AWF1158" s="18"/>
      <c r="AWG1158" s="19"/>
      <c r="AWH1158" s="159"/>
      <c r="AWI1158" s="160"/>
      <c r="AWJ1158" s="160"/>
      <c r="AWK1158" s="18"/>
      <c r="AWL1158" s="19"/>
      <c r="AWM1158" s="18"/>
      <c r="AWN1158" s="19"/>
      <c r="AWO1158" s="18"/>
      <c r="AWP1158" s="19"/>
      <c r="AWQ1158" s="18"/>
      <c r="AWR1158" s="19"/>
      <c r="AWS1158" s="18"/>
      <c r="AWT1158" s="19"/>
      <c r="AWU1158" s="18"/>
      <c r="AWV1158" s="19"/>
      <c r="AWW1158" s="18"/>
      <c r="AWX1158" s="19"/>
      <c r="AWY1158" s="18"/>
      <c r="AWZ1158" s="19"/>
      <c r="AXA1158" s="18"/>
      <c r="AXB1158" s="19"/>
      <c r="AXC1158" s="159"/>
      <c r="AXD1158" s="160"/>
      <c r="AXE1158" s="160"/>
      <c r="AXF1158" s="18"/>
      <c r="AXG1158" s="19"/>
      <c r="AXH1158" s="18"/>
      <c r="AXI1158" s="19"/>
      <c r="AXJ1158" s="18"/>
      <c r="AXK1158" s="19"/>
      <c r="AXL1158" s="18"/>
      <c r="AXM1158" s="19"/>
      <c r="AXN1158" s="18"/>
      <c r="AXO1158" s="19"/>
      <c r="AXP1158" s="18"/>
      <c r="AXQ1158" s="19"/>
      <c r="AXR1158" s="18"/>
      <c r="AXS1158" s="19"/>
      <c r="AXT1158" s="18"/>
      <c r="AXU1158" s="19"/>
      <c r="AXV1158" s="18"/>
      <c r="AXW1158" s="19"/>
      <c r="AXX1158" s="159"/>
      <c r="AXY1158" s="160"/>
      <c r="AXZ1158" s="160"/>
      <c r="AYA1158" s="18"/>
      <c r="AYB1158" s="19"/>
      <c r="AYC1158" s="18"/>
      <c r="AYD1158" s="19"/>
      <c r="AYE1158" s="18"/>
      <c r="AYF1158" s="19"/>
      <c r="AYG1158" s="18"/>
      <c r="AYH1158" s="19"/>
      <c r="AYI1158" s="18"/>
      <c r="AYJ1158" s="19"/>
      <c r="AYK1158" s="18"/>
      <c r="AYL1158" s="19"/>
      <c r="AYM1158" s="18"/>
      <c r="AYN1158" s="19"/>
      <c r="AYO1158" s="18"/>
      <c r="AYP1158" s="19"/>
      <c r="AYQ1158" s="18"/>
      <c r="AYR1158" s="19"/>
      <c r="AYS1158" s="159"/>
      <c r="AYT1158" s="160"/>
      <c r="AYU1158" s="160"/>
      <c r="AYV1158" s="18"/>
      <c r="AYW1158" s="19"/>
      <c r="AYX1158" s="18"/>
      <c r="AYY1158" s="19"/>
      <c r="AYZ1158" s="18"/>
      <c r="AZA1158" s="19"/>
      <c r="AZB1158" s="18"/>
      <c r="AZC1158" s="19"/>
      <c r="AZD1158" s="18"/>
      <c r="AZE1158" s="19"/>
      <c r="AZF1158" s="18"/>
      <c r="AZG1158" s="19"/>
      <c r="AZH1158" s="18"/>
      <c r="AZI1158" s="19"/>
      <c r="AZJ1158" s="18"/>
      <c r="AZK1158" s="19"/>
      <c r="AZL1158" s="18"/>
      <c r="AZM1158" s="19"/>
      <c r="AZN1158" s="159"/>
      <c r="AZO1158" s="160"/>
      <c r="AZP1158" s="160"/>
      <c r="AZQ1158" s="18"/>
      <c r="AZR1158" s="19"/>
      <c r="AZS1158" s="18"/>
      <c r="AZT1158" s="19"/>
      <c r="AZU1158" s="18"/>
      <c r="AZV1158" s="19"/>
      <c r="AZW1158" s="18"/>
      <c r="AZX1158" s="19"/>
      <c r="AZY1158" s="18"/>
      <c r="AZZ1158" s="19"/>
      <c r="BAA1158" s="18"/>
      <c r="BAB1158" s="19"/>
      <c r="BAC1158" s="18"/>
      <c r="BAD1158" s="19"/>
      <c r="BAE1158" s="18"/>
      <c r="BAF1158" s="19"/>
      <c r="BAG1158" s="18"/>
      <c r="BAH1158" s="19"/>
      <c r="BAI1158" s="159"/>
      <c r="BAJ1158" s="160"/>
      <c r="BAK1158" s="160"/>
      <c r="BAL1158" s="18"/>
      <c r="BAM1158" s="19"/>
      <c r="BAN1158" s="18"/>
      <c r="BAO1158" s="19"/>
      <c r="BAP1158" s="18"/>
      <c r="BAQ1158" s="19"/>
      <c r="BAR1158" s="18"/>
      <c r="BAS1158" s="19"/>
      <c r="BAT1158" s="18"/>
      <c r="BAU1158" s="19"/>
      <c r="BAV1158" s="18"/>
      <c r="BAW1158" s="19"/>
      <c r="BAX1158" s="18"/>
      <c r="BAY1158" s="19"/>
      <c r="BAZ1158" s="18"/>
      <c r="BBA1158" s="19"/>
      <c r="BBB1158" s="18"/>
      <c r="BBC1158" s="19"/>
      <c r="BBD1158" s="159"/>
      <c r="BBE1158" s="160"/>
      <c r="BBF1158" s="160"/>
      <c r="BBG1158" s="18"/>
      <c r="BBH1158" s="19"/>
      <c r="BBI1158" s="18"/>
      <c r="BBJ1158" s="19"/>
      <c r="BBK1158" s="18"/>
      <c r="BBL1158" s="19"/>
      <c r="BBM1158" s="18"/>
      <c r="BBN1158" s="19"/>
      <c r="BBO1158" s="18"/>
      <c r="BBP1158" s="19"/>
      <c r="BBQ1158" s="18"/>
      <c r="BBR1158" s="19"/>
      <c r="BBS1158" s="18"/>
      <c r="BBT1158" s="19"/>
      <c r="BBU1158" s="18"/>
      <c r="BBV1158" s="19"/>
      <c r="BBW1158" s="18"/>
      <c r="BBX1158" s="19"/>
      <c r="BBY1158" s="159"/>
      <c r="BBZ1158" s="160"/>
      <c r="BCA1158" s="160"/>
      <c r="BCB1158" s="18"/>
      <c r="BCC1158" s="19"/>
      <c r="BCD1158" s="18"/>
      <c r="BCE1158" s="19"/>
      <c r="BCF1158" s="18"/>
      <c r="BCG1158" s="19"/>
      <c r="BCH1158" s="18"/>
      <c r="BCI1158" s="19"/>
      <c r="BCJ1158" s="18"/>
      <c r="BCK1158" s="19"/>
      <c r="BCL1158" s="18"/>
      <c r="BCM1158" s="19"/>
      <c r="BCN1158" s="18"/>
      <c r="BCO1158" s="19"/>
      <c r="BCP1158" s="18"/>
      <c r="BCQ1158" s="19"/>
      <c r="BCR1158" s="18"/>
      <c r="BCS1158" s="19"/>
      <c r="BCT1158" s="159"/>
      <c r="BCU1158" s="160"/>
      <c r="BCV1158" s="160"/>
      <c r="BCW1158" s="18"/>
      <c r="BCX1158" s="19"/>
      <c r="BCY1158" s="18"/>
      <c r="BCZ1158" s="19"/>
      <c r="BDA1158" s="18"/>
      <c r="BDB1158" s="19"/>
      <c r="BDC1158" s="18"/>
      <c r="BDD1158" s="19"/>
      <c r="BDE1158" s="18"/>
      <c r="BDF1158" s="19"/>
      <c r="BDG1158" s="18"/>
      <c r="BDH1158" s="19"/>
      <c r="BDI1158" s="18"/>
      <c r="BDJ1158" s="19"/>
      <c r="BDK1158" s="18"/>
      <c r="BDL1158" s="19"/>
      <c r="BDM1158" s="18"/>
      <c r="BDN1158" s="19"/>
      <c r="BDO1158" s="159"/>
      <c r="BDP1158" s="160"/>
      <c r="BDQ1158" s="160"/>
      <c r="BDR1158" s="18"/>
      <c r="BDS1158" s="19"/>
      <c r="BDT1158" s="18"/>
      <c r="BDU1158" s="19"/>
      <c r="BDV1158" s="18"/>
      <c r="BDW1158" s="19"/>
      <c r="BDX1158" s="18"/>
      <c r="BDY1158" s="19"/>
      <c r="BDZ1158" s="18"/>
      <c r="BEA1158" s="19"/>
      <c r="BEB1158" s="18"/>
      <c r="BEC1158" s="19"/>
      <c r="BED1158" s="18"/>
      <c r="BEE1158" s="19"/>
      <c r="BEF1158" s="18"/>
      <c r="BEG1158" s="19"/>
      <c r="BEH1158" s="18"/>
      <c r="BEI1158" s="19"/>
      <c r="BEJ1158" s="159"/>
      <c r="BEK1158" s="160"/>
      <c r="BEL1158" s="160"/>
      <c r="BEM1158" s="18"/>
      <c r="BEN1158" s="19"/>
      <c r="BEO1158" s="18"/>
      <c r="BEP1158" s="19"/>
      <c r="BEQ1158" s="18"/>
      <c r="BER1158" s="19"/>
      <c r="BES1158" s="18"/>
      <c r="BET1158" s="19"/>
      <c r="BEU1158" s="18"/>
      <c r="BEV1158" s="19"/>
      <c r="BEW1158" s="18"/>
      <c r="BEX1158" s="19"/>
      <c r="BEY1158" s="18"/>
      <c r="BEZ1158" s="19"/>
      <c r="BFA1158" s="18"/>
      <c r="BFB1158" s="19"/>
      <c r="BFC1158" s="18"/>
      <c r="BFD1158" s="19"/>
      <c r="BFE1158" s="159"/>
      <c r="BFF1158" s="160"/>
      <c r="BFG1158" s="160"/>
      <c r="BFH1158" s="18"/>
      <c r="BFI1158" s="19"/>
      <c r="BFJ1158" s="18"/>
      <c r="BFK1158" s="19"/>
      <c r="BFL1158" s="18"/>
      <c r="BFM1158" s="19"/>
      <c r="BFN1158" s="18"/>
      <c r="BFO1158" s="19"/>
      <c r="BFP1158" s="18"/>
      <c r="BFQ1158" s="19"/>
      <c r="BFR1158" s="18"/>
      <c r="BFS1158" s="19"/>
      <c r="BFT1158" s="18"/>
      <c r="BFU1158" s="19"/>
      <c r="BFV1158" s="18"/>
      <c r="BFW1158" s="19"/>
      <c r="BFX1158" s="18"/>
      <c r="BFY1158" s="19"/>
      <c r="BFZ1158" s="159"/>
      <c r="BGA1158" s="160"/>
      <c r="BGB1158" s="160"/>
      <c r="BGC1158" s="18"/>
      <c r="BGD1158" s="19"/>
      <c r="BGE1158" s="18"/>
      <c r="BGF1158" s="19"/>
      <c r="BGG1158" s="18"/>
      <c r="BGH1158" s="19"/>
      <c r="BGI1158" s="18"/>
      <c r="BGJ1158" s="19"/>
      <c r="BGK1158" s="18"/>
      <c r="BGL1158" s="19"/>
      <c r="BGM1158" s="18"/>
      <c r="BGN1158" s="19"/>
      <c r="BGO1158" s="18"/>
      <c r="BGP1158" s="19"/>
      <c r="BGQ1158" s="18"/>
      <c r="BGR1158" s="19"/>
      <c r="BGS1158" s="18"/>
      <c r="BGT1158" s="19"/>
      <c r="BGU1158" s="159"/>
      <c r="BGV1158" s="160"/>
      <c r="BGW1158" s="160"/>
      <c r="BGX1158" s="18"/>
      <c r="BGY1158" s="19"/>
      <c r="BGZ1158" s="18"/>
      <c r="BHA1158" s="19"/>
      <c r="BHB1158" s="18"/>
      <c r="BHC1158" s="19"/>
      <c r="BHD1158" s="18"/>
      <c r="BHE1158" s="19"/>
      <c r="BHF1158" s="18"/>
      <c r="BHG1158" s="19"/>
      <c r="BHH1158" s="18"/>
      <c r="BHI1158" s="19"/>
      <c r="BHJ1158" s="18"/>
      <c r="BHK1158" s="19"/>
      <c r="BHL1158" s="18"/>
      <c r="BHM1158" s="19"/>
      <c r="BHN1158" s="18"/>
      <c r="BHO1158" s="19"/>
      <c r="BHP1158" s="159"/>
      <c r="BHQ1158" s="160"/>
      <c r="BHR1158" s="160"/>
      <c r="BHS1158" s="18"/>
      <c r="BHT1158" s="19"/>
      <c r="BHU1158" s="18"/>
      <c r="BHV1158" s="19"/>
      <c r="BHW1158" s="18"/>
      <c r="BHX1158" s="19"/>
      <c r="BHY1158" s="18"/>
      <c r="BHZ1158" s="19"/>
      <c r="BIA1158" s="18"/>
      <c r="BIB1158" s="19"/>
      <c r="BIC1158" s="18"/>
      <c r="BID1158" s="19"/>
      <c r="BIE1158" s="18"/>
      <c r="BIF1158" s="19"/>
      <c r="BIG1158" s="18"/>
      <c r="BIH1158" s="19"/>
      <c r="BII1158" s="18"/>
      <c r="BIJ1158" s="19"/>
      <c r="BIK1158" s="159"/>
      <c r="BIL1158" s="160"/>
      <c r="BIM1158" s="160"/>
      <c r="BIN1158" s="18"/>
      <c r="BIO1158" s="19"/>
      <c r="BIP1158" s="18"/>
      <c r="BIQ1158" s="19"/>
      <c r="BIR1158" s="18"/>
      <c r="BIS1158" s="19"/>
      <c r="BIT1158" s="18"/>
      <c r="BIU1158" s="19"/>
      <c r="BIV1158" s="18"/>
      <c r="BIW1158" s="19"/>
      <c r="BIX1158" s="18"/>
      <c r="BIY1158" s="19"/>
      <c r="BIZ1158" s="18"/>
      <c r="BJA1158" s="19"/>
      <c r="BJB1158" s="18"/>
      <c r="BJC1158" s="19"/>
      <c r="BJD1158" s="18"/>
      <c r="BJE1158" s="19"/>
      <c r="BJF1158" s="159"/>
      <c r="BJG1158" s="160"/>
      <c r="BJH1158" s="160"/>
      <c r="BJI1158" s="18"/>
      <c r="BJJ1158" s="19"/>
      <c r="BJK1158" s="18"/>
      <c r="BJL1158" s="19"/>
      <c r="BJM1158" s="18"/>
      <c r="BJN1158" s="19"/>
      <c r="BJO1158" s="18"/>
      <c r="BJP1158" s="19"/>
      <c r="BJQ1158" s="18"/>
      <c r="BJR1158" s="19"/>
      <c r="BJS1158" s="18"/>
      <c r="BJT1158" s="19"/>
      <c r="BJU1158" s="18"/>
      <c r="BJV1158" s="19"/>
      <c r="BJW1158" s="18"/>
      <c r="BJX1158" s="19"/>
      <c r="BJY1158" s="18"/>
      <c r="BJZ1158" s="19"/>
      <c r="BKA1158" s="159"/>
      <c r="BKB1158" s="160"/>
      <c r="BKC1158" s="160"/>
      <c r="BKD1158" s="18"/>
      <c r="BKE1158" s="19"/>
      <c r="BKF1158" s="18"/>
      <c r="BKG1158" s="19"/>
      <c r="BKH1158" s="18"/>
      <c r="BKI1158" s="19"/>
      <c r="BKJ1158" s="18"/>
      <c r="BKK1158" s="19"/>
      <c r="BKL1158" s="18"/>
      <c r="BKM1158" s="19"/>
      <c r="BKN1158" s="18"/>
      <c r="BKO1158" s="19"/>
      <c r="BKP1158" s="18"/>
      <c r="BKQ1158" s="19"/>
      <c r="BKR1158" s="18"/>
      <c r="BKS1158" s="19"/>
      <c r="BKT1158" s="18"/>
      <c r="BKU1158" s="19"/>
      <c r="BKV1158" s="159"/>
      <c r="BKW1158" s="160"/>
      <c r="BKX1158" s="160"/>
      <c r="BKY1158" s="18"/>
      <c r="BKZ1158" s="19"/>
      <c r="BLA1158" s="18"/>
      <c r="BLB1158" s="19"/>
      <c r="BLC1158" s="18"/>
      <c r="BLD1158" s="19"/>
      <c r="BLE1158" s="18"/>
      <c r="BLF1158" s="19"/>
      <c r="BLG1158" s="18"/>
      <c r="BLH1158" s="19"/>
      <c r="BLI1158" s="18"/>
      <c r="BLJ1158" s="19"/>
      <c r="BLK1158" s="18"/>
      <c r="BLL1158" s="19"/>
      <c r="BLM1158" s="18"/>
      <c r="BLN1158" s="19"/>
      <c r="BLO1158" s="18"/>
      <c r="BLP1158" s="19"/>
      <c r="BLQ1158" s="159"/>
      <c r="BLR1158" s="160"/>
      <c r="BLS1158" s="160"/>
      <c r="BLT1158" s="18"/>
      <c r="BLU1158" s="19"/>
      <c r="BLV1158" s="18"/>
      <c r="BLW1158" s="19"/>
      <c r="BLX1158" s="18"/>
      <c r="BLY1158" s="19"/>
      <c r="BLZ1158" s="18"/>
      <c r="BMA1158" s="19"/>
      <c r="BMB1158" s="18"/>
      <c r="BMC1158" s="19"/>
      <c r="BMD1158" s="18"/>
      <c r="BME1158" s="19"/>
      <c r="BMF1158" s="18"/>
      <c r="BMG1158" s="19"/>
      <c r="BMH1158" s="18"/>
      <c r="BMI1158" s="19"/>
      <c r="BMJ1158" s="18"/>
      <c r="BMK1158" s="19"/>
      <c r="BML1158" s="159"/>
      <c r="BMM1158" s="160"/>
      <c r="BMN1158" s="160"/>
      <c r="BMO1158" s="18"/>
      <c r="BMP1158" s="19"/>
      <c r="BMQ1158" s="18"/>
      <c r="BMR1158" s="19"/>
      <c r="BMS1158" s="18"/>
      <c r="BMT1158" s="19"/>
      <c r="BMU1158" s="18"/>
      <c r="BMV1158" s="19"/>
      <c r="BMW1158" s="18"/>
      <c r="BMX1158" s="19"/>
      <c r="BMY1158" s="18"/>
      <c r="BMZ1158" s="19"/>
      <c r="BNA1158" s="18"/>
      <c r="BNB1158" s="19"/>
      <c r="BNC1158" s="18"/>
      <c r="BND1158" s="19"/>
      <c r="BNE1158" s="18"/>
      <c r="BNF1158" s="19"/>
      <c r="BNG1158" s="159"/>
      <c r="BNH1158" s="160"/>
      <c r="BNI1158" s="160"/>
      <c r="BNJ1158" s="18"/>
      <c r="BNK1158" s="19"/>
      <c r="BNL1158" s="18"/>
      <c r="BNM1158" s="19"/>
      <c r="BNN1158" s="18"/>
      <c r="BNO1158" s="19"/>
      <c r="BNP1158" s="18"/>
      <c r="BNQ1158" s="19"/>
      <c r="BNR1158" s="18"/>
      <c r="BNS1158" s="19"/>
      <c r="BNT1158" s="18"/>
      <c r="BNU1158" s="19"/>
      <c r="BNV1158" s="18"/>
      <c r="BNW1158" s="19"/>
      <c r="BNX1158" s="18"/>
      <c r="BNY1158" s="19"/>
      <c r="BNZ1158" s="18"/>
      <c r="BOA1158" s="19"/>
      <c r="BOB1158" s="159"/>
      <c r="BOC1158" s="160"/>
      <c r="BOD1158" s="160"/>
      <c r="BOE1158" s="18"/>
      <c r="BOF1158" s="19"/>
      <c r="BOG1158" s="18"/>
      <c r="BOH1158" s="19"/>
      <c r="BOI1158" s="18"/>
      <c r="BOJ1158" s="19"/>
      <c r="BOK1158" s="18"/>
      <c r="BOL1158" s="19"/>
      <c r="BOM1158" s="18"/>
      <c r="BON1158" s="19"/>
      <c r="BOO1158" s="18"/>
      <c r="BOP1158" s="19"/>
      <c r="BOQ1158" s="18"/>
      <c r="BOR1158" s="19"/>
      <c r="BOS1158" s="18"/>
      <c r="BOT1158" s="19"/>
      <c r="BOU1158" s="18"/>
      <c r="BOV1158" s="19"/>
      <c r="BOW1158" s="159"/>
      <c r="BOX1158" s="160"/>
      <c r="BOY1158" s="160"/>
      <c r="BOZ1158" s="18"/>
      <c r="BPA1158" s="19"/>
      <c r="BPB1158" s="18"/>
      <c r="BPC1158" s="19"/>
      <c r="BPD1158" s="18"/>
      <c r="BPE1158" s="19"/>
      <c r="BPF1158" s="18"/>
      <c r="BPG1158" s="19"/>
      <c r="BPH1158" s="18"/>
      <c r="BPI1158" s="19"/>
      <c r="BPJ1158" s="18"/>
      <c r="BPK1158" s="19"/>
      <c r="BPL1158" s="18"/>
      <c r="BPM1158" s="19"/>
      <c r="BPN1158" s="18"/>
      <c r="BPO1158" s="19"/>
      <c r="BPP1158" s="18"/>
      <c r="BPQ1158" s="19"/>
      <c r="BPR1158" s="159"/>
      <c r="BPS1158" s="160"/>
      <c r="BPT1158" s="160"/>
      <c r="BPU1158" s="18"/>
      <c r="BPV1158" s="19"/>
      <c r="BPW1158" s="18"/>
      <c r="BPX1158" s="19"/>
      <c r="BPY1158" s="18"/>
      <c r="BPZ1158" s="19"/>
      <c r="BQA1158" s="18"/>
      <c r="BQB1158" s="19"/>
      <c r="BQC1158" s="18"/>
      <c r="BQD1158" s="19"/>
      <c r="BQE1158" s="18"/>
      <c r="BQF1158" s="19"/>
      <c r="BQG1158" s="18"/>
      <c r="BQH1158" s="19"/>
      <c r="BQI1158" s="18"/>
      <c r="BQJ1158" s="19"/>
      <c r="BQK1158" s="18"/>
      <c r="BQL1158" s="19"/>
      <c r="BQM1158" s="159"/>
      <c r="BQN1158" s="160"/>
      <c r="BQO1158" s="160"/>
      <c r="BQP1158" s="18"/>
      <c r="BQQ1158" s="19"/>
      <c r="BQR1158" s="18"/>
      <c r="BQS1158" s="19"/>
      <c r="BQT1158" s="18"/>
      <c r="BQU1158" s="19"/>
      <c r="BQV1158" s="18"/>
      <c r="BQW1158" s="19"/>
      <c r="BQX1158" s="18"/>
      <c r="BQY1158" s="19"/>
      <c r="BQZ1158" s="18"/>
      <c r="BRA1158" s="19"/>
      <c r="BRB1158" s="18"/>
      <c r="BRC1158" s="19"/>
      <c r="BRD1158" s="18"/>
      <c r="BRE1158" s="19"/>
      <c r="BRF1158" s="18"/>
      <c r="BRG1158" s="19"/>
      <c r="BRH1158" s="159"/>
      <c r="BRI1158" s="160"/>
      <c r="BRJ1158" s="160"/>
      <c r="BRK1158" s="18"/>
      <c r="BRL1158" s="19"/>
      <c r="BRM1158" s="18"/>
      <c r="BRN1158" s="19"/>
      <c r="BRO1158" s="18"/>
      <c r="BRP1158" s="19"/>
      <c r="BRQ1158" s="18"/>
      <c r="BRR1158" s="19"/>
      <c r="BRS1158" s="18"/>
      <c r="BRT1158" s="19"/>
      <c r="BRU1158" s="18"/>
      <c r="BRV1158" s="19"/>
      <c r="BRW1158" s="18"/>
      <c r="BRX1158" s="19"/>
      <c r="BRY1158" s="18"/>
      <c r="BRZ1158" s="19"/>
      <c r="BSA1158" s="18"/>
      <c r="BSB1158" s="19"/>
      <c r="BSC1158" s="159"/>
      <c r="BSD1158" s="160"/>
      <c r="BSE1158" s="160"/>
      <c r="BSF1158" s="18"/>
      <c r="BSG1158" s="19"/>
      <c r="BSH1158" s="18"/>
      <c r="BSI1158" s="19"/>
      <c r="BSJ1158" s="18"/>
      <c r="BSK1158" s="19"/>
      <c r="BSL1158" s="18"/>
      <c r="BSM1158" s="19"/>
      <c r="BSN1158" s="18"/>
      <c r="BSO1158" s="19"/>
      <c r="BSP1158" s="18"/>
      <c r="BSQ1158" s="19"/>
      <c r="BSR1158" s="18"/>
      <c r="BSS1158" s="19"/>
      <c r="BST1158" s="18"/>
      <c r="BSU1158" s="19"/>
      <c r="BSV1158" s="18"/>
      <c r="BSW1158" s="19"/>
      <c r="BSX1158" s="159"/>
      <c r="BSY1158" s="160"/>
      <c r="BSZ1158" s="160"/>
      <c r="BTA1158" s="18"/>
      <c r="BTB1158" s="19"/>
      <c r="BTC1158" s="18"/>
      <c r="BTD1158" s="19"/>
      <c r="BTE1158" s="18"/>
      <c r="BTF1158" s="19"/>
      <c r="BTG1158" s="18"/>
      <c r="BTH1158" s="19"/>
      <c r="BTI1158" s="18"/>
      <c r="BTJ1158" s="19"/>
      <c r="BTK1158" s="18"/>
      <c r="BTL1158" s="19"/>
      <c r="BTM1158" s="18"/>
      <c r="BTN1158" s="19"/>
      <c r="BTO1158" s="18"/>
      <c r="BTP1158" s="19"/>
      <c r="BTQ1158" s="18"/>
      <c r="BTR1158" s="19"/>
      <c r="BTS1158" s="159"/>
      <c r="BTT1158" s="160"/>
      <c r="BTU1158" s="160"/>
      <c r="BTV1158" s="18"/>
      <c r="BTW1158" s="19"/>
      <c r="BTX1158" s="18"/>
      <c r="BTY1158" s="19"/>
      <c r="BTZ1158" s="18"/>
      <c r="BUA1158" s="19"/>
      <c r="BUB1158" s="18"/>
      <c r="BUC1158" s="19"/>
      <c r="BUD1158" s="18"/>
      <c r="BUE1158" s="19"/>
      <c r="BUF1158" s="18"/>
      <c r="BUG1158" s="19"/>
      <c r="BUH1158" s="18"/>
      <c r="BUI1158" s="19"/>
      <c r="BUJ1158" s="18"/>
      <c r="BUK1158" s="19"/>
      <c r="BUL1158" s="18"/>
      <c r="BUM1158" s="19"/>
      <c r="BUN1158" s="159"/>
      <c r="BUO1158" s="160"/>
      <c r="BUP1158" s="160"/>
      <c r="BUQ1158" s="18"/>
      <c r="BUR1158" s="19"/>
      <c r="BUS1158" s="18"/>
      <c r="BUT1158" s="19"/>
      <c r="BUU1158" s="18"/>
      <c r="BUV1158" s="19"/>
      <c r="BUW1158" s="18"/>
      <c r="BUX1158" s="19"/>
      <c r="BUY1158" s="18"/>
      <c r="BUZ1158" s="19"/>
      <c r="BVA1158" s="18"/>
      <c r="BVB1158" s="19"/>
      <c r="BVC1158" s="18"/>
      <c r="BVD1158" s="19"/>
      <c r="BVE1158" s="18"/>
      <c r="BVF1158" s="19"/>
      <c r="BVG1158" s="18"/>
      <c r="BVH1158" s="19"/>
      <c r="BVI1158" s="159"/>
      <c r="BVJ1158" s="160"/>
      <c r="BVK1158" s="160"/>
      <c r="BVL1158" s="18"/>
      <c r="BVM1158" s="19"/>
      <c r="BVN1158" s="18"/>
      <c r="BVO1158" s="19"/>
      <c r="BVP1158" s="18"/>
      <c r="BVQ1158" s="19"/>
      <c r="BVR1158" s="18"/>
      <c r="BVS1158" s="19"/>
      <c r="BVT1158" s="18"/>
      <c r="BVU1158" s="19"/>
      <c r="BVV1158" s="18"/>
      <c r="BVW1158" s="19"/>
      <c r="BVX1158" s="18"/>
      <c r="BVY1158" s="19"/>
      <c r="BVZ1158" s="18"/>
      <c r="BWA1158" s="19"/>
      <c r="BWB1158" s="18"/>
      <c r="BWC1158" s="19"/>
      <c r="BWD1158" s="159"/>
      <c r="BWE1158" s="160"/>
      <c r="BWF1158" s="160"/>
      <c r="BWG1158" s="18"/>
      <c r="BWH1158" s="19"/>
      <c r="BWI1158" s="18"/>
      <c r="BWJ1158" s="19"/>
      <c r="BWK1158" s="18"/>
      <c r="BWL1158" s="19"/>
      <c r="BWM1158" s="18"/>
      <c r="BWN1158" s="19"/>
      <c r="BWO1158" s="18"/>
      <c r="BWP1158" s="19"/>
      <c r="BWQ1158" s="18"/>
      <c r="BWR1158" s="19"/>
      <c r="BWS1158" s="18"/>
      <c r="BWT1158" s="19"/>
      <c r="BWU1158" s="18"/>
      <c r="BWV1158" s="19"/>
      <c r="BWW1158" s="18"/>
      <c r="BWX1158" s="19"/>
      <c r="BWY1158" s="159"/>
      <c r="BWZ1158" s="160"/>
      <c r="BXA1158" s="160"/>
      <c r="BXB1158" s="18"/>
      <c r="BXC1158" s="19"/>
      <c r="BXD1158" s="18"/>
      <c r="BXE1158" s="19"/>
      <c r="BXF1158" s="18"/>
      <c r="BXG1158" s="19"/>
      <c r="BXH1158" s="18"/>
      <c r="BXI1158" s="19"/>
      <c r="BXJ1158" s="18"/>
      <c r="BXK1158" s="19"/>
      <c r="BXL1158" s="18"/>
      <c r="BXM1158" s="19"/>
      <c r="BXN1158" s="18"/>
      <c r="BXO1158" s="19"/>
      <c r="BXP1158" s="18"/>
      <c r="BXQ1158" s="19"/>
      <c r="BXR1158" s="18"/>
      <c r="BXS1158" s="19"/>
      <c r="BXT1158" s="159"/>
      <c r="BXU1158" s="160"/>
      <c r="BXV1158" s="160"/>
      <c r="BXW1158" s="18"/>
      <c r="BXX1158" s="19"/>
      <c r="BXY1158" s="18"/>
      <c r="BXZ1158" s="19"/>
      <c r="BYA1158" s="18"/>
      <c r="BYB1158" s="19"/>
      <c r="BYC1158" s="18"/>
      <c r="BYD1158" s="19"/>
      <c r="BYE1158" s="18"/>
      <c r="BYF1158" s="19"/>
      <c r="BYG1158" s="18"/>
      <c r="BYH1158" s="19"/>
      <c r="BYI1158" s="18"/>
      <c r="BYJ1158" s="19"/>
      <c r="BYK1158" s="18"/>
      <c r="BYL1158" s="19"/>
      <c r="BYM1158" s="18"/>
      <c r="BYN1158" s="19"/>
      <c r="BYO1158" s="159"/>
      <c r="BYP1158" s="160"/>
      <c r="BYQ1158" s="160"/>
      <c r="BYR1158" s="18"/>
      <c r="BYS1158" s="19"/>
      <c r="BYT1158" s="18"/>
      <c r="BYU1158" s="19"/>
      <c r="BYV1158" s="18"/>
      <c r="BYW1158" s="19"/>
      <c r="BYX1158" s="18"/>
      <c r="BYY1158" s="19"/>
      <c r="BYZ1158" s="18"/>
      <c r="BZA1158" s="19"/>
      <c r="BZB1158" s="18"/>
      <c r="BZC1158" s="19"/>
      <c r="BZD1158" s="18"/>
      <c r="BZE1158" s="19"/>
      <c r="BZF1158" s="18"/>
      <c r="BZG1158" s="19"/>
      <c r="BZH1158" s="18"/>
      <c r="BZI1158" s="19"/>
      <c r="BZJ1158" s="159"/>
      <c r="BZK1158" s="160"/>
      <c r="BZL1158" s="160"/>
      <c r="BZM1158" s="18"/>
      <c r="BZN1158" s="19"/>
      <c r="BZO1158" s="18"/>
      <c r="BZP1158" s="19"/>
      <c r="BZQ1158" s="18"/>
      <c r="BZR1158" s="19"/>
      <c r="BZS1158" s="18"/>
      <c r="BZT1158" s="19"/>
      <c r="BZU1158" s="18"/>
      <c r="BZV1158" s="19"/>
      <c r="BZW1158" s="18"/>
      <c r="BZX1158" s="19"/>
      <c r="BZY1158" s="18"/>
      <c r="BZZ1158" s="19"/>
      <c r="CAA1158" s="18"/>
      <c r="CAB1158" s="19"/>
      <c r="CAC1158" s="18"/>
      <c r="CAD1158" s="19"/>
      <c r="CAE1158" s="159"/>
      <c r="CAF1158" s="160"/>
      <c r="CAG1158" s="160"/>
      <c r="CAH1158" s="18"/>
      <c r="CAI1158" s="19"/>
      <c r="CAJ1158" s="18"/>
      <c r="CAK1158" s="19"/>
      <c r="CAL1158" s="18"/>
      <c r="CAM1158" s="19"/>
      <c r="CAN1158" s="18"/>
      <c r="CAO1158" s="19"/>
      <c r="CAP1158" s="18"/>
      <c r="CAQ1158" s="19"/>
      <c r="CAR1158" s="18"/>
      <c r="CAS1158" s="19"/>
      <c r="CAT1158" s="18"/>
      <c r="CAU1158" s="19"/>
      <c r="CAV1158" s="18"/>
      <c r="CAW1158" s="19"/>
      <c r="CAX1158" s="18"/>
      <c r="CAY1158" s="19"/>
      <c r="CAZ1158" s="159"/>
      <c r="CBA1158" s="160"/>
      <c r="CBB1158" s="160"/>
      <c r="CBC1158" s="18"/>
      <c r="CBD1158" s="19"/>
      <c r="CBE1158" s="18"/>
      <c r="CBF1158" s="19"/>
      <c r="CBG1158" s="18"/>
      <c r="CBH1158" s="19"/>
      <c r="CBI1158" s="18"/>
      <c r="CBJ1158" s="19"/>
      <c r="CBK1158" s="18"/>
      <c r="CBL1158" s="19"/>
      <c r="CBM1158" s="18"/>
      <c r="CBN1158" s="19"/>
      <c r="CBO1158" s="18"/>
      <c r="CBP1158" s="19"/>
      <c r="CBQ1158" s="18"/>
      <c r="CBR1158" s="19"/>
      <c r="CBS1158" s="18"/>
      <c r="CBT1158" s="19"/>
      <c r="CBU1158" s="159"/>
      <c r="CBV1158" s="160"/>
      <c r="CBW1158" s="160"/>
      <c r="CBX1158" s="18"/>
      <c r="CBY1158" s="19"/>
      <c r="CBZ1158" s="18"/>
      <c r="CCA1158" s="19"/>
      <c r="CCB1158" s="18"/>
      <c r="CCC1158" s="19"/>
      <c r="CCD1158" s="18"/>
      <c r="CCE1158" s="19"/>
      <c r="CCF1158" s="18"/>
      <c r="CCG1158" s="19"/>
      <c r="CCH1158" s="18"/>
      <c r="CCI1158" s="19"/>
      <c r="CCJ1158" s="18"/>
      <c r="CCK1158" s="19"/>
      <c r="CCL1158" s="18"/>
      <c r="CCM1158" s="19"/>
      <c r="CCN1158" s="18"/>
      <c r="CCO1158" s="19"/>
      <c r="CCP1158" s="159"/>
      <c r="CCQ1158" s="160"/>
      <c r="CCR1158" s="160"/>
      <c r="CCS1158" s="18"/>
      <c r="CCT1158" s="19"/>
      <c r="CCU1158" s="18"/>
      <c r="CCV1158" s="19"/>
      <c r="CCW1158" s="18"/>
      <c r="CCX1158" s="19"/>
      <c r="CCY1158" s="18"/>
      <c r="CCZ1158" s="19"/>
      <c r="CDA1158" s="18"/>
      <c r="CDB1158" s="19"/>
      <c r="CDC1158" s="18"/>
      <c r="CDD1158" s="19"/>
      <c r="CDE1158" s="18"/>
      <c r="CDF1158" s="19"/>
      <c r="CDG1158" s="18"/>
      <c r="CDH1158" s="19"/>
      <c r="CDI1158" s="18"/>
      <c r="CDJ1158" s="19"/>
      <c r="CDK1158" s="159"/>
      <c r="CDL1158" s="160"/>
      <c r="CDM1158" s="160"/>
      <c r="CDN1158" s="18"/>
      <c r="CDO1158" s="19"/>
      <c r="CDP1158" s="18"/>
      <c r="CDQ1158" s="19"/>
      <c r="CDR1158" s="18"/>
      <c r="CDS1158" s="19"/>
      <c r="CDT1158" s="18"/>
      <c r="CDU1158" s="19"/>
      <c r="CDV1158" s="18"/>
      <c r="CDW1158" s="19"/>
      <c r="CDX1158" s="18"/>
      <c r="CDY1158" s="19"/>
      <c r="CDZ1158" s="18"/>
      <c r="CEA1158" s="19"/>
      <c r="CEB1158" s="18"/>
      <c r="CEC1158" s="19"/>
      <c r="CED1158" s="18"/>
      <c r="CEE1158" s="19"/>
      <c r="CEF1158" s="159"/>
      <c r="CEG1158" s="160"/>
      <c r="CEH1158" s="160"/>
      <c r="CEI1158" s="18"/>
      <c r="CEJ1158" s="19"/>
      <c r="CEK1158" s="18"/>
      <c r="CEL1158" s="19"/>
      <c r="CEM1158" s="18"/>
      <c r="CEN1158" s="19"/>
      <c r="CEO1158" s="18"/>
      <c r="CEP1158" s="19"/>
      <c r="CEQ1158" s="18"/>
      <c r="CER1158" s="19"/>
      <c r="CES1158" s="18"/>
      <c r="CET1158" s="19"/>
      <c r="CEU1158" s="18"/>
      <c r="CEV1158" s="19"/>
      <c r="CEW1158" s="18"/>
      <c r="CEX1158" s="19"/>
      <c r="CEY1158" s="18"/>
      <c r="CEZ1158" s="19"/>
      <c r="CFA1158" s="159"/>
      <c r="CFB1158" s="160"/>
      <c r="CFC1158" s="160"/>
      <c r="CFD1158" s="18"/>
      <c r="CFE1158" s="19"/>
      <c r="CFF1158" s="18"/>
      <c r="CFG1158" s="19"/>
      <c r="CFH1158" s="18"/>
      <c r="CFI1158" s="19"/>
      <c r="CFJ1158" s="18"/>
      <c r="CFK1158" s="19"/>
      <c r="CFL1158" s="18"/>
      <c r="CFM1158" s="19"/>
      <c r="CFN1158" s="18"/>
      <c r="CFO1158" s="19"/>
      <c r="CFP1158" s="18"/>
      <c r="CFQ1158" s="19"/>
      <c r="CFR1158" s="18"/>
      <c r="CFS1158" s="19"/>
      <c r="CFT1158" s="18"/>
      <c r="CFU1158" s="19"/>
      <c r="CFV1158" s="159"/>
      <c r="CFW1158" s="160"/>
      <c r="CFX1158" s="160"/>
      <c r="CFY1158" s="18"/>
      <c r="CFZ1158" s="19"/>
      <c r="CGA1158" s="18"/>
      <c r="CGB1158" s="19"/>
      <c r="CGC1158" s="18"/>
      <c r="CGD1158" s="19"/>
      <c r="CGE1158" s="18"/>
      <c r="CGF1158" s="19"/>
      <c r="CGG1158" s="18"/>
      <c r="CGH1158" s="19"/>
      <c r="CGI1158" s="18"/>
      <c r="CGJ1158" s="19"/>
      <c r="CGK1158" s="18"/>
      <c r="CGL1158" s="19"/>
      <c r="CGM1158" s="18"/>
      <c r="CGN1158" s="19"/>
      <c r="CGO1158" s="18"/>
      <c r="CGP1158" s="19"/>
      <c r="CGQ1158" s="159"/>
      <c r="CGR1158" s="160"/>
      <c r="CGS1158" s="160"/>
      <c r="CGT1158" s="18"/>
      <c r="CGU1158" s="19"/>
      <c r="CGV1158" s="18"/>
      <c r="CGW1158" s="19"/>
      <c r="CGX1158" s="18"/>
      <c r="CGY1158" s="19"/>
      <c r="CGZ1158" s="18"/>
      <c r="CHA1158" s="19"/>
      <c r="CHB1158" s="18"/>
      <c r="CHC1158" s="19"/>
      <c r="CHD1158" s="18"/>
      <c r="CHE1158" s="19"/>
      <c r="CHF1158" s="18"/>
      <c r="CHG1158" s="19"/>
      <c r="CHH1158" s="18"/>
      <c r="CHI1158" s="19"/>
      <c r="CHJ1158" s="18"/>
      <c r="CHK1158" s="19"/>
      <c r="CHL1158" s="159"/>
      <c r="CHM1158" s="160"/>
      <c r="CHN1158" s="160"/>
      <c r="CHO1158" s="18"/>
      <c r="CHP1158" s="19"/>
      <c r="CHQ1158" s="18"/>
      <c r="CHR1158" s="19"/>
      <c r="CHS1158" s="18"/>
      <c r="CHT1158" s="19"/>
      <c r="CHU1158" s="18"/>
      <c r="CHV1158" s="19"/>
      <c r="CHW1158" s="18"/>
      <c r="CHX1158" s="19"/>
      <c r="CHY1158" s="18"/>
      <c r="CHZ1158" s="19"/>
      <c r="CIA1158" s="18"/>
      <c r="CIB1158" s="19"/>
      <c r="CIC1158" s="18"/>
      <c r="CID1158" s="19"/>
      <c r="CIE1158" s="18"/>
      <c r="CIF1158" s="19"/>
      <c r="CIG1158" s="159"/>
      <c r="CIH1158" s="160"/>
      <c r="CII1158" s="160"/>
      <c r="CIJ1158" s="18"/>
      <c r="CIK1158" s="19"/>
      <c r="CIL1158" s="18"/>
      <c r="CIM1158" s="19"/>
      <c r="CIN1158" s="18"/>
      <c r="CIO1158" s="19"/>
      <c r="CIP1158" s="18"/>
      <c r="CIQ1158" s="19"/>
      <c r="CIR1158" s="18"/>
      <c r="CIS1158" s="19"/>
      <c r="CIT1158" s="18"/>
      <c r="CIU1158" s="19"/>
      <c r="CIV1158" s="18"/>
      <c r="CIW1158" s="19"/>
      <c r="CIX1158" s="18"/>
      <c r="CIY1158" s="19"/>
      <c r="CIZ1158" s="18"/>
      <c r="CJA1158" s="19"/>
      <c r="CJB1158" s="159"/>
      <c r="CJC1158" s="160"/>
      <c r="CJD1158" s="160"/>
      <c r="CJE1158" s="18"/>
      <c r="CJF1158" s="19"/>
      <c r="CJG1158" s="18"/>
      <c r="CJH1158" s="19"/>
      <c r="CJI1158" s="18"/>
      <c r="CJJ1158" s="19"/>
      <c r="CJK1158" s="18"/>
      <c r="CJL1158" s="19"/>
      <c r="CJM1158" s="18"/>
      <c r="CJN1158" s="19"/>
      <c r="CJO1158" s="18"/>
      <c r="CJP1158" s="19"/>
      <c r="CJQ1158" s="18"/>
      <c r="CJR1158" s="19"/>
      <c r="CJS1158" s="18"/>
      <c r="CJT1158" s="19"/>
      <c r="CJU1158" s="18"/>
      <c r="CJV1158" s="19"/>
      <c r="CJW1158" s="159"/>
      <c r="CJX1158" s="160"/>
      <c r="CJY1158" s="160"/>
      <c r="CJZ1158" s="18"/>
      <c r="CKA1158" s="19"/>
      <c r="CKB1158" s="18"/>
      <c r="CKC1158" s="19"/>
      <c r="CKD1158" s="18"/>
      <c r="CKE1158" s="19"/>
      <c r="CKF1158" s="18"/>
      <c r="CKG1158" s="19"/>
      <c r="CKH1158" s="18"/>
      <c r="CKI1158" s="19"/>
      <c r="CKJ1158" s="18"/>
      <c r="CKK1158" s="19"/>
      <c r="CKL1158" s="18"/>
      <c r="CKM1158" s="19"/>
      <c r="CKN1158" s="18"/>
      <c r="CKO1158" s="19"/>
      <c r="CKP1158" s="18"/>
      <c r="CKQ1158" s="19"/>
      <c r="CKR1158" s="159"/>
      <c r="CKS1158" s="160"/>
      <c r="CKT1158" s="160"/>
      <c r="CKU1158" s="18"/>
      <c r="CKV1158" s="19"/>
      <c r="CKW1158" s="18"/>
      <c r="CKX1158" s="19"/>
      <c r="CKY1158" s="18"/>
      <c r="CKZ1158" s="19"/>
      <c r="CLA1158" s="18"/>
      <c r="CLB1158" s="19"/>
      <c r="CLC1158" s="18"/>
      <c r="CLD1158" s="19"/>
      <c r="CLE1158" s="18"/>
      <c r="CLF1158" s="19"/>
      <c r="CLG1158" s="18"/>
      <c r="CLH1158" s="19"/>
      <c r="CLI1158" s="18"/>
      <c r="CLJ1158" s="19"/>
      <c r="CLK1158" s="18"/>
      <c r="CLL1158" s="19"/>
      <c r="CLM1158" s="159"/>
      <c r="CLN1158" s="160"/>
      <c r="CLO1158" s="160"/>
      <c r="CLP1158" s="18"/>
      <c r="CLQ1158" s="19"/>
      <c r="CLR1158" s="18"/>
      <c r="CLS1158" s="19"/>
      <c r="CLT1158" s="18"/>
      <c r="CLU1158" s="19"/>
      <c r="CLV1158" s="18"/>
      <c r="CLW1158" s="19"/>
      <c r="CLX1158" s="18"/>
      <c r="CLY1158" s="19"/>
      <c r="CLZ1158" s="18"/>
      <c r="CMA1158" s="19"/>
      <c r="CMB1158" s="18"/>
      <c r="CMC1158" s="19"/>
      <c r="CMD1158" s="18"/>
      <c r="CME1158" s="19"/>
      <c r="CMF1158" s="18"/>
      <c r="CMG1158" s="19"/>
      <c r="CMH1158" s="159"/>
      <c r="CMI1158" s="160"/>
      <c r="CMJ1158" s="160"/>
      <c r="CMK1158" s="18"/>
      <c r="CML1158" s="19"/>
      <c r="CMM1158" s="18"/>
      <c r="CMN1158" s="19"/>
      <c r="CMO1158" s="18"/>
      <c r="CMP1158" s="19"/>
      <c r="CMQ1158" s="18"/>
      <c r="CMR1158" s="19"/>
      <c r="CMS1158" s="18"/>
      <c r="CMT1158" s="19"/>
      <c r="CMU1158" s="18"/>
      <c r="CMV1158" s="19"/>
      <c r="CMW1158" s="18"/>
      <c r="CMX1158" s="19"/>
      <c r="CMY1158" s="18"/>
      <c r="CMZ1158" s="19"/>
      <c r="CNA1158" s="18"/>
      <c r="CNB1158" s="19"/>
      <c r="CNC1158" s="159"/>
      <c r="CND1158" s="160"/>
      <c r="CNE1158" s="160"/>
      <c r="CNF1158" s="18"/>
      <c r="CNG1158" s="19"/>
      <c r="CNH1158" s="18"/>
      <c r="CNI1158" s="19"/>
      <c r="CNJ1158" s="18"/>
      <c r="CNK1158" s="19"/>
      <c r="CNL1158" s="18"/>
      <c r="CNM1158" s="19"/>
      <c r="CNN1158" s="18"/>
      <c r="CNO1158" s="19"/>
      <c r="CNP1158" s="18"/>
      <c r="CNQ1158" s="19"/>
      <c r="CNR1158" s="18"/>
      <c r="CNS1158" s="19"/>
      <c r="CNT1158" s="18"/>
      <c r="CNU1158" s="19"/>
      <c r="CNV1158" s="18"/>
      <c r="CNW1158" s="19"/>
      <c r="CNX1158" s="159"/>
      <c r="CNY1158" s="160"/>
      <c r="CNZ1158" s="160"/>
      <c r="COA1158" s="18"/>
      <c r="COB1158" s="19"/>
      <c r="COC1158" s="18"/>
      <c r="COD1158" s="19"/>
      <c r="COE1158" s="18"/>
      <c r="COF1158" s="19"/>
      <c r="COG1158" s="18"/>
      <c r="COH1158" s="19"/>
      <c r="COI1158" s="18"/>
      <c r="COJ1158" s="19"/>
      <c r="COK1158" s="18"/>
      <c r="COL1158" s="19"/>
      <c r="COM1158" s="18"/>
      <c r="CON1158" s="19"/>
      <c r="COO1158" s="18"/>
      <c r="COP1158" s="19"/>
      <c r="COQ1158" s="18"/>
      <c r="COR1158" s="19"/>
      <c r="COS1158" s="159"/>
      <c r="COT1158" s="160"/>
      <c r="COU1158" s="160"/>
      <c r="COV1158" s="18"/>
      <c r="COW1158" s="19"/>
      <c r="COX1158" s="18"/>
      <c r="COY1158" s="19"/>
      <c r="COZ1158" s="18"/>
      <c r="CPA1158" s="19"/>
      <c r="CPB1158" s="18"/>
      <c r="CPC1158" s="19"/>
      <c r="CPD1158" s="18"/>
      <c r="CPE1158" s="19"/>
      <c r="CPF1158" s="18"/>
      <c r="CPG1158" s="19"/>
      <c r="CPH1158" s="18"/>
      <c r="CPI1158" s="19"/>
      <c r="CPJ1158" s="18"/>
      <c r="CPK1158" s="19"/>
      <c r="CPL1158" s="18"/>
      <c r="CPM1158" s="19"/>
      <c r="CPN1158" s="159"/>
      <c r="CPO1158" s="160"/>
      <c r="CPP1158" s="160"/>
      <c r="CPQ1158" s="18"/>
      <c r="CPR1158" s="19"/>
      <c r="CPS1158" s="18"/>
      <c r="CPT1158" s="19"/>
      <c r="CPU1158" s="18"/>
      <c r="CPV1158" s="19"/>
      <c r="CPW1158" s="18"/>
      <c r="CPX1158" s="19"/>
      <c r="CPY1158" s="18"/>
      <c r="CPZ1158" s="19"/>
      <c r="CQA1158" s="18"/>
      <c r="CQB1158" s="19"/>
      <c r="CQC1158" s="18"/>
      <c r="CQD1158" s="19"/>
      <c r="CQE1158" s="18"/>
      <c r="CQF1158" s="19"/>
      <c r="CQG1158" s="18"/>
      <c r="CQH1158" s="19"/>
      <c r="CQI1158" s="159"/>
      <c r="CQJ1158" s="160"/>
      <c r="CQK1158" s="160"/>
      <c r="CQL1158" s="18"/>
      <c r="CQM1158" s="19"/>
      <c r="CQN1158" s="18"/>
      <c r="CQO1158" s="19"/>
      <c r="CQP1158" s="18"/>
      <c r="CQQ1158" s="19"/>
      <c r="CQR1158" s="18"/>
      <c r="CQS1158" s="19"/>
      <c r="CQT1158" s="18"/>
      <c r="CQU1158" s="19"/>
      <c r="CQV1158" s="18"/>
      <c r="CQW1158" s="19"/>
      <c r="CQX1158" s="18"/>
      <c r="CQY1158" s="19"/>
      <c r="CQZ1158" s="18"/>
      <c r="CRA1158" s="19"/>
      <c r="CRB1158" s="18"/>
      <c r="CRC1158" s="19"/>
      <c r="CRD1158" s="159"/>
      <c r="CRE1158" s="160"/>
      <c r="CRF1158" s="160"/>
      <c r="CRG1158" s="18"/>
      <c r="CRH1158" s="19"/>
      <c r="CRI1158" s="18"/>
      <c r="CRJ1158" s="19"/>
      <c r="CRK1158" s="18"/>
      <c r="CRL1158" s="19"/>
      <c r="CRM1158" s="18"/>
      <c r="CRN1158" s="19"/>
      <c r="CRO1158" s="18"/>
      <c r="CRP1158" s="19"/>
      <c r="CRQ1158" s="18"/>
      <c r="CRR1158" s="19"/>
      <c r="CRS1158" s="18"/>
      <c r="CRT1158" s="19"/>
      <c r="CRU1158" s="18"/>
      <c r="CRV1158" s="19"/>
      <c r="CRW1158" s="18"/>
      <c r="CRX1158" s="19"/>
      <c r="CRY1158" s="159"/>
      <c r="CRZ1158" s="160"/>
      <c r="CSA1158" s="160"/>
      <c r="CSB1158" s="18"/>
      <c r="CSC1158" s="19"/>
      <c r="CSD1158" s="18"/>
      <c r="CSE1158" s="19"/>
      <c r="CSF1158" s="18"/>
      <c r="CSG1158" s="19"/>
      <c r="CSH1158" s="18"/>
      <c r="CSI1158" s="19"/>
      <c r="CSJ1158" s="18"/>
      <c r="CSK1158" s="19"/>
      <c r="CSL1158" s="18"/>
      <c r="CSM1158" s="19"/>
      <c r="CSN1158" s="18"/>
      <c r="CSO1158" s="19"/>
      <c r="CSP1158" s="18"/>
      <c r="CSQ1158" s="19"/>
      <c r="CSR1158" s="18"/>
      <c r="CSS1158" s="19"/>
      <c r="CST1158" s="159"/>
      <c r="CSU1158" s="160"/>
      <c r="CSV1158" s="160"/>
      <c r="CSW1158" s="18"/>
      <c r="CSX1158" s="19"/>
      <c r="CSY1158" s="18"/>
      <c r="CSZ1158" s="19"/>
      <c r="CTA1158" s="18"/>
      <c r="CTB1158" s="19"/>
      <c r="CTC1158" s="18"/>
      <c r="CTD1158" s="19"/>
      <c r="CTE1158" s="18"/>
      <c r="CTF1158" s="19"/>
      <c r="CTG1158" s="18"/>
      <c r="CTH1158" s="19"/>
      <c r="CTI1158" s="18"/>
      <c r="CTJ1158" s="19"/>
      <c r="CTK1158" s="18"/>
      <c r="CTL1158" s="19"/>
      <c r="CTM1158" s="18"/>
      <c r="CTN1158" s="19"/>
      <c r="CTO1158" s="159"/>
      <c r="CTP1158" s="160"/>
      <c r="CTQ1158" s="160"/>
      <c r="CTR1158" s="18"/>
      <c r="CTS1158" s="19"/>
      <c r="CTT1158" s="18"/>
      <c r="CTU1158" s="19"/>
      <c r="CTV1158" s="18"/>
      <c r="CTW1158" s="19"/>
      <c r="CTX1158" s="18"/>
      <c r="CTY1158" s="19"/>
      <c r="CTZ1158" s="18"/>
      <c r="CUA1158" s="19"/>
      <c r="CUB1158" s="18"/>
      <c r="CUC1158" s="19"/>
      <c r="CUD1158" s="18"/>
      <c r="CUE1158" s="19"/>
      <c r="CUF1158" s="18"/>
      <c r="CUG1158" s="19"/>
      <c r="CUH1158" s="18"/>
      <c r="CUI1158" s="19"/>
      <c r="CUJ1158" s="159"/>
      <c r="CUK1158" s="160"/>
      <c r="CUL1158" s="160"/>
      <c r="CUM1158" s="18"/>
      <c r="CUN1158" s="19"/>
      <c r="CUO1158" s="18"/>
      <c r="CUP1158" s="19"/>
      <c r="CUQ1158" s="18"/>
      <c r="CUR1158" s="19"/>
      <c r="CUS1158" s="18"/>
      <c r="CUT1158" s="19"/>
      <c r="CUU1158" s="18"/>
      <c r="CUV1158" s="19"/>
      <c r="CUW1158" s="18"/>
      <c r="CUX1158" s="19"/>
      <c r="CUY1158" s="18"/>
      <c r="CUZ1158" s="19"/>
      <c r="CVA1158" s="18"/>
      <c r="CVB1158" s="19"/>
      <c r="CVC1158" s="18"/>
      <c r="CVD1158" s="19"/>
      <c r="CVE1158" s="159"/>
      <c r="CVF1158" s="160"/>
      <c r="CVG1158" s="160"/>
      <c r="CVH1158" s="18"/>
      <c r="CVI1158" s="19"/>
      <c r="CVJ1158" s="18"/>
      <c r="CVK1158" s="19"/>
      <c r="CVL1158" s="18"/>
      <c r="CVM1158" s="19"/>
      <c r="CVN1158" s="18"/>
      <c r="CVO1158" s="19"/>
      <c r="CVP1158" s="18"/>
      <c r="CVQ1158" s="19"/>
      <c r="CVR1158" s="18"/>
      <c r="CVS1158" s="19"/>
      <c r="CVT1158" s="18"/>
      <c r="CVU1158" s="19"/>
      <c r="CVV1158" s="18"/>
      <c r="CVW1158" s="19"/>
      <c r="CVX1158" s="18"/>
      <c r="CVY1158" s="19"/>
      <c r="CVZ1158" s="159"/>
      <c r="CWA1158" s="160"/>
      <c r="CWB1158" s="160"/>
      <c r="CWC1158" s="18"/>
      <c r="CWD1158" s="19"/>
      <c r="CWE1158" s="18"/>
      <c r="CWF1158" s="19"/>
      <c r="CWG1158" s="18"/>
      <c r="CWH1158" s="19"/>
      <c r="CWI1158" s="18"/>
      <c r="CWJ1158" s="19"/>
      <c r="CWK1158" s="18"/>
      <c r="CWL1158" s="19"/>
      <c r="CWM1158" s="18"/>
      <c r="CWN1158" s="19"/>
      <c r="CWO1158" s="18"/>
      <c r="CWP1158" s="19"/>
      <c r="CWQ1158" s="18"/>
      <c r="CWR1158" s="19"/>
      <c r="CWS1158" s="18"/>
      <c r="CWT1158" s="19"/>
      <c r="CWU1158" s="159"/>
      <c r="CWV1158" s="160"/>
      <c r="CWW1158" s="160"/>
      <c r="CWX1158" s="18"/>
      <c r="CWY1158" s="19"/>
      <c r="CWZ1158" s="18"/>
      <c r="CXA1158" s="19"/>
      <c r="CXB1158" s="18"/>
      <c r="CXC1158" s="19"/>
      <c r="CXD1158" s="18"/>
      <c r="CXE1158" s="19"/>
      <c r="CXF1158" s="18"/>
      <c r="CXG1158" s="19"/>
      <c r="CXH1158" s="18"/>
      <c r="CXI1158" s="19"/>
      <c r="CXJ1158" s="18"/>
      <c r="CXK1158" s="19"/>
      <c r="CXL1158" s="18"/>
      <c r="CXM1158" s="19"/>
      <c r="CXN1158" s="18"/>
      <c r="CXO1158" s="19"/>
      <c r="CXP1158" s="159"/>
      <c r="CXQ1158" s="160"/>
      <c r="CXR1158" s="160"/>
      <c r="CXS1158" s="18"/>
      <c r="CXT1158" s="19"/>
      <c r="CXU1158" s="18"/>
      <c r="CXV1158" s="19"/>
      <c r="CXW1158" s="18"/>
      <c r="CXX1158" s="19"/>
      <c r="CXY1158" s="18"/>
      <c r="CXZ1158" s="19"/>
      <c r="CYA1158" s="18"/>
      <c r="CYB1158" s="19"/>
      <c r="CYC1158" s="18"/>
      <c r="CYD1158" s="19"/>
      <c r="CYE1158" s="18"/>
      <c r="CYF1158" s="19"/>
      <c r="CYG1158" s="18"/>
      <c r="CYH1158" s="19"/>
      <c r="CYI1158" s="18"/>
      <c r="CYJ1158" s="19"/>
      <c r="CYK1158" s="159"/>
      <c r="CYL1158" s="160"/>
      <c r="CYM1158" s="160"/>
      <c r="CYN1158" s="18"/>
      <c r="CYO1158" s="19"/>
      <c r="CYP1158" s="18"/>
      <c r="CYQ1158" s="19"/>
      <c r="CYR1158" s="18"/>
      <c r="CYS1158" s="19"/>
      <c r="CYT1158" s="18"/>
      <c r="CYU1158" s="19"/>
      <c r="CYV1158" s="18"/>
      <c r="CYW1158" s="19"/>
      <c r="CYX1158" s="18"/>
      <c r="CYY1158" s="19"/>
      <c r="CYZ1158" s="18"/>
      <c r="CZA1158" s="19"/>
      <c r="CZB1158" s="18"/>
      <c r="CZC1158" s="19"/>
      <c r="CZD1158" s="18"/>
      <c r="CZE1158" s="19"/>
      <c r="CZF1158" s="159"/>
      <c r="CZG1158" s="160"/>
      <c r="CZH1158" s="160"/>
      <c r="CZI1158" s="18"/>
      <c r="CZJ1158" s="19"/>
      <c r="CZK1158" s="18"/>
      <c r="CZL1158" s="19"/>
      <c r="CZM1158" s="18"/>
      <c r="CZN1158" s="19"/>
      <c r="CZO1158" s="18"/>
      <c r="CZP1158" s="19"/>
      <c r="CZQ1158" s="18"/>
      <c r="CZR1158" s="19"/>
      <c r="CZS1158" s="18"/>
      <c r="CZT1158" s="19"/>
      <c r="CZU1158" s="18"/>
      <c r="CZV1158" s="19"/>
      <c r="CZW1158" s="18"/>
      <c r="CZX1158" s="19"/>
      <c r="CZY1158" s="18"/>
      <c r="CZZ1158" s="19"/>
      <c r="DAA1158" s="159"/>
      <c r="DAB1158" s="160"/>
      <c r="DAC1158" s="160"/>
      <c r="DAD1158" s="18"/>
      <c r="DAE1158" s="19"/>
      <c r="DAF1158" s="18"/>
      <c r="DAG1158" s="19"/>
      <c r="DAH1158" s="18"/>
      <c r="DAI1158" s="19"/>
      <c r="DAJ1158" s="18"/>
      <c r="DAK1158" s="19"/>
      <c r="DAL1158" s="18"/>
      <c r="DAM1158" s="19"/>
      <c r="DAN1158" s="18"/>
      <c r="DAO1158" s="19"/>
      <c r="DAP1158" s="18"/>
      <c r="DAQ1158" s="19"/>
      <c r="DAR1158" s="18"/>
      <c r="DAS1158" s="19"/>
      <c r="DAT1158" s="18"/>
      <c r="DAU1158" s="19"/>
      <c r="DAV1158" s="159"/>
      <c r="DAW1158" s="160"/>
      <c r="DAX1158" s="160"/>
      <c r="DAY1158" s="18"/>
      <c r="DAZ1158" s="19"/>
      <c r="DBA1158" s="18"/>
      <c r="DBB1158" s="19"/>
      <c r="DBC1158" s="18"/>
      <c r="DBD1158" s="19"/>
      <c r="DBE1158" s="18"/>
      <c r="DBF1158" s="19"/>
      <c r="DBG1158" s="18"/>
      <c r="DBH1158" s="19"/>
      <c r="DBI1158" s="18"/>
      <c r="DBJ1158" s="19"/>
      <c r="DBK1158" s="18"/>
      <c r="DBL1158" s="19"/>
      <c r="DBM1158" s="18"/>
      <c r="DBN1158" s="19"/>
      <c r="DBO1158" s="18"/>
      <c r="DBP1158" s="19"/>
      <c r="DBQ1158" s="159"/>
      <c r="DBR1158" s="160"/>
      <c r="DBS1158" s="160"/>
      <c r="DBT1158" s="18"/>
      <c r="DBU1158" s="19"/>
      <c r="DBV1158" s="18"/>
      <c r="DBW1158" s="19"/>
      <c r="DBX1158" s="18"/>
      <c r="DBY1158" s="19"/>
      <c r="DBZ1158" s="18"/>
      <c r="DCA1158" s="19"/>
      <c r="DCB1158" s="18"/>
      <c r="DCC1158" s="19"/>
      <c r="DCD1158" s="18"/>
      <c r="DCE1158" s="19"/>
      <c r="DCF1158" s="18"/>
      <c r="DCG1158" s="19"/>
      <c r="DCH1158" s="18"/>
      <c r="DCI1158" s="19"/>
      <c r="DCJ1158" s="18"/>
      <c r="DCK1158" s="19"/>
      <c r="DCL1158" s="159"/>
      <c r="DCM1158" s="160"/>
      <c r="DCN1158" s="160"/>
      <c r="DCO1158" s="18"/>
      <c r="DCP1158" s="19"/>
      <c r="DCQ1158" s="18"/>
      <c r="DCR1158" s="19"/>
      <c r="DCS1158" s="18"/>
      <c r="DCT1158" s="19"/>
      <c r="DCU1158" s="18"/>
      <c r="DCV1158" s="19"/>
      <c r="DCW1158" s="18"/>
      <c r="DCX1158" s="19"/>
      <c r="DCY1158" s="18"/>
      <c r="DCZ1158" s="19"/>
      <c r="DDA1158" s="18"/>
      <c r="DDB1158" s="19"/>
      <c r="DDC1158" s="18"/>
      <c r="DDD1158" s="19"/>
      <c r="DDE1158" s="18"/>
      <c r="DDF1158" s="19"/>
      <c r="DDG1158" s="159"/>
      <c r="DDH1158" s="160"/>
      <c r="DDI1158" s="160"/>
      <c r="DDJ1158" s="18"/>
      <c r="DDK1158" s="19"/>
      <c r="DDL1158" s="18"/>
      <c r="DDM1158" s="19"/>
      <c r="DDN1158" s="18"/>
      <c r="DDO1158" s="19"/>
      <c r="DDP1158" s="18"/>
      <c r="DDQ1158" s="19"/>
      <c r="DDR1158" s="18"/>
      <c r="DDS1158" s="19"/>
      <c r="DDT1158" s="18"/>
      <c r="DDU1158" s="19"/>
      <c r="DDV1158" s="18"/>
      <c r="DDW1158" s="19"/>
      <c r="DDX1158" s="18"/>
      <c r="DDY1158" s="19"/>
      <c r="DDZ1158" s="18"/>
      <c r="DEA1158" s="19"/>
      <c r="DEB1158" s="159"/>
      <c r="DEC1158" s="160"/>
      <c r="DED1158" s="160"/>
      <c r="DEE1158" s="18"/>
      <c r="DEF1158" s="19"/>
      <c r="DEG1158" s="18"/>
      <c r="DEH1158" s="19"/>
      <c r="DEI1158" s="18"/>
      <c r="DEJ1158" s="19"/>
      <c r="DEK1158" s="18"/>
      <c r="DEL1158" s="19"/>
      <c r="DEM1158" s="18"/>
      <c r="DEN1158" s="19"/>
      <c r="DEO1158" s="18"/>
      <c r="DEP1158" s="19"/>
      <c r="DEQ1158" s="18"/>
      <c r="DER1158" s="19"/>
      <c r="DES1158" s="18"/>
      <c r="DET1158" s="19"/>
      <c r="DEU1158" s="18"/>
      <c r="DEV1158" s="19"/>
      <c r="DEW1158" s="159"/>
      <c r="DEX1158" s="160"/>
      <c r="DEY1158" s="160"/>
      <c r="DEZ1158" s="18"/>
      <c r="DFA1158" s="19"/>
      <c r="DFB1158" s="18"/>
      <c r="DFC1158" s="19"/>
      <c r="DFD1158" s="18"/>
      <c r="DFE1158" s="19"/>
      <c r="DFF1158" s="18"/>
      <c r="DFG1158" s="19"/>
      <c r="DFH1158" s="18"/>
      <c r="DFI1158" s="19"/>
      <c r="DFJ1158" s="18"/>
      <c r="DFK1158" s="19"/>
      <c r="DFL1158" s="18"/>
      <c r="DFM1158" s="19"/>
      <c r="DFN1158" s="18"/>
      <c r="DFO1158" s="19"/>
      <c r="DFP1158" s="18"/>
      <c r="DFQ1158" s="19"/>
      <c r="DFR1158" s="159"/>
      <c r="DFS1158" s="160"/>
      <c r="DFT1158" s="160"/>
      <c r="DFU1158" s="18"/>
      <c r="DFV1158" s="19"/>
      <c r="DFW1158" s="18"/>
      <c r="DFX1158" s="19"/>
      <c r="DFY1158" s="18"/>
      <c r="DFZ1158" s="19"/>
      <c r="DGA1158" s="18"/>
      <c r="DGB1158" s="19"/>
      <c r="DGC1158" s="18"/>
      <c r="DGD1158" s="19"/>
      <c r="DGE1158" s="18"/>
      <c r="DGF1158" s="19"/>
      <c r="DGG1158" s="18"/>
      <c r="DGH1158" s="19"/>
      <c r="DGI1158" s="18"/>
      <c r="DGJ1158" s="19"/>
      <c r="DGK1158" s="18"/>
      <c r="DGL1158" s="19"/>
      <c r="DGM1158" s="159"/>
      <c r="DGN1158" s="160"/>
      <c r="DGO1158" s="160"/>
      <c r="DGP1158" s="18"/>
      <c r="DGQ1158" s="19"/>
      <c r="DGR1158" s="18"/>
      <c r="DGS1158" s="19"/>
      <c r="DGT1158" s="18"/>
      <c r="DGU1158" s="19"/>
      <c r="DGV1158" s="18"/>
      <c r="DGW1158" s="19"/>
      <c r="DGX1158" s="18"/>
      <c r="DGY1158" s="19"/>
      <c r="DGZ1158" s="18"/>
      <c r="DHA1158" s="19"/>
      <c r="DHB1158" s="18"/>
      <c r="DHC1158" s="19"/>
      <c r="DHD1158" s="18"/>
      <c r="DHE1158" s="19"/>
      <c r="DHF1158" s="18"/>
      <c r="DHG1158" s="19"/>
      <c r="DHH1158" s="159"/>
      <c r="DHI1158" s="160"/>
      <c r="DHJ1158" s="160"/>
      <c r="DHK1158" s="18"/>
      <c r="DHL1158" s="19"/>
      <c r="DHM1158" s="18"/>
      <c r="DHN1158" s="19"/>
      <c r="DHO1158" s="18"/>
      <c r="DHP1158" s="19"/>
      <c r="DHQ1158" s="18"/>
      <c r="DHR1158" s="19"/>
      <c r="DHS1158" s="18"/>
      <c r="DHT1158" s="19"/>
      <c r="DHU1158" s="18"/>
      <c r="DHV1158" s="19"/>
      <c r="DHW1158" s="18"/>
      <c r="DHX1158" s="19"/>
      <c r="DHY1158" s="18"/>
      <c r="DHZ1158" s="19"/>
      <c r="DIA1158" s="18"/>
      <c r="DIB1158" s="19"/>
      <c r="DIC1158" s="159"/>
      <c r="DID1158" s="160"/>
      <c r="DIE1158" s="160"/>
      <c r="DIF1158" s="18"/>
      <c r="DIG1158" s="19"/>
      <c r="DIH1158" s="18"/>
      <c r="DII1158" s="19"/>
      <c r="DIJ1158" s="18"/>
      <c r="DIK1158" s="19"/>
      <c r="DIL1158" s="18"/>
      <c r="DIM1158" s="19"/>
      <c r="DIN1158" s="18"/>
      <c r="DIO1158" s="19"/>
      <c r="DIP1158" s="18"/>
      <c r="DIQ1158" s="19"/>
      <c r="DIR1158" s="18"/>
      <c r="DIS1158" s="19"/>
      <c r="DIT1158" s="18"/>
      <c r="DIU1158" s="19"/>
      <c r="DIV1158" s="18"/>
      <c r="DIW1158" s="19"/>
      <c r="DIX1158" s="159"/>
      <c r="DIY1158" s="160"/>
      <c r="DIZ1158" s="160"/>
      <c r="DJA1158" s="18"/>
      <c r="DJB1158" s="19"/>
      <c r="DJC1158" s="18"/>
      <c r="DJD1158" s="19"/>
      <c r="DJE1158" s="18"/>
      <c r="DJF1158" s="19"/>
      <c r="DJG1158" s="18"/>
      <c r="DJH1158" s="19"/>
      <c r="DJI1158" s="18"/>
      <c r="DJJ1158" s="19"/>
      <c r="DJK1158" s="18"/>
      <c r="DJL1158" s="19"/>
      <c r="DJM1158" s="18"/>
      <c r="DJN1158" s="19"/>
      <c r="DJO1158" s="18"/>
      <c r="DJP1158" s="19"/>
      <c r="DJQ1158" s="18"/>
      <c r="DJR1158" s="19"/>
      <c r="DJS1158" s="159"/>
      <c r="DJT1158" s="160"/>
      <c r="DJU1158" s="160"/>
      <c r="DJV1158" s="18"/>
      <c r="DJW1158" s="19"/>
      <c r="DJX1158" s="18"/>
      <c r="DJY1158" s="19"/>
      <c r="DJZ1158" s="18"/>
      <c r="DKA1158" s="19"/>
      <c r="DKB1158" s="18"/>
      <c r="DKC1158" s="19"/>
      <c r="DKD1158" s="18"/>
      <c r="DKE1158" s="19"/>
      <c r="DKF1158" s="18"/>
      <c r="DKG1158" s="19"/>
      <c r="DKH1158" s="18"/>
      <c r="DKI1158" s="19"/>
      <c r="DKJ1158" s="18"/>
      <c r="DKK1158" s="19"/>
      <c r="DKL1158" s="18"/>
      <c r="DKM1158" s="19"/>
      <c r="DKN1158" s="159"/>
      <c r="DKO1158" s="160"/>
      <c r="DKP1158" s="160"/>
      <c r="DKQ1158" s="18"/>
      <c r="DKR1158" s="19"/>
      <c r="DKS1158" s="18"/>
      <c r="DKT1158" s="19"/>
      <c r="DKU1158" s="18"/>
      <c r="DKV1158" s="19"/>
      <c r="DKW1158" s="18"/>
      <c r="DKX1158" s="19"/>
      <c r="DKY1158" s="18"/>
      <c r="DKZ1158" s="19"/>
      <c r="DLA1158" s="18"/>
      <c r="DLB1158" s="19"/>
      <c r="DLC1158" s="18"/>
      <c r="DLD1158" s="19"/>
      <c r="DLE1158" s="18"/>
      <c r="DLF1158" s="19"/>
      <c r="DLG1158" s="18"/>
      <c r="DLH1158" s="19"/>
      <c r="DLI1158" s="159"/>
      <c r="DLJ1158" s="160"/>
      <c r="DLK1158" s="160"/>
      <c r="DLL1158" s="18"/>
      <c r="DLM1158" s="19"/>
      <c r="DLN1158" s="18"/>
      <c r="DLO1158" s="19"/>
      <c r="DLP1158" s="18"/>
      <c r="DLQ1158" s="19"/>
      <c r="DLR1158" s="18"/>
      <c r="DLS1158" s="19"/>
      <c r="DLT1158" s="18"/>
      <c r="DLU1158" s="19"/>
      <c r="DLV1158" s="18"/>
      <c r="DLW1158" s="19"/>
      <c r="DLX1158" s="18"/>
      <c r="DLY1158" s="19"/>
      <c r="DLZ1158" s="18"/>
      <c r="DMA1158" s="19"/>
      <c r="DMB1158" s="18"/>
      <c r="DMC1158" s="19"/>
      <c r="DMD1158" s="159"/>
      <c r="DME1158" s="160"/>
      <c r="DMF1158" s="160"/>
      <c r="DMG1158" s="18"/>
      <c r="DMH1158" s="19"/>
      <c r="DMI1158" s="18"/>
      <c r="DMJ1158" s="19"/>
      <c r="DMK1158" s="18"/>
      <c r="DML1158" s="19"/>
      <c r="DMM1158" s="18"/>
      <c r="DMN1158" s="19"/>
      <c r="DMO1158" s="18"/>
      <c r="DMP1158" s="19"/>
      <c r="DMQ1158" s="18"/>
      <c r="DMR1158" s="19"/>
      <c r="DMS1158" s="18"/>
      <c r="DMT1158" s="19"/>
      <c r="DMU1158" s="18"/>
      <c r="DMV1158" s="19"/>
      <c r="DMW1158" s="18"/>
      <c r="DMX1158" s="19"/>
      <c r="DMY1158" s="159"/>
      <c r="DMZ1158" s="160"/>
      <c r="DNA1158" s="160"/>
      <c r="DNB1158" s="18"/>
      <c r="DNC1158" s="19"/>
      <c r="DND1158" s="18"/>
      <c r="DNE1158" s="19"/>
      <c r="DNF1158" s="18"/>
      <c r="DNG1158" s="19"/>
      <c r="DNH1158" s="18"/>
      <c r="DNI1158" s="19"/>
      <c r="DNJ1158" s="18"/>
      <c r="DNK1158" s="19"/>
      <c r="DNL1158" s="18"/>
      <c r="DNM1158" s="19"/>
      <c r="DNN1158" s="18"/>
      <c r="DNO1158" s="19"/>
      <c r="DNP1158" s="18"/>
      <c r="DNQ1158" s="19"/>
      <c r="DNR1158" s="18"/>
      <c r="DNS1158" s="19"/>
      <c r="DNT1158" s="159"/>
      <c r="DNU1158" s="160"/>
      <c r="DNV1158" s="160"/>
      <c r="DNW1158" s="18"/>
      <c r="DNX1158" s="19"/>
      <c r="DNY1158" s="18"/>
      <c r="DNZ1158" s="19"/>
      <c r="DOA1158" s="18"/>
      <c r="DOB1158" s="19"/>
      <c r="DOC1158" s="18"/>
      <c r="DOD1158" s="19"/>
      <c r="DOE1158" s="18"/>
      <c r="DOF1158" s="19"/>
      <c r="DOG1158" s="18"/>
      <c r="DOH1158" s="19"/>
      <c r="DOI1158" s="18"/>
      <c r="DOJ1158" s="19"/>
      <c r="DOK1158" s="18"/>
      <c r="DOL1158" s="19"/>
      <c r="DOM1158" s="18"/>
      <c r="DON1158" s="19"/>
      <c r="DOO1158" s="159"/>
      <c r="DOP1158" s="160"/>
      <c r="DOQ1158" s="160"/>
      <c r="DOR1158" s="18"/>
      <c r="DOS1158" s="19"/>
      <c r="DOT1158" s="18"/>
      <c r="DOU1158" s="19"/>
      <c r="DOV1158" s="18"/>
      <c r="DOW1158" s="19"/>
      <c r="DOX1158" s="18"/>
      <c r="DOY1158" s="19"/>
      <c r="DOZ1158" s="18"/>
      <c r="DPA1158" s="19"/>
      <c r="DPB1158" s="18"/>
      <c r="DPC1158" s="19"/>
      <c r="DPD1158" s="18"/>
      <c r="DPE1158" s="19"/>
      <c r="DPF1158" s="18"/>
      <c r="DPG1158" s="19"/>
      <c r="DPH1158" s="18"/>
      <c r="DPI1158" s="19"/>
      <c r="DPJ1158" s="159"/>
      <c r="DPK1158" s="160"/>
      <c r="DPL1158" s="160"/>
      <c r="DPM1158" s="18"/>
      <c r="DPN1158" s="19"/>
      <c r="DPO1158" s="18"/>
      <c r="DPP1158" s="19"/>
      <c r="DPQ1158" s="18"/>
      <c r="DPR1158" s="19"/>
      <c r="DPS1158" s="18"/>
      <c r="DPT1158" s="19"/>
      <c r="DPU1158" s="18"/>
      <c r="DPV1158" s="19"/>
      <c r="DPW1158" s="18"/>
      <c r="DPX1158" s="19"/>
      <c r="DPY1158" s="18"/>
      <c r="DPZ1158" s="19"/>
      <c r="DQA1158" s="18"/>
      <c r="DQB1158" s="19"/>
      <c r="DQC1158" s="18"/>
      <c r="DQD1158" s="19"/>
      <c r="DQE1158" s="159"/>
      <c r="DQF1158" s="160"/>
      <c r="DQG1158" s="160"/>
      <c r="DQH1158" s="18"/>
      <c r="DQI1158" s="19"/>
      <c r="DQJ1158" s="18"/>
      <c r="DQK1158" s="19"/>
      <c r="DQL1158" s="18"/>
      <c r="DQM1158" s="19"/>
      <c r="DQN1158" s="18"/>
      <c r="DQO1158" s="19"/>
      <c r="DQP1158" s="18"/>
      <c r="DQQ1158" s="19"/>
      <c r="DQR1158" s="18"/>
      <c r="DQS1158" s="19"/>
      <c r="DQT1158" s="18"/>
      <c r="DQU1158" s="19"/>
      <c r="DQV1158" s="18"/>
      <c r="DQW1158" s="19"/>
      <c r="DQX1158" s="18"/>
      <c r="DQY1158" s="19"/>
      <c r="DQZ1158" s="159"/>
      <c r="DRA1158" s="160"/>
      <c r="DRB1158" s="160"/>
      <c r="DRC1158" s="18"/>
      <c r="DRD1158" s="19"/>
      <c r="DRE1158" s="18"/>
      <c r="DRF1158" s="19"/>
      <c r="DRG1158" s="18"/>
      <c r="DRH1158" s="19"/>
      <c r="DRI1158" s="18"/>
      <c r="DRJ1158" s="19"/>
      <c r="DRK1158" s="18"/>
      <c r="DRL1158" s="19"/>
      <c r="DRM1158" s="18"/>
      <c r="DRN1158" s="19"/>
      <c r="DRO1158" s="18"/>
      <c r="DRP1158" s="19"/>
      <c r="DRQ1158" s="18"/>
      <c r="DRR1158" s="19"/>
      <c r="DRS1158" s="18"/>
      <c r="DRT1158" s="19"/>
      <c r="DRU1158" s="159"/>
      <c r="DRV1158" s="160"/>
      <c r="DRW1158" s="160"/>
      <c r="DRX1158" s="18"/>
      <c r="DRY1158" s="19"/>
      <c r="DRZ1158" s="18"/>
      <c r="DSA1158" s="19"/>
      <c r="DSB1158" s="18"/>
      <c r="DSC1158" s="19"/>
      <c r="DSD1158" s="18"/>
      <c r="DSE1158" s="19"/>
      <c r="DSF1158" s="18"/>
      <c r="DSG1158" s="19"/>
      <c r="DSH1158" s="18"/>
      <c r="DSI1158" s="19"/>
      <c r="DSJ1158" s="18"/>
      <c r="DSK1158" s="19"/>
      <c r="DSL1158" s="18"/>
      <c r="DSM1158" s="19"/>
      <c r="DSN1158" s="18"/>
      <c r="DSO1158" s="19"/>
      <c r="DSP1158" s="159"/>
      <c r="DSQ1158" s="160"/>
      <c r="DSR1158" s="160"/>
      <c r="DSS1158" s="18"/>
      <c r="DST1158" s="19"/>
      <c r="DSU1158" s="18"/>
      <c r="DSV1158" s="19"/>
      <c r="DSW1158" s="18"/>
      <c r="DSX1158" s="19"/>
      <c r="DSY1158" s="18"/>
      <c r="DSZ1158" s="19"/>
      <c r="DTA1158" s="18"/>
      <c r="DTB1158" s="19"/>
      <c r="DTC1158" s="18"/>
      <c r="DTD1158" s="19"/>
      <c r="DTE1158" s="18"/>
      <c r="DTF1158" s="19"/>
      <c r="DTG1158" s="18"/>
      <c r="DTH1158" s="19"/>
      <c r="DTI1158" s="18"/>
      <c r="DTJ1158" s="19"/>
      <c r="DTK1158" s="159"/>
      <c r="DTL1158" s="160"/>
      <c r="DTM1158" s="160"/>
      <c r="DTN1158" s="18"/>
      <c r="DTO1158" s="19"/>
      <c r="DTP1158" s="18"/>
      <c r="DTQ1158" s="19"/>
      <c r="DTR1158" s="18"/>
      <c r="DTS1158" s="19"/>
      <c r="DTT1158" s="18"/>
      <c r="DTU1158" s="19"/>
      <c r="DTV1158" s="18"/>
      <c r="DTW1158" s="19"/>
      <c r="DTX1158" s="18"/>
      <c r="DTY1158" s="19"/>
      <c r="DTZ1158" s="18"/>
      <c r="DUA1158" s="19"/>
      <c r="DUB1158" s="18"/>
      <c r="DUC1158" s="19"/>
      <c r="DUD1158" s="18"/>
      <c r="DUE1158" s="19"/>
      <c r="DUF1158" s="159"/>
      <c r="DUG1158" s="160"/>
      <c r="DUH1158" s="160"/>
      <c r="DUI1158" s="18"/>
      <c r="DUJ1158" s="19"/>
      <c r="DUK1158" s="18"/>
      <c r="DUL1158" s="19"/>
      <c r="DUM1158" s="18"/>
      <c r="DUN1158" s="19"/>
      <c r="DUO1158" s="18"/>
      <c r="DUP1158" s="19"/>
      <c r="DUQ1158" s="18"/>
      <c r="DUR1158" s="19"/>
      <c r="DUS1158" s="18"/>
      <c r="DUT1158" s="19"/>
      <c r="DUU1158" s="18"/>
      <c r="DUV1158" s="19"/>
      <c r="DUW1158" s="18"/>
      <c r="DUX1158" s="19"/>
      <c r="DUY1158" s="18"/>
      <c r="DUZ1158" s="19"/>
      <c r="DVA1158" s="159"/>
      <c r="DVB1158" s="160"/>
      <c r="DVC1158" s="160"/>
      <c r="DVD1158" s="18"/>
      <c r="DVE1158" s="19"/>
      <c r="DVF1158" s="18"/>
      <c r="DVG1158" s="19"/>
      <c r="DVH1158" s="18"/>
      <c r="DVI1158" s="19"/>
      <c r="DVJ1158" s="18"/>
      <c r="DVK1158" s="19"/>
      <c r="DVL1158" s="18"/>
      <c r="DVM1158" s="19"/>
      <c r="DVN1158" s="18"/>
      <c r="DVO1158" s="19"/>
      <c r="DVP1158" s="18"/>
      <c r="DVQ1158" s="19"/>
      <c r="DVR1158" s="18"/>
      <c r="DVS1158" s="19"/>
      <c r="DVT1158" s="18"/>
      <c r="DVU1158" s="19"/>
      <c r="DVV1158" s="159"/>
      <c r="DVW1158" s="160"/>
      <c r="DVX1158" s="160"/>
      <c r="DVY1158" s="18"/>
      <c r="DVZ1158" s="19"/>
      <c r="DWA1158" s="18"/>
      <c r="DWB1158" s="19"/>
      <c r="DWC1158" s="18"/>
      <c r="DWD1158" s="19"/>
      <c r="DWE1158" s="18"/>
      <c r="DWF1158" s="19"/>
      <c r="DWG1158" s="18"/>
      <c r="DWH1158" s="19"/>
      <c r="DWI1158" s="18"/>
      <c r="DWJ1158" s="19"/>
      <c r="DWK1158" s="18"/>
      <c r="DWL1158" s="19"/>
      <c r="DWM1158" s="18"/>
      <c r="DWN1158" s="19"/>
      <c r="DWO1158" s="18"/>
      <c r="DWP1158" s="19"/>
      <c r="DWQ1158" s="159"/>
      <c r="DWR1158" s="160"/>
      <c r="DWS1158" s="160"/>
      <c r="DWT1158" s="18"/>
      <c r="DWU1158" s="19"/>
      <c r="DWV1158" s="18"/>
      <c r="DWW1158" s="19"/>
      <c r="DWX1158" s="18"/>
      <c r="DWY1158" s="19"/>
      <c r="DWZ1158" s="18"/>
      <c r="DXA1158" s="19"/>
      <c r="DXB1158" s="18"/>
      <c r="DXC1158" s="19"/>
      <c r="DXD1158" s="18"/>
      <c r="DXE1158" s="19"/>
      <c r="DXF1158" s="18"/>
      <c r="DXG1158" s="19"/>
      <c r="DXH1158" s="18"/>
      <c r="DXI1158" s="19"/>
      <c r="DXJ1158" s="18"/>
      <c r="DXK1158" s="19"/>
      <c r="DXL1158" s="159"/>
      <c r="DXM1158" s="160"/>
      <c r="DXN1158" s="160"/>
      <c r="DXO1158" s="18"/>
      <c r="DXP1158" s="19"/>
      <c r="DXQ1158" s="18"/>
      <c r="DXR1158" s="19"/>
      <c r="DXS1158" s="18"/>
      <c r="DXT1158" s="19"/>
      <c r="DXU1158" s="18"/>
      <c r="DXV1158" s="19"/>
      <c r="DXW1158" s="18"/>
      <c r="DXX1158" s="19"/>
      <c r="DXY1158" s="18"/>
      <c r="DXZ1158" s="19"/>
      <c r="DYA1158" s="18"/>
      <c r="DYB1158" s="19"/>
      <c r="DYC1158" s="18"/>
      <c r="DYD1158" s="19"/>
      <c r="DYE1158" s="18"/>
      <c r="DYF1158" s="19"/>
      <c r="DYG1158" s="159"/>
      <c r="DYH1158" s="160"/>
      <c r="DYI1158" s="160"/>
      <c r="DYJ1158" s="18"/>
      <c r="DYK1158" s="19"/>
      <c r="DYL1158" s="18"/>
      <c r="DYM1158" s="19"/>
      <c r="DYN1158" s="18"/>
      <c r="DYO1158" s="19"/>
      <c r="DYP1158" s="18"/>
      <c r="DYQ1158" s="19"/>
      <c r="DYR1158" s="18"/>
      <c r="DYS1158" s="19"/>
      <c r="DYT1158" s="18"/>
      <c r="DYU1158" s="19"/>
      <c r="DYV1158" s="18"/>
      <c r="DYW1158" s="19"/>
      <c r="DYX1158" s="18"/>
      <c r="DYY1158" s="19"/>
      <c r="DYZ1158" s="18"/>
      <c r="DZA1158" s="19"/>
      <c r="DZB1158" s="159"/>
      <c r="DZC1158" s="160"/>
      <c r="DZD1158" s="160"/>
      <c r="DZE1158" s="18"/>
      <c r="DZF1158" s="19"/>
      <c r="DZG1158" s="18"/>
      <c r="DZH1158" s="19"/>
      <c r="DZI1158" s="18"/>
      <c r="DZJ1158" s="19"/>
      <c r="DZK1158" s="18"/>
      <c r="DZL1158" s="19"/>
      <c r="DZM1158" s="18"/>
      <c r="DZN1158" s="19"/>
      <c r="DZO1158" s="18"/>
      <c r="DZP1158" s="19"/>
      <c r="DZQ1158" s="18"/>
      <c r="DZR1158" s="19"/>
      <c r="DZS1158" s="18"/>
      <c r="DZT1158" s="19"/>
      <c r="DZU1158" s="18"/>
      <c r="DZV1158" s="19"/>
      <c r="DZW1158" s="159"/>
      <c r="DZX1158" s="160"/>
      <c r="DZY1158" s="160"/>
      <c r="DZZ1158" s="18"/>
      <c r="EAA1158" s="19"/>
      <c r="EAB1158" s="18"/>
      <c r="EAC1158" s="19"/>
      <c r="EAD1158" s="18"/>
      <c r="EAE1158" s="19"/>
      <c r="EAF1158" s="18"/>
      <c r="EAG1158" s="19"/>
      <c r="EAH1158" s="18"/>
      <c r="EAI1158" s="19"/>
      <c r="EAJ1158" s="18"/>
      <c r="EAK1158" s="19"/>
      <c r="EAL1158" s="18"/>
      <c r="EAM1158" s="19"/>
      <c r="EAN1158" s="18"/>
      <c r="EAO1158" s="19"/>
      <c r="EAP1158" s="18"/>
      <c r="EAQ1158" s="19"/>
      <c r="EAR1158" s="159"/>
      <c r="EAS1158" s="160"/>
      <c r="EAT1158" s="160"/>
      <c r="EAU1158" s="18"/>
      <c r="EAV1158" s="19"/>
      <c r="EAW1158" s="18"/>
      <c r="EAX1158" s="19"/>
      <c r="EAY1158" s="18"/>
      <c r="EAZ1158" s="19"/>
      <c r="EBA1158" s="18"/>
      <c r="EBB1158" s="19"/>
      <c r="EBC1158" s="18"/>
      <c r="EBD1158" s="19"/>
      <c r="EBE1158" s="18"/>
      <c r="EBF1158" s="19"/>
      <c r="EBG1158" s="18"/>
      <c r="EBH1158" s="19"/>
      <c r="EBI1158" s="18"/>
      <c r="EBJ1158" s="19"/>
      <c r="EBK1158" s="18"/>
      <c r="EBL1158" s="19"/>
      <c r="EBM1158" s="159"/>
      <c r="EBN1158" s="160"/>
      <c r="EBO1158" s="160"/>
      <c r="EBP1158" s="18"/>
      <c r="EBQ1158" s="19"/>
      <c r="EBR1158" s="18"/>
      <c r="EBS1158" s="19"/>
      <c r="EBT1158" s="18"/>
      <c r="EBU1158" s="19"/>
      <c r="EBV1158" s="18"/>
      <c r="EBW1158" s="19"/>
      <c r="EBX1158" s="18"/>
      <c r="EBY1158" s="19"/>
      <c r="EBZ1158" s="18"/>
      <c r="ECA1158" s="19"/>
      <c r="ECB1158" s="18"/>
      <c r="ECC1158" s="19"/>
      <c r="ECD1158" s="18"/>
      <c r="ECE1158" s="19"/>
      <c r="ECF1158" s="18"/>
      <c r="ECG1158" s="19"/>
      <c r="ECH1158" s="159"/>
      <c r="ECI1158" s="160"/>
      <c r="ECJ1158" s="160"/>
      <c r="ECK1158" s="18"/>
      <c r="ECL1158" s="19"/>
      <c r="ECM1158" s="18"/>
      <c r="ECN1158" s="19"/>
      <c r="ECO1158" s="18"/>
      <c r="ECP1158" s="19"/>
      <c r="ECQ1158" s="18"/>
      <c r="ECR1158" s="19"/>
      <c r="ECS1158" s="18"/>
      <c r="ECT1158" s="19"/>
      <c r="ECU1158" s="18"/>
      <c r="ECV1158" s="19"/>
      <c r="ECW1158" s="18"/>
      <c r="ECX1158" s="19"/>
      <c r="ECY1158" s="18"/>
      <c r="ECZ1158" s="19"/>
      <c r="EDA1158" s="18"/>
      <c r="EDB1158" s="19"/>
      <c r="EDC1158" s="159"/>
      <c r="EDD1158" s="160"/>
      <c r="EDE1158" s="160"/>
      <c r="EDF1158" s="18"/>
      <c r="EDG1158" s="19"/>
      <c r="EDH1158" s="18"/>
      <c r="EDI1158" s="19"/>
      <c r="EDJ1158" s="18"/>
      <c r="EDK1158" s="19"/>
      <c r="EDL1158" s="18"/>
      <c r="EDM1158" s="19"/>
      <c r="EDN1158" s="18"/>
      <c r="EDO1158" s="19"/>
      <c r="EDP1158" s="18"/>
      <c r="EDQ1158" s="19"/>
      <c r="EDR1158" s="18"/>
      <c r="EDS1158" s="19"/>
      <c r="EDT1158" s="18"/>
      <c r="EDU1158" s="19"/>
      <c r="EDV1158" s="18"/>
      <c r="EDW1158" s="19"/>
      <c r="EDX1158" s="159"/>
      <c r="EDY1158" s="160"/>
      <c r="EDZ1158" s="160"/>
      <c r="EEA1158" s="18"/>
      <c r="EEB1158" s="19"/>
      <c r="EEC1158" s="18"/>
      <c r="EED1158" s="19"/>
      <c r="EEE1158" s="18"/>
      <c r="EEF1158" s="19"/>
      <c r="EEG1158" s="18"/>
      <c r="EEH1158" s="19"/>
      <c r="EEI1158" s="18"/>
      <c r="EEJ1158" s="19"/>
      <c r="EEK1158" s="18"/>
      <c r="EEL1158" s="19"/>
      <c r="EEM1158" s="18"/>
      <c r="EEN1158" s="19"/>
      <c r="EEO1158" s="18"/>
      <c r="EEP1158" s="19"/>
      <c r="EEQ1158" s="18"/>
      <c r="EER1158" s="19"/>
      <c r="EES1158" s="159"/>
      <c r="EET1158" s="160"/>
      <c r="EEU1158" s="160"/>
      <c r="EEV1158" s="18"/>
      <c r="EEW1158" s="19"/>
      <c r="EEX1158" s="18"/>
      <c r="EEY1158" s="19"/>
      <c r="EEZ1158" s="18"/>
      <c r="EFA1158" s="19"/>
      <c r="EFB1158" s="18"/>
      <c r="EFC1158" s="19"/>
      <c r="EFD1158" s="18"/>
      <c r="EFE1158" s="19"/>
      <c r="EFF1158" s="18"/>
      <c r="EFG1158" s="19"/>
      <c r="EFH1158" s="18"/>
      <c r="EFI1158" s="19"/>
      <c r="EFJ1158" s="18"/>
      <c r="EFK1158" s="19"/>
      <c r="EFL1158" s="18"/>
      <c r="EFM1158" s="19"/>
      <c r="EFN1158" s="159"/>
      <c r="EFO1158" s="160"/>
      <c r="EFP1158" s="160"/>
      <c r="EFQ1158" s="18"/>
      <c r="EFR1158" s="19"/>
      <c r="EFS1158" s="18"/>
      <c r="EFT1158" s="19"/>
      <c r="EFU1158" s="18"/>
      <c r="EFV1158" s="19"/>
      <c r="EFW1158" s="18"/>
      <c r="EFX1158" s="19"/>
      <c r="EFY1158" s="18"/>
      <c r="EFZ1158" s="19"/>
      <c r="EGA1158" s="18"/>
      <c r="EGB1158" s="19"/>
      <c r="EGC1158" s="18"/>
      <c r="EGD1158" s="19"/>
      <c r="EGE1158" s="18"/>
      <c r="EGF1158" s="19"/>
      <c r="EGG1158" s="18"/>
      <c r="EGH1158" s="19"/>
      <c r="EGI1158" s="159"/>
      <c r="EGJ1158" s="160"/>
      <c r="EGK1158" s="160"/>
      <c r="EGL1158" s="18"/>
      <c r="EGM1158" s="19"/>
      <c r="EGN1158" s="18"/>
      <c r="EGO1158" s="19"/>
      <c r="EGP1158" s="18"/>
      <c r="EGQ1158" s="19"/>
      <c r="EGR1158" s="18"/>
      <c r="EGS1158" s="19"/>
      <c r="EGT1158" s="18"/>
      <c r="EGU1158" s="19"/>
      <c r="EGV1158" s="18"/>
      <c r="EGW1158" s="19"/>
      <c r="EGX1158" s="18"/>
      <c r="EGY1158" s="19"/>
      <c r="EGZ1158" s="18"/>
      <c r="EHA1158" s="19"/>
      <c r="EHB1158" s="18"/>
      <c r="EHC1158" s="19"/>
      <c r="EHD1158" s="159"/>
      <c r="EHE1158" s="160"/>
      <c r="EHF1158" s="160"/>
      <c r="EHG1158" s="18"/>
      <c r="EHH1158" s="19"/>
      <c r="EHI1158" s="18"/>
      <c r="EHJ1158" s="19"/>
      <c r="EHK1158" s="18"/>
      <c r="EHL1158" s="19"/>
      <c r="EHM1158" s="18"/>
      <c r="EHN1158" s="19"/>
      <c r="EHO1158" s="18"/>
      <c r="EHP1158" s="19"/>
      <c r="EHQ1158" s="18"/>
      <c r="EHR1158" s="19"/>
      <c r="EHS1158" s="18"/>
      <c r="EHT1158" s="19"/>
      <c r="EHU1158" s="18"/>
      <c r="EHV1158" s="19"/>
      <c r="EHW1158" s="18"/>
      <c r="EHX1158" s="19"/>
      <c r="EHY1158" s="159"/>
      <c r="EHZ1158" s="160"/>
      <c r="EIA1158" s="160"/>
      <c r="EIB1158" s="18"/>
      <c r="EIC1158" s="19"/>
      <c r="EID1158" s="18"/>
      <c r="EIE1158" s="19"/>
      <c r="EIF1158" s="18"/>
      <c r="EIG1158" s="19"/>
      <c r="EIH1158" s="18"/>
      <c r="EII1158" s="19"/>
      <c r="EIJ1158" s="18"/>
      <c r="EIK1158" s="19"/>
      <c r="EIL1158" s="18"/>
      <c r="EIM1158" s="19"/>
      <c r="EIN1158" s="18"/>
      <c r="EIO1158" s="19"/>
      <c r="EIP1158" s="18"/>
      <c r="EIQ1158" s="19"/>
      <c r="EIR1158" s="18"/>
      <c r="EIS1158" s="19"/>
      <c r="EIT1158" s="159"/>
      <c r="EIU1158" s="160"/>
      <c r="EIV1158" s="160"/>
      <c r="EIW1158" s="18"/>
      <c r="EIX1158" s="19"/>
      <c r="EIY1158" s="18"/>
      <c r="EIZ1158" s="19"/>
      <c r="EJA1158" s="18"/>
      <c r="EJB1158" s="19"/>
      <c r="EJC1158" s="18"/>
      <c r="EJD1158" s="19"/>
      <c r="EJE1158" s="18"/>
      <c r="EJF1158" s="19"/>
      <c r="EJG1158" s="18"/>
      <c r="EJH1158" s="19"/>
      <c r="EJI1158" s="18"/>
      <c r="EJJ1158" s="19"/>
      <c r="EJK1158" s="18"/>
      <c r="EJL1158" s="19"/>
      <c r="EJM1158" s="18"/>
      <c r="EJN1158" s="19"/>
      <c r="EJO1158" s="159"/>
      <c r="EJP1158" s="160"/>
      <c r="EJQ1158" s="160"/>
      <c r="EJR1158" s="18"/>
      <c r="EJS1158" s="19"/>
      <c r="EJT1158" s="18"/>
      <c r="EJU1158" s="19"/>
      <c r="EJV1158" s="18"/>
      <c r="EJW1158" s="19"/>
      <c r="EJX1158" s="18"/>
      <c r="EJY1158" s="19"/>
      <c r="EJZ1158" s="18"/>
      <c r="EKA1158" s="19"/>
      <c r="EKB1158" s="18"/>
      <c r="EKC1158" s="19"/>
      <c r="EKD1158" s="18"/>
      <c r="EKE1158" s="19"/>
      <c r="EKF1158" s="18"/>
      <c r="EKG1158" s="19"/>
      <c r="EKH1158" s="18"/>
      <c r="EKI1158" s="19"/>
      <c r="EKJ1158" s="159"/>
      <c r="EKK1158" s="160"/>
      <c r="EKL1158" s="160"/>
      <c r="EKM1158" s="18"/>
      <c r="EKN1158" s="19"/>
      <c r="EKO1158" s="18"/>
      <c r="EKP1158" s="19"/>
      <c r="EKQ1158" s="18"/>
      <c r="EKR1158" s="19"/>
      <c r="EKS1158" s="18"/>
      <c r="EKT1158" s="19"/>
      <c r="EKU1158" s="18"/>
      <c r="EKV1158" s="19"/>
      <c r="EKW1158" s="18"/>
      <c r="EKX1158" s="19"/>
      <c r="EKY1158" s="18"/>
      <c r="EKZ1158" s="19"/>
      <c r="ELA1158" s="18"/>
      <c r="ELB1158" s="19"/>
      <c r="ELC1158" s="18"/>
      <c r="ELD1158" s="19"/>
      <c r="ELE1158" s="159"/>
      <c r="ELF1158" s="160"/>
      <c r="ELG1158" s="160"/>
      <c r="ELH1158" s="18"/>
      <c r="ELI1158" s="19"/>
      <c r="ELJ1158" s="18"/>
      <c r="ELK1158" s="19"/>
      <c r="ELL1158" s="18"/>
      <c r="ELM1158" s="19"/>
      <c r="ELN1158" s="18"/>
      <c r="ELO1158" s="19"/>
      <c r="ELP1158" s="18"/>
      <c r="ELQ1158" s="19"/>
      <c r="ELR1158" s="18"/>
      <c r="ELS1158" s="19"/>
      <c r="ELT1158" s="18"/>
      <c r="ELU1158" s="19"/>
      <c r="ELV1158" s="18"/>
      <c r="ELW1158" s="19"/>
      <c r="ELX1158" s="18"/>
      <c r="ELY1158" s="19"/>
      <c r="ELZ1158" s="159"/>
      <c r="EMA1158" s="160"/>
      <c r="EMB1158" s="160"/>
      <c r="EMC1158" s="18"/>
      <c r="EMD1158" s="19"/>
      <c r="EME1158" s="18"/>
      <c r="EMF1158" s="19"/>
      <c r="EMG1158" s="18"/>
      <c r="EMH1158" s="19"/>
      <c r="EMI1158" s="18"/>
      <c r="EMJ1158" s="19"/>
      <c r="EMK1158" s="18"/>
      <c r="EML1158" s="19"/>
      <c r="EMM1158" s="18"/>
      <c r="EMN1158" s="19"/>
      <c r="EMO1158" s="18"/>
      <c r="EMP1158" s="19"/>
      <c r="EMQ1158" s="18"/>
      <c r="EMR1158" s="19"/>
      <c r="EMS1158" s="18"/>
      <c r="EMT1158" s="19"/>
      <c r="EMU1158" s="159"/>
      <c r="EMV1158" s="160"/>
      <c r="EMW1158" s="160"/>
      <c r="EMX1158" s="18"/>
      <c r="EMY1158" s="19"/>
      <c r="EMZ1158" s="18"/>
      <c r="ENA1158" s="19"/>
      <c r="ENB1158" s="18"/>
      <c r="ENC1158" s="19"/>
      <c r="END1158" s="18"/>
      <c r="ENE1158" s="19"/>
      <c r="ENF1158" s="18"/>
      <c r="ENG1158" s="19"/>
      <c r="ENH1158" s="18"/>
      <c r="ENI1158" s="19"/>
      <c r="ENJ1158" s="18"/>
      <c r="ENK1158" s="19"/>
      <c r="ENL1158" s="18"/>
      <c r="ENM1158" s="19"/>
      <c r="ENN1158" s="18"/>
      <c r="ENO1158" s="19"/>
      <c r="ENP1158" s="159"/>
      <c r="ENQ1158" s="160"/>
      <c r="ENR1158" s="160"/>
      <c r="ENS1158" s="18"/>
      <c r="ENT1158" s="19"/>
      <c r="ENU1158" s="18"/>
      <c r="ENV1158" s="19"/>
      <c r="ENW1158" s="18"/>
      <c r="ENX1158" s="19"/>
      <c r="ENY1158" s="18"/>
      <c r="ENZ1158" s="19"/>
      <c r="EOA1158" s="18"/>
      <c r="EOB1158" s="19"/>
      <c r="EOC1158" s="18"/>
      <c r="EOD1158" s="19"/>
      <c r="EOE1158" s="18"/>
      <c r="EOF1158" s="19"/>
      <c r="EOG1158" s="18"/>
      <c r="EOH1158" s="19"/>
      <c r="EOI1158" s="18"/>
      <c r="EOJ1158" s="19"/>
      <c r="EOK1158" s="159"/>
      <c r="EOL1158" s="160"/>
      <c r="EOM1158" s="160"/>
      <c r="EON1158" s="18"/>
      <c r="EOO1158" s="19"/>
      <c r="EOP1158" s="18"/>
      <c r="EOQ1158" s="19"/>
      <c r="EOR1158" s="18"/>
      <c r="EOS1158" s="19"/>
      <c r="EOT1158" s="18"/>
      <c r="EOU1158" s="19"/>
      <c r="EOV1158" s="18"/>
      <c r="EOW1158" s="19"/>
      <c r="EOX1158" s="18"/>
      <c r="EOY1158" s="19"/>
      <c r="EOZ1158" s="18"/>
      <c r="EPA1158" s="19"/>
      <c r="EPB1158" s="18"/>
      <c r="EPC1158" s="19"/>
      <c r="EPD1158" s="18"/>
      <c r="EPE1158" s="19"/>
      <c r="EPF1158" s="159"/>
      <c r="EPG1158" s="160"/>
      <c r="EPH1158" s="160"/>
      <c r="EPI1158" s="18"/>
      <c r="EPJ1158" s="19"/>
      <c r="EPK1158" s="18"/>
      <c r="EPL1158" s="19"/>
      <c r="EPM1158" s="18"/>
      <c r="EPN1158" s="19"/>
      <c r="EPO1158" s="18"/>
      <c r="EPP1158" s="19"/>
      <c r="EPQ1158" s="18"/>
      <c r="EPR1158" s="19"/>
      <c r="EPS1158" s="18"/>
      <c r="EPT1158" s="19"/>
      <c r="EPU1158" s="18"/>
      <c r="EPV1158" s="19"/>
      <c r="EPW1158" s="18"/>
      <c r="EPX1158" s="19"/>
      <c r="EPY1158" s="18"/>
      <c r="EPZ1158" s="19"/>
      <c r="EQA1158" s="159"/>
      <c r="EQB1158" s="160"/>
      <c r="EQC1158" s="160"/>
      <c r="EQD1158" s="18"/>
      <c r="EQE1158" s="19"/>
      <c r="EQF1158" s="18"/>
      <c r="EQG1158" s="19"/>
      <c r="EQH1158" s="18"/>
      <c r="EQI1158" s="19"/>
      <c r="EQJ1158" s="18"/>
      <c r="EQK1158" s="19"/>
      <c r="EQL1158" s="18"/>
      <c r="EQM1158" s="19"/>
      <c r="EQN1158" s="18"/>
      <c r="EQO1158" s="19"/>
      <c r="EQP1158" s="18"/>
      <c r="EQQ1158" s="19"/>
      <c r="EQR1158" s="18"/>
      <c r="EQS1158" s="19"/>
      <c r="EQT1158" s="18"/>
      <c r="EQU1158" s="19"/>
      <c r="EQV1158" s="159"/>
      <c r="EQW1158" s="160"/>
      <c r="EQX1158" s="160"/>
      <c r="EQY1158" s="18"/>
      <c r="EQZ1158" s="19"/>
      <c r="ERA1158" s="18"/>
      <c r="ERB1158" s="19"/>
      <c r="ERC1158" s="18"/>
      <c r="ERD1158" s="19"/>
      <c r="ERE1158" s="18"/>
      <c r="ERF1158" s="19"/>
      <c r="ERG1158" s="18"/>
      <c r="ERH1158" s="19"/>
      <c r="ERI1158" s="18"/>
      <c r="ERJ1158" s="19"/>
      <c r="ERK1158" s="18"/>
      <c r="ERL1158" s="19"/>
      <c r="ERM1158" s="18"/>
      <c r="ERN1158" s="19"/>
      <c r="ERO1158" s="18"/>
      <c r="ERP1158" s="19"/>
      <c r="ERQ1158" s="159"/>
      <c r="ERR1158" s="160"/>
      <c r="ERS1158" s="160"/>
      <c r="ERT1158" s="18"/>
      <c r="ERU1158" s="19"/>
      <c r="ERV1158" s="18"/>
      <c r="ERW1158" s="19"/>
      <c r="ERX1158" s="18"/>
      <c r="ERY1158" s="19"/>
      <c r="ERZ1158" s="18"/>
      <c r="ESA1158" s="19"/>
      <c r="ESB1158" s="18"/>
      <c r="ESC1158" s="19"/>
      <c r="ESD1158" s="18"/>
      <c r="ESE1158" s="19"/>
      <c r="ESF1158" s="18"/>
      <c r="ESG1158" s="19"/>
      <c r="ESH1158" s="18"/>
      <c r="ESI1158" s="19"/>
      <c r="ESJ1158" s="18"/>
      <c r="ESK1158" s="19"/>
      <c r="ESL1158" s="159"/>
      <c r="ESM1158" s="160"/>
      <c r="ESN1158" s="160"/>
      <c r="ESO1158" s="18"/>
      <c r="ESP1158" s="19"/>
      <c r="ESQ1158" s="18"/>
      <c r="ESR1158" s="19"/>
      <c r="ESS1158" s="18"/>
      <c r="EST1158" s="19"/>
      <c r="ESU1158" s="18"/>
      <c r="ESV1158" s="19"/>
      <c r="ESW1158" s="18"/>
      <c r="ESX1158" s="19"/>
      <c r="ESY1158" s="18"/>
      <c r="ESZ1158" s="19"/>
      <c r="ETA1158" s="18"/>
      <c r="ETB1158" s="19"/>
      <c r="ETC1158" s="18"/>
      <c r="ETD1158" s="19"/>
      <c r="ETE1158" s="18"/>
      <c r="ETF1158" s="19"/>
      <c r="ETG1158" s="159"/>
      <c r="ETH1158" s="160"/>
      <c r="ETI1158" s="160"/>
      <c r="ETJ1158" s="18"/>
      <c r="ETK1158" s="19"/>
      <c r="ETL1158" s="18"/>
      <c r="ETM1158" s="19"/>
      <c r="ETN1158" s="18"/>
      <c r="ETO1158" s="19"/>
      <c r="ETP1158" s="18"/>
      <c r="ETQ1158" s="19"/>
      <c r="ETR1158" s="18"/>
      <c r="ETS1158" s="19"/>
      <c r="ETT1158" s="18"/>
      <c r="ETU1158" s="19"/>
      <c r="ETV1158" s="18"/>
      <c r="ETW1158" s="19"/>
      <c r="ETX1158" s="18"/>
      <c r="ETY1158" s="19"/>
      <c r="ETZ1158" s="18"/>
      <c r="EUA1158" s="19"/>
      <c r="EUB1158" s="159"/>
      <c r="EUC1158" s="160"/>
      <c r="EUD1158" s="160"/>
      <c r="EUE1158" s="18"/>
      <c r="EUF1158" s="19"/>
      <c r="EUG1158" s="18"/>
      <c r="EUH1158" s="19"/>
      <c r="EUI1158" s="18"/>
      <c r="EUJ1158" s="19"/>
      <c r="EUK1158" s="18"/>
      <c r="EUL1158" s="19"/>
      <c r="EUM1158" s="18"/>
      <c r="EUN1158" s="19"/>
      <c r="EUO1158" s="18"/>
      <c r="EUP1158" s="19"/>
      <c r="EUQ1158" s="18"/>
      <c r="EUR1158" s="19"/>
      <c r="EUS1158" s="18"/>
      <c r="EUT1158" s="19"/>
      <c r="EUU1158" s="18"/>
      <c r="EUV1158" s="19"/>
      <c r="EUW1158" s="159"/>
      <c r="EUX1158" s="160"/>
      <c r="EUY1158" s="160"/>
      <c r="EUZ1158" s="18"/>
      <c r="EVA1158" s="19"/>
      <c r="EVB1158" s="18"/>
      <c r="EVC1158" s="19"/>
      <c r="EVD1158" s="18"/>
      <c r="EVE1158" s="19"/>
      <c r="EVF1158" s="18"/>
      <c r="EVG1158" s="19"/>
      <c r="EVH1158" s="18"/>
      <c r="EVI1158" s="19"/>
      <c r="EVJ1158" s="18"/>
      <c r="EVK1158" s="19"/>
      <c r="EVL1158" s="18"/>
      <c r="EVM1158" s="19"/>
      <c r="EVN1158" s="18"/>
      <c r="EVO1158" s="19"/>
      <c r="EVP1158" s="18"/>
      <c r="EVQ1158" s="19"/>
      <c r="EVR1158" s="159"/>
      <c r="EVS1158" s="160"/>
      <c r="EVT1158" s="160"/>
      <c r="EVU1158" s="18"/>
      <c r="EVV1158" s="19"/>
      <c r="EVW1158" s="18"/>
      <c r="EVX1158" s="19"/>
      <c r="EVY1158" s="18"/>
      <c r="EVZ1158" s="19"/>
      <c r="EWA1158" s="18"/>
      <c r="EWB1158" s="19"/>
      <c r="EWC1158" s="18"/>
      <c r="EWD1158" s="19"/>
      <c r="EWE1158" s="18"/>
      <c r="EWF1158" s="19"/>
      <c r="EWG1158" s="18"/>
      <c r="EWH1158" s="19"/>
      <c r="EWI1158" s="18"/>
      <c r="EWJ1158" s="19"/>
      <c r="EWK1158" s="18"/>
      <c r="EWL1158" s="19"/>
      <c r="EWM1158" s="159"/>
      <c r="EWN1158" s="160"/>
      <c r="EWO1158" s="160"/>
      <c r="EWP1158" s="18"/>
      <c r="EWQ1158" s="19"/>
      <c r="EWR1158" s="18"/>
      <c r="EWS1158" s="19"/>
      <c r="EWT1158" s="18"/>
      <c r="EWU1158" s="19"/>
      <c r="EWV1158" s="18"/>
      <c r="EWW1158" s="19"/>
      <c r="EWX1158" s="18"/>
      <c r="EWY1158" s="19"/>
      <c r="EWZ1158" s="18"/>
      <c r="EXA1158" s="19"/>
      <c r="EXB1158" s="18"/>
      <c r="EXC1158" s="19"/>
      <c r="EXD1158" s="18"/>
      <c r="EXE1158" s="19"/>
      <c r="EXF1158" s="18"/>
      <c r="EXG1158" s="19"/>
      <c r="EXH1158" s="159"/>
      <c r="EXI1158" s="160"/>
      <c r="EXJ1158" s="160"/>
      <c r="EXK1158" s="18"/>
      <c r="EXL1158" s="19"/>
      <c r="EXM1158" s="18"/>
      <c r="EXN1158" s="19"/>
      <c r="EXO1158" s="18"/>
      <c r="EXP1158" s="19"/>
      <c r="EXQ1158" s="18"/>
      <c r="EXR1158" s="19"/>
      <c r="EXS1158" s="18"/>
      <c r="EXT1158" s="19"/>
      <c r="EXU1158" s="18"/>
      <c r="EXV1158" s="19"/>
      <c r="EXW1158" s="18"/>
      <c r="EXX1158" s="19"/>
      <c r="EXY1158" s="18"/>
      <c r="EXZ1158" s="19"/>
      <c r="EYA1158" s="18"/>
      <c r="EYB1158" s="19"/>
      <c r="EYC1158" s="159"/>
      <c r="EYD1158" s="160"/>
      <c r="EYE1158" s="160"/>
      <c r="EYF1158" s="18"/>
      <c r="EYG1158" s="19"/>
      <c r="EYH1158" s="18"/>
      <c r="EYI1158" s="19"/>
      <c r="EYJ1158" s="18"/>
      <c r="EYK1158" s="19"/>
      <c r="EYL1158" s="18"/>
      <c r="EYM1158" s="19"/>
      <c r="EYN1158" s="18"/>
      <c r="EYO1158" s="19"/>
      <c r="EYP1158" s="18"/>
      <c r="EYQ1158" s="19"/>
      <c r="EYR1158" s="18"/>
      <c r="EYS1158" s="19"/>
      <c r="EYT1158" s="18"/>
      <c r="EYU1158" s="19"/>
      <c r="EYV1158" s="18"/>
      <c r="EYW1158" s="19"/>
      <c r="EYX1158" s="159"/>
      <c r="EYY1158" s="160"/>
      <c r="EYZ1158" s="160"/>
      <c r="EZA1158" s="18"/>
      <c r="EZB1158" s="19"/>
      <c r="EZC1158" s="18"/>
      <c r="EZD1158" s="19"/>
      <c r="EZE1158" s="18"/>
      <c r="EZF1158" s="19"/>
      <c r="EZG1158" s="18"/>
      <c r="EZH1158" s="19"/>
      <c r="EZI1158" s="18"/>
      <c r="EZJ1158" s="19"/>
      <c r="EZK1158" s="18"/>
      <c r="EZL1158" s="19"/>
      <c r="EZM1158" s="18"/>
      <c r="EZN1158" s="19"/>
      <c r="EZO1158" s="18"/>
      <c r="EZP1158" s="19"/>
      <c r="EZQ1158" s="18"/>
      <c r="EZR1158" s="19"/>
      <c r="EZS1158" s="159"/>
      <c r="EZT1158" s="160"/>
      <c r="EZU1158" s="160"/>
      <c r="EZV1158" s="18"/>
      <c r="EZW1158" s="19"/>
      <c r="EZX1158" s="18"/>
      <c r="EZY1158" s="19"/>
      <c r="EZZ1158" s="18"/>
      <c r="FAA1158" s="19"/>
      <c r="FAB1158" s="18"/>
      <c r="FAC1158" s="19"/>
      <c r="FAD1158" s="18"/>
      <c r="FAE1158" s="19"/>
      <c r="FAF1158" s="18"/>
      <c r="FAG1158" s="19"/>
      <c r="FAH1158" s="18"/>
      <c r="FAI1158" s="19"/>
      <c r="FAJ1158" s="18"/>
      <c r="FAK1158" s="19"/>
      <c r="FAL1158" s="18"/>
      <c r="FAM1158" s="19"/>
      <c r="FAN1158" s="159"/>
      <c r="FAO1158" s="160"/>
      <c r="FAP1158" s="160"/>
      <c r="FAQ1158" s="18"/>
      <c r="FAR1158" s="19"/>
      <c r="FAS1158" s="18"/>
      <c r="FAT1158" s="19"/>
      <c r="FAU1158" s="18"/>
      <c r="FAV1158" s="19"/>
      <c r="FAW1158" s="18"/>
      <c r="FAX1158" s="19"/>
      <c r="FAY1158" s="18"/>
      <c r="FAZ1158" s="19"/>
      <c r="FBA1158" s="18"/>
      <c r="FBB1158" s="19"/>
      <c r="FBC1158" s="18"/>
      <c r="FBD1158" s="19"/>
      <c r="FBE1158" s="18"/>
      <c r="FBF1158" s="19"/>
      <c r="FBG1158" s="18"/>
      <c r="FBH1158" s="19"/>
      <c r="FBI1158" s="159"/>
      <c r="FBJ1158" s="160"/>
      <c r="FBK1158" s="160"/>
      <c r="FBL1158" s="18"/>
      <c r="FBM1158" s="19"/>
      <c r="FBN1158" s="18"/>
      <c r="FBO1158" s="19"/>
      <c r="FBP1158" s="18"/>
      <c r="FBQ1158" s="19"/>
      <c r="FBR1158" s="18"/>
      <c r="FBS1158" s="19"/>
      <c r="FBT1158" s="18"/>
      <c r="FBU1158" s="19"/>
      <c r="FBV1158" s="18"/>
      <c r="FBW1158" s="19"/>
      <c r="FBX1158" s="18"/>
      <c r="FBY1158" s="19"/>
      <c r="FBZ1158" s="18"/>
      <c r="FCA1158" s="19"/>
      <c r="FCB1158" s="18"/>
      <c r="FCC1158" s="19"/>
      <c r="FCD1158" s="159"/>
      <c r="FCE1158" s="160"/>
      <c r="FCF1158" s="160"/>
      <c r="FCG1158" s="18"/>
      <c r="FCH1158" s="19"/>
      <c r="FCI1158" s="18"/>
      <c r="FCJ1158" s="19"/>
      <c r="FCK1158" s="18"/>
      <c r="FCL1158" s="19"/>
      <c r="FCM1158" s="18"/>
      <c r="FCN1158" s="19"/>
      <c r="FCO1158" s="18"/>
      <c r="FCP1158" s="19"/>
      <c r="FCQ1158" s="18"/>
      <c r="FCR1158" s="19"/>
      <c r="FCS1158" s="18"/>
      <c r="FCT1158" s="19"/>
      <c r="FCU1158" s="18"/>
      <c r="FCV1158" s="19"/>
      <c r="FCW1158" s="18"/>
      <c r="FCX1158" s="19"/>
      <c r="FCY1158" s="159"/>
      <c r="FCZ1158" s="160"/>
      <c r="FDA1158" s="160"/>
      <c r="FDB1158" s="18"/>
      <c r="FDC1158" s="19"/>
      <c r="FDD1158" s="18"/>
      <c r="FDE1158" s="19"/>
      <c r="FDF1158" s="18"/>
      <c r="FDG1158" s="19"/>
      <c r="FDH1158" s="18"/>
      <c r="FDI1158" s="19"/>
      <c r="FDJ1158" s="18"/>
      <c r="FDK1158" s="19"/>
      <c r="FDL1158" s="18"/>
      <c r="FDM1158" s="19"/>
      <c r="FDN1158" s="18"/>
      <c r="FDO1158" s="19"/>
      <c r="FDP1158" s="18"/>
      <c r="FDQ1158" s="19"/>
      <c r="FDR1158" s="18"/>
      <c r="FDS1158" s="19"/>
      <c r="FDT1158" s="159"/>
      <c r="FDU1158" s="160"/>
      <c r="FDV1158" s="160"/>
      <c r="FDW1158" s="18"/>
      <c r="FDX1158" s="19"/>
      <c r="FDY1158" s="18"/>
      <c r="FDZ1158" s="19"/>
      <c r="FEA1158" s="18"/>
      <c r="FEB1158" s="19"/>
      <c r="FEC1158" s="18"/>
      <c r="FED1158" s="19"/>
      <c r="FEE1158" s="18"/>
      <c r="FEF1158" s="19"/>
      <c r="FEG1158" s="18"/>
      <c r="FEH1158" s="19"/>
      <c r="FEI1158" s="18"/>
      <c r="FEJ1158" s="19"/>
      <c r="FEK1158" s="18"/>
      <c r="FEL1158" s="19"/>
      <c r="FEM1158" s="18"/>
      <c r="FEN1158" s="19"/>
      <c r="FEO1158" s="159"/>
      <c r="FEP1158" s="160"/>
      <c r="FEQ1158" s="160"/>
      <c r="FER1158" s="18"/>
      <c r="FES1158" s="19"/>
      <c r="FET1158" s="18"/>
      <c r="FEU1158" s="19"/>
      <c r="FEV1158" s="18"/>
      <c r="FEW1158" s="19"/>
      <c r="FEX1158" s="18"/>
      <c r="FEY1158" s="19"/>
      <c r="FEZ1158" s="18"/>
      <c r="FFA1158" s="19"/>
      <c r="FFB1158" s="18"/>
      <c r="FFC1158" s="19"/>
      <c r="FFD1158" s="18"/>
      <c r="FFE1158" s="19"/>
      <c r="FFF1158" s="18"/>
      <c r="FFG1158" s="19"/>
      <c r="FFH1158" s="18"/>
      <c r="FFI1158" s="19"/>
      <c r="FFJ1158" s="159"/>
      <c r="FFK1158" s="160"/>
      <c r="FFL1158" s="160"/>
      <c r="FFM1158" s="18"/>
      <c r="FFN1158" s="19"/>
      <c r="FFO1158" s="18"/>
      <c r="FFP1158" s="19"/>
      <c r="FFQ1158" s="18"/>
      <c r="FFR1158" s="19"/>
      <c r="FFS1158" s="18"/>
      <c r="FFT1158" s="19"/>
      <c r="FFU1158" s="18"/>
      <c r="FFV1158" s="19"/>
      <c r="FFW1158" s="18"/>
      <c r="FFX1158" s="19"/>
      <c r="FFY1158" s="18"/>
      <c r="FFZ1158" s="19"/>
      <c r="FGA1158" s="18"/>
      <c r="FGB1158" s="19"/>
      <c r="FGC1158" s="18"/>
      <c r="FGD1158" s="19"/>
      <c r="FGE1158" s="159"/>
      <c r="FGF1158" s="160"/>
      <c r="FGG1158" s="160"/>
      <c r="FGH1158" s="18"/>
      <c r="FGI1158" s="19"/>
      <c r="FGJ1158" s="18"/>
      <c r="FGK1158" s="19"/>
      <c r="FGL1158" s="18"/>
      <c r="FGM1158" s="19"/>
      <c r="FGN1158" s="18"/>
      <c r="FGO1158" s="19"/>
      <c r="FGP1158" s="18"/>
      <c r="FGQ1158" s="19"/>
      <c r="FGR1158" s="18"/>
      <c r="FGS1158" s="19"/>
      <c r="FGT1158" s="18"/>
      <c r="FGU1158" s="19"/>
      <c r="FGV1158" s="18"/>
      <c r="FGW1158" s="19"/>
      <c r="FGX1158" s="18"/>
      <c r="FGY1158" s="19"/>
      <c r="FGZ1158" s="159"/>
      <c r="FHA1158" s="160"/>
      <c r="FHB1158" s="160"/>
      <c r="FHC1158" s="18"/>
      <c r="FHD1158" s="19"/>
      <c r="FHE1158" s="18"/>
      <c r="FHF1158" s="19"/>
      <c r="FHG1158" s="18"/>
      <c r="FHH1158" s="19"/>
      <c r="FHI1158" s="18"/>
      <c r="FHJ1158" s="19"/>
      <c r="FHK1158" s="18"/>
      <c r="FHL1158" s="19"/>
      <c r="FHM1158" s="18"/>
      <c r="FHN1158" s="19"/>
      <c r="FHO1158" s="18"/>
      <c r="FHP1158" s="19"/>
      <c r="FHQ1158" s="18"/>
      <c r="FHR1158" s="19"/>
      <c r="FHS1158" s="18"/>
      <c r="FHT1158" s="19"/>
      <c r="FHU1158" s="159"/>
      <c r="FHV1158" s="160"/>
      <c r="FHW1158" s="160"/>
      <c r="FHX1158" s="18"/>
      <c r="FHY1158" s="19"/>
      <c r="FHZ1158" s="18"/>
      <c r="FIA1158" s="19"/>
      <c r="FIB1158" s="18"/>
      <c r="FIC1158" s="19"/>
      <c r="FID1158" s="18"/>
      <c r="FIE1158" s="19"/>
      <c r="FIF1158" s="18"/>
      <c r="FIG1158" s="19"/>
      <c r="FIH1158" s="18"/>
      <c r="FII1158" s="19"/>
      <c r="FIJ1158" s="18"/>
      <c r="FIK1158" s="19"/>
      <c r="FIL1158" s="18"/>
      <c r="FIM1158" s="19"/>
      <c r="FIN1158" s="18"/>
      <c r="FIO1158" s="19"/>
      <c r="FIP1158" s="159"/>
      <c r="FIQ1158" s="160"/>
      <c r="FIR1158" s="160"/>
      <c r="FIS1158" s="18"/>
      <c r="FIT1158" s="19"/>
      <c r="FIU1158" s="18"/>
      <c r="FIV1158" s="19"/>
      <c r="FIW1158" s="18"/>
      <c r="FIX1158" s="19"/>
      <c r="FIY1158" s="18"/>
      <c r="FIZ1158" s="19"/>
      <c r="FJA1158" s="18"/>
      <c r="FJB1158" s="19"/>
      <c r="FJC1158" s="18"/>
      <c r="FJD1158" s="19"/>
      <c r="FJE1158" s="18"/>
      <c r="FJF1158" s="19"/>
      <c r="FJG1158" s="18"/>
      <c r="FJH1158" s="19"/>
      <c r="FJI1158" s="18"/>
      <c r="FJJ1158" s="19"/>
      <c r="FJK1158" s="159"/>
      <c r="FJL1158" s="160"/>
      <c r="FJM1158" s="160"/>
      <c r="FJN1158" s="18"/>
      <c r="FJO1158" s="19"/>
      <c r="FJP1158" s="18"/>
      <c r="FJQ1158" s="19"/>
      <c r="FJR1158" s="18"/>
      <c r="FJS1158" s="19"/>
      <c r="FJT1158" s="18"/>
      <c r="FJU1158" s="19"/>
      <c r="FJV1158" s="18"/>
      <c r="FJW1158" s="19"/>
      <c r="FJX1158" s="18"/>
      <c r="FJY1158" s="19"/>
      <c r="FJZ1158" s="18"/>
      <c r="FKA1158" s="19"/>
      <c r="FKB1158" s="18"/>
      <c r="FKC1158" s="19"/>
      <c r="FKD1158" s="18"/>
      <c r="FKE1158" s="19"/>
      <c r="FKF1158" s="159"/>
      <c r="FKG1158" s="160"/>
      <c r="FKH1158" s="160"/>
      <c r="FKI1158" s="18"/>
      <c r="FKJ1158" s="19"/>
      <c r="FKK1158" s="18"/>
      <c r="FKL1158" s="19"/>
      <c r="FKM1158" s="18"/>
      <c r="FKN1158" s="19"/>
      <c r="FKO1158" s="18"/>
      <c r="FKP1158" s="19"/>
      <c r="FKQ1158" s="18"/>
      <c r="FKR1158" s="19"/>
      <c r="FKS1158" s="18"/>
      <c r="FKT1158" s="19"/>
      <c r="FKU1158" s="18"/>
      <c r="FKV1158" s="19"/>
      <c r="FKW1158" s="18"/>
      <c r="FKX1158" s="19"/>
      <c r="FKY1158" s="18"/>
      <c r="FKZ1158" s="19"/>
      <c r="FLA1158" s="159"/>
      <c r="FLB1158" s="160"/>
      <c r="FLC1158" s="160"/>
      <c r="FLD1158" s="18"/>
      <c r="FLE1158" s="19"/>
      <c r="FLF1158" s="18"/>
      <c r="FLG1158" s="19"/>
      <c r="FLH1158" s="18"/>
      <c r="FLI1158" s="19"/>
      <c r="FLJ1158" s="18"/>
      <c r="FLK1158" s="19"/>
      <c r="FLL1158" s="18"/>
      <c r="FLM1158" s="19"/>
      <c r="FLN1158" s="18"/>
      <c r="FLO1158" s="19"/>
      <c r="FLP1158" s="18"/>
      <c r="FLQ1158" s="19"/>
      <c r="FLR1158" s="18"/>
      <c r="FLS1158" s="19"/>
      <c r="FLT1158" s="18"/>
      <c r="FLU1158" s="19"/>
      <c r="FLV1158" s="159"/>
      <c r="FLW1158" s="160"/>
      <c r="FLX1158" s="160"/>
      <c r="FLY1158" s="18"/>
      <c r="FLZ1158" s="19"/>
      <c r="FMA1158" s="18"/>
      <c r="FMB1158" s="19"/>
      <c r="FMC1158" s="18"/>
      <c r="FMD1158" s="19"/>
      <c r="FME1158" s="18"/>
      <c r="FMF1158" s="19"/>
      <c r="FMG1158" s="18"/>
      <c r="FMH1158" s="19"/>
      <c r="FMI1158" s="18"/>
      <c r="FMJ1158" s="19"/>
      <c r="FMK1158" s="18"/>
      <c r="FML1158" s="19"/>
      <c r="FMM1158" s="18"/>
      <c r="FMN1158" s="19"/>
      <c r="FMO1158" s="18"/>
      <c r="FMP1158" s="19"/>
      <c r="FMQ1158" s="159"/>
      <c r="FMR1158" s="160"/>
      <c r="FMS1158" s="160"/>
      <c r="FMT1158" s="18"/>
      <c r="FMU1158" s="19"/>
      <c r="FMV1158" s="18"/>
      <c r="FMW1158" s="19"/>
      <c r="FMX1158" s="18"/>
      <c r="FMY1158" s="19"/>
      <c r="FMZ1158" s="18"/>
      <c r="FNA1158" s="19"/>
      <c r="FNB1158" s="18"/>
      <c r="FNC1158" s="19"/>
      <c r="FND1158" s="18"/>
      <c r="FNE1158" s="19"/>
      <c r="FNF1158" s="18"/>
      <c r="FNG1158" s="19"/>
      <c r="FNH1158" s="18"/>
      <c r="FNI1158" s="19"/>
      <c r="FNJ1158" s="18"/>
      <c r="FNK1158" s="19"/>
      <c r="FNL1158" s="159"/>
      <c r="FNM1158" s="160"/>
      <c r="FNN1158" s="160"/>
      <c r="FNO1158" s="18"/>
      <c r="FNP1158" s="19"/>
      <c r="FNQ1158" s="18"/>
      <c r="FNR1158" s="19"/>
      <c r="FNS1158" s="18"/>
      <c r="FNT1158" s="19"/>
      <c r="FNU1158" s="18"/>
      <c r="FNV1158" s="19"/>
      <c r="FNW1158" s="18"/>
      <c r="FNX1158" s="19"/>
      <c r="FNY1158" s="18"/>
      <c r="FNZ1158" s="19"/>
      <c r="FOA1158" s="18"/>
      <c r="FOB1158" s="19"/>
      <c r="FOC1158" s="18"/>
      <c r="FOD1158" s="19"/>
      <c r="FOE1158" s="18"/>
      <c r="FOF1158" s="19"/>
      <c r="FOG1158" s="159"/>
      <c r="FOH1158" s="160"/>
      <c r="FOI1158" s="160"/>
      <c r="FOJ1158" s="18"/>
      <c r="FOK1158" s="19"/>
      <c r="FOL1158" s="18"/>
      <c r="FOM1158" s="19"/>
      <c r="FON1158" s="18"/>
      <c r="FOO1158" s="19"/>
      <c r="FOP1158" s="18"/>
      <c r="FOQ1158" s="19"/>
      <c r="FOR1158" s="18"/>
      <c r="FOS1158" s="19"/>
      <c r="FOT1158" s="18"/>
      <c r="FOU1158" s="19"/>
      <c r="FOV1158" s="18"/>
      <c r="FOW1158" s="19"/>
      <c r="FOX1158" s="18"/>
      <c r="FOY1158" s="19"/>
      <c r="FOZ1158" s="18"/>
      <c r="FPA1158" s="19"/>
      <c r="FPB1158" s="159"/>
      <c r="FPC1158" s="160"/>
      <c r="FPD1158" s="160"/>
      <c r="FPE1158" s="18"/>
      <c r="FPF1158" s="19"/>
      <c r="FPG1158" s="18"/>
      <c r="FPH1158" s="19"/>
      <c r="FPI1158" s="18"/>
      <c r="FPJ1158" s="19"/>
      <c r="FPK1158" s="18"/>
      <c r="FPL1158" s="19"/>
      <c r="FPM1158" s="18"/>
      <c r="FPN1158" s="19"/>
      <c r="FPO1158" s="18"/>
      <c r="FPP1158" s="19"/>
      <c r="FPQ1158" s="18"/>
      <c r="FPR1158" s="19"/>
      <c r="FPS1158" s="18"/>
      <c r="FPT1158" s="19"/>
      <c r="FPU1158" s="18"/>
      <c r="FPV1158" s="19"/>
      <c r="FPW1158" s="159"/>
      <c r="FPX1158" s="160"/>
      <c r="FPY1158" s="160"/>
      <c r="FPZ1158" s="18"/>
      <c r="FQA1158" s="19"/>
      <c r="FQB1158" s="18"/>
      <c r="FQC1158" s="19"/>
      <c r="FQD1158" s="18"/>
      <c r="FQE1158" s="19"/>
      <c r="FQF1158" s="18"/>
      <c r="FQG1158" s="19"/>
      <c r="FQH1158" s="18"/>
      <c r="FQI1158" s="19"/>
      <c r="FQJ1158" s="18"/>
      <c r="FQK1158" s="19"/>
      <c r="FQL1158" s="18"/>
      <c r="FQM1158" s="19"/>
      <c r="FQN1158" s="18"/>
      <c r="FQO1158" s="19"/>
      <c r="FQP1158" s="18"/>
      <c r="FQQ1158" s="19"/>
      <c r="FQR1158" s="159"/>
      <c r="FQS1158" s="160"/>
      <c r="FQT1158" s="160"/>
      <c r="FQU1158" s="18"/>
      <c r="FQV1158" s="19"/>
      <c r="FQW1158" s="18"/>
      <c r="FQX1158" s="19"/>
      <c r="FQY1158" s="18"/>
      <c r="FQZ1158" s="19"/>
      <c r="FRA1158" s="18"/>
      <c r="FRB1158" s="19"/>
      <c r="FRC1158" s="18"/>
      <c r="FRD1158" s="19"/>
      <c r="FRE1158" s="18"/>
      <c r="FRF1158" s="19"/>
      <c r="FRG1158" s="18"/>
      <c r="FRH1158" s="19"/>
      <c r="FRI1158" s="18"/>
      <c r="FRJ1158" s="19"/>
      <c r="FRK1158" s="18"/>
      <c r="FRL1158" s="19"/>
      <c r="FRM1158" s="159"/>
      <c r="FRN1158" s="160"/>
      <c r="FRO1158" s="160"/>
      <c r="FRP1158" s="18"/>
      <c r="FRQ1158" s="19"/>
      <c r="FRR1158" s="18"/>
      <c r="FRS1158" s="19"/>
      <c r="FRT1158" s="18"/>
      <c r="FRU1158" s="19"/>
      <c r="FRV1158" s="18"/>
      <c r="FRW1158" s="19"/>
      <c r="FRX1158" s="18"/>
      <c r="FRY1158" s="19"/>
      <c r="FRZ1158" s="18"/>
      <c r="FSA1158" s="19"/>
      <c r="FSB1158" s="18"/>
      <c r="FSC1158" s="19"/>
      <c r="FSD1158" s="18"/>
      <c r="FSE1158" s="19"/>
      <c r="FSF1158" s="18"/>
      <c r="FSG1158" s="19"/>
      <c r="FSH1158" s="159"/>
      <c r="FSI1158" s="160"/>
      <c r="FSJ1158" s="160"/>
      <c r="FSK1158" s="18"/>
      <c r="FSL1158" s="19"/>
      <c r="FSM1158" s="18"/>
      <c r="FSN1158" s="19"/>
      <c r="FSO1158" s="18"/>
      <c r="FSP1158" s="19"/>
      <c r="FSQ1158" s="18"/>
      <c r="FSR1158" s="19"/>
      <c r="FSS1158" s="18"/>
      <c r="FST1158" s="19"/>
      <c r="FSU1158" s="18"/>
      <c r="FSV1158" s="19"/>
      <c r="FSW1158" s="18"/>
      <c r="FSX1158" s="19"/>
      <c r="FSY1158" s="18"/>
      <c r="FSZ1158" s="19"/>
      <c r="FTA1158" s="18"/>
      <c r="FTB1158" s="19"/>
      <c r="FTC1158" s="159"/>
      <c r="FTD1158" s="160"/>
      <c r="FTE1158" s="160"/>
      <c r="FTF1158" s="18"/>
      <c r="FTG1158" s="19"/>
      <c r="FTH1158" s="18"/>
      <c r="FTI1158" s="19"/>
      <c r="FTJ1158" s="18"/>
      <c r="FTK1158" s="19"/>
      <c r="FTL1158" s="18"/>
      <c r="FTM1158" s="19"/>
      <c r="FTN1158" s="18"/>
      <c r="FTO1158" s="19"/>
      <c r="FTP1158" s="18"/>
      <c r="FTQ1158" s="19"/>
      <c r="FTR1158" s="18"/>
      <c r="FTS1158" s="19"/>
      <c r="FTT1158" s="18"/>
      <c r="FTU1158" s="19"/>
      <c r="FTV1158" s="18"/>
      <c r="FTW1158" s="19"/>
      <c r="FTX1158" s="159"/>
      <c r="FTY1158" s="160"/>
      <c r="FTZ1158" s="160"/>
      <c r="FUA1158" s="18"/>
      <c r="FUB1158" s="19"/>
      <c r="FUC1158" s="18"/>
      <c r="FUD1158" s="19"/>
      <c r="FUE1158" s="18"/>
      <c r="FUF1158" s="19"/>
      <c r="FUG1158" s="18"/>
      <c r="FUH1158" s="19"/>
      <c r="FUI1158" s="18"/>
      <c r="FUJ1158" s="19"/>
      <c r="FUK1158" s="18"/>
      <c r="FUL1158" s="19"/>
      <c r="FUM1158" s="18"/>
      <c r="FUN1158" s="19"/>
      <c r="FUO1158" s="18"/>
      <c r="FUP1158" s="19"/>
      <c r="FUQ1158" s="18"/>
      <c r="FUR1158" s="19"/>
      <c r="FUS1158" s="159"/>
      <c r="FUT1158" s="160"/>
      <c r="FUU1158" s="160"/>
      <c r="FUV1158" s="18"/>
      <c r="FUW1158" s="19"/>
      <c r="FUX1158" s="18"/>
      <c r="FUY1158" s="19"/>
      <c r="FUZ1158" s="18"/>
      <c r="FVA1158" s="19"/>
      <c r="FVB1158" s="18"/>
      <c r="FVC1158" s="19"/>
      <c r="FVD1158" s="18"/>
      <c r="FVE1158" s="19"/>
      <c r="FVF1158" s="18"/>
      <c r="FVG1158" s="19"/>
      <c r="FVH1158" s="18"/>
      <c r="FVI1158" s="19"/>
      <c r="FVJ1158" s="18"/>
      <c r="FVK1158" s="19"/>
      <c r="FVL1158" s="18"/>
      <c r="FVM1158" s="19"/>
      <c r="FVN1158" s="159"/>
      <c r="FVO1158" s="160"/>
      <c r="FVP1158" s="160"/>
      <c r="FVQ1158" s="18"/>
      <c r="FVR1158" s="19"/>
      <c r="FVS1158" s="18"/>
      <c r="FVT1158" s="19"/>
      <c r="FVU1158" s="18"/>
      <c r="FVV1158" s="19"/>
      <c r="FVW1158" s="18"/>
      <c r="FVX1158" s="19"/>
      <c r="FVY1158" s="18"/>
      <c r="FVZ1158" s="19"/>
      <c r="FWA1158" s="18"/>
      <c r="FWB1158" s="19"/>
      <c r="FWC1158" s="18"/>
      <c r="FWD1158" s="19"/>
      <c r="FWE1158" s="18"/>
      <c r="FWF1158" s="19"/>
      <c r="FWG1158" s="18"/>
      <c r="FWH1158" s="19"/>
      <c r="FWI1158" s="159"/>
      <c r="FWJ1158" s="160"/>
      <c r="FWK1158" s="160"/>
      <c r="FWL1158" s="18"/>
      <c r="FWM1158" s="19"/>
      <c r="FWN1158" s="18"/>
      <c r="FWO1158" s="19"/>
      <c r="FWP1158" s="18"/>
      <c r="FWQ1158" s="19"/>
      <c r="FWR1158" s="18"/>
      <c r="FWS1158" s="19"/>
      <c r="FWT1158" s="18"/>
      <c r="FWU1158" s="19"/>
      <c r="FWV1158" s="18"/>
      <c r="FWW1158" s="19"/>
      <c r="FWX1158" s="18"/>
      <c r="FWY1158" s="19"/>
      <c r="FWZ1158" s="18"/>
      <c r="FXA1158" s="19"/>
      <c r="FXB1158" s="18"/>
      <c r="FXC1158" s="19"/>
      <c r="FXD1158" s="159"/>
      <c r="FXE1158" s="160"/>
      <c r="FXF1158" s="160"/>
      <c r="FXG1158" s="18"/>
      <c r="FXH1158" s="19"/>
      <c r="FXI1158" s="18"/>
      <c r="FXJ1158" s="19"/>
      <c r="FXK1158" s="18"/>
      <c r="FXL1158" s="19"/>
      <c r="FXM1158" s="18"/>
      <c r="FXN1158" s="19"/>
      <c r="FXO1158" s="18"/>
      <c r="FXP1158" s="19"/>
      <c r="FXQ1158" s="18"/>
      <c r="FXR1158" s="19"/>
      <c r="FXS1158" s="18"/>
      <c r="FXT1158" s="19"/>
      <c r="FXU1158" s="18"/>
      <c r="FXV1158" s="19"/>
      <c r="FXW1158" s="18"/>
      <c r="FXX1158" s="19"/>
      <c r="FXY1158" s="159"/>
      <c r="FXZ1158" s="160"/>
      <c r="FYA1158" s="160"/>
      <c r="FYB1158" s="18"/>
      <c r="FYC1158" s="19"/>
      <c r="FYD1158" s="18"/>
      <c r="FYE1158" s="19"/>
      <c r="FYF1158" s="18"/>
      <c r="FYG1158" s="19"/>
      <c r="FYH1158" s="18"/>
      <c r="FYI1158" s="19"/>
      <c r="FYJ1158" s="18"/>
      <c r="FYK1158" s="19"/>
      <c r="FYL1158" s="18"/>
      <c r="FYM1158" s="19"/>
      <c r="FYN1158" s="18"/>
      <c r="FYO1158" s="19"/>
      <c r="FYP1158" s="18"/>
      <c r="FYQ1158" s="19"/>
      <c r="FYR1158" s="18"/>
      <c r="FYS1158" s="19"/>
      <c r="FYT1158" s="159"/>
      <c r="FYU1158" s="160"/>
      <c r="FYV1158" s="160"/>
      <c r="FYW1158" s="18"/>
      <c r="FYX1158" s="19"/>
      <c r="FYY1158" s="18"/>
      <c r="FYZ1158" s="19"/>
      <c r="FZA1158" s="18"/>
      <c r="FZB1158" s="19"/>
      <c r="FZC1158" s="18"/>
      <c r="FZD1158" s="19"/>
      <c r="FZE1158" s="18"/>
      <c r="FZF1158" s="19"/>
      <c r="FZG1158" s="18"/>
      <c r="FZH1158" s="19"/>
      <c r="FZI1158" s="18"/>
      <c r="FZJ1158" s="19"/>
      <c r="FZK1158" s="18"/>
      <c r="FZL1158" s="19"/>
      <c r="FZM1158" s="18"/>
      <c r="FZN1158" s="19"/>
      <c r="FZO1158" s="159"/>
      <c r="FZP1158" s="160"/>
      <c r="FZQ1158" s="160"/>
      <c r="FZR1158" s="18"/>
      <c r="FZS1158" s="19"/>
      <c r="FZT1158" s="18"/>
      <c r="FZU1158" s="19"/>
      <c r="FZV1158" s="18"/>
      <c r="FZW1158" s="19"/>
      <c r="FZX1158" s="18"/>
      <c r="FZY1158" s="19"/>
      <c r="FZZ1158" s="18"/>
      <c r="GAA1158" s="19"/>
      <c r="GAB1158" s="18"/>
      <c r="GAC1158" s="19"/>
      <c r="GAD1158" s="18"/>
      <c r="GAE1158" s="19"/>
      <c r="GAF1158" s="18"/>
      <c r="GAG1158" s="19"/>
      <c r="GAH1158" s="18"/>
      <c r="GAI1158" s="19"/>
      <c r="GAJ1158" s="159"/>
      <c r="GAK1158" s="160"/>
      <c r="GAL1158" s="160"/>
      <c r="GAM1158" s="18"/>
      <c r="GAN1158" s="19"/>
      <c r="GAO1158" s="18"/>
      <c r="GAP1158" s="19"/>
      <c r="GAQ1158" s="18"/>
      <c r="GAR1158" s="19"/>
      <c r="GAS1158" s="18"/>
      <c r="GAT1158" s="19"/>
      <c r="GAU1158" s="18"/>
      <c r="GAV1158" s="19"/>
      <c r="GAW1158" s="18"/>
      <c r="GAX1158" s="19"/>
      <c r="GAY1158" s="18"/>
      <c r="GAZ1158" s="19"/>
      <c r="GBA1158" s="18"/>
      <c r="GBB1158" s="19"/>
      <c r="GBC1158" s="18"/>
      <c r="GBD1158" s="19"/>
      <c r="GBE1158" s="159"/>
      <c r="GBF1158" s="160"/>
      <c r="GBG1158" s="160"/>
      <c r="GBH1158" s="18"/>
      <c r="GBI1158" s="19"/>
      <c r="GBJ1158" s="18"/>
      <c r="GBK1158" s="19"/>
      <c r="GBL1158" s="18"/>
      <c r="GBM1158" s="19"/>
      <c r="GBN1158" s="18"/>
      <c r="GBO1158" s="19"/>
      <c r="GBP1158" s="18"/>
      <c r="GBQ1158" s="19"/>
      <c r="GBR1158" s="18"/>
      <c r="GBS1158" s="19"/>
      <c r="GBT1158" s="18"/>
      <c r="GBU1158" s="19"/>
      <c r="GBV1158" s="18"/>
      <c r="GBW1158" s="19"/>
      <c r="GBX1158" s="18"/>
      <c r="GBY1158" s="19"/>
      <c r="GBZ1158" s="159"/>
      <c r="GCA1158" s="160"/>
      <c r="GCB1158" s="160"/>
      <c r="GCC1158" s="18"/>
      <c r="GCD1158" s="19"/>
      <c r="GCE1158" s="18"/>
      <c r="GCF1158" s="19"/>
      <c r="GCG1158" s="18"/>
      <c r="GCH1158" s="19"/>
      <c r="GCI1158" s="18"/>
      <c r="GCJ1158" s="19"/>
      <c r="GCK1158" s="18"/>
      <c r="GCL1158" s="19"/>
      <c r="GCM1158" s="18"/>
      <c r="GCN1158" s="19"/>
      <c r="GCO1158" s="18"/>
      <c r="GCP1158" s="19"/>
      <c r="GCQ1158" s="18"/>
      <c r="GCR1158" s="19"/>
      <c r="GCS1158" s="18"/>
      <c r="GCT1158" s="19"/>
      <c r="GCU1158" s="159"/>
      <c r="GCV1158" s="160"/>
      <c r="GCW1158" s="160"/>
      <c r="GCX1158" s="18"/>
      <c r="GCY1158" s="19"/>
      <c r="GCZ1158" s="18"/>
      <c r="GDA1158" s="19"/>
      <c r="GDB1158" s="18"/>
      <c r="GDC1158" s="19"/>
      <c r="GDD1158" s="18"/>
      <c r="GDE1158" s="19"/>
      <c r="GDF1158" s="18"/>
      <c r="GDG1158" s="19"/>
      <c r="GDH1158" s="18"/>
      <c r="GDI1158" s="19"/>
      <c r="GDJ1158" s="18"/>
      <c r="GDK1158" s="19"/>
      <c r="GDL1158" s="18"/>
      <c r="GDM1158" s="19"/>
      <c r="GDN1158" s="18"/>
      <c r="GDO1158" s="19"/>
      <c r="GDP1158" s="159"/>
      <c r="GDQ1158" s="160"/>
      <c r="GDR1158" s="160"/>
      <c r="GDS1158" s="18"/>
      <c r="GDT1158" s="19"/>
      <c r="GDU1158" s="18"/>
      <c r="GDV1158" s="19"/>
      <c r="GDW1158" s="18"/>
      <c r="GDX1158" s="19"/>
      <c r="GDY1158" s="18"/>
      <c r="GDZ1158" s="19"/>
      <c r="GEA1158" s="18"/>
      <c r="GEB1158" s="19"/>
      <c r="GEC1158" s="18"/>
      <c r="GED1158" s="19"/>
      <c r="GEE1158" s="18"/>
      <c r="GEF1158" s="19"/>
      <c r="GEG1158" s="18"/>
      <c r="GEH1158" s="19"/>
      <c r="GEI1158" s="18"/>
      <c r="GEJ1158" s="19"/>
      <c r="GEK1158" s="159"/>
      <c r="GEL1158" s="160"/>
      <c r="GEM1158" s="160"/>
      <c r="GEN1158" s="18"/>
      <c r="GEO1158" s="19"/>
      <c r="GEP1158" s="18"/>
      <c r="GEQ1158" s="19"/>
      <c r="GER1158" s="18"/>
      <c r="GES1158" s="19"/>
      <c r="GET1158" s="18"/>
      <c r="GEU1158" s="19"/>
      <c r="GEV1158" s="18"/>
      <c r="GEW1158" s="19"/>
      <c r="GEX1158" s="18"/>
      <c r="GEY1158" s="19"/>
      <c r="GEZ1158" s="18"/>
      <c r="GFA1158" s="19"/>
      <c r="GFB1158" s="18"/>
      <c r="GFC1158" s="19"/>
      <c r="GFD1158" s="18"/>
      <c r="GFE1158" s="19"/>
      <c r="GFF1158" s="159"/>
      <c r="GFG1158" s="160"/>
      <c r="GFH1158" s="160"/>
      <c r="GFI1158" s="18"/>
      <c r="GFJ1158" s="19"/>
      <c r="GFK1158" s="18"/>
      <c r="GFL1158" s="19"/>
      <c r="GFM1158" s="18"/>
      <c r="GFN1158" s="19"/>
      <c r="GFO1158" s="18"/>
      <c r="GFP1158" s="19"/>
      <c r="GFQ1158" s="18"/>
      <c r="GFR1158" s="19"/>
      <c r="GFS1158" s="18"/>
      <c r="GFT1158" s="19"/>
      <c r="GFU1158" s="18"/>
      <c r="GFV1158" s="19"/>
      <c r="GFW1158" s="18"/>
      <c r="GFX1158" s="19"/>
      <c r="GFY1158" s="18"/>
      <c r="GFZ1158" s="19"/>
      <c r="GGA1158" s="159"/>
      <c r="GGB1158" s="160"/>
      <c r="GGC1158" s="160"/>
      <c r="GGD1158" s="18"/>
      <c r="GGE1158" s="19"/>
      <c r="GGF1158" s="18"/>
      <c r="GGG1158" s="19"/>
      <c r="GGH1158" s="18"/>
      <c r="GGI1158" s="19"/>
      <c r="GGJ1158" s="18"/>
      <c r="GGK1158" s="19"/>
      <c r="GGL1158" s="18"/>
      <c r="GGM1158" s="19"/>
      <c r="GGN1158" s="18"/>
      <c r="GGO1158" s="19"/>
      <c r="GGP1158" s="18"/>
      <c r="GGQ1158" s="19"/>
      <c r="GGR1158" s="18"/>
      <c r="GGS1158" s="19"/>
      <c r="GGT1158" s="18"/>
      <c r="GGU1158" s="19"/>
      <c r="GGV1158" s="159"/>
      <c r="GGW1158" s="160"/>
      <c r="GGX1158" s="160"/>
      <c r="GGY1158" s="18"/>
      <c r="GGZ1158" s="19"/>
      <c r="GHA1158" s="18"/>
      <c r="GHB1158" s="19"/>
      <c r="GHC1158" s="18"/>
      <c r="GHD1158" s="19"/>
      <c r="GHE1158" s="18"/>
      <c r="GHF1158" s="19"/>
      <c r="GHG1158" s="18"/>
      <c r="GHH1158" s="19"/>
      <c r="GHI1158" s="18"/>
      <c r="GHJ1158" s="19"/>
      <c r="GHK1158" s="18"/>
      <c r="GHL1158" s="19"/>
      <c r="GHM1158" s="18"/>
      <c r="GHN1158" s="19"/>
      <c r="GHO1158" s="18"/>
      <c r="GHP1158" s="19"/>
      <c r="GHQ1158" s="159"/>
      <c r="GHR1158" s="160"/>
      <c r="GHS1158" s="160"/>
      <c r="GHT1158" s="18"/>
      <c r="GHU1158" s="19"/>
      <c r="GHV1158" s="18"/>
      <c r="GHW1158" s="19"/>
      <c r="GHX1158" s="18"/>
      <c r="GHY1158" s="19"/>
      <c r="GHZ1158" s="18"/>
      <c r="GIA1158" s="19"/>
      <c r="GIB1158" s="18"/>
      <c r="GIC1158" s="19"/>
      <c r="GID1158" s="18"/>
      <c r="GIE1158" s="19"/>
      <c r="GIF1158" s="18"/>
      <c r="GIG1158" s="19"/>
      <c r="GIH1158" s="18"/>
      <c r="GII1158" s="19"/>
      <c r="GIJ1158" s="18"/>
      <c r="GIK1158" s="19"/>
      <c r="GIL1158" s="159"/>
      <c r="GIM1158" s="160"/>
      <c r="GIN1158" s="160"/>
      <c r="GIO1158" s="18"/>
      <c r="GIP1158" s="19"/>
      <c r="GIQ1158" s="18"/>
      <c r="GIR1158" s="19"/>
      <c r="GIS1158" s="18"/>
      <c r="GIT1158" s="19"/>
      <c r="GIU1158" s="18"/>
      <c r="GIV1158" s="19"/>
      <c r="GIW1158" s="18"/>
      <c r="GIX1158" s="19"/>
      <c r="GIY1158" s="18"/>
      <c r="GIZ1158" s="19"/>
      <c r="GJA1158" s="18"/>
      <c r="GJB1158" s="19"/>
      <c r="GJC1158" s="18"/>
      <c r="GJD1158" s="19"/>
      <c r="GJE1158" s="18"/>
      <c r="GJF1158" s="19"/>
      <c r="GJG1158" s="159"/>
      <c r="GJH1158" s="160"/>
      <c r="GJI1158" s="160"/>
      <c r="GJJ1158" s="18"/>
      <c r="GJK1158" s="19"/>
      <c r="GJL1158" s="18"/>
      <c r="GJM1158" s="19"/>
      <c r="GJN1158" s="18"/>
      <c r="GJO1158" s="19"/>
      <c r="GJP1158" s="18"/>
      <c r="GJQ1158" s="19"/>
      <c r="GJR1158" s="18"/>
      <c r="GJS1158" s="19"/>
      <c r="GJT1158" s="18"/>
      <c r="GJU1158" s="19"/>
      <c r="GJV1158" s="18"/>
      <c r="GJW1158" s="19"/>
      <c r="GJX1158" s="18"/>
      <c r="GJY1158" s="19"/>
      <c r="GJZ1158" s="18"/>
      <c r="GKA1158" s="19"/>
      <c r="GKB1158" s="159"/>
      <c r="GKC1158" s="160"/>
      <c r="GKD1158" s="160"/>
      <c r="GKE1158" s="18"/>
      <c r="GKF1158" s="19"/>
      <c r="GKG1158" s="18"/>
      <c r="GKH1158" s="19"/>
      <c r="GKI1158" s="18"/>
      <c r="GKJ1158" s="19"/>
      <c r="GKK1158" s="18"/>
      <c r="GKL1158" s="19"/>
      <c r="GKM1158" s="18"/>
      <c r="GKN1158" s="19"/>
      <c r="GKO1158" s="18"/>
      <c r="GKP1158" s="19"/>
      <c r="GKQ1158" s="18"/>
      <c r="GKR1158" s="19"/>
      <c r="GKS1158" s="18"/>
      <c r="GKT1158" s="19"/>
      <c r="GKU1158" s="18"/>
      <c r="GKV1158" s="19"/>
      <c r="GKW1158" s="159"/>
      <c r="GKX1158" s="160"/>
      <c r="GKY1158" s="160"/>
      <c r="GKZ1158" s="18"/>
      <c r="GLA1158" s="19"/>
      <c r="GLB1158" s="18"/>
      <c r="GLC1158" s="19"/>
      <c r="GLD1158" s="18"/>
      <c r="GLE1158" s="19"/>
      <c r="GLF1158" s="18"/>
      <c r="GLG1158" s="19"/>
      <c r="GLH1158" s="18"/>
      <c r="GLI1158" s="19"/>
      <c r="GLJ1158" s="18"/>
      <c r="GLK1158" s="19"/>
      <c r="GLL1158" s="18"/>
      <c r="GLM1158" s="19"/>
      <c r="GLN1158" s="18"/>
      <c r="GLO1158" s="19"/>
      <c r="GLP1158" s="18"/>
      <c r="GLQ1158" s="19"/>
      <c r="GLR1158" s="159"/>
      <c r="GLS1158" s="160"/>
      <c r="GLT1158" s="160"/>
      <c r="GLU1158" s="18"/>
      <c r="GLV1158" s="19"/>
      <c r="GLW1158" s="18"/>
      <c r="GLX1158" s="19"/>
      <c r="GLY1158" s="18"/>
      <c r="GLZ1158" s="19"/>
      <c r="GMA1158" s="18"/>
      <c r="GMB1158" s="19"/>
      <c r="GMC1158" s="18"/>
      <c r="GMD1158" s="19"/>
      <c r="GME1158" s="18"/>
      <c r="GMF1158" s="19"/>
      <c r="GMG1158" s="18"/>
      <c r="GMH1158" s="19"/>
      <c r="GMI1158" s="18"/>
      <c r="GMJ1158" s="19"/>
      <c r="GMK1158" s="18"/>
      <c r="GML1158" s="19"/>
      <c r="GMM1158" s="159"/>
      <c r="GMN1158" s="160"/>
      <c r="GMO1158" s="160"/>
      <c r="GMP1158" s="18"/>
      <c r="GMQ1158" s="19"/>
      <c r="GMR1158" s="18"/>
      <c r="GMS1158" s="19"/>
      <c r="GMT1158" s="18"/>
      <c r="GMU1158" s="19"/>
      <c r="GMV1158" s="18"/>
      <c r="GMW1158" s="19"/>
      <c r="GMX1158" s="18"/>
      <c r="GMY1158" s="19"/>
      <c r="GMZ1158" s="18"/>
      <c r="GNA1158" s="19"/>
      <c r="GNB1158" s="18"/>
      <c r="GNC1158" s="19"/>
      <c r="GND1158" s="18"/>
      <c r="GNE1158" s="19"/>
      <c r="GNF1158" s="18"/>
      <c r="GNG1158" s="19"/>
      <c r="GNH1158" s="159"/>
      <c r="GNI1158" s="160"/>
      <c r="GNJ1158" s="160"/>
      <c r="GNK1158" s="18"/>
      <c r="GNL1158" s="19"/>
      <c r="GNM1158" s="18"/>
      <c r="GNN1158" s="19"/>
      <c r="GNO1158" s="18"/>
      <c r="GNP1158" s="19"/>
      <c r="GNQ1158" s="18"/>
      <c r="GNR1158" s="19"/>
      <c r="GNS1158" s="18"/>
      <c r="GNT1158" s="19"/>
      <c r="GNU1158" s="18"/>
      <c r="GNV1158" s="19"/>
      <c r="GNW1158" s="18"/>
      <c r="GNX1158" s="19"/>
      <c r="GNY1158" s="18"/>
      <c r="GNZ1158" s="19"/>
      <c r="GOA1158" s="18"/>
      <c r="GOB1158" s="19"/>
      <c r="GOC1158" s="159"/>
      <c r="GOD1158" s="160"/>
      <c r="GOE1158" s="160"/>
      <c r="GOF1158" s="18"/>
      <c r="GOG1158" s="19"/>
      <c r="GOH1158" s="18"/>
      <c r="GOI1158" s="19"/>
      <c r="GOJ1158" s="18"/>
      <c r="GOK1158" s="19"/>
      <c r="GOL1158" s="18"/>
      <c r="GOM1158" s="19"/>
      <c r="GON1158" s="18"/>
      <c r="GOO1158" s="19"/>
      <c r="GOP1158" s="18"/>
      <c r="GOQ1158" s="19"/>
      <c r="GOR1158" s="18"/>
      <c r="GOS1158" s="19"/>
      <c r="GOT1158" s="18"/>
      <c r="GOU1158" s="19"/>
      <c r="GOV1158" s="18"/>
      <c r="GOW1158" s="19"/>
      <c r="GOX1158" s="159"/>
      <c r="GOY1158" s="160"/>
      <c r="GOZ1158" s="160"/>
      <c r="GPA1158" s="18"/>
      <c r="GPB1158" s="19"/>
      <c r="GPC1158" s="18"/>
      <c r="GPD1158" s="19"/>
      <c r="GPE1158" s="18"/>
      <c r="GPF1158" s="19"/>
      <c r="GPG1158" s="18"/>
      <c r="GPH1158" s="19"/>
      <c r="GPI1158" s="18"/>
      <c r="GPJ1158" s="19"/>
      <c r="GPK1158" s="18"/>
      <c r="GPL1158" s="19"/>
      <c r="GPM1158" s="18"/>
      <c r="GPN1158" s="19"/>
      <c r="GPO1158" s="18"/>
      <c r="GPP1158" s="19"/>
      <c r="GPQ1158" s="18"/>
      <c r="GPR1158" s="19"/>
      <c r="GPS1158" s="159"/>
      <c r="GPT1158" s="160"/>
      <c r="GPU1158" s="160"/>
      <c r="GPV1158" s="18"/>
      <c r="GPW1158" s="19"/>
      <c r="GPX1158" s="18"/>
      <c r="GPY1158" s="19"/>
      <c r="GPZ1158" s="18"/>
      <c r="GQA1158" s="19"/>
      <c r="GQB1158" s="18"/>
      <c r="GQC1158" s="19"/>
      <c r="GQD1158" s="18"/>
      <c r="GQE1158" s="19"/>
      <c r="GQF1158" s="18"/>
      <c r="GQG1158" s="19"/>
      <c r="GQH1158" s="18"/>
      <c r="GQI1158" s="19"/>
      <c r="GQJ1158" s="18"/>
      <c r="GQK1158" s="19"/>
      <c r="GQL1158" s="18"/>
      <c r="GQM1158" s="19"/>
      <c r="GQN1158" s="159"/>
      <c r="GQO1158" s="160"/>
      <c r="GQP1158" s="160"/>
      <c r="GQQ1158" s="18"/>
      <c r="GQR1158" s="19"/>
      <c r="GQS1158" s="18"/>
      <c r="GQT1158" s="19"/>
      <c r="GQU1158" s="18"/>
      <c r="GQV1158" s="19"/>
      <c r="GQW1158" s="18"/>
      <c r="GQX1158" s="19"/>
      <c r="GQY1158" s="18"/>
      <c r="GQZ1158" s="19"/>
      <c r="GRA1158" s="18"/>
      <c r="GRB1158" s="19"/>
      <c r="GRC1158" s="18"/>
      <c r="GRD1158" s="19"/>
      <c r="GRE1158" s="18"/>
      <c r="GRF1158" s="19"/>
      <c r="GRG1158" s="18"/>
      <c r="GRH1158" s="19"/>
      <c r="GRI1158" s="159"/>
      <c r="GRJ1158" s="160"/>
      <c r="GRK1158" s="160"/>
      <c r="GRL1158" s="18"/>
      <c r="GRM1158" s="19"/>
      <c r="GRN1158" s="18"/>
      <c r="GRO1158" s="19"/>
      <c r="GRP1158" s="18"/>
      <c r="GRQ1158" s="19"/>
      <c r="GRR1158" s="18"/>
      <c r="GRS1158" s="19"/>
      <c r="GRT1158" s="18"/>
      <c r="GRU1158" s="19"/>
      <c r="GRV1158" s="18"/>
      <c r="GRW1158" s="19"/>
      <c r="GRX1158" s="18"/>
      <c r="GRY1158" s="19"/>
      <c r="GRZ1158" s="18"/>
      <c r="GSA1158" s="19"/>
      <c r="GSB1158" s="18"/>
      <c r="GSC1158" s="19"/>
      <c r="GSD1158" s="159"/>
      <c r="GSE1158" s="160"/>
      <c r="GSF1158" s="160"/>
      <c r="GSG1158" s="18"/>
      <c r="GSH1158" s="19"/>
      <c r="GSI1158" s="18"/>
      <c r="GSJ1158" s="19"/>
      <c r="GSK1158" s="18"/>
      <c r="GSL1158" s="19"/>
      <c r="GSM1158" s="18"/>
      <c r="GSN1158" s="19"/>
      <c r="GSO1158" s="18"/>
      <c r="GSP1158" s="19"/>
      <c r="GSQ1158" s="18"/>
      <c r="GSR1158" s="19"/>
      <c r="GSS1158" s="18"/>
      <c r="GST1158" s="19"/>
      <c r="GSU1158" s="18"/>
      <c r="GSV1158" s="19"/>
      <c r="GSW1158" s="18"/>
      <c r="GSX1158" s="19"/>
      <c r="GSY1158" s="159"/>
      <c r="GSZ1158" s="160"/>
      <c r="GTA1158" s="160"/>
      <c r="GTB1158" s="18"/>
      <c r="GTC1158" s="19"/>
      <c r="GTD1158" s="18"/>
      <c r="GTE1158" s="19"/>
      <c r="GTF1158" s="18"/>
      <c r="GTG1158" s="19"/>
      <c r="GTH1158" s="18"/>
      <c r="GTI1158" s="19"/>
      <c r="GTJ1158" s="18"/>
      <c r="GTK1158" s="19"/>
      <c r="GTL1158" s="18"/>
      <c r="GTM1158" s="19"/>
      <c r="GTN1158" s="18"/>
      <c r="GTO1158" s="19"/>
      <c r="GTP1158" s="18"/>
      <c r="GTQ1158" s="19"/>
      <c r="GTR1158" s="18"/>
      <c r="GTS1158" s="19"/>
      <c r="GTT1158" s="159"/>
      <c r="GTU1158" s="160"/>
      <c r="GTV1158" s="160"/>
      <c r="GTW1158" s="18"/>
      <c r="GTX1158" s="19"/>
      <c r="GTY1158" s="18"/>
      <c r="GTZ1158" s="19"/>
      <c r="GUA1158" s="18"/>
      <c r="GUB1158" s="19"/>
      <c r="GUC1158" s="18"/>
      <c r="GUD1158" s="19"/>
      <c r="GUE1158" s="18"/>
      <c r="GUF1158" s="19"/>
      <c r="GUG1158" s="18"/>
      <c r="GUH1158" s="19"/>
      <c r="GUI1158" s="18"/>
      <c r="GUJ1158" s="19"/>
      <c r="GUK1158" s="18"/>
      <c r="GUL1158" s="19"/>
      <c r="GUM1158" s="18"/>
      <c r="GUN1158" s="19"/>
      <c r="GUO1158" s="159"/>
      <c r="GUP1158" s="160"/>
      <c r="GUQ1158" s="160"/>
      <c r="GUR1158" s="18"/>
      <c r="GUS1158" s="19"/>
      <c r="GUT1158" s="18"/>
      <c r="GUU1158" s="19"/>
      <c r="GUV1158" s="18"/>
      <c r="GUW1158" s="19"/>
      <c r="GUX1158" s="18"/>
      <c r="GUY1158" s="19"/>
      <c r="GUZ1158" s="18"/>
      <c r="GVA1158" s="19"/>
      <c r="GVB1158" s="18"/>
      <c r="GVC1158" s="19"/>
      <c r="GVD1158" s="18"/>
      <c r="GVE1158" s="19"/>
      <c r="GVF1158" s="18"/>
      <c r="GVG1158" s="19"/>
      <c r="GVH1158" s="18"/>
      <c r="GVI1158" s="19"/>
      <c r="GVJ1158" s="159"/>
      <c r="GVK1158" s="160"/>
      <c r="GVL1158" s="160"/>
      <c r="GVM1158" s="18"/>
      <c r="GVN1158" s="19"/>
      <c r="GVO1158" s="18"/>
      <c r="GVP1158" s="19"/>
      <c r="GVQ1158" s="18"/>
      <c r="GVR1158" s="19"/>
      <c r="GVS1158" s="18"/>
      <c r="GVT1158" s="19"/>
      <c r="GVU1158" s="18"/>
      <c r="GVV1158" s="19"/>
      <c r="GVW1158" s="18"/>
      <c r="GVX1158" s="19"/>
      <c r="GVY1158" s="18"/>
      <c r="GVZ1158" s="19"/>
      <c r="GWA1158" s="18"/>
      <c r="GWB1158" s="19"/>
      <c r="GWC1158" s="18"/>
      <c r="GWD1158" s="19"/>
      <c r="GWE1158" s="159"/>
      <c r="GWF1158" s="160"/>
      <c r="GWG1158" s="160"/>
      <c r="GWH1158" s="18"/>
      <c r="GWI1158" s="19"/>
      <c r="GWJ1158" s="18"/>
      <c r="GWK1158" s="19"/>
      <c r="GWL1158" s="18"/>
      <c r="GWM1158" s="19"/>
      <c r="GWN1158" s="18"/>
      <c r="GWO1158" s="19"/>
      <c r="GWP1158" s="18"/>
      <c r="GWQ1158" s="19"/>
      <c r="GWR1158" s="18"/>
      <c r="GWS1158" s="19"/>
      <c r="GWT1158" s="18"/>
      <c r="GWU1158" s="19"/>
      <c r="GWV1158" s="18"/>
      <c r="GWW1158" s="19"/>
      <c r="GWX1158" s="18"/>
      <c r="GWY1158" s="19"/>
      <c r="GWZ1158" s="159"/>
      <c r="GXA1158" s="160"/>
      <c r="GXB1158" s="160"/>
      <c r="GXC1158" s="18"/>
      <c r="GXD1158" s="19"/>
      <c r="GXE1158" s="18"/>
      <c r="GXF1158" s="19"/>
      <c r="GXG1158" s="18"/>
      <c r="GXH1158" s="19"/>
      <c r="GXI1158" s="18"/>
      <c r="GXJ1158" s="19"/>
      <c r="GXK1158" s="18"/>
      <c r="GXL1158" s="19"/>
      <c r="GXM1158" s="18"/>
      <c r="GXN1158" s="19"/>
      <c r="GXO1158" s="18"/>
      <c r="GXP1158" s="19"/>
      <c r="GXQ1158" s="18"/>
      <c r="GXR1158" s="19"/>
      <c r="GXS1158" s="18"/>
      <c r="GXT1158" s="19"/>
      <c r="GXU1158" s="159"/>
      <c r="GXV1158" s="160"/>
      <c r="GXW1158" s="160"/>
      <c r="GXX1158" s="18"/>
      <c r="GXY1158" s="19"/>
      <c r="GXZ1158" s="18"/>
      <c r="GYA1158" s="19"/>
      <c r="GYB1158" s="18"/>
      <c r="GYC1158" s="19"/>
      <c r="GYD1158" s="18"/>
      <c r="GYE1158" s="19"/>
      <c r="GYF1158" s="18"/>
      <c r="GYG1158" s="19"/>
      <c r="GYH1158" s="18"/>
      <c r="GYI1158" s="19"/>
      <c r="GYJ1158" s="18"/>
      <c r="GYK1158" s="19"/>
      <c r="GYL1158" s="18"/>
      <c r="GYM1158" s="19"/>
      <c r="GYN1158" s="18"/>
      <c r="GYO1158" s="19"/>
      <c r="GYP1158" s="159"/>
      <c r="GYQ1158" s="160"/>
      <c r="GYR1158" s="160"/>
      <c r="GYS1158" s="18"/>
      <c r="GYT1158" s="19"/>
      <c r="GYU1158" s="18"/>
      <c r="GYV1158" s="19"/>
      <c r="GYW1158" s="18"/>
      <c r="GYX1158" s="19"/>
      <c r="GYY1158" s="18"/>
      <c r="GYZ1158" s="19"/>
      <c r="GZA1158" s="18"/>
      <c r="GZB1158" s="19"/>
      <c r="GZC1158" s="18"/>
      <c r="GZD1158" s="19"/>
      <c r="GZE1158" s="18"/>
      <c r="GZF1158" s="19"/>
      <c r="GZG1158" s="18"/>
      <c r="GZH1158" s="19"/>
      <c r="GZI1158" s="18"/>
      <c r="GZJ1158" s="19"/>
      <c r="GZK1158" s="159"/>
      <c r="GZL1158" s="160"/>
      <c r="GZM1158" s="160"/>
      <c r="GZN1158" s="18"/>
      <c r="GZO1158" s="19"/>
      <c r="GZP1158" s="18"/>
      <c r="GZQ1158" s="19"/>
      <c r="GZR1158" s="18"/>
      <c r="GZS1158" s="19"/>
      <c r="GZT1158" s="18"/>
      <c r="GZU1158" s="19"/>
      <c r="GZV1158" s="18"/>
      <c r="GZW1158" s="19"/>
      <c r="GZX1158" s="18"/>
      <c r="GZY1158" s="19"/>
      <c r="GZZ1158" s="18"/>
      <c r="HAA1158" s="19"/>
      <c r="HAB1158" s="18"/>
      <c r="HAC1158" s="19"/>
      <c r="HAD1158" s="18"/>
      <c r="HAE1158" s="19"/>
      <c r="HAF1158" s="159"/>
      <c r="HAG1158" s="160"/>
      <c r="HAH1158" s="160"/>
      <c r="HAI1158" s="18"/>
      <c r="HAJ1158" s="19"/>
      <c r="HAK1158" s="18"/>
      <c r="HAL1158" s="19"/>
      <c r="HAM1158" s="18"/>
      <c r="HAN1158" s="19"/>
      <c r="HAO1158" s="18"/>
      <c r="HAP1158" s="19"/>
      <c r="HAQ1158" s="18"/>
      <c r="HAR1158" s="19"/>
      <c r="HAS1158" s="18"/>
      <c r="HAT1158" s="19"/>
      <c r="HAU1158" s="18"/>
      <c r="HAV1158" s="19"/>
      <c r="HAW1158" s="18"/>
      <c r="HAX1158" s="19"/>
      <c r="HAY1158" s="18"/>
      <c r="HAZ1158" s="19"/>
      <c r="HBA1158" s="159"/>
      <c r="HBB1158" s="160"/>
      <c r="HBC1158" s="160"/>
      <c r="HBD1158" s="18"/>
      <c r="HBE1158" s="19"/>
      <c r="HBF1158" s="18"/>
      <c r="HBG1158" s="19"/>
      <c r="HBH1158" s="18"/>
      <c r="HBI1158" s="19"/>
      <c r="HBJ1158" s="18"/>
      <c r="HBK1158" s="19"/>
      <c r="HBL1158" s="18"/>
      <c r="HBM1158" s="19"/>
      <c r="HBN1158" s="18"/>
      <c r="HBO1158" s="19"/>
      <c r="HBP1158" s="18"/>
      <c r="HBQ1158" s="19"/>
      <c r="HBR1158" s="18"/>
      <c r="HBS1158" s="19"/>
      <c r="HBT1158" s="18"/>
      <c r="HBU1158" s="19"/>
      <c r="HBV1158" s="159"/>
      <c r="HBW1158" s="160"/>
      <c r="HBX1158" s="160"/>
      <c r="HBY1158" s="18"/>
      <c r="HBZ1158" s="19"/>
      <c r="HCA1158" s="18"/>
      <c r="HCB1158" s="19"/>
      <c r="HCC1158" s="18"/>
      <c r="HCD1158" s="19"/>
      <c r="HCE1158" s="18"/>
      <c r="HCF1158" s="19"/>
      <c r="HCG1158" s="18"/>
      <c r="HCH1158" s="19"/>
      <c r="HCI1158" s="18"/>
      <c r="HCJ1158" s="19"/>
      <c r="HCK1158" s="18"/>
      <c r="HCL1158" s="19"/>
      <c r="HCM1158" s="18"/>
      <c r="HCN1158" s="19"/>
      <c r="HCO1158" s="18"/>
      <c r="HCP1158" s="19"/>
      <c r="HCQ1158" s="159"/>
      <c r="HCR1158" s="160"/>
      <c r="HCS1158" s="160"/>
      <c r="HCT1158" s="18"/>
      <c r="HCU1158" s="19"/>
      <c r="HCV1158" s="18"/>
      <c r="HCW1158" s="19"/>
      <c r="HCX1158" s="18"/>
      <c r="HCY1158" s="19"/>
      <c r="HCZ1158" s="18"/>
      <c r="HDA1158" s="19"/>
      <c r="HDB1158" s="18"/>
      <c r="HDC1158" s="19"/>
      <c r="HDD1158" s="18"/>
      <c r="HDE1158" s="19"/>
      <c r="HDF1158" s="18"/>
      <c r="HDG1158" s="19"/>
      <c r="HDH1158" s="18"/>
      <c r="HDI1158" s="19"/>
      <c r="HDJ1158" s="18"/>
      <c r="HDK1158" s="19"/>
      <c r="HDL1158" s="159"/>
      <c r="HDM1158" s="160"/>
      <c r="HDN1158" s="160"/>
      <c r="HDO1158" s="18"/>
      <c r="HDP1158" s="19"/>
      <c r="HDQ1158" s="18"/>
      <c r="HDR1158" s="19"/>
      <c r="HDS1158" s="18"/>
      <c r="HDT1158" s="19"/>
      <c r="HDU1158" s="18"/>
      <c r="HDV1158" s="19"/>
      <c r="HDW1158" s="18"/>
      <c r="HDX1158" s="19"/>
      <c r="HDY1158" s="18"/>
      <c r="HDZ1158" s="19"/>
      <c r="HEA1158" s="18"/>
      <c r="HEB1158" s="19"/>
      <c r="HEC1158" s="18"/>
      <c r="HED1158" s="19"/>
      <c r="HEE1158" s="18"/>
      <c r="HEF1158" s="19"/>
      <c r="HEG1158" s="159"/>
      <c r="HEH1158" s="160"/>
      <c r="HEI1158" s="160"/>
      <c r="HEJ1158" s="18"/>
      <c r="HEK1158" s="19"/>
      <c r="HEL1158" s="18"/>
      <c r="HEM1158" s="19"/>
      <c r="HEN1158" s="18"/>
      <c r="HEO1158" s="19"/>
      <c r="HEP1158" s="18"/>
      <c r="HEQ1158" s="19"/>
      <c r="HER1158" s="18"/>
      <c r="HES1158" s="19"/>
      <c r="HET1158" s="18"/>
      <c r="HEU1158" s="19"/>
      <c r="HEV1158" s="18"/>
      <c r="HEW1158" s="19"/>
      <c r="HEX1158" s="18"/>
      <c r="HEY1158" s="19"/>
      <c r="HEZ1158" s="18"/>
      <c r="HFA1158" s="19"/>
      <c r="HFB1158" s="159"/>
      <c r="HFC1158" s="160"/>
      <c r="HFD1158" s="160"/>
      <c r="HFE1158" s="18"/>
      <c r="HFF1158" s="19"/>
      <c r="HFG1158" s="18"/>
      <c r="HFH1158" s="19"/>
      <c r="HFI1158" s="18"/>
      <c r="HFJ1158" s="19"/>
      <c r="HFK1158" s="18"/>
      <c r="HFL1158" s="19"/>
      <c r="HFM1158" s="18"/>
      <c r="HFN1158" s="19"/>
      <c r="HFO1158" s="18"/>
      <c r="HFP1158" s="19"/>
      <c r="HFQ1158" s="18"/>
      <c r="HFR1158" s="19"/>
      <c r="HFS1158" s="18"/>
      <c r="HFT1158" s="19"/>
      <c r="HFU1158" s="18"/>
      <c r="HFV1158" s="19"/>
      <c r="HFW1158" s="159"/>
      <c r="HFX1158" s="160"/>
      <c r="HFY1158" s="160"/>
      <c r="HFZ1158" s="18"/>
      <c r="HGA1158" s="19"/>
      <c r="HGB1158" s="18"/>
      <c r="HGC1158" s="19"/>
      <c r="HGD1158" s="18"/>
      <c r="HGE1158" s="19"/>
      <c r="HGF1158" s="18"/>
      <c r="HGG1158" s="19"/>
      <c r="HGH1158" s="18"/>
      <c r="HGI1158" s="19"/>
      <c r="HGJ1158" s="18"/>
      <c r="HGK1158" s="19"/>
      <c r="HGL1158" s="18"/>
      <c r="HGM1158" s="19"/>
      <c r="HGN1158" s="18"/>
      <c r="HGO1158" s="19"/>
      <c r="HGP1158" s="18"/>
      <c r="HGQ1158" s="19"/>
      <c r="HGR1158" s="159"/>
      <c r="HGS1158" s="160"/>
      <c r="HGT1158" s="160"/>
      <c r="HGU1158" s="18"/>
      <c r="HGV1158" s="19"/>
      <c r="HGW1158" s="18"/>
      <c r="HGX1158" s="19"/>
      <c r="HGY1158" s="18"/>
      <c r="HGZ1158" s="19"/>
      <c r="HHA1158" s="18"/>
      <c r="HHB1158" s="19"/>
      <c r="HHC1158" s="18"/>
      <c r="HHD1158" s="19"/>
      <c r="HHE1158" s="18"/>
      <c r="HHF1158" s="19"/>
      <c r="HHG1158" s="18"/>
      <c r="HHH1158" s="19"/>
      <c r="HHI1158" s="18"/>
      <c r="HHJ1158" s="19"/>
      <c r="HHK1158" s="18"/>
      <c r="HHL1158" s="19"/>
      <c r="HHM1158" s="159"/>
      <c r="HHN1158" s="160"/>
      <c r="HHO1158" s="160"/>
      <c r="HHP1158" s="18"/>
      <c r="HHQ1158" s="19"/>
      <c r="HHR1158" s="18"/>
      <c r="HHS1158" s="19"/>
      <c r="HHT1158" s="18"/>
      <c r="HHU1158" s="19"/>
      <c r="HHV1158" s="18"/>
      <c r="HHW1158" s="19"/>
      <c r="HHX1158" s="18"/>
      <c r="HHY1158" s="19"/>
      <c r="HHZ1158" s="18"/>
      <c r="HIA1158" s="19"/>
      <c r="HIB1158" s="18"/>
      <c r="HIC1158" s="19"/>
      <c r="HID1158" s="18"/>
      <c r="HIE1158" s="19"/>
      <c r="HIF1158" s="18"/>
      <c r="HIG1158" s="19"/>
      <c r="HIH1158" s="159"/>
      <c r="HII1158" s="160"/>
      <c r="HIJ1158" s="160"/>
      <c r="HIK1158" s="18"/>
      <c r="HIL1158" s="19"/>
      <c r="HIM1158" s="18"/>
      <c r="HIN1158" s="19"/>
      <c r="HIO1158" s="18"/>
      <c r="HIP1158" s="19"/>
      <c r="HIQ1158" s="18"/>
      <c r="HIR1158" s="19"/>
      <c r="HIS1158" s="18"/>
      <c r="HIT1158" s="19"/>
      <c r="HIU1158" s="18"/>
      <c r="HIV1158" s="19"/>
      <c r="HIW1158" s="18"/>
      <c r="HIX1158" s="19"/>
      <c r="HIY1158" s="18"/>
      <c r="HIZ1158" s="19"/>
      <c r="HJA1158" s="18"/>
      <c r="HJB1158" s="19"/>
      <c r="HJC1158" s="159"/>
      <c r="HJD1158" s="160"/>
      <c r="HJE1158" s="160"/>
      <c r="HJF1158" s="18"/>
      <c r="HJG1158" s="19"/>
      <c r="HJH1158" s="18"/>
      <c r="HJI1158" s="19"/>
      <c r="HJJ1158" s="18"/>
      <c r="HJK1158" s="19"/>
      <c r="HJL1158" s="18"/>
      <c r="HJM1158" s="19"/>
      <c r="HJN1158" s="18"/>
      <c r="HJO1158" s="19"/>
      <c r="HJP1158" s="18"/>
      <c r="HJQ1158" s="19"/>
      <c r="HJR1158" s="18"/>
      <c r="HJS1158" s="19"/>
      <c r="HJT1158" s="18"/>
      <c r="HJU1158" s="19"/>
      <c r="HJV1158" s="18"/>
      <c r="HJW1158" s="19"/>
      <c r="HJX1158" s="159"/>
      <c r="HJY1158" s="160"/>
      <c r="HJZ1158" s="160"/>
      <c r="HKA1158" s="18"/>
      <c r="HKB1158" s="19"/>
      <c r="HKC1158" s="18"/>
      <c r="HKD1158" s="19"/>
      <c r="HKE1158" s="18"/>
      <c r="HKF1158" s="19"/>
      <c r="HKG1158" s="18"/>
      <c r="HKH1158" s="19"/>
      <c r="HKI1158" s="18"/>
      <c r="HKJ1158" s="19"/>
      <c r="HKK1158" s="18"/>
      <c r="HKL1158" s="19"/>
      <c r="HKM1158" s="18"/>
      <c r="HKN1158" s="19"/>
      <c r="HKO1158" s="18"/>
      <c r="HKP1158" s="19"/>
      <c r="HKQ1158" s="18"/>
      <c r="HKR1158" s="19"/>
      <c r="HKS1158" s="159"/>
      <c r="HKT1158" s="160"/>
      <c r="HKU1158" s="160"/>
      <c r="HKV1158" s="18"/>
      <c r="HKW1158" s="19"/>
      <c r="HKX1158" s="18"/>
      <c r="HKY1158" s="19"/>
      <c r="HKZ1158" s="18"/>
      <c r="HLA1158" s="19"/>
      <c r="HLB1158" s="18"/>
      <c r="HLC1158" s="19"/>
      <c r="HLD1158" s="18"/>
      <c r="HLE1158" s="19"/>
      <c r="HLF1158" s="18"/>
      <c r="HLG1158" s="19"/>
      <c r="HLH1158" s="18"/>
      <c r="HLI1158" s="19"/>
      <c r="HLJ1158" s="18"/>
      <c r="HLK1158" s="19"/>
      <c r="HLL1158" s="18"/>
      <c r="HLM1158" s="19"/>
      <c r="HLN1158" s="159"/>
      <c r="HLO1158" s="160"/>
      <c r="HLP1158" s="160"/>
      <c r="HLQ1158" s="18"/>
      <c r="HLR1158" s="19"/>
      <c r="HLS1158" s="18"/>
      <c r="HLT1158" s="19"/>
      <c r="HLU1158" s="18"/>
      <c r="HLV1158" s="19"/>
      <c r="HLW1158" s="18"/>
      <c r="HLX1158" s="19"/>
      <c r="HLY1158" s="18"/>
      <c r="HLZ1158" s="19"/>
      <c r="HMA1158" s="18"/>
      <c r="HMB1158" s="19"/>
      <c r="HMC1158" s="18"/>
      <c r="HMD1158" s="19"/>
      <c r="HME1158" s="18"/>
      <c r="HMF1158" s="19"/>
      <c r="HMG1158" s="18"/>
      <c r="HMH1158" s="19"/>
      <c r="HMI1158" s="159"/>
      <c r="HMJ1158" s="160"/>
      <c r="HMK1158" s="160"/>
      <c r="HML1158" s="18"/>
      <c r="HMM1158" s="19"/>
      <c r="HMN1158" s="18"/>
      <c r="HMO1158" s="19"/>
      <c r="HMP1158" s="18"/>
      <c r="HMQ1158" s="19"/>
      <c r="HMR1158" s="18"/>
      <c r="HMS1158" s="19"/>
      <c r="HMT1158" s="18"/>
      <c r="HMU1158" s="19"/>
      <c r="HMV1158" s="18"/>
      <c r="HMW1158" s="19"/>
      <c r="HMX1158" s="18"/>
      <c r="HMY1158" s="19"/>
      <c r="HMZ1158" s="18"/>
      <c r="HNA1158" s="19"/>
      <c r="HNB1158" s="18"/>
      <c r="HNC1158" s="19"/>
      <c r="HND1158" s="159"/>
      <c r="HNE1158" s="160"/>
      <c r="HNF1158" s="160"/>
      <c r="HNG1158" s="18"/>
      <c r="HNH1158" s="19"/>
      <c r="HNI1158" s="18"/>
      <c r="HNJ1158" s="19"/>
      <c r="HNK1158" s="18"/>
      <c r="HNL1158" s="19"/>
      <c r="HNM1158" s="18"/>
      <c r="HNN1158" s="19"/>
      <c r="HNO1158" s="18"/>
      <c r="HNP1158" s="19"/>
      <c r="HNQ1158" s="18"/>
      <c r="HNR1158" s="19"/>
      <c r="HNS1158" s="18"/>
      <c r="HNT1158" s="19"/>
      <c r="HNU1158" s="18"/>
      <c r="HNV1158" s="19"/>
      <c r="HNW1158" s="18"/>
      <c r="HNX1158" s="19"/>
      <c r="HNY1158" s="159"/>
      <c r="HNZ1158" s="160"/>
      <c r="HOA1158" s="160"/>
      <c r="HOB1158" s="18"/>
      <c r="HOC1158" s="19"/>
      <c r="HOD1158" s="18"/>
      <c r="HOE1158" s="19"/>
      <c r="HOF1158" s="18"/>
      <c r="HOG1158" s="19"/>
      <c r="HOH1158" s="18"/>
      <c r="HOI1158" s="19"/>
      <c r="HOJ1158" s="18"/>
      <c r="HOK1158" s="19"/>
      <c r="HOL1158" s="18"/>
      <c r="HOM1158" s="19"/>
      <c r="HON1158" s="18"/>
      <c r="HOO1158" s="19"/>
      <c r="HOP1158" s="18"/>
      <c r="HOQ1158" s="19"/>
      <c r="HOR1158" s="18"/>
      <c r="HOS1158" s="19"/>
      <c r="HOT1158" s="159"/>
      <c r="HOU1158" s="160"/>
      <c r="HOV1158" s="160"/>
      <c r="HOW1158" s="18"/>
      <c r="HOX1158" s="19"/>
      <c r="HOY1158" s="18"/>
      <c r="HOZ1158" s="19"/>
      <c r="HPA1158" s="18"/>
      <c r="HPB1158" s="19"/>
      <c r="HPC1158" s="18"/>
      <c r="HPD1158" s="19"/>
      <c r="HPE1158" s="18"/>
      <c r="HPF1158" s="19"/>
      <c r="HPG1158" s="18"/>
      <c r="HPH1158" s="19"/>
      <c r="HPI1158" s="18"/>
      <c r="HPJ1158" s="19"/>
      <c r="HPK1158" s="18"/>
      <c r="HPL1158" s="19"/>
      <c r="HPM1158" s="18"/>
      <c r="HPN1158" s="19"/>
      <c r="HPO1158" s="159"/>
      <c r="HPP1158" s="160"/>
      <c r="HPQ1158" s="160"/>
      <c r="HPR1158" s="18"/>
      <c r="HPS1158" s="19"/>
      <c r="HPT1158" s="18"/>
      <c r="HPU1158" s="19"/>
      <c r="HPV1158" s="18"/>
      <c r="HPW1158" s="19"/>
      <c r="HPX1158" s="18"/>
      <c r="HPY1158" s="19"/>
      <c r="HPZ1158" s="18"/>
      <c r="HQA1158" s="19"/>
      <c r="HQB1158" s="18"/>
      <c r="HQC1158" s="19"/>
      <c r="HQD1158" s="18"/>
      <c r="HQE1158" s="19"/>
      <c r="HQF1158" s="18"/>
      <c r="HQG1158" s="19"/>
      <c r="HQH1158" s="18"/>
      <c r="HQI1158" s="19"/>
      <c r="HQJ1158" s="159"/>
      <c r="HQK1158" s="160"/>
      <c r="HQL1158" s="160"/>
      <c r="HQM1158" s="18"/>
      <c r="HQN1158" s="19"/>
      <c r="HQO1158" s="18"/>
      <c r="HQP1158" s="19"/>
      <c r="HQQ1158" s="18"/>
      <c r="HQR1158" s="19"/>
      <c r="HQS1158" s="18"/>
      <c r="HQT1158" s="19"/>
      <c r="HQU1158" s="18"/>
      <c r="HQV1158" s="19"/>
      <c r="HQW1158" s="18"/>
      <c r="HQX1158" s="19"/>
      <c r="HQY1158" s="18"/>
      <c r="HQZ1158" s="19"/>
      <c r="HRA1158" s="18"/>
      <c r="HRB1158" s="19"/>
      <c r="HRC1158" s="18"/>
      <c r="HRD1158" s="19"/>
      <c r="HRE1158" s="159"/>
      <c r="HRF1158" s="160"/>
      <c r="HRG1158" s="160"/>
      <c r="HRH1158" s="18"/>
      <c r="HRI1158" s="19"/>
      <c r="HRJ1158" s="18"/>
      <c r="HRK1158" s="19"/>
      <c r="HRL1158" s="18"/>
      <c r="HRM1158" s="19"/>
      <c r="HRN1158" s="18"/>
      <c r="HRO1158" s="19"/>
      <c r="HRP1158" s="18"/>
      <c r="HRQ1158" s="19"/>
      <c r="HRR1158" s="18"/>
      <c r="HRS1158" s="19"/>
      <c r="HRT1158" s="18"/>
      <c r="HRU1158" s="19"/>
      <c r="HRV1158" s="18"/>
      <c r="HRW1158" s="19"/>
      <c r="HRX1158" s="18"/>
      <c r="HRY1158" s="19"/>
      <c r="HRZ1158" s="159"/>
      <c r="HSA1158" s="160"/>
      <c r="HSB1158" s="160"/>
      <c r="HSC1158" s="18"/>
      <c r="HSD1158" s="19"/>
      <c r="HSE1158" s="18"/>
      <c r="HSF1158" s="19"/>
      <c r="HSG1158" s="18"/>
      <c r="HSH1158" s="19"/>
      <c r="HSI1158" s="18"/>
      <c r="HSJ1158" s="19"/>
      <c r="HSK1158" s="18"/>
      <c r="HSL1158" s="19"/>
      <c r="HSM1158" s="18"/>
      <c r="HSN1158" s="19"/>
      <c r="HSO1158" s="18"/>
      <c r="HSP1158" s="19"/>
      <c r="HSQ1158" s="18"/>
      <c r="HSR1158" s="19"/>
      <c r="HSS1158" s="18"/>
      <c r="HST1158" s="19"/>
      <c r="HSU1158" s="159"/>
      <c r="HSV1158" s="160"/>
      <c r="HSW1158" s="160"/>
      <c r="HSX1158" s="18"/>
      <c r="HSY1158" s="19"/>
      <c r="HSZ1158" s="18"/>
      <c r="HTA1158" s="19"/>
      <c r="HTB1158" s="18"/>
      <c r="HTC1158" s="19"/>
      <c r="HTD1158" s="18"/>
      <c r="HTE1158" s="19"/>
      <c r="HTF1158" s="18"/>
      <c r="HTG1158" s="19"/>
      <c r="HTH1158" s="18"/>
      <c r="HTI1158" s="19"/>
      <c r="HTJ1158" s="18"/>
      <c r="HTK1158" s="19"/>
      <c r="HTL1158" s="18"/>
      <c r="HTM1158" s="19"/>
      <c r="HTN1158" s="18"/>
      <c r="HTO1158" s="19"/>
      <c r="HTP1158" s="159"/>
      <c r="HTQ1158" s="160"/>
      <c r="HTR1158" s="160"/>
      <c r="HTS1158" s="18"/>
      <c r="HTT1158" s="19"/>
      <c r="HTU1158" s="18"/>
      <c r="HTV1158" s="19"/>
      <c r="HTW1158" s="18"/>
      <c r="HTX1158" s="19"/>
      <c r="HTY1158" s="18"/>
      <c r="HTZ1158" s="19"/>
      <c r="HUA1158" s="18"/>
      <c r="HUB1158" s="19"/>
      <c r="HUC1158" s="18"/>
      <c r="HUD1158" s="19"/>
      <c r="HUE1158" s="18"/>
      <c r="HUF1158" s="19"/>
      <c r="HUG1158" s="18"/>
      <c r="HUH1158" s="19"/>
      <c r="HUI1158" s="18"/>
      <c r="HUJ1158" s="19"/>
      <c r="HUK1158" s="159"/>
      <c r="HUL1158" s="160"/>
      <c r="HUM1158" s="160"/>
      <c r="HUN1158" s="18"/>
      <c r="HUO1158" s="19"/>
      <c r="HUP1158" s="18"/>
      <c r="HUQ1158" s="19"/>
      <c r="HUR1158" s="18"/>
      <c r="HUS1158" s="19"/>
      <c r="HUT1158" s="18"/>
      <c r="HUU1158" s="19"/>
      <c r="HUV1158" s="18"/>
      <c r="HUW1158" s="19"/>
      <c r="HUX1158" s="18"/>
      <c r="HUY1158" s="19"/>
      <c r="HUZ1158" s="18"/>
      <c r="HVA1158" s="19"/>
      <c r="HVB1158" s="18"/>
      <c r="HVC1158" s="19"/>
      <c r="HVD1158" s="18"/>
      <c r="HVE1158" s="19"/>
      <c r="HVF1158" s="159"/>
      <c r="HVG1158" s="160"/>
      <c r="HVH1158" s="160"/>
      <c r="HVI1158" s="18"/>
      <c r="HVJ1158" s="19"/>
      <c r="HVK1158" s="18"/>
      <c r="HVL1158" s="19"/>
      <c r="HVM1158" s="18"/>
      <c r="HVN1158" s="19"/>
      <c r="HVO1158" s="18"/>
      <c r="HVP1158" s="19"/>
      <c r="HVQ1158" s="18"/>
      <c r="HVR1158" s="19"/>
      <c r="HVS1158" s="18"/>
      <c r="HVT1158" s="19"/>
      <c r="HVU1158" s="18"/>
      <c r="HVV1158" s="19"/>
      <c r="HVW1158" s="18"/>
      <c r="HVX1158" s="19"/>
      <c r="HVY1158" s="18"/>
      <c r="HVZ1158" s="19"/>
      <c r="HWA1158" s="159"/>
      <c r="HWB1158" s="160"/>
      <c r="HWC1158" s="160"/>
      <c r="HWD1158" s="18"/>
      <c r="HWE1158" s="19"/>
      <c r="HWF1158" s="18"/>
      <c r="HWG1158" s="19"/>
      <c r="HWH1158" s="18"/>
      <c r="HWI1158" s="19"/>
      <c r="HWJ1158" s="18"/>
      <c r="HWK1158" s="19"/>
      <c r="HWL1158" s="18"/>
      <c r="HWM1158" s="19"/>
      <c r="HWN1158" s="18"/>
      <c r="HWO1158" s="19"/>
      <c r="HWP1158" s="18"/>
      <c r="HWQ1158" s="19"/>
      <c r="HWR1158" s="18"/>
      <c r="HWS1158" s="19"/>
      <c r="HWT1158" s="18"/>
      <c r="HWU1158" s="19"/>
      <c r="HWV1158" s="159"/>
      <c r="HWW1158" s="160"/>
      <c r="HWX1158" s="160"/>
      <c r="HWY1158" s="18"/>
      <c r="HWZ1158" s="19"/>
      <c r="HXA1158" s="18"/>
      <c r="HXB1158" s="19"/>
      <c r="HXC1158" s="18"/>
      <c r="HXD1158" s="19"/>
      <c r="HXE1158" s="18"/>
      <c r="HXF1158" s="19"/>
      <c r="HXG1158" s="18"/>
      <c r="HXH1158" s="19"/>
      <c r="HXI1158" s="18"/>
      <c r="HXJ1158" s="19"/>
      <c r="HXK1158" s="18"/>
      <c r="HXL1158" s="19"/>
      <c r="HXM1158" s="18"/>
      <c r="HXN1158" s="19"/>
      <c r="HXO1158" s="18"/>
      <c r="HXP1158" s="19"/>
      <c r="HXQ1158" s="159"/>
      <c r="HXR1158" s="160"/>
      <c r="HXS1158" s="160"/>
      <c r="HXT1158" s="18"/>
      <c r="HXU1158" s="19"/>
      <c r="HXV1158" s="18"/>
      <c r="HXW1158" s="19"/>
      <c r="HXX1158" s="18"/>
      <c r="HXY1158" s="19"/>
      <c r="HXZ1158" s="18"/>
      <c r="HYA1158" s="19"/>
      <c r="HYB1158" s="18"/>
      <c r="HYC1158" s="19"/>
      <c r="HYD1158" s="18"/>
      <c r="HYE1158" s="19"/>
      <c r="HYF1158" s="18"/>
      <c r="HYG1158" s="19"/>
      <c r="HYH1158" s="18"/>
      <c r="HYI1158" s="19"/>
      <c r="HYJ1158" s="18"/>
      <c r="HYK1158" s="19"/>
      <c r="HYL1158" s="159"/>
      <c r="HYM1158" s="160"/>
      <c r="HYN1158" s="160"/>
      <c r="HYO1158" s="18"/>
      <c r="HYP1158" s="19"/>
      <c r="HYQ1158" s="18"/>
      <c r="HYR1158" s="19"/>
      <c r="HYS1158" s="18"/>
      <c r="HYT1158" s="19"/>
      <c r="HYU1158" s="18"/>
      <c r="HYV1158" s="19"/>
      <c r="HYW1158" s="18"/>
      <c r="HYX1158" s="19"/>
      <c r="HYY1158" s="18"/>
      <c r="HYZ1158" s="19"/>
      <c r="HZA1158" s="18"/>
      <c r="HZB1158" s="19"/>
      <c r="HZC1158" s="18"/>
      <c r="HZD1158" s="19"/>
      <c r="HZE1158" s="18"/>
      <c r="HZF1158" s="19"/>
      <c r="HZG1158" s="159"/>
      <c r="HZH1158" s="160"/>
      <c r="HZI1158" s="160"/>
      <c r="HZJ1158" s="18"/>
      <c r="HZK1158" s="19"/>
      <c r="HZL1158" s="18"/>
      <c r="HZM1158" s="19"/>
      <c r="HZN1158" s="18"/>
      <c r="HZO1158" s="19"/>
      <c r="HZP1158" s="18"/>
      <c r="HZQ1158" s="19"/>
      <c r="HZR1158" s="18"/>
      <c r="HZS1158" s="19"/>
      <c r="HZT1158" s="18"/>
      <c r="HZU1158" s="19"/>
      <c r="HZV1158" s="18"/>
      <c r="HZW1158" s="19"/>
      <c r="HZX1158" s="18"/>
      <c r="HZY1158" s="19"/>
      <c r="HZZ1158" s="18"/>
      <c r="IAA1158" s="19"/>
      <c r="IAB1158" s="159"/>
      <c r="IAC1158" s="160"/>
      <c r="IAD1158" s="160"/>
      <c r="IAE1158" s="18"/>
      <c r="IAF1158" s="19"/>
      <c r="IAG1158" s="18"/>
      <c r="IAH1158" s="19"/>
      <c r="IAI1158" s="18"/>
      <c r="IAJ1158" s="19"/>
      <c r="IAK1158" s="18"/>
      <c r="IAL1158" s="19"/>
      <c r="IAM1158" s="18"/>
      <c r="IAN1158" s="19"/>
      <c r="IAO1158" s="18"/>
      <c r="IAP1158" s="19"/>
      <c r="IAQ1158" s="18"/>
      <c r="IAR1158" s="19"/>
      <c r="IAS1158" s="18"/>
      <c r="IAT1158" s="19"/>
      <c r="IAU1158" s="18"/>
      <c r="IAV1158" s="19"/>
      <c r="IAW1158" s="159"/>
      <c r="IAX1158" s="160"/>
      <c r="IAY1158" s="160"/>
      <c r="IAZ1158" s="18"/>
      <c r="IBA1158" s="19"/>
      <c r="IBB1158" s="18"/>
      <c r="IBC1158" s="19"/>
      <c r="IBD1158" s="18"/>
      <c r="IBE1158" s="19"/>
      <c r="IBF1158" s="18"/>
      <c r="IBG1158" s="19"/>
      <c r="IBH1158" s="18"/>
      <c r="IBI1158" s="19"/>
      <c r="IBJ1158" s="18"/>
      <c r="IBK1158" s="19"/>
      <c r="IBL1158" s="18"/>
      <c r="IBM1158" s="19"/>
      <c r="IBN1158" s="18"/>
      <c r="IBO1158" s="19"/>
      <c r="IBP1158" s="18"/>
      <c r="IBQ1158" s="19"/>
      <c r="IBR1158" s="159"/>
      <c r="IBS1158" s="160"/>
      <c r="IBT1158" s="160"/>
      <c r="IBU1158" s="18"/>
      <c r="IBV1158" s="19"/>
      <c r="IBW1158" s="18"/>
      <c r="IBX1158" s="19"/>
      <c r="IBY1158" s="18"/>
      <c r="IBZ1158" s="19"/>
      <c r="ICA1158" s="18"/>
      <c r="ICB1158" s="19"/>
      <c r="ICC1158" s="18"/>
      <c r="ICD1158" s="19"/>
      <c r="ICE1158" s="18"/>
      <c r="ICF1158" s="19"/>
      <c r="ICG1158" s="18"/>
      <c r="ICH1158" s="19"/>
      <c r="ICI1158" s="18"/>
      <c r="ICJ1158" s="19"/>
      <c r="ICK1158" s="18"/>
      <c r="ICL1158" s="19"/>
      <c r="ICM1158" s="159"/>
      <c r="ICN1158" s="160"/>
      <c r="ICO1158" s="160"/>
      <c r="ICP1158" s="18"/>
      <c r="ICQ1158" s="19"/>
      <c r="ICR1158" s="18"/>
      <c r="ICS1158" s="19"/>
      <c r="ICT1158" s="18"/>
      <c r="ICU1158" s="19"/>
      <c r="ICV1158" s="18"/>
      <c r="ICW1158" s="19"/>
      <c r="ICX1158" s="18"/>
      <c r="ICY1158" s="19"/>
      <c r="ICZ1158" s="18"/>
      <c r="IDA1158" s="19"/>
      <c r="IDB1158" s="18"/>
      <c r="IDC1158" s="19"/>
      <c r="IDD1158" s="18"/>
      <c r="IDE1158" s="19"/>
      <c r="IDF1158" s="18"/>
      <c r="IDG1158" s="19"/>
      <c r="IDH1158" s="159"/>
      <c r="IDI1158" s="160"/>
      <c r="IDJ1158" s="160"/>
      <c r="IDK1158" s="18"/>
      <c r="IDL1158" s="19"/>
      <c r="IDM1158" s="18"/>
      <c r="IDN1158" s="19"/>
      <c r="IDO1158" s="18"/>
      <c r="IDP1158" s="19"/>
      <c r="IDQ1158" s="18"/>
      <c r="IDR1158" s="19"/>
      <c r="IDS1158" s="18"/>
      <c r="IDT1158" s="19"/>
      <c r="IDU1158" s="18"/>
      <c r="IDV1158" s="19"/>
      <c r="IDW1158" s="18"/>
      <c r="IDX1158" s="19"/>
      <c r="IDY1158" s="18"/>
      <c r="IDZ1158" s="19"/>
      <c r="IEA1158" s="18"/>
      <c r="IEB1158" s="19"/>
      <c r="IEC1158" s="159"/>
      <c r="IED1158" s="160"/>
      <c r="IEE1158" s="160"/>
      <c r="IEF1158" s="18"/>
      <c r="IEG1158" s="19"/>
      <c r="IEH1158" s="18"/>
      <c r="IEI1158" s="19"/>
      <c r="IEJ1158" s="18"/>
      <c r="IEK1158" s="19"/>
      <c r="IEL1158" s="18"/>
      <c r="IEM1158" s="19"/>
      <c r="IEN1158" s="18"/>
      <c r="IEO1158" s="19"/>
      <c r="IEP1158" s="18"/>
      <c r="IEQ1158" s="19"/>
      <c r="IER1158" s="18"/>
      <c r="IES1158" s="19"/>
      <c r="IET1158" s="18"/>
      <c r="IEU1158" s="19"/>
      <c r="IEV1158" s="18"/>
      <c r="IEW1158" s="19"/>
      <c r="IEX1158" s="159"/>
      <c r="IEY1158" s="160"/>
      <c r="IEZ1158" s="160"/>
      <c r="IFA1158" s="18"/>
      <c r="IFB1158" s="19"/>
      <c r="IFC1158" s="18"/>
      <c r="IFD1158" s="19"/>
      <c r="IFE1158" s="18"/>
      <c r="IFF1158" s="19"/>
      <c r="IFG1158" s="18"/>
      <c r="IFH1158" s="19"/>
      <c r="IFI1158" s="18"/>
      <c r="IFJ1158" s="19"/>
      <c r="IFK1158" s="18"/>
      <c r="IFL1158" s="19"/>
      <c r="IFM1158" s="18"/>
      <c r="IFN1158" s="19"/>
      <c r="IFO1158" s="18"/>
      <c r="IFP1158" s="19"/>
      <c r="IFQ1158" s="18"/>
      <c r="IFR1158" s="19"/>
      <c r="IFS1158" s="159"/>
      <c r="IFT1158" s="160"/>
      <c r="IFU1158" s="160"/>
      <c r="IFV1158" s="18"/>
      <c r="IFW1158" s="19"/>
      <c r="IFX1158" s="18"/>
      <c r="IFY1158" s="19"/>
      <c r="IFZ1158" s="18"/>
      <c r="IGA1158" s="19"/>
      <c r="IGB1158" s="18"/>
      <c r="IGC1158" s="19"/>
      <c r="IGD1158" s="18"/>
      <c r="IGE1158" s="19"/>
      <c r="IGF1158" s="18"/>
      <c r="IGG1158" s="19"/>
      <c r="IGH1158" s="18"/>
      <c r="IGI1158" s="19"/>
      <c r="IGJ1158" s="18"/>
      <c r="IGK1158" s="19"/>
      <c r="IGL1158" s="18"/>
      <c r="IGM1158" s="19"/>
      <c r="IGN1158" s="159"/>
      <c r="IGO1158" s="160"/>
      <c r="IGP1158" s="160"/>
      <c r="IGQ1158" s="18"/>
      <c r="IGR1158" s="19"/>
      <c r="IGS1158" s="18"/>
      <c r="IGT1158" s="19"/>
      <c r="IGU1158" s="18"/>
      <c r="IGV1158" s="19"/>
      <c r="IGW1158" s="18"/>
      <c r="IGX1158" s="19"/>
      <c r="IGY1158" s="18"/>
      <c r="IGZ1158" s="19"/>
      <c r="IHA1158" s="18"/>
      <c r="IHB1158" s="19"/>
      <c r="IHC1158" s="18"/>
      <c r="IHD1158" s="19"/>
      <c r="IHE1158" s="18"/>
      <c r="IHF1158" s="19"/>
      <c r="IHG1158" s="18"/>
      <c r="IHH1158" s="19"/>
      <c r="IHI1158" s="159"/>
      <c r="IHJ1158" s="160"/>
      <c r="IHK1158" s="160"/>
      <c r="IHL1158" s="18"/>
      <c r="IHM1158" s="19"/>
      <c r="IHN1158" s="18"/>
      <c r="IHO1158" s="19"/>
      <c r="IHP1158" s="18"/>
      <c r="IHQ1158" s="19"/>
      <c r="IHR1158" s="18"/>
      <c r="IHS1158" s="19"/>
      <c r="IHT1158" s="18"/>
      <c r="IHU1158" s="19"/>
      <c r="IHV1158" s="18"/>
      <c r="IHW1158" s="19"/>
      <c r="IHX1158" s="18"/>
      <c r="IHY1158" s="19"/>
      <c r="IHZ1158" s="18"/>
      <c r="IIA1158" s="19"/>
      <c r="IIB1158" s="18"/>
      <c r="IIC1158" s="19"/>
      <c r="IID1158" s="159"/>
      <c r="IIE1158" s="160"/>
      <c r="IIF1158" s="160"/>
      <c r="IIG1158" s="18"/>
      <c r="IIH1158" s="19"/>
      <c r="III1158" s="18"/>
      <c r="IIJ1158" s="19"/>
      <c r="IIK1158" s="18"/>
      <c r="IIL1158" s="19"/>
      <c r="IIM1158" s="18"/>
      <c r="IIN1158" s="19"/>
      <c r="IIO1158" s="18"/>
      <c r="IIP1158" s="19"/>
      <c r="IIQ1158" s="18"/>
      <c r="IIR1158" s="19"/>
      <c r="IIS1158" s="18"/>
      <c r="IIT1158" s="19"/>
      <c r="IIU1158" s="18"/>
      <c r="IIV1158" s="19"/>
      <c r="IIW1158" s="18"/>
      <c r="IIX1158" s="19"/>
      <c r="IIY1158" s="159"/>
      <c r="IIZ1158" s="160"/>
      <c r="IJA1158" s="160"/>
      <c r="IJB1158" s="18"/>
      <c r="IJC1158" s="19"/>
      <c r="IJD1158" s="18"/>
      <c r="IJE1158" s="19"/>
      <c r="IJF1158" s="18"/>
      <c r="IJG1158" s="19"/>
      <c r="IJH1158" s="18"/>
      <c r="IJI1158" s="19"/>
      <c r="IJJ1158" s="18"/>
      <c r="IJK1158" s="19"/>
      <c r="IJL1158" s="18"/>
      <c r="IJM1158" s="19"/>
      <c r="IJN1158" s="18"/>
      <c r="IJO1158" s="19"/>
      <c r="IJP1158" s="18"/>
      <c r="IJQ1158" s="19"/>
      <c r="IJR1158" s="18"/>
      <c r="IJS1158" s="19"/>
      <c r="IJT1158" s="159"/>
      <c r="IJU1158" s="160"/>
      <c r="IJV1158" s="160"/>
      <c r="IJW1158" s="18"/>
      <c r="IJX1158" s="19"/>
      <c r="IJY1158" s="18"/>
      <c r="IJZ1158" s="19"/>
      <c r="IKA1158" s="18"/>
      <c r="IKB1158" s="19"/>
      <c r="IKC1158" s="18"/>
      <c r="IKD1158" s="19"/>
      <c r="IKE1158" s="18"/>
      <c r="IKF1158" s="19"/>
      <c r="IKG1158" s="18"/>
      <c r="IKH1158" s="19"/>
      <c r="IKI1158" s="18"/>
      <c r="IKJ1158" s="19"/>
      <c r="IKK1158" s="18"/>
      <c r="IKL1158" s="19"/>
      <c r="IKM1158" s="18"/>
      <c r="IKN1158" s="19"/>
      <c r="IKO1158" s="159"/>
      <c r="IKP1158" s="160"/>
      <c r="IKQ1158" s="160"/>
      <c r="IKR1158" s="18"/>
      <c r="IKS1158" s="19"/>
      <c r="IKT1158" s="18"/>
      <c r="IKU1158" s="19"/>
      <c r="IKV1158" s="18"/>
      <c r="IKW1158" s="19"/>
      <c r="IKX1158" s="18"/>
      <c r="IKY1158" s="19"/>
      <c r="IKZ1158" s="18"/>
      <c r="ILA1158" s="19"/>
      <c r="ILB1158" s="18"/>
      <c r="ILC1158" s="19"/>
      <c r="ILD1158" s="18"/>
      <c r="ILE1158" s="19"/>
      <c r="ILF1158" s="18"/>
      <c r="ILG1158" s="19"/>
      <c r="ILH1158" s="18"/>
      <c r="ILI1158" s="19"/>
      <c r="ILJ1158" s="159"/>
      <c r="ILK1158" s="160"/>
      <c r="ILL1158" s="160"/>
      <c r="ILM1158" s="18"/>
      <c r="ILN1158" s="19"/>
      <c r="ILO1158" s="18"/>
      <c r="ILP1158" s="19"/>
      <c r="ILQ1158" s="18"/>
      <c r="ILR1158" s="19"/>
      <c r="ILS1158" s="18"/>
      <c r="ILT1158" s="19"/>
      <c r="ILU1158" s="18"/>
      <c r="ILV1158" s="19"/>
      <c r="ILW1158" s="18"/>
      <c r="ILX1158" s="19"/>
      <c r="ILY1158" s="18"/>
      <c r="ILZ1158" s="19"/>
      <c r="IMA1158" s="18"/>
      <c r="IMB1158" s="19"/>
      <c r="IMC1158" s="18"/>
      <c r="IMD1158" s="19"/>
      <c r="IME1158" s="159"/>
      <c r="IMF1158" s="160"/>
      <c r="IMG1158" s="160"/>
      <c r="IMH1158" s="18"/>
      <c r="IMI1158" s="19"/>
      <c r="IMJ1158" s="18"/>
      <c r="IMK1158" s="19"/>
      <c r="IML1158" s="18"/>
      <c r="IMM1158" s="19"/>
      <c r="IMN1158" s="18"/>
      <c r="IMO1158" s="19"/>
      <c r="IMP1158" s="18"/>
      <c r="IMQ1158" s="19"/>
      <c r="IMR1158" s="18"/>
      <c r="IMS1158" s="19"/>
      <c r="IMT1158" s="18"/>
      <c r="IMU1158" s="19"/>
      <c r="IMV1158" s="18"/>
      <c r="IMW1158" s="19"/>
      <c r="IMX1158" s="18"/>
      <c r="IMY1158" s="19"/>
      <c r="IMZ1158" s="159"/>
      <c r="INA1158" s="160"/>
      <c r="INB1158" s="160"/>
      <c r="INC1158" s="18"/>
      <c r="IND1158" s="19"/>
      <c r="INE1158" s="18"/>
      <c r="INF1158" s="19"/>
      <c r="ING1158" s="18"/>
      <c r="INH1158" s="19"/>
      <c r="INI1158" s="18"/>
      <c r="INJ1158" s="19"/>
      <c r="INK1158" s="18"/>
      <c r="INL1158" s="19"/>
      <c r="INM1158" s="18"/>
      <c r="INN1158" s="19"/>
      <c r="INO1158" s="18"/>
      <c r="INP1158" s="19"/>
      <c r="INQ1158" s="18"/>
      <c r="INR1158" s="19"/>
      <c r="INS1158" s="18"/>
      <c r="INT1158" s="19"/>
      <c r="INU1158" s="159"/>
      <c r="INV1158" s="160"/>
      <c r="INW1158" s="160"/>
      <c r="INX1158" s="18"/>
      <c r="INY1158" s="19"/>
      <c r="INZ1158" s="18"/>
      <c r="IOA1158" s="19"/>
      <c r="IOB1158" s="18"/>
      <c r="IOC1158" s="19"/>
      <c r="IOD1158" s="18"/>
      <c r="IOE1158" s="19"/>
      <c r="IOF1158" s="18"/>
      <c r="IOG1158" s="19"/>
      <c r="IOH1158" s="18"/>
      <c r="IOI1158" s="19"/>
      <c r="IOJ1158" s="18"/>
      <c r="IOK1158" s="19"/>
      <c r="IOL1158" s="18"/>
      <c r="IOM1158" s="19"/>
      <c r="ION1158" s="18"/>
      <c r="IOO1158" s="19"/>
      <c r="IOP1158" s="159"/>
      <c r="IOQ1158" s="160"/>
      <c r="IOR1158" s="160"/>
      <c r="IOS1158" s="18"/>
      <c r="IOT1158" s="19"/>
      <c r="IOU1158" s="18"/>
      <c r="IOV1158" s="19"/>
      <c r="IOW1158" s="18"/>
      <c r="IOX1158" s="19"/>
      <c r="IOY1158" s="18"/>
      <c r="IOZ1158" s="19"/>
      <c r="IPA1158" s="18"/>
      <c r="IPB1158" s="19"/>
      <c r="IPC1158" s="18"/>
      <c r="IPD1158" s="19"/>
      <c r="IPE1158" s="18"/>
      <c r="IPF1158" s="19"/>
      <c r="IPG1158" s="18"/>
      <c r="IPH1158" s="19"/>
      <c r="IPI1158" s="18"/>
      <c r="IPJ1158" s="19"/>
      <c r="IPK1158" s="159"/>
      <c r="IPL1158" s="160"/>
      <c r="IPM1158" s="160"/>
      <c r="IPN1158" s="18"/>
      <c r="IPO1158" s="19"/>
      <c r="IPP1158" s="18"/>
      <c r="IPQ1158" s="19"/>
      <c r="IPR1158" s="18"/>
      <c r="IPS1158" s="19"/>
      <c r="IPT1158" s="18"/>
      <c r="IPU1158" s="19"/>
      <c r="IPV1158" s="18"/>
      <c r="IPW1158" s="19"/>
      <c r="IPX1158" s="18"/>
      <c r="IPY1158" s="19"/>
      <c r="IPZ1158" s="18"/>
      <c r="IQA1158" s="19"/>
      <c r="IQB1158" s="18"/>
      <c r="IQC1158" s="19"/>
      <c r="IQD1158" s="18"/>
      <c r="IQE1158" s="19"/>
      <c r="IQF1158" s="159"/>
      <c r="IQG1158" s="160"/>
      <c r="IQH1158" s="160"/>
      <c r="IQI1158" s="18"/>
      <c r="IQJ1158" s="19"/>
      <c r="IQK1158" s="18"/>
      <c r="IQL1158" s="19"/>
      <c r="IQM1158" s="18"/>
      <c r="IQN1158" s="19"/>
      <c r="IQO1158" s="18"/>
      <c r="IQP1158" s="19"/>
      <c r="IQQ1158" s="18"/>
      <c r="IQR1158" s="19"/>
      <c r="IQS1158" s="18"/>
      <c r="IQT1158" s="19"/>
      <c r="IQU1158" s="18"/>
      <c r="IQV1158" s="19"/>
      <c r="IQW1158" s="18"/>
      <c r="IQX1158" s="19"/>
      <c r="IQY1158" s="18"/>
      <c r="IQZ1158" s="19"/>
      <c r="IRA1158" s="159"/>
      <c r="IRB1158" s="160"/>
      <c r="IRC1158" s="160"/>
      <c r="IRD1158" s="18"/>
      <c r="IRE1158" s="19"/>
      <c r="IRF1158" s="18"/>
      <c r="IRG1158" s="19"/>
      <c r="IRH1158" s="18"/>
      <c r="IRI1158" s="19"/>
      <c r="IRJ1158" s="18"/>
      <c r="IRK1158" s="19"/>
      <c r="IRL1158" s="18"/>
      <c r="IRM1158" s="19"/>
      <c r="IRN1158" s="18"/>
      <c r="IRO1158" s="19"/>
      <c r="IRP1158" s="18"/>
      <c r="IRQ1158" s="19"/>
      <c r="IRR1158" s="18"/>
      <c r="IRS1158" s="19"/>
      <c r="IRT1158" s="18"/>
      <c r="IRU1158" s="19"/>
      <c r="IRV1158" s="159"/>
      <c r="IRW1158" s="160"/>
      <c r="IRX1158" s="160"/>
      <c r="IRY1158" s="18"/>
      <c r="IRZ1158" s="19"/>
      <c r="ISA1158" s="18"/>
      <c r="ISB1158" s="19"/>
      <c r="ISC1158" s="18"/>
      <c r="ISD1158" s="19"/>
      <c r="ISE1158" s="18"/>
      <c r="ISF1158" s="19"/>
      <c r="ISG1158" s="18"/>
      <c r="ISH1158" s="19"/>
      <c r="ISI1158" s="18"/>
      <c r="ISJ1158" s="19"/>
      <c r="ISK1158" s="18"/>
      <c r="ISL1158" s="19"/>
      <c r="ISM1158" s="18"/>
      <c r="ISN1158" s="19"/>
      <c r="ISO1158" s="18"/>
      <c r="ISP1158" s="19"/>
      <c r="ISQ1158" s="159"/>
      <c r="ISR1158" s="160"/>
      <c r="ISS1158" s="160"/>
      <c r="IST1158" s="18"/>
      <c r="ISU1158" s="19"/>
      <c r="ISV1158" s="18"/>
      <c r="ISW1158" s="19"/>
      <c r="ISX1158" s="18"/>
      <c r="ISY1158" s="19"/>
      <c r="ISZ1158" s="18"/>
      <c r="ITA1158" s="19"/>
      <c r="ITB1158" s="18"/>
      <c r="ITC1158" s="19"/>
      <c r="ITD1158" s="18"/>
      <c r="ITE1158" s="19"/>
      <c r="ITF1158" s="18"/>
      <c r="ITG1158" s="19"/>
      <c r="ITH1158" s="18"/>
      <c r="ITI1158" s="19"/>
      <c r="ITJ1158" s="18"/>
      <c r="ITK1158" s="19"/>
      <c r="ITL1158" s="159"/>
      <c r="ITM1158" s="160"/>
      <c r="ITN1158" s="160"/>
      <c r="ITO1158" s="18"/>
      <c r="ITP1158" s="19"/>
      <c r="ITQ1158" s="18"/>
      <c r="ITR1158" s="19"/>
      <c r="ITS1158" s="18"/>
      <c r="ITT1158" s="19"/>
      <c r="ITU1158" s="18"/>
      <c r="ITV1158" s="19"/>
      <c r="ITW1158" s="18"/>
      <c r="ITX1158" s="19"/>
      <c r="ITY1158" s="18"/>
      <c r="ITZ1158" s="19"/>
      <c r="IUA1158" s="18"/>
      <c r="IUB1158" s="19"/>
      <c r="IUC1158" s="18"/>
      <c r="IUD1158" s="19"/>
      <c r="IUE1158" s="18"/>
      <c r="IUF1158" s="19"/>
      <c r="IUG1158" s="159"/>
      <c r="IUH1158" s="160"/>
      <c r="IUI1158" s="160"/>
      <c r="IUJ1158" s="18"/>
      <c r="IUK1158" s="19"/>
      <c r="IUL1158" s="18"/>
      <c r="IUM1158" s="19"/>
      <c r="IUN1158" s="18"/>
      <c r="IUO1158" s="19"/>
      <c r="IUP1158" s="18"/>
      <c r="IUQ1158" s="19"/>
      <c r="IUR1158" s="18"/>
      <c r="IUS1158" s="19"/>
      <c r="IUT1158" s="18"/>
      <c r="IUU1158" s="19"/>
      <c r="IUV1158" s="18"/>
      <c r="IUW1158" s="19"/>
      <c r="IUX1158" s="18"/>
      <c r="IUY1158" s="19"/>
      <c r="IUZ1158" s="18"/>
      <c r="IVA1158" s="19"/>
      <c r="IVB1158" s="159"/>
      <c r="IVC1158" s="160"/>
      <c r="IVD1158" s="160"/>
      <c r="IVE1158" s="18"/>
      <c r="IVF1158" s="19"/>
      <c r="IVG1158" s="18"/>
      <c r="IVH1158" s="19"/>
      <c r="IVI1158" s="18"/>
      <c r="IVJ1158" s="19"/>
      <c r="IVK1158" s="18"/>
      <c r="IVL1158" s="19"/>
      <c r="IVM1158" s="18"/>
      <c r="IVN1158" s="19"/>
      <c r="IVO1158" s="18"/>
      <c r="IVP1158" s="19"/>
      <c r="IVQ1158" s="18"/>
      <c r="IVR1158" s="19"/>
      <c r="IVS1158" s="18"/>
      <c r="IVT1158" s="19"/>
      <c r="IVU1158" s="18"/>
      <c r="IVV1158" s="19"/>
      <c r="IVW1158" s="159"/>
      <c r="IVX1158" s="160"/>
      <c r="IVY1158" s="160"/>
      <c r="IVZ1158" s="18"/>
      <c r="IWA1158" s="19"/>
      <c r="IWB1158" s="18"/>
      <c r="IWC1158" s="19"/>
      <c r="IWD1158" s="18"/>
      <c r="IWE1158" s="19"/>
      <c r="IWF1158" s="18"/>
      <c r="IWG1158" s="19"/>
      <c r="IWH1158" s="18"/>
      <c r="IWI1158" s="19"/>
      <c r="IWJ1158" s="18"/>
      <c r="IWK1158" s="19"/>
      <c r="IWL1158" s="18"/>
      <c r="IWM1158" s="19"/>
      <c r="IWN1158" s="18"/>
      <c r="IWO1158" s="19"/>
      <c r="IWP1158" s="18"/>
      <c r="IWQ1158" s="19"/>
      <c r="IWR1158" s="159"/>
      <c r="IWS1158" s="160"/>
      <c r="IWT1158" s="160"/>
      <c r="IWU1158" s="18"/>
      <c r="IWV1158" s="19"/>
      <c r="IWW1158" s="18"/>
      <c r="IWX1158" s="19"/>
      <c r="IWY1158" s="18"/>
      <c r="IWZ1158" s="19"/>
      <c r="IXA1158" s="18"/>
      <c r="IXB1158" s="19"/>
      <c r="IXC1158" s="18"/>
      <c r="IXD1158" s="19"/>
      <c r="IXE1158" s="18"/>
      <c r="IXF1158" s="19"/>
      <c r="IXG1158" s="18"/>
      <c r="IXH1158" s="19"/>
      <c r="IXI1158" s="18"/>
      <c r="IXJ1158" s="19"/>
      <c r="IXK1158" s="18"/>
      <c r="IXL1158" s="19"/>
      <c r="IXM1158" s="159"/>
      <c r="IXN1158" s="160"/>
      <c r="IXO1158" s="160"/>
      <c r="IXP1158" s="18"/>
      <c r="IXQ1158" s="19"/>
      <c r="IXR1158" s="18"/>
      <c r="IXS1158" s="19"/>
      <c r="IXT1158" s="18"/>
      <c r="IXU1158" s="19"/>
      <c r="IXV1158" s="18"/>
      <c r="IXW1158" s="19"/>
      <c r="IXX1158" s="18"/>
      <c r="IXY1158" s="19"/>
      <c r="IXZ1158" s="18"/>
      <c r="IYA1158" s="19"/>
      <c r="IYB1158" s="18"/>
      <c r="IYC1158" s="19"/>
      <c r="IYD1158" s="18"/>
      <c r="IYE1158" s="19"/>
      <c r="IYF1158" s="18"/>
      <c r="IYG1158" s="19"/>
      <c r="IYH1158" s="159"/>
      <c r="IYI1158" s="160"/>
      <c r="IYJ1158" s="160"/>
      <c r="IYK1158" s="18"/>
      <c r="IYL1158" s="19"/>
      <c r="IYM1158" s="18"/>
      <c r="IYN1158" s="19"/>
      <c r="IYO1158" s="18"/>
      <c r="IYP1158" s="19"/>
      <c r="IYQ1158" s="18"/>
      <c r="IYR1158" s="19"/>
      <c r="IYS1158" s="18"/>
      <c r="IYT1158" s="19"/>
      <c r="IYU1158" s="18"/>
      <c r="IYV1158" s="19"/>
      <c r="IYW1158" s="18"/>
      <c r="IYX1158" s="19"/>
      <c r="IYY1158" s="18"/>
      <c r="IYZ1158" s="19"/>
      <c r="IZA1158" s="18"/>
      <c r="IZB1158" s="19"/>
      <c r="IZC1158" s="159"/>
      <c r="IZD1158" s="160"/>
      <c r="IZE1158" s="160"/>
      <c r="IZF1158" s="18"/>
      <c r="IZG1158" s="19"/>
      <c r="IZH1158" s="18"/>
      <c r="IZI1158" s="19"/>
      <c r="IZJ1158" s="18"/>
      <c r="IZK1158" s="19"/>
      <c r="IZL1158" s="18"/>
      <c r="IZM1158" s="19"/>
      <c r="IZN1158" s="18"/>
      <c r="IZO1158" s="19"/>
      <c r="IZP1158" s="18"/>
      <c r="IZQ1158" s="19"/>
      <c r="IZR1158" s="18"/>
      <c r="IZS1158" s="19"/>
      <c r="IZT1158" s="18"/>
      <c r="IZU1158" s="19"/>
      <c r="IZV1158" s="18"/>
      <c r="IZW1158" s="19"/>
      <c r="IZX1158" s="159"/>
      <c r="IZY1158" s="160"/>
      <c r="IZZ1158" s="160"/>
      <c r="JAA1158" s="18"/>
      <c r="JAB1158" s="19"/>
      <c r="JAC1158" s="18"/>
      <c r="JAD1158" s="19"/>
      <c r="JAE1158" s="18"/>
      <c r="JAF1158" s="19"/>
      <c r="JAG1158" s="18"/>
      <c r="JAH1158" s="19"/>
      <c r="JAI1158" s="18"/>
      <c r="JAJ1158" s="19"/>
      <c r="JAK1158" s="18"/>
      <c r="JAL1158" s="19"/>
      <c r="JAM1158" s="18"/>
      <c r="JAN1158" s="19"/>
      <c r="JAO1158" s="18"/>
      <c r="JAP1158" s="19"/>
      <c r="JAQ1158" s="18"/>
      <c r="JAR1158" s="19"/>
      <c r="JAS1158" s="159"/>
      <c r="JAT1158" s="160"/>
      <c r="JAU1158" s="160"/>
      <c r="JAV1158" s="18"/>
      <c r="JAW1158" s="19"/>
      <c r="JAX1158" s="18"/>
      <c r="JAY1158" s="19"/>
      <c r="JAZ1158" s="18"/>
      <c r="JBA1158" s="19"/>
      <c r="JBB1158" s="18"/>
      <c r="JBC1158" s="19"/>
      <c r="JBD1158" s="18"/>
      <c r="JBE1158" s="19"/>
      <c r="JBF1158" s="18"/>
      <c r="JBG1158" s="19"/>
      <c r="JBH1158" s="18"/>
      <c r="JBI1158" s="19"/>
      <c r="JBJ1158" s="18"/>
      <c r="JBK1158" s="19"/>
      <c r="JBL1158" s="18"/>
      <c r="JBM1158" s="19"/>
      <c r="JBN1158" s="159"/>
      <c r="JBO1158" s="160"/>
      <c r="JBP1158" s="160"/>
      <c r="JBQ1158" s="18"/>
      <c r="JBR1158" s="19"/>
      <c r="JBS1158" s="18"/>
      <c r="JBT1158" s="19"/>
      <c r="JBU1158" s="18"/>
      <c r="JBV1158" s="19"/>
      <c r="JBW1158" s="18"/>
      <c r="JBX1158" s="19"/>
      <c r="JBY1158" s="18"/>
      <c r="JBZ1158" s="19"/>
      <c r="JCA1158" s="18"/>
      <c r="JCB1158" s="19"/>
      <c r="JCC1158" s="18"/>
      <c r="JCD1158" s="19"/>
      <c r="JCE1158" s="18"/>
      <c r="JCF1158" s="19"/>
      <c r="JCG1158" s="18"/>
      <c r="JCH1158" s="19"/>
      <c r="JCI1158" s="159"/>
      <c r="JCJ1158" s="160"/>
      <c r="JCK1158" s="160"/>
      <c r="JCL1158" s="18"/>
      <c r="JCM1158" s="19"/>
      <c r="JCN1158" s="18"/>
      <c r="JCO1158" s="19"/>
      <c r="JCP1158" s="18"/>
      <c r="JCQ1158" s="19"/>
      <c r="JCR1158" s="18"/>
      <c r="JCS1158" s="19"/>
      <c r="JCT1158" s="18"/>
      <c r="JCU1158" s="19"/>
      <c r="JCV1158" s="18"/>
      <c r="JCW1158" s="19"/>
      <c r="JCX1158" s="18"/>
      <c r="JCY1158" s="19"/>
      <c r="JCZ1158" s="18"/>
      <c r="JDA1158" s="19"/>
      <c r="JDB1158" s="18"/>
      <c r="JDC1158" s="19"/>
      <c r="JDD1158" s="159"/>
      <c r="JDE1158" s="160"/>
      <c r="JDF1158" s="160"/>
      <c r="JDG1158" s="18"/>
      <c r="JDH1158" s="19"/>
      <c r="JDI1158" s="18"/>
      <c r="JDJ1158" s="19"/>
      <c r="JDK1158" s="18"/>
      <c r="JDL1158" s="19"/>
      <c r="JDM1158" s="18"/>
      <c r="JDN1158" s="19"/>
      <c r="JDO1158" s="18"/>
      <c r="JDP1158" s="19"/>
      <c r="JDQ1158" s="18"/>
      <c r="JDR1158" s="19"/>
      <c r="JDS1158" s="18"/>
      <c r="JDT1158" s="19"/>
      <c r="JDU1158" s="18"/>
      <c r="JDV1158" s="19"/>
      <c r="JDW1158" s="18"/>
      <c r="JDX1158" s="19"/>
      <c r="JDY1158" s="159"/>
      <c r="JDZ1158" s="160"/>
      <c r="JEA1158" s="160"/>
      <c r="JEB1158" s="18"/>
      <c r="JEC1158" s="19"/>
      <c r="JED1158" s="18"/>
      <c r="JEE1158" s="19"/>
      <c r="JEF1158" s="18"/>
      <c r="JEG1158" s="19"/>
      <c r="JEH1158" s="18"/>
      <c r="JEI1158" s="19"/>
      <c r="JEJ1158" s="18"/>
      <c r="JEK1158" s="19"/>
      <c r="JEL1158" s="18"/>
      <c r="JEM1158" s="19"/>
      <c r="JEN1158" s="18"/>
      <c r="JEO1158" s="19"/>
      <c r="JEP1158" s="18"/>
      <c r="JEQ1158" s="19"/>
      <c r="JER1158" s="18"/>
      <c r="JES1158" s="19"/>
      <c r="JET1158" s="159"/>
      <c r="JEU1158" s="160"/>
      <c r="JEV1158" s="160"/>
      <c r="JEW1158" s="18"/>
      <c r="JEX1158" s="19"/>
      <c r="JEY1158" s="18"/>
      <c r="JEZ1158" s="19"/>
      <c r="JFA1158" s="18"/>
      <c r="JFB1158" s="19"/>
      <c r="JFC1158" s="18"/>
      <c r="JFD1158" s="19"/>
      <c r="JFE1158" s="18"/>
      <c r="JFF1158" s="19"/>
      <c r="JFG1158" s="18"/>
      <c r="JFH1158" s="19"/>
      <c r="JFI1158" s="18"/>
      <c r="JFJ1158" s="19"/>
      <c r="JFK1158" s="18"/>
      <c r="JFL1158" s="19"/>
      <c r="JFM1158" s="18"/>
      <c r="JFN1158" s="19"/>
      <c r="JFO1158" s="159"/>
      <c r="JFP1158" s="160"/>
      <c r="JFQ1158" s="160"/>
      <c r="JFR1158" s="18"/>
      <c r="JFS1158" s="19"/>
      <c r="JFT1158" s="18"/>
      <c r="JFU1158" s="19"/>
      <c r="JFV1158" s="18"/>
      <c r="JFW1158" s="19"/>
      <c r="JFX1158" s="18"/>
      <c r="JFY1158" s="19"/>
      <c r="JFZ1158" s="18"/>
      <c r="JGA1158" s="19"/>
      <c r="JGB1158" s="18"/>
      <c r="JGC1158" s="19"/>
      <c r="JGD1158" s="18"/>
      <c r="JGE1158" s="19"/>
      <c r="JGF1158" s="18"/>
      <c r="JGG1158" s="19"/>
      <c r="JGH1158" s="18"/>
      <c r="JGI1158" s="19"/>
      <c r="JGJ1158" s="159"/>
      <c r="JGK1158" s="160"/>
      <c r="JGL1158" s="160"/>
      <c r="JGM1158" s="18"/>
      <c r="JGN1158" s="19"/>
      <c r="JGO1158" s="18"/>
      <c r="JGP1158" s="19"/>
      <c r="JGQ1158" s="18"/>
      <c r="JGR1158" s="19"/>
      <c r="JGS1158" s="18"/>
      <c r="JGT1158" s="19"/>
      <c r="JGU1158" s="18"/>
      <c r="JGV1158" s="19"/>
      <c r="JGW1158" s="18"/>
      <c r="JGX1158" s="19"/>
      <c r="JGY1158" s="18"/>
      <c r="JGZ1158" s="19"/>
      <c r="JHA1158" s="18"/>
      <c r="JHB1158" s="19"/>
      <c r="JHC1158" s="18"/>
      <c r="JHD1158" s="19"/>
      <c r="JHE1158" s="159"/>
      <c r="JHF1158" s="160"/>
      <c r="JHG1158" s="160"/>
      <c r="JHH1158" s="18"/>
      <c r="JHI1158" s="19"/>
      <c r="JHJ1158" s="18"/>
      <c r="JHK1158" s="19"/>
      <c r="JHL1158" s="18"/>
      <c r="JHM1158" s="19"/>
      <c r="JHN1158" s="18"/>
      <c r="JHO1158" s="19"/>
      <c r="JHP1158" s="18"/>
      <c r="JHQ1158" s="19"/>
      <c r="JHR1158" s="18"/>
      <c r="JHS1158" s="19"/>
      <c r="JHT1158" s="18"/>
      <c r="JHU1158" s="19"/>
      <c r="JHV1158" s="18"/>
      <c r="JHW1158" s="19"/>
      <c r="JHX1158" s="18"/>
      <c r="JHY1158" s="19"/>
      <c r="JHZ1158" s="159"/>
      <c r="JIA1158" s="160"/>
      <c r="JIB1158" s="160"/>
      <c r="JIC1158" s="18"/>
      <c r="JID1158" s="19"/>
      <c r="JIE1158" s="18"/>
      <c r="JIF1158" s="19"/>
      <c r="JIG1158" s="18"/>
      <c r="JIH1158" s="19"/>
      <c r="JII1158" s="18"/>
      <c r="JIJ1158" s="19"/>
      <c r="JIK1158" s="18"/>
      <c r="JIL1158" s="19"/>
      <c r="JIM1158" s="18"/>
      <c r="JIN1158" s="19"/>
      <c r="JIO1158" s="18"/>
      <c r="JIP1158" s="19"/>
      <c r="JIQ1158" s="18"/>
      <c r="JIR1158" s="19"/>
      <c r="JIS1158" s="18"/>
      <c r="JIT1158" s="19"/>
      <c r="JIU1158" s="159"/>
      <c r="JIV1158" s="160"/>
      <c r="JIW1158" s="160"/>
      <c r="JIX1158" s="18"/>
      <c r="JIY1158" s="19"/>
      <c r="JIZ1158" s="18"/>
      <c r="JJA1158" s="19"/>
      <c r="JJB1158" s="18"/>
      <c r="JJC1158" s="19"/>
      <c r="JJD1158" s="18"/>
      <c r="JJE1158" s="19"/>
      <c r="JJF1158" s="18"/>
      <c r="JJG1158" s="19"/>
      <c r="JJH1158" s="18"/>
      <c r="JJI1158" s="19"/>
      <c r="JJJ1158" s="18"/>
      <c r="JJK1158" s="19"/>
      <c r="JJL1158" s="18"/>
      <c r="JJM1158" s="19"/>
      <c r="JJN1158" s="18"/>
      <c r="JJO1158" s="19"/>
      <c r="JJP1158" s="159"/>
      <c r="JJQ1158" s="160"/>
      <c r="JJR1158" s="160"/>
      <c r="JJS1158" s="18"/>
      <c r="JJT1158" s="19"/>
      <c r="JJU1158" s="18"/>
      <c r="JJV1158" s="19"/>
      <c r="JJW1158" s="18"/>
      <c r="JJX1158" s="19"/>
      <c r="JJY1158" s="18"/>
      <c r="JJZ1158" s="19"/>
      <c r="JKA1158" s="18"/>
      <c r="JKB1158" s="19"/>
      <c r="JKC1158" s="18"/>
      <c r="JKD1158" s="19"/>
      <c r="JKE1158" s="18"/>
      <c r="JKF1158" s="19"/>
      <c r="JKG1158" s="18"/>
      <c r="JKH1158" s="19"/>
      <c r="JKI1158" s="18"/>
      <c r="JKJ1158" s="19"/>
      <c r="JKK1158" s="159"/>
      <c r="JKL1158" s="160"/>
      <c r="JKM1158" s="160"/>
      <c r="JKN1158" s="18"/>
      <c r="JKO1158" s="19"/>
      <c r="JKP1158" s="18"/>
      <c r="JKQ1158" s="19"/>
      <c r="JKR1158" s="18"/>
      <c r="JKS1158" s="19"/>
      <c r="JKT1158" s="18"/>
      <c r="JKU1158" s="19"/>
      <c r="JKV1158" s="18"/>
      <c r="JKW1158" s="19"/>
      <c r="JKX1158" s="18"/>
      <c r="JKY1158" s="19"/>
      <c r="JKZ1158" s="18"/>
      <c r="JLA1158" s="19"/>
      <c r="JLB1158" s="18"/>
      <c r="JLC1158" s="19"/>
      <c r="JLD1158" s="18"/>
      <c r="JLE1158" s="19"/>
      <c r="JLF1158" s="159"/>
      <c r="JLG1158" s="160"/>
      <c r="JLH1158" s="160"/>
      <c r="JLI1158" s="18"/>
      <c r="JLJ1158" s="19"/>
      <c r="JLK1158" s="18"/>
      <c r="JLL1158" s="19"/>
      <c r="JLM1158" s="18"/>
      <c r="JLN1158" s="19"/>
      <c r="JLO1158" s="18"/>
      <c r="JLP1158" s="19"/>
      <c r="JLQ1158" s="18"/>
      <c r="JLR1158" s="19"/>
      <c r="JLS1158" s="18"/>
      <c r="JLT1158" s="19"/>
      <c r="JLU1158" s="18"/>
      <c r="JLV1158" s="19"/>
      <c r="JLW1158" s="18"/>
      <c r="JLX1158" s="19"/>
      <c r="JLY1158" s="18"/>
      <c r="JLZ1158" s="19"/>
      <c r="JMA1158" s="159"/>
      <c r="JMB1158" s="160"/>
      <c r="JMC1158" s="160"/>
      <c r="JMD1158" s="18"/>
      <c r="JME1158" s="19"/>
      <c r="JMF1158" s="18"/>
      <c r="JMG1158" s="19"/>
      <c r="JMH1158" s="18"/>
      <c r="JMI1158" s="19"/>
      <c r="JMJ1158" s="18"/>
      <c r="JMK1158" s="19"/>
      <c r="JML1158" s="18"/>
      <c r="JMM1158" s="19"/>
      <c r="JMN1158" s="18"/>
      <c r="JMO1158" s="19"/>
      <c r="JMP1158" s="18"/>
      <c r="JMQ1158" s="19"/>
      <c r="JMR1158" s="18"/>
      <c r="JMS1158" s="19"/>
      <c r="JMT1158" s="18"/>
      <c r="JMU1158" s="19"/>
      <c r="JMV1158" s="159"/>
      <c r="JMW1158" s="160"/>
      <c r="JMX1158" s="160"/>
      <c r="JMY1158" s="18"/>
      <c r="JMZ1158" s="19"/>
      <c r="JNA1158" s="18"/>
      <c r="JNB1158" s="19"/>
      <c r="JNC1158" s="18"/>
      <c r="JND1158" s="19"/>
      <c r="JNE1158" s="18"/>
      <c r="JNF1158" s="19"/>
      <c r="JNG1158" s="18"/>
      <c r="JNH1158" s="19"/>
      <c r="JNI1158" s="18"/>
      <c r="JNJ1158" s="19"/>
      <c r="JNK1158" s="18"/>
      <c r="JNL1158" s="19"/>
      <c r="JNM1158" s="18"/>
      <c r="JNN1158" s="19"/>
      <c r="JNO1158" s="18"/>
      <c r="JNP1158" s="19"/>
      <c r="JNQ1158" s="159"/>
      <c r="JNR1158" s="160"/>
      <c r="JNS1158" s="160"/>
      <c r="JNT1158" s="18"/>
      <c r="JNU1158" s="19"/>
      <c r="JNV1158" s="18"/>
      <c r="JNW1158" s="19"/>
      <c r="JNX1158" s="18"/>
      <c r="JNY1158" s="19"/>
      <c r="JNZ1158" s="18"/>
      <c r="JOA1158" s="19"/>
      <c r="JOB1158" s="18"/>
      <c r="JOC1158" s="19"/>
      <c r="JOD1158" s="18"/>
      <c r="JOE1158" s="19"/>
      <c r="JOF1158" s="18"/>
      <c r="JOG1158" s="19"/>
      <c r="JOH1158" s="18"/>
      <c r="JOI1158" s="19"/>
      <c r="JOJ1158" s="18"/>
      <c r="JOK1158" s="19"/>
      <c r="JOL1158" s="159"/>
      <c r="JOM1158" s="160"/>
      <c r="JON1158" s="160"/>
      <c r="JOO1158" s="18"/>
      <c r="JOP1158" s="19"/>
      <c r="JOQ1158" s="18"/>
      <c r="JOR1158" s="19"/>
      <c r="JOS1158" s="18"/>
      <c r="JOT1158" s="19"/>
      <c r="JOU1158" s="18"/>
      <c r="JOV1158" s="19"/>
      <c r="JOW1158" s="18"/>
      <c r="JOX1158" s="19"/>
      <c r="JOY1158" s="18"/>
      <c r="JOZ1158" s="19"/>
      <c r="JPA1158" s="18"/>
      <c r="JPB1158" s="19"/>
      <c r="JPC1158" s="18"/>
      <c r="JPD1158" s="19"/>
      <c r="JPE1158" s="18"/>
      <c r="JPF1158" s="19"/>
      <c r="JPG1158" s="159"/>
      <c r="JPH1158" s="160"/>
      <c r="JPI1158" s="160"/>
      <c r="JPJ1158" s="18"/>
      <c r="JPK1158" s="19"/>
      <c r="JPL1158" s="18"/>
      <c r="JPM1158" s="19"/>
      <c r="JPN1158" s="18"/>
      <c r="JPO1158" s="19"/>
      <c r="JPP1158" s="18"/>
      <c r="JPQ1158" s="19"/>
      <c r="JPR1158" s="18"/>
      <c r="JPS1158" s="19"/>
      <c r="JPT1158" s="18"/>
      <c r="JPU1158" s="19"/>
      <c r="JPV1158" s="18"/>
      <c r="JPW1158" s="19"/>
      <c r="JPX1158" s="18"/>
      <c r="JPY1158" s="19"/>
      <c r="JPZ1158" s="18"/>
      <c r="JQA1158" s="19"/>
      <c r="JQB1158" s="159"/>
      <c r="JQC1158" s="160"/>
      <c r="JQD1158" s="160"/>
      <c r="JQE1158" s="18"/>
      <c r="JQF1158" s="19"/>
      <c r="JQG1158" s="18"/>
      <c r="JQH1158" s="19"/>
      <c r="JQI1158" s="18"/>
      <c r="JQJ1158" s="19"/>
      <c r="JQK1158" s="18"/>
      <c r="JQL1158" s="19"/>
      <c r="JQM1158" s="18"/>
      <c r="JQN1158" s="19"/>
      <c r="JQO1158" s="18"/>
      <c r="JQP1158" s="19"/>
      <c r="JQQ1158" s="18"/>
      <c r="JQR1158" s="19"/>
      <c r="JQS1158" s="18"/>
      <c r="JQT1158" s="19"/>
      <c r="JQU1158" s="18"/>
      <c r="JQV1158" s="19"/>
      <c r="JQW1158" s="159"/>
      <c r="JQX1158" s="160"/>
      <c r="JQY1158" s="160"/>
      <c r="JQZ1158" s="18"/>
      <c r="JRA1158" s="19"/>
      <c r="JRB1158" s="18"/>
      <c r="JRC1158" s="19"/>
      <c r="JRD1158" s="18"/>
      <c r="JRE1158" s="19"/>
      <c r="JRF1158" s="18"/>
      <c r="JRG1158" s="19"/>
      <c r="JRH1158" s="18"/>
      <c r="JRI1158" s="19"/>
      <c r="JRJ1158" s="18"/>
      <c r="JRK1158" s="19"/>
      <c r="JRL1158" s="18"/>
      <c r="JRM1158" s="19"/>
      <c r="JRN1158" s="18"/>
      <c r="JRO1158" s="19"/>
      <c r="JRP1158" s="18"/>
      <c r="JRQ1158" s="19"/>
      <c r="JRR1158" s="159"/>
      <c r="JRS1158" s="160"/>
      <c r="JRT1158" s="160"/>
      <c r="JRU1158" s="18"/>
      <c r="JRV1158" s="19"/>
      <c r="JRW1158" s="18"/>
      <c r="JRX1158" s="19"/>
      <c r="JRY1158" s="18"/>
      <c r="JRZ1158" s="19"/>
      <c r="JSA1158" s="18"/>
      <c r="JSB1158" s="19"/>
      <c r="JSC1158" s="18"/>
      <c r="JSD1158" s="19"/>
      <c r="JSE1158" s="18"/>
      <c r="JSF1158" s="19"/>
      <c r="JSG1158" s="18"/>
      <c r="JSH1158" s="19"/>
      <c r="JSI1158" s="18"/>
      <c r="JSJ1158" s="19"/>
      <c r="JSK1158" s="18"/>
      <c r="JSL1158" s="19"/>
      <c r="JSM1158" s="159"/>
      <c r="JSN1158" s="160"/>
      <c r="JSO1158" s="160"/>
      <c r="JSP1158" s="18"/>
      <c r="JSQ1158" s="19"/>
      <c r="JSR1158" s="18"/>
      <c r="JSS1158" s="19"/>
      <c r="JST1158" s="18"/>
      <c r="JSU1158" s="19"/>
      <c r="JSV1158" s="18"/>
      <c r="JSW1158" s="19"/>
      <c r="JSX1158" s="18"/>
      <c r="JSY1158" s="19"/>
      <c r="JSZ1158" s="18"/>
      <c r="JTA1158" s="19"/>
      <c r="JTB1158" s="18"/>
      <c r="JTC1158" s="19"/>
      <c r="JTD1158" s="18"/>
      <c r="JTE1158" s="19"/>
      <c r="JTF1158" s="18"/>
      <c r="JTG1158" s="19"/>
      <c r="JTH1158" s="159"/>
      <c r="JTI1158" s="160"/>
      <c r="JTJ1158" s="160"/>
      <c r="JTK1158" s="18"/>
      <c r="JTL1158" s="19"/>
      <c r="JTM1158" s="18"/>
      <c r="JTN1158" s="19"/>
      <c r="JTO1158" s="18"/>
      <c r="JTP1158" s="19"/>
      <c r="JTQ1158" s="18"/>
      <c r="JTR1158" s="19"/>
      <c r="JTS1158" s="18"/>
      <c r="JTT1158" s="19"/>
      <c r="JTU1158" s="18"/>
      <c r="JTV1158" s="19"/>
      <c r="JTW1158" s="18"/>
      <c r="JTX1158" s="19"/>
      <c r="JTY1158" s="18"/>
      <c r="JTZ1158" s="19"/>
      <c r="JUA1158" s="18"/>
      <c r="JUB1158" s="19"/>
      <c r="JUC1158" s="159"/>
      <c r="JUD1158" s="160"/>
      <c r="JUE1158" s="160"/>
      <c r="JUF1158" s="18"/>
      <c r="JUG1158" s="19"/>
      <c r="JUH1158" s="18"/>
      <c r="JUI1158" s="19"/>
      <c r="JUJ1158" s="18"/>
      <c r="JUK1158" s="19"/>
      <c r="JUL1158" s="18"/>
      <c r="JUM1158" s="19"/>
      <c r="JUN1158" s="18"/>
      <c r="JUO1158" s="19"/>
      <c r="JUP1158" s="18"/>
      <c r="JUQ1158" s="19"/>
      <c r="JUR1158" s="18"/>
      <c r="JUS1158" s="19"/>
      <c r="JUT1158" s="18"/>
      <c r="JUU1158" s="19"/>
      <c r="JUV1158" s="18"/>
      <c r="JUW1158" s="19"/>
      <c r="JUX1158" s="159"/>
      <c r="JUY1158" s="160"/>
      <c r="JUZ1158" s="160"/>
      <c r="JVA1158" s="18"/>
      <c r="JVB1158" s="19"/>
      <c r="JVC1158" s="18"/>
      <c r="JVD1158" s="19"/>
      <c r="JVE1158" s="18"/>
      <c r="JVF1158" s="19"/>
      <c r="JVG1158" s="18"/>
      <c r="JVH1158" s="19"/>
      <c r="JVI1158" s="18"/>
      <c r="JVJ1158" s="19"/>
      <c r="JVK1158" s="18"/>
      <c r="JVL1158" s="19"/>
      <c r="JVM1158" s="18"/>
      <c r="JVN1158" s="19"/>
      <c r="JVO1158" s="18"/>
      <c r="JVP1158" s="19"/>
      <c r="JVQ1158" s="18"/>
      <c r="JVR1158" s="19"/>
      <c r="JVS1158" s="159"/>
      <c r="JVT1158" s="160"/>
      <c r="JVU1158" s="160"/>
      <c r="JVV1158" s="18"/>
      <c r="JVW1158" s="19"/>
      <c r="JVX1158" s="18"/>
      <c r="JVY1158" s="19"/>
      <c r="JVZ1158" s="18"/>
      <c r="JWA1158" s="19"/>
      <c r="JWB1158" s="18"/>
      <c r="JWC1158" s="19"/>
      <c r="JWD1158" s="18"/>
      <c r="JWE1158" s="19"/>
      <c r="JWF1158" s="18"/>
      <c r="JWG1158" s="19"/>
      <c r="JWH1158" s="18"/>
      <c r="JWI1158" s="19"/>
      <c r="JWJ1158" s="18"/>
      <c r="JWK1158" s="19"/>
      <c r="JWL1158" s="18"/>
      <c r="JWM1158" s="19"/>
      <c r="JWN1158" s="159"/>
      <c r="JWO1158" s="160"/>
      <c r="JWP1158" s="160"/>
      <c r="JWQ1158" s="18"/>
      <c r="JWR1158" s="19"/>
      <c r="JWS1158" s="18"/>
      <c r="JWT1158" s="19"/>
      <c r="JWU1158" s="18"/>
      <c r="JWV1158" s="19"/>
      <c r="JWW1158" s="18"/>
      <c r="JWX1158" s="19"/>
      <c r="JWY1158" s="18"/>
      <c r="JWZ1158" s="19"/>
      <c r="JXA1158" s="18"/>
      <c r="JXB1158" s="19"/>
      <c r="JXC1158" s="18"/>
      <c r="JXD1158" s="19"/>
      <c r="JXE1158" s="18"/>
      <c r="JXF1158" s="19"/>
      <c r="JXG1158" s="18"/>
      <c r="JXH1158" s="19"/>
      <c r="JXI1158" s="159"/>
      <c r="JXJ1158" s="160"/>
      <c r="JXK1158" s="160"/>
      <c r="JXL1158" s="18"/>
      <c r="JXM1158" s="19"/>
      <c r="JXN1158" s="18"/>
      <c r="JXO1158" s="19"/>
      <c r="JXP1158" s="18"/>
      <c r="JXQ1158" s="19"/>
      <c r="JXR1158" s="18"/>
      <c r="JXS1158" s="19"/>
      <c r="JXT1158" s="18"/>
      <c r="JXU1158" s="19"/>
      <c r="JXV1158" s="18"/>
      <c r="JXW1158" s="19"/>
      <c r="JXX1158" s="18"/>
      <c r="JXY1158" s="19"/>
      <c r="JXZ1158" s="18"/>
      <c r="JYA1158" s="19"/>
      <c r="JYB1158" s="18"/>
      <c r="JYC1158" s="19"/>
      <c r="JYD1158" s="159"/>
      <c r="JYE1158" s="160"/>
      <c r="JYF1158" s="160"/>
      <c r="JYG1158" s="18"/>
      <c r="JYH1158" s="19"/>
      <c r="JYI1158" s="18"/>
      <c r="JYJ1158" s="19"/>
      <c r="JYK1158" s="18"/>
      <c r="JYL1158" s="19"/>
      <c r="JYM1158" s="18"/>
      <c r="JYN1158" s="19"/>
      <c r="JYO1158" s="18"/>
      <c r="JYP1158" s="19"/>
      <c r="JYQ1158" s="18"/>
      <c r="JYR1158" s="19"/>
      <c r="JYS1158" s="18"/>
      <c r="JYT1158" s="19"/>
      <c r="JYU1158" s="18"/>
      <c r="JYV1158" s="19"/>
      <c r="JYW1158" s="18"/>
      <c r="JYX1158" s="19"/>
      <c r="JYY1158" s="159"/>
      <c r="JYZ1158" s="160"/>
      <c r="JZA1158" s="160"/>
      <c r="JZB1158" s="18"/>
      <c r="JZC1158" s="19"/>
      <c r="JZD1158" s="18"/>
      <c r="JZE1158" s="19"/>
      <c r="JZF1158" s="18"/>
      <c r="JZG1158" s="19"/>
      <c r="JZH1158" s="18"/>
      <c r="JZI1158" s="19"/>
      <c r="JZJ1158" s="18"/>
      <c r="JZK1158" s="19"/>
      <c r="JZL1158" s="18"/>
      <c r="JZM1158" s="19"/>
      <c r="JZN1158" s="18"/>
      <c r="JZO1158" s="19"/>
      <c r="JZP1158" s="18"/>
      <c r="JZQ1158" s="19"/>
      <c r="JZR1158" s="18"/>
      <c r="JZS1158" s="19"/>
      <c r="JZT1158" s="159"/>
      <c r="JZU1158" s="160"/>
      <c r="JZV1158" s="160"/>
      <c r="JZW1158" s="18"/>
      <c r="JZX1158" s="19"/>
      <c r="JZY1158" s="18"/>
      <c r="JZZ1158" s="19"/>
      <c r="KAA1158" s="18"/>
      <c r="KAB1158" s="19"/>
      <c r="KAC1158" s="18"/>
      <c r="KAD1158" s="19"/>
      <c r="KAE1158" s="18"/>
      <c r="KAF1158" s="19"/>
      <c r="KAG1158" s="18"/>
      <c r="KAH1158" s="19"/>
      <c r="KAI1158" s="18"/>
      <c r="KAJ1158" s="19"/>
      <c r="KAK1158" s="18"/>
      <c r="KAL1158" s="19"/>
      <c r="KAM1158" s="18"/>
      <c r="KAN1158" s="19"/>
      <c r="KAO1158" s="159"/>
      <c r="KAP1158" s="160"/>
      <c r="KAQ1158" s="160"/>
      <c r="KAR1158" s="18"/>
      <c r="KAS1158" s="19"/>
      <c r="KAT1158" s="18"/>
      <c r="KAU1158" s="19"/>
      <c r="KAV1158" s="18"/>
      <c r="KAW1158" s="19"/>
      <c r="KAX1158" s="18"/>
      <c r="KAY1158" s="19"/>
      <c r="KAZ1158" s="18"/>
      <c r="KBA1158" s="19"/>
      <c r="KBB1158" s="18"/>
      <c r="KBC1158" s="19"/>
      <c r="KBD1158" s="18"/>
      <c r="KBE1158" s="19"/>
      <c r="KBF1158" s="18"/>
      <c r="KBG1158" s="19"/>
      <c r="KBH1158" s="18"/>
      <c r="KBI1158" s="19"/>
      <c r="KBJ1158" s="159"/>
      <c r="KBK1158" s="160"/>
      <c r="KBL1158" s="160"/>
      <c r="KBM1158" s="18"/>
      <c r="KBN1158" s="19"/>
      <c r="KBO1158" s="18"/>
      <c r="KBP1158" s="19"/>
      <c r="KBQ1158" s="18"/>
      <c r="KBR1158" s="19"/>
      <c r="KBS1158" s="18"/>
      <c r="KBT1158" s="19"/>
      <c r="KBU1158" s="18"/>
      <c r="KBV1158" s="19"/>
      <c r="KBW1158" s="18"/>
      <c r="KBX1158" s="19"/>
      <c r="KBY1158" s="18"/>
      <c r="KBZ1158" s="19"/>
      <c r="KCA1158" s="18"/>
      <c r="KCB1158" s="19"/>
      <c r="KCC1158" s="18"/>
      <c r="KCD1158" s="19"/>
      <c r="KCE1158" s="159"/>
      <c r="KCF1158" s="160"/>
      <c r="KCG1158" s="160"/>
      <c r="KCH1158" s="18"/>
      <c r="KCI1158" s="19"/>
      <c r="KCJ1158" s="18"/>
      <c r="KCK1158" s="19"/>
      <c r="KCL1158" s="18"/>
      <c r="KCM1158" s="19"/>
      <c r="KCN1158" s="18"/>
      <c r="KCO1158" s="19"/>
      <c r="KCP1158" s="18"/>
      <c r="KCQ1158" s="19"/>
      <c r="KCR1158" s="18"/>
      <c r="KCS1158" s="19"/>
      <c r="KCT1158" s="18"/>
      <c r="KCU1158" s="19"/>
      <c r="KCV1158" s="18"/>
      <c r="KCW1158" s="19"/>
      <c r="KCX1158" s="18"/>
      <c r="KCY1158" s="19"/>
      <c r="KCZ1158" s="159"/>
      <c r="KDA1158" s="160"/>
      <c r="KDB1158" s="160"/>
      <c r="KDC1158" s="18"/>
      <c r="KDD1158" s="19"/>
      <c r="KDE1158" s="18"/>
      <c r="KDF1158" s="19"/>
      <c r="KDG1158" s="18"/>
      <c r="KDH1158" s="19"/>
      <c r="KDI1158" s="18"/>
      <c r="KDJ1158" s="19"/>
      <c r="KDK1158" s="18"/>
      <c r="KDL1158" s="19"/>
      <c r="KDM1158" s="18"/>
      <c r="KDN1158" s="19"/>
      <c r="KDO1158" s="18"/>
      <c r="KDP1158" s="19"/>
      <c r="KDQ1158" s="18"/>
      <c r="KDR1158" s="19"/>
      <c r="KDS1158" s="18"/>
      <c r="KDT1158" s="19"/>
      <c r="KDU1158" s="159"/>
      <c r="KDV1158" s="160"/>
      <c r="KDW1158" s="160"/>
      <c r="KDX1158" s="18"/>
      <c r="KDY1158" s="19"/>
      <c r="KDZ1158" s="18"/>
      <c r="KEA1158" s="19"/>
      <c r="KEB1158" s="18"/>
      <c r="KEC1158" s="19"/>
      <c r="KED1158" s="18"/>
      <c r="KEE1158" s="19"/>
      <c r="KEF1158" s="18"/>
      <c r="KEG1158" s="19"/>
      <c r="KEH1158" s="18"/>
      <c r="KEI1158" s="19"/>
      <c r="KEJ1158" s="18"/>
      <c r="KEK1158" s="19"/>
      <c r="KEL1158" s="18"/>
      <c r="KEM1158" s="19"/>
      <c r="KEN1158" s="18"/>
      <c r="KEO1158" s="19"/>
      <c r="KEP1158" s="159"/>
      <c r="KEQ1158" s="160"/>
      <c r="KER1158" s="160"/>
      <c r="KES1158" s="18"/>
      <c r="KET1158" s="19"/>
      <c r="KEU1158" s="18"/>
      <c r="KEV1158" s="19"/>
      <c r="KEW1158" s="18"/>
      <c r="KEX1158" s="19"/>
      <c r="KEY1158" s="18"/>
      <c r="KEZ1158" s="19"/>
      <c r="KFA1158" s="18"/>
      <c r="KFB1158" s="19"/>
      <c r="KFC1158" s="18"/>
      <c r="KFD1158" s="19"/>
      <c r="KFE1158" s="18"/>
      <c r="KFF1158" s="19"/>
      <c r="KFG1158" s="18"/>
      <c r="KFH1158" s="19"/>
      <c r="KFI1158" s="18"/>
      <c r="KFJ1158" s="19"/>
      <c r="KFK1158" s="159"/>
      <c r="KFL1158" s="160"/>
      <c r="KFM1158" s="160"/>
      <c r="KFN1158" s="18"/>
      <c r="KFO1158" s="19"/>
      <c r="KFP1158" s="18"/>
      <c r="KFQ1158" s="19"/>
      <c r="KFR1158" s="18"/>
      <c r="KFS1158" s="19"/>
      <c r="KFT1158" s="18"/>
      <c r="KFU1158" s="19"/>
      <c r="KFV1158" s="18"/>
      <c r="KFW1158" s="19"/>
      <c r="KFX1158" s="18"/>
      <c r="KFY1158" s="19"/>
      <c r="KFZ1158" s="18"/>
      <c r="KGA1158" s="19"/>
      <c r="KGB1158" s="18"/>
      <c r="KGC1158" s="19"/>
      <c r="KGD1158" s="18"/>
      <c r="KGE1158" s="19"/>
      <c r="KGF1158" s="159"/>
      <c r="KGG1158" s="160"/>
      <c r="KGH1158" s="160"/>
      <c r="KGI1158" s="18"/>
      <c r="KGJ1158" s="19"/>
      <c r="KGK1158" s="18"/>
      <c r="KGL1158" s="19"/>
      <c r="KGM1158" s="18"/>
      <c r="KGN1158" s="19"/>
      <c r="KGO1158" s="18"/>
      <c r="KGP1158" s="19"/>
      <c r="KGQ1158" s="18"/>
      <c r="KGR1158" s="19"/>
      <c r="KGS1158" s="18"/>
      <c r="KGT1158" s="19"/>
      <c r="KGU1158" s="18"/>
      <c r="KGV1158" s="19"/>
      <c r="KGW1158" s="18"/>
      <c r="KGX1158" s="19"/>
      <c r="KGY1158" s="18"/>
      <c r="KGZ1158" s="19"/>
      <c r="KHA1158" s="159"/>
      <c r="KHB1158" s="160"/>
      <c r="KHC1158" s="160"/>
      <c r="KHD1158" s="18"/>
      <c r="KHE1158" s="19"/>
      <c r="KHF1158" s="18"/>
      <c r="KHG1158" s="19"/>
      <c r="KHH1158" s="18"/>
      <c r="KHI1158" s="19"/>
      <c r="KHJ1158" s="18"/>
      <c r="KHK1158" s="19"/>
      <c r="KHL1158" s="18"/>
      <c r="KHM1158" s="19"/>
      <c r="KHN1158" s="18"/>
      <c r="KHO1158" s="19"/>
      <c r="KHP1158" s="18"/>
      <c r="KHQ1158" s="19"/>
      <c r="KHR1158" s="18"/>
      <c r="KHS1158" s="19"/>
      <c r="KHT1158" s="18"/>
      <c r="KHU1158" s="19"/>
      <c r="KHV1158" s="159"/>
      <c r="KHW1158" s="160"/>
      <c r="KHX1158" s="160"/>
      <c r="KHY1158" s="18"/>
      <c r="KHZ1158" s="19"/>
      <c r="KIA1158" s="18"/>
      <c r="KIB1158" s="19"/>
      <c r="KIC1158" s="18"/>
      <c r="KID1158" s="19"/>
      <c r="KIE1158" s="18"/>
      <c r="KIF1158" s="19"/>
      <c r="KIG1158" s="18"/>
      <c r="KIH1158" s="19"/>
      <c r="KII1158" s="18"/>
      <c r="KIJ1158" s="19"/>
      <c r="KIK1158" s="18"/>
      <c r="KIL1158" s="19"/>
      <c r="KIM1158" s="18"/>
      <c r="KIN1158" s="19"/>
      <c r="KIO1158" s="18"/>
      <c r="KIP1158" s="19"/>
      <c r="KIQ1158" s="159"/>
      <c r="KIR1158" s="160"/>
      <c r="KIS1158" s="160"/>
      <c r="KIT1158" s="18"/>
      <c r="KIU1158" s="19"/>
      <c r="KIV1158" s="18"/>
      <c r="KIW1158" s="19"/>
      <c r="KIX1158" s="18"/>
      <c r="KIY1158" s="19"/>
      <c r="KIZ1158" s="18"/>
      <c r="KJA1158" s="19"/>
      <c r="KJB1158" s="18"/>
      <c r="KJC1158" s="19"/>
      <c r="KJD1158" s="18"/>
      <c r="KJE1158" s="19"/>
      <c r="KJF1158" s="18"/>
      <c r="KJG1158" s="19"/>
      <c r="KJH1158" s="18"/>
      <c r="KJI1158" s="19"/>
      <c r="KJJ1158" s="18"/>
      <c r="KJK1158" s="19"/>
      <c r="KJL1158" s="159"/>
      <c r="KJM1158" s="160"/>
      <c r="KJN1158" s="160"/>
      <c r="KJO1158" s="18"/>
      <c r="KJP1158" s="19"/>
      <c r="KJQ1158" s="18"/>
      <c r="KJR1158" s="19"/>
      <c r="KJS1158" s="18"/>
      <c r="KJT1158" s="19"/>
      <c r="KJU1158" s="18"/>
      <c r="KJV1158" s="19"/>
      <c r="KJW1158" s="18"/>
      <c r="KJX1158" s="19"/>
      <c r="KJY1158" s="18"/>
      <c r="KJZ1158" s="19"/>
      <c r="KKA1158" s="18"/>
      <c r="KKB1158" s="19"/>
      <c r="KKC1158" s="18"/>
      <c r="KKD1158" s="19"/>
      <c r="KKE1158" s="18"/>
      <c r="KKF1158" s="19"/>
      <c r="KKG1158" s="159"/>
      <c r="KKH1158" s="160"/>
      <c r="KKI1158" s="160"/>
      <c r="KKJ1158" s="18"/>
      <c r="KKK1158" s="19"/>
      <c r="KKL1158" s="18"/>
      <c r="KKM1158" s="19"/>
      <c r="KKN1158" s="18"/>
      <c r="KKO1158" s="19"/>
      <c r="KKP1158" s="18"/>
      <c r="KKQ1158" s="19"/>
      <c r="KKR1158" s="18"/>
      <c r="KKS1158" s="19"/>
      <c r="KKT1158" s="18"/>
      <c r="KKU1158" s="19"/>
      <c r="KKV1158" s="18"/>
      <c r="KKW1158" s="19"/>
      <c r="KKX1158" s="18"/>
      <c r="KKY1158" s="19"/>
      <c r="KKZ1158" s="18"/>
      <c r="KLA1158" s="19"/>
      <c r="KLB1158" s="159"/>
      <c r="KLC1158" s="160"/>
      <c r="KLD1158" s="160"/>
      <c r="KLE1158" s="18"/>
      <c r="KLF1158" s="19"/>
      <c r="KLG1158" s="18"/>
      <c r="KLH1158" s="19"/>
      <c r="KLI1158" s="18"/>
      <c r="KLJ1158" s="19"/>
      <c r="KLK1158" s="18"/>
      <c r="KLL1158" s="19"/>
      <c r="KLM1158" s="18"/>
      <c r="KLN1158" s="19"/>
      <c r="KLO1158" s="18"/>
      <c r="KLP1158" s="19"/>
      <c r="KLQ1158" s="18"/>
      <c r="KLR1158" s="19"/>
      <c r="KLS1158" s="18"/>
      <c r="KLT1158" s="19"/>
      <c r="KLU1158" s="18"/>
      <c r="KLV1158" s="19"/>
      <c r="KLW1158" s="159"/>
      <c r="KLX1158" s="160"/>
      <c r="KLY1158" s="160"/>
      <c r="KLZ1158" s="18"/>
      <c r="KMA1158" s="19"/>
      <c r="KMB1158" s="18"/>
      <c r="KMC1158" s="19"/>
      <c r="KMD1158" s="18"/>
      <c r="KME1158" s="19"/>
      <c r="KMF1158" s="18"/>
      <c r="KMG1158" s="19"/>
      <c r="KMH1158" s="18"/>
      <c r="KMI1158" s="19"/>
      <c r="KMJ1158" s="18"/>
      <c r="KMK1158" s="19"/>
      <c r="KML1158" s="18"/>
      <c r="KMM1158" s="19"/>
      <c r="KMN1158" s="18"/>
      <c r="KMO1158" s="19"/>
      <c r="KMP1158" s="18"/>
      <c r="KMQ1158" s="19"/>
      <c r="KMR1158" s="159"/>
      <c r="KMS1158" s="160"/>
      <c r="KMT1158" s="160"/>
      <c r="KMU1158" s="18"/>
      <c r="KMV1158" s="19"/>
      <c r="KMW1158" s="18"/>
      <c r="KMX1158" s="19"/>
      <c r="KMY1158" s="18"/>
      <c r="KMZ1158" s="19"/>
      <c r="KNA1158" s="18"/>
      <c r="KNB1158" s="19"/>
      <c r="KNC1158" s="18"/>
      <c r="KND1158" s="19"/>
      <c r="KNE1158" s="18"/>
      <c r="KNF1158" s="19"/>
      <c r="KNG1158" s="18"/>
      <c r="KNH1158" s="19"/>
      <c r="KNI1158" s="18"/>
      <c r="KNJ1158" s="19"/>
      <c r="KNK1158" s="18"/>
      <c r="KNL1158" s="19"/>
      <c r="KNM1158" s="159"/>
      <c r="KNN1158" s="160"/>
      <c r="KNO1158" s="160"/>
      <c r="KNP1158" s="18"/>
      <c r="KNQ1158" s="19"/>
      <c r="KNR1158" s="18"/>
      <c r="KNS1158" s="19"/>
      <c r="KNT1158" s="18"/>
      <c r="KNU1158" s="19"/>
      <c r="KNV1158" s="18"/>
      <c r="KNW1158" s="19"/>
      <c r="KNX1158" s="18"/>
      <c r="KNY1158" s="19"/>
      <c r="KNZ1158" s="18"/>
      <c r="KOA1158" s="19"/>
      <c r="KOB1158" s="18"/>
      <c r="KOC1158" s="19"/>
      <c r="KOD1158" s="18"/>
      <c r="KOE1158" s="19"/>
      <c r="KOF1158" s="18"/>
      <c r="KOG1158" s="19"/>
      <c r="KOH1158" s="159"/>
      <c r="KOI1158" s="160"/>
      <c r="KOJ1158" s="160"/>
      <c r="KOK1158" s="18"/>
      <c r="KOL1158" s="19"/>
      <c r="KOM1158" s="18"/>
      <c r="KON1158" s="19"/>
      <c r="KOO1158" s="18"/>
      <c r="KOP1158" s="19"/>
      <c r="KOQ1158" s="18"/>
      <c r="KOR1158" s="19"/>
      <c r="KOS1158" s="18"/>
      <c r="KOT1158" s="19"/>
      <c r="KOU1158" s="18"/>
      <c r="KOV1158" s="19"/>
      <c r="KOW1158" s="18"/>
      <c r="KOX1158" s="19"/>
      <c r="KOY1158" s="18"/>
      <c r="KOZ1158" s="19"/>
      <c r="KPA1158" s="18"/>
      <c r="KPB1158" s="19"/>
      <c r="KPC1158" s="159"/>
      <c r="KPD1158" s="160"/>
      <c r="KPE1158" s="160"/>
      <c r="KPF1158" s="18"/>
      <c r="KPG1158" s="19"/>
      <c r="KPH1158" s="18"/>
      <c r="KPI1158" s="19"/>
      <c r="KPJ1158" s="18"/>
      <c r="KPK1158" s="19"/>
      <c r="KPL1158" s="18"/>
      <c r="KPM1158" s="19"/>
      <c r="KPN1158" s="18"/>
      <c r="KPO1158" s="19"/>
      <c r="KPP1158" s="18"/>
      <c r="KPQ1158" s="19"/>
      <c r="KPR1158" s="18"/>
      <c r="KPS1158" s="19"/>
      <c r="KPT1158" s="18"/>
      <c r="KPU1158" s="19"/>
      <c r="KPV1158" s="18"/>
      <c r="KPW1158" s="19"/>
      <c r="KPX1158" s="159"/>
      <c r="KPY1158" s="160"/>
      <c r="KPZ1158" s="160"/>
      <c r="KQA1158" s="18"/>
      <c r="KQB1158" s="19"/>
      <c r="KQC1158" s="18"/>
      <c r="KQD1158" s="19"/>
      <c r="KQE1158" s="18"/>
      <c r="KQF1158" s="19"/>
      <c r="KQG1158" s="18"/>
      <c r="KQH1158" s="19"/>
      <c r="KQI1158" s="18"/>
      <c r="KQJ1158" s="19"/>
      <c r="KQK1158" s="18"/>
      <c r="KQL1158" s="19"/>
      <c r="KQM1158" s="18"/>
      <c r="KQN1158" s="19"/>
      <c r="KQO1158" s="18"/>
      <c r="KQP1158" s="19"/>
      <c r="KQQ1158" s="18"/>
      <c r="KQR1158" s="19"/>
      <c r="KQS1158" s="159"/>
      <c r="KQT1158" s="160"/>
      <c r="KQU1158" s="160"/>
      <c r="KQV1158" s="18"/>
      <c r="KQW1158" s="19"/>
      <c r="KQX1158" s="18"/>
      <c r="KQY1158" s="19"/>
      <c r="KQZ1158" s="18"/>
      <c r="KRA1158" s="19"/>
      <c r="KRB1158" s="18"/>
      <c r="KRC1158" s="19"/>
      <c r="KRD1158" s="18"/>
      <c r="KRE1158" s="19"/>
      <c r="KRF1158" s="18"/>
      <c r="KRG1158" s="19"/>
      <c r="KRH1158" s="18"/>
      <c r="KRI1158" s="19"/>
      <c r="KRJ1158" s="18"/>
      <c r="KRK1158" s="19"/>
      <c r="KRL1158" s="18"/>
      <c r="KRM1158" s="19"/>
      <c r="KRN1158" s="159"/>
      <c r="KRO1158" s="160"/>
      <c r="KRP1158" s="160"/>
      <c r="KRQ1158" s="18"/>
      <c r="KRR1158" s="19"/>
      <c r="KRS1158" s="18"/>
      <c r="KRT1158" s="19"/>
      <c r="KRU1158" s="18"/>
      <c r="KRV1158" s="19"/>
      <c r="KRW1158" s="18"/>
      <c r="KRX1158" s="19"/>
      <c r="KRY1158" s="18"/>
      <c r="KRZ1158" s="19"/>
      <c r="KSA1158" s="18"/>
      <c r="KSB1158" s="19"/>
      <c r="KSC1158" s="18"/>
      <c r="KSD1158" s="19"/>
      <c r="KSE1158" s="18"/>
      <c r="KSF1158" s="19"/>
      <c r="KSG1158" s="18"/>
      <c r="KSH1158" s="19"/>
      <c r="KSI1158" s="159"/>
      <c r="KSJ1158" s="160"/>
      <c r="KSK1158" s="160"/>
      <c r="KSL1158" s="18"/>
      <c r="KSM1158" s="19"/>
      <c r="KSN1158" s="18"/>
      <c r="KSO1158" s="19"/>
      <c r="KSP1158" s="18"/>
      <c r="KSQ1158" s="19"/>
      <c r="KSR1158" s="18"/>
      <c r="KSS1158" s="19"/>
      <c r="KST1158" s="18"/>
      <c r="KSU1158" s="19"/>
      <c r="KSV1158" s="18"/>
      <c r="KSW1158" s="19"/>
      <c r="KSX1158" s="18"/>
      <c r="KSY1158" s="19"/>
      <c r="KSZ1158" s="18"/>
      <c r="KTA1158" s="19"/>
      <c r="KTB1158" s="18"/>
      <c r="KTC1158" s="19"/>
      <c r="KTD1158" s="159"/>
      <c r="KTE1158" s="160"/>
      <c r="KTF1158" s="160"/>
      <c r="KTG1158" s="18"/>
      <c r="KTH1158" s="19"/>
      <c r="KTI1158" s="18"/>
      <c r="KTJ1158" s="19"/>
      <c r="KTK1158" s="18"/>
      <c r="KTL1158" s="19"/>
      <c r="KTM1158" s="18"/>
      <c r="KTN1158" s="19"/>
      <c r="KTO1158" s="18"/>
      <c r="KTP1158" s="19"/>
      <c r="KTQ1158" s="18"/>
      <c r="KTR1158" s="19"/>
      <c r="KTS1158" s="18"/>
      <c r="KTT1158" s="19"/>
      <c r="KTU1158" s="18"/>
      <c r="KTV1158" s="19"/>
      <c r="KTW1158" s="18"/>
      <c r="KTX1158" s="19"/>
      <c r="KTY1158" s="159"/>
      <c r="KTZ1158" s="160"/>
      <c r="KUA1158" s="160"/>
      <c r="KUB1158" s="18"/>
      <c r="KUC1158" s="19"/>
      <c r="KUD1158" s="18"/>
      <c r="KUE1158" s="19"/>
      <c r="KUF1158" s="18"/>
      <c r="KUG1158" s="19"/>
      <c r="KUH1158" s="18"/>
      <c r="KUI1158" s="19"/>
      <c r="KUJ1158" s="18"/>
      <c r="KUK1158" s="19"/>
      <c r="KUL1158" s="18"/>
      <c r="KUM1158" s="19"/>
      <c r="KUN1158" s="18"/>
      <c r="KUO1158" s="19"/>
      <c r="KUP1158" s="18"/>
      <c r="KUQ1158" s="19"/>
      <c r="KUR1158" s="18"/>
      <c r="KUS1158" s="19"/>
      <c r="KUT1158" s="159"/>
      <c r="KUU1158" s="160"/>
      <c r="KUV1158" s="160"/>
      <c r="KUW1158" s="18"/>
      <c r="KUX1158" s="19"/>
      <c r="KUY1158" s="18"/>
      <c r="KUZ1158" s="19"/>
      <c r="KVA1158" s="18"/>
      <c r="KVB1158" s="19"/>
      <c r="KVC1158" s="18"/>
      <c r="KVD1158" s="19"/>
      <c r="KVE1158" s="18"/>
      <c r="KVF1158" s="19"/>
      <c r="KVG1158" s="18"/>
      <c r="KVH1158" s="19"/>
      <c r="KVI1158" s="18"/>
      <c r="KVJ1158" s="19"/>
      <c r="KVK1158" s="18"/>
      <c r="KVL1158" s="19"/>
      <c r="KVM1158" s="18"/>
      <c r="KVN1158" s="19"/>
      <c r="KVO1158" s="159"/>
      <c r="KVP1158" s="160"/>
      <c r="KVQ1158" s="160"/>
      <c r="KVR1158" s="18"/>
      <c r="KVS1158" s="19"/>
      <c r="KVT1158" s="18"/>
      <c r="KVU1158" s="19"/>
      <c r="KVV1158" s="18"/>
      <c r="KVW1158" s="19"/>
      <c r="KVX1158" s="18"/>
      <c r="KVY1158" s="19"/>
      <c r="KVZ1158" s="18"/>
      <c r="KWA1158" s="19"/>
      <c r="KWB1158" s="18"/>
      <c r="KWC1158" s="19"/>
      <c r="KWD1158" s="18"/>
      <c r="KWE1158" s="19"/>
      <c r="KWF1158" s="18"/>
      <c r="KWG1158" s="19"/>
      <c r="KWH1158" s="18"/>
      <c r="KWI1158" s="19"/>
      <c r="KWJ1158" s="159"/>
      <c r="KWK1158" s="160"/>
      <c r="KWL1158" s="160"/>
      <c r="KWM1158" s="18"/>
      <c r="KWN1158" s="19"/>
      <c r="KWO1158" s="18"/>
      <c r="KWP1158" s="19"/>
      <c r="KWQ1158" s="18"/>
      <c r="KWR1158" s="19"/>
      <c r="KWS1158" s="18"/>
      <c r="KWT1158" s="19"/>
      <c r="KWU1158" s="18"/>
      <c r="KWV1158" s="19"/>
      <c r="KWW1158" s="18"/>
      <c r="KWX1158" s="19"/>
      <c r="KWY1158" s="18"/>
      <c r="KWZ1158" s="19"/>
      <c r="KXA1158" s="18"/>
      <c r="KXB1158" s="19"/>
      <c r="KXC1158" s="18"/>
      <c r="KXD1158" s="19"/>
      <c r="KXE1158" s="159"/>
      <c r="KXF1158" s="160"/>
      <c r="KXG1158" s="160"/>
      <c r="KXH1158" s="18"/>
      <c r="KXI1158" s="19"/>
      <c r="KXJ1158" s="18"/>
      <c r="KXK1158" s="19"/>
      <c r="KXL1158" s="18"/>
      <c r="KXM1158" s="19"/>
      <c r="KXN1158" s="18"/>
      <c r="KXO1158" s="19"/>
      <c r="KXP1158" s="18"/>
      <c r="KXQ1158" s="19"/>
      <c r="KXR1158" s="18"/>
      <c r="KXS1158" s="19"/>
      <c r="KXT1158" s="18"/>
      <c r="KXU1158" s="19"/>
      <c r="KXV1158" s="18"/>
      <c r="KXW1158" s="19"/>
      <c r="KXX1158" s="18"/>
      <c r="KXY1158" s="19"/>
      <c r="KXZ1158" s="159"/>
      <c r="KYA1158" s="160"/>
      <c r="KYB1158" s="160"/>
      <c r="KYC1158" s="18"/>
      <c r="KYD1158" s="19"/>
      <c r="KYE1158" s="18"/>
      <c r="KYF1158" s="19"/>
      <c r="KYG1158" s="18"/>
      <c r="KYH1158" s="19"/>
      <c r="KYI1158" s="18"/>
      <c r="KYJ1158" s="19"/>
      <c r="KYK1158" s="18"/>
      <c r="KYL1158" s="19"/>
      <c r="KYM1158" s="18"/>
      <c r="KYN1158" s="19"/>
      <c r="KYO1158" s="18"/>
      <c r="KYP1158" s="19"/>
      <c r="KYQ1158" s="18"/>
      <c r="KYR1158" s="19"/>
      <c r="KYS1158" s="18"/>
      <c r="KYT1158" s="19"/>
      <c r="KYU1158" s="159"/>
      <c r="KYV1158" s="160"/>
      <c r="KYW1158" s="160"/>
      <c r="KYX1158" s="18"/>
      <c r="KYY1158" s="19"/>
      <c r="KYZ1158" s="18"/>
      <c r="KZA1158" s="19"/>
      <c r="KZB1158" s="18"/>
      <c r="KZC1158" s="19"/>
      <c r="KZD1158" s="18"/>
      <c r="KZE1158" s="19"/>
      <c r="KZF1158" s="18"/>
      <c r="KZG1158" s="19"/>
      <c r="KZH1158" s="18"/>
      <c r="KZI1158" s="19"/>
      <c r="KZJ1158" s="18"/>
      <c r="KZK1158" s="19"/>
      <c r="KZL1158" s="18"/>
      <c r="KZM1158" s="19"/>
      <c r="KZN1158" s="18"/>
      <c r="KZO1158" s="19"/>
      <c r="KZP1158" s="159"/>
      <c r="KZQ1158" s="160"/>
      <c r="KZR1158" s="160"/>
      <c r="KZS1158" s="18"/>
      <c r="KZT1158" s="19"/>
      <c r="KZU1158" s="18"/>
      <c r="KZV1158" s="19"/>
      <c r="KZW1158" s="18"/>
      <c r="KZX1158" s="19"/>
      <c r="KZY1158" s="18"/>
      <c r="KZZ1158" s="19"/>
      <c r="LAA1158" s="18"/>
      <c r="LAB1158" s="19"/>
      <c r="LAC1158" s="18"/>
      <c r="LAD1158" s="19"/>
      <c r="LAE1158" s="18"/>
      <c r="LAF1158" s="19"/>
      <c r="LAG1158" s="18"/>
      <c r="LAH1158" s="19"/>
      <c r="LAI1158" s="18"/>
      <c r="LAJ1158" s="19"/>
      <c r="LAK1158" s="159"/>
      <c r="LAL1158" s="160"/>
      <c r="LAM1158" s="160"/>
      <c r="LAN1158" s="18"/>
      <c r="LAO1158" s="19"/>
      <c r="LAP1158" s="18"/>
      <c r="LAQ1158" s="19"/>
      <c r="LAR1158" s="18"/>
      <c r="LAS1158" s="19"/>
      <c r="LAT1158" s="18"/>
      <c r="LAU1158" s="19"/>
      <c r="LAV1158" s="18"/>
      <c r="LAW1158" s="19"/>
      <c r="LAX1158" s="18"/>
      <c r="LAY1158" s="19"/>
      <c r="LAZ1158" s="18"/>
      <c r="LBA1158" s="19"/>
      <c r="LBB1158" s="18"/>
      <c r="LBC1158" s="19"/>
      <c r="LBD1158" s="18"/>
      <c r="LBE1158" s="19"/>
      <c r="LBF1158" s="159"/>
      <c r="LBG1158" s="160"/>
      <c r="LBH1158" s="160"/>
      <c r="LBI1158" s="18"/>
      <c r="LBJ1158" s="19"/>
      <c r="LBK1158" s="18"/>
      <c r="LBL1158" s="19"/>
      <c r="LBM1158" s="18"/>
      <c r="LBN1158" s="19"/>
      <c r="LBO1158" s="18"/>
      <c r="LBP1158" s="19"/>
      <c r="LBQ1158" s="18"/>
      <c r="LBR1158" s="19"/>
      <c r="LBS1158" s="18"/>
      <c r="LBT1158" s="19"/>
      <c r="LBU1158" s="18"/>
      <c r="LBV1158" s="19"/>
      <c r="LBW1158" s="18"/>
      <c r="LBX1158" s="19"/>
      <c r="LBY1158" s="18"/>
      <c r="LBZ1158" s="19"/>
      <c r="LCA1158" s="159"/>
      <c r="LCB1158" s="160"/>
      <c r="LCC1158" s="160"/>
      <c r="LCD1158" s="18"/>
      <c r="LCE1158" s="19"/>
      <c r="LCF1158" s="18"/>
      <c r="LCG1158" s="19"/>
      <c r="LCH1158" s="18"/>
      <c r="LCI1158" s="19"/>
      <c r="LCJ1158" s="18"/>
      <c r="LCK1158" s="19"/>
      <c r="LCL1158" s="18"/>
      <c r="LCM1158" s="19"/>
      <c r="LCN1158" s="18"/>
      <c r="LCO1158" s="19"/>
      <c r="LCP1158" s="18"/>
      <c r="LCQ1158" s="19"/>
      <c r="LCR1158" s="18"/>
      <c r="LCS1158" s="19"/>
      <c r="LCT1158" s="18"/>
      <c r="LCU1158" s="19"/>
      <c r="LCV1158" s="159"/>
      <c r="LCW1158" s="160"/>
      <c r="LCX1158" s="160"/>
      <c r="LCY1158" s="18"/>
      <c r="LCZ1158" s="19"/>
      <c r="LDA1158" s="18"/>
      <c r="LDB1158" s="19"/>
      <c r="LDC1158" s="18"/>
      <c r="LDD1158" s="19"/>
      <c r="LDE1158" s="18"/>
      <c r="LDF1158" s="19"/>
      <c r="LDG1158" s="18"/>
      <c r="LDH1158" s="19"/>
      <c r="LDI1158" s="18"/>
      <c r="LDJ1158" s="19"/>
      <c r="LDK1158" s="18"/>
      <c r="LDL1158" s="19"/>
      <c r="LDM1158" s="18"/>
      <c r="LDN1158" s="19"/>
      <c r="LDO1158" s="18"/>
      <c r="LDP1158" s="19"/>
      <c r="LDQ1158" s="159"/>
      <c r="LDR1158" s="160"/>
      <c r="LDS1158" s="160"/>
      <c r="LDT1158" s="18"/>
      <c r="LDU1158" s="19"/>
      <c r="LDV1158" s="18"/>
      <c r="LDW1158" s="19"/>
      <c r="LDX1158" s="18"/>
      <c r="LDY1158" s="19"/>
      <c r="LDZ1158" s="18"/>
      <c r="LEA1158" s="19"/>
      <c r="LEB1158" s="18"/>
      <c r="LEC1158" s="19"/>
      <c r="LED1158" s="18"/>
      <c r="LEE1158" s="19"/>
      <c r="LEF1158" s="18"/>
      <c r="LEG1158" s="19"/>
      <c r="LEH1158" s="18"/>
      <c r="LEI1158" s="19"/>
      <c r="LEJ1158" s="18"/>
      <c r="LEK1158" s="19"/>
      <c r="LEL1158" s="159"/>
      <c r="LEM1158" s="160"/>
      <c r="LEN1158" s="160"/>
      <c r="LEO1158" s="18"/>
      <c r="LEP1158" s="19"/>
      <c r="LEQ1158" s="18"/>
      <c r="LER1158" s="19"/>
      <c r="LES1158" s="18"/>
      <c r="LET1158" s="19"/>
      <c r="LEU1158" s="18"/>
      <c r="LEV1158" s="19"/>
      <c r="LEW1158" s="18"/>
      <c r="LEX1158" s="19"/>
      <c r="LEY1158" s="18"/>
      <c r="LEZ1158" s="19"/>
      <c r="LFA1158" s="18"/>
      <c r="LFB1158" s="19"/>
      <c r="LFC1158" s="18"/>
      <c r="LFD1158" s="19"/>
      <c r="LFE1158" s="18"/>
      <c r="LFF1158" s="19"/>
      <c r="LFG1158" s="159"/>
      <c r="LFH1158" s="160"/>
      <c r="LFI1158" s="160"/>
      <c r="LFJ1158" s="18"/>
      <c r="LFK1158" s="19"/>
      <c r="LFL1158" s="18"/>
      <c r="LFM1158" s="19"/>
      <c r="LFN1158" s="18"/>
      <c r="LFO1158" s="19"/>
      <c r="LFP1158" s="18"/>
      <c r="LFQ1158" s="19"/>
      <c r="LFR1158" s="18"/>
      <c r="LFS1158" s="19"/>
      <c r="LFT1158" s="18"/>
      <c r="LFU1158" s="19"/>
      <c r="LFV1158" s="18"/>
      <c r="LFW1158" s="19"/>
      <c r="LFX1158" s="18"/>
      <c r="LFY1158" s="19"/>
      <c r="LFZ1158" s="18"/>
      <c r="LGA1158" s="19"/>
      <c r="LGB1158" s="159"/>
      <c r="LGC1158" s="160"/>
      <c r="LGD1158" s="160"/>
      <c r="LGE1158" s="18"/>
      <c r="LGF1158" s="19"/>
      <c r="LGG1158" s="18"/>
      <c r="LGH1158" s="19"/>
      <c r="LGI1158" s="18"/>
      <c r="LGJ1158" s="19"/>
      <c r="LGK1158" s="18"/>
      <c r="LGL1158" s="19"/>
      <c r="LGM1158" s="18"/>
      <c r="LGN1158" s="19"/>
      <c r="LGO1158" s="18"/>
      <c r="LGP1158" s="19"/>
      <c r="LGQ1158" s="18"/>
      <c r="LGR1158" s="19"/>
      <c r="LGS1158" s="18"/>
      <c r="LGT1158" s="19"/>
      <c r="LGU1158" s="18"/>
      <c r="LGV1158" s="19"/>
      <c r="LGW1158" s="159"/>
      <c r="LGX1158" s="160"/>
      <c r="LGY1158" s="160"/>
      <c r="LGZ1158" s="18"/>
      <c r="LHA1158" s="19"/>
      <c r="LHB1158" s="18"/>
      <c r="LHC1158" s="19"/>
      <c r="LHD1158" s="18"/>
      <c r="LHE1158" s="19"/>
      <c r="LHF1158" s="18"/>
      <c r="LHG1158" s="19"/>
      <c r="LHH1158" s="18"/>
      <c r="LHI1158" s="19"/>
      <c r="LHJ1158" s="18"/>
      <c r="LHK1158" s="19"/>
      <c r="LHL1158" s="18"/>
      <c r="LHM1158" s="19"/>
      <c r="LHN1158" s="18"/>
      <c r="LHO1158" s="19"/>
      <c r="LHP1158" s="18"/>
      <c r="LHQ1158" s="19"/>
      <c r="LHR1158" s="159"/>
      <c r="LHS1158" s="160"/>
      <c r="LHT1158" s="160"/>
      <c r="LHU1158" s="18"/>
      <c r="LHV1158" s="19"/>
      <c r="LHW1158" s="18"/>
      <c r="LHX1158" s="19"/>
      <c r="LHY1158" s="18"/>
      <c r="LHZ1158" s="19"/>
      <c r="LIA1158" s="18"/>
      <c r="LIB1158" s="19"/>
      <c r="LIC1158" s="18"/>
      <c r="LID1158" s="19"/>
      <c r="LIE1158" s="18"/>
      <c r="LIF1158" s="19"/>
      <c r="LIG1158" s="18"/>
      <c r="LIH1158" s="19"/>
      <c r="LII1158" s="18"/>
      <c r="LIJ1158" s="19"/>
      <c r="LIK1158" s="18"/>
      <c r="LIL1158" s="19"/>
      <c r="LIM1158" s="159"/>
      <c r="LIN1158" s="160"/>
      <c r="LIO1158" s="160"/>
      <c r="LIP1158" s="18"/>
      <c r="LIQ1158" s="19"/>
      <c r="LIR1158" s="18"/>
      <c r="LIS1158" s="19"/>
      <c r="LIT1158" s="18"/>
      <c r="LIU1158" s="19"/>
      <c r="LIV1158" s="18"/>
      <c r="LIW1158" s="19"/>
      <c r="LIX1158" s="18"/>
      <c r="LIY1158" s="19"/>
      <c r="LIZ1158" s="18"/>
      <c r="LJA1158" s="19"/>
      <c r="LJB1158" s="18"/>
      <c r="LJC1158" s="19"/>
      <c r="LJD1158" s="18"/>
      <c r="LJE1158" s="19"/>
      <c r="LJF1158" s="18"/>
      <c r="LJG1158" s="19"/>
      <c r="LJH1158" s="159"/>
      <c r="LJI1158" s="160"/>
      <c r="LJJ1158" s="160"/>
      <c r="LJK1158" s="18"/>
      <c r="LJL1158" s="19"/>
      <c r="LJM1158" s="18"/>
      <c r="LJN1158" s="19"/>
      <c r="LJO1158" s="18"/>
      <c r="LJP1158" s="19"/>
      <c r="LJQ1158" s="18"/>
      <c r="LJR1158" s="19"/>
      <c r="LJS1158" s="18"/>
      <c r="LJT1158" s="19"/>
      <c r="LJU1158" s="18"/>
      <c r="LJV1158" s="19"/>
      <c r="LJW1158" s="18"/>
      <c r="LJX1158" s="19"/>
      <c r="LJY1158" s="18"/>
      <c r="LJZ1158" s="19"/>
      <c r="LKA1158" s="18"/>
      <c r="LKB1158" s="19"/>
      <c r="LKC1158" s="159"/>
      <c r="LKD1158" s="160"/>
      <c r="LKE1158" s="160"/>
      <c r="LKF1158" s="18"/>
      <c r="LKG1158" s="19"/>
      <c r="LKH1158" s="18"/>
      <c r="LKI1158" s="19"/>
      <c r="LKJ1158" s="18"/>
      <c r="LKK1158" s="19"/>
      <c r="LKL1158" s="18"/>
      <c r="LKM1158" s="19"/>
      <c r="LKN1158" s="18"/>
      <c r="LKO1158" s="19"/>
      <c r="LKP1158" s="18"/>
      <c r="LKQ1158" s="19"/>
      <c r="LKR1158" s="18"/>
      <c r="LKS1158" s="19"/>
      <c r="LKT1158" s="18"/>
      <c r="LKU1158" s="19"/>
      <c r="LKV1158" s="18"/>
      <c r="LKW1158" s="19"/>
      <c r="LKX1158" s="159"/>
      <c r="LKY1158" s="160"/>
      <c r="LKZ1158" s="160"/>
      <c r="LLA1158" s="18"/>
      <c r="LLB1158" s="19"/>
      <c r="LLC1158" s="18"/>
      <c r="LLD1158" s="19"/>
      <c r="LLE1158" s="18"/>
      <c r="LLF1158" s="19"/>
      <c r="LLG1158" s="18"/>
      <c r="LLH1158" s="19"/>
      <c r="LLI1158" s="18"/>
      <c r="LLJ1158" s="19"/>
      <c r="LLK1158" s="18"/>
      <c r="LLL1158" s="19"/>
      <c r="LLM1158" s="18"/>
      <c r="LLN1158" s="19"/>
      <c r="LLO1158" s="18"/>
      <c r="LLP1158" s="19"/>
      <c r="LLQ1158" s="18"/>
      <c r="LLR1158" s="19"/>
      <c r="LLS1158" s="159"/>
      <c r="LLT1158" s="160"/>
      <c r="LLU1158" s="160"/>
      <c r="LLV1158" s="18"/>
      <c r="LLW1158" s="19"/>
      <c r="LLX1158" s="18"/>
      <c r="LLY1158" s="19"/>
      <c r="LLZ1158" s="18"/>
      <c r="LMA1158" s="19"/>
      <c r="LMB1158" s="18"/>
      <c r="LMC1158" s="19"/>
      <c r="LMD1158" s="18"/>
      <c r="LME1158" s="19"/>
      <c r="LMF1158" s="18"/>
      <c r="LMG1158" s="19"/>
      <c r="LMH1158" s="18"/>
      <c r="LMI1158" s="19"/>
      <c r="LMJ1158" s="18"/>
      <c r="LMK1158" s="19"/>
      <c r="LML1158" s="18"/>
      <c r="LMM1158" s="19"/>
      <c r="LMN1158" s="159"/>
      <c r="LMO1158" s="160"/>
      <c r="LMP1158" s="160"/>
      <c r="LMQ1158" s="18"/>
      <c r="LMR1158" s="19"/>
      <c r="LMS1158" s="18"/>
      <c r="LMT1158" s="19"/>
      <c r="LMU1158" s="18"/>
      <c r="LMV1158" s="19"/>
      <c r="LMW1158" s="18"/>
      <c r="LMX1158" s="19"/>
      <c r="LMY1158" s="18"/>
      <c r="LMZ1158" s="19"/>
      <c r="LNA1158" s="18"/>
      <c r="LNB1158" s="19"/>
      <c r="LNC1158" s="18"/>
      <c r="LND1158" s="19"/>
      <c r="LNE1158" s="18"/>
      <c r="LNF1158" s="19"/>
      <c r="LNG1158" s="18"/>
      <c r="LNH1158" s="19"/>
      <c r="LNI1158" s="159"/>
      <c r="LNJ1158" s="160"/>
      <c r="LNK1158" s="160"/>
      <c r="LNL1158" s="18"/>
      <c r="LNM1158" s="19"/>
      <c r="LNN1158" s="18"/>
      <c r="LNO1158" s="19"/>
      <c r="LNP1158" s="18"/>
      <c r="LNQ1158" s="19"/>
      <c r="LNR1158" s="18"/>
      <c r="LNS1158" s="19"/>
      <c r="LNT1158" s="18"/>
      <c r="LNU1158" s="19"/>
      <c r="LNV1158" s="18"/>
      <c r="LNW1158" s="19"/>
      <c r="LNX1158" s="18"/>
      <c r="LNY1158" s="19"/>
      <c r="LNZ1158" s="18"/>
      <c r="LOA1158" s="19"/>
      <c r="LOB1158" s="18"/>
      <c r="LOC1158" s="19"/>
      <c r="LOD1158" s="159"/>
      <c r="LOE1158" s="160"/>
      <c r="LOF1158" s="160"/>
      <c r="LOG1158" s="18"/>
      <c r="LOH1158" s="19"/>
      <c r="LOI1158" s="18"/>
      <c r="LOJ1158" s="19"/>
      <c r="LOK1158" s="18"/>
      <c r="LOL1158" s="19"/>
      <c r="LOM1158" s="18"/>
      <c r="LON1158" s="19"/>
      <c r="LOO1158" s="18"/>
      <c r="LOP1158" s="19"/>
      <c r="LOQ1158" s="18"/>
      <c r="LOR1158" s="19"/>
      <c r="LOS1158" s="18"/>
      <c r="LOT1158" s="19"/>
      <c r="LOU1158" s="18"/>
      <c r="LOV1158" s="19"/>
      <c r="LOW1158" s="18"/>
      <c r="LOX1158" s="19"/>
      <c r="LOY1158" s="159"/>
      <c r="LOZ1158" s="160"/>
      <c r="LPA1158" s="160"/>
      <c r="LPB1158" s="18"/>
      <c r="LPC1158" s="19"/>
      <c r="LPD1158" s="18"/>
      <c r="LPE1158" s="19"/>
      <c r="LPF1158" s="18"/>
      <c r="LPG1158" s="19"/>
      <c r="LPH1158" s="18"/>
      <c r="LPI1158" s="19"/>
      <c r="LPJ1158" s="18"/>
      <c r="LPK1158" s="19"/>
      <c r="LPL1158" s="18"/>
      <c r="LPM1158" s="19"/>
      <c r="LPN1158" s="18"/>
      <c r="LPO1158" s="19"/>
      <c r="LPP1158" s="18"/>
      <c r="LPQ1158" s="19"/>
      <c r="LPR1158" s="18"/>
      <c r="LPS1158" s="19"/>
      <c r="LPT1158" s="159"/>
      <c r="LPU1158" s="160"/>
      <c r="LPV1158" s="160"/>
      <c r="LPW1158" s="18"/>
      <c r="LPX1158" s="19"/>
      <c r="LPY1158" s="18"/>
      <c r="LPZ1158" s="19"/>
      <c r="LQA1158" s="18"/>
      <c r="LQB1158" s="19"/>
      <c r="LQC1158" s="18"/>
      <c r="LQD1158" s="19"/>
      <c r="LQE1158" s="18"/>
      <c r="LQF1158" s="19"/>
      <c r="LQG1158" s="18"/>
      <c r="LQH1158" s="19"/>
      <c r="LQI1158" s="18"/>
      <c r="LQJ1158" s="19"/>
      <c r="LQK1158" s="18"/>
      <c r="LQL1158" s="19"/>
      <c r="LQM1158" s="18"/>
      <c r="LQN1158" s="19"/>
      <c r="LQO1158" s="159"/>
      <c r="LQP1158" s="160"/>
      <c r="LQQ1158" s="160"/>
      <c r="LQR1158" s="18"/>
      <c r="LQS1158" s="19"/>
      <c r="LQT1158" s="18"/>
      <c r="LQU1158" s="19"/>
      <c r="LQV1158" s="18"/>
      <c r="LQW1158" s="19"/>
      <c r="LQX1158" s="18"/>
      <c r="LQY1158" s="19"/>
      <c r="LQZ1158" s="18"/>
      <c r="LRA1158" s="19"/>
      <c r="LRB1158" s="18"/>
      <c r="LRC1158" s="19"/>
      <c r="LRD1158" s="18"/>
      <c r="LRE1158" s="19"/>
      <c r="LRF1158" s="18"/>
      <c r="LRG1158" s="19"/>
      <c r="LRH1158" s="18"/>
      <c r="LRI1158" s="19"/>
      <c r="LRJ1158" s="159"/>
      <c r="LRK1158" s="160"/>
      <c r="LRL1158" s="160"/>
      <c r="LRM1158" s="18"/>
      <c r="LRN1158" s="19"/>
      <c r="LRO1158" s="18"/>
      <c r="LRP1158" s="19"/>
      <c r="LRQ1158" s="18"/>
      <c r="LRR1158" s="19"/>
      <c r="LRS1158" s="18"/>
      <c r="LRT1158" s="19"/>
      <c r="LRU1158" s="18"/>
      <c r="LRV1158" s="19"/>
      <c r="LRW1158" s="18"/>
      <c r="LRX1158" s="19"/>
      <c r="LRY1158" s="18"/>
      <c r="LRZ1158" s="19"/>
      <c r="LSA1158" s="18"/>
      <c r="LSB1158" s="19"/>
      <c r="LSC1158" s="18"/>
      <c r="LSD1158" s="19"/>
      <c r="LSE1158" s="159"/>
      <c r="LSF1158" s="160"/>
      <c r="LSG1158" s="160"/>
      <c r="LSH1158" s="18"/>
      <c r="LSI1158" s="19"/>
      <c r="LSJ1158" s="18"/>
      <c r="LSK1158" s="19"/>
      <c r="LSL1158" s="18"/>
      <c r="LSM1158" s="19"/>
      <c r="LSN1158" s="18"/>
      <c r="LSO1158" s="19"/>
      <c r="LSP1158" s="18"/>
      <c r="LSQ1158" s="19"/>
      <c r="LSR1158" s="18"/>
      <c r="LSS1158" s="19"/>
      <c r="LST1158" s="18"/>
      <c r="LSU1158" s="19"/>
      <c r="LSV1158" s="18"/>
      <c r="LSW1158" s="19"/>
      <c r="LSX1158" s="18"/>
      <c r="LSY1158" s="19"/>
      <c r="LSZ1158" s="159"/>
      <c r="LTA1158" s="160"/>
      <c r="LTB1158" s="160"/>
      <c r="LTC1158" s="18"/>
      <c r="LTD1158" s="19"/>
      <c r="LTE1158" s="18"/>
      <c r="LTF1158" s="19"/>
      <c r="LTG1158" s="18"/>
      <c r="LTH1158" s="19"/>
      <c r="LTI1158" s="18"/>
      <c r="LTJ1158" s="19"/>
      <c r="LTK1158" s="18"/>
      <c r="LTL1158" s="19"/>
      <c r="LTM1158" s="18"/>
      <c r="LTN1158" s="19"/>
      <c r="LTO1158" s="18"/>
      <c r="LTP1158" s="19"/>
      <c r="LTQ1158" s="18"/>
      <c r="LTR1158" s="19"/>
      <c r="LTS1158" s="18"/>
      <c r="LTT1158" s="19"/>
      <c r="LTU1158" s="159"/>
      <c r="LTV1158" s="160"/>
      <c r="LTW1158" s="160"/>
      <c r="LTX1158" s="18"/>
      <c r="LTY1158" s="19"/>
      <c r="LTZ1158" s="18"/>
      <c r="LUA1158" s="19"/>
      <c r="LUB1158" s="18"/>
      <c r="LUC1158" s="19"/>
      <c r="LUD1158" s="18"/>
      <c r="LUE1158" s="19"/>
      <c r="LUF1158" s="18"/>
      <c r="LUG1158" s="19"/>
      <c r="LUH1158" s="18"/>
      <c r="LUI1158" s="19"/>
      <c r="LUJ1158" s="18"/>
      <c r="LUK1158" s="19"/>
      <c r="LUL1158" s="18"/>
      <c r="LUM1158" s="19"/>
      <c r="LUN1158" s="18"/>
      <c r="LUO1158" s="19"/>
      <c r="LUP1158" s="159"/>
      <c r="LUQ1158" s="160"/>
      <c r="LUR1158" s="160"/>
      <c r="LUS1158" s="18"/>
      <c r="LUT1158" s="19"/>
      <c r="LUU1158" s="18"/>
      <c r="LUV1158" s="19"/>
      <c r="LUW1158" s="18"/>
      <c r="LUX1158" s="19"/>
      <c r="LUY1158" s="18"/>
      <c r="LUZ1158" s="19"/>
      <c r="LVA1158" s="18"/>
      <c r="LVB1158" s="19"/>
      <c r="LVC1158" s="18"/>
      <c r="LVD1158" s="19"/>
      <c r="LVE1158" s="18"/>
      <c r="LVF1158" s="19"/>
      <c r="LVG1158" s="18"/>
      <c r="LVH1158" s="19"/>
      <c r="LVI1158" s="18"/>
      <c r="LVJ1158" s="19"/>
      <c r="LVK1158" s="159"/>
      <c r="LVL1158" s="160"/>
      <c r="LVM1158" s="160"/>
      <c r="LVN1158" s="18"/>
      <c r="LVO1158" s="19"/>
      <c r="LVP1158" s="18"/>
      <c r="LVQ1158" s="19"/>
      <c r="LVR1158" s="18"/>
      <c r="LVS1158" s="19"/>
      <c r="LVT1158" s="18"/>
      <c r="LVU1158" s="19"/>
      <c r="LVV1158" s="18"/>
      <c r="LVW1158" s="19"/>
      <c r="LVX1158" s="18"/>
      <c r="LVY1158" s="19"/>
      <c r="LVZ1158" s="18"/>
      <c r="LWA1158" s="19"/>
      <c r="LWB1158" s="18"/>
      <c r="LWC1158" s="19"/>
      <c r="LWD1158" s="18"/>
      <c r="LWE1158" s="19"/>
      <c r="LWF1158" s="159"/>
      <c r="LWG1158" s="160"/>
      <c r="LWH1158" s="160"/>
      <c r="LWI1158" s="18"/>
      <c r="LWJ1158" s="19"/>
      <c r="LWK1158" s="18"/>
      <c r="LWL1158" s="19"/>
      <c r="LWM1158" s="18"/>
      <c r="LWN1158" s="19"/>
      <c r="LWO1158" s="18"/>
      <c r="LWP1158" s="19"/>
      <c r="LWQ1158" s="18"/>
      <c r="LWR1158" s="19"/>
      <c r="LWS1158" s="18"/>
      <c r="LWT1158" s="19"/>
      <c r="LWU1158" s="18"/>
      <c r="LWV1158" s="19"/>
      <c r="LWW1158" s="18"/>
      <c r="LWX1158" s="19"/>
      <c r="LWY1158" s="18"/>
      <c r="LWZ1158" s="19"/>
      <c r="LXA1158" s="159"/>
      <c r="LXB1158" s="160"/>
      <c r="LXC1158" s="160"/>
      <c r="LXD1158" s="18"/>
      <c r="LXE1158" s="19"/>
      <c r="LXF1158" s="18"/>
      <c r="LXG1158" s="19"/>
      <c r="LXH1158" s="18"/>
      <c r="LXI1158" s="19"/>
      <c r="LXJ1158" s="18"/>
      <c r="LXK1158" s="19"/>
      <c r="LXL1158" s="18"/>
      <c r="LXM1158" s="19"/>
      <c r="LXN1158" s="18"/>
      <c r="LXO1158" s="19"/>
      <c r="LXP1158" s="18"/>
      <c r="LXQ1158" s="19"/>
      <c r="LXR1158" s="18"/>
      <c r="LXS1158" s="19"/>
      <c r="LXT1158" s="18"/>
      <c r="LXU1158" s="19"/>
      <c r="LXV1158" s="159"/>
      <c r="LXW1158" s="160"/>
      <c r="LXX1158" s="160"/>
      <c r="LXY1158" s="18"/>
      <c r="LXZ1158" s="19"/>
      <c r="LYA1158" s="18"/>
      <c r="LYB1158" s="19"/>
      <c r="LYC1158" s="18"/>
      <c r="LYD1158" s="19"/>
      <c r="LYE1158" s="18"/>
      <c r="LYF1158" s="19"/>
      <c r="LYG1158" s="18"/>
      <c r="LYH1158" s="19"/>
      <c r="LYI1158" s="18"/>
      <c r="LYJ1158" s="19"/>
      <c r="LYK1158" s="18"/>
      <c r="LYL1158" s="19"/>
      <c r="LYM1158" s="18"/>
      <c r="LYN1158" s="19"/>
      <c r="LYO1158" s="18"/>
      <c r="LYP1158" s="19"/>
      <c r="LYQ1158" s="159"/>
      <c r="LYR1158" s="160"/>
      <c r="LYS1158" s="160"/>
      <c r="LYT1158" s="18"/>
      <c r="LYU1158" s="19"/>
      <c r="LYV1158" s="18"/>
      <c r="LYW1158" s="19"/>
      <c r="LYX1158" s="18"/>
      <c r="LYY1158" s="19"/>
      <c r="LYZ1158" s="18"/>
      <c r="LZA1158" s="19"/>
      <c r="LZB1158" s="18"/>
      <c r="LZC1158" s="19"/>
      <c r="LZD1158" s="18"/>
      <c r="LZE1158" s="19"/>
      <c r="LZF1158" s="18"/>
      <c r="LZG1158" s="19"/>
      <c r="LZH1158" s="18"/>
      <c r="LZI1158" s="19"/>
      <c r="LZJ1158" s="18"/>
      <c r="LZK1158" s="19"/>
      <c r="LZL1158" s="159"/>
      <c r="LZM1158" s="160"/>
      <c r="LZN1158" s="160"/>
      <c r="LZO1158" s="18"/>
      <c r="LZP1158" s="19"/>
      <c r="LZQ1158" s="18"/>
      <c r="LZR1158" s="19"/>
      <c r="LZS1158" s="18"/>
      <c r="LZT1158" s="19"/>
      <c r="LZU1158" s="18"/>
      <c r="LZV1158" s="19"/>
      <c r="LZW1158" s="18"/>
      <c r="LZX1158" s="19"/>
      <c r="LZY1158" s="18"/>
      <c r="LZZ1158" s="19"/>
      <c r="MAA1158" s="18"/>
      <c r="MAB1158" s="19"/>
      <c r="MAC1158" s="18"/>
      <c r="MAD1158" s="19"/>
      <c r="MAE1158" s="18"/>
      <c r="MAF1158" s="19"/>
      <c r="MAG1158" s="159"/>
      <c r="MAH1158" s="160"/>
      <c r="MAI1158" s="160"/>
      <c r="MAJ1158" s="18"/>
      <c r="MAK1158" s="19"/>
      <c r="MAL1158" s="18"/>
      <c r="MAM1158" s="19"/>
      <c r="MAN1158" s="18"/>
      <c r="MAO1158" s="19"/>
      <c r="MAP1158" s="18"/>
      <c r="MAQ1158" s="19"/>
      <c r="MAR1158" s="18"/>
      <c r="MAS1158" s="19"/>
      <c r="MAT1158" s="18"/>
      <c r="MAU1158" s="19"/>
      <c r="MAV1158" s="18"/>
      <c r="MAW1158" s="19"/>
      <c r="MAX1158" s="18"/>
      <c r="MAY1158" s="19"/>
      <c r="MAZ1158" s="18"/>
      <c r="MBA1158" s="19"/>
      <c r="MBB1158" s="159"/>
      <c r="MBC1158" s="160"/>
      <c r="MBD1158" s="160"/>
      <c r="MBE1158" s="18"/>
      <c r="MBF1158" s="19"/>
      <c r="MBG1158" s="18"/>
      <c r="MBH1158" s="19"/>
      <c r="MBI1158" s="18"/>
      <c r="MBJ1158" s="19"/>
      <c r="MBK1158" s="18"/>
      <c r="MBL1158" s="19"/>
      <c r="MBM1158" s="18"/>
      <c r="MBN1158" s="19"/>
      <c r="MBO1158" s="18"/>
      <c r="MBP1158" s="19"/>
      <c r="MBQ1158" s="18"/>
      <c r="MBR1158" s="19"/>
      <c r="MBS1158" s="18"/>
      <c r="MBT1158" s="19"/>
      <c r="MBU1158" s="18"/>
      <c r="MBV1158" s="19"/>
      <c r="MBW1158" s="159"/>
      <c r="MBX1158" s="160"/>
      <c r="MBY1158" s="160"/>
      <c r="MBZ1158" s="18"/>
      <c r="MCA1158" s="19"/>
      <c r="MCB1158" s="18"/>
      <c r="MCC1158" s="19"/>
      <c r="MCD1158" s="18"/>
      <c r="MCE1158" s="19"/>
      <c r="MCF1158" s="18"/>
      <c r="MCG1158" s="19"/>
      <c r="MCH1158" s="18"/>
      <c r="MCI1158" s="19"/>
      <c r="MCJ1158" s="18"/>
      <c r="MCK1158" s="19"/>
      <c r="MCL1158" s="18"/>
      <c r="MCM1158" s="19"/>
      <c r="MCN1158" s="18"/>
      <c r="MCO1158" s="19"/>
      <c r="MCP1158" s="18"/>
      <c r="MCQ1158" s="19"/>
      <c r="MCR1158" s="159"/>
      <c r="MCS1158" s="160"/>
      <c r="MCT1158" s="160"/>
      <c r="MCU1158" s="18"/>
      <c r="MCV1158" s="19"/>
      <c r="MCW1158" s="18"/>
      <c r="MCX1158" s="19"/>
      <c r="MCY1158" s="18"/>
      <c r="MCZ1158" s="19"/>
      <c r="MDA1158" s="18"/>
      <c r="MDB1158" s="19"/>
      <c r="MDC1158" s="18"/>
      <c r="MDD1158" s="19"/>
      <c r="MDE1158" s="18"/>
      <c r="MDF1158" s="19"/>
      <c r="MDG1158" s="18"/>
      <c r="MDH1158" s="19"/>
      <c r="MDI1158" s="18"/>
      <c r="MDJ1158" s="19"/>
      <c r="MDK1158" s="18"/>
      <c r="MDL1158" s="19"/>
      <c r="MDM1158" s="159"/>
      <c r="MDN1158" s="160"/>
      <c r="MDO1158" s="160"/>
      <c r="MDP1158" s="18"/>
      <c r="MDQ1158" s="19"/>
      <c r="MDR1158" s="18"/>
      <c r="MDS1158" s="19"/>
      <c r="MDT1158" s="18"/>
      <c r="MDU1158" s="19"/>
      <c r="MDV1158" s="18"/>
      <c r="MDW1158" s="19"/>
      <c r="MDX1158" s="18"/>
      <c r="MDY1158" s="19"/>
      <c r="MDZ1158" s="18"/>
      <c r="MEA1158" s="19"/>
      <c r="MEB1158" s="18"/>
      <c r="MEC1158" s="19"/>
      <c r="MED1158" s="18"/>
      <c r="MEE1158" s="19"/>
      <c r="MEF1158" s="18"/>
      <c r="MEG1158" s="19"/>
      <c r="MEH1158" s="159"/>
      <c r="MEI1158" s="160"/>
      <c r="MEJ1158" s="160"/>
      <c r="MEK1158" s="18"/>
      <c r="MEL1158" s="19"/>
      <c r="MEM1158" s="18"/>
      <c r="MEN1158" s="19"/>
      <c r="MEO1158" s="18"/>
      <c r="MEP1158" s="19"/>
      <c r="MEQ1158" s="18"/>
      <c r="MER1158" s="19"/>
      <c r="MES1158" s="18"/>
      <c r="MET1158" s="19"/>
      <c r="MEU1158" s="18"/>
      <c r="MEV1158" s="19"/>
      <c r="MEW1158" s="18"/>
      <c r="MEX1158" s="19"/>
      <c r="MEY1158" s="18"/>
      <c r="MEZ1158" s="19"/>
      <c r="MFA1158" s="18"/>
      <c r="MFB1158" s="19"/>
      <c r="MFC1158" s="159"/>
      <c r="MFD1158" s="160"/>
      <c r="MFE1158" s="160"/>
      <c r="MFF1158" s="18"/>
      <c r="MFG1158" s="19"/>
      <c r="MFH1158" s="18"/>
      <c r="MFI1158" s="19"/>
      <c r="MFJ1158" s="18"/>
      <c r="MFK1158" s="19"/>
      <c r="MFL1158" s="18"/>
      <c r="MFM1158" s="19"/>
      <c r="MFN1158" s="18"/>
      <c r="MFO1158" s="19"/>
      <c r="MFP1158" s="18"/>
      <c r="MFQ1158" s="19"/>
      <c r="MFR1158" s="18"/>
      <c r="MFS1158" s="19"/>
      <c r="MFT1158" s="18"/>
      <c r="MFU1158" s="19"/>
      <c r="MFV1158" s="18"/>
      <c r="MFW1158" s="19"/>
      <c r="MFX1158" s="159"/>
      <c r="MFY1158" s="160"/>
      <c r="MFZ1158" s="160"/>
      <c r="MGA1158" s="18"/>
      <c r="MGB1158" s="19"/>
      <c r="MGC1158" s="18"/>
      <c r="MGD1158" s="19"/>
      <c r="MGE1158" s="18"/>
      <c r="MGF1158" s="19"/>
      <c r="MGG1158" s="18"/>
      <c r="MGH1158" s="19"/>
      <c r="MGI1158" s="18"/>
      <c r="MGJ1158" s="19"/>
      <c r="MGK1158" s="18"/>
      <c r="MGL1158" s="19"/>
      <c r="MGM1158" s="18"/>
      <c r="MGN1158" s="19"/>
      <c r="MGO1158" s="18"/>
      <c r="MGP1158" s="19"/>
      <c r="MGQ1158" s="18"/>
      <c r="MGR1158" s="19"/>
      <c r="MGS1158" s="159"/>
      <c r="MGT1158" s="160"/>
      <c r="MGU1158" s="160"/>
      <c r="MGV1158" s="18"/>
      <c r="MGW1158" s="19"/>
      <c r="MGX1158" s="18"/>
      <c r="MGY1158" s="19"/>
      <c r="MGZ1158" s="18"/>
      <c r="MHA1158" s="19"/>
      <c r="MHB1158" s="18"/>
      <c r="MHC1158" s="19"/>
      <c r="MHD1158" s="18"/>
      <c r="MHE1158" s="19"/>
      <c r="MHF1158" s="18"/>
      <c r="MHG1158" s="19"/>
      <c r="MHH1158" s="18"/>
      <c r="MHI1158" s="19"/>
      <c r="MHJ1158" s="18"/>
      <c r="MHK1158" s="19"/>
      <c r="MHL1158" s="18"/>
      <c r="MHM1158" s="19"/>
      <c r="MHN1158" s="159"/>
      <c r="MHO1158" s="160"/>
      <c r="MHP1158" s="160"/>
      <c r="MHQ1158" s="18"/>
      <c r="MHR1158" s="19"/>
      <c r="MHS1158" s="18"/>
      <c r="MHT1158" s="19"/>
      <c r="MHU1158" s="18"/>
      <c r="MHV1158" s="19"/>
      <c r="MHW1158" s="18"/>
      <c r="MHX1158" s="19"/>
      <c r="MHY1158" s="18"/>
      <c r="MHZ1158" s="19"/>
      <c r="MIA1158" s="18"/>
      <c r="MIB1158" s="19"/>
      <c r="MIC1158" s="18"/>
      <c r="MID1158" s="19"/>
      <c r="MIE1158" s="18"/>
      <c r="MIF1158" s="19"/>
      <c r="MIG1158" s="18"/>
      <c r="MIH1158" s="19"/>
      <c r="MII1158" s="159"/>
      <c r="MIJ1158" s="160"/>
      <c r="MIK1158" s="160"/>
      <c r="MIL1158" s="18"/>
      <c r="MIM1158" s="19"/>
      <c r="MIN1158" s="18"/>
      <c r="MIO1158" s="19"/>
      <c r="MIP1158" s="18"/>
      <c r="MIQ1158" s="19"/>
      <c r="MIR1158" s="18"/>
      <c r="MIS1158" s="19"/>
      <c r="MIT1158" s="18"/>
      <c r="MIU1158" s="19"/>
      <c r="MIV1158" s="18"/>
      <c r="MIW1158" s="19"/>
      <c r="MIX1158" s="18"/>
      <c r="MIY1158" s="19"/>
      <c r="MIZ1158" s="18"/>
      <c r="MJA1158" s="19"/>
      <c r="MJB1158" s="18"/>
      <c r="MJC1158" s="19"/>
      <c r="MJD1158" s="159"/>
      <c r="MJE1158" s="160"/>
      <c r="MJF1158" s="160"/>
      <c r="MJG1158" s="18"/>
      <c r="MJH1158" s="19"/>
      <c r="MJI1158" s="18"/>
      <c r="MJJ1158" s="19"/>
      <c r="MJK1158" s="18"/>
      <c r="MJL1158" s="19"/>
      <c r="MJM1158" s="18"/>
      <c r="MJN1158" s="19"/>
      <c r="MJO1158" s="18"/>
      <c r="MJP1158" s="19"/>
      <c r="MJQ1158" s="18"/>
      <c r="MJR1158" s="19"/>
      <c r="MJS1158" s="18"/>
      <c r="MJT1158" s="19"/>
      <c r="MJU1158" s="18"/>
      <c r="MJV1158" s="19"/>
      <c r="MJW1158" s="18"/>
      <c r="MJX1158" s="19"/>
      <c r="MJY1158" s="159"/>
      <c r="MJZ1158" s="160"/>
      <c r="MKA1158" s="160"/>
      <c r="MKB1158" s="18"/>
      <c r="MKC1158" s="19"/>
      <c r="MKD1158" s="18"/>
      <c r="MKE1158" s="19"/>
      <c r="MKF1158" s="18"/>
      <c r="MKG1158" s="19"/>
      <c r="MKH1158" s="18"/>
      <c r="MKI1158" s="19"/>
      <c r="MKJ1158" s="18"/>
      <c r="MKK1158" s="19"/>
      <c r="MKL1158" s="18"/>
      <c r="MKM1158" s="19"/>
      <c r="MKN1158" s="18"/>
      <c r="MKO1158" s="19"/>
      <c r="MKP1158" s="18"/>
      <c r="MKQ1158" s="19"/>
      <c r="MKR1158" s="18"/>
      <c r="MKS1158" s="19"/>
      <c r="MKT1158" s="159"/>
      <c r="MKU1158" s="160"/>
      <c r="MKV1158" s="160"/>
      <c r="MKW1158" s="18"/>
      <c r="MKX1158" s="19"/>
      <c r="MKY1158" s="18"/>
      <c r="MKZ1158" s="19"/>
      <c r="MLA1158" s="18"/>
      <c r="MLB1158" s="19"/>
      <c r="MLC1158" s="18"/>
      <c r="MLD1158" s="19"/>
      <c r="MLE1158" s="18"/>
      <c r="MLF1158" s="19"/>
      <c r="MLG1158" s="18"/>
      <c r="MLH1158" s="19"/>
      <c r="MLI1158" s="18"/>
      <c r="MLJ1158" s="19"/>
      <c r="MLK1158" s="18"/>
      <c r="MLL1158" s="19"/>
      <c r="MLM1158" s="18"/>
      <c r="MLN1158" s="19"/>
      <c r="MLO1158" s="159"/>
      <c r="MLP1158" s="160"/>
      <c r="MLQ1158" s="160"/>
      <c r="MLR1158" s="18"/>
      <c r="MLS1158" s="19"/>
      <c r="MLT1158" s="18"/>
      <c r="MLU1158" s="19"/>
      <c r="MLV1158" s="18"/>
      <c r="MLW1158" s="19"/>
      <c r="MLX1158" s="18"/>
      <c r="MLY1158" s="19"/>
      <c r="MLZ1158" s="18"/>
      <c r="MMA1158" s="19"/>
      <c r="MMB1158" s="18"/>
      <c r="MMC1158" s="19"/>
      <c r="MMD1158" s="18"/>
      <c r="MME1158" s="19"/>
      <c r="MMF1158" s="18"/>
      <c r="MMG1158" s="19"/>
      <c r="MMH1158" s="18"/>
      <c r="MMI1158" s="19"/>
      <c r="MMJ1158" s="159"/>
      <c r="MMK1158" s="160"/>
      <c r="MML1158" s="160"/>
      <c r="MMM1158" s="18"/>
      <c r="MMN1158" s="19"/>
      <c r="MMO1158" s="18"/>
      <c r="MMP1158" s="19"/>
      <c r="MMQ1158" s="18"/>
      <c r="MMR1158" s="19"/>
      <c r="MMS1158" s="18"/>
      <c r="MMT1158" s="19"/>
      <c r="MMU1158" s="18"/>
      <c r="MMV1158" s="19"/>
      <c r="MMW1158" s="18"/>
      <c r="MMX1158" s="19"/>
      <c r="MMY1158" s="18"/>
      <c r="MMZ1158" s="19"/>
      <c r="MNA1158" s="18"/>
      <c r="MNB1158" s="19"/>
      <c r="MNC1158" s="18"/>
      <c r="MND1158" s="19"/>
      <c r="MNE1158" s="159"/>
      <c r="MNF1158" s="160"/>
      <c r="MNG1158" s="160"/>
      <c r="MNH1158" s="18"/>
      <c r="MNI1158" s="19"/>
      <c r="MNJ1158" s="18"/>
      <c r="MNK1158" s="19"/>
      <c r="MNL1158" s="18"/>
      <c r="MNM1158" s="19"/>
      <c r="MNN1158" s="18"/>
      <c r="MNO1158" s="19"/>
      <c r="MNP1158" s="18"/>
      <c r="MNQ1158" s="19"/>
      <c r="MNR1158" s="18"/>
      <c r="MNS1158" s="19"/>
      <c r="MNT1158" s="18"/>
      <c r="MNU1158" s="19"/>
      <c r="MNV1158" s="18"/>
      <c r="MNW1158" s="19"/>
      <c r="MNX1158" s="18"/>
      <c r="MNY1158" s="19"/>
      <c r="MNZ1158" s="159"/>
      <c r="MOA1158" s="160"/>
      <c r="MOB1158" s="160"/>
      <c r="MOC1158" s="18"/>
      <c r="MOD1158" s="19"/>
      <c r="MOE1158" s="18"/>
      <c r="MOF1158" s="19"/>
      <c r="MOG1158" s="18"/>
      <c r="MOH1158" s="19"/>
      <c r="MOI1158" s="18"/>
      <c r="MOJ1158" s="19"/>
      <c r="MOK1158" s="18"/>
      <c r="MOL1158" s="19"/>
      <c r="MOM1158" s="18"/>
      <c r="MON1158" s="19"/>
      <c r="MOO1158" s="18"/>
      <c r="MOP1158" s="19"/>
      <c r="MOQ1158" s="18"/>
      <c r="MOR1158" s="19"/>
      <c r="MOS1158" s="18"/>
      <c r="MOT1158" s="19"/>
      <c r="MOU1158" s="159"/>
      <c r="MOV1158" s="160"/>
      <c r="MOW1158" s="160"/>
      <c r="MOX1158" s="18"/>
      <c r="MOY1158" s="19"/>
      <c r="MOZ1158" s="18"/>
      <c r="MPA1158" s="19"/>
      <c r="MPB1158" s="18"/>
      <c r="MPC1158" s="19"/>
      <c r="MPD1158" s="18"/>
      <c r="MPE1158" s="19"/>
      <c r="MPF1158" s="18"/>
      <c r="MPG1158" s="19"/>
      <c r="MPH1158" s="18"/>
      <c r="MPI1158" s="19"/>
      <c r="MPJ1158" s="18"/>
      <c r="MPK1158" s="19"/>
      <c r="MPL1158" s="18"/>
      <c r="MPM1158" s="19"/>
      <c r="MPN1158" s="18"/>
      <c r="MPO1158" s="19"/>
      <c r="MPP1158" s="159"/>
      <c r="MPQ1158" s="160"/>
      <c r="MPR1158" s="160"/>
      <c r="MPS1158" s="18"/>
      <c r="MPT1158" s="19"/>
      <c r="MPU1158" s="18"/>
      <c r="MPV1158" s="19"/>
      <c r="MPW1158" s="18"/>
      <c r="MPX1158" s="19"/>
      <c r="MPY1158" s="18"/>
      <c r="MPZ1158" s="19"/>
      <c r="MQA1158" s="18"/>
      <c r="MQB1158" s="19"/>
      <c r="MQC1158" s="18"/>
      <c r="MQD1158" s="19"/>
      <c r="MQE1158" s="18"/>
      <c r="MQF1158" s="19"/>
      <c r="MQG1158" s="18"/>
      <c r="MQH1158" s="19"/>
      <c r="MQI1158" s="18"/>
      <c r="MQJ1158" s="19"/>
      <c r="MQK1158" s="159"/>
      <c r="MQL1158" s="160"/>
      <c r="MQM1158" s="160"/>
      <c r="MQN1158" s="18"/>
      <c r="MQO1158" s="19"/>
      <c r="MQP1158" s="18"/>
      <c r="MQQ1158" s="19"/>
      <c r="MQR1158" s="18"/>
      <c r="MQS1158" s="19"/>
      <c r="MQT1158" s="18"/>
      <c r="MQU1158" s="19"/>
      <c r="MQV1158" s="18"/>
      <c r="MQW1158" s="19"/>
      <c r="MQX1158" s="18"/>
      <c r="MQY1158" s="19"/>
      <c r="MQZ1158" s="18"/>
      <c r="MRA1158" s="19"/>
      <c r="MRB1158" s="18"/>
      <c r="MRC1158" s="19"/>
      <c r="MRD1158" s="18"/>
      <c r="MRE1158" s="19"/>
      <c r="MRF1158" s="159"/>
      <c r="MRG1158" s="160"/>
      <c r="MRH1158" s="160"/>
      <c r="MRI1158" s="18"/>
      <c r="MRJ1158" s="19"/>
      <c r="MRK1158" s="18"/>
      <c r="MRL1158" s="19"/>
      <c r="MRM1158" s="18"/>
      <c r="MRN1158" s="19"/>
      <c r="MRO1158" s="18"/>
      <c r="MRP1158" s="19"/>
      <c r="MRQ1158" s="18"/>
      <c r="MRR1158" s="19"/>
      <c r="MRS1158" s="18"/>
      <c r="MRT1158" s="19"/>
      <c r="MRU1158" s="18"/>
      <c r="MRV1158" s="19"/>
      <c r="MRW1158" s="18"/>
      <c r="MRX1158" s="19"/>
      <c r="MRY1158" s="18"/>
      <c r="MRZ1158" s="19"/>
      <c r="MSA1158" s="159"/>
      <c r="MSB1158" s="160"/>
      <c r="MSC1158" s="160"/>
      <c r="MSD1158" s="18"/>
      <c r="MSE1158" s="19"/>
      <c r="MSF1158" s="18"/>
      <c r="MSG1158" s="19"/>
      <c r="MSH1158" s="18"/>
      <c r="MSI1158" s="19"/>
      <c r="MSJ1158" s="18"/>
      <c r="MSK1158" s="19"/>
      <c r="MSL1158" s="18"/>
      <c r="MSM1158" s="19"/>
      <c r="MSN1158" s="18"/>
      <c r="MSO1158" s="19"/>
      <c r="MSP1158" s="18"/>
      <c r="MSQ1158" s="19"/>
      <c r="MSR1158" s="18"/>
      <c r="MSS1158" s="19"/>
      <c r="MST1158" s="18"/>
      <c r="MSU1158" s="19"/>
      <c r="MSV1158" s="159"/>
      <c r="MSW1158" s="160"/>
      <c r="MSX1158" s="160"/>
      <c r="MSY1158" s="18"/>
      <c r="MSZ1158" s="19"/>
      <c r="MTA1158" s="18"/>
      <c r="MTB1158" s="19"/>
      <c r="MTC1158" s="18"/>
      <c r="MTD1158" s="19"/>
      <c r="MTE1158" s="18"/>
      <c r="MTF1158" s="19"/>
      <c r="MTG1158" s="18"/>
      <c r="MTH1158" s="19"/>
      <c r="MTI1158" s="18"/>
      <c r="MTJ1158" s="19"/>
      <c r="MTK1158" s="18"/>
      <c r="MTL1158" s="19"/>
      <c r="MTM1158" s="18"/>
      <c r="MTN1158" s="19"/>
      <c r="MTO1158" s="18"/>
      <c r="MTP1158" s="19"/>
      <c r="MTQ1158" s="159"/>
      <c r="MTR1158" s="160"/>
      <c r="MTS1158" s="160"/>
      <c r="MTT1158" s="18"/>
      <c r="MTU1158" s="19"/>
      <c r="MTV1158" s="18"/>
      <c r="MTW1158" s="19"/>
      <c r="MTX1158" s="18"/>
      <c r="MTY1158" s="19"/>
      <c r="MTZ1158" s="18"/>
      <c r="MUA1158" s="19"/>
      <c r="MUB1158" s="18"/>
      <c r="MUC1158" s="19"/>
      <c r="MUD1158" s="18"/>
      <c r="MUE1158" s="19"/>
      <c r="MUF1158" s="18"/>
      <c r="MUG1158" s="19"/>
      <c r="MUH1158" s="18"/>
      <c r="MUI1158" s="19"/>
      <c r="MUJ1158" s="18"/>
      <c r="MUK1158" s="19"/>
      <c r="MUL1158" s="159"/>
      <c r="MUM1158" s="160"/>
      <c r="MUN1158" s="160"/>
      <c r="MUO1158" s="18"/>
      <c r="MUP1158" s="19"/>
      <c r="MUQ1158" s="18"/>
      <c r="MUR1158" s="19"/>
      <c r="MUS1158" s="18"/>
      <c r="MUT1158" s="19"/>
      <c r="MUU1158" s="18"/>
      <c r="MUV1158" s="19"/>
      <c r="MUW1158" s="18"/>
      <c r="MUX1158" s="19"/>
      <c r="MUY1158" s="18"/>
      <c r="MUZ1158" s="19"/>
      <c r="MVA1158" s="18"/>
      <c r="MVB1158" s="19"/>
      <c r="MVC1158" s="18"/>
      <c r="MVD1158" s="19"/>
      <c r="MVE1158" s="18"/>
      <c r="MVF1158" s="19"/>
      <c r="MVG1158" s="159"/>
      <c r="MVH1158" s="160"/>
      <c r="MVI1158" s="160"/>
      <c r="MVJ1158" s="18"/>
      <c r="MVK1158" s="19"/>
      <c r="MVL1158" s="18"/>
      <c r="MVM1158" s="19"/>
      <c r="MVN1158" s="18"/>
      <c r="MVO1158" s="19"/>
      <c r="MVP1158" s="18"/>
      <c r="MVQ1158" s="19"/>
      <c r="MVR1158" s="18"/>
      <c r="MVS1158" s="19"/>
      <c r="MVT1158" s="18"/>
      <c r="MVU1158" s="19"/>
      <c r="MVV1158" s="18"/>
      <c r="MVW1158" s="19"/>
      <c r="MVX1158" s="18"/>
      <c r="MVY1158" s="19"/>
      <c r="MVZ1158" s="18"/>
      <c r="MWA1158" s="19"/>
      <c r="MWB1158" s="159"/>
      <c r="MWC1158" s="160"/>
      <c r="MWD1158" s="160"/>
      <c r="MWE1158" s="18"/>
      <c r="MWF1158" s="19"/>
      <c r="MWG1158" s="18"/>
      <c r="MWH1158" s="19"/>
      <c r="MWI1158" s="18"/>
      <c r="MWJ1158" s="19"/>
      <c r="MWK1158" s="18"/>
      <c r="MWL1158" s="19"/>
      <c r="MWM1158" s="18"/>
      <c r="MWN1158" s="19"/>
      <c r="MWO1158" s="18"/>
      <c r="MWP1158" s="19"/>
      <c r="MWQ1158" s="18"/>
      <c r="MWR1158" s="19"/>
      <c r="MWS1158" s="18"/>
      <c r="MWT1158" s="19"/>
      <c r="MWU1158" s="18"/>
      <c r="MWV1158" s="19"/>
      <c r="MWW1158" s="159"/>
      <c r="MWX1158" s="160"/>
      <c r="MWY1158" s="160"/>
      <c r="MWZ1158" s="18"/>
      <c r="MXA1158" s="19"/>
      <c r="MXB1158" s="18"/>
      <c r="MXC1158" s="19"/>
      <c r="MXD1158" s="18"/>
      <c r="MXE1158" s="19"/>
      <c r="MXF1158" s="18"/>
      <c r="MXG1158" s="19"/>
      <c r="MXH1158" s="18"/>
      <c r="MXI1158" s="19"/>
      <c r="MXJ1158" s="18"/>
      <c r="MXK1158" s="19"/>
      <c r="MXL1158" s="18"/>
      <c r="MXM1158" s="19"/>
      <c r="MXN1158" s="18"/>
      <c r="MXO1158" s="19"/>
      <c r="MXP1158" s="18"/>
      <c r="MXQ1158" s="19"/>
      <c r="MXR1158" s="159"/>
      <c r="MXS1158" s="160"/>
      <c r="MXT1158" s="160"/>
      <c r="MXU1158" s="18"/>
      <c r="MXV1158" s="19"/>
      <c r="MXW1158" s="18"/>
      <c r="MXX1158" s="19"/>
      <c r="MXY1158" s="18"/>
      <c r="MXZ1158" s="19"/>
      <c r="MYA1158" s="18"/>
      <c r="MYB1158" s="19"/>
      <c r="MYC1158" s="18"/>
      <c r="MYD1158" s="19"/>
      <c r="MYE1158" s="18"/>
      <c r="MYF1158" s="19"/>
      <c r="MYG1158" s="18"/>
      <c r="MYH1158" s="19"/>
      <c r="MYI1158" s="18"/>
      <c r="MYJ1158" s="19"/>
      <c r="MYK1158" s="18"/>
      <c r="MYL1158" s="19"/>
      <c r="MYM1158" s="159"/>
      <c r="MYN1158" s="160"/>
      <c r="MYO1158" s="160"/>
      <c r="MYP1158" s="18"/>
      <c r="MYQ1158" s="19"/>
      <c r="MYR1158" s="18"/>
      <c r="MYS1158" s="19"/>
      <c r="MYT1158" s="18"/>
      <c r="MYU1158" s="19"/>
      <c r="MYV1158" s="18"/>
      <c r="MYW1158" s="19"/>
      <c r="MYX1158" s="18"/>
      <c r="MYY1158" s="19"/>
      <c r="MYZ1158" s="18"/>
      <c r="MZA1158" s="19"/>
      <c r="MZB1158" s="18"/>
      <c r="MZC1158" s="19"/>
      <c r="MZD1158" s="18"/>
      <c r="MZE1158" s="19"/>
      <c r="MZF1158" s="18"/>
      <c r="MZG1158" s="19"/>
      <c r="MZH1158" s="159"/>
      <c r="MZI1158" s="160"/>
      <c r="MZJ1158" s="160"/>
      <c r="MZK1158" s="18"/>
      <c r="MZL1158" s="19"/>
      <c r="MZM1158" s="18"/>
      <c r="MZN1158" s="19"/>
      <c r="MZO1158" s="18"/>
      <c r="MZP1158" s="19"/>
      <c r="MZQ1158" s="18"/>
      <c r="MZR1158" s="19"/>
      <c r="MZS1158" s="18"/>
      <c r="MZT1158" s="19"/>
      <c r="MZU1158" s="18"/>
      <c r="MZV1158" s="19"/>
      <c r="MZW1158" s="18"/>
      <c r="MZX1158" s="19"/>
      <c r="MZY1158" s="18"/>
      <c r="MZZ1158" s="19"/>
      <c r="NAA1158" s="18"/>
      <c r="NAB1158" s="19"/>
      <c r="NAC1158" s="159"/>
      <c r="NAD1158" s="160"/>
      <c r="NAE1158" s="160"/>
      <c r="NAF1158" s="18"/>
      <c r="NAG1158" s="19"/>
      <c r="NAH1158" s="18"/>
      <c r="NAI1158" s="19"/>
      <c r="NAJ1158" s="18"/>
      <c r="NAK1158" s="19"/>
      <c r="NAL1158" s="18"/>
      <c r="NAM1158" s="19"/>
      <c r="NAN1158" s="18"/>
      <c r="NAO1158" s="19"/>
      <c r="NAP1158" s="18"/>
      <c r="NAQ1158" s="19"/>
      <c r="NAR1158" s="18"/>
      <c r="NAS1158" s="19"/>
      <c r="NAT1158" s="18"/>
      <c r="NAU1158" s="19"/>
      <c r="NAV1158" s="18"/>
      <c r="NAW1158" s="19"/>
      <c r="NAX1158" s="159"/>
      <c r="NAY1158" s="160"/>
      <c r="NAZ1158" s="160"/>
      <c r="NBA1158" s="18"/>
      <c r="NBB1158" s="19"/>
      <c r="NBC1158" s="18"/>
      <c r="NBD1158" s="19"/>
      <c r="NBE1158" s="18"/>
      <c r="NBF1158" s="19"/>
      <c r="NBG1158" s="18"/>
      <c r="NBH1158" s="19"/>
      <c r="NBI1158" s="18"/>
      <c r="NBJ1158" s="19"/>
      <c r="NBK1158" s="18"/>
      <c r="NBL1158" s="19"/>
      <c r="NBM1158" s="18"/>
      <c r="NBN1158" s="19"/>
      <c r="NBO1158" s="18"/>
      <c r="NBP1158" s="19"/>
      <c r="NBQ1158" s="18"/>
      <c r="NBR1158" s="19"/>
      <c r="NBS1158" s="159"/>
      <c r="NBT1158" s="160"/>
      <c r="NBU1158" s="160"/>
      <c r="NBV1158" s="18"/>
      <c r="NBW1158" s="19"/>
      <c r="NBX1158" s="18"/>
      <c r="NBY1158" s="19"/>
      <c r="NBZ1158" s="18"/>
      <c r="NCA1158" s="19"/>
      <c r="NCB1158" s="18"/>
      <c r="NCC1158" s="19"/>
      <c r="NCD1158" s="18"/>
      <c r="NCE1158" s="19"/>
      <c r="NCF1158" s="18"/>
      <c r="NCG1158" s="19"/>
      <c r="NCH1158" s="18"/>
      <c r="NCI1158" s="19"/>
      <c r="NCJ1158" s="18"/>
      <c r="NCK1158" s="19"/>
      <c r="NCL1158" s="18"/>
      <c r="NCM1158" s="19"/>
      <c r="NCN1158" s="159"/>
      <c r="NCO1158" s="160"/>
      <c r="NCP1158" s="160"/>
      <c r="NCQ1158" s="18"/>
      <c r="NCR1158" s="19"/>
      <c r="NCS1158" s="18"/>
      <c r="NCT1158" s="19"/>
      <c r="NCU1158" s="18"/>
      <c r="NCV1158" s="19"/>
      <c r="NCW1158" s="18"/>
      <c r="NCX1158" s="19"/>
      <c r="NCY1158" s="18"/>
      <c r="NCZ1158" s="19"/>
      <c r="NDA1158" s="18"/>
      <c r="NDB1158" s="19"/>
      <c r="NDC1158" s="18"/>
      <c r="NDD1158" s="19"/>
      <c r="NDE1158" s="18"/>
      <c r="NDF1158" s="19"/>
      <c r="NDG1158" s="18"/>
      <c r="NDH1158" s="19"/>
      <c r="NDI1158" s="159"/>
      <c r="NDJ1158" s="160"/>
      <c r="NDK1158" s="160"/>
      <c r="NDL1158" s="18"/>
      <c r="NDM1158" s="19"/>
      <c r="NDN1158" s="18"/>
      <c r="NDO1158" s="19"/>
      <c r="NDP1158" s="18"/>
      <c r="NDQ1158" s="19"/>
      <c r="NDR1158" s="18"/>
      <c r="NDS1158" s="19"/>
      <c r="NDT1158" s="18"/>
      <c r="NDU1158" s="19"/>
      <c r="NDV1158" s="18"/>
      <c r="NDW1158" s="19"/>
      <c r="NDX1158" s="18"/>
      <c r="NDY1158" s="19"/>
      <c r="NDZ1158" s="18"/>
      <c r="NEA1158" s="19"/>
      <c r="NEB1158" s="18"/>
      <c r="NEC1158" s="19"/>
      <c r="NED1158" s="159"/>
      <c r="NEE1158" s="160"/>
      <c r="NEF1158" s="160"/>
      <c r="NEG1158" s="18"/>
      <c r="NEH1158" s="19"/>
      <c r="NEI1158" s="18"/>
      <c r="NEJ1158" s="19"/>
      <c r="NEK1158" s="18"/>
      <c r="NEL1158" s="19"/>
      <c r="NEM1158" s="18"/>
      <c r="NEN1158" s="19"/>
      <c r="NEO1158" s="18"/>
      <c r="NEP1158" s="19"/>
      <c r="NEQ1158" s="18"/>
      <c r="NER1158" s="19"/>
      <c r="NES1158" s="18"/>
      <c r="NET1158" s="19"/>
      <c r="NEU1158" s="18"/>
      <c r="NEV1158" s="19"/>
      <c r="NEW1158" s="18"/>
      <c r="NEX1158" s="19"/>
      <c r="NEY1158" s="159"/>
      <c r="NEZ1158" s="160"/>
      <c r="NFA1158" s="160"/>
      <c r="NFB1158" s="18"/>
      <c r="NFC1158" s="19"/>
      <c r="NFD1158" s="18"/>
      <c r="NFE1158" s="19"/>
      <c r="NFF1158" s="18"/>
      <c r="NFG1158" s="19"/>
      <c r="NFH1158" s="18"/>
      <c r="NFI1158" s="19"/>
      <c r="NFJ1158" s="18"/>
      <c r="NFK1158" s="19"/>
      <c r="NFL1158" s="18"/>
      <c r="NFM1158" s="19"/>
      <c r="NFN1158" s="18"/>
      <c r="NFO1158" s="19"/>
      <c r="NFP1158" s="18"/>
      <c r="NFQ1158" s="19"/>
      <c r="NFR1158" s="18"/>
      <c r="NFS1158" s="19"/>
      <c r="NFT1158" s="159"/>
      <c r="NFU1158" s="160"/>
      <c r="NFV1158" s="160"/>
      <c r="NFW1158" s="18"/>
      <c r="NFX1158" s="19"/>
      <c r="NFY1158" s="18"/>
      <c r="NFZ1158" s="19"/>
      <c r="NGA1158" s="18"/>
      <c r="NGB1158" s="19"/>
      <c r="NGC1158" s="18"/>
      <c r="NGD1158" s="19"/>
      <c r="NGE1158" s="18"/>
      <c r="NGF1158" s="19"/>
      <c r="NGG1158" s="18"/>
      <c r="NGH1158" s="19"/>
      <c r="NGI1158" s="18"/>
      <c r="NGJ1158" s="19"/>
      <c r="NGK1158" s="18"/>
      <c r="NGL1158" s="19"/>
      <c r="NGM1158" s="18"/>
      <c r="NGN1158" s="19"/>
      <c r="NGO1158" s="159"/>
      <c r="NGP1158" s="160"/>
      <c r="NGQ1158" s="160"/>
      <c r="NGR1158" s="18"/>
      <c r="NGS1158" s="19"/>
      <c r="NGT1158" s="18"/>
      <c r="NGU1158" s="19"/>
      <c r="NGV1158" s="18"/>
      <c r="NGW1158" s="19"/>
      <c r="NGX1158" s="18"/>
      <c r="NGY1158" s="19"/>
      <c r="NGZ1158" s="18"/>
      <c r="NHA1158" s="19"/>
      <c r="NHB1158" s="18"/>
      <c r="NHC1158" s="19"/>
      <c r="NHD1158" s="18"/>
      <c r="NHE1158" s="19"/>
      <c r="NHF1158" s="18"/>
      <c r="NHG1158" s="19"/>
      <c r="NHH1158" s="18"/>
      <c r="NHI1158" s="19"/>
      <c r="NHJ1158" s="159"/>
      <c r="NHK1158" s="160"/>
      <c r="NHL1158" s="160"/>
      <c r="NHM1158" s="18"/>
      <c r="NHN1158" s="19"/>
      <c r="NHO1158" s="18"/>
      <c r="NHP1158" s="19"/>
      <c r="NHQ1158" s="18"/>
      <c r="NHR1158" s="19"/>
      <c r="NHS1158" s="18"/>
      <c r="NHT1158" s="19"/>
      <c r="NHU1158" s="18"/>
      <c r="NHV1158" s="19"/>
      <c r="NHW1158" s="18"/>
      <c r="NHX1158" s="19"/>
      <c r="NHY1158" s="18"/>
      <c r="NHZ1158" s="19"/>
      <c r="NIA1158" s="18"/>
      <c r="NIB1158" s="19"/>
      <c r="NIC1158" s="18"/>
      <c r="NID1158" s="19"/>
      <c r="NIE1158" s="159"/>
      <c r="NIF1158" s="160"/>
      <c r="NIG1158" s="160"/>
      <c r="NIH1158" s="18"/>
      <c r="NII1158" s="19"/>
      <c r="NIJ1158" s="18"/>
      <c r="NIK1158" s="19"/>
      <c r="NIL1158" s="18"/>
      <c r="NIM1158" s="19"/>
      <c r="NIN1158" s="18"/>
      <c r="NIO1158" s="19"/>
      <c r="NIP1158" s="18"/>
      <c r="NIQ1158" s="19"/>
      <c r="NIR1158" s="18"/>
      <c r="NIS1158" s="19"/>
      <c r="NIT1158" s="18"/>
      <c r="NIU1158" s="19"/>
      <c r="NIV1158" s="18"/>
      <c r="NIW1158" s="19"/>
      <c r="NIX1158" s="18"/>
      <c r="NIY1158" s="19"/>
      <c r="NIZ1158" s="159"/>
      <c r="NJA1158" s="160"/>
      <c r="NJB1158" s="160"/>
      <c r="NJC1158" s="18"/>
      <c r="NJD1158" s="19"/>
      <c r="NJE1158" s="18"/>
      <c r="NJF1158" s="19"/>
      <c r="NJG1158" s="18"/>
      <c r="NJH1158" s="19"/>
      <c r="NJI1158" s="18"/>
      <c r="NJJ1158" s="19"/>
      <c r="NJK1158" s="18"/>
      <c r="NJL1158" s="19"/>
      <c r="NJM1158" s="18"/>
      <c r="NJN1158" s="19"/>
      <c r="NJO1158" s="18"/>
      <c r="NJP1158" s="19"/>
      <c r="NJQ1158" s="18"/>
      <c r="NJR1158" s="19"/>
      <c r="NJS1158" s="18"/>
      <c r="NJT1158" s="19"/>
      <c r="NJU1158" s="159"/>
      <c r="NJV1158" s="160"/>
      <c r="NJW1158" s="160"/>
      <c r="NJX1158" s="18"/>
      <c r="NJY1158" s="19"/>
      <c r="NJZ1158" s="18"/>
      <c r="NKA1158" s="19"/>
      <c r="NKB1158" s="18"/>
      <c r="NKC1158" s="19"/>
      <c r="NKD1158" s="18"/>
      <c r="NKE1158" s="19"/>
      <c r="NKF1158" s="18"/>
      <c r="NKG1158" s="19"/>
      <c r="NKH1158" s="18"/>
      <c r="NKI1158" s="19"/>
      <c r="NKJ1158" s="18"/>
      <c r="NKK1158" s="19"/>
      <c r="NKL1158" s="18"/>
      <c r="NKM1158" s="19"/>
      <c r="NKN1158" s="18"/>
      <c r="NKO1158" s="19"/>
      <c r="NKP1158" s="159"/>
      <c r="NKQ1158" s="160"/>
      <c r="NKR1158" s="160"/>
      <c r="NKS1158" s="18"/>
      <c r="NKT1158" s="19"/>
      <c r="NKU1158" s="18"/>
      <c r="NKV1158" s="19"/>
      <c r="NKW1158" s="18"/>
      <c r="NKX1158" s="19"/>
      <c r="NKY1158" s="18"/>
      <c r="NKZ1158" s="19"/>
      <c r="NLA1158" s="18"/>
      <c r="NLB1158" s="19"/>
      <c r="NLC1158" s="18"/>
      <c r="NLD1158" s="19"/>
      <c r="NLE1158" s="18"/>
      <c r="NLF1158" s="19"/>
      <c r="NLG1158" s="18"/>
      <c r="NLH1158" s="19"/>
      <c r="NLI1158" s="18"/>
      <c r="NLJ1158" s="19"/>
      <c r="NLK1158" s="159"/>
      <c r="NLL1158" s="160"/>
      <c r="NLM1158" s="160"/>
      <c r="NLN1158" s="18"/>
      <c r="NLO1158" s="19"/>
      <c r="NLP1158" s="18"/>
      <c r="NLQ1158" s="19"/>
      <c r="NLR1158" s="18"/>
      <c r="NLS1158" s="19"/>
      <c r="NLT1158" s="18"/>
      <c r="NLU1158" s="19"/>
      <c r="NLV1158" s="18"/>
      <c r="NLW1158" s="19"/>
      <c r="NLX1158" s="18"/>
      <c r="NLY1158" s="19"/>
      <c r="NLZ1158" s="18"/>
      <c r="NMA1158" s="19"/>
      <c r="NMB1158" s="18"/>
      <c r="NMC1158" s="19"/>
      <c r="NMD1158" s="18"/>
      <c r="NME1158" s="19"/>
      <c r="NMF1158" s="159"/>
      <c r="NMG1158" s="160"/>
      <c r="NMH1158" s="160"/>
      <c r="NMI1158" s="18"/>
      <c r="NMJ1158" s="19"/>
      <c r="NMK1158" s="18"/>
      <c r="NML1158" s="19"/>
      <c r="NMM1158" s="18"/>
      <c r="NMN1158" s="19"/>
      <c r="NMO1158" s="18"/>
      <c r="NMP1158" s="19"/>
      <c r="NMQ1158" s="18"/>
      <c r="NMR1158" s="19"/>
      <c r="NMS1158" s="18"/>
      <c r="NMT1158" s="19"/>
      <c r="NMU1158" s="18"/>
      <c r="NMV1158" s="19"/>
      <c r="NMW1158" s="18"/>
      <c r="NMX1158" s="19"/>
      <c r="NMY1158" s="18"/>
      <c r="NMZ1158" s="19"/>
      <c r="NNA1158" s="159"/>
      <c r="NNB1158" s="160"/>
      <c r="NNC1158" s="160"/>
      <c r="NND1158" s="18"/>
      <c r="NNE1158" s="19"/>
      <c r="NNF1158" s="18"/>
      <c r="NNG1158" s="19"/>
      <c r="NNH1158" s="18"/>
      <c r="NNI1158" s="19"/>
      <c r="NNJ1158" s="18"/>
      <c r="NNK1158" s="19"/>
      <c r="NNL1158" s="18"/>
      <c r="NNM1158" s="19"/>
      <c r="NNN1158" s="18"/>
      <c r="NNO1158" s="19"/>
      <c r="NNP1158" s="18"/>
      <c r="NNQ1158" s="19"/>
      <c r="NNR1158" s="18"/>
      <c r="NNS1158" s="19"/>
      <c r="NNT1158" s="18"/>
      <c r="NNU1158" s="19"/>
      <c r="NNV1158" s="159"/>
      <c r="NNW1158" s="160"/>
      <c r="NNX1158" s="160"/>
      <c r="NNY1158" s="18"/>
      <c r="NNZ1158" s="19"/>
      <c r="NOA1158" s="18"/>
      <c r="NOB1158" s="19"/>
      <c r="NOC1158" s="18"/>
      <c r="NOD1158" s="19"/>
      <c r="NOE1158" s="18"/>
      <c r="NOF1158" s="19"/>
      <c r="NOG1158" s="18"/>
      <c r="NOH1158" s="19"/>
      <c r="NOI1158" s="18"/>
      <c r="NOJ1158" s="19"/>
      <c r="NOK1158" s="18"/>
      <c r="NOL1158" s="19"/>
      <c r="NOM1158" s="18"/>
      <c r="NON1158" s="19"/>
      <c r="NOO1158" s="18"/>
      <c r="NOP1158" s="19"/>
      <c r="NOQ1158" s="159"/>
      <c r="NOR1158" s="160"/>
      <c r="NOS1158" s="160"/>
      <c r="NOT1158" s="18"/>
      <c r="NOU1158" s="19"/>
      <c r="NOV1158" s="18"/>
      <c r="NOW1158" s="19"/>
      <c r="NOX1158" s="18"/>
      <c r="NOY1158" s="19"/>
      <c r="NOZ1158" s="18"/>
      <c r="NPA1158" s="19"/>
      <c r="NPB1158" s="18"/>
      <c r="NPC1158" s="19"/>
      <c r="NPD1158" s="18"/>
      <c r="NPE1158" s="19"/>
      <c r="NPF1158" s="18"/>
      <c r="NPG1158" s="19"/>
      <c r="NPH1158" s="18"/>
      <c r="NPI1158" s="19"/>
      <c r="NPJ1158" s="18"/>
      <c r="NPK1158" s="19"/>
      <c r="NPL1158" s="159"/>
      <c r="NPM1158" s="160"/>
      <c r="NPN1158" s="160"/>
      <c r="NPO1158" s="18"/>
      <c r="NPP1158" s="19"/>
      <c r="NPQ1158" s="18"/>
      <c r="NPR1158" s="19"/>
      <c r="NPS1158" s="18"/>
      <c r="NPT1158" s="19"/>
      <c r="NPU1158" s="18"/>
      <c r="NPV1158" s="19"/>
      <c r="NPW1158" s="18"/>
      <c r="NPX1158" s="19"/>
      <c r="NPY1158" s="18"/>
      <c r="NPZ1158" s="19"/>
      <c r="NQA1158" s="18"/>
      <c r="NQB1158" s="19"/>
      <c r="NQC1158" s="18"/>
      <c r="NQD1158" s="19"/>
      <c r="NQE1158" s="18"/>
      <c r="NQF1158" s="19"/>
      <c r="NQG1158" s="159"/>
      <c r="NQH1158" s="160"/>
      <c r="NQI1158" s="160"/>
      <c r="NQJ1158" s="18"/>
      <c r="NQK1158" s="19"/>
      <c r="NQL1158" s="18"/>
      <c r="NQM1158" s="19"/>
      <c r="NQN1158" s="18"/>
      <c r="NQO1158" s="19"/>
      <c r="NQP1158" s="18"/>
      <c r="NQQ1158" s="19"/>
      <c r="NQR1158" s="18"/>
      <c r="NQS1158" s="19"/>
      <c r="NQT1158" s="18"/>
      <c r="NQU1158" s="19"/>
      <c r="NQV1158" s="18"/>
      <c r="NQW1158" s="19"/>
      <c r="NQX1158" s="18"/>
      <c r="NQY1158" s="19"/>
      <c r="NQZ1158" s="18"/>
      <c r="NRA1158" s="19"/>
      <c r="NRB1158" s="159"/>
      <c r="NRC1158" s="160"/>
      <c r="NRD1158" s="160"/>
      <c r="NRE1158" s="18"/>
      <c r="NRF1158" s="19"/>
      <c r="NRG1158" s="18"/>
      <c r="NRH1158" s="19"/>
      <c r="NRI1158" s="18"/>
      <c r="NRJ1158" s="19"/>
      <c r="NRK1158" s="18"/>
      <c r="NRL1158" s="19"/>
      <c r="NRM1158" s="18"/>
      <c r="NRN1158" s="19"/>
      <c r="NRO1158" s="18"/>
      <c r="NRP1158" s="19"/>
      <c r="NRQ1158" s="18"/>
      <c r="NRR1158" s="19"/>
      <c r="NRS1158" s="18"/>
      <c r="NRT1158" s="19"/>
      <c r="NRU1158" s="18"/>
      <c r="NRV1158" s="19"/>
      <c r="NRW1158" s="159"/>
      <c r="NRX1158" s="160"/>
      <c r="NRY1158" s="160"/>
      <c r="NRZ1158" s="18"/>
      <c r="NSA1158" s="19"/>
      <c r="NSB1158" s="18"/>
      <c r="NSC1158" s="19"/>
      <c r="NSD1158" s="18"/>
      <c r="NSE1158" s="19"/>
      <c r="NSF1158" s="18"/>
      <c r="NSG1158" s="19"/>
      <c r="NSH1158" s="18"/>
      <c r="NSI1158" s="19"/>
      <c r="NSJ1158" s="18"/>
      <c r="NSK1158" s="19"/>
      <c r="NSL1158" s="18"/>
      <c r="NSM1158" s="19"/>
      <c r="NSN1158" s="18"/>
      <c r="NSO1158" s="19"/>
      <c r="NSP1158" s="18"/>
      <c r="NSQ1158" s="19"/>
      <c r="NSR1158" s="159"/>
      <c r="NSS1158" s="160"/>
      <c r="NST1158" s="160"/>
      <c r="NSU1158" s="18"/>
      <c r="NSV1158" s="19"/>
      <c r="NSW1158" s="18"/>
      <c r="NSX1158" s="19"/>
      <c r="NSY1158" s="18"/>
      <c r="NSZ1158" s="19"/>
      <c r="NTA1158" s="18"/>
      <c r="NTB1158" s="19"/>
      <c r="NTC1158" s="18"/>
      <c r="NTD1158" s="19"/>
      <c r="NTE1158" s="18"/>
      <c r="NTF1158" s="19"/>
      <c r="NTG1158" s="18"/>
      <c r="NTH1158" s="19"/>
      <c r="NTI1158" s="18"/>
      <c r="NTJ1158" s="19"/>
      <c r="NTK1158" s="18"/>
      <c r="NTL1158" s="19"/>
      <c r="NTM1158" s="159"/>
      <c r="NTN1158" s="160"/>
      <c r="NTO1158" s="160"/>
      <c r="NTP1158" s="18"/>
      <c r="NTQ1158" s="19"/>
      <c r="NTR1158" s="18"/>
      <c r="NTS1158" s="19"/>
      <c r="NTT1158" s="18"/>
      <c r="NTU1158" s="19"/>
      <c r="NTV1158" s="18"/>
      <c r="NTW1158" s="19"/>
      <c r="NTX1158" s="18"/>
      <c r="NTY1158" s="19"/>
      <c r="NTZ1158" s="18"/>
      <c r="NUA1158" s="19"/>
      <c r="NUB1158" s="18"/>
      <c r="NUC1158" s="19"/>
      <c r="NUD1158" s="18"/>
      <c r="NUE1158" s="19"/>
      <c r="NUF1158" s="18"/>
      <c r="NUG1158" s="19"/>
      <c r="NUH1158" s="159"/>
      <c r="NUI1158" s="160"/>
      <c r="NUJ1158" s="160"/>
      <c r="NUK1158" s="18"/>
      <c r="NUL1158" s="19"/>
      <c r="NUM1158" s="18"/>
      <c r="NUN1158" s="19"/>
      <c r="NUO1158" s="18"/>
      <c r="NUP1158" s="19"/>
      <c r="NUQ1158" s="18"/>
      <c r="NUR1158" s="19"/>
      <c r="NUS1158" s="18"/>
      <c r="NUT1158" s="19"/>
      <c r="NUU1158" s="18"/>
      <c r="NUV1158" s="19"/>
      <c r="NUW1158" s="18"/>
      <c r="NUX1158" s="19"/>
      <c r="NUY1158" s="18"/>
      <c r="NUZ1158" s="19"/>
      <c r="NVA1158" s="18"/>
      <c r="NVB1158" s="19"/>
      <c r="NVC1158" s="159"/>
      <c r="NVD1158" s="160"/>
      <c r="NVE1158" s="160"/>
      <c r="NVF1158" s="18"/>
      <c r="NVG1158" s="19"/>
      <c r="NVH1158" s="18"/>
      <c r="NVI1158" s="19"/>
      <c r="NVJ1158" s="18"/>
      <c r="NVK1158" s="19"/>
      <c r="NVL1158" s="18"/>
      <c r="NVM1158" s="19"/>
      <c r="NVN1158" s="18"/>
      <c r="NVO1158" s="19"/>
      <c r="NVP1158" s="18"/>
      <c r="NVQ1158" s="19"/>
      <c r="NVR1158" s="18"/>
      <c r="NVS1158" s="19"/>
      <c r="NVT1158" s="18"/>
      <c r="NVU1158" s="19"/>
      <c r="NVV1158" s="18"/>
      <c r="NVW1158" s="19"/>
      <c r="NVX1158" s="159"/>
      <c r="NVY1158" s="160"/>
      <c r="NVZ1158" s="160"/>
      <c r="NWA1158" s="18"/>
      <c r="NWB1158" s="19"/>
      <c r="NWC1158" s="18"/>
      <c r="NWD1158" s="19"/>
      <c r="NWE1158" s="18"/>
      <c r="NWF1158" s="19"/>
      <c r="NWG1158" s="18"/>
      <c r="NWH1158" s="19"/>
      <c r="NWI1158" s="18"/>
      <c r="NWJ1158" s="19"/>
      <c r="NWK1158" s="18"/>
      <c r="NWL1158" s="19"/>
      <c r="NWM1158" s="18"/>
      <c r="NWN1158" s="19"/>
      <c r="NWO1158" s="18"/>
      <c r="NWP1158" s="19"/>
      <c r="NWQ1158" s="18"/>
      <c r="NWR1158" s="19"/>
      <c r="NWS1158" s="159"/>
      <c r="NWT1158" s="160"/>
      <c r="NWU1158" s="160"/>
      <c r="NWV1158" s="18"/>
      <c r="NWW1158" s="19"/>
      <c r="NWX1158" s="18"/>
      <c r="NWY1158" s="19"/>
      <c r="NWZ1158" s="18"/>
      <c r="NXA1158" s="19"/>
      <c r="NXB1158" s="18"/>
      <c r="NXC1158" s="19"/>
      <c r="NXD1158" s="18"/>
      <c r="NXE1158" s="19"/>
      <c r="NXF1158" s="18"/>
      <c r="NXG1158" s="19"/>
      <c r="NXH1158" s="18"/>
      <c r="NXI1158" s="19"/>
      <c r="NXJ1158" s="18"/>
      <c r="NXK1158" s="19"/>
      <c r="NXL1158" s="18"/>
      <c r="NXM1158" s="19"/>
      <c r="NXN1158" s="159"/>
      <c r="NXO1158" s="160"/>
      <c r="NXP1158" s="160"/>
      <c r="NXQ1158" s="18"/>
      <c r="NXR1158" s="19"/>
      <c r="NXS1158" s="18"/>
      <c r="NXT1158" s="19"/>
      <c r="NXU1158" s="18"/>
      <c r="NXV1158" s="19"/>
      <c r="NXW1158" s="18"/>
      <c r="NXX1158" s="19"/>
      <c r="NXY1158" s="18"/>
      <c r="NXZ1158" s="19"/>
      <c r="NYA1158" s="18"/>
      <c r="NYB1158" s="19"/>
      <c r="NYC1158" s="18"/>
      <c r="NYD1158" s="19"/>
      <c r="NYE1158" s="18"/>
      <c r="NYF1158" s="19"/>
      <c r="NYG1158" s="18"/>
      <c r="NYH1158" s="19"/>
      <c r="NYI1158" s="159"/>
      <c r="NYJ1158" s="160"/>
      <c r="NYK1158" s="160"/>
      <c r="NYL1158" s="18"/>
      <c r="NYM1158" s="19"/>
      <c r="NYN1158" s="18"/>
      <c r="NYO1158" s="19"/>
      <c r="NYP1158" s="18"/>
      <c r="NYQ1158" s="19"/>
      <c r="NYR1158" s="18"/>
      <c r="NYS1158" s="19"/>
      <c r="NYT1158" s="18"/>
      <c r="NYU1158" s="19"/>
      <c r="NYV1158" s="18"/>
      <c r="NYW1158" s="19"/>
      <c r="NYX1158" s="18"/>
      <c r="NYY1158" s="19"/>
      <c r="NYZ1158" s="18"/>
      <c r="NZA1158" s="19"/>
      <c r="NZB1158" s="18"/>
      <c r="NZC1158" s="19"/>
      <c r="NZD1158" s="159"/>
      <c r="NZE1158" s="160"/>
      <c r="NZF1158" s="160"/>
      <c r="NZG1158" s="18"/>
      <c r="NZH1158" s="19"/>
      <c r="NZI1158" s="18"/>
      <c r="NZJ1158" s="19"/>
      <c r="NZK1158" s="18"/>
      <c r="NZL1158" s="19"/>
      <c r="NZM1158" s="18"/>
      <c r="NZN1158" s="19"/>
      <c r="NZO1158" s="18"/>
      <c r="NZP1158" s="19"/>
      <c r="NZQ1158" s="18"/>
      <c r="NZR1158" s="19"/>
      <c r="NZS1158" s="18"/>
      <c r="NZT1158" s="19"/>
      <c r="NZU1158" s="18"/>
      <c r="NZV1158" s="19"/>
      <c r="NZW1158" s="18"/>
      <c r="NZX1158" s="19"/>
      <c r="NZY1158" s="159"/>
      <c r="NZZ1158" s="160"/>
      <c r="OAA1158" s="160"/>
      <c r="OAB1158" s="18"/>
      <c r="OAC1158" s="19"/>
      <c r="OAD1158" s="18"/>
      <c r="OAE1158" s="19"/>
      <c r="OAF1158" s="18"/>
      <c r="OAG1158" s="19"/>
      <c r="OAH1158" s="18"/>
      <c r="OAI1158" s="19"/>
      <c r="OAJ1158" s="18"/>
      <c r="OAK1158" s="19"/>
      <c r="OAL1158" s="18"/>
      <c r="OAM1158" s="19"/>
      <c r="OAN1158" s="18"/>
      <c r="OAO1158" s="19"/>
      <c r="OAP1158" s="18"/>
      <c r="OAQ1158" s="19"/>
      <c r="OAR1158" s="18"/>
      <c r="OAS1158" s="19"/>
      <c r="OAT1158" s="159"/>
      <c r="OAU1158" s="160"/>
      <c r="OAV1158" s="160"/>
      <c r="OAW1158" s="18"/>
      <c r="OAX1158" s="19"/>
      <c r="OAY1158" s="18"/>
      <c r="OAZ1158" s="19"/>
      <c r="OBA1158" s="18"/>
      <c r="OBB1158" s="19"/>
      <c r="OBC1158" s="18"/>
      <c r="OBD1158" s="19"/>
      <c r="OBE1158" s="18"/>
      <c r="OBF1158" s="19"/>
      <c r="OBG1158" s="18"/>
      <c r="OBH1158" s="19"/>
      <c r="OBI1158" s="18"/>
      <c r="OBJ1158" s="19"/>
      <c r="OBK1158" s="18"/>
      <c r="OBL1158" s="19"/>
      <c r="OBM1158" s="18"/>
      <c r="OBN1158" s="19"/>
      <c r="OBO1158" s="159"/>
      <c r="OBP1158" s="160"/>
      <c r="OBQ1158" s="160"/>
      <c r="OBR1158" s="18"/>
      <c r="OBS1158" s="19"/>
      <c r="OBT1158" s="18"/>
      <c r="OBU1158" s="19"/>
      <c r="OBV1158" s="18"/>
      <c r="OBW1158" s="19"/>
      <c r="OBX1158" s="18"/>
      <c r="OBY1158" s="19"/>
      <c r="OBZ1158" s="18"/>
      <c r="OCA1158" s="19"/>
      <c r="OCB1158" s="18"/>
      <c r="OCC1158" s="19"/>
      <c r="OCD1158" s="18"/>
      <c r="OCE1158" s="19"/>
      <c r="OCF1158" s="18"/>
      <c r="OCG1158" s="19"/>
      <c r="OCH1158" s="18"/>
      <c r="OCI1158" s="19"/>
      <c r="OCJ1158" s="159"/>
      <c r="OCK1158" s="160"/>
      <c r="OCL1158" s="160"/>
      <c r="OCM1158" s="18"/>
      <c r="OCN1158" s="19"/>
      <c r="OCO1158" s="18"/>
      <c r="OCP1158" s="19"/>
      <c r="OCQ1158" s="18"/>
      <c r="OCR1158" s="19"/>
      <c r="OCS1158" s="18"/>
      <c r="OCT1158" s="19"/>
      <c r="OCU1158" s="18"/>
      <c r="OCV1158" s="19"/>
      <c r="OCW1158" s="18"/>
      <c r="OCX1158" s="19"/>
      <c r="OCY1158" s="18"/>
      <c r="OCZ1158" s="19"/>
      <c r="ODA1158" s="18"/>
      <c r="ODB1158" s="19"/>
      <c r="ODC1158" s="18"/>
      <c r="ODD1158" s="19"/>
      <c r="ODE1158" s="159"/>
      <c r="ODF1158" s="160"/>
      <c r="ODG1158" s="160"/>
      <c r="ODH1158" s="18"/>
      <c r="ODI1158" s="19"/>
      <c r="ODJ1158" s="18"/>
      <c r="ODK1158" s="19"/>
      <c r="ODL1158" s="18"/>
      <c r="ODM1158" s="19"/>
      <c r="ODN1158" s="18"/>
      <c r="ODO1158" s="19"/>
      <c r="ODP1158" s="18"/>
      <c r="ODQ1158" s="19"/>
      <c r="ODR1158" s="18"/>
      <c r="ODS1158" s="19"/>
      <c r="ODT1158" s="18"/>
      <c r="ODU1158" s="19"/>
      <c r="ODV1158" s="18"/>
      <c r="ODW1158" s="19"/>
      <c r="ODX1158" s="18"/>
      <c r="ODY1158" s="19"/>
      <c r="ODZ1158" s="159"/>
      <c r="OEA1158" s="160"/>
      <c r="OEB1158" s="160"/>
      <c r="OEC1158" s="18"/>
      <c r="OED1158" s="19"/>
      <c r="OEE1158" s="18"/>
      <c r="OEF1158" s="19"/>
      <c r="OEG1158" s="18"/>
      <c r="OEH1158" s="19"/>
      <c r="OEI1158" s="18"/>
      <c r="OEJ1158" s="19"/>
      <c r="OEK1158" s="18"/>
      <c r="OEL1158" s="19"/>
      <c r="OEM1158" s="18"/>
      <c r="OEN1158" s="19"/>
      <c r="OEO1158" s="18"/>
      <c r="OEP1158" s="19"/>
      <c r="OEQ1158" s="18"/>
      <c r="OER1158" s="19"/>
      <c r="OES1158" s="18"/>
      <c r="OET1158" s="19"/>
      <c r="OEU1158" s="159"/>
      <c r="OEV1158" s="160"/>
      <c r="OEW1158" s="160"/>
      <c r="OEX1158" s="18"/>
      <c r="OEY1158" s="19"/>
      <c r="OEZ1158" s="18"/>
      <c r="OFA1158" s="19"/>
      <c r="OFB1158" s="18"/>
      <c r="OFC1158" s="19"/>
      <c r="OFD1158" s="18"/>
      <c r="OFE1158" s="19"/>
      <c r="OFF1158" s="18"/>
      <c r="OFG1158" s="19"/>
      <c r="OFH1158" s="18"/>
      <c r="OFI1158" s="19"/>
      <c r="OFJ1158" s="18"/>
      <c r="OFK1158" s="19"/>
      <c r="OFL1158" s="18"/>
      <c r="OFM1158" s="19"/>
      <c r="OFN1158" s="18"/>
      <c r="OFO1158" s="19"/>
      <c r="OFP1158" s="159"/>
      <c r="OFQ1158" s="160"/>
      <c r="OFR1158" s="160"/>
      <c r="OFS1158" s="18"/>
      <c r="OFT1158" s="19"/>
      <c r="OFU1158" s="18"/>
      <c r="OFV1158" s="19"/>
      <c r="OFW1158" s="18"/>
      <c r="OFX1158" s="19"/>
      <c r="OFY1158" s="18"/>
      <c r="OFZ1158" s="19"/>
      <c r="OGA1158" s="18"/>
      <c r="OGB1158" s="19"/>
      <c r="OGC1158" s="18"/>
      <c r="OGD1158" s="19"/>
      <c r="OGE1158" s="18"/>
      <c r="OGF1158" s="19"/>
      <c r="OGG1158" s="18"/>
      <c r="OGH1158" s="19"/>
      <c r="OGI1158" s="18"/>
      <c r="OGJ1158" s="19"/>
      <c r="OGK1158" s="159"/>
      <c r="OGL1158" s="160"/>
      <c r="OGM1158" s="160"/>
      <c r="OGN1158" s="18"/>
      <c r="OGO1158" s="19"/>
      <c r="OGP1158" s="18"/>
      <c r="OGQ1158" s="19"/>
      <c r="OGR1158" s="18"/>
      <c r="OGS1158" s="19"/>
      <c r="OGT1158" s="18"/>
      <c r="OGU1158" s="19"/>
      <c r="OGV1158" s="18"/>
      <c r="OGW1158" s="19"/>
      <c r="OGX1158" s="18"/>
      <c r="OGY1158" s="19"/>
      <c r="OGZ1158" s="18"/>
      <c r="OHA1158" s="19"/>
      <c r="OHB1158" s="18"/>
      <c r="OHC1158" s="19"/>
      <c r="OHD1158" s="18"/>
      <c r="OHE1158" s="19"/>
      <c r="OHF1158" s="159"/>
      <c r="OHG1158" s="160"/>
      <c r="OHH1158" s="160"/>
      <c r="OHI1158" s="18"/>
      <c r="OHJ1158" s="19"/>
      <c r="OHK1158" s="18"/>
      <c r="OHL1158" s="19"/>
      <c r="OHM1158" s="18"/>
      <c r="OHN1158" s="19"/>
      <c r="OHO1158" s="18"/>
      <c r="OHP1158" s="19"/>
      <c r="OHQ1158" s="18"/>
      <c r="OHR1158" s="19"/>
      <c r="OHS1158" s="18"/>
      <c r="OHT1158" s="19"/>
      <c r="OHU1158" s="18"/>
      <c r="OHV1158" s="19"/>
      <c r="OHW1158" s="18"/>
      <c r="OHX1158" s="19"/>
      <c r="OHY1158" s="18"/>
      <c r="OHZ1158" s="19"/>
      <c r="OIA1158" s="159"/>
      <c r="OIB1158" s="160"/>
      <c r="OIC1158" s="160"/>
      <c r="OID1158" s="18"/>
      <c r="OIE1158" s="19"/>
      <c r="OIF1158" s="18"/>
      <c r="OIG1158" s="19"/>
      <c r="OIH1158" s="18"/>
      <c r="OII1158" s="19"/>
      <c r="OIJ1158" s="18"/>
      <c r="OIK1158" s="19"/>
      <c r="OIL1158" s="18"/>
      <c r="OIM1158" s="19"/>
      <c r="OIN1158" s="18"/>
      <c r="OIO1158" s="19"/>
      <c r="OIP1158" s="18"/>
      <c r="OIQ1158" s="19"/>
      <c r="OIR1158" s="18"/>
      <c r="OIS1158" s="19"/>
      <c r="OIT1158" s="18"/>
      <c r="OIU1158" s="19"/>
      <c r="OIV1158" s="159"/>
      <c r="OIW1158" s="160"/>
      <c r="OIX1158" s="160"/>
      <c r="OIY1158" s="18"/>
      <c r="OIZ1158" s="19"/>
      <c r="OJA1158" s="18"/>
      <c r="OJB1158" s="19"/>
      <c r="OJC1158" s="18"/>
      <c r="OJD1158" s="19"/>
      <c r="OJE1158" s="18"/>
      <c r="OJF1158" s="19"/>
      <c r="OJG1158" s="18"/>
      <c r="OJH1158" s="19"/>
      <c r="OJI1158" s="18"/>
      <c r="OJJ1158" s="19"/>
      <c r="OJK1158" s="18"/>
      <c r="OJL1158" s="19"/>
      <c r="OJM1158" s="18"/>
      <c r="OJN1158" s="19"/>
      <c r="OJO1158" s="18"/>
      <c r="OJP1158" s="19"/>
      <c r="OJQ1158" s="159"/>
      <c r="OJR1158" s="160"/>
      <c r="OJS1158" s="160"/>
      <c r="OJT1158" s="18"/>
      <c r="OJU1158" s="19"/>
      <c r="OJV1158" s="18"/>
      <c r="OJW1158" s="19"/>
      <c r="OJX1158" s="18"/>
      <c r="OJY1158" s="19"/>
      <c r="OJZ1158" s="18"/>
      <c r="OKA1158" s="19"/>
      <c r="OKB1158" s="18"/>
      <c r="OKC1158" s="19"/>
      <c r="OKD1158" s="18"/>
      <c r="OKE1158" s="19"/>
      <c r="OKF1158" s="18"/>
      <c r="OKG1158" s="19"/>
      <c r="OKH1158" s="18"/>
      <c r="OKI1158" s="19"/>
      <c r="OKJ1158" s="18"/>
      <c r="OKK1158" s="19"/>
      <c r="OKL1158" s="159"/>
      <c r="OKM1158" s="160"/>
      <c r="OKN1158" s="160"/>
      <c r="OKO1158" s="18"/>
      <c r="OKP1158" s="19"/>
      <c r="OKQ1158" s="18"/>
      <c r="OKR1158" s="19"/>
      <c r="OKS1158" s="18"/>
      <c r="OKT1158" s="19"/>
      <c r="OKU1158" s="18"/>
      <c r="OKV1158" s="19"/>
      <c r="OKW1158" s="18"/>
      <c r="OKX1158" s="19"/>
      <c r="OKY1158" s="18"/>
      <c r="OKZ1158" s="19"/>
      <c r="OLA1158" s="18"/>
      <c r="OLB1158" s="19"/>
      <c r="OLC1158" s="18"/>
      <c r="OLD1158" s="19"/>
      <c r="OLE1158" s="18"/>
      <c r="OLF1158" s="19"/>
      <c r="OLG1158" s="159"/>
      <c r="OLH1158" s="160"/>
      <c r="OLI1158" s="160"/>
      <c r="OLJ1158" s="18"/>
      <c r="OLK1158" s="19"/>
      <c r="OLL1158" s="18"/>
      <c r="OLM1158" s="19"/>
      <c r="OLN1158" s="18"/>
      <c r="OLO1158" s="19"/>
      <c r="OLP1158" s="18"/>
      <c r="OLQ1158" s="19"/>
      <c r="OLR1158" s="18"/>
      <c r="OLS1158" s="19"/>
      <c r="OLT1158" s="18"/>
      <c r="OLU1158" s="19"/>
      <c r="OLV1158" s="18"/>
      <c r="OLW1158" s="19"/>
      <c r="OLX1158" s="18"/>
      <c r="OLY1158" s="19"/>
      <c r="OLZ1158" s="18"/>
      <c r="OMA1158" s="19"/>
      <c r="OMB1158" s="159"/>
      <c r="OMC1158" s="160"/>
      <c r="OMD1158" s="160"/>
      <c r="OME1158" s="18"/>
      <c r="OMF1158" s="19"/>
      <c r="OMG1158" s="18"/>
      <c r="OMH1158" s="19"/>
      <c r="OMI1158" s="18"/>
      <c r="OMJ1158" s="19"/>
      <c r="OMK1158" s="18"/>
      <c r="OML1158" s="19"/>
      <c r="OMM1158" s="18"/>
      <c r="OMN1158" s="19"/>
      <c r="OMO1158" s="18"/>
      <c r="OMP1158" s="19"/>
      <c r="OMQ1158" s="18"/>
      <c r="OMR1158" s="19"/>
      <c r="OMS1158" s="18"/>
      <c r="OMT1158" s="19"/>
      <c r="OMU1158" s="18"/>
      <c r="OMV1158" s="19"/>
      <c r="OMW1158" s="159"/>
      <c r="OMX1158" s="160"/>
      <c r="OMY1158" s="160"/>
      <c r="OMZ1158" s="18"/>
      <c r="ONA1158" s="19"/>
      <c r="ONB1158" s="18"/>
      <c r="ONC1158" s="19"/>
      <c r="OND1158" s="18"/>
      <c r="ONE1158" s="19"/>
      <c r="ONF1158" s="18"/>
      <c r="ONG1158" s="19"/>
      <c r="ONH1158" s="18"/>
      <c r="ONI1158" s="19"/>
      <c r="ONJ1158" s="18"/>
      <c r="ONK1158" s="19"/>
      <c r="ONL1158" s="18"/>
      <c r="ONM1158" s="19"/>
      <c r="ONN1158" s="18"/>
      <c r="ONO1158" s="19"/>
      <c r="ONP1158" s="18"/>
      <c r="ONQ1158" s="19"/>
      <c r="ONR1158" s="159"/>
      <c r="ONS1158" s="160"/>
      <c r="ONT1158" s="160"/>
      <c r="ONU1158" s="18"/>
      <c r="ONV1158" s="19"/>
      <c r="ONW1158" s="18"/>
      <c r="ONX1158" s="19"/>
      <c r="ONY1158" s="18"/>
      <c r="ONZ1158" s="19"/>
      <c r="OOA1158" s="18"/>
      <c r="OOB1158" s="19"/>
      <c r="OOC1158" s="18"/>
      <c r="OOD1158" s="19"/>
      <c r="OOE1158" s="18"/>
      <c r="OOF1158" s="19"/>
      <c r="OOG1158" s="18"/>
      <c r="OOH1158" s="19"/>
      <c r="OOI1158" s="18"/>
      <c r="OOJ1158" s="19"/>
      <c r="OOK1158" s="18"/>
      <c r="OOL1158" s="19"/>
      <c r="OOM1158" s="159"/>
      <c r="OON1158" s="160"/>
      <c r="OOO1158" s="160"/>
      <c r="OOP1158" s="18"/>
      <c r="OOQ1158" s="19"/>
      <c r="OOR1158" s="18"/>
      <c r="OOS1158" s="19"/>
      <c r="OOT1158" s="18"/>
      <c r="OOU1158" s="19"/>
      <c r="OOV1158" s="18"/>
      <c r="OOW1158" s="19"/>
      <c r="OOX1158" s="18"/>
      <c r="OOY1158" s="19"/>
      <c r="OOZ1158" s="18"/>
      <c r="OPA1158" s="19"/>
      <c r="OPB1158" s="18"/>
      <c r="OPC1158" s="19"/>
      <c r="OPD1158" s="18"/>
      <c r="OPE1158" s="19"/>
      <c r="OPF1158" s="18"/>
      <c r="OPG1158" s="19"/>
      <c r="OPH1158" s="159"/>
      <c r="OPI1158" s="160"/>
      <c r="OPJ1158" s="160"/>
      <c r="OPK1158" s="18"/>
      <c r="OPL1158" s="19"/>
      <c r="OPM1158" s="18"/>
      <c r="OPN1158" s="19"/>
      <c r="OPO1158" s="18"/>
      <c r="OPP1158" s="19"/>
      <c r="OPQ1158" s="18"/>
      <c r="OPR1158" s="19"/>
      <c r="OPS1158" s="18"/>
      <c r="OPT1158" s="19"/>
      <c r="OPU1158" s="18"/>
      <c r="OPV1158" s="19"/>
      <c r="OPW1158" s="18"/>
      <c r="OPX1158" s="19"/>
      <c r="OPY1158" s="18"/>
      <c r="OPZ1158" s="19"/>
      <c r="OQA1158" s="18"/>
      <c r="OQB1158" s="19"/>
      <c r="OQC1158" s="159"/>
      <c r="OQD1158" s="160"/>
      <c r="OQE1158" s="160"/>
      <c r="OQF1158" s="18"/>
      <c r="OQG1158" s="19"/>
      <c r="OQH1158" s="18"/>
      <c r="OQI1158" s="19"/>
      <c r="OQJ1158" s="18"/>
      <c r="OQK1158" s="19"/>
      <c r="OQL1158" s="18"/>
      <c r="OQM1158" s="19"/>
      <c r="OQN1158" s="18"/>
      <c r="OQO1158" s="19"/>
      <c r="OQP1158" s="18"/>
      <c r="OQQ1158" s="19"/>
      <c r="OQR1158" s="18"/>
      <c r="OQS1158" s="19"/>
      <c r="OQT1158" s="18"/>
      <c r="OQU1158" s="19"/>
      <c r="OQV1158" s="18"/>
      <c r="OQW1158" s="19"/>
      <c r="OQX1158" s="159"/>
      <c r="OQY1158" s="160"/>
      <c r="OQZ1158" s="160"/>
      <c r="ORA1158" s="18"/>
      <c r="ORB1158" s="19"/>
      <c r="ORC1158" s="18"/>
      <c r="ORD1158" s="19"/>
      <c r="ORE1158" s="18"/>
      <c r="ORF1158" s="19"/>
      <c r="ORG1158" s="18"/>
      <c r="ORH1158" s="19"/>
      <c r="ORI1158" s="18"/>
      <c r="ORJ1158" s="19"/>
      <c r="ORK1158" s="18"/>
      <c r="ORL1158" s="19"/>
      <c r="ORM1158" s="18"/>
      <c r="ORN1158" s="19"/>
      <c r="ORO1158" s="18"/>
      <c r="ORP1158" s="19"/>
      <c r="ORQ1158" s="18"/>
      <c r="ORR1158" s="19"/>
      <c r="ORS1158" s="159"/>
      <c r="ORT1158" s="160"/>
      <c r="ORU1158" s="160"/>
      <c r="ORV1158" s="18"/>
      <c r="ORW1158" s="19"/>
      <c r="ORX1158" s="18"/>
      <c r="ORY1158" s="19"/>
      <c r="ORZ1158" s="18"/>
      <c r="OSA1158" s="19"/>
      <c r="OSB1158" s="18"/>
      <c r="OSC1158" s="19"/>
      <c r="OSD1158" s="18"/>
      <c r="OSE1158" s="19"/>
      <c r="OSF1158" s="18"/>
      <c r="OSG1158" s="19"/>
      <c r="OSH1158" s="18"/>
      <c r="OSI1158" s="19"/>
      <c r="OSJ1158" s="18"/>
      <c r="OSK1158" s="19"/>
      <c r="OSL1158" s="18"/>
      <c r="OSM1158" s="19"/>
      <c r="OSN1158" s="159"/>
      <c r="OSO1158" s="160"/>
      <c r="OSP1158" s="160"/>
      <c r="OSQ1158" s="18"/>
      <c r="OSR1158" s="19"/>
      <c r="OSS1158" s="18"/>
      <c r="OST1158" s="19"/>
      <c r="OSU1158" s="18"/>
      <c r="OSV1158" s="19"/>
      <c r="OSW1158" s="18"/>
      <c r="OSX1158" s="19"/>
      <c r="OSY1158" s="18"/>
      <c r="OSZ1158" s="19"/>
      <c r="OTA1158" s="18"/>
      <c r="OTB1158" s="19"/>
      <c r="OTC1158" s="18"/>
      <c r="OTD1158" s="19"/>
      <c r="OTE1158" s="18"/>
      <c r="OTF1158" s="19"/>
      <c r="OTG1158" s="18"/>
      <c r="OTH1158" s="19"/>
      <c r="OTI1158" s="159"/>
      <c r="OTJ1158" s="160"/>
      <c r="OTK1158" s="160"/>
      <c r="OTL1158" s="18"/>
      <c r="OTM1158" s="19"/>
      <c r="OTN1158" s="18"/>
      <c r="OTO1158" s="19"/>
      <c r="OTP1158" s="18"/>
      <c r="OTQ1158" s="19"/>
      <c r="OTR1158" s="18"/>
      <c r="OTS1158" s="19"/>
      <c r="OTT1158" s="18"/>
      <c r="OTU1158" s="19"/>
      <c r="OTV1158" s="18"/>
      <c r="OTW1158" s="19"/>
      <c r="OTX1158" s="18"/>
      <c r="OTY1158" s="19"/>
      <c r="OTZ1158" s="18"/>
      <c r="OUA1158" s="19"/>
      <c r="OUB1158" s="18"/>
      <c r="OUC1158" s="19"/>
      <c r="OUD1158" s="159"/>
      <c r="OUE1158" s="160"/>
      <c r="OUF1158" s="160"/>
      <c r="OUG1158" s="18"/>
      <c r="OUH1158" s="19"/>
      <c r="OUI1158" s="18"/>
      <c r="OUJ1158" s="19"/>
      <c r="OUK1158" s="18"/>
      <c r="OUL1158" s="19"/>
      <c r="OUM1158" s="18"/>
      <c r="OUN1158" s="19"/>
      <c r="OUO1158" s="18"/>
      <c r="OUP1158" s="19"/>
      <c r="OUQ1158" s="18"/>
      <c r="OUR1158" s="19"/>
      <c r="OUS1158" s="18"/>
      <c r="OUT1158" s="19"/>
      <c r="OUU1158" s="18"/>
      <c r="OUV1158" s="19"/>
      <c r="OUW1158" s="18"/>
      <c r="OUX1158" s="19"/>
      <c r="OUY1158" s="159"/>
      <c r="OUZ1158" s="160"/>
      <c r="OVA1158" s="160"/>
      <c r="OVB1158" s="18"/>
      <c r="OVC1158" s="19"/>
      <c r="OVD1158" s="18"/>
      <c r="OVE1158" s="19"/>
      <c r="OVF1158" s="18"/>
      <c r="OVG1158" s="19"/>
      <c r="OVH1158" s="18"/>
      <c r="OVI1158" s="19"/>
      <c r="OVJ1158" s="18"/>
      <c r="OVK1158" s="19"/>
      <c r="OVL1158" s="18"/>
      <c r="OVM1158" s="19"/>
      <c r="OVN1158" s="18"/>
      <c r="OVO1158" s="19"/>
      <c r="OVP1158" s="18"/>
      <c r="OVQ1158" s="19"/>
      <c r="OVR1158" s="18"/>
      <c r="OVS1158" s="19"/>
      <c r="OVT1158" s="159"/>
      <c r="OVU1158" s="160"/>
      <c r="OVV1158" s="160"/>
      <c r="OVW1158" s="18"/>
      <c r="OVX1158" s="19"/>
      <c r="OVY1158" s="18"/>
      <c r="OVZ1158" s="19"/>
      <c r="OWA1158" s="18"/>
      <c r="OWB1158" s="19"/>
      <c r="OWC1158" s="18"/>
      <c r="OWD1158" s="19"/>
      <c r="OWE1158" s="18"/>
      <c r="OWF1158" s="19"/>
      <c r="OWG1158" s="18"/>
      <c r="OWH1158" s="19"/>
      <c r="OWI1158" s="18"/>
      <c r="OWJ1158" s="19"/>
      <c r="OWK1158" s="18"/>
      <c r="OWL1158" s="19"/>
      <c r="OWM1158" s="18"/>
      <c r="OWN1158" s="19"/>
      <c r="OWO1158" s="159"/>
      <c r="OWP1158" s="160"/>
      <c r="OWQ1158" s="160"/>
      <c r="OWR1158" s="18"/>
      <c r="OWS1158" s="19"/>
      <c r="OWT1158" s="18"/>
      <c r="OWU1158" s="19"/>
      <c r="OWV1158" s="18"/>
      <c r="OWW1158" s="19"/>
      <c r="OWX1158" s="18"/>
      <c r="OWY1158" s="19"/>
      <c r="OWZ1158" s="18"/>
      <c r="OXA1158" s="19"/>
      <c r="OXB1158" s="18"/>
      <c r="OXC1158" s="19"/>
      <c r="OXD1158" s="18"/>
      <c r="OXE1158" s="19"/>
      <c r="OXF1158" s="18"/>
      <c r="OXG1158" s="19"/>
      <c r="OXH1158" s="18"/>
      <c r="OXI1158" s="19"/>
      <c r="OXJ1158" s="159"/>
      <c r="OXK1158" s="160"/>
      <c r="OXL1158" s="160"/>
      <c r="OXM1158" s="18"/>
      <c r="OXN1158" s="19"/>
      <c r="OXO1158" s="18"/>
      <c r="OXP1158" s="19"/>
      <c r="OXQ1158" s="18"/>
      <c r="OXR1158" s="19"/>
      <c r="OXS1158" s="18"/>
      <c r="OXT1158" s="19"/>
      <c r="OXU1158" s="18"/>
      <c r="OXV1158" s="19"/>
      <c r="OXW1158" s="18"/>
      <c r="OXX1158" s="19"/>
      <c r="OXY1158" s="18"/>
      <c r="OXZ1158" s="19"/>
      <c r="OYA1158" s="18"/>
      <c r="OYB1158" s="19"/>
      <c r="OYC1158" s="18"/>
      <c r="OYD1158" s="19"/>
      <c r="OYE1158" s="159"/>
      <c r="OYF1158" s="160"/>
      <c r="OYG1158" s="160"/>
      <c r="OYH1158" s="18"/>
      <c r="OYI1158" s="19"/>
      <c r="OYJ1158" s="18"/>
      <c r="OYK1158" s="19"/>
      <c r="OYL1158" s="18"/>
      <c r="OYM1158" s="19"/>
      <c r="OYN1158" s="18"/>
      <c r="OYO1158" s="19"/>
      <c r="OYP1158" s="18"/>
      <c r="OYQ1158" s="19"/>
      <c r="OYR1158" s="18"/>
      <c r="OYS1158" s="19"/>
      <c r="OYT1158" s="18"/>
      <c r="OYU1158" s="19"/>
      <c r="OYV1158" s="18"/>
      <c r="OYW1158" s="19"/>
      <c r="OYX1158" s="18"/>
      <c r="OYY1158" s="19"/>
      <c r="OYZ1158" s="159"/>
      <c r="OZA1158" s="160"/>
      <c r="OZB1158" s="160"/>
      <c r="OZC1158" s="18"/>
      <c r="OZD1158" s="19"/>
      <c r="OZE1158" s="18"/>
      <c r="OZF1158" s="19"/>
      <c r="OZG1158" s="18"/>
      <c r="OZH1158" s="19"/>
      <c r="OZI1158" s="18"/>
      <c r="OZJ1158" s="19"/>
      <c r="OZK1158" s="18"/>
      <c r="OZL1158" s="19"/>
      <c r="OZM1158" s="18"/>
      <c r="OZN1158" s="19"/>
      <c r="OZO1158" s="18"/>
      <c r="OZP1158" s="19"/>
      <c r="OZQ1158" s="18"/>
      <c r="OZR1158" s="19"/>
      <c r="OZS1158" s="18"/>
      <c r="OZT1158" s="19"/>
      <c r="OZU1158" s="159"/>
      <c r="OZV1158" s="160"/>
      <c r="OZW1158" s="160"/>
      <c r="OZX1158" s="18"/>
      <c r="OZY1158" s="19"/>
      <c r="OZZ1158" s="18"/>
      <c r="PAA1158" s="19"/>
      <c r="PAB1158" s="18"/>
      <c r="PAC1158" s="19"/>
      <c r="PAD1158" s="18"/>
      <c r="PAE1158" s="19"/>
      <c r="PAF1158" s="18"/>
      <c r="PAG1158" s="19"/>
      <c r="PAH1158" s="18"/>
      <c r="PAI1158" s="19"/>
      <c r="PAJ1158" s="18"/>
      <c r="PAK1158" s="19"/>
      <c r="PAL1158" s="18"/>
      <c r="PAM1158" s="19"/>
      <c r="PAN1158" s="18"/>
      <c r="PAO1158" s="19"/>
      <c r="PAP1158" s="159"/>
      <c r="PAQ1158" s="160"/>
      <c r="PAR1158" s="160"/>
      <c r="PAS1158" s="18"/>
      <c r="PAT1158" s="19"/>
      <c r="PAU1158" s="18"/>
      <c r="PAV1158" s="19"/>
      <c r="PAW1158" s="18"/>
      <c r="PAX1158" s="19"/>
      <c r="PAY1158" s="18"/>
      <c r="PAZ1158" s="19"/>
      <c r="PBA1158" s="18"/>
      <c r="PBB1158" s="19"/>
      <c r="PBC1158" s="18"/>
      <c r="PBD1158" s="19"/>
      <c r="PBE1158" s="18"/>
      <c r="PBF1158" s="19"/>
      <c r="PBG1158" s="18"/>
      <c r="PBH1158" s="19"/>
      <c r="PBI1158" s="18"/>
      <c r="PBJ1158" s="19"/>
      <c r="PBK1158" s="159"/>
      <c r="PBL1158" s="160"/>
      <c r="PBM1158" s="160"/>
      <c r="PBN1158" s="18"/>
      <c r="PBO1158" s="19"/>
      <c r="PBP1158" s="18"/>
      <c r="PBQ1158" s="19"/>
      <c r="PBR1158" s="18"/>
      <c r="PBS1158" s="19"/>
      <c r="PBT1158" s="18"/>
      <c r="PBU1158" s="19"/>
      <c r="PBV1158" s="18"/>
      <c r="PBW1158" s="19"/>
      <c r="PBX1158" s="18"/>
      <c r="PBY1158" s="19"/>
      <c r="PBZ1158" s="18"/>
      <c r="PCA1158" s="19"/>
      <c r="PCB1158" s="18"/>
      <c r="PCC1158" s="19"/>
      <c r="PCD1158" s="18"/>
      <c r="PCE1158" s="19"/>
      <c r="PCF1158" s="159"/>
      <c r="PCG1158" s="160"/>
      <c r="PCH1158" s="160"/>
      <c r="PCI1158" s="18"/>
      <c r="PCJ1158" s="19"/>
      <c r="PCK1158" s="18"/>
      <c r="PCL1158" s="19"/>
      <c r="PCM1158" s="18"/>
      <c r="PCN1158" s="19"/>
      <c r="PCO1158" s="18"/>
      <c r="PCP1158" s="19"/>
      <c r="PCQ1158" s="18"/>
      <c r="PCR1158" s="19"/>
      <c r="PCS1158" s="18"/>
      <c r="PCT1158" s="19"/>
      <c r="PCU1158" s="18"/>
      <c r="PCV1158" s="19"/>
      <c r="PCW1158" s="18"/>
      <c r="PCX1158" s="19"/>
      <c r="PCY1158" s="18"/>
      <c r="PCZ1158" s="19"/>
      <c r="PDA1158" s="159"/>
      <c r="PDB1158" s="160"/>
      <c r="PDC1158" s="160"/>
      <c r="PDD1158" s="18"/>
      <c r="PDE1158" s="19"/>
      <c r="PDF1158" s="18"/>
      <c r="PDG1158" s="19"/>
      <c r="PDH1158" s="18"/>
      <c r="PDI1158" s="19"/>
      <c r="PDJ1158" s="18"/>
      <c r="PDK1158" s="19"/>
      <c r="PDL1158" s="18"/>
      <c r="PDM1158" s="19"/>
      <c r="PDN1158" s="18"/>
      <c r="PDO1158" s="19"/>
      <c r="PDP1158" s="18"/>
      <c r="PDQ1158" s="19"/>
      <c r="PDR1158" s="18"/>
      <c r="PDS1158" s="19"/>
      <c r="PDT1158" s="18"/>
      <c r="PDU1158" s="19"/>
      <c r="PDV1158" s="159"/>
      <c r="PDW1158" s="160"/>
      <c r="PDX1158" s="160"/>
      <c r="PDY1158" s="18"/>
      <c r="PDZ1158" s="19"/>
      <c r="PEA1158" s="18"/>
      <c r="PEB1158" s="19"/>
      <c r="PEC1158" s="18"/>
      <c r="PED1158" s="19"/>
      <c r="PEE1158" s="18"/>
      <c r="PEF1158" s="19"/>
      <c r="PEG1158" s="18"/>
      <c r="PEH1158" s="19"/>
      <c r="PEI1158" s="18"/>
      <c r="PEJ1158" s="19"/>
      <c r="PEK1158" s="18"/>
      <c r="PEL1158" s="19"/>
      <c r="PEM1158" s="18"/>
      <c r="PEN1158" s="19"/>
      <c r="PEO1158" s="18"/>
      <c r="PEP1158" s="19"/>
      <c r="PEQ1158" s="159"/>
      <c r="PER1158" s="160"/>
      <c r="PES1158" s="160"/>
      <c r="PET1158" s="18"/>
      <c r="PEU1158" s="19"/>
      <c r="PEV1158" s="18"/>
      <c r="PEW1158" s="19"/>
      <c r="PEX1158" s="18"/>
      <c r="PEY1158" s="19"/>
      <c r="PEZ1158" s="18"/>
      <c r="PFA1158" s="19"/>
      <c r="PFB1158" s="18"/>
      <c r="PFC1158" s="19"/>
      <c r="PFD1158" s="18"/>
      <c r="PFE1158" s="19"/>
      <c r="PFF1158" s="18"/>
      <c r="PFG1158" s="19"/>
      <c r="PFH1158" s="18"/>
      <c r="PFI1158" s="19"/>
      <c r="PFJ1158" s="18"/>
      <c r="PFK1158" s="19"/>
      <c r="PFL1158" s="159"/>
      <c r="PFM1158" s="160"/>
      <c r="PFN1158" s="160"/>
      <c r="PFO1158" s="18"/>
      <c r="PFP1158" s="19"/>
      <c r="PFQ1158" s="18"/>
      <c r="PFR1158" s="19"/>
      <c r="PFS1158" s="18"/>
      <c r="PFT1158" s="19"/>
      <c r="PFU1158" s="18"/>
      <c r="PFV1158" s="19"/>
      <c r="PFW1158" s="18"/>
      <c r="PFX1158" s="19"/>
      <c r="PFY1158" s="18"/>
      <c r="PFZ1158" s="19"/>
      <c r="PGA1158" s="18"/>
      <c r="PGB1158" s="19"/>
      <c r="PGC1158" s="18"/>
      <c r="PGD1158" s="19"/>
      <c r="PGE1158" s="18"/>
      <c r="PGF1158" s="19"/>
      <c r="PGG1158" s="159"/>
      <c r="PGH1158" s="160"/>
      <c r="PGI1158" s="160"/>
      <c r="PGJ1158" s="18"/>
      <c r="PGK1158" s="19"/>
      <c r="PGL1158" s="18"/>
      <c r="PGM1158" s="19"/>
      <c r="PGN1158" s="18"/>
      <c r="PGO1158" s="19"/>
      <c r="PGP1158" s="18"/>
      <c r="PGQ1158" s="19"/>
      <c r="PGR1158" s="18"/>
      <c r="PGS1158" s="19"/>
      <c r="PGT1158" s="18"/>
      <c r="PGU1158" s="19"/>
      <c r="PGV1158" s="18"/>
      <c r="PGW1158" s="19"/>
      <c r="PGX1158" s="18"/>
      <c r="PGY1158" s="19"/>
      <c r="PGZ1158" s="18"/>
      <c r="PHA1158" s="19"/>
      <c r="PHB1158" s="159"/>
      <c r="PHC1158" s="160"/>
      <c r="PHD1158" s="160"/>
      <c r="PHE1158" s="18"/>
      <c r="PHF1158" s="19"/>
      <c r="PHG1158" s="18"/>
      <c r="PHH1158" s="19"/>
      <c r="PHI1158" s="18"/>
      <c r="PHJ1158" s="19"/>
      <c r="PHK1158" s="18"/>
      <c r="PHL1158" s="19"/>
      <c r="PHM1158" s="18"/>
      <c r="PHN1158" s="19"/>
      <c r="PHO1158" s="18"/>
      <c r="PHP1158" s="19"/>
      <c r="PHQ1158" s="18"/>
      <c r="PHR1158" s="19"/>
      <c r="PHS1158" s="18"/>
      <c r="PHT1158" s="19"/>
      <c r="PHU1158" s="18"/>
      <c r="PHV1158" s="19"/>
      <c r="PHW1158" s="159"/>
      <c r="PHX1158" s="160"/>
      <c r="PHY1158" s="160"/>
      <c r="PHZ1158" s="18"/>
      <c r="PIA1158" s="19"/>
      <c r="PIB1158" s="18"/>
      <c r="PIC1158" s="19"/>
      <c r="PID1158" s="18"/>
      <c r="PIE1158" s="19"/>
      <c r="PIF1158" s="18"/>
      <c r="PIG1158" s="19"/>
      <c r="PIH1158" s="18"/>
      <c r="PII1158" s="19"/>
      <c r="PIJ1158" s="18"/>
      <c r="PIK1158" s="19"/>
      <c r="PIL1158" s="18"/>
      <c r="PIM1158" s="19"/>
      <c r="PIN1158" s="18"/>
      <c r="PIO1158" s="19"/>
      <c r="PIP1158" s="18"/>
      <c r="PIQ1158" s="19"/>
      <c r="PIR1158" s="159"/>
      <c r="PIS1158" s="160"/>
      <c r="PIT1158" s="160"/>
      <c r="PIU1158" s="18"/>
      <c r="PIV1158" s="19"/>
      <c r="PIW1158" s="18"/>
      <c r="PIX1158" s="19"/>
      <c r="PIY1158" s="18"/>
      <c r="PIZ1158" s="19"/>
      <c r="PJA1158" s="18"/>
      <c r="PJB1158" s="19"/>
      <c r="PJC1158" s="18"/>
      <c r="PJD1158" s="19"/>
      <c r="PJE1158" s="18"/>
      <c r="PJF1158" s="19"/>
      <c r="PJG1158" s="18"/>
      <c r="PJH1158" s="19"/>
      <c r="PJI1158" s="18"/>
      <c r="PJJ1158" s="19"/>
      <c r="PJK1158" s="18"/>
      <c r="PJL1158" s="19"/>
      <c r="PJM1158" s="159"/>
      <c r="PJN1158" s="160"/>
      <c r="PJO1158" s="160"/>
      <c r="PJP1158" s="18"/>
      <c r="PJQ1158" s="19"/>
      <c r="PJR1158" s="18"/>
      <c r="PJS1158" s="19"/>
      <c r="PJT1158" s="18"/>
      <c r="PJU1158" s="19"/>
      <c r="PJV1158" s="18"/>
      <c r="PJW1158" s="19"/>
      <c r="PJX1158" s="18"/>
      <c r="PJY1158" s="19"/>
      <c r="PJZ1158" s="18"/>
      <c r="PKA1158" s="19"/>
      <c r="PKB1158" s="18"/>
      <c r="PKC1158" s="19"/>
      <c r="PKD1158" s="18"/>
      <c r="PKE1158" s="19"/>
      <c r="PKF1158" s="18"/>
      <c r="PKG1158" s="19"/>
      <c r="PKH1158" s="159"/>
      <c r="PKI1158" s="160"/>
      <c r="PKJ1158" s="160"/>
      <c r="PKK1158" s="18"/>
      <c r="PKL1158" s="19"/>
      <c r="PKM1158" s="18"/>
      <c r="PKN1158" s="19"/>
      <c r="PKO1158" s="18"/>
      <c r="PKP1158" s="19"/>
      <c r="PKQ1158" s="18"/>
      <c r="PKR1158" s="19"/>
      <c r="PKS1158" s="18"/>
      <c r="PKT1158" s="19"/>
      <c r="PKU1158" s="18"/>
      <c r="PKV1158" s="19"/>
      <c r="PKW1158" s="18"/>
      <c r="PKX1158" s="19"/>
      <c r="PKY1158" s="18"/>
      <c r="PKZ1158" s="19"/>
      <c r="PLA1158" s="18"/>
      <c r="PLB1158" s="19"/>
      <c r="PLC1158" s="159"/>
      <c r="PLD1158" s="160"/>
      <c r="PLE1158" s="160"/>
      <c r="PLF1158" s="18"/>
      <c r="PLG1158" s="19"/>
      <c r="PLH1158" s="18"/>
      <c r="PLI1158" s="19"/>
      <c r="PLJ1158" s="18"/>
      <c r="PLK1158" s="19"/>
      <c r="PLL1158" s="18"/>
      <c r="PLM1158" s="19"/>
      <c r="PLN1158" s="18"/>
      <c r="PLO1158" s="19"/>
      <c r="PLP1158" s="18"/>
      <c r="PLQ1158" s="19"/>
      <c r="PLR1158" s="18"/>
      <c r="PLS1158" s="19"/>
      <c r="PLT1158" s="18"/>
      <c r="PLU1158" s="19"/>
      <c r="PLV1158" s="18"/>
      <c r="PLW1158" s="19"/>
      <c r="PLX1158" s="159"/>
      <c r="PLY1158" s="160"/>
      <c r="PLZ1158" s="160"/>
      <c r="PMA1158" s="18"/>
      <c r="PMB1158" s="19"/>
      <c r="PMC1158" s="18"/>
      <c r="PMD1158" s="19"/>
      <c r="PME1158" s="18"/>
      <c r="PMF1158" s="19"/>
      <c r="PMG1158" s="18"/>
      <c r="PMH1158" s="19"/>
      <c r="PMI1158" s="18"/>
      <c r="PMJ1158" s="19"/>
      <c r="PMK1158" s="18"/>
      <c r="PML1158" s="19"/>
      <c r="PMM1158" s="18"/>
      <c r="PMN1158" s="19"/>
      <c r="PMO1158" s="18"/>
      <c r="PMP1158" s="19"/>
      <c r="PMQ1158" s="18"/>
      <c r="PMR1158" s="19"/>
      <c r="PMS1158" s="159"/>
      <c r="PMT1158" s="160"/>
      <c r="PMU1158" s="160"/>
      <c r="PMV1158" s="18"/>
      <c r="PMW1158" s="19"/>
      <c r="PMX1158" s="18"/>
      <c r="PMY1158" s="19"/>
      <c r="PMZ1158" s="18"/>
      <c r="PNA1158" s="19"/>
      <c r="PNB1158" s="18"/>
      <c r="PNC1158" s="19"/>
      <c r="PND1158" s="18"/>
      <c r="PNE1158" s="19"/>
      <c r="PNF1158" s="18"/>
      <c r="PNG1158" s="19"/>
      <c r="PNH1158" s="18"/>
      <c r="PNI1158" s="19"/>
      <c r="PNJ1158" s="18"/>
      <c r="PNK1158" s="19"/>
      <c r="PNL1158" s="18"/>
      <c r="PNM1158" s="19"/>
      <c r="PNN1158" s="159"/>
      <c r="PNO1158" s="160"/>
      <c r="PNP1158" s="160"/>
      <c r="PNQ1158" s="18"/>
      <c r="PNR1158" s="19"/>
      <c r="PNS1158" s="18"/>
      <c r="PNT1158" s="19"/>
      <c r="PNU1158" s="18"/>
      <c r="PNV1158" s="19"/>
      <c r="PNW1158" s="18"/>
      <c r="PNX1158" s="19"/>
      <c r="PNY1158" s="18"/>
      <c r="PNZ1158" s="19"/>
      <c r="POA1158" s="18"/>
      <c r="POB1158" s="19"/>
      <c r="POC1158" s="18"/>
      <c r="POD1158" s="19"/>
      <c r="POE1158" s="18"/>
      <c r="POF1158" s="19"/>
      <c r="POG1158" s="18"/>
      <c r="POH1158" s="19"/>
      <c r="POI1158" s="159"/>
      <c r="POJ1158" s="160"/>
      <c r="POK1158" s="160"/>
      <c r="POL1158" s="18"/>
      <c r="POM1158" s="19"/>
      <c r="PON1158" s="18"/>
      <c r="POO1158" s="19"/>
      <c r="POP1158" s="18"/>
      <c r="POQ1158" s="19"/>
      <c r="POR1158" s="18"/>
      <c r="POS1158" s="19"/>
      <c r="POT1158" s="18"/>
      <c r="POU1158" s="19"/>
      <c r="POV1158" s="18"/>
      <c r="POW1158" s="19"/>
      <c r="POX1158" s="18"/>
      <c r="POY1158" s="19"/>
      <c r="POZ1158" s="18"/>
      <c r="PPA1158" s="19"/>
      <c r="PPB1158" s="18"/>
      <c r="PPC1158" s="19"/>
      <c r="PPD1158" s="159"/>
      <c r="PPE1158" s="160"/>
      <c r="PPF1158" s="160"/>
      <c r="PPG1158" s="18"/>
      <c r="PPH1158" s="19"/>
      <c r="PPI1158" s="18"/>
      <c r="PPJ1158" s="19"/>
      <c r="PPK1158" s="18"/>
      <c r="PPL1158" s="19"/>
      <c r="PPM1158" s="18"/>
      <c r="PPN1158" s="19"/>
      <c r="PPO1158" s="18"/>
      <c r="PPP1158" s="19"/>
      <c r="PPQ1158" s="18"/>
      <c r="PPR1158" s="19"/>
      <c r="PPS1158" s="18"/>
      <c r="PPT1158" s="19"/>
      <c r="PPU1158" s="18"/>
      <c r="PPV1158" s="19"/>
      <c r="PPW1158" s="18"/>
      <c r="PPX1158" s="19"/>
      <c r="PPY1158" s="159"/>
      <c r="PPZ1158" s="160"/>
      <c r="PQA1158" s="160"/>
      <c r="PQB1158" s="18"/>
      <c r="PQC1158" s="19"/>
      <c r="PQD1158" s="18"/>
      <c r="PQE1158" s="19"/>
      <c r="PQF1158" s="18"/>
      <c r="PQG1158" s="19"/>
      <c r="PQH1158" s="18"/>
      <c r="PQI1158" s="19"/>
      <c r="PQJ1158" s="18"/>
      <c r="PQK1158" s="19"/>
      <c r="PQL1158" s="18"/>
      <c r="PQM1158" s="19"/>
      <c r="PQN1158" s="18"/>
      <c r="PQO1158" s="19"/>
      <c r="PQP1158" s="18"/>
      <c r="PQQ1158" s="19"/>
      <c r="PQR1158" s="18"/>
      <c r="PQS1158" s="19"/>
      <c r="PQT1158" s="159"/>
      <c r="PQU1158" s="160"/>
      <c r="PQV1158" s="160"/>
      <c r="PQW1158" s="18"/>
      <c r="PQX1158" s="19"/>
      <c r="PQY1158" s="18"/>
      <c r="PQZ1158" s="19"/>
      <c r="PRA1158" s="18"/>
      <c r="PRB1158" s="19"/>
      <c r="PRC1158" s="18"/>
      <c r="PRD1158" s="19"/>
      <c r="PRE1158" s="18"/>
      <c r="PRF1158" s="19"/>
      <c r="PRG1158" s="18"/>
      <c r="PRH1158" s="19"/>
      <c r="PRI1158" s="18"/>
      <c r="PRJ1158" s="19"/>
      <c r="PRK1158" s="18"/>
      <c r="PRL1158" s="19"/>
      <c r="PRM1158" s="18"/>
      <c r="PRN1158" s="19"/>
      <c r="PRO1158" s="159"/>
      <c r="PRP1158" s="160"/>
      <c r="PRQ1158" s="160"/>
      <c r="PRR1158" s="18"/>
      <c r="PRS1158" s="19"/>
      <c r="PRT1158" s="18"/>
      <c r="PRU1158" s="19"/>
      <c r="PRV1158" s="18"/>
      <c r="PRW1158" s="19"/>
      <c r="PRX1158" s="18"/>
      <c r="PRY1158" s="19"/>
      <c r="PRZ1158" s="18"/>
      <c r="PSA1158" s="19"/>
      <c r="PSB1158" s="18"/>
      <c r="PSC1158" s="19"/>
      <c r="PSD1158" s="18"/>
      <c r="PSE1158" s="19"/>
      <c r="PSF1158" s="18"/>
      <c r="PSG1158" s="19"/>
      <c r="PSH1158" s="18"/>
      <c r="PSI1158" s="19"/>
      <c r="PSJ1158" s="159"/>
      <c r="PSK1158" s="160"/>
      <c r="PSL1158" s="160"/>
      <c r="PSM1158" s="18"/>
      <c r="PSN1158" s="19"/>
      <c r="PSO1158" s="18"/>
      <c r="PSP1158" s="19"/>
      <c r="PSQ1158" s="18"/>
      <c r="PSR1158" s="19"/>
      <c r="PSS1158" s="18"/>
      <c r="PST1158" s="19"/>
      <c r="PSU1158" s="18"/>
      <c r="PSV1158" s="19"/>
      <c r="PSW1158" s="18"/>
      <c r="PSX1158" s="19"/>
      <c r="PSY1158" s="18"/>
      <c r="PSZ1158" s="19"/>
      <c r="PTA1158" s="18"/>
      <c r="PTB1158" s="19"/>
      <c r="PTC1158" s="18"/>
      <c r="PTD1158" s="19"/>
      <c r="PTE1158" s="159"/>
      <c r="PTF1158" s="160"/>
      <c r="PTG1158" s="160"/>
      <c r="PTH1158" s="18"/>
      <c r="PTI1158" s="19"/>
      <c r="PTJ1158" s="18"/>
      <c r="PTK1158" s="19"/>
      <c r="PTL1158" s="18"/>
      <c r="PTM1158" s="19"/>
      <c r="PTN1158" s="18"/>
      <c r="PTO1158" s="19"/>
      <c r="PTP1158" s="18"/>
      <c r="PTQ1158" s="19"/>
      <c r="PTR1158" s="18"/>
      <c r="PTS1158" s="19"/>
      <c r="PTT1158" s="18"/>
      <c r="PTU1158" s="19"/>
      <c r="PTV1158" s="18"/>
      <c r="PTW1158" s="19"/>
      <c r="PTX1158" s="18"/>
      <c r="PTY1158" s="19"/>
      <c r="PTZ1158" s="159"/>
      <c r="PUA1158" s="160"/>
      <c r="PUB1158" s="160"/>
      <c r="PUC1158" s="18"/>
      <c r="PUD1158" s="19"/>
      <c r="PUE1158" s="18"/>
      <c r="PUF1158" s="19"/>
      <c r="PUG1158" s="18"/>
      <c r="PUH1158" s="19"/>
      <c r="PUI1158" s="18"/>
      <c r="PUJ1158" s="19"/>
      <c r="PUK1158" s="18"/>
      <c r="PUL1158" s="19"/>
      <c r="PUM1158" s="18"/>
      <c r="PUN1158" s="19"/>
      <c r="PUO1158" s="18"/>
      <c r="PUP1158" s="19"/>
      <c r="PUQ1158" s="18"/>
      <c r="PUR1158" s="19"/>
      <c r="PUS1158" s="18"/>
      <c r="PUT1158" s="19"/>
      <c r="PUU1158" s="159"/>
      <c r="PUV1158" s="160"/>
      <c r="PUW1158" s="160"/>
      <c r="PUX1158" s="18"/>
      <c r="PUY1158" s="19"/>
      <c r="PUZ1158" s="18"/>
      <c r="PVA1158" s="19"/>
      <c r="PVB1158" s="18"/>
      <c r="PVC1158" s="19"/>
      <c r="PVD1158" s="18"/>
      <c r="PVE1158" s="19"/>
      <c r="PVF1158" s="18"/>
      <c r="PVG1158" s="19"/>
      <c r="PVH1158" s="18"/>
      <c r="PVI1158" s="19"/>
      <c r="PVJ1158" s="18"/>
      <c r="PVK1158" s="19"/>
      <c r="PVL1158" s="18"/>
      <c r="PVM1158" s="19"/>
      <c r="PVN1158" s="18"/>
      <c r="PVO1158" s="19"/>
      <c r="PVP1158" s="159"/>
      <c r="PVQ1158" s="160"/>
      <c r="PVR1158" s="160"/>
      <c r="PVS1158" s="18"/>
      <c r="PVT1158" s="19"/>
      <c r="PVU1158" s="18"/>
      <c r="PVV1158" s="19"/>
      <c r="PVW1158" s="18"/>
      <c r="PVX1158" s="19"/>
      <c r="PVY1158" s="18"/>
      <c r="PVZ1158" s="19"/>
      <c r="PWA1158" s="18"/>
      <c r="PWB1158" s="19"/>
      <c r="PWC1158" s="18"/>
      <c r="PWD1158" s="19"/>
      <c r="PWE1158" s="18"/>
      <c r="PWF1158" s="19"/>
      <c r="PWG1158" s="18"/>
      <c r="PWH1158" s="19"/>
      <c r="PWI1158" s="18"/>
      <c r="PWJ1158" s="19"/>
      <c r="PWK1158" s="159"/>
      <c r="PWL1158" s="160"/>
      <c r="PWM1158" s="160"/>
      <c r="PWN1158" s="18"/>
      <c r="PWO1158" s="19"/>
      <c r="PWP1158" s="18"/>
      <c r="PWQ1158" s="19"/>
      <c r="PWR1158" s="18"/>
      <c r="PWS1158" s="19"/>
      <c r="PWT1158" s="18"/>
      <c r="PWU1158" s="19"/>
      <c r="PWV1158" s="18"/>
      <c r="PWW1158" s="19"/>
      <c r="PWX1158" s="18"/>
      <c r="PWY1158" s="19"/>
      <c r="PWZ1158" s="18"/>
      <c r="PXA1158" s="19"/>
      <c r="PXB1158" s="18"/>
      <c r="PXC1158" s="19"/>
      <c r="PXD1158" s="18"/>
      <c r="PXE1158" s="19"/>
      <c r="PXF1158" s="159"/>
      <c r="PXG1158" s="160"/>
      <c r="PXH1158" s="160"/>
      <c r="PXI1158" s="18"/>
      <c r="PXJ1158" s="19"/>
      <c r="PXK1158" s="18"/>
      <c r="PXL1158" s="19"/>
      <c r="PXM1158" s="18"/>
      <c r="PXN1158" s="19"/>
      <c r="PXO1158" s="18"/>
      <c r="PXP1158" s="19"/>
      <c r="PXQ1158" s="18"/>
      <c r="PXR1158" s="19"/>
      <c r="PXS1158" s="18"/>
      <c r="PXT1158" s="19"/>
      <c r="PXU1158" s="18"/>
      <c r="PXV1158" s="19"/>
      <c r="PXW1158" s="18"/>
      <c r="PXX1158" s="19"/>
      <c r="PXY1158" s="18"/>
      <c r="PXZ1158" s="19"/>
      <c r="PYA1158" s="159"/>
      <c r="PYB1158" s="160"/>
      <c r="PYC1158" s="160"/>
      <c r="PYD1158" s="18"/>
      <c r="PYE1158" s="19"/>
      <c r="PYF1158" s="18"/>
      <c r="PYG1158" s="19"/>
      <c r="PYH1158" s="18"/>
      <c r="PYI1158" s="19"/>
      <c r="PYJ1158" s="18"/>
      <c r="PYK1158" s="19"/>
      <c r="PYL1158" s="18"/>
      <c r="PYM1158" s="19"/>
      <c r="PYN1158" s="18"/>
      <c r="PYO1158" s="19"/>
      <c r="PYP1158" s="18"/>
      <c r="PYQ1158" s="19"/>
      <c r="PYR1158" s="18"/>
      <c r="PYS1158" s="19"/>
      <c r="PYT1158" s="18"/>
      <c r="PYU1158" s="19"/>
      <c r="PYV1158" s="159"/>
      <c r="PYW1158" s="160"/>
      <c r="PYX1158" s="160"/>
      <c r="PYY1158" s="18"/>
      <c r="PYZ1158" s="19"/>
      <c r="PZA1158" s="18"/>
      <c r="PZB1158" s="19"/>
      <c r="PZC1158" s="18"/>
      <c r="PZD1158" s="19"/>
      <c r="PZE1158" s="18"/>
      <c r="PZF1158" s="19"/>
      <c r="PZG1158" s="18"/>
      <c r="PZH1158" s="19"/>
      <c r="PZI1158" s="18"/>
      <c r="PZJ1158" s="19"/>
      <c r="PZK1158" s="18"/>
      <c r="PZL1158" s="19"/>
      <c r="PZM1158" s="18"/>
      <c r="PZN1158" s="19"/>
      <c r="PZO1158" s="18"/>
      <c r="PZP1158" s="19"/>
      <c r="PZQ1158" s="159"/>
      <c r="PZR1158" s="160"/>
      <c r="PZS1158" s="160"/>
      <c r="PZT1158" s="18"/>
      <c r="PZU1158" s="19"/>
      <c r="PZV1158" s="18"/>
      <c r="PZW1158" s="19"/>
      <c r="PZX1158" s="18"/>
      <c r="PZY1158" s="19"/>
      <c r="PZZ1158" s="18"/>
      <c r="QAA1158" s="19"/>
      <c r="QAB1158" s="18"/>
      <c r="QAC1158" s="19"/>
      <c r="QAD1158" s="18"/>
      <c r="QAE1158" s="19"/>
      <c r="QAF1158" s="18"/>
      <c r="QAG1158" s="19"/>
      <c r="QAH1158" s="18"/>
      <c r="QAI1158" s="19"/>
      <c r="QAJ1158" s="18"/>
      <c r="QAK1158" s="19"/>
      <c r="QAL1158" s="159"/>
      <c r="QAM1158" s="160"/>
      <c r="QAN1158" s="160"/>
      <c r="QAO1158" s="18"/>
      <c r="QAP1158" s="19"/>
      <c r="QAQ1158" s="18"/>
      <c r="QAR1158" s="19"/>
      <c r="QAS1158" s="18"/>
      <c r="QAT1158" s="19"/>
      <c r="QAU1158" s="18"/>
      <c r="QAV1158" s="19"/>
      <c r="QAW1158" s="18"/>
      <c r="QAX1158" s="19"/>
      <c r="QAY1158" s="18"/>
      <c r="QAZ1158" s="19"/>
      <c r="QBA1158" s="18"/>
      <c r="QBB1158" s="19"/>
      <c r="QBC1158" s="18"/>
      <c r="QBD1158" s="19"/>
      <c r="QBE1158" s="18"/>
      <c r="QBF1158" s="19"/>
      <c r="QBG1158" s="159"/>
      <c r="QBH1158" s="160"/>
      <c r="QBI1158" s="160"/>
      <c r="QBJ1158" s="18"/>
      <c r="QBK1158" s="19"/>
      <c r="QBL1158" s="18"/>
      <c r="QBM1158" s="19"/>
      <c r="QBN1158" s="18"/>
      <c r="QBO1158" s="19"/>
      <c r="QBP1158" s="18"/>
      <c r="QBQ1158" s="19"/>
      <c r="QBR1158" s="18"/>
      <c r="QBS1158" s="19"/>
      <c r="QBT1158" s="18"/>
      <c r="QBU1158" s="19"/>
      <c r="QBV1158" s="18"/>
      <c r="QBW1158" s="19"/>
      <c r="QBX1158" s="18"/>
      <c r="QBY1158" s="19"/>
      <c r="QBZ1158" s="18"/>
      <c r="QCA1158" s="19"/>
      <c r="QCB1158" s="159"/>
      <c r="QCC1158" s="160"/>
      <c r="QCD1158" s="160"/>
      <c r="QCE1158" s="18"/>
      <c r="QCF1158" s="19"/>
      <c r="QCG1158" s="18"/>
      <c r="QCH1158" s="19"/>
      <c r="QCI1158" s="18"/>
      <c r="QCJ1158" s="19"/>
      <c r="QCK1158" s="18"/>
      <c r="QCL1158" s="19"/>
      <c r="QCM1158" s="18"/>
      <c r="QCN1158" s="19"/>
      <c r="QCO1158" s="18"/>
      <c r="QCP1158" s="19"/>
      <c r="QCQ1158" s="18"/>
      <c r="QCR1158" s="19"/>
      <c r="QCS1158" s="18"/>
      <c r="QCT1158" s="19"/>
      <c r="QCU1158" s="18"/>
      <c r="QCV1158" s="19"/>
      <c r="QCW1158" s="159"/>
      <c r="QCX1158" s="160"/>
      <c r="QCY1158" s="160"/>
      <c r="QCZ1158" s="18"/>
      <c r="QDA1158" s="19"/>
      <c r="QDB1158" s="18"/>
      <c r="QDC1158" s="19"/>
      <c r="QDD1158" s="18"/>
      <c r="QDE1158" s="19"/>
      <c r="QDF1158" s="18"/>
      <c r="QDG1158" s="19"/>
      <c r="QDH1158" s="18"/>
      <c r="QDI1158" s="19"/>
      <c r="QDJ1158" s="18"/>
      <c r="QDK1158" s="19"/>
      <c r="QDL1158" s="18"/>
      <c r="QDM1158" s="19"/>
      <c r="QDN1158" s="18"/>
      <c r="QDO1158" s="19"/>
      <c r="QDP1158" s="18"/>
      <c r="QDQ1158" s="19"/>
      <c r="QDR1158" s="159"/>
      <c r="QDS1158" s="160"/>
      <c r="QDT1158" s="160"/>
      <c r="QDU1158" s="18"/>
      <c r="QDV1158" s="19"/>
      <c r="QDW1158" s="18"/>
      <c r="QDX1158" s="19"/>
      <c r="QDY1158" s="18"/>
      <c r="QDZ1158" s="19"/>
      <c r="QEA1158" s="18"/>
      <c r="QEB1158" s="19"/>
      <c r="QEC1158" s="18"/>
      <c r="QED1158" s="19"/>
      <c r="QEE1158" s="18"/>
      <c r="QEF1158" s="19"/>
      <c r="QEG1158" s="18"/>
      <c r="QEH1158" s="19"/>
      <c r="QEI1158" s="18"/>
      <c r="QEJ1158" s="19"/>
      <c r="QEK1158" s="18"/>
      <c r="QEL1158" s="19"/>
      <c r="QEM1158" s="159"/>
      <c r="QEN1158" s="160"/>
      <c r="QEO1158" s="160"/>
      <c r="QEP1158" s="18"/>
      <c r="QEQ1158" s="19"/>
      <c r="QER1158" s="18"/>
      <c r="QES1158" s="19"/>
      <c r="QET1158" s="18"/>
      <c r="QEU1158" s="19"/>
      <c r="QEV1158" s="18"/>
      <c r="QEW1158" s="19"/>
      <c r="QEX1158" s="18"/>
      <c r="QEY1158" s="19"/>
      <c r="QEZ1158" s="18"/>
      <c r="QFA1158" s="19"/>
      <c r="QFB1158" s="18"/>
      <c r="QFC1158" s="19"/>
      <c r="QFD1158" s="18"/>
      <c r="QFE1158" s="19"/>
      <c r="QFF1158" s="18"/>
      <c r="QFG1158" s="19"/>
      <c r="QFH1158" s="159"/>
      <c r="QFI1158" s="160"/>
      <c r="QFJ1158" s="160"/>
      <c r="QFK1158" s="18"/>
      <c r="QFL1158" s="19"/>
      <c r="QFM1158" s="18"/>
      <c r="QFN1158" s="19"/>
      <c r="QFO1158" s="18"/>
      <c r="QFP1158" s="19"/>
      <c r="QFQ1158" s="18"/>
      <c r="QFR1158" s="19"/>
      <c r="QFS1158" s="18"/>
      <c r="QFT1158" s="19"/>
      <c r="QFU1158" s="18"/>
      <c r="QFV1158" s="19"/>
      <c r="QFW1158" s="18"/>
      <c r="QFX1158" s="19"/>
      <c r="QFY1158" s="18"/>
      <c r="QFZ1158" s="19"/>
      <c r="QGA1158" s="18"/>
      <c r="QGB1158" s="19"/>
      <c r="QGC1158" s="159"/>
      <c r="QGD1158" s="160"/>
      <c r="QGE1158" s="160"/>
      <c r="QGF1158" s="18"/>
      <c r="QGG1158" s="19"/>
      <c r="QGH1158" s="18"/>
      <c r="QGI1158" s="19"/>
      <c r="QGJ1158" s="18"/>
      <c r="QGK1158" s="19"/>
      <c r="QGL1158" s="18"/>
      <c r="QGM1158" s="19"/>
      <c r="QGN1158" s="18"/>
      <c r="QGO1158" s="19"/>
      <c r="QGP1158" s="18"/>
      <c r="QGQ1158" s="19"/>
      <c r="QGR1158" s="18"/>
      <c r="QGS1158" s="19"/>
      <c r="QGT1158" s="18"/>
      <c r="QGU1158" s="19"/>
      <c r="QGV1158" s="18"/>
      <c r="QGW1158" s="19"/>
      <c r="QGX1158" s="159"/>
      <c r="QGY1158" s="160"/>
      <c r="QGZ1158" s="160"/>
      <c r="QHA1158" s="18"/>
      <c r="QHB1158" s="19"/>
      <c r="QHC1158" s="18"/>
      <c r="QHD1158" s="19"/>
      <c r="QHE1158" s="18"/>
      <c r="QHF1158" s="19"/>
      <c r="QHG1158" s="18"/>
      <c r="QHH1158" s="19"/>
      <c r="QHI1158" s="18"/>
      <c r="QHJ1158" s="19"/>
      <c r="QHK1158" s="18"/>
      <c r="QHL1158" s="19"/>
      <c r="QHM1158" s="18"/>
      <c r="QHN1158" s="19"/>
      <c r="QHO1158" s="18"/>
      <c r="QHP1158" s="19"/>
      <c r="QHQ1158" s="18"/>
      <c r="QHR1158" s="19"/>
      <c r="QHS1158" s="159"/>
      <c r="QHT1158" s="160"/>
      <c r="QHU1158" s="160"/>
      <c r="QHV1158" s="18"/>
      <c r="QHW1158" s="19"/>
      <c r="QHX1158" s="18"/>
      <c r="QHY1158" s="19"/>
      <c r="QHZ1158" s="18"/>
      <c r="QIA1158" s="19"/>
      <c r="QIB1158" s="18"/>
      <c r="QIC1158" s="19"/>
      <c r="QID1158" s="18"/>
      <c r="QIE1158" s="19"/>
      <c r="QIF1158" s="18"/>
      <c r="QIG1158" s="19"/>
      <c r="QIH1158" s="18"/>
      <c r="QII1158" s="19"/>
      <c r="QIJ1158" s="18"/>
      <c r="QIK1158" s="19"/>
      <c r="QIL1158" s="18"/>
      <c r="QIM1158" s="19"/>
      <c r="QIN1158" s="159"/>
      <c r="QIO1158" s="160"/>
      <c r="QIP1158" s="160"/>
      <c r="QIQ1158" s="18"/>
      <c r="QIR1158" s="19"/>
      <c r="QIS1158" s="18"/>
      <c r="QIT1158" s="19"/>
      <c r="QIU1158" s="18"/>
      <c r="QIV1158" s="19"/>
      <c r="QIW1158" s="18"/>
      <c r="QIX1158" s="19"/>
      <c r="QIY1158" s="18"/>
      <c r="QIZ1158" s="19"/>
      <c r="QJA1158" s="18"/>
      <c r="QJB1158" s="19"/>
      <c r="QJC1158" s="18"/>
      <c r="QJD1158" s="19"/>
      <c r="QJE1158" s="18"/>
      <c r="QJF1158" s="19"/>
      <c r="QJG1158" s="18"/>
      <c r="QJH1158" s="19"/>
      <c r="QJI1158" s="159"/>
      <c r="QJJ1158" s="160"/>
      <c r="QJK1158" s="160"/>
      <c r="QJL1158" s="18"/>
      <c r="QJM1158" s="19"/>
      <c r="QJN1158" s="18"/>
      <c r="QJO1158" s="19"/>
      <c r="QJP1158" s="18"/>
      <c r="QJQ1158" s="19"/>
      <c r="QJR1158" s="18"/>
      <c r="QJS1158" s="19"/>
      <c r="QJT1158" s="18"/>
      <c r="QJU1158" s="19"/>
      <c r="QJV1158" s="18"/>
      <c r="QJW1158" s="19"/>
      <c r="QJX1158" s="18"/>
      <c r="QJY1158" s="19"/>
      <c r="QJZ1158" s="18"/>
      <c r="QKA1158" s="19"/>
      <c r="QKB1158" s="18"/>
      <c r="QKC1158" s="19"/>
      <c r="QKD1158" s="159"/>
      <c r="QKE1158" s="160"/>
      <c r="QKF1158" s="160"/>
      <c r="QKG1158" s="18"/>
      <c r="QKH1158" s="19"/>
      <c r="QKI1158" s="18"/>
      <c r="QKJ1158" s="19"/>
      <c r="QKK1158" s="18"/>
      <c r="QKL1158" s="19"/>
      <c r="QKM1158" s="18"/>
      <c r="QKN1158" s="19"/>
      <c r="QKO1158" s="18"/>
      <c r="QKP1158" s="19"/>
      <c r="QKQ1158" s="18"/>
      <c r="QKR1158" s="19"/>
      <c r="QKS1158" s="18"/>
      <c r="QKT1158" s="19"/>
      <c r="QKU1158" s="18"/>
      <c r="QKV1158" s="19"/>
      <c r="QKW1158" s="18"/>
      <c r="QKX1158" s="19"/>
      <c r="QKY1158" s="159"/>
      <c r="QKZ1158" s="160"/>
      <c r="QLA1158" s="160"/>
      <c r="QLB1158" s="18"/>
      <c r="QLC1158" s="19"/>
      <c r="QLD1158" s="18"/>
      <c r="QLE1158" s="19"/>
      <c r="QLF1158" s="18"/>
      <c r="QLG1158" s="19"/>
      <c r="QLH1158" s="18"/>
      <c r="QLI1158" s="19"/>
      <c r="QLJ1158" s="18"/>
      <c r="QLK1158" s="19"/>
      <c r="QLL1158" s="18"/>
      <c r="QLM1158" s="19"/>
      <c r="QLN1158" s="18"/>
      <c r="QLO1158" s="19"/>
      <c r="QLP1158" s="18"/>
      <c r="QLQ1158" s="19"/>
      <c r="QLR1158" s="18"/>
      <c r="QLS1158" s="19"/>
      <c r="QLT1158" s="159"/>
      <c r="QLU1158" s="160"/>
      <c r="QLV1158" s="160"/>
      <c r="QLW1158" s="18"/>
      <c r="QLX1158" s="19"/>
      <c r="QLY1158" s="18"/>
      <c r="QLZ1158" s="19"/>
      <c r="QMA1158" s="18"/>
      <c r="QMB1158" s="19"/>
      <c r="QMC1158" s="18"/>
      <c r="QMD1158" s="19"/>
      <c r="QME1158" s="18"/>
      <c r="QMF1158" s="19"/>
      <c r="QMG1158" s="18"/>
      <c r="QMH1158" s="19"/>
      <c r="QMI1158" s="18"/>
      <c r="QMJ1158" s="19"/>
      <c r="QMK1158" s="18"/>
      <c r="QML1158" s="19"/>
      <c r="QMM1158" s="18"/>
      <c r="QMN1158" s="19"/>
      <c r="QMO1158" s="159"/>
      <c r="QMP1158" s="160"/>
      <c r="QMQ1158" s="160"/>
      <c r="QMR1158" s="18"/>
      <c r="QMS1158" s="19"/>
      <c r="QMT1158" s="18"/>
      <c r="QMU1158" s="19"/>
      <c r="QMV1158" s="18"/>
      <c r="QMW1158" s="19"/>
      <c r="QMX1158" s="18"/>
      <c r="QMY1158" s="19"/>
      <c r="QMZ1158" s="18"/>
      <c r="QNA1158" s="19"/>
      <c r="QNB1158" s="18"/>
      <c r="QNC1158" s="19"/>
      <c r="QND1158" s="18"/>
      <c r="QNE1158" s="19"/>
      <c r="QNF1158" s="18"/>
      <c r="QNG1158" s="19"/>
      <c r="QNH1158" s="18"/>
      <c r="QNI1158" s="19"/>
      <c r="QNJ1158" s="159"/>
      <c r="QNK1158" s="160"/>
      <c r="QNL1158" s="160"/>
      <c r="QNM1158" s="18"/>
      <c r="QNN1158" s="19"/>
      <c r="QNO1158" s="18"/>
      <c r="QNP1158" s="19"/>
      <c r="QNQ1158" s="18"/>
      <c r="QNR1158" s="19"/>
      <c r="QNS1158" s="18"/>
      <c r="QNT1158" s="19"/>
      <c r="QNU1158" s="18"/>
      <c r="QNV1158" s="19"/>
      <c r="QNW1158" s="18"/>
      <c r="QNX1158" s="19"/>
      <c r="QNY1158" s="18"/>
      <c r="QNZ1158" s="19"/>
      <c r="QOA1158" s="18"/>
      <c r="QOB1158" s="19"/>
      <c r="QOC1158" s="18"/>
      <c r="QOD1158" s="19"/>
      <c r="QOE1158" s="159"/>
      <c r="QOF1158" s="160"/>
      <c r="QOG1158" s="160"/>
      <c r="QOH1158" s="18"/>
      <c r="QOI1158" s="19"/>
      <c r="QOJ1158" s="18"/>
      <c r="QOK1158" s="19"/>
      <c r="QOL1158" s="18"/>
      <c r="QOM1158" s="19"/>
      <c r="QON1158" s="18"/>
      <c r="QOO1158" s="19"/>
      <c r="QOP1158" s="18"/>
      <c r="QOQ1158" s="19"/>
      <c r="QOR1158" s="18"/>
      <c r="QOS1158" s="19"/>
      <c r="QOT1158" s="18"/>
      <c r="QOU1158" s="19"/>
      <c r="QOV1158" s="18"/>
      <c r="QOW1158" s="19"/>
      <c r="QOX1158" s="18"/>
      <c r="QOY1158" s="19"/>
      <c r="QOZ1158" s="159"/>
      <c r="QPA1158" s="160"/>
      <c r="QPB1158" s="160"/>
      <c r="QPC1158" s="18"/>
      <c r="QPD1158" s="19"/>
      <c r="QPE1158" s="18"/>
      <c r="QPF1158" s="19"/>
      <c r="QPG1158" s="18"/>
      <c r="QPH1158" s="19"/>
      <c r="QPI1158" s="18"/>
      <c r="QPJ1158" s="19"/>
      <c r="QPK1158" s="18"/>
      <c r="QPL1158" s="19"/>
      <c r="QPM1158" s="18"/>
      <c r="QPN1158" s="19"/>
      <c r="QPO1158" s="18"/>
      <c r="QPP1158" s="19"/>
      <c r="QPQ1158" s="18"/>
      <c r="QPR1158" s="19"/>
      <c r="QPS1158" s="18"/>
      <c r="QPT1158" s="19"/>
      <c r="QPU1158" s="159"/>
      <c r="QPV1158" s="160"/>
      <c r="QPW1158" s="160"/>
      <c r="QPX1158" s="18"/>
      <c r="QPY1158" s="19"/>
      <c r="QPZ1158" s="18"/>
      <c r="QQA1158" s="19"/>
      <c r="QQB1158" s="18"/>
      <c r="QQC1158" s="19"/>
      <c r="QQD1158" s="18"/>
      <c r="QQE1158" s="19"/>
      <c r="QQF1158" s="18"/>
      <c r="QQG1158" s="19"/>
      <c r="QQH1158" s="18"/>
      <c r="QQI1158" s="19"/>
      <c r="QQJ1158" s="18"/>
      <c r="QQK1158" s="19"/>
      <c r="QQL1158" s="18"/>
      <c r="QQM1158" s="19"/>
      <c r="QQN1158" s="18"/>
      <c r="QQO1158" s="19"/>
      <c r="QQP1158" s="159"/>
      <c r="QQQ1158" s="160"/>
      <c r="QQR1158" s="160"/>
      <c r="QQS1158" s="18"/>
      <c r="QQT1158" s="19"/>
      <c r="QQU1158" s="18"/>
      <c r="QQV1158" s="19"/>
      <c r="QQW1158" s="18"/>
      <c r="QQX1158" s="19"/>
      <c r="QQY1158" s="18"/>
      <c r="QQZ1158" s="19"/>
      <c r="QRA1158" s="18"/>
      <c r="QRB1158" s="19"/>
      <c r="QRC1158" s="18"/>
      <c r="QRD1158" s="19"/>
      <c r="QRE1158" s="18"/>
      <c r="QRF1158" s="19"/>
      <c r="QRG1158" s="18"/>
      <c r="QRH1158" s="19"/>
      <c r="QRI1158" s="18"/>
      <c r="QRJ1158" s="19"/>
      <c r="QRK1158" s="159"/>
      <c r="QRL1158" s="160"/>
      <c r="QRM1158" s="160"/>
      <c r="QRN1158" s="18"/>
      <c r="QRO1158" s="19"/>
      <c r="QRP1158" s="18"/>
      <c r="QRQ1158" s="19"/>
      <c r="QRR1158" s="18"/>
      <c r="QRS1158" s="19"/>
      <c r="QRT1158" s="18"/>
      <c r="QRU1158" s="19"/>
      <c r="QRV1158" s="18"/>
      <c r="QRW1158" s="19"/>
      <c r="QRX1158" s="18"/>
      <c r="QRY1158" s="19"/>
      <c r="QRZ1158" s="18"/>
      <c r="QSA1158" s="19"/>
      <c r="QSB1158" s="18"/>
      <c r="QSC1158" s="19"/>
      <c r="QSD1158" s="18"/>
      <c r="QSE1158" s="19"/>
      <c r="QSF1158" s="159"/>
      <c r="QSG1158" s="160"/>
      <c r="QSH1158" s="160"/>
      <c r="QSI1158" s="18"/>
      <c r="QSJ1158" s="19"/>
      <c r="QSK1158" s="18"/>
      <c r="QSL1158" s="19"/>
      <c r="QSM1158" s="18"/>
      <c r="QSN1158" s="19"/>
      <c r="QSO1158" s="18"/>
      <c r="QSP1158" s="19"/>
      <c r="QSQ1158" s="18"/>
      <c r="QSR1158" s="19"/>
      <c r="QSS1158" s="18"/>
      <c r="QST1158" s="19"/>
      <c r="QSU1158" s="18"/>
      <c r="QSV1158" s="19"/>
      <c r="QSW1158" s="18"/>
      <c r="QSX1158" s="19"/>
      <c r="QSY1158" s="18"/>
      <c r="QSZ1158" s="19"/>
      <c r="QTA1158" s="159"/>
      <c r="QTB1158" s="160"/>
      <c r="QTC1158" s="160"/>
      <c r="QTD1158" s="18"/>
      <c r="QTE1158" s="19"/>
      <c r="QTF1158" s="18"/>
      <c r="QTG1158" s="19"/>
      <c r="QTH1158" s="18"/>
      <c r="QTI1158" s="19"/>
      <c r="QTJ1158" s="18"/>
      <c r="QTK1158" s="19"/>
      <c r="QTL1158" s="18"/>
      <c r="QTM1158" s="19"/>
      <c r="QTN1158" s="18"/>
      <c r="QTO1158" s="19"/>
      <c r="QTP1158" s="18"/>
      <c r="QTQ1158" s="19"/>
      <c r="QTR1158" s="18"/>
      <c r="QTS1158" s="19"/>
      <c r="QTT1158" s="18"/>
      <c r="QTU1158" s="19"/>
      <c r="QTV1158" s="159"/>
      <c r="QTW1158" s="160"/>
      <c r="QTX1158" s="160"/>
      <c r="QTY1158" s="18"/>
      <c r="QTZ1158" s="19"/>
      <c r="QUA1158" s="18"/>
      <c r="QUB1158" s="19"/>
      <c r="QUC1158" s="18"/>
      <c r="QUD1158" s="19"/>
      <c r="QUE1158" s="18"/>
      <c r="QUF1158" s="19"/>
      <c r="QUG1158" s="18"/>
      <c r="QUH1158" s="19"/>
      <c r="QUI1158" s="18"/>
      <c r="QUJ1158" s="19"/>
      <c r="QUK1158" s="18"/>
      <c r="QUL1158" s="19"/>
      <c r="QUM1158" s="18"/>
      <c r="QUN1158" s="19"/>
      <c r="QUO1158" s="18"/>
      <c r="QUP1158" s="19"/>
      <c r="QUQ1158" s="159"/>
      <c r="QUR1158" s="160"/>
      <c r="QUS1158" s="160"/>
      <c r="QUT1158" s="18"/>
      <c r="QUU1158" s="19"/>
      <c r="QUV1158" s="18"/>
      <c r="QUW1158" s="19"/>
      <c r="QUX1158" s="18"/>
      <c r="QUY1158" s="19"/>
      <c r="QUZ1158" s="18"/>
      <c r="QVA1158" s="19"/>
      <c r="QVB1158" s="18"/>
      <c r="QVC1158" s="19"/>
      <c r="QVD1158" s="18"/>
      <c r="QVE1158" s="19"/>
      <c r="QVF1158" s="18"/>
      <c r="QVG1158" s="19"/>
      <c r="QVH1158" s="18"/>
      <c r="QVI1158" s="19"/>
      <c r="QVJ1158" s="18"/>
      <c r="QVK1158" s="19"/>
      <c r="QVL1158" s="159"/>
      <c r="QVM1158" s="160"/>
      <c r="QVN1158" s="160"/>
      <c r="QVO1158" s="18"/>
      <c r="QVP1158" s="19"/>
      <c r="QVQ1158" s="18"/>
      <c r="QVR1158" s="19"/>
      <c r="QVS1158" s="18"/>
      <c r="QVT1158" s="19"/>
      <c r="QVU1158" s="18"/>
      <c r="QVV1158" s="19"/>
      <c r="QVW1158" s="18"/>
      <c r="QVX1158" s="19"/>
      <c r="QVY1158" s="18"/>
      <c r="QVZ1158" s="19"/>
      <c r="QWA1158" s="18"/>
      <c r="QWB1158" s="19"/>
      <c r="QWC1158" s="18"/>
      <c r="QWD1158" s="19"/>
      <c r="QWE1158" s="18"/>
      <c r="QWF1158" s="19"/>
      <c r="QWG1158" s="159"/>
      <c r="QWH1158" s="160"/>
      <c r="QWI1158" s="160"/>
      <c r="QWJ1158" s="18"/>
      <c r="QWK1158" s="19"/>
      <c r="QWL1158" s="18"/>
      <c r="QWM1158" s="19"/>
      <c r="QWN1158" s="18"/>
      <c r="QWO1158" s="19"/>
      <c r="QWP1158" s="18"/>
      <c r="QWQ1158" s="19"/>
      <c r="QWR1158" s="18"/>
      <c r="QWS1158" s="19"/>
      <c r="QWT1158" s="18"/>
      <c r="QWU1158" s="19"/>
      <c r="QWV1158" s="18"/>
      <c r="QWW1158" s="19"/>
      <c r="QWX1158" s="18"/>
      <c r="QWY1158" s="19"/>
      <c r="QWZ1158" s="18"/>
      <c r="QXA1158" s="19"/>
      <c r="QXB1158" s="159"/>
      <c r="QXC1158" s="160"/>
      <c r="QXD1158" s="160"/>
      <c r="QXE1158" s="18"/>
      <c r="QXF1158" s="19"/>
      <c r="QXG1158" s="18"/>
      <c r="QXH1158" s="19"/>
      <c r="QXI1158" s="18"/>
      <c r="QXJ1158" s="19"/>
      <c r="QXK1158" s="18"/>
      <c r="QXL1158" s="19"/>
      <c r="QXM1158" s="18"/>
      <c r="QXN1158" s="19"/>
      <c r="QXO1158" s="18"/>
      <c r="QXP1158" s="19"/>
      <c r="QXQ1158" s="18"/>
      <c r="QXR1158" s="19"/>
      <c r="QXS1158" s="18"/>
      <c r="QXT1158" s="19"/>
      <c r="QXU1158" s="18"/>
      <c r="QXV1158" s="19"/>
      <c r="QXW1158" s="159"/>
      <c r="QXX1158" s="160"/>
      <c r="QXY1158" s="160"/>
      <c r="QXZ1158" s="18"/>
      <c r="QYA1158" s="19"/>
      <c r="QYB1158" s="18"/>
      <c r="QYC1158" s="19"/>
      <c r="QYD1158" s="18"/>
      <c r="QYE1158" s="19"/>
      <c r="QYF1158" s="18"/>
      <c r="QYG1158" s="19"/>
      <c r="QYH1158" s="18"/>
      <c r="QYI1158" s="19"/>
      <c r="QYJ1158" s="18"/>
      <c r="QYK1158" s="19"/>
      <c r="QYL1158" s="18"/>
      <c r="QYM1158" s="19"/>
      <c r="QYN1158" s="18"/>
      <c r="QYO1158" s="19"/>
      <c r="QYP1158" s="18"/>
      <c r="QYQ1158" s="19"/>
      <c r="QYR1158" s="159"/>
      <c r="QYS1158" s="160"/>
      <c r="QYT1158" s="160"/>
      <c r="QYU1158" s="18"/>
      <c r="QYV1158" s="19"/>
      <c r="QYW1158" s="18"/>
      <c r="QYX1158" s="19"/>
      <c r="QYY1158" s="18"/>
      <c r="QYZ1158" s="19"/>
      <c r="QZA1158" s="18"/>
      <c r="QZB1158" s="19"/>
      <c r="QZC1158" s="18"/>
      <c r="QZD1158" s="19"/>
      <c r="QZE1158" s="18"/>
      <c r="QZF1158" s="19"/>
      <c r="QZG1158" s="18"/>
      <c r="QZH1158" s="19"/>
      <c r="QZI1158" s="18"/>
      <c r="QZJ1158" s="19"/>
      <c r="QZK1158" s="18"/>
      <c r="QZL1158" s="19"/>
      <c r="QZM1158" s="159"/>
      <c r="QZN1158" s="160"/>
      <c r="QZO1158" s="160"/>
      <c r="QZP1158" s="18"/>
      <c r="QZQ1158" s="19"/>
      <c r="QZR1158" s="18"/>
      <c r="QZS1158" s="19"/>
      <c r="QZT1158" s="18"/>
      <c r="QZU1158" s="19"/>
      <c r="QZV1158" s="18"/>
      <c r="QZW1158" s="19"/>
      <c r="QZX1158" s="18"/>
      <c r="QZY1158" s="19"/>
      <c r="QZZ1158" s="18"/>
      <c r="RAA1158" s="19"/>
      <c r="RAB1158" s="18"/>
      <c r="RAC1158" s="19"/>
      <c r="RAD1158" s="18"/>
      <c r="RAE1158" s="19"/>
      <c r="RAF1158" s="18"/>
      <c r="RAG1158" s="19"/>
      <c r="RAH1158" s="159"/>
      <c r="RAI1158" s="160"/>
      <c r="RAJ1158" s="160"/>
      <c r="RAK1158" s="18"/>
      <c r="RAL1158" s="19"/>
      <c r="RAM1158" s="18"/>
      <c r="RAN1158" s="19"/>
      <c r="RAO1158" s="18"/>
      <c r="RAP1158" s="19"/>
      <c r="RAQ1158" s="18"/>
      <c r="RAR1158" s="19"/>
      <c r="RAS1158" s="18"/>
      <c r="RAT1158" s="19"/>
      <c r="RAU1158" s="18"/>
      <c r="RAV1158" s="19"/>
      <c r="RAW1158" s="18"/>
      <c r="RAX1158" s="19"/>
      <c r="RAY1158" s="18"/>
      <c r="RAZ1158" s="19"/>
      <c r="RBA1158" s="18"/>
      <c r="RBB1158" s="19"/>
      <c r="RBC1158" s="159"/>
      <c r="RBD1158" s="160"/>
      <c r="RBE1158" s="160"/>
      <c r="RBF1158" s="18"/>
      <c r="RBG1158" s="19"/>
      <c r="RBH1158" s="18"/>
      <c r="RBI1158" s="19"/>
      <c r="RBJ1158" s="18"/>
      <c r="RBK1158" s="19"/>
      <c r="RBL1158" s="18"/>
      <c r="RBM1158" s="19"/>
      <c r="RBN1158" s="18"/>
      <c r="RBO1158" s="19"/>
      <c r="RBP1158" s="18"/>
      <c r="RBQ1158" s="19"/>
      <c r="RBR1158" s="18"/>
      <c r="RBS1158" s="19"/>
      <c r="RBT1158" s="18"/>
      <c r="RBU1158" s="19"/>
      <c r="RBV1158" s="18"/>
      <c r="RBW1158" s="19"/>
      <c r="RBX1158" s="159"/>
      <c r="RBY1158" s="160"/>
      <c r="RBZ1158" s="160"/>
      <c r="RCA1158" s="18"/>
      <c r="RCB1158" s="19"/>
      <c r="RCC1158" s="18"/>
      <c r="RCD1158" s="19"/>
      <c r="RCE1158" s="18"/>
      <c r="RCF1158" s="19"/>
      <c r="RCG1158" s="18"/>
      <c r="RCH1158" s="19"/>
      <c r="RCI1158" s="18"/>
      <c r="RCJ1158" s="19"/>
      <c r="RCK1158" s="18"/>
      <c r="RCL1158" s="19"/>
      <c r="RCM1158" s="18"/>
      <c r="RCN1158" s="19"/>
      <c r="RCO1158" s="18"/>
      <c r="RCP1158" s="19"/>
      <c r="RCQ1158" s="18"/>
      <c r="RCR1158" s="19"/>
      <c r="RCS1158" s="159"/>
      <c r="RCT1158" s="160"/>
      <c r="RCU1158" s="160"/>
      <c r="RCV1158" s="18"/>
      <c r="RCW1158" s="19"/>
      <c r="RCX1158" s="18"/>
      <c r="RCY1158" s="19"/>
      <c r="RCZ1158" s="18"/>
      <c r="RDA1158" s="19"/>
      <c r="RDB1158" s="18"/>
      <c r="RDC1158" s="19"/>
      <c r="RDD1158" s="18"/>
      <c r="RDE1158" s="19"/>
      <c r="RDF1158" s="18"/>
      <c r="RDG1158" s="19"/>
      <c r="RDH1158" s="18"/>
      <c r="RDI1158" s="19"/>
      <c r="RDJ1158" s="18"/>
      <c r="RDK1158" s="19"/>
      <c r="RDL1158" s="18"/>
      <c r="RDM1158" s="19"/>
      <c r="RDN1158" s="159"/>
      <c r="RDO1158" s="160"/>
      <c r="RDP1158" s="160"/>
      <c r="RDQ1158" s="18"/>
      <c r="RDR1158" s="19"/>
      <c r="RDS1158" s="18"/>
      <c r="RDT1158" s="19"/>
      <c r="RDU1158" s="18"/>
      <c r="RDV1158" s="19"/>
      <c r="RDW1158" s="18"/>
      <c r="RDX1158" s="19"/>
      <c r="RDY1158" s="18"/>
      <c r="RDZ1158" s="19"/>
      <c r="REA1158" s="18"/>
      <c r="REB1158" s="19"/>
      <c r="REC1158" s="18"/>
      <c r="RED1158" s="19"/>
      <c r="REE1158" s="18"/>
      <c r="REF1158" s="19"/>
      <c r="REG1158" s="18"/>
      <c r="REH1158" s="19"/>
      <c r="REI1158" s="159"/>
      <c r="REJ1158" s="160"/>
      <c r="REK1158" s="160"/>
      <c r="REL1158" s="18"/>
      <c r="REM1158" s="19"/>
      <c r="REN1158" s="18"/>
      <c r="REO1158" s="19"/>
      <c r="REP1158" s="18"/>
      <c r="REQ1158" s="19"/>
      <c r="RER1158" s="18"/>
      <c r="RES1158" s="19"/>
      <c r="RET1158" s="18"/>
      <c r="REU1158" s="19"/>
      <c r="REV1158" s="18"/>
      <c r="REW1158" s="19"/>
      <c r="REX1158" s="18"/>
      <c r="REY1158" s="19"/>
      <c r="REZ1158" s="18"/>
      <c r="RFA1158" s="19"/>
      <c r="RFB1158" s="18"/>
      <c r="RFC1158" s="19"/>
      <c r="RFD1158" s="159"/>
      <c r="RFE1158" s="160"/>
      <c r="RFF1158" s="160"/>
      <c r="RFG1158" s="18"/>
      <c r="RFH1158" s="19"/>
      <c r="RFI1158" s="18"/>
      <c r="RFJ1158" s="19"/>
      <c r="RFK1158" s="18"/>
      <c r="RFL1158" s="19"/>
      <c r="RFM1158" s="18"/>
      <c r="RFN1158" s="19"/>
      <c r="RFO1158" s="18"/>
      <c r="RFP1158" s="19"/>
      <c r="RFQ1158" s="18"/>
      <c r="RFR1158" s="19"/>
      <c r="RFS1158" s="18"/>
      <c r="RFT1158" s="19"/>
      <c r="RFU1158" s="18"/>
      <c r="RFV1158" s="19"/>
      <c r="RFW1158" s="18"/>
      <c r="RFX1158" s="19"/>
      <c r="RFY1158" s="159"/>
      <c r="RFZ1158" s="160"/>
      <c r="RGA1158" s="160"/>
      <c r="RGB1158" s="18"/>
      <c r="RGC1158" s="19"/>
      <c r="RGD1158" s="18"/>
      <c r="RGE1158" s="19"/>
      <c r="RGF1158" s="18"/>
      <c r="RGG1158" s="19"/>
      <c r="RGH1158" s="18"/>
      <c r="RGI1158" s="19"/>
      <c r="RGJ1158" s="18"/>
      <c r="RGK1158" s="19"/>
      <c r="RGL1158" s="18"/>
      <c r="RGM1158" s="19"/>
      <c r="RGN1158" s="18"/>
      <c r="RGO1158" s="19"/>
      <c r="RGP1158" s="18"/>
      <c r="RGQ1158" s="19"/>
      <c r="RGR1158" s="18"/>
      <c r="RGS1158" s="19"/>
      <c r="RGT1158" s="159"/>
      <c r="RGU1158" s="160"/>
      <c r="RGV1158" s="160"/>
      <c r="RGW1158" s="18"/>
      <c r="RGX1158" s="19"/>
      <c r="RGY1158" s="18"/>
      <c r="RGZ1158" s="19"/>
      <c r="RHA1158" s="18"/>
      <c r="RHB1158" s="19"/>
      <c r="RHC1158" s="18"/>
      <c r="RHD1158" s="19"/>
      <c r="RHE1158" s="18"/>
      <c r="RHF1158" s="19"/>
      <c r="RHG1158" s="18"/>
      <c r="RHH1158" s="19"/>
      <c r="RHI1158" s="18"/>
      <c r="RHJ1158" s="19"/>
      <c r="RHK1158" s="18"/>
      <c r="RHL1158" s="19"/>
      <c r="RHM1158" s="18"/>
      <c r="RHN1158" s="19"/>
      <c r="RHO1158" s="159"/>
      <c r="RHP1158" s="160"/>
      <c r="RHQ1158" s="160"/>
      <c r="RHR1158" s="18"/>
      <c r="RHS1158" s="19"/>
      <c r="RHT1158" s="18"/>
      <c r="RHU1158" s="19"/>
      <c r="RHV1158" s="18"/>
      <c r="RHW1158" s="19"/>
      <c r="RHX1158" s="18"/>
      <c r="RHY1158" s="19"/>
      <c r="RHZ1158" s="18"/>
      <c r="RIA1158" s="19"/>
      <c r="RIB1158" s="18"/>
      <c r="RIC1158" s="19"/>
      <c r="RID1158" s="18"/>
      <c r="RIE1158" s="19"/>
      <c r="RIF1158" s="18"/>
      <c r="RIG1158" s="19"/>
      <c r="RIH1158" s="18"/>
      <c r="RII1158" s="19"/>
      <c r="RIJ1158" s="159"/>
      <c r="RIK1158" s="160"/>
      <c r="RIL1158" s="160"/>
      <c r="RIM1158" s="18"/>
      <c r="RIN1158" s="19"/>
      <c r="RIO1158" s="18"/>
      <c r="RIP1158" s="19"/>
      <c r="RIQ1158" s="18"/>
      <c r="RIR1158" s="19"/>
      <c r="RIS1158" s="18"/>
      <c r="RIT1158" s="19"/>
      <c r="RIU1158" s="18"/>
      <c r="RIV1158" s="19"/>
      <c r="RIW1158" s="18"/>
      <c r="RIX1158" s="19"/>
      <c r="RIY1158" s="18"/>
      <c r="RIZ1158" s="19"/>
      <c r="RJA1158" s="18"/>
      <c r="RJB1158" s="19"/>
      <c r="RJC1158" s="18"/>
      <c r="RJD1158" s="19"/>
      <c r="RJE1158" s="159"/>
      <c r="RJF1158" s="160"/>
      <c r="RJG1158" s="160"/>
      <c r="RJH1158" s="18"/>
      <c r="RJI1158" s="19"/>
      <c r="RJJ1158" s="18"/>
      <c r="RJK1158" s="19"/>
      <c r="RJL1158" s="18"/>
      <c r="RJM1158" s="19"/>
      <c r="RJN1158" s="18"/>
      <c r="RJO1158" s="19"/>
      <c r="RJP1158" s="18"/>
      <c r="RJQ1158" s="19"/>
      <c r="RJR1158" s="18"/>
      <c r="RJS1158" s="19"/>
      <c r="RJT1158" s="18"/>
      <c r="RJU1158" s="19"/>
      <c r="RJV1158" s="18"/>
      <c r="RJW1158" s="19"/>
      <c r="RJX1158" s="18"/>
      <c r="RJY1158" s="19"/>
      <c r="RJZ1158" s="159"/>
      <c r="RKA1158" s="160"/>
      <c r="RKB1158" s="160"/>
      <c r="RKC1158" s="18"/>
      <c r="RKD1158" s="19"/>
      <c r="RKE1158" s="18"/>
      <c r="RKF1158" s="19"/>
      <c r="RKG1158" s="18"/>
      <c r="RKH1158" s="19"/>
      <c r="RKI1158" s="18"/>
      <c r="RKJ1158" s="19"/>
      <c r="RKK1158" s="18"/>
      <c r="RKL1158" s="19"/>
      <c r="RKM1158" s="18"/>
      <c r="RKN1158" s="19"/>
      <c r="RKO1158" s="18"/>
      <c r="RKP1158" s="19"/>
      <c r="RKQ1158" s="18"/>
      <c r="RKR1158" s="19"/>
      <c r="RKS1158" s="18"/>
      <c r="RKT1158" s="19"/>
      <c r="RKU1158" s="159"/>
      <c r="RKV1158" s="160"/>
      <c r="RKW1158" s="160"/>
      <c r="RKX1158" s="18"/>
      <c r="RKY1158" s="19"/>
      <c r="RKZ1158" s="18"/>
      <c r="RLA1158" s="19"/>
      <c r="RLB1158" s="18"/>
      <c r="RLC1158" s="19"/>
      <c r="RLD1158" s="18"/>
      <c r="RLE1158" s="19"/>
      <c r="RLF1158" s="18"/>
      <c r="RLG1158" s="19"/>
      <c r="RLH1158" s="18"/>
      <c r="RLI1158" s="19"/>
      <c r="RLJ1158" s="18"/>
      <c r="RLK1158" s="19"/>
      <c r="RLL1158" s="18"/>
      <c r="RLM1158" s="19"/>
      <c r="RLN1158" s="18"/>
      <c r="RLO1158" s="19"/>
      <c r="RLP1158" s="159"/>
      <c r="RLQ1158" s="160"/>
      <c r="RLR1158" s="160"/>
      <c r="RLS1158" s="18"/>
      <c r="RLT1158" s="19"/>
      <c r="RLU1158" s="18"/>
      <c r="RLV1158" s="19"/>
      <c r="RLW1158" s="18"/>
      <c r="RLX1158" s="19"/>
      <c r="RLY1158" s="18"/>
      <c r="RLZ1158" s="19"/>
      <c r="RMA1158" s="18"/>
      <c r="RMB1158" s="19"/>
      <c r="RMC1158" s="18"/>
      <c r="RMD1158" s="19"/>
      <c r="RME1158" s="18"/>
      <c r="RMF1158" s="19"/>
      <c r="RMG1158" s="18"/>
      <c r="RMH1158" s="19"/>
      <c r="RMI1158" s="18"/>
      <c r="RMJ1158" s="19"/>
      <c r="RMK1158" s="159"/>
      <c r="RML1158" s="160"/>
      <c r="RMM1158" s="160"/>
      <c r="RMN1158" s="18"/>
      <c r="RMO1158" s="19"/>
      <c r="RMP1158" s="18"/>
      <c r="RMQ1158" s="19"/>
      <c r="RMR1158" s="18"/>
      <c r="RMS1158" s="19"/>
      <c r="RMT1158" s="18"/>
      <c r="RMU1158" s="19"/>
      <c r="RMV1158" s="18"/>
      <c r="RMW1158" s="19"/>
      <c r="RMX1158" s="18"/>
      <c r="RMY1158" s="19"/>
      <c r="RMZ1158" s="18"/>
      <c r="RNA1158" s="19"/>
      <c r="RNB1158" s="18"/>
      <c r="RNC1158" s="19"/>
      <c r="RND1158" s="18"/>
      <c r="RNE1158" s="19"/>
      <c r="RNF1158" s="159"/>
      <c r="RNG1158" s="160"/>
      <c r="RNH1158" s="160"/>
      <c r="RNI1158" s="18"/>
      <c r="RNJ1158" s="19"/>
      <c r="RNK1158" s="18"/>
      <c r="RNL1158" s="19"/>
      <c r="RNM1158" s="18"/>
      <c r="RNN1158" s="19"/>
      <c r="RNO1158" s="18"/>
      <c r="RNP1158" s="19"/>
      <c r="RNQ1158" s="18"/>
      <c r="RNR1158" s="19"/>
      <c r="RNS1158" s="18"/>
      <c r="RNT1158" s="19"/>
      <c r="RNU1158" s="18"/>
      <c r="RNV1158" s="19"/>
      <c r="RNW1158" s="18"/>
      <c r="RNX1158" s="19"/>
      <c r="RNY1158" s="18"/>
      <c r="RNZ1158" s="19"/>
      <c r="ROA1158" s="159"/>
      <c r="ROB1158" s="160"/>
      <c r="ROC1158" s="160"/>
      <c r="ROD1158" s="18"/>
      <c r="ROE1158" s="19"/>
      <c r="ROF1158" s="18"/>
      <c r="ROG1158" s="19"/>
      <c r="ROH1158" s="18"/>
      <c r="ROI1158" s="19"/>
      <c r="ROJ1158" s="18"/>
      <c r="ROK1158" s="19"/>
      <c r="ROL1158" s="18"/>
      <c r="ROM1158" s="19"/>
      <c r="RON1158" s="18"/>
      <c r="ROO1158" s="19"/>
      <c r="ROP1158" s="18"/>
      <c r="ROQ1158" s="19"/>
      <c r="ROR1158" s="18"/>
      <c r="ROS1158" s="19"/>
      <c r="ROT1158" s="18"/>
      <c r="ROU1158" s="19"/>
      <c r="ROV1158" s="159"/>
      <c r="ROW1158" s="160"/>
      <c r="ROX1158" s="160"/>
      <c r="ROY1158" s="18"/>
      <c r="ROZ1158" s="19"/>
      <c r="RPA1158" s="18"/>
      <c r="RPB1158" s="19"/>
      <c r="RPC1158" s="18"/>
      <c r="RPD1158" s="19"/>
      <c r="RPE1158" s="18"/>
      <c r="RPF1158" s="19"/>
      <c r="RPG1158" s="18"/>
      <c r="RPH1158" s="19"/>
      <c r="RPI1158" s="18"/>
      <c r="RPJ1158" s="19"/>
      <c r="RPK1158" s="18"/>
      <c r="RPL1158" s="19"/>
      <c r="RPM1158" s="18"/>
      <c r="RPN1158" s="19"/>
      <c r="RPO1158" s="18"/>
      <c r="RPP1158" s="19"/>
      <c r="RPQ1158" s="159"/>
      <c r="RPR1158" s="160"/>
      <c r="RPS1158" s="160"/>
      <c r="RPT1158" s="18"/>
      <c r="RPU1158" s="19"/>
      <c r="RPV1158" s="18"/>
      <c r="RPW1158" s="19"/>
      <c r="RPX1158" s="18"/>
      <c r="RPY1158" s="19"/>
      <c r="RPZ1158" s="18"/>
      <c r="RQA1158" s="19"/>
      <c r="RQB1158" s="18"/>
      <c r="RQC1158" s="19"/>
      <c r="RQD1158" s="18"/>
      <c r="RQE1158" s="19"/>
      <c r="RQF1158" s="18"/>
      <c r="RQG1158" s="19"/>
      <c r="RQH1158" s="18"/>
      <c r="RQI1158" s="19"/>
      <c r="RQJ1158" s="18"/>
      <c r="RQK1158" s="19"/>
      <c r="RQL1158" s="159"/>
      <c r="RQM1158" s="160"/>
      <c r="RQN1158" s="160"/>
      <c r="RQO1158" s="18"/>
      <c r="RQP1158" s="19"/>
      <c r="RQQ1158" s="18"/>
      <c r="RQR1158" s="19"/>
      <c r="RQS1158" s="18"/>
      <c r="RQT1158" s="19"/>
      <c r="RQU1158" s="18"/>
      <c r="RQV1158" s="19"/>
      <c r="RQW1158" s="18"/>
      <c r="RQX1158" s="19"/>
      <c r="RQY1158" s="18"/>
      <c r="RQZ1158" s="19"/>
      <c r="RRA1158" s="18"/>
      <c r="RRB1158" s="19"/>
      <c r="RRC1158" s="18"/>
      <c r="RRD1158" s="19"/>
      <c r="RRE1158" s="18"/>
      <c r="RRF1158" s="19"/>
      <c r="RRG1158" s="159"/>
      <c r="RRH1158" s="160"/>
      <c r="RRI1158" s="160"/>
      <c r="RRJ1158" s="18"/>
      <c r="RRK1158" s="19"/>
      <c r="RRL1158" s="18"/>
      <c r="RRM1158" s="19"/>
      <c r="RRN1158" s="18"/>
      <c r="RRO1158" s="19"/>
      <c r="RRP1158" s="18"/>
      <c r="RRQ1158" s="19"/>
      <c r="RRR1158" s="18"/>
      <c r="RRS1158" s="19"/>
      <c r="RRT1158" s="18"/>
      <c r="RRU1158" s="19"/>
      <c r="RRV1158" s="18"/>
      <c r="RRW1158" s="19"/>
      <c r="RRX1158" s="18"/>
      <c r="RRY1158" s="19"/>
      <c r="RRZ1158" s="18"/>
      <c r="RSA1158" s="19"/>
      <c r="RSB1158" s="159"/>
      <c r="RSC1158" s="160"/>
      <c r="RSD1158" s="160"/>
      <c r="RSE1158" s="18"/>
      <c r="RSF1158" s="19"/>
      <c r="RSG1158" s="18"/>
      <c r="RSH1158" s="19"/>
      <c r="RSI1158" s="18"/>
      <c r="RSJ1158" s="19"/>
      <c r="RSK1158" s="18"/>
      <c r="RSL1158" s="19"/>
      <c r="RSM1158" s="18"/>
      <c r="RSN1158" s="19"/>
      <c r="RSO1158" s="18"/>
      <c r="RSP1158" s="19"/>
      <c r="RSQ1158" s="18"/>
      <c r="RSR1158" s="19"/>
      <c r="RSS1158" s="18"/>
      <c r="RST1158" s="19"/>
      <c r="RSU1158" s="18"/>
      <c r="RSV1158" s="19"/>
      <c r="RSW1158" s="159"/>
      <c r="RSX1158" s="160"/>
      <c r="RSY1158" s="160"/>
      <c r="RSZ1158" s="18"/>
      <c r="RTA1158" s="19"/>
      <c r="RTB1158" s="18"/>
      <c r="RTC1158" s="19"/>
      <c r="RTD1158" s="18"/>
      <c r="RTE1158" s="19"/>
      <c r="RTF1158" s="18"/>
      <c r="RTG1158" s="19"/>
      <c r="RTH1158" s="18"/>
      <c r="RTI1158" s="19"/>
      <c r="RTJ1158" s="18"/>
      <c r="RTK1158" s="19"/>
      <c r="RTL1158" s="18"/>
      <c r="RTM1158" s="19"/>
      <c r="RTN1158" s="18"/>
      <c r="RTO1158" s="19"/>
      <c r="RTP1158" s="18"/>
      <c r="RTQ1158" s="19"/>
      <c r="RTR1158" s="159"/>
      <c r="RTS1158" s="160"/>
      <c r="RTT1158" s="160"/>
      <c r="RTU1158" s="18"/>
      <c r="RTV1158" s="19"/>
      <c r="RTW1158" s="18"/>
      <c r="RTX1158" s="19"/>
      <c r="RTY1158" s="18"/>
      <c r="RTZ1158" s="19"/>
      <c r="RUA1158" s="18"/>
      <c r="RUB1158" s="19"/>
      <c r="RUC1158" s="18"/>
      <c r="RUD1158" s="19"/>
      <c r="RUE1158" s="18"/>
      <c r="RUF1158" s="19"/>
      <c r="RUG1158" s="18"/>
      <c r="RUH1158" s="19"/>
      <c r="RUI1158" s="18"/>
      <c r="RUJ1158" s="19"/>
      <c r="RUK1158" s="18"/>
      <c r="RUL1158" s="19"/>
      <c r="RUM1158" s="159"/>
      <c r="RUN1158" s="160"/>
      <c r="RUO1158" s="160"/>
      <c r="RUP1158" s="18"/>
      <c r="RUQ1158" s="19"/>
      <c r="RUR1158" s="18"/>
      <c r="RUS1158" s="19"/>
      <c r="RUT1158" s="18"/>
      <c r="RUU1158" s="19"/>
      <c r="RUV1158" s="18"/>
      <c r="RUW1158" s="19"/>
      <c r="RUX1158" s="18"/>
      <c r="RUY1158" s="19"/>
      <c r="RUZ1158" s="18"/>
      <c r="RVA1158" s="19"/>
      <c r="RVB1158" s="18"/>
      <c r="RVC1158" s="19"/>
      <c r="RVD1158" s="18"/>
      <c r="RVE1158" s="19"/>
      <c r="RVF1158" s="18"/>
      <c r="RVG1158" s="19"/>
      <c r="RVH1158" s="159"/>
      <c r="RVI1158" s="160"/>
      <c r="RVJ1158" s="160"/>
      <c r="RVK1158" s="18"/>
      <c r="RVL1158" s="19"/>
      <c r="RVM1158" s="18"/>
      <c r="RVN1158" s="19"/>
      <c r="RVO1158" s="18"/>
      <c r="RVP1158" s="19"/>
      <c r="RVQ1158" s="18"/>
      <c r="RVR1158" s="19"/>
      <c r="RVS1158" s="18"/>
      <c r="RVT1158" s="19"/>
      <c r="RVU1158" s="18"/>
      <c r="RVV1158" s="19"/>
      <c r="RVW1158" s="18"/>
      <c r="RVX1158" s="19"/>
      <c r="RVY1158" s="18"/>
      <c r="RVZ1158" s="19"/>
      <c r="RWA1158" s="18"/>
      <c r="RWB1158" s="19"/>
      <c r="RWC1158" s="159"/>
      <c r="RWD1158" s="160"/>
      <c r="RWE1158" s="160"/>
      <c r="RWF1158" s="18"/>
      <c r="RWG1158" s="19"/>
      <c r="RWH1158" s="18"/>
      <c r="RWI1158" s="19"/>
      <c r="RWJ1158" s="18"/>
      <c r="RWK1158" s="19"/>
      <c r="RWL1158" s="18"/>
      <c r="RWM1158" s="19"/>
      <c r="RWN1158" s="18"/>
      <c r="RWO1158" s="19"/>
      <c r="RWP1158" s="18"/>
      <c r="RWQ1158" s="19"/>
      <c r="RWR1158" s="18"/>
      <c r="RWS1158" s="19"/>
      <c r="RWT1158" s="18"/>
      <c r="RWU1158" s="19"/>
      <c r="RWV1158" s="18"/>
      <c r="RWW1158" s="19"/>
      <c r="RWX1158" s="159"/>
      <c r="RWY1158" s="160"/>
      <c r="RWZ1158" s="160"/>
      <c r="RXA1158" s="18"/>
      <c r="RXB1158" s="19"/>
      <c r="RXC1158" s="18"/>
      <c r="RXD1158" s="19"/>
      <c r="RXE1158" s="18"/>
      <c r="RXF1158" s="19"/>
      <c r="RXG1158" s="18"/>
      <c r="RXH1158" s="19"/>
      <c r="RXI1158" s="18"/>
      <c r="RXJ1158" s="19"/>
      <c r="RXK1158" s="18"/>
      <c r="RXL1158" s="19"/>
      <c r="RXM1158" s="18"/>
      <c r="RXN1158" s="19"/>
      <c r="RXO1158" s="18"/>
      <c r="RXP1158" s="19"/>
      <c r="RXQ1158" s="18"/>
      <c r="RXR1158" s="19"/>
      <c r="RXS1158" s="159"/>
      <c r="RXT1158" s="160"/>
      <c r="RXU1158" s="160"/>
      <c r="RXV1158" s="18"/>
      <c r="RXW1158" s="19"/>
      <c r="RXX1158" s="18"/>
      <c r="RXY1158" s="19"/>
      <c r="RXZ1158" s="18"/>
      <c r="RYA1158" s="19"/>
      <c r="RYB1158" s="18"/>
      <c r="RYC1158" s="19"/>
      <c r="RYD1158" s="18"/>
      <c r="RYE1158" s="19"/>
      <c r="RYF1158" s="18"/>
      <c r="RYG1158" s="19"/>
      <c r="RYH1158" s="18"/>
      <c r="RYI1158" s="19"/>
      <c r="RYJ1158" s="18"/>
      <c r="RYK1158" s="19"/>
      <c r="RYL1158" s="18"/>
      <c r="RYM1158" s="19"/>
      <c r="RYN1158" s="159"/>
      <c r="RYO1158" s="160"/>
      <c r="RYP1158" s="160"/>
      <c r="RYQ1158" s="18"/>
      <c r="RYR1158" s="19"/>
      <c r="RYS1158" s="18"/>
      <c r="RYT1158" s="19"/>
      <c r="RYU1158" s="18"/>
      <c r="RYV1158" s="19"/>
      <c r="RYW1158" s="18"/>
      <c r="RYX1158" s="19"/>
      <c r="RYY1158" s="18"/>
      <c r="RYZ1158" s="19"/>
      <c r="RZA1158" s="18"/>
      <c r="RZB1158" s="19"/>
      <c r="RZC1158" s="18"/>
      <c r="RZD1158" s="19"/>
      <c r="RZE1158" s="18"/>
      <c r="RZF1158" s="19"/>
      <c r="RZG1158" s="18"/>
      <c r="RZH1158" s="19"/>
      <c r="RZI1158" s="159"/>
      <c r="RZJ1158" s="160"/>
      <c r="RZK1158" s="160"/>
      <c r="RZL1158" s="18"/>
      <c r="RZM1158" s="19"/>
      <c r="RZN1158" s="18"/>
      <c r="RZO1158" s="19"/>
      <c r="RZP1158" s="18"/>
      <c r="RZQ1158" s="19"/>
      <c r="RZR1158" s="18"/>
      <c r="RZS1158" s="19"/>
      <c r="RZT1158" s="18"/>
      <c r="RZU1158" s="19"/>
      <c r="RZV1158" s="18"/>
      <c r="RZW1158" s="19"/>
      <c r="RZX1158" s="18"/>
      <c r="RZY1158" s="19"/>
      <c r="RZZ1158" s="18"/>
      <c r="SAA1158" s="19"/>
      <c r="SAB1158" s="18"/>
      <c r="SAC1158" s="19"/>
      <c r="SAD1158" s="159"/>
      <c r="SAE1158" s="160"/>
      <c r="SAF1158" s="160"/>
      <c r="SAG1158" s="18"/>
      <c r="SAH1158" s="19"/>
      <c r="SAI1158" s="18"/>
      <c r="SAJ1158" s="19"/>
      <c r="SAK1158" s="18"/>
      <c r="SAL1158" s="19"/>
      <c r="SAM1158" s="18"/>
      <c r="SAN1158" s="19"/>
      <c r="SAO1158" s="18"/>
      <c r="SAP1158" s="19"/>
      <c r="SAQ1158" s="18"/>
      <c r="SAR1158" s="19"/>
      <c r="SAS1158" s="18"/>
      <c r="SAT1158" s="19"/>
      <c r="SAU1158" s="18"/>
      <c r="SAV1158" s="19"/>
      <c r="SAW1158" s="18"/>
      <c r="SAX1158" s="19"/>
      <c r="SAY1158" s="159"/>
      <c r="SAZ1158" s="160"/>
      <c r="SBA1158" s="160"/>
      <c r="SBB1158" s="18"/>
      <c r="SBC1158" s="19"/>
      <c r="SBD1158" s="18"/>
      <c r="SBE1158" s="19"/>
      <c r="SBF1158" s="18"/>
      <c r="SBG1158" s="19"/>
      <c r="SBH1158" s="18"/>
      <c r="SBI1158" s="19"/>
      <c r="SBJ1158" s="18"/>
      <c r="SBK1158" s="19"/>
      <c r="SBL1158" s="18"/>
      <c r="SBM1158" s="19"/>
      <c r="SBN1158" s="18"/>
      <c r="SBO1158" s="19"/>
      <c r="SBP1158" s="18"/>
      <c r="SBQ1158" s="19"/>
      <c r="SBR1158" s="18"/>
      <c r="SBS1158" s="19"/>
      <c r="SBT1158" s="159"/>
      <c r="SBU1158" s="160"/>
      <c r="SBV1158" s="160"/>
      <c r="SBW1158" s="18"/>
      <c r="SBX1158" s="19"/>
      <c r="SBY1158" s="18"/>
      <c r="SBZ1158" s="19"/>
      <c r="SCA1158" s="18"/>
      <c r="SCB1158" s="19"/>
      <c r="SCC1158" s="18"/>
      <c r="SCD1158" s="19"/>
      <c r="SCE1158" s="18"/>
      <c r="SCF1158" s="19"/>
      <c r="SCG1158" s="18"/>
      <c r="SCH1158" s="19"/>
      <c r="SCI1158" s="18"/>
      <c r="SCJ1158" s="19"/>
      <c r="SCK1158" s="18"/>
      <c r="SCL1158" s="19"/>
      <c r="SCM1158" s="18"/>
      <c r="SCN1158" s="19"/>
      <c r="SCO1158" s="159"/>
      <c r="SCP1158" s="160"/>
      <c r="SCQ1158" s="160"/>
      <c r="SCR1158" s="18"/>
      <c r="SCS1158" s="19"/>
      <c r="SCT1158" s="18"/>
      <c r="SCU1158" s="19"/>
      <c r="SCV1158" s="18"/>
      <c r="SCW1158" s="19"/>
      <c r="SCX1158" s="18"/>
      <c r="SCY1158" s="19"/>
      <c r="SCZ1158" s="18"/>
      <c r="SDA1158" s="19"/>
      <c r="SDB1158" s="18"/>
      <c r="SDC1158" s="19"/>
      <c r="SDD1158" s="18"/>
      <c r="SDE1158" s="19"/>
      <c r="SDF1158" s="18"/>
      <c r="SDG1158" s="19"/>
      <c r="SDH1158" s="18"/>
      <c r="SDI1158" s="19"/>
      <c r="SDJ1158" s="159"/>
      <c r="SDK1158" s="160"/>
      <c r="SDL1158" s="160"/>
      <c r="SDM1158" s="18"/>
      <c r="SDN1158" s="19"/>
      <c r="SDO1158" s="18"/>
      <c r="SDP1158" s="19"/>
      <c r="SDQ1158" s="18"/>
      <c r="SDR1158" s="19"/>
      <c r="SDS1158" s="18"/>
      <c r="SDT1158" s="19"/>
      <c r="SDU1158" s="18"/>
      <c r="SDV1158" s="19"/>
      <c r="SDW1158" s="18"/>
      <c r="SDX1158" s="19"/>
      <c r="SDY1158" s="18"/>
      <c r="SDZ1158" s="19"/>
      <c r="SEA1158" s="18"/>
      <c r="SEB1158" s="19"/>
      <c r="SEC1158" s="18"/>
      <c r="SED1158" s="19"/>
      <c r="SEE1158" s="159"/>
      <c r="SEF1158" s="160"/>
      <c r="SEG1158" s="160"/>
      <c r="SEH1158" s="18"/>
      <c r="SEI1158" s="19"/>
      <c r="SEJ1158" s="18"/>
      <c r="SEK1158" s="19"/>
      <c r="SEL1158" s="18"/>
      <c r="SEM1158" s="19"/>
      <c r="SEN1158" s="18"/>
      <c r="SEO1158" s="19"/>
      <c r="SEP1158" s="18"/>
      <c r="SEQ1158" s="19"/>
      <c r="SER1158" s="18"/>
      <c r="SES1158" s="19"/>
      <c r="SET1158" s="18"/>
      <c r="SEU1158" s="19"/>
      <c r="SEV1158" s="18"/>
      <c r="SEW1158" s="19"/>
      <c r="SEX1158" s="18"/>
      <c r="SEY1158" s="19"/>
      <c r="SEZ1158" s="159"/>
      <c r="SFA1158" s="160"/>
      <c r="SFB1158" s="160"/>
      <c r="SFC1158" s="18"/>
      <c r="SFD1158" s="19"/>
      <c r="SFE1158" s="18"/>
      <c r="SFF1158" s="19"/>
      <c r="SFG1158" s="18"/>
      <c r="SFH1158" s="19"/>
      <c r="SFI1158" s="18"/>
      <c r="SFJ1158" s="19"/>
      <c r="SFK1158" s="18"/>
      <c r="SFL1158" s="19"/>
      <c r="SFM1158" s="18"/>
      <c r="SFN1158" s="19"/>
      <c r="SFO1158" s="18"/>
      <c r="SFP1158" s="19"/>
      <c r="SFQ1158" s="18"/>
      <c r="SFR1158" s="19"/>
      <c r="SFS1158" s="18"/>
      <c r="SFT1158" s="19"/>
      <c r="SFU1158" s="159"/>
      <c r="SFV1158" s="160"/>
      <c r="SFW1158" s="160"/>
      <c r="SFX1158" s="18"/>
      <c r="SFY1158" s="19"/>
      <c r="SFZ1158" s="18"/>
      <c r="SGA1158" s="19"/>
      <c r="SGB1158" s="18"/>
      <c r="SGC1158" s="19"/>
      <c r="SGD1158" s="18"/>
      <c r="SGE1158" s="19"/>
      <c r="SGF1158" s="18"/>
      <c r="SGG1158" s="19"/>
      <c r="SGH1158" s="18"/>
      <c r="SGI1158" s="19"/>
      <c r="SGJ1158" s="18"/>
      <c r="SGK1158" s="19"/>
      <c r="SGL1158" s="18"/>
      <c r="SGM1158" s="19"/>
      <c r="SGN1158" s="18"/>
      <c r="SGO1158" s="19"/>
      <c r="SGP1158" s="159"/>
      <c r="SGQ1158" s="160"/>
      <c r="SGR1158" s="160"/>
      <c r="SGS1158" s="18"/>
      <c r="SGT1158" s="19"/>
      <c r="SGU1158" s="18"/>
      <c r="SGV1158" s="19"/>
      <c r="SGW1158" s="18"/>
      <c r="SGX1158" s="19"/>
      <c r="SGY1158" s="18"/>
      <c r="SGZ1158" s="19"/>
      <c r="SHA1158" s="18"/>
      <c r="SHB1158" s="19"/>
      <c r="SHC1158" s="18"/>
      <c r="SHD1158" s="19"/>
      <c r="SHE1158" s="18"/>
      <c r="SHF1158" s="19"/>
      <c r="SHG1158" s="18"/>
      <c r="SHH1158" s="19"/>
      <c r="SHI1158" s="18"/>
      <c r="SHJ1158" s="19"/>
      <c r="SHK1158" s="159"/>
      <c r="SHL1158" s="160"/>
      <c r="SHM1158" s="160"/>
      <c r="SHN1158" s="18"/>
      <c r="SHO1158" s="19"/>
      <c r="SHP1158" s="18"/>
      <c r="SHQ1158" s="19"/>
      <c r="SHR1158" s="18"/>
      <c r="SHS1158" s="19"/>
      <c r="SHT1158" s="18"/>
      <c r="SHU1158" s="19"/>
      <c r="SHV1158" s="18"/>
      <c r="SHW1158" s="19"/>
      <c r="SHX1158" s="18"/>
      <c r="SHY1158" s="19"/>
      <c r="SHZ1158" s="18"/>
      <c r="SIA1158" s="19"/>
      <c r="SIB1158" s="18"/>
      <c r="SIC1158" s="19"/>
      <c r="SID1158" s="18"/>
      <c r="SIE1158" s="19"/>
      <c r="SIF1158" s="159"/>
      <c r="SIG1158" s="160"/>
      <c r="SIH1158" s="160"/>
      <c r="SII1158" s="18"/>
      <c r="SIJ1158" s="19"/>
      <c r="SIK1158" s="18"/>
      <c r="SIL1158" s="19"/>
      <c r="SIM1158" s="18"/>
      <c r="SIN1158" s="19"/>
      <c r="SIO1158" s="18"/>
      <c r="SIP1158" s="19"/>
      <c r="SIQ1158" s="18"/>
      <c r="SIR1158" s="19"/>
      <c r="SIS1158" s="18"/>
      <c r="SIT1158" s="19"/>
      <c r="SIU1158" s="18"/>
      <c r="SIV1158" s="19"/>
      <c r="SIW1158" s="18"/>
      <c r="SIX1158" s="19"/>
      <c r="SIY1158" s="18"/>
      <c r="SIZ1158" s="19"/>
      <c r="SJA1158" s="159"/>
      <c r="SJB1158" s="160"/>
      <c r="SJC1158" s="160"/>
      <c r="SJD1158" s="18"/>
      <c r="SJE1158" s="19"/>
      <c r="SJF1158" s="18"/>
      <c r="SJG1158" s="19"/>
      <c r="SJH1158" s="18"/>
      <c r="SJI1158" s="19"/>
      <c r="SJJ1158" s="18"/>
      <c r="SJK1158" s="19"/>
      <c r="SJL1158" s="18"/>
      <c r="SJM1158" s="19"/>
      <c r="SJN1158" s="18"/>
      <c r="SJO1158" s="19"/>
      <c r="SJP1158" s="18"/>
      <c r="SJQ1158" s="19"/>
      <c r="SJR1158" s="18"/>
      <c r="SJS1158" s="19"/>
      <c r="SJT1158" s="18"/>
      <c r="SJU1158" s="19"/>
      <c r="SJV1158" s="159"/>
      <c r="SJW1158" s="160"/>
      <c r="SJX1158" s="160"/>
      <c r="SJY1158" s="18"/>
      <c r="SJZ1158" s="19"/>
      <c r="SKA1158" s="18"/>
      <c r="SKB1158" s="19"/>
      <c r="SKC1158" s="18"/>
      <c r="SKD1158" s="19"/>
      <c r="SKE1158" s="18"/>
      <c r="SKF1158" s="19"/>
      <c r="SKG1158" s="18"/>
      <c r="SKH1158" s="19"/>
      <c r="SKI1158" s="18"/>
      <c r="SKJ1158" s="19"/>
      <c r="SKK1158" s="18"/>
      <c r="SKL1158" s="19"/>
      <c r="SKM1158" s="18"/>
      <c r="SKN1158" s="19"/>
      <c r="SKO1158" s="18"/>
      <c r="SKP1158" s="19"/>
      <c r="SKQ1158" s="159"/>
      <c r="SKR1158" s="160"/>
      <c r="SKS1158" s="160"/>
      <c r="SKT1158" s="18"/>
      <c r="SKU1158" s="19"/>
      <c r="SKV1158" s="18"/>
      <c r="SKW1158" s="19"/>
      <c r="SKX1158" s="18"/>
      <c r="SKY1158" s="19"/>
      <c r="SKZ1158" s="18"/>
      <c r="SLA1158" s="19"/>
      <c r="SLB1158" s="18"/>
      <c r="SLC1158" s="19"/>
      <c r="SLD1158" s="18"/>
      <c r="SLE1158" s="19"/>
      <c r="SLF1158" s="18"/>
      <c r="SLG1158" s="19"/>
      <c r="SLH1158" s="18"/>
      <c r="SLI1158" s="19"/>
      <c r="SLJ1158" s="18"/>
      <c r="SLK1158" s="19"/>
      <c r="SLL1158" s="159"/>
      <c r="SLM1158" s="160"/>
      <c r="SLN1158" s="160"/>
      <c r="SLO1158" s="18"/>
      <c r="SLP1158" s="19"/>
      <c r="SLQ1158" s="18"/>
      <c r="SLR1158" s="19"/>
      <c r="SLS1158" s="18"/>
      <c r="SLT1158" s="19"/>
      <c r="SLU1158" s="18"/>
      <c r="SLV1158" s="19"/>
      <c r="SLW1158" s="18"/>
      <c r="SLX1158" s="19"/>
      <c r="SLY1158" s="18"/>
      <c r="SLZ1158" s="19"/>
      <c r="SMA1158" s="18"/>
      <c r="SMB1158" s="19"/>
      <c r="SMC1158" s="18"/>
      <c r="SMD1158" s="19"/>
      <c r="SME1158" s="18"/>
      <c r="SMF1158" s="19"/>
      <c r="SMG1158" s="159"/>
      <c r="SMH1158" s="160"/>
      <c r="SMI1158" s="160"/>
      <c r="SMJ1158" s="18"/>
      <c r="SMK1158" s="19"/>
      <c r="SML1158" s="18"/>
      <c r="SMM1158" s="19"/>
      <c r="SMN1158" s="18"/>
      <c r="SMO1158" s="19"/>
      <c r="SMP1158" s="18"/>
      <c r="SMQ1158" s="19"/>
      <c r="SMR1158" s="18"/>
      <c r="SMS1158" s="19"/>
      <c r="SMT1158" s="18"/>
      <c r="SMU1158" s="19"/>
      <c r="SMV1158" s="18"/>
      <c r="SMW1158" s="19"/>
      <c r="SMX1158" s="18"/>
      <c r="SMY1158" s="19"/>
      <c r="SMZ1158" s="18"/>
      <c r="SNA1158" s="19"/>
      <c r="SNB1158" s="159"/>
      <c r="SNC1158" s="160"/>
      <c r="SND1158" s="160"/>
      <c r="SNE1158" s="18"/>
      <c r="SNF1158" s="19"/>
      <c r="SNG1158" s="18"/>
      <c r="SNH1158" s="19"/>
      <c r="SNI1158" s="18"/>
      <c r="SNJ1158" s="19"/>
      <c r="SNK1158" s="18"/>
      <c r="SNL1158" s="19"/>
      <c r="SNM1158" s="18"/>
      <c r="SNN1158" s="19"/>
      <c r="SNO1158" s="18"/>
      <c r="SNP1158" s="19"/>
      <c r="SNQ1158" s="18"/>
      <c r="SNR1158" s="19"/>
      <c r="SNS1158" s="18"/>
      <c r="SNT1158" s="19"/>
      <c r="SNU1158" s="18"/>
      <c r="SNV1158" s="19"/>
      <c r="SNW1158" s="159"/>
      <c r="SNX1158" s="160"/>
      <c r="SNY1158" s="160"/>
      <c r="SNZ1158" s="18"/>
      <c r="SOA1158" s="19"/>
      <c r="SOB1158" s="18"/>
      <c r="SOC1158" s="19"/>
      <c r="SOD1158" s="18"/>
      <c r="SOE1158" s="19"/>
      <c r="SOF1158" s="18"/>
      <c r="SOG1158" s="19"/>
      <c r="SOH1158" s="18"/>
      <c r="SOI1158" s="19"/>
      <c r="SOJ1158" s="18"/>
      <c r="SOK1158" s="19"/>
      <c r="SOL1158" s="18"/>
      <c r="SOM1158" s="19"/>
      <c r="SON1158" s="18"/>
      <c r="SOO1158" s="19"/>
      <c r="SOP1158" s="18"/>
      <c r="SOQ1158" s="19"/>
      <c r="SOR1158" s="159"/>
      <c r="SOS1158" s="160"/>
      <c r="SOT1158" s="160"/>
      <c r="SOU1158" s="18"/>
      <c r="SOV1158" s="19"/>
      <c r="SOW1158" s="18"/>
      <c r="SOX1158" s="19"/>
      <c r="SOY1158" s="18"/>
      <c r="SOZ1158" s="19"/>
      <c r="SPA1158" s="18"/>
      <c r="SPB1158" s="19"/>
      <c r="SPC1158" s="18"/>
      <c r="SPD1158" s="19"/>
      <c r="SPE1158" s="18"/>
      <c r="SPF1158" s="19"/>
      <c r="SPG1158" s="18"/>
      <c r="SPH1158" s="19"/>
      <c r="SPI1158" s="18"/>
      <c r="SPJ1158" s="19"/>
      <c r="SPK1158" s="18"/>
      <c r="SPL1158" s="19"/>
      <c r="SPM1158" s="159"/>
      <c r="SPN1158" s="160"/>
      <c r="SPO1158" s="160"/>
      <c r="SPP1158" s="18"/>
      <c r="SPQ1158" s="19"/>
      <c r="SPR1158" s="18"/>
      <c r="SPS1158" s="19"/>
      <c r="SPT1158" s="18"/>
      <c r="SPU1158" s="19"/>
      <c r="SPV1158" s="18"/>
      <c r="SPW1158" s="19"/>
      <c r="SPX1158" s="18"/>
      <c r="SPY1158" s="19"/>
      <c r="SPZ1158" s="18"/>
      <c r="SQA1158" s="19"/>
      <c r="SQB1158" s="18"/>
      <c r="SQC1158" s="19"/>
      <c r="SQD1158" s="18"/>
      <c r="SQE1158" s="19"/>
      <c r="SQF1158" s="18"/>
      <c r="SQG1158" s="19"/>
      <c r="SQH1158" s="159"/>
      <c r="SQI1158" s="160"/>
      <c r="SQJ1158" s="160"/>
      <c r="SQK1158" s="18"/>
      <c r="SQL1158" s="19"/>
      <c r="SQM1158" s="18"/>
      <c r="SQN1158" s="19"/>
      <c r="SQO1158" s="18"/>
      <c r="SQP1158" s="19"/>
      <c r="SQQ1158" s="18"/>
      <c r="SQR1158" s="19"/>
      <c r="SQS1158" s="18"/>
      <c r="SQT1158" s="19"/>
      <c r="SQU1158" s="18"/>
      <c r="SQV1158" s="19"/>
      <c r="SQW1158" s="18"/>
      <c r="SQX1158" s="19"/>
      <c r="SQY1158" s="18"/>
      <c r="SQZ1158" s="19"/>
      <c r="SRA1158" s="18"/>
      <c r="SRB1158" s="19"/>
      <c r="SRC1158" s="159"/>
      <c r="SRD1158" s="160"/>
      <c r="SRE1158" s="160"/>
      <c r="SRF1158" s="18"/>
      <c r="SRG1158" s="19"/>
      <c r="SRH1158" s="18"/>
      <c r="SRI1158" s="19"/>
      <c r="SRJ1158" s="18"/>
      <c r="SRK1158" s="19"/>
      <c r="SRL1158" s="18"/>
      <c r="SRM1158" s="19"/>
      <c r="SRN1158" s="18"/>
      <c r="SRO1158" s="19"/>
      <c r="SRP1158" s="18"/>
      <c r="SRQ1158" s="19"/>
      <c r="SRR1158" s="18"/>
      <c r="SRS1158" s="19"/>
      <c r="SRT1158" s="18"/>
      <c r="SRU1158" s="19"/>
      <c r="SRV1158" s="18"/>
      <c r="SRW1158" s="19"/>
      <c r="SRX1158" s="159"/>
      <c r="SRY1158" s="160"/>
      <c r="SRZ1158" s="160"/>
      <c r="SSA1158" s="18"/>
      <c r="SSB1158" s="19"/>
      <c r="SSC1158" s="18"/>
      <c r="SSD1158" s="19"/>
      <c r="SSE1158" s="18"/>
      <c r="SSF1158" s="19"/>
      <c r="SSG1158" s="18"/>
      <c r="SSH1158" s="19"/>
      <c r="SSI1158" s="18"/>
      <c r="SSJ1158" s="19"/>
      <c r="SSK1158" s="18"/>
      <c r="SSL1158" s="19"/>
      <c r="SSM1158" s="18"/>
      <c r="SSN1158" s="19"/>
      <c r="SSO1158" s="18"/>
      <c r="SSP1158" s="19"/>
      <c r="SSQ1158" s="18"/>
      <c r="SSR1158" s="19"/>
      <c r="SSS1158" s="159"/>
      <c r="SST1158" s="160"/>
      <c r="SSU1158" s="160"/>
      <c r="SSV1158" s="18"/>
      <c r="SSW1158" s="19"/>
      <c r="SSX1158" s="18"/>
      <c r="SSY1158" s="19"/>
      <c r="SSZ1158" s="18"/>
      <c r="STA1158" s="19"/>
      <c r="STB1158" s="18"/>
      <c r="STC1158" s="19"/>
      <c r="STD1158" s="18"/>
      <c r="STE1158" s="19"/>
      <c r="STF1158" s="18"/>
      <c r="STG1158" s="19"/>
      <c r="STH1158" s="18"/>
      <c r="STI1158" s="19"/>
      <c r="STJ1158" s="18"/>
      <c r="STK1158" s="19"/>
      <c r="STL1158" s="18"/>
      <c r="STM1158" s="19"/>
      <c r="STN1158" s="159"/>
      <c r="STO1158" s="160"/>
      <c r="STP1158" s="160"/>
      <c r="STQ1158" s="18"/>
      <c r="STR1158" s="19"/>
      <c r="STS1158" s="18"/>
      <c r="STT1158" s="19"/>
      <c r="STU1158" s="18"/>
      <c r="STV1158" s="19"/>
      <c r="STW1158" s="18"/>
      <c r="STX1158" s="19"/>
      <c r="STY1158" s="18"/>
      <c r="STZ1158" s="19"/>
      <c r="SUA1158" s="18"/>
      <c r="SUB1158" s="19"/>
      <c r="SUC1158" s="18"/>
      <c r="SUD1158" s="19"/>
      <c r="SUE1158" s="18"/>
      <c r="SUF1158" s="19"/>
      <c r="SUG1158" s="18"/>
      <c r="SUH1158" s="19"/>
      <c r="SUI1158" s="159"/>
      <c r="SUJ1158" s="160"/>
      <c r="SUK1158" s="160"/>
      <c r="SUL1158" s="18"/>
      <c r="SUM1158" s="19"/>
      <c r="SUN1158" s="18"/>
      <c r="SUO1158" s="19"/>
      <c r="SUP1158" s="18"/>
      <c r="SUQ1158" s="19"/>
      <c r="SUR1158" s="18"/>
      <c r="SUS1158" s="19"/>
      <c r="SUT1158" s="18"/>
      <c r="SUU1158" s="19"/>
      <c r="SUV1158" s="18"/>
      <c r="SUW1158" s="19"/>
      <c r="SUX1158" s="18"/>
      <c r="SUY1158" s="19"/>
      <c r="SUZ1158" s="18"/>
      <c r="SVA1158" s="19"/>
      <c r="SVB1158" s="18"/>
      <c r="SVC1158" s="19"/>
      <c r="SVD1158" s="159"/>
      <c r="SVE1158" s="160"/>
      <c r="SVF1158" s="160"/>
      <c r="SVG1158" s="18"/>
      <c r="SVH1158" s="19"/>
      <c r="SVI1158" s="18"/>
      <c r="SVJ1158" s="19"/>
      <c r="SVK1158" s="18"/>
      <c r="SVL1158" s="19"/>
      <c r="SVM1158" s="18"/>
      <c r="SVN1158" s="19"/>
      <c r="SVO1158" s="18"/>
      <c r="SVP1158" s="19"/>
      <c r="SVQ1158" s="18"/>
      <c r="SVR1158" s="19"/>
      <c r="SVS1158" s="18"/>
      <c r="SVT1158" s="19"/>
      <c r="SVU1158" s="18"/>
      <c r="SVV1158" s="19"/>
      <c r="SVW1158" s="18"/>
      <c r="SVX1158" s="19"/>
      <c r="SVY1158" s="159"/>
      <c r="SVZ1158" s="160"/>
      <c r="SWA1158" s="160"/>
      <c r="SWB1158" s="18"/>
      <c r="SWC1158" s="19"/>
      <c r="SWD1158" s="18"/>
      <c r="SWE1158" s="19"/>
      <c r="SWF1158" s="18"/>
      <c r="SWG1158" s="19"/>
      <c r="SWH1158" s="18"/>
      <c r="SWI1158" s="19"/>
      <c r="SWJ1158" s="18"/>
      <c r="SWK1158" s="19"/>
      <c r="SWL1158" s="18"/>
      <c r="SWM1158" s="19"/>
      <c r="SWN1158" s="18"/>
      <c r="SWO1158" s="19"/>
      <c r="SWP1158" s="18"/>
      <c r="SWQ1158" s="19"/>
      <c r="SWR1158" s="18"/>
      <c r="SWS1158" s="19"/>
      <c r="SWT1158" s="159"/>
      <c r="SWU1158" s="160"/>
      <c r="SWV1158" s="160"/>
      <c r="SWW1158" s="18"/>
      <c r="SWX1158" s="19"/>
      <c r="SWY1158" s="18"/>
      <c r="SWZ1158" s="19"/>
      <c r="SXA1158" s="18"/>
      <c r="SXB1158" s="19"/>
      <c r="SXC1158" s="18"/>
      <c r="SXD1158" s="19"/>
      <c r="SXE1158" s="18"/>
      <c r="SXF1158" s="19"/>
      <c r="SXG1158" s="18"/>
      <c r="SXH1158" s="19"/>
      <c r="SXI1158" s="18"/>
      <c r="SXJ1158" s="19"/>
      <c r="SXK1158" s="18"/>
      <c r="SXL1158" s="19"/>
      <c r="SXM1158" s="18"/>
      <c r="SXN1158" s="19"/>
      <c r="SXO1158" s="159"/>
      <c r="SXP1158" s="160"/>
      <c r="SXQ1158" s="160"/>
      <c r="SXR1158" s="18"/>
      <c r="SXS1158" s="19"/>
      <c r="SXT1158" s="18"/>
      <c r="SXU1158" s="19"/>
      <c r="SXV1158" s="18"/>
      <c r="SXW1158" s="19"/>
      <c r="SXX1158" s="18"/>
      <c r="SXY1158" s="19"/>
      <c r="SXZ1158" s="18"/>
      <c r="SYA1158" s="19"/>
      <c r="SYB1158" s="18"/>
      <c r="SYC1158" s="19"/>
      <c r="SYD1158" s="18"/>
      <c r="SYE1158" s="19"/>
      <c r="SYF1158" s="18"/>
      <c r="SYG1158" s="19"/>
      <c r="SYH1158" s="18"/>
      <c r="SYI1158" s="19"/>
      <c r="SYJ1158" s="159"/>
      <c r="SYK1158" s="160"/>
      <c r="SYL1158" s="160"/>
      <c r="SYM1158" s="18"/>
      <c r="SYN1158" s="19"/>
      <c r="SYO1158" s="18"/>
      <c r="SYP1158" s="19"/>
      <c r="SYQ1158" s="18"/>
      <c r="SYR1158" s="19"/>
      <c r="SYS1158" s="18"/>
      <c r="SYT1158" s="19"/>
      <c r="SYU1158" s="18"/>
      <c r="SYV1158" s="19"/>
      <c r="SYW1158" s="18"/>
      <c r="SYX1158" s="19"/>
      <c r="SYY1158" s="18"/>
      <c r="SYZ1158" s="19"/>
      <c r="SZA1158" s="18"/>
      <c r="SZB1158" s="19"/>
      <c r="SZC1158" s="18"/>
      <c r="SZD1158" s="19"/>
      <c r="SZE1158" s="159"/>
      <c r="SZF1158" s="160"/>
      <c r="SZG1158" s="160"/>
      <c r="SZH1158" s="18"/>
      <c r="SZI1158" s="19"/>
      <c r="SZJ1158" s="18"/>
      <c r="SZK1158" s="19"/>
      <c r="SZL1158" s="18"/>
      <c r="SZM1158" s="19"/>
      <c r="SZN1158" s="18"/>
      <c r="SZO1158" s="19"/>
      <c r="SZP1158" s="18"/>
      <c r="SZQ1158" s="19"/>
      <c r="SZR1158" s="18"/>
      <c r="SZS1158" s="19"/>
      <c r="SZT1158" s="18"/>
      <c r="SZU1158" s="19"/>
      <c r="SZV1158" s="18"/>
      <c r="SZW1158" s="19"/>
      <c r="SZX1158" s="18"/>
      <c r="SZY1158" s="19"/>
      <c r="SZZ1158" s="159"/>
      <c r="TAA1158" s="160"/>
      <c r="TAB1158" s="160"/>
      <c r="TAC1158" s="18"/>
      <c r="TAD1158" s="19"/>
      <c r="TAE1158" s="18"/>
      <c r="TAF1158" s="19"/>
      <c r="TAG1158" s="18"/>
      <c r="TAH1158" s="19"/>
      <c r="TAI1158" s="18"/>
      <c r="TAJ1158" s="19"/>
      <c r="TAK1158" s="18"/>
      <c r="TAL1158" s="19"/>
      <c r="TAM1158" s="18"/>
      <c r="TAN1158" s="19"/>
      <c r="TAO1158" s="18"/>
      <c r="TAP1158" s="19"/>
      <c r="TAQ1158" s="18"/>
      <c r="TAR1158" s="19"/>
      <c r="TAS1158" s="18"/>
      <c r="TAT1158" s="19"/>
      <c r="TAU1158" s="159"/>
      <c r="TAV1158" s="160"/>
      <c r="TAW1158" s="160"/>
      <c r="TAX1158" s="18"/>
      <c r="TAY1158" s="19"/>
      <c r="TAZ1158" s="18"/>
      <c r="TBA1158" s="19"/>
      <c r="TBB1158" s="18"/>
      <c r="TBC1158" s="19"/>
      <c r="TBD1158" s="18"/>
      <c r="TBE1158" s="19"/>
      <c r="TBF1158" s="18"/>
      <c r="TBG1158" s="19"/>
      <c r="TBH1158" s="18"/>
      <c r="TBI1158" s="19"/>
      <c r="TBJ1158" s="18"/>
      <c r="TBK1158" s="19"/>
      <c r="TBL1158" s="18"/>
      <c r="TBM1158" s="19"/>
      <c r="TBN1158" s="18"/>
      <c r="TBO1158" s="19"/>
      <c r="TBP1158" s="159"/>
      <c r="TBQ1158" s="160"/>
      <c r="TBR1158" s="160"/>
      <c r="TBS1158" s="18"/>
      <c r="TBT1158" s="19"/>
      <c r="TBU1158" s="18"/>
      <c r="TBV1158" s="19"/>
      <c r="TBW1158" s="18"/>
      <c r="TBX1158" s="19"/>
      <c r="TBY1158" s="18"/>
      <c r="TBZ1158" s="19"/>
      <c r="TCA1158" s="18"/>
      <c r="TCB1158" s="19"/>
      <c r="TCC1158" s="18"/>
      <c r="TCD1158" s="19"/>
      <c r="TCE1158" s="18"/>
      <c r="TCF1158" s="19"/>
      <c r="TCG1158" s="18"/>
      <c r="TCH1158" s="19"/>
      <c r="TCI1158" s="18"/>
      <c r="TCJ1158" s="19"/>
      <c r="TCK1158" s="159"/>
      <c r="TCL1158" s="160"/>
      <c r="TCM1158" s="160"/>
      <c r="TCN1158" s="18"/>
      <c r="TCO1158" s="19"/>
      <c r="TCP1158" s="18"/>
      <c r="TCQ1158" s="19"/>
      <c r="TCR1158" s="18"/>
      <c r="TCS1158" s="19"/>
      <c r="TCT1158" s="18"/>
      <c r="TCU1158" s="19"/>
      <c r="TCV1158" s="18"/>
      <c r="TCW1158" s="19"/>
      <c r="TCX1158" s="18"/>
      <c r="TCY1158" s="19"/>
      <c r="TCZ1158" s="18"/>
      <c r="TDA1158" s="19"/>
      <c r="TDB1158" s="18"/>
      <c r="TDC1158" s="19"/>
      <c r="TDD1158" s="18"/>
      <c r="TDE1158" s="19"/>
      <c r="TDF1158" s="159"/>
      <c r="TDG1158" s="160"/>
      <c r="TDH1158" s="160"/>
      <c r="TDI1158" s="18"/>
      <c r="TDJ1158" s="19"/>
      <c r="TDK1158" s="18"/>
      <c r="TDL1158" s="19"/>
      <c r="TDM1158" s="18"/>
      <c r="TDN1158" s="19"/>
      <c r="TDO1158" s="18"/>
      <c r="TDP1158" s="19"/>
      <c r="TDQ1158" s="18"/>
      <c r="TDR1158" s="19"/>
      <c r="TDS1158" s="18"/>
      <c r="TDT1158" s="19"/>
      <c r="TDU1158" s="18"/>
      <c r="TDV1158" s="19"/>
      <c r="TDW1158" s="18"/>
      <c r="TDX1158" s="19"/>
      <c r="TDY1158" s="18"/>
      <c r="TDZ1158" s="19"/>
      <c r="TEA1158" s="159"/>
      <c r="TEB1158" s="160"/>
      <c r="TEC1158" s="160"/>
      <c r="TED1158" s="18"/>
      <c r="TEE1158" s="19"/>
      <c r="TEF1158" s="18"/>
      <c r="TEG1158" s="19"/>
      <c r="TEH1158" s="18"/>
      <c r="TEI1158" s="19"/>
      <c r="TEJ1158" s="18"/>
      <c r="TEK1158" s="19"/>
      <c r="TEL1158" s="18"/>
      <c r="TEM1158" s="19"/>
      <c r="TEN1158" s="18"/>
      <c r="TEO1158" s="19"/>
      <c r="TEP1158" s="18"/>
      <c r="TEQ1158" s="19"/>
      <c r="TER1158" s="18"/>
      <c r="TES1158" s="19"/>
      <c r="TET1158" s="18"/>
      <c r="TEU1158" s="19"/>
      <c r="TEV1158" s="159"/>
      <c r="TEW1158" s="160"/>
      <c r="TEX1158" s="160"/>
      <c r="TEY1158" s="18"/>
      <c r="TEZ1158" s="19"/>
      <c r="TFA1158" s="18"/>
      <c r="TFB1158" s="19"/>
      <c r="TFC1158" s="18"/>
      <c r="TFD1158" s="19"/>
      <c r="TFE1158" s="18"/>
      <c r="TFF1158" s="19"/>
      <c r="TFG1158" s="18"/>
      <c r="TFH1158" s="19"/>
      <c r="TFI1158" s="18"/>
      <c r="TFJ1158" s="19"/>
      <c r="TFK1158" s="18"/>
      <c r="TFL1158" s="19"/>
      <c r="TFM1158" s="18"/>
      <c r="TFN1158" s="19"/>
      <c r="TFO1158" s="18"/>
      <c r="TFP1158" s="19"/>
      <c r="TFQ1158" s="159"/>
      <c r="TFR1158" s="160"/>
      <c r="TFS1158" s="160"/>
      <c r="TFT1158" s="18"/>
      <c r="TFU1158" s="19"/>
      <c r="TFV1158" s="18"/>
      <c r="TFW1158" s="19"/>
      <c r="TFX1158" s="18"/>
      <c r="TFY1158" s="19"/>
      <c r="TFZ1158" s="18"/>
      <c r="TGA1158" s="19"/>
      <c r="TGB1158" s="18"/>
      <c r="TGC1158" s="19"/>
      <c r="TGD1158" s="18"/>
      <c r="TGE1158" s="19"/>
      <c r="TGF1158" s="18"/>
      <c r="TGG1158" s="19"/>
      <c r="TGH1158" s="18"/>
      <c r="TGI1158" s="19"/>
      <c r="TGJ1158" s="18"/>
      <c r="TGK1158" s="19"/>
      <c r="TGL1158" s="159"/>
      <c r="TGM1158" s="160"/>
      <c r="TGN1158" s="160"/>
      <c r="TGO1158" s="18"/>
      <c r="TGP1158" s="19"/>
      <c r="TGQ1158" s="18"/>
      <c r="TGR1158" s="19"/>
      <c r="TGS1158" s="18"/>
      <c r="TGT1158" s="19"/>
      <c r="TGU1158" s="18"/>
      <c r="TGV1158" s="19"/>
      <c r="TGW1158" s="18"/>
      <c r="TGX1158" s="19"/>
      <c r="TGY1158" s="18"/>
      <c r="TGZ1158" s="19"/>
      <c r="THA1158" s="18"/>
      <c r="THB1158" s="19"/>
      <c r="THC1158" s="18"/>
      <c r="THD1158" s="19"/>
      <c r="THE1158" s="18"/>
      <c r="THF1158" s="19"/>
      <c r="THG1158" s="159"/>
      <c r="THH1158" s="160"/>
      <c r="THI1158" s="160"/>
      <c r="THJ1158" s="18"/>
      <c r="THK1158" s="19"/>
      <c r="THL1158" s="18"/>
      <c r="THM1158" s="19"/>
      <c r="THN1158" s="18"/>
      <c r="THO1158" s="19"/>
      <c r="THP1158" s="18"/>
      <c r="THQ1158" s="19"/>
      <c r="THR1158" s="18"/>
      <c r="THS1158" s="19"/>
      <c r="THT1158" s="18"/>
      <c r="THU1158" s="19"/>
      <c r="THV1158" s="18"/>
      <c r="THW1158" s="19"/>
      <c r="THX1158" s="18"/>
      <c r="THY1158" s="19"/>
      <c r="THZ1158" s="18"/>
      <c r="TIA1158" s="19"/>
      <c r="TIB1158" s="159"/>
      <c r="TIC1158" s="160"/>
      <c r="TID1158" s="160"/>
      <c r="TIE1158" s="18"/>
      <c r="TIF1158" s="19"/>
      <c r="TIG1158" s="18"/>
      <c r="TIH1158" s="19"/>
      <c r="TII1158" s="18"/>
      <c r="TIJ1158" s="19"/>
      <c r="TIK1158" s="18"/>
      <c r="TIL1158" s="19"/>
      <c r="TIM1158" s="18"/>
      <c r="TIN1158" s="19"/>
      <c r="TIO1158" s="18"/>
      <c r="TIP1158" s="19"/>
      <c r="TIQ1158" s="18"/>
      <c r="TIR1158" s="19"/>
      <c r="TIS1158" s="18"/>
      <c r="TIT1158" s="19"/>
      <c r="TIU1158" s="18"/>
      <c r="TIV1158" s="19"/>
      <c r="TIW1158" s="159"/>
      <c r="TIX1158" s="160"/>
      <c r="TIY1158" s="160"/>
      <c r="TIZ1158" s="18"/>
      <c r="TJA1158" s="19"/>
      <c r="TJB1158" s="18"/>
      <c r="TJC1158" s="19"/>
      <c r="TJD1158" s="18"/>
      <c r="TJE1158" s="19"/>
      <c r="TJF1158" s="18"/>
      <c r="TJG1158" s="19"/>
      <c r="TJH1158" s="18"/>
      <c r="TJI1158" s="19"/>
      <c r="TJJ1158" s="18"/>
      <c r="TJK1158" s="19"/>
      <c r="TJL1158" s="18"/>
      <c r="TJM1158" s="19"/>
      <c r="TJN1158" s="18"/>
      <c r="TJO1158" s="19"/>
      <c r="TJP1158" s="18"/>
      <c r="TJQ1158" s="19"/>
      <c r="TJR1158" s="159"/>
      <c r="TJS1158" s="160"/>
      <c r="TJT1158" s="160"/>
      <c r="TJU1158" s="18"/>
      <c r="TJV1158" s="19"/>
      <c r="TJW1158" s="18"/>
      <c r="TJX1158" s="19"/>
      <c r="TJY1158" s="18"/>
      <c r="TJZ1158" s="19"/>
      <c r="TKA1158" s="18"/>
      <c r="TKB1158" s="19"/>
      <c r="TKC1158" s="18"/>
      <c r="TKD1158" s="19"/>
      <c r="TKE1158" s="18"/>
      <c r="TKF1158" s="19"/>
      <c r="TKG1158" s="18"/>
      <c r="TKH1158" s="19"/>
      <c r="TKI1158" s="18"/>
      <c r="TKJ1158" s="19"/>
      <c r="TKK1158" s="18"/>
      <c r="TKL1158" s="19"/>
      <c r="TKM1158" s="159"/>
      <c r="TKN1158" s="160"/>
      <c r="TKO1158" s="160"/>
      <c r="TKP1158" s="18"/>
      <c r="TKQ1158" s="19"/>
      <c r="TKR1158" s="18"/>
      <c r="TKS1158" s="19"/>
      <c r="TKT1158" s="18"/>
      <c r="TKU1158" s="19"/>
      <c r="TKV1158" s="18"/>
      <c r="TKW1158" s="19"/>
      <c r="TKX1158" s="18"/>
      <c r="TKY1158" s="19"/>
      <c r="TKZ1158" s="18"/>
      <c r="TLA1158" s="19"/>
      <c r="TLB1158" s="18"/>
      <c r="TLC1158" s="19"/>
      <c r="TLD1158" s="18"/>
      <c r="TLE1158" s="19"/>
      <c r="TLF1158" s="18"/>
      <c r="TLG1158" s="19"/>
      <c r="TLH1158" s="159"/>
      <c r="TLI1158" s="160"/>
      <c r="TLJ1158" s="160"/>
      <c r="TLK1158" s="18"/>
      <c r="TLL1158" s="19"/>
      <c r="TLM1158" s="18"/>
      <c r="TLN1158" s="19"/>
      <c r="TLO1158" s="18"/>
      <c r="TLP1158" s="19"/>
      <c r="TLQ1158" s="18"/>
      <c r="TLR1158" s="19"/>
      <c r="TLS1158" s="18"/>
      <c r="TLT1158" s="19"/>
      <c r="TLU1158" s="18"/>
      <c r="TLV1158" s="19"/>
      <c r="TLW1158" s="18"/>
      <c r="TLX1158" s="19"/>
      <c r="TLY1158" s="18"/>
      <c r="TLZ1158" s="19"/>
      <c r="TMA1158" s="18"/>
      <c r="TMB1158" s="19"/>
      <c r="TMC1158" s="159"/>
      <c r="TMD1158" s="160"/>
      <c r="TME1158" s="160"/>
      <c r="TMF1158" s="18"/>
      <c r="TMG1158" s="19"/>
      <c r="TMH1158" s="18"/>
      <c r="TMI1158" s="19"/>
      <c r="TMJ1158" s="18"/>
      <c r="TMK1158" s="19"/>
      <c r="TML1158" s="18"/>
      <c r="TMM1158" s="19"/>
      <c r="TMN1158" s="18"/>
      <c r="TMO1158" s="19"/>
      <c r="TMP1158" s="18"/>
      <c r="TMQ1158" s="19"/>
      <c r="TMR1158" s="18"/>
      <c r="TMS1158" s="19"/>
      <c r="TMT1158" s="18"/>
      <c r="TMU1158" s="19"/>
      <c r="TMV1158" s="18"/>
      <c r="TMW1158" s="19"/>
      <c r="TMX1158" s="159"/>
      <c r="TMY1158" s="160"/>
      <c r="TMZ1158" s="160"/>
      <c r="TNA1158" s="18"/>
      <c r="TNB1158" s="19"/>
      <c r="TNC1158" s="18"/>
      <c r="TND1158" s="19"/>
      <c r="TNE1158" s="18"/>
      <c r="TNF1158" s="19"/>
      <c r="TNG1158" s="18"/>
      <c r="TNH1158" s="19"/>
      <c r="TNI1158" s="18"/>
      <c r="TNJ1158" s="19"/>
      <c r="TNK1158" s="18"/>
      <c r="TNL1158" s="19"/>
      <c r="TNM1158" s="18"/>
      <c r="TNN1158" s="19"/>
      <c r="TNO1158" s="18"/>
      <c r="TNP1158" s="19"/>
      <c r="TNQ1158" s="18"/>
      <c r="TNR1158" s="19"/>
      <c r="TNS1158" s="159"/>
      <c r="TNT1158" s="160"/>
      <c r="TNU1158" s="160"/>
      <c r="TNV1158" s="18"/>
      <c r="TNW1158" s="19"/>
      <c r="TNX1158" s="18"/>
      <c r="TNY1158" s="19"/>
      <c r="TNZ1158" s="18"/>
      <c r="TOA1158" s="19"/>
      <c r="TOB1158" s="18"/>
      <c r="TOC1158" s="19"/>
      <c r="TOD1158" s="18"/>
      <c r="TOE1158" s="19"/>
      <c r="TOF1158" s="18"/>
      <c r="TOG1158" s="19"/>
      <c r="TOH1158" s="18"/>
      <c r="TOI1158" s="19"/>
      <c r="TOJ1158" s="18"/>
      <c r="TOK1158" s="19"/>
      <c r="TOL1158" s="18"/>
      <c r="TOM1158" s="19"/>
      <c r="TON1158" s="159"/>
      <c r="TOO1158" s="160"/>
      <c r="TOP1158" s="160"/>
      <c r="TOQ1158" s="18"/>
      <c r="TOR1158" s="19"/>
      <c r="TOS1158" s="18"/>
      <c r="TOT1158" s="19"/>
      <c r="TOU1158" s="18"/>
      <c r="TOV1158" s="19"/>
      <c r="TOW1158" s="18"/>
      <c r="TOX1158" s="19"/>
      <c r="TOY1158" s="18"/>
      <c r="TOZ1158" s="19"/>
      <c r="TPA1158" s="18"/>
      <c r="TPB1158" s="19"/>
      <c r="TPC1158" s="18"/>
      <c r="TPD1158" s="19"/>
      <c r="TPE1158" s="18"/>
      <c r="TPF1158" s="19"/>
      <c r="TPG1158" s="18"/>
      <c r="TPH1158" s="19"/>
      <c r="TPI1158" s="159"/>
      <c r="TPJ1158" s="160"/>
      <c r="TPK1158" s="160"/>
      <c r="TPL1158" s="18"/>
      <c r="TPM1158" s="19"/>
      <c r="TPN1158" s="18"/>
      <c r="TPO1158" s="19"/>
      <c r="TPP1158" s="18"/>
      <c r="TPQ1158" s="19"/>
      <c r="TPR1158" s="18"/>
      <c r="TPS1158" s="19"/>
      <c r="TPT1158" s="18"/>
      <c r="TPU1158" s="19"/>
      <c r="TPV1158" s="18"/>
      <c r="TPW1158" s="19"/>
      <c r="TPX1158" s="18"/>
      <c r="TPY1158" s="19"/>
      <c r="TPZ1158" s="18"/>
      <c r="TQA1158" s="19"/>
      <c r="TQB1158" s="18"/>
      <c r="TQC1158" s="19"/>
      <c r="TQD1158" s="159"/>
      <c r="TQE1158" s="160"/>
      <c r="TQF1158" s="160"/>
      <c r="TQG1158" s="18"/>
      <c r="TQH1158" s="19"/>
      <c r="TQI1158" s="18"/>
      <c r="TQJ1158" s="19"/>
      <c r="TQK1158" s="18"/>
      <c r="TQL1158" s="19"/>
      <c r="TQM1158" s="18"/>
      <c r="TQN1158" s="19"/>
      <c r="TQO1158" s="18"/>
      <c r="TQP1158" s="19"/>
      <c r="TQQ1158" s="18"/>
      <c r="TQR1158" s="19"/>
      <c r="TQS1158" s="18"/>
      <c r="TQT1158" s="19"/>
      <c r="TQU1158" s="18"/>
      <c r="TQV1158" s="19"/>
      <c r="TQW1158" s="18"/>
      <c r="TQX1158" s="19"/>
      <c r="TQY1158" s="159"/>
      <c r="TQZ1158" s="160"/>
      <c r="TRA1158" s="160"/>
      <c r="TRB1158" s="18"/>
      <c r="TRC1158" s="19"/>
      <c r="TRD1158" s="18"/>
      <c r="TRE1158" s="19"/>
      <c r="TRF1158" s="18"/>
      <c r="TRG1158" s="19"/>
      <c r="TRH1158" s="18"/>
      <c r="TRI1158" s="19"/>
      <c r="TRJ1158" s="18"/>
      <c r="TRK1158" s="19"/>
      <c r="TRL1158" s="18"/>
      <c r="TRM1158" s="19"/>
      <c r="TRN1158" s="18"/>
      <c r="TRO1158" s="19"/>
      <c r="TRP1158" s="18"/>
      <c r="TRQ1158" s="19"/>
      <c r="TRR1158" s="18"/>
      <c r="TRS1158" s="19"/>
      <c r="TRT1158" s="159"/>
      <c r="TRU1158" s="160"/>
      <c r="TRV1158" s="160"/>
      <c r="TRW1158" s="18"/>
      <c r="TRX1158" s="19"/>
      <c r="TRY1158" s="18"/>
      <c r="TRZ1158" s="19"/>
      <c r="TSA1158" s="18"/>
      <c r="TSB1158" s="19"/>
      <c r="TSC1158" s="18"/>
      <c r="TSD1158" s="19"/>
      <c r="TSE1158" s="18"/>
      <c r="TSF1158" s="19"/>
      <c r="TSG1158" s="18"/>
      <c r="TSH1158" s="19"/>
      <c r="TSI1158" s="18"/>
      <c r="TSJ1158" s="19"/>
      <c r="TSK1158" s="18"/>
      <c r="TSL1158" s="19"/>
      <c r="TSM1158" s="18"/>
      <c r="TSN1158" s="19"/>
      <c r="TSO1158" s="159"/>
      <c r="TSP1158" s="160"/>
      <c r="TSQ1158" s="160"/>
      <c r="TSR1158" s="18"/>
      <c r="TSS1158" s="19"/>
      <c r="TST1158" s="18"/>
      <c r="TSU1158" s="19"/>
      <c r="TSV1158" s="18"/>
      <c r="TSW1158" s="19"/>
      <c r="TSX1158" s="18"/>
      <c r="TSY1158" s="19"/>
      <c r="TSZ1158" s="18"/>
      <c r="TTA1158" s="19"/>
      <c r="TTB1158" s="18"/>
      <c r="TTC1158" s="19"/>
      <c r="TTD1158" s="18"/>
      <c r="TTE1158" s="19"/>
      <c r="TTF1158" s="18"/>
      <c r="TTG1158" s="19"/>
      <c r="TTH1158" s="18"/>
      <c r="TTI1158" s="19"/>
      <c r="TTJ1158" s="159"/>
      <c r="TTK1158" s="160"/>
      <c r="TTL1158" s="160"/>
      <c r="TTM1158" s="18"/>
      <c r="TTN1158" s="19"/>
      <c r="TTO1158" s="18"/>
      <c r="TTP1158" s="19"/>
      <c r="TTQ1158" s="18"/>
      <c r="TTR1158" s="19"/>
      <c r="TTS1158" s="18"/>
      <c r="TTT1158" s="19"/>
      <c r="TTU1158" s="18"/>
      <c r="TTV1158" s="19"/>
      <c r="TTW1158" s="18"/>
      <c r="TTX1158" s="19"/>
      <c r="TTY1158" s="18"/>
      <c r="TTZ1158" s="19"/>
      <c r="TUA1158" s="18"/>
      <c r="TUB1158" s="19"/>
      <c r="TUC1158" s="18"/>
      <c r="TUD1158" s="19"/>
      <c r="TUE1158" s="159"/>
      <c r="TUF1158" s="160"/>
      <c r="TUG1158" s="160"/>
      <c r="TUH1158" s="18"/>
      <c r="TUI1158" s="19"/>
      <c r="TUJ1158" s="18"/>
      <c r="TUK1158" s="19"/>
      <c r="TUL1158" s="18"/>
      <c r="TUM1158" s="19"/>
      <c r="TUN1158" s="18"/>
      <c r="TUO1158" s="19"/>
      <c r="TUP1158" s="18"/>
      <c r="TUQ1158" s="19"/>
      <c r="TUR1158" s="18"/>
      <c r="TUS1158" s="19"/>
      <c r="TUT1158" s="18"/>
      <c r="TUU1158" s="19"/>
      <c r="TUV1158" s="18"/>
      <c r="TUW1158" s="19"/>
      <c r="TUX1158" s="18"/>
      <c r="TUY1158" s="19"/>
      <c r="TUZ1158" s="159"/>
      <c r="TVA1158" s="160"/>
      <c r="TVB1158" s="160"/>
      <c r="TVC1158" s="18"/>
      <c r="TVD1158" s="19"/>
      <c r="TVE1158" s="18"/>
      <c r="TVF1158" s="19"/>
      <c r="TVG1158" s="18"/>
      <c r="TVH1158" s="19"/>
      <c r="TVI1158" s="18"/>
      <c r="TVJ1158" s="19"/>
      <c r="TVK1158" s="18"/>
      <c r="TVL1158" s="19"/>
      <c r="TVM1158" s="18"/>
      <c r="TVN1158" s="19"/>
      <c r="TVO1158" s="18"/>
      <c r="TVP1158" s="19"/>
      <c r="TVQ1158" s="18"/>
      <c r="TVR1158" s="19"/>
      <c r="TVS1158" s="18"/>
      <c r="TVT1158" s="19"/>
      <c r="TVU1158" s="159"/>
      <c r="TVV1158" s="160"/>
      <c r="TVW1158" s="160"/>
      <c r="TVX1158" s="18"/>
      <c r="TVY1158" s="19"/>
      <c r="TVZ1158" s="18"/>
      <c r="TWA1158" s="19"/>
      <c r="TWB1158" s="18"/>
      <c r="TWC1158" s="19"/>
      <c r="TWD1158" s="18"/>
      <c r="TWE1158" s="19"/>
      <c r="TWF1158" s="18"/>
      <c r="TWG1158" s="19"/>
      <c r="TWH1158" s="18"/>
      <c r="TWI1158" s="19"/>
      <c r="TWJ1158" s="18"/>
      <c r="TWK1158" s="19"/>
      <c r="TWL1158" s="18"/>
      <c r="TWM1158" s="19"/>
      <c r="TWN1158" s="18"/>
      <c r="TWO1158" s="19"/>
      <c r="TWP1158" s="159"/>
      <c r="TWQ1158" s="160"/>
      <c r="TWR1158" s="160"/>
      <c r="TWS1158" s="18"/>
      <c r="TWT1158" s="19"/>
      <c r="TWU1158" s="18"/>
      <c r="TWV1158" s="19"/>
      <c r="TWW1158" s="18"/>
      <c r="TWX1158" s="19"/>
      <c r="TWY1158" s="18"/>
      <c r="TWZ1158" s="19"/>
      <c r="TXA1158" s="18"/>
      <c r="TXB1158" s="19"/>
      <c r="TXC1158" s="18"/>
      <c r="TXD1158" s="19"/>
      <c r="TXE1158" s="18"/>
      <c r="TXF1158" s="19"/>
      <c r="TXG1158" s="18"/>
      <c r="TXH1158" s="19"/>
      <c r="TXI1158" s="18"/>
      <c r="TXJ1158" s="19"/>
      <c r="TXK1158" s="159"/>
      <c r="TXL1158" s="160"/>
      <c r="TXM1158" s="160"/>
      <c r="TXN1158" s="18"/>
      <c r="TXO1158" s="19"/>
      <c r="TXP1158" s="18"/>
      <c r="TXQ1158" s="19"/>
      <c r="TXR1158" s="18"/>
      <c r="TXS1158" s="19"/>
      <c r="TXT1158" s="18"/>
      <c r="TXU1158" s="19"/>
      <c r="TXV1158" s="18"/>
      <c r="TXW1158" s="19"/>
      <c r="TXX1158" s="18"/>
      <c r="TXY1158" s="19"/>
      <c r="TXZ1158" s="18"/>
      <c r="TYA1158" s="19"/>
      <c r="TYB1158" s="18"/>
      <c r="TYC1158" s="19"/>
      <c r="TYD1158" s="18"/>
      <c r="TYE1158" s="19"/>
      <c r="TYF1158" s="159"/>
      <c r="TYG1158" s="160"/>
      <c r="TYH1158" s="160"/>
      <c r="TYI1158" s="18"/>
      <c r="TYJ1158" s="19"/>
      <c r="TYK1158" s="18"/>
      <c r="TYL1158" s="19"/>
      <c r="TYM1158" s="18"/>
      <c r="TYN1158" s="19"/>
      <c r="TYO1158" s="18"/>
      <c r="TYP1158" s="19"/>
      <c r="TYQ1158" s="18"/>
      <c r="TYR1158" s="19"/>
      <c r="TYS1158" s="18"/>
      <c r="TYT1158" s="19"/>
      <c r="TYU1158" s="18"/>
      <c r="TYV1158" s="19"/>
      <c r="TYW1158" s="18"/>
      <c r="TYX1158" s="19"/>
      <c r="TYY1158" s="18"/>
      <c r="TYZ1158" s="19"/>
      <c r="TZA1158" s="159"/>
      <c r="TZB1158" s="160"/>
      <c r="TZC1158" s="160"/>
      <c r="TZD1158" s="18"/>
      <c r="TZE1158" s="19"/>
      <c r="TZF1158" s="18"/>
      <c r="TZG1158" s="19"/>
      <c r="TZH1158" s="18"/>
      <c r="TZI1158" s="19"/>
      <c r="TZJ1158" s="18"/>
      <c r="TZK1158" s="19"/>
      <c r="TZL1158" s="18"/>
      <c r="TZM1158" s="19"/>
      <c r="TZN1158" s="18"/>
      <c r="TZO1158" s="19"/>
      <c r="TZP1158" s="18"/>
      <c r="TZQ1158" s="19"/>
      <c r="TZR1158" s="18"/>
      <c r="TZS1158" s="19"/>
      <c r="TZT1158" s="18"/>
      <c r="TZU1158" s="19"/>
      <c r="TZV1158" s="159"/>
      <c r="TZW1158" s="160"/>
      <c r="TZX1158" s="160"/>
      <c r="TZY1158" s="18"/>
      <c r="TZZ1158" s="19"/>
      <c r="UAA1158" s="18"/>
      <c r="UAB1158" s="19"/>
      <c r="UAC1158" s="18"/>
      <c r="UAD1158" s="19"/>
      <c r="UAE1158" s="18"/>
      <c r="UAF1158" s="19"/>
      <c r="UAG1158" s="18"/>
      <c r="UAH1158" s="19"/>
      <c r="UAI1158" s="18"/>
      <c r="UAJ1158" s="19"/>
      <c r="UAK1158" s="18"/>
      <c r="UAL1158" s="19"/>
      <c r="UAM1158" s="18"/>
      <c r="UAN1158" s="19"/>
      <c r="UAO1158" s="18"/>
      <c r="UAP1158" s="19"/>
      <c r="UAQ1158" s="159"/>
      <c r="UAR1158" s="160"/>
      <c r="UAS1158" s="160"/>
      <c r="UAT1158" s="18"/>
      <c r="UAU1158" s="19"/>
      <c r="UAV1158" s="18"/>
      <c r="UAW1158" s="19"/>
      <c r="UAX1158" s="18"/>
      <c r="UAY1158" s="19"/>
      <c r="UAZ1158" s="18"/>
      <c r="UBA1158" s="19"/>
      <c r="UBB1158" s="18"/>
      <c r="UBC1158" s="19"/>
      <c r="UBD1158" s="18"/>
      <c r="UBE1158" s="19"/>
      <c r="UBF1158" s="18"/>
      <c r="UBG1158" s="19"/>
      <c r="UBH1158" s="18"/>
      <c r="UBI1158" s="19"/>
      <c r="UBJ1158" s="18"/>
      <c r="UBK1158" s="19"/>
      <c r="UBL1158" s="159"/>
      <c r="UBM1158" s="160"/>
      <c r="UBN1158" s="160"/>
      <c r="UBO1158" s="18"/>
      <c r="UBP1158" s="19"/>
      <c r="UBQ1158" s="18"/>
      <c r="UBR1158" s="19"/>
      <c r="UBS1158" s="18"/>
      <c r="UBT1158" s="19"/>
      <c r="UBU1158" s="18"/>
      <c r="UBV1158" s="19"/>
      <c r="UBW1158" s="18"/>
      <c r="UBX1158" s="19"/>
      <c r="UBY1158" s="18"/>
      <c r="UBZ1158" s="19"/>
      <c r="UCA1158" s="18"/>
      <c r="UCB1158" s="19"/>
      <c r="UCC1158" s="18"/>
      <c r="UCD1158" s="19"/>
      <c r="UCE1158" s="18"/>
      <c r="UCF1158" s="19"/>
      <c r="UCG1158" s="159"/>
      <c r="UCH1158" s="160"/>
      <c r="UCI1158" s="160"/>
      <c r="UCJ1158" s="18"/>
      <c r="UCK1158" s="19"/>
      <c r="UCL1158" s="18"/>
      <c r="UCM1158" s="19"/>
      <c r="UCN1158" s="18"/>
      <c r="UCO1158" s="19"/>
      <c r="UCP1158" s="18"/>
      <c r="UCQ1158" s="19"/>
      <c r="UCR1158" s="18"/>
      <c r="UCS1158" s="19"/>
      <c r="UCT1158" s="18"/>
      <c r="UCU1158" s="19"/>
      <c r="UCV1158" s="18"/>
      <c r="UCW1158" s="19"/>
      <c r="UCX1158" s="18"/>
      <c r="UCY1158" s="19"/>
      <c r="UCZ1158" s="18"/>
      <c r="UDA1158" s="19"/>
      <c r="UDB1158" s="159"/>
      <c r="UDC1158" s="160"/>
      <c r="UDD1158" s="160"/>
      <c r="UDE1158" s="18"/>
      <c r="UDF1158" s="19"/>
      <c r="UDG1158" s="18"/>
      <c r="UDH1158" s="19"/>
      <c r="UDI1158" s="18"/>
      <c r="UDJ1158" s="19"/>
      <c r="UDK1158" s="18"/>
      <c r="UDL1158" s="19"/>
      <c r="UDM1158" s="18"/>
      <c r="UDN1158" s="19"/>
      <c r="UDO1158" s="18"/>
      <c r="UDP1158" s="19"/>
      <c r="UDQ1158" s="18"/>
      <c r="UDR1158" s="19"/>
      <c r="UDS1158" s="18"/>
      <c r="UDT1158" s="19"/>
      <c r="UDU1158" s="18"/>
      <c r="UDV1158" s="19"/>
      <c r="UDW1158" s="159"/>
      <c r="UDX1158" s="160"/>
      <c r="UDY1158" s="160"/>
      <c r="UDZ1158" s="18"/>
      <c r="UEA1158" s="19"/>
      <c r="UEB1158" s="18"/>
      <c r="UEC1158" s="19"/>
      <c r="UED1158" s="18"/>
      <c r="UEE1158" s="19"/>
      <c r="UEF1158" s="18"/>
      <c r="UEG1158" s="19"/>
      <c r="UEH1158" s="18"/>
      <c r="UEI1158" s="19"/>
      <c r="UEJ1158" s="18"/>
      <c r="UEK1158" s="19"/>
      <c r="UEL1158" s="18"/>
      <c r="UEM1158" s="19"/>
      <c r="UEN1158" s="18"/>
      <c r="UEO1158" s="19"/>
      <c r="UEP1158" s="18"/>
      <c r="UEQ1158" s="19"/>
      <c r="UER1158" s="159"/>
      <c r="UES1158" s="160"/>
      <c r="UET1158" s="160"/>
      <c r="UEU1158" s="18"/>
      <c r="UEV1158" s="19"/>
      <c r="UEW1158" s="18"/>
      <c r="UEX1158" s="19"/>
      <c r="UEY1158" s="18"/>
      <c r="UEZ1158" s="19"/>
      <c r="UFA1158" s="18"/>
      <c r="UFB1158" s="19"/>
      <c r="UFC1158" s="18"/>
      <c r="UFD1158" s="19"/>
      <c r="UFE1158" s="18"/>
      <c r="UFF1158" s="19"/>
      <c r="UFG1158" s="18"/>
      <c r="UFH1158" s="19"/>
      <c r="UFI1158" s="18"/>
      <c r="UFJ1158" s="19"/>
      <c r="UFK1158" s="18"/>
      <c r="UFL1158" s="19"/>
      <c r="UFM1158" s="159"/>
      <c r="UFN1158" s="160"/>
      <c r="UFO1158" s="160"/>
      <c r="UFP1158" s="18"/>
      <c r="UFQ1158" s="19"/>
      <c r="UFR1158" s="18"/>
      <c r="UFS1158" s="19"/>
      <c r="UFT1158" s="18"/>
      <c r="UFU1158" s="19"/>
      <c r="UFV1158" s="18"/>
      <c r="UFW1158" s="19"/>
      <c r="UFX1158" s="18"/>
      <c r="UFY1158" s="19"/>
      <c r="UFZ1158" s="18"/>
      <c r="UGA1158" s="19"/>
      <c r="UGB1158" s="18"/>
      <c r="UGC1158" s="19"/>
      <c r="UGD1158" s="18"/>
      <c r="UGE1158" s="19"/>
      <c r="UGF1158" s="18"/>
      <c r="UGG1158" s="19"/>
      <c r="UGH1158" s="159"/>
      <c r="UGI1158" s="160"/>
      <c r="UGJ1158" s="160"/>
      <c r="UGK1158" s="18"/>
      <c r="UGL1158" s="19"/>
      <c r="UGM1158" s="18"/>
      <c r="UGN1158" s="19"/>
      <c r="UGO1158" s="18"/>
      <c r="UGP1158" s="19"/>
      <c r="UGQ1158" s="18"/>
      <c r="UGR1158" s="19"/>
      <c r="UGS1158" s="18"/>
      <c r="UGT1158" s="19"/>
      <c r="UGU1158" s="18"/>
      <c r="UGV1158" s="19"/>
      <c r="UGW1158" s="18"/>
      <c r="UGX1158" s="19"/>
      <c r="UGY1158" s="18"/>
      <c r="UGZ1158" s="19"/>
      <c r="UHA1158" s="18"/>
      <c r="UHB1158" s="19"/>
      <c r="UHC1158" s="159"/>
      <c r="UHD1158" s="160"/>
      <c r="UHE1158" s="160"/>
      <c r="UHF1158" s="18"/>
      <c r="UHG1158" s="19"/>
      <c r="UHH1158" s="18"/>
      <c r="UHI1158" s="19"/>
      <c r="UHJ1158" s="18"/>
      <c r="UHK1158" s="19"/>
      <c r="UHL1158" s="18"/>
      <c r="UHM1158" s="19"/>
      <c r="UHN1158" s="18"/>
      <c r="UHO1158" s="19"/>
      <c r="UHP1158" s="18"/>
      <c r="UHQ1158" s="19"/>
      <c r="UHR1158" s="18"/>
      <c r="UHS1158" s="19"/>
      <c r="UHT1158" s="18"/>
      <c r="UHU1158" s="19"/>
      <c r="UHV1158" s="18"/>
      <c r="UHW1158" s="19"/>
      <c r="UHX1158" s="159"/>
      <c r="UHY1158" s="160"/>
      <c r="UHZ1158" s="160"/>
      <c r="UIA1158" s="18"/>
      <c r="UIB1158" s="19"/>
      <c r="UIC1158" s="18"/>
      <c r="UID1158" s="19"/>
      <c r="UIE1158" s="18"/>
      <c r="UIF1158" s="19"/>
      <c r="UIG1158" s="18"/>
      <c r="UIH1158" s="19"/>
      <c r="UII1158" s="18"/>
      <c r="UIJ1158" s="19"/>
      <c r="UIK1158" s="18"/>
      <c r="UIL1158" s="19"/>
      <c r="UIM1158" s="18"/>
      <c r="UIN1158" s="19"/>
      <c r="UIO1158" s="18"/>
      <c r="UIP1158" s="19"/>
      <c r="UIQ1158" s="18"/>
      <c r="UIR1158" s="19"/>
      <c r="UIS1158" s="159"/>
      <c r="UIT1158" s="160"/>
      <c r="UIU1158" s="160"/>
      <c r="UIV1158" s="18"/>
      <c r="UIW1158" s="19"/>
      <c r="UIX1158" s="18"/>
      <c r="UIY1158" s="19"/>
      <c r="UIZ1158" s="18"/>
      <c r="UJA1158" s="19"/>
      <c r="UJB1158" s="18"/>
      <c r="UJC1158" s="19"/>
      <c r="UJD1158" s="18"/>
      <c r="UJE1158" s="19"/>
      <c r="UJF1158" s="18"/>
      <c r="UJG1158" s="19"/>
      <c r="UJH1158" s="18"/>
      <c r="UJI1158" s="19"/>
      <c r="UJJ1158" s="18"/>
      <c r="UJK1158" s="19"/>
      <c r="UJL1158" s="18"/>
      <c r="UJM1158" s="19"/>
      <c r="UJN1158" s="159"/>
      <c r="UJO1158" s="160"/>
      <c r="UJP1158" s="160"/>
      <c r="UJQ1158" s="18"/>
      <c r="UJR1158" s="19"/>
      <c r="UJS1158" s="18"/>
      <c r="UJT1158" s="19"/>
      <c r="UJU1158" s="18"/>
      <c r="UJV1158" s="19"/>
      <c r="UJW1158" s="18"/>
      <c r="UJX1158" s="19"/>
      <c r="UJY1158" s="18"/>
      <c r="UJZ1158" s="19"/>
      <c r="UKA1158" s="18"/>
      <c r="UKB1158" s="19"/>
      <c r="UKC1158" s="18"/>
      <c r="UKD1158" s="19"/>
      <c r="UKE1158" s="18"/>
      <c r="UKF1158" s="19"/>
      <c r="UKG1158" s="18"/>
      <c r="UKH1158" s="19"/>
      <c r="UKI1158" s="159"/>
      <c r="UKJ1158" s="160"/>
      <c r="UKK1158" s="160"/>
      <c r="UKL1158" s="18"/>
      <c r="UKM1158" s="19"/>
      <c r="UKN1158" s="18"/>
      <c r="UKO1158" s="19"/>
      <c r="UKP1158" s="18"/>
      <c r="UKQ1158" s="19"/>
      <c r="UKR1158" s="18"/>
      <c r="UKS1158" s="19"/>
      <c r="UKT1158" s="18"/>
      <c r="UKU1158" s="19"/>
      <c r="UKV1158" s="18"/>
      <c r="UKW1158" s="19"/>
      <c r="UKX1158" s="18"/>
      <c r="UKY1158" s="19"/>
      <c r="UKZ1158" s="18"/>
      <c r="ULA1158" s="19"/>
      <c r="ULB1158" s="18"/>
      <c r="ULC1158" s="19"/>
      <c r="ULD1158" s="159"/>
      <c r="ULE1158" s="160"/>
      <c r="ULF1158" s="160"/>
      <c r="ULG1158" s="18"/>
      <c r="ULH1158" s="19"/>
      <c r="ULI1158" s="18"/>
      <c r="ULJ1158" s="19"/>
      <c r="ULK1158" s="18"/>
      <c r="ULL1158" s="19"/>
      <c r="ULM1158" s="18"/>
      <c r="ULN1158" s="19"/>
      <c r="ULO1158" s="18"/>
      <c r="ULP1158" s="19"/>
      <c r="ULQ1158" s="18"/>
      <c r="ULR1158" s="19"/>
      <c r="ULS1158" s="18"/>
      <c r="ULT1158" s="19"/>
      <c r="ULU1158" s="18"/>
      <c r="ULV1158" s="19"/>
      <c r="ULW1158" s="18"/>
      <c r="ULX1158" s="19"/>
      <c r="ULY1158" s="159"/>
      <c r="ULZ1158" s="160"/>
      <c r="UMA1158" s="160"/>
      <c r="UMB1158" s="18"/>
      <c r="UMC1158" s="19"/>
      <c r="UMD1158" s="18"/>
      <c r="UME1158" s="19"/>
      <c r="UMF1158" s="18"/>
      <c r="UMG1158" s="19"/>
      <c r="UMH1158" s="18"/>
      <c r="UMI1158" s="19"/>
      <c r="UMJ1158" s="18"/>
      <c r="UMK1158" s="19"/>
      <c r="UML1158" s="18"/>
      <c r="UMM1158" s="19"/>
      <c r="UMN1158" s="18"/>
      <c r="UMO1158" s="19"/>
      <c r="UMP1158" s="18"/>
      <c r="UMQ1158" s="19"/>
      <c r="UMR1158" s="18"/>
      <c r="UMS1158" s="19"/>
      <c r="UMT1158" s="159"/>
      <c r="UMU1158" s="160"/>
      <c r="UMV1158" s="160"/>
      <c r="UMW1158" s="18"/>
      <c r="UMX1158" s="19"/>
      <c r="UMY1158" s="18"/>
      <c r="UMZ1158" s="19"/>
      <c r="UNA1158" s="18"/>
      <c r="UNB1158" s="19"/>
      <c r="UNC1158" s="18"/>
      <c r="UND1158" s="19"/>
      <c r="UNE1158" s="18"/>
      <c r="UNF1158" s="19"/>
      <c r="UNG1158" s="18"/>
      <c r="UNH1158" s="19"/>
      <c r="UNI1158" s="18"/>
      <c r="UNJ1158" s="19"/>
      <c r="UNK1158" s="18"/>
      <c r="UNL1158" s="19"/>
      <c r="UNM1158" s="18"/>
      <c r="UNN1158" s="19"/>
      <c r="UNO1158" s="159"/>
      <c r="UNP1158" s="160"/>
      <c r="UNQ1158" s="160"/>
      <c r="UNR1158" s="18"/>
      <c r="UNS1158" s="19"/>
      <c r="UNT1158" s="18"/>
      <c r="UNU1158" s="19"/>
      <c r="UNV1158" s="18"/>
      <c r="UNW1158" s="19"/>
      <c r="UNX1158" s="18"/>
      <c r="UNY1158" s="19"/>
      <c r="UNZ1158" s="18"/>
      <c r="UOA1158" s="19"/>
      <c r="UOB1158" s="18"/>
      <c r="UOC1158" s="19"/>
      <c r="UOD1158" s="18"/>
      <c r="UOE1158" s="19"/>
      <c r="UOF1158" s="18"/>
      <c r="UOG1158" s="19"/>
      <c r="UOH1158" s="18"/>
      <c r="UOI1158" s="19"/>
      <c r="UOJ1158" s="159"/>
      <c r="UOK1158" s="160"/>
      <c r="UOL1158" s="160"/>
      <c r="UOM1158" s="18"/>
      <c r="UON1158" s="19"/>
      <c r="UOO1158" s="18"/>
      <c r="UOP1158" s="19"/>
      <c r="UOQ1158" s="18"/>
      <c r="UOR1158" s="19"/>
      <c r="UOS1158" s="18"/>
      <c r="UOT1158" s="19"/>
      <c r="UOU1158" s="18"/>
      <c r="UOV1158" s="19"/>
      <c r="UOW1158" s="18"/>
      <c r="UOX1158" s="19"/>
      <c r="UOY1158" s="18"/>
      <c r="UOZ1158" s="19"/>
      <c r="UPA1158" s="18"/>
      <c r="UPB1158" s="19"/>
      <c r="UPC1158" s="18"/>
      <c r="UPD1158" s="19"/>
      <c r="UPE1158" s="159"/>
      <c r="UPF1158" s="160"/>
      <c r="UPG1158" s="160"/>
      <c r="UPH1158" s="18"/>
      <c r="UPI1158" s="19"/>
      <c r="UPJ1158" s="18"/>
      <c r="UPK1158" s="19"/>
      <c r="UPL1158" s="18"/>
      <c r="UPM1158" s="19"/>
      <c r="UPN1158" s="18"/>
      <c r="UPO1158" s="19"/>
      <c r="UPP1158" s="18"/>
      <c r="UPQ1158" s="19"/>
      <c r="UPR1158" s="18"/>
      <c r="UPS1158" s="19"/>
      <c r="UPT1158" s="18"/>
      <c r="UPU1158" s="19"/>
      <c r="UPV1158" s="18"/>
      <c r="UPW1158" s="19"/>
      <c r="UPX1158" s="18"/>
      <c r="UPY1158" s="19"/>
      <c r="UPZ1158" s="159"/>
      <c r="UQA1158" s="160"/>
      <c r="UQB1158" s="160"/>
      <c r="UQC1158" s="18"/>
      <c r="UQD1158" s="19"/>
      <c r="UQE1158" s="18"/>
      <c r="UQF1158" s="19"/>
      <c r="UQG1158" s="18"/>
      <c r="UQH1158" s="19"/>
      <c r="UQI1158" s="18"/>
      <c r="UQJ1158" s="19"/>
      <c r="UQK1158" s="18"/>
      <c r="UQL1158" s="19"/>
      <c r="UQM1158" s="18"/>
      <c r="UQN1158" s="19"/>
      <c r="UQO1158" s="18"/>
      <c r="UQP1158" s="19"/>
      <c r="UQQ1158" s="18"/>
      <c r="UQR1158" s="19"/>
      <c r="UQS1158" s="18"/>
      <c r="UQT1158" s="19"/>
      <c r="UQU1158" s="159"/>
      <c r="UQV1158" s="160"/>
      <c r="UQW1158" s="160"/>
      <c r="UQX1158" s="18"/>
      <c r="UQY1158" s="19"/>
      <c r="UQZ1158" s="18"/>
      <c r="URA1158" s="19"/>
      <c r="URB1158" s="18"/>
      <c r="URC1158" s="19"/>
      <c r="URD1158" s="18"/>
      <c r="URE1158" s="19"/>
      <c r="URF1158" s="18"/>
      <c r="URG1158" s="19"/>
      <c r="URH1158" s="18"/>
      <c r="URI1158" s="19"/>
      <c r="URJ1158" s="18"/>
      <c r="URK1158" s="19"/>
      <c r="URL1158" s="18"/>
      <c r="URM1158" s="19"/>
      <c r="URN1158" s="18"/>
      <c r="URO1158" s="19"/>
      <c r="URP1158" s="159"/>
      <c r="URQ1158" s="160"/>
      <c r="URR1158" s="160"/>
      <c r="URS1158" s="18"/>
      <c r="URT1158" s="19"/>
      <c r="URU1158" s="18"/>
      <c r="URV1158" s="19"/>
      <c r="URW1158" s="18"/>
      <c r="URX1158" s="19"/>
      <c r="URY1158" s="18"/>
      <c r="URZ1158" s="19"/>
      <c r="USA1158" s="18"/>
      <c r="USB1158" s="19"/>
      <c r="USC1158" s="18"/>
      <c r="USD1158" s="19"/>
      <c r="USE1158" s="18"/>
      <c r="USF1158" s="19"/>
      <c r="USG1158" s="18"/>
      <c r="USH1158" s="19"/>
      <c r="USI1158" s="18"/>
      <c r="USJ1158" s="19"/>
      <c r="USK1158" s="159"/>
      <c r="USL1158" s="160"/>
      <c r="USM1158" s="160"/>
      <c r="USN1158" s="18"/>
      <c r="USO1158" s="19"/>
      <c r="USP1158" s="18"/>
      <c r="USQ1158" s="19"/>
      <c r="USR1158" s="18"/>
      <c r="USS1158" s="19"/>
      <c r="UST1158" s="18"/>
      <c r="USU1158" s="19"/>
      <c r="USV1158" s="18"/>
      <c r="USW1158" s="19"/>
      <c r="USX1158" s="18"/>
      <c r="USY1158" s="19"/>
      <c r="USZ1158" s="18"/>
      <c r="UTA1158" s="19"/>
      <c r="UTB1158" s="18"/>
      <c r="UTC1158" s="19"/>
      <c r="UTD1158" s="18"/>
      <c r="UTE1158" s="19"/>
      <c r="UTF1158" s="159"/>
      <c r="UTG1158" s="160"/>
      <c r="UTH1158" s="160"/>
      <c r="UTI1158" s="18"/>
      <c r="UTJ1158" s="19"/>
      <c r="UTK1158" s="18"/>
      <c r="UTL1158" s="19"/>
      <c r="UTM1158" s="18"/>
      <c r="UTN1158" s="19"/>
      <c r="UTO1158" s="18"/>
      <c r="UTP1158" s="19"/>
      <c r="UTQ1158" s="18"/>
      <c r="UTR1158" s="19"/>
      <c r="UTS1158" s="18"/>
      <c r="UTT1158" s="19"/>
      <c r="UTU1158" s="18"/>
      <c r="UTV1158" s="19"/>
      <c r="UTW1158" s="18"/>
      <c r="UTX1158" s="19"/>
      <c r="UTY1158" s="18"/>
      <c r="UTZ1158" s="19"/>
      <c r="UUA1158" s="159"/>
      <c r="UUB1158" s="160"/>
      <c r="UUC1158" s="160"/>
      <c r="UUD1158" s="18"/>
      <c r="UUE1158" s="19"/>
      <c r="UUF1158" s="18"/>
      <c r="UUG1158" s="19"/>
      <c r="UUH1158" s="18"/>
      <c r="UUI1158" s="19"/>
      <c r="UUJ1158" s="18"/>
      <c r="UUK1158" s="19"/>
      <c r="UUL1158" s="18"/>
      <c r="UUM1158" s="19"/>
      <c r="UUN1158" s="18"/>
      <c r="UUO1158" s="19"/>
      <c r="UUP1158" s="18"/>
      <c r="UUQ1158" s="19"/>
      <c r="UUR1158" s="18"/>
      <c r="UUS1158" s="19"/>
      <c r="UUT1158" s="18"/>
      <c r="UUU1158" s="19"/>
      <c r="UUV1158" s="159"/>
      <c r="UUW1158" s="160"/>
      <c r="UUX1158" s="160"/>
      <c r="UUY1158" s="18"/>
      <c r="UUZ1158" s="19"/>
      <c r="UVA1158" s="18"/>
      <c r="UVB1158" s="19"/>
      <c r="UVC1158" s="18"/>
      <c r="UVD1158" s="19"/>
      <c r="UVE1158" s="18"/>
      <c r="UVF1158" s="19"/>
      <c r="UVG1158" s="18"/>
      <c r="UVH1158" s="19"/>
      <c r="UVI1158" s="18"/>
      <c r="UVJ1158" s="19"/>
      <c r="UVK1158" s="18"/>
      <c r="UVL1158" s="19"/>
      <c r="UVM1158" s="18"/>
      <c r="UVN1158" s="19"/>
      <c r="UVO1158" s="18"/>
      <c r="UVP1158" s="19"/>
      <c r="UVQ1158" s="159"/>
      <c r="UVR1158" s="160"/>
      <c r="UVS1158" s="160"/>
      <c r="UVT1158" s="18"/>
      <c r="UVU1158" s="19"/>
      <c r="UVV1158" s="18"/>
      <c r="UVW1158" s="19"/>
      <c r="UVX1158" s="18"/>
      <c r="UVY1158" s="19"/>
      <c r="UVZ1158" s="18"/>
      <c r="UWA1158" s="19"/>
      <c r="UWB1158" s="18"/>
      <c r="UWC1158" s="19"/>
      <c r="UWD1158" s="18"/>
      <c r="UWE1158" s="19"/>
      <c r="UWF1158" s="18"/>
      <c r="UWG1158" s="19"/>
      <c r="UWH1158" s="18"/>
      <c r="UWI1158" s="19"/>
      <c r="UWJ1158" s="18"/>
      <c r="UWK1158" s="19"/>
      <c r="UWL1158" s="159"/>
      <c r="UWM1158" s="160"/>
      <c r="UWN1158" s="160"/>
      <c r="UWO1158" s="18"/>
      <c r="UWP1158" s="19"/>
      <c r="UWQ1158" s="18"/>
      <c r="UWR1158" s="19"/>
      <c r="UWS1158" s="18"/>
      <c r="UWT1158" s="19"/>
      <c r="UWU1158" s="18"/>
      <c r="UWV1158" s="19"/>
      <c r="UWW1158" s="18"/>
      <c r="UWX1158" s="19"/>
      <c r="UWY1158" s="18"/>
      <c r="UWZ1158" s="19"/>
      <c r="UXA1158" s="18"/>
      <c r="UXB1158" s="19"/>
      <c r="UXC1158" s="18"/>
      <c r="UXD1158" s="19"/>
      <c r="UXE1158" s="18"/>
      <c r="UXF1158" s="19"/>
      <c r="UXG1158" s="159"/>
      <c r="UXH1158" s="160"/>
      <c r="UXI1158" s="160"/>
      <c r="UXJ1158" s="18"/>
      <c r="UXK1158" s="19"/>
      <c r="UXL1158" s="18"/>
      <c r="UXM1158" s="19"/>
      <c r="UXN1158" s="18"/>
      <c r="UXO1158" s="19"/>
      <c r="UXP1158" s="18"/>
      <c r="UXQ1158" s="19"/>
      <c r="UXR1158" s="18"/>
      <c r="UXS1158" s="19"/>
      <c r="UXT1158" s="18"/>
      <c r="UXU1158" s="19"/>
      <c r="UXV1158" s="18"/>
      <c r="UXW1158" s="19"/>
      <c r="UXX1158" s="18"/>
      <c r="UXY1158" s="19"/>
      <c r="UXZ1158" s="18"/>
      <c r="UYA1158" s="19"/>
      <c r="UYB1158" s="159"/>
      <c r="UYC1158" s="160"/>
      <c r="UYD1158" s="160"/>
      <c r="UYE1158" s="18"/>
      <c r="UYF1158" s="19"/>
      <c r="UYG1158" s="18"/>
      <c r="UYH1158" s="19"/>
      <c r="UYI1158" s="18"/>
      <c r="UYJ1158" s="19"/>
      <c r="UYK1158" s="18"/>
      <c r="UYL1158" s="19"/>
      <c r="UYM1158" s="18"/>
      <c r="UYN1158" s="19"/>
      <c r="UYO1158" s="18"/>
      <c r="UYP1158" s="19"/>
      <c r="UYQ1158" s="18"/>
      <c r="UYR1158" s="19"/>
      <c r="UYS1158" s="18"/>
      <c r="UYT1158" s="19"/>
      <c r="UYU1158" s="18"/>
      <c r="UYV1158" s="19"/>
      <c r="UYW1158" s="159"/>
      <c r="UYX1158" s="160"/>
      <c r="UYY1158" s="160"/>
      <c r="UYZ1158" s="18"/>
      <c r="UZA1158" s="19"/>
      <c r="UZB1158" s="18"/>
      <c r="UZC1158" s="19"/>
      <c r="UZD1158" s="18"/>
      <c r="UZE1158" s="19"/>
      <c r="UZF1158" s="18"/>
      <c r="UZG1158" s="19"/>
      <c r="UZH1158" s="18"/>
      <c r="UZI1158" s="19"/>
      <c r="UZJ1158" s="18"/>
      <c r="UZK1158" s="19"/>
      <c r="UZL1158" s="18"/>
      <c r="UZM1158" s="19"/>
      <c r="UZN1158" s="18"/>
      <c r="UZO1158" s="19"/>
      <c r="UZP1158" s="18"/>
      <c r="UZQ1158" s="19"/>
      <c r="UZR1158" s="159"/>
      <c r="UZS1158" s="160"/>
      <c r="UZT1158" s="160"/>
      <c r="UZU1158" s="18"/>
      <c r="UZV1158" s="19"/>
      <c r="UZW1158" s="18"/>
      <c r="UZX1158" s="19"/>
      <c r="UZY1158" s="18"/>
      <c r="UZZ1158" s="19"/>
      <c r="VAA1158" s="18"/>
      <c r="VAB1158" s="19"/>
      <c r="VAC1158" s="18"/>
      <c r="VAD1158" s="19"/>
      <c r="VAE1158" s="18"/>
      <c r="VAF1158" s="19"/>
      <c r="VAG1158" s="18"/>
      <c r="VAH1158" s="19"/>
      <c r="VAI1158" s="18"/>
      <c r="VAJ1158" s="19"/>
      <c r="VAK1158" s="18"/>
      <c r="VAL1158" s="19"/>
      <c r="VAM1158" s="159"/>
      <c r="VAN1158" s="160"/>
      <c r="VAO1158" s="160"/>
      <c r="VAP1158" s="18"/>
      <c r="VAQ1158" s="19"/>
      <c r="VAR1158" s="18"/>
      <c r="VAS1158" s="19"/>
      <c r="VAT1158" s="18"/>
      <c r="VAU1158" s="19"/>
      <c r="VAV1158" s="18"/>
      <c r="VAW1158" s="19"/>
      <c r="VAX1158" s="18"/>
      <c r="VAY1158" s="19"/>
      <c r="VAZ1158" s="18"/>
      <c r="VBA1158" s="19"/>
      <c r="VBB1158" s="18"/>
      <c r="VBC1158" s="19"/>
      <c r="VBD1158" s="18"/>
      <c r="VBE1158" s="19"/>
      <c r="VBF1158" s="18"/>
      <c r="VBG1158" s="19"/>
      <c r="VBH1158" s="159"/>
      <c r="VBI1158" s="160"/>
      <c r="VBJ1158" s="160"/>
      <c r="VBK1158" s="18"/>
      <c r="VBL1158" s="19"/>
      <c r="VBM1158" s="18"/>
      <c r="VBN1158" s="19"/>
      <c r="VBO1158" s="18"/>
      <c r="VBP1158" s="19"/>
      <c r="VBQ1158" s="18"/>
      <c r="VBR1158" s="19"/>
      <c r="VBS1158" s="18"/>
      <c r="VBT1158" s="19"/>
      <c r="VBU1158" s="18"/>
      <c r="VBV1158" s="19"/>
      <c r="VBW1158" s="18"/>
      <c r="VBX1158" s="19"/>
      <c r="VBY1158" s="18"/>
      <c r="VBZ1158" s="19"/>
      <c r="VCA1158" s="18"/>
      <c r="VCB1158" s="19"/>
      <c r="VCC1158" s="159"/>
      <c r="VCD1158" s="160"/>
      <c r="VCE1158" s="160"/>
      <c r="VCF1158" s="18"/>
      <c r="VCG1158" s="19"/>
      <c r="VCH1158" s="18"/>
      <c r="VCI1158" s="19"/>
      <c r="VCJ1158" s="18"/>
      <c r="VCK1158" s="19"/>
      <c r="VCL1158" s="18"/>
      <c r="VCM1158" s="19"/>
      <c r="VCN1158" s="18"/>
      <c r="VCO1158" s="19"/>
      <c r="VCP1158" s="18"/>
      <c r="VCQ1158" s="19"/>
      <c r="VCR1158" s="18"/>
      <c r="VCS1158" s="19"/>
      <c r="VCT1158" s="18"/>
      <c r="VCU1158" s="19"/>
      <c r="VCV1158" s="18"/>
      <c r="VCW1158" s="19"/>
      <c r="VCX1158" s="159"/>
      <c r="VCY1158" s="160"/>
      <c r="VCZ1158" s="160"/>
      <c r="VDA1158" s="18"/>
      <c r="VDB1158" s="19"/>
      <c r="VDC1158" s="18"/>
      <c r="VDD1158" s="19"/>
      <c r="VDE1158" s="18"/>
      <c r="VDF1158" s="19"/>
      <c r="VDG1158" s="18"/>
      <c r="VDH1158" s="19"/>
      <c r="VDI1158" s="18"/>
      <c r="VDJ1158" s="19"/>
      <c r="VDK1158" s="18"/>
      <c r="VDL1158" s="19"/>
      <c r="VDM1158" s="18"/>
      <c r="VDN1158" s="19"/>
      <c r="VDO1158" s="18"/>
      <c r="VDP1158" s="19"/>
      <c r="VDQ1158" s="18"/>
      <c r="VDR1158" s="19"/>
      <c r="VDS1158" s="159"/>
      <c r="VDT1158" s="160"/>
      <c r="VDU1158" s="160"/>
      <c r="VDV1158" s="18"/>
      <c r="VDW1158" s="19"/>
      <c r="VDX1158" s="18"/>
      <c r="VDY1158" s="19"/>
      <c r="VDZ1158" s="18"/>
      <c r="VEA1158" s="19"/>
      <c r="VEB1158" s="18"/>
      <c r="VEC1158" s="19"/>
      <c r="VED1158" s="18"/>
      <c r="VEE1158" s="19"/>
      <c r="VEF1158" s="18"/>
      <c r="VEG1158" s="19"/>
      <c r="VEH1158" s="18"/>
      <c r="VEI1158" s="19"/>
      <c r="VEJ1158" s="18"/>
      <c r="VEK1158" s="19"/>
      <c r="VEL1158" s="18"/>
      <c r="VEM1158" s="19"/>
      <c r="VEN1158" s="159"/>
      <c r="VEO1158" s="160"/>
      <c r="VEP1158" s="160"/>
      <c r="VEQ1158" s="18"/>
      <c r="VER1158" s="19"/>
      <c r="VES1158" s="18"/>
      <c r="VET1158" s="19"/>
      <c r="VEU1158" s="18"/>
      <c r="VEV1158" s="19"/>
      <c r="VEW1158" s="18"/>
      <c r="VEX1158" s="19"/>
      <c r="VEY1158" s="18"/>
      <c r="VEZ1158" s="19"/>
      <c r="VFA1158" s="18"/>
      <c r="VFB1158" s="19"/>
      <c r="VFC1158" s="18"/>
      <c r="VFD1158" s="19"/>
      <c r="VFE1158" s="18"/>
      <c r="VFF1158" s="19"/>
      <c r="VFG1158" s="18"/>
      <c r="VFH1158" s="19"/>
      <c r="VFI1158" s="159"/>
      <c r="VFJ1158" s="160"/>
      <c r="VFK1158" s="160"/>
      <c r="VFL1158" s="18"/>
      <c r="VFM1158" s="19"/>
      <c r="VFN1158" s="18"/>
      <c r="VFO1158" s="19"/>
      <c r="VFP1158" s="18"/>
      <c r="VFQ1158" s="19"/>
      <c r="VFR1158" s="18"/>
      <c r="VFS1158" s="19"/>
      <c r="VFT1158" s="18"/>
      <c r="VFU1158" s="19"/>
      <c r="VFV1158" s="18"/>
      <c r="VFW1158" s="19"/>
      <c r="VFX1158" s="18"/>
      <c r="VFY1158" s="19"/>
      <c r="VFZ1158" s="18"/>
      <c r="VGA1158" s="19"/>
      <c r="VGB1158" s="18"/>
      <c r="VGC1158" s="19"/>
      <c r="VGD1158" s="159"/>
      <c r="VGE1158" s="160"/>
      <c r="VGF1158" s="160"/>
      <c r="VGG1158" s="18"/>
      <c r="VGH1158" s="19"/>
      <c r="VGI1158" s="18"/>
      <c r="VGJ1158" s="19"/>
      <c r="VGK1158" s="18"/>
      <c r="VGL1158" s="19"/>
      <c r="VGM1158" s="18"/>
      <c r="VGN1158" s="19"/>
      <c r="VGO1158" s="18"/>
      <c r="VGP1158" s="19"/>
      <c r="VGQ1158" s="18"/>
      <c r="VGR1158" s="19"/>
      <c r="VGS1158" s="18"/>
      <c r="VGT1158" s="19"/>
      <c r="VGU1158" s="18"/>
      <c r="VGV1158" s="19"/>
      <c r="VGW1158" s="18"/>
      <c r="VGX1158" s="19"/>
      <c r="VGY1158" s="159"/>
      <c r="VGZ1158" s="160"/>
      <c r="VHA1158" s="160"/>
      <c r="VHB1158" s="18"/>
      <c r="VHC1158" s="19"/>
      <c r="VHD1158" s="18"/>
      <c r="VHE1158" s="19"/>
      <c r="VHF1158" s="18"/>
      <c r="VHG1158" s="19"/>
      <c r="VHH1158" s="18"/>
      <c r="VHI1158" s="19"/>
      <c r="VHJ1158" s="18"/>
      <c r="VHK1158" s="19"/>
      <c r="VHL1158" s="18"/>
      <c r="VHM1158" s="19"/>
      <c r="VHN1158" s="18"/>
      <c r="VHO1158" s="19"/>
      <c r="VHP1158" s="18"/>
      <c r="VHQ1158" s="19"/>
      <c r="VHR1158" s="18"/>
      <c r="VHS1158" s="19"/>
      <c r="VHT1158" s="159"/>
      <c r="VHU1158" s="160"/>
      <c r="VHV1158" s="160"/>
      <c r="VHW1158" s="18"/>
      <c r="VHX1158" s="19"/>
      <c r="VHY1158" s="18"/>
      <c r="VHZ1158" s="19"/>
      <c r="VIA1158" s="18"/>
      <c r="VIB1158" s="19"/>
      <c r="VIC1158" s="18"/>
      <c r="VID1158" s="19"/>
      <c r="VIE1158" s="18"/>
      <c r="VIF1158" s="19"/>
      <c r="VIG1158" s="18"/>
      <c r="VIH1158" s="19"/>
      <c r="VII1158" s="18"/>
      <c r="VIJ1158" s="19"/>
      <c r="VIK1158" s="18"/>
      <c r="VIL1158" s="19"/>
      <c r="VIM1158" s="18"/>
      <c r="VIN1158" s="19"/>
      <c r="VIO1158" s="159"/>
      <c r="VIP1158" s="160"/>
      <c r="VIQ1158" s="160"/>
      <c r="VIR1158" s="18"/>
      <c r="VIS1158" s="19"/>
      <c r="VIT1158" s="18"/>
      <c r="VIU1158" s="19"/>
      <c r="VIV1158" s="18"/>
      <c r="VIW1158" s="19"/>
      <c r="VIX1158" s="18"/>
      <c r="VIY1158" s="19"/>
      <c r="VIZ1158" s="18"/>
      <c r="VJA1158" s="19"/>
      <c r="VJB1158" s="18"/>
      <c r="VJC1158" s="19"/>
      <c r="VJD1158" s="18"/>
      <c r="VJE1158" s="19"/>
      <c r="VJF1158" s="18"/>
      <c r="VJG1158" s="19"/>
      <c r="VJH1158" s="18"/>
      <c r="VJI1158" s="19"/>
      <c r="VJJ1158" s="159"/>
      <c r="VJK1158" s="160"/>
      <c r="VJL1158" s="160"/>
      <c r="VJM1158" s="18"/>
      <c r="VJN1158" s="19"/>
      <c r="VJO1158" s="18"/>
      <c r="VJP1158" s="19"/>
      <c r="VJQ1158" s="18"/>
      <c r="VJR1158" s="19"/>
      <c r="VJS1158" s="18"/>
      <c r="VJT1158" s="19"/>
      <c r="VJU1158" s="18"/>
      <c r="VJV1158" s="19"/>
      <c r="VJW1158" s="18"/>
      <c r="VJX1158" s="19"/>
      <c r="VJY1158" s="18"/>
      <c r="VJZ1158" s="19"/>
      <c r="VKA1158" s="18"/>
      <c r="VKB1158" s="19"/>
      <c r="VKC1158" s="18"/>
      <c r="VKD1158" s="19"/>
      <c r="VKE1158" s="159"/>
      <c r="VKF1158" s="160"/>
      <c r="VKG1158" s="160"/>
      <c r="VKH1158" s="18"/>
      <c r="VKI1158" s="19"/>
      <c r="VKJ1158" s="18"/>
      <c r="VKK1158" s="19"/>
      <c r="VKL1158" s="18"/>
      <c r="VKM1158" s="19"/>
      <c r="VKN1158" s="18"/>
      <c r="VKO1158" s="19"/>
      <c r="VKP1158" s="18"/>
      <c r="VKQ1158" s="19"/>
      <c r="VKR1158" s="18"/>
      <c r="VKS1158" s="19"/>
      <c r="VKT1158" s="18"/>
      <c r="VKU1158" s="19"/>
      <c r="VKV1158" s="18"/>
      <c r="VKW1158" s="19"/>
      <c r="VKX1158" s="18"/>
      <c r="VKY1158" s="19"/>
      <c r="VKZ1158" s="159"/>
      <c r="VLA1158" s="160"/>
      <c r="VLB1158" s="160"/>
      <c r="VLC1158" s="18"/>
      <c r="VLD1158" s="19"/>
      <c r="VLE1158" s="18"/>
      <c r="VLF1158" s="19"/>
      <c r="VLG1158" s="18"/>
      <c r="VLH1158" s="19"/>
      <c r="VLI1158" s="18"/>
      <c r="VLJ1158" s="19"/>
      <c r="VLK1158" s="18"/>
      <c r="VLL1158" s="19"/>
      <c r="VLM1158" s="18"/>
      <c r="VLN1158" s="19"/>
      <c r="VLO1158" s="18"/>
      <c r="VLP1158" s="19"/>
      <c r="VLQ1158" s="18"/>
      <c r="VLR1158" s="19"/>
      <c r="VLS1158" s="18"/>
      <c r="VLT1158" s="19"/>
      <c r="VLU1158" s="159"/>
      <c r="VLV1158" s="160"/>
      <c r="VLW1158" s="160"/>
      <c r="VLX1158" s="18"/>
      <c r="VLY1158" s="19"/>
      <c r="VLZ1158" s="18"/>
      <c r="VMA1158" s="19"/>
      <c r="VMB1158" s="18"/>
      <c r="VMC1158" s="19"/>
      <c r="VMD1158" s="18"/>
      <c r="VME1158" s="19"/>
      <c r="VMF1158" s="18"/>
      <c r="VMG1158" s="19"/>
      <c r="VMH1158" s="18"/>
      <c r="VMI1158" s="19"/>
      <c r="VMJ1158" s="18"/>
      <c r="VMK1158" s="19"/>
      <c r="VML1158" s="18"/>
      <c r="VMM1158" s="19"/>
      <c r="VMN1158" s="18"/>
      <c r="VMO1158" s="19"/>
      <c r="VMP1158" s="159"/>
      <c r="VMQ1158" s="160"/>
      <c r="VMR1158" s="160"/>
      <c r="VMS1158" s="18"/>
      <c r="VMT1158" s="19"/>
      <c r="VMU1158" s="18"/>
      <c r="VMV1158" s="19"/>
      <c r="VMW1158" s="18"/>
      <c r="VMX1158" s="19"/>
      <c r="VMY1158" s="18"/>
      <c r="VMZ1158" s="19"/>
      <c r="VNA1158" s="18"/>
      <c r="VNB1158" s="19"/>
      <c r="VNC1158" s="18"/>
      <c r="VND1158" s="19"/>
      <c r="VNE1158" s="18"/>
      <c r="VNF1158" s="19"/>
      <c r="VNG1158" s="18"/>
      <c r="VNH1158" s="19"/>
      <c r="VNI1158" s="18"/>
      <c r="VNJ1158" s="19"/>
      <c r="VNK1158" s="159"/>
      <c r="VNL1158" s="160"/>
      <c r="VNM1158" s="160"/>
      <c r="VNN1158" s="18"/>
      <c r="VNO1158" s="19"/>
      <c r="VNP1158" s="18"/>
      <c r="VNQ1158" s="19"/>
      <c r="VNR1158" s="18"/>
      <c r="VNS1158" s="19"/>
      <c r="VNT1158" s="18"/>
      <c r="VNU1158" s="19"/>
      <c r="VNV1158" s="18"/>
      <c r="VNW1158" s="19"/>
      <c r="VNX1158" s="18"/>
      <c r="VNY1158" s="19"/>
      <c r="VNZ1158" s="18"/>
      <c r="VOA1158" s="19"/>
      <c r="VOB1158" s="18"/>
      <c r="VOC1158" s="19"/>
      <c r="VOD1158" s="18"/>
      <c r="VOE1158" s="19"/>
      <c r="VOF1158" s="159"/>
      <c r="VOG1158" s="160"/>
      <c r="VOH1158" s="160"/>
      <c r="VOI1158" s="18"/>
      <c r="VOJ1158" s="19"/>
      <c r="VOK1158" s="18"/>
      <c r="VOL1158" s="19"/>
      <c r="VOM1158" s="18"/>
      <c r="VON1158" s="19"/>
      <c r="VOO1158" s="18"/>
      <c r="VOP1158" s="19"/>
      <c r="VOQ1158" s="18"/>
      <c r="VOR1158" s="19"/>
      <c r="VOS1158" s="18"/>
      <c r="VOT1158" s="19"/>
      <c r="VOU1158" s="18"/>
      <c r="VOV1158" s="19"/>
      <c r="VOW1158" s="18"/>
      <c r="VOX1158" s="19"/>
      <c r="VOY1158" s="18"/>
      <c r="VOZ1158" s="19"/>
      <c r="VPA1158" s="159"/>
      <c r="VPB1158" s="160"/>
      <c r="VPC1158" s="160"/>
      <c r="VPD1158" s="18"/>
      <c r="VPE1158" s="19"/>
      <c r="VPF1158" s="18"/>
      <c r="VPG1158" s="19"/>
      <c r="VPH1158" s="18"/>
      <c r="VPI1158" s="19"/>
      <c r="VPJ1158" s="18"/>
      <c r="VPK1158" s="19"/>
      <c r="VPL1158" s="18"/>
      <c r="VPM1158" s="19"/>
      <c r="VPN1158" s="18"/>
      <c r="VPO1158" s="19"/>
      <c r="VPP1158" s="18"/>
      <c r="VPQ1158" s="19"/>
      <c r="VPR1158" s="18"/>
      <c r="VPS1158" s="19"/>
      <c r="VPT1158" s="18"/>
      <c r="VPU1158" s="19"/>
      <c r="VPV1158" s="159"/>
      <c r="VPW1158" s="160"/>
      <c r="VPX1158" s="160"/>
      <c r="VPY1158" s="18"/>
      <c r="VPZ1158" s="19"/>
      <c r="VQA1158" s="18"/>
      <c r="VQB1158" s="19"/>
      <c r="VQC1158" s="18"/>
      <c r="VQD1158" s="19"/>
      <c r="VQE1158" s="18"/>
      <c r="VQF1158" s="19"/>
      <c r="VQG1158" s="18"/>
      <c r="VQH1158" s="19"/>
      <c r="VQI1158" s="18"/>
      <c r="VQJ1158" s="19"/>
      <c r="VQK1158" s="18"/>
      <c r="VQL1158" s="19"/>
      <c r="VQM1158" s="18"/>
      <c r="VQN1158" s="19"/>
      <c r="VQO1158" s="18"/>
      <c r="VQP1158" s="19"/>
      <c r="VQQ1158" s="159"/>
      <c r="VQR1158" s="160"/>
      <c r="VQS1158" s="160"/>
      <c r="VQT1158" s="18"/>
      <c r="VQU1158" s="19"/>
      <c r="VQV1158" s="18"/>
      <c r="VQW1158" s="19"/>
      <c r="VQX1158" s="18"/>
      <c r="VQY1158" s="19"/>
      <c r="VQZ1158" s="18"/>
      <c r="VRA1158" s="19"/>
      <c r="VRB1158" s="18"/>
      <c r="VRC1158" s="19"/>
      <c r="VRD1158" s="18"/>
      <c r="VRE1158" s="19"/>
      <c r="VRF1158" s="18"/>
      <c r="VRG1158" s="19"/>
      <c r="VRH1158" s="18"/>
      <c r="VRI1158" s="19"/>
      <c r="VRJ1158" s="18"/>
      <c r="VRK1158" s="19"/>
      <c r="VRL1158" s="159"/>
      <c r="VRM1158" s="160"/>
      <c r="VRN1158" s="160"/>
      <c r="VRO1158" s="18"/>
      <c r="VRP1158" s="19"/>
      <c r="VRQ1158" s="18"/>
      <c r="VRR1158" s="19"/>
      <c r="VRS1158" s="18"/>
      <c r="VRT1158" s="19"/>
      <c r="VRU1158" s="18"/>
      <c r="VRV1158" s="19"/>
      <c r="VRW1158" s="18"/>
      <c r="VRX1158" s="19"/>
      <c r="VRY1158" s="18"/>
      <c r="VRZ1158" s="19"/>
      <c r="VSA1158" s="18"/>
      <c r="VSB1158" s="19"/>
      <c r="VSC1158" s="18"/>
      <c r="VSD1158" s="19"/>
      <c r="VSE1158" s="18"/>
      <c r="VSF1158" s="19"/>
      <c r="VSG1158" s="159"/>
      <c r="VSH1158" s="160"/>
      <c r="VSI1158" s="160"/>
      <c r="VSJ1158" s="18"/>
      <c r="VSK1158" s="19"/>
      <c r="VSL1158" s="18"/>
      <c r="VSM1158" s="19"/>
      <c r="VSN1158" s="18"/>
      <c r="VSO1158" s="19"/>
      <c r="VSP1158" s="18"/>
      <c r="VSQ1158" s="19"/>
      <c r="VSR1158" s="18"/>
      <c r="VSS1158" s="19"/>
      <c r="VST1158" s="18"/>
      <c r="VSU1158" s="19"/>
      <c r="VSV1158" s="18"/>
      <c r="VSW1158" s="19"/>
      <c r="VSX1158" s="18"/>
      <c r="VSY1158" s="19"/>
      <c r="VSZ1158" s="18"/>
      <c r="VTA1158" s="19"/>
      <c r="VTB1158" s="159"/>
      <c r="VTC1158" s="160"/>
      <c r="VTD1158" s="160"/>
      <c r="VTE1158" s="18"/>
      <c r="VTF1158" s="19"/>
      <c r="VTG1158" s="18"/>
      <c r="VTH1158" s="19"/>
      <c r="VTI1158" s="18"/>
      <c r="VTJ1158" s="19"/>
      <c r="VTK1158" s="18"/>
      <c r="VTL1158" s="19"/>
      <c r="VTM1158" s="18"/>
      <c r="VTN1158" s="19"/>
      <c r="VTO1158" s="18"/>
      <c r="VTP1158" s="19"/>
      <c r="VTQ1158" s="18"/>
      <c r="VTR1158" s="19"/>
      <c r="VTS1158" s="18"/>
      <c r="VTT1158" s="19"/>
      <c r="VTU1158" s="18"/>
      <c r="VTV1158" s="19"/>
      <c r="VTW1158" s="159"/>
      <c r="VTX1158" s="160"/>
      <c r="VTY1158" s="160"/>
      <c r="VTZ1158" s="18"/>
      <c r="VUA1158" s="19"/>
      <c r="VUB1158" s="18"/>
      <c r="VUC1158" s="19"/>
      <c r="VUD1158" s="18"/>
      <c r="VUE1158" s="19"/>
      <c r="VUF1158" s="18"/>
      <c r="VUG1158" s="19"/>
      <c r="VUH1158" s="18"/>
      <c r="VUI1158" s="19"/>
      <c r="VUJ1158" s="18"/>
      <c r="VUK1158" s="19"/>
      <c r="VUL1158" s="18"/>
      <c r="VUM1158" s="19"/>
      <c r="VUN1158" s="18"/>
      <c r="VUO1158" s="19"/>
      <c r="VUP1158" s="18"/>
      <c r="VUQ1158" s="19"/>
      <c r="VUR1158" s="159"/>
      <c r="VUS1158" s="160"/>
      <c r="VUT1158" s="160"/>
      <c r="VUU1158" s="18"/>
      <c r="VUV1158" s="19"/>
      <c r="VUW1158" s="18"/>
      <c r="VUX1158" s="19"/>
      <c r="VUY1158" s="18"/>
      <c r="VUZ1158" s="19"/>
      <c r="VVA1158" s="18"/>
      <c r="VVB1158" s="19"/>
      <c r="VVC1158" s="18"/>
      <c r="VVD1158" s="19"/>
      <c r="VVE1158" s="18"/>
      <c r="VVF1158" s="19"/>
      <c r="VVG1158" s="18"/>
      <c r="VVH1158" s="19"/>
      <c r="VVI1158" s="18"/>
      <c r="VVJ1158" s="19"/>
      <c r="VVK1158" s="18"/>
      <c r="VVL1158" s="19"/>
      <c r="VVM1158" s="159"/>
      <c r="VVN1158" s="160"/>
      <c r="VVO1158" s="160"/>
      <c r="VVP1158" s="18"/>
      <c r="VVQ1158" s="19"/>
      <c r="VVR1158" s="18"/>
      <c r="VVS1158" s="19"/>
      <c r="VVT1158" s="18"/>
      <c r="VVU1158" s="19"/>
      <c r="VVV1158" s="18"/>
      <c r="VVW1158" s="19"/>
      <c r="VVX1158" s="18"/>
      <c r="VVY1158" s="19"/>
      <c r="VVZ1158" s="18"/>
      <c r="VWA1158" s="19"/>
      <c r="VWB1158" s="18"/>
      <c r="VWC1158" s="19"/>
      <c r="VWD1158" s="18"/>
      <c r="VWE1158" s="19"/>
      <c r="VWF1158" s="18"/>
      <c r="VWG1158" s="19"/>
      <c r="VWH1158" s="159"/>
      <c r="VWI1158" s="160"/>
      <c r="VWJ1158" s="160"/>
      <c r="VWK1158" s="18"/>
      <c r="VWL1158" s="19"/>
      <c r="VWM1158" s="18"/>
      <c r="VWN1158" s="19"/>
      <c r="VWO1158" s="18"/>
      <c r="VWP1158" s="19"/>
      <c r="VWQ1158" s="18"/>
      <c r="VWR1158" s="19"/>
      <c r="VWS1158" s="18"/>
      <c r="VWT1158" s="19"/>
      <c r="VWU1158" s="18"/>
      <c r="VWV1158" s="19"/>
      <c r="VWW1158" s="18"/>
      <c r="VWX1158" s="19"/>
      <c r="VWY1158" s="18"/>
      <c r="VWZ1158" s="19"/>
      <c r="VXA1158" s="18"/>
      <c r="VXB1158" s="19"/>
      <c r="VXC1158" s="159"/>
      <c r="VXD1158" s="160"/>
      <c r="VXE1158" s="160"/>
      <c r="VXF1158" s="18"/>
      <c r="VXG1158" s="19"/>
      <c r="VXH1158" s="18"/>
      <c r="VXI1158" s="19"/>
      <c r="VXJ1158" s="18"/>
      <c r="VXK1158" s="19"/>
      <c r="VXL1158" s="18"/>
      <c r="VXM1158" s="19"/>
      <c r="VXN1158" s="18"/>
      <c r="VXO1158" s="19"/>
      <c r="VXP1158" s="18"/>
      <c r="VXQ1158" s="19"/>
      <c r="VXR1158" s="18"/>
      <c r="VXS1158" s="19"/>
      <c r="VXT1158" s="18"/>
      <c r="VXU1158" s="19"/>
      <c r="VXV1158" s="18"/>
      <c r="VXW1158" s="19"/>
      <c r="VXX1158" s="159"/>
      <c r="VXY1158" s="160"/>
      <c r="VXZ1158" s="160"/>
      <c r="VYA1158" s="18"/>
      <c r="VYB1158" s="19"/>
      <c r="VYC1158" s="18"/>
      <c r="VYD1158" s="19"/>
      <c r="VYE1158" s="18"/>
      <c r="VYF1158" s="19"/>
      <c r="VYG1158" s="18"/>
      <c r="VYH1158" s="19"/>
      <c r="VYI1158" s="18"/>
      <c r="VYJ1158" s="19"/>
      <c r="VYK1158" s="18"/>
      <c r="VYL1158" s="19"/>
      <c r="VYM1158" s="18"/>
      <c r="VYN1158" s="19"/>
      <c r="VYO1158" s="18"/>
      <c r="VYP1158" s="19"/>
      <c r="VYQ1158" s="18"/>
      <c r="VYR1158" s="19"/>
      <c r="VYS1158" s="159"/>
      <c r="VYT1158" s="160"/>
      <c r="VYU1158" s="160"/>
      <c r="VYV1158" s="18"/>
      <c r="VYW1158" s="19"/>
      <c r="VYX1158" s="18"/>
      <c r="VYY1158" s="19"/>
      <c r="VYZ1158" s="18"/>
      <c r="VZA1158" s="19"/>
      <c r="VZB1158" s="18"/>
      <c r="VZC1158" s="19"/>
      <c r="VZD1158" s="18"/>
      <c r="VZE1158" s="19"/>
      <c r="VZF1158" s="18"/>
      <c r="VZG1158" s="19"/>
      <c r="VZH1158" s="18"/>
      <c r="VZI1158" s="19"/>
      <c r="VZJ1158" s="18"/>
      <c r="VZK1158" s="19"/>
      <c r="VZL1158" s="18"/>
      <c r="VZM1158" s="19"/>
      <c r="VZN1158" s="159"/>
      <c r="VZO1158" s="160"/>
      <c r="VZP1158" s="160"/>
      <c r="VZQ1158" s="18"/>
      <c r="VZR1158" s="19"/>
      <c r="VZS1158" s="18"/>
      <c r="VZT1158" s="19"/>
      <c r="VZU1158" s="18"/>
      <c r="VZV1158" s="19"/>
      <c r="VZW1158" s="18"/>
      <c r="VZX1158" s="19"/>
      <c r="VZY1158" s="18"/>
      <c r="VZZ1158" s="19"/>
      <c r="WAA1158" s="18"/>
      <c r="WAB1158" s="19"/>
      <c r="WAC1158" s="18"/>
      <c r="WAD1158" s="19"/>
      <c r="WAE1158" s="18"/>
      <c r="WAF1158" s="19"/>
      <c r="WAG1158" s="18"/>
      <c r="WAH1158" s="19"/>
      <c r="WAI1158" s="159"/>
      <c r="WAJ1158" s="160"/>
      <c r="WAK1158" s="160"/>
      <c r="WAL1158" s="18"/>
      <c r="WAM1158" s="19"/>
      <c r="WAN1158" s="18"/>
      <c r="WAO1158" s="19"/>
      <c r="WAP1158" s="18"/>
      <c r="WAQ1158" s="19"/>
      <c r="WAR1158" s="18"/>
      <c r="WAS1158" s="19"/>
      <c r="WAT1158" s="18"/>
      <c r="WAU1158" s="19"/>
      <c r="WAV1158" s="18"/>
      <c r="WAW1158" s="19"/>
      <c r="WAX1158" s="18"/>
      <c r="WAY1158" s="19"/>
      <c r="WAZ1158" s="18"/>
      <c r="WBA1158" s="19"/>
      <c r="WBB1158" s="18"/>
      <c r="WBC1158" s="19"/>
      <c r="WBD1158" s="159"/>
      <c r="WBE1158" s="160"/>
      <c r="WBF1158" s="160"/>
      <c r="WBG1158" s="18"/>
      <c r="WBH1158" s="19"/>
      <c r="WBI1158" s="18"/>
      <c r="WBJ1158" s="19"/>
      <c r="WBK1158" s="18"/>
      <c r="WBL1158" s="19"/>
      <c r="WBM1158" s="18"/>
      <c r="WBN1158" s="19"/>
      <c r="WBO1158" s="18"/>
      <c r="WBP1158" s="19"/>
      <c r="WBQ1158" s="18"/>
      <c r="WBR1158" s="19"/>
      <c r="WBS1158" s="18"/>
      <c r="WBT1158" s="19"/>
      <c r="WBU1158" s="18"/>
      <c r="WBV1158" s="19"/>
      <c r="WBW1158" s="18"/>
      <c r="WBX1158" s="19"/>
      <c r="WBY1158" s="159"/>
      <c r="WBZ1158" s="160"/>
      <c r="WCA1158" s="160"/>
      <c r="WCB1158" s="18"/>
      <c r="WCC1158" s="19"/>
      <c r="WCD1158" s="18"/>
      <c r="WCE1158" s="19"/>
      <c r="WCF1158" s="18"/>
      <c r="WCG1158" s="19"/>
      <c r="WCH1158" s="18"/>
      <c r="WCI1158" s="19"/>
      <c r="WCJ1158" s="18"/>
      <c r="WCK1158" s="19"/>
      <c r="WCL1158" s="18"/>
      <c r="WCM1158" s="19"/>
      <c r="WCN1158" s="18"/>
      <c r="WCO1158" s="19"/>
      <c r="WCP1158" s="18"/>
      <c r="WCQ1158" s="19"/>
      <c r="WCR1158" s="18"/>
      <c r="WCS1158" s="19"/>
      <c r="WCT1158" s="159"/>
      <c r="WCU1158" s="160"/>
      <c r="WCV1158" s="160"/>
      <c r="WCW1158" s="18"/>
      <c r="WCX1158" s="19"/>
      <c r="WCY1158" s="18"/>
      <c r="WCZ1158" s="19"/>
      <c r="WDA1158" s="18"/>
      <c r="WDB1158" s="19"/>
      <c r="WDC1158" s="18"/>
      <c r="WDD1158" s="19"/>
      <c r="WDE1158" s="18"/>
      <c r="WDF1158" s="19"/>
      <c r="WDG1158" s="18"/>
      <c r="WDH1158" s="19"/>
      <c r="WDI1158" s="18"/>
      <c r="WDJ1158" s="19"/>
      <c r="WDK1158" s="18"/>
      <c r="WDL1158" s="19"/>
      <c r="WDM1158" s="18"/>
      <c r="WDN1158" s="19"/>
      <c r="WDO1158" s="159"/>
      <c r="WDP1158" s="160"/>
      <c r="WDQ1158" s="160"/>
      <c r="WDR1158" s="18"/>
      <c r="WDS1158" s="19"/>
      <c r="WDT1158" s="18"/>
      <c r="WDU1158" s="19"/>
      <c r="WDV1158" s="18"/>
      <c r="WDW1158" s="19"/>
      <c r="WDX1158" s="18"/>
      <c r="WDY1158" s="19"/>
      <c r="WDZ1158" s="18"/>
      <c r="WEA1158" s="19"/>
      <c r="WEB1158" s="18"/>
      <c r="WEC1158" s="19"/>
      <c r="WED1158" s="18"/>
      <c r="WEE1158" s="19"/>
      <c r="WEF1158" s="18"/>
      <c r="WEG1158" s="19"/>
      <c r="WEH1158" s="18"/>
      <c r="WEI1158" s="19"/>
      <c r="WEJ1158" s="159"/>
      <c r="WEK1158" s="160"/>
      <c r="WEL1158" s="160"/>
      <c r="WEM1158" s="18"/>
      <c r="WEN1158" s="19"/>
      <c r="WEO1158" s="18"/>
      <c r="WEP1158" s="19"/>
      <c r="WEQ1158" s="18"/>
      <c r="WER1158" s="19"/>
      <c r="WES1158" s="18"/>
      <c r="WET1158" s="19"/>
      <c r="WEU1158" s="18"/>
      <c r="WEV1158" s="19"/>
      <c r="WEW1158" s="18"/>
      <c r="WEX1158" s="19"/>
      <c r="WEY1158" s="18"/>
      <c r="WEZ1158" s="19"/>
      <c r="WFA1158" s="18"/>
      <c r="WFB1158" s="19"/>
      <c r="WFC1158" s="18"/>
      <c r="WFD1158" s="19"/>
      <c r="WFE1158" s="159"/>
      <c r="WFF1158" s="160"/>
      <c r="WFG1158" s="160"/>
      <c r="WFH1158" s="18"/>
      <c r="WFI1158" s="19"/>
      <c r="WFJ1158" s="18"/>
      <c r="WFK1158" s="19"/>
      <c r="WFL1158" s="18"/>
      <c r="WFM1158" s="19"/>
      <c r="WFN1158" s="18"/>
      <c r="WFO1158" s="19"/>
      <c r="WFP1158" s="18"/>
      <c r="WFQ1158" s="19"/>
      <c r="WFR1158" s="18"/>
      <c r="WFS1158" s="19"/>
      <c r="WFT1158" s="18"/>
      <c r="WFU1158" s="19"/>
      <c r="WFV1158" s="18"/>
      <c r="WFW1158" s="19"/>
      <c r="WFX1158" s="18"/>
      <c r="WFY1158" s="19"/>
      <c r="WFZ1158" s="159"/>
      <c r="WGA1158" s="160"/>
      <c r="WGB1158" s="160"/>
      <c r="WGC1158" s="18"/>
      <c r="WGD1158" s="19"/>
      <c r="WGE1158" s="18"/>
      <c r="WGF1158" s="19"/>
      <c r="WGG1158" s="18"/>
      <c r="WGH1158" s="19"/>
      <c r="WGI1158" s="18"/>
      <c r="WGJ1158" s="19"/>
      <c r="WGK1158" s="18"/>
      <c r="WGL1158" s="19"/>
      <c r="WGM1158" s="18"/>
      <c r="WGN1158" s="19"/>
      <c r="WGO1158" s="18"/>
      <c r="WGP1158" s="19"/>
      <c r="WGQ1158" s="18"/>
      <c r="WGR1158" s="19"/>
      <c r="WGS1158" s="18"/>
      <c r="WGT1158" s="19"/>
      <c r="WGU1158" s="159"/>
      <c r="WGV1158" s="160"/>
      <c r="WGW1158" s="160"/>
      <c r="WGX1158" s="18"/>
      <c r="WGY1158" s="19"/>
      <c r="WGZ1158" s="18"/>
      <c r="WHA1158" s="19"/>
      <c r="WHB1158" s="18"/>
      <c r="WHC1158" s="19"/>
      <c r="WHD1158" s="18"/>
      <c r="WHE1158" s="19"/>
      <c r="WHF1158" s="18"/>
      <c r="WHG1158" s="19"/>
      <c r="WHH1158" s="18"/>
      <c r="WHI1158" s="19"/>
      <c r="WHJ1158" s="18"/>
      <c r="WHK1158" s="19"/>
      <c r="WHL1158" s="18"/>
      <c r="WHM1158" s="19"/>
      <c r="WHN1158" s="18"/>
      <c r="WHO1158" s="19"/>
      <c r="WHP1158" s="159"/>
      <c r="WHQ1158" s="160"/>
      <c r="WHR1158" s="160"/>
      <c r="WHS1158" s="18"/>
      <c r="WHT1158" s="19"/>
      <c r="WHU1158" s="18"/>
      <c r="WHV1158" s="19"/>
      <c r="WHW1158" s="18"/>
      <c r="WHX1158" s="19"/>
      <c r="WHY1158" s="18"/>
      <c r="WHZ1158" s="19"/>
      <c r="WIA1158" s="18"/>
      <c r="WIB1158" s="19"/>
      <c r="WIC1158" s="18"/>
      <c r="WID1158" s="19"/>
      <c r="WIE1158" s="18"/>
      <c r="WIF1158" s="19"/>
      <c r="WIG1158" s="18"/>
      <c r="WIH1158" s="19"/>
      <c r="WII1158" s="18"/>
      <c r="WIJ1158" s="19"/>
      <c r="WIK1158" s="159"/>
      <c r="WIL1158" s="160"/>
      <c r="WIM1158" s="160"/>
      <c r="WIN1158" s="18"/>
      <c r="WIO1158" s="19"/>
      <c r="WIP1158" s="18"/>
      <c r="WIQ1158" s="19"/>
      <c r="WIR1158" s="18"/>
      <c r="WIS1158" s="19"/>
      <c r="WIT1158" s="18"/>
      <c r="WIU1158" s="19"/>
      <c r="WIV1158" s="18"/>
      <c r="WIW1158" s="19"/>
      <c r="WIX1158" s="18"/>
      <c r="WIY1158" s="19"/>
      <c r="WIZ1158" s="18"/>
      <c r="WJA1158" s="19"/>
      <c r="WJB1158" s="18"/>
      <c r="WJC1158" s="19"/>
      <c r="WJD1158" s="18"/>
      <c r="WJE1158" s="19"/>
      <c r="WJF1158" s="159"/>
      <c r="WJG1158" s="160"/>
      <c r="WJH1158" s="160"/>
      <c r="WJI1158" s="18"/>
      <c r="WJJ1158" s="19"/>
      <c r="WJK1158" s="18"/>
      <c r="WJL1158" s="19"/>
      <c r="WJM1158" s="18"/>
      <c r="WJN1158" s="19"/>
      <c r="WJO1158" s="18"/>
      <c r="WJP1158" s="19"/>
      <c r="WJQ1158" s="18"/>
      <c r="WJR1158" s="19"/>
      <c r="WJS1158" s="18"/>
      <c r="WJT1158" s="19"/>
      <c r="WJU1158" s="18"/>
      <c r="WJV1158" s="19"/>
      <c r="WJW1158" s="18"/>
      <c r="WJX1158" s="19"/>
      <c r="WJY1158" s="18"/>
      <c r="WJZ1158" s="19"/>
      <c r="WKA1158" s="159"/>
      <c r="WKB1158" s="160"/>
      <c r="WKC1158" s="160"/>
      <c r="WKD1158" s="18"/>
      <c r="WKE1158" s="19"/>
      <c r="WKF1158" s="18"/>
      <c r="WKG1158" s="19"/>
      <c r="WKH1158" s="18"/>
      <c r="WKI1158" s="19"/>
      <c r="WKJ1158" s="18"/>
      <c r="WKK1158" s="19"/>
      <c r="WKL1158" s="18"/>
      <c r="WKM1158" s="19"/>
      <c r="WKN1158" s="18"/>
      <c r="WKO1158" s="19"/>
      <c r="WKP1158" s="18"/>
      <c r="WKQ1158" s="19"/>
      <c r="WKR1158" s="18"/>
      <c r="WKS1158" s="19"/>
      <c r="WKT1158" s="18"/>
      <c r="WKU1158" s="19"/>
      <c r="WKV1158" s="159"/>
      <c r="WKW1158" s="160"/>
      <c r="WKX1158" s="160"/>
      <c r="WKY1158" s="18"/>
      <c r="WKZ1158" s="19"/>
      <c r="WLA1158" s="18"/>
      <c r="WLB1158" s="19"/>
      <c r="WLC1158" s="18"/>
      <c r="WLD1158" s="19"/>
      <c r="WLE1158" s="18"/>
      <c r="WLF1158" s="19"/>
      <c r="WLG1158" s="18"/>
      <c r="WLH1158" s="19"/>
      <c r="WLI1158" s="18"/>
      <c r="WLJ1158" s="19"/>
      <c r="WLK1158" s="18"/>
      <c r="WLL1158" s="19"/>
      <c r="WLM1158" s="18"/>
      <c r="WLN1158" s="19"/>
      <c r="WLO1158" s="18"/>
      <c r="WLP1158" s="19"/>
      <c r="WLQ1158" s="159"/>
      <c r="WLR1158" s="160"/>
      <c r="WLS1158" s="160"/>
      <c r="WLT1158" s="18"/>
      <c r="WLU1158" s="19"/>
      <c r="WLV1158" s="18"/>
      <c r="WLW1158" s="19"/>
      <c r="WLX1158" s="18"/>
      <c r="WLY1158" s="19"/>
      <c r="WLZ1158" s="18"/>
      <c r="WMA1158" s="19"/>
      <c r="WMB1158" s="18"/>
      <c r="WMC1158" s="19"/>
      <c r="WMD1158" s="18"/>
      <c r="WME1158" s="19"/>
      <c r="WMF1158" s="18"/>
      <c r="WMG1158" s="19"/>
      <c r="WMH1158" s="18"/>
      <c r="WMI1158" s="19"/>
      <c r="WMJ1158" s="18"/>
      <c r="WMK1158" s="19"/>
      <c r="WML1158" s="159"/>
      <c r="WMM1158" s="160"/>
      <c r="WMN1158" s="160"/>
      <c r="WMO1158" s="18"/>
      <c r="WMP1158" s="19"/>
      <c r="WMQ1158" s="18"/>
      <c r="WMR1158" s="19"/>
      <c r="WMS1158" s="18"/>
      <c r="WMT1158" s="19"/>
      <c r="WMU1158" s="18"/>
      <c r="WMV1158" s="19"/>
      <c r="WMW1158" s="18"/>
      <c r="WMX1158" s="19"/>
      <c r="WMY1158" s="18"/>
      <c r="WMZ1158" s="19"/>
      <c r="WNA1158" s="18"/>
      <c r="WNB1158" s="19"/>
      <c r="WNC1158" s="18"/>
      <c r="WND1158" s="19"/>
      <c r="WNE1158" s="18"/>
      <c r="WNF1158" s="19"/>
      <c r="WNG1158" s="159"/>
      <c r="WNH1158" s="160"/>
      <c r="WNI1158" s="160"/>
      <c r="WNJ1158" s="18"/>
      <c r="WNK1158" s="19"/>
      <c r="WNL1158" s="18"/>
      <c r="WNM1158" s="19"/>
      <c r="WNN1158" s="18"/>
      <c r="WNO1158" s="19"/>
      <c r="WNP1158" s="18"/>
      <c r="WNQ1158" s="19"/>
      <c r="WNR1158" s="18"/>
      <c r="WNS1158" s="19"/>
      <c r="WNT1158" s="18"/>
      <c r="WNU1158" s="19"/>
      <c r="WNV1158" s="18"/>
      <c r="WNW1158" s="19"/>
      <c r="WNX1158" s="18"/>
      <c r="WNY1158" s="19"/>
      <c r="WNZ1158" s="18"/>
      <c r="WOA1158" s="19"/>
      <c r="WOB1158" s="159"/>
      <c r="WOC1158" s="160"/>
      <c r="WOD1158" s="160"/>
      <c r="WOE1158" s="18"/>
      <c r="WOF1158" s="19"/>
      <c r="WOG1158" s="18"/>
      <c r="WOH1158" s="19"/>
      <c r="WOI1158" s="18"/>
      <c r="WOJ1158" s="19"/>
      <c r="WOK1158" s="18"/>
      <c r="WOL1158" s="19"/>
      <c r="WOM1158" s="18"/>
      <c r="WON1158" s="19"/>
      <c r="WOO1158" s="18"/>
      <c r="WOP1158" s="19"/>
      <c r="WOQ1158" s="18"/>
      <c r="WOR1158" s="19"/>
      <c r="WOS1158" s="18"/>
      <c r="WOT1158" s="19"/>
      <c r="WOU1158" s="18"/>
      <c r="WOV1158" s="19"/>
      <c r="WOW1158" s="159"/>
      <c r="WOX1158" s="160"/>
      <c r="WOY1158" s="160"/>
      <c r="WOZ1158" s="18"/>
      <c r="WPA1158" s="19"/>
      <c r="WPB1158" s="18"/>
      <c r="WPC1158" s="19"/>
      <c r="WPD1158" s="18"/>
      <c r="WPE1158" s="19"/>
      <c r="WPF1158" s="18"/>
      <c r="WPG1158" s="19"/>
      <c r="WPH1158" s="18"/>
      <c r="WPI1158" s="19"/>
      <c r="WPJ1158" s="18"/>
      <c r="WPK1158" s="19"/>
      <c r="WPL1158" s="18"/>
      <c r="WPM1158" s="19"/>
      <c r="WPN1158" s="18"/>
      <c r="WPO1158" s="19"/>
      <c r="WPP1158" s="18"/>
      <c r="WPQ1158" s="19"/>
      <c r="WPR1158" s="159"/>
      <c r="WPS1158" s="160"/>
      <c r="WPT1158" s="160"/>
      <c r="WPU1158" s="18"/>
      <c r="WPV1158" s="19"/>
      <c r="WPW1158" s="18"/>
      <c r="WPX1158" s="19"/>
      <c r="WPY1158" s="18"/>
      <c r="WPZ1158" s="19"/>
      <c r="WQA1158" s="18"/>
      <c r="WQB1158" s="19"/>
      <c r="WQC1158" s="18"/>
      <c r="WQD1158" s="19"/>
      <c r="WQE1158" s="18"/>
      <c r="WQF1158" s="19"/>
      <c r="WQG1158" s="18"/>
      <c r="WQH1158" s="19"/>
      <c r="WQI1158" s="18"/>
      <c r="WQJ1158" s="19"/>
      <c r="WQK1158" s="18"/>
      <c r="WQL1158" s="19"/>
      <c r="WQM1158" s="159"/>
      <c r="WQN1158" s="160"/>
      <c r="WQO1158" s="160"/>
      <c r="WQP1158" s="18"/>
      <c r="WQQ1158" s="19"/>
      <c r="WQR1158" s="18"/>
      <c r="WQS1158" s="19"/>
      <c r="WQT1158" s="18"/>
      <c r="WQU1158" s="19"/>
      <c r="WQV1158" s="18"/>
      <c r="WQW1158" s="19"/>
      <c r="WQX1158" s="18"/>
      <c r="WQY1158" s="19"/>
      <c r="WQZ1158" s="18"/>
      <c r="WRA1158" s="19"/>
      <c r="WRB1158" s="18"/>
      <c r="WRC1158" s="19"/>
      <c r="WRD1158" s="18"/>
      <c r="WRE1158" s="19"/>
      <c r="WRF1158" s="18"/>
      <c r="WRG1158" s="19"/>
      <c r="WRH1158" s="159"/>
      <c r="WRI1158" s="160"/>
      <c r="WRJ1158" s="160"/>
      <c r="WRK1158" s="18"/>
      <c r="WRL1158" s="19"/>
      <c r="WRM1158" s="18"/>
      <c r="WRN1158" s="19"/>
      <c r="WRO1158" s="18"/>
      <c r="WRP1158" s="19"/>
      <c r="WRQ1158" s="18"/>
      <c r="WRR1158" s="19"/>
      <c r="WRS1158" s="18"/>
      <c r="WRT1158" s="19"/>
      <c r="WRU1158" s="18"/>
      <c r="WRV1158" s="19"/>
      <c r="WRW1158" s="18"/>
      <c r="WRX1158" s="19"/>
      <c r="WRY1158" s="18"/>
      <c r="WRZ1158" s="19"/>
      <c r="WSA1158" s="18"/>
      <c r="WSB1158" s="19"/>
      <c r="WSC1158" s="159"/>
      <c r="WSD1158" s="160"/>
      <c r="WSE1158" s="160"/>
      <c r="WSF1158" s="18"/>
      <c r="WSG1158" s="19"/>
      <c r="WSH1158" s="18"/>
      <c r="WSI1158" s="19"/>
      <c r="WSJ1158" s="18"/>
      <c r="WSK1158" s="19"/>
      <c r="WSL1158" s="18"/>
      <c r="WSM1158" s="19"/>
      <c r="WSN1158" s="18"/>
      <c r="WSO1158" s="19"/>
      <c r="WSP1158" s="18"/>
      <c r="WSQ1158" s="19"/>
      <c r="WSR1158" s="18"/>
      <c r="WSS1158" s="19"/>
      <c r="WST1158" s="18"/>
      <c r="WSU1158" s="19"/>
      <c r="WSV1158" s="18"/>
      <c r="WSW1158" s="19"/>
      <c r="WSX1158" s="159"/>
      <c r="WSY1158" s="160"/>
      <c r="WSZ1158" s="160"/>
      <c r="WTA1158" s="18"/>
      <c r="WTB1158" s="19"/>
      <c r="WTC1158" s="18"/>
      <c r="WTD1158" s="19"/>
      <c r="WTE1158" s="18"/>
      <c r="WTF1158" s="19"/>
      <c r="WTG1158" s="18"/>
      <c r="WTH1158" s="19"/>
      <c r="WTI1158" s="18"/>
      <c r="WTJ1158" s="19"/>
      <c r="WTK1158" s="18"/>
      <c r="WTL1158" s="19"/>
      <c r="WTM1158" s="18"/>
      <c r="WTN1158" s="19"/>
      <c r="WTO1158" s="18"/>
      <c r="WTP1158" s="19"/>
      <c r="WTQ1158" s="18"/>
      <c r="WTR1158" s="19"/>
      <c r="WTS1158" s="159"/>
      <c r="WTT1158" s="160"/>
      <c r="WTU1158" s="160"/>
      <c r="WTV1158" s="18"/>
      <c r="WTW1158" s="19"/>
      <c r="WTX1158" s="18"/>
      <c r="WTY1158" s="19"/>
      <c r="WTZ1158" s="18"/>
      <c r="WUA1158" s="19"/>
      <c r="WUB1158" s="18"/>
      <c r="WUC1158" s="19"/>
      <c r="WUD1158" s="18"/>
      <c r="WUE1158" s="19"/>
      <c r="WUF1158" s="18"/>
      <c r="WUG1158" s="19"/>
      <c r="WUH1158" s="18"/>
      <c r="WUI1158" s="19"/>
      <c r="WUJ1158" s="18"/>
      <c r="WUK1158" s="19"/>
      <c r="WUL1158" s="18"/>
      <c r="WUM1158" s="19"/>
      <c r="WUN1158" s="159"/>
      <c r="WUO1158" s="160"/>
      <c r="WUP1158" s="160"/>
      <c r="WUQ1158" s="18"/>
      <c r="WUR1158" s="19"/>
      <c r="WUS1158" s="18"/>
      <c r="WUT1158" s="19"/>
      <c r="WUU1158" s="18"/>
      <c r="WUV1158" s="19"/>
      <c r="WUW1158" s="18"/>
      <c r="WUX1158" s="19"/>
      <c r="WUY1158" s="18"/>
      <c r="WUZ1158" s="19"/>
      <c r="WVA1158" s="18"/>
      <c r="WVB1158" s="19"/>
      <c r="WVC1158" s="18"/>
      <c r="WVD1158" s="19"/>
      <c r="WVE1158" s="18"/>
      <c r="WVF1158" s="19"/>
      <c r="WVG1158" s="18"/>
      <c r="WVH1158" s="19"/>
      <c r="WVI1158" s="159"/>
      <c r="WVJ1158" s="160"/>
      <c r="WVK1158" s="160"/>
      <c r="WVL1158" s="18"/>
      <c r="WVM1158" s="19"/>
      <c r="WVN1158" s="18"/>
      <c r="WVO1158" s="19"/>
      <c r="WVP1158" s="18"/>
      <c r="WVQ1158" s="19"/>
      <c r="WVR1158" s="18"/>
      <c r="WVS1158" s="19"/>
      <c r="WVT1158" s="18"/>
      <c r="WVU1158" s="19"/>
      <c r="WVV1158" s="18"/>
      <c r="WVW1158" s="19"/>
      <c r="WVX1158" s="18"/>
      <c r="WVY1158" s="19"/>
      <c r="WVZ1158" s="18"/>
      <c r="WWA1158" s="19"/>
      <c r="WWB1158" s="18"/>
      <c r="WWC1158" s="19"/>
      <c r="WWD1158" s="159"/>
      <c r="WWE1158" s="160"/>
      <c r="WWF1158" s="160"/>
      <c r="WWG1158" s="18"/>
      <c r="WWH1158" s="19"/>
      <c r="WWI1158" s="18"/>
      <c r="WWJ1158" s="19"/>
      <c r="WWK1158" s="18"/>
      <c r="WWL1158" s="19"/>
      <c r="WWM1158" s="18"/>
      <c r="WWN1158" s="19"/>
      <c r="WWO1158" s="18"/>
      <c r="WWP1158" s="19"/>
      <c r="WWQ1158" s="18"/>
      <c r="WWR1158" s="19"/>
      <c r="WWS1158" s="18"/>
      <c r="WWT1158" s="19"/>
      <c r="WWU1158" s="18"/>
      <c r="WWV1158" s="19"/>
      <c r="WWW1158" s="18"/>
      <c r="WWX1158" s="19"/>
      <c r="WWY1158" s="159"/>
      <c r="WWZ1158" s="160"/>
      <c r="WXA1158" s="160"/>
      <c r="WXB1158" s="18"/>
      <c r="WXC1158" s="19"/>
      <c r="WXD1158" s="18"/>
      <c r="WXE1158" s="19"/>
      <c r="WXF1158" s="18"/>
      <c r="WXG1158" s="19"/>
      <c r="WXH1158" s="18"/>
      <c r="WXI1158" s="19"/>
      <c r="WXJ1158" s="18"/>
      <c r="WXK1158" s="19"/>
      <c r="WXL1158" s="18"/>
      <c r="WXM1158" s="19"/>
      <c r="WXN1158" s="18"/>
      <c r="WXO1158" s="19"/>
      <c r="WXP1158" s="18"/>
      <c r="WXQ1158" s="19"/>
      <c r="WXR1158" s="18"/>
      <c r="WXS1158" s="19"/>
      <c r="WXT1158" s="159"/>
      <c r="WXU1158" s="160"/>
      <c r="WXV1158" s="160"/>
      <c r="WXW1158" s="18"/>
      <c r="WXX1158" s="19"/>
      <c r="WXY1158" s="18"/>
      <c r="WXZ1158" s="19"/>
      <c r="WYA1158" s="18"/>
      <c r="WYB1158" s="19"/>
      <c r="WYC1158" s="18"/>
      <c r="WYD1158" s="19"/>
      <c r="WYE1158" s="18"/>
      <c r="WYF1158" s="19"/>
      <c r="WYG1158" s="18"/>
      <c r="WYH1158" s="19"/>
      <c r="WYI1158" s="18"/>
      <c r="WYJ1158" s="19"/>
      <c r="WYK1158" s="18"/>
      <c r="WYL1158" s="19"/>
      <c r="WYM1158" s="18"/>
      <c r="WYN1158" s="19"/>
      <c r="WYO1158" s="159"/>
      <c r="WYP1158" s="160"/>
      <c r="WYQ1158" s="160"/>
      <c r="WYR1158" s="18"/>
      <c r="WYS1158" s="19"/>
      <c r="WYT1158" s="18"/>
      <c r="WYU1158" s="19"/>
      <c r="WYV1158" s="18"/>
      <c r="WYW1158" s="19"/>
      <c r="WYX1158" s="18"/>
      <c r="WYY1158" s="19"/>
      <c r="WYZ1158" s="18"/>
      <c r="WZA1158" s="19"/>
      <c r="WZB1158" s="18"/>
      <c r="WZC1158" s="19"/>
      <c r="WZD1158" s="18"/>
      <c r="WZE1158" s="19"/>
      <c r="WZF1158" s="18"/>
      <c r="WZG1158" s="19"/>
      <c r="WZH1158" s="18"/>
      <c r="WZI1158" s="19"/>
      <c r="WZJ1158" s="159"/>
      <c r="WZK1158" s="160"/>
      <c r="WZL1158" s="160"/>
      <c r="WZM1158" s="18"/>
      <c r="WZN1158" s="19"/>
      <c r="WZO1158" s="18"/>
      <c r="WZP1158" s="19"/>
      <c r="WZQ1158" s="18"/>
      <c r="WZR1158" s="19"/>
      <c r="WZS1158" s="18"/>
      <c r="WZT1158" s="19"/>
      <c r="WZU1158" s="18"/>
      <c r="WZV1158" s="19"/>
      <c r="WZW1158" s="18"/>
      <c r="WZX1158" s="19"/>
      <c r="WZY1158" s="18"/>
      <c r="WZZ1158" s="19"/>
      <c r="XAA1158" s="18"/>
      <c r="XAB1158" s="19"/>
      <c r="XAC1158" s="18"/>
      <c r="XAD1158" s="19"/>
      <c r="XAE1158" s="159"/>
      <c r="XAF1158" s="160"/>
      <c r="XAG1158" s="160"/>
      <c r="XAH1158" s="18"/>
      <c r="XAI1158" s="19"/>
      <c r="XAJ1158" s="18"/>
      <c r="XAK1158" s="19"/>
      <c r="XAL1158" s="18"/>
      <c r="XAM1158" s="19"/>
      <c r="XAN1158" s="18"/>
      <c r="XAO1158" s="19"/>
      <c r="XAP1158" s="18"/>
      <c r="XAQ1158" s="19"/>
      <c r="XAR1158" s="18"/>
      <c r="XAS1158" s="19"/>
      <c r="XAT1158" s="18"/>
      <c r="XAU1158" s="19"/>
      <c r="XAV1158" s="18"/>
      <c r="XAW1158" s="19"/>
      <c r="XAX1158" s="18"/>
      <c r="XAY1158" s="19"/>
      <c r="XAZ1158" s="159"/>
      <c r="XBA1158" s="160"/>
      <c r="XBB1158" s="160"/>
      <c r="XBC1158" s="18"/>
      <c r="XBD1158" s="19"/>
      <c r="XBE1158" s="18"/>
      <c r="XBF1158" s="19"/>
      <c r="XBG1158" s="18"/>
      <c r="XBH1158" s="19"/>
      <c r="XBI1158" s="18"/>
      <c r="XBJ1158" s="19"/>
      <c r="XBK1158" s="18"/>
      <c r="XBL1158" s="19"/>
      <c r="XBM1158" s="18"/>
      <c r="XBN1158" s="19"/>
      <c r="XBO1158" s="18"/>
      <c r="XBP1158" s="19"/>
      <c r="XBQ1158" s="18"/>
      <c r="XBR1158" s="19"/>
      <c r="XBS1158" s="18"/>
      <c r="XBT1158" s="19"/>
      <c r="XBU1158" s="159"/>
      <c r="XBV1158" s="160"/>
      <c r="XBW1158" s="160"/>
      <c r="XBX1158" s="18"/>
      <c r="XBY1158" s="19"/>
      <c r="XBZ1158" s="18"/>
      <c r="XCA1158" s="19"/>
      <c r="XCB1158" s="18"/>
      <c r="XCC1158" s="19"/>
      <c r="XCD1158" s="18"/>
      <c r="XCE1158" s="19"/>
      <c r="XCF1158" s="18"/>
      <c r="XCG1158" s="19"/>
      <c r="XCH1158" s="18"/>
      <c r="XCI1158" s="19"/>
      <c r="XCJ1158" s="18"/>
      <c r="XCK1158" s="19"/>
      <c r="XCL1158" s="18"/>
      <c r="XCM1158" s="19"/>
      <c r="XCN1158" s="18"/>
      <c r="XCO1158" s="19"/>
      <c r="XCP1158" s="159"/>
      <c r="XCQ1158" s="160"/>
      <c r="XCR1158" s="160"/>
      <c r="XCS1158" s="18"/>
      <c r="XCT1158" s="19"/>
      <c r="XCU1158" s="18"/>
      <c r="XCV1158" s="19"/>
      <c r="XCW1158" s="18"/>
      <c r="XCX1158" s="19"/>
      <c r="XCY1158" s="18"/>
      <c r="XCZ1158" s="19"/>
      <c r="XDA1158" s="18"/>
      <c r="XDB1158" s="19"/>
      <c r="XDC1158" s="18"/>
      <c r="XDD1158" s="19"/>
      <c r="XDE1158" s="18"/>
      <c r="XDF1158" s="19"/>
      <c r="XDG1158" s="18"/>
      <c r="XDH1158" s="19"/>
      <c r="XDI1158" s="18"/>
      <c r="XDJ1158" s="19"/>
      <c r="XDK1158" s="159"/>
      <c r="XDL1158" s="160"/>
      <c r="XDM1158" s="160"/>
      <c r="XDN1158" s="18"/>
      <c r="XDO1158" s="19"/>
      <c r="XDP1158" s="18"/>
      <c r="XDQ1158" s="19"/>
      <c r="XDR1158" s="18"/>
      <c r="XDS1158" s="19"/>
      <c r="XDT1158" s="18"/>
      <c r="XDU1158" s="19"/>
      <c r="XDV1158" s="18"/>
      <c r="XDW1158" s="19"/>
      <c r="XDX1158" s="18"/>
      <c r="XDY1158" s="19"/>
      <c r="XDZ1158" s="18"/>
      <c r="XEA1158" s="19"/>
      <c r="XEB1158" s="18"/>
      <c r="XEC1158" s="19"/>
      <c r="XED1158" s="18"/>
      <c r="XEE1158" s="19"/>
      <c r="XEF1158" s="159"/>
      <c r="XEG1158" s="160"/>
      <c r="XEH1158" s="160"/>
      <c r="XEI1158" s="18"/>
      <c r="XEJ1158" s="19"/>
      <c r="XEK1158" s="18"/>
      <c r="XEL1158" s="19"/>
      <c r="XEM1158" s="18"/>
      <c r="XEN1158" s="19"/>
      <c r="XEO1158" s="18"/>
      <c r="XEP1158" s="19"/>
      <c r="XEQ1158" s="18"/>
      <c r="XER1158" s="19"/>
      <c r="XES1158" s="18"/>
      <c r="XET1158" s="19"/>
      <c r="XEU1158" s="18"/>
      <c r="XEV1158" s="19"/>
      <c r="XEW1158" s="18"/>
      <c r="XEX1158" s="19"/>
      <c r="XEY1158" s="18"/>
      <c r="XEZ1158" s="19"/>
      <c r="XFA1158" s="159"/>
      <c r="XFB1158" s="160"/>
      <c r="XFC1158" s="160"/>
      <c r="XFD1158" s="18"/>
    </row>
    <row r="1159" spans="1:16384" customFormat="1" x14ac:dyDescent="0.25">
      <c r="A1159" s="20" t="str">
        <f t="shared" ref="A1159:B1190" si="32">+A1158</f>
        <v>44</v>
      </c>
      <c r="B1159" s="21" t="str">
        <f t="shared" si="32"/>
        <v>LA GUAJIRA</v>
      </c>
      <c r="C1159" s="21" t="s">
        <v>393</v>
      </c>
      <c r="D1159" s="22"/>
      <c r="E1159" s="23">
        <v>0</v>
      </c>
      <c r="F1159" s="22"/>
      <c r="G1159" s="23">
        <v>0</v>
      </c>
      <c r="H1159" s="22"/>
      <c r="I1159" s="23">
        <v>0</v>
      </c>
      <c r="J1159" s="22"/>
      <c r="K1159" s="23">
        <v>0</v>
      </c>
      <c r="L1159" s="22">
        <v>1</v>
      </c>
      <c r="M1159" s="23">
        <v>1.5223017202009432E-4</v>
      </c>
      <c r="N1159" s="22">
        <v>1</v>
      </c>
      <c r="O1159" s="23">
        <v>1.5223017202009432E-4</v>
      </c>
      <c r="P1159" s="24"/>
      <c r="Q1159" s="25">
        <v>0</v>
      </c>
      <c r="R1159" s="24">
        <v>1</v>
      </c>
      <c r="S1159" s="25">
        <v>7.9802090814779395E-5</v>
      </c>
      <c r="T1159" s="24">
        <v>1</v>
      </c>
      <c r="U1159" s="25">
        <v>7.9802090814779395E-5</v>
      </c>
    </row>
    <row r="1160" spans="1:16384" customFormat="1" x14ac:dyDescent="0.25">
      <c r="A1160" s="26" t="str">
        <f t="shared" si="32"/>
        <v>44</v>
      </c>
      <c r="B1160" s="27" t="str">
        <f t="shared" si="32"/>
        <v>LA GUAJIRA</v>
      </c>
      <c r="C1160" s="27" t="s">
        <v>401</v>
      </c>
      <c r="D1160" s="38"/>
      <c r="E1160" s="39">
        <v>0</v>
      </c>
      <c r="F1160" s="38">
        <v>183.00000000000006</v>
      </c>
      <c r="G1160" s="39">
        <v>3.0694397853069478E-2</v>
      </c>
      <c r="H1160" s="38">
        <v>183.00000000000006</v>
      </c>
      <c r="I1160" s="39">
        <v>3.0694397853069478E-2</v>
      </c>
      <c r="J1160" s="38"/>
      <c r="K1160" s="39">
        <v>0</v>
      </c>
      <c r="L1160" s="38">
        <v>180.00000000000003</v>
      </c>
      <c r="M1160" s="39">
        <v>2.7401430963616982E-2</v>
      </c>
      <c r="N1160" s="38">
        <v>180.00000000000003</v>
      </c>
      <c r="O1160" s="39">
        <v>2.7401430963616982E-2</v>
      </c>
      <c r="P1160" s="40"/>
      <c r="Q1160" s="41">
        <v>0</v>
      </c>
      <c r="R1160" s="40">
        <v>362.99999999999989</v>
      </c>
      <c r="S1160" s="41">
        <v>2.896815896576491E-2</v>
      </c>
      <c r="T1160" s="40">
        <v>362.99999999999989</v>
      </c>
      <c r="U1160" s="41">
        <v>2.896815896576491E-2</v>
      </c>
    </row>
    <row r="1161" spans="1:16384" customFormat="1" x14ac:dyDescent="0.25">
      <c r="A1161" s="20" t="str">
        <f t="shared" si="32"/>
        <v>44</v>
      </c>
      <c r="B1161" s="21" t="str">
        <f t="shared" si="32"/>
        <v>LA GUAJIRA</v>
      </c>
      <c r="C1161" s="21" t="s">
        <v>402</v>
      </c>
      <c r="D1161" s="22"/>
      <c r="E1161" s="23">
        <v>0</v>
      </c>
      <c r="F1161" s="22">
        <v>45.000000000000007</v>
      </c>
      <c r="G1161" s="23">
        <v>7.5478027507547892E-3</v>
      </c>
      <c r="H1161" s="22">
        <v>45.000000000000007</v>
      </c>
      <c r="I1161" s="23">
        <v>7.5478027507547892E-3</v>
      </c>
      <c r="J1161" s="22"/>
      <c r="K1161" s="23">
        <v>0</v>
      </c>
      <c r="L1161" s="22">
        <v>32.000000000000014</v>
      </c>
      <c r="M1161" s="23">
        <v>4.87136550464302E-3</v>
      </c>
      <c r="N1161" s="22">
        <v>32.000000000000014</v>
      </c>
      <c r="O1161" s="23">
        <v>4.87136550464302E-3</v>
      </c>
      <c r="P1161" s="24"/>
      <c r="Q1161" s="25">
        <v>0</v>
      </c>
      <c r="R1161" s="24">
        <v>77</v>
      </c>
      <c r="S1161" s="25">
        <v>6.1447609927380133E-3</v>
      </c>
      <c r="T1161" s="24">
        <v>77</v>
      </c>
      <c r="U1161" s="25">
        <v>6.1447609927380133E-3</v>
      </c>
    </row>
    <row r="1162" spans="1:16384" customFormat="1" x14ac:dyDescent="0.25">
      <c r="A1162" s="26" t="str">
        <f t="shared" si="32"/>
        <v>44</v>
      </c>
      <c r="B1162" s="27" t="str">
        <f t="shared" si="32"/>
        <v>LA GUAJIRA</v>
      </c>
      <c r="C1162" s="27" t="s">
        <v>403</v>
      </c>
      <c r="D1162" s="38"/>
      <c r="E1162" s="39">
        <v>0</v>
      </c>
      <c r="F1162" s="38">
        <v>9</v>
      </c>
      <c r="G1162" s="39">
        <v>1.5095605501509576E-3</v>
      </c>
      <c r="H1162" s="38">
        <v>9</v>
      </c>
      <c r="I1162" s="39">
        <v>1.5095605501509576E-3</v>
      </c>
      <c r="J1162" s="38"/>
      <c r="K1162" s="39">
        <v>0</v>
      </c>
      <c r="L1162" s="38">
        <v>11</v>
      </c>
      <c r="M1162" s="39">
        <v>1.6745318922210374E-3</v>
      </c>
      <c r="N1162" s="38">
        <v>11</v>
      </c>
      <c r="O1162" s="39">
        <v>1.6745318922210374E-3</v>
      </c>
      <c r="P1162" s="40"/>
      <c r="Q1162" s="41">
        <v>0</v>
      </c>
      <c r="R1162" s="40">
        <v>20.000000000000004</v>
      </c>
      <c r="S1162" s="41">
        <v>1.5960418162955881E-3</v>
      </c>
      <c r="T1162" s="40">
        <v>20.000000000000004</v>
      </c>
      <c r="U1162" s="41">
        <v>1.5960418162955881E-3</v>
      </c>
    </row>
    <row r="1163" spans="1:16384" customFormat="1" x14ac:dyDescent="0.25">
      <c r="A1163" s="20" t="str">
        <f t="shared" si="32"/>
        <v>44</v>
      </c>
      <c r="B1163" s="21" t="str">
        <f t="shared" si="32"/>
        <v>LA GUAJIRA</v>
      </c>
      <c r="C1163" s="21" t="s">
        <v>404</v>
      </c>
      <c r="D1163" s="22"/>
      <c r="E1163" s="23">
        <v>0</v>
      </c>
      <c r="F1163" s="22"/>
      <c r="G1163" s="23">
        <v>0</v>
      </c>
      <c r="H1163" s="22"/>
      <c r="I1163" s="23">
        <v>0</v>
      </c>
      <c r="J1163" s="22"/>
      <c r="K1163" s="23">
        <v>0</v>
      </c>
      <c r="L1163" s="22">
        <v>1</v>
      </c>
      <c r="M1163" s="23">
        <v>1.5223017202009432E-4</v>
      </c>
      <c r="N1163" s="22">
        <v>1</v>
      </c>
      <c r="O1163" s="23">
        <v>1.5223017202009432E-4</v>
      </c>
      <c r="P1163" s="24"/>
      <c r="Q1163" s="25">
        <v>0</v>
      </c>
      <c r="R1163" s="24">
        <v>1</v>
      </c>
      <c r="S1163" s="25">
        <v>7.9802090814779395E-5</v>
      </c>
      <c r="T1163" s="24">
        <v>1</v>
      </c>
      <c r="U1163" s="25">
        <v>7.9802090814779395E-5</v>
      </c>
    </row>
    <row r="1164" spans="1:16384" customFormat="1" x14ac:dyDescent="0.25">
      <c r="A1164" s="26" t="str">
        <f t="shared" si="32"/>
        <v>44</v>
      </c>
      <c r="B1164" s="27" t="str">
        <f t="shared" si="32"/>
        <v>LA GUAJIRA</v>
      </c>
      <c r="C1164" s="27" t="s">
        <v>405</v>
      </c>
      <c r="D1164" s="38"/>
      <c r="E1164" s="39">
        <v>0</v>
      </c>
      <c r="F1164" s="38">
        <v>1</v>
      </c>
      <c r="G1164" s="39">
        <v>1.6772895001677306E-4</v>
      </c>
      <c r="H1164" s="38">
        <v>1</v>
      </c>
      <c r="I1164" s="39">
        <v>1.6772895001677306E-4</v>
      </c>
      <c r="J1164" s="38"/>
      <c r="K1164" s="39">
        <v>0</v>
      </c>
      <c r="L1164" s="38">
        <v>4</v>
      </c>
      <c r="M1164" s="39">
        <v>6.0892068808037728E-4</v>
      </c>
      <c r="N1164" s="38">
        <v>4</v>
      </c>
      <c r="O1164" s="39">
        <v>6.0892068808037728E-4</v>
      </c>
      <c r="P1164" s="40"/>
      <c r="Q1164" s="41">
        <v>0</v>
      </c>
      <c r="R1164" s="40">
        <v>5</v>
      </c>
      <c r="S1164" s="41">
        <v>3.9901045407389696E-4</v>
      </c>
      <c r="T1164" s="40">
        <v>5</v>
      </c>
      <c r="U1164" s="41">
        <v>3.9901045407389696E-4</v>
      </c>
    </row>
    <row r="1165" spans="1:16384" customFormat="1" x14ac:dyDescent="0.25">
      <c r="A1165" s="20" t="str">
        <f t="shared" si="32"/>
        <v>44</v>
      </c>
      <c r="B1165" s="21" t="str">
        <f t="shared" si="32"/>
        <v>LA GUAJIRA</v>
      </c>
      <c r="C1165" s="21" t="s">
        <v>407</v>
      </c>
      <c r="D1165" s="22"/>
      <c r="E1165" s="23">
        <v>0</v>
      </c>
      <c r="F1165" s="22">
        <v>2</v>
      </c>
      <c r="G1165" s="23">
        <v>3.3545790003354612E-4</v>
      </c>
      <c r="H1165" s="22">
        <v>2</v>
      </c>
      <c r="I1165" s="23">
        <v>3.3545790003354612E-4</v>
      </c>
      <c r="J1165" s="22"/>
      <c r="K1165" s="23">
        <v>0</v>
      </c>
      <c r="L1165" s="22">
        <v>2</v>
      </c>
      <c r="M1165" s="23">
        <v>3.0446034404018864E-4</v>
      </c>
      <c r="N1165" s="22">
        <v>2</v>
      </c>
      <c r="O1165" s="23">
        <v>3.0446034404018864E-4</v>
      </c>
      <c r="P1165" s="24"/>
      <c r="Q1165" s="25">
        <v>0</v>
      </c>
      <c r="R1165" s="24">
        <v>4</v>
      </c>
      <c r="S1165" s="25">
        <v>3.1920836325911758E-4</v>
      </c>
      <c r="T1165" s="24">
        <v>4</v>
      </c>
      <c r="U1165" s="25">
        <v>3.1920836325911758E-4</v>
      </c>
    </row>
    <row r="1166" spans="1:16384" customFormat="1" x14ac:dyDescent="0.25">
      <c r="A1166" s="26" t="str">
        <f t="shared" si="32"/>
        <v>44</v>
      </c>
      <c r="B1166" s="27" t="str">
        <f t="shared" si="32"/>
        <v>LA GUAJIRA</v>
      </c>
      <c r="C1166" s="27" t="s">
        <v>408</v>
      </c>
      <c r="D1166" s="38"/>
      <c r="E1166" s="39">
        <v>0</v>
      </c>
      <c r="F1166" s="38">
        <v>26</v>
      </c>
      <c r="G1166" s="39">
        <v>4.3609527004361002E-3</v>
      </c>
      <c r="H1166" s="38">
        <v>26</v>
      </c>
      <c r="I1166" s="39">
        <v>4.3609527004361002E-3</v>
      </c>
      <c r="J1166" s="38"/>
      <c r="K1166" s="39">
        <v>0</v>
      </c>
      <c r="L1166" s="38">
        <v>73</v>
      </c>
      <c r="M1166" s="39">
        <v>1.1112802557466885E-2</v>
      </c>
      <c r="N1166" s="38">
        <v>73</v>
      </c>
      <c r="O1166" s="39">
        <v>1.1112802557466885E-2</v>
      </c>
      <c r="P1166" s="40"/>
      <c r="Q1166" s="41">
        <v>0</v>
      </c>
      <c r="R1166" s="40">
        <v>98.999999999999986</v>
      </c>
      <c r="S1166" s="41">
        <v>7.9004069906631596E-3</v>
      </c>
      <c r="T1166" s="40">
        <v>98.999999999999986</v>
      </c>
      <c r="U1166" s="41">
        <v>7.9004069906631596E-3</v>
      </c>
    </row>
    <row r="1167" spans="1:16384" customFormat="1" x14ac:dyDescent="0.25">
      <c r="A1167" s="20" t="str">
        <f t="shared" si="32"/>
        <v>44</v>
      </c>
      <c r="B1167" s="21" t="str">
        <f t="shared" si="32"/>
        <v>LA GUAJIRA</v>
      </c>
      <c r="C1167" s="21" t="s">
        <v>413</v>
      </c>
      <c r="D1167" s="22"/>
      <c r="E1167" s="23">
        <v>0</v>
      </c>
      <c r="F1167" s="22">
        <v>2</v>
      </c>
      <c r="G1167" s="23">
        <v>3.3545790003354612E-4</v>
      </c>
      <c r="H1167" s="22">
        <v>2</v>
      </c>
      <c r="I1167" s="23">
        <v>3.3545790003354612E-4</v>
      </c>
      <c r="J1167" s="22"/>
      <c r="K1167" s="23">
        <v>0</v>
      </c>
      <c r="L1167" s="22"/>
      <c r="M1167" s="23">
        <v>0</v>
      </c>
      <c r="N1167" s="22"/>
      <c r="O1167" s="23">
        <v>0</v>
      </c>
      <c r="P1167" s="24"/>
      <c r="Q1167" s="25">
        <v>0</v>
      </c>
      <c r="R1167" s="24">
        <v>2</v>
      </c>
      <c r="S1167" s="25">
        <v>1.5960418162955879E-4</v>
      </c>
      <c r="T1167" s="24">
        <v>2</v>
      </c>
      <c r="U1167" s="25">
        <v>1.5960418162955879E-4</v>
      </c>
    </row>
    <row r="1168" spans="1:16384" customFormat="1" x14ac:dyDescent="0.25">
      <c r="A1168" s="26" t="str">
        <f t="shared" si="32"/>
        <v>44</v>
      </c>
      <c r="B1168" s="27" t="str">
        <f t="shared" si="32"/>
        <v>LA GUAJIRA</v>
      </c>
      <c r="C1168" s="27" t="s">
        <v>414</v>
      </c>
      <c r="D1168" s="38"/>
      <c r="E1168" s="39">
        <v>0</v>
      </c>
      <c r="F1168" s="38">
        <v>1</v>
      </c>
      <c r="G1168" s="39">
        <v>1.6772895001677306E-4</v>
      </c>
      <c r="H1168" s="38">
        <v>1</v>
      </c>
      <c r="I1168" s="39">
        <v>1.6772895001677306E-4</v>
      </c>
      <c r="J1168" s="38"/>
      <c r="K1168" s="39">
        <v>0</v>
      </c>
      <c r="L1168" s="38"/>
      <c r="M1168" s="39">
        <v>0</v>
      </c>
      <c r="N1168" s="38"/>
      <c r="O1168" s="39">
        <v>0</v>
      </c>
      <c r="P1168" s="40"/>
      <c r="Q1168" s="41">
        <v>0</v>
      </c>
      <c r="R1168" s="40">
        <v>1</v>
      </c>
      <c r="S1168" s="41">
        <v>7.9802090814779395E-5</v>
      </c>
      <c r="T1168" s="40">
        <v>1</v>
      </c>
      <c r="U1168" s="41">
        <v>7.9802090814779395E-5</v>
      </c>
    </row>
    <row r="1169" spans="1:21" x14ac:dyDescent="0.25">
      <c r="A1169" s="20" t="str">
        <f t="shared" si="32"/>
        <v>44</v>
      </c>
      <c r="B1169" s="21" t="str">
        <f t="shared" si="32"/>
        <v>LA GUAJIRA</v>
      </c>
      <c r="C1169" s="21" t="s">
        <v>419</v>
      </c>
      <c r="D1169" s="22"/>
      <c r="E1169" s="23">
        <v>0</v>
      </c>
      <c r="F1169" s="22">
        <v>3</v>
      </c>
      <c r="G1169" s="23">
        <v>5.0318685005031917E-4</v>
      </c>
      <c r="H1169" s="22">
        <v>3</v>
      </c>
      <c r="I1169" s="23">
        <v>5.0318685005031917E-4</v>
      </c>
      <c r="J1169" s="22"/>
      <c r="K1169" s="23">
        <v>0</v>
      </c>
      <c r="L1169" s="22">
        <v>2</v>
      </c>
      <c r="M1169" s="23">
        <v>3.0446034404018864E-4</v>
      </c>
      <c r="N1169" s="22">
        <v>2</v>
      </c>
      <c r="O1169" s="23">
        <v>3.0446034404018864E-4</v>
      </c>
      <c r="P1169" s="24"/>
      <c r="Q1169" s="25">
        <v>0</v>
      </c>
      <c r="R1169" s="24">
        <v>5</v>
      </c>
      <c r="S1169" s="25">
        <v>3.9901045407389696E-4</v>
      </c>
      <c r="T1169" s="24">
        <v>5</v>
      </c>
      <c r="U1169" s="25">
        <v>3.9901045407389696E-4</v>
      </c>
    </row>
    <row r="1170" spans="1:21" x14ac:dyDescent="0.25">
      <c r="A1170" s="26" t="str">
        <f t="shared" si="32"/>
        <v>44</v>
      </c>
      <c r="B1170" s="27" t="str">
        <f t="shared" si="32"/>
        <v>LA GUAJIRA</v>
      </c>
      <c r="C1170" s="27" t="s">
        <v>420</v>
      </c>
      <c r="D1170" s="38"/>
      <c r="E1170" s="39">
        <v>0</v>
      </c>
      <c r="F1170" s="38"/>
      <c r="G1170" s="39">
        <v>0</v>
      </c>
      <c r="H1170" s="38"/>
      <c r="I1170" s="39">
        <v>0</v>
      </c>
      <c r="J1170" s="38"/>
      <c r="K1170" s="39">
        <v>0</v>
      </c>
      <c r="L1170" s="38">
        <v>1</v>
      </c>
      <c r="M1170" s="39">
        <v>1.5223017202009432E-4</v>
      </c>
      <c r="N1170" s="38">
        <v>1</v>
      </c>
      <c r="O1170" s="39">
        <v>1.5223017202009432E-4</v>
      </c>
      <c r="P1170" s="40"/>
      <c r="Q1170" s="41">
        <v>0</v>
      </c>
      <c r="R1170" s="40">
        <v>1</v>
      </c>
      <c r="S1170" s="41">
        <v>7.9802090814779395E-5</v>
      </c>
      <c r="T1170" s="40">
        <v>1</v>
      </c>
      <c r="U1170" s="41">
        <v>7.9802090814779395E-5</v>
      </c>
    </row>
    <row r="1171" spans="1:21" x14ac:dyDescent="0.25">
      <c r="A1171" s="20" t="str">
        <f t="shared" si="32"/>
        <v>44</v>
      </c>
      <c r="B1171" s="21" t="str">
        <f t="shared" si="32"/>
        <v>LA GUAJIRA</v>
      </c>
      <c r="C1171" s="21" t="s">
        <v>421</v>
      </c>
      <c r="D1171" s="22"/>
      <c r="E1171" s="23">
        <v>0</v>
      </c>
      <c r="F1171" s="22"/>
      <c r="G1171" s="23">
        <v>0</v>
      </c>
      <c r="H1171" s="22"/>
      <c r="I1171" s="23">
        <v>0</v>
      </c>
      <c r="J1171" s="22"/>
      <c r="K1171" s="23">
        <v>0</v>
      </c>
      <c r="L1171" s="22">
        <v>1</v>
      </c>
      <c r="M1171" s="23">
        <v>1.5223017202009432E-4</v>
      </c>
      <c r="N1171" s="22">
        <v>1</v>
      </c>
      <c r="O1171" s="23">
        <v>1.5223017202009432E-4</v>
      </c>
      <c r="P1171" s="24"/>
      <c r="Q1171" s="25">
        <v>0</v>
      </c>
      <c r="R1171" s="24">
        <v>1</v>
      </c>
      <c r="S1171" s="25">
        <v>7.9802090814779395E-5</v>
      </c>
      <c r="T1171" s="24">
        <v>1</v>
      </c>
      <c r="U1171" s="25">
        <v>7.9802090814779395E-5</v>
      </c>
    </row>
    <row r="1172" spans="1:21" x14ac:dyDescent="0.25">
      <c r="A1172" s="26" t="str">
        <f t="shared" si="32"/>
        <v>44</v>
      </c>
      <c r="B1172" s="27" t="str">
        <f t="shared" si="32"/>
        <v>LA GUAJIRA</v>
      </c>
      <c r="C1172" s="27" t="s">
        <v>422</v>
      </c>
      <c r="D1172" s="38"/>
      <c r="E1172" s="39">
        <v>0</v>
      </c>
      <c r="F1172" s="38"/>
      <c r="G1172" s="39">
        <v>0</v>
      </c>
      <c r="H1172" s="38"/>
      <c r="I1172" s="39">
        <v>0</v>
      </c>
      <c r="J1172" s="38"/>
      <c r="K1172" s="39">
        <v>0</v>
      </c>
      <c r="L1172" s="38">
        <v>2</v>
      </c>
      <c r="M1172" s="39">
        <v>3.0446034404018864E-4</v>
      </c>
      <c r="N1172" s="38">
        <v>2</v>
      </c>
      <c r="O1172" s="39">
        <v>3.0446034404018864E-4</v>
      </c>
      <c r="P1172" s="40"/>
      <c r="Q1172" s="41">
        <v>0</v>
      </c>
      <c r="R1172" s="40">
        <v>2</v>
      </c>
      <c r="S1172" s="41">
        <v>1.5960418162955879E-4</v>
      </c>
      <c r="T1172" s="40">
        <v>2</v>
      </c>
      <c r="U1172" s="41">
        <v>1.5960418162955879E-4</v>
      </c>
    </row>
    <row r="1173" spans="1:21" x14ac:dyDescent="0.25">
      <c r="A1173" s="20" t="str">
        <f t="shared" si="32"/>
        <v>44</v>
      </c>
      <c r="B1173" s="21" t="str">
        <f t="shared" si="32"/>
        <v>LA GUAJIRA</v>
      </c>
      <c r="C1173" s="21" t="s">
        <v>425</v>
      </c>
      <c r="D1173" s="22"/>
      <c r="E1173" s="23">
        <v>0</v>
      </c>
      <c r="F1173" s="22">
        <v>51.999999999999986</v>
      </c>
      <c r="G1173" s="23">
        <v>8.7219054008721968E-3</v>
      </c>
      <c r="H1173" s="22">
        <v>51.999999999999986</v>
      </c>
      <c r="I1173" s="23">
        <v>8.7219054008721968E-3</v>
      </c>
      <c r="J1173" s="22"/>
      <c r="K1173" s="23">
        <v>0</v>
      </c>
      <c r="L1173" s="22">
        <v>259</v>
      </c>
      <c r="M1173" s="23">
        <v>3.9427614553204426E-2</v>
      </c>
      <c r="N1173" s="22">
        <v>259</v>
      </c>
      <c r="O1173" s="23">
        <v>3.9427614553204426E-2</v>
      </c>
      <c r="P1173" s="24"/>
      <c r="Q1173" s="25">
        <v>0</v>
      </c>
      <c r="R1173" s="24">
        <v>311</v>
      </c>
      <c r="S1173" s="25">
        <v>2.4818450243396392E-2</v>
      </c>
      <c r="T1173" s="24">
        <v>311</v>
      </c>
      <c r="U1173" s="25">
        <v>2.4818450243396392E-2</v>
      </c>
    </row>
    <row r="1174" spans="1:21" x14ac:dyDescent="0.25">
      <c r="A1174" s="26" t="str">
        <f t="shared" si="32"/>
        <v>44</v>
      </c>
      <c r="B1174" s="27" t="str">
        <f t="shared" si="32"/>
        <v>LA GUAJIRA</v>
      </c>
      <c r="C1174" s="27" t="s">
        <v>426</v>
      </c>
      <c r="D1174" s="38"/>
      <c r="E1174" s="39">
        <v>0</v>
      </c>
      <c r="F1174" s="38">
        <v>1</v>
      </c>
      <c r="G1174" s="39">
        <v>1.6772895001677306E-4</v>
      </c>
      <c r="H1174" s="38">
        <v>1</v>
      </c>
      <c r="I1174" s="39">
        <v>1.6772895001677306E-4</v>
      </c>
      <c r="J1174" s="38"/>
      <c r="K1174" s="39">
        <v>0</v>
      </c>
      <c r="L1174" s="38"/>
      <c r="M1174" s="39">
        <v>0</v>
      </c>
      <c r="N1174" s="38"/>
      <c r="O1174" s="39">
        <v>0</v>
      </c>
      <c r="P1174" s="40"/>
      <c r="Q1174" s="41">
        <v>0</v>
      </c>
      <c r="R1174" s="40">
        <v>1</v>
      </c>
      <c r="S1174" s="41">
        <v>7.9802090814779395E-5</v>
      </c>
      <c r="T1174" s="40">
        <v>1</v>
      </c>
      <c r="U1174" s="41">
        <v>7.9802090814779395E-5</v>
      </c>
    </row>
    <row r="1175" spans="1:21" x14ac:dyDescent="0.25">
      <c r="A1175" s="20" t="str">
        <f t="shared" si="32"/>
        <v>44</v>
      </c>
      <c r="B1175" s="21" t="str">
        <f t="shared" si="32"/>
        <v>LA GUAJIRA</v>
      </c>
      <c r="C1175" s="21" t="s">
        <v>427</v>
      </c>
      <c r="D1175" s="22"/>
      <c r="E1175" s="23">
        <v>0</v>
      </c>
      <c r="F1175" s="22">
        <v>1</v>
      </c>
      <c r="G1175" s="23">
        <v>1.6772895001677306E-4</v>
      </c>
      <c r="H1175" s="22">
        <v>1</v>
      </c>
      <c r="I1175" s="23">
        <v>1.6772895001677306E-4</v>
      </c>
      <c r="J1175" s="22"/>
      <c r="K1175" s="23">
        <v>0</v>
      </c>
      <c r="L1175" s="22"/>
      <c r="M1175" s="23">
        <v>0</v>
      </c>
      <c r="N1175" s="22"/>
      <c r="O1175" s="23">
        <v>0</v>
      </c>
      <c r="P1175" s="24"/>
      <c r="Q1175" s="25">
        <v>0</v>
      </c>
      <c r="R1175" s="24">
        <v>1</v>
      </c>
      <c r="S1175" s="25">
        <v>7.9802090814779395E-5</v>
      </c>
      <c r="T1175" s="24">
        <v>1</v>
      </c>
      <c r="U1175" s="25">
        <v>7.9802090814779395E-5</v>
      </c>
    </row>
    <row r="1176" spans="1:21" x14ac:dyDescent="0.25">
      <c r="A1176" s="26" t="str">
        <f t="shared" si="32"/>
        <v>44</v>
      </c>
      <c r="B1176" s="27" t="str">
        <f t="shared" si="32"/>
        <v>LA GUAJIRA</v>
      </c>
      <c r="C1176" s="27" t="s">
        <v>428</v>
      </c>
      <c r="D1176" s="38"/>
      <c r="E1176" s="39">
        <v>0</v>
      </c>
      <c r="F1176" s="38"/>
      <c r="G1176" s="39">
        <v>0</v>
      </c>
      <c r="H1176" s="38"/>
      <c r="I1176" s="39">
        <v>0</v>
      </c>
      <c r="J1176" s="38"/>
      <c r="K1176" s="39">
        <v>0</v>
      </c>
      <c r="L1176" s="38">
        <v>1</v>
      </c>
      <c r="M1176" s="39">
        <v>1.5223017202009432E-4</v>
      </c>
      <c r="N1176" s="38">
        <v>1</v>
      </c>
      <c r="O1176" s="39">
        <v>1.5223017202009432E-4</v>
      </c>
      <c r="P1176" s="40"/>
      <c r="Q1176" s="41">
        <v>0</v>
      </c>
      <c r="R1176" s="40">
        <v>1</v>
      </c>
      <c r="S1176" s="41">
        <v>7.9802090814779395E-5</v>
      </c>
      <c r="T1176" s="40">
        <v>1</v>
      </c>
      <c r="U1176" s="41">
        <v>7.9802090814779395E-5</v>
      </c>
    </row>
    <row r="1177" spans="1:21" x14ac:dyDescent="0.25">
      <c r="A1177" s="20" t="str">
        <f t="shared" si="32"/>
        <v>44</v>
      </c>
      <c r="B1177" s="21" t="str">
        <f t="shared" si="32"/>
        <v>LA GUAJIRA</v>
      </c>
      <c r="C1177" s="21" t="s">
        <v>429</v>
      </c>
      <c r="D1177" s="22"/>
      <c r="E1177" s="23">
        <v>0</v>
      </c>
      <c r="F1177" s="22">
        <v>11</v>
      </c>
      <c r="G1177" s="23">
        <v>1.8450184501845037E-3</v>
      </c>
      <c r="H1177" s="22">
        <v>11</v>
      </c>
      <c r="I1177" s="23">
        <v>1.8450184501845037E-3</v>
      </c>
      <c r="J1177" s="22"/>
      <c r="K1177" s="23">
        <v>0</v>
      </c>
      <c r="L1177" s="22">
        <v>13</v>
      </c>
      <c r="M1177" s="23">
        <v>1.978992236261226E-3</v>
      </c>
      <c r="N1177" s="22">
        <v>13</v>
      </c>
      <c r="O1177" s="23">
        <v>1.978992236261226E-3</v>
      </c>
      <c r="P1177" s="24"/>
      <c r="Q1177" s="25">
        <v>0</v>
      </c>
      <c r="R1177" s="24">
        <v>24.000000000000004</v>
      </c>
      <c r="S1177" s="25">
        <v>1.9152501795547058E-3</v>
      </c>
      <c r="T1177" s="24">
        <v>24.000000000000004</v>
      </c>
      <c r="U1177" s="25">
        <v>1.9152501795547058E-3</v>
      </c>
    </row>
    <row r="1178" spans="1:21" x14ac:dyDescent="0.25">
      <c r="A1178" s="26" t="str">
        <f t="shared" si="32"/>
        <v>44</v>
      </c>
      <c r="B1178" s="27" t="str">
        <f t="shared" si="32"/>
        <v>LA GUAJIRA</v>
      </c>
      <c r="C1178" s="27" t="s">
        <v>431</v>
      </c>
      <c r="D1178" s="38"/>
      <c r="E1178" s="39">
        <v>0</v>
      </c>
      <c r="F1178" s="38">
        <v>2</v>
      </c>
      <c r="G1178" s="39">
        <v>3.3545790003354612E-4</v>
      </c>
      <c r="H1178" s="38">
        <v>2</v>
      </c>
      <c r="I1178" s="39">
        <v>3.3545790003354612E-4</v>
      </c>
      <c r="J1178" s="38"/>
      <c r="K1178" s="39">
        <v>0</v>
      </c>
      <c r="L1178" s="38">
        <v>5</v>
      </c>
      <c r="M1178" s="39">
        <v>7.6115086010047157E-4</v>
      </c>
      <c r="N1178" s="38">
        <v>5</v>
      </c>
      <c r="O1178" s="39">
        <v>7.6115086010047157E-4</v>
      </c>
      <c r="P1178" s="40"/>
      <c r="Q1178" s="41">
        <v>0</v>
      </c>
      <c r="R1178" s="40">
        <v>7</v>
      </c>
      <c r="S1178" s="41">
        <v>5.5861463570345573E-4</v>
      </c>
      <c r="T1178" s="40">
        <v>7</v>
      </c>
      <c r="U1178" s="41">
        <v>5.5861463570345573E-4</v>
      </c>
    </row>
    <row r="1179" spans="1:21" x14ac:dyDescent="0.25">
      <c r="A1179" s="20" t="str">
        <f t="shared" si="32"/>
        <v>44</v>
      </c>
      <c r="B1179" s="21" t="str">
        <f t="shared" si="32"/>
        <v>LA GUAJIRA</v>
      </c>
      <c r="C1179" s="21" t="s">
        <v>433</v>
      </c>
      <c r="D1179" s="22"/>
      <c r="E1179" s="23">
        <v>0</v>
      </c>
      <c r="F1179" s="22"/>
      <c r="G1179" s="23">
        <v>0</v>
      </c>
      <c r="H1179" s="22"/>
      <c r="I1179" s="23">
        <v>0</v>
      </c>
      <c r="J1179" s="22"/>
      <c r="K1179" s="23">
        <v>0</v>
      </c>
      <c r="L1179" s="22">
        <v>2</v>
      </c>
      <c r="M1179" s="23">
        <v>3.0446034404018864E-4</v>
      </c>
      <c r="N1179" s="22">
        <v>2</v>
      </c>
      <c r="O1179" s="23">
        <v>3.0446034404018864E-4</v>
      </c>
      <c r="P1179" s="24"/>
      <c r="Q1179" s="25">
        <v>0</v>
      </c>
      <c r="R1179" s="24">
        <v>2</v>
      </c>
      <c r="S1179" s="25">
        <v>1.5960418162955879E-4</v>
      </c>
      <c r="T1179" s="24">
        <v>2</v>
      </c>
      <c r="U1179" s="25">
        <v>1.5960418162955879E-4</v>
      </c>
    </row>
    <row r="1180" spans="1:21" x14ac:dyDescent="0.25">
      <c r="A1180" s="26" t="str">
        <f t="shared" si="32"/>
        <v>44</v>
      </c>
      <c r="B1180" s="27" t="str">
        <f t="shared" si="32"/>
        <v>LA GUAJIRA</v>
      </c>
      <c r="C1180" s="27" t="s">
        <v>434</v>
      </c>
      <c r="D1180" s="38"/>
      <c r="E1180" s="39">
        <v>0</v>
      </c>
      <c r="F1180" s="38">
        <v>35.000000000000007</v>
      </c>
      <c r="G1180" s="39">
        <v>5.8705132505870597E-3</v>
      </c>
      <c r="H1180" s="38">
        <v>35.000000000000007</v>
      </c>
      <c r="I1180" s="39">
        <v>5.8705132505870597E-3</v>
      </c>
      <c r="J1180" s="38"/>
      <c r="K1180" s="39">
        <v>0</v>
      </c>
      <c r="L1180" s="38">
        <v>187.00000000000006</v>
      </c>
      <c r="M1180" s="39">
        <v>2.8467042167757649E-2</v>
      </c>
      <c r="N1180" s="38">
        <v>187.00000000000006</v>
      </c>
      <c r="O1180" s="39">
        <v>2.8467042167757649E-2</v>
      </c>
      <c r="P1180" s="40"/>
      <c r="Q1180" s="41">
        <v>0</v>
      </c>
      <c r="R1180" s="40">
        <v>222.00000000000017</v>
      </c>
      <c r="S1180" s="41">
        <v>1.7716064160881038E-2</v>
      </c>
      <c r="T1180" s="40">
        <v>222.00000000000017</v>
      </c>
      <c r="U1180" s="41">
        <v>1.7716064160881038E-2</v>
      </c>
    </row>
    <row r="1181" spans="1:21" x14ac:dyDescent="0.25">
      <c r="A1181" s="20" t="str">
        <f t="shared" si="32"/>
        <v>44</v>
      </c>
      <c r="B1181" s="21" t="str">
        <f t="shared" si="32"/>
        <v>LA GUAJIRA</v>
      </c>
      <c r="C1181" s="21" t="s">
        <v>435</v>
      </c>
      <c r="D1181" s="22"/>
      <c r="E1181" s="23">
        <v>0</v>
      </c>
      <c r="F1181" s="22">
        <v>1</v>
      </c>
      <c r="G1181" s="23">
        <v>1.6772895001677306E-4</v>
      </c>
      <c r="H1181" s="22">
        <v>1</v>
      </c>
      <c r="I1181" s="23">
        <v>1.6772895001677306E-4</v>
      </c>
      <c r="J1181" s="22"/>
      <c r="K1181" s="23">
        <v>0</v>
      </c>
      <c r="L1181" s="22"/>
      <c r="M1181" s="23">
        <v>0</v>
      </c>
      <c r="N1181" s="22"/>
      <c r="O1181" s="23">
        <v>0</v>
      </c>
      <c r="P1181" s="24"/>
      <c r="Q1181" s="25">
        <v>0</v>
      </c>
      <c r="R1181" s="24">
        <v>1</v>
      </c>
      <c r="S1181" s="25">
        <v>7.9802090814779395E-5</v>
      </c>
      <c r="T1181" s="24">
        <v>1</v>
      </c>
      <c r="U1181" s="25">
        <v>7.9802090814779395E-5</v>
      </c>
    </row>
    <row r="1182" spans="1:21" x14ac:dyDescent="0.25">
      <c r="A1182" s="26" t="str">
        <f t="shared" si="32"/>
        <v>44</v>
      </c>
      <c r="B1182" s="27" t="str">
        <f t="shared" si="32"/>
        <v>LA GUAJIRA</v>
      </c>
      <c r="C1182" s="27" t="s">
        <v>437</v>
      </c>
      <c r="D1182" s="38"/>
      <c r="E1182" s="39">
        <v>0</v>
      </c>
      <c r="F1182" s="38">
        <v>208</v>
      </c>
      <c r="G1182" s="39">
        <v>3.4887621603488801E-2</v>
      </c>
      <c r="H1182" s="38">
        <v>208</v>
      </c>
      <c r="I1182" s="39">
        <v>3.4887621603488801E-2</v>
      </c>
      <c r="J1182" s="38"/>
      <c r="K1182" s="39">
        <v>0</v>
      </c>
      <c r="L1182" s="38">
        <v>303</v>
      </c>
      <c r="M1182" s="39">
        <v>4.612574212208858E-2</v>
      </c>
      <c r="N1182" s="38">
        <v>303</v>
      </c>
      <c r="O1182" s="39">
        <v>4.612574212208858E-2</v>
      </c>
      <c r="P1182" s="40"/>
      <c r="Q1182" s="41">
        <v>0</v>
      </c>
      <c r="R1182" s="40">
        <v>511.00000000000006</v>
      </c>
      <c r="S1182" s="41">
        <v>4.0778868406352274E-2</v>
      </c>
      <c r="T1182" s="40">
        <v>511.00000000000006</v>
      </c>
      <c r="U1182" s="41">
        <v>4.0778868406352274E-2</v>
      </c>
    </row>
    <row r="1183" spans="1:21" x14ac:dyDescent="0.25">
      <c r="A1183" s="20" t="str">
        <f t="shared" si="32"/>
        <v>44</v>
      </c>
      <c r="B1183" s="21" t="str">
        <f t="shared" si="32"/>
        <v>LA GUAJIRA</v>
      </c>
      <c r="C1183" s="21" t="s">
        <v>438</v>
      </c>
      <c r="D1183" s="22"/>
      <c r="E1183" s="23">
        <v>0</v>
      </c>
      <c r="F1183" s="22">
        <v>182</v>
      </c>
      <c r="G1183" s="23">
        <v>3.0526668903052698E-2</v>
      </c>
      <c r="H1183" s="22">
        <v>182</v>
      </c>
      <c r="I1183" s="23">
        <v>3.0526668903052698E-2</v>
      </c>
      <c r="J1183" s="22"/>
      <c r="K1183" s="23">
        <v>0</v>
      </c>
      <c r="L1183" s="22">
        <v>185.99999999999997</v>
      </c>
      <c r="M1183" s="23">
        <v>2.831481199573754E-2</v>
      </c>
      <c r="N1183" s="22">
        <v>185.99999999999997</v>
      </c>
      <c r="O1183" s="23">
        <v>2.831481199573754E-2</v>
      </c>
      <c r="P1183" s="24"/>
      <c r="Q1183" s="25">
        <v>0</v>
      </c>
      <c r="R1183" s="24">
        <v>368.00000000000011</v>
      </c>
      <c r="S1183" s="25">
        <v>2.9367169419838825E-2</v>
      </c>
      <c r="T1183" s="24">
        <v>368.00000000000011</v>
      </c>
      <c r="U1183" s="25">
        <v>2.9367169419838825E-2</v>
      </c>
    </row>
    <row r="1184" spans="1:21" x14ac:dyDescent="0.25">
      <c r="A1184" s="26" t="str">
        <f t="shared" si="32"/>
        <v>44</v>
      </c>
      <c r="B1184" s="27" t="str">
        <f t="shared" si="32"/>
        <v>LA GUAJIRA</v>
      </c>
      <c r="C1184" s="27" t="s">
        <v>444</v>
      </c>
      <c r="D1184" s="38"/>
      <c r="E1184" s="39">
        <v>0</v>
      </c>
      <c r="F1184" s="38">
        <v>1</v>
      </c>
      <c r="G1184" s="39">
        <v>1.6772895001677306E-4</v>
      </c>
      <c r="H1184" s="38">
        <v>1</v>
      </c>
      <c r="I1184" s="39">
        <v>1.6772895001677306E-4</v>
      </c>
      <c r="J1184" s="38"/>
      <c r="K1184" s="39">
        <v>0</v>
      </c>
      <c r="L1184" s="38">
        <v>2</v>
      </c>
      <c r="M1184" s="39">
        <v>3.0446034404018864E-4</v>
      </c>
      <c r="N1184" s="38">
        <v>2</v>
      </c>
      <c r="O1184" s="39">
        <v>3.0446034404018864E-4</v>
      </c>
      <c r="P1184" s="40"/>
      <c r="Q1184" s="41">
        <v>0</v>
      </c>
      <c r="R1184" s="40">
        <v>3</v>
      </c>
      <c r="S1184" s="41">
        <v>2.3940627244433817E-4</v>
      </c>
      <c r="T1184" s="40">
        <v>3</v>
      </c>
      <c r="U1184" s="41">
        <v>2.3940627244433817E-4</v>
      </c>
    </row>
    <row r="1185" spans="1:21" x14ac:dyDescent="0.25">
      <c r="A1185" s="20" t="str">
        <f t="shared" si="32"/>
        <v>44</v>
      </c>
      <c r="B1185" s="21" t="str">
        <f t="shared" si="32"/>
        <v>LA GUAJIRA</v>
      </c>
      <c r="C1185" s="21" t="s">
        <v>445</v>
      </c>
      <c r="D1185" s="22"/>
      <c r="E1185" s="23">
        <v>0</v>
      </c>
      <c r="F1185" s="22">
        <v>14.000000000000002</v>
      </c>
      <c r="G1185" s="23">
        <v>2.3482053002348235E-3</v>
      </c>
      <c r="H1185" s="22">
        <v>14.000000000000002</v>
      </c>
      <c r="I1185" s="23">
        <v>2.3482053002348235E-3</v>
      </c>
      <c r="J1185" s="22"/>
      <c r="K1185" s="23">
        <v>0</v>
      </c>
      <c r="L1185" s="22">
        <v>10</v>
      </c>
      <c r="M1185" s="23">
        <v>1.5223017202009431E-3</v>
      </c>
      <c r="N1185" s="22">
        <v>10</v>
      </c>
      <c r="O1185" s="23">
        <v>1.5223017202009431E-3</v>
      </c>
      <c r="P1185" s="24"/>
      <c r="Q1185" s="25">
        <v>0</v>
      </c>
      <c r="R1185" s="24">
        <v>24</v>
      </c>
      <c r="S1185" s="25">
        <v>1.9152501795547054E-3</v>
      </c>
      <c r="T1185" s="24">
        <v>24</v>
      </c>
      <c r="U1185" s="25">
        <v>1.9152501795547054E-3</v>
      </c>
    </row>
    <row r="1186" spans="1:21" x14ac:dyDescent="0.25">
      <c r="A1186" s="26" t="str">
        <f t="shared" si="32"/>
        <v>44</v>
      </c>
      <c r="B1186" s="27" t="str">
        <f t="shared" si="32"/>
        <v>LA GUAJIRA</v>
      </c>
      <c r="C1186" s="27" t="s">
        <v>447</v>
      </c>
      <c r="D1186" s="38"/>
      <c r="E1186" s="39">
        <v>0</v>
      </c>
      <c r="F1186" s="38">
        <v>502</v>
      </c>
      <c r="G1186" s="39">
        <v>8.419993290842008E-2</v>
      </c>
      <c r="H1186" s="38">
        <v>502</v>
      </c>
      <c r="I1186" s="39">
        <v>8.419993290842008E-2</v>
      </c>
      <c r="J1186" s="38"/>
      <c r="K1186" s="39">
        <v>0</v>
      </c>
      <c r="L1186" s="38">
        <v>508.00000000000011</v>
      </c>
      <c r="M1186" s="39">
        <v>7.7332927386207936E-2</v>
      </c>
      <c r="N1186" s="38">
        <v>508.00000000000011</v>
      </c>
      <c r="O1186" s="39">
        <v>7.7332927386207936E-2</v>
      </c>
      <c r="P1186" s="40"/>
      <c r="Q1186" s="41">
        <v>0</v>
      </c>
      <c r="R1186" s="40">
        <v>1010</v>
      </c>
      <c r="S1186" s="41">
        <v>8.0600111722927192E-2</v>
      </c>
      <c r="T1186" s="40">
        <v>1010</v>
      </c>
      <c r="U1186" s="41">
        <v>8.0600111722927192E-2</v>
      </c>
    </row>
    <row r="1187" spans="1:21" x14ac:dyDescent="0.25">
      <c r="A1187" s="20" t="str">
        <f t="shared" si="32"/>
        <v>44</v>
      </c>
      <c r="B1187" s="21" t="str">
        <f t="shared" si="32"/>
        <v>LA GUAJIRA</v>
      </c>
      <c r="C1187" s="21" t="s">
        <v>448</v>
      </c>
      <c r="D1187" s="22"/>
      <c r="E1187" s="23">
        <v>0</v>
      </c>
      <c r="F1187" s="22">
        <v>1</v>
      </c>
      <c r="G1187" s="23">
        <v>1.6772895001677306E-4</v>
      </c>
      <c r="H1187" s="22">
        <v>1</v>
      </c>
      <c r="I1187" s="23">
        <v>1.6772895001677306E-4</v>
      </c>
      <c r="J1187" s="22"/>
      <c r="K1187" s="23">
        <v>0</v>
      </c>
      <c r="L1187" s="22"/>
      <c r="M1187" s="23">
        <v>0</v>
      </c>
      <c r="N1187" s="22"/>
      <c r="O1187" s="23">
        <v>0</v>
      </c>
      <c r="P1187" s="24"/>
      <c r="Q1187" s="25">
        <v>0</v>
      </c>
      <c r="R1187" s="24">
        <v>1</v>
      </c>
      <c r="S1187" s="25">
        <v>7.9802090814779395E-5</v>
      </c>
      <c r="T1187" s="24">
        <v>1</v>
      </c>
      <c r="U1187" s="25">
        <v>7.9802090814779395E-5</v>
      </c>
    </row>
    <row r="1188" spans="1:21" x14ac:dyDescent="0.25">
      <c r="A1188" s="26" t="str">
        <f t="shared" si="32"/>
        <v>44</v>
      </c>
      <c r="B1188" s="27" t="str">
        <f t="shared" si="32"/>
        <v>LA GUAJIRA</v>
      </c>
      <c r="C1188" s="27" t="s">
        <v>450</v>
      </c>
      <c r="D1188" s="38"/>
      <c r="E1188" s="39">
        <v>0</v>
      </c>
      <c r="F1188" s="38">
        <v>2</v>
      </c>
      <c r="G1188" s="39">
        <v>3.3545790003354612E-4</v>
      </c>
      <c r="H1188" s="38">
        <v>2</v>
      </c>
      <c r="I1188" s="39">
        <v>3.3545790003354612E-4</v>
      </c>
      <c r="J1188" s="38"/>
      <c r="K1188" s="39">
        <v>0</v>
      </c>
      <c r="L1188" s="38">
        <v>1</v>
      </c>
      <c r="M1188" s="39">
        <v>1.5223017202009432E-4</v>
      </c>
      <c r="N1188" s="38">
        <v>1</v>
      </c>
      <c r="O1188" s="39">
        <v>1.5223017202009432E-4</v>
      </c>
      <c r="P1188" s="40"/>
      <c r="Q1188" s="41">
        <v>0</v>
      </c>
      <c r="R1188" s="40">
        <v>3</v>
      </c>
      <c r="S1188" s="41">
        <v>2.3940627244433817E-4</v>
      </c>
      <c r="T1188" s="40">
        <v>3</v>
      </c>
      <c r="U1188" s="41">
        <v>2.3940627244433817E-4</v>
      </c>
    </row>
    <row r="1189" spans="1:21" x14ac:dyDescent="0.25">
      <c r="A1189" s="20" t="str">
        <f t="shared" si="32"/>
        <v>44</v>
      </c>
      <c r="B1189" s="21" t="str">
        <f t="shared" si="32"/>
        <v>LA GUAJIRA</v>
      </c>
      <c r="C1189" s="21" t="s">
        <v>451</v>
      </c>
      <c r="D1189" s="22"/>
      <c r="E1189" s="23">
        <v>0</v>
      </c>
      <c r="F1189" s="22">
        <v>1</v>
      </c>
      <c r="G1189" s="23">
        <v>1.6772895001677306E-4</v>
      </c>
      <c r="H1189" s="22">
        <v>1</v>
      </c>
      <c r="I1189" s="23">
        <v>1.6772895001677306E-4</v>
      </c>
      <c r="J1189" s="22"/>
      <c r="K1189" s="23">
        <v>0</v>
      </c>
      <c r="L1189" s="22">
        <v>2</v>
      </c>
      <c r="M1189" s="23">
        <v>3.0446034404018864E-4</v>
      </c>
      <c r="N1189" s="22">
        <v>2</v>
      </c>
      <c r="O1189" s="23">
        <v>3.0446034404018864E-4</v>
      </c>
      <c r="P1189" s="24"/>
      <c r="Q1189" s="25">
        <v>0</v>
      </c>
      <c r="R1189" s="24">
        <v>3</v>
      </c>
      <c r="S1189" s="25">
        <v>2.3940627244433817E-4</v>
      </c>
      <c r="T1189" s="24">
        <v>3</v>
      </c>
      <c r="U1189" s="25">
        <v>2.3940627244433817E-4</v>
      </c>
    </row>
    <row r="1190" spans="1:21" x14ac:dyDescent="0.25">
      <c r="A1190" s="26" t="str">
        <f t="shared" si="32"/>
        <v>44</v>
      </c>
      <c r="B1190" s="27" t="str">
        <f t="shared" si="32"/>
        <v>LA GUAJIRA</v>
      </c>
      <c r="C1190" s="27" t="s">
        <v>452</v>
      </c>
      <c r="D1190" s="38"/>
      <c r="E1190" s="39">
        <v>0</v>
      </c>
      <c r="F1190" s="38">
        <v>130.99999999999997</v>
      </c>
      <c r="G1190" s="39">
        <v>2.1972492452197269E-2</v>
      </c>
      <c r="H1190" s="38">
        <v>130.99999999999997</v>
      </c>
      <c r="I1190" s="39">
        <v>2.1972492452197269E-2</v>
      </c>
      <c r="J1190" s="38"/>
      <c r="K1190" s="39">
        <v>0</v>
      </c>
      <c r="L1190" s="38">
        <v>126</v>
      </c>
      <c r="M1190" s="39">
        <v>1.9181001674531885E-2</v>
      </c>
      <c r="N1190" s="38">
        <v>126</v>
      </c>
      <c r="O1190" s="39">
        <v>1.9181001674531885E-2</v>
      </c>
      <c r="P1190" s="40"/>
      <c r="Q1190" s="41">
        <v>0</v>
      </c>
      <c r="R1190" s="40">
        <v>257</v>
      </c>
      <c r="S1190" s="41">
        <v>2.0509137339398308E-2</v>
      </c>
      <c r="T1190" s="40">
        <v>257</v>
      </c>
      <c r="U1190" s="41">
        <v>2.0509137339398308E-2</v>
      </c>
    </row>
    <row r="1191" spans="1:21" x14ac:dyDescent="0.25">
      <c r="A1191" s="20" t="str">
        <f t="shared" ref="A1191:B1213" si="33">+A1190</f>
        <v>44</v>
      </c>
      <c r="B1191" s="21" t="str">
        <f t="shared" si="33"/>
        <v>LA GUAJIRA</v>
      </c>
      <c r="C1191" s="21" t="s">
        <v>454</v>
      </c>
      <c r="D1191" s="22"/>
      <c r="E1191" s="23">
        <v>0</v>
      </c>
      <c r="F1191" s="22">
        <v>15.000000000000004</v>
      </c>
      <c r="G1191" s="23">
        <v>2.5159342502515968E-3</v>
      </c>
      <c r="H1191" s="22">
        <v>15.000000000000004</v>
      </c>
      <c r="I1191" s="23">
        <v>2.5159342502515968E-3</v>
      </c>
      <c r="J1191" s="22"/>
      <c r="K1191" s="23">
        <v>0</v>
      </c>
      <c r="L1191" s="22">
        <v>114.99999999999997</v>
      </c>
      <c r="M1191" s="23">
        <v>1.7506469782310841E-2</v>
      </c>
      <c r="N1191" s="22">
        <v>114.99999999999997</v>
      </c>
      <c r="O1191" s="23">
        <v>1.7506469782310841E-2</v>
      </c>
      <c r="P1191" s="24"/>
      <c r="Q1191" s="25">
        <v>0</v>
      </c>
      <c r="R1191" s="24">
        <v>130</v>
      </c>
      <c r="S1191" s="25">
        <v>1.0374271805921322E-2</v>
      </c>
      <c r="T1191" s="24">
        <v>130</v>
      </c>
      <c r="U1191" s="25">
        <v>1.0374271805921322E-2</v>
      </c>
    </row>
    <row r="1192" spans="1:21" x14ac:dyDescent="0.25">
      <c r="A1192" s="26" t="str">
        <f t="shared" si="33"/>
        <v>44</v>
      </c>
      <c r="B1192" s="27" t="str">
        <f t="shared" si="33"/>
        <v>LA GUAJIRA</v>
      </c>
      <c r="C1192" s="27" t="s">
        <v>456</v>
      </c>
      <c r="D1192" s="38"/>
      <c r="E1192" s="39">
        <v>0</v>
      </c>
      <c r="F1192" s="38"/>
      <c r="G1192" s="39">
        <v>0</v>
      </c>
      <c r="H1192" s="38"/>
      <c r="I1192" s="39">
        <v>0</v>
      </c>
      <c r="J1192" s="38"/>
      <c r="K1192" s="39">
        <v>0</v>
      </c>
      <c r="L1192" s="38">
        <v>1</v>
      </c>
      <c r="M1192" s="39">
        <v>1.5223017202009432E-4</v>
      </c>
      <c r="N1192" s="38">
        <v>1</v>
      </c>
      <c r="O1192" s="39">
        <v>1.5223017202009432E-4</v>
      </c>
      <c r="P1192" s="40"/>
      <c r="Q1192" s="41">
        <v>0</v>
      </c>
      <c r="R1192" s="40">
        <v>1</v>
      </c>
      <c r="S1192" s="41">
        <v>7.9802090814779395E-5</v>
      </c>
      <c r="T1192" s="40">
        <v>1</v>
      </c>
      <c r="U1192" s="41">
        <v>7.9802090814779395E-5</v>
      </c>
    </row>
    <row r="1193" spans="1:21" x14ac:dyDescent="0.25">
      <c r="A1193" s="20" t="str">
        <f t="shared" si="33"/>
        <v>44</v>
      </c>
      <c r="B1193" s="21" t="str">
        <f t="shared" si="33"/>
        <v>LA GUAJIRA</v>
      </c>
      <c r="C1193" s="21" t="s">
        <v>458</v>
      </c>
      <c r="D1193" s="22"/>
      <c r="E1193" s="23">
        <v>0</v>
      </c>
      <c r="F1193" s="22">
        <v>867.00000000000057</v>
      </c>
      <c r="G1193" s="23">
        <v>0.14542099966454236</v>
      </c>
      <c r="H1193" s="22">
        <v>867.00000000000057</v>
      </c>
      <c r="I1193" s="23">
        <v>0.14542099966454236</v>
      </c>
      <c r="J1193" s="22"/>
      <c r="K1193" s="23">
        <v>0</v>
      </c>
      <c r="L1193" s="22">
        <v>893</v>
      </c>
      <c r="M1193" s="23">
        <v>0.13594154361394423</v>
      </c>
      <c r="N1193" s="22">
        <v>893</v>
      </c>
      <c r="O1193" s="23">
        <v>0.13594154361394423</v>
      </c>
      <c r="P1193" s="24"/>
      <c r="Q1193" s="25">
        <v>0</v>
      </c>
      <c r="R1193" s="24">
        <v>1760.0000000000011</v>
      </c>
      <c r="S1193" s="25">
        <v>0.14045167983401183</v>
      </c>
      <c r="T1193" s="24">
        <v>1760.0000000000011</v>
      </c>
      <c r="U1193" s="25">
        <v>0.14045167983401183</v>
      </c>
    </row>
    <row r="1194" spans="1:21" x14ac:dyDescent="0.25">
      <c r="A1194" s="26" t="str">
        <f t="shared" si="33"/>
        <v>44</v>
      </c>
      <c r="B1194" s="27" t="str">
        <f t="shared" si="33"/>
        <v>LA GUAJIRA</v>
      </c>
      <c r="C1194" s="27" t="s">
        <v>460</v>
      </c>
      <c r="D1194" s="38"/>
      <c r="E1194" s="39">
        <v>0</v>
      </c>
      <c r="F1194" s="38">
        <v>11</v>
      </c>
      <c r="G1194" s="39">
        <v>1.8450184501845037E-3</v>
      </c>
      <c r="H1194" s="38">
        <v>11</v>
      </c>
      <c r="I1194" s="39">
        <v>1.8450184501845037E-3</v>
      </c>
      <c r="J1194" s="38"/>
      <c r="K1194" s="39">
        <v>0</v>
      </c>
      <c r="L1194" s="38">
        <v>4</v>
      </c>
      <c r="M1194" s="39">
        <v>6.0892068808037728E-4</v>
      </c>
      <c r="N1194" s="38">
        <v>4</v>
      </c>
      <c r="O1194" s="39">
        <v>6.0892068808037728E-4</v>
      </c>
      <c r="P1194" s="40"/>
      <c r="Q1194" s="41">
        <v>0</v>
      </c>
      <c r="R1194" s="40">
        <v>15</v>
      </c>
      <c r="S1194" s="41">
        <v>1.1970313622216909E-3</v>
      </c>
      <c r="T1194" s="40">
        <v>15</v>
      </c>
      <c r="U1194" s="41">
        <v>1.1970313622216909E-3</v>
      </c>
    </row>
    <row r="1195" spans="1:21" x14ac:dyDescent="0.25">
      <c r="A1195" s="20" t="str">
        <f t="shared" si="33"/>
        <v>44</v>
      </c>
      <c r="B1195" s="21" t="str">
        <f t="shared" si="33"/>
        <v>LA GUAJIRA</v>
      </c>
      <c r="C1195" s="21" t="s">
        <v>461</v>
      </c>
      <c r="D1195" s="22"/>
      <c r="E1195" s="23">
        <v>0</v>
      </c>
      <c r="F1195" s="22">
        <v>10.000000000000002</v>
      </c>
      <c r="G1195" s="23">
        <v>1.677289500167731E-3</v>
      </c>
      <c r="H1195" s="22">
        <v>10.000000000000002</v>
      </c>
      <c r="I1195" s="23">
        <v>1.677289500167731E-3</v>
      </c>
      <c r="J1195" s="22"/>
      <c r="K1195" s="23">
        <v>0</v>
      </c>
      <c r="L1195" s="22">
        <v>5</v>
      </c>
      <c r="M1195" s="23">
        <v>7.6115086010047157E-4</v>
      </c>
      <c r="N1195" s="22">
        <v>5</v>
      </c>
      <c r="O1195" s="23">
        <v>7.6115086010047157E-4</v>
      </c>
      <c r="P1195" s="24"/>
      <c r="Q1195" s="25">
        <v>0</v>
      </c>
      <c r="R1195" s="24">
        <v>15.000000000000004</v>
      </c>
      <c r="S1195" s="25">
        <v>1.1970313622216911E-3</v>
      </c>
      <c r="T1195" s="24">
        <v>15.000000000000004</v>
      </c>
      <c r="U1195" s="25">
        <v>1.1970313622216911E-3</v>
      </c>
    </row>
    <row r="1196" spans="1:21" x14ac:dyDescent="0.25">
      <c r="A1196" s="26" t="str">
        <f t="shared" si="33"/>
        <v>44</v>
      </c>
      <c r="B1196" s="27" t="str">
        <f t="shared" si="33"/>
        <v>LA GUAJIRA</v>
      </c>
      <c r="C1196" s="27" t="s">
        <v>464</v>
      </c>
      <c r="D1196" s="38"/>
      <c r="E1196" s="39">
        <v>0</v>
      </c>
      <c r="F1196" s="38">
        <v>1395.9999999999998</v>
      </c>
      <c r="G1196" s="39">
        <v>0.23414961422341521</v>
      </c>
      <c r="H1196" s="38">
        <v>1395.9999999999998</v>
      </c>
      <c r="I1196" s="39">
        <v>0.23414961422341521</v>
      </c>
      <c r="J1196" s="38"/>
      <c r="K1196" s="39">
        <v>0</v>
      </c>
      <c r="L1196" s="38">
        <v>1300.9999999999995</v>
      </c>
      <c r="M1196" s="39">
        <v>0.19805145379814268</v>
      </c>
      <c r="N1196" s="38">
        <v>1300.9999999999995</v>
      </c>
      <c r="O1196" s="39">
        <v>0.19805145379814268</v>
      </c>
      <c r="P1196" s="40"/>
      <c r="Q1196" s="41">
        <v>0</v>
      </c>
      <c r="R1196" s="40">
        <v>2697.0000000000014</v>
      </c>
      <c r="S1196" s="41">
        <v>0.21522623892746012</v>
      </c>
      <c r="T1196" s="40">
        <v>2697.0000000000014</v>
      </c>
      <c r="U1196" s="41">
        <v>0.21522623892746012</v>
      </c>
    </row>
    <row r="1197" spans="1:21" x14ac:dyDescent="0.25">
      <c r="A1197" s="20" t="str">
        <f t="shared" si="33"/>
        <v>44</v>
      </c>
      <c r="B1197" s="21" t="str">
        <f t="shared" si="33"/>
        <v>LA GUAJIRA</v>
      </c>
      <c r="C1197" s="21" t="s">
        <v>465</v>
      </c>
      <c r="D1197" s="22"/>
      <c r="E1197" s="23">
        <v>0</v>
      </c>
      <c r="F1197" s="22">
        <v>1165.9999999999998</v>
      </c>
      <c r="G1197" s="23">
        <v>0.19557195571955738</v>
      </c>
      <c r="H1197" s="22">
        <v>1165.9999999999998</v>
      </c>
      <c r="I1197" s="23">
        <v>0.19557195571955738</v>
      </c>
      <c r="J1197" s="22"/>
      <c r="K1197" s="23">
        <v>0</v>
      </c>
      <c r="L1197" s="22">
        <v>1011</v>
      </c>
      <c r="M1197" s="23">
        <v>0.15390470391231537</v>
      </c>
      <c r="N1197" s="22">
        <v>1011</v>
      </c>
      <c r="O1197" s="23">
        <v>0.15390470391231537</v>
      </c>
      <c r="P1197" s="24"/>
      <c r="Q1197" s="25">
        <v>0</v>
      </c>
      <c r="R1197" s="24">
        <v>2176.9999999999991</v>
      </c>
      <c r="S1197" s="25">
        <v>0.17372915170377468</v>
      </c>
      <c r="T1197" s="24">
        <v>2176.9999999999991</v>
      </c>
      <c r="U1197" s="25">
        <v>0.17372915170377468</v>
      </c>
    </row>
    <row r="1198" spans="1:21" x14ac:dyDescent="0.25">
      <c r="A1198" s="26" t="str">
        <f t="shared" si="33"/>
        <v>44</v>
      </c>
      <c r="B1198" s="27" t="str">
        <f t="shared" si="33"/>
        <v>LA GUAJIRA</v>
      </c>
      <c r="C1198" s="27" t="s">
        <v>466</v>
      </c>
      <c r="D1198" s="38"/>
      <c r="E1198" s="39">
        <v>0</v>
      </c>
      <c r="F1198" s="38">
        <v>10</v>
      </c>
      <c r="G1198" s="39">
        <v>1.6772895001677308E-3</v>
      </c>
      <c r="H1198" s="38">
        <v>10</v>
      </c>
      <c r="I1198" s="39">
        <v>1.6772895001677308E-3</v>
      </c>
      <c r="J1198" s="38"/>
      <c r="K1198" s="39">
        <v>0</v>
      </c>
      <c r="L1198" s="38">
        <v>4</v>
      </c>
      <c r="M1198" s="39">
        <v>6.0892068808037728E-4</v>
      </c>
      <c r="N1198" s="38">
        <v>4</v>
      </c>
      <c r="O1198" s="39">
        <v>6.0892068808037728E-4</v>
      </c>
      <c r="P1198" s="40"/>
      <c r="Q1198" s="41">
        <v>0</v>
      </c>
      <c r="R1198" s="40">
        <v>14</v>
      </c>
      <c r="S1198" s="41">
        <v>1.1172292714069115E-3</v>
      </c>
      <c r="T1198" s="40">
        <v>14</v>
      </c>
      <c r="U1198" s="41">
        <v>1.1172292714069115E-3</v>
      </c>
    </row>
    <row r="1199" spans="1:21" x14ac:dyDescent="0.25">
      <c r="A1199" s="20" t="str">
        <f t="shared" si="33"/>
        <v>44</v>
      </c>
      <c r="B1199" s="21" t="str">
        <f t="shared" si="33"/>
        <v>LA GUAJIRA</v>
      </c>
      <c r="C1199" s="21" t="s">
        <v>467</v>
      </c>
      <c r="D1199" s="22"/>
      <c r="E1199" s="23">
        <v>0</v>
      </c>
      <c r="F1199" s="22">
        <v>1</v>
      </c>
      <c r="G1199" s="23">
        <v>1.6772895001677306E-4</v>
      </c>
      <c r="H1199" s="22">
        <v>1</v>
      </c>
      <c r="I1199" s="23">
        <v>1.6772895001677306E-4</v>
      </c>
      <c r="J1199" s="22"/>
      <c r="K1199" s="23">
        <v>0</v>
      </c>
      <c r="L1199" s="22">
        <v>1</v>
      </c>
      <c r="M1199" s="23">
        <v>1.5223017202009432E-4</v>
      </c>
      <c r="N1199" s="22">
        <v>1</v>
      </c>
      <c r="O1199" s="23">
        <v>1.5223017202009432E-4</v>
      </c>
      <c r="P1199" s="24"/>
      <c r="Q1199" s="25">
        <v>0</v>
      </c>
      <c r="R1199" s="24">
        <v>2</v>
      </c>
      <c r="S1199" s="25">
        <v>1.5960418162955879E-4</v>
      </c>
      <c r="T1199" s="24">
        <v>2</v>
      </c>
      <c r="U1199" s="25">
        <v>1.5960418162955879E-4</v>
      </c>
    </row>
    <row r="1200" spans="1:21" x14ac:dyDescent="0.25">
      <c r="A1200" s="26" t="str">
        <f t="shared" si="33"/>
        <v>44</v>
      </c>
      <c r="B1200" s="27" t="str">
        <f t="shared" si="33"/>
        <v>LA GUAJIRA</v>
      </c>
      <c r="C1200" s="27" t="s">
        <v>469</v>
      </c>
      <c r="D1200" s="38"/>
      <c r="E1200" s="39">
        <v>0</v>
      </c>
      <c r="F1200" s="38">
        <v>35</v>
      </c>
      <c r="G1200" s="39">
        <v>5.870513250587058E-3</v>
      </c>
      <c r="H1200" s="38">
        <v>35</v>
      </c>
      <c r="I1200" s="39">
        <v>5.870513250587058E-3</v>
      </c>
      <c r="J1200" s="38"/>
      <c r="K1200" s="39">
        <v>0</v>
      </c>
      <c r="L1200" s="38">
        <v>7</v>
      </c>
      <c r="M1200" s="39">
        <v>1.0656112041406603E-3</v>
      </c>
      <c r="N1200" s="38">
        <v>7</v>
      </c>
      <c r="O1200" s="39">
        <v>1.0656112041406603E-3</v>
      </c>
      <c r="P1200" s="40"/>
      <c r="Q1200" s="41">
        <v>0</v>
      </c>
      <c r="R1200" s="40">
        <v>42</v>
      </c>
      <c r="S1200" s="41">
        <v>3.3516878142207346E-3</v>
      </c>
      <c r="T1200" s="40">
        <v>42</v>
      </c>
      <c r="U1200" s="41">
        <v>3.3516878142207346E-3</v>
      </c>
    </row>
    <row r="1201" spans="1:16384" customFormat="1" x14ac:dyDescent="0.25">
      <c r="A1201" s="20" t="str">
        <f t="shared" si="33"/>
        <v>44</v>
      </c>
      <c r="B1201" s="21" t="str">
        <f t="shared" si="33"/>
        <v>LA GUAJIRA</v>
      </c>
      <c r="C1201" s="21" t="s">
        <v>470</v>
      </c>
      <c r="D1201" s="22"/>
      <c r="E1201" s="23">
        <v>0</v>
      </c>
      <c r="F1201" s="22">
        <v>27</v>
      </c>
      <c r="G1201" s="23">
        <v>4.5286816504528727E-3</v>
      </c>
      <c r="H1201" s="22">
        <v>27</v>
      </c>
      <c r="I1201" s="23">
        <v>4.5286816504528727E-3</v>
      </c>
      <c r="J1201" s="22"/>
      <c r="K1201" s="23">
        <v>0</v>
      </c>
      <c r="L1201" s="22">
        <v>31</v>
      </c>
      <c r="M1201" s="23">
        <v>4.7191353326229242E-3</v>
      </c>
      <c r="N1201" s="22">
        <v>31</v>
      </c>
      <c r="O1201" s="23">
        <v>4.7191353326229242E-3</v>
      </c>
      <c r="P1201" s="24"/>
      <c r="Q1201" s="25">
        <v>0</v>
      </c>
      <c r="R1201" s="24">
        <v>58</v>
      </c>
      <c r="S1201" s="25">
        <v>4.6285212672572051E-3</v>
      </c>
      <c r="T1201" s="24">
        <v>58</v>
      </c>
      <c r="U1201" s="25">
        <v>4.6285212672572051E-3</v>
      </c>
    </row>
    <row r="1202" spans="1:16384" customFormat="1" x14ac:dyDescent="0.25">
      <c r="A1202" s="26" t="str">
        <f t="shared" si="33"/>
        <v>44</v>
      </c>
      <c r="B1202" s="27" t="str">
        <f t="shared" si="33"/>
        <v>LA GUAJIRA</v>
      </c>
      <c r="C1202" s="27" t="s">
        <v>471</v>
      </c>
      <c r="D1202" s="38"/>
      <c r="E1202" s="39">
        <v>0</v>
      </c>
      <c r="F1202" s="38">
        <v>16</v>
      </c>
      <c r="G1202" s="39">
        <v>2.6836632002683689E-3</v>
      </c>
      <c r="H1202" s="38">
        <v>16</v>
      </c>
      <c r="I1202" s="39">
        <v>2.6836632002683689E-3</v>
      </c>
      <c r="J1202" s="38"/>
      <c r="K1202" s="39">
        <v>0</v>
      </c>
      <c r="L1202" s="38">
        <v>19.999999999999996</v>
      </c>
      <c r="M1202" s="39">
        <v>3.0446034404018859E-3</v>
      </c>
      <c r="N1202" s="38">
        <v>19.999999999999996</v>
      </c>
      <c r="O1202" s="39">
        <v>3.0446034404018859E-3</v>
      </c>
      <c r="P1202" s="40"/>
      <c r="Q1202" s="41">
        <v>0</v>
      </c>
      <c r="R1202" s="40">
        <v>36.000000000000007</v>
      </c>
      <c r="S1202" s="41">
        <v>2.8728752693320588E-3</v>
      </c>
      <c r="T1202" s="40">
        <v>36.000000000000007</v>
      </c>
      <c r="U1202" s="41">
        <v>2.8728752693320588E-3</v>
      </c>
    </row>
    <row r="1203" spans="1:16384" customFormat="1" x14ac:dyDescent="0.25">
      <c r="A1203" s="20" t="str">
        <f t="shared" si="33"/>
        <v>44</v>
      </c>
      <c r="B1203" s="21" t="str">
        <f t="shared" si="33"/>
        <v>LA GUAJIRA</v>
      </c>
      <c r="C1203" s="21" t="s">
        <v>474</v>
      </c>
      <c r="D1203" s="22"/>
      <c r="E1203" s="23">
        <v>0</v>
      </c>
      <c r="F1203" s="22"/>
      <c r="G1203" s="23">
        <v>0</v>
      </c>
      <c r="H1203" s="22"/>
      <c r="I1203" s="23">
        <v>0</v>
      </c>
      <c r="J1203" s="22"/>
      <c r="K1203" s="23">
        <v>0</v>
      </c>
      <c r="L1203" s="22">
        <v>1</v>
      </c>
      <c r="M1203" s="23">
        <v>1.5223017202009432E-4</v>
      </c>
      <c r="N1203" s="22">
        <v>1</v>
      </c>
      <c r="O1203" s="23">
        <v>1.5223017202009432E-4</v>
      </c>
      <c r="P1203" s="24"/>
      <c r="Q1203" s="25">
        <v>0</v>
      </c>
      <c r="R1203" s="24">
        <v>1</v>
      </c>
      <c r="S1203" s="25">
        <v>7.9802090814779395E-5</v>
      </c>
      <c r="T1203" s="24">
        <v>1</v>
      </c>
      <c r="U1203" s="25">
        <v>7.9802090814779395E-5</v>
      </c>
    </row>
    <row r="1204" spans="1:16384" customFormat="1" x14ac:dyDescent="0.25">
      <c r="A1204" s="26" t="str">
        <f t="shared" si="33"/>
        <v>44</v>
      </c>
      <c r="B1204" s="27" t="str">
        <f t="shared" si="33"/>
        <v>LA GUAJIRA</v>
      </c>
      <c r="C1204" s="27" t="s">
        <v>475</v>
      </c>
      <c r="D1204" s="38"/>
      <c r="E1204" s="39">
        <v>0</v>
      </c>
      <c r="F1204" s="38">
        <v>225</v>
      </c>
      <c r="G1204" s="39">
        <v>3.7739013753773941E-2</v>
      </c>
      <c r="H1204" s="38">
        <v>225</v>
      </c>
      <c r="I1204" s="39">
        <v>3.7739013753773941E-2</v>
      </c>
      <c r="J1204" s="38"/>
      <c r="K1204" s="39">
        <v>0</v>
      </c>
      <c r="L1204" s="38">
        <v>211.99999999999997</v>
      </c>
      <c r="M1204" s="39">
        <v>3.2272796468259993E-2</v>
      </c>
      <c r="N1204" s="38">
        <v>211.99999999999997</v>
      </c>
      <c r="O1204" s="39">
        <v>3.2272796468259993E-2</v>
      </c>
      <c r="P1204" s="40"/>
      <c r="Q1204" s="41">
        <v>0</v>
      </c>
      <c r="R1204" s="40">
        <v>437</v>
      </c>
      <c r="S1204" s="41">
        <v>3.4873513686058594E-2</v>
      </c>
      <c r="T1204" s="40">
        <v>437</v>
      </c>
      <c r="U1204" s="41">
        <v>3.4873513686058594E-2</v>
      </c>
    </row>
    <row r="1205" spans="1:16384" customFormat="1" x14ac:dyDescent="0.25">
      <c r="A1205" s="20" t="str">
        <f t="shared" si="33"/>
        <v>44</v>
      </c>
      <c r="B1205" s="21" t="str">
        <f t="shared" si="33"/>
        <v>LA GUAJIRA</v>
      </c>
      <c r="C1205" s="21" t="s">
        <v>476</v>
      </c>
      <c r="D1205" s="22"/>
      <c r="E1205" s="23">
        <v>0</v>
      </c>
      <c r="F1205" s="22">
        <v>49.999999999999993</v>
      </c>
      <c r="G1205" s="23">
        <v>8.3864475008386518E-3</v>
      </c>
      <c r="H1205" s="22">
        <v>49.999999999999993</v>
      </c>
      <c r="I1205" s="23">
        <v>8.3864475008386518E-3</v>
      </c>
      <c r="J1205" s="22"/>
      <c r="K1205" s="23">
        <v>0</v>
      </c>
      <c r="L1205" s="22">
        <v>79.000000000000014</v>
      </c>
      <c r="M1205" s="23">
        <v>1.2026183589587453E-2</v>
      </c>
      <c r="N1205" s="22">
        <v>79.000000000000014</v>
      </c>
      <c r="O1205" s="23">
        <v>1.2026183589587453E-2</v>
      </c>
      <c r="P1205" s="24"/>
      <c r="Q1205" s="25">
        <v>0</v>
      </c>
      <c r="R1205" s="24">
        <v>129</v>
      </c>
      <c r="S1205" s="25">
        <v>1.0294469715106542E-2</v>
      </c>
      <c r="T1205" s="24">
        <v>129</v>
      </c>
      <c r="U1205" s="25">
        <v>1.0294469715106542E-2</v>
      </c>
    </row>
    <row r="1206" spans="1:16384" customFormat="1" x14ac:dyDescent="0.25">
      <c r="A1206" s="26" t="str">
        <f t="shared" si="33"/>
        <v>44</v>
      </c>
      <c r="B1206" s="27" t="str">
        <f t="shared" si="33"/>
        <v>LA GUAJIRA</v>
      </c>
      <c r="C1206" s="27" t="s">
        <v>478</v>
      </c>
      <c r="D1206" s="38"/>
      <c r="E1206" s="39">
        <v>0</v>
      </c>
      <c r="F1206" s="38">
        <v>1</v>
      </c>
      <c r="G1206" s="39">
        <v>1.6772895001677306E-4</v>
      </c>
      <c r="H1206" s="38">
        <v>1</v>
      </c>
      <c r="I1206" s="39">
        <v>1.6772895001677306E-4</v>
      </c>
      <c r="J1206" s="38"/>
      <c r="K1206" s="39">
        <v>0</v>
      </c>
      <c r="L1206" s="38"/>
      <c r="M1206" s="39">
        <v>0</v>
      </c>
      <c r="N1206" s="38"/>
      <c r="O1206" s="39">
        <v>0</v>
      </c>
      <c r="P1206" s="40"/>
      <c r="Q1206" s="41">
        <v>0</v>
      </c>
      <c r="R1206" s="40">
        <v>1</v>
      </c>
      <c r="S1206" s="41">
        <v>7.9802090814779395E-5</v>
      </c>
      <c r="T1206" s="40">
        <v>1</v>
      </c>
      <c r="U1206" s="41">
        <v>7.9802090814779395E-5</v>
      </c>
    </row>
    <row r="1207" spans="1:16384" customFormat="1" x14ac:dyDescent="0.25">
      <c r="A1207" s="20" t="str">
        <f t="shared" si="33"/>
        <v>44</v>
      </c>
      <c r="B1207" s="21" t="str">
        <f t="shared" si="33"/>
        <v>LA GUAJIRA</v>
      </c>
      <c r="C1207" s="21" t="s">
        <v>484</v>
      </c>
      <c r="D1207" s="22"/>
      <c r="E1207" s="23">
        <v>0</v>
      </c>
      <c r="F1207" s="22">
        <v>13</v>
      </c>
      <c r="G1207" s="23">
        <v>2.1804763502180501E-3</v>
      </c>
      <c r="H1207" s="22">
        <v>13</v>
      </c>
      <c r="I1207" s="23">
        <v>2.1804763502180501E-3</v>
      </c>
      <c r="J1207" s="22"/>
      <c r="K1207" s="23">
        <v>0</v>
      </c>
      <c r="L1207" s="22">
        <v>9</v>
      </c>
      <c r="M1207" s="23">
        <v>1.3700715481808491E-3</v>
      </c>
      <c r="N1207" s="22">
        <v>9</v>
      </c>
      <c r="O1207" s="23">
        <v>1.3700715481808491E-3</v>
      </c>
      <c r="P1207" s="24"/>
      <c r="Q1207" s="25">
        <v>0</v>
      </c>
      <c r="R1207" s="24">
        <v>22.000000000000004</v>
      </c>
      <c r="S1207" s="25">
        <v>1.7556459979251467E-3</v>
      </c>
      <c r="T1207" s="24">
        <v>22.000000000000004</v>
      </c>
      <c r="U1207" s="25">
        <v>1.7556459979251467E-3</v>
      </c>
    </row>
    <row r="1208" spans="1:16384" customFormat="1" x14ac:dyDescent="0.25">
      <c r="A1208" s="26" t="str">
        <f t="shared" si="33"/>
        <v>44</v>
      </c>
      <c r="B1208" s="27" t="str">
        <f t="shared" si="33"/>
        <v>LA GUAJIRA</v>
      </c>
      <c r="C1208" s="27" t="s">
        <v>496</v>
      </c>
      <c r="D1208" s="38"/>
      <c r="E1208" s="39">
        <v>0</v>
      </c>
      <c r="F1208" s="38">
        <v>1</v>
      </c>
      <c r="G1208" s="39">
        <v>1.6772895001677306E-4</v>
      </c>
      <c r="H1208" s="38">
        <v>1</v>
      </c>
      <c r="I1208" s="39">
        <v>1.6772895001677306E-4</v>
      </c>
      <c r="J1208" s="38"/>
      <c r="K1208" s="39">
        <v>0</v>
      </c>
      <c r="L1208" s="38"/>
      <c r="M1208" s="39">
        <v>0</v>
      </c>
      <c r="N1208" s="38"/>
      <c r="O1208" s="39">
        <v>0</v>
      </c>
      <c r="P1208" s="40"/>
      <c r="Q1208" s="41">
        <v>0</v>
      </c>
      <c r="R1208" s="40">
        <v>1</v>
      </c>
      <c r="S1208" s="41">
        <v>7.9802090814779395E-5</v>
      </c>
      <c r="T1208" s="40">
        <v>1</v>
      </c>
      <c r="U1208" s="41">
        <v>7.9802090814779395E-5</v>
      </c>
    </row>
    <row r="1209" spans="1:16384" customFormat="1" x14ac:dyDescent="0.25">
      <c r="A1209" s="20" t="str">
        <f t="shared" si="33"/>
        <v>44</v>
      </c>
      <c r="B1209" s="21" t="str">
        <f t="shared" si="33"/>
        <v>LA GUAJIRA</v>
      </c>
      <c r="C1209" s="21" t="s">
        <v>497</v>
      </c>
      <c r="D1209" s="22"/>
      <c r="E1209" s="23">
        <v>0</v>
      </c>
      <c r="F1209" s="22">
        <v>549.00000000000011</v>
      </c>
      <c r="G1209" s="23">
        <v>9.2083193559208437E-2</v>
      </c>
      <c r="H1209" s="22">
        <v>549.00000000000011</v>
      </c>
      <c r="I1209" s="23">
        <v>9.2083193559208437E-2</v>
      </c>
      <c r="J1209" s="22"/>
      <c r="K1209" s="23">
        <v>0</v>
      </c>
      <c r="L1209" s="22">
        <v>569.00000000000023</v>
      </c>
      <c r="M1209" s="23">
        <v>8.6618967879433698E-2</v>
      </c>
      <c r="N1209" s="22">
        <v>569.00000000000023</v>
      </c>
      <c r="O1209" s="23">
        <v>8.6618967879433698E-2</v>
      </c>
      <c r="P1209" s="24"/>
      <c r="Q1209" s="25">
        <v>0</v>
      </c>
      <c r="R1209" s="24">
        <v>1117.9999999999998</v>
      </c>
      <c r="S1209" s="25">
        <v>8.9218737530923325E-2</v>
      </c>
      <c r="T1209" s="24">
        <v>1117.9999999999998</v>
      </c>
      <c r="U1209" s="25">
        <v>8.9218737530923325E-2</v>
      </c>
    </row>
    <row r="1210" spans="1:16384" customFormat="1" x14ac:dyDescent="0.25">
      <c r="A1210" s="26" t="str">
        <f t="shared" si="33"/>
        <v>44</v>
      </c>
      <c r="B1210" s="27" t="str">
        <f t="shared" si="33"/>
        <v>LA GUAJIRA</v>
      </c>
      <c r="C1210" s="27" t="s">
        <v>498</v>
      </c>
      <c r="D1210" s="38"/>
      <c r="E1210" s="39">
        <v>0</v>
      </c>
      <c r="F1210" s="38">
        <v>15</v>
      </c>
      <c r="G1210" s="39">
        <v>2.515934250251596E-3</v>
      </c>
      <c r="H1210" s="38">
        <v>15</v>
      </c>
      <c r="I1210" s="39">
        <v>2.515934250251596E-3</v>
      </c>
      <c r="J1210" s="38"/>
      <c r="K1210" s="39">
        <v>0</v>
      </c>
      <c r="L1210" s="38">
        <v>12</v>
      </c>
      <c r="M1210" s="39">
        <v>1.8267620642411317E-3</v>
      </c>
      <c r="N1210" s="38">
        <v>12</v>
      </c>
      <c r="O1210" s="39">
        <v>1.8267620642411317E-3</v>
      </c>
      <c r="P1210" s="40"/>
      <c r="Q1210" s="41">
        <v>0</v>
      </c>
      <c r="R1210" s="40">
        <v>27.000000000000004</v>
      </c>
      <c r="S1210" s="41">
        <v>2.1546564519990441E-3</v>
      </c>
      <c r="T1210" s="40">
        <v>27.000000000000004</v>
      </c>
      <c r="U1210" s="41">
        <v>2.1546564519990441E-3</v>
      </c>
    </row>
    <row r="1211" spans="1:16384" customFormat="1" x14ac:dyDescent="0.25">
      <c r="A1211" s="20" t="str">
        <f t="shared" si="33"/>
        <v>44</v>
      </c>
      <c r="B1211" s="21" t="str">
        <f t="shared" si="33"/>
        <v>LA GUAJIRA</v>
      </c>
      <c r="C1211" s="21" t="s">
        <v>506</v>
      </c>
      <c r="D1211" s="22"/>
      <c r="E1211" s="23">
        <v>0</v>
      </c>
      <c r="F1211" s="22"/>
      <c r="G1211" s="23">
        <v>0</v>
      </c>
      <c r="H1211" s="22"/>
      <c r="I1211" s="23">
        <v>0</v>
      </c>
      <c r="J1211" s="22"/>
      <c r="K1211" s="23">
        <v>0</v>
      </c>
      <c r="L1211" s="22">
        <v>1</v>
      </c>
      <c r="M1211" s="23">
        <v>1.5223017202009432E-4</v>
      </c>
      <c r="N1211" s="22">
        <v>1</v>
      </c>
      <c r="O1211" s="23">
        <v>1.5223017202009432E-4</v>
      </c>
      <c r="P1211" s="24"/>
      <c r="Q1211" s="25">
        <v>0</v>
      </c>
      <c r="R1211" s="24">
        <v>1</v>
      </c>
      <c r="S1211" s="25">
        <v>7.9802090814779395E-5</v>
      </c>
      <c r="T1211" s="24">
        <v>1</v>
      </c>
      <c r="U1211" s="25">
        <v>7.9802090814779395E-5</v>
      </c>
    </row>
    <row r="1212" spans="1:16384" customFormat="1" x14ac:dyDescent="0.25">
      <c r="A1212" s="26" t="str">
        <f t="shared" si="33"/>
        <v>44</v>
      </c>
      <c r="B1212" s="27" t="str">
        <f t="shared" si="33"/>
        <v>LA GUAJIRA</v>
      </c>
      <c r="C1212" s="27" t="s">
        <v>507</v>
      </c>
      <c r="D1212" s="38"/>
      <c r="E1212" s="39">
        <v>0</v>
      </c>
      <c r="F1212" s="38">
        <v>1</v>
      </c>
      <c r="G1212" s="39">
        <v>1.6772895001677306E-4</v>
      </c>
      <c r="H1212" s="38">
        <v>1</v>
      </c>
      <c r="I1212" s="39">
        <v>1.6772895001677306E-4</v>
      </c>
      <c r="J1212" s="38"/>
      <c r="K1212" s="39">
        <v>0</v>
      </c>
      <c r="L1212" s="38"/>
      <c r="M1212" s="39">
        <v>0</v>
      </c>
      <c r="N1212" s="38"/>
      <c r="O1212" s="39">
        <v>0</v>
      </c>
      <c r="P1212" s="40"/>
      <c r="Q1212" s="41">
        <v>0</v>
      </c>
      <c r="R1212" s="40">
        <v>1</v>
      </c>
      <c r="S1212" s="41">
        <v>7.9802090814779395E-5</v>
      </c>
      <c r="T1212" s="40">
        <v>1</v>
      </c>
      <c r="U1212" s="41">
        <v>7.9802090814779395E-5</v>
      </c>
    </row>
    <row r="1213" spans="1:16384" customFormat="1" x14ac:dyDescent="0.25">
      <c r="A1213" s="20" t="str">
        <f t="shared" si="33"/>
        <v>44</v>
      </c>
      <c r="B1213" s="21" t="str">
        <f t="shared" si="33"/>
        <v>LA GUAJIRA</v>
      </c>
      <c r="C1213" s="21" t="s">
        <v>508</v>
      </c>
      <c r="D1213" s="22"/>
      <c r="E1213" s="23">
        <v>0</v>
      </c>
      <c r="F1213" s="22">
        <v>135.99999999999997</v>
      </c>
      <c r="G1213" s="23">
        <v>2.2811137202281135E-2</v>
      </c>
      <c r="H1213" s="22">
        <v>135.99999999999997</v>
      </c>
      <c r="I1213" s="23">
        <v>2.2811137202281135E-2</v>
      </c>
      <c r="J1213" s="22"/>
      <c r="K1213" s="23">
        <v>0</v>
      </c>
      <c r="L1213" s="22">
        <v>378.00000000000006</v>
      </c>
      <c r="M1213" s="23">
        <v>5.7543005023595661E-2</v>
      </c>
      <c r="N1213" s="22">
        <v>378.00000000000006</v>
      </c>
      <c r="O1213" s="23">
        <v>5.7543005023595661E-2</v>
      </c>
      <c r="P1213" s="24"/>
      <c r="Q1213" s="25">
        <v>0</v>
      </c>
      <c r="R1213" s="24">
        <v>513.99999999999989</v>
      </c>
      <c r="S1213" s="25">
        <v>4.1018274678796603E-2</v>
      </c>
      <c r="T1213" s="24">
        <v>513.99999999999989</v>
      </c>
      <c r="U1213" s="25">
        <v>4.1018274678796603E-2</v>
      </c>
    </row>
    <row r="1214" spans="1:16384" customFormat="1" x14ac:dyDescent="0.25">
      <c r="A1214" s="159" t="s">
        <v>44</v>
      </c>
      <c r="B1214" s="160" t="s">
        <v>266</v>
      </c>
      <c r="C1214" s="160" t="s">
        <v>388</v>
      </c>
      <c r="D1214" s="18">
        <v>29182.999999999967</v>
      </c>
      <c r="E1214" s="19">
        <v>1</v>
      </c>
      <c r="F1214" s="18">
        <v>10055.999999999978</v>
      </c>
      <c r="G1214" s="19">
        <v>1</v>
      </c>
      <c r="H1214" s="18">
        <v>39238.999999999978</v>
      </c>
      <c r="I1214" s="19">
        <v>1</v>
      </c>
      <c r="J1214" s="18">
        <v>24584.999999999989</v>
      </c>
      <c r="K1214" s="19">
        <v>1</v>
      </c>
      <c r="L1214" s="18">
        <v>9244.0000000000091</v>
      </c>
      <c r="M1214" s="19">
        <v>1</v>
      </c>
      <c r="N1214" s="18">
        <v>33828.999999999956</v>
      </c>
      <c r="O1214" s="19">
        <v>1</v>
      </c>
      <c r="P1214" s="18">
        <v>53768.000000000036</v>
      </c>
      <c r="Q1214" s="19">
        <v>1</v>
      </c>
      <c r="R1214" s="18">
        <v>19299.999999999985</v>
      </c>
      <c r="S1214" s="19">
        <v>1</v>
      </c>
      <c r="T1214" s="18">
        <v>73068.000000000015</v>
      </c>
      <c r="U1214" s="19">
        <v>1</v>
      </c>
      <c r="V1214" s="159"/>
      <c r="W1214" s="160"/>
      <c r="X1214" s="160"/>
      <c r="Y1214" s="18"/>
      <c r="Z1214" s="19"/>
      <c r="AA1214" s="18"/>
      <c r="AB1214" s="19"/>
      <c r="AC1214" s="18"/>
      <c r="AD1214" s="19"/>
      <c r="AE1214" s="18"/>
      <c r="AF1214" s="19"/>
      <c r="AG1214" s="18"/>
      <c r="AH1214" s="19"/>
      <c r="AI1214" s="18"/>
      <c r="AJ1214" s="19"/>
      <c r="AK1214" s="18"/>
      <c r="AL1214" s="19"/>
      <c r="AM1214" s="18"/>
      <c r="AN1214" s="19"/>
      <c r="AO1214" s="18"/>
      <c r="AP1214" s="19"/>
      <c r="AQ1214" s="159"/>
      <c r="AR1214" s="160"/>
      <c r="AS1214" s="160"/>
      <c r="AT1214" s="18"/>
      <c r="AU1214" s="19"/>
      <c r="AV1214" s="18"/>
      <c r="AW1214" s="19"/>
      <c r="AX1214" s="18"/>
      <c r="AY1214" s="19"/>
      <c r="AZ1214" s="18"/>
      <c r="BA1214" s="19"/>
      <c r="BB1214" s="18"/>
      <c r="BC1214" s="19"/>
      <c r="BD1214" s="18"/>
      <c r="BE1214" s="19"/>
      <c r="BF1214" s="18"/>
      <c r="BG1214" s="19"/>
      <c r="BH1214" s="18"/>
      <c r="BI1214" s="19"/>
      <c r="BJ1214" s="18"/>
      <c r="BK1214" s="19"/>
      <c r="BL1214" s="159"/>
      <c r="BM1214" s="160"/>
      <c r="BN1214" s="160"/>
      <c r="BO1214" s="18"/>
      <c r="BP1214" s="19"/>
      <c r="BQ1214" s="18"/>
      <c r="BR1214" s="19"/>
      <c r="BS1214" s="18"/>
      <c r="BT1214" s="19"/>
      <c r="BU1214" s="18"/>
      <c r="BV1214" s="19"/>
      <c r="BW1214" s="18"/>
      <c r="BX1214" s="19"/>
      <c r="BY1214" s="18"/>
      <c r="BZ1214" s="19"/>
      <c r="CA1214" s="18"/>
      <c r="CB1214" s="19"/>
      <c r="CC1214" s="18"/>
      <c r="CD1214" s="19"/>
      <c r="CE1214" s="18"/>
      <c r="CF1214" s="19"/>
      <c r="CG1214" s="159"/>
      <c r="CH1214" s="160"/>
      <c r="CI1214" s="160"/>
      <c r="CJ1214" s="18"/>
      <c r="CK1214" s="19"/>
      <c r="CL1214" s="18"/>
      <c r="CM1214" s="19"/>
      <c r="CN1214" s="18"/>
      <c r="CO1214" s="19"/>
      <c r="CP1214" s="18"/>
      <c r="CQ1214" s="19"/>
      <c r="CR1214" s="18"/>
      <c r="CS1214" s="19"/>
      <c r="CT1214" s="18"/>
      <c r="CU1214" s="19"/>
      <c r="CV1214" s="18"/>
      <c r="CW1214" s="19"/>
      <c r="CX1214" s="18"/>
      <c r="CY1214" s="19"/>
      <c r="CZ1214" s="18"/>
      <c r="DA1214" s="19"/>
      <c r="DB1214" s="159"/>
      <c r="DC1214" s="160"/>
      <c r="DD1214" s="160"/>
      <c r="DE1214" s="18"/>
      <c r="DF1214" s="19"/>
      <c r="DG1214" s="18"/>
      <c r="DH1214" s="19"/>
      <c r="DI1214" s="18"/>
      <c r="DJ1214" s="19"/>
      <c r="DK1214" s="18"/>
      <c r="DL1214" s="19"/>
      <c r="DM1214" s="18"/>
      <c r="DN1214" s="19"/>
      <c r="DO1214" s="18"/>
      <c r="DP1214" s="19"/>
      <c r="DQ1214" s="18"/>
      <c r="DR1214" s="19"/>
      <c r="DS1214" s="18"/>
      <c r="DT1214" s="19"/>
      <c r="DU1214" s="18"/>
      <c r="DV1214" s="19"/>
      <c r="DW1214" s="159"/>
      <c r="DX1214" s="160"/>
      <c r="DY1214" s="160"/>
      <c r="DZ1214" s="18"/>
      <c r="EA1214" s="19"/>
      <c r="EB1214" s="18"/>
      <c r="EC1214" s="19"/>
      <c r="ED1214" s="18"/>
      <c r="EE1214" s="19"/>
      <c r="EF1214" s="18"/>
      <c r="EG1214" s="19"/>
      <c r="EH1214" s="18"/>
      <c r="EI1214" s="19"/>
      <c r="EJ1214" s="18"/>
      <c r="EK1214" s="19"/>
      <c r="EL1214" s="18"/>
      <c r="EM1214" s="19"/>
      <c r="EN1214" s="18"/>
      <c r="EO1214" s="19"/>
      <c r="EP1214" s="18"/>
      <c r="EQ1214" s="19"/>
      <c r="ER1214" s="159"/>
      <c r="ES1214" s="160"/>
      <c r="ET1214" s="160"/>
      <c r="EU1214" s="18"/>
      <c r="EV1214" s="19"/>
      <c r="EW1214" s="18"/>
      <c r="EX1214" s="19"/>
      <c r="EY1214" s="18"/>
      <c r="EZ1214" s="19"/>
      <c r="FA1214" s="18"/>
      <c r="FB1214" s="19"/>
      <c r="FC1214" s="18"/>
      <c r="FD1214" s="19"/>
      <c r="FE1214" s="18"/>
      <c r="FF1214" s="19"/>
      <c r="FG1214" s="18"/>
      <c r="FH1214" s="19"/>
      <c r="FI1214" s="18"/>
      <c r="FJ1214" s="19"/>
      <c r="FK1214" s="18"/>
      <c r="FL1214" s="19"/>
      <c r="FM1214" s="159"/>
      <c r="FN1214" s="160"/>
      <c r="FO1214" s="160"/>
      <c r="FP1214" s="18"/>
      <c r="FQ1214" s="19"/>
      <c r="FR1214" s="18"/>
      <c r="FS1214" s="19"/>
      <c r="FT1214" s="18"/>
      <c r="FU1214" s="19"/>
      <c r="FV1214" s="18"/>
      <c r="FW1214" s="19"/>
      <c r="FX1214" s="18"/>
      <c r="FY1214" s="19"/>
      <c r="FZ1214" s="18"/>
      <c r="GA1214" s="19"/>
      <c r="GB1214" s="18"/>
      <c r="GC1214" s="19"/>
      <c r="GD1214" s="18"/>
      <c r="GE1214" s="19"/>
      <c r="GF1214" s="18"/>
      <c r="GG1214" s="19"/>
      <c r="GH1214" s="159"/>
      <c r="GI1214" s="160"/>
      <c r="GJ1214" s="160"/>
      <c r="GK1214" s="18"/>
      <c r="GL1214" s="19"/>
      <c r="GM1214" s="18"/>
      <c r="GN1214" s="19"/>
      <c r="GO1214" s="18"/>
      <c r="GP1214" s="19"/>
      <c r="GQ1214" s="18"/>
      <c r="GR1214" s="19"/>
      <c r="GS1214" s="18"/>
      <c r="GT1214" s="19"/>
      <c r="GU1214" s="18"/>
      <c r="GV1214" s="19"/>
      <c r="GW1214" s="18"/>
      <c r="GX1214" s="19"/>
      <c r="GY1214" s="18"/>
      <c r="GZ1214" s="19"/>
      <c r="HA1214" s="18"/>
      <c r="HB1214" s="19"/>
      <c r="HC1214" s="159"/>
      <c r="HD1214" s="160"/>
      <c r="HE1214" s="160"/>
      <c r="HF1214" s="18"/>
      <c r="HG1214" s="19"/>
      <c r="HH1214" s="18"/>
      <c r="HI1214" s="19"/>
      <c r="HJ1214" s="18"/>
      <c r="HK1214" s="19"/>
      <c r="HL1214" s="18"/>
      <c r="HM1214" s="19"/>
      <c r="HN1214" s="18"/>
      <c r="HO1214" s="19"/>
      <c r="HP1214" s="18"/>
      <c r="HQ1214" s="19"/>
      <c r="HR1214" s="18"/>
      <c r="HS1214" s="19"/>
      <c r="HT1214" s="18"/>
      <c r="HU1214" s="19"/>
      <c r="HV1214" s="18"/>
      <c r="HW1214" s="19"/>
      <c r="HX1214" s="159"/>
      <c r="HY1214" s="160"/>
      <c r="HZ1214" s="160"/>
      <c r="IA1214" s="18"/>
      <c r="IB1214" s="19"/>
      <c r="IC1214" s="18"/>
      <c r="ID1214" s="19"/>
      <c r="IE1214" s="18"/>
      <c r="IF1214" s="19"/>
      <c r="IG1214" s="18"/>
      <c r="IH1214" s="19"/>
      <c r="II1214" s="18"/>
      <c r="IJ1214" s="19"/>
      <c r="IK1214" s="18"/>
      <c r="IL1214" s="19"/>
      <c r="IM1214" s="18"/>
      <c r="IN1214" s="19"/>
      <c r="IO1214" s="18"/>
      <c r="IP1214" s="19"/>
      <c r="IQ1214" s="18"/>
      <c r="IR1214" s="19"/>
      <c r="IS1214" s="159"/>
      <c r="IT1214" s="160"/>
      <c r="IU1214" s="160"/>
      <c r="IV1214" s="18"/>
      <c r="IW1214" s="19"/>
      <c r="IX1214" s="18"/>
      <c r="IY1214" s="19"/>
      <c r="IZ1214" s="18"/>
      <c r="JA1214" s="19"/>
      <c r="JB1214" s="18"/>
      <c r="JC1214" s="19"/>
      <c r="JD1214" s="18"/>
      <c r="JE1214" s="19"/>
      <c r="JF1214" s="18"/>
      <c r="JG1214" s="19"/>
      <c r="JH1214" s="18"/>
      <c r="JI1214" s="19"/>
      <c r="JJ1214" s="18"/>
      <c r="JK1214" s="19"/>
      <c r="JL1214" s="18"/>
      <c r="JM1214" s="19"/>
      <c r="JN1214" s="159"/>
      <c r="JO1214" s="160"/>
      <c r="JP1214" s="160"/>
      <c r="JQ1214" s="18"/>
      <c r="JR1214" s="19"/>
      <c r="JS1214" s="18"/>
      <c r="JT1214" s="19"/>
      <c r="JU1214" s="18"/>
      <c r="JV1214" s="19"/>
      <c r="JW1214" s="18"/>
      <c r="JX1214" s="19"/>
      <c r="JY1214" s="18"/>
      <c r="JZ1214" s="19"/>
      <c r="KA1214" s="18"/>
      <c r="KB1214" s="19"/>
      <c r="KC1214" s="18"/>
      <c r="KD1214" s="19"/>
      <c r="KE1214" s="18"/>
      <c r="KF1214" s="19"/>
      <c r="KG1214" s="18"/>
      <c r="KH1214" s="19"/>
      <c r="KI1214" s="159"/>
      <c r="KJ1214" s="160"/>
      <c r="KK1214" s="160"/>
      <c r="KL1214" s="18"/>
      <c r="KM1214" s="19"/>
      <c r="KN1214" s="18"/>
      <c r="KO1214" s="19"/>
      <c r="KP1214" s="18"/>
      <c r="KQ1214" s="19"/>
      <c r="KR1214" s="18"/>
      <c r="KS1214" s="19"/>
      <c r="KT1214" s="18"/>
      <c r="KU1214" s="19"/>
      <c r="KV1214" s="18"/>
      <c r="KW1214" s="19"/>
      <c r="KX1214" s="18"/>
      <c r="KY1214" s="19"/>
      <c r="KZ1214" s="18"/>
      <c r="LA1214" s="19"/>
      <c r="LB1214" s="18"/>
      <c r="LC1214" s="19"/>
      <c r="LD1214" s="159"/>
      <c r="LE1214" s="160"/>
      <c r="LF1214" s="160"/>
      <c r="LG1214" s="18"/>
      <c r="LH1214" s="19"/>
      <c r="LI1214" s="18"/>
      <c r="LJ1214" s="19"/>
      <c r="LK1214" s="18"/>
      <c r="LL1214" s="19"/>
      <c r="LM1214" s="18"/>
      <c r="LN1214" s="19"/>
      <c r="LO1214" s="18"/>
      <c r="LP1214" s="19"/>
      <c r="LQ1214" s="18"/>
      <c r="LR1214" s="19"/>
      <c r="LS1214" s="18"/>
      <c r="LT1214" s="19"/>
      <c r="LU1214" s="18"/>
      <c r="LV1214" s="19"/>
      <c r="LW1214" s="18"/>
      <c r="LX1214" s="19"/>
      <c r="LY1214" s="159"/>
      <c r="LZ1214" s="160"/>
      <c r="MA1214" s="160"/>
      <c r="MB1214" s="18"/>
      <c r="MC1214" s="19"/>
      <c r="MD1214" s="18"/>
      <c r="ME1214" s="19"/>
      <c r="MF1214" s="18"/>
      <c r="MG1214" s="19"/>
      <c r="MH1214" s="18"/>
      <c r="MI1214" s="19"/>
      <c r="MJ1214" s="18"/>
      <c r="MK1214" s="19"/>
      <c r="ML1214" s="18"/>
      <c r="MM1214" s="19"/>
      <c r="MN1214" s="18"/>
      <c r="MO1214" s="19"/>
      <c r="MP1214" s="18"/>
      <c r="MQ1214" s="19"/>
      <c r="MR1214" s="18"/>
      <c r="MS1214" s="19"/>
      <c r="MT1214" s="159"/>
      <c r="MU1214" s="160"/>
      <c r="MV1214" s="160"/>
      <c r="MW1214" s="18"/>
      <c r="MX1214" s="19"/>
      <c r="MY1214" s="18"/>
      <c r="MZ1214" s="19"/>
      <c r="NA1214" s="18"/>
      <c r="NB1214" s="19"/>
      <c r="NC1214" s="18"/>
      <c r="ND1214" s="19"/>
      <c r="NE1214" s="18"/>
      <c r="NF1214" s="19"/>
      <c r="NG1214" s="18"/>
      <c r="NH1214" s="19"/>
      <c r="NI1214" s="18"/>
      <c r="NJ1214" s="19"/>
      <c r="NK1214" s="18"/>
      <c r="NL1214" s="19"/>
      <c r="NM1214" s="18"/>
      <c r="NN1214" s="19"/>
      <c r="NO1214" s="159"/>
      <c r="NP1214" s="160"/>
      <c r="NQ1214" s="160"/>
      <c r="NR1214" s="18"/>
      <c r="NS1214" s="19"/>
      <c r="NT1214" s="18"/>
      <c r="NU1214" s="19"/>
      <c r="NV1214" s="18"/>
      <c r="NW1214" s="19"/>
      <c r="NX1214" s="18"/>
      <c r="NY1214" s="19"/>
      <c r="NZ1214" s="18"/>
      <c r="OA1214" s="19"/>
      <c r="OB1214" s="18"/>
      <c r="OC1214" s="19"/>
      <c r="OD1214" s="18"/>
      <c r="OE1214" s="19"/>
      <c r="OF1214" s="18"/>
      <c r="OG1214" s="19"/>
      <c r="OH1214" s="18"/>
      <c r="OI1214" s="19"/>
      <c r="OJ1214" s="159"/>
      <c r="OK1214" s="160"/>
      <c r="OL1214" s="160"/>
      <c r="OM1214" s="18"/>
      <c r="ON1214" s="19"/>
      <c r="OO1214" s="18"/>
      <c r="OP1214" s="19"/>
      <c r="OQ1214" s="18"/>
      <c r="OR1214" s="19"/>
      <c r="OS1214" s="18"/>
      <c r="OT1214" s="19"/>
      <c r="OU1214" s="18"/>
      <c r="OV1214" s="19"/>
      <c r="OW1214" s="18"/>
      <c r="OX1214" s="19"/>
      <c r="OY1214" s="18"/>
      <c r="OZ1214" s="19"/>
      <c r="PA1214" s="18"/>
      <c r="PB1214" s="19"/>
      <c r="PC1214" s="18"/>
      <c r="PD1214" s="19"/>
      <c r="PE1214" s="159"/>
      <c r="PF1214" s="160"/>
      <c r="PG1214" s="160"/>
      <c r="PH1214" s="18"/>
      <c r="PI1214" s="19"/>
      <c r="PJ1214" s="18"/>
      <c r="PK1214" s="19"/>
      <c r="PL1214" s="18"/>
      <c r="PM1214" s="19"/>
      <c r="PN1214" s="18"/>
      <c r="PO1214" s="19"/>
      <c r="PP1214" s="18"/>
      <c r="PQ1214" s="19"/>
      <c r="PR1214" s="18"/>
      <c r="PS1214" s="19"/>
      <c r="PT1214" s="18"/>
      <c r="PU1214" s="19"/>
      <c r="PV1214" s="18"/>
      <c r="PW1214" s="19"/>
      <c r="PX1214" s="18"/>
      <c r="PY1214" s="19"/>
      <c r="PZ1214" s="159"/>
      <c r="QA1214" s="160"/>
      <c r="QB1214" s="160"/>
      <c r="QC1214" s="18"/>
      <c r="QD1214" s="19"/>
      <c r="QE1214" s="18"/>
      <c r="QF1214" s="19"/>
      <c r="QG1214" s="18"/>
      <c r="QH1214" s="19"/>
      <c r="QI1214" s="18"/>
      <c r="QJ1214" s="19"/>
      <c r="QK1214" s="18"/>
      <c r="QL1214" s="19"/>
      <c r="QM1214" s="18"/>
      <c r="QN1214" s="19"/>
      <c r="QO1214" s="18"/>
      <c r="QP1214" s="19"/>
      <c r="QQ1214" s="18"/>
      <c r="QR1214" s="19"/>
      <c r="QS1214" s="18"/>
      <c r="QT1214" s="19"/>
      <c r="QU1214" s="159"/>
      <c r="QV1214" s="160"/>
      <c r="QW1214" s="160"/>
      <c r="QX1214" s="18"/>
      <c r="QY1214" s="19"/>
      <c r="QZ1214" s="18"/>
      <c r="RA1214" s="19"/>
      <c r="RB1214" s="18"/>
      <c r="RC1214" s="19"/>
      <c r="RD1214" s="18"/>
      <c r="RE1214" s="19"/>
      <c r="RF1214" s="18"/>
      <c r="RG1214" s="19"/>
      <c r="RH1214" s="18"/>
      <c r="RI1214" s="19"/>
      <c r="RJ1214" s="18"/>
      <c r="RK1214" s="19"/>
      <c r="RL1214" s="18"/>
      <c r="RM1214" s="19"/>
      <c r="RN1214" s="18"/>
      <c r="RO1214" s="19"/>
      <c r="RP1214" s="159"/>
      <c r="RQ1214" s="160"/>
      <c r="RR1214" s="160"/>
      <c r="RS1214" s="18"/>
      <c r="RT1214" s="19"/>
      <c r="RU1214" s="18"/>
      <c r="RV1214" s="19"/>
      <c r="RW1214" s="18"/>
      <c r="RX1214" s="19"/>
      <c r="RY1214" s="18"/>
      <c r="RZ1214" s="19"/>
      <c r="SA1214" s="18"/>
      <c r="SB1214" s="19"/>
      <c r="SC1214" s="18"/>
      <c r="SD1214" s="19"/>
      <c r="SE1214" s="18"/>
      <c r="SF1214" s="19"/>
      <c r="SG1214" s="18"/>
      <c r="SH1214" s="19"/>
      <c r="SI1214" s="18"/>
      <c r="SJ1214" s="19"/>
      <c r="SK1214" s="159"/>
      <c r="SL1214" s="160"/>
      <c r="SM1214" s="160"/>
      <c r="SN1214" s="18"/>
      <c r="SO1214" s="19"/>
      <c r="SP1214" s="18"/>
      <c r="SQ1214" s="19"/>
      <c r="SR1214" s="18"/>
      <c r="SS1214" s="19"/>
      <c r="ST1214" s="18"/>
      <c r="SU1214" s="19"/>
      <c r="SV1214" s="18"/>
      <c r="SW1214" s="19"/>
      <c r="SX1214" s="18"/>
      <c r="SY1214" s="19"/>
      <c r="SZ1214" s="18"/>
      <c r="TA1214" s="19"/>
      <c r="TB1214" s="18"/>
      <c r="TC1214" s="19"/>
      <c r="TD1214" s="18"/>
      <c r="TE1214" s="19"/>
      <c r="TF1214" s="159"/>
      <c r="TG1214" s="160"/>
      <c r="TH1214" s="160"/>
      <c r="TI1214" s="18"/>
      <c r="TJ1214" s="19"/>
      <c r="TK1214" s="18"/>
      <c r="TL1214" s="19"/>
      <c r="TM1214" s="18"/>
      <c r="TN1214" s="19"/>
      <c r="TO1214" s="18"/>
      <c r="TP1214" s="19"/>
      <c r="TQ1214" s="18"/>
      <c r="TR1214" s="19"/>
      <c r="TS1214" s="18"/>
      <c r="TT1214" s="19"/>
      <c r="TU1214" s="18"/>
      <c r="TV1214" s="19"/>
      <c r="TW1214" s="18"/>
      <c r="TX1214" s="19"/>
      <c r="TY1214" s="18"/>
      <c r="TZ1214" s="19"/>
      <c r="UA1214" s="159"/>
      <c r="UB1214" s="160"/>
      <c r="UC1214" s="160"/>
      <c r="UD1214" s="18"/>
      <c r="UE1214" s="19"/>
      <c r="UF1214" s="18"/>
      <c r="UG1214" s="19"/>
      <c r="UH1214" s="18"/>
      <c r="UI1214" s="19"/>
      <c r="UJ1214" s="18"/>
      <c r="UK1214" s="19"/>
      <c r="UL1214" s="18"/>
      <c r="UM1214" s="19"/>
      <c r="UN1214" s="18"/>
      <c r="UO1214" s="19"/>
      <c r="UP1214" s="18"/>
      <c r="UQ1214" s="19"/>
      <c r="UR1214" s="18"/>
      <c r="US1214" s="19"/>
      <c r="UT1214" s="18"/>
      <c r="UU1214" s="19"/>
      <c r="UV1214" s="159"/>
      <c r="UW1214" s="160"/>
      <c r="UX1214" s="160"/>
      <c r="UY1214" s="18"/>
      <c r="UZ1214" s="19"/>
      <c r="VA1214" s="18"/>
      <c r="VB1214" s="19"/>
      <c r="VC1214" s="18"/>
      <c r="VD1214" s="19"/>
      <c r="VE1214" s="18"/>
      <c r="VF1214" s="19"/>
      <c r="VG1214" s="18"/>
      <c r="VH1214" s="19"/>
      <c r="VI1214" s="18"/>
      <c r="VJ1214" s="19"/>
      <c r="VK1214" s="18"/>
      <c r="VL1214" s="19"/>
      <c r="VM1214" s="18"/>
      <c r="VN1214" s="19"/>
      <c r="VO1214" s="18"/>
      <c r="VP1214" s="19"/>
      <c r="VQ1214" s="159"/>
      <c r="VR1214" s="160"/>
      <c r="VS1214" s="160"/>
      <c r="VT1214" s="18"/>
      <c r="VU1214" s="19"/>
      <c r="VV1214" s="18"/>
      <c r="VW1214" s="19"/>
      <c r="VX1214" s="18"/>
      <c r="VY1214" s="19"/>
      <c r="VZ1214" s="18"/>
      <c r="WA1214" s="19"/>
      <c r="WB1214" s="18"/>
      <c r="WC1214" s="19"/>
      <c r="WD1214" s="18"/>
      <c r="WE1214" s="19"/>
      <c r="WF1214" s="18"/>
      <c r="WG1214" s="19"/>
      <c r="WH1214" s="18"/>
      <c r="WI1214" s="19"/>
      <c r="WJ1214" s="18"/>
      <c r="WK1214" s="19"/>
      <c r="WL1214" s="159"/>
      <c r="WM1214" s="160"/>
      <c r="WN1214" s="160"/>
      <c r="WO1214" s="18"/>
      <c r="WP1214" s="19"/>
      <c r="WQ1214" s="18"/>
      <c r="WR1214" s="19"/>
      <c r="WS1214" s="18"/>
      <c r="WT1214" s="19"/>
      <c r="WU1214" s="18"/>
      <c r="WV1214" s="19"/>
      <c r="WW1214" s="18"/>
      <c r="WX1214" s="19"/>
      <c r="WY1214" s="18"/>
      <c r="WZ1214" s="19"/>
      <c r="XA1214" s="18"/>
      <c r="XB1214" s="19"/>
      <c r="XC1214" s="18"/>
      <c r="XD1214" s="19"/>
      <c r="XE1214" s="18"/>
      <c r="XF1214" s="19"/>
      <c r="XG1214" s="159"/>
      <c r="XH1214" s="160"/>
      <c r="XI1214" s="160"/>
      <c r="XJ1214" s="18"/>
      <c r="XK1214" s="19"/>
      <c r="XL1214" s="18"/>
      <c r="XM1214" s="19"/>
      <c r="XN1214" s="18"/>
      <c r="XO1214" s="19"/>
      <c r="XP1214" s="18"/>
      <c r="XQ1214" s="19"/>
      <c r="XR1214" s="18"/>
      <c r="XS1214" s="19"/>
      <c r="XT1214" s="18"/>
      <c r="XU1214" s="19"/>
      <c r="XV1214" s="18"/>
      <c r="XW1214" s="19"/>
      <c r="XX1214" s="18"/>
      <c r="XY1214" s="19"/>
      <c r="XZ1214" s="18"/>
      <c r="YA1214" s="19"/>
      <c r="YB1214" s="159"/>
      <c r="YC1214" s="160"/>
      <c r="YD1214" s="160"/>
      <c r="YE1214" s="18"/>
      <c r="YF1214" s="19"/>
      <c r="YG1214" s="18"/>
      <c r="YH1214" s="19"/>
      <c r="YI1214" s="18"/>
      <c r="YJ1214" s="19"/>
      <c r="YK1214" s="18"/>
      <c r="YL1214" s="19"/>
      <c r="YM1214" s="18"/>
      <c r="YN1214" s="19"/>
      <c r="YO1214" s="18"/>
      <c r="YP1214" s="19"/>
      <c r="YQ1214" s="18"/>
      <c r="YR1214" s="19"/>
      <c r="YS1214" s="18"/>
      <c r="YT1214" s="19"/>
      <c r="YU1214" s="18"/>
      <c r="YV1214" s="19"/>
      <c r="YW1214" s="159"/>
      <c r="YX1214" s="160"/>
      <c r="YY1214" s="160"/>
      <c r="YZ1214" s="18"/>
      <c r="ZA1214" s="19"/>
      <c r="ZB1214" s="18"/>
      <c r="ZC1214" s="19"/>
      <c r="ZD1214" s="18"/>
      <c r="ZE1214" s="19"/>
      <c r="ZF1214" s="18"/>
      <c r="ZG1214" s="19"/>
      <c r="ZH1214" s="18"/>
      <c r="ZI1214" s="19"/>
      <c r="ZJ1214" s="18"/>
      <c r="ZK1214" s="19"/>
      <c r="ZL1214" s="18"/>
      <c r="ZM1214" s="19"/>
      <c r="ZN1214" s="18"/>
      <c r="ZO1214" s="19"/>
      <c r="ZP1214" s="18"/>
      <c r="ZQ1214" s="19"/>
      <c r="ZR1214" s="159"/>
      <c r="ZS1214" s="160"/>
      <c r="ZT1214" s="160"/>
      <c r="ZU1214" s="18"/>
      <c r="ZV1214" s="19"/>
      <c r="ZW1214" s="18"/>
      <c r="ZX1214" s="19"/>
      <c r="ZY1214" s="18"/>
      <c r="ZZ1214" s="19"/>
      <c r="AAA1214" s="18"/>
      <c r="AAB1214" s="19"/>
      <c r="AAC1214" s="18"/>
      <c r="AAD1214" s="19"/>
      <c r="AAE1214" s="18"/>
      <c r="AAF1214" s="19"/>
      <c r="AAG1214" s="18"/>
      <c r="AAH1214" s="19"/>
      <c r="AAI1214" s="18"/>
      <c r="AAJ1214" s="19"/>
      <c r="AAK1214" s="18"/>
      <c r="AAL1214" s="19"/>
      <c r="AAM1214" s="159"/>
      <c r="AAN1214" s="160"/>
      <c r="AAO1214" s="160"/>
      <c r="AAP1214" s="18"/>
      <c r="AAQ1214" s="19"/>
      <c r="AAR1214" s="18"/>
      <c r="AAS1214" s="19"/>
      <c r="AAT1214" s="18"/>
      <c r="AAU1214" s="19"/>
      <c r="AAV1214" s="18"/>
      <c r="AAW1214" s="19"/>
      <c r="AAX1214" s="18"/>
      <c r="AAY1214" s="19"/>
      <c r="AAZ1214" s="18"/>
      <c r="ABA1214" s="19"/>
      <c r="ABB1214" s="18"/>
      <c r="ABC1214" s="19"/>
      <c r="ABD1214" s="18"/>
      <c r="ABE1214" s="19"/>
      <c r="ABF1214" s="18"/>
      <c r="ABG1214" s="19"/>
      <c r="ABH1214" s="159"/>
      <c r="ABI1214" s="160"/>
      <c r="ABJ1214" s="160"/>
      <c r="ABK1214" s="18"/>
      <c r="ABL1214" s="19"/>
      <c r="ABM1214" s="18"/>
      <c r="ABN1214" s="19"/>
      <c r="ABO1214" s="18"/>
      <c r="ABP1214" s="19"/>
      <c r="ABQ1214" s="18"/>
      <c r="ABR1214" s="19"/>
      <c r="ABS1214" s="18"/>
      <c r="ABT1214" s="19"/>
      <c r="ABU1214" s="18"/>
      <c r="ABV1214" s="19"/>
      <c r="ABW1214" s="18"/>
      <c r="ABX1214" s="19"/>
      <c r="ABY1214" s="18"/>
      <c r="ABZ1214" s="19"/>
      <c r="ACA1214" s="18"/>
      <c r="ACB1214" s="19"/>
      <c r="ACC1214" s="159"/>
      <c r="ACD1214" s="160"/>
      <c r="ACE1214" s="160"/>
      <c r="ACF1214" s="18"/>
      <c r="ACG1214" s="19"/>
      <c r="ACH1214" s="18"/>
      <c r="ACI1214" s="19"/>
      <c r="ACJ1214" s="18"/>
      <c r="ACK1214" s="19"/>
      <c r="ACL1214" s="18"/>
      <c r="ACM1214" s="19"/>
      <c r="ACN1214" s="18"/>
      <c r="ACO1214" s="19"/>
      <c r="ACP1214" s="18"/>
      <c r="ACQ1214" s="19"/>
      <c r="ACR1214" s="18"/>
      <c r="ACS1214" s="19"/>
      <c r="ACT1214" s="18"/>
      <c r="ACU1214" s="19"/>
      <c r="ACV1214" s="18"/>
      <c r="ACW1214" s="19"/>
      <c r="ACX1214" s="159"/>
      <c r="ACY1214" s="160"/>
      <c r="ACZ1214" s="160"/>
      <c r="ADA1214" s="18"/>
      <c r="ADB1214" s="19"/>
      <c r="ADC1214" s="18"/>
      <c r="ADD1214" s="19"/>
      <c r="ADE1214" s="18"/>
      <c r="ADF1214" s="19"/>
      <c r="ADG1214" s="18"/>
      <c r="ADH1214" s="19"/>
      <c r="ADI1214" s="18"/>
      <c r="ADJ1214" s="19"/>
      <c r="ADK1214" s="18"/>
      <c r="ADL1214" s="19"/>
      <c r="ADM1214" s="18"/>
      <c r="ADN1214" s="19"/>
      <c r="ADO1214" s="18"/>
      <c r="ADP1214" s="19"/>
      <c r="ADQ1214" s="18"/>
      <c r="ADR1214" s="19"/>
      <c r="ADS1214" s="159"/>
      <c r="ADT1214" s="160"/>
      <c r="ADU1214" s="160"/>
      <c r="ADV1214" s="18"/>
      <c r="ADW1214" s="19"/>
      <c r="ADX1214" s="18"/>
      <c r="ADY1214" s="19"/>
      <c r="ADZ1214" s="18"/>
      <c r="AEA1214" s="19"/>
      <c r="AEB1214" s="18"/>
      <c r="AEC1214" s="19"/>
      <c r="AED1214" s="18"/>
      <c r="AEE1214" s="19"/>
      <c r="AEF1214" s="18"/>
      <c r="AEG1214" s="19"/>
      <c r="AEH1214" s="18"/>
      <c r="AEI1214" s="19"/>
      <c r="AEJ1214" s="18"/>
      <c r="AEK1214" s="19"/>
      <c r="AEL1214" s="18"/>
      <c r="AEM1214" s="19"/>
      <c r="AEN1214" s="159"/>
      <c r="AEO1214" s="160"/>
      <c r="AEP1214" s="160"/>
      <c r="AEQ1214" s="18"/>
      <c r="AER1214" s="19"/>
      <c r="AES1214" s="18"/>
      <c r="AET1214" s="19"/>
      <c r="AEU1214" s="18"/>
      <c r="AEV1214" s="19"/>
      <c r="AEW1214" s="18"/>
      <c r="AEX1214" s="19"/>
      <c r="AEY1214" s="18"/>
      <c r="AEZ1214" s="19"/>
      <c r="AFA1214" s="18"/>
      <c r="AFB1214" s="19"/>
      <c r="AFC1214" s="18"/>
      <c r="AFD1214" s="19"/>
      <c r="AFE1214" s="18"/>
      <c r="AFF1214" s="19"/>
      <c r="AFG1214" s="18"/>
      <c r="AFH1214" s="19"/>
      <c r="AFI1214" s="159"/>
      <c r="AFJ1214" s="160"/>
      <c r="AFK1214" s="160"/>
      <c r="AFL1214" s="18"/>
      <c r="AFM1214" s="19"/>
      <c r="AFN1214" s="18"/>
      <c r="AFO1214" s="19"/>
      <c r="AFP1214" s="18"/>
      <c r="AFQ1214" s="19"/>
      <c r="AFR1214" s="18"/>
      <c r="AFS1214" s="19"/>
      <c r="AFT1214" s="18"/>
      <c r="AFU1214" s="19"/>
      <c r="AFV1214" s="18"/>
      <c r="AFW1214" s="19"/>
      <c r="AFX1214" s="18"/>
      <c r="AFY1214" s="19"/>
      <c r="AFZ1214" s="18"/>
      <c r="AGA1214" s="19"/>
      <c r="AGB1214" s="18"/>
      <c r="AGC1214" s="19"/>
      <c r="AGD1214" s="159"/>
      <c r="AGE1214" s="160"/>
      <c r="AGF1214" s="160"/>
      <c r="AGG1214" s="18"/>
      <c r="AGH1214" s="19"/>
      <c r="AGI1214" s="18"/>
      <c r="AGJ1214" s="19"/>
      <c r="AGK1214" s="18"/>
      <c r="AGL1214" s="19"/>
      <c r="AGM1214" s="18"/>
      <c r="AGN1214" s="19"/>
      <c r="AGO1214" s="18"/>
      <c r="AGP1214" s="19"/>
      <c r="AGQ1214" s="18"/>
      <c r="AGR1214" s="19"/>
      <c r="AGS1214" s="18"/>
      <c r="AGT1214" s="19"/>
      <c r="AGU1214" s="18"/>
      <c r="AGV1214" s="19"/>
      <c r="AGW1214" s="18"/>
      <c r="AGX1214" s="19"/>
      <c r="AGY1214" s="159"/>
      <c r="AGZ1214" s="160"/>
      <c r="AHA1214" s="160"/>
      <c r="AHB1214" s="18"/>
      <c r="AHC1214" s="19"/>
      <c r="AHD1214" s="18"/>
      <c r="AHE1214" s="19"/>
      <c r="AHF1214" s="18"/>
      <c r="AHG1214" s="19"/>
      <c r="AHH1214" s="18"/>
      <c r="AHI1214" s="19"/>
      <c r="AHJ1214" s="18"/>
      <c r="AHK1214" s="19"/>
      <c r="AHL1214" s="18"/>
      <c r="AHM1214" s="19"/>
      <c r="AHN1214" s="18"/>
      <c r="AHO1214" s="19"/>
      <c r="AHP1214" s="18"/>
      <c r="AHQ1214" s="19"/>
      <c r="AHR1214" s="18"/>
      <c r="AHS1214" s="19"/>
      <c r="AHT1214" s="159"/>
      <c r="AHU1214" s="160"/>
      <c r="AHV1214" s="160"/>
      <c r="AHW1214" s="18"/>
      <c r="AHX1214" s="19"/>
      <c r="AHY1214" s="18"/>
      <c r="AHZ1214" s="19"/>
      <c r="AIA1214" s="18"/>
      <c r="AIB1214" s="19"/>
      <c r="AIC1214" s="18"/>
      <c r="AID1214" s="19"/>
      <c r="AIE1214" s="18"/>
      <c r="AIF1214" s="19"/>
      <c r="AIG1214" s="18"/>
      <c r="AIH1214" s="19"/>
      <c r="AII1214" s="18"/>
      <c r="AIJ1214" s="19"/>
      <c r="AIK1214" s="18"/>
      <c r="AIL1214" s="19"/>
      <c r="AIM1214" s="18"/>
      <c r="AIN1214" s="19"/>
      <c r="AIO1214" s="159"/>
      <c r="AIP1214" s="160"/>
      <c r="AIQ1214" s="160"/>
      <c r="AIR1214" s="18"/>
      <c r="AIS1214" s="19"/>
      <c r="AIT1214" s="18"/>
      <c r="AIU1214" s="19"/>
      <c r="AIV1214" s="18"/>
      <c r="AIW1214" s="19"/>
      <c r="AIX1214" s="18"/>
      <c r="AIY1214" s="19"/>
      <c r="AIZ1214" s="18"/>
      <c r="AJA1214" s="19"/>
      <c r="AJB1214" s="18"/>
      <c r="AJC1214" s="19"/>
      <c r="AJD1214" s="18"/>
      <c r="AJE1214" s="19"/>
      <c r="AJF1214" s="18"/>
      <c r="AJG1214" s="19"/>
      <c r="AJH1214" s="18"/>
      <c r="AJI1214" s="19"/>
      <c r="AJJ1214" s="159"/>
      <c r="AJK1214" s="160"/>
      <c r="AJL1214" s="160"/>
      <c r="AJM1214" s="18"/>
      <c r="AJN1214" s="19"/>
      <c r="AJO1214" s="18"/>
      <c r="AJP1214" s="19"/>
      <c r="AJQ1214" s="18"/>
      <c r="AJR1214" s="19"/>
      <c r="AJS1214" s="18"/>
      <c r="AJT1214" s="19"/>
      <c r="AJU1214" s="18"/>
      <c r="AJV1214" s="19"/>
      <c r="AJW1214" s="18"/>
      <c r="AJX1214" s="19"/>
      <c r="AJY1214" s="18"/>
      <c r="AJZ1214" s="19"/>
      <c r="AKA1214" s="18"/>
      <c r="AKB1214" s="19"/>
      <c r="AKC1214" s="18"/>
      <c r="AKD1214" s="19"/>
      <c r="AKE1214" s="159"/>
      <c r="AKF1214" s="160"/>
      <c r="AKG1214" s="160"/>
      <c r="AKH1214" s="18"/>
      <c r="AKI1214" s="19"/>
      <c r="AKJ1214" s="18"/>
      <c r="AKK1214" s="19"/>
      <c r="AKL1214" s="18"/>
      <c r="AKM1214" s="19"/>
      <c r="AKN1214" s="18"/>
      <c r="AKO1214" s="19"/>
      <c r="AKP1214" s="18"/>
      <c r="AKQ1214" s="19"/>
      <c r="AKR1214" s="18"/>
      <c r="AKS1214" s="19"/>
      <c r="AKT1214" s="18"/>
      <c r="AKU1214" s="19"/>
      <c r="AKV1214" s="18"/>
      <c r="AKW1214" s="19"/>
      <c r="AKX1214" s="18"/>
      <c r="AKY1214" s="19"/>
      <c r="AKZ1214" s="159"/>
      <c r="ALA1214" s="160"/>
      <c r="ALB1214" s="160"/>
      <c r="ALC1214" s="18"/>
      <c r="ALD1214" s="19"/>
      <c r="ALE1214" s="18"/>
      <c r="ALF1214" s="19"/>
      <c r="ALG1214" s="18"/>
      <c r="ALH1214" s="19"/>
      <c r="ALI1214" s="18"/>
      <c r="ALJ1214" s="19"/>
      <c r="ALK1214" s="18"/>
      <c r="ALL1214" s="19"/>
      <c r="ALM1214" s="18"/>
      <c r="ALN1214" s="19"/>
      <c r="ALO1214" s="18"/>
      <c r="ALP1214" s="19"/>
      <c r="ALQ1214" s="18"/>
      <c r="ALR1214" s="19"/>
      <c r="ALS1214" s="18"/>
      <c r="ALT1214" s="19"/>
      <c r="ALU1214" s="159"/>
      <c r="ALV1214" s="160"/>
      <c r="ALW1214" s="160"/>
      <c r="ALX1214" s="18"/>
      <c r="ALY1214" s="19"/>
      <c r="ALZ1214" s="18"/>
      <c r="AMA1214" s="19"/>
      <c r="AMB1214" s="18"/>
      <c r="AMC1214" s="19"/>
      <c r="AMD1214" s="18"/>
      <c r="AME1214" s="19"/>
      <c r="AMF1214" s="18"/>
      <c r="AMG1214" s="19"/>
      <c r="AMH1214" s="18"/>
      <c r="AMI1214" s="19"/>
      <c r="AMJ1214" s="18"/>
      <c r="AMK1214" s="19"/>
      <c r="AML1214" s="18"/>
      <c r="AMM1214" s="19"/>
      <c r="AMN1214" s="18"/>
      <c r="AMO1214" s="19"/>
      <c r="AMP1214" s="159"/>
      <c r="AMQ1214" s="160"/>
      <c r="AMR1214" s="160"/>
      <c r="AMS1214" s="18"/>
      <c r="AMT1214" s="19"/>
      <c r="AMU1214" s="18"/>
      <c r="AMV1214" s="19"/>
      <c r="AMW1214" s="18"/>
      <c r="AMX1214" s="19"/>
      <c r="AMY1214" s="18"/>
      <c r="AMZ1214" s="19"/>
      <c r="ANA1214" s="18"/>
      <c r="ANB1214" s="19"/>
      <c r="ANC1214" s="18"/>
      <c r="AND1214" s="19"/>
      <c r="ANE1214" s="18"/>
      <c r="ANF1214" s="19"/>
      <c r="ANG1214" s="18"/>
      <c r="ANH1214" s="19"/>
      <c r="ANI1214" s="18"/>
      <c r="ANJ1214" s="19"/>
      <c r="ANK1214" s="159"/>
      <c r="ANL1214" s="160"/>
      <c r="ANM1214" s="160"/>
      <c r="ANN1214" s="18"/>
      <c r="ANO1214" s="19"/>
      <c r="ANP1214" s="18"/>
      <c r="ANQ1214" s="19"/>
      <c r="ANR1214" s="18"/>
      <c r="ANS1214" s="19"/>
      <c r="ANT1214" s="18"/>
      <c r="ANU1214" s="19"/>
      <c r="ANV1214" s="18"/>
      <c r="ANW1214" s="19"/>
      <c r="ANX1214" s="18"/>
      <c r="ANY1214" s="19"/>
      <c r="ANZ1214" s="18"/>
      <c r="AOA1214" s="19"/>
      <c r="AOB1214" s="18"/>
      <c r="AOC1214" s="19"/>
      <c r="AOD1214" s="18"/>
      <c r="AOE1214" s="19"/>
      <c r="AOF1214" s="159"/>
      <c r="AOG1214" s="160"/>
      <c r="AOH1214" s="160"/>
      <c r="AOI1214" s="18"/>
      <c r="AOJ1214" s="19"/>
      <c r="AOK1214" s="18"/>
      <c r="AOL1214" s="19"/>
      <c r="AOM1214" s="18"/>
      <c r="AON1214" s="19"/>
      <c r="AOO1214" s="18"/>
      <c r="AOP1214" s="19"/>
      <c r="AOQ1214" s="18"/>
      <c r="AOR1214" s="19"/>
      <c r="AOS1214" s="18"/>
      <c r="AOT1214" s="19"/>
      <c r="AOU1214" s="18"/>
      <c r="AOV1214" s="19"/>
      <c r="AOW1214" s="18"/>
      <c r="AOX1214" s="19"/>
      <c r="AOY1214" s="18"/>
      <c r="AOZ1214" s="19"/>
      <c r="APA1214" s="159"/>
      <c r="APB1214" s="160"/>
      <c r="APC1214" s="160"/>
      <c r="APD1214" s="18"/>
      <c r="APE1214" s="19"/>
      <c r="APF1214" s="18"/>
      <c r="APG1214" s="19"/>
      <c r="APH1214" s="18"/>
      <c r="API1214" s="19"/>
      <c r="APJ1214" s="18"/>
      <c r="APK1214" s="19"/>
      <c r="APL1214" s="18"/>
      <c r="APM1214" s="19"/>
      <c r="APN1214" s="18"/>
      <c r="APO1214" s="19"/>
      <c r="APP1214" s="18"/>
      <c r="APQ1214" s="19"/>
      <c r="APR1214" s="18"/>
      <c r="APS1214" s="19"/>
      <c r="APT1214" s="18"/>
      <c r="APU1214" s="19"/>
      <c r="APV1214" s="159"/>
      <c r="APW1214" s="160"/>
      <c r="APX1214" s="160"/>
      <c r="APY1214" s="18"/>
      <c r="APZ1214" s="19"/>
      <c r="AQA1214" s="18"/>
      <c r="AQB1214" s="19"/>
      <c r="AQC1214" s="18"/>
      <c r="AQD1214" s="19"/>
      <c r="AQE1214" s="18"/>
      <c r="AQF1214" s="19"/>
      <c r="AQG1214" s="18"/>
      <c r="AQH1214" s="19"/>
      <c r="AQI1214" s="18"/>
      <c r="AQJ1214" s="19"/>
      <c r="AQK1214" s="18"/>
      <c r="AQL1214" s="19"/>
      <c r="AQM1214" s="18"/>
      <c r="AQN1214" s="19"/>
      <c r="AQO1214" s="18"/>
      <c r="AQP1214" s="19"/>
      <c r="AQQ1214" s="159"/>
      <c r="AQR1214" s="160"/>
      <c r="AQS1214" s="160"/>
      <c r="AQT1214" s="18"/>
      <c r="AQU1214" s="19"/>
      <c r="AQV1214" s="18"/>
      <c r="AQW1214" s="19"/>
      <c r="AQX1214" s="18"/>
      <c r="AQY1214" s="19"/>
      <c r="AQZ1214" s="18"/>
      <c r="ARA1214" s="19"/>
      <c r="ARB1214" s="18"/>
      <c r="ARC1214" s="19"/>
      <c r="ARD1214" s="18"/>
      <c r="ARE1214" s="19"/>
      <c r="ARF1214" s="18"/>
      <c r="ARG1214" s="19"/>
      <c r="ARH1214" s="18"/>
      <c r="ARI1214" s="19"/>
      <c r="ARJ1214" s="18"/>
      <c r="ARK1214" s="19"/>
      <c r="ARL1214" s="159"/>
      <c r="ARM1214" s="160"/>
      <c r="ARN1214" s="160"/>
      <c r="ARO1214" s="18"/>
      <c r="ARP1214" s="19"/>
      <c r="ARQ1214" s="18"/>
      <c r="ARR1214" s="19"/>
      <c r="ARS1214" s="18"/>
      <c r="ART1214" s="19"/>
      <c r="ARU1214" s="18"/>
      <c r="ARV1214" s="19"/>
      <c r="ARW1214" s="18"/>
      <c r="ARX1214" s="19"/>
      <c r="ARY1214" s="18"/>
      <c r="ARZ1214" s="19"/>
      <c r="ASA1214" s="18"/>
      <c r="ASB1214" s="19"/>
      <c r="ASC1214" s="18"/>
      <c r="ASD1214" s="19"/>
      <c r="ASE1214" s="18"/>
      <c r="ASF1214" s="19"/>
      <c r="ASG1214" s="159"/>
      <c r="ASH1214" s="160"/>
      <c r="ASI1214" s="160"/>
      <c r="ASJ1214" s="18"/>
      <c r="ASK1214" s="19"/>
      <c r="ASL1214" s="18"/>
      <c r="ASM1214" s="19"/>
      <c r="ASN1214" s="18"/>
      <c r="ASO1214" s="19"/>
      <c r="ASP1214" s="18"/>
      <c r="ASQ1214" s="19"/>
      <c r="ASR1214" s="18"/>
      <c r="ASS1214" s="19"/>
      <c r="AST1214" s="18"/>
      <c r="ASU1214" s="19"/>
      <c r="ASV1214" s="18"/>
      <c r="ASW1214" s="19"/>
      <c r="ASX1214" s="18"/>
      <c r="ASY1214" s="19"/>
      <c r="ASZ1214" s="18"/>
      <c r="ATA1214" s="19"/>
      <c r="ATB1214" s="159"/>
      <c r="ATC1214" s="160"/>
      <c r="ATD1214" s="160"/>
      <c r="ATE1214" s="18"/>
      <c r="ATF1214" s="19"/>
      <c r="ATG1214" s="18"/>
      <c r="ATH1214" s="19"/>
      <c r="ATI1214" s="18"/>
      <c r="ATJ1214" s="19"/>
      <c r="ATK1214" s="18"/>
      <c r="ATL1214" s="19"/>
      <c r="ATM1214" s="18"/>
      <c r="ATN1214" s="19"/>
      <c r="ATO1214" s="18"/>
      <c r="ATP1214" s="19"/>
      <c r="ATQ1214" s="18"/>
      <c r="ATR1214" s="19"/>
      <c r="ATS1214" s="18"/>
      <c r="ATT1214" s="19"/>
      <c r="ATU1214" s="18"/>
      <c r="ATV1214" s="19"/>
      <c r="ATW1214" s="159"/>
      <c r="ATX1214" s="160"/>
      <c r="ATY1214" s="160"/>
      <c r="ATZ1214" s="18"/>
      <c r="AUA1214" s="19"/>
      <c r="AUB1214" s="18"/>
      <c r="AUC1214" s="19"/>
      <c r="AUD1214" s="18"/>
      <c r="AUE1214" s="19"/>
      <c r="AUF1214" s="18"/>
      <c r="AUG1214" s="19"/>
      <c r="AUH1214" s="18"/>
      <c r="AUI1214" s="19"/>
      <c r="AUJ1214" s="18"/>
      <c r="AUK1214" s="19"/>
      <c r="AUL1214" s="18"/>
      <c r="AUM1214" s="19"/>
      <c r="AUN1214" s="18"/>
      <c r="AUO1214" s="19"/>
      <c r="AUP1214" s="18"/>
      <c r="AUQ1214" s="19"/>
      <c r="AUR1214" s="159"/>
      <c r="AUS1214" s="160"/>
      <c r="AUT1214" s="160"/>
      <c r="AUU1214" s="18"/>
      <c r="AUV1214" s="19"/>
      <c r="AUW1214" s="18"/>
      <c r="AUX1214" s="19"/>
      <c r="AUY1214" s="18"/>
      <c r="AUZ1214" s="19"/>
      <c r="AVA1214" s="18"/>
      <c r="AVB1214" s="19"/>
      <c r="AVC1214" s="18"/>
      <c r="AVD1214" s="19"/>
      <c r="AVE1214" s="18"/>
      <c r="AVF1214" s="19"/>
      <c r="AVG1214" s="18"/>
      <c r="AVH1214" s="19"/>
      <c r="AVI1214" s="18"/>
      <c r="AVJ1214" s="19"/>
      <c r="AVK1214" s="18"/>
      <c r="AVL1214" s="19"/>
      <c r="AVM1214" s="159"/>
      <c r="AVN1214" s="160"/>
      <c r="AVO1214" s="160"/>
      <c r="AVP1214" s="18"/>
      <c r="AVQ1214" s="19"/>
      <c r="AVR1214" s="18"/>
      <c r="AVS1214" s="19"/>
      <c r="AVT1214" s="18"/>
      <c r="AVU1214" s="19"/>
      <c r="AVV1214" s="18"/>
      <c r="AVW1214" s="19"/>
      <c r="AVX1214" s="18"/>
      <c r="AVY1214" s="19"/>
      <c r="AVZ1214" s="18"/>
      <c r="AWA1214" s="19"/>
      <c r="AWB1214" s="18"/>
      <c r="AWC1214" s="19"/>
      <c r="AWD1214" s="18"/>
      <c r="AWE1214" s="19"/>
      <c r="AWF1214" s="18"/>
      <c r="AWG1214" s="19"/>
      <c r="AWH1214" s="159"/>
      <c r="AWI1214" s="160"/>
      <c r="AWJ1214" s="160"/>
      <c r="AWK1214" s="18"/>
      <c r="AWL1214" s="19"/>
      <c r="AWM1214" s="18"/>
      <c r="AWN1214" s="19"/>
      <c r="AWO1214" s="18"/>
      <c r="AWP1214" s="19"/>
      <c r="AWQ1214" s="18"/>
      <c r="AWR1214" s="19"/>
      <c r="AWS1214" s="18"/>
      <c r="AWT1214" s="19"/>
      <c r="AWU1214" s="18"/>
      <c r="AWV1214" s="19"/>
      <c r="AWW1214" s="18"/>
      <c r="AWX1214" s="19"/>
      <c r="AWY1214" s="18"/>
      <c r="AWZ1214" s="19"/>
      <c r="AXA1214" s="18"/>
      <c r="AXB1214" s="19"/>
      <c r="AXC1214" s="159"/>
      <c r="AXD1214" s="160"/>
      <c r="AXE1214" s="160"/>
      <c r="AXF1214" s="18"/>
      <c r="AXG1214" s="19"/>
      <c r="AXH1214" s="18"/>
      <c r="AXI1214" s="19"/>
      <c r="AXJ1214" s="18"/>
      <c r="AXK1214" s="19"/>
      <c r="AXL1214" s="18"/>
      <c r="AXM1214" s="19"/>
      <c r="AXN1214" s="18"/>
      <c r="AXO1214" s="19"/>
      <c r="AXP1214" s="18"/>
      <c r="AXQ1214" s="19"/>
      <c r="AXR1214" s="18"/>
      <c r="AXS1214" s="19"/>
      <c r="AXT1214" s="18"/>
      <c r="AXU1214" s="19"/>
      <c r="AXV1214" s="18"/>
      <c r="AXW1214" s="19"/>
      <c r="AXX1214" s="159"/>
      <c r="AXY1214" s="160"/>
      <c r="AXZ1214" s="160"/>
      <c r="AYA1214" s="18"/>
      <c r="AYB1214" s="19"/>
      <c r="AYC1214" s="18"/>
      <c r="AYD1214" s="19"/>
      <c r="AYE1214" s="18"/>
      <c r="AYF1214" s="19"/>
      <c r="AYG1214" s="18"/>
      <c r="AYH1214" s="19"/>
      <c r="AYI1214" s="18"/>
      <c r="AYJ1214" s="19"/>
      <c r="AYK1214" s="18"/>
      <c r="AYL1214" s="19"/>
      <c r="AYM1214" s="18"/>
      <c r="AYN1214" s="19"/>
      <c r="AYO1214" s="18"/>
      <c r="AYP1214" s="19"/>
      <c r="AYQ1214" s="18"/>
      <c r="AYR1214" s="19"/>
      <c r="AYS1214" s="159"/>
      <c r="AYT1214" s="160"/>
      <c r="AYU1214" s="160"/>
      <c r="AYV1214" s="18"/>
      <c r="AYW1214" s="19"/>
      <c r="AYX1214" s="18"/>
      <c r="AYY1214" s="19"/>
      <c r="AYZ1214" s="18"/>
      <c r="AZA1214" s="19"/>
      <c r="AZB1214" s="18"/>
      <c r="AZC1214" s="19"/>
      <c r="AZD1214" s="18"/>
      <c r="AZE1214" s="19"/>
      <c r="AZF1214" s="18"/>
      <c r="AZG1214" s="19"/>
      <c r="AZH1214" s="18"/>
      <c r="AZI1214" s="19"/>
      <c r="AZJ1214" s="18"/>
      <c r="AZK1214" s="19"/>
      <c r="AZL1214" s="18"/>
      <c r="AZM1214" s="19"/>
      <c r="AZN1214" s="159"/>
      <c r="AZO1214" s="160"/>
      <c r="AZP1214" s="160"/>
      <c r="AZQ1214" s="18"/>
      <c r="AZR1214" s="19"/>
      <c r="AZS1214" s="18"/>
      <c r="AZT1214" s="19"/>
      <c r="AZU1214" s="18"/>
      <c r="AZV1214" s="19"/>
      <c r="AZW1214" s="18"/>
      <c r="AZX1214" s="19"/>
      <c r="AZY1214" s="18"/>
      <c r="AZZ1214" s="19"/>
      <c r="BAA1214" s="18"/>
      <c r="BAB1214" s="19"/>
      <c r="BAC1214" s="18"/>
      <c r="BAD1214" s="19"/>
      <c r="BAE1214" s="18"/>
      <c r="BAF1214" s="19"/>
      <c r="BAG1214" s="18"/>
      <c r="BAH1214" s="19"/>
      <c r="BAI1214" s="159"/>
      <c r="BAJ1214" s="160"/>
      <c r="BAK1214" s="160"/>
      <c r="BAL1214" s="18"/>
      <c r="BAM1214" s="19"/>
      <c r="BAN1214" s="18"/>
      <c r="BAO1214" s="19"/>
      <c r="BAP1214" s="18"/>
      <c r="BAQ1214" s="19"/>
      <c r="BAR1214" s="18"/>
      <c r="BAS1214" s="19"/>
      <c r="BAT1214" s="18"/>
      <c r="BAU1214" s="19"/>
      <c r="BAV1214" s="18"/>
      <c r="BAW1214" s="19"/>
      <c r="BAX1214" s="18"/>
      <c r="BAY1214" s="19"/>
      <c r="BAZ1214" s="18"/>
      <c r="BBA1214" s="19"/>
      <c r="BBB1214" s="18"/>
      <c r="BBC1214" s="19"/>
      <c r="BBD1214" s="159"/>
      <c r="BBE1214" s="160"/>
      <c r="BBF1214" s="160"/>
      <c r="BBG1214" s="18"/>
      <c r="BBH1214" s="19"/>
      <c r="BBI1214" s="18"/>
      <c r="BBJ1214" s="19"/>
      <c r="BBK1214" s="18"/>
      <c r="BBL1214" s="19"/>
      <c r="BBM1214" s="18"/>
      <c r="BBN1214" s="19"/>
      <c r="BBO1214" s="18"/>
      <c r="BBP1214" s="19"/>
      <c r="BBQ1214" s="18"/>
      <c r="BBR1214" s="19"/>
      <c r="BBS1214" s="18"/>
      <c r="BBT1214" s="19"/>
      <c r="BBU1214" s="18"/>
      <c r="BBV1214" s="19"/>
      <c r="BBW1214" s="18"/>
      <c r="BBX1214" s="19"/>
      <c r="BBY1214" s="159"/>
      <c r="BBZ1214" s="160"/>
      <c r="BCA1214" s="160"/>
      <c r="BCB1214" s="18"/>
      <c r="BCC1214" s="19"/>
      <c r="BCD1214" s="18"/>
      <c r="BCE1214" s="19"/>
      <c r="BCF1214" s="18"/>
      <c r="BCG1214" s="19"/>
      <c r="BCH1214" s="18"/>
      <c r="BCI1214" s="19"/>
      <c r="BCJ1214" s="18"/>
      <c r="BCK1214" s="19"/>
      <c r="BCL1214" s="18"/>
      <c r="BCM1214" s="19"/>
      <c r="BCN1214" s="18"/>
      <c r="BCO1214" s="19"/>
      <c r="BCP1214" s="18"/>
      <c r="BCQ1214" s="19"/>
      <c r="BCR1214" s="18"/>
      <c r="BCS1214" s="19"/>
      <c r="BCT1214" s="159"/>
      <c r="BCU1214" s="160"/>
      <c r="BCV1214" s="160"/>
      <c r="BCW1214" s="18"/>
      <c r="BCX1214" s="19"/>
      <c r="BCY1214" s="18"/>
      <c r="BCZ1214" s="19"/>
      <c r="BDA1214" s="18"/>
      <c r="BDB1214" s="19"/>
      <c r="BDC1214" s="18"/>
      <c r="BDD1214" s="19"/>
      <c r="BDE1214" s="18"/>
      <c r="BDF1214" s="19"/>
      <c r="BDG1214" s="18"/>
      <c r="BDH1214" s="19"/>
      <c r="BDI1214" s="18"/>
      <c r="BDJ1214" s="19"/>
      <c r="BDK1214" s="18"/>
      <c r="BDL1214" s="19"/>
      <c r="BDM1214" s="18"/>
      <c r="BDN1214" s="19"/>
      <c r="BDO1214" s="159"/>
      <c r="BDP1214" s="160"/>
      <c r="BDQ1214" s="160"/>
      <c r="BDR1214" s="18"/>
      <c r="BDS1214" s="19"/>
      <c r="BDT1214" s="18"/>
      <c r="BDU1214" s="19"/>
      <c r="BDV1214" s="18"/>
      <c r="BDW1214" s="19"/>
      <c r="BDX1214" s="18"/>
      <c r="BDY1214" s="19"/>
      <c r="BDZ1214" s="18"/>
      <c r="BEA1214" s="19"/>
      <c r="BEB1214" s="18"/>
      <c r="BEC1214" s="19"/>
      <c r="BED1214" s="18"/>
      <c r="BEE1214" s="19"/>
      <c r="BEF1214" s="18"/>
      <c r="BEG1214" s="19"/>
      <c r="BEH1214" s="18"/>
      <c r="BEI1214" s="19"/>
      <c r="BEJ1214" s="159"/>
      <c r="BEK1214" s="160"/>
      <c r="BEL1214" s="160"/>
      <c r="BEM1214" s="18"/>
      <c r="BEN1214" s="19"/>
      <c r="BEO1214" s="18"/>
      <c r="BEP1214" s="19"/>
      <c r="BEQ1214" s="18"/>
      <c r="BER1214" s="19"/>
      <c r="BES1214" s="18"/>
      <c r="BET1214" s="19"/>
      <c r="BEU1214" s="18"/>
      <c r="BEV1214" s="19"/>
      <c r="BEW1214" s="18"/>
      <c r="BEX1214" s="19"/>
      <c r="BEY1214" s="18"/>
      <c r="BEZ1214" s="19"/>
      <c r="BFA1214" s="18"/>
      <c r="BFB1214" s="19"/>
      <c r="BFC1214" s="18"/>
      <c r="BFD1214" s="19"/>
      <c r="BFE1214" s="159"/>
      <c r="BFF1214" s="160"/>
      <c r="BFG1214" s="160"/>
      <c r="BFH1214" s="18"/>
      <c r="BFI1214" s="19"/>
      <c r="BFJ1214" s="18"/>
      <c r="BFK1214" s="19"/>
      <c r="BFL1214" s="18"/>
      <c r="BFM1214" s="19"/>
      <c r="BFN1214" s="18"/>
      <c r="BFO1214" s="19"/>
      <c r="BFP1214" s="18"/>
      <c r="BFQ1214" s="19"/>
      <c r="BFR1214" s="18"/>
      <c r="BFS1214" s="19"/>
      <c r="BFT1214" s="18"/>
      <c r="BFU1214" s="19"/>
      <c r="BFV1214" s="18"/>
      <c r="BFW1214" s="19"/>
      <c r="BFX1214" s="18"/>
      <c r="BFY1214" s="19"/>
      <c r="BFZ1214" s="159"/>
      <c r="BGA1214" s="160"/>
      <c r="BGB1214" s="160"/>
      <c r="BGC1214" s="18"/>
      <c r="BGD1214" s="19"/>
      <c r="BGE1214" s="18"/>
      <c r="BGF1214" s="19"/>
      <c r="BGG1214" s="18"/>
      <c r="BGH1214" s="19"/>
      <c r="BGI1214" s="18"/>
      <c r="BGJ1214" s="19"/>
      <c r="BGK1214" s="18"/>
      <c r="BGL1214" s="19"/>
      <c r="BGM1214" s="18"/>
      <c r="BGN1214" s="19"/>
      <c r="BGO1214" s="18"/>
      <c r="BGP1214" s="19"/>
      <c r="BGQ1214" s="18"/>
      <c r="BGR1214" s="19"/>
      <c r="BGS1214" s="18"/>
      <c r="BGT1214" s="19"/>
      <c r="BGU1214" s="159"/>
      <c r="BGV1214" s="160"/>
      <c r="BGW1214" s="160"/>
      <c r="BGX1214" s="18"/>
      <c r="BGY1214" s="19"/>
      <c r="BGZ1214" s="18"/>
      <c r="BHA1214" s="19"/>
      <c r="BHB1214" s="18"/>
      <c r="BHC1214" s="19"/>
      <c r="BHD1214" s="18"/>
      <c r="BHE1214" s="19"/>
      <c r="BHF1214" s="18"/>
      <c r="BHG1214" s="19"/>
      <c r="BHH1214" s="18"/>
      <c r="BHI1214" s="19"/>
      <c r="BHJ1214" s="18"/>
      <c r="BHK1214" s="19"/>
      <c r="BHL1214" s="18"/>
      <c r="BHM1214" s="19"/>
      <c r="BHN1214" s="18"/>
      <c r="BHO1214" s="19"/>
      <c r="BHP1214" s="159"/>
      <c r="BHQ1214" s="160"/>
      <c r="BHR1214" s="160"/>
      <c r="BHS1214" s="18"/>
      <c r="BHT1214" s="19"/>
      <c r="BHU1214" s="18"/>
      <c r="BHV1214" s="19"/>
      <c r="BHW1214" s="18"/>
      <c r="BHX1214" s="19"/>
      <c r="BHY1214" s="18"/>
      <c r="BHZ1214" s="19"/>
      <c r="BIA1214" s="18"/>
      <c r="BIB1214" s="19"/>
      <c r="BIC1214" s="18"/>
      <c r="BID1214" s="19"/>
      <c r="BIE1214" s="18"/>
      <c r="BIF1214" s="19"/>
      <c r="BIG1214" s="18"/>
      <c r="BIH1214" s="19"/>
      <c r="BII1214" s="18"/>
      <c r="BIJ1214" s="19"/>
      <c r="BIK1214" s="159"/>
      <c r="BIL1214" s="160"/>
      <c r="BIM1214" s="160"/>
      <c r="BIN1214" s="18"/>
      <c r="BIO1214" s="19"/>
      <c r="BIP1214" s="18"/>
      <c r="BIQ1214" s="19"/>
      <c r="BIR1214" s="18"/>
      <c r="BIS1214" s="19"/>
      <c r="BIT1214" s="18"/>
      <c r="BIU1214" s="19"/>
      <c r="BIV1214" s="18"/>
      <c r="BIW1214" s="19"/>
      <c r="BIX1214" s="18"/>
      <c r="BIY1214" s="19"/>
      <c r="BIZ1214" s="18"/>
      <c r="BJA1214" s="19"/>
      <c r="BJB1214" s="18"/>
      <c r="BJC1214" s="19"/>
      <c r="BJD1214" s="18"/>
      <c r="BJE1214" s="19"/>
      <c r="BJF1214" s="159"/>
      <c r="BJG1214" s="160"/>
      <c r="BJH1214" s="160"/>
      <c r="BJI1214" s="18"/>
      <c r="BJJ1214" s="19"/>
      <c r="BJK1214" s="18"/>
      <c r="BJL1214" s="19"/>
      <c r="BJM1214" s="18"/>
      <c r="BJN1214" s="19"/>
      <c r="BJO1214" s="18"/>
      <c r="BJP1214" s="19"/>
      <c r="BJQ1214" s="18"/>
      <c r="BJR1214" s="19"/>
      <c r="BJS1214" s="18"/>
      <c r="BJT1214" s="19"/>
      <c r="BJU1214" s="18"/>
      <c r="BJV1214" s="19"/>
      <c r="BJW1214" s="18"/>
      <c r="BJX1214" s="19"/>
      <c r="BJY1214" s="18"/>
      <c r="BJZ1214" s="19"/>
      <c r="BKA1214" s="159"/>
      <c r="BKB1214" s="160"/>
      <c r="BKC1214" s="160"/>
      <c r="BKD1214" s="18"/>
      <c r="BKE1214" s="19"/>
      <c r="BKF1214" s="18"/>
      <c r="BKG1214" s="19"/>
      <c r="BKH1214" s="18"/>
      <c r="BKI1214" s="19"/>
      <c r="BKJ1214" s="18"/>
      <c r="BKK1214" s="19"/>
      <c r="BKL1214" s="18"/>
      <c r="BKM1214" s="19"/>
      <c r="BKN1214" s="18"/>
      <c r="BKO1214" s="19"/>
      <c r="BKP1214" s="18"/>
      <c r="BKQ1214" s="19"/>
      <c r="BKR1214" s="18"/>
      <c r="BKS1214" s="19"/>
      <c r="BKT1214" s="18"/>
      <c r="BKU1214" s="19"/>
      <c r="BKV1214" s="159"/>
      <c r="BKW1214" s="160"/>
      <c r="BKX1214" s="160"/>
      <c r="BKY1214" s="18"/>
      <c r="BKZ1214" s="19"/>
      <c r="BLA1214" s="18"/>
      <c r="BLB1214" s="19"/>
      <c r="BLC1214" s="18"/>
      <c r="BLD1214" s="19"/>
      <c r="BLE1214" s="18"/>
      <c r="BLF1214" s="19"/>
      <c r="BLG1214" s="18"/>
      <c r="BLH1214" s="19"/>
      <c r="BLI1214" s="18"/>
      <c r="BLJ1214" s="19"/>
      <c r="BLK1214" s="18"/>
      <c r="BLL1214" s="19"/>
      <c r="BLM1214" s="18"/>
      <c r="BLN1214" s="19"/>
      <c r="BLO1214" s="18"/>
      <c r="BLP1214" s="19"/>
      <c r="BLQ1214" s="159"/>
      <c r="BLR1214" s="160"/>
      <c r="BLS1214" s="160"/>
      <c r="BLT1214" s="18"/>
      <c r="BLU1214" s="19"/>
      <c r="BLV1214" s="18"/>
      <c r="BLW1214" s="19"/>
      <c r="BLX1214" s="18"/>
      <c r="BLY1214" s="19"/>
      <c r="BLZ1214" s="18"/>
      <c r="BMA1214" s="19"/>
      <c r="BMB1214" s="18"/>
      <c r="BMC1214" s="19"/>
      <c r="BMD1214" s="18"/>
      <c r="BME1214" s="19"/>
      <c r="BMF1214" s="18"/>
      <c r="BMG1214" s="19"/>
      <c r="BMH1214" s="18"/>
      <c r="BMI1214" s="19"/>
      <c r="BMJ1214" s="18"/>
      <c r="BMK1214" s="19"/>
      <c r="BML1214" s="159"/>
      <c r="BMM1214" s="160"/>
      <c r="BMN1214" s="160"/>
      <c r="BMO1214" s="18"/>
      <c r="BMP1214" s="19"/>
      <c r="BMQ1214" s="18"/>
      <c r="BMR1214" s="19"/>
      <c r="BMS1214" s="18"/>
      <c r="BMT1214" s="19"/>
      <c r="BMU1214" s="18"/>
      <c r="BMV1214" s="19"/>
      <c r="BMW1214" s="18"/>
      <c r="BMX1214" s="19"/>
      <c r="BMY1214" s="18"/>
      <c r="BMZ1214" s="19"/>
      <c r="BNA1214" s="18"/>
      <c r="BNB1214" s="19"/>
      <c r="BNC1214" s="18"/>
      <c r="BND1214" s="19"/>
      <c r="BNE1214" s="18"/>
      <c r="BNF1214" s="19"/>
      <c r="BNG1214" s="159"/>
      <c r="BNH1214" s="160"/>
      <c r="BNI1214" s="160"/>
      <c r="BNJ1214" s="18"/>
      <c r="BNK1214" s="19"/>
      <c r="BNL1214" s="18"/>
      <c r="BNM1214" s="19"/>
      <c r="BNN1214" s="18"/>
      <c r="BNO1214" s="19"/>
      <c r="BNP1214" s="18"/>
      <c r="BNQ1214" s="19"/>
      <c r="BNR1214" s="18"/>
      <c r="BNS1214" s="19"/>
      <c r="BNT1214" s="18"/>
      <c r="BNU1214" s="19"/>
      <c r="BNV1214" s="18"/>
      <c r="BNW1214" s="19"/>
      <c r="BNX1214" s="18"/>
      <c r="BNY1214" s="19"/>
      <c r="BNZ1214" s="18"/>
      <c r="BOA1214" s="19"/>
      <c r="BOB1214" s="159"/>
      <c r="BOC1214" s="160"/>
      <c r="BOD1214" s="160"/>
      <c r="BOE1214" s="18"/>
      <c r="BOF1214" s="19"/>
      <c r="BOG1214" s="18"/>
      <c r="BOH1214" s="19"/>
      <c r="BOI1214" s="18"/>
      <c r="BOJ1214" s="19"/>
      <c r="BOK1214" s="18"/>
      <c r="BOL1214" s="19"/>
      <c r="BOM1214" s="18"/>
      <c r="BON1214" s="19"/>
      <c r="BOO1214" s="18"/>
      <c r="BOP1214" s="19"/>
      <c r="BOQ1214" s="18"/>
      <c r="BOR1214" s="19"/>
      <c r="BOS1214" s="18"/>
      <c r="BOT1214" s="19"/>
      <c r="BOU1214" s="18"/>
      <c r="BOV1214" s="19"/>
      <c r="BOW1214" s="159"/>
      <c r="BOX1214" s="160"/>
      <c r="BOY1214" s="160"/>
      <c r="BOZ1214" s="18"/>
      <c r="BPA1214" s="19"/>
      <c r="BPB1214" s="18"/>
      <c r="BPC1214" s="19"/>
      <c r="BPD1214" s="18"/>
      <c r="BPE1214" s="19"/>
      <c r="BPF1214" s="18"/>
      <c r="BPG1214" s="19"/>
      <c r="BPH1214" s="18"/>
      <c r="BPI1214" s="19"/>
      <c r="BPJ1214" s="18"/>
      <c r="BPK1214" s="19"/>
      <c r="BPL1214" s="18"/>
      <c r="BPM1214" s="19"/>
      <c r="BPN1214" s="18"/>
      <c r="BPO1214" s="19"/>
      <c r="BPP1214" s="18"/>
      <c r="BPQ1214" s="19"/>
      <c r="BPR1214" s="159"/>
      <c r="BPS1214" s="160"/>
      <c r="BPT1214" s="160"/>
      <c r="BPU1214" s="18"/>
      <c r="BPV1214" s="19"/>
      <c r="BPW1214" s="18"/>
      <c r="BPX1214" s="19"/>
      <c r="BPY1214" s="18"/>
      <c r="BPZ1214" s="19"/>
      <c r="BQA1214" s="18"/>
      <c r="BQB1214" s="19"/>
      <c r="BQC1214" s="18"/>
      <c r="BQD1214" s="19"/>
      <c r="BQE1214" s="18"/>
      <c r="BQF1214" s="19"/>
      <c r="BQG1214" s="18"/>
      <c r="BQH1214" s="19"/>
      <c r="BQI1214" s="18"/>
      <c r="BQJ1214" s="19"/>
      <c r="BQK1214" s="18"/>
      <c r="BQL1214" s="19"/>
      <c r="BQM1214" s="159"/>
      <c r="BQN1214" s="160"/>
      <c r="BQO1214" s="160"/>
      <c r="BQP1214" s="18"/>
      <c r="BQQ1214" s="19"/>
      <c r="BQR1214" s="18"/>
      <c r="BQS1214" s="19"/>
      <c r="BQT1214" s="18"/>
      <c r="BQU1214" s="19"/>
      <c r="BQV1214" s="18"/>
      <c r="BQW1214" s="19"/>
      <c r="BQX1214" s="18"/>
      <c r="BQY1214" s="19"/>
      <c r="BQZ1214" s="18"/>
      <c r="BRA1214" s="19"/>
      <c r="BRB1214" s="18"/>
      <c r="BRC1214" s="19"/>
      <c r="BRD1214" s="18"/>
      <c r="BRE1214" s="19"/>
      <c r="BRF1214" s="18"/>
      <c r="BRG1214" s="19"/>
      <c r="BRH1214" s="159"/>
      <c r="BRI1214" s="160"/>
      <c r="BRJ1214" s="160"/>
      <c r="BRK1214" s="18"/>
      <c r="BRL1214" s="19"/>
      <c r="BRM1214" s="18"/>
      <c r="BRN1214" s="19"/>
      <c r="BRO1214" s="18"/>
      <c r="BRP1214" s="19"/>
      <c r="BRQ1214" s="18"/>
      <c r="BRR1214" s="19"/>
      <c r="BRS1214" s="18"/>
      <c r="BRT1214" s="19"/>
      <c r="BRU1214" s="18"/>
      <c r="BRV1214" s="19"/>
      <c r="BRW1214" s="18"/>
      <c r="BRX1214" s="19"/>
      <c r="BRY1214" s="18"/>
      <c r="BRZ1214" s="19"/>
      <c r="BSA1214" s="18"/>
      <c r="BSB1214" s="19"/>
      <c r="BSC1214" s="159"/>
      <c r="BSD1214" s="160"/>
      <c r="BSE1214" s="160"/>
      <c r="BSF1214" s="18"/>
      <c r="BSG1214" s="19"/>
      <c r="BSH1214" s="18"/>
      <c r="BSI1214" s="19"/>
      <c r="BSJ1214" s="18"/>
      <c r="BSK1214" s="19"/>
      <c r="BSL1214" s="18"/>
      <c r="BSM1214" s="19"/>
      <c r="BSN1214" s="18"/>
      <c r="BSO1214" s="19"/>
      <c r="BSP1214" s="18"/>
      <c r="BSQ1214" s="19"/>
      <c r="BSR1214" s="18"/>
      <c r="BSS1214" s="19"/>
      <c r="BST1214" s="18"/>
      <c r="BSU1214" s="19"/>
      <c r="BSV1214" s="18"/>
      <c r="BSW1214" s="19"/>
      <c r="BSX1214" s="159"/>
      <c r="BSY1214" s="160"/>
      <c r="BSZ1214" s="160"/>
      <c r="BTA1214" s="18"/>
      <c r="BTB1214" s="19"/>
      <c r="BTC1214" s="18"/>
      <c r="BTD1214" s="19"/>
      <c r="BTE1214" s="18"/>
      <c r="BTF1214" s="19"/>
      <c r="BTG1214" s="18"/>
      <c r="BTH1214" s="19"/>
      <c r="BTI1214" s="18"/>
      <c r="BTJ1214" s="19"/>
      <c r="BTK1214" s="18"/>
      <c r="BTL1214" s="19"/>
      <c r="BTM1214" s="18"/>
      <c r="BTN1214" s="19"/>
      <c r="BTO1214" s="18"/>
      <c r="BTP1214" s="19"/>
      <c r="BTQ1214" s="18"/>
      <c r="BTR1214" s="19"/>
      <c r="BTS1214" s="159"/>
      <c r="BTT1214" s="160"/>
      <c r="BTU1214" s="160"/>
      <c r="BTV1214" s="18"/>
      <c r="BTW1214" s="19"/>
      <c r="BTX1214" s="18"/>
      <c r="BTY1214" s="19"/>
      <c r="BTZ1214" s="18"/>
      <c r="BUA1214" s="19"/>
      <c r="BUB1214" s="18"/>
      <c r="BUC1214" s="19"/>
      <c r="BUD1214" s="18"/>
      <c r="BUE1214" s="19"/>
      <c r="BUF1214" s="18"/>
      <c r="BUG1214" s="19"/>
      <c r="BUH1214" s="18"/>
      <c r="BUI1214" s="19"/>
      <c r="BUJ1214" s="18"/>
      <c r="BUK1214" s="19"/>
      <c r="BUL1214" s="18"/>
      <c r="BUM1214" s="19"/>
      <c r="BUN1214" s="159"/>
      <c r="BUO1214" s="160"/>
      <c r="BUP1214" s="160"/>
      <c r="BUQ1214" s="18"/>
      <c r="BUR1214" s="19"/>
      <c r="BUS1214" s="18"/>
      <c r="BUT1214" s="19"/>
      <c r="BUU1214" s="18"/>
      <c r="BUV1214" s="19"/>
      <c r="BUW1214" s="18"/>
      <c r="BUX1214" s="19"/>
      <c r="BUY1214" s="18"/>
      <c r="BUZ1214" s="19"/>
      <c r="BVA1214" s="18"/>
      <c r="BVB1214" s="19"/>
      <c r="BVC1214" s="18"/>
      <c r="BVD1214" s="19"/>
      <c r="BVE1214" s="18"/>
      <c r="BVF1214" s="19"/>
      <c r="BVG1214" s="18"/>
      <c r="BVH1214" s="19"/>
      <c r="BVI1214" s="159"/>
      <c r="BVJ1214" s="160"/>
      <c r="BVK1214" s="160"/>
      <c r="BVL1214" s="18"/>
      <c r="BVM1214" s="19"/>
      <c r="BVN1214" s="18"/>
      <c r="BVO1214" s="19"/>
      <c r="BVP1214" s="18"/>
      <c r="BVQ1214" s="19"/>
      <c r="BVR1214" s="18"/>
      <c r="BVS1214" s="19"/>
      <c r="BVT1214" s="18"/>
      <c r="BVU1214" s="19"/>
      <c r="BVV1214" s="18"/>
      <c r="BVW1214" s="19"/>
      <c r="BVX1214" s="18"/>
      <c r="BVY1214" s="19"/>
      <c r="BVZ1214" s="18"/>
      <c r="BWA1214" s="19"/>
      <c r="BWB1214" s="18"/>
      <c r="BWC1214" s="19"/>
      <c r="BWD1214" s="159"/>
      <c r="BWE1214" s="160"/>
      <c r="BWF1214" s="160"/>
      <c r="BWG1214" s="18"/>
      <c r="BWH1214" s="19"/>
      <c r="BWI1214" s="18"/>
      <c r="BWJ1214" s="19"/>
      <c r="BWK1214" s="18"/>
      <c r="BWL1214" s="19"/>
      <c r="BWM1214" s="18"/>
      <c r="BWN1214" s="19"/>
      <c r="BWO1214" s="18"/>
      <c r="BWP1214" s="19"/>
      <c r="BWQ1214" s="18"/>
      <c r="BWR1214" s="19"/>
      <c r="BWS1214" s="18"/>
      <c r="BWT1214" s="19"/>
      <c r="BWU1214" s="18"/>
      <c r="BWV1214" s="19"/>
      <c r="BWW1214" s="18"/>
      <c r="BWX1214" s="19"/>
      <c r="BWY1214" s="159"/>
      <c r="BWZ1214" s="160"/>
      <c r="BXA1214" s="160"/>
      <c r="BXB1214" s="18"/>
      <c r="BXC1214" s="19"/>
      <c r="BXD1214" s="18"/>
      <c r="BXE1214" s="19"/>
      <c r="BXF1214" s="18"/>
      <c r="BXG1214" s="19"/>
      <c r="BXH1214" s="18"/>
      <c r="BXI1214" s="19"/>
      <c r="BXJ1214" s="18"/>
      <c r="BXK1214" s="19"/>
      <c r="BXL1214" s="18"/>
      <c r="BXM1214" s="19"/>
      <c r="BXN1214" s="18"/>
      <c r="BXO1214" s="19"/>
      <c r="BXP1214" s="18"/>
      <c r="BXQ1214" s="19"/>
      <c r="BXR1214" s="18"/>
      <c r="BXS1214" s="19"/>
      <c r="BXT1214" s="159"/>
      <c r="BXU1214" s="160"/>
      <c r="BXV1214" s="160"/>
      <c r="BXW1214" s="18"/>
      <c r="BXX1214" s="19"/>
      <c r="BXY1214" s="18"/>
      <c r="BXZ1214" s="19"/>
      <c r="BYA1214" s="18"/>
      <c r="BYB1214" s="19"/>
      <c r="BYC1214" s="18"/>
      <c r="BYD1214" s="19"/>
      <c r="BYE1214" s="18"/>
      <c r="BYF1214" s="19"/>
      <c r="BYG1214" s="18"/>
      <c r="BYH1214" s="19"/>
      <c r="BYI1214" s="18"/>
      <c r="BYJ1214" s="19"/>
      <c r="BYK1214" s="18"/>
      <c r="BYL1214" s="19"/>
      <c r="BYM1214" s="18"/>
      <c r="BYN1214" s="19"/>
      <c r="BYO1214" s="159"/>
      <c r="BYP1214" s="160"/>
      <c r="BYQ1214" s="160"/>
      <c r="BYR1214" s="18"/>
      <c r="BYS1214" s="19"/>
      <c r="BYT1214" s="18"/>
      <c r="BYU1214" s="19"/>
      <c r="BYV1214" s="18"/>
      <c r="BYW1214" s="19"/>
      <c r="BYX1214" s="18"/>
      <c r="BYY1214" s="19"/>
      <c r="BYZ1214" s="18"/>
      <c r="BZA1214" s="19"/>
      <c r="BZB1214" s="18"/>
      <c r="BZC1214" s="19"/>
      <c r="BZD1214" s="18"/>
      <c r="BZE1214" s="19"/>
      <c r="BZF1214" s="18"/>
      <c r="BZG1214" s="19"/>
      <c r="BZH1214" s="18"/>
      <c r="BZI1214" s="19"/>
      <c r="BZJ1214" s="159"/>
      <c r="BZK1214" s="160"/>
      <c r="BZL1214" s="160"/>
      <c r="BZM1214" s="18"/>
      <c r="BZN1214" s="19"/>
      <c r="BZO1214" s="18"/>
      <c r="BZP1214" s="19"/>
      <c r="BZQ1214" s="18"/>
      <c r="BZR1214" s="19"/>
      <c r="BZS1214" s="18"/>
      <c r="BZT1214" s="19"/>
      <c r="BZU1214" s="18"/>
      <c r="BZV1214" s="19"/>
      <c r="BZW1214" s="18"/>
      <c r="BZX1214" s="19"/>
      <c r="BZY1214" s="18"/>
      <c r="BZZ1214" s="19"/>
      <c r="CAA1214" s="18"/>
      <c r="CAB1214" s="19"/>
      <c r="CAC1214" s="18"/>
      <c r="CAD1214" s="19"/>
      <c r="CAE1214" s="159"/>
      <c r="CAF1214" s="160"/>
      <c r="CAG1214" s="160"/>
      <c r="CAH1214" s="18"/>
      <c r="CAI1214" s="19"/>
      <c r="CAJ1214" s="18"/>
      <c r="CAK1214" s="19"/>
      <c r="CAL1214" s="18"/>
      <c r="CAM1214" s="19"/>
      <c r="CAN1214" s="18"/>
      <c r="CAO1214" s="19"/>
      <c r="CAP1214" s="18"/>
      <c r="CAQ1214" s="19"/>
      <c r="CAR1214" s="18"/>
      <c r="CAS1214" s="19"/>
      <c r="CAT1214" s="18"/>
      <c r="CAU1214" s="19"/>
      <c r="CAV1214" s="18"/>
      <c r="CAW1214" s="19"/>
      <c r="CAX1214" s="18"/>
      <c r="CAY1214" s="19"/>
      <c r="CAZ1214" s="159"/>
      <c r="CBA1214" s="160"/>
      <c r="CBB1214" s="160"/>
      <c r="CBC1214" s="18"/>
      <c r="CBD1214" s="19"/>
      <c r="CBE1214" s="18"/>
      <c r="CBF1214" s="19"/>
      <c r="CBG1214" s="18"/>
      <c r="CBH1214" s="19"/>
      <c r="CBI1214" s="18"/>
      <c r="CBJ1214" s="19"/>
      <c r="CBK1214" s="18"/>
      <c r="CBL1214" s="19"/>
      <c r="CBM1214" s="18"/>
      <c r="CBN1214" s="19"/>
      <c r="CBO1214" s="18"/>
      <c r="CBP1214" s="19"/>
      <c r="CBQ1214" s="18"/>
      <c r="CBR1214" s="19"/>
      <c r="CBS1214" s="18"/>
      <c r="CBT1214" s="19"/>
      <c r="CBU1214" s="159"/>
      <c r="CBV1214" s="160"/>
      <c r="CBW1214" s="160"/>
      <c r="CBX1214" s="18"/>
      <c r="CBY1214" s="19"/>
      <c r="CBZ1214" s="18"/>
      <c r="CCA1214" s="19"/>
      <c r="CCB1214" s="18"/>
      <c r="CCC1214" s="19"/>
      <c r="CCD1214" s="18"/>
      <c r="CCE1214" s="19"/>
      <c r="CCF1214" s="18"/>
      <c r="CCG1214" s="19"/>
      <c r="CCH1214" s="18"/>
      <c r="CCI1214" s="19"/>
      <c r="CCJ1214" s="18"/>
      <c r="CCK1214" s="19"/>
      <c r="CCL1214" s="18"/>
      <c r="CCM1214" s="19"/>
      <c r="CCN1214" s="18"/>
      <c r="CCO1214" s="19"/>
      <c r="CCP1214" s="159"/>
      <c r="CCQ1214" s="160"/>
      <c r="CCR1214" s="160"/>
      <c r="CCS1214" s="18"/>
      <c r="CCT1214" s="19"/>
      <c r="CCU1214" s="18"/>
      <c r="CCV1214" s="19"/>
      <c r="CCW1214" s="18"/>
      <c r="CCX1214" s="19"/>
      <c r="CCY1214" s="18"/>
      <c r="CCZ1214" s="19"/>
      <c r="CDA1214" s="18"/>
      <c r="CDB1214" s="19"/>
      <c r="CDC1214" s="18"/>
      <c r="CDD1214" s="19"/>
      <c r="CDE1214" s="18"/>
      <c r="CDF1214" s="19"/>
      <c r="CDG1214" s="18"/>
      <c r="CDH1214" s="19"/>
      <c r="CDI1214" s="18"/>
      <c r="CDJ1214" s="19"/>
      <c r="CDK1214" s="159"/>
      <c r="CDL1214" s="160"/>
      <c r="CDM1214" s="160"/>
      <c r="CDN1214" s="18"/>
      <c r="CDO1214" s="19"/>
      <c r="CDP1214" s="18"/>
      <c r="CDQ1214" s="19"/>
      <c r="CDR1214" s="18"/>
      <c r="CDS1214" s="19"/>
      <c r="CDT1214" s="18"/>
      <c r="CDU1214" s="19"/>
      <c r="CDV1214" s="18"/>
      <c r="CDW1214" s="19"/>
      <c r="CDX1214" s="18"/>
      <c r="CDY1214" s="19"/>
      <c r="CDZ1214" s="18"/>
      <c r="CEA1214" s="19"/>
      <c r="CEB1214" s="18"/>
      <c r="CEC1214" s="19"/>
      <c r="CED1214" s="18"/>
      <c r="CEE1214" s="19"/>
      <c r="CEF1214" s="159"/>
      <c r="CEG1214" s="160"/>
      <c r="CEH1214" s="160"/>
      <c r="CEI1214" s="18"/>
      <c r="CEJ1214" s="19"/>
      <c r="CEK1214" s="18"/>
      <c r="CEL1214" s="19"/>
      <c r="CEM1214" s="18"/>
      <c r="CEN1214" s="19"/>
      <c r="CEO1214" s="18"/>
      <c r="CEP1214" s="19"/>
      <c r="CEQ1214" s="18"/>
      <c r="CER1214" s="19"/>
      <c r="CES1214" s="18"/>
      <c r="CET1214" s="19"/>
      <c r="CEU1214" s="18"/>
      <c r="CEV1214" s="19"/>
      <c r="CEW1214" s="18"/>
      <c r="CEX1214" s="19"/>
      <c r="CEY1214" s="18"/>
      <c r="CEZ1214" s="19"/>
      <c r="CFA1214" s="159"/>
      <c r="CFB1214" s="160"/>
      <c r="CFC1214" s="160"/>
      <c r="CFD1214" s="18"/>
      <c r="CFE1214" s="19"/>
      <c r="CFF1214" s="18"/>
      <c r="CFG1214" s="19"/>
      <c r="CFH1214" s="18"/>
      <c r="CFI1214" s="19"/>
      <c r="CFJ1214" s="18"/>
      <c r="CFK1214" s="19"/>
      <c r="CFL1214" s="18"/>
      <c r="CFM1214" s="19"/>
      <c r="CFN1214" s="18"/>
      <c r="CFO1214" s="19"/>
      <c r="CFP1214" s="18"/>
      <c r="CFQ1214" s="19"/>
      <c r="CFR1214" s="18"/>
      <c r="CFS1214" s="19"/>
      <c r="CFT1214" s="18"/>
      <c r="CFU1214" s="19"/>
      <c r="CFV1214" s="159"/>
      <c r="CFW1214" s="160"/>
      <c r="CFX1214" s="160"/>
      <c r="CFY1214" s="18"/>
      <c r="CFZ1214" s="19"/>
      <c r="CGA1214" s="18"/>
      <c r="CGB1214" s="19"/>
      <c r="CGC1214" s="18"/>
      <c r="CGD1214" s="19"/>
      <c r="CGE1214" s="18"/>
      <c r="CGF1214" s="19"/>
      <c r="CGG1214" s="18"/>
      <c r="CGH1214" s="19"/>
      <c r="CGI1214" s="18"/>
      <c r="CGJ1214" s="19"/>
      <c r="CGK1214" s="18"/>
      <c r="CGL1214" s="19"/>
      <c r="CGM1214" s="18"/>
      <c r="CGN1214" s="19"/>
      <c r="CGO1214" s="18"/>
      <c r="CGP1214" s="19"/>
      <c r="CGQ1214" s="159"/>
      <c r="CGR1214" s="160"/>
      <c r="CGS1214" s="160"/>
      <c r="CGT1214" s="18"/>
      <c r="CGU1214" s="19"/>
      <c r="CGV1214" s="18"/>
      <c r="CGW1214" s="19"/>
      <c r="CGX1214" s="18"/>
      <c r="CGY1214" s="19"/>
      <c r="CGZ1214" s="18"/>
      <c r="CHA1214" s="19"/>
      <c r="CHB1214" s="18"/>
      <c r="CHC1214" s="19"/>
      <c r="CHD1214" s="18"/>
      <c r="CHE1214" s="19"/>
      <c r="CHF1214" s="18"/>
      <c r="CHG1214" s="19"/>
      <c r="CHH1214" s="18"/>
      <c r="CHI1214" s="19"/>
      <c r="CHJ1214" s="18"/>
      <c r="CHK1214" s="19"/>
      <c r="CHL1214" s="159"/>
      <c r="CHM1214" s="160"/>
      <c r="CHN1214" s="160"/>
      <c r="CHO1214" s="18"/>
      <c r="CHP1214" s="19"/>
      <c r="CHQ1214" s="18"/>
      <c r="CHR1214" s="19"/>
      <c r="CHS1214" s="18"/>
      <c r="CHT1214" s="19"/>
      <c r="CHU1214" s="18"/>
      <c r="CHV1214" s="19"/>
      <c r="CHW1214" s="18"/>
      <c r="CHX1214" s="19"/>
      <c r="CHY1214" s="18"/>
      <c r="CHZ1214" s="19"/>
      <c r="CIA1214" s="18"/>
      <c r="CIB1214" s="19"/>
      <c r="CIC1214" s="18"/>
      <c r="CID1214" s="19"/>
      <c r="CIE1214" s="18"/>
      <c r="CIF1214" s="19"/>
      <c r="CIG1214" s="159"/>
      <c r="CIH1214" s="160"/>
      <c r="CII1214" s="160"/>
      <c r="CIJ1214" s="18"/>
      <c r="CIK1214" s="19"/>
      <c r="CIL1214" s="18"/>
      <c r="CIM1214" s="19"/>
      <c r="CIN1214" s="18"/>
      <c r="CIO1214" s="19"/>
      <c r="CIP1214" s="18"/>
      <c r="CIQ1214" s="19"/>
      <c r="CIR1214" s="18"/>
      <c r="CIS1214" s="19"/>
      <c r="CIT1214" s="18"/>
      <c r="CIU1214" s="19"/>
      <c r="CIV1214" s="18"/>
      <c r="CIW1214" s="19"/>
      <c r="CIX1214" s="18"/>
      <c r="CIY1214" s="19"/>
      <c r="CIZ1214" s="18"/>
      <c r="CJA1214" s="19"/>
      <c r="CJB1214" s="159"/>
      <c r="CJC1214" s="160"/>
      <c r="CJD1214" s="160"/>
      <c r="CJE1214" s="18"/>
      <c r="CJF1214" s="19"/>
      <c r="CJG1214" s="18"/>
      <c r="CJH1214" s="19"/>
      <c r="CJI1214" s="18"/>
      <c r="CJJ1214" s="19"/>
      <c r="CJK1214" s="18"/>
      <c r="CJL1214" s="19"/>
      <c r="CJM1214" s="18"/>
      <c r="CJN1214" s="19"/>
      <c r="CJO1214" s="18"/>
      <c r="CJP1214" s="19"/>
      <c r="CJQ1214" s="18"/>
      <c r="CJR1214" s="19"/>
      <c r="CJS1214" s="18"/>
      <c r="CJT1214" s="19"/>
      <c r="CJU1214" s="18"/>
      <c r="CJV1214" s="19"/>
      <c r="CJW1214" s="159"/>
      <c r="CJX1214" s="160"/>
      <c r="CJY1214" s="160"/>
      <c r="CJZ1214" s="18"/>
      <c r="CKA1214" s="19"/>
      <c r="CKB1214" s="18"/>
      <c r="CKC1214" s="19"/>
      <c r="CKD1214" s="18"/>
      <c r="CKE1214" s="19"/>
      <c r="CKF1214" s="18"/>
      <c r="CKG1214" s="19"/>
      <c r="CKH1214" s="18"/>
      <c r="CKI1214" s="19"/>
      <c r="CKJ1214" s="18"/>
      <c r="CKK1214" s="19"/>
      <c r="CKL1214" s="18"/>
      <c r="CKM1214" s="19"/>
      <c r="CKN1214" s="18"/>
      <c r="CKO1214" s="19"/>
      <c r="CKP1214" s="18"/>
      <c r="CKQ1214" s="19"/>
      <c r="CKR1214" s="159"/>
      <c r="CKS1214" s="160"/>
      <c r="CKT1214" s="160"/>
      <c r="CKU1214" s="18"/>
      <c r="CKV1214" s="19"/>
      <c r="CKW1214" s="18"/>
      <c r="CKX1214" s="19"/>
      <c r="CKY1214" s="18"/>
      <c r="CKZ1214" s="19"/>
      <c r="CLA1214" s="18"/>
      <c r="CLB1214" s="19"/>
      <c r="CLC1214" s="18"/>
      <c r="CLD1214" s="19"/>
      <c r="CLE1214" s="18"/>
      <c r="CLF1214" s="19"/>
      <c r="CLG1214" s="18"/>
      <c r="CLH1214" s="19"/>
      <c r="CLI1214" s="18"/>
      <c r="CLJ1214" s="19"/>
      <c r="CLK1214" s="18"/>
      <c r="CLL1214" s="19"/>
      <c r="CLM1214" s="159"/>
      <c r="CLN1214" s="160"/>
      <c r="CLO1214" s="160"/>
      <c r="CLP1214" s="18"/>
      <c r="CLQ1214" s="19"/>
      <c r="CLR1214" s="18"/>
      <c r="CLS1214" s="19"/>
      <c r="CLT1214" s="18"/>
      <c r="CLU1214" s="19"/>
      <c r="CLV1214" s="18"/>
      <c r="CLW1214" s="19"/>
      <c r="CLX1214" s="18"/>
      <c r="CLY1214" s="19"/>
      <c r="CLZ1214" s="18"/>
      <c r="CMA1214" s="19"/>
      <c r="CMB1214" s="18"/>
      <c r="CMC1214" s="19"/>
      <c r="CMD1214" s="18"/>
      <c r="CME1214" s="19"/>
      <c r="CMF1214" s="18"/>
      <c r="CMG1214" s="19"/>
      <c r="CMH1214" s="159"/>
      <c r="CMI1214" s="160"/>
      <c r="CMJ1214" s="160"/>
      <c r="CMK1214" s="18"/>
      <c r="CML1214" s="19"/>
      <c r="CMM1214" s="18"/>
      <c r="CMN1214" s="19"/>
      <c r="CMO1214" s="18"/>
      <c r="CMP1214" s="19"/>
      <c r="CMQ1214" s="18"/>
      <c r="CMR1214" s="19"/>
      <c r="CMS1214" s="18"/>
      <c r="CMT1214" s="19"/>
      <c r="CMU1214" s="18"/>
      <c r="CMV1214" s="19"/>
      <c r="CMW1214" s="18"/>
      <c r="CMX1214" s="19"/>
      <c r="CMY1214" s="18"/>
      <c r="CMZ1214" s="19"/>
      <c r="CNA1214" s="18"/>
      <c r="CNB1214" s="19"/>
      <c r="CNC1214" s="159"/>
      <c r="CND1214" s="160"/>
      <c r="CNE1214" s="160"/>
      <c r="CNF1214" s="18"/>
      <c r="CNG1214" s="19"/>
      <c r="CNH1214" s="18"/>
      <c r="CNI1214" s="19"/>
      <c r="CNJ1214" s="18"/>
      <c r="CNK1214" s="19"/>
      <c r="CNL1214" s="18"/>
      <c r="CNM1214" s="19"/>
      <c r="CNN1214" s="18"/>
      <c r="CNO1214" s="19"/>
      <c r="CNP1214" s="18"/>
      <c r="CNQ1214" s="19"/>
      <c r="CNR1214" s="18"/>
      <c r="CNS1214" s="19"/>
      <c r="CNT1214" s="18"/>
      <c r="CNU1214" s="19"/>
      <c r="CNV1214" s="18"/>
      <c r="CNW1214" s="19"/>
      <c r="CNX1214" s="159"/>
      <c r="CNY1214" s="160"/>
      <c r="CNZ1214" s="160"/>
      <c r="COA1214" s="18"/>
      <c r="COB1214" s="19"/>
      <c r="COC1214" s="18"/>
      <c r="COD1214" s="19"/>
      <c r="COE1214" s="18"/>
      <c r="COF1214" s="19"/>
      <c r="COG1214" s="18"/>
      <c r="COH1214" s="19"/>
      <c r="COI1214" s="18"/>
      <c r="COJ1214" s="19"/>
      <c r="COK1214" s="18"/>
      <c r="COL1214" s="19"/>
      <c r="COM1214" s="18"/>
      <c r="CON1214" s="19"/>
      <c r="COO1214" s="18"/>
      <c r="COP1214" s="19"/>
      <c r="COQ1214" s="18"/>
      <c r="COR1214" s="19"/>
      <c r="COS1214" s="159"/>
      <c r="COT1214" s="160"/>
      <c r="COU1214" s="160"/>
      <c r="COV1214" s="18"/>
      <c r="COW1214" s="19"/>
      <c r="COX1214" s="18"/>
      <c r="COY1214" s="19"/>
      <c r="COZ1214" s="18"/>
      <c r="CPA1214" s="19"/>
      <c r="CPB1214" s="18"/>
      <c r="CPC1214" s="19"/>
      <c r="CPD1214" s="18"/>
      <c r="CPE1214" s="19"/>
      <c r="CPF1214" s="18"/>
      <c r="CPG1214" s="19"/>
      <c r="CPH1214" s="18"/>
      <c r="CPI1214" s="19"/>
      <c r="CPJ1214" s="18"/>
      <c r="CPK1214" s="19"/>
      <c r="CPL1214" s="18"/>
      <c r="CPM1214" s="19"/>
      <c r="CPN1214" s="159"/>
      <c r="CPO1214" s="160"/>
      <c r="CPP1214" s="160"/>
      <c r="CPQ1214" s="18"/>
      <c r="CPR1214" s="19"/>
      <c r="CPS1214" s="18"/>
      <c r="CPT1214" s="19"/>
      <c r="CPU1214" s="18"/>
      <c r="CPV1214" s="19"/>
      <c r="CPW1214" s="18"/>
      <c r="CPX1214" s="19"/>
      <c r="CPY1214" s="18"/>
      <c r="CPZ1214" s="19"/>
      <c r="CQA1214" s="18"/>
      <c r="CQB1214" s="19"/>
      <c r="CQC1214" s="18"/>
      <c r="CQD1214" s="19"/>
      <c r="CQE1214" s="18"/>
      <c r="CQF1214" s="19"/>
      <c r="CQG1214" s="18"/>
      <c r="CQH1214" s="19"/>
      <c r="CQI1214" s="159"/>
      <c r="CQJ1214" s="160"/>
      <c r="CQK1214" s="160"/>
      <c r="CQL1214" s="18"/>
      <c r="CQM1214" s="19"/>
      <c r="CQN1214" s="18"/>
      <c r="CQO1214" s="19"/>
      <c r="CQP1214" s="18"/>
      <c r="CQQ1214" s="19"/>
      <c r="CQR1214" s="18"/>
      <c r="CQS1214" s="19"/>
      <c r="CQT1214" s="18"/>
      <c r="CQU1214" s="19"/>
      <c r="CQV1214" s="18"/>
      <c r="CQW1214" s="19"/>
      <c r="CQX1214" s="18"/>
      <c r="CQY1214" s="19"/>
      <c r="CQZ1214" s="18"/>
      <c r="CRA1214" s="19"/>
      <c r="CRB1214" s="18"/>
      <c r="CRC1214" s="19"/>
      <c r="CRD1214" s="159"/>
      <c r="CRE1214" s="160"/>
      <c r="CRF1214" s="160"/>
      <c r="CRG1214" s="18"/>
      <c r="CRH1214" s="19"/>
      <c r="CRI1214" s="18"/>
      <c r="CRJ1214" s="19"/>
      <c r="CRK1214" s="18"/>
      <c r="CRL1214" s="19"/>
      <c r="CRM1214" s="18"/>
      <c r="CRN1214" s="19"/>
      <c r="CRO1214" s="18"/>
      <c r="CRP1214" s="19"/>
      <c r="CRQ1214" s="18"/>
      <c r="CRR1214" s="19"/>
      <c r="CRS1214" s="18"/>
      <c r="CRT1214" s="19"/>
      <c r="CRU1214" s="18"/>
      <c r="CRV1214" s="19"/>
      <c r="CRW1214" s="18"/>
      <c r="CRX1214" s="19"/>
      <c r="CRY1214" s="159"/>
      <c r="CRZ1214" s="160"/>
      <c r="CSA1214" s="160"/>
      <c r="CSB1214" s="18"/>
      <c r="CSC1214" s="19"/>
      <c r="CSD1214" s="18"/>
      <c r="CSE1214" s="19"/>
      <c r="CSF1214" s="18"/>
      <c r="CSG1214" s="19"/>
      <c r="CSH1214" s="18"/>
      <c r="CSI1214" s="19"/>
      <c r="CSJ1214" s="18"/>
      <c r="CSK1214" s="19"/>
      <c r="CSL1214" s="18"/>
      <c r="CSM1214" s="19"/>
      <c r="CSN1214" s="18"/>
      <c r="CSO1214" s="19"/>
      <c r="CSP1214" s="18"/>
      <c r="CSQ1214" s="19"/>
      <c r="CSR1214" s="18"/>
      <c r="CSS1214" s="19"/>
      <c r="CST1214" s="159"/>
      <c r="CSU1214" s="160"/>
      <c r="CSV1214" s="160"/>
      <c r="CSW1214" s="18"/>
      <c r="CSX1214" s="19"/>
      <c r="CSY1214" s="18"/>
      <c r="CSZ1214" s="19"/>
      <c r="CTA1214" s="18"/>
      <c r="CTB1214" s="19"/>
      <c r="CTC1214" s="18"/>
      <c r="CTD1214" s="19"/>
      <c r="CTE1214" s="18"/>
      <c r="CTF1214" s="19"/>
      <c r="CTG1214" s="18"/>
      <c r="CTH1214" s="19"/>
      <c r="CTI1214" s="18"/>
      <c r="CTJ1214" s="19"/>
      <c r="CTK1214" s="18"/>
      <c r="CTL1214" s="19"/>
      <c r="CTM1214" s="18"/>
      <c r="CTN1214" s="19"/>
      <c r="CTO1214" s="159"/>
      <c r="CTP1214" s="160"/>
      <c r="CTQ1214" s="160"/>
      <c r="CTR1214" s="18"/>
      <c r="CTS1214" s="19"/>
      <c r="CTT1214" s="18"/>
      <c r="CTU1214" s="19"/>
      <c r="CTV1214" s="18"/>
      <c r="CTW1214" s="19"/>
      <c r="CTX1214" s="18"/>
      <c r="CTY1214" s="19"/>
      <c r="CTZ1214" s="18"/>
      <c r="CUA1214" s="19"/>
      <c r="CUB1214" s="18"/>
      <c r="CUC1214" s="19"/>
      <c r="CUD1214" s="18"/>
      <c r="CUE1214" s="19"/>
      <c r="CUF1214" s="18"/>
      <c r="CUG1214" s="19"/>
      <c r="CUH1214" s="18"/>
      <c r="CUI1214" s="19"/>
      <c r="CUJ1214" s="159"/>
      <c r="CUK1214" s="160"/>
      <c r="CUL1214" s="160"/>
      <c r="CUM1214" s="18"/>
      <c r="CUN1214" s="19"/>
      <c r="CUO1214" s="18"/>
      <c r="CUP1214" s="19"/>
      <c r="CUQ1214" s="18"/>
      <c r="CUR1214" s="19"/>
      <c r="CUS1214" s="18"/>
      <c r="CUT1214" s="19"/>
      <c r="CUU1214" s="18"/>
      <c r="CUV1214" s="19"/>
      <c r="CUW1214" s="18"/>
      <c r="CUX1214" s="19"/>
      <c r="CUY1214" s="18"/>
      <c r="CUZ1214" s="19"/>
      <c r="CVA1214" s="18"/>
      <c r="CVB1214" s="19"/>
      <c r="CVC1214" s="18"/>
      <c r="CVD1214" s="19"/>
      <c r="CVE1214" s="159"/>
      <c r="CVF1214" s="160"/>
      <c r="CVG1214" s="160"/>
      <c r="CVH1214" s="18"/>
      <c r="CVI1214" s="19"/>
      <c r="CVJ1214" s="18"/>
      <c r="CVK1214" s="19"/>
      <c r="CVL1214" s="18"/>
      <c r="CVM1214" s="19"/>
      <c r="CVN1214" s="18"/>
      <c r="CVO1214" s="19"/>
      <c r="CVP1214" s="18"/>
      <c r="CVQ1214" s="19"/>
      <c r="CVR1214" s="18"/>
      <c r="CVS1214" s="19"/>
      <c r="CVT1214" s="18"/>
      <c r="CVU1214" s="19"/>
      <c r="CVV1214" s="18"/>
      <c r="CVW1214" s="19"/>
      <c r="CVX1214" s="18"/>
      <c r="CVY1214" s="19"/>
      <c r="CVZ1214" s="159"/>
      <c r="CWA1214" s="160"/>
      <c r="CWB1214" s="160"/>
      <c r="CWC1214" s="18"/>
      <c r="CWD1214" s="19"/>
      <c r="CWE1214" s="18"/>
      <c r="CWF1214" s="19"/>
      <c r="CWG1214" s="18"/>
      <c r="CWH1214" s="19"/>
      <c r="CWI1214" s="18"/>
      <c r="CWJ1214" s="19"/>
      <c r="CWK1214" s="18"/>
      <c r="CWL1214" s="19"/>
      <c r="CWM1214" s="18"/>
      <c r="CWN1214" s="19"/>
      <c r="CWO1214" s="18"/>
      <c r="CWP1214" s="19"/>
      <c r="CWQ1214" s="18"/>
      <c r="CWR1214" s="19"/>
      <c r="CWS1214" s="18"/>
      <c r="CWT1214" s="19"/>
      <c r="CWU1214" s="159"/>
      <c r="CWV1214" s="160"/>
      <c r="CWW1214" s="160"/>
      <c r="CWX1214" s="18"/>
      <c r="CWY1214" s="19"/>
      <c r="CWZ1214" s="18"/>
      <c r="CXA1214" s="19"/>
      <c r="CXB1214" s="18"/>
      <c r="CXC1214" s="19"/>
      <c r="CXD1214" s="18"/>
      <c r="CXE1214" s="19"/>
      <c r="CXF1214" s="18"/>
      <c r="CXG1214" s="19"/>
      <c r="CXH1214" s="18"/>
      <c r="CXI1214" s="19"/>
      <c r="CXJ1214" s="18"/>
      <c r="CXK1214" s="19"/>
      <c r="CXL1214" s="18"/>
      <c r="CXM1214" s="19"/>
      <c r="CXN1214" s="18"/>
      <c r="CXO1214" s="19"/>
      <c r="CXP1214" s="159"/>
      <c r="CXQ1214" s="160"/>
      <c r="CXR1214" s="160"/>
      <c r="CXS1214" s="18"/>
      <c r="CXT1214" s="19"/>
      <c r="CXU1214" s="18"/>
      <c r="CXV1214" s="19"/>
      <c r="CXW1214" s="18"/>
      <c r="CXX1214" s="19"/>
      <c r="CXY1214" s="18"/>
      <c r="CXZ1214" s="19"/>
      <c r="CYA1214" s="18"/>
      <c r="CYB1214" s="19"/>
      <c r="CYC1214" s="18"/>
      <c r="CYD1214" s="19"/>
      <c r="CYE1214" s="18"/>
      <c r="CYF1214" s="19"/>
      <c r="CYG1214" s="18"/>
      <c r="CYH1214" s="19"/>
      <c r="CYI1214" s="18"/>
      <c r="CYJ1214" s="19"/>
      <c r="CYK1214" s="159"/>
      <c r="CYL1214" s="160"/>
      <c r="CYM1214" s="160"/>
      <c r="CYN1214" s="18"/>
      <c r="CYO1214" s="19"/>
      <c r="CYP1214" s="18"/>
      <c r="CYQ1214" s="19"/>
      <c r="CYR1214" s="18"/>
      <c r="CYS1214" s="19"/>
      <c r="CYT1214" s="18"/>
      <c r="CYU1214" s="19"/>
      <c r="CYV1214" s="18"/>
      <c r="CYW1214" s="19"/>
      <c r="CYX1214" s="18"/>
      <c r="CYY1214" s="19"/>
      <c r="CYZ1214" s="18"/>
      <c r="CZA1214" s="19"/>
      <c r="CZB1214" s="18"/>
      <c r="CZC1214" s="19"/>
      <c r="CZD1214" s="18"/>
      <c r="CZE1214" s="19"/>
      <c r="CZF1214" s="159"/>
      <c r="CZG1214" s="160"/>
      <c r="CZH1214" s="160"/>
      <c r="CZI1214" s="18"/>
      <c r="CZJ1214" s="19"/>
      <c r="CZK1214" s="18"/>
      <c r="CZL1214" s="19"/>
      <c r="CZM1214" s="18"/>
      <c r="CZN1214" s="19"/>
      <c r="CZO1214" s="18"/>
      <c r="CZP1214" s="19"/>
      <c r="CZQ1214" s="18"/>
      <c r="CZR1214" s="19"/>
      <c r="CZS1214" s="18"/>
      <c r="CZT1214" s="19"/>
      <c r="CZU1214" s="18"/>
      <c r="CZV1214" s="19"/>
      <c r="CZW1214" s="18"/>
      <c r="CZX1214" s="19"/>
      <c r="CZY1214" s="18"/>
      <c r="CZZ1214" s="19"/>
      <c r="DAA1214" s="159"/>
      <c r="DAB1214" s="160"/>
      <c r="DAC1214" s="160"/>
      <c r="DAD1214" s="18"/>
      <c r="DAE1214" s="19"/>
      <c r="DAF1214" s="18"/>
      <c r="DAG1214" s="19"/>
      <c r="DAH1214" s="18"/>
      <c r="DAI1214" s="19"/>
      <c r="DAJ1214" s="18"/>
      <c r="DAK1214" s="19"/>
      <c r="DAL1214" s="18"/>
      <c r="DAM1214" s="19"/>
      <c r="DAN1214" s="18"/>
      <c r="DAO1214" s="19"/>
      <c r="DAP1214" s="18"/>
      <c r="DAQ1214" s="19"/>
      <c r="DAR1214" s="18"/>
      <c r="DAS1214" s="19"/>
      <c r="DAT1214" s="18"/>
      <c r="DAU1214" s="19"/>
      <c r="DAV1214" s="159"/>
      <c r="DAW1214" s="160"/>
      <c r="DAX1214" s="160"/>
      <c r="DAY1214" s="18"/>
      <c r="DAZ1214" s="19"/>
      <c r="DBA1214" s="18"/>
      <c r="DBB1214" s="19"/>
      <c r="DBC1214" s="18"/>
      <c r="DBD1214" s="19"/>
      <c r="DBE1214" s="18"/>
      <c r="DBF1214" s="19"/>
      <c r="DBG1214" s="18"/>
      <c r="DBH1214" s="19"/>
      <c r="DBI1214" s="18"/>
      <c r="DBJ1214" s="19"/>
      <c r="DBK1214" s="18"/>
      <c r="DBL1214" s="19"/>
      <c r="DBM1214" s="18"/>
      <c r="DBN1214" s="19"/>
      <c r="DBO1214" s="18"/>
      <c r="DBP1214" s="19"/>
      <c r="DBQ1214" s="159"/>
      <c r="DBR1214" s="160"/>
      <c r="DBS1214" s="160"/>
      <c r="DBT1214" s="18"/>
      <c r="DBU1214" s="19"/>
      <c r="DBV1214" s="18"/>
      <c r="DBW1214" s="19"/>
      <c r="DBX1214" s="18"/>
      <c r="DBY1214" s="19"/>
      <c r="DBZ1214" s="18"/>
      <c r="DCA1214" s="19"/>
      <c r="DCB1214" s="18"/>
      <c r="DCC1214" s="19"/>
      <c r="DCD1214" s="18"/>
      <c r="DCE1214" s="19"/>
      <c r="DCF1214" s="18"/>
      <c r="DCG1214" s="19"/>
      <c r="DCH1214" s="18"/>
      <c r="DCI1214" s="19"/>
      <c r="DCJ1214" s="18"/>
      <c r="DCK1214" s="19"/>
      <c r="DCL1214" s="159"/>
      <c r="DCM1214" s="160"/>
      <c r="DCN1214" s="160"/>
      <c r="DCO1214" s="18"/>
      <c r="DCP1214" s="19"/>
      <c r="DCQ1214" s="18"/>
      <c r="DCR1214" s="19"/>
      <c r="DCS1214" s="18"/>
      <c r="DCT1214" s="19"/>
      <c r="DCU1214" s="18"/>
      <c r="DCV1214" s="19"/>
      <c r="DCW1214" s="18"/>
      <c r="DCX1214" s="19"/>
      <c r="DCY1214" s="18"/>
      <c r="DCZ1214" s="19"/>
      <c r="DDA1214" s="18"/>
      <c r="DDB1214" s="19"/>
      <c r="DDC1214" s="18"/>
      <c r="DDD1214" s="19"/>
      <c r="DDE1214" s="18"/>
      <c r="DDF1214" s="19"/>
      <c r="DDG1214" s="159"/>
      <c r="DDH1214" s="160"/>
      <c r="DDI1214" s="160"/>
      <c r="DDJ1214" s="18"/>
      <c r="DDK1214" s="19"/>
      <c r="DDL1214" s="18"/>
      <c r="DDM1214" s="19"/>
      <c r="DDN1214" s="18"/>
      <c r="DDO1214" s="19"/>
      <c r="DDP1214" s="18"/>
      <c r="DDQ1214" s="19"/>
      <c r="DDR1214" s="18"/>
      <c r="DDS1214" s="19"/>
      <c r="DDT1214" s="18"/>
      <c r="DDU1214" s="19"/>
      <c r="DDV1214" s="18"/>
      <c r="DDW1214" s="19"/>
      <c r="DDX1214" s="18"/>
      <c r="DDY1214" s="19"/>
      <c r="DDZ1214" s="18"/>
      <c r="DEA1214" s="19"/>
      <c r="DEB1214" s="159"/>
      <c r="DEC1214" s="160"/>
      <c r="DED1214" s="160"/>
      <c r="DEE1214" s="18"/>
      <c r="DEF1214" s="19"/>
      <c r="DEG1214" s="18"/>
      <c r="DEH1214" s="19"/>
      <c r="DEI1214" s="18"/>
      <c r="DEJ1214" s="19"/>
      <c r="DEK1214" s="18"/>
      <c r="DEL1214" s="19"/>
      <c r="DEM1214" s="18"/>
      <c r="DEN1214" s="19"/>
      <c r="DEO1214" s="18"/>
      <c r="DEP1214" s="19"/>
      <c r="DEQ1214" s="18"/>
      <c r="DER1214" s="19"/>
      <c r="DES1214" s="18"/>
      <c r="DET1214" s="19"/>
      <c r="DEU1214" s="18"/>
      <c r="DEV1214" s="19"/>
      <c r="DEW1214" s="159"/>
      <c r="DEX1214" s="160"/>
      <c r="DEY1214" s="160"/>
      <c r="DEZ1214" s="18"/>
      <c r="DFA1214" s="19"/>
      <c r="DFB1214" s="18"/>
      <c r="DFC1214" s="19"/>
      <c r="DFD1214" s="18"/>
      <c r="DFE1214" s="19"/>
      <c r="DFF1214" s="18"/>
      <c r="DFG1214" s="19"/>
      <c r="DFH1214" s="18"/>
      <c r="DFI1214" s="19"/>
      <c r="DFJ1214" s="18"/>
      <c r="DFK1214" s="19"/>
      <c r="DFL1214" s="18"/>
      <c r="DFM1214" s="19"/>
      <c r="DFN1214" s="18"/>
      <c r="DFO1214" s="19"/>
      <c r="DFP1214" s="18"/>
      <c r="DFQ1214" s="19"/>
      <c r="DFR1214" s="159"/>
      <c r="DFS1214" s="160"/>
      <c r="DFT1214" s="160"/>
      <c r="DFU1214" s="18"/>
      <c r="DFV1214" s="19"/>
      <c r="DFW1214" s="18"/>
      <c r="DFX1214" s="19"/>
      <c r="DFY1214" s="18"/>
      <c r="DFZ1214" s="19"/>
      <c r="DGA1214" s="18"/>
      <c r="DGB1214" s="19"/>
      <c r="DGC1214" s="18"/>
      <c r="DGD1214" s="19"/>
      <c r="DGE1214" s="18"/>
      <c r="DGF1214" s="19"/>
      <c r="DGG1214" s="18"/>
      <c r="DGH1214" s="19"/>
      <c r="DGI1214" s="18"/>
      <c r="DGJ1214" s="19"/>
      <c r="DGK1214" s="18"/>
      <c r="DGL1214" s="19"/>
      <c r="DGM1214" s="159"/>
      <c r="DGN1214" s="160"/>
      <c r="DGO1214" s="160"/>
      <c r="DGP1214" s="18"/>
      <c r="DGQ1214" s="19"/>
      <c r="DGR1214" s="18"/>
      <c r="DGS1214" s="19"/>
      <c r="DGT1214" s="18"/>
      <c r="DGU1214" s="19"/>
      <c r="DGV1214" s="18"/>
      <c r="DGW1214" s="19"/>
      <c r="DGX1214" s="18"/>
      <c r="DGY1214" s="19"/>
      <c r="DGZ1214" s="18"/>
      <c r="DHA1214" s="19"/>
      <c r="DHB1214" s="18"/>
      <c r="DHC1214" s="19"/>
      <c r="DHD1214" s="18"/>
      <c r="DHE1214" s="19"/>
      <c r="DHF1214" s="18"/>
      <c r="DHG1214" s="19"/>
      <c r="DHH1214" s="159"/>
      <c r="DHI1214" s="160"/>
      <c r="DHJ1214" s="160"/>
      <c r="DHK1214" s="18"/>
      <c r="DHL1214" s="19"/>
      <c r="DHM1214" s="18"/>
      <c r="DHN1214" s="19"/>
      <c r="DHO1214" s="18"/>
      <c r="DHP1214" s="19"/>
      <c r="DHQ1214" s="18"/>
      <c r="DHR1214" s="19"/>
      <c r="DHS1214" s="18"/>
      <c r="DHT1214" s="19"/>
      <c r="DHU1214" s="18"/>
      <c r="DHV1214" s="19"/>
      <c r="DHW1214" s="18"/>
      <c r="DHX1214" s="19"/>
      <c r="DHY1214" s="18"/>
      <c r="DHZ1214" s="19"/>
      <c r="DIA1214" s="18"/>
      <c r="DIB1214" s="19"/>
      <c r="DIC1214" s="159"/>
      <c r="DID1214" s="160"/>
      <c r="DIE1214" s="160"/>
      <c r="DIF1214" s="18"/>
      <c r="DIG1214" s="19"/>
      <c r="DIH1214" s="18"/>
      <c r="DII1214" s="19"/>
      <c r="DIJ1214" s="18"/>
      <c r="DIK1214" s="19"/>
      <c r="DIL1214" s="18"/>
      <c r="DIM1214" s="19"/>
      <c r="DIN1214" s="18"/>
      <c r="DIO1214" s="19"/>
      <c r="DIP1214" s="18"/>
      <c r="DIQ1214" s="19"/>
      <c r="DIR1214" s="18"/>
      <c r="DIS1214" s="19"/>
      <c r="DIT1214" s="18"/>
      <c r="DIU1214" s="19"/>
      <c r="DIV1214" s="18"/>
      <c r="DIW1214" s="19"/>
      <c r="DIX1214" s="159"/>
      <c r="DIY1214" s="160"/>
      <c r="DIZ1214" s="160"/>
      <c r="DJA1214" s="18"/>
      <c r="DJB1214" s="19"/>
      <c r="DJC1214" s="18"/>
      <c r="DJD1214" s="19"/>
      <c r="DJE1214" s="18"/>
      <c r="DJF1214" s="19"/>
      <c r="DJG1214" s="18"/>
      <c r="DJH1214" s="19"/>
      <c r="DJI1214" s="18"/>
      <c r="DJJ1214" s="19"/>
      <c r="DJK1214" s="18"/>
      <c r="DJL1214" s="19"/>
      <c r="DJM1214" s="18"/>
      <c r="DJN1214" s="19"/>
      <c r="DJO1214" s="18"/>
      <c r="DJP1214" s="19"/>
      <c r="DJQ1214" s="18"/>
      <c r="DJR1214" s="19"/>
      <c r="DJS1214" s="159"/>
      <c r="DJT1214" s="160"/>
      <c r="DJU1214" s="160"/>
      <c r="DJV1214" s="18"/>
      <c r="DJW1214" s="19"/>
      <c r="DJX1214" s="18"/>
      <c r="DJY1214" s="19"/>
      <c r="DJZ1214" s="18"/>
      <c r="DKA1214" s="19"/>
      <c r="DKB1214" s="18"/>
      <c r="DKC1214" s="19"/>
      <c r="DKD1214" s="18"/>
      <c r="DKE1214" s="19"/>
      <c r="DKF1214" s="18"/>
      <c r="DKG1214" s="19"/>
      <c r="DKH1214" s="18"/>
      <c r="DKI1214" s="19"/>
      <c r="DKJ1214" s="18"/>
      <c r="DKK1214" s="19"/>
      <c r="DKL1214" s="18"/>
      <c r="DKM1214" s="19"/>
      <c r="DKN1214" s="159"/>
      <c r="DKO1214" s="160"/>
      <c r="DKP1214" s="160"/>
      <c r="DKQ1214" s="18"/>
      <c r="DKR1214" s="19"/>
      <c r="DKS1214" s="18"/>
      <c r="DKT1214" s="19"/>
      <c r="DKU1214" s="18"/>
      <c r="DKV1214" s="19"/>
      <c r="DKW1214" s="18"/>
      <c r="DKX1214" s="19"/>
      <c r="DKY1214" s="18"/>
      <c r="DKZ1214" s="19"/>
      <c r="DLA1214" s="18"/>
      <c r="DLB1214" s="19"/>
      <c r="DLC1214" s="18"/>
      <c r="DLD1214" s="19"/>
      <c r="DLE1214" s="18"/>
      <c r="DLF1214" s="19"/>
      <c r="DLG1214" s="18"/>
      <c r="DLH1214" s="19"/>
      <c r="DLI1214" s="159"/>
      <c r="DLJ1214" s="160"/>
      <c r="DLK1214" s="160"/>
      <c r="DLL1214" s="18"/>
      <c r="DLM1214" s="19"/>
      <c r="DLN1214" s="18"/>
      <c r="DLO1214" s="19"/>
      <c r="DLP1214" s="18"/>
      <c r="DLQ1214" s="19"/>
      <c r="DLR1214" s="18"/>
      <c r="DLS1214" s="19"/>
      <c r="DLT1214" s="18"/>
      <c r="DLU1214" s="19"/>
      <c r="DLV1214" s="18"/>
      <c r="DLW1214" s="19"/>
      <c r="DLX1214" s="18"/>
      <c r="DLY1214" s="19"/>
      <c r="DLZ1214" s="18"/>
      <c r="DMA1214" s="19"/>
      <c r="DMB1214" s="18"/>
      <c r="DMC1214" s="19"/>
      <c r="DMD1214" s="159"/>
      <c r="DME1214" s="160"/>
      <c r="DMF1214" s="160"/>
      <c r="DMG1214" s="18"/>
      <c r="DMH1214" s="19"/>
      <c r="DMI1214" s="18"/>
      <c r="DMJ1214" s="19"/>
      <c r="DMK1214" s="18"/>
      <c r="DML1214" s="19"/>
      <c r="DMM1214" s="18"/>
      <c r="DMN1214" s="19"/>
      <c r="DMO1214" s="18"/>
      <c r="DMP1214" s="19"/>
      <c r="DMQ1214" s="18"/>
      <c r="DMR1214" s="19"/>
      <c r="DMS1214" s="18"/>
      <c r="DMT1214" s="19"/>
      <c r="DMU1214" s="18"/>
      <c r="DMV1214" s="19"/>
      <c r="DMW1214" s="18"/>
      <c r="DMX1214" s="19"/>
      <c r="DMY1214" s="159"/>
      <c r="DMZ1214" s="160"/>
      <c r="DNA1214" s="160"/>
      <c r="DNB1214" s="18"/>
      <c r="DNC1214" s="19"/>
      <c r="DND1214" s="18"/>
      <c r="DNE1214" s="19"/>
      <c r="DNF1214" s="18"/>
      <c r="DNG1214" s="19"/>
      <c r="DNH1214" s="18"/>
      <c r="DNI1214" s="19"/>
      <c r="DNJ1214" s="18"/>
      <c r="DNK1214" s="19"/>
      <c r="DNL1214" s="18"/>
      <c r="DNM1214" s="19"/>
      <c r="DNN1214" s="18"/>
      <c r="DNO1214" s="19"/>
      <c r="DNP1214" s="18"/>
      <c r="DNQ1214" s="19"/>
      <c r="DNR1214" s="18"/>
      <c r="DNS1214" s="19"/>
      <c r="DNT1214" s="159"/>
      <c r="DNU1214" s="160"/>
      <c r="DNV1214" s="160"/>
      <c r="DNW1214" s="18"/>
      <c r="DNX1214" s="19"/>
      <c r="DNY1214" s="18"/>
      <c r="DNZ1214" s="19"/>
      <c r="DOA1214" s="18"/>
      <c r="DOB1214" s="19"/>
      <c r="DOC1214" s="18"/>
      <c r="DOD1214" s="19"/>
      <c r="DOE1214" s="18"/>
      <c r="DOF1214" s="19"/>
      <c r="DOG1214" s="18"/>
      <c r="DOH1214" s="19"/>
      <c r="DOI1214" s="18"/>
      <c r="DOJ1214" s="19"/>
      <c r="DOK1214" s="18"/>
      <c r="DOL1214" s="19"/>
      <c r="DOM1214" s="18"/>
      <c r="DON1214" s="19"/>
      <c r="DOO1214" s="159"/>
      <c r="DOP1214" s="160"/>
      <c r="DOQ1214" s="160"/>
      <c r="DOR1214" s="18"/>
      <c r="DOS1214" s="19"/>
      <c r="DOT1214" s="18"/>
      <c r="DOU1214" s="19"/>
      <c r="DOV1214" s="18"/>
      <c r="DOW1214" s="19"/>
      <c r="DOX1214" s="18"/>
      <c r="DOY1214" s="19"/>
      <c r="DOZ1214" s="18"/>
      <c r="DPA1214" s="19"/>
      <c r="DPB1214" s="18"/>
      <c r="DPC1214" s="19"/>
      <c r="DPD1214" s="18"/>
      <c r="DPE1214" s="19"/>
      <c r="DPF1214" s="18"/>
      <c r="DPG1214" s="19"/>
      <c r="DPH1214" s="18"/>
      <c r="DPI1214" s="19"/>
      <c r="DPJ1214" s="159"/>
      <c r="DPK1214" s="160"/>
      <c r="DPL1214" s="160"/>
      <c r="DPM1214" s="18"/>
      <c r="DPN1214" s="19"/>
      <c r="DPO1214" s="18"/>
      <c r="DPP1214" s="19"/>
      <c r="DPQ1214" s="18"/>
      <c r="DPR1214" s="19"/>
      <c r="DPS1214" s="18"/>
      <c r="DPT1214" s="19"/>
      <c r="DPU1214" s="18"/>
      <c r="DPV1214" s="19"/>
      <c r="DPW1214" s="18"/>
      <c r="DPX1214" s="19"/>
      <c r="DPY1214" s="18"/>
      <c r="DPZ1214" s="19"/>
      <c r="DQA1214" s="18"/>
      <c r="DQB1214" s="19"/>
      <c r="DQC1214" s="18"/>
      <c r="DQD1214" s="19"/>
      <c r="DQE1214" s="159"/>
      <c r="DQF1214" s="160"/>
      <c r="DQG1214" s="160"/>
      <c r="DQH1214" s="18"/>
      <c r="DQI1214" s="19"/>
      <c r="DQJ1214" s="18"/>
      <c r="DQK1214" s="19"/>
      <c r="DQL1214" s="18"/>
      <c r="DQM1214" s="19"/>
      <c r="DQN1214" s="18"/>
      <c r="DQO1214" s="19"/>
      <c r="DQP1214" s="18"/>
      <c r="DQQ1214" s="19"/>
      <c r="DQR1214" s="18"/>
      <c r="DQS1214" s="19"/>
      <c r="DQT1214" s="18"/>
      <c r="DQU1214" s="19"/>
      <c r="DQV1214" s="18"/>
      <c r="DQW1214" s="19"/>
      <c r="DQX1214" s="18"/>
      <c r="DQY1214" s="19"/>
      <c r="DQZ1214" s="159"/>
      <c r="DRA1214" s="160"/>
      <c r="DRB1214" s="160"/>
      <c r="DRC1214" s="18"/>
      <c r="DRD1214" s="19"/>
      <c r="DRE1214" s="18"/>
      <c r="DRF1214" s="19"/>
      <c r="DRG1214" s="18"/>
      <c r="DRH1214" s="19"/>
      <c r="DRI1214" s="18"/>
      <c r="DRJ1214" s="19"/>
      <c r="DRK1214" s="18"/>
      <c r="DRL1214" s="19"/>
      <c r="DRM1214" s="18"/>
      <c r="DRN1214" s="19"/>
      <c r="DRO1214" s="18"/>
      <c r="DRP1214" s="19"/>
      <c r="DRQ1214" s="18"/>
      <c r="DRR1214" s="19"/>
      <c r="DRS1214" s="18"/>
      <c r="DRT1214" s="19"/>
      <c r="DRU1214" s="159"/>
      <c r="DRV1214" s="160"/>
      <c r="DRW1214" s="160"/>
      <c r="DRX1214" s="18"/>
      <c r="DRY1214" s="19"/>
      <c r="DRZ1214" s="18"/>
      <c r="DSA1214" s="19"/>
      <c r="DSB1214" s="18"/>
      <c r="DSC1214" s="19"/>
      <c r="DSD1214" s="18"/>
      <c r="DSE1214" s="19"/>
      <c r="DSF1214" s="18"/>
      <c r="DSG1214" s="19"/>
      <c r="DSH1214" s="18"/>
      <c r="DSI1214" s="19"/>
      <c r="DSJ1214" s="18"/>
      <c r="DSK1214" s="19"/>
      <c r="DSL1214" s="18"/>
      <c r="DSM1214" s="19"/>
      <c r="DSN1214" s="18"/>
      <c r="DSO1214" s="19"/>
      <c r="DSP1214" s="159"/>
      <c r="DSQ1214" s="160"/>
      <c r="DSR1214" s="160"/>
      <c r="DSS1214" s="18"/>
      <c r="DST1214" s="19"/>
      <c r="DSU1214" s="18"/>
      <c r="DSV1214" s="19"/>
      <c r="DSW1214" s="18"/>
      <c r="DSX1214" s="19"/>
      <c r="DSY1214" s="18"/>
      <c r="DSZ1214" s="19"/>
      <c r="DTA1214" s="18"/>
      <c r="DTB1214" s="19"/>
      <c r="DTC1214" s="18"/>
      <c r="DTD1214" s="19"/>
      <c r="DTE1214" s="18"/>
      <c r="DTF1214" s="19"/>
      <c r="DTG1214" s="18"/>
      <c r="DTH1214" s="19"/>
      <c r="DTI1214" s="18"/>
      <c r="DTJ1214" s="19"/>
      <c r="DTK1214" s="159"/>
      <c r="DTL1214" s="160"/>
      <c r="DTM1214" s="160"/>
      <c r="DTN1214" s="18"/>
      <c r="DTO1214" s="19"/>
      <c r="DTP1214" s="18"/>
      <c r="DTQ1214" s="19"/>
      <c r="DTR1214" s="18"/>
      <c r="DTS1214" s="19"/>
      <c r="DTT1214" s="18"/>
      <c r="DTU1214" s="19"/>
      <c r="DTV1214" s="18"/>
      <c r="DTW1214" s="19"/>
      <c r="DTX1214" s="18"/>
      <c r="DTY1214" s="19"/>
      <c r="DTZ1214" s="18"/>
      <c r="DUA1214" s="19"/>
      <c r="DUB1214" s="18"/>
      <c r="DUC1214" s="19"/>
      <c r="DUD1214" s="18"/>
      <c r="DUE1214" s="19"/>
      <c r="DUF1214" s="159"/>
      <c r="DUG1214" s="160"/>
      <c r="DUH1214" s="160"/>
      <c r="DUI1214" s="18"/>
      <c r="DUJ1214" s="19"/>
      <c r="DUK1214" s="18"/>
      <c r="DUL1214" s="19"/>
      <c r="DUM1214" s="18"/>
      <c r="DUN1214" s="19"/>
      <c r="DUO1214" s="18"/>
      <c r="DUP1214" s="19"/>
      <c r="DUQ1214" s="18"/>
      <c r="DUR1214" s="19"/>
      <c r="DUS1214" s="18"/>
      <c r="DUT1214" s="19"/>
      <c r="DUU1214" s="18"/>
      <c r="DUV1214" s="19"/>
      <c r="DUW1214" s="18"/>
      <c r="DUX1214" s="19"/>
      <c r="DUY1214" s="18"/>
      <c r="DUZ1214" s="19"/>
      <c r="DVA1214" s="159"/>
      <c r="DVB1214" s="160"/>
      <c r="DVC1214" s="160"/>
      <c r="DVD1214" s="18"/>
      <c r="DVE1214" s="19"/>
      <c r="DVF1214" s="18"/>
      <c r="DVG1214" s="19"/>
      <c r="DVH1214" s="18"/>
      <c r="DVI1214" s="19"/>
      <c r="DVJ1214" s="18"/>
      <c r="DVK1214" s="19"/>
      <c r="DVL1214" s="18"/>
      <c r="DVM1214" s="19"/>
      <c r="DVN1214" s="18"/>
      <c r="DVO1214" s="19"/>
      <c r="DVP1214" s="18"/>
      <c r="DVQ1214" s="19"/>
      <c r="DVR1214" s="18"/>
      <c r="DVS1214" s="19"/>
      <c r="DVT1214" s="18"/>
      <c r="DVU1214" s="19"/>
      <c r="DVV1214" s="159"/>
      <c r="DVW1214" s="160"/>
      <c r="DVX1214" s="160"/>
      <c r="DVY1214" s="18"/>
      <c r="DVZ1214" s="19"/>
      <c r="DWA1214" s="18"/>
      <c r="DWB1214" s="19"/>
      <c r="DWC1214" s="18"/>
      <c r="DWD1214" s="19"/>
      <c r="DWE1214" s="18"/>
      <c r="DWF1214" s="19"/>
      <c r="DWG1214" s="18"/>
      <c r="DWH1214" s="19"/>
      <c r="DWI1214" s="18"/>
      <c r="DWJ1214" s="19"/>
      <c r="DWK1214" s="18"/>
      <c r="DWL1214" s="19"/>
      <c r="DWM1214" s="18"/>
      <c r="DWN1214" s="19"/>
      <c r="DWO1214" s="18"/>
      <c r="DWP1214" s="19"/>
      <c r="DWQ1214" s="159"/>
      <c r="DWR1214" s="160"/>
      <c r="DWS1214" s="160"/>
      <c r="DWT1214" s="18"/>
      <c r="DWU1214" s="19"/>
      <c r="DWV1214" s="18"/>
      <c r="DWW1214" s="19"/>
      <c r="DWX1214" s="18"/>
      <c r="DWY1214" s="19"/>
      <c r="DWZ1214" s="18"/>
      <c r="DXA1214" s="19"/>
      <c r="DXB1214" s="18"/>
      <c r="DXC1214" s="19"/>
      <c r="DXD1214" s="18"/>
      <c r="DXE1214" s="19"/>
      <c r="DXF1214" s="18"/>
      <c r="DXG1214" s="19"/>
      <c r="DXH1214" s="18"/>
      <c r="DXI1214" s="19"/>
      <c r="DXJ1214" s="18"/>
      <c r="DXK1214" s="19"/>
      <c r="DXL1214" s="159"/>
      <c r="DXM1214" s="160"/>
      <c r="DXN1214" s="160"/>
      <c r="DXO1214" s="18"/>
      <c r="DXP1214" s="19"/>
      <c r="DXQ1214" s="18"/>
      <c r="DXR1214" s="19"/>
      <c r="DXS1214" s="18"/>
      <c r="DXT1214" s="19"/>
      <c r="DXU1214" s="18"/>
      <c r="DXV1214" s="19"/>
      <c r="DXW1214" s="18"/>
      <c r="DXX1214" s="19"/>
      <c r="DXY1214" s="18"/>
      <c r="DXZ1214" s="19"/>
      <c r="DYA1214" s="18"/>
      <c r="DYB1214" s="19"/>
      <c r="DYC1214" s="18"/>
      <c r="DYD1214" s="19"/>
      <c r="DYE1214" s="18"/>
      <c r="DYF1214" s="19"/>
      <c r="DYG1214" s="159"/>
      <c r="DYH1214" s="160"/>
      <c r="DYI1214" s="160"/>
      <c r="DYJ1214" s="18"/>
      <c r="DYK1214" s="19"/>
      <c r="DYL1214" s="18"/>
      <c r="DYM1214" s="19"/>
      <c r="DYN1214" s="18"/>
      <c r="DYO1214" s="19"/>
      <c r="DYP1214" s="18"/>
      <c r="DYQ1214" s="19"/>
      <c r="DYR1214" s="18"/>
      <c r="DYS1214" s="19"/>
      <c r="DYT1214" s="18"/>
      <c r="DYU1214" s="19"/>
      <c r="DYV1214" s="18"/>
      <c r="DYW1214" s="19"/>
      <c r="DYX1214" s="18"/>
      <c r="DYY1214" s="19"/>
      <c r="DYZ1214" s="18"/>
      <c r="DZA1214" s="19"/>
      <c r="DZB1214" s="159"/>
      <c r="DZC1214" s="160"/>
      <c r="DZD1214" s="160"/>
      <c r="DZE1214" s="18"/>
      <c r="DZF1214" s="19"/>
      <c r="DZG1214" s="18"/>
      <c r="DZH1214" s="19"/>
      <c r="DZI1214" s="18"/>
      <c r="DZJ1214" s="19"/>
      <c r="DZK1214" s="18"/>
      <c r="DZL1214" s="19"/>
      <c r="DZM1214" s="18"/>
      <c r="DZN1214" s="19"/>
      <c r="DZO1214" s="18"/>
      <c r="DZP1214" s="19"/>
      <c r="DZQ1214" s="18"/>
      <c r="DZR1214" s="19"/>
      <c r="DZS1214" s="18"/>
      <c r="DZT1214" s="19"/>
      <c r="DZU1214" s="18"/>
      <c r="DZV1214" s="19"/>
      <c r="DZW1214" s="159"/>
      <c r="DZX1214" s="160"/>
      <c r="DZY1214" s="160"/>
      <c r="DZZ1214" s="18"/>
      <c r="EAA1214" s="19"/>
      <c r="EAB1214" s="18"/>
      <c r="EAC1214" s="19"/>
      <c r="EAD1214" s="18"/>
      <c r="EAE1214" s="19"/>
      <c r="EAF1214" s="18"/>
      <c r="EAG1214" s="19"/>
      <c r="EAH1214" s="18"/>
      <c r="EAI1214" s="19"/>
      <c r="EAJ1214" s="18"/>
      <c r="EAK1214" s="19"/>
      <c r="EAL1214" s="18"/>
      <c r="EAM1214" s="19"/>
      <c r="EAN1214" s="18"/>
      <c r="EAO1214" s="19"/>
      <c r="EAP1214" s="18"/>
      <c r="EAQ1214" s="19"/>
      <c r="EAR1214" s="159"/>
      <c r="EAS1214" s="160"/>
      <c r="EAT1214" s="160"/>
      <c r="EAU1214" s="18"/>
      <c r="EAV1214" s="19"/>
      <c r="EAW1214" s="18"/>
      <c r="EAX1214" s="19"/>
      <c r="EAY1214" s="18"/>
      <c r="EAZ1214" s="19"/>
      <c r="EBA1214" s="18"/>
      <c r="EBB1214" s="19"/>
      <c r="EBC1214" s="18"/>
      <c r="EBD1214" s="19"/>
      <c r="EBE1214" s="18"/>
      <c r="EBF1214" s="19"/>
      <c r="EBG1214" s="18"/>
      <c r="EBH1214" s="19"/>
      <c r="EBI1214" s="18"/>
      <c r="EBJ1214" s="19"/>
      <c r="EBK1214" s="18"/>
      <c r="EBL1214" s="19"/>
      <c r="EBM1214" s="159"/>
      <c r="EBN1214" s="160"/>
      <c r="EBO1214" s="160"/>
      <c r="EBP1214" s="18"/>
      <c r="EBQ1214" s="19"/>
      <c r="EBR1214" s="18"/>
      <c r="EBS1214" s="19"/>
      <c r="EBT1214" s="18"/>
      <c r="EBU1214" s="19"/>
      <c r="EBV1214" s="18"/>
      <c r="EBW1214" s="19"/>
      <c r="EBX1214" s="18"/>
      <c r="EBY1214" s="19"/>
      <c r="EBZ1214" s="18"/>
      <c r="ECA1214" s="19"/>
      <c r="ECB1214" s="18"/>
      <c r="ECC1214" s="19"/>
      <c r="ECD1214" s="18"/>
      <c r="ECE1214" s="19"/>
      <c r="ECF1214" s="18"/>
      <c r="ECG1214" s="19"/>
      <c r="ECH1214" s="159"/>
      <c r="ECI1214" s="160"/>
      <c r="ECJ1214" s="160"/>
      <c r="ECK1214" s="18"/>
      <c r="ECL1214" s="19"/>
      <c r="ECM1214" s="18"/>
      <c r="ECN1214" s="19"/>
      <c r="ECO1214" s="18"/>
      <c r="ECP1214" s="19"/>
      <c r="ECQ1214" s="18"/>
      <c r="ECR1214" s="19"/>
      <c r="ECS1214" s="18"/>
      <c r="ECT1214" s="19"/>
      <c r="ECU1214" s="18"/>
      <c r="ECV1214" s="19"/>
      <c r="ECW1214" s="18"/>
      <c r="ECX1214" s="19"/>
      <c r="ECY1214" s="18"/>
      <c r="ECZ1214" s="19"/>
      <c r="EDA1214" s="18"/>
      <c r="EDB1214" s="19"/>
      <c r="EDC1214" s="159"/>
      <c r="EDD1214" s="160"/>
      <c r="EDE1214" s="160"/>
      <c r="EDF1214" s="18"/>
      <c r="EDG1214" s="19"/>
      <c r="EDH1214" s="18"/>
      <c r="EDI1214" s="19"/>
      <c r="EDJ1214" s="18"/>
      <c r="EDK1214" s="19"/>
      <c r="EDL1214" s="18"/>
      <c r="EDM1214" s="19"/>
      <c r="EDN1214" s="18"/>
      <c r="EDO1214" s="19"/>
      <c r="EDP1214" s="18"/>
      <c r="EDQ1214" s="19"/>
      <c r="EDR1214" s="18"/>
      <c r="EDS1214" s="19"/>
      <c r="EDT1214" s="18"/>
      <c r="EDU1214" s="19"/>
      <c r="EDV1214" s="18"/>
      <c r="EDW1214" s="19"/>
      <c r="EDX1214" s="159"/>
      <c r="EDY1214" s="160"/>
      <c r="EDZ1214" s="160"/>
      <c r="EEA1214" s="18"/>
      <c r="EEB1214" s="19"/>
      <c r="EEC1214" s="18"/>
      <c r="EED1214" s="19"/>
      <c r="EEE1214" s="18"/>
      <c r="EEF1214" s="19"/>
      <c r="EEG1214" s="18"/>
      <c r="EEH1214" s="19"/>
      <c r="EEI1214" s="18"/>
      <c r="EEJ1214" s="19"/>
      <c r="EEK1214" s="18"/>
      <c r="EEL1214" s="19"/>
      <c r="EEM1214" s="18"/>
      <c r="EEN1214" s="19"/>
      <c r="EEO1214" s="18"/>
      <c r="EEP1214" s="19"/>
      <c r="EEQ1214" s="18"/>
      <c r="EER1214" s="19"/>
      <c r="EES1214" s="159"/>
      <c r="EET1214" s="160"/>
      <c r="EEU1214" s="160"/>
      <c r="EEV1214" s="18"/>
      <c r="EEW1214" s="19"/>
      <c r="EEX1214" s="18"/>
      <c r="EEY1214" s="19"/>
      <c r="EEZ1214" s="18"/>
      <c r="EFA1214" s="19"/>
      <c r="EFB1214" s="18"/>
      <c r="EFC1214" s="19"/>
      <c r="EFD1214" s="18"/>
      <c r="EFE1214" s="19"/>
      <c r="EFF1214" s="18"/>
      <c r="EFG1214" s="19"/>
      <c r="EFH1214" s="18"/>
      <c r="EFI1214" s="19"/>
      <c r="EFJ1214" s="18"/>
      <c r="EFK1214" s="19"/>
      <c r="EFL1214" s="18"/>
      <c r="EFM1214" s="19"/>
      <c r="EFN1214" s="159"/>
      <c r="EFO1214" s="160"/>
      <c r="EFP1214" s="160"/>
      <c r="EFQ1214" s="18"/>
      <c r="EFR1214" s="19"/>
      <c r="EFS1214" s="18"/>
      <c r="EFT1214" s="19"/>
      <c r="EFU1214" s="18"/>
      <c r="EFV1214" s="19"/>
      <c r="EFW1214" s="18"/>
      <c r="EFX1214" s="19"/>
      <c r="EFY1214" s="18"/>
      <c r="EFZ1214" s="19"/>
      <c r="EGA1214" s="18"/>
      <c r="EGB1214" s="19"/>
      <c r="EGC1214" s="18"/>
      <c r="EGD1214" s="19"/>
      <c r="EGE1214" s="18"/>
      <c r="EGF1214" s="19"/>
      <c r="EGG1214" s="18"/>
      <c r="EGH1214" s="19"/>
      <c r="EGI1214" s="159"/>
      <c r="EGJ1214" s="160"/>
      <c r="EGK1214" s="160"/>
      <c r="EGL1214" s="18"/>
      <c r="EGM1214" s="19"/>
      <c r="EGN1214" s="18"/>
      <c r="EGO1214" s="19"/>
      <c r="EGP1214" s="18"/>
      <c r="EGQ1214" s="19"/>
      <c r="EGR1214" s="18"/>
      <c r="EGS1214" s="19"/>
      <c r="EGT1214" s="18"/>
      <c r="EGU1214" s="19"/>
      <c r="EGV1214" s="18"/>
      <c r="EGW1214" s="19"/>
      <c r="EGX1214" s="18"/>
      <c r="EGY1214" s="19"/>
      <c r="EGZ1214" s="18"/>
      <c r="EHA1214" s="19"/>
      <c r="EHB1214" s="18"/>
      <c r="EHC1214" s="19"/>
      <c r="EHD1214" s="159"/>
      <c r="EHE1214" s="160"/>
      <c r="EHF1214" s="160"/>
      <c r="EHG1214" s="18"/>
      <c r="EHH1214" s="19"/>
      <c r="EHI1214" s="18"/>
      <c r="EHJ1214" s="19"/>
      <c r="EHK1214" s="18"/>
      <c r="EHL1214" s="19"/>
      <c r="EHM1214" s="18"/>
      <c r="EHN1214" s="19"/>
      <c r="EHO1214" s="18"/>
      <c r="EHP1214" s="19"/>
      <c r="EHQ1214" s="18"/>
      <c r="EHR1214" s="19"/>
      <c r="EHS1214" s="18"/>
      <c r="EHT1214" s="19"/>
      <c r="EHU1214" s="18"/>
      <c r="EHV1214" s="19"/>
      <c r="EHW1214" s="18"/>
      <c r="EHX1214" s="19"/>
      <c r="EHY1214" s="159"/>
      <c r="EHZ1214" s="160"/>
      <c r="EIA1214" s="160"/>
      <c r="EIB1214" s="18"/>
      <c r="EIC1214" s="19"/>
      <c r="EID1214" s="18"/>
      <c r="EIE1214" s="19"/>
      <c r="EIF1214" s="18"/>
      <c r="EIG1214" s="19"/>
      <c r="EIH1214" s="18"/>
      <c r="EII1214" s="19"/>
      <c r="EIJ1214" s="18"/>
      <c r="EIK1214" s="19"/>
      <c r="EIL1214" s="18"/>
      <c r="EIM1214" s="19"/>
      <c r="EIN1214" s="18"/>
      <c r="EIO1214" s="19"/>
      <c r="EIP1214" s="18"/>
      <c r="EIQ1214" s="19"/>
      <c r="EIR1214" s="18"/>
      <c r="EIS1214" s="19"/>
      <c r="EIT1214" s="159"/>
      <c r="EIU1214" s="160"/>
      <c r="EIV1214" s="160"/>
      <c r="EIW1214" s="18"/>
      <c r="EIX1214" s="19"/>
      <c r="EIY1214" s="18"/>
      <c r="EIZ1214" s="19"/>
      <c r="EJA1214" s="18"/>
      <c r="EJB1214" s="19"/>
      <c r="EJC1214" s="18"/>
      <c r="EJD1214" s="19"/>
      <c r="EJE1214" s="18"/>
      <c r="EJF1214" s="19"/>
      <c r="EJG1214" s="18"/>
      <c r="EJH1214" s="19"/>
      <c r="EJI1214" s="18"/>
      <c r="EJJ1214" s="19"/>
      <c r="EJK1214" s="18"/>
      <c r="EJL1214" s="19"/>
      <c r="EJM1214" s="18"/>
      <c r="EJN1214" s="19"/>
      <c r="EJO1214" s="159"/>
      <c r="EJP1214" s="160"/>
      <c r="EJQ1214" s="160"/>
      <c r="EJR1214" s="18"/>
      <c r="EJS1214" s="19"/>
      <c r="EJT1214" s="18"/>
      <c r="EJU1214" s="19"/>
      <c r="EJV1214" s="18"/>
      <c r="EJW1214" s="19"/>
      <c r="EJX1214" s="18"/>
      <c r="EJY1214" s="19"/>
      <c r="EJZ1214" s="18"/>
      <c r="EKA1214" s="19"/>
      <c r="EKB1214" s="18"/>
      <c r="EKC1214" s="19"/>
      <c r="EKD1214" s="18"/>
      <c r="EKE1214" s="19"/>
      <c r="EKF1214" s="18"/>
      <c r="EKG1214" s="19"/>
      <c r="EKH1214" s="18"/>
      <c r="EKI1214" s="19"/>
      <c r="EKJ1214" s="159"/>
      <c r="EKK1214" s="160"/>
      <c r="EKL1214" s="160"/>
      <c r="EKM1214" s="18"/>
      <c r="EKN1214" s="19"/>
      <c r="EKO1214" s="18"/>
      <c r="EKP1214" s="19"/>
      <c r="EKQ1214" s="18"/>
      <c r="EKR1214" s="19"/>
      <c r="EKS1214" s="18"/>
      <c r="EKT1214" s="19"/>
      <c r="EKU1214" s="18"/>
      <c r="EKV1214" s="19"/>
      <c r="EKW1214" s="18"/>
      <c r="EKX1214" s="19"/>
      <c r="EKY1214" s="18"/>
      <c r="EKZ1214" s="19"/>
      <c r="ELA1214" s="18"/>
      <c r="ELB1214" s="19"/>
      <c r="ELC1214" s="18"/>
      <c r="ELD1214" s="19"/>
      <c r="ELE1214" s="159"/>
      <c r="ELF1214" s="160"/>
      <c r="ELG1214" s="160"/>
      <c r="ELH1214" s="18"/>
      <c r="ELI1214" s="19"/>
      <c r="ELJ1214" s="18"/>
      <c r="ELK1214" s="19"/>
      <c r="ELL1214" s="18"/>
      <c r="ELM1214" s="19"/>
      <c r="ELN1214" s="18"/>
      <c r="ELO1214" s="19"/>
      <c r="ELP1214" s="18"/>
      <c r="ELQ1214" s="19"/>
      <c r="ELR1214" s="18"/>
      <c r="ELS1214" s="19"/>
      <c r="ELT1214" s="18"/>
      <c r="ELU1214" s="19"/>
      <c r="ELV1214" s="18"/>
      <c r="ELW1214" s="19"/>
      <c r="ELX1214" s="18"/>
      <c r="ELY1214" s="19"/>
      <c r="ELZ1214" s="159"/>
      <c r="EMA1214" s="160"/>
      <c r="EMB1214" s="160"/>
      <c r="EMC1214" s="18"/>
      <c r="EMD1214" s="19"/>
      <c r="EME1214" s="18"/>
      <c r="EMF1214" s="19"/>
      <c r="EMG1214" s="18"/>
      <c r="EMH1214" s="19"/>
      <c r="EMI1214" s="18"/>
      <c r="EMJ1214" s="19"/>
      <c r="EMK1214" s="18"/>
      <c r="EML1214" s="19"/>
      <c r="EMM1214" s="18"/>
      <c r="EMN1214" s="19"/>
      <c r="EMO1214" s="18"/>
      <c r="EMP1214" s="19"/>
      <c r="EMQ1214" s="18"/>
      <c r="EMR1214" s="19"/>
      <c r="EMS1214" s="18"/>
      <c r="EMT1214" s="19"/>
      <c r="EMU1214" s="159"/>
      <c r="EMV1214" s="160"/>
      <c r="EMW1214" s="160"/>
      <c r="EMX1214" s="18"/>
      <c r="EMY1214" s="19"/>
      <c r="EMZ1214" s="18"/>
      <c r="ENA1214" s="19"/>
      <c r="ENB1214" s="18"/>
      <c r="ENC1214" s="19"/>
      <c r="END1214" s="18"/>
      <c r="ENE1214" s="19"/>
      <c r="ENF1214" s="18"/>
      <c r="ENG1214" s="19"/>
      <c r="ENH1214" s="18"/>
      <c r="ENI1214" s="19"/>
      <c r="ENJ1214" s="18"/>
      <c r="ENK1214" s="19"/>
      <c r="ENL1214" s="18"/>
      <c r="ENM1214" s="19"/>
      <c r="ENN1214" s="18"/>
      <c r="ENO1214" s="19"/>
      <c r="ENP1214" s="159"/>
      <c r="ENQ1214" s="160"/>
      <c r="ENR1214" s="160"/>
      <c r="ENS1214" s="18"/>
      <c r="ENT1214" s="19"/>
      <c r="ENU1214" s="18"/>
      <c r="ENV1214" s="19"/>
      <c r="ENW1214" s="18"/>
      <c r="ENX1214" s="19"/>
      <c r="ENY1214" s="18"/>
      <c r="ENZ1214" s="19"/>
      <c r="EOA1214" s="18"/>
      <c r="EOB1214" s="19"/>
      <c r="EOC1214" s="18"/>
      <c r="EOD1214" s="19"/>
      <c r="EOE1214" s="18"/>
      <c r="EOF1214" s="19"/>
      <c r="EOG1214" s="18"/>
      <c r="EOH1214" s="19"/>
      <c r="EOI1214" s="18"/>
      <c r="EOJ1214" s="19"/>
      <c r="EOK1214" s="159"/>
      <c r="EOL1214" s="160"/>
      <c r="EOM1214" s="160"/>
      <c r="EON1214" s="18"/>
      <c r="EOO1214" s="19"/>
      <c r="EOP1214" s="18"/>
      <c r="EOQ1214" s="19"/>
      <c r="EOR1214" s="18"/>
      <c r="EOS1214" s="19"/>
      <c r="EOT1214" s="18"/>
      <c r="EOU1214" s="19"/>
      <c r="EOV1214" s="18"/>
      <c r="EOW1214" s="19"/>
      <c r="EOX1214" s="18"/>
      <c r="EOY1214" s="19"/>
      <c r="EOZ1214" s="18"/>
      <c r="EPA1214" s="19"/>
      <c r="EPB1214" s="18"/>
      <c r="EPC1214" s="19"/>
      <c r="EPD1214" s="18"/>
      <c r="EPE1214" s="19"/>
      <c r="EPF1214" s="159"/>
      <c r="EPG1214" s="160"/>
      <c r="EPH1214" s="160"/>
      <c r="EPI1214" s="18"/>
      <c r="EPJ1214" s="19"/>
      <c r="EPK1214" s="18"/>
      <c r="EPL1214" s="19"/>
      <c r="EPM1214" s="18"/>
      <c r="EPN1214" s="19"/>
      <c r="EPO1214" s="18"/>
      <c r="EPP1214" s="19"/>
      <c r="EPQ1214" s="18"/>
      <c r="EPR1214" s="19"/>
      <c r="EPS1214" s="18"/>
      <c r="EPT1214" s="19"/>
      <c r="EPU1214" s="18"/>
      <c r="EPV1214" s="19"/>
      <c r="EPW1214" s="18"/>
      <c r="EPX1214" s="19"/>
      <c r="EPY1214" s="18"/>
      <c r="EPZ1214" s="19"/>
      <c r="EQA1214" s="159"/>
      <c r="EQB1214" s="160"/>
      <c r="EQC1214" s="160"/>
      <c r="EQD1214" s="18"/>
      <c r="EQE1214" s="19"/>
      <c r="EQF1214" s="18"/>
      <c r="EQG1214" s="19"/>
      <c r="EQH1214" s="18"/>
      <c r="EQI1214" s="19"/>
      <c r="EQJ1214" s="18"/>
      <c r="EQK1214" s="19"/>
      <c r="EQL1214" s="18"/>
      <c r="EQM1214" s="19"/>
      <c r="EQN1214" s="18"/>
      <c r="EQO1214" s="19"/>
      <c r="EQP1214" s="18"/>
      <c r="EQQ1214" s="19"/>
      <c r="EQR1214" s="18"/>
      <c r="EQS1214" s="19"/>
      <c r="EQT1214" s="18"/>
      <c r="EQU1214" s="19"/>
      <c r="EQV1214" s="159"/>
      <c r="EQW1214" s="160"/>
      <c r="EQX1214" s="160"/>
      <c r="EQY1214" s="18"/>
      <c r="EQZ1214" s="19"/>
      <c r="ERA1214" s="18"/>
      <c r="ERB1214" s="19"/>
      <c r="ERC1214" s="18"/>
      <c r="ERD1214" s="19"/>
      <c r="ERE1214" s="18"/>
      <c r="ERF1214" s="19"/>
      <c r="ERG1214" s="18"/>
      <c r="ERH1214" s="19"/>
      <c r="ERI1214" s="18"/>
      <c r="ERJ1214" s="19"/>
      <c r="ERK1214" s="18"/>
      <c r="ERL1214" s="19"/>
      <c r="ERM1214" s="18"/>
      <c r="ERN1214" s="19"/>
      <c r="ERO1214" s="18"/>
      <c r="ERP1214" s="19"/>
      <c r="ERQ1214" s="159"/>
      <c r="ERR1214" s="160"/>
      <c r="ERS1214" s="160"/>
      <c r="ERT1214" s="18"/>
      <c r="ERU1214" s="19"/>
      <c r="ERV1214" s="18"/>
      <c r="ERW1214" s="19"/>
      <c r="ERX1214" s="18"/>
      <c r="ERY1214" s="19"/>
      <c r="ERZ1214" s="18"/>
      <c r="ESA1214" s="19"/>
      <c r="ESB1214" s="18"/>
      <c r="ESC1214" s="19"/>
      <c r="ESD1214" s="18"/>
      <c r="ESE1214" s="19"/>
      <c r="ESF1214" s="18"/>
      <c r="ESG1214" s="19"/>
      <c r="ESH1214" s="18"/>
      <c r="ESI1214" s="19"/>
      <c r="ESJ1214" s="18"/>
      <c r="ESK1214" s="19"/>
      <c r="ESL1214" s="159"/>
      <c r="ESM1214" s="160"/>
      <c r="ESN1214" s="160"/>
      <c r="ESO1214" s="18"/>
      <c r="ESP1214" s="19"/>
      <c r="ESQ1214" s="18"/>
      <c r="ESR1214" s="19"/>
      <c r="ESS1214" s="18"/>
      <c r="EST1214" s="19"/>
      <c r="ESU1214" s="18"/>
      <c r="ESV1214" s="19"/>
      <c r="ESW1214" s="18"/>
      <c r="ESX1214" s="19"/>
      <c r="ESY1214" s="18"/>
      <c r="ESZ1214" s="19"/>
      <c r="ETA1214" s="18"/>
      <c r="ETB1214" s="19"/>
      <c r="ETC1214" s="18"/>
      <c r="ETD1214" s="19"/>
      <c r="ETE1214" s="18"/>
      <c r="ETF1214" s="19"/>
      <c r="ETG1214" s="159"/>
      <c r="ETH1214" s="160"/>
      <c r="ETI1214" s="160"/>
      <c r="ETJ1214" s="18"/>
      <c r="ETK1214" s="19"/>
      <c r="ETL1214" s="18"/>
      <c r="ETM1214" s="19"/>
      <c r="ETN1214" s="18"/>
      <c r="ETO1214" s="19"/>
      <c r="ETP1214" s="18"/>
      <c r="ETQ1214" s="19"/>
      <c r="ETR1214" s="18"/>
      <c r="ETS1214" s="19"/>
      <c r="ETT1214" s="18"/>
      <c r="ETU1214" s="19"/>
      <c r="ETV1214" s="18"/>
      <c r="ETW1214" s="19"/>
      <c r="ETX1214" s="18"/>
      <c r="ETY1214" s="19"/>
      <c r="ETZ1214" s="18"/>
      <c r="EUA1214" s="19"/>
      <c r="EUB1214" s="159"/>
      <c r="EUC1214" s="160"/>
      <c r="EUD1214" s="160"/>
      <c r="EUE1214" s="18"/>
      <c r="EUF1214" s="19"/>
      <c r="EUG1214" s="18"/>
      <c r="EUH1214" s="19"/>
      <c r="EUI1214" s="18"/>
      <c r="EUJ1214" s="19"/>
      <c r="EUK1214" s="18"/>
      <c r="EUL1214" s="19"/>
      <c r="EUM1214" s="18"/>
      <c r="EUN1214" s="19"/>
      <c r="EUO1214" s="18"/>
      <c r="EUP1214" s="19"/>
      <c r="EUQ1214" s="18"/>
      <c r="EUR1214" s="19"/>
      <c r="EUS1214" s="18"/>
      <c r="EUT1214" s="19"/>
      <c r="EUU1214" s="18"/>
      <c r="EUV1214" s="19"/>
      <c r="EUW1214" s="159"/>
      <c r="EUX1214" s="160"/>
      <c r="EUY1214" s="160"/>
      <c r="EUZ1214" s="18"/>
      <c r="EVA1214" s="19"/>
      <c r="EVB1214" s="18"/>
      <c r="EVC1214" s="19"/>
      <c r="EVD1214" s="18"/>
      <c r="EVE1214" s="19"/>
      <c r="EVF1214" s="18"/>
      <c r="EVG1214" s="19"/>
      <c r="EVH1214" s="18"/>
      <c r="EVI1214" s="19"/>
      <c r="EVJ1214" s="18"/>
      <c r="EVK1214" s="19"/>
      <c r="EVL1214" s="18"/>
      <c r="EVM1214" s="19"/>
      <c r="EVN1214" s="18"/>
      <c r="EVO1214" s="19"/>
      <c r="EVP1214" s="18"/>
      <c r="EVQ1214" s="19"/>
      <c r="EVR1214" s="159"/>
      <c r="EVS1214" s="160"/>
      <c r="EVT1214" s="160"/>
      <c r="EVU1214" s="18"/>
      <c r="EVV1214" s="19"/>
      <c r="EVW1214" s="18"/>
      <c r="EVX1214" s="19"/>
      <c r="EVY1214" s="18"/>
      <c r="EVZ1214" s="19"/>
      <c r="EWA1214" s="18"/>
      <c r="EWB1214" s="19"/>
      <c r="EWC1214" s="18"/>
      <c r="EWD1214" s="19"/>
      <c r="EWE1214" s="18"/>
      <c r="EWF1214" s="19"/>
      <c r="EWG1214" s="18"/>
      <c r="EWH1214" s="19"/>
      <c r="EWI1214" s="18"/>
      <c r="EWJ1214" s="19"/>
      <c r="EWK1214" s="18"/>
      <c r="EWL1214" s="19"/>
      <c r="EWM1214" s="159"/>
      <c r="EWN1214" s="160"/>
      <c r="EWO1214" s="160"/>
      <c r="EWP1214" s="18"/>
      <c r="EWQ1214" s="19"/>
      <c r="EWR1214" s="18"/>
      <c r="EWS1214" s="19"/>
      <c r="EWT1214" s="18"/>
      <c r="EWU1214" s="19"/>
      <c r="EWV1214" s="18"/>
      <c r="EWW1214" s="19"/>
      <c r="EWX1214" s="18"/>
      <c r="EWY1214" s="19"/>
      <c r="EWZ1214" s="18"/>
      <c r="EXA1214" s="19"/>
      <c r="EXB1214" s="18"/>
      <c r="EXC1214" s="19"/>
      <c r="EXD1214" s="18"/>
      <c r="EXE1214" s="19"/>
      <c r="EXF1214" s="18"/>
      <c r="EXG1214" s="19"/>
      <c r="EXH1214" s="159"/>
      <c r="EXI1214" s="160"/>
      <c r="EXJ1214" s="160"/>
      <c r="EXK1214" s="18"/>
      <c r="EXL1214" s="19"/>
      <c r="EXM1214" s="18"/>
      <c r="EXN1214" s="19"/>
      <c r="EXO1214" s="18"/>
      <c r="EXP1214" s="19"/>
      <c r="EXQ1214" s="18"/>
      <c r="EXR1214" s="19"/>
      <c r="EXS1214" s="18"/>
      <c r="EXT1214" s="19"/>
      <c r="EXU1214" s="18"/>
      <c r="EXV1214" s="19"/>
      <c r="EXW1214" s="18"/>
      <c r="EXX1214" s="19"/>
      <c r="EXY1214" s="18"/>
      <c r="EXZ1214" s="19"/>
      <c r="EYA1214" s="18"/>
      <c r="EYB1214" s="19"/>
      <c r="EYC1214" s="159"/>
      <c r="EYD1214" s="160"/>
      <c r="EYE1214" s="160"/>
      <c r="EYF1214" s="18"/>
      <c r="EYG1214" s="19"/>
      <c r="EYH1214" s="18"/>
      <c r="EYI1214" s="19"/>
      <c r="EYJ1214" s="18"/>
      <c r="EYK1214" s="19"/>
      <c r="EYL1214" s="18"/>
      <c r="EYM1214" s="19"/>
      <c r="EYN1214" s="18"/>
      <c r="EYO1214" s="19"/>
      <c r="EYP1214" s="18"/>
      <c r="EYQ1214" s="19"/>
      <c r="EYR1214" s="18"/>
      <c r="EYS1214" s="19"/>
      <c r="EYT1214" s="18"/>
      <c r="EYU1214" s="19"/>
      <c r="EYV1214" s="18"/>
      <c r="EYW1214" s="19"/>
      <c r="EYX1214" s="159"/>
      <c r="EYY1214" s="160"/>
      <c r="EYZ1214" s="160"/>
      <c r="EZA1214" s="18"/>
      <c r="EZB1214" s="19"/>
      <c r="EZC1214" s="18"/>
      <c r="EZD1214" s="19"/>
      <c r="EZE1214" s="18"/>
      <c r="EZF1214" s="19"/>
      <c r="EZG1214" s="18"/>
      <c r="EZH1214" s="19"/>
      <c r="EZI1214" s="18"/>
      <c r="EZJ1214" s="19"/>
      <c r="EZK1214" s="18"/>
      <c r="EZL1214" s="19"/>
      <c r="EZM1214" s="18"/>
      <c r="EZN1214" s="19"/>
      <c r="EZO1214" s="18"/>
      <c r="EZP1214" s="19"/>
      <c r="EZQ1214" s="18"/>
      <c r="EZR1214" s="19"/>
      <c r="EZS1214" s="159"/>
      <c r="EZT1214" s="160"/>
      <c r="EZU1214" s="160"/>
      <c r="EZV1214" s="18"/>
      <c r="EZW1214" s="19"/>
      <c r="EZX1214" s="18"/>
      <c r="EZY1214" s="19"/>
      <c r="EZZ1214" s="18"/>
      <c r="FAA1214" s="19"/>
      <c r="FAB1214" s="18"/>
      <c r="FAC1214" s="19"/>
      <c r="FAD1214" s="18"/>
      <c r="FAE1214" s="19"/>
      <c r="FAF1214" s="18"/>
      <c r="FAG1214" s="19"/>
      <c r="FAH1214" s="18"/>
      <c r="FAI1214" s="19"/>
      <c r="FAJ1214" s="18"/>
      <c r="FAK1214" s="19"/>
      <c r="FAL1214" s="18"/>
      <c r="FAM1214" s="19"/>
      <c r="FAN1214" s="159"/>
      <c r="FAO1214" s="160"/>
      <c r="FAP1214" s="160"/>
      <c r="FAQ1214" s="18"/>
      <c r="FAR1214" s="19"/>
      <c r="FAS1214" s="18"/>
      <c r="FAT1214" s="19"/>
      <c r="FAU1214" s="18"/>
      <c r="FAV1214" s="19"/>
      <c r="FAW1214" s="18"/>
      <c r="FAX1214" s="19"/>
      <c r="FAY1214" s="18"/>
      <c r="FAZ1214" s="19"/>
      <c r="FBA1214" s="18"/>
      <c r="FBB1214" s="19"/>
      <c r="FBC1214" s="18"/>
      <c r="FBD1214" s="19"/>
      <c r="FBE1214" s="18"/>
      <c r="FBF1214" s="19"/>
      <c r="FBG1214" s="18"/>
      <c r="FBH1214" s="19"/>
      <c r="FBI1214" s="159"/>
      <c r="FBJ1214" s="160"/>
      <c r="FBK1214" s="160"/>
      <c r="FBL1214" s="18"/>
      <c r="FBM1214" s="19"/>
      <c r="FBN1214" s="18"/>
      <c r="FBO1214" s="19"/>
      <c r="FBP1214" s="18"/>
      <c r="FBQ1214" s="19"/>
      <c r="FBR1214" s="18"/>
      <c r="FBS1214" s="19"/>
      <c r="FBT1214" s="18"/>
      <c r="FBU1214" s="19"/>
      <c r="FBV1214" s="18"/>
      <c r="FBW1214" s="19"/>
      <c r="FBX1214" s="18"/>
      <c r="FBY1214" s="19"/>
      <c r="FBZ1214" s="18"/>
      <c r="FCA1214" s="19"/>
      <c r="FCB1214" s="18"/>
      <c r="FCC1214" s="19"/>
      <c r="FCD1214" s="159"/>
      <c r="FCE1214" s="160"/>
      <c r="FCF1214" s="160"/>
      <c r="FCG1214" s="18"/>
      <c r="FCH1214" s="19"/>
      <c r="FCI1214" s="18"/>
      <c r="FCJ1214" s="19"/>
      <c r="FCK1214" s="18"/>
      <c r="FCL1214" s="19"/>
      <c r="FCM1214" s="18"/>
      <c r="FCN1214" s="19"/>
      <c r="FCO1214" s="18"/>
      <c r="FCP1214" s="19"/>
      <c r="FCQ1214" s="18"/>
      <c r="FCR1214" s="19"/>
      <c r="FCS1214" s="18"/>
      <c r="FCT1214" s="19"/>
      <c r="FCU1214" s="18"/>
      <c r="FCV1214" s="19"/>
      <c r="FCW1214" s="18"/>
      <c r="FCX1214" s="19"/>
      <c r="FCY1214" s="159"/>
      <c r="FCZ1214" s="160"/>
      <c r="FDA1214" s="160"/>
      <c r="FDB1214" s="18"/>
      <c r="FDC1214" s="19"/>
      <c r="FDD1214" s="18"/>
      <c r="FDE1214" s="19"/>
      <c r="FDF1214" s="18"/>
      <c r="FDG1214" s="19"/>
      <c r="FDH1214" s="18"/>
      <c r="FDI1214" s="19"/>
      <c r="FDJ1214" s="18"/>
      <c r="FDK1214" s="19"/>
      <c r="FDL1214" s="18"/>
      <c r="FDM1214" s="19"/>
      <c r="FDN1214" s="18"/>
      <c r="FDO1214" s="19"/>
      <c r="FDP1214" s="18"/>
      <c r="FDQ1214" s="19"/>
      <c r="FDR1214" s="18"/>
      <c r="FDS1214" s="19"/>
      <c r="FDT1214" s="159"/>
      <c r="FDU1214" s="160"/>
      <c r="FDV1214" s="160"/>
      <c r="FDW1214" s="18"/>
      <c r="FDX1214" s="19"/>
      <c r="FDY1214" s="18"/>
      <c r="FDZ1214" s="19"/>
      <c r="FEA1214" s="18"/>
      <c r="FEB1214" s="19"/>
      <c r="FEC1214" s="18"/>
      <c r="FED1214" s="19"/>
      <c r="FEE1214" s="18"/>
      <c r="FEF1214" s="19"/>
      <c r="FEG1214" s="18"/>
      <c r="FEH1214" s="19"/>
      <c r="FEI1214" s="18"/>
      <c r="FEJ1214" s="19"/>
      <c r="FEK1214" s="18"/>
      <c r="FEL1214" s="19"/>
      <c r="FEM1214" s="18"/>
      <c r="FEN1214" s="19"/>
      <c r="FEO1214" s="159"/>
      <c r="FEP1214" s="160"/>
      <c r="FEQ1214" s="160"/>
      <c r="FER1214" s="18"/>
      <c r="FES1214" s="19"/>
      <c r="FET1214" s="18"/>
      <c r="FEU1214" s="19"/>
      <c r="FEV1214" s="18"/>
      <c r="FEW1214" s="19"/>
      <c r="FEX1214" s="18"/>
      <c r="FEY1214" s="19"/>
      <c r="FEZ1214" s="18"/>
      <c r="FFA1214" s="19"/>
      <c r="FFB1214" s="18"/>
      <c r="FFC1214" s="19"/>
      <c r="FFD1214" s="18"/>
      <c r="FFE1214" s="19"/>
      <c r="FFF1214" s="18"/>
      <c r="FFG1214" s="19"/>
      <c r="FFH1214" s="18"/>
      <c r="FFI1214" s="19"/>
      <c r="FFJ1214" s="159"/>
      <c r="FFK1214" s="160"/>
      <c r="FFL1214" s="160"/>
      <c r="FFM1214" s="18"/>
      <c r="FFN1214" s="19"/>
      <c r="FFO1214" s="18"/>
      <c r="FFP1214" s="19"/>
      <c r="FFQ1214" s="18"/>
      <c r="FFR1214" s="19"/>
      <c r="FFS1214" s="18"/>
      <c r="FFT1214" s="19"/>
      <c r="FFU1214" s="18"/>
      <c r="FFV1214" s="19"/>
      <c r="FFW1214" s="18"/>
      <c r="FFX1214" s="19"/>
      <c r="FFY1214" s="18"/>
      <c r="FFZ1214" s="19"/>
      <c r="FGA1214" s="18"/>
      <c r="FGB1214" s="19"/>
      <c r="FGC1214" s="18"/>
      <c r="FGD1214" s="19"/>
      <c r="FGE1214" s="159"/>
      <c r="FGF1214" s="160"/>
      <c r="FGG1214" s="160"/>
      <c r="FGH1214" s="18"/>
      <c r="FGI1214" s="19"/>
      <c r="FGJ1214" s="18"/>
      <c r="FGK1214" s="19"/>
      <c r="FGL1214" s="18"/>
      <c r="FGM1214" s="19"/>
      <c r="FGN1214" s="18"/>
      <c r="FGO1214" s="19"/>
      <c r="FGP1214" s="18"/>
      <c r="FGQ1214" s="19"/>
      <c r="FGR1214" s="18"/>
      <c r="FGS1214" s="19"/>
      <c r="FGT1214" s="18"/>
      <c r="FGU1214" s="19"/>
      <c r="FGV1214" s="18"/>
      <c r="FGW1214" s="19"/>
      <c r="FGX1214" s="18"/>
      <c r="FGY1214" s="19"/>
      <c r="FGZ1214" s="159"/>
      <c r="FHA1214" s="160"/>
      <c r="FHB1214" s="160"/>
      <c r="FHC1214" s="18"/>
      <c r="FHD1214" s="19"/>
      <c r="FHE1214" s="18"/>
      <c r="FHF1214" s="19"/>
      <c r="FHG1214" s="18"/>
      <c r="FHH1214" s="19"/>
      <c r="FHI1214" s="18"/>
      <c r="FHJ1214" s="19"/>
      <c r="FHK1214" s="18"/>
      <c r="FHL1214" s="19"/>
      <c r="FHM1214" s="18"/>
      <c r="FHN1214" s="19"/>
      <c r="FHO1214" s="18"/>
      <c r="FHP1214" s="19"/>
      <c r="FHQ1214" s="18"/>
      <c r="FHR1214" s="19"/>
      <c r="FHS1214" s="18"/>
      <c r="FHT1214" s="19"/>
      <c r="FHU1214" s="159"/>
      <c r="FHV1214" s="160"/>
      <c r="FHW1214" s="160"/>
      <c r="FHX1214" s="18"/>
      <c r="FHY1214" s="19"/>
      <c r="FHZ1214" s="18"/>
      <c r="FIA1214" s="19"/>
      <c r="FIB1214" s="18"/>
      <c r="FIC1214" s="19"/>
      <c r="FID1214" s="18"/>
      <c r="FIE1214" s="19"/>
      <c r="FIF1214" s="18"/>
      <c r="FIG1214" s="19"/>
      <c r="FIH1214" s="18"/>
      <c r="FII1214" s="19"/>
      <c r="FIJ1214" s="18"/>
      <c r="FIK1214" s="19"/>
      <c r="FIL1214" s="18"/>
      <c r="FIM1214" s="19"/>
      <c r="FIN1214" s="18"/>
      <c r="FIO1214" s="19"/>
      <c r="FIP1214" s="159"/>
      <c r="FIQ1214" s="160"/>
      <c r="FIR1214" s="160"/>
      <c r="FIS1214" s="18"/>
      <c r="FIT1214" s="19"/>
      <c r="FIU1214" s="18"/>
      <c r="FIV1214" s="19"/>
      <c r="FIW1214" s="18"/>
      <c r="FIX1214" s="19"/>
      <c r="FIY1214" s="18"/>
      <c r="FIZ1214" s="19"/>
      <c r="FJA1214" s="18"/>
      <c r="FJB1214" s="19"/>
      <c r="FJC1214" s="18"/>
      <c r="FJD1214" s="19"/>
      <c r="FJE1214" s="18"/>
      <c r="FJF1214" s="19"/>
      <c r="FJG1214" s="18"/>
      <c r="FJH1214" s="19"/>
      <c r="FJI1214" s="18"/>
      <c r="FJJ1214" s="19"/>
      <c r="FJK1214" s="159"/>
      <c r="FJL1214" s="160"/>
      <c r="FJM1214" s="160"/>
      <c r="FJN1214" s="18"/>
      <c r="FJO1214" s="19"/>
      <c r="FJP1214" s="18"/>
      <c r="FJQ1214" s="19"/>
      <c r="FJR1214" s="18"/>
      <c r="FJS1214" s="19"/>
      <c r="FJT1214" s="18"/>
      <c r="FJU1214" s="19"/>
      <c r="FJV1214" s="18"/>
      <c r="FJW1214" s="19"/>
      <c r="FJX1214" s="18"/>
      <c r="FJY1214" s="19"/>
      <c r="FJZ1214" s="18"/>
      <c r="FKA1214" s="19"/>
      <c r="FKB1214" s="18"/>
      <c r="FKC1214" s="19"/>
      <c r="FKD1214" s="18"/>
      <c r="FKE1214" s="19"/>
      <c r="FKF1214" s="159"/>
      <c r="FKG1214" s="160"/>
      <c r="FKH1214" s="160"/>
      <c r="FKI1214" s="18"/>
      <c r="FKJ1214" s="19"/>
      <c r="FKK1214" s="18"/>
      <c r="FKL1214" s="19"/>
      <c r="FKM1214" s="18"/>
      <c r="FKN1214" s="19"/>
      <c r="FKO1214" s="18"/>
      <c r="FKP1214" s="19"/>
      <c r="FKQ1214" s="18"/>
      <c r="FKR1214" s="19"/>
      <c r="FKS1214" s="18"/>
      <c r="FKT1214" s="19"/>
      <c r="FKU1214" s="18"/>
      <c r="FKV1214" s="19"/>
      <c r="FKW1214" s="18"/>
      <c r="FKX1214" s="19"/>
      <c r="FKY1214" s="18"/>
      <c r="FKZ1214" s="19"/>
      <c r="FLA1214" s="159"/>
      <c r="FLB1214" s="160"/>
      <c r="FLC1214" s="160"/>
      <c r="FLD1214" s="18"/>
      <c r="FLE1214" s="19"/>
      <c r="FLF1214" s="18"/>
      <c r="FLG1214" s="19"/>
      <c r="FLH1214" s="18"/>
      <c r="FLI1214" s="19"/>
      <c r="FLJ1214" s="18"/>
      <c r="FLK1214" s="19"/>
      <c r="FLL1214" s="18"/>
      <c r="FLM1214" s="19"/>
      <c r="FLN1214" s="18"/>
      <c r="FLO1214" s="19"/>
      <c r="FLP1214" s="18"/>
      <c r="FLQ1214" s="19"/>
      <c r="FLR1214" s="18"/>
      <c r="FLS1214" s="19"/>
      <c r="FLT1214" s="18"/>
      <c r="FLU1214" s="19"/>
      <c r="FLV1214" s="159"/>
      <c r="FLW1214" s="160"/>
      <c r="FLX1214" s="160"/>
      <c r="FLY1214" s="18"/>
      <c r="FLZ1214" s="19"/>
      <c r="FMA1214" s="18"/>
      <c r="FMB1214" s="19"/>
      <c r="FMC1214" s="18"/>
      <c r="FMD1214" s="19"/>
      <c r="FME1214" s="18"/>
      <c r="FMF1214" s="19"/>
      <c r="FMG1214" s="18"/>
      <c r="FMH1214" s="19"/>
      <c r="FMI1214" s="18"/>
      <c r="FMJ1214" s="19"/>
      <c r="FMK1214" s="18"/>
      <c r="FML1214" s="19"/>
      <c r="FMM1214" s="18"/>
      <c r="FMN1214" s="19"/>
      <c r="FMO1214" s="18"/>
      <c r="FMP1214" s="19"/>
      <c r="FMQ1214" s="159"/>
      <c r="FMR1214" s="160"/>
      <c r="FMS1214" s="160"/>
      <c r="FMT1214" s="18"/>
      <c r="FMU1214" s="19"/>
      <c r="FMV1214" s="18"/>
      <c r="FMW1214" s="19"/>
      <c r="FMX1214" s="18"/>
      <c r="FMY1214" s="19"/>
      <c r="FMZ1214" s="18"/>
      <c r="FNA1214" s="19"/>
      <c r="FNB1214" s="18"/>
      <c r="FNC1214" s="19"/>
      <c r="FND1214" s="18"/>
      <c r="FNE1214" s="19"/>
      <c r="FNF1214" s="18"/>
      <c r="FNG1214" s="19"/>
      <c r="FNH1214" s="18"/>
      <c r="FNI1214" s="19"/>
      <c r="FNJ1214" s="18"/>
      <c r="FNK1214" s="19"/>
      <c r="FNL1214" s="159"/>
      <c r="FNM1214" s="160"/>
      <c r="FNN1214" s="160"/>
      <c r="FNO1214" s="18"/>
      <c r="FNP1214" s="19"/>
      <c r="FNQ1214" s="18"/>
      <c r="FNR1214" s="19"/>
      <c r="FNS1214" s="18"/>
      <c r="FNT1214" s="19"/>
      <c r="FNU1214" s="18"/>
      <c r="FNV1214" s="19"/>
      <c r="FNW1214" s="18"/>
      <c r="FNX1214" s="19"/>
      <c r="FNY1214" s="18"/>
      <c r="FNZ1214" s="19"/>
      <c r="FOA1214" s="18"/>
      <c r="FOB1214" s="19"/>
      <c r="FOC1214" s="18"/>
      <c r="FOD1214" s="19"/>
      <c r="FOE1214" s="18"/>
      <c r="FOF1214" s="19"/>
      <c r="FOG1214" s="159"/>
      <c r="FOH1214" s="160"/>
      <c r="FOI1214" s="160"/>
      <c r="FOJ1214" s="18"/>
      <c r="FOK1214" s="19"/>
      <c r="FOL1214" s="18"/>
      <c r="FOM1214" s="19"/>
      <c r="FON1214" s="18"/>
      <c r="FOO1214" s="19"/>
      <c r="FOP1214" s="18"/>
      <c r="FOQ1214" s="19"/>
      <c r="FOR1214" s="18"/>
      <c r="FOS1214" s="19"/>
      <c r="FOT1214" s="18"/>
      <c r="FOU1214" s="19"/>
      <c r="FOV1214" s="18"/>
      <c r="FOW1214" s="19"/>
      <c r="FOX1214" s="18"/>
      <c r="FOY1214" s="19"/>
      <c r="FOZ1214" s="18"/>
      <c r="FPA1214" s="19"/>
      <c r="FPB1214" s="159"/>
      <c r="FPC1214" s="160"/>
      <c r="FPD1214" s="160"/>
      <c r="FPE1214" s="18"/>
      <c r="FPF1214" s="19"/>
      <c r="FPG1214" s="18"/>
      <c r="FPH1214" s="19"/>
      <c r="FPI1214" s="18"/>
      <c r="FPJ1214" s="19"/>
      <c r="FPK1214" s="18"/>
      <c r="FPL1214" s="19"/>
      <c r="FPM1214" s="18"/>
      <c r="FPN1214" s="19"/>
      <c r="FPO1214" s="18"/>
      <c r="FPP1214" s="19"/>
      <c r="FPQ1214" s="18"/>
      <c r="FPR1214" s="19"/>
      <c r="FPS1214" s="18"/>
      <c r="FPT1214" s="19"/>
      <c r="FPU1214" s="18"/>
      <c r="FPV1214" s="19"/>
      <c r="FPW1214" s="159"/>
      <c r="FPX1214" s="160"/>
      <c r="FPY1214" s="160"/>
      <c r="FPZ1214" s="18"/>
      <c r="FQA1214" s="19"/>
      <c r="FQB1214" s="18"/>
      <c r="FQC1214" s="19"/>
      <c r="FQD1214" s="18"/>
      <c r="FQE1214" s="19"/>
      <c r="FQF1214" s="18"/>
      <c r="FQG1214" s="19"/>
      <c r="FQH1214" s="18"/>
      <c r="FQI1214" s="19"/>
      <c r="FQJ1214" s="18"/>
      <c r="FQK1214" s="19"/>
      <c r="FQL1214" s="18"/>
      <c r="FQM1214" s="19"/>
      <c r="FQN1214" s="18"/>
      <c r="FQO1214" s="19"/>
      <c r="FQP1214" s="18"/>
      <c r="FQQ1214" s="19"/>
      <c r="FQR1214" s="159"/>
      <c r="FQS1214" s="160"/>
      <c r="FQT1214" s="160"/>
      <c r="FQU1214" s="18"/>
      <c r="FQV1214" s="19"/>
      <c r="FQW1214" s="18"/>
      <c r="FQX1214" s="19"/>
      <c r="FQY1214" s="18"/>
      <c r="FQZ1214" s="19"/>
      <c r="FRA1214" s="18"/>
      <c r="FRB1214" s="19"/>
      <c r="FRC1214" s="18"/>
      <c r="FRD1214" s="19"/>
      <c r="FRE1214" s="18"/>
      <c r="FRF1214" s="19"/>
      <c r="FRG1214" s="18"/>
      <c r="FRH1214" s="19"/>
      <c r="FRI1214" s="18"/>
      <c r="FRJ1214" s="19"/>
      <c r="FRK1214" s="18"/>
      <c r="FRL1214" s="19"/>
      <c r="FRM1214" s="159"/>
      <c r="FRN1214" s="160"/>
      <c r="FRO1214" s="160"/>
      <c r="FRP1214" s="18"/>
      <c r="FRQ1214" s="19"/>
      <c r="FRR1214" s="18"/>
      <c r="FRS1214" s="19"/>
      <c r="FRT1214" s="18"/>
      <c r="FRU1214" s="19"/>
      <c r="FRV1214" s="18"/>
      <c r="FRW1214" s="19"/>
      <c r="FRX1214" s="18"/>
      <c r="FRY1214" s="19"/>
      <c r="FRZ1214" s="18"/>
      <c r="FSA1214" s="19"/>
      <c r="FSB1214" s="18"/>
      <c r="FSC1214" s="19"/>
      <c r="FSD1214" s="18"/>
      <c r="FSE1214" s="19"/>
      <c r="FSF1214" s="18"/>
      <c r="FSG1214" s="19"/>
      <c r="FSH1214" s="159"/>
      <c r="FSI1214" s="160"/>
      <c r="FSJ1214" s="160"/>
      <c r="FSK1214" s="18"/>
      <c r="FSL1214" s="19"/>
      <c r="FSM1214" s="18"/>
      <c r="FSN1214" s="19"/>
      <c r="FSO1214" s="18"/>
      <c r="FSP1214" s="19"/>
      <c r="FSQ1214" s="18"/>
      <c r="FSR1214" s="19"/>
      <c r="FSS1214" s="18"/>
      <c r="FST1214" s="19"/>
      <c r="FSU1214" s="18"/>
      <c r="FSV1214" s="19"/>
      <c r="FSW1214" s="18"/>
      <c r="FSX1214" s="19"/>
      <c r="FSY1214" s="18"/>
      <c r="FSZ1214" s="19"/>
      <c r="FTA1214" s="18"/>
      <c r="FTB1214" s="19"/>
      <c r="FTC1214" s="159"/>
      <c r="FTD1214" s="160"/>
      <c r="FTE1214" s="160"/>
      <c r="FTF1214" s="18"/>
      <c r="FTG1214" s="19"/>
      <c r="FTH1214" s="18"/>
      <c r="FTI1214" s="19"/>
      <c r="FTJ1214" s="18"/>
      <c r="FTK1214" s="19"/>
      <c r="FTL1214" s="18"/>
      <c r="FTM1214" s="19"/>
      <c r="FTN1214" s="18"/>
      <c r="FTO1214" s="19"/>
      <c r="FTP1214" s="18"/>
      <c r="FTQ1214" s="19"/>
      <c r="FTR1214" s="18"/>
      <c r="FTS1214" s="19"/>
      <c r="FTT1214" s="18"/>
      <c r="FTU1214" s="19"/>
      <c r="FTV1214" s="18"/>
      <c r="FTW1214" s="19"/>
      <c r="FTX1214" s="159"/>
      <c r="FTY1214" s="160"/>
      <c r="FTZ1214" s="160"/>
      <c r="FUA1214" s="18"/>
      <c r="FUB1214" s="19"/>
      <c r="FUC1214" s="18"/>
      <c r="FUD1214" s="19"/>
      <c r="FUE1214" s="18"/>
      <c r="FUF1214" s="19"/>
      <c r="FUG1214" s="18"/>
      <c r="FUH1214" s="19"/>
      <c r="FUI1214" s="18"/>
      <c r="FUJ1214" s="19"/>
      <c r="FUK1214" s="18"/>
      <c r="FUL1214" s="19"/>
      <c r="FUM1214" s="18"/>
      <c r="FUN1214" s="19"/>
      <c r="FUO1214" s="18"/>
      <c r="FUP1214" s="19"/>
      <c r="FUQ1214" s="18"/>
      <c r="FUR1214" s="19"/>
      <c r="FUS1214" s="159"/>
      <c r="FUT1214" s="160"/>
      <c r="FUU1214" s="160"/>
      <c r="FUV1214" s="18"/>
      <c r="FUW1214" s="19"/>
      <c r="FUX1214" s="18"/>
      <c r="FUY1214" s="19"/>
      <c r="FUZ1214" s="18"/>
      <c r="FVA1214" s="19"/>
      <c r="FVB1214" s="18"/>
      <c r="FVC1214" s="19"/>
      <c r="FVD1214" s="18"/>
      <c r="FVE1214" s="19"/>
      <c r="FVF1214" s="18"/>
      <c r="FVG1214" s="19"/>
      <c r="FVH1214" s="18"/>
      <c r="FVI1214" s="19"/>
      <c r="FVJ1214" s="18"/>
      <c r="FVK1214" s="19"/>
      <c r="FVL1214" s="18"/>
      <c r="FVM1214" s="19"/>
      <c r="FVN1214" s="159"/>
      <c r="FVO1214" s="160"/>
      <c r="FVP1214" s="160"/>
      <c r="FVQ1214" s="18"/>
      <c r="FVR1214" s="19"/>
      <c r="FVS1214" s="18"/>
      <c r="FVT1214" s="19"/>
      <c r="FVU1214" s="18"/>
      <c r="FVV1214" s="19"/>
      <c r="FVW1214" s="18"/>
      <c r="FVX1214" s="19"/>
      <c r="FVY1214" s="18"/>
      <c r="FVZ1214" s="19"/>
      <c r="FWA1214" s="18"/>
      <c r="FWB1214" s="19"/>
      <c r="FWC1214" s="18"/>
      <c r="FWD1214" s="19"/>
      <c r="FWE1214" s="18"/>
      <c r="FWF1214" s="19"/>
      <c r="FWG1214" s="18"/>
      <c r="FWH1214" s="19"/>
      <c r="FWI1214" s="159"/>
      <c r="FWJ1214" s="160"/>
      <c r="FWK1214" s="160"/>
      <c r="FWL1214" s="18"/>
      <c r="FWM1214" s="19"/>
      <c r="FWN1214" s="18"/>
      <c r="FWO1214" s="19"/>
      <c r="FWP1214" s="18"/>
      <c r="FWQ1214" s="19"/>
      <c r="FWR1214" s="18"/>
      <c r="FWS1214" s="19"/>
      <c r="FWT1214" s="18"/>
      <c r="FWU1214" s="19"/>
      <c r="FWV1214" s="18"/>
      <c r="FWW1214" s="19"/>
      <c r="FWX1214" s="18"/>
      <c r="FWY1214" s="19"/>
      <c r="FWZ1214" s="18"/>
      <c r="FXA1214" s="19"/>
      <c r="FXB1214" s="18"/>
      <c r="FXC1214" s="19"/>
      <c r="FXD1214" s="159"/>
      <c r="FXE1214" s="160"/>
      <c r="FXF1214" s="160"/>
      <c r="FXG1214" s="18"/>
      <c r="FXH1214" s="19"/>
      <c r="FXI1214" s="18"/>
      <c r="FXJ1214" s="19"/>
      <c r="FXK1214" s="18"/>
      <c r="FXL1214" s="19"/>
      <c r="FXM1214" s="18"/>
      <c r="FXN1214" s="19"/>
      <c r="FXO1214" s="18"/>
      <c r="FXP1214" s="19"/>
      <c r="FXQ1214" s="18"/>
      <c r="FXR1214" s="19"/>
      <c r="FXS1214" s="18"/>
      <c r="FXT1214" s="19"/>
      <c r="FXU1214" s="18"/>
      <c r="FXV1214" s="19"/>
      <c r="FXW1214" s="18"/>
      <c r="FXX1214" s="19"/>
      <c r="FXY1214" s="159"/>
      <c r="FXZ1214" s="160"/>
      <c r="FYA1214" s="160"/>
      <c r="FYB1214" s="18"/>
      <c r="FYC1214" s="19"/>
      <c r="FYD1214" s="18"/>
      <c r="FYE1214" s="19"/>
      <c r="FYF1214" s="18"/>
      <c r="FYG1214" s="19"/>
      <c r="FYH1214" s="18"/>
      <c r="FYI1214" s="19"/>
      <c r="FYJ1214" s="18"/>
      <c r="FYK1214" s="19"/>
      <c r="FYL1214" s="18"/>
      <c r="FYM1214" s="19"/>
      <c r="FYN1214" s="18"/>
      <c r="FYO1214" s="19"/>
      <c r="FYP1214" s="18"/>
      <c r="FYQ1214" s="19"/>
      <c r="FYR1214" s="18"/>
      <c r="FYS1214" s="19"/>
      <c r="FYT1214" s="159"/>
      <c r="FYU1214" s="160"/>
      <c r="FYV1214" s="160"/>
      <c r="FYW1214" s="18"/>
      <c r="FYX1214" s="19"/>
      <c r="FYY1214" s="18"/>
      <c r="FYZ1214" s="19"/>
      <c r="FZA1214" s="18"/>
      <c r="FZB1214" s="19"/>
      <c r="FZC1214" s="18"/>
      <c r="FZD1214" s="19"/>
      <c r="FZE1214" s="18"/>
      <c r="FZF1214" s="19"/>
      <c r="FZG1214" s="18"/>
      <c r="FZH1214" s="19"/>
      <c r="FZI1214" s="18"/>
      <c r="FZJ1214" s="19"/>
      <c r="FZK1214" s="18"/>
      <c r="FZL1214" s="19"/>
      <c r="FZM1214" s="18"/>
      <c r="FZN1214" s="19"/>
      <c r="FZO1214" s="159"/>
      <c r="FZP1214" s="160"/>
      <c r="FZQ1214" s="160"/>
      <c r="FZR1214" s="18"/>
      <c r="FZS1214" s="19"/>
      <c r="FZT1214" s="18"/>
      <c r="FZU1214" s="19"/>
      <c r="FZV1214" s="18"/>
      <c r="FZW1214" s="19"/>
      <c r="FZX1214" s="18"/>
      <c r="FZY1214" s="19"/>
      <c r="FZZ1214" s="18"/>
      <c r="GAA1214" s="19"/>
      <c r="GAB1214" s="18"/>
      <c r="GAC1214" s="19"/>
      <c r="GAD1214" s="18"/>
      <c r="GAE1214" s="19"/>
      <c r="GAF1214" s="18"/>
      <c r="GAG1214" s="19"/>
      <c r="GAH1214" s="18"/>
      <c r="GAI1214" s="19"/>
      <c r="GAJ1214" s="159"/>
      <c r="GAK1214" s="160"/>
      <c r="GAL1214" s="160"/>
      <c r="GAM1214" s="18"/>
      <c r="GAN1214" s="19"/>
      <c r="GAO1214" s="18"/>
      <c r="GAP1214" s="19"/>
      <c r="GAQ1214" s="18"/>
      <c r="GAR1214" s="19"/>
      <c r="GAS1214" s="18"/>
      <c r="GAT1214" s="19"/>
      <c r="GAU1214" s="18"/>
      <c r="GAV1214" s="19"/>
      <c r="GAW1214" s="18"/>
      <c r="GAX1214" s="19"/>
      <c r="GAY1214" s="18"/>
      <c r="GAZ1214" s="19"/>
      <c r="GBA1214" s="18"/>
      <c r="GBB1214" s="19"/>
      <c r="GBC1214" s="18"/>
      <c r="GBD1214" s="19"/>
      <c r="GBE1214" s="159"/>
      <c r="GBF1214" s="160"/>
      <c r="GBG1214" s="160"/>
      <c r="GBH1214" s="18"/>
      <c r="GBI1214" s="19"/>
      <c r="GBJ1214" s="18"/>
      <c r="GBK1214" s="19"/>
      <c r="GBL1214" s="18"/>
      <c r="GBM1214" s="19"/>
      <c r="GBN1214" s="18"/>
      <c r="GBO1214" s="19"/>
      <c r="GBP1214" s="18"/>
      <c r="GBQ1214" s="19"/>
      <c r="GBR1214" s="18"/>
      <c r="GBS1214" s="19"/>
      <c r="GBT1214" s="18"/>
      <c r="GBU1214" s="19"/>
      <c r="GBV1214" s="18"/>
      <c r="GBW1214" s="19"/>
      <c r="GBX1214" s="18"/>
      <c r="GBY1214" s="19"/>
      <c r="GBZ1214" s="159"/>
      <c r="GCA1214" s="160"/>
      <c r="GCB1214" s="160"/>
      <c r="GCC1214" s="18"/>
      <c r="GCD1214" s="19"/>
      <c r="GCE1214" s="18"/>
      <c r="GCF1214" s="19"/>
      <c r="GCG1214" s="18"/>
      <c r="GCH1214" s="19"/>
      <c r="GCI1214" s="18"/>
      <c r="GCJ1214" s="19"/>
      <c r="GCK1214" s="18"/>
      <c r="GCL1214" s="19"/>
      <c r="GCM1214" s="18"/>
      <c r="GCN1214" s="19"/>
      <c r="GCO1214" s="18"/>
      <c r="GCP1214" s="19"/>
      <c r="GCQ1214" s="18"/>
      <c r="GCR1214" s="19"/>
      <c r="GCS1214" s="18"/>
      <c r="GCT1214" s="19"/>
      <c r="GCU1214" s="159"/>
      <c r="GCV1214" s="160"/>
      <c r="GCW1214" s="160"/>
      <c r="GCX1214" s="18"/>
      <c r="GCY1214" s="19"/>
      <c r="GCZ1214" s="18"/>
      <c r="GDA1214" s="19"/>
      <c r="GDB1214" s="18"/>
      <c r="GDC1214" s="19"/>
      <c r="GDD1214" s="18"/>
      <c r="GDE1214" s="19"/>
      <c r="GDF1214" s="18"/>
      <c r="GDG1214" s="19"/>
      <c r="GDH1214" s="18"/>
      <c r="GDI1214" s="19"/>
      <c r="GDJ1214" s="18"/>
      <c r="GDK1214" s="19"/>
      <c r="GDL1214" s="18"/>
      <c r="GDM1214" s="19"/>
      <c r="GDN1214" s="18"/>
      <c r="GDO1214" s="19"/>
      <c r="GDP1214" s="159"/>
      <c r="GDQ1214" s="160"/>
      <c r="GDR1214" s="160"/>
      <c r="GDS1214" s="18"/>
      <c r="GDT1214" s="19"/>
      <c r="GDU1214" s="18"/>
      <c r="GDV1214" s="19"/>
      <c r="GDW1214" s="18"/>
      <c r="GDX1214" s="19"/>
      <c r="GDY1214" s="18"/>
      <c r="GDZ1214" s="19"/>
      <c r="GEA1214" s="18"/>
      <c r="GEB1214" s="19"/>
      <c r="GEC1214" s="18"/>
      <c r="GED1214" s="19"/>
      <c r="GEE1214" s="18"/>
      <c r="GEF1214" s="19"/>
      <c r="GEG1214" s="18"/>
      <c r="GEH1214" s="19"/>
      <c r="GEI1214" s="18"/>
      <c r="GEJ1214" s="19"/>
      <c r="GEK1214" s="159"/>
      <c r="GEL1214" s="160"/>
      <c r="GEM1214" s="160"/>
      <c r="GEN1214" s="18"/>
      <c r="GEO1214" s="19"/>
      <c r="GEP1214" s="18"/>
      <c r="GEQ1214" s="19"/>
      <c r="GER1214" s="18"/>
      <c r="GES1214" s="19"/>
      <c r="GET1214" s="18"/>
      <c r="GEU1214" s="19"/>
      <c r="GEV1214" s="18"/>
      <c r="GEW1214" s="19"/>
      <c r="GEX1214" s="18"/>
      <c r="GEY1214" s="19"/>
      <c r="GEZ1214" s="18"/>
      <c r="GFA1214" s="19"/>
      <c r="GFB1214" s="18"/>
      <c r="GFC1214" s="19"/>
      <c r="GFD1214" s="18"/>
      <c r="GFE1214" s="19"/>
      <c r="GFF1214" s="159"/>
      <c r="GFG1214" s="160"/>
      <c r="GFH1214" s="160"/>
      <c r="GFI1214" s="18"/>
      <c r="GFJ1214" s="19"/>
      <c r="GFK1214" s="18"/>
      <c r="GFL1214" s="19"/>
      <c r="GFM1214" s="18"/>
      <c r="GFN1214" s="19"/>
      <c r="GFO1214" s="18"/>
      <c r="GFP1214" s="19"/>
      <c r="GFQ1214" s="18"/>
      <c r="GFR1214" s="19"/>
      <c r="GFS1214" s="18"/>
      <c r="GFT1214" s="19"/>
      <c r="GFU1214" s="18"/>
      <c r="GFV1214" s="19"/>
      <c r="GFW1214" s="18"/>
      <c r="GFX1214" s="19"/>
      <c r="GFY1214" s="18"/>
      <c r="GFZ1214" s="19"/>
      <c r="GGA1214" s="159"/>
      <c r="GGB1214" s="160"/>
      <c r="GGC1214" s="160"/>
      <c r="GGD1214" s="18"/>
      <c r="GGE1214" s="19"/>
      <c r="GGF1214" s="18"/>
      <c r="GGG1214" s="19"/>
      <c r="GGH1214" s="18"/>
      <c r="GGI1214" s="19"/>
      <c r="GGJ1214" s="18"/>
      <c r="GGK1214" s="19"/>
      <c r="GGL1214" s="18"/>
      <c r="GGM1214" s="19"/>
      <c r="GGN1214" s="18"/>
      <c r="GGO1214" s="19"/>
      <c r="GGP1214" s="18"/>
      <c r="GGQ1214" s="19"/>
      <c r="GGR1214" s="18"/>
      <c r="GGS1214" s="19"/>
      <c r="GGT1214" s="18"/>
      <c r="GGU1214" s="19"/>
      <c r="GGV1214" s="159"/>
      <c r="GGW1214" s="160"/>
      <c r="GGX1214" s="160"/>
      <c r="GGY1214" s="18"/>
      <c r="GGZ1214" s="19"/>
      <c r="GHA1214" s="18"/>
      <c r="GHB1214" s="19"/>
      <c r="GHC1214" s="18"/>
      <c r="GHD1214" s="19"/>
      <c r="GHE1214" s="18"/>
      <c r="GHF1214" s="19"/>
      <c r="GHG1214" s="18"/>
      <c r="GHH1214" s="19"/>
      <c r="GHI1214" s="18"/>
      <c r="GHJ1214" s="19"/>
      <c r="GHK1214" s="18"/>
      <c r="GHL1214" s="19"/>
      <c r="GHM1214" s="18"/>
      <c r="GHN1214" s="19"/>
      <c r="GHO1214" s="18"/>
      <c r="GHP1214" s="19"/>
      <c r="GHQ1214" s="159"/>
      <c r="GHR1214" s="160"/>
      <c r="GHS1214" s="160"/>
      <c r="GHT1214" s="18"/>
      <c r="GHU1214" s="19"/>
      <c r="GHV1214" s="18"/>
      <c r="GHW1214" s="19"/>
      <c r="GHX1214" s="18"/>
      <c r="GHY1214" s="19"/>
      <c r="GHZ1214" s="18"/>
      <c r="GIA1214" s="19"/>
      <c r="GIB1214" s="18"/>
      <c r="GIC1214" s="19"/>
      <c r="GID1214" s="18"/>
      <c r="GIE1214" s="19"/>
      <c r="GIF1214" s="18"/>
      <c r="GIG1214" s="19"/>
      <c r="GIH1214" s="18"/>
      <c r="GII1214" s="19"/>
      <c r="GIJ1214" s="18"/>
      <c r="GIK1214" s="19"/>
      <c r="GIL1214" s="159"/>
      <c r="GIM1214" s="160"/>
      <c r="GIN1214" s="160"/>
      <c r="GIO1214" s="18"/>
      <c r="GIP1214" s="19"/>
      <c r="GIQ1214" s="18"/>
      <c r="GIR1214" s="19"/>
      <c r="GIS1214" s="18"/>
      <c r="GIT1214" s="19"/>
      <c r="GIU1214" s="18"/>
      <c r="GIV1214" s="19"/>
      <c r="GIW1214" s="18"/>
      <c r="GIX1214" s="19"/>
      <c r="GIY1214" s="18"/>
      <c r="GIZ1214" s="19"/>
      <c r="GJA1214" s="18"/>
      <c r="GJB1214" s="19"/>
      <c r="GJC1214" s="18"/>
      <c r="GJD1214" s="19"/>
      <c r="GJE1214" s="18"/>
      <c r="GJF1214" s="19"/>
      <c r="GJG1214" s="159"/>
      <c r="GJH1214" s="160"/>
      <c r="GJI1214" s="160"/>
      <c r="GJJ1214" s="18"/>
      <c r="GJK1214" s="19"/>
      <c r="GJL1214" s="18"/>
      <c r="GJM1214" s="19"/>
      <c r="GJN1214" s="18"/>
      <c r="GJO1214" s="19"/>
      <c r="GJP1214" s="18"/>
      <c r="GJQ1214" s="19"/>
      <c r="GJR1214" s="18"/>
      <c r="GJS1214" s="19"/>
      <c r="GJT1214" s="18"/>
      <c r="GJU1214" s="19"/>
      <c r="GJV1214" s="18"/>
      <c r="GJW1214" s="19"/>
      <c r="GJX1214" s="18"/>
      <c r="GJY1214" s="19"/>
      <c r="GJZ1214" s="18"/>
      <c r="GKA1214" s="19"/>
      <c r="GKB1214" s="159"/>
      <c r="GKC1214" s="160"/>
      <c r="GKD1214" s="160"/>
      <c r="GKE1214" s="18"/>
      <c r="GKF1214" s="19"/>
      <c r="GKG1214" s="18"/>
      <c r="GKH1214" s="19"/>
      <c r="GKI1214" s="18"/>
      <c r="GKJ1214" s="19"/>
      <c r="GKK1214" s="18"/>
      <c r="GKL1214" s="19"/>
      <c r="GKM1214" s="18"/>
      <c r="GKN1214" s="19"/>
      <c r="GKO1214" s="18"/>
      <c r="GKP1214" s="19"/>
      <c r="GKQ1214" s="18"/>
      <c r="GKR1214" s="19"/>
      <c r="GKS1214" s="18"/>
      <c r="GKT1214" s="19"/>
      <c r="GKU1214" s="18"/>
      <c r="GKV1214" s="19"/>
      <c r="GKW1214" s="159"/>
      <c r="GKX1214" s="160"/>
      <c r="GKY1214" s="160"/>
      <c r="GKZ1214" s="18"/>
      <c r="GLA1214" s="19"/>
      <c r="GLB1214" s="18"/>
      <c r="GLC1214" s="19"/>
      <c r="GLD1214" s="18"/>
      <c r="GLE1214" s="19"/>
      <c r="GLF1214" s="18"/>
      <c r="GLG1214" s="19"/>
      <c r="GLH1214" s="18"/>
      <c r="GLI1214" s="19"/>
      <c r="GLJ1214" s="18"/>
      <c r="GLK1214" s="19"/>
      <c r="GLL1214" s="18"/>
      <c r="GLM1214" s="19"/>
      <c r="GLN1214" s="18"/>
      <c r="GLO1214" s="19"/>
      <c r="GLP1214" s="18"/>
      <c r="GLQ1214" s="19"/>
      <c r="GLR1214" s="159"/>
      <c r="GLS1214" s="160"/>
      <c r="GLT1214" s="160"/>
      <c r="GLU1214" s="18"/>
      <c r="GLV1214" s="19"/>
      <c r="GLW1214" s="18"/>
      <c r="GLX1214" s="19"/>
      <c r="GLY1214" s="18"/>
      <c r="GLZ1214" s="19"/>
      <c r="GMA1214" s="18"/>
      <c r="GMB1214" s="19"/>
      <c r="GMC1214" s="18"/>
      <c r="GMD1214" s="19"/>
      <c r="GME1214" s="18"/>
      <c r="GMF1214" s="19"/>
      <c r="GMG1214" s="18"/>
      <c r="GMH1214" s="19"/>
      <c r="GMI1214" s="18"/>
      <c r="GMJ1214" s="19"/>
      <c r="GMK1214" s="18"/>
      <c r="GML1214" s="19"/>
      <c r="GMM1214" s="159"/>
      <c r="GMN1214" s="160"/>
      <c r="GMO1214" s="160"/>
      <c r="GMP1214" s="18"/>
      <c r="GMQ1214" s="19"/>
      <c r="GMR1214" s="18"/>
      <c r="GMS1214" s="19"/>
      <c r="GMT1214" s="18"/>
      <c r="GMU1214" s="19"/>
      <c r="GMV1214" s="18"/>
      <c r="GMW1214" s="19"/>
      <c r="GMX1214" s="18"/>
      <c r="GMY1214" s="19"/>
      <c r="GMZ1214" s="18"/>
      <c r="GNA1214" s="19"/>
      <c r="GNB1214" s="18"/>
      <c r="GNC1214" s="19"/>
      <c r="GND1214" s="18"/>
      <c r="GNE1214" s="19"/>
      <c r="GNF1214" s="18"/>
      <c r="GNG1214" s="19"/>
      <c r="GNH1214" s="159"/>
      <c r="GNI1214" s="160"/>
      <c r="GNJ1214" s="160"/>
      <c r="GNK1214" s="18"/>
      <c r="GNL1214" s="19"/>
      <c r="GNM1214" s="18"/>
      <c r="GNN1214" s="19"/>
      <c r="GNO1214" s="18"/>
      <c r="GNP1214" s="19"/>
      <c r="GNQ1214" s="18"/>
      <c r="GNR1214" s="19"/>
      <c r="GNS1214" s="18"/>
      <c r="GNT1214" s="19"/>
      <c r="GNU1214" s="18"/>
      <c r="GNV1214" s="19"/>
      <c r="GNW1214" s="18"/>
      <c r="GNX1214" s="19"/>
      <c r="GNY1214" s="18"/>
      <c r="GNZ1214" s="19"/>
      <c r="GOA1214" s="18"/>
      <c r="GOB1214" s="19"/>
      <c r="GOC1214" s="159"/>
      <c r="GOD1214" s="160"/>
      <c r="GOE1214" s="160"/>
      <c r="GOF1214" s="18"/>
      <c r="GOG1214" s="19"/>
      <c r="GOH1214" s="18"/>
      <c r="GOI1214" s="19"/>
      <c r="GOJ1214" s="18"/>
      <c r="GOK1214" s="19"/>
      <c r="GOL1214" s="18"/>
      <c r="GOM1214" s="19"/>
      <c r="GON1214" s="18"/>
      <c r="GOO1214" s="19"/>
      <c r="GOP1214" s="18"/>
      <c r="GOQ1214" s="19"/>
      <c r="GOR1214" s="18"/>
      <c r="GOS1214" s="19"/>
      <c r="GOT1214" s="18"/>
      <c r="GOU1214" s="19"/>
      <c r="GOV1214" s="18"/>
      <c r="GOW1214" s="19"/>
      <c r="GOX1214" s="159"/>
      <c r="GOY1214" s="160"/>
      <c r="GOZ1214" s="160"/>
      <c r="GPA1214" s="18"/>
      <c r="GPB1214" s="19"/>
      <c r="GPC1214" s="18"/>
      <c r="GPD1214" s="19"/>
      <c r="GPE1214" s="18"/>
      <c r="GPF1214" s="19"/>
      <c r="GPG1214" s="18"/>
      <c r="GPH1214" s="19"/>
      <c r="GPI1214" s="18"/>
      <c r="GPJ1214" s="19"/>
      <c r="GPK1214" s="18"/>
      <c r="GPL1214" s="19"/>
      <c r="GPM1214" s="18"/>
      <c r="GPN1214" s="19"/>
      <c r="GPO1214" s="18"/>
      <c r="GPP1214" s="19"/>
      <c r="GPQ1214" s="18"/>
      <c r="GPR1214" s="19"/>
      <c r="GPS1214" s="159"/>
      <c r="GPT1214" s="160"/>
      <c r="GPU1214" s="160"/>
      <c r="GPV1214" s="18"/>
      <c r="GPW1214" s="19"/>
      <c r="GPX1214" s="18"/>
      <c r="GPY1214" s="19"/>
      <c r="GPZ1214" s="18"/>
      <c r="GQA1214" s="19"/>
      <c r="GQB1214" s="18"/>
      <c r="GQC1214" s="19"/>
      <c r="GQD1214" s="18"/>
      <c r="GQE1214" s="19"/>
      <c r="GQF1214" s="18"/>
      <c r="GQG1214" s="19"/>
      <c r="GQH1214" s="18"/>
      <c r="GQI1214" s="19"/>
      <c r="GQJ1214" s="18"/>
      <c r="GQK1214" s="19"/>
      <c r="GQL1214" s="18"/>
      <c r="GQM1214" s="19"/>
      <c r="GQN1214" s="159"/>
      <c r="GQO1214" s="160"/>
      <c r="GQP1214" s="160"/>
      <c r="GQQ1214" s="18"/>
      <c r="GQR1214" s="19"/>
      <c r="GQS1214" s="18"/>
      <c r="GQT1214" s="19"/>
      <c r="GQU1214" s="18"/>
      <c r="GQV1214" s="19"/>
      <c r="GQW1214" s="18"/>
      <c r="GQX1214" s="19"/>
      <c r="GQY1214" s="18"/>
      <c r="GQZ1214" s="19"/>
      <c r="GRA1214" s="18"/>
      <c r="GRB1214" s="19"/>
      <c r="GRC1214" s="18"/>
      <c r="GRD1214" s="19"/>
      <c r="GRE1214" s="18"/>
      <c r="GRF1214" s="19"/>
      <c r="GRG1214" s="18"/>
      <c r="GRH1214" s="19"/>
      <c r="GRI1214" s="159"/>
      <c r="GRJ1214" s="160"/>
      <c r="GRK1214" s="160"/>
      <c r="GRL1214" s="18"/>
      <c r="GRM1214" s="19"/>
      <c r="GRN1214" s="18"/>
      <c r="GRO1214" s="19"/>
      <c r="GRP1214" s="18"/>
      <c r="GRQ1214" s="19"/>
      <c r="GRR1214" s="18"/>
      <c r="GRS1214" s="19"/>
      <c r="GRT1214" s="18"/>
      <c r="GRU1214" s="19"/>
      <c r="GRV1214" s="18"/>
      <c r="GRW1214" s="19"/>
      <c r="GRX1214" s="18"/>
      <c r="GRY1214" s="19"/>
      <c r="GRZ1214" s="18"/>
      <c r="GSA1214" s="19"/>
      <c r="GSB1214" s="18"/>
      <c r="GSC1214" s="19"/>
      <c r="GSD1214" s="159"/>
      <c r="GSE1214" s="160"/>
      <c r="GSF1214" s="160"/>
      <c r="GSG1214" s="18"/>
      <c r="GSH1214" s="19"/>
      <c r="GSI1214" s="18"/>
      <c r="GSJ1214" s="19"/>
      <c r="GSK1214" s="18"/>
      <c r="GSL1214" s="19"/>
      <c r="GSM1214" s="18"/>
      <c r="GSN1214" s="19"/>
      <c r="GSO1214" s="18"/>
      <c r="GSP1214" s="19"/>
      <c r="GSQ1214" s="18"/>
      <c r="GSR1214" s="19"/>
      <c r="GSS1214" s="18"/>
      <c r="GST1214" s="19"/>
      <c r="GSU1214" s="18"/>
      <c r="GSV1214" s="19"/>
      <c r="GSW1214" s="18"/>
      <c r="GSX1214" s="19"/>
      <c r="GSY1214" s="159"/>
      <c r="GSZ1214" s="160"/>
      <c r="GTA1214" s="160"/>
      <c r="GTB1214" s="18"/>
      <c r="GTC1214" s="19"/>
      <c r="GTD1214" s="18"/>
      <c r="GTE1214" s="19"/>
      <c r="GTF1214" s="18"/>
      <c r="GTG1214" s="19"/>
      <c r="GTH1214" s="18"/>
      <c r="GTI1214" s="19"/>
      <c r="GTJ1214" s="18"/>
      <c r="GTK1214" s="19"/>
      <c r="GTL1214" s="18"/>
      <c r="GTM1214" s="19"/>
      <c r="GTN1214" s="18"/>
      <c r="GTO1214" s="19"/>
      <c r="GTP1214" s="18"/>
      <c r="GTQ1214" s="19"/>
      <c r="GTR1214" s="18"/>
      <c r="GTS1214" s="19"/>
      <c r="GTT1214" s="159"/>
      <c r="GTU1214" s="160"/>
      <c r="GTV1214" s="160"/>
      <c r="GTW1214" s="18"/>
      <c r="GTX1214" s="19"/>
      <c r="GTY1214" s="18"/>
      <c r="GTZ1214" s="19"/>
      <c r="GUA1214" s="18"/>
      <c r="GUB1214" s="19"/>
      <c r="GUC1214" s="18"/>
      <c r="GUD1214" s="19"/>
      <c r="GUE1214" s="18"/>
      <c r="GUF1214" s="19"/>
      <c r="GUG1214" s="18"/>
      <c r="GUH1214" s="19"/>
      <c r="GUI1214" s="18"/>
      <c r="GUJ1214" s="19"/>
      <c r="GUK1214" s="18"/>
      <c r="GUL1214" s="19"/>
      <c r="GUM1214" s="18"/>
      <c r="GUN1214" s="19"/>
      <c r="GUO1214" s="159"/>
      <c r="GUP1214" s="160"/>
      <c r="GUQ1214" s="160"/>
      <c r="GUR1214" s="18"/>
      <c r="GUS1214" s="19"/>
      <c r="GUT1214" s="18"/>
      <c r="GUU1214" s="19"/>
      <c r="GUV1214" s="18"/>
      <c r="GUW1214" s="19"/>
      <c r="GUX1214" s="18"/>
      <c r="GUY1214" s="19"/>
      <c r="GUZ1214" s="18"/>
      <c r="GVA1214" s="19"/>
      <c r="GVB1214" s="18"/>
      <c r="GVC1214" s="19"/>
      <c r="GVD1214" s="18"/>
      <c r="GVE1214" s="19"/>
      <c r="GVF1214" s="18"/>
      <c r="GVG1214" s="19"/>
      <c r="GVH1214" s="18"/>
      <c r="GVI1214" s="19"/>
      <c r="GVJ1214" s="159"/>
      <c r="GVK1214" s="160"/>
      <c r="GVL1214" s="160"/>
      <c r="GVM1214" s="18"/>
      <c r="GVN1214" s="19"/>
      <c r="GVO1214" s="18"/>
      <c r="GVP1214" s="19"/>
      <c r="GVQ1214" s="18"/>
      <c r="GVR1214" s="19"/>
      <c r="GVS1214" s="18"/>
      <c r="GVT1214" s="19"/>
      <c r="GVU1214" s="18"/>
      <c r="GVV1214" s="19"/>
      <c r="GVW1214" s="18"/>
      <c r="GVX1214" s="19"/>
      <c r="GVY1214" s="18"/>
      <c r="GVZ1214" s="19"/>
      <c r="GWA1214" s="18"/>
      <c r="GWB1214" s="19"/>
      <c r="GWC1214" s="18"/>
      <c r="GWD1214" s="19"/>
      <c r="GWE1214" s="159"/>
      <c r="GWF1214" s="160"/>
      <c r="GWG1214" s="160"/>
      <c r="GWH1214" s="18"/>
      <c r="GWI1214" s="19"/>
      <c r="GWJ1214" s="18"/>
      <c r="GWK1214" s="19"/>
      <c r="GWL1214" s="18"/>
      <c r="GWM1214" s="19"/>
      <c r="GWN1214" s="18"/>
      <c r="GWO1214" s="19"/>
      <c r="GWP1214" s="18"/>
      <c r="GWQ1214" s="19"/>
      <c r="GWR1214" s="18"/>
      <c r="GWS1214" s="19"/>
      <c r="GWT1214" s="18"/>
      <c r="GWU1214" s="19"/>
      <c r="GWV1214" s="18"/>
      <c r="GWW1214" s="19"/>
      <c r="GWX1214" s="18"/>
      <c r="GWY1214" s="19"/>
      <c r="GWZ1214" s="159"/>
      <c r="GXA1214" s="160"/>
      <c r="GXB1214" s="160"/>
      <c r="GXC1214" s="18"/>
      <c r="GXD1214" s="19"/>
      <c r="GXE1214" s="18"/>
      <c r="GXF1214" s="19"/>
      <c r="GXG1214" s="18"/>
      <c r="GXH1214" s="19"/>
      <c r="GXI1214" s="18"/>
      <c r="GXJ1214" s="19"/>
      <c r="GXK1214" s="18"/>
      <c r="GXL1214" s="19"/>
      <c r="GXM1214" s="18"/>
      <c r="GXN1214" s="19"/>
      <c r="GXO1214" s="18"/>
      <c r="GXP1214" s="19"/>
      <c r="GXQ1214" s="18"/>
      <c r="GXR1214" s="19"/>
      <c r="GXS1214" s="18"/>
      <c r="GXT1214" s="19"/>
      <c r="GXU1214" s="159"/>
      <c r="GXV1214" s="160"/>
      <c r="GXW1214" s="160"/>
      <c r="GXX1214" s="18"/>
      <c r="GXY1214" s="19"/>
      <c r="GXZ1214" s="18"/>
      <c r="GYA1214" s="19"/>
      <c r="GYB1214" s="18"/>
      <c r="GYC1214" s="19"/>
      <c r="GYD1214" s="18"/>
      <c r="GYE1214" s="19"/>
      <c r="GYF1214" s="18"/>
      <c r="GYG1214" s="19"/>
      <c r="GYH1214" s="18"/>
      <c r="GYI1214" s="19"/>
      <c r="GYJ1214" s="18"/>
      <c r="GYK1214" s="19"/>
      <c r="GYL1214" s="18"/>
      <c r="GYM1214" s="19"/>
      <c r="GYN1214" s="18"/>
      <c r="GYO1214" s="19"/>
      <c r="GYP1214" s="159"/>
      <c r="GYQ1214" s="160"/>
      <c r="GYR1214" s="160"/>
      <c r="GYS1214" s="18"/>
      <c r="GYT1214" s="19"/>
      <c r="GYU1214" s="18"/>
      <c r="GYV1214" s="19"/>
      <c r="GYW1214" s="18"/>
      <c r="GYX1214" s="19"/>
      <c r="GYY1214" s="18"/>
      <c r="GYZ1214" s="19"/>
      <c r="GZA1214" s="18"/>
      <c r="GZB1214" s="19"/>
      <c r="GZC1214" s="18"/>
      <c r="GZD1214" s="19"/>
      <c r="GZE1214" s="18"/>
      <c r="GZF1214" s="19"/>
      <c r="GZG1214" s="18"/>
      <c r="GZH1214" s="19"/>
      <c r="GZI1214" s="18"/>
      <c r="GZJ1214" s="19"/>
      <c r="GZK1214" s="159"/>
      <c r="GZL1214" s="160"/>
      <c r="GZM1214" s="160"/>
      <c r="GZN1214" s="18"/>
      <c r="GZO1214" s="19"/>
      <c r="GZP1214" s="18"/>
      <c r="GZQ1214" s="19"/>
      <c r="GZR1214" s="18"/>
      <c r="GZS1214" s="19"/>
      <c r="GZT1214" s="18"/>
      <c r="GZU1214" s="19"/>
      <c r="GZV1214" s="18"/>
      <c r="GZW1214" s="19"/>
      <c r="GZX1214" s="18"/>
      <c r="GZY1214" s="19"/>
      <c r="GZZ1214" s="18"/>
      <c r="HAA1214" s="19"/>
      <c r="HAB1214" s="18"/>
      <c r="HAC1214" s="19"/>
      <c r="HAD1214" s="18"/>
      <c r="HAE1214" s="19"/>
      <c r="HAF1214" s="159"/>
      <c r="HAG1214" s="160"/>
      <c r="HAH1214" s="160"/>
      <c r="HAI1214" s="18"/>
      <c r="HAJ1214" s="19"/>
      <c r="HAK1214" s="18"/>
      <c r="HAL1214" s="19"/>
      <c r="HAM1214" s="18"/>
      <c r="HAN1214" s="19"/>
      <c r="HAO1214" s="18"/>
      <c r="HAP1214" s="19"/>
      <c r="HAQ1214" s="18"/>
      <c r="HAR1214" s="19"/>
      <c r="HAS1214" s="18"/>
      <c r="HAT1214" s="19"/>
      <c r="HAU1214" s="18"/>
      <c r="HAV1214" s="19"/>
      <c r="HAW1214" s="18"/>
      <c r="HAX1214" s="19"/>
      <c r="HAY1214" s="18"/>
      <c r="HAZ1214" s="19"/>
      <c r="HBA1214" s="159"/>
      <c r="HBB1214" s="160"/>
      <c r="HBC1214" s="160"/>
      <c r="HBD1214" s="18"/>
      <c r="HBE1214" s="19"/>
      <c r="HBF1214" s="18"/>
      <c r="HBG1214" s="19"/>
      <c r="HBH1214" s="18"/>
      <c r="HBI1214" s="19"/>
      <c r="HBJ1214" s="18"/>
      <c r="HBK1214" s="19"/>
      <c r="HBL1214" s="18"/>
      <c r="HBM1214" s="19"/>
      <c r="HBN1214" s="18"/>
      <c r="HBO1214" s="19"/>
      <c r="HBP1214" s="18"/>
      <c r="HBQ1214" s="19"/>
      <c r="HBR1214" s="18"/>
      <c r="HBS1214" s="19"/>
      <c r="HBT1214" s="18"/>
      <c r="HBU1214" s="19"/>
      <c r="HBV1214" s="159"/>
      <c r="HBW1214" s="160"/>
      <c r="HBX1214" s="160"/>
      <c r="HBY1214" s="18"/>
      <c r="HBZ1214" s="19"/>
      <c r="HCA1214" s="18"/>
      <c r="HCB1214" s="19"/>
      <c r="HCC1214" s="18"/>
      <c r="HCD1214" s="19"/>
      <c r="HCE1214" s="18"/>
      <c r="HCF1214" s="19"/>
      <c r="HCG1214" s="18"/>
      <c r="HCH1214" s="19"/>
      <c r="HCI1214" s="18"/>
      <c r="HCJ1214" s="19"/>
      <c r="HCK1214" s="18"/>
      <c r="HCL1214" s="19"/>
      <c r="HCM1214" s="18"/>
      <c r="HCN1214" s="19"/>
      <c r="HCO1214" s="18"/>
      <c r="HCP1214" s="19"/>
      <c r="HCQ1214" s="159"/>
      <c r="HCR1214" s="160"/>
      <c r="HCS1214" s="160"/>
      <c r="HCT1214" s="18"/>
      <c r="HCU1214" s="19"/>
      <c r="HCV1214" s="18"/>
      <c r="HCW1214" s="19"/>
      <c r="HCX1214" s="18"/>
      <c r="HCY1214" s="19"/>
      <c r="HCZ1214" s="18"/>
      <c r="HDA1214" s="19"/>
      <c r="HDB1214" s="18"/>
      <c r="HDC1214" s="19"/>
      <c r="HDD1214" s="18"/>
      <c r="HDE1214" s="19"/>
      <c r="HDF1214" s="18"/>
      <c r="HDG1214" s="19"/>
      <c r="HDH1214" s="18"/>
      <c r="HDI1214" s="19"/>
      <c r="HDJ1214" s="18"/>
      <c r="HDK1214" s="19"/>
      <c r="HDL1214" s="159"/>
      <c r="HDM1214" s="160"/>
      <c r="HDN1214" s="160"/>
      <c r="HDO1214" s="18"/>
      <c r="HDP1214" s="19"/>
      <c r="HDQ1214" s="18"/>
      <c r="HDR1214" s="19"/>
      <c r="HDS1214" s="18"/>
      <c r="HDT1214" s="19"/>
      <c r="HDU1214" s="18"/>
      <c r="HDV1214" s="19"/>
      <c r="HDW1214" s="18"/>
      <c r="HDX1214" s="19"/>
      <c r="HDY1214" s="18"/>
      <c r="HDZ1214" s="19"/>
      <c r="HEA1214" s="18"/>
      <c r="HEB1214" s="19"/>
      <c r="HEC1214" s="18"/>
      <c r="HED1214" s="19"/>
      <c r="HEE1214" s="18"/>
      <c r="HEF1214" s="19"/>
      <c r="HEG1214" s="159"/>
      <c r="HEH1214" s="160"/>
      <c r="HEI1214" s="160"/>
      <c r="HEJ1214" s="18"/>
      <c r="HEK1214" s="19"/>
      <c r="HEL1214" s="18"/>
      <c r="HEM1214" s="19"/>
      <c r="HEN1214" s="18"/>
      <c r="HEO1214" s="19"/>
      <c r="HEP1214" s="18"/>
      <c r="HEQ1214" s="19"/>
      <c r="HER1214" s="18"/>
      <c r="HES1214" s="19"/>
      <c r="HET1214" s="18"/>
      <c r="HEU1214" s="19"/>
      <c r="HEV1214" s="18"/>
      <c r="HEW1214" s="19"/>
      <c r="HEX1214" s="18"/>
      <c r="HEY1214" s="19"/>
      <c r="HEZ1214" s="18"/>
      <c r="HFA1214" s="19"/>
      <c r="HFB1214" s="159"/>
      <c r="HFC1214" s="160"/>
      <c r="HFD1214" s="160"/>
      <c r="HFE1214" s="18"/>
      <c r="HFF1214" s="19"/>
      <c r="HFG1214" s="18"/>
      <c r="HFH1214" s="19"/>
      <c r="HFI1214" s="18"/>
      <c r="HFJ1214" s="19"/>
      <c r="HFK1214" s="18"/>
      <c r="HFL1214" s="19"/>
      <c r="HFM1214" s="18"/>
      <c r="HFN1214" s="19"/>
      <c r="HFO1214" s="18"/>
      <c r="HFP1214" s="19"/>
      <c r="HFQ1214" s="18"/>
      <c r="HFR1214" s="19"/>
      <c r="HFS1214" s="18"/>
      <c r="HFT1214" s="19"/>
      <c r="HFU1214" s="18"/>
      <c r="HFV1214" s="19"/>
      <c r="HFW1214" s="159"/>
      <c r="HFX1214" s="160"/>
      <c r="HFY1214" s="160"/>
      <c r="HFZ1214" s="18"/>
      <c r="HGA1214" s="19"/>
      <c r="HGB1214" s="18"/>
      <c r="HGC1214" s="19"/>
      <c r="HGD1214" s="18"/>
      <c r="HGE1214" s="19"/>
      <c r="HGF1214" s="18"/>
      <c r="HGG1214" s="19"/>
      <c r="HGH1214" s="18"/>
      <c r="HGI1214" s="19"/>
      <c r="HGJ1214" s="18"/>
      <c r="HGK1214" s="19"/>
      <c r="HGL1214" s="18"/>
      <c r="HGM1214" s="19"/>
      <c r="HGN1214" s="18"/>
      <c r="HGO1214" s="19"/>
      <c r="HGP1214" s="18"/>
      <c r="HGQ1214" s="19"/>
      <c r="HGR1214" s="159"/>
      <c r="HGS1214" s="160"/>
      <c r="HGT1214" s="160"/>
      <c r="HGU1214" s="18"/>
      <c r="HGV1214" s="19"/>
      <c r="HGW1214" s="18"/>
      <c r="HGX1214" s="19"/>
      <c r="HGY1214" s="18"/>
      <c r="HGZ1214" s="19"/>
      <c r="HHA1214" s="18"/>
      <c r="HHB1214" s="19"/>
      <c r="HHC1214" s="18"/>
      <c r="HHD1214" s="19"/>
      <c r="HHE1214" s="18"/>
      <c r="HHF1214" s="19"/>
      <c r="HHG1214" s="18"/>
      <c r="HHH1214" s="19"/>
      <c r="HHI1214" s="18"/>
      <c r="HHJ1214" s="19"/>
      <c r="HHK1214" s="18"/>
      <c r="HHL1214" s="19"/>
      <c r="HHM1214" s="159"/>
      <c r="HHN1214" s="160"/>
      <c r="HHO1214" s="160"/>
      <c r="HHP1214" s="18"/>
      <c r="HHQ1214" s="19"/>
      <c r="HHR1214" s="18"/>
      <c r="HHS1214" s="19"/>
      <c r="HHT1214" s="18"/>
      <c r="HHU1214" s="19"/>
      <c r="HHV1214" s="18"/>
      <c r="HHW1214" s="19"/>
      <c r="HHX1214" s="18"/>
      <c r="HHY1214" s="19"/>
      <c r="HHZ1214" s="18"/>
      <c r="HIA1214" s="19"/>
      <c r="HIB1214" s="18"/>
      <c r="HIC1214" s="19"/>
      <c r="HID1214" s="18"/>
      <c r="HIE1214" s="19"/>
      <c r="HIF1214" s="18"/>
      <c r="HIG1214" s="19"/>
      <c r="HIH1214" s="159"/>
      <c r="HII1214" s="160"/>
      <c r="HIJ1214" s="160"/>
      <c r="HIK1214" s="18"/>
      <c r="HIL1214" s="19"/>
      <c r="HIM1214" s="18"/>
      <c r="HIN1214" s="19"/>
      <c r="HIO1214" s="18"/>
      <c r="HIP1214" s="19"/>
      <c r="HIQ1214" s="18"/>
      <c r="HIR1214" s="19"/>
      <c r="HIS1214" s="18"/>
      <c r="HIT1214" s="19"/>
      <c r="HIU1214" s="18"/>
      <c r="HIV1214" s="19"/>
      <c r="HIW1214" s="18"/>
      <c r="HIX1214" s="19"/>
      <c r="HIY1214" s="18"/>
      <c r="HIZ1214" s="19"/>
      <c r="HJA1214" s="18"/>
      <c r="HJB1214" s="19"/>
      <c r="HJC1214" s="159"/>
      <c r="HJD1214" s="160"/>
      <c r="HJE1214" s="160"/>
      <c r="HJF1214" s="18"/>
      <c r="HJG1214" s="19"/>
      <c r="HJH1214" s="18"/>
      <c r="HJI1214" s="19"/>
      <c r="HJJ1214" s="18"/>
      <c r="HJK1214" s="19"/>
      <c r="HJL1214" s="18"/>
      <c r="HJM1214" s="19"/>
      <c r="HJN1214" s="18"/>
      <c r="HJO1214" s="19"/>
      <c r="HJP1214" s="18"/>
      <c r="HJQ1214" s="19"/>
      <c r="HJR1214" s="18"/>
      <c r="HJS1214" s="19"/>
      <c r="HJT1214" s="18"/>
      <c r="HJU1214" s="19"/>
      <c r="HJV1214" s="18"/>
      <c r="HJW1214" s="19"/>
      <c r="HJX1214" s="159"/>
      <c r="HJY1214" s="160"/>
      <c r="HJZ1214" s="160"/>
      <c r="HKA1214" s="18"/>
      <c r="HKB1214" s="19"/>
      <c r="HKC1214" s="18"/>
      <c r="HKD1214" s="19"/>
      <c r="HKE1214" s="18"/>
      <c r="HKF1214" s="19"/>
      <c r="HKG1214" s="18"/>
      <c r="HKH1214" s="19"/>
      <c r="HKI1214" s="18"/>
      <c r="HKJ1214" s="19"/>
      <c r="HKK1214" s="18"/>
      <c r="HKL1214" s="19"/>
      <c r="HKM1214" s="18"/>
      <c r="HKN1214" s="19"/>
      <c r="HKO1214" s="18"/>
      <c r="HKP1214" s="19"/>
      <c r="HKQ1214" s="18"/>
      <c r="HKR1214" s="19"/>
      <c r="HKS1214" s="159"/>
      <c r="HKT1214" s="160"/>
      <c r="HKU1214" s="160"/>
      <c r="HKV1214" s="18"/>
      <c r="HKW1214" s="19"/>
      <c r="HKX1214" s="18"/>
      <c r="HKY1214" s="19"/>
      <c r="HKZ1214" s="18"/>
      <c r="HLA1214" s="19"/>
      <c r="HLB1214" s="18"/>
      <c r="HLC1214" s="19"/>
      <c r="HLD1214" s="18"/>
      <c r="HLE1214" s="19"/>
      <c r="HLF1214" s="18"/>
      <c r="HLG1214" s="19"/>
      <c r="HLH1214" s="18"/>
      <c r="HLI1214" s="19"/>
      <c r="HLJ1214" s="18"/>
      <c r="HLK1214" s="19"/>
      <c r="HLL1214" s="18"/>
      <c r="HLM1214" s="19"/>
      <c r="HLN1214" s="159"/>
      <c r="HLO1214" s="160"/>
      <c r="HLP1214" s="160"/>
      <c r="HLQ1214" s="18"/>
      <c r="HLR1214" s="19"/>
      <c r="HLS1214" s="18"/>
      <c r="HLT1214" s="19"/>
      <c r="HLU1214" s="18"/>
      <c r="HLV1214" s="19"/>
      <c r="HLW1214" s="18"/>
      <c r="HLX1214" s="19"/>
      <c r="HLY1214" s="18"/>
      <c r="HLZ1214" s="19"/>
      <c r="HMA1214" s="18"/>
      <c r="HMB1214" s="19"/>
      <c r="HMC1214" s="18"/>
      <c r="HMD1214" s="19"/>
      <c r="HME1214" s="18"/>
      <c r="HMF1214" s="19"/>
      <c r="HMG1214" s="18"/>
      <c r="HMH1214" s="19"/>
      <c r="HMI1214" s="159"/>
      <c r="HMJ1214" s="160"/>
      <c r="HMK1214" s="160"/>
      <c r="HML1214" s="18"/>
      <c r="HMM1214" s="19"/>
      <c r="HMN1214" s="18"/>
      <c r="HMO1214" s="19"/>
      <c r="HMP1214" s="18"/>
      <c r="HMQ1214" s="19"/>
      <c r="HMR1214" s="18"/>
      <c r="HMS1214" s="19"/>
      <c r="HMT1214" s="18"/>
      <c r="HMU1214" s="19"/>
      <c r="HMV1214" s="18"/>
      <c r="HMW1214" s="19"/>
      <c r="HMX1214" s="18"/>
      <c r="HMY1214" s="19"/>
      <c r="HMZ1214" s="18"/>
      <c r="HNA1214" s="19"/>
      <c r="HNB1214" s="18"/>
      <c r="HNC1214" s="19"/>
      <c r="HND1214" s="159"/>
      <c r="HNE1214" s="160"/>
      <c r="HNF1214" s="160"/>
      <c r="HNG1214" s="18"/>
      <c r="HNH1214" s="19"/>
      <c r="HNI1214" s="18"/>
      <c r="HNJ1214" s="19"/>
      <c r="HNK1214" s="18"/>
      <c r="HNL1214" s="19"/>
      <c r="HNM1214" s="18"/>
      <c r="HNN1214" s="19"/>
      <c r="HNO1214" s="18"/>
      <c r="HNP1214" s="19"/>
      <c r="HNQ1214" s="18"/>
      <c r="HNR1214" s="19"/>
      <c r="HNS1214" s="18"/>
      <c r="HNT1214" s="19"/>
      <c r="HNU1214" s="18"/>
      <c r="HNV1214" s="19"/>
      <c r="HNW1214" s="18"/>
      <c r="HNX1214" s="19"/>
      <c r="HNY1214" s="159"/>
      <c r="HNZ1214" s="160"/>
      <c r="HOA1214" s="160"/>
      <c r="HOB1214" s="18"/>
      <c r="HOC1214" s="19"/>
      <c r="HOD1214" s="18"/>
      <c r="HOE1214" s="19"/>
      <c r="HOF1214" s="18"/>
      <c r="HOG1214" s="19"/>
      <c r="HOH1214" s="18"/>
      <c r="HOI1214" s="19"/>
      <c r="HOJ1214" s="18"/>
      <c r="HOK1214" s="19"/>
      <c r="HOL1214" s="18"/>
      <c r="HOM1214" s="19"/>
      <c r="HON1214" s="18"/>
      <c r="HOO1214" s="19"/>
      <c r="HOP1214" s="18"/>
      <c r="HOQ1214" s="19"/>
      <c r="HOR1214" s="18"/>
      <c r="HOS1214" s="19"/>
      <c r="HOT1214" s="159"/>
      <c r="HOU1214" s="160"/>
      <c r="HOV1214" s="160"/>
      <c r="HOW1214" s="18"/>
      <c r="HOX1214" s="19"/>
      <c r="HOY1214" s="18"/>
      <c r="HOZ1214" s="19"/>
      <c r="HPA1214" s="18"/>
      <c r="HPB1214" s="19"/>
      <c r="HPC1214" s="18"/>
      <c r="HPD1214" s="19"/>
      <c r="HPE1214" s="18"/>
      <c r="HPF1214" s="19"/>
      <c r="HPG1214" s="18"/>
      <c r="HPH1214" s="19"/>
      <c r="HPI1214" s="18"/>
      <c r="HPJ1214" s="19"/>
      <c r="HPK1214" s="18"/>
      <c r="HPL1214" s="19"/>
      <c r="HPM1214" s="18"/>
      <c r="HPN1214" s="19"/>
      <c r="HPO1214" s="159"/>
      <c r="HPP1214" s="160"/>
      <c r="HPQ1214" s="160"/>
      <c r="HPR1214" s="18"/>
      <c r="HPS1214" s="19"/>
      <c r="HPT1214" s="18"/>
      <c r="HPU1214" s="19"/>
      <c r="HPV1214" s="18"/>
      <c r="HPW1214" s="19"/>
      <c r="HPX1214" s="18"/>
      <c r="HPY1214" s="19"/>
      <c r="HPZ1214" s="18"/>
      <c r="HQA1214" s="19"/>
      <c r="HQB1214" s="18"/>
      <c r="HQC1214" s="19"/>
      <c r="HQD1214" s="18"/>
      <c r="HQE1214" s="19"/>
      <c r="HQF1214" s="18"/>
      <c r="HQG1214" s="19"/>
      <c r="HQH1214" s="18"/>
      <c r="HQI1214" s="19"/>
      <c r="HQJ1214" s="159"/>
      <c r="HQK1214" s="160"/>
      <c r="HQL1214" s="160"/>
      <c r="HQM1214" s="18"/>
      <c r="HQN1214" s="19"/>
      <c r="HQO1214" s="18"/>
      <c r="HQP1214" s="19"/>
      <c r="HQQ1214" s="18"/>
      <c r="HQR1214" s="19"/>
      <c r="HQS1214" s="18"/>
      <c r="HQT1214" s="19"/>
      <c r="HQU1214" s="18"/>
      <c r="HQV1214" s="19"/>
      <c r="HQW1214" s="18"/>
      <c r="HQX1214" s="19"/>
      <c r="HQY1214" s="18"/>
      <c r="HQZ1214" s="19"/>
      <c r="HRA1214" s="18"/>
      <c r="HRB1214" s="19"/>
      <c r="HRC1214" s="18"/>
      <c r="HRD1214" s="19"/>
      <c r="HRE1214" s="159"/>
      <c r="HRF1214" s="160"/>
      <c r="HRG1214" s="160"/>
      <c r="HRH1214" s="18"/>
      <c r="HRI1214" s="19"/>
      <c r="HRJ1214" s="18"/>
      <c r="HRK1214" s="19"/>
      <c r="HRL1214" s="18"/>
      <c r="HRM1214" s="19"/>
      <c r="HRN1214" s="18"/>
      <c r="HRO1214" s="19"/>
      <c r="HRP1214" s="18"/>
      <c r="HRQ1214" s="19"/>
      <c r="HRR1214" s="18"/>
      <c r="HRS1214" s="19"/>
      <c r="HRT1214" s="18"/>
      <c r="HRU1214" s="19"/>
      <c r="HRV1214" s="18"/>
      <c r="HRW1214" s="19"/>
      <c r="HRX1214" s="18"/>
      <c r="HRY1214" s="19"/>
      <c r="HRZ1214" s="159"/>
      <c r="HSA1214" s="160"/>
      <c r="HSB1214" s="160"/>
      <c r="HSC1214" s="18"/>
      <c r="HSD1214" s="19"/>
      <c r="HSE1214" s="18"/>
      <c r="HSF1214" s="19"/>
      <c r="HSG1214" s="18"/>
      <c r="HSH1214" s="19"/>
      <c r="HSI1214" s="18"/>
      <c r="HSJ1214" s="19"/>
      <c r="HSK1214" s="18"/>
      <c r="HSL1214" s="19"/>
      <c r="HSM1214" s="18"/>
      <c r="HSN1214" s="19"/>
      <c r="HSO1214" s="18"/>
      <c r="HSP1214" s="19"/>
      <c r="HSQ1214" s="18"/>
      <c r="HSR1214" s="19"/>
      <c r="HSS1214" s="18"/>
      <c r="HST1214" s="19"/>
      <c r="HSU1214" s="159"/>
      <c r="HSV1214" s="160"/>
      <c r="HSW1214" s="160"/>
      <c r="HSX1214" s="18"/>
      <c r="HSY1214" s="19"/>
      <c r="HSZ1214" s="18"/>
      <c r="HTA1214" s="19"/>
      <c r="HTB1214" s="18"/>
      <c r="HTC1214" s="19"/>
      <c r="HTD1214" s="18"/>
      <c r="HTE1214" s="19"/>
      <c r="HTF1214" s="18"/>
      <c r="HTG1214" s="19"/>
      <c r="HTH1214" s="18"/>
      <c r="HTI1214" s="19"/>
      <c r="HTJ1214" s="18"/>
      <c r="HTK1214" s="19"/>
      <c r="HTL1214" s="18"/>
      <c r="HTM1214" s="19"/>
      <c r="HTN1214" s="18"/>
      <c r="HTO1214" s="19"/>
      <c r="HTP1214" s="159"/>
      <c r="HTQ1214" s="160"/>
      <c r="HTR1214" s="160"/>
      <c r="HTS1214" s="18"/>
      <c r="HTT1214" s="19"/>
      <c r="HTU1214" s="18"/>
      <c r="HTV1214" s="19"/>
      <c r="HTW1214" s="18"/>
      <c r="HTX1214" s="19"/>
      <c r="HTY1214" s="18"/>
      <c r="HTZ1214" s="19"/>
      <c r="HUA1214" s="18"/>
      <c r="HUB1214" s="19"/>
      <c r="HUC1214" s="18"/>
      <c r="HUD1214" s="19"/>
      <c r="HUE1214" s="18"/>
      <c r="HUF1214" s="19"/>
      <c r="HUG1214" s="18"/>
      <c r="HUH1214" s="19"/>
      <c r="HUI1214" s="18"/>
      <c r="HUJ1214" s="19"/>
      <c r="HUK1214" s="159"/>
      <c r="HUL1214" s="160"/>
      <c r="HUM1214" s="160"/>
      <c r="HUN1214" s="18"/>
      <c r="HUO1214" s="19"/>
      <c r="HUP1214" s="18"/>
      <c r="HUQ1214" s="19"/>
      <c r="HUR1214" s="18"/>
      <c r="HUS1214" s="19"/>
      <c r="HUT1214" s="18"/>
      <c r="HUU1214" s="19"/>
      <c r="HUV1214" s="18"/>
      <c r="HUW1214" s="19"/>
      <c r="HUX1214" s="18"/>
      <c r="HUY1214" s="19"/>
      <c r="HUZ1214" s="18"/>
      <c r="HVA1214" s="19"/>
      <c r="HVB1214" s="18"/>
      <c r="HVC1214" s="19"/>
      <c r="HVD1214" s="18"/>
      <c r="HVE1214" s="19"/>
      <c r="HVF1214" s="159"/>
      <c r="HVG1214" s="160"/>
      <c r="HVH1214" s="160"/>
      <c r="HVI1214" s="18"/>
      <c r="HVJ1214" s="19"/>
      <c r="HVK1214" s="18"/>
      <c r="HVL1214" s="19"/>
      <c r="HVM1214" s="18"/>
      <c r="HVN1214" s="19"/>
      <c r="HVO1214" s="18"/>
      <c r="HVP1214" s="19"/>
      <c r="HVQ1214" s="18"/>
      <c r="HVR1214" s="19"/>
      <c r="HVS1214" s="18"/>
      <c r="HVT1214" s="19"/>
      <c r="HVU1214" s="18"/>
      <c r="HVV1214" s="19"/>
      <c r="HVW1214" s="18"/>
      <c r="HVX1214" s="19"/>
      <c r="HVY1214" s="18"/>
      <c r="HVZ1214" s="19"/>
      <c r="HWA1214" s="159"/>
      <c r="HWB1214" s="160"/>
      <c r="HWC1214" s="160"/>
      <c r="HWD1214" s="18"/>
      <c r="HWE1214" s="19"/>
      <c r="HWF1214" s="18"/>
      <c r="HWG1214" s="19"/>
      <c r="HWH1214" s="18"/>
      <c r="HWI1214" s="19"/>
      <c r="HWJ1214" s="18"/>
      <c r="HWK1214" s="19"/>
      <c r="HWL1214" s="18"/>
      <c r="HWM1214" s="19"/>
      <c r="HWN1214" s="18"/>
      <c r="HWO1214" s="19"/>
      <c r="HWP1214" s="18"/>
      <c r="HWQ1214" s="19"/>
      <c r="HWR1214" s="18"/>
      <c r="HWS1214" s="19"/>
      <c r="HWT1214" s="18"/>
      <c r="HWU1214" s="19"/>
      <c r="HWV1214" s="159"/>
      <c r="HWW1214" s="160"/>
      <c r="HWX1214" s="160"/>
      <c r="HWY1214" s="18"/>
      <c r="HWZ1214" s="19"/>
      <c r="HXA1214" s="18"/>
      <c r="HXB1214" s="19"/>
      <c r="HXC1214" s="18"/>
      <c r="HXD1214" s="19"/>
      <c r="HXE1214" s="18"/>
      <c r="HXF1214" s="19"/>
      <c r="HXG1214" s="18"/>
      <c r="HXH1214" s="19"/>
      <c r="HXI1214" s="18"/>
      <c r="HXJ1214" s="19"/>
      <c r="HXK1214" s="18"/>
      <c r="HXL1214" s="19"/>
      <c r="HXM1214" s="18"/>
      <c r="HXN1214" s="19"/>
      <c r="HXO1214" s="18"/>
      <c r="HXP1214" s="19"/>
      <c r="HXQ1214" s="159"/>
      <c r="HXR1214" s="160"/>
      <c r="HXS1214" s="160"/>
      <c r="HXT1214" s="18"/>
      <c r="HXU1214" s="19"/>
      <c r="HXV1214" s="18"/>
      <c r="HXW1214" s="19"/>
      <c r="HXX1214" s="18"/>
      <c r="HXY1214" s="19"/>
      <c r="HXZ1214" s="18"/>
      <c r="HYA1214" s="19"/>
      <c r="HYB1214" s="18"/>
      <c r="HYC1214" s="19"/>
      <c r="HYD1214" s="18"/>
      <c r="HYE1214" s="19"/>
      <c r="HYF1214" s="18"/>
      <c r="HYG1214" s="19"/>
      <c r="HYH1214" s="18"/>
      <c r="HYI1214" s="19"/>
      <c r="HYJ1214" s="18"/>
      <c r="HYK1214" s="19"/>
      <c r="HYL1214" s="159"/>
      <c r="HYM1214" s="160"/>
      <c r="HYN1214" s="160"/>
      <c r="HYO1214" s="18"/>
      <c r="HYP1214" s="19"/>
      <c r="HYQ1214" s="18"/>
      <c r="HYR1214" s="19"/>
      <c r="HYS1214" s="18"/>
      <c r="HYT1214" s="19"/>
      <c r="HYU1214" s="18"/>
      <c r="HYV1214" s="19"/>
      <c r="HYW1214" s="18"/>
      <c r="HYX1214" s="19"/>
      <c r="HYY1214" s="18"/>
      <c r="HYZ1214" s="19"/>
      <c r="HZA1214" s="18"/>
      <c r="HZB1214" s="19"/>
      <c r="HZC1214" s="18"/>
      <c r="HZD1214" s="19"/>
      <c r="HZE1214" s="18"/>
      <c r="HZF1214" s="19"/>
      <c r="HZG1214" s="159"/>
      <c r="HZH1214" s="160"/>
      <c r="HZI1214" s="160"/>
      <c r="HZJ1214" s="18"/>
      <c r="HZK1214" s="19"/>
      <c r="HZL1214" s="18"/>
      <c r="HZM1214" s="19"/>
      <c r="HZN1214" s="18"/>
      <c r="HZO1214" s="19"/>
      <c r="HZP1214" s="18"/>
      <c r="HZQ1214" s="19"/>
      <c r="HZR1214" s="18"/>
      <c r="HZS1214" s="19"/>
      <c r="HZT1214" s="18"/>
      <c r="HZU1214" s="19"/>
      <c r="HZV1214" s="18"/>
      <c r="HZW1214" s="19"/>
      <c r="HZX1214" s="18"/>
      <c r="HZY1214" s="19"/>
      <c r="HZZ1214" s="18"/>
      <c r="IAA1214" s="19"/>
      <c r="IAB1214" s="159"/>
      <c r="IAC1214" s="160"/>
      <c r="IAD1214" s="160"/>
      <c r="IAE1214" s="18"/>
      <c r="IAF1214" s="19"/>
      <c r="IAG1214" s="18"/>
      <c r="IAH1214" s="19"/>
      <c r="IAI1214" s="18"/>
      <c r="IAJ1214" s="19"/>
      <c r="IAK1214" s="18"/>
      <c r="IAL1214" s="19"/>
      <c r="IAM1214" s="18"/>
      <c r="IAN1214" s="19"/>
      <c r="IAO1214" s="18"/>
      <c r="IAP1214" s="19"/>
      <c r="IAQ1214" s="18"/>
      <c r="IAR1214" s="19"/>
      <c r="IAS1214" s="18"/>
      <c r="IAT1214" s="19"/>
      <c r="IAU1214" s="18"/>
      <c r="IAV1214" s="19"/>
      <c r="IAW1214" s="159"/>
      <c r="IAX1214" s="160"/>
      <c r="IAY1214" s="160"/>
      <c r="IAZ1214" s="18"/>
      <c r="IBA1214" s="19"/>
      <c r="IBB1214" s="18"/>
      <c r="IBC1214" s="19"/>
      <c r="IBD1214" s="18"/>
      <c r="IBE1214" s="19"/>
      <c r="IBF1214" s="18"/>
      <c r="IBG1214" s="19"/>
      <c r="IBH1214" s="18"/>
      <c r="IBI1214" s="19"/>
      <c r="IBJ1214" s="18"/>
      <c r="IBK1214" s="19"/>
      <c r="IBL1214" s="18"/>
      <c r="IBM1214" s="19"/>
      <c r="IBN1214" s="18"/>
      <c r="IBO1214" s="19"/>
      <c r="IBP1214" s="18"/>
      <c r="IBQ1214" s="19"/>
      <c r="IBR1214" s="159"/>
      <c r="IBS1214" s="160"/>
      <c r="IBT1214" s="160"/>
      <c r="IBU1214" s="18"/>
      <c r="IBV1214" s="19"/>
      <c r="IBW1214" s="18"/>
      <c r="IBX1214" s="19"/>
      <c r="IBY1214" s="18"/>
      <c r="IBZ1214" s="19"/>
      <c r="ICA1214" s="18"/>
      <c r="ICB1214" s="19"/>
      <c r="ICC1214" s="18"/>
      <c r="ICD1214" s="19"/>
      <c r="ICE1214" s="18"/>
      <c r="ICF1214" s="19"/>
      <c r="ICG1214" s="18"/>
      <c r="ICH1214" s="19"/>
      <c r="ICI1214" s="18"/>
      <c r="ICJ1214" s="19"/>
      <c r="ICK1214" s="18"/>
      <c r="ICL1214" s="19"/>
      <c r="ICM1214" s="159"/>
      <c r="ICN1214" s="160"/>
      <c r="ICO1214" s="160"/>
      <c r="ICP1214" s="18"/>
      <c r="ICQ1214" s="19"/>
      <c r="ICR1214" s="18"/>
      <c r="ICS1214" s="19"/>
      <c r="ICT1214" s="18"/>
      <c r="ICU1214" s="19"/>
      <c r="ICV1214" s="18"/>
      <c r="ICW1214" s="19"/>
      <c r="ICX1214" s="18"/>
      <c r="ICY1214" s="19"/>
      <c r="ICZ1214" s="18"/>
      <c r="IDA1214" s="19"/>
      <c r="IDB1214" s="18"/>
      <c r="IDC1214" s="19"/>
      <c r="IDD1214" s="18"/>
      <c r="IDE1214" s="19"/>
      <c r="IDF1214" s="18"/>
      <c r="IDG1214" s="19"/>
      <c r="IDH1214" s="159"/>
      <c r="IDI1214" s="160"/>
      <c r="IDJ1214" s="160"/>
      <c r="IDK1214" s="18"/>
      <c r="IDL1214" s="19"/>
      <c r="IDM1214" s="18"/>
      <c r="IDN1214" s="19"/>
      <c r="IDO1214" s="18"/>
      <c r="IDP1214" s="19"/>
      <c r="IDQ1214" s="18"/>
      <c r="IDR1214" s="19"/>
      <c r="IDS1214" s="18"/>
      <c r="IDT1214" s="19"/>
      <c r="IDU1214" s="18"/>
      <c r="IDV1214" s="19"/>
      <c r="IDW1214" s="18"/>
      <c r="IDX1214" s="19"/>
      <c r="IDY1214" s="18"/>
      <c r="IDZ1214" s="19"/>
      <c r="IEA1214" s="18"/>
      <c r="IEB1214" s="19"/>
      <c r="IEC1214" s="159"/>
      <c r="IED1214" s="160"/>
      <c r="IEE1214" s="160"/>
      <c r="IEF1214" s="18"/>
      <c r="IEG1214" s="19"/>
      <c r="IEH1214" s="18"/>
      <c r="IEI1214" s="19"/>
      <c r="IEJ1214" s="18"/>
      <c r="IEK1214" s="19"/>
      <c r="IEL1214" s="18"/>
      <c r="IEM1214" s="19"/>
      <c r="IEN1214" s="18"/>
      <c r="IEO1214" s="19"/>
      <c r="IEP1214" s="18"/>
      <c r="IEQ1214" s="19"/>
      <c r="IER1214" s="18"/>
      <c r="IES1214" s="19"/>
      <c r="IET1214" s="18"/>
      <c r="IEU1214" s="19"/>
      <c r="IEV1214" s="18"/>
      <c r="IEW1214" s="19"/>
      <c r="IEX1214" s="159"/>
      <c r="IEY1214" s="160"/>
      <c r="IEZ1214" s="160"/>
      <c r="IFA1214" s="18"/>
      <c r="IFB1214" s="19"/>
      <c r="IFC1214" s="18"/>
      <c r="IFD1214" s="19"/>
      <c r="IFE1214" s="18"/>
      <c r="IFF1214" s="19"/>
      <c r="IFG1214" s="18"/>
      <c r="IFH1214" s="19"/>
      <c r="IFI1214" s="18"/>
      <c r="IFJ1214" s="19"/>
      <c r="IFK1214" s="18"/>
      <c r="IFL1214" s="19"/>
      <c r="IFM1214" s="18"/>
      <c r="IFN1214" s="19"/>
      <c r="IFO1214" s="18"/>
      <c r="IFP1214" s="19"/>
      <c r="IFQ1214" s="18"/>
      <c r="IFR1214" s="19"/>
      <c r="IFS1214" s="159"/>
      <c r="IFT1214" s="160"/>
      <c r="IFU1214" s="160"/>
      <c r="IFV1214" s="18"/>
      <c r="IFW1214" s="19"/>
      <c r="IFX1214" s="18"/>
      <c r="IFY1214" s="19"/>
      <c r="IFZ1214" s="18"/>
      <c r="IGA1214" s="19"/>
      <c r="IGB1214" s="18"/>
      <c r="IGC1214" s="19"/>
      <c r="IGD1214" s="18"/>
      <c r="IGE1214" s="19"/>
      <c r="IGF1214" s="18"/>
      <c r="IGG1214" s="19"/>
      <c r="IGH1214" s="18"/>
      <c r="IGI1214" s="19"/>
      <c r="IGJ1214" s="18"/>
      <c r="IGK1214" s="19"/>
      <c r="IGL1214" s="18"/>
      <c r="IGM1214" s="19"/>
      <c r="IGN1214" s="159"/>
      <c r="IGO1214" s="160"/>
      <c r="IGP1214" s="160"/>
      <c r="IGQ1214" s="18"/>
      <c r="IGR1214" s="19"/>
      <c r="IGS1214" s="18"/>
      <c r="IGT1214" s="19"/>
      <c r="IGU1214" s="18"/>
      <c r="IGV1214" s="19"/>
      <c r="IGW1214" s="18"/>
      <c r="IGX1214" s="19"/>
      <c r="IGY1214" s="18"/>
      <c r="IGZ1214" s="19"/>
      <c r="IHA1214" s="18"/>
      <c r="IHB1214" s="19"/>
      <c r="IHC1214" s="18"/>
      <c r="IHD1214" s="19"/>
      <c r="IHE1214" s="18"/>
      <c r="IHF1214" s="19"/>
      <c r="IHG1214" s="18"/>
      <c r="IHH1214" s="19"/>
      <c r="IHI1214" s="159"/>
      <c r="IHJ1214" s="160"/>
      <c r="IHK1214" s="160"/>
      <c r="IHL1214" s="18"/>
      <c r="IHM1214" s="19"/>
      <c r="IHN1214" s="18"/>
      <c r="IHO1214" s="19"/>
      <c r="IHP1214" s="18"/>
      <c r="IHQ1214" s="19"/>
      <c r="IHR1214" s="18"/>
      <c r="IHS1214" s="19"/>
      <c r="IHT1214" s="18"/>
      <c r="IHU1214" s="19"/>
      <c r="IHV1214" s="18"/>
      <c r="IHW1214" s="19"/>
      <c r="IHX1214" s="18"/>
      <c r="IHY1214" s="19"/>
      <c r="IHZ1214" s="18"/>
      <c r="IIA1214" s="19"/>
      <c r="IIB1214" s="18"/>
      <c r="IIC1214" s="19"/>
      <c r="IID1214" s="159"/>
      <c r="IIE1214" s="160"/>
      <c r="IIF1214" s="160"/>
      <c r="IIG1214" s="18"/>
      <c r="IIH1214" s="19"/>
      <c r="III1214" s="18"/>
      <c r="IIJ1214" s="19"/>
      <c r="IIK1214" s="18"/>
      <c r="IIL1214" s="19"/>
      <c r="IIM1214" s="18"/>
      <c r="IIN1214" s="19"/>
      <c r="IIO1214" s="18"/>
      <c r="IIP1214" s="19"/>
      <c r="IIQ1214" s="18"/>
      <c r="IIR1214" s="19"/>
      <c r="IIS1214" s="18"/>
      <c r="IIT1214" s="19"/>
      <c r="IIU1214" s="18"/>
      <c r="IIV1214" s="19"/>
      <c r="IIW1214" s="18"/>
      <c r="IIX1214" s="19"/>
      <c r="IIY1214" s="159"/>
      <c r="IIZ1214" s="160"/>
      <c r="IJA1214" s="160"/>
      <c r="IJB1214" s="18"/>
      <c r="IJC1214" s="19"/>
      <c r="IJD1214" s="18"/>
      <c r="IJE1214" s="19"/>
      <c r="IJF1214" s="18"/>
      <c r="IJG1214" s="19"/>
      <c r="IJH1214" s="18"/>
      <c r="IJI1214" s="19"/>
      <c r="IJJ1214" s="18"/>
      <c r="IJK1214" s="19"/>
      <c r="IJL1214" s="18"/>
      <c r="IJM1214" s="19"/>
      <c r="IJN1214" s="18"/>
      <c r="IJO1214" s="19"/>
      <c r="IJP1214" s="18"/>
      <c r="IJQ1214" s="19"/>
      <c r="IJR1214" s="18"/>
      <c r="IJS1214" s="19"/>
      <c r="IJT1214" s="159"/>
      <c r="IJU1214" s="160"/>
      <c r="IJV1214" s="160"/>
      <c r="IJW1214" s="18"/>
      <c r="IJX1214" s="19"/>
      <c r="IJY1214" s="18"/>
      <c r="IJZ1214" s="19"/>
      <c r="IKA1214" s="18"/>
      <c r="IKB1214" s="19"/>
      <c r="IKC1214" s="18"/>
      <c r="IKD1214" s="19"/>
      <c r="IKE1214" s="18"/>
      <c r="IKF1214" s="19"/>
      <c r="IKG1214" s="18"/>
      <c r="IKH1214" s="19"/>
      <c r="IKI1214" s="18"/>
      <c r="IKJ1214" s="19"/>
      <c r="IKK1214" s="18"/>
      <c r="IKL1214" s="19"/>
      <c r="IKM1214" s="18"/>
      <c r="IKN1214" s="19"/>
      <c r="IKO1214" s="159"/>
      <c r="IKP1214" s="160"/>
      <c r="IKQ1214" s="160"/>
      <c r="IKR1214" s="18"/>
      <c r="IKS1214" s="19"/>
      <c r="IKT1214" s="18"/>
      <c r="IKU1214" s="19"/>
      <c r="IKV1214" s="18"/>
      <c r="IKW1214" s="19"/>
      <c r="IKX1214" s="18"/>
      <c r="IKY1214" s="19"/>
      <c r="IKZ1214" s="18"/>
      <c r="ILA1214" s="19"/>
      <c r="ILB1214" s="18"/>
      <c r="ILC1214" s="19"/>
      <c r="ILD1214" s="18"/>
      <c r="ILE1214" s="19"/>
      <c r="ILF1214" s="18"/>
      <c r="ILG1214" s="19"/>
      <c r="ILH1214" s="18"/>
      <c r="ILI1214" s="19"/>
      <c r="ILJ1214" s="159"/>
      <c r="ILK1214" s="160"/>
      <c r="ILL1214" s="160"/>
      <c r="ILM1214" s="18"/>
      <c r="ILN1214" s="19"/>
      <c r="ILO1214" s="18"/>
      <c r="ILP1214" s="19"/>
      <c r="ILQ1214" s="18"/>
      <c r="ILR1214" s="19"/>
      <c r="ILS1214" s="18"/>
      <c r="ILT1214" s="19"/>
      <c r="ILU1214" s="18"/>
      <c r="ILV1214" s="19"/>
      <c r="ILW1214" s="18"/>
      <c r="ILX1214" s="19"/>
      <c r="ILY1214" s="18"/>
      <c r="ILZ1214" s="19"/>
      <c r="IMA1214" s="18"/>
      <c r="IMB1214" s="19"/>
      <c r="IMC1214" s="18"/>
      <c r="IMD1214" s="19"/>
      <c r="IME1214" s="159"/>
      <c r="IMF1214" s="160"/>
      <c r="IMG1214" s="160"/>
      <c r="IMH1214" s="18"/>
      <c r="IMI1214" s="19"/>
      <c r="IMJ1214" s="18"/>
      <c r="IMK1214" s="19"/>
      <c r="IML1214" s="18"/>
      <c r="IMM1214" s="19"/>
      <c r="IMN1214" s="18"/>
      <c r="IMO1214" s="19"/>
      <c r="IMP1214" s="18"/>
      <c r="IMQ1214" s="19"/>
      <c r="IMR1214" s="18"/>
      <c r="IMS1214" s="19"/>
      <c r="IMT1214" s="18"/>
      <c r="IMU1214" s="19"/>
      <c r="IMV1214" s="18"/>
      <c r="IMW1214" s="19"/>
      <c r="IMX1214" s="18"/>
      <c r="IMY1214" s="19"/>
      <c r="IMZ1214" s="159"/>
      <c r="INA1214" s="160"/>
      <c r="INB1214" s="160"/>
      <c r="INC1214" s="18"/>
      <c r="IND1214" s="19"/>
      <c r="INE1214" s="18"/>
      <c r="INF1214" s="19"/>
      <c r="ING1214" s="18"/>
      <c r="INH1214" s="19"/>
      <c r="INI1214" s="18"/>
      <c r="INJ1214" s="19"/>
      <c r="INK1214" s="18"/>
      <c r="INL1214" s="19"/>
      <c r="INM1214" s="18"/>
      <c r="INN1214" s="19"/>
      <c r="INO1214" s="18"/>
      <c r="INP1214" s="19"/>
      <c r="INQ1214" s="18"/>
      <c r="INR1214" s="19"/>
      <c r="INS1214" s="18"/>
      <c r="INT1214" s="19"/>
      <c r="INU1214" s="159"/>
      <c r="INV1214" s="160"/>
      <c r="INW1214" s="160"/>
      <c r="INX1214" s="18"/>
      <c r="INY1214" s="19"/>
      <c r="INZ1214" s="18"/>
      <c r="IOA1214" s="19"/>
      <c r="IOB1214" s="18"/>
      <c r="IOC1214" s="19"/>
      <c r="IOD1214" s="18"/>
      <c r="IOE1214" s="19"/>
      <c r="IOF1214" s="18"/>
      <c r="IOG1214" s="19"/>
      <c r="IOH1214" s="18"/>
      <c r="IOI1214" s="19"/>
      <c r="IOJ1214" s="18"/>
      <c r="IOK1214" s="19"/>
      <c r="IOL1214" s="18"/>
      <c r="IOM1214" s="19"/>
      <c r="ION1214" s="18"/>
      <c r="IOO1214" s="19"/>
      <c r="IOP1214" s="159"/>
      <c r="IOQ1214" s="160"/>
      <c r="IOR1214" s="160"/>
      <c r="IOS1214" s="18"/>
      <c r="IOT1214" s="19"/>
      <c r="IOU1214" s="18"/>
      <c r="IOV1214" s="19"/>
      <c r="IOW1214" s="18"/>
      <c r="IOX1214" s="19"/>
      <c r="IOY1214" s="18"/>
      <c r="IOZ1214" s="19"/>
      <c r="IPA1214" s="18"/>
      <c r="IPB1214" s="19"/>
      <c r="IPC1214" s="18"/>
      <c r="IPD1214" s="19"/>
      <c r="IPE1214" s="18"/>
      <c r="IPF1214" s="19"/>
      <c r="IPG1214" s="18"/>
      <c r="IPH1214" s="19"/>
      <c r="IPI1214" s="18"/>
      <c r="IPJ1214" s="19"/>
      <c r="IPK1214" s="159"/>
      <c r="IPL1214" s="160"/>
      <c r="IPM1214" s="160"/>
      <c r="IPN1214" s="18"/>
      <c r="IPO1214" s="19"/>
      <c r="IPP1214" s="18"/>
      <c r="IPQ1214" s="19"/>
      <c r="IPR1214" s="18"/>
      <c r="IPS1214" s="19"/>
      <c r="IPT1214" s="18"/>
      <c r="IPU1214" s="19"/>
      <c r="IPV1214" s="18"/>
      <c r="IPW1214" s="19"/>
      <c r="IPX1214" s="18"/>
      <c r="IPY1214" s="19"/>
      <c r="IPZ1214" s="18"/>
      <c r="IQA1214" s="19"/>
      <c r="IQB1214" s="18"/>
      <c r="IQC1214" s="19"/>
      <c r="IQD1214" s="18"/>
      <c r="IQE1214" s="19"/>
      <c r="IQF1214" s="159"/>
      <c r="IQG1214" s="160"/>
      <c r="IQH1214" s="160"/>
      <c r="IQI1214" s="18"/>
      <c r="IQJ1214" s="19"/>
      <c r="IQK1214" s="18"/>
      <c r="IQL1214" s="19"/>
      <c r="IQM1214" s="18"/>
      <c r="IQN1214" s="19"/>
      <c r="IQO1214" s="18"/>
      <c r="IQP1214" s="19"/>
      <c r="IQQ1214" s="18"/>
      <c r="IQR1214" s="19"/>
      <c r="IQS1214" s="18"/>
      <c r="IQT1214" s="19"/>
      <c r="IQU1214" s="18"/>
      <c r="IQV1214" s="19"/>
      <c r="IQW1214" s="18"/>
      <c r="IQX1214" s="19"/>
      <c r="IQY1214" s="18"/>
      <c r="IQZ1214" s="19"/>
      <c r="IRA1214" s="159"/>
      <c r="IRB1214" s="160"/>
      <c r="IRC1214" s="160"/>
      <c r="IRD1214" s="18"/>
      <c r="IRE1214" s="19"/>
      <c r="IRF1214" s="18"/>
      <c r="IRG1214" s="19"/>
      <c r="IRH1214" s="18"/>
      <c r="IRI1214" s="19"/>
      <c r="IRJ1214" s="18"/>
      <c r="IRK1214" s="19"/>
      <c r="IRL1214" s="18"/>
      <c r="IRM1214" s="19"/>
      <c r="IRN1214" s="18"/>
      <c r="IRO1214" s="19"/>
      <c r="IRP1214" s="18"/>
      <c r="IRQ1214" s="19"/>
      <c r="IRR1214" s="18"/>
      <c r="IRS1214" s="19"/>
      <c r="IRT1214" s="18"/>
      <c r="IRU1214" s="19"/>
      <c r="IRV1214" s="159"/>
      <c r="IRW1214" s="160"/>
      <c r="IRX1214" s="160"/>
      <c r="IRY1214" s="18"/>
      <c r="IRZ1214" s="19"/>
      <c r="ISA1214" s="18"/>
      <c r="ISB1214" s="19"/>
      <c r="ISC1214" s="18"/>
      <c r="ISD1214" s="19"/>
      <c r="ISE1214" s="18"/>
      <c r="ISF1214" s="19"/>
      <c r="ISG1214" s="18"/>
      <c r="ISH1214" s="19"/>
      <c r="ISI1214" s="18"/>
      <c r="ISJ1214" s="19"/>
      <c r="ISK1214" s="18"/>
      <c r="ISL1214" s="19"/>
      <c r="ISM1214" s="18"/>
      <c r="ISN1214" s="19"/>
      <c r="ISO1214" s="18"/>
      <c r="ISP1214" s="19"/>
      <c r="ISQ1214" s="159"/>
      <c r="ISR1214" s="160"/>
      <c r="ISS1214" s="160"/>
      <c r="IST1214" s="18"/>
      <c r="ISU1214" s="19"/>
      <c r="ISV1214" s="18"/>
      <c r="ISW1214" s="19"/>
      <c r="ISX1214" s="18"/>
      <c r="ISY1214" s="19"/>
      <c r="ISZ1214" s="18"/>
      <c r="ITA1214" s="19"/>
      <c r="ITB1214" s="18"/>
      <c r="ITC1214" s="19"/>
      <c r="ITD1214" s="18"/>
      <c r="ITE1214" s="19"/>
      <c r="ITF1214" s="18"/>
      <c r="ITG1214" s="19"/>
      <c r="ITH1214" s="18"/>
      <c r="ITI1214" s="19"/>
      <c r="ITJ1214" s="18"/>
      <c r="ITK1214" s="19"/>
      <c r="ITL1214" s="159"/>
      <c r="ITM1214" s="160"/>
      <c r="ITN1214" s="160"/>
      <c r="ITO1214" s="18"/>
      <c r="ITP1214" s="19"/>
      <c r="ITQ1214" s="18"/>
      <c r="ITR1214" s="19"/>
      <c r="ITS1214" s="18"/>
      <c r="ITT1214" s="19"/>
      <c r="ITU1214" s="18"/>
      <c r="ITV1214" s="19"/>
      <c r="ITW1214" s="18"/>
      <c r="ITX1214" s="19"/>
      <c r="ITY1214" s="18"/>
      <c r="ITZ1214" s="19"/>
      <c r="IUA1214" s="18"/>
      <c r="IUB1214" s="19"/>
      <c r="IUC1214" s="18"/>
      <c r="IUD1214" s="19"/>
      <c r="IUE1214" s="18"/>
      <c r="IUF1214" s="19"/>
      <c r="IUG1214" s="159"/>
      <c r="IUH1214" s="160"/>
      <c r="IUI1214" s="160"/>
      <c r="IUJ1214" s="18"/>
      <c r="IUK1214" s="19"/>
      <c r="IUL1214" s="18"/>
      <c r="IUM1214" s="19"/>
      <c r="IUN1214" s="18"/>
      <c r="IUO1214" s="19"/>
      <c r="IUP1214" s="18"/>
      <c r="IUQ1214" s="19"/>
      <c r="IUR1214" s="18"/>
      <c r="IUS1214" s="19"/>
      <c r="IUT1214" s="18"/>
      <c r="IUU1214" s="19"/>
      <c r="IUV1214" s="18"/>
      <c r="IUW1214" s="19"/>
      <c r="IUX1214" s="18"/>
      <c r="IUY1214" s="19"/>
      <c r="IUZ1214" s="18"/>
      <c r="IVA1214" s="19"/>
      <c r="IVB1214" s="159"/>
      <c r="IVC1214" s="160"/>
      <c r="IVD1214" s="160"/>
      <c r="IVE1214" s="18"/>
      <c r="IVF1214" s="19"/>
      <c r="IVG1214" s="18"/>
      <c r="IVH1214" s="19"/>
      <c r="IVI1214" s="18"/>
      <c r="IVJ1214" s="19"/>
      <c r="IVK1214" s="18"/>
      <c r="IVL1214" s="19"/>
      <c r="IVM1214" s="18"/>
      <c r="IVN1214" s="19"/>
      <c r="IVO1214" s="18"/>
      <c r="IVP1214" s="19"/>
      <c r="IVQ1214" s="18"/>
      <c r="IVR1214" s="19"/>
      <c r="IVS1214" s="18"/>
      <c r="IVT1214" s="19"/>
      <c r="IVU1214" s="18"/>
      <c r="IVV1214" s="19"/>
      <c r="IVW1214" s="159"/>
      <c r="IVX1214" s="160"/>
      <c r="IVY1214" s="160"/>
      <c r="IVZ1214" s="18"/>
      <c r="IWA1214" s="19"/>
      <c r="IWB1214" s="18"/>
      <c r="IWC1214" s="19"/>
      <c r="IWD1214" s="18"/>
      <c r="IWE1214" s="19"/>
      <c r="IWF1214" s="18"/>
      <c r="IWG1214" s="19"/>
      <c r="IWH1214" s="18"/>
      <c r="IWI1214" s="19"/>
      <c r="IWJ1214" s="18"/>
      <c r="IWK1214" s="19"/>
      <c r="IWL1214" s="18"/>
      <c r="IWM1214" s="19"/>
      <c r="IWN1214" s="18"/>
      <c r="IWO1214" s="19"/>
      <c r="IWP1214" s="18"/>
      <c r="IWQ1214" s="19"/>
      <c r="IWR1214" s="159"/>
      <c r="IWS1214" s="160"/>
      <c r="IWT1214" s="160"/>
      <c r="IWU1214" s="18"/>
      <c r="IWV1214" s="19"/>
      <c r="IWW1214" s="18"/>
      <c r="IWX1214" s="19"/>
      <c r="IWY1214" s="18"/>
      <c r="IWZ1214" s="19"/>
      <c r="IXA1214" s="18"/>
      <c r="IXB1214" s="19"/>
      <c r="IXC1214" s="18"/>
      <c r="IXD1214" s="19"/>
      <c r="IXE1214" s="18"/>
      <c r="IXF1214" s="19"/>
      <c r="IXG1214" s="18"/>
      <c r="IXH1214" s="19"/>
      <c r="IXI1214" s="18"/>
      <c r="IXJ1214" s="19"/>
      <c r="IXK1214" s="18"/>
      <c r="IXL1214" s="19"/>
      <c r="IXM1214" s="159"/>
      <c r="IXN1214" s="160"/>
      <c r="IXO1214" s="160"/>
      <c r="IXP1214" s="18"/>
      <c r="IXQ1214" s="19"/>
      <c r="IXR1214" s="18"/>
      <c r="IXS1214" s="19"/>
      <c r="IXT1214" s="18"/>
      <c r="IXU1214" s="19"/>
      <c r="IXV1214" s="18"/>
      <c r="IXW1214" s="19"/>
      <c r="IXX1214" s="18"/>
      <c r="IXY1214" s="19"/>
      <c r="IXZ1214" s="18"/>
      <c r="IYA1214" s="19"/>
      <c r="IYB1214" s="18"/>
      <c r="IYC1214" s="19"/>
      <c r="IYD1214" s="18"/>
      <c r="IYE1214" s="19"/>
      <c r="IYF1214" s="18"/>
      <c r="IYG1214" s="19"/>
      <c r="IYH1214" s="159"/>
      <c r="IYI1214" s="160"/>
      <c r="IYJ1214" s="160"/>
      <c r="IYK1214" s="18"/>
      <c r="IYL1214" s="19"/>
      <c r="IYM1214" s="18"/>
      <c r="IYN1214" s="19"/>
      <c r="IYO1214" s="18"/>
      <c r="IYP1214" s="19"/>
      <c r="IYQ1214" s="18"/>
      <c r="IYR1214" s="19"/>
      <c r="IYS1214" s="18"/>
      <c r="IYT1214" s="19"/>
      <c r="IYU1214" s="18"/>
      <c r="IYV1214" s="19"/>
      <c r="IYW1214" s="18"/>
      <c r="IYX1214" s="19"/>
      <c r="IYY1214" s="18"/>
      <c r="IYZ1214" s="19"/>
      <c r="IZA1214" s="18"/>
      <c r="IZB1214" s="19"/>
      <c r="IZC1214" s="159"/>
      <c r="IZD1214" s="160"/>
      <c r="IZE1214" s="160"/>
      <c r="IZF1214" s="18"/>
      <c r="IZG1214" s="19"/>
      <c r="IZH1214" s="18"/>
      <c r="IZI1214" s="19"/>
      <c r="IZJ1214" s="18"/>
      <c r="IZK1214" s="19"/>
      <c r="IZL1214" s="18"/>
      <c r="IZM1214" s="19"/>
      <c r="IZN1214" s="18"/>
      <c r="IZO1214" s="19"/>
      <c r="IZP1214" s="18"/>
      <c r="IZQ1214" s="19"/>
      <c r="IZR1214" s="18"/>
      <c r="IZS1214" s="19"/>
      <c r="IZT1214" s="18"/>
      <c r="IZU1214" s="19"/>
      <c r="IZV1214" s="18"/>
      <c r="IZW1214" s="19"/>
      <c r="IZX1214" s="159"/>
      <c r="IZY1214" s="160"/>
      <c r="IZZ1214" s="160"/>
      <c r="JAA1214" s="18"/>
      <c r="JAB1214" s="19"/>
      <c r="JAC1214" s="18"/>
      <c r="JAD1214" s="19"/>
      <c r="JAE1214" s="18"/>
      <c r="JAF1214" s="19"/>
      <c r="JAG1214" s="18"/>
      <c r="JAH1214" s="19"/>
      <c r="JAI1214" s="18"/>
      <c r="JAJ1214" s="19"/>
      <c r="JAK1214" s="18"/>
      <c r="JAL1214" s="19"/>
      <c r="JAM1214" s="18"/>
      <c r="JAN1214" s="19"/>
      <c r="JAO1214" s="18"/>
      <c r="JAP1214" s="19"/>
      <c r="JAQ1214" s="18"/>
      <c r="JAR1214" s="19"/>
      <c r="JAS1214" s="159"/>
      <c r="JAT1214" s="160"/>
      <c r="JAU1214" s="160"/>
      <c r="JAV1214" s="18"/>
      <c r="JAW1214" s="19"/>
      <c r="JAX1214" s="18"/>
      <c r="JAY1214" s="19"/>
      <c r="JAZ1214" s="18"/>
      <c r="JBA1214" s="19"/>
      <c r="JBB1214" s="18"/>
      <c r="JBC1214" s="19"/>
      <c r="JBD1214" s="18"/>
      <c r="JBE1214" s="19"/>
      <c r="JBF1214" s="18"/>
      <c r="JBG1214" s="19"/>
      <c r="JBH1214" s="18"/>
      <c r="JBI1214" s="19"/>
      <c r="JBJ1214" s="18"/>
      <c r="JBK1214" s="19"/>
      <c r="JBL1214" s="18"/>
      <c r="JBM1214" s="19"/>
      <c r="JBN1214" s="159"/>
      <c r="JBO1214" s="160"/>
      <c r="JBP1214" s="160"/>
      <c r="JBQ1214" s="18"/>
      <c r="JBR1214" s="19"/>
      <c r="JBS1214" s="18"/>
      <c r="JBT1214" s="19"/>
      <c r="JBU1214" s="18"/>
      <c r="JBV1214" s="19"/>
      <c r="JBW1214" s="18"/>
      <c r="JBX1214" s="19"/>
      <c r="JBY1214" s="18"/>
      <c r="JBZ1214" s="19"/>
      <c r="JCA1214" s="18"/>
      <c r="JCB1214" s="19"/>
      <c r="JCC1214" s="18"/>
      <c r="JCD1214" s="19"/>
      <c r="JCE1214" s="18"/>
      <c r="JCF1214" s="19"/>
      <c r="JCG1214" s="18"/>
      <c r="JCH1214" s="19"/>
      <c r="JCI1214" s="159"/>
      <c r="JCJ1214" s="160"/>
      <c r="JCK1214" s="160"/>
      <c r="JCL1214" s="18"/>
      <c r="JCM1214" s="19"/>
      <c r="JCN1214" s="18"/>
      <c r="JCO1214" s="19"/>
      <c r="JCP1214" s="18"/>
      <c r="JCQ1214" s="19"/>
      <c r="JCR1214" s="18"/>
      <c r="JCS1214" s="19"/>
      <c r="JCT1214" s="18"/>
      <c r="JCU1214" s="19"/>
      <c r="JCV1214" s="18"/>
      <c r="JCW1214" s="19"/>
      <c r="JCX1214" s="18"/>
      <c r="JCY1214" s="19"/>
      <c r="JCZ1214" s="18"/>
      <c r="JDA1214" s="19"/>
      <c r="JDB1214" s="18"/>
      <c r="JDC1214" s="19"/>
      <c r="JDD1214" s="159"/>
      <c r="JDE1214" s="160"/>
      <c r="JDF1214" s="160"/>
      <c r="JDG1214" s="18"/>
      <c r="JDH1214" s="19"/>
      <c r="JDI1214" s="18"/>
      <c r="JDJ1214" s="19"/>
      <c r="JDK1214" s="18"/>
      <c r="JDL1214" s="19"/>
      <c r="JDM1214" s="18"/>
      <c r="JDN1214" s="19"/>
      <c r="JDO1214" s="18"/>
      <c r="JDP1214" s="19"/>
      <c r="JDQ1214" s="18"/>
      <c r="JDR1214" s="19"/>
      <c r="JDS1214" s="18"/>
      <c r="JDT1214" s="19"/>
      <c r="JDU1214" s="18"/>
      <c r="JDV1214" s="19"/>
      <c r="JDW1214" s="18"/>
      <c r="JDX1214" s="19"/>
      <c r="JDY1214" s="159"/>
      <c r="JDZ1214" s="160"/>
      <c r="JEA1214" s="160"/>
      <c r="JEB1214" s="18"/>
      <c r="JEC1214" s="19"/>
      <c r="JED1214" s="18"/>
      <c r="JEE1214" s="19"/>
      <c r="JEF1214" s="18"/>
      <c r="JEG1214" s="19"/>
      <c r="JEH1214" s="18"/>
      <c r="JEI1214" s="19"/>
      <c r="JEJ1214" s="18"/>
      <c r="JEK1214" s="19"/>
      <c r="JEL1214" s="18"/>
      <c r="JEM1214" s="19"/>
      <c r="JEN1214" s="18"/>
      <c r="JEO1214" s="19"/>
      <c r="JEP1214" s="18"/>
      <c r="JEQ1214" s="19"/>
      <c r="JER1214" s="18"/>
      <c r="JES1214" s="19"/>
      <c r="JET1214" s="159"/>
      <c r="JEU1214" s="160"/>
      <c r="JEV1214" s="160"/>
      <c r="JEW1214" s="18"/>
      <c r="JEX1214" s="19"/>
      <c r="JEY1214" s="18"/>
      <c r="JEZ1214" s="19"/>
      <c r="JFA1214" s="18"/>
      <c r="JFB1214" s="19"/>
      <c r="JFC1214" s="18"/>
      <c r="JFD1214" s="19"/>
      <c r="JFE1214" s="18"/>
      <c r="JFF1214" s="19"/>
      <c r="JFG1214" s="18"/>
      <c r="JFH1214" s="19"/>
      <c r="JFI1214" s="18"/>
      <c r="JFJ1214" s="19"/>
      <c r="JFK1214" s="18"/>
      <c r="JFL1214" s="19"/>
      <c r="JFM1214" s="18"/>
      <c r="JFN1214" s="19"/>
      <c r="JFO1214" s="159"/>
      <c r="JFP1214" s="160"/>
      <c r="JFQ1214" s="160"/>
      <c r="JFR1214" s="18"/>
      <c r="JFS1214" s="19"/>
      <c r="JFT1214" s="18"/>
      <c r="JFU1214" s="19"/>
      <c r="JFV1214" s="18"/>
      <c r="JFW1214" s="19"/>
      <c r="JFX1214" s="18"/>
      <c r="JFY1214" s="19"/>
      <c r="JFZ1214" s="18"/>
      <c r="JGA1214" s="19"/>
      <c r="JGB1214" s="18"/>
      <c r="JGC1214" s="19"/>
      <c r="JGD1214" s="18"/>
      <c r="JGE1214" s="19"/>
      <c r="JGF1214" s="18"/>
      <c r="JGG1214" s="19"/>
      <c r="JGH1214" s="18"/>
      <c r="JGI1214" s="19"/>
      <c r="JGJ1214" s="159"/>
      <c r="JGK1214" s="160"/>
      <c r="JGL1214" s="160"/>
      <c r="JGM1214" s="18"/>
      <c r="JGN1214" s="19"/>
      <c r="JGO1214" s="18"/>
      <c r="JGP1214" s="19"/>
      <c r="JGQ1214" s="18"/>
      <c r="JGR1214" s="19"/>
      <c r="JGS1214" s="18"/>
      <c r="JGT1214" s="19"/>
      <c r="JGU1214" s="18"/>
      <c r="JGV1214" s="19"/>
      <c r="JGW1214" s="18"/>
      <c r="JGX1214" s="19"/>
      <c r="JGY1214" s="18"/>
      <c r="JGZ1214" s="19"/>
      <c r="JHA1214" s="18"/>
      <c r="JHB1214" s="19"/>
      <c r="JHC1214" s="18"/>
      <c r="JHD1214" s="19"/>
      <c r="JHE1214" s="159"/>
      <c r="JHF1214" s="160"/>
      <c r="JHG1214" s="160"/>
      <c r="JHH1214" s="18"/>
      <c r="JHI1214" s="19"/>
      <c r="JHJ1214" s="18"/>
      <c r="JHK1214" s="19"/>
      <c r="JHL1214" s="18"/>
      <c r="JHM1214" s="19"/>
      <c r="JHN1214" s="18"/>
      <c r="JHO1214" s="19"/>
      <c r="JHP1214" s="18"/>
      <c r="JHQ1214" s="19"/>
      <c r="JHR1214" s="18"/>
      <c r="JHS1214" s="19"/>
      <c r="JHT1214" s="18"/>
      <c r="JHU1214" s="19"/>
      <c r="JHV1214" s="18"/>
      <c r="JHW1214" s="19"/>
      <c r="JHX1214" s="18"/>
      <c r="JHY1214" s="19"/>
      <c r="JHZ1214" s="159"/>
      <c r="JIA1214" s="160"/>
      <c r="JIB1214" s="160"/>
      <c r="JIC1214" s="18"/>
      <c r="JID1214" s="19"/>
      <c r="JIE1214" s="18"/>
      <c r="JIF1214" s="19"/>
      <c r="JIG1214" s="18"/>
      <c r="JIH1214" s="19"/>
      <c r="JII1214" s="18"/>
      <c r="JIJ1214" s="19"/>
      <c r="JIK1214" s="18"/>
      <c r="JIL1214" s="19"/>
      <c r="JIM1214" s="18"/>
      <c r="JIN1214" s="19"/>
      <c r="JIO1214" s="18"/>
      <c r="JIP1214" s="19"/>
      <c r="JIQ1214" s="18"/>
      <c r="JIR1214" s="19"/>
      <c r="JIS1214" s="18"/>
      <c r="JIT1214" s="19"/>
      <c r="JIU1214" s="159"/>
      <c r="JIV1214" s="160"/>
      <c r="JIW1214" s="160"/>
      <c r="JIX1214" s="18"/>
      <c r="JIY1214" s="19"/>
      <c r="JIZ1214" s="18"/>
      <c r="JJA1214" s="19"/>
      <c r="JJB1214" s="18"/>
      <c r="JJC1214" s="19"/>
      <c r="JJD1214" s="18"/>
      <c r="JJE1214" s="19"/>
      <c r="JJF1214" s="18"/>
      <c r="JJG1214" s="19"/>
      <c r="JJH1214" s="18"/>
      <c r="JJI1214" s="19"/>
      <c r="JJJ1214" s="18"/>
      <c r="JJK1214" s="19"/>
      <c r="JJL1214" s="18"/>
      <c r="JJM1214" s="19"/>
      <c r="JJN1214" s="18"/>
      <c r="JJO1214" s="19"/>
      <c r="JJP1214" s="159"/>
      <c r="JJQ1214" s="160"/>
      <c r="JJR1214" s="160"/>
      <c r="JJS1214" s="18"/>
      <c r="JJT1214" s="19"/>
      <c r="JJU1214" s="18"/>
      <c r="JJV1214" s="19"/>
      <c r="JJW1214" s="18"/>
      <c r="JJX1214" s="19"/>
      <c r="JJY1214" s="18"/>
      <c r="JJZ1214" s="19"/>
      <c r="JKA1214" s="18"/>
      <c r="JKB1214" s="19"/>
      <c r="JKC1214" s="18"/>
      <c r="JKD1214" s="19"/>
      <c r="JKE1214" s="18"/>
      <c r="JKF1214" s="19"/>
      <c r="JKG1214" s="18"/>
      <c r="JKH1214" s="19"/>
      <c r="JKI1214" s="18"/>
      <c r="JKJ1214" s="19"/>
      <c r="JKK1214" s="159"/>
      <c r="JKL1214" s="160"/>
      <c r="JKM1214" s="160"/>
      <c r="JKN1214" s="18"/>
      <c r="JKO1214" s="19"/>
      <c r="JKP1214" s="18"/>
      <c r="JKQ1214" s="19"/>
      <c r="JKR1214" s="18"/>
      <c r="JKS1214" s="19"/>
      <c r="JKT1214" s="18"/>
      <c r="JKU1214" s="19"/>
      <c r="JKV1214" s="18"/>
      <c r="JKW1214" s="19"/>
      <c r="JKX1214" s="18"/>
      <c r="JKY1214" s="19"/>
      <c r="JKZ1214" s="18"/>
      <c r="JLA1214" s="19"/>
      <c r="JLB1214" s="18"/>
      <c r="JLC1214" s="19"/>
      <c r="JLD1214" s="18"/>
      <c r="JLE1214" s="19"/>
      <c r="JLF1214" s="159"/>
      <c r="JLG1214" s="160"/>
      <c r="JLH1214" s="160"/>
      <c r="JLI1214" s="18"/>
      <c r="JLJ1214" s="19"/>
      <c r="JLK1214" s="18"/>
      <c r="JLL1214" s="19"/>
      <c r="JLM1214" s="18"/>
      <c r="JLN1214" s="19"/>
      <c r="JLO1214" s="18"/>
      <c r="JLP1214" s="19"/>
      <c r="JLQ1214" s="18"/>
      <c r="JLR1214" s="19"/>
      <c r="JLS1214" s="18"/>
      <c r="JLT1214" s="19"/>
      <c r="JLU1214" s="18"/>
      <c r="JLV1214" s="19"/>
      <c r="JLW1214" s="18"/>
      <c r="JLX1214" s="19"/>
      <c r="JLY1214" s="18"/>
      <c r="JLZ1214" s="19"/>
      <c r="JMA1214" s="159"/>
      <c r="JMB1214" s="160"/>
      <c r="JMC1214" s="160"/>
      <c r="JMD1214" s="18"/>
      <c r="JME1214" s="19"/>
      <c r="JMF1214" s="18"/>
      <c r="JMG1214" s="19"/>
      <c r="JMH1214" s="18"/>
      <c r="JMI1214" s="19"/>
      <c r="JMJ1214" s="18"/>
      <c r="JMK1214" s="19"/>
      <c r="JML1214" s="18"/>
      <c r="JMM1214" s="19"/>
      <c r="JMN1214" s="18"/>
      <c r="JMO1214" s="19"/>
      <c r="JMP1214" s="18"/>
      <c r="JMQ1214" s="19"/>
      <c r="JMR1214" s="18"/>
      <c r="JMS1214" s="19"/>
      <c r="JMT1214" s="18"/>
      <c r="JMU1214" s="19"/>
      <c r="JMV1214" s="159"/>
      <c r="JMW1214" s="160"/>
      <c r="JMX1214" s="160"/>
      <c r="JMY1214" s="18"/>
      <c r="JMZ1214" s="19"/>
      <c r="JNA1214" s="18"/>
      <c r="JNB1214" s="19"/>
      <c r="JNC1214" s="18"/>
      <c r="JND1214" s="19"/>
      <c r="JNE1214" s="18"/>
      <c r="JNF1214" s="19"/>
      <c r="JNG1214" s="18"/>
      <c r="JNH1214" s="19"/>
      <c r="JNI1214" s="18"/>
      <c r="JNJ1214" s="19"/>
      <c r="JNK1214" s="18"/>
      <c r="JNL1214" s="19"/>
      <c r="JNM1214" s="18"/>
      <c r="JNN1214" s="19"/>
      <c r="JNO1214" s="18"/>
      <c r="JNP1214" s="19"/>
      <c r="JNQ1214" s="159"/>
      <c r="JNR1214" s="160"/>
      <c r="JNS1214" s="160"/>
      <c r="JNT1214" s="18"/>
      <c r="JNU1214" s="19"/>
      <c r="JNV1214" s="18"/>
      <c r="JNW1214" s="19"/>
      <c r="JNX1214" s="18"/>
      <c r="JNY1214" s="19"/>
      <c r="JNZ1214" s="18"/>
      <c r="JOA1214" s="19"/>
      <c r="JOB1214" s="18"/>
      <c r="JOC1214" s="19"/>
      <c r="JOD1214" s="18"/>
      <c r="JOE1214" s="19"/>
      <c r="JOF1214" s="18"/>
      <c r="JOG1214" s="19"/>
      <c r="JOH1214" s="18"/>
      <c r="JOI1214" s="19"/>
      <c r="JOJ1214" s="18"/>
      <c r="JOK1214" s="19"/>
      <c r="JOL1214" s="159"/>
      <c r="JOM1214" s="160"/>
      <c r="JON1214" s="160"/>
      <c r="JOO1214" s="18"/>
      <c r="JOP1214" s="19"/>
      <c r="JOQ1214" s="18"/>
      <c r="JOR1214" s="19"/>
      <c r="JOS1214" s="18"/>
      <c r="JOT1214" s="19"/>
      <c r="JOU1214" s="18"/>
      <c r="JOV1214" s="19"/>
      <c r="JOW1214" s="18"/>
      <c r="JOX1214" s="19"/>
      <c r="JOY1214" s="18"/>
      <c r="JOZ1214" s="19"/>
      <c r="JPA1214" s="18"/>
      <c r="JPB1214" s="19"/>
      <c r="JPC1214" s="18"/>
      <c r="JPD1214" s="19"/>
      <c r="JPE1214" s="18"/>
      <c r="JPF1214" s="19"/>
      <c r="JPG1214" s="159"/>
      <c r="JPH1214" s="160"/>
      <c r="JPI1214" s="160"/>
      <c r="JPJ1214" s="18"/>
      <c r="JPK1214" s="19"/>
      <c r="JPL1214" s="18"/>
      <c r="JPM1214" s="19"/>
      <c r="JPN1214" s="18"/>
      <c r="JPO1214" s="19"/>
      <c r="JPP1214" s="18"/>
      <c r="JPQ1214" s="19"/>
      <c r="JPR1214" s="18"/>
      <c r="JPS1214" s="19"/>
      <c r="JPT1214" s="18"/>
      <c r="JPU1214" s="19"/>
      <c r="JPV1214" s="18"/>
      <c r="JPW1214" s="19"/>
      <c r="JPX1214" s="18"/>
      <c r="JPY1214" s="19"/>
      <c r="JPZ1214" s="18"/>
      <c r="JQA1214" s="19"/>
      <c r="JQB1214" s="159"/>
      <c r="JQC1214" s="160"/>
      <c r="JQD1214" s="160"/>
      <c r="JQE1214" s="18"/>
      <c r="JQF1214" s="19"/>
      <c r="JQG1214" s="18"/>
      <c r="JQH1214" s="19"/>
      <c r="JQI1214" s="18"/>
      <c r="JQJ1214" s="19"/>
      <c r="JQK1214" s="18"/>
      <c r="JQL1214" s="19"/>
      <c r="JQM1214" s="18"/>
      <c r="JQN1214" s="19"/>
      <c r="JQO1214" s="18"/>
      <c r="JQP1214" s="19"/>
      <c r="JQQ1214" s="18"/>
      <c r="JQR1214" s="19"/>
      <c r="JQS1214" s="18"/>
      <c r="JQT1214" s="19"/>
      <c r="JQU1214" s="18"/>
      <c r="JQV1214" s="19"/>
      <c r="JQW1214" s="159"/>
      <c r="JQX1214" s="160"/>
      <c r="JQY1214" s="160"/>
      <c r="JQZ1214" s="18"/>
      <c r="JRA1214" s="19"/>
      <c r="JRB1214" s="18"/>
      <c r="JRC1214" s="19"/>
      <c r="JRD1214" s="18"/>
      <c r="JRE1214" s="19"/>
      <c r="JRF1214" s="18"/>
      <c r="JRG1214" s="19"/>
      <c r="JRH1214" s="18"/>
      <c r="JRI1214" s="19"/>
      <c r="JRJ1214" s="18"/>
      <c r="JRK1214" s="19"/>
      <c r="JRL1214" s="18"/>
      <c r="JRM1214" s="19"/>
      <c r="JRN1214" s="18"/>
      <c r="JRO1214" s="19"/>
      <c r="JRP1214" s="18"/>
      <c r="JRQ1214" s="19"/>
      <c r="JRR1214" s="159"/>
      <c r="JRS1214" s="160"/>
      <c r="JRT1214" s="160"/>
      <c r="JRU1214" s="18"/>
      <c r="JRV1214" s="19"/>
      <c r="JRW1214" s="18"/>
      <c r="JRX1214" s="19"/>
      <c r="JRY1214" s="18"/>
      <c r="JRZ1214" s="19"/>
      <c r="JSA1214" s="18"/>
      <c r="JSB1214" s="19"/>
      <c r="JSC1214" s="18"/>
      <c r="JSD1214" s="19"/>
      <c r="JSE1214" s="18"/>
      <c r="JSF1214" s="19"/>
      <c r="JSG1214" s="18"/>
      <c r="JSH1214" s="19"/>
      <c r="JSI1214" s="18"/>
      <c r="JSJ1214" s="19"/>
      <c r="JSK1214" s="18"/>
      <c r="JSL1214" s="19"/>
      <c r="JSM1214" s="159"/>
      <c r="JSN1214" s="160"/>
      <c r="JSO1214" s="160"/>
      <c r="JSP1214" s="18"/>
      <c r="JSQ1214" s="19"/>
      <c r="JSR1214" s="18"/>
      <c r="JSS1214" s="19"/>
      <c r="JST1214" s="18"/>
      <c r="JSU1214" s="19"/>
      <c r="JSV1214" s="18"/>
      <c r="JSW1214" s="19"/>
      <c r="JSX1214" s="18"/>
      <c r="JSY1214" s="19"/>
      <c r="JSZ1214" s="18"/>
      <c r="JTA1214" s="19"/>
      <c r="JTB1214" s="18"/>
      <c r="JTC1214" s="19"/>
      <c r="JTD1214" s="18"/>
      <c r="JTE1214" s="19"/>
      <c r="JTF1214" s="18"/>
      <c r="JTG1214" s="19"/>
      <c r="JTH1214" s="159"/>
      <c r="JTI1214" s="160"/>
      <c r="JTJ1214" s="160"/>
      <c r="JTK1214" s="18"/>
      <c r="JTL1214" s="19"/>
      <c r="JTM1214" s="18"/>
      <c r="JTN1214" s="19"/>
      <c r="JTO1214" s="18"/>
      <c r="JTP1214" s="19"/>
      <c r="JTQ1214" s="18"/>
      <c r="JTR1214" s="19"/>
      <c r="JTS1214" s="18"/>
      <c r="JTT1214" s="19"/>
      <c r="JTU1214" s="18"/>
      <c r="JTV1214" s="19"/>
      <c r="JTW1214" s="18"/>
      <c r="JTX1214" s="19"/>
      <c r="JTY1214" s="18"/>
      <c r="JTZ1214" s="19"/>
      <c r="JUA1214" s="18"/>
      <c r="JUB1214" s="19"/>
      <c r="JUC1214" s="159"/>
      <c r="JUD1214" s="160"/>
      <c r="JUE1214" s="160"/>
      <c r="JUF1214" s="18"/>
      <c r="JUG1214" s="19"/>
      <c r="JUH1214" s="18"/>
      <c r="JUI1214" s="19"/>
      <c r="JUJ1214" s="18"/>
      <c r="JUK1214" s="19"/>
      <c r="JUL1214" s="18"/>
      <c r="JUM1214" s="19"/>
      <c r="JUN1214" s="18"/>
      <c r="JUO1214" s="19"/>
      <c r="JUP1214" s="18"/>
      <c r="JUQ1214" s="19"/>
      <c r="JUR1214" s="18"/>
      <c r="JUS1214" s="19"/>
      <c r="JUT1214" s="18"/>
      <c r="JUU1214" s="19"/>
      <c r="JUV1214" s="18"/>
      <c r="JUW1214" s="19"/>
      <c r="JUX1214" s="159"/>
      <c r="JUY1214" s="160"/>
      <c r="JUZ1214" s="160"/>
      <c r="JVA1214" s="18"/>
      <c r="JVB1214" s="19"/>
      <c r="JVC1214" s="18"/>
      <c r="JVD1214" s="19"/>
      <c r="JVE1214" s="18"/>
      <c r="JVF1214" s="19"/>
      <c r="JVG1214" s="18"/>
      <c r="JVH1214" s="19"/>
      <c r="JVI1214" s="18"/>
      <c r="JVJ1214" s="19"/>
      <c r="JVK1214" s="18"/>
      <c r="JVL1214" s="19"/>
      <c r="JVM1214" s="18"/>
      <c r="JVN1214" s="19"/>
      <c r="JVO1214" s="18"/>
      <c r="JVP1214" s="19"/>
      <c r="JVQ1214" s="18"/>
      <c r="JVR1214" s="19"/>
      <c r="JVS1214" s="159"/>
      <c r="JVT1214" s="160"/>
      <c r="JVU1214" s="160"/>
      <c r="JVV1214" s="18"/>
      <c r="JVW1214" s="19"/>
      <c r="JVX1214" s="18"/>
      <c r="JVY1214" s="19"/>
      <c r="JVZ1214" s="18"/>
      <c r="JWA1214" s="19"/>
      <c r="JWB1214" s="18"/>
      <c r="JWC1214" s="19"/>
      <c r="JWD1214" s="18"/>
      <c r="JWE1214" s="19"/>
      <c r="JWF1214" s="18"/>
      <c r="JWG1214" s="19"/>
      <c r="JWH1214" s="18"/>
      <c r="JWI1214" s="19"/>
      <c r="JWJ1214" s="18"/>
      <c r="JWK1214" s="19"/>
      <c r="JWL1214" s="18"/>
      <c r="JWM1214" s="19"/>
      <c r="JWN1214" s="159"/>
      <c r="JWO1214" s="160"/>
      <c r="JWP1214" s="160"/>
      <c r="JWQ1214" s="18"/>
      <c r="JWR1214" s="19"/>
      <c r="JWS1214" s="18"/>
      <c r="JWT1214" s="19"/>
      <c r="JWU1214" s="18"/>
      <c r="JWV1214" s="19"/>
      <c r="JWW1214" s="18"/>
      <c r="JWX1214" s="19"/>
      <c r="JWY1214" s="18"/>
      <c r="JWZ1214" s="19"/>
      <c r="JXA1214" s="18"/>
      <c r="JXB1214" s="19"/>
      <c r="JXC1214" s="18"/>
      <c r="JXD1214" s="19"/>
      <c r="JXE1214" s="18"/>
      <c r="JXF1214" s="19"/>
      <c r="JXG1214" s="18"/>
      <c r="JXH1214" s="19"/>
      <c r="JXI1214" s="159"/>
      <c r="JXJ1214" s="160"/>
      <c r="JXK1214" s="160"/>
      <c r="JXL1214" s="18"/>
      <c r="JXM1214" s="19"/>
      <c r="JXN1214" s="18"/>
      <c r="JXO1214" s="19"/>
      <c r="JXP1214" s="18"/>
      <c r="JXQ1214" s="19"/>
      <c r="JXR1214" s="18"/>
      <c r="JXS1214" s="19"/>
      <c r="JXT1214" s="18"/>
      <c r="JXU1214" s="19"/>
      <c r="JXV1214" s="18"/>
      <c r="JXW1214" s="19"/>
      <c r="JXX1214" s="18"/>
      <c r="JXY1214" s="19"/>
      <c r="JXZ1214" s="18"/>
      <c r="JYA1214" s="19"/>
      <c r="JYB1214" s="18"/>
      <c r="JYC1214" s="19"/>
      <c r="JYD1214" s="159"/>
      <c r="JYE1214" s="160"/>
      <c r="JYF1214" s="160"/>
      <c r="JYG1214" s="18"/>
      <c r="JYH1214" s="19"/>
      <c r="JYI1214" s="18"/>
      <c r="JYJ1214" s="19"/>
      <c r="JYK1214" s="18"/>
      <c r="JYL1214" s="19"/>
      <c r="JYM1214" s="18"/>
      <c r="JYN1214" s="19"/>
      <c r="JYO1214" s="18"/>
      <c r="JYP1214" s="19"/>
      <c r="JYQ1214" s="18"/>
      <c r="JYR1214" s="19"/>
      <c r="JYS1214" s="18"/>
      <c r="JYT1214" s="19"/>
      <c r="JYU1214" s="18"/>
      <c r="JYV1214" s="19"/>
      <c r="JYW1214" s="18"/>
      <c r="JYX1214" s="19"/>
      <c r="JYY1214" s="159"/>
      <c r="JYZ1214" s="160"/>
      <c r="JZA1214" s="160"/>
      <c r="JZB1214" s="18"/>
      <c r="JZC1214" s="19"/>
      <c r="JZD1214" s="18"/>
      <c r="JZE1214" s="19"/>
      <c r="JZF1214" s="18"/>
      <c r="JZG1214" s="19"/>
      <c r="JZH1214" s="18"/>
      <c r="JZI1214" s="19"/>
      <c r="JZJ1214" s="18"/>
      <c r="JZK1214" s="19"/>
      <c r="JZL1214" s="18"/>
      <c r="JZM1214" s="19"/>
      <c r="JZN1214" s="18"/>
      <c r="JZO1214" s="19"/>
      <c r="JZP1214" s="18"/>
      <c r="JZQ1214" s="19"/>
      <c r="JZR1214" s="18"/>
      <c r="JZS1214" s="19"/>
      <c r="JZT1214" s="159"/>
      <c r="JZU1214" s="160"/>
      <c r="JZV1214" s="160"/>
      <c r="JZW1214" s="18"/>
      <c r="JZX1214" s="19"/>
      <c r="JZY1214" s="18"/>
      <c r="JZZ1214" s="19"/>
      <c r="KAA1214" s="18"/>
      <c r="KAB1214" s="19"/>
      <c r="KAC1214" s="18"/>
      <c r="KAD1214" s="19"/>
      <c r="KAE1214" s="18"/>
      <c r="KAF1214" s="19"/>
      <c r="KAG1214" s="18"/>
      <c r="KAH1214" s="19"/>
      <c r="KAI1214" s="18"/>
      <c r="KAJ1214" s="19"/>
      <c r="KAK1214" s="18"/>
      <c r="KAL1214" s="19"/>
      <c r="KAM1214" s="18"/>
      <c r="KAN1214" s="19"/>
      <c r="KAO1214" s="159"/>
      <c r="KAP1214" s="160"/>
      <c r="KAQ1214" s="160"/>
      <c r="KAR1214" s="18"/>
      <c r="KAS1214" s="19"/>
      <c r="KAT1214" s="18"/>
      <c r="KAU1214" s="19"/>
      <c r="KAV1214" s="18"/>
      <c r="KAW1214" s="19"/>
      <c r="KAX1214" s="18"/>
      <c r="KAY1214" s="19"/>
      <c r="KAZ1214" s="18"/>
      <c r="KBA1214" s="19"/>
      <c r="KBB1214" s="18"/>
      <c r="KBC1214" s="19"/>
      <c r="KBD1214" s="18"/>
      <c r="KBE1214" s="19"/>
      <c r="KBF1214" s="18"/>
      <c r="KBG1214" s="19"/>
      <c r="KBH1214" s="18"/>
      <c r="KBI1214" s="19"/>
      <c r="KBJ1214" s="159"/>
      <c r="KBK1214" s="160"/>
      <c r="KBL1214" s="160"/>
      <c r="KBM1214" s="18"/>
      <c r="KBN1214" s="19"/>
      <c r="KBO1214" s="18"/>
      <c r="KBP1214" s="19"/>
      <c r="KBQ1214" s="18"/>
      <c r="KBR1214" s="19"/>
      <c r="KBS1214" s="18"/>
      <c r="KBT1214" s="19"/>
      <c r="KBU1214" s="18"/>
      <c r="KBV1214" s="19"/>
      <c r="KBW1214" s="18"/>
      <c r="KBX1214" s="19"/>
      <c r="KBY1214" s="18"/>
      <c r="KBZ1214" s="19"/>
      <c r="KCA1214" s="18"/>
      <c r="KCB1214" s="19"/>
      <c r="KCC1214" s="18"/>
      <c r="KCD1214" s="19"/>
      <c r="KCE1214" s="159"/>
      <c r="KCF1214" s="160"/>
      <c r="KCG1214" s="160"/>
      <c r="KCH1214" s="18"/>
      <c r="KCI1214" s="19"/>
      <c r="KCJ1214" s="18"/>
      <c r="KCK1214" s="19"/>
      <c r="KCL1214" s="18"/>
      <c r="KCM1214" s="19"/>
      <c r="KCN1214" s="18"/>
      <c r="KCO1214" s="19"/>
      <c r="KCP1214" s="18"/>
      <c r="KCQ1214" s="19"/>
      <c r="KCR1214" s="18"/>
      <c r="KCS1214" s="19"/>
      <c r="KCT1214" s="18"/>
      <c r="KCU1214" s="19"/>
      <c r="KCV1214" s="18"/>
      <c r="KCW1214" s="19"/>
      <c r="KCX1214" s="18"/>
      <c r="KCY1214" s="19"/>
      <c r="KCZ1214" s="159"/>
      <c r="KDA1214" s="160"/>
      <c r="KDB1214" s="160"/>
      <c r="KDC1214" s="18"/>
      <c r="KDD1214" s="19"/>
      <c r="KDE1214" s="18"/>
      <c r="KDF1214" s="19"/>
      <c r="KDG1214" s="18"/>
      <c r="KDH1214" s="19"/>
      <c r="KDI1214" s="18"/>
      <c r="KDJ1214" s="19"/>
      <c r="KDK1214" s="18"/>
      <c r="KDL1214" s="19"/>
      <c r="KDM1214" s="18"/>
      <c r="KDN1214" s="19"/>
      <c r="KDO1214" s="18"/>
      <c r="KDP1214" s="19"/>
      <c r="KDQ1214" s="18"/>
      <c r="KDR1214" s="19"/>
      <c r="KDS1214" s="18"/>
      <c r="KDT1214" s="19"/>
      <c r="KDU1214" s="159"/>
      <c r="KDV1214" s="160"/>
      <c r="KDW1214" s="160"/>
      <c r="KDX1214" s="18"/>
      <c r="KDY1214" s="19"/>
      <c r="KDZ1214" s="18"/>
      <c r="KEA1214" s="19"/>
      <c r="KEB1214" s="18"/>
      <c r="KEC1214" s="19"/>
      <c r="KED1214" s="18"/>
      <c r="KEE1214" s="19"/>
      <c r="KEF1214" s="18"/>
      <c r="KEG1214" s="19"/>
      <c r="KEH1214" s="18"/>
      <c r="KEI1214" s="19"/>
      <c r="KEJ1214" s="18"/>
      <c r="KEK1214" s="19"/>
      <c r="KEL1214" s="18"/>
      <c r="KEM1214" s="19"/>
      <c r="KEN1214" s="18"/>
      <c r="KEO1214" s="19"/>
      <c r="KEP1214" s="159"/>
      <c r="KEQ1214" s="160"/>
      <c r="KER1214" s="160"/>
      <c r="KES1214" s="18"/>
      <c r="KET1214" s="19"/>
      <c r="KEU1214" s="18"/>
      <c r="KEV1214" s="19"/>
      <c r="KEW1214" s="18"/>
      <c r="KEX1214" s="19"/>
      <c r="KEY1214" s="18"/>
      <c r="KEZ1214" s="19"/>
      <c r="KFA1214" s="18"/>
      <c r="KFB1214" s="19"/>
      <c r="KFC1214" s="18"/>
      <c r="KFD1214" s="19"/>
      <c r="KFE1214" s="18"/>
      <c r="KFF1214" s="19"/>
      <c r="KFG1214" s="18"/>
      <c r="KFH1214" s="19"/>
      <c r="KFI1214" s="18"/>
      <c r="KFJ1214" s="19"/>
      <c r="KFK1214" s="159"/>
      <c r="KFL1214" s="160"/>
      <c r="KFM1214" s="160"/>
      <c r="KFN1214" s="18"/>
      <c r="KFO1214" s="19"/>
      <c r="KFP1214" s="18"/>
      <c r="KFQ1214" s="19"/>
      <c r="KFR1214" s="18"/>
      <c r="KFS1214" s="19"/>
      <c r="KFT1214" s="18"/>
      <c r="KFU1214" s="19"/>
      <c r="KFV1214" s="18"/>
      <c r="KFW1214" s="19"/>
      <c r="KFX1214" s="18"/>
      <c r="KFY1214" s="19"/>
      <c r="KFZ1214" s="18"/>
      <c r="KGA1214" s="19"/>
      <c r="KGB1214" s="18"/>
      <c r="KGC1214" s="19"/>
      <c r="KGD1214" s="18"/>
      <c r="KGE1214" s="19"/>
      <c r="KGF1214" s="159"/>
      <c r="KGG1214" s="160"/>
      <c r="KGH1214" s="160"/>
      <c r="KGI1214" s="18"/>
      <c r="KGJ1214" s="19"/>
      <c r="KGK1214" s="18"/>
      <c r="KGL1214" s="19"/>
      <c r="KGM1214" s="18"/>
      <c r="KGN1214" s="19"/>
      <c r="KGO1214" s="18"/>
      <c r="KGP1214" s="19"/>
      <c r="KGQ1214" s="18"/>
      <c r="KGR1214" s="19"/>
      <c r="KGS1214" s="18"/>
      <c r="KGT1214" s="19"/>
      <c r="KGU1214" s="18"/>
      <c r="KGV1214" s="19"/>
      <c r="KGW1214" s="18"/>
      <c r="KGX1214" s="19"/>
      <c r="KGY1214" s="18"/>
      <c r="KGZ1214" s="19"/>
      <c r="KHA1214" s="159"/>
      <c r="KHB1214" s="160"/>
      <c r="KHC1214" s="160"/>
      <c r="KHD1214" s="18"/>
      <c r="KHE1214" s="19"/>
      <c r="KHF1214" s="18"/>
      <c r="KHG1214" s="19"/>
      <c r="KHH1214" s="18"/>
      <c r="KHI1214" s="19"/>
      <c r="KHJ1214" s="18"/>
      <c r="KHK1214" s="19"/>
      <c r="KHL1214" s="18"/>
      <c r="KHM1214" s="19"/>
      <c r="KHN1214" s="18"/>
      <c r="KHO1214" s="19"/>
      <c r="KHP1214" s="18"/>
      <c r="KHQ1214" s="19"/>
      <c r="KHR1214" s="18"/>
      <c r="KHS1214" s="19"/>
      <c r="KHT1214" s="18"/>
      <c r="KHU1214" s="19"/>
      <c r="KHV1214" s="159"/>
      <c r="KHW1214" s="160"/>
      <c r="KHX1214" s="160"/>
      <c r="KHY1214" s="18"/>
      <c r="KHZ1214" s="19"/>
      <c r="KIA1214" s="18"/>
      <c r="KIB1214" s="19"/>
      <c r="KIC1214" s="18"/>
      <c r="KID1214" s="19"/>
      <c r="KIE1214" s="18"/>
      <c r="KIF1214" s="19"/>
      <c r="KIG1214" s="18"/>
      <c r="KIH1214" s="19"/>
      <c r="KII1214" s="18"/>
      <c r="KIJ1214" s="19"/>
      <c r="KIK1214" s="18"/>
      <c r="KIL1214" s="19"/>
      <c r="KIM1214" s="18"/>
      <c r="KIN1214" s="19"/>
      <c r="KIO1214" s="18"/>
      <c r="KIP1214" s="19"/>
      <c r="KIQ1214" s="159"/>
      <c r="KIR1214" s="160"/>
      <c r="KIS1214" s="160"/>
      <c r="KIT1214" s="18"/>
      <c r="KIU1214" s="19"/>
      <c r="KIV1214" s="18"/>
      <c r="KIW1214" s="19"/>
      <c r="KIX1214" s="18"/>
      <c r="KIY1214" s="19"/>
      <c r="KIZ1214" s="18"/>
      <c r="KJA1214" s="19"/>
      <c r="KJB1214" s="18"/>
      <c r="KJC1214" s="19"/>
      <c r="KJD1214" s="18"/>
      <c r="KJE1214" s="19"/>
      <c r="KJF1214" s="18"/>
      <c r="KJG1214" s="19"/>
      <c r="KJH1214" s="18"/>
      <c r="KJI1214" s="19"/>
      <c r="KJJ1214" s="18"/>
      <c r="KJK1214" s="19"/>
      <c r="KJL1214" s="159"/>
      <c r="KJM1214" s="160"/>
      <c r="KJN1214" s="160"/>
      <c r="KJO1214" s="18"/>
      <c r="KJP1214" s="19"/>
      <c r="KJQ1214" s="18"/>
      <c r="KJR1214" s="19"/>
      <c r="KJS1214" s="18"/>
      <c r="KJT1214" s="19"/>
      <c r="KJU1214" s="18"/>
      <c r="KJV1214" s="19"/>
      <c r="KJW1214" s="18"/>
      <c r="KJX1214" s="19"/>
      <c r="KJY1214" s="18"/>
      <c r="KJZ1214" s="19"/>
      <c r="KKA1214" s="18"/>
      <c r="KKB1214" s="19"/>
      <c r="KKC1214" s="18"/>
      <c r="KKD1214" s="19"/>
      <c r="KKE1214" s="18"/>
      <c r="KKF1214" s="19"/>
      <c r="KKG1214" s="159"/>
      <c r="KKH1214" s="160"/>
      <c r="KKI1214" s="160"/>
      <c r="KKJ1214" s="18"/>
      <c r="KKK1214" s="19"/>
      <c r="KKL1214" s="18"/>
      <c r="KKM1214" s="19"/>
      <c r="KKN1214" s="18"/>
      <c r="KKO1214" s="19"/>
      <c r="KKP1214" s="18"/>
      <c r="KKQ1214" s="19"/>
      <c r="KKR1214" s="18"/>
      <c r="KKS1214" s="19"/>
      <c r="KKT1214" s="18"/>
      <c r="KKU1214" s="19"/>
      <c r="KKV1214" s="18"/>
      <c r="KKW1214" s="19"/>
      <c r="KKX1214" s="18"/>
      <c r="KKY1214" s="19"/>
      <c r="KKZ1214" s="18"/>
      <c r="KLA1214" s="19"/>
      <c r="KLB1214" s="159"/>
      <c r="KLC1214" s="160"/>
      <c r="KLD1214" s="160"/>
      <c r="KLE1214" s="18"/>
      <c r="KLF1214" s="19"/>
      <c r="KLG1214" s="18"/>
      <c r="KLH1214" s="19"/>
      <c r="KLI1214" s="18"/>
      <c r="KLJ1214" s="19"/>
      <c r="KLK1214" s="18"/>
      <c r="KLL1214" s="19"/>
      <c r="KLM1214" s="18"/>
      <c r="KLN1214" s="19"/>
      <c r="KLO1214" s="18"/>
      <c r="KLP1214" s="19"/>
      <c r="KLQ1214" s="18"/>
      <c r="KLR1214" s="19"/>
      <c r="KLS1214" s="18"/>
      <c r="KLT1214" s="19"/>
      <c r="KLU1214" s="18"/>
      <c r="KLV1214" s="19"/>
      <c r="KLW1214" s="159"/>
      <c r="KLX1214" s="160"/>
      <c r="KLY1214" s="160"/>
      <c r="KLZ1214" s="18"/>
      <c r="KMA1214" s="19"/>
      <c r="KMB1214" s="18"/>
      <c r="KMC1214" s="19"/>
      <c r="KMD1214" s="18"/>
      <c r="KME1214" s="19"/>
      <c r="KMF1214" s="18"/>
      <c r="KMG1214" s="19"/>
      <c r="KMH1214" s="18"/>
      <c r="KMI1214" s="19"/>
      <c r="KMJ1214" s="18"/>
      <c r="KMK1214" s="19"/>
      <c r="KML1214" s="18"/>
      <c r="KMM1214" s="19"/>
      <c r="KMN1214" s="18"/>
      <c r="KMO1214" s="19"/>
      <c r="KMP1214" s="18"/>
      <c r="KMQ1214" s="19"/>
      <c r="KMR1214" s="159"/>
      <c r="KMS1214" s="160"/>
      <c r="KMT1214" s="160"/>
      <c r="KMU1214" s="18"/>
      <c r="KMV1214" s="19"/>
      <c r="KMW1214" s="18"/>
      <c r="KMX1214" s="19"/>
      <c r="KMY1214" s="18"/>
      <c r="KMZ1214" s="19"/>
      <c r="KNA1214" s="18"/>
      <c r="KNB1214" s="19"/>
      <c r="KNC1214" s="18"/>
      <c r="KND1214" s="19"/>
      <c r="KNE1214" s="18"/>
      <c r="KNF1214" s="19"/>
      <c r="KNG1214" s="18"/>
      <c r="KNH1214" s="19"/>
      <c r="KNI1214" s="18"/>
      <c r="KNJ1214" s="19"/>
      <c r="KNK1214" s="18"/>
      <c r="KNL1214" s="19"/>
      <c r="KNM1214" s="159"/>
      <c r="KNN1214" s="160"/>
      <c r="KNO1214" s="160"/>
      <c r="KNP1214" s="18"/>
      <c r="KNQ1214" s="19"/>
      <c r="KNR1214" s="18"/>
      <c r="KNS1214" s="19"/>
      <c r="KNT1214" s="18"/>
      <c r="KNU1214" s="19"/>
      <c r="KNV1214" s="18"/>
      <c r="KNW1214" s="19"/>
      <c r="KNX1214" s="18"/>
      <c r="KNY1214" s="19"/>
      <c r="KNZ1214" s="18"/>
      <c r="KOA1214" s="19"/>
      <c r="KOB1214" s="18"/>
      <c r="KOC1214" s="19"/>
      <c r="KOD1214" s="18"/>
      <c r="KOE1214" s="19"/>
      <c r="KOF1214" s="18"/>
      <c r="KOG1214" s="19"/>
      <c r="KOH1214" s="159"/>
      <c r="KOI1214" s="160"/>
      <c r="KOJ1214" s="160"/>
      <c r="KOK1214" s="18"/>
      <c r="KOL1214" s="19"/>
      <c r="KOM1214" s="18"/>
      <c r="KON1214" s="19"/>
      <c r="KOO1214" s="18"/>
      <c r="KOP1214" s="19"/>
      <c r="KOQ1214" s="18"/>
      <c r="KOR1214" s="19"/>
      <c r="KOS1214" s="18"/>
      <c r="KOT1214" s="19"/>
      <c r="KOU1214" s="18"/>
      <c r="KOV1214" s="19"/>
      <c r="KOW1214" s="18"/>
      <c r="KOX1214" s="19"/>
      <c r="KOY1214" s="18"/>
      <c r="KOZ1214" s="19"/>
      <c r="KPA1214" s="18"/>
      <c r="KPB1214" s="19"/>
      <c r="KPC1214" s="159"/>
      <c r="KPD1214" s="160"/>
      <c r="KPE1214" s="160"/>
      <c r="KPF1214" s="18"/>
      <c r="KPG1214" s="19"/>
      <c r="KPH1214" s="18"/>
      <c r="KPI1214" s="19"/>
      <c r="KPJ1214" s="18"/>
      <c r="KPK1214" s="19"/>
      <c r="KPL1214" s="18"/>
      <c r="KPM1214" s="19"/>
      <c r="KPN1214" s="18"/>
      <c r="KPO1214" s="19"/>
      <c r="KPP1214" s="18"/>
      <c r="KPQ1214" s="19"/>
      <c r="KPR1214" s="18"/>
      <c r="KPS1214" s="19"/>
      <c r="KPT1214" s="18"/>
      <c r="KPU1214" s="19"/>
      <c r="KPV1214" s="18"/>
      <c r="KPW1214" s="19"/>
      <c r="KPX1214" s="159"/>
      <c r="KPY1214" s="160"/>
      <c r="KPZ1214" s="160"/>
      <c r="KQA1214" s="18"/>
      <c r="KQB1214" s="19"/>
      <c r="KQC1214" s="18"/>
      <c r="KQD1214" s="19"/>
      <c r="KQE1214" s="18"/>
      <c r="KQF1214" s="19"/>
      <c r="KQG1214" s="18"/>
      <c r="KQH1214" s="19"/>
      <c r="KQI1214" s="18"/>
      <c r="KQJ1214" s="19"/>
      <c r="KQK1214" s="18"/>
      <c r="KQL1214" s="19"/>
      <c r="KQM1214" s="18"/>
      <c r="KQN1214" s="19"/>
      <c r="KQO1214" s="18"/>
      <c r="KQP1214" s="19"/>
      <c r="KQQ1214" s="18"/>
      <c r="KQR1214" s="19"/>
      <c r="KQS1214" s="159"/>
      <c r="KQT1214" s="160"/>
      <c r="KQU1214" s="160"/>
      <c r="KQV1214" s="18"/>
      <c r="KQW1214" s="19"/>
      <c r="KQX1214" s="18"/>
      <c r="KQY1214" s="19"/>
      <c r="KQZ1214" s="18"/>
      <c r="KRA1214" s="19"/>
      <c r="KRB1214" s="18"/>
      <c r="KRC1214" s="19"/>
      <c r="KRD1214" s="18"/>
      <c r="KRE1214" s="19"/>
      <c r="KRF1214" s="18"/>
      <c r="KRG1214" s="19"/>
      <c r="KRH1214" s="18"/>
      <c r="KRI1214" s="19"/>
      <c r="KRJ1214" s="18"/>
      <c r="KRK1214" s="19"/>
      <c r="KRL1214" s="18"/>
      <c r="KRM1214" s="19"/>
      <c r="KRN1214" s="159"/>
      <c r="KRO1214" s="160"/>
      <c r="KRP1214" s="160"/>
      <c r="KRQ1214" s="18"/>
      <c r="KRR1214" s="19"/>
      <c r="KRS1214" s="18"/>
      <c r="KRT1214" s="19"/>
      <c r="KRU1214" s="18"/>
      <c r="KRV1214" s="19"/>
      <c r="KRW1214" s="18"/>
      <c r="KRX1214" s="19"/>
      <c r="KRY1214" s="18"/>
      <c r="KRZ1214" s="19"/>
      <c r="KSA1214" s="18"/>
      <c r="KSB1214" s="19"/>
      <c r="KSC1214" s="18"/>
      <c r="KSD1214" s="19"/>
      <c r="KSE1214" s="18"/>
      <c r="KSF1214" s="19"/>
      <c r="KSG1214" s="18"/>
      <c r="KSH1214" s="19"/>
      <c r="KSI1214" s="159"/>
      <c r="KSJ1214" s="160"/>
      <c r="KSK1214" s="160"/>
      <c r="KSL1214" s="18"/>
      <c r="KSM1214" s="19"/>
      <c r="KSN1214" s="18"/>
      <c r="KSO1214" s="19"/>
      <c r="KSP1214" s="18"/>
      <c r="KSQ1214" s="19"/>
      <c r="KSR1214" s="18"/>
      <c r="KSS1214" s="19"/>
      <c r="KST1214" s="18"/>
      <c r="KSU1214" s="19"/>
      <c r="KSV1214" s="18"/>
      <c r="KSW1214" s="19"/>
      <c r="KSX1214" s="18"/>
      <c r="KSY1214" s="19"/>
      <c r="KSZ1214" s="18"/>
      <c r="KTA1214" s="19"/>
      <c r="KTB1214" s="18"/>
      <c r="KTC1214" s="19"/>
      <c r="KTD1214" s="159"/>
      <c r="KTE1214" s="160"/>
      <c r="KTF1214" s="160"/>
      <c r="KTG1214" s="18"/>
      <c r="KTH1214" s="19"/>
      <c r="KTI1214" s="18"/>
      <c r="KTJ1214" s="19"/>
      <c r="KTK1214" s="18"/>
      <c r="KTL1214" s="19"/>
      <c r="KTM1214" s="18"/>
      <c r="KTN1214" s="19"/>
      <c r="KTO1214" s="18"/>
      <c r="KTP1214" s="19"/>
      <c r="KTQ1214" s="18"/>
      <c r="KTR1214" s="19"/>
      <c r="KTS1214" s="18"/>
      <c r="KTT1214" s="19"/>
      <c r="KTU1214" s="18"/>
      <c r="KTV1214" s="19"/>
      <c r="KTW1214" s="18"/>
      <c r="KTX1214" s="19"/>
      <c r="KTY1214" s="159"/>
      <c r="KTZ1214" s="160"/>
      <c r="KUA1214" s="160"/>
      <c r="KUB1214" s="18"/>
      <c r="KUC1214" s="19"/>
      <c r="KUD1214" s="18"/>
      <c r="KUE1214" s="19"/>
      <c r="KUF1214" s="18"/>
      <c r="KUG1214" s="19"/>
      <c r="KUH1214" s="18"/>
      <c r="KUI1214" s="19"/>
      <c r="KUJ1214" s="18"/>
      <c r="KUK1214" s="19"/>
      <c r="KUL1214" s="18"/>
      <c r="KUM1214" s="19"/>
      <c r="KUN1214" s="18"/>
      <c r="KUO1214" s="19"/>
      <c r="KUP1214" s="18"/>
      <c r="KUQ1214" s="19"/>
      <c r="KUR1214" s="18"/>
      <c r="KUS1214" s="19"/>
      <c r="KUT1214" s="159"/>
      <c r="KUU1214" s="160"/>
      <c r="KUV1214" s="160"/>
      <c r="KUW1214" s="18"/>
      <c r="KUX1214" s="19"/>
      <c r="KUY1214" s="18"/>
      <c r="KUZ1214" s="19"/>
      <c r="KVA1214" s="18"/>
      <c r="KVB1214" s="19"/>
      <c r="KVC1214" s="18"/>
      <c r="KVD1214" s="19"/>
      <c r="KVE1214" s="18"/>
      <c r="KVF1214" s="19"/>
      <c r="KVG1214" s="18"/>
      <c r="KVH1214" s="19"/>
      <c r="KVI1214" s="18"/>
      <c r="KVJ1214" s="19"/>
      <c r="KVK1214" s="18"/>
      <c r="KVL1214" s="19"/>
      <c r="KVM1214" s="18"/>
      <c r="KVN1214" s="19"/>
      <c r="KVO1214" s="159"/>
      <c r="KVP1214" s="160"/>
      <c r="KVQ1214" s="160"/>
      <c r="KVR1214" s="18"/>
      <c r="KVS1214" s="19"/>
      <c r="KVT1214" s="18"/>
      <c r="KVU1214" s="19"/>
      <c r="KVV1214" s="18"/>
      <c r="KVW1214" s="19"/>
      <c r="KVX1214" s="18"/>
      <c r="KVY1214" s="19"/>
      <c r="KVZ1214" s="18"/>
      <c r="KWA1214" s="19"/>
      <c r="KWB1214" s="18"/>
      <c r="KWC1214" s="19"/>
      <c r="KWD1214" s="18"/>
      <c r="KWE1214" s="19"/>
      <c r="KWF1214" s="18"/>
      <c r="KWG1214" s="19"/>
      <c r="KWH1214" s="18"/>
      <c r="KWI1214" s="19"/>
      <c r="KWJ1214" s="159"/>
      <c r="KWK1214" s="160"/>
      <c r="KWL1214" s="160"/>
      <c r="KWM1214" s="18"/>
      <c r="KWN1214" s="19"/>
      <c r="KWO1214" s="18"/>
      <c r="KWP1214" s="19"/>
      <c r="KWQ1214" s="18"/>
      <c r="KWR1214" s="19"/>
      <c r="KWS1214" s="18"/>
      <c r="KWT1214" s="19"/>
      <c r="KWU1214" s="18"/>
      <c r="KWV1214" s="19"/>
      <c r="KWW1214" s="18"/>
      <c r="KWX1214" s="19"/>
      <c r="KWY1214" s="18"/>
      <c r="KWZ1214" s="19"/>
      <c r="KXA1214" s="18"/>
      <c r="KXB1214" s="19"/>
      <c r="KXC1214" s="18"/>
      <c r="KXD1214" s="19"/>
      <c r="KXE1214" s="159"/>
      <c r="KXF1214" s="160"/>
      <c r="KXG1214" s="160"/>
      <c r="KXH1214" s="18"/>
      <c r="KXI1214" s="19"/>
      <c r="KXJ1214" s="18"/>
      <c r="KXK1214" s="19"/>
      <c r="KXL1214" s="18"/>
      <c r="KXM1214" s="19"/>
      <c r="KXN1214" s="18"/>
      <c r="KXO1214" s="19"/>
      <c r="KXP1214" s="18"/>
      <c r="KXQ1214" s="19"/>
      <c r="KXR1214" s="18"/>
      <c r="KXS1214" s="19"/>
      <c r="KXT1214" s="18"/>
      <c r="KXU1214" s="19"/>
      <c r="KXV1214" s="18"/>
      <c r="KXW1214" s="19"/>
      <c r="KXX1214" s="18"/>
      <c r="KXY1214" s="19"/>
      <c r="KXZ1214" s="159"/>
      <c r="KYA1214" s="160"/>
      <c r="KYB1214" s="160"/>
      <c r="KYC1214" s="18"/>
      <c r="KYD1214" s="19"/>
      <c r="KYE1214" s="18"/>
      <c r="KYF1214" s="19"/>
      <c r="KYG1214" s="18"/>
      <c r="KYH1214" s="19"/>
      <c r="KYI1214" s="18"/>
      <c r="KYJ1214" s="19"/>
      <c r="KYK1214" s="18"/>
      <c r="KYL1214" s="19"/>
      <c r="KYM1214" s="18"/>
      <c r="KYN1214" s="19"/>
      <c r="KYO1214" s="18"/>
      <c r="KYP1214" s="19"/>
      <c r="KYQ1214" s="18"/>
      <c r="KYR1214" s="19"/>
      <c r="KYS1214" s="18"/>
      <c r="KYT1214" s="19"/>
      <c r="KYU1214" s="159"/>
      <c r="KYV1214" s="160"/>
      <c r="KYW1214" s="160"/>
      <c r="KYX1214" s="18"/>
      <c r="KYY1214" s="19"/>
      <c r="KYZ1214" s="18"/>
      <c r="KZA1214" s="19"/>
      <c r="KZB1214" s="18"/>
      <c r="KZC1214" s="19"/>
      <c r="KZD1214" s="18"/>
      <c r="KZE1214" s="19"/>
      <c r="KZF1214" s="18"/>
      <c r="KZG1214" s="19"/>
      <c r="KZH1214" s="18"/>
      <c r="KZI1214" s="19"/>
      <c r="KZJ1214" s="18"/>
      <c r="KZK1214" s="19"/>
      <c r="KZL1214" s="18"/>
      <c r="KZM1214" s="19"/>
      <c r="KZN1214" s="18"/>
      <c r="KZO1214" s="19"/>
      <c r="KZP1214" s="159"/>
      <c r="KZQ1214" s="160"/>
      <c r="KZR1214" s="160"/>
      <c r="KZS1214" s="18"/>
      <c r="KZT1214" s="19"/>
      <c r="KZU1214" s="18"/>
      <c r="KZV1214" s="19"/>
      <c r="KZW1214" s="18"/>
      <c r="KZX1214" s="19"/>
      <c r="KZY1214" s="18"/>
      <c r="KZZ1214" s="19"/>
      <c r="LAA1214" s="18"/>
      <c r="LAB1214" s="19"/>
      <c r="LAC1214" s="18"/>
      <c r="LAD1214" s="19"/>
      <c r="LAE1214" s="18"/>
      <c r="LAF1214" s="19"/>
      <c r="LAG1214" s="18"/>
      <c r="LAH1214" s="19"/>
      <c r="LAI1214" s="18"/>
      <c r="LAJ1214" s="19"/>
      <c r="LAK1214" s="159"/>
      <c r="LAL1214" s="160"/>
      <c r="LAM1214" s="160"/>
      <c r="LAN1214" s="18"/>
      <c r="LAO1214" s="19"/>
      <c r="LAP1214" s="18"/>
      <c r="LAQ1214" s="19"/>
      <c r="LAR1214" s="18"/>
      <c r="LAS1214" s="19"/>
      <c r="LAT1214" s="18"/>
      <c r="LAU1214" s="19"/>
      <c r="LAV1214" s="18"/>
      <c r="LAW1214" s="19"/>
      <c r="LAX1214" s="18"/>
      <c r="LAY1214" s="19"/>
      <c r="LAZ1214" s="18"/>
      <c r="LBA1214" s="19"/>
      <c r="LBB1214" s="18"/>
      <c r="LBC1214" s="19"/>
      <c r="LBD1214" s="18"/>
      <c r="LBE1214" s="19"/>
      <c r="LBF1214" s="159"/>
      <c r="LBG1214" s="160"/>
      <c r="LBH1214" s="160"/>
      <c r="LBI1214" s="18"/>
      <c r="LBJ1214" s="19"/>
      <c r="LBK1214" s="18"/>
      <c r="LBL1214" s="19"/>
      <c r="LBM1214" s="18"/>
      <c r="LBN1214" s="19"/>
      <c r="LBO1214" s="18"/>
      <c r="LBP1214" s="19"/>
      <c r="LBQ1214" s="18"/>
      <c r="LBR1214" s="19"/>
      <c r="LBS1214" s="18"/>
      <c r="LBT1214" s="19"/>
      <c r="LBU1214" s="18"/>
      <c r="LBV1214" s="19"/>
      <c r="LBW1214" s="18"/>
      <c r="LBX1214" s="19"/>
      <c r="LBY1214" s="18"/>
      <c r="LBZ1214" s="19"/>
      <c r="LCA1214" s="159"/>
      <c r="LCB1214" s="160"/>
      <c r="LCC1214" s="160"/>
      <c r="LCD1214" s="18"/>
      <c r="LCE1214" s="19"/>
      <c r="LCF1214" s="18"/>
      <c r="LCG1214" s="19"/>
      <c r="LCH1214" s="18"/>
      <c r="LCI1214" s="19"/>
      <c r="LCJ1214" s="18"/>
      <c r="LCK1214" s="19"/>
      <c r="LCL1214" s="18"/>
      <c r="LCM1214" s="19"/>
      <c r="LCN1214" s="18"/>
      <c r="LCO1214" s="19"/>
      <c r="LCP1214" s="18"/>
      <c r="LCQ1214" s="19"/>
      <c r="LCR1214" s="18"/>
      <c r="LCS1214" s="19"/>
      <c r="LCT1214" s="18"/>
      <c r="LCU1214" s="19"/>
      <c r="LCV1214" s="159"/>
      <c r="LCW1214" s="160"/>
      <c r="LCX1214" s="160"/>
      <c r="LCY1214" s="18"/>
      <c r="LCZ1214" s="19"/>
      <c r="LDA1214" s="18"/>
      <c r="LDB1214" s="19"/>
      <c r="LDC1214" s="18"/>
      <c r="LDD1214" s="19"/>
      <c r="LDE1214" s="18"/>
      <c r="LDF1214" s="19"/>
      <c r="LDG1214" s="18"/>
      <c r="LDH1214" s="19"/>
      <c r="LDI1214" s="18"/>
      <c r="LDJ1214" s="19"/>
      <c r="LDK1214" s="18"/>
      <c r="LDL1214" s="19"/>
      <c r="LDM1214" s="18"/>
      <c r="LDN1214" s="19"/>
      <c r="LDO1214" s="18"/>
      <c r="LDP1214" s="19"/>
      <c r="LDQ1214" s="159"/>
      <c r="LDR1214" s="160"/>
      <c r="LDS1214" s="160"/>
      <c r="LDT1214" s="18"/>
      <c r="LDU1214" s="19"/>
      <c r="LDV1214" s="18"/>
      <c r="LDW1214" s="19"/>
      <c r="LDX1214" s="18"/>
      <c r="LDY1214" s="19"/>
      <c r="LDZ1214" s="18"/>
      <c r="LEA1214" s="19"/>
      <c r="LEB1214" s="18"/>
      <c r="LEC1214" s="19"/>
      <c r="LED1214" s="18"/>
      <c r="LEE1214" s="19"/>
      <c r="LEF1214" s="18"/>
      <c r="LEG1214" s="19"/>
      <c r="LEH1214" s="18"/>
      <c r="LEI1214" s="19"/>
      <c r="LEJ1214" s="18"/>
      <c r="LEK1214" s="19"/>
      <c r="LEL1214" s="159"/>
      <c r="LEM1214" s="160"/>
      <c r="LEN1214" s="160"/>
      <c r="LEO1214" s="18"/>
      <c r="LEP1214" s="19"/>
      <c r="LEQ1214" s="18"/>
      <c r="LER1214" s="19"/>
      <c r="LES1214" s="18"/>
      <c r="LET1214" s="19"/>
      <c r="LEU1214" s="18"/>
      <c r="LEV1214" s="19"/>
      <c r="LEW1214" s="18"/>
      <c r="LEX1214" s="19"/>
      <c r="LEY1214" s="18"/>
      <c r="LEZ1214" s="19"/>
      <c r="LFA1214" s="18"/>
      <c r="LFB1214" s="19"/>
      <c r="LFC1214" s="18"/>
      <c r="LFD1214" s="19"/>
      <c r="LFE1214" s="18"/>
      <c r="LFF1214" s="19"/>
      <c r="LFG1214" s="159"/>
      <c r="LFH1214" s="160"/>
      <c r="LFI1214" s="160"/>
      <c r="LFJ1214" s="18"/>
      <c r="LFK1214" s="19"/>
      <c r="LFL1214" s="18"/>
      <c r="LFM1214" s="19"/>
      <c r="LFN1214" s="18"/>
      <c r="LFO1214" s="19"/>
      <c r="LFP1214" s="18"/>
      <c r="LFQ1214" s="19"/>
      <c r="LFR1214" s="18"/>
      <c r="LFS1214" s="19"/>
      <c r="LFT1214" s="18"/>
      <c r="LFU1214" s="19"/>
      <c r="LFV1214" s="18"/>
      <c r="LFW1214" s="19"/>
      <c r="LFX1214" s="18"/>
      <c r="LFY1214" s="19"/>
      <c r="LFZ1214" s="18"/>
      <c r="LGA1214" s="19"/>
      <c r="LGB1214" s="159"/>
      <c r="LGC1214" s="160"/>
      <c r="LGD1214" s="160"/>
      <c r="LGE1214" s="18"/>
      <c r="LGF1214" s="19"/>
      <c r="LGG1214" s="18"/>
      <c r="LGH1214" s="19"/>
      <c r="LGI1214" s="18"/>
      <c r="LGJ1214" s="19"/>
      <c r="LGK1214" s="18"/>
      <c r="LGL1214" s="19"/>
      <c r="LGM1214" s="18"/>
      <c r="LGN1214" s="19"/>
      <c r="LGO1214" s="18"/>
      <c r="LGP1214" s="19"/>
      <c r="LGQ1214" s="18"/>
      <c r="LGR1214" s="19"/>
      <c r="LGS1214" s="18"/>
      <c r="LGT1214" s="19"/>
      <c r="LGU1214" s="18"/>
      <c r="LGV1214" s="19"/>
      <c r="LGW1214" s="159"/>
      <c r="LGX1214" s="160"/>
      <c r="LGY1214" s="160"/>
      <c r="LGZ1214" s="18"/>
      <c r="LHA1214" s="19"/>
      <c r="LHB1214" s="18"/>
      <c r="LHC1214" s="19"/>
      <c r="LHD1214" s="18"/>
      <c r="LHE1214" s="19"/>
      <c r="LHF1214" s="18"/>
      <c r="LHG1214" s="19"/>
      <c r="LHH1214" s="18"/>
      <c r="LHI1214" s="19"/>
      <c r="LHJ1214" s="18"/>
      <c r="LHK1214" s="19"/>
      <c r="LHL1214" s="18"/>
      <c r="LHM1214" s="19"/>
      <c r="LHN1214" s="18"/>
      <c r="LHO1214" s="19"/>
      <c r="LHP1214" s="18"/>
      <c r="LHQ1214" s="19"/>
      <c r="LHR1214" s="159"/>
      <c r="LHS1214" s="160"/>
      <c r="LHT1214" s="160"/>
      <c r="LHU1214" s="18"/>
      <c r="LHV1214" s="19"/>
      <c r="LHW1214" s="18"/>
      <c r="LHX1214" s="19"/>
      <c r="LHY1214" s="18"/>
      <c r="LHZ1214" s="19"/>
      <c r="LIA1214" s="18"/>
      <c r="LIB1214" s="19"/>
      <c r="LIC1214" s="18"/>
      <c r="LID1214" s="19"/>
      <c r="LIE1214" s="18"/>
      <c r="LIF1214" s="19"/>
      <c r="LIG1214" s="18"/>
      <c r="LIH1214" s="19"/>
      <c r="LII1214" s="18"/>
      <c r="LIJ1214" s="19"/>
      <c r="LIK1214" s="18"/>
      <c r="LIL1214" s="19"/>
      <c r="LIM1214" s="159"/>
      <c r="LIN1214" s="160"/>
      <c r="LIO1214" s="160"/>
      <c r="LIP1214" s="18"/>
      <c r="LIQ1214" s="19"/>
      <c r="LIR1214" s="18"/>
      <c r="LIS1214" s="19"/>
      <c r="LIT1214" s="18"/>
      <c r="LIU1214" s="19"/>
      <c r="LIV1214" s="18"/>
      <c r="LIW1214" s="19"/>
      <c r="LIX1214" s="18"/>
      <c r="LIY1214" s="19"/>
      <c r="LIZ1214" s="18"/>
      <c r="LJA1214" s="19"/>
      <c r="LJB1214" s="18"/>
      <c r="LJC1214" s="19"/>
      <c r="LJD1214" s="18"/>
      <c r="LJE1214" s="19"/>
      <c r="LJF1214" s="18"/>
      <c r="LJG1214" s="19"/>
      <c r="LJH1214" s="159"/>
      <c r="LJI1214" s="160"/>
      <c r="LJJ1214" s="160"/>
      <c r="LJK1214" s="18"/>
      <c r="LJL1214" s="19"/>
      <c r="LJM1214" s="18"/>
      <c r="LJN1214" s="19"/>
      <c r="LJO1214" s="18"/>
      <c r="LJP1214" s="19"/>
      <c r="LJQ1214" s="18"/>
      <c r="LJR1214" s="19"/>
      <c r="LJS1214" s="18"/>
      <c r="LJT1214" s="19"/>
      <c r="LJU1214" s="18"/>
      <c r="LJV1214" s="19"/>
      <c r="LJW1214" s="18"/>
      <c r="LJX1214" s="19"/>
      <c r="LJY1214" s="18"/>
      <c r="LJZ1214" s="19"/>
      <c r="LKA1214" s="18"/>
      <c r="LKB1214" s="19"/>
      <c r="LKC1214" s="159"/>
      <c r="LKD1214" s="160"/>
      <c r="LKE1214" s="160"/>
      <c r="LKF1214" s="18"/>
      <c r="LKG1214" s="19"/>
      <c r="LKH1214" s="18"/>
      <c r="LKI1214" s="19"/>
      <c r="LKJ1214" s="18"/>
      <c r="LKK1214" s="19"/>
      <c r="LKL1214" s="18"/>
      <c r="LKM1214" s="19"/>
      <c r="LKN1214" s="18"/>
      <c r="LKO1214" s="19"/>
      <c r="LKP1214" s="18"/>
      <c r="LKQ1214" s="19"/>
      <c r="LKR1214" s="18"/>
      <c r="LKS1214" s="19"/>
      <c r="LKT1214" s="18"/>
      <c r="LKU1214" s="19"/>
      <c r="LKV1214" s="18"/>
      <c r="LKW1214" s="19"/>
      <c r="LKX1214" s="159"/>
      <c r="LKY1214" s="160"/>
      <c r="LKZ1214" s="160"/>
      <c r="LLA1214" s="18"/>
      <c r="LLB1214" s="19"/>
      <c r="LLC1214" s="18"/>
      <c r="LLD1214" s="19"/>
      <c r="LLE1214" s="18"/>
      <c r="LLF1214" s="19"/>
      <c r="LLG1214" s="18"/>
      <c r="LLH1214" s="19"/>
      <c r="LLI1214" s="18"/>
      <c r="LLJ1214" s="19"/>
      <c r="LLK1214" s="18"/>
      <c r="LLL1214" s="19"/>
      <c r="LLM1214" s="18"/>
      <c r="LLN1214" s="19"/>
      <c r="LLO1214" s="18"/>
      <c r="LLP1214" s="19"/>
      <c r="LLQ1214" s="18"/>
      <c r="LLR1214" s="19"/>
      <c r="LLS1214" s="159"/>
      <c r="LLT1214" s="160"/>
      <c r="LLU1214" s="160"/>
      <c r="LLV1214" s="18"/>
      <c r="LLW1214" s="19"/>
      <c r="LLX1214" s="18"/>
      <c r="LLY1214" s="19"/>
      <c r="LLZ1214" s="18"/>
      <c r="LMA1214" s="19"/>
      <c r="LMB1214" s="18"/>
      <c r="LMC1214" s="19"/>
      <c r="LMD1214" s="18"/>
      <c r="LME1214" s="19"/>
      <c r="LMF1214" s="18"/>
      <c r="LMG1214" s="19"/>
      <c r="LMH1214" s="18"/>
      <c r="LMI1214" s="19"/>
      <c r="LMJ1214" s="18"/>
      <c r="LMK1214" s="19"/>
      <c r="LML1214" s="18"/>
      <c r="LMM1214" s="19"/>
      <c r="LMN1214" s="159"/>
      <c r="LMO1214" s="160"/>
      <c r="LMP1214" s="160"/>
      <c r="LMQ1214" s="18"/>
      <c r="LMR1214" s="19"/>
      <c r="LMS1214" s="18"/>
      <c r="LMT1214" s="19"/>
      <c r="LMU1214" s="18"/>
      <c r="LMV1214" s="19"/>
      <c r="LMW1214" s="18"/>
      <c r="LMX1214" s="19"/>
      <c r="LMY1214" s="18"/>
      <c r="LMZ1214" s="19"/>
      <c r="LNA1214" s="18"/>
      <c r="LNB1214" s="19"/>
      <c r="LNC1214" s="18"/>
      <c r="LND1214" s="19"/>
      <c r="LNE1214" s="18"/>
      <c r="LNF1214" s="19"/>
      <c r="LNG1214" s="18"/>
      <c r="LNH1214" s="19"/>
      <c r="LNI1214" s="159"/>
      <c r="LNJ1214" s="160"/>
      <c r="LNK1214" s="160"/>
      <c r="LNL1214" s="18"/>
      <c r="LNM1214" s="19"/>
      <c r="LNN1214" s="18"/>
      <c r="LNO1214" s="19"/>
      <c r="LNP1214" s="18"/>
      <c r="LNQ1214" s="19"/>
      <c r="LNR1214" s="18"/>
      <c r="LNS1214" s="19"/>
      <c r="LNT1214" s="18"/>
      <c r="LNU1214" s="19"/>
      <c r="LNV1214" s="18"/>
      <c r="LNW1214" s="19"/>
      <c r="LNX1214" s="18"/>
      <c r="LNY1214" s="19"/>
      <c r="LNZ1214" s="18"/>
      <c r="LOA1214" s="19"/>
      <c r="LOB1214" s="18"/>
      <c r="LOC1214" s="19"/>
      <c r="LOD1214" s="159"/>
      <c r="LOE1214" s="160"/>
      <c r="LOF1214" s="160"/>
      <c r="LOG1214" s="18"/>
      <c r="LOH1214" s="19"/>
      <c r="LOI1214" s="18"/>
      <c r="LOJ1214" s="19"/>
      <c r="LOK1214" s="18"/>
      <c r="LOL1214" s="19"/>
      <c r="LOM1214" s="18"/>
      <c r="LON1214" s="19"/>
      <c r="LOO1214" s="18"/>
      <c r="LOP1214" s="19"/>
      <c r="LOQ1214" s="18"/>
      <c r="LOR1214" s="19"/>
      <c r="LOS1214" s="18"/>
      <c r="LOT1214" s="19"/>
      <c r="LOU1214" s="18"/>
      <c r="LOV1214" s="19"/>
      <c r="LOW1214" s="18"/>
      <c r="LOX1214" s="19"/>
      <c r="LOY1214" s="159"/>
      <c r="LOZ1214" s="160"/>
      <c r="LPA1214" s="160"/>
      <c r="LPB1214" s="18"/>
      <c r="LPC1214" s="19"/>
      <c r="LPD1214" s="18"/>
      <c r="LPE1214" s="19"/>
      <c r="LPF1214" s="18"/>
      <c r="LPG1214" s="19"/>
      <c r="LPH1214" s="18"/>
      <c r="LPI1214" s="19"/>
      <c r="LPJ1214" s="18"/>
      <c r="LPK1214" s="19"/>
      <c r="LPL1214" s="18"/>
      <c r="LPM1214" s="19"/>
      <c r="LPN1214" s="18"/>
      <c r="LPO1214" s="19"/>
      <c r="LPP1214" s="18"/>
      <c r="LPQ1214" s="19"/>
      <c r="LPR1214" s="18"/>
      <c r="LPS1214" s="19"/>
      <c r="LPT1214" s="159"/>
      <c r="LPU1214" s="160"/>
      <c r="LPV1214" s="160"/>
      <c r="LPW1214" s="18"/>
      <c r="LPX1214" s="19"/>
      <c r="LPY1214" s="18"/>
      <c r="LPZ1214" s="19"/>
      <c r="LQA1214" s="18"/>
      <c r="LQB1214" s="19"/>
      <c r="LQC1214" s="18"/>
      <c r="LQD1214" s="19"/>
      <c r="LQE1214" s="18"/>
      <c r="LQF1214" s="19"/>
      <c r="LQG1214" s="18"/>
      <c r="LQH1214" s="19"/>
      <c r="LQI1214" s="18"/>
      <c r="LQJ1214" s="19"/>
      <c r="LQK1214" s="18"/>
      <c r="LQL1214" s="19"/>
      <c r="LQM1214" s="18"/>
      <c r="LQN1214" s="19"/>
      <c r="LQO1214" s="159"/>
      <c r="LQP1214" s="160"/>
      <c r="LQQ1214" s="160"/>
      <c r="LQR1214" s="18"/>
      <c r="LQS1214" s="19"/>
      <c r="LQT1214" s="18"/>
      <c r="LQU1214" s="19"/>
      <c r="LQV1214" s="18"/>
      <c r="LQW1214" s="19"/>
      <c r="LQX1214" s="18"/>
      <c r="LQY1214" s="19"/>
      <c r="LQZ1214" s="18"/>
      <c r="LRA1214" s="19"/>
      <c r="LRB1214" s="18"/>
      <c r="LRC1214" s="19"/>
      <c r="LRD1214" s="18"/>
      <c r="LRE1214" s="19"/>
      <c r="LRF1214" s="18"/>
      <c r="LRG1214" s="19"/>
      <c r="LRH1214" s="18"/>
      <c r="LRI1214" s="19"/>
      <c r="LRJ1214" s="159"/>
      <c r="LRK1214" s="160"/>
      <c r="LRL1214" s="160"/>
      <c r="LRM1214" s="18"/>
      <c r="LRN1214" s="19"/>
      <c r="LRO1214" s="18"/>
      <c r="LRP1214" s="19"/>
      <c r="LRQ1214" s="18"/>
      <c r="LRR1214" s="19"/>
      <c r="LRS1214" s="18"/>
      <c r="LRT1214" s="19"/>
      <c r="LRU1214" s="18"/>
      <c r="LRV1214" s="19"/>
      <c r="LRW1214" s="18"/>
      <c r="LRX1214" s="19"/>
      <c r="LRY1214" s="18"/>
      <c r="LRZ1214" s="19"/>
      <c r="LSA1214" s="18"/>
      <c r="LSB1214" s="19"/>
      <c r="LSC1214" s="18"/>
      <c r="LSD1214" s="19"/>
      <c r="LSE1214" s="159"/>
      <c r="LSF1214" s="160"/>
      <c r="LSG1214" s="160"/>
      <c r="LSH1214" s="18"/>
      <c r="LSI1214" s="19"/>
      <c r="LSJ1214" s="18"/>
      <c r="LSK1214" s="19"/>
      <c r="LSL1214" s="18"/>
      <c r="LSM1214" s="19"/>
      <c r="LSN1214" s="18"/>
      <c r="LSO1214" s="19"/>
      <c r="LSP1214" s="18"/>
      <c r="LSQ1214" s="19"/>
      <c r="LSR1214" s="18"/>
      <c r="LSS1214" s="19"/>
      <c r="LST1214" s="18"/>
      <c r="LSU1214" s="19"/>
      <c r="LSV1214" s="18"/>
      <c r="LSW1214" s="19"/>
      <c r="LSX1214" s="18"/>
      <c r="LSY1214" s="19"/>
      <c r="LSZ1214" s="159"/>
      <c r="LTA1214" s="160"/>
      <c r="LTB1214" s="160"/>
      <c r="LTC1214" s="18"/>
      <c r="LTD1214" s="19"/>
      <c r="LTE1214" s="18"/>
      <c r="LTF1214" s="19"/>
      <c r="LTG1214" s="18"/>
      <c r="LTH1214" s="19"/>
      <c r="LTI1214" s="18"/>
      <c r="LTJ1214" s="19"/>
      <c r="LTK1214" s="18"/>
      <c r="LTL1214" s="19"/>
      <c r="LTM1214" s="18"/>
      <c r="LTN1214" s="19"/>
      <c r="LTO1214" s="18"/>
      <c r="LTP1214" s="19"/>
      <c r="LTQ1214" s="18"/>
      <c r="LTR1214" s="19"/>
      <c r="LTS1214" s="18"/>
      <c r="LTT1214" s="19"/>
      <c r="LTU1214" s="159"/>
      <c r="LTV1214" s="160"/>
      <c r="LTW1214" s="160"/>
      <c r="LTX1214" s="18"/>
      <c r="LTY1214" s="19"/>
      <c r="LTZ1214" s="18"/>
      <c r="LUA1214" s="19"/>
      <c r="LUB1214" s="18"/>
      <c r="LUC1214" s="19"/>
      <c r="LUD1214" s="18"/>
      <c r="LUE1214" s="19"/>
      <c r="LUF1214" s="18"/>
      <c r="LUG1214" s="19"/>
      <c r="LUH1214" s="18"/>
      <c r="LUI1214" s="19"/>
      <c r="LUJ1214" s="18"/>
      <c r="LUK1214" s="19"/>
      <c r="LUL1214" s="18"/>
      <c r="LUM1214" s="19"/>
      <c r="LUN1214" s="18"/>
      <c r="LUO1214" s="19"/>
      <c r="LUP1214" s="159"/>
      <c r="LUQ1214" s="160"/>
      <c r="LUR1214" s="160"/>
      <c r="LUS1214" s="18"/>
      <c r="LUT1214" s="19"/>
      <c r="LUU1214" s="18"/>
      <c r="LUV1214" s="19"/>
      <c r="LUW1214" s="18"/>
      <c r="LUX1214" s="19"/>
      <c r="LUY1214" s="18"/>
      <c r="LUZ1214" s="19"/>
      <c r="LVA1214" s="18"/>
      <c r="LVB1214" s="19"/>
      <c r="LVC1214" s="18"/>
      <c r="LVD1214" s="19"/>
      <c r="LVE1214" s="18"/>
      <c r="LVF1214" s="19"/>
      <c r="LVG1214" s="18"/>
      <c r="LVH1214" s="19"/>
      <c r="LVI1214" s="18"/>
      <c r="LVJ1214" s="19"/>
      <c r="LVK1214" s="159"/>
      <c r="LVL1214" s="160"/>
      <c r="LVM1214" s="160"/>
      <c r="LVN1214" s="18"/>
      <c r="LVO1214" s="19"/>
      <c r="LVP1214" s="18"/>
      <c r="LVQ1214" s="19"/>
      <c r="LVR1214" s="18"/>
      <c r="LVS1214" s="19"/>
      <c r="LVT1214" s="18"/>
      <c r="LVU1214" s="19"/>
      <c r="LVV1214" s="18"/>
      <c r="LVW1214" s="19"/>
      <c r="LVX1214" s="18"/>
      <c r="LVY1214" s="19"/>
      <c r="LVZ1214" s="18"/>
      <c r="LWA1214" s="19"/>
      <c r="LWB1214" s="18"/>
      <c r="LWC1214" s="19"/>
      <c r="LWD1214" s="18"/>
      <c r="LWE1214" s="19"/>
      <c r="LWF1214" s="159"/>
      <c r="LWG1214" s="160"/>
      <c r="LWH1214" s="160"/>
      <c r="LWI1214" s="18"/>
      <c r="LWJ1214" s="19"/>
      <c r="LWK1214" s="18"/>
      <c r="LWL1214" s="19"/>
      <c r="LWM1214" s="18"/>
      <c r="LWN1214" s="19"/>
      <c r="LWO1214" s="18"/>
      <c r="LWP1214" s="19"/>
      <c r="LWQ1214" s="18"/>
      <c r="LWR1214" s="19"/>
      <c r="LWS1214" s="18"/>
      <c r="LWT1214" s="19"/>
      <c r="LWU1214" s="18"/>
      <c r="LWV1214" s="19"/>
      <c r="LWW1214" s="18"/>
      <c r="LWX1214" s="19"/>
      <c r="LWY1214" s="18"/>
      <c r="LWZ1214" s="19"/>
      <c r="LXA1214" s="159"/>
      <c r="LXB1214" s="160"/>
      <c r="LXC1214" s="160"/>
      <c r="LXD1214" s="18"/>
      <c r="LXE1214" s="19"/>
      <c r="LXF1214" s="18"/>
      <c r="LXG1214" s="19"/>
      <c r="LXH1214" s="18"/>
      <c r="LXI1214" s="19"/>
      <c r="LXJ1214" s="18"/>
      <c r="LXK1214" s="19"/>
      <c r="LXL1214" s="18"/>
      <c r="LXM1214" s="19"/>
      <c r="LXN1214" s="18"/>
      <c r="LXO1214" s="19"/>
      <c r="LXP1214" s="18"/>
      <c r="LXQ1214" s="19"/>
      <c r="LXR1214" s="18"/>
      <c r="LXS1214" s="19"/>
      <c r="LXT1214" s="18"/>
      <c r="LXU1214" s="19"/>
      <c r="LXV1214" s="159"/>
      <c r="LXW1214" s="160"/>
      <c r="LXX1214" s="160"/>
      <c r="LXY1214" s="18"/>
      <c r="LXZ1214" s="19"/>
      <c r="LYA1214" s="18"/>
      <c r="LYB1214" s="19"/>
      <c r="LYC1214" s="18"/>
      <c r="LYD1214" s="19"/>
      <c r="LYE1214" s="18"/>
      <c r="LYF1214" s="19"/>
      <c r="LYG1214" s="18"/>
      <c r="LYH1214" s="19"/>
      <c r="LYI1214" s="18"/>
      <c r="LYJ1214" s="19"/>
      <c r="LYK1214" s="18"/>
      <c r="LYL1214" s="19"/>
      <c r="LYM1214" s="18"/>
      <c r="LYN1214" s="19"/>
      <c r="LYO1214" s="18"/>
      <c r="LYP1214" s="19"/>
      <c r="LYQ1214" s="159"/>
      <c r="LYR1214" s="160"/>
      <c r="LYS1214" s="160"/>
      <c r="LYT1214" s="18"/>
      <c r="LYU1214" s="19"/>
      <c r="LYV1214" s="18"/>
      <c r="LYW1214" s="19"/>
      <c r="LYX1214" s="18"/>
      <c r="LYY1214" s="19"/>
      <c r="LYZ1214" s="18"/>
      <c r="LZA1214" s="19"/>
      <c r="LZB1214" s="18"/>
      <c r="LZC1214" s="19"/>
      <c r="LZD1214" s="18"/>
      <c r="LZE1214" s="19"/>
      <c r="LZF1214" s="18"/>
      <c r="LZG1214" s="19"/>
      <c r="LZH1214" s="18"/>
      <c r="LZI1214" s="19"/>
      <c r="LZJ1214" s="18"/>
      <c r="LZK1214" s="19"/>
      <c r="LZL1214" s="159"/>
      <c r="LZM1214" s="160"/>
      <c r="LZN1214" s="160"/>
      <c r="LZO1214" s="18"/>
      <c r="LZP1214" s="19"/>
      <c r="LZQ1214" s="18"/>
      <c r="LZR1214" s="19"/>
      <c r="LZS1214" s="18"/>
      <c r="LZT1214" s="19"/>
      <c r="LZU1214" s="18"/>
      <c r="LZV1214" s="19"/>
      <c r="LZW1214" s="18"/>
      <c r="LZX1214" s="19"/>
      <c r="LZY1214" s="18"/>
      <c r="LZZ1214" s="19"/>
      <c r="MAA1214" s="18"/>
      <c r="MAB1214" s="19"/>
      <c r="MAC1214" s="18"/>
      <c r="MAD1214" s="19"/>
      <c r="MAE1214" s="18"/>
      <c r="MAF1214" s="19"/>
      <c r="MAG1214" s="159"/>
      <c r="MAH1214" s="160"/>
      <c r="MAI1214" s="160"/>
      <c r="MAJ1214" s="18"/>
      <c r="MAK1214" s="19"/>
      <c r="MAL1214" s="18"/>
      <c r="MAM1214" s="19"/>
      <c r="MAN1214" s="18"/>
      <c r="MAO1214" s="19"/>
      <c r="MAP1214" s="18"/>
      <c r="MAQ1214" s="19"/>
      <c r="MAR1214" s="18"/>
      <c r="MAS1214" s="19"/>
      <c r="MAT1214" s="18"/>
      <c r="MAU1214" s="19"/>
      <c r="MAV1214" s="18"/>
      <c r="MAW1214" s="19"/>
      <c r="MAX1214" s="18"/>
      <c r="MAY1214" s="19"/>
      <c r="MAZ1214" s="18"/>
      <c r="MBA1214" s="19"/>
      <c r="MBB1214" s="159"/>
      <c r="MBC1214" s="160"/>
      <c r="MBD1214" s="160"/>
      <c r="MBE1214" s="18"/>
      <c r="MBF1214" s="19"/>
      <c r="MBG1214" s="18"/>
      <c r="MBH1214" s="19"/>
      <c r="MBI1214" s="18"/>
      <c r="MBJ1214" s="19"/>
      <c r="MBK1214" s="18"/>
      <c r="MBL1214" s="19"/>
      <c r="MBM1214" s="18"/>
      <c r="MBN1214" s="19"/>
      <c r="MBO1214" s="18"/>
      <c r="MBP1214" s="19"/>
      <c r="MBQ1214" s="18"/>
      <c r="MBR1214" s="19"/>
      <c r="MBS1214" s="18"/>
      <c r="MBT1214" s="19"/>
      <c r="MBU1214" s="18"/>
      <c r="MBV1214" s="19"/>
      <c r="MBW1214" s="159"/>
      <c r="MBX1214" s="160"/>
      <c r="MBY1214" s="160"/>
      <c r="MBZ1214" s="18"/>
      <c r="MCA1214" s="19"/>
      <c r="MCB1214" s="18"/>
      <c r="MCC1214" s="19"/>
      <c r="MCD1214" s="18"/>
      <c r="MCE1214" s="19"/>
      <c r="MCF1214" s="18"/>
      <c r="MCG1214" s="19"/>
      <c r="MCH1214" s="18"/>
      <c r="MCI1214" s="19"/>
      <c r="MCJ1214" s="18"/>
      <c r="MCK1214" s="19"/>
      <c r="MCL1214" s="18"/>
      <c r="MCM1214" s="19"/>
      <c r="MCN1214" s="18"/>
      <c r="MCO1214" s="19"/>
      <c r="MCP1214" s="18"/>
      <c r="MCQ1214" s="19"/>
      <c r="MCR1214" s="159"/>
      <c r="MCS1214" s="160"/>
      <c r="MCT1214" s="160"/>
      <c r="MCU1214" s="18"/>
      <c r="MCV1214" s="19"/>
      <c r="MCW1214" s="18"/>
      <c r="MCX1214" s="19"/>
      <c r="MCY1214" s="18"/>
      <c r="MCZ1214" s="19"/>
      <c r="MDA1214" s="18"/>
      <c r="MDB1214" s="19"/>
      <c r="MDC1214" s="18"/>
      <c r="MDD1214" s="19"/>
      <c r="MDE1214" s="18"/>
      <c r="MDF1214" s="19"/>
      <c r="MDG1214" s="18"/>
      <c r="MDH1214" s="19"/>
      <c r="MDI1214" s="18"/>
      <c r="MDJ1214" s="19"/>
      <c r="MDK1214" s="18"/>
      <c r="MDL1214" s="19"/>
      <c r="MDM1214" s="159"/>
      <c r="MDN1214" s="160"/>
      <c r="MDO1214" s="160"/>
      <c r="MDP1214" s="18"/>
      <c r="MDQ1214" s="19"/>
      <c r="MDR1214" s="18"/>
      <c r="MDS1214" s="19"/>
      <c r="MDT1214" s="18"/>
      <c r="MDU1214" s="19"/>
      <c r="MDV1214" s="18"/>
      <c r="MDW1214" s="19"/>
      <c r="MDX1214" s="18"/>
      <c r="MDY1214" s="19"/>
      <c r="MDZ1214" s="18"/>
      <c r="MEA1214" s="19"/>
      <c r="MEB1214" s="18"/>
      <c r="MEC1214" s="19"/>
      <c r="MED1214" s="18"/>
      <c r="MEE1214" s="19"/>
      <c r="MEF1214" s="18"/>
      <c r="MEG1214" s="19"/>
      <c r="MEH1214" s="159"/>
      <c r="MEI1214" s="160"/>
      <c r="MEJ1214" s="160"/>
      <c r="MEK1214" s="18"/>
      <c r="MEL1214" s="19"/>
      <c r="MEM1214" s="18"/>
      <c r="MEN1214" s="19"/>
      <c r="MEO1214" s="18"/>
      <c r="MEP1214" s="19"/>
      <c r="MEQ1214" s="18"/>
      <c r="MER1214" s="19"/>
      <c r="MES1214" s="18"/>
      <c r="MET1214" s="19"/>
      <c r="MEU1214" s="18"/>
      <c r="MEV1214" s="19"/>
      <c r="MEW1214" s="18"/>
      <c r="MEX1214" s="19"/>
      <c r="MEY1214" s="18"/>
      <c r="MEZ1214" s="19"/>
      <c r="MFA1214" s="18"/>
      <c r="MFB1214" s="19"/>
      <c r="MFC1214" s="159"/>
      <c r="MFD1214" s="160"/>
      <c r="MFE1214" s="160"/>
      <c r="MFF1214" s="18"/>
      <c r="MFG1214" s="19"/>
      <c r="MFH1214" s="18"/>
      <c r="MFI1214" s="19"/>
      <c r="MFJ1214" s="18"/>
      <c r="MFK1214" s="19"/>
      <c r="MFL1214" s="18"/>
      <c r="MFM1214" s="19"/>
      <c r="MFN1214" s="18"/>
      <c r="MFO1214" s="19"/>
      <c r="MFP1214" s="18"/>
      <c r="MFQ1214" s="19"/>
      <c r="MFR1214" s="18"/>
      <c r="MFS1214" s="19"/>
      <c r="MFT1214" s="18"/>
      <c r="MFU1214" s="19"/>
      <c r="MFV1214" s="18"/>
      <c r="MFW1214" s="19"/>
      <c r="MFX1214" s="159"/>
      <c r="MFY1214" s="160"/>
      <c r="MFZ1214" s="160"/>
      <c r="MGA1214" s="18"/>
      <c r="MGB1214" s="19"/>
      <c r="MGC1214" s="18"/>
      <c r="MGD1214" s="19"/>
      <c r="MGE1214" s="18"/>
      <c r="MGF1214" s="19"/>
      <c r="MGG1214" s="18"/>
      <c r="MGH1214" s="19"/>
      <c r="MGI1214" s="18"/>
      <c r="MGJ1214" s="19"/>
      <c r="MGK1214" s="18"/>
      <c r="MGL1214" s="19"/>
      <c r="MGM1214" s="18"/>
      <c r="MGN1214" s="19"/>
      <c r="MGO1214" s="18"/>
      <c r="MGP1214" s="19"/>
      <c r="MGQ1214" s="18"/>
      <c r="MGR1214" s="19"/>
      <c r="MGS1214" s="159"/>
      <c r="MGT1214" s="160"/>
      <c r="MGU1214" s="160"/>
      <c r="MGV1214" s="18"/>
      <c r="MGW1214" s="19"/>
      <c r="MGX1214" s="18"/>
      <c r="MGY1214" s="19"/>
      <c r="MGZ1214" s="18"/>
      <c r="MHA1214" s="19"/>
      <c r="MHB1214" s="18"/>
      <c r="MHC1214" s="19"/>
      <c r="MHD1214" s="18"/>
      <c r="MHE1214" s="19"/>
      <c r="MHF1214" s="18"/>
      <c r="MHG1214" s="19"/>
      <c r="MHH1214" s="18"/>
      <c r="MHI1214" s="19"/>
      <c r="MHJ1214" s="18"/>
      <c r="MHK1214" s="19"/>
      <c r="MHL1214" s="18"/>
      <c r="MHM1214" s="19"/>
      <c r="MHN1214" s="159"/>
      <c r="MHO1214" s="160"/>
      <c r="MHP1214" s="160"/>
      <c r="MHQ1214" s="18"/>
      <c r="MHR1214" s="19"/>
      <c r="MHS1214" s="18"/>
      <c r="MHT1214" s="19"/>
      <c r="MHU1214" s="18"/>
      <c r="MHV1214" s="19"/>
      <c r="MHW1214" s="18"/>
      <c r="MHX1214" s="19"/>
      <c r="MHY1214" s="18"/>
      <c r="MHZ1214" s="19"/>
      <c r="MIA1214" s="18"/>
      <c r="MIB1214" s="19"/>
      <c r="MIC1214" s="18"/>
      <c r="MID1214" s="19"/>
      <c r="MIE1214" s="18"/>
      <c r="MIF1214" s="19"/>
      <c r="MIG1214" s="18"/>
      <c r="MIH1214" s="19"/>
      <c r="MII1214" s="159"/>
      <c r="MIJ1214" s="160"/>
      <c r="MIK1214" s="160"/>
      <c r="MIL1214" s="18"/>
      <c r="MIM1214" s="19"/>
      <c r="MIN1214" s="18"/>
      <c r="MIO1214" s="19"/>
      <c r="MIP1214" s="18"/>
      <c r="MIQ1214" s="19"/>
      <c r="MIR1214" s="18"/>
      <c r="MIS1214" s="19"/>
      <c r="MIT1214" s="18"/>
      <c r="MIU1214" s="19"/>
      <c r="MIV1214" s="18"/>
      <c r="MIW1214" s="19"/>
      <c r="MIX1214" s="18"/>
      <c r="MIY1214" s="19"/>
      <c r="MIZ1214" s="18"/>
      <c r="MJA1214" s="19"/>
      <c r="MJB1214" s="18"/>
      <c r="MJC1214" s="19"/>
      <c r="MJD1214" s="159"/>
      <c r="MJE1214" s="160"/>
      <c r="MJF1214" s="160"/>
      <c r="MJG1214" s="18"/>
      <c r="MJH1214" s="19"/>
      <c r="MJI1214" s="18"/>
      <c r="MJJ1214" s="19"/>
      <c r="MJK1214" s="18"/>
      <c r="MJL1214" s="19"/>
      <c r="MJM1214" s="18"/>
      <c r="MJN1214" s="19"/>
      <c r="MJO1214" s="18"/>
      <c r="MJP1214" s="19"/>
      <c r="MJQ1214" s="18"/>
      <c r="MJR1214" s="19"/>
      <c r="MJS1214" s="18"/>
      <c r="MJT1214" s="19"/>
      <c r="MJU1214" s="18"/>
      <c r="MJV1214" s="19"/>
      <c r="MJW1214" s="18"/>
      <c r="MJX1214" s="19"/>
      <c r="MJY1214" s="159"/>
      <c r="MJZ1214" s="160"/>
      <c r="MKA1214" s="160"/>
      <c r="MKB1214" s="18"/>
      <c r="MKC1214" s="19"/>
      <c r="MKD1214" s="18"/>
      <c r="MKE1214" s="19"/>
      <c r="MKF1214" s="18"/>
      <c r="MKG1214" s="19"/>
      <c r="MKH1214" s="18"/>
      <c r="MKI1214" s="19"/>
      <c r="MKJ1214" s="18"/>
      <c r="MKK1214" s="19"/>
      <c r="MKL1214" s="18"/>
      <c r="MKM1214" s="19"/>
      <c r="MKN1214" s="18"/>
      <c r="MKO1214" s="19"/>
      <c r="MKP1214" s="18"/>
      <c r="MKQ1214" s="19"/>
      <c r="MKR1214" s="18"/>
      <c r="MKS1214" s="19"/>
      <c r="MKT1214" s="159"/>
      <c r="MKU1214" s="160"/>
      <c r="MKV1214" s="160"/>
      <c r="MKW1214" s="18"/>
      <c r="MKX1214" s="19"/>
      <c r="MKY1214" s="18"/>
      <c r="MKZ1214" s="19"/>
      <c r="MLA1214" s="18"/>
      <c r="MLB1214" s="19"/>
      <c r="MLC1214" s="18"/>
      <c r="MLD1214" s="19"/>
      <c r="MLE1214" s="18"/>
      <c r="MLF1214" s="19"/>
      <c r="MLG1214" s="18"/>
      <c r="MLH1214" s="19"/>
      <c r="MLI1214" s="18"/>
      <c r="MLJ1214" s="19"/>
      <c r="MLK1214" s="18"/>
      <c r="MLL1214" s="19"/>
      <c r="MLM1214" s="18"/>
      <c r="MLN1214" s="19"/>
      <c r="MLO1214" s="159"/>
      <c r="MLP1214" s="160"/>
      <c r="MLQ1214" s="160"/>
      <c r="MLR1214" s="18"/>
      <c r="MLS1214" s="19"/>
      <c r="MLT1214" s="18"/>
      <c r="MLU1214" s="19"/>
      <c r="MLV1214" s="18"/>
      <c r="MLW1214" s="19"/>
      <c r="MLX1214" s="18"/>
      <c r="MLY1214" s="19"/>
      <c r="MLZ1214" s="18"/>
      <c r="MMA1214" s="19"/>
      <c r="MMB1214" s="18"/>
      <c r="MMC1214" s="19"/>
      <c r="MMD1214" s="18"/>
      <c r="MME1214" s="19"/>
      <c r="MMF1214" s="18"/>
      <c r="MMG1214" s="19"/>
      <c r="MMH1214" s="18"/>
      <c r="MMI1214" s="19"/>
      <c r="MMJ1214" s="159"/>
      <c r="MMK1214" s="160"/>
      <c r="MML1214" s="160"/>
      <c r="MMM1214" s="18"/>
      <c r="MMN1214" s="19"/>
      <c r="MMO1214" s="18"/>
      <c r="MMP1214" s="19"/>
      <c r="MMQ1214" s="18"/>
      <c r="MMR1214" s="19"/>
      <c r="MMS1214" s="18"/>
      <c r="MMT1214" s="19"/>
      <c r="MMU1214" s="18"/>
      <c r="MMV1214" s="19"/>
      <c r="MMW1214" s="18"/>
      <c r="MMX1214" s="19"/>
      <c r="MMY1214" s="18"/>
      <c r="MMZ1214" s="19"/>
      <c r="MNA1214" s="18"/>
      <c r="MNB1214" s="19"/>
      <c r="MNC1214" s="18"/>
      <c r="MND1214" s="19"/>
      <c r="MNE1214" s="159"/>
      <c r="MNF1214" s="160"/>
      <c r="MNG1214" s="160"/>
      <c r="MNH1214" s="18"/>
      <c r="MNI1214" s="19"/>
      <c r="MNJ1214" s="18"/>
      <c r="MNK1214" s="19"/>
      <c r="MNL1214" s="18"/>
      <c r="MNM1214" s="19"/>
      <c r="MNN1214" s="18"/>
      <c r="MNO1214" s="19"/>
      <c r="MNP1214" s="18"/>
      <c r="MNQ1214" s="19"/>
      <c r="MNR1214" s="18"/>
      <c r="MNS1214" s="19"/>
      <c r="MNT1214" s="18"/>
      <c r="MNU1214" s="19"/>
      <c r="MNV1214" s="18"/>
      <c r="MNW1214" s="19"/>
      <c r="MNX1214" s="18"/>
      <c r="MNY1214" s="19"/>
      <c r="MNZ1214" s="159"/>
      <c r="MOA1214" s="160"/>
      <c r="MOB1214" s="160"/>
      <c r="MOC1214" s="18"/>
      <c r="MOD1214" s="19"/>
      <c r="MOE1214" s="18"/>
      <c r="MOF1214" s="19"/>
      <c r="MOG1214" s="18"/>
      <c r="MOH1214" s="19"/>
      <c r="MOI1214" s="18"/>
      <c r="MOJ1214" s="19"/>
      <c r="MOK1214" s="18"/>
      <c r="MOL1214" s="19"/>
      <c r="MOM1214" s="18"/>
      <c r="MON1214" s="19"/>
      <c r="MOO1214" s="18"/>
      <c r="MOP1214" s="19"/>
      <c r="MOQ1214" s="18"/>
      <c r="MOR1214" s="19"/>
      <c r="MOS1214" s="18"/>
      <c r="MOT1214" s="19"/>
      <c r="MOU1214" s="159"/>
      <c r="MOV1214" s="160"/>
      <c r="MOW1214" s="160"/>
      <c r="MOX1214" s="18"/>
      <c r="MOY1214" s="19"/>
      <c r="MOZ1214" s="18"/>
      <c r="MPA1214" s="19"/>
      <c r="MPB1214" s="18"/>
      <c r="MPC1214" s="19"/>
      <c r="MPD1214" s="18"/>
      <c r="MPE1214" s="19"/>
      <c r="MPF1214" s="18"/>
      <c r="MPG1214" s="19"/>
      <c r="MPH1214" s="18"/>
      <c r="MPI1214" s="19"/>
      <c r="MPJ1214" s="18"/>
      <c r="MPK1214" s="19"/>
      <c r="MPL1214" s="18"/>
      <c r="MPM1214" s="19"/>
      <c r="MPN1214" s="18"/>
      <c r="MPO1214" s="19"/>
      <c r="MPP1214" s="159"/>
      <c r="MPQ1214" s="160"/>
      <c r="MPR1214" s="160"/>
      <c r="MPS1214" s="18"/>
      <c r="MPT1214" s="19"/>
      <c r="MPU1214" s="18"/>
      <c r="MPV1214" s="19"/>
      <c r="MPW1214" s="18"/>
      <c r="MPX1214" s="19"/>
      <c r="MPY1214" s="18"/>
      <c r="MPZ1214" s="19"/>
      <c r="MQA1214" s="18"/>
      <c r="MQB1214" s="19"/>
      <c r="MQC1214" s="18"/>
      <c r="MQD1214" s="19"/>
      <c r="MQE1214" s="18"/>
      <c r="MQF1214" s="19"/>
      <c r="MQG1214" s="18"/>
      <c r="MQH1214" s="19"/>
      <c r="MQI1214" s="18"/>
      <c r="MQJ1214" s="19"/>
      <c r="MQK1214" s="159"/>
      <c r="MQL1214" s="160"/>
      <c r="MQM1214" s="160"/>
      <c r="MQN1214" s="18"/>
      <c r="MQO1214" s="19"/>
      <c r="MQP1214" s="18"/>
      <c r="MQQ1214" s="19"/>
      <c r="MQR1214" s="18"/>
      <c r="MQS1214" s="19"/>
      <c r="MQT1214" s="18"/>
      <c r="MQU1214" s="19"/>
      <c r="MQV1214" s="18"/>
      <c r="MQW1214" s="19"/>
      <c r="MQX1214" s="18"/>
      <c r="MQY1214" s="19"/>
      <c r="MQZ1214" s="18"/>
      <c r="MRA1214" s="19"/>
      <c r="MRB1214" s="18"/>
      <c r="MRC1214" s="19"/>
      <c r="MRD1214" s="18"/>
      <c r="MRE1214" s="19"/>
      <c r="MRF1214" s="159"/>
      <c r="MRG1214" s="160"/>
      <c r="MRH1214" s="160"/>
      <c r="MRI1214" s="18"/>
      <c r="MRJ1214" s="19"/>
      <c r="MRK1214" s="18"/>
      <c r="MRL1214" s="19"/>
      <c r="MRM1214" s="18"/>
      <c r="MRN1214" s="19"/>
      <c r="MRO1214" s="18"/>
      <c r="MRP1214" s="19"/>
      <c r="MRQ1214" s="18"/>
      <c r="MRR1214" s="19"/>
      <c r="MRS1214" s="18"/>
      <c r="MRT1214" s="19"/>
      <c r="MRU1214" s="18"/>
      <c r="MRV1214" s="19"/>
      <c r="MRW1214" s="18"/>
      <c r="MRX1214" s="19"/>
      <c r="MRY1214" s="18"/>
      <c r="MRZ1214" s="19"/>
      <c r="MSA1214" s="159"/>
      <c r="MSB1214" s="160"/>
      <c r="MSC1214" s="160"/>
      <c r="MSD1214" s="18"/>
      <c r="MSE1214" s="19"/>
      <c r="MSF1214" s="18"/>
      <c r="MSG1214" s="19"/>
      <c r="MSH1214" s="18"/>
      <c r="MSI1214" s="19"/>
      <c r="MSJ1214" s="18"/>
      <c r="MSK1214" s="19"/>
      <c r="MSL1214" s="18"/>
      <c r="MSM1214" s="19"/>
      <c r="MSN1214" s="18"/>
      <c r="MSO1214" s="19"/>
      <c r="MSP1214" s="18"/>
      <c r="MSQ1214" s="19"/>
      <c r="MSR1214" s="18"/>
      <c r="MSS1214" s="19"/>
      <c r="MST1214" s="18"/>
      <c r="MSU1214" s="19"/>
      <c r="MSV1214" s="159"/>
      <c r="MSW1214" s="160"/>
      <c r="MSX1214" s="160"/>
      <c r="MSY1214" s="18"/>
      <c r="MSZ1214" s="19"/>
      <c r="MTA1214" s="18"/>
      <c r="MTB1214" s="19"/>
      <c r="MTC1214" s="18"/>
      <c r="MTD1214" s="19"/>
      <c r="MTE1214" s="18"/>
      <c r="MTF1214" s="19"/>
      <c r="MTG1214" s="18"/>
      <c r="MTH1214" s="19"/>
      <c r="MTI1214" s="18"/>
      <c r="MTJ1214" s="19"/>
      <c r="MTK1214" s="18"/>
      <c r="MTL1214" s="19"/>
      <c r="MTM1214" s="18"/>
      <c r="MTN1214" s="19"/>
      <c r="MTO1214" s="18"/>
      <c r="MTP1214" s="19"/>
      <c r="MTQ1214" s="159"/>
      <c r="MTR1214" s="160"/>
      <c r="MTS1214" s="160"/>
      <c r="MTT1214" s="18"/>
      <c r="MTU1214" s="19"/>
      <c r="MTV1214" s="18"/>
      <c r="MTW1214" s="19"/>
      <c r="MTX1214" s="18"/>
      <c r="MTY1214" s="19"/>
      <c r="MTZ1214" s="18"/>
      <c r="MUA1214" s="19"/>
      <c r="MUB1214" s="18"/>
      <c r="MUC1214" s="19"/>
      <c r="MUD1214" s="18"/>
      <c r="MUE1214" s="19"/>
      <c r="MUF1214" s="18"/>
      <c r="MUG1214" s="19"/>
      <c r="MUH1214" s="18"/>
      <c r="MUI1214" s="19"/>
      <c r="MUJ1214" s="18"/>
      <c r="MUK1214" s="19"/>
      <c r="MUL1214" s="159"/>
      <c r="MUM1214" s="160"/>
      <c r="MUN1214" s="160"/>
      <c r="MUO1214" s="18"/>
      <c r="MUP1214" s="19"/>
      <c r="MUQ1214" s="18"/>
      <c r="MUR1214" s="19"/>
      <c r="MUS1214" s="18"/>
      <c r="MUT1214" s="19"/>
      <c r="MUU1214" s="18"/>
      <c r="MUV1214" s="19"/>
      <c r="MUW1214" s="18"/>
      <c r="MUX1214" s="19"/>
      <c r="MUY1214" s="18"/>
      <c r="MUZ1214" s="19"/>
      <c r="MVA1214" s="18"/>
      <c r="MVB1214" s="19"/>
      <c r="MVC1214" s="18"/>
      <c r="MVD1214" s="19"/>
      <c r="MVE1214" s="18"/>
      <c r="MVF1214" s="19"/>
      <c r="MVG1214" s="159"/>
      <c r="MVH1214" s="160"/>
      <c r="MVI1214" s="160"/>
      <c r="MVJ1214" s="18"/>
      <c r="MVK1214" s="19"/>
      <c r="MVL1214" s="18"/>
      <c r="MVM1214" s="19"/>
      <c r="MVN1214" s="18"/>
      <c r="MVO1214" s="19"/>
      <c r="MVP1214" s="18"/>
      <c r="MVQ1214" s="19"/>
      <c r="MVR1214" s="18"/>
      <c r="MVS1214" s="19"/>
      <c r="MVT1214" s="18"/>
      <c r="MVU1214" s="19"/>
      <c r="MVV1214" s="18"/>
      <c r="MVW1214" s="19"/>
      <c r="MVX1214" s="18"/>
      <c r="MVY1214" s="19"/>
      <c r="MVZ1214" s="18"/>
      <c r="MWA1214" s="19"/>
      <c r="MWB1214" s="159"/>
      <c r="MWC1214" s="160"/>
      <c r="MWD1214" s="160"/>
      <c r="MWE1214" s="18"/>
      <c r="MWF1214" s="19"/>
      <c r="MWG1214" s="18"/>
      <c r="MWH1214" s="19"/>
      <c r="MWI1214" s="18"/>
      <c r="MWJ1214" s="19"/>
      <c r="MWK1214" s="18"/>
      <c r="MWL1214" s="19"/>
      <c r="MWM1214" s="18"/>
      <c r="MWN1214" s="19"/>
      <c r="MWO1214" s="18"/>
      <c r="MWP1214" s="19"/>
      <c r="MWQ1214" s="18"/>
      <c r="MWR1214" s="19"/>
      <c r="MWS1214" s="18"/>
      <c r="MWT1214" s="19"/>
      <c r="MWU1214" s="18"/>
      <c r="MWV1214" s="19"/>
      <c r="MWW1214" s="159"/>
      <c r="MWX1214" s="160"/>
      <c r="MWY1214" s="160"/>
      <c r="MWZ1214" s="18"/>
      <c r="MXA1214" s="19"/>
      <c r="MXB1214" s="18"/>
      <c r="MXC1214" s="19"/>
      <c r="MXD1214" s="18"/>
      <c r="MXE1214" s="19"/>
      <c r="MXF1214" s="18"/>
      <c r="MXG1214" s="19"/>
      <c r="MXH1214" s="18"/>
      <c r="MXI1214" s="19"/>
      <c r="MXJ1214" s="18"/>
      <c r="MXK1214" s="19"/>
      <c r="MXL1214" s="18"/>
      <c r="MXM1214" s="19"/>
      <c r="MXN1214" s="18"/>
      <c r="MXO1214" s="19"/>
      <c r="MXP1214" s="18"/>
      <c r="MXQ1214" s="19"/>
      <c r="MXR1214" s="159"/>
      <c r="MXS1214" s="160"/>
      <c r="MXT1214" s="160"/>
      <c r="MXU1214" s="18"/>
      <c r="MXV1214" s="19"/>
      <c r="MXW1214" s="18"/>
      <c r="MXX1214" s="19"/>
      <c r="MXY1214" s="18"/>
      <c r="MXZ1214" s="19"/>
      <c r="MYA1214" s="18"/>
      <c r="MYB1214" s="19"/>
      <c r="MYC1214" s="18"/>
      <c r="MYD1214" s="19"/>
      <c r="MYE1214" s="18"/>
      <c r="MYF1214" s="19"/>
      <c r="MYG1214" s="18"/>
      <c r="MYH1214" s="19"/>
      <c r="MYI1214" s="18"/>
      <c r="MYJ1214" s="19"/>
      <c r="MYK1214" s="18"/>
      <c r="MYL1214" s="19"/>
      <c r="MYM1214" s="159"/>
      <c r="MYN1214" s="160"/>
      <c r="MYO1214" s="160"/>
      <c r="MYP1214" s="18"/>
      <c r="MYQ1214" s="19"/>
      <c r="MYR1214" s="18"/>
      <c r="MYS1214" s="19"/>
      <c r="MYT1214" s="18"/>
      <c r="MYU1214" s="19"/>
      <c r="MYV1214" s="18"/>
      <c r="MYW1214" s="19"/>
      <c r="MYX1214" s="18"/>
      <c r="MYY1214" s="19"/>
      <c r="MYZ1214" s="18"/>
      <c r="MZA1214" s="19"/>
      <c r="MZB1214" s="18"/>
      <c r="MZC1214" s="19"/>
      <c r="MZD1214" s="18"/>
      <c r="MZE1214" s="19"/>
      <c r="MZF1214" s="18"/>
      <c r="MZG1214" s="19"/>
      <c r="MZH1214" s="159"/>
      <c r="MZI1214" s="160"/>
      <c r="MZJ1214" s="160"/>
      <c r="MZK1214" s="18"/>
      <c r="MZL1214" s="19"/>
      <c r="MZM1214" s="18"/>
      <c r="MZN1214" s="19"/>
      <c r="MZO1214" s="18"/>
      <c r="MZP1214" s="19"/>
      <c r="MZQ1214" s="18"/>
      <c r="MZR1214" s="19"/>
      <c r="MZS1214" s="18"/>
      <c r="MZT1214" s="19"/>
      <c r="MZU1214" s="18"/>
      <c r="MZV1214" s="19"/>
      <c r="MZW1214" s="18"/>
      <c r="MZX1214" s="19"/>
      <c r="MZY1214" s="18"/>
      <c r="MZZ1214" s="19"/>
      <c r="NAA1214" s="18"/>
      <c r="NAB1214" s="19"/>
      <c r="NAC1214" s="159"/>
      <c r="NAD1214" s="160"/>
      <c r="NAE1214" s="160"/>
      <c r="NAF1214" s="18"/>
      <c r="NAG1214" s="19"/>
      <c r="NAH1214" s="18"/>
      <c r="NAI1214" s="19"/>
      <c r="NAJ1214" s="18"/>
      <c r="NAK1214" s="19"/>
      <c r="NAL1214" s="18"/>
      <c r="NAM1214" s="19"/>
      <c r="NAN1214" s="18"/>
      <c r="NAO1214" s="19"/>
      <c r="NAP1214" s="18"/>
      <c r="NAQ1214" s="19"/>
      <c r="NAR1214" s="18"/>
      <c r="NAS1214" s="19"/>
      <c r="NAT1214" s="18"/>
      <c r="NAU1214" s="19"/>
      <c r="NAV1214" s="18"/>
      <c r="NAW1214" s="19"/>
      <c r="NAX1214" s="159"/>
      <c r="NAY1214" s="160"/>
      <c r="NAZ1214" s="160"/>
      <c r="NBA1214" s="18"/>
      <c r="NBB1214" s="19"/>
      <c r="NBC1214" s="18"/>
      <c r="NBD1214" s="19"/>
      <c r="NBE1214" s="18"/>
      <c r="NBF1214" s="19"/>
      <c r="NBG1214" s="18"/>
      <c r="NBH1214" s="19"/>
      <c r="NBI1214" s="18"/>
      <c r="NBJ1214" s="19"/>
      <c r="NBK1214" s="18"/>
      <c r="NBL1214" s="19"/>
      <c r="NBM1214" s="18"/>
      <c r="NBN1214" s="19"/>
      <c r="NBO1214" s="18"/>
      <c r="NBP1214" s="19"/>
      <c r="NBQ1214" s="18"/>
      <c r="NBR1214" s="19"/>
      <c r="NBS1214" s="159"/>
      <c r="NBT1214" s="160"/>
      <c r="NBU1214" s="160"/>
      <c r="NBV1214" s="18"/>
      <c r="NBW1214" s="19"/>
      <c r="NBX1214" s="18"/>
      <c r="NBY1214" s="19"/>
      <c r="NBZ1214" s="18"/>
      <c r="NCA1214" s="19"/>
      <c r="NCB1214" s="18"/>
      <c r="NCC1214" s="19"/>
      <c r="NCD1214" s="18"/>
      <c r="NCE1214" s="19"/>
      <c r="NCF1214" s="18"/>
      <c r="NCG1214" s="19"/>
      <c r="NCH1214" s="18"/>
      <c r="NCI1214" s="19"/>
      <c r="NCJ1214" s="18"/>
      <c r="NCK1214" s="19"/>
      <c r="NCL1214" s="18"/>
      <c r="NCM1214" s="19"/>
      <c r="NCN1214" s="159"/>
      <c r="NCO1214" s="160"/>
      <c r="NCP1214" s="160"/>
      <c r="NCQ1214" s="18"/>
      <c r="NCR1214" s="19"/>
      <c r="NCS1214" s="18"/>
      <c r="NCT1214" s="19"/>
      <c r="NCU1214" s="18"/>
      <c r="NCV1214" s="19"/>
      <c r="NCW1214" s="18"/>
      <c r="NCX1214" s="19"/>
      <c r="NCY1214" s="18"/>
      <c r="NCZ1214" s="19"/>
      <c r="NDA1214" s="18"/>
      <c r="NDB1214" s="19"/>
      <c r="NDC1214" s="18"/>
      <c r="NDD1214" s="19"/>
      <c r="NDE1214" s="18"/>
      <c r="NDF1214" s="19"/>
      <c r="NDG1214" s="18"/>
      <c r="NDH1214" s="19"/>
      <c r="NDI1214" s="159"/>
      <c r="NDJ1214" s="160"/>
      <c r="NDK1214" s="160"/>
      <c r="NDL1214" s="18"/>
      <c r="NDM1214" s="19"/>
      <c r="NDN1214" s="18"/>
      <c r="NDO1214" s="19"/>
      <c r="NDP1214" s="18"/>
      <c r="NDQ1214" s="19"/>
      <c r="NDR1214" s="18"/>
      <c r="NDS1214" s="19"/>
      <c r="NDT1214" s="18"/>
      <c r="NDU1214" s="19"/>
      <c r="NDV1214" s="18"/>
      <c r="NDW1214" s="19"/>
      <c r="NDX1214" s="18"/>
      <c r="NDY1214" s="19"/>
      <c r="NDZ1214" s="18"/>
      <c r="NEA1214" s="19"/>
      <c r="NEB1214" s="18"/>
      <c r="NEC1214" s="19"/>
      <c r="NED1214" s="159"/>
      <c r="NEE1214" s="160"/>
      <c r="NEF1214" s="160"/>
      <c r="NEG1214" s="18"/>
      <c r="NEH1214" s="19"/>
      <c r="NEI1214" s="18"/>
      <c r="NEJ1214" s="19"/>
      <c r="NEK1214" s="18"/>
      <c r="NEL1214" s="19"/>
      <c r="NEM1214" s="18"/>
      <c r="NEN1214" s="19"/>
      <c r="NEO1214" s="18"/>
      <c r="NEP1214" s="19"/>
      <c r="NEQ1214" s="18"/>
      <c r="NER1214" s="19"/>
      <c r="NES1214" s="18"/>
      <c r="NET1214" s="19"/>
      <c r="NEU1214" s="18"/>
      <c r="NEV1214" s="19"/>
      <c r="NEW1214" s="18"/>
      <c r="NEX1214" s="19"/>
      <c r="NEY1214" s="159"/>
      <c r="NEZ1214" s="160"/>
      <c r="NFA1214" s="160"/>
      <c r="NFB1214" s="18"/>
      <c r="NFC1214" s="19"/>
      <c r="NFD1214" s="18"/>
      <c r="NFE1214" s="19"/>
      <c r="NFF1214" s="18"/>
      <c r="NFG1214" s="19"/>
      <c r="NFH1214" s="18"/>
      <c r="NFI1214" s="19"/>
      <c r="NFJ1214" s="18"/>
      <c r="NFK1214" s="19"/>
      <c r="NFL1214" s="18"/>
      <c r="NFM1214" s="19"/>
      <c r="NFN1214" s="18"/>
      <c r="NFO1214" s="19"/>
      <c r="NFP1214" s="18"/>
      <c r="NFQ1214" s="19"/>
      <c r="NFR1214" s="18"/>
      <c r="NFS1214" s="19"/>
      <c r="NFT1214" s="159"/>
      <c r="NFU1214" s="160"/>
      <c r="NFV1214" s="160"/>
      <c r="NFW1214" s="18"/>
      <c r="NFX1214" s="19"/>
      <c r="NFY1214" s="18"/>
      <c r="NFZ1214" s="19"/>
      <c r="NGA1214" s="18"/>
      <c r="NGB1214" s="19"/>
      <c r="NGC1214" s="18"/>
      <c r="NGD1214" s="19"/>
      <c r="NGE1214" s="18"/>
      <c r="NGF1214" s="19"/>
      <c r="NGG1214" s="18"/>
      <c r="NGH1214" s="19"/>
      <c r="NGI1214" s="18"/>
      <c r="NGJ1214" s="19"/>
      <c r="NGK1214" s="18"/>
      <c r="NGL1214" s="19"/>
      <c r="NGM1214" s="18"/>
      <c r="NGN1214" s="19"/>
      <c r="NGO1214" s="159"/>
      <c r="NGP1214" s="160"/>
      <c r="NGQ1214" s="160"/>
      <c r="NGR1214" s="18"/>
      <c r="NGS1214" s="19"/>
      <c r="NGT1214" s="18"/>
      <c r="NGU1214" s="19"/>
      <c r="NGV1214" s="18"/>
      <c r="NGW1214" s="19"/>
      <c r="NGX1214" s="18"/>
      <c r="NGY1214" s="19"/>
      <c r="NGZ1214" s="18"/>
      <c r="NHA1214" s="19"/>
      <c r="NHB1214" s="18"/>
      <c r="NHC1214" s="19"/>
      <c r="NHD1214" s="18"/>
      <c r="NHE1214" s="19"/>
      <c r="NHF1214" s="18"/>
      <c r="NHG1214" s="19"/>
      <c r="NHH1214" s="18"/>
      <c r="NHI1214" s="19"/>
      <c r="NHJ1214" s="159"/>
      <c r="NHK1214" s="160"/>
      <c r="NHL1214" s="160"/>
      <c r="NHM1214" s="18"/>
      <c r="NHN1214" s="19"/>
      <c r="NHO1214" s="18"/>
      <c r="NHP1214" s="19"/>
      <c r="NHQ1214" s="18"/>
      <c r="NHR1214" s="19"/>
      <c r="NHS1214" s="18"/>
      <c r="NHT1214" s="19"/>
      <c r="NHU1214" s="18"/>
      <c r="NHV1214" s="19"/>
      <c r="NHW1214" s="18"/>
      <c r="NHX1214" s="19"/>
      <c r="NHY1214" s="18"/>
      <c r="NHZ1214" s="19"/>
      <c r="NIA1214" s="18"/>
      <c r="NIB1214" s="19"/>
      <c r="NIC1214" s="18"/>
      <c r="NID1214" s="19"/>
      <c r="NIE1214" s="159"/>
      <c r="NIF1214" s="160"/>
      <c r="NIG1214" s="160"/>
      <c r="NIH1214" s="18"/>
      <c r="NII1214" s="19"/>
      <c r="NIJ1214" s="18"/>
      <c r="NIK1214" s="19"/>
      <c r="NIL1214" s="18"/>
      <c r="NIM1214" s="19"/>
      <c r="NIN1214" s="18"/>
      <c r="NIO1214" s="19"/>
      <c r="NIP1214" s="18"/>
      <c r="NIQ1214" s="19"/>
      <c r="NIR1214" s="18"/>
      <c r="NIS1214" s="19"/>
      <c r="NIT1214" s="18"/>
      <c r="NIU1214" s="19"/>
      <c r="NIV1214" s="18"/>
      <c r="NIW1214" s="19"/>
      <c r="NIX1214" s="18"/>
      <c r="NIY1214" s="19"/>
      <c r="NIZ1214" s="159"/>
      <c r="NJA1214" s="160"/>
      <c r="NJB1214" s="160"/>
      <c r="NJC1214" s="18"/>
      <c r="NJD1214" s="19"/>
      <c r="NJE1214" s="18"/>
      <c r="NJF1214" s="19"/>
      <c r="NJG1214" s="18"/>
      <c r="NJH1214" s="19"/>
      <c r="NJI1214" s="18"/>
      <c r="NJJ1214" s="19"/>
      <c r="NJK1214" s="18"/>
      <c r="NJL1214" s="19"/>
      <c r="NJM1214" s="18"/>
      <c r="NJN1214" s="19"/>
      <c r="NJO1214" s="18"/>
      <c r="NJP1214" s="19"/>
      <c r="NJQ1214" s="18"/>
      <c r="NJR1214" s="19"/>
      <c r="NJS1214" s="18"/>
      <c r="NJT1214" s="19"/>
      <c r="NJU1214" s="159"/>
      <c r="NJV1214" s="160"/>
      <c r="NJW1214" s="160"/>
      <c r="NJX1214" s="18"/>
      <c r="NJY1214" s="19"/>
      <c r="NJZ1214" s="18"/>
      <c r="NKA1214" s="19"/>
      <c r="NKB1214" s="18"/>
      <c r="NKC1214" s="19"/>
      <c r="NKD1214" s="18"/>
      <c r="NKE1214" s="19"/>
      <c r="NKF1214" s="18"/>
      <c r="NKG1214" s="19"/>
      <c r="NKH1214" s="18"/>
      <c r="NKI1214" s="19"/>
      <c r="NKJ1214" s="18"/>
      <c r="NKK1214" s="19"/>
      <c r="NKL1214" s="18"/>
      <c r="NKM1214" s="19"/>
      <c r="NKN1214" s="18"/>
      <c r="NKO1214" s="19"/>
      <c r="NKP1214" s="159"/>
      <c r="NKQ1214" s="160"/>
      <c r="NKR1214" s="160"/>
      <c r="NKS1214" s="18"/>
      <c r="NKT1214" s="19"/>
      <c r="NKU1214" s="18"/>
      <c r="NKV1214" s="19"/>
      <c r="NKW1214" s="18"/>
      <c r="NKX1214" s="19"/>
      <c r="NKY1214" s="18"/>
      <c r="NKZ1214" s="19"/>
      <c r="NLA1214" s="18"/>
      <c r="NLB1214" s="19"/>
      <c r="NLC1214" s="18"/>
      <c r="NLD1214" s="19"/>
      <c r="NLE1214" s="18"/>
      <c r="NLF1214" s="19"/>
      <c r="NLG1214" s="18"/>
      <c r="NLH1214" s="19"/>
      <c r="NLI1214" s="18"/>
      <c r="NLJ1214" s="19"/>
      <c r="NLK1214" s="159"/>
      <c r="NLL1214" s="160"/>
      <c r="NLM1214" s="160"/>
      <c r="NLN1214" s="18"/>
      <c r="NLO1214" s="19"/>
      <c r="NLP1214" s="18"/>
      <c r="NLQ1214" s="19"/>
      <c r="NLR1214" s="18"/>
      <c r="NLS1214" s="19"/>
      <c r="NLT1214" s="18"/>
      <c r="NLU1214" s="19"/>
      <c r="NLV1214" s="18"/>
      <c r="NLW1214" s="19"/>
      <c r="NLX1214" s="18"/>
      <c r="NLY1214" s="19"/>
      <c r="NLZ1214" s="18"/>
      <c r="NMA1214" s="19"/>
      <c r="NMB1214" s="18"/>
      <c r="NMC1214" s="19"/>
      <c r="NMD1214" s="18"/>
      <c r="NME1214" s="19"/>
      <c r="NMF1214" s="159"/>
      <c r="NMG1214" s="160"/>
      <c r="NMH1214" s="160"/>
      <c r="NMI1214" s="18"/>
      <c r="NMJ1214" s="19"/>
      <c r="NMK1214" s="18"/>
      <c r="NML1214" s="19"/>
      <c r="NMM1214" s="18"/>
      <c r="NMN1214" s="19"/>
      <c r="NMO1214" s="18"/>
      <c r="NMP1214" s="19"/>
      <c r="NMQ1214" s="18"/>
      <c r="NMR1214" s="19"/>
      <c r="NMS1214" s="18"/>
      <c r="NMT1214" s="19"/>
      <c r="NMU1214" s="18"/>
      <c r="NMV1214" s="19"/>
      <c r="NMW1214" s="18"/>
      <c r="NMX1214" s="19"/>
      <c r="NMY1214" s="18"/>
      <c r="NMZ1214" s="19"/>
      <c r="NNA1214" s="159"/>
      <c r="NNB1214" s="160"/>
      <c r="NNC1214" s="160"/>
      <c r="NND1214" s="18"/>
      <c r="NNE1214" s="19"/>
      <c r="NNF1214" s="18"/>
      <c r="NNG1214" s="19"/>
      <c r="NNH1214" s="18"/>
      <c r="NNI1214" s="19"/>
      <c r="NNJ1214" s="18"/>
      <c r="NNK1214" s="19"/>
      <c r="NNL1214" s="18"/>
      <c r="NNM1214" s="19"/>
      <c r="NNN1214" s="18"/>
      <c r="NNO1214" s="19"/>
      <c r="NNP1214" s="18"/>
      <c r="NNQ1214" s="19"/>
      <c r="NNR1214" s="18"/>
      <c r="NNS1214" s="19"/>
      <c r="NNT1214" s="18"/>
      <c r="NNU1214" s="19"/>
      <c r="NNV1214" s="159"/>
      <c r="NNW1214" s="160"/>
      <c r="NNX1214" s="160"/>
      <c r="NNY1214" s="18"/>
      <c r="NNZ1214" s="19"/>
      <c r="NOA1214" s="18"/>
      <c r="NOB1214" s="19"/>
      <c r="NOC1214" s="18"/>
      <c r="NOD1214" s="19"/>
      <c r="NOE1214" s="18"/>
      <c r="NOF1214" s="19"/>
      <c r="NOG1214" s="18"/>
      <c r="NOH1214" s="19"/>
      <c r="NOI1214" s="18"/>
      <c r="NOJ1214" s="19"/>
      <c r="NOK1214" s="18"/>
      <c r="NOL1214" s="19"/>
      <c r="NOM1214" s="18"/>
      <c r="NON1214" s="19"/>
      <c r="NOO1214" s="18"/>
      <c r="NOP1214" s="19"/>
      <c r="NOQ1214" s="159"/>
      <c r="NOR1214" s="160"/>
      <c r="NOS1214" s="160"/>
      <c r="NOT1214" s="18"/>
      <c r="NOU1214" s="19"/>
      <c r="NOV1214" s="18"/>
      <c r="NOW1214" s="19"/>
      <c r="NOX1214" s="18"/>
      <c r="NOY1214" s="19"/>
      <c r="NOZ1214" s="18"/>
      <c r="NPA1214" s="19"/>
      <c r="NPB1214" s="18"/>
      <c r="NPC1214" s="19"/>
      <c r="NPD1214" s="18"/>
      <c r="NPE1214" s="19"/>
      <c r="NPF1214" s="18"/>
      <c r="NPG1214" s="19"/>
      <c r="NPH1214" s="18"/>
      <c r="NPI1214" s="19"/>
      <c r="NPJ1214" s="18"/>
      <c r="NPK1214" s="19"/>
      <c r="NPL1214" s="159"/>
      <c r="NPM1214" s="160"/>
      <c r="NPN1214" s="160"/>
      <c r="NPO1214" s="18"/>
      <c r="NPP1214" s="19"/>
      <c r="NPQ1214" s="18"/>
      <c r="NPR1214" s="19"/>
      <c r="NPS1214" s="18"/>
      <c r="NPT1214" s="19"/>
      <c r="NPU1214" s="18"/>
      <c r="NPV1214" s="19"/>
      <c r="NPW1214" s="18"/>
      <c r="NPX1214" s="19"/>
      <c r="NPY1214" s="18"/>
      <c r="NPZ1214" s="19"/>
      <c r="NQA1214" s="18"/>
      <c r="NQB1214" s="19"/>
      <c r="NQC1214" s="18"/>
      <c r="NQD1214" s="19"/>
      <c r="NQE1214" s="18"/>
      <c r="NQF1214" s="19"/>
      <c r="NQG1214" s="159"/>
      <c r="NQH1214" s="160"/>
      <c r="NQI1214" s="160"/>
      <c r="NQJ1214" s="18"/>
      <c r="NQK1214" s="19"/>
      <c r="NQL1214" s="18"/>
      <c r="NQM1214" s="19"/>
      <c r="NQN1214" s="18"/>
      <c r="NQO1214" s="19"/>
      <c r="NQP1214" s="18"/>
      <c r="NQQ1214" s="19"/>
      <c r="NQR1214" s="18"/>
      <c r="NQS1214" s="19"/>
      <c r="NQT1214" s="18"/>
      <c r="NQU1214" s="19"/>
      <c r="NQV1214" s="18"/>
      <c r="NQW1214" s="19"/>
      <c r="NQX1214" s="18"/>
      <c r="NQY1214" s="19"/>
      <c r="NQZ1214" s="18"/>
      <c r="NRA1214" s="19"/>
      <c r="NRB1214" s="159"/>
      <c r="NRC1214" s="160"/>
      <c r="NRD1214" s="160"/>
      <c r="NRE1214" s="18"/>
      <c r="NRF1214" s="19"/>
      <c r="NRG1214" s="18"/>
      <c r="NRH1214" s="19"/>
      <c r="NRI1214" s="18"/>
      <c r="NRJ1214" s="19"/>
      <c r="NRK1214" s="18"/>
      <c r="NRL1214" s="19"/>
      <c r="NRM1214" s="18"/>
      <c r="NRN1214" s="19"/>
      <c r="NRO1214" s="18"/>
      <c r="NRP1214" s="19"/>
      <c r="NRQ1214" s="18"/>
      <c r="NRR1214" s="19"/>
      <c r="NRS1214" s="18"/>
      <c r="NRT1214" s="19"/>
      <c r="NRU1214" s="18"/>
      <c r="NRV1214" s="19"/>
      <c r="NRW1214" s="159"/>
      <c r="NRX1214" s="160"/>
      <c r="NRY1214" s="160"/>
      <c r="NRZ1214" s="18"/>
      <c r="NSA1214" s="19"/>
      <c r="NSB1214" s="18"/>
      <c r="NSC1214" s="19"/>
      <c r="NSD1214" s="18"/>
      <c r="NSE1214" s="19"/>
      <c r="NSF1214" s="18"/>
      <c r="NSG1214" s="19"/>
      <c r="NSH1214" s="18"/>
      <c r="NSI1214" s="19"/>
      <c r="NSJ1214" s="18"/>
      <c r="NSK1214" s="19"/>
      <c r="NSL1214" s="18"/>
      <c r="NSM1214" s="19"/>
      <c r="NSN1214" s="18"/>
      <c r="NSO1214" s="19"/>
      <c r="NSP1214" s="18"/>
      <c r="NSQ1214" s="19"/>
      <c r="NSR1214" s="159"/>
      <c r="NSS1214" s="160"/>
      <c r="NST1214" s="160"/>
      <c r="NSU1214" s="18"/>
      <c r="NSV1214" s="19"/>
      <c r="NSW1214" s="18"/>
      <c r="NSX1214" s="19"/>
      <c r="NSY1214" s="18"/>
      <c r="NSZ1214" s="19"/>
      <c r="NTA1214" s="18"/>
      <c r="NTB1214" s="19"/>
      <c r="NTC1214" s="18"/>
      <c r="NTD1214" s="19"/>
      <c r="NTE1214" s="18"/>
      <c r="NTF1214" s="19"/>
      <c r="NTG1214" s="18"/>
      <c r="NTH1214" s="19"/>
      <c r="NTI1214" s="18"/>
      <c r="NTJ1214" s="19"/>
      <c r="NTK1214" s="18"/>
      <c r="NTL1214" s="19"/>
      <c r="NTM1214" s="159"/>
      <c r="NTN1214" s="160"/>
      <c r="NTO1214" s="160"/>
      <c r="NTP1214" s="18"/>
      <c r="NTQ1214" s="19"/>
      <c r="NTR1214" s="18"/>
      <c r="NTS1214" s="19"/>
      <c r="NTT1214" s="18"/>
      <c r="NTU1214" s="19"/>
      <c r="NTV1214" s="18"/>
      <c r="NTW1214" s="19"/>
      <c r="NTX1214" s="18"/>
      <c r="NTY1214" s="19"/>
      <c r="NTZ1214" s="18"/>
      <c r="NUA1214" s="19"/>
      <c r="NUB1214" s="18"/>
      <c r="NUC1214" s="19"/>
      <c r="NUD1214" s="18"/>
      <c r="NUE1214" s="19"/>
      <c r="NUF1214" s="18"/>
      <c r="NUG1214" s="19"/>
      <c r="NUH1214" s="159"/>
      <c r="NUI1214" s="160"/>
      <c r="NUJ1214" s="160"/>
      <c r="NUK1214" s="18"/>
      <c r="NUL1214" s="19"/>
      <c r="NUM1214" s="18"/>
      <c r="NUN1214" s="19"/>
      <c r="NUO1214" s="18"/>
      <c r="NUP1214" s="19"/>
      <c r="NUQ1214" s="18"/>
      <c r="NUR1214" s="19"/>
      <c r="NUS1214" s="18"/>
      <c r="NUT1214" s="19"/>
      <c r="NUU1214" s="18"/>
      <c r="NUV1214" s="19"/>
      <c r="NUW1214" s="18"/>
      <c r="NUX1214" s="19"/>
      <c r="NUY1214" s="18"/>
      <c r="NUZ1214" s="19"/>
      <c r="NVA1214" s="18"/>
      <c r="NVB1214" s="19"/>
      <c r="NVC1214" s="159"/>
      <c r="NVD1214" s="160"/>
      <c r="NVE1214" s="160"/>
      <c r="NVF1214" s="18"/>
      <c r="NVG1214" s="19"/>
      <c r="NVH1214" s="18"/>
      <c r="NVI1214" s="19"/>
      <c r="NVJ1214" s="18"/>
      <c r="NVK1214" s="19"/>
      <c r="NVL1214" s="18"/>
      <c r="NVM1214" s="19"/>
      <c r="NVN1214" s="18"/>
      <c r="NVO1214" s="19"/>
      <c r="NVP1214" s="18"/>
      <c r="NVQ1214" s="19"/>
      <c r="NVR1214" s="18"/>
      <c r="NVS1214" s="19"/>
      <c r="NVT1214" s="18"/>
      <c r="NVU1214" s="19"/>
      <c r="NVV1214" s="18"/>
      <c r="NVW1214" s="19"/>
      <c r="NVX1214" s="159"/>
      <c r="NVY1214" s="160"/>
      <c r="NVZ1214" s="160"/>
      <c r="NWA1214" s="18"/>
      <c r="NWB1214" s="19"/>
      <c r="NWC1214" s="18"/>
      <c r="NWD1214" s="19"/>
      <c r="NWE1214" s="18"/>
      <c r="NWF1214" s="19"/>
      <c r="NWG1214" s="18"/>
      <c r="NWH1214" s="19"/>
      <c r="NWI1214" s="18"/>
      <c r="NWJ1214" s="19"/>
      <c r="NWK1214" s="18"/>
      <c r="NWL1214" s="19"/>
      <c r="NWM1214" s="18"/>
      <c r="NWN1214" s="19"/>
      <c r="NWO1214" s="18"/>
      <c r="NWP1214" s="19"/>
      <c r="NWQ1214" s="18"/>
      <c r="NWR1214" s="19"/>
      <c r="NWS1214" s="159"/>
      <c r="NWT1214" s="160"/>
      <c r="NWU1214" s="160"/>
      <c r="NWV1214" s="18"/>
      <c r="NWW1214" s="19"/>
      <c r="NWX1214" s="18"/>
      <c r="NWY1214" s="19"/>
      <c r="NWZ1214" s="18"/>
      <c r="NXA1214" s="19"/>
      <c r="NXB1214" s="18"/>
      <c r="NXC1214" s="19"/>
      <c r="NXD1214" s="18"/>
      <c r="NXE1214" s="19"/>
      <c r="NXF1214" s="18"/>
      <c r="NXG1214" s="19"/>
      <c r="NXH1214" s="18"/>
      <c r="NXI1214" s="19"/>
      <c r="NXJ1214" s="18"/>
      <c r="NXK1214" s="19"/>
      <c r="NXL1214" s="18"/>
      <c r="NXM1214" s="19"/>
      <c r="NXN1214" s="159"/>
      <c r="NXO1214" s="160"/>
      <c r="NXP1214" s="160"/>
      <c r="NXQ1214" s="18"/>
      <c r="NXR1214" s="19"/>
      <c r="NXS1214" s="18"/>
      <c r="NXT1214" s="19"/>
      <c r="NXU1214" s="18"/>
      <c r="NXV1214" s="19"/>
      <c r="NXW1214" s="18"/>
      <c r="NXX1214" s="19"/>
      <c r="NXY1214" s="18"/>
      <c r="NXZ1214" s="19"/>
      <c r="NYA1214" s="18"/>
      <c r="NYB1214" s="19"/>
      <c r="NYC1214" s="18"/>
      <c r="NYD1214" s="19"/>
      <c r="NYE1214" s="18"/>
      <c r="NYF1214" s="19"/>
      <c r="NYG1214" s="18"/>
      <c r="NYH1214" s="19"/>
      <c r="NYI1214" s="159"/>
      <c r="NYJ1214" s="160"/>
      <c r="NYK1214" s="160"/>
      <c r="NYL1214" s="18"/>
      <c r="NYM1214" s="19"/>
      <c r="NYN1214" s="18"/>
      <c r="NYO1214" s="19"/>
      <c r="NYP1214" s="18"/>
      <c r="NYQ1214" s="19"/>
      <c r="NYR1214" s="18"/>
      <c r="NYS1214" s="19"/>
      <c r="NYT1214" s="18"/>
      <c r="NYU1214" s="19"/>
      <c r="NYV1214" s="18"/>
      <c r="NYW1214" s="19"/>
      <c r="NYX1214" s="18"/>
      <c r="NYY1214" s="19"/>
      <c r="NYZ1214" s="18"/>
      <c r="NZA1214" s="19"/>
      <c r="NZB1214" s="18"/>
      <c r="NZC1214" s="19"/>
      <c r="NZD1214" s="159"/>
      <c r="NZE1214" s="160"/>
      <c r="NZF1214" s="160"/>
      <c r="NZG1214" s="18"/>
      <c r="NZH1214" s="19"/>
      <c r="NZI1214" s="18"/>
      <c r="NZJ1214" s="19"/>
      <c r="NZK1214" s="18"/>
      <c r="NZL1214" s="19"/>
      <c r="NZM1214" s="18"/>
      <c r="NZN1214" s="19"/>
      <c r="NZO1214" s="18"/>
      <c r="NZP1214" s="19"/>
      <c r="NZQ1214" s="18"/>
      <c r="NZR1214" s="19"/>
      <c r="NZS1214" s="18"/>
      <c r="NZT1214" s="19"/>
      <c r="NZU1214" s="18"/>
      <c r="NZV1214" s="19"/>
      <c r="NZW1214" s="18"/>
      <c r="NZX1214" s="19"/>
      <c r="NZY1214" s="159"/>
      <c r="NZZ1214" s="160"/>
      <c r="OAA1214" s="160"/>
      <c r="OAB1214" s="18"/>
      <c r="OAC1214" s="19"/>
      <c r="OAD1214" s="18"/>
      <c r="OAE1214" s="19"/>
      <c r="OAF1214" s="18"/>
      <c r="OAG1214" s="19"/>
      <c r="OAH1214" s="18"/>
      <c r="OAI1214" s="19"/>
      <c r="OAJ1214" s="18"/>
      <c r="OAK1214" s="19"/>
      <c r="OAL1214" s="18"/>
      <c r="OAM1214" s="19"/>
      <c r="OAN1214" s="18"/>
      <c r="OAO1214" s="19"/>
      <c r="OAP1214" s="18"/>
      <c r="OAQ1214" s="19"/>
      <c r="OAR1214" s="18"/>
      <c r="OAS1214" s="19"/>
      <c r="OAT1214" s="159"/>
      <c r="OAU1214" s="160"/>
      <c r="OAV1214" s="160"/>
      <c r="OAW1214" s="18"/>
      <c r="OAX1214" s="19"/>
      <c r="OAY1214" s="18"/>
      <c r="OAZ1214" s="19"/>
      <c r="OBA1214" s="18"/>
      <c r="OBB1214" s="19"/>
      <c r="OBC1214" s="18"/>
      <c r="OBD1214" s="19"/>
      <c r="OBE1214" s="18"/>
      <c r="OBF1214" s="19"/>
      <c r="OBG1214" s="18"/>
      <c r="OBH1214" s="19"/>
      <c r="OBI1214" s="18"/>
      <c r="OBJ1214" s="19"/>
      <c r="OBK1214" s="18"/>
      <c r="OBL1214" s="19"/>
      <c r="OBM1214" s="18"/>
      <c r="OBN1214" s="19"/>
      <c r="OBO1214" s="159"/>
      <c r="OBP1214" s="160"/>
      <c r="OBQ1214" s="160"/>
      <c r="OBR1214" s="18"/>
      <c r="OBS1214" s="19"/>
      <c r="OBT1214" s="18"/>
      <c r="OBU1214" s="19"/>
      <c r="OBV1214" s="18"/>
      <c r="OBW1214" s="19"/>
      <c r="OBX1214" s="18"/>
      <c r="OBY1214" s="19"/>
      <c r="OBZ1214" s="18"/>
      <c r="OCA1214" s="19"/>
      <c r="OCB1214" s="18"/>
      <c r="OCC1214" s="19"/>
      <c r="OCD1214" s="18"/>
      <c r="OCE1214" s="19"/>
      <c r="OCF1214" s="18"/>
      <c r="OCG1214" s="19"/>
      <c r="OCH1214" s="18"/>
      <c r="OCI1214" s="19"/>
      <c r="OCJ1214" s="159"/>
      <c r="OCK1214" s="160"/>
      <c r="OCL1214" s="160"/>
      <c r="OCM1214" s="18"/>
      <c r="OCN1214" s="19"/>
      <c r="OCO1214" s="18"/>
      <c r="OCP1214" s="19"/>
      <c r="OCQ1214" s="18"/>
      <c r="OCR1214" s="19"/>
      <c r="OCS1214" s="18"/>
      <c r="OCT1214" s="19"/>
      <c r="OCU1214" s="18"/>
      <c r="OCV1214" s="19"/>
      <c r="OCW1214" s="18"/>
      <c r="OCX1214" s="19"/>
      <c r="OCY1214" s="18"/>
      <c r="OCZ1214" s="19"/>
      <c r="ODA1214" s="18"/>
      <c r="ODB1214" s="19"/>
      <c r="ODC1214" s="18"/>
      <c r="ODD1214" s="19"/>
      <c r="ODE1214" s="159"/>
      <c r="ODF1214" s="160"/>
      <c r="ODG1214" s="160"/>
      <c r="ODH1214" s="18"/>
      <c r="ODI1214" s="19"/>
      <c r="ODJ1214" s="18"/>
      <c r="ODK1214" s="19"/>
      <c r="ODL1214" s="18"/>
      <c r="ODM1214" s="19"/>
      <c r="ODN1214" s="18"/>
      <c r="ODO1214" s="19"/>
      <c r="ODP1214" s="18"/>
      <c r="ODQ1214" s="19"/>
      <c r="ODR1214" s="18"/>
      <c r="ODS1214" s="19"/>
      <c r="ODT1214" s="18"/>
      <c r="ODU1214" s="19"/>
      <c r="ODV1214" s="18"/>
      <c r="ODW1214" s="19"/>
      <c r="ODX1214" s="18"/>
      <c r="ODY1214" s="19"/>
      <c r="ODZ1214" s="159"/>
      <c r="OEA1214" s="160"/>
      <c r="OEB1214" s="160"/>
      <c r="OEC1214" s="18"/>
      <c r="OED1214" s="19"/>
      <c r="OEE1214" s="18"/>
      <c r="OEF1214" s="19"/>
      <c r="OEG1214" s="18"/>
      <c r="OEH1214" s="19"/>
      <c r="OEI1214" s="18"/>
      <c r="OEJ1214" s="19"/>
      <c r="OEK1214" s="18"/>
      <c r="OEL1214" s="19"/>
      <c r="OEM1214" s="18"/>
      <c r="OEN1214" s="19"/>
      <c r="OEO1214" s="18"/>
      <c r="OEP1214" s="19"/>
      <c r="OEQ1214" s="18"/>
      <c r="OER1214" s="19"/>
      <c r="OES1214" s="18"/>
      <c r="OET1214" s="19"/>
      <c r="OEU1214" s="159"/>
      <c r="OEV1214" s="160"/>
      <c r="OEW1214" s="160"/>
      <c r="OEX1214" s="18"/>
      <c r="OEY1214" s="19"/>
      <c r="OEZ1214" s="18"/>
      <c r="OFA1214" s="19"/>
      <c r="OFB1214" s="18"/>
      <c r="OFC1214" s="19"/>
      <c r="OFD1214" s="18"/>
      <c r="OFE1214" s="19"/>
      <c r="OFF1214" s="18"/>
      <c r="OFG1214" s="19"/>
      <c r="OFH1214" s="18"/>
      <c r="OFI1214" s="19"/>
      <c r="OFJ1214" s="18"/>
      <c r="OFK1214" s="19"/>
      <c r="OFL1214" s="18"/>
      <c r="OFM1214" s="19"/>
      <c r="OFN1214" s="18"/>
      <c r="OFO1214" s="19"/>
      <c r="OFP1214" s="159"/>
      <c r="OFQ1214" s="160"/>
      <c r="OFR1214" s="160"/>
      <c r="OFS1214" s="18"/>
      <c r="OFT1214" s="19"/>
      <c r="OFU1214" s="18"/>
      <c r="OFV1214" s="19"/>
      <c r="OFW1214" s="18"/>
      <c r="OFX1214" s="19"/>
      <c r="OFY1214" s="18"/>
      <c r="OFZ1214" s="19"/>
      <c r="OGA1214" s="18"/>
      <c r="OGB1214" s="19"/>
      <c r="OGC1214" s="18"/>
      <c r="OGD1214" s="19"/>
      <c r="OGE1214" s="18"/>
      <c r="OGF1214" s="19"/>
      <c r="OGG1214" s="18"/>
      <c r="OGH1214" s="19"/>
      <c r="OGI1214" s="18"/>
      <c r="OGJ1214" s="19"/>
      <c r="OGK1214" s="159"/>
      <c r="OGL1214" s="160"/>
      <c r="OGM1214" s="160"/>
      <c r="OGN1214" s="18"/>
      <c r="OGO1214" s="19"/>
      <c r="OGP1214" s="18"/>
      <c r="OGQ1214" s="19"/>
      <c r="OGR1214" s="18"/>
      <c r="OGS1214" s="19"/>
      <c r="OGT1214" s="18"/>
      <c r="OGU1214" s="19"/>
      <c r="OGV1214" s="18"/>
      <c r="OGW1214" s="19"/>
      <c r="OGX1214" s="18"/>
      <c r="OGY1214" s="19"/>
      <c r="OGZ1214" s="18"/>
      <c r="OHA1214" s="19"/>
      <c r="OHB1214" s="18"/>
      <c r="OHC1214" s="19"/>
      <c r="OHD1214" s="18"/>
      <c r="OHE1214" s="19"/>
      <c r="OHF1214" s="159"/>
      <c r="OHG1214" s="160"/>
      <c r="OHH1214" s="160"/>
      <c r="OHI1214" s="18"/>
      <c r="OHJ1214" s="19"/>
      <c r="OHK1214" s="18"/>
      <c r="OHL1214" s="19"/>
      <c r="OHM1214" s="18"/>
      <c r="OHN1214" s="19"/>
      <c r="OHO1214" s="18"/>
      <c r="OHP1214" s="19"/>
      <c r="OHQ1214" s="18"/>
      <c r="OHR1214" s="19"/>
      <c r="OHS1214" s="18"/>
      <c r="OHT1214" s="19"/>
      <c r="OHU1214" s="18"/>
      <c r="OHV1214" s="19"/>
      <c r="OHW1214" s="18"/>
      <c r="OHX1214" s="19"/>
      <c r="OHY1214" s="18"/>
      <c r="OHZ1214" s="19"/>
      <c r="OIA1214" s="159"/>
      <c r="OIB1214" s="160"/>
      <c r="OIC1214" s="160"/>
      <c r="OID1214" s="18"/>
      <c r="OIE1214" s="19"/>
      <c r="OIF1214" s="18"/>
      <c r="OIG1214" s="19"/>
      <c r="OIH1214" s="18"/>
      <c r="OII1214" s="19"/>
      <c r="OIJ1214" s="18"/>
      <c r="OIK1214" s="19"/>
      <c r="OIL1214" s="18"/>
      <c r="OIM1214" s="19"/>
      <c r="OIN1214" s="18"/>
      <c r="OIO1214" s="19"/>
      <c r="OIP1214" s="18"/>
      <c r="OIQ1214" s="19"/>
      <c r="OIR1214" s="18"/>
      <c r="OIS1214" s="19"/>
      <c r="OIT1214" s="18"/>
      <c r="OIU1214" s="19"/>
      <c r="OIV1214" s="159"/>
      <c r="OIW1214" s="160"/>
      <c r="OIX1214" s="160"/>
      <c r="OIY1214" s="18"/>
      <c r="OIZ1214" s="19"/>
      <c r="OJA1214" s="18"/>
      <c r="OJB1214" s="19"/>
      <c r="OJC1214" s="18"/>
      <c r="OJD1214" s="19"/>
      <c r="OJE1214" s="18"/>
      <c r="OJF1214" s="19"/>
      <c r="OJG1214" s="18"/>
      <c r="OJH1214" s="19"/>
      <c r="OJI1214" s="18"/>
      <c r="OJJ1214" s="19"/>
      <c r="OJK1214" s="18"/>
      <c r="OJL1214" s="19"/>
      <c r="OJM1214" s="18"/>
      <c r="OJN1214" s="19"/>
      <c r="OJO1214" s="18"/>
      <c r="OJP1214" s="19"/>
      <c r="OJQ1214" s="159"/>
      <c r="OJR1214" s="160"/>
      <c r="OJS1214" s="160"/>
      <c r="OJT1214" s="18"/>
      <c r="OJU1214" s="19"/>
      <c r="OJV1214" s="18"/>
      <c r="OJW1214" s="19"/>
      <c r="OJX1214" s="18"/>
      <c r="OJY1214" s="19"/>
      <c r="OJZ1214" s="18"/>
      <c r="OKA1214" s="19"/>
      <c r="OKB1214" s="18"/>
      <c r="OKC1214" s="19"/>
      <c r="OKD1214" s="18"/>
      <c r="OKE1214" s="19"/>
      <c r="OKF1214" s="18"/>
      <c r="OKG1214" s="19"/>
      <c r="OKH1214" s="18"/>
      <c r="OKI1214" s="19"/>
      <c r="OKJ1214" s="18"/>
      <c r="OKK1214" s="19"/>
      <c r="OKL1214" s="159"/>
      <c r="OKM1214" s="160"/>
      <c r="OKN1214" s="160"/>
      <c r="OKO1214" s="18"/>
      <c r="OKP1214" s="19"/>
      <c r="OKQ1214" s="18"/>
      <c r="OKR1214" s="19"/>
      <c r="OKS1214" s="18"/>
      <c r="OKT1214" s="19"/>
      <c r="OKU1214" s="18"/>
      <c r="OKV1214" s="19"/>
      <c r="OKW1214" s="18"/>
      <c r="OKX1214" s="19"/>
      <c r="OKY1214" s="18"/>
      <c r="OKZ1214" s="19"/>
      <c r="OLA1214" s="18"/>
      <c r="OLB1214" s="19"/>
      <c r="OLC1214" s="18"/>
      <c r="OLD1214" s="19"/>
      <c r="OLE1214" s="18"/>
      <c r="OLF1214" s="19"/>
      <c r="OLG1214" s="159"/>
      <c r="OLH1214" s="160"/>
      <c r="OLI1214" s="160"/>
      <c r="OLJ1214" s="18"/>
      <c r="OLK1214" s="19"/>
      <c r="OLL1214" s="18"/>
      <c r="OLM1214" s="19"/>
      <c r="OLN1214" s="18"/>
      <c r="OLO1214" s="19"/>
      <c r="OLP1214" s="18"/>
      <c r="OLQ1214" s="19"/>
      <c r="OLR1214" s="18"/>
      <c r="OLS1214" s="19"/>
      <c r="OLT1214" s="18"/>
      <c r="OLU1214" s="19"/>
      <c r="OLV1214" s="18"/>
      <c r="OLW1214" s="19"/>
      <c r="OLX1214" s="18"/>
      <c r="OLY1214" s="19"/>
      <c r="OLZ1214" s="18"/>
      <c r="OMA1214" s="19"/>
      <c r="OMB1214" s="159"/>
      <c r="OMC1214" s="160"/>
      <c r="OMD1214" s="160"/>
      <c r="OME1214" s="18"/>
      <c r="OMF1214" s="19"/>
      <c r="OMG1214" s="18"/>
      <c r="OMH1214" s="19"/>
      <c r="OMI1214" s="18"/>
      <c r="OMJ1214" s="19"/>
      <c r="OMK1214" s="18"/>
      <c r="OML1214" s="19"/>
      <c r="OMM1214" s="18"/>
      <c r="OMN1214" s="19"/>
      <c r="OMO1214" s="18"/>
      <c r="OMP1214" s="19"/>
      <c r="OMQ1214" s="18"/>
      <c r="OMR1214" s="19"/>
      <c r="OMS1214" s="18"/>
      <c r="OMT1214" s="19"/>
      <c r="OMU1214" s="18"/>
      <c r="OMV1214" s="19"/>
      <c r="OMW1214" s="159"/>
      <c r="OMX1214" s="160"/>
      <c r="OMY1214" s="160"/>
      <c r="OMZ1214" s="18"/>
      <c r="ONA1214" s="19"/>
      <c r="ONB1214" s="18"/>
      <c r="ONC1214" s="19"/>
      <c r="OND1214" s="18"/>
      <c r="ONE1214" s="19"/>
      <c r="ONF1214" s="18"/>
      <c r="ONG1214" s="19"/>
      <c r="ONH1214" s="18"/>
      <c r="ONI1214" s="19"/>
      <c r="ONJ1214" s="18"/>
      <c r="ONK1214" s="19"/>
      <c r="ONL1214" s="18"/>
      <c r="ONM1214" s="19"/>
      <c r="ONN1214" s="18"/>
      <c r="ONO1214" s="19"/>
      <c r="ONP1214" s="18"/>
      <c r="ONQ1214" s="19"/>
      <c r="ONR1214" s="159"/>
      <c r="ONS1214" s="160"/>
      <c r="ONT1214" s="160"/>
      <c r="ONU1214" s="18"/>
      <c r="ONV1214" s="19"/>
      <c r="ONW1214" s="18"/>
      <c r="ONX1214" s="19"/>
      <c r="ONY1214" s="18"/>
      <c r="ONZ1214" s="19"/>
      <c r="OOA1214" s="18"/>
      <c r="OOB1214" s="19"/>
      <c r="OOC1214" s="18"/>
      <c r="OOD1214" s="19"/>
      <c r="OOE1214" s="18"/>
      <c r="OOF1214" s="19"/>
      <c r="OOG1214" s="18"/>
      <c r="OOH1214" s="19"/>
      <c r="OOI1214" s="18"/>
      <c r="OOJ1214" s="19"/>
      <c r="OOK1214" s="18"/>
      <c r="OOL1214" s="19"/>
      <c r="OOM1214" s="159"/>
      <c r="OON1214" s="160"/>
      <c r="OOO1214" s="160"/>
      <c r="OOP1214" s="18"/>
      <c r="OOQ1214" s="19"/>
      <c r="OOR1214" s="18"/>
      <c r="OOS1214" s="19"/>
      <c r="OOT1214" s="18"/>
      <c r="OOU1214" s="19"/>
      <c r="OOV1214" s="18"/>
      <c r="OOW1214" s="19"/>
      <c r="OOX1214" s="18"/>
      <c r="OOY1214" s="19"/>
      <c r="OOZ1214" s="18"/>
      <c r="OPA1214" s="19"/>
      <c r="OPB1214" s="18"/>
      <c r="OPC1214" s="19"/>
      <c r="OPD1214" s="18"/>
      <c r="OPE1214" s="19"/>
      <c r="OPF1214" s="18"/>
      <c r="OPG1214" s="19"/>
      <c r="OPH1214" s="159"/>
      <c r="OPI1214" s="160"/>
      <c r="OPJ1214" s="160"/>
      <c r="OPK1214" s="18"/>
      <c r="OPL1214" s="19"/>
      <c r="OPM1214" s="18"/>
      <c r="OPN1214" s="19"/>
      <c r="OPO1214" s="18"/>
      <c r="OPP1214" s="19"/>
      <c r="OPQ1214" s="18"/>
      <c r="OPR1214" s="19"/>
      <c r="OPS1214" s="18"/>
      <c r="OPT1214" s="19"/>
      <c r="OPU1214" s="18"/>
      <c r="OPV1214" s="19"/>
      <c r="OPW1214" s="18"/>
      <c r="OPX1214" s="19"/>
      <c r="OPY1214" s="18"/>
      <c r="OPZ1214" s="19"/>
      <c r="OQA1214" s="18"/>
      <c r="OQB1214" s="19"/>
      <c r="OQC1214" s="159"/>
      <c r="OQD1214" s="160"/>
      <c r="OQE1214" s="160"/>
      <c r="OQF1214" s="18"/>
      <c r="OQG1214" s="19"/>
      <c r="OQH1214" s="18"/>
      <c r="OQI1214" s="19"/>
      <c r="OQJ1214" s="18"/>
      <c r="OQK1214" s="19"/>
      <c r="OQL1214" s="18"/>
      <c r="OQM1214" s="19"/>
      <c r="OQN1214" s="18"/>
      <c r="OQO1214" s="19"/>
      <c r="OQP1214" s="18"/>
      <c r="OQQ1214" s="19"/>
      <c r="OQR1214" s="18"/>
      <c r="OQS1214" s="19"/>
      <c r="OQT1214" s="18"/>
      <c r="OQU1214" s="19"/>
      <c r="OQV1214" s="18"/>
      <c r="OQW1214" s="19"/>
      <c r="OQX1214" s="159"/>
      <c r="OQY1214" s="160"/>
      <c r="OQZ1214" s="160"/>
      <c r="ORA1214" s="18"/>
      <c r="ORB1214" s="19"/>
      <c r="ORC1214" s="18"/>
      <c r="ORD1214" s="19"/>
      <c r="ORE1214" s="18"/>
      <c r="ORF1214" s="19"/>
      <c r="ORG1214" s="18"/>
      <c r="ORH1214" s="19"/>
      <c r="ORI1214" s="18"/>
      <c r="ORJ1214" s="19"/>
      <c r="ORK1214" s="18"/>
      <c r="ORL1214" s="19"/>
      <c r="ORM1214" s="18"/>
      <c r="ORN1214" s="19"/>
      <c r="ORO1214" s="18"/>
      <c r="ORP1214" s="19"/>
      <c r="ORQ1214" s="18"/>
      <c r="ORR1214" s="19"/>
      <c r="ORS1214" s="159"/>
      <c r="ORT1214" s="160"/>
      <c r="ORU1214" s="160"/>
      <c r="ORV1214" s="18"/>
      <c r="ORW1214" s="19"/>
      <c r="ORX1214" s="18"/>
      <c r="ORY1214" s="19"/>
      <c r="ORZ1214" s="18"/>
      <c r="OSA1214" s="19"/>
      <c r="OSB1214" s="18"/>
      <c r="OSC1214" s="19"/>
      <c r="OSD1214" s="18"/>
      <c r="OSE1214" s="19"/>
      <c r="OSF1214" s="18"/>
      <c r="OSG1214" s="19"/>
      <c r="OSH1214" s="18"/>
      <c r="OSI1214" s="19"/>
      <c r="OSJ1214" s="18"/>
      <c r="OSK1214" s="19"/>
      <c r="OSL1214" s="18"/>
      <c r="OSM1214" s="19"/>
      <c r="OSN1214" s="159"/>
      <c r="OSO1214" s="160"/>
      <c r="OSP1214" s="160"/>
      <c r="OSQ1214" s="18"/>
      <c r="OSR1214" s="19"/>
      <c r="OSS1214" s="18"/>
      <c r="OST1214" s="19"/>
      <c r="OSU1214" s="18"/>
      <c r="OSV1214" s="19"/>
      <c r="OSW1214" s="18"/>
      <c r="OSX1214" s="19"/>
      <c r="OSY1214" s="18"/>
      <c r="OSZ1214" s="19"/>
      <c r="OTA1214" s="18"/>
      <c r="OTB1214" s="19"/>
      <c r="OTC1214" s="18"/>
      <c r="OTD1214" s="19"/>
      <c r="OTE1214" s="18"/>
      <c r="OTF1214" s="19"/>
      <c r="OTG1214" s="18"/>
      <c r="OTH1214" s="19"/>
      <c r="OTI1214" s="159"/>
      <c r="OTJ1214" s="160"/>
      <c r="OTK1214" s="160"/>
      <c r="OTL1214" s="18"/>
      <c r="OTM1214" s="19"/>
      <c r="OTN1214" s="18"/>
      <c r="OTO1214" s="19"/>
      <c r="OTP1214" s="18"/>
      <c r="OTQ1214" s="19"/>
      <c r="OTR1214" s="18"/>
      <c r="OTS1214" s="19"/>
      <c r="OTT1214" s="18"/>
      <c r="OTU1214" s="19"/>
      <c r="OTV1214" s="18"/>
      <c r="OTW1214" s="19"/>
      <c r="OTX1214" s="18"/>
      <c r="OTY1214" s="19"/>
      <c r="OTZ1214" s="18"/>
      <c r="OUA1214" s="19"/>
      <c r="OUB1214" s="18"/>
      <c r="OUC1214" s="19"/>
      <c r="OUD1214" s="159"/>
      <c r="OUE1214" s="160"/>
      <c r="OUF1214" s="160"/>
      <c r="OUG1214" s="18"/>
      <c r="OUH1214" s="19"/>
      <c r="OUI1214" s="18"/>
      <c r="OUJ1214" s="19"/>
      <c r="OUK1214" s="18"/>
      <c r="OUL1214" s="19"/>
      <c r="OUM1214" s="18"/>
      <c r="OUN1214" s="19"/>
      <c r="OUO1214" s="18"/>
      <c r="OUP1214" s="19"/>
      <c r="OUQ1214" s="18"/>
      <c r="OUR1214" s="19"/>
      <c r="OUS1214" s="18"/>
      <c r="OUT1214" s="19"/>
      <c r="OUU1214" s="18"/>
      <c r="OUV1214" s="19"/>
      <c r="OUW1214" s="18"/>
      <c r="OUX1214" s="19"/>
      <c r="OUY1214" s="159"/>
      <c r="OUZ1214" s="160"/>
      <c r="OVA1214" s="160"/>
      <c r="OVB1214" s="18"/>
      <c r="OVC1214" s="19"/>
      <c r="OVD1214" s="18"/>
      <c r="OVE1214" s="19"/>
      <c r="OVF1214" s="18"/>
      <c r="OVG1214" s="19"/>
      <c r="OVH1214" s="18"/>
      <c r="OVI1214" s="19"/>
      <c r="OVJ1214" s="18"/>
      <c r="OVK1214" s="19"/>
      <c r="OVL1214" s="18"/>
      <c r="OVM1214" s="19"/>
      <c r="OVN1214" s="18"/>
      <c r="OVO1214" s="19"/>
      <c r="OVP1214" s="18"/>
      <c r="OVQ1214" s="19"/>
      <c r="OVR1214" s="18"/>
      <c r="OVS1214" s="19"/>
      <c r="OVT1214" s="159"/>
      <c r="OVU1214" s="160"/>
      <c r="OVV1214" s="160"/>
      <c r="OVW1214" s="18"/>
      <c r="OVX1214" s="19"/>
      <c r="OVY1214" s="18"/>
      <c r="OVZ1214" s="19"/>
      <c r="OWA1214" s="18"/>
      <c r="OWB1214" s="19"/>
      <c r="OWC1214" s="18"/>
      <c r="OWD1214" s="19"/>
      <c r="OWE1214" s="18"/>
      <c r="OWF1214" s="19"/>
      <c r="OWG1214" s="18"/>
      <c r="OWH1214" s="19"/>
      <c r="OWI1214" s="18"/>
      <c r="OWJ1214" s="19"/>
      <c r="OWK1214" s="18"/>
      <c r="OWL1214" s="19"/>
      <c r="OWM1214" s="18"/>
      <c r="OWN1214" s="19"/>
      <c r="OWO1214" s="159"/>
      <c r="OWP1214" s="160"/>
      <c r="OWQ1214" s="160"/>
      <c r="OWR1214" s="18"/>
      <c r="OWS1214" s="19"/>
      <c r="OWT1214" s="18"/>
      <c r="OWU1214" s="19"/>
      <c r="OWV1214" s="18"/>
      <c r="OWW1214" s="19"/>
      <c r="OWX1214" s="18"/>
      <c r="OWY1214" s="19"/>
      <c r="OWZ1214" s="18"/>
      <c r="OXA1214" s="19"/>
      <c r="OXB1214" s="18"/>
      <c r="OXC1214" s="19"/>
      <c r="OXD1214" s="18"/>
      <c r="OXE1214" s="19"/>
      <c r="OXF1214" s="18"/>
      <c r="OXG1214" s="19"/>
      <c r="OXH1214" s="18"/>
      <c r="OXI1214" s="19"/>
      <c r="OXJ1214" s="159"/>
      <c r="OXK1214" s="160"/>
      <c r="OXL1214" s="160"/>
      <c r="OXM1214" s="18"/>
      <c r="OXN1214" s="19"/>
      <c r="OXO1214" s="18"/>
      <c r="OXP1214" s="19"/>
      <c r="OXQ1214" s="18"/>
      <c r="OXR1214" s="19"/>
      <c r="OXS1214" s="18"/>
      <c r="OXT1214" s="19"/>
      <c r="OXU1214" s="18"/>
      <c r="OXV1214" s="19"/>
      <c r="OXW1214" s="18"/>
      <c r="OXX1214" s="19"/>
      <c r="OXY1214" s="18"/>
      <c r="OXZ1214" s="19"/>
      <c r="OYA1214" s="18"/>
      <c r="OYB1214" s="19"/>
      <c r="OYC1214" s="18"/>
      <c r="OYD1214" s="19"/>
      <c r="OYE1214" s="159"/>
      <c r="OYF1214" s="160"/>
      <c r="OYG1214" s="160"/>
      <c r="OYH1214" s="18"/>
      <c r="OYI1214" s="19"/>
      <c r="OYJ1214" s="18"/>
      <c r="OYK1214" s="19"/>
      <c r="OYL1214" s="18"/>
      <c r="OYM1214" s="19"/>
      <c r="OYN1214" s="18"/>
      <c r="OYO1214" s="19"/>
      <c r="OYP1214" s="18"/>
      <c r="OYQ1214" s="19"/>
      <c r="OYR1214" s="18"/>
      <c r="OYS1214" s="19"/>
      <c r="OYT1214" s="18"/>
      <c r="OYU1214" s="19"/>
      <c r="OYV1214" s="18"/>
      <c r="OYW1214" s="19"/>
      <c r="OYX1214" s="18"/>
      <c r="OYY1214" s="19"/>
      <c r="OYZ1214" s="159"/>
      <c r="OZA1214" s="160"/>
      <c r="OZB1214" s="160"/>
      <c r="OZC1214" s="18"/>
      <c r="OZD1214" s="19"/>
      <c r="OZE1214" s="18"/>
      <c r="OZF1214" s="19"/>
      <c r="OZG1214" s="18"/>
      <c r="OZH1214" s="19"/>
      <c r="OZI1214" s="18"/>
      <c r="OZJ1214" s="19"/>
      <c r="OZK1214" s="18"/>
      <c r="OZL1214" s="19"/>
      <c r="OZM1214" s="18"/>
      <c r="OZN1214" s="19"/>
      <c r="OZO1214" s="18"/>
      <c r="OZP1214" s="19"/>
      <c r="OZQ1214" s="18"/>
      <c r="OZR1214" s="19"/>
      <c r="OZS1214" s="18"/>
      <c r="OZT1214" s="19"/>
      <c r="OZU1214" s="159"/>
      <c r="OZV1214" s="160"/>
      <c r="OZW1214" s="160"/>
      <c r="OZX1214" s="18"/>
      <c r="OZY1214" s="19"/>
      <c r="OZZ1214" s="18"/>
      <c r="PAA1214" s="19"/>
      <c r="PAB1214" s="18"/>
      <c r="PAC1214" s="19"/>
      <c r="PAD1214" s="18"/>
      <c r="PAE1214" s="19"/>
      <c r="PAF1214" s="18"/>
      <c r="PAG1214" s="19"/>
      <c r="PAH1214" s="18"/>
      <c r="PAI1214" s="19"/>
      <c r="PAJ1214" s="18"/>
      <c r="PAK1214" s="19"/>
      <c r="PAL1214" s="18"/>
      <c r="PAM1214" s="19"/>
      <c r="PAN1214" s="18"/>
      <c r="PAO1214" s="19"/>
      <c r="PAP1214" s="159"/>
      <c r="PAQ1214" s="160"/>
      <c r="PAR1214" s="160"/>
      <c r="PAS1214" s="18"/>
      <c r="PAT1214" s="19"/>
      <c r="PAU1214" s="18"/>
      <c r="PAV1214" s="19"/>
      <c r="PAW1214" s="18"/>
      <c r="PAX1214" s="19"/>
      <c r="PAY1214" s="18"/>
      <c r="PAZ1214" s="19"/>
      <c r="PBA1214" s="18"/>
      <c r="PBB1214" s="19"/>
      <c r="PBC1214" s="18"/>
      <c r="PBD1214" s="19"/>
      <c r="PBE1214" s="18"/>
      <c r="PBF1214" s="19"/>
      <c r="PBG1214" s="18"/>
      <c r="PBH1214" s="19"/>
      <c r="PBI1214" s="18"/>
      <c r="PBJ1214" s="19"/>
      <c r="PBK1214" s="159"/>
      <c r="PBL1214" s="160"/>
      <c r="PBM1214" s="160"/>
      <c r="PBN1214" s="18"/>
      <c r="PBO1214" s="19"/>
      <c r="PBP1214" s="18"/>
      <c r="PBQ1214" s="19"/>
      <c r="PBR1214" s="18"/>
      <c r="PBS1214" s="19"/>
      <c r="PBT1214" s="18"/>
      <c r="PBU1214" s="19"/>
      <c r="PBV1214" s="18"/>
      <c r="PBW1214" s="19"/>
      <c r="PBX1214" s="18"/>
      <c r="PBY1214" s="19"/>
      <c r="PBZ1214" s="18"/>
      <c r="PCA1214" s="19"/>
      <c r="PCB1214" s="18"/>
      <c r="PCC1214" s="19"/>
      <c r="PCD1214" s="18"/>
      <c r="PCE1214" s="19"/>
      <c r="PCF1214" s="159"/>
      <c r="PCG1214" s="160"/>
      <c r="PCH1214" s="160"/>
      <c r="PCI1214" s="18"/>
      <c r="PCJ1214" s="19"/>
      <c r="PCK1214" s="18"/>
      <c r="PCL1214" s="19"/>
      <c r="PCM1214" s="18"/>
      <c r="PCN1214" s="19"/>
      <c r="PCO1214" s="18"/>
      <c r="PCP1214" s="19"/>
      <c r="PCQ1214" s="18"/>
      <c r="PCR1214" s="19"/>
      <c r="PCS1214" s="18"/>
      <c r="PCT1214" s="19"/>
      <c r="PCU1214" s="18"/>
      <c r="PCV1214" s="19"/>
      <c r="PCW1214" s="18"/>
      <c r="PCX1214" s="19"/>
      <c r="PCY1214" s="18"/>
      <c r="PCZ1214" s="19"/>
      <c r="PDA1214" s="159"/>
      <c r="PDB1214" s="160"/>
      <c r="PDC1214" s="160"/>
      <c r="PDD1214" s="18"/>
      <c r="PDE1214" s="19"/>
      <c r="PDF1214" s="18"/>
      <c r="PDG1214" s="19"/>
      <c r="PDH1214" s="18"/>
      <c r="PDI1214" s="19"/>
      <c r="PDJ1214" s="18"/>
      <c r="PDK1214" s="19"/>
      <c r="PDL1214" s="18"/>
      <c r="PDM1214" s="19"/>
      <c r="PDN1214" s="18"/>
      <c r="PDO1214" s="19"/>
      <c r="PDP1214" s="18"/>
      <c r="PDQ1214" s="19"/>
      <c r="PDR1214" s="18"/>
      <c r="PDS1214" s="19"/>
      <c r="PDT1214" s="18"/>
      <c r="PDU1214" s="19"/>
      <c r="PDV1214" s="159"/>
      <c r="PDW1214" s="160"/>
      <c r="PDX1214" s="160"/>
      <c r="PDY1214" s="18"/>
      <c r="PDZ1214" s="19"/>
      <c r="PEA1214" s="18"/>
      <c r="PEB1214" s="19"/>
      <c r="PEC1214" s="18"/>
      <c r="PED1214" s="19"/>
      <c r="PEE1214" s="18"/>
      <c r="PEF1214" s="19"/>
      <c r="PEG1214" s="18"/>
      <c r="PEH1214" s="19"/>
      <c r="PEI1214" s="18"/>
      <c r="PEJ1214" s="19"/>
      <c r="PEK1214" s="18"/>
      <c r="PEL1214" s="19"/>
      <c r="PEM1214" s="18"/>
      <c r="PEN1214" s="19"/>
      <c r="PEO1214" s="18"/>
      <c r="PEP1214" s="19"/>
      <c r="PEQ1214" s="159"/>
      <c r="PER1214" s="160"/>
      <c r="PES1214" s="160"/>
      <c r="PET1214" s="18"/>
      <c r="PEU1214" s="19"/>
      <c r="PEV1214" s="18"/>
      <c r="PEW1214" s="19"/>
      <c r="PEX1214" s="18"/>
      <c r="PEY1214" s="19"/>
      <c r="PEZ1214" s="18"/>
      <c r="PFA1214" s="19"/>
      <c r="PFB1214" s="18"/>
      <c r="PFC1214" s="19"/>
      <c r="PFD1214" s="18"/>
      <c r="PFE1214" s="19"/>
      <c r="PFF1214" s="18"/>
      <c r="PFG1214" s="19"/>
      <c r="PFH1214" s="18"/>
      <c r="PFI1214" s="19"/>
      <c r="PFJ1214" s="18"/>
      <c r="PFK1214" s="19"/>
      <c r="PFL1214" s="159"/>
      <c r="PFM1214" s="160"/>
      <c r="PFN1214" s="160"/>
      <c r="PFO1214" s="18"/>
      <c r="PFP1214" s="19"/>
      <c r="PFQ1214" s="18"/>
      <c r="PFR1214" s="19"/>
      <c r="PFS1214" s="18"/>
      <c r="PFT1214" s="19"/>
      <c r="PFU1214" s="18"/>
      <c r="PFV1214" s="19"/>
      <c r="PFW1214" s="18"/>
      <c r="PFX1214" s="19"/>
      <c r="PFY1214" s="18"/>
      <c r="PFZ1214" s="19"/>
      <c r="PGA1214" s="18"/>
      <c r="PGB1214" s="19"/>
      <c r="PGC1214" s="18"/>
      <c r="PGD1214" s="19"/>
      <c r="PGE1214" s="18"/>
      <c r="PGF1214" s="19"/>
      <c r="PGG1214" s="159"/>
      <c r="PGH1214" s="160"/>
      <c r="PGI1214" s="160"/>
      <c r="PGJ1214" s="18"/>
      <c r="PGK1214" s="19"/>
      <c r="PGL1214" s="18"/>
      <c r="PGM1214" s="19"/>
      <c r="PGN1214" s="18"/>
      <c r="PGO1214" s="19"/>
      <c r="PGP1214" s="18"/>
      <c r="PGQ1214" s="19"/>
      <c r="PGR1214" s="18"/>
      <c r="PGS1214" s="19"/>
      <c r="PGT1214" s="18"/>
      <c r="PGU1214" s="19"/>
      <c r="PGV1214" s="18"/>
      <c r="PGW1214" s="19"/>
      <c r="PGX1214" s="18"/>
      <c r="PGY1214" s="19"/>
      <c r="PGZ1214" s="18"/>
      <c r="PHA1214" s="19"/>
      <c r="PHB1214" s="159"/>
      <c r="PHC1214" s="160"/>
      <c r="PHD1214" s="160"/>
      <c r="PHE1214" s="18"/>
      <c r="PHF1214" s="19"/>
      <c r="PHG1214" s="18"/>
      <c r="PHH1214" s="19"/>
      <c r="PHI1214" s="18"/>
      <c r="PHJ1214" s="19"/>
      <c r="PHK1214" s="18"/>
      <c r="PHL1214" s="19"/>
      <c r="PHM1214" s="18"/>
      <c r="PHN1214" s="19"/>
      <c r="PHO1214" s="18"/>
      <c r="PHP1214" s="19"/>
      <c r="PHQ1214" s="18"/>
      <c r="PHR1214" s="19"/>
      <c r="PHS1214" s="18"/>
      <c r="PHT1214" s="19"/>
      <c r="PHU1214" s="18"/>
      <c r="PHV1214" s="19"/>
      <c r="PHW1214" s="159"/>
      <c r="PHX1214" s="160"/>
      <c r="PHY1214" s="160"/>
      <c r="PHZ1214" s="18"/>
      <c r="PIA1214" s="19"/>
      <c r="PIB1214" s="18"/>
      <c r="PIC1214" s="19"/>
      <c r="PID1214" s="18"/>
      <c r="PIE1214" s="19"/>
      <c r="PIF1214" s="18"/>
      <c r="PIG1214" s="19"/>
      <c r="PIH1214" s="18"/>
      <c r="PII1214" s="19"/>
      <c r="PIJ1214" s="18"/>
      <c r="PIK1214" s="19"/>
      <c r="PIL1214" s="18"/>
      <c r="PIM1214" s="19"/>
      <c r="PIN1214" s="18"/>
      <c r="PIO1214" s="19"/>
      <c r="PIP1214" s="18"/>
      <c r="PIQ1214" s="19"/>
      <c r="PIR1214" s="159"/>
      <c r="PIS1214" s="160"/>
      <c r="PIT1214" s="160"/>
      <c r="PIU1214" s="18"/>
      <c r="PIV1214" s="19"/>
      <c r="PIW1214" s="18"/>
      <c r="PIX1214" s="19"/>
      <c r="PIY1214" s="18"/>
      <c r="PIZ1214" s="19"/>
      <c r="PJA1214" s="18"/>
      <c r="PJB1214" s="19"/>
      <c r="PJC1214" s="18"/>
      <c r="PJD1214" s="19"/>
      <c r="PJE1214" s="18"/>
      <c r="PJF1214" s="19"/>
      <c r="PJG1214" s="18"/>
      <c r="PJH1214" s="19"/>
      <c r="PJI1214" s="18"/>
      <c r="PJJ1214" s="19"/>
      <c r="PJK1214" s="18"/>
      <c r="PJL1214" s="19"/>
      <c r="PJM1214" s="159"/>
      <c r="PJN1214" s="160"/>
      <c r="PJO1214" s="160"/>
      <c r="PJP1214" s="18"/>
      <c r="PJQ1214" s="19"/>
      <c r="PJR1214" s="18"/>
      <c r="PJS1214" s="19"/>
      <c r="PJT1214" s="18"/>
      <c r="PJU1214" s="19"/>
      <c r="PJV1214" s="18"/>
      <c r="PJW1214" s="19"/>
      <c r="PJX1214" s="18"/>
      <c r="PJY1214" s="19"/>
      <c r="PJZ1214" s="18"/>
      <c r="PKA1214" s="19"/>
      <c r="PKB1214" s="18"/>
      <c r="PKC1214" s="19"/>
      <c r="PKD1214" s="18"/>
      <c r="PKE1214" s="19"/>
      <c r="PKF1214" s="18"/>
      <c r="PKG1214" s="19"/>
      <c r="PKH1214" s="159"/>
      <c r="PKI1214" s="160"/>
      <c r="PKJ1214" s="160"/>
      <c r="PKK1214" s="18"/>
      <c r="PKL1214" s="19"/>
      <c r="PKM1214" s="18"/>
      <c r="PKN1214" s="19"/>
      <c r="PKO1214" s="18"/>
      <c r="PKP1214" s="19"/>
      <c r="PKQ1214" s="18"/>
      <c r="PKR1214" s="19"/>
      <c r="PKS1214" s="18"/>
      <c r="PKT1214" s="19"/>
      <c r="PKU1214" s="18"/>
      <c r="PKV1214" s="19"/>
      <c r="PKW1214" s="18"/>
      <c r="PKX1214" s="19"/>
      <c r="PKY1214" s="18"/>
      <c r="PKZ1214" s="19"/>
      <c r="PLA1214" s="18"/>
      <c r="PLB1214" s="19"/>
      <c r="PLC1214" s="159"/>
      <c r="PLD1214" s="160"/>
      <c r="PLE1214" s="160"/>
      <c r="PLF1214" s="18"/>
      <c r="PLG1214" s="19"/>
      <c r="PLH1214" s="18"/>
      <c r="PLI1214" s="19"/>
      <c r="PLJ1214" s="18"/>
      <c r="PLK1214" s="19"/>
      <c r="PLL1214" s="18"/>
      <c r="PLM1214" s="19"/>
      <c r="PLN1214" s="18"/>
      <c r="PLO1214" s="19"/>
      <c r="PLP1214" s="18"/>
      <c r="PLQ1214" s="19"/>
      <c r="PLR1214" s="18"/>
      <c r="PLS1214" s="19"/>
      <c r="PLT1214" s="18"/>
      <c r="PLU1214" s="19"/>
      <c r="PLV1214" s="18"/>
      <c r="PLW1214" s="19"/>
      <c r="PLX1214" s="159"/>
      <c r="PLY1214" s="160"/>
      <c r="PLZ1214" s="160"/>
      <c r="PMA1214" s="18"/>
      <c r="PMB1214" s="19"/>
      <c r="PMC1214" s="18"/>
      <c r="PMD1214" s="19"/>
      <c r="PME1214" s="18"/>
      <c r="PMF1214" s="19"/>
      <c r="PMG1214" s="18"/>
      <c r="PMH1214" s="19"/>
      <c r="PMI1214" s="18"/>
      <c r="PMJ1214" s="19"/>
      <c r="PMK1214" s="18"/>
      <c r="PML1214" s="19"/>
      <c r="PMM1214" s="18"/>
      <c r="PMN1214" s="19"/>
      <c r="PMO1214" s="18"/>
      <c r="PMP1214" s="19"/>
      <c r="PMQ1214" s="18"/>
      <c r="PMR1214" s="19"/>
      <c r="PMS1214" s="159"/>
      <c r="PMT1214" s="160"/>
      <c r="PMU1214" s="160"/>
      <c r="PMV1214" s="18"/>
      <c r="PMW1214" s="19"/>
      <c r="PMX1214" s="18"/>
      <c r="PMY1214" s="19"/>
      <c r="PMZ1214" s="18"/>
      <c r="PNA1214" s="19"/>
      <c r="PNB1214" s="18"/>
      <c r="PNC1214" s="19"/>
      <c r="PND1214" s="18"/>
      <c r="PNE1214" s="19"/>
      <c r="PNF1214" s="18"/>
      <c r="PNG1214" s="19"/>
      <c r="PNH1214" s="18"/>
      <c r="PNI1214" s="19"/>
      <c r="PNJ1214" s="18"/>
      <c r="PNK1214" s="19"/>
      <c r="PNL1214" s="18"/>
      <c r="PNM1214" s="19"/>
      <c r="PNN1214" s="159"/>
      <c r="PNO1214" s="160"/>
      <c r="PNP1214" s="160"/>
      <c r="PNQ1214" s="18"/>
      <c r="PNR1214" s="19"/>
      <c r="PNS1214" s="18"/>
      <c r="PNT1214" s="19"/>
      <c r="PNU1214" s="18"/>
      <c r="PNV1214" s="19"/>
      <c r="PNW1214" s="18"/>
      <c r="PNX1214" s="19"/>
      <c r="PNY1214" s="18"/>
      <c r="PNZ1214" s="19"/>
      <c r="POA1214" s="18"/>
      <c r="POB1214" s="19"/>
      <c r="POC1214" s="18"/>
      <c r="POD1214" s="19"/>
      <c r="POE1214" s="18"/>
      <c r="POF1214" s="19"/>
      <c r="POG1214" s="18"/>
      <c r="POH1214" s="19"/>
      <c r="POI1214" s="159"/>
      <c r="POJ1214" s="160"/>
      <c r="POK1214" s="160"/>
      <c r="POL1214" s="18"/>
      <c r="POM1214" s="19"/>
      <c r="PON1214" s="18"/>
      <c r="POO1214" s="19"/>
      <c r="POP1214" s="18"/>
      <c r="POQ1214" s="19"/>
      <c r="POR1214" s="18"/>
      <c r="POS1214" s="19"/>
      <c r="POT1214" s="18"/>
      <c r="POU1214" s="19"/>
      <c r="POV1214" s="18"/>
      <c r="POW1214" s="19"/>
      <c r="POX1214" s="18"/>
      <c r="POY1214" s="19"/>
      <c r="POZ1214" s="18"/>
      <c r="PPA1214" s="19"/>
      <c r="PPB1214" s="18"/>
      <c r="PPC1214" s="19"/>
      <c r="PPD1214" s="159"/>
      <c r="PPE1214" s="160"/>
      <c r="PPF1214" s="160"/>
      <c r="PPG1214" s="18"/>
      <c r="PPH1214" s="19"/>
      <c r="PPI1214" s="18"/>
      <c r="PPJ1214" s="19"/>
      <c r="PPK1214" s="18"/>
      <c r="PPL1214" s="19"/>
      <c r="PPM1214" s="18"/>
      <c r="PPN1214" s="19"/>
      <c r="PPO1214" s="18"/>
      <c r="PPP1214" s="19"/>
      <c r="PPQ1214" s="18"/>
      <c r="PPR1214" s="19"/>
      <c r="PPS1214" s="18"/>
      <c r="PPT1214" s="19"/>
      <c r="PPU1214" s="18"/>
      <c r="PPV1214" s="19"/>
      <c r="PPW1214" s="18"/>
      <c r="PPX1214" s="19"/>
      <c r="PPY1214" s="159"/>
      <c r="PPZ1214" s="160"/>
      <c r="PQA1214" s="160"/>
      <c r="PQB1214" s="18"/>
      <c r="PQC1214" s="19"/>
      <c r="PQD1214" s="18"/>
      <c r="PQE1214" s="19"/>
      <c r="PQF1214" s="18"/>
      <c r="PQG1214" s="19"/>
      <c r="PQH1214" s="18"/>
      <c r="PQI1214" s="19"/>
      <c r="PQJ1214" s="18"/>
      <c r="PQK1214" s="19"/>
      <c r="PQL1214" s="18"/>
      <c r="PQM1214" s="19"/>
      <c r="PQN1214" s="18"/>
      <c r="PQO1214" s="19"/>
      <c r="PQP1214" s="18"/>
      <c r="PQQ1214" s="19"/>
      <c r="PQR1214" s="18"/>
      <c r="PQS1214" s="19"/>
      <c r="PQT1214" s="159"/>
      <c r="PQU1214" s="160"/>
      <c r="PQV1214" s="160"/>
      <c r="PQW1214" s="18"/>
      <c r="PQX1214" s="19"/>
      <c r="PQY1214" s="18"/>
      <c r="PQZ1214" s="19"/>
      <c r="PRA1214" s="18"/>
      <c r="PRB1214" s="19"/>
      <c r="PRC1214" s="18"/>
      <c r="PRD1214" s="19"/>
      <c r="PRE1214" s="18"/>
      <c r="PRF1214" s="19"/>
      <c r="PRG1214" s="18"/>
      <c r="PRH1214" s="19"/>
      <c r="PRI1214" s="18"/>
      <c r="PRJ1214" s="19"/>
      <c r="PRK1214" s="18"/>
      <c r="PRL1214" s="19"/>
      <c r="PRM1214" s="18"/>
      <c r="PRN1214" s="19"/>
      <c r="PRO1214" s="159"/>
      <c r="PRP1214" s="160"/>
      <c r="PRQ1214" s="160"/>
      <c r="PRR1214" s="18"/>
      <c r="PRS1214" s="19"/>
      <c r="PRT1214" s="18"/>
      <c r="PRU1214" s="19"/>
      <c r="PRV1214" s="18"/>
      <c r="PRW1214" s="19"/>
      <c r="PRX1214" s="18"/>
      <c r="PRY1214" s="19"/>
      <c r="PRZ1214" s="18"/>
      <c r="PSA1214" s="19"/>
      <c r="PSB1214" s="18"/>
      <c r="PSC1214" s="19"/>
      <c r="PSD1214" s="18"/>
      <c r="PSE1214" s="19"/>
      <c r="PSF1214" s="18"/>
      <c r="PSG1214" s="19"/>
      <c r="PSH1214" s="18"/>
      <c r="PSI1214" s="19"/>
      <c r="PSJ1214" s="159"/>
      <c r="PSK1214" s="160"/>
      <c r="PSL1214" s="160"/>
      <c r="PSM1214" s="18"/>
      <c r="PSN1214" s="19"/>
      <c r="PSO1214" s="18"/>
      <c r="PSP1214" s="19"/>
      <c r="PSQ1214" s="18"/>
      <c r="PSR1214" s="19"/>
      <c r="PSS1214" s="18"/>
      <c r="PST1214" s="19"/>
      <c r="PSU1214" s="18"/>
      <c r="PSV1214" s="19"/>
      <c r="PSW1214" s="18"/>
      <c r="PSX1214" s="19"/>
      <c r="PSY1214" s="18"/>
      <c r="PSZ1214" s="19"/>
      <c r="PTA1214" s="18"/>
      <c r="PTB1214" s="19"/>
      <c r="PTC1214" s="18"/>
      <c r="PTD1214" s="19"/>
      <c r="PTE1214" s="159"/>
      <c r="PTF1214" s="160"/>
      <c r="PTG1214" s="160"/>
      <c r="PTH1214" s="18"/>
      <c r="PTI1214" s="19"/>
      <c r="PTJ1214" s="18"/>
      <c r="PTK1214" s="19"/>
      <c r="PTL1214" s="18"/>
      <c r="PTM1214" s="19"/>
      <c r="PTN1214" s="18"/>
      <c r="PTO1214" s="19"/>
      <c r="PTP1214" s="18"/>
      <c r="PTQ1214" s="19"/>
      <c r="PTR1214" s="18"/>
      <c r="PTS1214" s="19"/>
      <c r="PTT1214" s="18"/>
      <c r="PTU1214" s="19"/>
      <c r="PTV1214" s="18"/>
      <c r="PTW1214" s="19"/>
      <c r="PTX1214" s="18"/>
      <c r="PTY1214" s="19"/>
      <c r="PTZ1214" s="159"/>
      <c r="PUA1214" s="160"/>
      <c r="PUB1214" s="160"/>
      <c r="PUC1214" s="18"/>
      <c r="PUD1214" s="19"/>
      <c r="PUE1214" s="18"/>
      <c r="PUF1214" s="19"/>
      <c r="PUG1214" s="18"/>
      <c r="PUH1214" s="19"/>
      <c r="PUI1214" s="18"/>
      <c r="PUJ1214" s="19"/>
      <c r="PUK1214" s="18"/>
      <c r="PUL1214" s="19"/>
      <c r="PUM1214" s="18"/>
      <c r="PUN1214" s="19"/>
      <c r="PUO1214" s="18"/>
      <c r="PUP1214" s="19"/>
      <c r="PUQ1214" s="18"/>
      <c r="PUR1214" s="19"/>
      <c r="PUS1214" s="18"/>
      <c r="PUT1214" s="19"/>
      <c r="PUU1214" s="159"/>
      <c r="PUV1214" s="160"/>
      <c r="PUW1214" s="160"/>
      <c r="PUX1214" s="18"/>
      <c r="PUY1214" s="19"/>
      <c r="PUZ1214" s="18"/>
      <c r="PVA1214" s="19"/>
      <c r="PVB1214" s="18"/>
      <c r="PVC1214" s="19"/>
      <c r="PVD1214" s="18"/>
      <c r="PVE1214" s="19"/>
      <c r="PVF1214" s="18"/>
      <c r="PVG1214" s="19"/>
      <c r="PVH1214" s="18"/>
      <c r="PVI1214" s="19"/>
      <c r="PVJ1214" s="18"/>
      <c r="PVK1214" s="19"/>
      <c r="PVL1214" s="18"/>
      <c r="PVM1214" s="19"/>
      <c r="PVN1214" s="18"/>
      <c r="PVO1214" s="19"/>
      <c r="PVP1214" s="159"/>
      <c r="PVQ1214" s="160"/>
      <c r="PVR1214" s="160"/>
      <c r="PVS1214" s="18"/>
      <c r="PVT1214" s="19"/>
      <c r="PVU1214" s="18"/>
      <c r="PVV1214" s="19"/>
      <c r="PVW1214" s="18"/>
      <c r="PVX1214" s="19"/>
      <c r="PVY1214" s="18"/>
      <c r="PVZ1214" s="19"/>
      <c r="PWA1214" s="18"/>
      <c r="PWB1214" s="19"/>
      <c r="PWC1214" s="18"/>
      <c r="PWD1214" s="19"/>
      <c r="PWE1214" s="18"/>
      <c r="PWF1214" s="19"/>
      <c r="PWG1214" s="18"/>
      <c r="PWH1214" s="19"/>
      <c r="PWI1214" s="18"/>
      <c r="PWJ1214" s="19"/>
      <c r="PWK1214" s="159"/>
      <c r="PWL1214" s="160"/>
      <c r="PWM1214" s="160"/>
      <c r="PWN1214" s="18"/>
      <c r="PWO1214" s="19"/>
      <c r="PWP1214" s="18"/>
      <c r="PWQ1214" s="19"/>
      <c r="PWR1214" s="18"/>
      <c r="PWS1214" s="19"/>
      <c r="PWT1214" s="18"/>
      <c r="PWU1214" s="19"/>
      <c r="PWV1214" s="18"/>
      <c r="PWW1214" s="19"/>
      <c r="PWX1214" s="18"/>
      <c r="PWY1214" s="19"/>
      <c r="PWZ1214" s="18"/>
      <c r="PXA1214" s="19"/>
      <c r="PXB1214" s="18"/>
      <c r="PXC1214" s="19"/>
      <c r="PXD1214" s="18"/>
      <c r="PXE1214" s="19"/>
      <c r="PXF1214" s="159"/>
      <c r="PXG1214" s="160"/>
      <c r="PXH1214" s="160"/>
      <c r="PXI1214" s="18"/>
      <c r="PXJ1214" s="19"/>
      <c r="PXK1214" s="18"/>
      <c r="PXL1214" s="19"/>
      <c r="PXM1214" s="18"/>
      <c r="PXN1214" s="19"/>
      <c r="PXO1214" s="18"/>
      <c r="PXP1214" s="19"/>
      <c r="PXQ1214" s="18"/>
      <c r="PXR1214" s="19"/>
      <c r="PXS1214" s="18"/>
      <c r="PXT1214" s="19"/>
      <c r="PXU1214" s="18"/>
      <c r="PXV1214" s="19"/>
      <c r="PXW1214" s="18"/>
      <c r="PXX1214" s="19"/>
      <c r="PXY1214" s="18"/>
      <c r="PXZ1214" s="19"/>
      <c r="PYA1214" s="159"/>
      <c r="PYB1214" s="160"/>
      <c r="PYC1214" s="160"/>
      <c r="PYD1214" s="18"/>
      <c r="PYE1214" s="19"/>
      <c r="PYF1214" s="18"/>
      <c r="PYG1214" s="19"/>
      <c r="PYH1214" s="18"/>
      <c r="PYI1214" s="19"/>
      <c r="PYJ1214" s="18"/>
      <c r="PYK1214" s="19"/>
      <c r="PYL1214" s="18"/>
      <c r="PYM1214" s="19"/>
      <c r="PYN1214" s="18"/>
      <c r="PYO1214" s="19"/>
      <c r="PYP1214" s="18"/>
      <c r="PYQ1214" s="19"/>
      <c r="PYR1214" s="18"/>
      <c r="PYS1214" s="19"/>
      <c r="PYT1214" s="18"/>
      <c r="PYU1214" s="19"/>
      <c r="PYV1214" s="159"/>
      <c r="PYW1214" s="160"/>
      <c r="PYX1214" s="160"/>
      <c r="PYY1214" s="18"/>
      <c r="PYZ1214" s="19"/>
      <c r="PZA1214" s="18"/>
      <c r="PZB1214" s="19"/>
      <c r="PZC1214" s="18"/>
      <c r="PZD1214" s="19"/>
      <c r="PZE1214" s="18"/>
      <c r="PZF1214" s="19"/>
      <c r="PZG1214" s="18"/>
      <c r="PZH1214" s="19"/>
      <c r="PZI1214" s="18"/>
      <c r="PZJ1214" s="19"/>
      <c r="PZK1214" s="18"/>
      <c r="PZL1214" s="19"/>
      <c r="PZM1214" s="18"/>
      <c r="PZN1214" s="19"/>
      <c r="PZO1214" s="18"/>
      <c r="PZP1214" s="19"/>
      <c r="PZQ1214" s="159"/>
      <c r="PZR1214" s="160"/>
      <c r="PZS1214" s="160"/>
      <c r="PZT1214" s="18"/>
      <c r="PZU1214" s="19"/>
      <c r="PZV1214" s="18"/>
      <c r="PZW1214" s="19"/>
      <c r="PZX1214" s="18"/>
      <c r="PZY1214" s="19"/>
      <c r="PZZ1214" s="18"/>
      <c r="QAA1214" s="19"/>
      <c r="QAB1214" s="18"/>
      <c r="QAC1214" s="19"/>
      <c r="QAD1214" s="18"/>
      <c r="QAE1214" s="19"/>
      <c r="QAF1214" s="18"/>
      <c r="QAG1214" s="19"/>
      <c r="QAH1214" s="18"/>
      <c r="QAI1214" s="19"/>
      <c r="QAJ1214" s="18"/>
      <c r="QAK1214" s="19"/>
      <c r="QAL1214" s="159"/>
      <c r="QAM1214" s="160"/>
      <c r="QAN1214" s="160"/>
      <c r="QAO1214" s="18"/>
      <c r="QAP1214" s="19"/>
      <c r="QAQ1214" s="18"/>
      <c r="QAR1214" s="19"/>
      <c r="QAS1214" s="18"/>
      <c r="QAT1214" s="19"/>
      <c r="QAU1214" s="18"/>
      <c r="QAV1214" s="19"/>
      <c r="QAW1214" s="18"/>
      <c r="QAX1214" s="19"/>
      <c r="QAY1214" s="18"/>
      <c r="QAZ1214" s="19"/>
      <c r="QBA1214" s="18"/>
      <c r="QBB1214" s="19"/>
      <c r="QBC1214" s="18"/>
      <c r="QBD1214" s="19"/>
      <c r="QBE1214" s="18"/>
      <c r="QBF1214" s="19"/>
      <c r="QBG1214" s="159"/>
      <c r="QBH1214" s="160"/>
      <c r="QBI1214" s="160"/>
      <c r="QBJ1214" s="18"/>
      <c r="QBK1214" s="19"/>
      <c r="QBL1214" s="18"/>
      <c r="QBM1214" s="19"/>
      <c r="QBN1214" s="18"/>
      <c r="QBO1214" s="19"/>
      <c r="QBP1214" s="18"/>
      <c r="QBQ1214" s="19"/>
      <c r="QBR1214" s="18"/>
      <c r="QBS1214" s="19"/>
      <c r="QBT1214" s="18"/>
      <c r="QBU1214" s="19"/>
      <c r="QBV1214" s="18"/>
      <c r="QBW1214" s="19"/>
      <c r="QBX1214" s="18"/>
      <c r="QBY1214" s="19"/>
      <c r="QBZ1214" s="18"/>
      <c r="QCA1214" s="19"/>
      <c r="QCB1214" s="159"/>
      <c r="QCC1214" s="160"/>
      <c r="QCD1214" s="160"/>
      <c r="QCE1214" s="18"/>
      <c r="QCF1214" s="19"/>
      <c r="QCG1214" s="18"/>
      <c r="QCH1214" s="19"/>
      <c r="QCI1214" s="18"/>
      <c r="QCJ1214" s="19"/>
      <c r="QCK1214" s="18"/>
      <c r="QCL1214" s="19"/>
      <c r="QCM1214" s="18"/>
      <c r="QCN1214" s="19"/>
      <c r="QCO1214" s="18"/>
      <c r="QCP1214" s="19"/>
      <c r="QCQ1214" s="18"/>
      <c r="QCR1214" s="19"/>
      <c r="QCS1214" s="18"/>
      <c r="QCT1214" s="19"/>
      <c r="QCU1214" s="18"/>
      <c r="QCV1214" s="19"/>
      <c r="QCW1214" s="159"/>
      <c r="QCX1214" s="160"/>
      <c r="QCY1214" s="160"/>
      <c r="QCZ1214" s="18"/>
      <c r="QDA1214" s="19"/>
      <c r="QDB1214" s="18"/>
      <c r="QDC1214" s="19"/>
      <c r="QDD1214" s="18"/>
      <c r="QDE1214" s="19"/>
      <c r="QDF1214" s="18"/>
      <c r="QDG1214" s="19"/>
      <c r="QDH1214" s="18"/>
      <c r="QDI1214" s="19"/>
      <c r="QDJ1214" s="18"/>
      <c r="QDK1214" s="19"/>
      <c r="QDL1214" s="18"/>
      <c r="QDM1214" s="19"/>
      <c r="QDN1214" s="18"/>
      <c r="QDO1214" s="19"/>
      <c r="QDP1214" s="18"/>
      <c r="QDQ1214" s="19"/>
      <c r="QDR1214" s="159"/>
      <c r="QDS1214" s="160"/>
      <c r="QDT1214" s="160"/>
      <c r="QDU1214" s="18"/>
      <c r="QDV1214" s="19"/>
      <c r="QDW1214" s="18"/>
      <c r="QDX1214" s="19"/>
      <c r="QDY1214" s="18"/>
      <c r="QDZ1214" s="19"/>
      <c r="QEA1214" s="18"/>
      <c r="QEB1214" s="19"/>
      <c r="QEC1214" s="18"/>
      <c r="QED1214" s="19"/>
      <c r="QEE1214" s="18"/>
      <c r="QEF1214" s="19"/>
      <c r="QEG1214" s="18"/>
      <c r="QEH1214" s="19"/>
      <c r="QEI1214" s="18"/>
      <c r="QEJ1214" s="19"/>
      <c r="QEK1214" s="18"/>
      <c r="QEL1214" s="19"/>
      <c r="QEM1214" s="159"/>
      <c r="QEN1214" s="160"/>
      <c r="QEO1214" s="160"/>
      <c r="QEP1214" s="18"/>
      <c r="QEQ1214" s="19"/>
      <c r="QER1214" s="18"/>
      <c r="QES1214" s="19"/>
      <c r="QET1214" s="18"/>
      <c r="QEU1214" s="19"/>
      <c r="QEV1214" s="18"/>
      <c r="QEW1214" s="19"/>
      <c r="QEX1214" s="18"/>
      <c r="QEY1214" s="19"/>
      <c r="QEZ1214" s="18"/>
      <c r="QFA1214" s="19"/>
      <c r="QFB1214" s="18"/>
      <c r="QFC1214" s="19"/>
      <c r="QFD1214" s="18"/>
      <c r="QFE1214" s="19"/>
      <c r="QFF1214" s="18"/>
      <c r="QFG1214" s="19"/>
      <c r="QFH1214" s="159"/>
      <c r="QFI1214" s="160"/>
      <c r="QFJ1214" s="160"/>
      <c r="QFK1214" s="18"/>
      <c r="QFL1214" s="19"/>
      <c r="QFM1214" s="18"/>
      <c r="QFN1214" s="19"/>
      <c r="QFO1214" s="18"/>
      <c r="QFP1214" s="19"/>
      <c r="QFQ1214" s="18"/>
      <c r="QFR1214" s="19"/>
      <c r="QFS1214" s="18"/>
      <c r="QFT1214" s="19"/>
      <c r="QFU1214" s="18"/>
      <c r="QFV1214" s="19"/>
      <c r="QFW1214" s="18"/>
      <c r="QFX1214" s="19"/>
      <c r="QFY1214" s="18"/>
      <c r="QFZ1214" s="19"/>
      <c r="QGA1214" s="18"/>
      <c r="QGB1214" s="19"/>
      <c r="QGC1214" s="159"/>
      <c r="QGD1214" s="160"/>
      <c r="QGE1214" s="160"/>
      <c r="QGF1214" s="18"/>
      <c r="QGG1214" s="19"/>
      <c r="QGH1214" s="18"/>
      <c r="QGI1214" s="19"/>
      <c r="QGJ1214" s="18"/>
      <c r="QGK1214" s="19"/>
      <c r="QGL1214" s="18"/>
      <c r="QGM1214" s="19"/>
      <c r="QGN1214" s="18"/>
      <c r="QGO1214" s="19"/>
      <c r="QGP1214" s="18"/>
      <c r="QGQ1214" s="19"/>
      <c r="QGR1214" s="18"/>
      <c r="QGS1214" s="19"/>
      <c r="QGT1214" s="18"/>
      <c r="QGU1214" s="19"/>
      <c r="QGV1214" s="18"/>
      <c r="QGW1214" s="19"/>
      <c r="QGX1214" s="159"/>
      <c r="QGY1214" s="160"/>
      <c r="QGZ1214" s="160"/>
      <c r="QHA1214" s="18"/>
      <c r="QHB1214" s="19"/>
      <c r="QHC1214" s="18"/>
      <c r="QHD1214" s="19"/>
      <c r="QHE1214" s="18"/>
      <c r="QHF1214" s="19"/>
      <c r="QHG1214" s="18"/>
      <c r="QHH1214" s="19"/>
      <c r="QHI1214" s="18"/>
      <c r="QHJ1214" s="19"/>
      <c r="QHK1214" s="18"/>
      <c r="QHL1214" s="19"/>
      <c r="QHM1214" s="18"/>
      <c r="QHN1214" s="19"/>
      <c r="QHO1214" s="18"/>
      <c r="QHP1214" s="19"/>
      <c r="QHQ1214" s="18"/>
      <c r="QHR1214" s="19"/>
      <c r="QHS1214" s="159"/>
      <c r="QHT1214" s="160"/>
      <c r="QHU1214" s="160"/>
      <c r="QHV1214" s="18"/>
      <c r="QHW1214" s="19"/>
      <c r="QHX1214" s="18"/>
      <c r="QHY1214" s="19"/>
      <c r="QHZ1214" s="18"/>
      <c r="QIA1214" s="19"/>
      <c r="QIB1214" s="18"/>
      <c r="QIC1214" s="19"/>
      <c r="QID1214" s="18"/>
      <c r="QIE1214" s="19"/>
      <c r="QIF1214" s="18"/>
      <c r="QIG1214" s="19"/>
      <c r="QIH1214" s="18"/>
      <c r="QII1214" s="19"/>
      <c r="QIJ1214" s="18"/>
      <c r="QIK1214" s="19"/>
      <c r="QIL1214" s="18"/>
      <c r="QIM1214" s="19"/>
      <c r="QIN1214" s="159"/>
      <c r="QIO1214" s="160"/>
      <c r="QIP1214" s="160"/>
      <c r="QIQ1214" s="18"/>
      <c r="QIR1214" s="19"/>
      <c r="QIS1214" s="18"/>
      <c r="QIT1214" s="19"/>
      <c r="QIU1214" s="18"/>
      <c r="QIV1214" s="19"/>
      <c r="QIW1214" s="18"/>
      <c r="QIX1214" s="19"/>
      <c r="QIY1214" s="18"/>
      <c r="QIZ1214" s="19"/>
      <c r="QJA1214" s="18"/>
      <c r="QJB1214" s="19"/>
      <c r="QJC1214" s="18"/>
      <c r="QJD1214" s="19"/>
      <c r="QJE1214" s="18"/>
      <c r="QJF1214" s="19"/>
      <c r="QJG1214" s="18"/>
      <c r="QJH1214" s="19"/>
      <c r="QJI1214" s="159"/>
      <c r="QJJ1214" s="160"/>
      <c r="QJK1214" s="160"/>
      <c r="QJL1214" s="18"/>
      <c r="QJM1214" s="19"/>
      <c r="QJN1214" s="18"/>
      <c r="QJO1214" s="19"/>
      <c r="QJP1214" s="18"/>
      <c r="QJQ1214" s="19"/>
      <c r="QJR1214" s="18"/>
      <c r="QJS1214" s="19"/>
      <c r="QJT1214" s="18"/>
      <c r="QJU1214" s="19"/>
      <c r="QJV1214" s="18"/>
      <c r="QJW1214" s="19"/>
      <c r="QJX1214" s="18"/>
      <c r="QJY1214" s="19"/>
      <c r="QJZ1214" s="18"/>
      <c r="QKA1214" s="19"/>
      <c r="QKB1214" s="18"/>
      <c r="QKC1214" s="19"/>
      <c r="QKD1214" s="159"/>
      <c r="QKE1214" s="160"/>
      <c r="QKF1214" s="160"/>
      <c r="QKG1214" s="18"/>
      <c r="QKH1214" s="19"/>
      <c r="QKI1214" s="18"/>
      <c r="QKJ1214" s="19"/>
      <c r="QKK1214" s="18"/>
      <c r="QKL1214" s="19"/>
      <c r="QKM1214" s="18"/>
      <c r="QKN1214" s="19"/>
      <c r="QKO1214" s="18"/>
      <c r="QKP1214" s="19"/>
      <c r="QKQ1214" s="18"/>
      <c r="QKR1214" s="19"/>
      <c r="QKS1214" s="18"/>
      <c r="QKT1214" s="19"/>
      <c r="QKU1214" s="18"/>
      <c r="QKV1214" s="19"/>
      <c r="QKW1214" s="18"/>
      <c r="QKX1214" s="19"/>
      <c r="QKY1214" s="159"/>
      <c r="QKZ1214" s="160"/>
      <c r="QLA1214" s="160"/>
      <c r="QLB1214" s="18"/>
      <c r="QLC1214" s="19"/>
      <c r="QLD1214" s="18"/>
      <c r="QLE1214" s="19"/>
      <c r="QLF1214" s="18"/>
      <c r="QLG1214" s="19"/>
      <c r="QLH1214" s="18"/>
      <c r="QLI1214" s="19"/>
      <c r="QLJ1214" s="18"/>
      <c r="QLK1214" s="19"/>
      <c r="QLL1214" s="18"/>
      <c r="QLM1214" s="19"/>
      <c r="QLN1214" s="18"/>
      <c r="QLO1214" s="19"/>
      <c r="QLP1214" s="18"/>
      <c r="QLQ1214" s="19"/>
      <c r="QLR1214" s="18"/>
      <c r="QLS1214" s="19"/>
      <c r="QLT1214" s="159"/>
      <c r="QLU1214" s="160"/>
      <c r="QLV1214" s="160"/>
      <c r="QLW1214" s="18"/>
      <c r="QLX1214" s="19"/>
      <c r="QLY1214" s="18"/>
      <c r="QLZ1214" s="19"/>
      <c r="QMA1214" s="18"/>
      <c r="QMB1214" s="19"/>
      <c r="QMC1214" s="18"/>
      <c r="QMD1214" s="19"/>
      <c r="QME1214" s="18"/>
      <c r="QMF1214" s="19"/>
      <c r="QMG1214" s="18"/>
      <c r="QMH1214" s="19"/>
      <c r="QMI1214" s="18"/>
      <c r="QMJ1214" s="19"/>
      <c r="QMK1214" s="18"/>
      <c r="QML1214" s="19"/>
      <c r="QMM1214" s="18"/>
      <c r="QMN1214" s="19"/>
      <c r="QMO1214" s="159"/>
      <c r="QMP1214" s="160"/>
      <c r="QMQ1214" s="160"/>
      <c r="QMR1214" s="18"/>
      <c r="QMS1214" s="19"/>
      <c r="QMT1214" s="18"/>
      <c r="QMU1214" s="19"/>
      <c r="QMV1214" s="18"/>
      <c r="QMW1214" s="19"/>
      <c r="QMX1214" s="18"/>
      <c r="QMY1214" s="19"/>
      <c r="QMZ1214" s="18"/>
      <c r="QNA1214" s="19"/>
      <c r="QNB1214" s="18"/>
      <c r="QNC1214" s="19"/>
      <c r="QND1214" s="18"/>
      <c r="QNE1214" s="19"/>
      <c r="QNF1214" s="18"/>
      <c r="QNG1214" s="19"/>
      <c r="QNH1214" s="18"/>
      <c r="QNI1214" s="19"/>
      <c r="QNJ1214" s="159"/>
      <c r="QNK1214" s="160"/>
      <c r="QNL1214" s="160"/>
      <c r="QNM1214" s="18"/>
      <c r="QNN1214" s="19"/>
      <c r="QNO1214" s="18"/>
      <c r="QNP1214" s="19"/>
      <c r="QNQ1214" s="18"/>
      <c r="QNR1214" s="19"/>
      <c r="QNS1214" s="18"/>
      <c r="QNT1214" s="19"/>
      <c r="QNU1214" s="18"/>
      <c r="QNV1214" s="19"/>
      <c r="QNW1214" s="18"/>
      <c r="QNX1214" s="19"/>
      <c r="QNY1214" s="18"/>
      <c r="QNZ1214" s="19"/>
      <c r="QOA1214" s="18"/>
      <c r="QOB1214" s="19"/>
      <c r="QOC1214" s="18"/>
      <c r="QOD1214" s="19"/>
      <c r="QOE1214" s="159"/>
      <c r="QOF1214" s="160"/>
      <c r="QOG1214" s="160"/>
      <c r="QOH1214" s="18"/>
      <c r="QOI1214" s="19"/>
      <c r="QOJ1214" s="18"/>
      <c r="QOK1214" s="19"/>
      <c r="QOL1214" s="18"/>
      <c r="QOM1214" s="19"/>
      <c r="QON1214" s="18"/>
      <c r="QOO1214" s="19"/>
      <c r="QOP1214" s="18"/>
      <c r="QOQ1214" s="19"/>
      <c r="QOR1214" s="18"/>
      <c r="QOS1214" s="19"/>
      <c r="QOT1214" s="18"/>
      <c r="QOU1214" s="19"/>
      <c r="QOV1214" s="18"/>
      <c r="QOW1214" s="19"/>
      <c r="QOX1214" s="18"/>
      <c r="QOY1214" s="19"/>
      <c r="QOZ1214" s="159"/>
      <c r="QPA1214" s="160"/>
      <c r="QPB1214" s="160"/>
      <c r="QPC1214" s="18"/>
      <c r="QPD1214" s="19"/>
      <c r="QPE1214" s="18"/>
      <c r="QPF1214" s="19"/>
      <c r="QPG1214" s="18"/>
      <c r="QPH1214" s="19"/>
      <c r="QPI1214" s="18"/>
      <c r="QPJ1214" s="19"/>
      <c r="QPK1214" s="18"/>
      <c r="QPL1214" s="19"/>
      <c r="QPM1214" s="18"/>
      <c r="QPN1214" s="19"/>
      <c r="QPO1214" s="18"/>
      <c r="QPP1214" s="19"/>
      <c r="QPQ1214" s="18"/>
      <c r="QPR1214" s="19"/>
      <c r="QPS1214" s="18"/>
      <c r="QPT1214" s="19"/>
      <c r="QPU1214" s="159"/>
      <c r="QPV1214" s="160"/>
      <c r="QPW1214" s="160"/>
      <c r="QPX1214" s="18"/>
      <c r="QPY1214" s="19"/>
      <c r="QPZ1214" s="18"/>
      <c r="QQA1214" s="19"/>
      <c r="QQB1214" s="18"/>
      <c r="QQC1214" s="19"/>
      <c r="QQD1214" s="18"/>
      <c r="QQE1214" s="19"/>
      <c r="QQF1214" s="18"/>
      <c r="QQG1214" s="19"/>
      <c r="QQH1214" s="18"/>
      <c r="QQI1214" s="19"/>
      <c r="QQJ1214" s="18"/>
      <c r="QQK1214" s="19"/>
      <c r="QQL1214" s="18"/>
      <c r="QQM1214" s="19"/>
      <c r="QQN1214" s="18"/>
      <c r="QQO1214" s="19"/>
      <c r="QQP1214" s="159"/>
      <c r="QQQ1214" s="160"/>
      <c r="QQR1214" s="160"/>
      <c r="QQS1214" s="18"/>
      <c r="QQT1214" s="19"/>
      <c r="QQU1214" s="18"/>
      <c r="QQV1214" s="19"/>
      <c r="QQW1214" s="18"/>
      <c r="QQX1214" s="19"/>
      <c r="QQY1214" s="18"/>
      <c r="QQZ1214" s="19"/>
      <c r="QRA1214" s="18"/>
      <c r="QRB1214" s="19"/>
      <c r="QRC1214" s="18"/>
      <c r="QRD1214" s="19"/>
      <c r="QRE1214" s="18"/>
      <c r="QRF1214" s="19"/>
      <c r="QRG1214" s="18"/>
      <c r="QRH1214" s="19"/>
      <c r="QRI1214" s="18"/>
      <c r="QRJ1214" s="19"/>
      <c r="QRK1214" s="159"/>
      <c r="QRL1214" s="160"/>
      <c r="QRM1214" s="160"/>
      <c r="QRN1214" s="18"/>
      <c r="QRO1214" s="19"/>
      <c r="QRP1214" s="18"/>
      <c r="QRQ1214" s="19"/>
      <c r="QRR1214" s="18"/>
      <c r="QRS1214" s="19"/>
      <c r="QRT1214" s="18"/>
      <c r="QRU1214" s="19"/>
      <c r="QRV1214" s="18"/>
      <c r="QRW1214" s="19"/>
      <c r="QRX1214" s="18"/>
      <c r="QRY1214" s="19"/>
      <c r="QRZ1214" s="18"/>
      <c r="QSA1214" s="19"/>
      <c r="QSB1214" s="18"/>
      <c r="QSC1214" s="19"/>
      <c r="QSD1214" s="18"/>
      <c r="QSE1214" s="19"/>
      <c r="QSF1214" s="159"/>
      <c r="QSG1214" s="160"/>
      <c r="QSH1214" s="160"/>
      <c r="QSI1214" s="18"/>
      <c r="QSJ1214" s="19"/>
      <c r="QSK1214" s="18"/>
      <c r="QSL1214" s="19"/>
      <c r="QSM1214" s="18"/>
      <c r="QSN1214" s="19"/>
      <c r="QSO1214" s="18"/>
      <c r="QSP1214" s="19"/>
      <c r="QSQ1214" s="18"/>
      <c r="QSR1214" s="19"/>
      <c r="QSS1214" s="18"/>
      <c r="QST1214" s="19"/>
      <c r="QSU1214" s="18"/>
      <c r="QSV1214" s="19"/>
      <c r="QSW1214" s="18"/>
      <c r="QSX1214" s="19"/>
      <c r="QSY1214" s="18"/>
      <c r="QSZ1214" s="19"/>
      <c r="QTA1214" s="159"/>
      <c r="QTB1214" s="160"/>
      <c r="QTC1214" s="160"/>
      <c r="QTD1214" s="18"/>
      <c r="QTE1214" s="19"/>
      <c r="QTF1214" s="18"/>
      <c r="QTG1214" s="19"/>
      <c r="QTH1214" s="18"/>
      <c r="QTI1214" s="19"/>
      <c r="QTJ1214" s="18"/>
      <c r="QTK1214" s="19"/>
      <c r="QTL1214" s="18"/>
      <c r="QTM1214" s="19"/>
      <c r="QTN1214" s="18"/>
      <c r="QTO1214" s="19"/>
      <c r="QTP1214" s="18"/>
      <c r="QTQ1214" s="19"/>
      <c r="QTR1214" s="18"/>
      <c r="QTS1214" s="19"/>
      <c r="QTT1214" s="18"/>
      <c r="QTU1214" s="19"/>
      <c r="QTV1214" s="159"/>
      <c r="QTW1214" s="160"/>
      <c r="QTX1214" s="160"/>
      <c r="QTY1214" s="18"/>
      <c r="QTZ1214" s="19"/>
      <c r="QUA1214" s="18"/>
      <c r="QUB1214" s="19"/>
      <c r="QUC1214" s="18"/>
      <c r="QUD1214" s="19"/>
      <c r="QUE1214" s="18"/>
      <c r="QUF1214" s="19"/>
      <c r="QUG1214" s="18"/>
      <c r="QUH1214" s="19"/>
      <c r="QUI1214" s="18"/>
      <c r="QUJ1214" s="19"/>
      <c r="QUK1214" s="18"/>
      <c r="QUL1214" s="19"/>
      <c r="QUM1214" s="18"/>
      <c r="QUN1214" s="19"/>
      <c r="QUO1214" s="18"/>
      <c r="QUP1214" s="19"/>
      <c r="QUQ1214" s="159"/>
      <c r="QUR1214" s="160"/>
      <c r="QUS1214" s="160"/>
      <c r="QUT1214" s="18"/>
      <c r="QUU1214" s="19"/>
      <c r="QUV1214" s="18"/>
      <c r="QUW1214" s="19"/>
      <c r="QUX1214" s="18"/>
      <c r="QUY1214" s="19"/>
      <c r="QUZ1214" s="18"/>
      <c r="QVA1214" s="19"/>
      <c r="QVB1214" s="18"/>
      <c r="QVC1214" s="19"/>
      <c r="QVD1214" s="18"/>
      <c r="QVE1214" s="19"/>
      <c r="QVF1214" s="18"/>
      <c r="QVG1214" s="19"/>
      <c r="QVH1214" s="18"/>
      <c r="QVI1214" s="19"/>
      <c r="QVJ1214" s="18"/>
      <c r="QVK1214" s="19"/>
      <c r="QVL1214" s="159"/>
      <c r="QVM1214" s="160"/>
      <c r="QVN1214" s="160"/>
      <c r="QVO1214" s="18"/>
      <c r="QVP1214" s="19"/>
      <c r="QVQ1214" s="18"/>
      <c r="QVR1214" s="19"/>
      <c r="QVS1214" s="18"/>
      <c r="QVT1214" s="19"/>
      <c r="QVU1214" s="18"/>
      <c r="QVV1214" s="19"/>
      <c r="QVW1214" s="18"/>
      <c r="QVX1214" s="19"/>
      <c r="QVY1214" s="18"/>
      <c r="QVZ1214" s="19"/>
      <c r="QWA1214" s="18"/>
      <c r="QWB1214" s="19"/>
      <c r="QWC1214" s="18"/>
      <c r="QWD1214" s="19"/>
      <c r="QWE1214" s="18"/>
      <c r="QWF1214" s="19"/>
      <c r="QWG1214" s="159"/>
      <c r="QWH1214" s="160"/>
      <c r="QWI1214" s="160"/>
      <c r="QWJ1214" s="18"/>
      <c r="QWK1214" s="19"/>
      <c r="QWL1214" s="18"/>
      <c r="QWM1214" s="19"/>
      <c r="QWN1214" s="18"/>
      <c r="QWO1214" s="19"/>
      <c r="QWP1214" s="18"/>
      <c r="QWQ1214" s="19"/>
      <c r="QWR1214" s="18"/>
      <c r="QWS1214" s="19"/>
      <c r="QWT1214" s="18"/>
      <c r="QWU1214" s="19"/>
      <c r="QWV1214" s="18"/>
      <c r="QWW1214" s="19"/>
      <c r="QWX1214" s="18"/>
      <c r="QWY1214" s="19"/>
      <c r="QWZ1214" s="18"/>
      <c r="QXA1214" s="19"/>
      <c r="QXB1214" s="159"/>
      <c r="QXC1214" s="160"/>
      <c r="QXD1214" s="160"/>
      <c r="QXE1214" s="18"/>
      <c r="QXF1214" s="19"/>
      <c r="QXG1214" s="18"/>
      <c r="QXH1214" s="19"/>
      <c r="QXI1214" s="18"/>
      <c r="QXJ1214" s="19"/>
      <c r="QXK1214" s="18"/>
      <c r="QXL1214" s="19"/>
      <c r="QXM1214" s="18"/>
      <c r="QXN1214" s="19"/>
      <c r="QXO1214" s="18"/>
      <c r="QXP1214" s="19"/>
      <c r="QXQ1214" s="18"/>
      <c r="QXR1214" s="19"/>
      <c r="QXS1214" s="18"/>
      <c r="QXT1214" s="19"/>
      <c r="QXU1214" s="18"/>
      <c r="QXV1214" s="19"/>
      <c r="QXW1214" s="159"/>
      <c r="QXX1214" s="160"/>
      <c r="QXY1214" s="160"/>
      <c r="QXZ1214" s="18"/>
      <c r="QYA1214" s="19"/>
      <c r="QYB1214" s="18"/>
      <c r="QYC1214" s="19"/>
      <c r="QYD1214" s="18"/>
      <c r="QYE1214" s="19"/>
      <c r="QYF1214" s="18"/>
      <c r="QYG1214" s="19"/>
      <c r="QYH1214" s="18"/>
      <c r="QYI1214" s="19"/>
      <c r="QYJ1214" s="18"/>
      <c r="QYK1214" s="19"/>
      <c r="QYL1214" s="18"/>
      <c r="QYM1214" s="19"/>
      <c r="QYN1214" s="18"/>
      <c r="QYO1214" s="19"/>
      <c r="QYP1214" s="18"/>
      <c r="QYQ1214" s="19"/>
      <c r="QYR1214" s="159"/>
      <c r="QYS1214" s="160"/>
      <c r="QYT1214" s="160"/>
      <c r="QYU1214" s="18"/>
      <c r="QYV1214" s="19"/>
      <c r="QYW1214" s="18"/>
      <c r="QYX1214" s="19"/>
      <c r="QYY1214" s="18"/>
      <c r="QYZ1214" s="19"/>
      <c r="QZA1214" s="18"/>
      <c r="QZB1214" s="19"/>
      <c r="QZC1214" s="18"/>
      <c r="QZD1214" s="19"/>
      <c r="QZE1214" s="18"/>
      <c r="QZF1214" s="19"/>
      <c r="QZG1214" s="18"/>
      <c r="QZH1214" s="19"/>
      <c r="QZI1214" s="18"/>
      <c r="QZJ1214" s="19"/>
      <c r="QZK1214" s="18"/>
      <c r="QZL1214" s="19"/>
      <c r="QZM1214" s="159"/>
      <c r="QZN1214" s="160"/>
      <c r="QZO1214" s="160"/>
      <c r="QZP1214" s="18"/>
      <c r="QZQ1214" s="19"/>
      <c r="QZR1214" s="18"/>
      <c r="QZS1214" s="19"/>
      <c r="QZT1214" s="18"/>
      <c r="QZU1214" s="19"/>
      <c r="QZV1214" s="18"/>
      <c r="QZW1214" s="19"/>
      <c r="QZX1214" s="18"/>
      <c r="QZY1214" s="19"/>
      <c r="QZZ1214" s="18"/>
      <c r="RAA1214" s="19"/>
      <c r="RAB1214" s="18"/>
      <c r="RAC1214" s="19"/>
      <c r="RAD1214" s="18"/>
      <c r="RAE1214" s="19"/>
      <c r="RAF1214" s="18"/>
      <c r="RAG1214" s="19"/>
      <c r="RAH1214" s="159"/>
      <c r="RAI1214" s="160"/>
      <c r="RAJ1214" s="160"/>
      <c r="RAK1214" s="18"/>
      <c r="RAL1214" s="19"/>
      <c r="RAM1214" s="18"/>
      <c r="RAN1214" s="19"/>
      <c r="RAO1214" s="18"/>
      <c r="RAP1214" s="19"/>
      <c r="RAQ1214" s="18"/>
      <c r="RAR1214" s="19"/>
      <c r="RAS1214" s="18"/>
      <c r="RAT1214" s="19"/>
      <c r="RAU1214" s="18"/>
      <c r="RAV1214" s="19"/>
      <c r="RAW1214" s="18"/>
      <c r="RAX1214" s="19"/>
      <c r="RAY1214" s="18"/>
      <c r="RAZ1214" s="19"/>
      <c r="RBA1214" s="18"/>
      <c r="RBB1214" s="19"/>
      <c r="RBC1214" s="159"/>
      <c r="RBD1214" s="160"/>
      <c r="RBE1214" s="160"/>
      <c r="RBF1214" s="18"/>
      <c r="RBG1214" s="19"/>
      <c r="RBH1214" s="18"/>
      <c r="RBI1214" s="19"/>
      <c r="RBJ1214" s="18"/>
      <c r="RBK1214" s="19"/>
      <c r="RBL1214" s="18"/>
      <c r="RBM1214" s="19"/>
      <c r="RBN1214" s="18"/>
      <c r="RBO1214" s="19"/>
      <c r="RBP1214" s="18"/>
      <c r="RBQ1214" s="19"/>
      <c r="RBR1214" s="18"/>
      <c r="RBS1214" s="19"/>
      <c r="RBT1214" s="18"/>
      <c r="RBU1214" s="19"/>
      <c r="RBV1214" s="18"/>
      <c r="RBW1214" s="19"/>
      <c r="RBX1214" s="159"/>
      <c r="RBY1214" s="160"/>
      <c r="RBZ1214" s="160"/>
      <c r="RCA1214" s="18"/>
      <c r="RCB1214" s="19"/>
      <c r="RCC1214" s="18"/>
      <c r="RCD1214" s="19"/>
      <c r="RCE1214" s="18"/>
      <c r="RCF1214" s="19"/>
      <c r="RCG1214" s="18"/>
      <c r="RCH1214" s="19"/>
      <c r="RCI1214" s="18"/>
      <c r="RCJ1214" s="19"/>
      <c r="RCK1214" s="18"/>
      <c r="RCL1214" s="19"/>
      <c r="RCM1214" s="18"/>
      <c r="RCN1214" s="19"/>
      <c r="RCO1214" s="18"/>
      <c r="RCP1214" s="19"/>
      <c r="RCQ1214" s="18"/>
      <c r="RCR1214" s="19"/>
      <c r="RCS1214" s="159"/>
      <c r="RCT1214" s="160"/>
      <c r="RCU1214" s="160"/>
      <c r="RCV1214" s="18"/>
      <c r="RCW1214" s="19"/>
      <c r="RCX1214" s="18"/>
      <c r="RCY1214" s="19"/>
      <c r="RCZ1214" s="18"/>
      <c r="RDA1214" s="19"/>
      <c r="RDB1214" s="18"/>
      <c r="RDC1214" s="19"/>
      <c r="RDD1214" s="18"/>
      <c r="RDE1214" s="19"/>
      <c r="RDF1214" s="18"/>
      <c r="RDG1214" s="19"/>
      <c r="RDH1214" s="18"/>
      <c r="RDI1214" s="19"/>
      <c r="RDJ1214" s="18"/>
      <c r="RDK1214" s="19"/>
      <c r="RDL1214" s="18"/>
      <c r="RDM1214" s="19"/>
      <c r="RDN1214" s="159"/>
      <c r="RDO1214" s="160"/>
      <c r="RDP1214" s="160"/>
      <c r="RDQ1214" s="18"/>
      <c r="RDR1214" s="19"/>
      <c r="RDS1214" s="18"/>
      <c r="RDT1214" s="19"/>
      <c r="RDU1214" s="18"/>
      <c r="RDV1214" s="19"/>
      <c r="RDW1214" s="18"/>
      <c r="RDX1214" s="19"/>
      <c r="RDY1214" s="18"/>
      <c r="RDZ1214" s="19"/>
      <c r="REA1214" s="18"/>
      <c r="REB1214" s="19"/>
      <c r="REC1214" s="18"/>
      <c r="RED1214" s="19"/>
      <c r="REE1214" s="18"/>
      <c r="REF1214" s="19"/>
      <c r="REG1214" s="18"/>
      <c r="REH1214" s="19"/>
      <c r="REI1214" s="159"/>
      <c r="REJ1214" s="160"/>
      <c r="REK1214" s="160"/>
      <c r="REL1214" s="18"/>
      <c r="REM1214" s="19"/>
      <c r="REN1214" s="18"/>
      <c r="REO1214" s="19"/>
      <c r="REP1214" s="18"/>
      <c r="REQ1214" s="19"/>
      <c r="RER1214" s="18"/>
      <c r="RES1214" s="19"/>
      <c r="RET1214" s="18"/>
      <c r="REU1214" s="19"/>
      <c r="REV1214" s="18"/>
      <c r="REW1214" s="19"/>
      <c r="REX1214" s="18"/>
      <c r="REY1214" s="19"/>
      <c r="REZ1214" s="18"/>
      <c r="RFA1214" s="19"/>
      <c r="RFB1214" s="18"/>
      <c r="RFC1214" s="19"/>
      <c r="RFD1214" s="159"/>
      <c r="RFE1214" s="160"/>
      <c r="RFF1214" s="160"/>
      <c r="RFG1214" s="18"/>
      <c r="RFH1214" s="19"/>
      <c r="RFI1214" s="18"/>
      <c r="RFJ1214" s="19"/>
      <c r="RFK1214" s="18"/>
      <c r="RFL1214" s="19"/>
      <c r="RFM1214" s="18"/>
      <c r="RFN1214" s="19"/>
      <c r="RFO1214" s="18"/>
      <c r="RFP1214" s="19"/>
      <c r="RFQ1214" s="18"/>
      <c r="RFR1214" s="19"/>
      <c r="RFS1214" s="18"/>
      <c r="RFT1214" s="19"/>
      <c r="RFU1214" s="18"/>
      <c r="RFV1214" s="19"/>
      <c r="RFW1214" s="18"/>
      <c r="RFX1214" s="19"/>
      <c r="RFY1214" s="159"/>
      <c r="RFZ1214" s="160"/>
      <c r="RGA1214" s="160"/>
      <c r="RGB1214" s="18"/>
      <c r="RGC1214" s="19"/>
      <c r="RGD1214" s="18"/>
      <c r="RGE1214" s="19"/>
      <c r="RGF1214" s="18"/>
      <c r="RGG1214" s="19"/>
      <c r="RGH1214" s="18"/>
      <c r="RGI1214" s="19"/>
      <c r="RGJ1214" s="18"/>
      <c r="RGK1214" s="19"/>
      <c r="RGL1214" s="18"/>
      <c r="RGM1214" s="19"/>
      <c r="RGN1214" s="18"/>
      <c r="RGO1214" s="19"/>
      <c r="RGP1214" s="18"/>
      <c r="RGQ1214" s="19"/>
      <c r="RGR1214" s="18"/>
      <c r="RGS1214" s="19"/>
      <c r="RGT1214" s="159"/>
      <c r="RGU1214" s="160"/>
      <c r="RGV1214" s="160"/>
      <c r="RGW1214" s="18"/>
      <c r="RGX1214" s="19"/>
      <c r="RGY1214" s="18"/>
      <c r="RGZ1214" s="19"/>
      <c r="RHA1214" s="18"/>
      <c r="RHB1214" s="19"/>
      <c r="RHC1214" s="18"/>
      <c r="RHD1214" s="19"/>
      <c r="RHE1214" s="18"/>
      <c r="RHF1214" s="19"/>
      <c r="RHG1214" s="18"/>
      <c r="RHH1214" s="19"/>
      <c r="RHI1214" s="18"/>
      <c r="RHJ1214" s="19"/>
      <c r="RHK1214" s="18"/>
      <c r="RHL1214" s="19"/>
      <c r="RHM1214" s="18"/>
      <c r="RHN1214" s="19"/>
      <c r="RHO1214" s="159"/>
      <c r="RHP1214" s="160"/>
      <c r="RHQ1214" s="160"/>
      <c r="RHR1214" s="18"/>
      <c r="RHS1214" s="19"/>
      <c r="RHT1214" s="18"/>
      <c r="RHU1214" s="19"/>
      <c r="RHV1214" s="18"/>
      <c r="RHW1214" s="19"/>
      <c r="RHX1214" s="18"/>
      <c r="RHY1214" s="19"/>
      <c r="RHZ1214" s="18"/>
      <c r="RIA1214" s="19"/>
      <c r="RIB1214" s="18"/>
      <c r="RIC1214" s="19"/>
      <c r="RID1214" s="18"/>
      <c r="RIE1214" s="19"/>
      <c r="RIF1214" s="18"/>
      <c r="RIG1214" s="19"/>
      <c r="RIH1214" s="18"/>
      <c r="RII1214" s="19"/>
      <c r="RIJ1214" s="159"/>
      <c r="RIK1214" s="160"/>
      <c r="RIL1214" s="160"/>
      <c r="RIM1214" s="18"/>
      <c r="RIN1214" s="19"/>
      <c r="RIO1214" s="18"/>
      <c r="RIP1214" s="19"/>
      <c r="RIQ1214" s="18"/>
      <c r="RIR1214" s="19"/>
      <c r="RIS1214" s="18"/>
      <c r="RIT1214" s="19"/>
      <c r="RIU1214" s="18"/>
      <c r="RIV1214" s="19"/>
      <c r="RIW1214" s="18"/>
      <c r="RIX1214" s="19"/>
      <c r="RIY1214" s="18"/>
      <c r="RIZ1214" s="19"/>
      <c r="RJA1214" s="18"/>
      <c r="RJB1214" s="19"/>
      <c r="RJC1214" s="18"/>
      <c r="RJD1214" s="19"/>
      <c r="RJE1214" s="159"/>
      <c r="RJF1214" s="160"/>
      <c r="RJG1214" s="160"/>
      <c r="RJH1214" s="18"/>
      <c r="RJI1214" s="19"/>
      <c r="RJJ1214" s="18"/>
      <c r="RJK1214" s="19"/>
      <c r="RJL1214" s="18"/>
      <c r="RJM1214" s="19"/>
      <c r="RJN1214" s="18"/>
      <c r="RJO1214" s="19"/>
      <c r="RJP1214" s="18"/>
      <c r="RJQ1214" s="19"/>
      <c r="RJR1214" s="18"/>
      <c r="RJS1214" s="19"/>
      <c r="RJT1214" s="18"/>
      <c r="RJU1214" s="19"/>
      <c r="RJV1214" s="18"/>
      <c r="RJW1214" s="19"/>
      <c r="RJX1214" s="18"/>
      <c r="RJY1214" s="19"/>
      <c r="RJZ1214" s="159"/>
      <c r="RKA1214" s="160"/>
      <c r="RKB1214" s="160"/>
      <c r="RKC1214" s="18"/>
      <c r="RKD1214" s="19"/>
      <c r="RKE1214" s="18"/>
      <c r="RKF1214" s="19"/>
      <c r="RKG1214" s="18"/>
      <c r="RKH1214" s="19"/>
      <c r="RKI1214" s="18"/>
      <c r="RKJ1214" s="19"/>
      <c r="RKK1214" s="18"/>
      <c r="RKL1214" s="19"/>
      <c r="RKM1214" s="18"/>
      <c r="RKN1214" s="19"/>
      <c r="RKO1214" s="18"/>
      <c r="RKP1214" s="19"/>
      <c r="RKQ1214" s="18"/>
      <c r="RKR1214" s="19"/>
      <c r="RKS1214" s="18"/>
      <c r="RKT1214" s="19"/>
      <c r="RKU1214" s="159"/>
      <c r="RKV1214" s="160"/>
      <c r="RKW1214" s="160"/>
      <c r="RKX1214" s="18"/>
      <c r="RKY1214" s="19"/>
      <c r="RKZ1214" s="18"/>
      <c r="RLA1214" s="19"/>
      <c r="RLB1214" s="18"/>
      <c r="RLC1214" s="19"/>
      <c r="RLD1214" s="18"/>
      <c r="RLE1214" s="19"/>
      <c r="RLF1214" s="18"/>
      <c r="RLG1214" s="19"/>
      <c r="RLH1214" s="18"/>
      <c r="RLI1214" s="19"/>
      <c r="RLJ1214" s="18"/>
      <c r="RLK1214" s="19"/>
      <c r="RLL1214" s="18"/>
      <c r="RLM1214" s="19"/>
      <c r="RLN1214" s="18"/>
      <c r="RLO1214" s="19"/>
      <c r="RLP1214" s="159"/>
      <c r="RLQ1214" s="160"/>
      <c r="RLR1214" s="160"/>
      <c r="RLS1214" s="18"/>
      <c r="RLT1214" s="19"/>
      <c r="RLU1214" s="18"/>
      <c r="RLV1214" s="19"/>
      <c r="RLW1214" s="18"/>
      <c r="RLX1214" s="19"/>
      <c r="RLY1214" s="18"/>
      <c r="RLZ1214" s="19"/>
      <c r="RMA1214" s="18"/>
      <c r="RMB1214" s="19"/>
      <c r="RMC1214" s="18"/>
      <c r="RMD1214" s="19"/>
      <c r="RME1214" s="18"/>
      <c r="RMF1214" s="19"/>
      <c r="RMG1214" s="18"/>
      <c r="RMH1214" s="19"/>
      <c r="RMI1214" s="18"/>
      <c r="RMJ1214" s="19"/>
      <c r="RMK1214" s="159"/>
      <c r="RML1214" s="160"/>
      <c r="RMM1214" s="160"/>
      <c r="RMN1214" s="18"/>
      <c r="RMO1214" s="19"/>
      <c r="RMP1214" s="18"/>
      <c r="RMQ1214" s="19"/>
      <c r="RMR1214" s="18"/>
      <c r="RMS1214" s="19"/>
      <c r="RMT1214" s="18"/>
      <c r="RMU1214" s="19"/>
      <c r="RMV1214" s="18"/>
      <c r="RMW1214" s="19"/>
      <c r="RMX1214" s="18"/>
      <c r="RMY1214" s="19"/>
      <c r="RMZ1214" s="18"/>
      <c r="RNA1214" s="19"/>
      <c r="RNB1214" s="18"/>
      <c r="RNC1214" s="19"/>
      <c r="RND1214" s="18"/>
      <c r="RNE1214" s="19"/>
      <c r="RNF1214" s="159"/>
      <c r="RNG1214" s="160"/>
      <c r="RNH1214" s="160"/>
      <c r="RNI1214" s="18"/>
      <c r="RNJ1214" s="19"/>
      <c r="RNK1214" s="18"/>
      <c r="RNL1214" s="19"/>
      <c r="RNM1214" s="18"/>
      <c r="RNN1214" s="19"/>
      <c r="RNO1214" s="18"/>
      <c r="RNP1214" s="19"/>
      <c r="RNQ1214" s="18"/>
      <c r="RNR1214" s="19"/>
      <c r="RNS1214" s="18"/>
      <c r="RNT1214" s="19"/>
      <c r="RNU1214" s="18"/>
      <c r="RNV1214" s="19"/>
      <c r="RNW1214" s="18"/>
      <c r="RNX1214" s="19"/>
      <c r="RNY1214" s="18"/>
      <c r="RNZ1214" s="19"/>
      <c r="ROA1214" s="159"/>
      <c r="ROB1214" s="160"/>
      <c r="ROC1214" s="160"/>
      <c r="ROD1214" s="18"/>
      <c r="ROE1214" s="19"/>
      <c r="ROF1214" s="18"/>
      <c r="ROG1214" s="19"/>
      <c r="ROH1214" s="18"/>
      <c r="ROI1214" s="19"/>
      <c r="ROJ1214" s="18"/>
      <c r="ROK1214" s="19"/>
      <c r="ROL1214" s="18"/>
      <c r="ROM1214" s="19"/>
      <c r="RON1214" s="18"/>
      <c r="ROO1214" s="19"/>
      <c r="ROP1214" s="18"/>
      <c r="ROQ1214" s="19"/>
      <c r="ROR1214" s="18"/>
      <c r="ROS1214" s="19"/>
      <c r="ROT1214" s="18"/>
      <c r="ROU1214" s="19"/>
      <c r="ROV1214" s="159"/>
      <c r="ROW1214" s="160"/>
      <c r="ROX1214" s="160"/>
      <c r="ROY1214" s="18"/>
      <c r="ROZ1214" s="19"/>
      <c r="RPA1214" s="18"/>
      <c r="RPB1214" s="19"/>
      <c r="RPC1214" s="18"/>
      <c r="RPD1214" s="19"/>
      <c r="RPE1214" s="18"/>
      <c r="RPF1214" s="19"/>
      <c r="RPG1214" s="18"/>
      <c r="RPH1214" s="19"/>
      <c r="RPI1214" s="18"/>
      <c r="RPJ1214" s="19"/>
      <c r="RPK1214" s="18"/>
      <c r="RPL1214" s="19"/>
      <c r="RPM1214" s="18"/>
      <c r="RPN1214" s="19"/>
      <c r="RPO1214" s="18"/>
      <c r="RPP1214" s="19"/>
      <c r="RPQ1214" s="159"/>
      <c r="RPR1214" s="160"/>
      <c r="RPS1214" s="160"/>
      <c r="RPT1214" s="18"/>
      <c r="RPU1214" s="19"/>
      <c r="RPV1214" s="18"/>
      <c r="RPW1214" s="19"/>
      <c r="RPX1214" s="18"/>
      <c r="RPY1214" s="19"/>
      <c r="RPZ1214" s="18"/>
      <c r="RQA1214" s="19"/>
      <c r="RQB1214" s="18"/>
      <c r="RQC1214" s="19"/>
      <c r="RQD1214" s="18"/>
      <c r="RQE1214" s="19"/>
      <c r="RQF1214" s="18"/>
      <c r="RQG1214" s="19"/>
      <c r="RQH1214" s="18"/>
      <c r="RQI1214" s="19"/>
      <c r="RQJ1214" s="18"/>
      <c r="RQK1214" s="19"/>
      <c r="RQL1214" s="159"/>
      <c r="RQM1214" s="160"/>
      <c r="RQN1214" s="160"/>
      <c r="RQO1214" s="18"/>
      <c r="RQP1214" s="19"/>
      <c r="RQQ1214" s="18"/>
      <c r="RQR1214" s="19"/>
      <c r="RQS1214" s="18"/>
      <c r="RQT1214" s="19"/>
      <c r="RQU1214" s="18"/>
      <c r="RQV1214" s="19"/>
      <c r="RQW1214" s="18"/>
      <c r="RQX1214" s="19"/>
      <c r="RQY1214" s="18"/>
      <c r="RQZ1214" s="19"/>
      <c r="RRA1214" s="18"/>
      <c r="RRB1214" s="19"/>
      <c r="RRC1214" s="18"/>
      <c r="RRD1214" s="19"/>
      <c r="RRE1214" s="18"/>
      <c r="RRF1214" s="19"/>
      <c r="RRG1214" s="159"/>
      <c r="RRH1214" s="160"/>
      <c r="RRI1214" s="160"/>
      <c r="RRJ1214" s="18"/>
      <c r="RRK1214" s="19"/>
      <c r="RRL1214" s="18"/>
      <c r="RRM1214" s="19"/>
      <c r="RRN1214" s="18"/>
      <c r="RRO1214" s="19"/>
      <c r="RRP1214" s="18"/>
      <c r="RRQ1214" s="19"/>
      <c r="RRR1214" s="18"/>
      <c r="RRS1214" s="19"/>
      <c r="RRT1214" s="18"/>
      <c r="RRU1214" s="19"/>
      <c r="RRV1214" s="18"/>
      <c r="RRW1214" s="19"/>
      <c r="RRX1214" s="18"/>
      <c r="RRY1214" s="19"/>
      <c r="RRZ1214" s="18"/>
      <c r="RSA1214" s="19"/>
      <c r="RSB1214" s="159"/>
      <c r="RSC1214" s="160"/>
      <c r="RSD1214" s="160"/>
      <c r="RSE1214" s="18"/>
      <c r="RSF1214" s="19"/>
      <c r="RSG1214" s="18"/>
      <c r="RSH1214" s="19"/>
      <c r="RSI1214" s="18"/>
      <c r="RSJ1214" s="19"/>
      <c r="RSK1214" s="18"/>
      <c r="RSL1214" s="19"/>
      <c r="RSM1214" s="18"/>
      <c r="RSN1214" s="19"/>
      <c r="RSO1214" s="18"/>
      <c r="RSP1214" s="19"/>
      <c r="RSQ1214" s="18"/>
      <c r="RSR1214" s="19"/>
      <c r="RSS1214" s="18"/>
      <c r="RST1214" s="19"/>
      <c r="RSU1214" s="18"/>
      <c r="RSV1214" s="19"/>
      <c r="RSW1214" s="159"/>
      <c r="RSX1214" s="160"/>
      <c r="RSY1214" s="160"/>
      <c r="RSZ1214" s="18"/>
      <c r="RTA1214" s="19"/>
      <c r="RTB1214" s="18"/>
      <c r="RTC1214" s="19"/>
      <c r="RTD1214" s="18"/>
      <c r="RTE1214" s="19"/>
      <c r="RTF1214" s="18"/>
      <c r="RTG1214" s="19"/>
      <c r="RTH1214" s="18"/>
      <c r="RTI1214" s="19"/>
      <c r="RTJ1214" s="18"/>
      <c r="RTK1214" s="19"/>
      <c r="RTL1214" s="18"/>
      <c r="RTM1214" s="19"/>
      <c r="RTN1214" s="18"/>
      <c r="RTO1214" s="19"/>
      <c r="RTP1214" s="18"/>
      <c r="RTQ1214" s="19"/>
      <c r="RTR1214" s="159"/>
      <c r="RTS1214" s="160"/>
      <c r="RTT1214" s="160"/>
      <c r="RTU1214" s="18"/>
      <c r="RTV1214" s="19"/>
      <c r="RTW1214" s="18"/>
      <c r="RTX1214" s="19"/>
      <c r="RTY1214" s="18"/>
      <c r="RTZ1214" s="19"/>
      <c r="RUA1214" s="18"/>
      <c r="RUB1214" s="19"/>
      <c r="RUC1214" s="18"/>
      <c r="RUD1214" s="19"/>
      <c r="RUE1214" s="18"/>
      <c r="RUF1214" s="19"/>
      <c r="RUG1214" s="18"/>
      <c r="RUH1214" s="19"/>
      <c r="RUI1214" s="18"/>
      <c r="RUJ1214" s="19"/>
      <c r="RUK1214" s="18"/>
      <c r="RUL1214" s="19"/>
      <c r="RUM1214" s="159"/>
      <c r="RUN1214" s="160"/>
      <c r="RUO1214" s="160"/>
      <c r="RUP1214" s="18"/>
      <c r="RUQ1214" s="19"/>
      <c r="RUR1214" s="18"/>
      <c r="RUS1214" s="19"/>
      <c r="RUT1214" s="18"/>
      <c r="RUU1214" s="19"/>
      <c r="RUV1214" s="18"/>
      <c r="RUW1214" s="19"/>
      <c r="RUX1214" s="18"/>
      <c r="RUY1214" s="19"/>
      <c r="RUZ1214" s="18"/>
      <c r="RVA1214" s="19"/>
      <c r="RVB1214" s="18"/>
      <c r="RVC1214" s="19"/>
      <c r="RVD1214" s="18"/>
      <c r="RVE1214" s="19"/>
      <c r="RVF1214" s="18"/>
      <c r="RVG1214" s="19"/>
      <c r="RVH1214" s="159"/>
      <c r="RVI1214" s="160"/>
      <c r="RVJ1214" s="160"/>
      <c r="RVK1214" s="18"/>
      <c r="RVL1214" s="19"/>
      <c r="RVM1214" s="18"/>
      <c r="RVN1214" s="19"/>
      <c r="RVO1214" s="18"/>
      <c r="RVP1214" s="19"/>
      <c r="RVQ1214" s="18"/>
      <c r="RVR1214" s="19"/>
      <c r="RVS1214" s="18"/>
      <c r="RVT1214" s="19"/>
      <c r="RVU1214" s="18"/>
      <c r="RVV1214" s="19"/>
      <c r="RVW1214" s="18"/>
      <c r="RVX1214" s="19"/>
      <c r="RVY1214" s="18"/>
      <c r="RVZ1214" s="19"/>
      <c r="RWA1214" s="18"/>
      <c r="RWB1214" s="19"/>
      <c r="RWC1214" s="159"/>
      <c r="RWD1214" s="160"/>
      <c r="RWE1214" s="160"/>
      <c r="RWF1214" s="18"/>
      <c r="RWG1214" s="19"/>
      <c r="RWH1214" s="18"/>
      <c r="RWI1214" s="19"/>
      <c r="RWJ1214" s="18"/>
      <c r="RWK1214" s="19"/>
      <c r="RWL1214" s="18"/>
      <c r="RWM1214" s="19"/>
      <c r="RWN1214" s="18"/>
      <c r="RWO1214" s="19"/>
      <c r="RWP1214" s="18"/>
      <c r="RWQ1214" s="19"/>
      <c r="RWR1214" s="18"/>
      <c r="RWS1214" s="19"/>
      <c r="RWT1214" s="18"/>
      <c r="RWU1214" s="19"/>
      <c r="RWV1214" s="18"/>
      <c r="RWW1214" s="19"/>
      <c r="RWX1214" s="159"/>
      <c r="RWY1214" s="160"/>
      <c r="RWZ1214" s="160"/>
      <c r="RXA1214" s="18"/>
      <c r="RXB1214" s="19"/>
      <c r="RXC1214" s="18"/>
      <c r="RXD1214" s="19"/>
      <c r="RXE1214" s="18"/>
      <c r="RXF1214" s="19"/>
      <c r="RXG1214" s="18"/>
      <c r="RXH1214" s="19"/>
      <c r="RXI1214" s="18"/>
      <c r="RXJ1214" s="19"/>
      <c r="RXK1214" s="18"/>
      <c r="RXL1214" s="19"/>
      <c r="RXM1214" s="18"/>
      <c r="RXN1214" s="19"/>
      <c r="RXO1214" s="18"/>
      <c r="RXP1214" s="19"/>
      <c r="RXQ1214" s="18"/>
      <c r="RXR1214" s="19"/>
      <c r="RXS1214" s="159"/>
      <c r="RXT1214" s="160"/>
      <c r="RXU1214" s="160"/>
      <c r="RXV1214" s="18"/>
      <c r="RXW1214" s="19"/>
      <c r="RXX1214" s="18"/>
      <c r="RXY1214" s="19"/>
      <c r="RXZ1214" s="18"/>
      <c r="RYA1214" s="19"/>
      <c r="RYB1214" s="18"/>
      <c r="RYC1214" s="19"/>
      <c r="RYD1214" s="18"/>
      <c r="RYE1214" s="19"/>
      <c r="RYF1214" s="18"/>
      <c r="RYG1214" s="19"/>
      <c r="RYH1214" s="18"/>
      <c r="RYI1214" s="19"/>
      <c r="RYJ1214" s="18"/>
      <c r="RYK1214" s="19"/>
      <c r="RYL1214" s="18"/>
      <c r="RYM1214" s="19"/>
      <c r="RYN1214" s="159"/>
      <c r="RYO1214" s="160"/>
      <c r="RYP1214" s="160"/>
      <c r="RYQ1214" s="18"/>
      <c r="RYR1214" s="19"/>
      <c r="RYS1214" s="18"/>
      <c r="RYT1214" s="19"/>
      <c r="RYU1214" s="18"/>
      <c r="RYV1214" s="19"/>
      <c r="RYW1214" s="18"/>
      <c r="RYX1214" s="19"/>
      <c r="RYY1214" s="18"/>
      <c r="RYZ1214" s="19"/>
      <c r="RZA1214" s="18"/>
      <c r="RZB1214" s="19"/>
      <c r="RZC1214" s="18"/>
      <c r="RZD1214" s="19"/>
      <c r="RZE1214" s="18"/>
      <c r="RZF1214" s="19"/>
      <c r="RZG1214" s="18"/>
      <c r="RZH1214" s="19"/>
      <c r="RZI1214" s="159"/>
      <c r="RZJ1214" s="160"/>
      <c r="RZK1214" s="160"/>
      <c r="RZL1214" s="18"/>
      <c r="RZM1214" s="19"/>
      <c r="RZN1214" s="18"/>
      <c r="RZO1214" s="19"/>
      <c r="RZP1214" s="18"/>
      <c r="RZQ1214" s="19"/>
      <c r="RZR1214" s="18"/>
      <c r="RZS1214" s="19"/>
      <c r="RZT1214" s="18"/>
      <c r="RZU1214" s="19"/>
      <c r="RZV1214" s="18"/>
      <c r="RZW1214" s="19"/>
      <c r="RZX1214" s="18"/>
      <c r="RZY1214" s="19"/>
      <c r="RZZ1214" s="18"/>
      <c r="SAA1214" s="19"/>
      <c r="SAB1214" s="18"/>
      <c r="SAC1214" s="19"/>
      <c r="SAD1214" s="159"/>
      <c r="SAE1214" s="160"/>
      <c r="SAF1214" s="160"/>
      <c r="SAG1214" s="18"/>
      <c r="SAH1214" s="19"/>
      <c r="SAI1214" s="18"/>
      <c r="SAJ1214" s="19"/>
      <c r="SAK1214" s="18"/>
      <c r="SAL1214" s="19"/>
      <c r="SAM1214" s="18"/>
      <c r="SAN1214" s="19"/>
      <c r="SAO1214" s="18"/>
      <c r="SAP1214" s="19"/>
      <c r="SAQ1214" s="18"/>
      <c r="SAR1214" s="19"/>
      <c r="SAS1214" s="18"/>
      <c r="SAT1214" s="19"/>
      <c r="SAU1214" s="18"/>
      <c r="SAV1214" s="19"/>
      <c r="SAW1214" s="18"/>
      <c r="SAX1214" s="19"/>
      <c r="SAY1214" s="159"/>
      <c r="SAZ1214" s="160"/>
      <c r="SBA1214" s="160"/>
      <c r="SBB1214" s="18"/>
      <c r="SBC1214" s="19"/>
      <c r="SBD1214" s="18"/>
      <c r="SBE1214" s="19"/>
      <c r="SBF1214" s="18"/>
      <c r="SBG1214" s="19"/>
      <c r="SBH1214" s="18"/>
      <c r="SBI1214" s="19"/>
      <c r="SBJ1214" s="18"/>
      <c r="SBK1214" s="19"/>
      <c r="SBL1214" s="18"/>
      <c r="SBM1214" s="19"/>
      <c r="SBN1214" s="18"/>
      <c r="SBO1214" s="19"/>
      <c r="SBP1214" s="18"/>
      <c r="SBQ1214" s="19"/>
      <c r="SBR1214" s="18"/>
      <c r="SBS1214" s="19"/>
      <c r="SBT1214" s="159"/>
      <c r="SBU1214" s="160"/>
      <c r="SBV1214" s="160"/>
      <c r="SBW1214" s="18"/>
      <c r="SBX1214" s="19"/>
      <c r="SBY1214" s="18"/>
      <c r="SBZ1214" s="19"/>
      <c r="SCA1214" s="18"/>
      <c r="SCB1214" s="19"/>
      <c r="SCC1214" s="18"/>
      <c r="SCD1214" s="19"/>
      <c r="SCE1214" s="18"/>
      <c r="SCF1214" s="19"/>
      <c r="SCG1214" s="18"/>
      <c r="SCH1214" s="19"/>
      <c r="SCI1214" s="18"/>
      <c r="SCJ1214" s="19"/>
      <c r="SCK1214" s="18"/>
      <c r="SCL1214" s="19"/>
      <c r="SCM1214" s="18"/>
      <c r="SCN1214" s="19"/>
      <c r="SCO1214" s="159"/>
      <c r="SCP1214" s="160"/>
      <c r="SCQ1214" s="160"/>
      <c r="SCR1214" s="18"/>
      <c r="SCS1214" s="19"/>
      <c r="SCT1214" s="18"/>
      <c r="SCU1214" s="19"/>
      <c r="SCV1214" s="18"/>
      <c r="SCW1214" s="19"/>
      <c r="SCX1214" s="18"/>
      <c r="SCY1214" s="19"/>
      <c r="SCZ1214" s="18"/>
      <c r="SDA1214" s="19"/>
      <c r="SDB1214" s="18"/>
      <c r="SDC1214" s="19"/>
      <c r="SDD1214" s="18"/>
      <c r="SDE1214" s="19"/>
      <c r="SDF1214" s="18"/>
      <c r="SDG1214" s="19"/>
      <c r="SDH1214" s="18"/>
      <c r="SDI1214" s="19"/>
      <c r="SDJ1214" s="159"/>
      <c r="SDK1214" s="160"/>
      <c r="SDL1214" s="160"/>
      <c r="SDM1214" s="18"/>
      <c r="SDN1214" s="19"/>
      <c r="SDO1214" s="18"/>
      <c r="SDP1214" s="19"/>
      <c r="SDQ1214" s="18"/>
      <c r="SDR1214" s="19"/>
      <c r="SDS1214" s="18"/>
      <c r="SDT1214" s="19"/>
      <c r="SDU1214" s="18"/>
      <c r="SDV1214" s="19"/>
      <c r="SDW1214" s="18"/>
      <c r="SDX1214" s="19"/>
      <c r="SDY1214" s="18"/>
      <c r="SDZ1214" s="19"/>
      <c r="SEA1214" s="18"/>
      <c r="SEB1214" s="19"/>
      <c r="SEC1214" s="18"/>
      <c r="SED1214" s="19"/>
      <c r="SEE1214" s="159"/>
      <c r="SEF1214" s="160"/>
      <c r="SEG1214" s="160"/>
      <c r="SEH1214" s="18"/>
      <c r="SEI1214" s="19"/>
      <c r="SEJ1214" s="18"/>
      <c r="SEK1214" s="19"/>
      <c r="SEL1214" s="18"/>
      <c r="SEM1214" s="19"/>
      <c r="SEN1214" s="18"/>
      <c r="SEO1214" s="19"/>
      <c r="SEP1214" s="18"/>
      <c r="SEQ1214" s="19"/>
      <c r="SER1214" s="18"/>
      <c r="SES1214" s="19"/>
      <c r="SET1214" s="18"/>
      <c r="SEU1214" s="19"/>
      <c r="SEV1214" s="18"/>
      <c r="SEW1214" s="19"/>
      <c r="SEX1214" s="18"/>
      <c r="SEY1214" s="19"/>
      <c r="SEZ1214" s="159"/>
      <c r="SFA1214" s="160"/>
      <c r="SFB1214" s="160"/>
      <c r="SFC1214" s="18"/>
      <c r="SFD1214" s="19"/>
      <c r="SFE1214" s="18"/>
      <c r="SFF1214" s="19"/>
      <c r="SFG1214" s="18"/>
      <c r="SFH1214" s="19"/>
      <c r="SFI1214" s="18"/>
      <c r="SFJ1214" s="19"/>
      <c r="SFK1214" s="18"/>
      <c r="SFL1214" s="19"/>
      <c r="SFM1214" s="18"/>
      <c r="SFN1214" s="19"/>
      <c r="SFO1214" s="18"/>
      <c r="SFP1214" s="19"/>
      <c r="SFQ1214" s="18"/>
      <c r="SFR1214" s="19"/>
      <c r="SFS1214" s="18"/>
      <c r="SFT1214" s="19"/>
      <c r="SFU1214" s="159"/>
      <c r="SFV1214" s="160"/>
      <c r="SFW1214" s="160"/>
      <c r="SFX1214" s="18"/>
      <c r="SFY1214" s="19"/>
      <c r="SFZ1214" s="18"/>
      <c r="SGA1214" s="19"/>
      <c r="SGB1214" s="18"/>
      <c r="SGC1214" s="19"/>
      <c r="SGD1214" s="18"/>
      <c r="SGE1214" s="19"/>
      <c r="SGF1214" s="18"/>
      <c r="SGG1214" s="19"/>
      <c r="SGH1214" s="18"/>
      <c r="SGI1214" s="19"/>
      <c r="SGJ1214" s="18"/>
      <c r="SGK1214" s="19"/>
      <c r="SGL1214" s="18"/>
      <c r="SGM1214" s="19"/>
      <c r="SGN1214" s="18"/>
      <c r="SGO1214" s="19"/>
      <c r="SGP1214" s="159"/>
      <c r="SGQ1214" s="160"/>
      <c r="SGR1214" s="160"/>
      <c r="SGS1214" s="18"/>
      <c r="SGT1214" s="19"/>
      <c r="SGU1214" s="18"/>
      <c r="SGV1214" s="19"/>
      <c r="SGW1214" s="18"/>
      <c r="SGX1214" s="19"/>
      <c r="SGY1214" s="18"/>
      <c r="SGZ1214" s="19"/>
      <c r="SHA1214" s="18"/>
      <c r="SHB1214" s="19"/>
      <c r="SHC1214" s="18"/>
      <c r="SHD1214" s="19"/>
      <c r="SHE1214" s="18"/>
      <c r="SHF1214" s="19"/>
      <c r="SHG1214" s="18"/>
      <c r="SHH1214" s="19"/>
      <c r="SHI1214" s="18"/>
      <c r="SHJ1214" s="19"/>
      <c r="SHK1214" s="159"/>
      <c r="SHL1214" s="160"/>
      <c r="SHM1214" s="160"/>
      <c r="SHN1214" s="18"/>
      <c r="SHO1214" s="19"/>
      <c r="SHP1214" s="18"/>
      <c r="SHQ1214" s="19"/>
      <c r="SHR1214" s="18"/>
      <c r="SHS1214" s="19"/>
      <c r="SHT1214" s="18"/>
      <c r="SHU1214" s="19"/>
      <c r="SHV1214" s="18"/>
      <c r="SHW1214" s="19"/>
      <c r="SHX1214" s="18"/>
      <c r="SHY1214" s="19"/>
      <c r="SHZ1214" s="18"/>
      <c r="SIA1214" s="19"/>
      <c r="SIB1214" s="18"/>
      <c r="SIC1214" s="19"/>
      <c r="SID1214" s="18"/>
      <c r="SIE1214" s="19"/>
      <c r="SIF1214" s="159"/>
      <c r="SIG1214" s="160"/>
      <c r="SIH1214" s="160"/>
      <c r="SII1214" s="18"/>
      <c r="SIJ1214" s="19"/>
      <c r="SIK1214" s="18"/>
      <c r="SIL1214" s="19"/>
      <c r="SIM1214" s="18"/>
      <c r="SIN1214" s="19"/>
      <c r="SIO1214" s="18"/>
      <c r="SIP1214" s="19"/>
      <c r="SIQ1214" s="18"/>
      <c r="SIR1214" s="19"/>
      <c r="SIS1214" s="18"/>
      <c r="SIT1214" s="19"/>
      <c r="SIU1214" s="18"/>
      <c r="SIV1214" s="19"/>
      <c r="SIW1214" s="18"/>
      <c r="SIX1214" s="19"/>
      <c r="SIY1214" s="18"/>
      <c r="SIZ1214" s="19"/>
      <c r="SJA1214" s="159"/>
      <c r="SJB1214" s="160"/>
      <c r="SJC1214" s="160"/>
      <c r="SJD1214" s="18"/>
      <c r="SJE1214" s="19"/>
      <c r="SJF1214" s="18"/>
      <c r="SJG1214" s="19"/>
      <c r="SJH1214" s="18"/>
      <c r="SJI1214" s="19"/>
      <c r="SJJ1214" s="18"/>
      <c r="SJK1214" s="19"/>
      <c r="SJL1214" s="18"/>
      <c r="SJM1214" s="19"/>
      <c r="SJN1214" s="18"/>
      <c r="SJO1214" s="19"/>
      <c r="SJP1214" s="18"/>
      <c r="SJQ1214" s="19"/>
      <c r="SJR1214" s="18"/>
      <c r="SJS1214" s="19"/>
      <c r="SJT1214" s="18"/>
      <c r="SJU1214" s="19"/>
      <c r="SJV1214" s="159"/>
      <c r="SJW1214" s="160"/>
      <c r="SJX1214" s="160"/>
      <c r="SJY1214" s="18"/>
      <c r="SJZ1214" s="19"/>
      <c r="SKA1214" s="18"/>
      <c r="SKB1214" s="19"/>
      <c r="SKC1214" s="18"/>
      <c r="SKD1214" s="19"/>
      <c r="SKE1214" s="18"/>
      <c r="SKF1214" s="19"/>
      <c r="SKG1214" s="18"/>
      <c r="SKH1214" s="19"/>
      <c r="SKI1214" s="18"/>
      <c r="SKJ1214" s="19"/>
      <c r="SKK1214" s="18"/>
      <c r="SKL1214" s="19"/>
      <c r="SKM1214" s="18"/>
      <c r="SKN1214" s="19"/>
      <c r="SKO1214" s="18"/>
      <c r="SKP1214" s="19"/>
      <c r="SKQ1214" s="159"/>
      <c r="SKR1214" s="160"/>
      <c r="SKS1214" s="160"/>
      <c r="SKT1214" s="18"/>
      <c r="SKU1214" s="19"/>
      <c r="SKV1214" s="18"/>
      <c r="SKW1214" s="19"/>
      <c r="SKX1214" s="18"/>
      <c r="SKY1214" s="19"/>
      <c r="SKZ1214" s="18"/>
      <c r="SLA1214" s="19"/>
      <c r="SLB1214" s="18"/>
      <c r="SLC1214" s="19"/>
      <c r="SLD1214" s="18"/>
      <c r="SLE1214" s="19"/>
      <c r="SLF1214" s="18"/>
      <c r="SLG1214" s="19"/>
      <c r="SLH1214" s="18"/>
      <c r="SLI1214" s="19"/>
      <c r="SLJ1214" s="18"/>
      <c r="SLK1214" s="19"/>
      <c r="SLL1214" s="159"/>
      <c r="SLM1214" s="160"/>
      <c r="SLN1214" s="160"/>
      <c r="SLO1214" s="18"/>
      <c r="SLP1214" s="19"/>
      <c r="SLQ1214" s="18"/>
      <c r="SLR1214" s="19"/>
      <c r="SLS1214" s="18"/>
      <c r="SLT1214" s="19"/>
      <c r="SLU1214" s="18"/>
      <c r="SLV1214" s="19"/>
      <c r="SLW1214" s="18"/>
      <c r="SLX1214" s="19"/>
      <c r="SLY1214" s="18"/>
      <c r="SLZ1214" s="19"/>
      <c r="SMA1214" s="18"/>
      <c r="SMB1214" s="19"/>
      <c r="SMC1214" s="18"/>
      <c r="SMD1214" s="19"/>
      <c r="SME1214" s="18"/>
      <c r="SMF1214" s="19"/>
      <c r="SMG1214" s="159"/>
      <c r="SMH1214" s="160"/>
      <c r="SMI1214" s="160"/>
      <c r="SMJ1214" s="18"/>
      <c r="SMK1214" s="19"/>
      <c r="SML1214" s="18"/>
      <c r="SMM1214" s="19"/>
      <c r="SMN1214" s="18"/>
      <c r="SMO1214" s="19"/>
      <c r="SMP1214" s="18"/>
      <c r="SMQ1214" s="19"/>
      <c r="SMR1214" s="18"/>
      <c r="SMS1214" s="19"/>
      <c r="SMT1214" s="18"/>
      <c r="SMU1214" s="19"/>
      <c r="SMV1214" s="18"/>
      <c r="SMW1214" s="19"/>
      <c r="SMX1214" s="18"/>
      <c r="SMY1214" s="19"/>
      <c r="SMZ1214" s="18"/>
      <c r="SNA1214" s="19"/>
      <c r="SNB1214" s="159"/>
      <c r="SNC1214" s="160"/>
      <c r="SND1214" s="160"/>
      <c r="SNE1214" s="18"/>
      <c r="SNF1214" s="19"/>
      <c r="SNG1214" s="18"/>
      <c r="SNH1214" s="19"/>
      <c r="SNI1214" s="18"/>
      <c r="SNJ1214" s="19"/>
      <c r="SNK1214" s="18"/>
      <c r="SNL1214" s="19"/>
      <c r="SNM1214" s="18"/>
      <c r="SNN1214" s="19"/>
      <c r="SNO1214" s="18"/>
      <c r="SNP1214" s="19"/>
      <c r="SNQ1214" s="18"/>
      <c r="SNR1214" s="19"/>
      <c r="SNS1214" s="18"/>
      <c r="SNT1214" s="19"/>
      <c r="SNU1214" s="18"/>
      <c r="SNV1214" s="19"/>
      <c r="SNW1214" s="159"/>
      <c r="SNX1214" s="160"/>
      <c r="SNY1214" s="160"/>
      <c r="SNZ1214" s="18"/>
      <c r="SOA1214" s="19"/>
      <c r="SOB1214" s="18"/>
      <c r="SOC1214" s="19"/>
      <c r="SOD1214" s="18"/>
      <c r="SOE1214" s="19"/>
      <c r="SOF1214" s="18"/>
      <c r="SOG1214" s="19"/>
      <c r="SOH1214" s="18"/>
      <c r="SOI1214" s="19"/>
      <c r="SOJ1214" s="18"/>
      <c r="SOK1214" s="19"/>
      <c r="SOL1214" s="18"/>
      <c r="SOM1214" s="19"/>
      <c r="SON1214" s="18"/>
      <c r="SOO1214" s="19"/>
      <c r="SOP1214" s="18"/>
      <c r="SOQ1214" s="19"/>
      <c r="SOR1214" s="159"/>
      <c r="SOS1214" s="160"/>
      <c r="SOT1214" s="160"/>
      <c r="SOU1214" s="18"/>
      <c r="SOV1214" s="19"/>
      <c r="SOW1214" s="18"/>
      <c r="SOX1214" s="19"/>
      <c r="SOY1214" s="18"/>
      <c r="SOZ1214" s="19"/>
      <c r="SPA1214" s="18"/>
      <c r="SPB1214" s="19"/>
      <c r="SPC1214" s="18"/>
      <c r="SPD1214" s="19"/>
      <c r="SPE1214" s="18"/>
      <c r="SPF1214" s="19"/>
      <c r="SPG1214" s="18"/>
      <c r="SPH1214" s="19"/>
      <c r="SPI1214" s="18"/>
      <c r="SPJ1214" s="19"/>
      <c r="SPK1214" s="18"/>
      <c r="SPL1214" s="19"/>
      <c r="SPM1214" s="159"/>
      <c r="SPN1214" s="160"/>
      <c r="SPO1214" s="160"/>
      <c r="SPP1214" s="18"/>
      <c r="SPQ1214" s="19"/>
      <c r="SPR1214" s="18"/>
      <c r="SPS1214" s="19"/>
      <c r="SPT1214" s="18"/>
      <c r="SPU1214" s="19"/>
      <c r="SPV1214" s="18"/>
      <c r="SPW1214" s="19"/>
      <c r="SPX1214" s="18"/>
      <c r="SPY1214" s="19"/>
      <c r="SPZ1214" s="18"/>
      <c r="SQA1214" s="19"/>
      <c r="SQB1214" s="18"/>
      <c r="SQC1214" s="19"/>
      <c r="SQD1214" s="18"/>
      <c r="SQE1214" s="19"/>
      <c r="SQF1214" s="18"/>
      <c r="SQG1214" s="19"/>
      <c r="SQH1214" s="159"/>
      <c r="SQI1214" s="160"/>
      <c r="SQJ1214" s="160"/>
      <c r="SQK1214" s="18"/>
      <c r="SQL1214" s="19"/>
      <c r="SQM1214" s="18"/>
      <c r="SQN1214" s="19"/>
      <c r="SQO1214" s="18"/>
      <c r="SQP1214" s="19"/>
      <c r="SQQ1214" s="18"/>
      <c r="SQR1214" s="19"/>
      <c r="SQS1214" s="18"/>
      <c r="SQT1214" s="19"/>
      <c r="SQU1214" s="18"/>
      <c r="SQV1214" s="19"/>
      <c r="SQW1214" s="18"/>
      <c r="SQX1214" s="19"/>
      <c r="SQY1214" s="18"/>
      <c r="SQZ1214" s="19"/>
      <c r="SRA1214" s="18"/>
      <c r="SRB1214" s="19"/>
      <c r="SRC1214" s="159"/>
      <c r="SRD1214" s="160"/>
      <c r="SRE1214" s="160"/>
      <c r="SRF1214" s="18"/>
      <c r="SRG1214" s="19"/>
      <c r="SRH1214" s="18"/>
      <c r="SRI1214" s="19"/>
      <c r="SRJ1214" s="18"/>
      <c r="SRK1214" s="19"/>
      <c r="SRL1214" s="18"/>
      <c r="SRM1214" s="19"/>
      <c r="SRN1214" s="18"/>
      <c r="SRO1214" s="19"/>
      <c r="SRP1214" s="18"/>
      <c r="SRQ1214" s="19"/>
      <c r="SRR1214" s="18"/>
      <c r="SRS1214" s="19"/>
      <c r="SRT1214" s="18"/>
      <c r="SRU1214" s="19"/>
      <c r="SRV1214" s="18"/>
      <c r="SRW1214" s="19"/>
      <c r="SRX1214" s="159"/>
      <c r="SRY1214" s="160"/>
      <c r="SRZ1214" s="160"/>
      <c r="SSA1214" s="18"/>
      <c r="SSB1214" s="19"/>
      <c r="SSC1214" s="18"/>
      <c r="SSD1214" s="19"/>
      <c r="SSE1214" s="18"/>
      <c r="SSF1214" s="19"/>
      <c r="SSG1214" s="18"/>
      <c r="SSH1214" s="19"/>
      <c r="SSI1214" s="18"/>
      <c r="SSJ1214" s="19"/>
      <c r="SSK1214" s="18"/>
      <c r="SSL1214" s="19"/>
      <c r="SSM1214" s="18"/>
      <c r="SSN1214" s="19"/>
      <c r="SSO1214" s="18"/>
      <c r="SSP1214" s="19"/>
      <c r="SSQ1214" s="18"/>
      <c r="SSR1214" s="19"/>
      <c r="SSS1214" s="159"/>
      <c r="SST1214" s="160"/>
      <c r="SSU1214" s="160"/>
      <c r="SSV1214" s="18"/>
      <c r="SSW1214" s="19"/>
      <c r="SSX1214" s="18"/>
      <c r="SSY1214" s="19"/>
      <c r="SSZ1214" s="18"/>
      <c r="STA1214" s="19"/>
      <c r="STB1214" s="18"/>
      <c r="STC1214" s="19"/>
      <c r="STD1214" s="18"/>
      <c r="STE1214" s="19"/>
      <c r="STF1214" s="18"/>
      <c r="STG1214" s="19"/>
      <c r="STH1214" s="18"/>
      <c r="STI1214" s="19"/>
      <c r="STJ1214" s="18"/>
      <c r="STK1214" s="19"/>
      <c r="STL1214" s="18"/>
      <c r="STM1214" s="19"/>
      <c r="STN1214" s="159"/>
      <c r="STO1214" s="160"/>
      <c r="STP1214" s="160"/>
      <c r="STQ1214" s="18"/>
      <c r="STR1214" s="19"/>
      <c r="STS1214" s="18"/>
      <c r="STT1214" s="19"/>
      <c r="STU1214" s="18"/>
      <c r="STV1214" s="19"/>
      <c r="STW1214" s="18"/>
      <c r="STX1214" s="19"/>
      <c r="STY1214" s="18"/>
      <c r="STZ1214" s="19"/>
      <c r="SUA1214" s="18"/>
      <c r="SUB1214" s="19"/>
      <c r="SUC1214" s="18"/>
      <c r="SUD1214" s="19"/>
      <c r="SUE1214" s="18"/>
      <c r="SUF1214" s="19"/>
      <c r="SUG1214" s="18"/>
      <c r="SUH1214" s="19"/>
      <c r="SUI1214" s="159"/>
      <c r="SUJ1214" s="160"/>
      <c r="SUK1214" s="160"/>
      <c r="SUL1214" s="18"/>
      <c r="SUM1214" s="19"/>
      <c r="SUN1214" s="18"/>
      <c r="SUO1214" s="19"/>
      <c r="SUP1214" s="18"/>
      <c r="SUQ1214" s="19"/>
      <c r="SUR1214" s="18"/>
      <c r="SUS1214" s="19"/>
      <c r="SUT1214" s="18"/>
      <c r="SUU1214" s="19"/>
      <c r="SUV1214" s="18"/>
      <c r="SUW1214" s="19"/>
      <c r="SUX1214" s="18"/>
      <c r="SUY1214" s="19"/>
      <c r="SUZ1214" s="18"/>
      <c r="SVA1214" s="19"/>
      <c r="SVB1214" s="18"/>
      <c r="SVC1214" s="19"/>
      <c r="SVD1214" s="159"/>
      <c r="SVE1214" s="160"/>
      <c r="SVF1214" s="160"/>
      <c r="SVG1214" s="18"/>
      <c r="SVH1214" s="19"/>
      <c r="SVI1214" s="18"/>
      <c r="SVJ1214" s="19"/>
      <c r="SVK1214" s="18"/>
      <c r="SVL1214" s="19"/>
      <c r="SVM1214" s="18"/>
      <c r="SVN1214" s="19"/>
      <c r="SVO1214" s="18"/>
      <c r="SVP1214" s="19"/>
      <c r="SVQ1214" s="18"/>
      <c r="SVR1214" s="19"/>
      <c r="SVS1214" s="18"/>
      <c r="SVT1214" s="19"/>
      <c r="SVU1214" s="18"/>
      <c r="SVV1214" s="19"/>
      <c r="SVW1214" s="18"/>
      <c r="SVX1214" s="19"/>
      <c r="SVY1214" s="159"/>
      <c r="SVZ1214" s="160"/>
      <c r="SWA1214" s="160"/>
      <c r="SWB1214" s="18"/>
      <c r="SWC1214" s="19"/>
      <c r="SWD1214" s="18"/>
      <c r="SWE1214" s="19"/>
      <c r="SWF1214" s="18"/>
      <c r="SWG1214" s="19"/>
      <c r="SWH1214" s="18"/>
      <c r="SWI1214" s="19"/>
      <c r="SWJ1214" s="18"/>
      <c r="SWK1214" s="19"/>
      <c r="SWL1214" s="18"/>
      <c r="SWM1214" s="19"/>
      <c r="SWN1214" s="18"/>
      <c r="SWO1214" s="19"/>
      <c r="SWP1214" s="18"/>
      <c r="SWQ1214" s="19"/>
      <c r="SWR1214" s="18"/>
      <c r="SWS1214" s="19"/>
      <c r="SWT1214" s="159"/>
      <c r="SWU1214" s="160"/>
      <c r="SWV1214" s="160"/>
      <c r="SWW1214" s="18"/>
      <c r="SWX1214" s="19"/>
      <c r="SWY1214" s="18"/>
      <c r="SWZ1214" s="19"/>
      <c r="SXA1214" s="18"/>
      <c r="SXB1214" s="19"/>
      <c r="SXC1214" s="18"/>
      <c r="SXD1214" s="19"/>
      <c r="SXE1214" s="18"/>
      <c r="SXF1214" s="19"/>
      <c r="SXG1214" s="18"/>
      <c r="SXH1214" s="19"/>
      <c r="SXI1214" s="18"/>
      <c r="SXJ1214" s="19"/>
      <c r="SXK1214" s="18"/>
      <c r="SXL1214" s="19"/>
      <c r="SXM1214" s="18"/>
      <c r="SXN1214" s="19"/>
      <c r="SXO1214" s="159"/>
      <c r="SXP1214" s="160"/>
      <c r="SXQ1214" s="160"/>
      <c r="SXR1214" s="18"/>
      <c r="SXS1214" s="19"/>
      <c r="SXT1214" s="18"/>
      <c r="SXU1214" s="19"/>
      <c r="SXV1214" s="18"/>
      <c r="SXW1214" s="19"/>
      <c r="SXX1214" s="18"/>
      <c r="SXY1214" s="19"/>
      <c r="SXZ1214" s="18"/>
      <c r="SYA1214" s="19"/>
      <c r="SYB1214" s="18"/>
      <c r="SYC1214" s="19"/>
      <c r="SYD1214" s="18"/>
      <c r="SYE1214" s="19"/>
      <c r="SYF1214" s="18"/>
      <c r="SYG1214" s="19"/>
      <c r="SYH1214" s="18"/>
      <c r="SYI1214" s="19"/>
      <c r="SYJ1214" s="159"/>
      <c r="SYK1214" s="160"/>
      <c r="SYL1214" s="160"/>
      <c r="SYM1214" s="18"/>
      <c r="SYN1214" s="19"/>
      <c r="SYO1214" s="18"/>
      <c r="SYP1214" s="19"/>
      <c r="SYQ1214" s="18"/>
      <c r="SYR1214" s="19"/>
      <c r="SYS1214" s="18"/>
      <c r="SYT1214" s="19"/>
      <c r="SYU1214" s="18"/>
      <c r="SYV1214" s="19"/>
      <c r="SYW1214" s="18"/>
      <c r="SYX1214" s="19"/>
      <c r="SYY1214" s="18"/>
      <c r="SYZ1214" s="19"/>
      <c r="SZA1214" s="18"/>
      <c r="SZB1214" s="19"/>
      <c r="SZC1214" s="18"/>
      <c r="SZD1214" s="19"/>
      <c r="SZE1214" s="159"/>
      <c r="SZF1214" s="160"/>
      <c r="SZG1214" s="160"/>
      <c r="SZH1214" s="18"/>
      <c r="SZI1214" s="19"/>
      <c r="SZJ1214" s="18"/>
      <c r="SZK1214" s="19"/>
      <c r="SZL1214" s="18"/>
      <c r="SZM1214" s="19"/>
      <c r="SZN1214" s="18"/>
      <c r="SZO1214" s="19"/>
      <c r="SZP1214" s="18"/>
      <c r="SZQ1214" s="19"/>
      <c r="SZR1214" s="18"/>
      <c r="SZS1214" s="19"/>
      <c r="SZT1214" s="18"/>
      <c r="SZU1214" s="19"/>
      <c r="SZV1214" s="18"/>
      <c r="SZW1214" s="19"/>
      <c r="SZX1214" s="18"/>
      <c r="SZY1214" s="19"/>
      <c r="SZZ1214" s="159"/>
      <c r="TAA1214" s="160"/>
      <c r="TAB1214" s="160"/>
      <c r="TAC1214" s="18"/>
      <c r="TAD1214" s="19"/>
      <c r="TAE1214" s="18"/>
      <c r="TAF1214" s="19"/>
      <c r="TAG1214" s="18"/>
      <c r="TAH1214" s="19"/>
      <c r="TAI1214" s="18"/>
      <c r="TAJ1214" s="19"/>
      <c r="TAK1214" s="18"/>
      <c r="TAL1214" s="19"/>
      <c r="TAM1214" s="18"/>
      <c r="TAN1214" s="19"/>
      <c r="TAO1214" s="18"/>
      <c r="TAP1214" s="19"/>
      <c r="TAQ1214" s="18"/>
      <c r="TAR1214" s="19"/>
      <c r="TAS1214" s="18"/>
      <c r="TAT1214" s="19"/>
      <c r="TAU1214" s="159"/>
      <c r="TAV1214" s="160"/>
      <c r="TAW1214" s="160"/>
      <c r="TAX1214" s="18"/>
      <c r="TAY1214" s="19"/>
      <c r="TAZ1214" s="18"/>
      <c r="TBA1214" s="19"/>
      <c r="TBB1214" s="18"/>
      <c r="TBC1214" s="19"/>
      <c r="TBD1214" s="18"/>
      <c r="TBE1214" s="19"/>
      <c r="TBF1214" s="18"/>
      <c r="TBG1214" s="19"/>
      <c r="TBH1214" s="18"/>
      <c r="TBI1214" s="19"/>
      <c r="TBJ1214" s="18"/>
      <c r="TBK1214" s="19"/>
      <c r="TBL1214" s="18"/>
      <c r="TBM1214" s="19"/>
      <c r="TBN1214" s="18"/>
      <c r="TBO1214" s="19"/>
      <c r="TBP1214" s="159"/>
      <c r="TBQ1214" s="160"/>
      <c r="TBR1214" s="160"/>
      <c r="TBS1214" s="18"/>
      <c r="TBT1214" s="19"/>
      <c r="TBU1214" s="18"/>
      <c r="TBV1214" s="19"/>
      <c r="TBW1214" s="18"/>
      <c r="TBX1214" s="19"/>
      <c r="TBY1214" s="18"/>
      <c r="TBZ1214" s="19"/>
      <c r="TCA1214" s="18"/>
      <c r="TCB1214" s="19"/>
      <c r="TCC1214" s="18"/>
      <c r="TCD1214" s="19"/>
      <c r="TCE1214" s="18"/>
      <c r="TCF1214" s="19"/>
      <c r="TCG1214" s="18"/>
      <c r="TCH1214" s="19"/>
      <c r="TCI1214" s="18"/>
      <c r="TCJ1214" s="19"/>
      <c r="TCK1214" s="159"/>
      <c r="TCL1214" s="160"/>
      <c r="TCM1214" s="160"/>
      <c r="TCN1214" s="18"/>
      <c r="TCO1214" s="19"/>
      <c r="TCP1214" s="18"/>
      <c r="TCQ1214" s="19"/>
      <c r="TCR1214" s="18"/>
      <c r="TCS1214" s="19"/>
      <c r="TCT1214" s="18"/>
      <c r="TCU1214" s="19"/>
      <c r="TCV1214" s="18"/>
      <c r="TCW1214" s="19"/>
      <c r="TCX1214" s="18"/>
      <c r="TCY1214" s="19"/>
      <c r="TCZ1214" s="18"/>
      <c r="TDA1214" s="19"/>
      <c r="TDB1214" s="18"/>
      <c r="TDC1214" s="19"/>
      <c r="TDD1214" s="18"/>
      <c r="TDE1214" s="19"/>
      <c r="TDF1214" s="159"/>
      <c r="TDG1214" s="160"/>
      <c r="TDH1214" s="160"/>
      <c r="TDI1214" s="18"/>
      <c r="TDJ1214" s="19"/>
      <c r="TDK1214" s="18"/>
      <c r="TDL1214" s="19"/>
      <c r="TDM1214" s="18"/>
      <c r="TDN1214" s="19"/>
      <c r="TDO1214" s="18"/>
      <c r="TDP1214" s="19"/>
      <c r="TDQ1214" s="18"/>
      <c r="TDR1214" s="19"/>
      <c r="TDS1214" s="18"/>
      <c r="TDT1214" s="19"/>
      <c r="TDU1214" s="18"/>
      <c r="TDV1214" s="19"/>
      <c r="TDW1214" s="18"/>
      <c r="TDX1214" s="19"/>
      <c r="TDY1214" s="18"/>
      <c r="TDZ1214" s="19"/>
      <c r="TEA1214" s="159"/>
      <c r="TEB1214" s="160"/>
      <c r="TEC1214" s="160"/>
      <c r="TED1214" s="18"/>
      <c r="TEE1214" s="19"/>
      <c r="TEF1214" s="18"/>
      <c r="TEG1214" s="19"/>
      <c r="TEH1214" s="18"/>
      <c r="TEI1214" s="19"/>
      <c r="TEJ1214" s="18"/>
      <c r="TEK1214" s="19"/>
      <c r="TEL1214" s="18"/>
      <c r="TEM1214" s="19"/>
      <c r="TEN1214" s="18"/>
      <c r="TEO1214" s="19"/>
      <c r="TEP1214" s="18"/>
      <c r="TEQ1214" s="19"/>
      <c r="TER1214" s="18"/>
      <c r="TES1214" s="19"/>
      <c r="TET1214" s="18"/>
      <c r="TEU1214" s="19"/>
      <c r="TEV1214" s="159"/>
      <c r="TEW1214" s="160"/>
      <c r="TEX1214" s="160"/>
      <c r="TEY1214" s="18"/>
      <c r="TEZ1214" s="19"/>
      <c r="TFA1214" s="18"/>
      <c r="TFB1214" s="19"/>
      <c r="TFC1214" s="18"/>
      <c r="TFD1214" s="19"/>
      <c r="TFE1214" s="18"/>
      <c r="TFF1214" s="19"/>
      <c r="TFG1214" s="18"/>
      <c r="TFH1214" s="19"/>
      <c r="TFI1214" s="18"/>
      <c r="TFJ1214" s="19"/>
      <c r="TFK1214" s="18"/>
      <c r="TFL1214" s="19"/>
      <c r="TFM1214" s="18"/>
      <c r="TFN1214" s="19"/>
      <c r="TFO1214" s="18"/>
      <c r="TFP1214" s="19"/>
      <c r="TFQ1214" s="159"/>
      <c r="TFR1214" s="160"/>
      <c r="TFS1214" s="160"/>
      <c r="TFT1214" s="18"/>
      <c r="TFU1214" s="19"/>
      <c r="TFV1214" s="18"/>
      <c r="TFW1214" s="19"/>
      <c r="TFX1214" s="18"/>
      <c r="TFY1214" s="19"/>
      <c r="TFZ1214" s="18"/>
      <c r="TGA1214" s="19"/>
      <c r="TGB1214" s="18"/>
      <c r="TGC1214" s="19"/>
      <c r="TGD1214" s="18"/>
      <c r="TGE1214" s="19"/>
      <c r="TGF1214" s="18"/>
      <c r="TGG1214" s="19"/>
      <c r="TGH1214" s="18"/>
      <c r="TGI1214" s="19"/>
      <c r="TGJ1214" s="18"/>
      <c r="TGK1214" s="19"/>
      <c r="TGL1214" s="159"/>
      <c r="TGM1214" s="160"/>
      <c r="TGN1214" s="160"/>
      <c r="TGO1214" s="18"/>
      <c r="TGP1214" s="19"/>
      <c r="TGQ1214" s="18"/>
      <c r="TGR1214" s="19"/>
      <c r="TGS1214" s="18"/>
      <c r="TGT1214" s="19"/>
      <c r="TGU1214" s="18"/>
      <c r="TGV1214" s="19"/>
      <c r="TGW1214" s="18"/>
      <c r="TGX1214" s="19"/>
      <c r="TGY1214" s="18"/>
      <c r="TGZ1214" s="19"/>
      <c r="THA1214" s="18"/>
      <c r="THB1214" s="19"/>
      <c r="THC1214" s="18"/>
      <c r="THD1214" s="19"/>
      <c r="THE1214" s="18"/>
      <c r="THF1214" s="19"/>
      <c r="THG1214" s="159"/>
      <c r="THH1214" s="160"/>
      <c r="THI1214" s="160"/>
      <c r="THJ1214" s="18"/>
      <c r="THK1214" s="19"/>
      <c r="THL1214" s="18"/>
      <c r="THM1214" s="19"/>
      <c r="THN1214" s="18"/>
      <c r="THO1214" s="19"/>
      <c r="THP1214" s="18"/>
      <c r="THQ1214" s="19"/>
      <c r="THR1214" s="18"/>
      <c r="THS1214" s="19"/>
      <c r="THT1214" s="18"/>
      <c r="THU1214" s="19"/>
      <c r="THV1214" s="18"/>
      <c r="THW1214" s="19"/>
      <c r="THX1214" s="18"/>
      <c r="THY1214" s="19"/>
      <c r="THZ1214" s="18"/>
      <c r="TIA1214" s="19"/>
      <c r="TIB1214" s="159"/>
      <c r="TIC1214" s="160"/>
      <c r="TID1214" s="160"/>
      <c r="TIE1214" s="18"/>
      <c r="TIF1214" s="19"/>
      <c r="TIG1214" s="18"/>
      <c r="TIH1214" s="19"/>
      <c r="TII1214" s="18"/>
      <c r="TIJ1214" s="19"/>
      <c r="TIK1214" s="18"/>
      <c r="TIL1214" s="19"/>
      <c r="TIM1214" s="18"/>
      <c r="TIN1214" s="19"/>
      <c r="TIO1214" s="18"/>
      <c r="TIP1214" s="19"/>
      <c r="TIQ1214" s="18"/>
      <c r="TIR1214" s="19"/>
      <c r="TIS1214" s="18"/>
      <c r="TIT1214" s="19"/>
      <c r="TIU1214" s="18"/>
      <c r="TIV1214" s="19"/>
      <c r="TIW1214" s="159"/>
      <c r="TIX1214" s="160"/>
      <c r="TIY1214" s="160"/>
      <c r="TIZ1214" s="18"/>
      <c r="TJA1214" s="19"/>
      <c r="TJB1214" s="18"/>
      <c r="TJC1214" s="19"/>
      <c r="TJD1214" s="18"/>
      <c r="TJE1214" s="19"/>
      <c r="TJF1214" s="18"/>
      <c r="TJG1214" s="19"/>
      <c r="TJH1214" s="18"/>
      <c r="TJI1214" s="19"/>
      <c r="TJJ1214" s="18"/>
      <c r="TJK1214" s="19"/>
      <c r="TJL1214" s="18"/>
      <c r="TJM1214" s="19"/>
      <c r="TJN1214" s="18"/>
      <c r="TJO1214" s="19"/>
      <c r="TJP1214" s="18"/>
      <c r="TJQ1214" s="19"/>
      <c r="TJR1214" s="159"/>
      <c r="TJS1214" s="160"/>
      <c r="TJT1214" s="160"/>
      <c r="TJU1214" s="18"/>
      <c r="TJV1214" s="19"/>
      <c r="TJW1214" s="18"/>
      <c r="TJX1214" s="19"/>
      <c r="TJY1214" s="18"/>
      <c r="TJZ1214" s="19"/>
      <c r="TKA1214" s="18"/>
      <c r="TKB1214" s="19"/>
      <c r="TKC1214" s="18"/>
      <c r="TKD1214" s="19"/>
      <c r="TKE1214" s="18"/>
      <c r="TKF1214" s="19"/>
      <c r="TKG1214" s="18"/>
      <c r="TKH1214" s="19"/>
      <c r="TKI1214" s="18"/>
      <c r="TKJ1214" s="19"/>
      <c r="TKK1214" s="18"/>
      <c r="TKL1214" s="19"/>
      <c r="TKM1214" s="159"/>
      <c r="TKN1214" s="160"/>
      <c r="TKO1214" s="160"/>
      <c r="TKP1214" s="18"/>
      <c r="TKQ1214" s="19"/>
      <c r="TKR1214" s="18"/>
      <c r="TKS1214" s="19"/>
      <c r="TKT1214" s="18"/>
      <c r="TKU1214" s="19"/>
      <c r="TKV1214" s="18"/>
      <c r="TKW1214" s="19"/>
      <c r="TKX1214" s="18"/>
      <c r="TKY1214" s="19"/>
      <c r="TKZ1214" s="18"/>
      <c r="TLA1214" s="19"/>
      <c r="TLB1214" s="18"/>
      <c r="TLC1214" s="19"/>
      <c r="TLD1214" s="18"/>
      <c r="TLE1214" s="19"/>
      <c r="TLF1214" s="18"/>
      <c r="TLG1214" s="19"/>
      <c r="TLH1214" s="159"/>
      <c r="TLI1214" s="160"/>
      <c r="TLJ1214" s="160"/>
      <c r="TLK1214" s="18"/>
      <c r="TLL1214" s="19"/>
      <c r="TLM1214" s="18"/>
      <c r="TLN1214" s="19"/>
      <c r="TLO1214" s="18"/>
      <c r="TLP1214" s="19"/>
      <c r="TLQ1214" s="18"/>
      <c r="TLR1214" s="19"/>
      <c r="TLS1214" s="18"/>
      <c r="TLT1214" s="19"/>
      <c r="TLU1214" s="18"/>
      <c r="TLV1214" s="19"/>
      <c r="TLW1214" s="18"/>
      <c r="TLX1214" s="19"/>
      <c r="TLY1214" s="18"/>
      <c r="TLZ1214" s="19"/>
      <c r="TMA1214" s="18"/>
      <c r="TMB1214" s="19"/>
      <c r="TMC1214" s="159"/>
      <c r="TMD1214" s="160"/>
      <c r="TME1214" s="160"/>
      <c r="TMF1214" s="18"/>
      <c r="TMG1214" s="19"/>
      <c r="TMH1214" s="18"/>
      <c r="TMI1214" s="19"/>
      <c r="TMJ1214" s="18"/>
      <c r="TMK1214" s="19"/>
      <c r="TML1214" s="18"/>
      <c r="TMM1214" s="19"/>
      <c r="TMN1214" s="18"/>
      <c r="TMO1214" s="19"/>
      <c r="TMP1214" s="18"/>
      <c r="TMQ1214" s="19"/>
      <c r="TMR1214" s="18"/>
      <c r="TMS1214" s="19"/>
      <c r="TMT1214" s="18"/>
      <c r="TMU1214" s="19"/>
      <c r="TMV1214" s="18"/>
      <c r="TMW1214" s="19"/>
      <c r="TMX1214" s="159"/>
      <c r="TMY1214" s="160"/>
      <c r="TMZ1214" s="160"/>
      <c r="TNA1214" s="18"/>
      <c r="TNB1214" s="19"/>
      <c r="TNC1214" s="18"/>
      <c r="TND1214" s="19"/>
      <c r="TNE1214" s="18"/>
      <c r="TNF1214" s="19"/>
      <c r="TNG1214" s="18"/>
      <c r="TNH1214" s="19"/>
      <c r="TNI1214" s="18"/>
      <c r="TNJ1214" s="19"/>
      <c r="TNK1214" s="18"/>
      <c r="TNL1214" s="19"/>
      <c r="TNM1214" s="18"/>
      <c r="TNN1214" s="19"/>
      <c r="TNO1214" s="18"/>
      <c r="TNP1214" s="19"/>
      <c r="TNQ1214" s="18"/>
      <c r="TNR1214" s="19"/>
      <c r="TNS1214" s="159"/>
      <c r="TNT1214" s="160"/>
      <c r="TNU1214" s="160"/>
      <c r="TNV1214" s="18"/>
      <c r="TNW1214" s="19"/>
      <c r="TNX1214" s="18"/>
      <c r="TNY1214" s="19"/>
      <c r="TNZ1214" s="18"/>
      <c r="TOA1214" s="19"/>
      <c r="TOB1214" s="18"/>
      <c r="TOC1214" s="19"/>
      <c r="TOD1214" s="18"/>
      <c r="TOE1214" s="19"/>
      <c r="TOF1214" s="18"/>
      <c r="TOG1214" s="19"/>
      <c r="TOH1214" s="18"/>
      <c r="TOI1214" s="19"/>
      <c r="TOJ1214" s="18"/>
      <c r="TOK1214" s="19"/>
      <c r="TOL1214" s="18"/>
      <c r="TOM1214" s="19"/>
      <c r="TON1214" s="159"/>
      <c r="TOO1214" s="160"/>
      <c r="TOP1214" s="160"/>
      <c r="TOQ1214" s="18"/>
      <c r="TOR1214" s="19"/>
      <c r="TOS1214" s="18"/>
      <c r="TOT1214" s="19"/>
      <c r="TOU1214" s="18"/>
      <c r="TOV1214" s="19"/>
      <c r="TOW1214" s="18"/>
      <c r="TOX1214" s="19"/>
      <c r="TOY1214" s="18"/>
      <c r="TOZ1214" s="19"/>
      <c r="TPA1214" s="18"/>
      <c r="TPB1214" s="19"/>
      <c r="TPC1214" s="18"/>
      <c r="TPD1214" s="19"/>
      <c r="TPE1214" s="18"/>
      <c r="TPF1214" s="19"/>
      <c r="TPG1214" s="18"/>
      <c r="TPH1214" s="19"/>
      <c r="TPI1214" s="159"/>
      <c r="TPJ1214" s="160"/>
      <c r="TPK1214" s="160"/>
      <c r="TPL1214" s="18"/>
      <c r="TPM1214" s="19"/>
      <c r="TPN1214" s="18"/>
      <c r="TPO1214" s="19"/>
      <c r="TPP1214" s="18"/>
      <c r="TPQ1214" s="19"/>
      <c r="TPR1214" s="18"/>
      <c r="TPS1214" s="19"/>
      <c r="TPT1214" s="18"/>
      <c r="TPU1214" s="19"/>
      <c r="TPV1214" s="18"/>
      <c r="TPW1214" s="19"/>
      <c r="TPX1214" s="18"/>
      <c r="TPY1214" s="19"/>
      <c r="TPZ1214" s="18"/>
      <c r="TQA1214" s="19"/>
      <c r="TQB1214" s="18"/>
      <c r="TQC1214" s="19"/>
      <c r="TQD1214" s="159"/>
      <c r="TQE1214" s="160"/>
      <c r="TQF1214" s="160"/>
      <c r="TQG1214" s="18"/>
      <c r="TQH1214" s="19"/>
      <c r="TQI1214" s="18"/>
      <c r="TQJ1214" s="19"/>
      <c r="TQK1214" s="18"/>
      <c r="TQL1214" s="19"/>
      <c r="TQM1214" s="18"/>
      <c r="TQN1214" s="19"/>
      <c r="TQO1214" s="18"/>
      <c r="TQP1214" s="19"/>
      <c r="TQQ1214" s="18"/>
      <c r="TQR1214" s="19"/>
      <c r="TQS1214" s="18"/>
      <c r="TQT1214" s="19"/>
      <c r="TQU1214" s="18"/>
      <c r="TQV1214" s="19"/>
      <c r="TQW1214" s="18"/>
      <c r="TQX1214" s="19"/>
      <c r="TQY1214" s="159"/>
      <c r="TQZ1214" s="160"/>
      <c r="TRA1214" s="160"/>
      <c r="TRB1214" s="18"/>
      <c r="TRC1214" s="19"/>
      <c r="TRD1214" s="18"/>
      <c r="TRE1214" s="19"/>
      <c r="TRF1214" s="18"/>
      <c r="TRG1214" s="19"/>
      <c r="TRH1214" s="18"/>
      <c r="TRI1214" s="19"/>
      <c r="TRJ1214" s="18"/>
      <c r="TRK1214" s="19"/>
      <c r="TRL1214" s="18"/>
      <c r="TRM1214" s="19"/>
      <c r="TRN1214" s="18"/>
      <c r="TRO1214" s="19"/>
      <c r="TRP1214" s="18"/>
      <c r="TRQ1214" s="19"/>
      <c r="TRR1214" s="18"/>
      <c r="TRS1214" s="19"/>
      <c r="TRT1214" s="159"/>
      <c r="TRU1214" s="160"/>
      <c r="TRV1214" s="160"/>
      <c r="TRW1214" s="18"/>
      <c r="TRX1214" s="19"/>
      <c r="TRY1214" s="18"/>
      <c r="TRZ1214" s="19"/>
      <c r="TSA1214" s="18"/>
      <c r="TSB1214" s="19"/>
      <c r="TSC1214" s="18"/>
      <c r="TSD1214" s="19"/>
      <c r="TSE1214" s="18"/>
      <c r="TSF1214" s="19"/>
      <c r="TSG1214" s="18"/>
      <c r="TSH1214" s="19"/>
      <c r="TSI1214" s="18"/>
      <c r="TSJ1214" s="19"/>
      <c r="TSK1214" s="18"/>
      <c r="TSL1214" s="19"/>
      <c r="TSM1214" s="18"/>
      <c r="TSN1214" s="19"/>
      <c r="TSO1214" s="159"/>
      <c r="TSP1214" s="160"/>
      <c r="TSQ1214" s="160"/>
      <c r="TSR1214" s="18"/>
      <c r="TSS1214" s="19"/>
      <c r="TST1214" s="18"/>
      <c r="TSU1214" s="19"/>
      <c r="TSV1214" s="18"/>
      <c r="TSW1214" s="19"/>
      <c r="TSX1214" s="18"/>
      <c r="TSY1214" s="19"/>
      <c r="TSZ1214" s="18"/>
      <c r="TTA1214" s="19"/>
      <c r="TTB1214" s="18"/>
      <c r="TTC1214" s="19"/>
      <c r="TTD1214" s="18"/>
      <c r="TTE1214" s="19"/>
      <c r="TTF1214" s="18"/>
      <c r="TTG1214" s="19"/>
      <c r="TTH1214" s="18"/>
      <c r="TTI1214" s="19"/>
      <c r="TTJ1214" s="159"/>
      <c r="TTK1214" s="160"/>
      <c r="TTL1214" s="160"/>
      <c r="TTM1214" s="18"/>
      <c r="TTN1214" s="19"/>
      <c r="TTO1214" s="18"/>
      <c r="TTP1214" s="19"/>
      <c r="TTQ1214" s="18"/>
      <c r="TTR1214" s="19"/>
      <c r="TTS1214" s="18"/>
      <c r="TTT1214" s="19"/>
      <c r="TTU1214" s="18"/>
      <c r="TTV1214" s="19"/>
      <c r="TTW1214" s="18"/>
      <c r="TTX1214" s="19"/>
      <c r="TTY1214" s="18"/>
      <c r="TTZ1214" s="19"/>
      <c r="TUA1214" s="18"/>
      <c r="TUB1214" s="19"/>
      <c r="TUC1214" s="18"/>
      <c r="TUD1214" s="19"/>
      <c r="TUE1214" s="159"/>
      <c r="TUF1214" s="160"/>
      <c r="TUG1214" s="160"/>
      <c r="TUH1214" s="18"/>
      <c r="TUI1214" s="19"/>
      <c r="TUJ1214" s="18"/>
      <c r="TUK1214" s="19"/>
      <c r="TUL1214" s="18"/>
      <c r="TUM1214" s="19"/>
      <c r="TUN1214" s="18"/>
      <c r="TUO1214" s="19"/>
      <c r="TUP1214" s="18"/>
      <c r="TUQ1214" s="19"/>
      <c r="TUR1214" s="18"/>
      <c r="TUS1214" s="19"/>
      <c r="TUT1214" s="18"/>
      <c r="TUU1214" s="19"/>
      <c r="TUV1214" s="18"/>
      <c r="TUW1214" s="19"/>
      <c r="TUX1214" s="18"/>
      <c r="TUY1214" s="19"/>
      <c r="TUZ1214" s="159"/>
      <c r="TVA1214" s="160"/>
      <c r="TVB1214" s="160"/>
      <c r="TVC1214" s="18"/>
      <c r="TVD1214" s="19"/>
      <c r="TVE1214" s="18"/>
      <c r="TVF1214" s="19"/>
      <c r="TVG1214" s="18"/>
      <c r="TVH1214" s="19"/>
      <c r="TVI1214" s="18"/>
      <c r="TVJ1214" s="19"/>
      <c r="TVK1214" s="18"/>
      <c r="TVL1214" s="19"/>
      <c r="TVM1214" s="18"/>
      <c r="TVN1214" s="19"/>
      <c r="TVO1214" s="18"/>
      <c r="TVP1214" s="19"/>
      <c r="TVQ1214" s="18"/>
      <c r="TVR1214" s="19"/>
      <c r="TVS1214" s="18"/>
      <c r="TVT1214" s="19"/>
      <c r="TVU1214" s="159"/>
      <c r="TVV1214" s="160"/>
      <c r="TVW1214" s="160"/>
      <c r="TVX1214" s="18"/>
      <c r="TVY1214" s="19"/>
      <c r="TVZ1214" s="18"/>
      <c r="TWA1214" s="19"/>
      <c r="TWB1214" s="18"/>
      <c r="TWC1214" s="19"/>
      <c r="TWD1214" s="18"/>
      <c r="TWE1214" s="19"/>
      <c r="TWF1214" s="18"/>
      <c r="TWG1214" s="19"/>
      <c r="TWH1214" s="18"/>
      <c r="TWI1214" s="19"/>
      <c r="TWJ1214" s="18"/>
      <c r="TWK1214" s="19"/>
      <c r="TWL1214" s="18"/>
      <c r="TWM1214" s="19"/>
      <c r="TWN1214" s="18"/>
      <c r="TWO1214" s="19"/>
      <c r="TWP1214" s="159"/>
      <c r="TWQ1214" s="160"/>
      <c r="TWR1214" s="160"/>
      <c r="TWS1214" s="18"/>
      <c r="TWT1214" s="19"/>
      <c r="TWU1214" s="18"/>
      <c r="TWV1214" s="19"/>
      <c r="TWW1214" s="18"/>
      <c r="TWX1214" s="19"/>
      <c r="TWY1214" s="18"/>
      <c r="TWZ1214" s="19"/>
      <c r="TXA1214" s="18"/>
      <c r="TXB1214" s="19"/>
      <c r="TXC1214" s="18"/>
      <c r="TXD1214" s="19"/>
      <c r="TXE1214" s="18"/>
      <c r="TXF1214" s="19"/>
      <c r="TXG1214" s="18"/>
      <c r="TXH1214" s="19"/>
      <c r="TXI1214" s="18"/>
      <c r="TXJ1214" s="19"/>
      <c r="TXK1214" s="159"/>
      <c r="TXL1214" s="160"/>
      <c r="TXM1214" s="160"/>
      <c r="TXN1214" s="18"/>
      <c r="TXO1214" s="19"/>
      <c r="TXP1214" s="18"/>
      <c r="TXQ1214" s="19"/>
      <c r="TXR1214" s="18"/>
      <c r="TXS1214" s="19"/>
      <c r="TXT1214" s="18"/>
      <c r="TXU1214" s="19"/>
      <c r="TXV1214" s="18"/>
      <c r="TXW1214" s="19"/>
      <c r="TXX1214" s="18"/>
      <c r="TXY1214" s="19"/>
      <c r="TXZ1214" s="18"/>
      <c r="TYA1214" s="19"/>
      <c r="TYB1214" s="18"/>
      <c r="TYC1214" s="19"/>
      <c r="TYD1214" s="18"/>
      <c r="TYE1214" s="19"/>
      <c r="TYF1214" s="159"/>
      <c r="TYG1214" s="160"/>
      <c r="TYH1214" s="160"/>
      <c r="TYI1214" s="18"/>
      <c r="TYJ1214" s="19"/>
      <c r="TYK1214" s="18"/>
      <c r="TYL1214" s="19"/>
      <c r="TYM1214" s="18"/>
      <c r="TYN1214" s="19"/>
      <c r="TYO1214" s="18"/>
      <c r="TYP1214" s="19"/>
      <c r="TYQ1214" s="18"/>
      <c r="TYR1214" s="19"/>
      <c r="TYS1214" s="18"/>
      <c r="TYT1214" s="19"/>
      <c r="TYU1214" s="18"/>
      <c r="TYV1214" s="19"/>
      <c r="TYW1214" s="18"/>
      <c r="TYX1214" s="19"/>
      <c r="TYY1214" s="18"/>
      <c r="TYZ1214" s="19"/>
      <c r="TZA1214" s="159"/>
      <c r="TZB1214" s="160"/>
      <c r="TZC1214" s="160"/>
      <c r="TZD1214" s="18"/>
      <c r="TZE1214" s="19"/>
      <c r="TZF1214" s="18"/>
      <c r="TZG1214" s="19"/>
      <c r="TZH1214" s="18"/>
      <c r="TZI1214" s="19"/>
      <c r="TZJ1214" s="18"/>
      <c r="TZK1214" s="19"/>
      <c r="TZL1214" s="18"/>
      <c r="TZM1214" s="19"/>
      <c r="TZN1214" s="18"/>
      <c r="TZO1214" s="19"/>
      <c r="TZP1214" s="18"/>
      <c r="TZQ1214" s="19"/>
      <c r="TZR1214" s="18"/>
      <c r="TZS1214" s="19"/>
      <c r="TZT1214" s="18"/>
      <c r="TZU1214" s="19"/>
      <c r="TZV1214" s="159"/>
      <c r="TZW1214" s="160"/>
      <c r="TZX1214" s="160"/>
      <c r="TZY1214" s="18"/>
      <c r="TZZ1214" s="19"/>
      <c r="UAA1214" s="18"/>
      <c r="UAB1214" s="19"/>
      <c r="UAC1214" s="18"/>
      <c r="UAD1214" s="19"/>
      <c r="UAE1214" s="18"/>
      <c r="UAF1214" s="19"/>
      <c r="UAG1214" s="18"/>
      <c r="UAH1214" s="19"/>
      <c r="UAI1214" s="18"/>
      <c r="UAJ1214" s="19"/>
      <c r="UAK1214" s="18"/>
      <c r="UAL1214" s="19"/>
      <c r="UAM1214" s="18"/>
      <c r="UAN1214" s="19"/>
      <c r="UAO1214" s="18"/>
      <c r="UAP1214" s="19"/>
      <c r="UAQ1214" s="159"/>
      <c r="UAR1214" s="160"/>
      <c r="UAS1214" s="160"/>
      <c r="UAT1214" s="18"/>
      <c r="UAU1214" s="19"/>
      <c r="UAV1214" s="18"/>
      <c r="UAW1214" s="19"/>
      <c r="UAX1214" s="18"/>
      <c r="UAY1214" s="19"/>
      <c r="UAZ1214" s="18"/>
      <c r="UBA1214" s="19"/>
      <c r="UBB1214" s="18"/>
      <c r="UBC1214" s="19"/>
      <c r="UBD1214" s="18"/>
      <c r="UBE1214" s="19"/>
      <c r="UBF1214" s="18"/>
      <c r="UBG1214" s="19"/>
      <c r="UBH1214" s="18"/>
      <c r="UBI1214" s="19"/>
      <c r="UBJ1214" s="18"/>
      <c r="UBK1214" s="19"/>
      <c r="UBL1214" s="159"/>
      <c r="UBM1214" s="160"/>
      <c r="UBN1214" s="160"/>
      <c r="UBO1214" s="18"/>
      <c r="UBP1214" s="19"/>
      <c r="UBQ1214" s="18"/>
      <c r="UBR1214" s="19"/>
      <c r="UBS1214" s="18"/>
      <c r="UBT1214" s="19"/>
      <c r="UBU1214" s="18"/>
      <c r="UBV1214" s="19"/>
      <c r="UBW1214" s="18"/>
      <c r="UBX1214" s="19"/>
      <c r="UBY1214" s="18"/>
      <c r="UBZ1214" s="19"/>
      <c r="UCA1214" s="18"/>
      <c r="UCB1214" s="19"/>
      <c r="UCC1214" s="18"/>
      <c r="UCD1214" s="19"/>
      <c r="UCE1214" s="18"/>
      <c r="UCF1214" s="19"/>
      <c r="UCG1214" s="159"/>
      <c r="UCH1214" s="160"/>
      <c r="UCI1214" s="160"/>
      <c r="UCJ1214" s="18"/>
      <c r="UCK1214" s="19"/>
      <c r="UCL1214" s="18"/>
      <c r="UCM1214" s="19"/>
      <c r="UCN1214" s="18"/>
      <c r="UCO1214" s="19"/>
      <c r="UCP1214" s="18"/>
      <c r="UCQ1214" s="19"/>
      <c r="UCR1214" s="18"/>
      <c r="UCS1214" s="19"/>
      <c r="UCT1214" s="18"/>
      <c r="UCU1214" s="19"/>
      <c r="UCV1214" s="18"/>
      <c r="UCW1214" s="19"/>
      <c r="UCX1214" s="18"/>
      <c r="UCY1214" s="19"/>
      <c r="UCZ1214" s="18"/>
      <c r="UDA1214" s="19"/>
      <c r="UDB1214" s="159"/>
      <c r="UDC1214" s="160"/>
      <c r="UDD1214" s="160"/>
      <c r="UDE1214" s="18"/>
      <c r="UDF1214" s="19"/>
      <c r="UDG1214" s="18"/>
      <c r="UDH1214" s="19"/>
      <c r="UDI1214" s="18"/>
      <c r="UDJ1214" s="19"/>
      <c r="UDK1214" s="18"/>
      <c r="UDL1214" s="19"/>
      <c r="UDM1214" s="18"/>
      <c r="UDN1214" s="19"/>
      <c r="UDO1214" s="18"/>
      <c r="UDP1214" s="19"/>
      <c r="UDQ1214" s="18"/>
      <c r="UDR1214" s="19"/>
      <c r="UDS1214" s="18"/>
      <c r="UDT1214" s="19"/>
      <c r="UDU1214" s="18"/>
      <c r="UDV1214" s="19"/>
      <c r="UDW1214" s="159"/>
      <c r="UDX1214" s="160"/>
      <c r="UDY1214" s="160"/>
      <c r="UDZ1214" s="18"/>
      <c r="UEA1214" s="19"/>
      <c r="UEB1214" s="18"/>
      <c r="UEC1214" s="19"/>
      <c r="UED1214" s="18"/>
      <c r="UEE1214" s="19"/>
      <c r="UEF1214" s="18"/>
      <c r="UEG1214" s="19"/>
      <c r="UEH1214" s="18"/>
      <c r="UEI1214" s="19"/>
      <c r="UEJ1214" s="18"/>
      <c r="UEK1214" s="19"/>
      <c r="UEL1214" s="18"/>
      <c r="UEM1214" s="19"/>
      <c r="UEN1214" s="18"/>
      <c r="UEO1214" s="19"/>
      <c r="UEP1214" s="18"/>
      <c r="UEQ1214" s="19"/>
      <c r="UER1214" s="159"/>
      <c r="UES1214" s="160"/>
      <c r="UET1214" s="160"/>
      <c r="UEU1214" s="18"/>
      <c r="UEV1214" s="19"/>
      <c r="UEW1214" s="18"/>
      <c r="UEX1214" s="19"/>
      <c r="UEY1214" s="18"/>
      <c r="UEZ1214" s="19"/>
      <c r="UFA1214" s="18"/>
      <c r="UFB1214" s="19"/>
      <c r="UFC1214" s="18"/>
      <c r="UFD1214" s="19"/>
      <c r="UFE1214" s="18"/>
      <c r="UFF1214" s="19"/>
      <c r="UFG1214" s="18"/>
      <c r="UFH1214" s="19"/>
      <c r="UFI1214" s="18"/>
      <c r="UFJ1214" s="19"/>
      <c r="UFK1214" s="18"/>
      <c r="UFL1214" s="19"/>
      <c r="UFM1214" s="159"/>
      <c r="UFN1214" s="160"/>
      <c r="UFO1214" s="160"/>
      <c r="UFP1214" s="18"/>
      <c r="UFQ1214" s="19"/>
      <c r="UFR1214" s="18"/>
      <c r="UFS1214" s="19"/>
      <c r="UFT1214" s="18"/>
      <c r="UFU1214" s="19"/>
      <c r="UFV1214" s="18"/>
      <c r="UFW1214" s="19"/>
      <c r="UFX1214" s="18"/>
      <c r="UFY1214" s="19"/>
      <c r="UFZ1214" s="18"/>
      <c r="UGA1214" s="19"/>
      <c r="UGB1214" s="18"/>
      <c r="UGC1214" s="19"/>
      <c r="UGD1214" s="18"/>
      <c r="UGE1214" s="19"/>
      <c r="UGF1214" s="18"/>
      <c r="UGG1214" s="19"/>
      <c r="UGH1214" s="159"/>
      <c r="UGI1214" s="160"/>
      <c r="UGJ1214" s="160"/>
      <c r="UGK1214" s="18"/>
      <c r="UGL1214" s="19"/>
      <c r="UGM1214" s="18"/>
      <c r="UGN1214" s="19"/>
      <c r="UGO1214" s="18"/>
      <c r="UGP1214" s="19"/>
      <c r="UGQ1214" s="18"/>
      <c r="UGR1214" s="19"/>
      <c r="UGS1214" s="18"/>
      <c r="UGT1214" s="19"/>
      <c r="UGU1214" s="18"/>
      <c r="UGV1214" s="19"/>
      <c r="UGW1214" s="18"/>
      <c r="UGX1214" s="19"/>
      <c r="UGY1214" s="18"/>
      <c r="UGZ1214" s="19"/>
      <c r="UHA1214" s="18"/>
      <c r="UHB1214" s="19"/>
      <c r="UHC1214" s="159"/>
      <c r="UHD1214" s="160"/>
      <c r="UHE1214" s="160"/>
      <c r="UHF1214" s="18"/>
      <c r="UHG1214" s="19"/>
      <c r="UHH1214" s="18"/>
      <c r="UHI1214" s="19"/>
      <c r="UHJ1214" s="18"/>
      <c r="UHK1214" s="19"/>
      <c r="UHL1214" s="18"/>
      <c r="UHM1214" s="19"/>
      <c r="UHN1214" s="18"/>
      <c r="UHO1214" s="19"/>
      <c r="UHP1214" s="18"/>
      <c r="UHQ1214" s="19"/>
      <c r="UHR1214" s="18"/>
      <c r="UHS1214" s="19"/>
      <c r="UHT1214" s="18"/>
      <c r="UHU1214" s="19"/>
      <c r="UHV1214" s="18"/>
      <c r="UHW1214" s="19"/>
      <c r="UHX1214" s="159"/>
      <c r="UHY1214" s="160"/>
      <c r="UHZ1214" s="160"/>
      <c r="UIA1214" s="18"/>
      <c r="UIB1214" s="19"/>
      <c r="UIC1214" s="18"/>
      <c r="UID1214" s="19"/>
      <c r="UIE1214" s="18"/>
      <c r="UIF1214" s="19"/>
      <c r="UIG1214" s="18"/>
      <c r="UIH1214" s="19"/>
      <c r="UII1214" s="18"/>
      <c r="UIJ1214" s="19"/>
      <c r="UIK1214" s="18"/>
      <c r="UIL1214" s="19"/>
      <c r="UIM1214" s="18"/>
      <c r="UIN1214" s="19"/>
      <c r="UIO1214" s="18"/>
      <c r="UIP1214" s="19"/>
      <c r="UIQ1214" s="18"/>
      <c r="UIR1214" s="19"/>
      <c r="UIS1214" s="159"/>
      <c r="UIT1214" s="160"/>
      <c r="UIU1214" s="160"/>
      <c r="UIV1214" s="18"/>
      <c r="UIW1214" s="19"/>
      <c r="UIX1214" s="18"/>
      <c r="UIY1214" s="19"/>
      <c r="UIZ1214" s="18"/>
      <c r="UJA1214" s="19"/>
      <c r="UJB1214" s="18"/>
      <c r="UJC1214" s="19"/>
      <c r="UJD1214" s="18"/>
      <c r="UJE1214" s="19"/>
      <c r="UJF1214" s="18"/>
      <c r="UJG1214" s="19"/>
      <c r="UJH1214" s="18"/>
      <c r="UJI1214" s="19"/>
      <c r="UJJ1214" s="18"/>
      <c r="UJK1214" s="19"/>
      <c r="UJL1214" s="18"/>
      <c r="UJM1214" s="19"/>
      <c r="UJN1214" s="159"/>
      <c r="UJO1214" s="160"/>
      <c r="UJP1214" s="160"/>
      <c r="UJQ1214" s="18"/>
      <c r="UJR1214" s="19"/>
      <c r="UJS1214" s="18"/>
      <c r="UJT1214" s="19"/>
      <c r="UJU1214" s="18"/>
      <c r="UJV1214" s="19"/>
      <c r="UJW1214" s="18"/>
      <c r="UJX1214" s="19"/>
      <c r="UJY1214" s="18"/>
      <c r="UJZ1214" s="19"/>
      <c r="UKA1214" s="18"/>
      <c r="UKB1214" s="19"/>
      <c r="UKC1214" s="18"/>
      <c r="UKD1214" s="19"/>
      <c r="UKE1214" s="18"/>
      <c r="UKF1214" s="19"/>
      <c r="UKG1214" s="18"/>
      <c r="UKH1214" s="19"/>
      <c r="UKI1214" s="159"/>
      <c r="UKJ1214" s="160"/>
      <c r="UKK1214" s="160"/>
      <c r="UKL1214" s="18"/>
      <c r="UKM1214" s="19"/>
      <c r="UKN1214" s="18"/>
      <c r="UKO1214" s="19"/>
      <c r="UKP1214" s="18"/>
      <c r="UKQ1214" s="19"/>
      <c r="UKR1214" s="18"/>
      <c r="UKS1214" s="19"/>
      <c r="UKT1214" s="18"/>
      <c r="UKU1214" s="19"/>
      <c r="UKV1214" s="18"/>
      <c r="UKW1214" s="19"/>
      <c r="UKX1214" s="18"/>
      <c r="UKY1214" s="19"/>
      <c r="UKZ1214" s="18"/>
      <c r="ULA1214" s="19"/>
      <c r="ULB1214" s="18"/>
      <c r="ULC1214" s="19"/>
      <c r="ULD1214" s="159"/>
      <c r="ULE1214" s="160"/>
      <c r="ULF1214" s="160"/>
      <c r="ULG1214" s="18"/>
      <c r="ULH1214" s="19"/>
      <c r="ULI1214" s="18"/>
      <c r="ULJ1214" s="19"/>
      <c r="ULK1214" s="18"/>
      <c r="ULL1214" s="19"/>
      <c r="ULM1214" s="18"/>
      <c r="ULN1214" s="19"/>
      <c r="ULO1214" s="18"/>
      <c r="ULP1214" s="19"/>
      <c r="ULQ1214" s="18"/>
      <c r="ULR1214" s="19"/>
      <c r="ULS1214" s="18"/>
      <c r="ULT1214" s="19"/>
      <c r="ULU1214" s="18"/>
      <c r="ULV1214" s="19"/>
      <c r="ULW1214" s="18"/>
      <c r="ULX1214" s="19"/>
      <c r="ULY1214" s="159"/>
      <c r="ULZ1214" s="160"/>
      <c r="UMA1214" s="160"/>
      <c r="UMB1214" s="18"/>
      <c r="UMC1214" s="19"/>
      <c r="UMD1214" s="18"/>
      <c r="UME1214" s="19"/>
      <c r="UMF1214" s="18"/>
      <c r="UMG1214" s="19"/>
      <c r="UMH1214" s="18"/>
      <c r="UMI1214" s="19"/>
      <c r="UMJ1214" s="18"/>
      <c r="UMK1214" s="19"/>
      <c r="UML1214" s="18"/>
      <c r="UMM1214" s="19"/>
      <c r="UMN1214" s="18"/>
      <c r="UMO1214" s="19"/>
      <c r="UMP1214" s="18"/>
      <c r="UMQ1214" s="19"/>
      <c r="UMR1214" s="18"/>
      <c r="UMS1214" s="19"/>
      <c r="UMT1214" s="159"/>
      <c r="UMU1214" s="160"/>
      <c r="UMV1214" s="160"/>
      <c r="UMW1214" s="18"/>
      <c r="UMX1214" s="19"/>
      <c r="UMY1214" s="18"/>
      <c r="UMZ1214" s="19"/>
      <c r="UNA1214" s="18"/>
      <c r="UNB1214" s="19"/>
      <c r="UNC1214" s="18"/>
      <c r="UND1214" s="19"/>
      <c r="UNE1214" s="18"/>
      <c r="UNF1214" s="19"/>
      <c r="UNG1214" s="18"/>
      <c r="UNH1214" s="19"/>
      <c r="UNI1214" s="18"/>
      <c r="UNJ1214" s="19"/>
      <c r="UNK1214" s="18"/>
      <c r="UNL1214" s="19"/>
      <c r="UNM1214" s="18"/>
      <c r="UNN1214" s="19"/>
      <c r="UNO1214" s="159"/>
      <c r="UNP1214" s="160"/>
      <c r="UNQ1214" s="160"/>
      <c r="UNR1214" s="18"/>
      <c r="UNS1214" s="19"/>
      <c r="UNT1214" s="18"/>
      <c r="UNU1214" s="19"/>
      <c r="UNV1214" s="18"/>
      <c r="UNW1214" s="19"/>
      <c r="UNX1214" s="18"/>
      <c r="UNY1214" s="19"/>
      <c r="UNZ1214" s="18"/>
      <c r="UOA1214" s="19"/>
      <c r="UOB1214" s="18"/>
      <c r="UOC1214" s="19"/>
      <c r="UOD1214" s="18"/>
      <c r="UOE1214" s="19"/>
      <c r="UOF1214" s="18"/>
      <c r="UOG1214" s="19"/>
      <c r="UOH1214" s="18"/>
      <c r="UOI1214" s="19"/>
      <c r="UOJ1214" s="159"/>
      <c r="UOK1214" s="160"/>
      <c r="UOL1214" s="160"/>
      <c r="UOM1214" s="18"/>
      <c r="UON1214" s="19"/>
      <c r="UOO1214" s="18"/>
      <c r="UOP1214" s="19"/>
      <c r="UOQ1214" s="18"/>
      <c r="UOR1214" s="19"/>
      <c r="UOS1214" s="18"/>
      <c r="UOT1214" s="19"/>
      <c r="UOU1214" s="18"/>
      <c r="UOV1214" s="19"/>
      <c r="UOW1214" s="18"/>
      <c r="UOX1214" s="19"/>
      <c r="UOY1214" s="18"/>
      <c r="UOZ1214" s="19"/>
      <c r="UPA1214" s="18"/>
      <c r="UPB1214" s="19"/>
      <c r="UPC1214" s="18"/>
      <c r="UPD1214" s="19"/>
      <c r="UPE1214" s="159"/>
      <c r="UPF1214" s="160"/>
      <c r="UPG1214" s="160"/>
      <c r="UPH1214" s="18"/>
      <c r="UPI1214" s="19"/>
      <c r="UPJ1214" s="18"/>
      <c r="UPK1214" s="19"/>
      <c r="UPL1214" s="18"/>
      <c r="UPM1214" s="19"/>
      <c r="UPN1214" s="18"/>
      <c r="UPO1214" s="19"/>
      <c r="UPP1214" s="18"/>
      <c r="UPQ1214" s="19"/>
      <c r="UPR1214" s="18"/>
      <c r="UPS1214" s="19"/>
      <c r="UPT1214" s="18"/>
      <c r="UPU1214" s="19"/>
      <c r="UPV1214" s="18"/>
      <c r="UPW1214" s="19"/>
      <c r="UPX1214" s="18"/>
      <c r="UPY1214" s="19"/>
      <c r="UPZ1214" s="159"/>
      <c r="UQA1214" s="160"/>
      <c r="UQB1214" s="160"/>
      <c r="UQC1214" s="18"/>
      <c r="UQD1214" s="19"/>
      <c r="UQE1214" s="18"/>
      <c r="UQF1214" s="19"/>
      <c r="UQG1214" s="18"/>
      <c r="UQH1214" s="19"/>
      <c r="UQI1214" s="18"/>
      <c r="UQJ1214" s="19"/>
      <c r="UQK1214" s="18"/>
      <c r="UQL1214" s="19"/>
      <c r="UQM1214" s="18"/>
      <c r="UQN1214" s="19"/>
      <c r="UQO1214" s="18"/>
      <c r="UQP1214" s="19"/>
      <c r="UQQ1214" s="18"/>
      <c r="UQR1214" s="19"/>
      <c r="UQS1214" s="18"/>
      <c r="UQT1214" s="19"/>
      <c r="UQU1214" s="159"/>
      <c r="UQV1214" s="160"/>
      <c r="UQW1214" s="160"/>
      <c r="UQX1214" s="18"/>
      <c r="UQY1214" s="19"/>
      <c r="UQZ1214" s="18"/>
      <c r="URA1214" s="19"/>
      <c r="URB1214" s="18"/>
      <c r="URC1214" s="19"/>
      <c r="URD1214" s="18"/>
      <c r="URE1214" s="19"/>
      <c r="URF1214" s="18"/>
      <c r="URG1214" s="19"/>
      <c r="URH1214" s="18"/>
      <c r="URI1214" s="19"/>
      <c r="URJ1214" s="18"/>
      <c r="URK1214" s="19"/>
      <c r="URL1214" s="18"/>
      <c r="URM1214" s="19"/>
      <c r="URN1214" s="18"/>
      <c r="URO1214" s="19"/>
      <c r="URP1214" s="159"/>
      <c r="URQ1214" s="160"/>
      <c r="URR1214" s="160"/>
      <c r="URS1214" s="18"/>
      <c r="URT1214" s="19"/>
      <c r="URU1214" s="18"/>
      <c r="URV1214" s="19"/>
      <c r="URW1214" s="18"/>
      <c r="URX1214" s="19"/>
      <c r="URY1214" s="18"/>
      <c r="URZ1214" s="19"/>
      <c r="USA1214" s="18"/>
      <c r="USB1214" s="19"/>
      <c r="USC1214" s="18"/>
      <c r="USD1214" s="19"/>
      <c r="USE1214" s="18"/>
      <c r="USF1214" s="19"/>
      <c r="USG1214" s="18"/>
      <c r="USH1214" s="19"/>
      <c r="USI1214" s="18"/>
      <c r="USJ1214" s="19"/>
      <c r="USK1214" s="159"/>
      <c r="USL1214" s="160"/>
      <c r="USM1214" s="160"/>
      <c r="USN1214" s="18"/>
      <c r="USO1214" s="19"/>
      <c r="USP1214" s="18"/>
      <c r="USQ1214" s="19"/>
      <c r="USR1214" s="18"/>
      <c r="USS1214" s="19"/>
      <c r="UST1214" s="18"/>
      <c r="USU1214" s="19"/>
      <c r="USV1214" s="18"/>
      <c r="USW1214" s="19"/>
      <c r="USX1214" s="18"/>
      <c r="USY1214" s="19"/>
      <c r="USZ1214" s="18"/>
      <c r="UTA1214" s="19"/>
      <c r="UTB1214" s="18"/>
      <c r="UTC1214" s="19"/>
      <c r="UTD1214" s="18"/>
      <c r="UTE1214" s="19"/>
      <c r="UTF1214" s="159"/>
      <c r="UTG1214" s="160"/>
      <c r="UTH1214" s="160"/>
      <c r="UTI1214" s="18"/>
      <c r="UTJ1214" s="19"/>
      <c r="UTK1214" s="18"/>
      <c r="UTL1214" s="19"/>
      <c r="UTM1214" s="18"/>
      <c r="UTN1214" s="19"/>
      <c r="UTO1214" s="18"/>
      <c r="UTP1214" s="19"/>
      <c r="UTQ1214" s="18"/>
      <c r="UTR1214" s="19"/>
      <c r="UTS1214" s="18"/>
      <c r="UTT1214" s="19"/>
      <c r="UTU1214" s="18"/>
      <c r="UTV1214" s="19"/>
      <c r="UTW1214" s="18"/>
      <c r="UTX1214" s="19"/>
      <c r="UTY1214" s="18"/>
      <c r="UTZ1214" s="19"/>
      <c r="UUA1214" s="159"/>
      <c r="UUB1214" s="160"/>
      <c r="UUC1214" s="160"/>
      <c r="UUD1214" s="18"/>
      <c r="UUE1214" s="19"/>
      <c r="UUF1214" s="18"/>
      <c r="UUG1214" s="19"/>
      <c r="UUH1214" s="18"/>
      <c r="UUI1214" s="19"/>
      <c r="UUJ1214" s="18"/>
      <c r="UUK1214" s="19"/>
      <c r="UUL1214" s="18"/>
      <c r="UUM1214" s="19"/>
      <c r="UUN1214" s="18"/>
      <c r="UUO1214" s="19"/>
      <c r="UUP1214" s="18"/>
      <c r="UUQ1214" s="19"/>
      <c r="UUR1214" s="18"/>
      <c r="UUS1214" s="19"/>
      <c r="UUT1214" s="18"/>
      <c r="UUU1214" s="19"/>
      <c r="UUV1214" s="159"/>
      <c r="UUW1214" s="160"/>
      <c r="UUX1214" s="160"/>
      <c r="UUY1214" s="18"/>
      <c r="UUZ1214" s="19"/>
      <c r="UVA1214" s="18"/>
      <c r="UVB1214" s="19"/>
      <c r="UVC1214" s="18"/>
      <c r="UVD1214" s="19"/>
      <c r="UVE1214" s="18"/>
      <c r="UVF1214" s="19"/>
      <c r="UVG1214" s="18"/>
      <c r="UVH1214" s="19"/>
      <c r="UVI1214" s="18"/>
      <c r="UVJ1214" s="19"/>
      <c r="UVK1214" s="18"/>
      <c r="UVL1214" s="19"/>
      <c r="UVM1214" s="18"/>
      <c r="UVN1214" s="19"/>
      <c r="UVO1214" s="18"/>
      <c r="UVP1214" s="19"/>
      <c r="UVQ1214" s="159"/>
      <c r="UVR1214" s="160"/>
      <c r="UVS1214" s="160"/>
      <c r="UVT1214" s="18"/>
      <c r="UVU1214" s="19"/>
      <c r="UVV1214" s="18"/>
      <c r="UVW1214" s="19"/>
      <c r="UVX1214" s="18"/>
      <c r="UVY1214" s="19"/>
      <c r="UVZ1214" s="18"/>
      <c r="UWA1214" s="19"/>
      <c r="UWB1214" s="18"/>
      <c r="UWC1214" s="19"/>
      <c r="UWD1214" s="18"/>
      <c r="UWE1214" s="19"/>
      <c r="UWF1214" s="18"/>
      <c r="UWG1214" s="19"/>
      <c r="UWH1214" s="18"/>
      <c r="UWI1214" s="19"/>
      <c r="UWJ1214" s="18"/>
      <c r="UWK1214" s="19"/>
      <c r="UWL1214" s="159"/>
      <c r="UWM1214" s="160"/>
      <c r="UWN1214" s="160"/>
      <c r="UWO1214" s="18"/>
      <c r="UWP1214" s="19"/>
      <c r="UWQ1214" s="18"/>
      <c r="UWR1214" s="19"/>
      <c r="UWS1214" s="18"/>
      <c r="UWT1214" s="19"/>
      <c r="UWU1214" s="18"/>
      <c r="UWV1214" s="19"/>
      <c r="UWW1214" s="18"/>
      <c r="UWX1214" s="19"/>
      <c r="UWY1214" s="18"/>
      <c r="UWZ1214" s="19"/>
      <c r="UXA1214" s="18"/>
      <c r="UXB1214" s="19"/>
      <c r="UXC1214" s="18"/>
      <c r="UXD1214" s="19"/>
      <c r="UXE1214" s="18"/>
      <c r="UXF1214" s="19"/>
      <c r="UXG1214" s="159"/>
      <c r="UXH1214" s="160"/>
      <c r="UXI1214" s="160"/>
      <c r="UXJ1214" s="18"/>
      <c r="UXK1214" s="19"/>
      <c r="UXL1214" s="18"/>
      <c r="UXM1214" s="19"/>
      <c r="UXN1214" s="18"/>
      <c r="UXO1214" s="19"/>
      <c r="UXP1214" s="18"/>
      <c r="UXQ1214" s="19"/>
      <c r="UXR1214" s="18"/>
      <c r="UXS1214" s="19"/>
      <c r="UXT1214" s="18"/>
      <c r="UXU1214" s="19"/>
      <c r="UXV1214" s="18"/>
      <c r="UXW1214" s="19"/>
      <c r="UXX1214" s="18"/>
      <c r="UXY1214" s="19"/>
      <c r="UXZ1214" s="18"/>
      <c r="UYA1214" s="19"/>
      <c r="UYB1214" s="159"/>
      <c r="UYC1214" s="160"/>
      <c r="UYD1214" s="160"/>
      <c r="UYE1214" s="18"/>
      <c r="UYF1214" s="19"/>
      <c r="UYG1214" s="18"/>
      <c r="UYH1214" s="19"/>
      <c r="UYI1214" s="18"/>
      <c r="UYJ1214" s="19"/>
      <c r="UYK1214" s="18"/>
      <c r="UYL1214" s="19"/>
      <c r="UYM1214" s="18"/>
      <c r="UYN1214" s="19"/>
      <c r="UYO1214" s="18"/>
      <c r="UYP1214" s="19"/>
      <c r="UYQ1214" s="18"/>
      <c r="UYR1214" s="19"/>
      <c r="UYS1214" s="18"/>
      <c r="UYT1214" s="19"/>
      <c r="UYU1214" s="18"/>
      <c r="UYV1214" s="19"/>
      <c r="UYW1214" s="159"/>
      <c r="UYX1214" s="160"/>
      <c r="UYY1214" s="160"/>
      <c r="UYZ1214" s="18"/>
      <c r="UZA1214" s="19"/>
      <c r="UZB1214" s="18"/>
      <c r="UZC1214" s="19"/>
      <c r="UZD1214" s="18"/>
      <c r="UZE1214" s="19"/>
      <c r="UZF1214" s="18"/>
      <c r="UZG1214" s="19"/>
      <c r="UZH1214" s="18"/>
      <c r="UZI1214" s="19"/>
      <c r="UZJ1214" s="18"/>
      <c r="UZK1214" s="19"/>
      <c r="UZL1214" s="18"/>
      <c r="UZM1214" s="19"/>
      <c r="UZN1214" s="18"/>
      <c r="UZO1214" s="19"/>
      <c r="UZP1214" s="18"/>
      <c r="UZQ1214" s="19"/>
      <c r="UZR1214" s="159"/>
      <c r="UZS1214" s="160"/>
      <c r="UZT1214" s="160"/>
      <c r="UZU1214" s="18"/>
      <c r="UZV1214" s="19"/>
      <c r="UZW1214" s="18"/>
      <c r="UZX1214" s="19"/>
      <c r="UZY1214" s="18"/>
      <c r="UZZ1214" s="19"/>
      <c r="VAA1214" s="18"/>
      <c r="VAB1214" s="19"/>
      <c r="VAC1214" s="18"/>
      <c r="VAD1214" s="19"/>
      <c r="VAE1214" s="18"/>
      <c r="VAF1214" s="19"/>
      <c r="VAG1214" s="18"/>
      <c r="VAH1214" s="19"/>
      <c r="VAI1214" s="18"/>
      <c r="VAJ1214" s="19"/>
      <c r="VAK1214" s="18"/>
      <c r="VAL1214" s="19"/>
      <c r="VAM1214" s="159"/>
      <c r="VAN1214" s="160"/>
      <c r="VAO1214" s="160"/>
      <c r="VAP1214" s="18"/>
      <c r="VAQ1214" s="19"/>
      <c r="VAR1214" s="18"/>
      <c r="VAS1214" s="19"/>
      <c r="VAT1214" s="18"/>
      <c r="VAU1214" s="19"/>
      <c r="VAV1214" s="18"/>
      <c r="VAW1214" s="19"/>
      <c r="VAX1214" s="18"/>
      <c r="VAY1214" s="19"/>
      <c r="VAZ1214" s="18"/>
      <c r="VBA1214" s="19"/>
      <c r="VBB1214" s="18"/>
      <c r="VBC1214" s="19"/>
      <c r="VBD1214" s="18"/>
      <c r="VBE1214" s="19"/>
      <c r="VBF1214" s="18"/>
      <c r="VBG1214" s="19"/>
      <c r="VBH1214" s="159"/>
      <c r="VBI1214" s="160"/>
      <c r="VBJ1214" s="160"/>
      <c r="VBK1214" s="18"/>
      <c r="VBL1214" s="19"/>
      <c r="VBM1214" s="18"/>
      <c r="VBN1214" s="19"/>
      <c r="VBO1214" s="18"/>
      <c r="VBP1214" s="19"/>
      <c r="VBQ1214" s="18"/>
      <c r="VBR1214" s="19"/>
      <c r="VBS1214" s="18"/>
      <c r="VBT1214" s="19"/>
      <c r="VBU1214" s="18"/>
      <c r="VBV1214" s="19"/>
      <c r="VBW1214" s="18"/>
      <c r="VBX1214" s="19"/>
      <c r="VBY1214" s="18"/>
      <c r="VBZ1214" s="19"/>
      <c r="VCA1214" s="18"/>
      <c r="VCB1214" s="19"/>
      <c r="VCC1214" s="159"/>
      <c r="VCD1214" s="160"/>
      <c r="VCE1214" s="160"/>
      <c r="VCF1214" s="18"/>
      <c r="VCG1214" s="19"/>
      <c r="VCH1214" s="18"/>
      <c r="VCI1214" s="19"/>
      <c r="VCJ1214" s="18"/>
      <c r="VCK1214" s="19"/>
      <c r="VCL1214" s="18"/>
      <c r="VCM1214" s="19"/>
      <c r="VCN1214" s="18"/>
      <c r="VCO1214" s="19"/>
      <c r="VCP1214" s="18"/>
      <c r="VCQ1214" s="19"/>
      <c r="VCR1214" s="18"/>
      <c r="VCS1214" s="19"/>
      <c r="VCT1214" s="18"/>
      <c r="VCU1214" s="19"/>
      <c r="VCV1214" s="18"/>
      <c r="VCW1214" s="19"/>
      <c r="VCX1214" s="159"/>
      <c r="VCY1214" s="160"/>
      <c r="VCZ1214" s="160"/>
      <c r="VDA1214" s="18"/>
      <c r="VDB1214" s="19"/>
      <c r="VDC1214" s="18"/>
      <c r="VDD1214" s="19"/>
      <c r="VDE1214" s="18"/>
      <c r="VDF1214" s="19"/>
      <c r="VDG1214" s="18"/>
      <c r="VDH1214" s="19"/>
      <c r="VDI1214" s="18"/>
      <c r="VDJ1214" s="19"/>
      <c r="VDK1214" s="18"/>
      <c r="VDL1214" s="19"/>
      <c r="VDM1214" s="18"/>
      <c r="VDN1214" s="19"/>
      <c r="VDO1214" s="18"/>
      <c r="VDP1214" s="19"/>
      <c r="VDQ1214" s="18"/>
      <c r="VDR1214" s="19"/>
      <c r="VDS1214" s="159"/>
      <c r="VDT1214" s="160"/>
      <c r="VDU1214" s="160"/>
      <c r="VDV1214" s="18"/>
      <c r="VDW1214" s="19"/>
      <c r="VDX1214" s="18"/>
      <c r="VDY1214" s="19"/>
      <c r="VDZ1214" s="18"/>
      <c r="VEA1214" s="19"/>
      <c r="VEB1214" s="18"/>
      <c r="VEC1214" s="19"/>
      <c r="VED1214" s="18"/>
      <c r="VEE1214" s="19"/>
      <c r="VEF1214" s="18"/>
      <c r="VEG1214" s="19"/>
      <c r="VEH1214" s="18"/>
      <c r="VEI1214" s="19"/>
      <c r="VEJ1214" s="18"/>
      <c r="VEK1214" s="19"/>
      <c r="VEL1214" s="18"/>
      <c r="VEM1214" s="19"/>
      <c r="VEN1214" s="159"/>
      <c r="VEO1214" s="160"/>
      <c r="VEP1214" s="160"/>
      <c r="VEQ1214" s="18"/>
      <c r="VER1214" s="19"/>
      <c r="VES1214" s="18"/>
      <c r="VET1214" s="19"/>
      <c r="VEU1214" s="18"/>
      <c r="VEV1214" s="19"/>
      <c r="VEW1214" s="18"/>
      <c r="VEX1214" s="19"/>
      <c r="VEY1214" s="18"/>
      <c r="VEZ1214" s="19"/>
      <c r="VFA1214" s="18"/>
      <c r="VFB1214" s="19"/>
      <c r="VFC1214" s="18"/>
      <c r="VFD1214" s="19"/>
      <c r="VFE1214" s="18"/>
      <c r="VFF1214" s="19"/>
      <c r="VFG1214" s="18"/>
      <c r="VFH1214" s="19"/>
      <c r="VFI1214" s="159"/>
      <c r="VFJ1214" s="160"/>
      <c r="VFK1214" s="160"/>
      <c r="VFL1214" s="18"/>
      <c r="VFM1214" s="19"/>
      <c r="VFN1214" s="18"/>
      <c r="VFO1214" s="19"/>
      <c r="VFP1214" s="18"/>
      <c r="VFQ1214" s="19"/>
      <c r="VFR1214" s="18"/>
      <c r="VFS1214" s="19"/>
      <c r="VFT1214" s="18"/>
      <c r="VFU1214" s="19"/>
      <c r="VFV1214" s="18"/>
      <c r="VFW1214" s="19"/>
      <c r="VFX1214" s="18"/>
      <c r="VFY1214" s="19"/>
      <c r="VFZ1214" s="18"/>
      <c r="VGA1214" s="19"/>
      <c r="VGB1214" s="18"/>
      <c r="VGC1214" s="19"/>
      <c r="VGD1214" s="159"/>
      <c r="VGE1214" s="160"/>
      <c r="VGF1214" s="160"/>
      <c r="VGG1214" s="18"/>
      <c r="VGH1214" s="19"/>
      <c r="VGI1214" s="18"/>
      <c r="VGJ1214" s="19"/>
      <c r="VGK1214" s="18"/>
      <c r="VGL1214" s="19"/>
      <c r="VGM1214" s="18"/>
      <c r="VGN1214" s="19"/>
      <c r="VGO1214" s="18"/>
      <c r="VGP1214" s="19"/>
      <c r="VGQ1214" s="18"/>
      <c r="VGR1214" s="19"/>
      <c r="VGS1214" s="18"/>
      <c r="VGT1214" s="19"/>
      <c r="VGU1214" s="18"/>
      <c r="VGV1214" s="19"/>
      <c r="VGW1214" s="18"/>
      <c r="VGX1214" s="19"/>
      <c r="VGY1214" s="159"/>
      <c r="VGZ1214" s="160"/>
      <c r="VHA1214" s="160"/>
      <c r="VHB1214" s="18"/>
      <c r="VHC1214" s="19"/>
      <c r="VHD1214" s="18"/>
      <c r="VHE1214" s="19"/>
      <c r="VHF1214" s="18"/>
      <c r="VHG1214" s="19"/>
      <c r="VHH1214" s="18"/>
      <c r="VHI1214" s="19"/>
      <c r="VHJ1214" s="18"/>
      <c r="VHK1214" s="19"/>
      <c r="VHL1214" s="18"/>
      <c r="VHM1214" s="19"/>
      <c r="VHN1214" s="18"/>
      <c r="VHO1214" s="19"/>
      <c r="VHP1214" s="18"/>
      <c r="VHQ1214" s="19"/>
      <c r="VHR1214" s="18"/>
      <c r="VHS1214" s="19"/>
      <c r="VHT1214" s="159"/>
      <c r="VHU1214" s="160"/>
      <c r="VHV1214" s="160"/>
      <c r="VHW1214" s="18"/>
      <c r="VHX1214" s="19"/>
      <c r="VHY1214" s="18"/>
      <c r="VHZ1214" s="19"/>
      <c r="VIA1214" s="18"/>
      <c r="VIB1214" s="19"/>
      <c r="VIC1214" s="18"/>
      <c r="VID1214" s="19"/>
      <c r="VIE1214" s="18"/>
      <c r="VIF1214" s="19"/>
      <c r="VIG1214" s="18"/>
      <c r="VIH1214" s="19"/>
      <c r="VII1214" s="18"/>
      <c r="VIJ1214" s="19"/>
      <c r="VIK1214" s="18"/>
      <c r="VIL1214" s="19"/>
      <c r="VIM1214" s="18"/>
      <c r="VIN1214" s="19"/>
      <c r="VIO1214" s="159"/>
      <c r="VIP1214" s="160"/>
      <c r="VIQ1214" s="160"/>
      <c r="VIR1214" s="18"/>
      <c r="VIS1214" s="19"/>
      <c r="VIT1214" s="18"/>
      <c r="VIU1214" s="19"/>
      <c r="VIV1214" s="18"/>
      <c r="VIW1214" s="19"/>
      <c r="VIX1214" s="18"/>
      <c r="VIY1214" s="19"/>
      <c r="VIZ1214" s="18"/>
      <c r="VJA1214" s="19"/>
      <c r="VJB1214" s="18"/>
      <c r="VJC1214" s="19"/>
      <c r="VJD1214" s="18"/>
      <c r="VJE1214" s="19"/>
      <c r="VJF1214" s="18"/>
      <c r="VJG1214" s="19"/>
      <c r="VJH1214" s="18"/>
      <c r="VJI1214" s="19"/>
      <c r="VJJ1214" s="159"/>
      <c r="VJK1214" s="160"/>
      <c r="VJL1214" s="160"/>
      <c r="VJM1214" s="18"/>
      <c r="VJN1214" s="19"/>
      <c r="VJO1214" s="18"/>
      <c r="VJP1214" s="19"/>
      <c r="VJQ1214" s="18"/>
      <c r="VJR1214" s="19"/>
      <c r="VJS1214" s="18"/>
      <c r="VJT1214" s="19"/>
      <c r="VJU1214" s="18"/>
      <c r="VJV1214" s="19"/>
      <c r="VJW1214" s="18"/>
      <c r="VJX1214" s="19"/>
      <c r="VJY1214" s="18"/>
      <c r="VJZ1214" s="19"/>
      <c r="VKA1214" s="18"/>
      <c r="VKB1214" s="19"/>
      <c r="VKC1214" s="18"/>
      <c r="VKD1214" s="19"/>
      <c r="VKE1214" s="159"/>
      <c r="VKF1214" s="160"/>
      <c r="VKG1214" s="160"/>
      <c r="VKH1214" s="18"/>
      <c r="VKI1214" s="19"/>
      <c r="VKJ1214" s="18"/>
      <c r="VKK1214" s="19"/>
      <c r="VKL1214" s="18"/>
      <c r="VKM1214" s="19"/>
      <c r="VKN1214" s="18"/>
      <c r="VKO1214" s="19"/>
      <c r="VKP1214" s="18"/>
      <c r="VKQ1214" s="19"/>
      <c r="VKR1214" s="18"/>
      <c r="VKS1214" s="19"/>
      <c r="VKT1214" s="18"/>
      <c r="VKU1214" s="19"/>
      <c r="VKV1214" s="18"/>
      <c r="VKW1214" s="19"/>
      <c r="VKX1214" s="18"/>
      <c r="VKY1214" s="19"/>
      <c r="VKZ1214" s="159"/>
      <c r="VLA1214" s="160"/>
      <c r="VLB1214" s="160"/>
      <c r="VLC1214" s="18"/>
      <c r="VLD1214" s="19"/>
      <c r="VLE1214" s="18"/>
      <c r="VLF1214" s="19"/>
      <c r="VLG1214" s="18"/>
      <c r="VLH1214" s="19"/>
      <c r="VLI1214" s="18"/>
      <c r="VLJ1214" s="19"/>
      <c r="VLK1214" s="18"/>
      <c r="VLL1214" s="19"/>
      <c r="VLM1214" s="18"/>
      <c r="VLN1214" s="19"/>
      <c r="VLO1214" s="18"/>
      <c r="VLP1214" s="19"/>
      <c r="VLQ1214" s="18"/>
      <c r="VLR1214" s="19"/>
      <c r="VLS1214" s="18"/>
      <c r="VLT1214" s="19"/>
      <c r="VLU1214" s="159"/>
      <c r="VLV1214" s="160"/>
      <c r="VLW1214" s="160"/>
      <c r="VLX1214" s="18"/>
      <c r="VLY1214" s="19"/>
      <c r="VLZ1214" s="18"/>
      <c r="VMA1214" s="19"/>
      <c r="VMB1214" s="18"/>
      <c r="VMC1214" s="19"/>
      <c r="VMD1214" s="18"/>
      <c r="VME1214" s="19"/>
      <c r="VMF1214" s="18"/>
      <c r="VMG1214" s="19"/>
      <c r="VMH1214" s="18"/>
      <c r="VMI1214" s="19"/>
      <c r="VMJ1214" s="18"/>
      <c r="VMK1214" s="19"/>
      <c r="VML1214" s="18"/>
      <c r="VMM1214" s="19"/>
      <c r="VMN1214" s="18"/>
      <c r="VMO1214" s="19"/>
      <c r="VMP1214" s="159"/>
      <c r="VMQ1214" s="160"/>
      <c r="VMR1214" s="160"/>
      <c r="VMS1214" s="18"/>
      <c r="VMT1214" s="19"/>
      <c r="VMU1214" s="18"/>
      <c r="VMV1214" s="19"/>
      <c r="VMW1214" s="18"/>
      <c r="VMX1214" s="19"/>
      <c r="VMY1214" s="18"/>
      <c r="VMZ1214" s="19"/>
      <c r="VNA1214" s="18"/>
      <c r="VNB1214" s="19"/>
      <c r="VNC1214" s="18"/>
      <c r="VND1214" s="19"/>
      <c r="VNE1214" s="18"/>
      <c r="VNF1214" s="19"/>
      <c r="VNG1214" s="18"/>
      <c r="VNH1214" s="19"/>
      <c r="VNI1214" s="18"/>
      <c r="VNJ1214" s="19"/>
      <c r="VNK1214" s="159"/>
      <c r="VNL1214" s="160"/>
      <c r="VNM1214" s="160"/>
      <c r="VNN1214" s="18"/>
      <c r="VNO1214" s="19"/>
      <c r="VNP1214" s="18"/>
      <c r="VNQ1214" s="19"/>
      <c r="VNR1214" s="18"/>
      <c r="VNS1214" s="19"/>
      <c r="VNT1214" s="18"/>
      <c r="VNU1214" s="19"/>
      <c r="VNV1214" s="18"/>
      <c r="VNW1214" s="19"/>
      <c r="VNX1214" s="18"/>
      <c r="VNY1214" s="19"/>
      <c r="VNZ1214" s="18"/>
      <c r="VOA1214" s="19"/>
      <c r="VOB1214" s="18"/>
      <c r="VOC1214" s="19"/>
      <c r="VOD1214" s="18"/>
      <c r="VOE1214" s="19"/>
      <c r="VOF1214" s="159"/>
      <c r="VOG1214" s="160"/>
      <c r="VOH1214" s="160"/>
      <c r="VOI1214" s="18"/>
      <c r="VOJ1214" s="19"/>
      <c r="VOK1214" s="18"/>
      <c r="VOL1214" s="19"/>
      <c r="VOM1214" s="18"/>
      <c r="VON1214" s="19"/>
      <c r="VOO1214" s="18"/>
      <c r="VOP1214" s="19"/>
      <c r="VOQ1214" s="18"/>
      <c r="VOR1214" s="19"/>
      <c r="VOS1214" s="18"/>
      <c r="VOT1214" s="19"/>
      <c r="VOU1214" s="18"/>
      <c r="VOV1214" s="19"/>
      <c r="VOW1214" s="18"/>
      <c r="VOX1214" s="19"/>
      <c r="VOY1214" s="18"/>
      <c r="VOZ1214" s="19"/>
      <c r="VPA1214" s="159"/>
      <c r="VPB1214" s="160"/>
      <c r="VPC1214" s="160"/>
      <c r="VPD1214" s="18"/>
      <c r="VPE1214" s="19"/>
      <c r="VPF1214" s="18"/>
      <c r="VPG1214" s="19"/>
      <c r="VPH1214" s="18"/>
      <c r="VPI1214" s="19"/>
      <c r="VPJ1214" s="18"/>
      <c r="VPK1214" s="19"/>
      <c r="VPL1214" s="18"/>
      <c r="VPM1214" s="19"/>
      <c r="VPN1214" s="18"/>
      <c r="VPO1214" s="19"/>
      <c r="VPP1214" s="18"/>
      <c r="VPQ1214" s="19"/>
      <c r="VPR1214" s="18"/>
      <c r="VPS1214" s="19"/>
      <c r="VPT1214" s="18"/>
      <c r="VPU1214" s="19"/>
      <c r="VPV1214" s="159"/>
      <c r="VPW1214" s="160"/>
      <c r="VPX1214" s="160"/>
      <c r="VPY1214" s="18"/>
      <c r="VPZ1214" s="19"/>
      <c r="VQA1214" s="18"/>
      <c r="VQB1214" s="19"/>
      <c r="VQC1214" s="18"/>
      <c r="VQD1214" s="19"/>
      <c r="VQE1214" s="18"/>
      <c r="VQF1214" s="19"/>
      <c r="VQG1214" s="18"/>
      <c r="VQH1214" s="19"/>
      <c r="VQI1214" s="18"/>
      <c r="VQJ1214" s="19"/>
      <c r="VQK1214" s="18"/>
      <c r="VQL1214" s="19"/>
      <c r="VQM1214" s="18"/>
      <c r="VQN1214" s="19"/>
      <c r="VQO1214" s="18"/>
      <c r="VQP1214" s="19"/>
      <c r="VQQ1214" s="159"/>
      <c r="VQR1214" s="160"/>
      <c r="VQS1214" s="160"/>
      <c r="VQT1214" s="18"/>
      <c r="VQU1214" s="19"/>
      <c r="VQV1214" s="18"/>
      <c r="VQW1214" s="19"/>
      <c r="VQX1214" s="18"/>
      <c r="VQY1214" s="19"/>
      <c r="VQZ1214" s="18"/>
      <c r="VRA1214" s="19"/>
      <c r="VRB1214" s="18"/>
      <c r="VRC1214" s="19"/>
      <c r="VRD1214" s="18"/>
      <c r="VRE1214" s="19"/>
      <c r="VRF1214" s="18"/>
      <c r="VRG1214" s="19"/>
      <c r="VRH1214" s="18"/>
      <c r="VRI1214" s="19"/>
      <c r="VRJ1214" s="18"/>
      <c r="VRK1214" s="19"/>
      <c r="VRL1214" s="159"/>
      <c r="VRM1214" s="160"/>
      <c r="VRN1214" s="160"/>
      <c r="VRO1214" s="18"/>
      <c r="VRP1214" s="19"/>
      <c r="VRQ1214" s="18"/>
      <c r="VRR1214" s="19"/>
      <c r="VRS1214" s="18"/>
      <c r="VRT1214" s="19"/>
      <c r="VRU1214" s="18"/>
      <c r="VRV1214" s="19"/>
      <c r="VRW1214" s="18"/>
      <c r="VRX1214" s="19"/>
      <c r="VRY1214" s="18"/>
      <c r="VRZ1214" s="19"/>
      <c r="VSA1214" s="18"/>
      <c r="VSB1214" s="19"/>
      <c r="VSC1214" s="18"/>
      <c r="VSD1214" s="19"/>
      <c r="VSE1214" s="18"/>
      <c r="VSF1214" s="19"/>
      <c r="VSG1214" s="159"/>
      <c r="VSH1214" s="160"/>
      <c r="VSI1214" s="160"/>
      <c r="VSJ1214" s="18"/>
      <c r="VSK1214" s="19"/>
      <c r="VSL1214" s="18"/>
      <c r="VSM1214" s="19"/>
      <c r="VSN1214" s="18"/>
      <c r="VSO1214" s="19"/>
      <c r="VSP1214" s="18"/>
      <c r="VSQ1214" s="19"/>
      <c r="VSR1214" s="18"/>
      <c r="VSS1214" s="19"/>
      <c r="VST1214" s="18"/>
      <c r="VSU1214" s="19"/>
      <c r="VSV1214" s="18"/>
      <c r="VSW1214" s="19"/>
      <c r="VSX1214" s="18"/>
      <c r="VSY1214" s="19"/>
      <c r="VSZ1214" s="18"/>
      <c r="VTA1214" s="19"/>
      <c r="VTB1214" s="159"/>
      <c r="VTC1214" s="160"/>
      <c r="VTD1214" s="160"/>
      <c r="VTE1214" s="18"/>
      <c r="VTF1214" s="19"/>
      <c r="VTG1214" s="18"/>
      <c r="VTH1214" s="19"/>
      <c r="VTI1214" s="18"/>
      <c r="VTJ1214" s="19"/>
      <c r="VTK1214" s="18"/>
      <c r="VTL1214" s="19"/>
      <c r="VTM1214" s="18"/>
      <c r="VTN1214" s="19"/>
      <c r="VTO1214" s="18"/>
      <c r="VTP1214" s="19"/>
      <c r="VTQ1214" s="18"/>
      <c r="VTR1214" s="19"/>
      <c r="VTS1214" s="18"/>
      <c r="VTT1214" s="19"/>
      <c r="VTU1214" s="18"/>
      <c r="VTV1214" s="19"/>
      <c r="VTW1214" s="159"/>
      <c r="VTX1214" s="160"/>
      <c r="VTY1214" s="160"/>
      <c r="VTZ1214" s="18"/>
      <c r="VUA1214" s="19"/>
      <c r="VUB1214" s="18"/>
      <c r="VUC1214" s="19"/>
      <c r="VUD1214" s="18"/>
      <c r="VUE1214" s="19"/>
      <c r="VUF1214" s="18"/>
      <c r="VUG1214" s="19"/>
      <c r="VUH1214" s="18"/>
      <c r="VUI1214" s="19"/>
      <c r="VUJ1214" s="18"/>
      <c r="VUK1214" s="19"/>
      <c r="VUL1214" s="18"/>
      <c r="VUM1214" s="19"/>
      <c r="VUN1214" s="18"/>
      <c r="VUO1214" s="19"/>
      <c r="VUP1214" s="18"/>
      <c r="VUQ1214" s="19"/>
      <c r="VUR1214" s="159"/>
      <c r="VUS1214" s="160"/>
      <c r="VUT1214" s="160"/>
      <c r="VUU1214" s="18"/>
      <c r="VUV1214" s="19"/>
      <c r="VUW1214" s="18"/>
      <c r="VUX1214" s="19"/>
      <c r="VUY1214" s="18"/>
      <c r="VUZ1214" s="19"/>
      <c r="VVA1214" s="18"/>
      <c r="VVB1214" s="19"/>
      <c r="VVC1214" s="18"/>
      <c r="VVD1214" s="19"/>
      <c r="VVE1214" s="18"/>
      <c r="VVF1214" s="19"/>
      <c r="VVG1214" s="18"/>
      <c r="VVH1214" s="19"/>
      <c r="VVI1214" s="18"/>
      <c r="VVJ1214" s="19"/>
      <c r="VVK1214" s="18"/>
      <c r="VVL1214" s="19"/>
      <c r="VVM1214" s="159"/>
      <c r="VVN1214" s="160"/>
      <c r="VVO1214" s="160"/>
      <c r="VVP1214" s="18"/>
      <c r="VVQ1214" s="19"/>
      <c r="VVR1214" s="18"/>
      <c r="VVS1214" s="19"/>
      <c r="VVT1214" s="18"/>
      <c r="VVU1214" s="19"/>
      <c r="VVV1214" s="18"/>
      <c r="VVW1214" s="19"/>
      <c r="VVX1214" s="18"/>
      <c r="VVY1214" s="19"/>
      <c r="VVZ1214" s="18"/>
      <c r="VWA1214" s="19"/>
      <c r="VWB1214" s="18"/>
      <c r="VWC1214" s="19"/>
      <c r="VWD1214" s="18"/>
      <c r="VWE1214" s="19"/>
      <c r="VWF1214" s="18"/>
      <c r="VWG1214" s="19"/>
      <c r="VWH1214" s="159"/>
      <c r="VWI1214" s="160"/>
      <c r="VWJ1214" s="160"/>
      <c r="VWK1214" s="18"/>
      <c r="VWL1214" s="19"/>
      <c r="VWM1214" s="18"/>
      <c r="VWN1214" s="19"/>
      <c r="VWO1214" s="18"/>
      <c r="VWP1214" s="19"/>
      <c r="VWQ1214" s="18"/>
      <c r="VWR1214" s="19"/>
      <c r="VWS1214" s="18"/>
      <c r="VWT1214" s="19"/>
      <c r="VWU1214" s="18"/>
      <c r="VWV1214" s="19"/>
      <c r="VWW1214" s="18"/>
      <c r="VWX1214" s="19"/>
      <c r="VWY1214" s="18"/>
      <c r="VWZ1214" s="19"/>
      <c r="VXA1214" s="18"/>
      <c r="VXB1214" s="19"/>
      <c r="VXC1214" s="159"/>
      <c r="VXD1214" s="160"/>
      <c r="VXE1214" s="160"/>
      <c r="VXF1214" s="18"/>
      <c r="VXG1214" s="19"/>
      <c r="VXH1214" s="18"/>
      <c r="VXI1214" s="19"/>
      <c r="VXJ1214" s="18"/>
      <c r="VXK1214" s="19"/>
      <c r="VXL1214" s="18"/>
      <c r="VXM1214" s="19"/>
      <c r="VXN1214" s="18"/>
      <c r="VXO1214" s="19"/>
      <c r="VXP1214" s="18"/>
      <c r="VXQ1214" s="19"/>
      <c r="VXR1214" s="18"/>
      <c r="VXS1214" s="19"/>
      <c r="VXT1214" s="18"/>
      <c r="VXU1214" s="19"/>
      <c r="VXV1214" s="18"/>
      <c r="VXW1214" s="19"/>
      <c r="VXX1214" s="159"/>
      <c r="VXY1214" s="160"/>
      <c r="VXZ1214" s="160"/>
      <c r="VYA1214" s="18"/>
      <c r="VYB1214" s="19"/>
      <c r="VYC1214" s="18"/>
      <c r="VYD1214" s="19"/>
      <c r="VYE1214" s="18"/>
      <c r="VYF1214" s="19"/>
      <c r="VYG1214" s="18"/>
      <c r="VYH1214" s="19"/>
      <c r="VYI1214" s="18"/>
      <c r="VYJ1214" s="19"/>
      <c r="VYK1214" s="18"/>
      <c r="VYL1214" s="19"/>
      <c r="VYM1214" s="18"/>
      <c r="VYN1214" s="19"/>
      <c r="VYO1214" s="18"/>
      <c r="VYP1214" s="19"/>
      <c r="VYQ1214" s="18"/>
      <c r="VYR1214" s="19"/>
      <c r="VYS1214" s="159"/>
      <c r="VYT1214" s="160"/>
      <c r="VYU1214" s="160"/>
      <c r="VYV1214" s="18"/>
      <c r="VYW1214" s="19"/>
      <c r="VYX1214" s="18"/>
      <c r="VYY1214" s="19"/>
      <c r="VYZ1214" s="18"/>
      <c r="VZA1214" s="19"/>
      <c r="VZB1214" s="18"/>
      <c r="VZC1214" s="19"/>
      <c r="VZD1214" s="18"/>
      <c r="VZE1214" s="19"/>
      <c r="VZF1214" s="18"/>
      <c r="VZG1214" s="19"/>
      <c r="VZH1214" s="18"/>
      <c r="VZI1214" s="19"/>
      <c r="VZJ1214" s="18"/>
      <c r="VZK1214" s="19"/>
      <c r="VZL1214" s="18"/>
      <c r="VZM1214" s="19"/>
      <c r="VZN1214" s="159"/>
      <c r="VZO1214" s="160"/>
      <c r="VZP1214" s="160"/>
      <c r="VZQ1214" s="18"/>
      <c r="VZR1214" s="19"/>
      <c r="VZS1214" s="18"/>
      <c r="VZT1214" s="19"/>
      <c r="VZU1214" s="18"/>
      <c r="VZV1214" s="19"/>
      <c r="VZW1214" s="18"/>
      <c r="VZX1214" s="19"/>
      <c r="VZY1214" s="18"/>
      <c r="VZZ1214" s="19"/>
      <c r="WAA1214" s="18"/>
      <c r="WAB1214" s="19"/>
      <c r="WAC1214" s="18"/>
      <c r="WAD1214" s="19"/>
      <c r="WAE1214" s="18"/>
      <c r="WAF1214" s="19"/>
      <c r="WAG1214" s="18"/>
      <c r="WAH1214" s="19"/>
      <c r="WAI1214" s="159"/>
      <c r="WAJ1214" s="160"/>
      <c r="WAK1214" s="160"/>
      <c r="WAL1214" s="18"/>
      <c r="WAM1214" s="19"/>
      <c r="WAN1214" s="18"/>
      <c r="WAO1214" s="19"/>
      <c r="WAP1214" s="18"/>
      <c r="WAQ1214" s="19"/>
      <c r="WAR1214" s="18"/>
      <c r="WAS1214" s="19"/>
      <c r="WAT1214" s="18"/>
      <c r="WAU1214" s="19"/>
      <c r="WAV1214" s="18"/>
      <c r="WAW1214" s="19"/>
      <c r="WAX1214" s="18"/>
      <c r="WAY1214" s="19"/>
      <c r="WAZ1214" s="18"/>
      <c r="WBA1214" s="19"/>
      <c r="WBB1214" s="18"/>
      <c r="WBC1214" s="19"/>
      <c r="WBD1214" s="159"/>
      <c r="WBE1214" s="160"/>
      <c r="WBF1214" s="160"/>
      <c r="WBG1214" s="18"/>
      <c r="WBH1214" s="19"/>
      <c r="WBI1214" s="18"/>
      <c r="WBJ1214" s="19"/>
      <c r="WBK1214" s="18"/>
      <c r="WBL1214" s="19"/>
      <c r="WBM1214" s="18"/>
      <c r="WBN1214" s="19"/>
      <c r="WBO1214" s="18"/>
      <c r="WBP1214" s="19"/>
      <c r="WBQ1214" s="18"/>
      <c r="WBR1214" s="19"/>
      <c r="WBS1214" s="18"/>
      <c r="WBT1214" s="19"/>
      <c r="WBU1214" s="18"/>
      <c r="WBV1214" s="19"/>
      <c r="WBW1214" s="18"/>
      <c r="WBX1214" s="19"/>
      <c r="WBY1214" s="159"/>
      <c r="WBZ1214" s="160"/>
      <c r="WCA1214" s="160"/>
      <c r="WCB1214" s="18"/>
      <c r="WCC1214" s="19"/>
      <c r="WCD1214" s="18"/>
      <c r="WCE1214" s="19"/>
      <c r="WCF1214" s="18"/>
      <c r="WCG1214" s="19"/>
      <c r="WCH1214" s="18"/>
      <c r="WCI1214" s="19"/>
      <c r="WCJ1214" s="18"/>
      <c r="WCK1214" s="19"/>
      <c r="WCL1214" s="18"/>
      <c r="WCM1214" s="19"/>
      <c r="WCN1214" s="18"/>
      <c r="WCO1214" s="19"/>
      <c r="WCP1214" s="18"/>
      <c r="WCQ1214" s="19"/>
      <c r="WCR1214" s="18"/>
      <c r="WCS1214" s="19"/>
      <c r="WCT1214" s="159"/>
      <c r="WCU1214" s="160"/>
      <c r="WCV1214" s="160"/>
      <c r="WCW1214" s="18"/>
      <c r="WCX1214" s="19"/>
      <c r="WCY1214" s="18"/>
      <c r="WCZ1214" s="19"/>
      <c r="WDA1214" s="18"/>
      <c r="WDB1214" s="19"/>
      <c r="WDC1214" s="18"/>
      <c r="WDD1214" s="19"/>
      <c r="WDE1214" s="18"/>
      <c r="WDF1214" s="19"/>
      <c r="WDG1214" s="18"/>
      <c r="WDH1214" s="19"/>
      <c r="WDI1214" s="18"/>
      <c r="WDJ1214" s="19"/>
      <c r="WDK1214" s="18"/>
      <c r="WDL1214" s="19"/>
      <c r="WDM1214" s="18"/>
      <c r="WDN1214" s="19"/>
      <c r="WDO1214" s="159"/>
      <c r="WDP1214" s="160"/>
      <c r="WDQ1214" s="160"/>
      <c r="WDR1214" s="18"/>
      <c r="WDS1214" s="19"/>
      <c r="WDT1214" s="18"/>
      <c r="WDU1214" s="19"/>
      <c r="WDV1214" s="18"/>
      <c r="WDW1214" s="19"/>
      <c r="WDX1214" s="18"/>
      <c r="WDY1214" s="19"/>
      <c r="WDZ1214" s="18"/>
      <c r="WEA1214" s="19"/>
      <c r="WEB1214" s="18"/>
      <c r="WEC1214" s="19"/>
      <c r="WED1214" s="18"/>
      <c r="WEE1214" s="19"/>
      <c r="WEF1214" s="18"/>
      <c r="WEG1214" s="19"/>
      <c r="WEH1214" s="18"/>
      <c r="WEI1214" s="19"/>
      <c r="WEJ1214" s="159"/>
      <c r="WEK1214" s="160"/>
      <c r="WEL1214" s="160"/>
      <c r="WEM1214" s="18"/>
      <c r="WEN1214" s="19"/>
      <c r="WEO1214" s="18"/>
      <c r="WEP1214" s="19"/>
      <c r="WEQ1214" s="18"/>
      <c r="WER1214" s="19"/>
      <c r="WES1214" s="18"/>
      <c r="WET1214" s="19"/>
      <c r="WEU1214" s="18"/>
      <c r="WEV1214" s="19"/>
      <c r="WEW1214" s="18"/>
      <c r="WEX1214" s="19"/>
      <c r="WEY1214" s="18"/>
      <c r="WEZ1214" s="19"/>
      <c r="WFA1214" s="18"/>
      <c r="WFB1214" s="19"/>
      <c r="WFC1214" s="18"/>
      <c r="WFD1214" s="19"/>
      <c r="WFE1214" s="159"/>
      <c r="WFF1214" s="160"/>
      <c r="WFG1214" s="160"/>
      <c r="WFH1214" s="18"/>
      <c r="WFI1214" s="19"/>
      <c r="WFJ1214" s="18"/>
      <c r="WFK1214" s="19"/>
      <c r="WFL1214" s="18"/>
      <c r="WFM1214" s="19"/>
      <c r="WFN1214" s="18"/>
      <c r="WFO1214" s="19"/>
      <c r="WFP1214" s="18"/>
      <c r="WFQ1214" s="19"/>
      <c r="WFR1214" s="18"/>
      <c r="WFS1214" s="19"/>
      <c r="WFT1214" s="18"/>
      <c r="WFU1214" s="19"/>
      <c r="WFV1214" s="18"/>
      <c r="WFW1214" s="19"/>
      <c r="WFX1214" s="18"/>
      <c r="WFY1214" s="19"/>
      <c r="WFZ1214" s="159"/>
      <c r="WGA1214" s="160"/>
      <c r="WGB1214" s="160"/>
      <c r="WGC1214" s="18"/>
      <c r="WGD1214" s="19"/>
      <c r="WGE1214" s="18"/>
      <c r="WGF1214" s="19"/>
      <c r="WGG1214" s="18"/>
      <c r="WGH1214" s="19"/>
      <c r="WGI1214" s="18"/>
      <c r="WGJ1214" s="19"/>
      <c r="WGK1214" s="18"/>
      <c r="WGL1214" s="19"/>
      <c r="WGM1214" s="18"/>
      <c r="WGN1214" s="19"/>
      <c r="WGO1214" s="18"/>
      <c r="WGP1214" s="19"/>
      <c r="WGQ1214" s="18"/>
      <c r="WGR1214" s="19"/>
      <c r="WGS1214" s="18"/>
      <c r="WGT1214" s="19"/>
      <c r="WGU1214" s="159"/>
      <c r="WGV1214" s="160"/>
      <c r="WGW1214" s="160"/>
      <c r="WGX1214" s="18"/>
      <c r="WGY1214" s="19"/>
      <c r="WGZ1214" s="18"/>
      <c r="WHA1214" s="19"/>
      <c r="WHB1214" s="18"/>
      <c r="WHC1214" s="19"/>
      <c r="WHD1214" s="18"/>
      <c r="WHE1214" s="19"/>
      <c r="WHF1214" s="18"/>
      <c r="WHG1214" s="19"/>
      <c r="WHH1214" s="18"/>
      <c r="WHI1214" s="19"/>
      <c r="WHJ1214" s="18"/>
      <c r="WHK1214" s="19"/>
      <c r="WHL1214" s="18"/>
      <c r="WHM1214" s="19"/>
      <c r="WHN1214" s="18"/>
      <c r="WHO1214" s="19"/>
      <c r="WHP1214" s="159"/>
      <c r="WHQ1214" s="160"/>
      <c r="WHR1214" s="160"/>
      <c r="WHS1214" s="18"/>
      <c r="WHT1214" s="19"/>
      <c r="WHU1214" s="18"/>
      <c r="WHV1214" s="19"/>
      <c r="WHW1214" s="18"/>
      <c r="WHX1214" s="19"/>
      <c r="WHY1214" s="18"/>
      <c r="WHZ1214" s="19"/>
      <c r="WIA1214" s="18"/>
      <c r="WIB1214" s="19"/>
      <c r="WIC1214" s="18"/>
      <c r="WID1214" s="19"/>
      <c r="WIE1214" s="18"/>
      <c r="WIF1214" s="19"/>
      <c r="WIG1214" s="18"/>
      <c r="WIH1214" s="19"/>
      <c r="WII1214" s="18"/>
      <c r="WIJ1214" s="19"/>
      <c r="WIK1214" s="159"/>
      <c r="WIL1214" s="160"/>
      <c r="WIM1214" s="160"/>
      <c r="WIN1214" s="18"/>
      <c r="WIO1214" s="19"/>
      <c r="WIP1214" s="18"/>
      <c r="WIQ1214" s="19"/>
      <c r="WIR1214" s="18"/>
      <c r="WIS1214" s="19"/>
      <c r="WIT1214" s="18"/>
      <c r="WIU1214" s="19"/>
      <c r="WIV1214" s="18"/>
      <c r="WIW1214" s="19"/>
      <c r="WIX1214" s="18"/>
      <c r="WIY1214" s="19"/>
      <c r="WIZ1214" s="18"/>
      <c r="WJA1214" s="19"/>
      <c r="WJB1214" s="18"/>
      <c r="WJC1214" s="19"/>
      <c r="WJD1214" s="18"/>
      <c r="WJE1214" s="19"/>
      <c r="WJF1214" s="159"/>
      <c r="WJG1214" s="160"/>
      <c r="WJH1214" s="160"/>
      <c r="WJI1214" s="18"/>
      <c r="WJJ1214" s="19"/>
      <c r="WJK1214" s="18"/>
      <c r="WJL1214" s="19"/>
      <c r="WJM1214" s="18"/>
      <c r="WJN1214" s="19"/>
      <c r="WJO1214" s="18"/>
      <c r="WJP1214" s="19"/>
      <c r="WJQ1214" s="18"/>
      <c r="WJR1214" s="19"/>
      <c r="WJS1214" s="18"/>
      <c r="WJT1214" s="19"/>
      <c r="WJU1214" s="18"/>
      <c r="WJV1214" s="19"/>
      <c r="WJW1214" s="18"/>
      <c r="WJX1214" s="19"/>
      <c r="WJY1214" s="18"/>
      <c r="WJZ1214" s="19"/>
      <c r="WKA1214" s="159"/>
      <c r="WKB1214" s="160"/>
      <c r="WKC1214" s="160"/>
      <c r="WKD1214" s="18"/>
      <c r="WKE1214" s="19"/>
      <c r="WKF1214" s="18"/>
      <c r="WKG1214" s="19"/>
      <c r="WKH1214" s="18"/>
      <c r="WKI1214" s="19"/>
      <c r="WKJ1214" s="18"/>
      <c r="WKK1214" s="19"/>
      <c r="WKL1214" s="18"/>
      <c r="WKM1214" s="19"/>
      <c r="WKN1214" s="18"/>
      <c r="WKO1214" s="19"/>
      <c r="WKP1214" s="18"/>
      <c r="WKQ1214" s="19"/>
      <c r="WKR1214" s="18"/>
      <c r="WKS1214" s="19"/>
      <c r="WKT1214" s="18"/>
      <c r="WKU1214" s="19"/>
      <c r="WKV1214" s="159"/>
      <c r="WKW1214" s="160"/>
      <c r="WKX1214" s="160"/>
      <c r="WKY1214" s="18"/>
      <c r="WKZ1214" s="19"/>
      <c r="WLA1214" s="18"/>
      <c r="WLB1214" s="19"/>
      <c r="WLC1214" s="18"/>
      <c r="WLD1214" s="19"/>
      <c r="WLE1214" s="18"/>
      <c r="WLF1214" s="19"/>
      <c r="WLG1214" s="18"/>
      <c r="WLH1214" s="19"/>
      <c r="WLI1214" s="18"/>
      <c r="WLJ1214" s="19"/>
      <c r="WLK1214" s="18"/>
      <c r="WLL1214" s="19"/>
      <c r="WLM1214" s="18"/>
      <c r="WLN1214" s="19"/>
      <c r="WLO1214" s="18"/>
      <c r="WLP1214" s="19"/>
      <c r="WLQ1214" s="159"/>
      <c r="WLR1214" s="160"/>
      <c r="WLS1214" s="160"/>
      <c r="WLT1214" s="18"/>
      <c r="WLU1214" s="19"/>
      <c r="WLV1214" s="18"/>
      <c r="WLW1214" s="19"/>
      <c r="WLX1214" s="18"/>
      <c r="WLY1214" s="19"/>
      <c r="WLZ1214" s="18"/>
      <c r="WMA1214" s="19"/>
      <c r="WMB1214" s="18"/>
      <c r="WMC1214" s="19"/>
      <c r="WMD1214" s="18"/>
      <c r="WME1214" s="19"/>
      <c r="WMF1214" s="18"/>
      <c r="WMG1214" s="19"/>
      <c r="WMH1214" s="18"/>
      <c r="WMI1214" s="19"/>
      <c r="WMJ1214" s="18"/>
      <c r="WMK1214" s="19"/>
      <c r="WML1214" s="159"/>
      <c r="WMM1214" s="160"/>
      <c r="WMN1214" s="160"/>
      <c r="WMO1214" s="18"/>
      <c r="WMP1214" s="19"/>
      <c r="WMQ1214" s="18"/>
      <c r="WMR1214" s="19"/>
      <c r="WMS1214" s="18"/>
      <c r="WMT1214" s="19"/>
      <c r="WMU1214" s="18"/>
      <c r="WMV1214" s="19"/>
      <c r="WMW1214" s="18"/>
      <c r="WMX1214" s="19"/>
      <c r="WMY1214" s="18"/>
      <c r="WMZ1214" s="19"/>
      <c r="WNA1214" s="18"/>
      <c r="WNB1214" s="19"/>
      <c r="WNC1214" s="18"/>
      <c r="WND1214" s="19"/>
      <c r="WNE1214" s="18"/>
      <c r="WNF1214" s="19"/>
      <c r="WNG1214" s="159"/>
      <c r="WNH1214" s="160"/>
      <c r="WNI1214" s="160"/>
      <c r="WNJ1214" s="18"/>
      <c r="WNK1214" s="19"/>
      <c r="WNL1214" s="18"/>
      <c r="WNM1214" s="19"/>
      <c r="WNN1214" s="18"/>
      <c r="WNO1214" s="19"/>
      <c r="WNP1214" s="18"/>
      <c r="WNQ1214" s="19"/>
      <c r="WNR1214" s="18"/>
      <c r="WNS1214" s="19"/>
      <c r="WNT1214" s="18"/>
      <c r="WNU1214" s="19"/>
      <c r="WNV1214" s="18"/>
      <c r="WNW1214" s="19"/>
      <c r="WNX1214" s="18"/>
      <c r="WNY1214" s="19"/>
      <c r="WNZ1214" s="18"/>
      <c r="WOA1214" s="19"/>
      <c r="WOB1214" s="159"/>
      <c r="WOC1214" s="160"/>
      <c r="WOD1214" s="160"/>
      <c r="WOE1214" s="18"/>
      <c r="WOF1214" s="19"/>
      <c r="WOG1214" s="18"/>
      <c r="WOH1214" s="19"/>
      <c r="WOI1214" s="18"/>
      <c r="WOJ1214" s="19"/>
      <c r="WOK1214" s="18"/>
      <c r="WOL1214" s="19"/>
      <c r="WOM1214" s="18"/>
      <c r="WON1214" s="19"/>
      <c r="WOO1214" s="18"/>
      <c r="WOP1214" s="19"/>
      <c r="WOQ1214" s="18"/>
      <c r="WOR1214" s="19"/>
      <c r="WOS1214" s="18"/>
      <c r="WOT1214" s="19"/>
      <c r="WOU1214" s="18"/>
      <c r="WOV1214" s="19"/>
      <c r="WOW1214" s="159"/>
      <c r="WOX1214" s="160"/>
      <c r="WOY1214" s="160"/>
      <c r="WOZ1214" s="18"/>
      <c r="WPA1214" s="19"/>
      <c r="WPB1214" s="18"/>
      <c r="WPC1214" s="19"/>
      <c r="WPD1214" s="18"/>
      <c r="WPE1214" s="19"/>
      <c r="WPF1214" s="18"/>
      <c r="WPG1214" s="19"/>
      <c r="WPH1214" s="18"/>
      <c r="WPI1214" s="19"/>
      <c r="WPJ1214" s="18"/>
      <c r="WPK1214" s="19"/>
      <c r="WPL1214" s="18"/>
      <c r="WPM1214" s="19"/>
      <c r="WPN1214" s="18"/>
      <c r="WPO1214" s="19"/>
      <c r="WPP1214" s="18"/>
      <c r="WPQ1214" s="19"/>
      <c r="WPR1214" s="159"/>
      <c r="WPS1214" s="160"/>
      <c r="WPT1214" s="160"/>
      <c r="WPU1214" s="18"/>
      <c r="WPV1214" s="19"/>
      <c r="WPW1214" s="18"/>
      <c r="WPX1214" s="19"/>
      <c r="WPY1214" s="18"/>
      <c r="WPZ1214" s="19"/>
      <c r="WQA1214" s="18"/>
      <c r="WQB1214" s="19"/>
      <c r="WQC1214" s="18"/>
      <c r="WQD1214" s="19"/>
      <c r="WQE1214" s="18"/>
      <c r="WQF1214" s="19"/>
      <c r="WQG1214" s="18"/>
      <c r="WQH1214" s="19"/>
      <c r="WQI1214" s="18"/>
      <c r="WQJ1214" s="19"/>
      <c r="WQK1214" s="18"/>
      <c r="WQL1214" s="19"/>
      <c r="WQM1214" s="159"/>
      <c r="WQN1214" s="160"/>
      <c r="WQO1214" s="160"/>
      <c r="WQP1214" s="18"/>
      <c r="WQQ1214" s="19"/>
      <c r="WQR1214" s="18"/>
      <c r="WQS1214" s="19"/>
      <c r="WQT1214" s="18"/>
      <c r="WQU1214" s="19"/>
      <c r="WQV1214" s="18"/>
      <c r="WQW1214" s="19"/>
      <c r="WQX1214" s="18"/>
      <c r="WQY1214" s="19"/>
      <c r="WQZ1214" s="18"/>
      <c r="WRA1214" s="19"/>
      <c r="WRB1214" s="18"/>
      <c r="WRC1214" s="19"/>
      <c r="WRD1214" s="18"/>
      <c r="WRE1214" s="19"/>
      <c r="WRF1214" s="18"/>
      <c r="WRG1214" s="19"/>
      <c r="WRH1214" s="159"/>
      <c r="WRI1214" s="160"/>
      <c r="WRJ1214" s="160"/>
      <c r="WRK1214" s="18"/>
      <c r="WRL1214" s="19"/>
      <c r="WRM1214" s="18"/>
      <c r="WRN1214" s="19"/>
      <c r="WRO1214" s="18"/>
      <c r="WRP1214" s="19"/>
      <c r="WRQ1214" s="18"/>
      <c r="WRR1214" s="19"/>
      <c r="WRS1214" s="18"/>
      <c r="WRT1214" s="19"/>
      <c r="WRU1214" s="18"/>
      <c r="WRV1214" s="19"/>
      <c r="WRW1214" s="18"/>
      <c r="WRX1214" s="19"/>
      <c r="WRY1214" s="18"/>
      <c r="WRZ1214" s="19"/>
      <c r="WSA1214" s="18"/>
      <c r="WSB1214" s="19"/>
      <c r="WSC1214" s="159"/>
      <c r="WSD1214" s="160"/>
      <c r="WSE1214" s="160"/>
      <c r="WSF1214" s="18"/>
      <c r="WSG1214" s="19"/>
      <c r="WSH1214" s="18"/>
      <c r="WSI1214" s="19"/>
      <c r="WSJ1214" s="18"/>
      <c r="WSK1214" s="19"/>
      <c r="WSL1214" s="18"/>
      <c r="WSM1214" s="19"/>
      <c r="WSN1214" s="18"/>
      <c r="WSO1214" s="19"/>
      <c r="WSP1214" s="18"/>
      <c r="WSQ1214" s="19"/>
      <c r="WSR1214" s="18"/>
      <c r="WSS1214" s="19"/>
      <c r="WST1214" s="18"/>
      <c r="WSU1214" s="19"/>
      <c r="WSV1214" s="18"/>
      <c r="WSW1214" s="19"/>
      <c r="WSX1214" s="159"/>
      <c r="WSY1214" s="160"/>
      <c r="WSZ1214" s="160"/>
      <c r="WTA1214" s="18"/>
      <c r="WTB1214" s="19"/>
      <c r="WTC1214" s="18"/>
      <c r="WTD1214" s="19"/>
      <c r="WTE1214" s="18"/>
      <c r="WTF1214" s="19"/>
      <c r="WTG1214" s="18"/>
      <c r="WTH1214" s="19"/>
      <c r="WTI1214" s="18"/>
      <c r="WTJ1214" s="19"/>
      <c r="WTK1214" s="18"/>
      <c r="WTL1214" s="19"/>
      <c r="WTM1214" s="18"/>
      <c r="WTN1214" s="19"/>
      <c r="WTO1214" s="18"/>
      <c r="WTP1214" s="19"/>
      <c r="WTQ1214" s="18"/>
      <c r="WTR1214" s="19"/>
      <c r="WTS1214" s="159"/>
      <c r="WTT1214" s="160"/>
      <c r="WTU1214" s="160"/>
      <c r="WTV1214" s="18"/>
      <c r="WTW1214" s="19"/>
      <c r="WTX1214" s="18"/>
      <c r="WTY1214" s="19"/>
      <c r="WTZ1214" s="18"/>
      <c r="WUA1214" s="19"/>
      <c r="WUB1214" s="18"/>
      <c r="WUC1214" s="19"/>
      <c r="WUD1214" s="18"/>
      <c r="WUE1214" s="19"/>
      <c r="WUF1214" s="18"/>
      <c r="WUG1214" s="19"/>
      <c r="WUH1214" s="18"/>
      <c r="WUI1214" s="19"/>
      <c r="WUJ1214" s="18"/>
      <c r="WUK1214" s="19"/>
      <c r="WUL1214" s="18"/>
      <c r="WUM1214" s="19"/>
      <c r="WUN1214" s="159"/>
      <c r="WUO1214" s="160"/>
      <c r="WUP1214" s="160"/>
      <c r="WUQ1214" s="18"/>
      <c r="WUR1214" s="19"/>
      <c r="WUS1214" s="18"/>
      <c r="WUT1214" s="19"/>
      <c r="WUU1214" s="18"/>
      <c r="WUV1214" s="19"/>
      <c r="WUW1214" s="18"/>
      <c r="WUX1214" s="19"/>
      <c r="WUY1214" s="18"/>
      <c r="WUZ1214" s="19"/>
      <c r="WVA1214" s="18"/>
      <c r="WVB1214" s="19"/>
      <c r="WVC1214" s="18"/>
      <c r="WVD1214" s="19"/>
      <c r="WVE1214" s="18"/>
      <c r="WVF1214" s="19"/>
      <c r="WVG1214" s="18"/>
      <c r="WVH1214" s="19"/>
      <c r="WVI1214" s="159"/>
      <c r="WVJ1214" s="160"/>
      <c r="WVK1214" s="160"/>
      <c r="WVL1214" s="18"/>
      <c r="WVM1214" s="19"/>
      <c r="WVN1214" s="18"/>
      <c r="WVO1214" s="19"/>
      <c r="WVP1214" s="18"/>
      <c r="WVQ1214" s="19"/>
      <c r="WVR1214" s="18"/>
      <c r="WVS1214" s="19"/>
      <c r="WVT1214" s="18"/>
      <c r="WVU1214" s="19"/>
      <c r="WVV1214" s="18"/>
      <c r="WVW1214" s="19"/>
      <c r="WVX1214" s="18"/>
      <c r="WVY1214" s="19"/>
      <c r="WVZ1214" s="18"/>
      <c r="WWA1214" s="19"/>
      <c r="WWB1214" s="18"/>
      <c r="WWC1214" s="19"/>
      <c r="WWD1214" s="159"/>
      <c r="WWE1214" s="160"/>
      <c r="WWF1214" s="160"/>
      <c r="WWG1214" s="18"/>
      <c r="WWH1214" s="19"/>
      <c r="WWI1214" s="18"/>
      <c r="WWJ1214" s="19"/>
      <c r="WWK1214" s="18"/>
      <c r="WWL1214" s="19"/>
      <c r="WWM1214" s="18"/>
      <c r="WWN1214" s="19"/>
      <c r="WWO1214" s="18"/>
      <c r="WWP1214" s="19"/>
      <c r="WWQ1214" s="18"/>
      <c r="WWR1214" s="19"/>
      <c r="WWS1214" s="18"/>
      <c r="WWT1214" s="19"/>
      <c r="WWU1214" s="18"/>
      <c r="WWV1214" s="19"/>
      <c r="WWW1214" s="18"/>
      <c r="WWX1214" s="19"/>
      <c r="WWY1214" s="159"/>
      <c r="WWZ1214" s="160"/>
      <c r="WXA1214" s="160"/>
      <c r="WXB1214" s="18"/>
      <c r="WXC1214" s="19"/>
      <c r="WXD1214" s="18"/>
      <c r="WXE1214" s="19"/>
      <c r="WXF1214" s="18"/>
      <c r="WXG1214" s="19"/>
      <c r="WXH1214" s="18"/>
      <c r="WXI1214" s="19"/>
      <c r="WXJ1214" s="18"/>
      <c r="WXK1214" s="19"/>
      <c r="WXL1214" s="18"/>
      <c r="WXM1214" s="19"/>
      <c r="WXN1214" s="18"/>
      <c r="WXO1214" s="19"/>
      <c r="WXP1214" s="18"/>
      <c r="WXQ1214" s="19"/>
      <c r="WXR1214" s="18"/>
      <c r="WXS1214" s="19"/>
      <c r="WXT1214" s="159"/>
      <c r="WXU1214" s="160"/>
      <c r="WXV1214" s="160"/>
      <c r="WXW1214" s="18"/>
      <c r="WXX1214" s="19"/>
      <c r="WXY1214" s="18"/>
      <c r="WXZ1214" s="19"/>
      <c r="WYA1214" s="18"/>
      <c r="WYB1214" s="19"/>
      <c r="WYC1214" s="18"/>
      <c r="WYD1214" s="19"/>
      <c r="WYE1214" s="18"/>
      <c r="WYF1214" s="19"/>
      <c r="WYG1214" s="18"/>
      <c r="WYH1214" s="19"/>
      <c r="WYI1214" s="18"/>
      <c r="WYJ1214" s="19"/>
      <c r="WYK1214" s="18"/>
      <c r="WYL1214" s="19"/>
      <c r="WYM1214" s="18"/>
      <c r="WYN1214" s="19"/>
      <c r="WYO1214" s="159"/>
      <c r="WYP1214" s="160"/>
      <c r="WYQ1214" s="160"/>
      <c r="WYR1214" s="18"/>
      <c r="WYS1214" s="19"/>
      <c r="WYT1214" s="18"/>
      <c r="WYU1214" s="19"/>
      <c r="WYV1214" s="18"/>
      <c r="WYW1214" s="19"/>
      <c r="WYX1214" s="18"/>
      <c r="WYY1214" s="19"/>
      <c r="WYZ1214" s="18"/>
      <c r="WZA1214" s="19"/>
      <c r="WZB1214" s="18"/>
      <c r="WZC1214" s="19"/>
      <c r="WZD1214" s="18"/>
      <c r="WZE1214" s="19"/>
      <c r="WZF1214" s="18"/>
      <c r="WZG1214" s="19"/>
      <c r="WZH1214" s="18"/>
      <c r="WZI1214" s="19"/>
      <c r="WZJ1214" s="159"/>
      <c r="WZK1214" s="160"/>
      <c r="WZL1214" s="160"/>
      <c r="WZM1214" s="18"/>
      <c r="WZN1214" s="19"/>
      <c r="WZO1214" s="18"/>
      <c r="WZP1214" s="19"/>
      <c r="WZQ1214" s="18"/>
      <c r="WZR1214" s="19"/>
      <c r="WZS1214" s="18"/>
      <c r="WZT1214" s="19"/>
      <c r="WZU1214" s="18"/>
      <c r="WZV1214" s="19"/>
      <c r="WZW1214" s="18"/>
      <c r="WZX1214" s="19"/>
      <c r="WZY1214" s="18"/>
      <c r="WZZ1214" s="19"/>
      <c r="XAA1214" s="18"/>
      <c r="XAB1214" s="19"/>
      <c r="XAC1214" s="18"/>
      <c r="XAD1214" s="19"/>
      <c r="XAE1214" s="159"/>
      <c r="XAF1214" s="160"/>
      <c r="XAG1214" s="160"/>
      <c r="XAH1214" s="18"/>
      <c r="XAI1214" s="19"/>
      <c r="XAJ1214" s="18"/>
      <c r="XAK1214" s="19"/>
      <c r="XAL1214" s="18"/>
      <c r="XAM1214" s="19"/>
      <c r="XAN1214" s="18"/>
      <c r="XAO1214" s="19"/>
      <c r="XAP1214" s="18"/>
      <c r="XAQ1214" s="19"/>
      <c r="XAR1214" s="18"/>
      <c r="XAS1214" s="19"/>
      <c r="XAT1214" s="18"/>
      <c r="XAU1214" s="19"/>
      <c r="XAV1214" s="18"/>
      <c r="XAW1214" s="19"/>
      <c r="XAX1214" s="18"/>
      <c r="XAY1214" s="19"/>
      <c r="XAZ1214" s="159"/>
      <c r="XBA1214" s="160"/>
      <c r="XBB1214" s="160"/>
      <c r="XBC1214" s="18"/>
      <c r="XBD1214" s="19"/>
      <c r="XBE1214" s="18"/>
      <c r="XBF1214" s="19"/>
      <c r="XBG1214" s="18"/>
      <c r="XBH1214" s="19"/>
      <c r="XBI1214" s="18"/>
      <c r="XBJ1214" s="19"/>
      <c r="XBK1214" s="18"/>
      <c r="XBL1214" s="19"/>
      <c r="XBM1214" s="18"/>
      <c r="XBN1214" s="19"/>
      <c r="XBO1214" s="18"/>
      <c r="XBP1214" s="19"/>
      <c r="XBQ1214" s="18"/>
      <c r="XBR1214" s="19"/>
      <c r="XBS1214" s="18"/>
      <c r="XBT1214" s="19"/>
      <c r="XBU1214" s="159"/>
      <c r="XBV1214" s="160"/>
      <c r="XBW1214" s="160"/>
      <c r="XBX1214" s="18"/>
      <c r="XBY1214" s="19"/>
      <c r="XBZ1214" s="18"/>
      <c r="XCA1214" s="19"/>
      <c r="XCB1214" s="18"/>
      <c r="XCC1214" s="19"/>
      <c r="XCD1214" s="18"/>
      <c r="XCE1214" s="19"/>
      <c r="XCF1214" s="18"/>
      <c r="XCG1214" s="19"/>
      <c r="XCH1214" s="18"/>
      <c r="XCI1214" s="19"/>
      <c r="XCJ1214" s="18"/>
      <c r="XCK1214" s="19"/>
      <c r="XCL1214" s="18"/>
      <c r="XCM1214" s="19"/>
      <c r="XCN1214" s="18"/>
      <c r="XCO1214" s="19"/>
      <c r="XCP1214" s="159"/>
      <c r="XCQ1214" s="160"/>
      <c r="XCR1214" s="160"/>
      <c r="XCS1214" s="18"/>
      <c r="XCT1214" s="19"/>
      <c r="XCU1214" s="18"/>
      <c r="XCV1214" s="19"/>
      <c r="XCW1214" s="18"/>
      <c r="XCX1214" s="19"/>
      <c r="XCY1214" s="18"/>
      <c r="XCZ1214" s="19"/>
      <c r="XDA1214" s="18"/>
      <c r="XDB1214" s="19"/>
      <c r="XDC1214" s="18"/>
      <c r="XDD1214" s="19"/>
      <c r="XDE1214" s="18"/>
      <c r="XDF1214" s="19"/>
      <c r="XDG1214" s="18"/>
      <c r="XDH1214" s="19"/>
      <c r="XDI1214" s="18"/>
      <c r="XDJ1214" s="19"/>
      <c r="XDK1214" s="159"/>
      <c r="XDL1214" s="160"/>
      <c r="XDM1214" s="160"/>
      <c r="XDN1214" s="18"/>
      <c r="XDO1214" s="19"/>
      <c r="XDP1214" s="18"/>
      <c r="XDQ1214" s="19"/>
      <c r="XDR1214" s="18"/>
      <c r="XDS1214" s="19"/>
      <c r="XDT1214" s="18"/>
      <c r="XDU1214" s="19"/>
      <c r="XDV1214" s="18"/>
      <c r="XDW1214" s="19"/>
      <c r="XDX1214" s="18"/>
      <c r="XDY1214" s="19"/>
      <c r="XDZ1214" s="18"/>
      <c r="XEA1214" s="19"/>
      <c r="XEB1214" s="18"/>
      <c r="XEC1214" s="19"/>
      <c r="XED1214" s="18"/>
      <c r="XEE1214" s="19"/>
      <c r="XEF1214" s="159"/>
      <c r="XEG1214" s="160"/>
      <c r="XEH1214" s="160"/>
      <c r="XEI1214" s="18"/>
      <c r="XEJ1214" s="19"/>
      <c r="XEK1214" s="18"/>
      <c r="XEL1214" s="19"/>
      <c r="XEM1214" s="18"/>
      <c r="XEN1214" s="19"/>
      <c r="XEO1214" s="18"/>
      <c r="XEP1214" s="19"/>
      <c r="XEQ1214" s="18"/>
      <c r="XER1214" s="19"/>
      <c r="XES1214" s="18"/>
      <c r="XET1214" s="19"/>
      <c r="XEU1214" s="18"/>
      <c r="XEV1214" s="19"/>
      <c r="XEW1214" s="18"/>
      <c r="XEX1214" s="19"/>
      <c r="XEY1214" s="18"/>
      <c r="XEZ1214" s="19"/>
      <c r="XFA1214" s="159"/>
      <c r="XFB1214" s="160"/>
      <c r="XFC1214" s="160"/>
      <c r="XFD1214" s="18"/>
    </row>
    <row r="1215" spans="1:16384" customFormat="1" x14ac:dyDescent="0.25">
      <c r="A1215" s="20" t="str">
        <f t="shared" ref="A1215:B1246" si="34">+A1214</f>
        <v>47</v>
      </c>
      <c r="B1215" s="21" t="str">
        <f t="shared" si="34"/>
        <v>MAGDALENA</v>
      </c>
      <c r="C1215" s="21" t="s">
        <v>389</v>
      </c>
      <c r="D1215" s="22"/>
      <c r="E1215" s="23">
        <v>0</v>
      </c>
      <c r="F1215" s="22">
        <v>1</v>
      </c>
      <c r="G1215" s="23">
        <v>9.9443118536197517E-5</v>
      </c>
      <c r="H1215" s="22">
        <v>1</v>
      </c>
      <c r="I1215" s="23">
        <v>2.5484849257116659E-5</v>
      </c>
      <c r="J1215" s="22"/>
      <c r="K1215" s="23">
        <v>0</v>
      </c>
      <c r="L1215" s="22"/>
      <c r="M1215" s="23">
        <v>0</v>
      </c>
      <c r="N1215" s="22"/>
      <c r="O1215" s="23">
        <v>0</v>
      </c>
      <c r="P1215" s="24"/>
      <c r="Q1215" s="25">
        <v>0</v>
      </c>
      <c r="R1215" s="24">
        <v>1</v>
      </c>
      <c r="S1215" s="25">
        <v>5.1813471502590721E-5</v>
      </c>
      <c r="T1215" s="24">
        <v>1</v>
      </c>
      <c r="U1215" s="25">
        <v>1.3685881644495537E-5</v>
      </c>
    </row>
    <row r="1216" spans="1:16384" customFormat="1" x14ac:dyDescent="0.25">
      <c r="A1216" s="26" t="str">
        <f t="shared" si="34"/>
        <v>47</v>
      </c>
      <c r="B1216" s="27" t="str">
        <f t="shared" si="34"/>
        <v>MAGDALENA</v>
      </c>
      <c r="C1216" s="27" t="s">
        <v>391</v>
      </c>
      <c r="D1216" s="38"/>
      <c r="E1216" s="39">
        <v>0</v>
      </c>
      <c r="F1216" s="38">
        <v>1</v>
      </c>
      <c r="G1216" s="39">
        <v>9.9443118536197517E-5</v>
      </c>
      <c r="H1216" s="38">
        <v>1</v>
      </c>
      <c r="I1216" s="39">
        <v>2.5484849257116659E-5</v>
      </c>
      <c r="J1216" s="38"/>
      <c r="K1216" s="39">
        <v>0</v>
      </c>
      <c r="L1216" s="38"/>
      <c r="M1216" s="39">
        <v>0</v>
      </c>
      <c r="N1216" s="38"/>
      <c r="O1216" s="39">
        <v>0</v>
      </c>
      <c r="P1216" s="40"/>
      <c r="Q1216" s="41">
        <v>0</v>
      </c>
      <c r="R1216" s="40">
        <v>1</v>
      </c>
      <c r="S1216" s="41">
        <v>5.1813471502590721E-5</v>
      </c>
      <c r="T1216" s="40">
        <v>1</v>
      </c>
      <c r="U1216" s="41">
        <v>1.3685881644495537E-5</v>
      </c>
    </row>
    <row r="1217" spans="1:21" x14ac:dyDescent="0.25">
      <c r="A1217" s="20" t="str">
        <f t="shared" si="34"/>
        <v>47</v>
      </c>
      <c r="B1217" s="21" t="str">
        <f t="shared" si="34"/>
        <v>MAGDALENA</v>
      </c>
      <c r="C1217" s="21" t="s">
        <v>394</v>
      </c>
      <c r="D1217" s="22"/>
      <c r="E1217" s="23">
        <v>0</v>
      </c>
      <c r="F1217" s="22">
        <v>3</v>
      </c>
      <c r="G1217" s="23">
        <v>2.9832935560859255E-4</v>
      </c>
      <c r="H1217" s="22">
        <v>3</v>
      </c>
      <c r="I1217" s="23">
        <v>7.6454547771349977E-5</v>
      </c>
      <c r="J1217" s="22"/>
      <c r="K1217" s="23">
        <v>0</v>
      </c>
      <c r="L1217" s="22"/>
      <c r="M1217" s="23">
        <v>0</v>
      </c>
      <c r="N1217" s="22"/>
      <c r="O1217" s="23">
        <v>0</v>
      </c>
      <c r="P1217" s="24"/>
      <c r="Q1217" s="25">
        <v>0</v>
      </c>
      <c r="R1217" s="24">
        <v>3</v>
      </c>
      <c r="S1217" s="25">
        <v>1.5544041450777214E-4</v>
      </c>
      <c r="T1217" s="24">
        <v>3</v>
      </c>
      <c r="U1217" s="25">
        <v>4.105764493348661E-5</v>
      </c>
    </row>
    <row r="1218" spans="1:21" x14ac:dyDescent="0.25">
      <c r="A1218" s="26" t="str">
        <f t="shared" si="34"/>
        <v>47</v>
      </c>
      <c r="B1218" s="27" t="str">
        <f t="shared" si="34"/>
        <v>MAGDALENA</v>
      </c>
      <c r="C1218" s="27" t="s">
        <v>396</v>
      </c>
      <c r="D1218" s="38"/>
      <c r="E1218" s="39">
        <v>0</v>
      </c>
      <c r="F1218" s="38"/>
      <c r="G1218" s="39">
        <v>0</v>
      </c>
      <c r="H1218" s="38"/>
      <c r="I1218" s="39">
        <v>0</v>
      </c>
      <c r="J1218" s="38"/>
      <c r="K1218" s="39">
        <v>0</v>
      </c>
      <c r="L1218" s="38">
        <v>1</v>
      </c>
      <c r="M1218" s="39">
        <v>1.0817827780181728E-4</v>
      </c>
      <c r="N1218" s="38">
        <v>1</v>
      </c>
      <c r="O1218" s="39">
        <v>2.9560436312040003E-5</v>
      </c>
      <c r="P1218" s="40"/>
      <c r="Q1218" s="41">
        <v>0</v>
      </c>
      <c r="R1218" s="40">
        <v>1</v>
      </c>
      <c r="S1218" s="41">
        <v>5.1813471502590721E-5</v>
      </c>
      <c r="T1218" s="40">
        <v>1</v>
      </c>
      <c r="U1218" s="41">
        <v>1.3685881644495537E-5</v>
      </c>
    </row>
    <row r="1219" spans="1:21" x14ac:dyDescent="0.25">
      <c r="A1219" s="20" t="str">
        <f t="shared" si="34"/>
        <v>47</v>
      </c>
      <c r="B1219" s="21" t="str">
        <f t="shared" si="34"/>
        <v>MAGDALENA</v>
      </c>
      <c r="C1219" s="21" t="s">
        <v>399</v>
      </c>
      <c r="D1219" s="22"/>
      <c r="E1219" s="23">
        <v>0</v>
      </c>
      <c r="F1219" s="22"/>
      <c r="G1219" s="23">
        <v>0</v>
      </c>
      <c r="H1219" s="22"/>
      <c r="I1219" s="23">
        <v>0</v>
      </c>
      <c r="J1219" s="22"/>
      <c r="K1219" s="23">
        <v>0</v>
      </c>
      <c r="L1219" s="22">
        <v>2</v>
      </c>
      <c r="M1219" s="23">
        <v>2.1635655560363457E-4</v>
      </c>
      <c r="N1219" s="22">
        <v>2</v>
      </c>
      <c r="O1219" s="23">
        <v>5.9120872624080006E-5</v>
      </c>
      <c r="P1219" s="24"/>
      <c r="Q1219" s="25">
        <v>0</v>
      </c>
      <c r="R1219" s="24">
        <v>2</v>
      </c>
      <c r="S1219" s="25">
        <v>1.0362694300518144E-4</v>
      </c>
      <c r="T1219" s="24">
        <v>2</v>
      </c>
      <c r="U1219" s="25">
        <v>2.7371763288991073E-5</v>
      </c>
    </row>
    <row r="1220" spans="1:21" x14ac:dyDescent="0.25">
      <c r="A1220" s="26" t="str">
        <f t="shared" si="34"/>
        <v>47</v>
      </c>
      <c r="B1220" s="27" t="str">
        <f t="shared" si="34"/>
        <v>MAGDALENA</v>
      </c>
      <c r="C1220" s="27" t="s">
        <v>400</v>
      </c>
      <c r="D1220" s="38"/>
      <c r="E1220" s="39">
        <v>0</v>
      </c>
      <c r="F1220" s="38">
        <v>2</v>
      </c>
      <c r="G1220" s="39">
        <v>1.9888623707239503E-4</v>
      </c>
      <c r="H1220" s="38">
        <v>2</v>
      </c>
      <c r="I1220" s="39">
        <v>5.0969698514233318E-5</v>
      </c>
      <c r="J1220" s="38"/>
      <c r="K1220" s="39">
        <v>0</v>
      </c>
      <c r="L1220" s="38"/>
      <c r="M1220" s="39">
        <v>0</v>
      </c>
      <c r="N1220" s="38"/>
      <c r="O1220" s="39">
        <v>0</v>
      </c>
      <c r="P1220" s="40"/>
      <c r="Q1220" s="41">
        <v>0</v>
      </c>
      <c r="R1220" s="40">
        <v>2</v>
      </c>
      <c r="S1220" s="41">
        <v>1.0362694300518144E-4</v>
      </c>
      <c r="T1220" s="40">
        <v>2</v>
      </c>
      <c r="U1220" s="41">
        <v>2.7371763288991073E-5</v>
      </c>
    </row>
    <row r="1221" spans="1:21" x14ac:dyDescent="0.25">
      <c r="A1221" s="20" t="str">
        <f t="shared" si="34"/>
        <v>47</v>
      </c>
      <c r="B1221" s="21" t="str">
        <f t="shared" si="34"/>
        <v>MAGDALENA</v>
      </c>
      <c r="C1221" s="21" t="s">
        <v>401</v>
      </c>
      <c r="D1221" s="22"/>
      <c r="E1221" s="23">
        <v>0</v>
      </c>
      <c r="F1221" s="22">
        <v>171</v>
      </c>
      <c r="G1221" s="23">
        <v>1.7004773269689775E-2</v>
      </c>
      <c r="H1221" s="22">
        <v>171</v>
      </c>
      <c r="I1221" s="23">
        <v>4.3579092229669488E-3</v>
      </c>
      <c r="J1221" s="22"/>
      <c r="K1221" s="23">
        <v>0</v>
      </c>
      <c r="L1221" s="22">
        <v>115</v>
      </c>
      <c r="M1221" s="23">
        <v>1.2440501947208988E-2</v>
      </c>
      <c r="N1221" s="22">
        <v>115</v>
      </c>
      <c r="O1221" s="23">
        <v>3.3994501758846003E-3</v>
      </c>
      <c r="P1221" s="24"/>
      <c r="Q1221" s="25">
        <v>0</v>
      </c>
      <c r="R1221" s="24">
        <v>286.00000000000017</v>
      </c>
      <c r="S1221" s="25">
        <v>1.4818652849740953E-2</v>
      </c>
      <c r="T1221" s="24">
        <v>286.00000000000017</v>
      </c>
      <c r="U1221" s="25">
        <v>3.9141621503257255E-3</v>
      </c>
    </row>
    <row r="1222" spans="1:21" x14ac:dyDescent="0.25">
      <c r="A1222" s="26" t="str">
        <f t="shared" si="34"/>
        <v>47</v>
      </c>
      <c r="B1222" s="27" t="str">
        <f t="shared" si="34"/>
        <v>MAGDALENA</v>
      </c>
      <c r="C1222" s="27" t="s">
        <v>402</v>
      </c>
      <c r="D1222" s="38"/>
      <c r="E1222" s="39">
        <v>0</v>
      </c>
      <c r="F1222" s="38">
        <v>53.000000000000028</v>
      </c>
      <c r="G1222" s="39">
        <v>5.2704852824184715E-3</v>
      </c>
      <c r="H1222" s="38">
        <v>53.000000000000028</v>
      </c>
      <c r="I1222" s="39">
        <v>1.3506970106271837E-3</v>
      </c>
      <c r="J1222" s="38">
        <v>1</v>
      </c>
      <c r="K1222" s="39">
        <v>4.0675208460443378E-5</v>
      </c>
      <c r="L1222" s="38">
        <v>58</v>
      </c>
      <c r="M1222" s="39">
        <v>6.2743401125054023E-3</v>
      </c>
      <c r="N1222" s="38">
        <v>59</v>
      </c>
      <c r="O1222" s="39">
        <v>1.7440657424103601E-3</v>
      </c>
      <c r="P1222" s="40">
        <v>1</v>
      </c>
      <c r="Q1222" s="41">
        <v>1.8598422853741988E-5</v>
      </c>
      <c r="R1222" s="40">
        <v>111.00000000000006</v>
      </c>
      <c r="S1222" s="41">
        <v>5.7512953367875718E-3</v>
      </c>
      <c r="T1222" s="40">
        <v>112.00000000000001</v>
      </c>
      <c r="U1222" s="41">
        <v>1.5328187441835004E-3</v>
      </c>
    </row>
    <row r="1223" spans="1:21" x14ac:dyDescent="0.25">
      <c r="A1223" s="20" t="str">
        <f t="shared" si="34"/>
        <v>47</v>
      </c>
      <c r="B1223" s="21" t="str">
        <f t="shared" si="34"/>
        <v>MAGDALENA</v>
      </c>
      <c r="C1223" s="21" t="s">
        <v>403</v>
      </c>
      <c r="D1223" s="22"/>
      <c r="E1223" s="23">
        <v>0</v>
      </c>
      <c r="F1223" s="22">
        <v>196</v>
      </c>
      <c r="G1223" s="23">
        <v>1.9490851233094714E-2</v>
      </c>
      <c r="H1223" s="22">
        <v>196</v>
      </c>
      <c r="I1223" s="23">
        <v>4.9950304543948647E-3</v>
      </c>
      <c r="J1223" s="22">
        <v>2</v>
      </c>
      <c r="K1223" s="23">
        <v>8.1350416920886756E-5</v>
      </c>
      <c r="L1223" s="22">
        <v>213.00000000000006</v>
      </c>
      <c r="M1223" s="23">
        <v>2.3041973171787088E-2</v>
      </c>
      <c r="N1223" s="22">
        <v>215.00000000000009</v>
      </c>
      <c r="O1223" s="23">
        <v>6.3554938070886037E-3</v>
      </c>
      <c r="P1223" s="24">
        <v>2</v>
      </c>
      <c r="Q1223" s="25">
        <v>3.7196845707483977E-5</v>
      </c>
      <c r="R1223" s="24">
        <v>409.00000000000011</v>
      </c>
      <c r="S1223" s="25">
        <v>2.1191709844559606E-2</v>
      </c>
      <c r="T1223" s="24">
        <v>410.99999999999989</v>
      </c>
      <c r="U1223" s="25">
        <v>5.6248973558876633E-3</v>
      </c>
    </row>
    <row r="1224" spans="1:21" x14ac:dyDescent="0.25">
      <c r="A1224" s="26" t="str">
        <f t="shared" si="34"/>
        <v>47</v>
      </c>
      <c r="B1224" s="27" t="str">
        <f t="shared" si="34"/>
        <v>MAGDALENA</v>
      </c>
      <c r="C1224" s="27" t="s">
        <v>404</v>
      </c>
      <c r="D1224" s="38"/>
      <c r="E1224" s="39">
        <v>0</v>
      </c>
      <c r="F1224" s="38">
        <v>44.000000000000007</v>
      </c>
      <c r="G1224" s="39">
        <v>4.3754972155926912E-3</v>
      </c>
      <c r="H1224" s="38">
        <v>44.000000000000007</v>
      </c>
      <c r="I1224" s="39">
        <v>1.1213333673131332E-3</v>
      </c>
      <c r="J1224" s="38">
        <v>1</v>
      </c>
      <c r="K1224" s="39">
        <v>4.0675208460443378E-5</v>
      </c>
      <c r="L1224" s="38">
        <v>28.999999999999996</v>
      </c>
      <c r="M1224" s="39">
        <v>3.1371700562527012E-3</v>
      </c>
      <c r="N1224" s="38">
        <v>30</v>
      </c>
      <c r="O1224" s="39">
        <v>8.8681308936120016E-4</v>
      </c>
      <c r="P1224" s="40">
        <v>1</v>
      </c>
      <c r="Q1224" s="41">
        <v>1.8598422853741988E-5</v>
      </c>
      <c r="R1224" s="40">
        <v>72.999999999999986</v>
      </c>
      <c r="S1224" s="41">
        <v>3.7823834196891214E-3</v>
      </c>
      <c r="T1224" s="40">
        <v>74</v>
      </c>
      <c r="U1224" s="41">
        <v>1.0127552416926697E-3</v>
      </c>
    </row>
    <row r="1225" spans="1:21" x14ac:dyDescent="0.25">
      <c r="A1225" s="20" t="str">
        <f t="shared" si="34"/>
        <v>47</v>
      </c>
      <c r="B1225" s="21" t="str">
        <f t="shared" si="34"/>
        <v>MAGDALENA</v>
      </c>
      <c r="C1225" s="21" t="s">
        <v>405</v>
      </c>
      <c r="D1225" s="22"/>
      <c r="E1225" s="23">
        <v>0</v>
      </c>
      <c r="F1225" s="22"/>
      <c r="G1225" s="23">
        <v>0</v>
      </c>
      <c r="H1225" s="22"/>
      <c r="I1225" s="23">
        <v>0</v>
      </c>
      <c r="J1225" s="22"/>
      <c r="K1225" s="23">
        <v>0</v>
      </c>
      <c r="L1225" s="22">
        <v>1</v>
      </c>
      <c r="M1225" s="23">
        <v>1.0817827780181728E-4</v>
      </c>
      <c r="N1225" s="22">
        <v>1</v>
      </c>
      <c r="O1225" s="23">
        <v>2.9560436312040003E-5</v>
      </c>
      <c r="P1225" s="24"/>
      <c r="Q1225" s="25">
        <v>0</v>
      </c>
      <c r="R1225" s="24">
        <v>1</v>
      </c>
      <c r="S1225" s="25">
        <v>5.1813471502590721E-5</v>
      </c>
      <c r="T1225" s="24">
        <v>1</v>
      </c>
      <c r="U1225" s="25">
        <v>1.3685881644495537E-5</v>
      </c>
    </row>
    <row r="1226" spans="1:21" x14ac:dyDescent="0.25">
      <c r="A1226" s="26" t="str">
        <f t="shared" si="34"/>
        <v>47</v>
      </c>
      <c r="B1226" s="27" t="str">
        <f t="shared" si="34"/>
        <v>MAGDALENA</v>
      </c>
      <c r="C1226" s="27" t="s">
        <v>407</v>
      </c>
      <c r="D1226" s="38"/>
      <c r="E1226" s="39">
        <v>0</v>
      </c>
      <c r="F1226" s="38">
        <v>7</v>
      </c>
      <c r="G1226" s="39">
        <v>6.9610182975338262E-4</v>
      </c>
      <c r="H1226" s="38">
        <v>7</v>
      </c>
      <c r="I1226" s="39">
        <v>1.7839394479981661E-4</v>
      </c>
      <c r="J1226" s="38"/>
      <c r="K1226" s="39">
        <v>0</v>
      </c>
      <c r="L1226" s="38">
        <v>10</v>
      </c>
      <c r="M1226" s="39">
        <v>1.081782778018173E-3</v>
      </c>
      <c r="N1226" s="38">
        <v>10</v>
      </c>
      <c r="O1226" s="39">
        <v>2.9560436312040005E-4</v>
      </c>
      <c r="P1226" s="40"/>
      <c r="Q1226" s="41">
        <v>0</v>
      </c>
      <c r="R1226" s="40">
        <v>17.000000000000004</v>
      </c>
      <c r="S1226" s="41">
        <v>8.8082901554404226E-4</v>
      </c>
      <c r="T1226" s="40">
        <v>17.000000000000004</v>
      </c>
      <c r="U1226" s="41">
        <v>2.3265998795642416E-4</v>
      </c>
    </row>
    <row r="1227" spans="1:21" x14ac:dyDescent="0.25">
      <c r="A1227" s="20" t="str">
        <f t="shared" si="34"/>
        <v>47</v>
      </c>
      <c r="B1227" s="21" t="str">
        <f t="shared" si="34"/>
        <v>MAGDALENA</v>
      </c>
      <c r="C1227" s="21" t="s">
        <v>408</v>
      </c>
      <c r="D1227" s="22"/>
      <c r="E1227" s="23">
        <v>0</v>
      </c>
      <c r="F1227" s="22">
        <v>2</v>
      </c>
      <c r="G1227" s="23">
        <v>1.9888623707239503E-4</v>
      </c>
      <c r="H1227" s="22">
        <v>2</v>
      </c>
      <c r="I1227" s="23">
        <v>5.0969698514233318E-5</v>
      </c>
      <c r="J1227" s="22"/>
      <c r="K1227" s="23">
        <v>0</v>
      </c>
      <c r="L1227" s="22">
        <v>1</v>
      </c>
      <c r="M1227" s="23">
        <v>1.0817827780181728E-4</v>
      </c>
      <c r="N1227" s="22">
        <v>1</v>
      </c>
      <c r="O1227" s="23">
        <v>2.9560436312040003E-5</v>
      </c>
      <c r="P1227" s="24"/>
      <c r="Q1227" s="25">
        <v>0</v>
      </c>
      <c r="R1227" s="24">
        <v>3</v>
      </c>
      <c r="S1227" s="25">
        <v>1.5544041450777214E-4</v>
      </c>
      <c r="T1227" s="24">
        <v>3</v>
      </c>
      <c r="U1227" s="25">
        <v>4.105764493348661E-5</v>
      </c>
    </row>
    <row r="1228" spans="1:21" x14ac:dyDescent="0.25">
      <c r="A1228" s="26" t="str">
        <f t="shared" si="34"/>
        <v>47</v>
      </c>
      <c r="B1228" s="27" t="str">
        <f t="shared" si="34"/>
        <v>MAGDALENA</v>
      </c>
      <c r="C1228" s="27" t="s">
        <v>413</v>
      </c>
      <c r="D1228" s="38"/>
      <c r="E1228" s="39">
        <v>0</v>
      </c>
      <c r="F1228" s="38">
        <v>1</v>
      </c>
      <c r="G1228" s="39">
        <v>9.9443118536197517E-5</v>
      </c>
      <c r="H1228" s="38">
        <v>1</v>
      </c>
      <c r="I1228" s="39">
        <v>2.5484849257116659E-5</v>
      </c>
      <c r="J1228" s="38"/>
      <c r="K1228" s="39">
        <v>0</v>
      </c>
      <c r="L1228" s="38">
        <v>2</v>
      </c>
      <c r="M1228" s="39">
        <v>2.1635655560363457E-4</v>
      </c>
      <c r="N1228" s="38">
        <v>2</v>
      </c>
      <c r="O1228" s="39">
        <v>5.9120872624080006E-5</v>
      </c>
      <c r="P1228" s="40"/>
      <c r="Q1228" s="41">
        <v>0</v>
      </c>
      <c r="R1228" s="40">
        <v>3</v>
      </c>
      <c r="S1228" s="41">
        <v>1.5544041450777214E-4</v>
      </c>
      <c r="T1228" s="40">
        <v>3</v>
      </c>
      <c r="U1228" s="41">
        <v>4.105764493348661E-5</v>
      </c>
    </row>
    <row r="1229" spans="1:21" x14ac:dyDescent="0.25">
      <c r="A1229" s="20" t="str">
        <f t="shared" si="34"/>
        <v>47</v>
      </c>
      <c r="B1229" s="21" t="str">
        <f t="shared" si="34"/>
        <v>MAGDALENA</v>
      </c>
      <c r="C1229" s="21" t="s">
        <v>414</v>
      </c>
      <c r="D1229" s="22"/>
      <c r="E1229" s="23">
        <v>0</v>
      </c>
      <c r="F1229" s="22">
        <v>2</v>
      </c>
      <c r="G1229" s="23">
        <v>1.9888623707239503E-4</v>
      </c>
      <c r="H1229" s="22">
        <v>2</v>
      </c>
      <c r="I1229" s="23">
        <v>5.0969698514233318E-5</v>
      </c>
      <c r="J1229" s="22"/>
      <c r="K1229" s="23">
        <v>0</v>
      </c>
      <c r="L1229" s="22">
        <v>1</v>
      </c>
      <c r="M1229" s="23">
        <v>1.0817827780181728E-4</v>
      </c>
      <c r="N1229" s="22">
        <v>1</v>
      </c>
      <c r="O1229" s="23">
        <v>2.9560436312040003E-5</v>
      </c>
      <c r="P1229" s="24"/>
      <c r="Q1229" s="25">
        <v>0</v>
      </c>
      <c r="R1229" s="24">
        <v>3</v>
      </c>
      <c r="S1229" s="25">
        <v>1.5544041450777214E-4</v>
      </c>
      <c r="T1229" s="24">
        <v>3</v>
      </c>
      <c r="U1229" s="25">
        <v>4.105764493348661E-5</v>
      </c>
    </row>
    <row r="1230" spans="1:21" x14ac:dyDescent="0.25">
      <c r="A1230" s="26" t="str">
        <f t="shared" si="34"/>
        <v>47</v>
      </c>
      <c r="B1230" s="27" t="str">
        <f t="shared" si="34"/>
        <v>MAGDALENA</v>
      </c>
      <c r="C1230" s="27" t="s">
        <v>416</v>
      </c>
      <c r="D1230" s="38"/>
      <c r="E1230" s="39">
        <v>0</v>
      </c>
      <c r="F1230" s="38">
        <v>8</v>
      </c>
      <c r="G1230" s="39">
        <v>7.9554494828958013E-4</v>
      </c>
      <c r="H1230" s="38">
        <v>8</v>
      </c>
      <c r="I1230" s="39">
        <v>2.0387879405693327E-4</v>
      </c>
      <c r="J1230" s="38"/>
      <c r="K1230" s="39">
        <v>0</v>
      </c>
      <c r="L1230" s="38">
        <v>4</v>
      </c>
      <c r="M1230" s="39">
        <v>4.3271311120726913E-4</v>
      </c>
      <c r="N1230" s="38">
        <v>4</v>
      </c>
      <c r="O1230" s="39">
        <v>1.1824174524816001E-4</v>
      </c>
      <c r="P1230" s="40"/>
      <c r="Q1230" s="41">
        <v>0</v>
      </c>
      <c r="R1230" s="40">
        <v>12.000000000000002</v>
      </c>
      <c r="S1230" s="41">
        <v>6.2176165803108868E-4</v>
      </c>
      <c r="T1230" s="40">
        <v>12.000000000000002</v>
      </c>
      <c r="U1230" s="41">
        <v>1.6423057973394644E-4</v>
      </c>
    </row>
    <row r="1231" spans="1:21" x14ac:dyDescent="0.25">
      <c r="A1231" s="20" t="str">
        <f t="shared" si="34"/>
        <v>47</v>
      </c>
      <c r="B1231" s="21" t="str">
        <f t="shared" si="34"/>
        <v>MAGDALENA</v>
      </c>
      <c r="C1231" s="21" t="s">
        <v>420</v>
      </c>
      <c r="D1231" s="22"/>
      <c r="E1231" s="23">
        <v>0</v>
      </c>
      <c r="F1231" s="22">
        <v>3</v>
      </c>
      <c r="G1231" s="23">
        <v>2.9832935560859255E-4</v>
      </c>
      <c r="H1231" s="22">
        <v>3</v>
      </c>
      <c r="I1231" s="23">
        <v>7.6454547771349977E-5</v>
      </c>
      <c r="J1231" s="22"/>
      <c r="K1231" s="23">
        <v>0</v>
      </c>
      <c r="L1231" s="22"/>
      <c r="M1231" s="23">
        <v>0</v>
      </c>
      <c r="N1231" s="22"/>
      <c r="O1231" s="23">
        <v>0</v>
      </c>
      <c r="P1231" s="24"/>
      <c r="Q1231" s="25">
        <v>0</v>
      </c>
      <c r="R1231" s="24">
        <v>3</v>
      </c>
      <c r="S1231" s="25">
        <v>1.5544041450777214E-4</v>
      </c>
      <c r="T1231" s="24">
        <v>3</v>
      </c>
      <c r="U1231" s="25">
        <v>4.105764493348661E-5</v>
      </c>
    </row>
    <row r="1232" spans="1:21" x14ac:dyDescent="0.25">
      <c r="A1232" s="26" t="str">
        <f t="shared" si="34"/>
        <v>47</v>
      </c>
      <c r="B1232" s="27" t="str">
        <f t="shared" si="34"/>
        <v>MAGDALENA</v>
      </c>
      <c r="C1232" s="27" t="s">
        <v>422</v>
      </c>
      <c r="D1232" s="38"/>
      <c r="E1232" s="39">
        <v>0</v>
      </c>
      <c r="F1232" s="38">
        <v>4</v>
      </c>
      <c r="G1232" s="39">
        <v>3.9777247414479007E-4</v>
      </c>
      <c r="H1232" s="38">
        <v>4</v>
      </c>
      <c r="I1232" s="39">
        <v>1.0193939702846664E-4</v>
      </c>
      <c r="J1232" s="38"/>
      <c r="K1232" s="39">
        <v>0</v>
      </c>
      <c r="L1232" s="38">
        <v>3</v>
      </c>
      <c r="M1232" s="39">
        <v>3.2453483340545188E-4</v>
      </c>
      <c r="N1232" s="38">
        <v>3</v>
      </c>
      <c r="O1232" s="39">
        <v>8.8681308936119999E-5</v>
      </c>
      <c r="P1232" s="40"/>
      <c r="Q1232" s="41">
        <v>0</v>
      </c>
      <c r="R1232" s="40">
        <v>7</v>
      </c>
      <c r="S1232" s="41">
        <v>3.6269430051813506E-4</v>
      </c>
      <c r="T1232" s="40">
        <v>7</v>
      </c>
      <c r="U1232" s="41">
        <v>9.580117151146875E-5</v>
      </c>
    </row>
    <row r="1233" spans="1:21" x14ac:dyDescent="0.25">
      <c r="A1233" s="20" t="str">
        <f t="shared" si="34"/>
        <v>47</v>
      </c>
      <c r="B1233" s="21" t="str">
        <f t="shared" si="34"/>
        <v>MAGDALENA</v>
      </c>
      <c r="C1233" s="21" t="s">
        <v>424</v>
      </c>
      <c r="D1233" s="22">
        <v>1</v>
      </c>
      <c r="E1233" s="23">
        <v>3.4266525031696572E-5</v>
      </c>
      <c r="F1233" s="22"/>
      <c r="G1233" s="23">
        <v>0</v>
      </c>
      <c r="H1233" s="22">
        <v>1</v>
      </c>
      <c r="I1233" s="23">
        <v>2.5484849257116659E-5</v>
      </c>
      <c r="J1233" s="22"/>
      <c r="K1233" s="23">
        <v>0</v>
      </c>
      <c r="L1233" s="22"/>
      <c r="M1233" s="23">
        <v>0</v>
      </c>
      <c r="N1233" s="22"/>
      <c r="O1233" s="23">
        <v>0</v>
      </c>
      <c r="P1233" s="24">
        <v>1</v>
      </c>
      <c r="Q1233" s="25">
        <v>1.8598422853741988E-5</v>
      </c>
      <c r="R1233" s="24"/>
      <c r="S1233" s="25">
        <v>0</v>
      </c>
      <c r="T1233" s="24">
        <v>1</v>
      </c>
      <c r="U1233" s="25">
        <v>1.3685881644495537E-5</v>
      </c>
    </row>
    <row r="1234" spans="1:21" x14ac:dyDescent="0.25">
      <c r="A1234" s="26" t="str">
        <f t="shared" si="34"/>
        <v>47</v>
      </c>
      <c r="B1234" s="27" t="str">
        <f t="shared" si="34"/>
        <v>MAGDALENA</v>
      </c>
      <c r="C1234" s="27" t="s">
        <v>425</v>
      </c>
      <c r="D1234" s="38">
        <v>1794.0000000000005</v>
      </c>
      <c r="E1234" s="39">
        <v>6.1474145906863668E-2</v>
      </c>
      <c r="F1234" s="38">
        <v>20.000000000000007</v>
      </c>
      <c r="G1234" s="39">
        <v>1.9888623707239508E-3</v>
      </c>
      <c r="H1234" s="38">
        <v>1814.0000000000005</v>
      </c>
      <c r="I1234" s="39">
        <v>4.622951655240963E-2</v>
      </c>
      <c r="J1234" s="38">
        <v>1108.9999999999998</v>
      </c>
      <c r="K1234" s="39">
        <v>4.5108806182631696E-2</v>
      </c>
      <c r="L1234" s="38">
        <v>27.000000000000007</v>
      </c>
      <c r="M1234" s="39">
        <v>2.9208135006490677E-3</v>
      </c>
      <c r="N1234" s="38">
        <v>1136.0000000000002</v>
      </c>
      <c r="O1234" s="39">
        <v>3.3580655650477451E-2</v>
      </c>
      <c r="P1234" s="40">
        <v>2903.0000000000005</v>
      </c>
      <c r="Q1234" s="41">
        <v>5.3991221544413007E-2</v>
      </c>
      <c r="R1234" s="40">
        <v>47.000000000000014</v>
      </c>
      <c r="S1234" s="41">
        <v>2.4352331606217643E-3</v>
      </c>
      <c r="T1234" s="40">
        <v>2950.0000000000009</v>
      </c>
      <c r="U1234" s="41">
        <v>4.0373350851261841E-2</v>
      </c>
    </row>
    <row r="1235" spans="1:21" x14ac:dyDescent="0.25">
      <c r="A1235" s="20" t="str">
        <f t="shared" si="34"/>
        <v>47</v>
      </c>
      <c r="B1235" s="21" t="str">
        <f t="shared" si="34"/>
        <v>MAGDALENA</v>
      </c>
      <c r="C1235" s="21" t="s">
        <v>426</v>
      </c>
      <c r="D1235" s="22"/>
      <c r="E1235" s="23">
        <v>0</v>
      </c>
      <c r="F1235" s="22">
        <v>19.000000000000004</v>
      </c>
      <c r="G1235" s="23">
        <v>1.8894192521877531E-3</v>
      </c>
      <c r="H1235" s="22">
        <v>19.000000000000004</v>
      </c>
      <c r="I1235" s="23">
        <v>4.8421213588521658E-4</v>
      </c>
      <c r="J1235" s="22">
        <v>2</v>
      </c>
      <c r="K1235" s="23">
        <v>8.1350416920886756E-5</v>
      </c>
      <c r="L1235" s="22">
        <v>17.000000000000004</v>
      </c>
      <c r="M1235" s="23">
        <v>1.8390307226308943E-3</v>
      </c>
      <c r="N1235" s="22">
        <v>19.000000000000004</v>
      </c>
      <c r="O1235" s="23">
        <v>5.6164828992876013E-4</v>
      </c>
      <c r="P1235" s="24">
        <v>2</v>
      </c>
      <c r="Q1235" s="25">
        <v>3.7196845707483977E-5</v>
      </c>
      <c r="R1235" s="24">
        <v>36</v>
      </c>
      <c r="S1235" s="25">
        <v>1.8652849740932655E-3</v>
      </c>
      <c r="T1235" s="24">
        <v>38</v>
      </c>
      <c r="U1235" s="25">
        <v>5.2006350249083038E-4</v>
      </c>
    </row>
    <row r="1236" spans="1:21" x14ac:dyDescent="0.25">
      <c r="A1236" s="26" t="str">
        <f t="shared" si="34"/>
        <v>47</v>
      </c>
      <c r="B1236" s="27" t="str">
        <f t="shared" si="34"/>
        <v>MAGDALENA</v>
      </c>
      <c r="C1236" s="27" t="s">
        <v>427</v>
      </c>
      <c r="D1236" s="38"/>
      <c r="E1236" s="39">
        <v>0</v>
      </c>
      <c r="F1236" s="38">
        <v>4</v>
      </c>
      <c r="G1236" s="39">
        <v>3.9777247414479007E-4</v>
      </c>
      <c r="H1236" s="38">
        <v>4</v>
      </c>
      <c r="I1236" s="39">
        <v>1.0193939702846664E-4</v>
      </c>
      <c r="J1236" s="38"/>
      <c r="K1236" s="39">
        <v>0</v>
      </c>
      <c r="L1236" s="38">
        <v>5</v>
      </c>
      <c r="M1236" s="39">
        <v>5.4089138900908649E-4</v>
      </c>
      <c r="N1236" s="38">
        <v>5</v>
      </c>
      <c r="O1236" s="39">
        <v>1.4780218156020003E-4</v>
      </c>
      <c r="P1236" s="40"/>
      <c r="Q1236" s="41">
        <v>0</v>
      </c>
      <c r="R1236" s="40">
        <v>9</v>
      </c>
      <c r="S1236" s="41">
        <v>4.6632124352331638E-4</v>
      </c>
      <c r="T1236" s="40">
        <v>9</v>
      </c>
      <c r="U1236" s="41">
        <v>1.2317293480045981E-4</v>
      </c>
    </row>
    <row r="1237" spans="1:21" x14ac:dyDescent="0.25">
      <c r="A1237" s="20" t="str">
        <f t="shared" si="34"/>
        <v>47</v>
      </c>
      <c r="B1237" s="21" t="str">
        <f t="shared" si="34"/>
        <v>MAGDALENA</v>
      </c>
      <c r="C1237" s="21" t="s">
        <v>428</v>
      </c>
      <c r="D1237" s="22"/>
      <c r="E1237" s="23">
        <v>0</v>
      </c>
      <c r="F1237" s="22"/>
      <c r="G1237" s="23">
        <v>0</v>
      </c>
      <c r="H1237" s="22"/>
      <c r="I1237" s="23">
        <v>0</v>
      </c>
      <c r="J1237" s="22"/>
      <c r="K1237" s="23">
        <v>0</v>
      </c>
      <c r="L1237" s="22">
        <v>8</v>
      </c>
      <c r="M1237" s="23">
        <v>8.6542622241453826E-4</v>
      </c>
      <c r="N1237" s="22">
        <v>8</v>
      </c>
      <c r="O1237" s="23">
        <v>2.3648349049632003E-4</v>
      </c>
      <c r="P1237" s="24"/>
      <c r="Q1237" s="25">
        <v>0</v>
      </c>
      <c r="R1237" s="24">
        <v>8</v>
      </c>
      <c r="S1237" s="25">
        <v>4.1450777202072577E-4</v>
      </c>
      <c r="T1237" s="24">
        <v>8</v>
      </c>
      <c r="U1237" s="25">
        <v>1.0948705315596429E-4</v>
      </c>
    </row>
    <row r="1238" spans="1:21" x14ac:dyDescent="0.25">
      <c r="A1238" s="26" t="str">
        <f t="shared" si="34"/>
        <v>47</v>
      </c>
      <c r="B1238" s="27" t="str">
        <f t="shared" si="34"/>
        <v>MAGDALENA</v>
      </c>
      <c r="C1238" s="27" t="s">
        <v>429</v>
      </c>
      <c r="D1238" s="38"/>
      <c r="E1238" s="39">
        <v>0</v>
      </c>
      <c r="F1238" s="38">
        <v>76</v>
      </c>
      <c r="G1238" s="39">
        <v>7.55767700875101E-3</v>
      </c>
      <c r="H1238" s="38">
        <v>76</v>
      </c>
      <c r="I1238" s="39">
        <v>1.9368485435408661E-3</v>
      </c>
      <c r="J1238" s="38"/>
      <c r="K1238" s="39">
        <v>0</v>
      </c>
      <c r="L1238" s="38">
        <v>53</v>
      </c>
      <c r="M1238" s="39">
        <v>5.7334487234963162E-3</v>
      </c>
      <c r="N1238" s="38">
        <v>53</v>
      </c>
      <c r="O1238" s="39">
        <v>1.5667031245381203E-3</v>
      </c>
      <c r="P1238" s="40"/>
      <c r="Q1238" s="41">
        <v>0</v>
      </c>
      <c r="R1238" s="40">
        <v>129.00000000000006</v>
      </c>
      <c r="S1238" s="41">
        <v>6.6839378238342049E-3</v>
      </c>
      <c r="T1238" s="40">
        <v>129.00000000000006</v>
      </c>
      <c r="U1238" s="41">
        <v>1.7654787321399249E-3</v>
      </c>
    </row>
    <row r="1239" spans="1:21" x14ac:dyDescent="0.25">
      <c r="A1239" s="20" t="str">
        <f t="shared" si="34"/>
        <v>47</v>
      </c>
      <c r="B1239" s="21" t="str">
        <f t="shared" si="34"/>
        <v>MAGDALENA</v>
      </c>
      <c r="C1239" s="21" t="s">
        <v>431</v>
      </c>
      <c r="D1239" s="22"/>
      <c r="E1239" s="23">
        <v>0</v>
      </c>
      <c r="F1239" s="22">
        <v>24.000000000000004</v>
      </c>
      <c r="G1239" s="23">
        <v>2.3866348448687408E-3</v>
      </c>
      <c r="H1239" s="22">
        <v>24.000000000000004</v>
      </c>
      <c r="I1239" s="23">
        <v>6.1163638217079993E-4</v>
      </c>
      <c r="J1239" s="22"/>
      <c r="K1239" s="23">
        <v>0</v>
      </c>
      <c r="L1239" s="22">
        <v>43.000000000000014</v>
      </c>
      <c r="M1239" s="23">
        <v>4.6516659454781447E-3</v>
      </c>
      <c r="N1239" s="22">
        <v>43.000000000000014</v>
      </c>
      <c r="O1239" s="23">
        <v>1.2710987614177206E-3</v>
      </c>
      <c r="P1239" s="24"/>
      <c r="Q1239" s="25">
        <v>0</v>
      </c>
      <c r="R1239" s="24">
        <v>67</v>
      </c>
      <c r="S1239" s="25">
        <v>3.4715025906735782E-3</v>
      </c>
      <c r="T1239" s="24">
        <v>67</v>
      </c>
      <c r="U1239" s="25">
        <v>9.169540701812009E-4</v>
      </c>
    </row>
    <row r="1240" spans="1:21" x14ac:dyDescent="0.25">
      <c r="A1240" s="26" t="str">
        <f t="shared" si="34"/>
        <v>47</v>
      </c>
      <c r="B1240" s="27" t="str">
        <f t="shared" si="34"/>
        <v>MAGDALENA</v>
      </c>
      <c r="C1240" s="27" t="s">
        <v>432</v>
      </c>
      <c r="D1240" s="38">
        <v>1</v>
      </c>
      <c r="E1240" s="39">
        <v>3.4266525031696572E-5</v>
      </c>
      <c r="F1240" s="38"/>
      <c r="G1240" s="39">
        <v>0</v>
      </c>
      <c r="H1240" s="38">
        <v>1</v>
      </c>
      <c r="I1240" s="39">
        <v>2.5484849257116659E-5</v>
      </c>
      <c r="J1240" s="38"/>
      <c r="K1240" s="39">
        <v>0</v>
      </c>
      <c r="L1240" s="38"/>
      <c r="M1240" s="39">
        <v>0</v>
      </c>
      <c r="N1240" s="38"/>
      <c r="O1240" s="39">
        <v>0</v>
      </c>
      <c r="P1240" s="40">
        <v>1</v>
      </c>
      <c r="Q1240" s="41">
        <v>1.8598422853741988E-5</v>
      </c>
      <c r="R1240" s="40"/>
      <c r="S1240" s="41">
        <v>0</v>
      </c>
      <c r="T1240" s="40">
        <v>1</v>
      </c>
      <c r="U1240" s="41">
        <v>1.3685881644495537E-5</v>
      </c>
    </row>
    <row r="1241" spans="1:21" x14ac:dyDescent="0.25">
      <c r="A1241" s="20" t="str">
        <f t="shared" si="34"/>
        <v>47</v>
      </c>
      <c r="B1241" s="21" t="str">
        <f t="shared" si="34"/>
        <v>MAGDALENA</v>
      </c>
      <c r="C1241" s="21" t="s">
        <v>433</v>
      </c>
      <c r="D1241" s="22"/>
      <c r="E1241" s="23">
        <v>0</v>
      </c>
      <c r="F1241" s="22">
        <v>1</v>
      </c>
      <c r="G1241" s="23">
        <v>9.9443118536197517E-5</v>
      </c>
      <c r="H1241" s="22">
        <v>1</v>
      </c>
      <c r="I1241" s="23">
        <v>2.5484849257116659E-5</v>
      </c>
      <c r="J1241" s="22"/>
      <c r="K1241" s="23">
        <v>0</v>
      </c>
      <c r="L1241" s="22">
        <v>1</v>
      </c>
      <c r="M1241" s="23">
        <v>1.0817827780181728E-4</v>
      </c>
      <c r="N1241" s="22">
        <v>1</v>
      </c>
      <c r="O1241" s="23">
        <v>2.9560436312040003E-5</v>
      </c>
      <c r="P1241" s="24"/>
      <c r="Q1241" s="25">
        <v>0</v>
      </c>
      <c r="R1241" s="24">
        <v>2</v>
      </c>
      <c r="S1241" s="25">
        <v>1.0362694300518144E-4</v>
      </c>
      <c r="T1241" s="24">
        <v>2</v>
      </c>
      <c r="U1241" s="25">
        <v>2.7371763288991073E-5</v>
      </c>
    </row>
    <row r="1242" spans="1:21" x14ac:dyDescent="0.25">
      <c r="A1242" s="26" t="str">
        <f t="shared" si="34"/>
        <v>47</v>
      </c>
      <c r="B1242" s="27" t="str">
        <f t="shared" si="34"/>
        <v>MAGDALENA</v>
      </c>
      <c r="C1242" s="27" t="s">
        <v>434</v>
      </c>
      <c r="D1242" s="38"/>
      <c r="E1242" s="39">
        <v>0</v>
      </c>
      <c r="F1242" s="38">
        <v>45</v>
      </c>
      <c r="G1242" s="39">
        <v>4.4749403341288879E-3</v>
      </c>
      <c r="H1242" s="38">
        <v>45</v>
      </c>
      <c r="I1242" s="39">
        <v>1.1468182165702496E-3</v>
      </c>
      <c r="J1242" s="38"/>
      <c r="K1242" s="39">
        <v>0</v>
      </c>
      <c r="L1242" s="38">
        <v>118.00000000000003</v>
      </c>
      <c r="M1242" s="39">
        <v>1.2765036780614443E-2</v>
      </c>
      <c r="N1242" s="38">
        <v>118.00000000000003</v>
      </c>
      <c r="O1242" s="39">
        <v>3.4881314848207211E-3</v>
      </c>
      <c r="P1242" s="40"/>
      <c r="Q1242" s="41">
        <v>0</v>
      </c>
      <c r="R1242" s="40">
        <v>163.00000000000006</v>
      </c>
      <c r="S1242" s="41">
        <v>8.4455958549222894E-3</v>
      </c>
      <c r="T1242" s="40">
        <v>163.00000000000006</v>
      </c>
      <c r="U1242" s="41">
        <v>2.2307987080527731E-3</v>
      </c>
    </row>
    <row r="1243" spans="1:21" x14ac:dyDescent="0.25">
      <c r="A1243" s="20" t="str">
        <f t="shared" si="34"/>
        <v>47</v>
      </c>
      <c r="B1243" s="21" t="str">
        <f t="shared" si="34"/>
        <v>MAGDALENA</v>
      </c>
      <c r="C1243" s="21" t="s">
        <v>436</v>
      </c>
      <c r="D1243" s="22"/>
      <c r="E1243" s="23">
        <v>0</v>
      </c>
      <c r="F1243" s="22"/>
      <c r="G1243" s="23">
        <v>0</v>
      </c>
      <c r="H1243" s="22"/>
      <c r="I1243" s="23">
        <v>0</v>
      </c>
      <c r="J1243" s="22"/>
      <c r="K1243" s="23">
        <v>0</v>
      </c>
      <c r="L1243" s="22">
        <v>1</v>
      </c>
      <c r="M1243" s="23">
        <v>1.0817827780181728E-4</v>
      </c>
      <c r="N1243" s="22">
        <v>1</v>
      </c>
      <c r="O1243" s="23">
        <v>2.9560436312040003E-5</v>
      </c>
      <c r="P1243" s="24"/>
      <c r="Q1243" s="25">
        <v>0</v>
      </c>
      <c r="R1243" s="24">
        <v>1</v>
      </c>
      <c r="S1243" s="25">
        <v>5.1813471502590721E-5</v>
      </c>
      <c r="T1243" s="24">
        <v>1</v>
      </c>
      <c r="U1243" s="25">
        <v>1.3685881644495537E-5</v>
      </c>
    </row>
    <row r="1244" spans="1:21" x14ac:dyDescent="0.25">
      <c r="A1244" s="26" t="str">
        <f t="shared" si="34"/>
        <v>47</v>
      </c>
      <c r="B1244" s="27" t="str">
        <f t="shared" si="34"/>
        <v>MAGDALENA</v>
      </c>
      <c r="C1244" s="27" t="s">
        <v>437</v>
      </c>
      <c r="D1244" s="38">
        <v>4</v>
      </c>
      <c r="E1244" s="39">
        <v>1.3706610012678629E-4</v>
      </c>
      <c r="F1244" s="38">
        <v>791.00000000000011</v>
      </c>
      <c r="G1244" s="39">
        <v>7.8659506762132236E-2</v>
      </c>
      <c r="H1244" s="38">
        <v>795.00000000000011</v>
      </c>
      <c r="I1244" s="39">
        <v>2.0260455159407748E-2</v>
      </c>
      <c r="J1244" s="38">
        <v>5</v>
      </c>
      <c r="K1244" s="39">
        <v>2.0337604230221686E-4</v>
      </c>
      <c r="L1244" s="38">
        <v>585.00000000000011</v>
      </c>
      <c r="M1244" s="39">
        <v>6.3284292514063131E-2</v>
      </c>
      <c r="N1244" s="38">
        <v>590</v>
      </c>
      <c r="O1244" s="39">
        <v>1.7440657424103601E-2</v>
      </c>
      <c r="P1244" s="40">
        <v>9</v>
      </c>
      <c r="Q1244" s="41">
        <v>1.6738580568367791E-4</v>
      </c>
      <c r="R1244" s="40">
        <v>1375.9999999999995</v>
      </c>
      <c r="S1244" s="41">
        <v>7.1295336787564792E-2</v>
      </c>
      <c r="T1244" s="40">
        <v>1385.0000000000002</v>
      </c>
      <c r="U1244" s="41">
        <v>1.8954946077626319E-2</v>
      </c>
    </row>
    <row r="1245" spans="1:21" x14ac:dyDescent="0.25">
      <c r="A1245" s="20" t="str">
        <f t="shared" si="34"/>
        <v>47</v>
      </c>
      <c r="B1245" s="21" t="str">
        <f t="shared" si="34"/>
        <v>MAGDALENA</v>
      </c>
      <c r="C1245" s="21" t="s">
        <v>438</v>
      </c>
      <c r="D1245" s="22"/>
      <c r="E1245" s="23">
        <v>0</v>
      </c>
      <c r="F1245" s="22">
        <v>280.00000000000006</v>
      </c>
      <c r="G1245" s="23">
        <v>2.7844073190135307E-2</v>
      </c>
      <c r="H1245" s="22">
        <v>280.00000000000006</v>
      </c>
      <c r="I1245" s="23">
        <v>7.1357577919926654E-3</v>
      </c>
      <c r="J1245" s="22"/>
      <c r="K1245" s="23">
        <v>0</v>
      </c>
      <c r="L1245" s="22">
        <v>316</v>
      </c>
      <c r="M1245" s="23">
        <v>3.4184335785374262E-2</v>
      </c>
      <c r="N1245" s="22">
        <v>316</v>
      </c>
      <c r="O1245" s="23">
        <v>9.3410978746046418E-3</v>
      </c>
      <c r="P1245" s="24"/>
      <c r="Q1245" s="25">
        <v>0</v>
      </c>
      <c r="R1245" s="24">
        <v>596</v>
      </c>
      <c r="S1245" s="25">
        <v>3.0880829015544061E-2</v>
      </c>
      <c r="T1245" s="24">
        <v>596</v>
      </c>
      <c r="U1245" s="25">
        <v>8.1567854601193399E-3</v>
      </c>
    </row>
    <row r="1246" spans="1:21" x14ac:dyDescent="0.25">
      <c r="A1246" s="26" t="str">
        <f t="shared" si="34"/>
        <v>47</v>
      </c>
      <c r="B1246" s="27" t="str">
        <f t="shared" si="34"/>
        <v>MAGDALENA</v>
      </c>
      <c r="C1246" s="27" t="s">
        <v>441</v>
      </c>
      <c r="D1246" s="38"/>
      <c r="E1246" s="39">
        <v>0</v>
      </c>
      <c r="F1246" s="38">
        <v>1</v>
      </c>
      <c r="G1246" s="39">
        <v>9.9443118536197517E-5</v>
      </c>
      <c r="H1246" s="38">
        <v>1</v>
      </c>
      <c r="I1246" s="39">
        <v>2.5484849257116659E-5</v>
      </c>
      <c r="J1246" s="38"/>
      <c r="K1246" s="39">
        <v>0</v>
      </c>
      <c r="L1246" s="38">
        <v>11</v>
      </c>
      <c r="M1246" s="39">
        <v>1.1899610558199901E-3</v>
      </c>
      <c r="N1246" s="38">
        <v>11</v>
      </c>
      <c r="O1246" s="39">
        <v>3.2516479943244002E-4</v>
      </c>
      <c r="P1246" s="40"/>
      <c r="Q1246" s="41">
        <v>0</v>
      </c>
      <c r="R1246" s="40">
        <v>12</v>
      </c>
      <c r="S1246" s="41">
        <v>6.2176165803108857E-4</v>
      </c>
      <c r="T1246" s="40">
        <v>12</v>
      </c>
      <c r="U1246" s="41">
        <v>1.6423057973394644E-4</v>
      </c>
    </row>
    <row r="1247" spans="1:21" x14ac:dyDescent="0.25">
      <c r="A1247" s="20" t="str">
        <f t="shared" ref="A1247:B1278" si="35">+A1246</f>
        <v>47</v>
      </c>
      <c r="B1247" s="21" t="str">
        <f t="shared" si="35"/>
        <v>MAGDALENA</v>
      </c>
      <c r="C1247" s="21" t="s">
        <v>442</v>
      </c>
      <c r="D1247" s="22"/>
      <c r="E1247" s="23">
        <v>0</v>
      </c>
      <c r="F1247" s="22">
        <v>8</v>
      </c>
      <c r="G1247" s="23">
        <v>7.9554494828958013E-4</v>
      </c>
      <c r="H1247" s="22">
        <v>8</v>
      </c>
      <c r="I1247" s="23">
        <v>2.0387879405693327E-4</v>
      </c>
      <c r="J1247" s="22"/>
      <c r="K1247" s="23">
        <v>0</v>
      </c>
      <c r="L1247" s="22">
        <v>6</v>
      </c>
      <c r="M1247" s="23">
        <v>6.4906966681090375E-4</v>
      </c>
      <c r="N1247" s="22">
        <v>6</v>
      </c>
      <c r="O1247" s="23">
        <v>1.7736261787224E-4</v>
      </c>
      <c r="P1247" s="24"/>
      <c r="Q1247" s="25">
        <v>0</v>
      </c>
      <c r="R1247" s="24">
        <v>13.999999999999996</v>
      </c>
      <c r="S1247" s="25">
        <v>7.2538860103626979E-4</v>
      </c>
      <c r="T1247" s="24">
        <v>13.999999999999996</v>
      </c>
      <c r="U1247" s="25">
        <v>1.9160234302293745E-4</v>
      </c>
    </row>
    <row r="1248" spans="1:21" x14ac:dyDescent="0.25">
      <c r="A1248" s="26" t="str">
        <f t="shared" si="35"/>
        <v>47</v>
      </c>
      <c r="B1248" s="27" t="str">
        <f t="shared" si="35"/>
        <v>MAGDALENA</v>
      </c>
      <c r="C1248" s="27" t="s">
        <v>443</v>
      </c>
      <c r="D1248" s="38"/>
      <c r="E1248" s="39">
        <v>0</v>
      </c>
      <c r="F1248" s="38">
        <v>3</v>
      </c>
      <c r="G1248" s="39">
        <v>2.9832935560859255E-4</v>
      </c>
      <c r="H1248" s="38">
        <v>3</v>
      </c>
      <c r="I1248" s="39">
        <v>7.6454547771349977E-5</v>
      </c>
      <c r="J1248" s="38"/>
      <c r="K1248" s="39">
        <v>0</v>
      </c>
      <c r="L1248" s="38">
        <v>1</v>
      </c>
      <c r="M1248" s="39">
        <v>1.0817827780181728E-4</v>
      </c>
      <c r="N1248" s="38">
        <v>1</v>
      </c>
      <c r="O1248" s="39">
        <v>2.9560436312040003E-5</v>
      </c>
      <c r="P1248" s="40"/>
      <c r="Q1248" s="41">
        <v>0</v>
      </c>
      <c r="R1248" s="40">
        <v>4</v>
      </c>
      <c r="S1248" s="41">
        <v>2.0725388601036289E-4</v>
      </c>
      <c r="T1248" s="40">
        <v>4</v>
      </c>
      <c r="U1248" s="41">
        <v>5.4743526577982147E-5</v>
      </c>
    </row>
    <row r="1249" spans="1:21" x14ac:dyDescent="0.25">
      <c r="A1249" s="20" t="str">
        <f t="shared" si="35"/>
        <v>47</v>
      </c>
      <c r="B1249" s="21" t="str">
        <f t="shared" si="35"/>
        <v>MAGDALENA</v>
      </c>
      <c r="C1249" s="21" t="s">
        <v>444</v>
      </c>
      <c r="D1249" s="22"/>
      <c r="E1249" s="23">
        <v>0</v>
      </c>
      <c r="F1249" s="22">
        <v>2</v>
      </c>
      <c r="G1249" s="23">
        <v>1.9888623707239503E-4</v>
      </c>
      <c r="H1249" s="22">
        <v>2</v>
      </c>
      <c r="I1249" s="23">
        <v>5.0969698514233318E-5</v>
      </c>
      <c r="J1249" s="22"/>
      <c r="K1249" s="23">
        <v>0</v>
      </c>
      <c r="L1249" s="22">
        <v>2</v>
      </c>
      <c r="M1249" s="23">
        <v>2.1635655560363457E-4</v>
      </c>
      <c r="N1249" s="22">
        <v>2</v>
      </c>
      <c r="O1249" s="23">
        <v>5.9120872624080006E-5</v>
      </c>
      <c r="P1249" s="24"/>
      <c r="Q1249" s="25">
        <v>0</v>
      </c>
      <c r="R1249" s="24">
        <v>4</v>
      </c>
      <c r="S1249" s="25">
        <v>2.0725388601036289E-4</v>
      </c>
      <c r="T1249" s="24">
        <v>4</v>
      </c>
      <c r="U1249" s="25">
        <v>5.4743526577982147E-5</v>
      </c>
    </row>
    <row r="1250" spans="1:21" x14ac:dyDescent="0.25">
      <c r="A1250" s="26" t="str">
        <f t="shared" si="35"/>
        <v>47</v>
      </c>
      <c r="B1250" s="27" t="str">
        <f t="shared" si="35"/>
        <v>MAGDALENA</v>
      </c>
      <c r="C1250" s="27" t="s">
        <v>445</v>
      </c>
      <c r="D1250" s="38"/>
      <c r="E1250" s="39">
        <v>0</v>
      </c>
      <c r="F1250" s="38">
        <v>18</v>
      </c>
      <c r="G1250" s="39">
        <v>1.7899761336515551E-3</v>
      </c>
      <c r="H1250" s="38">
        <v>18</v>
      </c>
      <c r="I1250" s="39">
        <v>4.5872728662809986E-4</v>
      </c>
      <c r="J1250" s="38"/>
      <c r="K1250" s="39">
        <v>0</v>
      </c>
      <c r="L1250" s="38">
        <v>14</v>
      </c>
      <c r="M1250" s="39">
        <v>1.514495889225442E-3</v>
      </c>
      <c r="N1250" s="38">
        <v>14</v>
      </c>
      <c r="O1250" s="39">
        <v>4.1384610836856005E-4</v>
      </c>
      <c r="P1250" s="40"/>
      <c r="Q1250" s="41">
        <v>0</v>
      </c>
      <c r="R1250" s="40">
        <v>32</v>
      </c>
      <c r="S1250" s="41">
        <v>1.6580310880829031E-3</v>
      </c>
      <c r="T1250" s="40">
        <v>32</v>
      </c>
      <c r="U1250" s="41">
        <v>4.3794821262385718E-4</v>
      </c>
    </row>
    <row r="1251" spans="1:21" x14ac:dyDescent="0.25">
      <c r="A1251" s="20" t="str">
        <f t="shared" si="35"/>
        <v>47</v>
      </c>
      <c r="B1251" s="21" t="str">
        <f t="shared" si="35"/>
        <v>MAGDALENA</v>
      </c>
      <c r="C1251" s="21" t="s">
        <v>447</v>
      </c>
      <c r="D1251" s="22">
        <v>7049.9999999999991</v>
      </c>
      <c r="E1251" s="23">
        <v>0.24157900147346079</v>
      </c>
      <c r="F1251" s="22">
        <v>1396.9999999999998</v>
      </c>
      <c r="G1251" s="23">
        <v>0.13892203659506791</v>
      </c>
      <c r="H1251" s="22">
        <v>8447.0000000000036</v>
      </c>
      <c r="I1251" s="23">
        <v>0.21527052167486452</v>
      </c>
      <c r="J1251" s="22">
        <v>9096</v>
      </c>
      <c r="K1251" s="23">
        <v>0.36998169615619297</v>
      </c>
      <c r="L1251" s="22">
        <v>1403</v>
      </c>
      <c r="M1251" s="23">
        <v>0.15177412375594965</v>
      </c>
      <c r="N1251" s="22">
        <v>10498.999999999996</v>
      </c>
      <c r="O1251" s="23">
        <v>0.31035502084010791</v>
      </c>
      <c r="P1251" s="24">
        <v>16146.000000000004</v>
      </c>
      <c r="Q1251" s="25">
        <v>0.30029013539651822</v>
      </c>
      <c r="R1251" s="24">
        <v>2800.0000000000009</v>
      </c>
      <c r="S1251" s="25">
        <v>0.14507772020725404</v>
      </c>
      <c r="T1251" s="24">
        <v>18946.000000000007</v>
      </c>
      <c r="U1251" s="25">
        <v>0.25929271363661249</v>
      </c>
    </row>
    <row r="1252" spans="1:21" x14ac:dyDescent="0.25">
      <c r="A1252" s="26" t="str">
        <f t="shared" si="35"/>
        <v>47</v>
      </c>
      <c r="B1252" s="27" t="str">
        <f t="shared" si="35"/>
        <v>MAGDALENA</v>
      </c>
      <c r="C1252" s="27" t="s">
        <v>448</v>
      </c>
      <c r="D1252" s="38"/>
      <c r="E1252" s="39">
        <v>0</v>
      </c>
      <c r="F1252" s="38">
        <v>1</v>
      </c>
      <c r="G1252" s="39">
        <v>9.9443118536197517E-5</v>
      </c>
      <c r="H1252" s="38">
        <v>1</v>
      </c>
      <c r="I1252" s="39">
        <v>2.5484849257116659E-5</v>
      </c>
      <c r="J1252" s="38"/>
      <c r="K1252" s="39">
        <v>0</v>
      </c>
      <c r="L1252" s="38">
        <v>2</v>
      </c>
      <c r="M1252" s="39">
        <v>2.1635655560363457E-4</v>
      </c>
      <c r="N1252" s="38">
        <v>2</v>
      </c>
      <c r="O1252" s="39">
        <v>5.9120872624080006E-5</v>
      </c>
      <c r="P1252" s="40"/>
      <c r="Q1252" s="41">
        <v>0</v>
      </c>
      <c r="R1252" s="40">
        <v>3</v>
      </c>
      <c r="S1252" s="41">
        <v>1.5544041450777214E-4</v>
      </c>
      <c r="T1252" s="40">
        <v>3</v>
      </c>
      <c r="U1252" s="41">
        <v>4.105764493348661E-5</v>
      </c>
    </row>
    <row r="1253" spans="1:21" x14ac:dyDescent="0.25">
      <c r="A1253" s="20" t="str">
        <f t="shared" si="35"/>
        <v>47</v>
      </c>
      <c r="B1253" s="21" t="str">
        <f t="shared" si="35"/>
        <v>MAGDALENA</v>
      </c>
      <c r="C1253" s="21" t="s">
        <v>450</v>
      </c>
      <c r="D1253" s="22"/>
      <c r="E1253" s="23">
        <v>0</v>
      </c>
      <c r="F1253" s="22"/>
      <c r="G1253" s="23">
        <v>0</v>
      </c>
      <c r="H1253" s="22"/>
      <c r="I1253" s="23">
        <v>0</v>
      </c>
      <c r="J1253" s="22"/>
      <c r="K1253" s="23">
        <v>0</v>
      </c>
      <c r="L1253" s="22">
        <v>2</v>
      </c>
      <c r="M1253" s="23">
        <v>2.1635655560363457E-4</v>
      </c>
      <c r="N1253" s="22">
        <v>2</v>
      </c>
      <c r="O1253" s="23">
        <v>5.9120872624080006E-5</v>
      </c>
      <c r="P1253" s="24"/>
      <c r="Q1253" s="25">
        <v>0</v>
      </c>
      <c r="R1253" s="24">
        <v>2</v>
      </c>
      <c r="S1253" s="25">
        <v>1.0362694300518144E-4</v>
      </c>
      <c r="T1253" s="24">
        <v>2</v>
      </c>
      <c r="U1253" s="25">
        <v>2.7371763288991073E-5</v>
      </c>
    </row>
    <row r="1254" spans="1:21" x14ac:dyDescent="0.25">
      <c r="A1254" s="26" t="str">
        <f t="shared" si="35"/>
        <v>47</v>
      </c>
      <c r="B1254" s="27" t="str">
        <f t="shared" si="35"/>
        <v>MAGDALENA</v>
      </c>
      <c r="C1254" s="27" t="s">
        <v>451</v>
      </c>
      <c r="D1254" s="38"/>
      <c r="E1254" s="39">
        <v>0</v>
      </c>
      <c r="F1254" s="38">
        <v>3</v>
      </c>
      <c r="G1254" s="39">
        <v>2.9832935560859255E-4</v>
      </c>
      <c r="H1254" s="38">
        <v>3</v>
      </c>
      <c r="I1254" s="39">
        <v>7.6454547771349977E-5</v>
      </c>
      <c r="J1254" s="38"/>
      <c r="K1254" s="39">
        <v>0</v>
      </c>
      <c r="L1254" s="38">
        <v>4</v>
      </c>
      <c r="M1254" s="39">
        <v>4.3271311120726913E-4</v>
      </c>
      <c r="N1254" s="38">
        <v>4</v>
      </c>
      <c r="O1254" s="39">
        <v>1.1824174524816001E-4</v>
      </c>
      <c r="P1254" s="40"/>
      <c r="Q1254" s="41">
        <v>0</v>
      </c>
      <c r="R1254" s="40">
        <v>7</v>
      </c>
      <c r="S1254" s="41">
        <v>3.6269430051813506E-4</v>
      </c>
      <c r="T1254" s="40">
        <v>7</v>
      </c>
      <c r="U1254" s="41">
        <v>9.580117151146875E-5</v>
      </c>
    </row>
    <row r="1255" spans="1:21" x14ac:dyDescent="0.25">
      <c r="A1255" s="20" t="str">
        <f t="shared" si="35"/>
        <v>47</v>
      </c>
      <c r="B1255" s="21" t="str">
        <f t="shared" si="35"/>
        <v>MAGDALENA</v>
      </c>
      <c r="C1255" s="21" t="s">
        <v>452</v>
      </c>
      <c r="D1255" s="22">
        <v>13487.000000000002</v>
      </c>
      <c r="E1255" s="23">
        <v>0.46215262310249178</v>
      </c>
      <c r="F1255" s="22">
        <v>109.99999999999997</v>
      </c>
      <c r="G1255" s="23">
        <v>1.0938743038981725E-2</v>
      </c>
      <c r="H1255" s="22">
        <v>13596.999999999987</v>
      </c>
      <c r="I1255" s="23">
        <v>0.34651749534901488</v>
      </c>
      <c r="J1255" s="22">
        <v>9291.0000000000073</v>
      </c>
      <c r="K1255" s="23">
        <v>0.37791336180597973</v>
      </c>
      <c r="L1255" s="22">
        <v>88.999999999999986</v>
      </c>
      <c r="M1255" s="23">
        <v>9.6278667243617378E-3</v>
      </c>
      <c r="N1255" s="22">
        <v>9380.0000000000055</v>
      </c>
      <c r="O1255" s="23">
        <v>0.27727689260693539</v>
      </c>
      <c r="P1255" s="24">
        <v>22777.999999999993</v>
      </c>
      <c r="Q1255" s="25">
        <v>0.42363487576253489</v>
      </c>
      <c r="R1255" s="24">
        <v>199.00000000000003</v>
      </c>
      <c r="S1255" s="25">
        <v>1.0310880829015554E-2</v>
      </c>
      <c r="T1255" s="24">
        <v>22976.999999999985</v>
      </c>
      <c r="U1255" s="25">
        <v>0.31446050254557373</v>
      </c>
    </row>
    <row r="1256" spans="1:21" x14ac:dyDescent="0.25">
      <c r="A1256" s="26" t="str">
        <f t="shared" si="35"/>
        <v>47</v>
      </c>
      <c r="B1256" s="27" t="str">
        <f t="shared" si="35"/>
        <v>MAGDALENA</v>
      </c>
      <c r="C1256" s="27" t="s">
        <v>454</v>
      </c>
      <c r="D1256" s="38"/>
      <c r="E1256" s="39">
        <v>0</v>
      </c>
      <c r="F1256" s="38">
        <v>93</v>
      </c>
      <c r="G1256" s="39">
        <v>9.2482100238663687E-3</v>
      </c>
      <c r="H1256" s="38">
        <v>93</v>
      </c>
      <c r="I1256" s="39">
        <v>2.3700909809118492E-3</v>
      </c>
      <c r="J1256" s="38"/>
      <c r="K1256" s="39">
        <v>0</v>
      </c>
      <c r="L1256" s="38">
        <v>179.99999999999994</v>
      </c>
      <c r="M1256" s="39">
        <v>1.9472090004327106E-2</v>
      </c>
      <c r="N1256" s="38">
        <v>179.99999999999994</v>
      </c>
      <c r="O1256" s="39">
        <v>5.3208785361671994E-3</v>
      </c>
      <c r="P1256" s="40"/>
      <c r="Q1256" s="41">
        <v>0</v>
      </c>
      <c r="R1256" s="40">
        <v>273.00000000000006</v>
      </c>
      <c r="S1256" s="41">
        <v>1.4145077720207268E-2</v>
      </c>
      <c r="T1256" s="40">
        <v>273.00000000000006</v>
      </c>
      <c r="U1256" s="41">
        <v>3.7362456889472821E-3</v>
      </c>
    </row>
    <row r="1257" spans="1:21" x14ac:dyDescent="0.25">
      <c r="A1257" s="20" t="str">
        <f t="shared" si="35"/>
        <v>47</v>
      </c>
      <c r="B1257" s="21" t="str">
        <f t="shared" si="35"/>
        <v>MAGDALENA</v>
      </c>
      <c r="C1257" s="21" t="s">
        <v>455</v>
      </c>
      <c r="D1257" s="22">
        <v>212.00000000000003</v>
      </c>
      <c r="E1257" s="23">
        <v>7.2645033067196751E-3</v>
      </c>
      <c r="F1257" s="22"/>
      <c r="G1257" s="23">
        <v>0</v>
      </c>
      <c r="H1257" s="22">
        <v>212.00000000000003</v>
      </c>
      <c r="I1257" s="23">
        <v>5.402788042508733E-3</v>
      </c>
      <c r="J1257" s="22">
        <v>179.00000000000003</v>
      </c>
      <c r="K1257" s="23">
        <v>7.2808623144193655E-3</v>
      </c>
      <c r="L1257" s="22"/>
      <c r="M1257" s="23">
        <v>0</v>
      </c>
      <c r="N1257" s="22">
        <v>179.00000000000003</v>
      </c>
      <c r="O1257" s="23">
        <v>5.2913180998551612E-3</v>
      </c>
      <c r="P1257" s="24">
        <v>391</v>
      </c>
      <c r="Q1257" s="25">
        <v>7.2719833358131179E-3</v>
      </c>
      <c r="R1257" s="24"/>
      <c r="S1257" s="25">
        <v>0</v>
      </c>
      <c r="T1257" s="24">
        <v>391</v>
      </c>
      <c r="U1257" s="25">
        <v>5.3511797229977539E-3</v>
      </c>
    </row>
    <row r="1258" spans="1:21" x14ac:dyDescent="0.25">
      <c r="A1258" s="26" t="str">
        <f t="shared" si="35"/>
        <v>47</v>
      </c>
      <c r="B1258" s="27" t="str">
        <f t="shared" si="35"/>
        <v>MAGDALENA</v>
      </c>
      <c r="C1258" s="27" t="s">
        <v>456</v>
      </c>
      <c r="D1258" s="38"/>
      <c r="E1258" s="39">
        <v>0</v>
      </c>
      <c r="F1258" s="38">
        <v>1</v>
      </c>
      <c r="G1258" s="39">
        <v>9.9443118536197517E-5</v>
      </c>
      <c r="H1258" s="38">
        <v>1</v>
      </c>
      <c r="I1258" s="39">
        <v>2.5484849257116659E-5</v>
      </c>
      <c r="J1258" s="38"/>
      <c r="K1258" s="39">
        <v>0</v>
      </c>
      <c r="L1258" s="38">
        <v>1</v>
      </c>
      <c r="M1258" s="39">
        <v>1.0817827780181728E-4</v>
      </c>
      <c r="N1258" s="38">
        <v>1</v>
      </c>
      <c r="O1258" s="39">
        <v>2.9560436312040003E-5</v>
      </c>
      <c r="P1258" s="40"/>
      <c r="Q1258" s="41">
        <v>0</v>
      </c>
      <c r="R1258" s="40">
        <v>2</v>
      </c>
      <c r="S1258" s="41">
        <v>1.0362694300518144E-4</v>
      </c>
      <c r="T1258" s="40">
        <v>2</v>
      </c>
      <c r="U1258" s="41">
        <v>2.7371763288991073E-5</v>
      </c>
    </row>
    <row r="1259" spans="1:21" x14ac:dyDescent="0.25">
      <c r="A1259" s="20" t="str">
        <f t="shared" si="35"/>
        <v>47</v>
      </c>
      <c r="B1259" s="21" t="str">
        <f t="shared" si="35"/>
        <v>MAGDALENA</v>
      </c>
      <c r="C1259" s="21" t="s">
        <v>457</v>
      </c>
      <c r="D1259" s="22"/>
      <c r="E1259" s="23">
        <v>0</v>
      </c>
      <c r="F1259" s="22">
        <v>2</v>
      </c>
      <c r="G1259" s="23">
        <v>1.9888623707239503E-4</v>
      </c>
      <c r="H1259" s="22">
        <v>2</v>
      </c>
      <c r="I1259" s="23">
        <v>5.0969698514233318E-5</v>
      </c>
      <c r="J1259" s="22"/>
      <c r="K1259" s="23">
        <v>0</v>
      </c>
      <c r="L1259" s="22">
        <v>1</v>
      </c>
      <c r="M1259" s="23">
        <v>1.0817827780181728E-4</v>
      </c>
      <c r="N1259" s="22">
        <v>1</v>
      </c>
      <c r="O1259" s="23">
        <v>2.9560436312040003E-5</v>
      </c>
      <c r="P1259" s="24"/>
      <c r="Q1259" s="25">
        <v>0</v>
      </c>
      <c r="R1259" s="24">
        <v>3</v>
      </c>
      <c r="S1259" s="25">
        <v>1.5544041450777214E-4</v>
      </c>
      <c r="T1259" s="24">
        <v>3</v>
      </c>
      <c r="U1259" s="25">
        <v>4.105764493348661E-5</v>
      </c>
    </row>
    <row r="1260" spans="1:21" x14ac:dyDescent="0.25">
      <c r="A1260" s="26" t="str">
        <f t="shared" si="35"/>
        <v>47</v>
      </c>
      <c r="B1260" s="27" t="str">
        <f t="shared" si="35"/>
        <v>MAGDALENA</v>
      </c>
      <c r="C1260" s="27" t="s">
        <v>458</v>
      </c>
      <c r="D1260" s="38">
        <v>828.99999999999977</v>
      </c>
      <c r="E1260" s="39">
        <v>2.8406949251276452E-2</v>
      </c>
      <c r="F1260" s="38">
        <v>1215</v>
      </c>
      <c r="G1260" s="39">
        <v>0.12082338902147997</v>
      </c>
      <c r="H1260" s="38">
        <v>2044.0000000000005</v>
      </c>
      <c r="I1260" s="39">
        <v>5.2091031881546464E-2</v>
      </c>
      <c r="J1260" s="38">
        <v>406.00000000000017</v>
      </c>
      <c r="K1260" s="39">
        <v>1.6514134634940017E-2</v>
      </c>
      <c r="L1260" s="38">
        <v>989.00000000000023</v>
      </c>
      <c r="M1260" s="39">
        <v>0.10698831674599733</v>
      </c>
      <c r="N1260" s="38">
        <v>1395.0000000000007</v>
      </c>
      <c r="O1260" s="39">
        <v>4.1236808655295824E-2</v>
      </c>
      <c r="P1260" s="40">
        <v>1235</v>
      </c>
      <c r="Q1260" s="41">
        <v>2.2969052224371359E-2</v>
      </c>
      <c r="R1260" s="40">
        <v>2204.0000000000014</v>
      </c>
      <c r="S1260" s="41">
        <v>0.11419689119171</v>
      </c>
      <c r="T1260" s="40">
        <v>3438.9999999999986</v>
      </c>
      <c r="U1260" s="41">
        <v>4.7065746975420125E-2</v>
      </c>
    </row>
    <row r="1261" spans="1:21" x14ac:dyDescent="0.25">
      <c r="A1261" s="20" t="str">
        <f t="shared" si="35"/>
        <v>47</v>
      </c>
      <c r="B1261" s="21" t="str">
        <f t="shared" si="35"/>
        <v>MAGDALENA</v>
      </c>
      <c r="C1261" s="21" t="s">
        <v>459</v>
      </c>
      <c r="D1261" s="22"/>
      <c r="E1261" s="23">
        <v>0</v>
      </c>
      <c r="F1261" s="22"/>
      <c r="G1261" s="23">
        <v>0</v>
      </c>
      <c r="H1261" s="22"/>
      <c r="I1261" s="23">
        <v>0</v>
      </c>
      <c r="J1261" s="22"/>
      <c r="K1261" s="23">
        <v>0</v>
      </c>
      <c r="L1261" s="22">
        <v>1</v>
      </c>
      <c r="M1261" s="23">
        <v>1.0817827780181728E-4</v>
      </c>
      <c r="N1261" s="22">
        <v>1</v>
      </c>
      <c r="O1261" s="23">
        <v>2.9560436312040003E-5</v>
      </c>
      <c r="P1261" s="24"/>
      <c r="Q1261" s="25">
        <v>0</v>
      </c>
      <c r="R1261" s="24">
        <v>1</v>
      </c>
      <c r="S1261" s="25">
        <v>5.1813471502590721E-5</v>
      </c>
      <c r="T1261" s="24">
        <v>1</v>
      </c>
      <c r="U1261" s="25">
        <v>1.3685881644495537E-5</v>
      </c>
    </row>
    <row r="1262" spans="1:21" x14ac:dyDescent="0.25">
      <c r="A1262" s="26" t="str">
        <f t="shared" si="35"/>
        <v>47</v>
      </c>
      <c r="B1262" s="27" t="str">
        <f t="shared" si="35"/>
        <v>MAGDALENA</v>
      </c>
      <c r="C1262" s="27" t="s">
        <v>460</v>
      </c>
      <c r="D1262" s="38"/>
      <c r="E1262" s="39">
        <v>0</v>
      </c>
      <c r="F1262" s="38">
        <v>20.000000000000004</v>
      </c>
      <c r="G1262" s="39">
        <v>1.9888623707239508E-3</v>
      </c>
      <c r="H1262" s="38">
        <v>20.000000000000004</v>
      </c>
      <c r="I1262" s="39">
        <v>5.0969698514233329E-4</v>
      </c>
      <c r="J1262" s="38"/>
      <c r="K1262" s="39">
        <v>0</v>
      </c>
      <c r="L1262" s="38">
        <v>15.000000000000004</v>
      </c>
      <c r="M1262" s="39">
        <v>1.6226741670272598E-3</v>
      </c>
      <c r="N1262" s="38">
        <v>15.000000000000004</v>
      </c>
      <c r="O1262" s="39">
        <v>4.4340654468060024E-4</v>
      </c>
      <c r="P1262" s="40"/>
      <c r="Q1262" s="41">
        <v>0</v>
      </c>
      <c r="R1262" s="40">
        <v>35.000000000000007</v>
      </c>
      <c r="S1262" s="41">
        <v>1.8134715025906753E-3</v>
      </c>
      <c r="T1262" s="40">
        <v>35.000000000000007</v>
      </c>
      <c r="U1262" s="41">
        <v>4.7900585755734378E-4</v>
      </c>
    </row>
    <row r="1263" spans="1:21" x14ac:dyDescent="0.25">
      <c r="A1263" s="20" t="str">
        <f t="shared" si="35"/>
        <v>47</v>
      </c>
      <c r="B1263" s="21" t="str">
        <f t="shared" si="35"/>
        <v>MAGDALENA</v>
      </c>
      <c r="C1263" s="21" t="s">
        <v>461</v>
      </c>
      <c r="D1263" s="22"/>
      <c r="E1263" s="23">
        <v>0</v>
      </c>
      <c r="F1263" s="22">
        <v>19</v>
      </c>
      <c r="G1263" s="23">
        <v>1.8894192521877525E-3</v>
      </c>
      <c r="H1263" s="22">
        <v>19</v>
      </c>
      <c r="I1263" s="23">
        <v>4.8421213588521652E-4</v>
      </c>
      <c r="J1263" s="22"/>
      <c r="K1263" s="23">
        <v>0</v>
      </c>
      <c r="L1263" s="22">
        <v>22</v>
      </c>
      <c r="M1263" s="23">
        <v>2.3799221116399803E-3</v>
      </c>
      <c r="N1263" s="22">
        <v>22</v>
      </c>
      <c r="O1263" s="23">
        <v>6.5032959886488005E-4</v>
      </c>
      <c r="P1263" s="24"/>
      <c r="Q1263" s="25">
        <v>0</v>
      </c>
      <c r="R1263" s="24">
        <v>41.000000000000007</v>
      </c>
      <c r="S1263" s="25">
        <v>2.1243523316062194E-3</v>
      </c>
      <c r="T1263" s="24">
        <v>41.000000000000007</v>
      </c>
      <c r="U1263" s="25">
        <v>5.6112114742431704E-4</v>
      </c>
    </row>
    <row r="1264" spans="1:21" x14ac:dyDescent="0.25">
      <c r="A1264" s="26" t="str">
        <f t="shared" si="35"/>
        <v>47</v>
      </c>
      <c r="B1264" s="27" t="str">
        <f t="shared" si="35"/>
        <v>MAGDALENA</v>
      </c>
      <c r="C1264" s="27" t="s">
        <v>464</v>
      </c>
      <c r="D1264" s="38"/>
      <c r="E1264" s="39">
        <v>0</v>
      </c>
      <c r="F1264" s="38">
        <v>1880.9999999999995</v>
      </c>
      <c r="G1264" s="39">
        <v>0.18705250596658746</v>
      </c>
      <c r="H1264" s="38">
        <v>1880.9999999999995</v>
      </c>
      <c r="I1264" s="39">
        <v>4.7937001452636421E-2</v>
      </c>
      <c r="J1264" s="38">
        <v>1</v>
      </c>
      <c r="K1264" s="39">
        <v>4.0675208460443378E-5</v>
      </c>
      <c r="L1264" s="38">
        <v>1987.0000000000002</v>
      </c>
      <c r="M1264" s="39">
        <v>0.21495023799221097</v>
      </c>
      <c r="N1264" s="38">
        <v>1988.0000000000005</v>
      </c>
      <c r="O1264" s="39">
        <v>5.8766147388335542E-2</v>
      </c>
      <c r="P1264" s="40">
        <v>1</v>
      </c>
      <c r="Q1264" s="41">
        <v>1.8598422853741988E-5</v>
      </c>
      <c r="R1264" s="40">
        <v>3868.0000000000009</v>
      </c>
      <c r="S1264" s="41">
        <v>0.20041450777202091</v>
      </c>
      <c r="T1264" s="40">
        <v>3869.0000000000023</v>
      </c>
      <c r="U1264" s="41">
        <v>5.2950676082553258E-2</v>
      </c>
    </row>
    <row r="1265" spans="1:21" x14ac:dyDescent="0.25">
      <c r="A1265" s="20" t="str">
        <f t="shared" si="35"/>
        <v>47</v>
      </c>
      <c r="B1265" s="21" t="str">
        <f t="shared" si="35"/>
        <v>MAGDALENA</v>
      </c>
      <c r="C1265" s="21" t="s">
        <v>465</v>
      </c>
      <c r="D1265" s="22">
        <v>844</v>
      </c>
      <c r="E1265" s="23">
        <v>2.892094712675191E-2</v>
      </c>
      <c r="F1265" s="22">
        <v>908.00000000000023</v>
      </c>
      <c r="G1265" s="23">
        <v>9.0294351630867367E-2</v>
      </c>
      <c r="H1265" s="22">
        <v>1752</v>
      </c>
      <c r="I1265" s="23">
        <v>4.4649455898468388E-2</v>
      </c>
      <c r="J1265" s="22">
        <v>486.00000000000006</v>
      </c>
      <c r="K1265" s="23">
        <v>1.9768151311775485E-2</v>
      </c>
      <c r="L1265" s="22">
        <v>912.99999999999886</v>
      </c>
      <c r="M1265" s="23">
        <v>9.8766767633059055E-2</v>
      </c>
      <c r="N1265" s="22">
        <v>1399</v>
      </c>
      <c r="O1265" s="23">
        <v>4.1355050400543963E-2</v>
      </c>
      <c r="P1265" s="24">
        <v>1329.9999999999998</v>
      </c>
      <c r="Q1265" s="25">
        <v>2.4735902395476839E-2</v>
      </c>
      <c r="R1265" s="24">
        <v>1820.9999999999995</v>
      </c>
      <c r="S1265" s="25">
        <v>9.4352331606217671E-2</v>
      </c>
      <c r="T1265" s="24">
        <v>3150.9999999999991</v>
      </c>
      <c r="U1265" s="25">
        <v>4.312421306180543E-2</v>
      </c>
    </row>
    <row r="1266" spans="1:21" x14ac:dyDescent="0.25">
      <c r="A1266" s="26" t="str">
        <f t="shared" si="35"/>
        <v>47</v>
      </c>
      <c r="B1266" s="27" t="str">
        <f t="shared" si="35"/>
        <v>MAGDALENA</v>
      </c>
      <c r="C1266" s="27" t="s">
        <v>466</v>
      </c>
      <c r="D1266" s="38"/>
      <c r="E1266" s="39">
        <v>0</v>
      </c>
      <c r="F1266" s="38">
        <v>126.00000000000006</v>
      </c>
      <c r="G1266" s="39">
        <v>1.2529832935560892E-2</v>
      </c>
      <c r="H1266" s="38">
        <v>126.00000000000006</v>
      </c>
      <c r="I1266" s="39">
        <v>3.2110910063967006E-3</v>
      </c>
      <c r="J1266" s="38"/>
      <c r="K1266" s="39">
        <v>0</v>
      </c>
      <c r="L1266" s="38">
        <v>46.000000000000014</v>
      </c>
      <c r="M1266" s="39">
        <v>4.9762007788835966E-3</v>
      </c>
      <c r="N1266" s="38">
        <v>46.000000000000014</v>
      </c>
      <c r="O1266" s="39">
        <v>1.3597800703538407E-3</v>
      </c>
      <c r="P1266" s="40"/>
      <c r="Q1266" s="41">
        <v>0</v>
      </c>
      <c r="R1266" s="40">
        <v>172</v>
      </c>
      <c r="S1266" s="41">
        <v>8.9119170984456025E-3</v>
      </c>
      <c r="T1266" s="40">
        <v>172</v>
      </c>
      <c r="U1266" s="41">
        <v>2.3539716428532323E-3</v>
      </c>
    </row>
    <row r="1267" spans="1:21" x14ac:dyDescent="0.25">
      <c r="A1267" s="20" t="str">
        <f t="shared" si="35"/>
        <v>47</v>
      </c>
      <c r="B1267" s="21" t="str">
        <f t="shared" si="35"/>
        <v>MAGDALENA</v>
      </c>
      <c r="C1267" s="21" t="s">
        <v>467</v>
      </c>
      <c r="D1267" s="22">
        <v>3622.9999999999995</v>
      </c>
      <c r="E1267" s="23">
        <v>0.12414762018983667</v>
      </c>
      <c r="F1267" s="22">
        <v>44.999999999999993</v>
      </c>
      <c r="G1267" s="23">
        <v>4.4749403341288871E-3</v>
      </c>
      <c r="H1267" s="22">
        <v>3668.0000000000005</v>
      </c>
      <c r="I1267" s="23">
        <v>9.3478427075103912E-2</v>
      </c>
      <c r="J1267" s="22">
        <v>3203.0000000000005</v>
      </c>
      <c r="K1267" s="23">
        <v>0.13028269269880016</v>
      </c>
      <c r="L1267" s="22">
        <v>19</v>
      </c>
      <c r="M1267" s="23">
        <v>2.0553872782345284E-3</v>
      </c>
      <c r="N1267" s="22">
        <v>3222.0000000000009</v>
      </c>
      <c r="O1267" s="23">
        <v>9.5243725797392903E-2</v>
      </c>
      <c r="P1267" s="24">
        <v>6825.9999999999982</v>
      </c>
      <c r="Q1267" s="25">
        <v>0.12695283439964278</v>
      </c>
      <c r="R1267" s="24">
        <v>64</v>
      </c>
      <c r="S1267" s="25">
        <v>3.3160621761658062E-3</v>
      </c>
      <c r="T1267" s="24">
        <v>6889.9999999999955</v>
      </c>
      <c r="U1267" s="25">
        <v>9.4295724530574179E-2</v>
      </c>
    </row>
    <row r="1268" spans="1:21" x14ac:dyDescent="0.25">
      <c r="A1268" s="26" t="str">
        <f t="shared" si="35"/>
        <v>47</v>
      </c>
      <c r="B1268" s="27" t="str">
        <f t="shared" si="35"/>
        <v>MAGDALENA</v>
      </c>
      <c r="C1268" s="27" t="s">
        <v>468</v>
      </c>
      <c r="D1268" s="38">
        <v>263</v>
      </c>
      <c r="E1268" s="39">
        <v>9.0120960833361997E-3</v>
      </c>
      <c r="F1268" s="38">
        <v>76.000000000000014</v>
      </c>
      <c r="G1268" s="39">
        <v>7.5576770087510126E-3</v>
      </c>
      <c r="H1268" s="38">
        <v>338.99999999999989</v>
      </c>
      <c r="I1268" s="39">
        <v>8.6393638981625449E-3</v>
      </c>
      <c r="J1268" s="38">
        <v>155</v>
      </c>
      <c r="K1268" s="39">
        <v>6.3046573113687233E-3</v>
      </c>
      <c r="L1268" s="38">
        <v>81</v>
      </c>
      <c r="M1268" s="39">
        <v>8.7624405019472006E-3</v>
      </c>
      <c r="N1268" s="38">
        <v>235.99999999999997</v>
      </c>
      <c r="O1268" s="39">
        <v>6.9762629696414405E-3</v>
      </c>
      <c r="P1268" s="40">
        <v>418</v>
      </c>
      <c r="Q1268" s="41">
        <v>7.7741407528641518E-3</v>
      </c>
      <c r="R1268" s="40">
        <v>156.99999999999994</v>
      </c>
      <c r="S1268" s="41">
        <v>8.1347150259067393E-3</v>
      </c>
      <c r="T1268" s="40">
        <v>575.00000000000011</v>
      </c>
      <c r="U1268" s="41">
        <v>7.869381945584935E-3</v>
      </c>
    </row>
    <row r="1269" spans="1:21" x14ac:dyDescent="0.25">
      <c r="A1269" s="20" t="str">
        <f t="shared" si="35"/>
        <v>47</v>
      </c>
      <c r="B1269" s="21" t="str">
        <f t="shared" si="35"/>
        <v>MAGDALENA</v>
      </c>
      <c r="C1269" s="21" t="s">
        <v>469</v>
      </c>
      <c r="D1269" s="22"/>
      <c r="E1269" s="23">
        <v>0</v>
      </c>
      <c r="F1269" s="22">
        <v>538.99999999999977</v>
      </c>
      <c r="G1269" s="23">
        <v>5.3599840891010435E-2</v>
      </c>
      <c r="H1269" s="22">
        <v>538.99999999999977</v>
      </c>
      <c r="I1269" s="23">
        <v>1.3736333749585872E-2</v>
      </c>
      <c r="J1269" s="22"/>
      <c r="K1269" s="23">
        <v>0</v>
      </c>
      <c r="L1269" s="22">
        <v>383</v>
      </c>
      <c r="M1269" s="23">
        <v>4.1432280398096023E-2</v>
      </c>
      <c r="N1269" s="22">
        <v>383</v>
      </c>
      <c r="O1269" s="23">
        <v>1.1321647107511322E-2</v>
      </c>
      <c r="P1269" s="24"/>
      <c r="Q1269" s="25">
        <v>0</v>
      </c>
      <c r="R1269" s="24">
        <v>922</v>
      </c>
      <c r="S1269" s="25">
        <v>4.7772020725388636E-2</v>
      </c>
      <c r="T1269" s="24">
        <v>922</v>
      </c>
      <c r="U1269" s="25">
        <v>1.2618382876224883E-2</v>
      </c>
    </row>
    <row r="1270" spans="1:21" x14ac:dyDescent="0.25">
      <c r="A1270" s="26" t="str">
        <f t="shared" si="35"/>
        <v>47</v>
      </c>
      <c r="B1270" s="27" t="str">
        <f t="shared" si="35"/>
        <v>MAGDALENA</v>
      </c>
      <c r="C1270" s="27" t="s">
        <v>470</v>
      </c>
      <c r="D1270" s="38">
        <v>1054</v>
      </c>
      <c r="E1270" s="39">
        <v>3.6116917383408192E-2</v>
      </c>
      <c r="F1270" s="38">
        <v>175.99999999999997</v>
      </c>
      <c r="G1270" s="39">
        <v>1.7501988862370758E-2</v>
      </c>
      <c r="H1270" s="38">
        <v>1229.9999999999998</v>
      </c>
      <c r="I1270" s="39">
        <v>3.1346364586253485E-2</v>
      </c>
      <c r="J1270" s="38">
        <v>635.00000000000011</v>
      </c>
      <c r="K1270" s="39">
        <v>2.582875737238155E-2</v>
      </c>
      <c r="L1270" s="38">
        <v>149.00000000000003</v>
      </c>
      <c r="M1270" s="39">
        <v>1.6118563392470781E-2</v>
      </c>
      <c r="N1270" s="38">
        <v>784.00000000000011</v>
      </c>
      <c r="O1270" s="39">
        <v>2.3175382068639366E-2</v>
      </c>
      <c r="P1270" s="40">
        <v>1689</v>
      </c>
      <c r="Q1270" s="41">
        <v>3.1412736199970225E-2</v>
      </c>
      <c r="R1270" s="40">
        <v>325</v>
      </c>
      <c r="S1270" s="41">
        <v>1.683937823834198E-2</v>
      </c>
      <c r="T1270" s="40">
        <v>2014.0000000000002</v>
      </c>
      <c r="U1270" s="41">
        <v>2.7563365632014013E-2</v>
      </c>
    </row>
    <row r="1271" spans="1:21" x14ac:dyDescent="0.25">
      <c r="A1271" s="20" t="str">
        <f t="shared" si="35"/>
        <v>47</v>
      </c>
      <c r="B1271" s="21" t="str">
        <f t="shared" si="35"/>
        <v>MAGDALENA</v>
      </c>
      <c r="C1271" s="21" t="s">
        <v>471</v>
      </c>
      <c r="D1271" s="22"/>
      <c r="E1271" s="23">
        <v>0</v>
      </c>
      <c r="F1271" s="22">
        <v>65</v>
      </c>
      <c r="G1271" s="23">
        <v>6.4638027048528378E-3</v>
      </c>
      <c r="H1271" s="22">
        <v>65</v>
      </c>
      <c r="I1271" s="23">
        <v>1.6565152017125827E-3</v>
      </c>
      <c r="J1271" s="22"/>
      <c r="K1271" s="23">
        <v>0</v>
      </c>
      <c r="L1271" s="22">
        <v>47</v>
      </c>
      <c r="M1271" s="23">
        <v>5.0843790566854116E-3</v>
      </c>
      <c r="N1271" s="22">
        <v>47</v>
      </c>
      <c r="O1271" s="23">
        <v>1.38934050666588E-3</v>
      </c>
      <c r="P1271" s="24"/>
      <c r="Q1271" s="25">
        <v>0</v>
      </c>
      <c r="R1271" s="24">
        <v>111.99999999999999</v>
      </c>
      <c r="S1271" s="25">
        <v>5.8031088082901592E-3</v>
      </c>
      <c r="T1271" s="24">
        <v>111.99999999999999</v>
      </c>
      <c r="U1271" s="25">
        <v>1.5328187441834998E-3</v>
      </c>
    </row>
    <row r="1272" spans="1:21" x14ac:dyDescent="0.25">
      <c r="A1272" s="26" t="str">
        <f t="shared" si="35"/>
        <v>47</v>
      </c>
      <c r="B1272" s="27" t="str">
        <f t="shared" si="35"/>
        <v>MAGDALENA</v>
      </c>
      <c r="C1272" s="27" t="s">
        <v>474</v>
      </c>
      <c r="D1272" s="38"/>
      <c r="E1272" s="39">
        <v>0</v>
      </c>
      <c r="F1272" s="38">
        <v>1</v>
      </c>
      <c r="G1272" s="39">
        <v>9.9443118536197517E-5</v>
      </c>
      <c r="H1272" s="38">
        <v>1</v>
      </c>
      <c r="I1272" s="39">
        <v>2.5484849257116659E-5</v>
      </c>
      <c r="J1272" s="38"/>
      <c r="K1272" s="39">
        <v>0</v>
      </c>
      <c r="L1272" s="38"/>
      <c r="M1272" s="39">
        <v>0</v>
      </c>
      <c r="N1272" s="38"/>
      <c r="O1272" s="39">
        <v>0</v>
      </c>
      <c r="P1272" s="40"/>
      <c r="Q1272" s="41">
        <v>0</v>
      </c>
      <c r="R1272" s="40">
        <v>1</v>
      </c>
      <c r="S1272" s="41">
        <v>5.1813471502590721E-5</v>
      </c>
      <c r="T1272" s="40">
        <v>1</v>
      </c>
      <c r="U1272" s="41">
        <v>1.3685881644495537E-5</v>
      </c>
    </row>
    <row r="1273" spans="1:21" x14ac:dyDescent="0.25">
      <c r="A1273" s="20" t="str">
        <f t="shared" si="35"/>
        <v>47</v>
      </c>
      <c r="B1273" s="21" t="str">
        <f t="shared" si="35"/>
        <v>MAGDALENA</v>
      </c>
      <c r="C1273" s="21" t="s">
        <v>475</v>
      </c>
      <c r="D1273" s="22"/>
      <c r="E1273" s="23">
        <v>0</v>
      </c>
      <c r="F1273" s="22">
        <v>528.00000000000011</v>
      </c>
      <c r="G1273" s="23">
        <v>5.250596658711229E-2</v>
      </c>
      <c r="H1273" s="22">
        <v>528.00000000000011</v>
      </c>
      <c r="I1273" s="23">
        <v>1.3456000407757598E-2</v>
      </c>
      <c r="J1273" s="22"/>
      <c r="K1273" s="23">
        <v>0</v>
      </c>
      <c r="L1273" s="22">
        <v>396.99999999999977</v>
      </c>
      <c r="M1273" s="23">
        <v>4.2946776287321436E-2</v>
      </c>
      <c r="N1273" s="22">
        <v>396.99999999999977</v>
      </c>
      <c r="O1273" s="23">
        <v>1.1735493215879876E-2</v>
      </c>
      <c r="P1273" s="24"/>
      <c r="Q1273" s="25">
        <v>0</v>
      </c>
      <c r="R1273" s="24">
        <v>924.99999999999932</v>
      </c>
      <c r="S1273" s="25">
        <v>4.7927461139896377E-2</v>
      </c>
      <c r="T1273" s="24">
        <v>924.99999999999932</v>
      </c>
      <c r="U1273" s="25">
        <v>1.265944052115836E-2</v>
      </c>
    </row>
    <row r="1274" spans="1:21" x14ac:dyDescent="0.25">
      <c r="A1274" s="26" t="str">
        <f t="shared" si="35"/>
        <v>47</v>
      </c>
      <c r="B1274" s="27" t="str">
        <f t="shared" si="35"/>
        <v>MAGDALENA</v>
      </c>
      <c r="C1274" s="27" t="s">
        <v>476</v>
      </c>
      <c r="D1274" s="38"/>
      <c r="E1274" s="39">
        <v>0</v>
      </c>
      <c r="F1274" s="38">
        <v>1</v>
      </c>
      <c r="G1274" s="39">
        <v>9.9443118536197517E-5</v>
      </c>
      <c r="H1274" s="38">
        <v>1</v>
      </c>
      <c r="I1274" s="39">
        <v>2.5484849257116659E-5</v>
      </c>
      <c r="J1274" s="38"/>
      <c r="K1274" s="39">
        <v>0</v>
      </c>
      <c r="L1274" s="38">
        <v>1</v>
      </c>
      <c r="M1274" s="39">
        <v>1.0817827780181728E-4</v>
      </c>
      <c r="N1274" s="38">
        <v>1</v>
      </c>
      <c r="O1274" s="39">
        <v>2.9560436312040003E-5</v>
      </c>
      <c r="P1274" s="40"/>
      <c r="Q1274" s="41">
        <v>0</v>
      </c>
      <c r="R1274" s="40">
        <v>2</v>
      </c>
      <c r="S1274" s="41">
        <v>1.0362694300518144E-4</v>
      </c>
      <c r="T1274" s="40">
        <v>2</v>
      </c>
      <c r="U1274" s="41">
        <v>2.7371763288991073E-5</v>
      </c>
    </row>
    <row r="1275" spans="1:21" x14ac:dyDescent="0.25">
      <c r="A1275" s="20" t="str">
        <f t="shared" si="35"/>
        <v>47</v>
      </c>
      <c r="B1275" s="21" t="str">
        <f t="shared" si="35"/>
        <v>MAGDALENA</v>
      </c>
      <c r="C1275" s="21" t="s">
        <v>478</v>
      </c>
      <c r="D1275" s="22"/>
      <c r="E1275" s="23">
        <v>0</v>
      </c>
      <c r="F1275" s="22">
        <v>2</v>
      </c>
      <c r="G1275" s="23">
        <v>1.9888623707239503E-4</v>
      </c>
      <c r="H1275" s="22">
        <v>2</v>
      </c>
      <c r="I1275" s="23">
        <v>5.0969698514233318E-5</v>
      </c>
      <c r="J1275" s="22"/>
      <c r="K1275" s="23">
        <v>0</v>
      </c>
      <c r="L1275" s="22"/>
      <c r="M1275" s="23">
        <v>0</v>
      </c>
      <c r="N1275" s="22"/>
      <c r="O1275" s="23">
        <v>0</v>
      </c>
      <c r="P1275" s="24"/>
      <c r="Q1275" s="25">
        <v>0</v>
      </c>
      <c r="R1275" s="24">
        <v>2</v>
      </c>
      <c r="S1275" s="25">
        <v>1.0362694300518144E-4</v>
      </c>
      <c r="T1275" s="24">
        <v>2</v>
      </c>
      <c r="U1275" s="25">
        <v>2.7371763288991073E-5</v>
      </c>
    </row>
    <row r="1276" spans="1:21" x14ac:dyDescent="0.25">
      <c r="A1276" s="26" t="str">
        <f t="shared" si="35"/>
        <v>47</v>
      </c>
      <c r="B1276" s="27" t="str">
        <f t="shared" si="35"/>
        <v>MAGDALENA</v>
      </c>
      <c r="C1276" s="27" t="s">
        <v>479</v>
      </c>
      <c r="D1276" s="38"/>
      <c r="E1276" s="39">
        <v>0</v>
      </c>
      <c r="F1276" s="38">
        <v>1</v>
      </c>
      <c r="G1276" s="39">
        <v>9.9443118536197517E-5</v>
      </c>
      <c r="H1276" s="38">
        <v>1</v>
      </c>
      <c r="I1276" s="39">
        <v>2.5484849257116659E-5</v>
      </c>
      <c r="J1276" s="38"/>
      <c r="K1276" s="39">
        <v>0</v>
      </c>
      <c r="L1276" s="38"/>
      <c r="M1276" s="39">
        <v>0</v>
      </c>
      <c r="N1276" s="38"/>
      <c r="O1276" s="39">
        <v>0</v>
      </c>
      <c r="P1276" s="40"/>
      <c r="Q1276" s="41">
        <v>0</v>
      </c>
      <c r="R1276" s="40">
        <v>1</v>
      </c>
      <c r="S1276" s="41">
        <v>5.1813471502590721E-5</v>
      </c>
      <c r="T1276" s="40">
        <v>1</v>
      </c>
      <c r="U1276" s="41">
        <v>1.3685881644495537E-5</v>
      </c>
    </row>
    <row r="1277" spans="1:21" x14ac:dyDescent="0.25">
      <c r="A1277" s="20" t="str">
        <f t="shared" si="35"/>
        <v>47</v>
      </c>
      <c r="B1277" s="21" t="str">
        <f t="shared" si="35"/>
        <v>MAGDALENA</v>
      </c>
      <c r="C1277" s="21" t="s">
        <v>483</v>
      </c>
      <c r="D1277" s="22"/>
      <c r="E1277" s="23">
        <v>0</v>
      </c>
      <c r="F1277" s="22"/>
      <c r="G1277" s="23">
        <v>0</v>
      </c>
      <c r="H1277" s="22"/>
      <c r="I1277" s="23">
        <v>0</v>
      </c>
      <c r="J1277" s="22"/>
      <c r="K1277" s="23">
        <v>0</v>
      </c>
      <c r="L1277" s="22">
        <v>1</v>
      </c>
      <c r="M1277" s="23">
        <v>1.0817827780181728E-4</v>
      </c>
      <c r="N1277" s="22">
        <v>1</v>
      </c>
      <c r="O1277" s="23">
        <v>2.9560436312040003E-5</v>
      </c>
      <c r="P1277" s="24"/>
      <c r="Q1277" s="25">
        <v>0</v>
      </c>
      <c r="R1277" s="24">
        <v>1</v>
      </c>
      <c r="S1277" s="25">
        <v>5.1813471502590721E-5</v>
      </c>
      <c r="T1277" s="24">
        <v>1</v>
      </c>
      <c r="U1277" s="25">
        <v>1.3685881644495537E-5</v>
      </c>
    </row>
    <row r="1278" spans="1:21" x14ac:dyDescent="0.25">
      <c r="A1278" s="26" t="str">
        <f t="shared" si="35"/>
        <v>47</v>
      </c>
      <c r="B1278" s="27" t="str">
        <f t="shared" si="35"/>
        <v>MAGDALENA</v>
      </c>
      <c r="C1278" s="27" t="s">
        <v>484</v>
      </c>
      <c r="D1278" s="38"/>
      <c r="E1278" s="39">
        <v>0</v>
      </c>
      <c r="F1278" s="38">
        <v>159</v>
      </c>
      <c r="G1278" s="39">
        <v>1.5811455847255403E-2</v>
      </c>
      <c r="H1278" s="38">
        <v>159</v>
      </c>
      <c r="I1278" s="39">
        <v>4.0520910318815485E-3</v>
      </c>
      <c r="J1278" s="38"/>
      <c r="K1278" s="39">
        <v>0</v>
      </c>
      <c r="L1278" s="38">
        <v>74</v>
      </c>
      <c r="M1278" s="39">
        <v>8.0051925573344802E-3</v>
      </c>
      <c r="N1278" s="38">
        <v>74</v>
      </c>
      <c r="O1278" s="39">
        <v>2.1874722870909601E-3</v>
      </c>
      <c r="P1278" s="40"/>
      <c r="Q1278" s="41">
        <v>0</v>
      </c>
      <c r="R1278" s="40">
        <v>233</v>
      </c>
      <c r="S1278" s="41">
        <v>1.2072538860103637E-2</v>
      </c>
      <c r="T1278" s="40">
        <v>233</v>
      </c>
      <c r="U1278" s="41">
        <v>3.1888104231674597E-3</v>
      </c>
    </row>
    <row r="1279" spans="1:21" x14ac:dyDescent="0.25">
      <c r="A1279" s="20" t="str">
        <f t="shared" ref="A1279:B1290" si="36">+A1278</f>
        <v>47</v>
      </c>
      <c r="B1279" s="21" t="str">
        <f t="shared" si="36"/>
        <v>MAGDALENA</v>
      </c>
      <c r="C1279" s="21" t="s">
        <v>489</v>
      </c>
      <c r="D1279" s="22"/>
      <c r="E1279" s="23">
        <v>0</v>
      </c>
      <c r="F1279" s="22"/>
      <c r="G1279" s="23">
        <v>0</v>
      </c>
      <c r="H1279" s="22"/>
      <c r="I1279" s="23">
        <v>0</v>
      </c>
      <c r="J1279" s="22"/>
      <c r="K1279" s="23">
        <v>0</v>
      </c>
      <c r="L1279" s="22">
        <v>2</v>
      </c>
      <c r="M1279" s="23">
        <v>2.1635655560363457E-4</v>
      </c>
      <c r="N1279" s="22">
        <v>2</v>
      </c>
      <c r="O1279" s="23">
        <v>5.9120872624080006E-5</v>
      </c>
      <c r="P1279" s="24"/>
      <c r="Q1279" s="25">
        <v>0</v>
      </c>
      <c r="R1279" s="24">
        <v>2</v>
      </c>
      <c r="S1279" s="25">
        <v>1.0362694300518144E-4</v>
      </c>
      <c r="T1279" s="24">
        <v>2</v>
      </c>
      <c r="U1279" s="25">
        <v>2.7371763288991073E-5</v>
      </c>
    </row>
    <row r="1280" spans="1:21" x14ac:dyDescent="0.25">
      <c r="A1280" s="26" t="str">
        <f t="shared" si="36"/>
        <v>47</v>
      </c>
      <c r="B1280" s="27" t="str">
        <f t="shared" si="36"/>
        <v>MAGDALENA</v>
      </c>
      <c r="C1280" s="27" t="s">
        <v>490</v>
      </c>
      <c r="D1280" s="38"/>
      <c r="E1280" s="39">
        <v>0</v>
      </c>
      <c r="F1280" s="38">
        <v>49</v>
      </c>
      <c r="G1280" s="39">
        <v>4.8727128082736784E-3</v>
      </c>
      <c r="H1280" s="38">
        <v>49</v>
      </c>
      <c r="I1280" s="39">
        <v>1.2487576135987162E-3</v>
      </c>
      <c r="J1280" s="38"/>
      <c r="K1280" s="39">
        <v>0</v>
      </c>
      <c r="L1280" s="38">
        <v>65.999999999999986</v>
      </c>
      <c r="M1280" s="39">
        <v>7.1397663349199395E-3</v>
      </c>
      <c r="N1280" s="38">
        <v>65.999999999999986</v>
      </c>
      <c r="O1280" s="39">
        <v>1.9509887965946399E-3</v>
      </c>
      <c r="P1280" s="40"/>
      <c r="Q1280" s="41">
        <v>0</v>
      </c>
      <c r="R1280" s="40">
        <v>115</v>
      </c>
      <c r="S1280" s="41">
        <v>5.9585492227979316E-3</v>
      </c>
      <c r="T1280" s="40">
        <v>115</v>
      </c>
      <c r="U1280" s="41">
        <v>1.5738763891169866E-3</v>
      </c>
    </row>
    <row r="1281" spans="1:16384" customFormat="1" x14ac:dyDescent="0.25">
      <c r="A1281" s="20" t="str">
        <f t="shared" si="36"/>
        <v>47</v>
      </c>
      <c r="B1281" s="21" t="str">
        <f t="shared" si="36"/>
        <v>MAGDALENA</v>
      </c>
      <c r="C1281" s="21" t="s">
        <v>491</v>
      </c>
      <c r="D1281" s="22"/>
      <c r="E1281" s="23">
        <v>0</v>
      </c>
      <c r="F1281" s="22">
        <v>12</v>
      </c>
      <c r="G1281" s="23">
        <v>1.1933174224343702E-3</v>
      </c>
      <c r="H1281" s="22">
        <v>12</v>
      </c>
      <c r="I1281" s="23">
        <v>3.0581819108539991E-4</v>
      </c>
      <c r="J1281" s="22"/>
      <c r="K1281" s="23">
        <v>0</v>
      </c>
      <c r="L1281" s="22">
        <v>2</v>
      </c>
      <c r="M1281" s="23">
        <v>2.1635655560363457E-4</v>
      </c>
      <c r="N1281" s="22">
        <v>2</v>
      </c>
      <c r="O1281" s="23">
        <v>5.9120872624080006E-5</v>
      </c>
      <c r="P1281" s="24"/>
      <c r="Q1281" s="25">
        <v>0</v>
      </c>
      <c r="R1281" s="24">
        <v>14</v>
      </c>
      <c r="S1281" s="25">
        <v>7.2538860103627011E-4</v>
      </c>
      <c r="T1281" s="24">
        <v>14</v>
      </c>
      <c r="U1281" s="25">
        <v>1.916023430229375E-4</v>
      </c>
    </row>
    <row r="1282" spans="1:16384" customFormat="1" x14ac:dyDescent="0.25">
      <c r="A1282" s="26" t="str">
        <f t="shared" si="36"/>
        <v>47</v>
      </c>
      <c r="B1282" s="27" t="str">
        <f t="shared" si="36"/>
        <v>MAGDALENA</v>
      </c>
      <c r="C1282" s="27" t="s">
        <v>492</v>
      </c>
      <c r="D1282" s="38"/>
      <c r="E1282" s="39">
        <v>0</v>
      </c>
      <c r="F1282" s="38">
        <v>4</v>
      </c>
      <c r="G1282" s="39">
        <v>3.9777247414479007E-4</v>
      </c>
      <c r="H1282" s="38">
        <v>4</v>
      </c>
      <c r="I1282" s="39">
        <v>1.0193939702846664E-4</v>
      </c>
      <c r="J1282" s="38"/>
      <c r="K1282" s="39">
        <v>0</v>
      </c>
      <c r="L1282" s="38">
        <v>4</v>
      </c>
      <c r="M1282" s="39">
        <v>4.3271311120726913E-4</v>
      </c>
      <c r="N1282" s="38">
        <v>4</v>
      </c>
      <c r="O1282" s="39">
        <v>1.1824174524816001E-4</v>
      </c>
      <c r="P1282" s="40"/>
      <c r="Q1282" s="41">
        <v>0</v>
      </c>
      <c r="R1282" s="40">
        <v>8</v>
      </c>
      <c r="S1282" s="41">
        <v>4.1450777202072577E-4</v>
      </c>
      <c r="T1282" s="40">
        <v>8</v>
      </c>
      <c r="U1282" s="41">
        <v>1.0948705315596429E-4</v>
      </c>
    </row>
    <row r="1283" spans="1:16384" customFormat="1" x14ac:dyDescent="0.25">
      <c r="A1283" s="20" t="str">
        <f t="shared" si="36"/>
        <v>47</v>
      </c>
      <c r="B1283" s="21" t="str">
        <f t="shared" si="36"/>
        <v>MAGDALENA</v>
      </c>
      <c r="C1283" s="21" t="s">
        <v>496</v>
      </c>
      <c r="D1283" s="22"/>
      <c r="E1283" s="23">
        <v>0</v>
      </c>
      <c r="F1283" s="22">
        <v>4</v>
      </c>
      <c r="G1283" s="23">
        <v>3.9777247414479007E-4</v>
      </c>
      <c r="H1283" s="22">
        <v>4</v>
      </c>
      <c r="I1283" s="23">
        <v>1.0193939702846664E-4</v>
      </c>
      <c r="J1283" s="22"/>
      <c r="K1283" s="23">
        <v>0</v>
      </c>
      <c r="L1283" s="22">
        <v>1</v>
      </c>
      <c r="M1283" s="23">
        <v>1.0817827780181728E-4</v>
      </c>
      <c r="N1283" s="22">
        <v>1</v>
      </c>
      <c r="O1283" s="23">
        <v>2.9560436312040003E-5</v>
      </c>
      <c r="P1283" s="24"/>
      <c r="Q1283" s="25">
        <v>0</v>
      </c>
      <c r="R1283" s="24">
        <v>5</v>
      </c>
      <c r="S1283" s="25">
        <v>2.5906735751295357E-4</v>
      </c>
      <c r="T1283" s="24">
        <v>5</v>
      </c>
      <c r="U1283" s="25">
        <v>6.8429408222477677E-5</v>
      </c>
    </row>
    <row r="1284" spans="1:16384" customFormat="1" x14ac:dyDescent="0.25">
      <c r="A1284" s="26" t="str">
        <f t="shared" si="36"/>
        <v>47</v>
      </c>
      <c r="B1284" s="27" t="str">
        <f t="shared" si="36"/>
        <v>MAGDALENA</v>
      </c>
      <c r="C1284" s="27" t="s">
        <v>497</v>
      </c>
      <c r="D1284" s="38">
        <v>3</v>
      </c>
      <c r="E1284" s="39">
        <v>1.0279957509508973E-4</v>
      </c>
      <c r="F1284" s="38">
        <v>317.00000000000011</v>
      </c>
      <c r="G1284" s="39">
        <v>3.1523468575974621E-2</v>
      </c>
      <c r="H1284" s="38">
        <v>320.00000000000006</v>
      </c>
      <c r="I1284" s="39">
        <v>8.1551517622773326E-3</v>
      </c>
      <c r="J1284" s="38">
        <v>9</v>
      </c>
      <c r="K1284" s="39">
        <v>3.6607687614399038E-4</v>
      </c>
      <c r="L1284" s="38">
        <v>279.99999999999989</v>
      </c>
      <c r="M1284" s="39">
        <v>3.0289917784508829E-2</v>
      </c>
      <c r="N1284" s="38">
        <v>289.00000000000011</v>
      </c>
      <c r="O1284" s="39">
        <v>8.5429660941795642E-3</v>
      </c>
      <c r="P1284" s="40">
        <v>12</v>
      </c>
      <c r="Q1284" s="41">
        <v>2.2318107424490388E-4</v>
      </c>
      <c r="R1284" s="40">
        <v>597.00000000000023</v>
      </c>
      <c r="S1284" s="41">
        <v>3.0932642487046667E-2</v>
      </c>
      <c r="T1284" s="40">
        <v>608.99999999999977</v>
      </c>
      <c r="U1284" s="41">
        <v>8.3347019214977773E-3</v>
      </c>
    </row>
    <row r="1285" spans="1:16384" customFormat="1" x14ac:dyDescent="0.25">
      <c r="A1285" s="20" t="str">
        <f t="shared" si="36"/>
        <v>47</v>
      </c>
      <c r="B1285" s="21" t="str">
        <f t="shared" si="36"/>
        <v>MAGDALENA</v>
      </c>
      <c r="C1285" s="21" t="s">
        <v>498</v>
      </c>
      <c r="D1285" s="22"/>
      <c r="E1285" s="23">
        <v>0</v>
      </c>
      <c r="F1285" s="22">
        <v>70</v>
      </c>
      <c r="G1285" s="23">
        <v>6.9610182975338268E-3</v>
      </c>
      <c r="H1285" s="22">
        <v>70</v>
      </c>
      <c r="I1285" s="23">
        <v>1.7839394479981659E-3</v>
      </c>
      <c r="J1285" s="22"/>
      <c r="K1285" s="23">
        <v>0</v>
      </c>
      <c r="L1285" s="22">
        <v>57</v>
      </c>
      <c r="M1285" s="23">
        <v>6.1661618347035848E-3</v>
      </c>
      <c r="N1285" s="22">
        <v>57</v>
      </c>
      <c r="O1285" s="23">
        <v>1.6849448697862802E-3</v>
      </c>
      <c r="P1285" s="24"/>
      <c r="Q1285" s="25">
        <v>0</v>
      </c>
      <c r="R1285" s="24">
        <v>127</v>
      </c>
      <c r="S1285" s="25">
        <v>6.5803108808290215E-3</v>
      </c>
      <c r="T1285" s="24">
        <v>127</v>
      </c>
      <c r="U1285" s="25">
        <v>1.738106968850933E-3</v>
      </c>
    </row>
    <row r="1286" spans="1:16384" customFormat="1" x14ac:dyDescent="0.25">
      <c r="A1286" s="26" t="str">
        <f t="shared" si="36"/>
        <v>47</v>
      </c>
      <c r="B1286" s="27" t="str">
        <f t="shared" si="36"/>
        <v>MAGDALENA</v>
      </c>
      <c r="C1286" s="27" t="s">
        <v>500</v>
      </c>
      <c r="D1286" s="38"/>
      <c r="E1286" s="39">
        <v>0</v>
      </c>
      <c r="F1286" s="38"/>
      <c r="G1286" s="39">
        <v>0</v>
      </c>
      <c r="H1286" s="38"/>
      <c r="I1286" s="39">
        <v>0</v>
      </c>
      <c r="J1286" s="38"/>
      <c r="K1286" s="39">
        <v>0</v>
      </c>
      <c r="L1286" s="38">
        <v>2</v>
      </c>
      <c r="M1286" s="39">
        <v>2.1635655560363457E-4</v>
      </c>
      <c r="N1286" s="38">
        <v>2</v>
      </c>
      <c r="O1286" s="39">
        <v>5.9120872624080006E-5</v>
      </c>
      <c r="P1286" s="40"/>
      <c r="Q1286" s="41">
        <v>0</v>
      </c>
      <c r="R1286" s="40">
        <v>2</v>
      </c>
      <c r="S1286" s="41">
        <v>1.0362694300518144E-4</v>
      </c>
      <c r="T1286" s="40">
        <v>2</v>
      </c>
      <c r="U1286" s="41">
        <v>2.7371763288991073E-5</v>
      </c>
    </row>
    <row r="1287" spans="1:16384" customFormat="1" x14ac:dyDescent="0.25">
      <c r="A1287" s="20" t="str">
        <f t="shared" si="36"/>
        <v>47</v>
      </c>
      <c r="B1287" s="21" t="str">
        <f t="shared" si="36"/>
        <v>MAGDALENA</v>
      </c>
      <c r="C1287" s="21" t="s">
        <v>504</v>
      </c>
      <c r="D1287" s="22"/>
      <c r="E1287" s="23">
        <v>0</v>
      </c>
      <c r="F1287" s="22"/>
      <c r="G1287" s="23">
        <v>0</v>
      </c>
      <c r="H1287" s="22"/>
      <c r="I1287" s="23">
        <v>0</v>
      </c>
      <c r="J1287" s="22"/>
      <c r="K1287" s="23">
        <v>0</v>
      </c>
      <c r="L1287" s="22">
        <v>1</v>
      </c>
      <c r="M1287" s="23">
        <v>1.0817827780181728E-4</v>
      </c>
      <c r="N1287" s="22">
        <v>1</v>
      </c>
      <c r="O1287" s="23">
        <v>2.9560436312040003E-5</v>
      </c>
      <c r="P1287" s="24"/>
      <c r="Q1287" s="25">
        <v>0</v>
      </c>
      <c r="R1287" s="24">
        <v>1</v>
      </c>
      <c r="S1287" s="25">
        <v>5.1813471502590721E-5</v>
      </c>
      <c r="T1287" s="24">
        <v>1</v>
      </c>
      <c r="U1287" s="25">
        <v>1.3685881644495537E-5</v>
      </c>
    </row>
    <row r="1288" spans="1:16384" customFormat="1" x14ac:dyDescent="0.25">
      <c r="A1288" s="26" t="str">
        <f t="shared" si="36"/>
        <v>47</v>
      </c>
      <c r="B1288" s="27" t="str">
        <f t="shared" si="36"/>
        <v>MAGDALENA</v>
      </c>
      <c r="C1288" s="27" t="s">
        <v>507</v>
      </c>
      <c r="D1288" s="38"/>
      <c r="E1288" s="39">
        <v>0</v>
      </c>
      <c r="F1288" s="38">
        <v>1</v>
      </c>
      <c r="G1288" s="39">
        <v>9.9443118536197517E-5</v>
      </c>
      <c r="H1288" s="38">
        <v>1</v>
      </c>
      <c r="I1288" s="39">
        <v>2.5484849257116659E-5</v>
      </c>
      <c r="J1288" s="38"/>
      <c r="K1288" s="39">
        <v>0</v>
      </c>
      <c r="L1288" s="38"/>
      <c r="M1288" s="39">
        <v>0</v>
      </c>
      <c r="N1288" s="38"/>
      <c r="O1288" s="39">
        <v>0</v>
      </c>
      <c r="P1288" s="40"/>
      <c r="Q1288" s="41">
        <v>0</v>
      </c>
      <c r="R1288" s="40">
        <v>1</v>
      </c>
      <c r="S1288" s="41">
        <v>5.1813471502590721E-5</v>
      </c>
      <c r="T1288" s="40">
        <v>1</v>
      </c>
      <c r="U1288" s="41">
        <v>1.3685881644495537E-5</v>
      </c>
    </row>
    <row r="1289" spans="1:16384" customFormat="1" x14ac:dyDescent="0.25">
      <c r="A1289" s="20" t="str">
        <f t="shared" si="36"/>
        <v>47</v>
      </c>
      <c r="B1289" s="21" t="str">
        <f t="shared" si="36"/>
        <v>MAGDALENA</v>
      </c>
      <c r="C1289" s="21" t="s">
        <v>508</v>
      </c>
      <c r="D1289" s="22">
        <v>18</v>
      </c>
      <c r="E1289" s="23">
        <v>6.1679745057053833E-4</v>
      </c>
      <c r="F1289" s="22">
        <v>437.99999999999994</v>
      </c>
      <c r="G1289" s="23">
        <v>4.3556085918854501E-2</v>
      </c>
      <c r="H1289" s="22">
        <v>456.00000000000006</v>
      </c>
      <c r="I1289" s="23">
        <v>1.1621091261245197E-2</v>
      </c>
      <c r="J1289" s="22">
        <v>4</v>
      </c>
      <c r="K1289" s="23">
        <v>1.6270083384177351E-4</v>
      </c>
      <c r="L1289" s="22">
        <v>372.00000000000011</v>
      </c>
      <c r="M1289" s="23">
        <v>4.0242319342276046E-2</v>
      </c>
      <c r="N1289" s="22">
        <v>376.00000000000011</v>
      </c>
      <c r="O1289" s="23">
        <v>1.1114724053327045E-2</v>
      </c>
      <c r="P1289" s="24">
        <v>22</v>
      </c>
      <c r="Q1289" s="25">
        <v>4.0916530278232381E-4</v>
      </c>
      <c r="R1289" s="24">
        <v>809.99999999999989</v>
      </c>
      <c r="S1289" s="25">
        <v>4.1968911917098471E-2</v>
      </c>
      <c r="T1289" s="24">
        <v>831.99999999999989</v>
      </c>
      <c r="U1289" s="25">
        <v>1.1386653528220284E-2</v>
      </c>
    </row>
    <row r="1290" spans="1:16384" customFormat="1" x14ac:dyDescent="0.25">
      <c r="A1290" s="26" t="str">
        <f t="shared" si="36"/>
        <v>47</v>
      </c>
      <c r="B1290" s="27" t="str">
        <f t="shared" si="36"/>
        <v>MAGDALENA</v>
      </c>
      <c r="C1290" s="27" t="s">
        <v>509</v>
      </c>
      <c r="D1290" s="38"/>
      <c r="E1290" s="39">
        <v>0</v>
      </c>
      <c r="F1290" s="38">
        <v>2</v>
      </c>
      <c r="G1290" s="39">
        <v>1.9888623707239503E-4</v>
      </c>
      <c r="H1290" s="38">
        <v>2</v>
      </c>
      <c r="I1290" s="39">
        <v>5.0969698514233318E-5</v>
      </c>
      <c r="J1290" s="38"/>
      <c r="K1290" s="39">
        <v>0</v>
      </c>
      <c r="L1290" s="38">
        <v>2</v>
      </c>
      <c r="M1290" s="39">
        <v>2.1635655560363457E-4</v>
      </c>
      <c r="N1290" s="38">
        <v>2</v>
      </c>
      <c r="O1290" s="39">
        <v>5.9120872624080006E-5</v>
      </c>
      <c r="P1290" s="40"/>
      <c r="Q1290" s="41">
        <v>0</v>
      </c>
      <c r="R1290" s="40">
        <v>4</v>
      </c>
      <c r="S1290" s="41">
        <v>2.0725388601036289E-4</v>
      </c>
      <c r="T1290" s="40">
        <v>4</v>
      </c>
      <c r="U1290" s="41">
        <v>5.4743526577982147E-5</v>
      </c>
    </row>
    <row r="1291" spans="1:16384" customFormat="1" x14ac:dyDescent="0.25">
      <c r="A1291" s="159" t="s">
        <v>46</v>
      </c>
      <c r="B1291" s="160" t="s">
        <v>273</v>
      </c>
      <c r="C1291" s="160" t="s">
        <v>388</v>
      </c>
      <c r="D1291" s="18">
        <v>1</v>
      </c>
      <c r="E1291" s="19">
        <v>1</v>
      </c>
      <c r="F1291" s="18">
        <v>9757.0000000000127</v>
      </c>
      <c r="G1291" s="19">
        <v>1</v>
      </c>
      <c r="H1291" s="18">
        <v>9757.9999999999891</v>
      </c>
      <c r="I1291" s="19">
        <v>1</v>
      </c>
      <c r="J1291" s="18"/>
      <c r="K1291" s="19">
        <v>0</v>
      </c>
      <c r="L1291" s="18">
        <v>10031</v>
      </c>
      <c r="M1291" s="19">
        <v>1</v>
      </c>
      <c r="N1291" s="18">
        <v>10031</v>
      </c>
      <c r="O1291" s="19">
        <v>1</v>
      </c>
      <c r="P1291" s="18">
        <v>1</v>
      </c>
      <c r="Q1291" s="19">
        <v>1</v>
      </c>
      <c r="R1291" s="18">
        <v>19787.999999999975</v>
      </c>
      <c r="S1291" s="19">
        <v>1</v>
      </c>
      <c r="T1291" s="18">
        <v>19788.999999999993</v>
      </c>
      <c r="U1291" s="19">
        <v>1</v>
      </c>
      <c r="V1291" s="159"/>
      <c r="W1291" s="160"/>
      <c r="X1291" s="160"/>
      <c r="Y1291" s="18"/>
      <c r="Z1291" s="19"/>
      <c r="AA1291" s="18"/>
      <c r="AB1291" s="19"/>
      <c r="AC1291" s="18"/>
      <c r="AD1291" s="19"/>
      <c r="AE1291" s="18"/>
      <c r="AF1291" s="19"/>
      <c r="AG1291" s="18"/>
      <c r="AH1291" s="19"/>
      <c r="AI1291" s="18"/>
      <c r="AJ1291" s="19"/>
      <c r="AK1291" s="18"/>
      <c r="AL1291" s="19"/>
      <c r="AM1291" s="18"/>
      <c r="AN1291" s="19"/>
      <c r="AO1291" s="18"/>
      <c r="AP1291" s="19"/>
      <c r="AQ1291" s="159"/>
      <c r="AR1291" s="160"/>
      <c r="AS1291" s="160"/>
      <c r="AT1291" s="18"/>
      <c r="AU1291" s="19"/>
      <c r="AV1291" s="18"/>
      <c r="AW1291" s="19"/>
      <c r="AX1291" s="18"/>
      <c r="AY1291" s="19"/>
      <c r="AZ1291" s="18"/>
      <c r="BA1291" s="19"/>
      <c r="BB1291" s="18"/>
      <c r="BC1291" s="19"/>
      <c r="BD1291" s="18"/>
      <c r="BE1291" s="19"/>
      <c r="BF1291" s="18"/>
      <c r="BG1291" s="19"/>
      <c r="BH1291" s="18"/>
      <c r="BI1291" s="19"/>
      <c r="BJ1291" s="18"/>
      <c r="BK1291" s="19"/>
      <c r="BL1291" s="159"/>
      <c r="BM1291" s="160"/>
      <c r="BN1291" s="160"/>
      <c r="BO1291" s="18"/>
      <c r="BP1291" s="19"/>
      <c r="BQ1291" s="18"/>
      <c r="BR1291" s="19"/>
      <c r="BS1291" s="18"/>
      <c r="BT1291" s="19"/>
      <c r="BU1291" s="18"/>
      <c r="BV1291" s="19"/>
      <c r="BW1291" s="18"/>
      <c r="BX1291" s="19"/>
      <c r="BY1291" s="18"/>
      <c r="BZ1291" s="19"/>
      <c r="CA1291" s="18"/>
      <c r="CB1291" s="19"/>
      <c r="CC1291" s="18"/>
      <c r="CD1291" s="19"/>
      <c r="CE1291" s="18"/>
      <c r="CF1291" s="19"/>
      <c r="CG1291" s="159"/>
      <c r="CH1291" s="160"/>
      <c r="CI1291" s="160"/>
      <c r="CJ1291" s="18"/>
      <c r="CK1291" s="19"/>
      <c r="CL1291" s="18"/>
      <c r="CM1291" s="19"/>
      <c r="CN1291" s="18"/>
      <c r="CO1291" s="19"/>
      <c r="CP1291" s="18"/>
      <c r="CQ1291" s="19"/>
      <c r="CR1291" s="18"/>
      <c r="CS1291" s="19"/>
      <c r="CT1291" s="18"/>
      <c r="CU1291" s="19"/>
      <c r="CV1291" s="18"/>
      <c r="CW1291" s="19"/>
      <c r="CX1291" s="18"/>
      <c r="CY1291" s="19"/>
      <c r="CZ1291" s="18"/>
      <c r="DA1291" s="19"/>
      <c r="DB1291" s="159"/>
      <c r="DC1291" s="160"/>
      <c r="DD1291" s="160"/>
      <c r="DE1291" s="18"/>
      <c r="DF1291" s="19"/>
      <c r="DG1291" s="18"/>
      <c r="DH1291" s="19"/>
      <c r="DI1291" s="18"/>
      <c r="DJ1291" s="19"/>
      <c r="DK1291" s="18"/>
      <c r="DL1291" s="19"/>
      <c r="DM1291" s="18"/>
      <c r="DN1291" s="19"/>
      <c r="DO1291" s="18"/>
      <c r="DP1291" s="19"/>
      <c r="DQ1291" s="18"/>
      <c r="DR1291" s="19"/>
      <c r="DS1291" s="18"/>
      <c r="DT1291" s="19"/>
      <c r="DU1291" s="18"/>
      <c r="DV1291" s="19"/>
      <c r="DW1291" s="159"/>
      <c r="DX1291" s="160"/>
      <c r="DY1291" s="160"/>
      <c r="DZ1291" s="18"/>
      <c r="EA1291" s="19"/>
      <c r="EB1291" s="18"/>
      <c r="EC1291" s="19"/>
      <c r="ED1291" s="18"/>
      <c r="EE1291" s="19"/>
      <c r="EF1291" s="18"/>
      <c r="EG1291" s="19"/>
      <c r="EH1291" s="18"/>
      <c r="EI1291" s="19"/>
      <c r="EJ1291" s="18"/>
      <c r="EK1291" s="19"/>
      <c r="EL1291" s="18"/>
      <c r="EM1291" s="19"/>
      <c r="EN1291" s="18"/>
      <c r="EO1291" s="19"/>
      <c r="EP1291" s="18"/>
      <c r="EQ1291" s="19"/>
      <c r="ER1291" s="159"/>
      <c r="ES1291" s="160"/>
      <c r="ET1291" s="160"/>
      <c r="EU1291" s="18"/>
      <c r="EV1291" s="19"/>
      <c r="EW1291" s="18"/>
      <c r="EX1291" s="19"/>
      <c r="EY1291" s="18"/>
      <c r="EZ1291" s="19"/>
      <c r="FA1291" s="18"/>
      <c r="FB1291" s="19"/>
      <c r="FC1291" s="18"/>
      <c r="FD1291" s="19"/>
      <c r="FE1291" s="18"/>
      <c r="FF1291" s="19"/>
      <c r="FG1291" s="18"/>
      <c r="FH1291" s="19"/>
      <c r="FI1291" s="18"/>
      <c r="FJ1291" s="19"/>
      <c r="FK1291" s="18"/>
      <c r="FL1291" s="19"/>
      <c r="FM1291" s="159"/>
      <c r="FN1291" s="160"/>
      <c r="FO1291" s="160"/>
      <c r="FP1291" s="18"/>
      <c r="FQ1291" s="19"/>
      <c r="FR1291" s="18"/>
      <c r="FS1291" s="19"/>
      <c r="FT1291" s="18"/>
      <c r="FU1291" s="19"/>
      <c r="FV1291" s="18"/>
      <c r="FW1291" s="19"/>
      <c r="FX1291" s="18"/>
      <c r="FY1291" s="19"/>
      <c r="FZ1291" s="18"/>
      <c r="GA1291" s="19"/>
      <c r="GB1291" s="18"/>
      <c r="GC1291" s="19"/>
      <c r="GD1291" s="18"/>
      <c r="GE1291" s="19"/>
      <c r="GF1291" s="18"/>
      <c r="GG1291" s="19"/>
      <c r="GH1291" s="159"/>
      <c r="GI1291" s="160"/>
      <c r="GJ1291" s="160"/>
      <c r="GK1291" s="18"/>
      <c r="GL1291" s="19"/>
      <c r="GM1291" s="18"/>
      <c r="GN1291" s="19"/>
      <c r="GO1291" s="18"/>
      <c r="GP1291" s="19"/>
      <c r="GQ1291" s="18"/>
      <c r="GR1291" s="19"/>
      <c r="GS1291" s="18"/>
      <c r="GT1291" s="19"/>
      <c r="GU1291" s="18"/>
      <c r="GV1291" s="19"/>
      <c r="GW1291" s="18"/>
      <c r="GX1291" s="19"/>
      <c r="GY1291" s="18"/>
      <c r="GZ1291" s="19"/>
      <c r="HA1291" s="18"/>
      <c r="HB1291" s="19"/>
      <c r="HC1291" s="159"/>
      <c r="HD1291" s="160"/>
      <c r="HE1291" s="160"/>
      <c r="HF1291" s="18"/>
      <c r="HG1291" s="19"/>
      <c r="HH1291" s="18"/>
      <c r="HI1291" s="19"/>
      <c r="HJ1291" s="18"/>
      <c r="HK1291" s="19"/>
      <c r="HL1291" s="18"/>
      <c r="HM1291" s="19"/>
      <c r="HN1291" s="18"/>
      <c r="HO1291" s="19"/>
      <c r="HP1291" s="18"/>
      <c r="HQ1291" s="19"/>
      <c r="HR1291" s="18"/>
      <c r="HS1291" s="19"/>
      <c r="HT1291" s="18"/>
      <c r="HU1291" s="19"/>
      <c r="HV1291" s="18"/>
      <c r="HW1291" s="19"/>
      <c r="HX1291" s="159"/>
      <c r="HY1291" s="160"/>
      <c r="HZ1291" s="160"/>
      <c r="IA1291" s="18"/>
      <c r="IB1291" s="19"/>
      <c r="IC1291" s="18"/>
      <c r="ID1291" s="19"/>
      <c r="IE1291" s="18"/>
      <c r="IF1291" s="19"/>
      <c r="IG1291" s="18"/>
      <c r="IH1291" s="19"/>
      <c r="II1291" s="18"/>
      <c r="IJ1291" s="19"/>
      <c r="IK1291" s="18"/>
      <c r="IL1291" s="19"/>
      <c r="IM1291" s="18"/>
      <c r="IN1291" s="19"/>
      <c r="IO1291" s="18"/>
      <c r="IP1291" s="19"/>
      <c r="IQ1291" s="18"/>
      <c r="IR1291" s="19"/>
      <c r="IS1291" s="159"/>
      <c r="IT1291" s="160"/>
      <c r="IU1291" s="160"/>
      <c r="IV1291" s="18"/>
      <c r="IW1291" s="19"/>
      <c r="IX1291" s="18"/>
      <c r="IY1291" s="19"/>
      <c r="IZ1291" s="18"/>
      <c r="JA1291" s="19"/>
      <c r="JB1291" s="18"/>
      <c r="JC1291" s="19"/>
      <c r="JD1291" s="18"/>
      <c r="JE1291" s="19"/>
      <c r="JF1291" s="18"/>
      <c r="JG1291" s="19"/>
      <c r="JH1291" s="18"/>
      <c r="JI1291" s="19"/>
      <c r="JJ1291" s="18"/>
      <c r="JK1291" s="19"/>
      <c r="JL1291" s="18"/>
      <c r="JM1291" s="19"/>
      <c r="JN1291" s="159"/>
      <c r="JO1291" s="160"/>
      <c r="JP1291" s="160"/>
      <c r="JQ1291" s="18"/>
      <c r="JR1291" s="19"/>
      <c r="JS1291" s="18"/>
      <c r="JT1291" s="19"/>
      <c r="JU1291" s="18"/>
      <c r="JV1291" s="19"/>
      <c r="JW1291" s="18"/>
      <c r="JX1291" s="19"/>
      <c r="JY1291" s="18"/>
      <c r="JZ1291" s="19"/>
      <c r="KA1291" s="18"/>
      <c r="KB1291" s="19"/>
      <c r="KC1291" s="18"/>
      <c r="KD1291" s="19"/>
      <c r="KE1291" s="18"/>
      <c r="KF1291" s="19"/>
      <c r="KG1291" s="18"/>
      <c r="KH1291" s="19"/>
      <c r="KI1291" s="159"/>
      <c r="KJ1291" s="160"/>
      <c r="KK1291" s="160"/>
      <c r="KL1291" s="18"/>
      <c r="KM1291" s="19"/>
      <c r="KN1291" s="18"/>
      <c r="KO1291" s="19"/>
      <c r="KP1291" s="18"/>
      <c r="KQ1291" s="19"/>
      <c r="KR1291" s="18"/>
      <c r="KS1291" s="19"/>
      <c r="KT1291" s="18"/>
      <c r="KU1291" s="19"/>
      <c r="KV1291" s="18"/>
      <c r="KW1291" s="19"/>
      <c r="KX1291" s="18"/>
      <c r="KY1291" s="19"/>
      <c r="KZ1291" s="18"/>
      <c r="LA1291" s="19"/>
      <c r="LB1291" s="18"/>
      <c r="LC1291" s="19"/>
      <c r="LD1291" s="159"/>
      <c r="LE1291" s="160"/>
      <c r="LF1291" s="160"/>
      <c r="LG1291" s="18"/>
      <c r="LH1291" s="19"/>
      <c r="LI1291" s="18"/>
      <c r="LJ1291" s="19"/>
      <c r="LK1291" s="18"/>
      <c r="LL1291" s="19"/>
      <c r="LM1291" s="18"/>
      <c r="LN1291" s="19"/>
      <c r="LO1291" s="18"/>
      <c r="LP1291" s="19"/>
      <c r="LQ1291" s="18"/>
      <c r="LR1291" s="19"/>
      <c r="LS1291" s="18"/>
      <c r="LT1291" s="19"/>
      <c r="LU1291" s="18"/>
      <c r="LV1291" s="19"/>
      <c r="LW1291" s="18"/>
      <c r="LX1291" s="19"/>
      <c r="LY1291" s="159"/>
      <c r="LZ1291" s="160"/>
      <c r="MA1291" s="160"/>
      <c r="MB1291" s="18"/>
      <c r="MC1291" s="19"/>
      <c r="MD1291" s="18"/>
      <c r="ME1291" s="19"/>
      <c r="MF1291" s="18"/>
      <c r="MG1291" s="19"/>
      <c r="MH1291" s="18"/>
      <c r="MI1291" s="19"/>
      <c r="MJ1291" s="18"/>
      <c r="MK1291" s="19"/>
      <c r="ML1291" s="18"/>
      <c r="MM1291" s="19"/>
      <c r="MN1291" s="18"/>
      <c r="MO1291" s="19"/>
      <c r="MP1291" s="18"/>
      <c r="MQ1291" s="19"/>
      <c r="MR1291" s="18"/>
      <c r="MS1291" s="19"/>
      <c r="MT1291" s="159"/>
      <c r="MU1291" s="160"/>
      <c r="MV1291" s="160"/>
      <c r="MW1291" s="18"/>
      <c r="MX1291" s="19"/>
      <c r="MY1291" s="18"/>
      <c r="MZ1291" s="19"/>
      <c r="NA1291" s="18"/>
      <c r="NB1291" s="19"/>
      <c r="NC1291" s="18"/>
      <c r="ND1291" s="19"/>
      <c r="NE1291" s="18"/>
      <c r="NF1291" s="19"/>
      <c r="NG1291" s="18"/>
      <c r="NH1291" s="19"/>
      <c r="NI1291" s="18"/>
      <c r="NJ1291" s="19"/>
      <c r="NK1291" s="18"/>
      <c r="NL1291" s="19"/>
      <c r="NM1291" s="18"/>
      <c r="NN1291" s="19"/>
      <c r="NO1291" s="159"/>
      <c r="NP1291" s="160"/>
      <c r="NQ1291" s="160"/>
      <c r="NR1291" s="18"/>
      <c r="NS1291" s="19"/>
      <c r="NT1291" s="18"/>
      <c r="NU1291" s="19"/>
      <c r="NV1291" s="18"/>
      <c r="NW1291" s="19"/>
      <c r="NX1291" s="18"/>
      <c r="NY1291" s="19"/>
      <c r="NZ1291" s="18"/>
      <c r="OA1291" s="19"/>
      <c r="OB1291" s="18"/>
      <c r="OC1291" s="19"/>
      <c r="OD1291" s="18"/>
      <c r="OE1291" s="19"/>
      <c r="OF1291" s="18"/>
      <c r="OG1291" s="19"/>
      <c r="OH1291" s="18"/>
      <c r="OI1291" s="19"/>
      <c r="OJ1291" s="159"/>
      <c r="OK1291" s="160"/>
      <c r="OL1291" s="160"/>
      <c r="OM1291" s="18"/>
      <c r="ON1291" s="19"/>
      <c r="OO1291" s="18"/>
      <c r="OP1291" s="19"/>
      <c r="OQ1291" s="18"/>
      <c r="OR1291" s="19"/>
      <c r="OS1291" s="18"/>
      <c r="OT1291" s="19"/>
      <c r="OU1291" s="18"/>
      <c r="OV1291" s="19"/>
      <c r="OW1291" s="18"/>
      <c r="OX1291" s="19"/>
      <c r="OY1291" s="18"/>
      <c r="OZ1291" s="19"/>
      <c r="PA1291" s="18"/>
      <c r="PB1291" s="19"/>
      <c r="PC1291" s="18"/>
      <c r="PD1291" s="19"/>
      <c r="PE1291" s="159"/>
      <c r="PF1291" s="160"/>
      <c r="PG1291" s="160"/>
      <c r="PH1291" s="18"/>
      <c r="PI1291" s="19"/>
      <c r="PJ1291" s="18"/>
      <c r="PK1291" s="19"/>
      <c r="PL1291" s="18"/>
      <c r="PM1291" s="19"/>
      <c r="PN1291" s="18"/>
      <c r="PO1291" s="19"/>
      <c r="PP1291" s="18"/>
      <c r="PQ1291" s="19"/>
      <c r="PR1291" s="18"/>
      <c r="PS1291" s="19"/>
      <c r="PT1291" s="18"/>
      <c r="PU1291" s="19"/>
      <c r="PV1291" s="18"/>
      <c r="PW1291" s="19"/>
      <c r="PX1291" s="18"/>
      <c r="PY1291" s="19"/>
      <c r="PZ1291" s="159"/>
      <c r="QA1291" s="160"/>
      <c r="QB1291" s="160"/>
      <c r="QC1291" s="18"/>
      <c r="QD1291" s="19"/>
      <c r="QE1291" s="18"/>
      <c r="QF1291" s="19"/>
      <c r="QG1291" s="18"/>
      <c r="QH1291" s="19"/>
      <c r="QI1291" s="18"/>
      <c r="QJ1291" s="19"/>
      <c r="QK1291" s="18"/>
      <c r="QL1291" s="19"/>
      <c r="QM1291" s="18"/>
      <c r="QN1291" s="19"/>
      <c r="QO1291" s="18"/>
      <c r="QP1291" s="19"/>
      <c r="QQ1291" s="18"/>
      <c r="QR1291" s="19"/>
      <c r="QS1291" s="18"/>
      <c r="QT1291" s="19"/>
      <c r="QU1291" s="159"/>
      <c r="QV1291" s="160"/>
      <c r="QW1291" s="160"/>
      <c r="QX1291" s="18"/>
      <c r="QY1291" s="19"/>
      <c r="QZ1291" s="18"/>
      <c r="RA1291" s="19"/>
      <c r="RB1291" s="18"/>
      <c r="RC1291" s="19"/>
      <c r="RD1291" s="18"/>
      <c r="RE1291" s="19"/>
      <c r="RF1291" s="18"/>
      <c r="RG1291" s="19"/>
      <c r="RH1291" s="18"/>
      <c r="RI1291" s="19"/>
      <c r="RJ1291" s="18"/>
      <c r="RK1291" s="19"/>
      <c r="RL1291" s="18"/>
      <c r="RM1291" s="19"/>
      <c r="RN1291" s="18"/>
      <c r="RO1291" s="19"/>
      <c r="RP1291" s="159"/>
      <c r="RQ1291" s="160"/>
      <c r="RR1291" s="160"/>
      <c r="RS1291" s="18"/>
      <c r="RT1291" s="19"/>
      <c r="RU1291" s="18"/>
      <c r="RV1291" s="19"/>
      <c r="RW1291" s="18"/>
      <c r="RX1291" s="19"/>
      <c r="RY1291" s="18"/>
      <c r="RZ1291" s="19"/>
      <c r="SA1291" s="18"/>
      <c r="SB1291" s="19"/>
      <c r="SC1291" s="18"/>
      <c r="SD1291" s="19"/>
      <c r="SE1291" s="18"/>
      <c r="SF1291" s="19"/>
      <c r="SG1291" s="18"/>
      <c r="SH1291" s="19"/>
      <c r="SI1291" s="18"/>
      <c r="SJ1291" s="19"/>
      <c r="SK1291" s="159"/>
      <c r="SL1291" s="160"/>
      <c r="SM1291" s="160"/>
      <c r="SN1291" s="18"/>
      <c r="SO1291" s="19"/>
      <c r="SP1291" s="18"/>
      <c r="SQ1291" s="19"/>
      <c r="SR1291" s="18"/>
      <c r="SS1291" s="19"/>
      <c r="ST1291" s="18"/>
      <c r="SU1291" s="19"/>
      <c r="SV1291" s="18"/>
      <c r="SW1291" s="19"/>
      <c r="SX1291" s="18"/>
      <c r="SY1291" s="19"/>
      <c r="SZ1291" s="18"/>
      <c r="TA1291" s="19"/>
      <c r="TB1291" s="18"/>
      <c r="TC1291" s="19"/>
      <c r="TD1291" s="18"/>
      <c r="TE1291" s="19"/>
      <c r="TF1291" s="159"/>
      <c r="TG1291" s="160"/>
      <c r="TH1291" s="160"/>
      <c r="TI1291" s="18"/>
      <c r="TJ1291" s="19"/>
      <c r="TK1291" s="18"/>
      <c r="TL1291" s="19"/>
      <c r="TM1291" s="18"/>
      <c r="TN1291" s="19"/>
      <c r="TO1291" s="18"/>
      <c r="TP1291" s="19"/>
      <c r="TQ1291" s="18"/>
      <c r="TR1291" s="19"/>
      <c r="TS1291" s="18"/>
      <c r="TT1291" s="19"/>
      <c r="TU1291" s="18"/>
      <c r="TV1291" s="19"/>
      <c r="TW1291" s="18"/>
      <c r="TX1291" s="19"/>
      <c r="TY1291" s="18"/>
      <c r="TZ1291" s="19"/>
      <c r="UA1291" s="159"/>
      <c r="UB1291" s="160"/>
      <c r="UC1291" s="160"/>
      <c r="UD1291" s="18"/>
      <c r="UE1291" s="19"/>
      <c r="UF1291" s="18"/>
      <c r="UG1291" s="19"/>
      <c r="UH1291" s="18"/>
      <c r="UI1291" s="19"/>
      <c r="UJ1291" s="18"/>
      <c r="UK1291" s="19"/>
      <c r="UL1291" s="18"/>
      <c r="UM1291" s="19"/>
      <c r="UN1291" s="18"/>
      <c r="UO1291" s="19"/>
      <c r="UP1291" s="18"/>
      <c r="UQ1291" s="19"/>
      <c r="UR1291" s="18"/>
      <c r="US1291" s="19"/>
      <c r="UT1291" s="18"/>
      <c r="UU1291" s="19"/>
      <c r="UV1291" s="159"/>
      <c r="UW1291" s="160"/>
      <c r="UX1291" s="160"/>
      <c r="UY1291" s="18"/>
      <c r="UZ1291" s="19"/>
      <c r="VA1291" s="18"/>
      <c r="VB1291" s="19"/>
      <c r="VC1291" s="18"/>
      <c r="VD1291" s="19"/>
      <c r="VE1291" s="18"/>
      <c r="VF1291" s="19"/>
      <c r="VG1291" s="18"/>
      <c r="VH1291" s="19"/>
      <c r="VI1291" s="18"/>
      <c r="VJ1291" s="19"/>
      <c r="VK1291" s="18"/>
      <c r="VL1291" s="19"/>
      <c r="VM1291" s="18"/>
      <c r="VN1291" s="19"/>
      <c r="VO1291" s="18"/>
      <c r="VP1291" s="19"/>
      <c r="VQ1291" s="159"/>
      <c r="VR1291" s="160"/>
      <c r="VS1291" s="160"/>
      <c r="VT1291" s="18"/>
      <c r="VU1291" s="19"/>
      <c r="VV1291" s="18"/>
      <c r="VW1291" s="19"/>
      <c r="VX1291" s="18"/>
      <c r="VY1291" s="19"/>
      <c r="VZ1291" s="18"/>
      <c r="WA1291" s="19"/>
      <c r="WB1291" s="18"/>
      <c r="WC1291" s="19"/>
      <c r="WD1291" s="18"/>
      <c r="WE1291" s="19"/>
      <c r="WF1291" s="18"/>
      <c r="WG1291" s="19"/>
      <c r="WH1291" s="18"/>
      <c r="WI1291" s="19"/>
      <c r="WJ1291" s="18"/>
      <c r="WK1291" s="19"/>
      <c r="WL1291" s="159"/>
      <c r="WM1291" s="160"/>
      <c r="WN1291" s="160"/>
      <c r="WO1291" s="18"/>
      <c r="WP1291" s="19"/>
      <c r="WQ1291" s="18"/>
      <c r="WR1291" s="19"/>
      <c r="WS1291" s="18"/>
      <c r="WT1291" s="19"/>
      <c r="WU1291" s="18"/>
      <c r="WV1291" s="19"/>
      <c r="WW1291" s="18"/>
      <c r="WX1291" s="19"/>
      <c r="WY1291" s="18"/>
      <c r="WZ1291" s="19"/>
      <c r="XA1291" s="18"/>
      <c r="XB1291" s="19"/>
      <c r="XC1291" s="18"/>
      <c r="XD1291" s="19"/>
      <c r="XE1291" s="18"/>
      <c r="XF1291" s="19"/>
      <c r="XG1291" s="159"/>
      <c r="XH1291" s="160"/>
      <c r="XI1291" s="160"/>
      <c r="XJ1291" s="18"/>
      <c r="XK1291" s="19"/>
      <c r="XL1291" s="18"/>
      <c r="XM1291" s="19"/>
      <c r="XN1291" s="18"/>
      <c r="XO1291" s="19"/>
      <c r="XP1291" s="18"/>
      <c r="XQ1291" s="19"/>
      <c r="XR1291" s="18"/>
      <c r="XS1291" s="19"/>
      <c r="XT1291" s="18"/>
      <c r="XU1291" s="19"/>
      <c r="XV1291" s="18"/>
      <c r="XW1291" s="19"/>
      <c r="XX1291" s="18"/>
      <c r="XY1291" s="19"/>
      <c r="XZ1291" s="18"/>
      <c r="YA1291" s="19"/>
      <c r="YB1291" s="159"/>
      <c r="YC1291" s="160"/>
      <c r="YD1291" s="160"/>
      <c r="YE1291" s="18"/>
      <c r="YF1291" s="19"/>
      <c r="YG1291" s="18"/>
      <c r="YH1291" s="19"/>
      <c r="YI1291" s="18"/>
      <c r="YJ1291" s="19"/>
      <c r="YK1291" s="18"/>
      <c r="YL1291" s="19"/>
      <c r="YM1291" s="18"/>
      <c r="YN1291" s="19"/>
      <c r="YO1291" s="18"/>
      <c r="YP1291" s="19"/>
      <c r="YQ1291" s="18"/>
      <c r="YR1291" s="19"/>
      <c r="YS1291" s="18"/>
      <c r="YT1291" s="19"/>
      <c r="YU1291" s="18"/>
      <c r="YV1291" s="19"/>
      <c r="YW1291" s="159"/>
      <c r="YX1291" s="160"/>
      <c r="YY1291" s="160"/>
      <c r="YZ1291" s="18"/>
      <c r="ZA1291" s="19"/>
      <c r="ZB1291" s="18"/>
      <c r="ZC1291" s="19"/>
      <c r="ZD1291" s="18"/>
      <c r="ZE1291" s="19"/>
      <c r="ZF1291" s="18"/>
      <c r="ZG1291" s="19"/>
      <c r="ZH1291" s="18"/>
      <c r="ZI1291" s="19"/>
      <c r="ZJ1291" s="18"/>
      <c r="ZK1291" s="19"/>
      <c r="ZL1291" s="18"/>
      <c r="ZM1291" s="19"/>
      <c r="ZN1291" s="18"/>
      <c r="ZO1291" s="19"/>
      <c r="ZP1291" s="18"/>
      <c r="ZQ1291" s="19"/>
      <c r="ZR1291" s="159"/>
      <c r="ZS1291" s="160"/>
      <c r="ZT1291" s="160"/>
      <c r="ZU1291" s="18"/>
      <c r="ZV1291" s="19"/>
      <c r="ZW1291" s="18"/>
      <c r="ZX1291" s="19"/>
      <c r="ZY1291" s="18"/>
      <c r="ZZ1291" s="19"/>
      <c r="AAA1291" s="18"/>
      <c r="AAB1291" s="19"/>
      <c r="AAC1291" s="18"/>
      <c r="AAD1291" s="19"/>
      <c r="AAE1291" s="18"/>
      <c r="AAF1291" s="19"/>
      <c r="AAG1291" s="18"/>
      <c r="AAH1291" s="19"/>
      <c r="AAI1291" s="18"/>
      <c r="AAJ1291" s="19"/>
      <c r="AAK1291" s="18"/>
      <c r="AAL1291" s="19"/>
      <c r="AAM1291" s="159"/>
      <c r="AAN1291" s="160"/>
      <c r="AAO1291" s="160"/>
      <c r="AAP1291" s="18"/>
      <c r="AAQ1291" s="19"/>
      <c r="AAR1291" s="18"/>
      <c r="AAS1291" s="19"/>
      <c r="AAT1291" s="18"/>
      <c r="AAU1291" s="19"/>
      <c r="AAV1291" s="18"/>
      <c r="AAW1291" s="19"/>
      <c r="AAX1291" s="18"/>
      <c r="AAY1291" s="19"/>
      <c r="AAZ1291" s="18"/>
      <c r="ABA1291" s="19"/>
      <c r="ABB1291" s="18"/>
      <c r="ABC1291" s="19"/>
      <c r="ABD1291" s="18"/>
      <c r="ABE1291" s="19"/>
      <c r="ABF1291" s="18"/>
      <c r="ABG1291" s="19"/>
      <c r="ABH1291" s="159"/>
      <c r="ABI1291" s="160"/>
      <c r="ABJ1291" s="160"/>
      <c r="ABK1291" s="18"/>
      <c r="ABL1291" s="19"/>
      <c r="ABM1291" s="18"/>
      <c r="ABN1291" s="19"/>
      <c r="ABO1291" s="18"/>
      <c r="ABP1291" s="19"/>
      <c r="ABQ1291" s="18"/>
      <c r="ABR1291" s="19"/>
      <c r="ABS1291" s="18"/>
      <c r="ABT1291" s="19"/>
      <c r="ABU1291" s="18"/>
      <c r="ABV1291" s="19"/>
      <c r="ABW1291" s="18"/>
      <c r="ABX1291" s="19"/>
      <c r="ABY1291" s="18"/>
      <c r="ABZ1291" s="19"/>
      <c r="ACA1291" s="18"/>
      <c r="ACB1291" s="19"/>
      <c r="ACC1291" s="159"/>
      <c r="ACD1291" s="160"/>
      <c r="ACE1291" s="160"/>
      <c r="ACF1291" s="18"/>
      <c r="ACG1291" s="19"/>
      <c r="ACH1291" s="18"/>
      <c r="ACI1291" s="19"/>
      <c r="ACJ1291" s="18"/>
      <c r="ACK1291" s="19"/>
      <c r="ACL1291" s="18"/>
      <c r="ACM1291" s="19"/>
      <c r="ACN1291" s="18"/>
      <c r="ACO1291" s="19"/>
      <c r="ACP1291" s="18"/>
      <c r="ACQ1291" s="19"/>
      <c r="ACR1291" s="18"/>
      <c r="ACS1291" s="19"/>
      <c r="ACT1291" s="18"/>
      <c r="ACU1291" s="19"/>
      <c r="ACV1291" s="18"/>
      <c r="ACW1291" s="19"/>
      <c r="ACX1291" s="159"/>
      <c r="ACY1291" s="160"/>
      <c r="ACZ1291" s="160"/>
      <c r="ADA1291" s="18"/>
      <c r="ADB1291" s="19"/>
      <c r="ADC1291" s="18"/>
      <c r="ADD1291" s="19"/>
      <c r="ADE1291" s="18"/>
      <c r="ADF1291" s="19"/>
      <c r="ADG1291" s="18"/>
      <c r="ADH1291" s="19"/>
      <c r="ADI1291" s="18"/>
      <c r="ADJ1291" s="19"/>
      <c r="ADK1291" s="18"/>
      <c r="ADL1291" s="19"/>
      <c r="ADM1291" s="18"/>
      <c r="ADN1291" s="19"/>
      <c r="ADO1291" s="18"/>
      <c r="ADP1291" s="19"/>
      <c r="ADQ1291" s="18"/>
      <c r="ADR1291" s="19"/>
      <c r="ADS1291" s="159"/>
      <c r="ADT1291" s="160"/>
      <c r="ADU1291" s="160"/>
      <c r="ADV1291" s="18"/>
      <c r="ADW1291" s="19"/>
      <c r="ADX1291" s="18"/>
      <c r="ADY1291" s="19"/>
      <c r="ADZ1291" s="18"/>
      <c r="AEA1291" s="19"/>
      <c r="AEB1291" s="18"/>
      <c r="AEC1291" s="19"/>
      <c r="AED1291" s="18"/>
      <c r="AEE1291" s="19"/>
      <c r="AEF1291" s="18"/>
      <c r="AEG1291" s="19"/>
      <c r="AEH1291" s="18"/>
      <c r="AEI1291" s="19"/>
      <c r="AEJ1291" s="18"/>
      <c r="AEK1291" s="19"/>
      <c r="AEL1291" s="18"/>
      <c r="AEM1291" s="19"/>
      <c r="AEN1291" s="159"/>
      <c r="AEO1291" s="160"/>
      <c r="AEP1291" s="160"/>
      <c r="AEQ1291" s="18"/>
      <c r="AER1291" s="19"/>
      <c r="AES1291" s="18"/>
      <c r="AET1291" s="19"/>
      <c r="AEU1291" s="18"/>
      <c r="AEV1291" s="19"/>
      <c r="AEW1291" s="18"/>
      <c r="AEX1291" s="19"/>
      <c r="AEY1291" s="18"/>
      <c r="AEZ1291" s="19"/>
      <c r="AFA1291" s="18"/>
      <c r="AFB1291" s="19"/>
      <c r="AFC1291" s="18"/>
      <c r="AFD1291" s="19"/>
      <c r="AFE1291" s="18"/>
      <c r="AFF1291" s="19"/>
      <c r="AFG1291" s="18"/>
      <c r="AFH1291" s="19"/>
      <c r="AFI1291" s="159"/>
      <c r="AFJ1291" s="160"/>
      <c r="AFK1291" s="160"/>
      <c r="AFL1291" s="18"/>
      <c r="AFM1291" s="19"/>
      <c r="AFN1291" s="18"/>
      <c r="AFO1291" s="19"/>
      <c r="AFP1291" s="18"/>
      <c r="AFQ1291" s="19"/>
      <c r="AFR1291" s="18"/>
      <c r="AFS1291" s="19"/>
      <c r="AFT1291" s="18"/>
      <c r="AFU1291" s="19"/>
      <c r="AFV1291" s="18"/>
      <c r="AFW1291" s="19"/>
      <c r="AFX1291" s="18"/>
      <c r="AFY1291" s="19"/>
      <c r="AFZ1291" s="18"/>
      <c r="AGA1291" s="19"/>
      <c r="AGB1291" s="18"/>
      <c r="AGC1291" s="19"/>
      <c r="AGD1291" s="159"/>
      <c r="AGE1291" s="160"/>
      <c r="AGF1291" s="160"/>
      <c r="AGG1291" s="18"/>
      <c r="AGH1291" s="19"/>
      <c r="AGI1291" s="18"/>
      <c r="AGJ1291" s="19"/>
      <c r="AGK1291" s="18"/>
      <c r="AGL1291" s="19"/>
      <c r="AGM1291" s="18"/>
      <c r="AGN1291" s="19"/>
      <c r="AGO1291" s="18"/>
      <c r="AGP1291" s="19"/>
      <c r="AGQ1291" s="18"/>
      <c r="AGR1291" s="19"/>
      <c r="AGS1291" s="18"/>
      <c r="AGT1291" s="19"/>
      <c r="AGU1291" s="18"/>
      <c r="AGV1291" s="19"/>
      <c r="AGW1291" s="18"/>
      <c r="AGX1291" s="19"/>
      <c r="AGY1291" s="159"/>
      <c r="AGZ1291" s="160"/>
      <c r="AHA1291" s="160"/>
      <c r="AHB1291" s="18"/>
      <c r="AHC1291" s="19"/>
      <c r="AHD1291" s="18"/>
      <c r="AHE1291" s="19"/>
      <c r="AHF1291" s="18"/>
      <c r="AHG1291" s="19"/>
      <c r="AHH1291" s="18"/>
      <c r="AHI1291" s="19"/>
      <c r="AHJ1291" s="18"/>
      <c r="AHK1291" s="19"/>
      <c r="AHL1291" s="18"/>
      <c r="AHM1291" s="19"/>
      <c r="AHN1291" s="18"/>
      <c r="AHO1291" s="19"/>
      <c r="AHP1291" s="18"/>
      <c r="AHQ1291" s="19"/>
      <c r="AHR1291" s="18"/>
      <c r="AHS1291" s="19"/>
      <c r="AHT1291" s="159"/>
      <c r="AHU1291" s="160"/>
      <c r="AHV1291" s="160"/>
      <c r="AHW1291" s="18"/>
      <c r="AHX1291" s="19"/>
      <c r="AHY1291" s="18"/>
      <c r="AHZ1291" s="19"/>
      <c r="AIA1291" s="18"/>
      <c r="AIB1291" s="19"/>
      <c r="AIC1291" s="18"/>
      <c r="AID1291" s="19"/>
      <c r="AIE1291" s="18"/>
      <c r="AIF1291" s="19"/>
      <c r="AIG1291" s="18"/>
      <c r="AIH1291" s="19"/>
      <c r="AII1291" s="18"/>
      <c r="AIJ1291" s="19"/>
      <c r="AIK1291" s="18"/>
      <c r="AIL1291" s="19"/>
      <c r="AIM1291" s="18"/>
      <c r="AIN1291" s="19"/>
      <c r="AIO1291" s="159"/>
      <c r="AIP1291" s="160"/>
      <c r="AIQ1291" s="160"/>
      <c r="AIR1291" s="18"/>
      <c r="AIS1291" s="19"/>
      <c r="AIT1291" s="18"/>
      <c r="AIU1291" s="19"/>
      <c r="AIV1291" s="18"/>
      <c r="AIW1291" s="19"/>
      <c r="AIX1291" s="18"/>
      <c r="AIY1291" s="19"/>
      <c r="AIZ1291" s="18"/>
      <c r="AJA1291" s="19"/>
      <c r="AJB1291" s="18"/>
      <c r="AJC1291" s="19"/>
      <c r="AJD1291" s="18"/>
      <c r="AJE1291" s="19"/>
      <c r="AJF1291" s="18"/>
      <c r="AJG1291" s="19"/>
      <c r="AJH1291" s="18"/>
      <c r="AJI1291" s="19"/>
      <c r="AJJ1291" s="159"/>
      <c r="AJK1291" s="160"/>
      <c r="AJL1291" s="160"/>
      <c r="AJM1291" s="18"/>
      <c r="AJN1291" s="19"/>
      <c r="AJO1291" s="18"/>
      <c r="AJP1291" s="19"/>
      <c r="AJQ1291" s="18"/>
      <c r="AJR1291" s="19"/>
      <c r="AJS1291" s="18"/>
      <c r="AJT1291" s="19"/>
      <c r="AJU1291" s="18"/>
      <c r="AJV1291" s="19"/>
      <c r="AJW1291" s="18"/>
      <c r="AJX1291" s="19"/>
      <c r="AJY1291" s="18"/>
      <c r="AJZ1291" s="19"/>
      <c r="AKA1291" s="18"/>
      <c r="AKB1291" s="19"/>
      <c r="AKC1291" s="18"/>
      <c r="AKD1291" s="19"/>
      <c r="AKE1291" s="159"/>
      <c r="AKF1291" s="160"/>
      <c r="AKG1291" s="160"/>
      <c r="AKH1291" s="18"/>
      <c r="AKI1291" s="19"/>
      <c r="AKJ1291" s="18"/>
      <c r="AKK1291" s="19"/>
      <c r="AKL1291" s="18"/>
      <c r="AKM1291" s="19"/>
      <c r="AKN1291" s="18"/>
      <c r="AKO1291" s="19"/>
      <c r="AKP1291" s="18"/>
      <c r="AKQ1291" s="19"/>
      <c r="AKR1291" s="18"/>
      <c r="AKS1291" s="19"/>
      <c r="AKT1291" s="18"/>
      <c r="AKU1291" s="19"/>
      <c r="AKV1291" s="18"/>
      <c r="AKW1291" s="19"/>
      <c r="AKX1291" s="18"/>
      <c r="AKY1291" s="19"/>
      <c r="AKZ1291" s="159"/>
      <c r="ALA1291" s="160"/>
      <c r="ALB1291" s="160"/>
      <c r="ALC1291" s="18"/>
      <c r="ALD1291" s="19"/>
      <c r="ALE1291" s="18"/>
      <c r="ALF1291" s="19"/>
      <c r="ALG1291" s="18"/>
      <c r="ALH1291" s="19"/>
      <c r="ALI1291" s="18"/>
      <c r="ALJ1291" s="19"/>
      <c r="ALK1291" s="18"/>
      <c r="ALL1291" s="19"/>
      <c r="ALM1291" s="18"/>
      <c r="ALN1291" s="19"/>
      <c r="ALO1291" s="18"/>
      <c r="ALP1291" s="19"/>
      <c r="ALQ1291" s="18"/>
      <c r="ALR1291" s="19"/>
      <c r="ALS1291" s="18"/>
      <c r="ALT1291" s="19"/>
      <c r="ALU1291" s="159"/>
      <c r="ALV1291" s="160"/>
      <c r="ALW1291" s="160"/>
      <c r="ALX1291" s="18"/>
      <c r="ALY1291" s="19"/>
      <c r="ALZ1291" s="18"/>
      <c r="AMA1291" s="19"/>
      <c r="AMB1291" s="18"/>
      <c r="AMC1291" s="19"/>
      <c r="AMD1291" s="18"/>
      <c r="AME1291" s="19"/>
      <c r="AMF1291" s="18"/>
      <c r="AMG1291" s="19"/>
      <c r="AMH1291" s="18"/>
      <c r="AMI1291" s="19"/>
      <c r="AMJ1291" s="18"/>
      <c r="AMK1291" s="19"/>
      <c r="AML1291" s="18"/>
      <c r="AMM1291" s="19"/>
      <c r="AMN1291" s="18"/>
      <c r="AMO1291" s="19"/>
      <c r="AMP1291" s="159"/>
      <c r="AMQ1291" s="160"/>
      <c r="AMR1291" s="160"/>
      <c r="AMS1291" s="18"/>
      <c r="AMT1291" s="19"/>
      <c r="AMU1291" s="18"/>
      <c r="AMV1291" s="19"/>
      <c r="AMW1291" s="18"/>
      <c r="AMX1291" s="19"/>
      <c r="AMY1291" s="18"/>
      <c r="AMZ1291" s="19"/>
      <c r="ANA1291" s="18"/>
      <c r="ANB1291" s="19"/>
      <c r="ANC1291" s="18"/>
      <c r="AND1291" s="19"/>
      <c r="ANE1291" s="18"/>
      <c r="ANF1291" s="19"/>
      <c r="ANG1291" s="18"/>
      <c r="ANH1291" s="19"/>
      <c r="ANI1291" s="18"/>
      <c r="ANJ1291" s="19"/>
      <c r="ANK1291" s="159"/>
      <c r="ANL1291" s="160"/>
      <c r="ANM1291" s="160"/>
      <c r="ANN1291" s="18"/>
      <c r="ANO1291" s="19"/>
      <c r="ANP1291" s="18"/>
      <c r="ANQ1291" s="19"/>
      <c r="ANR1291" s="18"/>
      <c r="ANS1291" s="19"/>
      <c r="ANT1291" s="18"/>
      <c r="ANU1291" s="19"/>
      <c r="ANV1291" s="18"/>
      <c r="ANW1291" s="19"/>
      <c r="ANX1291" s="18"/>
      <c r="ANY1291" s="19"/>
      <c r="ANZ1291" s="18"/>
      <c r="AOA1291" s="19"/>
      <c r="AOB1291" s="18"/>
      <c r="AOC1291" s="19"/>
      <c r="AOD1291" s="18"/>
      <c r="AOE1291" s="19"/>
      <c r="AOF1291" s="159"/>
      <c r="AOG1291" s="160"/>
      <c r="AOH1291" s="160"/>
      <c r="AOI1291" s="18"/>
      <c r="AOJ1291" s="19"/>
      <c r="AOK1291" s="18"/>
      <c r="AOL1291" s="19"/>
      <c r="AOM1291" s="18"/>
      <c r="AON1291" s="19"/>
      <c r="AOO1291" s="18"/>
      <c r="AOP1291" s="19"/>
      <c r="AOQ1291" s="18"/>
      <c r="AOR1291" s="19"/>
      <c r="AOS1291" s="18"/>
      <c r="AOT1291" s="19"/>
      <c r="AOU1291" s="18"/>
      <c r="AOV1291" s="19"/>
      <c r="AOW1291" s="18"/>
      <c r="AOX1291" s="19"/>
      <c r="AOY1291" s="18"/>
      <c r="AOZ1291" s="19"/>
      <c r="APA1291" s="159"/>
      <c r="APB1291" s="160"/>
      <c r="APC1291" s="160"/>
      <c r="APD1291" s="18"/>
      <c r="APE1291" s="19"/>
      <c r="APF1291" s="18"/>
      <c r="APG1291" s="19"/>
      <c r="APH1291" s="18"/>
      <c r="API1291" s="19"/>
      <c r="APJ1291" s="18"/>
      <c r="APK1291" s="19"/>
      <c r="APL1291" s="18"/>
      <c r="APM1291" s="19"/>
      <c r="APN1291" s="18"/>
      <c r="APO1291" s="19"/>
      <c r="APP1291" s="18"/>
      <c r="APQ1291" s="19"/>
      <c r="APR1291" s="18"/>
      <c r="APS1291" s="19"/>
      <c r="APT1291" s="18"/>
      <c r="APU1291" s="19"/>
      <c r="APV1291" s="159"/>
      <c r="APW1291" s="160"/>
      <c r="APX1291" s="160"/>
      <c r="APY1291" s="18"/>
      <c r="APZ1291" s="19"/>
      <c r="AQA1291" s="18"/>
      <c r="AQB1291" s="19"/>
      <c r="AQC1291" s="18"/>
      <c r="AQD1291" s="19"/>
      <c r="AQE1291" s="18"/>
      <c r="AQF1291" s="19"/>
      <c r="AQG1291" s="18"/>
      <c r="AQH1291" s="19"/>
      <c r="AQI1291" s="18"/>
      <c r="AQJ1291" s="19"/>
      <c r="AQK1291" s="18"/>
      <c r="AQL1291" s="19"/>
      <c r="AQM1291" s="18"/>
      <c r="AQN1291" s="19"/>
      <c r="AQO1291" s="18"/>
      <c r="AQP1291" s="19"/>
      <c r="AQQ1291" s="159"/>
      <c r="AQR1291" s="160"/>
      <c r="AQS1291" s="160"/>
      <c r="AQT1291" s="18"/>
      <c r="AQU1291" s="19"/>
      <c r="AQV1291" s="18"/>
      <c r="AQW1291" s="19"/>
      <c r="AQX1291" s="18"/>
      <c r="AQY1291" s="19"/>
      <c r="AQZ1291" s="18"/>
      <c r="ARA1291" s="19"/>
      <c r="ARB1291" s="18"/>
      <c r="ARC1291" s="19"/>
      <c r="ARD1291" s="18"/>
      <c r="ARE1291" s="19"/>
      <c r="ARF1291" s="18"/>
      <c r="ARG1291" s="19"/>
      <c r="ARH1291" s="18"/>
      <c r="ARI1291" s="19"/>
      <c r="ARJ1291" s="18"/>
      <c r="ARK1291" s="19"/>
      <c r="ARL1291" s="159"/>
      <c r="ARM1291" s="160"/>
      <c r="ARN1291" s="160"/>
      <c r="ARO1291" s="18"/>
      <c r="ARP1291" s="19"/>
      <c r="ARQ1291" s="18"/>
      <c r="ARR1291" s="19"/>
      <c r="ARS1291" s="18"/>
      <c r="ART1291" s="19"/>
      <c r="ARU1291" s="18"/>
      <c r="ARV1291" s="19"/>
      <c r="ARW1291" s="18"/>
      <c r="ARX1291" s="19"/>
      <c r="ARY1291" s="18"/>
      <c r="ARZ1291" s="19"/>
      <c r="ASA1291" s="18"/>
      <c r="ASB1291" s="19"/>
      <c r="ASC1291" s="18"/>
      <c r="ASD1291" s="19"/>
      <c r="ASE1291" s="18"/>
      <c r="ASF1291" s="19"/>
      <c r="ASG1291" s="159"/>
      <c r="ASH1291" s="160"/>
      <c r="ASI1291" s="160"/>
      <c r="ASJ1291" s="18"/>
      <c r="ASK1291" s="19"/>
      <c r="ASL1291" s="18"/>
      <c r="ASM1291" s="19"/>
      <c r="ASN1291" s="18"/>
      <c r="ASO1291" s="19"/>
      <c r="ASP1291" s="18"/>
      <c r="ASQ1291" s="19"/>
      <c r="ASR1291" s="18"/>
      <c r="ASS1291" s="19"/>
      <c r="AST1291" s="18"/>
      <c r="ASU1291" s="19"/>
      <c r="ASV1291" s="18"/>
      <c r="ASW1291" s="19"/>
      <c r="ASX1291" s="18"/>
      <c r="ASY1291" s="19"/>
      <c r="ASZ1291" s="18"/>
      <c r="ATA1291" s="19"/>
      <c r="ATB1291" s="159"/>
      <c r="ATC1291" s="160"/>
      <c r="ATD1291" s="160"/>
      <c r="ATE1291" s="18"/>
      <c r="ATF1291" s="19"/>
      <c r="ATG1291" s="18"/>
      <c r="ATH1291" s="19"/>
      <c r="ATI1291" s="18"/>
      <c r="ATJ1291" s="19"/>
      <c r="ATK1291" s="18"/>
      <c r="ATL1291" s="19"/>
      <c r="ATM1291" s="18"/>
      <c r="ATN1291" s="19"/>
      <c r="ATO1291" s="18"/>
      <c r="ATP1291" s="19"/>
      <c r="ATQ1291" s="18"/>
      <c r="ATR1291" s="19"/>
      <c r="ATS1291" s="18"/>
      <c r="ATT1291" s="19"/>
      <c r="ATU1291" s="18"/>
      <c r="ATV1291" s="19"/>
      <c r="ATW1291" s="159"/>
      <c r="ATX1291" s="160"/>
      <c r="ATY1291" s="160"/>
      <c r="ATZ1291" s="18"/>
      <c r="AUA1291" s="19"/>
      <c r="AUB1291" s="18"/>
      <c r="AUC1291" s="19"/>
      <c r="AUD1291" s="18"/>
      <c r="AUE1291" s="19"/>
      <c r="AUF1291" s="18"/>
      <c r="AUG1291" s="19"/>
      <c r="AUH1291" s="18"/>
      <c r="AUI1291" s="19"/>
      <c r="AUJ1291" s="18"/>
      <c r="AUK1291" s="19"/>
      <c r="AUL1291" s="18"/>
      <c r="AUM1291" s="19"/>
      <c r="AUN1291" s="18"/>
      <c r="AUO1291" s="19"/>
      <c r="AUP1291" s="18"/>
      <c r="AUQ1291" s="19"/>
      <c r="AUR1291" s="159"/>
      <c r="AUS1291" s="160"/>
      <c r="AUT1291" s="160"/>
      <c r="AUU1291" s="18"/>
      <c r="AUV1291" s="19"/>
      <c r="AUW1291" s="18"/>
      <c r="AUX1291" s="19"/>
      <c r="AUY1291" s="18"/>
      <c r="AUZ1291" s="19"/>
      <c r="AVA1291" s="18"/>
      <c r="AVB1291" s="19"/>
      <c r="AVC1291" s="18"/>
      <c r="AVD1291" s="19"/>
      <c r="AVE1291" s="18"/>
      <c r="AVF1291" s="19"/>
      <c r="AVG1291" s="18"/>
      <c r="AVH1291" s="19"/>
      <c r="AVI1291" s="18"/>
      <c r="AVJ1291" s="19"/>
      <c r="AVK1291" s="18"/>
      <c r="AVL1291" s="19"/>
      <c r="AVM1291" s="159"/>
      <c r="AVN1291" s="160"/>
      <c r="AVO1291" s="160"/>
      <c r="AVP1291" s="18"/>
      <c r="AVQ1291" s="19"/>
      <c r="AVR1291" s="18"/>
      <c r="AVS1291" s="19"/>
      <c r="AVT1291" s="18"/>
      <c r="AVU1291" s="19"/>
      <c r="AVV1291" s="18"/>
      <c r="AVW1291" s="19"/>
      <c r="AVX1291" s="18"/>
      <c r="AVY1291" s="19"/>
      <c r="AVZ1291" s="18"/>
      <c r="AWA1291" s="19"/>
      <c r="AWB1291" s="18"/>
      <c r="AWC1291" s="19"/>
      <c r="AWD1291" s="18"/>
      <c r="AWE1291" s="19"/>
      <c r="AWF1291" s="18"/>
      <c r="AWG1291" s="19"/>
      <c r="AWH1291" s="159"/>
      <c r="AWI1291" s="160"/>
      <c r="AWJ1291" s="160"/>
      <c r="AWK1291" s="18"/>
      <c r="AWL1291" s="19"/>
      <c r="AWM1291" s="18"/>
      <c r="AWN1291" s="19"/>
      <c r="AWO1291" s="18"/>
      <c r="AWP1291" s="19"/>
      <c r="AWQ1291" s="18"/>
      <c r="AWR1291" s="19"/>
      <c r="AWS1291" s="18"/>
      <c r="AWT1291" s="19"/>
      <c r="AWU1291" s="18"/>
      <c r="AWV1291" s="19"/>
      <c r="AWW1291" s="18"/>
      <c r="AWX1291" s="19"/>
      <c r="AWY1291" s="18"/>
      <c r="AWZ1291" s="19"/>
      <c r="AXA1291" s="18"/>
      <c r="AXB1291" s="19"/>
      <c r="AXC1291" s="159"/>
      <c r="AXD1291" s="160"/>
      <c r="AXE1291" s="160"/>
      <c r="AXF1291" s="18"/>
      <c r="AXG1291" s="19"/>
      <c r="AXH1291" s="18"/>
      <c r="AXI1291" s="19"/>
      <c r="AXJ1291" s="18"/>
      <c r="AXK1291" s="19"/>
      <c r="AXL1291" s="18"/>
      <c r="AXM1291" s="19"/>
      <c r="AXN1291" s="18"/>
      <c r="AXO1291" s="19"/>
      <c r="AXP1291" s="18"/>
      <c r="AXQ1291" s="19"/>
      <c r="AXR1291" s="18"/>
      <c r="AXS1291" s="19"/>
      <c r="AXT1291" s="18"/>
      <c r="AXU1291" s="19"/>
      <c r="AXV1291" s="18"/>
      <c r="AXW1291" s="19"/>
      <c r="AXX1291" s="159"/>
      <c r="AXY1291" s="160"/>
      <c r="AXZ1291" s="160"/>
      <c r="AYA1291" s="18"/>
      <c r="AYB1291" s="19"/>
      <c r="AYC1291" s="18"/>
      <c r="AYD1291" s="19"/>
      <c r="AYE1291" s="18"/>
      <c r="AYF1291" s="19"/>
      <c r="AYG1291" s="18"/>
      <c r="AYH1291" s="19"/>
      <c r="AYI1291" s="18"/>
      <c r="AYJ1291" s="19"/>
      <c r="AYK1291" s="18"/>
      <c r="AYL1291" s="19"/>
      <c r="AYM1291" s="18"/>
      <c r="AYN1291" s="19"/>
      <c r="AYO1291" s="18"/>
      <c r="AYP1291" s="19"/>
      <c r="AYQ1291" s="18"/>
      <c r="AYR1291" s="19"/>
      <c r="AYS1291" s="159"/>
      <c r="AYT1291" s="160"/>
      <c r="AYU1291" s="160"/>
      <c r="AYV1291" s="18"/>
      <c r="AYW1291" s="19"/>
      <c r="AYX1291" s="18"/>
      <c r="AYY1291" s="19"/>
      <c r="AYZ1291" s="18"/>
      <c r="AZA1291" s="19"/>
      <c r="AZB1291" s="18"/>
      <c r="AZC1291" s="19"/>
      <c r="AZD1291" s="18"/>
      <c r="AZE1291" s="19"/>
      <c r="AZF1291" s="18"/>
      <c r="AZG1291" s="19"/>
      <c r="AZH1291" s="18"/>
      <c r="AZI1291" s="19"/>
      <c r="AZJ1291" s="18"/>
      <c r="AZK1291" s="19"/>
      <c r="AZL1291" s="18"/>
      <c r="AZM1291" s="19"/>
      <c r="AZN1291" s="159"/>
      <c r="AZO1291" s="160"/>
      <c r="AZP1291" s="160"/>
      <c r="AZQ1291" s="18"/>
      <c r="AZR1291" s="19"/>
      <c r="AZS1291" s="18"/>
      <c r="AZT1291" s="19"/>
      <c r="AZU1291" s="18"/>
      <c r="AZV1291" s="19"/>
      <c r="AZW1291" s="18"/>
      <c r="AZX1291" s="19"/>
      <c r="AZY1291" s="18"/>
      <c r="AZZ1291" s="19"/>
      <c r="BAA1291" s="18"/>
      <c r="BAB1291" s="19"/>
      <c r="BAC1291" s="18"/>
      <c r="BAD1291" s="19"/>
      <c r="BAE1291" s="18"/>
      <c r="BAF1291" s="19"/>
      <c r="BAG1291" s="18"/>
      <c r="BAH1291" s="19"/>
      <c r="BAI1291" s="159"/>
      <c r="BAJ1291" s="160"/>
      <c r="BAK1291" s="160"/>
      <c r="BAL1291" s="18"/>
      <c r="BAM1291" s="19"/>
      <c r="BAN1291" s="18"/>
      <c r="BAO1291" s="19"/>
      <c r="BAP1291" s="18"/>
      <c r="BAQ1291" s="19"/>
      <c r="BAR1291" s="18"/>
      <c r="BAS1291" s="19"/>
      <c r="BAT1291" s="18"/>
      <c r="BAU1291" s="19"/>
      <c r="BAV1291" s="18"/>
      <c r="BAW1291" s="19"/>
      <c r="BAX1291" s="18"/>
      <c r="BAY1291" s="19"/>
      <c r="BAZ1291" s="18"/>
      <c r="BBA1291" s="19"/>
      <c r="BBB1291" s="18"/>
      <c r="BBC1291" s="19"/>
      <c r="BBD1291" s="159"/>
      <c r="BBE1291" s="160"/>
      <c r="BBF1291" s="160"/>
      <c r="BBG1291" s="18"/>
      <c r="BBH1291" s="19"/>
      <c r="BBI1291" s="18"/>
      <c r="BBJ1291" s="19"/>
      <c r="BBK1291" s="18"/>
      <c r="BBL1291" s="19"/>
      <c r="BBM1291" s="18"/>
      <c r="BBN1291" s="19"/>
      <c r="BBO1291" s="18"/>
      <c r="BBP1291" s="19"/>
      <c r="BBQ1291" s="18"/>
      <c r="BBR1291" s="19"/>
      <c r="BBS1291" s="18"/>
      <c r="BBT1291" s="19"/>
      <c r="BBU1291" s="18"/>
      <c r="BBV1291" s="19"/>
      <c r="BBW1291" s="18"/>
      <c r="BBX1291" s="19"/>
      <c r="BBY1291" s="159"/>
      <c r="BBZ1291" s="160"/>
      <c r="BCA1291" s="160"/>
      <c r="BCB1291" s="18"/>
      <c r="BCC1291" s="19"/>
      <c r="BCD1291" s="18"/>
      <c r="BCE1291" s="19"/>
      <c r="BCF1291" s="18"/>
      <c r="BCG1291" s="19"/>
      <c r="BCH1291" s="18"/>
      <c r="BCI1291" s="19"/>
      <c r="BCJ1291" s="18"/>
      <c r="BCK1291" s="19"/>
      <c r="BCL1291" s="18"/>
      <c r="BCM1291" s="19"/>
      <c r="BCN1291" s="18"/>
      <c r="BCO1291" s="19"/>
      <c r="BCP1291" s="18"/>
      <c r="BCQ1291" s="19"/>
      <c r="BCR1291" s="18"/>
      <c r="BCS1291" s="19"/>
      <c r="BCT1291" s="159"/>
      <c r="BCU1291" s="160"/>
      <c r="BCV1291" s="160"/>
      <c r="BCW1291" s="18"/>
      <c r="BCX1291" s="19"/>
      <c r="BCY1291" s="18"/>
      <c r="BCZ1291" s="19"/>
      <c r="BDA1291" s="18"/>
      <c r="BDB1291" s="19"/>
      <c r="BDC1291" s="18"/>
      <c r="BDD1291" s="19"/>
      <c r="BDE1291" s="18"/>
      <c r="BDF1291" s="19"/>
      <c r="BDG1291" s="18"/>
      <c r="BDH1291" s="19"/>
      <c r="BDI1291" s="18"/>
      <c r="BDJ1291" s="19"/>
      <c r="BDK1291" s="18"/>
      <c r="BDL1291" s="19"/>
      <c r="BDM1291" s="18"/>
      <c r="BDN1291" s="19"/>
      <c r="BDO1291" s="159"/>
      <c r="BDP1291" s="160"/>
      <c r="BDQ1291" s="160"/>
      <c r="BDR1291" s="18"/>
      <c r="BDS1291" s="19"/>
      <c r="BDT1291" s="18"/>
      <c r="BDU1291" s="19"/>
      <c r="BDV1291" s="18"/>
      <c r="BDW1291" s="19"/>
      <c r="BDX1291" s="18"/>
      <c r="BDY1291" s="19"/>
      <c r="BDZ1291" s="18"/>
      <c r="BEA1291" s="19"/>
      <c r="BEB1291" s="18"/>
      <c r="BEC1291" s="19"/>
      <c r="BED1291" s="18"/>
      <c r="BEE1291" s="19"/>
      <c r="BEF1291" s="18"/>
      <c r="BEG1291" s="19"/>
      <c r="BEH1291" s="18"/>
      <c r="BEI1291" s="19"/>
      <c r="BEJ1291" s="159"/>
      <c r="BEK1291" s="160"/>
      <c r="BEL1291" s="160"/>
      <c r="BEM1291" s="18"/>
      <c r="BEN1291" s="19"/>
      <c r="BEO1291" s="18"/>
      <c r="BEP1291" s="19"/>
      <c r="BEQ1291" s="18"/>
      <c r="BER1291" s="19"/>
      <c r="BES1291" s="18"/>
      <c r="BET1291" s="19"/>
      <c r="BEU1291" s="18"/>
      <c r="BEV1291" s="19"/>
      <c r="BEW1291" s="18"/>
      <c r="BEX1291" s="19"/>
      <c r="BEY1291" s="18"/>
      <c r="BEZ1291" s="19"/>
      <c r="BFA1291" s="18"/>
      <c r="BFB1291" s="19"/>
      <c r="BFC1291" s="18"/>
      <c r="BFD1291" s="19"/>
      <c r="BFE1291" s="159"/>
      <c r="BFF1291" s="160"/>
      <c r="BFG1291" s="160"/>
      <c r="BFH1291" s="18"/>
      <c r="BFI1291" s="19"/>
      <c r="BFJ1291" s="18"/>
      <c r="BFK1291" s="19"/>
      <c r="BFL1291" s="18"/>
      <c r="BFM1291" s="19"/>
      <c r="BFN1291" s="18"/>
      <c r="BFO1291" s="19"/>
      <c r="BFP1291" s="18"/>
      <c r="BFQ1291" s="19"/>
      <c r="BFR1291" s="18"/>
      <c r="BFS1291" s="19"/>
      <c r="BFT1291" s="18"/>
      <c r="BFU1291" s="19"/>
      <c r="BFV1291" s="18"/>
      <c r="BFW1291" s="19"/>
      <c r="BFX1291" s="18"/>
      <c r="BFY1291" s="19"/>
      <c r="BFZ1291" s="159"/>
      <c r="BGA1291" s="160"/>
      <c r="BGB1291" s="160"/>
      <c r="BGC1291" s="18"/>
      <c r="BGD1291" s="19"/>
      <c r="BGE1291" s="18"/>
      <c r="BGF1291" s="19"/>
      <c r="BGG1291" s="18"/>
      <c r="BGH1291" s="19"/>
      <c r="BGI1291" s="18"/>
      <c r="BGJ1291" s="19"/>
      <c r="BGK1291" s="18"/>
      <c r="BGL1291" s="19"/>
      <c r="BGM1291" s="18"/>
      <c r="BGN1291" s="19"/>
      <c r="BGO1291" s="18"/>
      <c r="BGP1291" s="19"/>
      <c r="BGQ1291" s="18"/>
      <c r="BGR1291" s="19"/>
      <c r="BGS1291" s="18"/>
      <c r="BGT1291" s="19"/>
      <c r="BGU1291" s="159"/>
      <c r="BGV1291" s="160"/>
      <c r="BGW1291" s="160"/>
      <c r="BGX1291" s="18"/>
      <c r="BGY1291" s="19"/>
      <c r="BGZ1291" s="18"/>
      <c r="BHA1291" s="19"/>
      <c r="BHB1291" s="18"/>
      <c r="BHC1291" s="19"/>
      <c r="BHD1291" s="18"/>
      <c r="BHE1291" s="19"/>
      <c r="BHF1291" s="18"/>
      <c r="BHG1291" s="19"/>
      <c r="BHH1291" s="18"/>
      <c r="BHI1291" s="19"/>
      <c r="BHJ1291" s="18"/>
      <c r="BHK1291" s="19"/>
      <c r="BHL1291" s="18"/>
      <c r="BHM1291" s="19"/>
      <c r="BHN1291" s="18"/>
      <c r="BHO1291" s="19"/>
      <c r="BHP1291" s="159"/>
      <c r="BHQ1291" s="160"/>
      <c r="BHR1291" s="160"/>
      <c r="BHS1291" s="18"/>
      <c r="BHT1291" s="19"/>
      <c r="BHU1291" s="18"/>
      <c r="BHV1291" s="19"/>
      <c r="BHW1291" s="18"/>
      <c r="BHX1291" s="19"/>
      <c r="BHY1291" s="18"/>
      <c r="BHZ1291" s="19"/>
      <c r="BIA1291" s="18"/>
      <c r="BIB1291" s="19"/>
      <c r="BIC1291" s="18"/>
      <c r="BID1291" s="19"/>
      <c r="BIE1291" s="18"/>
      <c r="BIF1291" s="19"/>
      <c r="BIG1291" s="18"/>
      <c r="BIH1291" s="19"/>
      <c r="BII1291" s="18"/>
      <c r="BIJ1291" s="19"/>
      <c r="BIK1291" s="159"/>
      <c r="BIL1291" s="160"/>
      <c r="BIM1291" s="160"/>
      <c r="BIN1291" s="18"/>
      <c r="BIO1291" s="19"/>
      <c r="BIP1291" s="18"/>
      <c r="BIQ1291" s="19"/>
      <c r="BIR1291" s="18"/>
      <c r="BIS1291" s="19"/>
      <c r="BIT1291" s="18"/>
      <c r="BIU1291" s="19"/>
      <c r="BIV1291" s="18"/>
      <c r="BIW1291" s="19"/>
      <c r="BIX1291" s="18"/>
      <c r="BIY1291" s="19"/>
      <c r="BIZ1291" s="18"/>
      <c r="BJA1291" s="19"/>
      <c r="BJB1291" s="18"/>
      <c r="BJC1291" s="19"/>
      <c r="BJD1291" s="18"/>
      <c r="BJE1291" s="19"/>
      <c r="BJF1291" s="159"/>
      <c r="BJG1291" s="160"/>
      <c r="BJH1291" s="160"/>
      <c r="BJI1291" s="18"/>
      <c r="BJJ1291" s="19"/>
      <c r="BJK1291" s="18"/>
      <c r="BJL1291" s="19"/>
      <c r="BJM1291" s="18"/>
      <c r="BJN1291" s="19"/>
      <c r="BJO1291" s="18"/>
      <c r="BJP1291" s="19"/>
      <c r="BJQ1291" s="18"/>
      <c r="BJR1291" s="19"/>
      <c r="BJS1291" s="18"/>
      <c r="BJT1291" s="19"/>
      <c r="BJU1291" s="18"/>
      <c r="BJV1291" s="19"/>
      <c r="BJW1291" s="18"/>
      <c r="BJX1291" s="19"/>
      <c r="BJY1291" s="18"/>
      <c r="BJZ1291" s="19"/>
      <c r="BKA1291" s="159"/>
      <c r="BKB1291" s="160"/>
      <c r="BKC1291" s="160"/>
      <c r="BKD1291" s="18"/>
      <c r="BKE1291" s="19"/>
      <c r="BKF1291" s="18"/>
      <c r="BKG1291" s="19"/>
      <c r="BKH1291" s="18"/>
      <c r="BKI1291" s="19"/>
      <c r="BKJ1291" s="18"/>
      <c r="BKK1291" s="19"/>
      <c r="BKL1291" s="18"/>
      <c r="BKM1291" s="19"/>
      <c r="BKN1291" s="18"/>
      <c r="BKO1291" s="19"/>
      <c r="BKP1291" s="18"/>
      <c r="BKQ1291" s="19"/>
      <c r="BKR1291" s="18"/>
      <c r="BKS1291" s="19"/>
      <c r="BKT1291" s="18"/>
      <c r="BKU1291" s="19"/>
      <c r="BKV1291" s="159"/>
      <c r="BKW1291" s="160"/>
      <c r="BKX1291" s="160"/>
      <c r="BKY1291" s="18"/>
      <c r="BKZ1291" s="19"/>
      <c r="BLA1291" s="18"/>
      <c r="BLB1291" s="19"/>
      <c r="BLC1291" s="18"/>
      <c r="BLD1291" s="19"/>
      <c r="BLE1291" s="18"/>
      <c r="BLF1291" s="19"/>
      <c r="BLG1291" s="18"/>
      <c r="BLH1291" s="19"/>
      <c r="BLI1291" s="18"/>
      <c r="BLJ1291" s="19"/>
      <c r="BLK1291" s="18"/>
      <c r="BLL1291" s="19"/>
      <c r="BLM1291" s="18"/>
      <c r="BLN1291" s="19"/>
      <c r="BLO1291" s="18"/>
      <c r="BLP1291" s="19"/>
      <c r="BLQ1291" s="159"/>
      <c r="BLR1291" s="160"/>
      <c r="BLS1291" s="160"/>
      <c r="BLT1291" s="18"/>
      <c r="BLU1291" s="19"/>
      <c r="BLV1291" s="18"/>
      <c r="BLW1291" s="19"/>
      <c r="BLX1291" s="18"/>
      <c r="BLY1291" s="19"/>
      <c r="BLZ1291" s="18"/>
      <c r="BMA1291" s="19"/>
      <c r="BMB1291" s="18"/>
      <c r="BMC1291" s="19"/>
      <c r="BMD1291" s="18"/>
      <c r="BME1291" s="19"/>
      <c r="BMF1291" s="18"/>
      <c r="BMG1291" s="19"/>
      <c r="BMH1291" s="18"/>
      <c r="BMI1291" s="19"/>
      <c r="BMJ1291" s="18"/>
      <c r="BMK1291" s="19"/>
      <c r="BML1291" s="159"/>
      <c r="BMM1291" s="160"/>
      <c r="BMN1291" s="160"/>
      <c r="BMO1291" s="18"/>
      <c r="BMP1291" s="19"/>
      <c r="BMQ1291" s="18"/>
      <c r="BMR1291" s="19"/>
      <c r="BMS1291" s="18"/>
      <c r="BMT1291" s="19"/>
      <c r="BMU1291" s="18"/>
      <c r="BMV1291" s="19"/>
      <c r="BMW1291" s="18"/>
      <c r="BMX1291" s="19"/>
      <c r="BMY1291" s="18"/>
      <c r="BMZ1291" s="19"/>
      <c r="BNA1291" s="18"/>
      <c r="BNB1291" s="19"/>
      <c r="BNC1291" s="18"/>
      <c r="BND1291" s="19"/>
      <c r="BNE1291" s="18"/>
      <c r="BNF1291" s="19"/>
      <c r="BNG1291" s="159"/>
      <c r="BNH1291" s="160"/>
      <c r="BNI1291" s="160"/>
      <c r="BNJ1291" s="18"/>
      <c r="BNK1291" s="19"/>
      <c r="BNL1291" s="18"/>
      <c r="BNM1291" s="19"/>
      <c r="BNN1291" s="18"/>
      <c r="BNO1291" s="19"/>
      <c r="BNP1291" s="18"/>
      <c r="BNQ1291" s="19"/>
      <c r="BNR1291" s="18"/>
      <c r="BNS1291" s="19"/>
      <c r="BNT1291" s="18"/>
      <c r="BNU1291" s="19"/>
      <c r="BNV1291" s="18"/>
      <c r="BNW1291" s="19"/>
      <c r="BNX1291" s="18"/>
      <c r="BNY1291" s="19"/>
      <c r="BNZ1291" s="18"/>
      <c r="BOA1291" s="19"/>
      <c r="BOB1291" s="159"/>
      <c r="BOC1291" s="160"/>
      <c r="BOD1291" s="160"/>
      <c r="BOE1291" s="18"/>
      <c r="BOF1291" s="19"/>
      <c r="BOG1291" s="18"/>
      <c r="BOH1291" s="19"/>
      <c r="BOI1291" s="18"/>
      <c r="BOJ1291" s="19"/>
      <c r="BOK1291" s="18"/>
      <c r="BOL1291" s="19"/>
      <c r="BOM1291" s="18"/>
      <c r="BON1291" s="19"/>
      <c r="BOO1291" s="18"/>
      <c r="BOP1291" s="19"/>
      <c r="BOQ1291" s="18"/>
      <c r="BOR1291" s="19"/>
      <c r="BOS1291" s="18"/>
      <c r="BOT1291" s="19"/>
      <c r="BOU1291" s="18"/>
      <c r="BOV1291" s="19"/>
      <c r="BOW1291" s="159"/>
      <c r="BOX1291" s="160"/>
      <c r="BOY1291" s="160"/>
      <c r="BOZ1291" s="18"/>
      <c r="BPA1291" s="19"/>
      <c r="BPB1291" s="18"/>
      <c r="BPC1291" s="19"/>
      <c r="BPD1291" s="18"/>
      <c r="BPE1291" s="19"/>
      <c r="BPF1291" s="18"/>
      <c r="BPG1291" s="19"/>
      <c r="BPH1291" s="18"/>
      <c r="BPI1291" s="19"/>
      <c r="BPJ1291" s="18"/>
      <c r="BPK1291" s="19"/>
      <c r="BPL1291" s="18"/>
      <c r="BPM1291" s="19"/>
      <c r="BPN1291" s="18"/>
      <c r="BPO1291" s="19"/>
      <c r="BPP1291" s="18"/>
      <c r="BPQ1291" s="19"/>
      <c r="BPR1291" s="159"/>
      <c r="BPS1291" s="160"/>
      <c r="BPT1291" s="160"/>
      <c r="BPU1291" s="18"/>
      <c r="BPV1291" s="19"/>
      <c r="BPW1291" s="18"/>
      <c r="BPX1291" s="19"/>
      <c r="BPY1291" s="18"/>
      <c r="BPZ1291" s="19"/>
      <c r="BQA1291" s="18"/>
      <c r="BQB1291" s="19"/>
      <c r="BQC1291" s="18"/>
      <c r="BQD1291" s="19"/>
      <c r="BQE1291" s="18"/>
      <c r="BQF1291" s="19"/>
      <c r="BQG1291" s="18"/>
      <c r="BQH1291" s="19"/>
      <c r="BQI1291" s="18"/>
      <c r="BQJ1291" s="19"/>
      <c r="BQK1291" s="18"/>
      <c r="BQL1291" s="19"/>
      <c r="BQM1291" s="159"/>
      <c r="BQN1291" s="160"/>
      <c r="BQO1291" s="160"/>
      <c r="BQP1291" s="18"/>
      <c r="BQQ1291" s="19"/>
      <c r="BQR1291" s="18"/>
      <c r="BQS1291" s="19"/>
      <c r="BQT1291" s="18"/>
      <c r="BQU1291" s="19"/>
      <c r="BQV1291" s="18"/>
      <c r="BQW1291" s="19"/>
      <c r="BQX1291" s="18"/>
      <c r="BQY1291" s="19"/>
      <c r="BQZ1291" s="18"/>
      <c r="BRA1291" s="19"/>
      <c r="BRB1291" s="18"/>
      <c r="BRC1291" s="19"/>
      <c r="BRD1291" s="18"/>
      <c r="BRE1291" s="19"/>
      <c r="BRF1291" s="18"/>
      <c r="BRG1291" s="19"/>
      <c r="BRH1291" s="159"/>
      <c r="BRI1291" s="160"/>
      <c r="BRJ1291" s="160"/>
      <c r="BRK1291" s="18"/>
      <c r="BRL1291" s="19"/>
      <c r="BRM1291" s="18"/>
      <c r="BRN1291" s="19"/>
      <c r="BRO1291" s="18"/>
      <c r="BRP1291" s="19"/>
      <c r="BRQ1291" s="18"/>
      <c r="BRR1291" s="19"/>
      <c r="BRS1291" s="18"/>
      <c r="BRT1291" s="19"/>
      <c r="BRU1291" s="18"/>
      <c r="BRV1291" s="19"/>
      <c r="BRW1291" s="18"/>
      <c r="BRX1291" s="19"/>
      <c r="BRY1291" s="18"/>
      <c r="BRZ1291" s="19"/>
      <c r="BSA1291" s="18"/>
      <c r="BSB1291" s="19"/>
      <c r="BSC1291" s="159"/>
      <c r="BSD1291" s="160"/>
      <c r="BSE1291" s="160"/>
      <c r="BSF1291" s="18"/>
      <c r="BSG1291" s="19"/>
      <c r="BSH1291" s="18"/>
      <c r="BSI1291" s="19"/>
      <c r="BSJ1291" s="18"/>
      <c r="BSK1291" s="19"/>
      <c r="BSL1291" s="18"/>
      <c r="BSM1291" s="19"/>
      <c r="BSN1291" s="18"/>
      <c r="BSO1291" s="19"/>
      <c r="BSP1291" s="18"/>
      <c r="BSQ1291" s="19"/>
      <c r="BSR1291" s="18"/>
      <c r="BSS1291" s="19"/>
      <c r="BST1291" s="18"/>
      <c r="BSU1291" s="19"/>
      <c r="BSV1291" s="18"/>
      <c r="BSW1291" s="19"/>
      <c r="BSX1291" s="159"/>
      <c r="BSY1291" s="160"/>
      <c r="BSZ1291" s="160"/>
      <c r="BTA1291" s="18"/>
      <c r="BTB1291" s="19"/>
      <c r="BTC1291" s="18"/>
      <c r="BTD1291" s="19"/>
      <c r="BTE1291" s="18"/>
      <c r="BTF1291" s="19"/>
      <c r="BTG1291" s="18"/>
      <c r="BTH1291" s="19"/>
      <c r="BTI1291" s="18"/>
      <c r="BTJ1291" s="19"/>
      <c r="BTK1291" s="18"/>
      <c r="BTL1291" s="19"/>
      <c r="BTM1291" s="18"/>
      <c r="BTN1291" s="19"/>
      <c r="BTO1291" s="18"/>
      <c r="BTP1291" s="19"/>
      <c r="BTQ1291" s="18"/>
      <c r="BTR1291" s="19"/>
      <c r="BTS1291" s="159"/>
      <c r="BTT1291" s="160"/>
      <c r="BTU1291" s="160"/>
      <c r="BTV1291" s="18"/>
      <c r="BTW1291" s="19"/>
      <c r="BTX1291" s="18"/>
      <c r="BTY1291" s="19"/>
      <c r="BTZ1291" s="18"/>
      <c r="BUA1291" s="19"/>
      <c r="BUB1291" s="18"/>
      <c r="BUC1291" s="19"/>
      <c r="BUD1291" s="18"/>
      <c r="BUE1291" s="19"/>
      <c r="BUF1291" s="18"/>
      <c r="BUG1291" s="19"/>
      <c r="BUH1291" s="18"/>
      <c r="BUI1291" s="19"/>
      <c r="BUJ1291" s="18"/>
      <c r="BUK1291" s="19"/>
      <c r="BUL1291" s="18"/>
      <c r="BUM1291" s="19"/>
      <c r="BUN1291" s="159"/>
      <c r="BUO1291" s="160"/>
      <c r="BUP1291" s="160"/>
      <c r="BUQ1291" s="18"/>
      <c r="BUR1291" s="19"/>
      <c r="BUS1291" s="18"/>
      <c r="BUT1291" s="19"/>
      <c r="BUU1291" s="18"/>
      <c r="BUV1291" s="19"/>
      <c r="BUW1291" s="18"/>
      <c r="BUX1291" s="19"/>
      <c r="BUY1291" s="18"/>
      <c r="BUZ1291" s="19"/>
      <c r="BVA1291" s="18"/>
      <c r="BVB1291" s="19"/>
      <c r="BVC1291" s="18"/>
      <c r="BVD1291" s="19"/>
      <c r="BVE1291" s="18"/>
      <c r="BVF1291" s="19"/>
      <c r="BVG1291" s="18"/>
      <c r="BVH1291" s="19"/>
      <c r="BVI1291" s="159"/>
      <c r="BVJ1291" s="160"/>
      <c r="BVK1291" s="160"/>
      <c r="BVL1291" s="18"/>
      <c r="BVM1291" s="19"/>
      <c r="BVN1291" s="18"/>
      <c r="BVO1291" s="19"/>
      <c r="BVP1291" s="18"/>
      <c r="BVQ1291" s="19"/>
      <c r="BVR1291" s="18"/>
      <c r="BVS1291" s="19"/>
      <c r="BVT1291" s="18"/>
      <c r="BVU1291" s="19"/>
      <c r="BVV1291" s="18"/>
      <c r="BVW1291" s="19"/>
      <c r="BVX1291" s="18"/>
      <c r="BVY1291" s="19"/>
      <c r="BVZ1291" s="18"/>
      <c r="BWA1291" s="19"/>
      <c r="BWB1291" s="18"/>
      <c r="BWC1291" s="19"/>
      <c r="BWD1291" s="159"/>
      <c r="BWE1291" s="160"/>
      <c r="BWF1291" s="160"/>
      <c r="BWG1291" s="18"/>
      <c r="BWH1291" s="19"/>
      <c r="BWI1291" s="18"/>
      <c r="BWJ1291" s="19"/>
      <c r="BWK1291" s="18"/>
      <c r="BWL1291" s="19"/>
      <c r="BWM1291" s="18"/>
      <c r="BWN1291" s="19"/>
      <c r="BWO1291" s="18"/>
      <c r="BWP1291" s="19"/>
      <c r="BWQ1291" s="18"/>
      <c r="BWR1291" s="19"/>
      <c r="BWS1291" s="18"/>
      <c r="BWT1291" s="19"/>
      <c r="BWU1291" s="18"/>
      <c r="BWV1291" s="19"/>
      <c r="BWW1291" s="18"/>
      <c r="BWX1291" s="19"/>
      <c r="BWY1291" s="159"/>
      <c r="BWZ1291" s="160"/>
      <c r="BXA1291" s="160"/>
      <c r="BXB1291" s="18"/>
      <c r="BXC1291" s="19"/>
      <c r="BXD1291" s="18"/>
      <c r="BXE1291" s="19"/>
      <c r="BXF1291" s="18"/>
      <c r="BXG1291" s="19"/>
      <c r="BXH1291" s="18"/>
      <c r="BXI1291" s="19"/>
      <c r="BXJ1291" s="18"/>
      <c r="BXK1291" s="19"/>
      <c r="BXL1291" s="18"/>
      <c r="BXM1291" s="19"/>
      <c r="BXN1291" s="18"/>
      <c r="BXO1291" s="19"/>
      <c r="BXP1291" s="18"/>
      <c r="BXQ1291" s="19"/>
      <c r="BXR1291" s="18"/>
      <c r="BXS1291" s="19"/>
      <c r="BXT1291" s="159"/>
      <c r="BXU1291" s="160"/>
      <c r="BXV1291" s="160"/>
      <c r="BXW1291" s="18"/>
      <c r="BXX1291" s="19"/>
      <c r="BXY1291" s="18"/>
      <c r="BXZ1291" s="19"/>
      <c r="BYA1291" s="18"/>
      <c r="BYB1291" s="19"/>
      <c r="BYC1291" s="18"/>
      <c r="BYD1291" s="19"/>
      <c r="BYE1291" s="18"/>
      <c r="BYF1291" s="19"/>
      <c r="BYG1291" s="18"/>
      <c r="BYH1291" s="19"/>
      <c r="BYI1291" s="18"/>
      <c r="BYJ1291" s="19"/>
      <c r="BYK1291" s="18"/>
      <c r="BYL1291" s="19"/>
      <c r="BYM1291" s="18"/>
      <c r="BYN1291" s="19"/>
      <c r="BYO1291" s="159"/>
      <c r="BYP1291" s="160"/>
      <c r="BYQ1291" s="160"/>
      <c r="BYR1291" s="18"/>
      <c r="BYS1291" s="19"/>
      <c r="BYT1291" s="18"/>
      <c r="BYU1291" s="19"/>
      <c r="BYV1291" s="18"/>
      <c r="BYW1291" s="19"/>
      <c r="BYX1291" s="18"/>
      <c r="BYY1291" s="19"/>
      <c r="BYZ1291" s="18"/>
      <c r="BZA1291" s="19"/>
      <c r="BZB1291" s="18"/>
      <c r="BZC1291" s="19"/>
      <c r="BZD1291" s="18"/>
      <c r="BZE1291" s="19"/>
      <c r="BZF1291" s="18"/>
      <c r="BZG1291" s="19"/>
      <c r="BZH1291" s="18"/>
      <c r="BZI1291" s="19"/>
      <c r="BZJ1291" s="159"/>
      <c r="BZK1291" s="160"/>
      <c r="BZL1291" s="160"/>
      <c r="BZM1291" s="18"/>
      <c r="BZN1291" s="19"/>
      <c r="BZO1291" s="18"/>
      <c r="BZP1291" s="19"/>
      <c r="BZQ1291" s="18"/>
      <c r="BZR1291" s="19"/>
      <c r="BZS1291" s="18"/>
      <c r="BZT1291" s="19"/>
      <c r="BZU1291" s="18"/>
      <c r="BZV1291" s="19"/>
      <c r="BZW1291" s="18"/>
      <c r="BZX1291" s="19"/>
      <c r="BZY1291" s="18"/>
      <c r="BZZ1291" s="19"/>
      <c r="CAA1291" s="18"/>
      <c r="CAB1291" s="19"/>
      <c r="CAC1291" s="18"/>
      <c r="CAD1291" s="19"/>
      <c r="CAE1291" s="159"/>
      <c r="CAF1291" s="160"/>
      <c r="CAG1291" s="160"/>
      <c r="CAH1291" s="18"/>
      <c r="CAI1291" s="19"/>
      <c r="CAJ1291" s="18"/>
      <c r="CAK1291" s="19"/>
      <c r="CAL1291" s="18"/>
      <c r="CAM1291" s="19"/>
      <c r="CAN1291" s="18"/>
      <c r="CAO1291" s="19"/>
      <c r="CAP1291" s="18"/>
      <c r="CAQ1291" s="19"/>
      <c r="CAR1291" s="18"/>
      <c r="CAS1291" s="19"/>
      <c r="CAT1291" s="18"/>
      <c r="CAU1291" s="19"/>
      <c r="CAV1291" s="18"/>
      <c r="CAW1291" s="19"/>
      <c r="CAX1291" s="18"/>
      <c r="CAY1291" s="19"/>
      <c r="CAZ1291" s="159"/>
      <c r="CBA1291" s="160"/>
      <c r="CBB1291" s="160"/>
      <c r="CBC1291" s="18"/>
      <c r="CBD1291" s="19"/>
      <c r="CBE1291" s="18"/>
      <c r="CBF1291" s="19"/>
      <c r="CBG1291" s="18"/>
      <c r="CBH1291" s="19"/>
      <c r="CBI1291" s="18"/>
      <c r="CBJ1291" s="19"/>
      <c r="CBK1291" s="18"/>
      <c r="CBL1291" s="19"/>
      <c r="CBM1291" s="18"/>
      <c r="CBN1291" s="19"/>
      <c r="CBO1291" s="18"/>
      <c r="CBP1291" s="19"/>
      <c r="CBQ1291" s="18"/>
      <c r="CBR1291" s="19"/>
      <c r="CBS1291" s="18"/>
      <c r="CBT1291" s="19"/>
      <c r="CBU1291" s="159"/>
      <c r="CBV1291" s="160"/>
      <c r="CBW1291" s="160"/>
      <c r="CBX1291" s="18"/>
      <c r="CBY1291" s="19"/>
      <c r="CBZ1291" s="18"/>
      <c r="CCA1291" s="19"/>
      <c r="CCB1291" s="18"/>
      <c r="CCC1291" s="19"/>
      <c r="CCD1291" s="18"/>
      <c r="CCE1291" s="19"/>
      <c r="CCF1291" s="18"/>
      <c r="CCG1291" s="19"/>
      <c r="CCH1291" s="18"/>
      <c r="CCI1291" s="19"/>
      <c r="CCJ1291" s="18"/>
      <c r="CCK1291" s="19"/>
      <c r="CCL1291" s="18"/>
      <c r="CCM1291" s="19"/>
      <c r="CCN1291" s="18"/>
      <c r="CCO1291" s="19"/>
      <c r="CCP1291" s="159"/>
      <c r="CCQ1291" s="160"/>
      <c r="CCR1291" s="160"/>
      <c r="CCS1291" s="18"/>
      <c r="CCT1291" s="19"/>
      <c r="CCU1291" s="18"/>
      <c r="CCV1291" s="19"/>
      <c r="CCW1291" s="18"/>
      <c r="CCX1291" s="19"/>
      <c r="CCY1291" s="18"/>
      <c r="CCZ1291" s="19"/>
      <c r="CDA1291" s="18"/>
      <c r="CDB1291" s="19"/>
      <c r="CDC1291" s="18"/>
      <c r="CDD1291" s="19"/>
      <c r="CDE1291" s="18"/>
      <c r="CDF1291" s="19"/>
      <c r="CDG1291" s="18"/>
      <c r="CDH1291" s="19"/>
      <c r="CDI1291" s="18"/>
      <c r="CDJ1291" s="19"/>
      <c r="CDK1291" s="159"/>
      <c r="CDL1291" s="160"/>
      <c r="CDM1291" s="160"/>
      <c r="CDN1291" s="18"/>
      <c r="CDO1291" s="19"/>
      <c r="CDP1291" s="18"/>
      <c r="CDQ1291" s="19"/>
      <c r="CDR1291" s="18"/>
      <c r="CDS1291" s="19"/>
      <c r="CDT1291" s="18"/>
      <c r="CDU1291" s="19"/>
      <c r="CDV1291" s="18"/>
      <c r="CDW1291" s="19"/>
      <c r="CDX1291" s="18"/>
      <c r="CDY1291" s="19"/>
      <c r="CDZ1291" s="18"/>
      <c r="CEA1291" s="19"/>
      <c r="CEB1291" s="18"/>
      <c r="CEC1291" s="19"/>
      <c r="CED1291" s="18"/>
      <c r="CEE1291" s="19"/>
      <c r="CEF1291" s="159"/>
      <c r="CEG1291" s="160"/>
      <c r="CEH1291" s="160"/>
      <c r="CEI1291" s="18"/>
      <c r="CEJ1291" s="19"/>
      <c r="CEK1291" s="18"/>
      <c r="CEL1291" s="19"/>
      <c r="CEM1291" s="18"/>
      <c r="CEN1291" s="19"/>
      <c r="CEO1291" s="18"/>
      <c r="CEP1291" s="19"/>
      <c r="CEQ1291" s="18"/>
      <c r="CER1291" s="19"/>
      <c r="CES1291" s="18"/>
      <c r="CET1291" s="19"/>
      <c r="CEU1291" s="18"/>
      <c r="CEV1291" s="19"/>
      <c r="CEW1291" s="18"/>
      <c r="CEX1291" s="19"/>
      <c r="CEY1291" s="18"/>
      <c r="CEZ1291" s="19"/>
      <c r="CFA1291" s="159"/>
      <c r="CFB1291" s="160"/>
      <c r="CFC1291" s="160"/>
      <c r="CFD1291" s="18"/>
      <c r="CFE1291" s="19"/>
      <c r="CFF1291" s="18"/>
      <c r="CFG1291" s="19"/>
      <c r="CFH1291" s="18"/>
      <c r="CFI1291" s="19"/>
      <c r="CFJ1291" s="18"/>
      <c r="CFK1291" s="19"/>
      <c r="CFL1291" s="18"/>
      <c r="CFM1291" s="19"/>
      <c r="CFN1291" s="18"/>
      <c r="CFO1291" s="19"/>
      <c r="CFP1291" s="18"/>
      <c r="CFQ1291" s="19"/>
      <c r="CFR1291" s="18"/>
      <c r="CFS1291" s="19"/>
      <c r="CFT1291" s="18"/>
      <c r="CFU1291" s="19"/>
      <c r="CFV1291" s="159"/>
      <c r="CFW1291" s="160"/>
      <c r="CFX1291" s="160"/>
      <c r="CFY1291" s="18"/>
      <c r="CFZ1291" s="19"/>
      <c r="CGA1291" s="18"/>
      <c r="CGB1291" s="19"/>
      <c r="CGC1291" s="18"/>
      <c r="CGD1291" s="19"/>
      <c r="CGE1291" s="18"/>
      <c r="CGF1291" s="19"/>
      <c r="CGG1291" s="18"/>
      <c r="CGH1291" s="19"/>
      <c r="CGI1291" s="18"/>
      <c r="CGJ1291" s="19"/>
      <c r="CGK1291" s="18"/>
      <c r="CGL1291" s="19"/>
      <c r="CGM1291" s="18"/>
      <c r="CGN1291" s="19"/>
      <c r="CGO1291" s="18"/>
      <c r="CGP1291" s="19"/>
      <c r="CGQ1291" s="159"/>
      <c r="CGR1291" s="160"/>
      <c r="CGS1291" s="160"/>
      <c r="CGT1291" s="18"/>
      <c r="CGU1291" s="19"/>
      <c r="CGV1291" s="18"/>
      <c r="CGW1291" s="19"/>
      <c r="CGX1291" s="18"/>
      <c r="CGY1291" s="19"/>
      <c r="CGZ1291" s="18"/>
      <c r="CHA1291" s="19"/>
      <c r="CHB1291" s="18"/>
      <c r="CHC1291" s="19"/>
      <c r="CHD1291" s="18"/>
      <c r="CHE1291" s="19"/>
      <c r="CHF1291" s="18"/>
      <c r="CHG1291" s="19"/>
      <c r="CHH1291" s="18"/>
      <c r="CHI1291" s="19"/>
      <c r="CHJ1291" s="18"/>
      <c r="CHK1291" s="19"/>
      <c r="CHL1291" s="159"/>
      <c r="CHM1291" s="160"/>
      <c r="CHN1291" s="160"/>
      <c r="CHO1291" s="18"/>
      <c r="CHP1291" s="19"/>
      <c r="CHQ1291" s="18"/>
      <c r="CHR1291" s="19"/>
      <c r="CHS1291" s="18"/>
      <c r="CHT1291" s="19"/>
      <c r="CHU1291" s="18"/>
      <c r="CHV1291" s="19"/>
      <c r="CHW1291" s="18"/>
      <c r="CHX1291" s="19"/>
      <c r="CHY1291" s="18"/>
      <c r="CHZ1291" s="19"/>
      <c r="CIA1291" s="18"/>
      <c r="CIB1291" s="19"/>
      <c r="CIC1291" s="18"/>
      <c r="CID1291" s="19"/>
      <c r="CIE1291" s="18"/>
      <c r="CIF1291" s="19"/>
      <c r="CIG1291" s="159"/>
      <c r="CIH1291" s="160"/>
      <c r="CII1291" s="160"/>
      <c r="CIJ1291" s="18"/>
      <c r="CIK1291" s="19"/>
      <c r="CIL1291" s="18"/>
      <c r="CIM1291" s="19"/>
      <c r="CIN1291" s="18"/>
      <c r="CIO1291" s="19"/>
      <c r="CIP1291" s="18"/>
      <c r="CIQ1291" s="19"/>
      <c r="CIR1291" s="18"/>
      <c r="CIS1291" s="19"/>
      <c r="CIT1291" s="18"/>
      <c r="CIU1291" s="19"/>
      <c r="CIV1291" s="18"/>
      <c r="CIW1291" s="19"/>
      <c r="CIX1291" s="18"/>
      <c r="CIY1291" s="19"/>
      <c r="CIZ1291" s="18"/>
      <c r="CJA1291" s="19"/>
      <c r="CJB1291" s="159"/>
      <c r="CJC1291" s="160"/>
      <c r="CJD1291" s="160"/>
      <c r="CJE1291" s="18"/>
      <c r="CJF1291" s="19"/>
      <c r="CJG1291" s="18"/>
      <c r="CJH1291" s="19"/>
      <c r="CJI1291" s="18"/>
      <c r="CJJ1291" s="19"/>
      <c r="CJK1291" s="18"/>
      <c r="CJL1291" s="19"/>
      <c r="CJM1291" s="18"/>
      <c r="CJN1291" s="19"/>
      <c r="CJO1291" s="18"/>
      <c r="CJP1291" s="19"/>
      <c r="CJQ1291" s="18"/>
      <c r="CJR1291" s="19"/>
      <c r="CJS1291" s="18"/>
      <c r="CJT1291" s="19"/>
      <c r="CJU1291" s="18"/>
      <c r="CJV1291" s="19"/>
      <c r="CJW1291" s="159"/>
      <c r="CJX1291" s="160"/>
      <c r="CJY1291" s="160"/>
      <c r="CJZ1291" s="18"/>
      <c r="CKA1291" s="19"/>
      <c r="CKB1291" s="18"/>
      <c r="CKC1291" s="19"/>
      <c r="CKD1291" s="18"/>
      <c r="CKE1291" s="19"/>
      <c r="CKF1291" s="18"/>
      <c r="CKG1291" s="19"/>
      <c r="CKH1291" s="18"/>
      <c r="CKI1291" s="19"/>
      <c r="CKJ1291" s="18"/>
      <c r="CKK1291" s="19"/>
      <c r="CKL1291" s="18"/>
      <c r="CKM1291" s="19"/>
      <c r="CKN1291" s="18"/>
      <c r="CKO1291" s="19"/>
      <c r="CKP1291" s="18"/>
      <c r="CKQ1291" s="19"/>
      <c r="CKR1291" s="159"/>
      <c r="CKS1291" s="160"/>
      <c r="CKT1291" s="160"/>
      <c r="CKU1291" s="18"/>
      <c r="CKV1291" s="19"/>
      <c r="CKW1291" s="18"/>
      <c r="CKX1291" s="19"/>
      <c r="CKY1291" s="18"/>
      <c r="CKZ1291" s="19"/>
      <c r="CLA1291" s="18"/>
      <c r="CLB1291" s="19"/>
      <c r="CLC1291" s="18"/>
      <c r="CLD1291" s="19"/>
      <c r="CLE1291" s="18"/>
      <c r="CLF1291" s="19"/>
      <c r="CLG1291" s="18"/>
      <c r="CLH1291" s="19"/>
      <c r="CLI1291" s="18"/>
      <c r="CLJ1291" s="19"/>
      <c r="CLK1291" s="18"/>
      <c r="CLL1291" s="19"/>
      <c r="CLM1291" s="159"/>
      <c r="CLN1291" s="160"/>
      <c r="CLO1291" s="160"/>
      <c r="CLP1291" s="18"/>
      <c r="CLQ1291" s="19"/>
      <c r="CLR1291" s="18"/>
      <c r="CLS1291" s="19"/>
      <c r="CLT1291" s="18"/>
      <c r="CLU1291" s="19"/>
      <c r="CLV1291" s="18"/>
      <c r="CLW1291" s="19"/>
      <c r="CLX1291" s="18"/>
      <c r="CLY1291" s="19"/>
      <c r="CLZ1291" s="18"/>
      <c r="CMA1291" s="19"/>
      <c r="CMB1291" s="18"/>
      <c r="CMC1291" s="19"/>
      <c r="CMD1291" s="18"/>
      <c r="CME1291" s="19"/>
      <c r="CMF1291" s="18"/>
      <c r="CMG1291" s="19"/>
      <c r="CMH1291" s="159"/>
      <c r="CMI1291" s="160"/>
      <c r="CMJ1291" s="160"/>
      <c r="CMK1291" s="18"/>
      <c r="CML1291" s="19"/>
      <c r="CMM1291" s="18"/>
      <c r="CMN1291" s="19"/>
      <c r="CMO1291" s="18"/>
      <c r="CMP1291" s="19"/>
      <c r="CMQ1291" s="18"/>
      <c r="CMR1291" s="19"/>
      <c r="CMS1291" s="18"/>
      <c r="CMT1291" s="19"/>
      <c r="CMU1291" s="18"/>
      <c r="CMV1291" s="19"/>
      <c r="CMW1291" s="18"/>
      <c r="CMX1291" s="19"/>
      <c r="CMY1291" s="18"/>
      <c r="CMZ1291" s="19"/>
      <c r="CNA1291" s="18"/>
      <c r="CNB1291" s="19"/>
      <c r="CNC1291" s="159"/>
      <c r="CND1291" s="160"/>
      <c r="CNE1291" s="160"/>
      <c r="CNF1291" s="18"/>
      <c r="CNG1291" s="19"/>
      <c r="CNH1291" s="18"/>
      <c r="CNI1291" s="19"/>
      <c r="CNJ1291" s="18"/>
      <c r="CNK1291" s="19"/>
      <c r="CNL1291" s="18"/>
      <c r="CNM1291" s="19"/>
      <c r="CNN1291" s="18"/>
      <c r="CNO1291" s="19"/>
      <c r="CNP1291" s="18"/>
      <c r="CNQ1291" s="19"/>
      <c r="CNR1291" s="18"/>
      <c r="CNS1291" s="19"/>
      <c r="CNT1291" s="18"/>
      <c r="CNU1291" s="19"/>
      <c r="CNV1291" s="18"/>
      <c r="CNW1291" s="19"/>
      <c r="CNX1291" s="159"/>
      <c r="CNY1291" s="160"/>
      <c r="CNZ1291" s="160"/>
      <c r="COA1291" s="18"/>
      <c r="COB1291" s="19"/>
      <c r="COC1291" s="18"/>
      <c r="COD1291" s="19"/>
      <c r="COE1291" s="18"/>
      <c r="COF1291" s="19"/>
      <c r="COG1291" s="18"/>
      <c r="COH1291" s="19"/>
      <c r="COI1291" s="18"/>
      <c r="COJ1291" s="19"/>
      <c r="COK1291" s="18"/>
      <c r="COL1291" s="19"/>
      <c r="COM1291" s="18"/>
      <c r="CON1291" s="19"/>
      <c r="COO1291" s="18"/>
      <c r="COP1291" s="19"/>
      <c r="COQ1291" s="18"/>
      <c r="COR1291" s="19"/>
      <c r="COS1291" s="159"/>
      <c r="COT1291" s="160"/>
      <c r="COU1291" s="160"/>
      <c r="COV1291" s="18"/>
      <c r="COW1291" s="19"/>
      <c r="COX1291" s="18"/>
      <c r="COY1291" s="19"/>
      <c r="COZ1291" s="18"/>
      <c r="CPA1291" s="19"/>
      <c r="CPB1291" s="18"/>
      <c r="CPC1291" s="19"/>
      <c r="CPD1291" s="18"/>
      <c r="CPE1291" s="19"/>
      <c r="CPF1291" s="18"/>
      <c r="CPG1291" s="19"/>
      <c r="CPH1291" s="18"/>
      <c r="CPI1291" s="19"/>
      <c r="CPJ1291" s="18"/>
      <c r="CPK1291" s="19"/>
      <c r="CPL1291" s="18"/>
      <c r="CPM1291" s="19"/>
      <c r="CPN1291" s="159"/>
      <c r="CPO1291" s="160"/>
      <c r="CPP1291" s="160"/>
      <c r="CPQ1291" s="18"/>
      <c r="CPR1291" s="19"/>
      <c r="CPS1291" s="18"/>
      <c r="CPT1291" s="19"/>
      <c r="CPU1291" s="18"/>
      <c r="CPV1291" s="19"/>
      <c r="CPW1291" s="18"/>
      <c r="CPX1291" s="19"/>
      <c r="CPY1291" s="18"/>
      <c r="CPZ1291" s="19"/>
      <c r="CQA1291" s="18"/>
      <c r="CQB1291" s="19"/>
      <c r="CQC1291" s="18"/>
      <c r="CQD1291" s="19"/>
      <c r="CQE1291" s="18"/>
      <c r="CQF1291" s="19"/>
      <c r="CQG1291" s="18"/>
      <c r="CQH1291" s="19"/>
      <c r="CQI1291" s="159"/>
      <c r="CQJ1291" s="160"/>
      <c r="CQK1291" s="160"/>
      <c r="CQL1291" s="18"/>
      <c r="CQM1291" s="19"/>
      <c r="CQN1291" s="18"/>
      <c r="CQO1291" s="19"/>
      <c r="CQP1291" s="18"/>
      <c r="CQQ1291" s="19"/>
      <c r="CQR1291" s="18"/>
      <c r="CQS1291" s="19"/>
      <c r="CQT1291" s="18"/>
      <c r="CQU1291" s="19"/>
      <c r="CQV1291" s="18"/>
      <c r="CQW1291" s="19"/>
      <c r="CQX1291" s="18"/>
      <c r="CQY1291" s="19"/>
      <c r="CQZ1291" s="18"/>
      <c r="CRA1291" s="19"/>
      <c r="CRB1291" s="18"/>
      <c r="CRC1291" s="19"/>
      <c r="CRD1291" s="159"/>
      <c r="CRE1291" s="160"/>
      <c r="CRF1291" s="160"/>
      <c r="CRG1291" s="18"/>
      <c r="CRH1291" s="19"/>
      <c r="CRI1291" s="18"/>
      <c r="CRJ1291" s="19"/>
      <c r="CRK1291" s="18"/>
      <c r="CRL1291" s="19"/>
      <c r="CRM1291" s="18"/>
      <c r="CRN1291" s="19"/>
      <c r="CRO1291" s="18"/>
      <c r="CRP1291" s="19"/>
      <c r="CRQ1291" s="18"/>
      <c r="CRR1291" s="19"/>
      <c r="CRS1291" s="18"/>
      <c r="CRT1291" s="19"/>
      <c r="CRU1291" s="18"/>
      <c r="CRV1291" s="19"/>
      <c r="CRW1291" s="18"/>
      <c r="CRX1291" s="19"/>
      <c r="CRY1291" s="159"/>
      <c r="CRZ1291" s="160"/>
      <c r="CSA1291" s="160"/>
      <c r="CSB1291" s="18"/>
      <c r="CSC1291" s="19"/>
      <c r="CSD1291" s="18"/>
      <c r="CSE1291" s="19"/>
      <c r="CSF1291" s="18"/>
      <c r="CSG1291" s="19"/>
      <c r="CSH1291" s="18"/>
      <c r="CSI1291" s="19"/>
      <c r="CSJ1291" s="18"/>
      <c r="CSK1291" s="19"/>
      <c r="CSL1291" s="18"/>
      <c r="CSM1291" s="19"/>
      <c r="CSN1291" s="18"/>
      <c r="CSO1291" s="19"/>
      <c r="CSP1291" s="18"/>
      <c r="CSQ1291" s="19"/>
      <c r="CSR1291" s="18"/>
      <c r="CSS1291" s="19"/>
      <c r="CST1291" s="159"/>
      <c r="CSU1291" s="160"/>
      <c r="CSV1291" s="160"/>
      <c r="CSW1291" s="18"/>
      <c r="CSX1291" s="19"/>
      <c r="CSY1291" s="18"/>
      <c r="CSZ1291" s="19"/>
      <c r="CTA1291" s="18"/>
      <c r="CTB1291" s="19"/>
      <c r="CTC1291" s="18"/>
      <c r="CTD1291" s="19"/>
      <c r="CTE1291" s="18"/>
      <c r="CTF1291" s="19"/>
      <c r="CTG1291" s="18"/>
      <c r="CTH1291" s="19"/>
      <c r="CTI1291" s="18"/>
      <c r="CTJ1291" s="19"/>
      <c r="CTK1291" s="18"/>
      <c r="CTL1291" s="19"/>
      <c r="CTM1291" s="18"/>
      <c r="CTN1291" s="19"/>
      <c r="CTO1291" s="159"/>
      <c r="CTP1291" s="160"/>
      <c r="CTQ1291" s="160"/>
      <c r="CTR1291" s="18"/>
      <c r="CTS1291" s="19"/>
      <c r="CTT1291" s="18"/>
      <c r="CTU1291" s="19"/>
      <c r="CTV1291" s="18"/>
      <c r="CTW1291" s="19"/>
      <c r="CTX1291" s="18"/>
      <c r="CTY1291" s="19"/>
      <c r="CTZ1291" s="18"/>
      <c r="CUA1291" s="19"/>
      <c r="CUB1291" s="18"/>
      <c r="CUC1291" s="19"/>
      <c r="CUD1291" s="18"/>
      <c r="CUE1291" s="19"/>
      <c r="CUF1291" s="18"/>
      <c r="CUG1291" s="19"/>
      <c r="CUH1291" s="18"/>
      <c r="CUI1291" s="19"/>
      <c r="CUJ1291" s="159"/>
      <c r="CUK1291" s="160"/>
      <c r="CUL1291" s="160"/>
      <c r="CUM1291" s="18"/>
      <c r="CUN1291" s="19"/>
      <c r="CUO1291" s="18"/>
      <c r="CUP1291" s="19"/>
      <c r="CUQ1291" s="18"/>
      <c r="CUR1291" s="19"/>
      <c r="CUS1291" s="18"/>
      <c r="CUT1291" s="19"/>
      <c r="CUU1291" s="18"/>
      <c r="CUV1291" s="19"/>
      <c r="CUW1291" s="18"/>
      <c r="CUX1291" s="19"/>
      <c r="CUY1291" s="18"/>
      <c r="CUZ1291" s="19"/>
      <c r="CVA1291" s="18"/>
      <c r="CVB1291" s="19"/>
      <c r="CVC1291" s="18"/>
      <c r="CVD1291" s="19"/>
      <c r="CVE1291" s="159"/>
      <c r="CVF1291" s="160"/>
      <c r="CVG1291" s="160"/>
      <c r="CVH1291" s="18"/>
      <c r="CVI1291" s="19"/>
      <c r="CVJ1291" s="18"/>
      <c r="CVK1291" s="19"/>
      <c r="CVL1291" s="18"/>
      <c r="CVM1291" s="19"/>
      <c r="CVN1291" s="18"/>
      <c r="CVO1291" s="19"/>
      <c r="CVP1291" s="18"/>
      <c r="CVQ1291" s="19"/>
      <c r="CVR1291" s="18"/>
      <c r="CVS1291" s="19"/>
      <c r="CVT1291" s="18"/>
      <c r="CVU1291" s="19"/>
      <c r="CVV1291" s="18"/>
      <c r="CVW1291" s="19"/>
      <c r="CVX1291" s="18"/>
      <c r="CVY1291" s="19"/>
      <c r="CVZ1291" s="159"/>
      <c r="CWA1291" s="160"/>
      <c r="CWB1291" s="160"/>
      <c r="CWC1291" s="18"/>
      <c r="CWD1291" s="19"/>
      <c r="CWE1291" s="18"/>
      <c r="CWF1291" s="19"/>
      <c r="CWG1291" s="18"/>
      <c r="CWH1291" s="19"/>
      <c r="CWI1291" s="18"/>
      <c r="CWJ1291" s="19"/>
      <c r="CWK1291" s="18"/>
      <c r="CWL1291" s="19"/>
      <c r="CWM1291" s="18"/>
      <c r="CWN1291" s="19"/>
      <c r="CWO1291" s="18"/>
      <c r="CWP1291" s="19"/>
      <c r="CWQ1291" s="18"/>
      <c r="CWR1291" s="19"/>
      <c r="CWS1291" s="18"/>
      <c r="CWT1291" s="19"/>
      <c r="CWU1291" s="159"/>
      <c r="CWV1291" s="160"/>
      <c r="CWW1291" s="160"/>
      <c r="CWX1291" s="18"/>
      <c r="CWY1291" s="19"/>
      <c r="CWZ1291" s="18"/>
      <c r="CXA1291" s="19"/>
      <c r="CXB1291" s="18"/>
      <c r="CXC1291" s="19"/>
      <c r="CXD1291" s="18"/>
      <c r="CXE1291" s="19"/>
      <c r="CXF1291" s="18"/>
      <c r="CXG1291" s="19"/>
      <c r="CXH1291" s="18"/>
      <c r="CXI1291" s="19"/>
      <c r="CXJ1291" s="18"/>
      <c r="CXK1291" s="19"/>
      <c r="CXL1291" s="18"/>
      <c r="CXM1291" s="19"/>
      <c r="CXN1291" s="18"/>
      <c r="CXO1291" s="19"/>
      <c r="CXP1291" s="159"/>
      <c r="CXQ1291" s="160"/>
      <c r="CXR1291" s="160"/>
      <c r="CXS1291" s="18"/>
      <c r="CXT1291" s="19"/>
      <c r="CXU1291" s="18"/>
      <c r="CXV1291" s="19"/>
      <c r="CXW1291" s="18"/>
      <c r="CXX1291" s="19"/>
      <c r="CXY1291" s="18"/>
      <c r="CXZ1291" s="19"/>
      <c r="CYA1291" s="18"/>
      <c r="CYB1291" s="19"/>
      <c r="CYC1291" s="18"/>
      <c r="CYD1291" s="19"/>
      <c r="CYE1291" s="18"/>
      <c r="CYF1291" s="19"/>
      <c r="CYG1291" s="18"/>
      <c r="CYH1291" s="19"/>
      <c r="CYI1291" s="18"/>
      <c r="CYJ1291" s="19"/>
      <c r="CYK1291" s="159"/>
      <c r="CYL1291" s="160"/>
      <c r="CYM1291" s="160"/>
      <c r="CYN1291" s="18"/>
      <c r="CYO1291" s="19"/>
      <c r="CYP1291" s="18"/>
      <c r="CYQ1291" s="19"/>
      <c r="CYR1291" s="18"/>
      <c r="CYS1291" s="19"/>
      <c r="CYT1291" s="18"/>
      <c r="CYU1291" s="19"/>
      <c r="CYV1291" s="18"/>
      <c r="CYW1291" s="19"/>
      <c r="CYX1291" s="18"/>
      <c r="CYY1291" s="19"/>
      <c r="CYZ1291" s="18"/>
      <c r="CZA1291" s="19"/>
      <c r="CZB1291" s="18"/>
      <c r="CZC1291" s="19"/>
      <c r="CZD1291" s="18"/>
      <c r="CZE1291" s="19"/>
      <c r="CZF1291" s="159"/>
      <c r="CZG1291" s="160"/>
      <c r="CZH1291" s="160"/>
      <c r="CZI1291" s="18"/>
      <c r="CZJ1291" s="19"/>
      <c r="CZK1291" s="18"/>
      <c r="CZL1291" s="19"/>
      <c r="CZM1291" s="18"/>
      <c r="CZN1291" s="19"/>
      <c r="CZO1291" s="18"/>
      <c r="CZP1291" s="19"/>
      <c r="CZQ1291" s="18"/>
      <c r="CZR1291" s="19"/>
      <c r="CZS1291" s="18"/>
      <c r="CZT1291" s="19"/>
      <c r="CZU1291" s="18"/>
      <c r="CZV1291" s="19"/>
      <c r="CZW1291" s="18"/>
      <c r="CZX1291" s="19"/>
      <c r="CZY1291" s="18"/>
      <c r="CZZ1291" s="19"/>
      <c r="DAA1291" s="159"/>
      <c r="DAB1291" s="160"/>
      <c r="DAC1291" s="160"/>
      <c r="DAD1291" s="18"/>
      <c r="DAE1291" s="19"/>
      <c r="DAF1291" s="18"/>
      <c r="DAG1291" s="19"/>
      <c r="DAH1291" s="18"/>
      <c r="DAI1291" s="19"/>
      <c r="DAJ1291" s="18"/>
      <c r="DAK1291" s="19"/>
      <c r="DAL1291" s="18"/>
      <c r="DAM1291" s="19"/>
      <c r="DAN1291" s="18"/>
      <c r="DAO1291" s="19"/>
      <c r="DAP1291" s="18"/>
      <c r="DAQ1291" s="19"/>
      <c r="DAR1291" s="18"/>
      <c r="DAS1291" s="19"/>
      <c r="DAT1291" s="18"/>
      <c r="DAU1291" s="19"/>
      <c r="DAV1291" s="159"/>
      <c r="DAW1291" s="160"/>
      <c r="DAX1291" s="160"/>
      <c r="DAY1291" s="18"/>
      <c r="DAZ1291" s="19"/>
      <c r="DBA1291" s="18"/>
      <c r="DBB1291" s="19"/>
      <c r="DBC1291" s="18"/>
      <c r="DBD1291" s="19"/>
      <c r="DBE1291" s="18"/>
      <c r="DBF1291" s="19"/>
      <c r="DBG1291" s="18"/>
      <c r="DBH1291" s="19"/>
      <c r="DBI1291" s="18"/>
      <c r="DBJ1291" s="19"/>
      <c r="DBK1291" s="18"/>
      <c r="DBL1291" s="19"/>
      <c r="DBM1291" s="18"/>
      <c r="DBN1291" s="19"/>
      <c r="DBO1291" s="18"/>
      <c r="DBP1291" s="19"/>
      <c r="DBQ1291" s="159"/>
      <c r="DBR1291" s="160"/>
      <c r="DBS1291" s="160"/>
      <c r="DBT1291" s="18"/>
      <c r="DBU1291" s="19"/>
      <c r="DBV1291" s="18"/>
      <c r="DBW1291" s="19"/>
      <c r="DBX1291" s="18"/>
      <c r="DBY1291" s="19"/>
      <c r="DBZ1291" s="18"/>
      <c r="DCA1291" s="19"/>
      <c r="DCB1291" s="18"/>
      <c r="DCC1291" s="19"/>
      <c r="DCD1291" s="18"/>
      <c r="DCE1291" s="19"/>
      <c r="DCF1291" s="18"/>
      <c r="DCG1291" s="19"/>
      <c r="DCH1291" s="18"/>
      <c r="DCI1291" s="19"/>
      <c r="DCJ1291" s="18"/>
      <c r="DCK1291" s="19"/>
      <c r="DCL1291" s="159"/>
      <c r="DCM1291" s="160"/>
      <c r="DCN1291" s="160"/>
      <c r="DCO1291" s="18"/>
      <c r="DCP1291" s="19"/>
      <c r="DCQ1291" s="18"/>
      <c r="DCR1291" s="19"/>
      <c r="DCS1291" s="18"/>
      <c r="DCT1291" s="19"/>
      <c r="DCU1291" s="18"/>
      <c r="DCV1291" s="19"/>
      <c r="DCW1291" s="18"/>
      <c r="DCX1291" s="19"/>
      <c r="DCY1291" s="18"/>
      <c r="DCZ1291" s="19"/>
      <c r="DDA1291" s="18"/>
      <c r="DDB1291" s="19"/>
      <c r="DDC1291" s="18"/>
      <c r="DDD1291" s="19"/>
      <c r="DDE1291" s="18"/>
      <c r="DDF1291" s="19"/>
      <c r="DDG1291" s="159"/>
      <c r="DDH1291" s="160"/>
      <c r="DDI1291" s="160"/>
      <c r="DDJ1291" s="18"/>
      <c r="DDK1291" s="19"/>
      <c r="DDL1291" s="18"/>
      <c r="DDM1291" s="19"/>
      <c r="DDN1291" s="18"/>
      <c r="DDO1291" s="19"/>
      <c r="DDP1291" s="18"/>
      <c r="DDQ1291" s="19"/>
      <c r="DDR1291" s="18"/>
      <c r="DDS1291" s="19"/>
      <c r="DDT1291" s="18"/>
      <c r="DDU1291" s="19"/>
      <c r="DDV1291" s="18"/>
      <c r="DDW1291" s="19"/>
      <c r="DDX1291" s="18"/>
      <c r="DDY1291" s="19"/>
      <c r="DDZ1291" s="18"/>
      <c r="DEA1291" s="19"/>
      <c r="DEB1291" s="159"/>
      <c r="DEC1291" s="160"/>
      <c r="DED1291" s="160"/>
      <c r="DEE1291" s="18"/>
      <c r="DEF1291" s="19"/>
      <c r="DEG1291" s="18"/>
      <c r="DEH1291" s="19"/>
      <c r="DEI1291" s="18"/>
      <c r="DEJ1291" s="19"/>
      <c r="DEK1291" s="18"/>
      <c r="DEL1291" s="19"/>
      <c r="DEM1291" s="18"/>
      <c r="DEN1291" s="19"/>
      <c r="DEO1291" s="18"/>
      <c r="DEP1291" s="19"/>
      <c r="DEQ1291" s="18"/>
      <c r="DER1291" s="19"/>
      <c r="DES1291" s="18"/>
      <c r="DET1291" s="19"/>
      <c r="DEU1291" s="18"/>
      <c r="DEV1291" s="19"/>
      <c r="DEW1291" s="159"/>
      <c r="DEX1291" s="160"/>
      <c r="DEY1291" s="160"/>
      <c r="DEZ1291" s="18"/>
      <c r="DFA1291" s="19"/>
      <c r="DFB1291" s="18"/>
      <c r="DFC1291" s="19"/>
      <c r="DFD1291" s="18"/>
      <c r="DFE1291" s="19"/>
      <c r="DFF1291" s="18"/>
      <c r="DFG1291" s="19"/>
      <c r="DFH1291" s="18"/>
      <c r="DFI1291" s="19"/>
      <c r="DFJ1291" s="18"/>
      <c r="DFK1291" s="19"/>
      <c r="DFL1291" s="18"/>
      <c r="DFM1291" s="19"/>
      <c r="DFN1291" s="18"/>
      <c r="DFO1291" s="19"/>
      <c r="DFP1291" s="18"/>
      <c r="DFQ1291" s="19"/>
      <c r="DFR1291" s="159"/>
      <c r="DFS1291" s="160"/>
      <c r="DFT1291" s="160"/>
      <c r="DFU1291" s="18"/>
      <c r="DFV1291" s="19"/>
      <c r="DFW1291" s="18"/>
      <c r="DFX1291" s="19"/>
      <c r="DFY1291" s="18"/>
      <c r="DFZ1291" s="19"/>
      <c r="DGA1291" s="18"/>
      <c r="DGB1291" s="19"/>
      <c r="DGC1291" s="18"/>
      <c r="DGD1291" s="19"/>
      <c r="DGE1291" s="18"/>
      <c r="DGF1291" s="19"/>
      <c r="DGG1291" s="18"/>
      <c r="DGH1291" s="19"/>
      <c r="DGI1291" s="18"/>
      <c r="DGJ1291" s="19"/>
      <c r="DGK1291" s="18"/>
      <c r="DGL1291" s="19"/>
      <c r="DGM1291" s="159"/>
      <c r="DGN1291" s="160"/>
      <c r="DGO1291" s="160"/>
      <c r="DGP1291" s="18"/>
      <c r="DGQ1291" s="19"/>
      <c r="DGR1291" s="18"/>
      <c r="DGS1291" s="19"/>
      <c r="DGT1291" s="18"/>
      <c r="DGU1291" s="19"/>
      <c r="DGV1291" s="18"/>
      <c r="DGW1291" s="19"/>
      <c r="DGX1291" s="18"/>
      <c r="DGY1291" s="19"/>
      <c r="DGZ1291" s="18"/>
      <c r="DHA1291" s="19"/>
      <c r="DHB1291" s="18"/>
      <c r="DHC1291" s="19"/>
      <c r="DHD1291" s="18"/>
      <c r="DHE1291" s="19"/>
      <c r="DHF1291" s="18"/>
      <c r="DHG1291" s="19"/>
      <c r="DHH1291" s="159"/>
      <c r="DHI1291" s="160"/>
      <c r="DHJ1291" s="160"/>
      <c r="DHK1291" s="18"/>
      <c r="DHL1291" s="19"/>
      <c r="DHM1291" s="18"/>
      <c r="DHN1291" s="19"/>
      <c r="DHO1291" s="18"/>
      <c r="DHP1291" s="19"/>
      <c r="DHQ1291" s="18"/>
      <c r="DHR1291" s="19"/>
      <c r="DHS1291" s="18"/>
      <c r="DHT1291" s="19"/>
      <c r="DHU1291" s="18"/>
      <c r="DHV1291" s="19"/>
      <c r="DHW1291" s="18"/>
      <c r="DHX1291" s="19"/>
      <c r="DHY1291" s="18"/>
      <c r="DHZ1291" s="19"/>
      <c r="DIA1291" s="18"/>
      <c r="DIB1291" s="19"/>
      <c r="DIC1291" s="159"/>
      <c r="DID1291" s="160"/>
      <c r="DIE1291" s="160"/>
      <c r="DIF1291" s="18"/>
      <c r="DIG1291" s="19"/>
      <c r="DIH1291" s="18"/>
      <c r="DII1291" s="19"/>
      <c r="DIJ1291" s="18"/>
      <c r="DIK1291" s="19"/>
      <c r="DIL1291" s="18"/>
      <c r="DIM1291" s="19"/>
      <c r="DIN1291" s="18"/>
      <c r="DIO1291" s="19"/>
      <c r="DIP1291" s="18"/>
      <c r="DIQ1291" s="19"/>
      <c r="DIR1291" s="18"/>
      <c r="DIS1291" s="19"/>
      <c r="DIT1291" s="18"/>
      <c r="DIU1291" s="19"/>
      <c r="DIV1291" s="18"/>
      <c r="DIW1291" s="19"/>
      <c r="DIX1291" s="159"/>
      <c r="DIY1291" s="160"/>
      <c r="DIZ1291" s="160"/>
      <c r="DJA1291" s="18"/>
      <c r="DJB1291" s="19"/>
      <c r="DJC1291" s="18"/>
      <c r="DJD1291" s="19"/>
      <c r="DJE1291" s="18"/>
      <c r="DJF1291" s="19"/>
      <c r="DJG1291" s="18"/>
      <c r="DJH1291" s="19"/>
      <c r="DJI1291" s="18"/>
      <c r="DJJ1291" s="19"/>
      <c r="DJK1291" s="18"/>
      <c r="DJL1291" s="19"/>
      <c r="DJM1291" s="18"/>
      <c r="DJN1291" s="19"/>
      <c r="DJO1291" s="18"/>
      <c r="DJP1291" s="19"/>
      <c r="DJQ1291" s="18"/>
      <c r="DJR1291" s="19"/>
      <c r="DJS1291" s="159"/>
      <c r="DJT1291" s="160"/>
      <c r="DJU1291" s="160"/>
      <c r="DJV1291" s="18"/>
      <c r="DJW1291" s="19"/>
      <c r="DJX1291" s="18"/>
      <c r="DJY1291" s="19"/>
      <c r="DJZ1291" s="18"/>
      <c r="DKA1291" s="19"/>
      <c r="DKB1291" s="18"/>
      <c r="DKC1291" s="19"/>
      <c r="DKD1291" s="18"/>
      <c r="DKE1291" s="19"/>
      <c r="DKF1291" s="18"/>
      <c r="DKG1291" s="19"/>
      <c r="DKH1291" s="18"/>
      <c r="DKI1291" s="19"/>
      <c r="DKJ1291" s="18"/>
      <c r="DKK1291" s="19"/>
      <c r="DKL1291" s="18"/>
      <c r="DKM1291" s="19"/>
      <c r="DKN1291" s="159"/>
      <c r="DKO1291" s="160"/>
      <c r="DKP1291" s="160"/>
      <c r="DKQ1291" s="18"/>
      <c r="DKR1291" s="19"/>
      <c r="DKS1291" s="18"/>
      <c r="DKT1291" s="19"/>
      <c r="DKU1291" s="18"/>
      <c r="DKV1291" s="19"/>
      <c r="DKW1291" s="18"/>
      <c r="DKX1291" s="19"/>
      <c r="DKY1291" s="18"/>
      <c r="DKZ1291" s="19"/>
      <c r="DLA1291" s="18"/>
      <c r="DLB1291" s="19"/>
      <c r="DLC1291" s="18"/>
      <c r="DLD1291" s="19"/>
      <c r="DLE1291" s="18"/>
      <c r="DLF1291" s="19"/>
      <c r="DLG1291" s="18"/>
      <c r="DLH1291" s="19"/>
      <c r="DLI1291" s="159"/>
      <c r="DLJ1291" s="160"/>
      <c r="DLK1291" s="160"/>
      <c r="DLL1291" s="18"/>
      <c r="DLM1291" s="19"/>
      <c r="DLN1291" s="18"/>
      <c r="DLO1291" s="19"/>
      <c r="DLP1291" s="18"/>
      <c r="DLQ1291" s="19"/>
      <c r="DLR1291" s="18"/>
      <c r="DLS1291" s="19"/>
      <c r="DLT1291" s="18"/>
      <c r="DLU1291" s="19"/>
      <c r="DLV1291" s="18"/>
      <c r="DLW1291" s="19"/>
      <c r="DLX1291" s="18"/>
      <c r="DLY1291" s="19"/>
      <c r="DLZ1291" s="18"/>
      <c r="DMA1291" s="19"/>
      <c r="DMB1291" s="18"/>
      <c r="DMC1291" s="19"/>
      <c r="DMD1291" s="159"/>
      <c r="DME1291" s="160"/>
      <c r="DMF1291" s="160"/>
      <c r="DMG1291" s="18"/>
      <c r="DMH1291" s="19"/>
      <c r="DMI1291" s="18"/>
      <c r="DMJ1291" s="19"/>
      <c r="DMK1291" s="18"/>
      <c r="DML1291" s="19"/>
      <c r="DMM1291" s="18"/>
      <c r="DMN1291" s="19"/>
      <c r="DMO1291" s="18"/>
      <c r="DMP1291" s="19"/>
      <c r="DMQ1291" s="18"/>
      <c r="DMR1291" s="19"/>
      <c r="DMS1291" s="18"/>
      <c r="DMT1291" s="19"/>
      <c r="DMU1291" s="18"/>
      <c r="DMV1291" s="19"/>
      <c r="DMW1291" s="18"/>
      <c r="DMX1291" s="19"/>
      <c r="DMY1291" s="159"/>
      <c r="DMZ1291" s="160"/>
      <c r="DNA1291" s="160"/>
      <c r="DNB1291" s="18"/>
      <c r="DNC1291" s="19"/>
      <c r="DND1291" s="18"/>
      <c r="DNE1291" s="19"/>
      <c r="DNF1291" s="18"/>
      <c r="DNG1291" s="19"/>
      <c r="DNH1291" s="18"/>
      <c r="DNI1291" s="19"/>
      <c r="DNJ1291" s="18"/>
      <c r="DNK1291" s="19"/>
      <c r="DNL1291" s="18"/>
      <c r="DNM1291" s="19"/>
      <c r="DNN1291" s="18"/>
      <c r="DNO1291" s="19"/>
      <c r="DNP1291" s="18"/>
      <c r="DNQ1291" s="19"/>
      <c r="DNR1291" s="18"/>
      <c r="DNS1291" s="19"/>
      <c r="DNT1291" s="159"/>
      <c r="DNU1291" s="160"/>
      <c r="DNV1291" s="160"/>
      <c r="DNW1291" s="18"/>
      <c r="DNX1291" s="19"/>
      <c r="DNY1291" s="18"/>
      <c r="DNZ1291" s="19"/>
      <c r="DOA1291" s="18"/>
      <c r="DOB1291" s="19"/>
      <c r="DOC1291" s="18"/>
      <c r="DOD1291" s="19"/>
      <c r="DOE1291" s="18"/>
      <c r="DOF1291" s="19"/>
      <c r="DOG1291" s="18"/>
      <c r="DOH1291" s="19"/>
      <c r="DOI1291" s="18"/>
      <c r="DOJ1291" s="19"/>
      <c r="DOK1291" s="18"/>
      <c r="DOL1291" s="19"/>
      <c r="DOM1291" s="18"/>
      <c r="DON1291" s="19"/>
      <c r="DOO1291" s="159"/>
      <c r="DOP1291" s="160"/>
      <c r="DOQ1291" s="160"/>
      <c r="DOR1291" s="18"/>
      <c r="DOS1291" s="19"/>
      <c r="DOT1291" s="18"/>
      <c r="DOU1291" s="19"/>
      <c r="DOV1291" s="18"/>
      <c r="DOW1291" s="19"/>
      <c r="DOX1291" s="18"/>
      <c r="DOY1291" s="19"/>
      <c r="DOZ1291" s="18"/>
      <c r="DPA1291" s="19"/>
      <c r="DPB1291" s="18"/>
      <c r="DPC1291" s="19"/>
      <c r="DPD1291" s="18"/>
      <c r="DPE1291" s="19"/>
      <c r="DPF1291" s="18"/>
      <c r="DPG1291" s="19"/>
      <c r="DPH1291" s="18"/>
      <c r="DPI1291" s="19"/>
      <c r="DPJ1291" s="159"/>
      <c r="DPK1291" s="160"/>
      <c r="DPL1291" s="160"/>
      <c r="DPM1291" s="18"/>
      <c r="DPN1291" s="19"/>
      <c r="DPO1291" s="18"/>
      <c r="DPP1291" s="19"/>
      <c r="DPQ1291" s="18"/>
      <c r="DPR1291" s="19"/>
      <c r="DPS1291" s="18"/>
      <c r="DPT1291" s="19"/>
      <c r="DPU1291" s="18"/>
      <c r="DPV1291" s="19"/>
      <c r="DPW1291" s="18"/>
      <c r="DPX1291" s="19"/>
      <c r="DPY1291" s="18"/>
      <c r="DPZ1291" s="19"/>
      <c r="DQA1291" s="18"/>
      <c r="DQB1291" s="19"/>
      <c r="DQC1291" s="18"/>
      <c r="DQD1291" s="19"/>
      <c r="DQE1291" s="159"/>
      <c r="DQF1291" s="160"/>
      <c r="DQG1291" s="160"/>
      <c r="DQH1291" s="18"/>
      <c r="DQI1291" s="19"/>
      <c r="DQJ1291" s="18"/>
      <c r="DQK1291" s="19"/>
      <c r="DQL1291" s="18"/>
      <c r="DQM1291" s="19"/>
      <c r="DQN1291" s="18"/>
      <c r="DQO1291" s="19"/>
      <c r="DQP1291" s="18"/>
      <c r="DQQ1291" s="19"/>
      <c r="DQR1291" s="18"/>
      <c r="DQS1291" s="19"/>
      <c r="DQT1291" s="18"/>
      <c r="DQU1291" s="19"/>
      <c r="DQV1291" s="18"/>
      <c r="DQW1291" s="19"/>
      <c r="DQX1291" s="18"/>
      <c r="DQY1291" s="19"/>
      <c r="DQZ1291" s="159"/>
      <c r="DRA1291" s="160"/>
      <c r="DRB1291" s="160"/>
      <c r="DRC1291" s="18"/>
      <c r="DRD1291" s="19"/>
      <c r="DRE1291" s="18"/>
      <c r="DRF1291" s="19"/>
      <c r="DRG1291" s="18"/>
      <c r="DRH1291" s="19"/>
      <c r="DRI1291" s="18"/>
      <c r="DRJ1291" s="19"/>
      <c r="DRK1291" s="18"/>
      <c r="DRL1291" s="19"/>
      <c r="DRM1291" s="18"/>
      <c r="DRN1291" s="19"/>
      <c r="DRO1291" s="18"/>
      <c r="DRP1291" s="19"/>
      <c r="DRQ1291" s="18"/>
      <c r="DRR1291" s="19"/>
      <c r="DRS1291" s="18"/>
      <c r="DRT1291" s="19"/>
      <c r="DRU1291" s="159"/>
      <c r="DRV1291" s="160"/>
      <c r="DRW1291" s="160"/>
      <c r="DRX1291" s="18"/>
      <c r="DRY1291" s="19"/>
      <c r="DRZ1291" s="18"/>
      <c r="DSA1291" s="19"/>
      <c r="DSB1291" s="18"/>
      <c r="DSC1291" s="19"/>
      <c r="DSD1291" s="18"/>
      <c r="DSE1291" s="19"/>
      <c r="DSF1291" s="18"/>
      <c r="DSG1291" s="19"/>
      <c r="DSH1291" s="18"/>
      <c r="DSI1291" s="19"/>
      <c r="DSJ1291" s="18"/>
      <c r="DSK1291" s="19"/>
      <c r="DSL1291" s="18"/>
      <c r="DSM1291" s="19"/>
      <c r="DSN1291" s="18"/>
      <c r="DSO1291" s="19"/>
      <c r="DSP1291" s="159"/>
      <c r="DSQ1291" s="160"/>
      <c r="DSR1291" s="160"/>
      <c r="DSS1291" s="18"/>
      <c r="DST1291" s="19"/>
      <c r="DSU1291" s="18"/>
      <c r="DSV1291" s="19"/>
      <c r="DSW1291" s="18"/>
      <c r="DSX1291" s="19"/>
      <c r="DSY1291" s="18"/>
      <c r="DSZ1291" s="19"/>
      <c r="DTA1291" s="18"/>
      <c r="DTB1291" s="19"/>
      <c r="DTC1291" s="18"/>
      <c r="DTD1291" s="19"/>
      <c r="DTE1291" s="18"/>
      <c r="DTF1291" s="19"/>
      <c r="DTG1291" s="18"/>
      <c r="DTH1291" s="19"/>
      <c r="DTI1291" s="18"/>
      <c r="DTJ1291" s="19"/>
      <c r="DTK1291" s="159"/>
      <c r="DTL1291" s="160"/>
      <c r="DTM1291" s="160"/>
      <c r="DTN1291" s="18"/>
      <c r="DTO1291" s="19"/>
      <c r="DTP1291" s="18"/>
      <c r="DTQ1291" s="19"/>
      <c r="DTR1291" s="18"/>
      <c r="DTS1291" s="19"/>
      <c r="DTT1291" s="18"/>
      <c r="DTU1291" s="19"/>
      <c r="DTV1291" s="18"/>
      <c r="DTW1291" s="19"/>
      <c r="DTX1291" s="18"/>
      <c r="DTY1291" s="19"/>
      <c r="DTZ1291" s="18"/>
      <c r="DUA1291" s="19"/>
      <c r="DUB1291" s="18"/>
      <c r="DUC1291" s="19"/>
      <c r="DUD1291" s="18"/>
      <c r="DUE1291" s="19"/>
      <c r="DUF1291" s="159"/>
      <c r="DUG1291" s="160"/>
      <c r="DUH1291" s="160"/>
      <c r="DUI1291" s="18"/>
      <c r="DUJ1291" s="19"/>
      <c r="DUK1291" s="18"/>
      <c r="DUL1291" s="19"/>
      <c r="DUM1291" s="18"/>
      <c r="DUN1291" s="19"/>
      <c r="DUO1291" s="18"/>
      <c r="DUP1291" s="19"/>
      <c r="DUQ1291" s="18"/>
      <c r="DUR1291" s="19"/>
      <c r="DUS1291" s="18"/>
      <c r="DUT1291" s="19"/>
      <c r="DUU1291" s="18"/>
      <c r="DUV1291" s="19"/>
      <c r="DUW1291" s="18"/>
      <c r="DUX1291" s="19"/>
      <c r="DUY1291" s="18"/>
      <c r="DUZ1291" s="19"/>
      <c r="DVA1291" s="159"/>
      <c r="DVB1291" s="160"/>
      <c r="DVC1291" s="160"/>
      <c r="DVD1291" s="18"/>
      <c r="DVE1291" s="19"/>
      <c r="DVF1291" s="18"/>
      <c r="DVG1291" s="19"/>
      <c r="DVH1291" s="18"/>
      <c r="DVI1291" s="19"/>
      <c r="DVJ1291" s="18"/>
      <c r="DVK1291" s="19"/>
      <c r="DVL1291" s="18"/>
      <c r="DVM1291" s="19"/>
      <c r="DVN1291" s="18"/>
      <c r="DVO1291" s="19"/>
      <c r="DVP1291" s="18"/>
      <c r="DVQ1291" s="19"/>
      <c r="DVR1291" s="18"/>
      <c r="DVS1291" s="19"/>
      <c r="DVT1291" s="18"/>
      <c r="DVU1291" s="19"/>
      <c r="DVV1291" s="159"/>
      <c r="DVW1291" s="160"/>
      <c r="DVX1291" s="160"/>
      <c r="DVY1291" s="18"/>
      <c r="DVZ1291" s="19"/>
      <c r="DWA1291" s="18"/>
      <c r="DWB1291" s="19"/>
      <c r="DWC1291" s="18"/>
      <c r="DWD1291" s="19"/>
      <c r="DWE1291" s="18"/>
      <c r="DWF1291" s="19"/>
      <c r="DWG1291" s="18"/>
      <c r="DWH1291" s="19"/>
      <c r="DWI1291" s="18"/>
      <c r="DWJ1291" s="19"/>
      <c r="DWK1291" s="18"/>
      <c r="DWL1291" s="19"/>
      <c r="DWM1291" s="18"/>
      <c r="DWN1291" s="19"/>
      <c r="DWO1291" s="18"/>
      <c r="DWP1291" s="19"/>
      <c r="DWQ1291" s="159"/>
      <c r="DWR1291" s="160"/>
      <c r="DWS1291" s="160"/>
      <c r="DWT1291" s="18"/>
      <c r="DWU1291" s="19"/>
      <c r="DWV1291" s="18"/>
      <c r="DWW1291" s="19"/>
      <c r="DWX1291" s="18"/>
      <c r="DWY1291" s="19"/>
      <c r="DWZ1291" s="18"/>
      <c r="DXA1291" s="19"/>
      <c r="DXB1291" s="18"/>
      <c r="DXC1291" s="19"/>
      <c r="DXD1291" s="18"/>
      <c r="DXE1291" s="19"/>
      <c r="DXF1291" s="18"/>
      <c r="DXG1291" s="19"/>
      <c r="DXH1291" s="18"/>
      <c r="DXI1291" s="19"/>
      <c r="DXJ1291" s="18"/>
      <c r="DXK1291" s="19"/>
      <c r="DXL1291" s="159"/>
      <c r="DXM1291" s="160"/>
      <c r="DXN1291" s="160"/>
      <c r="DXO1291" s="18"/>
      <c r="DXP1291" s="19"/>
      <c r="DXQ1291" s="18"/>
      <c r="DXR1291" s="19"/>
      <c r="DXS1291" s="18"/>
      <c r="DXT1291" s="19"/>
      <c r="DXU1291" s="18"/>
      <c r="DXV1291" s="19"/>
      <c r="DXW1291" s="18"/>
      <c r="DXX1291" s="19"/>
      <c r="DXY1291" s="18"/>
      <c r="DXZ1291" s="19"/>
      <c r="DYA1291" s="18"/>
      <c r="DYB1291" s="19"/>
      <c r="DYC1291" s="18"/>
      <c r="DYD1291" s="19"/>
      <c r="DYE1291" s="18"/>
      <c r="DYF1291" s="19"/>
      <c r="DYG1291" s="159"/>
      <c r="DYH1291" s="160"/>
      <c r="DYI1291" s="160"/>
      <c r="DYJ1291" s="18"/>
      <c r="DYK1291" s="19"/>
      <c r="DYL1291" s="18"/>
      <c r="DYM1291" s="19"/>
      <c r="DYN1291" s="18"/>
      <c r="DYO1291" s="19"/>
      <c r="DYP1291" s="18"/>
      <c r="DYQ1291" s="19"/>
      <c r="DYR1291" s="18"/>
      <c r="DYS1291" s="19"/>
      <c r="DYT1291" s="18"/>
      <c r="DYU1291" s="19"/>
      <c r="DYV1291" s="18"/>
      <c r="DYW1291" s="19"/>
      <c r="DYX1291" s="18"/>
      <c r="DYY1291" s="19"/>
      <c r="DYZ1291" s="18"/>
      <c r="DZA1291" s="19"/>
      <c r="DZB1291" s="159"/>
      <c r="DZC1291" s="160"/>
      <c r="DZD1291" s="160"/>
      <c r="DZE1291" s="18"/>
      <c r="DZF1291" s="19"/>
      <c r="DZG1291" s="18"/>
      <c r="DZH1291" s="19"/>
      <c r="DZI1291" s="18"/>
      <c r="DZJ1291" s="19"/>
      <c r="DZK1291" s="18"/>
      <c r="DZL1291" s="19"/>
      <c r="DZM1291" s="18"/>
      <c r="DZN1291" s="19"/>
      <c r="DZO1291" s="18"/>
      <c r="DZP1291" s="19"/>
      <c r="DZQ1291" s="18"/>
      <c r="DZR1291" s="19"/>
      <c r="DZS1291" s="18"/>
      <c r="DZT1291" s="19"/>
      <c r="DZU1291" s="18"/>
      <c r="DZV1291" s="19"/>
      <c r="DZW1291" s="159"/>
      <c r="DZX1291" s="160"/>
      <c r="DZY1291" s="160"/>
      <c r="DZZ1291" s="18"/>
      <c r="EAA1291" s="19"/>
      <c r="EAB1291" s="18"/>
      <c r="EAC1291" s="19"/>
      <c r="EAD1291" s="18"/>
      <c r="EAE1291" s="19"/>
      <c r="EAF1291" s="18"/>
      <c r="EAG1291" s="19"/>
      <c r="EAH1291" s="18"/>
      <c r="EAI1291" s="19"/>
      <c r="EAJ1291" s="18"/>
      <c r="EAK1291" s="19"/>
      <c r="EAL1291" s="18"/>
      <c r="EAM1291" s="19"/>
      <c r="EAN1291" s="18"/>
      <c r="EAO1291" s="19"/>
      <c r="EAP1291" s="18"/>
      <c r="EAQ1291" s="19"/>
      <c r="EAR1291" s="159"/>
      <c r="EAS1291" s="160"/>
      <c r="EAT1291" s="160"/>
      <c r="EAU1291" s="18"/>
      <c r="EAV1291" s="19"/>
      <c r="EAW1291" s="18"/>
      <c r="EAX1291" s="19"/>
      <c r="EAY1291" s="18"/>
      <c r="EAZ1291" s="19"/>
      <c r="EBA1291" s="18"/>
      <c r="EBB1291" s="19"/>
      <c r="EBC1291" s="18"/>
      <c r="EBD1291" s="19"/>
      <c r="EBE1291" s="18"/>
      <c r="EBF1291" s="19"/>
      <c r="EBG1291" s="18"/>
      <c r="EBH1291" s="19"/>
      <c r="EBI1291" s="18"/>
      <c r="EBJ1291" s="19"/>
      <c r="EBK1291" s="18"/>
      <c r="EBL1291" s="19"/>
      <c r="EBM1291" s="159"/>
      <c r="EBN1291" s="160"/>
      <c r="EBO1291" s="160"/>
      <c r="EBP1291" s="18"/>
      <c r="EBQ1291" s="19"/>
      <c r="EBR1291" s="18"/>
      <c r="EBS1291" s="19"/>
      <c r="EBT1291" s="18"/>
      <c r="EBU1291" s="19"/>
      <c r="EBV1291" s="18"/>
      <c r="EBW1291" s="19"/>
      <c r="EBX1291" s="18"/>
      <c r="EBY1291" s="19"/>
      <c r="EBZ1291" s="18"/>
      <c r="ECA1291" s="19"/>
      <c r="ECB1291" s="18"/>
      <c r="ECC1291" s="19"/>
      <c r="ECD1291" s="18"/>
      <c r="ECE1291" s="19"/>
      <c r="ECF1291" s="18"/>
      <c r="ECG1291" s="19"/>
      <c r="ECH1291" s="159"/>
      <c r="ECI1291" s="160"/>
      <c r="ECJ1291" s="160"/>
      <c r="ECK1291" s="18"/>
      <c r="ECL1291" s="19"/>
      <c r="ECM1291" s="18"/>
      <c r="ECN1291" s="19"/>
      <c r="ECO1291" s="18"/>
      <c r="ECP1291" s="19"/>
      <c r="ECQ1291" s="18"/>
      <c r="ECR1291" s="19"/>
      <c r="ECS1291" s="18"/>
      <c r="ECT1291" s="19"/>
      <c r="ECU1291" s="18"/>
      <c r="ECV1291" s="19"/>
      <c r="ECW1291" s="18"/>
      <c r="ECX1291" s="19"/>
      <c r="ECY1291" s="18"/>
      <c r="ECZ1291" s="19"/>
      <c r="EDA1291" s="18"/>
      <c r="EDB1291" s="19"/>
      <c r="EDC1291" s="159"/>
      <c r="EDD1291" s="160"/>
      <c r="EDE1291" s="160"/>
      <c r="EDF1291" s="18"/>
      <c r="EDG1291" s="19"/>
      <c r="EDH1291" s="18"/>
      <c r="EDI1291" s="19"/>
      <c r="EDJ1291" s="18"/>
      <c r="EDK1291" s="19"/>
      <c r="EDL1291" s="18"/>
      <c r="EDM1291" s="19"/>
      <c r="EDN1291" s="18"/>
      <c r="EDO1291" s="19"/>
      <c r="EDP1291" s="18"/>
      <c r="EDQ1291" s="19"/>
      <c r="EDR1291" s="18"/>
      <c r="EDS1291" s="19"/>
      <c r="EDT1291" s="18"/>
      <c r="EDU1291" s="19"/>
      <c r="EDV1291" s="18"/>
      <c r="EDW1291" s="19"/>
      <c r="EDX1291" s="159"/>
      <c r="EDY1291" s="160"/>
      <c r="EDZ1291" s="160"/>
      <c r="EEA1291" s="18"/>
      <c r="EEB1291" s="19"/>
      <c r="EEC1291" s="18"/>
      <c r="EED1291" s="19"/>
      <c r="EEE1291" s="18"/>
      <c r="EEF1291" s="19"/>
      <c r="EEG1291" s="18"/>
      <c r="EEH1291" s="19"/>
      <c r="EEI1291" s="18"/>
      <c r="EEJ1291" s="19"/>
      <c r="EEK1291" s="18"/>
      <c r="EEL1291" s="19"/>
      <c r="EEM1291" s="18"/>
      <c r="EEN1291" s="19"/>
      <c r="EEO1291" s="18"/>
      <c r="EEP1291" s="19"/>
      <c r="EEQ1291" s="18"/>
      <c r="EER1291" s="19"/>
      <c r="EES1291" s="159"/>
      <c r="EET1291" s="160"/>
      <c r="EEU1291" s="160"/>
      <c r="EEV1291" s="18"/>
      <c r="EEW1291" s="19"/>
      <c r="EEX1291" s="18"/>
      <c r="EEY1291" s="19"/>
      <c r="EEZ1291" s="18"/>
      <c r="EFA1291" s="19"/>
      <c r="EFB1291" s="18"/>
      <c r="EFC1291" s="19"/>
      <c r="EFD1291" s="18"/>
      <c r="EFE1291" s="19"/>
      <c r="EFF1291" s="18"/>
      <c r="EFG1291" s="19"/>
      <c r="EFH1291" s="18"/>
      <c r="EFI1291" s="19"/>
      <c r="EFJ1291" s="18"/>
      <c r="EFK1291" s="19"/>
      <c r="EFL1291" s="18"/>
      <c r="EFM1291" s="19"/>
      <c r="EFN1291" s="159"/>
      <c r="EFO1291" s="160"/>
      <c r="EFP1291" s="160"/>
      <c r="EFQ1291" s="18"/>
      <c r="EFR1291" s="19"/>
      <c r="EFS1291" s="18"/>
      <c r="EFT1291" s="19"/>
      <c r="EFU1291" s="18"/>
      <c r="EFV1291" s="19"/>
      <c r="EFW1291" s="18"/>
      <c r="EFX1291" s="19"/>
      <c r="EFY1291" s="18"/>
      <c r="EFZ1291" s="19"/>
      <c r="EGA1291" s="18"/>
      <c r="EGB1291" s="19"/>
      <c r="EGC1291" s="18"/>
      <c r="EGD1291" s="19"/>
      <c r="EGE1291" s="18"/>
      <c r="EGF1291" s="19"/>
      <c r="EGG1291" s="18"/>
      <c r="EGH1291" s="19"/>
      <c r="EGI1291" s="159"/>
      <c r="EGJ1291" s="160"/>
      <c r="EGK1291" s="160"/>
      <c r="EGL1291" s="18"/>
      <c r="EGM1291" s="19"/>
      <c r="EGN1291" s="18"/>
      <c r="EGO1291" s="19"/>
      <c r="EGP1291" s="18"/>
      <c r="EGQ1291" s="19"/>
      <c r="EGR1291" s="18"/>
      <c r="EGS1291" s="19"/>
      <c r="EGT1291" s="18"/>
      <c r="EGU1291" s="19"/>
      <c r="EGV1291" s="18"/>
      <c r="EGW1291" s="19"/>
      <c r="EGX1291" s="18"/>
      <c r="EGY1291" s="19"/>
      <c r="EGZ1291" s="18"/>
      <c r="EHA1291" s="19"/>
      <c r="EHB1291" s="18"/>
      <c r="EHC1291" s="19"/>
      <c r="EHD1291" s="159"/>
      <c r="EHE1291" s="160"/>
      <c r="EHF1291" s="160"/>
      <c r="EHG1291" s="18"/>
      <c r="EHH1291" s="19"/>
      <c r="EHI1291" s="18"/>
      <c r="EHJ1291" s="19"/>
      <c r="EHK1291" s="18"/>
      <c r="EHL1291" s="19"/>
      <c r="EHM1291" s="18"/>
      <c r="EHN1291" s="19"/>
      <c r="EHO1291" s="18"/>
      <c r="EHP1291" s="19"/>
      <c r="EHQ1291" s="18"/>
      <c r="EHR1291" s="19"/>
      <c r="EHS1291" s="18"/>
      <c r="EHT1291" s="19"/>
      <c r="EHU1291" s="18"/>
      <c r="EHV1291" s="19"/>
      <c r="EHW1291" s="18"/>
      <c r="EHX1291" s="19"/>
      <c r="EHY1291" s="159"/>
      <c r="EHZ1291" s="160"/>
      <c r="EIA1291" s="160"/>
      <c r="EIB1291" s="18"/>
      <c r="EIC1291" s="19"/>
      <c r="EID1291" s="18"/>
      <c r="EIE1291" s="19"/>
      <c r="EIF1291" s="18"/>
      <c r="EIG1291" s="19"/>
      <c r="EIH1291" s="18"/>
      <c r="EII1291" s="19"/>
      <c r="EIJ1291" s="18"/>
      <c r="EIK1291" s="19"/>
      <c r="EIL1291" s="18"/>
      <c r="EIM1291" s="19"/>
      <c r="EIN1291" s="18"/>
      <c r="EIO1291" s="19"/>
      <c r="EIP1291" s="18"/>
      <c r="EIQ1291" s="19"/>
      <c r="EIR1291" s="18"/>
      <c r="EIS1291" s="19"/>
      <c r="EIT1291" s="159"/>
      <c r="EIU1291" s="160"/>
      <c r="EIV1291" s="160"/>
      <c r="EIW1291" s="18"/>
      <c r="EIX1291" s="19"/>
      <c r="EIY1291" s="18"/>
      <c r="EIZ1291" s="19"/>
      <c r="EJA1291" s="18"/>
      <c r="EJB1291" s="19"/>
      <c r="EJC1291" s="18"/>
      <c r="EJD1291" s="19"/>
      <c r="EJE1291" s="18"/>
      <c r="EJF1291" s="19"/>
      <c r="EJG1291" s="18"/>
      <c r="EJH1291" s="19"/>
      <c r="EJI1291" s="18"/>
      <c r="EJJ1291" s="19"/>
      <c r="EJK1291" s="18"/>
      <c r="EJL1291" s="19"/>
      <c r="EJM1291" s="18"/>
      <c r="EJN1291" s="19"/>
      <c r="EJO1291" s="159"/>
      <c r="EJP1291" s="160"/>
      <c r="EJQ1291" s="160"/>
      <c r="EJR1291" s="18"/>
      <c r="EJS1291" s="19"/>
      <c r="EJT1291" s="18"/>
      <c r="EJU1291" s="19"/>
      <c r="EJV1291" s="18"/>
      <c r="EJW1291" s="19"/>
      <c r="EJX1291" s="18"/>
      <c r="EJY1291" s="19"/>
      <c r="EJZ1291" s="18"/>
      <c r="EKA1291" s="19"/>
      <c r="EKB1291" s="18"/>
      <c r="EKC1291" s="19"/>
      <c r="EKD1291" s="18"/>
      <c r="EKE1291" s="19"/>
      <c r="EKF1291" s="18"/>
      <c r="EKG1291" s="19"/>
      <c r="EKH1291" s="18"/>
      <c r="EKI1291" s="19"/>
      <c r="EKJ1291" s="159"/>
      <c r="EKK1291" s="160"/>
      <c r="EKL1291" s="160"/>
      <c r="EKM1291" s="18"/>
      <c r="EKN1291" s="19"/>
      <c r="EKO1291" s="18"/>
      <c r="EKP1291" s="19"/>
      <c r="EKQ1291" s="18"/>
      <c r="EKR1291" s="19"/>
      <c r="EKS1291" s="18"/>
      <c r="EKT1291" s="19"/>
      <c r="EKU1291" s="18"/>
      <c r="EKV1291" s="19"/>
      <c r="EKW1291" s="18"/>
      <c r="EKX1291" s="19"/>
      <c r="EKY1291" s="18"/>
      <c r="EKZ1291" s="19"/>
      <c r="ELA1291" s="18"/>
      <c r="ELB1291" s="19"/>
      <c r="ELC1291" s="18"/>
      <c r="ELD1291" s="19"/>
      <c r="ELE1291" s="159"/>
      <c r="ELF1291" s="160"/>
      <c r="ELG1291" s="160"/>
      <c r="ELH1291" s="18"/>
      <c r="ELI1291" s="19"/>
      <c r="ELJ1291" s="18"/>
      <c r="ELK1291" s="19"/>
      <c r="ELL1291" s="18"/>
      <c r="ELM1291" s="19"/>
      <c r="ELN1291" s="18"/>
      <c r="ELO1291" s="19"/>
      <c r="ELP1291" s="18"/>
      <c r="ELQ1291" s="19"/>
      <c r="ELR1291" s="18"/>
      <c r="ELS1291" s="19"/>
      <c r="ELT1291" s="18"/>
      <c r="ELU1291" s="19"/>
      <c r="ELV1291" s="18"/>
      <c r="ELW1291" s="19"/>
      <c r="ELX1291" s="18"/>
      <c r="ELY1291" s="19"/>
      <c r="ELZ1291" s="159"/>
      <c r="EMA1291" s="160"/>
      <c r="EMB1291" s="160"/>
      <c r="EMC1291" s="18"/>
      <c r="EMD1291" s="19"/>
      <c r="EME1291" s="18"/>
      <c r="EMF1291" s="19"/>
      <c r="EMG1291" s="18"/>
      <c r="EMH1291" s="19"/>
      <c r="EMI1291" s="18"/>
      <c r="EMJ1291" s="19"/>
      <c r="EMK1291" s="18"/>
      <c r="EML1291" s="19"/>
      <c r="EMM1291" s="18"/>
      <c r="EMN1291" s="19"/>
      <c r="EMO1291" s="18"/>
      <c r="EMP1291" s="19"/>
      <c r="EMQ1291" s="18"/>
      <c r="EMR1291" s="19"/>
      <c r="EMS1291" s="18"/>
      <c r="EMT1291" s="19"/>
      <c r="EMU1291" s="159"/>
      <c r="EMV1291" s="160"/>
      <c r="EMW1291" s="160"/>
      <c r="EMX1291" s="18"/>
      <c r="EMY1291" s="19"/>
      <c r="EMZ1291" s="18"/>
      <c r="ENA1291" s="19"/>
      <c r="ENB1291" s="18"/>
      <c r="ENC1291" s="19"/>
      <c r="END1291" s="18"/>
      <c r="ENE1291" s="19"/>
      <c r="ENF1291" s="18"/>
      <c r="ENG1291" s="19"/>
      <c r="ENH1291" s="18"/>
      <c r="ENI1291" s="19"/>
      <c r="ENJ1291" s="18"/>
      <c r="ENK1291" s="19"/>
      <c r="ENL1291" s="18"/>
      <c r="ENM1291" s="19"/>
      <c r="ENN1291" s="18"/>
      <c r="ENO1291" s="19"/>
      <c r="ENP1291" s="159"/>
      <c r="ENQ1291" s="160"/>
      <c r="ENR1291" s="160"/>
      <c r="ENS1291" s="18"/>
      <c r="ENT1291" s="19"/>
      <c r="ENU1291" s="18"/>
      <c r="ENV1291" s="19"/>
      <c r="ENW1291" s="18"/>
      <c r="ENX1291" s="19"/>
      <c r="ENY1291" s="18"/>
      <c r="ENZ1291" s="19"/>
      <c r="EOA1291" s="18"/>
      <c r="EOB1291" s="19"/>
      <c r="EOC1291" s="18"/>
      <c r="EOD1291" s="19"/>
      <c r="EOE1291" s="18"/>
      <c r="EOF1291" s="19"/>
      <c r="EOG1291" s="18"/>
      <c r="EOH1291" s="19"/>
      <c r="EOI1291" s="18"/>
      <c r="EOJ1291" s="19"/>
      <c r="EOK1291" s="159"/>
      <c r="EOL1291" s="160"/>
      <c r="EOM1291" s="160"/>
      <c r="EON1291" s="18"/>
      <c r="EOO1291" s="19"/>
      <c r="EOP1291" s="18"/>
      <c r="EOQ1291" s="19"/>
      <c r="EOR1291" s="18"/>
      <c r="EOS1291" s="19"/>
      <c r="EOT1291" s="18"/>
      <c r="EOU1291" s="19"/>
      <c r="EOV1291" s="18"/>
      <c r="EOW1291" s="19"/>
      <c r="EOX1291" s="18"/>
      <c r="EOY1291" s="19"/>
      <c r="EOZ1291" s="18"/>
      <c r="EPA1291" s="19"/>
      <c r="EPB1291" s="18"/>
      <c r="EPC1291" s="19"/>
      <c r="EPD1291" s="18"/>
      <c r="EPE1291" s="19"/>
      <c r="EPF1291" s="159"/>
      <c r="EPG1291" s="160"/>
      <c r="EPH1291" s="160"/>
      <c r="EPI1291" s="18"/>
      <c r="EPJ1291" s="19"/>
      <c r="EPK1291" s="18"/>
      <c r="EPL1291" s="19"/>
      <c r="EPM1291" s="18"/>
      <c r="EPN1291" s="19"/>
      <c r="EPO1291" s="18"/>
      <c r="EPP1291" s="19"/>
      <c r="EPQ1291" s="18"/>
      <c r="EPR1291" s="19"/>
      <c r="EPS1291" s="18"/>
      <c r="EPT1291" s="19"/>
      <c r="EPU1291" s="18"/>
      <c r="EPV1291" s="19"/>
      <c r="EPW1291" s="18"/>
      <c r="EPX1291" s="19"/>
      <c r="EPY1291" s="18"/>
      <c r="EPZ1291" s="19"/>
      <c r="EQA1291" s="159"/>
      <c r="EQB1291" s="160"/>
      <c r="EQC1291" s="160"/>
      <c r="EQD1291" s="18"/>
      <c r="EQE1291" s="19"/>
      <c r="EQF1291" s="18"/>
      <c r="EQG1291" s="19"/>
      <c r="EQH1291" s="18"/>
      <c r="EQI1291" s="19"/>
      <c r="EQJ1291" s="18"/>
      <c r="EQK1291" s="19"/>
      <c r="EQL1291" s="18"/>
      <c r="EQM1291" s="19"/>
      <c r="EQN1291" s="18"/>
      <c r="EQO1291" s="19"/>
      <c r="EQP1291" s="18"/>
      <c r="EQQ1291" s="19"/>
      <c r="EQR1291" s="18"/>
      <c r="EQS1291" s="19"/>
      <c r="EQT1291" s="18"/>
      <c r="EQU1291" s="19"/>
      <c r="EQV1291" s="159"/>
      <c r="EQW1291" s="160"/>
      <c r="EQX1291" s="160"/>
      <c r="EQY1291" s="18"/>
      <c r="EQZ1291" s="19"/>
      <c r="ERA1291" s="18"/>
      <c r="ERB1291" s="19"/>
      <c r="ERC1291" s="18"/>
      <c r="ERD1291" s="19"/>
      <c r="ERE1291" s="18"/>
      <c r="ERF1291" s="19"/>
      <c r="ERG1291" s="18"/>
      <c r="ERH1291" s="19"/>
      <c r="ERI1291" s="18"/>
      <c r="ERJ1291" s="19"/>
      <c r="ERK1291" s="18"/>
      <c r="ERL1291" s="19"/>
      <c r="ERM1291" s="18"/>
      <c r="ERN1291" s="19"/>
      <c r="ERO1291" s="18"/>
      <c r="ERP1291" s="19"/>
      <c r="ERQ1291" s="159"/>
      <c r="ERR1291" s="160"/>
      <c r="ERS1291" s="160"/>
      <c r="ERT1291" s="18"/>
      <c r="ERU1291" s="19"/>
      <c r="ERV1291" s="18"/>
      <c r="ERW1291" s="19"/>
      <c r="ERX1291" s="18"/>
      <c r="ERY1291" s="19"/>
      <c r="ERZ1291" s="18"/>
      <c r="ESA1291" s="19"/>
      <c r="ESB1291" s="18"/>
      <c r="ESC1291" s="19"/>
      <c r="ESD1291" s="18"/>
      <c r="ESE1291" s="19"/>
      <c r="ESF1291" s="18"/>
      <c r="ESG1291" s="19"/>
      <c r="ESH1291" s="18"/>
      <c r="ESI1291" s="19"/>
      <c r="ESJ1291" s="18"/>
      <c r="ESK1291" s="19"/>
      <c r="ESL1291" s="159"/>
      <c r="ESM1291" s="160"/>
      <c r="ESN1291" s="160"/>
      <c r="ESO1291" s="18"/>
      <c r="ESP1291" s="19"/>
      <c r="ESQ1291" s="18"/>
      <c r="ESR1291" s="19"/>
      <c r="ESS1291" s="18"/>
      <c r="EST1291" s="19"/>
      <c r="ESU1291" s="18"/>
      <c r="ESV1291" s="19"/>
      <c r="ESW1291" s="18"/>
      <c r="ESX1291" s="19"/>
      <c r="ESY1291" s="18"/>
      <c r="ESZ1291" s="19"/>
      <c r="ETA1291" s="18"/>
      <c r="ETB1291" s="19"/>
      <c r="ETC1291" s="18"/>
      <c r="ETD1291" s="19"/>
      <c r="ETE1291" s="18"/>
      <c r="ETF1291" s="19"/>
      <c r="ETG1291" s="159"/>
      <c r="ETH1291" s="160"/>
      <c r="ETI1291" s="160"/>
      <c r="ETJ1291" s="18"/>
      <c r="ETK1291" s="19"/>
      <c r="ETL1291" s="18"/>
      <c r="ETM1291" s="19"/>
      <c r="ETN1291" s="18"/>
      <c r="ETO1291" s="19"/>
      <c r="ETP1291" s="18"/>
      <c r="ETQ1291" s="19"/>
      <c r="ETR1291" s="18"/>
      <c r="ETS1291" s="19"/>
      <c r="ETT1291" s="18"/>
      <c r="ETU1291" s="19"/>
      <c r="ETV1291" s="18"/>
      <c r="ETW1291" s="19"/>
      <c r="ETX1291" s="18"/>
      <c r="ETY1291" s="19"/>
      <c r="ETZ1291" s="18"/>
      <c r="EUA1291" s="19"/>
      <c r="EUB1291" s="159"/>
      <c r="EUC1291" s="160"/>
      <c r="EUD1291" s="160"/>
      <c r="EUE1291" s="18"/>
      <c r="EUF1291" s="19"/>
      <c r="EUG1291" s="18"/>
      <c r="EUH1291" s="19"/>
      <c r="EUI1291" s="18"/>
      <c r="EUJ1291" s="19"/>
      <c r="EUK1291" s="18"/>
      <c r="EUL1291" s="19"/>
      <c r="EUM1291" s="18"/>
      <c r="EUN1291" s="19"/>
      <c r="EUO1291" s="18"/>
      <c r="EUP1291" s="19"/>
      <c r="EUQ1291" s="18"/>
      <c r="EUR1291" s="19"/>
      <c r="EUS1291" s="18"/>
      <c r="EUT1291" s="19"/>
      <c r="EUU1291" s="18"/>
      <c r="EUV1291" s="19"/>
      <c r="EUW1291" s="159"/>
      <c r="EUX1291" s="160"/>
      <c r="EUY1291" s="160"/>
      <c r="EUZ1291" s="18"/>
      <c r="EVA1291" s="19"/>
      <c r="EVB1291" s="18"/>
      <c r="EVC1291" s="19"/>
      <c r="EVD1291" s="18"/>
      <c r="EVE1291" s="19"/>
      <c r="EVF1291" s="18"/>
      <c r="EVG1291" s="19"/>
      <c r="EVH1291" s="18"/>
      <c r="EVI1291" s="19"/>
      <c r="EVJ1291" s="18"/>
      <c r="EVK1291" s="19"/>
      <c r="EVL1291" s="18"/>
      <c r="EVM1291" s="19"/>
      <c r="EVN1291" s="18"/>
      <c r="EVO1291" s="19"/>
      <c r="EVP1291" s="18"/>
      <c r="EVQ1291" s="19"/>
      <c r="EVR1291" s="159"/>
      <c r="EVS1291" s="160"/>
      <c r="EVT1291" s="160"/>
      <c r="EVU1291" s="18"/>
      <c r="EVV1291" s="19"/>
      <c r="EVW1291" s="18"/>
      <c r="EVX1291" s="19"/>
      <c r="EVY1291" s="18"/>
      <c r="EVZ1291" s="19"/>
      <c r="EWA1291" s="18"/>
      <c r="EWB1291" s="19"/>
      <c r="EWC1291" s="18"/>
      <c r="EWD1291" s="19"/>
      <c r="EWE1291" s="18"/>
      <c r="EWF1291" s="19"/>
      <c r="EWG1291" s="18"/>
      <c r="EWH1291" s="19"/>
      <c r="EWI1291" s="18"/>
      <c r="EWJ1291" s="19"/>
      <c r="EWK1291" s="18"/>
      <c r="EWL1291" s="19"/>
      <c r="EWM1291" s="159"/>
      <c r="EWN1291" s="160"/>
      <c r="EWO1291" s="160"/>
      <c r="EWP1291" s="18"/>
      <c r="EWQ1291" s="19"/>
      <c r="EWR1291" s="18"/>
      <c r="EWS1291" s="19"/>
      <c r="EWT1291" s="18"/>
      <c r="EWU1291" s="19"/>
      <c r="EWV1291" s="18"/>
      <c r="EWW1291" s="19"/>
      <c r="EWX1291" s="18"/>
      <c r="EWY1291" s="19"/>
      <c r="EWZ1291" s="18"/>
      <c r="EXA1291" s="19"/>
      <c r="EXB1291" s="18"/>
      <c r="EXC1291" s="19"/>
      <c r="EXD1291" s="18"/>
      <c r="EXE1291" s="19"/>
      <c r="EXF1291" s="18"/>
      <c r="EXG1291" s="19"/>
      <c r="EXH1291" s="159"/>
      <c r="EXI1291" s="160"/>
      <c r="EXJ1291" s="160"/>
      <c r="EXK1291" s="18"/>
      <c r="EXL1291" s="19"/>
      <c r="EXM1291" s="18"/>
      <c r="EXN1291" s="19"/>
      <c r="EXO1291" s="18"/>
      <c r="EXP1291" s="19"/>
      <c r="EXQ1291" s="18"/>
      <c r="EXR1291" s="19"/>
      <c r="EXS1291" s="18"/>
      <c r="EXT1291" s="19"/>
      <c r="EXU1291" s="18"/>
      <c r="EXV1291" s="19"/>
      <c r="EXW1291" s="18"/>
      <c r="EXX1291" s="19"/>
      <c r="EXY1291" s="18"/>
      <c r="EXZ1291" s="19"/>
      <c r="EYA1291" s="18"/>
      <c r="EYB1291" s="19"/>
      <c r="EYC1291" s="159"/>
      <c r="EYD1291" s="160"/>
      <c r="EYE1291" s="160"/>
      <c r="EYF1291" s="18"/>
      <c r="EYG1291" s="19"/>
      <c r="EYH1291" s="18"/>
      <c r="EYI1291" s="19"/>
      <c r="EYJ1291" s="18"/>
      <c r="EYK1291" s="19"/>
      <c r="EYL1291" s="18"/>
      <c r="EYM1291" s="19"/>
      <c r="EYN1291" s="18"/>
      <c r="EYO1291" s="19"/>
      <c r="EYP1291" s="18"/>
      <c r="EYQ1291" s="19"/>
      <c r="EYR1291" s="18"/>
      <c r="EYS1291" s="19"/>
      <c r="EYT1291" s="18"/>
      <c r="EYU1291" s="19"/>
      <c r="EYV1291" s="18"/>
      <c r="EYW1291" s="19"/>
      <c r="EYX1291" s="159"/>
      <c r="EYY1291" s="160"/>
      <c r="EYZ1291" s="160"/>
      <c r="EZA1291" s="18"/>
      <c r="EZB1291" s="19"/>
      <c r="EZC1291" s="18"/>
      <c r="EZD1291" s="19"/>
      <c r="EZE1291" s="18"/>
      <c r="EZF1291" s="19"/>
      <c r="EZG1291" s="18"/>
      <c r="EZH1291" s="19"/>
      <c r="EZI1291" s="18"/>
      <c r="EZJ1291" s="19"/>
      <c r="EZK1291" s="18"/>
      <c r="EZL1291" s="19"/>
      <c r="EZM1291" s="18"/>
      <c r="EZN1291" s="19"/>
      <c r="EZO1291" s="18"/>
      <c r="EZP1291" s="19"/>
      <c r="EZQ1291" s="18"/>
      <c r="EZR1291" s="19"/>
      <c r="EZS1291" s="159"/>
      <c r="EZT1291" s="160"/>
      <c r="EZU1291" s="160"/>
      <c r="EZV1291" s="18"/>
      <c r="EZW1291" s="19"/>
      <c r="EZX1291" s="18"/>
      <c r="EZY1291" s="19"/>
      <c r="EZZ1291" s="18"/>
      <c r="FAA1291" s="19"/>
      <c r="FAB1291" s="18"/>
      <c r="FAC1291" s="19"/>
      <c r="FAD1291" s="18"/>
      <c r="FAE1291" s="19"/>
      <c r="FAF1291" s="18"/>
      <c r="FAG1291" s="19"/>
      <c r="FAH1291" s="18"/>
      <c r="FAI1291" s="19"/>
      <c r="FAJ1291" s="18"/>
      <c r="FAK1291" s="19"/>
      <c r="FAL1291" s="18"/>
      <c r="FAM1291" s="19"/>
      <c r="FAN1291" s="159"/>
      <c r="FAO1291" s="160"/>
      <c r="FAP1291" s="160"/>
      <c r="FAQ1291" s="18"/>
      <c r="FAR1291" s="19"/>
      <c r="FAS1291" s="18"/>
      <c r="FAT1291" s="19"/>
      <c r="FAU1291" s="18"/>
      <c r="FAV1291" s="19"/>
      <c r="FAW1291" s="18"/>
      <c r="FAX1291" s="19"/>
      <c r="FAY1291" s="18"/>
      <c r="FAZ1291" s="19"/>
      <c r="FBA1291" s="18"/>
      <c r="FBB1291" s="19"/>
      <c r="FBC1291" s="18"/>
      <c r="FBD1291" s="19"/>
      <c r="FBE1291" s="18"/>
      <c r="FBF1291" s="19"/>
      <c r="FBG1291" s="18"/>
      <c r="FBH1291" s="19"/>
      <c r="FBI1291" s="159"/>
      <c r="FBJ1291" s="160"/>
      <c r="FBK1291" s="160"/>
      <c r="FBL1291" s="18"/>
      <c r="FBM1291" s="19"/>
      <c r="FBN1291" s="18"/>
      <c r="FBO1291" s="19"/>
      <c r="FBP1291" s="18"/>
      <c r="FBQ1291" s="19"/>
      <c r="FBR1291" s="18"/>
      <c r="FBS1291" s="19"/>
      <c r="FBT1291" s="18"/>
      <c r="FBU1291" s="19"/>
      <c r="FBV1291" s="18"/>
      <c r="FBW1291" s="19"/>
      <c r="FBX1291" s="18"/>
      <c r="FBY1291" s="19"/>
      <c r="FBZ1291" s="18"/>
      <c r="FCA1291" s="19"/>
      <c r="FCB1291" s="18"/>
      <c r="FCC1291" s="19"/>
      <c r="FCD1291" s="159"/>
      <c r="FCE1291" s="160"/>
      <c r="FCF1291" s="160"/>
      <c r="FCG1291" s="18"/>
      <c r="FCH1291" s="19"/>
      <c r="FCI1291" s="18"/>
      <c r="FCJ1291" s="19"/>
      <c r="FCK1291" s="18"/>
      <c r="FCL1291" s="19"/>
      <c r="FCM1291" s="18"/>
      <c r="FCN1291" s="19"/>
      <c r="FCO1291" s="18"/>
      <c r="FCP1291" s="19"/>
      <c r="FCQ1291" s="18"/>
      <c r="FCR1291" s="19"/>
      <c r="FCS1291" s="18"/>
      <c r="FCT1291" s="19"/>
      <c r="FCU1291" s="18"/>
      <c r="FCV1291" s="19"/>
      <c r="FCW1291" s="18"/>
      <c r="FCX1291" s="19"/>
      <c r="FCY1291" s="159"/>
      <c r="FCZ1291" s="160"/>
      <c r="FDA1291" s="160"/>
      <c r="FDB1291" s="18"/>
      <c r="FDC1291" s="19"/>
      <c r="FDD1291" s="18"/>
      <c r="FDE1291" s="19"/>
      <c r="FDF1291" s="18"/>
      <c r="FDG1291" s="19"/>
      <c r="FDH1291" s="18"/>
      <c r="FDI1291" s="19"/>
      <c r="FDJ1291" s="18"/>
      <c r="FDK1291" s="19"/>
      <c r="FDL1291" s="18"/>
      <c r="FDM1291" s="19"/>
      <c r="FDN1291" s="18"/>
      <c r="FDO1291" s="19"/>
      <c r="FDP1291" s="18"/>
      <c r="FDQ1291" s="19"/>
      <c r="FDR1291" s="18"/>
      <c r="FDS1291" s="19"/>
      <c r="FDT1291" s="159"/>
      <c r="FDU1291" s="160"/>
      <c r="FDV1291" s="160"/>
      <c r="FDW1291" s="18"/>
      <c r="FDX1291" s="19"/>
      <c r="FDY1291" s="18"/>
      <c r="FDZ1291" s="19"/>
      <c r="FEA1291" s="18"/>
      <c r="FEB1291" s="19"/>
      <c r="FEC1291" s="18"/>
      <c r="FED1291" s="19"/>
      <c r="FEE1291" s="18"/>
      <c r="FEF1291" s="19"/>
      <c r="FEG1291" s="18"/>
      <c r="FEH1291" s="19"/>
      <c r="FEI1291" s="18"/>
      <c r="FEJ1291" s="19"/>
      <c r="FEK1291" s="18"/>
      <c r="FEL1291" s="19"/>
      <c r="FEM1291" s="18"/>
      <c r="FEN1291" s="19"/>
      <c r="FEO1291" s="159"/>
      <c r="FEP1291" s="160"/>
      <c r="FEQ1291" s="160"/>
      <c r="FER1291" s="18"/>
      <c r="FES1291" s="19"/>
      <c r="FET1291" s="18"/>
      <c r="FEU1291" s="19"/>
      <c r="FEV1291" s="18"/>
      <c r="FEW1291" s="19"/>
      <c r="FEX1291" s="18"/>
      <c r="FEY1291" s="19"/>
      <c r="FEZ1291" s="18"/>
      <c r="FFA1291" s="19"/>
      <c r="FFB1291" s="18"/>
      <c r="FFC1291" s="19"/>
      <c r="FFD1291" s="18"/>
      <c r="FFE1291" s="19"/>
      <c r="FFF1291" s="18"/>
      <c r="FFG1291" s="19"/>
      <c r="FFH1291" s="18"/>
      <c r="FFI1291" s="19"/>
      <c r="FFJ1291" s="159"/>
      <c r="FFK1291" s="160"/>
      <c r="FFL1291" s="160"/>
      <c r="FFM1291" s="18"/>
      <c r="FFN1291" s="19"/>
      <c r="FFO1291" s="18"/>
      <c r="FFP1291" s="19"/>
      <c r="FFQ1291" s="18"/>
      <c r="FFR1291" s="19"/>
      <c r="FFS1291" s="18"/>
      <c r="FFT1291" s="19"/>
      <c r="FFU1291" s="18"/>
      <c r="FFV1291" s="19"/>
      <c r="FFW1291" s="18"/>
      <c r="FFX1291" s="19"/>
      <c r="FFY1291" s="18"/>
      <c r="FFZ1291" s="19"/>
      <c r="FGA1291" s="18"/>
      <c r="FGB1291" s="19"/>
      <c r="FGC1291" s="18"/>
      <c r="FGD1291" s="19"/>
      <c r="FGE1291" s="159"/>
      <c r="FGF1291" s="160"/>
      <c r="FGG1291" s="160"/>
      <c r="FGH1291" s="18"/>
      <c r="FGI1291" s="19"/>
      <c r="FGJ1291" s="18"/>
      <c r="FGK1291" s="19"/>
      <c r="FGL1291" s="18"/>
      <c r="FGM1291" s="19"/>
      <c r="FGN1291" s="18"/>
      <c r="FGO1291" s="19"/>
      <c r="FGP1291" s="18"/>
      <c r="FGQ1291" s="19"/>
      <c r="FGR1291" s="18"/>
      <c r="FGS1291" s="19"/>
      <c r="FGT1291" s="18"/>
      <c r="FGU1291" s="19"/>
      <c r="FGV1291" s="18"/>
      <c r="FGW1291" s="19"/>
      <c r="FGX1291" s="18"/>
      <c r="FGY1291" s="19"/>
      <c r="FGZ1291" s="159"/>
      <c r="FHA1291" s="160"/>
      <c r="FHB1291" s="160"/>
      <c r="FHC1291" s="18"/>
      <c r="FHD1291" s="19"/>
      <c r="FHE1291" s="18"/>
      <c r="FHF1291" s="19"/>
      <c r="FHG1291" s="18"/>
      <c r="FHH1291" s="19"/>
      <c r="FHI1291" s="18"/>
      <c r="FHJ1291" s="19"/>
      <c r="FHK1291" s="18"/>
      <c r="FHL1291" s="19"/>
      <c r="FHM1291" s="18"/>
      <c r="FHN1291" s="19"/>
      <c r="FHO1291" s="18"/>
      <c r="FHP1291" s="19"/>
      <c r="FHQ1291" s="18"/>
      <c r="FHR1291" s="19"/>
      <c r="FHS1291" s="18"/>
      <c r="FHT1291" s="19"/>
      <c r="FHU1291" s="159"/>
      <c r="FHV1291" s="160"/>
      <c r="FHW1291" s="160"/>
      <c r="FHX1291" s="18"/>
      <c r="FHY1291" s="19"/>
      <c r="FHZ1291" s="18"/>
      <c r="FIA1291" s="19"/>
      <c r="FIB1291" s="18"/>
      <c r="FIC1291" s="19"/>
      <c r="FID1291" s="18"/>
      <c r="FIE1291" s="19"/>
      <c r="FIF1291" s="18"/>
      <c r="FIG1291" s="19"/>
      <c r="FIH1291" s="18"/>
      <c r="FII1291" s="19"/>
      <c r="FIJ1291" s="18"/>
      <c r="FIK1291" s="19"/>
      <c r="FIL1291" s="18"/>
      <c r="FIM1291" s="19"/>
      <c r="FIN1291" s="18"/>
      <c r="FIO1291" s="19"/>
      <c r="FIP1291" s="159"/>
      <c r="FIQ1291" s="160"/>
      <c r="FIR1291" s="160"/>
      <c r="FIS1291" s="18"/>
      <c r="FIT1291" s="19"/>
      <c r="FIU1291" s="18"/>
      <c r="FIV1291" s="19"/>
      <c r="FIW1291" s="18"/>
      <c r="FIX1291" s="19"/>
      <c r="FIY1291" s="18"/>
      <c r="FIZ1291" s="19"/>
      <c r="FJA1291" s="18"/>
      <c r="FJB1291" s="19"/>
      <c r="FJC1291" s="18"/>
      <c r="FJD1291" s="19"/>
      <c r="FJE1291" s="18"/>
      <c r="FJF1291" s="19"/>
      <c r="FJG1291" s="18"/>
      <c r="FJH1291" s="19"/>
      <c r="FJI1291" s="18"/>
      <c r="FJJ1291" s="19"/>
      <c r="FJK1291" s="159"/>
      <c r="FJL1291" s="160"/>
      <c r="FJM1291" s="160"/>
      <c r="FJN1291" s="18"/>
      <c r="FJO1291" s="19"/>
      <c r="FJP1291" s="18"/>
      <c r="FJQ1291" s="19"/>
      <c r="FJR1291" s="18"/>
      <c r="FJS1291" s="19"/>
      <c r="FJT1291" s="18"/>
      <c r="FJU1291" s="19"/>
      <c r="FJV1291" s="18"/>
      <c r="FJW1291" s="19"/>
      <c r="FJX1291" s="18"/>
      <c r="FJY1291" s="19"/>
      <c r="FJZ1291" s="18"/>
      <c r="FKA1291" s="19"/>
      <c r="FKB1291" s="18"/>
      <c r="FKC1291" s="19"/>
      <c r="FKD1291" s="18"/>
      <c r="FKE1291" s="19"/>
      <c r="FKF1291" s="159"/>
      <c r="FKG1291" s="160"/>
      <c r="FKH1291" s="160"/>
      <c r="FKI1291" s="18"/>
      <c r="FKJ1291" s="19"/>
      <c r="FKK1291" s="18"/>
      <c r="FKL1291" s="19"/>
      <c r="FKM1291" s="18"/>
      <c r="FKN1291" s="19"/>
      <c r="FKO1291" s="18"/>
      <c r="FKP1291" s="19"/>
      <c r="FKQ1291" s="18"/>
      <c r="FKR1291" s="19"/>
      <c r="FKS1291" s="18"/>
      <c r="FKT1291" s="19"/>
      <c r="FKU1291" s="18"/>
      <c r="FKV1291" s="19"/>
      <c r="FKW1291" s="18"/>
      <c r="FKX1291" s="19"/>
      <c r="FKY1291" s="18"/>
      <c r="FKZ1291" s="19"/>
      <c r="FLA1291" s="159"/>
      <c r="FLB1291" s="160"/>
      <c r="FLC1291" s="160"/>
      <c r="FLD1291" s="18"/>
      <c r="FLE1291" s="19"/>
      <c r="FLF1291" s="18"/>
      <c r="FLG1291" s="19"/>
      <c r="FLH1291" s="18"/>
      <c r="FLI1291" s="19"/>
      <c r="FLJ1291" s="18"/>
      <c r="FLK1291" s="19"/>
      <c r="FLL1291" s="18"/>
      <c r="FLM1291" s="19"/>
      <c r="FLN1291" s="18"/>
      <c r="FLO1291" s="19"/>
      <c r="FLP1291" s="18"/>
      <c r="FLQ1291" s="19"/>
      <c r="FLR1291" s="18"/>
      <c r="FLS1291" s="19"/>
      <c r="FLT1291" s="18"/>
      <c r="FLU1291" s="19"/>
      <c r="FLV1291" s="159"/>
      <c r="FLW1291" s="160"/>
      <c r="FLX1291" s="160"/>
      <c r="FLY1291" s="18"/>
      <c r="FLZ1291" s="19"/>
      <c r="FMA1291" s="18"/>
      <c r="FMB1291" s="19"/>
      <c r="FMC1291" s="18"/>
      <c r="FMD1291" s="19"/>
      <c r="FME1291" s="18"/>
      <c r="FMF1291" s="19"/>
      <c r="FMG1291" s="18"/>
      <c r="FMH1291" s="19"/>
      <c r="FMI1291" s="18"/>
      <c r="FMJ1291" s="19"/>
      <c r="FMK1291" s="18"/>
      <c r="FML1291" s="19"/>
      <c r="FMM1291" s="18"/>
      <c r="FMN1291" s="19"/>
      <c r="FMO1291" s="18"/>
      <c r="FMP1291" s="19"/>
      <c r="FMQ1291" s="159"/>
      <c r="FMR1291" s="160"/>
      <c r="FMS1291" s="160"/>
      <c r="FMT1291" s="18"/>
      <c r="FMU1291" s="19"/>
      <c r="FMV1291" s="18"/>
      <c r="FMW1291" s="19"/>
      <c r="FMX1291" s="18"/>
      <c r="FMY1291" s="19"/>
      <c r="FMZ1291" s="18"/>
      <c r="FNA1291" s="19"/>
      <c r="FNB1291" s="18"/>
      <c r="FNC1291" s="19"/>
      <c r="FND1291" s="18"/>
      <c r="FNE1291" s="19"/>
      <c r="FNF1291" s="18"/>
      <c r="FNG1291" s="19"/>
      <c r="FNH1291" s="18"/>
      <c r="FNI1291" s="19"/>
      <c r="FNJ1291" s="18"/>
      <c r="FNK1291" s="19"/>
      <c r="FNL1291" s="159"/>
      <c r="FNM1291" s="160"/>
      <c r="FNN1291" s="160"/>
      <c r="FNO1291" s="18"/>
      <c r="FNP1291" s="19"/>
      <c r="FNQ1291" s="18"/>
      <c r="FNR1291" s="19"/>
      <c r="FNS1291" s="18"/>
      <c r="FNT1291" s="19"/>
      <c r="FNU1291" s="18"/>
      <c r="FNV1291" s="19"/>
      <c r="FNW1291" s="18"/>
      <c r="FNX1291" s="19"/>
      <c r="FNY1291" s="18"/>
      <c r="FNZ1291" s="19"/>
      <c r="FOA1291" s="18"/>
      <c r="FOB1291" s="19"/>
      <c r="FOC1291" s="18"/>
      <c r="FOD1291" s="19"/>
      <c r="FOE1291" s="18"/>
      <c r="FOF1291" s="19"/>
      <c r="FOG1291" s="159"/>
      <c r="FOH1291" s="160"/>
      <c r="FOI1291" s="160"/>
      <c r="FOJ1291" s="18"/>
      <c r="FOK1291" s="19"/>
      <c r="FOL1291" s="18"/>
      <c r="FOM1291" s="19"/>
      <c r="FON1291" s="18"/>
      <c r="FOO1291" s="19"/>
      <c r="FOP1291" s="18"/>
      <c r="FOQ1291" s="19"/>
      <c r="FOR1291" s="18"/>
      <c r="FOS1291" s="19"/>
      <c r="FOT1291" s="18"/>
      <c r="FOU1291" s="19"/>
      <c r="FOV1291" s="18"/>
      <c r="FOW1291" s="19"/>
      <c r="FOX1291" s="18"/>
      <c r="FOY1291" s="19"/>
      <c r="FOZ1291" s="18"/>
      <c r="FPA1291" s="19"/>
      <c r="FPB1291" s="159"/>
      <c r="FPC1291" s="160"/>
      <c r="FPD1291" s="160"/>
      <c r="FPE1291" s="18"/>
      <c r="FPF1291" s="19"/>
      <c r="FPG1291" s="18"/>
      <c r="FPH1291" s="19"/>
      <c r="FPI1291" s="18"/>
      <c r="FPJ1291" s="19"/>
      <c r="FPK1291" s="18"/>
      <c r="FPL1291" s="19"/>
      <c r="FPM1291" s="18"/>
      <c r="FPN1291" s="19"/>
      <c r="FPO1291" s="18"/>
      <c r="FPP1291" s="19"/>
      <c r="FPQ1291" s="18"/>
      <c r="FPR1291" s="19"/>
      <c r="FPS1291" s="18"/>
      <c r="FPT1291" s="19"/>
      <c r="FPU1291" s="18"/>
      <c r="FPV1291" s="19"/>
      <c r="FPW1291" s="159"/>
      <c r="FPX1291" s="160"/>
      <c r="FPY1291" s="160"/>
      <c r="FPZ1291" s="18"/>
      <c r="FQA1291" s="19"/>
      <c r="FQB1291" s="18"/>
      <c r="FQC1291" s="19"/>
      <c r="FQD1291" s="18"/>
      <c r="FQE1291" s="19"/>
      <c r="FQF1291" s="18"/>
      <c r="FQG1291" s="19"/>
      <c r="FQH1291" s="18"/>
      <c r="FQI1291" s="19"/>
      <c r="FQJ1291" s="18"/>
      <c r="FQK1291" s="19"/>
      <c r="FQL1291" s="18"/>
      <c r="FQM1291" s="19"/>
      <c r="FQN1291" s="18"/>
      <c r="FQO1291" s="19"/>
      <c r="FQP1291" s="18"/>
      <c r="FQQ1291" s="19"/>
      <c r="FQR1291" s="159"/>
      <c r="FQS1291" s="160"/>
      <c r="FQT1291" s="160"/>
      <c r="FQU1291" s="18"/>
      <c r="FQV1291" s="19"/>
      <c r="FQW1291" s="18"/>
      <c r="FQX1291" s="19"/>
      <c r="FQY1291" s="18"/>
      <c r="FQZ1291" s="19"/>
      <c r="FRA1291" s="18"/>
      <c r="FRB1291" s="19"/>
      <c r="FRC1291" s="18"/>
      <c r="FRD1291" s="19"/>
      <c r="FRE1291" s="18"/>
      <c r="FRF1291" s="19"/>
      <c r="FRG1291" s="18"/>
      <c r="FRH1291" s="19"/>
      <c r="FRI1291" s="18"/>
      <c r="FRJ1291" s="19"/>
      <c r="FRK1291" s="18"/>
      <c r="FRL1291" s="19"/>
      <c r="FRM1291" s="159"/>
      <c r="FRN1291" s="160"/>
      <c r="FRO1291" s="160"/>
      <c r="FRP1291" s="18"/>
      <c r="FRQ1291" s="19"/>
      <c r="FRR1291" s="18"/>
      <c r="FRS1291" s="19"/>
      <c r="FRT1291" s="18"/>
      <c r="FRU1291" s="19"/>
      <c r="FRV1291" s="18"/>
      <c r="FRW1291" s="19"/>
      <c r="FRX1291" s="18"/>
      <c r="FRY1291" s="19"/>
      <c r="FRZ1291" s="18"/>
      <c r="FSA1291" s="19"/>
      <c r="FSB1291" s="18"/>
      <c r="FSC1291" s="19"/>
      <c r="FSD1291" s="18"/>
      <c r="FSE1291" s="19"/>
      <c r="FSF1291" s="18"/>
      <c r="FSG1291" s="19"/>
      <c r="FSH1291" s="159"/>
      <c r="FSI1291" s="160"/>
      <c r="FSJ1291" s="160"/>
      <c r="FSK1291" s="18"/>
      <c r="FSL1291" s="19"/>
      <c r="FSM1291" s="18"/>
      <c r="FSN1291" s="19"/>
      <c r="FSO1291" s="18"/>
      <c r="FSP1291" s="19"/>
      <c r="FSQ1291" s="18"/>
      <c r="FSR1291" s="19"/>
      <c r="FSS1291" s="18"/>
      <c r="FST1291" s="19"/>
      <c r="FSU1291" s="18"/>
      <c r="FSV1291" s="19"/>
      <c r="FSW1291" s="18"/>
      <c r="FSX1291" s="19"/>
      <c r="FSY1291" s="18"/>
      <c r="FSZ1291" s="19"/>
      <c r="FTA1291" s="18"/>
      <c r="FTB1291" s="19"/>
      <c r="FTC1291" s="159"/>
      <c r="FTD1291" s="160"/>
      <c r="FTE1291" s="160"/>
      <c r="FTF1291" s="18"/>
      <c r="FTG1291" s="19"/>
      <c r="FTH1291" s="18"/>
      <c r="FTI1291" s="19"/>
      <c r="FTJ1291" s="18"/>
      <c r="FTK1291" s="19"/>
      <c r="FTL1291" s="18"/>
      <c r="FTM1291" s="19"/>
      <c r="FTN1291" s="18"/>
      <c r="FTO1291" s="19"/>
      <c r="FTP1291" s="18"/>
      <c r="FTQ1291" s="19"/>
      <c r="FTR1291" s="18"/>
      <c r="FTS1291" s="19"/>
      <c r="FTT1291" s="18"/>
      <c r="FTU1291" s="19"/>
      <c r="FTV1291" s="18"/>
      <c r="FTW1291" s="19"/>
      <c r="FTX1291" s="159"/>
      <c r="FTY1291" s="160"/>
      <c r="FTZ1291" s="160"/>
      <c r="FUA1291" s="18"/>
      <c r="FUB1291" s="19"/>
      <c r="FUC1291" s="18"/>
      <c r="FUD1291" s="19"/>
      <c r="FUE1291" s="18"/>
      <c r="FUF1291" s="19"/>
      <c r="FUG1291" s="18"/>
      <c r="FUH1291" s="19"/>
      <c r="FUI1291" s="18"/>
      <c r="FUJ1291" s="19"/>
      <c r="FUK1291" s="18"/>
      <c r="FUL1291" s="19"/>
      <c r="FUM1291" s="18"/>
      <c r="FUN1291" s="19"/>
      <c r="FUO1291" s="18"/>
      <c r="FUP1291" s="19"/>
      <c r="FUQ1291" s="18"/>
      <c r="FUR1291" s="19"/>
      <c r="FUS1291" s="159"/>
      <c r="FUT1291" s="160"/>
      <c r="FUU1291" s="160"/>
      <c r="FUV1291" s="18"/>
      <c r="FUW1291" s="19"/>
      <c r="FUX1291" s="18"/>
      <c r="FUY1291" s="19"/>
      <c r="FUZ1291" s="18"/>
      <c r="FVA1291" s="19"/>
      <c r="FVB1291" s="18"/>
      <c r="FVC1291" s="19"/>
      <c r="FVD1291" s="18"/>
      <c r="FVE1291" s="19"/>
      <c r="FVF1291" s="18"/>
      <c r="FVG1291" s="19"/>
      <c r="FVH1291" s="18"/>
      <c r="FVI1291" s="19"/>
      <c r="FVJ1291" s="18"/>
      <c r="FVK1291" s="19"/>
      <c r="FVL1291" s="18"/>
      <c r="FVM1291" s="19"/>
      <c r="FVN1291" s="159"/>
      <c r="FVO1291" s="160"/>
      <c r="FVP1291" s="160"/>
      <c r="FVQ1291" s="18"/>
      <c r="FVR1291" s="19"/>
      <c r="FVS1291" s="18"/>
      <c r="FVT1291" s="19"/>
      <c r="FVU1291" s="18"/>
      <c r="FVV1291" s="19"/>
      <c r="FVW1291" s="18"/>
      <c r="FVX1291" s="19"/>
      <c r="FVY1291" s="18"/>
      <c r="FVZ1291" s="19"/>
      <c r="FWA1291" s="18"/>
      <c r="FWB1291" s="19"/>
      <c r="FWC1291" s="18"/>
      <c r="FWD1291" s="19"/>
      <c r="FWE1291" s="18"/>
      <c r="FWF1291" s="19"/>
      <c r="FWG1291" s="18"/>
      <c r="FWH1291" s="19"/>
      <c r="FWI1291" s="159"/>
      <c r="FWJ1291" s="160"/>
      <c r="FWK1291" s="160"/>
      <c r="FWL1291" s="18"/>
      <c r="FWM1291" s="19"/>
      <c r="FWN1291" s="18"/>
      <c r="FWO1291" s="19"/>
      <c r="FWP1291" s="18"/>
      <c r="FWQ1291" s="19"/>
      <c r="FWR1291" s="18"/>
      <c r="FWS1291" s="19"/>
      <c r="FWT1291" s="18"/>
      <c r="FWU1291" s="19"/>
      <c r="FWV1291" s="18"/>
      <c r="FWW1291" s="19"/>
      <c r="FWX1291" s="18"/>
      <c r="FWY1291" s="19"/>
      <c r="FWZ1291" s="18"/>
      <c r="FXA1291" s="19"/>
      <c r="FXB1291" s="18"/>
      <c r="FXC1291" s="19"/>
      <c r="FXD1291" s="159"/>
      <c r="FXE1291" s="160"/>
      <c r="FXF1291" s="160"/>
      <c r="FXG1291" s="18"/>
      <c r="FXH1291" s="19"/>
      <c r="FXI1291" s="18"/>
      <c r="FXJ1291" s="19"/>
      <c r="FXK1291" s="18"/>
      <c r="FXL1291" s="19"/>
      <c r="FXM1291" s="18"/>
      <c r="FXN1291" s="19"/>
      <c r="FXO1291" s="18"/>
      <c r="FXP1291" s="19"/>
      <c r="FXQ1291" s="18"/>
      <c r="FXR1291" s="19"/>
      <c r="FXS1291" s="18"/>
      <c r="FXT1291" s="19"/>
      <c r="FXU1291" s="18"/>
      <c r="FXV1291" s="19"/>
      <c r="FXW1291" s="18"/>
      <c r="FXX1291" s="19"/>
      <c r="FXY1291" s="159"/>
      <c r="FXZ1291" s="160"/>
      <c r="FYA1291" s="160"/>
      <c r="FYB1291" s="18"/>
      <c r="FYC1291" s="19"/>
      <c r="FYD1291" s="18"/>
      <c r="FYE1291" s="19"/>
      <c r="FYF1291" s="18"/>
      <c r="FYG1291" s="19"/>
      <c r="FYH1291" s="18"/>
      <c r="FYI1291" s="19"/>
      <c r="FYJ1291" s="18"/>
      <c r="FYK1291" s="19"/>
      <c r="FYL1291" s="18"/>
      <c r="FYM1291" s="19"/>
      <c r="FYN1291" s="18"/>
      <c r="FYO1291" s="19"/>
      <c r="FYP1291" s="18"/>
      <c r="FYQ1291" s="19"/>
      <c r="FYR1291" s="18"/>
      <c r="FYS1291" s="19"/>
      <c r="FYT1291" s="159"/>
      <c r="FYU1291" s="160"/>
      <c r="FYV1291" s="160"/>
      <c r="FYW1291" s="18"/>
      <c r="FYX1291" s="19"/>
      <c r="FYY1291" s="18"/>
      <c r="FYZ1291" s="19"/>
      <c r="FZA1291" s="18"/>
      <c r="FZB1291" s="19"/>
      <c r="FZC1291" s="18"/>
      <c r="FZD1291" s="19"/>
      <c r="FZE1291" s="18"/>
      <c r="FZF1291" s="19"/>
      <c r="FZG1291" s="18"/>
      <c r="FZH1291" s="19"/>
      <c r="FZI1291" s="18"/>
      <c r="FZJ1291" s="19"/>
      <c r="FZK1291" s="18"/>
      <c r="FZL1291" s="19"/>
      <c r="FZM1291" s="18"/>
      <c r="FZN1291" s="19"/>
      <c r="FZO1291" s="159"/>
      <c r="FZP1291" s="160"/>
      <c r="FZQ1291" s="160"/>
      <c r="FZR1291" s="18"/>
      <c r="FZS1291" s="19"/>
      <c r="FZT1291" s="18"/>
      <c r="FZU1291" s="19"/>
      <c r="FZV1291" s="18"/>
      <c r="FZW1291" s="19"/>
      <c r="FZX1291" s="18"/>
      <c r="FZY1291" s="19"/>
      <c r="FZZ1291" s="18"/>
      <c r="GAA1291" s="19"/>
      <c r="GAB1291" s="18"/>
      <c r="GAC1291" s="19"/>
      <c r="GAD1291" s="18"/>
      <c r="GAE1291" s="19"/>
      <c r="GAF1291" s="18"/>
      <c r="GAG1291" s="19"/>
      <c r="GAH1291" s="18"/>
      <c r="GAI1291" s="19"/>
      <c r="GAJ1291" s="159"/>
      <c r="GAK1291" s="160"/>
      <c r="GAL1291" s="160"/>
      <c r="GAM1291" s="18"/>
      <c r="GAN1291" s="19"/>
      <c r="GAO1291" s="18"/>
      <c r="GAP1291" s="19"/>
      <c r="GAQ1291" s="18"/>
      <c r="GAR1291" s="19"/>
      <c r="GAS1291" s="18"/>
      <c r="GAT1291" s="19"/>
      <c r="GAU1291" s="18"/>
      <c r="GAV1291" s="19"/>
      <c r="GAW1291" s="18"/>
      <c r="GAX1291" s="19"/>
      <c r="GAY1291" s="18"/>
      <c r="GAZ1291" s="19"/>
      <c r="GBA1291" s="18"/>
      <c r="GBB1291" s="19"/>
      <c r="GBC1291" s="18"/>
      <c r="GBD1291" s="19"/>
      <c r="GBE1291" s="159"/>
      <c r="GBF1291" s="160"/>
      <c r="GBG1291" s="160"/>
      <c r="GBH1291" s="18"/>
      <c r="GBI1291" s="19"/>
      <c r="GBJ1291" s="18"/>
      <c r="GBK1291" s="19"/>
      <c r="GBL1291" s="18"/>
      <c r="GBM1291" s="19"/>
      <c r="GBN1291" s="18"/>
      <c r="GBO1291" s="19"/>
      <c r="GBP1291" s="18"/>
      <c r="GBQ1291" s="19"/>
      <c r="GBR1291" s="18"/>
      <c r="GBS1291" s="19"/>
      <c r="GBT1291" s="18"/>
      <c r="GBU1291" s="19"/>
      <c r="GBV1291" s="18"/>
      <c r="GBW1291" s="19"/>
      <c r="GBX1291" s="18"/>
      <c r="GBY1291" s="19"/>
      <c r="GBZ1291" s="159"/>
      <c r="GCA1291" s="160"/>
      <c r="GCB1291" s="160"/>
      <c r="GCC1291" s="18"/>
      <c r="GCD1291" s="19"/>
      <c r="GCE1291" s="18"/>
      <c r="GCF1291" s="19"/>
      <c r="GCG1291" s="18"/>
      <c r="GCH1291" s="19"/>
      <c r="GCI1291" s="18"/>
      <c r="GCJ1291" s="19"/>
      <c r="GCK1291" s="18"/>
      <c r="GCL1291" s="19"/>
      <c r="GCM1291" s="18"/>
      <c r="GCN1291" s="19"/>
      <c r="GCO1291" s="18"/>
      <c r="GCP1291" s="19"/>
      <c r="GCQ1291" s="18"/>
      <c r="GCR1291" s="19"/>
      <c r="GCS1291" s="18"/>
      <c r="GCT1291" s="19"/>
      <c r="GCU1291" s="159"/>
      <c r="GCV1291" s="160"/>
      <c r="GCW1291" s="160"/>
      <c r="GCX1291" s="18"/>
      <c r="GCY1291" s="19"/>
      <c r="GCZ1291" s="18"/>
      <c r="GDA1291" s="19"/>
      <c r="GDB1291" s="18"/>
      <c r="GDC1291" s="19"/>
      <c r="GDD1291" s="18"/>
      <c r="GDE1291" s="19"/>
      <c r="GDF1291" s="18"/>
      <c r="GDG1291" s="19"/>
      <c r="GDH1291" s="18"/>
      <c r="GDI1291" s="19"/>
      <c r="GDJ1291" s="18"/>
      <c r="GDK1291" s="19"/>
      <c r="GDL1291" s="18"/>
      <c r="GDM1291" s="19"/>
      <c r="GDN1291" s="18"/>
      <c r="GDO1291" s="19"/>
      <c r="GDP1291" s="159"/>
      <c r="GDQ1291" s="160"/>
      <c r="GDR1291" s="160"/>
      <c r="GDS1291" s="18"/>
      <c r="GDT1291" s="19"/>
      <c r="GDU1291" s="18"/>
      <c r="GDV1291" s="19"/>
      <c r="GDW1291" s="18"/>
      <c r="GDX1291" s="19"/>
      <c r="GDY1291" s="18"/>
      <c r="GDZ1291" s="19"/>
      <c r="GEA1291" s="18"/>
      <c r="GEB1291" s="19"/>
      <c r="GEC1291" s="18"/>
      <c r="GED1291" s="19"/>
      <c r="GEE1291" s="18"/>
      <c r="GEF1291" s="19"/>
      <c r="GEG1291" s="18"/>
      <c r="GEH1291" s="19"/>
      <c r="GEI1291" s="18"/>
      <c r="GEJ1291" s="19"/>
      <c r="GEK1291" s="159"/>
      <c r="GEL1291" s="160"/>
      <c r="GEM1291" s="160"/>
      <c r="GEN1291" s="18"/>
      <c r="GEO1291" s="19"/>
      <c r="GEP1291" s="18"/>
      <c r="GEQ1291" s="19"/>
      <c r="GER1291" s="18"/>
      <c r="GES1291" s="19"/>
      <c r="GET1291" s="18"/>
      <c r="GEU1291" s="19"/>
      <c r="GEV1291" s="18"/>
      <c r="GEW1291" s="19"/>
      <c r="GEX1291" s="18"/>
      <c r="GEY1291" s="19"/>
      <c r="GEZ1291" s="18"/>
      <c r="GFA1291" s="19"/>
      <c r="GFB1291" s="18"/>
      <c r="GFC1291" s="19"/>
      <c r="GFD1291" s="18"/>
      <c r="GFE1291" s="19"/>
      <c r="GFF1291" s="159"/>
      <c r="GFG1291" s="160"/>
      <c r="GFH1291" s="160"/>
      <c r="GFI1291" s="18"/>
      <c r="GFJ1291" s="19"/>
      <c r="GFK1291" s="18"/>
      <c r="GFL1291" s="19"/>
      <c r="GFM1291" s="18"/>
      <c r="GFN1291" s="19"/>
      <c r="GFO1291" s="18"/>
      <c r="GFP1291" s="19"/>
      <c r="GFQ1291" s="18"/>
      <c r="GFR1291" s="19"/>
      <c r="GFS1291" s="18"/>
      <c r="GFT1291" s="19"/>
      <c r="GFU1291" s="18"/>
      <c r="GFV1291" s="19"/>
      <c r="GFW1291" s="18"/>
      <c r="GFX1291" s="19"/>
      <c r="GFY1291" s="18"/>
      <c r="GFZ1291" s="19"/>
      <c r="GGA1291" s="159"/>
      <c r="GGB1291" s="160"/>
      <c r="GGC1291" s="160"/>
      <c r="GGD1291" s="18"/>
      <c r="GGE1291" s="19"/>
      <c r="GGF1291" s="18"/>
      <c r="GGG1291" s="19"/>
      <c r="GGH1291" s="18"/>
      <c r="GGI1291" s="19"/>
      <c r="GGJ1291" s="18"/>
      <c r="GGK1291" s="19"/>
      <c r="GGL1291" s="18"/>
      <c r="GGM1291" s="19"/>
      <c r="GGN1291" s="18"/>
      <c r="GGO1291" s="19"/>
      <c r="GGP1291" s="18"/>
      <c r="GGQ1291" s="19"/>
      <c r="GGR1291" s="18"/>
      <c r="GGS1291" s="19"/>
      <c r="GGT1291" s="18"/>
      <c r="GGU1291" s="19"/>
      <c r="GGV1291" s="159"/>
      <c r="GGW1291" s="160"/>
      <c r="GGX1291" s="160"/>
      <c r="GGY1291" s="18"/>
      <c r="GGZ1291" s="19"/>
      <c r="GHA1291" s="18"/>
      <c r="GHB1291" s="19"/>
      <c r="GHC1291" s="18"/>
      <c r="GHD1291" s="19"/>
      <c r="GHE1291" s="18"/>
      <c r="GHF1291" s="19"/>
      <c r="GHG1291" s="18"/>
      <c r="GHH1291" s="19"/>
      <c r="GHI1291" s="18"/>
      <c r="GHJ1291" s="19"/>
      <c r="GHK1291" s="18"/>
      <c r="GHL1291" s="19"/>
      <c r="GHM1291" s="18"/>
      <c r="GHN1291" s="19"/>
      <c r="GHO1291" s="18"/>
      <c r="GHP1291" s="19"/>
      <c r="GHQ1291" s="159"/>
      <c r="GHR1291" s="160"/>
      <c r="GHS1291" s="160"/>
      <c r="GHT1291" s="18"/>
      <c r="GHU1291" s="19"/>
      <c r="GHV1291" s="18"/>
      <c r="GHW1291" s="19"/>
      <c r="GHX1291" s="18"/>
      <c r="GHY1291" s="19"/>
      <c r="GHZ1291" s="18"/>
      <c r="GIA1291" s="19"/>
      <c r="GIB1291" s="18"/>
      <c r="GIC1291" s="19"/>
      <c r="GID1291" s="18"/>
      <c r="GIE1291" s="19"/>
      <c r="GIF1291" s="18"/>
      <c r="GIG1291" s="19"/>
      <c r="GIH1291" s="18"/>
      <c r="GII1291" s="19"/>
      <c r="GIJ1291" s="18"/>
      <c r="GIK1291" s="19"/>
      <c r="GIL1291" s="159"/>
      <c r="GIM1291" s="160"/>
      <c r="GIN1291" s="160"/>
      <c r="GIO1291" s="18"/>
      <c r="GIP1291" s="19"/>
      <c r="GIQ1291" s="18"/>
      <c r="GIR1291" s="19"/>
      <c r="GIS1291" s="18"/>
      <c r="GIT1291" s="19"/>
      <c r="GIU1291" s="18"/>
      <c r="GIV1291" s="19"/>
      <c r="GIW1291" s="18"/>
      <c r="GIX1291" s="19"/>
      <c r="GIY1291" s="18"/>
      <c r="GIZ1291" s="19"/>
      <c r="GJA1291" s="18"/>
      <c r="GJB1291" s="19"/>
      <c r="GJC1291" s="18"/>
      <c r="GJD1291" s="19"/>
      <c r="GJE1291" s="18"/>
      <c r="GJF1291" s="19"/>
      <c r="GJG1291" s="159"/>
      <c r="GJH1291" s="160"/>
      <c r="GJI1291" s="160"/>
      <c r="GJJ1291" s="18"/>
      <c r="GJK1291" s="19"/>
      <c r="GJL1291" s="18"/>
      <c r="GJM1291" s="19"/>
      <c r="GJN1291" s="18"/>
      <c r="GJO1291" s="19"/>
      <c r="GJP1291" s="18"/>
      <c r="GJQ1291" s="19"/>
      <c r="GJR1291" s="18"/>
      <c r="GJS1291" s="19"/>
      <c r="GJT1291" s="18"/>
      <c r="GJU1291" s="19"/>
      <c r="GJV1291" s="18"/>
      <c r="GJW1291" s="19"/>
      <c r="GJX1291" s="18"/>
      <c r="GJY1291" s="19"/>
      <c r="GJZ1291" s="18"/>
      <c r="GKA1291" s="19"/>
      <c r="GKB1291" s="159"/>
      <c r="GKC1291" s="160"/>
      <c r="GKD1291" s="160"/>
      <c r="GKE1291" s="18"/>
      <c r="GKF1291" s="19"/>
      <c r="GKG1291" s="18"/>
      <c r="GKH1291" s="19"/>
      <c r="GKI1291" s="18"/>
      <c r="GKJ1291" s="19"/>
      <c r="GKK1291" s="18"/>
      <c r="GKL1291" s="19"/>
      <c r="GKM1291" s="18"/>
      <c r="GKN1291" s="19"/>
      <c r="GKO1291" s="18"/>
      <c r="GKP1291" s="19"/>
      <c r="GKQ1291" s="18"/>
      <c r="GKR1291" s="19"/>
      <c r="GKS1291" s="18"/>
      <c r="GKT1291" s="19"/>
      <c r="GKU1291" s="18"/>
      <c r="GKV1291" s="19"/>
      <c r="GKW1291" s="159"/>
      <c r="GKX1291" s="160"/>
      <c r="GKY1291" s="160"/>
      <c r="GKZ1291" s="18"/>
      <c r="GLA1291" s="19"/>
      <c r="GLB1291" s="18"/>
      <c r="GLC1291" s="19"/>
      <c r="GLD1291" s="18"/>
      <c r="GLE1291" s="19"/>
      <c r="GLF1291" s="18"/>
      <c r="GLG1291" s="19"/>
      <c r="GLH1291" s="18"/>
      <c r="GLI1291" s="19"/>
      <c r="GLJ1291" s="18"/>
      <c r="GLK1291" s="19"/>
      <c r="GLL1291" s="18"/>
      <c r="GLM1291" s="19"/>
      <c r="GLN1291" s="18"/>
      <c r="GLO1291" s="19"/>
      <c r="GLP1291" s="18"/>
      <c r="GLQ1291" s="19"/>
      <c r="GLR1291" s="159"/>
      <c r="GLS1291" s="160"/>
      <c r="GLT1291" s="160"/>
      <c r="GLU1291" s="18"/>
      <c r="GLV1291" s="19"/>
      <c r="GLW1291" s="18"/>
      <c r="GLX1291" s="19"/>
      <c r="GLY1291" s="18"/>
      <c r="GLZ1291" s="19"/>
      <c r="GMA1291" s="18"/>
      <c r="GMB1291" s="19"/>
      <c r="GMC1291" s="18"/>
      <c r="GMD1291" s="19"/>
      <c r="GME1291" s="18"/>
      <c r="GMF1291" s="19"/>
      <c r="GMG1291" s="18"/>
      <c r="GMH1291" s="19"/>
      <c r="GMI1291" s="18"/>
      <c r="GMJ1291" s="19"/>
      <c r="GMK1291" s="18"/>
      <c r="GML1291" s="19"/>
      <c r="GMM1291" s="159"/>
      <c r="GMN1291" s="160"/>
      <c r="GMO1291" s="160"/>
      <c r="GMP1291" s="18"/>
      <c r="GMQ1291" s="19"/>
      <c r="GMR1291" s="18"/>
      <c r="GMS1291" s="19"/>
      <c r="GMT1291" s="18"/>
      <c r="GMU1291" s="19"/>
      <c r="GMV1291" s="18"/>
      <c r="GMW1291" s="19"/>
      <c r="GMX1291" s="18"/>
      <c r="GMY1291" s="19"/>
      <c r="GMZ1291" s="18"/>
      <c r="GNA1291" s="19"/>
      <c r="GNB1291" s="18"/>
      <c r="GNC1291" s="19"/>
      <c r="GND1291" s="18"/>
      <c r="GNE1291" s="19"/>
      <c r="GNF1291" s="18"/>
      <c r="GNG1291" s="19"/>
      <c r="GNH1291" s="159"/>
      <c r="GNI1291" s="160"/>
      <c r="GNJ1291" s="160"/>
      <c r="GNK1291" s="18"/>
      <c r="GNL1291" s="19"/>
      <c r="GNM1291" s="18"/>
      <c r="GNN1291" s="19"/>
      <c r="GNO1291" s="18"/>
      <c r="GNP1291" s="19"/>
      <c r="GNQ1291" s="18"/>
      <c r="GNR1291" s="19"/>
      <c r="GNS1291" s="18"/>
      <c r="GNT1291" s="19"/>
      <c r="GNU1291" s="18"/>
      <c r="GNV1291" s="19"/>
      <c r="GNW1291" s="18"/>
      <c r="GNX1291" s="19"/>
      <c r="GNY1291" s="18"/>
      <c r="GNZ1291" s="19"/>
      <c r="GOA1291" s="18"/>
      <c r="GOB1291" s="19"/>
      <c r="GOC1291" s="159"/>
      <c r="GOD1291" s="160"/>
      <c r="GOE1291" s="160"/>
      <c r="GOF1291" s="18"/>
      <c r="GOG1291" s="19"/>
      <c r="GOH1291" s="18"/>
      <c r="GOI1291" s="19"/>
      <c r="GOJ1291" s="18"/>
      <c r="GOK1291" s="19"/>
      <c r="GOL1291" s="18"/>
      <c r="GOM1291" s="19"/>
      <c r="GON1291" s="18"/>
      <c r="GOO1291" s="19"/>
      <c r="GOP1291" s="18"/>
      <c r="GOQ1291" s="19"/>
      <c r="GOR1291" s="18"/>
      <c r="GOS1291" s="19"/>
      <c r="GOT1291" s="18"/>
      <c r="GOU1291" s="19"/>
      <c r="GOV1291" s="18"/>
      <c r="GOW1291" s="19"/>
      <c r="GOX1291" s="159"/>
      <c r="GOY1291" s="160"/>
      <c r="GOZ1291" s="160"/>
      <c r="GPA1291" s="18"/>
      <c r="GPB1291" s="19"/>
      <c r="GPC1291" s="18"/>
      <c r="GPD1291" s="19"/>
      <c r="GPE1291" s="18"/>
      <c r="GPF1291" s="19"/>
      <c r="GPG1291" s="18"/>
      <c r="GPH1291" s="19"/>
      <c r="GPI1291" s="18"/>
      <c r="GPJ1291" s="19"/>
      <c r="GPK1291" s="18"/>
      <c r="GPL1291" s="19"/>
      <c r="GPM1291" s="18"/>
      <c r="GPN1291" s="19"/>
      <c r="GPO1291" s="18"/>
      <c r="GPP1291" s="19"/>
      <c r="GPQ1291" s="18"/>
      <c r="GPR1291" s="19"/>
      <c r="GPS1291" s="159"/>
      <c r="GPT1291" s="160"/>
      <c r="GPU1291" s="160"/>
      <c r="GPV1291" s="18"/>
      <c r="GPW1291" s="19"/>
      <c r="GPX1291" s="18"/>
      <c r="GPY1291" s="19"/>
      <c r="GPZ1291" s="18"/>
      <c r="GQA1291" s="19"/>
      <c r="GQB1291" s="18"/>
      <c r="GQC1291" s="19"/>
      <c r="GQD1291" s="18"/>
      <c r="GQE1291" s="19"/>
      <c r="GQF1291" s="18"/>
      <c r="GQG1291" s="19"/>
      <c r="GQH1291" s="18"/>
      <c r="GQI1291" s="19"/>
      <c r="GQJ1291" s="18"/>
      <c r="GQK1291" s="19"/>
      <c r="GQL1291" s="18"/>
      <c r="GQM1291" s="19"/>
      <c r="GQN1291" s="159"/>
      <c r="GQO1291" s="160"/>
      <c r="GQP1291" s="160"/>
      <c r="GQQ1291" s="18"/>
      <c r="GQR1291" s="19"/>
      <c r="GQS1291" s="18"/>
      <c r="GQT1291" s="19"/>
      <c r="GQU1291" s="18"/>
      <c r="GQV1291" s="19"/>
      <c r="GQW1291" s="18"/>
      <c r="GQX1291" s="19"/>
      <c r="GQY1291" s="18"/>
      <c r="GQZ1291" s="19"/>
      <c r="GRA1291" s="18"/>
      <c r="GRB1291" s="19"/>
      <c r="GRC1291" s="18"/>
      <c r="GRD1291" s="19"/>
      <c r="GRE1291" s="18"/>
      <c r="GRF1291" s="19"/>
      <c r="GRG1291" s="18"/>
      <c r="GRH1291" s="19"/>
      <c r="GRI1291" s="159"/>
      <c r="GRJ1291" s="160"/>
      <c r="GRK1291" s="160"/>
      <c r="GRL1291" s="18"/>
      <c r="GRM1291" s="19"/>
      <c r="GRN1291" s="18"/>
      <c r="GRO1291" s="19"/>
      <c r="GRP1291" s="18"/>
      <c r="GRQ1291" s="19"/>
      <c r="GRR1291" s="18"/>
      <c r="GRS1291" s="19"/>
      <c r="GRT1291" s="18"/>
      <c r="GRU1291" s="19"/>
      <c r="GRV1291" s="18"/>
      <c r="GRW1291" s="19"/>
      <c r="GRX1291" s="18"/>
      <c r="GRY1291" s="19"/>
      <c r="GRZ1291" s="18"/>
      <c r="GSA1291" s="19"/>
      <c r="GSB1291" s="18"/>
      <c r="GSC1291" s="19"/>
      <c r="GSD1291" s="159"/>
      <c r="GSE1291" s="160"/>
      <c r="GSF1291" s="160"/>
      <c r="GSG1291" s="18"/>
      <c r="GSH1291" s="19"/>
      <c r="GSI1291" s="18"/>
      <c r="GSJ1291" s="19"/>
      <c r="GSK1291" s="18"/>
      <c r="GSL1291" s="19"/>
      <c r="GSM1291" s="18"/>
      <c r="GSN1291" s="19"/>
      <c r="GSO1291" s="18"/>
      <c r="GSP1291" s="19"/>
      <c r="GSQ1291" s="18"/>
      <c r="GSR1291" s="19"/>
      <c r="GSS1291" s="18"/>
      <c r="GST1291" s="19"/>
      <c r="GSU1291" s="18"/>
      <c r="GSV1291" s="19"/>
      <c r="GSW1291" s="18"/>
      <c r="GSX1291" s="19"/>
      <c r="GSY1291" s="159"/>
      <c r="GSZ1291" s="160"/>
      <c r="GTA1291" s="160"/>
      <c r="GTB1291" s="18"/>
      <c r="GTC1291" s="19"/>
      <c r="GTD1291" s="18"/>
      <c r="GTE1291" s="19"/>
      <c r="GTF1291" s="18"/>
      <c r="GTG1291" s="19"/>
      <c r="GTH1291" s="18"/>
      <c r="GTI1291" s="19"/>
      <c r="GTJ1291" s="18"/>
      <c r="GTK1291" s="19"/>
      <c r="GTL1291" s="18"/>
      <c r="GTM1291" s="19"/>
      <c r="GTN1291" s="18"/>
      <c r="GTO1291" s="19"/>
      <c r="GTP1291" s="18"/>
      <c r="GTQ1291" s="19"/>
      <c r="GTR1291" s="18"/>
      <c r="GTS1291" s="19"/>
      <c r="GTT1291" s="159"/>
      <c r="GTU1291" s="160"/>
      <c r="GTV1291" s="160"/>
      <c r="GTW1291" s="18"/>
      <c r="GTX1291" s="19"/>
      <c r="GTY1291" s="18"/>
      <c r="GTZ1291" s="19"/>
      <c r="GUA1291" s="18"/>
      <c r="GUB1291" s="19"/>
      <c r="GUC1291" s="18"/>
      <c r="GUD1291" s="19"/>
      <c r="GUE1291" s="18"/>
      <c r="GUF1291" s="19"/>
      <c r="GUG1291" s="18"/>
      <c r="GUH1291" s="19"/>
      <c r="GUI1291" s="18"/>
      <c r="GUJ1291" s="19"/>
      <c r="GUK1291" s="18"/>
      <c r="GUL1291" s="19"/>
      <c r="GUM1291" s="18"/>
      <c r="GUN1291" s="19"/>
      <c r="GUO1291" s="159"/>
      <c r="GUP1291" s="160"/>
      <c r="GUQ1291" s="160"/>
      <c r="GUR1291" s="18"/>
      <c r="GUS1291" s="19"/>
      <c r="GUT1291" s="18"/>
      <c r="GUU1291" s="19"/>
      <c r="GUV1291" s="18"/>
      <c r="GUW1291" s="19"/>
      <c r="GUX1291" s="18"/>
      <c r="GUY1291" s="19"/>
      <c r="GUZ1291" s="18"/>
      <c r="GVA1291" s="19"/>
      <c r="GVB1291" s="18"/>
      <c r="GVC1291" s="19"/>
      <c r="GVD1291" s="18"/>
      <c r="GVE1291" s="19"/>
      <c r="GVF1291" s="18"/>
      <c r="GVG1291" s="19"/>
      <c r="GVH1291" s="18"/>
      <c r="GVI1291" s="19"/>
      <c r="GVJ1291" s="159"/>
      <c r="GVK1291" s="160"/>
      <c r="GVL1291" s="160"/>
      <c r="GVM1291" s="18"/>
      <c r="GVN1291" s="19"/>
      <c r="GVO1291" s="18"/>
      <c r="GVP1291" s="19"/>
      <c r="GVQ1291" s="18"/>
      <c r="GVR1291" s="19"/>
      <c r="GVS1291" s="18"/>
      <c r="GVT1291" s="19"/>
      <c r="GVU1291" s="18"/>
      <c r="GVV1291" s="19"/>
      <c r="GVW1291" s="18"/>
      <c r="GVX1291" s="19"/>
      <c r="GVY1291" s="18"/>
      <c r="GVZ1291" s="19"/>
      <c r="GWA1291" s="18"/>
      <c r="GWB1291" s="19"/>
      <c r="GWC1291" s="18"/>
      <c r="GWD1291" s="19"/>
      <c r="GWE1291" s="159"/>
      <c r="GWF1291" s="160"/>
      <c r="GWG1291" s="160"/>
      <c r="GWH1291" s="18"/>
      <c r="GWI1291" s="19"/>
      <c r="GWJ1291" s="18"/>
      <c r="GWK1291" s="19"/>
      <c r="GWL1291" s="18"/>
      <c r="GWM1291" s="19"/>
      <c r="GWN1291" s="18"/>
      <c r="GWO1291" s="19"/>
      <c r="GWP1291" s="18"/>
      <c r="GWQ1291" s="19"/>
      <c r="GWR1291" s="18"/>
      <c r="GWS1291" s="19"/>
      <c r="GWT1291" s="18"/>
      <c r="GWU1291" s="19"/>
      <c r="GWV1291" s="18"/>
      <c r="GWW1291" s="19"/>
      <c r="GWX1291" s="18"/>
      <c r="GWY1291" s="19"/>
      <c r="GWZ1291" s="159"/>
      <c r="GXA1291" s="160"/>
      <c r="GXB1291" s="160"/>
      <c r="GXC1291" s="18"/>
      <c r="GXD1291" s="19"/>
      <c r="GXE1291" s="18"/>
      <c r="GXF1291" s="19"/>
      <c r="GXG1291" s="18"/>
      <c r="GXH1291" s="19"/>
      <c r="GXI1291" s="18"/>
      <c r="GXJ1291" s="19"/>
      <c r="GXK1291" s="18"/>
      <c r="GXL1291" s="19"/>
      <c r="GXM1291" s="18"/>
      <c r="GXN1291" s="19"/>
      <c r="GXO1291" s="18"/>
      <c r="GXP1291" s="19"/>
      <c r="GXQ1291" s="18"/>
      <c r="GXR1291" s="19"/>
      <c r="GXS1291" s="18"/>
      <c r="GXT1291" s="19"/>
      <c r="GXU1291" s="159"/>
      <c r="GXV1291" s="160"/>
      <c r="GXW1291" s="160"/>
      <c r="GXX1291" s="18"/>
      <c r="GXY1291" s="19"/>
      <c r="GXZ1291" s="18"/>
      <c r="GYA1291" s="19"/>
      <c r="GYB1291" s="18"/>
      <c r="GYC1291" s="19"/>
      <c r="GYD1291" s="18"/>
      <c r="GYE1291" s="19"/>
      <c r="GYF1291" s="18"/>
      <c r="GYG1291" s="19"/>
      <c r="GYH1291" s="18"/>
      <c r="GYI1291" s="19"/>
      <c r="GYJ1291" s="18"/>
      <c r="GYK1291" s="19"/>
      <c r="GYL1291" s="18"/>
      <c r="GYM1291" s="19"/>
      <c r="GYN1291" s="18"/>
      <c r="GYO1291" s="19"/>
      <c r="GYP1291" s="159"/>
      <c r="GYQ1291" s="160"/>
      <c r="GYR1291" s="160"/>
      <c r="GYS1291" s="18"/>
      <c r="GYT1291" s="19"/>
      <c r="GYU1291" s="18"/>
      <c r="GYV1291" s="19"/>
      <c r="GYW1291" s="18"/>
      <c r="GYX1291" s="19"/>
      <c r="GYY1291" s="18"/>
      <c r="GYZ1291" s="19"/>
      <c r="GZA1291" s="18"/>
      <c r="GZB1291" s="19"/>
      <c r="GZC1291" s="18"/>
      <c r="GZD1291" s="19"/>
      <c r="GZE1291" s="18"/>
      <c r="GZF1291" s="19"/>
      <c r="GZG1291" s="18"/>
      <c r="GZH1291" s="19"/>
      <c r="GZI1291" s="18"/>
      <c r="GZJ1291" s="19"/>
      <c r="GZK1291" s="159"/>
      <c r="GZL1291" s="160"/>
      <c r="GZM1291" s="160"/>
      <c r="GZN1291" s="18"/>
      <c r="GZO1291" s="19"/>
      <c r="GZP1291" s="18"/>
      <c r="GZQ1291" s="19"/>
      <c r="GZR1291" s="18"/>
      <c r="GZS1291" s="19"/>
      <c r="GZT1291" s="18"/>
      <c r="GZU1291" s="19"/>
      <c r="GZV1291" s="18"/>
      <c r="GZW1291" s="19"/>
      <c r="GZX1291" s="18"/>
      <c r="GZY1291" s="19"/>
      <c r="GZZ1291" s="18"/>
      <c r="HAA1291" s="19"/>
      <c r="HAB1291" s="18"/>
      <c r="HAC1291" s="19"/>
      <c r="HAD1291" s="18"/>
      <c r="HAE1291" s="19"/>
      <c r="HAF1291" s="159"/>
      <c r="HAG1291" s="160"/>
      <c r="HAH1291" s="160"/>
      <c r="HAI1291" s="18"/>
      <c r="HAJ1291" s="19"/>
      <c r="HAK1291" s="18"/>
      <c r="HAL1291" s="19"/>
      <c r="HAM1291" s="18"/>
      <c r="HAN1291" s="19"/>
      <c r="HAO1291" s="18"/>
      <c r="HAP1291" s="19"/>
      <c r="HAQ1291" s="18"/>
      <c r="HAR1291" s="19"/>
      <c r="HAS1291" s="18"/>
      <c r="HAT1291" s="19"/>
      <c r="HAU1291" s="18"/>
      <c r="HAV1291" s="19"/>
      <c r="HAW1291" s="18"/>
      <c r="HAX1291" s="19"/>
      <c r="HAY1291" s="18"/>
      <c r="HAZ1291" s="19"/>
      <c r="HBA1291" s="159"/>
      <c r="HBB1291" s="160"/>
      <c r="HBC1291" s="160"/>
      <c r="HBD1291" s="18"/>
      <c r="HBE1291" s="19"/>
      <c r="HBF1291" s="18"/>
      <c r="HBG1291" s="19"/>
      <c r="HBH1291" s="18"/>
      <c r="HBI1291" s="19"/>
      <c r="HBJ1291" s="18"/>
      <c r="HBK1291" s="19"/>
      <c r="HBL1291" s="18"/>
      <c r="HBM1291" s="19"/>
      <c r="HBN1291" s="18"/>
      <c r="HBO1291" s="19"/>
      <c r="HBP1291" s="18"/>
      <c r="HBQ1291" s="19"/>
      <c r="HBR1291" s="18"/>
      <c r="HBS1291" s="19"/>
      <c r="HBT1291" s="18"/>
      <c r="HBU1291" s="19"/>
      <c r="HBV1291" s="159"/>
      <c r="HBW1291" s="160"/>
      <c r="HBX1291" s="160"/>
      <c r="HBY1291" s="18"/>
      <c r="HBZ1291" s="19"/>
      <c r="HCA1291" s="18"/>
      <c r="HCB1291" s="19"/>
      <c r="HCC1291" s="18"/>
      <c r="HCD1291" s="19"/>
      <c r="HCE1291" s="18"/>
      <c r="HCF1291" s="19"/>
      <c r="HCG1291" s="18"/>
      <c r="HCH1291" s="19"/>
      <c r="HCI1291" s="18"/>
      <c r="HCJ1291" s="19"/>
      <c r="HCK1291" s="18"/>
      <c r="HCL1291" s="19"/>
      <c r="HCM1291" s="18"/>
      <c r="HCN1291" s="19"/>
      <c r="HCO1291" s="18"/>
      <c r="HCP1291" s="19"/>
      <c r="HCQ1291" s="159"/>
      <c r="HCR1291" s="160"/>
      <c r="HCS1291" s="160"/>
      <c r="HCT1291" s="18"/>
      <c r="HCU1291" s="19"/>
      <c r="HCV1291" s="18"/>
      <c r="HCW1291" s="19"/>
      <c r="HCX1291" s="18"/>
      <c r="HCY1291" s="19"/>
      <c r="HCZ1291" s="18"/>
      <c r="HDA1291" s="19"/>
      <c r="HDB1291" s="18"/>
      <c r="HDC1291" s="19"/>
      <c r="HDD1291" s="18"/>
      <c r="HDE1291" s="19"/>
      <c r="HDF1291" s="18"/>
      <c r="HDG1291" s="19"/>
      <c r="HDH1291" s="18"/>
      <c r="HDI1291" s="19"/>
      <c r="HDJ1291" s="18"/>
      <c r="HDK1291" s="19"/>
      <c r="HDL1291" s="159"/>
      <c r="HDM1291" s="160"/>
      <c r="HDN1291" s="160"/>
      <c r="HDO1291" s="18"/>
      <c r="HDP1291" s="19"/>
      <c r="HDQ1291" s="18"/>
      <c r="HDR1291" s="19"/>
      <c r="HDS1291" s="18"/>
      <c r="HDT1291" s="19"/>
      <c r="HDU1291" s="18"/>
      <c r="HDV1291" s="19"/>
      <c r="HDW1291" s="18"/>
      <c r="HDX1291" s="19"/>
      <c r="HDY1291" s="18"/>
      <c r="HDZ1291" s="19"/>
      <c r="HEA1291" s="18"/>
      <c r="HEB1291" s="19"/>
      <c r="HEC1291" s="18"/>
      <c r="HED1291" s="19"/>
      <c r="HEE1291" s="18"/>
      <c r="HEF1291" s="19"/>
      <c r="HEG1291" s="159"/>
      <c r="HEH1291" s="160"/>
      <c r="HEI1291" s="160"/>
      <c r="HEJ1291" s="18"/>
      <c r="HEK1291" s="19"/>
      <c r="HEL1291" s="18"/>
      <c r="HEM1291" s="19"/>
      <c r="HEN1291" s="18"/>
      <c r="HEO1291" s="19"/>
      <c r="HEP1291" s="18"/>
      <c r="HEQ1291" s="19"/>
      <c r="HER1291" s="18"/>
      <c r="HES1291" s="19"/>
      <c r="HET1291" s="18"/>
      <c r="HEU1291" s="19"/>
      <c r="HEV1291" s="18"/>
      <c r="HEW1291" s="19"/>
      <c r="HEX1291" s="18"/>
      <c r="HEY1291" s="19"/>
      <c r="HEZ1291" s="18"/>
      <c r="HFA1291" s="19"/>
      <c r="HFB1291" s="159"/>
      <c r="HFC1291" s="160"/>
      <c r="HFD1291" s="160"/>
      <c r="HFE1291" s="18"/>
      <c r="HFF1291" s="19"/>
      <c r="HFG1291" s="18"/>
      <c r="HFH1291" s="19"/>
      <c r="HFI1291" s="18"/>
      <c r="HFJ1291" s="19"/>
      <c r="HFK1291" s="18"/>
      <c r="HFL1291" s="19"/>
      <c r="HFM1291" s="18"/>
      <c r="HFN1291" s="19"/>
      <c r="HFO1291" s="18"/>
      <c r="HFP1291" s="19"/>
      <c r="HFQ1291" s="18"/>
      <c r="HFR1291" s="19"/>
      <c r="HFS1291" s="18"/>
      <c r="HFT1291" s="19"/>
      <c r="HFU1291" s="18"/>
      <c r="HFV1291" s="19"/>
      <c r="HFW1291" s="159"/>
      <c r="HFX1291" s="160"/>
      <c r="HFY1291" s="160"/>
      <c r="HFZ1291" s="18"/>
      <c r="HGA1291" s="19"/>
      <c r="HGB1291" s="18"/>
      <c r="HGC1291" s="19"/>
      <c r="HGD1291" s="18"/>
      <c r="HGE1291" s="19"/>
      <c r="HGF1291" s="18"/>
      <c r="HGG1291" s="19"/>
      <c r="HGH1291" s="18"/>
      <c r="HGI1291" s="19"/>
      <c r="HGJ1291" s="18"/>
      <c r="HGK1291" s="19"/>
      <c r="HGL1291" s="18"/>
      <c r="HGM1291" s="19"/>
      <c r="HGN1291" s="18"/>
      <c r="HGO1291" s="19"/>
      <c r="HGP1291" s="18"/>
      <c r="HGQ1291" s="19"/>
      <c r="HGR1291" s="159"/>
      <c r="HGS1291" s="160"/>
      <c r="HGT1291" s="160"/>
      <c r="HGU1291" s="18"/>
      <c r="HGV1291" s="19"/>
      <c r="HGW1291" s="18"/>
      <c r="HGX1291" s="19"/>
      <c r="HGY1291" s="18"/>
      <c r="HGZ1291" s="19"/>
      <c r="HHA1291" s="18"/>
      <c r="HHB1291" s="19"/>
      <c r="HHC1291" s="18"/>
      <c r="HHD1291" s="19"/>
      <c r="HHE1291" s="18"/>
      <c r="HHF1291" s="19"/>
      <c r="HHG1291" s="18"/>
      <c r="HHH1291" s="19"/>
      <c r="HHI1291" s="18"/>
      <c r="HHJ1291" s="19"/>
      <c r="HHK1291" s="18"/>
      <c r="HHL1291" s="19"/>
      <c r="HHM1291" s="159"/>
      <c r="HHN1291" s="160"/>
      <c r="HHO1291" s="160"/>
      <c r="HHP1291" s="18"/>
      <c r="HHQ1291" s="19"/>
      <c r="HHR1291" s="18"/>
      <c r="HHS1291" s="19"/>
      <c r="HHT1291" s="18"/>
      <c r="HHU1291" s="19"/>
      <c r="HHV1291" s="18"/>
      <c r="HHW1291" s="19"/>
      <c r="HHX1291" s="18"/>
      <c r="HHY1291" s="19"/>
      <c r="HHZ1291" s="18"/>
      <c r="HIA1291" s="19"/>
      <c r="HIB1291" s="18"/>
      <c r="HIC1291" s="19"/>
      <c r="HID1291" s="18"/>
      <c r="HIE1291" s="19"/>
      <c r="HIF1291" s="18"/>
      <c r="HIG1291" s="19"/>
      <c r="HIH1291" s="159"/>
      <c r="HII1291" s="160"/>
      <c r="HIJ1291" s="160"/>
      <c r="HIK1291" s="18"/>
      <c r="HIL1291" s="19"/>
      <c r="HIM1291" s="18"/>
      <c r="HIN1291" s="19"/>
      <c r="HIO1291" s="18"/>
      <c r="HIP1291" s="19"/>
      <c r="HIQ1291" s="18"/>
      <c r="HIR1291" s="19"/>
      <c r="HIS1291" s="18"/>
      <c r="HIT1291" s="19"/>
      <c r="HIU1291" s="18"/>
      <c r="HIV1291" s="19"/>
      <c r="HIW1291" s="18"/>
      <c r="HIX1291" s="19"/>
      <c r="HIY1291" s="18"/>
      <c r="HIZ1291" s="19"/>
      <c r="HJA1291" s="18"/>
      <c r="HJB1291" s="19"/>
      <c r="HJC1291" s="159"/>
      <c r="HJD1291" s="160"/>
      <c r="HJE1291" s="160"/>
      <c r="HJF1291" s="18"/>
      <c r="HJG1291" s="19"/>
      <c r="HJH1291" s="18"/>
      <c r="HJI1291" s="19"/>
      <c r="HJJ1291" s="18"/>
      <c r="HJK1291" s="19"/>
      <c r="HJL1291" s="18"/>
      <c r="HJM1291" s="19"/>
      <c r="HJN1291" s="18"/>
      <c r="HJO1291" s="19"/>
      <c r="HJP1291" s="18"/>
      <c r="HJQ1291" s="19"/>
      <c r="HJR1291" s="18"/>
      <c r="HJS1291" s="19"/>
      <c r="HJT1291" s="18"/>
      <c r="HJU1291" s="19"/>
      <c r="HJV1291" s="18"/>
      <c r="HJW1291" s="19"/>
      <c r="HJX1291" s="159"/>
      <c r="HJY1291" s="160"/>
      <c r="HJZ1291" s="160"/>
      <c r="HKA1291" s="18"/>
      <c r="HKB1291" s="19"/>
      <c r="HKC1291" s="18"/>
      <c r="HKD1291" s="19"/>
      <c r="HKE1291" s="18"/>
      <c r="HKF1291" s="19"/>
      <c r="HKG1291" s="18"/>
      <c r="HKH1291" s="19"/>
      <c r="HKI1291" s="18"/>
      <c r="HKJ1291" s="19"/>
      <c r="HKK1291" s="18"/>
      <c r="HKL1291" s="19"/>
      <c r="HKM1291" s="18"/>
      <c r="HKN1291" s="19"/>
      <c r="HKO1291" s="18"/>
      <c r="HKP1291" s="19"/>
      <c r="HKQ1291" s="18"/>
      <c r="HKR1291" s="19"/>
      <c r="HKS1291" s="159"/>
      <c r="HKT1291" s="160"/>
      <c r="HKU1291" s="160"/>
      <c r="HKV1291" s="18"/>
      <c r="HKW1291" s="19"/>
      <c r="HKX1291" s="18"/>
      <c r="HKY1291" s="19"/>
      <c r="HKZ1291" s="18"/>
      <c r="HLA1291" s="19"/>
      <c r="HLB1291" s="18"/>
      <c r="HLC1291" s="19"/>
      <c r="HLD1291" s="18"/>
      <c r="HLE1291" s="19"/>
      <c r="HLF1291" s="18"/>
      <c r="HLG1291" s="19"/>
      <c r="HLH1291" s="18"/>
      <c r="HLI1291" s="19"/>
      <c r="HLJ1291" s="18"/>
      <c r="HLK1291" s="19"/>
      <c r="HLL1291" s="18"/>
      <c r="HLM1291" s="19"/>
      <c r="HLN1291" s="159"/>
      <c r="HLO1291" s="160"/>
      <c r="HLP1291" s="160"/>
      <c r="HLQ1291" s="18"/>
      <c r="HLR1291" s="19"/>
      <c r="HLS1291" s="18"/>
      <c r="HLT1291" s="19"/>
      <c r="HLU1291" s="18"/>
      <c r="HLV1291" s="19"/>
      <c r="HLW1291" s="18"/>
      <c r="HLX1291" s="19"/>
      <c r="HLY1291" s="18"/>
      <c r="HLZ1291" s="19"/>
      <c r="HMA1291" s="18"/>
      <c r="HMB1291" s="19"/>
      <c r="HMC1291" s="18"/>
      <c r="HMD1291" s="19"/>
      <c r="HME1291" s="18"/>
      <c r="HMF1291" s="19"/>
      <c r="HMG1291" s="18"/>
      <c r="HMH1291" s="19"/>
      <c r="HMI1291" s="159"/>
      <c r="HMJ1291" s="160"/>
      <c r="HMK1291" s="160"/>
      <c r="HML1291" s="18"/>
      <c r="HMM1291" s="19"/>
      <c r="HMN1291" s="18"/>
      <c r="HMO1291" s="19"/>
      <c r="HMP1291" s="18"/>
      <c r="HMQ1291" s="19"/>
      <c r="HMR1291" s="18"/>
      <c r="HMS1291" s="19"/>
      <c r="HMT1291" s="18"/>
      <c r="HMU1291" s="19"/>
      <c r="HMV1291" s="18"/>
      <c r="HMW1291" s="19"/>
      <c r="HMX1291" s="18"/>
      <c r="HMY1291" s="19"/>
      <c r="HMZ1291" s="18"/>
      <c r="HNA1291" s="19"/>
      <c r="HNB1291" s="18"/>
      <c r="HNC1291" s="19"/>
      <c r="HND1291" s="159"/>
      <c r="HNE1291" s="160"/>
      <c r="HNF1291" s="160"/>
      <c r="HNG1291" s="18"/>
      <c r="HNH1291" s="19"/>
      <c r="HNI1291" s="18"/>
      <c r="HNJ1291" s="19"/>
      <c r="HNK1291" s="18"/>
      <c r="HNL1291" s="19"/>
      <c r="HNM1291" s="18"/>
      <c r="HNN1291" s="19"/>
      <c r="HNO1291" s="18"/>
      <c r="HNP1291" s="19"/>
      <c r="HNQ1291" s="18"/>
      <c r="HNR1291" s="19"/>
      <c r="HNS1291" s="18"/>
      <c r="HNT1291" s="19"/>
      <c r="HNU1291" s="18"/>
      <c r="HNV1291" s="19"/>
      <c r="HNW1291" s="18"/>
      <c r="HNX1291" s="19"/>
      <c r="HNY1291" s="159"/>
      <c r="HNZ1291" s="160"/>
      <c r="HOA1291" s="160"/>
      <c r="HOB1291" s="18"/>
      <c r="HOC1291" s="19"/>
      <c r="HOD1291" s="18"/>
      <c r="HOE1291" s="19"/>
      <c r="HOF1291" s="18"/>
      <c r="HOG1291" s="19"/>
      <c r="HOH1291" s="18"/>
      <c r="HOI1291" s="19"/>
      <c r="HOJ1291" s="18"/>
      <c r="HOK1291" s="19"/>
      <c r="HOL1291" s="18"/>
      <c r="HOM1291" s="19"/>
      <c r="HON1291" s="18"/>
      <c r="HOO1291" s="19"/>
      <c r="HOP1291" s="18"/>
      <c r="HOQ1291" s="19"/>
      <c r="HOR1291" s="18"/>
      <c r="HOS1291" s="19"/>
      <c r="HOT1291" s="159"/>
      <c r="HOU1291" s="160"/>
      <c r="HOV1291" s="160"/>
      <c r="HOW1291" s="18"/>
      <c r="HOX1291" s="19"/>
      <c r="HOY1291" s="18"/>
      <c r="HOZ1291" s="19"/>
      <c r="HPA1291" s="18"/>
      <c r="HPB1291" s="19"/>
      <c r="HPC1291" s="18"/>
      <c r="HPD1291" s="19"/>
      <c r="HPE1291" s="18"/>
      <c r="HPF1291" s="19"/>
      <c r="HPG1291" s="18"/>
      <c r="HPH1291" s="19"/>
      <c r="HPI1291" s="18"/>
      <c r="HPJ1291" s="19"/>
      <c r="HPK1291" s="18"/>
      <c r="HPL1291" s="19"/>
      <c r="HPM1291" s="18"/>
      <c r="HPN1291" s="19"/>
      <c r="HPO1291" s="159"/>
      <c r="HPP1291" s="160"/>
      <c r="HPQ1291" s="160"/>
      <c r="HPR1291" s="18"/>
      <c r="HPS1291" s="19"/>
      <c r="HPT1291" s="18"/>
      <c r="HPU1291" s="19"/>
      <c r="HPV1291" s="18"/>
      <c r="HPW1291" s="19"/>
      <c r="HPX1291" s="18"/>
      <c r="HPY1291" s="19"/>
      <c r="HPZ1291" s="18"/>
      <c r="HQA1291" s="19"/>
      <c r="HQB1291" s="18"/>
      <c r="HQC1291" s="19"/>
      <c r="HQD1291" s="18"/>
      <c r="HQE1291" s="19"/>
      <c r="HQF1291" s="18"/>
      <c r="HQG1291" s="19"/>
      <c r="HQH1291" s="18"/>
      <c r="HQI1291" s="19"/>
      <c r="HQJ1291" s="159"/>
      <c r="HQK1291" s="160"/>
      <c r="HQL1291" s="160"/>
      <c r="HQM1291" s="18"/>
      <c r="HQN1291" s="19"/>
      <c r="HQO1291" s="18"/>
      <c r="HQP1291" s="19"/>
      <c r="HQQ1291" s="18"/>
      <c r="HQR1291" s="19"/>
      <c r="HQS1291" s="18"/>
      <c r="HQT1291" s="19"/>
      <c r="HQU1291" s="18"/>
      <c r="HQV1291" s="19"/>
      <c r="HQW1291" s="18"/>
      <c r="HQX1291" s="19"/>
      <c r="HQY1291" s="18"/>
      <c r="HQZ1291" s="19"/>
      <c r="HRA1291" s="18"/>
      <c r="HRB1291" s="19"/>
      <c r="HRC1291" s="18"/>
      <c r="HRD1291" s="19"/>
      <c r="HRE1291" s="159"/>
      <c r="HRF1291" s="160"/>
      <c r="HRG1291" s="160"/>
      <c r="HRH1291" s="18"/>
      <c r="HRI1291" s="19"/>
      <c r="HRJ1291" s="18"/>
      <c r="HRK1291" s="19"/>
      <c r="HRL1291" s="18"/>
      <c r="HRM1291" s="19"/>
      <c r="HRN1291" s="18"/>
      <c r="HRO1291" s="19"/>
      <c r="HRP1291" s="18"/>
      <c r="HRQ1291" s="19"/>
      <c r="HRR1291" s="18"/>
      <c r="HRS1291" s="19"/>
      <c r="HRT1291" s="18"/>
      <c r="HRU1291" s="19"/>
      <c r="HRV1291" s="18"/>
      <c r="HRW1291" s="19"/>
      <c r="HRX1291" s="18"/>
      <c r="HRY1291" s="19"/>
      <c r="HRZ1291" s="159"/>
      <c r="HSA1291" s="160"/>
      <c r="HSB1291" s="160"/>
      <c r="HSC1291" s="18"/>
      <c r="HSD1291" s="19"/>
      <c r="HSE1291" s="18"/>
      <c r="HSF1291" s="19"/>
      <c r="HSG1291" s="18"/>
      <c r="HSH1291" s="19"/>
      <c r="HSI1291" s="18"/>
      <c r="HSJ1291" s="19"/>
      <c r="HSK1291" s="18"/>
      <c r="HSL1291" s="19"/>
      <c r="HSM1291" s="18"/>
      <c r="HSN1291" s="19"/>
      <c r="HSO1291" s="18"/>
      <c r="HSP1291" s="19"/>
      <c r="HSQ1291" s="18"/>
      <c r="HSR1291" s="19"/>
      <c r="HSS1291" s="18"/>
      <c r="HST1291" s="19"/>
      <c r="HSU1291" s="159"/>
      <c r="HSV1291" s="160"/>
      <c r="HSW1291" s="160"/>
      <c r="HSX1291" s="18"/>
      <c r="HSY1291" s="19"/>
      <c r="HSZ1291" s="18"/>
      <c r="HTA1291" s="19"/>
      <c r="HTB1291" s="18"/>
      <c r="HTC1291" s="19"/>
      <c r="HTD1291" s="18"/>
      <c r="HTE1291" s="19"/>
      <c r="HTF1291" s="18"/>
      <c r="HTG1291" s="19"/>
      <c r="HTH1291" s="18"/>
      <c r="HTI1291" s="19"/>
      <c r="HTJ1291" s="18"/>
      <c r="HTK1291" s="19"/>
      <c r="HTL1291" s="18"/>
      <c r="HTM1291" s="19"/>
      <c r="HTN1291" s="18"/>
      <c r="HTO1291" s="19"/>
      <c r="HTP1291" s="159"/>
      <c r="HTQ1291" s="160"/>
      <c r="HTR1291" s="160"/>
      <c r="HTS1291" s="18"/>
      <c r="HTT1291" s="19"/>
      <c r="HTU1291" s="18"/>
      <c r="HTV1291" s="19"/>
      <c r="HTW1291" s="18"/>
      <c r="HTX1291" s="19"/>
      <c r="HTY1291" s="18"/>
      <c r="HTZ1291" s="19"/>
      <c r="HUA1291" s="18"/>
      <c r="HUB1291" s="19"/>
      <c r="HUC1291" s="18"/>
      <c r="HUD1291" s="19"/>
      <c r="HUE1291" s="18"/>
      <c r="HUF1291" s="19"/>
      <c r="HUG1291" s="18"/>
      <c r="HUH1291" s="19"/>
      <c r="HUI1291" s="18"/>
      <c r="HUJ1291" s="19"/>
      <c r="HUK1291" s="159"/>
      <c r="HUL1291" s="160"/>
      <c r="HUM1291" s="160"/>
      <c r="HUN1291" s="18"/>
      <c r="HUO1291" s="19"/>
      <c r="HUP1291" s="18"/>
      <c r="HUQ1291" s="19"/>
      <c r="HUR1291" s="18"/>
      <c r="HUS1291" s="19"/>
      <c r="HUT1291" s="18"/>
      <c r="HUU1291" s="19"/>
      <c r="HUV1291" s="18"/>
      <c r="HUW1291" s="19"/>
      <c r="HUX1291" s="18"/>
      <c r="HUY1291" s="19"/>
      <c r="HUZ1291" s="18"/>
      <c r="HVA1291" s="19"/>
      <c r="HVB1291" s="18"/>
      <c r="HVC1291" s="19"/>
      <c r="HVD1291" s="18"/>
      <c r="HVE1291" s="19"/>
      <c r="HVF1291" s="159"/>
      <c r="HVG1291" s="160"/>
      <c r="HVH1291" s="160"/>
      <c r="HVI1291" s="18"/>
      <c r="HVJ1291" s="19"/>
      <c r="HVK1291" s="18"/>
      <c r="HVL1291" s="19"/>
      <c r="HVM1291" s="18"/>
      <c r="HVN1291" s="19"/>
      <c r="HVO1291" s="18"/>
      <c r="HVP1291" s="19"/>
      <c r="HVQ1291" s="18"/>
      <c r="HVR1291" s="19"/>
      <c r="HVS1291" s="18"/>
      <c r="HVT1291" s="19"/>
      <c r="HVU1291" s="18"/>
      <c r="HVV1291" s="19"/>
      <c r="HVW1291" s="18"/>
      <c r="HVX1291" s="19"/>
      <c r="HVY1291" s="18"/>
      <c r="HVZ1291" s="19"/>
      <c r="HWA1291" s="159"/>
      <c r="HWB1291" s="160"/>
      <c r="HWC1291" s="160"/>
      <c r="HWD1291" s="18"/>
      <c r="HWE1291" s="19"/>
      <c r="HWF1291" s="18"/>
      <c r="HWG1291" s="19"/>
      <c r="HWH1291" s="18"/>
      <c r="HWI1291" s="19"/>
      <c r="HWJ1291" s="18"/>
      <c r="HWK1291" s="19"/>
      <c r="HWL1291" s="18"/>
      <c r="HWM1291" s="19"/>
      <c r="HWN1291" s="18"/>
      <c r="HWO1291" s="19"/>
      <c r="HWP1291" s="18"/>
      <c r="HWQ1291" s="19"/>
      <c r="HWR1291" s="18"/>
      <c r="HWS1291" s="19"/>
      <c r="HWT1291" s="18"/>
      <c r="HWU1291" s="19"/>
      <c r="HWV1291" s="159"/>
      <c r="HWW1291" s="160"/>
      <c r="HWX1291" s="160"/>
      <c r="HWY1291" s="18"/>
      <c r="HWZ1291" s="19"/>
      <c r="HXA1291" s="18"/>
      <c r="HXB1291" s="19"/>
      <c r="HXC1291" s="18"/>
      <c r="HXD1291" s="19"/>
      <c r="HXE1291" s="18"/>
      <c r="HXF1291" s="19"/>
      <c r="HXG1291" s="18"/>
      <c r="HXH1291" s="19"/>
      <c r="HXI1291" s="18"/>
      <c r="HXJ1291" s="19"/>
      <c r="HXK1291" s="18"/>
      <c r="HXL1291" s="19"/>
      <c r="HXM1291" s="18"/>
      <c r="HXN1291" s="19"/>
      <c r="HXO1291" s="18"/>
      <c r="HXP1291" s="19"/>
      <c r="HXQ1291" s="159"/>
      <c r="HXR1291" s="160"/>
      <c r="HXS1291" s="160"/>
      <c r="HXT1291" s="18"/>
      <c r="HXU1291" s="19"/>
      <c r="HXV1291" s="18"/>
      <c r="HXW1291" s="19"/>
      <c r="HXX1291" s="18"/>
      <c r="HXY1291" s="19"/>
      <c r="HXZ1291" s="18"/>
      <c r="HYA1291" s="19"/>
      <c r="HYB1291" s="18"/>
      <c r="HYC1291" s="19"/>
      <c r="HYD1291" s="18"/>
      <c r="HYE1291" s="19"/>
      <c r="HYF1291" s="18"/>
      <c r="HYG1291" s="19"/>
      <c r="HYH1291" s="18"/>
      <c r="HYI1291" s="19"/>
      <c r="HYJ1291" s="18"/>
      <c r="HYK1291" s="19"/>
      <c r="HYL1291" s="159"/>
      <c r="HYM1291" s="160"/>
      <c r="HYN1291" s="160"/>
      <c r="HYO1291" s="18"/>
      <c r="HYP1291" s="19"/>
      <c r="HYQ1291" s="18"/>
      <c r="HYR1291" s="19"/>
      <c r="HYS1291" s="18"/>
      <c r="HYT1291" s="19"/>
      <c r="HYU1291" s="18"/>
      <c r="HYV1291" s="19"/>
      <c r="HYW1291" s="18"/>
      <c r="HYX1291" s="19"/>
      <c r="HYY1291" s="18"/>
      <c r="HYZ1291" s="19"/>
      <c r="HZA1291" s="18"/>
      <c r="HZB1291" s="19"/>
      <c r="HZC1291" s="18"/>
      <c r="HZD1291" s="19"/>
      <c r="HZE1291" s="18"/>
      <c r="HZF1291" s="19"/>
      <c r="HZG1291" s="159"/>
      <c r="HZH1291" s="160"/>
      <c r="HZI1291" s="160"/>
      <c r="HZJ1291" s="18"/>
      <c r="HZK1291" s="19"/>
      <c r="HZL1291" s="18"/>
      <c r="HZM1291" s="19"/>
      <c r="HZN1291" s="18"/>
      <c r="HZO1291" s="19"/>
      <c r="HZP1291" s="18"/>
      <c r="HZQ1291" s="19"/>
      <c r="HZR1291" s="18"/>
      <c r="HZS1291" s="19"/>
      <c r="HZT1291" s="18"/>
      <c r="HZU1291" s="19"/>
      <c r="HZV1291" s="18"/>
      <c r="HZW1291" s="19"/>
      <c r="HZX1291" s="18"/>
      <c r="HZY1291" s="19"/>
      <c r="HZZ1291" s="18"/>
      <c r="IAA1291" s="19"/>
      <c r="IAB1291" s="159"/>
      <c r="IAC1291" s="160"/>
      <c r="IAD1291" s="160"/>
      <c r="IAE1291" s="18"/>
      <c r="IAF1291" s="19"/>
      <c r="IAG1291" s="18"/>
      <c r="IAH1291" s="19"/>
      <c r="IAI1291" s="18"/>
      <c r="IAJ1291" s="19"/>
      <c r="IAK1291" s="18"/>
      <c r="IAL1291" s="19"/>
      <c r="IAM1291" s="18"/>
      <c r="IAN1291" s="19"/>
      <c r="IAO1291" s="18"/>
      <c r="IAP1291" s="19"/>
      <c r="IAQ1291" s="18"/>
      <c r="IAR1291" s="19"/>
      <c r="IAS1291" s="18"/>
      <c r="IAT1291" s="19"/>
      <c r="IAU1291" s="18"/>
      <c r="IAV1291" s="19"/>
      <c r="IAW1291" s="159"/>
      <c r="IAX1291" s="160"/>
      <c r="IAY1291" s="160"/>
      <c r="IAZ1291" s="18"/>
      <c r="IBA1291" s="19"/>
      <c r="IBB1291" s="18"/>
      <c r="IBC1291" s="19"/>
      <c r="IBD1291" s="18"/>
      <c r="IBE1291" s="19"/>
      <c r="IBF1291" s="18"/>
      <c r="IBG1291" s="19"/>
      <c r="IBH1291" s="18"/>
      <c r="IBI1291" s="19"/>
      <c r="IBJ1291" s="18"/>
      <c r="IBK1291" s="19"/>
      <c r="IBL1291" s="18"/>
      <c r="IBM1291" s="19"/>
      <c r="IBN1291" s="18"/>
      <c r="IBO1291" s="19"/>
      <c r="IBP1291" s="18"/>
      <c r="IBQ1291" s="19"/>
      <c r="IBR1291" s="159"/>
      <c r="IBS1291" s="160"/>
      <c r="IBT1291" s="160"/>
      <c r="IBU1291" s="18"/>
      <c r="IBV1291" s="19"/>
      <c r="IBW1291" s="18"/>
      <c r="IBX1291" s="19"/>
      <c r="IBY1291" s="18"/>
      <c r="IBZ1291" s="19"/>
      <c r="ICA1291" s="18"/>
      <c r="ICB1291" s="19"/>
      <c r="ICC1291" s="18"/>
      <c r="ICD1291" s="19"/>
      <c r="ICE1291" s="18"/>
      <c r="ICF1291" s="19"/>
      <c r="ICG1291" s="18"/>
      <c r="ICH1291" s="19"/>
      <c r="ICI1291" s="18"/>
      <c r="ICJ1291" s="19"/>
      <c r="ICK1291" s="18"/>
      <c r="ICL1291" s="19"/>
      <c r="ICM1291" s="159"/>
      <c r="ICN1291" s="160"/>
      <c r="ICO1291" s="160"/>
      <c r="ICP1291" s="18"/>
      <c r="ICQ1291" s="19"/>
      <c r="ICR1291" s="18"/>
      <c r="ICS1291" s="19"/>
      <c r="ICT1291" s="18"/>
      <c r="ICU1291" s="19"/>
      <c r="ICV1291" s="18"/>
      <c r="ICW1291" s="19"/>
      <c r="ICX1291" s="18"/>
      <c r="ICY1291" s="19"/>
      <c r="ICZ1291" s="18"/>
      <c r="IDA1291" s="19"/>
      <c r="IDB1291" s="18"/>
      <c r="IDC1291" s="19"/>
      <c r="IDD1291" s="18"/>
      <c r="IDE1291" s="19"/>
      <c r="IDF1291" s="18"/>
      <c r="IDG1291" s="19"/>
      <c r="IDH1291" s="159"/>
      <c r="IDI1291" s="160"/>
      <c r="IDJ1291" s="160"/>
      <c r="IDK1291" s="18"/>
      <c r="IDL1291" s="19"/>
      <c r="IDM1291" s="18"/>
      <c r="IDN1291" s="19"/>
      <c r="IDO1291" s="18"/>
      <c r="IDP1291" s="19"/>
      <c r="IDQ1291" s="18"/>
      <c r="IDR1291" s="19"/>
      <c r="IDS1291" s="18"/>
      <c r="IDT1291" s="19"/>
      <c r="IDU1291" s="18"/>
      <c r="IDV1291" s="19"/>
      <c r="IDW1291" s="18"/>
      <c r="IDX1291" s="19"/>
      <c r="IDY1291" s="18"/>
      <c r="IDZ1291" s="19"/>
      <c r="IEA1291" s="18"/>
      <c r="IEB1291" s="19"/>
      <c r="IEC1291" s="159"/>
      <c r="IED1291" s="160"/>
      <c r="IEE1291" s="160"/>
      <c r="IEF1291" s="18"/>
      <c r="IEG1291" s="19"/>
      <c r="IEH1291" s="18"/>
      <c r="IEI1291" s="19"/>
      <c r="IEJ1291" s="18"/>
      <c r="IEK1291" s="19"/>
      <c r="IEL1291" s="18"/>
      <c r="IEM1291" s="19"/>
      <c r="IEN1291" s="18"/>
      <c r="IEO1291" s="19"/>
      <c r="IEP1291" s="18"/>
      <c r="IEQ1291" s="19"/>
      <c r="IER1291" s="18"/>
      <c r="IES1291" s="19"/>
      <c r="IET1291" s="18"/>
      <c r="IEU1291" s="19"/>
      <c r="IEV1291" s="18"/>
      <c r="IEW1291" s="19"/>
      <c r="IEX1291" s="159"/>
      <c r="IEY1291" s="160"/>
      <c r="IEZ1291" s="160"/>
      <c r="IFA1291" s="18"/>
      <c r="IFB1291" s="19"/>
      <c r="IFC1291" s="18"/>
      <c r="IFD1291" s="19"/>
      <c r="IFE1291" s="18"/>
      <c r="IFF1291" s="19"/>
      <c r="IFG1291" s="18"/>
      <c r="IFH1291" s="19"/>
      <c r="IFI1291" s="18"/>
      <c r="IFJ1291" s="19"/>
      <c r="IFK1291" s="18"/>
      <c r="IFL1291" s="19"/>
      <c r="IFM1291" s="18"/>
      <c r="IFN1291" s="19"/>
      <c r="IFO1291" s="18"/>
      <c r="IFP1291" s="19"/>
      <c r="IFQ1291" s="18"/>
      <c r="IFR1291" s="19"/>
      <c r="IFS1291" s="159"/>
      <c r="IFT1291" s="160"/>
      <c r="IFU1291" s="160"/>
      <c r="IFV1291" s="18"/>
      <c r="IFW1291" s="19"/>
      <c r="IFX1291" s="18"/>
      <c r="IFY1291" s="19"/>
      <c r="IFZ1291" s="18"/>
      <c r="IGA1291" s="19"/>
      <c r="IGB1291" s="18"/>
      <c r="IGC1291" s="19"/>
      <c r="IGD1291" s="18"/>
      <c r="IGE1291" s="19"/>
      <c r="IGF1291" s="18"/>
      <c r="IGG1291" s="19"/>
      <c r="IGH1291" s="18"/>
      <c r="IGI1291" s="19"/>
      <c r="IGJ1291" s="18"/>
      <c r="IGK1291" s="19"/>
      <c r="IGL1291" s="18"/>
      <c r="IGM1291" s="19"/>
      <c r="IGN1291" s="159"/>
      <c r="IGO1291" s="160"/>
      <c r="IGP1291" s="160"/>
      <c r="IGQ1291" s="18"/>
      <c r="IGR1291" s="19"/>
      <c r="IGS1291" s="18"/>
      <c r="IGT1291" s="19"/>
      <c r="IGU1291" s="18"/>
      <c r="IGV1291" s="19"/>
      <c r="IGW1291" s="18"/>
      <c r="IGX1291" s="19"/>
      <c r="IGY1291" s="18"/>
      <c r="IGZ1291" s="19"/>
      <c r="IHA1291" s="18"/>
      <c r="IHB1291" s="19"/>
      <c r="IHC1291" s="18"/>
      <c r="IHD1291" s="19"/>
      <c r="IHE1291" s="18"/>
      <c r="IHF1291" s="19"/>
      <c r="IHG1291" s="18"/>
      <c r="IHH1291" s="19"/>
      <c r="IHI1291" s="159"/>
      <c r="IHJ1291" s="160"/>
      <c r="IHK1291" s="160"/>
      <c r="IHL1291" s="18"/>
      <c r="IHM1291" s="19"/>
      <c r="IHN1291" s="18"/>
      <c r="IHO1291" s="19"/>
      <c r="IHP1291" s="18"/>
      <c r="IHQ1291" s="19"/>
      <c r="IHR1291" s="18"/>
      <c r="IHS1291" s="19"/>
      <c r="IHT1291" s="18"/>
      <c r="IHU1291" s="19"/>
      <c r="IHV1291" s="18"/>
      <c r="IHW1291" s="19"/>
      <c r="IHX1291" s="18"/>
      <c r="IHY1291" s="19"/>
      <c r="IHZ1291" s="18"/>
      <c r="IIA1291" s="19"/>
      <c r="IIB1291" s="18"/>
      <c r="IIC1291" s="19"/>
      <c r="IID1291" s="159"/>
      <c r="IIE1291" s="160"/>
      <c r="IIF1291" s="160"/>
      <c r="IIG1291" s="18"/>
      <c r="IIH1291" s="19"/>
      <c r="III1291" s="18"/>
      <c r="IIJ1291" s="19"/>
      <c r="IIK1291" s="18"/>
      <c r="IIL1291" s="19"/>
      <c r="IIM1291" s="18"/>
      <c r="IIN1291" s="19"/>
      <c r="IIO1291" s="18"/>
      <c r="IIP1291" s="19"/>
      <c r="IIQ1291" s="18"/>
      <c r="IIR1291" s="19"/>
      <c r="IIS1291" s="18"/>
      <c r="IIT1291" s="19"/>
      <c r="IIU1291" s="18"/>
      <c r="IIV1291" s="19"/>
      <c r="IIW1291" s="18"/>
      <c r="IIX1291" s="19"/>
      <c r="IIY1291" s="159"/>
      <c r="IIZ1291" s="160"/>
      <c r="IJA1291" s="160"/>
      <c r="IJB1291" s="18"/>
      <c r="IJC1291" s="19"/>
      <c r="IJD1291" s="18"/>
      <c r="IJE1291" s="19"/>
      <c r="IJF1291" s="18"/>
      <c r="IJG1291" s="19"/>
      <c r="IJH1291" s="18"/>
      <c r="IJI1291" s="19"/>
      <c r="IJJ1291" s="18"/>
      <c r="IJK1291" s="19"/>
      <c r="IJL1291" s="18"/>
      <c r="IJM1291" s="19"/>
      <c r="IJN1291" s="18"/>
      <c r="IJO1291" s="19"/>
      <c r="IJP1291" s="18"/>
      <c r="IJQ1291" s="19"/>
      <c r="IJR1291" s="18"/>
      <c r="IJS1291" s="19"/>
      <c r="IJT1291" s="159"/>
      <c r="IJU1291" s="160"/>
      <c r="IJV1291" s="160"/>
      <c r="IJW1291" s="18"/>
      <c r="IJX1291" s="19"/>
      <c r="IJY1291" s="18"/>
      <c r="IJZ1291" s="19"/>
      <c r="IKA1291" s="18"/>
      <c r="IKB1291" s="19"/>
      <c r="IKC1291" s="18"/>
      <c r="IKD1291" s="19"/>
      <c r="IKE1291" s="18"/>
      <c r="IKF1291" s="19"/>
      <c r="IKG1291" s="18"/>
      <c r="IKH1291" s="19"/>
      <c r="IKI1291" s="18"/>
      <c r="IKJ1291" s="19"/>
      <c r="IKK1291" s="18"/>
      <c r="IKL1291" s="19"/>
      <c r="IKM1291" s="18"/>
      <c r="IKN1291" s="19"/>
      <c r="IKO1291" s="159"/>
      <c r="IKP1291" s="160"/>
      <c r="IKQ1291" s="160"/>
      <c r="IKR1291" s="18"/>
      <c r="IKS1291" s="19"/>
      <c r="IKT1291" s="18"/>
      <c r="IKU1291" s="19"/>
      <c r="IKV1291" s="18"/>
      <c r="IKW1291" s="19"/>
      <c r="IKX1291" s="18"/>
      <c r="IKY1291" s="19"/>
      <c r="IKZ1291" s="18"/>
      <c r="ILA1291" s="19"/>
      <c r="ILB1291" s="18"/>
      <c r="ILC1291" s="19"/>
      <c r="ILD1291" s="18"/>
      <c r="ILE1291" s="19"/>
      <c r="ILF1291" s="18"/>
      <c r="ILG1291" s="19"/>
      <c r="ILH1291" s="18"/>
      <c r="ILI1291" s="19"/>
      <c r="ILJ1291" s="159"/>
      <c r="ILK1291" s="160"/>
      <c r="ILL1291" s="160"/>
      <c r="ILM1291" s="18"/>
      <c r="ILN1291" s="19"/>
      <c r="ILO1291" s="18"/>
      <c r="ILP1291" s="19"/>
      <c r="ILQ1291" s="18"/>
      <c r="ILR1291" s="19"/>
      <c r="ILS1291" s="18"/>
      <c r="ILT1291" s="19"/>
      <c r="ILU1291" s="18"/>
      <c r="ILV1291" s="19"/>
      <c r="ILW1291" s="18"/>
      <c r="ILX1291" s="19"/>
      <c r="ILY1291" s="18"/>
      <c r="ILZ1291" s="19"/>
      <c r="IMA1291" s="18"/>
      <c r="IMB1291" s="19"/>
      <c r="IMC1291" s="18"/>
      <c r="IMD1291" s="19"/>
      <c r="IME1291" s="159"/>
      <c r="IMF1291" s="160"/>
      <c r="IMG1291" s="160"/>
      <c r="IMH1291" s="18"/>
      <c r="IMI1291" s="19"/>
      <c r="IMJ1291" s="18"/>
      <c r="IMK1291" s="19"/>
      <c r="IML1291" s="18"/>
      <c r="IMM1291" s="19"/>
      <c r="IMN1291" s="18"/>
      <c r="IMO1291" s="19"/>
      <c r="IMP1291" s="18"/>
      <c r="IMQ1291" s="19"/>
      <c r="IMR1291" s="18"/>
      <c r="IMS1291" s="19"/>
      <c r="IMT1291" s="18"/>
      <c r="IMU1291" s="19"/>
      <c r="IMV1291" s="18"/>
      <c r="IMW1291" s="19"/>
      <c r="IMX1291" s="18"/>
      <c r="IMY1291" s="19"/>
      <c r="IMZ1291" s="159"/>
      <c r="INA1291" s="160"/>
      <c r="INB1291" s="160"/>
      <c r="INC1291" s="18"/>
      <c r="IND1291" s="19"/>
      <c r="INE1291" s="18"/>
      <c r="INF1291" s="19"/>
      <c r="ING1291" s="18"/>
      <c r="INH1291" s="19"/>
      <c r="INI1291" s="18"/>
      <c r="INJ1291" s="19"/>
      <c r="INK1291" s="18"/>
      <c r="INL1291" s="19"/>
      <c r="INM1291" s="18"/>
      <c r="INN1291" s="19"/>
      <c r="INO1291" s="18"/>
      <c r="INP1291" s="19"/>
      <c r="INQ1291" s="18"/>
      <c r="INR1291" s="19"/>
      <c r="INS1291" s="18"/>
      <c r="INT1291" s="19"/>
      <c r="INU1291" s="159"/>
      <c r="INV1291" s="160"/>
      <c r="INW1291" s="160"/>
      <c r="INX1291" s="18"/>
      <c r="INY1291" s="19"/>
      <c r="INZ1291" s="18"/>
      <c r="IOA1291" s="19"/>
      <c r="IOB1291" s="18"/>
      <c r="IOC1291" s="19"/>
      <c r="IOD1291" s="18"/>
      <c r="IOE1291" s="19"/>
      <c r="IOF1291" s="18"/>
      <c r="IOG1291" s="19"/>
      <c r="IOH1291" s="18"/>
      <c r="IOI1291" s="19"/>
      <c r="IOJ1291" s="18"/>
      <c r="IOK1291" s="19"/>
      <c r="IOL1291" s="18"/>
      <c r="IOM1291" s="19"/>
      <c r="ION1291" s="18"/>
      <c r="IOO1291" s="19"/>
      <c r="IOP1291" s="159"/>
      <c r="IOQ1291" s="160"/>
      <c r="IOR1291" s="160"/>
      <c r="IOS1291" s="18"/>
      <c r="IOT1291" s="19"/>
      <c r="IOU1291" s="18"/>
      <c r="IOV1291" s="19"/>
      <c r="IOW1291" s="18"/>
      <c r="IOX1291" s="19"/>
      <c r="IOY1291" s="18"/>
      <c r="IOZ1291" s="19"/>
      <c r="IPA1291" s="18"/>
      <c r="IPB1291" s="19"/>
      <c r="IPC1291" s="18"/>
      <c r="IPD1291" s="19"/>
      <c r="IPE1291" s="18"/>
      <c r="IPF1291" s="19"/>
      <c r="IPG1291" s="18"/>
      <c r="IPH1291" s="19"/>
      <c r="IPI1291" s="18"/>
      <c r="IPJ1291" s="19"/>
      <c r="IPK1291" s="159"/>
      <c r="IPL1291" s="160"/>
      <c r="IPM1291" s="160"/>
      <c r="IPN1291" s="18"/>
      <c r="IPO1291" s="19"/>
      <c r="IPP1291" s="18"/>
      <c r="IPQ1291" s="19"/>
      <c r="IPR1291" s="18"/>
      <c r="IPS1291" s="19"/>
      <c r="IPT1291" s="18"/>
      <c r="IPU1291" s="19"/>
      <c r="IPV1291" s="18"/>
      <c r="IPW1291" s="19"/>
      <c r="IPX1291" s="18"/>
      <c r="IPY1291" s="19"/>
      <c r="IPZ1291" s="18"/>
      <c r="IQA1291" s="19"/>
      <c r="IQB1291" s="18"/>
      <c r="IQC1291" s="19"/>
      <c r="IQD1291" s="18"/>
      <c r="IQE1291" s="19"/>
      <c r="IQF1291" s="159"/>
      <c r="IQG1291" s="160"/>
      <c r="IQH1291" s="160"/>
      <c r="IQI1291" s="18"/>
      <c r="IQJ1291" s="19"/>
      <c r="IQK1291" s="18"/>
      <c r="IQL1291" s="19"/>
      <c r="IQM1291" s="18"/>
      <c r="IQN1291" s="19"/>
      <c r="IQO1291" s="18"/>
      <c r="IQP1291" s="19"/>
      <c r="IQQ1291" s="18"/>
      <c r="IQR1291" s="19"/>
      <c r="IQS1291" s="18"/>
      <c r="IQT1291" s="19"/>
      <c r="IQU1291" s="18"/>
      <c r="IQV1291" s="19"/>
      <c r="IQW1291" s="18"/>
      <c r="IQX1291" s="19"/>
      <c r="IQY1291" s="18"/>
      <c r="IQZ1291" s="19"/>
      <c r="IRA1291" s="159"/>
      <c r="IRB1291" s="160"/>
      <c r="IRC1291" s="160"/>
      <c r="IRD1291" s="18"/>
      <c r="IRE1291" s="19"/>
      <c r="IRF1291" s="18"/>
      <c r="IRG1291" s="19"/>
      <c r="IRH1291" s="18"/>
      <c r="IRI1291" s="19"/>
      <c r="IRJ1291" s="18"/>
      <c r="IRK1291" s="19"/>
      <c r="IRL1291" s="18"/>
      <c r="IRM1291" s="19"/>
      <c r="IRN1291" s="18"/>
      <c r="IRO1291" s="19"/>
      <c r="IRP1291" s="18"/>
      <c r="IRQ1291" s="19"/>
      <c r="IRR1291" s="18"/>
      <c r="IRS1291" s="19"/>
      <c r="IRT1291" s="18"/>
      <c r="IRU1291" s="19"/>
      <c r="IRV1291" s="159"/>
      <c r="IRW1291" s="160"/>
      <c r="IRX1291" s="160"/>
      <c r="IRY1291" s="18"/>
      <c r="IRZ1291" s="19"/>
      <c r="ISA1291" s="18"/>
      <c r="ISB1291" s="19"/>
      <c r="ISC1291" s="18"/>
      <c r="ISD1291" s="19"/>
      <c r="ISE1291" s="18"/>
      <c r="ISF1291" s="19"/>
      <c r="ISG1291" s="18"/>
      <c r="ISH1291" s="19"/>
      <c r="ISI1291" s="18"/>
      <c r="ISJ1291" s="19"/>
      <c r="ISK1291" s="18"/>
      <c r="ISL1291" s="19"/>
      <c r="ISM1291" s="18"/>
      <c r="ISN1291" s="19"/>
      <c r="ISO1291" s="18"/>
      <c r="ISP1291" s="19"/>
      <c r="ISQ1291" s="159"/>
      <c r="ISR1291" s="160"/>
      <c r="ISS1291" s="160"/>
      <c r="IST1291" s="18"/>
      <c r="ISU1291" s="19"/>
      <c r="ISV1291" s="18"/>
      <c r="ISW1291" s="19"/>
      <c r="ISX1291" s="18"/>
      <c r="ISY1291" s="19"/>
      <c r="ISZ1291" s="18"/>
      <c r="ITA1291" s="19"/>
      <c r="ITB1291" s="18"/>
      <c r="ITC1291" s="19"/>
      <c r="ITD1291" s="18"/>
      <c r="ITE1291" s="19"/>
      <c r="ITF1291" s="18"/>
      <c r="ITG1291" s="19"/>
      <c r="ITH1291" s="18"/>
      <c r="ITI1291" s="19"/>
      <c r="ITJ1291" s="18"/>
      <c r="ITK1291" s="19"/>
      <c r="ITL1291" s="159"/>
      <c r="ITM1291" s="160"/>
      <c r="ITN1291" s="160"/>
      <c r="ITO1291" s="18"/>
      <c r="ITP1291" s="19"/>
      <c r="ITQ1291" s="18"/>
      <c r="ITR1291" s="19"/>
      <c r="ITS1291" s="18"/>
      <c r="ITT1291" s="19"/>
      <c r="ITU1291" s="18"/>
      <c r="ITV1291" s="19"/>
      <c r="ITW1291" s="18"/>
      <c r="ITX1291" s="19"/>
      <c r="ITY1291" s="18"/>
      <c r="ITZ1291" s="19"/>
      <c r="IUA1291" s="18"/>
      <c r="IUB1291" s="19"/>
      <c r="IUC1291" s="18"/>
      <c r="IUD1291" s="19"/>
      <c r="IUE1291" s="18"/>
      <c r="IUF1291" s="19"/>
      <c r="IUG1291" s="159"/>
      <c r="IUH1291" s="160"/>
      <c r="IUI1291" s="160"/>
      <c r="IUJ1291" s="18"/>
      <c r="IUK1291" s="19"/>
      <c r="IUL1291" s="18"/>
      <c r="IUM1291" s="19"/>
      <c r="IUN1291" s="18"/>
      <c r="IUO1291" s="19"/>
      <c r="IUP1291" s="18"/>
      <c r="IUQ1291" s="19"/>
      <c r="IUR1291" s="18"/>
      <c r="IUS1291" s="19"/>
      <c r="IUT1291" s="18"/>
      <c r="IUU1291" s="19"/>
      <c r="IUV1291" s="18"/>
      <c r="IUW1291" s="19"/>
      <c r="IUX1291" s="18"/>
      <c r="IUY1291" s="19"/>
      <c r="IUZ1291" s="18"/>
      <c r="IVA1291" s="19"/>
      <c r="IVB1291" s="159"/>
      <c r="IVC1291" s="160"/>
      <c r="IVD1291" s="160"/>
      <c r="IVE1291" s="18"/>
      <c r="IVF1291" s="19"/>
      <c r="IVG1291" s="18"/>
      <c r="IVH1291" s="19"/>
      <c r="IVI1291" s="18"/>
      <c r="IVJ1291" s="19"/>
      <c r="IVK1291" s="18"/>
      <c r="IVL1291" s="19"/>
      <c r="IVM1291" s="18"/>
      <c r="IVN1291" s="19"/>
      <c r="IVO1291" s="18"/>
      <c r="IVP1291" s="19"/>
      <c r="IVQ1291" s="18"/>
      <c r="IVR1291" s="19"/>
      <c r="IVS1291" s="18"/>
      <c r="IVT1291" s="19"/>
      <c r="IVU1291" s="18"/>
      <c r="IVV1291" s="19"/>
      <c r="IVW1291" s="159"/>
      <c r="IVX1291" s="160"/>
      <c r="IVY1291" s="160"/>
      <c r="IVZ1291" s="18"/>
      <c r="IWA1291" s="19"/>
      <c r="IWB1291" s="18"/>
      <c r="IWC1291" s="19"/>
      <c r="IWD1291" s="18"/>
      <c r="IWE1291" s="19"/>
      <c r="IWF1291" s="18"/>
      <c r="IWG1291" s="19"/>
      <c r="IWH1291" s="18"/>
      <c r="IWI1291" s="19"/>
      <c r="IWJ1291" s="18"/>
      <c r="IWK1291" s="19"/>
      <c r="IWL1291" s="18"/>
      <c r="IWM1291" s="19"/>
      <c r="IWN1291" s="18"/>
      <c r="IWO1291" s="19"/>
      <c r="IWP1291" s="18"/>
      <c r="IWQ1291" s="19"/>
      <c r="IWR1291" s="159"/>
      <c r="IWS1291" s="160"/>
      <c r="IWT1291" s="160"/>
      <c r="IWU1291" s="18"/>
      <c r="IWV1291" s="19"/>
      <c r="IWW1291" s="18"/>
      <c r="IWX1291" s="19"/>
      <c r="IWY1291" s="18"/>
      <c r="IWZ1291" s="19"/>
      <c r="IXA1291" s="18"/>
      <c r="IXB1291" s="19"/>
      <c r="IXC1291" s="18"/>
      <c r="IXD1291" s="19"/>
      <c r="IXE1291" s="18"/>
      <c r="IXF1291" s="19"/>
      <c r="IXG1291" s="18"/>
      <c r="IXH1291" s="19"/>
      <c r="IXI1291" s="18"/>
      <c r="IXJ1291" s="19"/>
      <c r="IXK1291" s="18"/>
      <c r="IXL1291" s="19"/>
      <c r="IXM1291" s="159"/>
      <c r="IXN1291" s="160"/>
      <c r="IXO1291" s="160"/>
      <c r="IXP1291" s="18"/>
      <c r="IXQ1291" s="19"/>
      <c r="IXR1291" s="18"/>
      <c r="IXS1291" s="19"/>
      <c r="IXT1291" s="18"/>
      <c r="IXU1291" s="19"/>
      <c r="IXV1291" s="18"/>
      <c r="IXW1291" s="19"/>
      <c r="IXX1291" s="18"/>
      <c r="IXY1291" s="19"/>
      <c r="IXZ1291" s="18"/>
      <c r="IYA1291" s="19"/>
      <c r="IYB1291" s="18"/>
      <c r="IYC1291" s="19"/>
      <c r="IYD1291" s="18"/>
      <c r="IYE1291" s="19"/>
      <c r="IYF1291" s="18"/>
      <c r="IYG1291" s="19"/>
      <c r="IYH1291" s="159"/>
      <c r="IYI1291" s="160"/>
      <c r="IYJ1291" s="160"/>
      <c r="IYK1291" s="18"/>
      <c r="IYL1291" s="19"/>
      <c r="IYM1291" s="18"/>
      <c r="IYN1291" s="19"/>
      <c r="IYO1291" s="18"/>
      <c r="IYP1291" s="19"/>
      <c r="IYQ1291" s="18"/>
      <c r="IYR1291" s="19"/>
      <c r="IYS1291" s="18"/>
      <c r="IYT1291" s="19"/>
      <c r="IYU1291" s="18"/>
      <c r="IYV1291" s="19"/>
      <c r="IYW1291" s="18"/>
      <c r="IYX1291" s="19"/>
      <c r="IYY1291" s="18"/>
      <c r="IYZ1291" s="19"/>
      <c r="IZA1291" s="18"/>
      <c r="IZB1291" s="19"/>
      <c r="IZC1291" s="159"/>
      <c r="IZD1291" s="160"/>
      <c r="IZE1291" s="160"/>
      <c r="IZF1291" s="18"/>
      <c r="IZG1291" s="19"/>
      <c r="IZH1291" s="18"/>
      <c r="IZI1291" s="19"/>
      <c r="IZJ1291" s="18"/>
      <c r="IZK1291" s="19"/>
      <c r="IZL1291" s="18"/>
      <c r="IZM1291" s="19"/>
      <c r="IZN1291" s="18"/>
      <c r="IZO1291" s="19"/>
      <c r="IZP1291" s="18"/>
      <c r="IZQ1291" s="19"/>
      <c r="IZR1291" s="18"/>
      <c r="IZS1291" s="19"/>
      <c r="IZT1291" s="18"/>
      <c r="IZU1291" s="19"/>
      <c r="IZV1291" s="18"/>
      <c r="IZW1291" s="19"/>
      <c r="IZX1291" s="159"/>
      <c r="IZY1291" s="160"/>
      <c r="IZZ1291" s="160"/>
      <c r="JAA1291" s="18"/>
      <c r="JAB1291" s="19"/>
      <c r="JAC1291" s="18"/>
      <c r="JAD1291" s="19"/>
      <c r="JAE1291" s="18"/>
      <c r="JAF1291" s="19"/>
      <c r="JAG1291" s="18"/>
      <c r="JAH1291" s="19"/>
      <c r="JAI1291" s="18"/>
      <c r="JAJ1291" s="19"/>
      <c r="JAK1291" s="18"/>
      <c r="JAL1291" s="19"/>
      <c r="JAM1291" s="18"/>
      <c r="JAN1291" s="19"/>
      <c r="JAO1291" s="18"/>
      <c r="JAP1291" s="19"/>
      <c r="JAQ1291" s="18"/>
      <c r="JAR1291" s="19"/>
      <c r="JAS1291" s="159"/>
      <c r="JAT1291" s="160"/>
      <c r="JAU1291" s="160"/>
      <c r="JAV1291" s="18"/>
      <c r="JAW1291" s="19"/>
      <c r="JAX1291" s="18"/>
      <c r="JAY1291" s="19"/>
      <c r="JAZ1291" s="18"/>
      <c r="JBA1291" s="19"/>
      <c r="JBB1291" s="18"/>
      <c r="JBC1291" s="19"/>
      <c r="JBD1291" s="18"/>
      <c r="JBE1291" s="19"/>
      <c r="JBF1291" s="18"/>
      <c r="JBG1291" s="19"/>
      <c r="JBH1291" s="18"/>
      <c r="JBI1291" s="19"/>
      <c r="JBJ1291" s="18"/>
      <c r="JBK1291" s="19"/>
      <c r="JBL1291" s="18"/>
      <c r="JBM1291" s="19"/>
      <c r="JBN1291" s="159"/>
      <c r="JBO1291" s="160"/>
      <c r="JBP1291" s="160"/>
      <c r="JBQ1291" s="18"/>
      <c r="JBR1291" s="19"/>
      <c r="JBS1291" s="18"/>
      <c r="JBT1291" s="19"/>
      <c r="JBU1291" s="18"/>
      <c r="JBV1291" s="19"/>
      <c r="JBW1291" s="18"/>
      <c r="JBX1291" s="19"/>
      <c r="JBY1291" s="18"/>
      <c r="JBZ1291" s="19"/>
      <c r="JCA1291" s="18"/>
      <c r="JCB1291" s="19"/>
      <c r="JCC1291" s="18"/>
      <c r="JCD1291" s="19"/>
      <c r="JCE1291" s="18"/>
      <c r="JCF1291" s="19"/>
      <c r="JCG1291" s="18"/>
      <c r="JCH1291" s="19"/>
      <c r="JCI1291" s="159"/>
      <c r="JCJ1291" s="160"/>
      <c r="JCK1291" s="160"/>
      <c r="JCL1291" s="18"/>
      <c r="JCM1291" s="19"/>
      <c r="JCN1291" s="18"/>
      <c r="JCO1291" s="19"/>
      <c r="JCP1291" s="18"/>
      <c r="JCQ1291" s="19"/>
      <c r="JCR1291" s="18"/>
      <c r="JCS1291" s="19"/>
      <c r="JCT1291" s="18"/>
      <c r="JCU1291" s="19"/>
      <c r="JCV1291" s="18"/>
      <c r="JCW1291" s="19"/>
      <c r="JCX1291" s="18"/>
      <c r="JCY1291" s="19"/>
      <c r="JCZ1291" s="18"/>
      <c r="JDA1291" s="19"/>
      <c r="JDB1291" s="18"/>
      <c r="JDC1291" s="19"/>
      <c r="JDD1291" s="159"/>
      <c r="JDE1291" s="160"/>
      <c r="JDF1291" s="160"/>
      <c r="JDG1291" s="18"/>
      <c r="JDH1291" s="19"/>
      <c r="JDI1291" s="18"/>
      <c r="JDJ1291" s="19"/>
      <c r="JDK1291" s="18"/>
      <c r="JDL1291" s="19"/>
      <c r="JDM1291" s="18"/>
      <c r="JDN1291" s="19"/>
      <c r="JDO1291" s="18"/>
      <c r="JDP1291" s="19"/>
      <c r="JDQ1291" s="18"/>
      <c r="JDR1291" s="19"/>
      <c r="JDS1291" s="18"/>
      <c r="JDT1291" s="19"/>
      <c r="JDU1291" s="18"/>
      <c r="JDV1291" s="19"/>
      <c r="JDW1291" s="18"/>
      <c r="JDX1291" s="19"/>
      <c r="JDY1291" s="159"/>
      <c r="JDZ1291" s="160"/>
      <c r="JEA1291" s="160"/>
      <c r="JEB1291" s="18"/>
      <c r="JEC1291" s="19"/>
      <c r="JED1291" s="18"/>
      <c r="JEE1291" s="19"/>
      <c r="JEF1291" s="18"/>
      <c r="JEG1291" s="19"/>
      <c r="JEH1291" s="18"/>
      <c r="JEI1291" s="19"/>
      <c r="JEJ1291" s="18"/>
      <c r="JEK1291" s="19"/>
      <c r="JEL1291" s="18"/>
      <c r="JEM1291" s="19"/>
      <c r="JEN1291" s="18"/>
      <c r="JEO1291" s="19"/>
      <c r="JEP1291" s="18"/>
      <c r="JEQ1291" s="19"/>
      <c r="JER1291" s="18"/>
      <c r="JES1291" s="19"/>
      <c r="JET1291" s="159"/>
      <c r="JEU1291" s="160"/>
      <c r="JEV1291" s="160"/>
      <c r="JEW1291" s="18"/>
      <c r="JEX1291" s="19"/>
      <c r="JEY1291" s="18"/>
      <c r="JEZ1291" s="19"/>
      <c r="JFA1291" s="18"/>
      <c r="JFB1291" s="19"/>
      <c r="JFC1291" s="18"/>
      <c r="JFD1291" s="19"/>
      <c r="JFE1291" s="18"/>
      <c r="JFF1291" s="19"/>
      <c r="JFG1291" s="18"/>
      <c r="JFH1291" s="19"/>
      <c r="JFI1291" s="18"/>
      <c r="JFJ1291" s="19"/>
      <c r="JFK1291" s="18"/>
      <c r="JFL1291" s="19"/>
      <c r="JFM1291" s="18"/>
      <c r="JFN1291" s="19"/>
      <c r="JFO1291" s="159"/>
      <c r="JFP1291" s="160"/>
      <c r="JFQ1291" s="160"/>
      <c r="JFR1291" s="18"/>
      <c r="JFS1291" s="19"/>
      <c r="JFT1291" s="18"/>
      <c r="JFU1291" s="19"/>
      <c r="JFV1291" s="18"/>
      <c r="JFW1291" s="19"/>
      <c r="JFX1291" s="18"/>
      <c r="JFY1291" s="19"/>
      <c r="JFZ1291" s="18"/>
      <c r="JGA1291" s="19"/>
      <c r="JGB1291" s="18"/>
      <c r="JGC1291" s="19"/>
      <c r="JGD1291" s="18"/>
      <c r="JGE1291" s="19"/>
      <c r="JGF1291" s="18"/>
      <c r="JGG1291" s="19"/>
      <c r="JGH1291" s="18"/>
      <c r="JGI1291" s="19"/>
      <c r="JGJ1291" s="159"/>
      <c r="JGK1291" s="160"/>
      <c r="JGL1291" s="160"/>
      <c r="JGM1291" s="18"/>
      <c r="JGN1291" s="19"/>
      <c r="JGO1291" s="18"/>
      <c r="JGP1291" s="19"/>
      <c r="JGQ1291" s="18"/>
      <c r="JGR1291" s="19"/>
      <c r="JGS1291" s="18"/>
      <c r="JGT1291" s="19"/>
      <c r="JGU1291" s="18"/>
      <c r="JGV1291" s="19"/>
      <c r="JGW1291" s="18"/>
      <c r="JGX1291" s="19"/>
      <c r="JGY1291" s="18"/>
      <c r="JGZ1291" s="19"/>
      <c r="JHA1291" s="18"/>
      <c r="JHB1291" s="19"/>
      <c r="JHC1291" s="18"/>
      <c r="JHD1291" s="19"/>
      <c r="JHE1291" s="159"/>
      <c r="JHF1291" s="160"/>
      <c r="JHG1291" s="160"/>
      <c r="JHH1291" s="18"/>
      <c r="JHI1291" s="19"/>
      <c r="JHJ1291" s="18"/>
      <c r="JHK1291" s="19"/>
      <c r="JHL1291" s="18"/>
      <c r="JHM1291" s="19"/>
      <c r="JHN1291" s="18"/>
      <c r="JHO1291" s="19"/>
      <c r="JHP1291" s="18"/>
      <c r="JHQ1291" s="19"/>
      <c r="JHR1291" s="18"/>
      <c r="JHS1291" s="19"/>
      <c r="JHT1291" s="18"/>
      <c r="JHU1291" s="19"/>
      <c r="JHV1291" s="18"/>
      <c r="JHW1291" s="19"/>
      <c r="JHX1291" s="18"/>
      <c r="JHY1291" s="19"/>
      <c r="JHZ1291" s="159"/>
      <c r="JIA1291" s="160"/>
      <c r="JIB1291" s="160"/>
      <c r="JIC1291" s="18"/>
      <c r="JID1291" s="19"/>
      <c r="JIE1291" s="18"/>
      <c r="JIF1291" s="19"/>
      <c r="JIG1291" s="18"/>
      <c r="JIH1291" s="19"/>
      <c r="JII1291" s="18"/>
      <c r="JIJ1291" s="19"/>
      <c r="JIK1291" s="18"/>
      <c r="JIL1291" s="19"/>
      <c r="JIM1291" s="18"/>
      <c r="JIN1291" s="19"/>
      <c r="JIO1291" s="18"/>
      <c r="JIP1291" s="19"/>
      <c r="JIQ1291" s="18"/>
      <c r="JIR1291" s="19"/>
      <c r="JIS1291" s="18"/>
      <c r="JIT1291" s="19"/>
      <c r="JIU1291" s="159"/>
      <c r="JIV1291" s="160"/>
      <c r="JIW1291" s="160"/>
      <c r="JIX1291" s="18"/>
      <c r="JIY1291" s="19"/>
      <c r="JIZ1291" s="18"/>
      <c r="JJA1291" s="19"/>
      <c r="JJB1291" s="18"/>
      <c r="JJC1291" s="19"/>
      <c r="JJD1291" s="18"/>
      <c r="JJE1291" s="19"/>
      <c r="JJF1291" s="18"/>
      <c r="JJG1291" s="19"/>
      <c r="JJH1291" s="18"/>
      <c r="JJI1291" s="19"/>
      <c r="JJJ1291" s="18"/>
      <c r="JJK1291" s="19"/>
      <c r="JJL1291" s="18"/>
      <c r="JJM1291" s="19"/>
      <c r="JJN1291" s="18"/>
      <c r="JJO1291" s="19"/>
      <c r="JJP1291" s="159"/>
      <c r="JJQ1291" s="160"/>
      <c r="JJR1291" s="160"/>
      <c r="JJS1291" s="18"/>
      <c r="JJT1291" s="19"/>
      <c r="JJU1291" s="18"/>
      <c r="JJV1291" s="19"/>
      <c r="JJW1291" s="18"/>
      <c r="JJX1291" s="19"/>
      <c r="JJY1291" s="18"/>
      <c r="JJZ1291" s="19"/>
      <c r="JKA1291" s="18"/>
      <c r="JKB1291" s="19"/>
      <c r="JKC1291" s="18"/>
      <c r="JKD1291" s="19"/>
      <c r="JKE1291" s="18"/>
      <c r="JKF1291" s="19"/>
      <c r="JKG1291" s="18"/>
      <c r="JKH1291" s="19"/>
      <c r="JKI1291" s="18"/>
      <c r="JKJ1291" s="19"/>
      <c r="JKK1291" s="159"/>
      <c r="JKL1291" s="160"/>
      <c r="JKM1291" s="160"/>
      <c r="JKN1291" s="18"/>
      <c r="JKO1291" s="19"/>
      <c r="JKP1291" s="18"/>
      <c r="JKQ1291" s="19"/>
      <c r="JKR1291" s="18"/>
      <c r="JKS1291" s="19"/>
      <c r="JKT1291" s="18"/>
      <c r="JKU1291" s="19"/>
      <c r="JKV1291" s="18"/>
      <c r="JKW1291" s="19"/>
      <c r="JKX1291" s="18"/>
      <c r="JKY1291" s="19"/>
      <c r="JKZ1291" s="18"/>
      <c r="JLA1291" s="19"/>
      <c r="JLB1291" s="18"/>
      <c r="JLC1291" s="19"/>
      <c r="JLD1291" s="18"/>
      <c r="JLE1291" s="19"/>
      <c r="JLF1291" s="159"/>
      <c r="JLG1291" s="160"/>
      <c r="JLH1291" s="160"/>
      <c r="JLI1291" s="18"/>
      <c r="JLJ1291" s="19"/>
      <c r="JLK1291" s="18"/>
      <c r="JLL1291" s="19"/>
      <c r="JLM1291" s="18"/>
      <c r="JLN1291" s="19"/>
      <c r="JLO1291" s="18"/>
      <c r="JLP1291" s="19"/>
      <c r="JLQ1291" s="18"/>
      <c r="JLR1291" s="19"/>
      <c r="JLS1291" s="18"/>
      <c r="JLT1291" s="19"/>
      <c r="JLU1291" s="18"/>
      <c r="JLV1291" s="19"/>
      <c r="JLW1291" s="18"/>
      <c r="JLX1291" s="19"/>
      <c r="JLY1291" s="18"/>
      <c r="JLZ1291" s="19"/>
      <c r="JMA1291" s="159"/>
      <c r="JMB1291" s="160"/>
      <c r="JMC1291" s="160"/>
      <c r="JMD1291" s="18"/>
      <c r="JME1291" s="19"/>
      <c r="JMF1291" s="18"/>
      <c r="JMG1291" s="19"/>
      <c r="JMH1291" s="18"/>
      <c r="JMI1291" s="19"/>
      <c r="JMJ1291" s="18"/>
      <c r="JMK1291" s="19"/>
      <c r="JML1291" s="18"/>
      <c r="JMM1291" s="19"/>
      <c r="JMN1291" s="18"/>
      <c r="JMO1291" s="19"/>
      <c r="JMP1291" s="18"/>
      <c r="JMQ1291" s="19"/>
      <c r="JMR1291" s="18"/>
      <c r="JMS1291" s="19"/>
      <c r="JMT1291" s="18"/>
      <c r="JMU1291" s="19"/>
      <c r="JMV1291" s="159"/>
      <c r="JMW1291" s="160"/>
      <c r="JMX1291" s="160"/>
      <c r="JMY1291" s="18"/>
      <c r="JMZ1291" s="19"/>
      <c r="JNA1291" s="18"/>
      <c r="JNB1291" s="19"/>
      <c r="JNC1291" s="18"/>
      <c r="JND1291" s="19"/>
      <c r="JNE1291" s="18"/>
      <c r="JNF1291" s="19"/>
      <c r="JNG1291" s="18"/>
      <c r="JNH1291" s="19"/>
      <c r="JNI1291" s="18"/>
      <c r="JNJ1291" s="19"/>
      <c r="JNK1291" s="18"/>
      <c r="JNL1291" s="19"/>
      <c r="JNM1291" s="18"/>
      <c r="JNN1291" s="19"/>
      <c r="JNO1291" s="18"/>
      <c r="JNP1291" s="19"/>
      <c r="JNQ1291" s="159"/>
      <c r="JNR1291" s="160"/>
      <c r="JNS1291" s="160"/>
      <c r="JNT1291" s="18"/>
      <c r="JNU1291" s="19"/>
      <c r="JNV1291" s="18"/>
      <c r="JNW1291" s="19"/>
      <c r="JNX1291" s="18"/>
      <c r="JNY1291" s="19"/>
      <c r="JNZ1291" s="18"/>
      <c r="JOA1291" s="19"/>
      <c r="JOB1291" s="18"/>
      <c r="JOC1291" s="19"/>
      <c r="JOD1291" s="18"/>
      <c r="JOE1291" s="19"/>
      <c r="JOF1291" s="18"/>
      <c r="JOG1291" s="19"/>
      <c r="JOH1291" s="18"/>
      <c r="JOI1291" s="19"/>
      <c r="JOJ1291" s="18"/>
      <c r="JOK1291" s="19"/>
      <c r="JOL1291" s="159"/>
      <c r="JOM1291" s="160"/>
      <c r="JON1291" s="160"/>
      <c r="JOO1291" s="18"/>
      <c r="JOP1291" s="19"/>
      <c r="JOQ1291" s="18"/>
      <c r="JOR1291" s="19"/>
      <c r="JOS1291" s="18"/>
      <c r="JOT1291" s="19"/>
      <c r="JOU1291" s="18"/>
      <c r="JOV1291" s="19"/>
      <c r="JOW1291" s="18"/>
      <c r="JOX1291" s="19"/>
      <c r="JOY1291" s="18"/>
      <c r="JOZ1291" s="19"/>
      <c r="JPA1291" s="18"/>
      <c r="JPB1291" s="19"/>
      <c r="JPC1291" s="18"/>
      <c r="JPD1291" s="19"/>
      <c r="JPE1291" s="18"/>
      <c r="JPF1291" s="19"/>
      <c r="JPG1291" s="159"/>
      <c r="JPH1291" s="160"/>
      <c r="JPI1291" s="160"/>
      <c r="JPJ1291" s="18"/>
      <c r="JPK1291" s="19"/>
      <c r="JPL1291" s="18"/>
      <c r="JPM1291" s="19"/>
      <c r="JPN1291" s="18"/>
      <c r="JPO1291" s="19"/>
      <c r="JPP1291" s="18"/>
      <c r="JPQ1291" s="19"/>
      <c r="JPR1291" s="18"/>
      <c r="JPS1291" s="19"/>
      <c r="JPT1291" s="18"/>
      <c r="JPU1291" s="19"/>
      <c r="JPV1291" s="18"/>
      <c r="JPW1291" s="19"/>
      <c r="JPX1291" s="18"/>
      <c r="JPY1291" s="19"/>
      <c r="JPZ1291" s="18"/>
      <c r="JQA1291" s="19"/>
      <c r="JQB1291" s="159"/>
      <c r="JQC1291" s="160"/>
      <c r="JQD1291" s="160"/>
      <c r="JQE1291" s="18"/>
      <c r="JQF1291" s="19"/>
      <c r="JQG1291" s="18"/>
      <c r="JQH1291" s="19"/>
      <c r="JQI1291" s="18"/>
      <c r="JQJ1291" s="19"/>
      <c r="JQK1291" s="18"/>
      <c r="JQL1291" s="19"/>
      <c r="JQM1291" s="18"/>
      <c r="JQN1291" s="19"/>
      <c r="JQO1291" s="18"/>
      <c r="JQP1291" s="19"/>
      <c r="JQQ1291" s="18"/>
      <c r="JQR1291" s="19"/>
      <c r="JQS1291" s="18"/>
      <c r="JQT1291" s="19"/>
      <c r="JQU1291" s="18"/>
      <c r="JQV1291" s="19"/>
      <c r="JQW1291" s="159"/>
      <c r="JQX1291" s="160"/>
      <c r="JQY1291" s="160"/>
      <c r="JQZ1291" s="18"/>
      <c r="JRA1291" s="19"/>
      <c r="JRB1291" s="18"/>
      <c r="JRC1291" s="19"/>
      <c r="JRD1291" s="18"/>
      <c r="JRE1291" s="19"/>
      <c r="JRF1291" s="18"/>
      <c r="JRG1291" s="19"/>
      <c r="JRH1291" s="18"/>
      <c r="JRI1291" s="19"/>
      <c r="JRJ1291" s="18"/>
      <c r="JRK1291" s="19"/>
      <c r="JRL1291" s="18"/>
      <c r="JRM1291" s="19"/>
      <c r="JRN1291" s="18"/>
      <c r="JRO1291" s="19"/>
      <c r="JRP1291" s="18"/>
      <c r="JRQ1291" s="19"/>
      <c r="JRR1291" s="159"/>
      <c r="JRS1291" s="160"/>
      <c r="JRT1291" s="160"/>
      <c r="JRU1291" s="18"/>
      <c r="JRV1291" s="19"/>
      <c r="JRW1291" s="18"/>
      <c r="JRX1291" s="19"/>
      <c r="JRY1291" s="18"/>
      <c r="JRZ1291" s="19"/>
      <c r="JSA1291" s="18"/>
      <c r="JSB1291" s="19"/>
      <c r="JSC1291" s="18"/>
      <c r="JSD1291" s="19"/>
      <c r="JSE1291" s="18"/>
      <c r="JSF1291" s="19"/>
      <c r="JSG1291" s="18"/>
      <c r="JSH1291" s="19"/>
      <c r="JSI1291" s="18"/>
      <c r="JSJ1291" s="19"/>
      <c r="JSK1291" s="18"/>
      <c r="JSL1291" s="19"/>
      <c r="JSM1291" s="159"/>
      <c r="JSN1291" s="160"/>
      <c r="JSO1291" s="160"/>
      <c r="JSP1291" s="18"/>
      <c r="JSQ1291" s="19"/>
      <c r="JSR1291" s="18"/>
      <c r="JSS1291" s="19"/>
      <c r="JST1291" s="18"/>
      <c r="JSU1291" s="19"/>
      <c r="JSV1291" s="18"/>
      <c r="JSW1291" s="19"/>
      <c r="JSX1291" s="18"/>
      <c r="JSY1291" s="19"/>
      <c r="JSZ1291" s="18"/>
      <c r="JTA1291" s="19"/>
      <c r="JTB1291" s="18"/>
      <c r="JTC1291" s="19"/>
      <c r="JTD1291" s="18"/>
      <c r="JTE1291" s="19"/>
      <c r="JTF1291" s="18"/>
      <c r="JTG1291" s="19"/>
      <c r="JTH1291" s="159"/>
      <c r="JTI1291" s="160"/>
      <c r="JTJ1291" s="160"/>
      <c r="JTK1291" s="18"/>
      <c r="JTL1291" s="19"/>
      <c r="JTM1291" s="18"/>
      <c r="JTN1291" s="19"/>
      <c r="JTO1291" s="18"/>
      <c r="JTP1291" s="19"/>
      <c r="JTQ1291" s="18"/>
      <c r="JTR1291" s="19"/>
      <c r="JTS1291" s="18"/>
      <c r="JTT1291" s="19"/>
      <c r="JTU1291" s="18"/>
      <c r="JTV1291" s="19"/>
      <c r="JTW1291" s="18"/>
      <c r="JTX1291" s="19"/>
      <c r="JTY1291" s="18"/>
      <c r="JTZ1291" s="19"/>
      <c r="JUA1291" s="18"/>
      <c r="JUB1291" s="19"/>
      <c r="JUC1291" s="159"/>
      <c r="JUD1291" s="160"/>
      <c r="JUE1291" s="160"/>
      <c r="JUF1291" s="18"/>
      <c r="JUG1291" s="19"/>
      <c r="JUH1291" s="18"/>
      <c r="JUI1291" s="19"/>
      <c r="JUJ1291" s="18"/>
      <c r="JUK1291" s="19"/>
      <c r="JUL1291" s="18"/>
      <c r="JUM1291" s="19"/>
      <c r="JUN1291" s="18"/>
      <c r="JUO1291" s="19"/>
      <c r="JUP1291" s="18"/>
      <c r="JUQ1291" s="19"/>
      <c r="JUR1291" s="18"/>
      <c r="JUS1291" s="19"/>
      <c r="JUT1291" s="18"/>
      <c r="JUU1291" s="19"/>
      <c r="JUV1291" s="18"/>
      <c r="JUW1291" s="19"/>
      <c r="JUX1291" s="159"/>
      <c r="JUY1291" s="160"/>
      <c r="JUZ1291" s="160"/>
      <c r="JVA1291" s="18"/>
      <c r="JVB1291" s="19"/>
      <c r="JVC1291" s="18"/>
      <c r="JVD1291" s="19"/>
      <c r="JVE1291" s="18"/>
      <c r="JVF1291" s="19"/>
      <c r="JVG1291" s="18"/>
      <c r="JVH1291" s="19"/>
      <c r="JVI1291" s="18"/>
      <c r="JVJ1291" s="19"/>
      <c r="JVK1291" s="18"/>
      <c r="JVL1291" s="19"/>
      <c r="JVM1291" s="18"/>
      <c r="JVN1291" s="19"/>
      <c r="JVO1291" s="18"/>
      <c r="JVP1291" s="19"/>
      <c r="JVQ1291" s="18"/>
      <c r="JVR1291" s="19"/>
      <c r="JVS1291" s="159"/>
      <c r="JVT1291" s="160"/>
      <c r="JVU1291" s="160"/>
      <c r="JVV1291" s="18"/>
      <c r="JVW1291" s="19"/>
      <c r="JVX1291" s="18"/>
      <c r="JVY1291" s="19"/>
      <c r="JVZ1291" s="18"/>
      <c r="JWA1291" s="19"/>
      <c r="JWB1291" s="18"/>
      <c r="JWC1291" s="19"/>
      <c r="JWD1291" s="18"/>
      <c r="JWE1291" s="19"/>
      <c r="JWF1291" s="18"/>
      <c r="JWG1291" s="19"/>
      <c r="JWH1291" s="18"/>
      <c r="JWI1291" s="19"/>
      <c r="JWJ1291" s="18"/>
      <c r="JWK1291" s="19"/>
      <c r="JWL1291" s="18"/>
      <c r="JWM1291" s="19"/>
      <c r="JWN1291" s="159"/>
      <c r="JWO1291" s="160"/>
      <c r="JWP1291" s="160"/>
      <c r="JWQ1291" s="18"/>
      <c r="JWR1291" s="19"/>
      <c r="JWS1291" s="18"/>
      <c r="JWT1291" s="19"/>
      <c r="JWU1291" s="18"/>
      <c r="JWV1291" s="19"/>
      <c r="JWW1291" s="18"/>
      <c r="JWX1291" s="19"/>
      <c r="JWY1291" s="18"/>
      <c r="JWZ1291" s="19"/>
      <c r="JXA1291" s="18"/>
      <c r="JXB1291" s="19"/>
      <c r="JXC1291" s="18"/>
      <c r="JXD1291" s="19"/>
      <c r="JXE1291" s="18"/>
      <c r="JXF1291" s="19"/>
      <c r="JXG1291" s="18"/>
      <c r="JXH1291" s="19"/>
      <c r="JXI1291" s="159"/>
      <c r="JXJ1291" s="160"/>
      <c r="JXK1291" s="160"/>
      <c r="JXL1291" s="18"/>
      <c r="JXM1291" s="19"/>
      <c r="JXN1291" s="18"/>
      <c r="JXO1291" s="19"/>
      <c r="JXP1291" s="18"/>
      <c r="JXQ1291" s="19"/>
      <c r="JXR1291" s="18"/>
      <c r="JXS1291" s="19"/>
      <c r="JXT1291" s="18"/>
      <c r="JXU1291" s="19"/>
      <c r="JXV1291" s="18"/>
      <c r="JXW1291" s="19"/>
      <c r="JXX1291" s="18"/>
      <c r="JXY1291" s="19"/>
      <c r="JXZ1291" s="18"/>
      <c r="JYA1291" s="19"/>
      <c r="JYB1291" s="18"/>
      <c r="JYC1291" s="19"/>
      <c r="JYD1291" s="159"/>
      <c r="JYE1291" s="160"/>
      <c r="JYF1291" s="160"/>
      <c r="JYG1291" s="18"/>
      <c r="JYH1291" s="19"/>
      <c r="JYI1291" s="18"/>
      <c r="JYJ1291" s="19"/>
      <c r="JYK1291" s="18"/>
      <c r="JYL1291" s="19"/>
      <c r="JYM1291" s="18"/>
      <c r="JYN1291" s="19"/>
      <c r="JYO1291" s="18"/>
      <c r="JYP1291" s="19"/>
      <c r="JYQ1291" s="18"/>
      <c r="JYR1291" s="19"/>
      <c r="JYS1291" s="18"/>
      <c r="JYT1291" s="19"/>
      <c r="JYU1291" s="18"/>
      <c r="JYV1291" s="19"/>
      <c r="JYW1291" s="18"/>
      <c r="JYX1291" s="19"/>
      <c r="JYY1291" s="159"/>
      <c r="JYZ1291" s="160"/>
      <c r="JZA1291" s="160"/>
      <c r="JZB1291" s="18"/>
      <c r="JZC1291" s="19"/>
      <c r="JZD1291" s="18"/>
      <c r="JZE1291" s="19"/>
      <c r="JZF1291" s="18"/>
      <c r="JZG1291" s="19"/>
      <c r="JZH1291" s="18"/>
      <c r="JZI1291" s="19"/>
      <c r="JZJ1291" s="18"/>
      <c r="JZK1291" s="19"/>
      <c r="JZL1291" s="18"/>
      <c r="JZM1291" s="19"/>
      <c r="JZN1291" s="18"/>
      <c r="JZO1291" s="19"/>
      <c r="JZP1291" s="18"/>
      <c r="JZQ1291" s="19"/>
      <c r="JZR1291" s="18"/>
      <c r="JZS1291" s="19"/>
      <c r="JZT1291" s="159"/>
      <c r="JZU1291" s="160"/>
      <c r="JZV1291" s="160"/>
      <c r="JZW1291" s="18"/>
      <c r="JZX1291" s="19"/>
      <c r="JZY1291" s="18"/>
      <c r="JZZ1291" s="19"/>
      <c r="KAA1291" s="18"/>
      <c r="KAB1291" s="19"/>
      <c r="KAC1291" s="18"/>
      <c r="KAD1291" s="19"/>
      <c r="KAE1291" s="18"/>
      <c r="KAF1291" s="19"/>
      <c r="KAG1291" s="18"/>
      <c r="KAH1291" s="19"/>
      <c r="KAI1291" s="18"/>
      <c r="KAJ1291" s="19"/>
      <c r="KAK1291" s="18"/>
      <c r="KAL1291" s="19"/>
      <c r="KAM1291" s="18"/>
      <c r="KAN1291" s="19"/>
      <c r="KAO1291" s="159"/>
      <c r="KAP1291" s="160"/>
      <c r="KAQ1291" s="160"/>
      <c r="KAR1291" s="18"/>
      <c r="KAS1291" s="19"/>
      <c r="KAT1291" s="18"/>
      <c r="KAU1291" s="19"/>
      <c r="KAV1291" s="18"/>
      <c r="KAW1291" s="19"/>
      <c r="KAX1291" s="18"/>
      <c r="KAY1291" s="19"/>
      <c r="KAZ1291" s="18"/>
      <c r="KBA1291" s="19"/>
      <c r="KBB1291" s="18"/>
      <c r="KBC1291" s="19"/>
      <c r="KBD1291" s="18"/>
      <c r="KBE1291" s="19"/>
      <c r="KBF1291" s="18"/>
      <c r="KBG1291" s="19"/>
      <c r="KBH1291" s="18"/>
      <c r="KBI1291" s="19"/>
      <c r="KBJ1291" s="159"/>
      <c r="KBK1291" s="160"/>
      <c r="KBL1291" s="160"/>
      <c r="KBM1291" s="18"/>
      <c r="KBN1291" s="19"/>
      <c r="KBO1291" s="18"/>
      <c r="KBP1291" s="19"/>
      <c r="KBQ1291" s="18"/>
      <c r="KBR1291" s="19"/>
      <c r="KBS1291" s="18"/>
      <c r="KBT1291" s="19"/>
      <c r="KBU1291" s="18"/>
      <c r="KBV1291" s="19"/>
      <c r="KBW1291" s="18"/>
      <c r="KBX1291" s="19"/>
      <c r="KBY1291" s="18"/>
      <c r="KBZ1291" s="19"/>
      <c r="KCA1291" s="18"/>
      <c r="KCB1291" s="19"/>
      <c r="KCC1291" s="18"/>
      <c r="KCD1291" s="19"/>
      <c r="KCE1291" s="159"/>
      <c r="KCF1291" s="160"/>
      <c r="KCG1291" s="160"/>
      <c r="KCH1291" s="18"/>
      <c r="KCI1291" s="19"/>
      <c r="KCJ1291" s="18"/>
      <c r="KCK1291" s="19"/>
      <c r="KCL1291" s="18"/>
      <c r="KCM1291" s="19"/>
      <c r="KCN1291" s="18"/>
      <c r="KCO1291" s="19"/>
      <c r="KCP1291" s="18"/>
      <c r="KCQ1291" s="19"/>
      <c r="KCR1291" s="18"/>
      <c r="KCS1291" s="19"/>
      <c r="KCT1291" s="18"/>
      <c r="KCU1291" s="19"/>
      <c r="KCV1291" s="18"/>
      <c r="KCW1291" s="19"/>
      <c r="KCX1291" s="18"/>
      <c r="KCY1291" s="19"/>
      <c r="KCZ1291" s="159"/>
      <c r="KDA1291" s="160"/>
      <c r="KDB1291" s="160"/>
      <c r="KDC1291" s="18"/>
      <c r="KDD1291" s="19"/>
      <c r="KDE1291" s="18"/>
      <c r="KDF1291" s="19"/>
      <c r="KDG1291" s="18"/>
      <c r="KDH1291" s="19"/>
      <c r="KDI1291" s="18"/>
      <c r="KDJ1291" s="19"/>
      <c r="KDK1291" s="18"/>
      <c r="KDL1291" s="19"/>
      <c r="KDM1291" s="18"/>
      <c r="KDN1291" s="19"/>
      <c r="KDO1291" s="18"/>
      <c r="KDP1291" s="19"/>
      <c r="KDQ1291" s="18"/>
      <c r="KDR1291" s="19"/>
      <c r="KDS1291" s="18"/>
      <c r="KDT1291" s="19"/>
      <c r="KDU1291" s="159"/>
      <c r="KDV1291" s="160"/>
      <c r="KDW1291" s="160"/>
      <c r="KDX1291" s="18"/>
      <c r="KDY1291" s="19"/>
      <c r="KDZ1291" s="18"/>
      <c r="KEA1291" s="19"/>
      <c r="KEB1291" s="18"/>
      <c r="KEC1291" s="19"/>
      <c r="KED1291" s="18"/>
      <c r="KEE1291" s="19"/>
      <c r="KEF1291" s="18"/>
      <c r="KEG1291" s="19"/>
      <c r="KEH1291" s="18"/>
      <c r="KEI1291" s="19"/>
      <c r="KEJ1291" s="18"/>
      <c r="KEK1291" s="19"/>
      <c r="KEL1291" s="18"/>
      <c r="KEM1291" s="19"/>
      <c r="KEN1291" s="18"/>
      <c r="KEO1291" s="19"/>
      <c r="KEP1291" s="159"/>
      <c r="KEQ1291" s="160"/>
      <c r="KER1291" s="160"/>
      <c r="KES1291" s="18"/>
      <c r="KET1291" s="19"/>
      <c r="KEU1291" s="18"/>
      <c r="KEV1291" s="19"/>
      <c r="KEW1291" s="18"/>
      <c r="KEX1291" s="19"/>
      <c r="KEY1291" s="18"/>
      <c r="KEZ1291" s="19"/>
      <c r="KFA1291" s="18"/>
      <c r="KFB1291" s="19"/>
      <c r="KFC1291" s="18"/>
      <c r="KFD1291" s="19"/>
      <c r="KFE1291" s="18"/>
      <c r="KFF1291" s="19"/>
      <c r="KFG1291" s="18"/>
      <c r="KFH1291" s="19"/>
      <c r="KFI1291" s="18"/>
      <c r="KFJ1291" s="19"/>
      <c r="KFK1291" s="159"/>
      <c r="KFL1291" s="160"/>
      <c r="KFM1291" s="160"/>
      <c r="KFN1291" s="18"/>
      <c r="KFO1291" s="19"/>
      <c r="KFP1291" s="18"/>
      <c r="KFQ1291" s="19"/>
      <c r="KFR1291" s="18"/>
      <c r="KFS1291" s="19"/>
      <c r="KFT1291" s="18"/>
      <c r="KFU1291" s="19"/>
      <c r="KFV1291" s="18"/>
      <c r="KFW1291" s="19"/>
      <c r="KFX1291" s="18"/>
      <c r="KFY1291" s="19"/>
      <c r="KFZ1291" s="18"/>
      <c r="KGA1291" s="19"/>
      <c r="KGB1291" s="18"/>
      <c r="KGC1291" s="19"/>
      <c r="KGD1291" s="18"/>
      <c r="KGE1291" s="19"/>
      <c r="KGF1291" s="159"/>
      <c r="KGG1291" s="160"/>
      <c r="KGH1291" s="160"/>
      <c r="KGI1291" s="18"/>
      <c r="KGJ1291" s="19"/>
      <c r="KGK1291" s="18"/>
      <c r="KGL1291" s="19"/>
      <c r="KGM1291" s="18"/>
      <c r="KGN1291" s="19"/>
      <c r="KGO1291" s="18"/>
      <c r="KGP1291" s="19"/>
      <c r="KGQ1291" s="18"/>
      <c r="KGR1291" s="19"/>
      <c r="KGS1291" s="18"/>
      <c r="KGT1291" s="19"/>
      <c r="KGU1291" s="18"/>
      <c r="KGV1291" s="19"/>
      <c r="KGW1291" s="18"/>
      <c r="KGX1291" s="19"/>
      <c r="KGY1291" s="18"/>
      <c r="KGZ1291" s="19"/>
      <c r="KHA1291" s="159"/>
      <c r="KHB1291" s="160"/>
      <c r="KHC1291" s="160"/>
      <c r="KHD1291" s="18"/>
      <c r="KHE1291" s="19"/>
      <c r="KHF1291" s="18"/>
      <c r="KHG1291" s="19"/>
      <c r="KHH1291" s="18"/>
      <c r="KHI1291" s="19"/>
      <c r="KHJ1291" s="18"/>
      <c r="KHK1291" s="19"/>
      <c r="KHL1291" s="18"/>
      <c r="KHM1291" s="19"/>
      <c r="KHN1291" s="18"/>
      <c r="KHO1291" s="19"/>
      <c r="KHP1291" s="18"/>
      <c r="KHQ1291" s="19"/>
      <c r="KHR1291" s="18"/>
      <c r="KHS1291" s="19"/>
      <c r="KHT1291" s="18"/>
      <c r="KHU1291" s="19"/>
      <c r="KHV1291" s="159"/>
      <c r="KHW1291" s="160"/>
      <c r="KHX1291" s="160"/>
      <c r="KHY1291" s="18"/>
      <c r="KHZ1291" s="19"/>
      <c r="KIA1291" s="18"/>
      <c r="KIB1291" s="19"/>
      <c r="KIC1291" s="18"/>
      <c r="KID1291" s="19"/>
      <c r="KIE1291" s="18"/>
      <c r="KIF1291" s="19"/>
      <c r="KIG1291" s="18"/>
      <c r="KIH1291" s="19"/>
      <c r="KII1291" s="18"/>
      <c r="KIJ1291" s="19"/>
      <c r="KIK1291" s="18"/>
      <c r="KIL1291" s="19"/>
      <c r="KIM1291" s="18"/>
      <c r="KIN1291" s="19"/>
      <c r="KIO1291" s="18"/>
      <c r="KIP1291" s="19"/>
      <c r="KIQ1291" s="159"/>
      <c r="KIR1291" s="160"/>
      <c r="KIS1291" s="160"/>
      <c r="KIT1291" s="18"/>
      <c r="KIU1291" s="19"/>
      <c r="KIV1291" s="18"/>
      <c r="KIW1291" s="19"/>
      <c r="KIX1291" s="18"/>
      <c r="KIY1291" s="19"/>
      <c r="KIZ1291" s="18"/>
      <c r="KJA1291" s="19"/>
      <c r="KJB1291" s="18"/>
      <c r="KJC1291" s="19"/>
      <c r="KJD1291" s="18"/>
      <c r="KJE1291" s="19"/>
      <c r="KJF1291" s="18"/>
      <c r="KJG1291" s="19"/>
      <c r="KJH1291" s="18"/>
      <c r="KJI1291" s="19"/>
      <c r="KJJ1291" s="18"/>
      <c r="KJK1291" s="19"/>
      <c r="KJL1291" s="159"/>
      <c r="KJM1291" s="160"/>
      <c r="KJN1291" s="160"/>
      <c r="KJO1291" s="18"/>
      <c r="KJP1291" s="19"/>
      <c r="KJQ1291" s="18"/>
      <c r="KJR1291" s="19"/>
      <c r="KJS1291" s="18"/>
      <c r="KJT1291" s="19"/>
      <c r="KJU1291" s="18"/>
      <c r="KJV1291" s="19"/>
      <c r="KJW1291" s="18"/>
      <c r="KJX1291" s="19"/>
      <c r="KJY1291" s="18"/>
      <c r="KJZ1291" s="19"/>
      <c r="KKA1291" s="18"/>
      <c r="KKB1291" s="19"/>
      <c r="KKC1291" s="18"/>
      <c r="KKD1291" s="19"/>
      <c r="KKE1291" s="18"/>
      <c r="KKF1291" s="19"/>
      <c r="KKG1291" s="159"/>
      <c r="KKH1291" s="160"/>
      <c r="KKI1291" s="160"/>
      <c r="KKJ1291" s="18"/>
      <c r="KKK1291" s="19"/>
      <c r="KKL1291" s="18"/>
      <c r="KKM1291" s="19"/>
      <c r="KKN1291" s="18"/>
      <c r="KKO1291" s="19"/>
      <c r="KKP1291" s="18"/>
      <c r="KKQ1291" s="19"/>
      <c r="KKR1291" s="18"/>
      <c r="KKS1291" s="19"/>
      <c r="KKT1291" s="18"/>
      <c r="KKU1291" s="19"/>
      <c r="KKV1291" s="18"/>
      <c r="KKW1291" s="19"/>
      <c r="KKX1291" s="18"/>
      <c r="KKY1291" s="19"/>
      <c r="KKZ1291" s="18"/>
      <c r="KLA1291" s="19"/>
      <c r="KLB1291" s="159"/>
      <c r="KLC1291" s="160"/>
      <c r="KLD1291" s="160"/>
      <c r="KLE1291" s="18"/>
      <c r="KLF1291" s="19"/>
      <c r="KLG1291" s="18"/>
      <c r="KLH1291" s="19"/>
      <c r="KLI1291" s="18"/>
      <c r="KLJ1291" s="19"/>
      <c r="KLK1291" s="18"/>
      <c r="KLL1291" s="19"/>
      <c r="KLM1291" s="18"/>
      <c r="KLN1291" s="19"/>
      <c r="KLO1291" s="18"/>
      <c r="KLP1291" s="19"/>
      <c r="KLQ1291" s="18"/>
      <c r="KLR1291" s="19"/>
      <c r="KLS1291" s="18"/>
      <c r="KLT1291" s="19"/>
      <c r="KLU1291" s="18"/>
      <c r="KLV1291" s="19"/>
      <c r="KLW1291" s="159"/>
      <c r="KLX1291" s="160"/>
      <c r="KLY1291" s="160"/>
      <c r="KLZ1291" s="18"/>
      <c r="KMA1291" s="19"/>
      <c r="KMB1291" s="18"/>
      <c r="KMC1291" s="19"/>
      <c r="KMD1291" s="18"/>
      <c r="KME1291" s="19"/>
      <c r="KMF1291" s="18"/>
      <c r="KMG1291" s="19"/>
      <c r="KMH1291" s="18"/>
      <c r="KMI1291" s="19"/>
      <c r="KMJ1291" s="18"/>
      <c r="KMK1291" s="19"/>
      <c r="KML1291" s="18"/>
      <c r="KMM1291" s="19"/>
      <c r="KMN1291" s="18"/>
      <c r="KMO1291" s="19"/>
      <c r="KMP1291" s="18"/>
      <c r="KMQ1291" s="19"/>
      <c r="KMR1291" s="159"/>
      <c r="KMS1291" s="160"/>
      <c r="KMT1291" s="160"/>
      <c r="KMU1291" s="18"/>
      <c r="KMV1291" s="19"/>
      <c r="KMW1291" s="18"/>
      <c r="KMX1291" s="19"/>
      <c r="KMY1291" s="18"/>
      <c r="KMZ1291" s="19"/>
      <c r="KNA1291" s="18"/>
      <c r="KNB1291" s="19"/>
      <c r="KNC1291" s="18"/>
      <c r="KND1291" s="19"/>
      <c r="KNE1291" s="18"/>
      <c r="KNF1291" s="19"/>
      <c r="KNG1291" s="18"/>
      <c r="KNH1291" s="19"/>
      <c r="KNI1291" s="18"/>
      <c r="KNJ1291" s="19"/>
      <c r="KNK1291" s="18"/>
      <c r="KNL1291" s="19"/>
      <c r="KNM1291" s="159"/>
      <c r="KNN1291" s="160"/>
      <c r="KNO1291" s="160"/>
      <c r="KNP1291" s="18"/>
      <c r="KNQ1291" s="19"/>
      <c r="KNR1291" s="18"/>
      <c r="KNS1291" s="19"/>
      <c r="KNT1291" s="18"/>
      <c r="KNU1291" s="19"/>
      <c r="KNV1291" s="18"/>
      <c r="KNW1291" s="19"/>
      <c r="KNX1291" s="18"/>
      <c r="KNY1291" s="19"/>
      <c r="KNZ1291" s="18"/>
      <c r="KOA1291" s="19"/>
      <c r="KOB1291" s="18"/>
      <c r="KOC1291" s="19"/>
      <c r="KOD1291" s="18"/>
      <c r="KOE1291" s="19"/>
      <c r="KOF1291" s="18"/>
      <c r="KOG1291" s="19"/>
      <c r="KOH1291" s="159"/>
      <c r="KOI1291" s="160"/>
      <c r="KOJ1291" s="160"/>
      <c r="KOK1291" s="18"/>
      <c r="KOL1291" s="19"/>
      <c r="KOM1291" s="18"/>
      <c r="KON1291" s="19"/>
      <c r="KOO1291" s="18"/>
      <c r="KOP1291" s="19"/>
      <c r="KOQ1291" s="18"/>
      <c r="KOR1291" s="19"/>
      <c r="KOS1291" s="18"/>
      <c r="KOT1291" s="19"/>
      <c r="KOU1291" s="18"/>
      <c r="KOV1291" s="19"/>
      <c r="KOW1291" s="18"/>
      <c r="KOX1291" s="19"/>
      <c r="KOY1291" s="18"/>
      <c r="KOZ1291" s="19"/>
      <c r="KPA1291" s="18"/>
      <c r="KPB1291" s="19"/>
      <c r="KPC1291" s="159"/>
      <c r="KPD1291" s="160"/>
      <c r="KPE1291" s="160"/>
      <c r="KPF1291" s="18"/>
      <c r="KPG1291" s="19"/>
      <c r="KPH1291" s="18"/>
      <c r="KPI1291" s="19"/>
      <c r="KPJ1291" s="18"/>
      <c r="KPK1291" s="19"/>
      <c r="KPL1291" s="18"/>
      <c r="KPM1291" s="19"/>
      <c r="KPN1291" s="18"/>
      <c r="KPO1291" s="19"/>
      <c r="KPP1291" s="18"/>
      <c r="KPQ1291" s="19"/>
      <c r="KPR1291" s="18"/>
      <c r="KPS1291" s="19"/>
      <c r="KPT1291" s="18"/>
      <c r="KPU1291" s="19"/>
      <c r="KPV1291" s="18"/>
      <c r="KPW1291" s="19"/>
      <c r="KPX1291" s="159"/>
      <c r="KPY1291" s="160"/>
      <c r="KPZ1291" s="160"/>
      <c r="KQA1291" s="18"/>
      <c r="KQB1291" s="19"/>
      <c r="KQC1291" s="18"/>
      <c r="KQD1291" s="19"/>
      <c r="KQE1291" s="18"/>
      <c r="KQF1291" s="19"/>
      <c r="KQG1291" s="18"/>
      <c r="KQH1291" s="19"/>
      <c r="KQI1291" s="18"/>
      <c r="KQJ1291" s="19"/>
      <c r="KQK1291" s="18"/>
      <c r="KQL1291" s="19"/>
      <c r="KQM1291" s="18"/>
      <c r="KQN1291" s="19"/>
      <c r="KQO1291" s="18"/>
      <c r="KQP1291" s="19"/>
      <c r="KQQ1291" s="18"/>
      <c r="KQR1291" s="19"/>
      <c r="KQS1291" s="159"/>
      <c r="KQT1291" s="160"/>
      <c r="KQU1291" s="160"/>
      <c r="KQV1291" s="18"/>
      <c r="KQW1291" s="19"/>
      <c r="KQX1291" s="18"/>
      <c r="KQY1291" s="19"/>
      <c r="KQZ1291" s="18"/>
      <c r="KRA1291" s="19"/>
      <c r="KRB1291" s="18"/>
      <c r="KRC1291" s="19"/>
      <c r="KRD1291" s="18"/>
      <c r="KRE1291" s="19"/>
      <c r="KRF1291" s="18"/>
      <c r="KRG1291" s="19"/>
      <c r="KRH1291" s="18"/>
      <c r="KRI1291" s="19"/>
      <c r="KRJ1291" s="18"/>
      <c r="KRK1291" s="19"/>
      <c r="KRL1291" s="18"/>
      <c r="KRM1291" s="19"/>
      <c r="KRN1291" s="159"/>
      <c r="KRO1291" s="160"/>
      <c r="KRP1291" s="160"/>
      <c r="KRQ1291" s="18"/>
      <c r="KRR1291" s="19"/>
      <c r="KRS1291" s="18"/>
      <c r="KRT1291" s="19"/>
      <c r="KRU1291" s="18"/>
      <c r="KRV1291" s="19"/>
      <c r="KRW1291" s="18"/>
      <c r="KRX1291" s="19"/>
      <c r="KRY1291" s="18"/>
      <c r="KRZ1291" s="19"/>
      <c r="KSA1291" s="18"/>
      <c r="KSB1291" s="19"/>
      <c r="KSC1291" s="18"/>
      <c r="KSD1291" s="19"/>
      <c r="KSE1291" s="18"/>
      <c r="KSF1291" s="19"/>
      <c r="KSG1291" s="18"/>
      <c r="KSH1291" s="19"/>
      <c r="KSI1291" s="159"/>
      <c r="KSJ1291" s="160"/>
      <c r="KSK1291" s="160"/>
      <c r="KSL1291" s="18"/>
      <c r="KSM1291" s="19"/>
      <c r="KSN1291" s="18"/>
      <c r="KSO1291" s="19"/>
      <c r="KSP1291" s="18"/>
      <c r="KSQ1291" s="19"/>
      <c r="KSR1291" s="18"/>
      <c r="KSS1291" s="19"/>
      <c r="KST1291" s="18"/>
      <c r="KSU1291" s="19"/>
      <c r="KSV1291" s="18"/>
      <c r="KSW1291" s="19"/>
      <c r="KSX1291" s="18"/>
      <c r="KSY1291" s="19"/>
      <c r="KSZ1291" s="18"/>
      <c r="KTA1291" s="19"/>
      <c r="KTB1291" s="18"/>
      <c r="KTC1291" s="19"/>
      <c r="KTD1291" s="159"/>
      <c r="KTE1291" s="160"/>
      <c r="KTF1291" s="160"/>
      <c r="KTG1291" s="18"/>
      <c r="KTH1291" s="19"/>
      <c r="KTI1291" s="18"/>
      <c r="KTJ1291" s="19"/>
      <c r="KTK1291" s="18"/>
      <c r="KTL1291" s="19"/>
      <c r="KTM1291" s="18"/>
      <c r="KTN1291" s="19"/>
      <c r="KTO1291" s="18"/>
      <c r="KTP1291" s="19"/>
      <c r="KTQ1291" s="18"/>
      <c r="KTR1291" s="19"/>
      <c r="KTS1291" s="18"/>
      <c r="KTT1291" s="19"/>
      <c r="KTU1291" s="18"/>
      <c r="KTV1291" s="19"/>
      <c r="KTW1291" s="18"/>
      <c r="KTX1291" s="19"/>
      <c r="KTY1291" s="159"/>
      <c r="KTZ1291" s="160"/>
      <c r="KUA1291" s="160"/>
      <c r="KUB1291" s="18"/>
      <c r="KUC1291" s="19"/>
      <c r="KUD1291" s="18"/>
      <c r="KUE1291" s="19"/>
      <c r="KUF1291" s="18"/>
      <c r="KUG1291" s="19"/>
      <c r="KUH1291" s="18"/>
      <c r="KUI1291" s="19"/>
      <c r="KUJ1291" s="18"/>
      <c r="KUK1291" s="19"/>
      <c r="KUL1291" s="18"/>
      <c r="KUM1291" s="19"/>
      <c r="KUN1291" s="18"/>
      <c r="KUO1291" s="19"/>
      <c r="KUP1291" s="18"/>
      <c r="KUQ1291" s="19"/>
      <c r="KUR1291" s="18"/>
      <c r="KUS1291" s="19"/>
      <c r="KUT1291" s="159"/>
      <c r="KUU1291" s="160"/>
      <c r="KUV1291" s="160"/>
      <c r="KUW1291" s="18"/>
      <c r="KUX1291" s="19"/>
      <c r="KUY1291" s="18"/>
      <c r="KUZ1291" s="19"/>
      <c r="KVA1291" s="18"/>
      <c r="KVB1291" s="19"/>
      <c r="KVC1291" s="18"/>
      <c r="KVD1291" s="19"/>
      <c r="KVE1291" s="18"/>
      <c r="KVF1291" s="19"/>
      <c r="KVG1291" s="18"/>
      <c r="KVH1291" s="19"/>
      <c r="KVI1291" s="18"/>
      <c r="KVJ1291" s="19"/>
      <c r="KVK1291" s="18"/>
      <c r="KVL1291" s="19"/>
      <c r="KVM1291" s="18"/>
      <c r="KVN1291" s="19"/>
      <c r="KVO1291" s="159"/>
      <c r="KVP1291" s="160"/>
      <c r="KVQ1291" s="160"/>
      <c r="KVR1291" s="18"/>
      <c r="KVS1291" s="19"/>
      <c r="KVT1291" s="18"/>
      <c r="KVU1291" s="19"/>
      <c r="KVV1291" s="18"/>
      <c r="KVW1291" s="19"/>
      <c r="KVX1291" s="18"/>
      <c r="KVY1291" s="19"/>
      <c r="KVZ1291" s="18"/>
      <c r="KWA1291" s="19"/>
      <c r="KWB1291" s="18"/>
      <c r="KWC1291" s="19"/>
      <c r="KWD1291" s="18"/>
      <c r="KWE1291" s="19"/>
      <c r="KWF1291" s="18"/>
      <c r="KWG1291" s="19"/>
      <c r="KWH1291" s="18"/>
      <c r="KWI1291" s="19"/>
      <c r="KWJ1291" s="159"/>
      <c r="KWK1291" s="160"/>
      <c r="KWL1291" s="160"/>
      <c r="KWM1291" s="18"/>
      <c r="KWN1291" s="19"/>
      <c r="KWO1291" s="18"/>
      <c r="KWP1291" s="19"/>
      <c r="KWQ1291" s="18"/>
      <c r="KWR1291" s="19"/>
      <c r="KWS1291" s="18"/>
      <c r="KWT1291" s="19"/>
      <c r="KWU1291" s="18"/>
      <c r="KWV1291" s="19"/>
      <c r="KWW1291" s="18"/>
      <c r="KWX1291" s="19"/>
      <c r="KWY1291" s="18"/>
      <c r="KWZ1291" s="19"/>
      <c r="KXA1291" s="18"/>
      <c r="KXB1291" s="19"/>
      <c r="KXC1291" s="18"/>
      <c r="KXD1291" s="19"/>
      <c r="KXE1291" s="159"/>
      <c r="KXF1291" s="160"/>
      <c r="KXG1291" s="160"/>
      <c r="KXH1291" s="18"/>
      <c r="KXI1291" s="19"/>
      <c r="KXJ1291" s="18"/>
      <c r="KXK1291" s="19"/>
      <c r="KXL1291" s="18"/>
      <c r="KXM1291" s="19"/>
      <c r="KXN1291" s="18"/>
      <c r="KXO1291" s="19"/>
      <c r="KXP1291" s="18"/>
      <c r="KXQ1291" s="19"/>
      <c r="KXR1291" s="18"/>
      <c r="KXS1291" s="19"/>
      <c r="KXT1291" s="18"/>
      <c r="KXU1291" s="19"/>
      <c r="KXV1291" s="18"/>
      <c r="KXW1291" s="19"/>
      <c r="KXX1291" s="18"/>
      <c r="KXY1291" s="19"/>
      <c r="KXZ1291" s="159"/>
      <c r="KYA1291" s="160"/>
      <c r="KYB1291" s="160"/>
      <c r="KYC1291" s="18"/>
      <c r="KYD1291" s="19"/>
      <c r="KYE1291" s="18"/>
      <c r="KYF1291" s="19"/>
      <c r="KYG1291" s="18"/>
      <c r="KYH1291" s="19"/>
      <c r="KYI1291" s="18"/>
      <c r="KYJ1291" s="19"/>
      <c r="KYK1291" s="18"/>
      <c r="KYL1291" s="19"/>
      <c r="KYM1291" s="18"/>
      <c r="KYN1291" s="19"/>
      <c r="KYO1291" s="18"/>
      <c r="KYP1291" s="19"/>
      <c r="KYQ1291" s="18"/>
      <c r="KYR1291" s="19"/>
      <c r="KYS1291" s="18"/>
      <c r="KYT1291" s="19"/>
      <c r="KYU1291" s="159"/>
      <c r="KYV1291" s="160"/>
      <c r="KYW1291" s="160"/>
      <c r="KYX1291" s="18"/>
      <c r="KYY1291" s="19"/>
      <c r="KYZ1291" s="18"/>
      <c r="KZA1291" s="19"/>
      <c r="KZB1291" s="18"/>
      <c r="KZC1291" s="19"/>
      <c r="KZD1291" s="18"/>
      <c r="KZE1291" s="19"/>
      <c r="KZF1291" s="18"/>
      <c r="KZG1291" s="19"/>
      <c r="KZH1291" s="18"/>
      <c r="KZI1291" s="19"/>
      <c r="KZJ1291" s="18"/>
      <c r="KZK1291" s="19"/>
      <c r="KZL1291" s="18"/>
      <c r="KZM1291" s="19"/>
      <c r="KZN1291" s="18"/>
      <c r="KZO1291" s="19"/>
      <c r="KZP1291" s="159"/>
      <c r="KZQ1291" s="160"/>
      <c r="KZR1291" s="160"/>
      <c r="KZS1291" s="18"/>
      <c r="KZT1291" s="19"/>
      <c r="KZU1291" s="18"/>
      <c r="KZV1291" s="19"/>
      <c r="KZW1291" s="18"/>
      <c r="KZX1291" s="19"/>
      <c r="KZY1291" s="18"/>
      <c r="KZZ1291" s="19"/>
      <c r="LAA1291" s="18"/>
      <c r="LAB1291" s="19"/>
      <c r="LAC1291" s="18"/>
      <c r="LAD1291" s="19"/>
      <c r="LAE1291" s="18"/>
      <c r="LAF1291" s="19"/>
      <c r="LAG1291" s="18"/>
      <c r="LAH1291" s="19"/>
      <c r="LAI1291" s="18"/>
      <c r="LAJ1291" s="19"/>
      <c r="LAK1291" s="159"/>
      <c r="LAL1291" s="160"/>
      <c r="LAM1291" s="160"/>
      <c r="LAN1291" s="18"/>
      <c r="LAO1291" s="19"/>
      <c r="LAP1291" s="18"/>
      <c r="LAQ1291" s="19"/>
      <c r="LAR1291" s="18"/>
      <c r="LAS1291" s="19"/>
      <c r="LAT1291" s="18"/>
      <c r="LAU1291" s="19"/>
      <c r="LAV1291" s="18"/>
      <c r="LAW1291" s="19"/>
      <c r="LAX1291" s="18"/>
      <c r="LAY1291" s="19"/>
      <c r="LAZ1291" s="18"/>
      <c r="LBA1291" s="19"/>
      <c r="LBB1291" s="18"/>
      <c r="LBC1291" s="19"/>
      <c r="LBD1291" s="18"/>
      <c r="LBE1291" s="19"/>
      <c r="LBF1291" s="159"/>
      <c r="LBG1291" s="160"/>
      <c r="LBH1291" s="160"/>
      <c r="LBI1291" s="18"/>
      <c r="LBJ1291" s="19"/>
      <c r="LBK1291" s="18"/>
      <c r="LBL1291" s="19"/>
      <c r="LBM1291" s="18"/>
      <c r="LBN1291" s="19"/>
      <c r="LBO1291" s="18"/>
      <c r="LBP1291" s="19"/>
      <c r="LBQ1291" s="18"/>
      <c r="LBR1291" s="19"/>
      <c r="LBS1291" s="18"/>
      <c r="LBT1291" s="19"/>
      <c r="LBU1291" s="18"/>
      <c r="LBV1291" s="19"/>
      <c r="LBW1291" s="18"/>
      <c r="LBX1291" s="19"/>
      <c r="LBY1291" s="18"/>
      <c r="LBZ1291" s="19"/>
      <c r="LCA1291" s="159"/>
      <c r="LCB1291" s="160"/>
      <c r="LCC1291" s="160"/>
      <c r="LCD1291" s="18"/>
      <c r="LCE1291" s="19"/>
      <c r="LCF1291" s="18"/>
      <c r="LCG1291" s="19"/>
      <c r="LCH1291" s="18"/>
      <c r="LCI1291" s="19"/>
      <c r="LCJ1291" s="18"/>
      <c r="LCK1291" s="19"/>
      <c r="LCL1291" s="18"/>
      <c r="LCM1291" s="19"/>
      <c r="LCN1291" s="18"/>
      <c r="LCO1291" s="19"/>
      <c r="LCP1291" s="18"/>
      <c r="LCQ1291" s="19"/>
      <c r="LCR1291" s="18"/>
      <c r="LCS1291" s="19"/>
      <c r="LCT1291" s="18"/>
      <c r="LCU1291" s="19"/>
      <c r="LCV1291" s="159"/>
      <c r="LCW1291" s="160"/>
      <c r="LCX1291" s="160"/>
      <c r="LCY1291" s="18"/>
      <c r="LCZ1291" s="19"/>
      <c r="LDA1291" s="18"/>
      <c r="LDB1291" s="19"/>
      <c r="LDC1291" s="18"/>
      <c r="LDD1291" s="19"/>
      <c r="LDE1291" s="18"/>
      <c r="LDF1291" s="19"/>
      <c r="LDG1291" s="18"/>
      <c r="LDH1291" s="19"/>
      <c r="LDI1291" s="18"/>
      <c r="LDJ1291" s="19"/>
      <c r="LDK1291" s="18"/>
      <c r="LDL1291" s="19"/>
      <c r="LDM1291" s="18"/>
      <c r="LDN1291" s="19"/>
      <c r="LDO1291" s="18"/>
      <c r="LDP1291" s="19"/>
      <c r="LDQ1291" s="159"/>
      <c r="LDR1291" s="160"/>
      <c r="LDS1291" s="160"/>
      <c r="LDT1291" s="18"/>
      <c r="LDU1291" s="19"/>
      <c r="LDV1291" s="18"/>
      <c r="LDW1291" s="19"/>
      <c r="LDX1291" s="18"/>
      <c r="LDY1291" s="19"/>
      <c r="LDZ1291" s="18"/>
      <c r="LEA1291" s="19"/>
      <c r="LEB1291" s="18"/>
      <c r="LEC1291" s="19"/>
      <c r="LED1291" s="18"/>
      <c r="LEE1291" s="19"/>
      <c r="LEF1291" s="18"/>
      <c r="LEG1291" s="19"/>
      <c r="LEH1291" s="18"/>
      <c r="LEI1291" s="19"/>
      <c r="LEJ1291" s="18"/>
      <c r="LEK1291" s="19"/>
      <c r="LEL1291" s="159"/>
      <c r="LEM1291" s="160"/>
      <c r="LEN1291" s="160"/>
      <c r="LEO1291" s="18"/>
      <c r="LEP1291" s="19"/>
      <c r="LEQ1291" s="18"/>
      <c r="LER1291" s="19"/>
      <c r="LES1291" s="18"/>
      <c r="LET1291" s="19"/>
      <c r="LEU1291" s="18"/>
      <c r="LEV1291" s="19"/>
      <c r="LEW1291" s="18"/>
      <c r="LEX1291" s="19"/>
      <c r="LEY1291" s="18"/>
      <c r="LEZ1291" s="19"/>
      <c r="LFA1291" s="18"/>
      <c r="LFB1291" s="19"/>
      <c r="LFC1291" s="18"/>
      <c r="LFD1291" s="19"/>
      <c r="LFE1291" s="18"/>
      <c r="LFF1291" s="19"/>
      <c r="LFG1291" s="159"/>
      <c r="LFH1291" s="160"/>
      <c r="LFI1291" s="160"/>
      <c r="LFJ1291" s="18"/>
      <c r="LFK1291" s="19"/>
      <c r="LFL1291" s="18"/>
      <c r="LFM1291" s="19"/>
      <c r="LFN1291" s="18"/>
      <c r="LFO1291" s="19"/>
      <c r="LFP1291" s="18"/>
      <c r="LFQ1291" s="19"/>
      <c r="LFR1291" s="18"/>
      <c r="LFS1291" s="19"/>
      <c r="LFT1291" s="18"/>
      <c r="LFU1291" s="19"/>
      <c r="LFV1291" s="18"/>
      <c r="LFW1291" s="19"/>
      <c r="LFX1291" s="18"/>
      <c r="LFY1291" s="19"/>
      <c r="LFZ1291" s="18"/>
      <c r="LGA1291" s="19"/>
      <c r="LGB1291" s="159"/>
      <c r="LGC1291" s="160"/>
      <c r="LGD1291" s="160"/>
      <c r="LGE1291" s="18"/>
      <c r="LGF1291" s="19"/>
      <c r="LGG1291" s="18"/>
      <c r="LGH1291" s="19"/>
      <c r="LGI1291" s="18"/>
      <c r="LGJ1291" s="19"/>
      <c r="LGK1291" s="18"/>
      <c r="LGL1291" s="19"/>
      <c r="LGM1291" s="18"/>
      <c r="LGN1291" s="19"/>
      <c r="LGO1291" s="18"/>
      <c r="LGP1291" s="19"/>
      <c r="LGQ1291" s="18"/>
      <c r="LGR1291" s="19"/>
      <c r="LGS1291" s="18"/>
      <c r="LGT1291" s="19"/>
      <c r="LGU1291" s="18"/>
      <c r="LGV1291" s="19"/>
      <c r="LGW1291" s="159"/>
      <c r="LGX1291" s="160"/>
      <c r="LGY1291" s="160"/>
      <c r="LGZ1291" s="18"/>
      <c r="LHA1291" s="19"/>
      <c r="LHB1291" s="18"/>
      <c r="LHC1291" s="19"/>
      <c r="LHD1291" s="18"/>
      <c r="LHE1291" s="19"/>
      <c r="LHF1291" s="18"/>
      <c r="LHG1291" s="19"/>
      <c r="LHH1291" s="18"/>
      <c r="LHI1291" s="19"/>
      <c r="LHJ1291" s="18"/>
      <c r="LHK1291" s="19"/>
      <c r="LHL1291" s="18"/>
      <c r="LHM1291" s="19"/>
      <c r="LHN1291" s="18"/>
      <c r="LHO1291" s="19"/>
      <c r="LHP1291" s="18"/>
      <c r="LHQ1291" s="19"/>
      <c r="LHR1291" s="159"/>
      <c r="LHS1291" s="160"/>
      <c r="LHT1291" s="160"/>
      <c r="LHU1291" s="18"/>
      <c r="LHV1291" s="19"/>
      <c r="LHW1291" s="18"/>
      <c r="LHX1291" s="19"/>
      <c r="LHY1291" s="18"/>
      <c r="LHZ1291" s="19"/>
      <c r="LIA1291" s="18"/>
      <c r="LIB1291" s="19"/>
      <c r="LIC1291" s="18"/>
      <c r="LID1291" s="19"/>
      <c r="LIE1291" s="18"/>
      <c r="LIF1291" s="19"/>
      <c r="LIG1291" s="18"/>
      <c r="LIH1291" s="19"/>
      <c r="LII1291" s="18"/>
      <c r="LIJ1291" s="19"/>
      <c r="LIK1291" s="18"/>
      <c r="LIL1291" s="19"/>
      <c r="LIM1291" s="159"/>
      <c r="LIN1291" s="160"/>
      <c r="LIO1291" s="160"/>
      <c r="LIP1291" s="18"/>
      <c r="LIQ1291" s="19"/>
      <c r="LIR1291" s="18"/>
      <c r="LIS1291" s="19"/>
      <c r="LIT1291" s="18"/>
      <c r="LIU1291" s="19"/>
      <c r="LIV1291" s="18"/>
      <c r="LIW1291" s="19"/>
      <c r="LIX1291" s="18"/>
      <c r="LIY1291" s="19"/>
      <c r="LIZ1291" s="18"/>
      <c r="LJA1291" s="19"/>
      <c r="LJB1291" s="18"/>
      <c r="LJC1291" s="19"/>
      <c r="LJD1291" s="18"/>
      <c r="LJE1291" s="19"/>
      <c r="LJF1291" s="18"/>
      <c r="LJG1291" s="19"/>
      <c r="LJH1291" s="159"/>
      <c r="LJI1291" s="160"/>
      <c r="LJJ1291" s="160"/>
      <c r="LJK1291" s="18"/>
      <c r="LJL1291" s="19"/>
      <c r="LJM1291" s="18"/>
      <c r="LJN1291" s="19"/>
      <c r="LJO1291" s="18"/>
      <c r="LJP1291" s="19"/>
      <c r="LJQ1291" s="18"/>
      <c r="LJR1291" s="19"/>
      <c r="LJS1291" s="18"/>
      <c r="LJT1291" s="19"/>
      <c r="LJU1291" s="18"/>
      <c r="LJV1291" s="19"/>
      <c r="LJW1291" s="18"/>
      <c r="LJX1291" s="19"/>
      <c r="LJY1291" s="18"/>
      <c r="LJZ1291" s="19"/>
      <c r="LKA1291" s="18"/>
      <c r="LKB1291" s="19"/>
      <c r="LKC1291" s="159"/>
      <c r="LKD1291" s="160"/>
      <c r="LKE1291" s="160"/>
      <c r="LKF1291" s="18"/>
      <c r="LKG1291" s="19"/>
      <c r="LKH1291" s="18"/>
      <c r="LKI1291" s="19"/>
      <c r="LKJ1291" s="18"/>
      <c r="LKK1291" s="19"/>
      <c r="LKL1291" s="18"/>
      <c r="LKM1291" s="19"/>
      <c r="LKN1291" s="18"/>
      <c r="LKO1291" s="19"/>
      <c r="LKP1291" s="18"/>
      <c r="LKQ1291" s="19"/>
      <c r="LKR1291" s="18"/>
      <c r="LKS1291" s="19"/>
      <c r="LKT1291" s="18"/>
      <c r="LKU1291" s="19"/>
      <c r="LKV1291" s="18"/>
      <c r="LKW1291" s="19"/>
      <c r="LKX1291" s="159"/>
      <c r="LKY1291" s="160"/>
      <c r="LKZ1291" s="160"/>
      <c r="LLA1291" s="18"/>
      <c r="LLB1291" s="19"/>
      <c r="LLC1291" s="18"/>
      <c r="LLD1291" s="19"/>
      <c r="LLE1291" s="18"/>
      <c r="LLF1291" s="19"/>
      <c r="LLG1291" s="18"/>
      <c r="LLH1291" s="19"/>
      <c r="LLI1291" s="18"/>
      <c r="LLJ1291" s="19"/>
      <c r="LLK1291" s="18"/>
      <c r="LLL1291" s="19"/>
      <c r="LLM1291" s="18"/>
      <c r="LLN1291" s="19"/>
      <c r="LLO1291" s="18"/>
      <c r="LLP1291" s="19"/>
      <c r="LLQ1291" s="18"/>
      <c r="LLR1291" s="19"/>
      <c r="LLS1291" s="159"/>
      <c r="LLT1291" s="160"/>
      <c r="LLU1291" s="160"/>
      <c r="LLV1291" s="18"/>
      <c r="LLW1291" s="19"/>
      <c r="LLX1291" s="18"/>
      <c r="LLY1291" s="19"/>
      <c r="LLZ1291" s="18"/>
      <c r="LMA1291" s="19"/>
      <c r="LMB1291" s="18"/>
      <c r="LMC1291" s="19"/>
      <c r="LMD1291" s="18"/>
      <c r="LME1291" s="19"/>
      <c r="LMF1291" s="18"/>
      <c r="LMG1291" s="19"/>
      <c r="LMH1291" s="18"/>
      <c r="LMI1291" s="19"/>
      <c r="LMJ1291" s="18"/>
      <c r="LMK1291" s="19"/>
      <c r="LML1291" s="18"/>
      <c r="LMM1291" s="19"/>
      <c r="LMN1291" s="159"/>
      <c r="LMO1291" s="160"/>
      <c r="LMP1291" s="160"/>
      <c r="LMQ1291" s="18"/>
      <c r="LMR1291" s="19"/>
      <c r="LMS1291" s="18"/>
      <c r="LMT1291" s="19"/>
      <c r="LMU1291" s="18"/>
      <c r="LMV1291" s="19"/>
      <c r="LMW1291" s="18"/>
      <c r="LMX1291" s="19"/>
      <c r="LMY1291" s="18"/>
      <c r="LMZ1291" s="19"/>
      <c r="LNA1291" s="18"/>
      <c r="LNB1291" s="19"/>
      <c r="LNC1291" s="18"/>
      <c r="LND1291" s="19"/>
      <c r="LNE1291" s="18"/>
      <c r="LNF1291" s="19"/>
      <c r="LNG1291" s="18"/>
      <c r="LNH1291" s="19"/>
      <c r="LNI1291" s="159"/>
      <c r="LNJ1291" s="160"/>
      <c r="LNK1291" s="160"/>
      <c r="LNL1291" s="18"/>
      <c r="LNM1291" s="19"/>
      <c r="LNN1291" s="18"/>
      <c r="LNO1291" s="19"/>
      <c r="LNP1291" s="18"/>
      <c r="LNQ1291" s="19"/>
      <c r="LNR1291" s="18"/>
      <c r="LNS1291" s="19"/>
      <c r="LNT1291" s="18"/>
      <c r="LNU1291" s="19"/>
      <c r="LNV1291" s="18"/>
      <c r="LNW1291" s="19"/>
      <c r="LNX1291" s="18"/>
      <c r="LNY1291" s="19"/>
      <c r="LNZ1291" s="18"/>
      <c r="LOA1291" s="19"/>
      <c r="LOB1291" s="18"/>
      <c r="LOC1291" s="19"/>
      <c r="LOD1291" s="159"/>
      <c r="LOE1291" s="160"/>
      <c r="LOF1291" s="160"/>
      <c r="LOG1291" s="18"/>
      <c r="LOH1291" s="19"/>
      <c r="LOI1291" s="18"/>
      <c r="LOJ1291" s="19"/>
      <c r="LOK1291" s="18"/>
      <c r="LOL1291" s="19"/>
      <c r="LOM1291" s="18"/>
      <c r="LON1291" s="19"/>
      <c r="LOO1291" s="18"/>
      <c r="LOP1291" s="19"/>
      <c r="LOQ1291" s="18"/>
      <c r="LOR1291" s="19"/>
      <c r="LOS1291" s="18"/>
      <c r="LOT1291" s="19"/>
      <c r="LOU1291" s="18"/>
      <c r="LOV1291" s="19"/>
      <c r="LOW1291" s="18"/>
      <c r="LOX1291" s="19"/>
      <c r="LOY1291" s="159"/>
      <c r="LOZ1291" s="160"/>
      <c r="LPA1291" s="160"/>
      <c r="LPB1291" s="18"/>
      <c r="LPC1291" s="19"/>
      <c r="LPD1291" s="18"/>
      <c r="LPE1291" s="19"/>
      <c r="LPF1291" s="18"/>
      <c r="LPG1291" s="19"/>
      <c r="LPH1291" s="18"/>
      <c r="LPI1291" s="19"/>
      <c r="LPJ1291" s="18"/>
      <c r="LPK1291" s="19"/>
      <c r="LPL1291" s="18"/>
      <c r="LPM1291" s="19"/>
      <c r="LPN1291" s="18"/>
      <c r="LPO1291" s="19"/>
      <c r="LPP1291" s="18"/>
      <c r="LPQ1291" s="19"/>
      <c r="LPR1291" s="18"/>
      <c r="LPS1291" s="19"/>
      <c r="LPT1291" s="159"/>
      <c r="LPU1291" s="160"/>
      <c r="LPV1291" s="160"/>
      <c r="LPW1291" s="18"/>
      <c r="LPX1291" s="19"/>
      <c r="LPY1291" s="18"/>
      <c r="LPZ1291" s="19"/>
      <c r="LQA1291" s="18"/>
      <c r="LQB1291" s="19"/>
      <c r="LQC1291" s="18"/>
      <c r="LQD1291" s="19"/>
      <c r="LQE1291" s="18"/>
      <c r="LQF1291" s="19"/>
      <c r="LQG1291" s="18"/>
      <c r="LQH1291" s="19"/>
      <c r="LQI1291" s="18"/>
      <c r="LQJ1291" s="19"/>
      <c r="LQK1291" s="18"/>
      <c r="LQL1291" s="19"/>
      <c r="LQM1291" s="18"/>
      <c r="LQN1291" s="19"/>
      <c r="LQO1291" s="159"/>
      <c r="LQP1291" s="160"/>
      <c r="LQQ1291" s="160"/>
      <c r="LQR1291" s="18"/>
      <c r="LQS1291" s="19"/>
      <c r="LQT1291" s="18"/>
      <c r="LQU1291" s="19"/>
      <c r="LQV1291" s="18"/>
      <c r="LQW1291" s="19"/>
      <c r="LQX1291" s="18"/>
      <c r="LQY1291" s="19"/>
      <c r="LQZ1291" s="18"/>
      <c r="LRA1291" s="19"/>
      <c r="LRB1291" s="18"/>
      <c r="LRC1291" s="19"/>
      <c r="LRD1291" s="18"/>
      <c r="LRE1291" s="19"/>
      <c r="LRF1291" s="18"/>
      <c r="LRG1291" s="19"/>
      <c r="LRH1291" s="18"/>
      <c r="LRI1291" s="19"/>
      <c r="LRJ1291" s="159"/>
      <c r="LRK1291" s="160"/>
      <c r="LRL1291" s="160"/>
      <c r="LRM1291" s="18"/>
      <c r="LRN1291" s="19"/>
      <c r="LRO1291" s="18"/>
      <c r="LRP1291" s="19"/>
      <c r="LRQ1291" s="18"/>
      <c r="LRR1291" s="19"/>
      <c r="LRS1291" s="18"/>
      <c r="LRT1291" s="19"/>
      <c r="LRU1291" s="18"/>
      <c r="LRV1291" s="19"/>
      <c r="LRW1291" s="18"/>
      <c r="LRX1291" s="19"/>
      <c r="LRY1291" s="18"/>
      <c r="LRZ1291" s="19"/>
      <c r="LSA1291" s="18"/>
      <c r="LSB1291" s="19"/>
      <c r="LSC1291" s="18"/>
      <c r="LSD1291" s="19"/>
      <c r="LSE1291" s="159"/>
      <c r="LSF1291" s="160"/>
      <c r="LSG1291" s="160"/>
      <c r="LSH1291" s="18"/>
      <c r="LSI1291" s="19"/>
      <c r="LSJ1291" s="18"/>
      <c r="LSK1291" s="19"/>
      <c r="LSL1291" s="18"/>
      <c r="LSM1291" s="19"/>
      <c r="LSN1291" s="18"/>
      <c r="LSO1291" s="19"/>
      <c r="LSP1291" s="18"/>
      <c r="LSQ1291" s="19"/>
      <c r="LSR1291" s="18"/>
      <c r="LSS1291" s="19"/>
      <c r="LST1291" s="18"/>
      <c r="LSU1291" s="19"/>
      <c r="LSV1291" s="18"/>
      <c r="LSW1291" s="19"/>
      <c r="LSX1291" s="18"/>
      <c r="LSY1291" s="19"/>
      <c r="LSZ1291" s="159"/>
      <c r="LTA1291" s="160"/>
      <c r="LTB1291" s="160"/>
      <c r="LTC1291" s="18"/>
      <c r="LTD1291" s="19"/>
      <c r="LTE1291" s="18"/>
      <c r="LTF1291" s="19"/>
      <c r="LTG1291" s="18"/>
      <c r="LTH1291" s="19"/>
      <c r="LTI1291" s="18"/>
      <c r="LTJ1291" s="19"/>
      <c r="LTK1291" s="18"/>
      <c r="LTL1291" s="19"/>
      <c r="LTM1291" s="18"/>
      <c r="LTN1291" s="19"/>
      <c r="LTO1291" s="18"/>
      <c r="LTP1291" s="19"/>
      <c r="LTQ1291" s="18"/>
      <c r="LTR1291" s="19"/>
      <c r="LTS1291" s="18"/>
      <c r="LTT1291" s="19"/>
      <c r="LTU1291" s="159"/>
      <c r="LTV1291" s="160"/>
      <c r="LTW1291" s="160"/>
      <c r="LTX1291" s="18"/>
      <c r="LTY1291" s="19"/>
      <c r="LTZ1291" s="18"/>
      <c r="LUA1291" s="19"/>
      <c r="LUB1291" s="18"/>
      <c r="LUC1291" s="19"/>
      <c r="LUD1291" s="18"/>
      <c r="LUE1291" s="19"/>
      <c r="LUF1291" s="18"/>
      <c r="LUG1291" s="19"/>
      <c r="LUH1291" s="18"/>
      <c r="LUI1291" s="19"/>
      <c r="LUJ1291" s="18"/>
      <c r="LUK1291" s="19"/>
      <c r="LUL1291" s="18"/>
      <c r="LUM1291" s="19"/>
      <c r="LUN1291" s="18"/>
      <c r="LUO1291" s="19"/>
      <c r="LUP1291" s="159"/>
      <c r="LUQ1291" s="160"/>
      <c r="LUR1291" s="160"/>
      <c r="LUS1291" s="18"/>
      <c r="LUT1291" s="19"/>
      <c r="LUU1291" s="18"/>
      <c r="LUV1291" s="19"/>
      <c r="LUW1291" s="18"/>
      <c r="LUX1291" s="19"/>
      <c r="LUY1291" s="18"/>
      <c r="LUZ1291" s="19"/>
      <c r="LVA1291" s="18"/>
      <c r="LVB1291" s="19"/>
      <c r="LVC1291" s="18"/>
      <c r="LVD1291" s="19"/>
      <c r="LVE1291" s="18"/>
      <c r="LVF1291" s="19"/>
      <c r="LVG1291" s="18"/>
      <c r="LVH1291" s="19"/>
      <c r="LVI1291" s="18"/>
      <c r="LVJ1291" s="19"/>
      <c r="LVK1291" s="159"/>
      <c r="LVL1291" s="160"/>
      <c r="LVM1291" s="160"/>
      <c r="LVN1291" s="18"/>
      <c r="LVO1291" s="19"/>
      <c r="LVP1291" s="18"/>
      <c r="LVQ1291" s="19"/>
      <c r="LVR1291" s="18"/>
      <c r="LVS1291" s="19"/>
      <c r="LVT1291" s="18"/>
      <c r="LVU1291" s="19"/>
      <c r="LVV1291" s="18"/>
      <c r="LVW1291" s="19"/>
      <c r="LVX1291" s="18"/>
      <c r="LVY1291" s="19"/>
      <c r="LVZ1291" s="18"/>
      <c r="LWA1291" s="19"/>
      <c r="LWB1291" s="18"/>
      <c r="LWC1291" s="19"/>
      <c r="LWD1291" s="18"/>
      <c r="LWE1291" s="19"/>
      <c r="LWF1291" s="159"/>
      <c r="LWG1291" s="160"/>
      <c r="LWH1291" s="160"/>
      <c r="LWI1291" s="18"/>
      <c r="LWJ1291" s="19"/>
      <c r="LWK1291" s="18"/>
      <c r="LWL1291" s="19"/>
      <c r="LWM1291" s="18"/>
      <c r="LWN1291" s="19"/>
      <c r="LWO1291" s="18"/>
      <c r="LWP1291" s="19"/>
      <c r="LWQ1291" s="18"/>
      <c r="LWR1291" s="19"/>
      <c r="LWS1291" s="18"/>
      <c r="LWT1291" s="19"/>
      <c r="LWU1291" s="18"/>
      <c r="LWV1291" s="19"/>
      <c r="LWW1291" s="18"/>
      <c r="LWX1291" s="19"/>
      <c r="LWY1291" s="18"/>
      <c r="LWZ1291" s="19"/>
      <c r="LXA1291" s="159"/>
      <c r="LXB1291" s="160"/>
      <c r="LXC1291" s="160"/>
      <c r="LXD1291" s="18"/>
      <c r="LXE1291" s="19"/>
      <c r="LXF1291" s="18"/>
      <c r="LXG1291" s="19"/>
      <c r="LXH1291" s="18"/>
      <c r="LXI1291" s="19"/>
      <c r="LXJ1291" s="18"/>
      <c r="LXK1291" s="19"/>
      <c r="LXL1291" s="18"/>
      <c r="LXM1291" s="19"/>
      <c r="LXN1291" s="18"/>
      <c r="LXO1291" s="19"/>
      <c r="LXP1291" s="18"/>
      <c r="LXQ1291" s="19"/>
      <c r="LXR1291" s="18"/>
      <c r="LXS1291" s="19"/>
      <c r="LXT1291" s="18"/>
      <c r="LXU1291" s="19"/>
      <c r="LXV1291" s="159"/>
      <c r="LXW1291" s="160"/>
      <c r="LXX1291" s="160"/>
      <c r="LXY1291" s="18"/>
      <c r="LXZ1291" s="19"/>
      <c r="LYA1291" s="18"/>
      <c r="LYB1291" s="19"/>
      <c r="LYC1291" s="18"/>
      <c r="LYD1291" s="19"/>
      <c r="LYE1291" s="18"/>
      <c r="LYF1291" s="19"/>
      <c r="LYG1291" s="18"/>
      <c r="LYH1291" s="19"/>
      <c r="LYI1291" s="18"/>
      <c r="LYJ1291" s="19"/>
      <c r="LYK1291" s="18"/>
      <c r="LYL1291" s="19"/>
      <c r="LYM1291" s="18"/>
      <c r="LYN1291" s="19"/>
      <c r="LYO1291" s="18"/>
      <c r="LYP1291" s="19"/>
      <c r="LYQ1291" s="159"/>
      <c r="LYR1291" s="160"/>
      <c r="LYS1291" s="160"/>
      <c r="LYT1291" s="18"/>
      <c r="LYU1291" s="19"/>
      <c r="LYV1291" s="18"/>
      <c r="LYW1291" s="19"/>
      <c r="LYX1291" s="18"/>
      <c r="LYY1291" s="19"/>
      <c r="LYZ1291" s="18"/>
      <c r="LZA1291" s="19"/>
      <c r="LZB1291" s="18"/>
      <c r="LZC1291" s="19"/>
      <c r="LZD1291" s="18"/>
      <c r="LZE1291" s="19"/>
      <c r="LZF1291" s="18"/>
      <c r="LZG1291" s="19"/>
      <c r="LZH1291" s="18"/>
      <c r="LZI1291" s="19"/>
      <c r="LZJ1291" s="18"/>
      <c r="LZK1291" s="19"/>
      <c r="LZL1291" s="159"/>
      <c r="LZM1291" s="160"/>
      <c r="LZN1291" s="160"/>
      <c r="LZO1291" s="18"/>
      <c r="LZP1291" s="19"/>
      <c r="LZQ1291" s="18"/>
      <c r="LZR1291" s="19"/>
      <c r="LZS1291" s="18"/>
      <c r="LZT1291" s="19"/>
      <c r="LZU1291" s="18"/>
      <c r="LZV1291" s="19"/>
      <c r="LZW1291" s="18"/>
      <c r="LZX1291" s="19"/>
      <c r="LZY1291" s="18"/>
      <c r="LZZ1291" s="19"/>
      <c r="MAA1291" s="18"/>
      <c r="MAB1291" s="19"/>
      <c r="MAC1291" s="18"/>
      <c r="MAD1291" s="19"/>
      <c r="MAE1291" s="18"/>
      <c r="MAF1291" s="19"/>
      <c r="MAG1291" s="159"/>
      <c r="MAH1291" s="160"/>
      <c r="MAI1291" s="160"/>
      <c r="MAJ1291" s="18"/>
      <c r="MAK1291" s="19"/>
      <c r="MAL1291" s="18"/>
      <c r="MAM1291" s="19"/>
      <c r="MAN1291" s="18"/>
      <c r="MAO1291" s="19"/>
      <c r="MAP1291" s="18"/>
      <c r="MAQ1291" s="19"/>
      <c r="MAR1291" s="18"/>
      <c r="MAS1291" s="19"/>
      <c r="MAT1291" s="18"/>
      <c r="MAU1291" s="19"/>
      <c r="MAV1291" s="18"/>
      <c r="MAW1291" s="19"/>
      <c r="MAX1291" s="18"/>
      <c r="MAY1291" s="19"/>
      <c r="MAZ1291" s="18"/>
      <c r="MBA1291" s="19"/>
      <c r="MBB1291" s="159"/>
      <c r="MBC1291" s="160"/>
      <c r="MBD1291" s="160"/>
      <c r="MBE1291" s="18"/>
      <c r="MBF1291" s="19"/>
      <c r="MBG1291" s="18"/>
      <c r="MBH1291" s="19"/>
      <c r="MBI1291" s="18"/>
      <c r="MBJ1291" s="19"/>
      <c r="MBK1291" s="18"/>
      <c r="MBL1291" s="19"/>
      <c r="MBM1291" s="18"/>
      <c r="MBN1291" s="19"/>
      <c r="MBO1291" s="18"/>
      <c r="MBP1291" s="19"/>
      <c r="MBQ1291" s="18"/>
      <c r="MBR1291" s="19"/>
      <c r="MBS1291" s="18"/>
      <c r="MBT1291" s="19"/>
      <c r="MBU1291" s="18"/>
      <c r="MBV1291" s="19"/>
      <c r="MBW1291" s="159"/>
      <c r="MBX1291" s="160"/>
      <c r="MBY1291" s="160"/>
      <c r="MBZ1291" s="18"/>
      <c r="MCA1291" s="19"/>
      <c r="MCB1291" s="18"/>
      <c r="MCC1291" s="19"/>
      <c r="MCD1291" s="18"/>
      <c r="MCE1291" s="19"/>
      <c r="MCF1291" s="18"/>
      <c r="MCG1291" s="19"/>
      <c r="MCH1291" s="18"/>
      <c r="MCI1291" s="19"/>
      <c r="MCJ1291" s="18"/>
      <c r="MCK1291" s="19"/>
      <c r="MCL1291" s="18"/>
      <c r="MCM1291" s="19"/>
      <c r="MCN1291" s="18"/>
      <c r="MCO1291" s="19"/>
      <c r="MCP1291" s="18"/>
      <c r="MCQ1291" s="19"/>
      <c r="MCR1291" s="159"/>
      <c r="MCS1291" s="160"/>
      <c r="MCT1291" s="160"/>
      <c r="MCU1291" s="18"/>
      <c r="MCV1291" s="19"/>
      <c r="MCW1291" s="18"/>
      <c r="MCX1291" s="19"/>
      <c r="MCY1291" s="18"/>
      <c r="MCZ1291" s="19"/>
      <c r="MDA1291" s="18"/>
      <c r="MDB1291" s="19"/>
      <c r="MDC1291" s="18"/>
      <c r="MDD1291" s="19"/>
      <c r="MDE1291" s="18"/>
      <c r="MDF1291" s="19"/>
      <c r="MDG1291" s="18"/>
      <c r="MDH1291" s="19"/>
      <c r="MDI1291" s="18"/>
      <c r="MDJ1291" s="19"/>
      <c r="MDK1291" s="18"/>
      <c r="MDL1291" s="19"/>
      <c r="MDM1291" s="159"/>
      <c r="MDN1291" s="160"/>
      <c r="MDO1291" s="160"/>
      <c r="MDP1291" s="18"/>
      <c r="MDQ1291" s="19"/>
      <c r="MDR1291" s="18"/>
      <c r="MDS1291" s="19"/>
      <c r="MDT1291" s="18"/>
      <c r="MDU1291" s="19"/>
      <c r="MDV1291" s="18"/>
      <c r="MDW1291" s="19"/>
      <c r="MDX1291" s="18"/>
      <c r="MDY1291" s="19"/>
      <c r="MDZ1291" s="18"/>
      <c r="MEA1291" s="19"/>
      <c r="MEB1291" s="18"/>
      <c r="MEC1291" s="19"/>
      <c r="MED1291" s="18"/>
      <c r="MEE1291" s="19"/>
      <c r="MEF1291" s="18"/>
      <c r="MEG1291" s="19"/>
      <c r="MEH1291" s="159"/>
      <c r="MEI1291" s="160"/>
      <c r="MEJ1291" s="160"/>
      <c r="MEK1291" s="18"/>
      <c r="MEL1291" s="19"/>
      <c r="MEM1291" s="18"/>
      <c r="MEN1291" s="19"/>
      <c r="MEO1291" s="18"/>
      <c r="MEP1291" s="19"/>
      <c r="MEQ1291" s="18"/>
      <c r="MER1291" s="19"/>
      <c r="MES1291" s="18"/>
      <c r="MET1291" s="19"/>
      <c r="MEU1291" s="18"/>
      <c r="MEV1291" s="19"/>
      <c r="MEW1291" s="18"/>
      <c r="MEX1291" s="19"/>
      <c r="MEY1291" s="18"/>
      <c r="MEZ1291" s="19"/>
      <c r="MFA1291" s="18"/>
      <c r="MFB1291" s="19"/>
      <c r="MFC1291" s="159"/>
      <c r="MFD1291" s="160"/>
      <c r="MFE1291" s="160"/>
      <c r="MFF1291" s="18"/>
      <c r="MFG1291" s="19"/>
      <c r="MFH1291" s="18"/>
      <c r="MFI1291" s="19"/>
      <c r="MFJ1291" s="18"/>
      <c r="MFK1291" s="19"/>
      <c r="MFL1291" s="18"/>
      <c r="MFM1291" s="19"/>
      <c r="MFN1291" s="18"/>
      <c r="MFO1291" s="19"/>
      <c r="MFP1291" s="18"/>
      <c r="MFQ1291" s="19"/>
      <c r="MFR1291" s="18"/>
      <c r="MFS1291" s="19"/>
      <c r="MFT1291" s="18"/>
      <c r="MFU1291" s="19"/>
      <c r="MFV1291" s="18"/>
      <c r="MFW1291" s="19"/>
      <c r="MFX1291" s="159"/>
      <c r="MFY1291" s="160"/>
      <c r="MFZ1291" s="160"/>
      <c r="MGA1291" s="18"/>
      <c r="MGB1291" s="19"/>
      <c r="MGC1291" s="18"/>
      <c r="MGD1291" s="19"/>
      <c r="MGE1291" s="18"/>
      <c r="MGF1291" s="19"/>
      <c r="MGG1291" s="18"/>
      <c r="MGH1291" s="19"/>
      <c r="MGI1291" s="18"/>
      <c r="MGJ1291" s="19"/>
      <c r="MGK1291" s="18"/>
      <c r="MGL1291" s="19"/>
      <c r="MGM1291" s="18"/>
      <c r="MGN1291" s="19"/>
      <c r="MGO1291" s="18"/>
      <c r="MGP1291" s="19"/>
      <c r="MGQ1291" s="18"/>
      <c r="MGR1291" s="19"/>
      <c r="MGS1291" s="159"/>
      <c r="MGT1291" s="160"/>
      <c r="MGU1291" s="160"/>
      <c r="MGV1291" s="18"/>
      <c r="MGW1291" s="19"/>
      <c r="MGX1291" s="18"/>
      <c r="MGY1291" s="19"/>
      <c r="MGZ1291" s="18"/>
      <c r="MHA1291" s="19"/>
      <c r="MHB1291" s="18"/>
      <c r="MHC1291" s="19"/>
      <c r="MHD1291" s="18"/>
      <c r="MHE1291" s="19"/>
      <c r="MHF1291" s="18"/>
      <c r="MHG1291" s="19"/>
      <c r="MHH1291" s="18"/>
      <c r="MHI1291" s="19"/>
      <c r="MHJ1291" s="18"/>
      <c r="MHK1291" s="19"/>
      <c r="MHL1291" s="18"/>
      <c r="MHM1291" s="19"/>
      <c r="MHN1291" s="159"/>
      <c r="MHO1291" s="160"/>
      <c r="MHP1291" s="160"/>
      <c r="MHQ1291" s="18"/>
      <c r="MHR1291" s="19"/>
      <c r="MHS1291" s="18"/>
      <c r="MHT1291" s="19"/>
      <c r="MHU1291" s="18"/>
      <c r="MHV1291" s="19"/>
      <c r="MHW1291" s="18"/>
      <c r="MHX1291" s="19"/>
      <c r="MHY1291" s="18"/>
      <c r="MHZ1291" s="19"/>
      <c r="MIA1291" s="18"/>
      <c r="MIB1291" s="19"/>
      <c r="MIC1291" s="18"/>
      <c r="MID1291" s="19"/>
      <c r="MIE1291" s="18"/>
      <c r="MIF1291" s="19"/>
      <c r="MIG1291" s="18"/>
      <c r="MIH1291" s="19"/>
      <c r="MII1291" s="159"/>
      <c r="MIJ1291" s="160"/>
      <c r="MIK1291" s="160"/>
      <c r="MIL1291" s="18"/>
      <c r="MIM1291" s="19"/>
      <c r="MIN1291" s="18"/>
      <c r="MIO1291" s="19"/>
      <c r="MIP1291" s="18"/>
      <c r="MIQ1291" s="19"/>
      <c r="MIR1291" s="18"/>
      <c r="MIS1291" s="19"/>
      <c r="MIT1291" s="18"/>
      <c r="MIU1291" s="19"/>
      <c r="MIV1291" s="18"/>
      <c r="MIW1291" s="19"/>
      <c r="MIX1291" s="18"/>
      <c r="MIY1291" s="19"/>
      <c r="MIZ1291" s="18"/>
      <c r="MJA1291" s="19"/>
      <c r="MJB1291" s="18"/>
      <c r="MJC1291" s="19"/>
      <c r="MJD1291" s="159"/>
      <c r="MJE1291" s="160"/>
      <c r="MJF1291" s="160"/>
      <c r="MJG1291" s="18"/>
      <c r="MJH1291" s="19"/>
      <c r="MJI1291" s="18"/>
      <c r="MJJ1291" s="19"/>
      <c r="MJK1291" s="18"/>
      <c r="MJL1291" s="19"/>
      <c r="MJM1291" s="18"/>
      <c r="MJN1291" s="19"/>
      <c r="MJO1291" s="18"/>
      <c r="MJP1291" s="19"/>
      <c r="MJQ1291" s="18"/>
      <c r="MJR1291" s="19"/>
      <c r="MJS1291" s="18"/>
      <c r="MJT1291" s="19"/>
      <c r="MJU1291" s="18"/>
      <c r="MJV1291" s="19"/>
      <c r="MJW1291" s="18"/>
      <c r="MJX1291" s="19"/>
      <c r="MJY1291" s="159"/>
      <c r="MJZ1291" s="160"/>
      <c r="MKA1291" s="160"/>
      <c r="MKB1291" s="18"/>
      <c r="MKC1291" s="19"/>
      <c r="MKD1291" s="18"/>
      <c r="MKE1291" s="19"/>
      <c r="MKF1291" s="18"/>
      <c r="MKG1291" s="19"/>
      <c r="MKH1291" s="18"/>
      <c r="MKI1291" s="19"/>
      <c r="MKJ1291" s="18"/>
      <c r="MKK1291" s="19"/>
      <c r="MKL1291" s="18"/>
      <c r="MKM1291" s="19"/>
      <c r="MKN1291" s="18"/>
      <c r="MKO1291" s="19"/>
      <c r="MKP1291" s="18"/>
      <c r="MKQ1291" s="19"/>
      <c r="MKR1291" s="18"/>
      <c r="MKS1291" s="19"/>
      <c r="MKT1291" s="159"/>
      <c r="MKU1291" s="160"/>
      <c r="MKV1291" s="160"/>
      <c r="MKW1291" s="18"/>
      <c r="MKX1291" s="19"/>
      <c r="MKY1291" s="18"/>
      <c r="MKZ1291" s="19"/>
      <c r="MLA1291" s="18"/>
      <c r="MLB1291" s="19"/>
      <c r="MLC1291" s="18"/>
      <c r="MLD1291" s="19"/>
      <c r="MLE1291" s="18"/>
      <c r="MLF1291" s="19"/>
      <c r="MLG1291" s="18"/>
      <c r="MLH1291" s="19"/>
      <c r="MLI1291" s="18"/>
      <c r="MLJ1291" s="19"/>
      <c r="MLK1291" s="18"/>
      <c r="MLL1291" s="19"/>
      <c r="MLM1291" s="18"/>
      <c r="MLN1291" s="19"/>
      <c r="MLO1291" s="159"/>
      <c r="MLP1291" s="160"/>
      <c r="MLQ1291" s="160"/>
      <c r="MLR1291" s="18"/>
      <c r="MLS1291" s="19"/>
      <c r="MLT1291" s="18"/>
      <c r="MLU1291" s="19"/>
      <c r="MLV1291" s="18"/>
      <c r="MLW1291" s="19"/>
      <c r="MLX1291" s="18"/>
      <c r="MLY1291" s="19"/>
      <c r="MLZ1291" s="18"/>
      <c r="MMA1291" s="19"/>
      <c r="MMB1291" s="18"/>
      <c r="MMC1291" s="19"/>
      <c r="MMD1291" s="18"/>
      <c r="MME1291" s="19"/>
      <c r="MMF1291" s="18"/>
      <c r="MMG1291" s="19"/>
      <c r="MMH1291" s="18"/>
      <c r="MMI1291" s="19"/>
      <c r="MMJ1291" s="159"/>
      <c r="MMK1291" s="160"/>
      <c r="MML1291" s="160"/>
      <c r="MMM1291" s="18"/>
      <c r="MMN1291" s="19"/>
      <c r="MMO1291" s="18"/>
      <c r="MMP1291" s="19"/>
      <c r="MMQ1291" s="18"/>
      <c r="MMR1291" s="19"/>
      <c r="MMS1291" s="18"/>
      <c r="MMT1291" s="19"/>
      <c r="MMU1291" s="18"/>
      <c r="MMV1291" s="19"/>
      <c r="MMW1291" s="18"/>
      <c r="MMX1291" s="19"/>
      <c r="MMY1291" s="18"/>
      <c r="MMZ1291" s="19"/>
      <c r="MNA1291" s="18"/>
      <c r="MNB1291" s="19"/>
      <c r="MNC1291" s="18"/>
      <c r="MND1291" s="19"/>
      <c r="MNE1291" s="159"/>
      <c r="MNF1291" s="160"/>
      <c r="MNG1291" s="160"/>
      <c r="MNH1291" s="18"/>
      <c r="MNI1291" s="19"/>
      <c r="MNJ1291" s="18"/>
      <c r="MNK1291" s="19"/>
      <c r="MNL1291" s="18"/>
      <c r="MNM1291" s="19"/>
      <c r="MNN1291" s="18"/>
      <c r="MNO1291" s="19"/>
      <c r="MNP1291" s="18"/>
      <c r="MNQ1291" s="19"/>
      <c r="MNR1291" s="18"/>
      <c r="MNS1291" s="19"/>
      <c r="MNT1291" s="18"/>
      <c r="MNU1291" s="19"/>
      <c r="MNV1291" s="18"/>
      <c r="MNW1291" s="19"/>
      <c r="MNX1291" s="18"/>
      <c r="MNY1291" s="19"/>
      <c r="MNZ1291" s="159"/>
      <c r="MOA1291" s="160"/>
      <c r="MOB1291" s="160"/>
      <c r="MOC1291" s="18"/>
      <c r="MOD1291" s="19"/>
      <c r="MOE1291" s="18"/>
      <c r="MOF1291" s="19"/>
      <c r="MOG1291" s="18"/>
      <c r="MOH1291" s="19"/>
      <c r="MOI1291" s="18"/>
      <c r="MOJ1291" s="19"/>
      <c r="MOK1291" s="18"/>
      <c r="MOL1291" s="19"/>
      <c r="MOM1291" s="18"/>
      <c r="MON1291" s="19"/>
      <c r="MOO1291" s="18"/>
      <c r="MOP1291" s="19"/>
      <c r="MOQ1291" s="18"/>
      <c r="MOR1291" s="19"/>
      <c r="MOS1291" s="18"/>
      <c r="MOT1291" s="19"/>
      <c r="MOU1291" s="159"/>
      <c r="MOV1291" s="160"/>
      <c r="MOW1291" s="160"/>
      <c r="MOX1291" s="18"/>
      <c r="MOY1291" s="19"/>
      <c r="MOZ1291" s="18"/>
      <c r="MPA1291" s="19"/>
      <c r="MPB1291" s="18"/>
      <c r="MPC1291" s="19"/>
      <c r="MPD1291" s="18"/>
      <c r="MPE1291" s="19"/>
      <c r="MPF1291" s="18"/>
      <c r="MPG1291" s="19"/>
      <c r="MPH1291" s="18"/>
      <c r="MPI1291" s="19"/>
      <c r="MPJ1291" s="18"/>
      <c r="MPK1291" s="19"/>
      <c r="MPL1291" s="18"/>
      <c r="MPM1291" s="19"/>
      <c r="MPN1291" s="18"/>
      <c r="MPO1291" s="19"/>
      <c r="MPP1291" s="159"/>
      <c r="MPQ1291" s="160"/>
      <c r="MPR1291" s="160"/>
      <c r="MPS1291" s="18"/>
      <c r="MPT1291" s="19"/>
      <c r="MPU1291" s="18"/>
      <c r="MPV1291" s="19"/>
      <c r="MPW1291" s="18"/>
      <c r="MPX1291" s="19"/>
      <c r="MPY1291" s="18"/>
      <c r="MPZ1291" s="19"/>
      <c r="MQA1291" s="18"/>
      <c r="MQB1291" s="19"/>
      <c r="MQC1291" s="18"/>
      <c r="MQD1291" s="19"/>
      <c r="MQE1291" s="18"/>
      <c r="MQF1291" s="19"/>
      <c r="MQG1291" s="18"/>
      <c r="MQH1291" s="19"/>
      <c r="MQI1291" s="18"/>
      <c r="MQJ1291" s="19"/>
      <c r="MQK1291" s="159"/>
      <c r="MQL1291" s="160"/>
      <c r="MQM1291" s="160"/>
      <c r="MQN1291" s="18"/>
      <c r="MQO1291" s="19"/>
      <c r="MQP1291" s="18"/>
      <c r="MQQ1291" s="19"/>
      <c r="MQR1291" s="18"/>
      <c r="MQS1291" s="19"/>
      <c r="MQT1291" s="18"/>
      <c r="MQU1291" s="19"/>
      <c r="MQV1291" s="18"/>
      <c r="MQW1291" s="19"/>
      <c r="MQX1291" s="18"/>
      <c r="MQY1291" s="19"/>
      <c r="MQZ1291" s="18"/>
      <c r="MRA1291" s="19"/>
      <c r="MRB1291" s="18"/>
      <c r="MRC1291" s="19"/>
      <c r="MRD1291" s="18"/>
      <c r="MRE1291" s="19"/>
      <c r="MRF1291" s="159"/>
      <c r="MRG1291" s="160"/>
      <c r="MRH1291" s="160"/>
      <c r="MRI1291" s="18"/>
      <c r="MRJ1291" s="19"/>
      <c r="MRK1291" s="18"/>
      <c r="MRL1291" s="19"/>
      <c r="MRM1291" s="18"/>
      <c r="MRN1291" s="19"/>
      <c r="MRO1291" s="18"/>
      <c r="MRP1291" s="19"/>
      <c r="MRQ1291" s="18"/>
      <c r="MRR1291" s="19"/>
      <c r="MRS1291" s="18"/>
      <c r="MRT1291" s="19"/>
      <c r="MRU1291" s="18"/>
      <c r="MRV1291" s="19"/>
      <c r="MRW1291" s="18"/>
      <c r="MRX1291" s="19"/>
      <c r="MRY1291" s="18"/>
      <c r="MRZ1291" s="19"/>
      <c r="MSA1291" s="159"/>
      <c r="MSB1291" s="160"/>
      <c r="MSC1291" s="160"/>
      <c r="MSD1291" s="18"/>
      <c r="MSE1291" s="19"/>
      <c r="MSF1291" s="18"/>
      <c r="MSG1291" s="19"/>
      <c r="MSH1291" s="18"/>
      <c r="MSI1291" s="19"/>
      <c r="MSJ1291" s="18"/>
      <c r="MSK1291" s="19"/>
      <c r="MSL1291" s="18"/>
      <c r="MSM1291" s="19"/>
      <c r="MSN1291" s="18"/>
      <c r="MSO1291" s="19"/>
      <c r="MSP1291" s="18"/>
      <c r="MSQ1291" s="19"/>
      <c r="MSR1291" s="18"/>
      <c r="MSS1291" s="19"/>
      <c r="MST1291" s="18"/>
      <c r="MSU1291" s="19"/>
      <c r="MSV1291" s="159"/>
      <c r="MSW1291" s="160"/>
      <c r="MSX1291" s="160"/>
      <c r="MSY1291" s="18"/>
      <c r="MSZ1291" s="19"/>
      <c r="MTA1291" s="18"/>
      <c r="MTB1291" s="19"/>
      <c r="MTC1291" s="18"/>
      <c r="MTD1291" s="19"/>
      <c r="MTE1291" s="18"/>
      <c r="MTF1291" s="19"/>
      <c r="MTG1291" s="18"/>
      <c r="MTH1291" s="19"/>
      <c r="MTI1291" s="18"/>
      <c r="MTJ1291" s="19"/>
      <c r="MTK1291" s="18"/>
      <c r="MTL1291" s="19"/>
      <c r="MTM1291" s="18"/>
      <c r="MTN1291" s="19"/>
      <c r="MTO1291" s="18"/>
      <c r="MTP1291" s="19"/>
      <c r="MTQ1291" s="159"/>
      <c r="MTR1291" s="160"/>
      <c r="MTS1291" s="160"/>
      <c r="MTT1291" s="18"/>
      <c r="MTU1291" s="19"/>
      <c r="MTV1291" s="18"/>
      <c r="MTW1291" s="19"/>
      <c r="MTX1291" s="18"/>
      <c r="MTY1291" s="19"/>
      <c r="MTZ1291" s="18"/>
      <c r="MUA1291" s="19"/>
      <c r="MUB1291" s="18"/>
      <c r="MUC1291" s="19"/>
      <c r="MUD1291" s="18"/>
      <c r="MUE1291" s="19"/>
      <c r="MUF1291" s="18"/>
      <c r="MUG1291" s="19"/>
      <c r="MUH1291" s="18"/>
      <c r="MUI1291" s="19"/>
      <c r="MUJ1291" s="18"/>
      <c r="MUK1291" s="19"/>
      <c r="MUL1291" s="159"/>
      <c r="MUM1291" s="160"/>
      <c r="MUN1291" s="160"/>
      <c r="MUO1291" s="18"/>
      <c r="MUP1291" s="19"/>
      <c r="MUQ1291" s="18"/>
      <c r="MUR1291" s="19"/>
      <c r="MUS1291" s="18"/>
      <c r="MUT1291" s="19"/>
      <c r="MUU1291" s="18"/>
      <c r="MUV1291" s="19"/>
      <c r="MUW1291" s="18"/>
      <c r="MUX1291" s="19"/>
      <c r="MUY1291" s="18"/>
      <c r="MUZ1291" s="19"/>
      <c r="MVA1291" s="18"/>
      <c r="MVB1291" s="19"/>
      <c r="MVC1291" s="18"/>
      <c r="MVD1291" s="19"/>
      <c r="MVE1291" s="18"/>
      <c r="MVF1291" s="19"/>
      <c r="MVG1291" s="159"/>
      <c r="MVH1291" s="160"/>
      <c r="MVI1291" s="160"/>
      <c r="MVJ1291" s="18"/>
      <c r="MVK1291" s="19"/>
      <c r="MVL1291" s="18"/>
      <c r="MVM1291" s="19"/>
      <c r="MVN1291" s="18"/>
      <c r="MVO1291" s="19"/>
      <c r="MVP1291" s="18"/>
      <c r="MVQ1291" s="19"/>
      <c r="MVR1291" s="18"/>
      <c r="MVS1291" s="19"/>
      <c r="MVT1291" s="18"/>
      <c r="MVU1291" s="19"/>
      <c r="MVV1291" s="18"/>
      <c r="MVW1291" s="19"/>
      <c r="MVX1291" s="18"/>
      <c r="MVY1291" s="19"/>
      <c r="MVZ1291" s="18"/>
      <c r="MWA1291" s="19"/>
      <c r="MWB1291" s="159"/>
      <c r="MWC1291" s="160"/>
      <c r="MWD1291" s="160"/>
      <c r="MWE1291" s="18"/>
      <c r="MWF1291" s="19"/>
      <c r="MWG1291" s="18"/>
      <c r="MWH1291" s="19"/>
      <c r="MWI1291" s="18"/>
      <c r="MWJ1291" s="19"/>
      <c r="MWK1291" s="18"/>
      <c r="MWL1291" s="19"/>
      <c r="MWM1291" s="18"/>
      <c r="MWN1291" s="19"/>
      <c r="MWO1291" s="18"/>
      <c r="MWP1291" s="19"/>
      <c r="MWQ1291" s="18"/>
      <c r="MWR1291" s="19"/>
      <c r="MWS1291" s="18"/>
      <c r="MWT1291" s="19"/>
      <c r="MWU1291" s="18"/>
      <c r="MWV1291" s="19"/>
      <c r="MWW1291" s="159"/>
      <c r="MWX1291" s="160"/>
      <c r="MWY1291" s="160"/>
      <c r="MWZ1291" s="18"/>
      <c r="MXA1291" s="19"/>
      <c r="MXB1291" s="18"/>
      <c r="MXC1291" s="19"/>
      <c r="MXD1291" s="18"/>
      <c r="MXE1291" s="19"/>
      <c r="MXF1291" s="18"/>
      <c r="MXG1291" s="19"/>
      <c r="MXH1291" s="18"/>
      <c r="MXI1291" s="19"/>
      <c r="MXJ1291" s="18"/>
      <c r="MXK1291" s="19"/>
      <c r="MXL1291" s="18"/>
      <c r="MXM1291" s="19"/>
      <c r="MXN1291" s="18"/>
      <c r="MXO1291" s="19"/>
      <c r="MXP1291" s="18"/>
      <c r="MXQ1291" s="19"/>
      <c r="MXR1291" s="159"/>
      <c r="MXS1291" s="160"/>
      <c r="MXT1291" s="160"/>
      <c r="MXU1291" s="18"/>
      <c r="MXV1291" s="19"/>
      <c r="MXW1291" s="18"/>
      <c r="MXX1291" s="19"/>
      <c r="MXY1291" s="18"/>
      <c r="MXZ1291" s="19"/>
      <c r="MYA1291" s="18"/>
      <c r="MYB1291" s="19"/>
      <c r="MYC1291" s="18"/>
      <c r="MYD1291" s="19"/>
      <c r="MYE1291" s="18"/>
      <c r="MYF1291" s="19"/>
      <c r="MYG1291" s="18"/>
      <c r="MYH1291" s="19"/>
      <c r="MYI1291" s="18"/>
      <c r="MYJ1291" s="19"/>
      <c r="MYK1291" s="18"/>
      <c r="MYL1291" s="19"/>
      <c r="MYM1291" s="159"/>
      <c r="MYN1291" s="160"/>
      <c r="MYO1291" s="160"/>
      <c r="MYP1291" s="18"/>
      <c r="MYQ1291" s="19"/>
      <c r="MYR1291" s="18"/>
      <c r="MYS1291" s="19"/>
      <c r="MYT1291" s="18"/>
      <c r="MYU1291" s="19"/>
      <c r="MYV1291" s="18"/>
      <c r="MYW1291" s="19"/>
      <c r="MYX1291" s="18"/>
      <c r="MYY1291" s="19"/>
      <c r="MYZ1291" s="18"/>
      <c r="MZA1291" s="19"/>
      <c r="MZB1291" s="18"/>
      <c r="MZC1291" s="19"/>
      <c r="MZD1291" s="18"/>
      <c r="MZE1291" s="19"/>
      <c r="MZF1291" s="18"/>
      <c r="MZG1291" s="19"/>
      <c r="MZH1291" s="159"/>
      <c r="MZI1291" s="160"/>
      <c r="MZJ1291" s="160"/>
      <c r="MZK1291" s="18"/>
      <c r="MZL1291" s="19"/>
      <c r="MZM1291" s="18"/>
      <c r="MZN1291" s="19"/>
      <c r="MZO1291" s="18"/>
      <c r="MZP1291" s="19"/>
      <c r="MZQ1291" s="18"/>
      <c r="MZR1291" s="19"/>
      <c r="MZS1291" s="18"/>
      <c r="MZT1291" s="19"/>
      <c r="MZU1291" s="18"/>
      <c r="MZV1291" s="19"/>
      <c r="MZW1291" s="18"/>
      <c r="MZX1291" s="19"/>
      <c r="MZY1291" s="18"/>
      <c r="MZZ1291" s="19"/>
      <c r="NAA1291" s="18"/>
      <c r="NAB1291" s="19"/>
      <c r="NAC1291" s="159"/>
      <c r="NAD1291" s="160"/>
      <c r="NAE1291" s="160"/>
      <c r="NAF1291" s="18"/>
      <c r="NAG1291" s="19"/>
      <c r="NAH1291" s="18"/>
      <c r="NAI1291" s="19"/>
      <c r="NAJ1291" s="18"/>
      <c r="NAK1291" s="19"/>
      <c r="NAL1291" s="18"/>
      <c r="NAM1291" s="19"/>
      <c r="NAN1291" s="18"/>
      <c r="NAO1291" s="19"/>
      <c r="NAP1291" s="18"/>
      <c r="NAQ1291" s="19"/>
      <c r="NAR1291" s="18"/>
      <c r="NAS1291" s="19"/>
      <c r="NAT1291" s="18"/>
      <c r="NAU1291" s="19"/>
      <c r="NAV1291" s="18"/>
      <c r="NAW1291" s="19"/>
      <c r="NAX1291" s="159"/>
      <c r="NAY1291" s="160"/>
      <c r="NAZ1291" s="160"/>
      <c r="NBA1291" s="18"/>
      <c r="NBB1291" s="19"/>
      <c r="NBC1291" s="18"/>
      <c r="NBD1291" s="19"/>
      <c r="NBE1291" s="18"/>
      <c r="NBF1291" s="19"/>
      <c r="NBG1291" s="18"/>
      <c r="NBH1291" s="19"/>
      <c r="NBI1291" s="18"/>
      <c r="NBJ1291" s="19"/>
      <c r="NBK1291" s="18"/>
      <c r="NBL1291" s="19"/>
      <c r="NBM1291" s="18"/>
      <c r="NBN1291" s="19"/>
      <c r="NBO1291" s="18"/>
      <c r="NBP1291" s="19"/>
      <c r="NBQ1291" s="18"/>
      <c r="NBR1291" s="19"/>
      <c r="NBS1291" s="159"/>
      <c r="NBT1291" s="160"/>
      <c r="NBU1291" s="160"/>
      <c r="NBV1291" s="18"/>
      <c r="NBW1291" s="19"/>
      <c r="NBX1291" s="18"/>
      <c r="NBY1291" s="19"/>
      <c r="NBZ1291" s="18"/>
      <c r="NCA1291" s="19"/>
      <c r="NCB1291" s="18"/>
      <c r="NCC1291" s="19"/>
      <c r="NCD1291" s="18"/>
      <c r="NCE1291" s="19"/>
      <c r="NCF1291" s="18"/>
      <c r="NCG1291" s="19"/>
      <c r="NCH1291" s="18"/>
      <c r="NCI1291" s="19"/>
      <c r="NCJ1291" s="18"/>
      <c r="NCK1291" s="19"/>
      <c r="NCL1291" s="18"/>
      <c r="NCM1291" s="19"/>
      <c r="NCN1291" s="159"/>
      <c r="NCO1291" s="160"/>
      <c r="NCP1291" s="160"/>
      <c r="NCQ1291" s="18"/>
      <c r="NCR1291" s="19"/>
      <c r="NCS1291" s="18"/>
      <c r="NCT1291" s="19"/>
      <c r="NCU1291" s="18"/>
      <c r="NCV1291" s="19"/>
      <c r="NCW1291" s="18"/>
      <c r="NCX1291" s="19"/>
      <c r="NCY1291" s="18"/>
      <c r="NCZ1291" s="19"/>
      <c r="NDA1291" s="18"/>
      <c r="NDB1291" s="19"/>
      <c r="NDC1291" s="18"/>
      <c r="NDD1291" s="19"/>
      <c r="NDE1291" s="18"/>
      <c r="NDF1291" s="19"/>
      <c r="NDG1291" s="18"/>
      <c r="NDH1291" s="19"/>
      <c r="NDI1291" s="159"/>
      <c r="NDJ1291" s="160"/>
      <c r="NDK1291" s="160"/>
      <c r="NDL1291" s="18"/>
      <c r="NDM1291" s="19"/>
      <c r="NDN1291" s="18"/>
      <c r="NDO1291" s="19"/>
      <c r="NDP1291" s="18"/>
      <c r="NDQ1291" s="19"/>
      <c r="NDR1291" s="18"/>
      <c r="NDS1291" s="19"/>
      <c r="NDT1291" s="18"/>
      <c r="NDU1291" s="19"/>
      <c r="NDV1291" s="18"/>
      <c r="NDW1291" s="19"/>
      <c r="NDX1291" s="18"/>
      <c r="NDY1291" s="19"/>
      <c r="NDZ1291" s="18"/>
      <c r="NEA1291" s="19"/>
      <c r="NEB1291" s="18"/>
      <c r="NEC1291" s="19"/>
      <c r="NED1291" s="159"/>
      <c r="NEE1291" s="160"/>
      <c r="NEF1291" s="160"/>
      <c r="NEG1291" s="18"/>
      <c r="NEH1291" s="19"/>
      <c r="NEI1291" s="18"/>
      <c r="NEJ1291" s="19"/>
      <c r="NEK1291" s="18"/>
      <c r="NEL1291" s="19"/>
      <c r="NEM1291" s="18"/>
      <c r="NEN1291" s="19"/>
      <c r="NEO1291" s="18"/>
      <c r="NEP1291" s="19"/>
      <c r="NEQ1291" s="18"/>
      <c r="NER1291" s="19"/>
      <c r="NES1291" s="18"/>
      <c r="NET1291" s="19"/>
      <c r="NEU1291" s="18"/>
      <c r="NEV1291" s="19"/>
      <c r="NEW1291" s="18"/>
      <c r="NEX1291" s="19"/>
      <c r="NEY1291" s="159"/>
      <c r="NEZ1291" s="160"/>
      <c r="NFA1291" s="160"/>
      <c r="NFB1291" s="18"/>
      <c r="NFC1291" s="19"/>
      <c r="NFD1291" s="18"/>
      <c r="NFE1291" s="19"/>
      <c r="NFF1291" s="18"/>
      <c r="NFG1291" s="19"/>
      <c r="NFH1291" s="18"/>
      <c r="NFI1291" s="19"/>
      <c r="NFJ1291" s="18"/>
      <c r="NFK1291" s="19"/>
      <c r="NFL1291" s="18"/>
      <c r="NFM1291" s="19"/>
      <c r="NFN1291" s="18"/>
      <c r="NFO1291" s="19"/>
      <c r="NFP1291" s="18"/>
      <c r="NFQ1291" s="19"/>
      <c r="NFR1291" s="18"/>
      <c r="NFS1291" s="19"/>
      <c r="NFT1291" s="159"/>
      <c r="NFU1291" s="160"/>
      <c r="NFV1291" s="160"/>
      <c r="NFW1291" s="18"/>
      <c r="NFX1291" s="19"/>
      <c r="NFY1291" s="18"/>
      <c r="NFZ1291" s="19"/>
      <c r="NGA1291" s="18"/>
      <c r="NGB1291" s="19"/>
      <c r="NGC1291" s="18"/>
      <c r="NGD1291" s="19"/>
      <c r="NGE1291" s="18"/>
      <c r="NGF1291" s="19"/>
      <c r="NGG1291" s="18"/>
      <c r="NGH1291" s="19"/>
      <c r="NGI1291" s="18"/>
      <c r="NGJ1291" s="19"/>
      <c r="NGK1291" s="18"/>
      <c r="NGL1291" s="19"/>
      <c r="NGM1291" s="18"/>
      <c r="NGN1291" s="19"/>
      <c r="NGO1291" s="159"/>
      <c r="NGP1291" s="160"/>
      <c r="NGQ1291" s="160"/>
      <c r="NGR1291" s="18"/>
      <c r="NGS1291" s="19"/>
      <c r="NGT1291" s="18"/>
      <c r="NGU1291" s="19"/>
      <c r="NGV1291" s="18"/>
      <c r="NGW1291" s="19"/>
      <c r="NGX1291" s="18"/>
      <c r="NGY1291" s="19"/>
      <c r="NGZ1291" s="18"/>
      <c r="NHA1291" s="19"/>
      <c r="NHB1291" s="18"/>
      <c r="NHC1291" s="19"/>
      <c r="NHD1291" s="18"/>
      <c r="NHE1291" s="19"/>
      <c r="NHF1291" s="18"/>
      <c r="NHG1291" s="19"/>
      <c r="NHH1291" s="18"/>
      <c r="NHI1291" s="19"/>
      <c r="NHJ1291" s="159"/>
      <c r="NHK1291" s="160"/>
      <c r="NHL1291" s="160"/>
      <c r="NHM1291" s="18"/>
      <c r="NHN1291" s="19"/>
      <c r="NHO1291" s="18"/>
      <c r="NHP1291" s="19"/>
      <c r="NHQ1291" s="18"/>
      <c r="NHR1291" s="19"/>
      <c r="NHS1291" s="18"/>
      <c r="NHT1291" s="19"/>
      <c r="NHU1291" s="18"/>
      <c r="NHV1291" s="19"/>
      <c r="NHW1291" s="18"/>
      <c r="NHX1291" s="19"/>
      <c r="NHY1291" s="18"/>
      <c r="NHZ1291" s="19"/>
      <c r="NIA1291" s="18"/>
      <c r="NIB1291" s="19"/>
      <c r="NIC1291" s="18"/>
      <c r="NID1291" s="19"/>
      <c r="NIE1291" s="159"/>
      <c r="NIF1291" s="160"/>
      <c r="NIG1291" s="160"/>
      <c r="NIH1291" s="18"/>
      <c r="NII1291" s="19"/>
      <c r="NIJ1291" s="18"/>
      <c r="NIK1291" s="19"/>
      <c r="NIL1291" s="18"/>
      <c r="NIM1291" s="19"/>
      <c r="NIN1291" s="18"/>
      <c r="NIO1291" s="19"/>
      <c r="NIP1291" s="18"/>
      <c r="NIQ1291" s="19"/>
      <c r="NIR1291" s="18"/>
      <c r="NIS1291" s="19"/>
      <c r="NIT1291" s="18"/>
      <c r="NIU1291" s="19"/>
      <c r="NIV1291" s="18"/>
      <c r="NIW1291" s="19"/>
      <c r="NIX1291" s="18"/>
      <c r="NIY1291" s="19"/>
      <c r="NIZ1291" s="159"/>
      <c r="NJA1291" s="160"/>
      <c r="NJB1291" s="160"/>
      <c r="NJC1291" s="18"/>
      <c r="NJD1291" s="19"/>
      <c r="NJE1291" s="18"/>
      <c r="NJF1291" s="19"/>
      <c r="NJG1291" s="18"/>
      <c r="NJH1291" s="19"/>
      <c r="NJI1291" s="18"/>
      <c r="NJJ1291" s="19"/>
      <c r="NJK1291" s="18"/>
      <c r="NJL1291" s="19"/>
      <c r="NJM1291" s="18"/>
      <c r="NJN1291" s="19"/>
      <c r="NJO1291" s="18"/>
      <c r="NJP1291" s="19"/>
      <c r="NJQ1291" s="18"/>
      <c r="NJR1291" s="19"/>
      <c r="NJS1291" s="18"/>
      <c r="NJT1291" s="19"/>
      <c r="NJU1291" s="159"/>
      <c r="NJV1291" s="160"/>
      <c r="NJW1291" s="160"/>
      <c r="NJX1291" s="18"/>
      <c r="NJY1291" s="19"/>
      <c r="NJZ1291" s="18"/>
      <c r="NKA1291" s="19"/>
      <c r="NKB1291" s="18"/>
      <c r="NKC1291" s="19"/>
      <c r="NKD1291" s="18"/>
      <c r="NKE1291" s="19"/>
      <c r="NKF1291" s="18"/>
      <c r="NKG1291" s="19"/>
      <c r="NKH1291" s="18"/>
      <c r="NKI1291" s="19"/>
      <c r="NKJ1291" s="18"/>
      <c r="NKK1291" s="19"/>
      <c r="NKL1291" s="18"/>
      <c r="NKM1291" s="19"/>
      <c r="NKN1291" s="18"/>
      <c r="NKO1291" s="19"/>
      <c r="NKP1291" s="159"/>
      <c r="NKQ1291" s="160"/>
      <c r="NKR1291" s="160"/>
      <c r="NKS1291" s="18"/>
      <c r="NKT1291" s="19"/>
      <c r="NKU1291" s="18"/>
      <c r="NKV1291" s="19"/>
      <c r="NKW1291" s="18"/>
      <c r="NKX1291" s="19"/>
      <c r="NKY1291" s="18"/>
      <c r="NKZ1291" s="19"/>
      <c r="NLA1291" s="18"/>
      <c r="NLB1291" s="19"/>
      <c r="NLC1291" s="18"/>
      <c r="NLD1291" s="19"/>
      <c r="NLE1291" s="18"/>
      <c r="NLF1291" s="19"/>
      <c r="NLG1291" s="18"/>
      <c r="NLH1291" s="19"/>
      <c r="NLI1291" s="18"/>
      <c r="NLJ1291" s="19"/>
      <c r="NLK1291" s="159"/>
      <c r="NLL1291" s="160"/>
      <c r="NLM1291" s="160"/>
      <c r="NLN1291" s="18"/>
      <c r="NLO1291" s="19"/>
      <c r="NLP1291" s="18"/>
      <c r="NLQ1291" s="19"/>
      <c r="NLR1291" s="18"/>
      <c r="NLS1291" s="19"/>
      <c r="NLT1291" s="18"/>
      <c r="NLU1291" s="19"/>
      <c r="NLV1291" s="18"/>
      <c r="NLW1291" s="19"/>
      <c r="NLX1291" s="18"/>
      <c r="NLY1291" s="19"/>
      <c r="NLZ1291" s="18"/>
      <c r="NMA1291" s="19"/>
      <c r="NMB1291" s="18"/>
      <c r="NMC1291" s="19"/>
      <c r="NMD1291" s="18"/>
      <c r="NME1291" s="19"/>
      <c r="NMF1291" s="159"/>
      <c r="NMG1291" s="160"/>
      <c r="NMH1291" s="160"/>
      <c r="NMI1291" s="18"/>
      <c r="NMJ1291" s="19"/>
      <c r="NMK1291" s="18"/>
      <c r="NML1291" s="19"/>
      <c r="NMM1291" s="18"/>
      <c r="NMN1291" s="19"/>
      <c r="NMO1291" s="18"/>
      <c r="NMP1291" s="19"/>
      <c r="NMQ1291" s="18"/>
      <c r="NMR1291" s="19"/>
      <c r="NMS1291" s="18"/>
      <c r="NMT1291" s="19"/>
      <c r="NMU1291" s="18"/>
      <c r="NMV1291" s="19"/>
      <c r="NMW1291" s="18"/>
      <c r="NMX1291" s="19"/>
      <c r="NMY1291" s="18"/>
      <c r="NMZ1291" s="19"/>
      <c r="NNA1291" s="159"/>
      <c r="NNB1291" s="160"/>
      <c r="NNC1291" s="160"/>
      <c r="NND1291" s="18"/>
      <c r="NNE1291" s="19"/>
      <c r="NNF1291" s="18"/>
      <c r="NNG1291" s="19"/>
      <c r="NNH1291" s="18"/>
      <c r="NNI1291" s="19"/>
      <c r="NNJ1291" s="18"/>
      <c r="NNK1291" s="19"/>
      <c r="NNL1291" s="18"/>
      <c r="NNM1291" s="19"/>
      <c r="NNN1291" s="18"/>
      <c r="NNO1291" s="19"/>
      <c r="NNP1291" s="18"/>
      <c r="NNQ1291" s="19"/>
      <c r="NNR1291" s="18"/>
      <c r="NNS1291" s="19"/>
      <c r="NNT1291" s="18"/>
      <c r="NNU1291" s="19"/>
      <c r="NNV1291" s="159"/>
      <c r="NNW1291" s="160"/>
      <c r="NNX1291" s="160"/>
      <c r="NNY1291" s="18"/>
      <c r="NNZ1291" s="19"/>
      <c r="NOA1291" s="18"/>
      <c r="NOB1291" s="19"/>
      <c r="NOC1291" s="18"/>
      <c r="NOD1291" s="19"/>
      <c r="NOE1291" s="18"/>
      <c r="NOF1291" s="19"/>
      <c r="NOG1291" s="18"/>
      <c r="NOH1291" s="19"/>
      <c r="NOI1291" s="18"/>
      <c r="NOJ1291" s="19"/>
      <c r="NOK1291" s="18"/>
      <c r="NOL1291" s="19"/>
      <c r="NOM1291" s="18"/>
      <c r="NON1291" s="19"/>
      <c r="NOO1291" s="18"/>
      <c r="NOP1291" s="19"/>
      <c r="NOQ1291" s="159"/>
      <c r="NOR1291" s="160"/>
      <c r="NOS1291" s="160"/>
      <c r="NOT1291" s="18"/>
      <c r="NOU1291" s="19"/>
      <c r="NOV1291" s="18"/>
      <c r="NOW1291" s="19"/>
      <c r="NOX1291" s="18"/>
      <c r="NOY1291" s="19"/>
      <c r="NOZ1291" s="18"/>
      <c r="NPA1291" s="19"/>
      <c r="NPB1291" s="18"/>
      <c r="NPC1291" s="19"/>
      <c r="NPD1291" s="18"/>
      <c r="NPE1291" s="19"/>
      <c r="NPF1291" s="18"/>
      <c r="NPG1291" s="19"/>
      <c r="NPH1291" s="18"/>
      <c r="NPI1291" s="19"/>
      <c r="NPJ1291" s="18"/>
      <c r="NPK1291" s="19"/>
      <c r="NPL1291" s="159"/>
      <c r="NPM1291" s="160"/>
      <c r="NPN1291" s="160"/>
      <c r="NPO1291" s="18"/>
      <c r="NPP1291" s="19"/>
      <c r="NPQ1291" s="18"/>
      <c r="NPR1291" s="19"/>
      <c r="NPS1291" s="18"/>
      <c r="NPT1291" s="19"/>
      <c r="NPU1291" s="18"/>
      <c r="NPV1291" s="19"/>
      <c r="NPW1291" s="18"/>
      <c r="NPX1291" s="19"/>
      <c r="NPY1291" s="18"/>
      <c r="NPZ1291" s="19"/>
      <c r="NQA1291" s="18"/>
      <c r="NQB1291" s="19"/>
      <c r="NQC1291" s="18"/>
      <c r="NQD1291" s="19"/>
      <c r="NQE1291" s="18"/>
      <c r="NQF1291" s="19"/>
      <c r="NQG1291" s="159"/>
      <c r="NQH1291" s="160"/>
      <c r="NQI1291" s="160"/>
      <c r="NQJ1291" s="18"/>
      <c r="NQK1291" s="19"/>
      <c r="NQL1291" s="18"/>
      <c r="NQM1291" s="19"/>
      <c r="NQN1291" s="18"/>
      <c r="NQO1291" s="19"/>
      <c r="NQP1291" s="18"/>
      <c r="NQQ1291" s="19"/>
      <c r="NQR1291" s="18"/>
      <c r="NQS1291" s="19"/>
      <c r="NQT1291" s="18"/>
      <c r="NQU1291" s="19"/>
      <c r="NQV1291" s="18"/>
      <c r="NQW1291" s="19"/>
      <c r="NQX1291" s="18"/>
      <c r="NQY1291" s="19"/>
      <c r="NQZ1291" s="18"/>
      <c r="NRA1291" s="19"/>
      <c r="NRB1291" s="159"/>
      <c r="NRC1291" s="160"/>
      <c r="NRD1291" s="160"/>
      <c r="NRE1291" s="18"/>
      <c r="NRF1291" s="19"/>
      <c r="NRG1291" s="18"/>
      <c r="NRH1291" s="19"/>
      <c r="NRI1291" s="18"/>
      <c r="NRJ1291" s="19"/>
      <c r="NRK1291" s="18"/>
      <c r="NRL1291" s="19"/>
      <c r="NRM1291" s="18"/>
      <c r="NRN1291" s="19"/>
      <c r="NRO1291" s="18"/>
      <c r="NRP1291" s="19"/>
      <c r="NRQ1291" s="18"/>
      <c r="NRR1291" s="19"/>
      <c r="NRS1291" s="18"/>
      <c r="NRT1291" s="19"/>
      <c r="NRU1291" s="18"/>
      <c r="NRV1291" s="19"/>
      <c r="NRW1291" s="159"/>
      <c r="NRX1291" s="160"/>
      <c r="NRY1291" s="160"/>
      <c r="NRZ1291" s="18"/>
      <c r="NSA1291" s="19"/>
      <c r="NSB1291" s="18"/>
      <c r="NSC1291" s="19"/>
      <c r="NSD1291" s="18"/>
      <c r="NSE1291" s="19"/>
      <c r="NSF1291" s="18"/>
      <c r="NSG1291" s="19"/>
      <c r="NSH1291" s="18"/>
      <c r="NSI1291" s="19"/>
      <c r="NSJ1291" s="18"/>
      <c r="NSK1291" s="19"/>
      <c r="NSL1291" s="18"/>
      <c r="NSM1291" s="19"/>
      <c r="NSN1291" s="18"/>
      <c r="NSO1291" s="19"/>
      <c r="NSP1291" s="18"/>
      <c r="NSQ1291" s="19"/>
      <c r="NSR1291" s="159"/>
      <c r="NSS1291" s="160"/>
      <c r="NST1291" s="160"/>
      <c r="NSU1291" s="18"/>
      <c r="NSV1291" s="19"/>
      <c r="NSW1291" s="18"/>
      <c r="NSX1291" s="19"/>
      <c r="NSY1291" s="18"/>
      <c r="NSZ1291" s="19"/>
      <c r="NTA1291" s="18"/>
      <c r="NTB1291" s="19"/>
      <c r="NTC1291" s="18"/>
      <c r="NTD1291" s="19"/>
      <c r="NTE1291" s="18"/>
      <c r="NTF1291" s="19"/>
      <c r="NTG1291" s="18"/>
      <c r="NTH1291" s="19"/>
      <c r="NTI1291" s="18"/>
      <c r="NTJ1291" s="19"/>
      <c r="NTK1291" s="18"/>
      <c r="NTL1291" s="19"/>
      <c r="NTM1291" s="159"/>
      <c r="NTN1291" s="160"/>
      <c r="NTO1291" s="160"/>
      <c r="NTP1291" s="18"/>
      <c r="NTQ1291" s="19"/>
      <c r="NTR1291" s="18"/>
      <c r="NTS1291" s="19"/>
      <c r="NTT1291" s="18"/>
      <c r="NTU1291" s="19"/>
      <c r="NTV1291" s="18"/>
      <c r="NTW1291" s="19"/>
      <c r="NTX1291" s="18"/>
      <c r="NTY1291" s="19"/>
      <c r="NTZ1291" s="18"/>
      <c r="NUA1291" s="19"/>
      <c r="NUB1291" s="18"/>
      <c r="NUC1291" s="19"/>
      <c r="NUD1291" s="18"/>
      <c r="NUE1291" s="19"/>
      <c r="NUF1291" s="18"/>
      <c r="NUG1291" s="19"/>
      <c r="NUH1291" s="159"/>
      <c r="NUI1291" s="160"/>
      <c r="NUJ1291" s="160"/>
      <c r="NUK1291" s="18"/>
      <c r="NUL1291" s="19"/>
      <c r="NUM1291" s="18"/>
      <c r="NUN1291" s="19"/>
      <c r="NUO1291" s="18"/>
      <c r="NUP1291" s="19"/>
      <c r="NUQ1291" s="18"/>
      <c r="NUR1291" s="19"/>
      <c r="NUS1291" s="18"/>
      <c r="NUT1291" s="19"/>
      <c r="NUU1291" s="18"/>
      <c r="NUV1291" s="19"/>
      <c r="NUW1291" s="18"/>
      <c r="NUX1291" s="19"/>
      <c r="NUY1291" s="18"/>
      <c r="NUZ1291" s="19"/>
      <c r="NVA1291" s="18"/>
      <c r="NVB1291" s="19"/>
      <c r="NVC1291" s="159"/>
      <c r="NVD1291" s="160"/>
      <c r="NVE1291" s="160"/>
      <c r="NVF1291" s="18"/>
      <c r="NVG1291" s="19"/>
      <c r="NVH1291" s="18"/>
      <c r="NVI1291" s="19"/>
      <c r="NVJ1291" s="18"/>
      <c r="NVK1291" s="19"/>
      <c r="NVL1291" s="18"/>
      <c r="NVM1291" s="19"/>
      <c r="NVN1291" s="18"/>
      <c r="NVO1291" s="19"/>
      <c r="NVP1291" s="18"/>
      <c r="NVQ1291" s="19"/>
      <c r="NVR1291" s="18"/>
      <c r="NVS1291" s="19"/>
      <c r="NVT1291" s="18"/>
      <c r="NVU1291" s="19"/>
      <c r="NVV1291" s="18"/>
      <c r="NVW1291" s="19"/>
      <c r="NVX1291" s="159"/>
      <c r="NVY1291" s="160"/>
      <c r="NVZ1291" s="160"/>
      <c r="NWA1291" s="18"/>
      <c r="NWB1291" s="19"/>
      <c r="NWC1291" s="18"/>
      <c r="NWD1291" s="19"/>
      <c r="NWE1291" s="18"/>
      <c r="NWF1291" s="19"/>
      <c r="NWG1291" s="18"/>
      <c r="NWH1291" s="19"/>
      <c r="NWI1291" s="18"/>
      <c r="NWJ1291" s="19"/>
      <c r="NWK1291" s="18"/>
      <c r="NWL1291" s="19"/>
      <c r="NWM1291" s="18"/>
      <c r="NWN1291" s="19"/>
      <c r="NWO1291" s="18"/>
      <c r="NWP1291" s="19"/>
      <c r="NWQ1291" s="18"/>
      <c r="NWR1291" s="19"/>
      <c r="NWS1291" s="159"/>
      <c r="NWT1291" s="160"/>
      <c r="NWU1291" s="160"/>
      <c r="NWV1291" s="18"/>
      <c r="NWW1291" s="19"/>
      <c r="NWX1291" s="18"/>
      <c r="NWY1291" s="19"/>
      <c r="NWZ1291" s="18"/>
      <c r="NXA1291" s="19"/>
      <c r="NXB1291" s="18"/>
      <c r="NXC1291" s="19"/>
      <c r="NXD1291" s="18"/>
      <c r="NXE1291" s="19"/>
      <c r="NXF1291" s="18"/>
      <c r="NXG1291" s="19"/>
      <c r="NXH1291" s="18"/>
      <c r="NXI1291" s="19"/>
      <c r="NXJ1291" s="18"/>
      <c r="NXK1291" s="19"/>
      <c r="NXL1291" s="18"/>
      <c r="NXM1291" s="19"/>
      <c r="NXN1291" s="159"/>
      <c r="NXO1291" s="160"/>
      <c r="NXP1291" s="160"/>
      <c r="NXQ1291" s="18"/>
      <c r="NXR1291" s="19"/>
      <c r="NXS1291" s="18"/>
      <c r="NXT1291" s="19"/>
      <c r="NXU1291" s="18"/>
      <c r="NXV1291" s="19"/>
      <c r="NXW1291" s="18"/>
      <c r="NXX1291" s="19"/>
      <c r="NXY1291" s="18"/>
      <c r="NXZ1291" s="19"/>
      <c r="NYA1291" s="18"/>
      <c r="NYB1291" s="19"/>
      <c r="NYC1291" s="18"/>
      <c r="NYD1291" s="19"/>
      <c r="NYE1291" s="18"/>
      <c r="NYF1291" s="19"/>
      <c r="NYG1291" s="18"/>
      <c r="NYH1291" s="19"/>
      <c r="NYI1291" s="159"/>
      <c r="NYJ1291" s="160"/>
      <c r="NYK1291" s="160"/>
      <c r="NYL1291" s="18"/>
      <c r="NYM1291" s="19"/>
      <c r="NYN1291" s="18"/>
      <c r="NYO1291" s="19"/>
      <c r="NYP1291" s="18"/>
      <c r="NYQ1291" s="19"/>
      <c r="NYR1291" s="18"/>
      <c r="NYS1291" s="19"/>
      <c r="NYT1291" s="18"/>
      <c r="NYU1291" s="19"/>
      <c r="NYV1291" s="18"/>
      <c r="NYW1291" s="19"/>
      <c r="NYX1291" s="18"/>
      <c r="NYY1291" s="19"/>
      <c r="NYZ1291" s="18"/>
      <c r="NZA1291" s="19"/>
      <c r="NZB1291" s="18"/>
      <c r="NZC1291" s="19"/>
      <c r="NZD1291" s="159"/>
      <c r="NZE1291" s="160"/>
      <c r="NZF1291" s="160"/>
      <c r="NZG1291" s="18"/>
      <c r="NZH1291" s="19"/>
      <c r="NZI1291" s="18"/>
      <c r="NZJ1291" s="19"/>
      <c r="NZK1291" s="18"/>
      <c r="NZL1291" s="19"/>
      <c r="NZM1291" s="18"/>
      <c r="NZN1291" s="19"/>
      <c r="NZO1291" s="18"/>
      <c r="NZP1291" s="19"/>
      <c r="NZQ1291" s="18"/>
      <c r="NZR1291" s="19"/>
      <c r="NZS1291" s="18"/>
      <c r="NZT1291" s="19"/>
      <c r="NZU1291" s="18"/>
      <c r="NZV1291" s="19"/>
      <c r="NZW1291" s="18"/>
      <c r="NZX1291" s="19"/>
      <c r="NZY1291" s="159"/>
      <c r="NZZ1291" s="160"/>
      <c r="OAA1291" s="160"/>
      <c r="OAB1291" s="18"/>
      <c r="OAC1291" s="19"/>
      <c r="OAD1291" s="18"/>
      <c r="OAE1291" s="19"/>
      <c r="OAF1291" s="18"/>
      <c r="OAG1291" s="19"/>
      <c r="OAH1291" s="18"/>
      <c r="OAI1291" s="19"/>
      <c r="OAJ1291" s="18"/>
      <c r="OAK1291" s="19"/>
      <c r="OAL1291" s="18"/>
      <c r="OAM1291" s="19"/>
      <c r="OAN1291" s="18"/>
      <c r="OAO1291" s="19"/>
      <c r="OAP1291" s="18"/>
      <c r="OAQ1291" s="19"/>
      <c r="OAR1291" s="18"/>
      <c r="OAS1291" s="19"/>
      <c r="OAT1291" s="159"/>
      <c r="OAU1291" s="160"/>
      <c r="OAV1291" s="160"/>
      <c r="OAW1291" s="18"/>
      <c r="OAX1291" s="19"/>
      <c r="OAY1291" s="18"/>
      <c r="OAZ1291" s="19"/>
      <c r="OBA1291" s="18"/>
      <c r="OBB1291" s="19"/>
      <c r="OBC1291" s="18"/>
      <c r="OBD1291" s="19"/>
      <c r="OBE1291" s="18"/>
      <c r="OBF1291" s="19"/>
      <c r="OBG1291" s="18"/>
      <c r="OBH1291" s="19"/>
      <c r="OBI1291" s="18"/>
      <c r="OBJ1291" s="19"/>
      <c r="OBK1291" s="18"/>
      <c r="OBL1291" s="19"/>
      <c r="OBM1291" s="18"/>
      <c r="OBN1291" s="19"/>
      <c r="OBO1291" s="159"/>
      <c r="OBP1291" s="160"/>
      <c r="OBQ1291" s="160"/>
      <c r="OBR1291" s="18"/>
      <c r="OBS1291" s="19"/>
      <c r="OBT1291" s="18"/>
      <c r="OBU1291" s="19"/>
      <c r="OBV1291" s="18"/>
      <c r="OBW1291" s="19"/>
      <c r="OBX1291" s="18"/>
      <c r="OBY1291" s="19"/>
      <c r="OBZ1291" s="18"/>
      <c r="OCA1291" s="19"/>
      <c r="OCB1291" s="18"/>
      <c r="OCC1291" s="19"/>
      <c r="OCD1291" s="18"/>
      <c r="OCE1291" s="19"/>
      <c r="OCF1291" s="18"/>
      <c r="OCG1291" s="19"/>
      <c r="OCH1291" s="18"/>
      <c r="OCI1291" s="19"/>
      <c r="OCJ1291" s="159"/>
      <c r="OCK1291" s="160"/>
      <c r="OCL1291" s="160"/>
      <c r="OCM1291" s="18"/>
      <c r="OCN1291" s="19"/>
      <c r="OCO1291" s="18"/>
      <c r="OCP1291" s="19"/>
      <c r="OCQ1291" s="18"/>
      <c r="OCR1291" s="19"/>
      <c r="OCS1291" s="18"/>
      <c r="OCT1291" s="19"/>
      <c r="OCU1291" s="18"/>
      <c r="OCV1291" s="19"/>
      <c r="OCW1291" s="18"/>
      <c r="OCX1291" s="19"/>
      <c r="OCY1291" s="18"/>
      <c r="OCZ1291" s="19"/>
      <c r="ODA1291" s="18"/>
      <c r="ODB1291" s="19"/>
      <c r="ODC1291" s="18"/>
      <c r="ODD1291" s="19"/>
      <c r="ODE1291" s="159"/>
      <c r="ODF1291" s="160"/>
      <c r="ODG1291" s="160"/>
      <c r="ODH1291" s="18"/>
      <c r="ODI1291" s="19"/>
      <c r="ODJ1291" s="18"/>
      <c r="ODK1291" s="19"/>
      <c r="ODL1291" s="18"/>
      <c r="ODM1291" s="19"/>
      <c r="ODN1291" s="18"/>
      <c r="ODO1291" s="19"/>
      <c r="ODP1291" s="18"/>
      <c r="ODQ1291" s="19"/>
      <c r="ODR1291" s="18"/>
      <c r="ODS1291" s="19"/>
      <c r="ODT1291" s="18"/>
      <c r="ODU1291" s="19"/>
      <c r="ODV1291" s="18"/>
      <c r="ODW1291" s="19"/>
      <c r="ODX1291" s="18"/>
      <c r="ODY1291" s="19"/>
      <c r="ODZ1291" s="159"/>
      <c r="OEA1291" s="160"/>
      <c r="OEB1291" s="160"/>
      <c r="OEC1291" s="18"/>
      <c r="OED1291" s="19"/>
      <c r="OEE1291" s="18"/>
      <c r="OEF1291" s="19"/>
      <c r="OEG1291" s="18"/>
      <c r="OEH1291" s="19"/>
      <c r="OEI1291" s="18"/>
      <c r="OEJ1291" s="19"/>
      <c r="OEK1291" s="18"/>
      <c r="OEL1291" s="19"/>
      <c r="OEM1291" s="18"/>
      <c r="OEN1291" s="19"/>
      <c r="OEO1291" s="18"/>
      <c r="OEP1291" s="19"/>
      <c r="OEQ1291" s="18"/>
      <c r="OER1291" s="19"/>
      <c r="OES1291" s="18"/>
      <c r="OET1291" s="19"/>
      <c r="OEU1291" s="159"/>
      <c r="OEV1291" s="160"/>
      <c r="OEW1291" s="160"/>
      <c r="OEX1291" s="18"/>
      <c r="OEY1291" s="19"/>
      <c r="OEZ1291" s="18"/>
      <c r="OFA1291" s="19"/>
      <c r="OFB1291" s="18"/>
      <c r="OFC1291" s="19"/>
      <c r="OFD1291" s="18"/>
      <c r="OFE1291" s="19"/>
      <c r="OFF1291" s="18"/>
      <c r="OFG1291" s="19"/>
      <c r="OFH1291" s="18"/>
      <c r="OFI1291" s="19"/>
      <c r="OFJ1291" s="18"/>
      <c r="OFK1291" s="19"/>
      <c r="OFL1291" s="18"/>
      <c r="OFM1291" s="19"/>
      <c r="OFN1291" s="18"/>
      <c r="OFO1291" s="19"/>
      <c r="OFP1291" s="159"/>
      <c r="OFQ1291" s="160"/>
      <c r="OFR1291" s="160"/>
      <c r="OFS1291" s="18"/>
      <c r="OFT1291" s="19"/>
      <c r="OFU1291" s="18"/>
      <c r="OFV1291" s="19"/>
      <c r="OFW1291" s="18"/>
      <c r="OFX1291" s="19"/>
      <c r="OFY1291" s="18"/>
      <c r="OFZ1291" s="19"/>
      <c r="OGA1291" s="18"/>
      <c r="OGB1291" s="19"/>
      <c r="OGC1291" s="18"/>
      <c r="OGD1291" s="19"/>
      <c r="OGE1291" s="18"/>
      <c r="OGF1291" s="19"/>
      <c r="OGG1291" s="18"/>
      <c r="OGH1291" s="19"/>
      <c r="OGI1291" s="18"/>
      <c r="OGJ1291" s="19"/>
      <c r="OGK1291" s="159"/>
      <c r="OGL1291" s="160"/>
      <c r="OGM1291" s="160"/>
      <c r="OGN1291" s="18"/>
      <c r="OGO1291" s="19"/>
      <c r="OGP1291" s="18"/>
      <c r="OGQ1291" s="19"/>
      <c r="OGR1291" s="18"/>
      <c r="OGS1291" s="19"/>
      <c r="OGT1291" s="18"/>
      <c r="OGU1291" s="19"/>
      <c r="OGV1291" s="18"/>
      <c r="OGW1291" s="19"/>
      <c r="OGX1291" s="18"/>
      <c r="OGY1291" s="19"/>
      <c r="OGZ1291" s="18"/>
      <c r="OHA1291" s="19"/>
      <c r="OHB1291" s="18"/>
      <c r="OHC1291" s="19"/>
      <c r="OHD1291" s="18"/>
      <c r="OHE1291" s="19"/>
      <c r="OHF1291" s="159"/>
      <c r="OHG1291" s="160"/>
      <c r="OHH1291" s="160"/>
      <c r="OHI1291" s="18"/>
      <c r="OHJ1291" s="19"/>
      <c r="OHK1291" s="18"/>
      <c r="OHL1291" s="19"/>
      <c r="OHM1291" s="18"/>
      <c r="OHN1291" s="19"/>
      <c r="OHO1291" s="18"/>
      <c r="OHP1291" s="19"/>
      <c r="OHQ1291" s="18"/>
      <c r="OHR1291" s="19"/>
      <c r="OHS1291" s="18"/>
      <c r="OHT1291" s="19"/>
      <c r="OHU1291" s="18"/>
      <c r="OHV1291" s="19"/>
      <c r="OHW1291" s="18"/>
      <c r="OHX1291" s="19"/>
      <c r="OHY1291" s="18"/>
      <c r="OHZ1291" s="19"/>
      <c r="OIA1291" s="159"/>
      <c r="OIB1291" s="160"/>
      <c r="OIC1291" s="160"/>
      <c r="OID1291" s="18"/>
      <c r="OIE1291" s="19"/>
      <c r="OIF1291" s="18"/>
      <c r="OIG1291" s="19"/>
      <c r="OIH1291" s="18"/>
      <c r="OII1291" s="19"/>
      <c r="OIJ1291" s="18"/>
      <c r="OIK1291" s="19"/>
      <c r="OIL1291" s="18"/>
      <c r="OIM1291" s="19"/>
      <c r="OIN1291" s="18"/>
      <c r="OIO1291" s="19"/>
      <c r="OIP1291" s="18"/>
      <c r="OIQ1291" s="19"/>
      <c r="OIR1291" s="18"/>
      <c r="OIS1291" s="19"/>
      <c r="OIT1291" s="18"/>
      <c r="OIU1291" s="19"/>
      <c r="OIV1291" s="159"/>
      <c r="OIW1291" s="160"/>
      <c r="OIX1291" s="160"/>
      <c r="OIY1291" s="18"/>
      <c r="OIZ1291" s="19"/>
      <c r="OJA1291" s="18"/>
      <c r="OJB1291" s="19"/>
      <c r="OJC1291" s="18"/>
      <c r="OJD1291" s="19"/>
      <c r="OJE1291" s="18"/>
      <c r="OJF1291" s="19"/>
      <c r="OJG1291" s="18"/>
      <c r="OJH1291" s="19"/>
      <c r="OJI1291" s="18"/>
      <c r="OJJ1291" s="19"/>
      <c r="OJK1291" s="18"/>
      <c r="OJL1291" s="19"/>
      <c r="OJM1291" s="18"/>
      <c r="OJN1291" s="19"/>
      <c r="OJO1291" s="18"/>
      <c r="OJP1291" s="19"/>
      <c r="OJQ1291" s="159"/>
      <c r="OJR1291" s="160"/>
      <c r="OJS1291" s="160"/>
      <c r="OJT1291" s="18"/>
      <c r="OJU1291" s="19"/>
      <c r="OJV1291" s="18"/>
      <c r="OJW1291" s="19"/>
      <c r="OJX1291" s="18"/>
      <c r="OJY1291" s="19"/>
      <c r="OJZ1291" s="18"/>
      <c r="OKA1291" s="19"/>
      <c r="OKB1291" s="18"/>
      <c r="OKC1291" s="19"/>
      <c r="OKD1291" s="18"/>
      <c r="OKE1291" s="19"/>
      <c r="OKF1291" s="18"/>
      <c r="OKG1291" s="19"/>
      <c r="OKH1291" s="18"/>
      <c r="OKI1291" s="19"/>
      <c r="OKJ1291" s="18"/>
      <c r="OKK1291" s="19"/>
      <c r="OKL1291" s="159"/>
      <c r="OKM1291" s="160"/>
      <c r="OKN1291" s="160"/>
      <c r="OKO1291" s="18"/>
      <c r="OKP1291" s="19"/>
      <c r="OKQ1291" s="18"/>
      <c r="OKR1291" s="19"/>
      <c r="OKS1291" s="18"/>
      <c r="OKT1291" s="19"/>
      <c r="OKU1291" s="18"/>
      <c r="OKV1291" s="19"/>
      <c r="OKW1291" s="18"/>
      <c r="OKX1291" s="19"/>
      <c r="OKY1291" s="18"/>
      <c r="OKZ1291" s="19"/>
      <c r="OLA1291" s="18"/>
      <c r="OLB1291" s="19"/>
      <c r="OLC1291" s="18"/>
      <c r="OLD1291" s="19"/>
      <c r="OLE1291" s="18"/>
      <c r="OLF1291" s="19"/>
      <c r="OLG1291" s="159"/>
      <c r="OLH1291" s="160"/>
      <c r="OLI1291" s="160"/>
      <c r="OLJ1291" s="18"/>
      <c r="OLK1291" s="19"/>
      <c r="OLL1291" s="18"/>
      <c r="OLM1291" s="19"/>
      <c r="OLN1291" s="18"/>
      <c r="OLO1291" s="19"/>
      <c r="OLP1291" s="18"/>
      <c r="OLQ1291" s="19"/>
      <c r="OLR1291" s="18"/>
      <c r="OLS1291" s="19"/>
      <c r="OLT1291" s="18"/>
      <c r="OLU1291" s="19"/>
      <c r="OLV1291" s="18"/>
      <c r="OLW1291" s="19"/>
      <c r="OLX1291" s="18"/>
      <c r="OLY1291" s="19"/>
      <c r="OLZ1291" s="18"/>
      <c r="OMA1291" s="19"/>
      <c r="OMB1291" s="159"/>
      <c r="OMC1291" s="160"/>
      <c r="OMD1291" s="160"/>
      <c r="OME1291" s="18"/>
      <c r="OMF1291" s="19"/>
      <c r="OMG1291" s="18"/>
      <c r="OMH1291" s="19"/>
      <c r="OMI1291" s="18"/>
      <c r="OMJ1291" s="19"/>
      <c r="OMK1291" s="18"/>
      <c r="OML1291" s="19"/>
      <c r="OMM1291" s="18"/>
      <c r="OMN1291" s="19"/>
      <c r="OMO1291" s="18"/>
      <c r="OMP1291" s="19"/>
      <c r="OMQ1291" s="18"/>
      <c r="OMR1291" s="19"/>
      <c r="OMS1291" s="18"/>
      <c r="OMT1291" s="19"/>
      <c r="OMU1291" s="18"/>
      <c r="OMV1291" s="19"/>
      <c r="OMW1291" s="159"/>
      <c r="OMX1291" s="160"/>
      <c r="OMY1291" s="160"/>
      <c r="OMZ1291" s="18"/>
      <c r="ONA1291" s="19"/>
      <c r="ONB1291" s="18"/>
      <c r="ONC1291" s="19"/>
      <c r="OND1291" s="18"/>
      <c r="ONE1291" s="19"/>
      <c r="ONF1291" s="18"/>
      <c r="ONG1291" s="19"/>
      <c r="ONH1291" s="18"/>
      <c r="ONI1291" s="19"/>
      <c r="ONJ1291" s="18"/>
      <c r="ONK1291" s="19"/>
      <c r="ONL1291" s="18"/>
      <c r="ONM1291" s="19"/>
      <c r="ONN1291" s="18"/>
      <c r="ONO1291" s="19"/>
      <c r="ONP1291" s="18"/>
      <c r="ONQ1291" s="19"/>
      <c r="ONR1291" s="159"/>
      <c r="ONS1291" s="160"/>
      <c r="ONT1291" s="160"/>
      <c r="ONU1291" s="18"/>
      <c r="ONV1291" s="19"/>
      <c r="ONW1291" s="18"/>
      <c r="ONX1291" s="19"/>
      <c r="ONY1291" s="18"/>
      <c r="ONZ1291" s="19"/>
      <c r="OOA1291" s="18"/>
      <c r="OOB1291" s="19"/>
      <c r="OOC1291" s="18"/>
      <c r="OOD1291" s="19"/>
      <c r="OOE1291" s="18"/>
      <c r="OOF1291" s="19"/>
      <c r="OOG1291" s="18"/>
      <c r="OOH1291" s="19"/>
      <c r="OOI1291" s="18"/>
      <c r="OOJ1291" s="19"/>
      <c r="OOK1291" s="18"/>
      <c r="OOL1291" s="19"/>
      <c r="OOM1291" s="159"/>
      <c r="OON1291" s="160"/>
      <c r="OOO1291" s="160"/>
      <c r="OOP1291" s="18"/>
      <c r="OOQ1291" s="19"/>
      <c r="OOR1291" s="18"/>
      <c r="OOS1291" s="19"/>
      <c r="OOT1291" s="18"/>
      <c r="OOU1291" s="19"/>
      <c r="OOV1291" s="18"/>
      <c r="OOW1291" s="19"/>
      <c r="OOX1291" s="18"/>
      <c r="OOY1291" s="19"/>
      <c r="OOZ1291" s="18"/>
      <c r="OPA1291" s="19"/>
      <c r="OPB1291" s="18"/>
      <c r="OPC1291" s="19"/>
      <c r="OPD1291" s="18"/>
      <c r="OPE1291" s="19"/>
      <c r="OPF1291" s="18"/>
      <c r="OPG1291" s="19"/>
      <c r="OPH1291" s="159"/>
      <c r="OPI1291" s="160"/>
      <c r="OPJ1291" s="160"/>
      <c r="OPK1291" s="18"/>
      <c r="OPL1291" s="19"/>
      <c r="OPM1291" s="18"/>
      <c r="OPN1291" s="19"/>
      <c r="OPO1291" s="18"/>
      <c r="OPP1291" s="19"/>
      <c r="OPQ1291" s="18"/>
      <c r="OPR1291" s="19"/>
      <c r="OPS1291" s="18"/>
      <c r="OPT1291" s="19"/>
      <c r="OPU1291" s="18"/>
      <c r="OPV1291" s="19"/>
      <c r="OPW1291" s="18"/>
      <c r="OPX1291" s="19"/>
      <c r="OPY1291" s="18"/>
      <c r="OPZ1291" s="19"/>
      <c r="OQA1291" s="18"/>
      <c r="OQB1291" s="19"/>
      <c r="OQC1291" s="159"/>
      <c r="OQD1291" s="160"/>
      <c r="OQE1291" s="160"/>
      <c r="OQF1291" s="18"/>
      <c r="OQG1291" s="19"/>
      <c r="OQH1291" s="18"/>
      <c r="OQI1291" s="19"/>
      <c r="OQJ1291" s="18"/>
      <c r="OQK1291" s="19"/>
      <c r="OQL1291" s="18"/>
      <c r="OQM1291" s="19"/>
      <c r="OQN1291" s="18"/>
      <c r="OQO1291" s="19"/>
      <c r="OQP1291" s="18"/>
      <c r="OQQ1291" s="19"/>
      <c r="OQR1291" s="18"/>
      <c r="OQS1291" s="19"/>
      <c r="OQT1291" s="18"/>
      <c r="OQU1291" s="19"/>
      <c r="OQV1291" s="18"/>
      <c r="OQW1291" s="19"/>
      <c r="OQX1291" s="159"/>
      <c r="OQY1291" s="160"/>
      <c r="OQZ1291" s="160"/>
      <c r="ORA1291" s="18"/>
      <c r="ORB1291" s="19"/>
      <c r="ORC1291" s="18"/>
      <c r="ORD1291" s="19"/>
      <c r="ORE1291" s="18"/>
      <c r="ORF1291" s="19"/>
      <c r="ORG1291" s="18"/>
      <c r="ORH1291" s="19"/>
      <c r="ORI1291" s="18"/>
      <c r="ORJ1291" s="19"/>
      <c r="ORK1291" s="18"/>
      <c r="ORL1291" s="19"/>
      <c r="ORM1291" s="18"/>
      <c r="ORN1291" s="19"/>
      <c r="ORO1291" s="18"/>
      <c r="ORP1291" s="19"/>
      <c r="ORQ1291" s="18"/>
      <c r="ORR1291" s="19"/>
      <c r="ORS1291" s="159"/>
      <c r="ORT1291" s="160"/>
      <c r="ORU1291" s="160"/>
      <c r="ORV1291" s="18"/>
      <c r="ORW1291" s="19"/>
      <c r="ORX1291" s="18"/>
      <c r="ORY1291" s="19"/>
      <c r="ORZ1291" s="18"/>
      <c r="OSA1291" s="19"/>
      <c r="OSB1291" s="18"/>
      <c r="OSC1291" s="19"/>
      <c r="OSD1291" s="18"/>
      <c r="OSE1291" s="19"/>
      <c r="OSF1291" s="18"/>
      <c r="OSG1291" s="19"/>
      <c r="OSH1291" s="18"/>
      <c r="OSI1291" s="19"/>
      <c r="OSJ1291" s="18"/>
      <c r="OSK1291" s="19"/>
      <c r="OSL1291" s="18"/>
      <c r="OSM1291" s="19"/>
      <c r="OSN1291" s="159"/>
      <c r="OSO1291" s="160"/>
      <c r="OSP1291" s="160"/>
      <c r="OSQ1291" s="18"/>
      <c r="OSR1291" s="19"/>
      <c r="OSS1291" s="18"/>
      <c r="OST1291" s="19"/>
      <c r="OSU1291" s="18"/>
      <c r="OSV1291" s="19"/>
      <c r="OSW1291" s="18"/>
      <c r="OSX1291" s="19"/>
      <c r="OSY1291" s="18"/>
      <c r="OSZ1291" s="19"/>
      <c r="OTA1291" s="18"/>
      <c r="OTB1291" s="19"/>
      <c r="OTC1291" s="18"/>
      <c r="OTD1291" s="19"/>
      <c r="OTE1291" s="18"/>
      <c r="OTF1291" s="19"/>
      <c r="OTG1291" s="18"/>
      <c r="OTH1291" s="19"/>
      <c r="OTI1291" s="159"/>
      <c r="OTJ1291" s="160"/>
      <c r="OTK1291" s="160"/>
      <c r="OTL1291" s="18"/>
      <c r="OTM1291" s="19"/>
      <c r="OTN1291" s="18"/>
      <c r="OTO1291" s="19"/>
      <c r="OTP1291" s="18"/>
      <c r="OTQ1291" s="19"/>
      <c r="OTR1291" s="18"/>
      <c r="OTS1291" s="19"/>
      <c r="OTT1291" s="18"/>
      <c r="OTU1291" s="19"/>
      <c r="OTV1291" s="18"/>
      <c r="OTW1291" s="19"/>
      <c r="OTX1291" s="18"/>
      <c r="OTY1291" s="19"/>
      <c r="OTZ1291" s="18"/>
      <c r="OUA1291" s="19"/>
      <c r="OUB1291" s="18"/>
      <c r="OUC1291" s="19"/>
      <c r="OUD1291" s="159"/>
      <c r="OUE1291" s="160"/>
      <c r="OUF1291" s="160"/>
      <c r="OUG1291" s="18"/>
      <c r="OUH1291" s="19"/>
      <c r="OUI1291" s="18"/>
      <c r="OUJ1291" s="19"/>
      <c r="OUK1291" s="18"/>
      <c r="OUL1291" s="19"/>
      <c r="OUM1291" s="18"/>
      <c r="OUN1291" s="19"/>
      <c r="OUO1291" s="18"/>
      <c r="OUP1291" s="19"/>
      <c r="OUQ1291" s="18"/>
      <c r="OUR1291" s="19"/>
      <c r="OUS1291" s="18"/>
      <c r="OUT1291" s="19"/>
      <c r="OUU1291" s="18"/>
      <c r="OUV1291" s="19"/>
      <c r="OUW1291" s="18"/>
      <c r="OUX1291" s="19"/>
      <c r="OUY1291" s="159"/>
      <c r="OUZ1291" s="160"/>
      <c r="OVA1291" s="160"/>
      <c r="OVB1291" s="18"/>
      <c r="OVC1291" s="19"/>
      <c r="OVD1291" s="18"/>
      <c r="OVE1291" s="19"/>
      <c r="OVF1291" s="18"/>
      <c r="OVG1291" s="19"/>
      <c r="OVH1291" s="18"/>
      <c r="OVI1291" s="19"/>
      <c r="OVJ1291" s="18"/>
      <c r="OVK1291" s="19"/>
      <c r="OVL1291" s="18"/>
      <c r="OVM1291" s="19"/>
      <c r="OVN1291" s="18"/>
      <c r="OVO1291" s="19"/>
      <c r="OVP1291" s="18"/>
      <c r="OVQ1291" s="19"/>
      <c r="OVR1291" s="18"/>
      <c r="OVS1291" s="19"/>
      <c r="OVT1291" s="159"/>
      <c r="OVU1291" s="160"/>
      <c r="OVV1291" s="160"/>
      <c r="OVW1291" s="18"/>
      <c r="OVX1291" s="19"/>
      <c r="OVY1291" s="18"/>
      <c r="OVZ1291" s="19"/>
      <c r="OWA1291" s="18"/>
      <c r="OWB1291" s="19"/>
      <c r="OWC1291" s="18"/>
      <c r="OWD1291" s="19"/>
      <c r="OWE1291" s="18"/>
      <c r="OWF1291" s="19"/>
      <c r="OWG1291" s="18"/>
      <c r="OWH1291" s="19"/>
      <c r="OWI1291" s="18"/>
      <c r="OWJ1291" s="19"/>
      <c r="OWK1291" s="18"/>
      <c r="OWL1291" s="19"/>
      <c r="OWM1291" s="18"/>
      <c r="OWN1291" s="19"/>
      <c r="OWO1291" s="159"/>
      <c r="OWP1291" s="160"/>
      <c r="OWQ1291" s="160"/>
      <c r="OWR1291" s="18"/>
      <c r="OWS1291" s="19"/>
      <c r="OWT1291" s="18"/>
      <c r="OWU1291" s="19"/>
      <c r="OWV1291" s="18"/>
      <c r="OWW1291" s="19"/>
      <c r="OWX1291" s="18"/>
      <c r="OWY1291" s="19"/>
      <c r="OWZ1291" s="18"/>
      <c r="OXA1291" s="19"/>
      <c r="OXB1291" s="18"/>
      <c r="OXC1291" s="19"/>
      <c r="OXD1291" s="18"/>
      <c r="OXE1291" s="19"/>
      <c r="OXF1291" s="18"/>
      <c r="OXG1291" s="19"/>
      <c r="OXH1291" s="18"/>
      <c r="OXI1291" s="19"/>
      <c r="OXJ1291" s="159"/>
      <c r="OXK1291" s="160"/>
      <c r="OXL1291" s="160"/>
      <c r="OXM1291" s="18"/>
      <c r="OXN1291" s="19"/>
      <c r="OXO1291" s="18"/>
      <c r="OXP1291" s="19"/>
      <c r="OXQ1291" s="18"/>
      <c r="OXR1291" s="19"/>
      <c r="OXS1291" s="18"/>
      <c r="OXT1291" s="19"/>
      <c r="OXU1291" s="18"/>
      <c r="OXV1291" s="19"/>
      <c r="OXW1291" s="18"/>
      <c r="OXX1291" s="19"/>
      <c r="OXY1291" s="18"/>
      <c r="OXZ1291" s="19"/>
      <c r="OYA1291" s="18"/>
      <c r="OYB1291" s="19"/>
      <c r="OYC1291" s="18"/>
      <c r="OYD1291" s="19"/>
      <c r="OYE1291" s="159"/>
      <c r="OYF1291" s="160"/>
      <c r="OYG1291" s="160"/>
      <c r="OYH1291" s="18"/>
      <c r="OYI1291" s="19"/>
      <c r="OYJ1291" s="18"/>
      <c r="OYK1291" s="19"/>
      <c r="OYL1291" s="18"/>
      <c r="OYM1291" s="19"/>
      <c r="OYN1291" s="18"/>
      <c r="OYO1291" s="19"/>
      <c r="OYP1291" s="18"/>
      <c r="OYQ1291" s="19"/>
      <c r="OYR1291" s="18"/>
      <c r="OYS1291" s="19"/>
      <c r="OYT1291" s="18"/>
      <c r="OYU1291" s="19"/>
      <c r="OYV1291" s="18"/>
      <c r="OYW1291" s="19"/>
      <c r="OYX1291" s="18"/>
      <c r="OYY1291" s="19"/>
      <c r="OYZ1291" s="159"/>
      <c r="OZA1291" s="160"/>
      <c r="OZB1291" s="160"/>
      <c r="OZC1291" s="18"/>
      <c r="OZD1291" s="19"/>
      <c r="OZE1291" s="18"/>
      <c r="OZF1291" s="19"/>
      <c r="OZG1291" s="18"/>
      <c r="OZH1291" s="19"/>
      <c r="OZI1291" s="18"/>
      <c r="OZJ1291" s="19"/>
      <c r="OZK1291" s="18"/>
      <c r="OZL1291" s="19"/>
      <c r="OZM1291" s="18"/>
      <c r="OZN1291" s="19"/>
      <c r="OZO1291" s="18"/>
      <c r="OZP1291" s="19"/>
      <c r="OZQ1291" s="18"/>
      <c r="OZR1291" s="19"/>
      <c r="OZS1291" s="18"/>
      <c r="OZT1291" s="19"/>
      <c r="OZU1291" s="159"/>
      <c r="OZV1291" s="160"/>
      <c r="OZW1291" s="160"/>
      <c r="OZX1291" s="18"/>
      <c r="OZY1291" s="19"/>
      <c r="OZZ1291" s="18"/>
      <c r="PAA1291" s="19"/>
      <c r="PAB1291" s="18"/>
      <c r="PAC1291" s="19"/>
      <c r="PAD1291" s="18"/>
      <c r="PAE1291" s="19"/>
      <c r="PAF1291" s="18"/>
      <c r="PAG1291" s="19"/>
      <c r="PAH1291" s="18"/>
      <c r="PAI1291" s="19"/>
      <c r="PAJ1291" s="18"/>
      <c r="PAK1291" s="19"/>
      <c r="PAL1291" s="18"/>
      <c r="PAM1291" s="19"/>
      <c r="PAN1291" s="18"/>
      <c r="PAO1291" s="19"/>
      <c r="PAP1291" s="159"/>
      <c r="PAQ1291" s="160"/>
      <c r="PAR1291" s="160"/>
      <c r="PAS1291" s="18"/>
      <c r="PAT1291" s="19"/>
      <c r="PAU1291" s="18"/>
      <c r="PAV1291" s="19"/>
      <c r="PAW1291" s="18"/>
      <c r="PAX1291" s="19"/>
      <c r="PAY1291" s="18"/>
      <c r="PAZ1291" s="19"/>
      <c r="PBA1291" s="18"/>
      <c r="PBB1291" s="19"/>
      <c r="PBC1291" s="18"/>
      <c r="PBD1291" s="19"/>
      <c r="PBE1291" s="18"/>
      <c r="PBF1291" s="19"/>
      <c r="PBG1291" s="18"/>
      <c r="PBH1291" s="19"/>
      <c r="PBI1291" s="18"/>
      <c r="PBJ1291" s="19"/>
      <c r="PBK1291" s="159"/>
      <c r="PBL1291" s="160"/>
      <c r="PBM1291" s="160"/>
      <c r="PBN1291" s="18"/>
      <c r="PBO1291" s="19"/>
      <c r="PBP1291" s="18"/>
      <c r="PBQ1291" s="19"/>
      <c r="PBR1291" s="18"/>
      <c r="PBS1291" s="19"/>
      <c r="PBT1291" s="18"/>
      <c r="PBU1291" s="19"/>
      <c r="PBV1291" s="18"/>
      <c r="PBW1291" s="19"/>
      <c r="PBX1291" s="18"/>
      <c r="PBY1291" s="19"/>
      <c r="PBZ1291" s="18"/>
      <c r="PCA1291" s="19"/>
      <c r="PCB1291" s="18"/>
      <c r="PCC1291" s="19"/>
      <c r="PCD1291" s="18"/>
      <c r="PCE1291" s="19"/>
      <c r="PCF1291" s="159"/>
      <c r="PCG1291" s="160"/>
      <c r="PCH1291" s="160"/>
      <c r="PCI1291" s="18"/>
      <c r="PCJ1291" s="19"/>
      <c r="PCK1291" s="18"/>
      <c r="PCL1291" s="19"/>
      <c r="PCM1291" s="18"/>
      <c r="PCN1291" s="19"/>
      <c r="PCO1291" s="18"/>
      <c r="PCP1291" s="19"/>
      <c r="PCQ1291" s="18"/>
      <c r="PCR1291" s="19"/>
      <c r="PCS1291" s="18"/>
      <c r="PCT1291" s="19"/>
      <c r="PCU1291" s="18"/>
      <c r="PCV1291" s="19"/>
      <c r="PCW1291" s="18"/>
      <c r="PCX1291" s="19"/>
      <c r="PCY1291" s="18"/>
      <c r="PCZ1291" s="19"/>
      <c r="PDA1291" s="159"/>
      <c r="PDB1291" s="160"/>
      <c r="PDC1291" s="160"/>
      <c r="PDD1291" s="18"/>
      <c r="PDE1291" s="19"/>
      <c r="PDF1291" s="18"/>
      <c r="PDG1291" s="19"/>
      <c r="PDH1291" s="18"/>
      <c r="PDI1291" s="19"/>
      <c r="PDJ1291" s="18"/>
      <c r="PDK1291" s="19"/>
      <c r="PDL1291" s="18"/>
      <c r="PDM1291" s="19"/>
      <c r="PDN1291" s="18"/>
      <c r="PDO1291" s="19"/>
      <c r="PDP1291" s="18"/>
      <c r="PDQ1291" s="19"/>
      <c r="PDR1291" s="18"/>
      <c r="PDS1291" s="19"/>
      <c r="PDT1291" s="18"/>
      <c r="PDU1291" s="19"/>
      <c r="PDV1291" s="159"/>
      <c r="PDW1291" s="160"/>
      <c r="PDX1291" s="160"/>
      <c r="PDY1291" s="18"/>
      <c r="PDZ1291" s="19"/>
      <c r="PEA1291" s="18"/>
      <c r="PEB1291" s="19"/>
      <c r="PEC1291" s="18"/>
      <c r="PED1291" s="19"/>
      <c r="PEE1291" s="18"/>
      <c r="PEF1291" s="19"/>
      <c r="PEG1291" s="18"/>
      <c r="PEH1291" s="19"/>
      <c r="PEI1291" s="18"/>
      <c r="PEJ1291" s="19"/>
      <c r="PEK1291" s="18"/>
      <c r="PEL1291" s="19"/>
      <c r="PEM1291" s="18"/>
      <c r="PEN1291" s="19"/>
      <c r="PEO1291" s="18"/>
      <c r="PEP1291" s="19"/>
      <c r="PEQ1291" s="159"/>
      <c r="PER1291" s="160"/>
      <c r="PES1291" s="160"/>
      <c r="PET1291" s="18"/>
      <c r="PEU1291" s="19"/>
      <c r="PEV1291" s="18"/>
      <c r="PEW1291" s="19"/>
      <c r="PEX1291" s="18"/>
      <c r="PEY1291" s="19"/>
      <c r="PEZ1291" s="18"/>
      <c r="PFA1291" s="19"/>
      <c r="PFB1291" s="18"/>
      <c r="PFC1291" s="19"/>
      <c r="PFD1291" s="18"/>
      <c r="PFE1291" s="19"/>
      <c r="PFF1291" s="18"/>
      <c r="PFG1291" s="19"/>
      <c r="PFH1291" s="18"/>
      <c r="PFI1291" s="19"/>
      <c r="PFJ1291" s="18"/>
      <c r="PFK1291" s="19"/>
      <c r="PFL1291" s="159"/>
      <c r="PFM1291" s="160"/>
      <c r="PFN1291" s="160"/>
      <c r="PFO1291" s="18"/>
      <c r="PFP1291" s="19"/>
      <c r="PFQ1291" s="18"/>
      <c r="PFR1291" s="19"/>
      <c r="PFS1291" s="18"/>
      <c r="PFT1291" s="19"/>
      <c r="PFU1291" s="18"/>
      <c r="PFV1291" s="19"/>
      <c r="PFW1291" s="18"/>
      <c r="PFX1291" s="19"/>
      <c r="PFY1291" s="18"/>
      <c r="PFZ1291" s="19"/>
      <c r="PGA1291" s="18"/>
      <c r="PGB1291" s="19"/>
      <c r="PGC1291" s="18"/>
      <c r="PGD1291" s="19"/>
      <c r="PGE1291" s="18"/>
      <c r="PGF1291" s="19"/>
      <c r="PGG1291" s="159"/>
      <c r="PGH1291" s="160"/>
      <c r="PGI1291" s="160"/>
      <c r="PGJ1291" s="18"/>
      <c r="PGK1291" s="19"/>
      <c r="PGL1291" s="18"/>
      <c r="PGM1291" s="19"/>
      <c r="PGN1291" s="18"/>
      <c r="PGO1291" s="19"/>
      <c r="PGP1291" s="18"/>
      <c r="PGQ1291" s="19"/>
      <c r="PGR1291" s="18"/>
      <c r="PGS1291" s="19"/>
      <c r="PGT1291" s="18"/>
      <c r="PGU1291" s="19"/>
      <c r="PGV1291" s="18"/>
      <c r="PGW1291" s="19"/>
      <c r="PGX1291" s="18"/>
      <c r="PGY1291" s="19"/>
      <c r="PGZ1291" s="18"/>
      <c r="PHA1291" s="19"/>
      <c r="PHB1291" s="159"/>
      <c r="PHC1291" s="160"/>
      <c r="PHD1291" s="160"/>
      <c r="PHE1291" s="18"/>
      <c r="PHF1291" s="19"/>
      <c r="PHG1291" s="18"/>
      <c r="PHH1291" s="19"/>
      <c r="PHI1291" s="18"/>
      <c r="PHJ1291" s="19"/>
      <c r="PHK1291" s="18"/>
      <c r="PHL1291" s="19"/>
      <c r="PHM1291" s="18"/>
      <c r="PHN1291" s="19"/>
      <c r="PHO1291" s="18"/>
      <c r="PHP1291" s="19"/>
      <c r="PHQ1291" s="18"/>
      <c r="PHR1291" s="19"/>
      <c r="PHS1291" s="18"/>
      <c r="PHT1291" s="19"/>
      <c r="PHU1291" s="18"/>
      <c r="PHV1291" s="19"/>
      <c r="PHW1291" s="159"/>
      <c r="PHX1291" s="160"/>
      <c r="PHY1291" s="160"/>
      <c r="PHZ1291" s="18"/>
      <c r="PIA1291" s="19"/>
      <c r="PIB1291" s="18"/>
      <c r="PIC1291" s="19"/>
      <c r="PID1291" s="18"/>
      <c r="PIE1291" s="19"/>
      <c r="PIF1291" s="18"/>
      <c r="PIG1291" s="19"/>
      <c r="PIH1291" s="18"/>
      <c r="PII1291" s="19"/>
      <c r="PIJ1291" s="18"/>
      <c r="PIK1291" s="19"/>
      <c r="PIL1291" s="18"/>
      <c r="PIM1291" s="19"/>
      <c r="PIN1291" s="18"/>
      <c r="PIO1291" s="19"/>
      <c r="PIP1291" s="18"/>
      <c r="PIQ1291" s="19"/>
      <c r="PIR1291" s="159"/>
      <c r="PIS1291" s="160"/>
      <c r="PIT1291" s="160"/>
      <c r="PIU1291" s="18"/>
      <c r="PIV1291" s="19"/>
      <c r="PIW1291" s="18"/>
      <c r="PIX1291" s="19"/>
      <c r="PIY1291" s="18"/>
      <c r="PIZ1291" s="19"/>
      <c r="PJA1291" s="18"/>
      <c r="PJB1291" s="19"/>
      <c r="PJC1291" s="18"/>
      <c r="PJD1291" s="19"/>
      <c r="PJE1291" s="18"/>
      <c r="PJF1291" s="19"/>
      <c r="PJG1291" s="18"/>
      <c r="PJH1291" s="19"/>
      <c r="PJI1291" s="18"/>
      <c r="PJJ1291" s="19"/>
      <c r="PJK1291" s="18"/>
      <c r="PJL1291" s="19"/>
      <c r="PJM1291" s="159"/>
      <c r="PJN1291" s="160"/>
      <c r="PJO1291" s="160"/>
      <c r="PJP1291" s="18"/>
      <c r="PJQ1291" s="19"/>
      <c r="PJR1291" s="18"/>
      <c r="PJS1291" s="19"/>
      <c r="PJT1291" s="18"/>
      <c r="PJU1291" s="19"/>
      <c r="PJV1291" s="18"/>
      <c r="PJW1291" s="19"/>
      <c r="PJX1291" s="18"/>
      <c r="PJY1291" s="19"/>
      <c r="PJZ1291" s="18"/>
      <c r="PKA1291" s="19"/>
      <c r="PKB1291" s="18"/>
      <c r="PKC1291" s="19"/>
      <c r="PKD1291" s="18"/>
      <c r="PKE1291" s="19"/>
      <c r="PKF1291" s="18"/>
      <c r="PKG1291" s="19"/>
      <c r="PKH1291" s="159"/>
      <c r="PKI1291" s="160"/>
      <c r="PKJ1291" s="160"/>
      <c r="PKK1291" s="18"/>
      <c r="PKL1291" s="19"/>
      <c r="PKM1291" s="18"/>
      <c r="PKN1291" s="19"/>
      <c r="PKO1291" s="18"/>
      <c r="PKP1291" s="19"/>
      <c r="PKQ1291" s="18"/>
      <c r="PKR1291" s="19"/>
      <c r="PKS1291" s="18"/>
      <c r="PKT1291" s="19"/>
      <c r="PKU1291" s="18"/>
      <c r="PKV1291" s="19"/>
      <c r="PKW1291" s="18"/>
      <c r="PKX1291" s="19"/>
      <c r="PKY1291" s="18"/>
      <c r="PKZ1291" s="19"/>
      <c r="PLA1291" s="18"/>
      <c r="PLB1291" s="19"/>
      <c r="PLC1291" s="159"/>
      <c r="PLD1291" s="160"/>
      <c r="PLE1291" s="160"/>
      <c r="PLF1291" s="18"/>
      <c r="PLG1291" s="19"/>
      <c r="PLH1291" s="18"/>
      <c r="PLI1291" s="19"/>
      <c r="PLJ1291" s="18"/>
      <c r="PLK1291" s="19"/>
      <c r="PLL1291" s="18"/>
      <c r="PLM1291" s="19"/>
      <c r="PLN1291" s="18"/>
      <c r="PLO1291" s="19"/>
      <c r="PLP1291" s="18"/>
      <c r="PLQ1291" s="19"/>
      <c r="PLR1291" s="18"/>
      <c r="PLS1291" s="19"/>
      <c r="PLT1291" s="18"/>
      <c r="PLU1291" s="19"/>
      <c r="PLV1291" s="18"/>
      <c r="PLW1291" s="19"/>
      <c r="PLX1291" s="159"/>
      <c r="PLY1291" s="160"/>
      <c r="PLZ1291" s="160"/>
      <c r="PMA1291" s="18"/>
      <c r="PMB1291" s="19"/>
      <c r="PMC1291" s="18"/>
      <c r="PMD1291" s="19"/>
      <c r="PME1291" s="18"/>
      <c r="PMF1291" s="19"/>
      <c r="PMG1291" s="18"/>
      <c r="PMH1291" s="19"/>
      <c r="PMI1291" s="18"/>
      <c r="PMJ1291" s="19"/>
      <c r="PMK1291" s="18"/>
      <c r="PML1291" s="19"/>
      <c r="PMM1291" s="18"/>
      <c r="PMN1291" s="19"/>
      <c r="PMO1291" s="18"/>
      <c r="PMP1291" s="19"/>
      <c r="PMQ1291" s="18"/>
      <c r="PMR1291" s="19"/>
      <c r="PMS1291" s="159"/>
      <c r="PMT1291" s="160"/>
      <c r="PMU1291" s="160"/>
      <c r="PMV1291" s="18"/>
      <c r="PMW1291" s="19"/>
      <c r="PMX1291" s="18"/>
      <c r="PMY1291" s="19"/>
      <c r="PMZ1291" s="18"/>
      <c r="PNA1291" s="19"/>
      <c r="PNB1291" s="18"/>
      <c r="PNC1291" s="19"/>
      <c r="PND1291" s="18"/>
      <c r="PNE1291" s="19"/>
      <c r="PNF1291" s="18"/>
      <c r="PNG1291" s="19"/>
      <c r="PNH1291" s="18"/>
      <c r="PNI1291" s="19"/>
      <c r="PNJ1291" s="18"/>
      <c r="PNK1291" s="19"/>
      <c r="PNL1291" s="18"/>
      <c r="PNM1291" s="19"/>
      <c r="PNN1291" s="159"/>
      <c r="PNO1291" s="160"/>
      <c r="PNP1291" s="160"/>
      <c r="PNQ1291" s="18"/>
      <c r="PNR1291" s="19"/>
      <c r="PNS1291" s="18"/>
      <c r="PNT1291" s="19"/>
      <c r="PNU1291" s="18"/>
      <c r="PNV1291" s="19"/>
      <c r="PNW1291" s="18"/>
      <c r="PNX1291" s="19"/>
      <c r="PNY1291" s="18"/>
      <c r="PNZ1291" s="19"/>
      <c r="POA1291" s="18"/>
      <c r="POB1291" s="19"/>
      <c r="POC1291" s="18"/>
      <c r="POD1291" s="19"/>
      <c r="POE1291" s="18"/>
      <c r="POF1291" s="19"/>
      <c r="POG1291" s="18"/>
      <c r="POH1291" s="19"/>
      <c r="POI1291" s="159"/>
      <c r="POJ1291" s="160"/>
      <c r="POK1291" s="160"/>
      <c r="POL1291" s="18"/>
      <c r="POM1291" s="19"/>
      <c r="PON1291" s="18"/>
      <c r="POO1291" s="19"/>
      <c r="POP1291" s="18"/>
      <c r="POQ1291" s="19"/>
      <c r="POR1291" s="18"/>
      <c r="POS1291" s="19"/>
      <c r="POT1291" s="18"/>
      <c r="POU1291" s="19"/>
      <c r="POV1291" s="18"/>
      <c r="POW1291" s="19"/>
      <c r="POX1291" s="18"/>
      <c r="POY1291" s="19"/>
      <c r="POZ1291" s="18"/>
      <c r="PPA1291" s="19"/>
      <c r="PPB1291" s="18"/>
      <c r="PPC1291" s="19"/>
      <c r="PPD1291" s="159"/>
      <c r="PPE1291" s="160"/>
      <c r="PPF1291" s="160"/>
      <c r="PPG1291" s="18"/>
      <c r="PPH1291" s="19"/>
      <c r="PPI1291" s="18"/>
      <c r="PPJ1291" s="19"/>
      <c r="PPK1291" s="18"/>
      <c r="PPL1291" s="19"/>
      <c r="PPM1291" s="18"/>
      <c r="PPN1291" s="19"/>
      <c r="PPO1291" s="18"/>
      <c r="PPP1291" s="19"/>
      <c r="PPQ1291" s="18"/>
      <c r="PPR1291" s="19"/>
      <c r="PPS1291" s="18"/>
      <c r="PPT1291" s="19"/>
      <c r="PPU1291" s="18"/>
      <c r="PPV1291" s="19"/>
      <c r="PPW1291" s="18"/>
      <c r="PPX1291" s="19"/>
      <c r="PPY1291" s="159"/>
      <c r="PPZ1291" s="160"/>
      <c r="PQA1291" s="160"/>
      <c r="PQB1291" s="18"/>
      <c r="PQC1291" s="19"/>
      <c r="PQD1291" s="18"/>
      <c r="PQE1291" s="19"/>
      <c r="PQF1291" s="18"/>
      <c r="PQG1291" s="19"/>
      <c r="PQH1291" s="18"/>
      <c r="PQI1291" s="19"/>
      <c r="PQJ1291" s="18"/>
      <c r="PQK1291" s="19"/>
      <c r="PQL1291" s="18"/>
      <c r="PQM1291" s="19"/>
      <c r="PQN1291" s="18"/>
      <c r="PQO1291" s="19"/>
      <c r="PQP1291" s="18"/>
      <c r="PQQ1291" s="19"/>
      <c r="PQR1291" s="18"/>
      <c r="PQS1291" s="19"/>
      <c r="PQT1291" s="159"/>
      <c r="PQU1291" s="160"/>
      <c r="PQV1291" s="160"/>
      <c r="PQW1291" s="18"/>
      <c r="PQX1291" s="19"/>
      <c r="PQY1291" s="18"/>
      <c r="PQZ1291" s="19"/>
      <c r="PRA1291" s="18"/>
      <c r="PRB1291" s="19"/>
      <c r="PRC1291" s="18"/>
      <c r="PRD1291" s="19"/>
      <c r="PRE1291" s="18"/>
      <c r="PRF1291" s="19"/>
      <c r="PRG1291" s="18"/>
      <c r="PRH1291" s="19"/>
      <c r="PRI1291" s="18"/>
      <c r="PRJ1291" s="19"/>
      <c r="PRK1291" s="18"/>
      <c r="PRL1291" s="19"/>
      <c r="PRM1291" s="18"/>
      <c r="PRN1291" s="19"/>
      <c r="PRO1291" s="159"/>
      <c r="PRP1291" s="160"/>
      <c r="PRQ1291" s="160"/>
      <c r="PRR1291" s="18"/>
      <c r="PRS1291" s="19"/>
      <c r="PRT1291" s="18"/>
      <c r="PRU1291" s="19"/>
      <c r="PRV1291" s="18"/>
      <c r="PRW1291" s="19"/>
      <c r="PRX1291" s="18"/>
      <c r="PRY1291" s="19"/>
      <c r="PRZ1291" s="18"/>
      <c r="PSA1291" s="19"/>
      <c r="PSB1291" s="18"/>
      <c r="PSC1291" s="19"/>
      <c r="PSD1291" s="18"/>
      <c r="PSE1291" s="19"/>
      <c r="PSF1291" s="18"/>
      <c r="PSG1291" s="19"/>
      <c r="PSH1291" s="18"/>
      <c r="PSI1291" s="19"/>
      <c r="PSJ1291" s="159"/>
      <c r="PSK1291" s="160"/>
      <c r="PSL1291" s="160"/>
      <c r="PSM1291" s="18"/>
      <c r="PSN1291" s="19"/>
      <c r="PSO1291" s="18"/>
      <c r="PSP1291" s="19"/>
      <c r="PSQ1291" s="18"/>
      <c r="PSR1291" s="19"/>
      <c r="PSS1291" s="18"/>
      <c r="PST1291" s="19"/>
      <c r="PSU1291" s="18"/>
      <c r="PSV1291" s="19"/>
      <c r="PSW1291" s="18"/>
      <c r="PSX1291" s="19"/>
      <c r="PSY1291" s="18"/>
      <c r="PSZ1291" s="19"/>
      <c r="PTA1291" s="18"/>
      <c r="PTB1291" s="19"/>
      <c r="PTC1291" s="18"/>
      <c r="PTD1291" s="19"/>
      <c r="PTE1291" s="159"/>
      <c r="PTF1291" s="160"/>
      <c r="PTG1291" s="160"/>
      <c r="PTH1291" s="18"/>
      <c r="PTI1291" s="19"/>
      <c r="PTJ1291" s="18"/>
      <c r="PTK1291" s="19"/>
      <c r="PTL1291" s="18"/>
      <c r="PTM1291" s="19"/>
      <c r="PTN1291" s="18"/>
      <c r="PTO1291" s="19"/>
      <c r="PTP1291" s="18"/>
      <c r="PTQ1291" s="19"/>
      <c r="PTR1291" s="18"/>
      <c r="PTS1291" s="19"/>
      <c r="PTT1291" s="18"/>
      <c r="PTU1291" s="19"/>
      <c r="PTV1291" s="18"/>
      <c r="PTW1291" s="19"/>
      <c r="PTX1291" s="18"/>
      <c r="PTY1291" s="19"/>
      <c r="PTZ1291" s="159"/>
      <c r="PUA1291" s="160"/>
      <c r="PUB1291" s="160"/>
      <c r="PUC1291" s="18"/>
      <c r="PUD1291" s="19"/>
      <c r="PUE1291" s="18"/>
      <c r="PUF1291" s="19"/>
      <c r="PUG1291" s="18"/>
      <c r="PUH1291" s="19"/>
      <c r="PUI1291" s="18"/>
      <c r="PUJ1291" s="19"/>
      <c r="PUK1291" s="18"/>
      <c r="PUL1291" s="19"/>
      <c r="PUM1291" s="18"/>
      <c r="PUN1291" s="19"/>
      <c r="PUO1291" s="18"/>
      <c r="PUP1291" s="19"/>
      <c r="PUQ1291" s="18"/>
      <c r="PUR1291" s="19"/>
      <c r="PUS1291" s="18"/>
      <c r="PUT1291" s="19"/>
      <c r="PUU1291" s="159"/>
      <c r="PUV1291" s="160"/>
      <c r="PUW1291" s="160"/>
      <c r="PUX1291" s="18"/>
      <c r="PUY1291" s="19"/>
      <c r="PUZ1291" s="18"/>
      <c r="PVA1291" s="19"/>
      <c r="PVB1291" s="18"/>
      <c r="PVC1291" s="19"/>
      <c r="PVD1291" s="18"/>
      <c r="PVE1291" s="19"/>
      <c r="PVF1291" s="18"/>
      <c r="PVG1291" s="19"/>
      <c r="PVH1291" s="18"/>
      <c r="PVI1291" s="19"/>
      <c r="PVJ1291" s="18"/>
      <c r="PVK1291" s="19"/>
      <c r="PVL1291" s="18"/>
      <c r="PVM1291" s="19"/>
      <c r="PVN1291" s="18"/>
      <c r="PVO1291" s="19"/>
      <c r="PVP1291" s="159"/>
      <c r="PVQ1291" s="160"/>
      <c r="PVR1291" s="160"/>
      <c r="PVS1291" s="18"/>
      <c r="PVT1291" s="19"/>
      <c r="PVU1291" s="18"/>
      <c r="PVV1291" s="19"/>
      <c r="PVW1291" s="18"/>
      <c r="PVX1291" s="19"/>
      <c r="PVY1291" s="18"/>
      <c r="PVZ1291" s="19"/>
      <c r="PWA1291" s="18"/>
      <c r="PWB1291" s="19"/>
      <c r="PWC1291" s="18"/>
      <c r="PWD1291" s="19"/>
      <c r="PWE1291" s="18"/>
      <c r="PWF1291" s="19"/>
      <c r="PWG1291" s="18"/>
      <c r="PWH1291" s="19"/>
      <c r="PWI1291" s="18"/>
      <c r="PWJ1291" s="19"/>
      <c r="PWK1291" s="159"/>
      <c r="PWL1291" s="160"/>
      <c r="PWM1291" s="160"/>
      <c r="PWN1291" s="18"/>
      <c r="PWO1291" s="19"/>
      <c r="PWP1291" s="18"/>
      <c r="PWQ1291" s="19"/>
      <c r="PWR1291" s="18"/>
      <c r="PWS1291" s="19"/>
      <c r="PWT1291" s="18"/>
      <c r="PWU1291" s="19"/>
      <c r="PWV1291" s="18"/>
      <c r="PWW1291" s="19"/>
      <c r="PWX1291" s="18"/>
      <c r="PWY1291" s="19"/>
      <c r="PWZ1291" s="18"/>
      <c r="PXA1291" s="19"/>
      <c r="PXB1291" s="18"/>
      <c r="PXC1291" s="19"/>
      <c r="PXD1291" s="18"/>
      <c r="PXE1291" s="19"/>
      <c r="PXF1291" s="159"/>
      <c r="PXG1291" s="160"/>
      <c r="PXH1291" s="160"/>
      <c r="PXI1291" s="18"/>
      <c r="PXJ1291" s="19"/>
      <c r="PXK1291" s="18"/>
      <c r="PXL1291" s="19"/>
      <c r="PXM1291" s="18"/>
      <c r="PXN1291" s="19"/>
      <c r="PXO1291" s="18"/>
      <c r="PXP1291" s="19"/>
      <c r="PXQ1291" s="18"/>
      <c r="PXR1291" s="19"/>
      <c r="PXS1291" s="18"/>
      <c r="PXT1291" s="19"/>
      <c r="PXU1291" s="18"/>
      <c r="PXV1291" s="19"/>
      <c r="PXW1291" s="18"/>
      <c r="PXX1291" s="19"/>
      <c r="PXY1291" s="18"/>
      <c r="PXZ1291" s="19"/>
      <c r="PYA1291" s="159"/>
      <c r="PYB1291" s="160"/>
      <c r="PYC1291" s="160"/>
      <c r="PYD1291" s="18"/>
      <c r="PYE1291" s="19"/>
      <c r="PYF1291" s="18"/>
      <c r="PYG1291" s="19"/>
      <c r="PYH1291" s="18"/>
      <c r="PYI1291" s="19"/>
      <c r="PYJ1291" s="18"/>
      <c r="PYK1291" s="19"/>
      <c r="PYL1291" s="18"/>
      <c r="PYM1291" s="19"/>
      <c r="PYN1291" s="18"/>
      <c r="PYO1291" s="19"/>
      <c r="PYP1291" s="18"/>
      <c r="PYQ1291" s="19"/>
      <c r="PYR1291" s="18"/>
      <c r="PYS1291" s="19"/>
      <c r="PYT1291" s="18"/>
      <c r="PYU1291" s="19"/>
      <c r="PYV1291" s="159"/>
      <c r="PYW1291" s="160"/>
      <c r="PYX1291" s="160"/>
      <c r="PYY1291" s="18"/>
      <c r="PYZ1291" s="19"/>
      <c r="PZA1291" s="18"/>
      <c r="PZB1291" s="19"/>
      <c r="PZC1291" s="18"/>
      <c r="PZD1291" s="19"/>
      <c r="PZE1291" s="18"/>
      <c r="PZF1291" s="19"/>
      <c r="PZG1291" s="18"/>
      <c r="PZH1291" s="19"/>
      <c r="PZI1291" s="18"/>
      <c r="PZJ1291" s="19"/>
      <c r="PZK1291" s="18"/>
      <c r="PZL1291" s="19"/>
      <c r="PZM1291" s="18"/>
      <c r="PZN1291" s="19"/>
      <c r="PZO1291" s="18"/>
      <c r="PZP1291" s="19"/>
      <c r="PZQ1291" s="159"/>
      <c r="PZR1291" s="160"/>
      <c r="PZS1291" s="160"/>
      <c r="PZT1291" s="18"/>
      <c r="PZU1291" s="19"/>
      <c r="PZV1291" s="18"/>
      <c r="PZW1291" s="19"/>
      <c r="PZX1291" s="18"/>
      <c r="PZY1291" s="19"/>
      <c r="PZZ1291" s="18"/>
      <c r="QAA1291" s="19"/>
      <c r="QAB1291" s="18"/>
      <c r="QAC1291" s="19"/>
      <c r="QAD1291" s="18"/>
      <c r="QAE1291" s="19"/>
      <c r="QAF1291" s="18"/>
      <c r="QAG1291" s="19"/>
      <c r="QAH1291" s="18"/>
      <c r="QAI1291" s="19"/>
      <c r="QAJ1291" s="18"/>
      <c r="QAK1291" s="19"/>
      <c r="QAL1291" s="159"/>
      <c r="QAM1291" s="160"/>
      <c r="QAN1291" s="160"/>
      <c r="QAO1291" s="18"/>
      <c r="QAP1291" s="19"/>
      <c r="QAQ1291" s="18"/>
      <c r="QAR1291" s="19"/>
      <c r="QAS1291" s="18"/>
      <c r="QAT1291" s="19"/>
      <c r="QAU1291" s="18"/>
      <c r="QAV1291" s="19"/>
      <c r="QAW1291" s="18"/>
      <c r="QAX1291" s="19"/>
      <c r="QAY1291" s="18"/>
      <c r="QAZ1291" s="19"/>
      <c r="QBA1291" s="18"/>
      <c r="QBB1291" s="19"/>
      <c r="QBC1291" s="18"/>
      <c r="QBD1291" s="19"/>
      <c r="QBE1291" s="18"/>
      <c r="QBF1291" s="19"/>
      <c r="QBG1291" s="159"/>
      <c r="QBH1291" s="160"/>
      <c r="QBI1291" s="160"/>
      <c r="QBJ1291" s="18"/>
      <c r="QBK1291" s="19"/>
      <c r="QBL1291" s="18"/>
      <c r="QBM1291" s="19"/>
      <c r="QBN1291" s="18"/>
      <c r="QBO1291" s="19"/>
      <c r="QBP1291" s="18"/>
      <c r="QBQ1291" s="19"/>
      <c r="QBR1291" s="18"/>
      <c r="QBS1291" s="19"/>
      <c r="QBT1291" s="18"/>
      <c r="QBU1291" s="19"/>
      <c r="QBV1291" s="18"/>
      <c r="QBW1291" s="19"/>
      <c r="QBX1291" s="18"/>
      <c r="QBY1291" s="19"/>
      <c r="QBZ1291" s="18"/>
      <c r="QCA1291" s="19"/>
      <c r="QCB1291" s="159"/>
      <c r="QCC1291" s="160"/>
      <c r="QCD1291" s="160"/>
      <c r="QCE1291" s="18"/>
      <c r="QCF1291" s="19"/>
      <c r="QCG1291" s="18"/>
      <c r="QCH1291" s="19"/>
      <c r="QCI1291" s="18"/>
      <c r="QCJ1291" s="19"/>
      <c r="QCK1291" s="18"/>
      <c r="QCL1291" s="19"/>
      <c r="QCM1291" s="18"/>
      <c r="QCN1291" s="19"/>
      <c r="QCO1291" s="18"/>
      <c r="QCP1291" s="19"/>
      <c r="QCQ1291" s="18"/>
      <c r="QCR1291" s="19"/>
      <c r="QCS1291" s="18"/>
      <c r="QCT1291" s="19"/>
      <c r="QCU1291" s="18"/>
      <c r="QCV1291" s="19"/>
      <c r="QCW1291" s="159"/>
      <c r="QCX1291" s="160"/>
      <c r="QCY1291" s="160"/>
      <c r="QCZ1291" s="18"/>
      <c r="QDA1291" s="19"/>
      <c r="QDB1291" s="18"/>
      <c r="QDC1291" s="19"/>
      <c r="QDD1291" s="18"/>
      <c r="QDE1291" s="19"/>
      <c r="QDF1291" s="18"/>
      <c r="QDG1291" s="19"/>
      <c r="QDH1291" s="18"/>
      <c r="QDI1291" s="19"/>
      <c r="QDJ1291" s="18"/>
      <c r="QDK1291" s="19"/>
      <c r="QDL1291" s="18"/>
      <c r="QDM1291" s="19"/>
      <c r="QDN1291" s="18"/>
      <c r="QDO1291" s="19"/>
      <c r="QDP1291" s="18"/>
      <c r="QDQ1291" s="19"/>
      <c r="QDR1291" s="159"/>
      <c r="QDS1291" s="160"/>
      <c r="QDT1291" s="160"/>
      <c r="QDU1291" s="18"/>
      <c r="QDV1291" s="19"/>
      <c r="QDW1291" s="18"/>
      <c r="QDX1291" s="19"/>
      <c r="QDY1291" s="18"/>
      <c r="QDZ1291" s="19"/>
      <c r="QEA1291" s="18"/>
      <c r="QEB1291" s="19"/>
      <c r="QEC1291" s="18"/>
      <c r="QED1291" s="19"/>
      <c r="QEE1291" s="18"/>
      <c r="QEF1291" s="19"/>
      <c r="QEG1291" s="18"/>
      <c r="QEH1291" s="19"/>
      <c r="QEI1291" s="18"/>
      <c r="QEJ1291" s="19"/>
      <c r="QEK1291" s="18"/>
      <c r="QEL1291" s="19"/>
      <c r="QEM1291" s="159"/>
      <c r="QEN1291" s="160"/>
      <c r="QEO1291" s="160"/>
      <c r="QEP1291" s="18"/>
      <c r="QEQ1291" s="19"/>
      <c r="QER1291" s="18"/>
      <c r="QES1291" s="19"/>
      <c r="QET1291" s="18"/>
      <c r="QEU1291" s="19"/>
      <c r="QEV1291" s="18"/>
      <c r="QEW1291" s="19"/>
      <c r="QEX1291" s="18"/>
      <c r="QEY1291" s="19"/>
      <c r="QEZ1291" s="18"/>
      <c r="QFA1291" s="19"/>
      <c r="QFB1291" s="18"/>
      <c r="QFC1291" s="19"/>
      <c r="QFD1291" s="18"/>
      <c r="QFE1291" s="19"/>
      <c r="QFF1291" s="18"/>
      <c r="QFG1291" s="19"/>
      <c r="QFH1291" s="159"/>
      <c r="QFI1291" s="160"/>
      <c r="QFJ1291" s="160"/>
      <c r="QFK1291" s="18"/>
      <c r="QFL1291" s="19"/>
      <c r="QFM1291" s="18"/>
      <c r="QFN1291" s="19"/>
      <c r="QFO1291" s="18"/>
      <c r="QFP1291" s="19"/>
      <c r="QFQ1291" s="18"/>
      <c r="QFR1291" s="19"/>
      <c r="QFS1291" s="18"/>
      <c r="QFT1291" s="19"/>
      <c r="QFU1291" s="18"/>
      <c r="QFV1291" s="19"/>
      <c r="QFW1291" s="18"/>
      <c r="QFX1291" s="19"/>
      <c r="QFY1291" s="18"/>
      <c r="QFZ1291" s="19"/>
      <c r="QGA1291" s="18"/>
      <c r="QGB1291" s="19"/>
      <c r="QGC1291" s="159"/>
      <c r="QGD1291" s="160"/>
      <c r="QGE1291" s="160"/>
      <c r="QGF1291" s="18"/>
      <c r="QGG1291" s="19"/>
      <c r="QGH1291" s="18"/>
      <c r="QGI1291" s="19"/>
      <c r="QGJ1291" s="18"/>
      <c r="QGK1291" s="19"/>
      <c r="QGL1291" s="18"/>
      <c r="QGM1291" s="19"/>
      <c r="QGN1291" s="18"/>
      <c r="QGO1291" s="19"/>
      <c r="QGP1291" s="18"/>
      <c r="QGQ1291" s="19"/>
      <c r="QGR1291" s="18"/>
      <c r="QGS1291" s="19"/>
      <c r="QGT1291" s="18"/>
      <c r="QGU1291" s="19"/>
      <c r="QGV1291" s="18"/>
      <c r="QGW1291" s="19"/>
      <c r="QGX1291" s="159"/>
      <c r="QGY1291" s="160"/>
      <c r="QGZ1291" s="160"/>
      <c r="QHA1291" s="18"/>
      <c r="QHB1291" s="19"/>
      <c r="QHC1291" s="18"/>
      <c r="QHD1291" s="19"/>
      <c r="QHE1291" s="18"/>
      <c r="QHF1291" s="19"/>
      <c r="QHG1291" s="18"/>
      <c r="QHH1291" s="19"/>
      <c r="QHI1291" s="18"/>
      <c r="QHJ1291" s="19"/>
      <c r="QHK1291" s="18"/>
      <c r="QHL1291" s="19"/>
      <c r="QHM1291" s="18"/>
      <c r="QHN1291" s="19"/>
      <c r="QHO1291" s="18"/>
      <c r="QHP1291" s="19"/>
      <c r="QHQ1291" s="18"/>
      <c r="QHR1291" s="19"/>
      <c r="QHS1291" s="159"/>
      <c r="QHT1291" s="160"/>
      <c r="QHU1291" s="160"/>
      <c r="QHV1291" s="18"/>
      <c r="QHW1291" s="19"/>
      <c r="QHX1291" s="18"/>
      <c r="QHY1291" s="19"/>
      <c r="QHZ1291" s="18"/>
      <c r="QIA1291" s="19"/>
      <c r="QIB1291" s="18"/>
      <c r="QIC1291" s="19"/>
      <c r="QID1291" s="18"/>
      <c r="QIE1291" s="19"/>
      <c r="QIF1291" s="18"/>
      <c r="QIG1291" s="19"/>
      <c r="QIH1291" s="18"/>
      <c r="QII1291" s="19"/>
      <c r="QIJ1291" s="18"/>
      <c r="QIK1291" s="19"/>
      <c r="QIL1291" s="18"/>
      <c r="QIM1291" s="19"/>
      <c r="QIN1291" s="159"/>
      <c r="QIO1291" s="160"/>
      <c r="QIP1291" s="160"/>
      <c r="QIQ1291" s="18"/>
      <c r="QIR1291" s="19"/>
      <c r="QIS1291" s="18"/>
      <c r="QIT1291" s="19"/>
      <c r="QIU1291" s="18"/>
      <c r="QIV1291" s="19"/>
      <c r="QIW1291" s="18"/>
      <c r="QIX1291" s="19"/>
      <c r="QIY1291" s="18"/>
      <c r="QIZ1291" s="19"/>
      <c r="QJA1291" s="18"/>
      <c r="QJB1291" s="19"/>
      <c r="QJC1291" s="18"/>
      <c r="QJD1291" s="19"/>
      <c r="QJE1291" s="18"/>
      <c r="QJF1291" s="19"/>
      <c r="QJG1291" s="18"/>
      <c r="QJH1291" s="19"/>
      <c r="QJI1291" s="159"/>
      <c r="QJJ1291" s="160"/>
      <c r="QJK1291" s="160"/>
      <c r="QJL1291" s="18"/>
      <c r="QJM1291" s="19"/>
      <c r="QJN1291" s="18"/>
      <c r="QJO1291" s="19"/>
      <c r="QJP1291" s="18"/>
      <c r="QJQ1291" s="19"/>
      <c r="QJR1291" s="18"/>
      <c r="QJS1291" s="19"/>
      <c r="QJT1291" s="18"/>
      <c r="QJU1291" s="19"/>
      <c r="QJV1291" s="18"/>
      <c r="QJW1291" s="19"/>
      <c r="QJX1291" s="18"/>
      <c r="QJY1291" s="19"/>
      <c r="QJZ1291" s="18"/>
      <c r="QKA1291" s="19"/>
      <c r="QKB1291" s="18"/>
      <c r="QKC1291" s="19"/>
      <c r="QKD1291" s="159"/>
      <c r="QKE1291" s="160"/>
      <c r="QKF1291" s="160"/>
      <c r="QKG1291" s="18"/>
      <c r="QKH1291" s="19"/>
      <c r="QKI1291" s="18"/>
      <c r="QKJ1291" s="19"/>
      <c r="QKK1291" s="18"/>
      <c r="QKL1291" s="19"/>
      <c r="QKM1291" s="18"/>
      <c r="QKN1291" s="19"/>
      <c r="QKO1291" s="18"/>
      <c r="QKP1291" s="19"/>
      <c r="QKQ1291" s="18"/>
      <c r="QKR1291" s="19"/>
      <c r="QKS1291" s="18"/>
      <c r="QKT1291" s="19"/>
      <c r="QKU1291" s="18"/>
      <c r="QKV1291" s="19"/>
      <c r="QKW1291" s="18"/>
      <c r="QKX1291" s="19"/>
      <c r="QKY1291" s="159"/>
      <c r="QKZ1291" s="160"/>
      <c r="QLA1291" s="160"/>
      <c r="QLB1291" s="18"/>
      <c r="QLC1291" s="19"/>
      <c r="QLD1291" s="18"/>
      <c r="QLE1291" s="19"/>
      <c r="QLF1291" s="18"/>
      <c r="QLG1291" s="19"/>
      <c r="QLH1291" s="18"/>
      <c r="QLI1291" s="19"/>
      <c r="QLJ1291" s="18"/>
      <c r="QLK1291" s="19"/>
      <c r="QLL1291" s="18"/>
      <c r="QLM1291" s="19"/>
      <c r="QLN1291" s="18"/>
      <c r="QLO1291" s="19"/>
      <c r="QLP1291" s="18"/>
      <c r="QLQ1291" s="19"/>
      <c r="QLR1291" s="18"/>
      <c r="QLS1291" s="19"/>
      <c r="QLT1291" s="159"/>
      <c r="QLU1291" s="160"/>
      <c r="QLV1291" s="160"/>
      <c r="QLW1291" s="18"/>
      <c r="QLX1291" s="19"/>
      <c r="QLY1291" s="18"/>
      <c r="QLZ1291" s="19"/>
      <c r="QMA1291" s="18"/>
      <c r="QMB1291" s="19"/>
      <c r="QMC1291" s="18"/>
      <c r="QMD1291" s="19"/>
      <c r="QME1291" s="18"/>
      <c r="QMF1291" s="19"/>
      <c r="QMG1291" s="18"/>
      <c r="QMH1291" s="19"/>
      <c r="QMI1291" s="18"/>
      <c r="QMJ1291" s="19"/>
      <c r="QMK1291" s="18"/>
      <c r="QML1291" s="19"/>
      <c r="QMM1291" s="18"/>
      <c r="QMN1291" s="19"/>
      <c r="QMO1291" s="159"/>
      <c r="QMP1291" s="160"/>
      <c r="QMQ1291" s="160"/>
      <c r="QMR1291" s="18"/>
      <c r="QMS1291" s="19"/>
      <c r="QMT1291" s="18"/>
      <c r="QMU1291" s="19"/>
      <c r="QMV1291" s="18"/>
      <c r="QMW1291" s="19"/>
      <c r="QMX1291" s="18"/>
      <c r="QMY1291" s="19"/>
      <c r="QMZ1291" s="18"/>
      <c r="QNA1291" s="19"/>
      <c r="QNB1291" s="18"/>
      <c r="QNC1291" s="19"/>
      <c r="QND1291" s="18"/>
      <c r="QNE1291" s="19"/>
      <c r="QNF1291" s="18"/>
      <c r="QNG1291" s="19"/>
      <c r="QNH1291" s="18"/>
      <c r="QNI1291" s="19"/>
      <c r="QNJ1291" s="159"/>
      <c r="QNK1291" s="160"/>
      <c r="QNL1291" s="160"/>
      <c r="QNM1291" s="18"/>
      <c r="QNN1291" s="19"/>
      <c r="QNO1291" s="18"/>
      <c r="QNP1291" s="19"/>
      <c r="QNQ1291" s="18"/>
      <c r="QNR1291" s="19"/>
      <c r="QNS1291" s="18"/>
      <c r="QNT1291" s="19"/>
      <c r="QNU1291" s="18"/>
      <c r="QNV1291" s="19"/>
      <c r="QNW1291" s="18"/>
      <c r="QNX1291" s="19"/>
      <c r="QNY1291" s="18"/>
      <c r="QNZ1291" s="19"/>
      <c r="QOA1291" s="18"/>
      <c r="QOB1291" s="19"/>
      <c r="QOC1291" s="18"/>
      <c r="QOD1291" s="19"/>
      <c r="QOE1291" s="159"/>
      <c r="QOF1291" s="160"/>
      <c r="QOG1291" s="160"/>
      <c r="QOH1291" s="18"/>
      <c r="QOI1291" s="19"/>
      <c r="QOJ1291" s="18"/>
      <c r="QOK1291" s="19"/>
      <c r="QOL1291" s="18"/>
      <c r="QOM1291" s="19"/>
      <c r="QON1291" s="18"/>
      <c r="QOO1291" s="19"/>
      <c r="QOP1291" s="18"/>
      <c r="QOQ1291" s="19"/>
      <c r="QOR1291" s="18"/>
      <c r="QOS1291" s="19"/>
      <c r="QOT1291" s="18"/>
      <c r="QOU1291" s="19"/>
      <c r="QOV1291" s="18"/>
      <c r="QOW1291" s="19"/>
      <c r="QOX1291" s="18"/>
      <c r="QOY1291" s="19"/>
      <c r="QOZ1291" s="159"/>
      <c r="QPA1291" s="160"/>
      <c r="QPB1291" s="160"/>
      <c r="QPC1291" s="18"/>
      <c r="QPD1291" s="19"/>
      <c r="QPE1291" s="18"/>
      <c r="QPF1291" s="19"/>
      <c r="QPG1291" s="18"/>
      <c r="QPH1291" s="19"/>
      <c r="QPI1291" s="18"/>
      <c r="QPJ1291" s="19"/>
      <c r="QPK1291" s="18"/>
      <c r="QPL1291" s="19"/>
      <c r="QPM1291" s="18"/>
      <c r="QPN1291" s="19"/>
      <c r="QPO1291" s="18"/>
      <c r="QPP1291" s="19"/>
      <c r="QPQ1291" s="18"/>
      <c r="QPR1291" s="19"/>
      <c r="QPS1291" s="18"/>
      <c r="QPT1291" s="19"/>
      <c r="QPU1291" s="159"/>
      <c r="QPV1291" s="160"/>
      <c r="QPW1291" s="160"/>
      <c r="QPX1291" s="18"/>
      <c r="QPY1291" s="19"/>
      <c r="QPZ1291" s="18"/>
      <c r="QQA1291" s="19"/>
      <c r="QQB1291" s="18"/>
      <c r="QQC1291" s="19"/>
      <c r="QQD1291" s="18"/>
      <c r="QQE1291" s="19"/>
      <c r="QQF1291" s="18"/>
      <c r="QQG1291" s="19"/>
      <c r="QQH1291" s="18"/>
      <c r="QQI1291" s="19"/>
      <c r="QQJ1291" s="18"/>
      <c r="QQK1291" s="19"/>
      <c r="QQL1291" s="18"/>
      <c r="QQM1291" s="19"/>
      <c r="QQN1291" s="18"/>
      <c r="QQO1291" s="19"/>
      <c r="QQP1291" s="159"/>
      <c r="QQQ1291" s="160"/>
      <c r="QQR1291" s="160"/>
      <c r="QQS1291" s="18"/>
      <c r="QQT1291" s="19"/>
      <c r="QQU1291" s="18"/>
      <c r="QQV1291" s="19"/>
      <c r="QQW1291" s="18"/>
      <c r="QQX1291" s="19"/>
      <c r="QQY1291" s="18"/>
      <c r="QQZ1291" s="19"/>
      <c r="QRA1291" s="18"/>
      <c r="QRB1291" s="19"/>
      <c r="QRC1291" s="18"/>
      <c r="QRD1291" s="19"/>
      <c r="QRE1291" s="18"/>
      <c r="QRF1291" s="19"/>
      <c r="QRG1291" s="18"/>
      <c r="QRH1291" s="19"/>
      <c r="QRI1291" s="18"/>
      <c r="QRJ1291" s="19"/>
      <c r="QRK1291" s="159"/>
      <c r="QRL1291" s="160"/>
      <c r="QRM1291" s="160"/>
      <c r="QRN1291" s="18"/>
      <c r="QRO1291" s="19"/>
      <c r="QRP1291" s="18"/>
      <c r="QRQ1291" s="19"/>
      <c r="QRR1291" s="18"/>
      <c r="QRS1291" s="19"/>
      <c r="QRT1291" s="18"/>
      <c r="QRU1291" s="19"/>
      <c r="QRV1291" s="18"/>
      <c r="QRW1291" s="19"/>
      <c r="QRX1291" s="18"/>
      <c r="QRY1291" s="19"/>
      <c r="QRZ1291" s="18"/>
      <c r="QSA1291" s="19"/>
      <c r="QSB1291" s="18"/>
      <c r="QSC1291" s="19"/>
      <c r="QSD1291" s="18"/>
      <c r="QSE1291" s="19"/>
      <c r="QSF1291" s="159"/>
      <c r="QSG1291" s="160"/>
      <c r="QSH1291" s="160"/>
      <c r="QSI1291" s="18"/>
      <c r="QSJ1291" s="19"/>
      <c r="QSK1291" s="18"/>
      <c r="QSL1291" s="19"/>
      <c r="QSM1291" s="18"/>
      <c r="QSN1291" s="19"/>
      <c r="QSO1291" s="18"/>
      <c r="QSP1291" s="19"/>
      <c r="QSQ1291" s="18"/>
      <c r="QSR1291" s="19"/>
      <c r="QSS1291" s="18"/>
      <c r="QST1291" s="19"/>
      <c r="QSU1291" s="18"/>
      <c r="QSV1291" s="19"/>
      <c r="QSW1291" s="18"/>
      <c r="QSX1291" s="19"/>
      <c r="QSY1291" s="18"/>
      <c r="QSZ1291" s="19"/>
      <c r="QTA1291" s="159"/>
      <c r="QTB1291" s="160"/>
      <c r="QTC1291" s="160"/>
      <c r="QTD1291" s="18"/>
      <c r="QTE1291" s="19"/>
      <c r="QTF1291" s="18"/>
      <c r="QTG1291" s="19"/>
      <c r="QTH1291" s="18"/>
      <c r="QTI1291" s="19"/>
      <c r="QTJ1291" s="18"/>
      <c r="QTK1291" s="19"/>
      <c r="QTL1291" s="18"/>
      <c r="QTM1291" s="19"/>
      <c r="QTN1291" s="18"/>
      <c r="QTO1291" s="19"/>
      <c r="QTP1291" s="18"/>
      <c r="QTQ1291" s="19"/>
      <c r="QTR1291" s="18"/>
      <c r="QTS1291" s="19"/>
      <c r="QTT1291" s="18"/>
      <c r="QTU1291" s="19"/>
      <c r="QTV1291" s="159"/>
      <c r="QTW1291" s="160"/>
      <c r="QTX1291" s="160"/>
      <c r="QTY1291" s="18"/>
      <c r="QTZ1291" s="19"/>
      <c r="QUA1291" s="18"/>
      <c r="QUB1291" s="19"/>
      <c r="QUC1291" s="18"/>
      <c r="QUD1291" s="19"/>
      <c r="QUE1291" s="18"/>
      <c r="QUF1291" s="19"/>
      <c r="QUG1291" s="18"/>
      <c r="QUH1291" s="19"/>
      <c r="QUI1291" s="18"/>
      <c r="QUJ1291" s="19"/>
      <c r="QUK1291" s="18"/>
      <c r="QUL1291" s="19"/>
      <c r="QUM1291" s="18"/>
      <c r="QUN1291" s="19"/>
      <c r="QUO1291" s="18"/>
      <c r="QUP1291" s="19"/>
      <c r="QUQ1291" s="159"/>
      <c r="QUR1291" s="160"/>
      <c r="QUS1291" s="160"/>
      <c r="QUT1291" s="18"/>
      <c r="QUU1291" s="19"/>
      <c r="QUV1291" s="18"/>
      <c r="QUW1291" s="19"/>
      <c r="QUX1291" s="18"/>
      <c r="QUY1291" s="19"/>
      <c r="QUZ1291" s="18"/>
      <c r="QVA1291" s="19"/>
      <c r="QVB1291" s="18"/>
      <c r="QVC1291" s="19"/>
      <c r="QVD1291" s="18"/>
      <c r="QVE1291" s="19"/>
      <c r="QVF1291" s="18"/>
      <c r="QVG1291" s="19"/>
      <c r="QVH1291" s="18"/>
      <c r="QVI1291" s="19"/>
      <c r="QVJ1291" s="18"/>
      <c r="QVK1291" s="19"/>
      <c r="QVL1291" s="159"/>
      <c r="QVM1291" s="160"/>
      <c r="QVN1291" s="160"/>
      <c r="QVO1291" s="18"/>
      <c r="QVP1291" s="19"/>
      <c r="QVQ1291" s="18"/>
      <c r="QVR1291" s="19"/>
      <c r="QVS1291" s="18"/>
      <c r="QVT1291" s="19"/>
      <c r="QVU1291" s="18"/>
      <c r="QVV1291" s="19"/>
      <c r="QVW1291" s="18"/>
      <c r="QVX1291" s="19"/>
      <c r="QVY1291" s="18"/>
      <c r="QVZ1291" s="19"/>
      <c r="QWA1291" s="18"/>
      <c r="QWB1291" s="19"/>
      <c r="QWC1291" s="18"/>
      <c r="QWD1291" s="19"/>
      <c r="QWE1291" s="18"/>
      <c r="QWF1291" s="19"/>
      <c r="QWG1291" s="159"/>
      <c r="QWH1291" s="160"/>
      <c r="QWI1291" s="160"/>
      <c r="QWJ1291" s="18"/>
      <c r="QWK1291" s="19"/>
      <c r="QWL1291" s="18"/>
      <c r="QWM1291" s="19"/>
      <c r="QWN1291" s="18"/>
      <c r="QWO1291" s="19"/>
      <c r="QWP1291" s="18"/>
      <c r="QWQ1291" s="19"/>
      <c r="QWR1291" s="18"/>
      <c r="QWS1291" s="19"/>
      <c r="QWT1291" s="18"/>
      <c r="QWU1291" s="19"/>
      <c r="QWV1291" s="18"/>
      <c r="QWW1291" s="19"/>
      <c r="QWX1291" s="18"/>
      <c r="QWY1291" s="19"/>
      <c r="QWZ1291" s="18"/>
      <c r="QXA1291" s="19"/>
      <c r="QXB1291" s="159"/>
      <c r="QXC1291" s="160"/>
      <c r="QXD1291" s="160"/>
      <c r="QXE1291" s="18"/>
      <c r="QXF1291" s="19"/>
      <c r="QXG1291" s="18"/>
      <c r="QXH1291" s="19"/>
      <c r="QXI1291" s="18"/>
      <c r="QXJ1291" s="19"/>
      <c r="QXK1291" s="18"/>
      <c r="QXL1291" s="19"/>
      <c r="QXM1291" s="18"/>
      <c r="QXN1291" s="19"/>
      <c r="QXO1291" s="18"/>
      <c r="QXP1291" s="19"/>
      <c r="QXQ1291" s="18"/>
      <c r="QXR1291" s="19"/>
      <c r="QXS1291" s="18"/>
      <c r="QXT1291" s="19"/>
      <c r="QXU1291" s="18"/>
      <c r="QXV1291" s="19"/>
      <c r="QXW1291" s="159"/>
      <c r="QXX1291" s="160"/>
      <c r="QXY1291" s="160"/>
      <c r="QXZ1291" s="18"/>
      <c r="QYA1291" s="19"/>
      <c r="QYB1291" s="18"/>
      <c r="QYC1291" s="19"/>
      <c r="QYD1291" s="18"/>
      <c r="QYE1291" s="19"/>
      <c r="QYF1291" s="18"/>
      <c r="QYG1291" s="19"/>
      <c r="QYH1291" s="18"/>
      <c r="QYI1291" s="19"/>
      <c r="QYJ1291" s="18"/>
      <c r="QYK1291" s="19"/>
      <c r="QYL1291" s="18"/>
      <c r="QYM1291" s="19"/>
      <c r="QYN1291" s="18"/>
      <c r="QYO1291" s="19"/>
      <c r="QYP1291" s="18"/>
      <c r="QYQ1291" s="19"/>
      <c r="QYR1291" s="159"/>
      <c r="QYS1291" s="160"/>
      <c r="QYT1291" s="160"/>
      <c r="QYU1291" s="18"/>
      <c r="QYV1291" s="19"/>
      <c r="QYW1291" s="18"/>
      <c r="QYX1291" s="19"/>
      <c r="QYY1291" s="18"/>
      <c r="QYZ1291" s="19"/>
      <c r="QZA1291" s="18"/>
      <c r="QZB1291" s="19"/>
      <c r="QZC1291" s="18"/>
      <c r="QZD1291" s="19"/>
      <c r="QZE1291" s="18"/>
      <c r="QZF1291" s="19"/>
      <c r="QZG1291" s="18"/>
      <c r="QZH1291" s="19"/>
      <c r="QZI1291" s="18"/>
      <c r="QZJ1291" s="19"/>
      <c r="QZK1291" s="18"/>
      <c r="QZL1291" s="19"/>
      <c r="QZM1291" s="159"/>
      <c r="QZN1291" s="160"/>
      <c r="QZO1291" s="160"/>
      <c r="QZP1291" s="18"/>
      <c r="QZQ1291" s="19"/>
      <c r="QZR1291" s="18"/>
      <c r="QZS1291" s="19"/>
      <c r="QZT1291" s="18"/>
      <c r="QZU1291" s="19"/>
      <c r="QZV1291" s="18"/>
      <c r="QZW1291" s="19"/>
      <c r="QZX1291" s="18"/>
      <c r="QZY1291" s="19"/>
      <c r="QZZ1291" s="18"/>
      <c r="RAA1291" s="19"/>
      <c r="RAB1291" s="18"/>
      <c r="RAC1291" s="19"/>
      <c r="RAD1291" s="18"/>
      <c r="RAE1291" s="19"/>
      <c r="RAF1291" s="18"/>
      <c r="RAG1291" s="19"/>
      <c r="RAH1291" s="159"/>
      <c r="RAI1291" s="160"/>
      <c r="RAJ1291" s="160"/>
      <c r="RAK1291" s="18"/>
      <c r="RAL1291" s="19"/>
      <c r="RAM1291" s="18"/>
      <c r="RAN1291" s="19"/>
      <c r="RAO1291" s="18"/>
      <c r="RAP1291" s="19"/>
      <c r="RAQ1291" s="18"/>
      <c r="RAR1291" s="19"/>
      <c r="RAS1291" s="18"/>
      <c r="RAT1291" s="19"/>
      <c r="RAU1291" s="18"/>
      <c r="RAV1291" s="19"/>
      <c r="RAW1291" s="18"/>
      <c r="RAX1291" s="19"/>
      <c r="RAY1291" s="18"/>
      <c r="RAZ1291" s="19"/>
      <c r="RBA1291" s="18"/>
      <c r="RBB1291" s="19"/>
      <c r="RBC1291" s="159"/>
      <c r="RBD1291" s="160"/>
      <c r="RBE1291" s="160"/>
      <c r="RBF1291" s="18"/>
      <c r="RBG1291" s="19"/>
      <c r="RBH1291" s="18"/>
      <c r="RBI1291" s="19"/>
      <c r="RBJ1291" s="18"/>
      <c r="RBK1291" s="19"/>
      <c r="RBL1291" s="18"/>
      <c r="RBM1291" s="19"/>
      <c r="RBN1291" s="18"/>
      <c r="RBO1291" s="19"/>
      <c r="RBP1291" s="18"/>
      <c r="RBQ1291" s="19"/>
      <c r="RBR1291" s="18"/>
      <c r="RBS1291" s="19"/>
      <c r="RBT1291" s="18"/>
      <c r="RBU1291" s="19"/>
      <c r="RBV1291" s="18"/>
      <c r="RBW1291" s="19"/>
      <c r="RBX1291" s="159"/>
      <c r="RBY1291" s="160"/>
      <c r="RBZ1291" s="160"/>
      <c r="RCA1291" s="18"/>
      <c r="RCB1291" s="19"/>
      <c r="RCC1291" s="18"/>
      <c r="RCD1291" s="19"/>
      <c r="RCE1291" s="18"/>
      <c r="RCF1291" s="19"/>
      <c r="RCG1291" s="18"/>
      <c r="RCH1291" s="19"/>
      <c r="RCI1291" s="18"/>
      <c r="RCJ1291" s="19"/>
      <c r="RCK1291" s="18"/>
      <c r="RCL1291" s="19"/>
      <c r="RCM1291" s="18"/>
      <c r="RCN1291" s="19"/>
      <c r="RCO1291" s="18"/>
      <c r="RCP1291" s="19"/>
      <c r="RCQ1291" s="18"/>
      <c r="RCR1291" s="19"/>
      <c r="RCS1291" s="159"/>
      <c r="RCT1291" s="160"/>
      <c r="RCU1291" s="160"/>
      <c r="RCV1291" s="18"/>
      <c r="RCW1291" s="19"/>
      <c r="RCX1291" s="18"/>
      <c r="RCY1291" s="19"/>
      <c r="RCZ1291" s="18"/>
      <c r="RDA1291" s="19"/>
      <c r="RDB1291" s="18"/>
      <c r="RDC1291" s="19"/>
      <c r="RDD1291" s="18"/>
      <c r="RDE1291" s="19"/>
      <c r="RDF1291" s="18"/>
      <c r="RDG1291" s="19"/>
      <c r="RDH1291" s="18"/>
      <c r="RDI1291" s="19"/>
      <c r="RDJ1291" s="18"/>
      <c r="RDK1291" s="19"/>
      <c r="RDL1291" s="18"/>
      <c r="RDM1291" s="19"/>
      <c r="RDN1291" s="159"/>
      <c r="RDO1291" s="160"/>
      <c r="RDP1291" s="160"/>
      <c r="RDQ1291" s="18"/>
      <c r="RDR1291" s="19"/>
      <c r="RDS1291" s="18"/>
      <c r="RDT1291" s="19"/>
      <c r="RDU1291" s="18"/>
      <c r="RDV1291" s="19"/>
      <c r="RDW1291" s="18"/>
      <c r="RDX1291" s="19"/>
      <c r="RDY1291" s="18"/>
      <c r="RDZ1291" s="19"/>
      <c r="REA1291" s="18"/>
      <c r="REB1291" s="19"/>
      <c r="REC1291" s="18"/>
      <c r="RED1291" s="19"/>
      <c r="REE1291" s="18"/>
      <c r="REF1291" s="19"/>
      <c r="REG1291" s="18"/>
      <c r="REH1291" s="19"/>
      <c r="REI1291" s="159"/>
      <c r="REJ1291" s="160"/>
      <c r="REK1291" s="160"/>
      <c r="REL1291" s="18"/>
      <c r="REM1291" s="19"/>
      <c r="REN1291" s="18"/>
      <c r="REO1291" s="19"/>
      <c r="REP1291" s="18"/>
      <c r="REQ1291" s="19"/>
      <c r="RER1291" s="18"/>
      <c r="RES1291" s="19"/>
      <c r="RET1291" s="18"/>
      <c r="REU1291" s="19"/>
      <c r="REV1291" s="18"/>
      <c r="REW1291" s="19"/>
      <c r="REX1291" s="18"/>
      <c r="REY1291" s="19"/>
      <c r="REZ1291" s="18"/>
      <c r="RFA1291" s="19"/>
      <c r="RFB1291" s="18"/>
      <c r="RFC1291" s="19"/>
      <c r="RFD1291" s="159"/>
      <c r="RFE1291" s="160"/>
      <c r="RFF1291" s="160"/>
      <c r="RFG1291" s="18"/>
      <c r="RFH1291" s="19"/>
      <c r="RFI1291" s="18"/>
      <c r="RFJ1291" s="19"/>
      <c r="RFK1291" s="18"/>
      <c r="RFL1291" s="19"/>
      <c r="RFM1291" s="18"/>
      <c r="RFN1291" s="19"/>
      <c r="RFO1291" s="18"/>
      <c r="RFP1291" s="19"/>
      <c r="RFQ1291" s="18"/>
      <c r="RFR1291" s="19"/>
      <c r="RFS1291" s="18"/>
      <c r="RFT1291" s="19"/>
      <c r="RFU1291" s="18"/>
      <c r="RFV1291" s="19"/>
      <c r="RFW1291" s="18"/>
      <c r="RFX1291" s="19"/>
      <c r="RFY1291" s="159"/>
      <c r="RFZ1291" s="160"/>
      <c r="RGA1291" s="160"/>
      <c r="RGB1291" s="18"/>
      <c r="RGC1291" s="19"/>
      <c r="RGD1291" s="18"/>
      <c r="RGE1291" s="19"/>
      <c r="RGF1291" s="18"/>
      <c r="RGG1291" s="19"/>
      <c r="RGH1291" s="18"/>
      <c r="RGI1291" s="19"/>
      <c r="RGJ1291" s="18"/>
      <c r="RGK1291" s="19"/>
      <c r="RGL1291" s="18"/>
      <c r="RGM1291" s="19"/>
      <c r="RGN1291" s="18"/>
      <c r="RGO1291" s="19"/>
      <c r="RGP1291" s="18"/>
      <c r="RGQ1291" s="19"/>
      <c r="RGR1291" s="18"/>
      <c r="RGS1291" s="19"/>
      <c r="RGT1291" s="159"/>
      <c r="RGU1291" s="160"/>
      <c r="RGV1291" s="160"/>
      <c r="RGW1291" s="18"/>
      <c r="RGX1291" s="19"/>
      <c r="RGY1291" s="18"/>
      <c r="RGZ1291" s="19"/>
      <c r="RHA1291" s="18"/>
      <c r="RHB1291" s="19"/>
      <c r="RHC1291" s="18"/>
      <c r="RHD1291" s="19"/>
      <c r="RHE1291" s="18"/>
      <c r="RHF1291" s="19"/>
      <c r="RHG1291" s="18"/>
      <c r="RHH1291" s="19"/>
      <c r="RHI1291" s="18"/>
      <c r="RHJ1291" s="19"/>
      <c r="RHK1291" s="18"/>
      <c r="RHL1291" s="19"/>
      <c r="RHM1291" s="18"/>
      <c r="RHN1291" s="19"/>
      <c r="RHO1291" s="159"/>
      <c r="RHP1291" s="160"/>
      <c r="RHQ1291" s="160"/>
      <c r="RHR1291" s="18"/>
      <c r="RHS1291" s="19"/>
      <c r="RHT1291" s="18"/>
      <c r="RHU1291" s="19"/>
      <c r="RHV1291" s="18"/>
      <c r="RHW1291" s="19"/>
      <c r="RHX1291" s="18"/>
      <c r="RHY1291" s="19"/>
      <c r="RHZ1291" s="18"/>
      <c r="RIA1291" s="19"/>
      <c r="RIB1291" s="18"/>
      <c r="RIC1291" s="19"/>
      <c r="RID1291" s="18"/>
      <c r="RIE1291" s="19"/>
      <c r="RIF1291" s="18"/>
      <c r="RIG1291" s="19"/>
      <c r="RIH1291" s="18"/>
      <c r="RII1291" s="19"/>
      <c r="RIJ1291" s="159"/>
      <c r="RIK1291" s="160"/>
      <c r="RIL1291" s="160"/>
      <c r="RIM1291" s="18"/>
      <c r="RIN1291" s="19"/>
      <c r="RIO1291" s="18"/>
      <c r="RIP1291" s="19"/>
      <c r="RIQ1291" s="18"/>
      <c r="RIR1291" s="19"/>
      <c r="RIS1291" s="18"/>
      <c r="RIT1291" s="19"/>
      <c r="RIU1291" s="18"/>
      <c r="RIV1291" s="19"/>
      <c r="RIW1291" s="18"/>
      <c r="RIX1291" s="19"/>
      <c r="RIY1291" s="18"/>
      <c r="RIZ1291" s="19"/>
      <c r="RJA1291" s="18"/>
      <c r="RJB1291" s="19"/>
      <c r="RJC1291" s="18"/>
      <c r="RJD1291" s="19"/>
      <c r="RJE1291" s="159"/>
      <c r="RJF1291" s="160"/>
      <c r="RJG1291" s="160"/>
      <c r="RJH1291" s="18"/>
      <c r="RJI1291" s="19"/>
      <c r="RJJ1291" s="18"/>
      <c r="RJK1291" s="19"/>
      <c r="RJL1291" s="18"/>
      <c r="RJM1291" s="19"/>
      <c r="RJN1291" s="18"/>
      <c r="RJO1291" s="19"/>
      <c r="RJP1291" s="18"/>
      <c r="RJQ1291" s="19"/>
      <c r="RJR1291" s="18"/>
      <c r="RJS1291" s="19"/>
      <c r="RJT1291" s="18"/>
      <c r="RJU1291" s="19"/>
      <c r="RJV1291" s="18"/>
      <c r="RJW1291" s="19"/>
      <c r="RJX1291" s="18"/>
      <c r="RJY1291" s="19"/>
      <c r="RJZ1291" s="159"/>
      <c r="RKA1291" s="160"/>
      <c r="RKB1291" s="160"/>
      <c r="RKC1291" s="18"/>
      <c r="RKD1291" s="19"/>
      <c r="RKE1291" s="18"/>
      <c r="RKF1291" s="19"/>
      <c r="RKG1291" s="18"/>
      <c r="RKH1291" s="19"/>
      <c r="RKI1291" s="18"/>
      <c r="RKJ1291" s="19"/>
      <c r="RKK1291" s="18"/>
      <c r="RKL1291" s="19"/>
      <c r="RKM1291" s="18"/>
      <c r="RKN1291" s="19"/>
      <c r="RKO1291" s="18"/>
      <c r="RKP1291" s="19"/>
      <c r="RKQ1291" s="18"/>
      <c r="RKR1291" s="19"/>
      <c r="RKS1291" s="18"/>
      <c r="RKT1291" s="19"/>
      <c r="RKU1291" s="159"/>
      <c r="RKV1291" s="160"/>
      <c r="RKW1291" s="160"/>
      <c r="RKX1291" s="18"/>
      <c r="RKY1291" s="19"/>
      <c r="RKZ1291" s="18"/>
      <c r="RLA1291" s="19"/>
      <c r="RLB1291" s="18"/>
      <c r="RLC1291" s="19"/>
      <c r="RLD1291" s="18"/>
      <c r="RLE1291" s="19"/>
      <c r="RLF1291" s="18"/>
      <c r="RLG1291" s="19"/>
      <c r="RLH1291" s="18"/>
      <c r="RLI1291" s="19"/>
      <c r="RLJ1291" s="18"/>
      <c r="RLK1291" s="19"/>
      <c r="RLL1291" s="18"/>
      <c r="RLM1291" s="19"/>
      <c r="RLN1291" s="18"/>
      <c r="RLO1291" s="19"/>
      <c r="RLP1291" s="159"/>
      <c r="RLQ1291" s="160"/>
      <c r="RLR1291" s="160"/>
      <c r="RLS1291" s="18"/>
      <c r="RLT1291" s="19"/>
      <c r="RLU1291" s="18"/>
      <c r="RLV1291" s="19"/>
      <c r="RLW1291" s="18"/>
      <c r="RLX1291" s="19"/>
      <c r="RLY1291" s="18"/>
      <c r="RLZ1291" s="19"/>
      <c r="RMA1291" s="18"/>
      <c r="RMB1291" s="19"/>
      <c r="RMC1291" s="18"/>
      <c r="RMD1291" s="19"/>
      <c r="RME1291" s="18"/>
      <c r="RMF1291" s="19"/>
      <c r="RMG1291" s="18"/>
      <c r="RMH1291" s="19"/>
      <c r="RMI1291" s="18"/>
      <c r="RMJ1291" s="19"/>
      <c r="RMK1291" s="159"/>
      <c r="RML1291" s="160"/>
      <c r="RMM1291" s="160"/>
      <c r="RMN1291" s="18"/>
      <c r="RMO1291" s="19"/>
      <c r="RMP1291" s="18"/>
      <c r="RMQ1291" s="19"/>
      <c r="RMR1291" s="18"/>
      <c r="RMS1291" s="19"/>
      <c r="RMT1291" s="18"/>
      <c r="RMU1291" s="19"/>
      <c r="RMV1291" s="18"/>
      <c r="RMW1291" s="19"/>
      <c r="RMX1291" s="18"/>
      <c r="RMY1291" s="19"/>
      <c r="RMZ1291" s="18"/>
      <c r="RNA1291" s="19"/>
      <c r="RNB1291" s="18"/>
      <c r="RNC1291" s="19"/>
      <c r="RND1291" s="18"/>
      <c r="RNE1291" s="19"/>
      <c r="RNF1291" s="159"/>
      <c r="RNG1291" s="160"/>
      <c r="RNH1291" s="160"/>
      <c r="RNI1291" s="18"/>
      <c r="RNJ1291" s="19"/>
      <c r="RNK1291" s="18"/>
      <c r="RNL1291" s="19"/>
      <c r="RNM1291" s="18"/>
      <c r="RNN1291" s="19"/>
      <c r="RNO1291" s="18"/>
      <c r="RNP1291" s="19"/>
      <c r="RNQ1291" s="18"/>
      <c r="RNR1291" s="19"/>
      <c r="RNS1291" s="18"/>
      <c r="RNT1291" s="19"/>
      <c r="RNU1291" s="18"/>
      <c r="RNV1291" s="19"/>
      <c r="RNW1291" s="18"/>
      <c r="RNX1291" s="19"/>
      <c r="RNY1291" s="18"/>
      <c r="RNZ1291" s="19"/>
      <c r="ROA1291" s="159"/>
      <c r="ROB1291" s="160"/>
      <c r="ROC1291" s="160"/>
      <c r="ROD1291" s="18"/>
      <c r="ROE1291" s="19"/>
      <c r="ROF1291" s="18"/>
      <c r="ROG1291" s="19"/>
      <c r="ROH1291" s="18"/>
      <c r="ROI1291" s="19"/>
      <c r="ROJ1291" s="18"/>
      <c r="ROK1291" s="19"/>
      <c r="ROL1291" s="18"/>
      <c r="ROM1291" s="19"/>
      <c r="RON1291" s="18"/>
      <c r="ROO1291" s="19"/>
      <c r="ROP1291" s="18"/>
      <c r="ROQ1291" s="19"/>
      <c r="ROR1291" s="18"/>
      <c r="ROS1291" s="19"/>
      <c r="ROT1291" s="18"/>
      <c r="ROU1291" s="19"/>
      <c r="ROV1291" s="159"/>
      <c r="ROW1291" s="160"/>
      <c r="ROX1291" s="160"/>
      <c r="ROY1291" s="18"/>
      <c r="ROZ1291" s="19"/>
      <c r="RPA1291" s="18"/>
      <c r="RPB1291" s="19"/>
      <c r="RPC1291" s="18"/>
      <c r="RPD1291" s="19"/>
      <c r="RPE1291" s="18"/>
      <c r="RPF1291" s="19"/>
      <c r="RPG1291" s="18"/>
      <c r="RPH1291" s="19"/>
      <c r="RPI1291" s="18"/>
      <c r="RPJ1291" s="19"/>
      <c r="RPK1291" s="18"/>
      <c r="RPL1291" s="19"/>
      <c r="RPM1291" s="18"/>
      <c r="RPN1291" s="19"/>
      <c r="RPO1291" s="18"/>
      <c r="RPP1291" s="19"/>
      <c r="RPQ1291" s="159"/>
      <c r="RPR1291" s="160"/>
      <c r="RPS1291" s="160"/>
      <c r="RPT1291" s="18"/>
      <c r="RPU1291" s="19"/>
      <c r="RPV1291" s="18"/>
      <c r="RPW1291" s="19"/>
      <c r="RPX1291" s="18"/>
      <c r="RPY1291" s="19"/>
      <c r="RPZ1291" s="18"/>
      <c r="RQA1291" s="19"/>
      <c r="RQB1291" s="18"/>
      <c r="RQC1291" s="19"/>
      <c r="RQD1291" s="18"/>
      <c r="RQE1291" s="19"/>
      <c r="RQF1291" s="18"/>
      <c r="RQG1291" s="19"/>
      <c r="RQH1291" s="18"/>
      <c r="RQI1291" s="19"/>
      <c r="RQJ1291" s="18"/>
      <c r="RQK1291" s="19"/>
      <c r="RQL1291" s="159"/>
      <c r="RQM1291" s="160"/>
      <c r="RQN1291" s="160"/>
      <c r="RQO1291" s="18"/>
      <c r="RQP1291" s="19"/>
      <c r="RQQ1291" s="18"/>
      <c r="RQR1291" s="19"/>
      <c r="RQS1291" s="18"/>
      <c r="RQT1291" s="19"/>
      <c r="RQU1291" s="18"/>
      <c r="RQV1291" s="19"/>
      <c r="RQW1291" s="18"/>
      <c r="RQX1291" s="19"/>
      <c r="RQY1291" s="18"/>
      <c r="RQZ1291" s="19"/>
      <c r="RRA1291" s="18"/>
      <c r="RRB1291" s="19"/>
      <c r="RRC1291" s="18"/>
      <c r="RRD1291" s="19"/>
      <c r="RRE1291" s="18"/>
      <c r="RRF1291" s="19"/>
      <c r="RRG1291" s="159"/>
      <c r="RRH1291" s="160"/>
      <c r="RRI1291" s="160"/>
      <c r="RRJ1291" s="18"/>
      <c r="RRK1291" s="19"/>
      <c r="RRL1291" s="18"/>
      <c r="RRM1291" s="19"/>
      <c r="RRN1291" s="18"/>
      <c r="RRO1291" s="19"/>
      <c r="RRP1291" s="18"/>
      <c r="RRQ1291" s="19"/>
      <c r="RRR1291" s="18"/>
      <c r="RRS1291" s="19"/>
      <c r="RRT1291" s="18"/>
      <c r="RRU1291" s="19"/>
      <c r="RRV1291" s="18"/>
      <c r="RRW1291" s="19"/>
      <c r="RRX1291" s="18"/>
      <c r="RRY1291" s="19"/>
      <c r="RRZ1291" s="18"/>
      <c r="RSA1291" s="19"/>
      <c r="RSB1291" s="159"/>
      <c r="RSC1291" s="160"/>
      <c r="RSD1291" s="160"/>
      <c r="RSE1291" s="18"/>
      <c r="RSF1291" s="19"/>
      <c r="RSG1291" s="18"/>
      <c r="RSH1291" s="19"/>
      <c r="RSI1291" s="18"/>
      <c r="RSJ1291" s="19"/>
      <c r="RSK1291" s="18"/>
      <c r="RSL1291" s="19"/>
      <c r="RSM1291" s="18"/>
      <c r="RSN1291" s="19"/>
      <c r="RSO1291" s="18"/>
      <c r="RSP1291" s="19"/>
      <c r="RSQ1291" s="18"/>
      <c r="RSR1291" s="19"/>
      <c r="RSS1291" s="18"/>
      <c r="RST1291" s="19"/>
      <c r="RSU1291" s="18"/>
      <c r="RSV1291" s="19"/>
      <c r="RSW1291" s="159"/>
      <c r="RSX1291" s="160"/>
      <c r="RSY1291" s="160"/>
      <c r="RSZ1291" s="18"/>
      <c r="RTA1291" s="19"/>
      <c r="RTB1291" s="18"/>
      <c r="RTC1291" s="19"/>
      <c r="RTD1291" s="18"/>
      <c r="RTE1291" s="19"/>
      <c r="RTF1291" s="18"/>
      <c r="RTG1291" s="19"/>
      <c r="RTH1291" s="18"/>
      <c r="RTI1291" s="19"/>
      <c r="RTJ1291" s="18"/>
      <c r="RTK1291" s="19"/>
      <c r="RTL1291" s="18"/>
      <c r="RTM1291" s="19"/>
      <c r="RTN1291" s="18"/>
      <c r="RTO1291" s="19"/>
      <c r="RTP1291" s="18"/>
      <c r="RTQ1291" s="19"/>
      <c r="RTR1291" s="159"/>
      <c r="RTS1291" s="160"/>
      <c r="RTT1291" s="160"/>
      <c r="RTU1291" s="18"/>
      <c r="RTV1291" s="19"/>
      <c r="RTW1291" s="18"/>
      <c r="RTX1291" s="19"/>
      <c r="RTY1291" s="18"/>
      <c r="RTZ1291" s="19"/>
      <c r="RUA1291" s="18"/>
      <c r="RUB1291" s="19"/>
      <c r="RUC1291" s="18"/>
      <c r="RUD1291" s="19"/>
      <c r="RUE1291" s="18"/>
      <c r="RUF1291" s="19"/>
      <c r="RUG1291" s="18"/>
      <c r="RUH1291" s="19"/>
      <c r="RUI1291" s="18"/>
      <c r="RUJ1291" s="19"/>
      <c r="RUK1291" s="18"/>
      <c r="RUL1291" s="19"/>
      <c r="RUM1291" s="159"/>
      <c r="RUN1291" s="160"/>
      <c r="RUO1291" s="160"/>
      <c r="RUP1291" s="18"/>
      <c r="RUQ1291" s="19"/>
      <c r="RUR1291" s="18"/>
      <c r="RUS1291" s="19"/>
      <c r="RUT1291" s="18"/>
      <c r="RUU1291" s="19"/>
      <c r="RUV1291" s="18"/>
      <c r="RUW1291" s="19"/>
      <c r="RUX1291" s="18"/>
      <c r="RUY1291" s="19"/>
      <c r="RUZ1291" s="18"/>
      <c r="RVA1291" s="19"/>
      <c r="RVB1291" s="18"/>
      <c r="RVC1291" s="19"/>
      <c r="RVD1291" s="18"/>
      <c r="RVE1291" s="19"/>
      <c r="RVF1291" s="18"/>
      <c r="RVG1291" s="19"/>
      <c r="RVH1291" s="159"/>
      <c r="RVI1291" s="160"/>
      <c r="RVJ1291" s="160"/>
      <c r="RVK1291" s="18"/>
      <c r="RVL1291" s="19"/>
      <c r="RVM1291" s="18"/>
      <c r="RVN1291" s="19"/>
      <c r="RVO1291" s="18"/>
      <c r="RVP1291" s="19"/>
      <c r="RVQ1291" s="18"/>
      <c r="RVR1291" s="19"/>
      <c r="RVS1291" s="18"/>
      <c r="RVT1291" s="19"/>
      <c r="RVU1291" s="18"/>
      <c r="RVV1291" s="19"/>
      <c r="RVW1291" s="18"/>
      <c r="RVX1291" s="19"/>
      <c r="RVY1291" s="18"/>
      <c r="RVZ1291" s="19"/>
      <c r="RWA1291" s="18"/>
      <c r="RWB1291" s="19"/>
      <c r="RWC1291" s="159"/>
      <c r="RWD1291" s="160"/>
      <c r="RWE1291" s="160"/>
      <c r="RWF1291" s="18"/>
      <c r="RWG1291" s="19"/>
      <c r="RWH1291" s="18"/>
      <c r="RWI1291" s="19"/>
      <c r="RWJ1291" s="18"/>
      <c r="RWK1291" s="19"/>
      <c r="RWL1291" s="18"/>
      <c r="RWM1291" s="19"/>
      <c r="RWN1291" s="18"/>
      <c r="RWO1291" s="19"/>
      <c r="RWP1291" s="18"/>
      <c r="RWQ1291" s="19"/>
      <c r="RWR1291" s="18"/>
      <c r="RWS1291" s="19"/>
      <c r="RWT1291" s="18"/>
      <c r="RWU1291" s="19"/>
      <c r="RWV1291" s="18"/>
      <c r="RWW1291" s="19"/>
      <c r="RWX1291" s="159"/>
      <c r="RWY1291" s="160"/>
      <c r="RWZ1291" s="160"/>
      <c r="RXA1291" s="18"/>
      <c r="RXB1291" s="19"/>
      <c r="RXC1291" s="18"/>
      <c r="RXD1291" s="19"/>
      <c r="RXE1291" s="18"/>
      <c r="RXF1291" s="19"/>
      <c r="RXG1291" s="18"/>
      <c r="RXH1291" s="19"/>
      <c r="RXI1291" s="18"/>
      <c r="RXJ1291" s="19"/>
      <c r="RXK1291" s="18"/>
      <c r="RXL1291" s="19"/>
      <c r="RXM1291" s="18"/>
      <c r="RXN1291" s="19"/>
      <c r="RXO1291" s="18"/>
      <c r="RXP1291" s="19"/>
      <c r="RXQ1291" s="18"/>
      <c r="RXR1291" s="19"/>
      <c r="RXS1291" s="159"/>
      <c r="RXT1291" s="160"/>
      <c r="RXU1291" s="160"/>
      <c r="RXV1291" s="18"/>
      <c r="RXW1291" s="19"/>
      <c r="RXX1291" s="18"/>
      <c r="RXY1291" s="19"/>
      <c r="RXZ1291" s="18"/>
      <c r="RYA1291" s="19"/>
      <c r="RYB1291" s="18"/>
      <c r="RYC1291" s="19"/>
      <c r="RYD1291" s="18"/>
      <c r="RYE1291" s="19"/>
      <c r="RYF1291" s="18"/>
      <c r="RYG1291" s="19"/>
      <c r="RYH1291" s="18"/>
      <c r="RYI1291" s="19"/>
      <c r="RYJ1291" s="18"/>
      <c r="RYK1291" s="19"/>
      <c r="RYL1291" s="18"/>
      <c r="RYM1291" s="19"/>
      <c r="RYN1291" s="159"/>
      <c r="RYO1291" s="160"/>
      <c r="RYP1291" s="160"/>
      <c r="RYQ1291" s="18"/>
      <c r="RYR1291" s="19"/>
      <c r="RYS1291" s="18"/>
      <c r="RYT1291" s="19"/>
      <c r="RYU1291" s="18"/>
      <c r="RYV1291" s="19"/>
      <c r="RYW1291" s="18"/>
      <c r="RYX1291" s="19"/>
      <c r="RYY1291" s="18"/>
      <c r="RYZ1291" s="19"/>
      <c r="RZA1291" s="18"/>
      <c r="RZB1291" s="19"/>
      <c r="RZC1291" s="18"/>
      <c r="RZD1291" s="19"/>
      <c r="RZE1291" s="18"/>
      <c r="RZF1291" s="19"/>
      <c r="RZG1291" s="18"/>
      <c r="RZH1291" s="19"/>
      <c r="RZI1291" s="159"/>
      <c r="RZJ1291" s="160"/>
      <c r="RZK1291" s="160"/>
      <c r="RZL1291" s="18"/>
      <c r="RZM1291" s="19"/>
      <c r="RZN1291" s="18"/>
      <c r="RZO1291" s="19"/>
      <c r="RZP1291" s="18"/>
      <c r="RZQ1291" s="19"/>
      <c r="RZR1291" s="18"/>
      <c r="RZS1291" s="19"/>
      <c r="RZT1291" s="18"/>
      <c r="RZU1291" s="19"/>
      <c r="RZV1291" s="18"/>
      <c r="RZW1291" s="19"/>
      <c r="RZX1291" s="18"/>
      <c r="RZY1291" s="19"/>
      <c r="RZZ1291" s="18"/>
      <c r="SAA1291" s="19"/>
      <c r="SAB1291" s="18"/>
      <c r="SAC1291" s="19"/>
      <c r="SAD1291" s="159"/>
      <c r="SAE1291" s="160"/>
      <c r="SAF1291" s="160"/>
      <c r="SAG1291" s="18"/>
      <c r="SAH1291" s="19"/>
      <c r="SAI1291" s="18"/>
      <c r="SAJ1291" s="19"/>
      <c r="SAK1291" s="18"/>
      <c r="SAL1291" s="19"/>
      <c r="SAM1291" s="18"/>
      <c r="SAN1291" s="19"/>
      <c r="SAO1291" s="18"/>
      <c r="SAP1291" s="19"/>
      <c r="SAQ1291" s="18"/>
      <c r="SAR1291" s="19"/>
      <c r="SAS1291" s="18"/>
      <c r="SAT1291" s="19"/>
      <c r="SAU1291" s="18"/>
      <c r="SAV1291" s="19"/>
      <c r="SAW1291" s="18"/>
      <c r="SAX1291" s="19"/>
      <c r="SAY1291" s="159"/>
      <c r="SAZ1291" s="160"/>
      <c r="SBA1291" s="160"/>
      <c r="SBB1291" s="18"/>
      <c r="SBC1291" s="19"/>
      <c r="SBD1291" s="18"/>
      <c r="SBE1291" s="19"/>
      <c r="SBF1291" s="18"/>
      <c r="SBG1291" s="19"/>
      <c r="SBH1291" s="18"/>
      <c r="SBI1291" s="19"/>
      <c r="SBJ1291" s="18"/>
      <c r="SBK1291" s="19"/>
      <c r="SBL1291" s="18"/>
      <c r="SBM1291" s="19"/>
      <c r="SBN1291" s="18"/>
      <c r="SBO1291" s="19"/>
      <c r="SBP1291" s="18"/>
      <c r="SBQ1291" s="19"/>
      <c r="SBR1291" s="18"/>
      <c r="SBS1291" s="19"/>
      <c r="SBT1291" s="159"/>
      <c r="SBU1291" s="160"/>
      <c r="SBV1291" s="160"/>
      <c r="SBW1291" s="18"/>
      <c r="SBX1291" s="19"/>
      <c r="SBY1291" s="18"/>
      <c r="SBZ1291" s="19"/>
      <c r="SCA1291" s="18"/>
      <c r="SCB1291" s="19"/>
      <c r="SCC1291" s="18"/>
      <c r="SCD1291" s="19"/>
      <c r="SCE1291" s="18"/>
      <c r="SCF1291" s="19"/>
      <c r="SCG1291" s="18"/>
      <c r="SCH1291" s="19"/>
      <c r="SCI1291" s="18"/>
      <c r="SCJ1291" s="19"/>
      <c r="SCK1291" s="18"/>
      <c r="SCL1291" s="19"/>
      <c r="SCM1291" s="18"/>
      <c r="SCN1291" s="19"/>
      <c r="SCO1291" s="159"/>
      <c r="SCP1291" s="160"/>
      <c r="SCQ1291" s="160"/>
      <c r="SCR1291" s="18"/>
      <c r="SCS1291" s="19"/>
      <c r="SCT1291" s="18"/>
      <c r="SCU1291" s="19"/>
      <c r="SCV1291" s="18"/>
      <c r="SCW1291" s="19"/>
      <c r="SCX1291" s="18"/>
      <c r="SCY1291" s="19"/>
      <c r="SCZ1291" s="18"/>
      <c r="SDA1291" s="19"/>
      <c r="SDB1291" s="18"/>
      <c r="SDC1291" s="19"/>
      <c r="SDD1291" s="18"/>
      <c r="SDE1291" s="19"/>
      <c r="SDF1291" s="18"/>
      <c r="SDG1291" s="19"/>
      <c r="SDH1291" s="18"/>
      <c r="SDI1291" s="19"/>
      <c r="SDJ1291" s="159"/>
      <c r="SDK1291" s="160"/>
      <c r="SDL1291" s="160"/>
      <c r="SDM1291" s="18"/>
      <c r="SDN1291" s="19"/>
      <c r="SDO1291" s="18"/>
      <c r="SDP1291" s="19"/>
      <c r="SDQ1291" s="18"/>
      <c r="SDR1291" s="19"/>
      <c r="SDS1291" s="18"/>
      <c r="SDT1291" s="19"/>
      <c r="SDU1291" s="18"/>
      <c r="SDV1291" s="19"/>
      <c r="SDW1291" s="18"/>
      <c r="SDX1291" s="19"/>
      <c r="SDY1291" s="18"/>
      <c r="SDZ1291" s="19"/>
      <c r="SEA1291" s="18"/>
      <c r="SEB1291" s="19"/>
      <c r="SEC1291" s="18"/>
      <c r="SED1291" s="19"/>
      <c r="SEE1291" s="159"/>
      <c r="SEF1291" s="160"/>
      <c r="SEG1291" s="160"/>
      <c r="SEH1291" s="18"/>
      <c r="SEI1291" s="19"/>
      <c r="SEJ1291" s="18"/>
      <c r="SEK1291" s="19"/>
      <c r="SEL1291" s="18"/>
      <c r="SEM1291" s="19"/>
      <c r="SEN1291" s="18"/>
      <c r="SEO1291" s="19"/>
      <c r="SEP1291" s="18"/>
      <c r="SEQ1291" s="19"/>
      <c r="SER1291" s="18"/>
      <c r="SES1291" s="19"/>
      <c r="SET1291" s="18"/>
      <c r="SEU1291" s="19"/>
      <c r="SEV1291" s="18"/>
      <c r="SEW1291" s="19"/>
      <c r="SEX1291" s="18"/>
      <c r="SEY1291" s="19"/>
      <c r="SEZ1291" s="159"/>
      <c r="SFA1291" s="160"/>
      <c r="SFB1291" s="160"/>
      <c r="SFC1291" s="18"/>
      <c r="SFD1291" s="19"/>
      <c r="SFE1291" s="18"/>
      <c r="SFF1291" s="19"/>
      <c r="SFG1291" s="18"/>
      <c r="SFH1291" s="19"/>
      <c r="SFI1291" s="18"/>
      <c r="SFJ1291" s="19"/>
      <c r="SFK1291" s="18"/>
      <c r="SFL1291" s="19"/>
      <c r="SFM1291" s="18"/>
      <c r="SFN1291" s="19"/>
      <c r="SFO1291" s="18"/>
      <c r="SFP1291" s="19"/>
      <c r="SFQ1291" s="18"/>
      <c r="SFR1291" s="19"/>
      <c r="SFS1291" s="18"/>
      <c r="SFT1291" s="19"/>
      <c r="SFU1291" s="159"/>
      <c r="SFV1291" s="160"/>
      <c r="SFW1291" s="160"/>
      <c r="SFX1291" s="18"/>
      <c r="SFY1291" s="19"/>
      <c r="SFZ1291" s="18"/>
      <c r="SGA1291" s="19"/>
      <c r="SGB1291" s="18"/>
      <c r="SGC1291" s="19"/>
      <c r="SGD1291" s="18"/>
      <c r="SGE1291" s="19"/>
      <c r="SGF1291" s="18"/>
      <c r="SGG1291" s="19"/>
      <c r="SGH1291" s="18"/>
      <c r="SGI1291" s="19"/>
      <c r="SGJ1291" s="18"/>
      <c r="SGK1291" s="19"/>
      <c r="SGL1291" s="18"/>
      <c r="SGM1291" s="19"/>
      <c r="SGN1291" s="18"/>
      <c r="SGO1291" s="19"/>
      <c r="SGP1291" s="159"/>
      <c r="SGQ1291" s="160"/>
      <c r="SGR1291" s="160"/>
      <c r="SGS1291" s="18"/>
      <c r="SGT1291" s="19"/>
      <c r="SGU1291" s="18"/>
      <c r="SGV1291" s="19"/>
      <c r="SGW1291" s="18"/>
      <c r="SGX1291" s="19"/>
      <c r="SGY1291" s="18"/>
      <c r="SGZ1291" s="19"/>
      <c r="SHA1291" s="18"/>
      <c r="SHB1291" s="19"/>
      <c r="SHC1291" s="18"/>
      <c r="SHD1291" s="19"/>
      <c r="SHE1291" s="18"/>
      <c r="SHF1291" s="19"/>
      <c r="SHG1291" s="18"/>
      <c r="SHH1291" s="19"/>
      <c r="SHI1291" s="18"/>
      <c r="SHJ1291" s="19"/>
      <c r="SHK1291" s="159"/>
      <c r="SHL1291" s="160"/>
      <c r="SHM1291" s="160"/>
      <c r="SHN1291" s="18"/>
      <c r="SHO1291" s="19"/>
      <c r="SHP1291" s="18"/>
      <c r="SHQ1291" s="19"/>
      <c r="SHR1291" s="18"/>
      <c r="SHS1291" s="19"/>
      <c r="SHT1291" s="18"/>
      <c r="SHU1291" s="19"/>
      <c r="SHV1291" s="18"/>
      <c r="SHW1291" s="19"/>
      <c r="SHX1291" s="18"/>
      <c r="SHY1291" s="19"/>
      <c r="SHZ1291" s="18"/>
      <c r="SIA1291" s="19"/>
      <c r="SIB1291" s="18"/>
      <c r="SIC1291" s="19"/>
      <c r="SID1291" s="18"/>
      <c r="SIE1291" s="19"/>
      <c r="SIF1291" s="159"/>
      <c r="SIG1291" s="160"/>
      <c r="SIH1291" s="160"/>
      <c r="SII1291" s="18"/>
      <c r="SIJ1291" s="19"/>
      <c r="SIK1291" s="18"/>
      <c r="SIL1291" s="19"/>
      <c r="SIM1291" s="18"/>
      <c r="SIN1291" s="19"/>
      <c r="SIO1291" s="18"/>
      <c r="SIP1291" s="19"/>
      <c r="SIQ1291" s="18"/>
      <c r="SIR1291" s="19"/>
      <c r="SIS1291" s="18"/>
      <c r="SIT1291" s="19"/>
      <c r="SIU1291" s="18"/>
      <c r="SIV1291" s="19"/>
      <c r="SIW1291" s="18"/>
      <c r="SIX1291" s="19"/>
      <c r="SIY1291" s="18"/>
      <c r="SIZ1291" s="19"/>
      <c r="SJA1291" s="159"/>
      <c r="SJB1291" s="160"/>
      <c r="SJC1291" s="160"/>
      <c r="SJD1291" s="18"/>
      <c r="SJE1291" s="19"/>
      <c r="SJF1291" s="18"/>
      <c r="SJG1291" s="19"/>
      <c r="SJH1291" s="18"/>
      <c r="SJI1291" s="19"/>
      <c r="SJJ1291" s="18"/>
      <c r="SJK1291" s="19"/>
      <c r="SJL1291" s="18"/>
      <c r="SJM1291" s="19"/>
      <c r="SJN1291" s="18"/>
      <c r="SJO1291" s="19"/>
      <c r="SJP1291" s="18"/>
      <c r="SJQ1291" s="19"/>
      <c r="SJR1291" s="18"/>
      <c r="SJS1291" s="19"/>
      <c r="SJT1291" s="18"/>
      <c r="SJU1291" s="19"/>
      <c r="SJV1291" s="159"/>
      <c r="SJW1291" s="160"/>
      <c r="SJX1291" s="160"/>
      <c r="SJY1291" s="18"/>
      <c r="SJZ1291" s="19"/>
      <c r="SKA1291" s="18"/>
      <c r="SKB1291" s="19"/>
      <c r="SKC1291" s="18"/>
      <c r="SKD1291" s="19"/>
      <c r="SKE1291" s="18"/>
      <c r="SKF1291" s="19"/>
      <c r="SKG1291" s="18"/>
      <c r="SKH1291" s="19"/>
      <c r="SKI1291" s="18"/>
      <c r="SKJ1291" s="19"/>
      <c r="SKK1291" s="18"/>
      <c r="SKL1291" s="19"/>
      <c r="SKM1291" s="18"/>
      <c r="SKN1291" s="19"/>
      <c r="SKO1291" s="18"/>
      <c r="SKP1291" s="19"/>
      <c r="SKQ1291" s="159"/>
      <c r="SKR1291" s="160"/>
      <c r="SKS1291" s="160"/>
      <c r="SKT1291" s="18"/>
      <c r="SKU1291" s="19"/>
      <c r="SKV1291" s="18"/>
      <c r="SKW1291" s="19"/>
      <c r="SKX1291" s="18"/>
      <c r="SKY1291" s="19"/>
      <c r="SKZ1291" s="18"/>
      <c r="SLA1291" s="19"/>
      <c r="SLB1291" s="18"/>
      <c r="SLC1291" s="19"/>
      <c r="SLD1291" s="18"/>
      <c r="SLE1291" s="19"/>
      <c r="SLF1291" s="18"/>
      <c r="SLG1291" s="19"/>
      <c r="SLH1291" s="18"/>
      <c r="SLI1291" s="19"/>
      <c r="SLJ1291" s="18"/>
      <c r="SLK1291" s="19"/>
      <c r="SLL1291" s="159"/>
      <c r="SLM1291" s="160"/>
      <c r="SLN1291" s="160"/>
      <c r="SLO1291" s="18"/>
      <c r="SLP1291" s="19"/>
      <c r="SLQ1291" s="18"/>
      <c r="SLR1291" s="19"/>
      <c r="SLS1291" s="18"/>
      <c r="SLT1291" s="19"/>
      <c r="SLU1291" s="18"/>
      <c r="SLV1291" s="19"/>
      <c r="SLW1291" s="18"/>
      <c r="SLX1291" s="19"/>
      <c r="SLY1291" s="18"/>
      <c r="SLZ1291" s="19"/>
      <c r="SMA1291" s="18"/>
      <c r="SMB1291" s="19"/>
      <c r="SMC1291" s="18"/>
      <c r="SMD1291" s="19"/>
      <c r="SME1291" s="18"/>
      <c r="SMF1291" s="19"/>
      <c r="SMG1291" s="159"/>
      <c r="SMH1291" s="160"/>
      <c r="SMI1291" s="160"/>
      <c r="SMJ1291" s="18"/>
      <c r="SMK1291" s="19"/>
      <c r="SML1291" s="18"/>
      <c r="SMM1291" s="19"/>
      <c r="SMN1291" s="18"/>
      <c r="SMO1291" s="19"/>
      <c r="SMP1291" s="18"/>
      <c r="SMQ1291" s="19"/>
      <c r="SMR1291" s="18"/>
      <c r="SMS1291" s="19"/>
      <c r="SMT1291" s="18"/>
      <c r="SMU1291" s="19"/>
      <c r="SMV1291" s="18"/>
      <c r="SMW1291" s="19"/>
      <c r="SMX1291" s="18"/>
      <c r="SMY1291" s="19"/>
      <c r="SMZ1291" s="18"/>
      <c r="SNA1291" s="19"/>
      <c r="SNB1291" s="159"/>
      <c r="SNC1291" s="160"/>
      <c r="SND1291" s="160"/>
      <c r="SNE1291" s="18"/>
      <c r="SNF1291" s="19"/>
      <c r="SNG1291" s="18"/>
      <c r="SNH1291" s="19"/>
      <c r="SNI1291" s="18"/>
      <c r="SNJ1291" s="19"/>
      <c r="SNK1291" s="18"/>
      <c r="SNL1291" s="19"/>
      <c r="SNM1291" s="18"/>
      <c r="SNN1291" s="19"/>
      <c r="SNO1291" s="18"/>
      <c r="SNP1291" s="19"/>
      <c r="SNQ1291" s="18"/>
      <c r="SNR1291" s="19"/>
      <c r="SNS1291" s="18"/>
      <c r="SNT1291" s="19"/>
      <c r="SNU1291" s="18"/>
      <c r="SNV1291" s="19"/>
      <c r="SNW1291" s="159"/>
      <c r="SNX1291" s="160"/>
      <c r="SNY1291" s="160"/>
      <c r="SNZ1291" s="18"/>
      <c r="SOA1291" s="19"/>
      <c r="SOB1291" s="18"/>
      <c r="SOC1291" s="19"/>
      <c r="SOD1291" s="18"/>
      <c r="SOE1291" s="19"/>
      <c r="SOF1291" s="18"/>
      <c r="SOG1291" s="19"/>
      <c r="SOH1291" s="18"/>
      <c r="SOI1291" s="19"/>
      <c r="SOJ1291" s="18"/>
      <c r="SOK1291" s="19"/>
      <c r="SOL1291" s="18"/>
      <c r="SOM1291" s="19"/>
      <c r="SON1291" s="18"/>
      <c r="SOO1291" s="19"/>
      <c r="SOP1291" s="18"/>
      <c r="SOQ1291" s="19"/>
      <c r="SOR1291" s="159"/>
      <c r="SOS1291" s="160"/>
      <c r="SOT1291" s="160"/>
      <c r="SOU1291" s="18"/>
      <c r="SOV1291" s="19"/>
      <c r="SOW1291" s="18"/>
      <c r="SOX1291" s="19"/>
      <c r="SOY1291" s="18"/>
      <c r="SOZ1291" s="19"/>
      <c r="SPA1291" s="18"/>
      <c r="SPB1291" s="19"/>
      <c r="SPC1291" s="18"/>
      <c r="SPD1291" s="19"/>
      <c r="SPE1291" s="18"/>
      <c r="SPF1291" s="19"/>
      <c r="SPG1291" s="18"/>
      <c r="SPH1291" s="19"/>
      <c r="SPI1291" s="18"/>
      <c r="SPJ1291" s="19"/>
      <c r="SPK1291" s="18"/>
      <c r="SPL1291" s="19"/>
      <c r="SPM1291" s="159"/>
      <c r="SPN1291" s="160"/>
      <c r="SPO1291" s="160"/>
      <c r="SPP1291" s="18"/>
      <c r="SPQ1291" s="19"/>
      <c r="SPR1291" s="18"/>
      <c r="SPS1291" s="19"/>
      <c r="SPT1291" s="18"/>
      <c r="SPU1291" s="19"/>
      <c r="SPV1291" s="18"/>
      <c r="SPW1291" s="19"/>
      <c r="SPX1291" s="18"/>
      <c r="SPY1291" s="19"/>
      <c r="SPZ1291" s="18"/>
      <c r="SQA1291" s="19"/>
      <c r="SQB1291" s="18"/>
      <c r="SQC1291" s="19"/>
      <c r="SQD1291" s="18"/>
      <c r="SQE1291" s="19"/>
      <c r="SQF1291" s="18"/>
      <c r="SQG1291" s="19"/>
      <c r="SQH1291" s="159"/>
      <c r="SQI1291" s="160"/>
      <c r="SQJ1291" s="160"/>
      <c r="SQK1291" s="18"/>
      <c r="SQL1291" s="19"/>
      <c r="SQM1291" s="18"/>
      <c r="SQN1291" s="19"/>
      <c r="SQO1291" s="18"/>
      <c r="SQP1291" s="19"/>
      <c r="SQQ1291" s="18"/>
      <c r="SQR1291" s="19"/>
      <c r="SQS1291" s="18"/>
      <c r="SQT1291" s="19"/>
      <c r="SQU1291" s="18"/>
      <c r="SQV1291" s="19"/>
      <c r="SQW1291" s="18"/>
      <c r="SQX1291" s="19"/>
      <c r="SQY1291" s="18"/>
      <c r="SQZ1291" s="19"/>
      <c r="SRA1291" s="18"/>
      <c r="SRB1291" s="19"/>
      <c r="SRC1291" s="159"/>
      <c r="SRD1291" s="160"/>
      <c r="SRE1291" s="160"/>
      <c r="SRF1291" s="18"/>
      <c r="SRG1291" s="19"/>
      <c r="SRH1291" s="18"/>
      <c r="SRI1291" s="19"/>
      <c r="SRJ1291" s="18"/>
      <c r="SRK1291" s="19"/>
      <c r="SRL1291" s="18"/>
      <c r="SRM1291" s="19"/>
      <c r="SRN1291" s="18"/>
      <c r="SRO1291" s="19"/>
      <c r="SRP1291" s="18"/>
      <c r="SRQ1291" s="19"/>
      <c r="SRR1291" s="18"/>
      <c r="SRS1291" s="19"/>
      <c r="SRT1291" s="18"/>
      <c r="SRU1291" s="19"/>
      <c r="SRV1291" s="18"/>
      <c r="SRW1291" s="19"/>
      <c r="SRX1291" s="159"/>
      <c r="SRY1291" s="160"/>
      <c r="SRZ1291" s="160"/>
      <c r="SSA1291" s="18"/>
      <c r="SSB1291" s="19"/>
      <c r="SSC1291" s="18"/>
      <c r="SSD1291" s="19"/>
      <c r="SSE1291" s="18"/>
      <c r="SSF1291" s="19"/>
      <c r="SSG1291" s="18"/>
      <c r="SSH1291" s="19"/>
      <c r="SSI1291" s="18"/>
      <c r="SSJ1291" s="19"/>
      <c r="SSK1291" s="18"/>
      <c r="SSL1291" s="19"/>
      <c r="SSM1291" s="18"/>
      <c r="SSN1291" s="19"/>
      <c r="SSO1291" s="18"/>
      <c r="SSP1291" s="19"/>
      <c r="SSQ1291" s="18"/>
      <c r="SSR1291" s="19"/>
      <c r="SSS1291" s="159"/>
      <c r="SST1291" s="160"/>
      <c r="SSU1291" s="160"/>
      <c r="SSV1291" s="18"/>
      <c r="SSW1291" s="19"/>
      <c r="SSX1291" s="18"/>
      <c r="SSY1291" s="19"/>
      <c r="SSZ1291" s="18"/>
      <c r="STA1291" s="19"/>
      <c r="STB1291" s="18"/>
      <c r="STC1291" s="19"/>
      <c r="STD1291" s="18"/>
      <c r="STE1291" s="19"/>
      <c r="STF1291" s="18"/>
      <c r="STG1291" s="19"/>
      <c r="STH1291" s="18"/>
      <c r="STI1291" s="19"/>
      <c r="STJ1291" s="18"/>
      <c r="STK1291" s="19"/>
      <c r="STL1291" s="18"/>
      <c r="STM1291" s="19"/>
      <c r="STN1291" s="159"/>
      <c r="STO1291" s="160"/>
      <c r="STP1291" s="160"/>
      <c r="STQ1291" s="18"/>
      <c r="STR1291" s="19"/>
      <c r="STS1291" s="18"/>
      <c r="STT1291" s="19"/>
      <c r="STU1291" s="18"/>
      <c r="STV1291" s="19"/>
      <c r="STW1291" s="18"/>
      <c r="STX1291" s="19"/>
      <c r="STY1291" s="18"/>
      <c r="STZ1291" s="19"/>
      <c r="SUA1291" s="18"/>
      <c r="SUB1291" s="19"/>
      <c r="SUC1291" s="18"/>
      <c r="SUD1291" s="19"/>
      <c r="SUE1291" s="18"/>
      <c r="SUF1291" s="19"/>
      <c r="SUG1291" s="18"/>
      <c r="SUH1291" s="19"/>
      <c r="SUI1291" s="159"/>
      <c r="SUJ1291" s="160"/>
      <c r="SUK1291" s="160"/>
      <c r="SUL1291" s="18"/>
      <c r="SUM1291" s="19"/>
      <c r="SUN1291" s="18"/>
      <c r="SUO1291" s="19"/>
      <c r="SUP1291" s="18"/>
      <c r="SUQ1291" s="19"/>
      <c r="SUR1291" s="18"/>
      <c r="SUS1291" s="19"/>
      <c r="SUT1291" s="18"/>
      <c r="SUU1291" s="19"/>
      <c r="SUV1291" s="18"/>
      <c r="SUW1291" s="19"/>
      <c r="SUX1291" s="18"/>
      <c r="SUY1291" s="19"/>
      <c r="SUZ1291" s="18"/>
      <c r="SVA1291" s="19"/>
      <c r="SVB1291" s="18"/>
      <c r="SVC1291" s="19"/>
      <c r="SVD1291" s="159"/>
      <c r="SVE1291" s="160"/>
      <c r="SVF1291" s="160"/>
      <c r="SVG1291" s="18"/>
      <c r="SVH1291" s="19"/>
      <c r="SVI1291" s="18"/>
      <c r="SVJ1291" s="19"/>
      <c r="SVK1291" s="18"/>
      <c r="SVL1291" s="19"/>
      <c r="SVM1291" s="18"/>
      <c r="SVN1291" s="19"/>
      <c r="SVO1291" s="18"/>
      <c r="SVP1291" s="19"/>
      <c r="SVQ1291" s="18"/>
      <c r="SVR1291" s="19"/>
      <c r="SVS1291" s="18"/>
      <c r="SVT1291" s="19"/>
      <c r="SVU1291" s="18"/>
      <c r="SVV1291" s="19"/>
      <c r="SVW1291" s="18"/>
      <c r="SVX1291" s="19"/>
      <c r="SVY1291" s="159"/>
      <c r="SVZ1291" s="160"/>
      <c r="SWA1291" s="160"/>
      <c r="SWB1291" s="18"/>
      <c r="SWC1291" s="19"/>
      <c r="SWD1291" s="18"/>
      <c r="SWE1291" s="19"/>
      <c r="SWF1291" s="18"/>
      <c r="SWG1291" s="19"/>
      <c r="SWH1291" s="18"/>
      <c r="SWI1291" s="19"/>
      <c r="SWJ1291" s="18"/>
      <c r="SWK1291" s="19"/>
      <c r="SWL1291" s="18"/>
      <c r="SWM1291" s="19"/>
      <c r="SWN1291" s="18"/>
      <c r="SWO1291" s="19"/>
      <c r="SWP1291" s="18"/>
      <c r="SWQ1291" s="19"/>
      <c r="SWR1291" s="18"/>
      <c r="SWS1291" s="19"/>
      <c r="SWT1291" s="159"/>
      <c r="SWU1291" s="160"/>
      <c r="SWV1291" s="160"/>
      <c r="SWW1291" s="18"/>
      <c r="SWX1291" s="19"/>
      <c r="SWY1291" s="18"/>
      <c r="SWZ1291" s="19"/>
      <c r="SXA1291" s="18"/>
      <c r="SXB1291" s="19"/>
      <c r="SXC1291" s="18"/>
      <c r="SXD1291" s="19"/>
      <c r="SXE1291" s="18"/>
      <c r="SXF1291" s="19"/>
      <c r="SXG1291" s="18"/>
      <c r="SXH1291" s="19"/>
      <c r="SXI1291" s="18"/>
      <c r="SXJ1291" s="19"/>
      <c r="SXK1291" s="18"/>
      <c r="SXL1291" s="19"/>
      <c r="SXM1291" s="18"/>
      <c r="SXN1291" s="19"/>
      <c r="SXO1291" s="159"/>
      <c r="SXP1291" s="160"/>
      <c r="SXQ1291" s="160"/>
      <c r="SXR1291" s="18"/>
      <c r="SXS1291" s="19"/>
      <c r="SXT1291" s="18"/>
      <c r="SXU1291" s="19"/>
      <c r="SXV1291" s="18"/>
      <c r="SXW1291" s="19"/>
      <c r="SXX1291" s="18"/>
      <c r="SXY1291" s="19"/>
      <c r="SXZ1291" s="18"/>
      <c r="SYA1291" s="19"/>
      <c r="SYB1291" s="18"/>
      <c r="SYC1291" s="19"/>
      <c r="SYD1291" s="18"/>
      <c r="SYE1291" s="19"/>
      <c r="SYF1291" s="18"/>
      <c r="SYG1291" s="19"/>
      <c r="SYH1291" s="18"/>
      <c r="SYI1291" s="19"/>
      <c r="SYJ1291" s="159"/>
      <c r="SYK1291" s="160"/>
      <c r="SYL1291" s="160"/>
      <c r="SYM1291" s="18"/>
      <c r="SYN1291" s="19"/>
      <c r="SYO1291" s="18"/>
      <c r="SYP1291" s="19"/>
      <c r="SYQ1291" s="18"/>
      <c r="SYR1291" s="19"/>
      <c r="SYS1291" s="18"/>
      <c r="SYT1291" s="19"/>
      <c r="SYU1291" s="18"/>
      <c r="SYV1291" s="19"/>
      <c r="SYW1291" s="18"/>
      <c r="SYX1291" s="19"/>
      <c r="SYY1291" s="18"/>
      <c r="SYZ1291" s="19"/>
      <c r="SZA1291" s="18"/>
      <c r="SZB1291" s="19"/>
      <c r="SZC1291" s="18"/>
      <c r="SZD1291" s="19"/>
      <c r="SZE1291" s="159"/>
      <c r="SZF1291" s="160"/>
      <c r="SZG1291" s="160"/>
      <c r="SZH1291" s="18"/>
      <c r="SZI1291" s="19"/>
      <c r="SZJ1291" s="18"/>
      <c r="SZK1291" s="19"/>
      <c r="SZL1291" s="18"/>
      <c r="SZM1291" s="19"/>
      <c r="SZN1291" s="18"/>
      <c r="SZO1291" s="19"/>
      <c r="SZP1291" s="18"/>
      <c r="SZQ1291" s="19"/>
      <c r="SZR1291" s="18"/>
      <c r="SZS1291" s="19"/>
      <c r="SZT1291" s="18"/>
      <c r="SZU1291" s="19"/>
      <c r="SZV1291" s="18"/>
      <c r="SZW1291" s="19"/>
      <c r="SZX1291" s="18"/>
      <c r="SZY1291" s="19"/>
      <c r="SZZ1291" s="159"/>
      <c r="TAA1291" s="160"/>
      <c r="TAB1291" s="160"/>
      <c r="TAC1291" s="18"/>
      <c r="TAD1291" s="19"/>
      <c r="TAE1291" s="18"/>
      <c r="TAF1291" s="19"/>
      <c r="TAG1291" s="18"/>
      <c r="TAH1291" s="19"/>
      <c r="TAI1291" s="18"/>
      <c r="TAJ1291" s="19"/>
      <c r="TAK1291" s="18"/>
      <c r="TAL1291" s="19"/>
      <c r="TAM1291" s="18"/>
      <c r="TAN1291" s="19"/>
      <c r="TAO1291" s="18"/>
      <c r="TAP1291" s="19"/>
      <c r="TAQ1291" s="18"/>
      <c r="TAR1291" s="19"/>
      <c r="TAS1291" s="18"/>
      <c r="TAT1291" s="19"/>
      <c r="TAU1291" s="159"/>
      <c r="TAV1291" s="160"/>
      <c r="TAW1291" s="160"/>
      <c r="TAX1291" s="18"/>
      <c r="TAY1291" s="19"/>
      <c r="TAZ1291" s="18"/>
      <c r="TBA1291" s="19"/>
      <c r="TBB1291" s="18"/>
      <c r="TBC1291" s="19"/>
      <c r="TBD1291" s="18"/>
      <c r="TBE1291" s="19"/>
      <c r="TBF1291" s="18"/>
      <c r="TBG1291" s="19"/>
      <c r="TBH1291" s="18"/>
      <c r="TBI1291" s="19"/>
      <c r="TBJ1291" s="18"/>
      <c r="TBK1291" s="19"/>
      <c r="TBL1291" s="18"/>
      <c r="TBM1291" s="19"/>
      <c r="TBN1291" s="18"/>
      <c r="TBO1291" s="19"/>
      <c r="TBP1291" s="159"/>
      <c r="TBQ1291" s="160"/>
      <c r="TBR1291" s="160"/>
      <c r="TBS1291" s="18"/>
      <c r="TBT1291" s="19"/>
      <c r="TBU1291" s="18"/>
      <c r="TBV1291" s="19"/>
      <c r="TBW1291" s="18"/>
      <c r="TBX1291" s="19"/>
      <c r="TBY1291" s="18"/>
      <c r="TBZ1291" s="19"/>
      <c r="TCA1291" s="18"/>
      <c r="TCB1291" s="19"/>
      <c r="TCC1291" s="18"/>
      <c r="TCD1291" s="19"/>
      <c r="TCE1291" s="18"/>
      <c r="TCF1291" s="19"/>
      <c r="TCG1291" s="18"/>
      <c r="TCH1291" s="19"/>
      <c r="TCI1291" s="18"/>
      <c r="TCJ1291" s="19"/>
      <c r="TCK1291" s="159"/>
      <c r="TCL1291" s="160"/>
      <c r="TCM1291" s="160"/>
      <c r="TCN1291" s="18"/>
      <c r="TCO1291" s="19"/>
      <c r="TCP1291" s="18"/>
      <c r="TCQ1291" s="19"/>
      <c r="TCR1291" s="18"/>
      <c r="TCS1291" s="19"/>
      <c r="TCT1291" s="18"/>
      <c r="TCU1291" s="19"/>
      <c r="TCV1291" s="18"/>
      <c r="TCW1291" s="19"/>
      <c r="TCX1291" s="18"/>
      <c r="TCY1291" s="19"/>
      <c r="TCZ1291" s="18"/>
      <c r="TDA1291" s="19"/>
      <c r="TDB1291" s="18"/>
      <c r="TDC1291" s="19"/>
      <c r="TDD1291" s="18"/>
      <c r="TDE1291" s="19"/>
      <c r="TDF1291" s="159"/>
      <c r="TDG1291" s="160"/>
      <c r="TDH1291" s="160"/>
      <c r="TDI1291" s="18"/>
      <c r="TDJ1291" s="19"/>
      <c r="TDK1291" s="18"/>
      <c r="TDL1291" s="19"/>
      <c r="TDM1291" s="18"/>
      <c r="TDN1291" s="19"/>
      <c r="TDO1291" s="18"/>
      <c r="TDP1291" s="19"/>
      <c r="TDQ1291" s="18"/>
      <c r="TDR1291" s="19"/>
      <c r="TDS1291" s="18"/>
      <c r="TDT1291" s="19"/>
      <c r="TDU1291" s="18"/>
      <c r="TDV1291" s="19"/>
      <c r="TDW1291" s="18"/>
      <c r="TDX1291" s="19"/>
      <c r="TDY1291" s="18"/>
      <c r="TDZ1291" s="19"/>
      <c r="TEA1291" s="159"/>
      <c r="TEB1291" s="160"/>
      <c r="TEC1291" s="160"/>
      <c r="TED1291" s="18"/>
      <c r="TEE1291" s="19"/>
      <c r="TEF1291" s="18"/>
      <c r="TEG1291" s="19"/>
      <c r="TEH1291" s="18"/>
      <c r="TEI1291" s="19"/>
      <c r="TEJ1291" s="18"/>
      <c r="TEK1291" s="19"/>
      <c r="TEL1291" s="18"/>
      <c r="TEM1291" s="19"/>
      <c r="TEN1291" s="18"/>
      <c r="TEO1291" s="19"/>
      <c r="TEP1291" s="18"/>
      <c r="TEQ1291" s="19"/>
      <c r="TER1291" s="18"/>
      <c r="TES1291" s="19"/>
      <c r="TET1291" s="18"/>
      <c r="TEU1291" s="19"/>
      <c r="TEV1291" s="159"/>
      <c r="TEW1291" s="160"/>
      <c r="TEX1291" s="160"/>
      <c r="TEY1291" s="18"/>
      <c r="TEZ1291" s="19"/>
      <c r="TFA1291" s="18"/>
      <c r="TFB1291" s="19"/>
      <c r="TFC1291" s="18"/>
      <c r="TFD1291" s="19"/>
      <c r="TFE1291" s="18"/>
      <c r="TFF1291" s="19"/>
      <c r="TFG1291" s="18"/>
      <c r="TFH1291" s="19"/>
      <c r="TFI1291" s="18"/>
      <c r="TFJ1291" s="19"/>
      <c r="TFK1291" s="18"/>
      <c r="TFL1291" s="19"/>
      <c r="TFM1291" s="18"/>
      <c r="TFN1291" s="19"/>
      <c r="TFO1291" s="18"/>
      <c r="TFP1291" s="19"/>
      <c r="TFQ1291" s="159"/>
      <c r="TFR1291" s="160"/>
      <c r="TFS1291" s="160"/>
      <c r="TFT1291" s="18"/>
      <c r="TFU1291" s="19"/>
      <c r="TFV1291" s="18"/>
      <c r="TFW1291" s="19"/>
      <c r="TFX1291" s="18"/>
      <c r="TFY1291" s="19"/>
      <c r="TFZ1291" s="18"/>
      <c r="TGA1291" s="19"/>
      <c r="TGB1291" s="18"/>
      <c r="TGC1291" s="19"/>
      <c r="TGD1291" s="18"/>
      <c r="TGE1291" s="19"/>
      <c r="TGF1291" s="18"/>
      <c r="TGG1291" s="19"/>
      <c r="TGH1291" s="18"/>
      <c r="TGI1291" s="19"/>
      <c r="TGJ1291" s="18"/>
      <c r="TGK1291" s="19"/>
      <c r="TGL1291" s="159"/>
      <c r="TGM1291" s="160"/>
      <c r="TGN1291" s="160"/>
      <c r="TGO1291" s="18"/>
      <c r="TGP1291" s="19"/>
      <c r="TGQ1291" s="18"/>
      <c r="TGR1291" s="19"/>
      <c r="TGS1291" s="18"/>
      <c r="TGT1291" s="19"/>
      <c r="TGU1291" s="18"/>
      <c r="TGV1291" s="19"/>
      <c r="TGW1291" s="18"/>
      <c r="TGX1291" s="19"/>
      <c r="TGY1291" s="18"/>
      <c r="TGZ1291" s="19"/>
      <c r="THA1291" s="18"/>
      <c r="THB1291" s="19"/>
      <c r="THC1291" s="18"/>
      <c r="THD1291" s="19"/>
      <c r="THE1291" s="18"/>
      <c r="THF1291" s="19"/>
      <c r="THG1291" s="159"/>
      <c r="THH1291" s="160"/>
      <c r="THI1291" s="160"/>
      <c r="THJ1291" s="18"/>
      <c r="THK1291" s="19"/>
      <c r="THL1291" s="18"/>
      <c r="THM1291" s="19"/>
      <c r="THN1291" s="18"/>
      <c r="THO1291" s="19"/>
      <c r="THP1291" s="18"/>
      <c r="THQ1291" s="19"/>
      <c r="THR1291" s="18"/>
      <c r="THS1291" s="19"/>
      <c r="THT1291" s="18"/>
      <c r="THU1291" s="19"/>
      <c r="THV1291" s="18"/>
      <c r="THW1291" s="19"/>
      <c r="THX1291" s="18"/>
      <c r="THY1291" s="19"/>
      <c r="THZ1291" s="18"/>
      <c r="TIA1291" s="19"/>
      <c r="TIB1291" s="159"/>
      <c r="TIC1291" s="160"/>
      <c r="TID1291" s="160"/>
      <c r="TIE1291" s="18"/>
      <c r="TIF1291" s="19"/>
      <c r="TIG1291" s="18"/>
      <c r="TIH1291" s="19"/>
      <c r="TII1291" s="18"/>
      <c r="TIJ1291" s="19"/>
      <c r="TIK1291" s="18"/>
      <c r="TIL1291" s="19"/>
      <c r="TIM1291" s="18"/>
      <c r="TIN1291" s="19"/>
      <c r="TIO1291" s="18"/>
      <c r="TIP1291" s="19"/>
      <c r="TIQ1291" s="18"/>
      <c r="TIR1291" s="19"/>
      <c r="TIS1291" s="18"/>
      <c r="TIT1291" s="19"/>
      <c r="TIU1291" s="18"/>
      <c r="TIV1291" s="19"/>
      <c r="TIW1291" s="159"/>
      <c r="TIX1291" s="160"/>
      <c r="TIY1291" s="160"/>
      <c r="TIZ1291" s="18"/>
      <c r="TJA1291" s="19"/>
      <c r="TJB1291" s="18"/>
      <c r="TJC1291" s="19"/>
      <c r="TJD1291" s="18"/>
      <c r="TJE1291" s="19"/>
      <c r="TJF1291" s="18"/>
      <c r="TJG1291" s="19"/>
      <c r="TJH1291" s="18"/>
      <c r="TJI1291" s="19"/>
      <c r="TJJ1291" s="18"/>
      <c r="TJK1291" s="19"/>
      <c r="TJL1291" s="18"/>
      <c r="TJM1291" s="19"/>
      <c r="TJN1291" s="18"/>
      <c r="TJO1291" s="19"/>
      <c r="TJP1291" s="18"/>
      <c r="TJQ1291" s="19"/>
      <c r="TJR1291" s="159"/>
      <c r="TJS1291" s="160"/>
      <c r="TJT1291" s="160"/>
      <c r="TJU1291" s="18"/>
      <c r="TJV1291" s="19"/>
      <c r="TJW1291" s="18"/>
      <c r="TJX1291" s="19"/>
      <c r="TJY1291" s="18"/>
      <c r="TJZ1291" s="19"/>
      <c r="TKA1291" s="18"/>
      <c r="TKB1291" s="19"/>
      <c r="TKC1291" s="18"/>
      <c r="TKD1291" s="19"/>
      <c r="TKE1291" s="18"/>
      <c r="TKF1291" s="19"/>
      <c r="TKG1291" s="18"/>
      <c r="TKH1291" s="19"/>
      <c r="TKI1291" s="18"/>
      <c r="TKJ1291" s="19"/>
      <c r="TKK1291" s="18"/>
      <c r="TKL1291" s="19"/>
      <c r="TKM1291" s="159"/>
      <c r="TKN1291" s="160"/>
      <c r="TKO1291" s="160"/>
      <c r="TKP1291" s="18"/>
      <c r="TKQ1291" s="19"/>
      <c r="TKR1291" s="18"/>
      <c r="TKS1291" s="19"/>
      <c r="TKT1291" s="18"/>
      <c r="TKU1291" s="19"/>
      <c r="TKV1291" s="18"/>
      <c r="TKW1291" s="19"/>
      <c r="TKX1291" s="18"/>
      <c r="TKY1291" s="19"/>
      <c r="TKZ1291" s="18"/>
      <c r="TLA1291" s="19"/>
      <c r="TLB1291" s="18"/>
      <c r="TLC1291" s="19"/>
      <c r="TLD1291" s="18"/>
      <c r="TLE1291" s="19"/>
      <c r="TLF1291" s="18"/>
      <c r="TLG1291" s="19"/>
      <c r="TLH1291" s="159"/>
      <c r="TLI1291" s="160"/>
      <c r="TLJ1291" s="160"/>
      <c r="TLK1291" s="18"/>
      <c r="TLL1291" s="19"/>
      <c r="TLM1291" s="18"/>
      <c r="TLN1291" s="19"/>
      <c r="TLO1291" s="18"/>
      <c r="TLP1291" s="19"/>
      <c r="TLQ1291" s="18"/>
      <c r="TLR1291" s="19"/>
      <c r="TLS1291" s="18"/>
      <c r="TLT1291" s="19"/>
      <c r="TLU1291" s="18"/>
      <c r="TLV1291" s="19"/>
      <c r="TLW1291" s="18"/>
      <c r="TLX1291" s="19"/>
      <c r="TLY1291" s="18"/>
      <c r="TLZ1291" s="19"/>
      <c r="TMA1291" s="18"/>
      <c r="TMB1291" s="19"/>
      <c r="TMC1291" s="159"/>
      <c r="TMD1291" s="160"/>
      <c r="TME1291" s="160"/>
      <c r="TMF1291" s="18"/>
      <c r="TMG1291" s="19"/>
      <c r="TMH1291" s="18"/>
      <c r="TMI1291" s="19"/>
      <c r="TMJ1291" s="18"/>
      <c r="TMK1291" s="19"/>
      <c r="TML1291" s="18"/>
      <c r="TMM1291" s="19"/>
      <c r="TMN1291" s="18"/>
      <c r="TMO1291" s="19"/>
      <c r="TMP1291" s="18"/>
      <c r="TMQ1291" s="19"/>
      <c r="TMR1291" s="18"/>
      <c r="TMS1291" s="19"/>
      <c r="TMT1291" s="18"/>
      <c r="TMU1291" s="19"/>
      <c r="TMV1291" s="18"/>
      <c r="TMW1291" s="19"/>
      <c r="TMX1291" s="159"/>
      <c r="TMY1291" s="160"/>
      <c r="TMZ1291" s="160"/>
      <c r="TNA1291" s="18"/>
      <c r="TNB1291" s="19"/>
      <c r="TNC1291" s="18"/>
      <c r="TND1291" s="19"/>
      <c r="TNE1291" s="18"/>
      <c r="TNF1291" s="19"/>
      <c r="TNG1291" s="18"/>
      <c r="TNH1291" s="19"/>
      <c r="TNI1291" s="18"/>
      <c r="TNJ1291" s="19"/>
      <c r="TNK1291" s="18"/>
      <c r="TNL1291" s="19"/>
      <c r="TNM1291" s="18"/>
      <c r="TNN1291" s="19"/>
      <c r="TNO1291" s="18"/>
      <c r="TNP1291" s="19"/>
      <c r="TNQ1291" s="18"/>
      <c r="TNR1291" s="19"/>
      <c r="TNS1291" s="159"/>
      <c r="TNT1291" s="160"/>
      <c r="TNU1291" s="160"/>
      <c r="TNV1291" s="18"/>
      <c r="TNW1291" s="19"/>
      <c r="TNX1291" s="18"/>
      <c r="TNY1291" s="19"/>
      <c r="TNZ1291" s="18"/>
      <c r="TOA1291" s="19"/>
      <c r="TOB1291" s="18"/>
      <c r="TOC1291" s="19"/>
      <c r="TOD1291" s="18"/>
      <c r="TOE1291" s="19"/>
      <c r="TOF1291" s="18"/>
      <c r="TOG1291" s="19"/>
      <c r="TOH1291" s="18"/>
      <c r="TOI1291" s="19"/>
      <c r="TOJ1291" s="18"/>
      <c r="TOK1291" s="19"/>
      <c r="TOL1291" s="18"/>
      <c r="TOM1291" s="19"/>
      <c r="TON1291" s="159"/>
      <c r="TOO1291" s="160"/>
      <c r="TOP1291" s="160"/>
      <c r="TOQ1291" s="18"/>
      <c r="TOR1291" s="19"/>
      <c r="TOS1291" s="18"/>
      <c r="TOT1291" s="19"/>
      <c r="TOU1291" s="18"/>
      <c r="TOV1291" s="19"/>
      <c r="TOW1291" s="18"/>
      <c r="TOX1291" s="19"/>
      <c r="TOY1291" s="18"/>
      <c r="TOZ1291" s="19"/>
      <c r="TPA1291" s="18"/>
      <c r="TPB1291" s="19"/>
      <c r="TPC1291" s="18"/>
      <c r="TPD1291" s="19"/>
      <c r="TPE1291" s="18"/>
      <c r="TPF1291" s="19"/>
      <c r="TPG1291" s="18"/>
      <c r="TPH1291" s="19"/>
      <c r="TPI1291" s="159"/>
      <c r="TPJ1291" s="160"/>
      <c r="TPK1291" s="160"/>
      <c r="TPL1291" s="18"/>
      <c r="TPM1291" s="19"/>
      <c r="TPN1291" s="18"/>
      <c r="TPO1291" s="19"/>
      <c r="TPP1291" s="18"/>
      <c r="TPQ1291" s="19"/>
      <c r="TPR1291" s="18"/>
      <c r="TPS1291" s="19"/>
      <c r="TPT1291" s="18"/>
      <c r="TPU1291" s="19"/>
      <c r="TPV1291" s="18"/>
      <c r="TPW1291" s="19"/>
      <c r="TPX1291" s="18"/>
      <c r="TPY1291" s="19"/>
      <c r="TPZ1291" s="18"/>
      <c r="TQA1291" s="19"/>
      <c r="TQB1291" s="18"/>
      <c r="TQC1291" s="19"/>
      <c r="TQD1291" s="159"/>
      <c r="TQE1291" s="160"/>
      <c r="TQF1291" s="160"/>
      <c r="TQG1291" s="18"/>
      <c r="TQH1291" s="19"/>
      <c r="TQI1291" s="18"/>
      <c r="TQJ1291" s="19"/>
      <c r="TQK1291" s="18"/>
      <c r="TQL1291" s="19"/>
      <c r="TQM1291" s="18"/>
      <c r="TQN1291" s="19"/>
      <c r="TQO1291" s="18"/>
      <c r="TQP1291" s="19"/>
      <c r="TQQ1291" s="18"/>
      <c r="TQR1291" s="19"/>
      <c r="TQS1291" s="18"/>
      <c r="TQT1291" s="19"/>
      <c r="TQU1291" s="18"/>
      <c r="TQV1291" s="19"/>
      <c r="TQW1291" s="18"/>
      <c r="TQX1291" s="19"/>
      <c r="TQY1291" s="159"/>
      <c r="TQZ1291" s="160"/>
      <c r="TRA1291" s="160"/>
      <c r="TRB1291" s="18"/>
      <c r="TRC1291" s="19"/>
      <c r="TRD1291" s="18"/>
      <c r="TRE1291" s="19"/>
      <c r="TRF1291" s="18"/>
      <c r="TRG1291" s="19"/>
      <c r="TRH1291" s="18"/>
      <c r="TRI1291" s="19"/>
      <c r="TRJ1291" s="18"/>
      <c r="TRK1291" s="19"/>
      <c r="TRL1291" s="18"/>
      <c r="TRM1291" s="19"/>
      <c r="TRN1291" s="18"/>
      <c r="TRO1291" s="19"/>
      <c r="TRP1291" s="18"/>
      <c r="TRQ1291" s="19"/>
      <c r="TRR1291" s="18"/>
      <c r="TRS1291" s="19"/>
      <c r="TRT1291" s="159"/>
      <c r="TRU1291" s="160"/>
      <c r="TRV1291" s="160"/>
      <c r="TRW1291" s="18"/>
      <c r="TRX1291" s="19"/>
      <c r="TRY1291" s="18"/>
      <c r="TRZ1291" s="19"/>
      <c r="TSA1291" s="18"/>
      <c r="TSB1291" s="19"/>
      <c r="TSC1291" s="18"/>
      <c r="TSD1291" s="19"/>
      <c r="TSE1291" s="18"/>
      <c r="TSF1291" s="19"/>
      <c r="TSG1291" s="18"/>
      <c r="TSH1291" s="19"/>
      <c r="TSI1291" s="18"/>
      <c r="TSJ1291" s="19"/>
      <c r="TSK1291" s="18"/>
      <c r="TSL1291" s="19"/>
      <c r="TSM1291" s="18"/>
      <c r="TSN1291" s="19"/>
      <c r="TSO1291" s="159"/>
      <c r="TSP1291" s="160"/>
      <c r="TSQ1291" s="160"/>
      <c r="TSR1291" s="18"/>
      <c r="TSS1291" s="19"/>
      <c r="TST1291" s="18"/>
      <c r="TSU1291" s="19"/>
      <c r="TSV1291" s="18"/>
      <c r="TSW1291" s="19"/>
      <c r="TSX1291" s="18"/>
      <c r="TSY1291" s="19"/>
      <c r="TSZ1291" s="18"/>
      <c r="TTA1291" s="19"/>
      <c r="TTB1291" s="18"/>
      <c r="TTC1291" s="19"/>
      <c r="TTD1291" s="18"/>
      <c r="TTE1291" s="19"/>
      <c r="TTF1291" s="18"/>
      <c r="TTG1291" s="19"/>
      <c r="TTH1291" s="18"/>
      <c r="TTI1291" s="19"/>
      <c r="TTJ1291" s="159"/>
      <c r="TTK1291" s="160"/>
      <c r="TTL1291" s="160"/>
      <c r="TTM1291" s="18"/>
      <c r="TTN1291" s="19"/>
      <c r="TTO1291" s="18"/>
      <c r="TTP1291" s="19"/>
      <c r="TTQ1291" s="18"/>
      <c r="TTR1291" s="19"/>
      <c r="TTS1291" s="18"/>
      <c r="TTT1291" s="19"/>
      <c r="TTU1291" s="18"/>
      <c r="TTV1291" s="19"/>
      <c r="TTW1291" s="18"/>
      <c r="TTX1291" s="19"/>
      <c r="TTY1291" s="18"/>
      <c r="TTZ1291" s="19"/>
      <c r="TUA1291" s="18"/>
      <c r="TUB1291" s="19"/>
      <c r="TUC1291" s="18"/>
      <c r="TUD1291" s="19"/>
      <c r="TUE1291" s="159"/>
      <c r="TUF1291" s="160"/>
      <c r="TUG1291" s="160"/>
      <c r="TUH1291" s="18"/>
      <c r="TUI1291" s="19"/>
      <c r="TUJ1291" s="18"/>
      <c r="TUK1291" s="19"/>
      <c r="TUL1291" s="18"/>
      <c r="TUM1291" s="19"/>
      <c r="TUN1291" s="18"/>
      <c r="TUO1291" s="19"/>
      <c r="TUP1291" s="18"/>
      <c r="TUQ1291" s="19"/>
      <c r="TUR1291" s="18"/>
      <c r="TUS1291" s="19"/>
      <c r="TUT1291" s="18"/>
      <c r="TUU1291" s="19"/>
      <c r="TUV1291" s="18"/>
      <c r="TUW1291" s="19"/>
      <c r="TUX1291" s="18"/>
      <c r="TUY1291" s="19"/>
      <c r="TUZ1291" s="159"/>
      <c r="TVA1291" s="160"/>
      <c r="TVB1291" s="160"/>
      <c r="TVC1291" s="18"/>
      <c r="TVD1291" s="19"/>
      <c r="TVE1291" s="18"/>
      <c r="TVF1291" s="19"/>
      <c r="TVG1291" s="18"/>
      <c r="TVH1291" s="19"/>
      <c r="TVI1291" s="18"/>
      <c r="TVJ1291" s="19"/>
      <c r="TVK1291" s="18"/>
      <c r="TVL1291" s="19"/>
      <c r="TVM1291" s="18"/>
      <c r="TVN1291" s="19"/>
      <c r="TVO1291" s="18"/>
      <c r="TVP1291" s="19"/>
      <c r="TVQ1291" s="18"/>
      <c r="TVR1291" s="19"/>
      <c r="TVS1291" s="18"/>
      <c r="TVT1291" s="19"/>
      <c r="TVU1291" s="159"/>
      <c r="TVV1291" s="160"/>
      <c r="TVW1291" s="160"/>
      <c r="TVX1291" s="18"/>
      <c r="TVY1291" s="19"/>
      <c r="TVZ1291" s="18"/>
      <c r="TWA1291" s="19"/>
      <c r="TWB1291" s="18"/>
      <c r="TWC1291" s="19"/>
      <c r="TWD1291" s="18"/>
      <c r="TWE1291" s="19"/>
      <c r="TWF1291" s="18"/>
      <c r="TWG1291" s="19"/>
      <c r="TWH1291" s="18"/>
      <c r="TWI1291" s="19"/>
      <c r="TWJ1291" s="18"/>
      <c r="TWK1291" s="19"/>
      <c r="TWL1291" s="18"/>
      <c r="TWM1291" s="19"/>
      <c r="TWN1291" s="18"/>
      <c r="TWO1291" s="19"/>
      <c r="TWP1291" s="159"/>
      <c r="TWQ1291" s="160"/>
      <c r="TWR1291" s="160"/>
      <c r="TWS1291" s="18"/>
      <c r="TWT1291" s="19"/>
      <c r="TWU1291" s="18"/>
      <c r="TWV1291" s="19"/>
      <c r="TWW1291" s="18"/>
      <c r="TWX1291" s="19"/>
      <c r="TWY1291" s="18"/>
      <c r="TWZ1291" s="19"/>
      <c r="TXA1291" s="18"/>
      <c r="TXB1291" s="19"/>
      <c r="TXC1291" s="18"/>
      <c r="TXD1291" s="19"/>
      <c r="TXE1291" s="18"/>
      <c r="TXF1291" s="19"/>
      <c r="TXG1291" s="18"/>
      <c r="TXH1291" s="19"/>
      <c r="TXI1291" s="18"/>
      <c r="TXJ1291" s="19"/>
      <c r="TXK1291" s="159"/>
      <c r="TXL1291" s="160"/>
      <c r="TXM1291" s="160"/>
      <c r="TXN1291" s="18"/>
      <c r="TXO1291" s="19"/>
      <c r="TXP1291" s="18"/>
      <c r="TXQ1291" s="19"/>
      <c r="TXR1291" s="18"/>
      <c r="TXS1291" s="19"/>
      <c r="TXT1291" s="18"/>
      <c r="TXU1291" s="19"/>
      <c r="TXV1291" s="18"/>
      <c r="TXW1291" s="19"/>
      <c r="TXX1291" s="18"/>
      <c r="TXY1291" s="19"/>
      <c r="TXZ1291" s="18"/>
      <c r="TYA1291" s="19"/>
      <c r="TYB1291" s="18"/>
      <c r="TYC1291" s="19"/>
      <c r="TYD1291" s="18"/>
      <c r="TYE1291" s="19"/>
      <c r="TYF1291" s="159"/>
      <c r="TYG1291" s="160"/>
      <c r="TYH1291" s="160"/>
      <c r="TYI1291" s="18"/>
      <c r="TYJ1291" s="19"/>
      <c r="TYK1291" s="18"/>
      <c r="TYL1291" s="19"/>
      <c r="TYM1291" s="18"/>
      <c r="TYN1291" s="19"/>
      <c r="TYO1291" s="18"/>
      <c r="TYP1291" s="19"/>
      <c r="TYQ1291" s="18"/>
      <c r="TYR1291" s="19"/>
      <c r="TYS1291" s="18"/>
      <c r="TYT1291" s="19"/>
      <c r="TYU1291" s="18"/>
      <c r="TYV1291" s="19"/>
      <c r="TYW1291" s="18"/>
      <c r="TYX1291" s="19"/>
      <c r="TYY1291" s="18"/>
      <c r="TYZ1291" s="19"/>
      <c r="TZA1291" s="159"/>
      <c r="TZB1291" s="160"/>
      <c r="TZC1291" s="160"/>
      <c r="TZD1291" s="18"/>
      <c r="TZE1291" s="19"/>
      <c r="TZF1291" s="18"/>
      <c r="TZG1291" s="19"/>
      <c r="TZH1291" s="18"/>
      <c r="TZI1291" s="19"/>
      <c r="TZJ1291" s="18"/>
      <c r="TZK1291" s="19"/>
      <c r="TZL1291" s="18"/>
      <c r="TZM1291" s="19"/>
      <c r="TZN1291" s="18"/>
      <c r="TZO1291" s="19"/>
      <c r="TZP1291" s="18"/>
      <c r="TZQ1291" s="19"/>
      <c r="TZR1291" s="18"/>
      <c r="TZS1291" s="19"/>
      <c r="TZT1291" s="18"/>
      <c r="TZU1291" s="19"/>
      <c r="TZV1291" s="159"/>
      <c r="TZW1291" s="160"/>
      <c r="TZX1291" s="160"/>
      <c r="TZY1291" s="18"/>
      <c r="TZZ1291" s="19"/>
      <c r="UAA1291" s="18"/>
      <c r="UAB1291" s="19"/>
      <c r="UAC1291" s="18"/>
      <c r="UAD1291" s="19"/>
      <c r="UAE1291" s="18"/>
      <c r="UAF1291" s="19"/>
      <c r="UAG1291" s="18"/>
      <c r="UAH1291" s="19"/>
      <c r="UAI1291" s="18"/>
      <c r="UAJ1291" s="19"/>
      <c r="UAK1291" s="18"/>
      <c r="UAL1291" s="19"/>
      <c r="UAM1291" s="18"/>
      <c r="UAN1291" s="19"/>
      <c r="UAO1291" s="18"/>
      <c r="UAP1291" s="19"/>
      <c r="UAQ1291" s="159"/>
      <c r="UAR1291" s="160"/>
      <c r="UAS1291" s="160"/>
      <c r="UAT1291" s="18"/>
      <c r="UAU1291" s="19"/>
      <c r="UAV1291" s="18"/>
      <c r="UAW1291" s="19"/>
      <c r="UAX1291" s="18"/>
      <c r="UAY1291" s="19"/>
      <c r="UAZ1291" s="18"/>
      <c r="UBA1291" s="19"/>
      <c r="UBB1291" s="18"/>
      <c r="UBC1291" s="19"/>
      <c r="UBD1291" s="18"/>
      <c r="UBE1291" s="19"/>
      <c r="UBF1291" s="18"/>
      <c r="UBG1291" s="19"/>
      <c r="UBH1291" s="18"/>
      <c r="UBI1291" s="19"/>
      <c r="UBJ1291" s="18"/>
      <c r="UBK1291" s="19"/>
      <c r="UBL1291" s="159"/>
      <c r="UBM1291" s="160"/>
      <c r="UBN1291" s="160"/>
      <c r="UBO1291" s="18"/>
      <c r="UBP1291" s="19"/>
      <c r="UBQ1291" s="18"/>
      <c r="UBR1291" s="19"/>
      <c r="UBS1291" s="18"/>
      <c r="UBT1291" s="19"/>
      <c r="UBU1291" s="18"/>
      <c r="UBV1291" s="19"/>
      <c r="UBW1291" s="18"/>
      <c r="UBX1291" s="19"/>
      <c r="UBY1291" s="18"/>
      <c r="UBZ1291" s="19"/>
      <c r="UCA1291" s="18"/>
      <c r="UCB1291" s="19"/>
      <c r="UCC1291" s="18"/>
      <c r="UCD1291" s="19"/>
      <c r="UCE1291" s="18"/>
      <c r="UCF1291" s="19"/>
      <c r="UCG1291" s="159"/>
      <c r="UCH1291" s="160"/>
      <c r="UCI1291" s="160"/>
      <c r="UCJ1291" s="18"/>
      <c r="UCK1291" s="19"/>
      <c r="UCL1291" s="18"/>
      <c r="UCM1291" s="19"/>
      <c r="UCN1291" s="18"/>
      <c r="UCO1291" s="19"/>
      <c r="UCP1291" s="18"/>
      <c r="UCQ1291" s="19"/>
      <c r="UCR1291" s="18"/>
      <c r="UCS1291" s="19"/>
      <c r="UCT1291" s="18"/>
      <c r="UCU1291" s="19"/>
      <c r="UCV1291" s="18"/>
      <c r="UCW1291" s="19"/>
      <c r="UCX1291" s="18"/>
      <c r="UCY1291" s="19"/>
      <c r="UCZ1291" s="18"/>
      <c r="UDA1291" s="19"/>
      <c r="UDB1291" s="159"/>
      <c r="UDC1291" s="160"/>
      <c r="UDD1291" s="160"/>
      <c r="UDE1291" s="18"/>
      <c r="UDF1291" s="19"/>
      <c r="UDG1291" s="18"/>
      <c r="UDH1291" s="19"/>
      <c r="UDI1291" s="18"/>
      <c r="UDJ1291" s="19"/>
      <c r="UDK1291" s="18"/>
      <c r="UDL1291" s="19"/>
      <c r="UDM1291" s="18"/>
      <c r="UDN1291" s="19"/>
      <c r="UDO1291" s="18"/>
      <c r="UDP1291" s="19"/>
      <c r="UDQ1291" s="18"/>
      <c r="UDR1291" s="19"/>
      <c r="UDS1291" s="18"/>
      <c r="UDT1291" s="19"/>
      <c r="UDU1291" s="18"/>
      <c r="UDV1291" s="19"/>
      <c r="UDW1291" s="159"/>
      <c r="UDX1291" s="160"/>
      <c r="UDY1291" s="160"/>
      <c r="UDZ1291" s="18"/>
      <c r="UEA1291" s="19"/>
      <c r="UEB1291" s="18"/>
      <c r="UEC1291" s="19"/>
      <c r="UED1291" s="18"/>
      <c r="UEE1291" s="19"/>
      <c r="UEF1291" s="18"/>
      <c r="UEG1291" s="19"/>
      <c r="UEH1291" s="18"/>
      <c r="UEI1291" s="19"/>
      <c r="UEJ1291" s="18"/>
      <c r="UEK1291" s="19"/>
      <c r="UEL1291" s="18"/>
      <c r="UEM1291" s="19"/>
      <c r="UEN1291" s="18"/>
      <c r="UEO1291" s="19"/>
      <c r="UEP1291" s="18"/>
      <c r="UEQ1291" s="19"/>
      <c r="UER1291" s="159"/>
      <c r="UES1291" s="160"/>
      <c r="UET1291" s="160"/>
      <c r="UEU1291" s="18"/>
      <c r="UEV1291" s="19"/>
      <c r="UEW1291" s="18"/>
      <c r="UEX1291" s="19"/>
      <c r="UEY1291" s="18"/>
      <c r="UEZ1291" s="19"/>
      <c r="UFA1291" s="18"/>
      <c r="UFB1291" s="19"/>
      <c r="UFC1291" s="18"/>
      <c r="UFD1291" s="19"/>
      <c r="UFE1291" s="18"/>
      <c r="UFF1291" s="19"/>
      <c r="UFG1291" s="18"/>
      <c r="UFH1291" s="19"/>
      <c r="UFI1291" s="18"/>
      <c r="UFJ1291" s="19"/>
      <c r="UFK1291" s="18"/>
      <c r="UFL1291" s="19"/>
      <c r="UFM1291" s="159"/>
      <c r="UFN1291" s="160"/>
      <c r="UFO1291" s="160"/>
      <c r="UFP1291" s="18"/>
      <c r="UFQ1291" s="19"/>
      <c r="UFR1291" s="18"/>
      <c r="UFS1291" s="19"/>
      <c r="UFT1291" s="18"/>
      <c r="UFU1291" s="19"/>
      <c r="UFV1291" s="18"/>
      <c r="UFW1291" s="19"/>
      <c r="UFX1291" s="18"/>
      <c r="UFY1291" s="19"/>
      <c r="UFZ1291" s="18"/>
      <c r="UGA1291" s="19"/>
      <c r="UGB1291" s="18"/>
      <c r="UGC1291" s="19"/>
      <c r="UGD1291" s="18"/>
      <c r="UGE1291" s="19"/>
      <c r="UGF1291" s="18"/>
      <c r="UGG1291" s="19"/>
      <c r="UGH1291" s="159"/>
      <c r="UGI1291" s="160"/>
      <c r="UGJ1291" s="160"/>
      <c r="UGK1291" s="18"/>
      <c r="UGL1291" s="19"/>
      <c r="UGM1291" s="18"/>
      <c r="UGN1291" s="19"/>
      <c r="UGO1291" s="18"/>
      <c r="UGP1291" s="19"/>
      <c r="UGQ1291" s="18"/>
      <c r="UGR1291" s="19"/>
      <c r="UGS1291" s="18"/>
      <c r="UGT1291" s="19"/>
      <c r="UGU1291" s="18"/>
      <c r="UGV1291" s="19"/>
      <c r="UGW1291" s="18"/>
      <c r="UGX1291" s="19"/>
      <c r="UGY1291" s="18"/>
      <c r="UGZ1291" s="19"/>
      <c r="UHA1291" s="18"/>
      <c r="UHB1291" s="19"/>
      <c r="UHC1291" s="159"/>
      <c r="UHD1291" s="160"/>
      <c r="UHE1291" s="160"/>
      <c r="UHF1291" s="18"/>
      <c r="UHG1291" s="19"/>
      <c r="UHH1291" s="18"/>
      <c r="UHI1291" s="19"/>
      <c r="UHJ1291" s="18"/>
      <c r="UHK1291" s="19"/>
      <c r="UHL1291" s="18"/>
      <c r="UHM1291" s="19"/>
      <c r="UHN1291" s="18"/>
      <c r="UHO1291" s="19"/>
      <c r="UHP1291" s="18"/>
      <c r="UHQ1291" s="19"/>
      <c r="UHR1291" s="18"/>
      <c r="UHS1291" s="19"/>
      <c r="UHT1291" s="18"/>
      <c r="UHU1291" s="19"/>
      <c r="UHV1291" s="18"/>
      <c r="UHW1291" s="19"/>
      <c r="UHX1291" s="159"/>
      <c r="UHY1291" s="160"/>
      <c r="UHZ1291" s="160"/>
      <c r="UIA1291" s="18"/>
      <c r="UIB1291" s="19"/>
      <c r="UIC1291" s="18"/>
      <c r="UID1291" s="19"/>
      <c r="UIE1291" s="18"/>
      <c r="UIF1291" s="19"/>
      <c r="UIG1291" s="18"/>
      <c r="UIH1291" s="19"/>
      <c r="UII1291" s="18"/>
      <c r="UIJ1291" s="19"/>
      <c r="UIK1291" s="18"/>
      <c r="UIL1291" s="19"/>
      <c r="UIM1291" s="18"/>
      <c r="UIN1291" s="19"/>
      <c r="UIO1291" s="18"/>
      <c r="UIP1291" s="19"/>
      <c r="UIQ1291" s="18"/>
      <c r="UIR1291" s="19"/>
      <c r="UIS1291" s="159"/>
      <c r="UIT1291" s="160"/>
      <c r="UIU1291" s="160"/>
      <c r="UIV1291" s="18"/>
      <c r="UIW1291" s="19"/>
      <c r="UIX1291" s="18"/>
      <c r="UIY1291" s="19"/>
      <c r="UIZ1291" s="18"/>
      <c r="UJA1291" s="19"/>
      <c r="UJB1291" s="18"/>
      <c r="UJC1291" s="19"/>
      <c r="UJD1291" s="18"/>
      <c r="UJE1291" s="19"/>
      <c r="UJF1291" s="18"/>
      <c r="UJG1291" s="19"/>
      <c r="UJH1291" s="18"/>
      <c r="UJI1291" s="19"/>
      <c r="UJJ1291" s="18"/>
      <c r="UJK1291" s="19"/>
      <c r="UJL1291" s="18"/>
      <c r="UJM1291" s="19"/>
      <c r="UJN1291" s="159"/>
      <c r="UJO1291" s="160"/>
      <c r="UJP1291" s="160"/>
      <c r="UJQ1291" s="18"/>
      <c r="UJR1291" s="19"/>
      <c r="UJS1291" s="18"/>
      <c r="UJT1291" s="19"/>
      <c r="UJU1291" s="18"/>
      <c r="UJV1291" s="19"/>
      <c r="UJW1291" s="18"/>
      <c r="UJX1291" s="19"/>
      <c r="UJY1291" s="18"/>
      <c r="UJZ1291" s="19"/>
      <c r="UKA1291" s="18"/>
      <c r="UKB1291" s="19"/>
      <c r="UKC1291" s="18"/>
      <c r="UKD1291" s="19"/>
      <c r="UKE1291" s="18"/>
      <c r="UKF1291" s="19"/>
      <c r="UKG1291" s="18"/>
      <c r="UKH1291" s="19"/>
      <c r="UKI1291" s="159"/>
      <c r="UKJ1291" s="160"/>
      <c r="UKK1291" s="160"/>
      <c r="UKL1291" s="18"/>
      <c r="UKM1291" s="19"/>
      <c r="UKN1291" s="18"/>
      <c r="UKO1291" s="19"/>
      <c r="UKP1291" s="18"/>
      <c r="UKQ1291" s="19"/>
      <c r="UKR1291" s="18"/>
      <c r="UKS1291" s="19"/>
      <c r="UKT1291" s="18"/>
      <c r="UKU1291" s="19"/>
      <c r="UKV1291" s="18"/>
      <c r="UKW1291" s="19"/>
      <c r="UKX1291" s="18"/>
      <c r="UKY1291" s="19"/>
      <c r="UKZ1291" s="18"/>
      <c r="ULA1291" s="19"/>
      <c r="ULB1291" s="18"/>
      <c r="ULC1291" s="19"/>
      <c r="ULD1291" s="159"/>
      <c r="ULE1291" s="160"/>
      <c r="ULF1291" s="160"/>
      <c r="ULG1291" s="18"/>
      <c r="ULH1291" s="19"/>
      <c r="ULI1291" s="18"/>
      <c r="ULJ1291" s="19"/>
      <c r="ULK1291" s="18"/>
      <c r="ULL1291" s="19"/>
      <c r="ULM1291" s="18"/>
      <c r="ULN1291" s="19"/>
      <c r="ULO1291" s="18"/>
      <c r="ULP1291" s="19"/>
      <c r="ULQ1291" s="18"/>
      <c r="ULR1291" s="19"/>
      <c r="ULS1291" s="18"/>
      <c r="ULT1291" s="19"/>
      <c r="ULU1291" s="18"/>
      <c r="ULV1291" s="19"/>
      <c r="ULW1291" s="18"/>
      <c r="ULX1291" s="19"/>
      <c r="ULY1291" s="159"/>
      <c r="ULZ1291" s="160"/>
      <c r="UMA1291" s="160"/>
      <c r="UMB1291" s="18"/>
      <c r="UMC1291" s="19"/>
      <c r="UMD1291" s="18"/>
      <c r="UME1291" s="19"/>
      <c r="UMF1291" s="18"/>
      <c r="UMG1291" s="19"/>
      <c r="UMH1291" s="18"/>
      <c r="UMI1291" s="19"/>
      <c r="UMJ1291" s="18"/>
      <c r="UMK1291" s="19"/>
      <c r="UML1291" s="18"/>
      <c r="UMM1291" s="19"/>
      <c r="UMN1291" s="18"/>
      <c r="UMO1291" s="19"/>
      <c r="UMP1291" s="18"/>
      <c r="UMQ1291" s="19"/>
      <c r="UMR1291" s="18"/>
      <c r="UMS1291" s="19"/>
      <c r="UMT1291" s="159"/>
      <c r="UMU1291" s="160"/>
      <c r="UMV1291" s="160"/>
      <c r="UMW1291" s="18"/>
      <c r="UMX1291" s="19"/>
      <c r="UMY1291" s="18"/>
      <c r="UMZ1291" s="19"/>
      <c r="UNA1291" s="18"/>
      <c r="UNB1291" s="19"/>
      <c r="UNC1291" s="18"/>
      <c r="UND1291" s="19"/>
      <c r="UNE1291" s="18"/>
      <c r="UNF1291" s="19"/>
      <c r="UNG1291" s="18"/>
      <c r="UNH1291" s="19"/>
      <c r="UNI1291" s="18"/>
      <c r="UNJ1291" s="19"/>
      <c r="UNK1291" s="18"/>
      <c r="UNL1291" s="19"/>
      <c r="UNM1291" s="18"/>
      <c r="UNN1291" s="19"/>
      <c r="UNO1291" s="159"/>
      <c r="UNP1291" s="160"/>
      <c r="UNQ1291" s="160"/>
      <c r="UNR1291" s="18"/>
      <c r="UNS1291" s="19"/>
      <c r="UNT1291" s="18"/>
      <c r="UNU1291" s="19"/>
      <c r="UNV1291" s="18"/>
      <c r="UNW1291" s="19"/>
      <c r="UNX1291" s="18"/>
      <c r="UNY1291" s="19"/>
      <c r="UNZ1291" s="18"/>
      <c r="UOA1291" s="19"/>
      <c r="UOB1291" s="18"/>
      <c r="UOC1291" s="19"/>
      <c r="UOD1291" s="18"/>
      <c r="UOE1291" s="19"/>
      <c r="UOF1291" s="18"/>
      <c r="UOG1291" s="19"/>
      <c r="UOH1291" s="18"/>
      <c r="UOI1291" s="19"/>
      <c r="UOJ1291" s="159"/>
      <c r="UOK1291" s="160"/>
      <c r="UOL1291" s="160"/>
      <c r="UOM1291" s="18"/>
      <c r="UON1291" s="19"/>
      <c r="UOO1291" s="18"/>
      <c r="UOP1291" s="19"/>
      <c r="UOQ1291" s="18"/>
      <c r="UOR1291" s="19"/>
      <c r="UOS1291" s="18"/>
      <c r="UOT1291" s="19"/>
      <c r="UOU1291" s="18"/>
      <c r="UOV1291" s="19"/>
      <c r="UOW1291" s="18"/>
      <c r="UOX1291" s="19"/>
      <c r="UOY1291" s="18"/>
      <c r="UOZ1291" s="19"/>
      <c r="UPA1291" s="18"/>
      <c r="UPB1291" s="19"/>
      <c r="UPC1291" s="18"/>
      <c r="UPD1291" s="19"/>
      <c r="UPE1291" s="159"/>
      <c r="UPF1291" s="160"/>
      <c r="UPG1291" s="160"/>
      <c r="UPH1291" s="18"/>
      <c r="UPI1291" s="19"/>
      <c r="UPJ1291" s="18"/>
      <c r="UPK1291" s="19"/>
      <c r="UPL1291" s="18"/>
      <c r="UPM1291" s="19"/>
      <c r="UPN1291" s="18"/>
      <c r="UPO1291" s="19"/>
      <c r="UPP1291" s="18"/>
      <c r="UPQ1291" s="19"/>
      <c r="UPR1291" s="18"/>
      <c r="UPS1291" s="19"/>
      <c r="UPT1291" s="18"/>
      <c r="UPU1291" s="19"/>
      <c r="UPV1291" s="18"/>
      <c r="UPW1291" s="19"/>
      <c r="UPX1291" s="18"/>
      <c r="UPY1291" s="19"/>
      <c r="UPZ1291" s="159"/>
      <c r="UQA1291" s="160"/>
      <c r="UQB1291" s="160"/>
      <c r="UQC1291" s="18"/>
      <c r="UQD1291" s="19"/>
      <c r="UQE1291" s="18"/>
      <c r="UQF1291" s="19"/>
      <c r="UQG1291" s="18"/>
      <c r="UQH1291" s="19"/>
      <c r="UQI1291" s="18"/>
      <c r="UQJ1291" s="19"/>
      <c r="UQK1291" s="18"/>
      <c r="UQL1291" s="19"/>
      <c r="UQM1291" s="18"/>
      <c r="UQN1291" s="19"/>
      <c r="UQO1291" s="18"/>
      <c r="UQP1291" s="19"/>
      <c r="UQQ1291" s="18"/>
      <c r="UQR1291" s="19"/>
      <c r="UQS1291" s="18"/>
      <c r="UQT1291" s="19"/>
      <c r="UQU1291" s="159"/>
      <c r="UQV1291" s="160"/>
      <c r="UQW1291" s="160"/>
      <c r="UQX1291" s="18"/>
      <c r="UQY1291" s="19"/>
      <c r="UQZ1291" s="18"/>
      <c r="URA1291" s="19"/>
      <c r="URB1291" s="18"/>
      <c r="URC1291" s="19"/>
      <c r="URD1291" s="18"/>
      <c r="URE1291" s="19"/>
      <c r="URF1291" s="18"/>
      <c r="URG1291" s="19"/>
      <c r="URH1291" s="18"/>
      <c r="URI1291" s="19"/>
      <c r="URJ1291" s="18"/>
      <c r="URK1291" s="19"/>
      <c r="URL1291" s="18"/>
      <c r="URM1291" s="19"/>
      <c r="URN1291" s="18"/>
      <c r="URO1291" s="19"/>
      <c r="URP1291" s="159"/>
      <c r="URQ1291" s="160"/>
      <c r="URR1291" s="160"/>
      <c r="URS1291" s="18"/>
      <c r="URT1291" s="19"/>
      <c r="URU1291" s="18"/>
      <c r="URV1291" s="19"/>
      <c r="URW1291" s="18"/>
      <c r="URX1291" s="19"/>
      <c r="URY1291" s="18"/>
      <c r="URZ1291" s="19"/>
      <c r="USA1291" s="18"/>
      <c r="USB1291" s="19"/>
      <c r="USC1291" s="18"/>
      <c r="USD1291" s="19"/>
      <c r="USE1291" s="18"/>
      <c r="USF1291" s="19"/>
      <c r="USG1291" s="18"/>
      <c r="USH1291" s="19"/>
      <c r="USI1291" s="18"/>
      <c r="USJ1291" s="19"/>
      <c r="USK1291" s="159"/>
      <c r="USL1291" s="160"/>
      <c r="USM1291" s="160"/>
      <c r="USN1291" s="18"/>
      <c r="USO1291" s="19"/>
      <c r="USP1291" s="18"/>
      <c r="USQ1291" s="19"/>
      <c r="USR1291" s="18"/>
      <c r="USS1291" s="19"/>
      <c r="UST1291" s="18"/>
      <c r="USU1291" s="19"/>
      <c r="USV1291" s="18"/>
      <c r="USW1291" s="19"/>
      <c r="USX1291" s="18"/>
      <c r="USY1291" s="19"/>
      <c r="USZ1291" s="18"/>
      <c r="UTA1291" s="19"/>
      <c r="UTB1291" s="18"/>
      <c r="UTC1291" s="19"/>
      <c r="UTD1291" s="18"/>
      <c r="UTE1291" s="19"/>
      <c r="UTF1291" s="159"/>
      <c r="UTG1291" s="160"/>
      <c r="UTH1291" s="160"/>
      <c r="UTI1291" s="18"/>
      <c r="UTJ1291" s="19"/>
      <c r="UTK1291" s="18"/>
      <c r="UTL1291" s="19"/>
      <c r="UTM1291" s="18"/>
      <c r="UTN1291" s="19"/>
      <c r="UTO1291" s="18"/>
      <c r="UTP1291" s="19"/>
      <c r="UTQ1291" s="18"/>
      <c r="UTR1291" s="19"/>
      <c r="UTS1291" s="18"/>
      <c r="UTT1291" s="19"/>
      <c r="UTU1291" s="18"/>
      <c r="UTV1291" s="19"/>
      <c r="UTW1291" s="18"/>
      <c r="UTX1291" s="19"/>
      <c r="UTY1291" s="18"/>
      <c r="UTZ1291" s="19"/>
      <c r="UUA1291" s="159"/>
      <c r="UUB1291" s="160"/>
      <c r="UUC1291" s="160"/>
      <c r="UUD1291" s="18"/>
      <c r="UUE1291" s="19"/>
      <c r="UUF1291" s="18"/>
      <c r="UUG1291" s="19"/>
      <c r="UUH1291" s="18"/>
      <c r="UUI1291" s="19"/>
      <c r="UUJ1291" s="18"/>
      <c r="UUK1291" s="19"/>
      <c r="UUL1291" s="18"/>
      <c r="UUM1291" s="19"/>
      <c r="UUN1291" s="18"/>
      <c r="UUO1291" s="19"/>
      <c r="UUP1291" s="18"/>
      <c r="UUQ1291" s="19"/>
      <c r="UUR1291" s="18"/>
      <c r="UUS1291" s="19"/>
      <c r="UUT1291" s="18"/>
      <c r="UUU1291" s="19"/>
      <c r="UUV1291" s="159"/>
      <c r="UUW1291" s="160"/>
      <c r="UUX1291" s="160"/>
      <c r="UUY1291" s="18"/>
      <c r="UUZ1291" s="19"/>
      <c r="UVA1291" s="18"/>
      <c r="UVB1291" s="19"/>
      <c r="UVC1291" s="18"/>
      <c r="UVD1291" s="19"/>
      <c r="UVE1291" s="18"/>
      <c r="UVF1291" s="19"/>
      <c r="UVG1291" s="18"/>
      <c r="UVH1291" s="19"/>
      <c r="UVI1291" s="18"/>
      <c r="UVJ1291" s="19"/>
      <c r="UVK1291" s="18"/>
      <c r="UVL1291" s="19"/>
      <c r="UVM1291" s="18"/>
      <c r="UVN1291" s="19"/>
      <c r="UVO1291" s="18"/>
      <c r="UVP1291" s="19"/>
      <c r="UVQ1291" s="159"/>
      <c r="UVR1291" s="160"/>
      <c r="UVS1291" s="160"/>
      <c r="UVT1291" s="18"/>
      <c r="UVU1291" s="19"/>
      <c r="UVV1291" s="18"/>
      <c r="UVW1291" s="19"/>
      <c r="UVX1291" s="18"/>
      <c r="UVY1291" s="19"/>
      <c r="UVZ1291" s="18"/>
      <c r="UWA1291" s="19"/>
      <c r="UWB1291" s="18"/>
      <c r="UWC1291" s="19"/>
      <c r="UWD1291" s="18"/>
      <c r="UWE1291" s="19"/>
      <c r="UWF1291" s="18"/>
      <c r="UWG1291" s="19"/>
      <c r="UWH1291" s="18"/>
      <c r="UWI1291" s="19"/>
      <c r="UWJ1291" s="18"/>
      <c r="UWK1291" s="19"/>
      <c r="UWL1291" s="159"/>
      <c r="UWM1291" s="160"/>
      <c r="UWN1291" s="160"/>
      <c r="UWO1291" s="18"/>
      <c r="UWP1291" s="19"/>
      <c r="UWQ1291" s="18"/>
      <c r="UWR1291" s="19"/>
      <c r="UWS1291" s="18"/>
      <c r="UWT1291" s="19"/>
      <c r="UWU1291" s="18"/>
      <c r="UWV1291" s="19"/>
      <c r="UWW1291" s="18"/>
      <c r="UWX1291" s="19"/>
      <c r="UWY1291" s="18"/>
      <c r="UWZ1291" s="19"/>
      <c r="UXA1291" s="18"/>
      <c r="UXB1291" s="19"/>
      <c r="UXC1291" s="18"/>
      <c r="UXD1291" s="19"/>
      <c r="UXE1291" s="18"/>
      <c r="UXF1291" s="19"/>
      <c r="UXG1291" s="159"/>
      <c r="UXH1291" s="160"/>
      <c r="UXI1291" s="160"/>
      <c r="UXJ1291" s="18"/>
      <c r="UXK1291" s="19"/>
      <c r="UXL1291" s="18"/>
      <c r="UXM1291" s="19"/>
      <c r="UXN1291" s="18"/>
      <c r="UXO1291" s="19"/>
      <c r="UXP1291" s="18"/>
      <c r="UXQ1291" s="19"/>
      <c r="UXR1291" s="18"/>
      <c r="UXS1291" s="19"/>
      <c r="UXT1291" s="18"/>
      <c r="UXU1291" s="19"/>
      <c r="UXV1291" s="18"/>
      <c r="UXW1291" s="19"/>
      <c r="UXX1291" s="18"/>
      <c r="UXY1291" s="19"/>
      <c r="UXZ1291" s="18"/>
      <c r="UYA1291" s="19"/>
      <c r="UYB1291" s="159"/>
      <c r="UYC1291" s="160"/>
      <c r="UYD1291" s="160"/>
      <c r="UYE1291" s="18"/>
      <c r="UYF1291" s="19"/>
      <c r="UYG1291" s="18"/>
      <c r="UYH1291" s="19"/>
      <c r="UYI1291" s="18"/>
      <c r="UYJ1291" s="19"/>
      <c r="UYK1291" s="18"/>
      <c r="UYL1291" s="19"/>
      <c r="UYM1291" s="18"/>
      <c r="UYN1291" s="19"/>
      <c r="UYO1291" s="18"/>
      <c r="UYP1291" s="19"/>
      <c r="UYQ1291" s="18"/>
      <c r="UYR1291" s="19"/>
      <c r="UYS1291" s="18"/>
      <c r="UYT1291" s="19"/>
      <c r="UYU1291" s="18"/>
      <c r="UYV1291" s="19"/>
      <c r="UYW1291" s="159"/>
      <c r="UYX1291" s="160"/>
      <c r="UYY1291" s="160"/>
      <c r="UYZ1291" s="18"/>
      <c r="UZA1291" s="19"/>
      <c r="UZB1291" s="18"/>
      <c r="UZC1291" s="19"/>
      <c r="UZD1291" s="18"/>
      <c r="UZE1291" s="19"/>
      <c r="UZF1291" s="18"/>
      <c r="UZG1291" s="19"/>
      <c r="UZH1291" s="18"/>
      <c r="UZI1291" s="19"/>
      <c r="UZJ1291" s="18"/>
      <c r="UZK1291" s="19"/>
      <c r="UZL1291" s="18"/>
      <c r="UZM1291" s="19"/>
      <c r="UZN1291" s="18"/>
      <c r="UZO1291" s="19"/>
      <c r="UZP1291" s="18"/>
      <c r="UZQ1291" s="19"/>
      <c r="UZR1291" s="159"/>
      <c r="UZS1291" s="160"/>
      <c r="UZT1291" s="160"/>
      <c r="UZU1291" s="18"/>
      <c r="UZV1291" s="19"/>
      <c r="UZW1291" s="18"/>
      <c r="UZX1291" s="19"/>
      <c r="UZY1291" s="18"/>
      <c r="UZZ1291" s="19"/>
      <c r="VAA1291" s="18"/>
      <c r="VAB1291" s="19"/>
      <c r="VAC1291" s="18"/>
      <c r="VAD1291" s="19"/>
      <c r="VAE1291" s="18"/>
      <c r="VAF1291" s="19"/>
      <c r="VAG1291" s="18"/>
      <c r="VAH1291" s="19"/>
      <c r="VAI1291" s="18"/>
      <c r="VAJ1291" s="19"/>
      <c r="VAK1291" s="18"/>
      <c r="VAL1291" s="19"/>
      <c r="VAM1291" s="159"/>
      <c r="VAN1291" s="160"/>
      <c r="VAO1291" s="160"/>
      <c r="VAP1291" s="18"/>
      <c r="VAQ1291" s="19"/>
      <c r="VAR1291" s="18"/>
      <c r="VAS1291" s="19"/>
      <c r="VAT1291" s="18"/>
      <c r="VAU1291" s="19"/>
      <c r="VAV1291" s="18"/>
      <c r="VAW1291" s="19"/>
      <c r="VAX1291" s="18"/>
      <c r="VAY1291" s="19"/>
      <c r="VAZ1291" s="18"/>
      <c r="VBA1291" s="19"/>
      <c r="VBB1291" s="18"/>
      <c r="VBC1291" s="19"/>
      <c r="VBD1291" s="18"/>
      <c r="VBE1291" s="19"/>
      <c r="VBF1291" s="18"/>
      <c r="VBG1291" s="19"/>
      <c r="VBH1291" s="159"/>
      <c r="VBI1291" s="160"/>
      <c r="VBJ1291" s="160"/>
      <c r="VBK1291" s="18"/>
      <c r="VBL1291" s="19"/>
      <c r="VBM1291" s="18"/>
      <c r="VBN1291" s="19"/>
      <c r="VBO1291" s="18"/>
      <c r="VBP1291" s="19"/>
      <c r="VBQ1291" s="18"/>
      <c r="VBR1291" s="19"/>
      <c r="VBS1291" s="18"/>
      <c r="VBT1291" s="19"/>
      <c r="VBU1291" s="18"/>
      <c r="VBV1291" s="19"/>
      <c r="VBW1291" s="18"/>
      <c r="VBX1291" s="19"/>
      <c r="VBY1291" s="18"/>
      <c r="VBZ1291" s="19"/>
      <c r="VCA1291" s="18"/>
      <c r="VCB1291" s="19"/>
      <c r="VCC1291" s="159"/>
      <c r="VCD1291" s="160"/>
      <c r="VCE1291" s="160"/>
      <c r="VCF1291" s="18"/>
      <c r="VCG1291" s="19"/>
      <c r="VCH1291" s="18"/>
      <c r="VCI1291" s="19"/>
      <c r="VCJ1291" s="18"/>
      <c r="VCK1291" s="19"/>
      <c r="VCL1291" s="18"/>
      <c r="VCM1291" s="19"/>
      <c r="VCN1291" s="18"/>
      <c r="VCO1291" s="19"/>
      <c r="VCP1291" s="18"/>
      <c r="VCQ1291" s="19"/>
      <c r="VCR1291" s="18"/>
      <c r="VCS1291" s="19"/>
      <c r="VCT1291" s="18"/>
      <c r="VCU1291" s="19"/>
      <c r="VCV1291" s="18"/>
      <c r="VCW1291" s="19"/>
      <c r="VCX1291" s="159"/>
      <c r="VCY1291" s="160"/>
      <c r="VCZ1291" s="160"/>
      <c r="VDA1291" s="18"/>
      <c r="VDB1291" s="19"/>
      <c r="VDC1291" s="18"/>
      <c r="VDD1291" s="19"/>
      <c r="VDE1291" s="18"/>
      <c r="VDF1291" s="19"/>
      <c r="VDG1291" s="18"/>
      <c r="VDH1291" s="19"/>
      <c r="VDI1291" s="18"/>
      <c r="VDJ1291" s="19"/>
      <c r="VDK1291" s="18"/>
      <c r="VDL1291" s="19"/>
      <c r="VDM1291" s="18"/>
      <c r="VDN1291" s="19"/>
      <c r="VDO1291" s="18"/>
      <c r="VDP1291" s="19"/>
      <c r="VDQ1291" s="18"/>
      <c r="VDR1291" s="19"/>
      <c r="VDS1291" s="159"/>
      <c r="VDT1291" s="160"/>
      <c r="VDU1291" s="160"/>
      <c r="VDV1291" s="18"/>
      <c r="VDW1291" s="19"/>
      <c r="VDX1291" s="18"/>
      <c r="VDY1291" s="19"/>
      <c r="VDZ1291" s="18"/>
      <c r="VEA1291" s="19"/>
      <c r="VEB1291" s="18"/>
      <c r="VEC1291" s="19"/>
      <c r="VED1291" s="18"/>
      <c r="VEE1291" s="19"/>
      <c r="VEF1291" s="18"/>
      <c r="VEG1291" s="19"/>
      <c r="VEH1291" s="18"/>
      <c r="VEI1291" s="19"/>
      <c r="VEJ1291" s="18"/>
      <c r="VEK1291" s="19"/>
      <c r="VEL1291" s="18"/>
      <c r="VEM1291" s="19"/>
      <c r="VEN1291" s="159"/>
      <c r="VEO1291" s="160"/>
      <c r="VEP1291" s="160"/>
      <c r="VEQ1291" s="18"/>
      <c r="VER1291" s="19"/>
      <c r="VES1291" s="18"/>
      <c r="VET1291" s="19"/>
      <c r="VEU1291" s="18"/>
      <c r="VEV1291" s="19"/>
      <c r="VEW1291" s="18"/>
      <c r="VEX1291" s="19"/>
      <c r="VEY1291" s="18"/>
      <c r="VEZ1291" s="19"/>
      <c r="VFA1291" s="18"/>
      <c r="VFB1291" s="19"/>
      <c r="VFC1291" s="18"/>
      <c r="VFD1291" s="19"/>
      <c r="VFE1291" s="18"/>
      <c r="VFF1291" s="19"/>
      <c r="VFG1291" s="18"/>
      <c r="VFH1291" s="19"/>
      <c r="VFI1291" s="159"/>
      <c r="VFJ1291" s="160"/>
      <c r="VFK1291" s="160"/>
      <c r="VFL1291" s="18"/>
      <c r="VFM1291" s="19"/>
      <c r="VFN1291" s="18"/>
      <c r="VFO1291" s="19"/>
      <c r="VFP1291" s="18"/>
      <c r="VFQ1291" s="19"/>
      <c r="VFR1291" s="18"/>
      <c r="VFS1291" s="19"/>
      <c r="VFT1291" s="18"/>
      <c r="VFU1291" s="19"/>
      <c r="VFV1291" s="18"/>
      <c r="VFW1291" s="19"/>
      <c r="VFX1291" s="18"/>
      <c r="VFY1291" s="19"/>
      <c r="VFZ1291" s="18"/>
      <c r="VGA1291" s="19"/>
      <c r="VGB1291" s="18"/>
      <c r="VGC1291" s="19"/>
      <c r="VGD1291" s="159"/>
      <c r="VGE1291" s="160"/>
      <c r="VGF1291" s="160"/>
      <c r="VGG1291" s="18"/>
      <c r="VGH1291" s="19"/>
      <c r="VGI1291" s="18"/>
      <c r="VGJ1291" s="19"/>
      <c r="VGK1291" s="18"/>
      <c r="VGL1291" s="19"/>
      <c r="VGM1291" s="18"/>
      <c r="VGN1291" s="19"/>
      <c r="VGO1291" s="18"/>
      <c r="VGP1291" s="19"/>
      <c r="VGQ1291" s="18"/>
      <c r="VGR1291" s="19"/>
      <c r="VGS1291" s="18"/>
      <c r="VGT1291" s="19"/>
      <c r="VGU1291" s="18"/>
      <c r="VGV1291" s="19"/>
      <c r="VGW1291" s="18"/>
      <c r="VGX1291" s="19"/>
      <c r="VGY1291" s="159"/>
      <c r="VGZ1291" s="160"/>
      <c r="VHA1291" s="160"/>
      <c r="VHB1291" s="18"/>
      <c r="VHC1291" s="19"/>
      <c r="VHD1291" s="18"/>
      <c r="VHE1291" s="19"/>
      <c r="VHF1291" s="18"/>
      <c r="VHG1291" s="19"/>
      <c r="VHH1291" s="18"/>
      <c r="VHI1291" s="19"/>
      <c r="VHJ1291" s="18"/>
      <c r="VHK1291" s="19"/>
      <c r="VHL1291" s="18"/>
      <c r="VHM1291" s="19"/>
      <c r="VHN1291" s="18"/>
      <c r="VHO1291" s="19"/>
      <c r="VHP1291" s="18"/>
      <c r="VHQ1291" s="19"/>
      <c r="VHR1291" s="18"/>
      <c r="VHS1291" s="19"/>
      <c r="VHT1291" s="159"/>
      <c r="VHU1291" s="160"/>
      <c r="VHV1291" s="160"/>
      <c r="VHW1291" s="18"/>
      <c r="VHX1291" s="19"/>
      <c r="VHY1291" s="18"/>
      <c r="VHZ1291" s="19"/>
      <c r="VIA1291" s="18"/>
      <c r="VIB1291" s="19"/>
      <c r="VIC1291" s="18"/>
      <c r="VID1291" s="19"/>
      <c r="VIE1291" s="18"/>
      <c r="VIF1291" s="19"/>
      <c r="VIG1291" s="18"/>
      <c r="VIH1291" s="19"/>
      <c r="VII1291" s="18"/>
      <c r="VIJ1291" s="19"/>
      <c r="VIK1291" s="18"/>
      <c r="VIL1291" s="19"/>
      <c r="VIM1291" s="18"/>
      <c r="VIN1291" s="19"/>
      <c r="VIO1291" s="159"/>
      <c r="VIP1291" s="160"/>
      <c r="VIQ1291" s="160"/>
      <c r="VIR1291" s="18"/>
      <c r="VIS1291" s="19"/>
      <c r="VIT1291" s="18"/>
      <c r="VIU1291" s="19"/>
      <c r="VIV1291" s="18"/>
      <c r="VIW1291" s="19"/>
      <c r="VIX1291" s="18"/>
      <c r="VIY1291" s="19"/>
      <c r="VIZ1291" s="18"/>
      <c r="VJA1291" s="19"/>
      <c r="VJB1291" s="18"/>
      <c r="VJC1291" s="19"/>
      <c r="VJD1291" s="18"/>
      <c r="VJE1291" s="19"/>
      <c r="VJF1291" s="18"/>
      <c r="VJG1291" s="19"/>
      <c r="VJH1291" s="18"/>
      <c r="VJI1291" s="19"/>
      <c r="VJJ1291" s="159"/>
      <c r="VJK1291" s="160"/>
      <c r="VJL1291" s="160"/>
      <c r="VJM1291" s="18"/>
      <c r="VJN1291" s="19"/>
      <c r="VJO1291" s="18"/>
      <c r="VJP1291" s="19"/>
      <c r="VJQ1291" s="18"/>
      <c r="VJR1291" s="19"/>
      <c r="VJS1291" s="18"/>
      <c r="VJT1291" s="19"/>
      <c r="VJU1291" s="18"/>
      <c r="VJV1291" s="19"/>
      <c r="VJW1291" s="18"/>
      <c r="VJX1291" s="19"/>
      <c r="VJY1291" s="18"/>
      <c r="VJZ1291" s="19"/>
      <c r="VKA1291" s="18"/>
      <c r="VKB1291" s="19"/>
      <c r="VKC1291" s="18"/>
      <c r="VKD1291" s="19"/>
      <c r="VKE1291" s="159"/>
      <c r="VKF1291" s="160"/>
      <c r="VKG1291" s="160"/>
      <c r="VKH1291" s="18"/>
      <c r="VKI1291" s="19"/>
      <c r="VKJ1291" s="18"/>
      <c r="VKK1291" s="19"/>
      <c r="VKL1291" s="18"/>
      <c r="VKM1291" s="19"/>
      <c r="VKN1291" s="18"/>
      <c r="VKO1291" s="19"/>
      <c r="VKP1291" s="18"/>
      <c r="VKQ1291" s="19"/>
      <c r="VKR1291" s="18"/>
      <c r="VKS1291" s="19"/>
      <c r="VKT1291" s="18"/>
      <c r="VKU1291" s="19"/>
      <c r="VKV1291" s="18"/>
      <c r="VKW1291" s="19"/>
      <c r="VKX1291" s="18"/>
      <c r="VKY1291" s="19"/>
      <c r="VKZ1291" s="159"/>
      <c r="VLA1291" s="160"/>
      <c r="VLB1291" s="160"/>
      <c r="VLC1291" s="18"/>
      <c r="VLD1291" s="19"/>
      <c r="VLE1291" s="18"/>
      <c r="VLF1291" s="19"/>
      <c r="VLG1291" s="18"/>
      <c r="VLH1291" s="19"/>
      <c r="VLI1291" s="18"/>
      <c r="VLJ1291" s="19"/>
      <c r="VLK1291" s="18"/>
      <c r="VLL1291" s="19"/>
      <c r="VLM1291" s="18"/>
      <c r="VLN1291" s="19"/>
      <c r="VLO1291" s="18"/>
      <c r="VLP1291" s="19"/>
      <c r="VLQ1291" s="18"/>
      <c r="VLR1291" s="19"/>
      <c r="VLS1291" s="18"/>
      <c r="VLT1291" s="19"/>
      <c r="VLU1291" s="159"/>
      <c r="VLV1291" s="160"/>
      <c r="VLW1291" s="160"/>
      <c r="VLX1291" s="18"/>
      <c r="VLY1291" s="19"/>
      <c r="VLZ1291" s="18"/>
      <c r="VMA1291" s="19"/>
      <c r="VMB1291" s="18"/>
      <c r="VMC1291" s="19"/>
      <c r="VMD1291" s="18"/>
      <c r="VME1291" s="19"/>
      <c r="VMF1291" s="18"/>
      <c r="VMG1291" s="19"/>
      <c r="VMH1291" s="18"/>
      <c r="VMI1291" s="19"/>
      <c r="VMJ1291" s="18"/>
      <c r="VMK1291" s="19"/>
      <c r="VML1291" s="18"/>
      <c r="VMM1291" s="19"/>
      <c r="VMN1291" s="18"/>
      <c r="VMO1291" s="19"/>
      <c r="VMP1291" s="159"/>
      <c r="VMQ1291" s="160"/>
      <c r="VMR1291" s="160"/>
      <c r="VMS1291" s="18"/>
      <c r="VMT1291" s="19"/>
      <c r="VMU1291" s="18"/>
      <c r="VMV1291" s="19"/>
      <c r="VMW1291" s="18"/>
      <c r="VMX1291" s="19"/>
      <c r="VMY1291" s="18"/>
      <c r="VMZ1291" s="19"/>
      <c r="VNA1291" s="18"/>
      <c r="VNB1291" s="19"/>
      <c r="VNC1291" s="18"/>
      <c r="VND1291" s="19"/>
      <c r="VNE1291" s="18"/>
      <c r="VNF1291" s="19"/>
      <c r="VNG1291" s="18"/>
      <c r="VNH1291" s="19"/>
      <c r="VNI1291" s="18"/>
      <c r="VNJ1291" s="19"/>
      <c r="VNK1291" s="159"/>
      <c r="VNL1291" s="160"/>
      <c r="VNM1291" s="160"/>
      <c r="VNN1291" s="18"/>
      <c r="VNO1291" s="19"/>
      <c r="VNP1291" s="18"/>
      <c r="VNQ1291" s="19"/>
      <c r="VNR1291" s="18"/>
      <c r="VNS1291" s="19"/>
      <c r="VNT1291" s="18"/>
      <c r="VNU1291" s="19"/>
      <c r="VNV1291" s="18"/>
      <c r="VNW1291" s="19"/>
      <c r="VNX1291" s="18"/>
      <c r="VNY1291" s="19"/>
      <c r="VNZ1291" s="18"/>
      <c r="VOA1291" s="19"/>
      <c r="VOB1291" s="18"/>
      <c r="VOC1291" s="19"/>
      <c r="VOD1291" s="18"/>
      <c r="VOE1291" s="19"/>
      <c r="VOF1291" s="159"/>
      <c r="VOG1291" s="160"/>
      <c r="VOH1291" s="160"/>
      <c r="VOI1291" s="18"/>
      <c r="VOJ1291" s="19"/>
      <c r="VOK1291" s="18"/>
      <c r="VOL1291" s="19"/>
      <c r="VOM1291" s="18"/>
      <c r="VON1291" s="19"/>
      <c r="VOO1291" s="18"/>
      <c r="VOP1291" s="19"/>
      <c r="VOQ1291" s="18"/>
      <c r="VOR1291" s="19"/>
      <c r="VOS1291" s="18"/>
      <c r="VOT1291" s="19"/>
      <c r="VOU1291" s="18"/>
      <c r="VOV1291" s="19"/>
      <c r="VOW1291" s="18"/>
      <c r="VOX1291" s="19"/>
      <c r="VOY1291" s="18"/>
      <c r="VOZ1291" s="19"/>
      <c r="VPA1291" s="159"/>
      <c r="VPB1291" s="160"/>
      <c r="VPC1291" s="160"/>
      <c r="VPD1291" s="18"/>
      <c r="VPE1291" s="19"/>
      <c r="VPF1291" s="18"/>
      <c r="VPG1291" s="19"/>
      <c r="VPH1291" s="18"/>
      <c r="VPI1291" s="19"/>
      <c r="VPJ1291" s="18"/>
      <c r="VPK1291" s="19"/>
      <c r="VPL1291" s="18"/>
      <c r="VPM1291" s="19"/>
      <c r="VPN1291" s="18"/>
      <c r="VPO1291" s="19"/>
      <c r="VPP1291" s="18"/>
      <c r="VPQ1291" s="19"/>
      <c r="VPR1291" s="18"/>
      <c r="VPS1291" s="19"/>
      <c r="VPT1291" s="18"/>
      <c r="VPU1291" s="19"/>
      <c r="VPV1291" s="159"/>
      <c r="VPW1291" s="160"/>
      <c r="VPX1291" s="160"/>
      <c r="VPY1291" s="18"/>
      <c r="VPZ1291" s="19"/>
      <c r="VQA1291" s="18"/>
      <c r="VQB1291" s="19"/>
      <c r="VQC1291" s="18"/>
      <c r="VQD1291" s="19"/>
      <c r="VQE1291" s="18"/>
      <c r="VQF1291" s="19"/>
      <c r="VQG1291" s="18"/>
      <c r="VQH1291" s="19"/>
      <c r="VQI1291" s="18"/>
      <c r="VQJ1291" s="19"/>
      <c r="VQK1291" s="18"/>
      <c r="VQL1291" s="19"/>
      <c r="VQM1291" s="18"/>
      <c r="VQN1291" s="19"/>
      <c r="VQO1291" s="18"/>
      <c r="VQP1291" s="19"/>
      <c r="VQQ1291" s="159"/>
      <c r="VQR1291" s="160"/>
      <c r="VQS1291" s="160"/>
      <c r="VQT1291" s="18"/>
      <c r="VQU1291" s="19"/>
      <c r="VQV1291" s="18"/>
      <c r="VQW1291" s="19"/>
      <c r="VQX1291" s="18"/>
      <c r="VQY1291" s="19"/>
      <c r="VQZ1291" s="18"/>
      <c r="VRA1291" s="19"/>
      <c r="VRB1291" s="18"/>
      <c r="VRC1291" s="19"/>
      <c r="VRD1291" s="18"/>
      <c r="VRE1291" s="19"/>
      <c r="VRF1291" s="18"/>
      <c r="VRG1291" s="19"/>
      <c r="VRH1291" s="18"/>
      <c r="VRI1291" s="19"/>
      <c r="VRJ1291" s="18"/>
      <c r="VRK1291" s="19"/>
      <c r="VRL1291" s="159"/>
      <c r="VRM1291" s="160"/>
      <c r="VRN1291" s="160"/>
      <c r="VRO1291" s="18"/>
      <c r="VRP1291" s="19"/>
      <c r="VRQ1291" s="18"/>
      <c r="VRR1291" s="19"/>
      <c r="VRS1291" s="18"/>
      <c r="VRT1291" s="19"/>
      <c r="VRU1291" s="18"/>
      <c r="VRV1291" s="19"/>
      <c r="VRW1291" s="18"/>
      <c r="VRX1291" s="19"/>
      <c r="VRY1291" s="18"/>
      <c r="VRZ1291" s="19"/>
      <c r="VSA1291" s="18"/>
      <c r="VSB1291" s="19"/>
      <c r="VSC1291" s="18"/>
      <c r="VSD1291" s="19"/>
      <c r="VSE1291" s="18"/>
      <c r="VSF1291" s="19"/>
      <c r="VSG1291" s="159"/>
      <c r="VSH1291" s="160"/>
      <c r="VSI1291" s="160"/>
      <c r="VSJ1291" s="18"/>
      <c r="VSK1291" s="19"/>
      <c r="VSL1291" s="18"/>
      <c r="VSM1291" s="19"/>
      <c r="VSN1291" s="18"/>
      <c r="VSO1291" s="19"/>
      <c r="VSP1291" s="18"/>
      <c r="VSQ1291" s="19"/>
      <c r="VSR1291" s="18"/>
      <c r="VSS1291" s="19"/>
      <c r="VST1291" s="18"/>
      <c r="VSU1291" s="19"/>
      <c r="VSV1291" s="18"/>
      <c r="VSW1291" s="19"/>
      <c r="VSX1291" s="18"/>
      <c r="VSY1291" s="19"/>
      <c r="VSZ1291" s="18"/>
      <c r="VTA1291" s="19"/>
      <c r="VTB1291" s="159"/>
      <c r="VTC1291" s="160"/>
      <c r="VTD1291" s="160"/>
      <c r="VTE1291" s="18"/>
      <c r="VTF1291" s="19"/>
      <c r="VTG1291" s="18"/>
      <c r="VTH1291" s="19"/>
      <c r="VTI1291" s="18"/>
      <c r="VTJ1291" s="19"/>
      <c r="VTK1291" s="18"/>
      <c r="VTL1291" s="19"/>
      <c r="VTM1291" s="18"/>
      <c r="VTN1291" s="19"/>
      <c r="VTO1291" s="18"/>
      <c r="VTP1291" s="19"/>
      <c r="VTQ1291" s="18"/>
      <c r="VTR1291" s="19"/>
      <c r="VTS1291" s="18"/>
      <c r="VTT1291" s="19"/>
      <c r="VTU1291" s="18"/>
      <c r="VTV1291" s="19"/>
      <c r="VTW1291" s="159"/>
      <c r="VTX1291" s="160"/>
      <c r="VTY1291" s="160"/>
      <c r="VTZ1291" s="18"/>
      <c r="VUA1291" s="19"/>
      <c r="VUB1291" s="18"/>
      <c r="VUC1291" s="19"/>
      <c r="VUD1291" s="18"/>
      <c r="VUE1291" s="19"/>
      <c r="VUF1291" s="18"/>
      <c r="VUG1291" s="19"/>
      <c r="VUH1291" s="18"/>
      <c r="VUI1291" s="19"/>
      <c r="VUJ1291" s="18"/>
      <c r="VUK1291" s="19"/>
      <c r="VUL1291" s="18"/>
      <c r="VUM1291" s="19"/>
      <c r="VUN1291" s="18"/>
      <c r="VUO1291" s="19"/>
      <c r="VUP1291" s="18"/>
      <c r="VUQ1291" s="19"/>
      <c r="VUR1291" s="159"/>
      <c r="VUS1291" s="160"/>
      <c r="VUT1291" s="160"/>
      <c r="VUU1291" s="18"/>
      <c r="VUV1291" s="19"/>
      <c r="VUW1291" s="18"/>
      <c r="VUX1291" s="19"/>
      <c r="VUY1291" s="18"/>
      <c r="VUZ1291" s="19"/>
      <c r="VVA1291" s="18"/>
      <c r="VVB1291" s="19"/>
      <c r="VVC1291" s="18"/>
      <c r="VVD1291" s="19"/>
      <c r="VVE1291" s="18"/>
      <c r="VVF1291" s="19"/>
      <c r="VVG1291" s="18"/>
      <c r="VVH1291" s="19"/>
      <c r="VVI1291" s="18"/>
      <c r="VVJ1291" s="19"/>
      <c r="VVK1291" s="18"/>
      <c r="VVL1291" s="19"/>
      <c r="VVM1291" s="159"/>
      <c r="VVN1291" s="160"/>
      <c r="VVO1291" s="160"/>
      <c r="VVP1291" s="18"/>
      <c r="VVQ1291" s="19"/>
      <c r="VVR1291" s="18"/>
      <c r="VVS1291" s="19"/>
      <c r="VVT1291" s="18"/>
      <c r="VVU1291" s="19"/>
      <c r="VVV1291" s="18"/>
      <c r="VVW1291" s="19"/>
      <c r="VVX1291" s="18"/>
      <c r="VVY1291" s="19"/>
      <c r="VVZ1291" s="18"/>
      <c r="VWA1291" s="19"/>
      <c r="VWB1291" s="18"/>
      <c r="VWC1291" s="19"/>
      <c r="VWD1291" s="18"/>
      <c r="VWE1291" s="19"/>
      <c r="VWF1291" s="18"/>
      <c r="VWG1291" s="19"/>
      <c r="VWH1291" s="159"/>
      <c r="VWI1291" s="160"/>
      <c r="VWJ1291" s="160"/>
      <c r="VWK1291" s="18"/>
      <c r="VWL1291" s="19"/>
      <c r="VWM1291" s="18"/>
      <c r="VWN1291" s="19"/>
      <c r="VWO1291" s="18"/>
      <c r="VWP1291" s="19"/>
      <c r="VWQ1291" s="18"/>
      <c r="VWR1291" s="19"/>
      <c r="VWS1291" s="18"/>
      <c r="VWT1291" s="19"/>
      <c r="VWU1291" s="18"/>
      <c r="VWV1291" s="19"/>
      <c r="VWW1291" s="18"/>
      <c r="VWX1291" s="19"/>
      <c r="VWY1291" s="18"/>
      <c r="VWZ1291" s="19"/>
      <c r="VXA1291" s="18"/>
      <c r="VXB1291" s="19"/>
      <c r="VXC1291" s="159"/>
      <c r="VXD1291" s="160"/>
      <c r="VXE1291" s="160"/>
      <c r="VXF1291" s="18"/>
      <c r="VXG1291" s="19"/>
      <c r="VXH1291" s="18"/>
      <c r="VXI1291" s="19"/>
      <c r="VXJ1291" s="18"/>
      <c r="VXK1291" s="19"/>
      <c r="VXL1291" s="18"/>
      <c r="VXM1291" s="19"/>
      <c r="VXN1291" s="18"/>
      <c r="VXO1291" s="19"/>
      <c r="VXP1291" s="18"/>
      <c r="VXQ1291" s="19"/>
      <c r="VXR1291" s="18"/>
      <c r="VXS1291" s="19"/>
      <c r="VXT1291" s="18"/>
      <c r="VXU1291" s="19"/>
      <c r="VXV1291" s="18"/>
      <c r="VXW1291" s="19"/>
      <c r="VXX1291" s="159"/>
      <c r="VXY1291" s="160"/>
      <c r="VXZ1291" s="160"/>
      <c r="VYA1291" s="18"/>
      <c r="VYB1291" s="19"/>
      <c r="VYC1291" s="18"/>
      <c r="VYD1291" s="19"/>
      <c r="VYE1291" s="18"/>
      <c r="VYF1291" s="19"/>
      <c r="VYG1291" s="18"/>
      <c r="VYH1291" s="19"/>
      <c r="VYI1291" s="18"/>
      <c r="VYJ1291" s="19"/>
      <c r="VYK1291" s="18"/>
      <c r="VYL1291" s="19"/>
      <c r="VYM1291" s="18"/>
      <c r="VYN1291" s="19"/>
      <c r="VYO1291" s="18"/>
      <c r="VYP1291" s="19"/>
      <c r="VYQ1291" s="18"/>
      <c r="VYR1291" s="19"/>
      <c r="VYS1291" s="159"/>
      <c r="VYT1291" s="160"/>
      <c r="VYU1291" s="160"/>
      <c r="VYV1291" s="18"/>
      <c r="VYW1291" s="19"/>
      <c r="VYX1291" s="18"/>
      <c r="VYY1291" s="19"/>
      <c r="VYZ1291" s="18"/>
      <c r="VZA1291" s="19"/>
      <c r="VZB1291" s="18"/>
      <c r="VZC1291" s="19"/>
      <c r="VZD1291" s="18"/>
      <c r="VZE1291" s="19"/>
      <c r="VZF1291" s="18"/>
      <c r="VZG1291" s="19"/>
      <c r="VZH1291" s="18"/>
      <c r="VZI1291" s="19"/>
      <c r="VZJ1291" s="18"/>
      <c r="VZK1291" s="19"/>
      <c r="VZL1291" s="18"/>
      <c r="VZM1291" s="19"/>
      <c r="VZN1291" s="159"/>
      <c r="VZO1291" s="160"/>
      <c r="VZP1291" s="160"/>
      <c r="VZQ1291" s="18"/>
      <c r="VZR1291" s="19"/>
      <c r="VZS1291" s="18"/>
      <c r="VZT1291" s="19"/>
      <c r="VZU1291" s="18"/>
      <c r="VZV1291" s="19"/>
      <c r="VZW1291" s="18"/>
      <c r="VZX1291" s="19"/>
      <c r="VZY1291" s="18"/>
      <c r="VZZ1291" s="19"/>
      <c r="WAA1291" s="18"/>
      <c r="WAB1291" s="19"/>
      <c r="WAC1291" s="18"/>
      <c r="WAD1291" s="19"/>
      <c r="WAE1291" s="18"/>
      <c r="WAF1291" s="19"/>
      <c r="WAG1291" s="18"/>
      <c r="WAH1291" s="19"/>
      <c r="WAI1291" s="159"/>
      <c r="WAJ1291" s="160"/>
      <c r="WAK1291" s="160"/>
      <c r="WAL1291" s="18"/>
      <c r="WAM1291" s="19"/>
      <c r="WAN1291" s="18"/>
      <c r="WAO1291" s="19"/>
      <c r="WAP1291" s="18"/>
      <c r="WAQ1291" s="19"/>
      <c r="WAR1291" s="18"/>
      <c r="WAS1291" s="19"/>
      <c r="WAT1291" s="18"/>
      <c r="WAU1291" s="19"/>
      <c r="WAV1291" s="18"/>
      <c r="WAW1291" s="19"/>
      <c r="WAX1291" s="18"/>
      <c r="WAY1291" s="19"/>
      <c r="WAZ1291" s="18"/>
      <c r="WBA1291" s="19"/>
      <c r="WBB1291" s="18"/>
      <c r="WBC1291" s="19"/>
      <c r="WBD1291" s="159"/>
      <c r="WBE1291" s="160"/>
      <c r="WBF1291" s="160"/>
      <c r="WBG1291" s="18"/>
      <c r="WBH1291" s="19"/>
      <c r="WBI1291" s="18"/>
      <c r="WBJ1291" s="19"/>
      <c r="WBK1291" s="18"/>
      <c r="WBL1291" s="19"/>
      <c r="WBM1291" s="18"/>
      <c r="WBN1291" s="19"/>
      <c r="WBO1291" s="18"/>
      <c r="WBP1291" s="19"/>
      <c r="WBQ1291" s="18"/>
      <c r="WBR1291" s="19"/>
      <c r="WBS1291" s="18"/>
      <c r="WBT1291" s="19"/>
      <c r="WBU1291" s="18"/>
      <c r="WBV1291" s="19"/>
      <c r="WBW1291" s="18"/>
      <c r="WBX1291" s="19"/>
      <c r="WBY1291" s="159"/>
      <c r="WBZ1291" s="160"/>
      <c r="WCA1291" s="160"/>
      <c r="WCB1291" s="18"/>
      <c r="WCC1291" s="19"/>
      <c r="WCD1291" s="18"/>
      <c r="WCE1291" s="19"/>
      <c r="WCF1291" s="18"/>
      <c r="WCG1291" s="19"/>
      <c r="WCH1291" s="18"/>
      <c r="WCI1291" s="19"/>
      <c r="WCJ1291" s="18"/>
      <c r="WCK1291" s="19"/>
      <c r="WCL1291" s="18"/>
      <c r="WCM1291" s="19"/>
      <c r="WCN1291" s="18"/>
      <c r="WCO1291" s="19"/>
      <c r="WCP1291" s="18"/>
      <c r="WCQ1291" s="19"/>
      <c r="WCR1291" s="18"/>
      <c r="WCS1291" s="19"/>
      <c r="WCT1291" s="159"/>
      <c r="WCU1291" s="160"/>
      <c r="WCV1291" s="160"/>
      <c r="WCW1291" s="18"/>
      <c r="WCX1291" s="19"/>
      <c r="WCY1291" s="18"/>
      <c r="WCZ1291" s="19"/>
      <c r="WDA1291" s="18"/>
      <c r="WDB1291" s="19"/>
      <c r="WDC1291" s="18"/>
      <c r="WDD1291" s="19"/>
      <c r="WDE1291" s="18"/>
      <c r="WDF1291" s="19"/>
      <c r="WDG1291" s="18"/>
      <c r="WDH1291" s="19"/>
      <c r="WDI1291" s="18"/>
      <c r="WDJ1291" s="19"/>
      <c r="WDK1291" s="18"/>
      <c r="WDL1291" s="19"/>
      <c r="WDM1291" s="18"/>
      <c r="WDN1291" s="19"/>
      <c r="WDO1291" s="159"/>
      <c r="WDP1291" s="160"/>
      <c r="WDQ1291" s="160"/>
      <c r="WDR1291" s="18"/>
      <c r="WDS1291" s="19"/>
      <c r="WDT1291" s="18"/>
      <c r="WDU1291" s="19"/>
      <c r="WDV1291" s="18"/>
      <c r="WDW1291" s="19"/>
      <c r="WDX1291" s="18"/>
      <c r="WDY1291" s="19"/>
      <c r="WDZ1291" s="18"/>
      <c r="WEA1291" s="19"/>
      <c r="WEB1291" s="18"/>
      <c r="WEC1291" s="19"/>
      <c r="WED1291" s="18"/>
      <c r="WEE1291" s="19"/>
      <c r="WEF1291" s="18"/>
      <c r="WEG1291" s="19"/>
      <c r="WEH1291" s="18"/>
      <c r="WEI1291" s="19"/>
      <c r="WEJ1291" s="159"/>
      <c r="WEK1291" s="160"/>
      <c r="WEL1291" s="160"/>
      <c r="WEM1291" s="18"/>
      <c r="WEN1291" s="19"/>
      <c r="WEO1291" s="18"/>
      <c r="WEP1291" s="19"/>
      <c r="WEQ1291" s="18"/>
      <c r="WER1291" s="19"/>
      <c r="WES1291" s="18"/>
      <c r="WET1291" s="19"/>
      <c r="WEU1291" s="18"/>
      <c r="WEV1291" s="19"/>
      <c r="WEW1291" s="18"/>
      <c r="WEX1291" s="19"/>
      <c r="WEY1291" s="18"/>
      <c r="WEZ1291" s="19"/>
      <c r="WFA1291" s="18"/>
      <c r="WFB1291" s="19"/>
      <c r="WFC1291" s="18"/>
      <c r="WFD1291" s="19"/>
      <c r="WFE1291" s="159"/>
      <c r="WFF1291" s="160"/>
      <c r="WFG1291" s="160"/>
      <c r="WFH1291" s="18"/>
      <c r="WFI1291" s="19"/>
      <c r="WFJ1291" s="18"/>
      <c r="WFK1291" s="19"/>
      <c r="WFL1291" s="18"/>
      <c r="WFM1291" s="19"/>
      <c r="WFN1291" s="18"/>
      <c r="WFO1291" s="19"/>
      <c r="WFP1291" s="18"/>
      <c r="WFQ1291" s="19"/>
      <c r="WFR1291" s="18"/>
      <c r="WFS1291" s="19"/>
      <c r="WFT1291" s="18"/>
      <c r="WFU1291" s="19"/>
      <c r="WFV1291" s="18"/>
      <c r="WFW1291" s="19"/>
      <c r="WFX1291" s="18"/>
      <c r="WFY1291" s="19"/>
      <c r="WFZ1291" s="159"/>
      <c r="WGA1291" s="160"/>
      <c r="WGB1291" s="160"/>
      <c r="WGC1291" s="18"/>
      <c r="WGD1291" s="19"/>
      <c r="WGE1291" s="18"/>
      <c r="WGF1291" s="19"/>
      <c r="WGG1291" s="18"/>
      <c r="WGH1291" s="19"/>
      <c r="WGI1291" s="18"/>
      <c r="WGJ1291" s="19"/>
      <c r="WGK1291" s="18"/>
      <c r="WGL1291" s="19"/>
      <c r="WGM1291" s="18"/>
      <c r="WGN1291" s="19"/>
      <c r="WGO1291" s="18"/>
      <c r="WGP1291" s="19"/>
      <c r="WGQ1291" s="18"/>
      <c r="WGR1291" s="19"/>
      <c r="WGS1291" s="18"/>
      <c r="WGT1291" s="19"/>
      <c r="WGU1291" s="159"/>
      <c r="WGV1291" s="160"/>
      <c r="WGW1291" s="160"/>
      <c r="WGX1291" s="18"/>
      <c r="WGY1291" s="19"/>
      <c r="WGZ1291" s="18"/>
      <c r="WHA1291" s="19"/>
      <c r="WHB1291" s="18"/>
      <c r="WHC1291" s="19"/>
      <c r="WHD1291" s="18"/>
      <c r="WHE1291" s="19"/>
      <c r="WHF1291" s="18"/>
      <c r="WHG1291" s="19"/>
      <c r="WHH1291" s="18"/>
      <c r="WHI1291" s="19"/>
      <c r="WHJ1291" s="18"/>
      <c r="WHK1291" s="19"/>
      <c r="WHL1291" s="18"/>
      <c r="WHM1291" s="19"/>
      <c r="WHN1291" s="18"/>
      <c r="WHO1291" s="19"/>
      <c r="WHP1291" s="159"/>
      <c r="WHQ1291" s="160"/>
      <c r="WHR1291" s="160"/>
      <c r="WHS1291" s="18"/>
      <c r="WHT1291" s="19"/>
      <c r="WHU1291" s="18"/>
      <c r="WHV1291" s="19"/>
      <c r="WHW1291" s="18"/>
      <c r="WHX1291" s="19"/>
      <c r="WHY1291" s="18"/>
      <c r="WHZ1291" s="19"/>
      <c r="WIA1291" s="18"/>
      <c r="WIB1291" s="19"/>
      <c r="WIC1291" s="18"/>
      <c r="WID1291" s="19"/>
      <c r="WIE1291" s="18"/>
      <c r="WIF1291" s="19"/>
      <c r="WIG1291" s="18"/>
      <c r="WIH1291" s="19"/>
      <c r="WII1291" s="18"/>
      <c r="WIJ1291" s="19"/>
      <c r="WIK1291" s="159"/>
      <c r="WIL1291" s="160"/>
      <c r="WIM1291" s="160"/>
      <c r="WIN1291" s="18"/>
      <c r="WIO1291" s="19"/>
      <c r="WIP1291" s="18"/>
      <c r="WIQ1291" s="19"/>
      <c r="WIR1291" s="18"/>
      <c r="WIS1291" s="19"/>
      <c r="WIT1291" s="18"/>
      <c r="WIU1291" s="19"/>
      <c r="WIV1291" s="18"/>
      <c r="WIW1291" s="19"/>
      <c r="WIX1291" s="18"/>
      <c r="WIY1291" s="19"/>
      <c r="WIZ1291" s="18"/>
      <c r="WJA1291" s="19"/>
      <c r="WJB1291" s="18"/>
      <c r="WJC1291" s="19"/>
      <c r="WJD1291" s="18"/>
      <c r="WJE1291" s="19"/>
      <c r="WJF1291" s="159"/>
      <c r="WJG1291" s="160"/>
      <c r="WJH1291" s="160"/>
      <c r="WJI1291" s="18"/>
      <c r="WJJ1291" s="19"/>
      <c r="WJK1291" s="18"/>
      <c r="WJL1291" s="19"/>
      <c r="WJM1291" s="18"/>
      <c r="WJN1291" s="19"/>
      <c r="WJO1291" s="18"/>
      <c r="WJP1291" s="19"/>
      <c r="WJQ1291" s="18"/>
      <c r="WJR1291" s="19"/>
      <c r="WJS1291" s="18"/>
      <c r="WJT1291" s="19"/>
      <c r="WJU1291" s="18"/>
      <c r="WJV1291" s="19"/>
      <c r="WJW1291" s="18"/>
      <c r="WJX1291" s="19"/>
      <c r="WJY1291" s="18"/>
      <c r="WJZ1291" s="19"/>
      <c r="WKA1291" s="159"/>
      <c r="WKB1291" s="160"/>
      <c r="WKC1291" s="160"/>
      <c r="WKD1291" s="18"/>
      <c r="WKE1291" s="19"/>
      <c r="WKF1291" s="18"/>
      <c r="WKG1291" s="19"/>
      <c r="WKH1291" s="18"/>
      <c r="WKI1291" s="19"/>
      <c r="WKJ1291" s="18"/>
      <c r="WKK1291" s="19"/>
      <c r="WKL1291" s="18"/>
      <c r="WKM1291" s="19"/>
      <c r="WKN1291" s="18"/>
      <c r="WKO1291" s="19"/>
      <c r="WKP1291" s="18"/>
      <c r="WKQ1291" s="19"/>
      <c r="WKR1291" s="18"/>
      <c r="WKS1291" s="19"/>
      <c r="WKT1291" s="18"/>
      <c r="WKU1291" s="19"/>
      <c r="WKV1291" s="159"/>
      <c r="WKW1291" s="160"/>
      <c r="WKX1291" s="160"/>
      <c r="WKY1291" s="18"/>
      <c r="WKZ1291" s="19"/>
      <c r="WLA1291" s="18"/>
      <c r="WLB1291" s="19"/>
      <c r="WLC1291" s="18"/>
      <c r="WLD1291" s="19"/>
      <c r="WLE1291" s="18"/>
      <c r="WLF1291" s="19"/>
      <c r="WLG1291" s="18"/>
      <c r="WLH1291" s="19"/>
      <c r="WLI1291" s="18"/>
      <c r="WLJ1291" s="19"/>
      <c r="WLK1291" s="18"/>
      <c r="WLL1291" s="19"/>
      <c r="WLM1291" s="18"/>
      <c r="WLN1291" s="19"/>
      <c r="WLO1291" s="18"/>
      <c r="WLP1291" s="19"/>
      <c r="WLQ1291" s="159"/>
      <c r="WLR1291" s="160"/>
      <c r="WLS1291" s="160"/>
      <c r="WLT1291" s="18"/>
      <c r="WLU1291" s="19"/>
      <c r="WLV1291" s="18"/>
      <c r="WLW1291" s="19"/>
      <c r="WLX1291" s="18"/>
      <c r="WLY1291" s="19"/>
      <c r="WLZ1291" s="18"/>
      <c r="WMA1291" s="19"/>
      <c r="WMB1291" s="18"/>
      <c r="WMC1291" s="19"/>
      <c r="WMD1291" s="18"/>
      <c r="WME1291" s="19"/>
      <c r="WMF1291" s="18"/>
      <c r="WMG1291" s="19"/>
      <c r="WMH1291" s="18"/>
      <c r="WMI1291" s="19"/>
      <c r="WMJ1291" s="18"/>
      <c r="WMK1291" s="19"/>
      <c r="WML1291" s="159"/>
      <c r="WMM1291" s="160"/>
      <c r="WMN1291" s="160"/>
      <c r="WMO1291" s="18"/>
      <c r="WMP1291" s="19"/>
      <c r="WMQ1291" s="18"/>
      <c r="WMR1291" s="19"/>
      <c r="WMS1291" s="18"/>
      <c r="WMT1291" s="19"/>
      <c r="WMU1291" s="18"/>
      <c r="WMV1291" s="19"/>
      <c r="WMW1291" s="18"/>
      <c r="WMX1291" s="19"/>
      <c r="WMY1291" s="18"/>
      <c r="WMZ1291" s="19"/>
      <c r="WNA1291" s="18"/>
      <c r="WNB1291" s="19"/>
      <c r="WNC1291" s="18"/>
      <c r="WND1291" s="19"/>
      <c r="WNE1291" s="18"/>
      <c r="WNF1291" s="19"/>
      <c r="WNG1291" s="159"/>
      <c r="WNH1291" s="160"/>
      <c r="WNI1291" s="160"/>
      <c r="WNJ1291" s="18"/>
      <c r="WNK1291" s="19"/>
      <c r="WNL1291" s="18"/>
      <c r="WNM1291" s="19"/>
      <c r="WNN1291" s="18"/>
      <c r="WNO1291" s="19"/>
      <c r="WNP1291" s="18"/>
      <c r="WNQ1291" s="19"/>
      <c r="WNR1291" s="18"/>
      <c r="WNS1291" s="19"/>
      <c r="WNT1291" s="18"/>
      <c r="WNU1291" s="19"/>
      <c r="WNV1291" s="18"/>
      <c r="WNW1291" s="19"/>
      <c r="WNX1291" s="18"/>
      <c r="WNY1291" s="19"/>
      <c r="WNZ1291" s="18"/>
      <c r="WOA1291" s="19"/>
      <c r="WOB1291" s="159"/>
      <c r="WOC1291" s="160"/>
      <c r="WOD1291" s="160"/>
      <c r="WOE1291" s="18"/>
      <c r="WOF1291" s="19"/>
      <c r="WOG1291" s="18"/>
      <c r="WOH1291" s="19"/>
      <c r="WOI1291" s="18"/>
      <c r="WOJ1291" s="19"/>
      <c r="WOK1291" s="18"/>
      <c r="WOL1291" s="19"/>
      <c r="WOM1291" s="18"/>
      <c r="WON1291" s="19"/>
      <c r="WOO1291" s="18"/>
      <c r="WOP1291" s="19"/>
      <c r="WOQ1291" s="18"/>
      <c r="WOR1291" s="19"/>
      <c r="WOS1291" s="18"/>
      <c r="WOT1291" s="19"/>
      <c r="WOU1291" s="18"/>
      <c r="WOV1291" s="19"/>
      <c r="WOW1291" s="159"/>
      <c r="WOX1291" s="160"/>
      <c r="WOY1291" s="160"/>
      <c r="WOZ1291" s="18"/>
      <c r="WPA1291" s="19"/>
      <c r="WPB1291" s="18"/>
      <c r="WPC1291" s="19"/>
      <c r="WPD1291" s="18"/>
      <c r="WPE1291" s="19"/>
      <c r="WPF1291" s="18"/>
      <c r="WPG1291" s="19"/>
      <c r="WPH1291" s="18"/>
      <c r="WPI1291" s="19"/>
      <c r="WPJ1291" s="18"/>
      <c r="WPK1291" s="19"/>
      <c r="WPL1291" s="18"/>
      <c r="WPM1291" s="19"/>
      <c r="WPN1291" s="18"/>
      <c r="WPO1291" s="19"/>
      <c r="WPP1291" s="18"/>
      <c r="WPQ1291" s="19"/>
      <c r="WPR1291" s="159"/>
      <c r="WPS1291" s="160"/>
      <c r="WPT1291" s="160"/>
      <c r="WPU1291" s="18"/>
      <c r="WPV1291" s="19"/>
      <c r="WPW1291" s="18"/>
      <c r="WPX1291" s="19"/>
      <c r="WPY1291" s="18"/>
      <c r="WPZ1291" s="19"/>
      <c r="WQA1291" s="18"/>
      <c r="WQB1291" s="19"/>
      <c r="WQC1291" s="18"/>
      <c r="WQD1291" s="19"/>
      <c r="WQE1291" s="18"/>
      <c r="WQF1291" s="19"/>
      <c r="WQG1291" s="18"/>
      <c r="WQH1291" s="19"/>
      <c r="WQI1291" s="18"/>
      <c r="WQJ1291" s="19"/>
      <c r="WQK1291" s="18"/>
      <c r="WQL1291" s="19"/>
      <c r="WQM1291" s="159"/>
      <c r="WQN1291" s="160"/>
      <c r="WQO1291" s="160"/>
      <c r="WQP1291" s="18"/>
      <c r="WQQ1291" s="19"/>
      <c r="WQR1291" s="18"/>
      <c r="WQS1291" s="19"/>
      <c r="WQT1291" s="18"/>
      <c r="WQU1291" s="19"/>
      <c r="WQV1291" s="18"/>
      <c r="WQW1291" s="19"/>
      <c r="WQX1291" s="18"/>
      <c r="WQY1291" s="19"/>
      <c r="WQZ1291" s="18"/>
      <c r="WRA1291" s="19"/>
      <c r="WRB1291" s="18"/>
      <c r="WRC1291" s="19"/>
      <c r="WRD1291" s="18"/>
      <c r="WRE1291" s="19"/>
      <c r="WRF1291" s="18"/>
      <c r="WRG1291" s="19"/>
      <c r="WRH1291" s="159"/>
      <c r="WRI1291" s="160"/>
      <c r="WRJ1291" s="160"/>
      <c r="WRK1291" s="18"/>
      <c r="WRL1291" s="19"/>
      <c r="WRM1291" s="18"/>
      <c r="WRN1291" s="19"/>
      <c r="WRO1291" s="18"/>
      <c r="WRP1291" s="19"/>
      <c r="WRQ1291" s="18"/>
      <c r="WRR1291" s="19"/>
      <c r="WRS1291" s="18"/>
      <c r="WRT1291" s="19"/>
      <c r="WRU1291" s="18"/>
      <c r="WRV1291" s="19"/>
      <c r="WRW1291" s="18"/>
      <c r="WRX1291" s="19"/>
      <c r="WRY1291" s="18"/>
      <c r="WRZ1291" s="19"/>
      <c r="WSA1291" s="18"/>
      <c r="WSB1291" s="19"/>
      <c r="WSC1291" s="159"/>
      <c r="WSD1291" s="160"/>
      <c r="WSE1291" s="160"/>
      <c r="WSF1291" s="18"/>
      <c r="WSG1291" s="19"/>
      <c r="WSH1291" s="18"/>
      <c r="WSI1291" s="19"/>
      <c r="WSJ1291" s="18"/>
      <c r="WSK1291" s="19"/>
      <c r="WSL1291" s="18"/>
      <c r="WSM1291" s="19"/>
      <c r="WSN1291" s="18"/>
      <c r="WSO1291" s="19"/>
      <c r="WSP1291" s="18"/>
      <c r="WSQ1291" s="19"/>
      <c r="WSR1291" s="18"/>
      <c r="WSS1291" s="19"/>
      <c r="WST1291" s="18"/>
      <c r="WSU1291" s="19"/>
      <c r="WSV1291" s="18"/>
      <c r="WSW1291" s="19"/>
      <c r="WSX1291" s="159"/>
      <c r="WSY1291" s="160"/>
      <c r="WSZ1291" s="160"/>
      <c r="WTA1291" s="18"/>
      <c r="WTB1291" s="19"/>
      <c r="WTC1291" s="18"/>
      <c r="WTD1291" s="19"/>
      <c r="WTE1291" s="18"/>
      <c r="WTF1291" s="19"/>
      <c r="WTG1291" s="18"/>
      <c r="WTH1291" s="19"/>
      <c r="WTI1291" s="18"/>
      <c r="WTJ1291" s="19"/>
      <c r="WTK1291" s="18"/>
      <c r="WTL1291" s="19"/>
      <c r="WTM1291" s="18"/>
      <c r="WTN1291" s="19"/>
      <c r="WTO1291" s="18"/>
      <c r="WTP1291" s="19"/>
      <c r="WTQ1291" s="18"/>
      <c r="WTR1291" s="19"/>
      <c r="WTS1291" s="159"/>
      <c r="WTT1291" s="160"/>
      <c r="WTU1291" s="160"/>
      <c r="WTV1291" s="18"/>
      <c r="WTW1291" s="19"/>
      <c r="WTX1291" s="18"/>
      <c r="WTY1291" s="19"/>
      <c r="WTZ1291" s="18"/>
      <c r="WUA1291" s="19"/>
      <c r="WUB1291" s="18"/>
      <c r="WUC1291" s="19"/>
      <c r="WUD1291" s="18"/>
      <c r="WUE1291" s="19"/>
      <c r="WUF1291" s="18"/>
      <c r="WUG1291" s="19"/>
      <c r="WUH1291" s="18"/>
      <c r="WUI1291" s="19"/>
      <c r="WUJ1291" s="18"/>
      <c r="WUK1291" s="19"/>
      <c r="WUL1291" s="18"/>
      <c r="WUM1291" s="19"/>
      <c r="WUN1291" s="159"/>
      <c r="WUO1291" s="160"/>
      <c r="WUP1291" s="160"/>
      <c r="WUQ1291" s="18"/>
      <c r="WUR1291" s="19"/>
      <c r="WUS1291" s="18"/>
      <c r="WUT1291" s="19"/>
      <c r="WUU1291" s="18"/>
      <c r="WUV1291" s="19"/>
      <c r="WUW1291" s="18"/>
      <c r="WUX1291" s="19"/>
      <c r="WUY1291" s="18"/>
      <c r="WUZ1291" s="19"/>
      <c r="WVA1291" s="18"/>
      <c r="WVB1291" s="19"/>
      <c r="WVC1291" s="18"/>
      <c r="WVD1291" s="19"/>
      <c r="WVE1291" s="18"/>
      <c r="WVF1291" s="19"/>
      <c r="WVG1291" s="18"/>
      <c r="WVH1291" s="19"/>
      <c r="WVI1291" s="159"/>
      <c r="WVJ1291" s="160"/>
      <c r="WVK1291" s="160"/>
      <c r="WVL1291" s="18"/>
      <c r="WVM1291" s="19"/>
      <c r="WVN1291" s="18"/>
      <c r="WVO1291" s="19"/>
      <c r="WVP1291" s="18"/>
      <c r="WVQ1291" s="19"/>
      <c r="WVR1291" s="18"/>
      <c r="WVS1291" s="19"/>
      <c r="WVT1291" s="18"/>
      <c r="WVU1291" s="19"/>
      <c r="WVV1291" s="18"/>
      <c r="WVW1291" s="19"/>
      <c r="WVX1291" s="18"/>
      <c r="WVY1291" s="19"/>
      <c r="WVZ1291" s="18"/>
      <c r="WWA1291" s="19"/>
      <c r="WWB1291" s="18"/>
      <c r="WWC1291" s="19"/>
      <c r="WWD1291" s="159"/>
      <c r="WWE1291" s="160"/>
      <c r="WWF1291" s="160"/>
      <c r="WWG1291" s="18"/>
      <c r="WWH1291" s="19"/>
      <c r="WWI1291" s="18"/>
      <c r="WWJ1291" s="19"/>
      <c r="WWK1291" s="18"/>
      <c r="WWL1291" s="19"/>
      <c r="WWM1291" s="18"/>
      <c r="WWN1291" s="19"/>
      <c r="WWO1291" s="18"/>
      <c r="WWP1291" s="19"/>
      <c r="WWQ1291" s="18"/>
      <c r="WWR1291" s="19"/>
      <c r="WWS1291" s="18"/>
      <c r="WWT1291" s="19"/>
      <c r="WWU1291" s="18"/>
      <c r="WWV1291" s="19"/>
      <c r="WWW1291" s="18"/>
      <c r="WWX1291" s="19"/>
      <c r="WWY1291" s="159"/>
      <c r="WWZ1291" s="160"/>
      <c r="WXA1291" s="160"/>
      <c r="WXB1291" s="18"/>
      <c r="WXC1291" s="19"/>
      <c r="WXD1291" s="18"/>
      <c r="WXE1291" s="19"/>
      <c r="WXF1291" s="18"/>
      <c r="WXG1291" s="19"/>
      <c r="WXH1291" s="18"/>
      <c r="WXI1291" s="19"/>
      <c r="WXJ1291" s="18"/>
      <c r="WXK1291" s="19"/>
      <c r="WXL1291" s="18"/>
      <c r="WXM1291" s="19"/>
      <c r="WXN1291" s="18"/>
      <c r="WXO1291" s="19"/>
      <c r="WXP1291" s="18"/>
      <c r="WXQ1291" s="19"/>
      <c r="WXR1291" s="18"/>
      <c r="WXS1291" s="19"/>
      <c r="WXT1291" s="159"/>
      <c r="WXU1291" s="160"/>
      <c r="WXV1291" s="160"/>
      <c r="WXW1291" s="18"/>
      <c r="WXX1291" s="19"/>
      <c r="WXY1291" s="18"/>
      <c r="WXZ1291" s="19"/>
      <c r="WYA1291" s="18"/>
      <c r="WYB1291" s="19"/>
      <c r="WYC1291" s="18"/>
      <c r="WYD1291" s="19"/>
      <c r="WYE1291" s="18"/>
      <c r="WYF1291" s="19"/>
      <c r="WYG1291" s="18"/>
      <c r="WYH1291" s="19"/>
      <c r="WYI1291" s="18"/>
      <c r="WYJ1291" s="19"/>
      <c r="WYK1291" s="18"/>
      <c r="WYL1291" s="19"/>
      <c r="WYM1291" s="18"/>
      <c r="WYN1291" s="19"/>
      <c r="WYO1291" s="159"/>
      <c r="WYP1291" s="160"/>
      <c r="WYQ1291" s="160"/>
      <c r="WYR1291" s="18"/>
      <c r="WYS1291" s="19"/>
      <c r="WYT1291" s="18"/>
      <c r="WYU1291" s="19"/>
      <c r="WYV1291" s="18"/>
      <c r="WYW1291" s="19"/>
      <c r="WYX1291" s="18"/>
      <c r="WYY1291" s="19"/>
      <c r="WYZ1291" s="18"/>
      <c r="WZA1291" s="19"/>
      <c r="WZB1291" s="18"/>
      <c r="WZC1291" s="19"/>
      <c r="WZD1291" s="18"/>
      <c r="WZE1291" s="19"/>
      <c r="WZF1291" s="18"/>
      <c r="WZG1291" s="19"/>
      <c r="WZH1291" s="18"/>
      <c r="WZI1291" s="19"/>
      <c r="WZJ1291" s="159"/>
      <c r="WZK1291" s="160"/>
      <c r="WZL1291" s="160"/>
      <c r="WZM1291" s="18"/>
      <c r="WZN1291" s="19"/>
      <c r="WZO1291" s="18"/>
      <c r="WZP1291" s="19"/>
      <c r="WZQ1291" s="18"/>
      <c r="WZR1291" s="19"/>
      <c r="WZS1291" s="18"/>
      <c r="WZT1291" s="19"/>
      <c r="WZU1291" s="18"/>
      <c r="WZV1291" s="19"/>
      <c r="WZW1291" s="18"/>
      <c r="WZX1291" s="19"/>
      <c r="WZY1291" s="18"/>
      <c r="WZZ1291" s="19"/>
      <c r="XAA1291" s="18"/>
      <c r="XAB1291" s="19"/>
      <c r="XAC1291" s="18"/>
      <c r="XAD1291" s="19"/>
      <c r="XAE1291" s="159"/>
      <c r="XAF1291" s="160"/>
      <c r="XAG1291" s="160"/>
      <c r="XAH1291" s="18"/>
      <c r="XAI1291" s="19"/>
      <c r="XAJ1291" s="18"/>
      <c r="XAK1291" s="19"/>
      <c r="XAL1291" s="18"/>
      <c r="XAM1291" s="19"/>
      <c r="XAN1291" s="18"/>
      <c r="XAO1291" s="19"/>
      <c r="XAP1291" s="18"/>
      <c r="XAQ1291" s="19"/>
      <c r="XAR1291" s="18"/>
      <c r="XAS1291" s="19"/>
      <c r="XAT1291" s="18"/>
      <c r="XAU1291" s="19"/>
      <c r="XAV1291" s="18"/>
      <c r="XAW1291" s="19"/>
      <c r="XAX1291" s="18"/>
      <c r="XAY1291" s="19"/>
      <c r="XAZ1291" s="159"/>
      <c r="XBA1291" s="160"/>
      <c r="XBB1291" s="160"/>
      <c r="XBC1291" s="18"/>
      <c r="XBD1291" s="19"/>
      <c r="XBE1291" s="18"/>
      <c r="XBF1291" s="19"/>
      <c r="XBG1291" s="18"/>
      <c r="XBH1291" s="19"/>
      <c r="XBI1291" s="18"/>
      <c r="XBJ1291" s="19"/>
      <c r="XBK1291" s="18"/>
      <c r="XBL1291" s="19"/>
      <c r="XBM1291" s="18"/>
      <c r="XBN1291" s="19"/>
      <c r="XBO1291" s="18"/>
      <c r="XBP1291" s="19"/>
      <c r="XBQ1291" s="18"/>
      <c r="XBR1291" s="19"/>
      <c r="XBS1291" s="18"/>
      <c r="XBT1291" s="19"/>
      <c r="XBU1291" s="159"/>
      <c r="XBV1291" s="160"/>
      <c r="XBW1291" s="160"/>
      <c r="XBX1291" s="18"/>
      <c r="XBY1291" s="19"/>
      <c r="XBZ1291" s="18"/>
      <c r="XCA1291" s="19"/>
      <c r="XCB1291" s="18"/>
      <c r="XCC1291" s="19"/>
      <c r="XCD1291" s="18"/>
      <c r="XCE1291" s="19"/>
      <c r="XCF1291" s="18"/>
      <c r="XCG1291" s="19"/>
      <c r="XCH1291" s="18"/>
      <c r="XCI1291" s="19"/>
      <c r="XCJ1291" s="18"/>
      <c r="XCK1291" s="19"/>
      <c r="XCL1291" s="18"/>
      <c r="XCM1291" s="19"/>
      <c r="XCN1291" s="18"/>
      <c r="XCO1291" s="19"/>
      <c r="XCP1291" s="159"/>
      <c r="XCQ1291" s="160"/>
      <c r="XCR1291" s="160"/>
      <c r="XCS1291" s="18"/>
      <c r="XCT1291" s="19"/>
      <c r="XCU1291" s="18"/>
      <c r="XCV1291" s="19"/>
      <c r="XCW1291" s="18"/>
      <c r="XCX1291" s="19"/>
      <c r="XCY1291" s="18"/>
      <c r="XCZ1291" s="19"/>
      <c r="XDA1291" s="18"/>
      <c r="XDB1291" s="19"/>
      <c r="XDC1291" s="18"/>
      <c r="XDD1291" s="19"/>
      <c r="XDE1291" s="18"/>
      <c r="XDF1291" s="19"/>
      <c r="XDG1291" s="18"/>
      <c r="XDH1291" s="19"/>
      <c r="XDI1291" s="18"/>
      <c r="XDJ1291" s="19"/>
      <c r="XDK1291" s="159"/>
      <c r="XDL1291" s="160"/>
      <c r="XDM1291" s="160"/>
      <c r="XDN1291" s="18"/>
      <c r="XDO1291" s="19"/>
      <c r="XDP1291" s="18"/>
      <c r="XDQ1291" s="19"/>
      <c r="XDR1291" s="18"/>
      <c r="XDS1291" s="19"/>
      <c r="XDT1291" s="18"/>
      <c r="XDU1291" s="19"/>
      <c r="XDV1291" s="18"/>
      <c r="XDW1291" s="19"/>
      <c r="XDX1291" s="18"/>
      <c r="XDY1291" s="19"/>
      <c r="XDZ1291" s="18"/>
      <c r="XEA1291" s="19"/>
      <c r="XEB1291" s="18"/>
      <c r="XEC1291" s="19"/>
      <c r="XED1291" s="18"/>
      <c r="XEE1291" s="19"/>
      <c r="XEF1291" s="159"/>
      <c r="XEG1291" s="160"/>
      <c r="XEH1291" s="160"/>
      <c r="XEI1291" s="18"/>
      <c r="XEJ1291" s="19"/>
      <c r="XEK1291" s="18"/>
      <c r="XEL1291" s="19"/>
      <c r="XEM1291" s="18"/>
      <c r="XEN1291" s="19"/>
      <c r="XEO1291" s="18"/>
      <c r="XEP1291" s="19"/>
      <c r="XEQ1291" s="18"/>
      <c r="XER1291" s="19"/>
      <c r="XES1291" s="18"/>
      <c r="XET1291" s="19"/>
      <c r="XEU1291" s="18"/>
      <c r="XEV1291" s="19"/>
      <c r="XEW1291" s="18"/>
      <c r="XEX1291" s="19"/>
      <c r="XEY1291" s="18"/>
      <c r="XEZ1291" s="19"/>
      <c r="XFA1291" s="159"/>
      <c r="XFB1291" s="160"/>
      <c r="XFC1291" s="160"/>
      <c r="XFD1291" s="18"/>
    </row>
    <row r="1292" spans="1:16384" customFormat="1" x14ac:dyDescent="0.25">
      <c r="A1292" s="26" t="str">
        <f t="shared" ref="A1292:B1323" si="37">+A1291</f>
        <v>50</v>
      </c>
      <c r="B1292" s="27" t="str">
        <f t="shared" si="37"/>
        <v>META</v>
      </c>
      <c r="C1292" s="27" t="s">
        <v>390</v>
      </c>
      <c r="D1292" s="38"/>
      <c r="E1292" s="39">
        <v>0</v>
      </c>
      <c r="F1292" s="38">
        <v>1</v>
      </c>
      <c r="G1292" s="39">
        <v>1.0249051962693438E-4</v>
      </c>
      <c r="H1292" s="38">
        <v>1</v>
      </c>
      <c r="I1292" s="39">
        <v>1.0248001639680273E-4</v>
      </c>
      <c r="J1292" s="38"/>
      <c r="K1292" s="39">
        <v>0</v>
      </c>
      <c r="L1292" s="38">
        <v>2</v>
      </c>
      <c r="M1292" s="39">
        <v>1.993819160602133E-4</v>
      </c>
      <c r="N1292" s="38">
        <v>2</v>
      </c>
      <c r="O1292" s="39">
        <v>1.993819160602133E-4</v>
      </c>
      <c r="P1292" s="40"/>
      <c r="Q1292" s="41">
        <v>0</v>
      </c>
      <c r="R1292" s="40">
        <v>3</v>
      </c>
      <c r="S1292" s="41">
        <v>1.5160703456640407E-4</v>
      </c>
      <c r="T1292" s="40">
        <v>3</v>
      </c>
      <c r="U1292" s="41">
        <v>1.5159937338925673E-4</v>
      </c>
    </row>
    <row r="1293" spans="1:16384" customFormat="1" x14ac:dyDescent="0.25">
      <c r="A1293" s="20" t="str">
        <f t="shared" si="37"/>
        <v>50</v>
      </c>
      <c r="B1293" s="21" t="str">
        <f t="shared" si="37"/>
        <v>META</v>
      </c>
      <c r="C1293" s="21" t="s">
        <v>391</v>
      </c>
      <c r="D1293" s="22"/>
      <c r="E1293" s="23">
        <v>0</v>
      </c>
      <c r="F1293" s="22">
        <v>1</v>
      </c>
      <c r="G1293" s="23">
        <v>1.0249051962693438E-4</v>
      </c>
      <c r="H1293" s="22">
        <v>1</v>
      </c>
      <c r="I1293" s="23">
        <v>1.0248001639680273E-4</v>
      </c>
      <c r="J1293" s="22"/>
      <c r="K1293" s="23">
        <v>0</v>
      </c>
      <c r="L1293" s="22"/>
      <c r="M1293" s="23">
        <v>0</v>
      </c>
      <c r="N1293" s="22"/>
      <c r="O1293" s="23">
        <v>0</v>
      </c>
      <c r="P1293" s="24"/>
      <c r="Q1293" s="25">
        <v>0</v>
      </c>
      <c r="R1293" s="24">
        <v>1</v>
      </c>
      <c r="S1293" s="25">
        <v>5.0535678188801358E-5</v>
      </c>
      <c r="T1293" s="24">
        <v>1</v>
      </c>
      <c r="U1293" s="25">
        <v>5.0533124463085568E-5</v>
      </c>
    </row>
    <row r="1294" spans="1:16384" customFormat="1" x14ac:dyDescent="0.25">
      <c r="A1294" s="26" t="str">
        <f t="shared" si="37"/>
        <v>50</v>
      </c>
      <c r="B1294" s="27" t="str">
        <f t="shared" si="37"/>
        <v>META</v>
      </c>
      <c r="C1294" s="27" t="s">
        <v>401</v>
      </c>
      <c r="D1294" s="38"/>
      <c r="E1294" s="39">
        <v>0</v>
      </c>
      <c r="F1294" s="38">
        <v>242.99999999999989</v>
      </c>
      <c r="G1294" s="39">
        <v>2.4905196269345044E-2</v>
      </c>
      <c r="H1294" s="38">
        <v>242.99999999999989</v>
      </c>
      <c r="I1294" s="39">
        <v>2.4902643984423052E-2</v>
      </c>
      <c r="J1294" s="38"/>
      <c r="K1294" s="39">
        <v>0</v>
      </c>
      <c r="L1294" s="38">
        <v>210</v>
      </c>
      <c r="M1294" s="39">
        <v>2.09351011863224E-2</v>
      </c>
      <c r="N1294" s="38">
        <v>210</v>
      </c>
      <c r="O1294" s="39">
        <v>2.09351011863224E-2</v>
      </c>
      <c r="P1294" s="40"/>
      <c r="Q1294" s="41">
        <v>0</v>
      </c>
      <c r="R1294" s="40">
        <v>453.00000000000028</v>
      </c>
      <c r="S1294" s="41">
        <v>2.289266221952703E-2</v>
      </c>
      <c r="T1294" s="40">
        <v>453.00000000000028</v>
      </c>
      <c r="U1294" s="41">
        <v>2.2891505381777776E-2</v>
      </c>
    </row>
    <row r="1295" spans="1:16384" customFormat="1" x14ac:dyDescent="0.25">
      <c r="A1295" s="20" t="str">
        <f t="shared" si="37"/>
        <v>50</v>
      </c>
      <c r="B1295" s="21" t="str">
        <f t="shared" si="37"/>
        <v>META</v>
      </c>
      <c r="C1295" s="21" t="s">
        <v>402</v>
      </c>
      <c r="D1295" s="22"/>
      <c r="E1295" s="23">
        <v>0</v>
      </c>
      <c r="F1295" s="22">
        <v>81.000000000000014</v>
      </c>
      <c r="G1295" s="23">
        <v>8.3017320897816865E-3</v>
      </c>
      <c r="H1295" s="22">
        <v>81.000000000000014</v>
      </c>
      <c r="I1295" s="23">
        <v>8.3008813281410226E-3</v>
      </c>
      <c r="J1295" s="22"/>
      <c r="K1295" s="23">
        <v>0</v>
      </c>
      <c r="L1295" s="22">
        <v>116</v>
      </c>
      <c r="M1295" s="23">
        <v>1.1564151131492374E-2</v>
      </c>
      <c r="N1295" s="22">
        <v>116</v>
      </c>
      <c r="O1295" s="23">
        <v>1.1564151131492374E-2</v>
      </c>
      <c r="P1295" s="24"/>
      <c r="Q1295" s="25">
        <v>0</v>
      </c>
      <c r="R1295" s="24">
        <v>197.00000000000003</v>
      </c>
      <c r="S1295" s="25">
        <v>9.9555286031938698E-3</v>
      </c>
      <c r="T1295" s="24">
        <v>197.00000000000003</v>
      </c>
      <c r="U1295" s="25">
        <v>9.9550255192278597E-3</v>
      </c>
    </row>
    <row r="1296" spans="1:16384" customFormat="1" x14ac:dyDescent="0.25">
      <c r="A1296" s="26" t="str">
        <f t="shared" si="37"/>
        <v>50</v>
      </c>
      <c r="B1296" s="27" t="str">
        <f t="shared" si="37"/>
        <v>META</v>
      </c>
      <c r="C1296" s="27" t="s">
        <v>403</v>
      </c>
      <c r="D1296" s="38"/>
      <c r="E1296" s="39">
        <v>0</v>
      </c>
      <c r="F1296" s="38">
        <v>32.000000000000007</v>
      </c>
      <c r="G1296" s="39">
        <v>3.2796966280619006E-3</v>
      </c>
      <c r="H1296" s="38">
        <v>32.000000000000007</v>
      </c>
      <c r="I1296" s="39">
        <v>3.2793605246976883E-3</v>
      </c>
      <c r="J1296" s="38"/>
      <c r="K1296" s="39">
        <v>0</v>
      </c>
      <c r="L1296" s="38">
        <v>42</v>
      </c>
      <c r="M1296" s="39">
        <v>4.1870202372644803E-3</v>
      </c>
      <c r="N1296" s="38">
        <v>42</v>
      </c>
      <c r="O1296" s="39">
        <v>4.1870202372644803E-3</v>
      </c>
      <c r="P1296" s="40"/>
      <c r="Q1296" s="41">
        <v>0</v>
      </c>
      <c r="R1296" s="40">
        <v>74</v>
      </c>
      <c r="S1296" s="41">
        <v>3.7396401859713007E-3</v>
      </c>
      <c r="T1296" s="40">
        <v>74</v>
      </c>
      <c r="U1296" s="41">
        <v>3.7394512102683327E-3</v>
      </c>
    </row>
    <row r="1297" spans="1:21" x14ac:dyDescent="0.25">
      <c r="A1297" s="20" t="str">
        <f t="shared" si="37"/>
        <v>50</v>
      </c>
      <c r="B1297" s="21" t="str">
        <f t="shared" si="37"/>
        <v>META</v>
      </c>
      <c r="C1297" s="21" t="s">
        <v>404</v>
      </c>
      <c r="D1297" s="22"/>
      <c r="E1297" s="23">
        <v>0</v>
      </c>
      <c r="F1297" s="22">
        <v>9</v>
      </c>
      <c r="G1297" s="23">
        <v>9.2241467664240929E-4</v>
      </c>
      <c r="H1297" s="22">
        <v>9</v>
      </c>
      <c r="I1297" s="23">
        <v>9.2232014757122468E-4</v>
      </c>
      <c r="J1297" s="22"/>
      <c r="K1297" s="23">
        <v>0</v>
      </c>
      <c r="L1297" s="22">
        <v>5</v>
      </c>
      <c r="M1297" s="23">
        <v>4.9845479015053339E-4</v>
      </c>
      <c r="N1297" s="22">
        <v>5</v>
      </c>
      <c r="O1297" s="23">
        <v>4.9845479015053339E-4</v>
      </c>
      <c r="P1297" s="24"/>
      <c r="Q1297" s="25">
        <v>0</v>
      </c>
      <c r="R1297" s="24">
        <v>14</v>
      </c>
      <c r="S1297" s="25">
        <v>7.0749949464321907E-4</v>
      </c>
      <c r="T1297" s="24">
        <v>14</v>
      </c>
      <c r="U1297" s="25">
        <v>7.0746374248319794E-4</v>
      </c>
    </row>
    <row r="1298" spans="1:21" x14ac:dyDescent="0.25">
      <c r="A1298" s="26" t="str">
        <f t="shared" si="37"/>
        <v>50</v>
      </c>
      <c r="B1298" s="27" t="str">
        <f t="shared" si="37"/>
        <v>META</v>
      </c>
      <c r="C1298" s="27" t="s">
        <v>405</v>
      </c>
      <c r="D1298" s="38"/>
      <c r="E1298" s="39">
        <v>0</v>
      </c>
      <c r="F1298" s="38">
        <v>1</v>
      </c>
      <c r="G1298" s="39">
        <v>1.0249051962693438E-4</v>
      </c>
      <c r="H1298" s="38">
        <v>1</v>
      </c>
      <c r="I1298" s="39">
        <v>1.0248001639680273E-4</v>
      </c>
      <c r="J1298" s="38"/>
      <c r="K1298" s="39">
        <v>0</v>
      </c>
      <c r="L1298" s="38">
        <v>5</v>
      </c>
      <c r="M1298" s="39">
        <v>4.9845479015053339E-4</v>
      </c>
      <c r="N1298" s="38">
        <v>5</v>
      </c>
      <c r="O1298" s="39">
        <v>4.9845479015053339E-4</v>
      </c>
      <c r="P1298" s="40"/>
      <c r="Q1298" s="41">
        <v>0</v>
      </c>
      <c r="R1298" s="40">
        <v>6</v>
      </c>
      <c r="S1298" s="41">
        <v>3.0321406913280815E-4</v>
      </c>
      <c r="T1298" s="40">
        <v>6</v>
      </c>
      <c r="U1298" s="41">
        <v>3.0319874677851345E-4</v>
      </c>
    </row>
    <row r="1299" spans="1:21" x14ac:dyDescent="0.25">
      <c r="A1299" s="20" t="str">
        <f t="shared" si="37"/>
        <v>50</v>
      </c>
      <c r="B1299" s="21" t="str">
        <f t="shared" si="37"/>
        <v>META</v>
      </c>
      <c r="C1299" s="21" t="s">
        <v>406</v>
      </c>
      <c r="D1299" s="22"/>
      <c r="E1299" s="23">
        <v>0</v>
      </c>
      <c r="F1299" s="22">
        <v>1</v>
      </c>
      <c r="G1299" s="23">
        <v>1.0249051962693438E-4</v>
      </c>
      <c r="H1299" s="22">
        <v>1</v>
      </c>
      <c r="I1299" s="23">
        <v>1.0248001639680273E-4</v>
      </c>
      <c r="J1299" s="22"/>
      <c r="K1299" s="23">
        <v>0</v>
      </c>
      <c r="L1299" s="22"/>
      <c r="M1299" s="23">
        <v>0</v>
      </c>
      <c r="N1299" s="22"/>
      <c r="O1299" s="23">
        <v>0</v>
      </c>
      <c r="P1299" s="24"/>
      <c r="Q1299" s="25">
        <v>0</v>
      </c>
      <c r="R1299" s="24">
        <v>1</v>
      </c>
      <c r="S1299" s="25">
        <v>5.0535678188801358E-5</v>
      </c>
      <c r="T1299" s="24">
        <v>1</v>
      </c>
      <c r="U1299" s="25">
        <v>5.0533124463085568E-5</v>
      </c>
    </row>
    <row r="1300" spans="1:21" x14ac:dyDescent="0.25">
      <c r="A1300" s="26" t="str">
        <f t="shared" si="37"/>
        <v>50</v>
      </c>
      <c r="B1300" s="27" t="str">
        <f t="shared" si="37"/>
        <v>META</v>
      </c>
      <c r="C1300" s="27" t="s">
        <v>407</v>
      </c>
      <c r="D1300" s="38"/>
      <c r="E1300" s="39">
        <v>0</v>
      </c>
      <c r="F1300" s="38">
        <v>9</v>
      </c>
      <c r="G1300" s="39">
        <v>9.2241467664240929E-4</v>
      </c>
      <c r="H1300" s="38">
        <v>9</v>
      </c>
      <c r="I1300" s="39">
        <v>9.2232014757122468E-4</v>
      </c>
      <c r="J1300" s="38"/>
      <c r="K1300" s="39">
        <v>0</v>
      </c>
      <c r="L1300" s="38">
        <v>4</v>
      </c>
      <c r="M1300" s="39">
        <v>3.987638321204266E-4</v>
      </c>
      <c r="N1300" s="38">
        <v>4</v>
      </c>
      <c r="O1300" s="39">
        <v>3.987638321204266E-4</v>
      </c>
      <c r="P1300" s="40"/>
      <c r="Q1300" s="41">
        <v>0</v>
      </c>
      <c r="R1300" s="40">
        <v>13</v>
      </c>
      <c r="S1300" s="41">
        <v>6.5696381645441763E-4</v>
      </c>
      <c r="T1300" s="40">
        <v>13</v>
      </c>
      <c r="U1300" s="41">
        <v>6.5693061802011242E-4</v>
      </c>
    </row>
    <row r="1301" spans="1:21" x14ac:dyDescent="0.25">
      <c r="A1301" s="20" t="str">
        <f t="shared" si="37"/>
        <v>50</v>
      </c>
      <c r="B1301" s="21" t="str">
        <f t="shared" si="37"/>
        <v>META</v>
      </c>
      <c r="C1301" s="21" t="s">
        <v>408</v>
      </c>
      <c r="D1301" s="22"/>
      <c r="E1301" s="23">
        <v>0</v>
      </c>
      <c r="F1301" s="22">
        <v>1</v>
      </c>
      <c r="G1301" s="23">
        <v>1.0249051962693438E-4</v>
      </c>
      <c r="H1301" s="22">
        <v>1</v>
      </c>
      <c r="I1301" s="23">
        <v>1.0248001639680273E-4</v>
      </c>
      <c r="J1301" s="22"/>
      <c r="K1301" s="23">
        <v>0</v>
      </c>
      <c r="L1301" s="22">
        <v>1</v>
      </c>
      <c r="M1301" s="23">
        <v>9.9690958030106651E-5</v>
      </c>
      <c r="N1301" s="22">
        <v>1</v>
      </c>
      <c r="O1301" s="23">
        <v>9.9690958030106651E-5</v>
      </c>
      <c r="P1301" s="24"/>
      <c r="Q1301" s="25">
        <v>0</v>
      </c>
      <c r="R1301" s="24">
        <v>2</v>
      </c>
      <c r="S1301" s="25">
        <v>1.0107135637760272E-4</v>
      </c>
      <c r="T1301" s="24">
        <v>2</v>
      </c>
      <c r="U1301" s="25">
        <v>1.0106624892617114E-4</v>
      </c>
    </row>
    <row r="1302" spans="1:21" x14ac:dyDescent="0.25">
      <c r="A1302" s="26" t="str">
        <f t="shared" si="37"/>
        <v>50</v>
      </c>
      <c r="B1302" s="27" t="str">
        <f t="shared" si="37"/>
        <v>META</v>
      </c>
      <c r="C1302" s="27" t="s">
        <v>410</v>
      </c>
      <c r="D1302" s="38"/>
      <c r="E1302" s="39">
        <v>0</v>
      </c>
      <c r="F1302" s="38">
        <v>3</v>
      </c>
      <c r="G1302" s="39">
        <v>3.074715588808031E-4</v>
      </c>
      <c r="H1302" s="38">
        <v>3</v>
      </c>
      <c r="I1302" s="39">
        <v>3.0744004919040823E-4</v>
      </c>
      <c r="J1302" s="38"/>
      <c r="K1302" s="39">
        <v>0</v>
      </c>
      <c r="L1302" s="38"/>
      <c r="M1302" s="39">
        <v>0</v>
      </c>
      <c r="N1302" s="38"/>
      <c r="O1302" s="39">
        <v>0</v>
      </c>
      <c r="P1302" s="40"/>
      <c r="Q1302" s="41">
        <v>0</v>
      </c>
      <c r="R1302" s="40">
        <v>3</v>
      </c>
      <c r="S1302" s="41">
        <v>1.5160703456640407E-4</v>
      </c>
      <c r="T1302" s="40">
        <v>3</v>
      </c>
      <c r="U1302" s="41">
        <v>1.5159937338925673E-4</v>
      </c>
    </row>
    <row r="1303" spans="1:21" x14ac:dyDescent="0.25">
      <c r="A1303" s="20" t="str">
        <f t="shared" si="37"/>
        <v>50</v>
      </c>
      <c r="B1303" s="21" t="str">
        <f t="shared" si="37"/>
        <v>META</v>
      </c>
      <c r="C1303" s="21" t="s">
        <v>411</v>
      </c>
      <c r="D1303" s="22"/>
      <c r="E1303" s="23">
        <v>0</v>
      </c>
      <c r="F1303" s="22">
        <v>1</v>
      </c>
      <c r="G1303" s="23">
        <v>1.0249051962693438E-4</v>
      </c>
      <c r="H1303" s="22">
        <v>1</v>
      </c>
      <c r="I1303" s="23">
        <v>1.0248001639680273E-4</v>
      </c>
      <c r="J1303" s="22"/>
      <c r="K1303" s="23">
        <v>0</v>
      </c>
      <c r="L1303" s="22"/>
      <c r="M1303" s="23">
        <v>0</v>
      </c>
      <c r="N1303" s="22"/>
      <c r="O1303" s="23">
        <v>0</v>
      </c>
      <c r="P1303" s="24"/>
      <c r="Q1303" s="25">
        <v>0</v>
      </c>
      <c r="R1303" s="24">
        <v>1</v>
      </c>
      <c r="S1303" s="25">
        <v>5.0535678188801358E-5</v>
      </c>
      <c r="T1303" s="24">
        <v>1</v>
      </c>
      <c r="U1303" s="25">
        <v>5.0533124463085568E-5</v>
      </c>
    </row>
    <row r="1304" spans="1:21" x14ac:dyDescent="0.25">
      <c r="A1304" s="26" t="str">
        <f t="shared" si="37"/>
        <v>50</v>
      </c>
      <c r="B1304" s="27" t="str">
        <f t="shared" si="37"/>
        <v>META</v>
      </c>
      <c r="C1304" s="27" t="s">
        <v>415</v>
      </c>
      <c r="D1304" s="38"/>
      <c r="E1304" s="39">
        <v>0</v>
      </c>
      <c r="F1304" s="38">
        <v>6.9999999999999991</v>
      </c>
      <c r="G1304" s="39">
        <v>7.1743363738854056E-4</v>
      </c>
      <c r="H1304" s="38">
        <v>6.9999999999999991</v>
      </c>
      <c r="I1304" s="39">
        <v>7.1736011477761905E-4</v>
      </c>
      <c r="J1304" s="38"/>
      <c r="K1304" s="39">
        <v>0</v>
      </c>
      <c r="L1304" s="38">
        <v>20</v>
      </c>
      <c r="M1304" s="39">
        <v>1.9938191606021336E-3</v>
      </c>
      <c r="N1304" s="38">
        <v>20</v>
      </c>
      <c r="O1304" s="39">
        <v>1.9938191606021336E-3</v>
      </c>
      <c r="P1304" s="40"/>
      <c r="Q1304" s="41">
        <v>0</v>
      </c>
      <c r="R1304" s="40">
        <v>26.999999999999996</v>
      </c>
      <c r="S1304" s="41">
        <v>1.3644633110976364E-3</v>
      </c>
      <c r="T1304" s="40">
        <v>26.999999999999996</v>
      </c>
      <c r="U1304" s="41">
        <v>1.36439436050331E-3</v>
      </c>
    </row>
    <row r="1305" spans="1:21" x14ac:dyDescent="0.25">
      <c r="A1305" s="20" t="str">
        <f t="shared" si="37"/>
        <v>50</v>
      </c>
      <c r="B1305" s="21" t="str">
        <f t="shared" si="37"/>
        <v>META</v>
      </c>
      <c r="C1305" s="21" t="s">
        <v>419</v>
      </c>
      <c r="D1305" s="22"/>
      <c r="E1305" s="23">
        <v>0</v>
      </c>
      <c r="F1305" s="22"/>
      <c r="G1305" s="23">
        <v>0</v>
      </c>
      <c r="H1305" s="22"/>
      <c r="I1305" s="23">
        <v>0</v>
      </c>
      <c r="J1305" s="22"/>
      <c r="K1305" s="23">
        <v>0</v>
      </c>
      <c r="L1305" s="22">
        <v>1</v>
      </c>
      <c r="M1305" s="23">
        <v>9.9690958030106651E-5</v>
      </c>
      <c r="N1305" s="22">
        <v>1</v>
      </c>
      <c r="O1305" s="23">
        <v>9.9690958030106651E-5</v>
      </c>
      <c r="P1305" s="24"/>
      <c r="Q1305" s="25">
        <v>0</v>
      </c>
      <c r="R1305" s="24">
        <v>1</v>
      </c>
      <c r="S1305" s="25">
        <v>5.0535678188801358E-5</v>
      </c>
      <c r="T1305" s="24">
        <v>1</v>
      </c>
      <c r="U1305" s="25">
        <v>5.0533124463085568E-5</v>
      </c>
    </row>
    <row r="1306" spans="1:21" x14ac:dyDescent="0.25">
      <c r="A1306" s="26" t="str">
        <f t="shared" si="37"/>
        <v>50</v>
      </c>
      <c r="B1306" s="27" t="str">
        <f t="shared" si="37"/>
        <v>META</v>
      </c>
      <c r="C1306" s="27" t="s">
        <v>420</v>
      </c>
      <c r="D1306" s="38"/>
      <c r="E1306" s="39">
        <v>0</v>
      </c>
      <c r="F1306" s="38">
        <v>2</v>
      </c>
      <c r="G1306" s="39">
        <v>2.0498103925386876E-4</v>
      </c>
      <c r="H1306" s="38">
        <v>2</v>
      </c>
      <c r="I1306" s="39">
        <v>2.0496003279360547E-4</v>
      </c>
      <c r="J1306" s="38"/>
      <c r="K1306" s="39">
        <v>0</v>
      </c>
      <c r="L1306" s="38"/>
      <c r="M1306" s="39">
        <v>0</v>
      </c>
      <c r="N1306" s="38"/>
      <c r="O1306" s="39">
        <v>0</v>
      </c>
      <c r="P1306" s="40"/>
      <c r="Q1306" s="41">
        <v>0</v>
      </c>
      <c r="R1306" s="40">
        <v>2</v>
      </c>
      <c r="S1306" s="41">
        <v>1.0107135637760272E-4</v>
      </c>
      <c r="T1306" s="40">
        <v>2</v>
      </c>
      <c r="U1306" s="41">
        <v>1.0106624892617114E-4</v>
      </c>
    </row>
    <row r="1307" spans="1:21" x14ac:dyDescent="0.25">
      <c r="A1307" s="20" t="str">
        <f t="shared" si="37"/>
        <v>50</v>
      </c>
      <c r="B1307" s="21" t="str">
        <f t="shared" si="37"/>
        <v>META</v>
      </c>
      <c r="C1307" s="21" t="s">
        <v>422</v>
      </c>
      <c r="D1307" s="22"/>
      <c r="E1307" s="23">
        <v>0</v>
      </c>
      <c r="F1307" s="22">
        <v>52.000000000000007</v>
      </c>
      <c r="G1307" s="23">
        <v>5.3295070206005879E-3</v>
      </c>
      <c r="H1307" s="22">
        <v>52.000000000000007</v>
      </c>
      <c r="I1307" s="23">
        <v>5.3289608526337429E-3</v>
      </c>
      <c r="J1307" s="22"/>
      <c r="K1307" s="23">
        <v>0</v>
      </c>
      <c r="L1307" s="22">
        <v>37</v>
      </c>
      <c r="M1307" s="23">
        <v>3.6885654471139465E-3</v>
      </c>
      <c r="N1307" s="22">
        <v>37</v>
      </c>
      <c r="O1307" s="23">
        <v>3.6885654471139465E-3</v>
      </c>
      <c r="P1307" s="24"/>
      <c r="Q1307" s="25">
        <v>0</v>
      </c>
      <c r="R1307" s="24">
        <v>89</v>
      </c>
      <c r="S1307" s="25">
        <v>4.4976753588033208E-3</v>
      </c>
      <c r="T1307" s="24">
        <v>89</v>
      </c>
      <c r="U1307" s="25">
        <v>4.497448077214616E-3</v>
      </c>
    </row>
    <row r="1308" spans="1:21" x14ac:dyDescent="0.25">
      <c r="A1308" s="26" t="str">
        <f t="shared" si="37"/>
        <v>50</v>
      </c>
      <c r="B1308" s="27" t="str">
        <f t="shared" si="37"/>
        <v>META</v>
      </c>
      <c r="C1308" s="27" t="s">
        <v>424</v>
      </c>
      <c r="D1308" s="38"/>
      <c r="E1308" s="39">
        <v>0</v>
      </c>
      <c r="F1308" s="38"/>
      <c r="G1308" s="39">
        <v>0</v>
      </c>
      <c r="H1308" s="38"/>
      <c r="I1308" s="39">
        <v>0</v>
      </c>
      <c r="J1308" s="38"/>
      <c r="K1308" s="39">
        <v>0</v>
      </c>
      <c r="L1308" s="38">
        <v>3</v>
      </c>
      <c r="M1308" s="39">
        <v>2.9907287409032003E-4</v>
      </c>
      <c r="N1308" s="38">
        <v>3</v>
      </c>
      <c r="O1308" s="39">
        <v>2.9907287409032003E-4</v>
      </c>
      <c r="P1308" s="40"/>
      <c r="Q1308" s="41">
        <v>0</v>
      </c>
      <c r="R1308" s="40">
        <v>3</v>
      </c>
      <c r="S1308" s="41">
        <v>1.5160703456640407E-4</v>
      </c>
      <c r="T1308" s="40">
        <v>3</v>
      </c>
      <c r="U1308" s="41">
        <v>1.5159937338925673E-4</v>
      </c>
    </row>
    <row r="1309" spans="1:21" x14ac:dyDescent="0.25">
      <c r="A1309" s="20" t="str">
        <f t="shared" si="37"/>
        <v>50</v>
      </c>
      <c r="B1309" s="21" t="str">
        <f t="shared" si="37"/>
        <v>META</v>
      </c>
      <c r="C1309" s="21" t="s">
        <v>425</v>
      </c>
      <c r="D1309" s="22">
        <v>1</v>
      </c>
      <c r="E1309" s="23">
        <v>1</v>
      </c>
      <c r="F1309" s="22">
        <v>1294.0000000000002</v>
      </c>
      <c r="G1309" s="23">
        <v>0.13262273239725311</v>
      </c>
      <c r="H1309" s="22">
        <v>1295.0000000000002</v>
      </c>
      <c r="I1309" s="23">
        <v>0.13271162123385957</v>
      </c>
      <c r="J1309" s="22"/>
      <c r="K1309" s="23">
        <v>0</v>
      </c>
      <c r="L1309" s="22">
        <v>1690.0000000000002</v>
      </c>
      <c r="M1309" s="23">
        <v>0.1684777190708803</v>
      </c>
      <c r="N1309" s="22">
        <v>1690.0000000000002</v>
      </c>
      <c r="O1309" s="23">
        <v>0.1684777190708803</v>
      </c>
      <c r="P1309" s="24">
        <v>1</v>
      </c>
      <c r="Q1309" s="25">
        <v>1</v>
      </c>
      <c r="R1309" s="24">
        <v>2984.0000000000009</v>
      </c>
      <c r="S1309" s="25">
        <v>0.1507984637153833</v>
      </c>
      <c r="T1309" s="24">
        <v>2985.0000000000018</v>
      </c>
      <c r="U1309" s="25">
        <v>0.15084137652231053</v>
      </c>
    </row>
    <row r="1310" spans="1:21" x14ac:dyDescent="0.25">
      <c r="A1310" s="26" t="str">
        <f t="shared" si="37"/>
        <v>50</v>
      </c>
      <c r="B1310" s="27" t="str">
        <f t="shared" si="37"/>
        <v>META</v>
      </c>
      <c r="C1310" s="27" t="s">
        <v>426</v>
      </c>
      <c r="D1310" s="38"/>
      <c r="E1310" s="39">
        <v>0</v>
      </c>
      <c r="F1310" s="38">
        <v>1082.0000000000002</v>
      </c>
      <c r="G1310" s="39">
        <v>0.11089474223634302</v>
      </c>
      <c r="H1310" s="38">
        <v>1082.0000000000002</v>
      </c>
      <c r="I1310" s="39">
        <v>0.11088337774134059</v>
      </c>
      <c r="J1310" s="38"/>
      <c r="K1310" s="39">
        <v>0</v>
      </c>
      <c r="L1310" s="38">
        <v>1123</v>
      </c>
      <c r="M1310" s="39">
        <v>0.11195294586780979</v>
      </c>
      <c r="N1310" s="38">
        <v>1123</v>
      </c>
      <c r="O1310" s="39">
        <v>0.11195294586780979</v>
      </c>
      <c r="P1310" s="40"/>
      <c r="Q1310" s="41">
        <v>0</v>
      </c>
      <c r="R1310" s="40">
        <v>2204.9999999999982</v>
      </c>
      <c r="S1310" s="41">
        <v>0.1114311704063069</v>
      </c>
      <c r="T1310" s="40">
        <v>2204.9999999999982</v>
      </c>
      <c r="U1310" s="41">
        <v>0.11142553944110359</v>
      </c>
    </row>
    <row r="1311" spans="1:21" x14ac:dyDescent="0.25">
      <c r="A1311" s="20" t="str">
        <f t="shared" si="37"/>
        <v>50</v>
      </c>
      <c r="B1311" s="21" t="str">
        <f t="shared" si="37"/>
        <v>META</v>
      </c>
      <c r="C1311" s="21" t="s">
        <v>427</v>
      </c>
      <c r="D1311" s="22"/>
      <c r="E1311" s="23">
        <v>0</v>
      </c>
      <c r="F1311" s="22">
        <v>4</v>
      </c>
      <c r="G1311" s="23">
        <v>4.0996207850773752E-4</v>
      </c>
      <c r="H1311" s="22">
        <v>4</v>
      </c>
      <c r="I1311" s="23">
        <v>4.0992006558721093E-4</v>
      </c>
      <c r="J1311" s="22"/>
      <c r="K1311" s="23">
        <v>0</v>
      </c>
      <c r="L1311" s="22">
        <v>3</v>
      </c>
      <c r="M1311" s="23">
        <v>2.9907287409032003E-4</v>
      </c>
      <c r="N1311" s="22">
        <v>3</v>
      </c>
      <c r="O1311" s="23">
        <v>2.9907287409032003E-4</v>
      </c>
      <c r="P1311" s="24"/>
      <c r="Q1311" s="25">
        <v>0</v>
      </c>
      <c r="R1311" s="24">
        <v>6.9999999999999991</v>
      </c>
      <c r="S1311" s="25">
        <v>3.5374974732160948E-4</v>
      </c>
      <c r="T1311" s="24">
        <v>6.9999999999999991</v>
      </c>
      <c r="U1311" s="25">
        <v>3.5373187124159897E-4</v>
      </c>
    </row>
    <row r="1312" spans="1:21" x14ac:dyDescent="0.25">
      <c r="A1312" s="26" t="str">
        <f t="shared" si="37"/>
        <v>50</v>
      </c>
      <c r="B1312" s="27" t="str">
        <f t="shared" si="37"/>
        <v>META</v>
      </c>
      <c r="C1312" s="27" t="s">
        <v>428</v>
      </c>
      <c r="D1312" s="38"/>
      <c r="E1312" s="39">
        <v>0</v>
      </c>
      <c r="F1312" s="38"/>
      <c r="G1312" s="39">
        <v>0</v>
      </c>
      <c r="H1312" s="38"/>
      <c r="I1312" s="39">
        <v>0</v>
      </c>
      <c r="J1312" s="38"/>
      <c r="K1312" s="39">
        <v>0</v>
      </c>
      <c r="L1312" s="38">
        <v>1</v>
      </c>
      <c r="M1312" s="39">
        <v>9.9690958030106651E-5</v>
      </c>
      <c r="N1312" s="38">
        <v>1</v>
      </c>
      <c r="O1312" s="39">
        <v>9.9690958030106651E-5</v>
      </c>
      <c r="P1312" s="40"/>
      <c r="Q1312" s="41">
        <v>0</v>
      </c>
      <c r="R1312" s="40">
        <v>1</v>
      </c>
      <c r="S1312" s="41">
        <v>5.0535678188801358E-5</v>
      </c>
      <c r="T1312" s="40">
        <v>1</v>
      </c>
      <c r="U1312" s="41">
        <v>5.0533124463085568E-5</v>
      </c>
    </row>
    <row r="1313" spans="1:21" x14ac:dyDescent="0.25">
      <c r="A1313" s="20" t="str">
        <f t="shared" si="37"/>
        <v>50</v>
      </c>
      <c r="B1313" s="21" t="str">
        <f t="shared" si="37"/>
        <v>META</v>
      </c>
      <c r="C1313" s="21" t="s">
        <v>429</v>
      </c>
      <c r="D1313" s="22"/>
      <c r="E1313" s="23">
        <v>0</v>
      </c>
      <c r="F1313" s="22">
        <v>201.00000000000003</v>
      </c>
      <c r="G1313" s="23">
        <v>2.0600594445013814E-2</v>
      </c>
      <c r="H1313" s="22">
        <v>201.00000000000003</v>
      </c>
      <c r="I1313" s="23">
        <v>2.0598483295757353E-2</v>
      </c>
      <c r="J1313" s="22"/>
      <c r="K1313" s="23">
        <v>0</v>
      </c>
      <c r="L1313" s="22">
        <v>144.00000000000003</v>
      </c>
      <c r="M1313" s="23">
        <v>1.4355497956335363E-2</v>
      </c>
      <c r="N1313" s="22">
        <v>144.00000000000003</v>
      </c>
      <c r="O1313" s="23">
        <v>1.4355497956335363E-2</v>
      </c>
      <c r="P1313" s="24"/>
      <c r="Q1313" s="25">
        <v>0</v>
      </c>
      <c r="R1313" s="24">
        <v>345.00000000000006</v>
      </c>
      <c r="S1313" s="25">
        <v>1.7434808975136471E-2</v>
      </c>
      <c r="T1313" s="24">
        <v>345.00000000000006</v>
      </c>
      <c r="U1313" s="25">
        <v>1.7433927939764525E-2</v>
      </c>
    </row>
    <row r="1314" spans="1:21" x14ac:dyDescent="0.25">
      <c r="A1314" s="26" t="str">
        <f t="shared" si="37"/>
        <v>50</v>
      </c>
      <c r="B1314" s="27" t="str">
        <f t="shared" si="37"/>
        <v>META</v>
      </c>
      <c r="C1314" s="27" t="s">
        <v>430</v>
      </c>
      <c r="D1314" s="38"/>
      <c r="E1314" s="39">
        <v>0</v>
      </c>
      <c r="F1314" s="38"/>
      <c r="G1314" s="39">
        <v>0</v>
      </c>
      <c r="H1314" s="38"/>
      <c r="I1314" s="39">
        <v>0</v>
      </c>
      <c r="J1314" s="38"/>
      <c r="K1314" s="39">
        <v>0</v>
      </c>
      <c r="L1314" s="38">
        <v>1</v>
      </c>
      <c r="M1314" s="39">
        <v>9.9690958030106651E-5</v>
      </c>
      <c r="N1314" s="38">
        <v>1</v>
      </c>
      <c r="O1314" s="39">
        <v>9.9690958030106651E-5</v>
      </c>
      <c r="P1314" s="40"/>
      <c r="Q1314" s="41">
        <v>0</v>
      </c>
      <c r="R1314" s="40">
        <v>1</v>
      </c>
      <c r="S1314" s="41">
        <v>5.0535678188801358E-5</v>
      </c>
      <c r="T1314" s="40">
        <v>1</v>
      </c>
      <c r="U1314" s="41">
        <v>5.0533124463085568E-5</v>
      </c>
    </row>
    <row r="1315" spans="1:21" x14ac:dyDescent="0.25">
      <c r="A1315" s="20" t="str">
        <f t="shared" si="37"/>
        <v>50</v>
      </c>
      <c r="B1315" s="21" t="str">
        <f t="shared" si="37"/>
        <v>META</v>
      </c>
      <c r="C1315" s="21" t="s">
        <v>431</v>
      </c>
      <c r="D1315" s="22"/>
      <c r="E1315" s="23">
        <v>0</v>
      </c>
      <c r="F1315" s="22">
        <v>3</v>
      </c>
      <c r="G1315" s="23">
        <v>3.074715588808031E-4</v>
      </c>
      <c r="H1315" s="22">
        <v>3</v>
      </c>
      <c r="I1315" s="23">
        <v>3.0744004919040823E-4</v>
      </c>
      <c r="J1315" s="22"/>
      <c r="K1315" s="23">
        <v>0</v>
      </c>
      <c r="L1315" s="22">
        <v>1</v>
      </c>
      <c r="M1315" s="23">
        <v>9.9690958030106651E-5</v>
      </c>
      <c r="N1315" s="22">
        <v>1</v>
      </c>
      <c r="O1315" s="23">
        <v>9.9690958030106651E-5</v>
      </c>
      <c r="P1315" s="24"/>
      <c r="Q1315" s="25">
        <v>0</v>
      </c>
      <c r="R1315" s="24">
        <v>4</v>
      </c>
      <c r="S1315" s="25">
        <v>2.0214271275520543E-4</v>
      </c>
      <c r="T1315" s="24">
        <v>4</v>
      </c>
      <c r="U1315" s="25">
        <v>2.0213249785234227E-4</v>
      </c>
    </row>
    <row r="1316" spans="1:21" x14ac:dyDescent="0.25">
      <c r="A1316" s="26" t="str">
        <f t="shared" si="37"/>
        <v>50</v>
      </c>
      <c r="B1316" s="27" t="str">
        <f t="shared" si="37"/>
        <v>META</v>
      </c>
      <c r="C1316" s="27" t="s">
        <v>433</v>
      </c>
      <c r="D1316" s="38"/>
      <c r="E1316" s="39">
        <v>0</v>
      </c>
      <c r="F1316" s="38">
        <v>2</v>
      </c>
      <c r="G1316" s="39">
        <v>2.0498103925386876E-4</v>
      </c>
      <c r="H1316" s="38">
        <v>2</v>
      </c>
      <c r="I1316" s="39">
        <v>2.0496003279360547E-4</v>
      </c>
      <c r="J1316" s="38"/>
      <c r="K1316" s="39">
        <v>0</v>
      </c>
      <c r="L1316" s="38">
        <v>3</v>
      </c>
      <c r="M1316" s="39">
        <v>2.9907287409032003E-4</v>
      </c>
      <c r="N1316" s="38">
        <v>3</v>
      </c>
      <c r="O1316" s="39">
        <v>2.9907287409032003E-4</v>
      </c>
      <c r="P1316" s="40"/>
      <c r="Q1316" s="41">
        <v>0</v>
      </c>
      <c r="R1316" s="40">
        <v>5</v>
      </c>
      <c r="S1316" s="41">
        <v>2.5267839094400682E-4</v>
      </c>
      <c r="T1316" s="40">
        <v>5</v>
      </c>
      <c r="U1316" s="41">
        <v>2.5266562231542788E-4</v>
      </c>
    </row>
    <row r="1317" spans="1:21" x14ac:dyDescent="0.25">
      <c r="A1317" s="20" t="str">
        <f t="shared" si="37"/>
        <v>50</v>
      </c>
      <c r="B1317" s="21" t="str">
        <f t="shared" si="37"/>
        <v>META</v>
      </c>
      <c r="C1317" s="21" t="s">
        <v>434</v>
      </c>
      <c r="D1317" s="22"/>
      <c r="E1317" s="23">
        <v>0</v>
      </c>
      <c r="F1317" s="22">
        <v>380.00000000000006</v>
      </c>
      <c r="G1317" s="23">
        <v>3.8946397458235069E-2</v>
      </c>
      <c r="H1317" s="22">
        <v>380.00000000000006</v>
      </c>
      <c r="I1317" s="23">
        <v>3.894240623078505E-2</v>
      </c>
      <c r="J1317" s="22"/>
      <c r="K1317" s="23">
        <v>0</v>
      </c>
      <c r="L1317" s="22">
        <v>354</v>
      </c>
      <c r="M1317" s="23">
        <v>3.5290599142657759E-2</v>
      </c>
      <c r="N1317" s="22">
        <v>354</v>
      </c>
      <c r="O1317" s="23">
        <v>3.5290599142657759E-2</v>
      </c>
      <c r="P1317" s="24"/>
      <c r="Q1317" s="25">
        <v>0</v>
      </c>
      <c r="R1317" s="24">
        <v>733.99999999999989</v>
      </c>
      <c r="S1317" s="25">
        <v>3.7093187790580191E-2</v>
      </c>
      <c r="T1317" s="24">
        <v>733.99999999999989</v>
      </c>
      <c r="U1317" s="25">
        <v>3.7091313355904806E-2</v>
      </c>
    </row>
    <row r="1318" spans="1:21" x14ac:dyDescent="0.25">
      <c r="A1318" s="26" t="str">
        <f t="shared" si="37"/>
        <v>50</v>
      </c>
      <c r="B1318" s="27" t="str">
        <f t="shared" si="37"/>
        <v>META</v>
      </c>
      <c r="C1318" s="27" t="s">
        <v>436</v>
      </c>
      <c r="D1318" s="38"/>
      <c r="E1318" s="39">
        <v>0</v>
      </c>
      <c r="F1318" s="38">
        <v>3</v>
      </c>
      <c r="G1318" s="39">
        <v>3.074715588808031E-4</v>
      </c>
      <c r="H1318" s="38">
        <v>3</v>
      </c>
      <c r="I1318" s="39">
        <v>3.0744004919040823E-4</v>
      </c>
      <c r="J1318" s="38"/>
      <c r="K1318" s="39">
        <v>0</v>
      </c>
      <c r="L1318" s="38">
        <v>2</v>
      </c>
      <c r="M1318" s="39">
        <v>1.993819160602133E-4</v>
      </c>
      <c r="N1318" s="38">
        <v>2</v>
      </c>
      <c r="O1318" s="39">
        <v>1.993819160602133E-4</v>
      </c>
      <c r="P1318" s="40"/>
      <c r="Q1318" s="41">
        <v>0</v>
      </c>
      <c r="R1318" s="40">
        <v>5</v>
      </c>
      <c r="S1318" s="41">
        <v>2.5267839094400682E-4</v>
      </c>
      <c r="T1318" s="40">
        <v>5</v>
      </c>
      <c r="U1318" s="41">
        <v>2.5266562231542788E-4</v>
      </c>
    </row>
    <row r="1319" spans="1:21" x14ac:dyDescent="0.25">
      <c r="A1319" s="20" t="str">
        <f t="shared" si="37"/>
        <v>50</v>
      </c>
      <c r="B1319" s="21" t="str">
        <f t="shared" si="37"/>
        <v>META</v>
      </c>
      <c r="C1319" s="21" t="s">
        <v>437</v>
      </c>
      <c r="D1319" s="22"/>
      <c r="E1319" s="23">
        <v>0</v>
      </c>
      <c r="F1319" s="22">
        <v>503.99999999999989</v>
      </c>
      <c r="G1319" s="23">
        <v>5.1655221891974905E-2</v>
      </c>
      <c r="H1319" s="22">
        <v>503.99999999999989</v>
      </c>
      <c r="I1319" s="23">
        <v>5.1649928263988579E-2</v>
      </c>
      <c r="J1319" s="22"/>
      <c r="K1319" s="23">
        <v>0</v>
      </c>
      <c r="L1319" s="22">
        <v>535</v>
      </c>
      <c r="M1319" s="23">
        <v>5.333466254610706E-2</v>
      </c>
      <c r="N1319" s="22">
        <v>535</v>
      </c>
      <c r="O1319" s="23">
        <v>5.333466254610706E-2</v>
      </c>
      <c r="P1319" s="24"/>
      <c r="Q1319" s="25">
        <v>0</v>
      </c>
      <c r="R1319" s="24">
        <v>1039</v>
      </c>
      <c r="S1319" s="25">
        <v>5.2506569638164614E-2</v>
      </c>
      <c r="T1319" s="24">
        <v>1039</v>
      </c>
      <c r="U1319" s="25">
        <v>5.2503916317145911E-2</v>
      </c>
    </row>
    <row r="1320" spans="1:21" x14ac:dyDescent="0.25">
      <c r="A1320" s="26" t="str">
        <f t="shared" si="37"/>
        <v>50</v>
      </c>
      <c r="B1320" s="27" t="str">
        <f t="shared" si="37"/>
        <v>META</v>
      </c>
      <c r="C1320" s="27" t="s">
        <v>438</v>
      </c>
      <c r="D1320" s="38"/>
      <c r="E1320" s="39">
        <v>0</v>
      </c>
      <c r="F1320" s="38">
        <v>58</v>
      </c>
      <c r="G1320" s="39">
        <v>5.9444501383621937E-3</v>
      </c>
      <c r="H1320" s="38">
        <v>58</v>
      </c>
      <c r="I1320" s="39">
        <v>5.9438409510145585E-3</v>
      </c>
      <c r="J1320" s="38"/>
      <c r="K1320" s="39">
        <v>0</v>
      </c>
      <c r="L1320" s="38">
        <v>58</v>
      </c>
      <c r="M1320" s="39">
        <v>5.7820755657461871E-3</v>
      </c>
      <c r="N1320" s="38">
        <v>58</v>
      </c>
      <c r="O1320" s="39">
        <v>5.7820755657461871E-3</v>
      </c>
      <c r="P1320" s="40"/>
      <c r="Q1320" s="41">
        <v>0</v>
      </c>
      <c r="R1320" s="40">
        <v>116</v>
      </c>
      <c r="S1320" s="41">
        <v>5.8621386699009579E-3</v>
      </c>
      <c r="T1320" s="40">
        <v>116</v>
      </c>
      <c r="U1320" s="41">
        <v>5.8618424377179261E-3</v>
      </c>
    </row>
    <row r="1321" spans="1:21" x14ac:dyDescent="0.25">
      <c r="A1321" s="20" t="str">
        <f t="shared" si="37"/>
        <v>50</v>
      </c>
      <c r="B1321" s="21" t="str">
        <f t="shared" si="37"/>
        <v>META</v>
      </c>
      <c r="C1321" s="21" t="s">
        <v>441</v>
      </c>
      <c r="D1321" s="22"/>
      <c r="E1321" s="23">
        <v>0</v>
      </c>
      <c r="F1321" s="22">
        <v>31</v>
      </c>
      <c r="G1321" s="23">
        <v>3.1772061084349656E-3</v>
      </c>
      <c r="H1321" s="22">
        <v>31</v>
      </c>
      <c r="I1321" s="23">
        <v>3.1768805083008849E-3</v>
      </c>
      <c r="J1321" s="22"/>
      <c r="K1321" s="23">
        <v>0</v>
      </c>
      <c r="L1321" s="22">
        <v>2</v>
      </c>
      <c r="M1321" s="23">
        <v>1.993819160602133E-4</v>
      </c>
      <c r="N1321" s="22">
        <v>2</v>
      </c>
      <c r="O1321" s="23">
        <v>1.993819160602133E-4</v>
      </c>
      <c r="P1321" s="24"/>
      <c r="Q1321" s="25">
        <v>0</v>
      </c>
      <c r="R1321" s="24">
        <v>33</v>
      </c>
      <c r="S1321" s="25">
        <v>1.6676773802304448E-3</v>
      </c>
      <c r="T1321" s="24">
        <v>33</v>
      </c>
      <c r="U1321" s="25">
        <v>1.6675931072818236E-3</v>
      </c>
    </row>
    <row r="1322" spans="1:21" x14ac:dyDescent="0.25">
      <c r="A1322" s="26" t="str">
        <f t="shared" si="37"/>
        <v>50</v>
      </c>
      <c r="B1322" s="27" t="str">
        <f t="shared" si="37"/>
        <v>META</v>
      </c>
      <c r="C1322" s="27" t="s">
        <v>442</v>
      </c>
      <c r="D1322" s="38"/>
      <c r="E1322" s="39">
        <v>0</v>
      </c>
      <c r="F1322" s="38">
        <v>24.999999999999996</v>
      </c>
      <c r="G1322" s="39">
        <v>2.5622629906733589E-3</v>
      </c>
      <c r="H1322" s="38">
        <v>24.999999999999996</v>
      </c>
      <c r="I1322" s="39">
        <v>2.5620004099200675E-3</v>
      </c>
      <c r="J1322" s="38"/>
      <c r="K1322" s="39">
        <v>0</v>
      </c>
      <c r="L1322" s="38">
        <v>46</v>
      </c>
      <c r="M1322" s="39">
        <v>4.5857840693849065E-3</v>
      </c>
      <c r="N1322" s="38">
        <v>46</v>
      </c>
      <c r="O1322" s="39">
        <v>4.5857840693849065E-3</v>
      </c>
      <c r="P1322" s="40"/>
      <c r="Q1322" s="41">
        <v>0</v>
      </c>
      <c r="R1322" s="40">
        <v>70.999999999999986</v>
      </c>
      <c r="S1322" s="41">
        <v>3.5880331514048956E-3</v>
      </c>
      <c r="T1322" s="40">
        <v>70.999999999999986</v>
      </c>
      <c r="U1322" s="41">
        <v>3.5878518368790747E-3</v>
      </c>
    </row>
    <row r="1323" spans="1:21" x14ac:dyDescent="0.25">
      <c r="A1323" s="20" t="str">
        <f t="shared" si="37"/>
        <v>50</v>
      </c>
      <c r="B1323" s="21" t="str">
        <f t="shared" si="37"/>
        <v>META</v>
      </c>
      <c r="C1323" s="21" t="s">
        <v>443</v>
      </c>
      <c r="D1323" s="22"/>
      <c r="E1323" s="23">
        <v>0</v>
      </c>
      <c r="F1323" s="22">
        <v>1</v>
      </c>
      <c r="G1323" s="23">
        <v>1.0249051962693438E-4</v>
      </c>
      <c r="H1323" s="22">
        <v>1</v>
      </c>
      <c r="I1323" s="23">
        <v>1.0248001639680273E-4</v>
      </c>
      <c r="J1323" s="22"/>
      <c r="K1323" s="23">
        <v>0</v>
      </c>
      <c r="L1323" s="22">
        <v>1</v>
      </c>
      <c r="M1323" s="23">
        <v>9.9690958030106651E-5</v>
      </c>
      <c r="N1323" s="22">
        <v>1</v>
      </c>
      <c r="O1323" s="23">
        <v>9.9690958030106651E-5</v>
      </c>
      <c r="P1323" s="24"/>
      <c r="Q1323" s="25">
        <v>0</v>
      </c>
      <c r="R1323" s="24">
        <v>2</v>
      </c>
      <c r="S1323" s="25">
        <v>1.0107135637760272E-4</v>
      </c>
      <c r="T1323" s="24">
        <v>2</v>
      </c>
      <c r="U1323" s="25">
        <v>1.0106624892617114E-4</v>
      </c>
    </row>
    <row r="1324" spans="1:21" x14ac:dyDescent="0.25">
      <c r="A1324" s="26" t="str">
        <f t="shared" ref="A1324:B1360" si="38">+A1323</f>
        <v>50</v>
      </c>
      <c r="B1324" s="27" t="str">
        <f t="shared" si="38"/>
        <v>META</v>
      </c>
      <c r="C1324" s="27" t="s">
        <v>444</v>
      </c>
      <c r="D1324" s="38"/>
      <c r="E1324" s="39">
        <v>0</v>
      </c>
      <c r="F1324" s="38">
        <v>5</v>
      </c>
      <c r="G1324" s="39">
        <v>5.1245259813467183E-4</v>
      </c>
      <c r="H1324" s="38">
        <v>5</v>
      </c>
      <c r="I1324" s="39">
        <v>5.1240008198401364E-4</v>
      </c>
      <c r="J1324" s="38"/>
      <c r="K1324" s="39">
        <v>0</v>
      </c>
      <c r="L1324" s="38">
        <v>3</v>
      </c>
      <c r="M1324" s="39">
        <v>2.9907287409032003E-4</v>
      </c>
      <c r="N1324" s="38">
        <v>3</v>
      </c>
      <c r="O1324" s="39">
        <v>2.9907287409032003E-4</v>
      </c>
      <c r="P1324" s="40"/>
      <c r="Q1324" s="41">
        <v>0</v>
      </c>
      <c r="R1324" s="40">
        <v>8</v>
      </c>
      <c r="S1324" s="41">
        <v>4.0428542551041086E-4</v>
      </c>
      <c r="T1324" s="40">
        <v>8</v>
      </c>
      <c r="U1324" s="41">
        <v>4.0426499570468455E-4</v>
      </c>
    </row>
    <row r="1325" spans="1:21" x14ac:dyDescent="0.25">
      <c r="A1325" s="20" t="str">
        <f t="shared" si="38"/>
        <v>50</v>
      </c>
      <c r="B1325" s="21" t="str">
        <f t="shared" si="38"/>
        <v>META</v>
      </c>
      <c r="C1325" s="21" t="s">
        <v>445</v>
      </c>
      <c r="D1325" s="22"/>
      <c r="E1325" s="23">
        <v>0</v>
      </c>
      <c r="F1325" s="22">
        <v>2</v>
      </c>
      <c r="G1325" s="23">
        <v>2.0498103925386876E-4</v>
      </c>
      <c r="H1325" s="22">
        <v>2</v>
      </c>
      <c r="I1325" s="23">
        <v>2.0496003279360547E-4</v>
      </c>
      <c r="J1325" s="22"/>
      <c r="K1325" s="23">
        <v>0</v>
      </c>
      <c r="L1325" s="22">
        <v>2</v>
      </c>
      <c r="M1325" s="23">
        <v>1.993819160602133E-4</v>
      </c>
      <c r="N1325" s="22">
        <v>2</v>
      </c>
      <c r="O1325" s="23">
        <v>1.993819160602133E-4</v>
      </c>
      <c r="P1325" s="24"/>
      <c r="Q1325" s="25">
        <v>0</v>
      </c>
      <c r="R1325" s="24">
        <v>4</v>
      </c>
      <c r="S1325" s="25">
        <v>2.0214271275520543E-4</v>
      </c>
      <c r="T1325" s="24">
        <v>4</v>
      </c>
      <c r="U1325" s="25">
        <v>2.0213249785234227E-4</v>
      </c>
    </row>
    <row r="1326" spans="1:21" x14ac:dyDescent="0.25">
      <c r="A1326" s="26" t="str">
        <f t="shared" si="38"/>
        <v>50</v>
      </c>
      <c r="B1326" s="27" t="str">
        <f t="shared" si="38"/>
        <v>META</v>
      </c>
      <c r="C1326" s="27" t="s">
        <v>446</v>
      </c>
      <c r="D1326" s="38"/>
      <c r="E1326" s="39">
        <v>0</v>
      </c>
      <c r="F1326" s="38">
        <v>2</v>
      </c>
      <c r="G1326" s="39">
        <v>2.0498103925386876E-4</v>
      </c>
      <c r="H1326" s="38">
        <v>2</v>
      </c>
      <c r="I1326" s="39">
        <v>2.0496003279360547E-4</v>
      </c>
      <c r="J1326" s="38"/>
      <c r="K1326" s="39">
        <v>0</v>
      </c>
      <c r="L1326" s="38">
        <v>1</v>
      </c>
      <c r="M1326" s="39">
        <v>9.9690958030106651E-5</v>
      </c>
      <c r="N1326" s="38">
        <v>1</v>
      </c>
      <c r="O1326" s="39">
        <v>9.9690958030106651E-5</v>
      </c>
      <c r="P1326" s="40"/>
      <c r="Q1326" s="41">
        <v>0</v>
      </c>
      <c r="R1326" s="40">
        <v>3</v>
      </c>
      <c r="S1326" s="41">
        <v>1.5160703456640407E-4</v>
      </c>
      <c r="T1326" s="40">
        <v>3</v>
      </c>
      <c r="U1326" s="41">
        <v>1.5159937338925673E-4</v>
      </c>
    </row>
    <row r="1327" spans="1:21" x14ac:dyDescent="0.25">
      <c r="A1327" s="20" t="str">
        <f t="shared" si="38"/>
        <v>50</v>
      </c>
      <c r="B1327" s="21" t="str">
        <f t="shared" si="38"/>
        <v>META</v>
      </c>
      <c r="C1327" s="21" t="s">
        <v>447</v>
      </c>
      <c r="D1327" s="22"/>
      <c r="E1327" s="23">
        <v>0</v>
      </c>
      <c r="F1327" s="22">
        <v>1107.0000000000002</v>
      </c>
      <c r="G1327" s="23">
        <v>0.11345700522701638</v>
      </c>
      <c r="H1327" s="22">
        <v>1107.0000000000002</v>
      </c>
      <c r="I1327" s="23">
        <v>0.11344537815126066</v>
      </c>
      <c r="J1327" s="22"/>
      <c r="K1327" s="23">
        <v>0</v>
      </c>
      <c r="L1327" s="22">
        <v>1183.9999999999998</v>
      </c>
      <c r="M1327" s="23">
        <v>0.11803409430764628</v>
      </c>
      <c r="N1327" s="22">
        <v>1183.9999999999998</v>
      </c>
      <c r="O1327" s="23">
        <v>0.11803409430764628</v>
      </c>
      <c r="P1327" s="24"/>
      <c r="Q1327" s="25">
        <v>0</v>
      </c>
      <c r="R1327" s="24">
        <v>2291.0000000000005</v>
      </c>
      <c r="S1327" s="25">
        <v>0.11577723873054394</v>
      </c>
      <c r="T1327" s="24">
        <v>2291.0000000000005</v>
      </c>
      <c r="U1327" s="25">
        <v>0.11577138814492907</v>
      </c>
    </row>
    <row r="1328" spans="1:21" x14ac:dyDescent="0.25">
      <c r="A1328" s="26" t="str">
        <f t="shared" si="38"/>
        <v>50</v>
      </c>
      <c r="B1328" s="27" t="str">
        <f t="shared" si="38"/>
        <v>META</v>
      </c>
      <c r="C1328" s="27" t="s">
        <v>448</v>
      </c>
      <c r="D1328" s="38"/>
      <c r="E1328" s="39">
        <v>0</v>
      </c>
      <c r="F1328" s="38">
        <v>6</v>
      </c>
      <c r="G1328" s="39">
        <v>6.149431177616062E-4</v>
      </c>
      <c r="H1328" s="38">
        <v>6</v>
      </c>
      <c r="I1328" s="39">
        <v>6.1488009838081645E-4</v>
      </c>
      <c r="J1328" s="38"/>
      <c r="K1328" s="39">
        <v>0</v>
      </c>
      <c r="L1328" s="38"/>
      <c r="M1328" s="39">
        <v>0</v>
      </c>
      <c r="N1328" s="38"/>
      <c r="O1328" s="39">
        <v>0</v>
      </c>
      <c r="P1328" s="40"/>
      <c r="Q1328" s="41">
        <v>0</v>
      </c>
      <c r="R1328" s="40">
        <v>6</v>
      </c>
      <c r="S1328" s="41">
        <v>3.0321406913280815E-4</v>
      </c>
      <c r="T1328" s="40">
        <v>6</v>
      </c>
      <c r="U1328" s="41">
        <v>3.0319874677851345E-4</v>
      </c>
    </row>
    <row r="1329" spans="1:21" x14ac:dyDescent="0.25">
      <c r="A1329" s="20" t="str">
        <f t="shared" si="38"/>
        <v>50</v>
      </c>
      <c r="B1329" s="21" t="str">
        <f t="shared" si="38"/>
        <v>META</v>
      </c>
      <c r="C1329" s="21" t="s">
        <v>450</v>
      </c>
      <c r="D1329" s="22"/>
      <c r="E1329" s="23">
        <v>0</v>
      </c>
      <c r="F1329" s="22">
        <v>1</v>
      </c>
      <c r="G1329" s="23">
        <v>1.0249051962693438E-4</v>
      </c>
      <c r="H1329" s="22">
        <v>1</v>
      </c>
      <c r="I1329" s="23">
        <v>1.0248001639680273E-4</v>
      </c>
      <c r="J1329" s="22"/>
      <c r="K1329" s="23">
        <v>0</v>
      </c>
      <c r="L1329" s="22"/>
      <c r="M1329" s="23">
        <v>0</v>
      </c>
      <c r="N1329" s="22"/>
      <c r="O1329" s="23">
        <v>0</v>
      </c>
      <c r="P1329" s="24"/>
      <c r="Q1329" s="25">
        <v>0</v>
      </c>
      <c r="R1329" s="24">
        <v>1</v>
      </c>
      <c r="S1329" s="25">
        <v>5.0535678188801358E-5</v>
      </c>
      <c r="T1329" s="24">
        <v>1</v>
      </c>
      <c r="U1329" s="25">
        <v>5.0533124463085568E-5</v>
      </c>
    </row>
    <row r="1330" spans="1:21" x14ac:dyDescent="0.25">
      <c r="A1330" s="26" t="str">
        <f t="shared" si="38"/>
        <v>50</v>
      </c>
      <c r="B1330" s="27" t="str">
        <f t="shared" si="38"/>
        <v>META</v>
      </c>
      <c r="C1330" s="27" t="s">
        <v>451</v>
      </c>
      <c r="D1330" s="38"/>
      <c r="E1330" s="39">
        <v>0</v>
      </c>
      <c r="F1330" s="38">
        <v>10</v>
      </c>
      <c r="G1330" s="39">
        <v>1.0249051962693437E-3</v>
      </c>
      <c r="H1330" s="38">
        <v>10</v>
      </c>
      <c r="I1330" s="39">
        <v>1.0248001639680273E-3</v>
      </c>
      <c r="J1330" s="38"/>
      <c r="K1330" s="39">
        <v>0</v>
      </c>
      <c r="L1330" s="38">
        <v>12.000000000000002</v>
      </c>
      <c r="M1330" s="39">
        <v>1.1962914963612801E-3</v>
      </c>
      <c r="N1330" s="38">
        <v>12.000000000000002</v>
      </c>
      <c r="O1330" s="39">
        <v>1.1962914963612801E-3</v>
      </c>
      <c r="P1330" s="40"/>
      <c r="Q1330" s="41">
        <v>0</v>
      </c>
      <c r="R1330" s="40">
        <v>22</v>
      </c>
      <c r="S1330" s="41">
        <v>1.1117849201536299E-3</v>
      </c>
      <c r="T1330" s="40">
        <v>22</v>
      </c>
      <c r="U1330" s="41">
        <v>1.1117287381878825E-3</v>
      </c>
    </row>
    <row r="1331" spans="1:21" x14ac:dyDescent="0.25">
      <c r="A1331" s="20" t="str">
        <f t="shared" si="38"/>
        <v>50</v>
      </c>
      <c r="B1331" s="21" t="str">
        <f t="shared" si="38"/>
        <v>META</v>
      </c>
      <c r="C1331" s="21" t="s">
        <v>452</v>
      </c>
      <c r="D1331" s="22"/>
      <c r="E1331" s="23">
        <v>0</v>
      </c>
      <c r="F1331" s="22">
        <v>7</v>
      </c>
      <c r="G1331" s="23">
        <v>7.1743363738854067E-4</v>
      </c>
      <c r="H1331" s="22">
        <v>7</v>
      </c>
      <c r="I1331" s="23">
        <v>7.1736011477761916E-4</v>
      </c>
      <c r="J1331" s="22"/>
      <c r="K1331" s="23">
        <v>0</v>
      </c>
      <c r="L1331" s="22">
        <v>3</v>
      </c>
      <c r="M1331" s="23">
        <v>2.9907287409032003E-4</v>
      </c>
      <c r="N1331" s="22">
        <v>3</v>
      </c>
      <c r="O1331" s="23">
        <v>2.9907287409032003E-4</v>
      </c>
      <c r="P1331" s="24"/>
      <c r="Q1331" s="25">
        <v>0</v>
      </c>
      <c r="R1331" s="24">
        <v>9.9999999999999982</v>
      </c>
      <c r="S1331" s="25">
        <v>5.0535678188801353E-4</v>
      </c>
      <c r="T1331" s="24">
        <v>9.9999999999999982</v>
      </c>
      <c r="U1331" s="25">
        <v>5.0533124463085564E-4</v>
      </c>
    </row>
    <row r="1332" spans="1:21" x14ac:dyDescent="0.25">
      <c r="A1332" s="26" t="str">
        <f t="shared" si="38"/>
        <v>50</v>
      </c>
      <c r="B1332" s="27" t="str">
        <f t="shared" si="38"/>
        <v>META</v>
      </c>
      <c r="C1332" s="27" t="s">
        <v>453</v>
      </c>
      <c r="D1332" s="38"/>
      <c r="E1332" s="39">
        <v>0</v>
      </c>
      <c r="F1332" s="38">
        <v>2</v>
      </c>
      <c r="G1332" s="39">
        <v>2.0498103925386876E-4</v>
      </c>
      <c r="H1332" s="38">
        <v>2</v>
      </c>
      <c r="I1332" s="39">
        <v>2.0496003279360547E-4</v>
      </c>
      <c r="J1332" s="38"/>
      <c r="K1332" s="39">
        <v>0</v>
      </c>
      <c r="L1332" s="38">
        <v>1</v>
      </c>
      <c r="M1332" s="39">
        <v>9.9690958030106651E-5</v>
      </c>
      <c r="N1332" s="38">
        <v>1</v>
      </c>
      <c r="O1332" s="39">
        <v>9.9690958030106651E-5</v>
      </c>
      <c r="P1332" s="40"/>
      <c r="Q1332" s="41">
        <v>0</v>
      </c>
      <c r="R1332" s="40">
        <v>3</v>
      </c>
      <c r="S1332" s="41">
        <v>1.5160703456640407E-4</v>
      </c>
      <c r="T1332" s="40">
        <v>3</v>
      </c>
      <c r="U1332" s="41">
        <v>1.5159937338925673E-4</v>
      </c>
    </row>
    <row r="1333" spans="1:21" x14ac:dyDescent="0.25">
      <c r="A1333" s="20" t="str">
        <f t="shared" si="38"/>
        <v>50</v>
      </c>
      <c r="B1333" s="21" t="str">
        <f t="shared" si="38"/>
        <v>META</v>
      </c>
      <c r="C1333" s="21" t="s">
        <v>454</v>
      </c>
      <c r="D1333" s="22"/>
      <c r="E1333" s="23">
        <v>0</v>
      </c>
      <c r="F1333" s="22">
        <v>425</v>
      </c>
      <c r="G1333" s="23">
        <v>4.3558470841447108E-2</v>
      </c>
      <c r="H1333" s="22">
        <v>425</v>
      </c>
      <c r="I1333" s="23">
        <v>4.3554006968641173E-2</v>
      </c>
      <c r="J1333" s="22"/>
      <c r="K1333" s="23">
        <v>0</v>
      </c>
      <c r="L1333" s="22">
        <v>421.00000000000006</v>
      </c>
      <c r="M1333" s="23">
        <v>4.1969893330674912E-2</v>
      </c>
      <c r="N1333" s="22">
        <v>421.00000000000006</v>
      </c>
      <c r="O1333" s="23">
        <v>4.1969893330674912E-2</v>
      </c>
      <c r="P1333" s="24"/>
      <c r="Q1333" s="25">
        <v>0</v>
      </c>
      <c r="R1333" s="24">
        <v>845.99999999999977</v>
      </c>
      <c r="S1333" s="25">
        <v>4.2753183747725937E-2</v>
      </c>
      <c r="T1333" s="24">
        <v>845.99999999999977</v>
      </c>
      <c r="U1333" s="25">
        <v>4.275102329577038E-2</v>
      </c>
    </row>
    <row r="1334" spans="1:21" x14ac:dyDescent="0.25">
      <c r="A1334" s="26" t="str">
        <f t="shared" si="38"/>
        <v>50</v>
      </c>
      <c r="B1334" s="27" t="str">
        <f t="shared" si="38"/>
        <v>META</v>
      </c>
      <c r="C1334" s="27" t="s">
        <v>456</v>
      </c>
      <c r="D1334" s="38"/>
      <c r="E1334" s="39">
        <v>0</v>
      </c>
      <c r="F1334" s="38">
        <v>3</v>
      </c>
      <c r="G1334" s="39">
        <v>3.074715588808031E-4</v>
      </c>
      <c r="H1334" s="38">
        <v>3</v>
      </c>
      <c r="I1334" s="39">
        <v>3.0744004919040823E-4</v>
      </c>
      <c r="J1334" s="38"/>
      <c r="K1334" s="39">
        <v>0</v>
      </c>
      <c r="L1334" s="38">
        <v>1</v>
      </c>
      <c r="M1334" s="39">
        <v>9.9690958030106651E-5</v>
      </c>
      <c r="N1334" s="38">
        <v>1</v>
      </c>
      <c r="O1334" s="39">
        <v>9.9690958030106651E-5</v>
      </c>
      <c r="P1334" s="40"/>
      <c r="Q1334" s="41">
        <v>0</v>
      </c>
      <c r="R1334" s="40">
        <v>4</v>
      </c>
      <c r="S1334" s="41">
        <v>2.0214271275520543E-4</v>
      </c>
      <c r="T1334" s="40">
        <v>4</v>
      </c>
      <c r="U1334" s="41">
        <v>2.0213249785234227E-4</v>
      </c>
    </row>
    <row r="1335" spans="1:21" x14ac:dyDescent="0.25">
      <c r="A1335" s="20" t="str">
        <f t="shared" si="38"/>
        <v>50</v>
      </c>
      <c r="B1335" s="21" t="str">
        <f t="shared" si="38"/>
        <v>META</v>
      </c>
      <c r="C1335" s="21" t="s">
        <v>457</v>
      </c>
      <c r="D1335" s="22"/>
      <c r="E1335" s="23">
        <v>0</v>
      </c>
      <c r="F1335" s="22">
        <v>1</v>
      </c>
      <c r="G1335" s="23">
        <v>1.0249051962693438E-4</v>
      </c>
      <c r="H1335" s="22">
        <v>1</v>
      </c>
      <c r="I1335" s="23">
        <v>1.0248001639680273E-4</v>
      </c>
      <c r="J1335" s="22"/>
      <c r="K1335" s="23">
        <v>0</v>
      </c>
      <c r="L1335" s="22"/>
      <c r="M1335" s="23">
        <v>0</v>
      </c>
      <c r="N1335" s="22"/>
      <c r="O1335" s="23">
        <v>0</v>
      </c>
      <c r="P1335" s="24"/>
      <c r="Q1335" s="25">
        <v>0</v>
      </c>
      <c r="R1335" s="24">
        <v>1</v>
      </c>
      <c r="S1335" s="25">
        <v>5.0535678188801358E-5</v>
      </c>
      <c r="T1335" s="24">
        <v>1</v>
      </c>
      <c r="U1335" s="25">
        <v>5.0533124463085568E-5</v>
      </c>
    </row>
    <row r="1336" spans="1:21" x14ac:dyDescent="0.25">
      <c r="A1336" s="26" t="str">
        <f t="shared" si="38"/>
        <v>50</v>
      </c>
      <c r="B1336" s="27" t="str">
        <f t="shared" si="38"/>
        <v>META</v>
      </c>
      <c r="C1336" s="27" t="s">
        <v>458</v>
      </c>
      <c r="D1336" s="38"/>
      <c r="E1336" s="39">
        <v>0</v>
      </c>
      <c r="F1336" s="38">
        <v>932.99999999999966</v>
      </c>
      <c r="G1336" s="39">
        <v>9.5623654811929734E-2</v>
      </c>
      <c r="H1336" s="38">
        <v>932.99999999999966</v>
      </c>
      <c r="I1336" s="39">
        <v>9.5613855298216921E-2</v>
      </c>
      <c r="J1336" s="38"/>
      <c r="K1336" s="39">
        <v>0</v>
      </c>
      <c r="L1336" s="38">
        <v>793</v>
      </c>
      <c r="M1336" s="39">
        <v>7.9054929717874589E-2</v>
      </c>
      <c r="N1336" s="38">
        <v>793</v>
      </c>
      <c r="O1336" s="39">
        <v>7.9054929717874589E-2</v>
      </c>
      <c r="P1336" s="40"/>
      <c r="Q1336" s="41">
        <v>0</v>
      </c>
      <c r="R1336" s="40">
        <v>1726.0000000000007</v>
      </c>
      <c r="S1336" s="41">
        <v>8.7224580553871181E-2</v>
      </c>
      <c r="T1336" s="40">
        <v>1726.0000000000007</v>
      </c>
      <c r="U1336" s="41">
        <v>8.7220172823285716E-2</v>
      </c>
    </row>
    <row r="1337" spans="1:21" x14ac:dyDescent="0.25">
      <c r="A1337" s="20" t="str">
        <f t="shared" si="38"/>
        <v>50</v>
      </c>
      <c r="B1337" s="21" t="str">
        <f t="shared" si="38"/>
        <v>META</v>
      </c>
      <c r="C1337" s="21" t="s">
        <v>460</v>
      </c>
      <c r="D1337" s="22"/>
      <c r="E1337" s="23">
        <v>0</v>
      </c>
      <c r="F1337" s="22">
        <v>11</v>
      </c>
      <c r="G1337" s="23">
        <v>1.127395715896278E-3</v>
      </c>
      <c r="H1337" s="22">
        <v>11</v>
      </c>
      <c r="I1337" s="23">
        <v>1.1272801803648301E-3</v>
      </c>
      <c r="J1337" s="22"/>
      <c r="K1337" s="23">
        <v>0</v>
      </c>
      <c r="L1337" s="22">
        <v>4</v>
      </c>
      <c r="M1337" s="23">
        <v>3.987638321204266E-4</v>
      </c>
      <c r="N1337" s="22">
        <v>4</v>
      </c>
      <c r="O1337" s="23">
        <v>3.987638321204266E-4</v>
      </c>
      <c r="P1337" s="24"/>
      <c r="Q1337" s="25">
        <v>0</v>
      </c>
      <c r="R1337" s="24">
        <v>15.000000000000004</v>
      </c>
      <c r="S1337" s="25">
        <v>7.5803517283202051E-4</v>
      </c>
      <c r="T1337" s="24">
        <v>15.000000000000004</v>
      </c>
      <c r="U1337" s="25">
        <v>7.5799686694628379E-4</v>
      </c>
    </row>
    <row r="1338" spans="1:21" x14ac:dyDescent="0.25">
      <c r="A1338" s="26" t="str">
        <f t="shared" si="38"/>
        <v>50</v>
      </c>
      <c r="B1338" s="27" t="str">
        <f t="shared" si="38"/>
        <v>META</v>
      </c>
      <c r="C1338" s="27" t="s">
        <v>461</v>
      </c>
      <c r="D1338" s="38"/>
      <c r="E1338" s="39">
        <v>0</v>
      </c>
      <c r="F1338" s="38">
        <v>171.00000000000003</v>
      </c>
      <c r="G1338" s="39">
        <v>1.7525878856205782E-2</v>
      </c>
      <c r="H1338" s="38">
        <v>171.00000000000003</v>
      </c>
      <c r="I1338" s="39">
        <v>1.7524082803853272E-2</v>
      </c>
      <c r="J1338" s="38"/>
      <c r="K1338" s="39">
        <v>0</v>
      </c>
      <c r="L1338" s="38">
        <v>223</v>
      </c>
      <c r="M1338" s="39">
        <v>2.2231083640713786E-2</v>
      </c>
      <c r="N1338" s="38">
        <v>223</v>
      </c>
      <c r="O1338" s="39">
        <v>2.2231083640713786E-2</v>
      </c>
      <c r="P1338" s="40"/>
      <c r="Q1338" s="41">
        <v>0</v>
      </c>
      <c r="R1338" s="40">
        <v>394.00000000000011</v>
      </c>
      <c r="S1338" s="41">
        <v>1.991105720638774E-2</v>
      </c>
      <c r="T1338" s="40">
        <v>394.00000000000011</v>
      </c>
      <c r="U1338" s="41">
        <v>1.9910051038455719E-2</v>
      </c>
    </row>
    <row r="1339" spans="1:21" x14ac:dyDescent="0.25">
      <c r="A1339" s="20" t="str">
        <f t="shared" si="38"/>
        <v>50</v>
      </c>
      <c r="B1339" s="21" t="str">
        <f t="shared" si="38"/>
        <v>META</v>
      </c>
      <c r="C1339" s="21" t="s">
        <v>463</v>
      </c>
      <c r="D1339" s="22"/>
      <c r="E1339" s="23">
        <v>0</v>
      </c>
      <c r="F1339" s="22">
        <v>2</v>
      </c>
      <c r="G1339" s="23">
        <v>2.0498103925386876E-4</v>
      </c>
      <c r="H1339" s="22">
        <v>2</v>
      </c>
      <c r="I1339" s="23">
        <v>2.0496003279360547E-4</v>
      </c>
      <c r="J1339" s="22"/>
      <c r="K1339" s="23">
        <v>0</v>
      </c>
      <c r="L1339" s="22">
        <v>1</v>
      </c>
      <c r="M1339" s="23">
        <v>9.9690958030106651E-5</v>
      </c>
      <c r="N1339" s="22">
        <v>1</v>
      </c>
      <c r="O1339" s="23">
        <v>9.9690958030106651E-5</v>
      </c>
      <c r="P1339" s="24"/>
      <c r="Q1339" s="25">
        <v>0</v>
      </c>
      <c r="R1339" s="24">
        <v>3</v>
      </c>
      <c r="S1339" s="25">
        <v>1.5160703456640407E-4</v>
      </c>
      <c r="T1339" s="24">
        <v>3</v>
      </c>
      <c r="U1339" s="25">
        <v>1.5159937338925673E-4</v>
      </c>
    </row>
    <row r="1340" spans="1:21" x14ac:dyDescent="0.25">
      <c r="A1340" s="26" t="str">
        <f t="shared" si="38"/>
        <v>50</v>
      </c>
      <c r="B1340" s="27" t="str">
        <f t="shared" si="38"/>
        <v>META</v>
      </c>
      <c r="C1340" s="27" t="s">
        <v>464</v>
      </c>
      <c r="D1340" s="38"/>
      <c r="E1340" s="39">
        <v>0</v>
      </c>
      <c r="F1340" s="38">
        <v>1161.0000000000005</v>
      </c>
      <c r="G1340" s="39">
        <v>0.11899149328687084</v>
      </c>
      <c r="H1340" s="38">
        <v>1161.0000000000005</v>
      </c>
      <c r="I1340" s="39">
        <v>0.11897929903668804</v>
      </c>
      <c r="J1340" s="38"/>
      <c r="K1340" s="39">
        <v>0</v>
      </c>
      <c r="L1340" s="38">
        <v>995</v>
      </c>
      <c r="M1340" s="39">
        <v>9.919250323995614E-2</v>
      </c>
      <c r="N1340" s="38">
        <v>995</v>
      </c>
      <c r="O1340" s="39">
        <v>9.919250323995614E-2</v>
      </c>
      <c r="P1340" s="40"/>
      <c r="Q1340" s="41">
        <v>0</v>
      </c>
      <c r="R1340" s="40">
        <v>2155.9999999999991</v>
      </c>
      <c r="S1340" s="41">
        <v>0.10895492217505569</v>
      </c>
      <c r="T1340" s="40">
        <v>2155.9999999999991</v>
      </c>
      <c r="U1340" s="41">
        <v>0.10894941634241244</v>
      </c>
    </row>
    <row r="1341" spans="1:21" x14ac:dyDescent="0.25">
      <c r="A1341" s="20" t="str">
        <f t="shared" si="38"/>
        <v>50</v>
      </c>
      <c r="B1341" s="21" t="str">
        <f t="shared" si="38"/>
        <v>META</v>
      </c>
      <c r="C1341" s="21" t="s">
        <v>465</v>
      </c>
      <c r="D1341" s="22"/>
      <c r="E1341" s="23">
        <v>0</v>
      </c>
      <c r="F1341" s="22">
        <v>745</v>
      </c>
      <c r="G1341" s="23">
        <v>7.6355437122066105E-2</v>
      </c>
      <c r="H1341" s="22">
        <v>745</v>
      </c>
      <c r="I1341" s="23">
        <v>7.6347612215618046E-2</v>
      </c>
      <c r="J1341" s="22"/>
      <c r="K1341" s="23">
        <v>0</v>
      </c>
      <c r="L1341" s="22">
        <v>741.99999999999977</v>
      </c>
      <c r="M1341" s="23">
        <v>7.3970690858339128E-2</v>
      </c>
      <c r="N1341" s="22">
        <v>741.99999999999977</v>
      </c>
      <c r="O1341" s="23">
        <v>7.3970690858339128E-2</v>
      </c>
      <c r="P1341" s="24"/>
      <c r="Q1341" s="25">
        <v>0</v>
      </c>
      <c r="R1341" s="24">
        <v>1487.0000000000002</v>
      </c>
      <c r="S1341" s="25">
        <v>7.5146553466747631E-2</v>
      </c>
      <c r="T1341" s="24">
        <v>1487.0000000000002</v>
      </c>
      <c r="U1341" s="25">
        <v>7.5142756076608253E-2</v>
      </c>
    </row>
    <row r="1342" spans="1:21" x14ac:dyDescent="0.25">
      <c r="A1342" s="26" t="str">
        <f t="shared" si="38"/>
        <v>50</v>
      </c>
      <c r="B1342" s="27" t="str">
        <f t="shared" si="38"/>
        <v>META</v>
      </c>
      <c r="C1342" s="27" t="s">
        <v>466</v>
      </c>
      <c r="D1342" s="38"/>
      <c r="E1342" s="39">
        <v>0</v>
      </c>
      <c r="F1342" s="38">
        <v>40.999999999999993</v>
      </c>
      <c r="G1342" s="39">
        <v>4.2021113047043084E-3</v>
      </c>
      <c r="H1342" s="38">
        <v>40.999999999999993</v>
      </c>
      <c r="I1342" s="39">
        <v>4.2016806722689117E-3</v>
      </c>
      <c r="J1342" s="38"/>
      <c r="K1342" s="39">
        <v>0</v>
      </c>
      <c r="L1342" s="38">
        <v>62.999999999999993</v>
      </c>
      <c r="M1342" s="39">
        <v>6.2805303558967195E-3</v>
      </c>
      <c r="N1342" s="38">
        <v>62.999999999999993</v>
      </c>
      <c r="O1342" s="39">
        <v>6.2805303558967195E-3</v>
      </c>
      <c r="P1342" s="40"/>
      <c r="Q1342" s="41">
        <v>0</v>
      </c>
      <c r="R1342" s="40">
        <v>104.00000000000003</v>
      </c>
      <c r="S1342" s="41">
        <v>5.2557105316353428E-3</v>
      </c>
      <c r="T1342" s="40">
        <v>104.00000000000003</v>
      </c>
      <c r="U1342" s="41">
        <v>5.2554449441609011E-3</v>
      </c>
    </row>
    <row r="1343" spans="1:21" x14ac:dyDescent="0.25">
      <c r="A1343" s="20" t="str">
        <f t="shared" si="38"/>
        <v>50</v>
      </c>
      <c r="B1343" s="21" t="str">
        <f t="shared" si="38"/>
        <v>META</v>
      </c>
      <c r="C1343" s="21" t="s">
        <v>467</v>
      </c>
      <c r="D1343" s="22"/>
      <c r="E1343" s="23">
        <v>0</v>
      </c>
      <c r="F1343" s="22">
        <v>38.999999999999993</v>
      </c>
      <c r="G1343" s="23">
        <v>3.9971302654504401E-3</v>
      </c>
      <c r="H1343" s="22">
        <v>38.999999999999993</v>
      </c>
      <c r="I1343" s="23">
        <v>3.9967206394753057E-3</v>
      </c>
      <c r="J1343" s="22"/>
      <c r="K1343" s="23">
        <v>0</v>
      </c>
      <c r="L1343" s="22">
        <v>36.000000000000007</v>
      </c>
      <c r="M1343" s="23">
        <v>3.5888744890838408E-3</v>
      </c>
      <c r="N1343" s="22">
        <v>36.000000000000007</v>
      </c>
      <c r="O1343" s="23">
        <v>3.5888744890838408E-3</v>
      </c>
      <c r="P1343" s="24"/>
      <c r="Q1343" s="25">
        <v>0</v>
      </c>
      <c r="R1343" s="24">
        <v>75.000000000000014</v>
      </c>
      <c r="S1343" s="25">
        <v>3.7901758641601026E-3</v>
      </c>
      <c r="T1343" s="24">
        <v>75.000000000000014</v>
      </c>
      <c r="U1343" s="25">
        <v>3.7899843347314181E-3</v>
      </c>
    </row>
    <row r="1344" spans="1:21" x14ac:dyDescent="0.25">
      <c r="A1344" s="26" t="str">
        <f t="shared" si="38"/>
        <v>50</v>
      </c>
      <c r="B1344" s="27" t="str">
        <f t="shared" si="38"/>
        <v>META</v>
      </c>
      <c r="C1344" s="27" t="s">
        <v>468</v>
      </c>
      <c r="D1344" s="38"/>
      <c r="E1344" s="39">
        <v>0</v>
      </c>
      <c r="F1344" s="38">
        <v>7</v>
      </c>
      <c r="G1344" s="39">
        <v>7.1743363738854067E-4</v>
      </c>
      <c r="H1344" s="38">
        <v>7</v>
      </c>
      <c r="I1344" s="39">
        <v>7.1736011477761916E-4</v>
      </c>
      <c r="J1344" s="38"/>
      <c r="K1344" s="39">
        <v>0</v>
      </c>
      <c r="L1344" s="38">
        <v>14</v>
      </c>
      <c r="M1344" s="39">
        <v>1.3956734124214935E-3</v>
      </c>
      <c r="N1344" s="38">
        <v>14</v>
      </c>
      <c r="O1344" s="39">
        <v>1.3956734124214935E-3</v>
      </c>
      <c r="P1344" s="40"/>
      <c r="Q1344" s="41">
        <v>0</v>
      </c>
      <c r="R1344" s="40">
        <v>21.000000000000004</v>
      </c>
      <c r="S1344" s="41">
        <v>1.0612492419648288E-3</v>
      </c>
      <c r="T1344" s="40">
        <v>21.000000000000004</v>
      </c>
      <c r="U1344" s="41">
        <v>1.0611956137247971E-3</v>
      </c>
    </row>
    <row r="1345" spans="1:21" x14ac:dyDescent="0.25">
      <c r="A1345" s="20" t="str">
        <f t="shared" si="38"/>
        <v>50</v>
      </c>
      <c r="B1345" s="21" t="str">
        <f t="shared" si="38"/>
        <v>META</v>
      </c>
      <c r="C1345" s="21" t="s">
        <v>469</v>
      </c>
      <c r="D1345" s="22"/>
      <c r="E1345" s="23">
        <v>0</v>
      </c>
      <c r="F1345" s="22">
        <v>292</v>
      </c>
      <c r="G1345" s="23">
        <v>2.9927231731064836E-2</v>
      </c>
      <c r="H1345" s="22">
        <v>292</v>
      </c>
      <c r="I1345" s="23">
        <v>2.99241647878664E-2</v>
      </c>
      <c r="J1345" s="22"/>
      <c r="K1345" s="23">
        <v>0</v>
      </c>
      <c r="L1345" s="22">
        <v>318.99999999999989</v>
      </c>
      <c r="M1345" s="23">
        <v>3.1801415611604017E-2</v>
      </c>
      <c r="N1345" s="22">
        <v>318.99999999999989</v>
      </c>
      <c r="O1345" s="23">
        <v>3.1801415611604017E-2</v>
      </c>
      <c r="P1345" s="24"/>
      <c r="Q1345" s="25">
        <v>0</v>
      </c>
      <c r="R1345" s="24">
        <v>610.99999999999966</v>
      </c>
      <c r="S1345" s="25">
        <v>3.0877299373357613E-2</v>
      </c>
      <c r="T1345" s="24">
        <v>610.99999999999966</v>
      </c>
      <c r="U1345" s="25">
        <v>3.0875739046945266E-2</v>
      </c>
    </row>
    <row r="1346" spans="1:21" x14ac:dyDescent="0.25">
      <c r="A1346" s="26" t="str">
        <f t="shared" si="38"/>
        <v>50</v>
      </c>
      <c r="B1346" s="27" t="str">
        <f t="shared" si="38"/>
        <v>META</v>
      </c>
      <c r="C1346" s="27" t="s">
        <v>470</v>
      </c>
      <c r="D1346" s="38"/>
      <c r="E1346" s="39">
        <v>0</v>
      </c>
      <c r="F1346" s="38">
        <v>74.999999999999986</v>
      </c>
      <c r="G1346" s="39">
        <v>7.6867889720200764E-3</v>
      </c>
      <c r="H1346" s="38">
        <v>74.999999999999986</v>
      </c>
      <c r="I1346" s="39">
        <v>7.6860012297602035E-3</v>
      </c>
      <c r="J1346" s="38"/>
      <c r="K1346" s="39">
        <v>0</v>
      </c>
      <c r="L1346" s="38">
        <v>55.000000000000014</v>
      </c>
      <c r="M1346" s="39">
        <v>5.4830026916558687E-3</v>
      </c>
      <c r="N1346" s="38">
        <v>55.000000000000014</v>
      </c>
      <c r="O1346" s="39">
        <v>5.4830026916558687E-3</v>
      </c>
      <c r="P1346" s="40"/>
      <c r="Q1346" s="41">
        <v>0</v>
      </c>
      <c r="R1346" s="40">
        <v>130.00000000000003</v>
      </c>
      <c r="S1346" s="41">
        <v>6.5696381645441778E-3</v>
      </c>
      <c r="T1346" s="40">
        <v>130.00000000000003</v>
      </c>
      <c r="U1346" s="41">
        <v>6.5693061802011253E-3</v>
      </c>
    </row>
    <row r="1347" spans="1:21" x14ac:dyDescent="0.25">
      <c r="A1347" s="20" t="str">
        <f t="shared" si="38"/>
        <v>50</v>
      </c>
      <c r="B1347" s="21" t="str">
        <f t="shared" si="38"/>
        <v>META</v>
      </c>
      <c r="C1347" s="21" t="s">
        <v>471</v>
      </c>
      <c r="D1347" s="22"/>
      <c r="E1347" s="23">
        <v>0</v>
      </c>
      <c r="F1347" s="22">
        <v>36.000000000000007</v>
      </c>
      <c r="G1347" s="23">
        <v>3.689658706569638E-3</v>
      </c>
      <c r="H1347" s="22">
        <v>36.000000000000007</v>
      </c>
      <c r="I1347" s="23">
        <v>3.6892805902848992E-3</v>
      </c>
      <c r="J1347" s="22"/>
      <c r="K1347" s="23">
        <v>0</v>
      </c>
      <c r="L1347" s="22">
        <v>28.000000000000007</v>
      </c>
      <c r="M1347" s="23">
        <v>2.7913468248429874E-3</v>
      </c>
      <c r="N1347" s="22">
        <v>28.000000000000007</v>
      </c>
      <c r="O1347" s="23">
        <v>2.7913468248429874E-3</v>
      </c>
      <c r="P1347" s="24"/>
      <c r="Q1347" s="25">
        <v>0</v>
      </c>
      <c r="R1347" s="24">
        <v>64</v>
      </c>
      <c r="S1347" s="25">
        <v>3.2342834040832869E-3</v>
      </c>
      <c r="T1347" s="24">
        <v>64</v>
      </c>
      <c r="U1347" s="25">
        <v>3.2341199656374764E-3</v>
      </c>
    </row>
    <row r="1348" spans="1:21" x14ac:dyDescent="0.25">
      <c r="A1348" s="26" t="str">
        <f t="shared" si="38"/>
        <v>50</v>
      </c>
      <c r="B1348" s="27" t="str">
        <f t="shared" si="38"/>
        <v>META</v>
      </c>
      <c r="C1348" s="27" t="s">
        <v>475</v>
      </c>
      <c r="D1348" s="38"/>
      <c r="E1348" s="39">
        <v>0</v>
      </c>
      <c r="F1348" s="38">
        <v>32.000000000000007</v>
      </c>
      <c r="G1348" s="39">
        <v>3.2796966280619006E-3</v>
      </c>
      <c r="H1348" s="38">
        <v>32.000000000000007</v>
      </c>
      <c r="I1348" s="39">
        <v>3.2793605246976883E-3</v>
      </c>
      <c r="J1348" s="38"/>
      <c r="K1348" s="39">
        <v>0</v>
      </c>
      <c r="L1348" s="38">
        <v>22.000000000000004</v>
      </c>
      <c r="M1348" s="39">
        <v>2.1932010766623471E-3</v>
      </c>
      <c r="N1348" s="38">
        <v>22.000000000000004</v>
      </c>
      <c r="O1348" s="39">
        <v>2.1932010766623471E-3</v>
      </c>
      <c r="P1348" s="40"/>
      <c r="Q1348" s="41">
        <v>0</v>
      </c>
      <c r="R1348" s="40">
        <v>54</v>
      </c>
      <c r="S1348" s="41">
        <v>2.7289266221952727E-3</v>
      </c>
      <c r="T1348" s="40">
        <v>54</v>
      </c>
      <c r="U1348" s="41">
        <v>2.7287887210066209E-3</v>
      </c>
    </row>
    <row r="1349" spans="1:21" x14ac:dyDescent="0.25">
      <c r="A1349" s="20" t="str">
        <f t="shared" si="38"/>
        <v>50</v>
      </c>
      <c r="B1349" s="21" t="str">
        <f t="shared" si="38"/>
        <v>META</v>
      </c>
      <c r="C1349" s="21" t="s">
        <v>476</v>
      </c>
      <c r="D1349" s="22"/>
      <c r="E1349" s="23">
        <v>0</v>
      </c>
      <c r="F1349" s="22">
        <v>91</v>
      </c>
      <c r="G1349" s="23">
        <v>9.3266372860510288E-3</v>
      </c>
      <c r="H1349" s="22">
        <v>91</v>
      </c>
      <c r="I1349" s="23">
        <v>9.3256814921090486E-3</v>
      </c>
      <c r="J1349" s="22"/>
      <c r="K1349" s="23">
        <v>0</v>
      </c>
      <c r="L1349" s="22">
        <v>97</v>
      </c>
      <c r="M1349" s="23">
        <v>9.6700229289203472E-3</v>
      </c>
      <c r="N1349" s="22">
        <v>97</v>
      </c>
      <c r="O1349" s="23">
        <v>9.6700229289203472E-3</v>
      </c>
      <c r="P1349" s="24"/>
      <c r="Q1349" s="25">
        <v>0</v>
      </c>
      <c r="R1349" s="24">
        <v>188.00000000000006</v>
      </c>
      <c r="S1349" s="25">
        <v>9.500707499494658E-3</v>
      </c>
      <c r="T1349" s="24">
        <v>188.00000000000006</v>
      </c>
      <c r="U1349" s="25">
        <v>9.5002273990600905E-3</v>
      </c>
    </row>
    <row r="1350" spans="1:21" x14ac:dyDescent="0.25">
      <c r="A1350" s="26" t="str">
        <f t="shared" si="38"/>
        <v>50</v>
      </c>
      <c r="B1350" s="27" t="str">
        <f t="shared" si="38"/>
        <v>META</v>
      </c>
      <c r="C1350" s="27" t="s">
        <v>478</v>
      </c>
      <c r="D1350" s="38"/>
      <c r="E1350" s="39">
        <v>0</v>
      </c>
      <c r="F1350" s="38">
        <v>4</v>
      </c>
      <c r="G1350" s="39">
        <v>4.0996207850773752E-4</v>
      </c>
      <c r="H1350" s="38">
        <v>4</v>
      </c>
      <c r="I1350" s="39">
        <v>4.0992006558721093E-4</v>
      </c>
      <c r="J1350" s="38"/>
      <c r="K1350" s="39">
        <v>0</v>
      </c>
      <c r="L1350" s="38">
        <v>6.9999999999999991</v>
      </c>
      <c r="M1350" s="39">
        <v>6.9783670621074675E-4</v>
      </c>
      <c r="N1350" s="38">
        <v>6.9999999999999991</v>
      </c>
      <c r="O1350" s="39">
        <v>6.9783670621074675E-4</v>
      </c>
      <c r="P1350" s="40"/>
      <c r="Q1350" s="41">
        <v>0</v>
      </c>
      <c r="R1350" s="40">
        <v>11</v>
      </c>
      <c r="S1350" s="41">
        <v>5.5589246007681497E-4</v>
      </c>
      <c r="T1350" s="40">
        <v>11</v>
      </c>
      <c r="U1350" s="41">
        <v>5.5586436909394127E-4</v>
      </c>
    </row>
    <row r="1351" spans="1:21" x14ac:dyDescent="0.25">
      <c r="A1351" s="20" t="str">
        <f t="shared" si="38"/>
        <v>50</v>
      </c>
      <c r="B1351" s="21" t="str">
        <f t="shared" si="38"/>
        <v>META</v>
      </c>
      <c r="C1351" s="21" t="s">
        <v>479</v>
      </c>
      <c r="D1351" s="22"/>
      <c r="E1351" s="23">
        <v>0</v>
      </c>
      <c r="F1351" s="22">
        <v>1</v>
      </c>
      <c r="G1351" s="23">
        <v>1.0249051962693438E-4</v>
      </c>
      <c r="H1351" s="22">
        <v>1</v>
      </c>
      <c r="I1351" s="23">
        <v>1.0248001639680273E-4</v>
      </c>
      <c r="J1351" s="22"/>
      <c r="K1351" s="23">
        <v>0</v>
      </c>
      <c r="L1351" s="22"/>
      <c r="M1351" s="23">
        <v>0</v>
      </c>
      <c r="N1351" s="22"/>
      <c r="O1351" s="23">
        <v>0</v>
      </c>
      <c r="P1351" s="24"/>
      <c r="Q1351" s="25">
        <v>0</v>
      </c>
      <c r="R1351" s="24">
        <v>1</v>
      </c>
      <c r="S1351" s="25">
        <v>5.0535678188801358E-5</v>
      </c>
      <c r="T1351" s="24">
        <v>1</v>
      </c>
      <c r="U1351" s="25">
        <v>5.0533124463085568E-5</v>
      </c>
    </row>
    <row r="1352" spans="1:21" x14ac:dyDescent="0.25">
      <c r="A1352" s="26" t="str">
        <f t="shared" si="38"/>
        <v>50</v>
      </c>
      <c r="B1352" s="27" t="str">
        <f t="shared" si="38"/>
        <v>META</v>
      </c>
      <c r="C1352" s="27" t="s">
        <v>484</v>
      </c>
      <c r="D1352" s="38"/>
      <c r="E1352" s="39">
        <v>0</v>
      </c>
      <c r="F1352" s="38">
        <v>102</v>
      </c>
      <c r="G1352" s="39">
        <v>1.0454033001947307E-2</v>
      </c>
      <c r="H1352" s="38">
        <v>102</v>
      </c>
      <c r="I1352" s="39">
        <v>1.0452961672473879E-2</v>
      </c>
      <c r="J1352" s="38"/>
      <c r="K1352" s="39">
        <v>0</v>
      </c>
      <c r="L1352" s="38">
        <v>105</v>
      </c>
      <c r="M1352" s="39">
        <v>1.04675505931612E-2</v>
      </c>
      <c r="N1352" s="38">
        <v>105</v>
      </c>
      <c r="O1352" s="39">
        <v>1.04675505931612E-2</v>
      </c>
      <c r="P1352" s="40"/>
      <c r="Q1352" s="41">
        <v>0</v>
      </c>
      <c r="R1352" s="40">
        <v>207.00000000000011</v>
      </c>
      <c r="S1352" s="41">
        <v>1.0460885385081886E-2</v>
      </c>
      <c r="T1352" s="40">
        <v>207.00000000000011</v>
      </c>
      <c r="U1352" s="41">
        <v>1.0460356763858718E-2</v>
      </c>
    </row>
    <row r="1353" spans="1:21" x14ac:dyDescent="0.25">
      <c r="A1353" s="20" t="str">
        <f t="shared" si="38"/>
        <v>50</v>
      </c>
      <c r="B1353" s="21" t="str">
        <f t="shared" si="38"/>
        <v>META</v>
      </c>
      <c r="C1353" s="21" t="s">
        <v>496</v>
      </c>
      <c r="D1353" s="22"/>
      <c r="E1353" s="23">
        <v>0</v>
      </c>
      <c r="F1353" s="22">
        <v>2</v>
      </c>
      <c r="G1353" s="23">
        <v>2.0498103925386876E-4</v>
      </c>
      <c r="H1353" s="22">
        <v>2</v>
      </c>
      <c r="I1353" s="23">
        <v>2.0496003279360547E-4</v>
      </c>
      <c r="J1353" s="22"/>
      <c r="K1353" s="23">
        <v>0</v>
      </c>
      <c r="L1353" s="22"/>
      <c r="M1353" s="23">
        <v>0</v>
      </c>
      <c r="N1353" s="22"/>
      <c r="O1353" s="23">
        <v>0</v>
      </c>
      <c r="P1353" s="24"/>
      <c r="Q1353" s="25">
        <v>0</v>
      </c>
      <c r="R1353" s="24">
        <v>2</v>
      </c>
      <c r="S1353" s="25">
        <v>1.0107135637760272E-4</v>
      </c>
      <c r="T1353" s="24">
        <v>2</v>
      </c>
      <c r="U1353" s="25">
        <v>1.0106624892617114E-4</v>
      </c>
    </row>
    <row r="1354" spans="1:21" x14ac:dyDescent="0.25">
      <c r="A1354" s="26" t="str">
        <f t="shared" si="38"/>
        <v>50</v>
      </c>
      <c r="B1354" s="27" t="str">
        <f t="shared" si="38"/>
        <v>META</v>
      </c>
      <c r="C1354" s="27" t="s">
        <v>497</v>
      </c>
      <c r="D1354" s="38"/>
      <c r="E1354" s="39">
        <v>0</v>
      </c>
      <c r="F1354" s="38">
        <v>209.00000000000003</v>
      </c>
      <c r="G1354" s="39">
        <v>2.1420518602029287E-2</v>
      </c>
      <c r="H1354" s="38">
        <v>209.00000000000003</v>
      </c>
      <c r="I1354" s="39">
        <v>2.1418323426931774E-2</v>
      </c>
      <c r="J1354" s="38"/>
      <c r="K1354" s="39">
        <v>0</v>
      </c>
      <c r="L1354" s="38">
        <v>219.00000000000003</v>
      </c>
      <c r="M1354" s="39">
        <v>2.1832319808593362E-2</v>
      </c>
      <c r="N1354" s="38">
        <v>219.00000000000003</v>
      </c>
      <c r="O1354" s="39">
        <v>2.1832319808593362E-2</v>
      </c>
      <c r="P1354" s="40"/>
      <c r="Q1354" s="41">
        <v>0</v>
      </c>
      <c r="R1354" s="40">
        <v>427.99999999999994</v>
      </c>
      <c r="S1354" s="41">
        <v>2.1629270264806977E-2</v>
      </c>
      <c r="T1354" s="40">
        <v>427.99999999999994</v>
      </c>
      <c r="U1354" s="41">
        <v>2.1628177270200621E-2</v>
      </c>
    </row>
    <row r="1355" spans="1:21" x14ac:dyDescent="0.25">
      <c r="A1355" s="20" t="str">
        <f t="shared" si="38"/>
        <v>50</v>
      </c>
      <c r="B1355" s="21" t="str">
        <f t="shared" si="38"/>
        <v>META</v>
      </c>
      <c r="C1355" s="21" t="s">
        <v>498</v>
      </c>
      <c r="D1355" s="22"/>
      <c r="E1355" s="23">
        <v>0</v>
      </c>
      <c r="F1355" s="22">
        <v>171.00000000000003</v>
      </c>
      <c r="G1355" s="23">
        <v>1.7525878856205782E-2</v>
      </c>
      <c r="H1355" s="22">
        <v>171.00000000000003</v>
      </c>
      <c r="I1355" s="23">
        <v>1.7524082803853272E-2</v>
      </c>
      <c r="J1355" s="22"/>
      <c r="K1355" s="23">
        <v>0</v>
      </c>
      <c r="L1355" s="22">
        <v>220</v>
      </c>
      <c r="M1355" s="23">
        <v>2.1932010766623468E-2</v>
      </c>
      <c r="N1355" s="22">
        <v>220</v>
      </c>
      <c r="O1355" s="23">
        <v>2.1932010766623468E-2</v>
      </c>
      <c r="P1355" s="24"/>
      <c r="Q1355" s="25">
        <v>0</v>
      </c>
      <c r="R1355" s="24">
        <v>391</v>
      </c>
      <c r="S1355" s="25">
        <v>1.9759450171821333E-2</v>
      </c>
      <c r="T1355" s="24">
        <v>391</v>
      </c>
      <c r="U1355" s="25">
        <v>1.975845166506646E-2</v>
      </c>
    </row>
    <row r="1356" spans="1:21" x14ac:dyDescent="0.25">
      <c r="A1356" s="26" t="str">
        <f t="shared" si="38"/>
        <v>50</v>
      </c>
      <c r="B1356" s="27" t="str">
        <f t="shared" si="38"/>
        <v>META</v>
      </c>
      <c r="C1356" s="27" t="s">
        <v>499</v>
      </c>
      <c r="D1356" s="38"/>
      <c r="E1356" s="39">
        <v>0</v>
      </c>
      <c r="F1356" s="38"/>
      <c r="G1356" s="39">
        <v>0</v>
      </c>
      <c r="H1356" s="38"/>
      <c r="I1356" s="39">
        <v>0</v>
      </c>
      <c r="J1356" s="38"/>
      <c r="K1356" s="39">
        <v>0</v>
      </c>
      <c r="L1356" s="38">
        <v>1</v>
      </c>
      <c r="M1356" s="39">
        <v>9.9690958030106651E-5</v>
      </c>
      <c r="N1356" s="38">
        <v>1</v>
      </c>
      <c r="O1356" s="39">
        <v>9.9690958030106651E-5</v>
      </c>
      <c r="P1356" s="40"/>
      <c r="Q1356" s="41">
        <v>0</v>
      </c>
      <c r="R1356" s="40">
        <v>1</v>
      </c>
      <c r="S1356" s="41">
        <v>5.0535678188801358E-5</v>
      </c>
      <c r="T1356" s="40">
        <v>1</v>
      </c>
      <c r="U1356" s="41">
        <v>5.0533124463085568E-5</v>
      </c>
    </row>
    <row r="1357" spans="1:21" x14ac:dyDescent="0.25">
      <c r="A1357" s="20" t="str">
        <f t="shared" si="38"/>
        <v>50</v>
      </c>
      <c r="B1357" s="21" t="str">
        <f t="shared" si="38"/>
        <v>META</v>
      </c>
      <c r="C1357" s="21" t="s">
        <v>500</v>
      </c>
      <c r="D1357" s="22"/>
      <c r="E1357" s="23">
        <v>0</v>
      </c>
      <c r="F1357" s="22">
        <v>1</v>
      </c>
      <c r="G1357" s="23">
        <v>1.0249051962693438E-4</v>
      </c>
      <c r="H1357" s="22">
        <v>1</v>
      </c>
      <c r="I1357" s="23">
        <v>1.0248001639680273E-4</v>
      </c>
      <c r="J1357" s="22"/>
      <c r="K1357" s="23">
        <v>0</v>
      </c>
      <c r="L1357" s="22"/>
      <c r="M1357" s="23">
        <v>0</v>
      </c>
      <c r="N1357" s="22"/>
      <c r="O1357" s="23">
        <v>0</v>
      </c>
      <c r="P1357" s="24"/>
      <c r="Q1357" s="25">
        <v>0</v>
      </c>
      <c r="R1357" s="24">
        <v>1</v>
      </c>
      <c r="S1357" s="25">
        <v>5.0535678188801358E-5</v>
      </c>
      <c r="T1357" s="24">
        <v>1</v>
      </c>
      <c r="U1357" s="25">
        <v>5.0533124463085568E-5</v>
      </c>
    </row>
    <row r="1358" spans="1:21" x14ac:dyDescent="0.25">
      <c r="A1358" s="26" t="str">
        <f t="shared" si="38"/>
        <v>50</v>
      </c>
      <c r="B1358" s="27" t="str">
        <f t="shared" si="38"/>
        <v>META</v>
      </c>
      <c r="C1358" s="27" t="s">
        <v>503</v>
      </c>
      <c r="D1358" s="38"/>
      <c r="E1358" s="39">
        <v>0</v>
      </c>
      <c r="F1358" s="38">
        <v>1</v>
      </c>
      <c r="G1358" s="39">
        <v>1.0249051962693438E-4</v>
      </c>
      <c r="H1358" s="38">
        <v>1</v>
      </c>
      <c r="I1358" s="39">
        <v>1.0248001639680273E-4</v>
      </c>
      <c r="J1358" s="38"/>
      <c r="K1358" s="39">
        <v>0</v>
      </c>
      <c r="L1358" s="38">
        <v>1</v>
      </c>
      <c r="M1358" s="39">
        <v>9.9690958030106651E-5</v>
      </c>
      <c r="N1358" s="38">
        <v>1</v>
      </c>
      <c r="O1358" s="39">
        <v>9.9690958030106651E-5</v>
      </c>
      <c r="P1358" s="40"/>
      <c r="Q1358" s="41">
        <v>0</v>
      </c>
      <c r="R1358" s="40">
        <v>2</v>
      </c>
      <c r="S1358" s="41">
        <v>1.0107135637760272E-4</v>
      </c>
      <c r="T1358" s="40">
        <v>2</v>
      </c>
      <c r="U1358" s="41">
        <v>1.0106624892617114E-4</v>
      </c>
    </row>
    <row r="1359" spans="1:21" x14ac:dyDescent="0.25">
      <c r="A1359" s="20" t="str">
        <f t="shared" si="38"/>
        <v>50</v>
      </c>
      <c r="B1359" s="21" t="str">
        <f t="shared" si="38"/>
        <v>META</v>
      </c>
      <c r="C1359" s="21" t="s">
        <v>508</v>
      </c>
      <c r="D1359" s="22"/>
      <c r="E1359" s="23">
        <v>0</v>
      </c>
      <c r="F1359" s="22">
        <v>25.000000000000007</v>
      </c>
      <c r="G1359" s="23">
        <v>2.5622629906733602E-3</v>
      </c>
      <c r="H1359" s="22">
        <v>25.000000000000007</v>
      </c>
      <c r="I1359" s="23">
        <v>2.5620004099200693E-3</v>
      </c>
      <c r="J1359" s="22"/>
      <c r="K1359" s="23">
        <v>0</v>
      </c>
      <c r="L1359" s="22">
        <v>42</v>
      </c>
      <c r="M1359" s="23">
        <v>4.1870202372644803E-3</v>
      </c>
      <c r="N1359" s="22">
        <v>42</v>
      </c>
      <c r="O1359" s="23">
        <v>4.1870202372644803E-3</v>
      </c>
      <c r="P1359" s="24"/>
      <c r="Q1359" s="25">
        <v>0</v>
      </c>
      <c r="R1359" s="24">
        <v>66.999999999999986</v>
      </c>
      <c r="S1359" s="25">
        <v>3.3858904386496903E-3</v>
      </c>
      <c r="T1359" s="24">
        <v>66.999999999999986</v>
      </c>
      <c r="U1359" s="25">
        <v>3.3857193390267326E-3</v>
      </c>
    </row>
    <row r="1360" spans="1:21" x14ac:dyDescent="0.25">
      <c r="A1360" s="26" t="str">
        <f t="shared" si="38"/>
        <v>50</v>
      </c>
      <c r="B1360" s="27" t="str">
        <f t="shared" si="38"/>
        <v>META</v>
      </c>
      <c r="C1360" s="27" t="s">
        <v>509</v>
      </c>
      <c r="D1360" s="38"/>
      <c r="E1360" s="39">
        <v>0</v>
      </c>
      <c r="F1360" s="38">
        <v>2</v>
      </c>
      <c r="G1360" s="39">
        <v>2.0498103925386876E-4</v>
      </c>
      <c r="H1360" s="38">
        <v>2</v>
      </c>
      <c r="I1360" s="39">
        <v>2.0496003279360547E-4</v>
      </c>
      <c r="J1360" s="38"/>
      <c r="K1360" s="39">
        <v>0</v>
      </c>
      <c r="L1360" s="38">
        <v>6</v>
      </c>
      <c r="M1360" s="39">
        <v>5.9814574818064007E-4</v>
      </c>
      <c r="N1360" s="38">
        <v>6</v>
      </c>
      <c r="O1360" s="39">
        <v>5.9814574818064007E-4</v>
      </c>
      <c r="P1360" s="40"/>
      <c r="Q1360" s="41">
        <v>0</v>
      </c>
      <c r="R1360" s="40">
        <v>8</v>
      </c>
      <c r="S1360" s="41">
        <v>4.0428542551041086E-4</v>
      </c>
      <c r="T1360" s="40">
        <v>8</v>
      </c>
      <c r="U1360" s="41">
        <v>4.0426499570468455E-4</v>
      </c>
    </row>
    <row r="1361" spans="1:16384" customFormat="1" x14ac:dyDescent="0.25">
      <c r="A1361" s="159" t="s">
        <v>48</v>
      </c>
      <c r="B1361" s="160" t="s">
        <v>736</v>
      </c>
      <c r="C1361" s="160" t="s">
        <v>388</v>
      </c>
      <c r="D1361" s="18"/>
      <c r="E1361" s="19">
        <v>0</v>
      </c>
      <c r="F1361" s="18">
        <v>11535.000000000029</v>
      </c>
      <c r="G1361" s="19">
        <v>1</v>
      </c>
      <c r="H1361" s="18">
        <v>11535.000000000029</v>
      </c>
      <c r="I1361" s="19">
        <v>1</v>
      </c>
      <c r="J1361" s="18"/>
      <c r="K1361" s="19">
        <v>0</v>
      </c>
      <c r="L1361" s="18">
        <v>9486.0000000000273</v>
      </c>
      <c r="M1361" s="19">
        <v>1</v>
      </c>
      <c r="N1361" s="18">
        <v>9486.0000000000273</v>
      </c>
      <c r="O1361" s="19">
        <v>1</v>
      </c>
      <c r="P1361" s="18"/>
      <c r="Q1361" s="19">
        <v>0</v>
      </c>
      <c r="R1361" s="18">
        <v>21021.000000000015</v>
      </c>
      <c r="S1361" s="19">
        <v>1</v>
      </c>
      <c r="T1361" s="18">
        <v>21021.000000000015</v>
      </c>
      <c r="U1361" s="19">
        <v>1</v>
      </c>
      <c r="V1361" s="159"/>
      <c r="W1361" s="160"/>
      <c r="X1361" s="160"/>
      <c r="Y1361" s="18"/>
      <c r="Z1361" s="19"/>
      <c r="AA1361" s="18"/>
      <c r="AB1361" s="19"/>
      <c r="AC1361" s="18"/>
      <c r="AD1361" s="19"/>
      <c r="AE1361" s="18"/>
      <c r="AF1361" s="19"/>
      <c r="AG1361" s="18"/>
      <c r="AH1361" s="19"/>
      <c r="AI1361" s="18"/>
      <c r="AJ1361" s="19"/>
      <c r="AK1361" s="18"/>
      <c r="AL1361" s="19"/>
      <c r="AM1361" s="18"/>
      <c r="AN1361" s="19"/>
      <c r="AO1361" s="18"/>
      <c r="AP1361" s="19"/>
      <c r="AQ1361" s="159"/>
      <c r="AR1361" s="160"/>
      <c r="AS1361" s="160"/>
      <c r="AT1361" s="18"/>
      <c r="AU1361" s="19"/>
      <c r="AV1361" s="18"/>
      <c r="AW1361" s="19"/>
      <c r="AX1361" s="18"/>
      <c r="AY1361" s="19"/>
      <c r="AZ1361" s="18"/>
      <c r="BA1361" s="19"/>
      <c r="BB1361" s="18"/>
      <c r="BC1361" s="19"/>
      <c r="BD1361" s="18"/>
      <c r="BE1361" s="19"/>
      <c r="BF1361" s="18"/>
      <c r="BG1361" s="19"/>
      <c r="BH1361" s="18"/>
      <c r="BI1361" s="19"/>
      <c r="BJ1361" s="18"/>
      <c r="BK1361" s="19"/>
      <c r="BL1361" s="159"/>
      <c r="BM1361" s="160"/>
      <c r="BN1361" s="160"/>
      <c r="BO1361" s="18"/>
      <c r="BP1361" s="19"/>
      <c r="BQ1361" s="18"/>
      <c r="BR1361" s="19"/>
      <c r="BS1361" s="18"/>
      <c r="BT1361" s="19"/>
      <c r="BU1361" s="18"/>
      <c r="BV1361" s="19"/>
      <c r="BW1361" s="18"/>
      <c r="BX1361" s="19"/>
      <c r="BY1361" s="18"/>
      <c r="BZ1361" s="19"/>
      <c r="CA1361" s="18"/>
      <c r="CB1361" s="19"/>
      <c r="CC1361" s="18"/>
      <c r="CD1361" s="19"/>
      <c r="CE1361" s="18"/>
      <c r="CF1361" s="19"/>
      <c r="CG1361" s="159"/>
      <c r="CH1361" s="160"/>
      <c r="CI1361" s="160"/>
      <c r="CJ1361" s="18"/>
      <c r="CK1361" s="19"/>
      <c r="CL1361" s="18"/>
      <c r="CM1361" s="19"/>
      <c r="CN1361" s="18"/>
      <c r="CO1361" s="19"/>
      <c r="CP1361" s="18"/>
      <c r="CQ1361" s="19"/>
      <c r="CR1361" s="18"/>
      <c r="CS1361" s="19"/>
      <c r="CT1361" s="18"/>
      <c r="CU1361" s="19"/>
      <c r="CV1361" s="18"/>
      <c r="CW1361" s="19"/>
      <c r="CX1361" s="18"/>
      <c r="CY1361" s="19"/>
      <c r="CZ1361" s="18"/>
      <c r="DA1361" s="19"/>
      <c r="DB1361" s="159"/>
      <c r="DC1361" s="160"/>
      <c r="DD1361" s="160"/>
      <c r="DE1361" s="18"/>
      <c r="DF1361" s="19"/>
      <c r="DG1361" s="18"/>
      <c r="DH1361" s="19"/>
      <c r="DI1361" s="18"/>
      <c r="DJ1361" s="19"/>
      <c r="DK1361" s="18"/>
      <c r="DL1361" s="19"/>
      <c r="DM1361" s="18"/>
      <c r="DN1361" s="19"/>
      <c r="DO1361" s="18"/>
      <c r="DP1361" s="19"/>
      <c r="DQ1361" s="18"/>
      <c r="DR1361" s="19"/>
      <c r="DS1361" s="18"/>
      <c r="DT1361" s="19"/>
      <c r="DU1361" s="18"/>
      <c r="DV1361" s="19"/>
      <c r="DW1361" s="159"/>
      <c r="DX1361" s="160"/>
      <c r="DY1361" s="160"/>
      <c r="DZ1361" s="18"/>
      <c r="EA1361" s="19"/>
      <c r="EB1361" s="18"/>
      <c r="EC1361" s="19"/>
      <c r="ED1361" s="18"/>
      <c r="EE1361" s="19"/>
      <c r="EF1361" s="18"/>
      <c r="EG1361" s="19"/>
      <c r="EH1361" s="18"/>
      <c r="EI1361" s="19"/>
      <c r="EJ1361" s="18"/>
      <c r="EK1361" s="19"/>
      <c r="EL1361" s="18"/>
      <c r="EM1361" s="19"/>
      <c r="EN1361" s="18"/>
      <c r="EO1361" s="19"/>
      <c r="EP1361" s="18"/>
      <c r="EQ1361" s="19"/>
      <c r="ER1361" s="159"/>
      <c r="ES1361" s="160"/>
      <c r="ET1361" s="160"/>
      <c r="EU1361" s="18"/>
      <c r="EV1361" s="19"/>
      <c r="EW1361" s="18"/>
      <c r="EX1361" s="19"/>
      <c r="EY1361" s="18"/>
      <c r="EZ1361" s="19"/>
      <c r="FA1361" s="18"/>
      <c r="FB1361" s="19"/>
      <c r="FC1361" s="18"/>
      <c r="FD1361" s="19"/>
      <c r="FE1361" s="18"/>
      <c r="FF1361" s="19"/>
      <c r="FG1361" s="18"/>
      <c r="FH1361" s="19"/>
      <c r="FI1361" s="18"/>
      <c r="FJ1361" s="19"/>
      <c r="FK1361" s="18"/>
      <c r="FL1361" s="19"/>
      <c r="FM1361" s="159"/>
      <c r="FN1361" s="160"/>
      <c r="FO1361" s="160"/>
      <c r="FP1361" s="18"/>
      <c r="FQ1361" s="19"/>
      <c r="FR1361" s="18"/>
      <c r="FS1361" s="19"/>
      <c r="FT1361" s="18"/>
      <c r="FU1361" s="19"/>
      <c r="FV1361" s="18"/>
      <c r="FW1361" s="19"/>
      <c r="FX1361" s="18"/>
      <c r="FY1361" s="19"/>
      <c r="FZ1361" s="18"/>
      <c r="GA1361" s="19"/>
      <c r="GB1361" s="18"/>
      <c r="GC1361" s="19"/>
      <c r="GD1361" s="18"/>
      <c r="GE1361" s="19"/>
      <c r="GF1361" s="18"/>
      <c r="GG1361" s="19"/>
      <c r="GH1361" s="159"/>
      <c r="GI1361" s="160"/>
      <c r="GJ1361" s="160"/>
      <c r="GK1361" s="18"/>
      <c r="GL1361" s="19"/>
      <c r="GM1361" s="18"/>
      <c r="GN1361" s="19"/>
      <c r="GO1361" s="18"/>
      <c r="GP1361" s="19"/>
      <c r="GQ1361" s="18"/>
      <c r="GR1361" s="19"/>
      <c r="GS1361" s="18"/>
      <c r="GT1361" s="19"/>
      <c r="GU1361" s="18"/>
      <c r="GV1361" s="19"/>
      <c r="GW1361" s="18"/>
      <c r="GX1361" s="19"/>
      <c r="GY1361" s="18"/>
      <c r="GZ1361" s="19"/>
      <c r="HA1361" s="18"/>
      <c r="HB1361" s="19"/>
      <c r="HC1361" s="159"/>
      <c r="HD1361" s="160"/>
      <c r="HE1361" s="160"/>
      <c r="HF1361" s="18"/>
      <c r="HG1361" s="19"/>
      <c r="HH1361" s="18"/>
      <c r="HI1361" s="19"/>
      <c r="HJ1361" s="18"/>
      <c r="HK1361" s="19"/>
      <c r="HL1361" s="18"/>
      <c r="HM1361" s="19"/>
      <c r="HN1361" s="18"/>
      <c r="HO1361" s="19"/>
      <c r="HP1361" s="18"/>
      <c r="HQ1361" s="19"/>
      <c r="HR1361" s="18"/>
      <c r="HS1361" s="19"/>
      <c r="HT1361" s="18"/>
      <c r="HU1361" s="19"/>
      <c r="HV1361" s="18"/>
      <c r="HW1361" s="19"/>
      <c r="HX1361" s="159"/>
      <c r="HY1361" s="160"/>
      <c r="HZ1361" s="160"/>
      <c r="IA1361" s="18"/>
      <c r="IB1361" s="19"/>
      <c r="IC1361" s="18"/>
      <c r="ID1361" s="19"/>
      <c r="IE1361" s="18"/>
      <c r="IF1361" s="19"/>
      <c r="IG1361" s="18"/>
      <c r="IH1361" s="19"/>
      <c r="II1361" s="18"/>
      <c r="IJ1361" s="19"/>
      <c r="IK1361" s="18"/>
      <c r="IL1361" s="19"/>
      <c r="IM1361" s="18"/>
      <c r="IN1361" s="19"/>
      <c r="IO1361" s="18"/>
      <c r="IP1361" s="19"/>
      <c r="IQ1361" s="18"/>
      <c r="IR1361" s="19"/>
      <c r="IS1361" s="159"/>
      <c r="IT1361" s="160"/>
      <c r="IU1361" s="160"/>
      <c r="IV1361" s="18"/>
      <c r="IW1361" s="19"/>
      <c r="IX1361" s="18"/>
      <c r="IY1361" s="19"/>
      <c r="IZ1361" s="18"/>
      <c r="JA1361" s="19"/>
      <c r="JB1361" s="18"/>
      <c r="JC1361" s="19"/>
      <c r="JD1361" s="18"/>
      <c r="JE1361" s="19"/>
      <c r="JF1361" s="18"/>
      <c r="JG1361" s="19"/>
      <c r="JH1361" s="18"/>
      <c r="JI1361" s="19"/>
      <c r="JJ1361" s="18"/>
      <c r="JK1361" s="19"/>
      <c r="JL1361" s="18"/>
      <c r="JM1361" s="19"/>
      <c r="JN1361" s="159"/>
      <c r="JO1361" s="160"/>
      <c r="JP1361" s="160"/>
      <c r="JQ1361" s="18"/>
      <c r="JR1361" s="19"/>
      <c r="JS1361" s="18"/>
      <c r="JT1361" s="19"/>
      <c r="JU1361" s="18"/>
      <c r="JV1361" s="19"/>
      <c r="JW1361" s="18"/>
      <c r="JX1361" s="19"/>
      <c r="JY1361" s="18"/>
      <c r="JZ1361" s="19"/>
      <c r="KA1361" s="18"/>
      <c r="KB1361" s="19"/>
      <c r="KC1361" s="18"/>
      <c r="KD1361" s="19"/>
      <c r="KE1361" s="18"/>
      <c r="KF1361" s="19"/>
      <c r="KG1361" s="18"/>
      <c r="KH1361" s="19"/>
      <c r="KI1361" s="159"/>
      <c r="KJ1361" s="160"/>
      <c r="KK1361" s="160"/>
      <c r="KL1361" s="18"/>
      <c r="KM1361" s="19"/>
      <c r="KN1361" s="18"/>
      <c r="KO1361" s="19"/>
      <c r="KP1361" s="18"/>
      <c r="KQ1361" s="19"/>
      <c r="KR1361" s="18"/>
      <c r="KS1361" s="19"/>
      <c r="KT1361" s="18"/>
      <c r="KU1361" s="19"/>
      <c r="KV1361" s="18"/>
      <c r="KW1361" s="19"/>
      <c r="KX1361" s="18"/>
      <c r="KY1361" s="19"/>
      <c r="KZ1361" s="18"/>
      <c r="LA1361" s="19"/>
      <c r="LB1361" s="18"/>
      <c r="LC1361" s="19"/>
      <c r="LD1361" s="159"/>
      <c r="LE1361" s="160"/>
      <c r="LF1361" s="160"/>
      <c r="LG1361" s="18"/>
      <c r="LH1361" s="19"/>
      <c r="LI1361" s="18"/>
      <c r="LJ1361" s="19"/>
      <c r="LK1361" s="18"/>
      <c r="LL1361" s="19"/>
      <c r="LM1361" s="18"/>
      <c r="LN1361" s="19"/>
      <c r="LO1361" s="18"/>
      <c r="LP1361" s="19"/>
      <c r="LQ1361" s="18"/>
      <c r="LR1361" s="19"/>
      <c r="LS1361" s="18"/>
      <c r="LT1361" s="19"/>
      <c r="LU1361" s="18"/>
      <c r="LV1361" s="19"/>
      <c r="LW1361" s="18"/>
      <c r="LX1361" s="19"/>
      <c r="LY1361" s="159"/>
      <c r="LZ1361" s="160"/>
      <c r="MA1361" s="160"/>
      <c r="MB1361" s="18"/>
      <c r="MC1361" s="19"/>
      <c r="MD1361" s="18"/>
      <c r="ME1361" s="19"/>
      <c r="MF1361" s="18"/>
      <c r="MG1361" s="19"/>
      <c r="MH1361" s="18"/>
      <c r="MI1361" s="19"/>
      <c r="MJ1361" s="18"/>
      <c r="MK1361" s="19"/>
      <c r="ML1361" s="18"/>
      <c r="MM1361" s="19"/>
      <c r="MN1361" s="18"/>
      <c r="MO1361" s="19"/>
      <c r="MP1361" s="18"/>
      <c r="MQ1361" s="19"/>
      <c r="MR1361" s="18"/>
      <c r="MS1361" s="19"/>
      <c r="MT1361" s="159"/>
      <c r="MU1361" s="160"/>
      <c r="MV1361" s="160"/>
      <c r="MW1361" s="18"/>
      <c r="MX1361" s="19"/>
      <c r="MY1361" s="18"/>
      <c r="MZ1361" s="19"/>
      <c r="NA1361" s="18"/>
      <c r="NB1361" s="19"/>
      <c r="NC1361" s="18"/>
      <c r="ND1361" s="19"/>
      <c r="NE1361" s="18"/>
      <c r="NF1361" s="19"/>
      <c r="NG1361" s="18"/>
      <c r="NH1361" s="19"/>
      <c r="NI1361" s="18"/>
      <c r="NJ1361" s="19"/>
      <c r="NK1361" s="18"/>
      <c r="NL1361" s="19"/>
      <c r="NM1361" s="18"/>
      <c r="NN1361" s="19"/>
      <c r="NO1361" s="159"/>
      <c r="NP1361" s="160"/>
      <c r="NQ1361" s="160"/>
      <c r="NR1361" s="18"/>
      <c r="NS1361" s="19"/>
      <c r="NT1361" s="18"/>
      <c r="NU1361" s="19"/>
      <c r="NV1361" s="18"/>
      <c r="NW1361" s="19"/>
      <c r="NX1361" s="18"/>
      <c r="NY1361" s="19"/>
      <c r="NZ1361" s="18"/>
      <c r="OA1361" s="19"/>
      <c r="OB1361" s="18"/>
      <c r="OC1361" s="19"/>
      <c r="OD1361" s="18"/>
      <c r="OE1361" s="19"/>
      <c r="OF1361" s="18"/>
      <c r="OG1361" s="19"/>
      <c r="OH1361" s="18"/>
      <c r="OI1361" s="19"/>
      <c r="OJ1361" s="159"/>
      <c r="OK1361" s="160"/>
      <c r="OL1361" s="160"/>
      <c r="OM1361" s="18"/>
      <c r="ON1361" s="19"/>
      <c r="OO1361" s="18"/>
      <c r="OP1361" s="19"/>
      <c r="OQ1361" s="18"/>
      <c r="OR1361" s="19"/>
      <c r="OS1361" s="18"/>
      <c r="OT1361" s="19"/>
      <c r="OU1361" s="18"/>
      <c r="OV1361" s="19"/>
      <c r="OW1361" s="18"/>
      <c r="OX1361" s="19"/>
      <c r="OY1361" s="18"/>
      <c r="OZ1361" s="19"/>
      <c r="PA1361" s="18"/>
      <c r="PB1361" s="19"/>
      <c r="PC1361" s="18"/>
      <c r="PD1361" s="19"/>
      <c r="PE1361" s="159"/>
      <c r="PF1361" s="160"/>
      <c r="PG1361" s="160"/>
      <c r="PH1361" s="18"/>
      <c r="PI1361" s="19"/>
      <c r="PJ1361" s="18"/>
      <c r="PK1361" s="19"/>
      <c r="PL1361" s="18"/>
      <c r="PM1361" s="19"/>
      <c r="PN1361" s="18"/>
      <c r="PO1361" s="19"/>
      <c r="PP1361" s="18"/>
      <c r="PQ1361" s="19"/>
      <c r="PR1361" s="18"/>
      <c r="PS1361" s="19"/>
      <c r="PT1361" s="18"/>
      <c r="PU1361" s="19"/>
      <c r="PV1361" s="18"/>
      <c r="PW1361" s="19"/>
      <c r="PX1361" s="18"/>
      <c r="PY1361" s="19"/>
      <c r="PZ1361" s="159"/>
      <c r="QA1361" s="160"/>
      <c r="QB1361" s="160"/>
      <c r="QC1361" s="18"/>
      <c r="QD1361" s="19"/>
      <c r="QE1361" s="18"/>
      <c r="QF1361" s="19"/>
      <c r="QG1361" s="18"/>
      <c r="QH1361" s="19"/>
      <c r="QI1361" s="18"/>
      <c r="QJ1361" s="19"/>
      <c r="QK1361" s="18"/>
      <c r="QL1361" s="19"/>
      <c r="QM1361" s="18"/>
      <c r="QN1361" s="19"/>
      <c r="QO1361" s="18"/>
      <c r="QP1361" s="19"/>
      <c r="QQ1361" s="18"/>
      <c r="QR1361" s="19"/>
      <c r="QS1361" s="18"/>
      <c r="QT1361" s="19"/>
      <c r="QU1361" s="159"/>
      <c r="QV1361" s="160"/>
      <c r="QW1361" s="160"/>
      <c r="QX1361" s="18"/>
      <c r="QY1361" s="19"/>
      <c r="QZ1361" s="18"/>
      <c r="RA1361" s="19"/>
      <c r="RB1361" s="18"/>
      <c r="RC1361" s="19"/>
      <c r="RD1361" s="18"/>
      <c r="RE1361" s="19"/>
      <c r="RF1361" s="18"/>
      <c r="RG1361" s="19"/>
      <c r="RH1361" s="18"/>
      <c r="RI1361" s="19"/>
      <c r="RJ1361" s="18"/>
      <c r="RK1361" s="19"/>
      <c r="RL1361" s="18"/>
      <c r="RM1361" s="19"/>
      <c r="RN1361" s="18"/>
      <c r="RO1361" s="19"/>
      <c r="RP1361" s="159"/>
      <c r="RQ1361" s="160"/>
      <c r="RR1361" s="160"/>
      <c r="RS1361" s="18"/>
      <c r="RT1361" s="19"/>
      <c r="RU1361" s="18"/>
      <c r="RV1361" s="19"/>
      <c r="RW1361" s="18"/>
      <c r="RX1361" s="19"/>
      <c r="RY1361" s="18"/>
      <c r="RZ1361" s="19"/>
      <c r="SA1361" s="18"/>
      <c r="SB1361" s="19"/>
      <c r="SC1361" s="18"/>
      <c r="SD1361" s="19"/>
      <c r="SE1361" s="18"/>
      <c r="SF1361" s="19"/>
      <c r="SG1361" s="18"/>
      <c r="SH1361" s="19"/>
      <c r="SI1361" s="18"/>
      <c r="SJ1361" s="19"/>
      <c r="SK1361" s="159"/>
      <c r="SL1361" s="160"/>
      <c r="SM1361" s="160"/>
      <c r="SN1361" s="18"/>
      <c r="SO1361" s="19"/>
      <c r="SP1361" s="18"/>
      <c r="SQ1361" s="19"/>
      <c r="SR1361" s="18"/>
      <c r="SS1361" s="19"/>
      <c r="ST1361" s="18"/>
      <c r="SU1361" s="19"/>
      <c r="SV1361" s="18"/>
      <c r="SW1361" s="19"/>
      <c r="SX1361" s="18"/>
      <c r="SY1361" s="19"/>
      <c r="SZ1361" s="18"/>
      <c r="TA1361" s="19"/>
      <c r="TB1361" s="18"/>
      <c r="TC1361" s="19"/>
      <c r="TD1361" s="18"/>
      <c r="TE1361" s="19"/>
      <c r="TF1361" s="159"/>
      <c r="TG1361" s="160"/>
      <c r="TH1361" s="160"/>
      <c r="TI1361" s="18"/>
      <c r="TJ1361" s="19"/>
      <c r="TK1361" s="18"/>
      <c r="TL1361" s="19"/>
      <c r="TM1361" s="18"/>
      <c r="TN1361" s="19"/>
      <c r="TO1361" s="18"/>
      <c r="TP1361" s="19"/>
      <c r="TQ1361" s="18"/>
      <c r="TR1361" s="19"/>
      <c r="TS1361" s="18"/>
      <c r="TT1361" s="19"/>
      <c r="TU1361" s="18"/>
      <c r="TV1361" s="19"/>
      <c r="TW1361" s="18"/>
      <c r="TX1361" s="19"/>
      <c r="TY1361" s="18"/>
      <c r="TZ1361" s="19"/>
      <c r="UA1361" s="159"/>
      <c r="UB1361" s="160"/>
      <c r="UC1361" s="160"/>
      <c r="UD1361" s="18"/>
      <c r="UE1361" s="19"/>
      <c r="UF1361" s="18"/>
      <c r="UG1361" s="19"/>
      <c r="UH1361" s="18"/>
      <c r="UI1361" s="19"/>
      <c r="UJ1361" s="18"/>
      <c r="UK1361" s="19"/>
      <c r="UL1361" s="18"/>
      <c r="UM1361" s="19"/>
      <c r="UN1361" s="18"/>
      <c r="UO1361" s="19"/>
      <c r="UP1361" s="18"/>
      <c r="UQ1361" s="19"/>
      <c r="UR1361" s="18"/>
      <c r="US1361" s="19"/>
      <c r="UT1361" s="18"/>
      <c r="UU1361" s="19"/>
      <c r="UV1361" s="159"/>
      <c r="UW1361" s="160"/>
      <c r="UX1361" s="160"/>
      <c r="UY1361" s="18"/>
      <c r="UZ1361" s="19"/>
      <c r="VA1361" s="18"/>
      <c r="VB1361" s="19"/>
      <c r="VC1361" s="18"/>
      <c r="VD1361" s="19"/>
      <c r="VE1361" s="18"/>
      <c r="VF1361" s="19"/>
      <c r="VG1361" s="18"/>
      <c r="VH1361" s="19"/>
      <c r="VI1361" s="18"/>
      <c r="VJ1361" s="19"/>
      <c r="VK1361" s="18"/>
      <c r="VL1361" s="19"/>
      <c r="VM1361" s="18"/>
      <c r="VN1361" s="19"/>
      <c r="VO1361" s="18"/>
      <c r="VP1361" s="19"/>
      <c r="VQ1361" s="159"/>
      <c r="VR1361" s="160"/>
      <c r="VS1361" s="160"/>
      <c r="VT1361" s="18"/>
      <c r="VU1361" s="19"/>
      <c r="VV1361" s="18"/>
      <c r="VW1361" s="19"/>
      <c r="VX1361" s="18"/>
      <c r="VY1361" s="19"/>
      <c r="VZ1361" s="18"/>
      <c r="WA1361" s="19"/>
      <c r="WB1361" s="18"/>
      <c r="WC1361" s="19"/>
      <c r="WD1361" s="18"/>
      <c r="WE1361" s="19"/>
      <c r="WF1361" s="18"/>
      <c r="WG1361" s="19"/>
      <c r="WH1361" s="18"/>
      <c r="WI1361" s="19"/>
      <c r="WJ1361" s="18"/>
      <c r="WK1361" s="19"/>
      <c r="WL1361" s="159"/>
      <c r="WM1361" s="160"/>
      <c r="WN1361" s="160"/>
      <c r="WO1361" s="18"/>
      <c r="WP1361" s="19"/>
      <c r="WQ1361" s="18"/>
      <c r="WR1361" s="19"/>
      <c r="WS1361" s="18"/>
      <c r="WT1361" s="19"/>
      <c r="WU1361" s="18"/>
      <c r="WV1361" s="19"/>
      <c r="WW1361" s="18"/>
      <c r="WX1361" s="19"/>
      <c r="WY1361" s="18"/>
      <c r="WZ1361" s="19"/>
      <c r="XA1361" s="18"/>
      <c r="XB1361" s="19"/>
      <c r="XC1361" s="18"/>
      <c r="XD1361" s="19"/>
      <c r="XE1361" s="18"/>
      <c r="XF1361" s="19"/>
      <c r="XG1361" s="159"/>
      <c r="XH1361" s="160"/>
      <c r="XI1361" s="160"/>
      <c r="XJ1361" s="18"/>
      <c r="XK1361" s="19"/>
      <c r="XL1361" s="18"/>
      <c r="XM1361" s="19"/>
      <c r="XN1361" s="18"/>
      <c r="XO1361" s="19"/>
      <c r="XP1361" s="18"/>
      <c r="XQ1361" s="19"/>
      <c r="XR1361" s="18"/>
      <c r="XS1361" s="19"/>
      <c r="XT1361" s="18"/>
      <c r="XU1361" s="19"/>
      <c r="XV1361" s="18"/>
      <c r="XW1361" s="19"/>
      <c r="XX1361" s="18"/>
      <c r="XY1361" s="19"/>
      <c r="XZ1361" s="18"/>
      <c r="YA1361" s="19"/>
      <c r="YB1361" s="159"/>
      <c r="YC1361" s="160"/>
      <c r="YD1361" s="160"/>
      <c r="YE1361" s="18"/>
      <c r="YF1361" s="19"/>
      <c r="YG1361" s="18"/>
      <c r="YH1361" s="19"/>
      <c r="YI1361" s="18"/>
      <c r="YJ1361" s="19"/>
      <c r="YK1361" s="18"/>
      <c r="YL1361" s="19"/>
      <c r="YM1361" s="18"/>
      <c r="YN1361" s="19"/>
      <c r="YO1361" s="18"/>
      <c r="YP1361" s="19"/>
      <c r="YQ1361" s="18"/>
      <c r="YR1361" s="19"/>
      <c r="YS1361" s="18"/>
      <c r="YT1361" s="19"/>
      <c r="YU1361" s="18"/>
      <c r="YV1361" s="19"/>
      <c r="YW1361" s="159"/>
      <c r="YX1361" s="160"/>
      <c r="YY1361" s="160"/>
      <c r="YZ1361" s="18"/>
      <c r="ZA1361" s="19"/>
      <c r="ZB1361" s="18"/>
      <c r="ZC1361" s="19"/>
      <c r="ZD1361" s="18"/>
      <c r="ZE1361" s="19"/>
      <c r="ZF1361" s="18"/>
      <c r="ZG1361" s="19"/>
      <c r="ZH1361" s="18"/>
      <c r="ZI1361" s="19"/>
      <c r="ZJ1361" s="18"/>
      <c r="ZK1361" s="19"/>
      <c r="ZL1361" s="18"/>
      <c r="ZM1361" s="19"/>
      <c r="ZN1361" s="18"/>
      <c r="ZO1361" s="19"/>
      <c r="ZP1361" s="18"/>
      <c r="ZQ1361" s="19"/>
      <c r="ZR1361" s="159"/>
      <c r="ZS1361" s="160"/>
      <c r="ZT1361" s="160"/>
      <c r="ZU1361" s="18"/>
      <c r="ZV1361" s="19"/>
      <c r="ZW1361" s="18"/>
      <c r="ZX1361" s="19"/>
      <c r="ZY1361" s="18"/>
      <c r="ZZ1361" s="19"/>
      <c r="AAA1361" s="18"/>
      <c r="AAB1361" s="19"/>
      <c r="AAC1361" s="18"/>
      <c r="AAD1361" s="19"/>
      <c r="AAE1361" s="18"/>
      <c r="AAF1361" s="19"/>
      <c r="AAG1361" s="18"/>
      <c r="AAH1361" s="19"/>
      <c r="AAI1361" s="18"/>
      <c r="AAJ1361" s="19"/>
      <c r="AAK1361" s="18"/>
      <c r="AAL1361" s="19"/>
      <c r="AAM1361" s="159"/>
      <c r="AAN1361" s="160"/>
      <c r="AAO1361" s="160"/>
      <c r="AAP1361" s="18"/>
      <c r="AAQ1361" s="19"/>
      <c r="AAR1361" s="18"/>
      <c r="AAS1361" s="19"/>
      <c r="AAT1361" s="18"/>
      <c r="AAU1361" s="19"/>
      <c r="AAV1361" s="18"/>
      <c r="AAW1361" s="19"/>
      <c r="AAX1361" s="18"/>
      <c r="AAY1361" s="19"/>
      <c r="AAZ1361" s="18"/>
      <c r="ABA1361" s="19"/>
      <c r="ABB1361" s="18"/>
      <c r="ABC1361" s="19"/>
      <c r="ABD1361" s="18"/>
      <c r="ABE1361" s="19"/>
      <c r="ABF1361" s="18"/>
      <c r="ABG1361" s="19"/>
      <c r="ABH1361" s="159"/>
      <c r="ABI1361" s="160"/>
      <c r="ABJ1361" s="160"/>
      <c r="ABK1361" s="18"/>
      <c r="ABL1361" s="19"/>
      <c r="ABM1361" s="18"/>
      <c r="ABN1361" s="19"/>
      <c r="ABO1361" s="18"/>
      <c r="ABP1361" s="19"/>
      <c r="ABQ1361" s="18"/>
      <c r="ABR1361" s="19"/>
      <c r="ABS1361" s="18"/>
      <c r="ABT1361" s="19"/>
      <c r="ABU1361" s="18"/>
      <c r="ABV1361" s="19"/>
      <c r="ABW1361" s="18"/>
      <c r="ABX1361" s="19"/>
      <c r="ABY1361" s="18"/>
      <c r="ABZ1361" s="19"/>
      <c r="ACA1361" s="18"/>
      <c r="ACB1361" s="19"/>
      <c r="ACC1361" s="159"/>
      <c r="ACD1361" s="160"/>
      <c r="ACE1361" s="160"/>
      <c r="ACF1361" s="18"/>
      <c r="ACG1361" s="19"/>
      <c r="ACH1361" s="18"/>
      <c r="ACI1361" s="19"/>
      <c r="ACJ1361" s="18"/>
      <c r="ACK1361" s="19"/>
      <c r="ACL1361" s="18"/>
      <c r="ACM1361" s="19"/>
      <c r="ACN1361" s="18"/>
      <c r="ACO1361" s="19"/>
      <c r="ACP1361" s="18"/>
      <c r="ACQ1361" s="19"/>
      <c r="ACR1361" s="18"/>
      <c r="ACS1361" s="19"/>
      <c r="ACT1361" s="18"/>
      <c r="ACU1361" s="19"/>
      <c r="ACV1361" s="18"/>
      <c r="ACW1361" s="19"/>
      <c r="ACX1361" s="159"/>
      <c r="ACY1361" s="160"/>
      <c r="ACZ1361" s="160"/>
      <c r="ADA1361" s="18"/>
      <c r="ADB1361" s="19"/>
      <c r="ADC1361" s="18"/>
      <c r="ADD1361" s="19"/>
      <c r="ADE1361" s="18"/>
      <c r="ADF1361" s="19"/>
      <c r="ADG1361" s="18"/>
      <c r="ADH1361" s="19"/>
      <c r="ADI1361" s="18"/>
      <c r="ADJ1361" s="19"/>
      <c r="ADK1361" s="18"/>
      <c r="ADL1361" s="19"/>
      <c r="ADM1361" s="18"/>
      <c r="ADN1361" s="19"/>
      <c r="ADO1361" s="18"/>
      <c r="ADP1361" s="19"/>
      <c r="ADQ1361" s="18"/>
      <c r="ADR1361" s="19"/>
      <c r="ADS1361" s="159"/>
      <c r="ADT1361" s="160"/>
      <c r="ADU1361" s="160"/>
      <c r="ADV1361" s="18"/>
      <c r="ADW1361" s="19"/>
      <c r="ADX1361" s="18"/>
      <c r="ADY1361" s="19"/>
      <c r="ADZ1361" s="18"/>
      <c r="AEA1361" s="19"/>
      <c r="AEB1361" s="18"/>
      <c r="AEC1361" s="19"/>
      <c r="AED1361" s="18"/>
      <c r="AEE1361" s="19"/>
      <c r="AEF1361" s="18"/>
      <c r="AEG1361" s="19"/>
      <c r="AEH1361" s="18"/>
      <c r="AEI1361" s="19"/>
      <c r="AEJ1361" s="18"/>
      <c r="AEK1361" s="19"/>
      <c r="AEL1361" s="18"/>
      <c r="AEM1361" s="19"/>
      <c r="AEN1361" s="159"/>
      <c r="AEO1361" s="160"/>
      <c r="AEP1361" s="160"/>
      <c r="AEQ1361" s="18"/>
      <c r="AER1361" s="19"/>
      <c r="AES1361" s="18"/>
      <c r="AET1361" s="19"/>
      <c r="AEU1361" s="18"/>
      <c r="AEV1361" s="19"/>
      <c r="AEW1361" s="18"/>
      <c r="AEX1361" s="19"/>
      <c r="AEY1361" s="18"/>
      <c r="AEZ1361" s="19"/>
      <c r="AFA1361" s="18"/>
      <c r="AFB1361" s="19"/>
      <c r="AFC1361" s="18"/>
      <c r="AFD1361" s="19"/>
      <c r="AFE1361" s="18"/>
      <c r="AFF1361" s="19"/>
      <c r="AFG1361" s="18"/>
      <c r="AFH1361" s="19"/>
      <c r="AFI1361" s="159"/>
      <c r="AFJ1361" s="160"/>
      <c r="AFK1361" s="160"/>
      <c r="AFL1361" s="18"/>
      <c r="AFM1361" s="19"/>
      <c r="AFN1361" s="18"/>
      <c r="AFO1361" s="19"/>
      <c r="AFP1361" s="18"/>
      <c r="AFQ1361" s="19"/>
      <c r="AFR1361" s="18"/>
      <c r="AFS1361" s="19"/>
      <c r="AFT1361" s="18"/>
      <c r="AFU1361" s="19"/>
      <c r="AFV1361" s="18"/>
      <c r="AFW1361" s="19"/>
      <c r="AFX1361" s="18"/>
      <c r="AFY1361" s="19"/>
      <c r="AFZ1361" s="18"/>
      <c r="AGA1361" s="19"/>
      <c r="AGB1361" s="18"/>
      <c r="AGC1361" s="19"/>
      <c r="AGD1361" s="159"/>
      <c r="AGE1361" s="160"/>
      <c r="AGF1361" s="160"/>
      <c r="AGG1361" s="18"/>
      <c r="AGH1361" s="19"/>
      <c r="AGI1361" s="18"/>
      <c r="AGJ1361" s="19"/>
      <c r="AGK1361" s="18"/>
      <c r="AGL1361" s="19"/>
      <c r="AGM1361" s="18"/>
      <c r="AGN1361" s="19"/>
      <c r="AGO1361" s="18"/>
      <c r="AGP1361" s="19"/>
      <c r="AGQ1361" s="18"/>
      <c r="AGR1361" s="19"/>
      <c r="AGS1361" s="18"/>
      <c r="AGT1361" s="19"/>
      <c r="AGU1361" s="18"/>
      <c r="AGV1361" s="19"/>
      <c r="AGW1361" s="18"/>
      <c r="AGX1361" s="19"/>
      <c r="AGY1361" s="159"/>
      <c r="AGZ1361" s="160"/>
      <c r="AHA1361" s="160"/>
      <c r="AHB1361" s="18"/>
      <c r="AHC1361" s="19"/>
      <c r="AHD1361" s="18"/>
      <c r="AHE1361" s="19"/>
      <c r="AHF1361" s="18"/>
      <c r="AHG1361" s="19"/>
      <c r="AHH1361" s="18"/>
      <c r="AHI1361" s="19"/>
      <c r="AHJ1361" s="18"/>
      <c r="AHK1361" s="19"/>
      <c r="AHL1361" s="18"/>
      <c r="AHM1361" s="19"/>
      <c r="AHN1361" s="18"/>
      <c r="AHO1361" s="19"/>
      <c r="AHP1361" s="18"/>
      <c r="AHQ1361" s="19"/>
      <c r="AHR1361" s="18"/>
      <c r="AHS1361" s="19"/>
      <c r="AHT1361" s="159"/>
      <c r="AHU1361" s="160"/>
      <c r="AHV1361" s="160"/>
      <c r="AHW1361" s="18"/>
      <c r="AHX1361" s="19"/>
      <c r="AHY1361" s="18"/>
      <c r="AHZ1361" s="19"/>
      <c r="AIA1361" s="18"/>
      <c r="AIB1361" s="19"/>
      <c r="AIC1361" s="18"/>
      <c r="AID1361" s="19"/>
      <c r="AIE1361" s="18"/>
      <c r="AIF1361" s="19"/>
      <c r="AIG1361" s="18"/>
      <c r="AIH1361" s="19"/>
      <c r="AII1361" s="18"/>
      <c r="AIJ1361" s="19"/>
      <c r="AIK1361" s="18"/>
      <c r="AIL1361" s="19"/>
      <c r="AIM1361" s="18"/>
      <c r="AIN1361" s="19"/>
      <c r="AIO1361" s="159"/>
      <c r="AIP1361" s="160"/>
      <c r="AIQ1361" s="160"/>
      <c r="AIR1361" s="18"/>
      <c r="AIS1361" s="19"/>
      <c r="AIT1361" s="18"/>
      <c r="AIU1361" s="19"/>
      <c r="AIV1361" s="18"/>
      <c r="AIW1361" s="19"/>
      <c r="AIX1361" s="18"/>
      <c r="AIY1361" s="19"/>
      <c r="AIZ1361" s="18"/>
      <c r="AJA1361" s="19"/>
      <c r="AJB1361" s="18"/>
      <c r="AJC1361" s="19"/>
      <c r="AJD1361" s="18"/>
      <c r="AJE1361" s="19"/>
      <c r="AJF1361" s="18"/>
      <c r="AJG1361" s="19"/>
      <c r="AJH1361" s="18"/>
      <c r="AJI1361" s="19"/>
      <c r="AJJ1361" s="159"/>
      <c r="AJK1361" s="160"/>
      <c r="AJL1361" s="160"/>
      <c r="AJM1361" s="18"/>
      <c r="AJN1361" s="19"/>
      <c r="AJO1361" s="18"/>
      <c r="AJP1361" s="19"/>
      <c r="AJQ1361" s="18"/>
      <c r="AJR1361" s="19"/>
      <c r="AJS1361" s="18"/>
      <c r="AJT1361" s="19"/>
      <c r="AJU1361" s="18"/>
      <c r="AJV1361" s="19"/>
      <c r="AJW1361" s="18"/>
      <c r="AJX1361" s="19"/>
      <c r="AJY1361" s="18"/>
      <c r="AJZ1361" s="19"/>
      <c r="AKA1361" s="18"/>
      <c r="AKB1361" s="19"/>
      <c r="AKC1361" s="18"/>
      <c r="AKD1361" s="19"/>
      <c r="AKE1361" s="159"/>
      <c r="AKF1361" s="160"/>
      <c r="AKG1361" s="160"/>
      <c r="AKH1361" s="18"/>
      <c r="AKI1361" s="19"/>
      <c r="AKJ1361" s="18"/>
      <c r="AKK1361" s="19"/>
      <c r="AKL1361" s="18"/>
      <c r="AKM1361" s="19"/>
      <c r="AKN1361" s="18"/>
      <c r="AKO1361" s="19"/>
      <c r="AKP1361" s="18"/>
      <c r="AKQ1361" s="19"/>
      <c r="AKR1361" s="18"/>
      <c r="AKS1361" s="19"/>
      <c r="AKT1361" s="18"/>
      <c r="AKU1361" s="19"/>
      <c r="AKV1361" s="18"/>
      <c r="AKW1361" s="19"/>
      <c r="AKX1361" s="18"/>
      <c r="AKY1361" s="19"/>
      <c r="AKZ1361" s="159"/>
      <c r="ALA1361" s="160"/>
      <c r="ALB1361" s="160"/>
      <c r="ALC1361" s="18"/>
      <c r="ALD1361" s="19"/>
      <c r="ALE1361" s="18"/>
      <c r="ALF1361" s="19"/>
      <c r="ALG1361" s="18"/>
      <c r="ALH1361" s="19"/>
      <c r="ALI1361" s="18"/>
      <c r="ALJ1361" s="19"/>
      <c r="ALK1361" s="18"/>
      <c r="ALL1361" s="19"/>
      <c r="ALM1361" s="18"/>
      <c r="ALN1361" s="19"/>
      <c r="ALO1361" s="18"/>
      <c r="ALP1361" s="19"/>
      <c r="ALQ1361" s="18"/>
      <c r="ALR1361" s="19"/>
      <c r="ALS1361" s="18"/>
      <c r="ALT1361" s="19"/>
      <c r="ALU1361" s="159"/>
      <c r="ALV1361" s="160"/>
      <c r="ALW1361" s="160"/>
      <c r="ALX1361" s="18"/>
      <c r="ALY1361" s="19"/>
      <c r="ALZ1361" s="18"/>
      <c r="AMA1361" s="19"/>
      <c r="AMB1361" s="18"/>
      <c r="AMC1361" s="19"/>
      <c r="AMD1361" s="18"/>
      <c r="AME1361" s="19"/>
      <c r="AMF1361" s="18"/>
      <c r="AMG1361" s="19"/>
      <c r="AMH1361" s="18"/>
      <c r="AMI1361" s="19"/>
      <c r="AMJ1361" s="18"/>
      <c r="AMK1361" s="19"/>
      <c r="AML1361" s="18"/>
      <c r="AMM1361" s="19"/>
      <c r="AMN1361" s="18"/>
      <c r="AMO1361" s="19"/>
      <c r="AMP1361" s="159"/>
      <c r="AMQ1361" s="160"/>
      <c r="AMR1361" s="160"/>
      <c r="AMS1361" s="18"/>
      <c r="AMT1361" s="19"/>
      <c r="AMU1361" s="18"/>
      <c r="AMV1361" s="19"/>
      <c r="AMW1361" s="18"/>
      <c r="AMX1361" s="19"/>
      <c r="AMY1361" s="18"/>
      <c r="AMZ1361" s="19"/>
      <c r="ANA1361" s="18"/>
      <c r="ANB1361" s="19"/>
      <c r="ANC1361" s="18"/>
      <c r="AND1361" s="19"/>
      <c r="ANE1361" s="18"/>
      <c r="ANF1361" s="19"/>
      <c r="ANG1361" s="18"/>
      <c r="ANH1361" s="19"/>
      <c r="ANI1361" s="18"/>
      <c r="ANJ1361" s="19"/>
      <c r="ANK1361" s="159"/>
      <c r="ANL1361" s="160"/>
      <c r="ANM1361" s="160"/>
      <c r="ANN1361" s="18"/>
      <c r="ANO1361" s="19"/>
      <c r="ANP1361" s="18"/>
      <c r="ANQ1361" s="19"/>
      <c r="ANR1361" s="18"/>
      <c r="ANS1361" s="19"/>
      <c r="ANT1361" s="18"/>
      <c r="ANU1361" s="19"/>
      <c r="ANV1361" s="18"/>
      <c r="ANW1361" s="19"/>
      <c r="ANX1361" s="18"/>
      <c r="ANY1361" s="19"/>
      <c r="ANZ1361" s="18"/>
      <c r="AOA1361" s="19"/>
      <c r="AOB1361" s="18"/>
      <c r="AOC1361" s="19"/>
      <c r="AOD1361" s="18"/>
      <c r="AOE1361" s="19"/>
      <c r="AOF1361" s="159"/>
      <c r="AOG1361" s="160"/>
      <c r="AOH1361" s="160"/>
      <c r="AOI1361" s="18"/>
      <c r="AOJ1361" s="19"/>
      <c r="AOK1361" s="18"/>
      <c r="AOL1361" s="19"/>
      <c r="AOM1361" s="18"/>
      <c r="AON1361" s="19"/>
      <c r="AOO1361" s="18"/>
      <c r="AOP1361" s="19"/>
      <c r="AOQ1361" s="18"/>
      <c r="AOR1361" s="19"/>
      <c r="AOS1361" s="18"/>
      <c r="AOT1361" s="19"/>
      <c r="AOU1361" s="18"/>
      <c r="AOV1361" s="19"/>
      <c r="AOW1361" s="18"/>
      <c r="AOX1361" s="19"/>
      <c r="AOY1361" s="18"/>
      <c r="AOZ1361" s="19"/>
      <c r="APA1361" s="159"/>
      <c r="APB1361" s="160"/>
      <c r="APC1361" s="160"/>
      <c r="APD1361" s="18"/>
      <c r="APE1361" s="19"/>
      <c r="APF1361" s="18"/>
      <c r="APG1361" s="19"/>
      <c r="APH1361" s="18"/>
      <c r="API1361" s="19"/>
      <c r="APJ1361" s="18"/>
      <c r="APK1361" s="19"/>
      <c r="APL1361" s="18"/>
      <c r="APM1361" s="19"/>
      <c r="APN1361" s="18"/>
      <c r="APO1361" s="19"/>
      <c r="APP1361" s="18"/>
      <c r="APQ1361" s="19"/>
      <c r="APR1361" s="18"/>
      <c r="APS1361" s="19"/>
      <c r="APT1361" s="18"/>
      <c r="APU1361" s="19"/>
      <c r="APV1361" s="159"/>
      <c r="APW1361" s="160"/>
      <c r="APX1361" s="160"/>
      <c r="APY1361" s="18"/>
      <c r="APZ1361" s="19"/>
      <c r="AQA1361" s="18"/>
      <c r="AQB1361" s="19"/>
      <c r="AQC1361" s="18"/>
      <c r="AQD1361" s="19"/>
      <c r="AQE1361" s="18"/>
      <c r="AQF1361" s="19"/>
      <c r="AQG1361" s="18"/>
      <c r="AQH1361" s="19"/>
      <c r="AQI1361" s="18"/>
      <c r="AQJ1361" s="19"/>
      <c r="AQK1361" s="18"/>
      <c r="AQL1361" s="19"/>
      <c r="AQM1361" s="18"/>
      <c r="AQN1361" s="19"/>
      <c r="AQO1361" s="18"/>
      <c r="AQP1361" s="19"/>
      <c r="AQQ1361" s="159"/>
      <c r="AQR1361" s="160"/>
      <c r="AQS1361" s="160"/>
      <c r="AQT1361" s="18"/>
      <c r="AQU1361" s="19"/>
      <c r="AQV1361" s="18"/>
      <c r="AQW1361" s="19"/>
      <c r="AQX1361" s="18"/>
      <c r="AQY1361" s="19"/>
      <c r="AQZ1361" s="18"/>
      <c r="ARA1361" s="19"/>
      <c r="ARB1361" s="18"/>
      <c r="ARC1361" s="19"/>
      <c r="ARD1361" s="18"/>
      <c r="ARE1361" s="19"/>
      <c r="ARF1361" s="18"/>
      <c r="ARG1361" s="19"/>
      <c r="ARH1361" s="18"/>
      <c r="ARI1361" s="19"/>
      <c r="ARJ1361" s="18"/>
      <c r="ARK1361" s="19"/>
      <c r="ARL1361" s="159"/>
      <c r="ARM1361" s="160"/>
      <c r="ARN1361" s="160"/>
      <c r="ARO1361" s="18"/>
      <c r="ARP1361" s="19"/>
      <c r="ARQ1361" s="18"/>
      <c r="ARR1361" s="19"/>
      <c r="ARS1361" s="18"/>
      <c r="ART1361" s="19"/>
      <c r="ARU1361" s="18"/>
      <c r="ARV1361" s="19"/>
      <c r="ARW1361" s="18"/>
      <c r="ARX1361" s="19"/>
      <c r="ARY1361" s="18"/>
      <c r="ARZ1361" s="19"/>
      <c r="ASA1361" s="18"/>
      <c r="ASB1361" s="19"/>
      <c r="ASC1361" s="18"/>
      <c r="ASD1361" s="19"/>
      <c r="ASE1361" s="18"/>
      <c r="ASF1361" s="19"/>
      <c r="ASG1361" s="159"/>
      <c r="ASH1361" s="160"/>
      <c r="ASI1361" s="160"/>
      <c r="ASJ1361" s="18"/>
      <c r="ASK1361" s="19"/>
      <c r="ASL1361" s="18"/>
      <c r="ASM1361" s="19"/>
      <c r="ASN1361" s="18"/>
      <c r="ASO1361" s="19"/>
      <c r="ASP1361" s="18"/>
      <c r="ASQ1361" s="19"/>
      <c r="ASR1361" s="18"/>
      <c r="ASS1361" s="19"/>
      <c r="AST1361" s="18"/>
      <c r="ASU1361" s="19"/>
      <c r="ASV1361" s="18"/>
      <c r="ASW1361" s="19"/>
      <c r="ASX1361" s="18"/>
      <c r="ASY1361" s="19"/>
      <c r="ASZ1361" s="18"/>
      <c r="ATA1361" s="19"/>
      <c r="ATB1361" s="159"/>
      <c r="ATC1361" s="160"/>
      <c r="ATD1361" s="160"/>
      <c r="ATE1361" s="18"/>
      <c r="ATF1361" s="19"/>
      <c r="ATG1361" s="18"/>
      <c r="ATH1361" s="19"/>
      <c r="ATI1361" s="18"/>
      <c r="ATJ1361" s="19"/>
      <c r="ATK1361" s="18"/>
      <c r="ATL1361" s="19"/>
      <c r="ATM1361" s="18"/>
      <c r="ATN1361" s="19"/>
      <c r="ATO1361" s="18"/>
      <c r="ATP1361" s="19"/>
      <c r="ATQ1361" s="18"/>
      <c r="ATR1361" s="19"/>
      <c r="ATS1361" s="18"/>
      <c r="ATT1361" s="19"/>
      <c r="ATU1361" s="18"/>
      <c r="ATV1361" s="19"/>
      <c r="ATW1361" s="159"/>
      <c r="ATX1361" s="160"/>
      <c r="ATY1361" s="160"/>
      <c r="ATZ1361" s="18"/>
      <c r="AUA1361" s="19"/>
      <c r="AUB1361" s="18"/>
      <c r="AUC1361" s="19"/>
      <c r="AUD1361" s="18"/>
      <c r="AUE1361" s="19"/>
      <c r="AUF1361" s="18"/>
      <c r="AUG1361" s="19"/>
      <c r="AUH1361" s="18"/>
      <c r="AUI1361" s="19"/>
      <c r="AUJ1361" s="18"/>
      <c r="AUK1361" s="19"/>
      <c r="AUL1361" s="18"/>
      <c r="AUM1361" s="19"/>
      <c r="AUN1361" s="18"/>
      <c r="AUO1361" s="19"/>
      <c r="AUP1361" s="18"/>
      <c r="AUQ1361" s="19"/>
      <c r="AUR1361" s="159"/>
      <c r="AUS1361" s="160"/>
      <c r="AUT1361" s="160"/>
      <c r="AUU1361" s="18"/>
      <c r="AUV1361" s="19"/>
      <c r="AUW1361" s="18"/>
      <c r="AUX1361" s="19"/>
      <c r="AUY1361" s="18"/>
      <c r="AUZ1361" s="19"/>
      <c r="AVA1361" s="18"/>
      <c r="AVB1361" s="19"/>
      <c r="AVC1361" s="18"/>
      <c r="AVD1361" s="19"/>
      <c r="AVE1361" s="18"/>
      <c r="AVF1361" s="19"/>
      <c r="AVG1361" s="18"/>
      <c r="AVH1361" s="19"/>
      <c r="AVI1361" s="18"/>
      <c r="AVJ1361" s="19"/>
      <c r="AVK1361" s="18"/>
      <c r="AVL1361" s="19"/>
      <c r="AVM1361" s="159"/>
      <c r="AVN1361" s="160"/>
      <c r="AVO1361" s="160"/>
      <c r="AVP1361" s="18"/>
      <c r="AVQ1361" s="19"/>
      <c r="AVR1361" s="18"/>
      <c r="AVS1361" s="19"/>
      <c r="AVT1361" s="18"/>
      <c r="AVU1361" s="19"/>
      <c r="AVV1361" s="18"/>
      <c r="AVW1361" s="19"/>
      <c r="AVX1361" s="18"/>
      <c r="AVY1361" s="19"/>
      <c r="AVZ1361" s="18"/>
      <c r="AWA1361" s="19"/>
      <c r="AWB1361" s="18"/>
      <c r="AWC1361" s="19"/>
      <c r="AWD1361" s="18"/>
      <c r="AWE1361" s="19"/>
      <c r="AWF1361" s="18"/>
      <c r="AWG1361" s="19"/>
      <c r="AWH1361" s="159"/>
      <c r="AWI1361" s="160"/>
      <c r="AWJ1361" s="160"/>
      <c r="AWK1361" s="18"/>
      <c r="AWL1361" s="19"/>
      <c r="AWM1361" s="18"/>
      <c r="AWN1361" s="19"/>
      <c r="AWO1361" s="18"/>
      <c r="AWP1361" s="19"/>
      <c r="AWQ1361" s="18"/>
      <c r="AWR1361" s="19"/>
      <c r="AWS1361" s="18"/>
      <c r="AWT1361" s="19"/>
      <c r="AWU1361" s="18"/>
      <c r="AWV1361" s="19"/>
      <c r="AWW1361" s="18"/>
      <c r="AWX1361" s="19"/>
      <c r="AWY1361" s="18"/>
      <c r="AWZ1361" s="19"/>
      <c r="AXA1361" s="18"/>
      <c r="AXB1361" s="19"/>
      <c r="AXC1361" s="159"/>
      <c r="AXD1361" s="160"/>
      <c r="AXE1361" s="160"/>
      <c r="AXF1361" s="18"/>
      <c r="AXG1361" s="19"/>
      <c r="AXH1361" s="18"/>
      <c r="AXI1361" s="19"/>
      <c r="AXJ1361" s="18"/>
      <c r="AXK1361" s="19"/>
      <c r="AXL1361" s="18"/>
      <c r="AXM1361" s="19"/>
      <c r="AXN1361" s="18"/>
      <c r="AXO1361" s="19"/>
      <c r="AXP1361" s="18"/>
      <c r="AXQ1361" s="19"/>
      <c r="AXR1361" s="18"/>
      <c r="AXS1361" s="19"/>
      <c r="AXT1361" s="18"/>
      <c r="AXU1361" s="19"/>
      <c r="AXV1361" s="18"/>
      <c r="AXW1361" s="19"/>
      <c r="AXX1361" s="159"/>
      <c r="AXY1361" s="160"/>
      <c r="AXZ1361" s="160"/>
      <c r="AYA1361" s="18"/>
      <c r="AYB1361" s="19"/>
      <c r="AYC1361" s="18"/>
      <c r="AYD1361" s="19"/>
      <c r="AYE1361" s="18"/>
      <c r="AYF1361" s="19"/>
      <c r="AYG1361" s="18"/>
      <c r="AYH1361" s="19"/>
      <c r="AYI1361" s="18"/>
      <c r="AYJ1361" s="19"/>
      <c r="AYK1361" s="18"/>
      <c r="AYL1361" s="19"/>
      <c r="AYM1361" s="18"/>
      <c r="AYN1361" s="19"/>
      <c r="AYO1361" s="18"/>
      <c r="AYP1361" s="19"/>
      <c r="AYQ1361" s="18"/>
      <c r="AYR1361" s="19"/>
      <c r="AYS1361" s="159"/>
      <c r="AYT1361" s="160"/>
      <c r="AYU1361" s="160"/>
      <c r="AYV1361" s="18"/>
      <c r="AYW1361" s="19"/>
      <c r="AYX1361" s="18"/>
      <c r="AYY1361" s="19"/>
      <c r="AYZ1361" s="18"/>
      <c r="AZA1361" s="19"/>
      <c r="AZB1361" s="18"/>
      <c r="AZC1361" s="19"/>
      <c r="AZD1361" s="18"/>
      <c r="AZE1361" s="19"/>
      <c r="AZF1361" s="18"/>
      <c r="AZG1361" s="19"/>
      <c r="AZH1361" s="18"/>
      <c r="AZI1361" s="19"/>
      <c r="AZJ1361" s="18"/>
      <c r="AZK1361" s="19"/>
      <c r="AZL1361" s="18"/>
      <c r="AZM1361" s="19"/>
      <c r="AZN1361" s="159"/>
      <c r="AZO1361" s="160"/>
      <c r="AZP1361" s="160"/>
      <c r="AZQ1361" s="18"/>
      <c r="AZR1361" s="19"/>
      <c r="AZS1361" s="18"/>
      <c r="AZT1361" s="19"/>
      <c r="AZU1361" s="18"/>
      <c r="AZV1361" s="19"/>
      <c r="AZW1361" s="18"/>
      <c r="AZX1361" s="19"/>
      <c r="AZY1361" s="18"/>
      <c r="AZZ1361" s="19"/>
      <c r="BAA1361" s="18"/>
      <c r="BAB1361" s="19"/>
      <c r="BAC1361" s="18"/>
      <c r="BAD1361" s="19"/>
      <c r="BAE1361" s="18"/>
      <c r="BAF1361" s="19"/>
      <c r="BAG1361" s="18"/>
      <c r="BAH1361" s="19"/>
      <c r="BAI1361" s="159"/>
      <c r="BAJ1361" s="160"/>
      <c r="BAK1361" s="160"/>
      <c r="BAL1361" s="18"/>
      <c r="BAM1361" s="19"/>
      <c r="BAN1361" s="18"/>
      <c r="BAO1361" s="19"/>
      <c r="BAP1361" s="18"/>
      <c r="BAQ1361" s="19"/>
      <c r="BAR1361" s="18"/>
      <c r="BAS1361" s="19"/>
      <c r="BAT1361" s="18"/>
      <c r="BAU1361" s="19"/>
      <c r="BAV1361" s="18"/>
      <c r="BAW1361" s="19"/>
      <c r="BAX1361" s="18"/>
      <c r="BAY1361" s="19"/>
      <c r="BAZ1361" s="18"/>
      <c r="BBA1361" s="19"/>
      <c r="BBB1361" s="18"/>
      <c r="BBC1361" s="19"/>
      <c r="BBD1361" s="159"/>
      <c r="BBE1361" s="160"/>
      <c r="BBF1361" s="160"/>
      <c r="BBG1361" s="18"/>
      <c r="BBH1361" s="19"/>
      <c r="BBI1361" s="18"/>
      <c r="BBJ1361" s="19"/>
      <c r="BBK1361" s="18"/>
      <c r="BBL1361" s="19"/>
      <c r="BBM1361" s="18"/>
      <c r="BBN1361" s="19"/>
      <c r="BBO1361" s="18"/>
      <c r="BBP1361" s="19"/>
      <c r="BBQ1361" s="18"/>
      <c r="BBR1361" s="19"/>
      <c r="BBS1361" s="18"/>
      <c r="BBT1361" s="19"/>
      <c r="BBU1361" s="18"/>
      <c r="BBV1361" s="19"/>
      <c r="BBW1361" s="18"/>
      <c r="BBX1361" s="19"/>
      <c r="BBY1361" s="159"/>
      <c r="BBZ1361" s="160"/>
      <c r="BCA1361" s="160"/>
      <c r="BCB1361" s="18"/>
      <c r="BCC1361" s="19"/>
      <c r="BCD1361" s="18"/>
      <c r="BCE1361" s="19"/>
      <c r="BCF1361" s="18"/>
      <c r="BCG1361" s="19"/>
      <c r="BCH1361" s="18"/>
      <c r="BCI1361" s="19"/>
      <c r="BCJ1361" s="18"/>
      <c r="BCK1361" s="19"/>
      <c r="BCL1361" s="18"/>
      <c r="BCM1361" s="19"/>
      <c r="BCN1361" s="18"/>
      <c r="BCO1361" s="19"/>
      <c r="BCP1361" s="18"/>
      <c r="BCQ1361" s="19"/>
      <c r="BCR1361" s="18"/>
      <c r="BCS1361" s="19"/>
      <c r="BCT1361" s="159"/>
      <c r="BCU1361" s="160"/>
      <c r="BCV1361" s="160"/>
      <c r="BCW1361" s="18"/>
      <c r="BCX1361" s="19"/>
      <c r="BCY1361" s="18"/>
      <c r="BCZ1361" s="19"/>
      <c r="BDA1361" s="18"/>
      <c r="BDB1361" s="19"/>
      <c r="BDC1361" s="18"/>
      <c r="BDD1361" s="19"/>
      <c r="BDE1361" s="18"/>
      <c r="BDF1361" s="19"/>
      <c r="BDG1361" s="18"/>
      <c r="BDH1361" s="19"/>
      <c r="BDI1361" s="18"/>
      <c r="BDJ1361" s="19"/>
      <c r="BDK1361" s="18"/>
      <c r="BDL1361" s="19"/>
      <c r="BDM1361" s="18"/>
      <c r="BDN1361" s="19"/>
      <c r="BDO1361" s="159"/>
      <c r="BDP1361" s="160"/>
      <c r="BDQ1361" s="160"/>
      <c r="BDR1361" s="18"/>
      <c r="BDS1361" s="19"/>
      <c r="BDT1361" s="18"/>
      <c r="BDU1361" s="19"/>
      <c r="BDV1361" s="18"/>
      <c r="BDW1361" s="19"/>
      <c r="BDX1361" s="18"/>
      <c r="BDY1361" s="19"/>
      <c r="BDZ1361" s="18"/>
      <c r="BEA1361" s="19"/>
      <c r="BEB1361" s="18"/>
      <c r="BEC1361" s="19"/>
      <c r="BED1361" s="18"/>
      <c r="BEE1361" s="19"/>
      <c r="BEF1361" s="18"/>
      <c r="BEG1361" s="19"/>
      <c r="BEH1361" s="18"/>
      <c r="BEI1361" s="19"/>
      <c r="BEJ1361" s="159"/>
      <c r="BEK1361" s="160"/>
      <c r="BEL1361" s="160"/>
      <c r="BEM1361" s="18"/>
      <c r="BEN1361" s="19"/>
      <c r="BEO1361" s="18"/>
      <c r="BEP1361" s="19"/>
      <c r="BEQ1361" s="18"/>
      <c r="BER1361" s="19"/>
      <c r="BES1361" s="18"/>
      <c r="BET1361" s="19"/>
      <c r="BEU1361" s="18"/>
      <c r="BEV1361" s="19"/>
      <c r="BEW1361" s="18"/>
      <c r="BEX1361" s="19"/>
      <c r="BEY1361" s="18"/>
      <c r="BEZ1361" s="19"/>
      <c r="BFA1361" s="18"/>
      <c r="BFB1361" s="19"/>
      <c r="BFC1361" s="18"/>
      <c r="BFD1361" s="19"/>
      <c r="BFE1361" s="159"/>
      <c r="BFF1361" s="160"/>
      <c r="BFG1361" s="160"/>
      <c r="BFH1361" s="18"/>
      <c r="BFI1361" s="19"/>
      <c r="BFJ1361" s="18"/>
      <c r="BFK1361" s="19"/>
      <c r="BFL1361" s="18"/>
      <c r="BFM1361" s="19"/>
      <c r="BFN1361" s="18"/>
      <c r="BFO1361" s="19"/>
      <c r="BFP1361" s="18"/>
      <c r="BFQ1361" s="19"/>
      <c r="BFR1361" s="18"/>
      <c r="BFS1361" s="19"/>
      <c r="BFT1361" s="18"/>
      <c r="BFU1361" s="19"/>
      <c r="BFV1361" s="18"/>
      <c r="BFW1361" s="19"/>
      <c r="BFX1361" s="18"/>
      <c r="BFY1361" s="19"/>
      <c r="BFZ1361" s="159"/>
      <c r="BGA1361" s="160"/>
      <c r="BGB1361" s="160"/>
      <c r="BGC1361" s="18"/>
      <c r="BGD1361" s="19"/>
      <c r="BGE1361" s="18"/>
      <c r="BGF1361" s="19"/>
      <c r="BGG1361" s="18"/>
      <c r="BGH1361" s="19"/>
      <c r="BGI1361" s="18"/>
      <c r="BGJ1361" s="19"/>
      <c r="BGK1361" s="18"/>
      <c r="BGL1361" s="19"/>
      <c r="BGM1361" s="18"/>
      <c r="BGN1361" s="19"/>
      <c r="BGO1361" s="18"/>
      <c r="BGP1361" s="19"/>
      <c r="BGQ1361" s="18"/>
      <c r="BGR1361" s="19"/>
      <c r="BGS1361" s="18"/>
      <c r="BGT1361" s="19"/>
      <c r="BGU1361" s="159"/>
      <c r="BGV1361" s="160"/>
      <c r="BGW1361" s="160"/>
      <c r="BGX1361" s="18"/>
      <c r="BGY1361" s="19"/>
      <c r="BGZ1361" s="18"/>
      <c r="BHA1361" s="19"/>
      <c r="BHB1361" s="18"/>
      <c r="BHC1361" s="19"/>
      <c r="BHD1361" s="18"/>
      <c r="BHE1361" s="19"/>
      <c r="BHF1361" s="18"/>
      <c r="BHG1361" s="19"/>
      <c r="BHH1361" s="18"/>
      <c r="BHI1361" s="19"/>
      <c r="BHJ1361" s="18"/>
      <c r="BHK1361" s="19"/>
      <c r="BHL1361" s="18"/>
      <c r="BHM1361" s="19"/>
      <c r="BHN1361" s="18"/>
      <c r="BHO1361" s="19"/>
      <c r="BHP1361" s="159"/>
      <c r="BHQ1361" s="160"/>
      <c r="BHR1361" s="160"/>
      <c r="BHS1361" s="18"/>
      <c r="BHT1361" s="19"/>
      <c r="BHU1361" s="18"/>
      <c r="BHV1361" s="19"/>
      <c r="BHW1361" s="18"/>
      <c r="BHX1361" s="19"/>
      <c r="BHY1361" s="18"/>
      <c r="BHZ1361" s="19"/>
      <c r="BIA1361" s="18"/>
      <c r="BIB1361" s="19"/>
      <c r="BIC1361" s="18"/>
      <c r="BID1361" s="19"/>
      <c r="BIE1361" s="18"/>
      <c r="BIF1361" s="19"/>
      <c r="BIG1361" s="18"/>
      <c r="BIH1361" s="19"/>
      <c r="BII1361" s="18"/>
      <c r="BIJ1361" s="19"/>
      <c r="BIK1361" s="159"/>
      <c r="BIL1361" s="160"/>
      <c r="BIM1361" s="160"/>
      <c r="BIN1361" s="18"/>
      <c r="BIO1361" s="19"/>
      <c r="BIP1361" s="18"/>
      <c r="BIQ1361" s="19"/>
      <c r="BIR1361" s="18"/>
      <c r="BIS1361" s="19"/>
      <c r="BIT1361" s="18"/>
      <c r="BIU1361" s="19"/>
      <c r="BIV1361" s="18"/>
      <c r="BIW1361" s="19"/>
      <c r="BIX1361" s="18"/>
      <c r="BIY1361" s="19"/>
      <c r="BIZ1361" s="18"/>
      <c r="BJA1361" s="19"/>
      <c r="BJB1361" s="18"/>
      <c r="BJC1361" s="19"/>
      <c r="BJD1361" s="18"/>
      <c r="BJE1361" s="19"/>
      <c r="BJF1361" s="159"/>
      <c r="BJG1361" s="160"/>
      <c r="BJH1361" s="160"/>
      <c r="BJI1361" s="18"/>
      <c r="BJJ1361" s="19"/>
      <c r="BJK1361" s="18"/>
      <c r="BJL1361" s="19"/>
      <c r="BJM1361" s="18"/>
      <c r="BJN1361" s="19"/>
      <c r="BJO1361" s="18"/>
      <c r="BJP1361" s="19"/>
      <c r="BJQ1361" s="18"/>
      <c r="BJR1361" s="19"/>
      <c r="BJS1361" s="18"/>
      <c r="BJT1361" s="19"/>
      <c r="BJU1361" s="18"/>
      <c r="BJV1361" s="19"/>
      <c r="BJW1361" s="18"/>
      <c r="BJX1361" s="19"/>
      <c r="BJY1361" s="18"/>
      <c r="BJZ1361" s="19"/>
      <c r="BKA1361" s="159"/>
      <c r="BKB1361" s="160"/>
      <c r="BKC1361" s="160"/>
      <c r="BKD1361" s="18"/>
      <c r="BKE1361" s="19"/>
      <c r="BKF1361" s="18"/>
      <c r="BKG1361" s="19"/>
      <c r="BKH1361" s="18"/>
      <c r="BKI1361" s="19"/>
      <c r="BKJ1361" s="18"/>
      <c r="BKK1361" s="19"/>
      <c r="BKL1361" s="18"/>
      <c r="BKM1361" s="19"/>
      <c r="BKN1361" s="18"/>
      <c r="BKO1361" s="19"/>
      <c r="BKP1361" s="18"/>
      <c r="BKQ1361" s="19"/>
      <c r="BKR1361" s="18"/>
      <c r="BKS1361" s="19"/>
      <c r="BKT1361" s="18"/>
      <c r="BKU1361" s="19"/>
      <c r="BKV1361" s="159"/>
      <c r="BKW1361" s="160"/>
      <c r="BKX1361" s="160"/>
      <c r="BKY1361" s="18"/>
      <c r="BKZ1361" s="19"/>
      <c r="BLA1361" s="18"/>
      <c r="BLB1361" s="19"/>
      <c r="BLC1361" s="18"/>
      <c r="BLD1361" s="19"/>
      <c r="BLE1361" s="18"/>
      <c r="BLF1361" s="19"/>
      <c r="BLG1361" s="18"/>
      <c r="BLH1361" s="19"/>
      <c r="BLI1361" s="18"/>
      <c r="BLJ1361" s="19"/>
      <c r="BLK1361" s="18"/>
      <c r="BLL1361" s="19"/>
      <c r="BLM1361" s="18"/>
      <c r="BLN1361" s="19"/>
      <c r="BLO1361" s="18"/>
      <c r="BLP1361" s="19"/>
      <c r="BLQ1361" s="159"/>
      <c r="BLR1361" s="160"/>
      <c r="BLS1361" s="160"/>
      <c r="BLT1361" s="18"/>
      <c r="BLU1361" s="19"/>
      <c r="BLV1361" s="18"/>
      <c r="BLW1361" s="19"/>
      <c r="BLX1361" s="18"/>
      <c r="BLY1361" s="19"/>
      <c r="BLZ1361" s="18"/>
      <c r="BMA1361" s="19"/>
      <c r="BMB1361" s="18"/>
      <c r="BMC1361" s="19"/>
      <c r="BMD1361" s="18"/>
      <c r="BME1361" s="19"/>
      <c r="BMF1361" s="18"/>
      <c r="BMG1361" s="19"/>
      <c r="BMH1361" s="18"/>
      <c r="BMI1361" s="19"/>
      <c r="BMJ1361" s="18"/>
      <c r="BMK1361" s="19"/>
      <c r="BML1361" s="159"/>
      <c r="BMM1361" s="160"/>
      <c r="BMN1361" s="160"/>
      <c r="BMO1361" s="18"/>
      <c r="BMP1361" s="19"/>
      <c r="BMQ1361" s="18"/>
      <c r="BMR1361" s="19"/>
      <c r="BMS1361" s="18"/>
      <c r="BMT1361" s="19"/>
      <c r="BMU1361" s="18"/>
      <c r="BMV1361" s="19"/>
      <c r="BMW1361" s="18"/>
      <c r="BMX1361" s="19"/>
      <c r="BMY1361" s="18"/>
      <c r="BMZ1361" s="19"/>
      <c r="BNA1361" s="18"/>
      <c r="BNB1361" s="19"/>
      <c r="BNC1361" s="18"/>
      <c r="BND1361" s="19"/>
      <c r="BNE1361" s="18"/>
      <c r="BNF1361" s="19"/>
      <c r="BNG1361" s="159"/>
      <c r="BNH1361" s="160"/>
      <c r="BNI1361" s="160"/>
      <c r="BNJ1361" s="18"/>
      <c r="BNK1361" s="19"/>
      <c r="BNL1361" s="18"/>
      <c r="BNM1361" s="19"/>
      <c r="BNN1361" s="18"/>
      <c r="BNO1361" s="19"/>
      <c r="BNP1361" s="18"/>
      <c r="BNQ1361" s="19"/>
      <c r="BNR1361" s="18"/>
      <c r="BNS1361" s="19"/>
      <c r="BNT1361" s="18"/>
      <c r="BNU1361" s="19"/>
      <c r="BNV1361" s="18"/>
      <c r="BNW1361" s="19"/>
      <c r="BNX1361" s="18"/>
      <c r="BNY1361" s="19"/>
      <c r="BNZ1361" s="18"/>
      <c r="BOA1361" s="19"/>
      <c r="BOB1361" s="159"/>
      <c r="BOC1361" s="160"/>
      <c r="BOD1361" s="160"/>
      <c r="BOE1361" s="18"/>
      <c r="BOF1361" s="19"/>
      <c r="BOG1361" s="18"/>
      <c r="BOH1361" s="19"/>
      <c r="BOI1361" s="18"/>
      <c r="BOJ1361" s="19"/>
      <c r="BOK1361" s="18"/>
      <c r="BOL1361" s="19"/>
      <c r="BOM1361" s="18"/>
      <c r="BON1361" s="19"/>
      <c r="BOO1361" s="18"/>
      <c r="BOP1361" s="19"/>
      <c r="BOQ1361" s="18"/>
      <c r="BOR1361" s="19"/>
      <c r="BOS1361" s="18"/>
      <c r="BOT1361" s="19"/>
      <c r="BOU1361" s="18"/>
      <c r="BOV1361" s="19"/>
      <c r="BOW1361" s="159"/>
      <c r="BOX1361" s="160"/>
      <c r="BOY1361" s="160"/>
      <c r="BOZ1361" s="18"/>
      <c r="BPA1361" s="19"/>
      <c r="BPB1361" s="18"/>
      <c r="BPC1361" s="19"/>
      <c r="BPD1361" s="18"/>
      <c r="BPE1361" s="19"/>
      <c r="BPF1361" s="18"/>
      <c r="BPG1361" s="19"/>
      <c r="BPH1361" s="18"/>
      <c r="BPI1361" s="19"/>
      <c r="BPJ1361" s="18"/>
      <c r="BPK1361" s="19"/>
      <c r="BPL1361" s="18"/>
      <c r="BPM1361" s="19"/>
      <c r="BPN1361" s="18"/>
      <c r="BPO1361" s="19"/>
      <c r="BPP1361" s="18"/>
      <c r="BPQ1361" s="19"/>
      <c r="BPR1361" s="159"/>
      <c r="BPS1361" s="160"/>
      <c r="BPT1361" s="160"/>
      <c r="BPU1361" s="18"/>
      <c r="BPV1361" s="19"/>
      <c r="BPW1361" s="18"/>
      <c r="BPX1361" s="19"/>
      <c r="BPY1361" s="18"/>
      <c r="BPZ1361" s="19"/>
      <c r="BQA1361" s="18"/>
      <c r="BQB1361" s="19"/>
      <c r="BQC1361" s="18"/>
      <c r="BQD1361" s="19"/>
      <c r="BQE1361" s="18"/>
      <c r="BQF1361" s="19"/>
      <c r="BQG1361" s="18"/>
      <c r="BQH1361" s="19"/>
      <c r="BQI1361" s="18"/>
      <c r="BQJ1361" s="19"/>
      <c r="BQK1361" s="18"/>
      <c r="BQL1361" s="19"/>
      <c r="BQM1361" s="159"/>
      <c r="BQN1361" s="160"/>
      <c r="BQO1361" s="160"/>
      <c r="BQP1361" s="18"/>
      <c r="BQQ1361" s="19"/>
      <c r="BQR1361" s="18"/>
      <c r="BQS1361" s="19"/>
      <c r="BQT1361" s="18"/>
      <c r="BQU1361" s="19"/>
      <c r="BQV1361" s="18"/>
      <c r="BQW1361" s="19"/>
      <c r="BQX1361" s="18"/>
      <c r="BQY1361" s="19"/>
      <c r="BQZ1361" s="18"/>
      <c r="BRA1361" s="19"/>
      <c r="BRB1361" s="18"/>
      <c r="BRC1361" s="19"/>
      <c r="BRD1361" s="18"/>
      <c r="BRE1361" s="19"/>
      <c r="BRF1361" s="18"/>
      <c r="BRG1361" s="19"/>
      <c r="BRH1361" s="159"/>
      <c r="BRI1361" s="160"/>
      <c r="BRJ1361" s="160"/>
      <c r="BRK1361" s="18"/>
      <c r="BRL1361" s="19"/>
      <c r="BRM1361" s="18"/>
      <c r="BRN1361" s="19"/>
      <c r="BRO1361" s="18"/>
      <c r="BRP1361" s="19"/>
      <c r="BRQ1361" s="18"/>
      <c r="BRR1361" s="19"/>
      <c r="BRS1361" s="18"/>
      <c r="BRT1361" s="19"/>
      <c r="BRU1361" s="18"/>
      <c r="BRV1361" s="19"/>
      <c r="BRW1361" s="18"/>
      <c r="BRX1361" s="19"/>
      <c r="BRY1361" s="18"/>
      <c r="BRZ1361" s="19"/>
      <c r="BSA1361" s="18"/>
      <c r="BSB1361" s="19"/>
      <c r="BSC1361" s="159"/>
      <c r="BSD1361" s="160"/>
      <c r="BSE1361" s="160"/>
      <c r="BSF1361" s="18"/>
      <c r="BSG1361" s="19"/>
      <c r="BSH1361" s="18"/>
      <c r="BSI1361" s="19"/>
      <c r="BSJ1361" s="18"/>
      <c r="BSK1361" s="19"/>
      <c r="BSL1361" s="18"/>
      <c r="BSM1361" s="19"/>
      <c r="BSN1361" s="18"/>
      <c r="BSO1361" s="19"/>
      <c r="BSP1361" s="18"/>
      <c r="BSQ1361" s="19"/>
      <c r="BSR1361" s="18"/>
      <c r="BSS1361" s="19"/>
      <c r="BST1361" s="18"/>
      <c r="BSU1361" s="19"/>
      <c r="BSV1361" s="18"/>
      <c r="BSW1361" s="19"/>
      <c r="BSX1361" s="159"/>
      <c r="BSY1361" s="160"/>
      <c r="BSZ1361" s="160"/>
      <c r="BTA1361" s="18"/>
      <c r="BTB1361" s="19"/>
      <c r="BTC1361" s="18"/>
      <c r="BTD1361" s="19"/>
      <c r="BTE1361" s="18"/>
      <c r="BTF1361" s="19"/>
      <c r="BTG1361" s="18"/>
      <c r="BTH1361" s="19"/>
      <c r="BTI1361" s="18"/>
      <c r="BTJ1361" s="19"/>
      <c r="BTK1361" s="18"/>
      <c r="BTL1361" s="19"/>
      <c r="BTM1361" s="18"/>
      <c r="BTN1361" s="19"/>
      <c r="BTO1361" s="18"/>
      <c r="BTP1361" s="19"/>
      <c r="BTQ1361" s="18"/>
      <c r="BTR1361" s="19"/>
      <c r="BTS1361" s="159"/>
      <c r="BTT1361" s="160"/>
      <c r="BTU1361" s="160"/>
      <c r="BTV1361" s="18"/>
      <c r="BTW1361" s="19"/>
      <c r="BTX1361" s="18"/>
      <c r="BTY1361" s="19"/>
      <c r="BTZ1361" s="18"/>
      <c r="BUA1361" s="19"/>
      <c r="BUB1361" s="18"/>
      <c r="BUC1361" s="19"/>
      <c r="BUD1361" s="18"/>
      <c r="BUE1361" s="19"/>
      <c r="BUF1361" s="18"/>
      <c r="BUG1361" s="19"/>
      <c r="BUH1361" s="18"/>
      <c r="BUI1361" s="19"/>
      <c r="BUJ1361" s="18"/>
      <c r="BUK1361" s="19"/>
      <c r="BUL1361" s="18"/>
      <c r="BUM1361" s="19"/>
      <c r="BUN1361" s="159"/>
      <c r="BUO1361" s="160"/>
      <c r="BUP1361" s="160"/>
      <c r="BUQ1361" s="18"/>
      <c r="BUR1361" s="19"/>
      <c r="BUS1361" s="18"/>
      <c r="BUT1361" s="19"/>
      <c r="BUU1361" s="18"/>
      <c r="BUV1361" s="19"/>
      <c r="BUW1361" s="18"/>
      <c r="BUX1361" s="19"/>
      <c r="BUY1361" s="18"/>
      <c r="BUZ1361" s="19"/>
      <c r="BVA1361" s="18"/>
      <c r="BVB1361" s="19"/>
      <c r="BVC1361" s="18"/>
      <c r="BVD1361" s="19"/>
      <c r="BVE1361" s="18"/>
      <c r="BVF1361" s="19"/>
      <c r="BVG1361" s="18"/>
      <c r="BVH1361" s="19"/>
      <c r="BVI1361" s="159"/>
      <c r="BVJ1361" s="160"/>
      <c r="BVK1361" s="160"/>
      <c r="BVL1361" s="18"/>
      <c r="BVM1361" s="19"/>
      <c r="BVN1361" s="18"/>
      <c r="BVO1361" s="19"/>
      <c r="BVP1361" s="18"/>
      <c r="BVQ1361" s="19"/>
      <c r="BVR1361" s="18"/>
      <c r="BVS1361" s="19"/>
      <c r="BVT1361" s="18"/>
      <c r="BVU1361" s="19"/>
      <c r="BVV1361" s="18"/>
      <c r="BVW1361" s="19"/>
      <c r="BVX1361" s="18"/>
      <c r="BVY1361" s="19"/>
      <c r="BVZ1361" s="18"/>
      <c r="BWA1361" s="19"/>
      <c r="BWB1361" s="18"/>
      <c r="BWC1361" s="19"/>
      <c r="BWD1361" s="159"/>
      <c r="BWE1361" s="160"/>
      <c r="BWF1361" s="160"/>
      <c r="BWG1361" s="18"/>
      <c r="BWH1361" s="19"/>
      <c r="BWI1361" s="18"/>
      <c r="BWJ1361" s="19"/>
      <c r="BWK1361" s="18"/>
      <c r="BWL1361" s="19"/>
      <c r="BWM1361" s="18"/>
      <c r="BWN1361" s="19"/>
      <c r="BWO1361" s="18"/>
      <c r="BWP1361" s="19"/>
      <c r="BWQ1361" s="18"/>
      <c r="BWR1361" s="19"/>
      <c r="BWS1361" s="18"/>
      <c r="BWT1361" s="19"/>
      <c r="BWU1361" s="18"/>
      <c r="BWV1361" s="19"/>
      <c r="BWW1361" s="18"/>
      <c r="BWX1361" s="19"/>
      <c r="BWY1361" s="159"/>
      <c r="BWZ1361" s="160"/>
      <c r="BXA1361" s="160"/>
      <c r="BXB1361" s="18"/>
      <c r="BXC1361" s="19"/>
      <c r="BXD1361" s="18"/>
      <c r="BXE1361" s="19"/>
      <c r="BXF1361" s="18"/>
      <c r="BXG1361" s="19"/>
      <c r="BXH1361" s="18"/>
      <c r="BXI1361" s="19"/>
      <c r="BXJ1361" s="18"/>
      <c r="BXK1361" s="19"/>
      <c r="BXL1361" s="18"/>
      <c r="BXM1361" s="19"/>
      <c r="BXN1361" s="18"/>
      <c r="BXO1361" s="19"/>
      <c r="BXP1361" s="18"/>
      <c r="BXQ1361" s="19"/>
      <c r="BXR1361" s="18"/>
      <c r="BXS1361" s="19"/>
      <c r="BXT1361" s="159"/>
      <c r="BXU1361" s="160"/>
      <c r="BXV1361" s="160"/>
      <c r="BXW1361" s="18"/>
      <c r="BXX1361" s="19"/>
      <c r="BXY1361" s="18"/>
      <c r="BXZ1361" s="19"/>
      <c r="BYA1361" s="18"/>
      <c r="BYB1361" s="19"/>
      <c r="BYC1361" s="18"/>
      <c r="BYD1361" s="19"/>
      <c r="BYE1361" s="18"/>
      <c r="BYF1361" s="19"/>
      <c r="BYG1361" s="18"/>
      <c r="BYH1361" s="19"/>
      <c r="BYI1361" s="18"/>
      <c r="BYJ1361" s="19"/>
      <c r="BYK1361" s="18"/>
      <c r="BYL1361" s="19"/>
      <c r="BYM1361" s="18"/>
      <c r="BYN1361" s="19"/>
      <c r="BYO1361" s="159"/>
      <c r="BYP1361" s="160"/>
      <c r="BYQ1361" s="160"/>
      <c r="BYR1361" s="18"/>
      <c r="BYS1361" s="19"/>
      <c r="BYT1361" s="18"/>
      <c r="BYU1361" s="19"/>
      <c r="BYV1361" s="18"/>
      <c r="BYW1361" s="19"/>
      <c r="BYX1361" s="18"/>
      <c r="BYY1361" s="19"/>
      <c r="BYZ1361" s="18"/>
      <c r="BZA1361" s="19"/>
      <c r="BZB1361" s="18"/>
      <c r="BZC1361" s="19"/>
      <c r="BZD1361" s="18"/>
      <c r="BZE1361" s="19"/>
      <c r="BZF1361" s="18"/>
      <c r="BZG1361" s="19"/>
      <c r="BZH1361" s="18"/>
      <c r="BZI1361" s="19"/>
      <c r="BZJ1361" s="159"/>
      <c r="BZK1361" s="160"/>
      <c r="BZL1361" s="160"/>
      <c r="BZM1361" s="18"/>
      <c r="BZN1361" s="19"/>
      <c r="BZO1361" s="18"/>
      <c r="BZP1361" s="19"/>
      <c r="BZQ1361" s="18"/>
      <c r="BZR1361" s="19"/>
      <c r="BZS1361" s="18"/>
      <c r="BZT1361" s="19"/>
      <c r="BZU1361" s="18"/>
      <c r="BZV1361" s="19"/>
      <c r="BZW1361" s="18"/>
      <c r="BZX1361" s="19"/>
      <c r="BZY1361" s="18"/>
      <c r="BZZ1361" s="19"/>
      <c r="CAA1361" s="18"/>
      <c r="CAB1361" s="19"/>
      <c r="CAC1361" s="18"/>
      <c r="CAD1361" s="19"/>
      <c r="CAE1361" s="159"/>
      <c r="CAF1361" s="160"/>
      <c r="CAG1361" s="160"/>
      <c r="CAH1361" s="18"/>
      <c r="CAI1361" s="19"/>
      <c r="CAJ1361" s="18"/>
      <c r="CAK1361" s="19"/>
      <c r="CAL1361" s="18"/>
      <c r="CAM1361" s="19"/>
      <c r="CAN1361" s="18"/>
      <c r="CAO1361" s="19"/>
      <c r="CAP1361" s="18"/>
      <c r="CAQ1361" s="19"/>
      <c r="CAR1361" s="18"/>
      <c r="CAS1361" s="19"/>
      <c r="CAT1361" s="18"/>
      <c r="CAU1361" s="19"/>
      <c r="CAV1361" s="18"/>
      <c r="CAW1361" s="19"/>
      <c r="CAX1361" s="18"/>
      <c r="CAY1361" s="19"/>
      <c r="CAZ1361" s="159"/>
      <c r="CBA1361" s="160"/>
      <c r="CBB1361" s="160"/>
      <c r="CBC1361" s="18"/>
      <c r="CBD1361" s="19"/>
      <c r="CBE1361" s="18"/>
      <c r="CBF1361" s="19"/>
      <c r="CBG1361" s="18"/>
      <c r="CBH1361" s="19"/>
      <c r="CBI1361" s="18"/>
      <c r="CBJ1361" s="19"/>
      <c r="CBK1361" s="18"/>
      <c r="CBL1361" s="19"/>
      <c r="CBM1361" s="18"/>
      <c r="CBN1361" s="19"/>
      <c r="CBO1361" s="18"/>
      <c r="CBP1361" s="19"/>
      <c r="CBQ1361" s="18"/>
      <c r="CBR1361" s="19"/>
      <c r="CBS1361" s="18"/>
      <c r="CBT1361" s="19"/>
      <c r="CBU1361" s="159"/>
      <c r="CBV1361" s="160"/>
      <c r="CBW1361" s="160"/>
      <c r="CBX1361" s="18"/>
      <c r="CBY1361" s="19"/>
      <c r="CBZ1361" s="18"/>
      <c r="CCA1361" s="19"/>
      <c r="CCB1361" s="18"/>
      <c r="CCC1361" s="19"/>
      <c r="CCD1361" s="18"/>
      <c r="CCE1361" s="19"/>
      <c r="CCF1361" s="18"/>
      <c r="CCG1361" s="19"/>
      <c r="CCH1361" s="18"/>
      <c r="CCI1361" s="19"/>
      <c r="CCJ1361" s="18"/>
      <c r="CCK1361" s="19"/>
      <c r="CCL1361" s="18"/>
      <c r="CCM1361" s="19"/>
      <c r="CCN1361" s="18"/>
      <c r="CCO1361" s="19"/>
      <c r="CCP1361" s="159"/>
      <c r="CCQ1361" s="160"/>
      <c r="CCR1361" s="160"/>
      <c r="CCS1361" s="18"/>
      <c r="CCT1361" s="19"/>
      <c r="CCU1361" s="18"/>
      <c r="CCV1361" s="19"/>
      <c r="CCW1361" s="18"/>
      <c r="CCX1361" s="19"/>
      <c r="CCY1361" s="18"/>
      <c r="CCZ1361" s="19"/>
      <c r="CDA1361" s="18"/>
      <c r="CDB1361" s="19"/>
      <c r="CDC1361" s="18"/>
      <c r="CDD1361" s="19"/>
      <c r="CDE1361" s="18"/>
      <c r="CDF1361" s="19"/>
      <c r="CDG1361" s="18"/>
      <c r="CDH1361" s="19"/>
      <c r="CDI1361" s="18"/>
      <c r="CDJ1361" s="19"/>
      <c r="CDK1361" s="159"/>
      <c r="CDL1361" s="160"/>
      <c r="CDM1361" s="160"/>
      <c r="CDN1361" s="18"/>
      <c r="CDO1361" s="19"/>
      <c r="CDP1361" s="18"/>
      <c r="CDQ1361" s="19"/>
      <c r="CDR1361" s="18"/>
      <c r="CDS1361" s="19"/>
      <c r="CDT1361" s="18"/>
      <c r="CDU1361" s="19"/>
      <c r="CDV1361" s="18"/>
      <c r="CDW1361" s="19"/>
      <c r="CDX1361" s="18"/>
      <c r="CDY1361" s="19"/>
      <c r="CDZ1361" s="18"/>
      <c r="CEA1361" s="19"/>
      <c r="CEB1361" s="18"/>
      <c r="CEC1361" s="19"/>
      <c r="CED1361" s="18"/>
      <c r="CEE1361" s="19"/>
      <c r="CEF1361" s="159"/>
      <c r="CEG1361" s="160"/>
      <c r="CEH1361" s="160"/>
      <c r="CEI1361" s="18"/>
      <c r="CEJ1361" s="19"/>
      <c r="CEK1361" s="18"/>
      <c r="CEL1361" s="19"/>
      <c r="CEM1361" s="18"/>
      <c r="CEN1361" s="19"/>
      <c r="CEO1361" s="18"/>
      <c r="CEP1361" s="19"/>
      <c r="CEQ1361" s="18"/>
      <c r="CER1361" s="19"/>
      <c r="CES1361" s="18"/>
      <c r="CET1361" s="19"/>
      <c r="CEU1361" s="18"/>
      <c r="CEV1361" s="19"/>
      <c r="CEW1361" s="18"/>
      <c r="CEX1361" s="19"/>
      <c r="CEY1361" s="18"/>
      <c r="CEZ1361" s="19"/>
      <c r="CFA1361" s="159"/>
      <c r="CFB1361" s="160"/>
      <c r="CFC1361" s="160"/>
      <c r="CFD1361" s="18"/>
      <c r="CFE1361" s="19"/>
      <c r="CFF1361" s="18"/>
      <c r="CFG1361" s="19"/>
      <c r="CFH1361" s="18"/>
      <c r="CFI1361" s="19"/>
      <c r="CFJ1361" s="18"/>
      <c r="CFK1361" s="19"/>
      <c r="CFL1361" s="18"/>
      <c r="CFM1361" s="19"/>
      <c r="CFN1361" s="18"/>
      <c r="CFO1361" s="19"/>
      <c r="CFP1361" s="18"/>
      <c r="CFQ1361" s="19"/>
      <c r="CFR1361" s="18"/>
      <c r="CFS1361" s="19"/>
      <c r="CFT1361" s="18"/>
      <c r="CFU1361" s="19"/>
      <c r="CFV1361" s="159"/>
      <c r="CFW1361" s="160"/>
      <c r="CFX1361" s="160"/>
      <c r="CFY1361" s="18"/>
      <c r="CFZ1361" s="19"/>
      <c r="CGA1361" s="18"/>
      <c r="CGB1361" s="19"/>
      <c r="CGC1361" s="18"/>
      <c r="CGD1361" s="19"/>
      <c r="CGE1361" s="18"/>
      <c r="CGF1361" s="19"/>
      <c r="CGG1361" s="18"/>
      <c r="CGH1361" s="19"/>
      <c r="CGI1361" s="18"/>
      <c r="CGJ1361" s="19"/>
      <c r="CGK1361" s="18"/>
      <c r="CGL1361" s="19"/>
      <c r="CGM1361" s="18"/>
      <c r="CGN1361" s="19"/>
      <c r="CGO1361" s="18"/>
      <c r="CGP1361" s="19"/>
      <c r="CGQ1361" s="159"/>
      <c r="CGR1361" s="160"/>
      <c r="CGS1361" s="160"/>
      <c r="CGT1361" s="18"/>
      <c r="CGU1361" s="19"/>
      <c r="CGV1361" s="18"/>
      <c r="CGW1361" s="19"/>
      <c r="CGX1361" s="18"/>
      <c r="CGY1361" s="19"/>
      <c r="CGZ1361" s="18"/>
      <c r="CHA1361" s="19"/>
      <c r="CHB1361" s="18"/>
      <c r="CHC1361" s="19"/>
      <c r="CHD1361" s="18"/>
      <c r="CHE1361" s="19"/>
      <c r="CHF1361" s="18"/>
      <c r="CHG1361" s="19"/>
      <c r="CHH1361" s="18"/>
      <c r="CHI1361" s="19"/>
      <c r="CHJ1361" s="18"/>
      <c r="CHK1361" s="19"/>
      <c r="CHL1361" s="159"/>
      <c r="CHM1361" s="160"/>
      <c r="CHN1361" s="160"/>
      <c r="CHO1361" s="18"/>
      <c r="CHP1361" s="19"/>
      <c r="CHQ1361" s="18"/>
      <c r="CHR1361" s="19"/>
      <c r="CHS1361" s="18"/>
      <c r="CHT1361" s="19"/>
      <c r="CHU1361" s="18"/>
      <c r="CHV1361" s="19"/>
      <c r="CHW1361" s="18"/>
      <c r="CHX1361" s="19"/>
      <c r="CHY1361" s="18"/>
      <c r="CHZ1361" s="19"/>
      <c r="CIA1361" s="18"/>
      <c r="CIB1361" s="19"/>
      <c r="CIC1361" s="18"/>
      <c r="CID1361" s="19"/>
      <c r="CIE1361" s="18"/>
      <c r="CIF1361" s="19"/>
      <c r="CIG1361" s="159"/>
      <c r="CIH1361" s="160"/>
      <c r="CII1361" s="160"/>
      <c r="CIJ1361" s="18"/>
      <c r="CIK1361" s="19"/>
      <c r="CIL1361" s="18"/>
      <c r="CIM1361" s="19"/>
      <c r="CIN1361" s="18"/>
      <c r="CIO1361" s="19"/>
      <c r="CIP1361" s="18"/>
      <c r="CIQ1361" s="19"/>
      <c r="CIR1361" s="18"/>
      <c r="CIS1361" s="19"/>
      <c r="CIT1361" s="18"/>
      <c r="CIU1361" s="19"/>
      <c r="CIV1361" s="18"/>
      <c r="CIW1361" s="19"/>
      <c r="CIX1361" s="18"/>
      <c r="CIY1361" s="19"/>
      <c r="CIZ1361" s="18"/>
      <c r="CJA1361" s="19"/>
      <c r="CJB1361" s="159"/>
      <c r="CJC1361" s="160"/>
      <c r="CJD1361" s="160"/>
      <c r="CJE1361" s="18"/>
      <c r="CJF1361" s="19"/>
      <c r="CJG1361" s="18"/>
      <c r="CJH1361" s="19"/>
      <c r="CJI1361" s="18"/>
      <c r="CJJ1361" s="19"/>
      <c r="CJK1361" s="18"/>
      <c r="CJL1361" s="19"/>
      <c r="CJM1361" s="18"/>
      <c r="CJN1361" s="19"/>
      <c r="CJO1361" s="18"/>
      <c r="CJP1361" s="19"/>
      <c r="CJQ1361" s="18"/>
      <c r="CJR1361" s="19"/>
      <c r="CJS1361" s="18"/>
      <c r="CJT1361" s="19"/>
      <c r="CJU1361" s="18"/>
      <c r="CJV1361" s="19"/>
      <c r="CJW1361" s="159"/>
      <c r="CJX1361" s="160"/>
      <c r="CJY1361" s="160"/>
      <c r="CJZ1361" s="18"/>
      <c r="CKA1361" s="19"/>
      <c r="CKB1361" s="18"/>
      <c r="CKC1361" s="19"/>
      <c r="CKD1361" s="18"/>
      <c r="CKE1361" s="19"/>
      <c r="CKF1361" s="18"/>
      <c r="CKG1361" s="19"/>
      <c r="CKH1361" s="18"/>
      <c r="CKI1361" s="19"/>
      <c r="CKJ1361" s="18"/>
      <c r="CKK1361" s="19"/>
      <c r="CKL1361" s="18"/>
      <c r="CKM1361" s="19"/>
      <c r="CKN1361" s="18"/>
      <c r="CKO1361" s="19"/>
      <c r="CKP1361" s="18"/>
      <c r="CKQ1361" s="19"/>
      <c r="CKR1361" s="159"/>
      <c r="CKS1361" s="160"/>
      <c r="CKT1361" s="160"/>
      <c r="CKU1361" s="18"/>
      <c r="CKV1361" s="19"/>
      <c r="CKW1361" s="18"/>
      <c r="CKX1361" s="19"/>
      <c r="CKY1361" s="18"/>
      <c r="CKZ1361" s="19"/>
      <c r="CLA1361" s="18"/>
      <c r="CLB1361" s="19"/>
      <c r="CLC1361" s="18"/>
      <c r="CLD1361" s="19"/>
      <c r="CLE1361" s="18"/>
      <c r="CLF1361" s="19"/>
      <c r="CLG1361" s="18"/>
      <c r="CLH1361" s="19"/>
      <c r="CLI1361" s="18"/>
      <c r="CLJ1361" s="19"/>
      <c r="CLK1361" s="18"/>
      <c r="CLL1361" s="19"/>
      <c r="CLM1361" s="159"/>
      <c r="CLN1361" s="160"/>
      <c r="CLO1361" s="160"/>
      <c r="CLP1361" s="18"/>
      <c r="CLQ1361" s="19"/>
      <c r="CLR1361" s="18"/>
      <c r="CLS1361" s="19"/>
      <c r="CLT1361" s="18"/>
      <c r="CLU1361" s="19"/>
      <c r="CLV1361" s="18"/>
      <c r="CLW1361" s="19"/>
      <c r="CLX1361" s="18"/>
      <c r="CLY1361" s="19"/>
      <c r="CLZ1361" s="18"/>
      <c r="CMA1361" s="19"/>
      <c r="CMB1361" s="18"/>
      <c r="CMC1361" s="19"/>
      <c r="CMD1361" s="18"/>
      <c r="CME1361" s="19"/>
      <c r="CMF1361" s="18"/>
      <c r="CMG1361" s="19"/>
      <c r="CMH1361" s="159"/>
      <c r="CMI1361" s="160"/>
      <c r="CMJ1361" s="160"/>
      <c r="CMK1361" s="18"/>
      <c r="CML1361" s="19"/>
      <c r="CMM1361" s="18"/>
      <c r="CMN1361" s="19"/>
      <c r="CMO1361" s="18"/>
      <c r="CMP1361" s="19"/>
      <c r="CMQ1361" s="18"/>
      <c r="CMR1361" s="19"/>
      <c r="CMS1361" s="18"/>
      <c r="CMT1361" s="19"/>
      <c r="CMU1361" s="18"/>
      <c r="CMV1361" s="19"/>
      <c r="CMW1361" s="18"/>
      <c r="CMX1361" s="19"/>
      <c r="CMY1361" s="18"/>
      <c r="CMZ1361" s="19"/>
      <c r="CNA1361" s="18"/>
      <c r="CNB1361" s="19"/>
      <c r="CNC1361" s="159"/>
      <c r="CND1361" s="160"/>
      <c r="CNE1361" s="160"/>
      <c r="CNF1361" s="18"/>
      <c r="CNG1361" s="19"/>
      <c r="CNH1361" s="18"/>
      <c r="CNI1361" s="19"/>
      <c r="CNJ1361" s="18"/>
      <c r="CNK1361" s="19"/>
      <c r="CNL1361" s="18"/>
      <c r="CNM1361" s="19"/>
      <c r="CNN1361" s="18"/>
      <c r="CNO1361" s="19"/>
      <c r="CNP1361" s="18"/>
      <c r="CNQ1361" s="19"/>
      <c r="CNR1361" s="18"/>
      <c r="CNS1361" s="19"/>
      <c r="CNT1361" s="18"/>
      <c r="CNU1361" s="19"/>
      <c r="CNV1361" s="18"/>
      <c r="CNW1361" s="19"/>
      <c r="CNX1361" s="159"/>
      <c r="CNY1361" s="160"/>
      <c r="CNZ1361" s="160"/>
      <c r="COA1361" s="18"/>
      <c r="COB1361" s="19"/>
      <c r="COC1361" s="18"/>
      <c r="COD1361" s="19"/>
      <c r="COE1361" s="18"/>
      <c r="COF1361" s="19"/>
      <c r="COG1361" s="18"/>
      <c r="COH1361" s="19"/>
      <c r="COI1361" s="18"/>
      <c r="COJ1361" s="19"/>
      <c r="COK1361" s="18"/>
      <c r="COL1361" s="19"/>
      <c r="COM1361" s="18"/>
      <c r="CON1361" s="19"/>
      <c r="COO1361" s="18"/>
      <c r="COP1361" s="19"/>
      <c r="COQ1361" s="18"/>
      <c r="COR1361" s="19"/>
      <c r="COS1361" s="159"/>
      <c r="COT1361" s="160"/>
      <c r="COU1361" s="160"/>
      <c r="COV1361" s="18"/>
      <c r="COW1361" s="19"/>
      <c r="COX1361" s="18"/>
      <c r="COY1361" s="19"/>
      <c r="COZ1361" s="18"/>
      <c r="CPA1361" s="19"/>
      <c r="CPB1361" s="18"/>
      <c r="CPC1361" s="19"/>
      <c r="CPD1361" s="18"/>
      <c r="CPE1361" s="19"/>
      <c r="CPF1361" s="18"/>
      <c r="CPG1361" s="19"/>
      <c r="CPH1361" s="18"/>
      <c r="CPI1361" s="19"/>
      <c r="CPJ1361" s="18"/>
      <c r="CPK1361" s="19"/>
      <c r="CPL1361" s="18"/>
      <c r="CPM1361" s="19"/>
      <c r="CPN1361" s="159"/>
      <c r="CPO1361" s="160"/>
      <c r="CPP1361" s="160"/>
      <c r="CPQ1361" s="18"/>
      <c r="CPR1361" s="19"/>
      <c r="CPS1361" s="18"/>
      <c r="CPT1361" s="19"/>
      <c r="CPU1361" s="18"/>
      <c r="CPV1361" s="19"/>
      <c r="CPW1361" s="18"/>
      <c r="CPX1361" s="19"/>
      <c r="CPY1361" s="18"/>
      <c r="CPZ1361" s="19"/>
      <c r="CQA1361" s="18"/>
      <c r="CQB1361" s="19"/>
      <c r="CQC1361" s="18"/>
      <c r="CQD1361" s="19"/>
      <c r="CQE1361" s="18"/>
      <c r="CQF1361" s="19"/>
      <c r="CQG1361" s="18"/>
      <c r="CQH1361" s="19"/>
      <c r="CQI1361" s="159"/>
      <c r="CQJ1361" s="160"/>
      <c r="CQK1361" s="160"/>
      <c r="CQL1361" s="18"/>
      <c r="CQM1361" s="19"/>
      <c r="CQN1361" s="18"/>
      <c r="CQO1361" s="19"/>
      <c r="CQP1361" s="18"/>
      <c r="CQQ1361" s="19"/>
      <c r="CQR1361" s="18"/>
      <c r="CQS1361" s="19"/>
      <c r="CQT1361" s="18"/>
      <c r="CQU1361" s="19"/>
      <c r="CQV1361" s="18"/>
      <c r="CQW1361" s="19"/>
      <c r="CQX1361" s="18"/>
      <c r="CQY1361" s="19"/>
      <c r="CQZ1361" s="18"/>
      <c r="CRA1361" s="19"/>
      <c r="CRB1361" s="18"/>
      <c r="CRC1361" s="19"/>
      <c r="CRD1361" s="159"/>
      <c r="CRE1361" s="160"/>
      <c r="CRF1361" s="160"/>
      <c r="CRG1361" s="18"/>
      <c r="CRH1361" s="19"/>
      <c r="CRI1361" s="18"/>
      <c r="CRJ1361" s="19"/>
      <c r="CRK1361" s="18"/>
      <c r="CRL1361" s="19"/>
      <c r="CRM1361" s="18"/>
      <c r="CRN1361" s="19"/>
      <c r="CRO1361" s="18"/>
      <c r="CRP1361" s="19"/>
      <c r="CRQ1361" s="18"/>
      <c r="CRR1361" s="19"/>
      <c r="CRS1361" s="18"/>
      <c r="CRT1361" s="19"/>
      <c r="CRU1361" s="18"/>
      <c r="CRV1361" s="19"/>
      <c r="CRW1361" s="18"/>
      <c r="CRX1361" s="19"/>
      <c r="CRY1361" s="159"/>
      <c r="CRZ1361" s="160"/>
      <c r="CSA1361" s="160"/>
      <c r="CSB1361" s="18"/>
      <c r="CSC1361" s="19"/>
      <c r="CSD1361" s="18"/>
      <c r="CSE1361" s="19"/>
      <c r="CSF1361" s="18"/>
      <c r="CSG1361" s="19"/>
      <c r="CSH1361" s="18"/>
      <c r="CSI1361" s="19"/>
      <c r="CSJ1361" s="18"/>
      <c r="CSK1361" s="19"/>
      <c r="CSL1361" s="18"/>
      <c r="CSM1361" s="19"/>
      <c r="CSN1361" s="18"/>
      <c r="CSO1361" s="19"/>
      <c r="CSP1361" s="18"/>
      <c r="CSQ1361" s="19"/>
      <c r="CSR1361" s="18"/>
      <c r="CSS1361" s="19"/>
      <c r="CST1361" s="159"/>
      <c r="CSU1361" s="160"/>
      <c r="CSV1361" s="160"/>
      <c r="CSW1361" s="18"/>
      <c r="CSX1361" s="19"/>
      <c r="CSY1361" s="18"/>
      <c r="CSZ1361" s="19"/>
      <c r="CTA1361" s="18"/>
      <c r="CTB1361" s="19"/>
      <c r="CTC1361" s="18"/>
      <c r="CTD1361" s="19"/>
      <c r="CTE1361" s="18"/>
      <c r="CTF1361" s="19"/>
      <c r="CTG1361" s="18"/>
      <c r="CTH1361" s="19"/>
      <c r="CTI1361" s="18"/>
      <c r="CTJ1361" s="19"/>
      <c r="CTK1361" s="18"/>
      <c r="CTL1361" s="19"/>
      <c r="CTM1361" s="18"/>
      <c r="CTN1361" s="19"/>
      <c r="CTO1361" s="159"/>
      <c r="CTP1361" s="160"/>
      <c r="CTQ1361" s="160"/>
      <c r="CTR1361" s="18"/>
      <c r="CTS1361" s="19"/>
      <c r="CTT1361" s="18"/>
      <c r="CTU1361" s="19"/>
      <c r="CTV1361" s="18"/>
      <c r="CTW1361" s="19"/>
      <c r="CTX1361" s="18"/>
      <c r="CTY1361" s="19"/>
      <c r="CTZ1361" s="18"/>
      <c r="CUA1361" s="19"/>
      <c r="CUB1361" s="18"/>
      <c r="CUC1361" s="19"/>
      <c r="CUD1361" s="18"/>
      <c r="CUE1361" s="19"/>
      <c r="CUF1361" s="18"/>
      <c r="CUG1361" s="19"/>
      <c r="CUH1361" s="18"/>
      <c r="CUI1361" s="19"/>
      <c r="CUJ1361" s="159"/>
      <c r="CUK1361" s="160"/>
      <c r="CUL1361" s="160"/>
      <c r="CUM1361" s="18"/>
      <c r="CUN1361" s="19"/>
      <c r="CUO1361" s="18"/>
      <c r="CUP1361" s="19"/>
      <c r="CUQ1361" s="18"/>
      <c r="CUR1361" s="19"/>
      <c r="CUS1361" s="18"/>
      <c r="CUT1361" s="19"/>
      <c r="CUU1361" s="18"/>
      <c r="CUV1361" s="19"/>
      <c r="CUW1361" s="18"/>
      <c r="CUX1361" s="19"/>
      <c r="CUY1361" s="18"/>
      <c r="CUZ1361" s="19"/>
      <c r="CVA1361" s="18"/>
      <c r="CVB1361" s="19"/>
      <c r="CVC1361" s="18"/>
      <c r="CVD1361" s="19"/>
      <c r="CVE1361" s="159"/>
      <c r="CVF1361" s="160"/>
      <c r="CVG1361" s="160"/>
      <c r="CVH1361" s="18"/>
      <c r="CVI1361" s="19"/>
      <c r="CVJ1361" s="18"/>
      <c r="CVK1361" s="19"/>
      <c r="CVL1361" s="18"/>
      <c r="CVM1361" s="19"/>
      <c r="CVN1361" s="18"/>
      <c r="CVO1361" s="19"/>
      <c r="CVP1361" s="18"/>
      <c r="CVQ1361" s="19"/>
      <c r="CVR1361" s="18"/>
      <c r="CVS1361" s="19"/>
      <c r="CVT1361" s="18"/>
      <c r="CVU1361" s="19"/>
      <c r="CVV1361" s="18"/>
      <c r="CVW1361" s="19"/>
      <c r="CVX1361" s="18"/>
      <c r="CVY1361" s="19"/>
      <c r="CVZ1361" s="159"/>
      <c r="CWA1361" s="160"/>
      <c r="CWB1361" s="160"/>
      <c r="CWC1361" s="18"/>
      <c r="CWD1361" s="19"/>
      <c r="CWE1361" s="18"/>
      <c r="CWF1361" s="19"/>
      <c r="CWG1361" s="18"/>
      <c r="CWH1361" s="19"/>
      <c r="CWI1361" s="18"/>
      <c r="CWJ1361" s="19"/>
      <c r="CWK1361" s="18"/>
      <c r="CWL1361" s="19"/>
      <c r="CWM1361" s="18"/>
      <c r="CWN1361" s="19"/>
      <c r="CWO1361" s="18"/>
      <c r="CWP1361" s="19"/>
      <c r="CWQ1361" s="18"/>
      <c r="CWR1361" s="19"/>
      <c r="CWS1361" s="18"/>
      <c r="CWT1361" s="19"/>
      <c r="CWU1361" s="159"/>
      <c r="CWV1361" s="160"/>
      <c r="CWW1361" s="160"/>
      <c r="CWX1361" s="18"/>
      <c r="CWY1361" s="19"/>
      <c r="CWZ1361" s="18"/>
      <c r="CXA1361" s="19"/>
      <c r="CXB1361" s="18"/>
      <c r="CXC1361" s="19"/>
      <c r="CXD1361" s="18"/>
      <c r="CXE1361" s="19"/>
      <c r="CXF1361" s="18"/>
      <c r="CXG1361" s="19"/>
      <c r="CXH1361" s="18"/>
      <c r="CXI1361" s="19"/>
      <c r="CXJ1361" s="18"/>
      <c r="CXK1361" s="19"/>
      <c r="CXL1361" s="18"/>
      <c r="CXM1361" s="19"/>
      <c r="CXN1361" s="18"/>
      <c r="CXO1361" s="19"/>
      <c r="CXP1361" s="159"/>
      <c r="CXQ1361" s="160"/>
      <c r="CXR1361" s="160"/>
      <c r="CXS1361" s="18"/>
      <c r="CXT1361" s="19"/>
      <c r="CXU1361" s="18"/>
      <c r="CXV1361" s="19"/>
      <c r="CXW1361" s="18"/>
      <c r="CXX1361" s="19"/>
      <c r="CXY1361" s="18"/>
      <c r="CXZ1361" s="19"/>
      <c r="CYA1361" s="18"/>
      <c r="CYB1361" s="19"/>
      <c r="CYC1361" s="18"/>
      <c r="CYD1361" s="19"/>
      <c r="CYE1361" s="18"/>
      <c r="CYF1361" s="19"/>
      <c r="CYG1361" s="18"/>
      <c r="CYH1361" s="19"/>
      <c r="CYI1361" s="18"/>
      <c r="CYJ1361" s="19"/>
      <c r="CYK1361" s="159"/>
      <c r="CYL1361" s="160"/>
      <c r="CYM1361" s="160"/>
      <c r="CYN1361" s="18"/>
      <c r="CYO1361" s="19"/>
      <c r="CYP1361" s="18"/>
      <c r="CYQ1361" s="19"/>
      <c r="CYR1361" s="18"/>
      <c r="CYS1361" s="19"/>
      <c r="CYT1361" s="18"/>
      <c r="CYU1361" s="19"/>
      <c r="CYV1361" s="18"/>
      <c r="CYW1361" s="19"/>
      <c r="CYX1361" s="18"/>
      <c r="CYY1361" s="19"/>
      <c r="CYZ1361" s="18"/>
      <c r="CZA1361" s="19"/>
      <c r="CZB1361" s="18"/>
      <c r="CZC1361" s="19"/>
      <c r="CZD1361" s="18"/>
      <c r="CZE1361" s="19"/>
      <c r="CZF1361" s="159"/>
      <c r="CZG1361" s="160"/>
      <c r="CZH1361" s="160"/>
      <c r="CZI1361" s="18"/>
      <c r="CZJ1361" s="19"/>
      <c r="CZK1361" s="18"/>
      <c r="CZL1361" s="19"/>
      <c r="CZM1361" s="18"/>
      <c r="CZN1361" s="19"/>
      <c r="CZO1361" s="18"/>
      <c r="CZP1361" s="19"/>
      <c r="CZQ1361" s="18"/>
      <c r="CZR1361" s="19"/>
      <c r="CZS1361" s="18"/>
      <c r="CZT1361" s="19"/>
      <c r="CZU1361" s="18"/>
      <c r="CZV1361" s="19"/>
      <c r="CZW1361" s="18"/>
      <c r="CZX1361" s="19"/>
      <c r="CZY1361" s="18"/>
      <c r="CZZ1361" s="19"/>
      <c r="DAA1361" s="159"/>
      <c r="DAB1361" s="160"/>
      <c r="DAC1361" s="160"/>
      <c r="DAD1361" s="18"/>
      <c r="DAE1361" s="19"/>
      <c r="DAF1361" s="18"/>
      <c r="DAG1361" s="19"/>
      <c r="DAH1361" s="18"/>
      <c r="DAI1361" s="19"/>
      <c r="DAJ1361" s="18"/>
      <c r="DAK1361" s="19"/>
      <c r="DAL1361" s="18"/>
      <c r="DAM1361" s="19"/>
      <c r="DAN1361" s="18"/>
      <c r="DAO1361" s="19"/>
      <c r="DAP1361" s="18"/>
      <c r="DAQ1361" s="19"/>
      <c r="DAR1361" s="18"/>
      <c r="DAS1361" s="19"/>
      <c r="DAT1361" s="18"/>
      <c r="DAU1361" s="19"/>
      <c r="DAV1361" s="159"/>
      <c r="DAW1361" s="160"/>
      <c r="DAX1361" s="160"/>
      <c r="DAY1361" s="18"/>
      <c r="DAZ1361" s="19"/>
      <c r="DBA1361" s="18"/>
      <c r="DBB1361" s="19"/>
      <c r="DBC1361" s="18"/>
      <c r="DBD1361" s="19"/>
      <c r="DBE1361" s="18"/>
      <c r="DBF1361" s="19"/>
      <c r="DBG1361" s="18"/>
      <c r="DBH1361" s="19"/>
      <c r="DBI1361" s="18"/>
      <c r="DBJ1361" s="19"/>
      <c r="DBK1361" s="18"/>
      <c r="DBL1361" s="19"/>
      <c r="DBM1361" s="18"/>
      <c r="DBN1361" s="19"/>
      <c r="DBO1361" s="18"/>
      <c r="DBP1361" s="19"/>
      <c r="DBQ1361" s="159"/>
      <c r="DBR1361" s="160"/>
      <c r="DBS1361" s="160"/>
      <c r="DBT1361" s="18"/>
      <c r="DBU1361" s="19"/>
      <c r="DBV1361" s="18"/>
      <c r="DBW1361" s="19"/>
      <c r="DBX1361" s="18"/>
      <c r="DBY1361" s="19"/>
      <c r="DBZ1361" s="18"/>
      <c r="DCA1361" s="19"/>
      <c r="DCB1361" s="18"/>
      <c r="DCC1361" s="19"/>
      <c r="DCD1361" s="18"/>
      <c r="DCE1361" s="19"/>
      <c r="DCF1361" s="18"/>
      <c r="DCG1361" s="19"/>
      <c r="DCH1361" s="18"/>
      <c r="DCI1361" s="19"/>
      <c r="DCJ1361" s="18"/>
      <c r="DCK1361" s="19"/>
      <c r="DCL1361" s="159"/>
      <c r="DCM1361" s="160"/>
      <c r="DCN1361" s="160"/>
      <c r="DCO1361" s="18"/>
      <c r="DCP1361" s="19"/>
      <c r="DCQ1361" s="18"/>
      <c r="DCR1361" s="19"/>
      <c r="DCS1361" s="18"/>
      <c r="DCT1361" s="19"/>
      <c r="DCU1361" s="18"/>
      <c r="DCV1361" s="19"/>
      <c r="DCW1361" s="18"/>
      <c r="DCX1361" s="19"/>
      <c r="DCY1361" s="18"/>
      <c r="DCZ1361" s="19"/>
      <c r="DDA1361" s="18"/>
      <c r="DDB1361" s="19"/>
      <c r="DDC1361" s="18"/>
      <c r="DDD1361" s="19"/>
      <c r="DDE1361" s="18"/>
      <c r="DDF1361" s="19"/>
      <c r="DDG1361" s="159"/>
      <c r="DDH1361" s="160"/>
      <c r="DDI1361" s="160"/>
      <c r="DDJ1361" s="18"/>
      <c r="DDK1361" s="19"/>
      <c r="DDL1361" s="18"/>
      <c r="DDM1361" s="19"/>
      <c r="DDN1361" s="18"/>
      <c r="DDO1361" s="19"/>
      <c r="DDP1361" s="18"/>
      <c r="DDQ1361" s="19"/>
      <c r="DDR1361" s="18"/>
      <c r="DDS1361" s="19"/>
      <c r="DDT1361" s="18"/>
      <c r="DDU1361" s="19"/>
      <c r="DDV1361" s="18"/>
      <c r="DDW1361" s="19"/>
      <c r="DDX1361" s="18"/>
      <c r="DDY1361" s="19"/>
      <c r="DDZ1361" s="18"/>
      <c r="DEA1361" s="19"/>
      <c r="DEB1361" s="159"/>
      <c r="DEC1361" s="160"/>
      <c r="DED1361" s="160"/>
      <c r="DEE1361" s="18"/>
      <c r="DEF1361" s="19"/>
      <c r="DEG1361" s="18"/>
      <c r="DEH1361" s="19"/>
      <c r="DEI1361" s="18"/>
      <c r="DEJ1361" s="19"/>
      <c r="DEK1361" s="18"/>
      <c r="DEL1361" s="19"/>
      <c r="DEM1361" s="18"/>
      <c r="DEN1361" s="19"/>
      <c r="DEO1361" s="18"/>
      <c r="DEP1361" s="19"/>
      <c r="DEQ1361" s="18"/>
      <c r="DER1361" s="19"/>
      <c r="DES1361" s="18"/>
      <c r="DET1361" s="19"/>
      <c r="DEU1361" s="18"/>
      <c r="DEV1361" s="19"/>
      <c r="DEW1361" s="159"/>
      <c r="DEX1361" s="160"/>
      <c r="DEY1361" s="160"/>
      <c r="DEZ1361" s="18"/>
      <c r="DFA1361" s="19"/>
      <c r="DFB1361" s="18"/>
      <c r="DFC1361" s="19"/>
      <c r="DFD1361" s="18"/>
      <c r="DFE1361" s="19"/>
      <c r="DFF1361" s="18"/>
      <c r="DFG1361" s="19"/>
      <c r="DFH1361" s="18"/>
      <c r="DFI1361" s="19"/>
      <c r="DFJ1361" s="18"/>
      <c r="DFK1361" s="19"/>
      <c r="DFL1361" s="18"/>
      <c r="DFM1361" s="19"/>
      <c r="DFN1361" s="18"/>
      <c r="DFO1361" s="19"/>
      <c r="DFP1361" s="18"/>
      <c r="DFQ1361" s="19"/>
      <c r="DFR1361" s="159"/>
      <c r="DFS1361" s="160"/>
      <c r="DFT1361" s="160"/>
      <c r="DFU1361" s="18"/>
      <c r="DFV1361" s="19"/>
      <c r="DFW1361" s="18"/>
      <c r="DFX1361" s="19"/>
      <c r="DFY1361" s="18"/>
      <c r="DFZ1361" s="19"/>
      <c r="DGA1361" s="18"/>
      <c r="DGB1361" s="19"/>
      <c r="DGC1361" s="18"/>
      <c r="DGD1361" s="19"/>
      <c r="DGE1361" s="18"/>
      <c r="DGF1361" s="19"/>
      <c r="DGG1361" s="18"/>
      <c r="DGH1361" s="19"/>
      <c r="DGI1361" s="18"/>
      <c r="DGJ1361" s="19"/>
      <c r="DGK1361" s="18"/>
      <c r="DGL1361" s="19"/>
      <c r="DGM1361" s="159"/>
      <c r="DGN1361" s="160"/>
      <c r="DGO1361" s="160"/>
      <c r="DGP1361" s="18"/>
      <c r="DGQ1361" s="19"/>
      <c r="DGR1361" s="18"/>
      <c r="DGS1361" s="19"/>
      <c r="DGT1361" s="18"/>
      <c r="DGU1361" s="19"/>
      <c r="DGV1361" s="18"/>
      <c r="DGW1361" s="19"/>
      <c r="DGX1361" s="18"/>
      <c r="DGY1361" s="19"/>
      <c r="DGZ1361" s="18"/>
      <c r="DHA1361" s="19"/>
      <c r="DHB1361" s="18"/>
      <c r="DHC1361" s="19"/>
      <c r="DHD1361" s="18"/>
      <c r="DHE1361" s="19"/>
      <c r="DHF1361" s="18"/>
      <c r="DHG1361" s="19"/>
      <c r="DHH1361" s="159"/>
      <c r="DHI1361" s="160"/>
      <c r="DHJ1361" s="160"/>
      <c r="DHK1361" s="18"/>
      <c r="DHL1361" s="19"/>
      <c r="DHM1361" s="18"/>
      <c r="DHN1361" s="19"/>
      <c r="DHO1361" s="18"/>
      <c r="DHP1361" s="19"/>
      <c r="DHQ1361" s="18"/>
      <c r="DHR1361" s="19"/>
      <c r="DHS1361" s="18"/>
      <c r="DHT1361" s="19"/>
      <c r="DHU1361" s="18"/>
      <c r="DHV1361" s="19"/>
      <c r="DHW1361" s="18"/>
      <c r="DHX1361" s="19"/>
      <c r="DHY1361" s="18"/>
      <c r="DHZ1361" s="19"/>
      <c r="DIA1361" s="18"/>
      <c r="DIB1361" s="19"/>
      <c r="DIC1361" s="159"/>
      <c r="DID1361" s="160"/>
      <c r="DIE1361" s="160"/>
      <c r="DIF1361" s="18"/>
      <c r="DIG1361" s="19"/>
      <c r="DIH1361" s="18"/>
      <c r="DII1361" s="19"/>
      <c r="DIJ1361" s="18"/>
      <c r="DIK1361" s="19"/>
      <c r="DIL1361" s="18"/>
      <c r="DIM1361" s="19"/>
      <c r="DIN1361" s="18"/>
      <c r="DIO1361" s="19"/>
      <c r="DIP1361" s="18"/>
      <c r="DIQ1361" s="19"/>
      <c r="DIR1361" s="18"/>
      <c r="DIS1361" s="19"/>
      <c r="DIT1361" s="18"/>
      <c r="DIU1361" s="19"/>
      <c r="DIV1361" s="18"/>
      <c r="DIW1361" s="19"/>
      <c r="DIX1361" s="159"/>
      <c r="DIY1361" s="160"/>
      <c r="DIZ1361" s="160"/>
      <c r="DJA1361" s="18"/>
      <c r="DJB1361" s="19"/>
      <c r="DJC1361" s="18"/>
      <c r="DJD1361" s="19"/>
      <c r="DJE1361" s="18"/>
      <c r="DJF1361" s="19"/>
      <c r="DJG1361" s="18"/>
      <c r="DJH1361" s="19"/>
      <c r="DJI1361" s="18"/>
      <c r="DJJ1361" s="19"/>
      <c r="DJK1361" s="18"/>
      <c r="DJL1361" s="19"/>
      <c r="DJM1361" s="18"/>
      <c r="DJN1361" s="19"/>
      <c r="DJO1361" s="18"/>
      <c r="DJP1361" s="19"/>
      <c r="DJQ1361" s="18"/>
      <c r="DJR1361" s="19"/>
      <c r="DJS1361" s="159"/>
      <c r="DJT1361" s="160"/>
      <c r="DJU1361" s="160"/>
      <c r="DJV1361" s="18"/>
      <c r="DJW1361" s="19"/>
      <c r="DJX1361" s="18"/>
      <c r="DJY1361" s="19"/>
      <c r="DJZ1361" s="18"/>
      <c r="DKA1361" s="19"/>
      <c r="DKB1361" s="18"/>
      <c r="DKC1361" s="19"/>
      <c r="DKD1361" s="18"/>
      <c r="DKE1361" s="19"/>
      <c r="DKF1361" s="18"/>
      <c r="DKG1361" s="19"/>
      <c r="DKH1361" s="18"/>
      <c r="DKI1361" s="19"/>
      <c r="DKJ1361" s="18"/>
      <c r="DKK1361" s="19"/>
      <c r="DKL1361" s="18"/>
      <c r="DKM1361" s="19"/>
      <c r="DKN1361" s="159"/>
      <c r="DKO1361" s="160"/>
      <c r="DKP1361" s="160"/>
      <c r="DKQ1361" s="18"/>
      <c r="DKR1361" s="19"/>
      <c r="DKS1361" s="18"/>
      <c r="DKT1361" s="19"/>
      <c r="DKU1361" s="18"/>
      <c r="DKV1361" s="19"/>
      <c r="DKW1361" s="18"/>
      <c r="DKX1361" s="19"/>
      <c r="DKY1361" s="18"/>
      <c r="DKZ1361" s="19"/>
      <c r="DLA1361" s="18"/>
      <c r="DLB1361" s="19"/>
      <c r="DLC1361" s="18"/>
      <c r="DLD1361" s="19"/>
      <c r="DLE1361" s="18"/>
      <c r="DLF1361" s="19"/>
      <c r="DLG1361" s="18"/>
      <c r="DLH1361" s="19"/>
      <c r="DLI1361" s="159"/>
      <c r="DLJ1361" s="160"/>
      <c r="DLK1361" s="160"/>
      <c r="DLL1361" s="18"/>
      <c r="DLM1361" s="19"/>
      <c r="DLN1361" s="18"/>
      <c r="DLO1361" s="19"/>
      <c r="DLP1361" s="18"/>
      <c r="DLQ1361" s="19"/>
      <c r="DLR1361" s="18"/>
      <c r="DLS1361" s="19"/>
      <c r="DLT1361" s="18"/>
      <c r="DLU1361" s="19"/>
      <c r="DLV1361" s="18"/>
      <c r="DLW1361" s="19"/>
      <c r="DLX1361" s="18"/>
      <c r="DLY1361" s="19"/>
      <c r="DLZ1361" s="18"/>
      <c r="DMA1361" s="19"/>
      <c r="DMB1361" s="18"/>
      <c r="DMC1361" s="19"/>
      <c r="DMD1361" s="159"/>
      <c r="DME1361" s="160"/>
      <c r="DMF1361" s="160"/>
      <c r="DMG1361" s="18"/>
      <c r="DMH1361" s="19"/>
      <c r="DMI1361" s="18"/>
      <c r="DMJ1361" s="19"/>
      <c r="DMK1361" s="18"/>
      <c r="DML1361" s="19"/>
      <c r="DMM1361" s="18"/>
      <c r="DMN1361" s="19"/>
      <c r="DMO1361" s="18"/>
      <c r="DMP1361" s="19"/>
      <c r="DMQ1361" s="18"/>
      <c r="DMR1361" s="19"/>
      <c r="DMS1361" s="18"/>
      <c r="DMT1361" s="19"/>
      <c r="DMU1361" s="18"/>
      <c r="DMV1361" s="19"/>
      <c r="DMW1361" s="18"/>
      <c r="DMX1361" s="19"/>
      <c r="DMY1361" s="159"/>
      <c r="DMZ1361" s="160"/>
      <c r="DNA1361" s="160"/>
      <c r="DNB1361" s="18"/>
      <c r="DNC1361" s="19"/>
      <c r="DND1361" s="18"/>
      <c r="DNE1361" s="19"/>
      <c r="DNF1361" s="18"/>
      <c r="DNG1361" s="19"/>
      <c r="DNH1361" s="18"/>
      <c r="DNI1361" s="19"/>
      <c r="DNJ1361" s="18"/>
      <c r="DNK1361" s="19"/>
      <c r="DNL1361" s="18"/>
      <c r="DNM1361" s="19"/>
      <c r="DNN1361" s="18"/>
      <c r="DNO1361" s="19"/>
      <c r="DNP1361" s="18"/>
      <c r="DNQ1361" s="19"/>
      <c r="DNR1361" s="18"/>
      <c r="DNS1361" s="19"/>
      <c r="DNT1361" s="159"/>
      <c r="DNU1361" s="160"/>
      <c r="DNV1361" s="160"/>
      <c r="DNW1361" s="18"/>
      <c r="DNX1361" s="19"/>
      <c r="DNY1361" s="18"/>
      <c r="DNZ1361" s="19"/>
      <c r="DOA1361" s="18"/>
      <c r="DOB1361" s="19"/>
      <c r="DOC1361" s="18"/>
      <c r="DOD1361" s="19"/>
      <c r="DOE1361" s="18"/>
      <c r="DOF1361" s="19"/>
      <c r="DOG1361" s="18"/>
      <c r="DOH1361" s="19"/>
      <c r="DOI1361" s="18"/>
      <c r="DOJ1361" s="19"/>
      <c r="DOK1361" s="18"/>
      <c r="DOL1361" s="19"/>
      <c r="DOM1361" s="18"/>
      <c r="DON1361" s="19"/>
      <c r="DOO1361" s="159"/>
      <c r="DOP1361" s="160"/>
      <c r="DOQ1361" s="160"/>
      <c r="DOR1361" s="18"/>
      <c r="DOS1361" s="19"/>
      <c r="DOT1361" s="18"/>
      <c r="DOU1361" s="19"/>
      <c r="DOV1361" s="18"/>
      <c r="DOW1361" s="19"/>
      <c r="DOX1361" s="18"/>
      <c r="DOY1361" s="19"/>
      <c r="DOZ1361" s="18"/>
      <c r="DPA1361" s="19"/>
      <c r="DPB1361" s="18"/>
      <c r="DPC1361" s="19"/>
      <c r="DPD1361" s="18"/>
      <c r="DPE1361" s="19"/>
      <c r="DPF1361" s="18"/>
      <c r="DPG1361" s="19"/>
      <c r="DPH1361" s="18"/>
      <c r="DPI1361" s="19"/>
      <c r="DPJ1361" s="159"/>
      <c r="DPK1361" s="160"/>
      <c r="DPL1361" s="160"/>
      <c r="DPM1361" s="18"/>
      <c r="DPN1361" s="19"/>
      <c r="DPO1361" s="18"/>
      <c r="DPP1361" s="19"/>
      <c r="DPQ1361" s="18"/>
      <c r="DPR1361" s="19"/>
      <c r="DPS1361" s="18"/>
      <c r="DPT1361" s="19"/>
      <c r="DPU1361" s="18"/>
      <c r="DPV1361" s="19"/>
      <c r="DPW1361" s="18"/>
      <c r="DPX1361" s="19"/>
      <c r="DPY1361" s="18"/>
      <c r="DPZ1361" s="19"/>
      <c r="DQA1361" s="18"/>
      <c r="DQB1361" s="19"/>
      <c r="DQC1361" s="18"/>
      <c r="DQD1361" s="19"/>
      <c r="DQE1361" s="159"/>
      <c r="DQF1361" s="160"/>
      <c r="DQG1361" s="160"/>
      <c r="DQH1361" s="18"/>
      <c r="DQI1361" s="19"/>
      <c r="DQJ1361" s="18"/>
      <c r="DQK1361" s="19"/>
      <c r="DQL1361" s="18"/>
      <c r="DQM1361" s="19"/>
      <c r="DQN1361" s="18"/>
      <c r="DQO1361" s="19"/>
      <c r="DQP1361" s="18"/>
      <c r="DQQ1361" s="19"/>
      <c r="DQR1361" s="18"/>
      <c r="DQS1361" s="19"/>
      <c r="DQT1361" s="18"/>
      <c r="DQU1361" s="19"/>
      <c r="DQV1361" s="18"/>
      <c r="DQW1361" s="19"/>
      <c r="DQX1361" s="18"/>
      <c r="DQY1361" s="19"/>
      <c r="DQZ1361" s="159"/>
      <c r="DRA1361" s="160"/>
      <c r="DRB1361" s="160"/>
      <c r="DRC1361" s="18"/>
      <c r="DRD1361" s="19"/>
      <c r="DRE1361" s="18"/>
      <c r="DRF1361" s="19"/>
      <c r="DRG1361" s="18"/>
      <c r="DRH1361" s="19"/>
      <c r="DRI1361" s="18"/>
      <c r="DRJ1361" s="19"/>
      <c r="DRK1361" s="18"/>
      <c r="DRL1361" s="19"/>
      <c r="DRM1361" s="18"/>
      <c r="DRN1361" s="19"/>
      <c r="DRO1361" s="18"/>
      <c r="DRP1361" s="19"/>
      <c r="DRQ1361" s="18"/>
      <c r="DRR1361" s="19"/>
      <c r="DRS1361" s="18"/>
      <c r="DRT1361" s="19"/>
      <c r="DRU1361" s="159"/>
      <c r="DRV1361" s="160"/>
      <c r="DRW1361" s="160"/>
      <c r="DRX1361" s="18"/>
      <c r="DRY1361" s="19"/>
      <c r="DRZ1361" s="18"/>
      <c r="DSA1361" s="19"/>
      <c r="DSB1361" s="18"/>
      <c r="DSC1361" s="19"/>
      <c r="DSD1361" s="18"/>
      <c r="DSE1361" s="19"/>
      <c r="DSF1361" s="18"/>
      <c r="DSG1361" s="19"/>
      <c r="DSH1361" s="18"/>
      <c r="DSI1361" s="19"/>
      <c r="DSJ1361" s="18"/>
      <c r="DSK1361" s="19"/>
      <c r="DSL1361" s="18"/>
      <c r="DSM1361" s="19"/>
      <c r="DSN1361" s="18"/>
      <c r="DSO1361" s="19"/>
      <c r="DSP1361" s="159"/>
      <c r="DSQ1361" s="160"/>
      <c r="DSR1361" s="160"/>
      <c r="DSS1361" s="18"/>
      <c r="DST1361" s="19"/>
      <c r="DSU1361" s="18"/>
      <c r="DSV1361" s="19"/>
      <c r="DSW1361" s="18"/>
      <c r="DSX1361" s="19"/>
      <c r="DSY1361" s="18"/>
      <c r="DSZ1361" s="19"/>
      <c r="DTA1361" s="18"/>
      <c r="DTB1361" s="19"/>
      <c r="DTC1361" s="18"/>
      <c r="DTD1361" s="19"/>
      <c r="DTE1361" s="18"/>
      <c r="DTF1361" s="19"/>
      <c r="DTG1361" s="18"/>
      <c r="DTH1361" s="19"/>
      <c r="DTI1361" s="18"/>
      <c r="DTJ1361" s="19"/>
      <c r="DTK1361" s="159"/>
      <c r="DTL1361" s="160"/>
      <c r="DTM1361" s="160"/>
      <c r="DTN1361" s="18"/>
      <c r="DTO1361" s="19"/>
      <c r="DTP1361" s="18"/>
      <c r="DTQ1361" s="19"/>
      <c r="DTR1361" s="18"/>
      <c r="DTS1361" s="19"/>
      <c r="DTT1361" s="18"/>
      <c r="DTU1361" s="19"/>
      <c r="DTV1361" s="18"/>
      <c r="DTW1361" s="19"/>
      <c r="DTX1361" s="18"/>
      <c r="DTY1361" s="19"/>
      <c r="DTZ1361" s="18"/>
      <c r="DUA1361" s="19"/>
      <c r="DUB1361" s="18"/>
      <c r="DUC1361" s="19"/>
      <c r="DUD1361" s="18"/>
      <c r="DUE1361" s="19"/>
      <c r="DUF1361" s="159"/>
      <c r="DUG1361" s="160"/>
      <c r="DUH1361" s="160"/>
      <c r="DUI1361" s="18"/>
      <c r="DUJ1361" s="19"/>
      <c r="DUK1361" s="18"/>
      <c r="DUL1361" s="19"/>
      <c r="DUM1361" s="18"/>
      <c r="DUN1361" s="19"/>
      <c r="DUO1361" s="18"/>
      <c r="DUP1361" s="19"/>
      <c r="DUQ1361" s="18"/>
      <c r="DUR1361" s="19"/>
      <c r="DUS1361" s="18"/>
      <c r="DUT1361" s="19"/>
      <c r="DUU1361" s="18"/>
      <c r="DUV1361" s="19"/>
      <c r="DUW1361" s="18"/>
      <c r="DUX1361" s="19"/>
      <c r="DUY1361" s="18"/>
      <c r="DUZ1361" s="19"/>
      <c r="DVA1361" s="159"/>
      <c r="DVB1361" s="160"/>
      <c r="DVC1361" s="160"/>
      <c r="DVD1361" s="18"/>
      <c r="DVE1361" s="19"/>
      <c r="DVF1361" s="18"/>
      <c r="DVG1361" s="19"/>
      <c r="DVH1361" s="18"/>
      <c r="DVI1361" s="19"/>
      <c r="DVJ1361" s="18"/>
      <c r="DVK1361" s="19"/>
      <c r="DVL1361" s="18"/>
      <c r="DVM1361" s="19"/>
      <c r="DVN1361" s="18"/>
      <c r="DVO1361" s="19"/>
      <c r="DVP1361" s="18"/>
      <c r="DVQ1361" s="19"/>
      <c r="DVR1361" s="18"/>
      <c r="DVS1361" s="19"/>
      <c r="DVT1361" s="18"/>
      <c r="DVU1361" s="19"/>
      <c r="DVV1361" s="159"/>
      <c r="DVW1361" s="160"/>
      <c r="DVX1361" s="160"/>
      <c r="DVY1361" s="18"/>
      <c r="DVZ1361" s="19"/>
      <c r="DWA1361" s="18"/>
      <c r="DWB1361" s="19"/>
      <c r="DWC1361" s="18"/>
      <c r="DWD1361" s="19"/>
      <c r="DWE1361" s="18"/>
      <c r="DWF1361" s="19"/>
      <c r="DWG1361" s="18"/>
      <c r="DWH1361" s="19"/>
      <c r="DWI1361" s="18"/>
      <c r="DWJ1361" s="19"/>
      <c r="DWK1361" s="18"/>
      <c r="DWL1361" s="19"/>
      <c r="DWM1361" s="18"/>
      <c r="DWN1361" s="19"/>
      <c r="DWO1361" s="18"/>
      <c r="DWP1361" s="19"/>
      <c r="DWQ1361" s="159"/>
      <c r="DWR1361" s="160"/>
      <c r="DWS1361" s="160"/>
      <c r="DWT1361" s="18"/>
      <c r="DWU1361" s="19"/>
      <c r="DWV1361" s="18"/>
      <c r="DWW1361" s="19"/>
      <c r="DWX1361" s="18"/>
      <c r="DWY1361" s="19"/>
      <c r="DWZ1361" s="18"/>
      <c r="DXA1361" s="19"/>
      <c r="DXB1361" s="18"/>
      <c r="DXC1361" s="19"/>
      <c r="DXD1361" s="18"/>
      <c r="DXE1361" s="19"/>
      <c r="DXF1361" s="18"/>
      <c r="DXG1361" s="19"/>
      <c r="DXH1361" s="18"/>
      <c r="DXI1361" s="19"/>
      <c r="DXJ1361" s="18"/>
      <c r="DXK1361" s="19"/>
      <c r="DXL1361" s="159"/>
      <c r="DXM1361" s="160"/>
      <c r="DXN1361" s="160"/>
      <c r="DXO1361" s="18"/>
      <c r="DXP1361" s="19"/>
      <c r="DXQ1361" s="18"/>
      <c r="DXR1361" s="19"/>
      <c r="DXS1361" s="18"/>
      <c r="DXT1361" s="19"/>
      <c r="DXU1361" s="18"/>
      <c r="DXV1361" s="19"/>
      <c r="DXW1361" s="18"/>
      <c r="DXX1361" s="19"/>
      <c r="DXY1361" s="18"/>
      <c r="DXZ1361" s="19"/>
      <c r="DYA1361" s="18"/>
      <c r="DYB1361" s="19"/>
      <c r="DYC1361" s="18"/>
      <c r="DYD1361" s="19"/>
      <c r="DYE1361" s="18"/>
      <c r="DYF1361" s="19"/>
      <c r="DYG1361" s="159"/>
      <c r="DYH1361" s="160"/>
      <c r="DYI1361" s="160"/>
      <c r="DYJ1361" s="18"/>
      <c r="DYK1361" s="19"/>
      <c r="DYL1361" s="18"/>
      <c r="DYM1361" s="19"/>
      <c r="DYN1361" s="18"/>
      <c r="DYO1361" s="19"/>
      <c r="DYP1361" s="18"/>
      <c r="DYQ1361" s="19"/>
      <c r="DYR1361" s="18"/>
      <c r="DYS1361" s="19"/>
      <c r="DYT1361" s="18"/>
      <c r="DYU1361" s="19"/>
      <c r="DYV1361" s="18"/>
      <c r="DYW1361" s="19"/>
      <c r="DYX1361" s="18"/>
      <c r="DYY1361" s="19"/>
      <c r="DYZ1361" s="18"/>
      <c r="DZA1361" s="19"/>
      <c r="DZB1361" s="159"/>
      <c r="DZC1361" s="160"/>
      <c r="DZD1361" s="160"/>
      <c r="DZE1361" s="18"/>
      <c r="DZF1361" s="19"/>
      <c r="DZG1361" s="18"/>
      <c r="DZH1361" s="19"/>
      <c r="DZI1361" s="18"/>
      <c r="DZJ1361" s="19"/>
      <c r="DZK1361" s="18"/>
      <c r="DZL1361" s="19"/>
      <c r="DZM1361" s="18"/>
      <c r="DZN1361" s="19"/>
      <c r="DZO1361" s="18"/>
      <c r="DZP1361" s="19"/>
      <c r="DZQ1361" s="18"/>
      <c r="DZR1361" s="19"/>
      <c r="DZS1361" s="18"/>
      <c r="DZT1361" s="19"/>
      <c r="DZU1361" s="18"/>
      <c r="DZV1361" s="19"/>
      <c r="DZW1361" s="159"/>
      <c r="DZX1361" s="160"/>
      <c r="DZY1361" s="160"/>
      <c r="DZZ1361" s="18"/>
      <c r="EAA1361" s="19"/>
      <c r="EAB1361" s="18"/>
      <c r="EAC1361" s="19"/>
      <c r="EAD1361" s="18"/>
      <c r="EAE1361" s="19"/>
      <c r="EAF1361" s="18"/>
      <c r="EAG1361" s="19"/>
      <c r="EAH1361" s="18"/>
      <c r="EAI1361" s="19"/>
      <c r="EAJ1361" s="18"/>
      <c r="EAK1361" s="19"/>
      <c r="EAL1361" s="18"/>
      <c r="EAM1361" s="19"/>
      <c r="EAN1361" s="18"/>
      <c r="EAO1361" s="19"/>
      <c r="EAP1361" s="18"/>
      <c r="EAQ1361" s="19"/>
      <c r="EAR1361" s="159"/>
      <c r="EAS1361" s="160"/>
      <c r="EAT1361" s="160"/>
      <c r="EAU1361" s="18"/>
      <c r="EAV1361" s="19"/>
      <c r="EAW1361" s="18"/>
      <c r="EAX1361" s="19"/>
      <c r="EAY1361" s="18"/>
      <c r="EAZ1361" s="19"/>
      <c r="EBA1361" s="18"/>
      <c r="EBB1361" s="19"/>
      <c r="EBC1361" s="18"/>
      <c r="EBD1361" s="19"/>
      <c r="EBE1361" s="18"/>
      <c r="EBF1361" s="19"/>
      <c r="EBG1361" s="18"/>
      <c r="EBH1361" s="19"/>
      <c r="EBI1361" s="18"/>
      <c r="EBJ1361" s="19"/>
      <c r="EBK1361" s="18"/>
      <c r="EBL1361" s="19"/>
      <c r="EBM1361" s="159"/>
      <c r="EBN1361" s="160"/>
      <c r="EBO1361" s="160"/>
      <c r="EBP1361" s="18"/>
      <c r="EBQ1361" s="19"/>
      <c r="EBR1361" s="18"/>
      <c r="EBS1361" s="19"/>
      <c r="EBT1361" s="18"/>
      <c r="EBU1361" s="19"/>
      <c r="EBV1361" s="18"/>
      <c r="EBW1361" s="19"/>
      <c r="EBX1361" s="18"/>
      <c r="EBY1361" s="19"/>
      <c r="EBZ1361" s="18"/>
      <c r="ECA1361" s="19"/>
      <c r="ECB1361" s="18"/>
      <c r="ECC1361" s="19"/>
      <c r="ECD1361" s="18"/>
      <c r="ECE1361" s="19"/>
      <c r="ECF1361" s="18"/>
      <c r="ECG1361" s="19"/>
      <c r="ECH1361" s="159"/>
      <c r="ECI1361" s="160"/>
      <c r="ECJ1361" s="160"/>
      <c r="ECK1361" s="18"/>
      <c r="ECL1361" s="19"/>
      <c r="ECM1361" s="18"/>
      <c r="ECN1361" s="19"/>
      <c r="ECO1361" s="18"/>
      <c r="ECP1361" s="19"/>
      <c r="ECQ1361" s="18"/>
      <c r="ECR1361" s="19"/>
      <c r="ECS1361" s="18"/>
      <c r="ECT1361" s="19"/>
      <c r="ECU1361" s="18"/>
      <c r="ECV1361" s="19"/>
      <c r="ECW1361" s="18"/>
      <c r="ECX1361" s="19"/>
      <c r="ECY1361" s="18"/>
      <c r="ECZ1361" s="19"/>
      <c r="EDA1361" s="18"/>
      <c r="EDB1361" s="19"/>
      <c r="EDC1361" s="159"/>
      <c r="EDD1361" s="160"/>
      <c r="EDE1361" s="160"/>
      <c r="EDF1361" s="18"/>
      <c r="EDG1361" s="19"/>
      <c r="EDH1361" s="18"/>
      <c r="EDI1361" s="19"/>
      <c r="EDJ1361" s="18"/>
      <c r="EDK1361" s="19"/>
      <c r="EDL1361" s="18"/>
      <c r="EDM1361" s="19"/>
      <c r="EDN1361" s="18"/>
      <c r="EDO1361" s="19"/>
      <c r="EDP1361" s="18"/>
      <c r="EDQ1361" s="19"/>
      <c r="EDR1361" s="18"/>
      <c r="EDS1361" s="19"/>
      <c r="EDT1361" s="18"/>
      <c r="EDU1361" s="19"/>
      <c r="EDV1361" s="18"/>
      <c r="EDW1361" s="19"/>
      <c r="EDX1361" s="159"/>
      <c r="EDY1361" s="160"/>
      <c r="EDZ1361" s="160"/>
      <c r="EEA1361" s="18"/>
      <c r="EEB1361" s="19"/>
      <c r="EEC1361" s="18"/>
      <c r="EED1361" s="19"/>
      <c r="EEE1361" s="18"/>
      <c r="EEF1361" s="19"/>
      <c r="EEG1361" s="18"/>
      <c r="EEH1361" s="19"/>
      <c r="EEI1361" s="18"/>
      <c r="EEJ1361" s="19"/>
      <c r="EEK1361" s="18"/>
      <c r="EEL1361" s="19"/>
      <c r="EEM1361" s="18"/>
      <c r="EEN1361" s="19"/>
      <c r="EEO1361" s="18"/>
      <c r="EEP1361" s="19"/>
      <c r="EEQ1361" s="18"/>
      <c r="EER1361" s="19"/>
      <c r="EES1361" s="159"/>
      <c r="EET1361" s="160"/>
      <c r="EEU1361" s="160"/>
      <c r="EEV1361" s="18"/>
      <c r="EEW1361" s="19"/>
      <c r="EEX1361" s="18"/>
      <c r="EEY1361" s="19"/>
      <c r="EEZ1361" s="18"/>
      <c r="EFA1361" s="19"/>
      <c r="EFB1361" s="18"/>
      <c r="EFC1361" s="19"/>
      <c r="EFD1361" s="18"/>
      <c r="EFE1361" s="19"/>
      <c r="EFF1361" s="18"/>
      <c r="EFG1361" s="19"/>
      <c r="EFH1361" s="18"/>
      <c r="EFI1361" s="19"/>
      <c r="EFJ1361" s="18"/>
      <c r="EFK1361" s="19"/>
      <c r="EFL1361" s="18"/>
      <c r="EFM1361" s="19"/>
      <c r="EFN1361" s="159"/>
      <c r="EFO1361" s="160"/>
      <c r="EFP1361" s="160"/>
      <c r="EFQ1361" s="18"/>
      <c r="EFR1361" s="19"/>
      <c r="EFS1361" s="18"/>
      <c r="EFT1361" s="19"/>
      <c r="EFU1361" s="18"/>
      <c r="EFV1361" s="19"/>
      <c r="EFW1361" s="18"/>
      <c r="EFX1361" s="19"/>
      <c r="EFY1361" s="18"/>
      <c r="EFZ1361" s="19"/>
      <c r="EGA1361" s="18"/>
      <c r="EGB1361" s="19"/>
      <c r="EGC1361" s="18"/>
      <c r="EGD1361" s="19"/>
      <c r="EGE1361" s="18"/>
      <c r="EGF1361" s="19"/>
      <c r="EGG1361" s="18"/>
      <c r="EGH1361" s="19"/>
      <c r="EGI1361" s="159"/>
      <c r="EGJ1361" s="160"/>
      <c r="EGK1361" s="160"/>
      <c r="EGL1361" s="18"/>
      <c r="EGM1361" s="19"/>
      <c r="EGN1361" s="18"/>
      <c r="EGO1361" s="19"/>
      <c r="EGP1361" s="18"/>
      <c r="EGQ1361" s="19"/>
      <c r="EGR1361" s="18"/>
      <c r="EGS1361" s="19"/>
      <c r="EGT1361" s="18"/>
      <c r="EGU1361" s="19"/>
      <c r="EGV1361" s="18"/>
      <c r="EGW1361" s="19"/>
      <c r="EGX1361" s="18"/>
      <c r="EGY1361" s="19"/>
      <c r="EGZ1361" s="18"/>
      <c r="EHA1361" s="19"/>
      <c r="EHB1361" s="18"/>
      <c r="EHC1361" s="19"/>
      <c r="EHD1361" s="159"/>
      <c r="EHE1361" s="160"/>
      <c r="EHF1361" s="160"/>
      <c r="EHG1361" s="18"/>
      <c r="EHH1361" s="19"/>
      <c r="EHI1361" s="18"/>
      <c r="EHJ1361" s="19"/>
      <c r="EHK1361" s="18"/>
      <c r="EHL1361" s="19"/>
      <c r="EHM1361" s="18"/>
      <c r="EHN1361" s="19"/>
      <c r="EHO1361" s="18"/>
      <c r="EHP1361" s="19"/>
      <c r="EHQ1361" s="18"/>
      <c r="EHR1361" s="19"/>
      <c r="EHS1361" s="18"/>
      <c r="EHT1361" s="19"/>
      <c r="EHU1361" s="18"/>
      <c r="EHV1361" s="19"/>
      <c r="EHW1361" s="18"/>
      <c r="EHX1361" s="19"/>
      <c r="EHY1361" s="159"/>
      <c r="EHZ1361" s="160"/>
      <c r="EIA1361" s="160"/>
      <c r="EIB1361" s="18"/>
      <c r="EIC1361" s="19"/>
      <c r="EID1361" s="18"/>
      <c r="EIE1361" s="19"/>
      <c r="EIF1361" s="18"/>
      <c r="EIG1361" s="19"/>
      <c r="EIH1361" s="18"/>
      <c r="EII1361" s="19"/>
      <c r="EIJ1361" s="18"/>
      <c r="EIK1361" s="19"/>
      <c r="EIL1361" s="18"/>
      <c r="EIM1361" s="19"/>
      <c r="EIN1361" s="18"/>
      <c r="EIO1361" s="19"/>
      <c r="EIP1361" s="18"/>
      <c r="EIQ1361" s="19"/>
      <c r="EIR1361" s="18"/>
      <c r="EIS1361" s="19"/>
      <c r="EIT1361" s="159"/>
      <c r="EIU1361" s="160"/>
      <c r="EIV1361" s="160"/>
      <c r="EIW1361" s="18"/>
      <c r="EIX1361" s="19"/>
      <c r="EIY1361" s="18"/>
      <c r="EIZ1361" s="19"/>
      <c r="EJA1361" s="18"/>
      <c r="EJB1361" s="19"/>
      <c r="EJC1361" s="18"/>
      <c r="EJD1361" s="19"/>
      <c r="EJE1361" s="18"/>
      <c r="EJF1361" s="19"/>
      <c r="EJG1361" s="18"/>
      <c r="EJH1361" s="19"/>
      <c r="EJI1361" s="18"/>
      <c r="EJJ1361" s="19"/>
      <c r="EJK1361" s="18"/>
      <c r="EJL1361" s="19"/>
      <c r="EJM1361" s="18"/>
      <c r="EJN1361" s="19"/>
      <c r="EJO1361" s="159"/>
      <c r="EJP1361" s="160"/>
      <c r="EJQ1361" s="160"/>
      <c r="EJR1361" s="18"/>
      <c r="EJS1361" s="19"/>
      <c r="EJT1361" s="18"/>
      <c r="EJU1361" s="19"/>
      <c r="EJV1361" s="18"/>
      <c r="EJW1361" s="19"/>
      <c r="EJX1361" s="18"/>
      <c r="EJY1361" s="19"/>
      <c r="EJZ1361" s="18"/>
      <c r="EKA1361" s="19"/>
      <c r="EKB1361" s="18"/>
      <c r="EKC1361" s="19"/>
      <c r="EKD1361" s="18"/>
      <c r="EKE1361" s="19"/>
      <c r="EKF1361" s="18"/>
      <c r="EKG1361" s="19"/>
      <c r="EKH1361" s="18"/>
      <c r="EKI1361" s="19"/>
      <c r="EKJ1361" s="159"/>
      <c r="EKK1361" s="160"/>
      <c r="EKL1361" s="160"/>
      <c r="EKM1361" s="18"/>
      <c r="EKN1361" s="19"/>
      <c r="EKO1361" s="18"/>
      <c r="EKP1361" s="19"/>
      <c r="EKQ1361" s="18"/>
      <c r="EKR1361" s="19"/>
      <c r="EKS1361" s="18"/>
      <c r="EKT1361" s="19"/>
      <c r="EKU1361" s="18"/>
      <c r="EKV1361" s="19"/>
      <c r="EKW1361" s="18"/>
      <c r="EKX1361" s="19"/>
      <c r="EKY1361" s="18"/>
      <c r="EKZ1361" s="19"/>
      <c r="ELA1361" s="18"/>
      <c r="ELB1361" s="19"/>
      <c r="ELC1361" s="18"/>
      <c r="ELD1361" s="19"/>
      <c r="ELE1361" s="159"/>
      <c r="ELF1361" s="160"/>
      <c r="ELG1361" s="160"/>
      <c r="ELH1361" s="18"/>
      <c r="ELI1361" s="19"/>
      <c r="ELJ1361" s="18"/>
      <c r="ELK1361" s="19"/>
      <c r="ELL1361" s="18"/>
      <c r="ELM1361" s="19"/>
      <c r="ELN1361" s="18"/>
      <c r="ELO1361" s="19"/>
      <c r="ELP1361" s="18"/>
      <c r="ELQ1361" s="19"/>
      <c r="ELR1361" s="18"/>
      <c r="ELS1361" s="19"/>
      <c r="ELT1361" s="18"/>
      <c r="ELU1361" s="19"/>
      <c r="ELV1361" s="18"/>
      <c r="ELW1361" s="19"/>
      <c r="ELX1361" s="18"/>
      <c r="ELY1361" s="19"/>
      <c r="ELZ1361" s="159"/>
      <c r="EMA1361" s="160"/>
      <c r="EMB1361" s="160"/>
      <c r="EMC1361" s="18"/>
      <c r="EMD1361" s="19"/>
      <c r="EME1361" s="18"/>
      <c r="EMF1361" s="19"/>
      <c r="EMG1361" s="18"/>
      <c r="EMH1361" s="19"/>
      <c r="EMI1361" s="18"/>
      <c r="EMJ1361" s="19"/>
      <c r="EMK1361" s="18"/>
      <c r="EML1361" s="19"/>
      <c r="EMM1361" s="18"/>
      <c r="EMN1361" s="19"/>
      <c r="EMO1361" s="18"/>
      <c r="EMP1361" s="19"/>
      <c r="EMQ1361" s="18"/>
      <c r="EMR1361" s="19"/>
      <c r="EMS1361" s="18"/>
      <c r="EMT1361" s="19"/>
      <c r="EMU1361" s="159"/>
      <c r="EMV1361" s="160"/>
      <c r="EMW1361" s="160"/>
      <c r="EMX1361" s="18"/>
      <c r="EMY1361" s="19"/>
      <c r="EMZ1361" s="18"/>
      <c r="ENA1361" s="19"/>
      <c r="ENB1361" s="18"/>
      <c r="ENC1361" s="19"/>
      <c r="END1361" s="18"/>
      <c r="ENE1361" s="19"/>
      <c r="ENF1361" s="18"/>
      <c r="ENG1361" s="19"/>
      <c r="ENH1361" s="18"/>
      <c r="ENI1361" s="19"/>
      <c r="ENJ1361" s="18"/>
      <c r="ENK1361" s="19"/>
      <c r="ENL1361" s="18"/>
      <c r="ENM1361" s="19"/>
      <c r="ENN1361" s="18"/>
      <c r="ENO1361" s="19"/>
      <c r="ENP1361" s="159"/>
      <c r="ENQ1361" s="160"/>
      <c r="ENR1361" s="160"/>
      <c r="ENS1361" s="18"/>
      <c r="ENT1361" s="19"/>
      <c r="ENU1361" s="18"/>
      <c r="ENV1361" s="19"/>
      <c r="ENW1361" s="18"/>
      <c r="ENX1361" s="19"/>
      <c r="ENY1361" s="18"/>
      <c r="ENZ1361" s="19"/>
      <c r="EOA1361" s="18"/>
      <c r="EOB1361" s="19"/>
      <c r="EOC1361" s="18"/>
      <c r="EOD1361" s="19"/>
      <c r="EOE1361" s="18"/>
      <c r="EOF1361" s="19"/>
      <c r="EOG1361" s="18"/>
      <c r="EOH1361" s="19"/>
      <c r="EOI1361" s="18"/>
      <c r="EOJ1361" s="19"/>
      <c r="EOK1361" s="159"/>
      <c r="EOL1361" s="160"/>
      <c r="EOM1361" s="160"/>
      <c r="EON1361" s="18"/>
      <c r="EOO1361" s="19"/>
      <c r="EOP1361" s="18"/>
      <c r="EOQ1361" s="19"/>
      <c r="EOR1361" s="18"/>
      <c r="EOS1361" s="19"/>
      <c r="EOT1361" s="18"/>
      <c r="EOU1361" s="19"/>
      <c r="EOV1361" s="18"/>
      <c r="EOW1361" s="19"/>
      <c r="EOX1361" s="18"/>
      <c r="EOY1361" s="19"/>
      <c r="EOZ1361" s="18"/>
      <c r="EPA1361" s="19"/>
      <c r="EPB1361" s="18"/>
      <c r="EPC1361" s="19"/>
      <c r="EPD1361" s="18"/>
      <c r="EPE1361" s="19"/>
      <c r="EPF1361" s="159"/>
      <c r="EPG1361" s="160"/>
      <c r="EPH1361" s="160"/>
      <c r="EPI1361" s="18"/>
      <c r="EPJ1361" s="19"/>
      <c r="EPK1361" s="18"/>
      <c r="EPL1361" s="19"/>
      <c r="EPM1361" s="18"/>
      <c r="EPN1361" s="19"/>
      <c r="EPO1361" s="18"/>
      <c r="EPP1361" s="19"/>
      <c r="EPQ1361" s="18"/>
      <c r="EPR1361" s="19"/>
      <c r="EPS1361" s="18"/>
      <c r="EPT1361" s="19"/>
      <c r="EPU1361" s="18"/>
      <c r="EPV1361" s="19"/>
      <c r="EPW1361" s="18"/>
      <c r="EPX1361" s="19"/>
      <c r="EPY1361" s="18"/>
      <c r="EPZ1361" s="19"/>
      <c r="EQA1361" s="159"/>
      <c r="EQB1361" s="160"/>
      <c r="EQC1361" s="160"/>
      <c r="EQD1361" s="18"/>
      <c r="EQE1361" s="19"/>
      <c r="EQF1361" s="18"/>
      <c r="EQG1361" s="19"/>
      <c r="EQH1361" s="18"/>
      <c r="EQI1361" s="19"/>
      <c r="EQJ1361" s="18"/>
      <c r="EQK1361" s="19"/>
      <c r="EQL1361" s="18"/>
      <c r="EQM1361" s="19"/>
      <c r="EQN1361" s="18"/>
      <c r="EQO1361" s="19"/>
      <c r="EQP1361" s="18"/>
      <c r="EQQ1361" s="19"/>
      <c r="EQR1361" s="18"/>
      <c r="EQS1361" s="19"/>
      <c r="EQT1361" s="18"/>
      <c r="EQU1361" s="19"/>
      <c r="EQV1361" s="159"/>
      <c r="EQW1361" s="160"/>
      <c r="EQX1361" s="160"/>
      <c r="EQY1361" s="18"/>
      <c r="EQZ1361" s="19"/>
      <c r="ERA1361" s="18"/>
      <c r="ERB1361" s="19"/>
      <c r="ERC1361" s="18"/>
      <c r="ERD1361" s="19"/>
      <c r="ERE1361" s="18"/>
      <c r="ERF1361" s="19"/>
      <c r="ERG1361" s="18"/>
      <c r="ERH1361" s="19"/>
      <c r="ERI1361" s="18"/>
      <c r="ERJ1361" s="19"/>
      <c r="ERK1361" s="18"/>
      <c r="ERL1361" s="19"/>
      <c r="ERM1361" s="18"/>
      <c r="ERN1361" s="19"/>
      <c r="ERO1361" s="18"/>
      <c r="ERP1361" s="19"/>
      <c r="ERQ1361" s="159"/>
      <c r="ERR1361" s="160"/>
      <c r="ERS1361" s="160"/>
      <c r="ERT1361" s="18"/>
      <c r="ERU1361" s="19"/>
      <c r="ERV1361" s="18"/>
      <c r="ERW1361" s="19"/>
      <c r="ERX1361" s="18"/>
      <c r="ERY1361" s="19"/>
      <c r="ERZ1361" s="18"/>
      <c r="ESA1361" s="19"/>
      <c r="ESB1361" s="18"/>
      <c r="ESC1361" s="19"/>
      <c r="ESD1361" s="18"/>
      <c r="ESE1361" s="19"/>
      <c r="ESF1361" s="18"/>
      <c r="ESG1361" s="19"/>
      <c r="ESH1361" s="18"/>
      <c r="ESI1361" s="19"/>
      <c r="ESJ1361" s="18"/>
      <c r="ESK1361" s="19"/>
      <c r="ESL1361" s="159"/>
      <c r="ESM1361" s="160"/>
      <c r="ESN1361" s="160"/>
      <c r="ESO1361" s="18"/>
      <c r="ESP1361" s="19"/>
      <c r="ESQ1361" s="18"/>
      <c r="ESR1361" s="19"/>
      <c r="ESS1361" s="18"/>
      <c r="EST1361" s="19"/>
      <c r="ESU1361" s="18"/>
      <c r="ESV1361" s="19"/>
      <c r="ESW1361" s="18"/>
      <c r="ESX1361" s="19"/>
      <c r="ESY1361" s="18"/>
      <c r="ESZ1361" s="19"/>
      <c r="ETA1361" s="18"/>
      <c r="ETB1361" s="19"/>
      <c r="ETC1361" s="18"/>
      <c r="ETD1361" s="19"/>
      <c r="ETE1361" s="18"/>
      <c r="ETF1361" s="19"/>
      <c r="ETG1361" s="159"/>
      <c r="ETH1361" s="160"/>
      <c r="ETI1361" s="160"/>
      <c r="ETJ1361" s="18"/>
      <c r="ETK1361" s="19"/>
      <c r="ETL1361" s="18"/>
      <c r="ETM1361" s="19"/>
      <c r="ETN1361" s="18"/>
      <c r="ETO1361" s="19"/>
      <c r="ETP1361" s="18"/>
      <c r="ETQ1361" s="19"/>
      <c r="ETR1361" s="18"/>
      <c r="ETS1361" s="19"/>
      <c r="ETT1361" s="18"/>
      <c r="ETU1361" s="19"/>
      <c r="ETV1361" s="18"/>
      <c r="ETW1361" s="19"/>
      <c r="ETX1361" s="18"/>
      <c r="ETY1361" s="19"/>
      <c r="ETZ1361" s="18"/>
      <c r="EUA1361" s="19"/>
      <c r="EUB1361" s="159"/>
      <c r="EUC1361" s="160"/>
      <c r="EUD1361" s="160"/>
      <c r="EUE1361" s="18"/>
      <c r="EUF1361" s="19"/>
      <c r="EUG1361" s="18"/>
      <c r="EUH1361" s="19"/>
      <c r="EUI1361" s="18"/>
      <c r="EUJ1361" s="19"/>
      <c r="EUK1361" s="18"/>
      <c r="EUL1361" s="19"/>
      <c r="EUM1361" s="18"/>
      <c r="EUN1361" s="19"/>
      <c r="EUO1361" s="18"/>
      <c r="EUP1361" s="19"/>
      <c r="EUQ1361" s="18"/>
      <c r="EUR1361" s="19"/>
      <c r="EUS1361" s="18"/>
      <c r="EUT1361" s="19"/>
      <c r="EUU1361" s="18"/>
      <c r="EUV1361" s="19"/>
      <c r="EUW1361" s="159"/>
      <c r="EUX1361" s="160"/>
      <c r="EUY1361" s="160"/>
      <c r="EUZ1361" s="18"/>
      <c r="EVA1361" s="19"/>
      <c r="EVB1361" s="18"/>
      <c r="EVC1361" s="19"/>
      <c r="EVD1361" s="18"/>
      <c r="EVE1361" s="19"/>
      <c r="EVF1361" s="18"/>
      <c r="EVG1361" s="19"/>
      <c r="EVH1361" s="18"/>
      <c r="EVI1361" s="19"/>
      <c r="EVJ1361" s="18"/>
      <c r="EVK1361" s="19"/>
      <c r="EVL1361" s="18"/>
      <c r="EVM1361" s="19"/>
      <c r="EVN1361" s="18"/>
      <c r="EVO1361" s="19"/>
      <c r="EVP1361" s="18"/>
      <c r="EVQ1361" s="19"/>
      <c r="EVR1361" s="159"/>
      <c r="EVS1361" s="160"/>
      <c r="EVT1361" s="160"/>
      <c r="EVU1361" s="18"/>
      <c r="EVV1361" s="19"/>
      <c r="EVW1361" s="18"/>
      <c r="EVX1361" s="19"/>
      <c r="EVY1361" s="18"/>
      <c r="EVZ1361" s="19"/>
      <c r="EWA1361" s="18"/>
      <c r="EWB1361" s="19"/>
      <c r="EWC1361" s="18"/>
      <c r="EWD1361" s="19"/>
      <c r="EWE1361" s="18"/>
      <c r="EWF1361" s="19"/>
      <c r="EWG1361" s="18"/>
      <c r="EWH1361" s="19"/>
      <c r="EWI1361" s="18"/>
      <c r="EWJ1361" s="19"/>
      <c r="EWK1361" s="18"/>
      <c r="EWL1361" s="19"/>
      <c r="EWM1361" s="159"/>
      <c r="EWN1361" s="160"/>
      <c r="EWO1361" s="160"/>
      <c r="EWP1361" s="18"/>
      <c r="EWQ1361" s="19"/>
      <c r="EWR1361" s="18"/>
      <c r="EWS1361" s="19"/>
      <c r="EWT1361" s="18"/>
      <c r="EWU1361" s="19"/>
      <c r="EWV1361" s="18"/>
      <c r="EWW1361" s="19"/>
      <c r="EWX1361" s="18"/>
      <c r="EWY1361" s="19"/>
      <c r="EWZ1361" s="18"/>
      <c r="EXA1361" s="19"/>
      <c r="EXB1361" s="18"/>
      <c r="EXC1361" s="19"/>
      <c r="EXD1361" s="18"/>
      <c r="EXE1361" s="19"/>
      <c r="EXF1361" s="18"/>
      <c r="EXG1361" s="19"/>
      <c r="EXH1361" s="159"/>
      <c r="EXI1361" s="160"/>
      <c r="EXJ1361" s="160"/>
      <c r="EXK1361" s="18"/>
      <c r="EXL1361" s="19"/>
      <c r="EXM1361" s="18"/>
      <c r="EXN1361" s="19"/>
      <c r="EXO1361" s="18"/>
      <c r="EXP1361" s="19"/>
      <c r="EXQ1361" s="18"/>
      <c r="EXR1361" s="19"/>
      <c r="EXS1361" s="18"/>
      <c r="EXT1361" s="19"/>
      <c r="EXU1361" s="18"/>
      <c r="EXV1361" s="19"/>
      <c r="EXW1361" s="18"/>
      <c r="EXX1361" s="19"/>
      <c r="EXY1361" s="18"/>
      <c r="EXZ1361" s="19"/>
      <c r="EYA1361" s="18"/>
      <c r="EYB1361" s="19"/>
      <c r="EYC1361" s="159"/>
      <c r="EYD1361" s="160"/>
      <c r="EYE1361" s="160"/>
      <c r="EYF1361" s="18"/>
      <c r="EYG1361" s="19"/>
      <c r="EYH1361" s="18"/>
      <c r="EYI1361" s="19"/>
      <c r="EYJ1361" s="18"/>
      <c r="EYK1361" s="19"/>
      <c r="EYL1361" s="18"/>
      <c r="EYM1361" s="19"/>
      <c r="EYN1361" s="18"/>
      <c r="EYO1361" s="19"/>
      <c r="EYP1361" s="18"/>
      <c r="EYQ1361" s="19"/>
      <c r="EYR1361" s="18"/>
      <c r="EYS1361" s="19"/>
      <c r="EYT1361" s="18"/>
      <c r="EYU1361" s="19"/>
      <c r="EYV1361" s="18"/>
      <c r="EYW1361" s="19"/>
      <c r="EYX1361" s="159"/>
      <c r="EYY1361" s="160"/>
      <c r="EYZ1361" s="160"/>
      <c r="EZA1361" s="18"/>
      <c r="EZB1361" s="19"/>
      <c r="EZC1361" s="18"/>
      <c r="EZD1361" s="19"/>
      <c r="EZE1361" s="18"/>
      <c r="EZF1361" s="19"/>
      <c r="EZG1361" s="18"/>
      <c r="EZH1361" s="19"/>
      <c r="EZI1361" s="18"/>
      <c r="EZJ1361" s="19"/>
      <c r="EZK1361" s="18"/>
      <c r="EZL1361" s="19"/>
      <c r="EZM1361" s="18"/>
      <c r="EZN1361" s="19"/>
      <c r="EZO1361" s="18"/>
      <c r="EZP1361" s="19"/>
      <c r="EZQ1361" s="18"/>
      <c r="EZR1361" s="19"/>
      <c r="EZS1361" s="159"/>
      <c r="EZT1361" s="160"/>
      <c r="EZU1361" s="160"/>
      <c r="EZV1361" s="18"/>
      <c r="EZW1361" s="19"/>
      <c r="EZX1361" s="18"/>
      <c r="EZY1361" s="19"/>
      <c r="EZZ1361" s="18"/>
      <c r="FAA1361" s="19"/>
      <c r="FAB1361" s="18"/>
      <c r="FAC1361" s="19"/>
      <c r="FAD1361" s="18"/>
      <c r="FAE1361" s="19"/>
      <c r="FAF1361" s="18"/>
      <c r="FAG1361" s="19"/>
      <c r="FAH1361" s="18"/>
      <c r="FAI1361" s="19"/>
      <c r="FAJ1361" s="18"/>
      <c r="FAK1361" s="19"/>
      <c r="FAL1361" s="18"/>
      <c r="FAM1361" s="19"/>
      <c r="FAN1361" s="159"/>
      <c r="FAO1361" s="160"/>
      <c r="FAP1361" s="160"/>
      <c r="FAQ1361" s="18"/>
      <c r="FAR1361" s="19"/>
      <c r="FAS1361" s="18"/>
      <c r="FAT1361" s="19"/>
      <c r="FAU1361" s="18"/>
      <c r="FAV1361" s="19"/>
      <c r="FAW1361" s="18"/>
      <c r="FAX1361" s="19"/>
      <c r="FAY1361" s="18"/>
      <c r="FAZ1361" s="19"/>
      <c r="FBA1361" s="18"/>
      <c r="FBB1361" s="19"/>
      <c r="FBC1361" s="18"/>
      <c r="FBD1361" s="19"/>
      <c r="FBE1361" s="18"/>
      <c r="FBF1361" s="19"/>
      <c r="FBG1361" s="18"/>
      <c r="FBH1361" s="19"/>
      <c r="FBI1361" s="159"/>
      <c r="FBJ1361" s="160"/>
      <c r="FBK1361" s="160"/>
      <c r="FBL1361" s="18"/>
      <c r="FBM1361" s="19"/>
      <c r="FBN1361" s="18"/>
      <c r="FBO1361" s="19"/>
      <c r="FBP1361" s="18"/>
      <c r="FBQ1361" s="19"/>
      <c r="FBR1361" s="18"/>
      <c r="FBS1361" s="19"/>
      <c r="FBT1361" s="18"/>
      <c r="FBU1361" s="19"/>
      <c r="FBV1361" s="18"/>
      <c r="FBW1361" s="19"/>
      <c r="FBX1361" s="18"/>
      <c r="FBY1361" s="19"/>
      <c r="FBZ1361" s="18"/>
      <c r="FCA1361" s="19"/>
      <c r="FCB1361" s="18"/>
      <c r="FCC1361" s="19"/>
      <c r="FCD1361" s="159"/>
      <c r="FCE1361" s="160"/>
      <c r="FCF1361" s="160"/>
      <c r="FCG1361" s="18"/>
      <c r="FCH1361" s="19"/>
      <c r="FCI1361" s="18"/>
      <c r="FCJ1361" s="19"/>
      <c r="FCK1361" s="18"/>
      <c r="FCL1361" s="19"/>
      <c r="FCM1361" s="18"/>
      <c r="FCN1361" s="19"/>
      <c r="FCO1361" s="18"/>
      <c r="FCP1361" s="19"/>
      <c r="FCQ1361" s="18"/>
      <c r="FCR1361" s="19"/>
      <c r="FCS1361" s="18"/>
      <c r="FCT1361" s="19"/>
      <c r="FCU1361" s="18"/>
      <c r="FCV1361" s="19"/>
      <c r="FCW1361" s="18"/>
      <c r="FCX1361" s="19"/>
      <c r="FCY1361" s="159"/>
      <c r="FCZ1361" s="160"/>
      <c r="FDA1361" s="160"/>
      <c r="FDB1361" s="18"/>
      <c r="FDC1361" s="19"/>
      <c r="FDD1361" s="18"/>
      <c r="FDE1361" s="19"/>
      <c r="FDF1361" s="18"/>
      <c r="FDG1361" s="19"/>
      <c r="FDH1361" s="18"/>
      <c r="FDI1361" s="19"/>
      <c r="FDJ1361" s="18"/>
      <c r="FDK1361" s="19"/>
      <c r="FDL1361" s="18"/>
      <c r="FDM1361" s="19"/>
      <c r="FDN1361" s="18"/>
      <c r="FDO1361" s="19"/>
      <c r="FDP1361" s="18"/>
      <c r="FDQ1361" s="19"/>
      <c r="FDR1361" s="18"/>
      <c r="FDS1361" s="19"/>
      <c r="FDT1361" s="159"/>
      <c r="FDU1361" s="160"/>
      <c r="FDV1361" s="160"/>
      <c r="FDW1361" s="18"/>
      <c r="FDX1361" s="19"/>
      <c r="FDY1361" s="18"/>
      <c r="FDZ1361" s="19"/>
      <c r="FEA1361" s="18"/>
      <c r="FEB1361" s="19"/>
      <c r="FEC1361" s="18"/>
      <c r="FED1361" s="19"/>
      <c r="FEE1361" s="18"/>
      <c r="FEF1361" s="19"/>
      <c r="FEG1361" s="18"/>
      <c r="FEH1361" s="19"/>
      <c r="FEI1361" s="18"/>
      <c r="FEJ1361" s="19"/>
      <c r="FEK1361" s="18"/>
      <c r="FEL1361" s="19"/>
      <c r="FEM1361" s="18"/>
      <c r="FEN1361" s="19"/>
      <c r="FEO1361" s="159"/>
      <c r="FEP1361" s="160"/>
      <c r="FEQ1361" s="160"/>
      <c r="FER1361" s="18"/>
      <c r="FES1361" s="19"/>
      <c r="FET1361" s="18"/>
      <c r="FEU1361" s="19"/>
      <c r="FEV1361" s="18"/>
      <c r="FEW1361" s="19"/>
      <c r="FEX1361" s="18"/>
      <c r="FEY1361" s="19"/>
      <c r="FEZ1361" s="18"/>
      <c r="FFA1361" s="19"/>
      <c r="FFB1361" s="18"/>
      <c r="FFC1361" s="19"/>
      <c r="FFD1361" s="18"/>
      <c r="FFE1361" s="19"/>
      <c r="FFF1361" s="18"/>
      <c r="FFG1361" s="19"/>
      <c r="FFH1361" s="18"/>
      <c r="FFI1361" s="19"/>
      <c r="FFJ1361" s="159"/>
      <c r="FFK1361" s="160"/>
      <c r="FFL1361" s="160"/>
      <c r="FFM1361" s="18"/>
      <c r="FFN1361" s="19"/>
      <c r="FFO1361" s="18"/>
      <c r="FFP1361" s="19"/>
      <c r="FFQ1361" s="18"/>
      <c r="FFR1361" s="19"/>
      <c r="FFS1361" s="18"/>
      <c r="FFT1361" s="19"/>
      <c r="FFU1361" s="18"/>
      <c r="FFV1361" s="19"/>
      <c r="FFW1361" s="18"/>
      <c r="FFX1361" s="19"/>
      <c r="FFY1361" s="18"/>
      <c r="FFZ1361" s="19"/>
      <c r="FGA1361" s="18"/>
      <c r="FGB1361" s="19"/>
      <c r="FGC1361" s="18"/>
      <c r="FGD1361" s="19"/>
      <c r="FGE1361" s="159"/>
      <c r="FGF1361" s="160"/>
      <c r="FGG1361" s="160"/>
      <c r="FGH1361" s="18"/>
      <c r="FGI1361" s="19"/>
      <c r="FGJ1361" s="18"/>
      <c r="FGK1361" s="19"/>
      <c r="FGL1361" s="18"/>
      <c r="FGM1361" s="19"/>
      <c r="FGN1361" s="18"/>
      <c r="FGO1361" s="19"/>
      <c r="FGP1361" s="18"/>
      <c r="FGQ1361" s="19"/>
      <c r="FGR1361" s="18"/>
      <c r="FGS1361" s="19"/>
      <c r="FGT1361" s="18"/>
      <c r="FGU1361" s="19"/>
      <c r="FGV1361" s="18"/>
      <c r="FGW1361" s="19"/>
      <c r="FGX1361" s="18"/>
      <c r="FGY1361" s="19"/>
      <c r="FGZ1361" s="159"/>
      <c r="FHA1361" s="160"/>
      <c r="FHB1361" s="160"/>
      <c r="FHC1361" s="18"/>
      <c r="FHD1361" s="19"/>
      <c r="FHE1361" s="18"/>
      <c r="FHF1361" s="19"/>
      <c r="FHG1361" s="18"/>
      <c r="FHH1361" s="19"/>
      <c r="FHI1361" s="18"/>
      <c r="FHJ1361" s="19"/>
      <c r="FHK1361" s="18"/>
      <c r="FHL1361" s="19"/>
      <c r="FHM1361" s="18"/>
      <c r="FHN1361" s="19"/>
      <c r="FHO1361" s="18"/>
      <c r="FHP1361" s="19"/>
      <c r="FHQ1361" s="18"/>
      <c r="FHR1361" s="19"/>
      <c r="FHS1361" s="18"/>
      <c r="FHT1361" s="19"/>
      <c r="FHU1361" s="159"/>
      <c r="FHV1361" s="160"/>
      <c r="FHW1361" s="160"/>
      <c r="FHX1361" s="18"/>
      <c r="FHY1361" s="19"/>
      <c r="FHZ1361" s="18"/>
      <c r="FIA1361" s="19"/>
      <c r="FIB1361" s="18"/>
      <c r="FIC1361" s="19"/>
      <c r="FID1361" s="18"/>
      <c r="FIE1361" s="19"/>
      <c r="FIF1361" s="18"/>
      <c r="FIG1361" s="19"/>
      <c r="FIH1361" s="18"/>
      <c r="FII1361" s="19"/>
      <c r="FIJ1361" s="18"/>
      <c r="FIK1361" s="19"/>
      <c r="FIL1361" s="18"/>
      <c r="FIM1361" s="19"/>
      <c r="FIN1361" s="18"/>
      <c r="FIO1361" s="19"/>
      <c r="FIP1361" s="159"/>
      <c r="FIQ1361" s="160"/>
      <c r="FIR1361" s="160"/>
      <c r="FIS1361" s="18"/>
      <c r="FIT1361" s="19"/>
      <c r="FIU1361" s="18"/>
      <c r="FIV1361" s="19"/>
      <c r="FIW1361" s="18"/>
      <c r="FIX1361" s="19"/>
      <c r="FIY1361" s="18"/>
      <c r="FIZ1361" s="19"/>
      <c r="FJA1361" s="18"/>
      <c r="FJB1361" s="19"/>
      <c r="FJC1361" s="18"/>
      <c r="FJD1361" s="19"/>
      <c r="FJE1361" s="18"/>
      <c r="FJF1361" s="19"/>
      <c r="FJG1361" s="18"/>
      <c r="FJH1361" s="19"/>
      <c r="FJI1361" s="18"/>
      <c r="FJJ1361" s="19"/>
      <c r="FJK1361" s="159"/>
      <c r="FJL1361" s="160"/>
      <c r="FJM1361" s="160"/>
      <c r="FJN1361" s="18"/>
      <c r="FJO1361" s="19"/>
      <c r="FJP1361" s="18"/>
      <c r="FJQ1361" s="19"/>
      <c r="FJR1361" s="18"/>
      <c r="FJS1361" s="19"/>
      <c r="FJT1361" s="18"/>
      <c r="FJU1361" s="19"/>
      <c r="FJV1361" s="18"/>
      <c r="FJW1361" s="19"/>
      <c r="FJX1361" s="18"/>
      <c r="FJY1361" s="19"/>
      <c r="FJZ1361" s="18"/>
      <c r="FKA1361" s="19"/>
      <c r="FKB1361" s="18"/>
      <c r="FKC1361" s="19"/>
      <c r="FKD1361" s="18"/>
      <c r="FKE1361" s="19"/>
      <c r="FKF1361" s="159"/>
      <c r="FKG1361" s="160"/>
      <c r="FKH1361" s="160"/>
      <c r="FKI1361" s="18"/>
      <c r="FKJ1361" s="19"/>
      <c r="FKK1361" s="18"/>
      <c r="FKL1361" s="19"/>
      <c r="FKM1361" s="18"/>
      <c r="FKN1361" s="19"/>
      <c r="FKO1361" s="18"/>
      <c r="FKP1361" s="19"/>
      <c r="FKQ1361" s="18"/>
      <c r="FKR1361" s="19"/>
      <c r="FKS1361" s="18"/>
      <c r="FKT1361" s="19"/>
      <c r="FKU1361" s="18"/>
      <c r="FKV1361" s="19"/>
      <c r="FKW1361" s="18"/>
      <c r="FKX1361" s="19"/>
      <c r="FKY1361" s="18"/>
      <c r="FKZ1361" s="19"/>
      <c r="FLA1361" s="159"/>
      <c r="FLB1361" s="160"/>
      <c r="FLC1361" s="160"/>
      <c r="FLD1361" s="18"/>
      <c r="FLE1361" s="19"/>
      <c r="FLF1361" s="18"/>
      <c r="FLG1361" s="19"/>
      <c r="FLH1361" s="18"/>
      <c r="FLI1361" s="19"/>
      <c r="FLJ1361" s="18"/>
      <c r="FLK1361" s="19"/>
      <c r="FLL1361" s="18"/>
      <c r="FLM1361" s="19"/>
      <c r="FLN1361" s="18"/>
      <c r="FLO1361" s="19"/>
      <c r="FLP1361" s="18"/>
      <c r="FLQ1361" s="19"/>
      <c r="FLR1361" s="18"/>
      <c r="FLS1361" s="19"/>
      <c r="FLT1361" s="18"/>
      <c r="FLU1361" s="19"/>
      <c r="FLV1361" s="159"/>
      <c r="FLW1361" s="160"/>
      <c r="FLX1361" s="160"/>
      <c r="FLY1361" s="18"/>
      <c r="FLZ1361" s="19"/>
      <c r="FMA1361" s="18"/>
      <c r="FMB1361" s="19"/>
      <c r="FMC1361" s="18"/>
      <c r="FMD1361" s="19"/>
      <c r="FME1361" s="18"/>
      <c r="FMF1361" s="19"/>
      <c r="FMG1361" s="18"/>
      <c r="FMH1361" s="19"/>
      <c r="FMI1361" s="18"/>
      <c r="FMJ1361" s="19"/>
      <c r="FMK1361" s="18"/>
      <c r="FML1361" s="19"/>
      <c r="FMM1361" s="18"/>
      <c r="FMN1361" s="19"/>
      <c r="FMO1361" s="18"/>
      <c r="FMP1361" s="19"/>
      <c r="FMQ1361" s="159"/>
      <c r="FMR1361" s="160"/>
      <c r="FMS1361" s="160"/>
      <c r="FMT1361" s="18"/>
      <c r="FMU1361" s="19"/>
      <c r="FMV1361" s="18"/>
      <c r="FMW1361" s="19"/>
      <c r="FMX1361" s="18"/>
      <c r="FMY1361" s="19"/>
      <c r="FMZ1361" s="18"/>
      <c r="FNA1361" s="19"/>
      <c r="FNB1361" s="18"/>
      <c r="FNC1361" s="19"/>
      <c r="FND1361" s="18"/>
      <c r="FNE1361" s="19"/>
      <c r="FNF1361" s="18"/>
      <c r="FNG1361" s="19"/>
      <c r="FNH1361" s="18"/>
      <c r="FNI1361" s="19"/>
      <c r="FNJ1361" s="18"/>
      <c r="FNK1361" s="19"/>
      <c r="FNL1361" s="159"/>
      <c r="FNM1361" s="160"/>
      <c r="FNN1361" s="160"/>
      <c r="FNO1361" s="18"/>
      <c r="FNP1361" s="19"/>
      <c r="FNQ1361" s="18"/>
      <c r="FNR1361" s="19"/>
      <c r="FNS1361" s="18"/>
      <c r="FNT1361" s="19"/>
      <c r="FNU1361" s="18"/>
      <c r="FNV1361" s="19"/>
      <c r="FNW1361" s="18"/>
      <c r="FNX1361" s="19"/>
      <c r="FNY1361" s="18"/>
      <c r="FNZ1361" s="19"/>
      <c r="FOA1361" s="18"/>
      <c r="FOB1361" s="19"/>
      <c r="FOC1361" s="18"/>
      <c r="FOD1361" s="19"/>
      <c r="FOE1361" s="18"/>
      <c r="FOF1361" s="19"/>
      <c r="FOG1361" s="159"/>
      <c r="FOH1361" s="160"/>
      <c r="FOI1361" s="160"/>
      <c r="FOJ1361" s="18"/>
      <c r="FOK1361" s="19"/>
      <c r="FOL1361" s="18"/>
      <c r="FOM1361" s="19"/>
      <c r="FON1361" s="18"/>
      <c r="FOO1361" s="19"/>
      <c r="FOP1361" s="18"/>
      <c r="FOQ1361" s="19"/>
      <c r="FOR1361" s="18"/>
      <c r="FOS1361" s="19"/>
      <c r="FOT1361" s="18"/>
      <c r="FOU1361" s="19"/>
      <c r="FOV1361" s="18"/>
      <c r="FOW1361" s="19"/>
      <c r="FOX1361" s="18"/>
      <c r="FOY1361" s="19"/>
      <c r="FOZ1361" s="18"/>
      <c r="FPA1361" s="19"/>
      <c r="FPB1361" s="159"/>
      <c r="FPC1361" s="160"/>
      <c r="FPD1361" s="160"/>
      <c r="FPE1361" s="18"/>
      <c r="FPF1361" s="19"/>
      <c r="FPG1361" s="18"/>
      <c r="FPH1361" s="19"/>
      <c r="FPI1361" s="18"/>
      <c r="FPJ1361" s="19"/>
      <c r="FPK1361" s="18"/>
      <c r="FPL1361" s="19"/>
      <c r="FPM1361" s="18"/>
      <c r="FPN1361" s="19"/>
      <c r="FPO1361" s="18"/>
      <c r="FPP1361" s="19"/>
      <c r="FPQ1361" s="18"/>
      <c r="FPR1361" s="19"/>
      <c r="FPS1361" s="18"/>
      <c r="FPT1361" s="19"/>
      <c r="FPU1361" s="18"/>
      <c r="FPV1361" s="19"/>
      <c r="FPW1361" s="159"/>
      <c r="FPX1361" s="160"/>
      <c r="FPY1361" s="160"/>
      <c r="FPZ1361" s="18"/>
      <c r="FQA1361" s="19"/>
      <c r="FQB1361" s="18"/>
      <c r="FQC1361" s="19"/>
      <c r="FQD1361" s="18"/>
      <c r="FQE1361" s="19"/>
      <c r="FQF1361" s="18"/>
      <c r="FQG1361" s="19"/>
      <c r="FQH1361" s="18"/>
      <c r="FQI1361" s="19"/>
      <c r="FQJ1361" s="18"/>
      <c r="FQK1361" s="19"/>
      <c r="FQL1361" s="18"/>
      <c r="FQM1361" s="19"/>
      <c r="FQN1361" s="18"/>
      <c r="FQO1361" s="19"/>
      <c r="FQP1361" s="18"/>
      <c r="FQQ1361" s="19"/>
      <c r="FQR1361" s="159"/>
      <c r="FQS1361" s="160"/>
      <c r="FQT1361" s="160"/>
      <c r="FQU1361" s="18"/>
      <c r="FQV1361" s="19"/>
      <c r="FQW1361" s="18"/>
      <c r="FQX1361" s="19"/>
      <c r="FQY1361" s="18"/>
      <c r="FQZ1361" s="19"/>
      <c r="FRA1361" s="18"/>
      <c r="FRB1361" s="19"/>
      <c r="FRC1361" s="18"/>
      <c r="FRD1361" s="19"/>
      <c r="FRE1361" s="18"/>
      <c r="FRF1361" s="19"/>
      <c r="FRG1361" s="18"/>
      <c r="FRH1361" s="19"/>
      <c r="FRI1361" s="18"/>
      <c r="FRJ1361" s="19"/>
      <c r="FRK1361" s="18"/>
      <c r="FRL1361" s="19"/>
      <c r="FRM1361" s="159"/>
      <c r="FRN1361" s="160"/>
      <c r="FRO1361" s="160"/>
      <c r="FRP1361" s="18"/>
      <c r="FRQ1361" s="19"/>
      <c r="FRR1361" s="18"/>
      <c r="FRS1361" s="19"/>
      <c r="FRT1361" s="18"/>
      <c r="FRU1361" s="19"/>
      <c r="FRV1361" s="18"/>
      <c r="FRW1361" s="19"/>
      <c r="FRX1361" s="18"/>
      <c r="FRY1361" s="19"/>
      <c r="FRZ1361" s="18"/>
      <c r="FSA1361" s="19"/>
      <c r="FSB1361" s="18"/>
      <c r="FSC1361" s="19"/>
      <c r="FSD1361" s="18"/>
      <c r="FSE1361" s="19"/>
      <c r="FSF1361" s="18"/>
      <c r="FSG1361" s="19"/>
      <c r="FSH1361" s="159"/>
      <c r="FSI1361" s="160"/>
      <c r="FSJ1361" s="160"/>
      <c r="FSK1361" s="18"/>
      <c r="FSL1361" s="19"/>
      <c r="FSM1361" s="18"/>
      <c r="FSN1361" s="19"/>
      <c r="FSO1361" s="18"/>
      <c r="FSP1361" s="19"/>
      <c r="FSQ1361" s="18"/>
      <c r="FSR1361" s="19"/>
      <c r="FSS1361" s="18"/>
      <c r="FST1361" s="19"/>
      <c r="FSU1361" s="18"/>
      <c r="FSV1361" s="19"/>
      <c r="FSW1361" s="18"/>
      <c r="FSX1361" s="19"/>
      <c r="FSY1361" s="18"/>
      <c r="FSZ1361" s="19"/>
      <c r="FTA1361" s="18"/>
      <c r="FTB1361" s="19"/>
      <c r="FTC1361" s="159"/>
      <c r="FTD1361" s="160"/>
      <c r="FTE1361" s="160"/>
      <c r="FTF1361" s="18"/>
      <c r="FTG1361" s="19"/>
      <c r="FTH1361" s="18"/>
      <c r="FTI1361" s="19"/>
      <c r="FTJ1361" s="18"/>
      <c r="FTK1361" s="19"/>
      <c r="FTL1361" s="18"/>
      <c r="FTM1361" s="19"/>
      <c r="FTN1361" s="18"/>
      <c r="FTO1361" s="19"/>
      <c r="FTP1361" s="18"/>
      <c r="FTQ1361" s="19"/>
      <c r="FTR1361" s="18"/>
      <c r="FTS1361" s="19"/>
      <c r="FTT1361" s="18"/>
      <c r="FTU1361" s="19"/>
      <c r="FTV1361" s="18"/>
      <c r="FTW1361" s="19"/>
      <c r="FTX1361" s="159"/>
      <c r="FTY1361" s="160"/>
      <c r="FTZ1361" s="160"/>
      <c r="FUA1361" s="18"/>
      <c r="FUB1361" s="19"/>
      <c r="FUC1361" s="18"/>
      <c r="FUD1361" s="19"/>
      <c r="FUE1361" s="18"/>
      <c r="FUF1361" s="19"/>
      <c r="FUG1361" s="18"/>
      <c r="FUH1361" s="19"/>
      <c r="FUI1361" s="18"/>
      <c r="FUJ1361" s="19"/>
      <c r="FUK1361" s="18"/>
      <c r="FUL1361" s="19"/>
      <c r="FUM1361" s="18"/>
      <c r="FUN1361" s="19"/>
      <c r="FUO1361" s="18"/>
      <c r="FUP1361" s="19"/>
      <c r="FUQ1361" s="18"/>
      <c r="FUR1361" s="19"/>
      <c r="FUS1361" s="159"/>
      <c r="FUT1361" s="160"/>
      <c r="FUU1361" s="160"/>
      <c r="FUV1361" s="18"/>
      <c r="FUW1361" s="19"/>
      <c r="FUX1361" s="18"/>
      <c r="FUY1361" s="19"/>
      <c r="FUZ1361" s="18"/>
      <c r="FVA1361" s="19"/>
      <c r="FVB1361" s="18"/>
      <c r="FVC1361" s="19"/>
      <c r="FVD1361" s="18"/>
      <c r="FVE1361" s="19"/>
      <c r="FVF1361" s="18"/>
      <c r="FVG1361" s="19"/>
      <c r="FVH1361" s="18"/>
      <c r="FVI1361" s="19"/>
      <c r="FVJ1361" s="18"/>
      <c r="FVK1361" s="19"/>
      <c r="FVL1361" s="18"/>
      <c r="FVM1361" s="19"/>
      <c r="FVN1361" s="159"/>
      <c r="FVO1361" s="160"/>
      <c r="FVP1361" s="160"/>
      <c r="FVQ1361" s="18"/>
      <c r="FVR1361" s="19"/>
      <c r="FVS1361" s="18"/>
      <c r="FVT1361" s="19"/>
      <c r="FVU1361" s="18"/>
      <c r="FVV1361" s="19"/>
      <c r="FVW1361" s="18"/>
      <c r="FVX1361" s="19"/>
      <c r="FVY1361" s="18"/>
      <c r="FVZ1361" s="19"/>
      <c r="FWA1361" s="18"/>
      <c r="FWB1361" s="19"/>
      <c r="FWC1361" s="18"/>
      <c r="FWD1361" s="19"/>
      <c r="FWE1361" s="18"/>
      <c r="FWF1361" s="19"/>
      <c r="FWG1361" s="18"/>
      <c r="FWH1361" s="19"/>
      <c r="FWI1361" s="159"/>
      <c r="FWJ1361" s="160"/>
      <c r="FWK1361" s="160"/>
      <c r="FWL1361" s="18"/>
      <c r="FWM1361" s="19"/>
      <c r="FWN1361" s="18"/>
      <c r="FWO1361" s="19"/>
      <c r="FWP1361" s="18"/>
      <c r="FWQ1361" s="19"/>
      <c r="FWR1361" s="18"/>
      <c r="FWS1361" s="19"/>
      <c r="FWT1361" s="18"/>
      <c r="FWU1361" s="19"/>
      <c r="FWV1361" s="18"/>
      <c r="FWW1361" s="19"/>
      <c r="FWX1361" s="18"/>
      <c r="FWY1361" s="19"/>
      <c r="FWZ1361" s="18"/>
      <c r="FXA1361" s="19"/>
      <c r="FXB1361" s="18"/>
      <c r="FXC1361" s="19"/>
      <c r="FXD1361" s="159"/>
      <c r="FXE1361" s="160"/>
      <c r="FXF1361" s="160"/>
      <c r="FXG1361" s="18"/>
      <c r="FXH1361" s="19"/>
      <c r="FXI1361" s="18"/>
      <c r="FXJ1361" s="19"/>
      <c r="FXK1361" s="18"/>
      <c r="FXL1361" s="19"/>
      <c r="FXM1361" s="18"/>
      <c r="FXN1361" s="19"/>
      <c r="FXO1361" s="18"/>
      <c r="FXP1361" s="19"/>
      <c r="FXQ1361" s="18"/>
      <c r="FXR1361" s="19"/>
      <c r="FXS1361" s="18"/>
      <c r="FXT1361" s="19"/>
      <c r="FXU1361" s="18"/>
      <c r="FXV1361" s="19"/>
      <c r="FXW1361" s="18"/>
      <c r="FXX1361" s="19"/>
      <c r="FXY1361" s="159"/>
      <c r="FXZ1361" s="160"/>
      <c r="FYA1361" s="160"/>
      <c r="FYB1361" s="18"/>
      <c r="FYC1361" s="19"/>
      <c r="FYD1361" s="18"/>
      <c r="FYE1361" s="19"/>
      <c r="FYF1361" s="18"/>
      <c r="FYG1361" s="19"/>
      <c r="FYH1361" s="18"/>
      <c r="FYI1361" s="19"/>
      <c r="FYJ1361" s="18"/>
      <c r="FYK1361" s="19"/>
      <c r="FYL1361" s="18"/>
      <c r="FYM1361" s="19"/>
      <c r="FYN1361" s="18"/>
      <c r="FYO1361" s="19"/>
      <c r="FYP1361" s="18"/>
      <c r="FYQ1361" s="19"/>
      <c r="FYR1361" s="18"/>
      <c r="FYS1361" s="19"/>
      <c r="FYT1361" s="159"/>
      <c r="FYU1361" s="160"/>
      <c r="FYV1361" s="160"/>
      <c r="FYW1361" s="18"/>
      <c r="FYX1361" s="19"/>
      <c r="FYY1361" s="18"/>
      <c r="FYZ1361" s="19"/>
      <c r="FZA1361" s="18"/>
      <c r="FZB1361" s="19"/>
      <c r="FZC1361" s="18"/>
      <c r="FZD1361" s="19"/>
      <c r="FZE1361" s="18"/>
      <c r="FZF1361" s="19"/>
      <c r="FZG1361" s="18"/>
      <c r="FZH1361" s="19"/>
      <c r="FZI1361" s="18"/>
      <c r="FZJ1361" s="19"/>
      <c r="FZK1361" s="18"/>
      <c r="FZL1361" s="19"/>
      <c r="FZM1361" s="18"/>
      <c r="FZN1361" s="19"/>
      <c r="FZO1361" s="159"/>
      <c r="FZP1361" s="160"/>
      <c r="FZQ1361" s="160"/>
      <c r="FZR1361" s="18"/>
      <c r="FZS1361" s="19"/>
      <c r="FZT1361" s="18"/>
      <c r="FZU1361" s="19"/>
      <c r="FZV1361" s="18"/>
      <c r="FZW1361" s="19"/>
      <c r="FZX1361" s="18"/>
      <c r="FZY1361" s="19"/>
      <c r="FZZ1361" s="18"/>
      <c r="GAA1361" s="19"/>
      <c r="GAB1361" s="18"/>
      <c r="GAC1361" s="19"/>
      <c r="GAD1361" s="18"/>
      <c r="GAE1361" s="19"/>
      <c r="GAF1361" s="18"/>
      <c r="GAG1361" s="19"/>
      <c r="GAH1361" s="18"/>
      <c r="GAI1361" s="19"/>
      <c r="GAJ1361" s="159"/>
      <c r="GAK1361" s="160"/>
      <c r="GAL1361" s="160"/>
      <c r="GAM1361" s="18"/>
      <c r="GAN1361" s="19"/>
      <c r="GAO1361" s="18"/>
      <c r="GAP1361" s="19"/>
      <c r="GAQ1361" s="18"/>
      <c r="GAR1361" s="19"/>
      <c r="GAS1361" s="18"/>
      <c r="GAT1361" s="19"/>
      <c r="GAU1361" s="18"/>
      <c r="GAV1361" s="19"/>
      <c r="GAW1361" s="18"/>
      <c r="GAX1361" s="19"/>
      <c r="GAY1361" s="18"/>
      <c r="GAZ1361" s="19"/>
      <c r="GBA1361" s="18"/>
      <c r="GBB1361" s="19"/>
      <c r="GBC1361" s="18"/>
      <c r="GBD1361" s="19"/>
      <c r="GBE1361" s="159"/>
      <c r="GBF1361" s="160"/>
      <c r="GBG1361" s="160"/>
      <c r="GBH1361" s="18"/>
      <c r="GBI1361" s="19"/>
      <c r="GBJ1361" s="18"/>
      <c r="GBK1361" s="19"/>
      <c r="GBL1361" s="18"/>
      <c r="GBM1361" s="19"/>
      <c r="GBN1361" s="18"/>
      <c r="GBO1361" s="19"/>
      <c r="GBP1361" s="18"/>
      <c r="GBQ1361" s="19"/>
      <c r="GBR1361" s="18"/>
      <c r="GBS1361" s="19"/>
      <c r="GBT1361" s="18"/>
      <c r="GBU1361" s="19"/>
      <c r="GBV1361" s="18"/>
      <c r="GBW1361" s="19"/>
      <c r="GBX1361" s="18"/>
      <c r="GBY1361" s="19"/>
      <c r="GBZ1361" s="159"/>
      <c r="GCA1361" s="160"/>
      <c r="GCB1361" s="160"/>
      <c r="GCC1361" s="18"/>
      <c r="GCD1361" s="19"/>
      <c r="GCE1361" s="18"/>
      <c r="GCF1361" s="19"/>
      <c r="GCG1361" s="18"/>
      <c r="GCH1361" s="19"/>
      <c r="GCI1361" s="18"/>
      <c r="GCJ1361" s="19"/>
      <c r="GCK1361" s="18"/>
      <c r="GCL1361" s="19"/>
      <c r="GCM1361" s="18"/>
      <c r="GCN1361" s="19"/>
      <c r="GCO1361" s="18"/>
      <c r="GCP1361" s="19"/>
      <c r="GCQ1361" s="18"/>
      <c r="GCR1361" s="19"/>
      <c r="GCS1361" s="18"/>
      <c r="GCT1361" s="19"/>
      <c r="GCU1361" s="159"/>
      <c r="GCV1361" s="160"/>
      <c r="GCW1361" s="160"/>
      <c r="GCX1361" s="18"/>
      <c r="GCY1361" s="19"/>
      <c r="GCZ1361" s="18"/>
      <c r="GDA1361" s="19"/>
      <c r="GDB1361" s="18"/>
      <c r="GDC1361" s="19"/>
      <c r="GDD1361" s="18"/>
      <c r="GDE1361" s="19"/>
      <c r="GDF1361" s="18"/>
      <c r="GDG1361" s="19"/>
      <c r="GDH1361" s="18"/>
      <c r="GDI1361" s="19"/>
      <c r="GDJ1361" s="18"/>
      <c r="GDK1361" s="19"/>
      <c r="GDL1361" s="18"/>
      <c r="GDM1361" s="19"/>
      <c r="GDN1361" s="18"/>
      <c r="GDO1361" s="19"/>
      <c r="GDP1361" s="159"/>
      <c r="GDQ1361" s="160"/>
      <c r="GDR1361" s="160"/>
      <c r="GDS1361" s="18"/>
      <c r="GDT1361" s="19"/>
      <c r="GDU1361" s="18"/>
      <c r="GDV1361" s="19"/>
      <c r="GDW1361" s="18"/>
      <c r="GDX1361" s="19"/>
      <c r="GDY1361" s="18"/>
      <c r="GDZ1361" s="19"/>
      <c r="GEA1361" s="18"/>
      <c r="GEB1361" s="19"/>
      <c r="GEC1361" s="18"/>
      <c r="GED1361" s="19"/>
      <c r="GEE1361" s="18"/>
      <c r="GEF1361" s="19"/>
      <c r="GEG1361" s="18"/>
      <c r="GEH1361" s="19"/>
      <c r="GEI1361" s="18"/>
      <c r="GEJ1361" s="19"/>
      <c r="GEK1361" s="159"/>
      <c r="GEL1361" s="160"/>
      <c r="GEM1361" s="160"/>
      <c r="GEN1361" s="18"/>
      <c r="GEO1361" s="19"/>
      <c r="GEP1361" s="18"/>
      <c r="GEQ1361" s="19"/>
      <c r="GER1361" s="18"/>
      <c r="GES1361" s="19"/>
      <c r="GET1361" s="18"/>
      <c r="GEU1361" s="19"/>
      <c r="GEV1361" s="18"/>
      <c r="GEW1361" s="19"/>
      <c r="GEX1361" s="18"/>
      <c r="GEY1361" s="19"/>
      <c r="GEZ1361" s="18"/>
      <c r="GFA1361" s="19"/>
      <c r="GFB1361" s="18"/>
      <c r="GFC1361" s="19"/>
      <c r="GFD1361" s="18"/>
      <c r="GFE1361" s="19"/>
      <c r="GFF1361" s="159"/>
      <c r="GFG1361" s="160"/>
      <c r="GFH1361" s="160"/>
      <c r="GFI1361" s="18"/>
      <c r="GFJ1361" s="19"/>
      <c r="GFK1361" s="18"/>
      <c r="GFL1361" s="19"/>
      <c r="GFM1361" s="18"/>
      <c r="GFN1361" s="19"/>
      <c r="GFO1361" s="18"/>
      <c r="GFP1361" s="19"/>
      <c r="GFQ1361" s="18"/>
      <c r="GFR1361" s="19"/>
      <c r="GFS1361" s="18"/>
      <c r="GFT1361" s="19"/>
      <c r="GFU1361" s="18"/>
      <c r="GFV1361" s="19"/>
      <c r="GFW1361" s="18"/>
      <c r="GFX1361" s="19"/>
      <c r="GFY1361" s="18"/>
      <c r="GFZ1361" s="19"/>
      <c r="GGA1361" s="159"/>
      <c r="GGB1361" s="160"/>
      <c r="GGC1361" s="160"/>
      <c r="GGD1361" s="18"/>
      <c r="GGE1361" s="19"/>
      <c r="GGF1361" s="18"/>
      <c r="GGG1361" s="19"/>
      <c r="GGH1361" s="18"/>
      <c r="GGI1361" s="19"/>
      <c r="GGJ1361" s="18"/>
      <c r="GGK1361" s="19"/>
      <c r="GGL1361" s="18"/>
      <c r="GGM1361" s="19"/>
      <c r="GGN1361" s="18"/>
      <c r="GGO1361" s="19"/>
      <c r="GGP1361" s="18"/>
      <c r="GGQ1361" s="19"/>
      <c r="GGR1361" s="18"/>
      <c r="GGS1361" s="19"/>
      <c r="GGT1361" s="18"/>
      <c r="GGU1361" s="19"/>
      <c r="GGV1361" s="159"/>
      <c r="GGW1361" s="160"/>
      <c r="GGX1361" s="160"/>
      <c r="GGY1361" s="18"/>
      <c r="GGZ1361" s="19"/>
      <c r="GHA1361" s="18"/>
      <c r="GHB1361" s="19"/>
      <c r="GHC1361" s="18"/>
      <c r="GHD1361" s="19"/>
      <c r="GHE1361" s="18"/>
      <c r="GHF1361" s="19"/>
      <c r="GHG1361" s="18"/>
      <c r="GHH1361" s="19"/>
      <c r="GHI1361" s="18"/>
      <c r="GHJ1361" s="19"/>
      <c r="GHK1361" s="18"/>
      <c r="GHL1361" s="19"/>
      <c r="GHM1361" s="18"/>
      <c r="GHN1361" s="19"/>
      <c r="GHO1361" s="18"/>
      <c r="GHP1361" s="19"/>
      <c r="GHQ1361" s="159"/>
      <c r="GHR1361" s="160"/>
      <c r="GHS1361" s="160"/>
      <c r="GHT1361" s="18"/>
      <c r="GHU1361" s="19"/>
      <c r="GHV1361" s="18"/>
      <c r="GHW1361" s="19"/>
      <c r="GHX1361" s="18"/>
      <c r="GHY1361" s="19"/>
      <c r="GHZ1361" s="18"/>
      <c r="GIA1361" s="19"/>
      <c r="GIB1361" s="18"/>
      <c r="GIC1361" s="19"/>
      <c r="GID1361" s="18"/>
      <c r="GIE1361" s="19"/>
      <c r="GIF1361" s="18"/>
      <c r="GIG1361" s="19"/>
      <c r="GIH1361" s="18"/>
      <c r="GII1361" s="19"/>
      <c r="GIJ1361" s="18"/>
      <c r="GIK1361" s="19"/>
      <c r="GIL1361" s="159"/>
      <c r="GIM1361" s="160"/>
      <c r="GIN1361" s="160"/>
      <c r="GIO1361" s="18"/>
      <c r="GIP1361" s="19"/>
      <c r="GIQ1361" s="18"/>
      <c r="GIR1361" s="19"/>
      <c r="GIS1361" s="18"/>
      <c r="GIT1361" s="19"/>
      <c r="GIU1361" s="18"/>
      <c r="GIV1361" s="19"/>
      <c r="GIW1361" s="18"/>
      <c r="GIX1361" s="19"/>
      <c r="GIY1361" s="18"/>
      <c r="GIZ1361" s="19"/>
      <c r="GJA1361" s="18"/>
      <c r="GJB1361" s="19"/>
      <c r="GJC1361" s="18"/>
      <c r="GJD1361" s="19"/>
      <c r="GJE1361" s="18"/>
      <c r="GJF1361" s="19"/>
      <c r="GJG1361" s="159"/>
      <c r="GJH1361" s="160"/>
      <c r="GJI1361" s="160"/>
      <c r="GJJ1361" s="18"/>
      <c r="GJK1361" s="19"/>
      <c r="GJL1361" s="18"/>
      <c r="GJM1361" s="19"/>
      <c r="GJN1361" s="18"/>
      <c r="GJO1361" s="19"/>
      <c r="GJP1361" s="18"/>
      <c r="GJQ1361" s="19"/>
      <c r="GJR1361" s="18"/>
      <c r="GJS1361" s="19"/>
      <c r="GJT1361" s="18"/>
      <c r="GJU1361" s="19"/>
      <c r="GJV1361" s="18"/>
      <c r="GJW1361" s="19"/>
      <c r="GJX1361" s="18"/>
      <c r="GJY1361" s="19"/>
      <c r="GJZ1361" s="18"/>
      <c r="GKA1361" s="19"/>
      <c r="GKB1361" s="159"/>
      <c r="GKC1361" s="160"/>
      <c r="GKD1361" s="160"/>
      <c r="GKE1361" s="18"/>
      <c r="GKF1361" s="19"/>
      <c r="GKG1361" s="18"/>
      <c r="GKH1361" s="19"/>
      <c r="GKI1361" s="18"/>
      <c r="GKJ1361" s="19"/>
      <c r="GKK1361" s="18"/>
      <c r="GKL1361" s="19"/>
      <c r="GKM1361" s="18"/>
      <c r="GKN1361" s="19"/>
      <c r="GKO1361" s="18"/>
      <c r="GKP1361" s="19"/>
      <c r="GKQ1361" s="18"/>
      <c r="GKR1361" s="19"/>
      <c r="GKS1361" s="18"/>
      <c r="GKT1361" s="19"/>
      <c r="GKU1361" s="18"/>
      <c r="GKV1361" s="19"/>
      <c r="GKW1361" s="159"/>
      <c r="GKX1361" s="160"/>
      <c r="GKY1361" s="160"/>
      <c r="GKZ1361" s="18"/>
      <c r="GLA1361" s="19"/>
      <c r="GLB1361" s="18"/>
      <c r="GLC1361" s="19"/>
      <c r="GLD1361" s="18"/>
      <c r="GLE1361" s="19"/>
      <c r="GLF1361" s="18"/>
      <c r="GLG1361" s="19"/>
      <c r="GLH1361" s="18"/>
      <c r="GLI1361" s="19"/>
      <c r="GLJ1361" s="18"/>
      <c r="GLK1361" s="19"/>
      <c r="GLL1361" s="18"/>
      <c r="GLM1361" s="19"/>
      <c r="GLN1361" s="18"/>
      <c r="GLO1361" s="19"/>
      <c r="GLP1361" s="18"/>
      <c r="GLQ1361" s="19"/>
      <c r="GLR1361" s="159"/>
      <c r="GLS1361" s="160"/>
      <c r="GLT1361" s="160"/>
      <c r="GLU1361" s="18"/>
      <c r="GLV1361" s="19"/>
      <c r="GLW1361" s="18"/>
      <c r="GLX1361" s="19"/>
      <c r="GLY1361" s="18"/>
      <c r="GLZ1361" s="19"/>
      <c r="GMA1361" s="18"/>
      <c r="GMB1361" s="19"/>
      <c r="GMC1361" s="18"/>
      <c r="GMD1361" s="19"/>
      <c r="GME1361" s="18"/>
      <c r="GMF1361" s="19"/>
      <c r="GMG1361" s="18"/>
      <c r="GMH1361" s="19"/>
      <c r="GMI1361" s="18"/>
      <c r="GMJ1361" s="19"/>
      <c r="GMK1361" s="18"/>
      <c r="GML1361" s="19"/>
      <c r="GMM1361" s="159"/>
      <c r="GMN1361" s="160"/>
      <c r="GMO1361" s="160"/>
      <c r="GMP1361" s="18"/>
      <c r="GMQ1361" s="19"/>
      <c r="GMR1361" s="18"/>
      <c r="GMS1361" s="19"/>
      <c r="GMT1361" s="18"/>
      <c r="GMU1361" s="19"/>
      <c r="GMV1361" s="18"/>
      <c r="GMW1361" s="19"/>
      <c r="GMX1361" s="18"/>
      <c r="GMY1361" s="19"/>
      <c r="GMZ1361" s="18"/>
      <c r="GNA1361" s="19"/>
      <c r="GNB1361" s="18"/>
      <c r="GNC1361" s="19"/>
      <c r="GND1361" s="18"/>
      <c r="GNE1361" s="19"/>
      <c r="GNF1361" s="18"/>
      <c r="GNG1361" s="19"/>
      <c r="GNH1361" s="159"/>
      <c r="GNI1361" s="160"/>
      <c r="GNJ1361" s="160"/>
      <c r="GNK1361" s="18"/>
      <c r="GNL1361" s="19"/>
      <c r="GNM1361" s="18"/>
      <c r="GNN1361" s="19"/>
      <c r="GNO1361" s="18"/>
      <c r="GNP1361" s="19"/>
      <c r="GNQ1361" s="18"/>
      <c r="GNR1361" s="19"/>
      <c r="GNS1361" s="18"/>
      <c r="GNT1361" s="19"/>
      <c r="GNU1361" s="18"/>
      <c r="GNV1361" s="19"/>
      <c r="GNW1361" s="18"/>
      <c r="GNX1361" s="19"/>
      <c r="GNY1361" s="18"/>
      <c r="GNZ1361" s="19"/>
      <c r="GOA1361" s="18"/>
      <c r="GOB1361" s="19"/>
      <c r="GOC1361" s="159"/>
      <c r="GOD1361" s="160"/>
      <c r="GOE1361" s="160"/>
      <c r="GOF1361" s="18"/>
      <c r="GOG1361" s="19"/>
      <c r="GOH1361" s="18"/>
      <c r="GOI1361" s="19"/>
      <c r="GOJ1361" s="18"/>
      <c r="GOK1361" s="19"/>
      <c r="GOL1361" s="18"/>
      <c r="GOM1361" s="19"/>
      <c r="GON1361" s="18"/>
      <c r="GOO1361" s="19"/>
      <c r="GOP1361" s="18"/>
      <c r="GOQ1361" s="19"/>
      <c r="GOR1361" s="18"/>
      <c r="GOS1361" s="19"/>
      <c r="GOT1361" s="18"/>
      <c r="GOU1361" s="19"/>
      <c r="GOV1361" s="18"/>
      <c r="GOW1361" s="19"/>
      <c r="GOX1361" s="159"/>
      <c r="GOY1361" s="160"/>
      <c r="GOZ1361" s="160"/>
      <c r="GPA1361" s="18"/>
      <c r="GPB1361" s="19"/>
      <c r="GPC1361" s="18"/>
      <c r="GPD1361" s="19"/>
      <c r="GPE1361" s="18"/>
      <c r="GPF1361" s="19"/>
      <c r="GPG1361" s="18"/>
      <c r="GPH1361" s="19"/>
      <c r="GPI1361" s="18"/>
      <c r="GPJ1361" s="19"/>
      <c r="GPK1361" s="18"/>
      <c r="GPL1361" s="19"/>
      <c r="GPM1361" s="18"/>
      <c r="GPN1361" s="19"/>
      <c r="GPO1361" s="18"/>
      <c r="GPP1361" s="19"/>
      <c r="GPQ1361" s="18"/>
      <c r="GPR1361" s="19"/>
      <c r="GPS1361" s="159"/>
      <c r="GPT1361" s="160"/>
      <c r="GPU1361" s="160"/>
      <c r="GPV1361" s="18"/>
      <c r="GPW1361" s="19"/>
      <c r="GPX1361" s="18"/>
      <c r="GPY1361" s="19"/>
      <c r="GPZ1361" s="18"/>
      <c r="GQA1361" s="19"/>
      <c r="GQB1361" s="18"/>
      <c r="GQC1361" s="19"/>
      <c r="GQD1361" s="18"/>
      <c r="GQE1361" s="19"/>
      <c r="GQF1361" s="18"/>
      <c r="GQG1361" s="19"/>
      <c r="GQH1361" s="18"/>
      <c r="GQI1361" s="19"/>
      <c r="GQJ1361" s="18"/>
      <c r="GQK1361" s="19"/>
      <c r="GQL1361" s="18"/>
      <c r="GQM1361" s="19"/>
      <c r="GQN1361" s="159"/>
      <c r="GQO1361" s="160"/>
      <c r="GQP1361" s="160"/>
      <c r="GQQ1361" s="18"/>
      <c r="GQR1361" s="19"/>
      <c r="GQS1361" s="18"/>
      <c r="GQT1361" s="19"/>
      <c r="GQU1361" s="18"/>
      <c r="GQV1361" s="19"/>
      <c r="GQW1361" s="18"/>
      <c r="GQX1361" s="19"/>
      <c r="GQY1361" s="18"/>
      <c r="GQZ1361" s="19"/>
      <c r="GRA1361" s="18"/>
      <c r="GRB1361" s="19"/>
      <c r="GRC1361" s="18"/>
      <c r="GRD1361" s="19"/>
      <c r="GRE1361" s="18"/>
      <c r="GRF1361" s="19"/>
      <c r="GRG1361" s="18"/>
      <c r="GRH1361" s="19"/>
      <c r="GRI1361" s="159"/>
      <c r="GRJ1361" s="160"/>
      <c r="GRK1361" s="160"/>
      <c r="GRL1361" s="18"/>
      <c r="GRM1361" s="19"/>
      <c r="GRN1361" s="18"/>
      <c r="GRO1361" s="19"/>
      <c r="GRP1361" s="18"/>
      <c r="GRQ1361" s="19"/>
      <c r="GRR1361" s="18"/>
      <c r="GRS1361" s="19"/>
      <c r="GRT1361" s="18"/>
      <c r="GRU1361" s="19"/>
      <c r="GRV1361" s="18"/>
      <c r="GRW1361" s="19"/>
      <c r="GRX1361" s="18"/>
      <c r="GRY1361" s="19"/>
      <c r="GRZ1361" s="18"/>
      <c r="GSA1361" s="19"/>
      <c r="GSB1361" s="18"/>
      <c r="GSC1361" s="19"/>
      <c r="GSD1361" s="159"/>
      <c r="GSE1361" s="160"/>
      <c r="GSF1361" s="160"/>
      <c r="GSG1361" s="18"/>
      <c r="GSH1361" s="19"/>
      <c r="GSI1361" s="18"/>
      <c r="GSJ1361" s="19"/>
      <c r="GSK1361" s="18"/>
      <c r="GSL1361" s="19"/>
      <c r="GSM1361" s="18"/>
      <c r="GSN1361" s="19"/>
      <c r="GSO1361" s="18"/>
      <c r="GSP1361" s="19"/>
      <c r="GSQ1361" s="18"/>
      <c r="GSR1361" s="19"/>
      <c r="GSS1361" s="18"/>
      <c r="GST1361" s="19"/>
      <c r="GSU1361" s="18"/>
      <c r="GSV1361" s="19"/>
      <c r="GSW1361" s="18"/>
      <c r="GSX1361" s="19"/>
      <c r="GSY1361" s="159"/>
      <c r="GSZ1361" s="160"/>
      <c r="GTA1361" s="160"/>
      <c r="GTB1361" s="18"/>
      <c r="GTC1361" s="19"/>
      <c r="GTD1361" s="18"/>
      <c r="GTE1361" s="19"/>
      <c r="GTF1361" s="18"/>
      <c r="GTG1361" s="19"/>
      <c r="GTH1361" s="18"/>
      <c r="GTI1361" s="19"/>
      <c r="GTJ1361" s="18"/>
      <c r="GTK1361" s="19"/>
      <c r="GTL1361" s="18"/>
      <c r="GTM1361" s="19"/>
      <c r="GTN1361" s="18"/>
      <c r="GTO1361" s="19"/>
      <c r="GTP1361" s="18"/>
      <c r="GTQ1361" s="19"/>
      <c r="GTR1361" s="18"/>
      <c r="GTS1361" s="19"/>
      <c r="GTT1361" s="159"/>
      <c r="GTU1361" s="160"/>
      <c r="GTV1361" s="160"/>
      <c r="GTW1361" s="18"/>
      <c r="GTX1361" s="19"/>
      <c r="GTY1361" s="18"/>
      <c r="GTZ1361" s="19"/>
      <c r="GUA1361" s="18"/>
      <c r="GUB1361" s="19"/>
      <c r="GUC1361" s="18"/>
      <c r="GUD1361" s="19"/>
      <c r="GUE1361" s="18"/>
      <c r="GUF1361" s="19"/>
      <c r="GUG1361" s="18"/>
      <c r="GUH1361" s="19"/>
      <c r="GUI1361" s="18"/>
      <c r="GUJ1361" s="19"/>
      <c r="GUK1361" s="18"/>
      <c r="GUL1361" s="19"/>
      <c r="GUM1361" s="18"/>
      <c r="GUN1361" s="19"/>
      <c r="GUO1361" s="159"/>
      <c r="GUP1361" s="160"/>
      <c r="GUQ1361" s="160"/>
      <c r="GUR1361" s="18"/>
      <c r="GUS1361" s="19"/>
      <c r="GUT1361" s="18"/>
      <c r="GUU1361" s="19"/>
      <c r="GUV1361" s="18"/>
      <c r="GUW1361" s="19"/>
      <c r="GUX1361" s="18"/>
      <c r="GUY1361" s="19"/>
      <c r="GUZ1361" s="18"/>
      <c r="GVA1361" s="19"/>
      <c r="GVB1361" s="18"/>
      <c r="GVC1361" s="19"/>
      <c r="GVD1361" s="18"/>
      <c r="GVE1361" s="19"/>
      <c r="GVF1361" s="18"/>
      <c r="GVG1361" s="19"/>
      <c r="GVH1361" s="18"/>
      <c r="GVI1361" s="19"/>
      <c r="GVJ1361" s="159"/>
      <c r="GVK1361" s="160"/>
      <c r="GVL1361" s="160"/>
      <c r="GVM1361" s="18"/>
      <c r="GVN1361" s="19"/>
      <c r="GVO1361" s="18"/>
      <c r="GVP1361" s="19"/>
      <c r="GVQ1361" s="18"/>
      <c r="GVR1361" s="19"/>
      <c r="GVS1361" s="18"/>
      <c r="GVT1361" s="19"/>
      <c r="GVU1361" s="18"/>
      <c r="GVV1361" s="19"/>
      <c r="GVW1361" s="18"/>
      <c r="GVX1361" s="19"/>
      <c r="GVY1361" s="18"/>
      <c r="GVZ1361" s="19"/>
      <c r="GWA1361" s="18"/>
      <c r="GWB1361" s="19"/>
      <c r="GWC1361" s="18"/>
      <c r="GWD1361" s="19"/>
      <c r="GWE1361" s="159"/>
      <c r="GWF1361" s="160"/>
      <c r="GWG1361" s="160"/>
      <c r="GWH1361" s="18"/>
      <c r="GWI1361" s="19"/>
      <c r="GWJ1361" s="18"/>
      <c r="GWK1361" s="19"/>
      <c r="GWL1361" s="18"/>
      <c r="GWM1361" s="19"/>
      <c r="GWN1361" s="18"/>
      <c r="GWO1361" s="19"/>
      <c r="GWP1361" s="18"/>
      <c r="GWQ1361" s="19"/>
      <c r="GWR1361" s="18"/>
      <c r="GWS1361" s="19"/>
      <c r="GWT1361" s="18"/>
      <c r="GWU1361" s="19"/>
      <c r="GWV1361" s="18"/>
      <c r="GWW1361" s="19"/>
      <c r="GWX1361" s="18"/>
      <c r="GWY1361" s="19"/>
      <c r="GWZ1361" s="159"/>
      <c r="GXA1361" s="160"/>
      <c r="GXB1361" s="160"/>
      <c r="GXC1361" s="18"/>
      <c r="GXD1361" s="19"/>
      <c r="GXE1361" s="18"/>
      <c r="GXF1361" s="19"/>
      <c r="GXG1361" s="18"/>
      <c r="GXH1361" s="19"/>
      <c r="GXI1361" s="18"/>
      <c r="GXJ1361" s="19"/>
      <c r="GXK1361" s="18"/>
      <c r="GXL1361" s="19"/>
      <c r="GXM1361" s="18"/>
      <c r="GXN1361" s="19"/>
      <c r="GXO1361" s="18"/>
      <c r="GXP1361" s="19"/>
      <c r="GXQ1361" s="18"/>
      <c r="GXR1361" s="19"/>
      <c r="GXS1361" s="18"/>
      <c r="GXT1361" s="19"/>
      <c r="GXU1361" s="159"/>
      <c r="GXV1361" s="160"/>
      <c r="GXW1361" s="160"/>
      <c r="GXX1361" s="18"/>
      <c r="GXY1361" s="19"/>
      <c r="GXZ1361" s="18"/>
      <c r="GYA1361" s="19"/>
      <c r="GYB1361" s="18"/>
      <c r="GYC1361" s="19"/>
      <c r="GYD1361" s="18"/>
      <c r="GYE1361" s="19"/>
      <c r="GYF1361" s="18"/>
      <c r="GYG1361" s="19"/>
      <c r="GYH1361" s="18"/>
      <c r="GYI1361" s="19"/>
      <c r="GYJ1361" s="18"/>
      <c r="GYK1361" s="19"/>
      <c r="GYL1361" s="18"/>
      <c r="GYM1361" s="19"/>
      <c r="GYN1361" s="18"/>
      <c r="GYO1361" s="19"/>
      <c r="GYP1361" s="159"/>
      <c r="GYQ1361" s="160"/>
      <c r="GYR1361" s="160"/>
      <c r="GYS1361" s="18"/>
      <c r="GYT1361" s="19"/>
      <c r="GYU1361" s="18"/>
      <c r="GYV1361" s="19"/>
      <c r="GYW1361" s="18"/>
      <c r="GYX1361" s="19"/>
      <c r="GYY1361" s="18"/>
      <c r="GYZ1361" s="19"/>
      <c r="GZA1361" s="18"/>
      <c r="GZB1361" s="19"/>
      <c r="GZC1361" s="18"/>
      <c r="GZD1361" s="19"/>
      <c r="GZE1361" s="18"/>
      <c r="GZF1361" s="19"/>
      <c r="GZG1361" s="18"/>
      <c r="GZH1361" s="19"/>
      <c r="GZI1361" s="18"/>
      <c r="GZJ1361" s="19"/>
      <c r="GZK1361" s="159"/>
      <c r="GZL1361" s="160"/>
      <c r="GZM1361" s="160"/>
      <c r="GZN1361" s="18"/>
      <c r="GZO1361" s="19"/>
      <c r="GZP1361" s="18"/>
      <c r="GZQ1361" s="19"/>
      <c r="GZR1361" s="18"/>
      <c r="GZS1361" s="19"/>
      <c r="GZT1361" s="18"/>
      <c r="GZU1361" s="19"/>
      <c r="GZV1361" s="18"/>
      <c r="GZW1361" s="19"/>
      <c r="GZX1361" s="18"/>
      <c r="GZY1361" s="19"/>
      <c r="GZZ1361" s="18"/>
      <c r="HAA1361" s="19"/>
      <c r="HAB1361" s="18"/>
      <c r="HAC1361" s="19"/>
      <c r="HAD1361" s="18"/>
      <c r="HAE1361" s="19"/>
      <c r="HAF1361" s="159"/>
      <c r="HAG1361" s="160"/>
      <c r="HAH1361" s="160"/>
      <c r="HAI1361" s="18"/>
      <c r="HAJ1361" s="19"/>
      <c r="HAK1361" s="18"/>
      <c r="HAL1361" s="19"/>
      <c r="HAM1361" s="18"/>
      <c r="HAN1361" s="19"/>
      <c r="HAO1361" s="18"/>
      <c r="HAP1361" s="19"/>
      <c r="HAQ1361" s="18"/>
      <c r="HAR1361" s="19"/>
      <c r="HAS1361" s="18"/>
      <c r="HAT1361" s="19"/>
      <c r="HAU1361" s="18"/>
      <c r="HAV1361" s="19"/>
      <c r="HAW1361" s="18"/>
      <c r="HAX1361" s="19"/>
      <c r="HAY1361" s="18"/>
      <c r="HAZ1361" s="19"/>
      <c r="HBA1361" s="159"/>
      <c r="HBB1361" s="160"/>
      <c r="HBC1361" s="160"/>
      <c r="HBD1361" s="18"/>
      <c r="HBE1361" s="19"/>
      <c r="HBF1361" s="18"/>
      <c r="HBG1361" s="19"/>
      <c r="HBH1361" s="18"/>
      <c r="HBI1361" s="19"/>
      <c r="HBJ1361" s="18"/>
      <c r="HBK1361" s="19"/>
      <c r="HBL1361" s="18"/>
      <c r="HBM1361" s="19"/>
      <c r="HBN1361" s="18"/>
      <c r="HBO1361" s="19"/>
      <c r="HBP1361" s="18"/>
      <c r="HBQ1361" s="19"/>
      <c r="HBR1361" s="18"/>
      <c r="HBS1361" s="19"/>
      <c r="HBT1361" s="18"/>
      <c r="HBU1361" s="19"/>
      <c r="HBV1361" s="159"/>
      <c r="HBW1361" s="160"/>
      <c r="HBX1361" s="160"/>
      <c r="HBY1361" s="18"/>
      <c r="HBZ1361" s="19"/>
      <c r="HCA1361" s="18"/>
      <c r="HCB1361" s="19"/>
      <c r="HCC1361" s="18"/>
      <c r="HCD1361" s="19"/>
      <c r="HCE1361" s="18"/>
      <c r="HCF1361" s="19"/>
      <c r="HCG1361" s="18"/>
      <c r="HCH1361" s="19"/>
      <c r="HCI1361" s="18"/>
      <c r="HCJ1361" s="19"/>
      <c r="HCK1361" s="18"/>
      <c r="HCL1361" s="19"/>
      <c r="HCM1361" s="18"/>
      <c r="HCN1361" s="19"/>
      <c r="HCO1361" s="18"/>
      <c r="HCP1361" s="19"/>
      <c r="HCQ1361" s="159"/>
      <c r="HCR1361" s="160"/>
      <c r="HCS1361" s="160"/>
      <c r="HCT1361" s="18"/>
      <c r="HCU1361" s="19"/>
      <c r="HCV1361" s="18"/>
      <c r="HCW1361" s="19"/>
      <c r="HCX1361" s="18"/>
      <c r="HCY1361" s="19"/>
      <c r="HCZ1361" s="18"/>
      <c r="HDA1361" s="19"/>
      <c r="HDB1361" s="18"/>
      <c r="HDC1361" s="19"/>
      <c r="HDD1361" s="18"/>
      <c r="HDE1361" s="19"/>
      <c r="HDF1361" s="18"/>
      <c r="HDG1361" s="19"/>
      <c r="HDH1361" s="18"/>
      <c r="HDI1361" s="19"/>
      <c r="HDJ1361" s="18"/>
      <c r="HDK1361" s="19"/>
      <c r="HDL1361" s="159"/>
      <c r="HDM1361" s="160"/>
      <c r="HDN1361" s="160"/>
      <c r="HDO1361" s="18"/>
      <c r="HDP1361" s="19"/>
      <c r="HDQ1361" s="18"/>
      <c r="HDR1361" s="19"/>
      <c r="HDS1361" s="18"/>
      <c r="HDT1361" s="19"/>
      <c r="HDU1361" s="18"/>
      <c r="HDV1361" s="19"/>
      <c r="HDW1361" s="18"/>
      <c r="HDX1361" s="19"/>
      <c r="HDY1361" s="18"/>
      <c r="HDZ1361" s="19"/>
      <c r="HEA1361" s="18"/>
      <c r="HEB1361" s="19"/>
      <c r="HEC1361" s="18"/>
      <c r="HED1361" s="19"/>
      <c r="HEE1361" s="18"/>
      <c r="HEF1361" s="19"/>
      <c r="HEG1361" s="159"/>
      <c r="HEH1361" s="160"/>
      <c r="HEI1361" s="160"/>
      <c r="HEJ1361" s="18"/>
      <c r="HEK1361" s="19"/>
      <c r="HEL1361" s="18"/>
      <c r="HEM1361" s="19"/>
      <c r="HEN1361" s="18"/>
      <c r="HEO1361" s="19"/>
      <c r="HEP1361" s="18"/>
      <c r="HEQ1361" s="19"/>
      <c r="HER1361" s="18"/>
      <c r="HES1361" s="19"/>
      <c r="HET1361" s="18"/>
      <c r="HEU1361" s="19"/>
      <c r="HEV1361" s="18"/>
      <c r="HEW1361" s="19"/>
      <c r="HEX1361" s="18"/>
      <c r="HEY1361" s="19"/>
      <c r="HEZ1361" s="18"/>
      <c r="HFA1361" s="19"/>
      <c r="HFB1361" s="159"/>
      <c r="HFC1361" s="160"/>
      <c r="HFD1361" s="160"/>
      <c r="HFE1361" s="18"/>
      <c r="HFF1361" s="19"/>
      <c r="HFG1361" s="18"/>
      <c r="HFH1361" s="19"/>
      <c r="HFI1361" s="18"/>
      <c r="HFJ1361" s="19"/>
      <c r="HFK1361" s="18"/>
      <c r="HFL1361" s="19"/>
      <c r="HFM1361" s="18"/>
      <c r="HFN1361" s="19"/>
      <c r="HFO1361" s="18"/>
      <c r="HFP1361" s="19"/>
      <c r="HFQ1361" s="18"/>
      <c r="HFR1361" s="19"/>
      <c r="HFS1361" s="18"/>
      <c r="HFT1361" s="19"/>
      <c r="HFU1361" s="18"/>
      <c r="HFV1361" s="19"/>
      <c r="HFW1361" s="159"/>
      <c r="HFX1361" s="160"/>
      <c r="HFY1361" s="160"/>
      <c r="HFZ1361" s="18"/>
      <c r="HGA1361" s="19"/>
      <c r="HGB1361" s="18"/>
      <c r="HGC1361" s="19"/>
      <c r="HGD1361" s="18"/>
      <c r="HGE1361" s="19"/>
      <c r="HGF1361" s="18"/>
      <c r="HGG1361" s="19"/>
      <c r="HGH1361" s="18"/>
      <c r="HGI1361" s="19"/>
      <c r="HGJ1361" s="18"/>
      <c r="HGK1361" s="19"/>
      <c r="HGL1361" s="18"/>
      <c r="HGM1361" s="19"/>
      <c r="HGN1361" s="18"/>
      <c r="HGO1361" s="19"/>
      <c r="HGP1361" s="18"/>
      <c r="HGQ1361" s="19"/>
      <c r="HGR1361" s="159"/>
      <c r="HGS1361" s="160"/>
      <c r="HGT1361" s="160"/>
      <c r="HGU1361" s="18"/>
      <c r="HGV1361" s="19"/>
      <c r="HGW1361" s="18"/>
      <c r="HGX1361" s="19"/>
      <c r="HGY1361" s="18"/>
      <c r="HGZ1361" s="19"/>
      <c r="HHA1361" s="18"/>
      <c r="HHB1361" s="19"/>
      <c r="HHC1361" s="18"/>
      <c r="HHD1361" s="19"/>
      <c r="HHE1361" s="18"/>
      <c r="HHF1361" s="19"/>
      <c r="HHG1361" s="18"/>
      <c r="HHH1361" s="19"/>
      <c r="HHI1361" s="18"/>
      <c r="HHJ1361" s="19"/>
      <c r="HHK1361" s="18"/>
      <c r="HHL1361" s="19"/>
      <c r="HHM1361" s="159"/>
      <c r="HHN1361" s="160"/>
      <c r="HHO1361" s="160"/>
      <c r="HHP1361" s="18"/>
      <c r="HHQ1361" s="19"/>
      <c r="HHR1361" s="18"/>
      <c r="HHS1361" s="19"/>
      <c r="HHT1361" s="18"/>
      <c r="HHU1361" s="19"/>
      <c r="HHV1361" s="18"/>
      <c r="HHW1361" s="19"/>
      <c r="HHX1361" s="18"/>
      <c r="HHY1361" s="19"/>
      <c r="HHZ1361" s="18"/>
      <c r="HIA1361" s="19"/>
      <c r="HIB1361" s="18"/>
      <c r="HIC1361" s="19"/>
      <c r="HID1361" s="18"/>
      <c r="HIE1361" s="19"/>
      <c r="HIF1361" s="18"/>
      <c r="HIG1361" s="19"/>
      <c r="HIH1361" s="159"/>
      <c r="HII1361" s="160"/>
      <c r="HIJ1361" s="160"/>
      <c r="HIK1361" s="18"/>
      <c r="HIL1361" s="19"/>
      <c r="HIM1361" s="18"/>
      <c r="HIN1361" s="19"/>
      <c r="HIO1361" s="18"/>
      <c r="HIP1361" s="19"/>
      <c r="HIQ1361" s="18"/>
      <c r="HIR1361" s="19"/>
      <c r="HIS1361" s="18"/>
      <c r="HIT1361" s="19"/>
      <c r="HIU1361" s="18"/>
      <c r="HIV1361" s="19"/>
      <c r="HIW1361" s="18"/>
      <c r="HIX1361" s="19"/>
      <c r="HIY1361" s="18"/>
      <c r="HIZ1361" s="19"/>
      <c r="HJA1361" s="18"/>
      <c r="HJB1361" s="19"/>
      <c r="HJC1361" s="159"/>
      <c r="HJD1361" s="160"/>
      <c r="HJE1361" s="160"/>
      <c r="HJF1361" s="18"/>
      <c r="HJG1361" s="19"/>
      <c r="HJH1361" s="18"/>
      <c r="HJI1361" s="19"/>
      <c r="HJJ1361" s="18"/>
      <c r="HJK1361" s="19"/>
      <c r="HJL1361" s="18"/>
      <c r="HJM1361" s="19"/>
      <c r="HJN1361" s="18"/>
      <c r="HJO1361" s="19"/>
      <c r="HJP1361" s="18"/>
      <c r="HJQ1361" s="19"/>
      <c r="HJR1361" s="18"/>
      <c r="HJS1361" s="19"/>
      <c r="HJT1361" s="18"/>
      <c r="HJU1361" s="19"/>
      <c r="HJV1361" s="18"/>
      <c r="HJW1361" s="19"/>
      <c r="HJX1361" s="159"/>
      <c r="HJY1361" s="160"/>
      <c r="HJZ1361" s="160"/>
      <c r="HKA1361" s="18"/>
      <c r="HKB1361" s="19"/>
      <c r="HKC1361" s="18"/>
      <c r="HKD1361" s="19"/>
      <c r="HKE1361" s="18"/>
      <c r="HKF1361" s="19"/>
      <c r="HKG1361" s="18"/>
      <c r="HKH1361" s="19"/>
      <c r="HKI1361" s="18"/>
      <c r="HKJ1361" s="19"/>
      <c r="HKK1361" s="18"/>
      <c r="HKL1361" s="19"/>
      <c r="HKM1361" s="18"/>
      <c r="HKN1361" s="19"/>
      <c r="HKO1361" s="18"/>
      <c r="HKP1361" s="19"/>
      <c r="HKQ1361" s="18"/>
      <c r="HKR1361" s="19"/>
      <c r="HKS1361" s="159"/>
      <c r="HKT1361" s="160"/>
      <c r="HKU1361" s="160"/>
      <c r="HKV1361" s="18"/>
      <c r="HKW1361" s="19"/>
      <c r="HKX1361" s="18"/>
      <c r="HKY1361" s="19"/>
      <c r="HKZ1361" s="18"/>
      <c r="HLA1361" s="19"/>
      <c r="HLB1361" s="18"/>
      <c r="HLC1361" s="19"/>
      <c r="HLD1361" s="18"/>
      <c r="HLE1361" s="19"/>
      <c r="HLF1361" s="18"/>
      <c r="HLG1361" s="19"/>
      <c r="HLH1361" s="18"/>
      <c r="HLI1361" s="19"/>
      <c r="HLJ1361" s="18"/>
      <c r="HLK1361" s="19"/>
      <c r="HLL1361" s="18"/>
      <c r="HLM1361" s="19"/>
      <c r="HLN1361" s="159"/>
      <c r="HLO1361" s="160"/>
      <c r="HLP1361" s="160"/>
      <c r="HLQ1361" s="18"/>
      <c r="HLR1361" s="19"/>
      <c r="HLS1361" s="18"/>
      <c r="HLT1361" s="19"/>
      <c r="HLU1361" s="18"/>
      <c r="HLV1361" s="19"/>
      <c r="HLW1361" s="18"/>
      <c r="HLX1361" s="19"/>
      <c r="HLY1361" s="18"/>
      <c r="HLZ1361" s="19"/>
      <c r="HMA1361" s="18"/>
      <c r="HMB1361" s="19"/>
      <c r="HMC1361" s="18"/>
      <c r="HMD1361" s="19"/>
      <c r="HME1361" s="18"/>
      <c r="HMF1361" s="19"/>
      <c r="HMG1361" s="18"/>
      <c r="HMH1361" s="19"/>
      <c r="HMI1361" s="159"/>
      <c r="HMJ1361" s="160"/>
      <c r="HMK1361" s="160"/>
      <c r="HML1361" s="18"/>
      <c r="HMM1361" s="19"/>
      <c r="HMN1361" s="18"/>
      <c r="HMO1361" s="19"/>
      <c r="HMP1361" s="18"/>
      <c r="HMQ1361" s="19"/>
      <c r="HMR1361" s="18"/>
      <c r="HMS1361" s="19"/>
      <c r="HMT1361" s="18"/>
      <c r="HMU1361" s="19"/>
      <c r="HMV1361" s="18"/>
      <c r="HMW1361" s="19"/>
      <c r="HMX1361" s="18"/>
      <c r="HMY1361" s="19"/>
      <c r="HMZ1361" s="18"/>
      <c r="HNA1361" s="19"/>
      <c r="HNB1361" s="18"/>
      <c r="HNC1361" s="19"/>
      <c r="HND1361" s="159"/>
      <c r="HNE1361" s="160"/>
      <c r="HNF1361" s="160"/>
      <c r="HNG1361" s="18"/>
      <c r="HNH1361" s="19"/>
      <c r="HNI1361" s="18"/>
      <c r="HNJ1361" s="19"/>
      <c r="HNK1361" s="18"/>
      <c r="HNL1361" s="19"/>
      <c r="HNM1361" s="18"/>
      <c r="HNN1361" s="19"/>
      <c r="HNO1361" s="18"/>
      <c r="HNP1361" s="19"/>
      <c r="HNQ1361" s="18"/>
      <c r="HNR1361" s="19"/>
      <c r="HNS1361" s="18"/>
      <c r="HNT1361" s="19"/>
      <c r="HNU1361" s="18"/>
      <c r="HNV1361" s="19"/>
      <c r="HNW1361" s="18"/>
      <c r="HNX1361" s="19"/>
      <c r="HNY1361" s="159"/>
      <c r="HNZ1361" s="160"/>
      <c r="HOA1361" s="160"/>
      <c r="HOB1361" s="18"/>
      <c r="HOC1361" s="19"/>
      <c r="HOD1361" s="18"/>
      <c r="HOE1361" s="19"/>
      <c r="HOF1361" s="18"/>
      <c r="HOG1361" s="19"/>
      <c r="HOH1361" s="18"/>
      <c r="HOI1361" s="19"/>
      <c r="HOJ1361" s="18"/>
      <c r="HOK1361" s="19"/>
      <c r="HOL1361" s="18"/>
      <c r="HOM1361" s="19"/>
      <c r="HON1361" s="18"/>
      <c r="HOO1361" s="19"/>
      <c r="HOP1361" s="18"/>
      <c r="HOQ1361" s="19"/>
      <c r="HOR1361" s="18"/>
      <c r="HOS1361" s="19"/>
      <c r="HOT1361" s="159"/>
      <c r="HOU1361" s="160"/>
      <c r="HOV1361" s="160"/>
      <c r="HOW1361" s="18"/>
      <c r="HOX1361" s="19"/>
      <c r="HOY1361" s="18"/>
      <c r="HOZ1361" s="19"/>
      <c r="HPA1361" s="18"/>
      <c r="HPB1361" s="19"/>
      <c r="HPC1361" s="18"/>
      <c r="HPD1361" s="19"/>
      <c r="HPE1361" s="18"/>
      <c r="HPF1361" s="19"/>
      <c r="HPG1361" s="18"/>
      <c r="HPH1361" s="19"/>
      <c r="HPI1361" s="18"/>
      <c r="HPJ1361" s="19"/>
      <c r="HPK1361" s="18"/>
      <c r="HPL1361" s="19"/>
      <c r="HPM1361" s="18"/>
      <c r="HPN1361" s="19"/>
      <c r="HPO1361" s="159"/>
      <c r="HPP1361" s="160"/>
      <c r="HPQ1361" s="160"/>
      <c r="HPR1361" s="18"/>
      <c r="HPS1361" s="19"/>
      <c r="HPT1361" s="18"/>
      <c r="HPU1361" s="19"/>
      <c r="HPV1361" s="18"/>
      <c r="HPW1361" s="19"/>
      <c r="HPX1361" s="18"/>
      <c r="HPY1361" s="19"/>
      <c r="HPZ1361" s="18"/>
      <c r="HQA1361" s="19"/>
      <c r="HQB1361" s="18"/>
      <c r="HQC1361" s="19"/>
      <c r="HQD1361" s="18"/>
      <c r="HQE1361" s="19"/>
      <c r="HQF1361" s="18"/>
      <c r="HQG1361" s="19"/>
      <c r="HQH1361" s="18"/>
      <c r="HQI1361" s="19"/>
      <c r="HQJ1361" s="159"/>
      <c r="HQK1361" s="160"/>
      <c r="HQL1361" s="160"/>
      <c r="HQM1361" s="18"/>
      <c r="HQN1361" s="19"/>
      <c r="HQO1361" s="18"/>
      <c r="HQP1361" s="19"/>
      <c r="HQQ1361" s="18"/>
      <c r="HQR1361" s="19"/>
      <c r="HQS1361" s="18"/>
      <c r="HQT1361" s="19"/>
      <c r="HQU1361" s="18"/>
      <c r="HQV1361" s="19"/>
      <c r="HQW1361" s="18"/>
      <c r="HQX1361" s="19"/>
      <c r="HQY1361" s="18"/>
      <c r="HQZ1361" s="19"/>
      <c r="HRA1361" s="18"/>
      <c r="HRB1361" s="19"/>
      <c r="HRC1361" s="18"/>
      <c r="HRD1361" s="19"/>
      <c r="HRE1361" s="159"/>
      <c r="HRF1361" s="160"/>
      <c r="HRG1361" s="160"/>
      <c r="HRH1361" s="18"/>
      <c r="HRI1361" s="19"/>
      <c r="HRJ1361" s="18"/>
      <c r="HRK1361" s="19"/>
      <c r="HRL1361" s="18"/>
      <c r="HRM1361" s="19"/>
      <c r="HRN1361" s="18"/>
      <c r="HRO1361" s="19"/>
      <c r="HRP1361" s="18"/>
      <c r="HRQ1361" s="19"/>
      <c r="HRR1361" s="18"/>
      <c r="HRS1361" s="19"/>
      <c r="HRT1361" s="18"/>
      <c r="HRU1361" s="19"/>
      <c r="HRV1361" s="18"/>
      <c r="HRW1361" s="19"/>
      <c r="HRX1361" s="18"/>
      <c r="HRY1361" s="19"/>
      <c r="HRZ1361" s="159"/>
      <c r="HSA1361" s="160"/>
      <c r="HSB1361" s="160"/>
      <c r="HSC1361" s="18"/>
      <c r="HSD1361" s="19"/>
      <c r="HSE1361" s="18"/>
      <c r="HSF1361" s="19"/>
      <c r="HSG1361" s="18"/>
      <c r="HSH1361" s="19"/>
      <c r="HSI1361" s="18"/>
      <c r="HSJ1361" s="19"/>
      <c r="HSK1361" s="18"/>
      <c r="HSL1361" s="19"/>
      <c r="HSM1361" s="18"/>
      <c r="HSN1361" s="19"/>
      <c r="HSO1361" s="18"/>
      <c r="HSP1361" s="19"/>
      <c r="HSQ1361" s="18"/>
      <c r="HSR1361" s="19"/>
      <c r="HSS1361" s="18"/>
      <c r="HST1361" s="19"/>
      <c r="HSU1361" s="159"/>
      <c r="HSV1361" s="160"/>
      <c r="HSW1361" s="160"/>
      <c r="HSX1361" s="18"/>
      <c r="HSY1361" s="19"/>
      <c r="HSZ1361" s="18"/>
      <c r="HTA1361" s="19"/>
      <c r="HTB1361" s="18"/>
      <c r="HTC1361" s="19"/>
      <c r="HTD1361" s="18"/>
      <c r="HTE1361" s="19"/>
      <c r="HTF1361" s="18"/>
      <c r="HTG1361" s="19"/>
      <c r="HTH1361" s="18"/>
      <c r="HTI1361" s="19"/>
      <c r="HTJ1361" s="18"/>
      <c r="HTK1361" s="19"/>
      <c r="HTL1361" s="18"/>
      <c r="HTM1361" s="19"/>
      <c r="HTN1361" s="18"/>
      <c r="HTO1361" s="19"/>
      <c r="HTP1361" s="159"/>
      <c r="HTQ1361" s="160"/>
      <c r="HTR1361" s="160"/>
      <c r="HTS1361" s="18"/>
      <c r="HTT1361" s="19"/>
      <c r="HTU1361" s="18"/>
      <c r="HTV1361" s="19"/>
      <c r="HTW1361" s="18"/>
      <c r="HTX1361" s="19"/>
      <c r="HTY1361" s="18"/>
      <c r="HTZ1361" s="19"/>
      <c r="HUA1361" s="18"/>
      <c r="HUB1361" s="19"/>
      <c r="HUC1361" s="18"/>
      <c r="HUD1361" s="19"/>
      <c r="HUE1361" s="18"/>
      <c r="HUF1361" s="19"/>
      <c r="HUG1361" s="18"/>
      <c r="HUH1361" s="19"/>
      <c r="HUI1361" s="18"/>
      <c r="HUJ1361" s="19"/>
      <c r="HUK1361" s="159"/>
      <c r="HUL1361" s="160"/>
      <c r="HUM1361" s="160"/>
      <c r="HUN1361" s="18"/>
      <c r="HUO1361" s="19"/>
      <c r="HUP1361" s="18"/>
      <c r="HUQ1361" s="19"/>
      <c r="HUR1361" s="18"/>
      <c r="HUS1361" s="19"/>
      <c r="HUT1361" s="18"/>
      <c r="HUU1361" s="19"/>
      <c r="HUV1361" s="18"/>
      <c r="HUW1361" s="19"/>
      <c r="HUX1361" s="18"/>
      <c r="HUY1361" s="19"/>
      <c r="HUZ1361" s="18"/>
      <c r="HVA1361" s="19"/>
      <c r="HVB1361" s="18"/>
      <c r="HVC1361" s="19"/>
      <c r="HVD1361" s="18"/>
      <c r="HVE1361" s="19"/>
      <c r="HVF1361" s="159"/>
      <c r="HVG1361" s="160"/>
      <c r="HVH1361" s="160"/>
      <c r="HVI1361" s="18"/>
      <c r="HVJ1361" s="19"/>
      <c r="HVK1361" s="18"/>
      <c r="HVL1361" s="19"/>
      <c r="HVM1361" s="18"/>
      <c r="HVN1361" s="19"/>
      <c r="HVO1361" s="18"/>
      <c r="HVP1361" s="19"/>
      <c r="HVQ1361" s="18"/>
      <c r="HVR1361" s="19"/>
      <c r="HVS1361" s="18"/>
      <c r="HVT1361" s="19"/>
      <c r="HVU1361" s="18"/>
      <c r="HVV1361" s="19"/>
      <c r="HVW1361" s="18"/>
      <c r="HVX1361" s="19"/>
      <c r="HVY1361" s="18"/>
      <c r="HVZ1361" s="19"/>
      <c r="HWA1361" s="159"/>
      <c r="HWB1361" s="160"/>
      <c r="HWC1361" s="160"/>
      <c r="HWD1361" s="18"/>
      <c r="HWE1361" s="19"/>
      <c r="HWF1361" s="18"/>
      <c r="HWG1361" s="19"/>
      <c r="HWH1361" s="18"/>
      <c r="HWI1361" s="19"/>
      <c r="HWJ1361" s="18"/>
      <c r="HWK1361" s="19"/>
      <c r="HWL1361" s="18"/>
      <c r="HWM1361" s="19"/>
      <c r="HWN1361" s="18"/>
      <c r="HWO1361" s="19"/>
      <c r="HWP1361" s="18"/>
      <c r="HWQ1361" s="19"/>
      <c r="HWR1361" s="18"/>
      <c r="HWS1361" s="19"/>
      <c r="HWT1361" s="18"/>
      <c r="HWU1361" s="19"/>
      <c r="HWV1361" s="159"/>
      <c r="HWW1361" s="160"/>
      <c r="HWX1361" s="160"/>
      <c r="HWY1361" s="18"/>
      <c r="HWZ1361" s="19"/>
      <c r="HXA1361" s="18"/>
      <c r="HXB1361" s="19"/>
      <c r="HXC1361" s="18"/>
      <c r="HXD1361" s="19"/>
      <c r="HXE1361" s="18"/>
      <c r="HXF1361" s="19"/>
      <c r="HXG1361" s="18"/>
      <c r="HXH1361" s="19"/>
      <c r="HXI1361" s="18"/>
      <c r="HXJ1361" s="19"/>
      <c r="HXK1361" s="18"/>
      <c r="HXL1361" s="19"/>
      <c r="HXM1361" s="18"/>
      <c r="HXN1361" s="19"/>
      <c r="HXO1361" s="18"/>
      <c r="HXP1361" s="19"/>
      <c r="HXQ1361" s="159"/>
      <c r="HXR1361" s="160"/>
      <c r="HXS1361" s="160"/>
      <c r="HXT1361" s="18"/>
      <c r="HXU1361" s="19"/>
      <c r="HXV1361" s="18"/>
      <c r="HXW1361" s="19"/>
      <c r="HXX1361" s="18"/>
      <c r="HXY1361" s="19"/>
      <c r="HXZ1361" s="18"/>
      <c r="HYA1361" s="19"/>
      <c r="HYB1361" s="18"/>
      <c r="HYC1361" s="19"/>
      <c r="HYD1361" s="18"/>
      <c r="HYE1361" s="19"/>
      <c r="HYF1361" s="18"/>
      <c r="HYG1361" s="19"/>
      <c r="HYH1361" s="18"/>
      <c r="HYI1361" s="19"/>
      <c r="HYJ1361" s="18"/>
      <c r="HYK1361" s="19"/>
      <c r="HYL1361" s="159"/>
      <c r="HYM1361" s="160"/>
      <c r="HYN1361" s="160"/>
      <c r="HYO1361" s="18"/>
      <c r="HYP1361" s="19"/>
      <c r="HYQ1361" s="18"/>
      <c r="HYR1361" s="19"/>
      <c r="HYS1361" s="18"/>
      <c r="HYT1361" s="19"/>
      <c r="HYU1361" s="18"/>
      <c r="HYV1361" s="19"/>
      <c r="HYW1361" s="18"/>
      <c r="HYX1361" s="19"/>
      <c r="HYY1361" s="18"/>
      <c r="HYZ1361" s="19"/>
      <c r="HZA1361" s="18"/>
      <c r="HZB1361" s="19"/>
      <c r="HZC1361" s="18"/>
      <c r="HZD1361" s="19"/>
      <c r="HZE1361" s="18"/>
      <c r="HZF1361" s="19"/>
      <c r="HZG1361" s="159"/>
      <c r="HZH1361" s="160"/>
      <c r="HZI1361" s="160"/>
      <c r="HZJ1361" s="18"/>
      <c r="HZK1361" s="19"/>
      <c r="HZL1361" s="18"/>
      <c r="HZM1361" s="19"/>
      <c r="HZN1361" s="18"/>
      <c r="HZO1361" s="19"/>
      <c r="HZP1361" s="18"/>
      <c r="HZQ1361" s="19"/>
      <c r="HZR1361" s="18"/>
      <c r="HZS1361" s="19"/>
      <c r="HZT1361" s="18"/>
      <c r="HZU1361" s="19"/>
      <c r="HZV1361" s="18"/>
      <c r="HZW1361" s="19"/>
      <c r="HZX1361" s="18"/>
      <c r="HZY1361" s="19"/>
      <c r="HZZ1361" s="18"/>
      <c r="IAA1361" s="19"/>
      <c r="IAB1361" s="159"/>
      <c r="IAC1361" s="160"/>
      <c r="IAD1361" s="160"/>
      <c r="IAE1361" s="18"/>
      <c r="IAF1361" s="19"/>
      <c r="IAG1361" s="18"/>
      <c r="IAH1361" s="19"/>
      <c r="IAI1361" s="18"/>
      <c r="IAJ1361" s="19"/>
      <c r="IAK1361" s="18"/>
      <c r="IAL1361" s="19"/>
      <c r="IAM1361" s="18"/>
      <c r="IAN1361" s="19"/>
      <c r="IAO1361" s="18"/>
      <c r="IAP1361" s="19"/>
      <c r="IAQ1361" s="18"/>
      <c r="IAR1361" s="19"/>
      <c r="IAS1361" s="18"/>
      <c r="IAT1361" s="19"/>
      <c r="IAU1361" s="18"/>
      <c r="IAV1361" s="19"/>
      <c r="IAW1361" s="159"/>
      <c r="IAX1361" s="160"/>
      <c r="IAY1361" s="160"/>
      <c r="IAZ1361" s="18"/>
      <c r="IBA1361" s="19"/>
      <c r="IBB1361" s="18"/>
      <c r="IBC1361" s="19"/>
      <c r="IBD1361" s="18"/>
      <c r="IBE1361" s="19"/>
      <c r="IBF1361" s="18"/>
      <c r="IBG1361" s="19"/>
      <c r="IBH1361" s="18"/>
      <c r="IBI1361" s="19"/>
      <c r="IBJ1361" s="18"/>
      <c r="IBK1361" s="19"/>
      <c r="IBL1361" s="18"/>
      <c r="IBM1361" s="19"/>
      <c r="IBN1361" s="18"/>
      <c r="IBO1361" s="19"/>
      <c r="IBP1361" s="18"/>
      <c r="IBQ1361" s="19"/>
      <c r="IBR1361" s="159"/>
      <c r="IBS1361" s="160"/>
      <c r="IBT1361" s="160"/>
      <c r="IBU1361" s="18"/>
      <c r="IBV1361" s="19"/>
      <c r="IBW1361" s="18"/>
      <c r="IBX1361" s="19"/>
      <c r="IBY1361" s="18"/>
      <c r="IBZ1361" s="19"/>
      <c r="ICA1361" s="18"/>
      <c r="ICB1361" s="19"/>
      <c r="ICC1361" s="18"/>
      <c r="ICD1361" s="19"/>
      <c r="ICE1361" s="18"/>
      <c r="ICF1361" s="19"/>
      <c r="ICG1361" s="18"/>
      <c r="ICH1361" s="19"/>
      <c r="ICI1361" s="18"/>
      <c r="ICJ1361" s="19"/>
      <c r="ICK1361" s="18"/>
      <c r="ICL1361" s="19"/>
      <c r="ICM1361" s="159"/>
      <c r="ICN1361" s="160"/>
      <c r="ICO1361" s="160"/>
      <c r="ICP1361" s="18"/>
      <c r="ICQ1361" s="19"/>
      <c r="ICR1361" s="18"/>
      <c r="ICS1361" s="19"/>
      <c r="ICT1361" s="18"/>
      <c r="ICU1361" s="19"/>
      <c r="ICV1361" s="18"/>
      <c r="ICW1361" s="19"/>
      <c r="ICX1361" s="18"/>
      <c r="ICY1361" s="19"/>
      <c r="ICZ1361" s="18"/>
      <c r="IDA1361" s="19"/>
      <c r="IDB1361" s="18"/>
      <c r="IDC1361" s="19"/>
      <c r="IDD1361" s="18"/>
      <c r="IDE1361" s="19"/>
      <c r="IDF1361" s="18"/>
      <c r="IDG1361" s="19"/>
      <c r="IDH1361" s="159"/>
      <c r="IDI1361" s="160"/>
      <c r="IDJ1361" s="160"/>
      <c r="IDK1361" s="18"/>
      <c r="IDL1361" s="19"/>
      <c r="IDM1361" s="18"/>
      <c r="IDN1361" s="19"/>
      <c r="IDO1361" s="18"/>
      <c r="IDP1361" s="19"/>
      <c r="IDQ1361" s="18"/>
      <c r="IDR1361" s="19"/>
      <c r="IDS1361" s="18"/>
      <c r="IDT1361" s="19"/>
      <c r="IDU1361" s="18"/>
      <c r="IDV1361" s="19"/>
      <c r="IDW1361" s="18"/>
      <c r="IDX1361" s="19"/>
      <c r="IDY1361" s="18"/>
      <c r="IDZ1361" s="19"/>
      <c r="IEA1361" s="18"/>
      <c r="IEB1361" s="19"/>
      <c r="IEC1361" s="159"/>
      <c r="IED1361" s="160"/>
      <c r="IEE1361" s="160"/>
      <c r="IEF1361" s="18"/>
      <c r="IEG1361" s="19"/>
      <c r="IEH1361" s="18"/>
      <c r="IEI1361" s="19"/>
      <c r="IEJ1361" s="18"/>
      <c r="IEK1361" s="19"/>
      <c r="IEL1361" s="18"/>
      <c r="IEM1361" s="19"/>
      <c r="IEN1361" s="18"/>
      <c r="IEO1361" s="19"/>
      <c r="IEP1361" s="18"/>
      <c r="IEQ1361" s="19"/>
      <c r="IER1361" s="18"/>
      <c r="IES1361" s="19"/>
      <c r="IET1361" s="18"/>
      <c r="IEU1361" s="19"/>
      <c r="IEV1361" s="18"/>
      <c r="IEW1361" s="19"/>
      <c r="IEX1361" s="159"/>
      <c r="IEY1361" s="160"/>
      <c r="IEZ1361" s="160"/>
      <c r="IFA1361" s="18"/>
      <c r="IFB1361" s="19"/>
      <c r="IFC1361" s="18"/>
      <c r="IFD1361" s="19"/>
      <c r="IFE1361" s="18"/>
      <c r="IFF1361" s="19"/>
      <c r="IFG1361" s="18"/>
      <c r="IFH1361" s="19"/>
      <c r="IFI1361" s="18"/>
      <c r="IFJ1361" s="19"/>
      <c r="IFK1361" s="18"/>
      <c r="IFL1361" s="19"/>
      <c r="IFM1361" s="18"/>
      <c r="IFN1361" s="19"/>
      <c r="IFO1361" s="18"/>
      <c r="IFP1361" s="19"/>
      <c r="IFQ1361" s="18"/>
      <c r="IFR1361" s="19"/>
      <c r="IFS1361" s="159"/>
      <c r="IFT1361" s="160"/>
      <c r="IFU1361" s="160"/>
      <c r="IFV1361" s="18"/>
      <c r="IFW1361" s="19"/>
      <c r="IFX1361" s="18"/>
      <c r="IFY1361" s="19"/>
      <c r="IFZ1361" s="18"/>
      <c r="IGA1361" s="19"/>
      <c r="IGB1361" s="18"/>
      <c r="IGC1361" s="19"/>
      <c r="IGD1361" s="18"/>
      <c r="IGE1361" s="19"/>
      <c r="IGF1361" s="18"/>
      <c r="IGG1361" s="19"/>
      <c r="IGH1361" s="18"/>
      <c r="IGI1361" s="19"/>
      <c r="IGJ1361" s="18"/>
      <c r="IGK1361" s="19"/>
      <c r="IGL1361" s="18"/>
      <c r="IGM1361" s="19"/>
      <c r="IGN1361" s="159"/>
      <c r="IGO1361" s="160"/>
      <c r="IGP1361" s="160"/>
      <c r="IGQ1361" s="18"/>
      <c r="IGR1361" s="19"/>
      <c r="IGS1361" s="18"/>
      <c r="IGT1361" s="19"/>
      <c r="IGU1361" s="18"/>
      <c r="IGV1361" s="19"/>
      <c r="IGW1361" s="18"/>
      <c r="IGX1361" s="19"/>
      <c r="IGY1361" s="18"/>
      <c r="IGZ1361" s="19"/>
      <c r="IHA1361" s="18"/>
      <c r="IHB1361" s="19"/>
      <c r="IHC1361" s="18"/>
      <c r="IHD1361" s="19"/>
      <c r="IHE1361" s="18"/>
      <c r="IHF1361" s="19"/>
      <c r="IHG1361" s="18"/>
      <c r="IHH1361" s="19"/>
      <c r="IHI1361" s="159"/>
      <c r="IHJ1361" s="160"/>
      <c r="IHK1361" s="160"/>
      <c r="IHL1361" s="18"/>
      <c r="IHM1361" s="19"/>
      <c r="IHN1361" s="18"/>
      <c r="IHO1361" s="19"/>
      <c r="IHP1361" s="18"/>
      <c r="IHQ1361" s="19"/>
      <c r="IHR1361" s="18"/>
      <c r="IHS1361" s="19"/>
      <c r="IHT1361" s="18"/>
      <c r="IHU1361" s="19"/>
      <c r="IHV1361" s="18"/>
      <c r="IHW1361" s="19"/>
      <c r="IHX1361" s="18"/>
      <c r="IHY1361" s="19"/>
      <c r="IHZ1361" s="18"/>
      <c r="IIA1361" s="19"/>
      <c r="IIB1361" s="18"/>
      <c r="IIC1361" s="19"/>
      <c r="IID1361" s="159"/>
      <c r="IIE1361" s="160"/>
      <c r="IIF1361" s="160"/>
      <c r="IIG1361" s="18"/>
      <c r="IIH1361" s="19"/>
      <c r="III1361" s="18"/>
      <c r="IIJ1361" s="19"/>
      <c r="IIK1361" s="18"/>
      <c r="IIL1361" s="19"/>
      <c r="IIM1361" s="18"/>
      <c r="IIN1361" s="19"/>
      <c r="IIO1361" s="18"/>
      <c r="IIP1361" s="19"/>
      <c r="IIQ1361" s="18"/>
      <c r="IIR1361" s="19"/>
      <c r="IIS1361" s="18"/>
      <c r="IIT1361" s="19"/>
      <c r="IIU1361" s="18"/>
      <c r="IIV1361" s="19"/>
      <c r="IIW1361" s="18"/>
      <c r="IIX1361" s="19"/>
      <c r="IIY1361" s="159"/>
      <c r="IIZ1361" s="160"/>
      <c r="IJA1361" s="160"/>
      <c r="IJB1361" s="18"/>
      <c r="IJC1361" s="19"/>
      <c r="IJD1361" s="18"/>
      <c r="IJE1361" s="19"/>
      <c r="IJF1361" s="18"/>
      <c r="IJG1361" s="19"/>
      <c r="IJH1361" s="18"/>
      <c r="IJI1361" s="19"/>
      <c r="IJJ1361" s="18"/>
      <c r="IJK1361" s="19"/>
      <c r="IJL1361" s="18"/>
      <c r="IJM1361" s="19"/>
      <c r="IJN1361" s="18"/>
      <c r="IJO1361" s="19"/>
      <c r="IJP1361" s="18"/>
      <c r="IJQ1361" s="19"/>
      <c r="IJR1361" s="18"/>
      <c r="IJS1361" s="19"/>
      <c r="IJT1361" s="159"/>
      <c r="IJU1361" s="160"/>
      <c r="IJV1361" s="160"/>
      <c r="IJW1361" s="18"/>
      <c r="IJX1361" s="19"/>
      <c r="IJY1361" s="18"/>
      <c r="IJZ1361" s="19"/>
      <c r="IKA1361" s="18"/>
      <c r="IKB1361" s="19"/>
      <c r="IKC1361" s="18"/>
      <c r="IKD1361" s="19"/>
      <c r="IKE1361" s="18"/>
      <c r="IKF1361" s="19"/>
      <c r="IKG1361" s="18"/>
      <c r="IKH1361" s="19"/>
      <c r="IKI1361" s="18"/>
      <c r="IKJ1361" s="19"/>
      <c r="IKK1361" s="18"/>
      <c r="IKL1361" s="19"/>
      <c r="IKM1361" s="18"/>
      <c r="IKN1361" s="19"/>
      <c r="IKO1361" s="159"/>
      <c r="IKP1361" s="160"/>
      <c r="IKQ1361" s="160"/>
      <c r="IKR1361" s="18"/>
      <c r="IKS1361" s="19"/>
      <c r="IKT1361" s="18"/>
      <c r="IKU1361" s="19"/>
      <c r="IKV1361" s="18"/>
      <c r="IKW1361" s="19"/>
      <c r="IKX1361" s="18"/>
      <c r="IKY1361" s="19"/>
      <c r="IKZ1361" s="18"/>
      <c r="ILA1361" s="19"/>
      <c r="ILB1361" s="18"/>
      <c r="ILC1361" s="19"/>
      <c r="ILD1361" s="18"/>
      <c r="ILE1361" s="19"/>
      <c r="ILF1361" s="18"/>
      <c r="ILG1361" s="19"/>
      <c r="ILH1361" s="18"/>
      <c r="ILI1361" s="19"/>
      <c r="ILJ1361" s="159"/>
      <c r="ILK1361" s="160"/>
      <c r="ILL1361" s="160"/>
      <c r="ILM1361" s="18"/>
      <c r="ILN1361" s="19"/>
      <c r="ILO1361" s="18"/>
      <c r="ILP1361" s="19"/>
      <c r="ILQ1361" s="18"/>
      <c r="ILR1361" s="19"/>
      <c r="ILS1361" s="18"/>
      <c r="ILT1361" s="19"/>
      <c r="ILU1361" s="18"/>
      <c r="ILV1361" s="19"/>
      <c r="ILW1361" s="18"/>
      <c r="ILX1361" s="19"/>
      <c r="ILY1361" s="18"/>
      <c r="ILZ1361" s="19"/>
      <c r="IMA1361" s="18"/>
      <c r="IMB1361" s="19"/>
      <c r="IMC1361" s="18"/>
      <c r="IMD1361" s="19"/>
      <c r="IME1361" s="159"/>
      <c r="IMF1361" s="160"/>
      <c r="IMG1361" s="160"/>
      <c r="IMH1361" s="18"/>
      <c r="IMI1361" s="19"/>
      <c r="IMJ1361" s="18"/>
      <c r="IMK1361" s="19"/>
      <c r="IML1361" s="18"/>
      <c r="IMM1361" s="19"/>
      <c r="IMN1361" s="18"/>
      <c r="IMO1361" s="19"/>
      <c r="IMP1361" s="18"/>
      <c r="IMQ1361" s="19"/>
      <c r="IMR1361" s="18"/>
      <c r="IMS1361" s="19"/>
      <c r="IMT1361" s="18"/>
      <c r="IMU1361" s="19"/>
      <c r="IMV1361" s="18"/>
      <c r="IMW1361" s="19"/>
      <c r="IMX1361" s="18"/>
      <c r="IMY1361" s="19"/>
      <c r="IMZ1361" s="159"/>
      <c r="INA1361" s="160"/>
      <c r="INB1361" s="160"/>
      <c r="INC1361" s="18"/>
      <c r="IND1361" s="19"/>
      <c r="INE1361" s="18"/>
      <c r="INF1361" s="19"/>
      <c r="ING1361" s="18"/>
      <c r="INH1361" s="19"/>
      <c r="INI1361" s="18"/>
      <c r="INJ1361" s="19"/>
      <c r="INK1361" s="18"/>
      <c r="INL1361" s="19"/>
      <c r="INM1361" s="18"/>
      <c r="INN1361" s="19"/>
      <c r="INO1361" s="18"/>
      <c r="INP1361" s="19"/>
      <c r="INQ1361" s="18"/>
      <c r="INR1361" s="19"/>
      <c r="INS1361" s="18"/>
      <c r="INT1361" s="19"/>
      <c r="INU1361" s="159"/>
      <c r="INV1361" s="160"/>
      <c r="INW1361" s="160"/>
      <c r="INX1361" s="18"/>
      <c r="INY1361" s="19"/>
      <c r="INZ1361" s="18"/>
      <c r="IOA1361" s="19"/>
      <c r="IOB1361" s="18"/>
      <c r="IOC1361" s="19"/>
      <c r="IOD1361" s="18"/>
      <c r="IOE1361" s="19"/>
      <c r="IOF1361" s="18"/>
      <c r="IOG1361" s="19"/>
      <c r="IOH1361" s="18"/>
      <c r="IOI1361" s="19"/>
      <c r="IOJ1361" s="18"/>
      <c r="IOK1361" s="19"/>
      <c r="IOL1361" s="18"/>
      <c r="IOM1361" s="19"/>
      <c r="ION1361" s="18"/>
      <c r="IOO1361" s="19"/>
      <c r="IOP1361" s="159"/>
      <c r="IOQ1361" s="160"/>
      <c r="IOR1361" s="160"/>
      <c r="IOS1361" s="18"/>
      <c r="IOT1361" s="19"/>
      <c r="IOU1361" s="18"/>
      <c r="IOV1361" s="19"/>
      <c r="IOW1361" s="18"/>
      <c r="IOX1361" s="19"/>
      <c r="IOY1361" s="18"/>
      <c r="IOZ1361" s="19"/>
      <c r="IPA1361" s="18"/>
      <c r="IPB1361" s="19"/>
      <c r="IPC1361" s="18"/>
      <c r="IPD1361" s="19"/>
      <c r="IPE1361" s="18"/>
      <c r="IPF1361" s="19"/>
      <c r="IPG1361" s="18"/>
      <c r="IPH1361" s="19"/>
      <c r="IPI1361" s="18"/>
      <c r="IPJ1361" s="19"/>
      <c r="IPK1361" s="159"/>
      <c r="IPL1361" s="160"/>
      <c r="IPM1361" s="160"/>
      <c r="IPN1361" s="18"/>
      <c r="IPO1361" s="19"/>
      <c r="IPP1361" s="18"/>
      <c r="IPQ1361" s="19"/>
      <c r="IPR1361" s="18"/>
      <c r="IPS1361" s="19"/>
      <c r="IPT1361" s="18"/>
      <c r="IPU1361" s="19"/>
      <c r="IPV1361" s="18"/>
      <c r="IPW1361" s="19"/>
      <c r="IPX1361" s="18"/>
      <c r="IPY1361" s="19"/>
      <c r="IPZ1361" s="18"/>
      <c r="IQA1361" s="19"/>
      <c r="IQB1361" s="18"/>
      <c r="IQC1361" s="19"/>
      <c r="IQD1361" s="18"/>
      <c r="IQE1361" s="19"/>
      <c r="IQF1361" s="159"/>
      <c r="IQG1361" s="160"/>
      <c r="IQH1361" s="160"/>
      <c r="IQI1361" s="18"/>
      <c r="IQJ1361" s="19"/>
      <c r="IQK1361" s="18"/>
      <c r="IQL1361" s="19"/>
      <c r="IQM1361" s="18"/>
      <c r="IQN1361" s="19"/>
      <c r="IQO1361" s="18"/>
      <c r="IQP1361" s="19"/>
      <c r="IQQ1361" s="18"/>
      <c r="IQR1361" s="19"/>
      <c r="IQS1361" s="18"/>
      <c r="IQT1361" s="19"/>
      <c r="IQU1361" s="18"/>
      <c r="IQV1361" s="19"/>
      <c r="IQW1361" s="18"/>
      <c r="IQX1361" s="19"/>
      <c r="IQY1361" s="18"/>
      <c r="IQZ1361" s="19"/>
      <c r="IRA1361" s="159"/>
      <c r="IRB1361" s="160"/>
      <c r="IRC1361" s="160"/>
      <c r="IRD1361" s="18"/>
      <c r="IRE1361" s="19"/>
      <c r="IRF1361" s="18"/>
      <c r="IRG1361" s="19"/>
      <c r="IRH1361" s="18"/>
      <c r="IRI1361" s="19"/>
      <c r="IRJ1361" s="18"/>
      <c r="IRK1361" s="19"/>
      <c r="IRL1361" s="18"/>
      <c r="IRM1361" s="19"/>
      <c r="IRN1361" s="18"/>
      <c r="IRO1361" s="19"/>
      <c r="IRP1361" s="18"/>
      <c r="IRQ1361" s="19"/>
      <c r="IRR1361" s="18"/>
      <c r="IRS1361" s="19"/>
      <c r="IRT1361" s="18"/>
      <c r="IRU1361" s="19"/>
      <c r="IRV1361" s="159"/>
      <c r="IRW1361" s="160"/>
      <c r="IRX1361" s="160"/>
      <c r="IRY1361" s="18"/>
      <c r="IRZ1361" s="19"/>
      <c r="ISA1361" s="18"/>
      <c r="ISB1361" s="19"/>
      <c r="ISC1361" s="18"/>
      <c r="ISD1361" s="19"/>
      <c r="ISE1361" s="18"/>
      <c r="ISF1361" s="19"/>
      <c r="ISG1361" s="18"/>
      <c r="ISH1361" s="19"/>
      <c r="ISI1361" s="18"/>
      <c r="ISJ1361" s="19"/>
      <c r="ISK1361" s="18"/>
      <c r="ISL1361" s="19"/>
      <c r="ISM1361" s="18"/>
      <c r="ISN1361" s="19"/>
      <c r="ISO1361" s="18"/>
      <c r="ISP1361" s="19"/>
      <c r="ISQ1361" s="159"/>
      <c r="ISR1361" s="160"/>
      <c r="ISS1361" s="160"/>
      <c r="IST1361" s="18"/>
      <c r="ISU1361" s="19"/>
      <c r="ISV1361" s="18"/>
      <c r="ISW1361" s="19"/>
      <c r="ISX1361" s="18"/>
      <c r="ISY1361" s="19"/>
      <c r="ISZ1361" s="18"/>
      <c r="ITA1361" s="19"/>
      <c r="ITB1361" s="18"/>
      <c r="ITC1361" s="19"/>
      <c r="ITD1361" s="18"/>
      <c r="ITE1361" s="19"/>
      <c r="ITF1361" s="18"/>
      <c r="ITG1361" s="19"/>
      <c r="ITH1361" s="18"/>
      <c r="ITI1361" s="19"/>
      <c r="ITJ1361" s="18"/>
      <c r="ITK1361" s="19"/>
      <c r="ITL1361" s="159"/>
      <c r="ITM1361" s="160"/>
      <c r="ITN1361" s="160"/>
      <c r="ITO1361" s="18"/>
      <c r="ITP1361" s="19"/>
      <c r="ITQ1361" s="18"/>
      <c r="ITR1361" s="19"/>
      <c r="ITS1361" s="18"/>
      <c r="ITT1361" s="19"/>
      <c r="ITU1361" s="18"/>
      <c r="ITV1361" s="19"/>
      <c r="ITW1361" s="18"/>
      <c r="ITX1361" s="19"/>
      <c r="ITY1361" s="18"/>
      <c r="ITZ1361" s="19"/>
      <c r="IUA1361" s="18"/>
      <c r="IUB1361" s="19"/>
      <c r="IUC1361" s="18"/>
      <c r="IUD1361" s="19"/>
      <c r="IUE1361" s="18"/>
      <c r="IUF1361" s="19"/>
      <c r="IUG1361" s="159"/>
      <c r="IUH1361" s="160"/>
      <c r="IUI1361" s="160"/>
      <c r="IUJ1361" s="18"/>
      <c r="IUK1361" s="19"/>
      <c r="IUL1361" s="18"/>
      <c r="IUM1361" s="19"/>
      <c r="IUN1361" s="18"/>
      <c r="IUO1361" s="19"/>
      <c r="IUP1361" s="18"/>
      <c r="IUQ1361" s="19"/>
      <c r="IUR1361" s="18"/>
      <c r="IUS1361" s="19"/>
      <c r="IUT1361" s="18"/>
      <c r="IUU1361" s="19"/>
      <c r="IUV1361" s="18"/>
      <c r="IUW1361" s="19"/>
      <c r="IUX1361" s="18"/>
      <c r="IUY1361" s="19"/>
      <c r="IUZ1361" s="18"/>
      <c r="IVA1361" s="19"/>
      <c r="IVB1361" s="159"/>
      <c r="IVC1361" s="160"/>
      <c r="IVD1361" s="160"/>
      <c r="IVE1361" s="18"/>
      <c r="IVF1361" s="19"/>
      <c r="IVG1361" s="18"/>
      <c r="IVH1361" s="19"/>
      <c r="IVI1361" s="18"/>
      <c r="IVJ1361" s="19"/>
      <c r="IVK1361" s="18"/>
      <c r="IVL1361" s="19"/>
      <c r="IVM1361" s="18"/>
      <c r="IVN1361" s="19"/>
      <c r="IVO1361" s="18"/>
      <c r="IVP1361" s="19"/>
      <c r="IVQ1361" s="18"/>
      <c r="IVR1361" s="19"/>
      <c r="IVS1361" s="18"/>
      <c r="IVT1361" s="19"/>
      <c r="IVU1361" s="18"/>
      <c r="IVV1361" s="19"/>
      <c r="IVW1361" s="159"/>
      <c r="IVX1361" s="160"/>
      <c r="IVY1361" s="160"/>
      <c r="IVZ1361" s="18"/>
      <c r="IWA1361" s="19"/>
      <c r="IWB1361" s="18"/>
      <c r="IWC1361" s="19"/>
      <c r="IWD1361" s="18"/>
      <c r="IWE1361" s="19"/>
      <c r="IWF1361" s="18"/>
      <c r="IWG1361" s="19"/>
      <c r="IWH1361" s="18"/>
      <c r="IWI1361" s="19"/>
      <c r="IWJ1361" s="18"/>
      <c r="IWK1361" s="19"/>
      <c r="IWL1361" s="18"/>
      <c r="IWM1361" s="19"/>
      <c r="IWN1361" s="18"/>
      <c r="IWO1361" s="19"/>
      <c r="IWP1361" s="18"/>
      <c r="IWQ1361" s="19"/>
      <c r="IWR1361" s="159"/>
      <c r="IWS1361" s="160"/>
      <c r="IWT1361" s="160"/>
      <c r="IWU1361" s="18"/>
      <c r="IWV1361" s="19"/>
      <c r="IWW1361" s="18"/>
      <c r="IWX1361" s="19"/>
      <c r="IWY1361" s="18"/>
      <c r="IWZ1361" s="19"/>
      <c r="IXA1361" s="18"/>
      <c r="IXB1361" s="19"/>
      <c r="IXC1361" s="18"/>
      <c r="IXD1361" s="19"/>
      <c r="IXE1361" s="18"/>
      <c r="IXF1361" s="19"/>
      <c r="IXG1361" s="18"/>
      <c r="IXH1361" s="19"/>
      <c r="IXI1361" s="18"/>
      <c r="IXJ1361" s="19"/>
      <c r="IXK1361" s="18"/>
      <c r="IXL1361" s="19"/>
      <c r="IXM1361" s="159"/>
      <c r="IXN1361" s="160"/>
      <c r="IXO1361" s="160"/>
      <c r="IXP1361" s="18"/>
      <c r="IXQ1361" s="19"/>
      <c r="IXR1361" s="18"/>
      <c r="IXS1361" s="19"/>
      <c r="IXT1361" s="18"/>
      <c r="IXU1361" s="19"/>
      <c r="IXV1361" s="18"/>
      <c r="IXW1361" s="19"/>
      <c r="IXX1361" s="18"/>
      <c r="IXY1361" s="19"/>
      <c r="IXZ1361" s="18"/>
      <c r="IYA1361" s="19"/>
      <c r="IYB1361" s="18"/>
      <c r="IYC1361" s="19"/>
      <c r="IYD1361" s="18"/>
      <c r="IYE1361" s="19"/>
      <c r="IYF1361" s="18"/>
      <c r="IYG1361" s="19"/>
      <c r="IYH1361" s="159"/>
      <c r="IYI1361" s="160"/>
      <c r="IYJ1361" s="160"/>
      <c r="IYK1361" s="18"/>
      <c r="IYL1361" s="19"/>
      <c r="IYM1361" s="18"/>
      <c r="IYN1361" s="19"/>
      <c r="IYO1361" s="18"/>
      <c r="IYP1361" s="19"/>
      <c r="IYQ1361" s="18"/>
      <c r="IYR1361" s="19"/>
      <c r="IYS1361" s="18"/>
      <c r="IYT1361" s="19"/>
      <c r="IYU1361" s="18"/>
      <c r="IYV1361" s="19"/>
      <c r="IYW1361" s="18"/>
      <c r="IYX1361" s="19"/>
      <c r="IYY1361" s="18"/>
      <c r="IYZ1361" s="19"/>
      <c r="IZA1361" s="18"/>
      <c r="IZB1361" s="19"/>
      <c r="IZC1361" s="159"/>
      <c r="IZD1361" s="160"/>
      <c r="IZE1361" s="160"/>
      <c r="IZF1361" s="18"/>
      <c r="IZG1361" s="19"/>
      <c r="IZH1361" s="18"/>
      <c r="IZI1361" s="19"/>
      <c r="IZJ1361" s="18"/>
      <c r="IZK1361" s="19"/>
      <c r="IZL1361" s="18"/>
      <c r="IZM1361" s="19"/>
      <c r="IZN1361" s="18"/>
      <c r="IZO1361" s="19"/>
      <c r="IZP1361" s="18"/>
      <c r="IZQ1361" s="19"/>
      <c r="IZR1361" s="18"/>
      <c r="IZS1361" s="19"/>
      <c r="IZT1361" s="18"/>
      <c r="IZU1361" s="19"/>
      <c r="IZV1361" s="18"/>
      <c r="IZW1361" s="19"/>
      <c r="IZX1361" s="159"/>
      <c r="IZY1361" s="160"/>
      <c r="IZZ1361" s="160"/>
      <c r="JAA1361" s="18"/>
      <c r="JAB1361" s="19"/>
      <c r="JAC1361" s="18"/>
      <c r="JAD1361" s="19"/>
      <c r="JAE1361" s="18"/>
      <c r="JAF1361" s="19"/>
      <c r="JAG1361" s="18"/>
      <c r="JAH1361" s="19"/>
      <c r="JAI1361" s="18"/>
      <c r="JAJ1361" s="19"/>
      <c r="JAK1361" s="18"/>
      <c r="JAL1361" s="19"/>
      <c r="JAM1361" s="18"/>
      <c r="JAN1361" s="19"/>
      <c r="JAO1361" s="18"/>
      <c r="JAP1361" s="19"/>
      <c r="JAQ1361" s="18"/>
      <c r="JAR1361" s="19"/>
      <c r="JAS1361" s="159"/>
      <c r="JAT1361" s="160"/>
      <c r="JAU1361" s="160"/>
      <c r="JAV1361" s="18"/>
      <c r="JAW1361" s="19"/>
      <c r="JAX1361" s="18"/>
      <c r="JAY1361" s="19"/>
      <c r="JAZ1361" s="18"/>
      <c r="JBA1361" s="19"/>
      <c r="JBB1361" s="18"/>
      <c r="JBC1361" s="19"/>
      <c r="JBD1361" s="18"/>
      <c r="JBE1361" s="19"/>
      <c r="JBF1361" s="18"/>
      <c r="JBG1361" s="19"/>
      <c r="JBH1361" s="18"/>
      <c r="JBI1361" s="19"/>
      <c r="JBJ1361" s="18"/>
      <c r="JBK1361" s="19"/>
      <c r="JBL1361" s="18"/>
      <c r="JBM1361" s="19"/>
      <c r="JBN1361" s="159"/>
      <c r="JBO1361" s="160"/>
      <c r="JBP1361" s="160"/>
      <c r="JBQ1361" s="18"/>
      <c r="JBR1361" s="19"/>
      <c r="JBS1361" s="18"/>
      <c r="JBT1361" s="19"/>
      <c r="JBU1361" s="18"/>
      <c r="JBV1361" s="19"/>
      <c r="JBW1361" s="18"/>
      <c r="JBX1361" s="19"/>
      <c r="JBY1361" s="18"/>
      <c r="JBZ1361" s="19"/>
      <c r="JCA1361" s="18"/>
      <c r="JCB1361" s="19"/>
      <c r="JCC1361" s="18"/>
      <c r="JCD1361" s="19"/>
      <c r="JCE1361" s="18"/>
      <c r="JCF1361" s="19"/>
      <c r="JCG1361" s="18"/>
      <c r="JCH1361" s="19"/>
      <c r="JCI1361" s="159"/>
      <c r="JCJ1361" s="160"/>
      <c r="JCK1361" s="160"/>
      <c r="JCL1361" s="18"/>
      <c r="JCM1361" s="19"/>
      <c r="JCN1361" s="18"/>
      <c r="JCO1361" s="19"/>
      <c r="JCP1361" s="18"/>
      <c r="JCQ1361" s="19"/>
      <c r="JCR1361" s="18"/>
      <c r="JCS1361" s="19"/>
      <c r="JCT1361" s="18"/>
      <c r="JCU1361" s="19"/>
      <c r="JCV1361" s="18"/>
      <c r="JCW1361" s="19"/>
      <c r="JCX1361" s="18"/>
      <c r="JCY1361" s="19"/>
      <c r="JCZ1361" s="18"/>
      <c r="JDA1361" s="19"/>
      <c r="JDB1361" s="18"/>
      <c r="JDC1361" s="19"/>
      <c r="JDD1361" s="159"/>
      <c r="JDE1361" s="160"/>
      <c r="JDF1361" s="160"/>
      <c r="JDG1361" s="18"/>
      <c r="JDH1361" s="19"/>
      <c r="JDI1361" s="18"/>
      <c r="JDJ1361" s="19"/>
      <c r="JDK1361" s="18"/>
      <c r="JDL1361" s="19"/>
      <c r="JDM1361" s="18"/>
      <c r="JDN1361" s="19"/>
      <c r="JDO1361" s="18"/>
      <c r="JDP1361" s="19"/>
      <c r="JDQ1361" s="18"/>
      <c r="JDR1361" s="19"/>
      <c r="JDS1361" s="18"/>
      <c r="JDT1361" s="19"/>
      <c r="JDU1361" s="18"/>
      <c r="JDV1361" s="19"/>
      <c r="JDW1361" s="18"/>
      <c r="JDX1361" s="19"/>
      <c r="JDY1361" s="159"/>
      <c r="JDZ1361" s="160"/>
      <c r="JEA1361" s="160"/>
      <c r="JEB1361" s="18"/>
      <c r="JEC1361" s="19"/>
      <c r="JED1361" s="18"/>
      <c r="JEE1361" s="19"/>
      <c r="JEF1361" s="18"/>
      <c r="JEG1361" s="19"/>
      <c r="JEH1361" s="18"/>
      <c r="JEI1361" s="19"/>
      <c r="JEJ1361" s="18"/>
      <c r="JEK1361" s="19"/>
      <c r="JEL1361" s="18"/>
      <c r="JEM1361" s="19"/>
      <c r="JEN1361" s="18"/>
      <c r="JEO1361" s="19"/>
      <c r="JEP1361" s="18"/>
      <c r="JEQ1361" s="19"/>
      <c r="JER1361" s="18"/>
      <c r="JES1361" s="19"/>
      <c r="JET1361" s="159"/>
      <c r="JEU1361" s="160"/>
      <c r="JEV1361" s="160"/>
      <c r="JEW1361" s="18"/>
      <c r="JEX1361" s="19"/>
      <c r="JEY1361" s="18"/>
      <c r="JEZ1361" s="19"/>
      <c r="JFA1361" s="18"/>
      <c r="JFB1361" s="19"/>
      <c r="JFC1361" s="18"/>
      <c r="JFD1361" s="19"/>
      <c r="JFE1361" s="18"/>
      <c r="JFF1361" s="19"/>
      <c r="JFG1361" s="18"/>
      <c r="JFH1361" s="19"/>
      <c r="JFI1361" s="18"/>
      <c r="JFJ1361" s="19"/>
      <c r="JFK1361" s="18"/>
      <c r="JFL1361" s="19"/>
      <c r="JFM1361" s="18"/>
      <c r="JFN1361" s="19"/>
      <c r="JFO1361" s="159"/>
      <c r="JFP1361" s="160"/>
      <c r="JFQ1361" s="160"/>
      <c r="JFR1361" s="18"/>
      <c r="JFS1361" s="19"/>
      <c r="JFT1361" s="18"/>
      <c r="JFU1361" s="19"/>
      <c r="JFV1361" s="18"/>
      <c r="JFW1361" s="19"/>
      <c r="JFX1361" s="18"/>
      <c r="JFY1361" s="19"/>
      <c r="JFZ1361" s="18"/>
      <c r="JGA1361" s="19"/>
      <c r="JGB1361" s="18"/>
      <c r="JGC1361" s="19"/>
      <c r="JGD1361" s="18"/>
      <c r="JGE1361" s="19"/>
      <c r="JGF1361" s="18"/>
      <c r="JGG1361" s="19"/>
      <c r="JGH1361" s="18"/>
      <c r="JGI1361" s="19"/>
      <c r="JGJ1361" s="159"/>
      <c r="JGK1361" s="160"/>
      <c r="JGL1361" s="160"/>
      <c r="JGM1361" s="18"/>
      <c r="JGN1361" s="19"/>
      <c r="JGO1361" s="18"/>
      <c r="JGP1361" s="19"/>
      <c r="JGQ1361" s="18"/>
      <c r="JGR1361" s="19"/>
      <c r="JGS1361" s="18"/>
      <c r="JGT1361" s="19"/>
      <c r="JGU1361" s="18"/>
      <c r="JGV1361" s="19"/>
      <c r="JGW1361" s="18"/>
      <c r="JGX1361" s="19"/>
      <c r="JGY1361" s="18"/>
      <c r="JGZ1361" s="19"/>
      <c r="JHA1361" s="18"/>
      <c r="JHB1361" s="19"/>
      <c r="JHC1361" s="18"/>
      <c r="JHD1361" s="19"/>
      <c r="JHE1361" s="159"/>
      <c r="JHF1361" s="160"/>
      <c r="JHG1361" s="160"/>
      <c r="JHH1361" s="18"/>
      <c r="JHI1361" s="19"/>
      <c r="JHJ1361" s="18"/>
      <c r="JHK1361" s="19"/>
      <c r="JHL1361" s="18"/>
      <c r="JHM1361" s="19"/>
      <c r="JHN1361" s="18"/>
      <c r="JHO1361" s="19"/>
      <c r="JHP1361" s="18"/>
      <c r="JHQ1361" s="19"/>
      <c r="JHR1361" s="18"/>
      <c r="JHS1361" s="19"/>
      <c r="JHT1361" s="18"/>
      <c r="JHU1361" s="19"/>
      <c r="JHV1361" s="18"/>
      <c r="JHW1361" s="19"/>
      <c r="JHX1361" s="18"/>
      <c r="JHY1361" s="19"/>
      <c r="JHZ1361" s="159"/>
      <c r="JIA1361" s="160"/>
      <c r="JIB1361" s="160"/>
      <c r="JIC1361" s="18"/>
      <c r="JID1361" s="19"/>
      <c r="JIE1361" s="18"/>
      <c r="JIF1361" s="19"/>
      <c r="JIG1361" s="18"/>
      <c r="JIH1361" s="19"/>
      <c r="JII1361" s="18"/>
      <c r="JIJ1361" s="19"/>
      <c r="JIK1361" s="18"/>
      <c r="JIL1361" s="19"/>
      <c r="JIM1361" s="18"/>
      <c r="JIN1361" s="19"/>
      <c r="JIO1361" s="18"/>
      <c r="JIP1361" s="19"/>
      <c r="JIQ1361" s="18"/>
      <c r="JIR1361" s="19"/>
      <c r="JIS1361" s="18"/>
      <c r="JIT1361" s="19"/>
      <c r="JIU1361" s="159"/>
      <c r="JIV1361" s="160"/>
      <c r="JIW1361" s="160"/>
      <c r="JIX1361" s="18"/>
      <c r="JIY1361" s="19"/>
      <c r="JIZ1361" s="18"/>
      <c r="JJA1361" s="19"/>
      <c r="JJB1361" s="18"/>
      <c r="JJC1361" s="19"/>
      <c r="JJD1361" s="18"/>
      <c r="JJE1361" s="19"/>
      <c r="JJF1361" s="18"/>
      <c r="JJG1361" s="19"/>
      <c r="JJH1361" s="18"/>
      <c r="JJI1361" s="19"/>
      <c r="JJJ1361" s="18"/>
      <c r="JJK1361" s="19"/>
      <c r="JJL1361" s="18"/>
      <c r="JJM1361" s="19"/>
      <c r="JJN1361" s="18"/>
      <c r="JJO1361" s="19"/>
      <c r="JJP1361" s="159"/>
      <c r="JJQ1361" s="160"/>
      <c r="JJR1361" s="160"/>
      <c r="JJS1361" s="18"/>
      <c r="JJT1361" s="19"/>
      <c r="JJU1361" s="18"/>
      <c r="JJV1361" s="19"/>
      <c r="JJW1361" s="18"/>
      <c r="JJX1361" s="19"/>
      <c r="JJY1361" s="18"/>
      <c r="JJZ1361" s="19"/>
      <c r="JKA1361" s="18"/>
      <c r="JKB1361" s="19"/>
      <c r="JKC1361" s="18"/>
      <c r="JKD1361" s="19"/>
      <c r="JKE1361" s="18"/>
      <c r="JKF1361" s="19"/>
      <c r="JKG1361" s="18"/>
      <c r="JKH1361" s="19"/>
      <c r="JKI1361" s="18"/>
      <c r="JKJ1361" s="19"/>
      <c r="JKK1361" s="159"/>
      <c r="JKL1361" s="160"/>
      <c r="JKM1361" s="160"/>
      <c r="JKN1361" s="18"/>
      <c r="JKO1361" s="19"/>
      <c r="JKP1361" s="18"/>
      <c r="JKQ1361" s="19"/>
      <c r="JKR1361" s="18"/>
      <c r="JKS1361" s="19"/>
      <c r="JKT1361" s="18"/>
      <c r="JKU1361" s="19"/>
      <c r="JKV1361" s="18"/>
      <c r="JKW1361" s="19"/>
      <c r="JKX1361" s="18"/>
      <c r="JKY1361" s="19"/>
      <c r="JKZ1361" s="18"/>
      <c r="JLA1361" s="19"/>
      <c r="JLB1361" s="18"/>
      <c r="JLC1361" s="19"/>
      <c r="JLD1361" s="18"/>
      <c r="JLE1361" s="19"/>
      <c r="JLF1361" s="159"/>
      <c r="JLG1361" s="160"/>
      <c r="JLH1361" s="160"/>
      <c r="JLI1361" s="18"/>
      <c r="JLJ1361" s="19"/>
      <c r="JLK1361" s="18"/>
      <c r="JLL1361" s="19"/>
      <c r="JLM1361" s="18"/>
      <c r="JLN1361" s="19"/>
      <c r="JLO1361" s="18"/>
      <c r="JLP1361" s="19"/>
      <c r="JLQ1361" s="18"/>
      <c r="JLR1361" s="19"/>
      <c r="JLS1361" s="18"/>
      <c r="JLT1361" s="19"/>
      <c r="JLU1361" s="18"/>
      <c r="JLV1361" s="19"/>
      <c r="JLW1361" s="18"/>
      <c r="JLX1361" s="19"/>
      <c r="JLY1361" s="18"/>
      <c r="JLZ1361" s="19"/>
      <c r="JMA1361" s="159"/>
      <c r="JMB1361" s="160"/>
      <c r="JMC1361" s="160"/>
      <c r="JMD1361" s="18"/>
      <c r="JME1361" s="19"/>
      <c r="JMF1361" s="18"/>
      <c r="JMG1361" s="19"/>
      <c r="JMH1361" s="18"/>
      <c r="JMI1361" s="19"/>
      <c r="JMJ1361" s="18"/>
      <c r="JMK1361" s="19"/>
      <c r="JML1361" s="18"/>
      <c r="JMM1361" s="19"/>
      <c r="JMN1361" s="18"/>
      <c r="JMO1361" s="19"/>
      <c r="JMP1361" s="18"/>
      <c r="JMQ1361" s="19"/>
      <c r="JMR1361" s="18"/>
      <c r="JMS1361" s="19"/>
      <c r="JMT1361" s="18"/>
      <c r="JMU1361" s="19"/>
      <c r="JMV1361" s="159"/>
      <c r="JMW1361" s="160"/>
      <c r="JMX1361" s="160"/>
      <c r="JMY1361" s="18"/>
      <c r="JMZ1361" s="19"/>
      <c r="JNA1361" s="18"/>
      <c r="JNB1361" s="19"/>
      <c r="JNC1361" s="18"/>
      <c r="JND1361" s="19"/>
      <c r="JNE1361" s="18"/>
      <c r="JNF1361" s="19"/>
      <c r="JNG1361" s="18"/>
      <c r="JNH1361" s="19"/>
      <c r="JNI1361" s="18"/>
      <c r="JNJ1361" s="19"/>
      <c r="JNK1361" s="18"/>
      <c r="JNL1361" s="19"/>
      <c r="JNM1361" s="18"/>
      <c r="JNN1361" s="19"/>
      <c r="JNO1361" s="18"/>
      <c r="JNP1361" s="19"/>
      <c r="JNQ1361" s="159"/>
      <c r="JNR1361" s="160"/>
      <c r="JNS1361" s="160"/>
      <c r="JNT1361" s="18"/>
      <c r="JNU1361" s="19"/>
      <c r="JNV1361" s="18"/>
      <c r="JNW1361" s="19"/>
      <c r="JNX1361" s="18"/>
      <c r="JNY1361" s="19"/>
      <c r="JNZ1361" s="18"/>
      <c r="JOA1361" s="19"/>
      <c r="JOB1361" s="18"/>
      <c r="JOC1361" s="19"/>
      <c r="JOD1361" s="18"/>
      <c r="JOE1361" s="19"/>
      <c r="JOF1361" s="18"/>
      <c r="JOG1361" s="19"/>
      <c r="JOH1361" s="18"/>
      <c r="JOI1361" s="19"/>
      <c r="JOJ1361" s="18"/>
      <c r="JOK1361" s="19"/>
      <c r="JOL1361" s="159"/>
      <c r="JOM1361" s="160"/>
      <c r="JON1361" s="160"/>
      <c r="JOO1361" s="18"/>
      <c r="JOP1361" s="19"/>
      <c r="JOQ1361" s="18"/>
      <c r="JOR1361" s="19"/>
      <c r="JOS1361" s="18"/>
      <c r="JOT1361" s="19"/>
      <c r="JOU1361" s="18"/>
      <c r="JOV1361" s="19"/>
      <c r="JOW1361" s="18"/>
      <c r="JOX1361" s="19"/>
      <c r="JOY1361" s="18"/>
      <c r="JOZ1361" s="19"/>
      <c r="JPA1361" s="18"/>
      <c r="JPB1361" s="19"/>
      <c r="JPC1361" s="18"/>
      <c r="JPD1361" s="19"/>
      <c r="JPE1361" s="18"/>
      <c r="JPF1361" s="19"/>
      <c r="JPG1361" s="159"/>
      <c r="JPH1361" s="160"/>
      <c r="JPI1361" s="160"/>
      <c r="JPJ1361" s="18"/>
      <c r="JPK1361" s="19"/>
      <c r="JPL1361" s="18"/>
      <c r="JPM1361" s="19"/>
      <c r="JPN1361" s="18"/>
      <c r="JPO1361" s="19"/>
      <c r="JPP1361" s="18"/>
      <c r="JPQ1361" s="19"/>
      <c r="JPR1361" s="18"/>
      <c r="JPS1361" s="19"/>
      <c r="JPT1361" s="18"/>
      <c r="JPU1361" s="19"/>
      <c r="JPV1361" s="18"/>
      <c r="JPW1361" s="19"/>
      <c r="JPX1361" s="18"/>
      <c r="JPY1361" s="19"/>
      <c r="JPZ1361" s="18"/>
      <c r="JQA1361" s="19"/>
      <c r="JQB1361" s="159"/>
      <c r="JQC1361" s="160"/>
      <c r="JQD1361" s="160"/>
      <c r="JQE1361" s="18"/>
      <c r="JQF1361" s="19"/>
      <c r="JQG1361" s="18"/>
      <c r="JQH1361" s="19"/>
      <c r="JQI1361" s="18"/>
      <c r="JQJ1361" s="19"/>
      <c r="JQK1361" s="18"/>
      <c r="JQL1361" s="19"/>
      <c r="JQM1361" s="18"/>
      <c r="JQN1361" s="19"/>
      <c r="JQO1361" s="18"/>
      <c r="JQP1361" s="19"/>
      <c r="JQQ1361" s="18"/>
      <c r="JQR1361" s="19"/>
      <c r="JQS1361" s="18"/>
      <c r="JQT1361" s="19"/>
      <c r="JQU1361" s="18"/>
      <c r="JQV1361" s="19"/>
      <c r="JQW1361" s="159"/>
      <c r="JQX1361" s="160"/>
      <c r="JQY1361" s="160"/>
      <c r="JQZ1361" s="18"/>
      <c r="JRA1361" s="19"/>
      <c r="JRB1361" s="18"/>
      <c r="JRC1361" s="19"/>
      <c r="JRD1361" s="18"/>
      <c r="JRE1361" s="19"/>
      <c r="JRF1361" s="18"/>
      <c r="JRG1361" s="19"/>
      <c r="JRH1361" s="18"/>
      <c r="JRI1361" s="19"/>
      <c r="JRJ1361" s="18"/>
      <c r="JRK1361" s="19"/>
      <c r="JRL1361" s="18"/>
      <c r="JRM1361" s="19"/>
      <c r="JRN1361" s="18"/>
      <c r="JRO1361" s="19"/>
      <c r="JRP1361" s="18"/>
      <c r="JRQ1361" s="19"/>
      <c r="JRR1361" s="159"/>
      <c r="JRS1361" s="160"/>
      <c r="JRT1361" s="160"/>
      <c r="JRU1361" s="18"/>
      <c r="JRV1361" s="19"/>
      <c r="JRW1361" s="18"/>
      <c r="JRX1361" s="19"/>
      <c r="JRY1361" s="18"/>
      <c r="JRZ1361" s="19"/>
      <c r="JSA1361" s="18"/>
      <c r="JSB1361" s="19"/>
      <c r="JSC1361" s="18"/>
      <c r="JSD1361" s="19"/>
      <c r="JSE1361" s="18"/>
      <c r="JSF1361" s="19"/>
      <c r="JSG1361" s="18"/>
      <c r="JSH1361" s="19"/>
      <c r="JSI1361" s="18"/>
      <c r="JSJ1361" s="19"/>
      <c r="JSK1361" s="18"/>
      <c r="JSL1361" s="19"/>
      <c r="JSM1361" s="159"/>
      <c r="JSN1361" s="160"/>
      <c r="JSO1361" s="160"/>
      <c r="JSP1361" s="18"/>
      <c r="JSQ1361" s="19"/>
      <c r="JSR1361" s="18"/>
      <c r="JSS1361" s="19"/>
      <c r="JST1361" s="18"/>
      <c r="JSU1361" s="19"/>
      <c r="JSV1361" s="18"/>
      <c r="JSW1361" s="19"/>
      <c r="JSX1361" s="18"/>
      <c r="JSY1361" s="19"/>
      <c r="JSZ1361" s="18"/>
      <c r="JTA1361" s="19"/>
      <c r="JTB1361" s="18"/>
      <c r="JTC1361" s="19"/>
      <c r="JTD1361" s="18"/>
      <c r="JTE1361" s="19"/>
      <c r="JTF1361" s="18"/>
      <c r="JTG1361" s="19"/>
      <c r="JTH1361" s="159"/>
      <c r="JTI1361" s="160"/>
      <c r="JTJ1361" s="160"/>
      <c r="JTK1361" s="18"/>
      <c r="JTL1361" s="19"/>
      <c r="JTM1361" s="18"/>
      <c r="JTN1361" s="19"/>
      <c r="JTO1361" s="18"/>
      <c r="JTP1361" s="19"/>
      <c r="JTQ1361" s="18"/>
      <c r="JTR1361" s="19"/>
      <c r="JTS1361" s="18"/>
      <c r="JTT1361" s="19"/>
      <c r="JTU1361" s="18"/>
      <c r="JTV1361" s="19"/>
      <c r="JTW1361" s="18"/>
      <c r="JTX1361" s="19"/>
      <c r="JTY1361" s="18"/>
      <c r="JTZ1361" s="19"/>
      <c r="JUA1361" s="18"/>
      <c r="JUB1361" s="19"/>
      <c r="JUC1361" s="159"/>
      <c r="JUD1361" s="160"/>
      <c r="JUE1361" s="160"/>
      <c r="JUF1361" s="18"/>
      <c r="JUG1361" s="19"/>
      <c r="JUH1361" s="18"/>
      <c r="JUI1361" s="19"/>
      <c r="JUJ1361" s="18"/>
      <c r="JUK1361" s="19"/>
      <c r="JUL1361" s="18"/>
      <c r="JUM1361" s="19"/>
      <c r="JUN1361" s="18"/>
      <c r="JUO1361" s="19"/>
      <c r="JUP1361" s="18"/>
      <c r="JUQ1361" s="19"/>
      <c r="JUR1361" s="18"/>
      <c r="JUS1361" s="19"/>
      <c r="JUT1361" s="18"/>
      <c r="JUU1361" s="19"/>
      <c r="JUV1361" s="18"/>
      <c r="JUW1361" s="19"/>
      <c r="JUX1361" s="159"/>
      <c r="JUY1361" s="160"/>
      <c r="JUZ1361" s="160"/>
      <c r="JVA1361" s="18"/>
      <c r="JVB1361" s="19"/>
      <c r="JVC1361" s="18"/>
      <c r="JVD1361" s="19"/>
      <c r="JVE1361" s="18"/>
      <c r="JVF1361" s="19"/>
      <c r="JVG1361" s="18"/>
      <c r="JVH1361" s="19"/>
      <c r="JVI1361" s="18"/>
      <c r="JVJ1361" s="19"/>
      <c r="JVK1361" s="18"/>
      <c r="JVL1361" s="19"/>
      <c r="JVM1361" s="18"/>
      <c r="JVN1361" s="19"/>
      <c r="JVO1361" s="18"/>
      <c r="JVP1361" s="19"/>
      <c r="JVQ1361" s="18"/>
      <c r="JVR1361" s="19"/>
      <c r="JVS1361" s="159"/>
      <c r="JVT1361" s="160"/>
      <c r="JVU1361" s="160"/>
      <c r="JVV1361" s="18"/>
      <c r="JVW1361" s="19"/>
      <c r="JVX1361" s="18"/>
      <c r="JVY1361" s="19"/>
      <c r="JVZ1361" s="18"/>
      <c r="JWA1361" s="19"/>
      <c r="JWB1361" s="18"/>
      <c r="JWC1361" s="19"/>
      <c r="JWD1361" s="18"/>
      <c r="JWE1361" s="19"/>
      <c r="JWF1361" s="18"/>
      <c r="JWG1361" s="19"/>
      <c r="JWH1361" s="18"/>
      <c r="JWI1361" s="19"/>
      <c r="JWJ1361" s="18"/>
      <c r="JWK1361" s="19"/>
      <c r="JWL1361" s="18"/>
      <c r="JWM1361" s="19"/>
      <c r="JWN1361" s="159"/>
      <c r="JWO1361" s="160"/>
      <c r="JWP1361" s="160"/>
      <c r="JWQ1361" s="18"/>
      <c r="JWR1361" s="19"/>
      <c r="JWS1361" s="18"/>
      <c r="JWT1361" s="19"/>
      <c r="JWU1361" s="18"/>
      <c r="JWV1361" s="19"/>
      <c r="JWW1361" s="18"/>
      <c r="JWX1361" s="19"/>
      <c r="JWY1361" s="18"/>
      <c r="JWZ1361" s="19"/>
      <c r="JXA1361" s="18"/>
      <c r="JXB1361" s="19"/>
      <c r="JXC1361" s="18"/>
      <c r="JXD1361" s="19"/>
      <c r="JXE1361" s="18"/>
      <c r="JXF1361" s="19"/>
      <c r="JXG1361" s="18"/>
      <c r="JXH1361" s="19"/>
      <c r="JXI1361" s="159"/>
      <c r="JXJ1361" s="160"/>
      <c r="JXK1361" s="160"/>
      <c r="JXL1361" s="18"/>
      <c r="JXM1361" s="19"/>
      <c r="JXN1361" s="18"/>
      <c r="JXO1361" s="19"/>
      <c r="JXP1361" s="18"/>
      <c r="JXQ1361" s="19"/>
      <c r="JXR1361" s="18"/>
      <c r="JXS1361" s="19"/>
      <c r="JXT1361" s="18"/>
      <c r="JXU1361" s="19"/>
      <c r="JXV1361" s="18"/>
      <c r="JXW1361" s="19"/>
      <c r="JXX1361" s="18"/>
      <c r="JXY1361" s="19"/>
      <c r="JXZ1361" s="18"/>
      <c r="JYA1361" s="19"/>
      <c r="JYB1361" s="18"/>
      <c r="JYC1361" s="19"/>
      <c r="JYD1361" s="159"/>
      <c r="JYE1361" s="160"/>
      <c r="JYF1361" s="160"/>
      <c r="JYG1361" s="18"/>
      <c r="JYH1361" s="19"/>
      <c r="JYI1361" s="18"/>
      <c r="JYJ1361" s="19"/>
      <c r="JYK1361" s="18"/>
      <c r="JYL1361" s="19"/>
      <c r="JYM1361" s="18"/>
      <c r="JYN1361" s="19"/>
      <c r="JYO1361" s="18"/>
      <c r="JYP1361" s="19"/>
      <c r="JYQ1361" s="18"/>
      <c r="JYR1361" s="19"/>
      <c r="JYS1361" s="18"/>
      <c r="JYT1361" s="19"/>
      <c r="JYU1361" s="18"/>
      <c r="JYV1361" s="19"/>
      <c r="JYW1361" s="18"/>
      <c r="JYX1361" s="19"/>
      <c r="JYY1361" s="159"/>
      <c r="JYZ1361" s="160"/>
      <c r="JZA1361" s="160"/>
      <c r="JZB1361" s="18"/>
      <c r="JZC1361" s="19"/>
      <c r="JZD1361" s="18"/>
      <c r="JZE1361" s="19"/>
      <c r="JZF1361" s="18"/>
      <c r="JZG1361" s="19"/>
      <c r="JZH1361" s="18"/>
      <c r="JZI1361" s="19"/>
      <c r="JZJ1361" s="18"/>
      <c r="JZK1361" s="19"/>
      <c r="JZL1361" s="18"/>
      <c r="JZM1361" s="19"/>
      <c r="JZN1361" s="18"/>
      <c r="JZO1361" s="19"/>
      <c r="JZP1361" s="18"/>
      <c r="JZQ1361" s="19"/>
      <c r="JZR1361" s="18"/>
      <c r="JZS1361" s="19"/>
      <c r="JZT1361" s="159"/>
      <c r="JZU1361" s="160"/>
      <c r="JZV1361" s="160"/>
      <c r="JZW1361" s="18"/>
      <c r="JZX1361" s="19"/>
      <c r="JZY1361" s="18"/>
      <c r="JZZ1361" s="19"/>
      <c r="KAA1361" s="18"/>
      <c r="KAB1361" s="19"/>
      <c r="KAC1361" s="18"/>
      <c r="KAD1361" s="19"/>
      <c r="KAE1361" s="18"/>
      <c r="KAF1361" s="19"/>
      <c r="KAG1361" s="18"/>
      <c r="KAH1361" s="19"/>
      <c r="KAI1361" s="18"/>
      <c r="KAJ1361" s="19"/>
      <c r="KAK1361" s="18"/>
      <c r="KAL1361" s="19"/>
      <c r="KAM1361" s="18"/>
      <c r="KAN1361" s="19"/>
      <c r="KAO1361" s="159"/>
      <c r="KAP1361" s="160"/>
      <c r="KAQ1361" s="160"/>
      <c r="KAR1361" s="18"/>
      <c r="KAS1361" s="19"/>
      <c r="KAT1361" s="18"/>
      <c r="KAU1361" s="19"/>
      <c r="KAV1361" s="18"/>
      <c r="KAW1361" s="19"/>
      <c r="KAX1361" s="18"/>
      <c r="KAY1361" s="19"/>
      <c r="KAZ1361" s="18"/>
      <c r="KBA1361" s="19"/>
      <c r="KBB1361" s="18"/>
      <c r="KBC1361" s="19"/>
      <c r="KBD1361" s="18"/>
      <c r="KBE1361" s="19"/>
      <c r="KBF1361" s="18"/>
      <c r="KBG1361" s="19"/>
      <c r="KBH1361" s="18"/>
      <c r="KBI1361" s="19"/>
      <c r="KBJ1361" s="159"/>
      <c r="KBK1361" s="160"/>
      <c r="KBL1361" s="160"/>
      <c r="KBM1361" s="18"/>
      <c r="KBN1361" s="19"/>
      <c r="KBO1361" s="18"/>
      <c r="KBP1361" s="19"/>
      <c r="KBQ1361" s="18"/>
      <c r="KBR1361" s="19"/>
      <c r="KBS1361" s="18"/>
      <c r="KBT1361" s="19"/>
      <c r="KBU1361" s="18"/>
      <c r="KBV1361" s="19"/>
      <c r="KBW1361" s="18"/>
      <c r="KBX1361" s="19"/>
      <c r="KBY1361" s="18"/>
      <c r="KBZ1361" s="19"/>
      <c r="KCA1361" s="18"/>
      <c r="KCB1361" s="19"/>
      <c r="KCC1361" s="18"/>
      <c r="KCD1361" s="19"/>
      <c r="KCE1361" s="159"/>
      <c r="KCF1361" s="160"/>
      <c r="KCG1361" s="160"/>
      <c r="KCH1361" s="18"/>
      <c r="KCI1361" s="19"/>
      <c r="KCJ1361" s="18"/>
      <c r="KCK1361" s="19"/>
      <c r="KCL1361" s="18"/>
      <c r="KCM1361" s="19"/>
      <c r="KCN1361" s="18"/>
      <c r="KCO1361" s="19"/>
      <c r="KCP1361" s="18"/>
      <c r="KCQ1361" s="19"/>
      <c r="KCR1361" s="18"/>
      <c r="KCS1361" s="19"/>
      <c r="KCT1361" s="18"/>
      <c r="KCU1361" s="19"/>
      <c r="KCV1361" s="18"/>
      <c r="KCW1361" s="19"/>
      <c r="KCX1361" s="18"/>
      <c r="KCY1361" s="19"/>
      <c r="KCZ1361" s="159"/>
      <c r="KDA1361" s="160"/>
      <c r="KDB1361" s="160"/>
      <c r="KDC1361" s="18"/>
      <c r="KDD1361" s="19"/>
      <c r="KDE1361" s="18"/>
      <c r="KDF1361" s="19"/>
      <c r="KDG1361" s="18"/>
      <c r="KDH1361" s="19"/>
      <c r="KDI1361" s="18"/>
      <c r="KDJ1361" s="19"/>
      <c r="KDK1361" s="18"/>
      <c r="KDL1361" s="19"/>
      <c r="KDM1361" s="18"/>
      <c r="KDN1361" s="19"/>
      <c r="KDO1361" s="18"/>
      <c r="KDP1361" s="19"/>
      <c r="KDQ1361" s="18"/>
      <c r="KDR1361" s="19"/>
      <c r="KDS1361" s="18"/>
      <c r="KDT1361" s="19"/>
      <c r="KDU1361" s="159"/>
      <c r="KDV1361" s="160"/>
      <c r="KDW1361" s="160"/>
      <c r="KDX1361" s="18"/>
      <c r="KDY1361" s="19"/>
      <c r="KDZ1361" s="18"/>
      <c r="KEA1361" s="19"/>
      <c r="KEB1361" s="18"/>
      <c r="KEC1361" s="19"/>
      <c r="KED1361" s="18"/>
      <c r="KEE1361" s="19"/>
      <c r="KEF1361" s="18"/>
      <c r="KEG1361" s="19"/>
      <c r="KEH1361" s="18"/>
      <c r="KEI1361" s="19"/>
      <c r="KEJ1361" s="18"/>
      <c r="KEK1361" s="19"/>
      <c r="KEL1361" s="18"/>
      <c r="KEM1361" s="19"/>
      <c r="KEN1361" s="18"/>
      <c r="KEO1361" s="19"/>
      <c r="KEP1361" s="159"/>
      <c r="KEQ1361" s="160"/>
      <c r="KER1361" s="160"/>
      <c r="KES1361" s="18"/>
      <c r="KET1361" s="19"/>
      <c r="KEU1361" s="18"/>
      <c r="KEV1361" s="19"/>
      <c r="KEW1361" s="18"/>
      <c r="KEX1361" s="19"/>
      <c r="KEY1361" s="18"/>
      <c r="KEZ1361" s="19"/>
      <c r="KFA1361" s="18"/>
      <c r="KFB1361" s="19"/>
      <c r="KFC1361" s="18"/>
      <c r="KFD1361" s="19"/>
      <c r="KFE1361" s="18"/>
      <c r="KFF1361" s="19"/>
      <c r="KFG1361" s="18"/>
      <c r="KFH1361" s="19"/>
      <c r="KFI1361" s="18"/>
      <c r="KFJ1361" s="19"/>
      <c r="KFK1361" s="159"/>
      <c r="KFL1361" s="160"/>
      <c r="KFM1361" s="160"/>
      <c r="KFN1361" s="18"/>
      <c r="KFO1361" s="19"/>
      <c r="KFP1361" s="18"/>
      <c r="KFQ1361" s="19"/>
      <c r="KFR1361" s="18"/>
      <c r="KFS1361" s="19"/>
      <c r="KFT1361" s="18"/>
      <c r="KFU1361" s="19"/>
      <c r="KFV1361" s="18"/>
      <c r="KFW1361" s="19"/>
      <c r="KFX1361" s="18"/>
      <c r="KFY1361" s="19"/>
      <c r="KFZ1361" s="18"/>
      <c r="KGA1361" s="19"/>
      <c r="KGB1361" s="18"/>
      <c r="KGC1361" s="19"/>
      <c r="KGD1361" s="18"/>
      <c r="KGE1361" s="19"/>
      <c r="KGF1361" s="159"/>
      <c r="KGG1361" s="160"/>
      <c r="KGH1361" s="160"/>
      <c r="KGI1361" s="18"/>
      <c r="KGJ1361" s="19"/>
      <c r="KGK1361" s="18"/>
      <c r="KGL1361" s="19"/>
      <c r="KGM1361" s="18"/>
      <c r="KGN1361" s="19"/>
      <c r="KGO1361" s="18"/>
      <c r="KGP1361" s="19"/>
      <c r="KGQ1361" s="18"/>
      <c r="KGR1361" s="19"/>
      <c r="KGS1361" s="18"/>
      <c r="KGT1361" s="19"/>
      <c r="KGU1361" s="18"/>
      <c r="KGV1361" s="19"/>
      <c r="KGW1361" s="18"/>
      <c r="KGX1361" s="19"/>
      <c r="KGY1361" s="18"/>
      <c r="KGZ1361" s="19"/>
      <c r="KHA1361" s="159"/>
      <c r="KHB1361" s="160"/>
      <c r="KHC1361" s="160"/>
      <c r="KHD1361" s="18"/>
      <c r="KHE1361" s="19"/>
      <c r="KHF1361" s="18"/>
      <c r="KHG1361" s="19"/>
      <c r="KHH1361" s="18"/>
      <c r="KHI1361" s="19"/>
      <c r="KHJ1361" s="18"/>
      <c r="KHK1361" s="19"/>
      <c r="KHL1361" s="18"/>
      <c r="KHM1361" s="19"/>
      <c r="KHN1361" s="18"/>
      <c r="KHO1361" s="19"/>
      <c r="KHP1361" s="18"/>
      <c r="KHQ1361" s="19"/>
      <c r="KHR1361" s="18"/>
      <c r="KHS1361" s="19"/>
      <c r="KHT1361" s="18"/>
      <c r="KHU1361" s="19"/>
      <c r="KHV1361" s="159"/>
      <c r="KHW1361" s="160"/>
      <c r="KHX1361" s="160"/>
      <c r="KHY1361" s="18"/>
      <c r="KHZ1361" s="19"/>
      <c r="KIA1361" s="18"/>
      <c r="KIB1361" s="19"/>
      <c r="KIC1361" s="18"/>
      <c r="KID1361" s="19"/>
      <c r="KIE1361" s="18"/>
      <c r="KIF1361" s="19"/>
      <c r="KIG1361" s="18"/>
      <c r="KIH1361" s="19"/>
      <c r="KII1361" s="18"/>
      <c r="KIJ1361" s="19"/>
      <c r="KIK1361" s="18"/>
      <c r="KIL1361" s="19"/>
      <c r="KIM1361" s="18"/>
      <c r="KIN1361" s="19"/>
      <c r="KIO1361" s="18"/>
      <c r="KIP1361" s="19"/>
      <c r="KIQ1361" s="159"/>
      <c r="KIR1361" s="160"/>
      <c r="KIS1361" s="160"/>
      <c r="KIT1361" s="18"/>
      <c r="KIU1361" s="19"/>
      <c r="KIV1361" s="18"/>
      <c r="KIW1361" s="19"/>
      <c r="KIX1361" s="18"/>
      <c r="KIY1361" s="19"/>
      <c r="KIZ1361" s="18"/>
      <c r="KJA1361" s="19"/>
      <c r="KJB1361" s="18"/>
      <c r="KJC1361" s="19"/>
      <c r="KJD1361" s="18"/>
      <c r="KJE1361" s="19"/>
      <c r="KJF1361" s="18"/>
      <c r="KJG1361" s="19"/>
      <c r="KJH1361" s="18"/>
      <c r="KJI1361" s="19"/>
      <c r="KJJ1361" s="18"/>
      <c r="KJK1361" s="19"/>
      <c r="KJL1361" s="159"/>
      <c r="KJM1361" s="160"/>
      <c r="KJN1361" s="160"/>
      <c r="KJO1361" s="18"/>
      <c r="KJP1361" s="19"/>
      <c r="KJQ1361" s="18"/>
      <c r="KJR1361" s="19"/>
      <c r="KJS1361" s="18"/>
      <c r="KJT1361" s="19"/>
      <c r="KJU1361" s="18"/>
      <c r="KJV1361" s="19"/>
      <c r="KJW1361" s="18"/>
      <c r="KJX1361" s="19"/>
      <c r="KJY1361" s="18"/>
      <c r="KJZ1361" s="19"/>
      <c r="KKA1361" s="18"/>
      <c r="KKB1361" s="19"/>
      <c r="KKC1361" s="18"/>
      <c r="KKD1361" s="19"/>
      <c r="KKE1361" s="18"/>
      <c r="KKF1361" s="19"/>
      <c r="KKG1361" s="159"/>
      <c r="KKH1361" s="160"/>
      <c r="KKI1361" s="160"/>
      <c r="KKJ1361" s="18"/>
      <c r="KKK1361" s="19"/>
      <c r="KKL1361" s="18"/>
      <c r="KKM1361" s="19"/>
      <c r="KKN1361" s="18"/>
      <c r="KKO1361" s="19"/>
      <c r="KKP1361" s="18"/>
      <c r="KKQ1361" s="19"/>
      <c r="KKR1361" s="18"/>
      <c r="KKS1361" s="19"/>
      <c r="KKT1361" s="18"/>
      <c r="KKU1361" s="19"/>
      <c r="KKV1361" s="18"/>
      <c r="KKW1361" s="19"/>
      <c r="KKX1361" s="18"/>
      <c r="KKY1361" s="19"/>
      <c r="KKZ1361" s="18"/>
      <c r="KLA1361" s="19"/>
      <c r="KLB1361" s="159"/>
      <c r="KLC1361" s="160"/>
      <c r="KLD1361" s="160"/>
      <c r="KLE1361" s="18"/>
      <c r="KLF1361" s="19"/>
      <c r="KLG1361" s="18"/>
      <c r="KLH1361" s="19"/>
      <c r="KLI1361" s="18"/>
      <c r="KLJ1361" s="19"/>
      <c r="KLK1361" s="18"/>
      <c r="KLL1361" s="19"/>
      <c r="KLM1361" s="18"/>
      <c r="KLN1361" s="19"/>
      <c r="KLO1361" s="18"/>
      <c r="KLP1361" s="19"/>
      <c r="KLQ1361" s="18"/>
      <c r="KLR1361" s="19"/>
      <c r="KLS1361" s="18"/>
      <c r="KLT1361" s="19"/>
      <c r="KLU1361" s="18"/>
      <c r="KLV1361" s="19"/>
      <c r="KLW1361" s="159"/>
      <c r="KLX1361" s="160"/>
      <c r="KLY1361" s="160"/>
      <c r="KLZ1361" s="18"/>
      <c r="KMA1361" s="19"/>
      <c r="KMB1361" s="18"/>
      <c r="KMC1361" s="19"/>
      <c r="KMD1361" s="18"/>
      <c r="KME1361" s="19"/>
      <c r="KMF1361" s="18"/>
      <c r="KMG1361" s="19"/>
      <c r="KMH1361" s="18"/>
      <c r="KMI1361" s="19"/>
      <c r="KMJ1361" s="18"/>
      <c r="KMK1361" s="19"/>
      <c r="KML1361" s="18"/>
      <c r="KMM1361" s="19"/>
      <c r="KMN1361" s="18"/>
      <c r="KMO1361" s="19"/>
      <c r="KMP1361" s="18"/>
      <c r="KMQ1361" s="19"/>
      <c r="KMR1361" s="159"/>
      <c r="KMS1361" s="160"/>
      <c r="KMT1361" s="160"/>
      <c r="KMU1361" s="18"/>
      <c r="KMV1361" s="19"/>
      <c r="KMW1361" s="18"/>
      <c r="KMX1361" s="19"/>
      <c r="KMY1361" s="18"/>
      <c r="KMZ1361" s="19"/>
      <c r="KNA1361" s="18"/>
      <c r="KNB1361" s="19"/>
      <c r="KNC1361" s="18"/>
      <c r="KND1361" s="19"/>
      <c r="KNE1361" s="18"/>
      <c r="KNF1361" s="19"/>
      <c r="KNG1361" s="18"/>
      <c r="KNH1361" s="19"/>
      <c r="KNI1361" s="18"/>
      <c r="KNJ1361" s="19"/>
      <c r="KNK1361" s="18"/>
      <c r="KNL1361" s="19"/>
      <c r="KNM1361" s="159"/>
      <c r="KNN1361" s="160"/>
      <c r="KNO1361" s="160"/>
      <c r="KNP1361" s="18"/>
      <c r="KNQ1361" s="19"/>
      <c r="KNR1361" s="18"/>
      <c r="KNS1361" s="19"/>
      <c r="KNT1361" s="18"/>
      <c r="KNU1361" s="19"/>
      <c r="KNV1361" s="18"/>
      <c r="KNW1361" s="19"/>
      <c r="KNX1361" s="18"/>
      <c r="KNY1361" s="19"/>
      <c r="KNZ1361" s="18"/>
      <c r="KOA1361" s="19"/>
      <c r="KOB1361" s="18"/>
      <c r="KOC1361" s="19"/>
      <c r="KOD1361" s="18"/>
      <c r="KOE1361" s="19"/>
      <c r="KOF1361" s="18"/>
      <c r="KOG1361" s="19"/>
      <c r="KOH1361" s="159"/>
      <c r="KOI1361" s="160"/>
      <c r="KOJ1361" s="160"/>
      <c r="KOK1361" s="18"/>
      <c r="KOL1361" s="19"/>
      <c r="KOM1361" s="18"/>
      <c r="KON1361" s="19"/>
      <c r="KOO1361" s="18"/>
      <c r="KOP1361" s="19"/>
      <c r="KOQ1361" s="18"/>
      <c r="KOR1361" s="19"/>
      <c r="KOS1361" s="18"/>
      <c r="KOT1361" s="19"/>
      <c r="KOU1361" s="18"/>
      <c r="KOV1361" s="19"/>
      <c r="KOW1361" s="18"/>
      <c r="KOX1361" s="19"/>
      <c r="KOY1361" s="18"/>
      <c r="KOZ1361" s="19"/>
      <c r="KPA1361" s="18"/>
      <c r="KPB1361" s="19"/>
      <c r="KPC1361" s="159"/>
      <c r="KPD1361" s="160"/>
      <c r="KPE1361" s="160"/>
      <c r="KPF1361" s="18"/>
      <c r="KPG1361" s="19"/>
      <c r="KPH1361" s="18"/>
      <c r="KPI1361" s="19"/>
      <c r="KPJ1361" s="18"/>
      <c r="KPK1361" s="19"/>
      <c r="KPL1361" s="18"/>
      <c r="KPM1361" s="19"/>
      <c r="KPN1361" s="18"/>
      <c r="KPO1361" s="19"/>
      <c r="KPP1361" s="18"/>
      <c r="KPQ1361" s="19"/>
      <c r="KPR1361" s="18"/>
      <c r="KPS1361" s="19"/>
      <c r="KPT1361" s="18"/>
      <c r="KPU1361" s="19"/>
      <c r="KPV1361" s="18"/>
      <c r="KPW1361" s="19"/>
      <c r="KPX1361" s="159"/>
      <c r="KPY1361" s="160"/>
      <c r="KPZ1361" s="160"/>
      <c r="KQA1361" s="18"/>
      <c r="KQB1361" s="19"/>
      <c r="KQC1361" s="18"/>
      <c r="KQD1361" s="19"/>
      <c r="KQE1361" s="18"/>
      <c r="KQF1361" s="19"/>
      <c r="KQG1361" s="18"/>
      <c r="KQH1361" s="19"/>
      <c r="KQI1361" s="18"/>
      <c r="KQJ1361" s="19"/>
      <c r="KQK1361" s="18"/>
      <c r="KQL1361" s="19"/>
      <c r="KQM1361" s="18"/>
      <c r="KQN1361" s="19"/>
      <c r="KQO1361" s="18"/>
      <c r="KQP1361" s="19"/>
      <c r="KQQ1361" s="18"/>
      <c r="KQR1361" s="19"/>
      <c r="KQS1361" s="159"/>
      <c r="KQT1361" s="160"/>
      <c r="KQU1361" s="160"/>
      <c r="KQV1361" s="18"/>
      <c r="KQW1361" s="19"/>
      <c r="KQX1361" s="18"/>
      <c r="KQY1361" s="19"/>
      <c r="KQZ1361" s="18"/>
      <c r="KRA1361" s="19"/>
      <c r="KRB1361" s="18"/>
      <c r="KRC1361" s="19"/>
      <c r="KRD1361" s="18"/>
      <c r="KRE1361" s="19"/>
      <c r="KRF1361" s="18"/>
      <c r="KRG1361" s="19"/>
      <c r="KRH1361" s="18"/>
      <c r="KRI1361" s="19"/>
      <c r="KRJ1361" s="18"/>
      <c r="KRK1361" s="19"/>
      <c r="KRL1361" s="18"/>
      <c r="KRM1361" s="19"/>
      <c r="KRN1361" s="159"/>
      <c r="KRO1361" s="160"/>
      <c r="KRP1361" s="160"/>
      <c r="KRQ1361" s="18"/>
      <c r="KRR1361" s="19"/>
      <c r="KRS1361" s="18"/>
      <c r="KRT1361" s="19"/>
      <c r="KRU1361" s="18"/>
      <c r="KRV1361" s="19"/>
      <c r="KRW1361" s="18"/>
      <c r="KRX1361" s="19"/>
      <c r="KRY1361" s="18"/>
      <c r="KRZ1361" s="19"/>
      <c r="KSA1361" s="18"/>
      <c r="KSB1361" s="19"/>
      <c r="KSC1361" s="18"/>
      <c r="KSD1361" s="19"/>
      <c r="KSE1361" s="18"/>
      <c r="KSF1361" s="19"/>
      <c r="KSG1361" s="18"/>
      <c r="KSH1361" s="19"/>
      <c r="KSI1361" s="159"/>
      <c r="KSJ1361" s="160"/>
      <c r="KSK1361" s="160"/>
      <c r="KSL1361" s="18"/>
      <c r="KSM1361" s="19"/>
      <c r="KSN1361" s="18"/>
      <c r="KSO1361" s="19"/>
      <c r="KSP1361" s="18"/>
      <c r="KSQ1361" s="19"/>
      <c r="KSR1361" s="18"/>
      <c r="KSS1361" s="19"/>
      <c r="KST1361" s="18"/>
      <c r="KSU1361" s="19"/>
      <c r="KSV1361" s="18"/>
      <c r="KSW1361" s="19"/>
      <c r="KSX1361" s="18"/>
      <c r="KSY1361" s="19"/>
      <c r="KSZ1361" s="18"/>
      <c r="KTA1361" s="19"/>
      <c r="KTB1361" s="18"/>
      <c r="KTC1361" s="19"/>
      <c r="KTD1361" s="159"/>
      <c r="KTE1361" s="160"/>
      <c r="KTF1361" s="160"/>
      <c r="KTG1361" s="18"/>
      <c r="KTH1361" s="19"/>
      <c r="KTI1361" s="18"/>
      <c r="KTJ1361" s="19"/>
      <c r="KTK1361" s="18"/>
      <c r="KTL1361" s="19"/>
      <c r="KTM1361" s="18"/>
      <c r="KTN1361" s="19"/>
      <c r="KTO1361" s="18"/>
      <c r="KTP1361" s="19"/>
      <c r="KTQ1361" s="18"/>
      <c r="KTR1361" s="19"/>
      <c r="KTS1361" s="18"/>
      <c r="KTT1361" s="19"/>
      <c r="KTU1361" s="18"/>
      <c r="KTV1361" s="19"/>
      <c r="KTW1361" s="18"/>
      <c r="KTX1361" s="19"/>
      <c r="KTY1361" s="159"/>
      <c r="KTZ1361" s="160"/>
      <c r="KUA1361" s="160"/>
      <c r="KUB1361" s="18"/>
      <c r="KUC1361" s="19"/>
      <c r="KUD1361" s="18"/>
      <c r="KUE1361" s="19"/>
      <c r="KUF1361" s="18"/>
      <c r="KUG1361" s="19"/>
      <c r="KUH1361" s="18"/>
      <c r="KUI1361" s="19"/>
      <c r="KUJ1361" s="18"/>
      <c r="KUK1361" s="19"/>
      <c r="KUL1361" s="18"/>
      <c r="KUM1361" s="19"/>
      <c r="KUN1361" s="18"/>
      <c r="KUO1361" s="19"/>
      <c r="KUP1361" s="18"/>
      <c r="KUQ1361" s="19"/>
      <c r="KUR1361" s="18"/>
      <c r="KUS1361" s="19"/>
      <c r="KUT1361" s="159"/>
      <c r="KUU1361" s="160"/>
      <c r="KUV1361" s="160"/>
      <c r="KUW1361" s="18"/>
      <c r="KUX1361" s="19"/>
      <c r="KUY1361" s="18"/>
      <c r="KUZ1361" s="19"/>
      <c r="KVA1361" s="18"/>
      <c r="KVB1361" s="19"/>
      <c r="KVC1361" s="18"/>
      <c r="KVD1361" s="19"/>
      <c r="KVE1361" s="18"/>
      <c r="KVF1361" s="19"/>
      <c r="KVG1361" s="18"/>
      <c r="KVH1361" s="19"/>
      <c r="KVI1361" s="18"/>
      <c r="KVJ1361" s="19"/>
      <c r="KVK1361" s="18"/>
      <c r="KVL1361" s="19"/>
      <c r="KVM1361" s="18"/>
      <c r="KVN1361" s="19"/>
      <c r="KVO1361" s="159"/>
      <c r="KVP1361" s="160"/>
      <c r="KVQ1361" s="160"/>
      <c r="KVR1361" s="18"/>
      <c r="KVS1361" s="19"/>
      <c r="KVT1361" s="18"/>
      <c r="KVU1361" s="19"/>
      <c r="KVV1361" s="18"/>
      <c r="KVW1361" s="19"/>
      <c r="KVX1361" s="18"/>
      <c r="KVY1361" s="19"/>
      <c r="KVZ1361" s="18"/>
      <c r="KWA1361" s="19"/>
      <c r="KWB1361" s="18"/>
      <c r="KWC1361" s="19"/>
      <c r="KWD1361" s="18"/>
      <c r="KWE1361" s="19"/>
      <c r="KWF1361" s="18"/>
      <c r="KWG1361" s="19"/>
      <c r="KWH1361" s="18"/>
      <c r="KWI1361" s="19"/>
      <c r="KWJ1361" s="159"/>
      <c r="KWK1361" s="160"/>
      <c r="KWL1361" s="160"/>
      <c r="KWM1361" s="18"/>
      <c r="KWN1361" s="19"/>
      <c r="KWO1361" s="18"/>
      <c r="KWP1361" s="19"/>
      <c r="KWQ1361" s="18"/>
      <c r="KWR1361" s="19"/>
      <c r="KWS1361" s="18"/>
      <c r="KWT1361" s="19"/>
      <c r="KWU1361" s="18"/>
      <c r="KWV1361" s="19"/>
      <c r="KWW1361" s="18"/>
      <c r="KWX1361" s="19"/>
      <c r="KWY1361" s="18"/>
      <c r="KWZ1361" s="19"/>
      <c r="KXA1361" s="18"/>
      <c r="KXB1361" s="19"/>
      <c r="KXC1361" s="18"/>
      <c r="KXD1361" s="19"/>
      <c r="KXE1361" s="159"/>
      <c r="KXF1361" s="160"/>
      <c r="KXG1361" s="160"/>
      <c r="KXH1361" s="18"/>
      <c r="KXI1361" s="19"/>
      <c r="KXJ1361" s="18"/>
      <c r="KXK1361" s="19"/>
      <c r="KXL1361" s="18"/>
      <c r="KXM1361" s="19"/>
      <c r="KXN1361" s="18"/>
      <c r="KXO1361" s="19"/>
      <c r="KXP1361" s="18"/>
      <c r="KXQ1361" s="19"/>
      <c r="KXR1361" s="18"/>
      <c r="KXS1361" s="19"/>
      <c r="KXT1361" s="18"/>
      <c r="KXU1361" s="19"/>
      <c r="KXV1361" s="18"/>
      <c r="KXW1361" s="19"/>
      <c r="KXX1361" s="18"/>
      <c r="KXY1361" s="19"/>
      <c r="KXZ1361" s="159"/>
      <c r="KYA1361" s="160"/>
      <c r="KYB1361" s="160"/>
      <c r="KYC1361" s="18"/>
      <c r="KYD1361" s="19"/>
      <c r="KYE1361" s="18"/>
      <c r="KYF1361" s="19"/>
      <c r="KYG1361" s="18"/>
      <c r="KYH1361" s="19"/>
      <c r="KYI1361" s="18"/>
      <c r="KYJ1361" s="19"/>
      <c r="KYK1361" s="18"/>
      <c r="KYL1361" s="19"/>
      <c r="KYM1361" s="18"/>
      <c r="KYN1361" s="19"/>
      <c r="KYO1361" s="18"/>
      <c r="KYP1361" s="19"/>
      <c r="KYQ1361" s="18"/>
      <c r="KYR1361" s="19"/>
      <c r="KYS1361" s="18"/>
      <c r="KYT1361" s="19"/>
      <c r="KYU1361" s="159"/>
      <c r="KYV1361" s="160"/>
      <c r="KYW1361" s="160"/>
      <c r="KYX1361" s="18"/>
      <c r="KYY1361" s="19"/>
      <c r="KYZ1361" s="18"/>
      <c r="KZA1361" s="19"/>
      <c r="KZB1361" s="18"/>
      <c r="KZC1361" s="19"/>
      <c r="KZD1361" s="18"/>
      <c r="KZE1361" s="19"/>
      <c r="KZF1361" s="18"/>
      <c r="KZG1361" s="19"/>
      <c r="KZH1361" s="18"/>
      <c r="KZI1361" s="19"/>
      <c r="KZJ1361" s="18"/>
      <c r="KZK1361" s="19"/>
      <c r="KZL1361" s="18"/>
      <c r="KZM1361" s="19"/>
      <c r="KZN1361" s="18"/>
      <c r="KZO1361" s="19"/>
      <c r="KZP1361" s="159"/>
      <c r="KZQ1361" s="160"/>
      <c r="KZR1361" s="160"/>
      <c r="KZS1361" s="18"/>
      <c r="KZT1361" s="19"/>
      <c r="KZU1361" s="18"/>
      <c r="KZV1361" s="19"/>
      <c r="KZW1361" s="18"/>
      <c r="KZX1361" s="19"/>
      <c r="KZY1361" s="18"/>
      <c r="KZZ1361" s="19"/>
      <c r="LAA1361" s="18"/>
      <c r="LAB1361" s="19"/>
      <c r="LAC1361" s="18"/>
      <c r="LAD1361" s="19"/>
      <c r="LAE1361" s="18"/>
      <c r="LAF1361" s="19"/>
      <c r="LAG1361" s="18"/>
      <c r="LAH1361" s="19"/>
      <c r="LAI1361" s="18"/>
      <c r="LAJ1361" s="19"/>
      <c r="LAK1361" s="159"/>
      <c r="LAL1361" s="160"/>
      <c r="LAM1361" s="160"/>
      <c r="LAN1361" s="18"/>
      <c r="LAO1361" s="19"/>
      <c r="LAP1361" s="18"/>
      <c r="LAQ1361" s="19"/>
      <c r="LAR1361" s="18"/>
      <c r="LAS1361" s="19"/>
      <c r="LAT1361" s="18"/>
      <c r="LAU1361" s="19"/>
      <c r="LAV1361" s="18"/>
      <c r="LAW1361" s="19"/>
      <c r="LAX1361" s="18"/>
      <c r="LAY1361" s="19"/>
      <c r="LAZ1361" s="18"/>
      <c r="LBA1361" s="19"/>
      <c r="LBB1361" s="18"/>
      <c r="LBC1361" s="19"/>
      <c r="LBD1361" s="18"/>
      <c r="LBE1361" s="19"/>
      <c r="LBF1361" s="159"/>
      <c r="LBG1361" s="160"/>
      <c r="LBH1361" s="160"/>
      <c r="LBI1361" s="18"/>
      <c r="LBJ1361" s="19"/>
      <c r="LBK1361" s="18"/>
      <c r="LBL1361" s="19"/>
      <c r="LBM1361" s="18"/>
      <c r="LBN1361" s="19"/>
      <c r="LBO1361" s="18"/>
      <c r="LBP1361" s="19"/>
      <c r="LBQ1361" s="18"/>
      <c r="LBR1361" s="19"/>
      <c r="LBS1361" s="18"/>
      <c r="LBT1361" s="19"/>
      <c r="LBU1361" s="18"/>
      <c r="LBV1361" s="19"/>
      <c r="LBW1361" s="18"/>
      <c r="LBX1361" s="19"/>
      <c r="LBY1361" s="18"/>
      <c r="LBZ1361" s="19"/>
      <c r="LCA1361" s="159"/>
      <c r="LCB1361" s="160"/>
      <c r="LCC1361" s="160"/>
      <c r="LCD1361" s="18"/>
      <c r="LCE1361" s="19"/>
      <c r="LCF1361" s="18"/>
      <c r="LCG1361" s="19"/>
      <c r="LCH1361" s="18"/>
      <c r="LCI1361" s="19"/>
      <c r="LCJ1361" s="18"/>
      <c r="LCK1361" s="19"/>
      <c r="LCL1361" s="18"/>
      <c r="LCM1361" s="19"/>
      <c r="LCN1361" s="18"/>
      <c r="LCO1361" s="19"/>
      <c r="LCP1361" s="18"/>
      <c r="LCQ1361" s="19"/>
      <c r="LCR1361" s="18"/>
      <c r="LCS1361" s="19"/>
      <c r="LCT1361" s="18"/>
      <c r="LCU1361" s="19"/>
      <c r="LCV1361" s="159"/>
      <c r="LCW1361" s="160"/>
      <c r="LCX1361" s="160"/>
      <c r="LCY1361" s="18"/>
      <c r="LCZ1361" s="19"/>
      <c r="LDA1361" s="18"/>
      <c r="LDB1361" s="19"/>
      <c r="LDC1361" s="18"/>
      <c r="LDD1361" s="19"/>
      <c r="LDE1361" s="18"/>
      <c r="LDF1361" s="19"/>
      <c r="LDG1361" s="18"/>
      <c r="LDH1361" s="19"/>
      <c r="LDI1361" s="18"/>
      <c r="LDJ1361" s="19"/>
      <c r="LDK1361" s="18"/>
      <c r="LDL1361" s="19"/>
      <c r="LDM1361" s="18"/>
      <c r="LDN1361" s="19"/>
      <c r="LDO1361" s="18"/>
      <c r="LDP1361" s="19"/>
      <c r="LDQ1361" s="159"/>
      <c r="LDR1361" s="160"/>
      <c r="LDS1361" s="160"/>
      <c r="LDT1361" s="18"/>
      <c r="LDU1361" s="19"/>
      <c r="LDV1361" s="18"/>
      <c r="LDW1361" s="19"/>
      <c r="LDX1361" s="18"/>
      <c r="LDY1361" s="19"/>
      <c r="LDZ1361" s="18"/>
      <c r="LEA1361" s="19"/>
      <c r="LEB1361" s="18"/>
      <c r="LEC1361" s="19"/>
      <c r="LED1361" s="18"/>
      <c r="LEE1361" s="19"/>
      <c r="LEF1361" s="18"/>
      <c r="LEG1361" s="19"/>
      <c r="LEH1361" s="18"/>
      <c r="LEI1361" s="19"/>
      <c r="LEJ1361" s="18"/>
      <c r="LEK1361" s="19"/>
      <c r="LEL1361" s="159"/>
      <c r="LEM1361" s="160"/>
      <c r="LEN1361" s="160"/>
      <c r="LEO1361" s="18"/>
      <c r="LEP1361" s="19"/>
      <c r="LEQ1361" s="18"/>
      <c r="LER1361" s="19"/>
      <c r="LES1361" s="18"/>
      <c r="LET1361" s="19"/>
      <c r="LEU1361" s="18"/>
      <c r="LEV1361" s="19"/>
      <c r="LEW1361" s="18"/>
      <c r="LEX1361" s="19"/>
      <c r="LEY1361" s="18"/>
      <c r="LEZ1361" s="19"/>
      <c r="LFA1361" s="18"/>
      <c r="LFB1361" s="19"/>
      <c r="LFC1361" s="18"/>
      <c r="LFD1361" s="19"/>
      <c r="LFE1361" s="18"/>
      <c r="LFF1361" s="19"/>
      <c r="LFG1361" s="159"/>
      <c r="LFH1361" s="160"/>
      <c r="LFI1361" s="160"/>
      <c r="LFJ1361" s="18"/>
      <c r="LFK1361" s="19"/>
      <c r="LFL1361" s="18"/>
      <c r="LFM1361" s="19"/>
      <c r="LFN1361" s="18"/>
      <c r="LFO1361" s="19"/>
      <c r="LFP1361" s="18"/>
      <c r="LFQ1361" s="19"/>
      <c r="LFR1361" s="18"/>
      <c r="LFS1361" s="19"/>
      <c r="LFT1361" s="18"/>
      <c r="LFU1361" s="19"/>
      <c r="LFV1361" s="18"/>
      <c r="LFW1361" s="19"/>
      <c r="LFX1361" s="18"/>
      <c r="LFY1361" s="19"/>
      <c r="LFZ1361" s="18"/>
      <c r="LGA1361" s="19"/>
      <c r="LGB1361" s="159"/>
      <c r="LGC1361" s="160"/>
      <c r="LGD1361" s="160"/>
      <c r="LGE1361" s="18"/>
      <c r="LGF1361" s="19"/>
      <c r="LGG1361" s="18"/>
      <c r="LGH1361" s="19"/>
      <c r="LGI1361" s="18"/>
      <c r="LGJ1361" s="19"/>
      <c r="LGK1361" s="18"/>
      <c r="LGL1361" s="19"/>
      <c r="LGM1361" s="18"/>
      <c r="LGN1361" s="19"/>
      <c r="LGO1361" s="18"/>
      <c r="LGP1361" s="19"/>
      <c r="LGQ1361" s="18"/>
      <c r="LGR1361" s="19"/>
      <c r="LGS1361" s="18"/>
      <c r="LGT1361" s="19"/>
      <c r="LGU1361" s="18"/>
      <c r="LGV1361" s="19"/>
      <c r="LGW1361" s="159"/>
      <c r="LGX1361" s="160"/>
      <c r="LGY1361" s="160"/>
      <c r="LGZ1361" s="18"/>
      <c r="LHA1361" s="19"/>
      <c r="LHB1361" s="18"/>
      <c r="LHC1361" s="19"/>
      <c r="LHD1361" s="18"/>
      <c r="LHE1361" s="19"/>
      <c r="LHF1361" s="18"/>
      <c r="LHG1361" s="19"/>
      <c r="LHH1361" s="18"/>
      <c r="LHI1361" s="19"/>
      <c r="LHJ1361" s="18"/>
      <c r="LHK1361" s="19"/>
      <c r="LHL1361" s="18"/>
      <c r="LHM1361" s="19"/>
      <c r="LHN1361" s="18"/>
      <c r="LHO1361" s="19"/>
      <c r="LHP1361" s="18"/>
      <c r="LHQ1361" s="19"/>
      <c r="LHR1361" s="159"/>
      <c r="LHS1361" s="160"/>
      <c r="LHT1361" s="160"/>
      <c r="LHU1361" s="18"/>
      <c r="LHV1361" s="19"/>
      <c r="LHW1361" s="18"/>
      <c r="LHX1361" s="19"/>
      <c r="LHY1361" s="18"/>
      <c r="LHZ1361" s="19"/>
      <c r="LIA1361" s="18"/>
      <c r="LIB1361" s="19"/>
      <c r="LIC1361" s="18"/>
      <c r="LID1361" s="19"/>
      <c r="LIE1361" s="18"/>
      <c r="LIF1361" s="19"/>
      <c r="LIG1361" s="18"/>
      <c r="LIH1361" s="19"/>
      <c r="LII1361" s="18"/>
      <c r="LIJ1361" s="19"/>
      <c r="LIK1361" s="18"/>
      <c r="LIL1361" s="19"/>
      <c r="LIM1361" s="159"/>
      <c r="LIN1361" s="160"/>
      <c r="LIO1361" s="160"/>
      <c r="LIP1361" s="18"/>
      <c r="LIQ1361" s="19"/>
      <c r="LIR1361" s="18"/>
      <c r="LIS1361" s="19"/>
      <c r="LIT1361" s="18"/>
      <c r="LIU1361" s="19"/>
      <c r="LIV1361" s="18"/>
      <c r="LIW1361" s="19"/>
      <c r="LIX1361" s="18"/>
      <c r="LIY1361" s="19"/>
      <c r="LIZ1361" s="18"/>
      <c r="LJA1361" s="19"/>
      <c r="LJB1361" s="18"/>
      <c r="LJC1361" s="19"/>
      <c r="LJD1361" s="18"/>
      <c r="LJE1361" s="19"/>
      <c r="LJF1361" s="18"/>
      <c r="LJG1361" s="19"/>
      <c r="LJH1361" s="159"/>
      <c r="LJI1361" s="160"/>
      <c r="LJJ1361" s="160"/>
      <c r="LJK1361" s="18"/>
      <c r="LJL1361" s="19"/>
      <c r="LJM1361" s="18"/>
      <c r="LJN1361" s="19"/>
      <c r="LJO1361" s="18"/>
      <c r="LJP1361" s="19"/>
      <c r="LJQ1361" s="18"/>
      <c r="LJR1361" s="19"/>
      <c r="LJS1361" s="18"/>
      <c r="LJT1361" s="19"/>
      <c r="LJU1361" s="18"/>
      <c r="LJV1361" s="19"/>
      <c r="LJW1361" s="18"/>
      <c r="LJX1361" s="19"/>
      <c r="LJY1361" s="18"/>
      <c r="LJZ1361" s="19"/>
      <c r="LKA1361" s="18"/>
      <c r="LKB1361" s="19"/>
      <c r="LKC1361" s="159"/>
      <c r="LKD1361" s="160"/>
      <c r="LKE1361" s="160"/>
      <c r="LKF1361" s="18"/>
      <c r="LKG1361" s="19"/>
      <c r="LKH1361" s="18"/>
      <c r="LKI1361" s="19"/>
      <c r="LKJ1361" s="18"/>
      <c r="LKK1361" s="19"/>
      <c r="LKL1361" s="18"/>
      <c r="LKM1361" s="19"/>
      <c r="LKN1361" s="18"/>
      <c r="LKO1361" s="19"/>
      <c r="LKP1361" s="18"/>
      <c r="LKQ1361" s="19"/>
      <c r="LKR1361" s="18"/>
      <c r="LKS1361" s="19"/>
      <c r="LKT1361" s="18"/>
      <c r="LKU1361" s="19"/>
      <c r="LKV1361" s="18"/>
      <c r="LKW1361" s="19"/>
      <c r="LKX1361" s="159"/>
      <c r="LKY1361" s="160"/>
      <c r="LKZ1361" s="160"/>
      <c r="LLA1361" s="18"/>
      <c r="LLB1361" s="19"/>
      <c r="LLC1361" s="18"/>
      <c r="LLD1361" s="19"/>
      <c r="LLE1361" s="18"/>
      <c r="LLF1361" s="19"/>
      <c r="LLG1361" s="18"/>
      <c r="LLH1361" s="19"/>
      <c r="LLI1361" s="18"/>
      <c r="LLJ1361" s="19"/>
      <c r="LLK1361" s="18"/>
      <c r="LLL1361" s="19"/>
      <c r="LLM1361" s="18"/>
      <c r="LLN1361" s="19"/>
      <c r="LLO1361" s="18"/>
      <c r="LLP1361" s="19"/>
      <c r="LLQ1361" s="18"/>
      <c r="LLR1361" s="19"/>
      <c r="LLS1361" s="159"/>
      <c r="LLT1361" s="160"/>
      <c r="LLU1361" s="160"/>
      <c r="LLV1361" s="18"/>
      <c r="LLW1361" s="19"/>
      <c r="LLX1361" s="18"/>
      <c r="LLY1361" s="19"/>
      <c r="LLZ1361" s="18"/>
      <c r="LMA1361" s="19"/>
      <c r="LMB1361" s="18"/>
      <c r="LMC1361" s="19"/>
      <c r="LMD1361" s="18"/>
      <c r="LME1361" s="19"/>
      <c r="LMF1361" s="18"/>
      <c r="LMG1361" s="19"/>
      <c r="LMH1361" s="18"/>
      <c r="LMI1361" s="19"/>
      <c r="LMJ1361" s="18"/>
      <c r="LMK1361" s="19"/>
      <c r="LML1361" s="18"/>
      <c r="LMM1361" s="19"/>
      <c r="LMN1361" s="159"/>
      <c r="LMO1361" s="160"/>
      <c r="LMP1361" s="160"/>
      <c r="LMQ1361" s="18"/>
      <c r="LMR1361" s="19"/>
      <c r="LMS1361" s="18"/>
      <c r="LMT1361" s="19"/>
      <c r="LMU1361" s="18"/>
      <c r="LMV1361" s="19"/>
      <c r="LMW1361" s="18"/>
      <c r="LMX1361" s="19"/>
      <c r="LMY1361" s="18"/>
      <c r="LMZ1361" s="19"/>
      <c r="LNA1361" s="18"/>
      <c r="LNB1361" s="19"/>
      <c r="LNC1361" s="18"/>
      <c r="LND1361" s="19"/>
      <c r="LNE1361" s="18"/>
      <c r="LNF1361" s="19"/>
      <c r="LNG1361" s="18"/>
      <c r="LNH1361" s="19"/>
      <c r="LNI1361" s="159"/>
      <c r="LNJ1361" s="160"/>
      <c r="LNK1361" s="160"/>
      <c r="LNL1361" s="18"/>
      <c r="LNM1361" s="19"/>
      <c r="LNN1361" s="18"/>
      <c r="LNO1361" s="19"/>
      <c r="LNP1361" s="18"/>
      <c r="LNQ1361" s="19"/>
      <c r="LNR1361" s="18"/>
      <c r="LNS1361" s="19"/>
      <c r="LNT1361" s="18"/>
      <c r="LNU1361" s="19"/>
      <c r="LNV1361" s="18"/>
      <c r="LNW1361" s="19"/>
      <c r="LNX1361" s="18"/>
      <c r="LNY1361" s="19"/>
      <c r="LNZ1361" s="18"/>
      <c r="LOA1361" s="19"/>
      <c r="LOB1361" s="18"/>
      <c r="LOC1361" s="19"/>
      <c r="LOD1361" s="159"/>
      <c r="LOE1361" s="160"/>
      <c r="LOF1361" s="160"/>
      <c r="LOG1361" s="18"/>
      <c r="LOH1361" s="19"/>
      <c r="LOI1361" s="18"/>
      <c r="LOJ1361" s="19"/>
      <c r="LOK1361" s="18"/>
      <c r="LOL1361" s="19"/>
      <c r="LOM1361" s="18"/>
      <c r="LON1361" s="19"/>
      <c r="LOO1361" s="18"/>
      <c r="LOP1361" s="19"/>
      <c r="LOQ1361" s="18"/>
      <c r="LOR1361" s="19"/>
      <c r="LOS1361" s="18"/>
      <c r="LOT1361" s="19"/>
      <c r="LOU1361" s="18"/>
      <c r="LOV1361" s="19"/>
      <c r="LOW1361" s="18"/>
      <c r="LOX1361" s="19"/>
      <c r="LOY1361" s="159"/>
      <c r="LOZ1361" s="160"/>
      <c r="LPA1361" s="160"/>
      <c r="LPB1361" s="18"/>
      <c r="LPC1361" s="19"/>
      <c r="LPD1361" s="18"/>
      <c r="LPE1361" s="19"/>
      <c r="LPF1361" s="18"/>
      <c r="LPG1361" s="19"/>
      <c r="LPH1361" s="18"/>
      <c r="LPI1361" s="19"/>
      <c r="LPJ1361" s="18"/>
      <c r="LPK1361" s="19"/>
      <c r="LPL1361" s="18"/>
      <c r="LPM1361" s="19"/>
      <c r="LPN1361" s="18"/>
      <c r="LPO1361" s="19"/>
      <c r="LPP1361" s="18"/>
      <c r="LPQ1361" s="19"/>
      <c r="LPR1361" s="18"/>
      <c r="LPS1361" s="19"/>
      <c r="LPT1361" s="159"/>
      <c r="LPU1361" s="160"/>
      <c r="LPV1361" s="160"/>
      <c r="LPW1361" s="18"/>
      <c r="LPX1361" s="19"/>
      <c r="LPY1361" s="18"/>
      <c r="LPZ1361" s="19"/>
      <c r="LQA1361" s="18"/>
      <c r="LQB1361" s="19"/>
      <c r="LQC1361" s="18"/>
      <c r="LQD1361" s="19"/>
      <c r="LQE1361" s="18"/>
      <c r="LQF1361" s="19"/>
      <c r="LQG1361" s="18"/>
      <c r="LQH1361" s="19"/>
      <c r="LQI1361" s="18"/>
      <c r="LQJ1361" s="19"/>
      <c r="LQK1361" s="18"/>
      <c r="LQL1361" s="19"/>
      <c r="LQM1361" s="18"/>
      <c r="LQN1361" s="19"/>
      <c r="LQO1361" s="159"/>
      <c r="LQP1361" s="160"/>
      <c r="LQQ1361" s="160"/>
      <c r="LQR1361" s="18"/>
      <c r="LQS1361" s="19"/>
      <c r="LQT1361" s="18"/>
      <c r="LQU1361" s="19"/>
      <c r="LQV1361" s="18"/>
      <c r="LQW1361" s="19"/>
      <c r="LQX1361" s="18"/>
      <c r="LQY1361" s="19"/>
      <c r="LQZ1361" s="18"/>
      <c r="LRA1361" s="19"/>
      <c r="LRB1361" s="18"/>
      <c r="LRC1361" s="19"/>
      <c r="LRD1361" s="18"/>
      <c r="LRE1361" s="19"/>
      <c r="LRF1361" s="18"/>
      <c r="LRG1361" s="19"/>
      <c r="LRH1361" s="18"/>
      <c r="LRI1361" s="19"/>
      <c r="LRJ1361" s="159"/>
      <c r="LRK1361" s="160"/>
      <c r="LRL1361" s="160"/>
      <c r="LRM1361" s="18"/>
      <c r="LRN1361" s="19"/>
      <c r="LRO1361" s="18"/>
      <c r="LRP1361" s="19"/>
      <c r="LRQ1361" s="18"/>
      <c r="LRR1361" s="19"/>
      <c r="LRS1361" s="18"/>
      <c r="LRT1361" s="19"/>
      <c r="LRU1361" s="18"/>
      <c r="LRV1361" s="19"/>
      <c r="LRW1361" s="18"/>
      <c r="LRX1361" s="19"/>
      <c r="LRY1361" s="18"/>
      <c r="LRZ1361" s="19"/>
      <c r="LSA1361" s="18"/>
      <c r="LSB1361" s="19"/>
      <c r="LSC1361" s="18"/>
      <c r="LSD1361" s="19"/>
      <c r="LSE1361" s="159"/>
      <c r="LSF1361" s="160"/>
      <c r="LSG1361" s="160"/>
      <c r="LSH1361" s="18"/>
      <c r="LSI1361" s="19"/>
      <c r="LSJ1361" s="18"/>
      <c r="LSK1361" s="19"/>
      <c r="LSL1361" s="18"/>
      <c r="LSM1361" s="19"/>
      <c r="LSN1361" s="18"/>
      <c r="LSO1361" s="19"/>
      <c r="LSP1361" s="18"/>
      <c r="LSQ1361" s="19"/>
      <c r="LSR1361" s="18"/>
      <c r="LSS1361" s="19"/>
      <c r="LST1361" s="18"/>
      <c r="LSU1361" s="19"/>
      <c r="LSV1361" s="18"/>
      <c r="LSW1361" s="19"/>
      <c r="LSX1361" s="18"/>
      <c r="LSY1361" s="19"/>
      <c r="LSZ1361" s="159"/>
      <c r="LTA1361" s="160"/>
      <c r="LTB1361" s="160"/>
      <c r="LTC1361" s="18"/>
      <c r="LTD1361" s="19"/>
      <c r="LTE1361" s="18"/>
      <c r="LTF1361" s="19"/>
      <c r="LTG1361" s="18"/>
      <c r="LTH1361" s="19"/>
      <c r="LTI1361" s="18"/>
      <c r="LTJ1361" s="19"/>
      <c r="LTK1361" s="18"/>
      <c r="LTL1361" s="19"/>
      <c r="LTM1361" s="18"/>
      <c r="LTN1361" s="19"/>
      <c r="LTO1361" s="18"/>
      <c r="LTP1361" s="19"/>
      <c r="LTQ1361" s="18"/>
      <c r="LTR1361" s="19"/>
      <c r="LTS1361" s="18"/>
      <c r="LTT1361" s="19"/>
      <c r="LTU1361" s="159"/>
      <c r="LTV1361" s="160"/>
      <c r="LTW1361" s="160"/>
      <c r="LTX1361" s="18"/>
      <c r="LTY1361" s="19"/>
      <c r="LTZ1361" s="18"/>
      <c r="LUA1361" s="19"/>
      <c r="LUB1361" s="18"/>
      <c r="LUC1361" s="19"/>
      <c r="LUD1361" s="18"/>
      <c r="LUE1361" s="19"/>
      <c r="LUF1361" s="18"/>
      <c r="LUG1361" s="19"/>
      <c r="LUH1361" s="18"/>
      <c r="LUI1361" s="19"/>
      <c r="LUJ1361" s="18"/>
      <c r="LUK1361" s="19"/>
      <c r="LUL1361" s="18"/>
      <c r="LUM1361" s="19"/>
      <c r="LUN1361" s="18"/>
      <c r="LUO1361" s="19"/>
      <c r="LUP1361" s="159"/>
      <c r="LUQ1361" s="160"/>
      <c r="LUR1361" s="160"/>
      <c r="LUS1361" s="18"/>
      <c r="LUT1361" s="19"/>
      <c r="LUU1361" s="18"/>
      <c r="LUV1361" s="19"/>
      <c r="LUW1361" s="18"/>
      <c r="LUX1361" s="19"/>
      <c r="LUY1361" s="18"/>
      <c r="LUZ1361" s="19"/>
      <c r="LVA1361" s="18"/>
      <c r="LVB1361" s="19"/>
      <c r="LVC1361" s="18"/>
      <c r="LVD1361" s="19"/>
      <c r="LVE1361" s="18"/>
      <c r="LVF1361" s="19"/>
      <c r="LVG1361" s="18"/>
      <c r="LVH1361" s="19"/>
      <c r="LVI1361" s="18"/>
      <c r="LVJ1361" s="19"/>
      <c r="LVK1361" s="159"/>
      <c r="LVL1361" s="160"/>
      <c r="LVM1361" s="160"/>
      <c r="LVN1361" s="18"/>
      <c r="LVO1361" s="19"/>
      <c r="LVP1361" s="18"/>
      <c r="LVQ1361" s="19"/>
      <c r="LVR1361" s="18"/>
      <c r="LVS1361" s="19"/>
      <c r="LVT1361" s="18"/>
      <c r="LVU1361" s="19"/>
      <c r="LVV1361" s="18"/>
      <c r="LVW1361" s="19"/>
      <c r="LVX1361" s="18"/>
      <c r="LVY1361" s="19"/>
      <c r="LVZ1361" s="18"/>
      <c r="LWA1361" s="19"/>
      <c r="LWB1361" s="18"/>
      <c r="LWC1361" s="19"/>
      <c r="LWD1361" s="18"/>
      <c r="LWE1361" s="19"/>
      <c r="LWF1361" s="159"/>
      <c r="LWG1361" s="160"/>
      <c r="LWH1361" s="160"/>
      <c r="LWI1361" s="18"/>
      <c r="LWJ1361" s="19"/>
      <c r="LWK1361" s="18"/>
      <c r="LWL1361" s="19"/>
      <c r="LWM1361" s="18"/>
      <c r="LWN1361" s="19"/>
      <c r="LWO1361" s="18"/>
      <c r="LWP1361" s="19"/>
      <c r="LWQ1361" s="18"/>
      <c r="LWR1361" s="19"/>
      <c r="LWS1361" s="18"/>
      <c r="LWT1361" s="19"/>
      <c r="LWU1361" s="18"/>
      <c r="LWV1361" s="19"/>
      <c r="LWW1361" s="18"/>
      <c r="LWX1361" s="19"/>
      <c r="LWY1361" s="18"/>
      <c r="LWZ1361" s="19"/>
      <c r="LXA1361" s="159"/>
      <c r="LXB1361" s="160"/>
      <c r="LXC1361" s="160"/>
      <c r="LXD1361" s="18"/>
      <c r="LXE1361" s="19"/>
      <c r="LXF1361" s="18"/>
      <c r="LXG1361" s="19"/>
      <c r="LXH1361" s="18"/>
      <c r="LXI1361" s="19"/>
      <c r="LXJ1361" s="18"/>
      <c r="LXK1361" s="19"/>
      <c r="LXL1361" s="18"/>
      <c r="LXM1361" s="19"/>
      <c r="LXN1361" s="18"/>
      <c r="LXO1361" s="19"/>
      <c r="LXP1361" s="18"/>
      <c r="LXQ1361" s="19"/>
      <c r="LXR1361" s="18"/>
      <c r="LXS1361" s="19"/>
      <c r="LXT1361" s="18"/>
      <c r="LXU1361" s="19"/>
      <c r="LXV1361" s="159"/>
      <c r="LXW1361" s="160"/>
      <c r="LXX1361" s="160"/>
      <c r="LXY1361" s="18"/>
      <c r="LXZ1361" s="19"/>
      <c r="LYA1361" s="18"/>
      <c r="LYB1361" s="19"/>
      <c r="LYC1361" s="18"/>
      <c r="LYD1361" s="19"/>
      <c r="LYE1361" s="18"/>
      <c r="LYF1361" s="19"/>
      <c r="LYG1361" s="18"/>
      <c r="LYH1361" s="19"/>
      <c r="LYI1361" s="18"/>
      <c r="LYJ1361" s="19"/>
      <c r="LYK1361" s="18"/>
      <c r="LYL1361" s="19"/>
      <c r="LYM1361" s="18"/>
      <c r="LYN1361" s="19"/>
      <c r="LYO1361" s="18"/>
      <c r="LYP1361" s="19"/>
      <c r="LYQ1361" s="159"/>
      <c r="LYR1361" s="160"/>
      <c r="LYS1361" s="160"/>
      <c r="LYT1361" s="18"/>
      <c r="LYU1361" s="19"/>
      <c r="LYV1361" s="18"/>
      <c r="LYW1361" s="19"/>
      <c r="LYX1361" s="18"/>
      <c r="LYY1361" s="19"/>
      <c r="LYZ1361" s="18"/>
      <c r="LZA1361" s="19"/>
      <c r="LZB1361" s="18"/>
      <c r="LZC1361" s="19"/>
      <c r="LZD1361" s="18"/>
      <c r="LZE1361" s="19"/>
      <c r="LZF1361" s="18"/>
      <c r="LZG1361" s="19"/>
      <c r="LZH1361" s="18"/>
      <c r="LZI1361" s="19"/>
      <c r="LZJ1361" s="18"/>
      <c r="LZK1361" s="19"/>
      <c r="LZL1361" s="159"/>
      <c r="LZM1361" s="160"/>
      <c r="LZN1361" s="160"/>
      <c r="LZO1361" s="18"/>
      <c r="LZP1361" s="19"/>
      <c r="LZQ1361" s="18"/>
      <c r="LZR1361" s="19"/>
      <c r="LZS1361" s="18"/>
      <c r="LZT1361" s="19"/>
      <c r="LZU1361" s="18"/>
      <c r="LZV1361" s="19"/>
      <c r="LZW1361" s="18"/>
      <c r="LZX1361" s="19"/>
      <c r="LZY1361" s="18"/>
      <c r="LZZ1361" s="19"/>
      <c r="MAA1361" s="18"/>
      <c r="MAB1361" s="19"/>
      <c r="MAC1361" s="18"/>
      <c r="MAD1361" s="19"/>
      <c r="MAE1361" s="18"/>
      <c r="MAF1361" s="19"/>
      <c r="MAG1361" s="159"/>
      <c r="MAH1361" s="160"/>
      <c r="MAI1361" s="160"/>
      <c r="MAJ1361" s="18"/>
      <c r="MAK1361" s="19"/>
      <c r="MAL1361" s="18"/>
      <c r="MAM1361" s="19"/>
      <c r="MAN1361" s="18"/>
      <c r="MAO1361" s="19"/>
      <c r="MAP1361" s="18"/>
      <c r="MAQ1361" s="19"/>
      <c r="MAR1361" s="18"/>
      <c r="MAS1361" s="19"/>
      <c r="MAT1361" s="18"/>
      <c r="MAU1361" s="19"/>
      <c r="MAV1361" s="18"/>
      <c r="MAW1361" s="19"/>
      <c r="MAX1361" s="18"/>
      <c r="MAY1361" s="19"/>
      <c r="MAZ1361" s="18"/>
      <c r="MBA1361" s="19"/>
      <c r="MBB1361" s="159"/>
      <c r="MBC1361" s="160"/>
      <c r="MBD1361" s="160"/>
      <c r="MBE1361" s="18"/>
      <c r="MBF1361" s="19"/>
      <c r="MBG1361" s="18"/>
      <c r="MBH1361" s="19"/>
      <c r="MBI1361" s="18"/>
      <c r="MBJ1361" s="19"/>
      <c r="MBK1361" s="18"/>
      <c r="MBL1361" s="19"/>
      <c r="MBM1361" s="18"/>
      <c r="MBN1361" s="19"/>
      <c r="MBO1361" s="18"/>
      <c r="MBP1361" s="19"/>
      <c r="MBQ1361" s="18"/>
      <c r="MBR1361" s="19"/>
      <c r="MBS1361" s="18"/>
      <c r="MBT1361" s="19"/>
      <c r="MBU1361" s="18"/>
      <c r="MBV1361" s="19"/>
      <c r="MBW1361" s="159"/>
      <c r="MBX1361" s="160"/>
      <c r="MBY1361" s="160"/>
      <c r="MBZ1361" s="18"/>
      <c r="MCA1361" s="19"/>
      <c r="MCB1361" s="18"/>
      <c r="MCC1361" s="19"/>
      <c r="MCD1361" s="18"/>
      <c r="MCE1361" s="19"/>
      <c r="MCF1361" s="18"/>
      <c r="MCG1361" s="19"/>
      <c r="MCH1361" s="18"/>
      <c r="MCI1361" s="19"/>
      <c r="MCJ1361" s="18"/>
      <c r="MCK1361" s="19"/>
      <c r="MCL1361" s="18"/>
      <c r="MCM1361" s="19"/>
      <c r="MCN1361" s="18"/>
      <c r="MCO1361" s="19"/>
      <c r="MCP1361" s="18"/>
      <c r="MCQ1361" s="19"/>
      <c r="MCR1361" s="159"/>
      <c r="MCS1361" s="160"/>
      <c r="MCT1361" s="160"/>
      <c r="MCU1361" s="18"/>
      <c r="MCV1361" s="19"/>
      <c r="MCW1361" s="18"/>
      <c r="MCX1361" s="19"/>
      <c r="MCY1361" s="18"/>
      <c r="MCZ1361" s="19"/>
      <c r="MDA1361" s="18"/>
      <c r="MDB1361" s="19"/>
      <c r="MDC1361" s="18"/>
      <c r="MDD1361" s="19"/>
      <c r="MDE1361" s="18"/>
      <c r="MDF1361" s="19"/>
      <c r="MDG1361" s="18"/>
      <c r="MDH1361" s="19"/>
      <c r="MDI1361" s="18"/>
      <c r="MDJ1361" s="19"/>
      <c r="MDK1361" s="18"/>
      <c r="MDL1361" s="19"/>
      <c r="MDM1361" s="159"/>
      <c r="MDN1361" s="160"/>
      <c r="MDO1361" s="160"/>
      <c r="MDP1361" s="18"/>
      <c r="MDQ1361" s="19"/>
      <c r="MDR1361" s="18"/>
      <c r="MDS1361" s="19"/>
      <c r="MDT1361" s="18"/>
      <c r="MDU1361" s="19"/>
      <c r="MDV1361" s="18"/>
      <c r="MDW1361" s="19"/>
      <c r="MDX1361" s="18"/>
      <c r="MDY1361" s="19"/>
      <c r="MDZ1361" s="18"/>
      <c r="MEA1361" s="19"/>
      <c r="MEB1361" s="18"/>
      <c r="MEC1361" s="19"/>
      <c r="MED1361" s="18"/>
      <c r="MEE1361" s="19"/>
      <c r="MEF1361" s="18"/>
      <c r="MEG1361" s="19"/>
      <c r="MEH1361" s="159"/>
      <c r="MEI1361" s="160"/>
      <c r="MEJ1361" s="160"/>
      <c r="MEK1361" s="18"/>
      <c r="MEL1361" s="19"/>
      <c r="MEM1361" s="18"/>
      <c r="MEN1361" s="19"/>
      <c r="MEO1361" s="18"/>
      <c r="MEP1361" s="19"/>
      <c r="MEQ1361" s="18"/>
      <c r="MER1361" s="19"/>
      <c r="MES1361" s="18"/>
      <c r="MET1361" s="19"/>
      <c r="MEU1361" s="18"/>
      <c r="MEV1361" s="19"/>
      <c r="MEW1361" s="18"/>
      <c r="MEX1361" s="19"/>
      <c r="MEY1361" s="18"/>
      <c r="MEZ1361" s="19"/>
      <c r="MFA1361" s="18"/>
      <c r="MFB1361" s="19"/>
      <c r="MFC1361" s="159"/>
      <c r="MFD1361" s="160"/>
      <c r="MFE1361" s="160"/>
      <c r="MFF1361" s="18"/>
      <c r="MFG1361" s="19"/>
      <c r="MFH1361" s="18"/>
      <c r="MFI1361" s="19"/>
      <c r="MFJ1361" s="18"/>
      <c r="MFK1361" s="19"/>
      <c r="MFL1361" s="18"/>
      <c r="MFM1361" s="19"/>
      <c r="MFN1361" s="18"/>
      <c r="MFO1361" s="19"/>
      <c r="MFP1361" s="18"/>
      <c r="MFQ1361" s="19"/>
      <c r="MFR1361" s="18"/>
      <c r="MFS1361" s="19"/>
      <c r="MFT1361" s="18"/>
      <c r="MFU1361" s="19"/>
      <c r="MFV1361" s="18"/>
      <c r="MFW1361" s="19"/>
      <c r="MFX1361" s="159"/>
      <c r="MFY1361" s="160"/>
      <c r="MFZ1361" s="160"/>
      <c r="MGA1361" s="18"/>
      <c r="MGB1361" s="19"/>
      <c r="MGC1361" s="18"/>
      <c r="MGD1361" s="19"/>
      <c r="MGE1361" s="18"/>
      <c r="MGF1361" s="19"/>
      <c r="MGG1361" s="18"/>
      <c r="MGH1361" s="19"/>
      <c r="MGI1361" s="18"/>
      <c r="MGJ1361" s="19"/>
      <c r="MGK1361" s="18"/>
      <c r="MGL1361" s="19"/>
      <c r="MGM1361" s="18"/>
      <c r="MGN1361" s="19"/>
      <c r="MGO1361" s="18"/>
      <c r="MGP1361" s="19"/>
      <c r="MGQ1361" s="18"/>
      <c r="MGR1361" s="19"/>
      <c r="MGS1361" s="159"/>
      <c r="MGT1361" s="160"/>
      <c r="MGU1361" s="160"/>
      <c r="MGV1361" s="18"/>
      <c r="MGW1361" s="19"/>
      <c r="MGX1361" s="18"/>
      <c r="MGY1361" s="19"/>
      <c r="MGZ1361" s="18"/>
      <c r="MHA1361" s="19"/>
      <c r="MHB1361" s="18"/>
      <c r="MHC1361" s="19"/>
      <c r="MHD1361" s="18"/>
      <c r="MHE1361" s="19"/>
      <c r="MHF1361" s="18"/>
      <c r="MHG1361" s="19"/>
      <c r="MHH1361" s="18"/>
      <c r="MHI1361" s="19"/>
      <c r="MHJ1361" s="18"/>
      <c r="MHK1361" s="19"/>
      <c r="MHL1361" s="18"/>
      <c r="MHM1361" s="19"/>
      <c r="MHN1361" s="159"/>
      <c r="MHO1361" s="160"/>
      <c r="MHP1361" s="160"/>
      <c r="MHQ1361" s="18"/>
      <c r="MHR1361" s="19"/>
      <c r="MHS1361" s="18"/>
      <c r="MHT1361" s="19"/>
      <c r="MHU1361" s="18"/>
      <c r="MHV1361" s="19"/>
      <c r="MHW1361" s="18"/>
      <c r="MHX1361" s="19"/>
      <c r="MHY1361" s="18"/>
      <c r="MHZ1361" s="19"/>
      <c r="MIA1361" s="18"/>
      <c r="MIB1361" s="19"/>
      <c r="MIC1361" s="18"/>
      <c r="MID1361" s="19"/>
      <c r="MIE1361" s="18"/>
      <c r="MIF1361" s="19"/>
      <c r="MIG1361" s="18"/>
      <c r="MIH1361" s="19"/>
      <c r="MII1361" s="159"/>
      <c r="MIJ1361" s="160"/>
      <c r="MIK1361" s="160"/>
      <c r="MIL1361" s="18"/>
      <c r="MIM1361" s="19"/>
      <c r="MIN1361" s="18"/>
      <c r="MIO1361" s="19"/>
      <c r="MIP1361" s="18"/>
      <c r="MIQ1361" s="19"/>
      <c r="MIR1361" s="18"/>
      <c r="MIS1361" s="19"/>
      <c r="MIT1361" s="18"/>
      <c r="MIU1361" s="19"/>
      <c r="MIV1361" s="18"/>
      <c r="MIW1361" s="19"/>
      <c r="MIX1361" s="18"/>
      <c r="MIY1361" s="19"/>
      <c r="MIZ1361" s="18"/>
      <c r="MJA1361" s="19"/>
      <c r="MJB1361" s="18"/>
      <c r="MJC1361" s="19"/>
      <c r="MJD1361" s="159"/>
      <c r="MJE1361" s="160"/>
      <c r="MJF1361" s="160"/>
      <c r="MJG1361" s="18"/>
      <c r="MJH1361" s="19"/>
      <c r="MJI1361" s="18"/>
      <c r="MJJ1361" s="19"/>
      <c r="MJK1361" s="18"/>
      <c r="MJL1361" s="19"/>
      <c r="MJM1361" s="18"/>
      <c r="MJN1361" s="19"/>
      <c r="MJO1361" s="18"/>
      <c r="MJP1361" s="19"/>
      <c r="MJQ1361" s="18"/>
      <c r="MJR1361" s="19"/>
      <c r="MJS1361" s="18"/>
      <c r="MJT1361" s="19"/>
      <c r="MJU1361" s="18"/>
      <c r="MJV1361" s="19"/>
      <c r="MJW1361" s="18"/>
      <c r="MJX1361" s="19"/>
      <c r="MJY1361" s="159"/>
      <c r="MJZ1361" s="160"/>
      <c r="MKA1361" s="160"/>
      <c r="MKB1361" s="18"/>
      <c r="MKC1361" s="19"/>
      <c r="MKD1361" s="18"/>
      <c r="MKE1361" s="19"/>
      <c r="MKF1361" s="18"/>
      <c r="MKG1361" s="19"/>
      <c r="MKH1361" s="18"/>
      <c r="MKI1361" s="19"/>
      <c r="MKJ1361" s="18"/>
      <c r="MKK1361" s="19"/>
      <c r="MKL1361" s="18"/>
      <c r="MKM1361" s="19"/>
      <c r="MKN1361" s="18"/>
      <c r="MKO1361" s="19"/>
      <c r="MKP1361" s="18"/>
      <c r="MKQ1361" s="19"/>
      <c r="MKR1361" s="18"/>
      <c r="MKS1361" s="19"/>
      <c r="MKT1361" s="159"/>
      <c r="MKU1361" s="160"/>
      <c r="MKV1361" s="160"/>
      <c r="MKW1361" s="18"/>
      <c r="MKX1361" s="19"/>
      <c r="MKY1361" s="18"/>
      <c r="MKZ1361" s="19"/>
      <c r="MLA1361" s="18"/>
      <c r="MLB1361" s="19"/>
      <c r="MLC1361" s="18"/>
      <c r="MLD1361" s="19"/>
      <c r="MLE1361" s="18"/>
      <c r="MLF1361" s="19"/>
      <c r="MLG1361" s="18"/>
      <c r="MLH1361" s="19"/>
      <c r="MLI1361" s="18"/>
      <c r="MLJ1361" s="19"/>
      <c r="MLK1361" s="18"/>
      <c r="MLL1361" s="19"/>
      <c r="MLM1361" s="18"/>
      <c r="MLN1361" s="19"/>
      <c r="MLO1361" s="159"/>
      <c r="MLP1361" s="160"/>
      <c r="MLQ1361" s="160"/>
      <c r="MLR1361" s="18"/>
      <c r="MLS1361" s="19"/>
      <c r="MLT1361" s="18"/>
      <c r="MLU1361" s="19"/>
      <c r="MLV1361" s="18"/>
      <c r="MLW1361" s="19"/>
      <c r="MLX1361" s="18"/>
      <c r="MLY1361" s="19"/>
      <c r="MLZ1361" s="18"/>
      <c r="MMA1361" s="19"/>
      <c r="MMB1361" s="18"/>
      <c r="MMC1361" s="19"/>
      <c r="MMD1361" s="18"/>
      <c r="MME1361" s="19"/>
      <c r="MMF1361" s="18"/>
      <c r="MMG1361" s="19"/>
      <c r="MMH1361" s="18"/>
      <c r="MMI1361" s="19"/>
      <c r="MMJ1361" s="159"/>
      <c r="MMK1361" s="160"/>
      <c r="MML1361" s="160"/>
      <c r="MMM1361" s="18"/>
      <c r="MMN1361" s="19"/>
      <c r="MMO1361" s="18"/>
      <c r="MMP1361" s="19"/>
      <c r="MMQ1361" s="18"/>
      <c r="MMR1361" s="19"/>
      <c r="MMS1361" s="18"/>
      <c r="MMT1361" s="19"/>
      <c r="MMU1361" s="18"/>
      <c r="MMV1361" s="19"/>
      <c r="MMW1361" s="18"/>
      <c r="MMX1361" s="19"/>
      <c r="MMY1361" s="18"/>
      <c r="MMZ1361" s="19"/>
      <c r="MNA1361" s="18"/>
      <c r="MNB1361" s="19"/>
      <c r="MNC1361" s="18"/>
      <c r="MND1361" s="19"/>
      <c r="MNE1361" s="159"/>
      <c r="MNF1361" s="160"/>
      <c r="MNG1361" s="160"/>
      <c r="MNH1361" s="18"/>
      <c r="MNI1361" s="19"/>
      <c r="MNJ1361" s="18"/>
      <c r="MNK1361" s="19"/>
      <c r="MNL1361" s="18"/>
      <c r="MNM1361" s="19"/>
      <c r="MNN1361" s="18"/>
      <c r="MNO1361" s="19"/>
      <c r="MNP1361" s="18"/>
      <c r="MNQ1361" s="19"/>
      <c r="MNR1361" s="18"/>
      <c r="MNS1361" s="19"/>
      <c r="MNT1361" s="18"/>
      <c r="MNU1361" s="19"/>
      <c r="MNV1361" s="18"/>
      <c r="MNW1361" s="19"/>
      <c r="MNX1361" s="18"/>
      <c r="MNY1361" s="19"/>
      <c r="MNZ1361" s="159"/>
      <c r="MOA1361" s="160"/>
      <c r="MOB1361" s="160"/>
      <c r="MOC1361" s="18"/>
      <c r="MOD1361" s="19"/>
      <c r="MOE1361" s="18"/>
      <c r="MOF1361" s="19"/>
      <c r="MOG1361" s="18"/>
      <c r="MOH1361" s="19"/>
      <c r="MOI1361" s="18"/>
      <c r="MOJ1361" s="19"/>
      <c r="MOK1361" s="18"/>
      <c r="MOL1361" s="19"/>
      <c r="MOM1361" s="18"/>
      <c r="MON1361" s="19"/>
      <c r="MOO1361" s="18"/>
      <c r="MOP1361" s="19"/>
      <c r="MOQ1361" s="18"/>
      <c r="MOR1361" s="19"/>
      <c r="MOS1361" s="18"/>
      <c r="MOT1361" s="19"/>
      <c r="MOU1361" s="159"/>
      <c r="MOV1361" s="160"/>
      <c r="MOW1361" s="160"/>
      <c r="MOX1361" s="18"/>
      <c r="MOY1361" s="19"/>
      <c r="MOZ1361" s="18"/>
      <c r="MPA1361" s="19"/>
      <c r="MPB1361" s="18"/>
      <c r="MPC1361" s="19"/>
      <c r="MPD1361" s="18"/>
      <c r="MPE1361" s="19"/>
      <c r="MPF1361" s="18"/>
      <c r="MPG1361" s="19"/>
      <c r="MPH1361" s="18"/>
      <c r="MPI1361" s="19"/>
      <c r="MPJ1361" s="18"/>
      <c r="MPK1361" s="19"/>
      <c r="MPL1361" s="18"/>
      <c r="MPM1361" s="19"/>
      <c r="MPN1361" s="18"/>
      <c r="MPO1361" s="19"/>
      <c r="MPP1361" s="159"/>
      <c r="MPQ1361" s="160"/>
      <c r="MPR1361" s="160"/>
      <c r="MPS1361" s="18"/>
      <c r="MPT1361" s="19"/>
      <c r="MPU1361" s="18"/>
      <c r="MPV1361" s="19"/>
      <c r="MPW1361" s="18"/>
      <c r="MPX1361" s="19"/>
      <c r="MPY1361" s="18"/>
      <c r="MPZ1361" s="19"/>
      <c r="MQA1361" s="18"/>
      <c r="MQB1361" s="19"/>
      <c r="MQC1361" s="18"/>
      <c r="MQD1361" s="19"/>
      <c r="MQE1361" s="18"/>
      <c r="MQF1361" s="19"/>
      <c r="MQG1361" s="18"/>
      <c r="MQH1361" s="19"/>
      <c r="MQI1361" s="18"/>
      <c r="MQJ1361" s="19"/>
      <c r="MQK1361" s="159"/>
      <c r="MQL1361" s="160"/>
      <c r="MQM1361" s="160"/>
      <c r="MQN1361" s="18"/>
      <c r="MQO1361" s="19"/>
      <c r="MQP1361" s="18"/>
      <c r="MQQ1361" s="19"/>
      <c r="MQR1361" s="18"/>
      <c r="MQS1361" s="19"/>
      <c r="MQT1361" s="18"/>
      <c r="MQU1361" s="19"/>
      <c r="MQV1361" s="18"/>
      <c r="MQW1361" s="19"/>
      <c r="MQX1361" s="18"/>
      <c r="MQY1361" s="19"/>
      <c r="MQZ1361" s="18"/>
      <c r="MRA1361" s="19"/>
      <c r="MRB1361" s="18"/>
      <c r="MRC1361" s="19"/>
      <c r="MRD1361" s="18"/>
      <c r="MRE1361" s="19"/>
      <c r="MRF1361" s="159"/>
      <c r="MRG1361" s="160"/>
      <c r="MRH1361" s="160"/>
      <c r="MRI1361" s="18"/>
      <c r="MRJ1361" s="19"/>
      <c r="MRK1361" s="18"/>
      <c r="MRL1361" s="19"/>
      <c r="MRM1361" s="18"/>
      <c r="MRN1361" s="19"/>
      <c r="MRO1361" s="18"/>
      <c r="MRP1361" s="19"/>
      <c r="MRQ1361" s="18"/>
      <c r="MRR1361" s="19"/>
      <c r="MRS1361" s="18"/>
      <c r="MRT1361" s="19"/>
      <c r="MRU1361" s="18"/>
      <c r="MRV1361" s="19"/>
      <c r="MRW1361" s="18"/>
      <c r="MRX1361" s="19"/>
      <c r="MRY1361" s="18"/>
      <c r="MRZ1361" s="19"/>
      <c r="MSA1361" s="159"/>
      <c r="MSB1361" s="160"/>
      <c r="MSC1361" s="160"/>
      <c r="MSD1361" s="18"/>
      <c r="MSE1361" s="19"/>
      <c r="MSF1361" s="18"/>
      <c r="MSG1361" s="19"/>
      <c r="MSH1361" s="18"/>
      <c r="MSI1361" s="19"/>
      <c r="MSJ1361" s="18"/>
      <c r="MSK1361" s="19"/>
      <c r="MSL1361" s="18"/>
      <c r="MSM1361" s="19"/>
      <c r="MSN1361" s="18"/>
      <c r="MSO1361" s="19"/>
      <c r="MSP1361" s="18"/>
      <c r="MSQ1361" s="19"/>
      <c r="MSR1361" s="18"/>
      <c r="MSS1361" s="19"/>
      <c r="MST1361" s="18"/>
      <c r="MSU1361" s="19"/>
      <c r="MSV1361" s="159"/>
      <c r="MSW1361" s="160"/>
      <c r="MSX1361" s="160"/>
      <c r="MSY1361" s="18"/>
      <c r="MSZ1361" s="19"/>
      <c r="MTA1361" s="18"/>
      <c r="MTB1361" s="19"/>
      <c r="MTC1361" s="18"/>
      <c r="MTD1361" s="19"/>
      <c r="MTE1361" s="18"/>
      <c r="MTF1361" s="19"/>
      <c r="MTG1361" s="18"/>
      <c r="MTH1361" s="19"/>
      <c r="MTI1361" s="18"/>
      <c r="MTJ1361" s="19"/>
      <c r="MTK1361" s="18"/>
      <c r="MTL1361" s="19"/>
      <c r="MTM1361" s="18"/>
      <c r="MTN1361" s="19"/>
      <c r="MTO1361" s="18"/>
      <c r="MTP1361" s="19"/>
      <c r="MTQ1361" s="159"/>
      <c r="MTR1361" s="160"/>
      <c r="MTS1361" s="160"/>
      <c r="MTT1361" s="18"/>
      <c r="MTU1361" s="19"/>
      <c r="MTV1361" s="18"/>
      <c r="MTW1361" s="19"/>
      <c r="MTX1361" s="18"/>
      <c r="MTY1361" s="19"/>
      <c r="MTZ1361" s="18"/>
      <c r="MUA1361" s="19"/>
      <c r="MUB1361" s="18"/>
      <c r="MUC1361" s="19"/>
      <c r="MUD1361" s="18"/>
      <c r="MUE1361" s="19"/>
      <c r="MUF1361" s="18"/>
      <c r="MUG1361" s="19"/>
      <c r="MUH1361" s="18"/>
      <c r="MUI1361" s="19"/>
      <c r="MUJ1361" s="18"/>
      <c r="MUK1361" s="19"/>
      <c r="MUL1361" s="159"/>
      <c r="MUM1361" s="160"/>
      <c r="MUN1361" s="160"/>
      <c r="MUO1361" s="18"/>
      <c r="MUP1361" s="19"/>
      <c r="MUQ1361" s="18"/>
      <c r="MUR1361" s="19"/>
      <c r="MUS1361" s="18"/>
      <c r="MUT1361" s="19"/>
      <c r="MUU1361" s="18"/>
      <c r="MUV1361" s="19"/>
      <c r="MUW1361" s="18"/>
      <c r="MUX1361" s="19"/>
      <c r="MUY1361" s="18"/>
      <c r="MUZ1361" s="19"/>
      <c r="MVA1361" s="18"/>
      <c r="MVB1361" s="19"/>
      <c r="MVC1361" s="18"/>
      <c r="MVD1361" s="19"/>
      <c r="MVE1361" s="18"/>
      <c r="MVF1361" s="19"/>
      <c r="MVG1361" s="159"/>
      <c r="MVH1361" s="160"/>
      <c r="MVI1361" s="160"/>
      <c r="MVJ1361" s="18"/>
      <c r="MVK1361" s="19"/>
      <c r="MVL1361" s="18"/>
      <c r="MVM1361" s="19"/>
      <c r="MVN1361" s="18"/>
      <c r="MVO1361" s="19"/>
      <c r="MVP1361" s="18"/>
      <c r="MVQ1361" s="19"/>
      <c r="MVR1361" s="18"/>
      <c r="MVS1361" s="19"/>
      <c r="MVT1361" s="18"/>
      <c r="MVU1361" s="19"/>
      <c r="MVV1361" s="18"/>
      <c r="MVW1361" s="19"/>
      <c r="MVX1361" s="18"/>
      <c r="MVY1361" s="19"/>
      <c r="MVZ1361" s="18"/>
      <c r="MWA1361" s="19"/>
      <c r="MWB1361" s="159"/>
      <c r="MWC1361" s="160"/>
      <c r="MWD1361" s="160"/>
      <c r="MWE1361" s="18"/>
      <c r="MWF1361" s="19"/>
      <c r="MWG1361" s="18"/>
      <c r="MWH1361" s="19"/>
      <c r="MWI1361" s="18"/>
      <c r="MWJ1361" s="19"/>
      <c r="MWK1361" s="18"/>
      <c r="MWL1361" s="19"/>
      <c r="MWM1361" s="18"/>
      <c r="MWN1361" s="19"/>
      <c r="MWO1361" s="18"/>
      <c r="MWP1361" s="19"/>
      <c r="MWQ1361" s="18"/>
      <c r="MWR1361" s="19"/>
      <c r="MWS1361" s="18"/>
      <c r="MWT1361" s="19"/>
      <c r="MWU1361" s="18"/>
      <c r="MWV1361" s="19"/>
      <c r="MWW1361" s="159"/>
      <c r="MWX1361" s="160"/>
      <c r="MWY1361" s="160"/>
      <c r="MWZ1361" s="18"/>
      <c r="MXA1361" s="19"/>
      <c r="MXB1361" s="18"/>
      <c r="MXC1361" s="19"/>
      <c r="MXD1361" s="18"/>
      <c r="MXE1361" s="19"/>
      <c r="MXF1361" s="18"/>
      <c r="MXG1361" s="19"/>
      <c r="MXH1361" s="18"/>
      <c r="MXI1361" s="19"/>
      <c r="MXJ1361" s="18"/>
      <c r="MXK1361" s="19"/>
      <c r="MXL1361" s="18"/>
      <c r="MXM1361" s="19"/>
      <c r="MXN1361" s="18"/>
      <c r="MXO1361" s="19"/>
      <c r="MXP1361" s="18"/>
      <c r="MXQ1361" s="19"/>
      <c r="MXR1361" s="159"/>
      <c r="MXS1361" s="160"/>
      <c r="MXT1361" s="160"/>
      <c r="MXU1361" s="18"/>
      <c r="MXV1361" s="19"/>
      <c r="MXW1361" s="18"/>
      <c r="MXX1361" s="19"/>
      <c r="MXY1361" s="18"/>
      <c r="MXZ1361" s="19"/>
      <c r="MYA1361" s="18"/>
      <c r="MYB1361" s="19"/>
      <c r="MYC1361" s="18"/>
      <c r="MYD1361" s="19"/>
      <c r="MYE1361" s="18"/>
      <c r="MYF1361" s="19"/>
      <c r="MYG1361" s="18"/>
      <c r="MYH1361" s="19"/>
      <c r="MYI1361" s="18"/>
      <c r="MYJ1361" s="19"/>
      <c r="MYK1361" s="18"/>
      <c r="MYL1361" s="19"/>
      <c r="MYM1361" s="159"/>
      <c r="MYN1361" s="160"/>
      <c r="MYO1361" s="160"/>
      <c r="MYP1361" s="18"/>
      <c r="MYQ1361" s="19"/>
      <c r="MYR1361" s="18"/>
      <c r="MYS1361" s="19"/>
      <c r="MYT1361" s="18"/>
      <c r="MYU1361" s="19"/>
      <c r="MYV1361" s="18"/>
      <c r="MYW1361" s="19"/>
      <c r="MYX1361" s="18"/>
      <c r="MYY1361" s="19"/>
      <c r="MYZ1361" s="18"/>
      <c r="MZA1361" s="19"/>
      <c r="MZB1361" s="18"/>
      <c r="MZC1361" s="19"/>
      <c r="MZD1361" s="18"/>
      <c r="MZE1361" s="19"/>
      <c r="MZF1361" s="18"/>
      <c r="MZG1361" s="19"/>
      <c r="MZH1361" s="159"/>
      <c r="MZI1361" s="160"/>
      <c r="MZJ1361" s="160"/>
      <c r="MZK1361" s="18"/>
      <c r="MZL1361" s="19"/>
      <c r="MZM1361" s="18"/>
      <c r="MZN1361" s="19"/>
      <c r="MZO1361" s="18"/>
      <c r="MZP1361" s="19"/>
      <c r="MZQ1361" s="18"/>
      <c r="MZR1361" s="19"/>
      <c r="MZS1361" s="18"/>
      <c r="MZT1361" s="19"/>
      <c r="MZU1361" s="18"/>
      <c r="MZV1361" s="19"/>
      <c r="MZW1361" s="18"/>
      <c r="MZX1361" s="19"/>
      <c r="MZY1361" s="18"/>
      <c r="MZZ1361" s="19"/>
      <c r="NAA1361" s="18"/>
      <c r="NAB1361" s="19"/>
      <c r="NAC1361" s="159"/>
      <c r="NAD1361" s="160"/>
      <c r="NAE1361" s="160"/>
      <c r="NAF1361" s="18"/>
      <c r="NAG1361" s="19"/>
      <c r="NAH1361" s="18"/>
      <c r="NAI1361" s="19"/>
      <c r="NAJ1361" s="18"/>
      <c r="NAK1361" s="19"/>
      <c r="NAL1361" s="18"/>
      <c r="NAM1361" s="19"/>
      <c r="NAN1361" s="18"/>
      <c r="NAO1361" s="19"/>
      <c r="NAP1361" s="18"/>
      <c r="NAQ1361" s="19"/>
      <c r="NAR1361" s="18"/>
      <c r="NAS1361" s="19"/>
      <c r="NAT1361" s="18"/>
      <c r="NAU1361" s="19"/>
      <c r="NAV1361" s="18"/>
      <c r="NAW1361" s="19"/>
      <c r="NAX1361" s="159"/>
      <c r="NAY1361" s="160"/>
      <c r="NAZ1361" s="160"/>
      <c r="NBA1361" s="18"/>
      <c r="NBB1361" s="19"/>
      <c r="NBC1361" s="18"/>
      <c r="NBD1361" s="19"/>
      <c r="NBE1361" s="18"/>
      <c r="NBF1361" s="19"/>
      <c r="NBG1361" s="18"/>
      <c r="NBH1361" s="19"/>
      <c r="NBI1361" s="18"/>
      <c r="NBJ1361" s="19"/>
      <c r="NBK1361" s="18"/>
      <c r="NBL1361" s="19"/>
      <c r="NBM1361" s="18"/>
      <c r="NBN1361" s="19"/>
      <c r="NBO1361" s="18"/>
      <c r="NBP1361" s="19"/>
      <c r="NBQ1361" s="18"/>
      <c r="NBR1361" s="19"/>
      <c r="NBS1361" s="159"/>
      <c r="NBT1361" s="160"/>
      <c r="NBU1361" s="160"/>
      <c r="NBV1361" s="18"/>
      <c r="NBW1361" s="19"/>
      <c r="NBX1361" s="18"/>
      <c r="NBY1361" s="19"/>
      <c r="NBZ1361" s="18"/>
      <c r="NCA1361" s="19"/>
      <c r="NCB1361" s="18"/>
      <c r="NCC1361" s="19"/>
      <c r="NCD1361" s="18"/>
      <c r="NCE1361" s="19"/>
      <c r="NCF1361" s="18"/>
      <c r="NCG1361" s="19"/>
      <c r="NCH1361" s="18"/>
      <c r="NCI1361" s="19"/>
      <c r="NCJ1361" s="18"/>
      <c r="NCK1361" s="19"/>
      <c r="NCL1361" s="18"/>
      <c r="NCM1361" s="19"/>
      <c r="NCN1361" s="159"/>
      <c r="NCO1361" s="160"/>
      <c r="NCP1361" s="160"/>
      <c r="NCQ1361" s="18"/>
      <c r="NCR1361" s="19"/>
      <c r="NCS1361" s="18"/>
      <c r="NCT1361" s="19"/>
      <c r="NCU1361" s="18"/>
      <c r="NCV1361" s="19"/>
      <c r="NCW1361" s="18"/>
      <c r="NCX1361" s="19"/>
      <c r="NCY1361" s="18"/>
      <c r="NCZ1361" s="19"/>
      <c r="NDA1361" s="18"/>
      <c r="NDB1361" s="19"/>
      <c r="NDC1361" s="18"/>
      <c r="NDD1361" s="19"/>
      <c r="NDE1361" s="18"/>
      <c r="NDF1361" s="19"/>
      <c r="NDG1361" s="18"/>
      <c r="NDH1361" s="19"/>
      <c r="NDI1361" s="159"/>
      <c r="NDJ1361" s="160"/>
      <c r="NDK1361" s="160"/>
      <c r="NDL1361" s="18"/>
      <c r="NDM1361" s="19"/>
      <c r="NDN1361" s="18"/>
      <c r="NDO1361" s="19"/>
      <c r="NDP1361" s="18"/>
      <c r="NDQ1361" s="19"/>
      <c r="NDR1361" s="18"/>
      <c r="NDS1361" s="19"/>
      <c r="NDT1361" s="18"/>
      <c r="NDU1361" s="19"/>
      <c r="NDV1361" s="18"/>
      <c r="NDW1361" s="19"/>
      <c r="NDX1361" s="18"/>
      <c r="NDY1361" s="19"/>
      <c r="NDZ1361" s="18"/>
      <c r="NEA1361" s="19"/>
      <c r="NEB1361" s="18"/>
      <c r="NEC1361" s="19"/>
      <c r="NED1361" s="159"/>
      <c r="NEE1361" s="160"/>
      <c r="NEF1361" s="160"/>
      <c r="NEG1361" s="18"/>
      <c r="NEH1361" s="19"/>
      <c r="NEI1361" s="18"/>
      <c r="NEJ1361" s="19"/>
      <c r="NEK1361" s="18"/>
      <c r="NEL1361" s="19"/>
      <c r="NEM1361" s="18"/>
      <c r="NEN1361" s="19"/>
      <c r="NEO1361" s="18"/>
      <c r="NEP1361" s="19"/>
      <c r="NEQ1361" s="18"/>
      <c r="NER1361" s="19"/>
      <c r="NES1361" s="18"/>
      <c r="NET1361" s="19"/>
      <c r="NEU1361" s="18"/>
      <c r="NEV1361" s="19"/>
      <c r="NEW1361" s="18"/>
      <c r="NEX1361" s="19"/>
      <c r="NEY1361" s="159"/>
      <c r="NEZ1361" s="160"/>
      <c r="NFA1361" s="160"/>
      <c r="NFB1361" s="18"/>
      <c r="NFC1361" s="19"/>
      <c r="NFD1361" s="18"/>
      <c r="NFE1361" s="19"/>
      <c r="NFF1361" s="18"/>
      <c r="NFG1361" s="19"/>
      <c r="NFH1361" s="18"/>
      <c r="NFI1361" s="19"/>
      <c r="NFJ1361" s="18"/>
      <c r="NFK1361" s="19"/>
      <c r="NFL1361" s="18"/>
      <c r="NFM1361" s="19"/>
      <c r="NFN1361" s="18"/>
      <c r="NFO1361" s="19"/>
      <c r="NFP1361" s="18"/>
      <c r="NFQ1361" s="19"/>
      <c r="NFR1361" s="18"/>
      <c r="NFS1361" s="19"/>
      <c r="NFT1361" s="159"/>
      <c r="NFU1361" s="160"/>
      <c r="NFV1361" s="160"/>
      <c r="NFW1361" s="18"/>
      <c r="NFX1361" s="19"/>
      <c r="NFY1361" s="18"/>
      <c r="NFZ1361" s="19"/>
      <c r="NGA1361" s="18"/>
      <c r="NGB1361" s="19"/>
      <c r="NGC1361" s="18"/>
      <c r="NGD1361" s="19"/>
      <c r="NGE1361" s="18"/>
      <c r="NGF1361" s="19"/>
      <c r="NGG1361" s="18"/>
      <c r="NGH1361" s="19"/>
      <c r="NGI1361" s="18"/>
      <c r="NGJ1361" s="19"/>
      <c r="NGK1361" s="18"/>
      <c r="NGL1361" s="19"/>
      <c r="NGM1361" s="18"/>
      <c r="NGN1361" s="19"/>
      <c r="NGO1361" s="159"/>
      <c r="NGP1361" s="160"/>
      <c r="NGQ1361" s="160"/>
      <c r="NGR1361" s="18"/>
      <c r="NGS1361" s="19"/>
      <c r="NGT1361" s="18"/>
      <c r="NGU1361" s="19"/>
      <c r="NGV1361" s="18"/>
      <c r="NGW1361" s="19"/>
      <c r="NGX1361" s="18"/>
      <c r="NGY1361" s="19"/>
      <c r="NGZ1361" s="18"/>
      <c r="NHA1361" s="19"/>
      <c r="NHB1361" s="18"/>
      <c r="NHC1361" s="19"/>
      <c r="NHD1361" s="18"/>
      <c r="NHE1361" s="19"/>
      <c r="NHF1361" s="18"/>
      <c r="NHG1361" s="19"/>
      <c r="NHH1361" s="18"/>
      <c r="NHI1361" s="19"/>
      <c r="NHJ1361" s="159"/>
      <c r="NHK1361" s="160"/>
      <c r="NHL1361" s="160"/>
      <c r="NHM1361" s="18"/>
      <c r="NHN1361" s="19"/>
      <c r="NHO1361" s="18"/>
      <c r="NHP1361" s="19"/>
      <c r="NHQ1361" s="18"/>
      <c r="NHR1361" s="19"/>
      <c r="NHS1361" s="18"/>
      <c r="NHT1361" s="19"/>
      <c r="NHU1361" s="18"/>
      <c r="NHV1361" s="19"/>
      <c r="NHW1361" s="18"/>
      <c r="NHX1361" s="19"/>
      <c r="NHY1361" s="18"/>
      <c r="NHZ1361" s="19"/>
      <c r="NIA1361" s="18"/>
      <c r="NIB1361" s="19"/>
      <c r="NIC1361" s="18"/>
      <c r="NID1361" s="19"/>
      <c r="NIE1361" s="159"/>
      <c r="NIF1361" s="160"/>
      <c r="NIG1361" s="160"/>
      <c r="NIH1361" s="18"/>
      <c r="NII1361" s="19"/>
      <c r="NIJ1361" s="18"/>
      <c r="NIK1361" s="19"/>
      <c r="NIL1361" s="18"/>
      <c r="NIM1361" s="19"/>
      <c r="NIN1361" s="18"/>
      <c r="NIO1361" s="19"/>
      <c r="NIP1361" s="18"/>
      <c r="NIQ1361" s="19"/>
      <c r="NIR1361" s="18"/>
      <c r="NIS1361" s="19"/>
      <c r="NIT1361" s="18"/>
      <c r="NIU1361" s="19"/>
      <c r="NIV1361" s="18"/>
      <c r="NIW1361" s="19"/>
      <c r="NIX1361" s="18"/>
      <c r="NIY1361" s="19"/>
      <c r="NIZ1361" s="159"/>
      <c r="NJA1361" s="160"/>
      <c r="NJB1361" s="160"/>
      <c r="NJC1361" s="18"/>
      <c r="NJD1361" s="19"/>
      <c r="NJE1361" s="18"/>
      <c r="NJF1361" s="19"/>
      <c r="NJG1361" s="18"/>
      <c r="NJH1361" s="19"/>
      <c r="NJI1361" s="18"/>
      <c r="NJJ1361" s="19"/>
      <c r="NJK1361" s="18"/>
      <c r="NJL1361" s="19"/>
      <c r="NJM1361" s="18"/>
      <c r="NJN1361" s="19"/>
      <c r="NJO1361" s="18"/>
      <c r="NJP1361" s="19"/>
      <c r="NJQ1361" s="18"/>
      <c r="NJR1361" s="19"/>
      <c r="NJS1361" s="18"/>
      <c r="NJT1361" s="19"/>
      <c r="NJU1361" s="159"/>
      <c r="NJV1361" s="160"/>
      <c r="NJW1361" s="160"/>
      <c r="NJX1361" s="18"/>
      <c r="NJY1361" s="19"/>
      <c r="NJZ1361" s="18"/>
      <c r="NKA1361" s="19"/>
      <c r="NKB1361" s="18"/>
      <c r="NKC1361" s="19"/>
      <c r="NKD1361" s="18"/>
      <c r="NKE1361" s="19"/>
      <c r="NKF1361" s="18"/>
      <c r="NKG1361" s="19"/>
      <c r="NKH1361" s="18"/>
      <c r="NKI1361" s="19"/>
      <c r="NKJ1361" s="18"/>
      <c r="NKK1361" s="19"/>
      <c r="NKL1361" s="18"/>
      <c r="NKM1361" s="19"/>
      <c r="NKN1361" s="18"/>
      <c r="NKO1361" s="19"/>
      <c r="NKP1361" s="159"/>
      <c r="NKQ1361" s="160"/>
      <c r="NKR1361" s="160"/>
      <c r="NKS1361" s="18"/>
      <c r="NKT1361" s="19"/>
      <c r="NKU1361" s="18"/>
      <c r="NKV1361" s="19"/>
      <c r="NKW1361" s="18"/>
      <c r="NKX1361" s="19"/>
      <c r="NKY1361" s="18"/>
      <c r="NKZ1361" s="19"/>
      <c r="NLA1361" s="18"/>
      <c r="NLB1361" s="19"/>
      <c r="NLC1361" s="18"/>
      <c r="NLD1361" s="19"/>
      <c r="NLE1361" s="18"/>
      <c r="NLF1361" s="19"/>
      <c r="NLG1361" s="18"/>
      <c r="NLH1361" s="19"/>
      <c r="NLI1361" s="18"/>
      <c r="NLJ1361" s="19"/>
      <c r="NLK1361" s="159"/>
      <c r="NLL1361" s="160"/>
      <c r="NLM1361" s="160"/>
      <c r="NLN1361" s="18"/>
      <c r="NLO1361" s="19"/>
      <c r="NLP1361" s="18"/>
      <c r="NLQ1361" s="19"/>
      <c r="NLR1361" s="18"/>
      <c r="NLS1361" s="19"/>
      <c r="NLT1361" s="18"/>
      <c r="NLU1361" s="19"/>
      <c r="NLV1361" s="18"/>
      <c r="NLW1361" s="19"/>
      <c r="NLX1361" s="18"/>
      <c r="NLY1361" s="19"/>
      <c r="NLZ1361" s="18"/>
      <c r="NMA1361" s="19"/>
      <c r="NMB1361" s="18"/>
      <c r="NMC1361" s="19"/>
      <c r="NMD1361" s="18"/>
      <c r="NME1361" s="19"/>
      <c r="NMF1361" s="159"/>
      <c r="NMG1361" s="160"/>
      <c r="NMH1361" s="160"/>
      <c r="NMI1361" s="18"/>
      <c r="NMJ1361" s="19"/>
      <c r="NMK1361" s="18"/>
      <c r="NML1361" s="19"/>
      <c r="NMM1361" s="18"/>
      <c r="NMN1361" s="19"/>
      <c r="NMO1361" s="18"/>
      <c r="NMP1361" s="19"/>
      <c r="NMQ1361" s="18"/>
      <c r="NMR1361" s="19"/>
      <c r="NMS1361" s="18"/>
      <c r="NMT1361" s="19"/>
      <c r="NMU1361" s="18"/>
      <c r="NMV1361" s="19"/>
      <c r="NMW1361" s="18"/>
      <c r="NMX1361" s="19"/>
      <c r="NMY1361" s="18"/>
      <c r="NMZ1361" s="19"/>
      <c r="NNA1361" s="159"/>
      <c r="NNB1361" s="160"/>
      <c r="NNC1361" s="160"/>
      <c r="NND1361" s="18"/>
      <c r="NNE1361" s="19"/>
      <c r="NNF1361" s="18"/>
      <c r="NNG1361" s="19"/>
      <c r="NNH1361" s="18"/>
      <c r="NNI1361" s="19"/>
      <c r="NNJ1361" s="18"/>
      <c r="NNK1361" s="19"/>
      <c r="NNL1361" s="18"/>
      <c r="NNM1361" s="19"/>
      <c r="NNN1361" s="18"/>
      <c r="NNO1361" s="19"/>
      <c r="NNP1361" s="18"/>
      <c r="NNQ1361" s="19"/>
      <c r="NNR1361" s="18"/>
      <c r="NNS1361" s="19"/>
      <c r="NNT1361" s="18"/>
      <c r="NNU1361" s="19"/>
      <c r="NNV1361" s="159"/>
      <c r="NNW1361" s="160"/>
      <c r="NNX1361" s="160"/>
      <c r="NNY1361" s="18"/>
      <c r="NNZ1361" s="19"/>
      <c r="NOA1361" s="18"/>
      <c r="NOB1361" s="19"/>
      <c r="NOC1361" s="18"/>
      <c r="NOD1361" s="19"/>
      <c r="NOE1361" s="18"/>
      <c r="NOF1361" s="19"/>
      <c r="NOG1361" s="18"/>
      <c r="NOH1361" s="19"/>
      <c r="NOI1361" s="18"/>
      <c r="NOJ1361" s="19"/>
      <c r="NOK1361" s="18"/>
      <c r="NOL1361" s="19"/>
      <c r="NOM1361" s="18"/>
      <c r="NON1361" s="19"/>
      <c r="NOO1361" s="18"/>
      <c r="NOP1361" s="19"/>
      <c r="NOQ1361" s="159"/>
      <c r="NOR1361" s="160"/>
      <c r="NOS1361" s="160"/>
      <c r="NOT1361" s="18"/>
      <c r="NOU1361" s="19"/>
      <c r="NOV1361" s="18"/>
      <c r="NOW1361" s="19"/>
      <c r="NOX1361" s="18"/>
      <c r="NOY1361" s="19"/>
      <c r="NOZ1361" s="18"/>
      <c r="NPA1361" s="19"/>
      <c r="NPB1361" s="18"/>
      <c r="NPC1361" s="19"/>
      <c r="NPD1361" s="18"/>
      <c r="NPE1361" s="19"/>
      <c r="NPF1361" s="18"/>
      <c r="NPG1361" s="19"/>
      <c r="NPH1361" s="18"/>
      <c r="NPI1361" s="19"/>
      <c r="NPJ1361" s="18"/>
      <c r="NPK1361" s="19"/>
      <c r="NPL1361" s="159"/>
      <c r="NPM1361" s="160"/>
      <c r="NPN1361" s="160"/>
      <c r="NPO1361" s="18"/>
      <c r="NPP1361" s="19"/>
      <c r="NPQ1361" s="18"/>
      <c r="NPR1361" s="19"/>
      <c r="NPS1361" s="18"/>
      <c r="NPT1361" s="19"/>
      <c r="NPU1361" s="18"/>
      <c r="NPV1361" s="19"/>
      <c r="NPW1361" s="18"/>
      <c r="NPX1361" s="19"/>
      <c r="NPY1361" s="18"/>
      <c r="NPZ1361" s="19"/>
      <c r="NQA1361" s="18"/>
      <c r="NQB1361" s="19"/>
      <c r="NQC1361" s="18"/>
      <c r="NQD1361" s="19"/>
      <c r="NQE1361" s="18"/>
      <c r="NQF1361" s="19"/>
      <c r="NQG1361" s="159"/>
      <c r="NQH1361" s="160"/>
      <c r="NQI1361" s="160"/>
      <c r="NQJ1361" s="18"/>
      <c r="NQK1361" s="19"/>
      <c r="NQL1361" s="18"/>
      <c r="NQM1361" s="19"/>
      <c r="NQN1361" s="18"/>
      <c r="NQO1361" s="19"/>
      <c r="NQP1361" s="18"/>
      <c r="NQQ1361" s="19"/>
      <c r="NQR1361" s="18"/>
      <c r="NQS1361" s="19"/>
      <c r="NQT1361" s="18"/>
      <c r="NQU1361" s="19"/>
      <c r="NQV1361" s="18"/>
      <c r="NQW1361" s="19"/>
      <c r="NQX1361" s="18"/>
      <c r="NQY1361" s="19"/>
      <c r="NQZ1361" s="18"/>
      <c r="NRA1361" s="19"/>
      <c r="NRB1361" s="159"/>
      <c r="NRC1361" s="160"/>
      <c r="NRD1361" s="160"/>
      <c r="NRE1361" s="18"/>
      <c r="NRF1361" s="19"/>
      <c r="NRG1361" s="18"/>
      <c r="NRH1361" s="19"/>
      <c r="NRI1361" s="18"/>
      <c r="NRJ1361" s="19"/>
      <c r="NRK1361" s="18"/>
      <c r="NRL1361" s="19"/>
      <c r="NRM1361" s="18"/>
      <c r="NRN1361" s="19"/>
      <c r="NRO1361" s="18"/>
      <c r="NRP1361" s="19"/>
      <c r="NRQ1361" s="18"/>
      <c r="NRR1361" s="19"/>
      <c r="NRS1361" s="18"/>
      <c r="NRT1361" s="19"/>
      <c r="NRU1361" s="18"/>
      <c r="NRV1361" s="19"/>
      <c r="NRW1361" s="159"/>
      <c r="NRX1361" s="160"/>
      <c r="NRY1361" s="160"/>
      <c r="NRZ1361" s="18"/>
      <c r="NSA1361" s="19"/>
      <c r="NSB1361" s="18"/>
      <c r="NSC1361" s="19"/>
      <c r="NSD1361" s="18"/>
      <c r="NSE1361" s="19"/>
      <c r="NSF1361" s="18"/>
      <c r="NSG1361" s="19"/>
      <c r="NSH1361" s="18"/>
      <c r="NSI1361" s="19"/>
      <c r="NSJ1361" s="18"/>
      <c r="NSK1361" s="19"/>
      <c r="NSL1361" s="18"/>
      <c r="NSM1361" s="19"/>
      <c r="NSN1361" s="18"/>
      <c r="NSO1361" s="19"/>
      <c r="NSP1361" s="18"/>
      <c r="NSQ1361" s="19"/>
      <c r="NSR1361" s="159"/>
      <c r="NSS1361" s="160"/>
      <c r="NST1361" s="160"/>
      <c r="NSU1361" s="18"/>
      <c r="NSV1361" s="19"/>
      <c r="NSW1361" s="18"/>
      <c r="NSX1361" s="19"/>
      <c r="NSY1361" s="18"/>
      <c r="NSZ1361" s="19"/>
      <c r="NTA1361" s="18"/>
      <c r="NTB1361" s="19"/>
      <c r="NTC1361" s="18"/>
      <c r="NTD1361" s="19"/>
      <c r="NTE1361" s="18"/>
      <c r="NTF1361" s="19"/>
      <c r="NTG1361" s="18"/>
      <c r="NTH1361" s="19"/>
      <c r="NTI1361" s="18"/>
      <c r="NTJ1361" s="19"/>
      <c r="NTK1361" s="18"/>
      <c r="NTL1361" s="19"/>
      <c r="NTM1361" s="159"/>
      <c r="NTN1361" s="160"/>
      <c r="NTO1361" s="160"/>
      <c r="NTP1361" s="18"/>
      <c r="NTQ1361" s="19"/>
      <c r="NTR1361" s="18"/>
      <c r="NTS1361" s="19"/>
      <c r="NTT1361" s="18"/>
      <c r="NTU1361" s="19"/>
      <c r="NTV1361" s="18"/>
      <c r="NTW1361" s="19"/>
      <c r="NTX1361" s="18"/>
      <c r="NTY1361" s="19"/>
      <c r="NTZ1361" s="18"/>
      <c r="NUA1361" s="19"/>
      <c r="NUB1361" s="18"/>
      <c r="NUC1361" s="19"/>
      <c r="NUD1361" s="18"/>
      <c r="NUE1361" s="19"/>
      <c r="NUF1361" s="18"/>
      <c r="NUG1361" s="19"/>
      <c r="NUH1361" s="159"/>
      <c r="NUI1361" s="160"/>
      <c r="NUJ1361" s="160"/>
      <c r="NUK1361" s="18"/>
      <c r="NUL1361" s="19"/>
      <c r="NUM1361" s="18"/>
      <c r="NUN1361" s="19"/>
      <c r="NUO1361" s="18"/>
      <c r="NUP1361" s="19"/>
      <c r="NUQ1361" s="18"/>
      <c r="NUR1361" s="19"/>
      <c r="NUS1361" s="18"/>
      <c r="NUT1361" s="19"/>
      <c r="NUU1361" s="18"/>
      <c r="NUV1361" s="19"/>
      <c r="NUW1361" s="18"/>
      <c r="NUX1361" s="19"/>
      <c r="NUY1361" s="18"/>
      <c r="NUZ1361" s="19"/>
      <c r="NVA1361" s="18"/>
      <c r="NVB1361" s="19"/>
      <c r="NVC1361" s="159"/>
      <c r="NVD1361" s="160"/>
      <c r="NVE1361" s="160"/>
      <c r="NVF1361" s="18"/>
      <c r="NVG1361" s="19"/>
      <c r="NVH1361" s="18"/>
      <c r="NVI1361" s="19"/>
      <c r="NVJ1361" s="18"/>
      <c r="NVK1361" s="19"/>
      <c r="NVL1361" s="18"/>
      <c r="NVM1361" s="19"/>
      <c r="NVN1361" s="18"/>
      <c r="NVO1361" s="19"/>
      <c r="NVP1361" s="18"/>
      <c r="NVQ1361" s="19"/>
      <c r="NVR1361" s="18"/>
      <c r="NVS1361" s="19"/>
      <c r="NVT1361" s="18"/>
      <c r="NVU1361" s="19"/>
      <c r="NVV1361" s="18"/>
      <c r="NVW1361" s="19"/>
      <c r="NVX1361" s="159"/>
      <c r="NVY1361" s="160"/>
      <c r="NVZ1361" s="160"/>
      <c r="NWA1361" s="18"/>
      <c r="NWB1361" s="19"/>
      <c r="NWC1361" s="18"/>
      <c r="NWD1361" s="19"/>
      <c r="NWE1361" s="18"/>
      <c r="NWF1361" s="19"/>
      <c r="NWG1361" s="18"/>
      <c r="NWH1361" s="19"/>
      <c r="NWI1361" s="18"/>
      <c r="NWJ1361" s="19"/>
      <c r="NWK1361" s="18"/>
      <c r="NWL1361" s="19"/>
      <c r="NWM1361" s="18"/>
      <c r="NWN1361" s="19"/>
      <c r="NWO1361" s="18"/>
      <c r="NWP1361" s="19"/>
      <c r="NWQ1361" s="18"/>
      <c r="NWR1361" s="19"/>
      <c r="NWS1361" s="159"/>
      <c r="NWT1361" s="160"/>
      <c r="NWU1361" s="160"/>
      <c r="NWV1361" s="18"/>
      <c r="NWW1361" s="19"/>
      <c r="NWX1361" s="18"/>
      <c r="NWY1361" s="19"/>
      <c r="NWZ1361" s="18"/>
      <c r="NXA1361" s="19"/>
      <c r="NXB1361" s="18"/>
      <c r="NXC1361" s="19"/>
      <c r="NXD1361" s="18"/>
      <c r="NXE1361" s="19"/>
      <c r="NXF1361" s="18"/>
      <c r="NXG1361" s="19"/>
      <c r="NXH1361" s="18"/>
      <c r="NXI1361" s="19"/>
      <c r="NXJ1361" s="18"/>
      <c r="NXK1361" s="19"/>
      <c r="NXL1361" s="18"/>
      <c r="NXM1361" s="19"/>
      <c r="NXN1361" s="159"/>
      <c r="NXO1361" s="160"/>
      <c r="NXP1361" s="160"/>
      <c r="NXQ1361" s="18"/>
      <c r="NXR1361" s="19"/>
      <c r="NXS1361" s="18"/>
      <c r="NXT1361" s="19"/>
      <c r="NXU1361" s="18"/>
      <c r="NXV1361" s="19"/>
      <c r="NXW1361" s="18"/>
      <c r="NXX1361" s="19"/>
      <c r="NXY1361" s="18"/>
      <c r="NXZ1361" s="19"/>
      <c r="NYA1361" s="18"/>
      <c r="NYB1361" s="19"/>
      <c r="NYC1361" s="18"/>
      <c r="NYD1361" s="19"/>
      <c r="NYE1361" s="18"/>
      <c r="NYF1361" s="19"/>
      <c r="NYG1361" s="18"/>
      <c r="NYH1361" s="19"/>
      <c r="NYI1361" s="159"/>
      <c r="NYJ1361" s="160"/>
      <c r="NYK1361" s="160"/>
      <c r="NYL1361" s="18"/>
      <c r="NYM1361" s="19"/>
      <c r="NYN1361" s="18"/>
      <c r="NYO1361" s="19"/>
      <c r="NYP1361" s="18"/>
      <c r="NYQ1361" s="19"/>
      <c r="NYR1361" s="18"/>
      <c r="NYS1361" s="19"/>
      <c r="NYT1361" s="18"/>
      <c r="NYU1361" s="19"/>
      <c r="NYV1361" s="18"/>
      <c r="NYW1361" s="19"/>
      <c r="NYX1361" s="18"/>
      <c r="NYY1361" s="19"/>
      <c r="NYZ1361" s="18"/>
      <c r="NZA1361" s="19"/>
      <c r="NZB1361" s="18"/>
      <c r="NZC1361" s="19"/>
      <c r="NZD1361" s="159"/>
      <c r="NZE1361" s="160"/>
      <c r="NZF1361" s="160"/>
      <c r="NZG1361" s="18"/>
      <c r="NZH1361" s="19"/>
      <c r="NZI1361" s="18"/>
      <c r="NZJ1361" s="19"/>
      <c r="NZK1361" s="18"/>
      <c r="NZL1361" s="19"/>
      <c r="NZM1361" s="18"/>
      <c r="NZN1361" s="19"/>
      <c r="NZO1361" s="18"/>
      <c r="NZP1361" s="19"/>
      <c r="NZQ1361" s="18"/>
      <c r="NZR1361" s="19"/>
      <c r="NZS1361" s="18"/>
      <c r="NZT1361" s="19"/>
      <c r="NZU1361" s="18"/>
      <c r="NZV1361" s="19"/>
      <c r="NZW1361" s="18"/>
      <c r="NZX1361" s="19"/>
      <c r="NZY1361" s="159"/>
      <c r="NZZ1361" s="160"/>
      <c r="OAA1361" s="160"/>
      <c r="OAB1361" s="18"/>
      <c r="OAC1361" s="19"/>
      <c r="OAD1361" s="18"/>
      <c r="OAE1361" s="19"/>
      <c r="OAF1361" s="18"/>
      <c r="OAG1361" s="19"/>
      <c r="OAH1361" s="18"/>
      <c r="OAI1361" s="19"/>
      <c r="OAJ1361" s="18"/>
      <c r="OAK1361" s="19"/>
      <c r="OAL1361" s="18"/>
      <c r="OAM1361" s="19"/>
      <c r="OAN1361" s="18"/>
      <c r="OAO1361" s="19"/>
      <c r="OAP1361" s="18"/>
      <c r="OAQ1361" s="19"/>
      <c r="OAR1361" s="18"/>
      <c r="OAS1361" s="19"/>
      <c r="OAT1361" s="159"/>
      <c r="OAU1361" s="160"/>
      <c r="OAV1361" s="160"/>
      <c r="OAW1361" s="18"/>
      <c r="OAX1361" s="19"/>
      <c r="OAY1361" s="18"/>
      <c r="OAZ1361" s="19"/>
      <c r="OBA1361" s="18"/>
      <c r="OBB1361" s="19"/>
      <c r="OBC1361" s="18"/>
      <c r="OBD1361" s="19"/>
      <c r="OBE1361" s="18"/>
      <c r="OBF1361" s="19"/>
      <c r="OBG1361" s="18"/>
      <c r="OBH1361" s="19"/>
      <c r="OBI1361" s="18"/>
      <c r="OBJ1361" s="19"/>
      <c r="OBK1361" s="18"/>
      <c r="OBL1361" s="19"/>
      <c r="OBM1361" s="18"/>
      <c r="OBN1361" s="19"/>
      <c r="OBO1361" s="159"/>
      <c r="OBP1361" s="160"/>
      <c r="OBQ1361" s="160"/>
      <c r="OBR1361" s="18"/>
      <c r="OBS1361" s="19"/>
      <c r="OBT1361" s="18"/>
      <c r="OBU1361" s="19"/>
      <c r="OBV1361" s="18"/>
      <c r="OBW1361" s="19"/>
      <c r="OBX1361" s="18"/>
      <c r="OBY1361" s="19"/>
      <c r="OBZ1361" s="18"/>
      <c r="OCA1361" s="19"/>
      <c r="OCB1361" s="18"/>
      <c r="OCC1361" s="19"/>
      <c r="OCD1361" s="18"/>
      <c r="OCE1361" s="19"/>
      <c r="OCF1361" s="18"/>
      <c r="OCG1361" s="19"/>
      <c r="OCH1361" s="18"/>
      <c r="OCI1361" s="19"/>
      <c r="OCJ1361" s="159"/>
      <c r="OCK1361" s="160"/>
      <c r="OCL1361" s="160"/>
      <c r="OCM1361" s="18"/>
      <c r="OCN1361" s="19"/>
      <c r="OCO1361" s="18"/>
      <c r="OCP1361" s="19"/>
      <c r="OCQ1361" s="18"/>
      <c r="OCR1361" s="19"/>
      <c r="OCS1361" s="18"/>
      <c r="OCT1361" s="19"/>
      <c r="OCU1361" s="18"/>
      <c r="OCV1361" s="19"/>
      <c r="OCW1361" s="18"/>
      <c r="OCX1361" s="19"/>
      <c r="OCY1361" s="18"/>
      <c r="OCZ1361" s="19"/>
      <c r="ODA1361" s="18"/>
      <c r="ODB1361" s="19"/>
      <c r="ODC1361" s="18"/>
      <c r="ODD1361" s="19"/>
      <c r="ODE1361" s="159"/>
      <c r="ODF1361" s="160"/>
      <c r="ODG1361" s="160"/>
      <c r="ODH1361" s="18"/>
      <c r="ODI1361" s="19"/>
      <c r="ODJ1361" s="18"/>
      <c r="ODK1361" s="19"/>
      <c r="ODL1361" s="18"/>
      <c r="ODM1361" s="19"/>
      <c r="ODN1361" s="18"/>
      <c r="ODO1361" s="19"/>
      <c r="ODP1361" s="18"/>
      <c r="ODQ1361" s="19"/>
      <c r="ODR1361" s="18"/>
      <c r="ODS1361" s="19"/>
      <c r="ODT1361" s="18"/>
      <c r="ODU1361" s="19"/>
      <c r="ODV1361" s="18"/>
      <c r="ODW1361" s="19"/>
      <c r="ODX1361" s="18"/>
      <c r="ODY1361" s="19"/>
      <c r="ODZ1361" s="159"/>
      <c r="OEA1361" s="160"/>
      <c r="OEB1361" s="160"/>
      <c r="OEC1361" s="18"/>
      <c r="OED1361" s="19"/>
      <c r="OEE1361" s="18"/>
      <c r="OEF1361" s="19"/>
      <c r="OEG1361" s="18"/>
      <c r="OEH1361" s="19"/>
      <c r="OEI1361" s="18"/>
      <c r="OEJ1361" s="19"/>
      <c r="OEK1361" s="18"/>
      <c r="OEL1361" s="19"/>
      <c r="OEM1361" s="18"/>
      <c r="OEN1361" s="19"/>
      <c r="OEO1361" s="18"/>
      <c r="OEP1361" s="19"/>
      <c r="OEQ1361" s="18"/>
      <c r="OER1361" s="19"/>
      <c r="OES1361" s="18"/>
      <c r="OET1361" s="19"/>
      <c r="OEU1361" s="159"/>
      <c r="OEV1361" s="160"/>
      <c r="OEW1361" s="160"/>
      <c r="OEX1361" s="18"/>
      <c r="OEY1361" s="19"/>
      <c r="OEZ1361" s="18"/>
      <c r="OFA1361" s="19"/>
      <c r="OFB1361" s="18"/>
      <c r="OFC1361" s="19"/>
      <c r="OFD1361" s="18"/>
      <c r="OFE1361" s="19"/>
      <c r="OFF1361" s="18"/>
      <c r="OFG1361" s="19"/>
      <c r="OFH1361" s="18"/>
      <c r="OFI1361" s="19"/>
      <c r="OFJ1361" s="18"/>
      <c r="OFK1361" s="19"/>
      <c r="OFL1361" s="18"/>
      <c r="OFM1361" s="19"/>
      <c r="OFN1361" s="18"/>
      <c r="OFO1361" s="19"/>
      <c r="OFP1361" s="159"/>
      <c r="OFQ1361" s="160"/>
      <c r="OFR1361" s="160"/>
      <c r="OFS1361" s="18"/>
      <c r="OFT1361" s="19"/>
      <c r="OFU1361" s="18"/>
      <c r="OFV1361" s="19"/>
      <c r="OFW1361" s="18"/>
      <c r="OFX1361" s="19"/>
      <c r="OFY1361" s="18"/>
      <c r="OFZ1361" s="19"/>
      <c r="OGA1361" s="18"/>
      <c r="OGB1361" s="19"/>
      <c r="OGC1361" s="18"/>
      <c r="OGD1361" s="19"/>
      <c r="OGE1361" s="18"/>
      <c r="OGF1361" s="19"/>
      <c r="OGG1361" s="18"/>
      <c r="OGH1361" s="19"/>
      <c r="OGI1361" s="18"/>
      <c r="OGJ1361" s="19"/>
      <c r="OGK1361" s="159"/>
      <c r="OGL1361" s="160"/>
      <c r="OGM1361" s="160"/>
      <c r="OGN1361" s="18"/>
      <c r="OGO1361" s="19"/>
      <c r="OGP1361" s="18"/>
      <c r="OGQ1361" s="19"/>
      <c r="OGR1361" s="18"/>
      <c r="OGS1361" s="19"/>
      <c r="OGT1361" s="18"/>
      <c r="OGU1361" s="19"/>
      <c r="OGV1361" s="18"/>
      <c r="OGW1361" s="19"/>
      <c r="OGX1361" s="18"/>
      <c r="OGY1361" s="19"/>
      <c r="OGZ1361" s="18"/>
      <c r="OHA1361" s="19"/>
      <c r="OHB1361" s="18"/>
      <c r="OHC1361" s="19"/>
      <c r="OHD1361" s="18"/>
      <c r="OHE1361" s="19"/>
      <c r="OHF1361" s="159"/>
      <c r="OHG1361" s="160"/>
      <c r="OHH1361" s="160"/>
      <c r="OHI1361" s="18"/>
      <c r="OHJ1361" s="19"/>
      <c r="OHK1361" s="18"/>
      <c r="OHL1361" s="19"/>
      <c r="OHM1361" s="18"/>
      <c r="OHN1361" s="19"/>
      <c r="OHO1361" s="18"/>
      <c r="OHP1361" s="19"/>
      <c r="OHQ1361" s="18"/>
      <c r="OHR1361" s="19"/>
      <c r="OHS1361" s="18"/>
      <c r="OHT1361" s="19"/>
      <c r="OHU1361" s="18"/>
      <c r="OHV1361" s="19"/>
      <c r="OHW1361" s="18"/>
      <c r="OHX1361" s="19"/>
      <c r="OHY1361" s="18"/>
      <c r="OHZ1361" s="19"/>
      <c r="OIA1361" s="159"/>
      <c r="OIB1361" s="160"/>
      <c r="OIC1361" s="160"/>
      <c r="OID1361" s="18"/>
      <c r="OIE1361" s="19"/>
      <c r="OIF1361" s="18"/>
      <c r="OIG1361" s="19"/>
      <c r="OIH1361" s="18"/>
      <c r="OII1361" s="19"/>
      <c r="OIJ1361" s="18"/>
      <c r="OIK1361" s="19"/>
      <c r="OIL1361" s="18"/>
      <c r="OIM1361" s="19"/>
      <c r="OIN1361" s="18"/>
      <c r="OIO1361" s="19"/>
      <c r="OIP1361" s="18"/>
      <c r="OIQ1361" s="19"/>
      <c r="OIR1361" s="18"/>
      <c r="OIS1361" s="19"/>
      <c r="OIT1361" s="18"/>
      <c r="OIU1361" s="19"/>
      <c r="OIV1361" s="159"/>
      <c r="OIW1361" s="160"/>
      <c r="OIX1361" s="160"/>
      <c r="OIY1361" s="18"/>
      <c r="OIZ1361" s="19"/>
      <c r="OJA1361" s="18"/>
      <c r="OJB1361" s="19"/>
      <c r="OJC1361" s="18"/>
      <c r="OJD1361" s="19"/>
      <c r="OJE1361" s="18"/>
      <c r="OJF1361" s="19"/>
      <c r="OJG1361" s="18"/>
      <c r="OJH1361" s="19"/>
      <c r="OJI1361" s="18"/>
      <c r="OJJ1361" s="19"/>
      <c r="OJK1361" s="18"/>
      <c r="OJL1361" s="19"/>
      <c r="OJM1361" s="18"/>
      <c r="OJN1361" s="19"/>
      <c r="OJO1361" s="18"/>
      <c r="OJP1361" s="19"/>
      <c r="OJQ1361" s="159"/>
      <c r="OJR1361" s="160"/>
      <c r="OJS1361" s="160"/>
      <c r="OJT1361" s="18"/>
      <c r="OJU1361" s="19"/>
      <c r="OJV1361" s="18"/>
      <c r="OJW1361" s="19"/>
      <c r="OJX1361" s="18"/>
      <c r="OJY1361" s="19"/>
      <c r="OJZ1361" s="18"/>
      <c r="OKA1361" s="19"/>
      <c r="OKB1361" s="18"/>
      <c r="OKC1361" s="19"/>
      <c r="OKD1361" s="18"/>
      <c r="OKE1361" s="19"/>
      <c r="OKF1361" s="18"/>
      <c r="OKG1361" s="19"/>
      <c r="OKH1361" s="18"/>
      <c r="OKI1361" s="19"/>
      <c r="OKJ1361" s="18"/>
      <c r="OKK1361" s="19"/>
      <c r="OKL1361" s="159"/>
      <c r="OKM1361" s="160"/>
      <c r="OKN1361" s="160"/>
      <c r="OKO1361" s="18"/>
      <c r="OKP1361" s="19"/>
      <c r="OKQ1361" s="18"/>
      <c r="OKR1361" s="19"/>
      <c r="OKS1361" s="18"/>
      <c r="OKT1361" s="19"/>
      <c r="OKU1361" s="18"/>
      <c r="OKV1361" s="19"/>
      <c r="OKW1361" s="18"/>
      <c r="OKX1361" s="19"/>
      <c r="OKY1361" s="18"/>
      <c r="OKZ1361" s="19"/>
      <c r="OLA1361" s="18"/>
      <c r="OLB1361" s="19"/>
      <c r="OLC1361" s="18"/>
      <c r="OLD1361" s="19"/>
      <c r="OLE1361" s="18"/>
      <c r="OLF1361" s="19"/>
      <c r="OLG1361" s="159"/>
      <c r="OLH1361" s="160"/>
      <c r="OLI1361" s="160"/>
      <c r="OLJ1361" s="18"/>
      <c r="OLK1361" s="19"/>
      <c r="OLL1361" s="18"/>
      <c r="OLM1361" s="19"/>
      <c r="OLN1361" s="18"/>
      <c r="OLO1361" s="19"/>
      <c r="OLP1361" s="18"/>
      <c r="OLQ1361" s="19"/>
      <c r="OLR1361" s="18"/>
      <c r="OLS1361" s="19"/>
      <c r="OLT1361" s="18"/>
      <c r="OLU1361" s="19"/>
      <c r="OLV1361" s="18"/>
      <c r="OLW1361" s="19"/>
      <c r="OLX1361" s="18"/>
      <c r="OLY1361" s="19"/>
      <c r="OLZ1361" s="18"/>
      <c r="OMA1361" s="19"/>
      <c r="OMB1361" s="159"/>
      <c r="OMC1361" s="160"/>
      <c r="OMD1361" s="160"/>
      <c r="OME1361" s="18"/>
      <c r="OMF1361" s="19"/>
      <c r="OMG1361" s="18"/>
      <c r="OMH1361" s="19"/>
      <c r="OMI1361" s="18"/>
      <c r="OMJ1361" s="19"/>
      <c r="OMK1361" s="18"/>
      <c r="OML1361" s="19"/>
      <c r="OMM1361" s="18"/>
      <c r="OMN1361" s="19"/>
      <c r="OMO1361" s="18"/>
      <c r="OMP1361" s="19"/>
      <c r="OMQ1361" s="18"/>
      <c r="OMR1361" s="19"/>
      <c r="OMS1361" s="18"/>
      <c r="OMT1361" s="19"/>
      <c r="OMU1361" s="18"/>
      <c r="OMV1361" s="19"/>
      <c r="OMW1361" s="159"/>
      <c r="OMX1361" s="160"/>
      <c r="OMY1361" s="160"/>
      <c r="OMZ1361" s="18"/>
      <c r="ONA1361" s="19"/>
      <c r="ONB1361" s="18"/>
      <c r="ONC1361" s="19"/>
      <c r="OND1361" s="18"/>
      <c r="ONE1361" s="19"/>
      <c r="ONF1361" s="18"/>
      <c r="ONG1361" s="19"/>
      <c r="ONH1361" s="18"/>
      <c r="ONI1361" s="19"/>
      <c r="ONJ1361" s="18"/>
      <c r="ONK1361" s="19"/>
      <c r="ONL1361" s="18"/>
      <c r="ONM1361" s="19"/>
      <c r="ONN1361" s="18"/>
      <c r="ONO1361" s="19"/>
      <c r="ONP1361" s="18"/>
      <c r="ONQ1361" s="19"/>
      <c r="ONR1361" s="159"/>
      <c r="ONS1361" s="160"/>
      <c r="ONT1361" s="160"/>
      <c r="ONU1361" s="18"/>
      <c r="ONV1361" s="19"/>
      <c r="ONW1361" s="18"/>
      <c r="ONX1361" s="19"/>
      <c r="ONY1361" s="18"/>
      <c r="ONZ1361" s="19"/>
      <c r="OOA1361" s="18"/>
      <c r="OOB1361" s="19"/>
      <c r="OOC1361" s="18"/>
      <c r="OOD1361" s="19"/>
      <c r="OOE1361" s="18"/>
      <c r="OOF1361" s="19"/>
      <c r="OOG1361" s="18"/>
      <c r="OOH1361" s="19"/>
      <c r="OOI1361" s="18"/>
      <c r="OOJ1361" s="19"/>
      <c r="OOK1361" s="18"/>
      <c r="OOL1361" s="19"/>
      <c r="OOM1361" s="159"/>
      <c r="OON1361" s="160"/>
      <c r="OOO1361" s="160"/>
      <c r="OOP1361" s="18"/>
      <c r="OOQ1361" s="19"/>
      <c r="OOR1361" s="18"/>
      <c r="OOS1361" s="19"/>
      <c r="OOT1361" s="18"/>
      <c r="OOU1361" s="19"/>
      <c r="OOV1361" s="18"/>
      <c r="OOW1361" s="19"/>
      <c r="OOX1361" s="18"/>
      <c r="OOY1361" s="19"/>
      <c r="OOZ1361" s="18"/>
      <c r="OPA1361" s="19"/>
      <c r="OPB1361" s="18"/>
      <c r="OPC1361" s="19"/>
      <c r="OPD1361" s="18"/>
      <c r="OPE1361" s="19"/>
      <c r="OPF1361" s="18"/>
      <c r="OPG1361" s="19"/>
      <c r="OPH1361" s="159"/>
      <c r="OPI1361" s="160"/>
      <c r="OPJ1361" s="160"/>
      <c r="OPK1361" s="18"/>
      <c r="OPL1361" s="19"/>
      <c r="OPM1361" s="18"/>
      <c r="OPN1361" s="19"/>
      <c r="OPO1361" s="18"/>
      <c r="OPP1361" s="19"/>
      <c r="OPQ1361" s="18"/>
      <c r="OPR1361" s="19"/>
      <c r="OPS1361" s="18"/>
      <c r="OPT1361" s="19"/>
      <c r="OPU1361" s="18"/>
      <c r="OPV1361" s="19"/>
      <c r="OPW1361" s="18"/>
      <c r="OPX1361" s="19"/>
      <c r="OPY1361" s="18"/>
      <c r="OPZ1361" s="19"/>
      <c r="OQA1361" s="18"/>
      <c r="OQB1361" s="19"/>
      <c r="OQC1361" s="159"/>
      <c r="OQD1361" s="160"/>
      <c r="OQE1361" s="160"/>
      <c r="OQF1361" s="18"/>
      <c r="OQG1361" s="19"/>
      <c r="OQH1361" s="18"/>
      <c r="OQI1361" s="19"/>
      <c r="OQJ1361" s="18"/>
      <c r="OQK1361" s="19"/>
      <c r="OQL1361" s="18"/>
      <c r="OQM1361" s="19"/>
      <c r="OQN1361" s="18"/>
      <c r="OQO1361" s="19"/>
      <c r="OQP1361" s="18"/>
      <c r="OQQ1361" s="19"/>
      <c r="OQR1361" s="18"/>
      <c r="OQS1361" s="19"/>
      <c r="OQT1361" s="18"/>
      <c r="OQU1361" s="19"/>
      <c r="OQV1361" s="18"/>
      <c r="OQW1361" s="19"/>
      <c r="OQX1361" s="159"/>
      <c r="OQY1361" s="160"/>
      <c r="OQZ1361" s="160"/>
      <c r="ORA1361" s="18"/>
      <c r="ORB1361" s="19"/>
      <c r="ORC1361" s="18"/>
      <c r="ORD1361" s="19"/>
      <c r="ORE1361" s="18"/>
      <c r="ORF1361" s="19"/>
      <c r="ORG1361" s="18"/>
      <c r="ORH1361" s="19"/>
      <c r="ORI1361" s="18"/>
      <c r="ORJ1361" s="19"/>
      <c r="ORK1361" s="18"/>
      <c r="ORL1361" s="19"/>
      <c r="ORM1361" s="18"/>
      <c r="ORN1361" s="19"/>
      <c r="ORO1361" s="18"/>
      <c r="ORP1361" s="19"/>
      <c r="ORQ1361" s="18"/>
      <c r="ORR1361" s="19"/>
      <c r="ORS1361" s="159"/>
      <c r="ORT1361" s="160"/>
      <c r="ORU1361" s="160"/>
      <c r="ORV1361" s="18"/>
      <c r="ORW1361" s="19"/>
      <c r="ORX1361" s="18"/>
      <c r="ORY1361" s="19"/>
      <c r="ORZ1361" s="18"/>
      <c r="OSA1361" s="19"/>
      <c r="OSB1361" s="18"/>
      <c r="OSC1361" s="19"/>
      <c r="OSD1361" s="18"/>
      <c r="OSE1361" s="19"/>
      <c r="OSF1361" s="18"/>
      <c r="OSG1361" s="19"/>
      <c r="OSH1361" s="18"/>
      <c r="OSI1361" s="19"/>
      <c r="OSJ1361" s="18"/>
      <c r="OSK1361" s="19"/>
      <c r="OSL1361" s="18"/>
      <c r="OSM1361" s="19"/>
      <c r="OSN1361" s="159"/>
      <c r="OSO1361" s="160"/>
      <c r="OSP1361" s="160"/>
      <c r="OSQ1361" s="18"/>
      <c r="OSR1361" s="19"/>
      <c r="OSS1361" s="18"/>
      <c r="OST1361" s="19"/>
      <c r="OSU1361" s="18"/>
      <c r="OSV1361" s="19"/>
      <c r="OSW1361" s="18"/>
      <c r="OSX1361" s="19"/>
      <c r="OSY1361" s="18"/>
      <c r="OSZ1361" s="19"/>
      <c r="OTA1361" s="18"/>
      <c r="OTB1361" s="19"/>
      <c r="OTC1361" s="18"/>
      <c r="OTD1361" s="19"/>
      <c r="OTE1361" s="18"/>
      <c r="OTF1361" s="19"/>
      <c r="OTG1361" s="18"/>
      <c r="OTH1361" s="19"/>
      <c r="OTI1361" s="159"/>
      <c r="OTJ1361" s="160"/>
      <c r="OTK1361" s="160"/>
      <c r="OTL1361" s="18"/>
      <c r="OTM1361" s="19"/>
      <c r="OTN1361" s="18"/>
      <c r="OTO1361" s="19"/>
      <c r="OTP1361" s="18"/>
      <c r="OTQ1361" s="19"/>
      <c r="OTR1361" s="18"/>
      <c r="OTS1361" s="19"/>
      <c r="OTT1361" s="18"/>
      <c r="OTU1361" s="19"/>
      <c r="OTV1361" s="18"/>
      <c r="OTW1361" s="19"/>
      <c r="OTX1361" s="18"/>
      <c r="OTY1361" s="19"/>
      <c r="OTZ1361" s="18"/>
      <c r="OUA1361" s="19"/>
      <c r="OUB1361" s="18"/>
      <c r="OUC1361" s="19"/>
      <c r="OUD1361" s="159"/>
      <c r="OUE1361" s="160"/>
      <c r="OUF1361" s="160"/>
      <c r="OUG1361" s="18"/>
      <c r="OUH1361" s="19"/>
      <c r="OUI1361" s="18"/>
      <c r="OUJ1361" s="19"/>
      <c r="OUK1361" s="18"/>
      <c r="OUL1361" s="19"/>
      <c r="OUM1361" s="18"/>
      <c r="OUN1361" s="19"/>
      <c r="OUO1361" s="18"/>
      <c r="OUP1361" s="19"/>
      <c r="OUQ1361" s="18"/>
      <c r="OUR1361" s="19"/>
      <c r="OUS1361" s="18"/>
      <c r="OUT1361" s="19"/>
      <c r="OUU1361" s="18"/>
      <c r="OUV1361" s="19"/>
      <c r="OUW1361" s="18"/>
      <c r="OUX1361" s="19"/>
      <c r="OUY1361" s="159"/>
      <c r="OUZ1361" s="160"/>
      <c r="OVA1361" s="160"/>
      <c r="OVB1361" s="18"/>
      <c r="OVC1361" s="19"/>
      <c r="OVD1361" s="18"/>
      <c r="OVE1361" s="19"/>
      <c r="OVF1361" s="18"/>
      <c r="OVG1361" s="19"/>
      <c r="OVH1361" s="18"/>
      <c r="OVI1361" s="19"/>
      <c r="OVJ1361" s="18"/>
      <c r="OVK1361" s="19"/>
      <c r="OVL1361" s="18"/>
      <c r="OVM1361" s="19"/>
      <c r="OVN1361" s="18"/>
      <c r="OVO1361" s="19"/>
      <c r="OVP1361" s="18"/>
      <c r="OVQ1361" s="19"/>
      <c r="OVR1361" s="18"/>
      <c r="OVS1361" s="19"/>
      <c r="OVT1361" s="159"/>
      <c r="OVU1361" s="160"/>
      <c r="OVV1361" s="160"/>
      <c r="OVW1361" s="18"/>
      <c r="OVX1361" s="19"/>
      <c r="OVY1361" s="18"/>
      <c r="OVZ1361" s="19"/>
      <c r="OWA1361" s="18"/>
      <c r="OWB1361" s="19"/>
      <c r="OWC1361" s="18"/>
      <c r="OWD1361" s="19"/>
      <c r="OWE1361" s="18"/>
      <c r="OWF1361" s="19"/>
      <c r="OWG1361" s="18"/>
      <c r="OWH1361" s="19"/>
      <c r="OWI1361" s="18"/>
      <c r="OWJ1361" s="19"/>
      <c r="OWK1361" s="18"/>
      <c r="OWL1361" s="19"/>
      <c r="OWM1361" s="18"/>
      <c r="OWN1361" s="19"/>
      <c r="OWO1361" s="159"/>
      <c r="OWP1361" s="160"/>
      <c r="OWQ1361" s="160"/>
      <c r="OWR1361" s="18"/>
      <c r="OWS1361" s="19"/>
      <c r="OWT1361" s="18"/>
      <c r="OWU1361" s="19"/>
      <c r="OWV1361" s="18"/>
      <c r="OWW1361" s="19"/>
      <c r="OWX1361" s="18"/>
      <c r="OWY1361" s="19"/>
      <c r="OWZ1361" s="18"/>
      <c r="OXA1361" s="19"/>
      <c r="OXB1361" s="18"/>
      <c r="OXC1361" s="19"/>
      <c r="OXD1361" s="18"/>
      <c r="OXE1361" s="19"/>
      <c r="OXF1361" s="18"/>
      <c r="OXG1361" s="19"/>
      <c r="OXH1361" s="18"/>
      <c r="OXI1361" s="19"/>
      <c r="OXJ1361" s="159"/>
      <c r="OXK1361" s="160"/>
      <c r="OXL1361" s="160"/>
      <c r="OXM1361" s="18"/>
      <c r="OXN1361" s="19"/>
      <c r="OXO1361" s="18"/>
      <c r="OXP1361" s="19"/>
      <c r="OXQ1361" s="18"/>
      <c r="OXR1361" s="19"/>
      <c r="OXS1361" s="18"/>
      <c r="OXT1361" s="19"/>
      <c r="OXU1361" s="18"/>
      <c r="OXV1361" s="19"/>
      <c r="OXW1361" s="18"/>
      <c r="OXX1361" s="19"/>
      <c r="OXY1361" s="18"/>
      <c r="OXZ1361" s="19"/>
      <c r="OYA1361" s="18"/>
      <c r="OYB1361" s="19"/>
      <c r="OYC1361" s="18"/>
      <c r="OYD1361" s="19"/>
      <c r="OYE1361" s="159"/>
      <c r="OYF1361" s="160"/>
      <c r="OYG1361" s="160"/>
      <c r="OYH1361" s="18"/>
      <c r="OYI1361" s="19"/>
      <c r="OYJ1361" s="18"/>
      <c r="OYK1361" s="19"/>
      <c r="OYL1361" s="18"/>
      <c r="OYM1361" s="19"/>
      <c r="OYN1361" s="18"/>
      <c r="OYO1361" s="19"/>
      <c r="OYP1361" s="18"/>
      <c r="OYQ1361" s="19"/>
      <c r="OYR1361" s="18"/>
      <c r="OYS1361" s="19"/>
      <c r="OYT1361" s="18"/>
      <c r="OYU1361" s="19"/>
      <c r="OYV1361" s="18"/>
      <c r="OYW1361" s="19"/>
      <c r="OYX1361" s="18"/>
      <c r="OYY1361" s="19"/>
      <c r="OYZ1361" s="159"/>
      <c r="OZA1361" s="160"/>
      <c r="OZB1361" s="160"/>
      <c r="OZC1361" s="18"/>
      <c r="OZD1361" s="19"/>
      <c r="OZE1361" s="18"/>
      <c r="OZF1361" s="19"/>
      <c r="OZG1361" s="18"/>
      <c r="OZH1361" s="19"/>
      <c r="OZI1361" s="18"/>
      <c r="OZJ1361" s="19"/>
      <c r="OZK1361" s="18"/>
      <c r="OZL1361" s="19"/>
      <c r="OZM1361" s="18"/>
      <c r="OZN1361" s="19"/>
      <c r="OZO1361" s="18"/>
      <c r="OZP1361" s="19"/>
      <c r="OZQ1361" s="18"/>
      <c r="OZR1361" s="19"/>
      <c r="OZS1361" s="18"/>
      <c r="OZT1361" s="19"/>
      <c r="OZU1361" s="159"/>
      <c r="OZV1361" s="160"/>
      <c r="OZW1361" s="160"/>
      <c r="OZX1361" s="18"/>
      <c r="OZY1361" s="19"/>
      <c r="OZZ1361" s="18"/>
      <c r="PAA1361" s="19"/>
      <c r="PAB1361" s="18"/>
      <c r="PAC1361" s="19"/>
      <c r="PAD1361" s="18"/>
      <c r="PAE1361" s="19"/>
      <c r="PAF1361" s="18"/>
      <c r="PAG1361" s="19"/>
      <c r="PAH1361" s="18"/>
      <c r="PAI1361" s="19"/>
      <c r="PAJ1361" s="18"/>
      <c r="PAK1361" s="19"/>
      <c r="PAL1361" s="18"/>
      <c r="PAM1361" s="19"/>
      <c r="PAN1361" s="18"/>
      <c r="PAO1361" s="19"/>
      <c r="PAP1361" s="159"/>
      <c r="PAQ1361" s="160"/>
      <c r="PAR1361" s="160"/>
      <c r="PAS1361" s="18"/>
      <c r="PAT1361" s="19"/>
      <c r="PAU1361" s="18"/>
      <c r="PAV1361" s="19"/>
      <c r="PAW1361" s="18"/>
      <c r="PAX1361" s="19"/>
      <c r="PAY1361" s="18"/>
      <c r="PAZ1361" s="19"/>
      <c r="PBA1361" s="18"/>
      <c r="PBB1361" s="19"/>
      <c r="PBC1361" s="18"/>
      <c r="PBD1361" s="19"/>
      <c r="PBE1361" s="18"/>
      <c r="PBF1361" s="19"/>
      <c r="PBG1361" s="18"/>
      <c r="PBH1361" s="19"/>
      <c r="PBI1361" s="18"/>
      <c r="PBJ1361" s="19"/>
      <c r="PBK1361" s="159"/>
      <c r="PBL1361" s="160"/>
      <c r="PBM1361" s="160"/>
      <c r="PBN1361" s="18"/>
      <c r="PBO1361" s="19"/>
      <c r="PBP1361" s="18"/>
      <c r="PBQ1361" s="19"/>
      <c r="PBR1361" s="18"/>
      <c r="PBS1361" s="19"/>
      <c r="PBT1361" s="18"/>
      <c r="PBU1361" s="19"/>
      <c r="PBV1361" s="18"/>
      <c r="PBW1361" s="19"/>
      <c r="PBX1361" s="18"/>
      <c r="PBY1361" s="19"/>
      <c r="PBZ1361" s="18"/>
      <c r="PCA1361" s="19"/>
      <c r="PCB1361" s="18"/>
      <c r="PCC1361" s="19"/>
      <c r="PCD1361" s="18"/>
      <c r="PCE1361" s="19"/>
      <c r="PCF1361" s="159"/>
      <c r="PCG1361" s="160"/>
      <c r="PCH1361" s="160"/>
      <c r="PCI1361" s="18"/>
      <c r="PCJ1361" s="19"/>
      <c r="PCK1361" s="18"/>
      <c r="PCL1361" s="19"/>
      <c r="PCM1361" s="18"/>
      <c r="PCN1361" s="19"/>
      <c r="PCO1361" s="18"/>
      <c r="PCP1361" s="19"/>
      <c r="PCQ1361" s="18"/>
      <c r="PCR1361" s="19"/>
      <c r="PCS1361" s="18"/>
      <c r="PCT1361" s="19"/>
      <c r="PCU1361" s="18"/>
      <c r="PCV1361" s="19"/>
      <c r="PCW1361" s="18"/>
      <c r="PCX1361" s="19"/>
      <c r="PCY1361" s="18"/>
      <c r="PCZ1361" s="19"/>
      <c r="PDA1361" s="159"/>
      <c r="PDB1361" s="160"/>
      <c r="PDC1361" s="160"/>
      <c r="PDD1361" s="18"/>
      <c r="PDE1361" s="19"/>
      <c r="PDF1361" s="18"/>
      <c r="PDG1361" s="19"/>
      <c r="PDH1361" s="18"/>
      <c r="PDI1361" s="19"/>
      <c r="PDJ1361" s="18"/>
      <c r="PDK1361" s="19"/>
      <c r="PDL1361" s="18"/>
      <c r="PDM1361" s="19"/>
      <c r="PDN1361" s="18"/>
      <c r="PDO1361" s="19"/>
      <c r="PDP1361" s="18"/>
      <c r="PDQ1361" s="19"/>
      <c r="PDR1361" s="18"/>
      <c r="PDS1361" s="19"/>
      <c r="PDT1361" s="18"/>
      <c r="PDU1361" s="19"/>
      <c r="PDV1361" s="159"/>
      <c r="PDW1361" s="160"/>
      <c r="PDX1361" s="160"/>
      <c r="PDY1361" s="18"/>
      <c r="PDZ1361" s="19"/>
      <c r="PEA1361" s="18"/>
      <c r="PEB1361" s="19"/>
      <c r="PEC1361" s="18"/>
      <c r="PED1361" s="19"/>
      <c r="PEE1361" s="18"/>
      <c r="PEF1361" s="19"/>
      <c r="PEG1361" s="18"/>
      <c r="PEH1361" s="19"/>
      <c r="PEI1361" s="18"/>
      <c r="PEJ1361" s="19"/>
      <c r="PEK1361" s="18"/>
      <c r="PEL1361" s="19"/>
      <c r="PEM1361" s="18"/>
      <c r="PEN1361" s="19"/>
      <c r="PEO1361" s="18"/>
      <c r="PEP1361" s="19"/>
      <c r="PEQ1361" s="159"/>
      <c r="PER1361" s="160"/>
      <c r="PES1361" s="160"/>
      <c r="PET1361" s="18"/>
      <c r="PEU1361" s="19"/>
      <c r="PEV1361" s="18"/>
      <c r="PEW1361" s="19"/>
      <c r="PEX1361" s="18"/>
      <c r="PEY1361" s="19"/>
      <c r="PEZ1361" s="18"/>
      <c r="PFA1361" s="19"/>
      <c r="PFB1361" s="18"/>
      <c r="PFC1361" s="19"/>
      <c r="PFD1361" s="18"/>
      <c r="PFE1361" s="19"/>
      <c r="PFF1361" s="18"/>
      <c r="PFG1361" s="19"/>
      <c r="PFH1361" s="18"/>
      <c r="PFI1361" s="19"/>
      <c r="PFJ1361" s="18"/>
      <c r="PFK1361" s="19"/>
      <c r="PFL1361" s="159"/>
      <c r="PFM1361" s="160"/>
      <c r="PFN1361" s="160"/>
      <c r="PFO1361" s="18"/>
      <c r="PFP1361" s="19"/>
      <c r="PFQ1361" s="18"/>
      <c r="PFR1361" s="19"/>
      <c r="PFS1361" s="18"/>
      <c r="PFT1361" s="19"/>
      <c r="PFU1361" s="18"/>
      <c r="PFV1361" s="19"/>
      <c r="PFW1361" s="18"/>
      <c r="PFX1361" s="19"/>
      <c r="PFY1361" s="18"/>
      <c r="PFZ1361" s="19"/>
      <c r="PGA1361" s="18"/>
      <c r="PGB1361" s="19"/>
      <c r="PGC1361" s="18"/>
      <c r="PGD1361" s="19"/>
      <c r="PGE1361" s="18"/>
      <c r="PGF1361" s="19"/>
      <c r="PGG1361" s="159"/>
      <c r="PGH1361" s="160"/>
      <c r="PGI1361" s="160"/>
      <c r="PGJ1361" s="18"/>
      <c r="PGK1361" s="19"/>
      <c r="PGL1361" s="18"/>
      <c r="PGM1361" s="19"/>
      <c r="PGN1361" s="18"/>
      <c r="PGO1361" s="19"/>
      <c r="PGP1361" s="18"/>
      <c r="PGQ1361" s="19"/>
      <c r="PGR1361" s="18"/>
      <c r="PGS1361" s="19"/>
      <c r="PGT1361" s="18"/>
      <c r="PGU1361" s="19"/>
      <c r="PGV1361" s="18"/>
      <c r="PGW1361" s="19"/>
      <c r="PGX1361" s="18"/>
      <c r="PGY1361" s="19"/>
      <c r="PGZ1361" s="18"/>
      <c r="PHA1361" s="19"/>
      <c r="PHB1361" s="159"/>
      <c r="PHC1361" s="160"/>
      <c r="PHD1361" s="160"/>
      <c r="PHE1361" s="18"/>
      <c r="PHF1361" s="19"/>
      <c r="PHG1361" s="18"/>
      <c r="PHH1361" s="19"/>
      <c r="PHI1361" s="18"/>
      <c r="PHJ1361" s="19"/>
      <c r="PHK1361" s="18"/>
      <c r="PHL1361" s="19"/>
      <c r="PHM1361" s="18"/>
      <c r="PHN1361" s="19"/>
      <c r="PHO1361" s="18"/>
      <c r="PHP1361" s="19"/>
      <c r="PHQ1361" s="18"/>
      <c r="PHR1361" s="19"/>
      <c r="PHS1361" s="18"/>
      <c r="PHT1361" s="19"/>
      <c r="PHU1361" s="18"/>
      <c r="PHV1361" s="19"/>
      <c r="PHW1361" s="159"/>
      <c r="PHX1361" s="160"/>
      <c r="PHY1361" s="160"/>
      <c r="PHZ1361" s="18"/>
      <c r="PIA1361" s="19"/>
      <c r="PIB1361" s="18"/>
      <c r="PIC1361" s="19"/>
      <c r="PID1361" s="18"/>
      <c r="PIE1361" s="19"/>
      <c r="PIF1361" s="18"/>
      <c r="PIG1361" s="19"/>
      <c r="PIH1361" s="18"/>
      <c r="PII1361" s="19"/>
      <c r="PIJ1361" s="18"/>
      <c r="PIK1361" s="19"/>
      <c r="PIL1361" s="18"/>
      <c r="PIM1361" s="19"/>
      <c r="PIN1361" s="18"/>
      <c r="PIO1361" s="19"/>
      <c r="PIP1361" s="18"/>
      <c r="PIQ1361" s="19"/>
      <c r="PIR1361" s="159"/>
      <c r="PIS1361" s="160"/>
      <c r="PIT1361" s="160"/>
      <c r="PIU1361" s="18"/>
      <c r="PIV1361" s="19"/>
      <c r="PIW1361" s="18"/>
      <c r="PIX1361" s="19"/>
      <c r="PIY1361" s="18"/>
      <c r="PIZ1361" s="19"/>
      <c r="PJA1361" s="18"/>
      <c r="PJB1361" s="19"/>
      <c r="PJC1361" s="18"/>
      <c r="PJD1361" s="19"/>
      <c r="PJE1361" s="18"/>
      <c r="PJF1361" s="19"/>
      <c r="PJG1361" s="18"/>
      <c r="PJH1361" s="19"/>
      <c r="PJI1361" s="18"/>
      <c r="PJJ1361" s="19"/>
      <c r="PJK1361" s="18"/>
      <c r="PJL1361" s="19"/>
      <c r="PJM1361" s="159"/>
      <c r="PJN1361" s="160"/>
      <c r="PJO1361" s="160"/>
      <c r="PJP1361" s="18"/>
      <c r="PJQ1361" s="19"/>
      <c r="PJR1361" s="18"/>
      <c r="PJS1361" s="19"/>
      <c r="PJT1361" s="18"/>
      <c r="PJU1361" s="19"/>
      <c r="PJV1361" s="18"/>
      <c r="PJW1361" s="19"/>
      <c r="PJX1361" s="18"/>
      <c r="PJY1361" s="19"/>
      <c r="PJZ1361" s="18"/>
      <c r="PKA1361" s="19"/>
      <c r="PKB1361" s="18"/>
      <c r="PKC1361" s="19"/>
      <c r="PKD1361" s="18"/>
      <c r="PKE1361" s="19"/>
      <c r="PKF1361" s="18"/>
      <c r="PKG1361" s="19"/>
      <c r="PKH1361" s="159"/>
      <c r="PKI1361" s="160"/>
      <c r="PKJ1361" s="160"/>
      <c r="PKK1361" s="18"/>
      <c r="PKL1361" s="19"/>
      <c r="PKM1361" s="18"/>
      <c r="PKN1361" s="19"/>
      <c r="PKO1361" s="18"/>
      <c r="PKP1361" s="19"/>
      <c r="PKQ1361" s="18"/>
      <c r="PKR1361" s="19"/>
      <c r="PKS1361" s="18"/>
      <c r="PKT1361" s="19"/>
      <c r="PKU1361" s="18"/>
      <c r="PKV1361" s="19"/>
      <c r="PKW1361" s="18"/>
      <c r="PKX1361" s="19"/>
      <c r="PKY1361" s="18"/>
      <c r="PKZ1361" s="19"/>
      <c r="PLA1361" s="18"/>
      <c r="PLB1361" s="19"/>
      <c r="PLC1361" s="159"/>
      <c r="PLD1361" s="160"/>
      <c r="PLE1361" s="160"/>
      <c r="PLF1361" s="18"/>
      <c r="PLG1361" s="19"/>
      <c r="PLH1361" s="18"/>
      <c r="PLI1361" s="19"/>
      <c r="PLJ1361" s="18"/>
      <c r="PLK1361" s="19"/>
      <c r="PLL1361" s="18"/>
      <c r="PLM1361" s="19"/>
      <c r="PLN1361" s="18"/>
      <c r="PLO1361" s="19"/>
      <c r="PLP1361" s="18"/>
      <c r="PLQ1361" s="19"/>
      <c r="PLR1361" s="18"/>
      <c r="PLS1361" s="19"/>
      <c r="PLT1361" s="18"/>
      <c r="PLU1361" s="19"/>
      <c r="PLV1361" s="18"/>
      <c r="PLW1361" s="19"/>
      <c r="PLX1361" s="159"/>
      <c r="PLY1361" s="160"/>
      <c r="PLZ1361" s="160"/>
      <c r="PMA1361" s="18"/>
      <c r="PMB1361" s="19"/>
      <c r="PMC1361" s="18"/>
      <c r="PMD1361" s="19"/>
      <c r="PME1361" s="18"/>
      <c r="PMF1361" s="19"/>
      <c r="PMG1361" s="18"/>
      <c r="PMH1361" s="19"/>
      <c r="PMI1361" s="18"/>
      <c r="PMJ1361" s="19"/>
      <c r="PMK1361" s="18"/>
      <c r="PML1361" s="19"/>
      <c r="PMM1361" s="18"/>
      <c r="PMN1361" s="19"/>
      <c r="PMO1361" s="18"/>
      <c r="PMP1361" s="19"/>
      <c r="PMQ1361" s="18"/>
      <c r="PMR1361" s="19"/>
      <c r="PMS1361" s="159"/>
      <c r="PMT1361" s="160"/>
      <c r="PMU1361" s="160"/>
      <c r="PMV1361" s="18"/>
      <c r="PMW1361" s="19"/>
      <c r="PMX1361" s="18"/>
      <c r="PMY1361" s="19"/>
      <c r="PMZ1361" s="18"/>
      <c r="PNA1361" s="19"/>
      <c r="PNB1361" s="18"/>
      <c r="PNC1361" s="19"/>
      <c r="PND1361" s="18"/>
      <c r="PNE1361" s="19"/>
      <c r="PNF1361" s="18"/>
      <c r="PNG1361" s="19"/>
      <c r="PNH1361" s="18"/>
      <c r="PNI1361" s="19"/>
      <c r="PNJ1361" s="18"/>
      <c r="PNK1361" s="19"/>
      <c r="PNL1361" s="18"/>
      <c r="PNM1361" s="19"/>
      <c r="PNN1361" s="159"/>
      <c r="PNO1361" s="160"/>
      <c r="PNP1361" s="160"/>
      <c r="PNQ1361" s="18"/>
      <c r="PNR1361" s="19"/>
      <c r="PNS1361" s="18"/>
      <c r="PNT1361" s="19"/>
      <c r="PNU1361" s="18"/>
      <c r="PNV1361" s="19"/>
      <c r="PNW1361" s="18"/>
      <c r="PNX1361" s="19"/>
      <c r="PNY1361" s="18"/>
      <c r="PNZ1361" s="19"/>
      <c r="POA1361" s="18"/>
      <c r="POB1361" s="19"/>
      <c r="POC1361" s="18"/>
      <c r="POD1361" s="19"/>
      <c r="POE1361" s="18"/>
      <c r="POF1361" s="19"/>
      <c r="POG1361" s="18"/>
      <c r="POH1361" s="19"/>
      <c r="POI1361" s="159"/>
      <c r="POJ1361" s="160"/>
      <c r="POK1361" s="160"/>
      <c r="POL1361" s="18"/>
      <c r="POM1361" s="19"/>
      <c r="PON1361" s="18"/>
      <c r="POO1361" s="19"/>
      <c r="POP1361" s="18"/>
      <c r="POQ1361" s="19"/>
      <c r="POR1361" s="18"/>
      <c r="POS1361" s="19"/>
      <c r="POT1361" s="18"/>
      <c r="POU1361" s="19"/>
      <c r="POV1361" s="18"/>
      <c r="POW1361" s="19"/>
      <c r="POX1361" s="18"/>
      <c r="POY1361" s="19"/>
      <c r="POZ1361" s="18"/>
      <c r="PPA1361" s="19"/>
      <c r="PPB1361" s="18"/>
      <c r="PPC1361" s="19"/>
      <c r="PPD1361" s="159"/>
      <c r="PPE1361" s="160"/>
      <c r="PPF1361" s="160"/>
      <c r="PPG1361" s="18"/>
      <c r="PPH1361" s="19"/>
      <c r="PPI1361" s="18"/>
      <c r="PPJ1361" s="19"/>
      <c r="PPK1361" s="18"/>
      <c r="PPL1361" s="19"/>
      <c r="PPM1361" s="18"/>
      <c r="PPN1361" s="19"/>
      <c r="PPO1361" s="18"/>
      <c r="PPP1361" s="19"/>
      <c r="PPQ1361" s="18"/>
      <c r="PPR1361" s="19"/>
      <c r="PPS1361" s="18"/>
      <c r="PPT1361" s="19"/>
      <c r="PPU1361" s="18"/>
      <c r="PPV1361" s="19"/>
      <c r="PPW1361" s="18"/>
      <c r="PPX1361" s="19"/>
      <c r="PPY1361" s="159"/>
      <c r="PPZ1361" s="160"/>
      <c r="PQA1361" s="160"/>
      <c r="PQB1361" s="18"/>
      <c r="PQC1361" s="19"/>
      <c r="PQD1361" s="18"/>
      <c r="PQE1361" s="19"/>
      <c r="PQF1361" s="18"/>
      <c r="PQG1361" s="19"/>
      <c r="PQH1361" s="18"/>
      <c r="PQI1361" s="19"/>
      <c r="PQJ1361" s="18"/>
      <c r="PQK1361" s="19"/>
      <c r="PQL1361" s="18"/>
      <c r="PQM1361" s="19"/>
      <c r="PQN1361" s="18"/>
      <c r="PQO1361" s="19"/>
      <c r="PQP1361" s="18"/>
      <c r="PQQ1361" s="19"/>
      <c r="PQR1361" s="18"/>
      <c r="PQS1361" s="19"/>
      <c r="PQT1361" s="159"/>
      <c r="PQU1361" s="160"/>
      <c r="PQV1361" s="160"/>
      <c r="PQW1361" s="18"/>
      <c r="PQX1361" s="19"/>
      <c r="PQY1361" s="18"/>
      <c r="PQZ1361" s="19"/>
      <c r="PRA1361" s="18"/>
      <c r="PRB1361" s="19"/>
      <c r="PRC1361" s="18"/>
      <c r="PRD1361" s="19"/>
      <c r="PRE1361" s="18"/>
      <c r="PRF1361" s="19"/>
      <c r="PRG1361" s="18"/>
      <c r="PRH1361" s="19"/>
      <c r="PRI1361" s="18"/>
      <c r="PRJ1361" s="19"/>
      <c r="PRK1361" s="18"/>
      <c r="PRL1361" s="19"/>
      <c r="PRM1361" s="18"/>
      <c r="PRN1361" s="19"/>
      <c r="PRO1361" s="159"/>
      <c r="PRP1361" s="160"/>
      <c r="PRQ1361" s="160"/>
      <c r="PRR1361" s="18"/>
      <c r="PRS1361" s="19"/>
      <c r="PRT1361" s="18"/>
      <c r="PRU1361" s="19"/>
      <c r="PRV1361" s="18"/>
      <c r="PRW1361" s="19"/>
      <c r="PRX1361" s="18"/>
      <c r="PRY1361" s="19"/>
      <c r="PRZ1361" s="18"/>
      <c r="PSA1361" s="19"/>
      <c r="PSB1361" s="18"/>
      <c r="PSC1361" s="19"/>
      <c r="PSD1361" s="18"/>
      <c r="PSE1361" s="19"/>
      <c r="PSF1361" s="18"/>
      <c r="PSG1361" s="19"/>
      <c r="PSH1361" s="18"/>
      <c r="PSI1361" s="19"/>
      <c r="PSJ1361" s="159"/>
      <c r="PSK1361" s="160"/>
      <c r="PSL1361" s="160"/>
      <c r="PSM1361" s="18"/>
      <c r="PSN1361" s="19"/>
      <c r="PSO1361" s="18"/>
      <c r="PSP1361" s="19"/>
      <c r="PSQ1361" s="18"/>
      <c r="PSR1361" s="19"/>
      <c r="PSS1361" s="18"/>
      <c r="PST1361" s="19"/>
      <c r="PSU1361" s="18"/>
      <c r="PSV1361" s="19"/>
      <c r="PSW1361" s="18"/>
      <c r="PSX1361" s="19"/>
      <c r="PSY1361" s="18"/>
      <c r="PSZ1361" s="19"/>
      <c r="PTA1361" s="18"/>
      <c r="PTB1361" s="19"/>
      <c r="PTC1361" s="18"/>
      <c r="PTD1361" s="19"/>
      <c r="PTE1361" s="159"/>
      <c r="PTF1361" s="160"/>
      <c r="PTG1361" s="160"/>
      <c r="PTH1361" s="18"/>
      <c r="PTI1361" s="19"/>
      <c r="PTJ1361" s="18"/>
      <c r="PTK1361" s="19"/>
      <c r="PTL1361" s="18"/>
      <c r="PTM1361" s="19"/>
      <c r="PTN1361" s="18"/>
      <c r="PTO1361" s="19"/>
      <c r="PTP1361" s="18"/>
      <c r="PTQ1361" s="19"/>
      <c r="PTR1361" s="18"/>
      <c r="PTS1361" s="19"/>
      <c r="PTT1361" s="18"/>
      <c r="PTU1361" s="19"/>
      <c r="PTV1361" s="18"/>
      <c r="PTW1361" s="19"/>
      <c r="PTX1361" s="18"/>
      <c r="PTY1361" s="19"/>
      <c r="PTZ1361" s="159"/>
      <c r="PUA1361" s="160"/>
      <c r="PUB1361" s="160"/>
      <c r="PUC1361" s="18"/>
      <c r="PUD1361" s="19"/>
      <c r="PUE1361" s="18"/>
      <c r="PUF1361" s="19"/>
      <c r="PUG1361" s="18"/>
      <c r="PUH1361" s="19"/>
      <c r="PUI1361" s="18"/>
      <c r="PUJ1361" s="19"/>
      <c r="PUK1361" s="18"/>
      <c r="PUL1361" s="19"/>
      <c r="PUM1361" s="18"/>
      <c r="PUN1361" s="19"/>
      <c r="PUO1361" s="18"/>
      <c r="PUP1361" s="19"/>
      <c r="PUQ1361" s="18"/>
      <c r="PUR1361" s="19"/>
      <c r="PUS1361" s="18"/>
      <c r="PUT1361" s="19"/>
      <c r="PUU1361" s="159"/>
      <c r="PUV1361" s="160"/>
      <c r="PUW1361" s="160"/>
      <c r="PUX1361" s="18"/>
      <c r="PUY1361" s="19"/>
      <c r="PUZ1361" s="18"/>
      <c r="PVA1361" s="19"/>
      <c r="PVB1361" s="18"/>
      <c r="PVC1361" s="19"/>
      <c r="PVD1361" s="18"/>
      <c r="PVE1361" s="19"/>
      <c r="PVF1361" s="18"/>
      <c r="PVG1361" s="19"/>
      <c r="PVH1361" s="18"/>
      <c r="PVI1361" s="19"/>
      <c r="PVJ1361" s="18"/>
      <c r="PVK1361" s="19"/>
      <c r="PVL1361" s="18"/>
      <c r="PVM1361" s="19"/>
      <c r="PVN1361" s="18"/>
      <c r="PVO1361" s="19"/>
      <c r="PVP1361" s="159"/>
      <c r="PVQ1361" s="160"/>
      <c r="PVR1361" s="160"/>
      <c r="PVS1361" s="18"/>
      <c r="PVT1361" s="19"/>
      <c r="PVU1361" s="18"/>
      <c r="PVV1361" s="19"/>
      <c r="PVW1361" s="18"/>
      <c r="PVX1361" s="19"/>
      <c r="PVY1361" s="18"/>
      <c r="PVZ1361" s="19"/>
      <c r="PWA1361" s="18"/>
      <c r="PWB1361" s="19"/>
      <c r="PWC1361" s="18"/>
      <c r="PWD1361" s="19"/>
      <c r="PWE1361" s="18"/>
      <c r="PWF1361" s="19"/>
      <c r="PWG1361" s="18"/>
      <c r="PWH1361" s="19"/>
      <c r="PWI1361" s="18"/>
      <c r="PWJ1361" s="19"/>
      <c r="PWK1361" s="159"/>
      <c r="PWL1361" s="160"/>
      <c r="PWM1361" s="160"/>
      <c r="PWN1361" s="18"/>
      <c r="PWO1361" s="19"/>
      <c r="PWP1361" s="18"/>
      <c r="PWQ1361" s="19"/>
      <c r="PWR1361" s="18"/>
      <c r="PWS1361" s="19"/>
      <c r="PWT1361" s="18"/>
      <c r="PWU1361" s="19"/>
      <c r="PWV1361" s="18"/>
      <c r="PWW1361" s="19"/>
      <c r="PWX1361" s="18"/>
      <c r="PWY1361" s="19"/>
      <c r="PWZ1361" s="18"/>
      <c r="PXA1361" s="19"/>
      <c r="PXB1361" s="18"/>
      <c r="PXC1361" s="19"/>
      <c r="PXD1361" s="18"/>
      <c r="PXE1361" s="19"/>
      <c r="PXF1361" s="159"/>
      <c r="PXG1361" s="160"/>
      <c r="PXH1361" s="160"/>
      <c r="PXI1361" s="18"/>
      <c r="PXJ1361" s="19"/>
      <c r="PXK1361" s="18"/>
      <c r="PXL1361" s="19"/>
      <c r="PXM1361" s="18"/>
      <c r="PXN1361" s="19"/>
      <c r="PXO1361" s="18"/>
      <c r="PXP1361" s="19"/>
      <c r="PXQ1361" s="18"/>
      <c r="PXR1361" s="19"/>
      <c r="PXS1361" s="18"/>
      <c r="PXT1361" s="19"/>
      <c r="PXU1361" s="18"/>
      <c r="PXV1361" s="19"/>
      <c r="PXW1361" s="18"/>
      <c r="PXX1361" s="19"/>
      <c r="PXY1361" s="18"/>
      <c r="PXZ1361" s="19"/>
      <c r="PYA1361" s="159"/>
      <c r="PYB1361" s="160"/>
      <c r="PYC1361" s="160"/>
      <c r="PYD1361" s="18"/>
      <c r="PYE1361" s="19"/>
      <c r="PYF1361" s="18"/>
      <c r="PYG1361" s="19"/>
      <c r="PYH1361" s="18"/>
      <c r="PYI1361" s="19"/>
      <c r="PYJ1361" s="18"/>
      <c r="PYK1361" s="19"/>
      <c r="PYL1361" s="18"/>
      <c r="PYM1361" s="19"/>
      <c r="PYN1361" s="18"/>
      <c r="PYO1361" s="19"/>
      <c r="PYP1361" s="18"/>
      <c r="PYQ1361" s="19"/>
      <c r="PYR1361" s="18"/>
      <c r="PYS1361" s="19"/>
      <c r="PYT1361" s="18"/>
      <c r="PYU1361" s="19"/>
      <c r="PYV1361" s="159"/>
      <c r="PYW1361" s="160"/>
      <c r="PYX1361" s="160"/>
      <c r="PYY1361" s="18"/>
      <c r="PYZ1361" s="19"/>
      <c r="PZA1361" s="18"/>
      <c r="PZB1361" s="19"/>
      <c r="PZC1361" s="18"/>
      <c r="PZD1361" s="19"/>
      <c r="PZE1361" s="18"/>
      <c r="PZF1361" s="19"/>
      <c r="PZG1361" s="18"/>
      <c r="PZH1361" s="19"/>
      <c r="PZI1361" s="18"/>
      <c r="PZJ1361" s="19"/>
      <c r="PZK1361" s="18"/>
      <c r="PZL1361" s="19"/>
      <c r="PZM1361" s="18"/>
      <c r="PZN1361" s="19"/>
      <c r="PZO1361" s="18"/>
      <c r="PZP1361" s="19"/>
      <c r="PZQ1361" s="159"/>
      <c r="PZR1361" s="160"/>
      <c r="PZS1361" s="160"/>
      <c r="PZT1361" s="18"/>
      <c r="PZU1361" s="19"/>
      <c r="PZV1361" s="18"/>
      <c r="PZW1361" s="19"/>
      <c r="PZX1361" s="18"/>
      <c r="PZY1361" s="19"/>
      <c r="PZZ1361" s="18"/>
      <c r="QAA1361" s="19"/>
      <c r="QAB1361" s="18"/>
      <c r="QAC1361" s="19"/>
      <c r="QAD1361" s="18"/>
      <c r="QAE1361" s="19"/>
      <c r="QAF1361" s="18"/>
      <c r="QAG1361" s="19"/>
      <c r="QAH1361" s="18"/>
      <c r="QAI1361" s="19"/>
      <c r="QAJ1361" s="18"/>
      <c r="QAK1361" s="19"/>
      <c r="QAL1361" s="159"/>
      <c r="QAM1361" s="160"/>
      <c r="QAN1361" s="160"/>
      <c r="QAO1361" s="18"/>
      <c r="QAP1361" s="19"/>
      <c r="QAQ1361" s="18"/>
      <c r="QAR1361" s="19"/>
      <c r="QAS1361" s="18"/>
      <c r="QAT1361" s="19"/>
      <c r="QAU1361" s="18"/>
      <c r="QAV1361" s="19"/>
      <c r="QAW1361" s="18"/>
      <c r="QAX1361" s="19"/>
      <c r="QAY1361" s="18"/>
      <c r="QAZ1361" s="19"/>
      <c r="QBA1361" s="18"/>
      <c r="QBB1361" s="19"/>
      <c r="QBC1361" s="18"/>
      <c r="QBD1361" s="19"/>
      <c r="QBE1361" s="18"/>
      <c r="QBF1361" s="19"/>
      <c r="QBG1361" s="159"/>
      <c r="QBH1361" s="160"/>
      <c r="QBI1361" s="160"/>
      <c r="QBJ1361" s="18"/>
      <c r="QBK1361" s="19"/>
      <c r="QBL1361" s="18"/>
      <c r="QBM1361" s="19"/>
      <c r="QBN1361" s="18"/>
      <c r="QBO1361" s="19"/>
      <c r="QBP1361" s="18"/>
      <c r="QBQ1361" s="19"/>
      <c r="QBR1361" s="18"/>
      <c r="QBS1361" s="19"/>
      <c r="QBT1361" s="18"/>
      <c r="QBU1361" s="19"/>
      <c r="QBV1361" s="18"/>
      <c r="QBW1361" s="19"/>
      <c r="QBX1361" s="18"/>
      <c r="QBY1361" s="19"/>
      <c r="QBZ1361" s="18"/>
      <c r="QCA1361" s="19"/>
      <c r="QCB1361" s="159"/>
      <c r="QCC1361" s="160"/>
      <c r="QCD1361" s="160"/>
      <c r="QCE1361" s="18"/>
      <c r="QCF1361" s="19"/>
      <c r="QCG1361" s="18"/>
      <c r="QCH1361" s="19"/>
      <c r="QCI1361" s="18"/>
      <c r="QCJ1361" s="19"/>
      <c r="QCK1361" s="18"/>
      <c r="QCL1361" s="19"/>
      <c r="QCM1361" s="18"/>
      <c r="QCN1361" s="19"/>
      <c r="QCO1361" s="18"/>
      <c r="QCP1361" s="19"/>
      <c r="QCQ1361" s="18"/>
      <c r="QCR1361" s="19"/>
      <c r="QCS1361" s="18"/>
      <c r="QCT1361" s="19"/>
      <c r="QCU1361" s="18"/>
      <c r="QCV1361" s="19"/>
      <c r="QCW1361" s="159"/>
      <c r="QCX1361" s="160"/>
      <c r="QCY1361" s="160"/>
      <c r="QCZ1361" s="18"/>
      <c r="QDA1361" s="19"/>
      <c r="QDB1361" s="18"/>
      <c r="QDC1361" s="19"/>
      <c r="QDD1361" s="18"/>
      <c r="QDE1361" s="19"/>
      <c r="QDF1361" s="18"/>
      <c r="QDG1361" s="19"/>
      <c r="QDH1361" s="18"/>
      <c r="QDI1361" s="19"/>
      <c r="QDJ1361" s="18"/>
      <c r="QDK1361" s="19"/>
      <c r="QDL1361" s="18"/>
      <c r="QDM1361" s="19"/>
      <c r="QDN1361" s="18"/>
      <c r="QDO1361" s="19"/>
      <c r="QDP1361" s="18"/>
      <c r="QDQ1361" s="19"/>
      <c r="QDR1361" s="159"/>
      <c r="QDS1361" s="160"/>
      <c r="QDT1361" s="160"/>
      <c r="QDU1361" s="18"/>
      <c r="QDV1361" s="19"/>
      <c r="QDW1361" s="18"/>
      <c r="QDX1361" s="19"/>
      <c r="QDY1361" s="18"/>
      <c r="QDZ1361" s="19"/>
      <c r="QEA1361" s="18"/>
      <c r="QEB1361" s="19"/>
      <c r="QEC1361" s="18"/>
      <c r="QED1361" s="19"/>
      <c r="QEE1361" s="18"/>
      <c r="QEF1361" s="19"/>
      <c r="QEG1361" s="18"/>
      <c r="QEH1361" s="19"/>
      <c r="QEI1361" s="18"/>
      <c r="QEJ1361" s="19"/>
      <c r="QEK1361" s="18"/>
      <c r="QEL1361" s="19"/>
      <c r="QEM1361" s="159"/>
      <c r="QEN1361" s="160"/>
      <c r="QEO1361" s="160"/>
      <c r="QEP1361" s="18"/>
      <c r="QEQ1361" s="19"/>
      <c r="QER1361" s="18"/>
      <c r="QES1361" s="19"/>
      <c r="QET1361" s="18"/>
      <c r="QEU1361" s="19"/>
      <c r="QEV1361" s="18"/>
      <c r="QEW1361" s="19"/>
      <c r="QEX1361" s="18"/>
      <c r="QEY1361" s="19"/>
      <c r="QEZ1361" s="18"/>
      <c r="QFA1361" s="19"/>
      <c r="QFB1361" s="18"/>
      <c r="QFC1361" s="19"/>
      <c r="QFD1361" s="18"/>
      <c r="QFE1361" s="19"/>
      <c r="QFF1361" s="18"/>
      <c r="QFG1361" s="19"/>
      <c r="QFH1361" s="159"/>
      <c r="QFI1361" s="160"/>
      <c r="QFJ1361" s="160"/>
      <c r="QFK1361" s="18"/>
      <c r="QFL1361" s="19"/>
      <c r="QFM1361" s="18"/>
      <c r="QFN1361" s="19"/>
      <c r="QFO1361" s="18"/>
      <c r="QFP1361" s="19"/>
      <c r="QFQ1361" s="18"/>
      <c r="QFR1361" s="19"/>
      <c r="QFS1361" s="18"/>
      <c r="QFT1361" s="19"/>
      <c r="QFU1361" s="18"/>
      <c r="QFV1361" s="19"/>
      <c r="QFW1361" s="18"/>
      <c r="QFX1361" s="19"/>
      <c r="QFY1361" s="18"/>
      <c r="QFZ1361" s="19"/>
      <c r="QGA1361" s="18"/>
      <c r="QGB1361" s="19"/>
      <c r="QGC1361" s="159"/>
      <c r="QGD1361" s="160"/>
      <c r="QGE1361" s="160"/>
      <c r="QGF1361" s="18"/>
      <c r="QGG1361" s="19"/>
      <c r="QGH1361" s="18"/>
      <c r="QGI1361" s="19"/>
      <c r="QGJ1361" s="18"/>
      <c r="QGK1361" s="19"/>
      <c r="QGL1361" s="18"/>
      <c r="QGM1361" s="19"/>
      <c r="QGN1361" s="18"/>
      <c r="QGO1361" s="19"/>
      <c r="QGP1361" s="18"/>
      <c r="QGQ1361" s="19"/>
      <c r="QGR1361" s="18"/>
      <c r="QGS1361" s="19"/>
      <c r="QGT1361" s="18"/>
      <c r="QGU1361" s="19"/>
      <c r="QGV1361" s="18"/>
      <c r="QGW1361" s="19"/>
      <c r="QGX1361" s="159"/>
      <c r="QGY1361" s="160"/>
      <c r="QGZ1361" s="160"/>
      <c r="QHA1361" s="18"/>
      <c r="QHB1361" s="19"/>
      <c r="QHC1361" s="18"/>
      <c r="QHD1361" s="19"/>
      <c r="QHE1361" s="18"/>
      <c r="QHF1361" s="19"/>
      <c r="QHG1361" s="18"/>
      <c r="QHH1361" s="19"/>
      <c r="QHI1361" s="18"/>
      <c r="QHJ1361" s="19"/>
      <c r="QHK1361" s="18"/>
      <c r="QHL1361" s="19"/>
      <c r="QHM1361" s="18"/>
      <c r="QHN1361" s="19"/>
      <c r="QHO1361" s="18"/>
      <c r="QHP1361" s="19"/>
      <c r="QHQ1361" s="18"/>
      <c r="QHR1361" s="19"/>
      <c r="QHS1361" s="159"/>
      <c r="QHT1361" s="160"/>
      <c r="QHU1361" s="160"/>
      <c r="QHV1361" s="18"/>
      <c r="QHW1361" s="19"/>
      <c r="QHX1361" s="18"/>
      <c r="QHY1361" s="19"/>
      <c r="QHZ1361" s="18"/>
      <c r="QIA1361" s="19"/>
      <c r="QIB1361" s="18"/>
      <c r="QIC1361" s="19"/>
      <c r="QID1361" s="18"/>
      <c r="QIE1361" s="19"/>
      <c r="QIF1361" s="18"/>
      <c r="QIG1361" s="19"/>
      <c r="QIH1361" s="18"/>
      <c r="QII1361" s="19"/>
      <c r="QIJ1361" s="18"/>
      <c r="QIK1361" s="19"/>
      <c r="QIL1361" s="18"/>
      <c r="QIM1361" s="19"/>
      <c r="QIN1361" s="159"/>
      <c r="QIO1361" s="160"/>
      <c r="QIP1361" s="160"/>
      <c r="QIQ1361" s="18"/>
      <c r="QIR1361" s="19"/>
      <c r="QIS1361" s="18"/>
      <c r="QIT1361" s="19"/>
      <c r="QIU1361" s="18"/>
      <c r="QIV1361" s="19"/>
      <c r="QIW1361" s="18"/>
      <c r="QIX1361" s="19"/>
      <c r="QIY1361" s="18"/>
      <c r="QIZ1361" s="19"/>
      <c r="QJA1361" s="18"/>
      <c r="QJB1361" s="19"/>
      <c r="QJC1361" s="18"/>
      <c r="QJD1361" s="19"/>
      <c r="QJE1361" s="18"/>
      <c r="QJF1361" s="19"/>
      <c r="QJG1361" s="18"/>
      <c r="QJH1361" s="19"/>
      <c r="QJI1361" s="159"/>
      <c r="QJJ1361" s="160"/>
      <c r="QJK1361" s="160"/>
      <c r="QJL1361" s="18"/>
      <c r="QJM1361" s="19"/>
      <c r="QJN1361" s="18"/>
      <c r="QJO1361" s="19"/>
      <c r="QJP1361" s="18"/>
      <c r="QJQ1361" s="19"/>
      <c r="QJR1361" s="18"/>
      <c r="QJS1361" s="19"/>
      <c r="QJT1361" s="18"/>
      <c r="QJU1361" s="19"/>
      <c r="QJV1361" s="18"/>
      <c r="QJW1361" s="19"/>
      <c r="QJX1361" s="18"/>
      <c r="QJY1361" s="19"/>
      <c r="QJZ1361" s="18"/>
      <c r="QKA1361" s="19"/>
      <c r="QKB1361" s="18"/>
      <c r="QKC1361" s="19"/>
      <c r="QKD1361" s="159"/>
      <c r="QKE1361" s="160"/>
      <c r="QKF1361" s="160"/>
      <c r="QKG1361" s="18"/>
      <c r="QKH1361" s="19"/>
      <c r="QKI1361" s="18"/>
      <c r="QKJ1361" s="19"/>
      <c r="QKK1361" s="18"/>
      <c r="QKL1361" s="19"/>
      <c r="QKM1361" s="18"/>
      <c r="QKN1361" s="19"/>
      <c r="QKO1361" s="18"/>
      <c r="QKP1361" s="19"/>
      <c r="QKQ1361" s="18"/>
      <c r="QKR1361" s="19"/>
      <c r="QKS1361" s="18"/>
      <c r="QKT1361" s="19"/>
      <c r="QKU1361" s="18"/>
      <c r="QKV1361" s="19"/>
      <c r="QKW1361" s="18"/>
      <c r="QKX1361" s="19"/>
      <c r="QKY1361" s="159"/>
      <c r="QKZ1361" s="160"/>
      <c r="QLA1361" s="160"/>
      <c r="QLB1361" s="18"/>
      <c r="QLC1361" s="19"/>
      <c r="QLD1361" s="18"/>
      <c r="QLE1361" s="19"/>
      <c r="QLF1361" s="18"/>
      <c r="QLG1361" s="19"/>
      <c r="QLH1361" s="18"/>
      <c r="QLI1361" s="19"/>
      <c r="QLJ1361" s="18"/>
      <c r="QLK1361" s="19"/>
      <c r="QLL1361" s="18"/>
      <c r="QLM1361" s="19"/>
      <c r="QLN1361" s="18"/>
      <c r="QLO1361" s="19"/>
      <c r="QLP1361" s="18"/>
      <c r="QLQ1361" s="19"/>
      <c r="QLR1361" s="18"/>
      <c r="QLS1361" s="19"/>
      <c r="QLT1361" s="159"/>
      <c r="QLU1361" s="160"/>
      <c r="QLV1361" s="160"/>
      <c r="QLW1361" s="18"/>
      <c r="QLX1361" s="19"/>
      <c r="QLY1361" s="18"/>
      <c r="QLZ1361" s="19"/>
      <c r="QMA1361" s="18"/>
      <c r="QMB1361" s="19"/>
      <c r="QMC1361" s="18"/>
      <c r="QMD1361" s="19"/>
      <c r="QME1361" s="18"/>
      <c r="QMF1361" s="19"/>
      <c r="QMG1361" s="18"/>
      <c r="QMH1361" s="19"/>
      <c r="QMI1361" s="18"/>
      <c r="QMJ1361" s="19"/>
      <c r="QMK1361" s="18"/>
      <c r="QML1361" s="19"/>
      <c r="QMM1361" s="18"/>
      <c r="QMN1361" s="19"/>
      <c r="QMO1361" s="159"/>
      <c r="QMP1361" s="160"/>
      <c r="QMQ1361" s="160"/>
      <c r="QMR1361" s="18"/>
      <c r="QMS1361" s="19"/>
      <c r="QMT1361" s="18"/>
      <c r="QMU1361" s="19"/>
      <c r="QMV1361" s="18"/>
      <c r="QMW1361" s="19"/>
      <c r="QMX1361" s="18"/>
      <c r="QMY1361" s="19"/>
      <c r="QMZ1361" s="18"/>
      <c r="QNA1361" s="19"/>
      <c r="QNB1361" s="18"/>
      <c r="QNC1361" s="19"/>
      <c r="QND1361" s="18"/>
      <c r="QNE1361" s="19"/>
      <c r="QNF1361" s="18"/>
      <c r="QNG1361" s="19"/>
      <c r="QNH1361" s="18"/>
      <c r="QNI1361" s="19"/>
      <c r="QNJ1361" s="159"/>
      <c r="QNK1361" s="160"/>
      <c r="QNL1361" s="160"/>
      <c r="QNM1361" s="18"/>
      <c r="QNN1361" s="19"/>
      <c r="QNO1361" s="18"/>
      <c r="QNP1361" s="19"/>
      <c r="QNQ1361" s="18"/>
      <c r="QNR1361" s="19"/>
      <c r="QNS1361" s="18"/>
      <c r="QNT1361" s="19"/>
      <c r="QNU1361" s="18"/>
      <c r="QNV1361" s="19"/>
      <c r="QNW1361" s="18"/>
      <c r="QNX1361" s="19"/>
      <c r="QNY1361" s="18"/>
      <c r="QNZ1361" s="19"/>
      <c r="QOA1361" s="18"/>
      <c r="QOB1361" s="19"/>
      <c r="QOC1361" s="18"/>
      <c r="QOD1361" s="19"/>
      <c r="QOE1361" s="159"/>
      <c r="QOF1361" s="160"/>
      <c r="QOG1361" s="160"/>
      <c r="QOH1361" s="18"/>
      <c r="QOI1361" s="19"/>
      <c r="QOJ1361" s="18"/>
      <c r="QOK1361" s="19"/>
      <c r="QOL1361" s="18"/>
      <c r="QOM1361" s="19"/>
      <c r="QON1361" s="18"/>
      <c r="QOO1361" s="19"/>
      <c r="QOP1361" s="18"/>
      <c r="QOQ1361" s="19"/>
      <c r="QOR1361" s="18"/>
      <c r="QOS1361" s="19"/>
      <c r="QOT1361" s="18"/>
      <c r="QOU1361" s="19"/>
      <c r="QOV1361" s="18"/>
      <c r="QOW1361" s="19"/>
      <c r="QOX1361" s="18"/>
      <c r="QOY1361" s="19"/>
      <c r="QOZ1361" s="159"/>
      <c r="QPA1361" s="160"/>
      <c r="QPB1361" s="160"/>
      <c r="QPC1361" s="18"/>
      <c r="QPD1361" s="19"/>
      <c r="QPE1361" s="18"/>
      <c r="QPF1361" s="19"/>
      <c r="QPG1361" s="18"/>
      <c r="QPH1361" s="19"/>
      <c r="QPI1361" s="18"/>
      <c r="QPJ1361" s="19"/>
      <c r="QPK1361" s="18"/>
      <c r="QPL1361" s="19"/>
      <c r="QPM1361" s="18"/>
      <c r="QPN1361" s="19"/>
      <c r="QPO1361" s="18"/>
      <c r="QPP1361" s="19"/>
      <c r="QPQ1361" s="18"/>
      <c r="QPR1361" s="19"/>
      <c r="QPS1361" s="18"/>
      <c r="QPT1361" s="19"/>
      <c r="QPU1361" s="159"/>
      <c r="QPV1361" s="160"/>
      <c r="QPW1361" s="160"/>
      <c r="QPX1361" s="18"/>
      <c r="QPY1361" s="19"/>
      <c r="QPZ1361" s="18"/>
      <c r="QQA1361" s="19"/>
      <c r="QQB1361" s="18"/>
      <c r="QQC1361" s="19"/>
      <c r="QQD1361" s="18"/>
      <c r="QQE1361" s="19"/>
      <c r="QQF1361" s="18"/>
      <c r="QQG1361" s="19"/>
      <c r="QQH1361" s="18"/>
      <c r="QQI1361" s="19"/>
      <c r="QQJ1361" s="18"/>
      <c r="QQK1361" s="19"/>
      <c r="QQL1361" s="18"/>
      <c r="QQM1361" s="19"/>
      <c r="QQN1361" s="18"/>
      <c r="QQO1361" s="19"/>
      <c r="QQP1361" s="159"/>
      <c r="QQQ1361" s="160"/>
      <c r="QQR1361" s="160"/>
      <c r="QQS1361" s="18"/>
      <c r="QQT1361" s="19"/>
      <c r="QQU1361" s="18"/>
      <c r="QQV1361" s="19"/>
      <c r="QQW1361" s="18"/>
      <c r="QQX1361" s="19"/>
      <c r="QQY1361" s="18"/>
      <c r="QQZ1361" s="19"/>
      <c r="QRA1361" s="18"/>
      <c r="QRB1361" s="19"/>
      <c r="QRC1361" s="18"/>
      <c r="QRD1361" s="19"/>
      <c r="QRE1361" s="18"/>
      <c r="QRF1361" s="19"/>
      <c r="QRG1361" s="18"/>
      <c r="QRH1361" s="19"/>
      <c r="QRI1361" s="18"/>
      <c r="QRJ1361" s="19"/>
      <c r="QRK1361" s="159"/>
      <c r="QRL1361" s="160"/>
      <c r="QRM1361" s="160"/>
      <c r="QRN1361" s="18"/>
      <c r="QRO1361" s="19"/>
      <c r="QRP1361" s="18"/>
      <c r="QRQ1361" s="19"/>
      <c r="QRR1361" s="18"/>
      <c r="QRS1361" s="19"/>
      <c r="QRT1361" s="18"/>
      <c r="QRU1361" s="19"/>
      <c r="QRV1361" s="18"/>
      <c r="QRW1361" s="19"/>
      <c r="QRX1361" s="18"/>
      <c r="QRY1361" s="19"/>
      <c r="QRZ1361" s="18"/>
      <c r="QSA1361" s="19"/>
      <c r="QSB1361" s="18"/>
      <c r="QSC1361" s="19"/>
      <c r="QSD1361" s="18"/>
      <c r="QSE1361" s="19"/>
      <c r="QSF1361" s="159"/>
      <c r="QSG1361" s="160"/>
      <c r="QSH1361" s="160"/>
      <c r="QSI1361" s="18"/>
      <c r="QSJ1361" s="19"/>
      <c r="QSK1361" s="18"/>
      <c r="QSL1361" s="19"/>
      <c r="QSM1361" s="18"/>
      <c r="QSN1361" s="19"/>
      <c r="QSO1361" s="18"/>
      <c r="QSP1361" s="19"/>
      <c r="QSQ1361" s="18"/>
      <c r="QSR1361" s="19"/>
      <c r="QSS1361" s="18"/>
      <c r="QST1361" s="19"/>
      <c r="QSU1361" s="18"/>
      <c r="QSV1361" s="19"/>
      <c r="QSW1361" s="18"/>
      <c r="QSX1361" s="19"/>
      <c r="QSY1361" s="18"/>
      <c r="QSZ1361" s="19"/>
      <c r="QTA1361" s="159"/>
      <c r="QTB1361" s="160"/>
      <c r="QTC1361" s="160"/>
      <c r="QTD1361" s="18"/>
      <c r="QTE1361" s="19"/>
      <c r="QTF1361" s="18"/>
      <c r="QTG1361" s="19"/>
      <c r="QTH1361" s="18"/>
      <c r="QTI1361" s="19"/>
      <c r="QTJ1361" s="18"/>
      <c r="QTK1361" s="19"/>
      <c r="QTL1361" s="18"/>
      <c r="QTM1361" s="19"/>
      <c r="QTN1361" s="18"/>
      <c r="QTO1361" s="19"/>
      <c r="QTP1361" s="18"/>
      <c r="QTQ1361" s="19"/>
      <c r="QTR1361" s="18"/>
      <c r="QTS1361" s="19"/>
      <c r="QTT1361" s="18"/>
      <c r="QTU1361" s="19"/>
      <c r="QTV1361" s="159"/>
      <c r="QTW1361" s="160"/>
      <c r="QTX1361" s="160"/>
      <c r="QTY1361" s="18"/>
      <c r="QTZ1361" s="19"/>
      <c r="QUA1361" s="18"/>
      <c r="QUB1361" s="19"/>
      <c r="QUC1361" s="18"/>
      <c r="QUD1361" s="19"/>
      <c r="QUE1361" s="18"/>
      <c r="QUF1361" s="19"/>
      <c r="QUG1361" s="18"/>
      <c r="QUH1361" s="19"/>
      <c r="QUI1361" s="18"/>
      <c r="QUJ1361" s="19"/>
      <c r="QUK1361" s="18"/>
      <c r="QUL1361" s="19"/>
      <c r="QUM1361" s="18"/>
      <c r="QUN1361" s="19"/>
      <c r="QUO1361" s="18"/>
      <c r="QUP1361" s="19"/>
      <c r="QUQ1361" s="159"/>
      <c r="QUR1361" s="160"/>
      <c r="QUS1361" s="160"/>
      <c r="QUT1361" s="18"/>
      <c r="QUU1361" s="19"/>
      <c r="QUV1361" s="18"/>
      <c r="QUW1361" s="19"/>
      <c r="QUX1361" s="18"/>
      <c r="QUY1361" s="19"/>
      <c r="QUZ1361" s="18"/>
      <c r="QVA1361" s="19"/>
      <c r="QVB1361" s="18"/>
      <c r="QVC1361" s="19"/>
      <c r="QVD1361" s="18"/>
      <c r="QVE1361" s="19"/>
      <c r="QVF1361" s="18"/>
      <c r="QVG1361" s="19"/>
      <c r="QVH1361" s="18"/>
      <c r="QVI1361" s="19"/>
      <c r="QVJ1361" s="18"/>
      <c r="QVK1361" s="19"/>
      <c r="QVL1361" s="159"/>
      <c r="QVM1361" s="160"/>
      <c r="QVN1361" s="160"/>
      <c r="QVO1361" s="18"/>
      <c r="QVP1361" s="19"/>
      <c r="QVQ1361" s="18"/>
      <c r="QVR1361" s="19"/>
      <c r="QVS1361" s="18"/>
      <c r="QVT1361" s="19"/>
      <c r="QVU1361" s="18"/>
      <c r="QVV1361" s="19"/>
      <c r="QVW1361" s="18"/>
      <c r="QVX1361" s="19"/>
      <c r="QVY1361" s="18"/>
      <c r="QVZ1361" s="19"/>
      <c r="QWA1361" s="18"/>
      <c r="QWB1361" s="19"/>
      <c r="QWC1361" s="18"/>
      <c r="QWD1361" s="19"/>
      <c r="QWE1361" s="18"/>
      <c r="QWF1361" s="19"/>
      <c r="QWG1361" s="159"/>
      <c r="QWH1361" s="160"/>
      <c r="QWI1361" s="160"/>
      <c r="QWJ1361" s="18"/>
      <c r="QWK1361" s="19"/>
      <c r="QWL1361" s="18"/>
      <c r="QWM1361" s="19"/>
      <c r="QWN1361" s="18"/>
      <c r="QWO1361" s="19"/>
      <c r="QWP1361" s="18"/>
      <c r="QWQ1361" s="19"/>
      <c r="QWR1361" s="18"/>
      <c r="QWS1361" s="19"/>
      <c r="QWT1361" s="18"/>
      <c r="QWU1361" s="19"/>
      <c r="QWV1361" s="18"/>
      <c r="QWW1361" s="19"/>
      <c r="QWX1361" s="18"/>
      <c r="QWY1361" s="19"/>
      <c r="QWZ1361" s="18"/>
      <c r="QXA1361" s="19"/>
      <c r="QXB1361" s="159"/>
      <c r="QXC1361" s="160"/>
      <c r="QXD1361" s="160"/>
      <c r="QXE1361" s="18"/>
      <c r="QXF1361" s="19"/>
      <c r="QXG1361" s="18"/>
      <c r="QXH1361" s="19"/>
      <c r="QXI1361" s="18"/>
      <c r="QXJ1361" s="19"/>
      <c r="QXK1361" s="18"/>
      <c r="QXL1361" s="19"/>
      <c r="QXM1361" s="18"/>
      <c r="QXN1361" s="19"/>
      <c r="QXO1361" s="18"/>
      <c r="QXP1361" s="19"/>
      <c r="QXQ1361" s="18"/>
      <c r="QXR1361" s="19"/>
      <c r="QXS1361" s="18"/>
      <c r="QXT1361" s="19"/>
      <c r="QXU1361" s="18"/>
      <c r="QXV1361" s="19"/>
      <c r="QXW1361" s="159"/>
      <c r="QXX1361" s="160"/>
      <c r="QXY1361" s="160"/>
      <c r="QXZ1361" s="18"/>
      <c r="QYA1361" s="19"/>
      <c r="QYB1361" s="18"/>
      <c r="QYC1361" s="19"/>
      <c r="QYD1361" s="18"/>
      <c r="QYE1361" s="19"/>
      <c r="QYF1361" s="18"/>
      <c r="QYG1361" s="19"/>
      <c r="QYH1361" s="18"/>
      <c r="QYI1361" s="19"/>
      <c r="QYJ1361" s="18"/>
      <c r="QYK1361" s="19"/>
      <c r="QYL1361" s="18"/>
      <c r="QYM1361" s="19"/>
      <c r="QYN1361" s="18"/>
      <c r="QYO1361" s="19"/>
      <c r="QYP1361" s="18"/>
      <c r="QYQ1361" s="19"/>
      <c r="QYR1361" s="159"/>
      <c r="QYS1361" s="160"/>
      <c r="QYT1361" s="160"/>
      <c r="QYU1361" s="18"/>
      <c r="QYV1361" s="19"/>
      <c r="QYW1361" s="18"/>
      <c r="QYX1361" s="19"/>
      <c r="QYY1361" s="18"/>
      <c r="QYZ1361" s="19"/>
      <c r="QZA1361" s="18"/>
      <c r="QZB1361" s="19"/>
      <c r="QZC1361" s="18"/>
      <c r="QZD1361" s="19"/>
      <c r="QZE1361" s="18"/>
      <c r="QZF1361" s="19"/>
      <c r="QZG1361" s="18"/>
      <c r="QZH1361" s="19"/>
      <c r="QZI1361" s="18"/>
      <c r="QZJ1361" s="19"/>
      <c r="QZK1361" s="18"/>
      <c r="QZL1361" s="19"/>
      <c r="QZM1361" s="159"/>
      <c r="QZN1361" s="160"/>
      <c r="QZO1361" s="160"/>
      <c r="QZP1361" s="18"/>
      <c r="QZQ1361" s="19"/>
      <c r="QZR1361" s="18"/>
      <c r="QZS1361" s="19"/>
      <c r="QZT1361" s="18"/>
      <c r="QZU1361" s="19"/>
      <c r="QZV1361" s="18"/>
      <c r="QZW1361" s="19"/>
      <c r="QZX1361" s="18"/>
      <c r="QZY1361" s="19"/>
      <c r="QZZ1361" s="18"/>
      <c r="RAA1361" s="19"/>
      <c r="RAB1361" s="18"/>
      <c r="RAC1361" s="19"/>
      <c r="RAD1361" s="18"/>
      <c r="RAE1361" s="19"/>
      <c r="RAF1361" s="18"/>
      <c r="RAG1361" s="19"/>
      <c r="RAH1361" s="159"/>
      <c r="RAI1361" s="160"/>
      <c r="RAJ1361" s="160"/>
      <c r="RAK1361" s="18"/>
      <c r="RAL1361" s="19"/>
      <c r="RAM1361" s="18"/>
      <c r="RAN1361" s="19"/>
      <c r="RAO1361" s="18"/>
      <c r="RAP1361" s="19"/>
      <c r="RAQ1361" s="18"/>
      <c r="RAR1361" s="19"/>
      <c r="RAS1361" s="18"/>
      <c r="RAT1361" s="19"/>
      <c r="RAU1361" s="18"/>
      <c r="RAV1361" s="19"/>
      <c r="RAW1361" s="18"/>
      <c r="RAX1361" s="19"/>
      <c r="RAY1361" s="18"/>
      <c r="RAZ1361" s="19"/>
      <c r="RBA1361" s="18"/>
      <c r="RBB1361" s="19"/>
      <c r="RBC1361" s="159"/>
      <c r="RBD1361" s="160"/>
      <c r="RBE1361" s="160"/>
      <c r="RBF1361" s="18"/>
      <c r="RBG1361" s="19"/>
      <c r="RBH1361" s="18"/>
      <c r="RBI1361" s="19"/>
      <c r="RBJ1361" s="18"/>
      <c r="RBK1361" s="19"/>
      <c r="RBL1361" s="18"/>
      <c r="RBM1361" s="19"/>
      <c r="RBN1361" s="18"/>
      <c r="RBO1361" s="19"/>
      <c r="RBP1361" s="18"/>
      <c r="RBQ1361" s="19"/>
      <c r="RBR1361" s="18"/>
      <c r="RBS1361" s="19"/>
      <c r="RBT1361" s="18"/>
      <c r="RBU1361" s="19"/>
      <c r="RBV1361" s="18"/>
      <c r="RBW1361" s="19"/>
      <c r="RBX1361" s="159"/>
      <c r="RBY1361" s="160"/>
      <c r="RBZ1361" s="160"/>
      <c r="RCA1361" s="18"/>
      <c r="RCB1361" s="19"/>
      <c r="RCC1361" s="18"/>
      <c r="RCD1361" s="19"/>
      <c r="RCE1361" s="18"/>
      <c r="RCF1361" s="19"/>
      <c r="RCG1361" s="18"/>
      <c r="RCH1361" s="19"/>
      <c r="RCI1361" s="18"/>
      <c r="RCJ1361" s="19"/>
      <c r="RCK1361" s="18"/>
      <c r="RCL1361" s="19"/>
      <c r="RCM1361" s="18"/>
      <c r="RCN1361" s="19"/>
      <c r="RCO1361" s="18"/>
      <c r="RCP1361" s="19"/>
      <c r="RCQ1361" s="18"/>
      <c r="RCR1361" s="19"/>
      <c r="RCS1361" s="159"/>
      <c r="RCT1361" s="160"/>
      <c r="RCU1361" s="160"/>
      <c r="RCV1361" s="18"/>
      <c r="RCW1361" s="19"/>
      <c r="RCX1361" s="18"/>
      <c r="RCY1361" s="19"/>
      <c r="RCZ1361" s="18"/>
      <c r="RDA1361" s="19"/>
      <c r="RDB1361" s="18"/>
      <c r="RDC1361" s="19"/>
      <c r="RDD1361" s="18"/>
      <c r="RDE1361" s="19"/>
      <c r="RDF1361" s="18"/>
      <c r="RDG1361" s="19"/>
      <c r="RDH1361" s="18"/>
      <c r="RDI1361" s="19"/>
      <c r="RDJ1361" s="18"/>
      <c r="RDK1361" s="19"/>
      <c r="RDL1361" s="18"/>
      <c r="RDM1361" s="19"/>
      <c r="RDN1361" s="159"/>
      <c r="RDO1361" s="160"/>
      <c r="RDP1361" s="160"/>
      <c r="RDQ1361" s="18"/>
      <c r="RDR1361" s="19"/>
      <c r="RDS1361" s="18"/>
      <c r="RDT1361" s="19"/>
      <c r="RDU1361" s="18"/>
      <c r="RDV1361" s="19"/>
      <c r="RDW1361" s="18"/>
      <c r="RDX1361" s="19"/>
      <c r="RDY1361" s="18"/>
      <c r="RDZ1361" s="19"/>
      <c r="REA1361" s="18"/>
      <c r="REB1361" s="19"/>
      <c r="REC1361" s="18"/>
      <c r="RED1361" s="19"/>
      <c r="REE1361" s="18"/>
      <c r="REF1361" s="19"/>
      <c r="REG1361" s="18"/>
      <c r="REH1361" s="19"/>
      <c r="REI1361" s="159"/>
      <c r="REJ1361" s="160"/>
      <c r="REK1361" s="160"/>
      <c r="REL1361" s="18"/>
      <c r="REM1361" s="19"/>
      <c r="REN1361" s="18"/>
      <c r="REO1361" s="19"/>
      <c r="REP1361" s="18"/>
      <c r="REQ1361" s="19"/>
      <c r="RER1361" s="18"/>
      <c r="RES1361" s="19"/>
      <c r="RET1361" s="18"/>
      <c r="REU1361" s="19"/>
      <c r="REV1361" s="18"/>
      <c r="REW1361" s="19"/>
      <c r="REX1361" s="18"/>
      <c r="REY1361" s="19"/>
      <c r="REZ1361" s="18"/>
      <c r="RFA1361" s="19"/>
      <c r="RFB1361" s="18"/>
      <c r="RFC1361" s="19"/>
      <c r="RFD1361" s="159"/>
      <c r="RFE1361" s="160"/>
      <c r="RFF1361" s="160"/>
      <c r="RFG1361" s="18"/>
      <c r="RFH1361" s="19"/>
      <c r="RFI1361" s="18"/>
      <c r="RFJ1361" s="19"/>
      <c r="RFK1361" s="18"/>
      <c r="RFL1361" s="19"/>
      <c r="RFM1361" s="18"/>
      <c r="RFN1361" s="19"/>
      <c r="RFO1361" s="18"/>
      <c r="RFP1361" s="19"/>
      <c r="RFQ1361" s="18"/>
      <c r="RFR1361" s="19"/>
      <c r="RFS1361" s="18"/>
      <c r="RFT1361" s="19"/>
      <c r="RFU1361" s="18"/>
      <c r="RFV1361" s="19"/>
      <c r="RFW1361" s="18"/>
      <c r="RFX1361" s="19"/>
      <c r="RFY1361" s="159"/>
      <c r="RFZ1361" s="160"/>
      <c r="RGA1361" s="160"/>
      <c r="RGB1361" s="18"/>
      <c r="RGC1361" s="19"/>
      <c r="RGD1361" s="18"/>
      <c r="RGE1361" s="19"/>
      <c r="RGF1361" s="18"/>
      <c r="RGG1361" s="19"/>
      <c r="RGH1361" s="18"/>
      <c r="RGI1361" s="19"/>
      <c r="RGJ1361" s="18"/>
      <c r="RGK1361" s="19"/>
      <c r="RGL1361" s="18"/>
      <c r="RGM1361" s="19"/>
      <c r="RGN1361" s="18"/>
      <c r="RGO1361" s="19"/>
      <c r="RGP1361" s="18"/>
      <c r="RGQ1361" s="19"/>
      <c r="RGR1361" s="18"/>
      <c r="RGS1361" s="19"/>
      <c r="RGT1361" s="159"/>
      <c r="RGU1361" s="160"/>
      <c r="RGV1361" s="160"/>
      <c r="RGW1361" s="18"/>
      <c r="RGX1361" s="19"/>
      <c r="RGY1361" s="18"/>
      <c r="RGZ1361" s="19"/>
      <c r="RHA1361" s="18"/>
      <c r="RHB1361" s="19"/>
      <c r="RHC1361" s="18"/>
      <c r="RHD1361" s="19"/>
      <c r="RHE1361" s="18"/>
      <c r="RHF1361" s="19"/>
      <c r="RHG1361" s="18"/>
      <c r="RHH1361" s="19"/>
      <c r="RHI1361" s="18"/>
      <c r="RHJ1361" s="19"/>
      <c r="RHK1361" s="18"/>
      <c r="RHL1361" s="19"/>
      <c r="RHM1361" s="18"/>
      <c r="RHN1361" s="19"/>
      <c r="RHO1361" s="159"/>
      <c r="RHP1361" s="160"/>
      <c r="RHQ1361" s="160"/>
      <c r="RHR1361" s="18"/>
      <c r="RHS1361" s="19"/>
      <c r="RHT1361" s="18"/>
      <c r="RHU1361" s="19"/>
      <c r="RHV1361" s="18"/>
      <c r="RHW1361" s="19"/>
      <c r="RHX1361" s="18"/>
      <c r="RHY1361" s="19"/>
      <c r="RHZ1361" s="18"/>
      <c r="RIA1361" s="19"/>
      <c r="RIB1361" s="18"/>
      <c r="RIC1361" s="19"/>
      <c r="RID1361" s="18"/>
      <c r="RIE1361" s="19"/>
      <c r="RIF1361" s="18"/>
      <c r="RIG1361" s="19"/>
      <c r="RIH1361" s="18"/>
      <c r="RII1361" s="19"/>
      <c r="RIJ1361" s="159"/>
      <c r="RIK1361" s="160"/>
      <c r="RIL1361" s="160"/>
      <c r="RIM1361" s="18"/>
      <c r="RIN1361" s="19"/>
      <c r="RIO1361" s="18"/>
      <c r="RIP1361" s="19"/>
      <c r="RIQ1361" s="18"/>
      <c r="RIR1361" s="19"/>
      <c r="RIS1361" s="18"/>
      <c r="RIT1361" s="19"/>
      <c r="RIU1361" s="18"/>
      <c r="RIV1361" s="19"/>
      <c r="RIW1361" s="18"/>
      <c r="RIX1361" s="19"/>
      <c r="RIY1361" s="18"/>
      <c r="RIZ1361" s="19"/>
      <c r="RJA1361" s="18"/>
      <c r="RJB1361" s="19"/>
      <c r="RJC1361" s="18"/>
      <c r="RJD1361" s="19"/>
      <c r="RJE1361" s="159"/>
      <c r="RJF1361" s="160"/>
      <c r="RJG1361" s="160"/>
      <c r="RJH1361" s="18"/>
      <c r="RJI1361" s="19"/>
      <c r="RJJ1361" s="18"/>
      <c r="RJK1361" s="19"/>
      <c r="RJL1361" s="18"/>
      <c r="RJM1361" s="19"/>
      <c r="RJN1361" s="18"/>
      <c r="RJO1361" s="19"/>
      <c r="RJP1361" s="18"/>
      <c r="RJQ1361" s="19"/>
      <c r="RJR1361" s="18"/>
      <c r="RJS1361" s="19"/>
      <c r="RJT1361" s="18"/>
      <c r="RJU1361" s="19"/>
      <c r="RJV1361" s="18"/>
      <c r="RJW1361" s="19"/>
      <c r="RJX1361" s="18"/>
      <c r="RJY1361" s="19"/>
      <c r="RJZ1361" s="159"/>
      <c r="RKA1361" s="160"/>
      <c r="RKB1361" s="160"/>
      <c r="RKC1361" s="18"/>
      <c r="RKD1361" s="19"/>
      <c r="RKE1361" s="18"/>
      <c r="RKF1361" s="19"/>
      <c r="RKG1361" s="18"/>
      <c r="RKH1361" s="19"/>
      <c r="RKI1361" s="18"/>
      <c r="RKJ1361" s="19"/>
      <c r="RKK1361" s="18"/>
      <c r="RKL1361" s="19"/>
      <c r="RKM1361" s="18"/>
      <c r="RKN1361" s="19"/>
      <c r="RKO1361" s="18"/>
      <c r="RKP1361" s="19"/>
      <c r="RKQ1361" s="18"/>
      <c r="RKR1361" s="19"/>
      <c r="RKS1361" s="18"/>
      <c r="RKT1361" s="19"/>
      <c r="RKU1361" s="159"/>
      <c r="RKV1361" s="160"/>
      <c r="RKW1361" s="160"/>
      <c r="RKX1361" s="18"/>
      <c r="RKY1361" s="19"/>
      <c r="RKZ1361" s="18"/>
      <c r="RLA1361" s="19"/>
      <c r="RLB1361" s="18"/>
      <c r="RLC1361" s="19"/>
      <c r="RLD1361" s="18"/>
      <c r="RLE1361" s="19"/>
      <c r="RLF1361" s="18"/>
      <c r="RLG1361" s="19"/>
      <c r="RLH1361" s="18"/>
      <c r="RLI1361" s="19"/>
      <c r="RLJ1361" s="18"/>
      <c r="RLK1361" s="19"/>
      <c r="RLL1361" s="18"/>
      <c r="RLM1361" s="19"/>
      <c r="RLN1361" s="18"/>
      <c r="RLO1361" s="19"/>
      <c r="RLP1361" s="159"/>
      <c r="RLQ1361" s="160"/>
      <c r="RLR1361" s="160"/>
      <c r="RLS1361" s="18"/>
      <c r="RLT1361" s="19"/>
      <c r="RLU1361" s="18"/>
      <c r="RLV1361" s="19"/>
      <c r="RLW1361" s="18"/>
      <c r="RLX1361" s="19"/>
      <c r="RLY1361" s="18"/>
      <c r="RLZ1361" s="19"/>
      <c r="RMA1361" s="18"/>
      <c r="RMB1361" s="19"/>
      <c r="RMC1361" s="18"/>
      <c r="RMD1361" s="19"/>
      <c r="RME1361" s="18"/>
      <c r="RMF1361" s="19"/>
      <c r="RMG1361" s="18"/>
      <c r="RMH1361" s="19"/>
      <c r="RMI1361" s="18"/>
      <c r="RMJ1361" s="19"/>
      <c r="RMK1361" s="159"/>
      <c r="RML1361" s="160"/>
      <c r="RMM1361" s="160"/>
      <c r="RMN1361" s="18"/>
      <c r="RMO1361" s="19"/>
      <c r="RMP1361" s="18"/>
      <c r="RMQ1361" s="19"/>
      <c r="RMR1361" s="18"/>
      <c r="RMS1361" s="19"/>
      <c r="RMT1361" s="18"/>
      <c r="RMU1361" s="19"/>
      <c r="RMV1361" s="18"/>
      <c r="RMW1361" s="19"/>
      <c r="RMX1361" s="18"/>
      <c r="RMY1361" s="19"/>
      <c r="RMZ1361" s="18"/>
      <c r="RNA1361" s="19"/>
      <c r="RNB1361" s="18"/>
      <c r="RNC1361" s="19"/>
      <c r="RND1361" s="18"/>
      <c r="RNE1361" s="19"/>
      <c r="RNF1361" s="159"/>
      <c r="RNG1361" s="160"/>
      <c r="RNH1361" s="160"/>
      <c r="RNI1361" s="18"/>
      <c r="RNJ1361" s="19"/>
      <c r="RNK1361" s="18"/>
      <c r="RNL1361" s="19"/>
      <c r="RNM1361" s="18"/>
      <c r="RNN1361" s="19"/>
      <c r="RNO1361" s="18"/>
      <c r="RNP1361" s="19"/>
      <c r="RNQ1361" s="18"/>
      <c r="RNR1361" s="19"/>
      <c r="RNS1361" s="18"/>
      <c r="RNT1361" s="19"/>
      <c r="RNU1361" s="18"/>
      <c r="RNV1361" s="19"/>
      <c r="RNW1361" s="18"/>
      <c r="RNX1361" s="19"/>
      <c r="RNY1361" s="18"/>
      <c r="RNZ1361" s="19"/>
      <c r="ROA1361" s="159"/>
      <c r="ROB1361" s="160"/>
      <c r="ROC1361" s="160"/>
      <c r="ROD1361" s="18"/>
      <c r="ROE1361" s="19"/>
      <c r="ROF1361" s="18"/>
      <c r="ROG1361" s="19"/>
      <c r="ROH1361" s="18"/>
      <c r="ROI1361" s="19"/>
      <c r="ROJ1361" s="18"/>
      <c r="ROK1361" s="19"/>
      <c r="ROL1361" s="18"/>
      <c r="ROM1361" s="19"/>
      <c r="RON1361" s="18"/>
      <c r="ROO1361" s="19"/>
      <c r="ROP1361" s="18"/>
      <c r="ROQ1361" s="19"/>
      <c r="ROR1361" s="18"/>
      <c r="ROS1361" s="19"/>
      <c r="ROT1361" s="18"/>
      <c r="ROU1361" s="19"/>
      <c r="ROV1361" s="159"/>
      <c r="ROW1361" s="160"/>
      <c r="ROX1361" s="160"/>
      <c r="ROY1361" s="18"/>
      <c r="ROZ1361" s="19"/>
      <c r="RPA1361" s="18"/>
      <c r="RPB1361" s="19"/>
      <c r="RPC1361" s="18"/>
      <c r="RPD1361" s="19"/>
      <c r="RPE1361" s="18"/>
      <c r="RPF1361" s="19"/>
      <c r="RPG1361" s="18"/>
      <c r="RPH1361" s="19"/>
      <c r="RPI1361" s="18"/>
      <c r="RPJ1361" s="19"/>
      <c r="RPK1361" s="18"/>
      <c r="RPL1361" s="19"/>
      <c r="RPM1361" s="18"/>
      <c r="RPN1361" s="19"/>
      <c r="RPO1361" s="18"/>
      <c r="RPP1361" s="19"/>
      <c r="RPQ1361" s="159"/>
      <c r="RPR1361" s="160"/>
      <c r="RPS1361" s="160"/>
      <c r="RPT1361" s="18"/>
      <c r="RPU1361" s="19"/>
      <c r="RPV1361" s="18"/>
      <c r="RPW1361" s="19"/>
      <c r="RPX1361" s="18"/>
      <c r="RPY1361" s="19"/>
      <c r="RPZ1361" s="18"/>
      <c r="RQA1361" s="19"/>
      <c r="RQB1361" s="18"/>
      <c r="RQC1361" s="19"/>
      <c r="RQD1361" s="18"/>
      <c r="RQE1361" s="19"/>
      <c r="RQF1361" s="18"/>
      <c r="RQG1361" s="19"/>
      <c r="RQH1361" s="18"/>
      <c r="RQI1361" s="19"/>
      <c r="RQJ1361" s="18"/>
      <c r="RQK1361" s="19"/>
      <c r="RQL1361" s="159"/>
      <c r="RQM1361" s="160"/>
      <c r="RQN1361" s="160"/>
      <c r="RQO1361" s="18"/>
      <c r="RQP1361" s="19"/>
      <c r="RQQ1361" s="18"/>
      <c r="RQR1361" s="19"/>
      <c r="RQS1361" s="18"/>
      <c r="RQT1361" s="19"/>
      <c r="RQU1361" s="18"/>
      <c r="RQV1361" s="19"/>
      <c r="RQW1361" s="18"/>
      <c r="RQX1361" s="19"/>
      <c r="RQY1361" s="18"/>
      <c r="RQZ1361" s="19"/>
      <c r="RRA1361" s="18"/>
      <c r="RRB1361" s="19"/>
      <c r="RRC1361" s="18"/>
      <c r="RRD1361" s="19"/>
      <c r="RRE1361" s="18"/>
      <c r="RRF1361" s="19"/>
      <c r="RRG1361" s="159"/>
      <c r="RRH1361" s="160"/>
      <c r="RRI1361" s="160"/>
      <c r="RRJ1361" s="18"/>
      <c r="RRK1361" s="19"/>
      <c r="RRL1361" s="18"/>
      <c r="RRM1361" s="19"/>
      <c r="RRN1361" s="18"/>
      <c r="RRO1361" s="19"/>
      <c r="RRP1361" s="18"/>
      <c r="RRQ1361" s="19"/>
      <c r="RRR1361" s="18"/>
      <c r="RRS1361" s="19"/>
      <c r="RRT1361" s="18"/>
      <c r="RRU1361" s="19"/>
      <c r="RRV1361" s="18"/>
      <c r="RRW1361" s="19"/>
      <c r="RRX1361" s="18"/>
      <c r="RRY1361" s="19"/>
      <c r="RRZ1361" s="18"/>
      <c r="RSA1361" s="19"/>
      <c r="RSB1361" s="159"/>
      <c r="RSC1361" s="160"/>
      <c r="RSD1361" s="160"/>
      <c r="RSE1361" s="18"/>
      <c r="RSF1361" s="19"/>
      <c r="RSG1361" s="18"/>
      <c r="RSH1361" s="19"/>
      <c r="RSI1361" s="18"/>
      <c r="RSJ1361" s="19"/>
      <c r="RSK1361" s="18"/>
      <c r="RSL1361" s="19"/>
      <c r="RSM1361" s="18"/>
      <c r="RSN1361" s="19"/>
      <c r="RSO1361" s="18"/>
      <c r="RSP1361" s="19"/>
      <c r="RSQ1361" s="18"/>
      <c r="RSR1361" s="19"/>
      <c r="RSS1361" s="18"/>
      <c r="RST1361" s="19"/>
      <c r="RSU1361" s="18"/>
      <c r="RSV1361" s="19"/>
      <c r="RSW1361" s="159"/>
      <c r="RSX1361" s="160"/>
      <c r="RSY1361" s="160"/>
      <c r="RSZ1361" s="18"/>
      <c r="RTA1361" s="19"/>
      <c r="RTB1361" s="18"/>
      <c r="RTC1361" s="19"/>
      <c r="RTD1361" s="18"/>
      <c r="RTE1361" s="19"/>
      <c r="RTF1361" s="18"/>
      <c r="RTG1361" s="19"/>
      <c r="RTH1361" s="18"/>
      <c r="RTI1361" s="19"/>
      <c r="RTJ1361" s="18"/>
      <c r="RTK1361" s="19"/>
      <c r="RTL1361" s="18"/>
      <c r="RTM1361" s="19"/>
      <c r="RTN1361" s="18"/>
      <c r="RTO1361" s="19"/>
      <c r="RTP1361" s="18"/>
      <c r="RTQ1361" s="19"/>
      <c r="RTR1361" s="159"/>
      <c r="RTS1361" s="160"/>
      <c r="RTT1361" s="160"/>
      <c r="RTU1361" s="18"/>
      <c r="RTV1361" s="19"/>
      <c r="RTW1361" s="18"/>
      <c r="RTX1361" s="19"/>
      <c r="RTY1361" s="18"/>
      <c r="RTZ1361" s="19"/>
      <c r="RUA1361" s="18"/>
      <c r="RUB1361" s="19"/>
      <c r="RUC1361" s="18"/>
      <c r="RUD1361" s="19"/>
      <c r="RUE1361" s="18"/>
      <c r="RUF1361" s="19"/>
      <c r="RUG1361" s="18"/>
      <c r="RUH1361" s="19"/>
      <c r="RUI1361" s="18"/>
      <c r="RUJ1361" s="19"/>
      <c r="RUK1361" s="18"/>
      <c r="RUL1361" s="19"/>
      <c r="RUM1361" s="159"/>
      <c r="RUN1361" s="160"/>
      <c r="RUO1361" s="160"/>
      <c r="RUP1361" s="18"/>
      <c r="RUQ1361" s="19"/>
      <c r="RUR1361" s="18"/>
      <c r="RUS1361" s="19"/>
      <c r="RUT1361" s="18"/>
      <c r="RUU1361" s="19"/>
      <c r="RUV1361" s="18"/>
      <c r="RUW1361" s="19"/>
      <c r="RUX1361" s="18"/>
      <c r="RUY1361" s="19"/>
      <c r="RUZ1361" s="18"/>
      <c r="RVA1361" s="19"/>
      <c r="RVB1361" s="18"/>
      <c r="RVC1361" s="19"/>
      <c r="RVD1361" s="18"/>
      <c r="RVE1361" s="19"/>
      <c r="RVF1361" s="18"/>
      <c r="RVG1361" s="19"/>
      <c r="RVH1361" s="159"/>
      <c r="RVI1361" s="160"/>
      <c r="RVJ1361" s="160"/>
      <c r="RVK1361" s="18"/>
      <c r="RVL1361" s="19"/>
      <c r="RVM1361" s="18"/>
      <c r="RVN1361" s="19"/>
      <c r="RVO1361" s="18"/>
      <c r="RVP1361" s="19"/>
      <c r="RVQ1361" s="18"/>
      <c r="RVR1361" s="19"/>
      <c r="RVS1361" s="18"/>
      <c r="RVT1361" s="19"/>
      <c r="RVU1361" s="18"/>
      <c r="RVV1361" s="19"/>
      <c r="RVW1361" s="18"/>
      <c r="RVX1361" s="19"/>
      <c r="RVY1361" s="18"/>
      <c r="RVZ1361" s="19"/>
      <c r="RWA1361" s="18"/>
      <c r="RWB1361" s="19"/>
      <c r="RWC1361" s="159"/>
      <c r="RWD1361" s="160"/>
      <c r="RWE1361" s="160"/>
      <c r="RWF1361" s="18"/>
      <c r="RWG1361" s="19"/>
      <c r="RWH1361" s="18"/>
      <c r="RWI1361" s="19"/>
      <c r="RWJ1361" s="18"/>
      <c r="RWK1361" s="19"/>
      <c r="RWL1361" s="18"/>
      <c r="RWM1361" s="19"/>
      <c r="RWN1361" s="18"/>
      <c r="RWO1361" s="19"/>
      <c r="RWP1361" s="18"/>
      <c r="RWQ1361" s="19"/>
      <c r="RWR1361" s="18"/>
      <c r="RWS1361" s="19"/>
      <c r="RWT1361" s="18"/>
      <c r="RWU1361" s="19"/>
      <c r="RWV1361" s="18"/>
      <c r="RWW1361" s="19"/>
      <c r="RWX1361" s="159"/>
      <c r="RWY1361" s="160"/>
      <c r="RWZ1361" s="160"/>
      <c r="RXA1361" s="18"/>
      <c r="RXB1361" s="19"/>
      <c r="RXC1361" s="18"/>
      <c r="RXD1361" s="19"/>
      <c r="RXE1361" s="18"/>
      <c r="RXF1361" s="19"/>
      <c r="RXG1361" s="18"/>
      <c r="RXH1361" s="19"/>
      <c r="RXI1361" s="18"/>
      <c r="RXJ1361" s="19"/>
      <c r="RXK1361" s="18"/>
      <c r="RXL1361" s="19"/>
      <c r="RXM1361" s="18"/>
      <c r="RXN1361" s="19"/>
      <c r="RXO1361" s="18"/>
      <c r="RXP1361" s="19"/>
      <c r="RXQ1361" s="18"/>
      <c r="RXR1361" s="19"/>
      <c r="RXS1361" s="159"/>
      <c r="RXT1361" s="160"/>
      <c r="RXU1361" s="160"/>
      <c r="RXV1361" s="18"/>
      <c r="RXW1361" s="19"/>
      <c r="RXX1361" s="18"/>
      <c r="RXY1361" s="19"/>
      <c r="RXZ1361" s="18"/>
      <c r="RYA1361" s="19"/>
      <c r="RYB1361" s="18"/>
      <c r="RYC1361" s="19"/>
      <c r="RYD1361" s="18"/>
      <c r="RYE1361" s="19"/>
      <c r="RYF1361" s="18"/>
      <c r="RYG1361" s="19"/>
      <c r="RYH1361" s="18"/>
      <c r="RYI1361" s="19"/>
      <c r="RYJ1361" s="18"/>
      <c r="RYK1361" s="19"/>
      <c r="RYL1361" s="18"/>
      <c r="RYM1361" s="19"/>
      <c r="RYN1361" s="159"/>
      <c r="RYO1361" s="160"/>
      <c r="RYP1361" s="160"/>
      <c r="RYQ1361" s="18"/>
      <c r="RYR1361" s="19"/>
      <c r="RYS1361" s="18"/>
      <c r="RYT1361" s="19"/>
      <c r="RYU1361" s="18"/>
      <c r="RYV1361" s="19"/>
      <c r="RYW1361" s="18"/>
      <c r="RYX1361" s="19"/>
      <c r="RYY1361" s="18"/>
      <c r="RYZ1361" s="19"/>
      <c r="RZA1361" s="18"/>
      <c r="RZB1361" s="19"/>
      <c r="RZC1361" s="18"/>
      <c r="RZD1361" s="19"/>
      <c r="RZE1361" s="18"/>
      <c r="RZF1361" s="19"/>
      <c r="RZG1361" s="18"/>
      <c r="RZH1361" s="19"/>
      <c r="RZI1361" s="159"/>
      <c r="RZJ1361" s="160"/>
      <c r="RZK1361" s="160"/>
      <c r="RZL1361" s="18"/>
      <c r="RZM1361" s="19"/>
      <c r="RZN1361" s="18"/>
      <c r="RZO1361" s="19"/>
      <c r="RZP1361" s="18"/>
      <c r="RZQ1361" s="19"/>
      <c r="RZR1361" s="18"/>
      <c r="RZS1361" s="19"/>
      <c r="RZT1361" s="18"/>
      <c r="RZU1361" s="19"/>
      <c r="RZV1361" s="18"/>
      <c r="RZW1361" s="19"/>
      <c r="RZX1361" s="18"/>
      <c r="RZY1361" s="19"/>
      <c r="RZZ1361" s="18"/>
      <c r="SAA1361" s="19"/>
      <c r="SAB1361" s="18"/>
      <c r="SAC1361" s="19"/>
      <c r="SAD1361" s="159"/>
      <c r="SAE1361" s="160"/>
      <c r="SAF1361" s="160"/>
      <c r="SAG1361" s="18"/>
      <c r="SAH1361" s="19"/>
      <c r="SAI1361" s="18"/>
      <c r="SAJ1361" s="19"/>
      <c r="SAK1361" s="18"/>
      <c r="SAL1361" s="19"/>
      <c r="SAM1361" s="18"/>
      <c r="SAN1361" s="19"/>
      <c r="SAO1361" s="18"/>
      <c r="SAP1361" s="19"/>
      <c r="SAQ1361" s="18"/>
      <c r="SAR1361" s="19"/>
      <c r="SAS1361" s="18"/>
      <c r="SAT1361" s="19"/>
      <c r="SAU1361" s="18"/>
      <c r="SAV1361" s="19"/>
      <c r="SAW1361" s="18"/>
      <c r="SAX1361" s="19"/>
      <c r="SAY1361" s="159"/>
      <c r="SAZ1361" s="160"/>
      <c r="SBA1361" s="160"/>
      <c r="SBB1361" s="18"/>
      <c r="SBC1361" s="19"/>
      <c r="SBD1361" s="18"/>
      <c r="SBE1361" s="19"/>
      <c r="SBF1361" s="18"/>
      <c r="SBG1361" s="19"/>
      <c r="SBH1361" s="18"/>
      <c r="SBI1361" s="19"/>
      <c r="SBJ1361" s="18"/>
      <c r="SBK1361" s="19"/>
      <c r="SBL1361" s="18"/>
      <c r="SBM1361" s="19"/>
      <c r="SBN1361" s="18"/>
      <c r="SBO1361" s="19"/>
      <c r="SBP1361" s="18"/>
      <c r="SBQ1361" s="19"/>
      <c r="SBR1361" s="18"/>
      <c r="SBS1361" s="19"/>
      <c r="SBT1361" s="159"/>
      <c r="SBU1361" s="160"/>
      <c r="SBV1361" s="160"/>
      <c r="SBW1361" s="18"/>
      <c r="SBX1361" s="19"/>
      <c r="SBY1361" s="18"/>
      <c r="SBZ1361" s="19"/>
      <c r="SCA1361" s="18"/>
      <c r="SCB1361" s="19"/>
      <c r="SCC1361" s="18"/>
      <c r="SCD1361" s="19"/>
      <c r="SCE1361" s="18"/>
      <c r="SCF1361" s="19"/>
      <c r="SCG1361" s="18"/>
      <c r="SCH1361" s="19"/>
      <c r="SCI1361" s="18"/>
      <c r="SCJ1361" s="19"/>
      <c r="SCK1361" s="18"/>
      <c r="SCL1361" s="19"/>
      <c r="SCM1361" s="18"/>
      <c r="SCN1361" s="19"/>
      <c r="SCO1361" s="159"/>
      <c r="SCP1361" s="160"/>
      <c r="SCQ1361" s="160"/>
      <c r="SCR1361" s="18"/>
      <c r="SCS1361" s="19"/>
      <c r="SCT1361" s="18"/>
      <c r="SCU1361" s="19"/>
      <c r="SCV1361" s="18"/>
      <c r="SCW1361" s="19"/>
      <c r="SCX1361" s="18"/>
      <c r="SCY1361" s="19"/>
      <c r="SCZ1361" s="18"/>
      <c r="SDA1361" s="19"/>
      <c r="SDB1361" s="18"/>
      <c r="SDC1361" s="19"/>
      <c r="SDD1361" s="18"/>
      <c r="SDE1361" s="19"/>
      <c r="SDF1361" s="18"/>
      <c r="SDG1361" s="19"/>
      <c r="SDH1361" s="18"/>
      <c r="SDI1361" s="19"/>
      <c r="SDJ1361" s="159"/>
      <c r="SDK1361" s="160"/>
      <c r="SDL1361" s="160"/>
      <c r="SDM1361" s="18"/>
      <c r="SDN1361" s="19"/>
      <c r="SDO1361" s="18"/>
      <c r="SDP1361" s="19"/>
      <c r="SDQ1361" s="18"/>
      <c r="SDR1361" s="19"/>
      <c r="SDS1361" s="18"/>
      <c r="SDT1361" s="19"/>
      <c r="SDU1361" s="18"/>
      <c r="SDV1361" s="19"/>
      <c r="SDW1361" s="18"/>
      <c r="SDX1361" s="19"/>
      <c r="SDY1361" s="18"/>
      <c r="SDZ1361" s="19"/>
      <c r="SEA1361" s="18"/>
      <c r="SEB1361" s="19"/>
      <c r="SEC1361" s="18"/>
      <c r="SED1361" s="19"/>
      <c r="SEE1361" s="159"/>
      <c r="SEF1361" s="160"/>
      <c r="SEG1361" s="160"/>
      <c r="SEH1361" s="18"/>
      <c r="SEI1361" s="19"/>
      <c r="SEJ1361" s="18"/>
      <c r="SEK1361" s="19"/>
      <c r="SEL1361" s="18"/>
      <c r="SEM1361" s="19"/>
      <c r="SEN1361" s="18"/>
      <c r="SEO1361" s="19"/>
      <c r="SEP1361" s="18"/>
      <c r="SEQ1361" s="19"/>
      <c r="SER1361" s="18"/>
      <c r="SES1361" s="19"/>
      <c r="SET1361" s="18"/>
      <c r="SEU1361" s="19"/>
      <c r="SEV1361" s="18"/>
      <c r="SEW1361" s="19"/>
      <c r="SEX1361" s="18"/>
      <c r="SEY1361" s="19"/>
      <c r="SEZ1361" s="159"/>
      <c r="SFA1361" s="160"/>
      <c r="SFB1361" s="160"/>
      <c r="SFC1361" s="18"/>
      <c r="SFD1361" s="19"/>
      <c r="SFE1361" s="18"/>
      <c r="SFF1361" s="19"/>
      <c r="SFG1361" s="18"/>
      <c r="SFH1361" s="19"/>
      <c r="SFI1361" s="18"/>
      <c r="SFJ1361" s="19"/>
      <c r="SFK1361" s="18"/>
      <c r="SFL1361" s="19"/>
      <c r="SFM1361" s="18"/>
      <c r="SFN1361" s="19"/>
      <c r="SFO1361" s="18"/>
      <c r="SFP1361" s="19"/>
      <c r="SFQ1361" s="18"/>
      <c r="SFR1361" s="19"/>
      <c r="SFS1361" s="18"/>
      <c r="SFT1361" s="19"/>
      <c r="SFU1361" s="159"/>
      <c r="SFV1361" s="160"/>
      <c r="SFW1361" s="160"/>
      <c r="SFX1361" s="18"/>
      <c r="SFY1361" s="19"/>
      <c r="SFZ1361" s="18"/>
      <c r="SGA1361" s="19"/>
      <c r="SGB1361" s="18"/>
      <c r="SGC1361" s="19"/>
      <c r="SGD1361" s="18"/>
      <c r="SGE1361" s="19"/>
      <c r="SGF1361" s="18"/>
      <c r="SGG1361" s="19"/>
      <c r="SGH1361" s="18"/>
      <c r="SGI1361" s="19"/>
      <c r="SGJ1361" s="18"/>
      <c r="SGK1361" s="19"/>
      <c r="SGL1361" s="18"/>
      <c r="SGM1361" s="19"/>
      <c r="SGN1361" s="18"/>
      <c r="SGO1361" s="19"/>
      <c r="SGP1361" s="159"/>
      <c r="SGQ1361" s="160"/>
      <c r="SGR1361" s="160"/>
      <c r="SGS1361" s="18"/>
      <c r="SGT1361" s="19"/>
      <c r="SGU1361" s="18"/>
      <c r="SGV1361" s="19"/>
      <c r="SGW1361" s="18"/>
      <c r="SGX1361" s="19"/>
      <c r="SGY1361" s="18"/>
      <c r="SGZ1361" s="19"/>
      <c r="SHA1361" s="18"/>
      <c r="SHB1361" s="19"/>
      <c r="SHC1361" s="18"/>
      <c r="SHD1361" s="19"/>
      <c r="SHE1361" s="18"/>
      <c r="SHF1361" s="19"/>
      <c r="SHG1361" s="18"/>
      <c r="SHH1361" s="19"/>
      <c r="SHI1361" s="18"/>
      <c r="SHJ1361" s="19"/>
      <c r="SHK1361" s="159"/>
      <c r="SHL1361" s="160"/>
      <c r="SHM1361" s="160"/>
      <c r="SHN1361" s="18"/>
      <c r="SHO1361" s="19"/>
      <c r="SHP1361" s="18"/>
      <c r="SHQ1361" s="19"/>
      <c r="SHR1361" s="18"/>
      <c r="SHS1361" s="19"/>
      <c r="SHT1361" s="18"/>
      <c r="SHU1361" s="19"/>
      <c r="SHV1361" s="18"/>
      <c r="SHW1361" s="19"/>
      <c r="SHX1361" s="18"/>
      <c r="SHY1361" s="19"/>
      <c r="SHZ1361" s="18"/>
      <c r="SIA1361" s="19"/>
      <c r="SIB1361" s="18"/>
      <c r="SIC1361" s="19"/>
      <c r="SID1361" s="18"/>
      <c r="SIE1361" s="19"/>
      <c r="SIF1361" s="159"/>
      <c r="SIG1361" s="160"/>
      <c r="SIH1361" s="160"/>
      <c r="SII1361" s="18"/>
      <c r="SIJ1361" s="19"/>
      <c r="SIK1361" s="18"/>
      <c r="SIL1361" s="19"/>
      <c r="SIM1361" s="18"/>
      <c r="SIN1361" s="19"/>
      <c r="SIO1361" s="18"/>
      <c r="SIP1361" s="19"/>
      <c r="SIQ1361" s="18"/>
      <c r="SIR1361" s="19"/>
      <c r="SIS1361" s="18"/>
      <c r="SIT1361" s="19"/>
      <c r="SIU1361" s="18"/>
      <c r="SIV1361" s="19"/>
      <c r="SIW1361" s="18"/>
      <c r="SIX1361" s="19"/>
      <c r="SIY1361" s="18"/>
      <c r="SIZ1361" s="19"/>
      <c r="SJA1361" s="159"/>
      <c r="SJB1361" s="160"/>
      <c r="SJC1361" s="160"/>
      <c r="SJD1361" s="18"/>
      <c r="SJE1361" s="19"/>
      <c r="SJF1361" s="18"/>
      <c r="SJG1361" s="19"/>
      <c r="SJH1361" s="18"/>
      <c r="SJI1361" s="19"/>
      <c r="SJJ1361" s="18"/>
      <c r="SJK1361" s="19"/>
      <c r="SJL1361" s="18"/>
      <c r="SJM1361" s="19"/>
      <c r="SJN1361" s="18"/>
      <c r="SJO1361" s="19"/>
      <c r="SJP1361" s="18"/>
      <c r="SJQ1361" s="19"/>
      <c r="SJR1361" s="18"/>
      <c r="SJS1361" s="19"/>
      <c r="SJT1361" s="18"/>
      <c r="SJU1361" s="19"/>
      <c r="SJV1361" s="159"/>
      <c r="SJW1361" s="160"/>
      <c r="SJX1361" s="160"/>
      <c r="SJY1361" s="18"/>
      <c r="SJZ1361" s="19"/>
      <c r="SKA1361" s="18"/>
      <c r="SKB1361" s="19"/>
      <c r="SKC1361" s="18"/>
      <c r="SKD1361" s="19"/>
      <c r="SKE1361" s="18"/>
      <c r="SKF1361" s="19"/>
      <c r="SKG1361" s="18"/>
      <c r="SKH1361" s="19"/>
      <c r="SKI1361" s="18"/>
      <c r="SKJ1361" s="19"/>
      <c r="SKK1361" s="18"/>
      <c r="SKL1361" s="19"/>
      <c r="SKM1361" s="18"/>
      <c r="SKN1361" s="19"/>
      <c r="SKO1361" s="18"/>
      <c r="SKP1361" s="19"/>
      <c r="SKQ1361" s="159"/>
      <c r="SKR1361" s="160"/>
      <c r="SKS1361" s="160"/>
      <c r="SKT1361" s="18"/>
      <c r="SKU1361" s="19"/>
      <c r="SKV1361" s="18"/>
      <c r="SKW1361" s="19"/>
      <c r="SKX1361" s="18"/>
      <c r="SKY1361" s="19"/>
      <c r="SKZ1361" s="18"/>
      <c r="SLA1361" s="19"/>
      <c r="SLB1361" s="18"/>
      <c r="SLC1361" s="19"/>
      <c r="SLD1361" s="18"/>
      <c r="SLE1361" s="19"/>
      <c r="SLF1361" s="18"/>
      <c r="SLG1361" s="19"/>
      <c r="SLH1361" s="18"/>
      <c r="SLI1361" s="19"/>
      <c r="SLJ1361" s="18"/>
      <c r="SLK1361" s="19"/>
      <c r="SLL1361" s="159"/>
      <c r="SLM1361" s="160"/>
      <c r="SLN1361" s="160"/>
      <c r="SLO1361" s="18"/>
      <c r="SLP1361" s="19"/>
      <c r="SLQ1361" s="18"/>
      <c r="SLR1361" s="19"/>
      <c r="SLS1361" s="18"/>
      <c r="SLT1361" s="19"/>
      <c r="SLU1361" s="18"/>
      <c r="SLV1361" s="19"/>
      <c r="SLW1361" s="18"/>
      <c r="SLX1361" s="19"/>
      <c r="SLY1361" s="18"/>
      <c r="SLZ1361" s="19"/>
      <c r="SMA1361" s="18"/>
      <c r="SMB1361" s="19"/>
      <c r="SMC1361" s="18"/>
      <c r="SMD1361" s="19"/>
      <c r="SME1361" s="18"/>
      <c r="SMF1361" s="19"/>
      <c r="SMG1361" s="159"/>
      <c r="SMH1361" s="160"/>
      <c r="SMI1361" s="160"/>
      <c r="SMJ1361" s="18"/>
      <c r="SMK1361" s="19"/>
      <c r="SML1361" s="18"/>
      <c r="SMM1361" s="19"/>
      <c r="SMN1361" s="18"/>
      <c r="SMO1361" s="19"/>
      <c r="SMP1361" s="18"/>
      <c r="SMQ1361" s="19"/>
      <c r="SMR1361" s="18"/>
      <c r="SMS1361" s="19"/>
      <c r="SMT1361" s="18"/>
      <c r="SMU1361" s="19"/>
      <c r="SMV1361" s="18"/>
      <c r="SMW1361" s="19"/>
      <c r="SMX1361" s="18"/>
      <c r="SMY1361" s="19"/>
      <c r="SMZ1361" s="18"/>
      <c r="SNA1361" s="19"/>
      <c r="SNB1361" s="159"/>
      <c r="SNC1361" s="160"/>
      <c r="SND1361" s="160"/>
      <c r="SNE1361" s="18"/>
      <c r="SNF1361" s="19"/>
      <c r="SNG1361" s="18"/>
      <c r="SNH1361" s="19"/>
      <c r="SNI1361" s="18"/>
      <c r="SNJ1361" s="19"/>
      <c r="SNK1361" s="18"/>
      <c r="SNL1361" s="19"/>
      <c r="SNM1361" s="18"/>
      <c r="SNN1361" s="19"/>
      <c r="SNO1361" s="18"/>
      <c r="SNP1361" s="19"/>
      <c r="SNQ1361" s="18"/>
      <c r="SNR1361" s="19"/>
      <c r="SNS1361" s="18"/>
      <c r="SNT1361" s="19"/>
      <c r="SNU1361" s="18"/>
      <c r="SNV1361" s="19"/>
      <c r="SNW1361" s="159"/>
      <c r="SNX1361" s="160"/>
      <c r="SNY1361" s="160"/>
      <c r="SNZ1361" s="18"/>
      <c r="SOA1361" s="19"/>
      <c r="SOB1361" s="18"/>
      <c r="SOC1361" s="19"/>
      <c r="SOD1361" s="18"/>
      <c r="SOE1361" s="19"/>
      <c r="SOF1361" s="18"/>
      <c r="SOG1361" s="19"/>
      <c r="SOH1361" s="18"/>
      <c r="SOI1361" s="19"/>
      <c r="SOJ1361" s="18"/>
      <c r="SOK1361" s="19"/>
      <c r="SOL1361" s="18"/>
      <c r="SOM1361" s="19"/>
      <c r="SON1361" s="18"/>
      <c r="SOO1361" s="19"/>
      <c r="SOP1361" s="18"/>
      <c r="SOQ1361" s="19"/>
      <c r="SOR1361" s="159"/>
      <c r="SOS1361" s="160"/>
      <c r="SOT1361" s="160"/>
      <c r="SOU1361" s="18"/>
      <c r="SOV1361" s="19"/>
      <c r="SOW1361" s="18"/>
      <c r="SOX1361" s="19"/>
      <c r="SOY1361" s="18"/>
      <c r="SOZ1361" s="19"/>
      <c r="SPA1361" s="18"/>
      <c r="SPB1361" s="19"/>
      <c r="SPC1361" s="18"/>
      <c r="SPD1361" s="19"/>
      <c r="SPE1361" s="18"/>
      <c r="SPF1361" s="19"/>
      <c r="SPG1361" s="18"/>
      <c r="SPH1361" s="19"/>
      <c r="SPI1361" s="18"/>
      <c r="SPJ1361" s="19"/>
      <c r="SPK1361" s="18"/>
      <c r="SPL1361" s="19"/>
      <c r="SPM1361" s="159"/>
      <c r="SPN1361" s="160"/>
      <c r="SPO1361" s="160"/>
      <c r="SPP1361" s="18"/>
      <c r="SPQ1361" s="19"/>
      <c r="SPR1361" s="18"/>
      <c r="SPS1361" s="19"/>
      <c r="SPT1361" s="18"/>
      <c r="SPU1361" s="19"/>
      <c r="SPV1361" s="18"/>
      <c r="SPW1361" s="19"/>
      <c r="SPX1361" s="18"/>
      <c r="SPY1361" s="19"/>
      <c r="SPZ1361" s="18"/>
      <c r="SQA1361" s="19"/>
      <c r="SQB1361" s="18"/>
      <c r="SQC1361" s="19"/>
      <c r="SQD1361" s="18"/>
      <c r="SQE1361" s="19"/>
      <c r="SQF1361" s="18"/>
      <c r="SQG1361" s="19"/>
      <c r="SQH1361" s="159"/>
      <c r="SQI1361" s="160"/>
      <c r="SQJ1361" s="160"/>
      <c r="SQK1361" s="18"/>
      <c r="SQL1361" s="19"/>
      <c r="SQM1361" s="18"/>
      <c r="SQN1361" s="19"/>
      <c r="SQO1361" s="18"/>
      <c r="SQP1361" s="19"/>
      <c r="SQQ1361" s="18"/>
      <c r="SQR1361" s="19"/>
      <c r="SQS1361" s="18"/>
      <c r="SQT1361" s="19"/>
      <c r="SQU1361" s="18"/>
      <c r="SQV1361" s="19"/>
      <c r="SQW1361" s="18"/>
      <c r="SQX1361" s="19"/>
      <c r="SQY1361" s="18"/>
      <c r="SQZ1361" s="19"/>
      <c r="SRA1361" s="18"/>
      <c r="SRB1361" s="19"/>
      <c r="SRC1361" s="159"/>
      <c r="SRD1361" s="160"/>
      <c r="SRE1361" s="160"/>
      <c r="SRF1361" s="18"/>
      <c r="SRG1361" s="19"/>
      <c r="SRH1361" s="18"/>
      <c r="SRI1361" s="19"/>
      <c r="SRJ1361" s="18"/>
      <c r="SRK1361" s="19"/>
      <c r="SRL1361" s="18"/>
      <c r="SRM1361" s="19"/>
      <c r="SRN1361" s="18"/>
      <c r="SRO1361" s="19"/>
      <c r="SRP1361" s="18"/>
      <c r="SRQ1361" s="19"/>
      <c r="SRR1361" s="18"/>
      <c r="SRS1361" s="19"/>
      <c r="SRT1361" s="18"/>
      <c r="SRU1361" s="19"/>
      <c r="SRV1361" s="18"/>
      <c r="SRW1361" s="19"/>
      <c r="SRX1361" s="159"/>
      <c r="SRY1361" s="160"/>
      <c r="SRZ1361" s="160"/>
      <c r="SSA1361" s="18"/>
      <c r="SSB1361" s="19"/>
      <c r="SSC1361" s="18"/>
      <c r="SSD1361" s="19"/>
      <c r="SSE1361" s="18"/>
      <c r="SSF1361" s="19"/>
      <c r="SSG1361" s="18"/>
      <c r="SSH1361" s="19"/>
      <c r="SSI1361" s="18"/>
      <c r="SSJ1361" s="19"/>
      <c r="SSK1361" s="18"/>
      <c r="SSL1361" s="19"/>
      <c r="SSM1361" s="18"/>
      <c r="SSN1361" s="19"/>
      <c r="SSO1361" s="18"/>
      <c r="SSP1361" s="19"/>
      <c r="SSQ1361" s="18"/>
      <c r="SSR1361" s="19"/>
      <c r="SSS1361" s="159"/>
      <c r="SST1361" s="160"/>
      <c r="SSU1361" s="160"/>
      <c r="SSV1361" s="18"/>
      <c r="SSW1361" s="19"/>
      <c r="SSX1361" s="18"/>
      <c r="SSY1361" s="19"/>
      <c r="SSZ1361" s="18"/>
      <c r="STA1361" s="19"/>
      <c r="STB1361" s="18"/>
      <c r="STC1361" s="19"/>
      <c r="STD1361" s="18"/>
      <c r="STE1361" s="19"/>
      <c r="STF1361" s="18"/>
      <c r="STG1361" s="19"/>
      <c r="STH1361" s="18"/>
      <c r="STI1361" s="19"/>
      <c r="STJ1361" s="18"/>
      <c r="STK1361" s="19"/>
      <c r="STL1361" s="18"/>
      <c r="STM1361" s="19"/>
      <c r="STN1361" s="159"/>
      <c r="STO1361" s="160"/>
      <c r="STP1361" s="160"/>
      <c r="STQ1361" s="18"/>
      <c r="STR1361" s="19"/>
      <c r="STS1361" s="18"/>
      <c r="STT1361" s="19"/>
      <c r="STU1361" s="18"/>
      <c r="STV1361" s="19"/>
      <c r="STW1361" s="18"/>
      <c r="STX1361" s="19"/>
      <c r="STY1361" s="18"/>
      <c r="STZ1361" s="19"/>
      <c r="SUA1361" s="18"/>
      <c r="SUB1361" s="19"/>
      <c r="SUC1361" s="18"/>
      <c r="SUD1361" s="19"/>
      <c r="SUE1361" s="18"/>
      <c r="SUF1361" s="19"/>
      <c r="SUG1361" s="18"/>
      <c r="SUH1361" s="19"/>
      <c r="SUI1361" s="159"/>
      <c r="SUJ1361" s="160"/>
      <c r="SUK1361" s="160"/>
      <c r="SUL1361" s="18"/>
      <c r="SUM1361" s="19"/>
      <c r="SUN1361" s="18"/>
      <c r="SUO1361" s="19"/>
      <c r="SUP1361" s="18"/>
      <c r="SUQ1361" s="19"/>
      <c r="SUR1361" s="18"/>
      <c r="SUS1361" s="19"/>
      <c r="SUT1361" s="18"/>
      <c r="SUU1361" s="19"/>
      <c r="SUV1361" s="18"/>
      <c r="SUW1361" s="19"/>
      <c r="SUX1361" s="18"/>
      <c r="SUY1361" s="19"/>
      <c r="SUZ1361" s="18"/>
      <c r="SVA1361" s="19"/>
      <c r="SVB1361" s="18"/>
      <c r="SVC1361" s="19"/>
      <c r="SVD1361" s="159"/>
      <c r="SVE1361" s="160"/>
      <c r="SVF1361" s="160"/>
      <c r="SVG1361" s="18"/>
      <c r="SVH1361" s="19"/>
      <c r="SVI1361" s="18"/>
      <c r="SVJ1361" s="19"/>
      <c r="SVK1361" s="18"/>
      <c r="SVL1361" s="19"/>
      <c r="SVM1361" s="18"/>
      <c r="SVN1361" s="19"/>
      <c r="SVO1361" s="18"/>
      <c r="SVP1361" s="19"/>
      <c r="SVQ1361" s="18"/>
      <c r="SVR1361" s="19"/>
      <c r="SVS1361" s="18"/>
      <c r="SVT1361" s="19"/>
      <c r="SVU1361" s="18"/>
      <c r="SVV1361" s="19"/>
      <c r="SVW1361" s="18"/>
      <c r="SVX1361" s="19"/>
      <c r="SVY1361" s="159"/>
      <c r="SVZ1361" s="160"/>
      <c r="SWA1361" s="160"/>
      <c r="SWB1361" s="18"/>
      <c r="SWC1361" s="19"/>
      <c r="SWD1361" s="18"/>
      <c r="SWE1361" s="19"/>
      <c r="SWF1361" s="18"/>
      <c r="SWG1361" s="19"/>
      <c r="SWH1361" s="18"/>
      <c r="SWI1361" s="19"/>
      <c r="SWJ1361" s="18"/>
      <c r="SWK1361" s="19"/>
      <c r="SWL1361" s="18"/>
      <c r="SWM1361" s="19"/>
      <c r="SWN1361" s="18"/>
      <c r="SWO1361" s="19"/>
      <c r="SWP1361" s="18"/>
      <c r="SWQ1361" s="19"/>
      <c r="SWR1361" s="18"/>
      <c r="SWS1361" s="19"/>
      <c r="SWT1361" s="159"/>
      <c r="SWU1361" s="160"/>
      <c r="SWV1361" s="160"/>
      <c r="SWW1361" s="18"/>
      <c r="SWX1361" s="19"/>
      <c r="SWY1361" s="18"/>
      <c r="SWZ1361" s="19"/>
      <c r="SXA1361" s="18"/>
      <c r="SXB1361" s="19"/>
      <c r="SXC1361" s="18"/>
      <c r="SXD1361" s="19"/>
      <c r="SXE1361" s="18"/>
      <c r="SXF1361" s="19"/>
      <c r="SXG1361" s="18"/>
      <c r="SXH1361" s="19"/>
      <c r="SXI1361" s="18"/>
      <c r="SXJ1361" s="19"/>
      <c r="SXK1361" s="18"/>
      <c r="SXL1361" s="19"/>
      <c r="SXM1361" s="18"/>
      <c r="SXN1361" s="19"/>
      <c r="SXO1361" s="159"/>
      <c r="SXP1361" s="160"/>
      <c r="SXQ1361" s="160"/>
      <c r="SXR1361" s="18"/>
      <c r="SXS1361" s="19"/>
      <c r="SXT1361" s="18"/>
      <c r="SXU1361" s="19"/>
      <c r="SXV1361" s="18"/>
      <c r="SXW1361" s="19"/>
      <c r="SXX1361" s="18"/>
      <c r="SXY1361" s="19"/>
      <c r="SXZ1361" s="18"/>
      <c r="SYA1361" s="19"/>
      <c r="SYB1361" s="18"/>
      <c r="SYC1361" s="19"/>
      <c r="SYD1361" s="18"/>
      <c r="SYE1361" s="19"/>
      <c r="SYF1361" s="18"/>
      <c r="SYG1361" s="19"/>
      <c r="SYH1361" s="18"/>
      <c r="SYI1361" s="19"/>
      <c r="SYJ1361" s="159"/>
      <c r="SYK1361" s="160"/>
      <c r="SYL1361" s="160"/>
      <c r="SYM1361" s="18"/>
      <c r="SYN1361" s="19"/>
      <c r="SYO1361" s="18"/>
      <c r="SYP1361" s="19"/>
      <c r="SYQ1361" s="18"/>
      <c r="SYR1361" s="19"/>
      <c r="SYS1361" s="18"/>
      <c r="SYT1361" s="19"/>
      <c r="SYU1361" s="18"/>
      <c r="SYV1361" s="19"/>
      <c r="SYW1361" s="18"/>
      <c r="SYX1361" s="19"/>
      <c r="SYY1361" s="18"/>
      <c r="SYZ1361" s="19"/>
      <c r="SZA1361" s="18"/>
      <c r="SZB1361" s="19"/>
      <c r="SZC1361" s="18"/>
      <c r="SZD1361" s="19"/>
      <c r="SZE1361" s="159"/>
      <c r="SZF1361" s="160"/>
      <c r="SZG1361" s="160"/>
      <c r="SZH1361" s="18"/>
      <c r="SZI1361" s="19"/>
      <c r="SZJ1361" s="18"/>
      <c r="SZK1361" s="19"/>
      <c r="SZL1361" s="18"/>
      <c r="SZM1361" s="19"/>
      <c r="SZN1361" s="18"/>
      <c r="SZO1361" s="19"/>
      <c r="SZP1361" s="18"/>
      <c r="SZQ1361" s="19"/>
      <c r="SZR1361" s="18"/>
      <c r="SZS1361" s="19"/>
      <c r="SZT1361" s="18"/>
      <c r="SZU1361" s="19"/>
      <c r="SZV1361" s="18"/>
      <c r="SZW1361" s="19"/>
      <c r="SZX1361" s="18"/>
      <c r="SZY1361" s="19"/>
      <c r="SZZ1361" s="159"/>
      <c r="TAA1361" s="160"/>
      <c r="TAB1361" s="160"/>
      <c r="TAC1361" s="18"/>
      <c r="TAD1361" s="19"/>
      <c r="TAE1361" s="18"/>
      <c r="TAF1361" s="19"/>
      <c r="TAG1361" s="18"/>
      <c r="TAH1361" s="19"/>
      <c r="TAI1361" s="18"/>
      <c r="TAJ1361" s="19"/>
      <c r="TAK1361" s="18"/>
      <c r="TAL1361" s="19"/>
      <c r="TAM1361" s="18"/>
      <c r="TAN1361" s="19"/>
      <c r="TAO1361" s="18"/>
      <c r="TAP1361" s="19"/>
      <c r="TAQ1361" s="18"/>
      <c r="TAR1361" s="19"/>
      <c r="TAS1361" s="18"/>
      <c r="TAT1361" s="19"/>
      <c r="TAU1361" s="159"/>
      <c r="TAV1361" s="160"/>
      <c r="TAW1361" s="160"/>
      <c r="TAX1361" s="18"/>
      <c r="TAY1361" s="19"/>
      <c r="TAZ1361" s="18"/>
      <c r="TBA1361" s="19"/>
      <c r="TBB1361" s="18"/>
      <c r="TBC1361" s="19"/>
      <c r="TBD1361" s="18"/>
      <c r="TBE1361" s="19"/>
      <c r="TBF1361" s="18"/>
      <c r="TBG1361" s="19"/>
      <c r="TBH1361" s="18"/>
      <c r="TBI1361" s="19"/>
      <c r="TBJ1361" s="18"/>
      <c r="TBK1361" s="19"/>
      <c r="TBL1361" s="18"/>
      <c r="TBM1361" s="19"/>
      <c r="TBN1361" s="18"/>
      <c r="TBO1361" s="19"/>
      <c r="TBP1361" s="159"/>
      <c r="TBQ1361" s="160"/>
      <c r="TBR1361" s="160"/>
      <c r="TBS1361" s="18"/>
      <c r="TBT1361" s="19"/>
      <c r="TBU1361" s="18"/>
      <c r="TBV1361" s="19"/>
      <c r="TBW1361" s="18"/>
      <c r="TBX1361" s="19"/>
      <c r="TBY1361" s="18"/>
      <c r="TBZ1361" s="19"/>
      <c r="TCA1361" s="18"/>
      <c r="TCB1361" s="19"/>
      <c r="TCC1361" s="18"/>
      <c r="TCD1361" s="19"/>
      <c r="TCE1361" s="18"/>
      <c r="TCF1361" s="19"/>
      <c r="TCG1361" s="18"/>
      <c r="TCH1361" s="19"/>
      <c r="TCI1361" s="18"/>
      <c r="TCJ1361" s="19"/>
      <c r="TCK1361" s="159"/>
      <c r="TCL1361" s="160"/>
      <c r="TCM1361" s="160"/>
      <c r="TCN1361" s="18"/>
      <c r="TCO1361" s="19"/>
      <c r="TCP1361" s="18"/>
      <c r="TCQ1361" s="19"/>
      <c r="TCR1361" s="18"/>
      <c r="TCS1361" s="19"/>
      <c r="TCT1361" s="18"/>
      <c r="TCU1361" s="19"/>
      <c r="TCV1361" s="18"/>
      <c r="TCW1361" s="19"/>
      <c r="TCX1361" s="18"/>
      <c r="TCY1361" s="19"/>
      <c r="TCZ1361" s="18"/>
      <c r="TDA1361" s="19"/>
      <c r="TDB1361" s="18"/>
      <c r="TDC1361" s="19"/>
      <c r="TDD1361" s="18"/>
      <c r="TDE1361" s="19"/>
      <c r="TDF1361" s="159"/>
      <c r="TDG1361" s="160"/>
      <c r="TDH1361" s="160"/>
      <c r="TDI1361" s="18"/>
      <c r="TDJ1361" s="19"/>
      <c r="TDK1361" s="18"/>
      <c r="TDL1361" s="19"/>
      <c r="TDM1361" s="18"/>
      <c r="TDN1361" s="19"/>
      <c r="TDO1361" s="18"/>
      <c r="TDP1361" s="19"/>
      <c r="TDQ1361" s="18"/>
      <c r="TDR1361" s="19"/>
      <c r="TDS1361" s="18"/>
      <c r="TDT1361" s="19"/>
      <c r="TDU1361" s="18"/>
      <c r="TDV1361" s="19"/>
      <c r="TDW1361" s="18"/>
      <c r="TDX1361" s="19"/>
      <c r="TDY1361" s="18"/>
      <c r="TDZ1361" s="19"/>
      <c r="TEA1361" s="159"/>
      <c r="TEB1361" s="160"/>
      <c r="TEC1361" s="160"/>
      <c r="TED1361" s="18"/>
      <c r="TEE1361" s="19"/>
      <c r="TEF1361" s="18"/>
      <c r="TEG1361" s="19"/>
      <c r="TEH1361" s="18"/>
      <c r="TEI1361" s="19"/>
      <c r="TEJ1361" s="18"/>
      <c r="TEK1361" s="19"/>
      <c r="TEL1361" s="18"/>
      <c r="TEM1361" s="19"/>
      <c r="TEN1361" s="18"/>
      <c r="TEO1361" s="19"/>
      <c r="TEP1361" s="18"/>
      <c r="TEQ1361" s="19"/>
      <c r="TER1361" s="18"/>
      <c r="TES1361" s="19"/>
      <c r="TET1361" s="18"/>
      <c r="TEU1361" s="19"/>
      <c r="TEV1361" s="159"/>
      <c r="TEW1361" s="160"/>
      <c r="TEX1361" s="160"/>
      <c r="TEY1361" s="18"/>
      <c r="TEZ1361" s="19"/>
      <c r="TFA1361" s="18"/>
      <c r="TFB1361" s="19"/>
      <c r="TFC1361" s="18"/>
      <c r="TFD1361" s="19"/>
      <c r="TFE1361" s="18"/>
      <c r="TFF1361" s="19"/>
      <c r="TFG1361" s="18"/>
      <c r="TFH1361" s="19"/>
      <c r="TFI1361" s="18"/>
      <c r="TFJ1361" s="19"/>
      <c r="TFK1361" s="18"/>
      <c r="TFL1361" s="19"/>
      <c r="TFM1361" s="18"/>
      <c r="TFN1361" s="19"/>
      <c r="TFO1361" s="18"/>
      <c r="TFP1361" s="19"/>
      <c r="TFQ1361" s="159"/>
      <c r="TFR1361" s="160"/>
      <c r="TFS1361" s="160"/>
      <c r="TFT1361" s="18"/>
      <c r="TFU1361" s="19"/>
      <c r="TFV1361" s="18"/>
      <c r="TFW1361" s="19"/>
      <c r="TFX1361" s="18"/>
      <c r="TFY1361" s="19"/>
      <c r="TFZ1361" s="18"/>
      <c r="TGA1361" s="19"/>
      <c r="TGB1361" s="18"/>
      <c r="TGC1361" s="19"/>
      <c r="TGD1361" s="18"/>
      <c r="TGE1361" s="19"/>
      <c r="TGF1361" s="18"/>
      <c r="TGG1361" s="19"/>
      <c r="TGH1361" s="18"/>
      <c r="TGI1361" s="19"/>
      <c r="TGJ1361" s="18"/>
      <c r="TGK1361" s="19"/>
      <c r="TGL1361" s="159"/>
      <c r="TGM1361" s="160"/>
      <c r="TGN1361" s="160"/>
      <c r="TGO1361" s="18"/>
      <c r="TGP1361" s="19"/>
      <c r="TGQ1361" s="18"/>
      <c r="TGR1361" s="19"/>
      <c r="TGS1361" s="18"/>
      <c r="TGT1361" s="19"/>
      <c r="TGU1361" s="18"/>
      <c r="TGV1361" s="19"/>
      <c r="TGW1361" s="18"/>
      <c r="TGX1361" s="19"/>
      <c r="TGY1361" s="18"/>
      <c r="TGZ1361" s="19"/>
      <c r="THA1361" s="18"/>
      <c r="THB1361" s="19"/>
      <c r="THC1361" s="18"/>
      <c r="THD1361" s="19"/>
      <c r="THE1361" s="18"/>
      <c r="THF1361" s="19"/>
      <c r="THG1361" s="159"/>
      <c r="THH1361" s="160"/>
      <c r="THI1361" s="160"/>
      <c r="THJ1361" s="18"/>
      <c r="THK1361" s="19"/>
      <c r="THL1361" s="18"/>
      <c r="THM1361" s="19"/>
      <c r="THN1361" s="18"/>
      <c r="THO1361" s="19"/>
      <c r="THP1361" s="18"/>
      <c r="THQ1361" s="19"/>
      <c r="THR1361" s="18"/>
      <c r="THS1361" s="19"/>
      <c r="THT1361" s="18"/>
      <c r="THU1361" s="19"/>
      <c r="THV1361" s="18"/>
      <c r="THW1361" s="19"/>
      <c r="THX1361" s="18"/>
      <c r="THY1361" s="19"/>
      <c r="THZ1361" s="18"/>
      <c r="TIA1361" s="19"/>
      <c r="TIB1361" s="159"/>
      <c r="TIC1361" s="160"/>
      <c r="TID1361" s="160"/>
      <c r="TIE1361" s="18"/>
      <c r="TIF1361" s="19"/>
      <c r="TIG1361" s="18"/>
      <c r="TIH1361" s="19"/>
      <c r="TII1361" s="18"/>
      <c r="TIJ1361" s="19"/>
      <c r="TIK1361" s="18"/>
      <c r="TIL1361" s="19"/>
      <c r="TIM1361" s="18"/>
      <c r="TIN1361" s="19"/>
      <c r="TIO1361" s="18"/>
      <c r="TIP1361" s="19"/>
      <c r="TIQ1361" s="18"/>
      <c r="TIR1361" s="19"/>
      <c r="TIS1361" s="18"/>
      <c r="TIT1361" s="19"/>
      <c r="TIU1361" s="18"/>
      <c r="TIV1361" s="19"/>
      <c r="TIW1361" s="159"/>
      <c r="TIX1361" s="160"/>
      <c r="TIY1361" s="160"/>
      <c r="TIZ1361" s="18"/>
      <c r="TJA1361" s="19"/>
      <c r="TJB1361" s="18"/>
      <c r="TJC1361" s="19"/>
      <c r="TJD1361" s="18"/>
      <c r="TJE1361" s="19"/>
      <c r="TJF1361" s="18"/>
      <c r="TJG1361" s="19"/>
      <c r="TJH1361" s="18"/>
      <c r="TJI1361" s="19"/>
      <c r="TJJ1361" s="18"/>
      <c r="TJK1361" s="19"/>
      <c r="TJL1361" s="18"/>
      <c r="TJM1361" s="19"/>
      <c r="TJN1361" s="18"/>
      <c r="TJO1361" s="19"/>
      <c r="TJP1361" s="18"/>
      <c r="TJQ1361" s="19"/>
      <c r="TJR1361" s="159"/>
      <c r="TJS1361" s="160"/>
      <c r="TJT1361" s="160"/>
      <c r="TJU1361" s="18"/>
      <c r="TJV1361" s="19"/>
      <c r="TJW1361" s="18"/>
      <c r="TJX1361" s="19"/>
      <c r="TJY1361" s="18"/>
      <c r="TJZ1361" s="19"/>
      <c r="TKA1361" s="18"/>
      <c r="TKB1361" s="19"/>
      <c r="TKC1361" s="18"/>
      <c r="TKD1361" s="19"/>
      <c r="TKE1361" s="18"/>
      <c r="TKF1361" s="19"/>
      <c r="TKG1361" s="18"/>
      <c r="TKH1361" s="19"/>
      <c r="TKI1361" s="18"/>
      <c r="TKJ1361" s="19"/>
      <c r="TKK1361" s="18"/>
      <c r="TKL1361" s="19"/>
      <c r="TKM1361" s="159"/>
      <c r="TKN1361" s="160"/>
      <c r="TKO1361" s="160"/>
      <c r="TKP1361" s="18"/>
      <c r="TKQ1361" s="19"/>
      <c r="TKR1361" s="18"/>
      <c r="TKS1361" s="19"/>
      <c r="TKT1361" s="18"/>
      <c r="TKU1361" s="19"/>
      <c r="TKV1361" s="18"/>
      <c r="TKW1361" s="19"/>
      <c r="TKX1361" s="18"/>
      <c r="TKY1361" s="19"/>
      <c r="TKZ1361" s="18"/>
      <c r="TLA1361" s="19"/>
      <c r="TLB1361" s="18"/>
      <c r="TLC1361" s="19"/>
      <c r="TLD1361" s="18"/>
      <c r="TLE1361" s="19"/>
      <c r="TLF1361" s="18"/>
      <c r="TLG1361" s="19"/>
      <c r="TLH1361" s="159"/>
      <c r="TLI1361" s="160"/>
      <c r="TLJ1361" s="160"/>
      <c r="TLK1361" s="18"/>
      <c r="TLL1361" s="19"/>
      <c r="TLM1361" s="18"/>
      <c r="TLN1361" s="19"/>
      <c r="TLO1361" s="18"/>
      <c r="TLP1361" s="19"/>
      <c r="TLQ1361" s="18"/>
      <c r="TLR1361" s="19"/>
      <c r="TLS1361" s="18"/>
      <c r="TLT1361" s="19"/>
      <c r="TLU1361" s="18"/>
      <c r="TLV1361" s="19"/>
      <c r="TLW1361" s="18"/>
      <c r="TLX1361" s="19"/>
      <c r="TLY1361" s="18"/>
      <c r="TLZ1361" s="19"/>
      <c r="TMA1361" s="18"/>
      <c r="TMB1361" s="19"/>
      <c r="TMC1361" s="159"/>
      <c r="TMD1361" s="160"/>
      <c r="TME1361" s="160"/>
      <c r="TMF1361" s="18"/>
      <c r="TMG1361" s="19"/>
      <c r="TMH1361" s="18"/>
      <c r="TMI1361" s="19"/>
      <c r="TMJ1361" s="18"/>
      <c r="TMK1361" s="19"/>
      <c r="TML1361" s="18"/>
      <c r="TMM1361" s="19"/>
      <c r="TMN1361" s="18"/>
      <c r="TMO1361" s="19"/>
      <c r="TMP1361" s="18"/>
      <c r="TMQ1361" s="19"/>
      <c r="TMR1361" s="18"/>
      <c r="TMS1361" s="19"/>
      <c r="TMT1361" s="18"/>
      <c r="TMU1361" s="19"/>
      <c r="TMV1361" s="18"/>
      <c r="TMW1361" s="19"/>
      <c r="TMX1361" s="159"/>
      <c r="TMY1361" s="160"/>
      <c r="TMZ1361" s="160"/>
      <c r="TNA1361" s="18"/>
      <c r="TNB1361" s="19"/>
      <c r="TNC1361" s="18"/>
      <c r="TND1361" s="19"/>
      <c r="TNE1361" s="18"/>
      <c r="TNF1361" s="19"/>
      <c r="TNG1361" s="18"/>
      <c r="TNH1361" s="19"/>
      <c r="TNI1361" s="18"/>
      <c r="TNJ1361" s="19"/>
      <c r="TNK1361" s="18"/>
      <c r="TNL1361" s="19"/>
      <c r="TNM1361" s="18"/>
      <c r="TNN1361" s="19"/>
      <c r="TNO1361" s="18"/>
      <c r="TNP1361" s="19"/>
      <c r="TNQ1361" s="18"/>
      <c r="TNR1361" s="19"/>
      <c r="TNS1361" s="159"/>
      <c r="TNT1361" s="160"/>
      <c r="TNU1361" s="160"/>
      <c r="TNV1361" s="18"/>
      <c r="TNW1361" s="19"/>
      <c r="TNX1361" s="18"/>
      <c r="TNY1361" s="19"/>
      <c r="TNZ1361" s="18"/>
      <c r="TOA1361" s="19"/>
      <c r="TOB1361" s="18"/>
      <c r="TOC1361" s="19"/>
      <c r="TOD1361" s="18"/>
      <c r="TOE1361" s="19"/>
      <c r="TOF1361" s="18"/>
      <c r="TOG1361" s="19"/>
      <c r="TOH1361" s="18"/>
      <c r="TOI1361" s="19"/>
      <c r="TOJ1361" s="18"/>
      <c r="TOK1361" s="19"/>
      <c r="TOL1361" s="18"/>
      <c r="TOM1361" s="19"/>
      <c r="TON1361" s="159"/>
      <c r="TOO1361" s="160"/>
      <c r="TOP1361" s="160"/>
      <c r="TOQ1361" s="18"/>
      <c r="TOR1361" s="19"/>
      <c r="TOS1361" s="18"/>
      <c r="TOT1361" s="19"/>
      <c r="TOU1361" s="18"/>
      <c r="TOV1361" s="19"/>
      <c r="TOW1361" s="18"/>
      <c r="TOX1361" s="19"/>
      <c r="TOY1361" s="18"/>
      <c r="TOZ1361" s="19"/>
      <c r="TPA1361" s="18"/>
      <c r="TPB1361" s="19"/>
      <c r="TPC1361" s="18"/>
      <c r="TPD1361" s="19"/>
      <c r="TPE1361" s="18"/>
      <c r="TPF1361" s="19"/>
      <c r="TPG1361" s="18"/>
      <c r="TPH1361" s="19"/>
      <c r="TPI1361" s="159"/>
      <c r="TPJ1361" s="160"/>
      <c r="TPK1361" s="160"/>
      <c r="TPL1361" s="18"/>
      <c r="TPM1361" s="19"/>
      <c r="TPN1361" s="18"/>
      <c r="TPO1361" s="19"/>
      <c r="TPP1361" s="18"/>
      <c r="TPQ1361" s="19"/>
      <c r="TPR1361" s="18"/>
      <c r="TPS1361" s="19"/>
      <c r="TPT1361" s="18"/>
      <c r="TPU1361" s="19"/>
      <c r="TPV1361" s="18"/>
      <c r="TPW1361" s="19"/>
      <c r="TPX1361" s="18"/>
      <c r="TPY1361" s="19"/>
      <c r="TPZ1361" s="18"/>
      <c r="TQA1361" s="19"/>
      <c r="TQB1361" s="18"/>
      <c r="TQC1361" s="19"/>
      <c r="TQD1361" s="159"/>
      <c r="TQE1361" s="160"/>
      <c r="TQF1361" s="160"/>
      <c r="TQG1361" s="18"/>
      <c r="TQH1361" s="19"/>
      <c r="TQI1361" s="18"/>
      <c r="TQJ1361" s="19"/>
      <c r="TQK1361" s="18"/>
      <c r="TQL1361" s="19"/>
      <c r="TQM1361" s="18"/>
      <c r="TQN1361" s="19"/>
      <c r="TQO1361" s="18"/>
      <c r="TQP1361" s="19"/>
      <c r="TQQ1361" s="18"/>
      <c r="TQR1361" s="19"/>
      <c r="TQS1361" s="18"/>
      <c r="TQT1361" s="19"/>
      <c r="TQU1361" s="18"/>
      <c r="TQV1361" s="19"/>
      <c r="TQW1361" s="18"/>
      <c r="TQX1361" s="19"/>
      <c r="TQY1361" s="159"/>
      <c r="TQZ1361" s="160"/>
      <c r="TRA1361" s="160"/>
      <c r="TRB1361" s="18"/>
      <c r="TRC1361" s="19"/>
      <c r="TRD1361" s="18"/>
      <c r="TRE1361" s="19"/>
      <c r="TRF1361" s="18"/>
      <c r="TRG1361" s="19"/>
      <c r="TRH1361" s="18"/>
      <c r="TRI1361" s="19"/>
      <c r="TRJ1361" s="18"/>
      <c r="TRK1361" s="19"/>
      <c r="TRL1361" s="18"/>
      <c r="TRM1361" s="19"/>
      <c r="TRN1361" s="18"/>
      <c r="TRO1361" s="19"/>
      <c r="TRP1361" s="18"/>
      <c r="TRQ1361" s="19"/>
      <c r="TRR1361" s="18"/>
      <c r="TRS1361" s="19"/>
      <c r="TRT1361" s="159"/>
      <c r="TRU1361" s="160"/>
      <c r="TRV1361" s="160"/>
      <c r="TRW1361" s="18"/>
      <c r="TRX1361" s="19"/>
      <c r="TRY1361" s="18"/>
      <c r="TRZ1361" s="19"/>
      <c r="TSA1361" s="18"/>
      <c r="TSB1361" s="19"/>
      <c r="TSC1361" s="18"/>
      <c r="TSD1361" s="19"/>
      <c r="TSE1361" s="18"/>
      <c r="TSF1361" s="19"/>
      <c r="TSG1361" s="18"/>
      <c r="TSH1361" s="19"/>
      <c r="TSI1361" s="18"/>
      <c r="TSJ1361" s="19"/>
      <c r="TSK1361" s="18"/>
      <c r="TSL1361" s="19"/>
      <c r="TSM1361" s="18"/>
      <c r="TSN1361" s="19"/>
      <c r="TSO1361" s="159"/>
      <c r="TSP1361" s="160"/>
      <c r="TSQ1361" s="160"/>
      <c r="TSR1361" s="18"/>
      <c r="TSS1361" s="19"/>
      <c r="TST1361" s="18"/>
      <c r="TSU1361" s="19"/>
      <c r="TSV1361" s="18"/>
      <c r="TSW1361" s="19"/>
      <c r="TSX1361" s="18"/>
      <c r="TSY1361" s="19"/>
      <c r="TSZ1361" s="18"/>
      <c r="TTA1361" s="19"/>
      <c r="TTB1361" s="18"/>
      <c r="TTC1361" s="19"/>
      <c r="TTD1361" s="18"/>
      <c r="TTE1361" s="19"/>
      <c r="TTF1361" s="18"/>
      <c r="TTG1361" s="19"/>
      <c r="TTH1361" s="18"/>
      <c r="TTI1361" s="19"/>
      <c r="TTJ1361" s="159"/>
      <c r="TTK1361" s="160"/>
      <c r="TTL1361" s="160"/>
      <c r="TTM1361" s="18"/>
      <c r="TTN1361" s="19"/>
      <c r="TTO1361" s="18"/>
      <c r="TTP1361" s="19"/>
      <c r="TTQ1361" s="18"/>
      <c r="TTR1361" s="19"/>
      <c r="TTS1361" s="18"/>
      <c r="TTT1361" s="19"/>
      <c r="TTU1361" s="18"/>
      <c r="TTV1361" s="19"/>
      <c r="TTW1361" s="18"/>
      <c r="TTX1361" s="19"/>
      <c r="TTY1361" s="18"/>
      <c r="TTZ1361" s="19"/>
      <c r="TUA1361" s="18"/>
      <c r="TUB1361" s="19"/>
      <c r="TUC1361" s="18"/>
      <c r="TUD1361" s="19"/>
      <c r="TUE1361" s="159"/>
      <c r="TUF1361" s="160"/>
      <c r="TUG1361" s="160"/>
      <c r="TUH1361" s="18"/>
      <c r="TUI1361" s="19"/>
      <c r="TUJ1361" s="18"/>
      <c r="TUK1361" s="19"/>
      <c r="TUL1361" s="18"/>
      <c r="TUM1361" s="19"/>
      <c r="TUN1361" s="18"/>
      <c r="TUO1361" s="19"/>
      <c r="TUP1361" s="18"/>
      <c r="TUQ1361" s="19"/>
      <c r="TUR1361" s="18"/>
      <c r="TUS1361" s="19"/>
      <c r="TUT1361" s="18"/>
      <c r="TUU1361" s="19"/>
      <c r="TUV1361" s="18"/>
      <c r="TUW1361" s="19"/>
      <c r="TUX1361" s="18"/>
      <c r="TUY1361" s="19"/>
      <c r="TUZ1361" s="159"/>
      <c r="TVA1361" s="160"/>
      <c r="TVB1361" s="160"/>
      <c r="TVC1361" s="18"/>
      <c r="TVD1361" s="19"/>
      <c r="TVE1361" s="18"/>
      <c r="TVF1361" s="19"/>
      <c r="TVG1361" s="18"/>
      <c r="TVH1361" s="19"/>
      <c r="TVI1361" s="18"/>
      <c r="TVJ1361" s="19"/>
      <c r="TVK1361" s="18"/>
      <c r="TVL1361" s="19"/>
      <c r="TVM1361" s="18"/>
      <c r="TVN1361" s="19"/>
      <c r="TVO1361" s="18"/>
      <c r="TVP1361" s="19"/>
      <c r="TVQ1361" s="18"/>
      <c r="TVR1361" s="19"/>
      <c r="TVS1361" s="18"/>
      <c r="TVT1361" s="19"/>
      <c r="TVU1361" s="159"/>
      <c r="TVV1361" s="160"/>
      <c r="TVW1361" s="160"/>
      <c r="TVX1361" s="18"/>
      <c r="TVY1361" s="19"/>
      <c r="TVZ1361" s="18"/>
      <c r="TWA1361" s="19"/>
      <c r="TWB1361" s="18"/>
      <c r="TWC1361" s="19"/>
      <c r="TWD1361" s="18"/>
      <c r="TWE1361" s="19"/>
      <c r="TWF1361" s="18"/>
      <c r="TWG1361" s="19"/>
      <c r="TWH1361" s="18"/>
      <c r="TWI1361" s="19"/>
      <c r="TWJ1361" s="18"/>
      <c r="TWK1361" s="19"/>
      <c r="TWL1361" s="18"/>
      <c r="TWM1361" s="19"/>
      <c r="TWN1361" s="18"/>
      <c r="TWO1361" s="19"/>
      <c r="TWP1361" s="159"/>
      <c r="TWQ1361" s="160"/>
      <c r="TWR1361" s="160"/>
      <c r="TWS1361" s="18"/>
      <c r="TWT1361" s="19"/>
      <c r="TWU1361" s="18"/>
      <c r="TWV1361" s="19"/>
      <c r="TWW1361" s="18"/>
      <c r="TWX1361" s="19"/>
      <c r="TWY1361" s="18"/>
      <c r="TWZ1361" s="19"/>
      <c r="TXA1361" s="18"/>
      <c r="TXB1361" s="19"/>
      <c r="TXC1361" s="18"/>
      <c r="TXD1361" s="19"/>
      <c r="TXE1361" s="18"/>
      <c r="TXF1361" s="19"/>
      <c r="TXG1361" s="18"/>
      <c r="TXH1361" s="19"/>
      <c r="TXI1361" s="18"/>
      <c r="TXJ1361" s="19"/>
      <c r="TXK1361" s="159"/>
      <c r="TXL1361" s="160"/>
      <c r="TXM1361" s="160"/>
      <c r="TXN1361" s="18"/>
      <c r="TXO1361" s="19"/>
      <c r="TXP1361" s="18"/>
      <c r="TXQ1361" s="19"/>
      <c r="TXR1361" s="18"/>
      <c r="TXS1361" s="19"/>
      <c r="TXT1361" s="18"/>
      <c r="TXU1361" s="19"/>
      <c r="TXV1361" s="18"/>
      <c r="TXW1361" s="19"/>
      <c r="TXX1361" s="18"/>
      <c r="TXY1361" s="19"/>
      <c r="TXZ1361" s="18"/>
      <c r="TYA1361" s="19"/>
      <c r="TYB1361" s="18"/>
      <c r="TYC1361" s="19"/>
      <c r="TYD1361" s="18"/>
      <c r="TYE1361" s="19"/>
      <c r="TYF1361" s="159"/>
      <c r="TYG1361" s="160"/>
      <c r="TYH1361" s="160"/>
      <c r="TYI1361" s="18"/>
      <c r="TYJ1361" s="19"/>
      <c r="TYK1361" s="18"/>
      <c r="TYL1361" s="19"/>
      <c r="TYM1361" s="18"/>
      <c r="TYN1361" s="19"/>
      <c r="TYO1361" s="18"/>
      <c r="TYP1361" s="19"/>
      <c r="TYQ1361" s="18"/>
      <c r="TYR1361" s="19"/>
      <c r="TYS1361" s="18"/>
      <c r="TYT1361" s="19"/>
      <c r="TYU1361" s="18"/>
      <c r="TYV1361" s="19"/>
      <c r="TYW1361" s="18"/>
      <c r="TYX1361" s="19"/>
      <c r="TYY1361" s="18"/>
      <c r="TYZ1361" s="19"/>
      <c r="TZA1361" s="159"/>
      <c r="TZB1361" s="160"/>
      <c r="TZC1361" s="160"/>
      <c r="TZD1361" s="18"/>
      <c r="TZE1361" s="19"/>
      <c r="TZF1361" s="18"/>
      <c r="TZG1361" s="19"/>
      <c r="TZH1361" s="18"/>
      <c r="TZI1361" s="19"/>
      <c r="TZJ1361" s="18"/>
      <c r="TZK1361" s="19"/>
      <c r="TZL1361" s="18"/>
      <c r="TZM1361" s="19"/>
      <c r="TZN1361" s="18"/>
      <c r="TZO1361" s="19"/>
      <c r="TZP1361" s="18"/>
      <c r="TZQ1361" s="19"/>
      <c r="TZR1361" s="18"/>
      <c r="TZS1361" s="19"/>
      <c r="TZT1361" s="18"/>
      <c r="TZU1361" s="19"/>
      <c r="TZV1361" s="159"/>
      <c r="TZW1361" s="160"/>
      <c r="TZX1361" s="160"/>
      <c r="TZY1361" s="18"/>
      <c r="TZZ1361" s="19"/>
      <c r="UAA1361" s="18"/>
      <c r="UAB1361" s="19"/>
      <c r="UAC1361" s="18"/>
      <c r="UAD1361" s="19"/>
      <c r="UAE1361" s="18"/>
      <c r="UAF1361" s="19"/>
      <c r="UAG1361" s="18"/>
      <c r="UAH1361" s="19"/>
      <c r="UAI1361" s="18"/>
      <c r="UAJ1361" s="19"/>
      <c r="UAK1361" s="18"/>
      <c r="UAL1361" s="19"/>
      <c r="UAM1361" s="18"/>
      <c r="UAN1361" s="19"/>
      <c r="UAO1361" s="18"/>
      <c r="UAP1361" s="19"/>
      <c r="UAQ1361" s="159"/>
      <c r="UAR1361" s="160"/>
      <c r="UAS1361" s="160"/>
      <c r="UAT1361" s="18"/>
      <c r="UAU1361" s="19"/>
      <c r="UAV1361" s="18"/>
      <c r="UAW1361" s="19"/>
      <c r="UAX1361" s="18"/>
      <c r="UAY1361" s="19"/>
      <c r="UAZ1361" s="18"/>
      <c r="UBA1361" s="19"/>
      <c r="UBB1361" s="18"/>
      <c r="UBC1361" s="19"/>
      <c r="UBD1361" s="18"/>
      <c r="UBE1361" s="19"/>
      <c r="UBF1361" s="18"/>
      <c r="UBG1361" s="19"/>
      <c r="UBH1361" s="18"/>
      <c r="UBI1361" s="19"/>
      <c r="UBJ1361" s="18"/>
      <c r="UBK1361" s="19"/>
      <c r="UBL1361" s="159"/>
      <c r="UBM1361" s="160"/>
      <c r="UBN1361" s="160"/>
      <c r="UBO1361" s="18"/>
      <c r="UBP1361" s="19"/>
      <c r="UBQ1361" s="18"/>
      <c r="UBR1361" s="19"/>
      <c r="UBS1361" s="18"/>
      <c r="UBT1361" s="19"/>
      <c r="UBU1361" s="18"/>
      <c r="UBV1361" s="19"/>
      <c r="UBW1361" s="18"/>
      <c r="UBX1361" s="19"/>
      <c r="UBY1361" s="18"/>
      <c r="UBZ1361" s="19"/>
      <c r="UCA1361" s="18"/>
      <c r="UCB1361" s="19"/>
      <c r="UCC1361" s="18"/>
      <c r="UCD1361" s="19"/>
      <c r="UCE1361" s="18"/>
      <c r="UCF1361" s="19"/>
      <c r="UCG1361" s="159"/>
      <c r="UCH1361" s="160"/>
      <c r="UCI1361" s="160"/>
      <c r="UCJ1361" s="18"/>
      <c r="UCK1361" s="19"/>
      <c r="UCL1361" s="18"/>
      <c r="UCM1361" s="19"/>
      <c r="UCN1361" s="18"/>
      <c r="UCO1361" s="19"/>
      <c r="UCP1361" s="18"/>
      <c r="UCQ1361" s="19"/>
      <c r="UCR1361" s="18"/>
      <c r="UCS1361" s="19"/>
      <c r="UCT1361" s="18"/>
      <c r="UCU1361" s="19"/>
      <c r="UCV1361" s="18"/>
      <c r="UCW1361" s="19"/>
      <c r="UCX1361" s="18"/>
      <c r="UCY1361" s="19"/>
      <c r="UCZ1361" s="18"/>
      <c r="UDA1361" s="19"/>
      <c r="UDB1361" s="159"/>
      <c r="UDC1361" s="160"/>
      <c r="UDD1361" s="160"/>
      <c r="UDE1361" s="18"/>
      <c r="UDF1361" s="19"/>
      <c r="UDG1361" s="18"/>
      <c r="UDH1361" s="19"/>
      <c r="UDI1361" s="18"/>
      <c r="UDJ1361" s="19"/>
      <c r="UDK1361" s="18"/>
      <c r="UDL1361" s="19"/>
      <c r="UDM1361" s="18"/>
      <c r="UDN1361" s="19"/>
      <c r="UDO1361" s="18"/>
      <c r="UDP1361" s="19"/>
      <c r="UDQ1361" s="18"/>
      <c r="UDR1361" s="19"/>
      <c r="UDS1361" s="18"/>
      <c r="UDT1361" s="19"/>
      <c r="UDU1361" s="18"/>
      <c r="UDV1361" s="19"/>
      <c r="UDW1361" s="159"/>
      <c r="UDX1361" s="160"/>
      <c r="UDY1361" s="160"/>
      <c r="UDZ1361" s="18"/>
      <c r="UEA1361" s="19"/>
      <c r="UEB1361" s="18"/>
      <c r="UEC1361" s="19"/>
      <c r="UED1361" s="18"/>
      <c r="UEE1361" s="19"/>
      <c r="UEF1361" s="18"/>
      <c r="UEG1361" s="19"/>
      <c r="UEH1361" s="18"/>
      <c r="UEI1361" s="19"/>
      <c r="UEJ1361" s="18"/>
      <c r="UEK1361" s="19"/>
      <c r="UEL1361" s="18"/>
      <c r="UEM1361" s="19"/>
      <c r="UEN1361" s="18"/>
      <c r="UEO1361" s="19"/>
      <c r="UEP1361" s="18"/>
      <c r="UEQ1361" s="19"/>
      <c r="UER1361" s="159"/>
      <c r="UES1361" s="160"/>
      <c r="UET1361" s="160"/>
      <c r="UEU1361" s="18"/>
      <c r="UEV1361" s="19"/>
      <c r="UEW1361" s="18"/>
      <c r="UEX1361" s="19"/>
      <c r="UEY1361" s="18"/>
      <c r="UEZ1361" s="19"/>
      <c r="UFA1361" s="18"/>
      <c r="UFB1361" s="19"/>
      <c r="UFC1361" s="18"/>
      <c r="UFD1361" s="19"/>
      <c r="UFE1361" s="18"/>
      <c r="UFF1361" s="19"/>
      <c r="UFG1361" s="18"/>
      <c r="UFH1361" s="19"/>
      <c r="UFI1361" s="18"/>
      <c r="UFJ1361" s="19"/>
      <c r="UFK1361" s="18"/>
      <c r="UFL1361" s="19"/>
      <c r="UFM1361" s="159"/>
      <c r="UFN1361" s="160"/>
      <c r="UFO1361" s="160"/>
      <c r="UFP1361" s="18"/>
      <c r="UFQ1361" s="19"/>
      <c r="UFR1361" s="18"/>
      <c r="UFS1361" s="19"/>
      <c r="UFT1361" s="18"/>
      <c r="UFU1361" s="19"/>
      <c r="UFV1361" s="18"/>
      <c r="UFW1361" s="19"/>
      <c r="UFX1361" s="18"/>
      <c r="UFY1361" s="19"/>
      <c r="UFZ1361" s="18"/>
      <c r="UGA1361" s="19"/>
      <c r="UGB1361" s="18"/>
      <c r="UGC1361" s="19"/>
      <c r="UGD1361" s="18"/>
      <c r="UGE1361" s="19"/>
      <c r="UGF1361" s="18"/>
      <c r="UGG1361" s="19"/>
      <c r="UGH1361" s="159"/>
      <c r="UGI1361" s="160"/>
      <c r="UGJ1361" s="160"/>
      <c r="UGK1361" s="18"/>
      <c r="UGL1361" s="19"/>
      <c r="UGM1361" s="18"/>
      <c r="UGN1361" s="19"/>
      <c r="UGO1361" s="18"/>
      <c r="UGP1361" s="19"/>
      <c r="UGQ1361" s="18"/>
      <c r="UGR1361" s="19"/>
      <c r="UGS1361" s="18"/>
      <c r="UGT1361" s="19"/>
      <c r="UGU1361" s="18"/>
      <c r="UGV1361" s="19"/>
      <c r="UGW1361" s="18"/>
      <c r="UGX1361" s="19"/>
      <c r="UGY1361" s="18"/>
      <c r="UGZ1361" s="19"/>
      <c r="UHA1361" s="18"/>
      <c r="UHB1361" s="19"/>
      <c r="UHC1361" s="159"/>
      <c r="UHD1361" s="160"/>
      <c r="UHE1361" s="160"/>
      <c r="UHF1361" s="18"/>
      <c r="UHG1361" s="19"/>
      <c r="UHH1361" s="18"/>
      <c r="UHI1361" s="19"/>
      <c r="UHJ1361" s="18"/>
      <c r="UHK1361" s="19"/>
      <c r="UHL1361" s="18"/>
      <c r="UHM1361" s="19"/>
      <c r="UHN1361" s="18"/>
      <c r="UHO1361" s="19"/>
      <c r="UHP1361" s="18"/>
      <c r="UHQ1361" s="19"/>
      <c r="UHR1361" s="18"/>
      <c r="UHS1361" s="19"/>
      <c r="UHT1361" s="18"/>
      <c r="UHU1361" s="19"/>
      <c r="UHV1361" s="18"/>
      <c r="UHW1361" s="19"/>
      <c r="UHX1361" s="159"/>
      <c r="UHY1361" s="160"/>
      <c r="UHZ1361" s="160"/>
      <c r="UIA1361" s="18"/>
      <c r="UIB1361" s="19"/>
      <c r="UIC1361" s="18"/>
      <c r="UID1361" s="19"/>
      <c r="UIE1361" s="18"/>
      <c r="UIF1361" s="19"/>
      <c r="UIG1361" s="18"/>
      <c r="UIH1361" s="19"/>
      <c r="UII1361" s="18"/>
      <c r="UIJ1361" s="19"/>
      <c r="UIK1361" s="18"/>
      <c r="UIL1361" s="19"/>
      <c r="UIM1361" s="18"/>
      <c r="UIN1361" s="19"/>
      <c r="UIO1361" s="18"/>
      <c r="UIP1361" s="19"/>
      <c r="UIQ1361" s="18"/>
      <c r="UIR1361" s="19"/>
      <c r="UIS1361" s="159"/>
      <c r="UIT1361" s="160"/>
      <c r="UIU1361" s="160"/>
      <c r="UIV1361" s="18"/>
      <c r="UIW1361" s="19"/>
      <c r="UIX1361" s="18"/>
      <c r="UIY1361" s="19"/>
      <c r="UIZ1361" s="18"/>
      <c r="UJA1361" s="19"/>
      <c r="UJB1361" s="18"/>
      <c r="UJC1361" s="19"/>
      <c r="UJD1361" s="18"/>
      <c r="UJE1361" s="19"/>
      <c r="UJF1361" s="18"/>
      <c r="UJG1361" s="19"/>
      <c r="UJH1361" s="18"/>
      <c r="UJI1361" s="19"/>
      <c r="UJJ1361" s="18"/>
      <c r="UJK1361" s="19"/>
      <c r="UJL1361" s="18"/>
      <c r="UJM1361" s="19"/>
      <c r="UJN1361" s="159"/>
      <c r="UJO1361" s="160"/>
      <c r="UJP1361" s="160"/>
      <c r="UJQ1361" s="18"/>
      <c r="UJR1361" s="19"/>
      <c r="UJS1361" s="18"/>
      <c r="UJT1361" s="19"/>
      <c r="UJU1361" s="18"/>
      <c r="UJV1361" s="19"/>
      <c r="UJW1361" s="18"/>
      <c r="UJX1361" s="19"/>
      <c r="UJY1361" s="18"/>
      <c r="UJZ1361" s="19"/>
      <c r="UKA1361" s="18"/>
      <c r="UKB1361" s="19"/>
      <c r="UKC1361" s="18"/>
      <c r="UKD1361" s="19"/>
      <c r="UKE1361" s="18"/>
      <c r="UKF1361" s="19"/>
      <c r="UKG1361" s="18"/>
      <c r="UKH1361" s="19"/>
      <c r="UKI1361" s="159"/>
      <c r="UKJ1361" s="160"/>
      <c r="UKK1361" s="160"/>
      <c r="UKL1361" s="18"/>
      <c r="UKM1361" s="19"/>
      <c r="UKN1361" s="18"/>
      <c r="UKO1361" s="19"/>
      <c r="UKP1361" s="18"/>
      <c r="UKQ1361" s="19"/>
      <c r="UKR1361" s="18"/>
      <c r="UKS1361" s="19"/>
      <c r="UKT1361" s="18"/>
      <c r="UKU1361" s="19"/>
      <c r="UKV1361" s="18"/>
      <c r="UKW1361" s="19"/>
      <c r="UKX1361" s="18"/>
      <c r="UKY1361" s="19"/>
      <c r="UKZ1361" s="18"/>
      <c r="ULA1361" s="19"/>
      <c r="ULB1361" s="18"/>
      <c r="ULC1361" s="19"/>
      <c r="ULD1361" s="159"/>
      <c r="ULE1361" s="160"/>
      <c r="ULF1361" s="160"/>
      <c r="ULG1361" s="18"/>
      <c r="ULH1361" s="19"/>
      <c r="ULI1361" s="18"/>
      <c r="ULJ1361" s="19"/>
      <c r="ULK1361" s="18"/>
      <c r="ULL1361" s="19"/>
      <c r="ULM1361" s="18"/>
      <c r="ULN1361" s="19"/>
      <c r="ULO1361" s="18"/>
      <c r="ULP1361" s="19"/>
      <c r="ULQ1361" s="18"/>
      <c r="ULR1361" s="19"/>
      <c r="ULS1361" s="18"/>
      <c r="ULT1361" s="19"/>
      <c r="ULU1361" s="18"/>
      <c r="ULV1361" s="19"/>
      <c r="ULW1361" s="18"/>
      <c r="ULX1361" s="19"/>
      <c r="ULY1361" s="159"/>
      <c r="ULZ1361" s="160"/>
      <c r="UMA1361" s="160"/>
      <c r="UMB1361" s="18"/>
      <c r="UMC1361" s="19"/>
      <c r="UMD1361" s="18"/>
      <c r="UME1361" s="19"/>
      <c r="UMF1361" s="18"/>
      <c r="UMG1361" s="19"/>
      <c r="UMH1361" s="18"/>
      <c r="UMI1361" s="19"/>
      <c r="UMJ1361" s="18"/>
      <c r="UMK1361" s="19"/>
      <c r="UML1361" s="18"/>
      <c r="UMM1361" s="19"/>
      <c r="UMN1361" s="18"/>
      <c r="UMO1361" s="19"/>
      <c r="UMP1361" s="18"/>
      <c r="UMQ1361" s="19"/>
      <c r="UMR1361" s="18"/>
      <c r="UMS1361" s="19"/>
      <c r="UMT1361" s="159"/>
      <c r="UMU1361" s="160"/>
      <c r="UMV1361" s="160"/>
      <c r="UMW1361" s="18"/>
      <c r="UMX1361" s="19"/>
      <c r="UMY1361" s="18"/>
      <c r="UMZ1361" s="19"/>
      <c r="UNA1361" s="18"/>
      <c r="UNB1361" s="19"/>
      <c r="UNC1361" s="18"/>
      <c r="UND1361" s="19"/>
      <c r="UNE1361" s="18"/>
      <c r="UNF1361" s="19"/>
      <c r="UNG1361" s="18"/>
      <c r="UNH1361" s="19"/>
      <c r="UNI1361" s="18"/>
      <c r="UNJ1361" s="19"/>
      <c r="UNK1361" s="18"/>
      <c r="UNL1361" s="19"/>
      <c r="UNM1361" s="18"/>
      <c r="UNN1361" s="19"/>
      <c r="UNO1361" s="159"/>
      <c r="UNP1361" s="160"/>
      <c r="UNQ1361" s="160"/>
      <c r="UNR1361" s="18"/>
      <c r="UNS1361" s="19"/>
      <c r="UNT1361" s="18"/>
      <c r="UNU1361" s="19"/>
      <c r="UNV1361" s="18"/>
      <c r="UNW1361" s="19"/>
      <c r="UNX1361" s="18"/>
      <c r="UNY1361" s="19"/>
      <c r="UNZ1361" s="18"/>
      <c r="UOA1361" s="19"/>
      <c r="UOB1361" s="18"/>
      <c r="UOC1361" s="19"/>
      <c r="UOD1361" s="18"/>
      <c r="UOE1361" s="19"/>
      <c r="UOF1361" s="18"/>
      <c r="UOG1361" s="19"/>
      <c r="UOH1361" s="18"/>
      <c r="UOI1361" s="19"/>
      <c r="UOJ1361" s="159"/>
      <c r="UOK1361" s="160"/>
      <c r="UOL1361" s="160"/>
      <c r="UOM1361" s="18"/>
      <c r="UON1361" s="19"/>
      <c r="UOO1361" s="18"/>
      <c r="UOP1361" s="19"/>
      <c r="UOQ1361" s="18"/>
      <c r="UOR1361" s="19"/>
      <c r="UOS1361" s="18"/>
      <c r="UOT1361" s="19"/>
      <c r="UOU1361" s="18"/>
      <c r="UOV1361" s="19"/>
      <c r="UOW1361" s="18"/>
      <c r="UOX1361" s="19"/>
      <c r="UOY1361" s="18"/>
      <c r="UOZ1361" s="19"/>
      <c r="UPA1361" s="18"/>
      <c r="UPB1361" s="19"/>
      <c r="UPC1361" s="18"/>
      <c r="UPD1361" s="19"/>
      <c r="UPE1361" s="159"/>
      <c r="UPF1361" s="160"/>
      <c r="UPG1361" s="160"/>
      <c r="UPH1361" s="18"/>
      <c r="UPI1361" s="19"/>
      <c r="UPJ1361" s="18"/>
      <c r="UPK1361" s="19"/>
      <c r="UPL1361" s="18"/>
      <c r="UPM1361" s="19"/>
      <c r="UPN1361" s="18"/>
      <c r="UPO1361" s="19"/>
      <c r="UPP1361" s="18"/>
      <c r="UPQ1361" s="19"/>
      <c r="UPR1361" s="18"/>
      <c r="UPS1361" s="19"/>
      <c r="UPT1361" s="18"/>
      <c r="UPU1361" s="19"/>
      <c r="UPV1361" s="18"/>
      <c r="UPW1361" s="19"/>
      <c r="UPX1361" s="18"/>
      <c r="UPY1361" s="19"/>
      <c r="UPZ1361" s="159"/>
      <c r="UQA1361" s="160"/>
      <c r="UQB1361" s="160"/>
      <c r="UQC1361" s="18"/>
      <c r="UQD1361" s="19"/>
      <c r="UQE1361" s="18"/>
      <c r="UQF1361" s="19"/>
      <c r="UQG1361" s="18"/>
      <c r="UQH1361" s="19"/>
      <c r="UQI1361" s="18"/>
      <c r="UQJ1361" s="19"/>
      <c r="UQK1361" s="18"/>
      <c r="UQL1361" s="19"/>
      <c r="UQM1361" s="18"/>
      <c r="UQN1361" s="19"/>
      <c r="UQO1361" s="18"/>
      <c r="UQP1361" s="19"/>
      <c r="UQQ1361" s="18"/>
      <c r="UQR1361" s="19"/>
      <c r="UQS1361" s="18"/>
      <c r="UQT1361" s="19"/>
      <c r="UQU1361" s="159"/>
      <c r="UQV1361" s="160"/>
      <c r="UQW1361" s="160"/>
      <c r="UQX1361" s="18"/>
      <c r="UQY1361" s="19"/>
      <c r="UQZ1361" s="18"/>
      <c r="URA1361" s="19"/>
      <c r="URB1361" s="18"/>
      <c r="URC1361" s="19"/>
      <c r="URD1361" s="18"/>
      <c r="URE1361" s="19"/>
      <c r="URF1361" s="18"/>
      <c r="URG1361" s="19"/>
      <c r="URH1361" s="18"/>
      <c r="URI1361" s="19"/>
      <c r="URJ1361" s="18"/>
      <c r="URK1361" s="19"/>
      <c r="URL1361" s="18"/>
      <c r="URM1361" s="19"/>
      <c r="URN1361" s="18"/>
      <c r="URO1361" s="19"/>
      <c r="URP1361" s="159"/>
      <c r="URQ1361" s="160"/>
      <c r="URR1361" s="160"/>
      <c r="URS1361" s="18"/>
      <c r="URT1361" s="19"/>
      <c r="URU1361" s="18"/>
      <c r="URV1361" s="19"/>
      <c r="URW1361" s="18"/>
      <c r="URX1361" s="19"/>
      <c r="URY1361" s="18"/>
      <c r="URZ1361" s="19"/>
      <c r="USA1361" s="18"/>
      <c r="USB1361" s="19"/>
      <c r="USC1361" s="18"/>
      <c r="USD1361" s="19"/>
      <c r="USE1361" s="18"/>
      <c r="USF1361" s="19"/>
      <c r="USG1361" s="18"/>
      <c r="USH1361" s="19"/>
      <c r="USI1361" s="18"/>
      <c r="USJ1361" s="19"/>
      <c r="USK1361" s="159"/>
      <c r="USL1361" s="160"/>
      <c r="USM1361" s="160"/>
      <c r="USN1361" s="18"/>
      <c r="USO1361" s="19"/>
      <c r="USP1361" s="18"/>
      <c r="USQ1361" s="19"/>
      <c r="USR1361" s="18"/>
      <c r="USS1361" s="19"/>
      <c r="UST1361" s="18"/>
      <c r="USU1361" s="19"/>
      <c r="USV1361" s="18"/>
      <c r="USW1361" s="19"/>
      <c r="USX1361" s="18"/>
      <c r="USY1361" s="19"/>
      <c r="USZ1361" s="18"/>
      <c r="UTA1361" s="19"/>
      <c r="UTB1361" s="18"/>
      <c r="UTC1361" s="19"/>
      <c r="UTD1361" s="18"/>
      <c r="UTE1361" s="19"/>
      <c r="UTF1361" s="159"/>
      <c r="UTG1361" s="160"/>
      <c r="UTH1361" s="160"/>
      <c r="UTI1361" s="18"/>
      <c r="UTJ1361" s="19"/>
      <c r="UTK1361" s="18"/>
      <c r="UTL1361" s="19"/>
      <c r="UTM1361" s="18"/>
      <c r="UTN1361" s="19"/>
      <c r="UTO1361" s="18"/>
      <c r="UTP1361" s="19"/>
      <c r="UTQ1361" s="18"/>
      <c r="UTR1361" s="19"/>
      <c r="UTS1361" s="18"/>
      <c r="UTT1361" s="19"/>
      <c r="UTU1361" s="18"/>
      <c r="UTV1361" s="19"/>
      <c r="UTW1361" s="18"/>
      <c r="UTX1361" s="19"/>
      <c r="UTY1361" s="18"/>
      <c r="UTZ1361" s="19"/>
      <c r="UUA1361" s="159"/>
      <c r="UUB1361" s="160"/>
      <c r="UUC1361" s="160"/>
      <c r="UUD1361" s="18"/>
      <c r="UUE1361" s="19"/>
      <c r="UUF1361" s="18"/>
      <c r="UUG1361" s="19"/>
      <c r="UUH1361" s="18"/>
      <c r="UUI1361" s="19"/>
      <c r="UUJ1361" s="18"/>
      <c r="UUK1361" s="19"/>
      <c r="UUL1361" s="18"/>
      <c r="UUM1361" s="19"/>
      <c r="UUN1361" s="18"/>
      <c r="UUO1361" s="19"/>
      <c r="UUP1361" s="18"/>
      <c r="UUQ1361" s="19"/>
      <c r="UUR1361" s="18"/>
      <c r="UUS1361" s="19"/>
      <c r="UUT1361" s="18"/>
      <c r="UUU1361" s="19"/>
      <c r="UUV1361" s="159"/>
      <c r="UUW1361" s="160"/>
      <c r="UUX1361" s="160"/>
      <c r="UUY1361" s="18"/>
      <c r="UUZ1361" s="19"/>
      <c r="UVA1361" s="18"/>
      <c r="UVB1361" s="19"/>
      <c r="UVC1361" s="18"/>
      <c r="UVD1361" s="19"/>
      <c r="UVE1361" s="18"/>
      <c r="UVF1361" s="19"/>
      <c r="UVG1361" s="18"/>
      <c r="UVH1361" s="19"/>
      <c r="UVI1361" s="18"/>
      <c r="UVJ1361" s="19"/>
      <c r="UVK1361" s="18"/>
      <c r="UVL1361" s="19"/>
      <c r="UVM1361" s="18"/>
      <c r="UVN1361" s="19"/>
      <c r="UVO1361" s="18"/>
      <c r="UVP1361" s="19"/>
      <c r="UVQ1361" s="159"/>
      <c r="UVR1361" s="160"/>
      <c r="UVS1361" s="160"/>
      <c r="UVT1361" s="18"/>
      <c r="UVU1361" s="19"/>
      <c r="UVV1361" s="18"/>
      <c r="UVW1361" s="19"/>
      <c r="UVX1361" s="18"/>
      <c r="UVY1361" s="19"/>
      <c r="UVZ1361" s="18"/>
      <c r="UWA1361" s="19"/>
      <c r="UWB1361" s="18"/>
      <c r="UWC1361" s="19"/>
      <c r="UWD1361" s="18"/>
      <c r="UWE1361" s="19"/>
      <c r="UWF1361" s="18"/>
      <c r="UWG1361" s="19"/>
      <c r="UWH1361" s="18"/>
      <c r="UWI1361" s="19"/>
      <c r="UWJ1361" s="18"/>
      <c r="UWK1361" s="19"/>
      <c r="UWL1361" s="159"/>
      <c r="UWM1361" s="160"/>
      <c r="UWN1361" s="160"/>
      <c r="UWO1361" s="18"/>
      <c r="UWP1361" s="19"/>
      <c r="UWQ1361" s="18"/>
      <c r="UWR1361" s="19"/>
      <c r="UWS1361" s="18"/>
      <c r="UWT1361" s="19"/>
      <c r="UWU1361" s="18"/>
      <c r="UWV1361" s="19"/>
      <c r="UWW1361" s="18"/>
      <c r="UWX1361" s="19"/>
      <c r="UWY1361" s="18"/>
      <c r="UWZ1361" s="19"/>
      <c r="UXA1361" s="18"/>
      <c r="UXB1361" s="19"/>
      <c r="UXC1361" s="18"/>
      <c r="UXD1361" s="19"/>
      <c r="UXE1361" s="18"/>
      <c r="UXF1361" s="19"/>
      <c r="UXG1361" s="159"/>
      <c r="UXH1361" s="160"/>
      <c r="UXI1361" s="160"/>
      <c r="UXJ1361" s="18"/>
      <c r="UXK1361" s="19"/>
      <c r="UXL1361" s="18"/>
      <c r="UXM1361" s="19"/>
      <c r="UXN1361" s="18"/>
      <c r="UXO1361" s="19"/>
      <c r="UXP1361" s="18"/>
      <c r="UXQ1361" s="19"/>
      <c r="UXR1361" s="18"/>
      <c r="UXS1361" s="19"/>
      <c r="UXT1361" s="18"/>
      <c r="UXU1361" s="19"/>
      <c r="UXV1361" s="18"/>
      <c r="UXW1361" s="19"/>
      <c r="UXX1361" s="18"/>
      <c r="UXY1361" s="19"/>
      <c r="UXZ1361" s="18"/>
      <c r="UYA1361" s="19"/>
      <c r="UYB1361" s="159"/>
      <c r="UYC1361" s="160"/>
      <c r="UYD1361" s="160"/>
      <c r="UYE1361" s="18"/>
      <c r="UYF1361" s="19"/>
      <c r="UYG1361" s="18"/>
      <c r="UYH1361" s="19"/>
      <c r="UYI1361" s="18"/>
      <c r="UYJ1361" s="19"/>
      <c r="UYK1361" s="18"/>
      <c r="UYL1361" s="19"/>
      <c r="UYM1361" s="18"/>
      <c r="UYN1361" s="19"/>
      <c r="UYO1361" s="18"/>
      <c r="UYP1361" s="19"/>
      <c r="UYQ1361" s="18"/>
      <c r="UYR1361" s="19"/>
      <c r="UYS1361" s="18"/>
      <c r="UYT1361" s="19"/>
      <c r="UYU1361" s="18"/>
      <c r="UYV1361" s="19"/>
      <c r="UYW1361" s="159"/>
      <c r="UYX1361" s="160"/>
      <c r="UYY1361" s="160"/>
      <c r="UYZ1361" s="18"/>
      <c r="UZA1361" s="19"/>
      <c r="UZB1361" s="18"/>
      <c r="UZC1361" s="19"/>
      <c r="UZD1361" s="18"/>
      <c r="UZE1361" s="19"/>
      <c r="UZF1361" s="18"/>
      <c r="UZG1361" s="19"/>
      <c r="UZH1361" s="18"/>
      <c r="UZI1361" s="19"/>
      <c r="UZJ1361" s="18"/>
      <c r="UZK1361" s="19"/>
      <c r="UZL1361" s="18"/>
      <c r="UZM1361" s="19"/>
      <c r="UZN1361" s="18"/>
      <c r="UZO1361" s="19"/>
      <c r="UZP1361" s="18"/>
      <c r="UZQ1361" s="19"/>
      <c r="UZR1361" s="159"/>
      <c r="UZS1361" s="160"/>
      <c r="UZT1361" s="160"/>
      <c r="UZU1361" s="18"/>
      <c r="UZV1361" s="19"/>
      <c r="UZW1361" s="18"/>
      <c r="UZX1361" s="19"/>
      <c r="UZY1361" s="18"/>
      <c r="UZZ1361" s="19"/>
      <c r="VAA1361" s="18"/>
      <c r="VAB1361" s="19"/>
      <c r="VAC1361" s="18"/>
      <c r="VAD1361" s="19"/>
      <c r="VAE1361" s="18"/>
      <c r="VAF1361" s="19"/>
      <c r="VAG1361" s="18"/>
      <c r="VAH1361" s="19"/>
      <c r="VAI1361" s="18"/>
      <c r="VAJ1361" s="19"/>
      <c r="VAK1361" s="18"/>
      <c r="VAL1361" s="19"/>
      <c r="VAM1361" s="159"/>
      <c r="VAN1361" s="160"/>
      <c r="VAO1361" s="160"/>
      <c r="VAP1361" s="18"/>
      <c r="VAQ1361" s="19"/>
      <c r="VAR1361" s="18"/>
      <c r="VAS1361" s="19"/>
      <c r="VAT1361" s="18"/>
      <c r="VAU1361" s="19"/>
      <c r="VAV1361" s="18"/>
      <c r="VAW1361" s="19"/>
      <c r="VAX1361" s="18"/>
      <c r="VAY1361" s="19"/>
      <c r="VAZ1361" s="18"/>
      <c r="VBA1361" s="19"/>
      <c r="VBB1361" s="18"/>
      <c r="VBC1361" s="19"/>
      <c r="VBD1361" s="18"/>
      <c r="VBE1361" s="19"/>
      <c r="VBF1361" s="18"/>
      <c r="VBG1361" s="19"/>
      <c r="VBH1361" s="159"/>
      <c r="VBI1361" s="160"/>
      <c r="VBJ1361" s="160"/>
      <c r="VBK1361" s="18"/>
      <c r="VBL1361" s="19"/>
      <c r="VBM1361" s="18"/>
      <c r="VBN1361" s="19"/>
      <c r="VBO1361" s="18"/>
      <c r="VBP1361" s="19"/>
      <c r="VBQ1361" s="18"/>
      <c r="VBR1361" s="19"/>
      <c r="VBS1361" s="18"/>
      <c r="VBT1361" s="19"/>
      <c r="VBU1361" s="18"/>
      <c r="VBV1361" s="19"/>
      <c r="VBW1361" s="18"/>
      <c r="VBX1361" s="19"/>
      <c r="VBY1361" s="18"/>
      <c r="VBZ1361" s="19"/>
      <c r="VCA1361" s="18"/>
      <c r="VCB1361" s="19"/>
      <c r="VCC1361" s="159"/>
      <c r="VCD1361" s="160"/>
      <c r="VCE1361" s="160"/>
      <c r="VCF1361" s="18"/>
      <c r="VCG1361" s="19"/>
      <c r="VCH1361" s="18"/>
      <c r="VCI1361" s="19"/>
      <c r="VCJ1361" s="18"/>
      <c r="VCK1361" s="19"/>
      <c r="VCL1361" s="18"/>
      <c r="VCM1361" s="19"/>
      <c r="VCN1361" s="18"/>
      <c r="VCO1361" s="19"/>
      <c r="VCP1361" s="18"/>
      <c r="VCQ1361" s="19"/>
      <c r="VCR1361" s="18"/>
      <c r="VCS1361" s="19"/>
      <c r="VCT1361" s="18"/>
      <c r="VCU1361" s="19"/>
      <c r="VCV1361" s="18"/>
      <c r="VCW1361" s="19"/>
      <c r="VCX1361" s="159"/>
      <c r="VCY1361" s="160"/>
      <c r="VCZ1361" s="160"/>
      <c r="VDA1361" s="18"/>
      <c r="VDB1361" s="19"/>
      <c r="VDC1361" s="18"/>
      <c r="VDD1361" s="19"/>
      <c r="VDE1361" s="18"/>
      <c r="VDF1361" s="19"/>
      <c r="VDG1361" s="18"/>
      <c r="VDH1361" s="19"/>
      <c r="VDI1361" s="18"/>
      <c r="VDJ1361" s="19"/>
      <c r="VDK1361" s="18"/>
      <c r="VDL1361" s="19"/>
      <c r="VDM1361" s="18"/>
      <c r="VDN1361" s="19"/>
      <c r="VDO1361" s="18"/>
      <c r="VDP1361" s="19"/>
      <c r="VDQ1361" s="18"/>
      <c r="VDR1361" s="19"/>
      <c r="VDS1361" s="159"/>
      <c r="VDT1361" s="160"/>
      <c r="VDU1361" s="160"/>
      <c r="VDV1361" s="18"/>
      <c r="VDW1361" s="19"/>
      <c r="VDX1361" s="18"/>
      <c r="VDY1361" s="19"/>
      <c r="VDZ1361" s="18"/>
      <c r="VEA1361" s="19"/>
      <c r="VEB1361" s="18"/>
      <c r="VEC1361" s="19"/>
      <c r="VED1361" s="18"/>
      <c r="VEE1361" s="19"/>
      <c r="VEF1361" s="18"/>
      <c r="VEG1361" s="19"/>
      <c r="VEH1361" s="18"/>
      <c r="VEI1361" s="19"/>
      <c r="VEJ1361" s="18"/>
      <c r="VEK1361" s="19"/>
      <c r="VEL1361" s="18"/>
      <c r="VEM1361" s="19"/>
      <c r="VEN1361" s="159"/>
      <c r="VEO1361" s="160"/>
      <c r="VEP1361" s="160"/>
      <c r="VEQ1361" s="18"/>
      <c r="VER1361" s="19"/>
      <c r="VES1361" s="18"/>
      <c r="VET1361" s="19"/>
      <c r="VEU1361" s="18"/>
      <c r="VEV1361" s="19"/>
      <c r="VEW1361" s="18"/>
      <c r="VEX1361" s="19"/>
      <c r="VEY1361" s="18"/>
      <c r="VEZ1361" s="19"/>
      <c r="VFA1361" s="18"/>
      <c r="VFB1361" s="19"/>
      <c r="VFC1361" s="18"/>
      <c r="VFD1361" s="19"/>
      <c r="VFE1361" s="18"/>
      <c r="VFF1361" s="19"/>
      <c r="VFG1361" s="18"/>
      <c r="VFH1361" s="19"/>
      <c r="VFI1361" s="159"/>
      <c r="VFJ1361" s="160"/>
      <c r="VFK1361" s="160"/>
      <c r="VFL1361" s="18"/>
      <c r="VFM1361" s="19"/>
      <c r="VFN1361" s="18"/>
      <c r="VFO1361" s="19"/>
      <c r="VFP1361" s="18"/>
      <c r="VFQ1361" s="19"/>
      <c r="VFR1361" s="18"/>
      <c r="VFS1361" s="19"/>
      <c r="VFT1361" s="18"/>
      <c r="VFU1361" s="19"/>
      <c r="VFV1361" s="18"/>
      <c r="VFW1361" s="19"/>
      <c r="VFX1361" s="18"/>
      <c r="VFY1361" s="19"/>
      <c r="VFZ1361" s="18"/>
      <c r="VGA1361" s="19"/>
      <c r="VGB1361" s="18"/>
      <c r="VGC1361" s="19"/>
      <c r="VGD1361" s="159"/>
      <c r="VGE1361" s="160"/>
      <c r="VGF1361" s="160"/>
      <c r="VGG1361" s="18"/>
      <c r="VGH1361" s="19"/>
      <c r="VGI1361" s="18"/>
      <c r="VGJ1361" s="19"/>
      <c r="VGK1361" s="18"/>
      <c r="VGL1361" s="19"/>
      <c r="VGM1361" s="18"/>
      <c r="VGN1361" s="19"/>
      <c r="VGO1361" s="18"/>
      <c r="VGP1361" s="19"/>
      <c r="VGQ1361" s="18"/>
      <c r="VGR1361" s="19"/>
      <c r="VGS1361" s="18"/>
      <c r="VGT1361" s="19"/>
      <c r="VGU1361" s="18"/>
      <c r="VGV1361" s="19"/>
      <c r="VGW1361" s="18"/>
      <c r="VGX1361" s="19"/>
      <c r="VGY1361" s="159"/>
      <c r="VGZ1361" s="160"/>
      <c r="VHA1361" s="160"/>
      <c r="VHB1361" s="18"/>
      <c r="VHC1361" s="19"/>
      <c r="VHD1361" s="18"/>
      <c r="VHE1361" s="19"/>
      <c r="VHF1361" s="18"/>
      <c r="VHG1361" s="19"/>
      <c r="VHH1361" s="18"/>
      <c r="VHI1361" s="19"/>
      <c r="VHJ1361" s="18"/>
      <c r="VHK1361" s="19"/>
      <c r="VHL1361" s="18"/>
      <c r="VHM1361" s="19"/>
      <c r="VHN1361" s="18"/>
      <c r="VHO1361" s="19"/>
      <c r="VHP1361" s="18"/>
      <c r="VHQ1361" s="19"/>
      <c r="VHR1361" s="18"/>
      <c r="VHS1361" s="19"/>
      <c r="VHT1361" s="159"/>
      <c r="VHU1361" s="160"/>
      <c r="VHV1361" s="160"/>
      <c r="VHW1361" s="18"/>
      <c r="VHX1361" s="19"/>
      <c r="VHY1361" s="18"/>
      <c r="VHZ1361" s="19"/>
      <c r="VIA1361" s="18"/>
      <c r="VIB1361" s="19"/>
      <c r="VIC1361" s="18"/>
      <c r="VID1361" s="19"/>
      <c r="VIE1361" s="18"/>
      <c r="VIF1361" s="19"/>
      <c r="VIG1361" s="18"/>
      <c r="VIH1361" s="19"/>
      <c r="VII1361" s="18"/>
      <c r="VIJ1361" s="19"/>
      <c r="VIK1361" s="18"/>
      <c r="VIL1361" s="19"/>
      <c r="VIM1361" s="18"/>
      <c r="VIN1361" s="19"/>
      <c r="VIO1361" s="159"/>
      <c r="VIP1361" s="160"/>
      <c r="VIQ1361" s="160"/>
      <c r="VIR1361" s="18"/>
      <c r="VIS1361" s="19"/>
      <c r="VIT1361" s="18"/>
      <c r="VIU1361" s="19"/>
      <c r="VIV1361" s="18"/>
      <c r="VIW1361" s="19"/>
      <c r="VIX1361" s="18"/>
      <c r="VIY1361" s="19"/>
      <c r="VIZ1361" s="18"/>
      <c r="VJA1361" s="19"/>
      <c r="VJB1361" s="18"/>
      <c r="VJC1361" s="19"/>
      <c r="VJD1361" s="18"/>
      <c r="VJE1361" s="19"/>
      <c r="VJF1361" s="18"/>
      <c r="VJG1361" s="19"/>
      <c r="VJH1361" s="18"/>
      <c r="VJI1361" s="19"/>
      <c r="VJJ1361" s="159"/>
      <c r="VJK1361" s="160"/>
      <c r="VJL1361" s="160"/>
      <c r="VJM1361" s="18"/>
      <c r="VJN1361" s="19"/>
      <c r="VJO1361" s="18"/>
      <c r="VJP1361" s="19"/>
      <c r="VJQ1361" s="18"/>
      <c r="VJR1361" s="19"/>
      <c r="VJS1361" s="18"/>
      <c r="VJT1361" s="19"/>
      <c r="VJU1361" s="18"/>
      <c r="VJV1361" s="19"/>
      <c r="VJW1361" s="18"/>
      <c r="VJX1361" s="19"/>
      <c r="VJY1361" s="18"/>
      <c r="VJZ1361" s="19"/>
      <c r="VKA1361" s="18"/>
      <c r="VKB1361" s="19"/>
      <c r="VKC1361" s="18"/>
      <c r="VKD1361" s="19"/>
      <c r="VKE1361" s="159"/>
      <c r="VKF1361" s="160"/>
      <c r="VKG1361" s="160"/>
      <c r="VKH1361" s="18"/>
      <c r="VKI1361" s="19"/>
      <c r="VKJ1361" s="18"/>
      <c r="VKK1361" s="19"/>
      <c r="VKL1361" s="18"/>
      <c r="VKM1361" s="19"/>
      <c r="VKN1361" s="18"/>
      <c r="VKO1361" s="19"/>
      <c r="VKP1361" s="18"/>
      <c r="VKQ1361" s="19"/>
      <c r="VKR1361" s="18"/>
      <c r="VKS1361" s="19"/>
      <c r="VKT1361" s="18"/>
      <c r="VKU1361" s="19"/>
      <c r="VKV1361" s="18"/>
      <c r="VKW1361" s="19"/>
      <c r="VKX1361" s="18"/>
      <c r="VKY1361" s="19"/>
      <c r="VKZ1361" s="159"/>
      <c r="VLA1361" s="160"/>
      <c r="VLB1361" s="160"/>
      <c r="VLC1361" s="18"/>
      <c r="VLD1361" s="19"/>
      <c r="VLE1361" s="18"/>
      <c r="VLF1361" s="19"/>
      <c r="VLG1361" s="18"/>
      <c r="VLH1361" s="19"/>
      <c r="VLI1361" s="18"/>
      <c r="VLJ1361" s="19"/>
      <c r="VLK1361" s="18"/>
      <c r="VLL1361" s="19"/>
      <c r="VLM1361" s="18"/>
      <c r="VLN1361" s="19"/>
      <c r="VLO1361" s="18"/>
      <c r="VLP1361" s="19"/>
      <c r="VLQ1361" s="18"/>
      <c r="VLR1361" s="19"/>
      <c r="VLS1361" s="18"/>
      <c r="VLT1361" s="19"/>
      <c r="VLU1361" s="159"/>
      <c r="VLV1361" s="160"/>
      <c r="VLW1361" s="160"/>
      <c r="VLX1361" s="18"/>
      <c r="VLY1361" s="19"/>
      <c r="VLZ1361" s="18"/>
      <c r="VMA1361" s="19"/>
      <c r="VMB1361" s="18"/>
      <c r="VMC1361" s="19"/>
      <c r="VMD1361" s="18"/>
      <c r="VME1361" s="19"/>
      <c r="VMF1361" s="18"/>
      <c r="VMG1361" s="19"/>
      <c r="VMH1361" s="18"/>
      <c r="VMI1361" s="19"/>
      <c r="VMJ1361" s="18"/>
      <c r="VMK1361" s="19"/>
      <c r="VML1361" s="18"/>
      <c r="VMM1361" s="19"/>
      <c r="VMN1361" s="18"/>
      <c r="VMO1361" s="19"/>
      <c r="VMP1361" s="159"/>
      <c r="VMQ1361" s="160"/>
      <c r="VMR1361" s="160"/>
      <c r="VMS1361" s="18"/>
      <c r="VMT1361" s="19"/>
      <c r="VMU1361" s="18"/>
      <c r="VMV1361" s="19"/>
      <c r="VMW1361" s="18"/>
      <c r="VMX1361" s="19"/>
      <c r="VMY1361" s="18"/>
      <c r="VMZ1361" s="19"/>
      <c r="VNA1361" s="18"/>
      <c r="VNB1361" s="19"/>
      <c r="VNC1361" s="18"/>
      <c r="VND1361" s="19"/>
      <c r="VNE1361" s="18"/>
      <c r="VNF1361" s="19"/>
      <c r="VNG1361" s="18"/>
      <c r="VNH1361" s="19"/>
      <c r="VNI1361" s="18"/>
      <c r="VNJ1361" s="19"/>
      <c r="VNK1361" s="159"/>
      <c r="VNL1361" s="160"/>
      <c r="VNM1361" s="160"/>
      <c r="VNN1361" s="18"/>
      <c r="VNO1361" s="19"/>
      <c r="VNP1361" s="18"/>
      <c r="VNQ1361" s="19"/>
      <c r="VNR1361" s="18"/>
      <c r="VNS1361" s="19"/>
      <c r="VNT1361" s="18"/>
      <c r="VNU1361" s="19"/>
      <c r="VNV1361" s="18"/>
      <c r="VNW1361" s="19"/>
      <c r="VNX1361" s="18"/>
      <c r="VNY1361" s="19"/>
      <c r="VNZ1361" s="18"/>
      <c r="VOA1361" s="19"/>
      <c r="VOB1361" s="18"/>
      <c r="VOC1361" s="19"/>
      <c r="VOD1361" s="18"/>
      <c r="VOE1361" s="19"/>
      <c r="VOF1361" s="159"/>
      <c r="VOG1361" s="160"/>
      <c r="VOH1361" s="160"/>
      <c r="VOI1361" s="18"/>
      <c r="VOJ1361" s="19"/>
      <c r="VOK1361" s="18"/>
      <c r="VOL1361" s="19"/>
      <c r="VOM1361" s="18"/>
      <c r="VON1361" s="19"/>
      <c r="VOO1361" s="18"/>
      <c r="VOP1361" s="19"/>
      <c r="VOQ1361" s="18"/>
      <c r="VOR1361" s="19"/>
      <c r="VOS1361" s="18"/>
      <c r="VOT1361" s="19"/>
      <c r="VOU1361" s="18"/>
      <c r="VOV1361" s="19"/>
      <c r="VOW1361" s="18"/>
      <c r="VOX1361" s="19"/>
      <c r="VOY1361" s="18"/>
      <c r="VOZ1361" s="19"/>
      <c r="VPA1361" s="159"/>
      <c r="VPB1361" s="160"/>
      <c r="VPC1361" s="160"/>
      <c r="VPD1361" s="18"/>
      <c r="VPE1361" s="19"/>
      <c r="VPF1361" s="18"/>
      <c r="VPG1361" s="19"/>
      <c r="VPH1361" s="18"/>
      <c r="VPI1361" s="19"/>
      <c r="VPJ1361" s="18"/>
      <c r="VPK1361" s="19"/>
      <c r="VPL1361" s="18"/>
      <c r="VPM1361" s="19"/>
      <c r="VPN1361" s="18"/>
      <c r="VPO1361" s="19"/>
      <c r="VPP1361" s="18"/>
      <c r="VPQ1361" s="19"/>
      <c r="VPR1361" s="18"/>
      <c r="VPS1361" s="19"/>
      <c r="VPT1361" s="18"/>
      <c r="VPU1361" s="19"/>
      <c r="VPV1361" s="159"/>
      <c r="VPW1361" s="160"/>
      <c r="VPX1361" s="160"/>
      <c r="VPY1361" s="18"/>
      <c r="VPZ1361" s="19"/>
      <c r="VQA1361" s="18"/>
      <c r="VQB1361" s="19"/>
      <c r="VQC1361" s="18"/>
      <c r="VQD1361" s="19"/>
      <c r="VQE1361" s="18"/>
      <c r="VQF1361" s="19"/>
      <c r="VQG1361" s="18"/>
      <c r="VQH1361" s="19"/>
      <c r="VQI1361" s="18"/>
      <c r="VQJ1361" s="19"/>
      <c r="VQK1361" s="18"/>
      <c r="VQL1361" s="19"/>
      <c r="VQM1361" s="18"/>
      <c r="VQN1361" s="19"/>
      <c r="VQO1361" s="18"/>
      <c r="VQP1361" s="19"/>
      <c r="VQQ1361" s="159"/>
      <c r="VQR1361" s="160"/>
      <c r="VQS1361" s="160"/>
      <c r="VQT1361" s="18"/>
      <c r="VQU1361" s="19"/>
      <c r="VQV1361" s="18"/>
      <c r="VQW1361" s="19"/>
      <c r="VQX1361" s="18"/>
      <c r="VQY1361" s="19"/>
      <c r="VQZ1361" s="18"/>
      <c r="VRA1361" s="19"/>
      <c r="VRB1361" s="18"/>
      <c r="VRC1361" s="19"/>
      <c r="VRD1361" s="18"/>
      <c r="VRE1361" s="19"/>
      <c r="VRF1361" s="18"/>
      <c r="VRG1361" s="19"/>
      <c r="VRH1361" s="18"/>
      <c r="VRI1361" s="19"/>
      <c r="VRJ1361" s="18"/>
      <c r="VRK1361" s="19"/>
      <c r="VRL1361" s="159"/>
      <c r="VRM1361" s="160"/>
      <c r="VRN1361" s="160"/>
      <c r="VRO1361" s="18"/>
      <c r="VRP1361" s="19"/>
      <c r="VRQ1361" s="18"/>
      <c r="VRR1361" s="19"/>
      <c r="VRS1361" s="18"/>
      <c r="VRT1361" s="19"/>
      <c r="VRU1361" s="18"/>
      <c r="VRV1361" s="19"/>
      <c r="VRW1361" s="18"/>
      <c r="VRX1361" s="19"/>
      <c r="VRY1361" s="18"/>
      <c r="VRZ1361" s="19"/>
      <c r="VSA1361" s="18"/>
      <c r="VSB1361" s="19"/>
      <c r="VSC1361" s="18"/>
      <c r="VSD1361" s="19"/>
      <c r="VSE1361" s="18"/>
      <c r="VSF1361" s="19"/>
      <c r="VSG1361" s="159"/>
      <c r="VSH1361" s="160"/>
      <c r="VSI1361" s="160"/>
      <c r="VSJ1361" s="18"/>
      <c r="VSK1361" s="19"/>
      <c r="VSL1361" s="18"/>
      <c r="VSM1361" s="19"/>
      <c r="VSN1361" s="18"/>
      <c r="VSO1361" s="19"/>
      <c r="VSP1361" s="18"/>
      <c r="VSQ1361" s="19"/>
      <c r="VSR1361" s="18"/>
      <c r="VSS1361" s="19"/>
      <c r="VST1361" s="18"/>
      <c r="VSU1361" s="19"/>
      <c r="VSV1361" s="18"/>
      <c r="VSW1361" s="19"/>
      <c r="VSX1361" s="18"/>
      <c r="VSY1361" s="19"/>
      <c r="VSZ1361" s="18"/>
      <c r="VTA1361" s="19"/>
      <c r="VTB1361" s="159"/>
      <c r="VTC1361" s="160"/>
      <c r="VTD1361" s="160"/>
      <c r="VTE1361" s="18"/>
      <c r="VTF1361" s="19"/>
      <c r="VTG1361" s="18"/>
      <c r="VTH1361" s="19"/>
      <c r="VTI1361" s="18"/>
      <c r="VTJ1361" s="19"/>
      <c r="VTK1361" s="18"/>
      <c r="VTL1361" s="19"/>
      <c r="VTM1361" s="18"/>
      <c r="VTN1361" s="19"/>
      <c r="VTO1361" s="18"/>
      <c r="VTP1361" s="19"/>
      <c r="VTQ1361" s="18"/>
      <c r="VTR1361" s="19"/>
      <c r="VTS1361" s="18"/>
      <c r="VTT1361" s="19"/>
      <c r="VTU1361" s="18"/>
      <c r="VTV1361" s="19"/>
      <c r="VTW1361" s="159"/>
      <c r="VTX1361" s="160"/>
      <c r="VTY1361" s="160"/>
      <c r="VTZ1361" s="18"/>
      <c r="VUA1361" s="19"/>
      <c r="VUB1361" s="18"/>
      <c r="VUC1361" s="19"/>
      <c r="VUD1361" s="18"/>
      <c r="VUE1361" s="19"/>
      <c r="VUF1361" s="18"/>
      <c r="VUG1361" s="19"/>
      <c r="VUH1361" s="18"/>
      <c r="VUI1361" s="19"/>
      <c r="VUJ1361" s="18"/>
      <c r="VUK1361" s="19"/>
      <c r="VUL1361" s="18"/>
      <c r="VUM1361" s="19"/>
      <c r="VUN1361" s="18"/>
      <c r="VUO1361" s="19"/>
      <c r="VUP1361" s="18"/>
      <c r="VUQ1361" s="19"/>
      <c r="VUR1361" s="159"/>
      <c r="VUS1361" s="160"/>
      <c r="VUT1361" s="160"/>
      <c r="VUU1361" s="18"/>
      <c r="VUV1361" s="19"/>
      <c r="VUW1361" s="18"/>
      <c r="VUX1361" s="19"/>
      <c r="VUY1361" s="18"/>
      <c r="VUZ1361" s="19"/>
      <c r="VVA1361" s="18"/>
      <c r="VVB1361" s="19"/>
      <c r="VVC1361" s="18"/>
      <c r="VVD1361" s="19"/>
      <c r="VVE1361" s="18"/>
      <c r="VVF1361" s="19"/>
      <c r="VVG1361" s="18"/>
      <c r="VVH1361" s="19"/>
      <c r="VVI1361" s="18"/>
      <c r="VVJ1361" s="19"/>
      <c r="VVK1361" s="18"/>
      <c r="VVL1361" s="19"/>
      <c r="VVM1361" s="159"/>
      <c r="VVN1361" s="160"/>
      <c r="VVO1361" s="160"/>
      <c r="VVP1361" s="18"/>
      <c r="VVQ1361" s="19"/>
      <c r="VVR1361" s="18"/>
      <c r="VVS1361" s="19"/>
      <c r="VVT1361" s="18"/>
      <c r="VVU1361" s="19"/>
      <c r="VVV1361" s="18"/>
      <c r="VVW1361" s="19"/>
      <c r="VVX1361" s="18"/>
      <c r="VVY1361" s="19"/>
      <c r="VVZ1361" s="18"/>
      <c r="VWA1361" s="19"/>
      <c r="VWB1361" s="18"/>
      <c r="VWC1361" s="19"/>
      <c r="VWD1361" s="18"/>
      <c r="VWE1361" s="19"/>
      <c r="VWF1361" s="18"/>
      <c r="VWG1361" s="19"/>
      <c r="VWH1361" s="159"/>
      <c r="VWI1361" s="160"/>
      <c r="VWJ1361" s="160"/>
      <c r="VWK1361" s="18"/>
      <c r="VWL1361" s="19"/>
      <c r="VWM1361" s="18"/>
      <c r="VWN1361" s="19"/>
      <c r="VWO1361" s="18"/>
      <c r="VWP1361" s="19"/>
      <c r="VWQ1361" s="18"/>
      <c r="VWR1361" s="19"/>
      <c r="VWS1361" s="18"/>
      <c r="VWT1361" s="19"/>
      <c r="VWU1361" s="18"/>
      <c r="VWV1361" s="19"/>
      <c r="VWW1361" s="18"/>
      <c r="VWX1361" s="19"/>
      <c r="VWY1361" s="18"/>
      <c r="VWZ1361" s="19"/>
      <c r="VXA1361" s="18"/>
      <c r="VXB1361" s="19"/>
      <c r="VXC1361" s="159"/>
      <c r="VXD1361" s="160"/>
      <c r="VXE1361" s="160"/>
      <c r="VXF1361" s="18"/>
      <c r="VXG1361" s="19"/>
      <c r="VXH1361" s="18"/>
      <c r="VXI1361" s="19"/>
      <c r="VXJ1361" s="18"/>
      <c r="VXK1361" s="19"/>
      <c r="VXL1361" s="18"/>
      <c r="VXM1361" s="19"/>
      <c r="VXN1361" s="18"/>
      <c r="VXO1361" s="19"/>
      <c r="VXP1361" s="18"/>
      <c r="VXQ1361" s="19"/>
      <c r="VXR1361" s="18"/>
      <c r="VXS1361" s="19"/>
      <c r="VXT1361" s="18"/>
      <c r="VXU1361" s="19"/>
      <c r="VXV1361" s="18"/>
      <c r="VXW1361" s="19"/>
      <c r="VXX1361" s="159"/>
      <c r="VXY1361" s="160"/>
      <c r="VXZ1361" s="160"/>
      <c r="VYA1361" s="18"/>
      <c r="VYB1361" s="19"/>
      <c r="VYC1361" s="18"/>
      <c r="VYD1361" s="19"/>
      <c r="VYE1361" s="18"/>
      <c r="VYF1361" s="19"/>
      <c r="VYG1361" s="18"/>
      <c r="VYH1361" s="19"/>
      <c r="VYI1361" s="18"/>
      <c r="VYJ1361" s="19"/>
      <c r="VYK1361" s="18"/>
      <c r="VYL1361" s="19"/>
      <c r="VYM1361" s="18"/>
      <c r="VYN1361" s="19"/>
      <c r="VYO1361" s="18"/>
      <c r="VYP1361" s="19"/>
      <c r="VYQ1361" s="18"/>
      <c r="VYR1361" s="19"/>
      <c r="VYS1361" s="159"/>
      <c r="VYT1361" s="160"/>
      <c r="VYU1361" s="160"/>
      <c r="VYV1361" s="18"/>
      <c r="VYW1361" s="19"/>
      <c r="VYX1361" s="18"/>
      <c r="VYY1361" s="19"/>
      <c r="VYZ1361" s="18"/>
      <c r="VZA1361" s="19"/>
      <c r="VZB1361" s="18"/>
      <c r="VZC1361" s="19"/>
      <c r="VZD1361" s="18"/>
      <c r="VZE1361" s="19"/>
      <c r="VZF1361" s="18"/>
      <c r="VZG1361" s="19"/>
      <c r="VZH1361" s="18"/>
      <c r="VZI1361" s="19"/>
      <c r="VZJ1361" s="18"/>
      <c r="VZK1361" s="19"/>
      <c r="VZL1361" s="18"/>
      <c r="VZM1361" s="19"/>
      <c r="VZN1361" s="159"/>
      <c r="VZO1361" s="160"/>
      <c r="VZP1361" s="160"/>
      <c r="VZQ1361" s="18"/>
      <c r="VZR1361" s="19"/>
      <c r="VZS1361" s="18"/>
      <c r="VZT1361" s="19"/>
      <c r="VZU1361" s="18"/>
      <c r="VZV1361" s="19"/>
      <c r="VZW1361" s="18"/>
      <c r="VZX1361" s="19"/>
      <c r="VZY1361" s="18"/>
      <c r="VZZ1361" s="19"/>
      <c r="WAA1361" s="18"/>
      <c r="WAB1361" s="19"/>
      <c r="WAC1361" s="18"/>
      <c r="WAD1361" s="19"/>
      <c r="WAE1361" s="18"/>
      <c r="WAF1361" s="19"/>
      <c r="WAG1361" s="18"/>
      <c r="WAH1361" s="19"/>
      <c r="WAI1361" s="159"/>
      <c r="WAJ1361" s="160"/>
      <c r="WAK1361" s="160"/>
      <c r="WAL1361" s="18"/>
      <c r="WAM1361" s="19"/>
      <c r="WAN1361" s="18"/>
      <c r="WAO1361" s="19"/>
      <c r="WAP1361" s="18"/>
      <c r="WAQ1361" s="19"/>
      <c r="WAR1361" s="18"/>
      <c r="WAS1361" s="19"/>
      <c r="WAT1361" s="18"/>
      <c r="WAU1361" s="19"/>
      <c r="WAV1361" s="18"/>
      <c r="WAW1361" s="19"/>
      <c r="WAX1361" s="18"/>
      <c r="WAY1361" s="19"/>
      <c r="WAZ1361" s="18"/>
      <c r="WBA1361" s="19"/>
      <c r="WBB1361" s="18"/>
      <c r="WBC1361" s="19"/>
      <c r="WBD1361" s="159"/>
      <c r="WBE1361" s="160"/>
      <c r="WBF1361" s="160"/>
      <c r="WBG1361" s="18"/>
      <c r="WBH1361" s="19"/>
      <c r="WBI1361" s="18"/>
      <c r="WBJ1361" s="19"/>
      <c r="WBK1361" s="18"/>
      <c r="WBL1361" s="19"/>
      <c r="WBM1361" s="18"/>
      <c r="WBN1361" s="19"/>
      <c r="WBO1361" s="18"/>
      <c r="WBP1361" s="19"/>
      <c r="WBQ1361" s="18"/>
      <c r="WBR1361" s="19"/>
      <c r="WBS1361" s="18"/>
      <c r="WBT1361" s="19"/>
      <c r="WBU1361" s="18"/>
      <c r="WBV1361" s="19"/>
      <c r="WBW1361" s="18"/>
      <c r="WBX1361" s="19"/>
      <c r="WBY1361" s="159"/>
      <c r="WBZ1361" s="160"/>
      <c r="WCA1361" s="160"/>
      <c r="WCB1361" s="18"/>
      <c r="WCC1361" s="19"/>
      <c r="WCD1361" s="18"/>
      <c r="WCE1361" s="19"/>
      <c r="WCF1361" s="18"/>
      <c r="WCG1361" s="19"/>
      <c r="WCH1361" s="18"/>
      <c r="WCI1361" s="19"/>
      <c r="WCJ1361" s="18"/>
      <c r="WCK1361" s="19"/>
      <c r="WCL1361" s="18"/>
      <c r="WCM1361" s="19"/>
      <c r="WCN1361" s="18"/>
      <c r="WCO1361" s="19"/>
      <c r="WCP1361" s="18"/>
      <c r="WCQ1361" s="19"/>
      <c r="WCR1361" s="18"/>
      <c r="WCS1361" s="19"/>
      <c r="WCT1361" s="159"/>
      <c r="WCU1361" s="160"/>
      <c r="WCV1361" s="160"/>
      <c r="WCW1361" s="18"/>
      <c r="WCX1361" s="19"/>
      <c r="WCY1361" s="18"/>
      <c r="WCZ1361" s="19"/>
      <c r="WDA1361" s="18"/>
      <c r="WDB1361" s="19"/>
      <c r="WDC1361" s="18"/>
      <c r="WDD1361" s="19"/>
      <c r="WDE1361" s="18"/>
      <c r="WDF1361" s="19"/>
      <c r="WDG1361" s="18"/>
      <c r="WDH1361" s="19"/>
      <c r="WDI1361" s="18"/>
      <c r="WDJ1361" s="19"/>
      <c r="WDK1361" s="18"/>
      <c r="WDL1361" s="19"/>
      <c r="WDM1361" s="18"/>
      <c r="WDN1361" s="19"/>
      <c r="WDO1361" s="159"/>
      <c r="WDP1361" s="160"/>
      <c r="WDQ1361" s="160"/>
      <c r="WDR1361" s="18"/>
      <c r="WDS1361" s="19"/>
      <c r="WDT1361" s="18"/>
      <c r="WDU1361" s="19"/>
      <c r="WDV1361" s="18"/>
      <c r="WDW1361" s="19"/>
      <c r="WDX1361" s="18"/>
      <c r="WDY1361" s="19"/>
      <c r="WDZ1361" s="18"/>
      <c r="WEA1361" s="19"/>
      <c r="WEB1361" s="18"/>
      <c r="WEC1361" s="19"/>
      <c r="WED1361" s="18"/>
      <c r="WEE1361" s="19"/>
      <c r="WEF1361" s="18"/>
      <c r="WEG1361" s="19"/>
      <c r="WEH1361" s="18"/>
      <c r="WEI1361" s="19"/>
      <c r="WEJ1361" s="159"/>
      <c r="WEK1361" s="160"/>
      <c r="WEL1361" s="160"/>
      <c r="WEM1361" s="18"/>
      <c r="WEN1361" s="19"/>
      <c r="WEO1361" s="18"/>
      <c r="WEP1361" s="19"/>
      <c r="WEQ1361" s="18"/>
      <c r="WER1361" s="19"/>
      <c r="WES1361" s="18"/>
      <c r="WET1361" s="19"/>
      <c r="WEU1361" s="18"/>
      <c r="WEV1361" s="19"/>
      <c r="WEW1361" s="18"/>
      <c r="WEX1361" s="19"/>
      <c r="WEY1361" s="18"/>
      <c r="WEZ1361" s="19"/>
      <c r="WFA1361" s="18"/>
      <c r="WFB1361" s="19"/>
      <c r="WFC1361" s="18"/>
      <c r="WFD1361" s="19"/>
      <c r="WFE1361" s="159"/>
      <c r="WFF1361" s="160"/>
      <c r="WFG1361" s="160"/>
      <c r="WFH1361" s="18"/>
      <c r="WFI1361" s="19"/>
      <c r="WFJ1361" s="18"/>
      <c r="WFK1361" s="19"/>
      <c r="WFL1361" s="18"/>
      <c r="WFM1361" s="19"/>
      <c r="WFN1361" s="18"/>
      <c r="WFO1361" s="19"/>
      <c r="WFP1361" s="18"/>
      <c r="WFQ1361" s="19"/>
      <c r="WFR1361" s="18"/>
      <c r="WFS1361" s="19"/>
      <c r="WFT1361" s="18"/>
      <c r="WFU1361" s="19"/>
      <c r="WFV1361" s="18"/>
      <c r="WFW1361" s="19"/>
      <c r="WFX1361" s="18"/>
      <c r="WFY1361" s="19"/>
      <c r="WFZ1361" s="159"/>
      <c r="WGA1361" s="160"/>
      <c r="WGB1361" s="160"/>
      <c r="WGC1361" s="18"/>
      <c r="WGD1361" s="19"/>
      <c r="WGE1361" s="18"/>
      <c r="WGF1361" s="19"/>
      <c r="WGG1361" s="18"/>
      <c r="WGH1361" s="19"/>
      <c r="WGI1361" s="18"/>
      <c r="WGJ1361" s="19"/>
      <c r="WGK1361" s="18"/>
      <c r="WGL1361" s="19"/>
      <c r="WGM1361" s="18"/>
      <c r="WGN1361" s="19"/>
      <c r="WGO1361" s="18"/>
      <c r="WGP1361" s="19"/>
      <c r="WGQ1361" s="18"/>
      <c r="WGR1361" s="19"/>
      <c r="WGS1361" s="18"/>
      <c r="WGT1361" s="19"/>
      <c r="WGU1361" s="159"/>
      <c r="WGV1361" s="160"/>
      <c r="WGW1361" s="160"/>
      <c r="WGX1361" s="18"/>
      <c r="WGY1361" s="19"/>
      <c r="WGZ1361" s="18"/>
      <c r="WHA1361" s="19"/>
      <c r="WHB1361" s="18"/>
      <c r="WHC1361" s="19"/>
      <c r="WHD1361" s="18"/>
      <c r="WHE1361" s="19"/>
      <c r="WHF1361" s="18"/>
      <c r="WHG1361" s="19"/>
      <c r="WHH1361" s="18"/>
      <c r="WHI1361" s="19"/>
      <c r="WHJ1361" s="18"/>
      <c r="WHK1361" s="19"/>
      <c r="WHL1361" s="18"/>
      <c r="WHM1361" s="19"/>
      <c r="WHN1361" s="18"/>
      <c r="WHO1361" s="19"/>
      <c r="WHP1361" s="159"/>
      <c r="WHQ1361" s="160"/>
      <c r="WHR1361" s="160"/>
      <c r="WHS1361" s="18"/>
      <c r="WHT1361" s="19"/>
      <c r="WHU1361" s="18"/>
      <c r="WHV1361" s="19"/>
      <c r="WHW1361" s="18"/>
      <c r="WHX1361" s="19"/>
      <c r="WHY1361" s="18"/>
      <c r="WHZ1361" s="19"/>
      <c r="WIA1361" s="18"/>
      <c r="WIB1361" s="19"/>
      <c r="WIC1361" s="18"/>
      <c r="WID1361" s="19"/>
      <c r="WIE1361" s="18"/>
      <c r="WIF1361" s="19"/>
      <c r="WIG1361" s="18"/>
      <c r="WIH1361" s="19"/>
      <c r="WII1361" s="18"/>
      <c r="WIJ1361" s="19"/>
      <c r="WIK1361" s="159"/>
      <c r="WIL1361" s="160"/>
      <c r="WIM1361" s="160"/>
      <c r="WIN1361" s="18"/>
      <c r="WIO1361" s="19"/>
      <c r="WIP1361" s="18"/>
      <c r="WIQ1361" s="19"/>
      <c r="WIR1361" s="18"/>
      <c r="WIS1361" s="19"/>
      <c r="WIT1361" s="18"/>
      <c r="WIU1361" s="19"/>
      <c r="WIV1361" s="18"/>
      <c r="WIW1361" s="19"/>
      <c r="WIX1361" s="18"/>
      <c r="WIY1361" s="19"/>
      <c r="WIZ1361" s="18"/>
      <c r="WJA1361" s="19"/>
      <c r="WJB1361" s="18"/>
      <c r="WJC1361" s="19"/>
      <c r="WJD1361" s="18"/>
      <c r="WJE1361" s="19"/>
      <c r="WJF1361" s="159"/>
      <c r="WJG1361" s="160"/>
      <c r="WJH1361" s="160"/>
      <c r="WJI1361" s="18"/>
      <c r="WJJ1361" s="19"/>
      <c r="WJK1361" s="18"/>
      <c r="WJL1361" s="19"/>
      <c r="WJM1361" s="18"/>
      <c r="WJN1361" s="19"/>
      <c r="WJO1361" s="18"/>
      <c r="WJP1361" s="19"/>
      <c r="WJQ1361" s="18"/>
      <c r="WJR1361" s="19"/>
      <c r="WJS1361" s="18"/>
      <c r="WJT1361" s="19"/>
      <c r="WJU1361" s="18"/>
      <c r="WJV1361" s="19"/>
      <c r="WJW1361" s="18"/>
      <c r="WJX1361" s="19"/>
      <c r="WJY1361" s="18"/>
      <c r="WJZ1361" s="19"/>
      <c r="WKA1361" s="159"/>
      <c r="WKB1361" s="160"/>
      <c r="WKC1361" s="160"/>
      <c r="WKD1361" s="18"/>
      <c r="WKE1361" s="19"/>
      <c r="WKF1361" s="18"/>
      <c r="WKG1361" s="19"/>
      <c r="WKH1361" s="18"/>
      <c r="WKI1361" s="19"/>
      <c r="WKJ1361" s="18"/>
      <c r="WKK1361" s="19"/>
      <c r="WKL1361" s="18"/>
      <c r="WKM1361" s="19"/>
      <c r="WKN1361" s="18"/>
      <c r="WKO1361" s="19"/>
      <c r="WKP1361" s="18"/>
      <c r="WKQ1361" s="19"/>
      <c r="WKR1361" s="18"/>
      <c r="WKS1361" s="19"/>
      <c r="WKT1361" s="18"/>
      <c r="WKU1361" s="19"/>
      <c r="WKV1361" s="159"/>
      <c r="WKW1361" s="160"/>
      <c r="WKX1361" s="160"/>
      <c r="WKY1361" s="18"/>
      <c r="WKZ1361" s="19"/>
      <c r="WLA1361" s="18"/>
      <c r="WLB1361" s="19"/>
      <c r="WLC1361" s="18"/>
      <c r="WLD1361" s="19"/>
      <c r="WLE1361" s="18"/>
      <c r="WLF1361" s="19"/>
      <c r="WLG1361" s="18"/>
      <c r="WLH1361" s="19"/>
      <c r="WLI1361" s="18"/>
      <c r="WLJ1361" s="19"/>
      <c r="WLK1361" s="18"/>
      <c r="WLL1361" s="19"/>
      <c r="WLM1361" s="18"/>
      <c r="WLN1361" s="19"/>
      <c r="WLO1361" s="18"/>
      <c r="WLP1361" s="19"/>
      <c r="WLQ1361" s="159"/>
      <c r="WLR1361" s="160"/>
      <c r="WLS1361" s="160"/>
      <c r="WLT1361" s="18"/>
      <c r="WLU1361" s="19"/>
      <c r="WLV1361" s="18"/>
      <c r="WLW1361" s="19"/>
      <c r="WLX1361" s="18"/>
      <c r="WLY1361" s="19"/>
      <c r="WLZ1361" s="18"/>
      <c r="WMA1361" s="19"/>
      <c r="WMB1361" s="18"/>
      <c r="WMC1361" s="19"/>
      <c r="WMD1361" s="18"/>
      <c r="WME1361" s="19"/>
      <c r="WMF1361" s="18"/>
      <c r="WMG1361" s="19"/>
      <c r="WMH1361" s="18"/>
      <c r="WMI1361" s="19"/>
      <c r="WMJ1361" s="18"/>
      <c r="WMK1361" s="19"/>
      <c r="WML1361" s="159"/>
      <c r="WMM1361" s="160"/>
      <c r="WMN1361" s="160"/>
      <c r="WMO1361" s="18"/>
      <c r="WMP1361" s="19"/>
      <c r="WMQ1361" s="18"/>
      <c r="WMR1361" s="19"/>
      <c r="WMS1361" s="18"/>
      <c r="WMT1361" s="19"/>
      <c r="WMU1361" s="18"/>
      <c r="WMV1361" s="19"/>
      <c r="WMW1361" s="18"/>
      <c r="WMX1361" s="19"/>
      <c r="WMY1361" s="18"/>
      <c r="WMZ1361" s="19"/>
      <c r="WNA1361" s="18"/>
      <c r="WNB1361" s="19"/>
      <c r="WNC1361" s="18"/>
      <c r="WND1361" s="19"/>
      <c r="WNE1361" s="18"/>
      <c r="WNF1361" s="19"/>
      <c r="WNG1361" s="159"/>
      <c r="WNH1361" s="160"/>
      <c r="WNI1361" s="160"/>
      <c r="WNJ1361" s="18"/>
      <c r="WNK1361" s="19"/>
      <c r="WNL1361" s="18"/>
      <c r="WNM1361" s="19"/>
      <c r="WNN1361" s="18"/>
      <c r="WNO1361" s="19"/>
      <c r="WNP1361" s="18"/>
      <c r="WNQ1361" s="19"/>
      <c r="WNR1361" s="18"/>
      <c r="WNS1361" s="19"/>
      <c r="WNT1361" s="18"/>
      <c r="WNU1361" s="19"/>
      <c r="WNV1361" s="18"/>
      <c r="WNW1361" s="19"/>
      <c r="WNX1361" s="18"/>
      <c r="WNY1361" s="19"/>
      <c r="WNZ1361" s="18"/>
      <c r="WOA1361" s="19"/>
      <c r="WOB1361" s="159"/>
      <c r="WOC1361" s="160"/>
      <c r="WOD1361" s="160"/>
      <c r="WOE1361" s="18"/>
      <c r="WOF1361" s="19"/>
      <c r="WOG1361" s="18"/>
      <c r="WOH1361" s="19"/>
      <c r="WOI1361" s="18"/>
      <c r="WOJ1361" s="19"/>
      <c r="WOK1361" s="18"/>
      <c r="WOL1361" s="19"/>
      <c r="WOM1361" s="18"/>
      <c r="WON1361" s="19"/>
      <c r="WOO1361" s="18"/>
      <c r="WOP1361" s="19"/>
      <c r="WOQ1361" s="18"/>
      <c r="WOR1361" s="19"/>
      <c r="WOS1361" s="18"/>
      <c r="WOT1361" s="19"/>
      <c r="WOU1361" s="18"/>
      <c r="WOV1361" s="19"/>
      <c r="WOW1361" s="159"/>
      <c r="WOX1361" s="160"/>
      <c r="WOY1361" s="160"/>
      <c r="WOZ1361" s="18"/>
      <c r="WPA1361" s="19"/>
      <c r="WPB1361" s="18"/>
      <c r="WPC1361" s="19"/>
      <c r="WPD1361" s="18"/>
      <c r="WPE1361" s="19"/>
      <c r="WPF1361" s="18"/>
      <c r="WPG1361" s="19"/>
      <c r="WPH1361" s="18"/>
      <c r="WPI1361" s="19"/>
      <c r="WPJ1361" s="18"/>
      <c r="WPK1361" s="19"/>
      <c r="WPL1361" s="18"/>
      <c r="WPM1361" s="19"/>
      <c r="WPN1361" s="18"/>
      <c r="WPO1361" s="19"/>
      <c r="WPP1361" s="18"/>
      <c r="WPQ1361" s="19"/>
      <c r="WPR1361" s="159"/>
      <c r="WPS1361" s="160"/>
      <c r="WPT1361" s="160"/>
      <c r="WPU1361" s="18"/>
      <c r="WPV1361" s="19"/>
      <c r="WPW1361" s="18"/>
      <c r="WPX1361" s="19"/>
      <c r="WPY1361" s="18"/>
      <c r="WPZ1361" s="19"/>
      <c r="WQA1361" s="18"/>
      <c r="WQB1361" s="19"/>
      <c r="WQC1361" s="18"/>
      <c r="WQD1361" s="19"/>
      <c r="WQE1361" s="18"/>
      <c r="WQF1361" s="19"/>
      <c r="WQG1361" s="18"/>
      <c r="WQH1361" s="19"/>
      <c r="WQI1361" s="18"/>
      <c r="WQJ1361" s="19"/>
      <c r="WQK1361" s="18"/>
      <c r="WQL1361" s="19"/>
      <c r="WQM1361" s="159"/>
      <c r="WQN1361" s="160"/>
      <c r="WQO1361" s="160"/>
      <c r="WQP1361" s="18"/>
      <c r="WQQ1361" s="19"/>
      <c r="WQR1361" s="18"/>
      <c r="WQS1361" s="19"/>
      <c r="WQT1361" s="18"/>
      <c r="WQU1361" s="19"/>
      <c r="WQV1361" s="18"/>
      <c r="WQW1361" s="19"/>
      <c r="WQX1361" s="18"/>
      <c r="WQY1361" s="19"/>
      <c r="WQZ1361" s="18"/>
      <c r="WRA1361" s="19"/>
      <c r="WRB1361" s="18"/>
      <c r="WRC1361" s="19"/>
      <c r="WRD1361" s="18"/>
      <c r="WRE1361" s="19"/>
      <c r="WRF1361" s="18"/>
      <c r="WRG1361" s="19"/>
      <c r="WRH1361" s="159"/>
      <c r="WRI1361" s="160"/>
      <c r="WRJ1361" s="160"/>
      <c r="WRK1361" s="18"/>
      <c r="WRL1361" s="19"/>
      <c r="WRM1361" s="18"/>
      <c r="WRN1361" s="19"/>
      <c r="WRO1361" s="18"/>
      <c r="WRP1361" s="19"/>
      <c r="WRQ1361" s="18"/>
      <c r="WRR1361" s="19"/>
      <c r="WRS1361" s="18"/>
      <c r="WRT1361" s="19"/>
      <c r="WRU1361" s="18"/>
      <c r="WRV1361" s="19"/>
      <c r="WRW1361" s="18"/>
      <c r="WRX1361" s="19"/>
      <c r="WRY1361" s="18"/>
      <c r="WRZ1361" s="19"/>
      <c r="WSA1361" s="18"/>
      <c r="WSB1361" s="19"/>
      <c r="WSC1361" s="159"/>
      <c r="WSD1361" s="160"/>
      <c r="WSE1361" s="160"/>
      <c r="WSF1361" s="18"/>
      <c r="WSG1361" s="19"/>
      <c r="WSH1361" s="18"/>
      <c r="WSI1361" s="19"/>
      <c r="WSJ1361" s="18"/>
      <c r="WSK1361" s="19"/>
      <c r="WSL1361" s="18"/>
      <c r="WSM1361" s="19"/>
      <c r="WSN1361" s="18"/>
      <c r="WSO1361" s="19"/>
      <c r="WSP1361" s="18"/>
      <c r="WSQ1361" s="19"/>
      <c r="WSR1361" s="18"/>
      <c r="WSS1361" s="19"/>
      <c r="WST1361" s="18"/>
      <c r="WSU1361" s="19"/>
      <c r="WSV1361" s="18"/>
      <c r="WSW1361" s="19"/>
      <c r="WSX1361" s="159"/>
      <c r="WSY1361" s="160"/>
      <c r="WSZ1361" s="160"/>
      <c r="WTA1361" s="18"/>
      <c r="WTB1361" s="19"/>
      <c r="WTC1361" s="18"/>
      <c r="WTD1361" s="19"/>
      <c r="WTE1361" s="18"/>
      <c r="WTF1361" s="19"/>
      <c r="WTG1361" s="18"/>
      <c r="WTH1361" s="19"/>
      <c r="WTI1361" s="18"/>
      <c r="WTJ1361" s="19"/>
      <c r="WTK1361" s="18"/>
      <c r="WTL1361" s="19"/>
      <c r="WTM1361" s="18"/>
      <c r="WTN1361" s="19"/>
      <c r="WTO1361" s="18"/>
      <c r="WTP1361" s="19"/>
      <c r="WTQ1361" s="18"/>
      <c r="WTR1361" s="19"/>
      <c r="WTS1361" s="159"/>
      <c r="WTT1361" s="160"/>
      <c r="WTU1361" s="160"/>
      <c r="WTV1361" s="18"/>
      <c r="WTW1361" s="19"/>
      <c r="WTX1361" s="18"/>
      <c r="WTY1361" s="19"/>
      <c r="WTZ1361" s="18"/>
      <c r="WUA1361" s="19"/>
      <c r="WUB1361" s="18"/>
      <c r="WUC1361" s="19"/>
      <c r="WUD1361" s="18"/>
      <c r="WUE1361" s="19"/>
      <c r="WUF1361" s="18"/>
      <c r="WUG1361" s="19"/>
      <c r="WUH1361" s="18"/>
      <c r="WUI1361" s="19"/>
      <c r="WUJ1361" s="18"/>
      <c r="WUK1361" s="19"/>
      <c r="WUL1361" s="18"/>
      <c r="WUM1361" s="19"/>
      <c r="WUN1361" s="159"/>
      <c r="WUO1361" s="160"/>
      <c r="WUP1361" s="160"/>
      <c r="WUQ1361" s="18"/>
      <c r="WUR1361" s="19"/>
      <c r="WUS1361" s="18"/>
      <c r="WUT1361" s="19"/>
      <c r="WUU1361" s="18"/>
      <c r="WUV1361" s="19"/>
      <c r="WUW1361" s="18"/>
      <c r="WUX1361" s="19"/>
      <c r="WUY1361" s="18"/>
      <c r="WUZ1361" s="19"/>
      <c r="WVA1361" s="18"/>
      <c r="WVB1361" s="19"/>
      <c r="WVC1361" s="18"/>
      <c r="WVD1361" s="19"/>
      <c r="WVE1361" s="18"/>
      <c r="WVF1361" s="19"/>
      <c r="WVG1361" s="18"/>
      <c r="WVH1361" s="19"/>
      <c r="WVI1361" s="159"/>
      <c r="WVJ1361" s="160"/>
      <c r="WVK1361" s="160"/>
      <c r="WVL1361" s="18"/>
      <c r="WVM1361" s="19"/>
      <c r="WVN1361" s="18"/>
      <c r="WVO1361" s="19"/>
      <c r="WVP1361" s="18"/>
      <c r="WVQ1361" s="19"/>
      <c r="WVR1361" s="18"/>
      <c r="WVS1361" s="19"/>
      <c r="WVT1361" s="18"/>
      <c r="WVU1361" s="19"/>
      <c r="WVV1361" s="18"/>
      <c r="WVW1361" s="19"/>
      <c r="WVX1361" s="18"/>
      <c r="WVY1361" s="19"/>
      <c r="WVZ1361" s="18"/>
      <c r="WWA1361" s="19"/>
      <c r="WWB1361" s="18"/>
      <c r="WWC1361" s="19"/>
      <c r="WWD1361" s="159"/>
      <c r="WWE1361" s="160"/>
      <c r="WWF1361" s="160"/>
      <c r="WWG1361" s="18"/>
      <c r="WWH1361" s="19"/>
      <c r="WWI1361" s="18"/>
      <c r="WWJ1361" s="19"/>
      <c r="WWK1361" s="18"/>
      <c r="WWL1361" s="19"/>
      <c r="WWM1361" s="18"/>
      <c r="WWN1361" s="19"/>
      <c r="WWO1361" s="18"/>
      <c r="WWP1361" s="19"/>
      <c r="WWQ1361" s="18"/>
      <c r="WWR1361" s="19"/>
      <c r="WWS1361" s="18"/>
      <c r="WWT1361" s="19"/>
      <c r="WWU1361" s="18"/>
      <c r="WWV1361" s="19"/>
      <c r="WWW1361" s="18"/>
      <c r="WWX1361" s="19"/>
      <c r="WWY1361" s="159"/>
      <c r="WWZ1361" s="160"/>
      <c r="WXA1361" s="160"/>
      <c r="WXB1361" s="18"/>
      <c r="WXC1361" s="19"/>
      <c r="WXD1361" s="18"/>
      <c r="WXE1361" s="19"/>
      <c r="WXF1361" s="18"/>
      <c r="WXG1361" s="19"/>
      <c r="WXH1361" s="18"/>
      <c r="WXI1361" s="19"/>
      <c r="WXJ1361" s="18"/>
      <c r="WXK1361" s="19"/>
      <c r="WXL1361" s="18"/>
      <c r="WXM1361" s="19"/>
      <c r="WXN1361" s="18"/>
      <c r="WXO1361" s="19"/>
      <c r="WXP1361" s="18"/>
      <c r="WXQ1361" s="19"/>
      <c r="WXR1361" s="18"/>
      <c r="WXS1361" s="19"/>
      <c r="WXT1361" s="159"/>
      <c r="WXU1361" s="160"/>
      <c r="WXV1361" s="160"/>
      <c r="WXW1361" s="18"/>
      <c r="WXX1361" s="19"/>
      <c r="WXY1361" s="18"/>
      <c r="WXZ1361" s="19"/>
      <c r="WYA1361" s="18"/>
      <c r="WYB1361" s="19"/>
      <c r="WYC1361" s="18"/>
      <c r="WYD1361" s="19"/>
      <c r="WYE1361" s="18"/>
      <c r="WYF1361" s="19"/>
      <c r="WYG1361" s="18"/>
      <c r="WYH1361" s="19"/>
      <c r="WYI1361" s="18"/>
      <c r="WYJ1361" s="19"/>
      <c r="WYK1361" s="18"/>
      <c r="WYL1361" s="19"/>
      <c r="WYM1361" s="18"/>
      <c r="WYN1361" s="19"/>
      <c r="WYO1361" s="159"/>
      <c r="WYP1361" s="160"/>
      <c r="WYQ1361" s="160"/>
      <c r="WYR1361" s="18"/>
      <c r="WYS1361" s="19"/>
      <c r="WYT1361" s="18"/>
      <c r="WYU1361" s="19"/>
      <c r="WYV1361" s="18"/>
      <c r="WYW1361" s="19"/>
      <c r="WYX1361" s="18"/>
      <c r="WYY1361" s="19"/>
      <c r="WYZ1361" s="18"/>
      <c r="WZA1361" s="19"/>
      <c r="WZB1361" s="18"/>
      <c r="WZC1361" s="19"/>
      <c r="WZD1361" s="18"/>
      <c r="WZE1361" s="19"/>
      <c r="WZF1361" s="18"/>
      <c r="WZG1361" s="19"/>
      <c r="WZH1361" s="18"/>
      <c r="WZI1361" s="19"/>
      <c r="WZJ1361" s="159"/>
      <c r="WZK1361" s="160"/>
      <c r="WZL1361" s="160"/>
      <c r="WZM1361" s="18"/>
      <c r="WZN1361" s="19"/>
      <c r="WZO1361" s="18"/>
      <c r="WZP1361" s="19"/>
      <c r="WZQ1361" s="18"/>
      <c r="WZR1361" s="19"/>
      <c r="WZS1361" s="18"/>
      <c r="WZT1361" s="19"/>
      <c r="WZU1361" s="18"/>
      <c r="WZV1361" s="19"/>
      <c r="WZW1361" s="18"/>
      <c r="WZX1361" s="19"/>
      <c r="WZY1361" s="18"/>
      <c r="WZZ1361" s="19"/>
      <c r="XAA1361" s="18"/>
      <c r="XAB1361" s="19"/>
      <c r="XAC1361" s="18"/>
      <c r="XAD1361" s="19"/>
      <c r="XAE1361" s="159"/>
      <c r="XAF1361" s="160"/>
      <c r="XAG1361" s="160"/>
      <c r="XAH1361" s="18"/>
      <c r="XAI1361" s="19"/>
      <c r="XAJ1361" s="18"/>
      <c r="XAK1361" s="19"/>
      <c r="XAL1361" s="18"/>
      <c r="XAM1361" s="19"/>
      <c r="XAN1361" s="18"/>
      <c r="XAO1361" s="19"/>
      <c r="XAP1361" s="18"/>
      <c r="XAQ1361" s="19"/>
      <c r="XAR1361" s="18"/>
      <c r="XAS1361" s="19"/>
      <c r="XAT1361" s="18"/>
      <c r="XAU1361" s="19"/>
      <c r="XAV1361" s="18"/>
      <c r="XAW1361" s="19"/>
      <c r="XAX1361" s="18"/>
      <c r="XAY1361" s="19"/>
      <c r="XAZ1361" s="159"/>
      <c r="XBA1361" s="160"/>
      <c r="XBB1361" s="160"/>
      <c r="XBC1361" s="18"/>
      <c r="XBD1361" s="19"/>
      <c r="XBE1361" s="18"/>
      <c r="XBF1361" s="19"/>
      <c r="XBG1361" s="18"/>
      <c r="XBH1361" s="19"/>
      <c r="XBI1361" s="18"/>
      <c r="XBJ1361" s="19"/>
      <c r="XBK1361" s="18"/>
      <c r="XBL1361" s="19"/>
      <c r="XBM1361" s="18"/>
      <c r="XBN1361" s="19"/>
      <c r="XBO1361" s="18"/>
      <c r="XBP1361" s="19"/>
      <c r="XBQ1361" s="18"/>
      <c r="XBR1361" s="19"/>
      <c r="XBS1361" s="18"/>
      <c r="XBT1361" s="19"/>
      <c r="XBU1361" s="159"/>
      <c r="XBV1361" s="160"/>
      <c r="XBW1361" s="160"/>
      <c r="XBX1361" s="18"/>
      <c r="XBY1361" s="19"/>
      <c r="XBZ1361" s="18"/>
      <c r="XCA1361" s="19"/>
      <c r="XCB1361" s="18"/>
      <c r="XCC1361" s="19"/>
      <c r="XCD1361" s="18"/>
      <c r="XCE1361" s="19"/>
      <c r="XCF1361" s="18"/>
      <c r="XCG1361" s="19"/>
      <c r="XCH1361" s="18"/>
      <c r="XCI1361" s="19"/>
      <c r="XCJ1361" s="18"/>
      <c r="XCK1361" s="19"/>
      <c r="XCL1361" s="18"/>
      <c r="XCM1361" s="19"/>
      <c r="XCN1361" s="18"/>
      <c r="XCO1361" s="19"/>
      <c r="XCP1361" s="159"/>
      <c r="XCQ1361" s="160"/>
      <c r="XCR1361" s="160"/>
      <c r="XCS1361" s="18"/>
      <c r="XCT1361" s="19"/>
      <c r="XCU1361" s="18"/>
      <c r="XCV1361" s="19"/>
      <c r="XCW1361" s="18"/>
      <c r="XCX1361" s="19"/>
      <c r="XCY1361" s="18"/>
      <c r="XCZ1361" s="19"/>
      <c r="XDA1361" s="18"/>
      <c r="XDB1361" s="19"/>
      <c r="XDC1361" s="18"/>
      <c r="XDD1361" s="19"/>
      <c r="XDE1361" s="18"/>
      <c r="XDF1361" s="19"/>
      <c r="XDG1361" s="18"/>
      <c r="XDH1361" s="19"/>
      <c r="XDI1361" s="18"/>
      <c r="XDJ1361" s="19"/>
      <c r="XDK1361" s="159"/>
      <c r="XDL1361" s="160"/>
      <c r="XDM1361" s="160"/>
      <c r="XDN1361" s="18"/>
      <c r="XDO1361" s="19"/>
      <c r="XDP1361" s="18"/>
      <c r="XDQ1361" s="19"/>
      <c r="XDR1361" s="18"/>
      <c r="XDS1361" s="19"/>
      <c r="XDT1361" s="18"/>
      <c r="XDU1361" s="19"/>
      <c r="XDV1361" s="18"/>
      <c r="XDW1361" s="19"/>
      <c r="XDX1361" s="18"/>
      <c r="XDY1361" s="19"/>
      <c r="XDZ1361" s="18"/>
      <c r="XEA1361" s="19"/>
      <c r="XEB1361" s="18"/>
      <c r="XEC1361" s="19"/>
      <c r="XED1361" s="18"/>
      <c r="XEE1361" s="19"/>
      <c r="XEF1361" s="159"/>
      <c r="XEG1361" s="160"/>
      <c r="XEH1361" s="160"/>
      <c r="XEI1361" s="18"/>
      <c r="XEJ1361" s="19"/>
      <c r="XEK1361" s="18"/>
      <c r="XEL1361" s="19"/>
      <c r="XEM1361" s="18"/>
      <c r="XEN1361" s="19"/>
      <c r="XEO1361" s="18"/>
      <c r="XEP1361" s="19"/>
      <c r="XEQ1361" s="18"/>
      <c r="XER1361" s="19"/>
      <c r="XES1361" s="18"/>
      <c r="XET1361" s="19"/>
      <c r="XEU1361" s="18"/>
      <c r="XEV1361" s="19"/>
      <c r="XEW1361" s="18"/>
      <c r="XEX1361" s="19"/>
      <c r="XEY1361" s="18"/>
      <c r="XEZ1361" s="19"/>
      <c r="XFA1361" s="159"/>
      <c r="XFB1361" s="160"/>
      <c r="XFC1361" s="160"/>
      <c r="XFD1361" s="18"/>
    </row>
    <row r="1362" spans="1:16384" customFormat="1" x14ac:dyDescent="0.25">
      <c r="A1362" s="26" t="str">
        <f t="shared" ref="A1362:B1393" si="39">+A1361</f>
        <v>52</v>
      </c>
      <c r="B1362" s="27" t="str">
        <f t="shared" si="39"/>
        <v>NARINO</v>
      </c>
      <c r="C1362" s="27" t="s">
        <v>394</v>
      </c>
      <c r="D1362" s="38"/>
      <c r="E1362" s="39">
        <v>0</v>
      </c>
      <c r="F1362" s="38"/>
      <c r="G1362" s="39">
        <v>0</v>
      </c>
      <c r="H1362" s="38"/>
      <c r="I1362" s="39">
        <v>0</v>
      </c>
      <c r="J1362" s="38"/>
      <c r="K1362" s="39">
        <v>0</v>
      </c>
      <c r="L1362" s="38">
        <v>1</v>
      </c>
      <c r="M1362" s="39">
        <v>1.0541851149061745E-4</v>
      </c>
      <c r="N1362" s="38">
        <v>1</v>
      </c>
      <c r="O1362" s="39">
        <v>1.0541851149061745E-4</v>
      </c>
      <c r="P1362" s="40"/>
      <c r="Q1362" s="41">
        <v>0</v>
      </c>
      <c r="R1362" s="40">
        <v>1</v>
      </c>
      <c r="S1362" s="41">
        <v>4.7571476142904681E-5</v>
      </c>
      <c r="T1362" s="40">
        <v>1</v>
      </c>
      <c r="U1362" s="41">
        <v>4.7571476142904681E-5</v>
      </c>
    </row>
    <row r="1363" spans="1:16384" customFormat="1" x14ac:dyDescent="0.25">
      <c r="A1363" s="20" t="str">
        <f t="shared" si="39"/>
        <v>52</v>
      </c>
      <c r="B1363" s="21" t="str">
        <f t="shared" si="39"/>
        <v>NARINO</v>
      </c>
      <c r="C1363" s="21" t="s">
        <v>397</v>
      </c>
      <c r="D1363" s="22"/>
      <c r="E1363" s="23">
        <v>0</v>
      </c>
      <c r="F1363" s="22"/>
      <c r="G1363" s="23">
        <v>0</v>
      </c>
      <c r="H1363" s="22"/>
      <c r="I1363" s="23">
        <v>0</v>
      </c>
      <c r="J1363" s="22"/>
      <c r="K1363" s="23">
        <v>0</v>
      </c>
      <c r="L1363" s="22">
        <v>1</v>
      </c>
      <c r="M1363" s="23">
        <v>1.0541851149061745E-4</v>
      </c>
      <c r="N1363" s="22">
        <v>1</v>
      </c>
      <c r="O1363" s="23">
        <v>1.0541851149061745E-4</v>
      </c>
      <c r="P1363" s="24"/>
      <c r="Q1363" s="25">
        <v>0</v>
      </c>
      <c r="R1363" s="24">
        <v>1</v>
      </c>
      <c r="S1363" s="25">
        <v>4.7571476142904681E-5</v>
      </c>
      <c r="T1363" s="24">
        <v>1</v>
      </c>
      <c r="U1363" s="25">
        <v>4.7571476142904681E-5</v>
      </c>
    </row>
    <row r="1364" spans="1:16384" customFormat="1" x14ac:dyDescent="0.25">
      <c r="A1364" s="26" t="str">
        <f t="shared" si="39"/>
        <v>52</v>
      </c>
      <c r="B1364" s="27" t="str">
        <f t="shared" si="39"/>
        <v>NARINO</v>
      </c>
      <c r="C1364" s="27" t="s">
        <v>399</v>
      </c>
      <c r="D1364" s="38"/>
      <c r="E1364" s="39">
        <v>0</v>
      </c>
      <c r="F1364" s="38">
        <v>1</v>
      </c>
      <c r="G1364" s="39">
        <v>8.669267446900715E-5</v>
      </c>
      <c r="H1364" s="38">
        <v>1</v>
      </c>
      <c r="I1364" s="39">
        <v>8.669267446900715E-5</v>
      </c>
      <c r="J1364" s="38"/>
      <c r="K1364" s="39">
        <v>0</v>
      </c>
      <c r="L1364" s="38"/>
      <c r="M1364" s="39">
        <v>0</v>
      </c>
      <c r="N1364" s="38"/>
      <c r="O1364" s="39">
        <v>0</v>
      </c>
      <c r="P1364" s="40"/>
      <c r="Q1364" s="41">
        <v>0</v>
      </c>
      <c r="R1364" s="40">
        <v>1</v>
      </c>
      <c r="S1364" s="41">
        <v>4.7571476142904681E-5</v>
      </c>
      <c r="T1364" s="40">
        <v>1</v>
      </c>
      <c r="U1364" s="41">
        <v>4.7571476142904681E-5</v>
      </c>
    </row>
    <row r="1365" spans="1:16384" customFormat="1" x14ac:dyDescent="0.25">
      <c r="A1365" s="20" t="str">
        <f t="shared" si="39"/>
        <v>52</v>
      </c>
      <c r="B1365" s="21" t="str">
        <f t="shared" si="39"/>
        <v>NARINO</v>
      </c>
      <c r="C1365" s="21" t="s">
        <v>401</v>
      </c>
      <c r="D1365" s="22"/>
      <c r="E1365" s="23">
        <v>0</v>
      </c>
      <c r="F1365" s="22">
        <v>297.00000000000011</v>
      </c>
      <c r="G1365" s="23">
        <v>2.5747724317295134E-2</v>
      </c>
      <c r="H1365" s="22">
        <v>297.00000000000011</v>
      </c>
      <c r="I1365" s="23">
        <v>2.5747724317295134E-2</v>
      </c>
      <c r="J1365" s="22"/>
      <c r="K1365" s="23">
        <v>0</v>
      </c>
      <c r="L1365" s="22">
        <v>216</v>
      </c>
      <c r="M1365" s="23">
        <v>2.2770398481973365E-2</v>
      </c>
      <c r="N1365" s="22">
        <v>216</v>
      </c>
      <c r="O1365" s="23">
        <v>2.2770398481973365E-2</v>
      </c>
      <c r="P1365" s="24"/>
      <c r="Q1365" s="25">
        <v>0</v>
      </c>
      <c r="R1365" s="24">
        <v>513.00000000000011</v>
      </c>
      <c r="S1365" s="25">
        <v>2.4404167261310106E-2</v>
      </c>
      <c r="T1365" s="24">
        <v>513.00000000000011</v>
      </c>
      <c r="U1365" s="25">
        <v>2.4404167261310106E-2</v>
      </c>
    </row>
    <row r="1366" spans="1:16384" customFormat="1" x14ac:dyDescent="0.25">
      <c r="A1366" s="26" t="str">
        <f t="shared" si="39"/>
        <v>52</v>
      </c>
      <c r="B1366" s="27" t="str">
        <f t="shared" si="39"/>
        <v>NARINO</v>
      </c>
      <c r="C1366" s="27" t="s">
        <v>402</v>
      </c>
      <c r="D1366" s="38"/>
      <c r="E1366" s="39">
        <v>0</v>
      </c>
      <c r="F1366" s="38">
        <v>110</v>
      </c>
      <c r="G1366" s="39">
        <v>9.5361941915907862E-3</v>
      </c>
      <c r="H1366" s="38">
        <v>110</v>
      </c>
      <c r="I1366" s="39">
        <v>9.5361941915907862E-3</v>
      </c>
      <c r="J1366" s="38"/>
      <c r="K1366" s="39">
        <v>0</v>
      </c>
      <c r="L1366" s="38">
        <v>92.999999999999972</v>
      </c>
      <c r="M1366" s="39">
        <v>9.8039215686274196E-3</v>
      </c>
      <c r="N1366" s="38">
        <v>92.999999999999972</v>
      </c>
      <c r="O1366" s="39">
        <v>9.8039215686274196E-3</v>
      </c>
      <c r="P1366" s="40"/>
      <c r="Q1366" s="41">
        <v>0</v>
      </c>
      <c r="R1366" s="40">
        <v>203.00000000000011</v>
      </c>
      <c r="S1366" s="41">
        <v>9.6570096570096561E-3</v>
      </c>
      <c r="T1366" s="40">
        <v>203.00000000000011</v>
      </c>
      <c r="U1366" s="41">
        <v>9.6570096570096561E-3</v>
      </c>
    </row>
    <row r="1367" spans="1:16384" customFormat="1" x14ac:dyDescent="0.25">
      <c r="A1367" s="20" t="str">
        <f t="shared" si="39"/>
        <v>52</v>
      </c>
      <c r="B1367" s="21" t="str">
        <f t="shared" si="39"/>
        <v>NARINO</v>
      </c>
      <c r="C1367" s="21" t="s">
        <v>403</v>
      </c>
      <c r="D1367" s="22"/>
      <c r="E1367" s="23">
        <v>0</v>
      </c>
      <c r="F1367" s="22">
        <v>32.000000000000007</v>
      </c>
      <c r="G1367" s="23">
        <v>2.7741655830082288E-3</v>
      </c>
      <c r="H1367" s="22">
        <v>32.000000000000007</v>
      </c>
      <c r="I1367" s="23">
        <v>2.7741655830082288E-3</v>
      </c>
      <c r="J1367" s="22"/>
      <c r="K1367" s="23">
        <v>0</v>
      </c>
      <c r="L1367" s="22">
        <v>22.000000000000011</v>
      </c>
      <c r="M1367" s="23">
        <v>2.3192072527935849E-3</v>
      </c>
      <c r="N1367" s="22">
        <v>22.000000000000011</v>
      </c>
      <c r="O1367" s="23">
        <v>2.3192072527935849E-3</v>
      </c>
      <c r="P1367" s="24"/>
      <c r="Q1367" s="25">
        <v>0</v>
      </c>
      <c r="R1367" s="24">
        <v>54.000000000000007</v>
      </c>
      <c r="S1367" s="25">
        <v>2.5688597117168531E-3</v>
      </c>
      <c r="T1367" s="24">
        <v>54.000000000000007</v>
      </c>
      <c r="U1367" s="25">
        <v>2.5688597117168531E-3</v>
      </c>
    </row>
    <row r="1368" spans="1:16384" customFormat="1" x14ac:dyDescent="0.25">
      <c r="A1368" s="26" t="str">
        <f t="shared" si="39"/>
        <v>52</v>
      </c>
      <c r="B1368" s="27" t="str">
        <f t="shared" si="39"/>
        <v>NARINO</v>
      </c>
      <c r="C1368" s="27" t="s">
        <v>404</v>
      </c>
      <c r="D1368" s="38"/>
      <c r="E1368" s="39">
        <v>0</v>
      </c>
      <c r="F1368" s="38">
        <v>2</v>
      </c>
      <c r="G1368" s="39">
        <v>1.733853489380143E-4</v>
      </c>
      <c r="H1368" s="38">
        <v>2</v>
      </c>
      <c r="I1368" s="39">
        <v>1.733853489380143E-4</v>
      </c>
      <c r="J1368" s="38"/>
      <c r="K1368" s="39">
        <v>0</v>
      </c>
      <c r="L1368" s="38">
        <v>1</v>
      </c>
      <c r="M1368" s="39">
        <v>1.0541851149061745E-4</v>
      </c>
      <c r="N1368" s="38">
        <v>1</v>
      </c>
      <c r="O1368" s="39">
        <v>1.0541851149061745E-4</v>
      </c>
      <c r="P1368" s="40"/>
      <c r="Q1368" s="41">
        <v>0</v>
      </c>
      <c r="R1368" s="40">
        <v>3</v>
      </c>
      <c r="S1368" s="41">
        <v>1.4271442842871406E-4</v>
      </c>
      <c r="T1368" s="40">
        <v>3</v>
      </c>
      <c r="U1368" s="41">
        <v>1.4271442842871406E-4</v>
      </c>
    </row>
    <row r="1369" spans="1:16384" customFormat="1" x14ac:dyDescent="0.25">
      <c r="A1369" s="20" t="str">
        <f t="shared" si="39"/>
        <v>52</v>
      </c>
      <c r="B1369" s="21" t="str">
        <f t="shared" si="39"/>
        <v>NARINO</v>
      </c>
      <c r="C1369" s="21" t="s">
        <v>405</v>
      </c>
      <c r="D1369" s="22"/>
      <c r="E1369" s="23">
        <v>0</v>
      </c>
      <c r="F1369" s="22">
        <v>2</v>
      </c>
      <c r="G1369" s="23">
        <v>1.733853489380143E-4</v>
      </c>
      <c r="H1369" s="22">
        <v>2</v>
      </c>
      <c r="I1369" s="23">
        <v>1.733853489380143E-4</v>
      </c>
      <c r="J1369" s="22"/>
      <c r="K1369" s="23">
        <v>0</v>
      </c>
      <c r="L1369" s="22">
        <v>2</v>
      </c>
      <c r="M1369" s="23">
        <v>2.108370229812349E-4</v>
      </c>
      <c r="N1369" s="22">
        <v>2</v>
      </c>
      <c r="O1369" s="23">
        <v>2.108370229812349E-4</v>
      </c>
      <c r="P1369" s="24"/>
      <c r="Q1369" s="25">
        <v>0</v>
      </c>
      <c r="R1369" s="24">
        <v>4</v>
      </c>
      <c r="S1369" s="25">
        <v>1.9028590457161873E-4</v>
      </c>
      <c r="T1369" s="24">
        <v>4</v>
      </c>
      <c r="U1369" s="25">
        <v>1.9028590457161873E-4</v>
      </c>
    </row>
    <row r="1370" spans="1:16384" customFormat="1" x14ac:dyDescent="0.25">
      <c r="A1370" s="26" t="str">
        <f t="shared" si="39"/>
        <v>52</v>
      </c>
      <c r="B1370" s="27" t="str">
        <f t="shared" si="39"/>
        <v>NARINO</v>
      </c>
      <c r="C1370" s="27" t="s">
        <v>407</v>
      </c>
      <c r="D1370" s="38"/>
      <c r="E1370" s="39">
        <v>0</v>
      </c>
      <c r="F1370" s="38">
        <v>7</v>
      </c>
      <c r="G1370" s="39">
        <v>6.0684872128305E-4</v>
      </c>
      <c r="H1370" s="38">
        <v>7</v>
      </c>
      <c r="I1370" s="39">
        <v>6.0684872128305E-4</v>
      </c>
      <c r="J1370" s="38"/>
      <c r="K1370" s="39">
        <v>0</v>
      </c>
      <c r="L1370" s="38">
        <v>7</v>
      </c>
      <c r="M1370" s="39">
        <v>7.3792958043432226E-4</v>
      </c>
      <c r="N1370" s="38">
        <v>7</v>
      </c>
      <c r="O1370" s="39">
        <v>7.3792958043432226E-4</v>
      </c>
      <c r="P1370" s="40"/>
      <c r="Q1370" s="41">
        <v>0</v>
      </c>
      <c r="R1370" s="40">
        <v>14</v>
      </c>
      <c r="S1370" s="41">
        <v>6.6600066600066557E-4</v>
      </c>
      <c r="T1370" s="40">
        <v>14</v>
      </c>
      <c r="U1370" s="41">
        <v>6.6600066600066557E-4</v>
      </c>
    </row>
    <row r="1371" spans="1:16384" customFormat="1" x14ac:dyDescent="0.25">
      <c r="A1371" s="20" t="str">
        <f t="shared" si="39"/>
        <v>52</v>
      </c>
      <c r="B1371" s="21" t="str">
        <f t="shared" si="39"/>
        <v>NARINO</v>
      </c>
      <c r="C1371" s="21" t="s">
        <v>408</v>
      </c>
      <c r="D1371" s="22"/>
      <c r="E1371" s="23">
        <v>0</v>
      </c>
      <c r="F1371" s="22"/>
      <c r="G1371" s="23">
        <v>0</v>
      </c>
      <c r="H1371" s="22"/>
      <c r="I1371" s="23">
        <v>0</v>
      </c>
      <c r="J1371" s="22"/>
      <c r="K1371" s="23">
        <v>0</v>
      </c>
      <c r="L1371" s="22">
        <v>1</v>
      </c>
      <c r="M1371" s="23">
        <v>1.0541851149061745E-4</v>
      </c>
      <c r="N1371" s="22">
        <v>1</v>
      </c>
      <c r="O1371" s="23">
        <v>1.0541851149061745E-4</v>
      </c>
      <c r="P1371" s="24"/>
      <c r="Q1371" s="25">
        <v>0</v>
      </c>
      <c r="R1371" s="24">
        <v>1</v>
      </c>
      <c r="S1371" s="25">
        <v>4.7571476142904681E-5</v>
      </c>
      <c r="T1371" s="24">
        <v>1</v>
      </c>
      <c r="U1371" s="25">
        <v>4.7571476142904681E-5</v>
      </c>
    </row>
    <row r="1372" spans="1:16384" customFormat="1" x14ac:dyDescent="0.25">
      <c r="A1372" s="26" t="str">
        <f t="shared" si="39"/>
        <v>52</v>
      </c>
      <c r="B1372" s="27" t="str">
        <f t="shared" si="39"/>
        <v>NARINO</v>
      </c>
      <c r="C1372" s="27" t="s">
        <v>410</v>
      </c>
      <c r="D1372" s="38"/>
      <c r="E1372" s="39">
        <v>0</v>
      </c>
      <c r="F1372" s="38">
        <v>405.00000000000006</v>
      </c>
      <c r="G1372" s="39">
        <v>3.5110533159947901E-2</v>
      </c>
      <c r="H1372" s="38">
        <v>405.00000000000006</v>
      </c>
      <c r="I1372" s="39">
        <v>3.5110533159947901E-2</v>
      </c>
      <c r="J1372" s="38"/>
      <c r="K1372" s="39">
        <v>0</v>
      </c>
      <c r="L1372" s="38">
        <v>185.99999999999994</v>
      </c>
      <c r="M1372" s="39">
        <v>1.9607843137254839E-2</v>
      </c>
      <c r="N1372" s="38">
        <v>185.99999999999994</v>
      </c>
      <c r="O1372" s="39">
        <v>1.9607843137254839E-2</v>
      </c>
      <c r="P1372" s="40"/>
      <c r="Q1372" s="41">
        <v>0</v>
      </c>
      <c r="R1372" s="40">
        <v>591</v>
      </c>
      <c r="S1372" s="41">
        <v>2.8114742400456666E-2</v>
      </c>
      <c r="T1372" s="40">
        <v>591</v>
      </c>
      <c r="U1372" s="41">
        <v>2.8114742400456666E-2</v>
      </c>
    </row>
    <row r="1373" spans="1:16384" customFormat="1" x14ac:dyDescent="0.25">
      <c r="A1373" s="20" t="str">
        <f t="shared" si="39"/>
        <v>52</v>
      </c>
      <c r="B1373" s="21" t="str">
        <f t="shared" si="39"/>
        <v>NARINO</v>
      </c>
      <c r="C1373" s="21" t="s">
        <v>411</v>
      </c>
      <c r="D1373" s="22"/>
      <c r="E1373" s="23">
        <v>0</v>
      </c>
      <c r="F1373" s="22">
        <v>1</v>
      </c>
      <c r="G1373" s="23">
        <v>8.669267446900715E-5</v>
      </c>
      <c r="H1373" s="22">
        <v>1</v>
      </c>
      <c r="I1373" s="23">
        <v>8.669267446900715E-5</v>
      </c>
      <c r="J1373" s="22"/>
      <c r="K1373" s="23">
        <v>0</v>
      </c>
      <c r="L1373" s="22">
        <v>1</v>
      </c>
      <c r="M1373" s="23">
        <v>1.0541851149061745E-4</v>
      </c>
      <c r="N1373" s="22">
        <v>1</v>
      </c>
      <c r="O1373" s="23">
        <v>1.0541851149061745E-4</v>
      </c>
      <c r="P1373" s="24"/>
      <c r="Q1373" s="25">
        <v>0</v>
      </c>
      <c r="R1373" s="24">
        <v>2</v>
      </c>
      <c r="S1373" s="25">
        <v>9.5142952285809363E-5</v>
      </c>
      <c r="T1373" s="24">
        <v>2</v>
      </c>
      <c r="U1373" s="25">
        <v>9.5142952285809363E-5</v>
      </c>
    </row>
    <row r="1374" spans="1:16384" customFormat="1" x14ac:dyDescent="0.25">
      <c r="A1374" s="26" t="str">
        <f t="shared" si="39"/>
        <v>52</v>
      </c>
      <c r="B1374" s="27" t="str">
        <f t="shared" si="39"/>
        <v>NARINO</v>
      </c>
      <c r="C1374" s="27" t="s">
        <v>413</v>
      </c>
      <c r="D1374" s="38"/>
      <c r="E1374" s="39">
        <v>0</v>
      </c>
      <c r="F1374" s="38">
        <v>1</v>
      </c>
      <c r="G1374" s="39">
        <v>8.669267446900715E-5</v>
      </c>
      <c r="H1374" s="38">
        <v>1</v>
      </c>
      <c r="I1374" s="39">
        <v>8.669267446900715E-5</v>
      </c>
      <c r="J1374" s="38"/>
      <c r="K1374" s="39">
        <v>0</v>
      </c>
      <c r="L1374" s="38">
        <v>2</v>
      </c>
      <c r="M1374" s="39">
        <v>2.108370229812349E-4</v>
      </c>
      <c r="N1374" s="38">
        <v>2</v>
      </c>
      <c r="O1374" s="39">
        <v>2.108370229812349E-4</v>
      </c>
      <c r="P1374" s="40"/>
      <c r="Q1374" s="41">
        <v>0</v>
      </c>
      <c r="R1374" s="40">
        <v>3</v>
      </c>
      <c r="S1374" s="41">
        <v>1.4271442842871406E-4</v>
      </c>
      <c r="T1374" s="40">
        <v>3</v>
      </c>
      <c r="U1374" s="41">
        <v>1.4271442842871406E-4</v>
      </c>
    </row>
    <row r="1375" spans="1:16384" customFormat="1" x14ac:dyDescent="0.25">
      <c r="A1375" s="20" t="str">
        <f t="shared" si="39"/>
        <v>52</v>
      </c>
      <c r="B1375" s="21" t="str">
        <f t="shared" si="39"/>
        <v>NARINO</v>
      </c>
      <c r="C1375" s="21" t="s">
        <v>414</v>
      </c>
      <c r="D1375" s="22"/>
      <c r="E1375" s="23">
        <v>0</v>
      </c>
      <c r="F1375" s="22">
        <v>2</v>
      </c>
      <c r="G1375" s="23">
        <v>1.733853489380143E-4</v>
      </c>
      <c r="H1375" s="22">
        <v>2</v>
      </c>
      <c r="I1375" s="23">
        <v>1.733853489380143E-4</v>
      </c>
      <c r="J1375" s="22"/>
      <c r="K1375" s="23">
        <v>0</v>
      </c>
      <c r="L1375" s="22">
        <v>1</v>
      </c>
      <c r="M1375" s="23">
        <v>1.0541851149061745E-4</v>
      </c>
      <c r="N1375" s="22">
        <v>1</v>
      </c>
      <c r="O1375" s="23">
        <v>1.0541851149061745E-4</v>
      </c>
      <c r="P1375" s="24"/>
      <c r="Q1375" s="25">
        <v>0</v>
      </c>
      <c r="R1375" s="24">
        <v>3</v>
      </c>
      <c r="S1375" s="25">
        <v>1.4271442842871406E-4</v>
      </c>
      <c r="T1375" s="24">
        <v>3</v>
      </c>
      <c r="U1375" s="25">
        <v>1.4271442842871406E-4</v>
      </c>
    </row>
    <row r="1376" spans="1:16384" customFormat="1" x14ac:dyDescent="0.25">
      <c r="A1376" s="26" t="str">
        <f t="shared" si="39"/>
        <v>52</v>
      </c>
      <c r="B1376" s="27" t="str">
        <f t="shared" si="39"/>
        <v>NARINO</v>
      </c>
      <c r="C1376" s="27" t="s">
        <v>415</v>
      </c>
      <c r="D1376" s="38"/>
      <c r="E1376" s="39">
        <v>0</v>
      </c>
      <c r="F1376" s="38">
        <v>17</v>
      </c>
      <c r="G1376" s="39">
        <v>1.4737754659731215E-3</v>
      </c>
      <c r="H1376" s="38">
        <v>17</v>
      </c>
      <c r="I1376" s="39">
        <v>1.4737754659731215E-3</v>
      </c>
      <c r="J1376" s="38"/>
      <c r="K1376" s="39">
        <v>0</v>
      </c>
      <c r="L1376" s="38">
        <v>10</v>
      </c>
      <c r="M1376" s="39">
        <v>1.0541851149061744E-3</v>
      </c>
      <c r="N1376" s="38">
        <v>10</v>
      </c>
      <c r="O1376" s="39">
        <v>1.0541851149061744E-3</v>
      </c>
      <c r="P1376" s="40"/>
      <c r="Q1376" s="41">
        <v>0</v>
      </c>
      <c r="R1376" s="40">
        <v>27</v>
      </c>
      <c r="S1376" s="41">
        <v>1.2844298558584264E-3</v>
      </c>
      <c r="T1376" s="40">
        <v>27</v>
      </c>
      <c r="U1376" s="41">
        <v>1.2844298558584264E-3</v>
      </c>
    </row>
    <row r="1377" spans="1:21" x14ac:dyDescent="0.25">
      <c r="A1377" s="20" t="str">
        <f t="shared" si="39"/>
        <v>52</v>
      </c>
      <c r="B1377" s="21" t="str">
        <f t="shared" si="39"/>
        <v>NARINO</v>
      </c>
      <c r="C1377" s="21" t="s">
        <v>419</v>
      </c>
      <c r="D1377" s="22"/>
      <c r="E1377" s="23">
        <v>0</v>
      </c>
      <c r="F1377" s="22">
        <v>50.000000000000014</v>
      </c>
      <c r="G1377" s="23">
        <v>4.3346337234503587E-3</v>
      </c>
      <c r="H1377" s="22">
        <v>50.000000000000014</v>
      </c>
      <c r="I1377" s="23">
        <v>4.3346337234503587E-3</v>
      </c>
      <c r="J1377" s="22"/>
      <c r="K1377" s="23">
        <v>0</v>
      </c>
      <c r="L1377" s="22">
        <v>51.999999999999993</v>
      </c>
      <c r="M1377" s="23">
        <v>5.4817625975121069E-3</v>
      </c>
      <c r="N1377" s="22">
        <v>51.999999999999993</v>
      </c>
      <c r="O1377" s="23">
        <v>5.4817625975121069E-3</v>
      </c>
      <c r="P1377" s="24"/>
      <c r="Q1377" s="25">
        <v>0</v>
      </c>
      <c r="R1377" s="24">
        <v>101.99999999999999</v>
      </c>
      <c r="S1377" s="25">
        <v>4.8522905665762768E-3</v>
      </c>
      <c r="T1377" s="24">
        <v>101.99999999999999</v>
      </c>
      <c r="U1377" s="25">
        <v>4.8522905665762768E-3</v>
      </c>
    </row>
    <row r="1378" spans="1:21" x14ac:dyDescent="0.25">
      <c r="A1378" s="26" t="str">
        <f t="shared" si="39"/>
        <v>52</v>
      </c>
      <c r="B1378" s="27" t="str">
        <f t="shared" si="39"/>
        <v>NARINO</v>
      </c>
      <c r="C1378" s="27" t="s">
        <v>421</v>
      </c>
      <c r="D1378" s="38"/>
      <c r="E1378" s="39">
        <v>0</v>
      </c>
      <c r="F1378" s="38">
        <v>2</v>
      </c>
      <c r="G1378" s="39">
        <v>1.733853489380143E-4</v>
      </c>
      <c r="H1378" s="38">
        <v>2</v>
      </c>
      <c r="I1378" s="39">
        <v>1.733853489380143E-4</v>
      </c>
      <c r="J1378" s="38"/>
      <c r="K1378" s="39">
        <v>0</v>
      </c>
      <c r="L1378" s="38"/>
      <c r="M1378" s="39">
        <v>0</v>
      </c>
      <c r="N1378" s="38"/>
      <c r="O1378" s="39">
        <v>0</v>
      </c>
      <c r="P1378" s="40"/>
      <c r="Q1378" s="41">
        <v>0</v>
      </c>
      <c r="R1378" s="40">
        <v>2</v>
      </c>
      <c r="S1378" s="41">
        <v>9.5142952285809363E-5</v>
      </c>
      <c r="T1378" s="40">
        <v>2</v>
      </c>
      <c r="U1378" s="41">
        <v>9.5142952285809363E-5</v>
      </c>
    </row>
    <row r="1379" spans="1:21" x14ac:dyDescent="0.25">
      <c r="A1379" s="20" t="str">
        <f t="shared" si="39"/>
        <v>52</v>
      </c>
      <c r="B1379" s="21" t="str">
        <f t="shared" si="39"/>
        <v>NARINO</v>
      </c>
      <c r="C1379" s="21" t="s">
        <v>422</v>
      </c>
      <c r="D1379" s="22"/>
      <c r="E1379" s="23">
        <v>0</v>
      </c>
      <c r="F1379" s="22">
        <v>25.000000000000007</v>
      </c>
      <c r="G1379" s="23">
        <v>2.1673168617251794E-3</v>
      </c>
      <c r="H1379" s="22">
        <v>25.000000000000007</v>
      </c>
      <c r="I1379" s="23">
        <v>2.1673168617251794E-3</v>
      </c>
      <c r="J1379" s="22"/>
      <c r="K1379" s="23">
        <v>0</v>
      </c>
      <c r="L1379" s="22">
        <v>19.000000000000004</v>
      </c>
      <c r="M1379" s="23">
        <v>2.0029517183217317E-3</v>
      </c>
      <c r="N1379" s="22">
        <v>19.000000000000004</v>
      </c>
      <c r="O1379" s="23">
        <v>2.0029517183217317E-3</v>
      </c>
      <c r="P1379" s="24"/>
      <c r="Q1379" s="25">
        <v>0</v>
      </c>
      <c r="R1379" s="24">
        <v>44</v>
      </c>
      <c r="S1379" s="25">
        <v>2.0931449502878058E-3</v>
      </c>
      <c r="T1379" s="24">
        <v>44</v>
      </c>
      <c r="U1379" s="25">
        <v>2.0931449502878058E-3</v>
      </c>
    </row>
    <row r="1380" spans="1:21" x14ac:dyDescent="0.25">
      <c r="A1380" s="26" t="str">
        <f t="shared" si="39"/>
        <v>52</v>
      </c>
      <c r="B1380" s="27" t="str">
        <f t="shared" si="39"/>
        <v>NARINO</v>
      </c>
      <c r="C1380" s="27" t="s">
        <v>424</v>
      </c>
      <c r="D1380" s="38"/>
      <c r="E1380" s="39">
        <v>0</v>
      </c>
      <c r="F1380" s="38">
        <v>13</v>
      </c>
      <c r="G1380" s="39">
        <v>1.1270047680970929E-3</v>
      </c>
      <c r="H1380" s="38">
        <v>13</v>
      </c>
      <c r="I1380" s="39">
        <v>1.1270047680970929E-3</v>
      </c>
      <c r="J1380" s="38"/>
      <c r="K1380" s="39">
        <v>0</v>
      </c>
      <c r="L1380" s="38">
        <v>6</v>
      </c>
      <c r="M1380" s="39">
        <v>6.3251106894370468E-4</v>
      </c>
      <c r="N1380" s="38">
        <v>6</v>
      </c>
      <c r="O1380" s="39">
        <v>6.3251106894370468E-4</v>
      </c>
      <c r="P1380" s="40"/>
      <c r="Q1380" s="41">
        <v>0</v>
      </c>
      <c r="R1380" s="40">
        <v>19</v>
      </c>
      <c r="S1380" s="41">
        <v>9.0385804671518901E-4</v>
      </c>
      <c r="T1380" s="40">
        <v>19</v>
      </c>
      <c r="U1380" s="41">
        <v>9.0385804671518901E-4</v>
      </c>
    </row>
    <row r="1381" spans="1:21" x14ac:dyDescent="0.25">
      <c r="A1381" s="20" t="str">
        <f t="shared" si="39"/>
        <v>52</v>
      </c>
      <c r="B1381" s="21" t="str">
        <f t="shared" si="39"/>
        <v>NARINO</v>
      </c>
      <c r="C1381" s="21" t="s">
        <v>425</v>
      </c>
      <c r="D1381" s="22"/>
      <c r="E1381" s="23">
        <v>0</v>
      </c>
      <c r="F1381" s="22">
        <v>3881.0000000000018</v>
      </c>
      <c r="G1381" s="23">
        <v>0.33645426961421693</v>
      </c>
      <c r="H1381" s="22">
        <v>3881.0000000000018</v>
      </c>
      <c r="I1381" s="23">
        <v>0.33645426961421693</v>
      </c>
      <c r="J1381" s="22"/>
      <c r="K1381" s="23">
        <v>0</v>
      </c>
      <c r="L1381" s="22">
        <v>3399.9999999999977</v>
      </c>
      <c r="M1381" s="23">
        <v>0.35842293906809908</v>
      </c>
      <c r="N1381" s="22">
        <v>3399.9999999999977</v>
      </c>
      <c r="O1381" s="23">
        <v>0.35842293906809908</v>
      </c>
      <c r="P1381" s="24"/>
      <c r="Q1381" s="25">
        <v>0</v>
      </c>
      <c r="R1381" s="24">
        <v>7280.9999999999955</v>
      </c>
      <c r="S1381" s="25">
        <v>0.34636791779648879</v>
      </c>
      <c r="T1381" s="24">
        <v>7280.9999999999955</v>
      </c>
      <c r="U1381" s="25">
        <v>0.34636791779648879</v>
      </c>
    </row>
    <row r="1382" spans="1:21" x14ac:dyDescent="0.25">
      <c r="A1382" s="26" t="str">
        <f t="shared" si="39"/>
        <v>52</v>
      </c>
      <c r="B1382" s="27" t="str">
        <f t="shared" si="39"/>
        <v>NARINO</v>
      </c>
      <c r="C1382" s="27" t="s">
        <v>426</v>
      </c>
      <c r="D1382" s="38"/>
      <c r="E1382" s="39">
        <v>0</v>
      </c>
      <c r="F1382" s="38">
        <v>53</v>
      </c>
      <c r="G1382" s="39">
        <v>4.5947117468573793E-3</v>
      </c>
      <c r="H1382" s="38">
        <v>53</v>
      </c>
      <c r="I1382" s="39">
        <v>4.5947117468573793E-3</v>
      </c>
      <c r="J1382" s="38"/>
      <c r="K1382" s="39">
        <v>0</v>
      </c>
      <c r="L1382" s="38">
        <v>50</v>
      </c>
      <c r="M1382" s="39">
        <v>5.2709255745308726E-3</v>
      </c>
      <c r="N1382" s="38">
        <v>50</v>
      </c>
      <c r="O1382" s="39">
        <v>5.2709255745308726E-3</v>
      </c>
      <c r="P1382" s="40"/>
      <c r="Q1382" s="41">
        <v>0</v>
      </c>
      <c r="R1382" s="40">
        <v>102.99999999999999</v>
      </c>
      <c r="S1382" s="41">
        <v>4.8998620427191811E-3</v>
      </c>
      <c r="T1382" s="40">
        <v>102.99999999999999</v>
      </c>
      <c r="U1382" s="41">
        <v>4.8998620427191811E-3</v>
      </c>
    </row>
    <row r="1383" spans="1:21" x14ac:dyDescent="0.25">
      <c r="A1383" s="20" t="str">
        <f t="shared" si="39"/>
        <v>52</v>
      </c>
      <c r="B1383" s="21" t="str">
        <f t="shared" si="39"/>
        <v>NARINO</v>
      </c>
      <c r="C1383" s="21" t="s">
        <v>427</v>
      </c>
      <c r="D1383" s="22"/>
      <c r="E1383" s="23">
        <v>0</v>
      </c>
      <c r="F1383" s="22">
        <v>9</v>
      </c>
      <c r="G1383" s="23">
        <v>7.802340702210643E-4</v>
      </c>
      <c r="H1383" s="22">
        <v>9</v>
      </c>
      <c r="I1383" s="23">
        <v>7.802340702210643E-4</v>
      </c>
      <c r="J1383" s="22"/>
      <c r="K1383" s="23">
        <v>0</v>
      </c>
      <c r="L1383" s="22">
        <v>2</v>
      </c>
      <c r="M1383" s="23">
        <v>2.108370229812349E-4</v>
      </c>
      <c r="N1383" s="22">
        <v>2</v>
      </c>
      <c r="O1383" s="23">
        <v>2.108370229812349E-4</v>
      </c>
      <c r="P1383" s="24"/>
      <c r="Q1383" s="25">
        <v>0</v>
      </c>
      <c r="R1383" s="24">
        <v>11</v>
      </c>
      <c r="S1383" s="25">
        <v>5.2328623757195145E-4</v>
      </c>
      <c r="T1383" s="24">
        <v>11</v>
      </c>
      <c r="U1383" s="25">
        <v>5.2328623757195145E-4</v>
      </c>
    </row>
    <row r="1384" spans="1:21" x14ac:dyDescent="0.25">
      <c r="A1384" s="26" t="str">
        <f t="shared" si="39"/>
        <v>52</v>
      </c>
      <c r="B1384" s="27" t="str">
        <f t="shared" si="39"/>
        <v>NARINO</v>
      </c>
      <c r="C1384" s="27" t="s">
        <v>428</v>
      </c>
      <c r="D1384" s="38"/>
      <c r="E1384" s="39">
        <v>0</v>
      </c>
      <c r="F1384" s="38"/>
      <c r="G1384" s="39">
        <v>0</v>
      </c>
      <c r="H1384" s="38"/>
      <c r="I1384" s="39">
        <v>0</v>
      </c>
      <c r="J1384" s="38"/>
      <c r="K1384" s="39">
        <v>0</v>
      </c>
      <c r="L1384" s="38">
        <v>1</v>
      </c>
      <c r="M1384" s="39">
        <v>1.0541851149061745E-4</v>
      </c>
      <c r="N1384" s="38">
        <v>1</v>
      </c>
      <c r="O1384" s="39">
        <v>1.0541851149061745E-4</v>
      </c>
      <c r="P1384" s="40"/>
      <c r="Q1384" s="41">
        <v>0</v>
      </c>
      <c r="R1384" s="40">
        <v>1</v>
      </c>
      <c r="S1384" s="41">
        <v>4.7571476142904681E-5</v>
      </c>
      <c r="T1384" s="40">
        <v>1</v>
      </c>
      <c r="U1384" s="41">
        <v>4.7571476142904681E-5</v>
      </c>
    </row>
    <row r="1385" spans="1:21" x14ac:dyDescent="0.25">
      <c r="A1385" s="20" t="str">
        <f t="shared" si="39"/>
        <v>52</v>
      </c>
      <c r="B1385" s="21" t="str">
        <f t="shared" si="39"/>
        <v>NARINO</v>
      </c>
      <c r="C1385" s="21" t="s">
        <v>429</v>
      </c>
      <c r="D1385" s="22"/>
      <c r="E1385" s="23">
        <v>0</v>
      </c>
      <c r="F1385" s="22">
        <v>200</v>
      </c>
      <c r="G1385" s="23">
        <v>1.7338534893801431E-2</v>
      </c>
      <c r="H1385" s="22">
        <v>200</v>
      </c>
      <c r="I1385" s="23">
        <v>1.7338534893801431E-2</v>
      </c>
      <c r="J1385" s="22"/>
      <c r="K1385" s="23">
        <v>0</v>
      </c>
      <c r="L1385" s="22">
        <v>232.00000000000006</v>
      </c>
      <c r="M1385" s="23">
        <v>2.4457094665823253E-2</v>
      </c>
      <c r="N1385" s="22">
        <v>232.00000000000006</v>
      </c>
      <c r="O1385" s="23">
        <v>2.4457094665823253E-2</v>
      </c>
      <c r="P1385" s="24"/>
      <c r="Q1385" s="25">
        <v>0</v>
      </c>
      <c r="R1385" s="24">
        <v>431.99999999999994</v>
      </c>
      <c r="S1385" s="25">
        <v>2.0550877693734818E-2</v>
      </c>
      <c r="T1385" s="24">
        <v>431.99999999999994</v>
      </c>
      <c r="U1385" s="25">
        <v>2.0550877693734818E-2</v>
      </c>
    </row>
    <row r="1386" spans="1:21" x14ac:dyDescent="0.25">
      <c r="A1386" s="26" t="str">
        <f t="shared" si="39"/>
        <v>52</v>
      </c>
      <c r="B1386" s="27" t="str">
        <f t="shared" si="39"/>
        <v>NARINO</v>
      </c>
      <c r="C1386" s="27" t="s">
        <v>431</v>
      </c>
      <c r="D1386" s="38"/>
      <c r="E1386" s="39">
        <v>0</v>
      </c>
      <c r="F1386" s="38">
        <v>2</v>
      </c>
      <c r="G1386" s="39">
        <v>1.733853489380143E-4</v>
      </c>
      <c r="H1386" s="38">
        <v>2</v>
      </c>
      <c r="I1386" s="39">
        <v>1.733853489380143E-4</v>
      </c>
      <c r="J1386" s="38"/>
      <c r="K1386" s="39">
        <v>0</v>
      </c>
      <c r="L1386" s="38">
        <v>8</v>
      </c>
      <c r="M1386" s="39">
        <v>8.4334809192493961E-4</v>
      </c>
      <c r="N1386" s="38">
        <v>8</v>
      </c>
      <c r="O1386" s="39">
        <v>8.4334809192493961E-4</v>
      </c>
      <c r="P1386" s="40"/>
      <c r="Q1386" s="41">
        <v>0</v>
      </c>
      <c r="R1386" s="40">
        <v>10</v>
      </c>
      <c r="S1386" s="41">
        <v>4.7571476142904684E-4</v>
      </c>
      <c r="T1386" s="40">
        <v>10</v>
      </c>
      <c r="U1386" s="41">
        <v>4.7571476142904684E-4</v>
      </c>
    </row>
    <row r="1387" spans="1:21" x14ac:dyDescent="0.25">
      <c r="A1387" s="20" t="str">
        <f t="shared" si="39"/>
        <v>52</v>
      </c>
      <c r="B1387" s="21" t="str">
        <f t="shared" si="39"/>
        <v>NARINO</v>
      </c>
      <c r="C1387" s="21" t="s">
        <v>432</v>
      </c>
      <c r="D1387" s="22"/>
      <c r="E1387" s="23">
        <v>0</v>
      </c>
      <c r="F1387" s="22">
        <v>1</v>
      </c>
      <c r="G1387" s="23">
        <v>8.669267446900715E-5</v>
      </c>
      <c r="H1387" s="22">
        <v>1</v>
      </c>
      <c r="I1387" s="23">
        <v>8.669267446900715E-5</v>
      </c>
      <c r="J1387" s="22"/>
      <c r="K1387" s="23">
        <v>0</v>
      </c>
      <c r="L1387" s="22"/>
      <c r="M1387" s="23">
        <v>0</v>
      </c>
      <c r="N1387" s="22"/>
      <c r="O1387" s="23">
        <v>0</v>
      </c>
      <c r="P1387" s="24"/>
      <c r="Q1387" s="25">
        <v>0</v>
      </c>
      <c r="R1387" s="24">
        <v>1</v>
      </c>
      <c r="S1387" s="25">
        <v>4.7571476142904681E-5</v>
      </c>
      <c r="T1387" s="24">
        <v>1</v>
      </c>
      <c r="U1387" s="25">
        <v>4.7571476142904681E-5</v>
      </c>
    </row>
    <row r="1388" spans="1:21" x14ac:dyDescent="0.25">
      <c r="A1388" s="26" t="str">
        <f t="shared" si="39"/>
        <v>52</v>
      </c>
      <c r="B1388" s="27" t="str">
        <f t="shared" si="39"/>
        <v>NARINO</v>
      </c>
      <c r="C1388" s="27" t="s">
        <v>433</v>
      </c>
      <c r="D1388" s="38"/>
      <c r="E1388" s="39">
        <v>0</v>
      </c>
      <c r="F1388" s="38"/>
      <c r="G1388" s="39">
        <v>0</v>
      </c>
      <c r="H1388" s="38"/>
      <c r="I1388" s="39">
        <v>0</v>
      </c>
      <c r="J1388" s="38"/>
      <c r="K1388" s="39">
        <v>0</v>
      </c>
      <c r="L1388" s="38">
        <v>1</v>
      </c>
      <c r="M1388" s="39">
        <v>1.0541851149061745E-4</v>
      </c>
      <c r="N1388" s="38">
        <v>1</v>
      </c>
      <c r="O1388" s="39">
        <v>1.0541851149061745E-4</v>
      </c>
      <c r="P1388" s="40"/>
      <c r="Q1388" s="41">
        <v>0</v>
      </c>
      <c r="R1388" s="40">
        <v>1</v>
      </c>
      <c r="S1388" s="41">
        <v>4.7571476142904681E-5</v>
      </c>
      <c r="T1388" s="40">
        <v>1</v>
      </c>
      <c r="U1388" s="41">
        <v>4.7571476142904681E-5</v>
      </c>
    </row>
    <row r="1389" spans="1:21" x14ac:dyDescent="0.25">
      <c r="A1389" s="20" t="str">
        <f t="shared" si="39"/>
        <v>52</v>
      </c>
      <c r="B1389" s="21" t="str">
        <f t="shared" si="39"/>
        <v>NARINO</v>
      </c>
      <c r="C1389" s="21" t="s">
        <v>434</v>
      </c>
      <c r="D1389" s="22"/>
      <c r="E1389" s="23">
        <v>0</v>
      </c>
      <c r="F1389" s="22">
        <v>190.00000000000006</v>
      </c>
      <c r="G1389" s="23">
        <v>1.6471608149111364E-2</v>
      </c>
      <c r="H1389" s="22">
        <v>190.00000000000006</v>
      </c>
      <c r="I1389" s="23">
        <v>1.6471608149111364E-2</v>
      </c>
      <c r="J1389" s="22"/>
      <c r="K1389" s="23">
        <v>0</v>
      </c>
      <c r="L1389" s="22">
        <v>179.00000000000003</v>
      </c>
      <c r="M1389" s="23">
        <v>1.8869913556820526E-2</v>
      </c>
      <c r="N1389" s="22">
        <v>179.00000000000003</v>
      </c>
      <c r="O1389" s="23">
        <v>1.8869913556820526E-2</v>
      </c>
      <c r="P1389" s="24"/>
      <c r="Q1389" s="25">
        <v>0</v>
      </c>
      <c r="R1389" s="24">
        <v>369.00000000000023</v>
      </c>
      <c r="S1389" s="25">
        <v>1.7553874696731839E-2</v>
      </c>
      <c r="T1389" s="24">
        <v>369.00000000000023</v>
      </c>
      <c r="U1389" s="25">
        <v>1.7553874696731839E-2</v>
      </c>
    </row>
    <row r="1390" spans="1:21" x14ac:dyDescent="0.25">
      <c r="A1390" s="26" t="str">
        <f t="shared" si="39"/>
        <v>52</v>
      </c>
      <c r="B1390" s="27" t="str">
        <f t="shared" si="39"/>
        <v>NARINO</v>
      </c>
      <c r="C1390" s="27" t="s">
        <v>435</v>
      </c>
      <c r="D1390" s="38"/>
      <c r="E1390" s="39">
        <v>0</v>
      </c>
      <c r="F1390" s="38"/>
      <c r="G1390" s="39">
        <v>0</v>
      </c>
      <c r="H1390" s="38"/>
      <c r="I1390" s="39">
        <v>0</v>
      </c>
      <c r="J1390" s="38"/>
      <c r="K1390" s="39">
        <v>0</v>
      </c>
      <c r="L1390" s="38">
        <v>1</v>
      </c>
      <c r="M1390" s="39">
        <v>1.0541851149061745E-4</v>
      </c>
      <c r="N1390" s="38">
        <v>1</v>
      </c>
      <c r="O1390" s="39">
        <v>1.0541851149061745E-4</v>
      </c>
      <c r="P1390" s="40"/>
      <c r="Q1390" s="41">
        <v>0</v>
      </c>
      <c r="R1390" s="40">
        <v>1</v>
      </c>
      <c r="S1390" s="41">
        <v>4.7571476142904681E-5</v>
      </c>
      <c r="T1390" s="40">
        <v>1</v>
      </c>
      <c r="U1390" s="41">
        <v>4.7571476142904681E-5</v>
      </c>
    </row>
    <row r="1391" spans="1:21" x14ac:dyDescent="0.25">
      <c r="A1391" s="20" t="str">
        <f t="shared" si="39"/>
        <v>52</v>
      </c>
      <c r="B1391" s="21" t="str">
        <f t="shared" si="39"/>
        <v>NARINO</v>
      </c>
      <c r="C1391" s="21" t="s">
        <v>436</v>
      </c>
      <c r="D1391" s="22"/>
      <c r="E1391" s="23">
        <v>0</v>
      </c>
      <c r="F1391" s="22">
        <v>1</v>
      </c>
      <c r="G1391" s="23">
        <v>8.669267446900715E-5</v>
      </c>
      <c r="H1391" s="22">
        <v>1</v>
      </c>
      <c r="I1391" s="23">
        <v>8.669267446900715E-5</v>
      </c>
      <c r="J1391" s="22"/>
      <c r="K1391" s="23">
        <v>0</v>
      </c>
      <c r="L1391" s="22"/>
      <c r="M1391" s="23">
        <v>0</v>
      </c>
      <c r="N1391" s="22"/>
      <c r="O1391" s="23">
        <v>0</v>
      </c>
      <c r="P1391" s="24"/>
      <c r="Q1391" s="25">
        <v>0</v>
      </c>
      <c r="R1391" s="24">
        <v>1</v>
      </c>
      <c r="S1391" s="25">
        <v>4.7571476142904681E-5</v>
      </c>
      <c r="T1391" s="24">
        <v>1</v>
      </c>
      <c r="U1391" s="25">
        <v>4.7571476142904681E-5</v>
      </c>
    </row>
    <row r="1392" spans="1:21" x14ac:dyDescent="0.25">
      <c r="A1392" s="26" t="str">
        <f t="shared" si="39"/>
        <v>52</v>
      </c>
      <c r="B1392" s="27" t="str">
        <f t="shared" si="39"/>
        <v>NARINO</v>
      </c>
      <c r="C1392" s="27" t="s">
        <v>437</v>
      </c>
      <c r="D1392" s="38"/>
      <c r="E1392" s="39">
        <v>0</v>
      </c>
      <c r="F1392" s="38">
        <v>1558</v>
      </c>
      <c r="G1392" s="39">
        <v>0.13506718682271315</v>
      </c>
      <c r="H1392" s="38">
        <v>1558</v>
      </c>
      <c r="I1392" s="39">
        <v>0.13506718682271315</v>
      </c>
      <c r="J1392" s="38"/>
      <c r="K1392" s="39">
        <v>0</v>
      </c>
      <c r="L1392" s="38">
        <v>863.00000000000011</v>
      </c>
      <c r="M1392" s="39">
        <v>9.0976175416402877E-2</v>
      </c>
      <c r="N1392" s="38">
        <v>863.00000000000011</v>
      </c>
      <c r="O1392" s="39">
        <v>9.0976175416402877E-2</v>
      </c>
      <c r="P1392" s="40"/>
      <c r="Q1392" s="41">
        <v>0</v>
      </c>
      <c r="R1392" s="40">
        <v>2421.0000000000005</v>
      </c>
      <c r="S1392" s="41">
        <v>0.11517054374197226</v>
      </c>
      <c r="T1392" s="40">
        <v>2421.0000000000005</v>
      </c>
      <c r="U1392" s="41">
        <v>0.11517054374197226</v>
      </c>
    </row>
    <row r="1393" spans="1:21" x14ac:dyDescent="0.25">
      <c r="A1393" s="20" t="str">
        <f t="shared" si="39"/>
        <v>52</v>
      </c>
      <c r="B1393" s="21" t="str">
        <f t="shared" si="39"/>
        <v>NARINO</v>
      </c>
      <c r="C1393" s="21" t="s">
        <v>438</v>
      </c>
      <c r="D1393" s="22"/>
      <c r="E1393" s="23">
        <v>0</v>
      </c>
      <c r="F1393" s="22">
        <v>48.999999999999993</v>
      </c>
      <c r="G1393" s="23">
        <v>4.2479410489813501E-3</v>
      </c>
      <c r="H1393" s="22">
        <v>48.999999999999993</v>
      </c>
      <c r="I1393" s="23">
        <v>4.2479410489813501E-3</v>
      </c>
      <c r="J1393" s="22"/>
      <c r="K1393" s="23">
        <v>0</v>
      </c>
      <c r="L1393" s="22">
        <v>34</v>
      </c>
      <c r="M1393" s="23">
        <v>3.5842293906809932E-3</v>
      </c>
      <c r="N1393" s="22">
        <v>34</v>
      </c>
      <c r="O1393" s="23">
        <v>3.5842293906809932E-3</v>
      </c>
      <c r="P1393" s="24"/>
      <c r="Q1393" s="25">
        <v>0</v>
      </c>
      <c r="R1393" s="24">
        <v>83</v>
      </c>
      <c r="S1393" s="25">
        <v>3.9484325198610882E-3</v>
      </c>
      <c r="T1393" s="24">
        <v>83</v>
      </c>
      <c r="U1393" s="25">
        <v>3.9484325198610882E-3</v>
      </c>
    </row>
    <row r="1394" spans="1:21" x14ac:dyDescent="0.25">
      <c r="A1394" s="26" t="str">
        <f t="shared" ref="A1394:B1425" si="40">+A1393</f>
        <v>52</v>
      </c>
      <c r="B1394" s="27" t="str">
        <f t="shared" si="40"/>
        <v>NARINO</v>
      </c>
      <c r="C1394" s="27" t="s">
        <v>439</v>
      </c>
      <c r="D1394" s="38"/>
      <c r="E1394" s="39">
        <v>0</v>
      </c>
      <c r="F1394" s="38">
        <v>1</v>
      </c>
      <c r="G1394" s="39">
        <v>8.669267446900715E-5</v>
      </c>
      <c r="H1394" s="38">
        <v>1</v>
      </c>
      <c r="I1394" s="39">
        <v>8.669267446900715E-5</v>
      </c>
      <c r="J1394" s="38"/>
      <c r="K1394" s="39">
        <v>0</v>
      </c>
      <c r="L1394" s="38"/>
      <c r="M1394" s="39">
        <v>0</v>
      </c>
      <c r="N1394" s="38"/>
      <c r="O1394" s="39">
        <v>0</v>
      </c>
      <c r="P1394" s="40"/>
      <c r="Q1394" s="41">
        <v>0</v>
      </c>
      <c r="R1394" s="40">
        <v>1</v>
      </c>
      <c r="S1394" s="41">
        <v>4.7571476142904681E-5</v>
      </c>
      <c r="T1394" s="40">
        <v>1</v>
      </c>
      <c r="U1394" s="41">
        <v>4.7571476142904681E-5</v>
      </c>
    </row>
    <row r="1395" spans="1:21" x14ac:dyDescent="0.25">
      <c r="A1395" s="20" t="str">
        <f t="shared" si="40"/>
        <v>52</v>
      </c>
      <c r="B1395" s="21" t="str">
        <f t="shared" si="40"/>
        <v>NARINO</v>
      </c>
      <c r="C1395" s="21" t="s">
        <v>442</v>
      </c>
      <c r="D1395" s="22"/>
      <c r="E1395" s="23">
        <v>0</v>
      </c>
      <c r="F1395" s="22">
        <v>21</v>
      </c>
      <c r="G1395" s="23">
        <v>1.8205461638491501E-3</v>
      </c>
      <c r="H1395" s="22">
        <v>21</v>
      </c>
      <c r="I1395" s="23">
        <v>1.8205461638491501E-3</v>
      </c>
      <c r="J1395" s="22"/>
      <c r="K1395" s="23">
        <v>0</v>
      </c>
      <c r="L1395" s="22">
        <v>12</v>
      </c>
      <c r="M1395" s="23">
        <v>1.2650221378874094E-3</v>
      </c>
      <c r="N1395" s="22">
        <v>12</v>
      </c>
      <c r="O1395" s="23">
        <v>1.2650221378874094E-3</v>
      </c>
      <c r="P1395" s="24"/>
      <c r="Q1395" s="25">
        <v>0</v>
      </c>
      <c r="R1395" s="24">
        <v>33.000000000000007</v>
      </c>
      <c r="S1395" s="25">
        <v>1.5698587127158548E-3</v>
      </c>
      <c r="T1395" s="24">
        <v>33.000000000000007</v>
      </c>
      <c r="U1395" s="25">
        <v>1.5698587127158548E-3</v>
      </c>
    </row>
    <row r="1396" spans="1:21" x14ac:dyDescent="0.25">
      <c r="A1396" s="26" t="str">
        <f t="shared" si="40"/>
        <v>52</v>
      </c>
      <c r="B1396" s="27" t="str">
        <f t="shared" si="40"/>
        <v>NARINO</v>
      </c>
      <c r="C1396" s="27" t="s">
        <v>443</v>
      </c>
      <c r="D1396" s="38"/>
      <c r="E1396" s="39">
        <v>0</v>
      </c>
      <c r="F1396" s="38">
        <v>2</v>
      </c>
      <c r="G1396" s="39">
        <v>1.733853489380143E-4</v>
      </c>
      <c r="H1396" s="38">
        <v>2</v>
      </c>
      <c r="I1396" s="39">
        <v>1.733853489380143E-4</v>
      </c>
      <c r="J1396" s="38"/>
      <c r="K1396" s="39">
        <v>0</v>
      </c>
      <c r="L1396" s="38">
        <v>1</v>
      </c>
      <c r="M1396" s="39">
        <v>1.0541851149061745E-4</v>
      </c>
      <c r="N1396" s="38">
        <v>1</v>
      </c>
      <c r="O1396" s="39">
        <v>1.0541851149061745E-4</v>
      </c>
      <c r="P1396" s="40"/>
      <c r="Q1396" s="41">
        <v>0</v>
      </c>
      <c r="R1396" s="40">
        <v>3</v>
      </c>
      <c r="S1396" s="41">
        <v>1.4271442842871406E-4</v>
      </c>
      <c r="T1396" s="40">
        <v>3</v>
      </c>
      <c r="U1396" s="41">
        <v>1.4271442842871406E-4</v>
      </c>
    </row>
    <row r="1397" spans="1:21" x14ac:dyDescent="0.25">
      <c r="A1397" s="20" t="str">
        <f t="shared" si="40"/>
        <v>52</v>
      </c>
      <c r="B1397" s="21" t="str">
        <f t="shared" si="40"/>
        <v>NARINO</v>
      </c>
      <c r="C1397" s="21" t="s">
        <v>444</v>
      </c>
      <c r="D1397" s="22"/>
      <c r="E1397" s="23">
        <v>0</v>
      </c>
      <c r="F1397" s="22">
        <v>2</v>
      </c>
      <c r="G1397" s="23">
        <v>1.733853489380143E-4</v>
      </c>
      <c r="H1397" s="22">
        <v>2</v>
      </c>
      <c r="I1397" s="23">
        <v>1.733853489380143E-4</v>
      </c>
      <c r="J1397" s="22"/>
      <c r="K1397" s="23">
        <v>0</v>
      </c>
      <c r="L1397" s="22">
        <v>9</v>
      </c>
      <c r="M1397" s="23">
        <v>9.4876660341555697E-4</v>
      </c>
      <c r="N1397" s="22">
        <v>9</v>
      </c>
      <c r="O1397" s="23">
        <v>9.4876660341555697E-4</v>
      </c>
      <c r="P1397" s="24"/>
      <c r="Q1397" s="25">
        <v>0</v>
      </c>
      <c r="R1397" s="24">
        <v>11</v>
      </c>
      <c r="S1397" s="25">
        <v>5.2328623757195145E-4</v>
      </c>
      <c r="T1397" s="24">
        <v>11</v>
      </c>
      <c r="U1397" s="25">
        <v>5.2328623757195145E-4</v>
      </c>
    </row>
    <row r="1398" spans="1:21" x14ac:dyDescent="0.25">
      <c r="A1398" s="26" t="str">
        <f t="shared" si="40"/>
        <v>52</v>
      </c>
      <c r="B1398" s="27" t="str">
        <f t="shared" si="40"/>
        <v>NARINO</v>
      </c>
      <c r="C1398" s="27" t="s">
        <v>445</v>
      </c>
      <c r="D1398" s="38"/>
      <c r="E1398" s="39">
        <v>0</v>
      </c>
      <c r="F1398" s="38">
        <v>1</v>
      </c>
      <c r="G1398" s="39">
        <v>8.669267446900715E-5</v>
      </c>
      <c r="H1398" s="38">
        <v>1</v>
      </c>
      <c r="I1398" s="39">
        <v>8.669267446900715E-5</v>
      </c>
      <c r="J1398" s="38"/>
      <c r="K1398" s="39">
        <v>0</v>
      </c>
      <c r="L1398" s="38"/>
      <c r="M1398" s="39">
        <v>0</v>
      </c>
      <c r="N1398" s="38"/>
      <c r="O1398" s="39">
        <v>0</v>
      </c>
      <c r="P1398" s="40"/>
      <c r="Q1398" s="41">
        <v>0</v>
      </c>
      <c r="R1398" s="40">
        <v>1</v>
      </c>
      <c r="S1398" s="41">
        <v>4.7571476142904681E-5</v>
      </c>
      <c r="T1398" s="40">
        <v>1</v>
      </c>
      <c r="U1398" s="41">
        <v>4.7571476142904681E-5</v>
      </c>
    </row>
    <row r="1399" spans="1:21" x14ac:dyDescent="0.25">
      <c r="A1399" s="20" t="str">
        <f t="shared" si="40"/>
        <v>52</v>
      </c>
      <c r="B1399" s="21" t="str">
        <f t="shared" si="40"/>
        <v>NARINO</v>
      </c>
      <c r="C1399" s="21" t="s">
        <v>446</v>
      </c>
      <c r="D1399" s="22"/>
      <c r="E1399" s="23">
        <v>0</v>
      </c>
      <c r="F1399" s="22">
        <v>2</v>
      </c>
      <c r="G1399" s="23">
        <v>1.733853489380143E-4</v>
      </c>
      <c r="H1399" s="22">
        <v>2</v>
      </c>
      <c r="I1399" s="23">
        <v>1.733853489380143E-4</v>
      </c>
      <c r="J1399" s="22"/>
      <c r="K1399" s="23">
        <v>0</v>
      </c>
      <c r="L1399" s="22">
        <v>3</v>
      </c>
      <c r="M1399" s="23">
        <v>3.1625553447185234E-4</v>
      </c>
      <c r="N1399" s="22">
        <v>3</v>
      </c>
      <c r="O1399" s="23">
        <v>3.1625553447185234E-4</v>
      </c>
      <c r="P1399" s="24"/>
      <c r="Q1399" s="25">
        <v>0</v>
      </c>
      <c r="R1399" s="24">
        <v>5</v>
      </c>
      <c r="S1399" s="25">
        <v>2.3785738071452342E-4</v>
      </c>
      <c r="T1399" s="24">
        <v>5</v>
      </c>
      <c r="U1399" s="25">
        <v>2.3785738071452342E-4</v>
      </c>
    </row>
    <row r="1400" spans="1:21" x14ac:dyDescent="0.25">
      <c r="A1400" s="26" t="str">
        <f t="shared" si="40"/>
        <v>52</v>
      </c>
      <c r="B1400" s="27" t="str">
        <f t="shared" si="40"/>
        <v>NARINO</v>
      </c>
      <c r="C1400" s="27" t="s">
        <v>447</v>
      </c>
      <c r="D1400" s="38"/>
      <c r="E1400" s="39">
        <v>0</v>
      </c>
      <c r="F1400" s="38">
        <v>248.00000000000006</v>
      </c>
      <c r="G1400" s="39">
        <v>2.1499783268313779E-2</v>
      </c>
      <c r="H1400" s="38">
        <v>248.00000000000006</v>
      </c>
      <c r="I1400" s="39">
        <v>2.1499783268313779E-2</v>
      </c>
      <c r="J1400" s="38"/>
      <c r="K1400" s="39">
        <v>0</v>
      </c>
      <c r="L1400" s="38">
        <v>270.00000000000006</v>
      </c>
      <c r="M1400" s="39">
        <v>2.8462998102466715E-2</v>
      </c>
      <c r="N1400" s="38">
        <v>270.00000000000006</v>
      </c>
      <c r="O1400" s="39">
        <v>2.8462998102466715E-2</v>
      </c>
      <c r="P1400" s="40"/>
      <c r="Q1400" s="41">
        <v>0</v>
      </c>
      <c r="R1400" s="40">
        <v>517.99999999999989</v>
      </c>
      <c r="S1400" s="41">
        <v>2.4642024642024619E-2</v>
      </c>
      <c r="T1400" s="40">
        <v>517.99999999999989</v>
      </c>
      <c r="U1400" s="41">
        <v>2.4642024642024619E-2</v>
      </c>
    </row>
    <row r="1401" spans="1:21" x14ac:dyDescent="0.25">
      <c r="A1401" s="20" t="str">
        <f t="shared" si="40"/>
        <v>52</v>
      </c>
      <c r="B1401" s="21" t="str">
        <f t="shared" si="40"/>
        <v>NARINO</v>
      </c>
      <c r="C1401" s="21" t="s">
        <v>448</v>
      </c>
      <c r="D1401" s="22"/>
      <c r="E1401" s="23">
        <v>0</v>
      </c>
      <c r="F1401" s="22">
        <v>1</v>
      </c>
      <c r="G1401" s="23">
        <v>8.669267446900715E-5</v>
      </c>
      <c r="H1401" s="22">
        <v>1</v>
      </c>
      <c r="I1401" s="23">
        <v>8.669267446900715E-5</v>
      </c>
      <c r="J1401" s="22"/>
      <c r="K1401" s="23">
        <v>0</v>
      </c>
      <c r="L1401" s="22"/>
      <c r="M1401" s="23">
        <v>0</v>
      </c>
      <c r="N1401" s="22"/>
      <c r="O1401" s="23">
        <v>0</v>
      </c>
      <c r="P1401" s="24"/>
      <c r="Q1401" s="25">
        <v>0</v>
      </c>
      <c r="R1401" s="24">
        <v>1</v>
      </c>
      <c r="S1401" s="25">
        <v>4.7571476142904681E-5</v>
      </c>
      <c r="T1401" s="24">
        <v>1</v>
      </c>
      <c r="U1401" s="25">
        <v>4.7571476142904681E-5</v>
      </c>
    </row>
    <row r="1402" spans="1:21" x14ac:dyDescent="0.25">
      <c r="A1402" s="26" t="str">
        <f t="shared" si="40"/>
        <v>52</v>
      </c>
      <c r="B1402" s="27" t="str">
        <f t="shared" si="40"/>
        <v>NARINO</v>
      </c>
      <c r="C1402" s="27" t="s">
        <v>451</v>
      </c>
      <c r="D1402" s="38"/>
      <c r="E1402" s="39">
        <v>0</v>
      </c>
      <c r="F1402" s="38"/>
      <c r="G1402" s="39">
        <v>0</v>
      </c>
      <c r="H1402" s="38"/>
      <c r="I1402" s="39">
        <v>0</v>
      </c>
      <c r="J1402" s="38"/>
      <c r="K1402" s="39">
        <v>0</v>
      </c>
      <c r="L1402" s="38">
        <v>2</v>
      </c>
      <c r="M1402" s="39">
        <v>2.108370229812349E-4</v>
      </c>
      <c r="N1402" s="38">
        <v>2</v>
      </c>
      <c r="O1402" s="39">
        <v>2.108370229812349E-4</v>
      </c>
      <c r="P1402" s="40"/>
      <c r="Q1402" s="41">
        <v>0</v>
      </c>
      <c r="R1402" s="40">
        <v>2</v>
      </c>
      <c r="S1402" s="41">
        <v>9.5142952285809363E-5</v>
      </c>
      <c r="T1402" s="40">
        <v>2</v>
      </c>
      <c r="U1402" s="41">
        <v>9.5142952285809363E-5</v>
      </c>
    </row>
    <row r="1403" spans="1:21" x14ac:dyDescent="0.25">
      <c r="A1403" s="20" t="str">
        <f t="shared" si="40"/>
        <v>52</v>
      </c>
      <c r="B1403" s="21" t="str">
        <f t="shared" si="40"/>
        <v>NARINO</v>
      </c>
      <c r="C1403" s="21" t="s">
        <v>452</v>
      </c>
      <c r="D1403" s="22"/>
      <c r="E1403" s="23">
        <v>0</v>
      </c>
      <c r="F1403" s="22">
        <v>16</v>
      </c>
      <c r="G1403" s="23">
        <v>1.3870827915041144E-3</v>
      </c>
      <c r="H1403" s="22">
        <v>16</v>
      </c>
      <c r="I1403" s="23">
        <v>1.3870827915041144E-3</v>
      </c>
      <c r="J1403" s="22"/>
      <c r="K1403" s="23">
        <v>0</v>
      </c>
      <c r="L1403" s="22">
        <v>157.00000000000003</v>
      </c>
      <c r="M1403" s="23">
        <v>1.6550706304026941E-2</v>
      </c>
      <c r="N1403" s="22">
        <v>157.00000000000003</v>
      </c>
      <c r="O1403" s="23">
        <v>1.6550706304026941E-2</v>
      </c>
      <c r="P1403" s="24"/>
      <c r="Q1403" s="25">
        <v>0</v>
      </c>
      <c r="R1403" s="24">
        <v>173</v>
      </c>
      <c r="S1403" s="25">
        <v>8.2298653727225102E-3</v>
      </c>
      <c r="T1403" s="24">
        <v>173</v>
      </c>
      <c r="U1403" s="25">
        <v>8.2298653727225102E-3</v>
      </c>
    </row>
    <row r="1404" spans="1:21" x14ac:dyDescent="0.25">
      <c r="A1404" s="26" t="str">
        <f t="shared" si="40"/>
        <v>52</v>
      </c>
      <c r="B1404" s="27" t="str">
        <f t="shared" si="40"/>
        <v>NARINO</v>
      </c>
      <c r="C1404" s="27" t="s">
        <v>454</v>
      </c>
      <c r="D1404" s="38"/>
      <c r="E1404" s="39">
        <v>0</v>
      </c>
      <c r="F1404" s="38">
        <v>218.00000000000003</v>
      </c>
      <c r="G1404" s="39">
        <v>1.889900303424356E-2</v>
      </c>
      <c r="H1404" s="38">
        <v>218.00000000000003</v>
      </c>
      <c r="I1404" s="39">
        <v>1.889900303424356E-2</v>
      </c>
      <c r="J1404" s="38"/>
      <c r="K1404" s="39">
        <v>0</v>
      </c>
      <c r="L1404" s="38">
        <v>183.00000000000006</v>
      </c>
      <c r="M1404" s="39">
        <v>1.9291587602783E-2</v>
      </c>
      <c r="N1404" s="38">
        <v>183.00000000000006</v>
      </c>
      <c r="O1404" s="39">
        <v>1.9291587602783E-2</v>
      </c>
      <c r="P1404" s="40"/>
      <c r="Q1404" s="41">
        <v>0</v>
      </c>
      <c r="R1404" s="40">
        <v>400.99999999999977</v>
      </c>
      <c r="S1404" s="41">
        <v>1.9076161933304768E-2</v>
      </c>
      <c r="T1404" s="40">
        <v>400.99999999999977</v>
      </c>
      <c r="U1404" s="41">
        <v>1.9076161933304768E-2</v>
      </c>
    </row>
    <row r="1405" spans="1:21" x14ac:dyDescent="0.25">
      <c r="A1405" s="20" t="str">
        <f t="shared" si="40"/>
        <v>52</v>
      </c>
      <c r="B1405" s="21" t="str">
        <f t="shared" si="40"/>
        <v>NARINO</v>
      </c>
      <c r="C1405" s="21" t="s">
        <v>455</v>
      </c>
      <c r="D1405" s="22"/>
      <c r="E1405" s="23">
        <v>0</v>
      </c>
      <c r="F1405" s="22">
        <v>13</v>
      </c>
      <c r="G1405" s="23">
        <v>1.1270047680970929E-3</v>
      </c>
      <c r="H1405" s="22">
        <v>13</v>
      </c>
      <c r="I1405" s="23">
        <v>1.1270047680970929E-3</v>
      </c>
      <c r="J1405" s="22"/>
      <c r="K1405" s="23">
        <v>0</v>
      </c>
      <c r="L1405" s="22">
        <v>2</v>
      </c>
      <c r="M1405" s="23">
        <v>2.108370229812349E-4</v>
      </c>
      <c r="N1405" s="22">
        <v>2</v>
      </c>
      <c r="O1405" s="23">
        <v>2.108370229812349E-4</v>
      </c>
      <c r="P1405" s="24"/>
      <c r="Q1405" s="25">
        <v>0</v>
      </c>
      <c r="R1405" s="24">
        <v>15</v>
      </c>
      <c r="S1405" s="25">
        <v>7.1357214214357023E-4</v>
      </c>
      <c r="T1405" s="24">
        <v>15</v>
      </c>
      <c r="U1405" s="25">
        <v>7.1357214214357023E-4</v>
      </c>
    </row>
    <row r="1406" spans="1:21" x14ac:dyDescent="0.25">
      <c r="A1406" s="26" t="str">
        <f t="shared" si="40"/>
        <v>52</v>
      </c>
      <c r="B1406" s="27" t="str">
        <f t="shared" si="40"/>
        <v>NARINO</v>
      </c>
      <c r="C1406" s="27" t="s">
        <v>456</v>
      </c>
      <c r="D1406" s="38"/>
      <c r="E1406" s="39">
        <v>0</v>
      </c>
      <c r="F1406" s="38">
        <v>2</v>
      </c>
      <c r="G1406" s="39">
        <v>1.733853489380143E-4</v>
      </c>
      <c r="H1406" s="38">
        <v>2</v>
      </c>
      <c r="I1406" s="39">
        <v>1.733853489380143E-4</v>
      </c>
      <c r="J1406" s="38"/>
      <c r="K1406" s="39">
        <v>0</v>
      </c>
      <c r="L1406" s="38"/>
      <c r="M1406" s="39">
        <v>0</v>
      </c>
      <c r="N1406" s="38"/>
      <c r="O1406" s="39">
        <v>0</v>
      </c>
      <c r="P1406" s="40"/>
      <c r="Q1406" s="41">
        <v>0</v>
      </c>
      <c r="R1406" s="40">
        <v>2</v>
      </c>
      <c r="S1406" s="41">
        <v>9.5142952285809363E-5</v>
      </c>
      <c r="T1406" s="40">
        <v>2</v>
      </c>
      <c r="U1406" s="41">
        <v>9.5142952285809363E-5</v>
      </c>
    </row>
    <row r="1407" spans="1:21" x14ac:dyDescent="0.25">
      <c r="A1407" s="20" t="str">
        <f t="shared" si="40"/>
        <v>52</v>
      </c>
      <c r="B1407" s="21" t="str">
        <f t="shared" si="40"/>
        <v>NARINO</v>
      </c>
      <c r="C1407" s="21" t="s">
        <v>457</v>
      </c>
      <c r="D1407" s="22"/>
      <c r="E1407" s="23">
        <v>0</v>
      </c>
      <c r="F1407" s="22">
        <v>2</v>
      </c>
      <c r="G1407" s="23">
        <v>1.733853489380143E-4</v>
      </c>
      <c r="H1407" s="22">
        <v>2</v>
      </c>
      <c r="I1407" s="23">
        <v>1.733853489380143E-4</v>
      </c>
      <c r="J1407" s="22"/>
      <c r="K1407" s="23">
        <v>0</v>
      </c>
      <c r="L1407" s="22"/>
      <c r="M1407" s="23">
        <v>0</v>
      </c>
      <c r="N1407" s="22"/>
      <c r="O1407" s="23">
        <v>0</v>
      </c>
      <c r="P1407" s="24"/>
      <c r="Q1407" s="25">
        <v>0</v>
      </c>
      <c r="R1407" s="24">
        <v>2</v>
      </c>
      <c r="S1407" s="25">
        <v>9.5142952285809363E-5</v>
      </c>
      <c r="T1407" s="24">
        <v>2</v>
      </c>
      <c r="U1407" s="25">
        <v>9.5142952285809363E-5</v>
      </c>
    </row>
    <row r="1408" spans="1:21" x14ac:dyDescent="0.25">
      <c r="A1408" s="26" t="str">
        <f t="shared" si="40"/>
        <v>52</v>
      </c>
      <c r="B1408" s="27" t="str">
        <f t="shared" si="40"/>
        <v>NARINO</v>
      </c>
      <c r="C1408" s="27" t="s">
        <v>458</v>
      </c>
      <c r="D1408" s="38"/>
      <c r="E1408" s="39">
        <v>0</v>
      </c>
      <c r="F1408" s="38">
        <v>1417.0000000000002</v>
      </c>
      <c r="G1408" s="39">
        <v>0.12284351972258316</v>
      </c>
      <c r="H1408" s="38">
        <v>1417.0000000000002</v>
      </c>
      <c r="I1408" s="39">
        <v>0.12284351972258316</v>
      </c>
      <c r="J1408" s="38"/>
      <c r="K1408" s="39">
        <v>0</v>
      </c>
      <c r="L1408" s="38">
        <v>1037</v>
      </c>
      <c r="M1408" s="39">
        <v>0.10931899641577029</v>
      </c>
      <c r="N1408" s="38">
        <v>1037</v>
      </c>
      <c r="O1408" s="39">
        <v>0.10931899641577029</v>
      </c>
      <c r="P1408" s="40"/>
      <c r="Q1408" s="41">
        <v>0</v>
      </c>
      <c r="R1408" s="40">
        <v>2453.9999999999991</v>
      </c>
      <c r="S1408" s="41">
        <v>0.11674040245468804</v>
      </c>
      <c r="T1408" s="40">
        <v>2453.9999999999991</v>
      </c>
      <c r="U1408" s="41">
        <v>0.11674040245468804</v>
      </c>
    </row>
    <row r="1409" spans="1:21" x14ac:dyDescent="0.25">
      <c r="A1409" s="20" t="str">
        <f t="shared" si="40"/>
        <v>52</v>
      </c>
      <c r="B1409" s="21" t="str">
        <f t="shared" si="40"/>
        <v>NARINO</v>
      </c>
      <c r="C1409" s="21" t="s">
        <v>460</v>
      </c>
      <c r="D1409" s="22"/>
      <c r="E1409" s="23">
        <v>0</v>
      </c>
      <c r="F1409" s="22">
        <v>12</v>
      </c>
      <c r="G1409" s="23">
        <v>1.0403120936280858E-3</v>
      </c>
      <c r="H1409" s="22">
        <v>12</v>
      </c>
      <c r="I1409" s="23">
        <v>1.0403120936280858E-3</v>
      </c>
      <c r="J1409" s="22"/>
      <c r="K1409" s="23">
        <v>0</v>
      </c>
      <c r="L1409" s="22">
        <v>6.9999999999999991</v>
      </c>
      <c r="M1409" s="23">
        <v>7.3792958043432204E-4</v>
      </c>
      <c r="N1409" s="22">
        <v>6.9999999999999991</v>
      </c>
      <c r="O1409" s="23">
        <v>7.3792958043432204E-4</v>
      </c>
      <c r="P1409" s="24"/>
      <c r="Q1409" s="25">
        <v>0</v>
      </c>
      <c r="R1409" s="24">
        <v>19.000000000000007</v>
      </c>
      <c r="S1409" s="25">
        <v>9.0385804671518923E-4</v>
      </c>
      <c r="T1409" s="24">
        <v>19.000000000000007</v>
      </c>
      <c r="U1409" s="25">
        <v>9.0385804671518923E-4</v>
      </c>
    </row>
    <row r="1410" spans="1:21" x14ac:dyDescent="0.25">
      <c r="A1410" s="26" t="str">
        <f t="shared" si="40"/>
        <v>52</v>
      </c>
      <c r="B1410" s="27" t="str">
        <f t="shared" si="40"/>
        <v>NARINO</v>
      </c>
      <c r="C1410" s="27" t="s">
        <v>461</v>
      </c>
      <c r="D1410" s="38"/>
      <c r="E1410" s="39">
        <v>0</v>
      </c>
      <c r="F1410" s="38">
        <v>188.99999999999994</v>
      </c>
      <c r="G1410" s="39">
        <v>1.6384915474642346E-2</v>
      </c>
      <c r="H1410" s="38">
        <v>188.99999999999994</v>
      </c>
      <c r="I1410" s="39">
        <v>1.6384915474642346E-2</v>
      </c>
      <c r="J1410" s="38"/>
      <c r="K1410" s="39">
        <v>0</v>
      </c>
      <c r="L1410" s="38">
        <v>211.99999999999994</v>
      </c>
      <c r="M1410" s="39">
        <v>2.2348724436010894E-2</v>
      </c>
      <c r="N1410" s="38">
        <v>211.99999999999994</v>
      </c>
      <c r="O1410" s="39">
        <v>2.2348724436010894E-2</v>
      </c>
      <c r="P1410" s="40"/>
      <c r="Q1410" s="41">
        <v>0</v>
      </c>
      <c r="R1410" s="40">
        <v>401</v>
      </c>
      <c r="S1410" s="41">
        <v>1.9076161933304778E-2</v>
      </c>
      <c r="T1410" s="40">
        <v>401</v>
      </c>
      <c r="U1410" s="41">
        <v>1.9076161933304778E-2</v>
      </c>
    </row>
    <row r="1411" spans="1:21" x14ac:dyDescent="0.25">
      <c r="A1411" s="20" t="str">
        <f t="shared" si="40"/>
        <v>52</v>
      </c>
      <c r="B1411" s="21" t="str">
        <f t="shared" si="40"/>
        <v>NARINO</v>
      </c>
      <c r="C1411" s="21" t="s">
        <v>463</v>
      </c>
      <c r="D1411" s="22"/>
      <c r="E1411" s="23">
        <v>0</v>
      </c>
      <c r="F1411" s="22">
        <v>2</v>
      </c>
      <c r="G1411" s="23">
        <v>1.733853489380143E-4</v>
      </c>
      <c r="H1411" s="22">
        <v>2</v>
      </c>
      <c r="I1411" s="23">
        <v>1.733853489380143E-4</v>
      </c>
      <c r="J1411" s="22"/>
      <c r="K1411" s="23">
        <v>0</v>
      </c>
      <c r="L1411" s="22">
        <v>4</v>
      </c>
      <c r="M1411" s="23">
        <v>4.2167404596246981E-4</v>
      </c>
      <c r="N1411" s="22">
        <v>4</v>
      </c>
      <c r="O1411" s="23">
        <v>4.2167404596246981E-4</v>
      </c>
      <c r="P1411" s="24"/>
      <c r="Q1411" s="25">
        <v>0</v>
      </c>
      <c r="R1411" s="24">
        <v>6</v>
      </c>
      <c r="S1411" s="25">
        <v>2.8542885685742812E-4</v>
      </c>
      <c r="T1411" s="24">
        <v>6</v>
      </c>
      <c r="U1411" s="25">
        <v>2.8542885685742812E-4</v>
      </c>
    </row>
    <row r="1412" spans="1:21" x14ac:dyDescent="0.25">
      <c r="A1412" s="26" t="str">
        <f t="shared" si="40"/>
        <v>52</v>
      </c>
      <c r="B1412" s="27" t="str">
        <f t="shared" si="40"/>
        <v>NARINO</v>
      </c>
      <c r="C1412" s="27" t="s">
        <v>464</v>
      </c>
      <c r="D1412" s="38"/>
      <c r="E1412" s="39">
        <v>0</v>
      </c>
      <c r="F1412" s="38">
        <v>970.99999999999977</v>
      </c>
      <c r="G1412" s="39">
        <v>8.4178586909405925E-2</v>
      </c>
      <c r="H1412" s="38">
        <v>970.99999999999977</v>
      </c>
      <c r="I1412" s="39">
        <v>8.4178586909405925E-2</v>
      </c>
      <c r="J1412" s="38"/>
      <c r="K1412" s="39">
        <v>0</v>
      </c>
      <c r="L1412" s="38">
        <v>937.00000000000011</v>
      </c>
      <c r="M1412" s="39">
        <v>9.8777145266708569E-2</v>
      </c>
      <c r="N1412" s="38">
        <v>937.00000000000011</v>
      </c>
      <c r="O1412" s="39">
        <v>9.8777145266708569E-2</v>
      </c>
      <c r="P1412" s="40"/>
      <c r="Q1412" s="41">
        <v>0</v>
      </c>
      <c r="R1412" s="40">
        <v>1907.9999999999991</v>
      </c>
      <c r="S1412" s="41">
        <v>9.0766376480662089E-2</v>
      </c>
      <c r="T1412" s="40">
        <v>1907.9999999999991</v>
      </c>
      <c r="U1412" s="41">
        <v>9.0766376480662089E-2</v>
      </c>
    </row>
    <row r="1413" spans="1:21" x14ac:dyDescent="0.25">
      <c r="A1413" s="20" t="str">
        <f t="shared" si="40"/>
        <v>52</v>
      </c>
      <c r="B1413" s="21" t="str">
        <f t="shared" si="40"/>
        <v>NARINO</v>
      </c>
      <c r="C1413" s="21" t="s">
        <v>465</v>
      </c>
      <c r="D1413" s="22"/>
      <c r="E1413" s="23">
        <v>0</v>
      </c>
      <c r="F1413" s="22">
        <v>787.00000000000023</v>
      </c>
      <c r="G1413" s="23">
        <v>6.8227134807108653E-2</v>
      </c>
      <c r="H1413" s="22">
        <v>787.00000000000023</v>
      </c>
      <c r="I1413" s="23">
        <v>6.8227134807108653E-2</v>
      </c>
      <c r="J1413" s="22"/>
      <c r="K1413" s="23">
        <v>0</v>
      </c>
      <c r="L1413" s="22">
        <v>595.99999999999977</v>
      </c>
      <c r="M1413" s="23">
        <v>6.2829432848407973E-2</v>
      </c>
      <c r="N1413" s="22">
        <v>595.99999999999977</v>
      </c>
      <c r="O1413" s="23">
        <v>6.2829432848407973E-2</v>
      </c>
      <c r="P1413" s="24"/>
      <c r="Q1413" s="25">
        <v>0</v>
      </c>
      <c r="R1413" s="24">
        <v>1383.0000000000005</v>
      </c>
      <c r="S1413" s="25">
        <v>6.5791351505637197E-2</v>
      </c>
      <c r="T1413" s="24">
        <v>1383.0000000000005</v>
      </c>
      <c r="U1413" s="25">
        <v>6.5791351505637197E-2</v>
      </c>
    </row>
    <row r="1414" spans="1:21" x14ac:dyDescent="0.25">
      <c r="A1414" s="26" t="str">
        <f t="shared" si="40"/>
        <v>52</v>
      </c>
      <c r="B1414" s="27" t="str">
        <f t="shared" si="40"/>
        <v>NARINO</v>
      </c>
      <c r="C1414" s="27" t="s">
        <v>466</v>
      </c>
      <c r="D1414" s="38"/>
      <c r="E1414" s="39">
        <v>0</v>
      </c>
      <c r="F1414" s="38">
        <v>61.000000000000014</v>
      </c>
      <c r="G1414" s="39">
        <v>5.288253142609437E-3</v>
      </c>
      <c r="H1414" s="38">
        <v>61.000000000000014</v>
      </c>
      <c r="I1414" s="39">
        <v>5.288253142609437E-3</v>
      </c>
      <c r="J1414" s="38"/>
      <c r="K1414" s="39">
        <v>0</v>
      </c>
      <c r="L1414" s="38">
        <v>78</v>
      </c>
      <c r="M1414" s="39">
        <v>8.2226438962681603E-3</v>
      </c>
      <c r="N1414" s="38">
        <v>78</v>
      </c>
      <c r="O1414" s="39">
        <v>8.2226438962681603E-3</v>
      </c>
      <c r="P1414" s="40"/>
      <c r="Q1414" s="41">
        <v>0</v>
      </c>
      <c r="R1414" s="40">
        <v>139.00000000000003</v>
      </c>
      <c r="S1414" s="41">
        <v>6.6124351838637522E-3</v>
      </c>
      <c r="T1414" s="40">
        <v>139.00000000000003</v>
      </c>
      <c r="U1414" s="41">
        <v>6.6124351838637522E-3</v>
      </c>
    </row>
    <row r="1415" spans="1:21" x14ac:dyDescent="0.25">
      <c r="A1415" s="20" t="str">
        <f t="shared" si="40"/>
        <v>52</v>
      </c>
      <c r="B1415" s="21" t="str">
        <f t="shared" si="40"/>
        <v>NARINO</v>
      </c>
      <c r="C1415" s="21" t="s">
        <v>467</v>
      </c>
      <c r="D1415" s="22"/>
      <c r="E1415" s="23">
        <v>0</v>
      </c>
      <c r="F1415" s="22">
        <v>59.000000000000014</v>
      </c>
      <c r="G1415" s="23">
        <v>5.1148677936714241E-3</v>
      </c>
      <c r="H1415" s="22">
        <v>59.000000000000014</v>
      </c>
      <c r="I1415" s="23">
        <v>5.1148677936714241E-3</v>
      </c>
      <c r="J1415" s="22"/>
      <c r="K1415" s="23">
        <v>0</v>
      </c>
      <c r="L1415" s="22">
        <v>72.000000000000028</v>
      </c>
      <c r="M1415" s="23">
        <v>7.5901328273244592E-3</v>
      </c>
      <c r="N1415" s="22">
        <v>72.000000000000028</v>
      </c>
      <c r="O1415" s="23">
        <v>7.5901328273244592E-3</v>
      </c>
      <c r="P1415" s="24"/>
      <c r="Q1415" s="25">
        <v>0</v>
      </c>
      <c r="R1415" s="24">
        <v>130.99999999999997</v>
      </c>
      <c r="S1415" s="25">
        <v>6.2318633747205122E-3</v>
      </c>
      <c r="T1415" s="24">
        <v>130.99999999999997</v>
      </c>
      <c r="U1415" s="25">
        <v>6.2318633747205122E-3</v>
      </c>
    </row>
    <row r="1416" spans="1:21" x14ac:dyDescent="0.25">
      <c r="A1416" s="26" t="str">
        <f t="shared" si="40"/>
        <v>52</v>
      </c>
      <c r="B1416" s="27" t="str">
        <f t="shared" si="40"/>
        <v>NARINO</v>
      </c>
      <c r="C1416" s="27" t="s">
        <v>468</v>
      </c>
      <c r="D1416" s="38"/>
      <c r="E1416" s="39">
        <v>0</v>
      </c>
      <c r="F1416" s="38">
        <v>10</v>
      </c>
      <c r="G1416" s="39">
        <v>8.669267446900715E-4</v>
      </c>
      <c r="H1416" s="38">
        <v>10</v>
      </c>
      <c r="I1416" s="39">
        <v>8.669267446900715E-4</v>
      </c>
      <c r="J1416" s="38"/>
      <c r="K1416" s="39">
        <v>0</v>
      </c>
      <c r="L1416" s="38">
        <v>29.000000000000007</v>
      </c>
      <c r="M1416" s="39">
        <v>3.0571368332279066E-3</v>
      </c>
      <c r="N1416" s="38">
        <v>29.000000000000007</v>
      </c>
      <c r="O1416" s="39">
        <v>3.0571368332279066E-3</v>
      </c>
      <c r="P1416" s="40"/>
      <c r="Q1416" s="41">
        <v>0</v>
      </c>
      <c r="R1416" s="40">
        <v>39.000000000000014</v>
      </c>
      <c r="S1416" s="41">
        <v>1.8552875695732832E-3</v>
      </c>
      <c r="T1416" s="40">
        <v>39.000000000000014</v>
      </c>
      <c r="U1416" s="41">
        <v>1.8552875695732832E-3</v>
      </c>
    </row>
    <row r="1417" spans="1:21" x14ac:dyDescent="0.25">
      <c r="A1417" s="20" t="str">
        <f t="shared" si="40"/>
        <v>52</v>
      </c>
      <c r="B1417" s="21" t="str">
        <f t="shared" si="40"/>
        <v>NARINO</v>
      </c>
      <c r="C1417" s="21" t="s">
        <v>469</v>
      </c>
      <c r="D1417" s="22"/>
      <c r="E1417" s="23">
        <v>0</v>
      </c>
      <c r="F1417" s="22">
        <v>21.000000000000007</v>
      </c>
      <c r="G1417" s="23">
        <v>1.8205461638491508E-3</v>
      </c>
      <c r="H1417" s="22">
        <v>21.000000000000007</v>
      </c>
      <c r="I1417" s="23">
        <v>1.8205461638491508E-3</v>
      </c>
      <c r="J1417" s="22"/>
      <c r="K1417" s="23">
        <v>0</v>
      </c>
      <c r="L1417" s="22">
        <v>24.000000000000004</v>
      </c>
      <c r="M1417" s="23">
        <v>2.5300442757748192E-3</v>
      </c>
      <c r="N1417" s="22">
        <v>24.000000000000004</v>
      </c>
      <c r="O1417" s="23">
        <v>2.5300442757748192E-3</v>
      </c>
      <c r="P1417" s="24"/>
      <c r="Q1417" s="25">
        <v>0</v>
      </c>
      <c r="R1417" s="24">
        <v>45.000000000000007</v>
      </c>
      <c r="S1417" s="25">
        <v>2.140716426430711E-3</v>
      </c>
      <c r="T1417" s="24">
        <v>45.000000000000007</v>
      </c>
      <c r="U1417" s="25">
        <v>2.140716426430711E-3</v>
      </c>
    </row>
    <row r="1418" spans="1:21" x14ac:dyDescent="0.25">
      <c r="A1418" s="26" t="str">
        <f t="shared" si="40"/>
        <v>52</v>
      </c>
      <c r="B1418" s="27" t="str">
        <f t="shared" si="40"/>
        <v>NARINO</v>
      </c>
      <c r="C1418" s="27" t="s">
        <v>470</v>
      </c>
      <c r="D1418" s="38"/>
      <c r="E1418" s="39">
        <v>0</v>
      </c>
      <c r="F1418" s="38">
        <v>40.000000000000014</v>
      </c>
      <c r="G1418" s="39">
        <v>3.4677069787602873E-3</v>
      </c>
      <c r="H1418" s="38">
        <v>40.000000000000014</v>
      </c>
      <c r="I1418" s="39">
        <v>3.4677069787602873E-3</v>
      </c>
      <c r="J1418" s="38"/>
      <c r="K1418" s="39">
        <v>0</v>
      </c>
      <c r="L1418" s="38">
        <v>47.000000000000007</v>
      </c>
      <c r="M1418" s="39">
        <v>4.9546700400590208E-3</v>
      </c>
      <c r="N1418" s="38">
        <v>47.000000000000007</v>
      </c>
      <c r="O1418" s="39">
        <v>4.9546700400590208E-3</v>
      </c>
      <c r="P1418" s="40"/>
      <c r="Q1418" s="41">
        <v>0</v>
      </c>
      <c r="R1418" s="40">
        <v>86.999999999999986</v>
      </c>
      <c r="S1418" s="41">
        <v>4.1387184244327064E-3</v>
      </c>
      <c r="T1418" s="40">
        <v>86.999999999999986</v>
      </c>
      <c r="U1418" s="41">
        <v>4.1387184244327064E-3</v>
      </c>
    </row>
    <row r="1419" spans="1:21" x14ac:dyDescent="0.25">
      <c r="A1419" s="20" t="str">
        <f t="shared" si="40"/>
        <v>52</v>
      </c>
      <c r="B1419" s="21" t="str">
        <f t="shared" si="40"/>
        <v>NARINO</v>
      </c>
      <c r="C1419" s="21" t="s">
        <v>471</v>
      </c>
      <c r="D1419" s="22"/>
      <c r="E1419" s="23">
        <v>0</v>
      </c>
      <c r="F1419" s="22">
        <v>22.000000000000004</v>
      </c>
      <c r="G1419" s="23">
        <v>1.9072388383181576E-3</v>
      </c>
      <c r="H1419" s="22">
        <v>22.000000000000004</v>
      </c>
      <c r="I1419" s="23">
        <v>1.9072388383181576E-3</v>
      </c>
      <c r="J1419" s="22"/>
      <c r="K1419" s="23">
        <v>0</v>
      </c>
      <c r="L1419" s="22">
        <v>24.999999999999996</v>
      </c>
      <c r="M1419" s="23">
        <v>2.6354627872654359E-3</v>
      </c>
      <c r="N1419" s="22">
        <v>24.999999999999996</v>
      </c>
      <c r="O1419" s="23">
        <v>2.6354627872654359E-3</v>
      </c>
      <c r="P1419" s="24"/>
      <c r="Q1419" s="25">
        <v>0</v>
      </c>
      <c r="R1419" s="24">
        <v>46.999999999999993</v>
      </c>
      <c r="S1419" s="25">
        <v>2.2358593787165197E-3</v>
      </c>
      <c r="T1419" s="24">
        <v>46.999999999999993</v>
      </c>
      <c r="U1419" s="25">
        <v>2.2358593787165197E-3</v>
      </c>
    </row>
    <row r="1420" spans="1:21" x14ac:dyDescent="0.25">
      <c r="A1420" s="26" t="str">
        <f t="shared" si="40"/>
        <v>52</v>
      </c>
      <c r="B1420" s="27" t="str">
        <f t="shared" si="40"/>
        <v>NARINO</v>
      </c>
      <c r="C1420" s="27" t="s">
        <v>475</v>
      </c>
      <c r="D1420" s="38"/>
      <c r="E1420" s="39">
        <v>0</v>
      </c>
      <c r="F1420" s="38">
        <v>142.00000000000003</v>
      </c>
      <c r="G1420" s="39">
        <v>1.2310359774599018E-2</v>
      </c>
      <c r="H1420" s="38">
        <v>142.00000000000003</v>
      </c>
      <c r="I1420" s="39">
        <v>1.2310359774599018E-2</v>
      </c>
      <c r="J1420" s="38"/>
      <c r="K1420" s="39">
        <v>0</v>
      </c>
      <c r="L1420" s="38">
        <v>75.999999999999986</v>
      </c>
      <c r="M1420" s="39">
        <v>8.0118068732869252E-3</v>
      </c>
      <c r="N1420" s="38">
        <v>75.999999999999986</v>
      </c>
      <c r="O1420" s="39">
        <v>8.0118068732869252E-3</v>
      </c>
      <c r="P1420" s="40"/>
      <c r="Q1420" s="41">
        <v>0</v>
      </c>
      <c r="R1420" s="40">
        <v>218</v>
      </c>
      <c r="S1420" s="41">
        <v>1.0370581799153223E-2</v>
      </c>
      <c r="T1420" s="40">
        <v>218</v>
      </c>
      <c r="U1420" s="41">
        <v>1.0370581799153223E-2</v>
      </c>
    </row>
    <row r="1421" spans="1:21" x14ac:dyDescent="0.25">
      <c r="A1421" s="20" t="str">
        <f t="shared" si="40"/>
        <v>52</v>
      </c>
      <c r="B1421" s="21" t="str">
        <f t="shared" si="40"/>
        <v>NARINO</v>
      </c>
      <c r="C1421" s="21" t="s">
        <v>476</v>
      </c>
      <c r="D1421" s="22"/>
      <c r="E1421" s="23">
        <v>0</v>
      </c>
      <c r="F1421" s="22">
        <v>41</v>
      </c>
      <c r="G1421" s="23">
        <v>3.5543996532292933E-3</v>
      </c>
      <c r="H1421" s="22">
        <v>41</v>
      </c>
      <c r="I1421" s="23">
        <v>3.5543996532292933E-3</v>
      </c>
      <c r="J1421" s="22"/>
      <c r="K1421" s="23">
        <v>0</v>
      </c>
      <c r="L1421" s="22">
        <v>65</v>
      </c>
      <c r="M1421" s="23">
        <v>6.8522032468901336E-3</v>
      </c>
      <c r="N1421" s="22">
        <v>65</v>
      </c>
      <c r="O1421" s="23">
        <v>6.8522032468901336E-3</v>
      </c>
      <c r="P1421" s="24"/>
      <c r="Q1421" s="25">
        <v>0</v>
      </c>
      <c r="R1421" s="24">
        <v>105.99999999999996</v>
      </c>
      <c r="S1421" s="25">
        <v>5.0425764711478941E-3</v>
      </c>
      <c r="T1421" s="24">
        <v>105.99999999999996</v>
      </c>
      <c r="U1421" s="25">
        <v>5.0425764711478941E-3</v>
      </c>
    </row>
    <row r="1422" spans="1:21" x14ac:dyDescent="0.25">
      <c r="A1422" s="26" t="str">
        <f t="shared" si="40"/>
        <v>52</v>
      </c>
      <c r="B1422" s="27" t="str">
        <f t="shared" si="40"/>
        <v>NARINO</v>
      </c>
      <c r="C1422" s="27" t="s">
        <v>478</v>
      </c>
      <c r="D1422" s="38"/>
      <c r="E1422" s="39">
        <v>0</v>
      </c>
      <c r="F1422" s="38">
        <v>36</v>
      </c>
      <c r="G1422" s="39">
        <v>3.1209362808842572E-3</v>
      </c>
      <c r="H1422" s="38">
        <v>36</v>
      </c>
      <c r="I1422" s="39">
        <v>3.1209362808842572E-3</v>
      </c>
      <c r="J1422" s="38"/>
      <c r="K1422" s="39">
        <v>0</v>
      </c>
      <c r="L1422" s="38">
        <v>14</v>
      </c>
      <c r="M1422" s="39">
        <v>1.4758591608686445E-3</v>
      </c>
      <c r="N1422" s="38">
        <v>14</v>
      </c>
      <c r="O1422" s="39">
        <v>1.4758591608686445E-3</v>
      </c>
      <c r="P1422" s="40"/>
      <c r="Q1422" s="41">
        <v>0</v>
      </c>
      <c r="R1422" s="40">
        <v>50.000000000000007</v>
      </c>
      <c r="S1422" s="41">
        <v>2.3785738071452345E-3</v>
      </c>
      <c r="T1422" s="40">
        <v>50.000000000000007</v>
      </c>
      <c r="U1422" s="41">
        <v>2.3785738071452345E-3</v>
      </c>
    </row>
    <row r="1423" spans="1:21" x14ac:dyDescent="0.25">
      <c r="A1423" s="20" t="str">
        <f t="shared" si="40"/>
        <v>52</v>
      </c>
      <c r="B1423" s="21" t="str">
        <f t="shared" si="40"/>
        <v>NARINO</v>
      </c>
      <c r="C1423" s="21" t="s">
        <v>481</v>
      </c>
      <c r="D1423" s="22"/>
      <c r="E1423" s="23">
        <v>0</v>
      </c>
      <c r="F1423" s="22"/>
      <c r="G1423" s="23">
        <v>0</v>
      </c>
      <c r="H1423" s="22"/>
      <c r="I1423" s="23">
        <v>0</v>
      </c>
      <c r="J1423" s="22"/>
      <c r="K1423" s="23">
        <v>0</v>
      </c>
      <c r="L1423" s="22">
        <v>1</v>
      </c>
      <c r="M1423" s="23">
        <v>1.0541851149061745E-4</v>
      </c>
      <c r="N1423" s="22">
        <v>1</v>
      </c>
      <c r="O1423" s="23">
        <v>1.0541851149061745E-4</v>
      </c>
      <c r="P1423" s="24"/>
      <c r="Q1423" s="25">
        <v>0</v>
      </c>
      <c r="R1423" s="24">
        <v>1</v>
      </c>
      <c r="S1423" s="25">
        <v>4.7571476142904681E-5</v>
      </c>
      <c r="T1423" s="24">
        <v>1</v>
      </c>
      <c r="U1423" s="25">
        <v>4.7571476142904681E-5</v>
      </c>
    </row>
    <row r="1424" spans="1:21" x14ac:dyDescent="0.25">
      <c r="A1424" s="26" t="str">
        <f t="shared" si="40"/>
        <v>52</v>
      </c>
      <c r="B1424" s="27" t="str">
        <f t="shared" si="40"/>
        <v>NARINO</v>
      </c>
      <c r="C1424" s="27" t="s">
        <v>482</v>
      </c>
      <c r="D1424" s="38"/>
      <c r="E1424" s="39">
        <v>0</v>
      </c>
      <c r="F1424" s="38">
        <v>1</v>
      </c>
      <c r="G1424" s="39">
        <v>8.669267446900715E-5</v>
      </c>
      <c r="H1424" s="38">
        <v>1</v>
      </c>
      <c r="I1424" s="39">
        <v>8.669267446900715E-5</v>
      </c>
      <c r="J1424" s="38"/>
      <c r="K1424" s="39">
        <v>0</v>
      </c>
      <c r="L1424" s="38">
        <v>2</v>
      </c>
      <c r="M1424" s="39">
        <v>2.108370229812349E-4</v>
      </c>
      <c r="N1424" s="38">
        <v>2</v>
      </c>
      <c r="O1424" s="39">
        <v>2.108370229812349E-4</v>
      </c>
      <c r="P1424" s="40"/>
      <c r="Q1424" s="41">
        <v>0</v>
      </c>
      <c r="R1424" s="40">
        <v>3</v>
      </c>
      <c r="S1424" s="41">
        <v>1.4271442842871406E-4</v>
      </c>
      <c r="T1424" s="40">
        <v>3</v>
      </c>
      <c r="U1424" s="41">
        <v>1.4271442842871406E-4</v>
      </c>
    </row>
    <row r="1425" spans="1:16384" customFormat="1" x14ac:dyDescent="0.25">
      <c r="A1425" s="20" t="str">
        <f t="shared" si="40"/>
        <v>52</v>
      </c>
      <c r="B1425" s="21" t="str">
        <f t="shared" si="40"/>
        <v>NARINO</v>
      </c>
      <c r="C1425" s="21" t="s">
        <v>484</v>
      </c>
      <c r="D1425" s="22"/>
      <c r="E1425" s="23">
        <v>0</v>
      </c>
      <c r="F1425" s="22">
        <v>105.00000000000003</v>
      </c>
      <c r="G1425" s="23">
        <v>9.1027308192457527E-3</v>
      </c>
      <c r="H1425" s="22">
        <v>105.00000000000003</v>
      </c>
      <c r="I1425" s="23">
        <v>9.1027308192457527E-3</v>
      </c>
      <c r="J1425" s="22"/>
      <c r="K1425" s="23">
        <v>0</v>
      </c>
      <c r="L1425" s="22">
        <v>109.99999999999999</v>
      </c>
      <c r="M1425" s="23">
        <v>1.1596036263967918E-2</v>
      </c>
      <c r="N1425" s="22">
        <v>109.99999999999999</v>
      </c>
      <c r="O1425" s="23">
        <v>1.1596036263967918E-2</v>
      </c>
      <c r="P1425" s="24"/>
      <c r="Q1425" s="25">
        <v>0</v>
      </c>
      <c r="R1425" s="24">
        <v>214.99999999999997</v>
      </c>
      <c r="S1425" s="25">
        <v>1.0227867370724503E-2</v>
      </c>
      <c r="T1425" s="24">
        <v>214.99999999999997</v>
      </c>
      <c r="U1425" s="25">
        <v>1.0227867370724503E-2</v>
      </c>
    </row>
    <row r="1426" spans="1:16384" customFormat="1" x14ac:dyDescent="0.25">
      <c r="A1426" s="26" t="str">
        <f t="shared" ref="A1426:B1432" si="41">+A1425</f>
        <v>52</v>
      </c>
      <c r="B1426" s="27" t="str">
        <f t="shared" si="41"/>
        <v>NARINO</v>
      </c>
      <c r="C1426" s="27" t="s">
        <v>489</v>
      </c>
      <c r="D1426" s="38"/>
      <c r="E1426" s="39">
        <v>0</v>
      </c>
      <c r="F1426" s="38"/>
      <c r="G1426" s="39">
        <v>0</v>
      </c>
      <c r="H1426" s="38"/>
      <c r="I1426" s="39">
        <v>0</v>
      </c>
      <c r="J1426" s="38"/>
      <c r="K1426" s="39">
        <v>0</v>
      </c>
      <c r="L1426" s="38">
        <v>1</v>
      </c>
      <c r="M1426" s="39">
        <v>1.0541851149061745E-4</v>
      </c>
      <c r="N1426" s="38">
        <v>1</v>
      </c>
      <c r="O1426" s="39">
        <v>1.0541851149061745E-4</v>
      </c>
      <c r="P1426" s="40"/>
      <c r="Q1426" s="41">
        <v>0</v>
      </c>
      <c r="R1426" s="40">
        <v>1</v>
      </c>
      <c r="S1426" s="41">
        <v>4.7571476142904681E-5</v>
      </c>
      <c r="T1426" s="40">
        <v>1</v>
      </c>
      <c r="U1426" s="41">
        <v>4.7571476142904681E-5</v>
      </c>
    </row>
    <row r="1427" spans="1:16384" customFormat="1" x14ac:dyDescent="0.25">
      <c r="A1427" s="20" t="str">
        <f t="shared" si="41"/>
        <v>52</v>
      </c>
      <c r="B1427" s="21" t="str">
        <f t="shared" si="41"/>
        <v>NARINO</v>
      </c>
      <c r="C1427" s="21" t="s">
        <v>490</v>
      </c>
      <c r="D1427" s="22"/>
      <c r="E1427" s="23">
        <v>0</v>
      </c>
      <c r="F1427" s="22"/>
      <c r="G1427" s="23">
        <v>0</v>
      </c>
      <c r="H1427" s="22"/>
      <c r="I1427" s="23">
        <v>0</v>
      </c>
      <c r="J1427" s="22"/>
      <c r="K1427" s="23">
        <v>0</v>
      </c>
      <c r="L1427" s="22">
        <v>1</v>
      </c>
      <c r="M1427" s="23">
        <v>1.0541851149061745E-4</v>
      </c>
      <c r="N1427" s="22">
        <v>1</v>
      </c>
      <c r="O1427" s="23">
        <v>1.0541851149061745E-4</v>
      </c>
      <c r="P1427" s="24"/>
      <c r="Q1427" s="25">
        <v>0</v>
      </c>
      <c r="R1427" s="24">
        <v>1</v>
      </c>
      <c r="S1427" s="25">
        <v>4.7571476142904681E-5</v>
      </c>
      <c r="T1427" s="24">
        <v>1</v>
      </c>
      <c r="U1427" s="25">
        <v>4.7571476142904681E-5</v>
      </c>
    </row>
    <row r="1428" spans="1:16384" customFormat="1" x14ac:dyDescent="0.25">
      <c r="A1428" s="26" t="str">
        <f t="shared" si="41"/>
        <v>52</v>
      </c>
      <c r="B1428" s="27" t="str">
        <f t="shared" si="41"/>
        <v>NARINO</v>
      </c>
      <c r="C1428" s="27" t="s">
        <v>496</v>
      </c>
      <c r="D1428" s="38"/>
      <c r="E1428" s="39">
        <v>0</v>
      </c>
      <c r="F1428" s="38">
        <v>2</v>
      </c>
      <c r="G1428" s="39">
        <v>1.733853489380143E-4</v>
      </c>
      <c r="H1428" s="38">
        <v>2</v>
      </c>
      <c r="I1428" s="39">
        <v>1.733853489380143E-4</v>
      </c>
      <c r="J1428" s="38"/>
      <c r="K1428" s="39">
        <v>0</v>
      </c>
      <c r="L1428" s="38">
        <v>2</v>
      </c>
      <c r="M1428" s="39">
        <v>2.108370229812349E-4</v>
      </c>
      <c r="N1428" s="38">
        <v>2</v>
      </c>
      <c r="O1428" s="39">
        <v>2.108370229812349E-4</v>
      </c>
      <c r="P1428" s="40"/>
      <c r="Q1428" s="41">
        <v>0</v>
      </c>
      <c r="R1428" s="40">
        <v>4</v>
      </c>
      <c r="S1428" s="41">
        <v>1.9028590457161873E-4</v>
      </c>
      <c r="T1428" s="40">
        <v>4</v>
      </c>
      <c r="U1428" s="41">
        <v>1.9028590457161873E-4</v>
      </c>
    </row>
    <row r="1429" spans="1:16384" customFormat="1" x14ac:dyDescent="0.25">
      <c r="A1429" s="20" t="str">
        <f t="shared" si="41"/>
        <v>52</v>
      </c>
      <c r="B1429" s="21" t="str">
        <f t="shared" si="41"/>
        <v>NARINO</v>
      </c>
      <c r="C1429" s="21" t="s">
        <v>497</v>
      </c>
      <c r="D1429" s="22"/>
      <c r="E1429" s="23">
        <v>0</v>
      </c>
      <c r="F1429" s="22">
        <v>163.00000000000009</v>
      </c>
      <c r="G1429" s="23">
        <v>1.4130905938448172E-2</v>
      </c>
      <c r="H1429" s="22">
        <v>163.00000000000009</v>
      </c>
      <c r="I1429" s="23">
        <v>1.4130905938448172E-2</v>
      </c>
      <c r="J1429" s="22"/>
      <c r="K1429" s="23">
        <v>0</v>
      </c>
      <c r="L1429" s="22">
        <v>103.00000000000003</v>
      </c>
      <c r="M1429" s="23">
        <v>1.0858106683533602E-2</v>
      </c>
      <c r="N1429" s="22">
        <v>103.00000000000003</v>
      </c>
      <c r="O1429" s="23">
        <v>1.0858106683533602E-2</v>
      </c>
      <c r="P1429" s="24"/>
      <c r="Q1429" s="25">
        <v>0</v>
      </c>
      <c r="R1429" s="24">
        <v>266.00000000000011</v>
      </c>
      <c r="S1429" s="25">
        <v>1.2654012654012649E-2</v>
      </c>
      <c r="T1429" s="24">
        <v>266.00000000000011</v>
      </c>
      <c r="U1429" s="25">
        <v>1.2654012654012649E-2</v>
      </c>
    </row>
    <row r="1430" spans="1:16384" customFormat="1" x14ac:dyDescent="0.25">
      <c r="A1430" s="26" t="str">
        <f t="shared" si="41"/>
        <v>52</v>
      </c>
      <c r="B1430" s="27" t="str">
        <f t="shared" si="41"/>
        <v>NARINO</v>
      </c>
      <c r="C1430" s="27" t="s">
        <v>498</v>
      </c>
      <c r="D1430" s="38"/>
      <c r="E1430" s="39">
        <v>0</v>
      </c>
      <c r="F1430" s="38">
        <v>6</v>
      </c>
      <c r="G1430" s="39">
        <v>5.201560468140429E-4</v>
      </c>
      <c r="H1430" s="38">
        <v>6</v>
      </c>
      <c r="I1430" s="39">
        <v>5.201560468140429E-4</v>
      </c>
      <c r="J1430" s="38"/>
      <c r="K1430" s="39">
        <v>0</v>
      </c>
      <c r="L1430" s="38"/>
      <c r="M1430" s="39">
        <v>0</v>
      </c>
      <c r="N1430" s="38"/>
      <c r="O1430" s="39">
        <v>0</v>
      </c>
      <c r="P1430" s="40"/>
      <c r="Q1430" s="41">
        <v>0</v>
      </c>
      <c r="R1430" s="40">
        <v>6</v>
      </c>
      <c r="S1430" s="41">
        <v>2.8542885685742812E-4</v>
      </c>
      <c r="T1430" s="40">
        <v>6</v>
      </c>
      <c r="U1430" s="41">
        <v>2.8542885685742812E-4</v>
      </c>
    </row>
    <row r="1431" spans="1:16384" customFormat="1" x14ac:dyDescent="0.25">
      <c r="A1431" s="20" t="str">
        <f t="shared" si="41"/>
        <v>52</v>
      </c>
      <c r="B1431" s="21" t="str">
        <f t="shared" si="41"/>
        <v>NARINO</v>
      </c>
      <c r="C1431" s="21" t="s">
        <v>503</v>
      </c>
      <c r="D1431" s="22"/>
      <c r="E1431" s="23">
        <v>0</v>
      </c>
      <c r="F1431" s="22">
        <v>1</v>
      </c>
      <c r="G1431" s="23">
        <v>8.669267446900715E-5</v>
      </c>
      <c r="H1431" s="22">
        <v>1</v>
      </c>
      <c r="I1431" s="23">
        <v>8.669267446900715E-5</v>
      </c>
      <c r="J1431" s="22"/>
      <c r="K1431" s="23">
        <v>0</v>
      </c>
      <c r="L1431" s="22"/>
      <c r="M1431" s="23">
        <v>0</v>
      </c>
      <c r="N1431" s="22"/>
      <c r="O1431" s="23">
        <v>0</v>
      </c>
      <c r="P1431" s="24"/>
      <c r="Q1431" s="25">
        <v>0</v>
      </c>
      <c r="R1431" s="24">
        <v>1</v>
      </c>
      <c r="S1431" s="25">
        <v>4.7571476142904681E-5</v>
      </c>
      <c r="T1431" s="24">
        <v>1</v>
      </c>
      <c r="U1431" s="25">
        <v>4.7571476142904681E-5</v>
      </c>
    </row>
    <row r="1432" spans="1:16384" customFormat="1" x14ac:dyDescent="0.25">
      <c r="A1432" s="26" t="str">
        <f t="shared" si="41"/>
        <v>52</v>
      </c>
      <c r="B1432" s="27" t="str">
        <f t="shared" si="41"/>
        <v>NARINO</v>
      </c>
      <c r="C1432" s="27" t="s">
        <v>508</v>
      </c>
      <c r="D1432" s="38"/>
      <c r="E1432" s="39">
        <v>0</v>
      </c>
      <c r="F1432" s="38">
        <v>7</v>
      </c>
      <c r="G1432" s="39">
        <v>6.0684872128305E-4</v>
      </c>
      <c r="H1432" s="38">
        <v>7</v>
      </c>
      <c r="I1432" s="39">
        <v>6.0684872128305E-4</v>
      </c>
      <c r="J1432" s="38"/>
      <c r="K1432" s="39">
        <v>0</v>
      </c>
      <c r="L1432" s="38">
        <v>12.000000000000002</v>
      </c>
      <c r="M1432" s="39">
        <v>1.2650221378874096E-3</v>
      </c>
      <c r="N1432" s="38">
        <v>12.000000000000002</v>
      </c>
      <c r="O1432" s="39">
        <v>1.2650221378874096E-3</v>
      </c>
      <c r="P1432" s="40"/>
      <c r="Q1432" s="41">
        <v>0</v>
      </c>
      <c r="R1432" s="40">
        <v>19.000000000000004</v>
      </c>
      <c r="S1432" s="41">
        <v>9.0385804671518912E-4</v>
      </c>
      <c r="T1432" s="40">
        <v>19.000000000000004</v>
      </c>
      <c r="U1432" s="41">
        <v>9.0385804671518912E-4</v>
      </c>
    </row>
    <row r="1433" spans="1:16384" customFormat="1" x14ac:dyDescent="0.25">
      <c r="A1433" s="159" t="s">
        <v>50</v>
      </c>
      <c r="B1433" s="160" t="s">
        <v>286</v>
      </c>
      <c r="C1433" s="160" t="s">
        <v>388</v>
      </c>
      <c r="D1433" s="18">
        <v>20793.999999999967</v>
      </c>
      <c r="E1433" s="19">
        <v>1</v>
      </c>
      <c r="F1433" s="18">
        <v>13656.999999999989</v>
      </c>
      <c r="G1433" s="19">
        <v>1</v>
      </c>
      <c r="H1433" s="18">
        <v>34450.999999999993</v>
      </c>
      <c r="I1433" s="19">
        <v>1</v>
      </c>
      <c r="J1433" s="18">
        <v>22180.999999999978</v>
      </c>
      <c r="K1433" s="19">
        <v>1</v>
      </c>
      <c r="L1433" s="18">
        <v>16380.000000000036</v>
      </c>
      <c r="M1433" s="19">
        <v>1</v>
      </c>
      <c r="N1433" s="18">
        <v>38561.000000000073</v>
      </c>
      <c r="O1433" s="19">
        <v>1</v>
      </c>
      <c r="P1433" s="18">
        <v>42975</v>
      </c>
      <c r="Q1433" s="19">
        <v>1</v>
      </c>
      <c r="R1433" s="18">
        <v>30036.999999999931</v>
      </c>
      <c r="S1433" s="19">
        <v>1</v>
      </c>
      <c r="T1433" s="18">
        <v>73012.000000000102</v>
      </c>
      <c r="U1433" s="19">
        <v>1</v>
      </c>
      <c r="V1433" s="159"/>
      <c r="W1433" s="160"/>
      <c r="X1433" s="160"/>
      <c r="Y1433" s="18"/>
      <c r="Z1433" s="19"/>
      <c r="AA1433" s="18"/>
      <c r="AB1433" s="19"/>
      <c r="AC1433" s="18"/>
      <c r="AD1433" s="19"/>
      <c r="AE1433" s="18"/>
      <c r="AF1433" s="19"/>
      <c r="AG1433" s="18"/>
      <c r="AH1433" s="19"/>
      <c r="AI1433" s="18"/>
      <c r="AJ1433" s="19"/>
      <c r="AK1433" s="18"/>
      <c r="AL1433" s="19"/>
      <c r="AM1433" s="18"/>
      <c r="AN1433" s="19"/>
      <c r="AO1433" s="18"/>
      <c r="AP1433" s="19"/>
      <c r="AQ1433" s="159"/>
      <c r="AR1433" s="160"/>
      <c r="AS1433" s="160"/>
      <c r="AT1433" s="18"/>
      <c r="AU1433" s="19"/>
      <c r="AV1433" s="18"/>
      <c r="AW1433" s="19"/>
      <c r="AX1433" s="18"/>
      <c r="AY1433" s="19"/>
      <c r="AZ1433" s="18"/>
      <c r="BA1433" s="19"/>
      <c r="BB1433" s="18"/>
      <c r="BC1433" s="19"/>
      <c r="BD1433" s="18"/>
      <c r="BE1433" s="19"/>
      <c r="BF1433" s="18"/>
      <c r="BG1433" s="19"/>
      <c r="BH1433" s="18"/>
      <c r="BI1433" s="19"/>
      <c r="BJ1433" s="18"/>
      <c r="BK1433" s="19"/>
      <c r="BL1433" s="159"/>
      <c r="BM1433" s="160"/>
      <c r="BN1433" s="160"/>
      <c r="BO1433" s="18"/>
      <c r="BP1433" s="19"/>
      <c r="BQ1433" s="18"/>
      <c r="BR1433" s="19"/>
      <c r="BS1433" s="18"/>
      <c r="BT1433" s="19"/>
      <c r="BU1433" s="18"/>
      <c r="BV1433" s="19"/>
      <c r="BW1433" s="18"/>
      <c r="BX1433" s="19"/>
      <c r="BY1433" s="18"/>
      <c r="BZ1433" s="19"/>
      <c r="CA1433" s="18"/>
      <c r="CB1433" s="19"/>
      <c r="CC1433" s="18"/>
      <c r="CD1433" s="19"/>
      <c r="CE1433" s="18"/>
      <c r="CF1433" s="19"/>
      <c r="CG1433" s="159"/>
      <c r="CH1433" s="160"/>
      <c r="CI1433" s="160"/>
      <c r="CJ1433" s="18"/>
      <c r="CK1433" s="19"/>
      <c r="CL1433" s="18"/>
      <c r="CM1433" s="19"/>
      <c r="CN1433" s="18"/>
      <c r="CO1433" s="19"/>
      <c r="CP1433" s="18"/>
      <c r="CQ1433" s="19"/>
      <c r="CR1433" s="18"/>
      <c r="CS1433" s="19"/>
      <c r="CT1433" s="18"/>
      <c r="CU1433" s="19"/>
      <c r="CV1433" s="18"/>
      <c r="CW1433" s="19"/>
      <c r="CX1433" s="18"/>
      <c r="CY1433" s="19"/>
      <c r="CZ1433" s="18"/>
      <c r="DA1433" s="19"/>
      <c r="DB1433" s="159"/>
      <c r="DC1433" s="160"/>
      <c r="DD1433" s="160"/>
      <c r="DE1433" s="18"/>
      <c r="DF1433" s="19"/>
      <c r="DG1433" s="18"/>
      <c r="DH1433" s="19"/>
      <c r="DI1433" s="18"/>
      <c r="DJ1433" s="19"/>
      <c r="DK1433" s="18"/>
      <c r="DL1433" s="19"/>
      <c r="DM1433" s="18"/>
      <c r="DN1433" s="19"/>
      <c r="DO1433" s="18"/>
      <c r="DP1433" s="19"/>
      <c r="DQ1433" s="18"/>
      <c r="DR1433" s="19"/>
      <c r="DS1433" s="18"/>
      <c r="DT1433" s="19"/>
      <c r="DU1433" s="18"/>
      <c r="DV1433" s="19"/>
      <c r="DW1433" s="159"/>
      <c r="DX1433" s="160"/>
      <c r="DY1433" s="160"/>
      <c r="DZ1433" s="18"/>
      <c r="EA1433" s="19"/>
      <c r="EB1433" s="18"/>
      <c r="EC1433" s="19"/>
      <c r="ED1433" s="18"/>
      <c r="EE1433" s="19"/>
      <c r="EF1433" s="18"/>
      <c r="EG1433" s="19"/>
      <c r="EH1433" s="18"/>
      <c r="EI1433" s="19"/>
      <c r="EJ1433" s="18"/>
      <c r="EK1433" s="19"/>
      <c r="EL1433" s="18"/>
      <c r="EM1433" s="19"/>
      <c r="EN1433" s="18"/>
      <c r="EO1433" s="19"/>
      <c r="EP1433" s="18"/>
      <c r="EQ1433" s="19"/>
      <c r="ER1433" s="159"/>
      <c r="ES1433" s="160"/>
      <c r="ET1433" s="160"/>
      <c r="EU1433" s="18"/>
      <c r="EV1433" s="19"/>
      <c r="EW1433" s="18"/>
      <c r="EX1433" s="19"/>
      <c r="EY1433" s="18"/>
      <c r="EZ1433" s="19"/>
      <c r="FA1433" s="18"/>
      <c r="FB1433" s="19"/>
      <c r="FC1433" s="18"/>
      <c r="FD1433" s="19"/>
      <c r="FE1433" s="18"/>
      <c r="FF1433" s="19"/>
      <c r="FG1433" s="18"/>
      <c r="FH1433" s="19"/>
      <c r="FI1433" s="18"/>
      <c r="FJ1433" s="19"/>
      <c r="FK1433" s="18"/>
      <c r="FL1433" s="19"/>
      <c r="FM1433" s="159"/>
      <c r="FN1433" s="160"/>
      <c r="FO1433" s="160"/>
      <c r="FP1433" s="18"/>
      <c r="FQ1433" s="19"/>
      <c r="FR1433" s="18"/>
      <c r="FS1433" s="19"/>
      <c r="FT1433" s="18"/>
      <c r="FU1433" s="19"/>
      <c r="FV1433" s="18"/>
      <c r="FW1433" s="19"/>
      <c r="FX1433" s="18"/>
      <c r="FY1433" s="19"/>
      <c r="FZ1433" s="18"/>
      <c r="GA1433" s="19"/>
      <c r="GB1433" s="18"/>
      <c r="GC1433" s="19"/>
      <c r="GD1433" s="18"/>
      <c r="GE1433" s="19"/>
      <c r="GF1433" s="18"/>
      <c r="GG1433" s="19"/>
      <c r="GH1433" s="159"/>
      <c r="GI1433" s="160"/>
      <c r="GJ1433" s="160"/>
      <c r="GK1433" s="18"/>
      <c r="GL1433" s="19"/>
      <c r="GM1433" s="18"/>
      <c r="GN1433" s="19"/>
      <c r="GO1433" s="18"/>
      <c r="GP1433" s="19"/>
      <c r="GQ1433" s="18"/>
      <c r="GR1433" s="19"/>
      <c r="GS1433" s="18"/>
      <c r="GT1433" s="19"/>
      <c r="GU1433" s="18"/>
      <c r="GV1433" s="19"/>
      <c r="GW1433" s="18"/>
      <c r="GX1433" s="19"/>
      <c r="GY1433" s="18"/>
      <c r="GZ1433" s="19"/>
      <c r="HA1433" s="18"/>
      <c r="HB1433" s="19"/>
      <c r="HC1433" s="159"/>
      <c r="HD1433" s="160"/>
      <c r="HE1433" s="160"/>
      <c r="HF1433" s="18"/>
      <c r="HG1433" s="19"/>
      <c r="HH1433" s="18"/>
      <c r="HI1433" s="19"/>
      <c r="HJ1433" s="18"/>
      <c r="HK1433" s="19"/>
      <c r="HL1433" s="18"/>
      <c r="HM1433" s="19"/>
      <c r="HN1433" s="18"/>
      <c r="HO1433" s="19"/>
      <c r="HP1433" s="18"/>
      <c r="HQ1433" s="19"/>
      <c r="HR1433" s="18"/>
      <c r="HS1433" s="19"/>
      <c r="HT1433" s="18"/>
      <c r="HU1433" s="19"/>
      <c r="HV1433" s="18"/>
      <c r="HW1433" s="19"/>
      <c r="HX1433" s="159"/>
      <c r="HY1433" s="160"/>
      <c r="HZ1433" s="160"/>
      <c r="IA1433" s="18"/>
      <c r="IB1433" s="19"/>
      <c r="IC1433" s="18"/>
      <c r="ID1433" s="19"/>
      <c r="IE1433" s="18"/>
      <c r="IF1433" s="19"/>
      <c r="IG1433" s="18"/>
      <c r="IH1433" s="19"/>
      <c r="II1433" s="18"/>
      <c r="IJ1433" s="19"/>
      <c r="IK1433" s="18"/>
      <c r="IL1433" s="19"/>
      <c r="IM1433" s="18"/>
      <c r="IN1433" s="19"/>
      <c r="IO1433" s="18"/>
      <c r="IP1433" s="19"/>
      <c r="IQ1433" s="18"/>
      <c r="IR1433" s="19"/>
      <c r="IS1433" s="159"/>
      <c r="IT1433" s="160"/>
      <c r="IU1433" s="160"/>
      <c r="IV1433" s="18"/>
      <c r="IW1433" s="19"/>
      <c r="IX1433" s="18"/>
      <c r="IY1433" s="19"/>
      <c r="IZ1433" s="18"/>
      <c r="JA1433" s="19"/>
      <c r="JB1433" s="18"/>
      <c r="JC1433" s="19"/>
      <c r="JD1433" s="18"/>
      <c r="JE1433" s="19"/>
      <c r="JF1433" s="18"/>
      <c r="JG1433" s="19"/>
      <c r="JH1433" s="18"/>
      <c r="JI1433" s="19"/>
      <c r="JJ1433" s="18"/>
      <c r="JK1433" s="19"/>
      <c r="JL1433" s="18"/>
      <c r="JM1433" s="19"/>
      <c r="JN1433" s="159"/>
      <c r="JO1433" s="160"/>
      <c r="JP1433" s="160"/>
      <c r="JQ1433" s="18"/>
      <c r="JR1433" s="19"/>
      <c r="JS1433" s="18"/>
      <c r="JT1433" s="19"/>
      <c r="JU1433" s="18"/>
      <c r="JV1433" s="19"/>
      <c r="JW1433" s="18"/>
      <c r="JX1433" s="19"/>
      <c r="JY1433" s="18"/>
      <c r="JZ1433" s="19"/>
      <c r="KA1433" s="18"/>
      <c r="KB1433" s="19"/>
      <c r="KC1433" s="18"/>
      <c r="KD1433" s="19"/>
      <c r="KE1433" s="18"/>
      <c r="KF1433" s="19"/>
      <c r="KG1433" s="18"/>
      <c r="KH1433" s="19"/>
      <c r="KI1433" s="159"/>
      <c r="KJ1433" s="160"/>
      <c r="KK1433" s="160"/>
      <c r="KL1433" s="18"/>
      <c r="KM1433" s="19"/>
      <c r="KN1433" s="18"/>
      <c r="KO1433" s="19"/>
      <c r="KP1433" s="18"/>
      <c r="KQ1433" s="19"/>
      <c r="KR1433" s="18"/>
      <c r="KS1433" s="19"/>
      <c r="KT1433" s="18"/>
      <c r="KU1433" s="19"/>
      <c r="KV1433" s="18"/>
      <c r="KW1433" s="19"/>
      <c r="KX1433" s="18"/>
      <c r="KY1433" s="19"/>
      <c r="KZ1433" s="18"/>
      <c r="LA1433" s="19"/>
      <c r="LB1433" s="18"/>
      <c r="LC1433" s="19"/>
      <c r="LD1433" s="159"/>
      <c r="LE1433" s="160"/>
      <c r="LF1433" s="160"/>
      <c r="LG1433" s="18"/>
      <c r="LH1433" s="19"/>
      <c r="LI1433" s="18"/>
      <c r="LJ1433" s="19"/>
      <c r="LK1433" s="18"/>
      <c r="LL1433" s="19"/>
      <c r="LM1433" s="18"/>
      <c r="LN1433" s="19"/>
      <c r="LO1433" s="18"/>
      <c r="LP1433" s="19"/>
      <c r="LQ1433" s="18"/>
      <c r="LR1433" s="19"/>
      <c r="LS1433" s="18"/>
      <c r="LT1433" s="19"/>
      <c r="LU1433" s="18"/>
      <c r="LV1433" s="19"/>
      <c r="LW1433" s="18"/>
      <c r="LX1433" s="19"/>
      <c r="LY1433" s="159"/>
      <c r="LZ1433" s="160"/>
      <c r="MA1433" s="160"/>
      <c r="MB1433" s="18"/>
      <c r="MC1433" s="19"/>
      <c r="MD1433" s="18"/>
      <c r="ME1433" s="19"/>
      <c r="MF1433" s="18"/>
      <c r="MG1433" s="19"/>
      <c r="MH1433" s="18"/>
      <c r="MI1433" s="19"/>
      <c r="MJ1433" s="18"/>
      <c r="MK1433" s="19"/>
      <c r="ML1433" s="18"/>
      <c r="MM1433" s="19"/>
      <c r="MN1433" s="18"/>
      <c r="MO1433" s="19"/>
      <c r="MP1433" s="18"/>
      <c r="MQ1433" s="19"/>
      <c r="MR1433" s="18"/>
      <c r="MS1433" s="19"/>
      <c r="MT1433" s="159"/>
      <c r="MU1433" s="160"/>
      <c r="MV1433" s="160"/>
      <c r="MW1433" s="18"/>
      <c r="MX1433" s="19"/>
      <c r="MY1433" s="18"/>
      <c r="MZ1433" s="19"/>
      <c r="NA1433" s="18"/>
      <c r="NB1433" s="19"/>
      <c r="NC1433" s="18"/>
      <c r="ND1433" s="19"/>
      <c r="NE1433" s="18"/>
      <c r="NF1433" s="19"/>
      <c r="NG1433" s="18"/>
      <c r="NH1433" s="19"/>
      <c r="NI1433" s="18"/>
      <c r="NJ1433" s="19"/>
      <c r="NK1433" s="18"/>
      <c r="NL1433" s="19"/>
      <c r="NM1433" s="18"/>
      <c r="NN1433" s="19"/>
      <c r="NO1433" s="159"/>
      <c r="NP1433" s="160"/>
      <c r="NQ1433" s="160"/>
      <c r="NR1433" s="18"/>
      <c r="NS1433" s="19"/>
      <c r="NT1433" s="18"/>
      <c r="NU1433" s="19"/>
      <c r="NV1433" s="18"/>
      <c r="NW1433" s="19"/>
      <c r="NX1433" s="18"/>
      <c r="NY1433" s="19"/>
      <c r="NZ1433" s="18"/>
      <c r="OA1433" s="19"/>
      <c r="OB1433" s="18"/>
      <c r="OC1433" s="19"/>
      <c r="OD1433" s="18"/>
      <c r="OE1433" s="19"/>
      <c r="OF1433" s="18"/>
      <c r="OG1433" s="19"/>
      <c r="OH1433" s="18"/>
      <c r="OI1433" s="19"/>
      <c r="OJ1433" s="159"/>
      <c r="OK1433" s="160"/>
      <c r="OL1433" s="160"/>
      <c r="OM1433" s="18"/>
      <c r="ON1433" s="19"/>
      <c r="OO1433" s="18"/>
      <c r="OP1433" s="19"/>
      <c r="OQ1433" s="18"/>
      <c r="OR1433" s="19"/>
      <c r="OS1433" s="18"/>
      <c r="OT1433" s="19"/>
      <c r="OU1433" s="18"/>
      <c r="OV1433" s="19"/>
      <c r="OW1433" s="18"/>
      <c r="OX1433" s="19"/>
      <c r="OY1433" s="18"/>
      <c r="OZ1433" s="19"/>
      <c r="PA1433" s="18"/>
      <c r="PB1433" s="19"/>
      <c r="PC1433" s="18"/>
      <c r="PD1433" s="19"/>
      <c r="PE1433" s="159"/>
      <c r="PF1433" s="160"/>
      <c r="PG1433" s="160"/>
      <c r="PH1433" s="18"/>
      <c r="PI1433" s="19"/>
      <c r="PJ1433" s="18"/>
      <c r="PK1433" s="19"/>
      <c r="PL1433" s="18"/>
      <c r="PM1433" s="19"/>
      <c r="PN1433" s="18"/>
      <c r="PO1433" s="19"/>
      <c r="PP1433" s="18"/>
      <c r="PQ1433" s="19"/>
      <c r="PR1433" s="18"/>
      <c r="PS1433" s="19"/>
      <c r="PT1433" s="18"/>
      <c r="PU1433" s="19"/>
      <c r="PV1433" s="18"/>
      <c r="PW1433" s="19"/>
      <c r="PX1433" s="18"/>
      <c r="PY1433" s="19"/>
      <c r="PZ1433" s="159"/>
      <c r="QA1433" s="160"/>
      <c r="QB1433" s="160"/>
      <c r="QC1433" s="18"/>
      <c r="QD1433" s="19"/>
      <c r="QE1433" s="18"/>
      <c r="QF1433" s="19"/>
      <c r="QG1433" s="18"/>
      <c r="QH1433" s="19"/>
      <c r="QI1433" s="18"/>
      <c r="QJ1433" s="19"/>
      <c r="QK1433" s="18"/>
      <c r="QL1433" s="19"/>
      <c r="QM1433" s="18"/>
      <c r="QN1433" s="19"/>
      <c r="QO1433" s="18"/>
      <c r="QP1433" s="19"/>
      <c r="QQ1433" s="18"/>
      <c r="QR1433" s="19"/>
      <c r="QS1433" s="18"/>
      <c r="QT1433" s="19"/>
      <c r="QU1433" s="159"/>
      <c r="QV1433" s="160"/>
      <c r="QW1433" s="160"/>
      <c r="QX1433" s="18"/>
      <c r="QY1433" s="19"/>
      <c r="QZ1433" s="18"/>
      <c r="RA1433" s="19"/>
      <c r="RB1433" s="18"/>
      <c r="RC1433" s="19"/>
      <c r="RD1433" s="18"/>
      <c r="RE1433" s="19"/>
      <c r="RF1433" s="18"/>
      <c r="RG1433" s="19"/>
      <c r="RH1433" s="18"/>
      <c r="RI1433" s="19"/>
      <c r="RJ1433" s="18"/>
      <c r="RK1433" s="19"/>
      <c r="RL1433" s="18"/>
      <c r="RM1433" s="19"/>
      <c r="RN1433" s="18"/>
      <c r="RO1433" s="19"/>
      <c r="RP1433" s="159"/>
      <c r="RQ1433" s="160"/>
      <c r="RR1433" s="160"/>
      <c r="RS1433" s="18"/>
      <c r="RT1433" s="19"/>
      <c r="RU1433" s="18"/>
      <c r="RV1433" s="19"/>
      <c r="RW1433" s="18"/>
      <c r="RX1433" s="19"/>
      <c r="RY1433" s="18"/>
      <c r="RZ1433" s="19"/>
      <c r="SA1433" s="18"/>
      <c r="SB1433" s="19"/>
      <c r="SC1433" s="18"/>
      <c r="SD1433" s="19"/>
      <c r="SE1433" s="18"/>
      <c r="SF1433" s="19"/>
      <c r="SG1433" s="18"/>
      <c r="SH1433" s="19"/>
      <c r="SI1433" s="18"/>
      <c r="SJ1433" s="19"/>
      <c r="SK1433" s="159"/>
      <c r="SL1433" s="160"/>
      <c r="SM1433" s="160"/>
      <c r="SN1433" s="18"/>
      <c r="SO1433" s="19"/>
      <c r="SP1433" s="18"/>
      <c r="SQ1433" s="19"/>
      <c r="SR1433" s="18"/>
      <c r="SS1433" s="19"/>
      <c r="ST1433" s="18"/>
      <c r="SU1433" s="19"/>
      <c r="SV1433" s="18"/>
      <c r="SW1433" s="19"/>
      <c r="SX1433" s="18"/>
      <c r="SY1433" s="19"/>
      <c r="SZ1433" s="18"/>
      <c r="TA1433" s="19"/>
      <c r="TB1433" s="18"/>
      <c r="TC1433" s="19"/>
      <c r="TD1433" s="18"/>
      <c r="TE1433" s="19"/>
      <c r="TF1433" s="159"/>
      <c r="TG1433" s="160"/>
      <c r="TH1433" s="160"/>
      <c r="TI1433" s="18"/>
      <c r="TJ1433" s="19"/>
      <c r="TK1433" s="18"/>
      <c r="TL1433" s="19"/>
      <c r="TM1433" s="18"/>
      <c r="TN1433" s="19"/>
      <c r="TO1433" s="18"/>
      <c r="TP1433" s="19"/>
      <c r="TQ1433" s="18"/>
      <c r="TR1433" s="19"/>
      <c r="TS1433" s="18"/>
      <c r="TT1433" s="19"/>
      <c r="TU1433" s="18"/>
      <c r="TV1433" s="19"/>
      <c r="TW1433" s="18"/>
      <c r="TX1433" s="19"/>
      <c r="TY1433" s="18"/>
      <c r="TZ1433" s="19"/>
      <c r="UA1433" s="159"/>
      <c r="UB1433" s="160"/>
      <c r="UC1433" s="160"/>
      <c r="UD1433" s="18"/>
      <c r="UE1433" s="19"/>
      <c r="UF1433" s="18"/>
      <c r="UG1433" s="19"/>
      <c r="UH1433" s="18"/>
      <c r="UI1433" s="19"/>
      <c r="UJ1433" s="18"/>
      <c r="UK1433" s="19"/>
      <c r="UL1433" s="18"/>
      <c r="UM1433" s="19"/>
      <c r="UN1433" s="18"/>
      <c r="UO1433" s="19"/>
      <c r="UP1433" s="18"/>
      <c r="UQ1433" s="19"/>
      <c r="UR1433" s="18"/>
      <c r="US1433" s="19"/>
      <c r="UT1433" s="18"/>
      <c r="UU1433" s="19"/>
      <c r="UV1433" s="159"/>
      <c r="UW1433" s="160"/>
      <c r="UX1433" s="160"/>
      <c r="UY1433" s="18"/>
      <c r="UZ1433" s="19"/>
      <c r="VA1433" s="18"/>
      <c r="VB1433" s="19"/>
      <c r="VC1433" s="18"/>
      <c r="VD1433" s="19"/>
      <c r="VE1433" s="18"/>
      <c r="VF1433" s="19"/>
      <c r="VG1433" s="18"/>
      <c r="VH1433" s="19"/>
      <c r="VI1433" s="18"/>
      <c r="VJ1433" s="19"/>
      <c r="VK1433" s="18"/>
      <c r="VL1433" s="19"/>
      <c r="VM1433" s="18"/>
      <c r="VN1433" s="19"/>
      <c r="VO1433" s="18"/>
      <c r="VP1433" s="19"/>
      <c r="VQ1433" s="159"/>
      <c r="VR1433" s="160"/>
      <c r="VS1433" s="160"/>
      <c r="VT1433" s="18"/>
      <c r="VU1433" s="19"/>
      <c r="VV1433" s="18"/>
      <c r="VW1433" s="19"/>
      <c r="VX1433" s="18"/>
      <c r="VY1433" s="19"/>
      <c r="VZ1433" s="18"/>
      <c r="WA1433" s="19"/>
      <c r="WB1433" s="18"/>
      <c r="WC1433" s="19"/>
      <c r="WD1433" s="18"/>
      <c r="WE1433" s="19"/>
      <c r="WF1433" s="18"/>
      <c r="WG1433" s="19"/>
      <c r="WH1433" s="18"/>
      <c r="WI1433" s="19"/>
      <c r="WJ1433" s="18"/>
      <c r="WK1433" s="19"/>
      <c r="WL1433" s="159"/>
      <c r="WM1433" s="160"/>
      <c r="WN1433" s="160"/>
      <c r="WO1433" s="18"/>
      <c r="WP1433" s="19"/>
      <c r="WQ1433" s="18"/>
      <c r="WR1433" s="19"/>
      <c r="WS1433" s="18"/>
      <c r="WT1433" s="19"/>
      <c r="WU1433" s="18"/>
      <c r="WV1433" s="19"/>
      <c r="WW1433" s="18"/>
      <c r="WX1433" s="19"/>
      <c r="WY1433" s="18"/>
      <c r="WZ1433" s="19"/>
      <c r="XA1433" s="18"/>
      <c r="XB1433" s="19"/>
      <c r="XC1433" s="18"/>
      <c r="XD1433" s="19"/>
      <c r="XE1433" s="18"/>
      <c r="XF1433" s="19"/>
      <c r="XG1433" s="159"/>
      <c r="XH1433" s="160"/>
      <c r="XI1433" s="160"/>
      <c r="XJ1433" s="18"/>
      <c r="XK1433" s="19"/>
      <c r="XL1433" s="18"/>
      <c r="XM1433" s="19"/>
      <c r="XN1433" s="18"/>
      <c r="XO1433" s="19"/>
      <c r="XP1433" s="18"/>
      <c r="XQ1433" s="19"/>
      <c r="XR1433" s="18"/>
      <c r="XS1433" s="19"/>
      <c r="XT1433" s="18"/>
      <c r="XU1433" s="19"/>
      <c r="XV1433" s="18"/>
      <c r="XW1433" s="19"/>
      <c r="XX1433" s="18"/>
      <c r="XY1433" s="19"/>
      <c r="XZ1433" s="18"/>
      <c r="YA1433" s="19"/>
      <c r="YB1433" s="159"/>
      <c r="YC1433" s="160"/>
      <c r="YD1433" s="160"/>
      <c r="YE1433" s="18"/>
      <c r="YF1433" s="19"/>
      <c r="YG1433" s="18"/>
      <c r="YH1433" s="19"/>
      <c r="YI1433" s="18"/>
      <c r="YJ1433" s="19"/>
      <c r="YK1433" s="18"/>
      <c r="YL1433" s="19"/>
      <c r="YM1433" s="18"/>
      <c r="YN1433" s="19"/>
      <c r="YO1433" s="18"/>
      <c r="YP1433" s="19"/>
      <c r="YQ1433" s="18"/>
      <c r="YR1433" s="19"/>
      <c r="YS1433" s="18"/>
      <c r="YT1433" s="19"/>
      <c r="YU1433" s="18"/>
      <c r="YV1433" s="19"/>
      <c r="YW1433" s="159"/>
      <c r="YX1433" s="160"/>
      <c r="YY1433" s="160"/>
      <c r="YZ1433" s="18"/>
      <c r="ZA1433" s="19"/>
      <c r="ZB1433" s="18"/>
      <c r="ZC1433" s="19"/>
      <c r="ZD1433" s="18"/>
      <c r="ZE1433" s="19"/>
      <c r="ZF1433" s="18"/>
      <c r="ZG1433" s="19"/>
      <c r="ZH1433" s="18"/>
      <c r="ZI1433" s="19"/>
      <c r="ZJ1433" s="18"/>
      <c r="ZK1433" s="19"/>
      <c r="ZL1433" s="18"/>
      <c r="ZM1433" s="19"/>
      <c r="ZN1433" s="18"/>
      <c r="ZO1433" s="19"/>
      <c r="ZP1433" s="18"/>
      <c r="ZQ1433" s="19"/>
      <c r="ZR1433" s="159"/>
      <c r="ZS1433" s="160"/>
      <c r="ZT1433" s="160"/>
      <c r="ZU1433" s="18"/>
      <c r="ZV1433" s="19"/>
      <c r="ZW1433" s="18"/>
      <c r="ZX1433" s="19"/>
      <c r="ZY1433" s="18"/>
      <c r="ZZ1433" s="19"/>
      <c r="AAA1433" s="18"/>
      <c r="AAB1433" s="19"/>
      <c r="AAC1433" s="18"/>
      <c r="AAD1433" s="19"/>
      <c r="AAE1433" s="18"/>
      <c r="AAF1433" s="19"/>
      <c r="AAG1433" s="18"/>
      <c r="AAH1433" s="19"/>
      <c r="AAI1433" s="18"/>
      <c r="AAJ1433" s="19"/>
      <c r="AAK1433" s="18"/>
      <c r="AAL1433" s="19"/>
      <c r="AAM1433" s="159"/>
      <c r="AAN1433" s="160"/>
      <c r="AAO1433" s="160"/>
      <c r="AAP1433" s="18"/>
      <c r="AAQ1433" s="19"/>
      <c r="AAR1433" s="18"/>
      <c r="AAS1433" s="19"/>
      <c r="AAT1433" s="18"/>
      <c r="AAU1433" s="19"/>
      <c r="AAV1433" s="18"/>
      <c r="AAW1433" s="19"/>
      <c r="AAX1433" s="18"/>
      <c r="AAY1433" s="19"/>
      <c r="AAZ1433" s="18"/>
      <c r="ABA1433" s="19"/>
      <c r="ABB1433" s="18"/>
      <c r="ABC1433" s="19"/>
      <c r="ABD1433" s="18"/>
      <c r="ABE1433" s="19"/>
      <c r="ABF1433" s="18"/>
      <c r="ABG1433" s="19"/>
      <c r="ABH1433" s="159"/>
      <c r="ABI1433" s="160"/>
      <c r="ABJ1433" s="160"/>
      <c r="ABK1433" s="18"/>
      <c r="ABL1433" s="19"/>
      <c r="ABM1433" s="18"/>
      <c r="ABN1433" s="19"/>
      <c r="ABO1433" s="18"/>
      <c r="ABP1433" s="19"/>
      <c r="ABQ1433" s="18"/>
      <c r="ABR1433" s="19"/>
      <c r="ABS1433" s="18"/>
      <c r="ABT1433" s="19"/>
      <c r="ABU1433" s="18"/>
      <c r="ABV1433" s="19"/>
      <c r="ABW1433" s="18"/>
      <c r="ABX1433" s="19"/>
      <c r="ABY1433" s="18"/>
      <c r="ABZ1433" s="19"/>
      <c r="ACA1433" s="18"/>
      <c r="ACB1433" s="19"/>
      <c r="ACC1433" s="159"/>
      <c r="ACD1433" s="160"/>
      <c r="ACE1433" s="160"/>
      <c r="ACF1433" s="18"/>
      <c r="ACG1433" s="19"/>
      <c r="ACH1433" s="18"/>
      <c r="ACI1433" s="19"/>
      <c r="ACJ1433" s="18"/>
      <c r="ACK1433" s="19"/>
      <c r="ACL1433" s="18"/>
      <c r="ACM1433" s="19"/>
      <c r="ACN1433" s="18"/>
      <c r="ACO1433" s="19"/>
      <c r="ACP1433" s="18"/>
      <c r="ACQ1433" s="19"/>
      <c r="ACR1433" s="18"/>
      <c r="ACS1433" s="19"/>
      <c r="ACT1433" s="18"/>
      <c r="ACU1433" s="19"/>
      <c r="ACV1433" s="18"/>
      <c r="ACW1433" s="19"/>
      <c r="ACX1433" s="159"/>
      <c r="ACY1433" s="160"/>
      <c r="ACZ1433" s="160"/>
      <c r="ADA1433" s="18"/>
      <c r="ADB1433" s="19"/>
      <c r="ADC1433" s="18"/>
      <c r="ADD1433" s="19"/>
      <c r="ADE1433" s="18"/>
      <c r="ADF1433" s="19"/>
      <c r="ADG1433" s="18"/>
      <c r="ADH1433" s="19"/>
      <c r="ADI1433" s="18"/>
      <c r="ADJ1433" s="19"/>
      <c r="ADK1433" s="18"/>
      <c r="ADL1433" s="19"/>
      <c r="ADM1433" s="18"/>
      <c r="ADN1433" s="19"/>
      <c r="ADO1433" s="18"/>
      <c r="ADP1433" s="19"/>
      <c r="ADQ1433" s="18"/>
      <c r="ADR1433" s="19"/>
      <c r="ADS1433" s="159"/>
      <c r="ADT1433" s="160"/>
      <c r="ADU1433" s="160"/>
      <c r="ADV1433" s="18"/>
      <c r="ADW1433" s="19"/>
      <c r="ADX1433" s="18"/>
      <c r="ADY1433" s="19"/>
      <c r="ADZ1433" s="18"/>
      <c r="AEA1433" s="19"/>
      <c r="AEB1433" s="18"/>
      <c r="AEC1433" s="19"/>
      <c r="AED1433" s="18"/>
      <c r="AEE1433" s="19"/>
      <c r="AEF1433" s="18"/>
      <c r="AEG1433" s="19"/>
      <c r="AEH1433" s="18"/>
      <c r="AEI1433" s="19"/>
      <c r="AEJ1433" s="18"/>
      <c r="AEK1433" s="19"/>
      <c r="AEL1433" s="18"/>
      <c r="AEM1433" s="19"/>
      <c r="AEN1433" s="159"/>
      <c r="AEO1433" s="160"/>
      <c r="AEP1433" s="160"/>
      <c r="AEQ1433" s="18"/>
      <c r="AER1433" s="19"/>
      <c r="AES1433" s="18"/>
      <c r="AET1433" s="19"/>
      <c r="AEU1433" s="18"/>
      <c r="AEV1433" s="19"/>
      <c r="AEW1433" s="18"/>
      <c r="AEX1433" s="19"/>
      <c r="AEY1433" s="18"/>
      <c r="AEZ1433" s="19"/>
      <c r="AFA1433" s="18"/>
      <c r="AFB1433" s="19"/>
      <c r="AFC1433" s="18"/>
      <c r="AFD1433" s="19"/>
      <c r="AFE1433" s="18"/>
      <c r="AFF1433" s="19"/>
      <c r="AFG1433" s="18"/>
      <c r="AFH1433" s="19"/>
      <c r="AFI1433" s="159"/>
      <c r="AFJ1433" s="160"/>
      <c r="AFK1433" s="160"/>
      <c r="AFL1433" s="18"/>
      <c r="AFM1433" s="19"/>
      <c r="AFN1433" s="18"/>
      <c r="AFO1433" s="19"/>
      <c r="AFP1433" s="18"/>
      <c r="AFQ1433" s="19"/>
      <c r="AFR1433" s="18"/>
      <c r="AFS1433" s="19"/>
      <c r="AFT1433" s="18"/>
      <c r="AFU1433" s="19"/>
      <c r="AFV1433" s="18"/>
      <c r="AFW1433" s="19"/>
      <c r="AFX1433" s="18"/>
      <c r="AFY1433" s="19"/>
      <c r="AFZ1433" s="18"/>
      <c r="AGA1433" s="19"/>
      <c r="AGB1433" s="18"/>
      <c r="AGC1433" s="19"/>
      <c r="AGD1433" s="159"/>
      <c r="AGE1433" s="160"/>
      <c r="AGF1433" s="160"/>
      <c r="AGG1433" s="18"/>
      <c r="AGH1433" s="19"/>
      <c r="AGI1433" s="18"/>
      <c r="AGJ1433" s="19"/>
      <c r="AGK1433" s="18"/>
      <c r="AGL1433" s="19"/>
      <c r="AGM1433" s="18"/>
      <c r="AGN1433" s="19"/>
      <c r="AGO1433" s="18"/>
      <c r="AGP1433" s="19"/>
      <c r="AGQ1433" s="18"/>
      <c r="AGR1433" s="19"/>
      <c r="AGS1433" s="18"/>
      <c r="AGT1433" s="19"/>
      <c r="AGU1433" s="18"/>
      <c r="AGV1433" s="19"/>
      <c r="AGW1433" s="18"/>
      <c r="AGX1433" s="19"/>
      <c r="AGY1433" s="159"/>
      <c r="AGZ1433" s="160"/>
      <c r="AHA1433" s="160"/>
      <c r="AHB1433" s="18"/>
      <c r="AHC1433" s="19"/>
      <c r="AHD1433" s="18"/>
      <c r="AHE1433" s="19"/>
      <c r="AHF1433" s="18"/>
      <c r="AHG1433" s="19"/>
      <c r="AHH1433" s="18"/>
      <c r="AHI1433" s="19"/>
      <c r="AHJ1433" s="18"/>
      <c r="AHK1433" s="19"/>
      <c r="AHL1433" s="18"/>
      <c r="AHM1433" s="19"/>
      <c r="AHN1433" s="18"/>
      <c r="AHO1433" s="19"/>
      <c r="AHP1433" s="18"/>
      <c r="AHQ1433" s="19"/>
      <c r="AHR1433" s="18"/>
      <c r="AHS1433" s="19"/>
      <c r="AHT1433" s="159"/>
      <c r="AHU1433" s="160"/>
      <c r="AHV1433" s="160"/>
      <c r="AHW1433" s="18"/>
      <c r="AHX1433" s="19"/>
      <c r="AHY1433" s="18"/>
      <c r="AHZ1433" s="19"/>
      <c r="AIA1433" s="18"/>
      <c r="AIB1433" s="19"/>
      <c r="AIC1433" s="18"/>
      <c r="AID1433" s="19"/>
      <c r="AIE1433" s="18"/>
      <c r="AIF1433" s="19"/>
      <c r="AIG1433" s="18"/>
      <c r="AIH1433" s="19"/>
      <c r="AII1433" s="18"/>
      <c r="AIJ1433" s="19"/>
      <c r="AIK1433" s="18"/>
      <c r="AIL1433" s="19"/>
      <c r="AIM1433" s="18"/>
      <c r="AIN1433" s="19"/>
      <c r="AIO1433" s="159"/>
      <c r="AIP1433" s="160"/>
      <c r="AIQ1433" s="160"/>
      <c r="AIR1433" s="18"/>
      <c r="AIS1433" s="19"/>
      <c r="AIT1433" s="18"/>
      <c r="AIU1433" s="19"/>
      <c r="AIV1433" s="18"/>
      <c r="AIW1433" s="19"/>
      <c r="AIX1433" s="18"/>
      <c r="AIY1433" s="19"/>
      <c r="AIZ1433" s="18"/>
      <c r="AJA1433" s="19"/>
      <c r="AJB1433" s="18"/>
      <c r="AJC1433" s="19"/>
      <c r="AJD1433" s="18"/>
      <c r="AJE1433" s="19"/>
      <c r="AJF1433" s="18"/>
      <c r="AJG1433" s="19"/>
      <c r="AJH1433" s="18"/>
      <c r="AJI1433" s="19"/>
      <c r="AJJ1433" s="159"/>
      <c r="AJK1433" s="160"/>
      <c r="AJL1433" s="160"/>
      <c r="AJM1433" s="18"/>
      <c r="AJN1433" s="19"/>
      <c r="AJO1433" s="18"/>
      <c r="AJP1433" s="19"/>
      <c r="AJQ1433" s="18"/>
      <c r="AJR1433" s="19"/>
      <c r="AJS1433" s="18"/>
      <c r="AJT1433" s="19"/>
      <c r="AJU1433" s="18"/>
      <c r="AJV1433" s="19"/>
      <c r="AJW1433" s="18"/>
      <c r="AJX1433" s="19"/>
      <c r="AJY1433" s="18"/>
      <c r="AJZ1433" s="19"/>
      <c r="AKA1433" s="18"/>
      <c r="AKB1433" s="19"/>
      <c r="AKC1433" s="18"/>
      <c r="AKD1433" s="19"/>
      <c r="AKE1433" s="159"/>
      <c r="AKF1433" s="160"/>
      <c r="AKG1433" s="160"/>
      <c r="AKH1433" s="18"/>
      <c r="AKI1433" s="19"/>
      <c r="AKJ1433" s="18"/>
      <c r="AKK1433" s="19"/>
      <c r="AKL1433" s="18"/>
      <c r="AKM1433" s="19"/>
      <c r="AKN1433" s="18"/>
      <c r="AKO1433" s="19"/>
      <c r="AKP1433" s="18"/>
      <c r="AKQ1433" s="19"/>
      <c r="AKR1433" s="18"/>
      <c r="AKS1433" s="19"/>
      <c r="AKT1433" s="18"/>
      <c r="AKU1433" s="19"/>
      <c r="AKV1433" s="18"/>
      <c r="AKW1433" s="19"/>
      <c r="AKX1433" s="18"/>
      <c r="AKY1433" s="19"/>
      <c r="AKZ1433" s="159"/>
      <c r="ALA1433" s="160"/>
      <c r="ALB1433" s="160"/>
      <c r="ALC1433" s="18"/>
      <c r="ALD1433" s="19"/>
      <c r="ALE1433" s="18"/>
      <c r="ALF1433" s="19"/>
      <c r="ALG1433" s="18"/>
      <c r="ALH1433" s="19"/>
      <c r="ALI1433" s="18"/>
      <c r="ALJ1433" s="19"/>
      <c r="ALK1433" s="18"/>
      <c r="ALL1433" s="19"/>
      <c r="ALM1433" s="18"/>
      <c r="ALN1433" s="19"/>
      <c r="ALO1433" s="18"/>
      <c r="ALP1433" s="19"/>
      <c r="ALQ1433" s="18"/>
      <c r="ALR1433" s="19"/>
      <c r="ALS1433" s="18"/>
      <c r="ALT1433" s="19"/>
      <c r="ALU1433" s="159"/>
      <c r="ALV1433" s="160"/>
      <c r="ALW1433" s="160"/>
      <c r="ALX1433" s="18"/>
      <c r="ALY1433" s="19"/>
      <c r="ALZ1433" s="18"/>
      <c r="AMA1433" s="19"/>
      <c r="AMB1433" s="18"/>
      <c r="AMC1433" s="19"/>
      <c r="AMD1433" s="18"/>
      <c r="AME1433" s="19"/>
      <c r="AMF1433" s="18"/>
      <c r="AMG1433" s="19"/>
      <c r="AMH1433" s="18"/>
      <c r="AMI1433" s="19"/>
      <c r="AMJ1433" s="18"/>
      <c r="AMK1433" s="19"/>
      <c r="AML1433" s="18"/>
      <c r="AMM1433" s="19"/>
      <c r="AMN1433" s="18"/>
      <c r="AMO1433" s="19"/>
      <c r="AMP1433" s="159"/>
      <c r="AMQ1433" s="160"/>
      <c r="AMR1433" s="160"/>
      <c r="AMS1433" s="18"/>
      <c r="AMT1433" s="19"/>
      <c r="AMU1433" s="18"/>
      <c r="AMV1433" s="19"/>
      <c r="AMW1433" s="18"/>
      <c r="AMX1433" s="19"/>
      <c r="AMY1433" s="18"/>
      <c r="AMZ1433" s="19"/>
      <c r="ANA1433" s="18"/>
      <c r="ANB1433" s="19"/>
      <c r="ANC1433" s="18"/>
      <c r="AND1433" s="19"/>
      <c r="ANE1433" s="18"/>
      <c r="ANF1433" s="19"/>
      <c r="ANG1433" s="18"/>
      <c r="ANH1433" s="19"/>
      <c r="ANI1433" s="18"/>
      <c r="ANJ1433" s="19"/>
      <c r="ANK1433" s="159"/>
      <c r="ANL1433" s="160"/>
      <c r="ANM1433" s="160"/>
      <c r="ANN1433" s="18"/>
      <c r="ANO1433" s="19"/>
      <c r="ANP1433" s="18"/>
      <c r="ANQ1433" s="19"/>
      <c r="ANR1433" s="18"/>
      <c r="ANS1433" s="19"/>
      <c r="ANT1433" s="18"/>
      <c r="ANU1433" s="19"/>
      <c r="ANV1433" s="18"/>
      <c r="ANW1433" s="19"/>
      <c r="ANX1433" s="18"/>
      <c r="ANY1433" s="19"/>
      <c r="ANZ1433" s="18"/>
      <c r="AOA1433" s="19"/>
      <c r="AOB1433" s="18"/>
      <c r="AOC1433" s="19"/>
      <c r="AOD1433" s="18"/>
      <c r="AOE1433" s="19"/>
      <c r="AOF1433" s="159"/>
      <c r="AOG1433" s="160"/>
      <c r="AOH1433" s="160"/>
      <c r="AOI1433" s="18"/>
      <c r="AOJ1433" s="19"/>
      <c r="AOK1433" s="18"/>
      <c r="AOL1433" s="19"/>
      <c r="AOM1433" s="18"/>
      <c r="AON1433" s="19"/>
      <c r="AOO1433" s="18"/>
      <c r="AOP1433" s="19"/>
      <c r="AOQ1433" s="18"/>
      <c r="AOR1433" s="19"/>
      <c r="AOS1433" s="18"/>
      <c r="AOT1433" s="19"/>
      <c r="AOU1433" s="18"/>
      <c r="AOV1433" s="19"/>
      <c r="AOW1433" s="18"/>
      <c r="AOX1433" s="19"/>
      <c r="AOY1433" s="18"/>
      <c r="AOZ1433" s="19"/>
      <c r="APA1433" s="159"/>
      <c r="APB1433" s="160"/>
      <c r="APC1433" s="160"/>
      <c r="APD1433" s="18"/>
      <c r="APE1433" s="19"/>
      <c r="APF1433" s="18"/>
      <c r="APG1433" s="19"/>
      <c r="APH1433" s="18"/>
      <c r="API1433" s="19"/>
      <c r="APJ1433" s="18"/>
      <c r="APK1433" s="19"/>
      <c r="APL1433" s="18"/>
      <c r="APM1433" s="19"/>
      <c r="APN1433" s="18"/>
      <c r="APO1433" s="19"/>
      <c r="APP1433" s="18"/>
      <c r="APQ1433" s="19"/>
      <c r="APR1433" s="18"/>
      <c r="APS1433" s="19"/>
      <c r="APT1433" s="18"/>
      <c r="APU1433" s="19"/>
      <c r="APV1433" s="159"/>
      <c r="APW1433" s="160"/>
      <c r="APX1433" s="160"/>
      <c r="APY1433" s="18"/>
      <c r="APZ1433" s="19"/>
      <c r="AQA1433" s="18"/>
      <c r="AQB1433" s="19"/>
      <c r="AQC1433" s="18"/>
      <c r="AQD1433" s="19"/>
      <c r="AQE1433" s="18"/>
      <c r="AQF1433" s="19"/>
      <c r="AQG1433" s="18"/>
      <c r="AQH1433" s="19"/>
      <c r="AQI1433" s="18"/>
      <c r="AQJ1433" s="19"/>
      <c r="AQK1433" s="18"/>
      <c r="AQL1433" s="19"/>
      <c r="AQM1433" s="18"/>
      <c r="AQN1433" s="19"/>
      <c r="AQO1433" s="18"/>
      <c r="AQP1433" s="19"/>
      <c r="AQQ1433" s="159"/>
      <c r="AQR1433" s="160"/>
      <c r="AQS1433" s="160"/>
      <c r="AQT1433" s="18"/>
      <c r="AQU1433" s="19"/>
      <c r="AQV1433" s="18"/>
      <c r="AQW1433" s="19"/>
      <c r="AQX1433" s="18"/>
      <c r="AQY1433" s="19"/>
      <c r="AQZ1433" s="18"/>
      <c r="ARA1433" s="19"/>
      <c r="ARB1433" s="18"/>
      <c r="ARC1433" s="19"/>
      <c r="ARD1433" s="18"/>
      <c r="ARE1433" s="19"/>
      <c r="ARF1433" s="18"/>
      <c r="ARG1433" s="19"/>
      <c r="ARH1433" s="18"/>
      <c r="ARI1433" s="19"/>
      <c r="ARJ1433" s="18"/>
      <c r="ARK1433" s="19"/>
      <c r="ARL1433" s="159"/>
      <c r="ARM1433" s="160"/>
      <c r="ARN1433" s="160"/>
      <c r="ARO1433" s="18"/>
      <c r="ARP1433" s="19"/>
      <c r="ARQ1433" s="18"/>
      <c r="ARR1433" s="19"/>
      <c r="ARS1433" s="18"/>
      <c r="ART1433" s="19"/>
      <c r="ARU1433" s="18"/>
      <c r="ARV1433" s="19"/>
      <c r="ARW1433" s="18"/>
      <c r="ARX1433" s="19"/>
      <c r="ARY1433" s="18"/>
      <c r="ARZ1433" s="19"/>
      <c r="ASA1433" s="18"/>
      <c r="ASB1433" s="19"/>
      <c r="ASC1433" s="18"/>
      <c r="ASD1433" s="19"/>
      <c r="ASE1433" s="18"/>
      <c r="ASF1433" s="19"/>
      <c r="ASG1433" s="159"/>
      <c r="ASH1433" s="160"/>
      <c r="ASI1433" s="160"/>
      <c r="ASJ1433" s="18"/>
      <c r="ASK1433" s="19"/>
      <c r="ASL1433" s="18"/>
      <c r="ASM1433" s="19"/>
      <c r="ASN1433" s="18"/>
      <c r="ASO1433" s="19"/>
      <c r="ASP1433" s="18"/>
      <c r="ASQ1433" s="19"/>
      <c r="ASR1433" s="18"/>
      <c r="ASS1433" s="19"/>
      <c r="AST1433" s="18"/>
      <c r="ASU1433" s="19"/>
      <c r="ASV1433" s="18"/>
      <c r="ASW1433" s="19"/>
      <c r="ASX1433" s="18"/>
      <c r="ASY1433" s="19"/>
      <c r="ASZ1433" s="18"/>
      <c r="ATA1433" s="19"/>
      <c r="ATB1433" s="159"/>
      <c r="ATC1433" s="160"/>
      <c r="ATD1433" s="160"/>
      <c r="ATE1433" s="18"/>
      <c r="ATF1433" s="19"/>
      <c r="ATG1433" s="18"/>
      <c r="ATH1433" s="19"/>
      <c r="ATI1433" s="18"/>
      <c r="ATJ1433" s="19"/>
      <c r="ATK1433" s="18"/>
      <c r="ATL1433" s="19"/>
      <c r="ATM1433" s="18"/>
      <c r="ATN1433" s="19"/>
      <c r="ATO1433" s="18"/>
      <c r="ATP1433" s="19"/>
      <c r="ATQ1433" s="18"/>
      <c r="ATR1433" s="19"/>
      <c r="ATS1433" s="18"/>
      <c r="ATT1433" s="19"/>
      <c r="ATU1433" s="18"/>
      <c r="ATV1433" s="19"/>
      <c r="ATW1433" s="159"/>
      <c r="ATX1433" s="160"/>
      <c r="ATY1433" s="160"/>
      <c r="ATZ1433" s="18"/>
      <c r="AUA1433" s="19"/>
      <c r="AUB1433" s="18"/>
      <c r="AUC1433" s="19"/>
      <c r="AUD1433" s="18"/>
      <c r="AUE1433" s="19"/>
      <c r="AUF1433" s="18"/>
      <c r="AUG1433" s="19"/>
      <c r="AUH1433" s="18"/>
      <c r="AUI1433" s="19"/>
      <c r="AUJ1433" s="18"/>
      <c r="AUK1433" s="19"/>
      <c r="AUL1433" s="18"/>
      <c r="AUM1433" s="19"/>
      <c r="AUN1433" s="18"/>
      <c r="AUO1433" s="19"/>
      <c r="AUP1433" s="18"/>
      <c r="AUQ1433" s="19"/>
      <c r="AUR1433" s="159"/>
      <c r="AUS1433" s="160"/>
      <c r="AUT1433" s="160"/>
      <c r="AUU1433" s="18"/>
      <c r="AUV1433" s="19"/>
      <c r="AUW1433" s="18"/>
      <c r="AUX1433" s="19"/>
      <c r="AUY1433" s="18"/>
      <c r="AUZ1433" s="19"/>
      <c r="AVA1433" s="18"/>
      <c r="AVB1433" s="19"/>
      <c r="AVC1433" s="18"/>
      <c r="AVD1433" s="19"/>
      <c r="AVE1433" s="18"/>
      <c r="AVF1433" s="19"/>
      <c r="AVG1433" s="18"/>
      <c r="AVH1433" s="19"/>
      <c r="AVI1433" s="18"/>
      <c r="AVJ1433" s="19"/>
      <c r="AVK1433" s="18"/>
      <c r="AVL1433" s="19"/>
      <c r="AVM1433" s="159"/>
      <c r="AVN1433" s="160"/>
      <c r="AVO1433" s="160"/>
      <c r="AVP1433" s="18"/>
      <c r="AVQ1433" s="19"/>
      <c r="AVR1433" s="18"/>
      <c r="AVS1433" s="19"/>
      <c r="AVT1433" s="18"/>
      <c r="AVU1433" s="19"/>
      <c r="AVV1433" s="18"/>
      <c r="AVW1433" s="19"/>
      <c r="AVX1433" s="18"/>
      <c r="AVY1433" s="19"/>
      <c r="AVZ1433" s="18"/>
      <c r="AWA1433" s="19"/>
      <c r="AWB1433" s="18"/>
      <c r="AWC1433" s="19"/>
      <c r="AWD1433" s="18"/>
      <c r="AWE1433" s="19"/>
      <c r="AWF1433" s="18"/>
      <c r="AWG1433" s="19"/>
      <c r="AWH1433" s="159"/>
      <c r="AWI1433" s="160"/>
      <c r="AWJ1433" s="160"/>
      <c r="AWK1433" s="18"/>
      <c r="AWL1433" s="19"/>
      <c r="AWM1433" s="18"/>
      <c r="AWN1433" s="19"/>
      <c r="AWO1433" s="18"/>
      <c r="AWP1433" s="19"/>
      <c r="AWQ1433" s="18"/>
      <c r="AWR1433" s="19"/>
      <c r="AWS1433" s="18"/>
      <c r="AWT1433" s="19"/>
      <c r="AWU1433" s="18"/>
      <c r="AWV1433" s="19"/>
      <c r="AWW1433" s="18"/>
      <c r="AWX1433" s="19"/>
      <c r="AWY1433" s="18"/>
      <c r="AWZ1433" s="19"/>
      <c r="AXA1433" s="18"/>
      <c r="AXB1433" s="19"/>
      <c r="AXC1433" s="159"/>
      <c r="AXD1433" s="160"/>
      <c r="AXE1433" s="160"/>
      <c r="AXF1433" s="18"/>
      <c r="AXG1433" s="19"/>
      <c r="AXH1433" s="18"/>
      <c r="AXI1433" s="19"/>
      <c r="AXJ1433" s="18"/>
      <c r="AXK1433" s="19"/>
      <c r="AXL1433" s="18"/>
      <c r="AXM1433" s="19"/>
      <c r="AXN1433" s="18"/>
      <c r="AXO1433" s="19"/>
      <c r="AXP1433" s="18"/>
      <c r="AXQ1433" s="19"/>
      <c r="AXR1433" s="18"/>
      <c r="AXS1433" s="19"/>
      <c r="AXT1433" s="18"/>
      <c r="AXU1433" s="19"/>
      <c r="AXV1433" s="18"/>
      <c r="AXW1433" s="19"/>
      <c r="AXX1433" s="159"/>
      <c r="AXY1433" s="160"/>
      <c r="AXZ1433" s="160"/>
      <c r="AYA1433" s="18"/>
      <c r="AYB1433" s="19"/>
      <c r="AYC1433" s="18"/>
      <c r="AYD1433" s="19"/>
      <c r="AYE1433" s="18"/>
      <c r="AYF1433" s="19"/>
      <c r="AYG1433" s="18"/>
      <c r="AYH1433" s="19"/>
      <c r="AYI1433" s="18"/>
      <c r="AYJ1433" s="19"/>
      <c r="AYK1433" s="18"/>
      <c r="AYL1433" s="19"/>
      <c r="AYM1433" s="18"/>
      <c r="AYN1433" s="19"/>
      <c r="AYO1433" s="18"/>
      <c r="AYP1433" s="19"/>
      <c r="AYQ1433" s="18"/>
      <c r="AYR1433" s="19"/>
      <c r="AYS1433" s="159"/>
      <c r="AYT1433" s="160"/>
      <c r="AYU1433" s="160"/>
      <c r="AYV1433" s="18"/>
      <c r="AYW1433" s="19"/>
      <c r="AYX1433" s="18"/>
      <c r="AYY1433" s="19"/>
      <c r="AYZ1433" s="18"/>
      <c r="AZA1433" s="19"/>
      <c r="AZB1433" s="18"/>
      <c r="AZC1433" s="19"/>
      <c r="AZD1433" s="18"/>
      <c r="AZE1433" s="19"/>
      <c r="AZF1433" s="18"/>
      <c r="AZG1433" s="19"/>
      <c r="AZH1433" s="18"/>
      <c r="AZI1433" s="19"/>
      <c r="AZJ1433" s="18"/>
      <c r="AZK1433" s="19"/>
      <c r="AZL1433" s="18"/>
      <c r="AZM1433" s="19"/>
      <c r="AZN1433" s="159"/>
      <c r="AZO1433" s="160"/>
      <c r="AZP1433" s="160"/>
      <c r="AZQ1433" s="18"/>
      <c r="AZR1433" s="19"/>
      <c r="AZS1433" s="18"/>
      <c r="AZT1433" s="19"/>
      <c r="AZU1433" s="18"/>
      <c r="AZV1433" s="19"/>
      <c r="AZW1433" s="18"/>
      <c r="AZX1433" s="19"/>
      <c r="AZY1433" s="18"/>
      <c r="AZZ1433" s="19"/>
      <c r="BAA1433" s="18"/>
      <c r="BAB1433" s="19"/>
      <c r="BAC1433" s="18"/>
      <c r="BAD1433" s="19"/>
      <c r="BAE1433" s="18"/>
      <c r="BAF1433" s="19"/>
      <c r="BAG1433" s="18"/>
      <c r="BAH1433" s="19"/>
      <c r="BAI1433" s="159"/>
      <c r="BAJ1433" s="160"/>
      <c r="BAK1433" s="160"/>
      <c r="BAL1433" s="18"/>
      <c r="BAM1433" s="19"/>
      <c r="BAN1433" s="18"/>
      <c r="BAO1433" s="19"/>
      <c r="BAP1433" s="18"/>
      <c r="BAQ1433" s="19"/>
      <c r="BAR1433" s="18"/>
      <c r="BAS1433" s="19"/>
      <c r="BAT1433" s="18"/>
      <c r="BAU1433" s="19"/>
      <c r="BAV1433" s="18"/>
      <c r="BAW1433" s="19"/>
      <c r="BAX1433" s="18"/>
      <c r="BAY1433" s="19"/>
      <c r="BAZ1433" s="18"/>
      <c r="BBA1433" s="19"/>
      <c r="BBB1433" s="18"/>
      <c r="BBC1433" s="19"/>
      <c r="BBD1433" s="159"/>
      <c r="BBE1433" s="160"/>
      <c r="BBF1433" s="160"/>
      <c r="BBG1433" s="18"/>
      <c r="BBH1433" s="19"/>
      <c r="BBI1433" s="18"/>
      <c r="BBJ1433" s="19"/>
      <c r="BBK1433" s="18"/>
      <c r="BBL1433" s="19"/>
      <c r="BBM1433" s="18"/>
      <c r="BBN1433" s="19"/>
      <c r="BBO1433" s="18"/>
      <c r="BBP1433" s="19"/>
      <c r="BBQ1433" s="18"/>
      <c r="BBR1433" s="19"/>
      <c r="BBS1433" s="18"/>
      <c r="BBT1433" s="19"/>
      <c r="BBU1433" s="18"/>
      <c r="BBV1433" s="19"/>
      <c r="BBW1433" s="18"/>
      <c r="BBX1433" s="19"/>
      <c r="BBY1433" s="159"/>
      <c r="BBZ1433" s="160"/>
      <c r="BCA1433" s="160"/>
      <c r="BCB1433" s="18"/>
      <c r="BCC1433" s="19"/>
      <c r="BCD1433" s="18"/>
      <c r="BCE1433" s="19"/>
      <c r="BCF1433" s="18"/>
      <c r="BCG1433" s="19"/>
      <c r="BCH1433" s="18"/>
      <c r="BCI1433" s="19"/>
      <c r="BCJ1433" s="18"/>
      <c r="BCK1433" s="19"/>
      <c r="BCL1433" s="18"/>
      <c r="BCM1433" s="19"/>
      <c r="BCN1433" s="18"/>
      <c r="BCO1433" s="19"/>
      <c r="BCP1433" s="18"/>
      <c r="BCQ1433" s="19"/>
      <c r="BCR1433" s="18"/>
      <c r="BCS1433" s="19"/>
      <c r="BCT1433" s="159"/>
      <c r="BCU1433" s="160"/>
      <c r="BCV1433" s="160"/>
      <c r="BCW1433" s="18"/>
      <c r="BCX1433" s="19"/>
      <c r="BCY1433" s="18"/>
      <c r="BCZ1433" s="19"/>
      <c r="BDA1433" s="18"/>
      <c r="BDB1433" s="19"/>
      <c r="BDC1433" s="18"/>
      <c r="BDD1433" s="19"/>
      <c r="BDE1433" s="18"/>
      <c r="BDF1433" s="19"/>
      <c r="BDG1433" s="18"/>
      <c r="BDH1433" s="19"/>
      <c r="BDI1433" s="18"/>
      <c r="BDJ1433" s="19"/>
      <c r="BDK1433" s="18"/>
      <c r="BDL1433" s="19"/>
      <c r="BDM1433" s="18"/>
      <c r="BDN1433" s="19"/>
      <c r="BDO1433" s="159"/>
      <c r="BDP1433" s="160"/>
      <c r="BDQ1433" s="160"/>
      <c r="BDR1433" s="18"/>
      <c r="BDS1433" s="19"/>
      <c r="BDT1433" s="18"/>
      <c r="BDU1433" s="19"/>
      <c r="BDV1433" s="18"/>
      <c r="BDW1433" s="19"/>
      <c r="BDX1433" s="18"/>
      <c r="BDY1433" s="19"/>
      <c r="BDZ1433" s="18"/>
      <c r="BEA1433" s="19"/>
      <c r="BEB1433" s="18"/>
      <c r="BEC1433" s="19"/>
      <c r="BED1433" s="18"/>
      <c r="BEE1433" s="19"/>
      <c r="BEF1433" s="18"/>
      <c r="BEG1433" s="19"/>
      <c r="BEH1433" s="18"/>
      <c r="BEI1433" s="19"/>
      <c r="BEJ1433" s="159"/>
      <c r="BEK1433" s="160"/>
      <c r="BEL1433" s="160"/>
      <c r="BEM1433" s="18"/>
      <c r="BEN1433" s="19"/>
      <c r="BEO1433" s="18"/>
      <c r="BEP1433" s="19"/>
      <c r="BEQ1433" s="18"/>
      <c r="BER1433" s="19"/>
      <c r="BES1433" s="18"/>
      <c r="BET1433" s="19"/>
      <c r="BEU1433" s="18"/>
      <c r="BEV1433" s="19"/>
      <c r="BEW1433" s="18"/>
      <c r="BEX1433" s="19"/>
      <c r="BEY1433" s="18"/>
      <c r="BEZ1433" s="19"/>
      <c r="BFA1433" s="18"/>
      <c r="BFB1433" s="19"/>
      <c r="BFC1433" s="18"/>
      <c r="BFD1433" s="19"/>
      <c r="BFE1433" s="159"/>
      <c r="BFF1433" s="160"/>
      <c r="BFG1433" s="160"/>
      <c r="BFH1433" s="18"/>
      <c r="BFI1433" s="19"/>
      <c r="BFJ1433" s="18"/>
      <c r="BFK1433" s="19"/>
      <c r="BFL1433" s="18"/>
      <c r="BFM1433" s="19"/>
      <c r="BFN1433" s="18"/>
      <c r="BFO1433" s="19"/>
      <c r="BFP1433" s="18"/>
      <c r="BFQ1433" s="19"/>
      <c r="BFR1433" s="18"/>
      <c r="BFS1433" s="19"/>
      <c r="BFT1433" s="18"/>
      <c r="BFU1433" s="19"/>
      <c r="BFV1433" s="18"/>
      <c r="BFW1433" s="19"/>
      <c r="BFX1433" s="18"/>
      <c r="BFY1433" s="19"/>
      <c r="BFZ1433" s="159"/>
      <c r="BGA1433" s="160"/>
      <c r="BGB1433" s="160"/>
      <c r="BGC1433" s="18"/>
      <c r="BGD1433" s="19"/>
      <c r="BGE1433" s="18"/>
      <c r="BGF1433" s="19"/>
      <c r="BGG1433" s="18"/>
      <c r="BGH1433" s="19"/>
      <c r="BGI1433" s="18"/>
      <c r="BGJ1433" s="19"/>
      <c r="BGK1433" s="18"/>
      <c r="BGL1433" s="19"/>
      <c r="BGM1433" s="18"/>
      <c r="BGN1433" s="19"/>
      <c r="BGO1433" s="18"/>
      <c r="BGP1433" s="19"/>
      <c r="BGQ1433" s="18"/>
      <c r="BGR1433" s="19"/>
      <c r="BGS1433" s="18"/>
      <c r="BGT1433" s="19"/>
      <c r="BGU1433" s="159"/>
      <c r="BGV1433" s="160"/>
      <c r="BGW1433" s="160"/>
      <c r="BGX1433" s="18"/>
      <c r="BGY1433" s="19"/>
      <c r="BGZ1433" s="18"/>
      <c r="BHA1433" s="19"/>
      <c r="BHB1433" s="18"/>
      <c r="BHC1433" s="19"/>
      <c r="BHD1433" s="18"/>
      <c r="BHE1433" s="19"/>
      <c r="BHF1433" s="18"/>
      <c r="BHG1433" s="19"/>
      <c r="BHH1433" s="18"/>
      <c r="BHI1433" s="19"/>
      <c r="BHJ1433" s="18"/>
      <c r="BHK1433" s="19"/>
      <c r="BHL1433" s="18"/>
      <c r="BHM1433" s="19"/>
      <c r="BHN1433" s="18"/>
      <c r="BHO1433" s="19"/>
      <c r="BHP1433" s="159"/>
      <c r="BHQ1433" s="160"/>
      <c r="BHR1433" s="160"/>
      <c r="BHS1433" s="18"/>
      <c r="BHT1433" s="19"/>
      <c r="BHU1433" s="18"/>
      <c r="BHV1433" s="19"/>
      <c r="BHW1433" s="18"/>
      <c r="BHX1433" s="19"/>
      <c r="BHY1433" s="18"/>
      <c r="BHZ1433" s="19"/>
      <c r="BIA1433" s="18"/>
      <c r="BIB1433" s="19"/>
      <c r="BIC1433" s="18"/>
      <c r="BID1433" s="19"/>
      <c r="BIE1433" s="18"/>
      <c r="BIF1433" s="19"/>
      <c r="BIG1433" s="18"/>
      <c r="BIH1433" s="19"/>
      <c r="BII1433" s="18"/>
      <c r="BIJ1433" s="19"/>
      <c r="BIK1433" s="159"/>
      <c r="BIL1433" s="160"/>
      <c r="BIM1433" s="160"/>
      <c r="BIN1433" s="18"/>
      <c r="BIO1433" s="19"/>
      <c r="BIP1433" s="18"/>
      <c r="BIQ1433" s="19"/>
      <c r="BIR1433" s="18"/>
      <c r="BIS1433" s="19"/>
      <c r="BIT1433" s="18"/>
      <c r="BIU1433" s="19"/>
      <c r="BIV1433" s="18"/>
      <c r="BIW1433" s="19"/>
      <c r="BIX1433" s="18"/>
      <c r="BIY1433" s="19"/>
      <c r="BIZ1433" s="18"/>
      <c r="BJA1433" s="19"/>
      <c r="BJB1433" s="18"/>
      <c r="BJC1433" s="19"/>
      <c r="BJD1433" s="18"/>
      <c r="BJE1433" s="19"/>
      <c r="BJF1433" s="159"/>
      <c r="BJG1433" s="160"/>
      <c r="BJH1433" s="160"/>
      <c r="BJI1433" s="18"/>
      <c r="BJJ1433" s="19"/>
      <c r="BJK1433" s="18"/>
      <c r="BJL1433" s="19"/>
      <c r="BJM1433" s="18"/>
      <c r="BJN1433" s="19"/>
      <c r="BJO1433" s="18"/>
      <c r="BJP1433" s="19"/>
      <c r="BJQ1433" s="18"/>
      <c r="BJR1433" s="19"/>
      <c r="BJS1433" s="18"/>
      <c r="BJT1433" s="19"/>
      <c r="BJU1433" s="18"/>
      <c r="BJV1433" s="19"/>
      <c r="BJW1433" s="18"/>
      <c r="BJX1433" s="19"/>
      <c r="BJY1433" s="18"/>
      <c r="BJZ1433" s="19"/>
      <c r="BKA1433" s="159"/>
      <c r="BKB1433" s="160"/>
      <c r="BKC1433" s="160"/>
      <c r="BKD1433" s="18"/>
      <c r="BKE1433" s="19"/>
      <c r="BKF1433" s="18"/>
      <c r="BKG1433" s="19"/>
      <c r="BKH1433" s="18"/>
      <c r="BKI1433" s="19"/>
      <c r="BKJ1433" s="18"/>
      <c r="BKK1433" s="19"/>
      <c r="BKL1433" s="18"/>
      <c r="BKM1433" s="19"/>
      <c r="BKN1433" s="18"/>
      <c r="BKO1433" s="19"/>
      <c r="BKP1433" s="18"/>
      <c r="BKQ1433" s="19"/>
      <c r="BKR1433" s="18"/>
      <c r="BKS1433" s="19"/>
      <c r="BKT1433" s="18"/>
      <c r="BKU1433" s="19"/>
      <c r="BKV1433" s="159"/>
      <c r="BKW1433" s="160"/>
      <c r="BKX1433" s="160"/>
      <c r="BKY1433" s="18"/>
      <c r="BKZ1433" s="19"/>
      <c r="BLA1433" s="18"/>
      <c r="BLB1433" s="19"/>
      <c r="BLC1433" s="18"/>
      <c r="BLD1433" s="19"/>
      <c r="BLE1433" s="18"/>
      <c r="BLF1433" s="19"/>
      <c r="BLG1433" s="18"/>
      <c r="BLH1433" s="19"/>
      <c r="BLI1433" s="18"/>
      <c r="BLJ1433" s="19"/>
      <c r="BLK1433" s="18"/>
      <c r="BLL1433" s="19"/>
      <c r="BLM1433" s="18"/>
      <c r="BLN1433" s="19"/>
      <c r="BLO1433" s="18"/>
      <c r="BLP1433" s="19"/>
      <c r="BLQ1433" s="159"/>
      <c r="BLR1433" s="160"/>
      <c r="BLS1433" s="160"/>
      <c r="BLT1433" s="18"/>
      <c r="BLU1433" s="19"/>
      <c r="BLV1433" s="18"/>
      <c r="BLW1433" s="19"/>
      <c r="BLX1433" s="18"/>
      <c r="BLY1433" s="19"/>
      <c r="BLZ1433" s="18"/>
      <c r="BMA1433" s="19"/>
      <c r="BMB1433" s="18"/>
      <c r="BMC1433" s="19"/>
      <c r="BMD1433" s="18"/>
      <c r="BME1433" s="19"/>
      <c r="BMF1433" s="18"/>
      <c r="BMG1433" s="19"/>
      <c r="BMH1433" s="18"/>
      <c r="BMI1433" s="19"/>
      <c r="BMJ1433" s="18"/>
      <c r="BMK1433" s="19"/>
      <c r="BML1433" s="159"/>
      <c r="BMM1433" s="160"/>
      <c r="BMN1433" s="160"/>
      <c r="BMO1433" s="18"/>
      <c r="BMP1433" s="19"/>
      <c r="BMQ1433" s="18"/>
      <c r="BMR1433" s="19"/>
      <c r="BMS1433" s="18"/>
      <c r="BMT1433" s="19"/>
      <c r="BMU1433" s="18"/>
      <c r="BMV1433" s="19"/>
      <c r="BMW1433" s="18"/>
      <c r="BMX1433" s="19"/>
      <c r="BMY1433" s="18"/>
      <c r="BMZ1433" s="19"/>
      <c r="BNA1433" s="18"/>
      <c r="BNB1433" s="19"/>
      <c r="BNC1433" s="18"/>
      <c r="BND1433" s="19"/>
      <c r="BNE1433" s="18"/>
      <c r="BNF1433" s="19"/>
      <c r="BNG1433" s="159"/>
      <c r="BNH1433" s="160"/>
      <c r="BNI1433" s="160"/>
      <c r="BNJ1433" s="18"/>
      <c r="BNK1433" s="19"/>
      <c r="BNL1433" s="18"/>
      <c r="BNM1433" s="19"/>
      <c r="BNN1433" s="18"/>
      <c r="BNO1433" s="19"/>
      <c r="BNP1433" s="18"/>
      <c r="BNQ1433" s="19"/>
      <c r="BNR1433" s="18"/>
      <c r="BNS1433" s="19"/>
      <c r="BNT1433" s="18"/>
      <c r="BNU1433" s="19"/>
      <c r="BNV1433" s="18"/>
      <c r="BNW1433" s="19"/>
      <c r="BNX1433" s="18"/>
      <c r="BNY1433" s="19"/>
      <c r="BNZ1433" s="18"/>
      <c r="BOA1433" s="19"/>
      <c r="BOB1433" s="159"/>
      <c r="BOC1433" s="160"/>
      <c r="BOD1433" s="160"/>
      <c r="BOE1433" s="18"/>
      <c r="BOF1433" s="19"/>
      <c r="BOG1433" s="18"/>
      <c r="BOH1433" s="19"/>
      <c r="BOI1433" s="18"/>
      <c r="BOJ1433" s="19"/>
      <c r="BOK1433" s="18"/>
      <c r="BOL1433" s="19"/>
      <c r="BOM1433" s="18"/>
      <c r="BON1433" s="19"/>
      <c r="BOO1433" s="18"/>
      <c r="BOP1433" s="19"/>
      <c r="BOQ1433" s="18"/>
      <c r="BOR1433" s="19"/>
      <c r="BOS1433" s="18"/>
      <c r="BOT1433" s="19"/>
      <c r="BOU1433" s="18"/>
      <c r="BOV1433" s="19"/>
      <c r="BOW1433" s="159"/>
      <c r="BOX1433" s="160"/>
      <c r="BOY1433" s="160"/>
      <c r="BOZ1433" s="18"/>
      <c r="BPA1433" s="19"/>
      <c r="BPB1433" s="18"/>
      <c r="BPC1433" s="19"/>
      <c r="BPD1433" s="18"/>
      <c r="BPE1433" s="19"/>
      <c r="BPF1433" s="18"/>
      <c r="BPG1433" s="19"/>
      <c r="BPH1433" s="18"/>
      <c r="BPI1433" s="19"/>
      <c r="BPJ1433" s="18"/>
      <c r="BPK1433" s="19"/>
      <c r="BPL1433" s="18"/>
      <c r="BPM1433" s="19"/>
      <c r="BPN1433" s="18"/>
      <c r="BPO1433" s="19"/>
      <c r="BPP1433" s="18"/>
      <c r="BPQ1433" s="19"/>
      <c r="BPR1433" s="159"/>
      <c r="BPS1433" s="160"/>
      <c r="BPT1433" s="160"/>
      <c r="BPU1433" s="18"/>
      <c r="BPV1433" s="19"/>
      <c r="BPW1433" s="18"/>
      <c r="BPX1433" s="19"/>
      <c r="BPY1433" s="18"/>
      <c r="BPZ1433" s="19"/>
      <c r="BQA1433" s="18"/>
      <c r="BQB1433" s="19"/>
      <c r="BQC1433" s="18"/>
      <c r="BQD1433" s="19"/>
      <c r="BQE1433" s="18"/>
      <c r="BQF1433" s="19"/>
      <c r="BQG1433" s="18"/>
      <c r="BQH1433" s="19"/>
      <c r="BQI1433" s="18"/>
      <c r="BQJ1433" s="19"/>
      <c r="BQK1433" s="18"/>
      <c r="BQL1433" s="19"/>
      <c r="BQM1433" s="159"/>
      <c r="BQN1433" s="160"/>
      <c r="BQO1433" s="160"/>
      <c r="BQP1433" s="18"/>
      <c r="BQQ1433" s="19"/>
      <c r="BQR1433" s="18"/>
      <c r="BQS1433" s="19"/>
      <c r="BQT1433" s="18"/>
      <c r="BQU1433" s="19"/>
      <c r="BQV1433" s="18"/>
      <c r="BQW1433" s="19"/>
      <c r="BQX1433" s="18"/>
      <c r="BQY1433" s="19"/>
      <c r="BQZ1433" s="18"/>
      <c r="BRA1433" s="19"/>
      <c r="BRB1433" s="18"/>
      <c r="BRC1433" s="19"/>
      <c r="BRD1433" s="18"/>
      <c r="BRE1433" s="19"/>
      <c r="BRF1433" s="18"/>
      <c r="BRG1433" s="19"/>
      <c r="BRH1433" s="159"/>
      <c r="BRI1433" s="160"/>
      <c r="BRJ1433" s="160"/>
      <c r="BRK1433" s="18"/>
      <c r="BRL1433" s="19"/>
      <c r="BRM1433" s="18"/>
      <c r="BRN1433" s="19"/>
      <c r="BRO1433" s="18"/>
      <c r="BRP1433" s="19"/>
      <c r="BRQ1433" s="18"/>
      <c r="BRR1433" s="19"/>
      <c r="BRS1433" s="18"/>
      <c r="BRT1433" s="19"/>
      <c r="BRU1433" s="18"/>
      <c r="BRV1433" s="19"/>
      <c r="BRW1433" s="18"/>
      <c r="BRX1433" s="19"/>
      <c r="BRY1433" s="18"/>
      <c r="BRZ1433" s="19"/>
      <c r="BSA1433" s="18"/>
      <c r="BSB1433" s="19"/>
      <c r="BSC1433" s="159"/>
      <c r="BSD1433" s="160"/>
      <c r="BSE1433" s="160"/>
      <c r="BSF1433" s="18"/>
      <c r="BSG1433" s="19"/>
      <c r="BSH1433" s="18"/>
      <c r="BSI1433" s="19"/>
      <c r="BSJ1433" s="18"/>
      <c r="BSK1433" s="19"/>
      <c r="BSL1433" s="18"/>
      <c r="BSM1433" s="19"/>
      <c r="BSN1433" s="18"/>
      <c r="BSO1433" s="19"/>
      <c r="BSP1433" s="18"/>
      <c r="BSQ1433" s="19"/>
      <c r="BSR1433" s="18"/>
      <c r="BSS1433" s="19"/>
      <c r="BST1433" s="18"/>
      <c r="BSU1433" s="19"/>
      <c r="BSV1433" s="18"/>
      <c r="BSW1433" s="19"/>
      <c r="BSX1433" s="159"/>
      <c r="BSY1433" s="160"/>
      <c r="BSZ1433" s="160"/>
      <c r="BTA1433" s="18"/>
      <c r="BTB1433" s="19"/>
      <c r="BTC1433" s="18"/>
      <c r="BTD1433" s="19"/>
      <c r="BTE1433" s="18"/>
      <c r="BTF1433" s="19"/>
      <c r="BTG1433" s="18"/>
      <c r="BTH1433" s="19"/>
      <c r="BTI1433" s="18"/>
      <c r="BTJ1433" s="19"/>
      <c r="BTK1433" s="18"/>
      <c r="BTL1433" s="19"/>
      <c r="BTM1433" s="18"/>
      <c r="BTN1433" s="19"/>
      <c r="BTO1433" s="18"/>
      <c r="BTP1433" s="19"/>
      <c r="BTQ1433" s="18"/>
      <c r="BTR1433" s="19"/>
      <c r="BTS1433" s="159"/>
      <c r="BTT1433" s="160"/>
      <c r="BTU1433" s="160"/>
      <c r="BTV1433" s="18"/>
      <c r="BTW1433" s="19"/>
      <c r="BTX1433" s="18"/>
      <c r="BTY1433" s="19"/>
      <c r="BTZ1433" s="18"/>
      <c r="BUA1433" s="19"/>
      <c r="BUB1433" s="18"/>
      <c r="BUC1433" s="19"/>
      <c r="BUD1433" s="18"/>
      <c r="BUE1433" s="19"/>
      <c r="BUF1433" s="18"/>
      <c r="BUG1433" s="19"/>
      <c r="BUH1433" s="18"/>
      <c r="BUI1433" s="19"/>
      <c r="BUJ1433" s="18"/>
      <c r="BUK1433" s="19"/>
      <c r="BUL1433" s="18"/>
      <c r="BUM1433" s="19"/>
      <c r="BUN1433" s="159"/>
      <c r="BUO1433" s="160"/>
      <c r="BUP1433" s="160"/>
      <c r="BUQ1433" s="18"/>
      <c r="BUR1433" s="19"/>
      <c r="BUS1433" s="18"/>
      <c r="BUT1433" s="19"/>
      <c r="BUU1433" s="18"/>
      <c r="BUV1433" s="19"/>
      <c r="BUW1433" s="18"/>
      <c r="BUX1433" s="19"/>
      <c r="BUY1433" s="18"/>
      <c r="BUZ1433" s="19"/>
      <c r="BVA1433" s="18"/>
      <c r="BVB1433" s="19"/>
      <c r="BVC1433" s="18"/>
      <c r="BVD1433" s="19"/>
      <c r="BVE1433" s="18"/>
      <c r="BVF1433" s="19"/>
      <c r="BVG1433" s="18"/>
      <c r="BVH1433" s="19"/>
      <c r="BVI1433" s="159"/>
      <c r="BVJ1433" s="160"/>
      <c r="BVK1433" s="160"/>
      <c r="BVL1433" s="18"/>
      <c r="BVM1433" s="19"/>
      <c r="BVN1433" s="18"/>
      <c r="BVO1433" s="19"/>
      <c r="BVP1433" s="18"/>
      <c r="BVQ1433" s="19"/>
      <c r="BVR1433" s="18"/>
      <c r="BVS1433" s="19"/>
      <c r="BVT1433" s="18"/>
      <c r="BVU1433" s="19"/>
      <c r="BVV1433" s="18"/>
      <c r="BVW1433" s="19"/>
      <c r="BVX1433" s="18"/>
      <c r="BVY1433" s="19"/>
      <c r="BVZ1433" s="18"/>
      <c r="BWA1433" s="19"/>
      <c r="BWB1433" s="18"/>
      <c r="BWC1433" s="19"/>
      <c r="BWD1433" s="159"/>
      <c r="BWE1433" s="160"/>
      <c r="BWF1433" s="160"/>
      <c r="BWG1433" s="18"/>
      <c r="BWH1433" s="19"/>
      <c r="BWI1433" s="18"/>
      <c r="BWJ1433" s="19"/>
      <c r="BWK1433" s="18"/>
      <c r="BWL1433" s="19"/>
      <c r="BWM1433" s="18"/>
      <c r="BWN1433" s="19"/>
      <c r="BWO1433" s="18"/>
      <c r="BWP1433" s="19"/>
      <c r="BWQ1433" s="18"/>
      <c r="BWR1433" s="19"/>
      <c r="BWS1433" s="18"/>
      <c r="BWT1433" s="19"/>
      <c r="BWU1433" s="18"/>
      <c r="BWV1433" s="19"/>
      <c r="BWW1433" s="18"/>
      <c r="BWX1433" s="19"/>
      <c r="BWY1433" s="159"/>
      <c r="BWZ1433" s="160"/>
      <c r="BXA1433" s="160"/>
      <c r="BXB1433" s="18"/>
      <c r="BXC1433" s="19"/>
      <c r="BXD1433" s="18"/>
      <c r="BXE1433" s="19"/>
      <c r="BXF1433" s="18"/>
      <c r="BXG1433" s="19"/>
      <c r="BXH1433" s="18"/>
      <c r="BXI1433" s="19"/>
      <c r="BXJ1433" s="18"/>
      <c r="BXK1433" s="19"/>
      <c r="BXL1433" s="18"/>
      <c r="BXM1433" s="19"/>
      <c r="BXN1433" s="18"/>
      <c r="BXO1433" s="19"/>
      <c r="BXP1433" s="18"/>
      <c r="BXQ1433" s="19"/>
      <c r="BXR1433" s="18"/>
      <c r="BXS1433" s="19"/>
      <c r="BXT1433" s="159"/>
      <c r="BXU1433" s="160"/>
      <c r="BXV1433" s="160"/>
      <c r="BXW1433" s="18"/>
      <c r="BXX1433" s="19"/>
      <c r="BXY1433" s="18"/>
      <c r="BXZ1433" s="19"/>
      <c r="BYA1433" s="18"/>
      <c r="BYB1433" s="19"/>
      <c r="BYC1433" s="18"/>
      <c r="BYD1433" s="19"/>
      <c r="BYE1433" s="18"/>
      <c r="BYF1433" s="19"/>
      <c r="BYG1433" s="18"/>
      <c r="BYH1433" s="19"/>
      <c r="BYI1433" s="18"/>
      <c r="BYJ1433" s="19"/>
      <c r="BYK1433" s="18"/>
      <c r="BYL1433" s="19"/>
      <c r="BYM1433" s="18"/>
      <c r="BYN1433" s="19"/>
      <c r="BYO1433" s="159"/>
      <c r="BYP1433" s="160"/>
      <c r="BYQ1433" s="160"/>
      <c r="BYR1433" s="18"/>
      <c r="BYS1433" s="19"/>
      <c r="BYT1433" s="18"/>
      <c r="BYU1433" s="19"/>
      <c r="BYV1433" s="18"/>
      <c r="BYW1433" s="19"/>
      <c r="BYX1433" s="18"/>
      <c r="BYY1433" s="19"/>
      <c r="BYZ1433" s="18"/>
      <c r="BZA1433" s="19"/>
      <c r="BZB1433" s="18"/>
      <c r="BZC1433" s="19"/>
      <c r="BZD1433" s="18"/>
      <c r="BZE1433" s="19"/>
      <c r="BZF1433" s="18"/>
      <c r="BZG1433" s="19"/>
      <c r="BZH1433" s="18"/>
      <c r="BZI1433" s="19"/>
      <c r="BZJ1433" s="159"/>
      <c r="BZK1433" s="160"/>
      <c r="BZL1433" s="160"/>
      <c r="BZM1433" s="18"/>
      <c r="BZN1433" s="19"/>
      <c r="BZO1433" s="18"/>
      <c r="BZP1433" s="19"/>
      <c r="BZQ1433" s="18"/>
      <c r="BZR1433" s="19"/>
      <c r="BZS1433" s="18"/>
      <c r="BZT1433" s="19"/>
      <c r="BZU1433" s="18"/>
      <c r="BZV1433" s="19"/>
      <c r="BZW1433" s="18"/>
      <c r="BZX1433" s="19"/>
      <c r="BZY1433" s="18"/>
      <c r="BZZ1433" s="19"/>
      <c r="CAA1433" s="18"/>
      <c r="CAB1433" s="19"/>
      <c r="CAC1433" s="18"/>
      <c r="CAD1433" s="19"/>
      <c r="CAE1433" s="159"/>
      <c r="CAF1433" s="160"/>
      <c r="CAG1433" s="160"/>
      <c r="CAH1433" s="18"/>
      <c r="CAI1433" s="19"/>
      <c r="CAJ1433" s="18"/>
      <c r="CAK1433" s="19"/>
      <c r="CAL1433" s="18"/>
      <c r="CAM1433" s="19"/>
      <c r="CAN1433" s="18"/>
      <c r="CAO1433" s="19"/>
      <c r="CAP1433" s="18"/>
      <c r="CAQ1433" s="19"/>
      <c r="CAR1433" s="18"/>
      <c r="CAS1433" s="19"/>
      <c r="CAT1433" s="18"/>
      <c r="CAU1433" s="19"/>
      <c r="CAV1433" s="18"/>
      <c r="CAW1433" s="19"/>
      <c r="CAX1433" s="18"/>
      <c r="CAY1433" s="19"/>
      <c r="CAZ1433" s="159"/>
      <c r="CBA1433" s="160"/>
      <c r="CBB1433" s="160"/>
      <c r="CBC1433" s="18"/>
      <c r="CBD1433" s="19"/>
      <c r="CBE1433" s="18"/>
      <c r="CBF1433" s="19"/>
      <c r="CBG1433" s="18"/>
      <c r="CBH1433" s="19"/>
      <c r="CBI1433" s="18"/>
      <c r="CBJ1433" s="19"/>
      <c r="CBK1433" s="18"/>
      <c r="CBL1433" s="19"/>
      <c r="CBM1433" s="18"/>
      <c r="CBN1433" s="19"/>
      <c r="CBO1433" s="18"/>
      <c r="CBP1433" s="19"/>
      <c r="CBQ1433" s="18"/>
      <c r="CBR1433" s="19"/>
      <c r="CBS1433" s="18"/>
      <c r="CBT1433" s="19"/>
      <c r="CBU1433" s="159"/>
      <c r="CBV1433" s="160"/>
      <c r="CBW1433" s="160"/>
      <c r="CBX1433" s="18"/>
      <c r="CBY1433" s="19"/>
      <c r="CBZ1433" s="18"/>
      <c r="CCA1433" s="19"/>
      <c r="CCB1433" s="18"/>
      <c r="CCC1433" s="19"/>
      <c r="CCD1433" s="18"/>
      <c r="CCE1433" s="19"/>
      <c r="CCF1433" s="18"/>
      <c r="CCG1433" s="19"/>
      <c r="CCH1433" s="18"/>
      <c r="CCI1433" s="19"/>
      <c r="CCJ1433" s="18"/>
      <c r="CCK1433" s="19"/>
      <c r="CCL1433" s="18"/>
      <c r="CCM1433" s="19"/>
      <c r="CCN1433" s="18"/>
      <c r="CCO1433" s="19"/>
      <c r="CCP1433" s="159"/>
      <c r="CCQ1433" s="160"/>
      <c r="CCR1433" s="160"/>
      <c r="CCS1433" s="18"/>
      <c r="CCT1433" s="19"/>
      <c r="CCU1433" s="18"/>
      <c r="CCV1433" s="19"/>
      <c r="CCW1433" s="18"/>
      <c r="CCX1433" s="19"/>
      <c r="CCY1433" s="18"/>
      <c r="CCZ1433" s="19"/>
      <c r="CDA1433" s="18"/>
      <c r="CDB1433" s="19"/>
      <c r="CDC1433" s="18"/>
      <c r="CDD1433" s="19"/>
      <c r="CDE1433" s="18"/>
      <c r="CDF1433" s="19"/>
      <c r="CDG1433" s="18"/>
      <c r="CDH1433" s="19"/>
      <c r="CDI1433" s="18"/>
      <c r="CDJ1433" s="19"/>
      <c r="CDK1433" s="159"/>
      <c r="CDL1433" s="160"/>
      <c r="CDM1433" s="160"/>
      <c r="CDN1433" s="18"/>
      <c r="CDO1433" s="19"/>
      <c r="CDP1433" s="18"/>
      <c r="CDQ1433" s="19"/>
      <c r="CDR1433" s="18"/>
      <c r="CDS1433" s="19"/>
      <c r="CDT1433" s="18"/>
      <c r="CDU1433" s="19"/>
      <c r="CDV1433" s="18"/>
      <c r="CDW1433" s="19"/>
      <c r="CDX1433" s="18"/>
      <c r="CDY1433" s="19"/>
      <c r="CDZ1433" s="18"/>
      <c r="CEA1433" s="19"/>
      <c r="CEB1433" s="18"/>
      <c r="CEC1433" s="19"/>
      <c r="CED1433" s="18"/>
      <c r="CEE1433" s="19"/>
      <c r="CEF1433" s="159"/>
      <c r="CEG1433" s="160"/>
      <c r="CEH1433" s="160"/>
      <c r="CEI1433" s="18"/>
      <c r="CEJ1433" s="19"/>
      <c r="CEK1433" s="18"/>
      <c r="CEL1433" s="19"/>
      <c r="CEM1433" s="18"/>
      <c r="CEN1433" s="19"/>
      <c r="CEO1433" s="18"/>
      <c r="CEP1433" s="19"/>
      <c r="CEQ1433" s="18"/>
      <c r="CER1433" s="19"/>
      <c r="CES1433" s="18"/>
      <c r="CET1433" s="19"/>
      <c r="CEU1433" s="18"/>
      <c r="CEV1433" s="19"/>
      <c r="CEW1433" s="18"/>
      <c r="CEX1433" s="19"/>
      <c r="CEY1433" s="18"/>
      <c r="CEZ1433" s="19"/>
      <c r="CFA1433" s="159"/>
      <c r="CFB1433" s="160"/>
      <c r="CFC1433" s="160"/>
      <c r="CFD1433" s="18"/>
      <c r="CFE1433" s="19"/>
      <c r="CFF1433" s="18"/>
      <c r="CFG1433" s="19"/>
      <c r="CFH1433" s="18"/>
      <c r="CFI1433" s="19"/>
      <c r="CFJ1433" s="18"/>
      <c r="CFK1433" s="19"/>
      <c r="CFL1433" s="18"/>
      <c r="CFM1433" s="19"/>
      <c r="CFN1433" s="18"/>
      <c r="CFO1433" s="19"/>
      <c r="CFP1433" s="18"/>
      <c r="CFQ1433" s="19"/>
      <c r="CFR1433" s="18"/>
      <c r="CFS1433" s="19"/>
      <c r="CFT1433" s="18"/>
      <c r="CFU1433" s="19"/>
      <c r="CFV1433" s="159"/>
      <c r="CFW1433" s="160"/>
      <c r="CFX1433" s="160"/>
      <c r="CFY1433" s="18"/>
      <c r="CFZ1433" s="19"/>
      <c r="CGA1433" s="18"/>
      <c r="CGB1433" s="19"/>
      <c r="CGC1433" s="18"/>
      <c r="CGD1433" s="19"/>
      <c r="CGE1433" s="18"/>
      <c r="CGF1433" s="19"/>
      <c r="CGG1433" s="18"/>
      <c r="CGH1433" s="19"/>
      <c r="CGI1433" s="18"/>
      <c r="CGJ1433" s="19"/>
      <c r="CGK1433" s="18"/>
      <c r="CGL1433" s="19"/>
      <c r="CGM1433" s="18"/>
      <c r="CGN1433" s="19"/>
      <c r="CGO1433" s="18"/>
      <c r="CGP1433" s="19"/>
      <c r="CGQ1433" s="159"/>
      <c r="CGR1433" s="160"/>
      <c r="CGS1433" s="160"/>
      <c r="CGT1433" s="18"/>
      <c r="CGU1433" s="19"/>
      <c r="CGV1433" s="18"/>
      <c r="CGW1433" s="19"/>
      <c r="CGX1433" s="18"/>
      <c r="CGY1433" s="19"/>
      <c r="CGZ1433" s="18"/>
      <c r="CHA1433" s="19"/>
      <c r="CHB1433" s="18"/>
      <c r="CHC1433" s="19"/>
      <c r="CHD1433" s="18"/>
      <c r="CHE1433" s="19"/>
      <c r="CHF1433" s="18"/>
      <c r="CHG1433" s="19"/>
      <c r="CHH1433" s="18"/>
      <c r="CHI1433" s="19"/>
      <c r="CHJ1433" s="18"/>
      <c r="CHK1433" s="19"/>
      <c r="CHL1433" s="159"/>
      <c r="CHM1433" s="160"/>
      <c r="CHN1433" s="160"/>
      <c r="CHO1433" s="18"/>
      <c r="CHP1433" s="19"/>
      <c r="CHQ1433" s="18"/>
      <c r="CHR1433" s="19"/>
      <c r="CHS1433" s="18"/>
      <c r="CHT1433" s="19"/>
      <c r="CHU1433" s="18"/>
      <c r="CHV1433" s="19"/>
      <c r="CHW1433" s="18"/>
      <c r="CHX1433" s="19"/>
      <c r="CHY1433" s="18"/>
      <c r="CHZ1433" s="19"/>
      <c r="CIA1433" s="18"/>
      <c r="CIB1433" s="19"/>
      <c r="CIC1433" s="18"/>
      <c r="CID1433" s="19"/>
      <c r="CIE1433" s="18"/>
      <c r="CIF1433" s="19"/>
      <c r="CIG1433" s="159"/>
      <c r="CIH1433" s="160"/>
      <c r="CII1433" s="160"/>
      <c r="CIJ1433" s="18"/>
      <c r="CIK1433" s="19"/>
      <c r="CIL1433" s="18"/>
      <c r="CIM1433" s="19"/>
      <c r="CIN1433" s="18"/>
      <c r="CIO1433" s="19"/>
      <c r="CIP1433" s="18"/>
      <c r="CIQ1433" s="19"/>
      <c r="CIR1433" s="18"/>
      <c r="CIS1433" s="19"/>
      <c r="CIT1433" s="18"/>
      <c r="CIU1433" s="19"/>
      <c r="CIV1433" s="18"/>
      <c r="CIW1433" s="19"/>
      <c r="CIX1433" s="18"/>
      <c r="CIY1433" s="19"/>
      <c r="CIZ1433" s="18"/>
      <c r="CJA1433" s="19"/>
      <c r="CJB1433" s="159"/>
      <c r="CJC1433" s="160"/>
      <c r="CJD1433" s="160"/>
      <c r="CJE1433" s="18"/>
      <c r="CJF1433" s="19"/>
      <c r="CJG1433" s="18"/>
      <c r="CJH1433" s="19"/>
      <c r="CJI1433" s="18"/>
      <c r="CJJ1433" s="19"/>
      <c r="CJK1433" s="18"/>
      <c r="CJL1433" s="19"/>
      <c r="CJM1433" s="18"/>
      <c r="CJN1433" s="19"/>
      <c r="CJO1433" s="18"/>
      <c r="CJP1433" s="19"/>
      <c r="CJQ1433" s="18"/>
      <c r="CJR1433" s="19"/>
      <c r="CJS1433" s="18"/>
      <c r="CJT1433" s="19"/>
      <c r="CJU1433" s="18"/>
      <c r="CJV1433" s="19"/>
      <c r="CJW1433" s="159"/>
      <c r="CJX1433" s="160"/>
      <c r="CJY1433" s="160"/>
      <c r="CJZ1433" s="18"/>
      <c r="CKA1433" s="19"/>
      <c r="CKB1433" s="18"/>
      <c r="CKC1433" s="19"/>
      <c r="CKD1433" s="18"/>
      <c r="CKE1433" s="19"/>
      <c r="CKF1433" s="18"/>
      <c r="CKG1433" s="19"/>
      <c r="CKH1433" s="18"/>
      <c r="CKI1433" s="19"/>
      <c r="CKJ1433" s="18"/>
      <c r="CKK1433" s="19"/>
      <c r="CKL1433" s="18"/>
      <c r="CKM1433" s="19"/>
      <c r="CKN1433" s="18"/>
      <c r="CKO1433" s="19"/>
      <c r="CKP1433" s="18"/>
      <c r="CKQ1433" s="19"/>
      <c r="CKR1433" s="159"/>
      <c r="CKS1433" s="160"/>
      <c r="CKT1433" s="160"/>
      <c r="CKU1433" s="18"/>
      <c r="CKV1433" s="19"/>
      <c r="CKW1433" s="18"/>
      <c r="CKX1433" s="19"/>
      <c r="CKY1433" s="18"/>
      <c r="CKZ1433" s="19"/>
      <c r="CLA1433" s="18"/>
      <c r="CLB1433" s="19"/>
      <c r="CLC1433" s="18"/>
      <c r="CLD1433" s="19"/>
      <c r="CLE1433" s="18"/>
      <c r="CLF1433" s="19"/>
      <c r="CLG1433" s="18"/>
      <c r="CLH1433" s="19"/>
      <c r="CLI1433" s="18"/>
      <c r="CLJ1433" s="19"/>
      <c r="CLK1433" s="18"/>
      <c r="CLL1433" s="19"/>
      <c r="CLM1433" s="159"/>
      <c r="CLN1433" s="160"/>
      <c r="CLO1433" s="160"/>
      <c r="CLP1433" s="18"/>
      <c r="CLQ1433" s="19"/>
      <c r="CLR1433" s="18"/>
      <c r="CLS1433" s="19"/>
      <c r="CLT1433" s="18"/>
      <c r="CLU1433" s="19"/>
      <c r="CLV1433" s="18"/>
      <c r="CLW1433" s="19"/>
      <c r="CLX1433" s="18"/>
      <c r="CLY1433" s="19"/>
      <c r="CLZ1433" s="18"/>
      <c r="CMA1433" s="19"/>
      <c r="CMB1433" s="18"/>
      <c r="CMC1433" s="19"/>
      <c r="CMD1433" s="18"/>
      <c r="CME1433" s="19"/>
      <c r="CMF1433" s="18"/>
      <c r="CMG1433" s="19"/>
      <c r="CMH1433" s="159"/>
      <c r="CMI1433" s="160"/>
      <c r="CMJ1433" s="160"/>
      <c r="CMK1433" s="18"/>
      <c r="CML1433" s="19"/>
      <c r="CMM1433" s="18"/>
      <c r="CMN1433" s="19"/>
      <c r="CMO1433" s="18"/>
      <c r="CMP1433" s="19"/>
      <c r="CMQ1433" s="18"/>
      <c r="CMR1433" s="19"/>
      <c r="CMS1433" s="18"/>
      <c r="CMT1433" s="19"/>
      <c r="CMU1433" s="18"/>
      <c r="CMV1433" s="19"/>
      <c r="CMW1433" s="18"/>
      <c r="CMX1433" s="19"/>
      <c r="CMY1433" s="18"/>
      <c r="CMZ1433" s="19"/>
      <c r="CNA1433" s="18"/>
      <c r="CNB1433" s="19"/>
      <c r="CNC1433" s="159"/>
      <c r="CND1433" s="160"/>
      <c r="CNE1433" s="160"/>
      <c r="CNF1433" s="18"/>
      <c r="CNG1433" s="19"/>
      <c r="CNH1433" s="18"/>
      <c r="CNI1433" s="19"/>
      <c r="CNJ1433" s="18"/>
      <c r="CNK1433" s="19"/>
      <c r="CNL1433" s="18"/>
      <c r="CNM1433" s="19"/>
      <c r="CNN1433" s="18"/>
      <c r="CNO1433" s="19"/>
      <c r="CNP1433" s="18"/>
      <c r="CNQ1433" s="19"/>
      <c r="CNR1433" s="18"/>
      <c r="CNS1433" s="19"/>
      <c r="CNT1433" s="18"/>
      <c r="CNU1433" s="19"/>
      <c r="CNV1433" s="18"/>
      <c r="CNW1433" s="19"/>
      <c r="CNX1433" s="159"/>
      <c r="CNY1433" s="160"/>
      <c r="CNZ1433" s="160"/>
      <c r="COA1433" s="18"/>
      <c r="COB1433" s="19"/>
      <c r="COC1433" s="18"/>
      <c r="COD1433" s="19"/>
      <c r="COE1433" s="18"/>
      <c r="COF1433" s="19"/>
      <c r="COG1433" s="18"/>
      <c r="COH1433" s="19"/>
      <c r="COI1433" s="18"/>
      <c r="COJ1433" s="19"/>
      <c r="COK1433" s="18"/>
      <c r="COL1433" s="19"/>
      <c r="COM1433" s="18"/>
      <c r="CON1433" s="19"/>
      <c r="COO1433" s="18"/>
      <c r="COP1433" s="19"/>
      <c r="COQ1433" s="18"/>
      <c r="COR1433" s="19"/>
      <c r="COS1433" s="159"/>
      <c r="COT1433" s="160"/>
      <c r="COU1433" s="160"/>
      <c r="COV1433" s="18"/>
      <c r="COW1433" s="19"/>
      <c r="COX1433" s="18"/>
      <c r="COY1433" s="19"/>
      <c r="COZ1433" s="18"/>
      <c r="CPA1433" s="19"/>
      <c r="CPB1433" s="18"/>
      <c r="CPC1433" s="19"/>
      <c r="CPD1433" s="18"/>
      <c r="CPE1433" s="19"/>
      <c r="CPF1433" s="18"/>
      <c r="CPG1433" s="19"/>
      <c r="CPH1433" s="18"/>
      <c r="CPI1433" s="19"/>
      <c r="CPJ1433" s="18"/>
      <c r="CPK1433" s="19"/>
      <c r="CPL1433" s="18"/>
      <c r="CPM1433" s="19"/>
      <c r="CPN1433" s="159"/>
      <c r="CPO1433" s="160"/>
      <c r="CPP1433" s="160"/>
      <c r="CPQ1433" s="18"/>
      <c r="CPR1433" s="19"/>
      <c r="CPS1433" s="18"/>
      <c r="CPT1433" s="19"/>
      <c r="CPU1433" s="18"/>
      <c r="CPV1433" s="19"/>
      <c r="CPW1433" s="18"/>
      <c r="CPX1433" s="19"/>
      <c r="CPY1433" s="18"/>
      <c r="CPZ1433" s="19"/>
      <c r="CQA1433" s="18"/>
      <c r="CQB1433" s="19"/>
      <c r="CQC1433" s="18"/>
      <c r="CQD1433" s="19"/>
      <c r="CQE1433" s="18"/>
      <c r="CQF1433" s="19"/>
      <c r="CQG1433" s="18"/>
      <c r="CQH1433" s="19"/>
      <c r="CQI1433" s="159"/>
      <c r="CQJ1433" s="160"/>
      <c r="CQK1433" s="160"/>
      <c r="CQL1433" s="18"/>
      <c r="CQM1433" s="19"/>
      <c r="CQN1433" s="18"/>
      <c r="CQO1433" s="19"/>
      <c r="CQP1433" s="18"/>
      <c r="CQQ1433" s="19"/>
      <c r="CQR1433" s="18"/>
      <c r="CQS1433" s="19"/>
      <c r="CQT1433" s="18"/>
      <c r="CQU1433" s="19"/>
      <c r="CQV1433" s="18"/>
      <c r="CQW1433" s="19"/>
      <c r="CQX1433" s="18"/>
      <c r="CQY1433" s="19"/>
      <c r="CQZ1433" s="18"/>
      <c r="CRA1433" s="19"/>
      <c r="CRB1433" s="18"/>
      <c r="CRC1433" s="19"/>
      <c r="CRD1433" s="159"/>
      <c r="CRE1433" s="160"/>
      <c r="CRF1433" s="160"/>
      <c r="CRG1433" s="18"/>
      <c r="CRH1433" s="19"/>
      <c r="CRI1433" s="18"/>
      <c r="CRJ1433" s="19"/>
      <c r="CRK1433" s="18"/>
      <c r="CRL1433" s="19"/>
      <c r="CRM1433" s="18"/>
      <c r="CRN1433" s="19"/>
      <c r="CRO1433" s="18"/>
      <c r="CRP1433" s="19"/>
      <c r="CRQ1433" s="18"/>
      <c r="CRR1433" s="19"/>
      <c r="CRS1433" s="18"/>
      <c r="CRT1433" s="19"/>
      <c r="CRU1433" s="18"/>
      <c r="CRV1433" s="19"/>
      <c r="CRW1433" s="18"/>
      <c r="CRX1433" s="19"/>
      <c r="CRY1433" s="159"/>
      <c r="CRZ1433" s="160"/>
      <c r="CSA1433" s="160"/>
      <c r="CSB1433" s="18"/>
      <c r="CSC1433" s="19"/>
      <c r="CSD1433" s="18"/>
      <c r="CSE1433" s="19"/>
      <c r="CSF1433" s="18"/>
      <c r="CSG1433" s="19"/>
      <c r="CSH1433" s="18"/>
      <c r="CSI1433" s="19"/>
      <c r="CSJ1433" s="18"/>
      <c r="CSK1433" s="19"/>
      <c r="CSL1433" s="18"/>
      <c r="CSM1433" s="19"/>
      <c r="CSN1433" s="18"/>
      <c r="CSO1433" s="19"/>
      <c r="CSP1433" s="18"/>
      <c r="CSQ1433" s="19"/>
      <c r="CSR1433" s="18"/>
      <c r="CSS1433" s="19"/>
      <c r="CST1433" s="159"/>
      <c r="CSU1433" s="160"/>
      <c r="CSV1433" s="160"/>
      <c r="CSW1433" s="18"/>
      <c r="CSX1433" s="19"/>
      <c r="CSY1433" s="18"/>
      <c r="CSZ1433" s="19"/>
      <c r="CTA1433" s="18"/>
      <c r="CTB1433" s="19"/>
      <c r="CTC1433" s="18"/>
      <c r="CTD1433" s="19"/>
      <c r="CTE1433" s="18"/>
      <c r="CTF1433" s="19"/>
      <c r="CTG1433" s="18"/>
      <c r="CTH1433" s="19"/>
      <c r="CTI1433" s="18"/>
      <c r="CTJ1433" s="19"/>
      <c r="CTK1433" s="18"/>
      <c r="CTL1433" s="19"/>
      <c r="CTM1433" s="18"/>
      <c r="CTN1433" s="19"/>
      <c r="CTO1433" s="159"/>
      <c r="CTP1433" s="160"/>
      <c r="CTQ1433" s="160"/>
      <c r="CTR1433" s="18"/>
      <c r="CTS1433" s="19"/>
      <c r="CTT1433" s="18"/>
      <c r="CTU1433" s="19"/>
      <c r="CTV1433" s="18"/>
      <c r="CTW1433" s="19"/>
      <c r="CTX1433" s="18"/>
      <c r="CTY1433" s="19"/>
      <c r="CTZ1433" s="18"/>
      <c r="CUA1433" s="19"/>
      <c r="CUB1433" s="18"/>
      <c r="CUC1433" s="19"/>
      <c r="CUD1433" s="18"/>
      <c r="CUE1433" s="19"/>
      <c r="CUF1433" s="18"/>
      <c r="CUG1433" s="19"/>
      <c r="CUH1433" s="18"/>
      <c r="CUI1433" s="19"/>
      <c r="CUJ1433" s="159"/>
      <c r="CUK1433" s="160"/>
      <c r="CUL1433" s="160"/>
      <c r="CUM1433" s="18"/>
      <c r="CUN1433" s="19"/>
      <c r="CUO1433" s="18"/>
      <c r="CUP1433" s="19"/>
      <c r="CUQ1433" s="18"/>
      <c r="CUR1433" s="19"/>
      <c r="CUS1433" s="18"/>
      <c r="CUT1433" s="19"/>
      <c r="CUU1433" s="18"/>
      <c r="CUV1433" s="19"/>
      <c r="CUW1433" s="18"/>
      <c r="CUX1433" s="19"/>
      <c r="CUY1433" s="18"/>
      <c r="CUZ1433" s="19"/>
      <c r="CVA1433" s="18"/>
      <c r="CVB1433" s="19"/>
      <c r="CVC1433" s="18"/>
      <c r="CVD1433" s="19"/>
      <c r="CVE1433" s="159"/>
      <c r="CVF1433" s="160"/>
      <c r="CVG1433" s="160"/>
      <c r="CVH1433" s="18"/>
      <c r="CVI1433" s="19"/>
      <c r="CVJ1433" s="18"/>
      <c r="CVK1433" s="19"/>
      <c r="CVL1433" s="18"/>
      <c r="CVM1433" s="19"/>
      <c r="CVN1433" s="18"/>
      <c r="CVO1433" s="19"/>
      <c r="CVP1433" s="18"/>
      <c r="CVQ1433" s="19"/>
      <c r="CVR1433" s="18"/>
      <c r="CVS1433" s="19"/>
      <c r="CVT1433" s="18"/>
      <c r="CVU1433" s="19"/>
      <c r="CVV1433" s="18"/>
      <c r="CVW1433" s="19"/>
      <c r="CVX1433" s="18"/>
      <c r="CVY1433" s="19"/>
      <c r="CVZ1433" s="159"/>
      <c r="CWA1433" s="160"/>
      <c r="CWB1433" s="160"/>
      <c r="CWC1433" s="18"/>
      <c r="CWD1433" s="19"/>
      <c r="CWE1433" s="18"/>
      <c r="CWF1433" s="19"/>
      <c r="CWG1433" s="18"/>
      <c r="CWH1433" s="19"/>
      <c r="CWI1433" s="18"/>
      <c r="CWJ1433" s="19"/>
      <c r="CWK1433" s="18"/>
      <c r="CWL1433" s="19"/>
      <c r="CWM1433" s="18"/>
      <c r="CWN1433" s="19"/>
      <c r="CWO1433" s="18"/>
      <c r="CWP1433" s="19"/>
      <c r="CWQ1433" s="18"/>
      <c r="CWR1433" s="19"/>
      <c r="CWS1433" s="18"/>
      <c r="CWT1433" s="19"/>
      <c r="CWU1433" s="159"/>
      <c r="CWV1433" s="160"/>
      <c r="CWW1433" s="160"/>
      <c r="CWX1433" s="18"/>
      <c r="CWY1433" s="19"/>
      <c r="CWZ1433" s="18"/>
      <c r="CXA1433" s="19"/>
      <c r="CXB1433" s="18"/>
      <c r="CXC1433" s="19"/>
      <c r="CXD1433" s="18"/>
      <c r="CXE1433" s="19"/>
      <c r="CXF1433" s="18"/>
      <c r="CXG1433" s="19"/>
      <c r="CXH1433" s="18"/>
      <c r="CXI1433" s="19"/>
      <c r="CXJ1433" s="18"/>
      <c r="CXK1433" s="19"/>
      <c r="CXL1433" s="18"/>
      <c r="CXM1433" s="19"/>
      <c r="CXN1433" s="18"/>
      <c r="CXO1433" s="19"/>
      <c r="CXP1433" s="159"/>
      <c r="CXQ1433" s="160"/>
      <c r="CXR1433" s="160"/>
      <c r="CXS1433" s="18"/>
      <c r="CXT1433" s="19"/>
      <c r="CXU1433" s="18"/>
      <c r="CXV1433" s="19"/>
      <c r="CXW1433" s="18"/>
      <c r="CXX1433" s="19"/>
      <c r="CXY1433" s="18"/>
      <c r="CXZ1433" s="19"/>
      <c r="CYA1433" s="18"/>
      <c r="CYB1433" s="19"/>
      <c r="CYC1433" s="18"/>
      <c r="CYD1433" s="19"/>
      <c r="CYE1433" s="18"/>
      <c r="CYF1433" s="19"/>
      <c r="CYG1433" s="18"/>
      <c r="CYH1433" s="19"/>
      <c r="CYI1433" s="18"/>
      <c r="CYJ1433" s="19"/>
      <c r="CYK1433" s="159"/>
      <c r="CYL1433" s="160"/>
      <c r="CYM1433" s="160"/>
      <c r="CYN1433" s="18"/>
      <c r="CYO1433" s="19"/>
      <c r="CYP1433" s="18"/>
      <c r="CYQ1433" s="19"/>
      <c r="CYR1433" s="18"/>
      <c r="CYS1433" s="19"/>
      <c r="CYT1433" s="18"/>
      <c r="CYU1433" s="19"/>
      <c r="CYV1433" s="18"/>
      <c r="CYW1433" s="19"/>
      <c r="CYX1433" s="18"/>
      <c r="CYY1433" s="19"/>
      <c r="CYZ1433" s="18"/>
      <c r="CZA1433" s="19"/>
      <c r="CZB1433" s="18"/>
      <c r="CZC1433" s="19"/>
      <c r="CZD1433" s="18"/>
      <c r="CZE1433" s="19"/>
      <c r="CZF1433" s="159"/>
      <c r="CZG1433" s="160"/>
      <c r="CZH1433" s="160"/>
      <c r="CZI1433" s="18"/>
      <c r="CZJ1433" s="19"/>
      <c r="CZK1433" s="18"/>
      <c r="CZL1433" s="19"/>
      <c r="CZM1433" s="18"/>
      <c r="CZN1433" s="19"/>
      <c r="CZO1433" s="18"/>
      <c r="CZP1433" s="19"/>
      <c r="CZQ1433" s="18"/>
      <c r="CZR1433" s="19"/>
      <c r="CZS1433" s="18"/>
      <c r="CZT1433" s="19"/>
      <c r="CZU1433" s="18"/>
      <c r="CZV1433" s="19"/>
      <c r="CZW1433" s="18"/>
      <c r="CZX1433" s="19"/>
      <c r="CZY1433" s="18"/>
      <c r="CZZ1433" s="19"/>
      <c r="DAA1433" s="159"/>
      <c r="DAB1433" s="160"/>
      <c r="DAC1433" s="160"/>
      <c r="DAD1433" s="18"/>
      <c r="DAE1433" s="19"/>
      <c r="DAF1433" s="18"/>
      <c r="DAG1433" s="19"/>
      <c r="DAH1433" s="18"/>
      <c r="DAI1433" s="19"/>
      <c r="DAJ1433" s="18"/>
      <c r="DAK1433" s="19"/>
      <c r="DAL1433" s="18"/>
      <c r="DAM1433" s="19"/>
      <c r="DAN1433" s="18"/>
      <c r="DAO1433" s="19"/>
      <c r="DAP1433" s="18"/>
      <c r="DAQ1433" s="19"/>
      <c r="DAR1433" s="18"/>
      <c r="DAS1433" s="19"/>
      <c r="DAT1433" s="18"/>
      <c r="DAU1433" s="19"/>
      <c r="DAV1433" s="159"/>
      <c r="DAW1433" s="160"/>
      <c r="DAX1433" s="160"/>
      <c r="DAY1433" s="18"/>
      <c r="DAZ1433" s="19"/>
      <c r="DBA1433" s="18"/>
      <c r="DBB1433" s="19"/>
      <c r="DBC1433" s="18"/>
      <c r="DBD1433" s="19"/>
      <c r="DBE1433" s="18"/>
      <c r="DBF1433" s="19"/>
      <c r="DBG1433" s="18"/>
      <c r="DBH1433" s="19"/>
      <c r="DBI1433" s="18"/>
      <c r="DBJ1433" s="19"/>
      <c r="DBK1433" s="18"/>
      <c r="DBL1433" s="19"/>
      <c r="DBM1433" s="18"/>
      <c r="DBN1433" s="19"/>
      <c r="DBO1433" s="18"/>
      <c r="DBP1433" s="19"/>
      <c r="DBQ1433" s="159"/>
      <c r="DBR1433" s="160"/>
      <c r="DBS1433" s="160"/>
      <c r="DBT1433" s="18"/>
      <c r="DBU1433" s="19"/>
      <c r="DBV1433" s="18"/>
      <c r="DBW1433" s="19"/>
      <c r="DBX1433" s="18"/>
      <c r="DBY1433" s="19"/>
      <c r="DBZ1433" s="18"/>
      <c r="DCA1433" s="19"/>
      <c r="DCB1433" s="18"/>
      <c r="DCC1433" s="19"/>
      <c r="DCD1433" s="18"/>
      <c r="DCE1433" s="19"/>
      <c r="DCF1433" s="18"/>
      <c r="DCG1433" s="19"/>
      <c r="DCH1433" s="18"/>
      <c r="DCI1433" s="19"/>
      <c r="DCJ1433" s="18"/>
      <c r="DCK1433" s="19"/>
      <c r="DCL1433" s="159"/>
      <c r="DCM1433" s="160"/>
      <c r="DCN1433" s="160"/>
      <c r="DCO1433" s="18"/>
      <c r="DCP1433" s="19"/>
      <c r="DCQ1433" s="18"/>
      <c r="DCR1433" s="19"/>
      <c r="DCS1433" s="18"/>
      <c r="DCT1433" s="19"/>
      <c r="DCU1433" s="18"/>
      <c r="DCV1433" s="19"/>
      <c r="DCW1433" s="18"/>
      <c r="DCX1433" s="19"/>
      <c r="DCY1433" s="18"/>
      <c r="DCZ1433" s="19"/>
      <c r="DDA1433" s="18"/>
      <c r="DDB1433" s="19"/>
      <c r="DDC1433" s="18"/>
      <c r="DDD1433" s="19"/>
      <c r="DDE1433" s="18"/>
      <c r="DDF1433" s="19"/>
      <c r="DDG1433" s="159"/>
      <c r="DDH1433" s="160"/>
      <c r="DDI1433" s="160"/>
      <c r="DDJ1433" s="18"/>
      <c r="DDK1433" s="19"/>
      <c r="DDL1433" s="18"/>
      <c r="DDM1433" s="19"/>
      <c r="DDN1433" s="18"/>
      <c r="DDO1433" s="19"/>
      <c r="DDP1433" s="18"/>
      <c r="DDQ1433" s="19"/>
      <c r="DDR1433" s="18"/>
      <c r="DDS1433" s="19"/>
      <c r="DDT1433" s="18"/>
      <c r="DDU1433" s="19"/>
      <c r="DDV1433" s="18"/>
      <c r="DDW1433" s="19"/>
      <c r="DDX1433" s="18"/>
      <c r="DDY1433" s="19"/>
      <c r="DDZ1433" s="18"/>
      <c r="DEA1433" s="19"/>
      <c r="DEB1433" s="159"/>
      <c r="DEC1433" s="160"/>
      <c r="DED1433" s="160"/>
      <c r="DEE1433" s="18"/>
      <c r="DEF1433" s="19"/>
      <c r="DEG1433" s="18"/>
      <c r="DEH1433" s="19"/>
      <c r="DEI1433" s="18"/>
      <c r="DEJ1433" s="19"/>
      <c r="DEK1433" s="18"/>
      <c r="DEL1433" s="19"/>
      <c r="DEM1433" s="18"/>
      <c r="DEN1433" s="19"/>
      <c r="DEO1433" s="18"/>
      <c r="DEP1433" s="19"/>
      <c r="DEQ1433" s="18"/>
      <c r="DER1433" s="19"/>
      <c r="DES1433" s="18"/>
      <c r="DET1433" s="19"/>
      <c r="DEU1433" s="18"/>
      <c r="DEV1433" s="19"/>
      <c r="DEW1433" s="159"/>
      <c r="DEX1433" s="160"/>
      <c r="DEY1433" s="160"/>
      <c r="DEZ1433" s="18"/>
      <c r="DFA1433" s="19"/>
      <c r="DFB1433" s="18"/>
      <c r="DFC1433" s="19"/>
      <c r="DFD1433" s="18"/>
      <c r="DFE1433" s="19"/>
      <c r="DFF1433" s="18"/>
      <c r="DFG1433" s="19"/>
      <c r="DFH1433" s="18"/>
      <c r="DFI1433" s="19"/>
      <c r="DFJ1433" s="18"/>
      <c r="DFK1433" s="19"/>
      <c r="DFL1433" s="18"/>
      <c r="DFM1433" s="19"/>
      <c r="DFN1433" s="18"/>
      <c r="DFO1433" s="19"/>
      <c r="DFP1433" s="18"/>
      <c r="DFQ1433" s="19"/>
      <c r="DFR1433" s="159"/>
      <c r="DFS1433" s="160"/>
      <c r="DFT1433" s="160"/>
      <c r="DFU1433" s="18"/>
      <c r="DFV1433" s="19"/>
      <c r="DFW1433" s="18"/>
      <c r="DFX1433" s="19"/>
      <c r="DFY1433" s="18"/>
      <c r="DFZ1433" s="19"/>
      <c r="DGA1433" s="18"/>
      <c r="DGB1433" s="19"/>
      <c r="DGC1433" s="18"/>
      <c r="DGD1433" s="19"/>
      <c r="DGE1433" s="18"/>
      <c r="DGF1433" s="19"/>
      <c r="DGG1433" s="18"/>
      <c r="DGH1433" s="19"/>
      <c r="DGI1433" s="18"/>
      <c r="DGJ1433" s="19"/>
      <c r="DGK1433" s="18"/>
      <c r="DGL1433" s="19"/>
      <c r="DGM1433" s="159"/>
      <c r="DGN1433" s="160"/>
      <c r="DGO1433" s="160"/>
      <c r="DGP1433" s="18"/>
      <c r="DGQ1433" s="19"/>
      <c r="DGR1433" s="18"/>
      <c r="DGS1433" s="19"/>
      <c r="DGT1433" s="18"/>
      <c r="DGU1433" s="19"/>
      <c r="DGV1433" s="18"/>
      <c r="DGW1433" s="19"/>
      <c r="DGX1433" s="18"/>
      <c r="DGY1433" s="19"/>
      <c r="DGZ1433" s="18"/>
      <c r="DHA1433" s="19"/>
      <c r="DHB1433" s="18"/>
      <c r="DHC1433" s="19"/>
      <c r="DHD1433" s="18"/>
      <c r="DHE1433" s="19"/>
      <c r="DHF1433" s="18"/>
      <c r="DHG1433" s="19"/>
      <c r="DHH1433" s="159"/>
      <c r="DHI1433" s="160"/>
      <c r="DHJ1433" s="160"/>
      <c r="DHK1433" s="18"/>
      <c r="DHL1433" s="19"/>
      <c r="DHM1433" s="18"/>
      <c r="DHN1433" s="19"/>
      <c r="DHO1433" s="18"/>
      <c r="DHP1433" s="19"/>
      <c r="DHQ1433" s="18"/>
      <c r="DHR1433" s="19"/>
      <c r="DHS1433" s="18"/>
      <c r="DHT1433" s="19"/>
      <c r="DHU1433" s="18"/>
      <c r="DHV1433" s="19"/>
      <c r="DHW1433" s="18"/>
      <c r="DHX1433" s="19"/>
      <c r="DHY1433" s="18"/>
      <c r="DHZ1433" s="19"/>
      <c r="DIA1433" s="18"/>
      <c r="DIB1433" s="19"/>
      <c r="DIC1433" s="159"/>
      <c r="DID1433" s="160"/>
      <c r="DIE1433" s="160"/>
      <c r="DIF1433" s="18"/>
      <c r="DIG1433" s="19"/>
      <c r="DIH1433" s="18"/>
      <c r="DII1433" s="19"/>
      <c r="DIJ1433" s="18"/>
      <c r="DIK1433" s="19"/>
      <c r="DIL1433" s="18"/>
      <c r="DIM1433" s="19"/>
      <c r="DIN1433" s="18"/>
      <c r="DIO1433" s="19"/>
      <c r="DIP1433" s="18"/>
      <c r="DIQ1433" s="19"/>
      <c r="DIR1433" s="18"/>
      <c r="DIS1433" s="19"/>
      <c r="DIT1433" s="18"/>
      <c r="DIU1433" s="19"/>
      <c r="DIV1433" s="18"/>
      <c r="DIW1433" s="19"/>
      <c r="DIX1433" s="159"/>
      <c r="DIY1433" s="160"/>
      <c r="DIZ1433" s="160"/>
      <c r="DJA1433" s="18"/>
      <c r="DJB1433" s="19"/>
      <c r="DJC1433" s="18"/>
      <c r="DJD1433" s="19"/>
      <c r="DJE1433" s="18"/>
      <c r="DJF1433" s="19"/>
      <c r="DJG1433" s="18"/>
      <c r="DJH1433" s="19"/>
      <c r="DJI1433" s="18"/>
      <c r="DJJ1433" s="19"/>
      <c r="DJK1433" s="18"/>
      <c r="DJL1433" s="19"/>
      <c r="DJM1433" s="18"/>
      <c r="DJN1433" s="19"/>
      <c r="DJO1433" s="18"/>
      <c r="DJP1433" s="19"/>
      <c r="DJQ1433" s="18"/>
      <c r="DJR1433" s="19"/>
      <c r="DJS1433" s="159"/>
      <c r="DJT1433" s="160"/>
      <c r="DJU1433" s="160"/>
      <c r="DJV1433" s="18"/>
      <c r="DJW1433" s="19"/>
      <c r="DJX1433" s="18"/>
      <c r="DJY1433" s="19"/>
      <c r="DJZ1433" s="18"/>
      <c r="DKA1433" s="19"/>
      <c r="DKB1433" s="18"/>
      <c r="DKC1433" s="19"/>
      <c r="DKD1433" s="18"/>
      <c r="DKE1433" s="19"/>
      <c r="DKF1433" s="18"/>
      <c r="DKG1433" s="19"/>
      <c r="DKH1433" s="18"/>
      <c r="DKI1433" s="19"/>
      <c r="DKJ1433" s="18"/>
      <c r="DKK1433" s="19"/>
      <c r="DKL1433" s="18"/>
      <c r="DKM1433" s="19"/>
      <c r="DKN1433" s="159"/>
      <c r="DKO1433" s="160"/>
      <c r="DKP1433" s="160"/>
      <c r="DKQ1433" s="18"/>
      <c r="DKR1433" s="19"/>
      <c r="DKS1433" s="18"/>
      <c r="DKT1433" s="19"/>
      <c r="DKU1433" s="18"/>
      <c r="DKV1433" s="19"/>
      <c r="DKW1433" s="18"/>
      <c r="DKX1433" s="19"/>
      <c r="DKY1433" s="18"/>
      <c r="DKZ1433" s="19"/>
      <c r="DLA1433" s="18"/>
      <c r="DLB1433" s="19"/>
      <c r="DLC1433" s="18"/>
      <c r="DLD1433" s="19"/>
      <c r="DLE1433" s="18"/>
      <c r="DLF1433" s="19"/>
      <c r="DLG1433" s="18"/>
      <c r="DLH1433" s="19"/>
      <c r="DLI1433" s="159"/>
      <c r="DLJ1433" s="160"/>
      <c r="DLK1433" s="160"/>
      <c r="DLL1433" s="18"/>
      <c r="DLM1433" s="19"/>
      <c r="DLN1433" s="18"/>
      <c r="DLO1433" s="19"/>
      <c r="DLP1433" s="18"/>
      <c r="DLQ1433" s="19"/>
      <c r="DLR1433" s="18"/>
      <c r="DLS1433" s="19"/>
      <c r="DLT1433" s="18"/>
      <c r="DLU1433" s="19"/>
      <c r="DLV1433" s="18"/>
      <c r="DLW1433" s="19"/>
      <c r="DLX1433" s="18"/>
      <c r="DLY1433" s="19"/>
      <c r="DLZ1433" s="18"/>
      <c r="DMA1433" s="19"/>
      <c r="DMB1433" s="18"/>
      <c r="DMC1433" s="19"/>
      <c r="DMD1433" s="159"/>
      <c r="DME1433" s="160"/>
      <c r="DMF1433" s="160"/>
      <c r="DMG1433" s="18"/>
      <c r="DMH1433" s="19"/>
      <c r="DMI1433" s="18"/>
      <c r="DMJ1433" s="19"/>
      <c r="DMK1433" s="18"/>
      <c r="DML1433" s="19"/>
      <c r="DMM1433" s="18"/>
      <c r="DMN1433" s="19"/>
      <c r="DMO1433" s="18"/>
      <c r="DMP1433" s="19"/>
      <c r="DMQ1433" s="18"/>
      <c r="DMR1433" s="19"/>
      <c r="DMS1433" s="18"/>
      <c r="DMT1433" s="19"/>
      <c r="DMU1433" s="18"/>
      <c r="DMV1433" s="19"/>
      <c r="DMW1433" s="18"/>
      <c r="DMX1433" s="19"/>
      <c r="DMY1433" s="159"/>
      <c r="DMZ1433" s="160"/>
      <c r="DNA1433" s="160"/>
      <c r="DNB1433" s="18"/>
      <c r="DNC1433" s="19"/>
      <c r="DND1433" s="18"/>
      <c r="DNE1433" s="19"/>
      <c r="DNF1433" s="18"/>
      <c r="DNG1433" s="19"/>
      <c r="DNH1433" s="18"/>
      <c r="DNI1433" s="19"/>
      <c r="DNJ1433" s="18"/>
      <c r="DNK1433" s="19"/>
      <c r="DNL1433" s="18"/>
      <c r="DNM1433" s="19"/>
      <c r="DNN1433" s="18"/>
      <c r="DNO1433" s="19"/>
      <c r="DNP1433" s="18"/>
      <c r="DNQ1433" s="19"/>
      <c r="DNR1433" s="18"/>
      <c r="DNS1433" s="19"/>
      <c r="DNT1433" s="159"/>
      <c r="DNU1433" s="160"/>
      <c r="DNV1433" s="160"/>
      <c r="DNW1433" s="18"/>
      <c r="DNX1433" s="19"/>
      <c r="DNY1433" s="18"/>
      <c r="DNZ1433" s="19"/>
      <c r="DOA1433" s="18"/>
      <c r="DOB1433" s="19"/>
      <c r="DOC1433" s="18"/>
      <c r="DOD1433" s="19"/>
      <c r="DOE1433" s="18"/>
      <c r="DOF1433" s="19"/>
      <c r="DOG1433" s="18"/>
      <c r="DOH1433" s="19"/>
      <c r="DOI1433" s="18"/>
      <c r="DOJ1433" s="19"/>
      <c r="DOK1433" s="18"/>
      <c r="DOL1433" s="19"/>
      <c r="DOM1433" s="18"/>
      <c r="DON1433" s="19"/>
      <c r="DOO1433" s="159"/>
      <c r="DOP1433" s="160"/>
      <c r="DOQ1433" s="160"/>
      <c r="DOR1433" s="18"/>
      <c r="DOS1433" s="19"/>
      <c r="DOT1433" s="18"/>
      <c r="DOU1433" s="19"/>
      <c r="DOV1433" s="18"/>
      <c r="DOW1433" s="19"/>
      <c r="DOX1433" s="18"/>
      <c r="DOY1433" s="19"/>
      <c r="DOZ1433" s="18"/>
      <c r="DPA1433" s="19"/>
      <c r="DPB1433" s="18"/>
      <c r="DPC1433" s="19"/>
      <c r="DPD1433" s="18"/>
      <c r="DPE1433" s="19"/>
      <c r="DPF1433" s="18"/>
      <c r="DPG1433" s="19"/>
      <c r="DPH1433" s="18"/>
      <c r="DPI1433" s="19"/>
      <c r="DPJ1433" s="159"/>
      <c r="DPK1433" s="160"/>
      <c r="DPL1433" s="160"/>
      <c r="DPM1433" s="18"/>
      <c r="DPN1433" s="19"/>
      <c r="DPO1433" s="18"/>
      <c r="DPP1433" s="19"/>
      <c r="DPQ1433" s="18"/>
      <c r="DPR1433" s="19"/>
      <c r="DPS1433" s="18"/>
      <c r="DPT1433" s="19"/>
      <c r="DPU1433" s="18"/>
      <c r="DPV1433" s="19"/>
      <c r="DPW1433" s="18"/>
      <c r="DPX1433" s="19"/>
      <c r="DPY1433" s="18"/>
      <c r="DPZ1433" s="19"/>
      <c r="DQA1433" s="18"/>
      <c r="DQB1433" s="19"/>
      <c r="DQC1433" s="18"/>
      <c r="DQD1433" s="19"/>
      <c r="DQE1433" s="159"/>
      <c r="DQF1433" s="160"/>
      <c r="DQG1433" s="160"/>
      <c r="DQH1433" s="18"/>
      <c r="DQI1433" s="19"/>
      <c r="DQJ1433" s="18"/>
      <c r="DQK1433" s="19"/>
      <c r="DQL1433" s="18"/>
      <c r="DQM1433" s="19"/>
      <c r="DQN1433" s="18"/>
      <c r="DQO1433" s="19"/>
      <c r="DQP1433" s="18"/>
      <c r="DQQ1433" s="19"/>
      <c r="DQR1433" s="18"/>
      <c r="DQS1433" s="19"/>
      <c r="DQT1433" s="18"/>
      <c r="DQU1433" s="19"/>
      <c r="DQV1433" s="18"/>
      <c r="DQW1433" s="19"/>
      <c r="DQX1433" s="18"/>
      <c r="DQY1433" s="19"/>
      <c r="DQZ1433" s="159"/>
      <c r="DRA1433" s="160"/>
      <c r="DRB1433" s="160"/>
      <c r="DRC1433" s="18"/>
      <c r="DRD1433" s="19"/>
      <c r="DRE1433" s="18"/>
      <c r="DRF1433" s="19"/>
      <c r="DRG1433" s="18"/>
      <c r="DRH1433" s="19"/>
      <c r="DRI1433" s="18"/>
      <c r="DRJ1433" s="19"/>
      <c r="DRK1433" s="18"/>
      <c r="DRL1433" s="19"/>
      <c r="DRM1433" s="18"/>
      <c r="DRN1433" s="19"/>
      <c r="DRO1433" s="18"/>
      <c r="DRP1433" s="19"/>
      <c r="DRQ1433" s="18"/>
      <c r="DRR1433" s="19"/>
      <c r="DRS1433" s="18"/>
      <c r="DRT1433" s="19"/>
      <c r="DRU1433" s="159"/>
      <c r="DRV1433" s="160"/>
      <c r="DRW1433" s="160"/>
      <c r="DRX1433" s="18"/>
      <c r="DRY1433" s="19"/>
      <c r="DRZ1433" s="18"/>
      <c r="DSA1433" s="19"/>
      <c r="DSB1433" s="18"/>
      <c r="DSC1433" s="19"/>
      <c r="DSD1433" s="18"/>
      <c r="DSE1433" s="19"/>
      <c r="DSF1433" s="18"/>
      <c r="DSG1433" s="19"/>
      <c r="DSH1433" s="18"/>
      <c r="DSI1433" s="19"/>
      <c r="DSJ1433" s="18"/>
      <c r="DSK1433" s="19"/>
      <c r="DSL1433" s="18"/>
      <c r="DSM1433" s="19"/>
      <c r="DSN1433" s="18"/>
      <c r="DSO1433" s="19"/>
      <c r="DSP1433" s="159"/>
      <c r="DSQ1433" s="160"/>
      <c r="DSR1433" s="160"/>
      <c r="DSS1433" s="18"/>
      <c r="DST1433" s="19"/>
      <c r="DSU1433" s="18"/>
      <c r="DSV1433" s="19"/>
      <c r="DSW1433" s="18"/>
      <c r="DSX1433" s="19"/>
      <c r="DSY1433" s="18"/>
      <c r="DSZ1433" s="19"/>
      <c r="DTA1433" s="18"/>
      <c r="DTB1433" s="19"/>
      <c r="DTC1433" s="18"/>
      <c r="DTD1433" s="19"/>
      <c r="DTE1433" s="18"/>
      <c r="DTF1433" s="19"/>
      <c r="DTG1433" s="18"/>
      <c r="DTH1433" s="19"/>
      <c r="DTI1433" s="18"/>
      <c r="DTJ1433" s="19"/>
      <c r="DTK1433" s="159"/>
      <c r="DTL1433" s="160"/>
      <c r="DTM1433" s="160"/>
      <c r="DTN1433" s="18"/>
      <c r="DTO1433" s="19"/>
      <c r="DTP1433" s="18"/>
      <c r="DTQ1433" s="19"/>
      <c r="DTR1433" s="18"/>
      <c r="DTS1433" s="19"/>
      <c r="DTT1433" s="18"/>
      <c r="DTU1433" s="19"/>
      <c r="DTV1433" s="18"/>
      <c r="DTW1433" s="19"/>
      <c r="DTX1433" s="18"/>
      <c r="DTY1433" s="19"/>
      <c r="DTZ1433" s="18"/>
      <c r="DUA1433" s="19"/>
      <c r="DUB1433" s="18"/>
      <c r="DUC1433" s="19"/>
      <c r="DUD1433" s="18"/>
      <c r="DUE1433" s="19"/>
      <c r="DUF1433" s="159"/>
      <c r="DUG1433" s="160"/>
      <c r="DUH1433" s="160"/>
      <c r="DUI1433" s="18"/>
      <c r="DUJ1433" s="19"/>
      <c r="DUK1433" s="18"/>
      <c r="DUL1433" s="19"/>
      <c r="DUM1433" s="18"/>
      <c r="DUN1433" s="19"/>
      <c r="DUO1433" s="18"/>
      <c r="DUP1433" s="19"/>
      <c r="DUQ1433" s="18"/>
      <c r="DUR1433" s="19"/>
      <c r="DUS1433" s="18"/>
      <c r="DUT1433" s="19"/>
      <c r="DUU1433" s="18"/>
      <c r="DUV1433" s="19"/>
      <c r="DUW1433" s="18"/>
      <c r="DUX1433" s="19"/>
      <c r="DUY1433" s="18"/>
      <c r="DUZ1433" s="19"/>
      <c r="DVA1433" s="159"/>
      <c r="DVB1433" s="160"/>
      <c r="DVC1433" s="160"/>
      <c r="DVD1433" s="18"/>
      <c r="DVE1433" s="19"/>
      <c r="DVF1433" s="18"/>
      <c r="DVG1433" s="19"/>
      <c r="DVH1433" s="18"/>
      <c r="DVI1433" s="19"/>
      <c r="DVJ1433" s="18"/>
      <c r="DVK1433" s="19"/>
      <c r="DVL1433" s="18"/>
      <c r="DVM1433" s="19"/>
      <c r="DVN1433" s="18"/>
      <c r="DVO1433" s="19"/>
      <c r="DVP1433" s="18"/>
      <c r="DVQ1433" s="19"/>
      <c r="DVR1433" s="18"/>
      <c r="DVS1433" s="19"/>
      <c r="DVT1433" s="18"/>
      <c r="DVU1433" s="19"/>
      <c r="DVV1433" s="159"/>
      <c r="DVW1433" s="160"/>
      <c r="DVX1433" s="160"/>
      <c r="DVY1433" s="18"/>
      <c r="DVZ1433" s="19"/>
      <c r="DWA1433" s="18"/>
      <c r="DWB1433" s="19"/>
      <c r="DWC1433" s="18"/>
      <c r="DWD1433" s="19"/>
      <c r="DWE1433" s="18"/>
      <c r="DWF1433" s="19"/>
      <c r="DWG1433" s="18"/>
      <c r="DWH1433" s="19"/>
      <c r="DWI1433" s="18"/>
      <c r="DWJ1433" s="19"/>
      <c r="DWK1433" s="18"/>
      <c r="DWL1433" s="19"/>
      <c r="DWM1433" s="18"/>
      <c r="DWN1433" s="19"/>
      <c r="DWO1433" s="18"/>
      <c r="DWP1433" s="19"/>
      <c r="DWQ1433" s="159"/>
      <c r="DWR1433" s="160"/>
      <c r="DWS1433" s="160"/>
      <c r="DWT1433" s="18"/>
      <c r="DWU1433" s="19"/>
      <c r="DWV1433" s="18"/>
      <c r="DWW1433" s="19"/>
      <c r="DWX1433" s="18"/>
      <c r="DWY1433" s="19"/>
      <c r="DWZ1433" s="18"/>
      <c r="DXA1433" s="19"/>
      <c r="DXB1433" s="18"/>
      <c r="DXC1433" s="19"/>
      <c r="DXD1433" s="18"/>
      <c r="DXE1433" s="19"/>
      <c r="DXF1433" s="18"/>
      <c r="DXG1433" s="19"/>
      <c r="DXH1433" s="18"/>
      <c r="DXI1433" s="19"/>
      <c r="DXJ1433" s="18"/>
      <c r="DXK1433" s="19"/>
      <c r="DXL1433" s="159"/>
      <c r="DXM1433" s="160"/>
      <c r="DXN1433" s="160"/>
      <c r="DXO1433" s="18"/>
      <c r="DXP1433" s="19"/>
      <c r="DXQ1433" s="18"/>
      <c r="DXR1433" s="19"/>
      <c r="DXS1433" s="18"/>
      <c r="DXT1433" s="19"/>
      <c r="DXU1433" s="18"/>
      <c r="DXV1433" s="19"/>
      <c r="DXW1433" s="18"/>
      <c r="DXX1433" s="19"/>
      <c r="DXY1433" s="18"/>
      <c r="DXZ1433" s="19"/>
      <c r="DYA1433" s="18"/>
      <c r="DYB1433" s="19"/>
      <c r="DYC1433" s="18"/>
      <c r="DYD1433" s="19"/>
      <c r="DYE1433" s="18"/>
      <c r="DYF1433" s="19"/>
      <c r="DYG1433" s="159"/>
      <c r="DYH1433" s="160"/>
      <c r="DYI1433" s="160"/>
      <c r="DYJ1433" s="18"/>
      <c r="DYK1433" s="19"/>
      <c r="DYL1433" s="18"/>
      <c r="DYM1433" s="19"/>
      <c r="DYN1433" s="18"/>
      <c r="DYO1433" s="19"/>
      <c r="DYP1433" s="18"/>
      <c r="DYQ1433" s="19"/>
      <c r="DYR1433" s="18"/>
      <c r="DYS1433" s="19"/>
      <c r="DYT1433" s="18"/>
      <c r="DYU1433" s="19"/>
      <c r="DYV1433" s="18"/>
      <c r="DYW1433" s="19"/>
      <c r="DYX1433" s="18"/>
      <c r="DYY1433" s="19"/>
      <c r="DYZ1433" s="18"/>
      <c r="DZA1433" s="19"/>
      <c r="DZB1433" s="159"/>
      <c r="DZC1433" s="160"/>
      <c r="DZD1433" s="160"/>
      <c r="DZE1433" s="18"/>
      <c r="DZF1433" s="19"/>
      <c r="DZG1433" s="18"/>
      <c r="DZH1433" s="19"/>
      <c r="DZI1433" s="18"/>
      <c r="DZJ1433" s="19"/>
      <c r="DZK1433" s="18"/>
      <c r="DZL1433" s="19"/>
      <c r="DZM1433" s="18"/>
      <c r="DZN1433" s="19"/>
      <c r="DZO1433" s="18"/>
      <c r="DZP1433" s="19"/>
      <c r="DZQ1433" s="18"/>
      <c r="DZR1433" s="19"/>
      <c r="DZS1433" s="18"/>
      <c r="DZT1433" s="19"/>
      <c r="DZU1433" s="18"/>
      <c r="DZV1433" s="19"/>
      <c r="DZW1433" s="159"/>
      <c r="DZX1433" s="160"/>
      <c r="DZY1433" s="160"/>
      <c r="DZZ1433" s="18"/>
      <c r="EAA1433" s="19"/>
      <c r="EAB1433" s="18"/>
      <c r="EAC1433" s="19"/>
      <c r="EAD1433" s="18"/>
      <c r="EAE1433" s="19"/>
      <c r="EAF1433" s="18"/>
      <c r="EAG1433" s="19"/>
      <c r="EAH1433" s="18"/>
      <c r="EAI1433" s="19"/>
      <c r="EAJ1433" s="18"/>
      <c r="EAK1433" s="19"/>
      <c r="EAL1433" s="18"/>
      <c r="EAM1433" s="19"/>
      <c r="EAN1433" s="18"/>
      <c r="EAO1433" s="19"/>
      <c r="EAP1433" s="18"/>
      <c r="EAQ1433" s="19"/>
      <c r="EAR1433" s="159"/>
      <c r="EAS1433" s="160"/>
      <c r="EAT1433" s="160"/>
      <c r="EAU1433" s="18"/>
      <c r="EAV1433" s="19"/>
      <c r="EAW1433" s="18"/>
      <c r="EAX1433" s="19"/>
      <c r="EAY1433" s="18"/>
      <c r="EAZ1433" s="19"/>
      <c r="EBA1433" s="18"/>
      <c r="EBB1433" s="19"/>
      <c r="EBC1433" s="18"/>
      <c r="EBD1433" s="19"/>
      <c r="EBE1433" s="18"/>
      <c r="EBF1433" s="19"/>
      <c r="EBG1433" s="18"/>
      <c r="EBH1433" s="19"/>
      <c r="EBI1433" s="18"/>
      <c r="EBJ1433" s="19"/>
      <c r="EBK1433" s="18"/>
      <c r="EBL1433" s="19"/>
      <c r="EBM1433" s="159"/>
      <c r="EBN1433" s="160"/>
      <c r="EBO1433" s="160"/>
      <c r="EBP1433" s="18"/>
      <c r="EBQ1433" s="19"/>
      <c r="EBR1433" s="18"/>
      <c r="EBS1433" s="19"/>
      <c r="EBT1433" s="18"/>
      <c r="EBU1433" s="19"/>
      <c r="EBV1433" s="18"/>
      <c r="EBW1433" s="19"/>
      <c r="EBX1433" s="18"/>
      <c r="EBY1433" s="19"/>
      <c r="EBZ1433" s="18"/>
      <c r="ECA1433" s="19"/>
      <c r="ECB1433" s="18"/>
      <c r="ECC1433" s="19"/>
      <c r="ECD1433" s="18"/>
      <c r="ECE1433" s="19"/>
      <c r="ECF1433" s="18"/>
      <c r="ECG1433" s="19"/>
      <c r="ECH1433" s="159"/>
      <c r="ECI1433" s="160"/>
      <c r="ECJ1433" s="160"/>
      <c r="ECK1433" s="18"/>
      <c r="ECL1433" s="19"/>
      <c r="ECM1433" s="18"/>
      <c r="ECN1433" s="19"/>
      <c r="ECO1433" s="18"/>
      <c r="ECP1433" s="19"/>
      <c r="ECQ1433" s="18"/>
      <c r="ECR1433" s="19"/>
      <c r="ECS1433" s="18"/>
      <c r="ECT1433" s="19"/>
      <c r="ECU1433" s="18"/>
      <c r="ECV1433" s="19"/>
      <c r="ECW1433" s="18"/>
      <c r="ECX1433" s="19"/>
      <c r="ECY1433" s="18"/>
      <c r="ECZ1433" s="19"/>
      <c r="EDA1433" s="18"/>
      <c r="EDB1433" s="19"/>
      <c r="EDC1433" s="159"/>
      <c r="EDD1433" s="160"/>
      <c r="EDE1433" s="160"/>
      <c r="EDF1433" s="18"/>
      <c r="EDG1433" s="19"/>
      <c r="EDH1433" s="18"/>
      <c r="EDI1433" s="19"/>
      <c r="EDJ1433" s="18"/>
      <c r="EDK1433" s="19"/>
      <c r="EDL1433" s="18"/>
      <c r="EDM1433" s="19"/>
      <c r="EDN1433" s="18"/>
      <c r="EDO1433" s="19"/>
      <c r="EDP1433" s="18"/>
      <c r="EDQ1433" s="19"/>
      <c r="EDR1433" s="18"/>
      <c r="EDS1433" s="19"/>
      <c r="EDT1433" s="18"/>
      <c r="EDU1433" s="19"/>
      <c r="EDV1433" s="18"/>
      <c r="EDW1433" s="19"/>
      <c r="EDX1433" s="159"/>
      <c r="EDY1433" s="160"/>
      <c r="EDZ1433" s="160"/>
      <c r="EEA1433" s="18"/>
      <c r="EEB1433" s="19"/>
      <c r="EEC1433" s="18"/>
      <c r="EED1433" s="19"/>
      <c r="EEE1433" s="18"/>
      <c r="EEF1433" s="19"/>
      <c r="EEG1433" s="18"/>
      <c r="EEH1433" s="19"/>
      <c r="EEI1433" s="18"/>
      <c r="EEJ1433" s="19"/>
      <c r="EEK1433" s="18"/>
      <c r="EEL1433" s="19"/>
      <c r="EEM1433" s="18"/>
      <c r="EEN1433" s="19"/>
      <c r="EEO1433" s="18"/>
      <c r="EEP1433" s="19"/>
      <c r="EEQ1433" s="18"/>
      <c r="EER1433" s="19"/>
      <c r="EES1433" s="159"/>
      <c r="EET1433" s="160"/>
      <c r="EEU1433" s="160"/>
      <c r="EEV1433" s="18"/>
      <c r="EEW1433" s="19"/>
      <c r="EEX1433" s="18"/>
      <c r="EEY1433" s="19"/>
      <c r="EEZ1433" s="18"/>
      <c r="EFA1433" s="19"/>
      <c r="EFB1433" s="18"/>
      <c r="EFC1433" s="19"/>
      <c r="EFD1433" s="18"/>
      <c r="EFE1433" s="19"/>
      <c r="EFF1433" s="18"/>
      <c r="EFG1433" s="19"/>
      <c r="EFH1433" s="18"/>
      <c r="EFI1433" s="19"/>
      <c r="EFJ1433" s="18"/>
      <c r="EFK1433" s="19"/>
      <c r="EFL1433" s="18"/>
      <c r="EFM1433" s="19"/>
      <c r="EFN1433" s="159"/>
      <c r="EFO1433" s="160"/>
      <c r="EFP1433" s="160"/>
      <c r="EFQ1433" s="18"/>
      <c r="EFR1433" s="19"/>
      <c r="EFS1433" s="18"/>
      <c r="EFT1433" s="19"/>
      <c r="EFU1433" s="18"/>
      <c r="EFV1433" s="19"/>
      <c r="EFW1433" s="18"/>
      <c r="EFX1433" s="19"/>
      <c r="EFY1433" s="18"/>
      <c r="EFZ1433" s="19"/>
      <c r="EGA1433" s="18"/>
      <c r="EGB1433" s="19"/>
      <c r="EGC1433" s="18"/>
      <c r="EGD1433" s="19"/>
      <c r="EGE1433" s="18"/>
      <c r="EGF1433" s="19"/>
      <c r="EGG1433" s="18"/>
      <c r="EGH1433" s="19"/>
      <c r="EGI1433" s="159"/>
      <c r="EGJ1433" s="160"/>
      <c r="EGK1433" s="160"/>
      <c r="EGL1433" s="18"/>
      <c r="EGM1433" s="19"/>
      <c r="EGN1433" s="18"/>
      <c r="EGO1433" s="19"/>
      <c r="EGP1433" s="18"/>
      <c r="EGQ1433" s="19"/>
      <c r="EGR1433" s="18"/>
      <c r="EGS1433" s="19"/>
      <c r="EGT1433" s="18"/>
      <c r="EGU1433" s="19"/>
      <c r="EGV1433" s="18"/>
      <c r="EGW1433" s="19"/>
      <c r="EGX1433" s="18"/>
      <c r="EGY1433" s="19"/>
      <c r="EGZ1433" s="18"/>
      <c r="EHA1433" s="19"/>
      <c r="EHB1433" s="18"/>
      <c r="EHC1433" s="19"/>
      <c r="EHD1433" s="159"/>
      <c r="EHE1433" s="160"/>
      <c r="EHF1433" s="160"/>
      <c r="EHG1433" s="18"/>
      <c r="EHH1433" s="19"/>
      <c r="EHI1433" s="18"/>
      <c r="EHJ1433" s="19"/>
      <c r="EHK1433" s="18"/>
      <c r="EHL1433" s="19"/>
      <c r="EHM1433" s="18"/>
      <c r="EHN1433" s="19"/>
      <c r="EHO1433" s="18"/>
      <c r="EHP1433" s="19"/>
      <c r="EHQ1433" s="18"/>
      <c r="EHR1433" s="19"/>
      <c r="EHS1433" s="18"/>
      <c r="EHT1433" s="19"/>
      <c r="EHU1433" s="18"/>
      <c r="EHV1433" s="19"/>
      <c r="EHW1433" s="18"/>
      <c r="EHX1433" s="19"/>
      <c r="EHY1433" s="159"/>
      <c r="EHZ1433" s="160"/>
      <c r="EIA1433" s="160"/>
      <c r="EIB1433" s="18"/>
      <c r="EIC1433" s="19"/>
      <c r="EID1433" s="18"/>
      <c r="EIE1433" s="19"/>
      <c r="EIF1433" s="18"/>
      <c r="EIG1433" s="19"/>
      <c r="EIH1433" s="18"/>
      <c r="EII1433" s="19"/>
      <c r="EIJ1433" s="18"/>
      <c r="EIK1433" s="19"/>
      <c r="EIL1433" s="18"/>
      <c r="EIM1433" s="19"/>
      <c r="EIN1433" s="18"/>
      <c r="EIO1433" s="19"/>
      <c r="EIP1433" s="18"/>
      <c r="EIQ1433" s="19"/>
      <c r="EIR1433" s="18"/>
      <c r="EIS1433" s="19"/>
      <c r="EIT1433" s="159"/>
      <c r="EIU1433" s="160"/>
      <c r="EIV1433" s="160"/>
      <c r="EIW1433" s="18"/>
      <c r="EIX1433" s="19"/>
      <c r="EIY1433" s="18"/>
      <c r="EIZ1433" s="19"/>
      <c r="EJA1433" s="18"/>
      <c r="EJB1433" s="19"/>
      <c r="EJC1433" s="18"/>
      <c r="EJD1433" s="19"/>
      <c r="EJE1433" s="18"/>
      <c r="EJF1433" s="19"/>
      <c r="EJG1433" s="18"/>
      <c r="EJH1433" s="19"/>
      <c r="EJI1433" s="18"/>
      <c r="EJJ1433" s="19"/>
      <c r="EJK1433" s="18"/>
      <c r="EJL1433" s="19"/>
      <c r="EJM1433" s="18"/>
      <c r="EJN1433" s="19"/>
      <c r="EJO1433" s="159"/>
      <c r="EJP1433" s="160"/>
      <c r="EJQ1433" s="160"/>
      <c r="EJR1433" s="18"/>
      <c r="EJS1433" s="19"/>
      <c r="EJT1433" s="18"/>
      <c r="EJU1433" s="19"/>
      <c r="EJV1433" s="18"/>
      <c r="EJW1433" s="19"/>
      <c r="EJX1433" s="18"/>
      <c r="EJY1433" s="19"/>
      <c r="EJZ1433" s="18"/>
      <c r="EKA1433" s="19"/>
      <c r="EKB1433" s="18"/>
      <c r="EKC1433" s="19"/>
      <c r="EKD1433" s="18"/>
      <c r="EKE1433" s="19"/>
      <c r="EKF1433" s="18"/>
      <c r="EKG1433" s="19"/>
      <c r="EKH1433" s="18"/>
      <c r="EKI1433" s="19"/>
      <c r="EKJ1433" s="159"/>
      <c r="EKK1433" s="160"/>
      <c r="EKL1433" s="160"/>
      <c r="EKM1433" s="18"/>
      <c r="EKN1433" s="19"/>
      <c r="EKO1433" s="18"/>
      <c r="EKP1433" s="19"/>
      <c r="EKQ1433" s="18"/>
      <c r="EKR1433" s="19"/>
      <c r="EKS1433" s="18"/>
      <c r="EKT1433" s="19"/>
      <c r="EKU1433" s="18"/>
      <c r="EKV1433" s="19"/>
      <c r="EKW1433" s="18"/>
      <c r="EKX1433" s="19"/>
      <c r="EKY1433" s="18"/>
      <c r="EKZ1433" s="19"/>
      <c r="ELA1433" s="18"/>
      <c r="ELB1433" s="19"/>
      <c r="ELC1433" s="18"/>
      <c r="ELD1433" s="19"/>
      <c r="ELE1433" s="159"/>
      <c r="ELF1433" s="160"/>
      <c r="ELG1433" s="160"/>
      <c r="ELH1433" s="18"/>
      <c r="ELI1433" s="19"/>
      <c r="ELJ1433" s="18"/>
      <c r="ELK1433" s="19"/>
      <c r="ELL1433" s="18"/>
      <c r="ELM1433" s="19"/>
      <c r="ELN1433" s="18"/>
      <c r="ELO1433" s="19"/>
      <c r="ELP1433" s="18"/>
      <c r="ELQ1433" s="19"/>
      <c r="ELR1433" s="18"/>
      <c r="ELS1433" s="19"/>
      <c r="ELT1433" s="18"/>
      <c r="ELU1433" s="19"/>
      <c r="ELV1433" s="18"/>
      <c r="ELW1433" s="19"/>
      <c r="ELX1433" s="18"/>
      <c r="ELY1433" s="19"/>
      <c r="ELZ1433" s="159"/>
      <c r="EMA1433" s="160"/>
      <c r="EMB1433" s="160"/>
      <c r="EMC1433" s="18"/>
      <c r="EMD1433" s="19"/>
      <c r="EME1433" s="18"/>
      <c r="EMF1433" s="19"/>
      <c r="EMG1433" s="18"/>
      <c r="EMH1433" s="19"/>
      <c r="EMI1433" s="18"/>
      <c r="EMJ1433" s="19"/>
      <c r="EMK1433" s="18"/>
      <c r="EML1433" s="19"/>
      <c r="EMM1433" s="18"/>
      <c r="EMN1433" s="19"/>
      <c r="EMO1433" s="18"/>
      <c r="EMP1433" s="19"/>
      <c r="EMQ1433" s="18"/>
      <c r="EMR1433" s="19"/>
      <c r="EMS1433" s="18"/>
      <c r="EMT1433" s="19"/>
      <c r="EMU1433" s="159"/>
      <c r="EMV1433" s="160"/>
      <c r="EMW1433" s="160"/>
      <c r="EMX1433" s="18"/>
      <c r="EMY1433" s="19"/>
      <c r="EMZ1433" s="18"/>
      <c r="ENA1433" s="19"/>
      <c r="ENB1433" s="18"/>
      <c r="ENC1433" s="19"/>
      <c r="END1433" s="18"/>
      <c r="ENE1433" s="19"/>
      <c r="ENF1433" s="18"/>
      <c r="ENG1433" s="19"/>
      <c r="ENH1433" s="18"/>
      <c r="ENI1433" s="19"/>
      <c r="ENJ1433" s="18"/>
      <c r="ENK1433" s="19"/>
      <c r="ENL1433" s="18"/>
      <c r="ENM1433" s="19"/>
      <c r="ENN1433" s="18"/>
      <c r="ENO1433" s="19"/>
      <c r="ENP1433" s="159"/>
      <c r="ENQ1433" s="160"/>
      <c r="ENR1433" s="160"/>
      <c r="ENS1433" s="18"/>
      <c r="ENT1433" s="19"/>
      <c r="ENU1433" s="18"/>
      <c r="ENV1433" s="19"/>
      <c r="ENW1433" s="18"/>
      <c r="ENX1433" s="19"/>
      <c r="ENY1433" s="18"/>
      <c r="ENZ1433" s="19"/>
      <c r="EOA1433" s="18"/>
      <c r="EOB1433" s="19"/>
      <c r="EOC1433" s="18"/>
      <c r="EOD1433" s="19"/>
      <c r="EOE1433" s="18"/>
      <c r="EOF1433" s="19"/>
      <c r="EOG1433" s="18"/>
      <c r="EOH1433" s="19"/>
      <c r="EOI1433" s="18"/>
      <c r="EOJ1433" s="19"/>
      <c r="EOK1433" s="159"/>
      <c r="EOL1433" s="160"/>
      <c r="EOM1433" s="160"/>
      <c r="EON1433" s="18"/>
      <c r="EOO1433" s="19"/>
      <c r="EOP1433" s="18"/>
      <c r="EOQ1433" s="19"/>
      <c r="EOR1433" s="18"/>
      <c r="EOS1433" s="19"/>
      <c r="EOT1433" s="18"/>
      <c r="EOU1433" s="19"/>
      <c r="EOV1433" s="18"/>
      <c r="EOW1433" s="19"/>
      <c r="EOX1433" s="18"/>
      <c r="EOY1433" s="19"/>
      <c r="EOZ1433" s="18"/>
      <c r="EPA1433" s="19"/>
      <c r="EPB1433" s="18"/>
      <c r="EPC1433" s="19"/>
      <c r="EPD1433" s="18"/>
      <c r="EPE1433" s="19"/>
      <c r="EPF1433" s="159"/>
      <c r="EPG1433" s="160"/>
      <c r="EPH1433" s="160"/>
      <c r="EPI1433" s="18"/>
      <c r="EPJ1433" s="19"/>
      <c r="EPK1433" s="18"/>
      <c r="EPL1433" s="19"/>
      <c r="EPM1433" s="18"/>
      <c r="EPN1433" s="19"/>
      <c r="EPO1433" s="18"/>
      <c r="EPP1433" s="19"/>
      <c r="EPQ1433" s="18"/>
      <c r="EPR1433" s="19"/>
      <c r="EPS1433" s="18"/>
      <c r="EPT1433" s="19"/>
      <c r="EPU1433" s="18"/>
      <c r="EPV1433" s="19"/>
      <c r="EPW1433" s="18"/>
      <c r="EPX1433" s="19"/>
      <c r="EPY1433" s="18"/>
      <c r="EPZ1433" s="19"/>
      <c r="EQA1433" s="159"/>
      <c r="EQB1433" s="160"/>
      <c r="EQC1433" s="160"/>
      <c r="EQD1433" s="18"/>
      <c r="EQE1433" s="19"/>
      <c r="EQF1433" s="18"/>
      <c r="EQG1433" s="19"/>
      <c r="EQH1433" s="18"/>
      <c r="EQI1433" s="19"/>
      <c r="EQJ1433" s="18"/>
      <c r="EQK1433" s="19"/>
      <c r="EQL1433" s="18"/>
      <c r="EQM1433" s="19"/>
      <c r="EQN1433" s="18"/>
      <c r="EQO1433" s="19"/>
      <c r="EQP1433" s="18"/>
      <c r="EQQ1433" s="19"/>
      <c r="EQR1433" s="18"/>
      <c r="EQS1433" s="19"/>
      <c r="EQT1433" s="18"/>
      <c r="EQU1433" s="19"/>
      <c r="EQV1433" s="159"/>
      <c r="EQW1433" s="160"/>
      <c r="EQX1433" s="160"/>
      <c r="EQY1433" s="18"/>
      <c r="EQZ1433" s="19"/>
      <c r="ERA1433" s="18"/>
      <c r="ERB1433" s="19"/>
      <c r="ERC1433" s="18"/>
      <c r="ERD1433" s="19"/>
      <c r="ERE1433" s="18"/>
      <c r="ERF1433" s="19"/>
      <c r="ERG1433" s="18"/>
      <c r="ERH1433" s="19"/>
      <c r="ERI1433" s="18"/>
      <c r="ERJ1433" s="19"/>
      <c r="ERK1433" s="18"/>
      <c r="ERL1433" s="19"/>
      <c r="ERM1433" s="18"/>
      <c r="ERN1433" s="19"/>
      <c r="ERO1433" s="18"/>
      <c r="ERP1433" s="19"/>
      <c r="ERQ1433" s="159"/>
      <c r="ERR1433" s="160"/>
      <c r="ERS1433" s="160"/>
      <c r="ERT1433" s="18"/>
      <c r="ERU1433" s="19"/>
      <c r="ERV1433" s="18"/>
      <c r="ERW1433" s="19"/>
      <c r="ERX1433" s="18"/>
      <c r="ERY1433" s="19"/>
      <c r="ERZ1433" s="18"/>
      <c r="ESA1433" s="19"/>
      <c r="ESB1433" s="18"/>
      <c r="ESC1433" s="19"/>
      <c r="ESD1433" s="18"/>
      <c r="ESE1433" s="19"/>
      <c r="ESF1433" s="18"/>
      <c r="ESG1433" s="19"/>
      <c r="ESH1433" s="18"/>
      <c r="ESI1433" s="19"/>
      <c r="ESJ1433" s="18"/>
      <c r="ESK1433" s="19"/>
      <c r="ESL1433" s="159"/>
      <c r="ESM1433" s="160"/>
      <c r="ESN1433" s="160"/>
      <c r="ESO1433" s="18"/>
      <c r="ESP1433" s="19"/>
      <c r="ESQ1433" s="18"/>
      <c r="ESR1433" s="19"/>
      <c r="ESS1433" s="18"/>
      <c r="EST1433" s="19"/>
      <c r="ESU1433" s="18"/>
      <c r="ESV1433" s="19"/>
      <c r="ESW1433" s="18"/>
      <c r="ESX1433" s="19"/>
      <c r="ESY1433" s="18"/>
      <c r="ESZ1433" s="19"/>
      <c r="ETA1433" s="18"/>
      <c r="ETB1433" s="19"/>
      <c r="ETC1433" s="18"/>
      <c r="ETD1433" s="19"/>
      <c r="ETE1433" s="18"/>
      <c r="ETF1433" s="19"/>
      <c r="ETG1433" s="159"/>
      <c r="ETH1433" s="160"/>
      <c r="ETI1433" s="160"/>
      <c r="ETJ1433" s="18"/>
      <c r="ETK1433" s="19"/>
      <c r="ETL1433" s="18"/>
      <c r="ETM1433" s="19"/>
      <c r="ETN1433" s="18"/>
      <c r="ETO1433" s="19"/>
      <c r="ETP1433" s="18"/>
      <c r="ETQ1433" s="19"/>
      <c r="ETR1433" s="18"/>
      <c r="ETS1433" s="19"/>
      <c r="ETT1433" s="18"/>
      <c r="ETU1433" s="19"/>
      <c r="ETV1433" s="18"/>
      <c r="ETW1433" s="19"/>
      <c r="ETX1433" s="18"/>
      <c r="ETY1433" s="19"/>
      <c r="ETZ1433" s="18"/>
      <c r="EUA1433" s="19"/>
      <c r="EUB1433" s="159"/>
      <c r="EUC1433" s="160"/>
      <c r="EUD1433" s="160"/>
      <c r="EUE1433" s="18"/>
      <c r="EUF1433" s="19"/>
      <c r="EUG1433" s="18"/>
      <c r="EUH1433" s="19"/>
      <c r="EUI1433" s="18"/>
      <c r="EUJ1433" s="19"/>
      <c r="EUK1433" s="18"/>
      <c r="EUL1433" s="19"/>
      <c r="EUM1433" s="18"/>
      <c r="EUN1433" s="19"/>
      <c r="EUO1433" s="18"/>
      <c r="EUP1433" s="19"/>
      <c r="EUQ1433" s="18"/>
      <c r="EUR1433" s="19"/>
      <c r="EUS1433" s="18"/>
      <c r="EUT1433" s="19"/>
      <c r="EUU1433" s="18"/>
      <c r="EUV1433" s="19"/>
      <c r="EUW1433" s="159"/>
      <c r="EUX1433" s="160"/>
      <c r="EUY1433" s="160"/>
      <c r="EUZ1433" s="18"/>
      <c r="EVA1433" s="19"/>
      <c r="EVB1433" s="18"/>
      <c r="EVC1433" s="19"/>
      <c r="EVD1433" s="18"/>
      <c r="EVE1433" s="19"/>
      <c r="EVF1433" s="18"/>
      <c r="EVG1433" s="19"/>
      <c r="EVH1433" s="18"/>
      <c r="EVI1433" s="19"/>
      <c r="EVJ1433" s="18"/>
      <c r="EVK1433" s="19"/>
      <c r="EVL1433" s="18"/>
      <c r="EVM1433" s="19"/>
      <c r="EVN1433" s="18"/>
      <c r="EVO1433" s="19"/>
      <c r="EVP1433" s="18"/>
      <c r="EVQ1433" s="19"/>
      <c r="EVR1433" s="159"/>
      <c r="EVS1433" s="160"/>
      <c r="EVT1433" s="160"/>
      <c r="EVU1433" s="18"/>
      <c r="EVV1433" s="19"/>
      <c r="EVW1433" s="18"/>
      <c r="EVX1433" s="19"/>
      <c r="EVY1433" s="18"/>
      <c r="EVZ1433" s="19"/>
      <c r="EWA1433" s="18"/>
      <c r="EWB1433" s="19"/>
      <c r="EWC1433" s="18"/>
      <c r="EWD1433" s="19"/>
      <c r="EWE1433" s="18"/>
      <c r="EWF1433" s="19"/>
      <c r="EWG1433" s="18"/>
      <c r="EWH1433" s="19"/>
      <c r="EWI1433" s="18"/>
      <c r="EWJ1433" s="19"/>
      <c r="EWK1433" s="18"/>
      <c r="EWL1433" s="19"/>
      <c r="EWM1433" s="159"/>
      <c r="EWN1433" s="160"/>
      <c r="EWO1433" s="160"/>
      <c r="EWP1433" s="18"/>
      <c r="EWQ1433" s="19"/>
      <c r="EWR1433" s="18"/>
      <c r="EWS1433" s="19"/>
      <c r="EWT1433" s="18"/>
      <c r="EWU1433" s="19"/>
      <c r="EWV1433" s="18"/>
      <c r="EWW1433" s="19"/>
      <c r="EWX1433" s="18"/>
      <c r="EWY1433" s="19"/>
      <c r="EWZ1433" s="18"/>
      <c r="EXA1433" s="19"/>
      <c r="EXB1433" s="18"/>
      <c r="EXC1433" s="19"/>
      <c r="EXD1433" s="18"/>
      <c r="EXE1433" s="19"/>
      <c r="EXF1433" s="18"/>
      <c r="EXG1433" s="19"/>
      <c r="EXH1433" s="159"/>
      <c r="EXI1433" s="160"/>
      <c r="EXJ1433" s="160"/>
      <c r="EXK1433" s="18"/>
      <c r="EXL1433" s="19"/>
      <c r="EXM1433" s="18"/>
      <c r="EXN1433" s="19"/>
      <c r="EXO1433" s="18"/>
      <c r="EXP1433" s="19"/>
      <c r="EXQ1433" s="18"/>
      <c r="EXR1433" s="19"/>
      <c r="EXS1433" s="18"/>
      <c r="EXT1433" s="19"/>
      <c r="EXU1433" s="18"/>
      <c r="EXV1433" s="19"/>
      <c r="EXW1433" s="18"/>
      <c r="EXX1433" s="19"/>
      <c r="EXY1433" s="18"/>
      <c r="EXZ1433" s="19"/>
      <c r="EYA1433" s="18"/>
      <c r="EYB1433" s="19"/>
      <c r="EYC1433" s="159"/>
      <c r="EYD1433" s="160"/>
      <c r="EYE1433" s="160"/>
      <c r="EYF1433" s="18"/>
      <c r="EYG1433" s="19"/>
      <c r="EYH1433" s="18"/>
      <c r="EYI1433" s="19"/>
      <c r="EYJ1433" s="18"/>
      <c r="EYK1433" s="19"/>
      <c r="EYL1433" s="18"/>
      <c r="EYM1433" s="19"/>
      <c r="EYN1433" s="18"/>
      <c r="EYO1433" s="19"/>
      <c r="EYP1433" s="18"/>
      <c r="EYQ1433" s="19"/>
      <c r="EYR1433" s="18"/>
      <c r="EYS1433" s="19"/>
      <c r="EYT1433" s="18"/>
      <c r="EYU1433" s="19"/>
      <c r="EYV1433" s="18"/>
      <c r="EYW1433" s="19"/>
      <c r="EYX1433" s="159"/>
      <c r="EYY1433" s="160"/>
      <c r="EYZ1433" s="160"/>
      <c r="EZA1433" s="18"/>
      <c r="EZB1433" s="19"/>
      <c r="EZC1433" s="18"/>
      <c r="EZD1433" s="19"/>
      <c r="EZE1433" s="18"/>
      <c r="EZF1433" s="19"/>
      <c r="EZG1433" s="18"/>
      <c r="EZH1433" s="19"/>
      <c r="EZI1433" s="18"/>
      <c r="EZJ1433" s="19"/>
      <c r="EZK1433" s="18"/>
      <c r="EZL1433" s="19"/>
      <c r="EZM1433" s="18"/>
      <c r="EZN1433" s="19"/>
      <c r="EZO1433" s="18"/>
      <c r="EZP1433" s="19"/>
      <c r="EZQ1433" s="18"/>
      <c r="EZR1433" s="19"/>
      <c r="EZS1433" s="159"/>
      <c r="EZT1433" s="160"/>
      <c r="EZU1433" s="160"/>
      <c r="EZV1433" s="18"/>
      <c r="EZW1433" s="19"/>
      <c r="EZX1433" s="18"/>
      <c r="EZY1433" s="19"/>
      <c r="EZZ1433" s="18"/>
      <c r="FAA1433" s="19"/>
      <c r="FAB1433" s="18"/>
      <c r="FAC1433" s="19"/>
      <c r="FAD1433" s="18"/>
      <c r="FAE1433" s="19"/>
      <c r="FAF1433" s="18"/>
      <c r="FAG1433" s="19"/>
      <c r="FAH1433" s="18"/>
      <c r="FAI1433" s="19"/>
      <c r="FAJ1433" s="18"/>
      <c r="FAK1433" s="19"/>
      <c r="FAL1433" s="18"/>
      <c r="FAM1433" s="19"/>
      <c r="FAN1433" s="159"/>
      <c r="FAO1433" s="160"/>
      <c r="FAP1433" s="160"/>
      <c r="FAQ1433" s="18"/>
      <c r="FAR1433" s="19"/>
      <c r="FAS1433" s="18"/>
      <c r="FAT1433" s="19"/>
      <c r="FAU1433" s="18"/>
      <c r="FAV1433" s="19"/>
      <c r="FAW1433" s="18"/>
      <c r="FAX1433" s="19"/>
      <c r="FAY1433" s="18"/>
      <c r="FAZ1433" s="19"/>
      <c r="FBA1433" s="18"/>
      <c r="FBB1433" s="19"/>
      <c r="FBC1433" s="18"/>
      <c r="FBD1433" s="19"/>
      <c r="FBE1433" s="18"/>
      <c r="FBF1433" s="19"/>
      <c r="FBG1433" s="18"/>
      <c r="FBH1433" s="19"/>
      <c r="FBI1433" s="159"/>
      <c r="FBJ1433" s="160"/>
      <c r="FBK1433" s="160"/>
      <c r="FBL1433" s="18"/>
      <c r="FBM1433" s="19"/>
      <c r="FBN1433" s="18"/>
      <c r="FBO1433" s="19"/>
      <c r="FBP1433" s="18"/>
      <c r="FBQ1433" s="19"/>
      <c r="FBR1433" s="18"/>
      <c r="FBS1433" s="19"/>
      <c r="FBT1433" s="18"/>
      <c r="FBU1433" s="19"/>
      <c r="FBV1433" s="18"/>
      <c r="FBW1433" s="19"/>
      <c r="FBX1433" s="18"/>
      <c r="FBY1433" s="19"/>
      <c r="FBZ1433" s="18"/>
      <c r="FCA1433" s="19"/>
      <c r="FCB1433" s="18"/>
      <c r="FCC1433" s="19"/>
      <c r="FCD1433" s="159"/>
      <c r="FCE1433" s="160"/>
      <c r="FCF1433" s="160"/>
      <c r="FCG1433" s="18"/>
      <c r="FCH1433" s="19"/>
      <c r="FCI1433" s="18"/>
      <c r="FCJ1433" s="19"/>
      <c r="FCK1433" s="18"/>
      <c r="FCL1433" s="19"/>
      <c r="FCM1433" s="18"/>
      <c r="FCN1433" s="19"/>
      <c r="FCO1433" s="18"/>
      <c r="FCP1433" s="19"/>
      <c r="FCQ1433" s="18"/>
      <c r="FCR1433" s="19"/>
      <c r="FCS1433" s="18"/>
      <c r="FCT1433" s="19"/>
      <c r="FCU1433" s="18"/>
      <c r="FCV1433" s="19"/>
      <c r="FCW1433" s="18"/>
      <c r="FCX1433" s="19"/>
      <c r="FCY1433" s="159"/>
      <c r="FCZ1433" s="160"/>
      <c r="FDA1433" s="160"/>
      <c r="FDB1433" s="18"/>
      <c r="FDC1433" s="19"/>
      <c r="FDD1433" s="18"/>
      <c r="FDE1433" s="19"/>
      <c r="FDF1433" s="18"/>
      <c r="FDG1433" s="19"/>
      <c r="FDH1433" s="18"/>
      <c r="FDI1433" s="19"/>
      <c r="FDJ1433" s="18"/>
      <c r="FDK1433" s="19"/>
      <c r="FDL1433" s="18"/>
      <c r="FDM1433" s="19"/>
      <c r="FDN1433" s="18"/>
      <c r="FDO1433" s="19"/>
      <c r="FDP1433" s="18"/>
      <c r="FDQ1433" s="19"/>
      <c r="FDR1433" s="18"/>
      <c r="FDS1433" s="19"/>
      <c r="FDT1433" s="159"/>
      <c r="FDU1433" s="160"/>
      <c r="FDV1433" s="160"/>
      <c r="FDW1433" s="18"/>
      <c r="FDX1433" s="19"/>
      <c r="FDY1433" s="18"/>
      <c r="FDZ1433" s="19"/>
      <c r="FEA1433" s="18"/>
      <c r="FEB1433" s="19"/>
      <c r="FEC1433" s="18"/>
      <c r="FED1433" s="19"/>
      <c r="FEE1433" s="18"/>
      <c r="FEF1433" s="19"/>
      <c r="FEG1433" s="18"/>
      <c r="FEH1433" s="19"/>
      <c r="FEI1433" s="18"/>
      <c r="FEJ1433" s="19"/>
      <c r="FEK1433" s="18"/>
      <c r="FEL1433" s="19"/>
      <c r="FEM1433" s="18"/>
      <c r="FEN1433" s="19"/>
      <c r="FEO1433" s="159"/>
      <c r="FEP1433" s="160"/>
      <c r="FEQ1433" s="160"/>
      <c r="FER1433" s="18"/>
      <c r="FES1433" s="19"/>
      <c r="FET1433" s="18"/>
      <c r="FEU1433" s="19"/>
      <c r="FEV1433" s="18"/>
      <c r="FEW1433" s="19"/>
      <c r="FEX1433" s="18"/>
      <c r="FEY1433" s="19"/>
      <c r="FEZ1433" s="18"/>
      <c r="FFA1433" s="19"/>
      <c r="FFB1433" s="18"/>
      <c r="FFC1433" s="19"/>
      <c r="FFD1433" s="18"/>
      <c r="FFE1433" s="19"/>
      <c r="FFF1433" s="18"/>
      <c r="FFG1433" s="19"/>
      <c r="FFH1433" s="18"/>
      <c r="FFI1433" s="19"/>
      <c r="FFJ1433" s="159"/>
      <c r="FFK1433" s="160"/>
      <c r="FFL1433" s="160"/>
      <c r="FFM1433" s="18"/>
      <c r="FFN1433" s="19"/>
      <c r="FFO1433" s="18"/>
      <c r="FFP1433" s="19"/>
      <c r="FFQ1433" s="18"/>
      <c r="FFR1433" s="19"/>
      <c r="FFS1433" s="18"/>
      <c r="FFT1433" s="19"/>
      <c r="FFU1433" s="18"/>
      <c r="FFV1433" s="19"/>
      <c r="FFW1433" s="18"/>
      <c r="FFX1433" s="19"/>
      <c r="FFY1433" s="18"/>
      <c r="FFZ1433" s="19"/>
      <c r="FGA1433" s="18"/>
      <c r="FGB1433" s="19"/>
      <c r="FGC1433" s="18"/>
      <c r="FGD1433" s="19"/>
      <c r="FGE1433" s="159"/>
      <c r="FGF1433" s="160"/>
      <c r="FGG1433" s="160"/>
      <c r="FGH1433" s="18"/>
      <c r="FGI1433" s="19"/>
      <c r="FGJ1433" s="18"/>
      <c r="FGK1433" s="19"/>
      <c r="FGL1433" s="18"/>
      <c r="FGM1433" s="19"/>
      <c r="FGN1433" s="18"/>
      <c r="FGO1433" s="19"/>
      <c r="FGP1433" s="18"/>
      <c r="FGQ1433" s="19"/>
      <c r="FGR1433" s="18"/>
      <c r="FGS1433" s="19"/>
      <c r="FGT1433" s="18"/>
      <c r="FGU1433" s="19"/>
      <c r="FGV1433" s="18"/>
      <c r="FGW1433" s="19"/>
      <c r="FGX1433" s="18"/>
      <c r="FGY1433" s="19"/>
      <c r="FGZ1433" s="159"/>
      <c r="FHA1433" s="160"/>
      <c r="FHB1433" s="160"/>
      <c r="FHC1433" s="18"/>
      <c r="FHD1433" s="19"/>
      <c r="FHE1433" s="18"/>
      <c r="FHF1433" s="19"/>
      <c r="FHG1433" s="18"/>
      <c r="FHH1433" s="19"/>
      <c r="FHI1433" s="18"/>
      <c r="FHJ1433" s="19"/>
      <c r="FHK1433" s="18"/>
      <c r="FHL1433" s="19"/>
      <c r="FHM1433" s="18"/>
      <c r="FHN1433" s="19"/>
      <c r="FHO1433" s="18"/>
      <c r="FHP1433" s="19"/>
      <c r="FHQ1433" s="18"/>
      <c r="FHR1433" s="19"/>
      <c r="FHS1433" s="18"/>
      <c r="FHT1433" s="19"/>
      <c r="FHU1433" s="159"/>
      <c r="FHV1433" s="160"/>
      <c r="FHW1433" s="160"/>
      <c r="FHX1433" s="18"/>
      <c r="FHY1433" s="19"/>
      <c r="FHZ1433" s="18"/>
      <c r="FIA1433" s="19"/>
      <c r="FIB1433" s="18"/>
      <c r="FIC1433" s="19"/>
      <c r="FID1433" s="18"/>
      <c r="FIE1433" s="19"/>
      <c r="FIF1433" s="18"/>
      <c r="FIG1433" s="19"/>
      <c r="FIH1433" s="18"/>
      <c r="FII1433" s="19"/>
      <c r="FIJ1433" s="18"/>
      <c r="FIK1433" s="19"/>
      <c r="FIL1433" s="18"/>
      <c r="FIM1433" s="19"/>
      <c r="FIN1433" s="18"/>
      <c r="FIO1433" s="19"/>
      <c r="FIP1433" s="159"/>
      <c r="FIQ1433" s="160"/>
      <c r="FIR1433" s="160"/>
      <c r="FIS1433" s="18"/>
      <c r="FIT1433" s="19"/>
      <c r="FIU1433" s="18"/>
      <c r="FIV1433" s="19"/>
      <c r="FIW1433" s="18"/>
      <c r="FIX1433" s="19"/>
      <c r="FIY1433" s="18"/>
      <c r="FIZ1433" s="19"/>
      <c r="FJA1433" s="18"/>
      <c r="FJB1433" s="19"/>
      <c r="FJC1433" s="18"/>
      <c r="FJD1433" s="19"/>
      <c r="FJE1433" s="18"/>
      <c r="FJF1433" s="19"/>
      <c r="FJG1433" s="18"/>
      <c r="FJH1433" s="19"/>
      <c r="FJI1433" s="18"/>
      <c r="FJJ1433" s="19"/>
      <c r="FJK1433" s="159"/>
      <c r="FJL1433" s="160"/>
      <c r="FJM1433" s="160"/>
      <c r="FJN1433" s="18"/>
      <c r="FJO1433" s="19"/>
      <c r="FJP1433" s="18"/>
      <c r="FJQ1433" s="19"/>
      <c r="FJR1433" s="18"/>
      <c r="FJS1433" s="19"/>
      <c r="FJT1433" s="18"/>
      <c r="FJU1433" s="19"/>
      <c r="FJV1433" s="18"/>
      <c r="FJW1433" s="19"/>
      <c r="FJX1433" s="18"/>
      <c r="FJY1433" s="19"/>
      <c r="FJZ1433" s="18"/>
      <c r="FKA1433" s="19"/>
      <c r="FKB1433" s="18"/>
      <c r="FKC1433" s="19"/>
      <c r="FKD1433" s="18"/>
      <c r="FKE1433" s="19"/>
      <c r="FKF1433" s="159"/>
      <c r="FKG1433" s="160"/>
      <c r="FKH1433" s="160"/>
      <c r="FKI1433" s="18"/>
      <c r="FKJ1433" s="19"/>
      <c r="FKK1433" s="18"/>
      <c r="FKL1433" s="19"/>
      <c r="FKM1433" s="18"/>
      <c r="FKN1433" s="19"/>
      <c r="FKO1433" s="18"/>
      <c r="FKP1433" s="19"/>
      <c r="FKQ1433" s="18"/>
      <c r="FKR1433" s="19"/>
      <c r="FKS1433" s="18"/>
      <c r="FKT1433" s="19"/>
      <c r="FKU1433" s="18"/>
      <c r="FKV1433" s="19"/>
      <c r="FKW1433" s="18"/>
      <c r="FKX1433" s="19"/>
      <c r="FKY1433" s="18"/>
      <c r="FKZ1433" s="19"/>
      <c r="FLA1433" s="159"/>
      <c r="FLB1433" s="160"/>
      <c r="FLC1433" s="160"/>
      <c r="FLD1433" s="18"/>
      <c r="FLE1433" s="19"/>
      <c r="FLF1433" s="18"/>
      <c r="FLG1433" s="19"/>
      <c r="FLH1433" s="18"/>
      <c r="FLI1433" s="19"/>
      <c r="FLJ1433" s="18"/>
      <c r="FLK1433" s="19"/>
      <c r="FLL1433" s="18"/>
      <c r="FLM1433" s="19"/>
      <c r="FLN1433" s="18"/>
      <c r="FLO1433" s="19"/>
      <c r="FLP1433" s="18"/>
      <c r="FLQ1433" s="19"/>
      <c r="FLR1433" s="18"/>
      <c r="FLS1433" s="19"/>
      <c r="FLT1433" s="18"/>
      <c r="FLU1433" s="19"/>
      <c r="FLV1433" s="159"/>
      <c r="FLW1433" s="160"/>
      <c r="FLX1433" s="160"/>
      <c r="FLY1433" s="18"/>
      <c r="FLZ1433" s="19"/>
      <c r="FMA1433" s="18"/>
      <c r="FMB1433" s="19"/>
      <c r="FMC1433" s="18"/>
      <c r="FMD1433" s="19"/>
      <c r="FME1433" s="18"/>
      <c r="FMF1433" s="19"/>
      <c r="FMG1433" s="18"/>
      <c r="FMH1433" s="19"/>
      <c r="FMI1433" s="18"/>
      <c r="FMJ1433" s="19"/>
      <c r="FMK1433" s="18"/>
      <c r="FML1433" s="19"/>
      <c r="FMM1433" s="18"/>
      <c r="FMN1433" s="19"/>
      <c r="FMO1433" s="18"/>
      <c r="FMP1433" s="19"/>
      <c r="FMQ1433" s="159"/>
      <c r="FMR1433" s="160"/>
      <c r="FMS1433" s="160"/>
      <c r="FMT1433" s="18"/>
      <c r="FMU1433" s="19"/>
      <c r="FMV1433" s="18"/>
      <c r="FMW1433" s="19"/>
      <c r="FMX1433" s="18"/>
      <c r="FMY1433" s="19"/>
      <c r="FMZ1433" s="18"/>
      <c r="FNA1433" s="19"/>
      <c r="FNB1433" s="18"/>
      <c r="FNC1433" s="19"/>
      <c r="FND1433" s="18"/>
      <c r="FNE1433" s="19"/>
      <c r="FNF1433" s="18"/>
      <c r="FNG1433" s="19"/>
      <c r="FNH1433" s="18"/>
      <c r="FNI1433" s="19"/>
      <c r="FNJ1433" s="18"/>
      <c r="FNK1433" s="19"/>
      <c r="FNL1433" s="159"/>
      <c r="FNM1433" s="160"/>
      <c r="FNN1433" s="160"/>
      <c r="FNO1433" s="18"/>
      <c r="FNP1433" s="19"/>
      <c r="FNQ1433" s="18"/>
      <c r="FNR1433" s="19"/>
      <c r="FNS1433" s="18"/>
      <c r="FNT1433" s="19"/>
      <c r="FNU1433" s="18"/>
      <c r="FNV1433" s="19"/>
      <c r="FNW1433" s="18"/>
      <c r="FNX1433" s="19"/>
      <c r="FNY1433" s="18"/>
      <c r="FNZ1433" s="19"/>
      <c r="FOA1433" s="18"/>
      <c r="FOB1433" s="19"/>
      <c r="FOC1433" s="18"/>
      <c r="FOD1433" s="19"/>
      <c r="FOE1433" s="18"/>
      <c r="FOF1433" s="19"/>
      <c r="FOG1433" s="159"/>
      <c r="FOH1433" s="160"/>
      <c r="FOI1433" s="160"/>
      <c r="FOJ1433" s="18"/>
      <c r="FOK1433" s="19"/>
      <c r="FOL1433" s="18"/>
      <c r="FOM1433" s="19"/>
      <c r="FON1433" s="18"/>
      <c r="FOO1433" s="19"/>
      <c r="FOP1433" s="18"/>
      <c r="FOQ1433" s="19"/>
      <c r="FOR1433" s="18"/>
      <c r="FOS1433" s="19"/>
      <c r="FOT1433" s="18"/>
      <c r="FOU1433" s="19"/>
      <c r="FOV1433" s="18"/>
      <c r="FOW1433" s="19"/>
      <c r="FOX1433" s="18"/>
      <c r="FOY1433" s="19"/>
      <c r="FOZ1433" s="18"/>
      <c r="FPA1433" s="19"/>
      <c r="FPB1433" s="159"/>
      <c r="FPC1433" s="160"/>
      <c r="FPD1433" s="160"/>
      <c r="FPE1433" s="18"/>
      <c r="FPF1433" s="19"/>
      <c r="FPG1433" s="18"/>
      <c r="FPH1433" s="19"/>
      <c r="FPI1433" s="18"/>
      <c r="FPJ1433" s="19"/>
      <c r="FPK1433" s="18"/>
      <c r="FPL1433" s="19"/>
      <c r="FPM1433" s="18"/>
      <c r="FPN1433" s="19"/>
      <c r="FPO1433" s="18"/>
      <c r="FPP1433" s="19"/>
      <c r="FPQ1433" s="18"/>
      <c r="FPR1433" s="19"/>
      <c r="FPS1433" s="18"/>
      <c r="FPT1433" s="19"/>
      <c r="FPU1433" s="18"/>
      <c r="FPV1433" s="19"/>
      <c r="FPW1433" s="159"/>
      <c r="FPX1433" s="160"/>
      <c r="FPY1433" s="160"/>
      <c r="FPZ1433" s="18"/>
      <c r="FQA1433" s="19"/>
      <c r="FQB1433" s="18"/>
      <c r="FQC1433" s="19"/>
      <c r="FQD1433" s="18"/>
      <c r="FQE1433" s="19"/>
      <c r="FQF1433" s="18"/>
      <c r="FQG1433" s="19"/>
      <c r="FQH1433" s="18"/>
      <c r="FQI1433" s="19"/>
      <c r="FQJ1433" s="18"/>
      <c r="FQK1433" s="19"/>
      <c r="FQL1433" s="18"/>
      <c r="FQM1433" s="19"/>
      <c r="FQN1433" s="18"/>
      <c r="FQO1433" s="19"/>
      <c r="FQP1433" s="18"/>
      <c r="FQQ1433" s="19"/>
      <c r="FQR1433" s="159"/>
      <c r="FQS1433" s="160"/>
      <c r="FQT1433" s="160"/>
      <c r="FQU1433" s="18"/>
      <c r="FQV1433" s="19"/>
      <c r="FQW1433" s="18"/>
      <c r="FQX1433" s="19"/>
      <c r="FQY1433" s="18"/>
      <c r="FQZ1433" s="19"/>
      <c r="FRA1433" s="18"/>
      <c r="FRB1433" s="19"/>
      <c r="FRC1433" s="18"/>
      <c r="FRD1433" s="19"/>
      <c r="FRE1433" s="18"/>
      <c r="FRF1433" s="19"/>
      <c r="FRG1433" s="18"/>
      <c r="FRH1433" s="19"/>
      <c r="FRI1433" s="18"/>
      <c r="FRJ1433" s="19"/>
      <c r="FRK1433" s="18"/>
      <c r="FRL1433" s="19"/>
      <c r="FRM1433" s="159"/>
      <c r="FRN1433" s="160"/>
      <c r="FRO1433" s="160"/>
      <c r="FRP1433" s="18"/>
      <c r="FRQ1433" s="19"/>
      <c r="FRR1433" s="18"/>
      <c r="FRS1433" s="19"/>
      <c r="FRT1433" s="18"/>
      <c r="FRU1433" s="19"/>
      <c r="FRV1433" s="18"/>
      <c r="FRW1433" s="19"/>
      <c r="FRX1433" s="18"/>
      <c r="FRY1433" s="19"/>
      <c r="FRZ1433" s="18"/>
      <c r="FSA1433" s="19"/>
      <c r="FSB1433" s="18"/>
      <c r="FSC1433" s="19"/>
      <c r="FSD1433" s="18"/>
      <c r="FSE1433" s="19"/>
      <c r="FSF1433" s="18"/>
      <c r="FSG1433" s="19"/>
      <c r="FSH1433" s="159"/>
      <c r="FSI1433" s="160"/>
      <c r="FSJ1433" s="160"/>
      <c r="FSK1433" s="18"/>
      <c r="FSL1433" s="19"/>
      <c r="FSM1433" s="18"/>
      <c r="FSN1433" s="19"/>
      <c r="FSO1433" s="18"/>
      <c r="FSP1433" s="19"/>
      <c r="FSQ1433" s="18"/>
      <c r="FSR1433" s="19"/>
      <c r="FSS1433" s="18"/>
      <c r="FST1433" s="19"/>
      <c r="FSU1433" s="18"/>
      <c r="FSV1433" s="19"/>
      <c r="FSW1433" s="18"/>
      <c r="FSX1433" s="19"/>
      <c r="FSY1433" s="18"/>
      <c r="FSZ1433" s="19"/>
      <c r="FTA1433" s="18"/>
      <c r="FTB1433" s="19"/>
      <c r="FTC1433" s="159"/>
      <c r="FTD1433" s="160"/>
      <c r="FTE1433" s="160"/>
      <c r="FTF1433" s="18"/>
      <c r="FTG1433" s="19"/>
      <c r="FTH1433" s="18"/>
      <c r="FTI1433" s="19"/>
      <c r="FTJ1433" s="18"/>
      <c r="FTK1433" s="19"/>
      <c r="FTL1433" s="18"/>
      <c r="FTM1433" s="19"/>
      <c r="FTN1433" s="18"/>
      <c r="FTO1433" s="19"/>
      <c r="FTP1433" s="18"/>
      <c r="FTQ1433" s="19"/>
      <c r="FTR1433" s="18"/>
      <c r="FTS1433" s="19"/>
      <c r="FTT1433" s="18"/>
      <c r="FTU1433" s="19"/>
      <c r="FTV1433" s="18"/>
      <c r="FTW1433" s="19"/>
      <c r="FTX1433" s="159"/>
      <c r="FTY1433" s="160"/>
      <c r="FTZ1433" s="160"/>
      <c r="FUA1433" s="18"/>
      <c r="FUB1433" s="19"/>
      <c r="FUC1433" s="18"/>
      <c r="FUD1433" s="19"/>
      <c r="FUE1433" s="18"/>
      <c r="FUF1433" s="19"/>
      <c r="FUG1433" s="18"/>
      <c r="FUH1433" s="19"/>
      <c r="FUI1433" s="18"/>
      <c r="FUJ1433" s="19"/>
      <c r="FUK1433" s="18"/>
      <c r="FUL1433" s="19"/>
      <c r="FUM1433" s="18"/>
      <c r="FUN1433" s="19"/>
      <c r="FUO1433" s="18"/>
      <c r="FUP1433" s="19"/>
      <c r="FUQ1433" s="18"/>
      <c r="FUR1433" s="19"/>
      <c r="FUS1433" s="159"/>
      <c r="FUT1433" s="160"/>
      <c r="FUU1433" s="160"/>
      <c r="FUV1433" s="18"/>
      <c r="FUW1433" s="19"/>
      <c r="FUX1433" s="18"/>
      <c r="FUY1433" s="19"/>
      <c r="FUZ1433" s="18"/>
      <c r="FVA1433" s="19"/>
      <c r="FVB1433" s="18"/>
      <c r="FVC1433" s="19"/>
      <c r="FVD1433" s="18"/>
      <c r="FVE1433" s="19"/>
      <c r="FVF1433" s="18"/>
      <c r="FVG1433" s="19"/>
      <c r="FVH1433" s="18"/>
      <c r="FVI1433" s="19"/>
      <c r="FVJ1433" s="18"/>
      <c r="FVK1433" s="19"/>
      <c r="FVL1433" s="18"/>
      <c r="FVM1433" s="19"/>
      <c r="FVN1433" s="159"/>
      <c r="FVO1433" s="160"/>
      <c r="FVP1433" s="160"/>
      <c r="FVQ1433" s="18"/>
      <c r="FVR1433" s="19"/>
      <c r="FVS1433" s="18"/>
      <c r="FVT1433" s="19"/>
      <c r="FVU1433" s="18"/>
      <c r="FVV1433" s="19"/>
      <c r="FVW1433" s="18"/>
      <c r="FVX1433" s="19"/>
      <c r="FVY1433" s="18"/>
      <c r="FVZ1433" s="19"/>
      <c r="FWA1433" s="18"/>
      <c r="FWB1433" s="19"/>
      <c r="FWC1433" s="18"/>
      <c r="FWD1433" s="19"/>
      <c r="FWE1433" s="18"/>
      <c r="FWF1433" s="19"/>
      <c r="FWG1433" s="18"/>
      <c r="FWH1433" s="19"/>
      <c r="FWI1433" s="159"/>
      <c r="FWJ1433" s="160"/>
      <c r="FWK1433" s="160"/>
      <c r="FWL1433" s="18"/>
      <c r="FWM1433" s="19"/>
      <c r="FWN1433" s="18"/>
      <c r="FWO1433" s="19"/>
      <c r="FWP1433" s="18"/>
      <c r="FWQ1433" s="19"/>
      <c r="FWR1433" s="18"/>
      <c r="FWS1433" s="19"/>
      <c r="FWT1433" s="18"/>
      <c r="FWU1433" s="19"/>
      <c r="FWV1433" s="18"/>
      <c r="FWW1433" s="19"/>
      <c r="FWX1433" s="18"/>
      <c r="FWY1433" s="19"/>
      <c r="FWZ1433" s="18"/>
      <c r="FXA1433" s="19"/>
      <c r="FXB1433" s="18"/>
      <c r="FXC1433" s="19"/>
      <c r="FXD1433" s="159"/>
      <c r="FXE1433" s="160"/>
      <c r="FXF1433" s="160"/>
      <c r="FXG1433" s="18"/>
      <c r="FXH1433" s="19"/>
      <c r="FXI1433" s="18"/>
      <c r="FXJ1433" s="19"/>
      <c r="FXK1433" s="18"/>
      <c r="FXL1433" s="19"/>
      <c r="FXM1433" s="18"/>
      <c r="FXN1433" s="19"/>
      <c r="FXO1433" s="18"/>
      <c r="FXP1433" s="19"/>
      <c r="FXQ1433" s="18"/>
      <c r="FXR1433" s="19"/>
      <c r="FXS1433" s="18"/>
      <c r="FXT1433" s="19"/>
      <c r="FXU1433" s="18"/>
      <c r="FXV1433" s="19"/>
      <c r="FXW1433" s="18"/>
      <c r="FXX1433" s="19"/>
      <c r="FXY1433" s="159"/>
      <c r="FXZ1433" s="160"/>
      <c r="FYA1433" s="160"/>
      <c r="FYB1433" s="18"/>
      <c r="FYC1433" s="19"/>
      <c r="FYD1433" s="18"/>
      <c r="FYE1433" s="19"/>
      <c r="FYF1433" s="18"/>
      <c r="FYG1433" s="19"/>
      <c r="FYH1433" s="18"/>
      <c r="FYI1433" s="19"/>
      <c r="FYJ1433" s="18"/>
      <c r="FYK1433" s="19"/>
      <c r="FYL1433" s="18"/>
      <c r="FYM1433" s="19"/>
      <c r="FYN1433" s="18"/>
      <c r="FYO1433" s="19"/>
      <c r="FYP1433" s="18"/>
      <c r="FYQ1433" s="19"/>
      <c r="FYR1433" s="18"/>
      <c r="FYS1433" s="19"/>
      <c r="FYT1433" s="159"/>
      <c r="FYU1433" s="160"/>
      <c r="FYV1433" s="160"/>
      <c r="FYW1433" s="18"/>
      <c r="FYX1433" s="19"/>
      <c r="FYY1433" s="18"/>
      <c r="FYZ1433" s="19"/>
      <c r="FZA1433" s="18"/>
      <c r="FZB1433" s="19"/>
      <c r="FZC1433" s="18"/>
      <c r="FZD1433" s="19"/>
      <c r="FZE1433" s="18"/>
      <c r="FZF1433" s="19"/>
      <c r="FZG1433" s="18"/>
      <c r="FZH1433" s="19"/>
      <c r="FZI1433" s="18"/>
      <c r="FZJ1433" s="19"/>
      <c r="FZK1433" s="18"/>
      <c r="FZL1433" s="19"/>
      <c r="FZM1433" s="18"/>
      <c r="FZN1433" s="19"/>
      <c r="FZO1433" s="159"/>
      <c r="FZP1433" s="160"/>
      <c r="FZQ1433" s="160"/>
      <c r="FZR1433" s="18"/>
      <c r="FZS1433" s="19"/>
      <c r="FZT1433" s="18"/>
      <c r="FZU1433" s="19"/>
      <c r="FZV1433" s="18"/>
      <c r="FZW1433" s="19"/>
      <c r="FZX1433" s="18"/>
      <c r="FZY1433" s="19"/>
      <c r="FZZ1433" s="18"/>
      <c r="GAA1433" s="19"/>
      <c r="GAB1433" s="18"/>
      <c r="GAC1433" s="19"/>
      <c r="GAD1433" s="18"/>
      <c r="GAE1433" s="19"/>
      <c r="GAF1433" s="18"/>
      <c r="GAG1433" s="19"/>
      <c r="GAH1433" s="18"/>
      <c r="GAI1433" s="19"/>
      <c r="GAJ1433" s="159"/>
      <c r="GAK1433" s="160"/>
      <c r="GAL1433" s="160"/>
      <c r="GAM1433" s="18"/>
      <c r="GAN1433" s="19"/>
      <c r="GAO1433" s="18"/>
      <c r="GAP1433" s="19"/>
      <c r="GAQ1433" s="18"/>
      <c r="GAR1433" s="19"/>
      <c r="GAS1433" s="18"/>
      <c r="GAT1433" s="19"/>
      <c r="GAU1433" s="18"/>
      <c r="GAV1433" s="19"/>
      <c r="GAW1433" s="18"/>
      <c r="GAX1433" s="19"/>
      <c r="GAY1433" s="18"/>
      <c r="GAZ1433" s="19"/>
      <c r="GBA1433" s="18"/>
      <c r="GBB1433" s="19"/>
      <c r="GBC1433" s="18"/>
      <c r="GBD1433" s="19"/>
      <c r="GBE1433" s="159"/>
      <c r="GBF1433" s="160"/>
      <c r="GBG1433" s="160"/>
      <c r="GBH1433" s="18"/>
      <c r="GBI1433" s="19"/>
      <c r="GBJ1433" s="18"/>
      <c r="GBK1433" s="19"/>
      <c r="GBL1433" s="18"/>
      <c r="GBM1433" s="19"/>
      <c r="GBN1433" s="18"/>
      <c r="GBO1433" s="19"/>
      <c r="GBP1433" s="18"/>
      <c r="GBQ1433" s="19"/>
      <c r="GBR1433" s="18"/>
      <c r="GBS1433" s="19"/>
      <c r="GBT1433" s="18"/>
      <c r="GBU1433" s="19"/>
      <c r="GBV1433" s="18"/>
      <c r="GBW1433" s="19"/>
      <c r="GBX1433" s="18"/>
      <c r="GBY1433" s="19"/>
      <c r="GBZ1433" s="159"/>
      <c r="GCA1433" s="160"/>
      <c r="GCB1433" s="160"/>
      <c r="GCC1433" s="18"/>
      <c r="GCD1433" s="19"/>
      <c r="GCE1433" s="18"/>
      <c r="GCF1433" s="19"/>
      <c r="GCG1433" s="18"/>
      <c r="GCH1433" s="19"/>
      <c r="GCI1433" s="18"/>
      <c r="GCJ1433" s="19"/>
      <c r="GCK1433" s="18"/>
      <c r="GCL1433" s="19"/>
      <c r="GCM1433" s="18"/>
      <c r="GCN1433" s="19"/>
      <c r="GCO1433" s="18"/>
      <c r="GCP1433" s="19"/>
      <c r="GCQ1433" s="18"/>
      <c r="GCR1433" s="19"/>
      <c r="GCS1433" s="18"/>
      <c r="GCT1433" s="19"/>
      <c r="GCU1433" s="159"/>
      <c r="GCV1433" s="160"/>
      <c r="GCW1433" s="160"/>
      <c r="GCX1433" s="18"/>
      <c r="GCY1433" s="19"/>
      <c r="GCZ1433" s="18"/>
      <c r="GDA1433" s="19"/>
      <c r="GDB1433" s="18"/>
      <c r="GDC1433" s="19"/>
      <c r="GDD1433" s="18"/>
      <c r="GDE1433" s="19"/>
      <c r="GDF1433" s="18"/>
      <c r="GDG1433" s="19"/>
      <c r="GDH1433" s="18"/>
      <c r="GDI1433" s="19"/>
      <c r="GDJ1433" s="18"/>
      <c r="GDK1433" s="19"/>
      <c r="GDL1433" s="18"/>
      <c r="GDM1433" s="19"/>
      <c r="GDN1433" s="18"/>
      <c r="GDO1433" s="19"/>
      <c r="GDP1433" s="159"/>
      <c r="GDQ1433" s="160"/>
      <c r="GDR1433" s="160"/>
      <c r="GDS1433" s="18"/>
      <c r="GDT1433" s="19"/>
      <c r="GDU1433" s="18"/>
      <c r="GDV1433" s="19"/>
      <c r="GDW1433" s="18"/>
      <c r="GDX1433" s="19"/>
      <c r="GDY1433" s="18"/>
      <c r="GDZ1433" s="19"/>
      <c r="GEA1433" s="18"/>
      <c r="GEB1433" s="19"/>
      <c r="GEC1433" s="18"/>
      <c r="GED1433" s="19"/>
      <c r="GEE1433" s="18"/>
      <c r="GEF1433" s="19"/>
      <c r="GEG1433" s="18"/>
      <c r="GEH1433" s="19"/>
      <c r="GEI1433" s="18"/>
      <c r="GEJ1433" s="19"/>
      <c r="GEK1433" s="159"/>
      <c r="GEL1433" s="160"/>
      <c r="GEM1433" s="160"/>
      <c r="GEN1433" s="18"/>
      <c r="GEO1433" s="19"/>
      <c r="GEP1433" s="18"/>
      <c r="GEQ1433" s="19"/>
      <c r="GER1433" s="18"/>
      <c r="GES1433" s="19"/>
      <c r="GET1433" s="18"/>
      <c r="GEU1433" s="19"/>
      <c r="GEV1433" s="18"/>
      <c r="GEW1433" s="19"/>
      <c r="GEX1433" s="18"/>
      <c r="GEY1433" s="19"/>
      <c r="GEZ1433" s="18"/>
      <c r="GFA1433" s="19"/>
      <c r="GFB1433" s="18"/>
      <c r="GFC1433" s="19"/>
      <c r="GFD1433" s="18"/>
      <c r="GFE1433" s="19"/>
      <c r="GFF1433" s="159"/>
      <c r="GFG1433" s="160"/>
      <c r="GFH1433" s="160"/>
      <c r="GFI1433" s="18"/>
      <c r="GFJ1433" s="19"/>
      <c r="GFK1433" s="18"/>
      <c r="GFL1433" s="19"/>
      <c r="GFM1433" s="18"/>
      <c r="GFN1433" s="19"/>
      <c r="GFO1433" s="18"/>
      <c r="GFP1433" s="19"/>
      <c r="GFQ1433" s="18"/>
      <c r="GFR1433" s="19"/>
      <c r="GFS1433" s="18"/>
      <c r="GFT1433" s="19"/>
      <c r="GFU1433" s="18"/>
      <c r="GFV1433" s="19"/>
      <c r="GFW1433" s="18"/>
      <c r="GFX1433" s="19"/>
      <c r="GFY1433" s="18"/>
      <c r="GFZ1433" s="19"/>
      <c r="GGA1433" s="159"/>
      <c r="GGB1433" s="160"/>
      <c r="GGC1433" s="160"/>
      <c r="GGD1433" s="18"/>
      <c r="GGE1433" s="19"/>
      <c r="GGF1433" s="18"/>
      <c r="GGG1433" s="19"/>
      <c r="GGH1433" s="18"/>
      <c r="GGI1433" s="19"/>
      <c r="GGJ1433" s="18"/>
      <c r="GGK1433" s="19"/>
      <c r="GGL1433" s="18"/>
      <c r="GGM1433" s="19"/>
      <c r="GGN1433" s="18"/>
      <c r="GGO1433" s="19"/>
      <c r="GGP1433" s="18"/>
      <c r="GGQ1433" s="19"/>
      <c r="GGR1433" s="18"/>
      <c r="GGS1433" s="19"/>
      <c r="GGT1433" s="18"/>
      <c r="GGU1433" s="19"/>
      <c r="GGV1433" s="159"/>
      <c r="GGW1433" s="160"/>
      <c r="GGX1433" s="160"/>
      <c r="GGY1433" s="18"/>
      <c r="GGZ1433" s="19"/>
      <c r="GHA1433" s="18"/>
      <c r="GHB1433" s="19"/>
      <c r="GHC1433" s="18"/>
      <c r="GHD1433" s="19"/>
      <c r="GHE1433" s="18"/>
      <c r="GHF1433" s="19"/>
      <c r="GHG1433" s="18"/>
      <c r="GHH1433" s="19"/>
      <c r="GHI1433" s="18"/>
      <c r="GHJ1433" s="19"/>
      <c r="GHK1433" s="18"/>
      <c r="GHL1433" s="19"/>
      <c r="GHM1433" s="18"/>
      <c r="GHN1433" s="19"/>
      <c r="GHO1433" s="18"/>
      <c r="GHP1433" s="19"/>
      <c r="GHQ1433" s="159"/>
      <c r="GHR1433" s="160"/>
      <c r="GHS1433" s="160"/>
      <c r="GHT1433" s="18"/>
      <c r="GHU1433" s="19"/>
      <c r="GHV1433" s="18"/>
      <c r="GHW1433" s="19"/>
      <c r="GHX1433" s="18"/>
      <c r="GHY1433" s="19"/>
      <c r="GHZ1433" s="18"/>
      <c r="GIA1433" s="19"/>
      <c r="GIB1433" s="18"/>
      <c r="GIC1433" s="19"/>
      <c r="GID1433" s="18"/>
      <c r="GIE1433" s="19"/>
      <c r="GIF1433" s="18"/>
      <c r="GIG1433" s="19"/>
      <c r="GIH1433" s="18"/>
      <c r="GII1433" s="19"/>
      <c r="GIJ1433" s="18"/>
      <c r="GIK1433" s="19"/>
      <c r="GIL1433" s="159"/>
      <c r="GIM1433" s="160"/>
      <c r="GIN1433" s="160"/>
      <c r="GIO1433" s="18"/>
      <c r="GIP1433" s="19"/>
      <c r="GIQ1433" s="18"/>
      <c r="GIR1433" s="19"/>
      <c r="GIS1433" s="18"/>
      <c r="GIT1433" s="19"/>
      <c r="GIU1433" s="18"/>
      <c r="GIV1433" s="19"/>
      <c r="GIW1433" s="18"/>
      <c r="GIX1433" s="19"/>
      <c r="GIY1433" s="18"/>
      <c r="GIZ1433" s="19"/>
      <c r="GJA1433" s="18"/>
      <c r="GJB1433" s="19"/>
      <c r="GJC1433" s="18"/>
      <c r="GJD1433" s="19"/>
      <c r="GJE1433" s="18"/>
      <c r="GJF1433" s="19"/>
      <c r="GJG1433" s="159"/>
      <c r="GJH1433" s="160"/>
      <c r="GJI1433" s="160"/>
      <c r="GJJ1433" s="18"/>
      <c r="GJK1433" s="19"/>
      <c r="GJL1433" s="18"/>
      <c r="GJM1433" s="19"/>
      <c r="GJN1433" s="18"/>
      <c r="GJO1433" s="19"/>
      <c r="GJP1433" s="18"/>
      <c r="GJQ1433" s="19"/>
      <c r="GJR1433" s="18"/>
      <c r="GJS1433" s="19"/>
      <c r="GJT1433" s="18"/>
      <c r="GJU1433" s="19"/>
      <c r="GJV1433" s="18"/>
      <c r="GJW1433" s="19"/>
      <c r="GJX1433" s="18"/>
      <c r="GJY1433" s="19"/>
      <c r="GJZ1433" s="18"/>
      <c r="GKA1433" s="19"/>
      <c r="GKB1433" s="159"/>
      <c r="GKC1433" s="160"/>
      <c r="GKD1433" s="160"/>
      <c r="GKE1433" s="18"/>
      <c r="GKF1433" s="19"/>
      <c r="GKG1433" s="18"/>
      <c r="GKH1433" s="19"/>
      <c r="GKI1433" s="18"/>
      <c r="GKJ1433" s="19"/>
      <c r="GKK1433" s="18"/>
      <c r="GKL1433" s="19"/>
      <c r="GKM1433" s="18"/>
      <c r="GKN1433" s="19"/>
      <c r="GKO1433" s="18"/>
      <c r="GKP1433" s="19"/>
      <c r="GKQ1433" s="18"/>
      <c r="GKR1433" s="19"/>
      <c r="GKS1433" s="18"/>
      <c r="GKT1433" s="19"/>
      <c r="GKU1433" s="18"/>
      <c r="GKV1433" s="19"/>
      <c r="GKW1433" s="159"/>
      <c r="GKX1433" s="160"/>
      <c r="GKY1433" s="160"/>
      <c r="GKZ1433" s="18"/>
      <c r="GLA1433" s="19"/>
      <c r="GLB1433" s="18"/>
      <c r="GLC1433" s="19"/>
      <c r="GLD1433" s="18"/>
      <c r="GLE1433" s="19"/>
      <c r="GLF1433" s="18"/>
      <c r="GLG1433" s="19"/>
      <c r="GLH1433" s="18"/>
      <c r="GLI1433" s="19"/>
      <c r="GLJ1433" s="18"/>
      <c r="GLK1433" s="19"/>
      <c r="GLL1433" s="18"/>
      <c r="GLM1433" s="19"/>
      <c r="GLN1433" s="18"/>
      <c r="GLO1433" s="19"/>
      <c r="GLP1433" s="18"/>
      <c r="GLQ1433" s="19"/>
      <c r="GLR1433" s="159"/>
      <c r="GLS1433" s="160"/>
      <c r="GLT1433" s="160"/>
      <c r="GLU1433" s="18"/>
      <c r="GLV1433" s="19"/>
      <c r="GLW1433" s="18"/>
      <c r="GLX1433" s="19"/>
      <c r="GLY1433" s="18"/>
      <c r="GLZ1433" s="19"/>
      <c r="GMA1433" s="18"/>
      <c r="GMB1433" s="19"/>
      <c r="GMC1433" s="18"/>
      <c r="GMD1433" s="19"/>
      <c r="GME1433" s="18"/>
      <c r="GMF1433" s="19"/>
      <c r="GMG1433" s="18"/>
      <c r="GMH1433" s="19"/>
      <c r="GMI1433" s="18"/>
      <c r="GMJ1433" s="19"/>
      <c r="GMK1433" s="18"/>
      <c r="GML1433" s="19"/>
      <c r="GMM1433" s="159"/>
      <c r="GMN1433" s="160"/>
      <c r="GMO1433" s="160"/>
      <c r="GMP1433" s="18"/>
      <c r="GMQ1433" s="19"/>
      <c r="GMR1433" s="18"/>
      <c r="GMS1433" s="19"/>
      <c r="GMT1433" s="18"/>
      <c r="GMU1433" s="19"/>
      <c r="GMV1433" s="18"/>
      <c r="GMW1433" s="19"/>
      <c r="GMX1433" s="18"/>
      <c r="GMY1433" s="19"/>
      <c r="GMZ1433" s="18"/>
      <c r="GNA1433" s="19"/>
      <c r="GNB1433" s="18"/>
      <c r="GNC1433" s="19"/>
      <c r="GND1433" s="18"/>
      <c r="GNE1433" s="19"/>
      <c r="GNF1433" s="18"/>
      <c r="GNG1433" s="19"/>
      <c r="GNH1433" s="159"/>
      <c r="GNI1433" s="160"/>
      <c r="GNJ1433" s="160"/>
      <c r="GNK1433" s="18"/>
      <c r="GNL1433" s="19"/>
      <c r="GNM1433" s="18"/>
      <c r="GNN1433" s="19"/>
      <c r="GNO1433" s="18"/>
      <c r="GNP1433" s="19"/>
      <c r="GNQ1433" s="18"/>
      <c r="GNR1433" s="19"/>
      <c r="GNS1433" s="18"/>
      <c r="GNT1433" s="19"/>
      <c r="GNU1433" s="18"/>
      <c r="GNV1433" s="19"/>
      <c r="GNW1433" s="18"/>
      <c r="GNX1433" s="19"/>
      <c r="GNY1433" s="18"/>
      <c r="GNZ1433" s="19"/>
      <c r="GOA1433" s="18"/>
      <c r="GOB1433" s="19"/>
      <c r="GOC1433" s="159"/>
      <c r="GOD1433" s="160"/>
      <c r="GOE1433" s="160"/>
      <c r="GOF1433" s="18"/>
      <c r="GOG1433" s="19"/>
      <c r="GOH1433" s="18"/>
      <c r="GOI1433" s="19"/>
      <c r="GOJ1433" s="18"/>
      <c r="GOK1433" s="19"/>
      <c r="GOL1433" s="18"/>
      <c r="GOM1433" s="19"/>
      <c r="GON1433" s="18"/>
      <c r="GOO1433" s="19"/>
      <c r="GOP1433" s="18"/>
      <c r="GOQ1433" s="19"/>
      <c r="GOR1433" s="18"/>
      <c r="GOS1433" s="19"/>
      <c r="GOT1433" s="18"/>
      <c r="GOU1433" s="19"/>
      <c r="GOV1433" s="18"/>
      <c r="GOW1433" s="19"/>
      <c r="GOX1433" s="159"/>
      <c r="GOY1433" s="160"/>
      <c r="GOZ1433" s="160"/>
      <c r="GPA1433" s="18"/>
      <c r="GPB1433" s="19"/>
      <c r="GPC1433" s="18"/>
      <c r="GPD1433" s="19"/>
      <c r="GPE1433" s="18"/>
      <c r="GPF1433" s="19"/>
      <c r="GPG1433" s="18"/>
      <c r="GPH1433" s="19"/>
      <c r="GPI1433" s="18"/>
      <c r="GPJ1433" s="19"/>
      <c r="GPK1433" s="18"/>
      <c r="GPL1433" s="19"/>
      <c r="GPM1433" s="18"/>
      <c r="GPN1433" s="19"/>
      <c r="GPO1433" s="18"/>
      <c r="GPP1433" s="19"/>
      <c r="GPQ1433" s="18"/>
      <c r="GPR1433" s="19"/>
      <c r="GPS1433" s="159"/>
      <c r="GPT1433" s="160"/>
      <c r="GPU1433" s="160"/>
      <c r="GPV1433" s="18"/>
      <c r="GPW1433" s="19"/>
      <c r="GPX1433" s="18"/>
      <c r="GPY1433" s="19"/>
      <c r="GPZ1433" s="18"/>
      <c r="GQA1433" s="19"/>
      <c r="GQB1433" s="18"/>
      <c r="GQC1433" s="19"/>
      <c r="GQD1433" s="18"/>
      <c r="GQE1433" s="19"/>
      <c r="GQF1433" s="18"/>
      <c r="GQG1433" s="19"/>
      <c r="GQH1433" s="18"/>
      <c r="GQI1433" s="19"/>
      <c r="GQJ1433" s="18"/>
      <c r="GQK1433" s="19"/>
      <c r="GQL1433" s="18"/>
      <c r="GQM1433" s="19"/>
      <c r="GQN1433" s="159"/>
      <c r="GQO1433" s="160"/>
      <c r="GQP1433" s="160"/>
      <c r="GQQ1433" s="18"/>
      <c r="GQR1433" s="19"/>
      <c r="GQS1433" s="18"/>
      <c r="GQT1433" s="19"/>
      <c r="GQU1433" s="18"/>
      <c r="GQV1433" s="19"/>
      <c r="GQW1433" s="18"/>
      <c r="GQX1433" s="19"/>
      <c r="GQY1433" s="18"/>
      <c r="GQZ1433" s="19"/>
      <c r="GRA1433" s="18"/>
      <c r="GRB1433" s="19"/>
      <c r="GRC1433" s="18"/>
      <c r="GRD1433" s="19"/>
      <c r="GRE1433" s="18"/>
      <c r="GRF1433" s="19"/>
      <c r="GRG1433" s="18"/>
      <c r="GRH1433" s="19"/>
      <c r="GRI1433" s="159"/>
      <c r="GRJ1433" s="160"/>
      <c r="GRK1433" s="160"/>
      <c r="GRL1433" s="18"/>
      <c r="GRM1433" s="19"/>
      <c r="GRN1433" s="18"/>
      <c r="GRO1433" s="19"/>
      <c r="GRP1433" s="18"/>
      <c r="GRQ1433" s="19"/>
      <c r="GRR1433" s="18"/>
      <c r="GRS1433" s="19"/>
      <c r="GRT1433" s="18"/>
      <c r="GRU1433" s="19"/>
      <c r="GRV1433" s="18"/>
      <c r="GRW1433" s="19"/>
      <c r="GRX1433" s="18"/>
      <c r="GRY1433" s="19"/>
      <c r="GRZ1433" s="18"/>
      <c r="GSA1433" s="19"/>
      <c r="GSB1433" s="18"/>
      <c r="GSC1433" s="19"/>
      <c r="GSD1433" s="159"/>
      <c r="GSE1433" s="160"/>
      <c r="GSF1433" s="160"/>
      <c r="GSG1433" s="18"/>
      <c r="GSH1433" s="19"/>
      <c r="GSI1433" s="18"/>
      <c r="GSJ1433" s="19"/>
      <c r="GSK1433" s="18"/>
      <c r="GSL1433" s="19"/>
      <c r="GSM1433" s="18"/>
      <c r="GSN1433" s="19"/>
      <c r="GSO1433" s="18"/>
      <c r="GSP1433" s="19"/>
      <c r="GSQ1433" s="18"/>
      <c r="GSR1433" s="19"/>
      <c r="GSS1433" s="18"/>
      <c r="GST1433" s="19"/>
      <c r="GSU1433" s="18"/>
      <c r="GSV1433" s="19"/>
      <c r="GSW1433" s="18"/>
      <c r="GSX1433" s="19"/>
      <c r="GSY1433" s="159"/>
      <c r="GSZ1433" s="160"/>
      <c r="GTA1433" s="160"/>
      <c r="GTB1433" s="18"/>
      <c r="GTC1433" s="19"/>
      <c r="GTD1433" s="18"/>
      <c r="GTE1433" s="19"/>
      <c r="GTF1433" s="18"/>
      <c r="GTG1433" s="19"/>
      <c r="GTH1433" s="18"/>
      <c r="GTI1433" s="19"/>
      <c r="GTJ1433" s="18"/>
      <c r="GTK1433" s="19"/>
      <c r="GTL1433" s="18"/>
      <c r="GTM1433" s="19"/>
      <c r="GTN1433" s="18"/>
      <c r="GTO1433" s="19"/>
      <c r="GTP1433" s="18"/>
      <c r="GTQ1433" s="19"/>
      <c r="GTR1433" s="18"/>
      <c r="GTS1433" s="19"/>
      <c r="GTT1433" s="159"/>
      <c r="GTU1433" s="160"/>
      <c r="GTV1433" s="160"/>
      <c r="GTW1433" s="18"/>
      <c r="GTX1433" s="19"/>
      <c r="GTY1433" s="18"/>
      <c r="GTZ1433" s="19"/>
      <c r="GUA1433" s="18"/>
      <c r="GUB1433" s="19"/>
      <c r="GUC1433" s="18"/>
      <c r="GUD1433" s="19"/>
      <c r="GUE1433" s="18"/>
      <c r="GUF1433" s="19"/>
      <c r="GUG1433" s="18"/>
      <c r="GUH1433" s="19"/>
      <c r="GUI1433" s="18"/>
      <c r="GUJ1433" s="19"/>
      <c r="GUK1433" s="18"/>
      <c r="GUL1433" s="19"/>
      <c r="GUM1433" s="18"/>
      <c r="GUN1433" s="19"/>
      <c r="GUO1433" s="159"/>
      <c r="GUP1433" s="160"/>
      <c r="GUQ1433" s="160"/>
      <c r="GUR1433" s="18"/>
      <c r="GUS1433" s="19"/>
      <c r="GUT1433" s="18"/>
      <c r="GUU1433" s="19"/>
      <c r="GUV1433" s="18"/>
      <c r="GUW1433" s="19"/>
      <c r="GUX1433" s="18"/>
      <c r="GUY1433" s="19"/>
      <c r="GUZ1433" s="18"/>
      <c r="GVA1433" s="19"/>
      <c r="GVB1433" s="18"/>
      <c r="GVC1433" s="19"/>
      <c r="GVD1433" s="18"/>
      <c r="GVE1433" s="19"/>
      <c r="GVF1433" s="18"/>
      <c r="GVG1433" s="19"/>
      <c r="GVH1433" s="18"/>
      <c r="GVI1433" s="19"/>
      <c r="GVJ1433" s="159"/>
      <c r="GVK1433" s="160"/>
      <c r="GVL1433" s="160"/>
      <c r="GVM1433" s="18"/>
      <c r="GVN1433" s="19"/>
      <c r="GVO1433" s="18"/>
      <c r="GVP1433" s="19"/>
      <c r="GVQ1433" s="18"/>
      <c r="GVR1433" s="19"/>
      <c r="GVS1433" s="18"/>
      <c r="GVT1433" s="19"/>
      <c r="GVU1433" s="18"/>
      <c r="GVV1433" s="19"/>
      <c r="GVW1433" s="18"/>
      <c r="GVX1433" s="19"/>
      <c r="GVY1433" s="18"/>
      <c r="GVZ1433" s="19"/>
      <c r="GWA1433" s="18"/>
      <c r="GWB1433" s="19"/>
      <c r="GWC1433" s="18"/>
      <c r="GWD1433" s="19"/>
      <c r="GWE1433" s="159"/>
      <c r="GWF1433" s="160"/>
      <c r="GWG1433" s="160"/>
      <c r="GWH1433" s="18"/>
      <c r="GWI1433" s="19"/>
      <c r="GWJ1433" s="18"/>
      <c r="GWK1433" s="19"/>
      <c r="GWL1433" s="18"/>
      <c r="GWM1433" s="19"/>
      <c r="GWN1433" s="18"/>
      <c r="GWO1433" s="19"/>
      <c r="GWP1433" s="18"/>
      <c r="GWQ1433" s="19"/>
      <c r="GWR1433" s="18"/>
      <c r="GWS1433" s="19"/>
      <c r="GWT1433" s="18"/>
      <c r="GWU1433" s="19"/>
      <c r="GWV1433" s="18"/>
      <c r="GWW1433" s="19"/>
      <c r="GWX1433" s="18"/>
      <c r="GWY1433" s="19"/>
      <c r="GWZ1433" s="159"/>
      <c r="GXA1433" s="160"/>
      <c r="GXB1433" s="160"/>
      <c r="GXC1433" s="18"/>
      <c r="GXD1433" s="19"/>
      <c r="GXE1433" s="18"/>
      <c r="GXF1433" s="19"/>
      <c r="GXG1433" s="18"/>
      <c r="GXH1433" s="19"/>
      <c r="GXI1433" s="18"/>
      <c r="GXJ1433" s="19"/>
      <c r="GXK1433" s="18"/>
      <c r="GXL1433" s="19"/>
      <c r="GXM1433" s="18"/>
      <c r="GXN1433" s="19"/>
      <c r="GXO1433" s="18"/>
      <c r="GXP1433" s="19"/>
      <c r="GXQ1433" s="18"/>
      <c r="GXR1433" s="19"/>
      <c r="GXS1433" s="18"/>
      <c r="GXT1433" s="19"/>
      <c r="GXU1433" s="159"/>
      <c r="GXV1433" s="160"/>
      <c r="GXW1433" s="160"/>
      <c r="GXX1433" s="18"/>
      <c r="GXY1433" s="19"/>
      <c r="GXZ1433" s="18"/>
      <c r="GYA1433" s="19"/>
      <c r="GYB1433" s="18"/>
      <c r="GYC1433" s="19"/>
      <c r="GYD1433" s="18"/>
      <c r="GYE1433" s="19"/>
      <c r="GYF1433" s="18"/>
      <c r="GYG1433" s="19"/>
      <c r="GYH1433" s="18"/>
      <c r="GYI1433" s="19"/>
      <c r="GYJ1433" s="18"/>
      <c r="GYK1433" s="19"/>
      <c r="GYL1433" s="18"/>
      <c r="GYM1433" s="19"/>
      <c r="GYN1433" s="18"/>
      <c r="GYO1433" s="19"/>
      <c r="GYP1433" s="159"/>
      <c r="GYQ1433" s="160"/>
      <c r="GYR1433" s="160"/>
      <c r="GYS1433" s="18"/>
      <c r="GYT1433" s="19"/>
      <c r="GYU1433" s="18"/>
      <c r="GYV1433" s="19"/>
      <c r="GYW1433" s="18"/>
      <c r="GYX1433" s="19"/>
      <c r="GYY1433" s="18"/>
      <c r="GYZ1433" s="19"/>
      <c r="GZA1433" s="18"/>
      <c r="GZB1433" s="19"/>
      <c r="GZC1433" s="18"/>
      <c r="GZD1433" s="19"/>
      <c r="GZE1433" s="18"/>
      <c r="GZF1433" s="19"/>
      <c r="GZG1433" s="18"/>
      <c r="GZH1433" s="19"/>
      <c r="GZI1433" s="18"/>
      <c r="GZJ1433" s="19"/>
      <c r="GZK1433" s="159"/>
      <c r="GZL1433" s="160"/>
      <c r="GZM1433" s="160"/>
      <c r="GZN1433" s="18"/>
      <c r="GZO1433" s="19"/>
      <c r="GZP1433" s="18"/>
      <c r="GZQ1433" s="19"/>
      <c r="GZR1433" s="18"/>
      <c r="GZS1433" s="19"/>
      <c r="GZT1433" s="18"/>
      <c r="GZU1433" s="19"/>
      <c r="GZV1433" s="18"/>
      <c r="GZW1433" s="19"/>
      <c r="GZX1433" s="18"/>
      <c r="GZY1433" s="19"/>
      <c r="GZZ1433" s="18"/>
      <c r="HAA1433" s="19"/>
      <c r="HAB1433" s="18"/>
      <c r="HAC1433" s="19"/>
      <c r="HAD1433" s="18"/>
      <c r="HAE1433" s="19"/>
      <c r="HAF1433" s="159"/>
      <c r="HAG1433" s="160"/>
      <c r="HAH1433" s="160"/>
      <c r="HAI1433" s="18"/>
      <c r="HAJ1433" s="19"/>
      <c r="HAK1433" s="18"/>
      <c r="HAL1433" s="19"/>
      <c r="HAM1433" s="18"/>
      <c r="HAN1433" s="19"/>
      <c r="HAO1433" s="18"/>
      <c r="HAP1433" s="19"/>
      <c r="HAQ1433" s="18"/>
      <c r="HAR1433" s="19"/>
      <c r="HAS1433" s="18"/>
      <c r="HAT1433" s="19"/>
      <c r="HAU1433" s="18"/>
      <c r="HAV1433" s="19"/>
      <c r="HAW1433" s="18"/>
      <c r="HAX1433" s="19"/>
      <c r="HAY1433" s="18"/>
      <c r="HAZ1433" s="19"/>
      <c r="HBA1433" s="159"/>
      <c r="HBB1433" s="160"/>
      <c r="HBC1433" s="160"/>
      <c r="HBD1433" s="18"/>
      <c r="HBE1433" s="19"/>
      <c r="HBF1433" s="18"/>
      <c r="HBG1433" s="19"/>
      <c r="HBH1433" s="18"/>
      <c r="HBI1433" s="19"/>
      <c r="HBJ1433" s="18"/>
      <c r="HBK1433" s="19"/>
      <c r="HBL1433" s="18"/>
      <c r="HBM1433" s="19"/>
      <c r="HBN1433" s="18"/>
      <c r="HBO1433" s="19"/>
      <c r="HBP1433" s="18"/>
      <c r="HBQ1433" s="19"/>
      <c r="HBR1433" s="18"/>
      <c r="HBS1433" s="19"/>
      <c r="HBT1433" s="18"/>
      <c r="HBU1433" s="19"/>
      <c r="HBV1433" s="159"/>
      <c r="HBW1433" s="160"/>
      <c r="HBX1433" s="160"/>
      <c r="HBY1433" s="18"/>
      <c r="HBZ1433" s="19"/>
      <c r="HCA1433" s="18"/>
      <c r="HCB1433" s="19"/>
      <c r="HCC1433" s="18"/>
      <c r="HCD1433" s="19"/>
      <c r="HCE1433" s="18"/>
      <c r="HCF1433" s="19"/>
      <c r="HCG1433" s="18"/>
      <c r="HCH1433" s="19"/>
      <c r="HCI1433" s="18"/>
      <c r="HCJ1433" s="19"/>
      <c r="HCK1433" s="18"/>
      <c r="HCL1433" s="19"/>
      <c r="HCM1433" s="18"/>
      <c r="HCN1433" s="19"/>
      <c r="HCO1433" s="18"/>
      <c r="HCP1433" s="19"/>
      <c r="HCQ1433" s="159"/>
      <c r="HCR1433" s="160"/>
      <c r="HCS1433" s="160"/>
      <c r="HCT1433" s="18"/>
      <c r="HCU1433" s="19"/>
      <c r="HCV1433" s="18"/>
      <c r="HCW1433" s="19"/>
      <c r="HCX1433" s="18"/>
      <c r="HCY1433" s="19"/>
      <c r="HCZ1433" s="18"/>
      <c r="HDA1433" s="19"/>
      <c r="HDB1433" s="18"/>
      <c r="HDC1433" s="19"/>
      <c r="HDD1433" s="18"/>
      <c r="HDE1433" s="19"/>
      <c r="HDF1433" s="18"/>
      <c r="HDG1433" s="19"/>
      <c r="HDH1433" s="18"/>
      <c r="HDI1433" s="19"/>
      <c r="HDJ1433" s="18"/>
      <c r="HDK1433" s="19"/>
      <c r="HDL1433" s="159"/>
      <c r="HDM1433" s="160"/>
      <c r="HDN1433" s="160"/>
      <c r="HDO1433" s="18"/>
      <c r="HDP1433" s="19"/>
      <c r="HDQ1433" s="18"/>
      <c r="HDR1433" s="19"/>
      <c r="HDS1433" s="18"/>
      <c r="HDT1433" s="19"/>
      <c r="HDU1433" s="18"/>
      <c r="HDV1433" s="19"/>
      <c r="HDW1433" s="18"/>
      <c r="HDX1433" s="19"/>
      <c r="HDY1433" s="18"/>
      <c r="HDZ1433" s="19"/>
      <c r="HEA1433" s="18"/>
      <c r="HEB1433" s="19"/>
      <c r="HEC1433" s="18"/>
      <c r="HED1433" s="19"/>
      <c r="HEE1433" s="18"/>
      <c r="HEF1433" s="19"/>
      <c r="HEG1433" s="159"/>
      <c r="HEH1433" s="160"/>
      <c r="HEI1433" s="160"/>
      <c r="HEJ1433" s="18"/>
      <c r="HEK1433" s="19"/>
      <c r="HEL1433" s="18"/>
      <c r="HEM1433" s="19"/>
      <c r="HEN1433" s="18"/>
      <c r="HEO1433" s="19"/>
      <c r="HEP1433" s="18"/>
      <c r="HEQ1433" s="19"/>
      <c r="HER1433" s="18"/>
      <c r="HES1433" s="19"/>
      <c r="HET1433" s="18"/>
      <c r="HEU1433" s="19"/>
      <c r="HEV1433" s="18"/>
      <c r="HEW1433" s="19"/>
      <c r="HEX1433" s="18"/>
      <c r="HEY1433" s="19"/>
      <c r="HEZ1433" s="18"/>
      <c r="HFA1433" s="19"/>
      <c r="HFB1433" s="159"/>
      <c r="HFC1433" s="160"/>
      <c r="HFD1433" s="160"/>
      <c r="HFE1433" s="18"/>
      <c r="HFF1433" s="19"/>
      <c r="HFG1433" s="18"/>
      <c r="HFH1433" s="19"/>
      <c r="HFI1433" s="18"/>
      <c r="HFJ1433" s="19"/>
      <c r="HFK1433" s="18"/>
      <c r="HFL1433" s="19"/>
      <c r="HFM1433" s="18"/>
      <c r="HFN1433" s="19"/>
      <c r="HFO1433" s="18"/>
      <c r="HFP1433" s="19"/>
      <c r="HFQ1433" s="18"/>
      <c r="HFR1433" s="19"/>
      <c r="HFS1433" s="18"/>
      <c r="HFT1433" s="19"/>
      <c r="HFU1433" s="18"/>
      <c r="HFV1433" s="19"/>
      <c r="HFW1433" s="159"/>
      <c r="HFX1433" s="160"/>
      <c r="HFY1433" s="160"/>
      <c r="HFZ1433" s="18"/>
      <c r="HGA1433" s="19"/>
      <c r="HGB1433" s="18"/>
      <c r="HGC1433" s="19"/>
      <c r="HGD1433" s="18"/>
      <c r="HGE1433" s="19"/>
      <c r="HGF1433" s="18"/>
      <c r="HGG1433" s="19"/>
      <c r="HGH1433" s="18"/>
      <c r="HGI1433" s="19"/>
      <c r="HGJ1433" s="18"/>
      <c r="HGK1433" s="19"/>
      <c r="HGL1433" s="18"/>
      <c r="HGM1433" s="19"/>
      <c r="HGN1433" s="18"/>
      <c r="HGO1433" s="19"/>
      <c r="HGP1433" s="18"/>
      <c r="HGQ1433" s="19"/>
      <c r="HGR1433" s="159"/>
      <c r="HGS1433" s="160"/>
      <c r="HGT1433" s="160"/>
      <c r="HGU1433" s="18"/>
      <c r="HGV1433" s="19"/>
      <c r="HGW1433" s="18"/>
      <c r="HGX1433" s="19"/>
      <c r="HGY1433" s="18"/>
      <c r="HGZ1433" s="19"/>
      <c r="HHA1433" s="18"/>
      <c r="HHB1433" s="19"/>
      <c r="HHC1433" s="18"/>
      <c r="HHD1433" s="19"/>
      <c r="HHE1433" s="18"/>
      <c r="HHF1433" s="19"/>
      <c r="HHG1433" s="18"/>
      <c r="HHH1433" s="19"/>
      <c r="HHI1433" s="18"/>
      <c r="HHJ1433" s="19"/>
      <c r="HHK1433" s="18"/>
      <c r="HHL1433" s="19"/>
      <c r="HHM1433" s="159"/>
      <c r="HHN1433" s="160"/>
      <c r="HHO1433" s="160"/>
      <c r="HHP1433" s="18"/>
      <c r="HHQ1433" s="19"/>
      <c r="HHR1433" s="18"/>
      <c r="HHS1433" s="19"/>
      <c r="HHT1433" s="18"/>
      <c r="HHU1433" s="19"/>
      <c r="HHV1433" s="18"/>
      <c r="HHW1433" s="19"/>
      <c r="HHX1433" s="18"/>
      <c r="HHY1433" s="19"/>
      <c r="HHZ1433" s="18"/>
      <c r="HIA1433" s="19"/>
      <c r="HIB1433" s="18"/>
      <c r="HIC1433" s="19"/>
      <c r="HID1433" s="18"/>
      <c r="HIE1433" s="19"/>
      <c r="HIF1433" s="18"/>
      <c r="HIG1433" s="19"/>
      <c r="HIH1433" s="159"/>
      <c r="HII1433" s="160"/>
      <c r="HIJ1433" s="160"/>
      <c r="HIK1433" s="18"/>
      <c r="HIL1433" s="19"/>
      <c r="HIM1433" s="18"/>
      <c r="HIN1433" s="19"/>
      <c r="HIO1433" s="18"/>
      <c r="HIP1433" s="19"/>
      <c r="HIQ1433" s="18"/>
      <c r="HIR1433" s="19"/>
      <c r="HIS1433" s="18"/>
      <c r="HIT1433" s="19"/>
      <c r="HIU1433" s="18"/>
      <c r="HIV1433" s="19"/>
      <c r="HIW1433" s="18"/>
      <c r="HIX1433" s="19"/>
      <c r="HIY1433" s="18"/>
      <c r="HIZ1433" s="19"/>
      <c r="HJA1433" s="18"/>
      <c r="HJB1433" s="19"/>
      <c r="HJC1433" s="159"/>
      <c r="HJD1433" s="160"/>
      <c r="HJE1433" s="160"/>
      <c r="HJF1433" s="18"/>
      <c r="HJG1433" s="19"/>
      <c r="HJH1433" s="18"/>
      <c r="HJI1433" s="19"/>
      <c r="HJJ1433" s="18"/>
      <c r="HJK1433" s="19"/>
      <c r="HJL1433" s="18"/>
      <c r="HJM1433" s="19"/>
      <c r="HJN1433" s="18"/>
      <c r="HJO1433" s="19"/>
      <c r="HJP1433" s="18"/>
      <c r="HJQ1433" s="19"/>
      <c r="HJR1433" s="18"/>
      <c r="HJS1433" s="19"/>
      <c r="HJT1433" s="18"/>
      <c r="HJU1433" s="19"/>
      <c r="HJV1433" s="18"/>
      <c r="HJW1433" s="19"/>
      <c r="HJX1433" s="159"/>
      <c r="HJY1433" s="160"/>
      <c r="HJZ1433" s="160"/>
      <c r="HKA1433" s="18"/>
      <c r="HKB1433" s="19"/>
      <c r="HKC1433" s="18"/>
      <c r="HKD1433" s="19"/>
      <c r="HKE1433" s="18"/>
      <c r="HKF1433" s="19"/>
      <c r="HKG1433" s="18"/>
      <c r="HKH1433" s="19"/>
      <c r="HKI1433" s="18"/>
      <c r="HKJ1433" s="19"/>
      <c r="HKK1433" s="18"/>
      <c r="HKL1433" s="19"/>
      <c r="HKM1433" s="18"/>
      <c r="HKN1433" s="19"/>
      <c r="HKO1433" s="18"/>
      <c r="HKP1433" s="19"/>
      <c r="HKQ1433" s="18"/>
      <c r="HKR1433" s="19"/>
      <c r="HKS1433" s="159"/>
      <c r="HKT1433" s="160"/>
      <c r="HKU1433" s="160"/>
      <c r="HKV1433" s="18"/>
      <c r="HKW1433" s="19"/>
      <c r="HKX1433" s="18"/>
      <c r="HKY1433" s="19"/>
      <c r="HKZ1433" s="18"/>
      <c r="HLA1433" s="19"/>
      <c r="HLB1433" s="18"/>
      <c r="HLC1433" s="19"/>
      <c r="HLD1433" s="18"/>
      <c r="HLE1433" s="19"/>
      <c r="HLF1433" s="18"/>
      <c r="HLG1433" s="19"/>
      <c r="HLH1433" s="18"/>
      <c r="HLI1433" s="19"/>
      <c r="HLJ1433" s="18"/>
      <c r="HLK1433" s="19"/>
      <c r="HLL1433" s="18"/>
      <c r="HLM1433" s="19"/>
      <c r="HLN1433" s="159"/>
      <c r="HLO1433" s="160"/>
      <c r="HLP1433" s="160"/>
      <c r="HLQ1433" s="18"/>
      <c r="HLR1433" s="19"/>
      <c r="HLS1433" s="18"/>
      <c r="HLT1433" s="19"/>
      <c r="HLU1433" s="18"/>
      <c r="HLV1433" s="19"/>
      <c r="HLW1433" s="18"/>
      <c r="HLX1433" s="19"/>
      <c r="HLY1433" s="18"/>
      <c r="HLZ1433" s="19"/>
      <c r="HMA1433" s="18"/>
      <c r="HMB1433" s="19"/>
      <c r="HMC1433" s="18"/>
      <c r="HMD1433" s="19"/>
      <c r="HME1433" s="18"/>
      <c r="HMF1433" s="19"/>
      <c r="HMG1433" s="18"/>
      <c r="HMH1433" s="19"/>
      <c r="HMI1433" s="159"/>
      <c r="HMJ1433" s="160"/>
      <c r="HMK1433" s="160"/>
      <c r="HML1433" s="18"/>
      <c r="HMM1433" s="19"/>
      <c r="HMN1433" s="18"/>
      <c r="HMO1433" s="19"/>
      <c r="HMP1433" s="18"/>
      <c r="HMQ1433" s="19"/>
      <c r="HMR1433" s="18"/>
      <c r="HMS1433" s="19"/>
      <c r="HMT1433" s="18"/>
      <c r="HMU1433" s="19"/>
      <c r="HMV1433" s="18"/>
      <c r="HMW1433" s="19"/>
      <c r="HMX1433" s="18"/>
      <c r="HMY1433" s="19"/>
      <c r="HMZ1433" s="18"/>
      <c r="HNA1433" s="19"/>
      <c r="HNB1433" s="18"/>
      <c r="HNC1433" s="19"/>
      <c r="HND1433" s="159"/>
      <c r="HNE1433" s="160"/>
      <c r="HNF1433" s="160"/>
      <c r="HNG1433" s="18"/>
      <c r="HNH1433" s="19"/>
      <c r="HNI1433" s="18"/>
      <c r="HNJ1433" s="19"/>
      <c r="HNK1433" s="18"/>
      <c r="HNL1433" s="19"/>
      <c r="HNM1433" s="18"/>
      <c r="HNN1433" s="19"/>
      <c r="HNO1433" s="18"/>
      <c r="HNP1433" s="19"/>
      <c r="HNQ1433" s="18"/>
      <c r="HNR1433" s="19"/>
      <c r="HNS1433" s="18"/>
      <c r="HNT1433" s="19"/>
      <c r="HNU1433" s="18"/>
      <c r="HNV1433" s="19"/>
      <c r="HNW1433" s="18"/>
      <c r="HNX1433" s="19"/>
      <c r="HNY1433" s="159"/>
      <c r="HNZ1433" s="160"/>
      <c r="HOA1433" s="160"/>
      <c r="HOB1433" s="18"/>
      <c r="HOC1433" s="19"/>
      <c r="HOD1433" s="18"/>
      <c r="HOE1433" s="19"/>
      <c r="HOF1433" s="18"/>
      <c r="HOG1433" s="19"/>
      <c r="HOH1433" s="18"/>
      <c r="HOI1433" s="19"/>
      <c r="HOJ1433" s="18"/>
      <c r="HOK1433" s="19"/>
      <c r="HOL1433" s="18"/>
      <c r="HOM1433" s="19"/>
      <c r="HON1433" s="18"/>
      <c r="HOO1433" s="19"/>
      <c r="HOP1433" s="18"/>
      <c r="HOQ1433" s="19"/>
      <c r="HOR1433" s="18"/>
      <c r="HOS1433" s="19"/>
      <c r="HOT1433" s="159"/>
      <c r="HOU1433" s="160"/>
      <c r="HOV1433" s="160"/>
      <c r="HOW1433" s="18"/>
      <c r="HOX1433" s="19"/>
      <c r="HOY1433" s="18"/>
      <c r="HOZ1433" s="19"/>
      <c r="HPA1433" s="18"/>
      <c r="HPB1433" s="19"/>
      <c r="HPC1433" s="18"/>
      <c r="HPD1433" s="19"/>
      <c r="HPE1433" s="18"/>
      <c r="HPF1433" s="19"/>
      <c r="HPG1433" s="18"/>
      <c r="HPH1433" s="19"/>
      <c r="HPI1433" s="18"/>
      <c r="HPJ1433" s="19"/>
      <c r="HPK1433" s="18"/>
      <c r="HPL1433" s="19"/>
      <c r="HPM1433" s="18"/>
      <c r="HPN1433" s="19"/>
      <c r="HPO1433" s="159"/>
      <c r="HPP1433" s="160"/>
      <c r="HPQ1433" s="160"/>
      <c r="HPR1433" s="18"/>
      <c r="HPS1433" s="19"/>
      <c r="HPT1433" s="18"/>
      <c r="HPU1433" s="19"/>
      <c r="HPV1433" s="18"/>
      <c r="HPW1433" s="19"/>
      <c r="HPX1433" s="18"/>
      <c r="HPY1433" s="19"/>
      <c r="HPZ1433" s="18"/>
      <c r="HQA1433" s="19"/>
      <c r="HQB1433" s="18"/>
      <c r="HQC1433" s="19"/>
      <c r="HQD1433" s="18"/>
      <c r="HQE1433" s="19"/>
      <c r="HQF1433" s="18"/>
      <c r="HQG1433" s="19"/>
      <c r="HQH1433" s="18"/>
      <c r="HQI1433" s="19"/>
      <c r="HQJ1433" s="159"/>
      <c r="HQK1433" s="160"/>
      <c r="HQL1433" s="160"/>
      <c r="HQM1433" s="18"/>
      <c r="HQN1433" s="19"/>
      <c r="HQO1433" s="18"/>
      <c r="HQP1433" s="19"/>
      <c r="HQQ1433" s="18"/>
      <c r="HQR1433" s="19"/>
      <c r="HQS1433" s="18"/>
      <c r="HQT1433" s="19"/>
      <c r="HQU1433" s="18"/>
      <c r="HQV1433" s="19"/>
      <c r="HQW1433" s="18"/>
      <c r="HQX1433" s="19"/>
      <c r="HQY1433" s="18"/>
      <c r="HQZ1433" s="19"/>
      <c r="HRA1433" s="18"/>
      <c r="HRB1433" s="19"/>
      <c r="HRC1433" s="18"/>
      <c r="HRD1433" s="19"/>
      <c r="HRE1433" s="159"/>
      <c r="HRF1433" s="160"/>
      <c r="HRG1433" s="160"/>
      <c r="HRH1433" s="18"/>
      <c r="HRI1433" s="19"/>
      <c r="HRJ1433" s="18"/>
      <c r="HRK1433" s="19"/>
      <c r="HRL1433" s="18"/>
      <c r="HRM1433" s="19"/>
      <c r="HRN1433" s="18"/>
      <c r="HRO1433" s="19"/>
      <c r="HRP1433" s="18"/>
      <c r="HRQ1433" s="19"/>
      <c r="HRR1433" s="18"/>
      <c r="HRS1433" s="19"/>
      <c r="HRT1433" s="18"/>
      <c r="HRU1433" s="19"/>
      <c r="HRV1433" s="18"/>
      <c r="HRW1433" s="19"/>
      <c r="HRX1433" s="18"/>
      <c r="HRY1433" s="19"/>
      <c r="HRZ1433" s="159"/>
      <c r="HSA1433" s="160"/>
      <c r="HSB1433" s="160"/>
      <c r="HSC1433" s="18"/>
      <c r="HSD1433" s="19"/>
      <c r="HSE1433" s="18"/>
      <c r="HSF1433" s="19"/>
      <c r="HSG1433" s="18"/>
      <c r="HSH1433" s="19"/>
      <c r="HSI1433" s="18"/>
      <c r="HSJ1433" s="19"/>
      <c r="HSK1433" s="18"/>
      <c r="HSL1433" s="19"/>
      <c r="HSM1433" s="18"/>
      <c r="HSN1433" s="19"/>
      <c r="HSO1433" s="18"/>
      <c r="HSP1433" s="19"/>
      <c r="HSQ1433" s="18"/>
      <c r="HSR1433" s="19"/>
      <c r="HSS1433" s="18"/>
      <c r="HST1433" s="19"/>
      <c r="HSU1433" s="159"/>
      <c r="HSV1433" s="160"/>
      <c r="HSW1433" s="160"/>
      <c r="HSX1433" s="18"/>
      <c r="HSY1433" s="19"/>
      <c r="HSZ1433" s="18"/>
      <c r="HTA1433" s="19"/>
      <c r="HTB1433" s="18"/>
      <c r="HTC1433" s="19"/>
      <c r="HTD1433" s="18"/>
      <c r="HTE1433" s="19"/>
      <c r="HTF1433" s="18"/>
      <c r="HTG1433" s="19"/>
      <c r="HTH1433" s="18"/>
      <c r="HTI1433" s="19"/>
      <c r="HTJ1433" s="18"/>
      <c r="HTK1433" s="19"/>
      <c r="HTL1433" s="18"/>
      <c r="HTM1433" s="19"/>
      <c r="HTN1433" s="18"/>
      <c r="HTO1433" s="19"/>
      <c r="HTP1433" s="159"/>
      <c r="HTQ1433" s="160"/>
      <c r="HTR1433" s="160"/>
      <c r="HTS1433" s="18"/>
      <c r="HTT1433" s="19"/>
      <c r="HTU1433" s="18"/>
      <c r="HTV1433" s="19"/>
      <c r="HTW1433" s="18"/>
      <c r="HTX1433" s="19"/>
      <c r="HTY1433" s="18"/>
      <c r="HTZ1433" s="19"/>
      <c r="HUA1433" s="18"/>
      <c r="HUB1433" s="19"/>
      <c r="HUC1433" s="18"/>
      <c r="HUD1433" s="19"/>
      <c r="HUE1433" s="18"/>
      <c r="HUF1433" s="19"/>
      <c r="HUG1433" s="18"/>
      <c r="HUH1433" s="19"/>
      <c r="HUI1433" s="18"/>
      <c r="HUJ1433" s="19"/>
      <c r="HUK1433" s="159"/>
      <c r="HUL1433" s="160"/>
      <c r="HUM1433" s="160"/>
      <c r="HUN1433" s="18"/>
      <c r="HUO1433" s="19"/>
      <c r="HUP1433" s="18"/>
      <c r="HUQ1433" s="19"/>
      <c r="HUR1433" s="18"/>
      <c r="HUS1433" s="19"/>
      <c r="HUT1433" s="18"/>
      <c r="HUU1433" s="19"/>
      <c r="HUV1433" s="18"/>
      <c r="HUW1433" s="19"/>
      <c r="HUX1433" s="18"/>
      <c r="HUY1433" s="19"/>
      <c r="HUZ1433" s="18"/>
      <c r="HVA1433" s="19"/>
      <c r="HVB1433" s="18"/>
      <c r="HVC1433" s="19"/>
      <c r="HVD1433" s="18"/>
      <c r="HVE1433" s="19"/>
      <c r="HVF1433" s="159"/>
      <c r="HVG1433" s="160"/>
      <c r="HVH1433" s="160"/>
      <c r="HVI1433" s="18"/>
      <c r="HVJ1433" s="19"/>
      <c r="HVK1433" s="18"/>
      <c r="HVL1433" s="19"/>
      <c r="HVM1433" s="18"/>
      <c r="HVN1433" s="19"/>
      <c r="HVO1433" s="18"/>
      <c r="HVP1433" s="19"/>
      <c r="HVQ1433" s="18"/>
      <c r="HVR1433" s="19"/>
      <c r="HVS1433" s="18"/>
      <c r="HVT1433" s="19"/>
      <c r="HVU1433" s="18"/>
      <c r="HVV1433" s="19"/>
      <c r="HVW1433" s="18"/>
      <c r="HVX1433" s="19"/>
      <c r="HVY1433" s="18"/>
      <c r="HVZ1433" s="19"/>
      <c r="HWA1433" s="159"/>
      <c r="HWB1433" s="160"/>
      <c r="HWC1433" s="160"/>
      <c r="HWD1433" s="18"/>
      <c r="HWE1433" s="19"/>
      <c r="HWF1433" s="18"/>
      <c r="HWG1433" s="19"/>
      <c r="HWH1433" s="18"/>
      <c r="HWI1433" s="19"/>
      <c r="HWJ1433" s="18"/>
      <c r="HWK1433" s="19"/>
      <c r="HWL1433" s="18"/>
      <c r="HWM1433" s="19"/>
      <c r="HWN1433" s="18"/>
      <c r="HWO1433" s="19"/>
      <c r="HWP1433" s="18"/>
      <c r="HWQ1433" s="19"/>
      <c r="HWR1433" s="18"/>
      <c r="HWS1433" s="19"/>
      <c r="HWT1433" s="18"/>
      <c r="HWU1433" s="19"/>
      <c r="HWV1433" s="159"/>
      <c r="HWW1433" s="160"/>
      <c r="HWX1433" s="160"/>
      <c r="HWY1433" s="18"/>
      <c r="HWZ1433" s="19"/>
      <c r="HXA1433" s="18"/>
      <c r="HXB1433" s="19"/>
      <c r="HXC1433" s="18"/>
      <c r="HXD1433" s="19"/>
      <c r="HXE1433" s="18"/>
      <c r="HXF1433" s="19"/>
      <c r="HXG1433" s="18"/>
      <c r="HXH1433" s="19"/>
      <c r="HXI1433" s="18"/>
      <c r="HXJ1433" s="19"/>
      <c r="HXK1433" s="18"/>
      <c r="HXL1433" s="19"/>
      <c r="HXM1433" s="18"/>
      <c r="HXN1433" s="19"/>
      <c r="HXO1433" s="18"/>
      <c r="HXP1433" s="19"/>
      <c r="HXQ1433" s="159"/>
      <c r="HXR1433" s="160"/>
      <c r="HXS1433" s="160"/>
      <c r="HXT1433" s="18"/>
      <c r="HXU1433" s="19"/>
      <c r="HXV1433" s="18"/>
      <c r="HXW1433" s="19"/>
      <c r="HXX1433" s="18"/>
      <c r="HXY1433" s="19"/>
      <c r="HXZ1433" s="18"/>
      <c r="HYA1433" s="19"/>
      <c r="HYB1433" s="18"/>
      <c r="HYC1433" s="19"/>
      <c r="HYD1433" s="18"/>
      <c r="HYE1433" s="19"/>
      <c r="HYF1433" s="18"/>
      <c r="HYG1433" s="19"/>
      <c r="HYH1433" s="18"/>
      <c r="HYI1433" s="19"/>
      <c r="HYJ1433" s="18"/>
      <c r="HYK1433" s="19"/>
      <c r="HYL1433" s="159"/>
      <c r="HYM1433" s="160"/>
      <c r="HYN1433" s="160"/>
      <c r="HYO1433" s="18"/>
      <c r="HYP1433" s="19"/>
      <c r="HYQ1433" s="18"/>
      <c r="HYR1433" s="19"/>
      <c r="HYS1433" s="18"/>
      <c r="HYT1433" s="19"/>
      <c r="HYU1433" s="18"/>
      <c r="HYV1433" s="19"/>
      <c r="HYW1433" s="18"/>
      <c r="HYX1433" s="19"/>
      <c r="HYY1433" s="18"/>
      <c r="HYZ1433" s="19"/>
      <c r="HZA1433" s="18"/>
      <c r="HZB1433" s="19"/>
      <c r="HZC1433" s="18"/>
      <c r="HZD1433" s="19"/>
      <c r="HZE1433" s="18"/>
      <c r="HZF1433" s="19"/>
      <c r="HZG1433" s="159"/>
      <c r="HZH1433" s="160"/>
      <c r="HZI1433" s="160"/>
      <c r="HZJ1433" s="18"/>
      <c r="HZK1433" s="19"/>
      <c r="HZL1433" s="18"/>
      <c r="HZM1433" s="19"/>
      <c r="HZN1433" s="18"/>
      <c r="HZO1433" s="19"/>
      <c r="HZP1433" s="18"/>
      <c r="HZQ1433" s="19"/>
      <c r="HZR1433" s="18"/>
      <c r="HZS1433" s="19"/>
      <c r="HZT1433" s="18"/>
      <c r="HZU1433" s="19"/>
      <c r="HZV1433" s="18"/>
      <c r="HZW1433" s="19"/>
      <c r="HZX1433" s="18"/>
      <c r="HZY1433" s="19"/>
      <c r="HZZ1433" s="18"/>
      <c r="IAA1433" s="19"/>
      <c r="IAB1433" s="159"/>
      <c r="IAC1433" s="160"/>
      <c r="IAD1433" s="160"/>
      <c r="IAE1433" s="18"/>
      <c r="IAF1433" s="19"/>
      <c r="IAG1433" s="18"/>
      <c r="IAH1433" s="19"/>
      <c r="IAI1433" s="18"/>
      <c r="IAJ1433" s="19"/>
      <c r="IAK1433" s="18"/>
      <c r="IAL1433" s="19"/>
      <c r="IAM1433" s="18"/>
      <c r="IAN1433" s="19"/>
      <c r="IAO1433" s="18"/>
      <c r="IAP1433" s="19"/>
      <c r="IAQ1433" s="18"/>
      <c r="IAR1433" s="19"/>
      <c r="IAS1433" s="18"/>
      <c r="IAT1433" s="19"/>
      <c r="IAU1433" s="18"/>
      <c r="IAV1433" s="19"/>
      <c r="IAW1433" s="159"/>
      <c r="IAX1433" s="160"/>
      <c r="IAY1433" s="160"/>
      <c r="IAZ1433" s="18"/>
      <c r="IBA1433" s="19"/>
      <c r="IBB1433" s="18"/>
      <c r="IBC1433" s="19"/>
      <c r="IBD1433" s="18"/>
      <c r="IBE1433" s="19"/>
      <c r="IBF1433" s="18"/>
      <c r="IBG1433" s="19"/>
      <c r="IBH1433" s="18"/>
      <c r="IBI1433" s="19"/>
      <c r="IBJ1433" s="18"/>
      <c r="IBK1433" s="19"/>
      <c r="IBL1433" s="18"/>
      <c r="IBM1433" s="19"/>
      <c r="IBN1433" s="18"/>
      <c r="IBO1433" s="19"/>
      <c r="IBP1433" s="18"/>
      <c r="IBQ1433" s="19"/>
      <c r="IBR1433" s="159"/>
      <c r="IBS1433" s="160"/>
      <c r="IBT1433" s="160"/>
      <c r="IBU1433" s="18"/>
      <c r="IBV1433" s="19"/>
      <c r="IBW1433" s="18"/>
      <c r="IBX1433" s="19"/>
      <c r="IBY1433" s="18"/>
      <c r="IBZ1433" s="19"/>
      <c r="ICA1433" s="18"/>
      <c r="ICB1433" s="19"/>
      <c r="ICC1433" s="18"/>
      <c r="ICD1433" s="19"/>
      <c r="ICE1433" s="18"/>
      <c r="ICF1433" s="19"/>
      <c r="ICG1433" s="18"/>
      <c r="ICH1433" s="19"/>
      <c r="ICI1433" s="18"/>
      <c r="ICJ1433" s="19"/>
      <c r="ICK1433" s="18"/>
      <c r="ICL1433" s="19"/>
      <c r="ICM1433" s="159"/>
      <c r="ICN1433" s="160"/>
      <c r="ICO1433" s="160"/>
      <c r="ICP1433" s="18"/>
      <c r="ICQ1433" s="19"/>
      <c r="ICR1433" s="18"/>
      <c r="ICS1433" s="19"/>
      <c r="ICT1433" s="18"/>
      <c r="ICU1433" s="19"/>
      <c r="ICV1433" s="18"/>
      <c r="ICW1433" s="19"/>
      <c r="ICX1433" s="18"/>
      <c r="ICY1433" s="19"/>
      <c r="ICZ1433" s="18"/>
      <c r="IDA1433" s="19"/>
      <c r="IDB1433" s="18"/>
      <c r="IDC1433" s="19"/>
      <c r="IDD1433" s="18"/>
      <c r="IDE1433" s="19"/>
      <c r="IDF1433" s="18"/>
      <c r="IDG1433" s="19"/>
      <c r="IDH1433" s="159"/>
      <c r="IDI1433" s="160"/>
      <c r="IDJ1433" s="160"/>
      <c r="IDK1433" s="18"/>
      <c r="IDL1433" s="19"/>
      <c r="IDM1433" s="18"/>
      <c r="IDN1433" s="19"/>
      <c r="IDO1433" s="18"/>
      <c r="IDP1433" s="19"/>
      <c r="IDQ1433" s="18"/>
      <c r="IDR1433" s="19"/>
      <c r="IDS1433" s="18"/>
      <c r="IDT1433" s="19"/>
      <c r="IDU1433" s="18"/>
      <c r="IDV1433" s="19"/>
      <c r="IDW1433" s="18"/>
      <c r="IDX1433" s="19"/>
      <c r="IDY1433" s="18"/>
      <c r="IDZ1433" s="19"/>
      <c r="IEA1433" s="18"/>
      <c r="IEB1433" s="19"/>
      <c r="IEC1433" s="159"/>
      <c r="IED1433" s="160"/>
      <c r="IEE1433" s="160"/>
      <c r="IEF1433" s="18"/>
      <c r="IEG1433" s="19"/>
      <c r="IEH1433" s="18"/>
      <c r="IEI1433" s="19"/>
      <c r="IEJ1433" s="18"/>
      <c r="IEK1433" s="19"/>
      <c r="IEL1433" s="18"/>
      <c r="IEM1433" s="19"/>
      <c r="IEN1433" s="18"/>
      <c r="IEO1433" s="19"/>
      <c r="IEP1433" s="18"/>
      <c r="IEQ1433" s="19"/>
      <c r="IER1433" s="18"/>
      <c r="IES1433" s="19"/>
      <c r="IET1433" s="18"/>
      <c r="IEU1433" s="19"/>
      <c r="IEV1433" s="18"/>
      <c r="IEW1433" s="19"/>
      <c r="IEX1433" s="159"/>
      <c r="IEY1433" s="160"/>
      <c r="IEZ1433" s="160"/>
      <c r="IFA1433" s="18"/>
      <c r="IFB1433" s="19"/>
      <c r="IFC1433" s="18"/>
      <c r="IFD1433" s="19"/>
      <c r="IFE1433" s="18"/>
      <c r="IFF1433" s="19"/>
      <c r="IFG1433" s="18"/>
      <c r="IFH1433" s="19"/>
      <c r="IFI1433" s="18"/>
      <c r="IFJ1433" s="19"/>
      <c r="IFK1433" s="18"/>
      <c r="IFL1433" s="19"/>
      <c r="IFM1433" s="18"/>
      <c r="IFN1433" s="19"/>
      <c r="IFO1433" s="18"/>
      <c r="IFP1433" s="19"/>
      <c r="IFQ1433" s="18"/>
      <c r="IFR1433" s="19"/>
      <c r="IFS1433" s="159"/>
      <c r="IFT1433" s="160"/>
      <c r="IFU1433" s="160"/>
      <c r="IFV1433" s="18"/>
      <c r="IFW1433" s="19"/>
      <c r="IFX1433" s="18"/>
      <c r="IFY1433" s="19"/>
      <c r="IFZ1433" s="18"/>
      <c r="IGA1433" s="19"/>
      <c r="IGB1433" s="18"/>
      <c r="IGC1433" s="19"/>
      <c r="IGD1433" s="18"/>
      <c r="IGE1433" s="19"/>
      <c r="IGF1433" s="18"/>
      <c r="IGG1433" s="19"/>
      <c r="IGH1433" s="18"/>
      <c r="IGI1433" s="19"/>
      <c r="IGJ1433" s="18"/>
      <c r="IGK1433" s="19"/>
      <c r="IGL1433" s="18"/>
      <c r="IGM1433" s="19"/>
      <c r="IGN1433" s="159"/>
      <c r="IGO1433" s="160"/>
      <c r="IGP1433" s="160"/>
      <c r="IGQ1433" s="18"/>
      <c r="IGR1433" s="19"/>
      <c r="IGS1433" s="18"/>
      <c r="IGT1433" s="19"/>
      <c r="IGU1433" s="18"/>
      <c r="IGV1433" s="19"/>
      <c r="IGW1433" s="18"/>
      <c r="IGX1433" s="19"/>
      <c r="IGY1433" s="18"/>
      <c r="IGZ1433" s="19"/>
      <c r="IHA1433" s="18"/>
      <c r="IHB1433" s="19"/>
      <c r="IHC1433" s="18"/>
      <c r="IHD1433" s="19"/>
      <c r="IHE1433" s="18"/>
      <c r="IHF1433" s="19"/>
      <c r="IHG1433" s="18"/>
      <c r="IHH1433" s="19"/>
      <c r="IHI1433" s="159"/>
      <c r="IHJ1433" s="160"/>
      <c r="IHK1433" s="160"/>
      <c r="IHL1433" s="18"/>
      <c r="IHM1433" s="19"/>
      <c r="IHN1433" s="18"/>
      <c r="IHO1433" s="19"/>
      <c r="IHP1433" s="18"/>
      <c r="IHQ1433" s="19"/>
      <c r="IHR1433" s="18"/>
      <c r="IHS1433" s="19"/>
      <c r="IHT1433" s="18"/>
      <c r="IHU1433" s="19"/>
      <c r="IHV1433" s="18"/>
      <c r="IHW1433" s="19"/>
      <c r="IHX1433" s="18"/>
      <c r="IHY1433" s="19"/>
      <c r="IHZ1433" s="18"/>
      <c r="IIA1433" s="19"/>
      <c r="IIB1433" s="18"/>
      <c r="IIC1433" s="19"/>
      <c r="IID1433" s="159"/>
      <c r="IIE1433" s="160"/>
      <c r="IIF1433" s="160"/>
      <c r="IIG1433" s="18"/>
      <c r="IIH1433" s="19"/>
      <c r="III1433" s="18"/>
      <c r="IIJ1433" s="19"/>
      <c r="IIK1433" s="18"/>
      <c r="IIL1433" s="19"/>
      <c r="IIM1433" s="18"/>
      <c r="IIN1433" s="19"/>
      <c r="IIO1433" s="18"/>
      <c r="IIP1433" s="19"/>
      <c r="IIQ1433" s="18"/>
      <c r="IIR1433" s="19"/>
      <c r="IIS1433" s="18"/>
      <c r="IIT1433" s="19"/>
      <c r="IIU1433" s="18"/>
      <c r="IIV1433" s="19"/>
      <c r="IIW1433" s="18"/>
      <c r="IIX1433" s="19"/>
      <c r="IIY1433" s="159"/>
      <c r="IIZ1433" s="160"/>
      <c r="IJA1433" s="160"/>
      <c r="IJB1433" s="18"/>
      <c r="IJC1433" s="19"/>
      <c r="IJD1433" s="18"/>
      <c r="IJE1433" s="19"/>
      <c r="IJF1433" s="18"/>
      <c r="IJG1433" s="19"/>
      <c r="IJH1433" s="18"/>
      <c r="IJI1433" s="19"/>
      <c r="IJJ1433" s="18"/>
      <c r="IJK1433" s="19"/>
      <c r="IJL1433" s="18"/>
      <c r="IJM1433" s="19"/>
      <c r="IJN1433" s="18"/>
      <c r="IJO1433" s="19"/>
      <c r="IJP1433" s="18"/>
      <c r="IJQ1433" s="19"/>
      <c r="IJR1433" s="18"/>
      <c r="IJS1433" s="19"/>
      <c r="IJT1433" s="159"/>
      <c r="IJU1433" s="160"/>
      <c r="IJV1433" s="160"/>
      <c r="IJW1433" s="18"/>
      <c r="IJX1433" s="19"/>
      <c r="IJY1433" s="18"/>
      <c r="IJZ1433" s="19"/>
      <c r="IKA1433" s="18"/>
      <c r="IKB1433" s="19"/>
      <c r="IKC1433" s="18"/>
      <c r="IKD1433" s="19"/>
      <c r="IKE1433" s="18"/>
      <c r="IKF1433" s="19"/>
      <c r="IKG1433" s="18"/>
      <c r="IKH1433" s="19"/>
      <c r="IKI1433" s="18"/>
      <c r="IKJ1433" s="19"/>
      <c r="IKK1433" s="18"/>
      <c r="IKL1433" s="19"/>
      <c r="IKM1433" s="18"/>
      <c r="IKN1433" s="19"/>
      <c r="IKO1433" s="159"/>
      <c r="IKP1433" s="160"/>
      <c r="IKQ1433" s="160"/>
      <c r="IKR1433" s="18"/>
      <c r="IKS1433" s="19"/>
      <c r="IKT1433" s="18"/>
      <c r="IKU1433" s="19"/>
      <c r="IKV1433" s="18"/>
      <c r="IKW1433" s="19"/>
      <c r="IKX1433" s="18"/>
      <c r="IKY1433" s="19"/>
      <c r="IKZ1433" s="18"/>
      <c r="ILA1433" s="19"/>
      <c r="ILB1433" s="18"/>
      <c r="ILC1433" s="19"/>
      <c r="ILD1433" s="18"/>
      <c r="ILE1433" s="19"/>
      <c r="ILF1433" s="18"/>
      <c r="ILG1433" s="19"/>
      <c r="ILH1433" s="18"/>
      <c r="ILI1433" s="19"/>
      <c r="ILJ1433" s="159"/>
      <c r="ILK1433" s="160"/>
      <c r="ILL1433" s="160"/>
      <c r="ILM1433" s="18"/>
      <c r="ILN1433" s="19"/>
      <c r="ILO1433" s="18"/>
      <c r="ILP1433" s="19"/>
      <c r="ILQ1433" s="18"/>
      <c r="ILR1433" s="19"/>
      <c r="ILS1433" s="18"/>
      <c r="ILT1433" s="19"/>
      <c r="ILU1433" s="18"/>
      <c r="ILV1433" s="19"/>
      <c r="ILW1433" s="18"/>
      <c r="ILX1433" s="19"/>
      <c r="ILY1433" s="18"/>
      <c r="ILZ1433" s="19"/>
      <c r="IMA1433" s="18"/>
      <c r="IMB1433" s="19"/>
      <c r="IMC1433" s="18"/>
      <c r="IMD1433" s="19"/>
      <c r="IME1433" s="159"/>
      <c r="IMF1433" s="160"/>
      <c r="IMG1433" s="160"/>
      <c r="IMH1433" s="18"/>
      <c r="IMI1433" s="19"/>
      <c r="IMJ1433" s="18"/>
      <c r="IMK1433" s="19"/>
      <c r="IML1433" s="18"/>
      <c r="IMM1433" s="19"/>
      <c r="IMN1433" s="18"/>
      <c r="IMO1433" s="19"/>
      <c r="IMP1433" s="18"/>
      <c r="IMQ1433" s="19"/>
      <c r="IMR1433" s="18"/>
      <c r="IMS1433" s="19"/>
      <c r="IMT1433" s="18"/>
      <c r="IMU1433" s="19"/>
      <c r="IMV1433" s="18"/>
      <c r="IMW1433" s="19"/>
      <c r="IMX1433" s="18"/>
      <c r="IMY1433" s="19"/>
      <c r="IMZ1433" s="159"/>
      <c r="INA1433" s="160"/>
      <c r="INB1433" s="160"/>
      <c r="INC1433" s="18"/>
      <c r="IND1433" s="19"/>
      <c r="INE1433" s="18"/>
      <c r="INF1433" s="19"/>
      <c r="ING1433" s="18"/>
      <c r="INH1433" s="19"/>
      <c r="INI1433" s="18"/>
      <c r="INJ1433" s="19"/>
      <c r="INK1433" s="18"/>
      <c r="INL1433" s="19"/>
      <c r="INM1433" s="18"/>
      <c r="INN1433" s="19"/>
      <c r="INO1433" s="18"/>
      <c r="INP1433" s="19"/>
      <c r="INQ1433" s="18"/>
      <c r="INR1433" s="19"/>
      <c r="INS1433" s="18"/>
      <c r="INT1433" s="19"/>
      <c r="INU1433" s="159"/>
      <c r="INV1433" s="160"/>
      <c r="INW1433" s="160"/>
      <c r="INX1433" s="18"/>
      <c r="INY1433" s="19"/>
      <c r="INZ1433" s="18"/>
      <c r="IOA1433" s="19"/>
      <c r="IOB1433" s="18"/>
      <c r="IOC1433" s="19"/>
      <c r="IOD1433" s="18"/>
      <c r="IOE1433" s="19"/>
      <c r="IOF1433" s="18"/>
      <c r="IOG1433" s="19"/>
      <c r="IOH1433" s="18"/>
      <c r="IOI1433" s="19"/>
      <c r="IOJ1433" s="18"/>
      <c r="IOK1433" s="19"/>
      <c r="IOL1433" s="18"/>
      <c r="IOM1433" s="19"/>
      <c r="ION1433" s="18"/>
      <c r="IOO1433" s="19"/>
      <c r="IOP1433" s="159"/>
      <c r="IOQ1433" s="160"/>
      <c r="IOR1433" s="160"/>
      <c r="IOS1433" s="18"/>
      <c r="IOT1433" s="19"/>
      <c r="IOU1433" s="18"/>
      <c r="IOV1433" s="19"/>
      <c r="IOW1433" s="18"/>
      <c r="IOX1433" s="19"/>
      <c r="IOY1433" s="18"/>
      <c r="IOZ1433" s="19"/>
      <c r="IPA1433" s="18"/>
      <c r="IPB1433" s="19"/>
      <c r="IPC1433" s="18"/>
      <c r="IPD1433" s="19"/>
      <c r="IPE1433" s="18"/>
      <c r="IPF1433" s="19"/>
      <c r="IPG1433" s="18"/>
      <c r="IPH1433" s="19"/>
      <c r="IPI1433" s="18"/>
      <c r="IPJ1433" s="19"/>
      <c r="IPK1433" s="159"/>
      <c r="IPL1433" s="160"/>
      <c r="IPM1433" s="160"/>
      <c r="IPN1433" s="18"/>
      <c r="IPO1433" s="19"/>
      <c r="IPP1433" s="18"/>
      <c r="IPQ1433" s="19"/>
      <c r="IPR1433" s="18"/>
      <c r="IPS1433" s="19"/>
      <c r="IPT1433" s="18"/>
      <c r="IPU1433" s="19"/>
      <c r="IPV1433" s="18"/>
      <c r="IPW1433" s="19"/>
      <c r="IPX1433" s="18"/>
      <c r="IPY1433" s="19"/>
      <c r="IPZ1433" s="18"/>
      <c r="IQA1433" s="19"/>
      <c r="IQB1433" s="18"/>
      <c r="IQC1433" s="19"/>
      <c r="IQD1433" s="18"/>
      <c r="IQE1433" s="19"/>
      <c r="IQF1433" s="159"/>
      <c r="IQG1433" s="160"/>
      <c r="IQH1433" s="160"/>
      <c r="IQI1433" s="18"/>
      <c r="IQJ1433" s="19"/>
      <c r="IQK1433" s="18"/>
      <c r="IQL1433" s="19"/>
      <c r="IQM1433" s="18"/>
      <c r="IQN1433" s="19"/>
      <c r="IQO1433" s="18"/>
      <c r="IQP1433" s="19"/>
      <c r="IQQ1433" s="18"/>
      <c r="IQR1433" s="19"/>
      <c r="IQS1433" s="18"/>
      <c r="IQT1433" s="19"/>
      <c r="IQU1433" s="18"/>
      <c r="IQV1433" s="19"/>
      <c r="IQW1433" s="18"/>
      <c r="IQX1433" s="19"/>
      <c r="IQY1433" s="18"/>
      <c r="IQZ1433" s="19"/>
      <c r="IRA1433" s="159"/>
      <c r="IRB1433" s="160"/>
      <c r="IRC1433" s="160"/>
      <c r="IRD1433" s="18"/>
      <c r="IRE1433" s="19"/>
      <c r="IRF1433" s="18"/>
      <c r="IRG1433" s="19"/>
      <c r="IRH1433" s="18"/>
      <c r="IRI1433" s="19"/>
      <c r="IRJ1433" s="18"/>
      <c r="IRK1433" s="19"/>
      <c r="IRL1433" s="18"/>
      <c r="IRM1433" s="19"/>
      <c r="IRN1433" s="18"/>
      <c r="IRO1433" s="19"/>
      <c r="IRP1433" s="18"/>
      <c r="IRQ1433" s="19"/>
      <c r="IRR1433" s="18"/>
      <c r="IRS1433" s="19"/>
      <c r="IRT1433" s="18"/>
      <c r="IRU1433" s="19"/>
      <c r="IRV1433" s="159"/>
      <c r="IRW1433" s="160"/>
      <c r="IRX1433" s="160"/>
      <c r="IRY1433" s="18"/>
      <c r="IRZ1433" s="19"/>
      <c r="ISA1433" s="18"/>
      <c r="ISB1433" s="19"/>
      <c r="ISC1433" s="18"/>
      <c r="ISD1433" s="19"/>
      <c r="ISE1433" s="18"/>
      <c r="ISF1433" s="19"/>
      <c r="ISG1433" s="18"/>
      <c r="ISH1433" s="19"/>
      <c r="ISI1433" s="18"/>
      <c r="ISJ1433" s="19"/>
      <c r="ISK1433" s="18"/>
      <c r="ISL1433" s="19"/>
      <c r="ISM1433" s="18"/>
      <c r="ISN1433" s="19"/>
      <c r="ISO1433" s="18"/>
      <c r="ISP1433" s="19"/>
      <c r="ISQ1433" s="159"/>
      <c r="ISR1433" s="160"/>
      <c r="ISS1433" s="160"/>
      <c r="IST1433" s="18"/>
      <c r="ISU1433" s="19"/>
      <c r="ISV1433" s="18"/>
      <c r="ISW1433" s="19"/>
      <c r="ISX1433" s="18"/>
      <c r="ISY1433" s="19"/>
      <c r="ISZ1433" s="18"/>
      <c r="ITA1433" s="19"/>
      <c r="ITB1433" s="18"/>
      <c r="ITC1433" s="19"/>
      <c r="ITD1433" s="18"/>
      <c r="ITE1433" s="19"/>
      <c r="ITF1433" s="18"/>
      <c r="ITG1433" s="19"/>
      <c r="ITH1433" s="18"/>
      <c r="ITI1433" s="19"/>
      <c r="ITJ1433" s="18"/>
      <c r="ITK1433" s="19"/>
      <c r="ITL1433" s="159"/>
      <c r="ITM1433" s="160"/>
      <c r="ITN1433" s="160"/>
      <c r="ITO1433" s="18"/>
      <c r="ITP1433" s="19"/>
      <c r="ITQ1433" s="18"/>
      <c r="ITR1433" s="19"/>
      <c r="ITS1433" s="18"/>
      <c r="ITT1433" s="19"/>
      <c r="ITU1433" s="18"/>
      <c r="ITV1433" s="19"/>
      <c r="ITW1433" s="18"/>
      <c r="ITX1433" s="19"/>
      <c r="ITY1433" s="18"/>
      <c r="ITZ1433" s="19"/>
      <c r="IUA1433" s="18"/>
      <c r="IUB1433" s="19"/>
      <c r="IUC1433" s="18"/>
      <c r="IUD1433" s="19"/>
      <c r="IUE1433" s="18"/>
      <c r="IUF1433" s="19"/>
      <c r="IUG1433" s="159"/>
      <c r="IUH1433" s="160"/>
      <c r="IUI1433" s="160"/>
      <c r="IUJ1433" s="18"/>
      <c r="IUK1433" s="19"/>
      <c r="IUL1433" s="18"/>
      <c r="IUM1433" s="19"/>
      <c r="IUN1433" s="18"/>
      <c r="IUO1433" s="19"/>
      <c r="IUP1433" s="18"/>
      <c r="IUQ1433" s="19"/>
      <c r="IUR1433" s="18"/>
      <c r="IUS1433" s="19"/>
      <c r="IUT1433" s="18"/>
      <c r="IUU1433" s="19"/>
      <c r="IUV1433" s="18"/>
      <c r="IUW1433" s="19"/>
      <c r="IUX1433" s="18"/>
      <c r="IUY1433" s="19"/>
      <c r="IUZ1433" s="18"/>
      <c r="IVA1433" s="19"/>
      <c r="IVB1433" s="159"/>
      <c r="IVC1433" s="160"/>
      <c r="IVD1433" s="160"/>
      <c r="IVE1433" s="18"/>
      <c r="IVF1433" s="19"/>
      <c r="IVG1433" s="18"/>
      <c r="IVH1433" s="19"/>
      <c r="IVI1433" s="18"/>
      <c r="IVJ1433" s="19"/>
      <c r="IVK1433" s="18"/>
      <c r="IVL1433" s="19"/>
      <c r="IVM1433" s="18"/>
      <c r="IVN1433" s="19"/>
      <c r="IVO1433" s="18"/>
      <c r="IVP1433" s="19"/>
      <c r="IVQ1433" s="18"/>
      <c r="IVR1433" s="19"/>
      <c r="IVS1433" s="18"/>
      <c r="IVT1433" s="19"/>
      <c r="IVU1433" s="18"/>
      <c r="IVV1433" s="19"/>
      <c r="IVW1433" s="159"/>
      <c r="IVX1433" s="160"/>
      <c r="IVY1433" s="160"/>
      <c r="IVZ1433" s="18"/>
      <c r="IWA1433" s="19"/>
      <c r="IWB1433" s="18"/>
      <c r="IWC1433" s="19"/>
      <c r="IWD1433" s="18"/>
      <c r="IWE1433" s="19"/>
      <c r="IWF1433" s="18"/>
      <c r="IWG1433" s="19"/>
      <c r="IWH1433" s="18"/>
      <c r="IWI1433" s="19"/>
      <c r="IWJ1433" s="18"/>
      <c r="IWK1433" s="19"/>
      <c r="IWL1433" s="18"/>
      <c r="IWM1433" s="19"/>
      <c r="IWN1433" s="18"/>
      <c r="IWO1433" s="19"/>
      <c r="IWP1433" s="18"/>
      <c r="IWQ1433" s="19"/>
      <c r="IWR1433" s="159"/>
      <c r="IWS1433" s="160"/>
      <c r="IWT1433" s="160"/>
      <c r="IWU1433" s="18"/>
      <c r="IWV1433" s="19"/>
      <c r="IWW1433" s="18"/>
      <c r="IWX1433" s="19"/>
      <c r="IWY1433" s="18"/>
      <c r="IWZ1433" s="19"/>
      <c r="IXA1433" s="18"/>
      <c r="IXB1433" s="19"/>
      <c r="IXC1433" s="18"/>
      <c r="IXD1433" s="19"/>
      <c r="IXE1433" s="18"/>
      <c r="IXF1433" s="19"/>
      <c r="IXG1433" s="18"/>
      <c r="IXH1433" s="19"/>
      <c r="IXI1433" s="18"/>
      <c r="IXJ1433" s="19"/>
      <c r="IXK1433" s="18"/>
      <c r="IXL1433" s="19"/>
      <c r="IXM1433" s="159"/>
      <c r="IXN1433" s="160"/>
      <c r="IXO1433" s="160"/>
      <c r="IXP1433" s="18"/>
      <c r="IXQ1433" s="19"/>
      <c r="IXR1433" s="18"/>
      <c r="IXS1433" s="19"/>
      <c r="IXT1433" s="18"/>
      <c r="IXU1433" s="19"/>
      <c r="IXV1433" s="18"/>
      <c r="IXW1433" s="19"/>
      <c r="IXX1433" s="18"/>
      <c r="IXY1433" s="19"/>
      <c r="IXZ1433" s="18"/>
      <c r="IYA1433" s="19"/>
      <c r="IYB1433" s="18"/>
      <c r="IYC1433" s="19"/>
      <c r="IYD1433" s="18"/>
      <c r="IYE1433" s="19"/>
      <c r="IYF1433" s="18"/>
      <c r="IYG1433" s="19"/>
      <c r="IYH1433" s="159"/>
      <c r="IYI1433" s="160"/>
      <c r="IYJ1433" s="160"/>
      <c r="IYK1433" s="18"/>
      <c r="IYL1433" s="19"/>
      <c r="IYM1433" s="18"/>
      <c r="IYN1433" s="19"/>
      <c r="IYO1433" s="18"/>
      <c r="IYP1433" s="19"/>
      <c r="IYQ1433" s="18"/>
      <c r="IYR1433" s="19"/>
      <c r="IYS1433" s="18"/>
      <c r="IYT1433" s="19"/>
      <c r="IYU1433" s="18"/>
      <c r="IYV1433" s="19"/>
      <c r="IYW1433" s="18"/>
      <c r="IYX1433" s="19"/>
      <c r="IYY1433" s="18"/>
      <c r="IYZ1433" s="19"/>
      <c r="IZA1433" s="18"/>
      <c r="IZB1433" s="19"/>
      <c r="IZC1433" s="159"/>
      <c r="IZD1433" s="160"/>
      <c r="IZE1433" s="160"/>
      <c r="IZF1433" s="18"/>
      <c r="IZG1433" s="19"/>
      <c r="IZH1433" s="18"/>
      <c r="IZI1433" s="19"/>
      <c r="IZJ1433" s="18"/>
      <c r="IZK1433" s="19"/>
      <c r="IZL1433" s="18"/>
      <c r="IZM1433" s="19"/>
      <c r="IZN1433" s="18"/>
      <c r="IZO1433" s="19"/>
      <c r="IZP1433" s="18"/>
      <c r="IZQ1433" s="19"/>
      <c r="IZR1433" s="18"/>
      <c r="IZS1433" s="19"/>
      <c r="IZT1433" s="18"/>
      <c r="IZU1433" s="19"/>
      <c r="IZV1433" s="18"/>
      <c r="IZW1433" s="19"/>
      <c r="IZX1433" s="159"/>
      <c r="IZY1433" s="160"/>
      <c r="IZZ1433" s="160"/>
      <c r="JAA1433" s="18"/>
      <c r="JAB1433" s="19"/>
      <c r="JAC1433" s="18"/>
      <c r="JAD1433" s="19"/>
      <c r="JAE1433" s="18"/>
      <c r="JAF1433" s="19"/>
      <c r="JAG1433" s="18"/>
      <c r="JAH1433" s="19"/>
      <c r="JAI1433" s="18"/>
      <c r="JAJ1433" s="19"/>
      <c r="JAK1433" s="18"/>
      <c r="JAL1433" s="19"/>
      <c r="JAM1433" s="18"/>
      <c r="JAN1433" s="19"/>
      <c r="JAO1433" s="18"/>
      <c r="JAP1433" s="19"/>
      <c r="JAQ1433" s="18"/>
      <c r="JAR1433" s="19"/>
      <c r="JAS1433" s="159"/>
      <c r="JAT1433" s="160"/>
      <c r="JAU1433" s="160"/>
      <c r="JAV1433" s="18"/>
      <c r="JAW1433" s="19"/>
      <c r="JAX1433" s="18"/>
      <c r="JAY1433" s="19"/>
      <c r="JAZ1433" s="18"/>
      <c r="JBA1433" s="19"/>
      <c r="JBB1433" s="18"/>
      <c r="JBC1433" s="19"/>
      <c r="JBD1433" s="18"/>
      <c r="JBE1433" s="19"/>
      <c r="JBF1433" s="18"/>
      <c r="JBG1433" s="19"/>
      <c r="JBH1433" s="18"/>
      <c r="JBI1433" s="19"/>
      <c r="JBJ1433" s="18"/>
      <c r="JBK1433" s="19"/>
      <c r="JBL1433" s="18"/>
      <c r="JBM1433" s="19"/>
      <c r="JBN1433" s="159"/>
      <c r="JBO1433" s="160"/>
      <c r="JBP1433" s="160"/>
      <c r="JBQ1433" s="18"/>
      <c r="JBR1433" s="19"/>
      <c r="JBS1433" s="18"/>
      <c r="JBT1433" s="19"/>
      <c r="JBU1433" s="18"/>
      <c r="JBV1433" s="19"/>
      <c r="JBW1433" s="18"/>
      <c r="JBX1433" s="19"/>
      <c r="JBY1433" s="18"/>
      <c r="JBZ1433" s="19"/>
      <c r="JCA1433" s="18"/>
      <c r="JCB1433" s="19"/>
      <c r="JCC1433" s="18"/>
      <c r="JCD1433" s="19"/>
      <c r="JCE1433" s="18"/>
      <c r="JCF1433" s="19"/>
      <c r="JCG1433" s="18"/>
      <c r="JCH1433" s="19"/>
      <c r="JCI1433" s="159"/>
      <c r="JCJ1433" s="160"/>
      <c r="JCK1433" s="160"/>
      <c r="JCL1433" s="18"/>
      <c r="JCM1433" s="19"/>
      <c r="JCN1433" s="18"/>
      <c r="JCO1433" s="19"/>
      <c r="JCP1433" s="18"/>
      <c r="JCQ1433" s="19"/>
      <c r="JCR1433" s="18"/>
      <c r="JCS1433" s="19"/>
      <c r="JCT1433" s="18"/>
      <c r="JCU1433" s="19"/>
      <c r="JCV1433" s="18"/>
      <c r="JCW1433" s="19"/>
      <c r="JCX1433" s="18"/>
      <c r="JCY1433" s="19"/>
      <c r="JCZ1433" s="18"/>
      <c r="JDA1433" s="19"/>
      <c r="JDB1433" s="18"/>
      <c r="JDC1433" s="19"/>
      <c r="JDD1433" s="159"/>
      <c r="JDE1433" s="160"/>
      <c r="JDF1433" s="160"/>
      <c r="JDG1433" s="18"/>
      <c r="JDH1433" s="19"/>
      <c r="JDI1433" s="18"/>
      <c r="JDJ1433" s="19"/>
      <c r="JDK1433" s="18"/>
      <c r="JDL1433" s="19"/>
      <c r="JDM1433" s="18"/>
      <c r="JDN1433" s="19"/>
      <c r="JDO1433" s="18"/>
      <c r="JDP1433" s="19"/>
      <c r="JDQ1433" s="18"/>
      <c r="JDR1433" s="19"/>
      <c r="JDS1433" s="18"/>
      <c r="JDT1433" s="19"/>
      <c r="JDU1433" s="18"/>
      <c r="JDV1433" s="19"/>
      <c r="JDW1433" s="18"/>
      <c r="JDX1433" s="19"/>
      <c r="JDY1433" s="159"/>
      <c r="JDZ1433" s="160"/>
      <c r="JEA1433" s="160"/>
      <c r="JEB1433" s="18"/>
      <c r="JEC1433" s="19"/>
      <c r="JED1433" s="18"/>
      <c r="JEE1433" s="19"/>
      <c r="JEF1433" s="18"/>
      <c r="JEG1433" s="19"/>
      <c r="JEH1433" s="18"/>
      <c r="JEI1433" s="19"/>
      <c r="JEJ1433" s="18"/>
      <c r="JEK1433" s="19"/>
      <c r="JEL1433" s="18"/>
      <c r="JEM1433" s="19"/>
      <c r="JEN1433" s="18"/>
      <c r="JEO1433" s="19"/>
      <c r="JEP1433" s="18"/>
      <c r="JEQ1433" s="19"/>
      <c r="JER1433" s="18"/>
      <c r="JES1433" s="19"/>
      <c r="JET1433" s="159"/>
      <c r="JEU1433" s="160"/>
      <c r="JEV1433" s="160"/>
      <c r="JEW1433" s="18"/>
      <c r="JEX1433" s="19"/>
      <c r="JEY1433" s="18"/>
      <c r="JEZ1433" s="19"/>
      <c r="JFA1433" s="18"/>
      <c r="JFB1433" s="19"/>
      <c r="JFC1433" s="18"/>
      <c r="JFD1433" s="19"/>
      <c r="JFE1433" s="18"/>
      <c r="JFF1433" s="19"/>
      <c r="JFG1433" s="18"/>
      <c r="JFH1433" s="19"/>
      <c r="JFI1433" s="18"/>
      <c r="JFJ1433" s="19"/>
      <c r="JFK1433" s="18"/>
      <c r="JFL1433" s="19"/>
      <c r="JFM1433" s="18"/>
      <c r="JFN1433" s="19"/>
      <c r="JFO1433" s="159"/>
      <c r="JFP1433" s="160"/>
      <c r="JFQ1433" s="160"/>
      <c r="JFR1433" s="18"/>
      <c r="JFS1433" s="19"/>
      <c r="JFT1433" s="18"/>
      <c r="JFU1433" s="19"/>
      <c r="JFV1433" s="18"/>
      <c r="JFW1433" s="19"/>
      <c r="JFX1433" s="18"/>
      <c r="JFY1433" s="19"/>
      <c r="JFZ1433" s="18"/>
      <c r="JGA1433" s="19"/>
      <c r="JGB1433" s="18"/>
      <c r="JGC1433" s="19"/>
      <c r="JGD1433" s="18"/>
      <c r="JGE1433" s="19"/>
      <c r="JGF1433" s="18"/>
      <c r="JGG1433" s="19"/>
      <c r="JGH1433" s="18"/>
      <c r="JGI1433" s="19"/>
      <c r="JGJ1433" s="159"/>
      <c r="JGK1433" s="160"/>
      <c r="JGL1433" s="160"/>
      <c r="JGM1433" s="18"/>
      <c r="JGN1433" s="19"/>
      <c r="JGO1433" s="18"/>
      <c r="JGP1433" s="19"/>
      <c r="JGQ1433" s="18"/>
      <c r="JGR1433" s="19"/>
      <c r="JGS1433" s="18"/>
      <c r="JGT1433" s="19"/>
      <c r="JGU1433" s="18"/>
      <c r="JGV1433" s="19"/>
      <c r="JGW1433" s="18"/>
      <c r="JGX1433" s="19"/>
      <c r="JGY1433" s="18"/>
      <c r="JGZ1433" s="19"/>
      <c r="JHA1433" s="18"/>
      <c r="JHB1433" s="19"/>
      <c r="JHC1433" s="18"/>
      <c r="JHD1433" s="19"/>
      <c r="JHE1433" s="159"/>
      <c r="JHF1433" s="160"/>
      <c r="JHG1433" s="160"/>
      <c r="JHH1433" s="18"/>
      <c r="JHI1433" s="19"/>
      <c r="JHJ1433" s="18"/>
      <c r="JHK1433" s="19"/>
      <c r="JHL1433" s="18"/>
      <c r="JHM1433" s="19"/>
      <c r="JHN1433" s="18"/>
      <c r="JHO1433" s="19"/>
      <c r="JHP1433" s="18"/>
      <c r="JHQ1433" s="19"/>
      <c r="JHR1433" s="18"/>
      <c r="JHS1433" s="19"/>
      <c r="JHT1433" s="18"/>
      <c r="JHU1433" s="19"/>
      <c r="JHV1433" s="18"/>
      <c r="JHW1433" s="19"/>
      <c r="JHX1433" s="18"/>
      <c r="JHY1433" s="19"/>
      <c r="JHZ1433" s="159"/>
      <c r="JIA1433" s="160"/>
      <c r="JIB1433" s="160"/>
      <c r="JIC1433" s="18"/>
      <c r="JID1433" s="19"/>
      <c r="JIE1433" s="18"/>
      <c r="JIF1433" s="19"/>
      <c r="JIG1433" s="18"/>
      <c r="JIH1433" s="19"/>
      <c r="JII1433" s="18"/>
      <c r="JIJ1433" s="19"/>
      <c r="JIK1433" s="18"/>
      <c r="JIL1433" s="19"/>
      <c r="JIM1433" s="18"/>
      <c r="JIN1433" s="19"/>
      <c r="JIO1433" s="18"/>
      <c r="JIP1433" s="19"/>
      <c r="JIQ1433" s="18"/>
      <c r="JIR1433" s="19"/>
      <c r="JIS1433" s="18"/>
      <c r="JIT1433" s="19"/>
      <c r="JIU1433" s="159"/>
      <c r="JIV1433" s="160"/>
      <c r="JIW1433" s="160"/>
      <c r="JIX1433" s="18"/>
      <c r="JIY1433" s="19"/>
      <c r="JIZ1433" s="18"/>
      <c r="JJA1433" s="19"/>
      <c r="JJB1433" s="18"/>
      <c r="JJC1433" s="19"/>
      <c r="JJD1433" s="18"/>
      <c r="JJE1433" s="19"/>
      <c r="JJF1433" s="18"/>
      <c r="JJG1433" s="19"/>
      <c r="JJH1433" s="18"/>
      <c r="JJI1433" s="19"/>
      <c r="JJJ1433" s="18"/>
      <c r="JJK1433" s="19"/>
      <c r="JJL1433" s="18"/>
      <c r="JJM1433" s="19"/>
      <c r="JJN1433" s="18"/>
      <c r="JJO1433" s="19"/>
      <c r="JJP1433" s="159"/>
      <c r="JJQ1433" s="160"/>
      <c r="JJR1433" s="160"/>
      <c r="JJS1433" s="18"/>
      <c r="JJT1433" s="19"/>
      <c r="JJU1433" s="18"/>
      <c r="JJV1433" s="19"/>
      <c r="JJW1433" s="18"/>
      <c r="JJX1433" s="19"/>
      <c r="JJY1433" s="18"/>
      <c r="JJZ1433" s="19"/>
      <c r="JKA1433" s="18"/>
      <c r="JKB1433" s="19"/>
      <c r="JKC1433" s="18"/>
      <c r="JKD1433" s="19"/>
      <c r="JKE1433" s="18"/>
      <c r="JKF1433" s="19"/>
      <c r="JKG1433" s="18"/>
      <c r="JKH1433" s="19"/>
      <c r="JKI1433" s="18"/>
      <c r="JKJ1433" s="19"/>
      <c r="JKK1433" s="159"/>
      <c r="JKL1433" s="160"/>
      <c r="JKM1433" s="160"/>
      <c r="JKN1433" s="18"/>
      <c r="JKO1433" s="19"/>
      <c r="JKP1433" s="18"/>
      <c r="JKQ1433" s="19"/>
      <c r="JKR1433" s="18"/>
      <c r="JKS1433" s="19"/>
      <c r="JKT1433" s="18"/>
      <c r="JKU1433" s="19"/>
      <c r="JKV1433" s="18"/>
      <c r="JKW1433" s="19"/>
      <c r="JKX1433" s="18"/>
      <c r="JKY1433" s="19"/>
      <c r="JKZ1433" s="18"/>
      <c r="JLA1433" s="19"/>
      <c r="JLB1433" s="18"/>
      <c r="JLC1433" s="19"/>
      <c r="JLD1433" s="18"/>
      <c r="JLE1433" s="19"/>
      <c r="JLF1433" s="159"/>
      <c r="JLG1433" s="160"/>
      <c r="JLH1433" s="160"/>
      <c r="JLI1433" s="18"/>
      <c r="JLJ1433" s="19"/>
      <c r="JLK1433" s="18"/>
      <c r="JLL1433" s="19"/>
      <c r="JLM1433" s="18"/>
      <c r="JLN1433" s="19"/>
      <c r="JLO1433" s="18"/>
      <c r="JLP1433" s="19"/>
      <c r="JLQ1433" s="18"/>
      <c r="JLR1433" s="19"/>
      <c r="JLS1433" s="18"/>
      <c r="JLT1433" s="19"/>
      <c r="JLU1433" s="18"/>
      <c r="JLV1433" s="19"/>
      <c r="JLW1433" s="18"/>
      <c r="JLX1433" s="19"/>
      <c r="JLY1433" s="18"/>
      <c r="JLZ1433" s="19"/>
      <c r="JMA1433" s="159"/>
      <c r="JMB1433" s="160"/>
      <c r="JMC1433" s="160"/>
      <c r="JMD1433" s="18"/>
      <c r="JME1433" s="19"/>
      <c r="JMF1433" s="18"/>
      <c r="JMG1433" s="19"/>
      <c r="JMH1433" s="18"/>
      <c r="JMI1433" s="19"/>
      <c r="JMJ1433" s="18"/>
      <c r="JMK1433" s="19"/>
      <c r="JML1433" s="18"/>
      <c r="JMM1433" s="19"/>
      <c r="JMN1433" s="18"/>
      <c r="JMO1433" s="19"/>
      <c r="JMP1433" s="18"/>
      <c r="JMQ1433" s="19"/>
      <c r="JMR1433" s="18"/>
      <c r="JMS1433" s="19"/>
      <c r="JMT1433" s="18"/>
      <c r="JMU1433" s="19"/>
      <c r="JMV1433" s="159"/>
      <c r="JMW1433" s="160"/>
      <c r="JMX1433" s="160"/>
      <c r="JMY1433" s="18"/>
      <c r="JMZ1433" s="19"/>
      <c r="JNA1433" s="18"/>
      <c r="JNB1433" s="19"/>
      <c r="JNC1433" s="18"/>
      <c r="JND1433" s="19"/>
      <c r="JNE1433" s="18"/>
      <c r="JNF1433" s="19"/>
      <c r="JNG1433" s="18"/>
      <c r="JNH1433" s="19"/>
      <c r="JNI1433" s="18"/>
      <c r="JNJ1433" s="19"/>
      <c r="JNK1433" s="18"/>
      <c r="JNL1433" s="19"/>
      <c r="JNM1433" s="18"/>
      <c r="JNN1433" s="19"/>
      <c r="JNO1433" s="18"/>
      <c r="JNP1433" s="19"/>
      <c r="JNQ1433" s="159"/>
      <c r="JNR1433" s="160"/>
      <c r="JNS1433" s="160"/>
      <c r="JNT1433" s="18"/>
      <c r="JNU1433" s="19"/>
      <c r="JNV1433" s="18"/>
      <c r="JNW1433" s="19"/>
      <c r="JNX1433" s="18"/>
      <c r="JNY1433" s="19"/>
      <c r="JNZ1433" s="18"/>
      <c r="JOA1433" s="19"/>
      <c r="JOB1433" s="18"/>
      <c r="JOC1433" s="19"/>
      <c r="JOD1433" s="18"/>
      <c r="JOE1433" s="19"/>
      <c r="JOF1433" s="18"/>
      <c r="JOG1433" s="19"/>
      <c r="JOH1433" s="18"/>
      <c r="JOI1433" s="19"/>
      <c r="JOJ1433" s="18"/>
      <c r="JOK1433" s="19"/>
      <c r="JOL1433" s="159"/>
      <c r="JOM1433" s="160"/>
      <c r="JON1433" s="160"/>
      <c r="JOO1433" s="18"/>
      <c r="JOP1433" s="19"/>
      <c r="JOQ1433" s="18"/>
      <c r="JOR1433" s="19"/>
      <c r="JOS1433" s="18"/>
      <c r="JOT1433" s="19"/>
      <c r="JOU1433" s="18"/>
      <c r="JOV1433" s="19"/>
      <c r="JOW1433" s="18"/>
      <c r="JOX1433" s="19"/>
      <c r="JOY1433" s="18"/>
      <c r="JOZ1433" s="19"/>
      <c r="JPA1433" s="18"/>
      <c r="JPB1433" s="19"/>
      <c r="JPC1433" s="18"/>
      <c r="JPD1433" s="19"/>
      <c r="JPE1433" s="18"/>
      <c r="JPF1433" s="19"/>
      <c r="JPG1433" s="159"/>
      <c r="JPH1433" s="160"/>
      <c r="JPI1433" s="160"/>
      <c r="JPJ1433" s="18"/>
      <c r="JPK1433" s="19"/>
      <c r="JPL1433" s="18"/>
      <c r="JPM1433" s="19"/>
      <c r="JPN1433" s="18"/>
      <c r="JPO1433" s="19"/>
      <c r="JPP1433" s="18"/>
      <c r="JPQ1433" s="19"/>
      <c r="JPR1433" s="18"/>
      <c r="JPS1433" s="19"/>
      <c r="JPT1433" s="18"/>
      <c r="JPU1433" s="19"/>
      <c r="JPV1433" s="18"/>
      <c r="JPW1433" s="19"/>
      <c r="JPX1433" s="18"/>
      <c r="JPY1433" s="19"/>
      <c r="JPZ1433" s="18"/>
      <c r="JQA1433" s="19"/>
      <c r="JQB1433" s="159"/>
      <c r="JQC1433" s="160"/>
      <c r="JQD1433" s="160"/>
      <c r="JQE1433" s="18"/>
      <c r="JQF1433" s="19"/>
      <c r="JQG1433" s="18"/>
      <c r="JQH1433" s="19"/>
      <c r="JQI1433" s="18"/>
      <c r="JQJ1433" s="19"/>
      <c r="JQK1433" s="18"/>
      <c r="JQL1433" s="19"/>
      <c r="JQM1433" s="18"/>
      <c r="JQN1433" s="19"/>
      <c r="JQO1433" s="18"/>
      <c r="JQP1433" s="19"/>
      <c r="JQQ1433" s="18"/>
      <c r="JQR1433" s="19"/>
      <c r="JQS1433" s="18"/>
      <c r="JQT1433" s="19"/>
      <c r="JQU1433" s="18"/>
      <c r="JQV1433" s="19"/>
      <c r="JQW1433" s="159"/>
      <c r="JQX1433" s="160"/>
      <c r="JQY1433" s="160"/>
      <c r="JQZ1433" s="18"/>
      <c r="JRA1433" s="19"/>
      <c r="JRB1433" s="18"/>
      <c r="JRC1433" s="19"/>
      <c r="JRD1433" s="18"/>
      <c r="JRE1433" s="19"/>
      <c r="JRF1433" s="18"/>
      <c r="JRG1433" s="19"/>
      <c r="JRH1433" s="18"/>
      <c r="JRI1433" s="19"/>
      <c r="JRJ1433" s="18"/>
      <c r="JRK1433" s="19"/>
      <c r="JRL1433" s="18"/>
      <c r="JRM1433" s="19"/>
      <c r="JRN1433" s="18"/>
      <c r="JRO1433" s="19"/>
      <c r="JRP1433" s="18"/>
      <c r="JRQ1433" s="19"/>
      <c r="JRR1433" s="159"/>
      <c r="JRS1433" s="160"/>
      <c r="JRT1433" s="160"/>
      <c r="JRU1433" s="18"/>
      <c r="JRV1433" s="19"/>
      <c r="JRW1433" s="18"/>
      <c r="JRX1433" s="19"/>
      <c r="JRY1433" s="18"/>
      <c r="JRZ1433" s="19"/>
      <c r="JSA1433" s="18"/>
      <c r="JSB1433" s="19"/>
      <c r="JSC1433" s="18"/>
      <c r="JSD1433" s="19"/>
      <c r="JSE1433" s="18"/>
      <c r="JSF1433" s="19"/>
      <c r="JSG1433" s="18"/>
      <c r="JSH1433" s="19"/>
      <c r="JSI1433" s="18"/>
      <c r="JSJ1433" s="19"/>
      <c r="JSK1433" s="18"/>
      <c r="JSL1433" s="19"/>
      <c r="JSM1433" s="159"/>
      <c r="JSN1433" s="160"/>
      <c r="JSO1433" s="160"/>
      <c r="JSP1433" s="18"/>
      <c r="JSQ1433" s="19"/>
      <c r="JSR1433" s="18"/>
      <c r="JSS1433" s="19"/>
      <c r="JST1433" s="18"/>
      <c r="JSU1433" s="19"/>
      <c r="JSV1433" s="18"/>
      <c r="JSW1433" s="19"/>
      <c r="JSX1433" s="18"/>
      <c r="JSY1433" s="19"/>
      <c r="JSZ1433" s="18"/>
      <c r="JTA1433" s="19"/>
      <c r="JTB1433" s="18"/>
      <c r="JTC1433" s="19"/>
      <c r="JTD1433" s="18"/>
      <c r="JTE1433" s="19"/>
      <c r="JTF1433" s="18"/>
      <c r="JTG1433" s="19"/>
      <c r="JTH1433" s="159"/>
      <c r="JTI1433" s="160"/>
      <c r="JTJ1433" s="160"/>
      <c r="JTK1433" s="18"/>
      <c r="JTL1433" s="19"/>
      <c r="JTM1433" s="18"/>
      <c r="JTN1433" s="19"/>
      <c r="JTO1433" s="18"/>
      <c r="JTP1433" s="19"/>
      <c r="JTQ1433" s="18"/>
      <c r="JTR1433" s="19"/>
      <c r="JTS1433" s="18"/>
      <c r="JTT1433" s="19"/>
      <c r="JTU1433" s="18"/>
      <c r="JTV1433" s="19"/>
      <c r="JTW1433" s="18"/>
      <c r="JTX1433" s="19"/>
      <c r="JTY1433" s="18"/>
      <c r="JTZ1433" s="19"/>
      <c r="JUA1433" s="18"/>
      <c r="JUB1433" s="19"/>
      <c r="JUC1433" s="159"/>
      <c r="JUD1433" s="160"/>
      <c r="JUE1433" s="160"/>
      <c r="JUF1433" s="18"/>
      <c r="JUG1433" s="19"/>
      <c r="JUH1433" s="18"/>
      <c r="JUI1433" s="19"/>
      <c r="JUJ1433" s="18"/>
      <c r="JUK1433" s="19"/>
      <c r="JUL1433" s="18"/>
      <c r="JUM1433" s="19"/>
      <c r="JUN1433" s="18"/>
      <c r="JUO1433" s="19"/>
      <c r="JUP1433" s="18"/>
      <c r="JUQ1433" s="19"/>
      <c r="JUR1433" s="18"/>
      <c r="JUS1433" s="19"/>
      <c r="JUT1433" s="18"/>
      <c r="JUU1433" s="19"/>
      <c r="JUV1433" s="18"/>
      <c r="JUW1433" s="19"/>
      <c r="JUX1433" s="159"/>
      <c r="JUY1433" s="160"/>
      <c r="JUZ1433" s="160"/>
      <c r="JVA1433" s="18"/>
      <c r="JVB1433" s="19"/>
      <c r="JVC1433" s="18"/>
      <c r="JVD1433" s="19"/>
      <c r="JVE1433" s="18"/>
      <c r="JVF1433" s="19"/>
      <c r="JVG1433" s="18"/>
      <c r="JVH1433" s="19"/>
      <c r="JVI1433" s="18"/>
      <c r="JVJ1433" s="19"/>
      <c r="JVK1433" s="18"/>
      <c r="JVL1433" s="19"/>
      <c r="JVM1433" s="18"/>
      <c r="JVN1433" s="19"/>
      <c r="JVO1433" s="18"/>
      <c r="JVP1433" s="19"/>
      <c r="JVQ1433" s="18"/>
      <c r="JVR1433" s="19"/>
      <c r="JVS1433" s="159"/>
      <c r="JVT1433" s="160"/>
      <c r="JVU1433" s="160"/>
      <c r="JVV1433" s="18"/>
      <c r="JVW1433" s="19"/>
      <c r="JVX1433" s="18"/>
      <c r="JVY1433" s="19"/>
      <c r="JVZ1433" s="18"/>
      <c r="JWA1433" s="19"/>
      <c r="JWB1433" s="18"/>
      <c r="JWC1433" s="19"/>
      <c r="JWD1433" s="18"/>
      <c r="JWE1433" s="19"/>
      <c r="JWF1433" s="18"/>
      <c r="JWG1433" s="19"/>
      <c r="JWH1433" s="18"/>
      <c r="JWI1433" s="19"/>
      <c r="JWJ1433" s="18"/>
      <c r="JWK1433" s="19"/>
      <c r="JWL1433" s="18"/>
      <c r="JWM1433" s="19"/>
      <c r="JWN1433" s="159"/>
      <c r="JWO1433" s="160"/>
      <c r="JWP1433" s="160"/>
      <c r="JWQ1433" s="18"/>
      <c r="JWR1433" s="19"/>
      <c r="JWS1433" s="18"/>
      <c r="JWT1433" s="19"/>
      <c r="JWU1433" s="18"/>
      <c r="JWV1433" s="19"/>
      <c r="JWW1433" s="18"/>
      <c r="JWX1433" s="19"/>
      <c r="JWY1433" s="18"/>
      <c r="JWZ1433" s="19"/>
      <c r="JXA1433" s="18"/>
      <c r="JXB1433" s="19"/>
      <c r="JXC1433" s="18"/>
      <c r="JXD1433" s="19"/>
      <c r="JXE1433" s="18"/>
      <c r="JXF1433" s="19"/>
      <c r="JXG1433" s="18"/>
      <c r="JXH1433" s="19"/>
      <c r="JXI1433" s="159"/>
      <c r="JXJ1433" s="160"/>
      <c r="JXK1433" s="160"/>
      <c r="JXL1433" s="18"/>
      <c r="JXM1433" s="19"/>
      <c r="JXN1433" s="18"/>
      <c r="JXO1433" s="19"/>
      <c r="JXP1433" s="18"/>
      <c r="JXQ1433" s="19"/>
      <c r="JXR1433" s="18"/>
      <c r="JXS1433" s="19"/>
      <c r="JXT1433" s="18"/>
      <c r="JXU1433" s="19"/>
      <c r="JXV1433" s="18"/>
      <c r="JXW1433" s="19"/>
      <c r="JXX1433" s="18"/>
      <c r="JXY1433" s="19"/>
      <c r="JXZ1433" s="18"/>
      <c r="JYA1433" s="19"/>
      <c r="JYB1433" s="18"/>
      <c r="JYC1433" s="19"/>
      <c r="JYD1433" s="159"/>
      <c r="JYE1433" s="160"/>
      <c r="JYF1433" s="160"/>
      <c r="JYG1433" s="18"/>
      <c r="JYH1433" s="19"/>
      <c r="JYI1433" s="18"/>
      <c r="JYJ1433" s="19"/>
      <c r="JYK1433" s="18"/>
      <c r="JYL1433" s="19"/>
      <c r="JYM1433" s="18"/>
      <c r="JYN1433" s="19"/>
      <c r="JYO1433" s="18"/>
      <c r="JYP1433" s="19"/>
      <c r="JYQ1433" s="18"/>
      <c r="JYR1433" s="19"/>
      <c r="JYS1433" s="18"/>
      <c r="JYT1433" s="19"/>
      <c r="JYU1433" s="18"/>
      <c r="JYV1433" s="19"/>
      <c r="JYW1433" s="18"/>
      <c r="JYX1433" s="19"/>
      <c r="JYY1433" s="159"/>
      <c r="JYZ1433" s="160"/>
      <c r="JZA1433" s="160"/>
      <c r="JZB1433" s="18"/>
      <c r="JZC1433" s="19"/>
      <c r="JZD1433" s="18"/>
      <c r="JZE1433" s="19"/>
      <c r="JZF1433" s="18"/>
      <c r="JZG1433" s="19"/>
      <c r="JZH1433" s="18"/>
      <c r="JZI1433" s="19"/>
      <c r="JZJ1433" s="18"/>
      <c r="JZK1433" s="19"/>
      <c r="JZL1433" s="18"/>
      <c r="JZM1433" s="19"/>
      <c r="JZN1433" s="18"/>
      <c r="JZO1433" s="19"/>
      <c r="JZP1433" s="18"/>
      <c r="JZQ1433" s="19"/>
      <c r="JZR1433" s="18"/>
      <c r="JZS1433" s="19"/>
      <c r="JZT1433" s="159"/>
      <c r="JZU1433" s="160"/>
      <c r="JZV1433" s="160"/>
      <c r="JZW1433" s="18"/>
      <c r="JZX1433" s="19"/>
      <c r="JZY1433" s="18"/>
      <c r="JZZ1433" s="19"/>
      <c r="KAA1433" s="18"/>
      <c r="KAB1433" s="19"/>
      <c r="KAC1433" s="18"/>
      <c r="KAD1433" s="19"/>
      <c r="KAE1433" s="18"/>
      <c r="KAF1433" s="19"/>
      <c r="KAG1433" s="18"/>
      <c r="KAH1433" s="19"/>
      <c r="KAI1433" s="18"/>
      <c r="KAJ1433" s="19"/>
      <c r="KAK1433" s="18"/>
      <c r="KAL1433" s="19"/>
      <c r="KAM1433" s="18"/>
      <c r="KAN1433" s="19"/>
      <c r="KAO1433" s="159"/>
      <c r="KAP1433" s="160"/>
      <c r="KAQ1433" s="160"/>
      <c r="KAR1433" s="18"/>
      <c r="KAS1433" s="19"/>
      <c r="KAT1433" s="18"/>
      <c r="KAU1433" s="19"/>
      <c r="KAV1433" s="18"/>
      <c r="KAW1433" s="19"/>
      <c r="KAX1433" s="18"/>
      <c r="KAY1433" s="19"/>
      <c r="KAZ1433" s="18"/>
      <c r="KBA1433" s="19"/>
      <c r="KBB1433" s="18"/>
      <c r="KBC1433" s="19"/>
      <c r="KBD1433" s="18"/>
      <c r="KBE1433" s="19"/>
      <c r="KBF1433" s="18"/>
      <c r="KBG1433" s="19"/>
      <c r="KBH1433" s="18"/>
      <c r="KBI1433" s="19"/>
      <c r="KBJ1433" s="159"/>
      <c r="KBK1433" s="160"/>
      <c r="KBL1433" s="160"/>
      <c r="KBM1433" s="18"/>
      <c r="KBN1433" s="19"/>
      <c r="KBO1433" s="18"/>
      <c r="KBP1433" s="19"/>
      <c r="KBQ1433" s="18"/>
      <c r="KBR1433" s="19"/>
      <c r="KBS1433" s="18"/>
      <c r="KBT1433" s="19"/>
      <c r="KBU1433" s="18"/>
      <c r="KBV1433" s="19"/>
      <c r="KBW1433" s="18"/>
      <c r="KBX1433" s="19"/>
      <c r="KBY1433" s="18"/>
      <c r="KBZ1433" s="19"/>
      <c r="KCA1433" s="18"/>
      <c r="KCB1433" s="19"/>
      <c r="KCC1433" s="18"/>
      <c r="KCD1433" s="19"/>
      <c r="KCE1433" s="159"/>
      <c r="KCF1433" s="160"/>
      <c r="KCG1433" s="160"/>
      <c r="KCH1433" s="18"/>
      <c r="KCI1433" s="19"/>
      <c r="KCJ1433" s="18"/>
      <c r="KCK1433" s="19"/>
      <c r="KCL1433" s="18"/>
      <c r="KCM1433" s="19"/>
      <c r="KCN1433" s="18"/>
      <c r="KCO1433" s="19"/>
      <c r="KCP1433" s="18"/>
      <c r="KCQ1433" s="19"/>
      <c r="KCR1433" s="18"/>
      <c r="KCS1433" s="19"/>
      <c r="KCT1433" s="18"/>
      <c r="KCU1433" s="19"/>
      <c r="KCV1433" s="18"/>
      <c r="KCW1433" s="19"/>
      <c r="KCX1433" s="18"/>
      <c r="KCY1433" s="19"/>
      <c r="KCZ1433" s="159"/>
      <c r="KDA1433" s="160"/>
      <c r="KDB1433" s="160"/>
      <c r="KDC1433" s="18"/>
      <c r="KDD1433" s="19"/>
      <c r="KDE1433" s="18"/>
      <c r="KDF1433" s="19"/>
      <c r="KDG1433" s="18"/>
      <c r="KDH1433" s="19"/>
      <c r="KDI1433" s="18"/>
      <c r="KDJ1433" s="19"/>
      <c r="KDK1433" s="18"/>
      <c r="KDL1433" s="19"/>
      <c r="KDM1433" s="18"/>
      <c r="KDN1433" s="19"/>
      <c r="KDO1433" s="18"/>
      <c r="KDP1433" s="19"/>
      <c r="KDQ1433" s="18"/>
      <c r="KDR1433" s="19"/>
      <c r="KDS1433" s="18"/>
      <c r="KDT1433" s="19"/>
      <c r="KDU1433" s="159"/>
      <c r="KDV1433" s="160"/>
      <c r="KDW1433" s="160"/>
      <c r="KDX1433" s="18"/>
      <c r="KDY1433" s="19"/>
      <c r="KDZ1433" s="18"/>
      <c r="KEA1433" s="19"/>
      <c r="KEB1433" s="18"/>
      <c r="KEC1433" s="19"/>
      <c r="KED1433" s="18"/>
      <c r="KEE1433" s="19"/>
      <c r="KEF1433" s="18"/>
      <c r="KEG1433" s="19"/>
      <c r="KEH1433" s="18"/>
      <c r="KEI1433" s="19"/>
      <c r="KEJ1433" s="18"/>
      <c r="KEK1433" s="19"/>
      <c r="KEL1433" s="18"/>
      <c r="KEM1433" s="19"/>
      <c r="KEN1433" s="18"/>
      <c r="KEO1433" s="19"/>
      <c r="KEP1433" s="159"/>
      <c r="KEQ1433" s="160"/>
      <c r="KER1433" s="160"/>
      <c r="KES1433" s="18"/>
      <c r="KET1433" s="19"/>
      <c r="KEU1433" s="18"/>
      <c r="KEV1433" s="19"/>
      <c r="KEW1433" s="18"/>
      <c r="KEX1433" s="19"/>
      <c r="KEY1433" s="18"/>
      <c r="KEZ1433" s="19"/>
      <c r="KFA1433" s="18"/>
      <c r="KFB1433" s="19"/>
      <c r="KFC1433" s="18"/>
      <c r="KFD1433" s="19"/>
      <c r="KFE1433" s="18"/>
      <c r="KFF1433" s="19"/>
      <c r="KFG1433" s="18"/>
      <c r="KFH1433" s="19"/>
      <c r="KFI1433" s="18"/>
      <c r="KFJ1433" s="19"/>
      <c r="KFK1433" s="159"/>
      <c r="KFL1433" s="160"/>
      <c r="KFM1433" s="160"/>
      <c r="KFN1433" s="18"/>
      <c r="KFO1433" s="19"/>
      <c r="KFP1433" s="18"/>
      <c r="KFQ1433" s="19"/>
      <c r="KFR1433" s="18"/>
      <c r="KFS1433" s="19"/>
      <c r="KFT1433" s="18"/>
      <c r="KFU1433" s="19"/>
      <c r="KFV1433" s="18"/>
      <c r="KFW1433" s="19"/>
      <c r="KFX1433" s="18"/>
      <c r="KFY1433" s="19"/>
      <c r="KFZ1433" s="18"/>
      <c r="KGA1433" s="19"/>
      <c r="KGB1433" s="18"/>
      <c r="KGC1433" s="19"/>
      <c r="KGD1433" s="18"/>
      <c r="KGE1433" s="19"/>
      <c r="KGF1433" s="159"/>
      <c r="KGG1433" s="160"/>
      <c r="KGH1433" s="160"/>
      <c r="KGI1433" s="18"/>
      <c r="KGJ1433" s="19"/>
      <c r="KGK1433" s="18"/>
      <c r="KGL1433" s="19"/>
      <c r="KGM1433" s="18"/>
      <c r="KGN1433" s="19"/>
      <c r="KGO1433" s="18"/>
      <c r="KGP1433" s="19"/>
      <c r="KGQ1433" s="18"/>
      <c r="KGR1433" s="19"/>
      <c r="KGS1433" s="18"/>
      <c r="KGT1433" s="19"/>
      <c r="KGU1433" s="18"/>
      <c r="KGV1433" s="19"/>
      <c r="KGW1433" s="18"/>
      <c r="KGX1433" s="19"/>
      <c r="KGY1433" s="18"/>
      <c r="KGZ1433" s="19"/>
      <c r="KHA1433" s="159"/>
      <c r="KHB1433" s="160"/>
      <c r="KHC1433" s="160"/>
      <c r="KHD1433" s="18"/>
      <c r="KHE1433" s="19"/>
      <c r="KHF1433" s="18"/>
      <c r="KHG1433" s="19"/>
      <c r="KHH1433" s="18"/>
      <c r="KHI1433" s="19"/>
      <c r="KHJ1433" s="18"/>
      <c r="KHK1433" s="19"/>
      <c r="KHL1433" s="18"/>
      <c r="KHM1433" s="19"/>
      <c r="KHN1433" s="18"/>
      <c r="KHO1433" s="19"/>
      <c r="KHP1433" s="18"/>
      <c r="KHQ1433" s="19"/>
      <c r="KHR1433" s="18"/>
      <c r="KHS1433" s="19"/>
      <c r="KHT1433" s="18"/>
      <c r="KHU1433" s="19"/>
      <c r="KHV1433" s="159"/>
      <c r="KHW1433" s="160"/>
      <c r="KHX1433" s="160"/>
      <c r="KHY1433" s="18"/>
      <c r="KHZ1433" s="19"/>
      <c r="KIA1433" s="18"/>
      <c r="KIB1433" s="19"/>
      <c r="KIC1433" s="18"/>
      <c r="KID1433" s="19"/>
      <c r="KIE1433" s="18"/>
      <c r="KIF1433" s="19"/>
      <c r="KIG1433" s="18"/>
      <c r="KIH1433" s="19"/>
      <c r="KII1433" s="18"/>
      <c r="KIJ1433" s="19"/>
      <c r="KIK1433" s="18"/>
      <c r="KIL1433" s="19"/>
      <c r="KIM1433" s="18"/>
      <c r="KIN1433" s="19"/>
      <c r="KIO1433" s="18"/>
      <c r="KIP1433" s="19"/>
      <c r="KIQ1433" s="159"/>
      <c r="KIR1433" s="160"/>
      <c r="KIS1433" s="160"/>
      <c r="KIT1433" s="18"/>
      <c r="KIU1433" s="19"/>
      <c r="KIV1433" s="18"/>
      <c r="KIW1433" s="19"/>
      <c r="KIX1433" s="18"/>
      <c r="KIY1433" s="19"/>
      <c r="KIZ1433" s="18"/>
      <c r="KJA1433" s="19"/>
      <c r="KJB1433" s="18"/>
      <c r="KJC1433" s="19"/>
      <c r="KJD1433" s="18"/>
      <c r="KJE1433" s="19"/>
      <c r="KJF1433" s="18"/>
      <c r="KJG1433" s="19"/>
      <c r="KJH1433" s="18"/>
      <c r="KJI1433" s="19"/>
      <c r="KJJ1433" s="18"/>
      <c r="KJK1433" s="19"/>
      <c r="KJL1433" s="159"/>
      <c r="KJM1433" s="160"/>
      <c r="KJN1433" s="160"/>
      <c r="KJO1433" s="18"/>
      <c r="KJP1433" s="19"/>
      <c r="KJQ1433" s="18"/>
      <c r="KJR1433" s="19"/>
      <c r="KJS1433" s="18"/>
      <c r="KJT1433" s="19"/>
      <c r="KJU1433" s="18"/>
      <c r="KJV1433" s="19"/>
      <c r="KJW1433" s="18"/>
      <c r="KJX1433" s="19"/>
      <c r="KJY1433" s="18"/>
      <c r="KJZ1433" s="19"/>
      <c r="KKA1433" s="18"/>
      <c r="KKB1433" s="19"/>
      <c r="KKC1433" s="18"/>
      <c r="KKD1433" s="19"/>
      <c r="KKE1433" s="18"/>
      <c r="KKF1433" s="19"/>
      <c r="KKG1433" s="159"/>
      <c r="KKH1433" s="160"/>
      <c r="KKI1433" s="160"/>
      <c r="KKJ1433" s="18"/>
      <c r="KKK1433" s="19"/>
      <c r="KKL1433" s="18"/>
      <c r="KKM1433" s="19"/>
      <c r="KKN1433" s="18"/>
      <c r="KKO1433" s="19"/>
      <c r="KKP1433" s="18"/>
      <c r="KKQ1433" s="19"/>
      <c r="KKR1433" s="18"/>
      <c r="KKS1433" s="19"/>
      <c r="KKT1433" s="18"/>
      <c r="KKU1433" s="19"/>
      <c r="KKV1433" s="18"/>
      <c r="KKW1433" s="19"/>
      <c r="KKX1433" s="18"/>
      <c r="KKY1433" s="19"/>
      <c r="KKZ1433" s="18"/>
      <c r="KLA1433" s="19"/>
      <c r="KLB1433" s="159"/>
      <c r="KLC1433" s="160"/>
      <c r="KLD1433" s="160"/>
      <c r="KLE1433" s="18"/>
      <c r="KLF1433" s="19"/>
      <c r="KLG1433" s="18"/>
      <c r="KLH1433" s="19"/>
      <c r="KLI1433" s="18"/>
      <c r="KLJ1433" s="19"/>
      <c r="KLK1433" s="18"/>
      <c r="KLL1433" s="19"/>
      <c r="KLM1433" s="18"/>
      <c r="KLN1433" s="19"/>
      <c r="KLO1433" s="18"/>
      <c r="KLP1433" s="19"/>
      <c r="KLQ1433" s="18"/>
      <c r="KLR1433" s="19"/>
      <c r="KLS1433" s="18"/>
      <c r="KLT1433" s="19"/>
      <c r="KLU1433" s="18"/>
      <c r="KLV1433" s="19"/>
      <c r="KLW1433" s="159"/>
      <c r="KLX1433" s="160"/>
      <c r="KLY1433" s="160"/>
      <c r="KLZ1433" s="18"/>
      <c r="KMA1433" s="19"/>
      <c r="KMB1433" s="18"/>
      <c r="KMC1433" s="19"/>
      <c r="KMD1433" s="18"/>
      <c r="KME1433" s="19"/>
      <c r="KMF1433" s="18"/>
      <c r="KMG1433" s="19"/>
      <c r="KMH1433" s="18"/>
      <c r="KMI1433" s="19"/>
      <c r="KMJ1433" s="18"/>
      <c r="KMK1433" s="19"/>
      <c r="KML1433" s="18"/>
      <c r="KMM1433" s="19"/>
      <c r="KMN1433" s="18"/>
      <c r="KMO1433" s="19"/>
      <c r="KMP1433" s="18"/>
      <c r="KMQ1433" s="19"/>
      <c r="KMR1433" s="159"/>
      <c r="KMS1433" s="160"/>
      <c r="KMT1433" s="160"/>
      <c r="KMU1433" s="18"/>
      <c r="KMV1433" s="19"/>
      <c r="KMW1433" s="18"/>
      <c r="KMX1433" s="19"/>
      <c r="KMY1433" s="18"/>
      <c r="KMZ1433" s="19"/>
      <c r="KNA1433" s="18"/>
      <c r="KNB1433" s="19"/>
      <c r="KNC1433" s="18"/>
      <c r="KND1433" s="19"/>
      <c r="KNE1433" s="18"/>
      <c r="KNF1433" s="19"/>
      <c r="KNG1433" s="18"/>
      <c r="KNH1433" s="19"/>
      <c r="KNI1433" s="18"/>
      <c r="KNJ1433" s="19"/>
      <c r="KNK1433" s="18"/>
      <c r="KNL1433" s="19"/>
      <c r="KNM1433" s="159"/>
      <c r="KNN1433" s="160"/>
      <c r="KNO1433" s="160"/>
      <c r="KNP1433" s="18"/>
      <c r="KNQ1433" s="19"/>
      <c r="KNR1433" s="18"/>
      <c r="KNS1433" s="19"/>
      <c r="KNT1433" s="18"/>
      <c r="KNU1433" s="19"/>
      <c r="KNV1433" s="18"/>
      <c r="KNW1433" s="19"/>
      <c r="KNX1433" s="18"/>
      <c r="KNY1433" s="19"/>
      <c r="KNZ1433" s="18"/>
      <c r="KOA1433" s="19"/>
      <c r="KOB1433" s="18"/>
      <c r="KOC1433" s="19"/>
      <c r="KOD1433" s="18"/>
      <c r="KOE1433" s="19"/>
      <c r="KOF1433" s="18"/>
      <c r="KOG1433" s="19"/>
      <c r="KOH1433" s="159"/>
      <c r="KOI1433" s="160"/>
      <c r="KOJ1433" s="160"/>
      <c r="KOK1433" s="18"/>
      <c r="KOL1433" s="19"/>
      <c r="KOM1433" s="18"/>
      <c r="KON1433" s="19"/>
      <c r="KOO1433" s="18"/>
      <c r="KOP1433" s="19"/>
      <c r="KOQ1433" s="18"/>
      <c r="KOR1433" s="19"/>
      <c r="KOS1433" s="18"/>
      <c r="KOT1433" s="19"/>
      <c r="KOU1433" s="18"/>
      <c r="KOV1433" s="19"/>
      <c r="KOW1433" s="18"/>
      <c r="KOX1433" s="19"/>
      <c r="KOY1433" s="18"/>
      <c r="KOZ1433" s="19"/>
      <c r="KPA1433" s="18"/>
      <c r="KPB1433" s="19"/>
      <c r="KPC1433" s="159"/>
      <c r="KPD1433" s="160"/>
      <c r="KPE1433" s="160"/>
      <c r="KPF1433" s="18"/>
      <c r="KPG1433" s="19"/>
      <c r="KPH1433" s="18"/>
      <c r="KPI1433" s="19"/>
      <c r="KPJ1433" s="18"/>
      <c r="KPK1433" s="19"/>
      <c r="KPL1433" s="18"/>
      <c r="KPM1433" s="19"/>
      <c r="KPN1433" s="18"/>
      <c r="KPO1433" s="19"/>
      <c r="KPP1433" s="18"/>
      <c r="KPQ1433" s="19"/>
      <c r="KPR1433" s="18"/>
      <c r="KPS1433" s="19"/>
      <c r="KPT1433" s="18"/>
      <c r="KPU1433" s="19"/>
      <c r="KPV1433" s="18"/>
      <c r="KPW1433" s="19"/>
      <c r="KPX1433" s="159"/>
      <c r="KPY1433" s="160"/>
      <c r="KPZ1433" s="160"/>
      <c r="KQA1433" s="18"/>
      <c r="KQB1433" s="19"/>
      <c r="KQC1433" s="18"/>
      <c r="KQD1433" s="19"/>
      <c r="KQE1433" s="18"/>
      <c r="KQF1433" s="19"/>
      <c r="KQG1433" s="18"/>
      <c r="KQH1433" s="19"/>
      <c r="KQI1433" s="18"/>
      <c r="KQJ1433" s="19"/>
      <c r="KQK1433" s="18"/>
      <c r="KQL1433" s="19"/>
      <c r="KQM1433" s="18"/>
      <c r="KQN1433" s="19"/>
      <c r="KQO1433" s="18"/>
      <c r="KQP1433" s="19"/>
      <c r="KQQ1433" s="18"/>
      <c r="KQR1433" s="19"/>
      <c r="KQS1433" s="159"/>
      <c r="KQT1433" s="160"/>
      <c r="KQU1433" s="160"/>
      <c r="KQV1433" s="18"/>
      <c r="KQW1433" s="19"/>
      <c r="KQX1433" s="18"/>
      <c r="KQY1433" s="19"/>
      <c r="KQZ1433" s="18"/>
      <c r="KRA1433" s="19"/>
      <c r="KRB1433" s="18"/>
      <c r="KRC1433" s="19"/>
      <c r="KRD1433" s="18"/>
      <c r="KRE1433" s="19"/>
      <c r="KRF1433" s="18"/>
      <c r="KRG1433" s="19"/>
      <c r="KRH1433" s="18"/>
      <c r="KRI1433" s="19"/>
      <c r="KRJ1433" s="18"/>
      <c r="KRK1433" s="19"/>
      <c r="KRL1433" s="18"/>
      <c r="KRM1433" s="19"/>
      <c r="KRN1433" s="159"/>
      <c r="KRO1433" s="160"/>
      <c r="KRP1433" s="160"/>
      <c r="KRQ1433" s="18"/>
      <c r="KRR1433" s="19"/>
      <c r="KRS1433" s="18"/>
      <c r="KRT1433" s="19"/>
      <c r="KRU1433" s="18"/>
      <c r="KRV1433" s="19"/>
      <c r="KRW1433" s="18"/>
      <c r="KRX1433" s="19"/>
      <c r="KRY1433" s="18"/>
      <c r="KRZ1433" s="19"/>
      <c r="KSA1433" s="18"/>
      <c r="KSB1433" s="19"/>
      <c r="KSC1433" s="18"/>
      <c r="KSD1433" s="19"/>
      <c r="KSE1433" s="18"/>
      <c r="KSF1433" s="19"/>
      <c r="KSG1433" s="18"/>
      <c r="KSH1433" s="19"/>
      <c r="KSI1433" s="159"/>
      <c r="KSJ1433" s="160"/>
      <c r="KSK1433" s="160"/>
      <c r="KSL1433" s="18"/>
      <c r="KSM1433" s="19"/>
      <c r="KSN1433" s="18"/>
      <c r="KSO1433" s="19"/>
      <c r="KSP1433" s="18"/>
      <c r="KSQ1433" s="19"/>
      <c r="KSR1433" s="18"/>
      <c r="KSS1433" s="19"/>
      <c r="KST1433" s="18"/>
      <c r="KSU1433" s="19"/>
      <c r="KSV1433" s="18"/>
      <c r="KSW1433" s="19"/>
      <c r="KSX1433" s="18"/>
      <c r="KSY1433" s="19"/>
      <c r="KSZ1433" s="18"/>
      <c r="KTA1433" s="19"/>
      <c r="KTB1433" s="18"/>
      <c r="KTC1433" s="19"/>
      <c r="KTD1433" s="159"/>
      <c r="KTE1433" s="160"/>
      <c r="KTF1433" s="160"/>
      <c r="KTG1433" s="18"/>
      <c r="KTH1433" s="19"/>
      <c r="KTI1433" s="18"/>
      <c r="KTJ1433" s="19"/>
      <c r="KTK1433" s="18"/>
      <c r="KTL1433" s="19"/>
      <c r="KTM1433" s="18"/>
      <c r="KTN1433" s="19"/>
      <c r="KTO1433" s="18"/>
      <c r="KTP1433" s="19"/>
      <c r="KTQ1433" s="18"/>
      <c r="KTR1433" s="19"/>
      <c r="KTS1433" s="18"/>
      <c r="KTT1433" s="19"/>
      <c r="KTU1433" s="18"/>
      <c r="KTV1433" s="19"/>
      <c r="KTW1433" s="18"/>
      <c r="KTX1433" s="19"/>
      <c r="KTY1433" s="159"/>
      <c r="KTZ1433" s="160"/>
      <c r="KUA1433" s="160"/>
      <c r="KUB1433" s="18"/>
      <c r="KUC1433" s="19"/>
      <c r="KUD1433" s="18"/>
      <c r="KUE1433" s="19"/>
      <c r="KUF1433" s="18"/>
      <c r="KUG1433" s="19"/>
      <c r="KUH1433" s="18"/>
      <c r="KUI1433" s="19"/>
      <c r="KUJ1433" s="18"/>
      <c r="KUK1433" s="19"/>
      <c r="KUL1433" s="18"/>
      <c r="KUM1433" s="19"/>
      <c r="KUN1433" s="18"/>
      <c r="KUO1433" s="19"/>
      <c r="KUP1433" s="18"/>
      <c r="KUQ1433" s="19"/>
      <c r="KUR1433" s="18"/>
      <c r="KUS1433" s="19"/>
      <c r="KUT1433" s="159"/>
      <c r="KUU1433" s="160"/>
      <c r="KUV1433" s="160"/>
      <c r="KUW1433" s="18"/>
      <c r="KUX1433" s="19"/>
      <c r="KUY1433" s="18"/>
      <c r="KUZ1433" s="19"/>
      <c r="KVA1433" s="18"/>
      <c r="KVB1433" s="19"/>
      <c r="KVC1433" s="18"/>
      <c r="KVD1433" s="19"/>
      <c r="KVE1433" s="18"/>
      <c r="KVF1433" s="19"/>
      <c r="KVG1433" s="18"/>
      <c r="KVH1433" s="19"/>
      <c r="KVI1433" s="18"/>
      <c r="KVJ1433" s="19"/>
      <c r="KVK1433" s="18"/>
      <c r="KVL1433" s="19"/>
      <c r="KVM1433" s="18"/>
      <c r="KVN1433" s="19"/>
      <c r="KVO1433" s="159"/>
      <c r="KVP1433" s="160"/>
      <c r="KVQ1433" s="160"/>
      <c r="KVR1433" s="18"/>
      <c r="KVS1433" s="19"/>
      <c r="KVT1433" s="18"/>
      <c r="KVU1433" s="19"/>
      <c r="KVV1433" s="18"/>
      <c r="KVW1433" s="19"/>
      <c r="KVX1433" s="18"/>
      <c r="KVY1433" s="19"/>
      <c r="KVZ1433" s="18"/>
      <c r="KWA1433" s="19"/>
      <c r="KWB1433" s="18"/>
      <c r="KWC1433" s="19"/>
      <c r="KWD1433" s="18"/>
      <c r="KWE1433" s="19"/>
      <c r="KWF1433" s="18"/>
      <c r="KWG1433" s="19"/>
      <c r="KWH1433" s="18"/>
      <c r="KWI1433" s="19"/>
      <c r="KWJ1433" s="159"/>
      <c r="KWK1433" s="160"/>
      <c r="KWL1433" s="160"/>
      <c r="KWM1433" s="18"/>
      <c r="KWN1433" s="19"/>
      <c r="KWO1433" s="18"/>
      <c r="KWP1433" s="19"/>
      <c r="KWQ1433" s="18"/>
      <c r="KWR1433" s="19"/>
      <c r="KWS1433" s="18"/>
      <c r="KWT1433" s="19"/>
      <c r="KWU1433" s="18"/>
      <c r="KWV1433" s="19"/>
      <c r="KWW1433" s="18"/>
      <c r="KWX1433" s="19"/>
      <c r="KWY1433" s="18"/>
      <c r="KWZ1433" s="19"/>
      <c r="KXA1433" s="18"/>
      <c r="KXB1433" s="19"/>
      <c r="KXC1433" s="18"/>
      <c r="KXD1433" s="19"/>
      <c r="KXE1433" s="159"/>
      <c r="KXF1433" s="160"/>
      <c r="KXG1433" s="160"/>
      <c r="KXH1433" s="18"/>
      <c r="KXI1433" s="19"/>
      <c r="KXJ1433" s="18"/>
      <c r="KXK1433" s="19"/>
      <c r="KXL1433" s="18"/>
      <c r="KXM1433" s="19"/>
      <c r="KXN1433" s="18"/>
      <c r="KXO1433" s="19"/>
      <c r="KXP1433" s="18"/>
      <c r="KXQ1433" s="19"/>
      <c r="KXR1433" s="18"/>
      <c r="KXS1433" s="19"/>
      <c r="KXT1433" s="18"/>
      <c r="KXU1433" s="19"/>
      <c r="KXV1433" s="18"/>
      <c r="KXW1433" s="19"/>
      <c r="KXX1433" s="18"/>
      <c r="KXY1433" s="19"/>
      <c r="KXZ1433" s="159"/>
      <c r="KYA1433" s="160"/>
      <c r="KYB1433" s="160"/>
      <c r="KYC1433" s="18"/>
      <c r="KYD1433" s="19"/>
      <c r="KYE1433" s="18"/>
      <c r="KYF1433" s="19"/>
      <c r="KYG1433" s="18"/>
      <c r="KYH1433" s="19"/>
      <c r="KYI1433" s="18"/>
      <c r="KYJ1433" s="19"/>
      <c r="KYK1433" s="18"/>
      <c r="KYL1433" s="19"/>
      <c r="KYM1433" s="18"/>
      <c r="KYN1433" s="19"/>
      <c r="KYO1433" s="18"/>
      <c r="KYP1433" s="19"/>
      <c r="KYQ1433" s="18"/>
      <c r="KYR1433" s="19"/>
      <c r="KYS1433" s="18"/>
      <c r="KYT1433" s="19"/>
      <c r="KYU1433" s="159"/>
      <c r="KYV1433" s="160"/>
      <c r="KYW1433" s="160"/>
      <c r="KYX1433" s="18"/>
      <c r="KYY1433" s="19"/>
      <c r="KYZ1433" s="18"/>
      <c r="KZA1433" s="19"/>
      <c r="KZB1433" s="18"/>
      <c r="KZC1433" s="19"/>
      <c r="KZD1433" s="18"/>
      <c r="KZE1433" s="19"/>
      <c r="KZF1433" s="18"/>
      <c r="KZG1433" s="19"/>
      <c r="KZH1433" s="18"/>
      <c r="KZI1433" s="19"/>
      <c r="KZJ1433" s="18"/>
      <c r="KZK1433" s="19"/>
      <c r="KZL1433" s="18"/>
      <c r="KZM1433" s="19"/>
      <c r="KZN1433" s="18"/>
      <c r="KZO1433" s="19"/>
      <c r="KZP1433" s="159"/>
      <c r="KZQ1433" s="160"/>
      <c r="KZR1433" s="160"/>
      <c r="KZS1433" s="18"/>
      <c r="KZT1433" s="19"/>
      <c r="KZU1433" s="18"/>
      <c r="KZV1433" s="19"/>
      <c r="KZW1433" s="18"/>
      <c r="KZX1433" s="19"/>
      <c r="KZY1433" s="18"/>
      <c r="KZZ1433" s="19"/>
      <c r="LAA1433" s="18"/>
      <c r="LAB1433" s="19"/>
      <c r="LAC1433" s="18"/>
      <c r="LAD1433" s="19"/>
      <c r="LAE1433" s="18"/>
      <c r="LAF1433" s="19"/>
      <c r="LAG1433" s="18"/>
      <c r="LAH1433" s="19"/>
      <c r="LAI1433" s="18"/>
      <c r="LAJ1433" s="19"/>
      <c r="LAK1433" s="159"/>
      <c r="LAL1433" s="160"/>
      <c r="LAM1433" s="160"/>
      <c r="LAN1433" s="18"/>
      <c r="LAO1433" s="19"/>
      <c r="LAP1433" s="18"/>
      <c r="LAQ1433" s="19"/>
      <c r="LAR1433" s="18"/>
      <c r="LAS1433" s="19"/>
      <c r="LAT1433" s="18"/>
      <c r="LAU1433" s="19"/>
      <c r="LAV1433" s="18"/>
      <c r="LAW1433" s="19"/>
      <c r="LAX1433" s="18"/>
      <c r="LAY1433" s="19"/>
      <c r="LAZ1433" s="18"/>
      <c r="LBA1433" s="19"/>
      <c r="LBB1433" s="18"/>
      <c r="LBC1433" s="19"/>
      <c r="LBD1433" s="18"/>
      <c r="LBE1433" s="19"/>
      <c r="LBF1433" s="159"/>
      <c r="LBG1433" s="160"/>
      <c r="LBH1433" s="160"/>
      <c r="LBI1433" s="18"/>
      <c r="LBJ1433" s="19"/>
      <c r="LBK1433" s="18"/>
      <c r="LBL1433" s="19"/>
      <c r="LBM1433" s="18"/>
      <c r="LBN1433" s="19"/>
      <c r="LBO1433" s="18"/>
      <c r="LBP1433" s="19"/>
      <c r="LBQ1433" s="18"/>
      <c r="LBR1433" s="19"/>
      <c r="LBS1433" s="18"/>
      <c r="LBT1433" s="19"/>
      <c r="LBU1433" s="18"/>
      <c r="LBV1433" s="19"/>
      <c r="LBW1433" s="18"/>
      <c r="LBX1433" s="19"/>
      <c r="LBY1433" s="18"/>
      <c r="LBZ1433" s="19"/>
      <c r="LCA1433" s="159"/>
      <c r="LCB1433" s="160"/>
      <c r="LCC1433" s="160"/>
      <c r="LCD1433" s="18"/>
      <c r="LCE1433" s="19"/>
      <c r="LCF1433" s="18"/>
      <c r="LCG1433" s="19"/>
      <c r="LCH1433" s="18"/>
      <c r="LCI1433" s="19"/>
      <c r="LCJ1433" s="18"/>
      <c r="LCK1433" s="19"/>
      <c r="LCL1433" s="18"/>
      <c r="LCM1433" s="19"/>
      <c r="LCN1433" s="18"/>
      <c r="LCO1433" s="19"/>
      <c r="LCP1433" s="18"/>
      <c r="LCQ1433" s="19"/>
      <c r="LCR1433" s="18"/>
      <c r="LCS1433" s="19"/>
      <c r="LCT1433" s="18"/>
      <c r="LCU1433" s="19"/>
      <c r="LCV1433" s="159"/>
      <c r="LCW1433" s="160"/>
      <c r="LCX1433" s="160"/>
      <c r="LCY1433" s="18"/>
      <c r="LCZ1433" s="19"/>
      <c r="LDA1433" s="18"/>
      <c r="LDB1433" s="19"/>
      <c r="LDC1433" s="18"/>
      <c r="LDD1433" s="19"/>
      <c r="LDE1433" s="18"/>
      <c r="LDF1433" s="19"/>
      <c r="LDG1433" s="18"/>
      <c r="LDH1433" s="19"/>
      <c r="LDI1433" s="18"/>
      <c r="LDJ1433" s="19"/>
      <c r="LDK1433" s="18"/>
      <c r="LDL1433" s="19"/>
      <c r="LDM1433" s="18"/>
      <c r="LDN1433" s="19"/>
      <c r="LDO1433" s="18"/>
      <c r="LDP1433" s="19"/>
      <c r="LDQ1433" s="159"/>
      <c r="LDR1433" s="160"/>
      <c r="LDS1433" s="160"/>
      <c r="LDT1433" s="18"/>
      <c r="LDU1433" s="19"/>
      <c r="LDV1433" s="18"/>
      <c r="LDW1433" s="19"/>
      <c r="LDX1433" s="18"/>
      <c r="LDY1433" s="19"/>
      <c r="LDZ1433" s="18"/>
      <c r="LEA1433" s="19"/>
      <c r="LEB1433" s="18"/>
      <c r="LEC1433" s="19"/>
      <c r="LED1433" s="18"/>
      <c r="LEE1433" s="19"/>
      <c r="LEF1433" s="18"/>
      <c r="LEG1433" s="19"/>
      <c r="LEH1433" s="18"/>
      <c r="LEI1433" s="19"/>
      <c r="LEJ1433" s="18"/>
      <c r="LEK1433" s="19"/>
      <c r="LEL1433" s="159"/>
      <c r="LEM1433" s="160"/>
      <c r="LEN1433" s="160"/>
      <c r="LEO1433" s="18"/>
      <c r="LEP1433" s="19"/>
      <c r="LEQ1433" s="18"/>
      <c r="LER1433" s="19"/>
      <c r="LES1433" s="18"/>
      <c r="LET1433" s="19"/>
      <c r="LEU1433" s="18"/>
      <c r="LEV1433" s="19"/>
      <c r="LEW1433" s="18"/>
      <c r="LEX1433" s="19"/>
      <c r="LEY1433" s="18"/>
      <c r="LEZ1433" s="19"/>
      <c r="LFA1433" s="18"/>
      <c r="LFB1433" s="19"/>
      <c r="LFC1433" s="18"/>
      <c r="LFD1433" s="19"/>
      <c r="LFE1433" s="18"/>
      <c r="LFF1433" s="19"/>
      <c r="LFG1433" s="159"/>
      <c r="LFH1433" s="160"/>
      <c r="LFI1433" s="160"/>
      <c r="LFJ1433" s="18"/>
      <c r="LFK1433" s="19"/>
      <c r="LFL1433" s="18"/>
      <c r="LFM1433" s="19"/>
      <c r="LFN1433" s="18"/>
      <c r="LFO1433" s="19"/>
      <c r="LFP1433" s="18"/>
      <c r="LFQ1433" s="19"/>
      <c r="LFR1433" s="18"/>
      <c r="LFS1433" s="19"/>
      <c r="LFT1433" s="18"/>
      <c r="LFU1433" s="19"/>
      <c r="LFV1433" s="18"/>
      <c r="LFW1433" s="19"/>
      <c r="LFX1433" s="18"/>
      <c r="LFY1433" s="19"/>
      <c r="LFZ1433" s="18"/>
      <c r="LGA1433" s="19"/>
      <c r="LGB1433" s="159"/>
      <c r="LGC1433" s="160"/>
      <c r="LGD1433" s="160"/>
      <c r="LGE1433" s="18"/>
      <c r="LGF1433" s="19"/>
      <c r="LGG1433" s="18"/>
      <c r="LGH1433" s="19"/>
      <c r="LGI1433" s="18"/>
      <c r="LGJ1433" s="19"/>
      <c r="LGK1433" s="18"/>
      <c r="LGL1433" s="19"/>
      <c r="LGM1433" s="18"/>
      <c r="LGN1433" s="19"/>
      <c r="LGO1433" s="18"/>
      <c r="LGP1433" s="19"/>
      <c r="LGQ1433" s="18"/>
      <c r="LGR1433" s="19"/>
      <c r="LGS1433" s="18"/>
      <c r="LGT1433" s="19"/>
      <c r="LGU1433" s="18"/>
      <c r="LGV1433" s="19"/>
      <c r="LGW1433" s="159"/>
      <c r="LGX1433" s="160"/>
      <c r="LGY1433" s="160"/>
      <c r="LGZ1433" s="18"/>
      <c r="LHA1433" s="19"/>
      <c r="LHB1433" s="18"/>
      <c r="LHC1433" s="19"/>
      <c r="LHD1433" s="18"/>
      <c r="LHE1433" s="19"/>
      <c r="LHF1433" s="18"/>
      <c r="LHG1433" s="19"/>
      <c r="LHH1433" s="18"/>
      <c r="LHI1433" s="19"/>
      <c r="LHJ1433" s="18"/>
      <c r="LHK1433" s="19"/>
      <c r="LHL1433" s="18"/>
      <c r="LHM1433" s="19"/>
      <c r="LHN1433" s="18"/>
      <c r="LHO1433" s="19"/>
      <c r="LHP1433" s="18"/>
      <c r="LHQ1433" s="19"/>
      <c r="LHR1433" s="159"/>
      <c r="LHS1433" s="160"/>
      <c r="LHT1433" s="160"/>
      <c r="LHU1433" s="18"/>
      <c r="LHV1433" s="19"/>
      <c r="LHW1433" s="18"/>
      <c r="LHX1433" s="19"/>
      <c r="LHY1433" s="18"/>
      <c r="LHZ1433" s="19"/>
      <c r="LIA1433" s="18"/>
      <c r="LIB1433" s="19"/>
      <c r="LIC1433" s="18"/>
      <c r="LID1433" s="19"/>
      <c r="LIE1433" s="18"/>
      <c r="LIF1433" s="19"/>
      <c r="LIG1433" s="18"/>
      <c r="LIH1433" s="19"/>
      <c r="LII1433" s="18"/>
      <c r="LIJ1433" s="19"/>
      <c r="LIK1433" s="18"/>
      <c r="LIL1433" s="19"/>
      <c r="LIM1433" s="159"/>
      <c r="LIN1433" s="160"/>
      <c r="LIO1433" s="160"/>
      <c r="LIP1433" s="18"/>
      <c r="LIQ1433" s="19"/>
      <c r="LIR1433" s="18"/>
      <c r="LIS1433" s="19"/>
      <c r="LIT1433" s="18"/>
      <c r="LIU1433" s="19"/>
      <c r="LIV1433" s="18"/>
      <c r="LIW1433" s="19"/>
      <c r="LIX1433" s="18"/>
      <c r="LIY1433" s="19"/>
      <c r="LIZ1433" s="18"/>
      <c r="LJA1433" s="19"/>
      <c r="LJB1433" s="18"/>
      <c r="LJC1433" s="19"/>
      <c r="LJD1433" s="18"/>
      <c r="LJE1433" s="19"/>
      <c r="LJF1433" s="18"/>
      <c r="LJG1433" s="19"/>
      <c r="LJH1433" s="159"/>
      <c r="LJI1433" s="160"/>
      <c r="LJJ1433" s="160"/>
      <c r="LJK1433" s="18"/>
      <c r="LJL1433" s="19"/>
      <c r="LJM1433" s="18"/>
      <c r="LJN1433" s="19"/>
      <c r="LJO1433" s="18"/>
      <c r="LJP1433" s="19"/>
      <c r="LJQ1433" s="18"/>
      <c r="LJR1433" s="19"/>
      <c r="LJS1433" s="18"/>
      <c r="LJT1433" s="19"/>
      <c r="LJU1433" s="18"/>
      <c r="LJV1433" s="19"/>
      <c r="LJW1433" s="18"/>
      <c r="LJX1433" s="19"/>
      <c r="LJY1433" s="18"/>
      <c r="LJZ1433" s="19"/>
      <c r="LKA1433" s="18"/>
      <c r="LKB1433" s="19"/>
      <c r="LKC1433" s="159"/>
      <c r="LKD1433" s="160"/>
      <c r="LKE1433" s="160"/>
      <c r="LKF1433" s="18"/>
      <c r="LKG1433" s="19"/>
      <c r="LKH1433" s="18"/>
      <c r="LKI1433" s="19"/>
      <c r="LKJ1433" s="18"/>
      <c r="LKK1433" s="19"/>
      <c r="LKL1433" s="18"/>
      <c r="LKM1433" s="19"/>
      <c r="LKN1433" s="18"/>
      <c r="LKO1433" s="19"/>
      <c r="LKP1433" s="18"/>
      <c r="LKQ1433" s="19"/>
      <c r="LKR1433" s="18"/>
      <c r="LKS1433" s="19"/>
      <c r="LKT1433" s="18"/>
      <c r="LKU1433" s="19"/>
      <c r="LKV1433" s="18"/>
      <c r="LKW1433" s="19"/>
      <c r="LKX1433" s="159"/>
      <c r="LKY1433" s="160"/>
      <c r="LKZ1433" s="160"/>
      <c r="LLA1433" s="18"/>
      <c r="LLB1433" s="19"/>
      <c r="LLC1433" s="18"/>
      <c r="LLD1433" s="19"/>
      <c r="LLE1433" s="18"/>
      <c r="LLF1433" s="19"/>
      <c r="LLG1433" s="18"/>
      <c r="LLH1433" s="19"/>
      <c r="LLI1433" s="18"/>
      <c r="LLJ1433" s="19"/>
      <c r="LLK1433" s="18"/>
      <c r="LLL1433" s="19"/>
      <c r="LLM1433" s="18"/>
      <c r="LLN1433" s="19"/>
      <c r="LLO1433" s="18"/>
      <c r="LLP1433" s="19"/>
      <c r="LLQ1433" s="18"/>
      <c r="LLR1433" s="19"/>
      <c r="LLS1433" s="159"/>
      <c r="LLT1433" s="160"/>
      <c r="LLU1433" s="160"/>
      <c r="LLV1433" s="18"/>
      <c r="LLW1433" s="19"/>
      <c r="LLX1433" s="18"/>
      <c r="LLY1433" s="19"/>
      <c r="LLZ1433" s="18"/>
      <c r="LMA1433" s="19"/>
      <c r="LMB1433" s="18"/>
      <c r="LMC1433" s="19"/>
      <c r="LMD1433" s="18"/>
      <c r="LME1433" s="19"/>
      <c r="LMF1433" s="18"/>
      <c r="LMG1433" s="19"/>
      <c r="LMH1433" s="18"/>
      <c r="LMI1433" s="19"/>
      <c r="LMJ1433" s="18"/>
      <c r="LMK1433" s="19"/>
      <c r="LML1433" s="18"/>
      <c r="LMM1433" s="19"/>
      <c r="LMN1433" s="159"/>
      <c r="LMO1433" s="160"/>
      <c r="LMP1433" s="160"/>
      <c r="LMQ1433" s="18"/>
      <c r="LMR1433" s="19"/>
      <c r="LMS1433" s="18"/>
      <c r="LMT1433" s="19"/>
      <c r="LMU1433" s="18"/>
      <c r="LMV1433" s="19"/>
      <c r="LMW1433" s="18"/>
      <c r="LMX1433" s="19"/>
      <c r="LMY1433" s="18"/>
      <c r="LMZ1433" s="19"/>
      <c r="LNA1433" s="18"/>
      <c r="LNB1433" s="19"/>
      <c r="LNC1433" s="18"/>
      <c r="LND1433" s="19"/>
      <c r="LNE1433" s="18"/>
      <c r="LNF1433" s="19"/>
      <c r="LNG1433" s="18"/>
      <c r="LNH1433" s="19"/>
      <c r="LNI1433" s="159"/>
      <c r="LNJ1433" s="160"/>
      <c r="LNK1433" s="160"/>
      <c r="LNL1433" s="18"/>
      <c r="LNM1433" s="19"/>
      <c r="LNN1433" s="18"/>
      <c r="LNO1433" s="19"/>
      <c r="LNP1433" s="18"/>
      <c r="LNQ1433" s="19"/>
      <c r="LNR1433" s="18"/>
      <c r="LNS1433" s="19"/>
      <c r="LNT1433" s="18"/>
      <c r="LNU1433" s="19"/>
      <c r="LNV1433" s="18"/>
      <c r="LNW1433" s="19"/>
      <c r="LNX1433" s="18"/>
      <c r="LNY1433" s="19"/>
      <c r="LNZ1433" s="18"/>
      <c r="LOA1433" s="19"/>
      <c r="LOB1433" s="18"/>
      <c r="LOC1433" s="19"/>
      <c r="LOD1433" s="159"/>
      <c r="LOE1433" s="160"/>
      <c r="LOF1433" s="160"/>
      <c r="LOG1433" s="18"/>
      <c r="LOH1433" s="19"/>
      <c r="LOI1433" s="18"/>
      <c r="LOJ1433" s="19"/>
      <c r="LOK1433" s="18"/>
      <c r="LOL1433" s="19"/>
      <c r="LOM1433" s="18"/>
      <c r="LON1433" s="19"/>
      <c r="LOO1433" s="18"/>
      <c r="LOP1433" s="19"/>
      <c r="LOQ1433" s="18"/>
      <c r="LOR1433" s="19"/>
      <c r="LOS1433" s="18"/>
      <c r="LOT1433" s="19"/>
      <c r="LOU1433" s="18"/>
      <c r="LOV1433" s="19"/>
      <c r="LOW1433" s="18"/>
      <c r="LOX1433" s="19"/>
      <c r="LOY1433" s="159"/>
      <c r="LOZ1433" s="160"/>
      <c r="LPA1433" s="160"/>
      <c r="LPB1433" s="18"/>
      <c r="LPC1433" s="19"/>
      <c r="LPD1433" s="18"/>
      <c r="LPE1433" s="19"/>
      <c r="LPF1433" s="18"/>
      <c r="LPG1433" s="19"/>
      <c r="LPH1433" s="18"/>
      <c r="LPI1433" s="19"/>
      <c r="LPJ1433" s="18"/>
      <c r="LPK1433" s="19"/>
      <c r="LPL1433" s="18"/>
      <c r="LPM1433" s="19"/>
      <c r="LPN1433" s="18"/>
      <c r="LPO1433" s="19"/>
      <c r="LPP1433" s="18"/>
      <c r="LPQ1433" s="19"/>
      <c r="LPR1433" s="18"/>
      <c r="LPS1433" s="19"/>
      <c r="LPT1433" s="159"/>
      <c r="LPU1433" s="160"/>
      <c r="LPV1433" s="160"/>
      <c r="LPW1433" s="18"/>
      <c r="LPX1433" s="19"/>
      <c r="LPY1433" s="18"/>
      <c r="LPZ1433" s="19"/>
      <c r="LQA1433" s="18"/>
      <c r="LQB1433" s="19"/>
      <c r="LQC1433" s="18"/>
      <c r="LQD1433" s="19"/>
      <c r="LQE1433" s="18"/>
      <c r="LQF1433" s="19"/>
      <c r="LQG1433" s="18"/>
      <c r="LQH1433" s="19"/>
      <c r="LQI1433" s="18"/>
      <c r="LQJ1433" s="19"/>
      <c r="LQK1433" s="18"/>
      <c r="LQL1433" s="19"/>
      <c r="LQM1433" s="18"/>
      <c r="LQN1433" s="19"/>
      <c r="LQO1433" s="159"/>
      <c r="LQP1433" s="160"/>
      <c r="LQQ1433" s="160"/>
      <c r="LQR1433" s="18"/>
      <c r="LQS1433" s="19"/>
      <c r="LQT1433" s="18"/>
      <c r="LQU1433" s="19"/>
      <c r="LQV1433" s="18"/>
      <c r="LQW1433" s="19"/>
      <c r="LQX1433" s="18"/>
      <c r="LQY1433" s="19"/>
      <c r="LQZ1433" s="18"/>
      <c r="LRA1433" s="19"/>
      <c r="LRB1433" s="18"/>
      <c r="LRC1433" s="19"/>
      <c r="LRD1433" s="18"/>
      <c r="LRE1433" s="19"/>
      <c r="LRF1433" s="18"/>
      <c r="LRG1433" s="19"/>
      <c r="LRH1433" s="18"/>
      <c r="LRI1433" s="19"/>
      <c r="LRJ1433" s="159"/>
      <c r="LRK1433" s="160"/>
      <c r="LRL1433" s="160"/>
      <c r="LRM1433" s="18"/>
      <c r="LRN1433" s="19"/>
      <c r="LRO1433" s="18"/>
      <c r="LRP1433" s="19"/>
      <c r="LRQ1433" s="18"/>
      <c r="LRR1433" s="19"/>
      <c r="LRS1433" s="18"/>
      <c r="LRT1433" s="19"/>
      <c r="LRU1433" s="18"/>
      <c r="LRV1433" s="19"/>
      <c r="LRW1433" s="18"/>
      <c r="LRX1433" s="19"/>
      <c r="LRY1433" s="18"/>
      <c r="LRZ1433" s="19"/>
      <c r="LSA1433" s="18"/>
      <c r="LSB1433" s="19"/>
      <c r="LSC1433" s="18"/>
      <c r="LSD1433" s="19"/>
      <c r="LSE1433" s="159"/>
      <c r="LSF1433" s="160"/>
      <c r="LSG1433" s="160"/>
      <c r="LSH1433" s="18"/>
      <c r="LSI1433" s="19"/>
      <c r="LSJ1433" s="18"/>
      <c r="LSK1433" s="19"/>
      <c r="LSL1433" s="18"/>
      <c r="LSM1433" s="19"/>
      <c r="LSN1433" s="18"/>
      <c r="LSO1433" s="19"/>
      <c r="LSP1433" s="18"/>
      <c r="LSQ1433" s="19"/>
      <c r="LSR1433" s="18"/>
      <c r="LSS1433" s="19"/>
      <c r="LST1433" s="18"/>
      <c r="LSU1433" s="19"/>
      <c r="LSV1433" s="18"/>
      <c r="LSW1433" s="19"/>
      <c r="LSX1433" s="18"/>
      <c r="LSY1433" s="19"/>
      <c r="LSZ1433" s="159"/>
      <c r="LTA1433" s="160"/>
      <c r="LTB1433" s="160"/>
      <c r="LTC1433" s="18"/>
      <c r="LTD1433" s="19"/>
      <c r="LTE1433" s="18"/>
      <c r="LTF1433" s="19"/>
      <c r="LTG1433" s="18"/>
      <c r="LTH1433" s="19"/>
      <c r="LTI1433" s="18"/>
      <c r="LTJ1433" s="19"/>
      <c r="LTK1433" s="18"/>
      <c r="LTL1433" s="19"/>
      <c r="LTM1433" s="18"/>
      <c r="LTN1433" s="19"/>
      <c r="LTO1433" s="18"/>
      <c r="LTP1433" s="19"/>
      <c r="LTQ1433" s="18"/>
      <c r="LTR1433" s="19"/>
      <c r="LTS1433" s="18"/>
      <c r="LTT1433" s="19"/>
      <c r="LTU1433" s="159"/>
      <c r="LTV1433" s="160"/>
      <c r="LTW1433" s="160"/>
      <c r="LTX1433" s="18"/>
      <c r="LTY1433" s="19"/>
      <c r="LTZ1433" s="18"/>
      <c r="LUA1433" s="19"/>
      <c r="LUB1433" s="18"/>
      <c r="LUC1433" s="19"/>
      <c r="LUD1433" s="18"/>
      <c r="LUE1433" s="19"/>
      <c r="LUF1433" s="18"/>
      <c r="LUG1433" s="19"/>
      <c r="LUH1433" s="18"/>
      <c r="LUI1433" s="19"/>
      <c r="LUJ1433" s="18"/>
      <c r="LUK1433" s="19"/>
      <c r="LUL1433" s="18"/>
      <c r="LUM1433" s="19"/>
      <c r="LUN1433" s="18"/>
      <c r="LUO1433" s="19"/>
      <c r="LUP1433" s="159"/>
      <c r="LUQ1433" s="160"/>
      <c r="LUR1433" s="160"/>
      <c r="LUS1433" s="18"/>
      <c r="LUT1433" s="19"/>
      <c r="LUU1433" s="18"/>
      <c r="LUV1433" s="19"/>
      <c r="LUW1433" s="18"/>
      <c r="LUX1433" s="19"/>
      <c r="LUY1433" s="18"/>
      <c r="LUZ1433" s="19"/>
      <c r="LVA1433" s="18"/>
      <c r="LVB1433" s="19"/>
      <c r="LVC1433" s="18"/>
      <c r="LVD1433" s="19"/>
      <c r="LVE1433" s="18"/>
      <c r="LVF1433" s="19"/>
      <c r="LVG1433" s="18"/>
      <c r="LVH1433" s="19"/>
      <c r="LVI1433" s="18"/>
      <c r="LVJ1433" s="19"/>
      <c r="LVK1433" s="159"/>
      <c r="LVL1433" s="160"/>
      <c r="LVM1433" s="160"/>
      <c r="LVN1433" s="18"/>
      <c r="LVO1433" s="19"/>
      <c r="LVP1433" s="18"/>
      <c r="LVQ1433" s="19"/>
      <c r="LVR1433" s="18"/>
      <c r="LVS1433" s="19"/>
      <c r="LVT1433" s="18"/>
      <c r="LVU1433" s="19"/>
      <c r="LVV1433" s="18"/>
      <c r="LVW1433" s="19"/>
      <c r="LVX1433" s="18"/>
      <c r="LVY1433" s="19"/>
      <c r="LVZ1433" s="18"/>
      <c r="LWA1433" s="19"/>
      <c r="LWB1433" s="18"/>
      <c r="LWC1433" s="19"/>
      <c r="LWD1433" s="18"/>
      <c r="LWE1433" s="19"/>
      <c r="LWF1433" s="159"/>
      <c r="LWG1433" s="160"/>
      <c r="LWH1433" s="160"/>
      <c r="LWI1433" s="18"/>
      <c r="LWJ1433" s="19"/>
      <c r="LWK1433" s="18"/>
      <c r="LWL1433" s="19"/>
      <c r="LWM1433" s="18"/>
      <c r="LWN1433" s="19"/>
      <c r="LWO1433" s="18"/>
      <c r="LWP1433" s="19"/>
      <c r="LWQ1433" s="18"/>
      <c r="LWR1433" s="19"/>
      <c r="LWS1433" s="18"/>
      <c r="LWT1433" s="19"/>
      <c r="LWU1433" s="18"/>
      <c r="LWV1433" s="19"/>
      <c r="LWW1433" s="18"/>
      <c r="LWX1433" s="19"/>
      <c r="LWY1433" s="18"/>
      <c r="LWZ1433" s="19"/>
      <c r="LXA1433" s="159"/>
      <c r="LXB1433" s="160"/>
      <c r="LXC1433" s="160"/>
      <c r="LXD1433" s="18"/>
      <c r="LXE1433" s="19"/>
      <c r="LXF1433" s="18"/>
      <c r="LXG1433" s="19"/>
      <c r="LXH1433" s="18"/>
      <c r="LXI1433" s="19"/>
      <c r="LXJ1433" s="18"/>
      <c r="LXK1433" s="19"/>
      <c r="LXL1433" s="18"/>
      <c r="LXM1433" s="19"/>
      <c r="LXN1433" s="18"/>
      <c r="LXO1433" s="19"/>
      <c r="LXP1433" s="18"/>
      <c r="LXQ1433" s="19"/>
      <c r="LXR1433" s="18"/>
      <c r="LXS1433" s="19"/>
      <c r="LXT1433" s="18"/>
      <c r="LXU1433" s="19"/>
      <c r="LXV1433" s="159"/>
      <c r="LXW1433" s="160"/>
      <c r="LXX1433" s="160"/>
      <c r="LXY1433" s="18"/>
      <c r="LXZ1433" s="19"/>
      <c r="LYA1433" s="18"/>
      <c r="LYB1433" s="19"/>
      <c r="LYC1433" s="18"/>
      <c r="LYD1433" s="19"/>
      <c r="LYE1433" s="18"/>
      <c r="LYF1433" s="19"/>
      <c r="LYG1433" s="18"/>
      <c r="LYH1433" s="19"/>
      <c r="LYI1433" s="18"/>
      <c r="LYJ1433" s="19"/>
      <c r="LYK1433" s="18"/>
      <c r="LYL1433" s="19"/>
      <c r="LYM1433" s="18"/>
      <c r="LYN1433" s="19"/>
      <c r="LYO1433" s="18"/>
      <c r="LYP1433" s="19"/>
      <c r="LYQ1433" s="159"/>
      <c r="LYR1433" s="160"/>
      <c r="LYS1433" s="160"/>
      <c r="LYT1433" s="18"/>
      <c r="LYU1433" s="19"/>
      <c r="LYV1433" s="18"/>
      <c r="LYW1433" s="19"/>
      <c r="LYX1433" s="18"/>
      <c r="LYY1433" s="19"/>
      <c r="LYZ1433" s="18"/>
      <c r="LZA1433" s="19"/>
      <c r="LZB1433" s="18"/>
      <c r="LZC1433" s="19"/>
      <c r="LZD1433" s="18"/>
      <c r="LZE1433" s="19"/>
      <c r="LZF1433" s="18"/>
      <c r="LZG1433" s="19"/>
      <c r="LZH1433" s="18"/>
      <c r="LZI1433" s="19"/>
      <c r="LZJ1433" s="18"/>
      <c r="LZK1433" s="19"/>
      <c r="LZL1433" s="159"/>
      <c r="LZM1433" s="160"/>
      <c r="LZN1433" s="160"/>
      <c r="LZO1433" s="18"/>
      <c r="LZP1433" s="19"/>
      <c r="LZQ1433" s="18"/>
      <c r="LZR1433" s="19"/>
      <c r="LZS1433" s="18"/>
      <c r="LZT1433" s="19"/>
      <c r="LZU1433" s="18"/>
      <c r="LZV1433" s="19"/>
      <c r="LZW1433" s="18"/>
      <c r="LZX1433" s="19"/>
      <c r="LZY1433" s="18"/>
      <c r="LZZ1433" s="19"/>
      <c r="MAA1433" s="18"/>
      <c r="MAB1433" s="19"/>
      <c r="MAC1433" s="18"/>
      <c r="MAD1433" s="19"/>
      <c r="MAE1433" s="18"/>
      <c r="MAF1433" s="19"/>
      <c r="MAG1433" s="159"/>
      <c r="MAH1433" s="160"/>
      <c r="MAI1433" s="160"/>
      <c r="MAJ1433" s="18"/>
      <c r="MAK1433" s="19"/>
      <c r="MAL1433" s="18"/>
      <c r="MAM1433" s="19"/>
      <c r="MAN1433" s="18"/>
      <c r="MAO1433" s="19"/>
      <c r="MAP1433" s="18"/>
      <c r="MAQ1433" s="19"/>
      <c r="MAR1433" s="18"/>
      <c r="MAS1433" s="19"/>
      <c r="MAT1433" s="18"/>
      <c r="MAU1433" s="19"/>
      <c r="MAV1433" s="18"/>
      <c r="MAW1433" s="19"/>
      <c r="MAX1433" s="18"/>
      <c r="MAY1433" s="19"/>
      <c r="MAZ1433" s="18"/>
      <c r="MBA1433" s="19"/>
      <c r="MBB1433" s="159"/>
      <c r="MBC1433" s="160"/>
      <c r="MBD1433" s="160"/>
      <c r="MBE1433" s="18"/>
      <c r="MBF1433" s="19"/>
      <c r="MBG1433" s="18"/>
      <c r="MBH1433" s="19"/>
      <c r="MBI1433" s="18"/>
      <c r="MBJ1433" s="19"/>
      <c r="MBK1433" s="18"/>
      <c r="MBL1433" s="19"/>
      <c r="MBM1433" s="18"/>
      <c r="MBN1433" s="19"/>
      <c r="MBO1433" s="18"/>
      <c r="MBP1433" s="19"/>
      <c r="MBQ1433" s="18"/>
      <c r="MBR1433" s="19"/>
      <c r="MBS1433" s="18"/>
      <c r="MBT1433" s="19"/>
      <c r="MBU1433" s="18"/>
      <c r="MBV1433" s="19"/>
      <c r="MBW1433" s="159"/>
      <c r="MBX1433" s="160"/>
      <c r="MBY1433" s="160"/>
      <c r="MBZ1433" s="18"/>
      <c r="MCA1433" s="19"/>
      <c r="MCB1433" s="18"/>
      <c r="MCC1433" s="19"/>
      <c r="MCD1433" s="18"/>
      <c r="MCE1433" s="19"/>
      <c r="MCF1433" s="18"/>
      <c r="MCG1433" s="19"/>
      <c r="MCH1433" s="18"/>
      <c r="MCI1433" s="19"/>
      <c r="MCJ1433" s="18"/>
      <c r="MCK1433" s="19"/>
      <c r="MCL1433" s="18"/>
      <c r="MCM1433" s="19"/>
      <c r="MCN1433" s="18"/>
      <c r="MCO1433" s="19"/>
      <c r="MCP1433" s="18"/>
      <c r="MCQ1433" s="19"/>
      <c r="MCR1433" s="159"/>
      <c r="MCS1433" s="160"/>
      <c r="MCT1433" s="160"/>
      <c r="MCU1433" s="18"/>
      <c r="MCV1433" s="19"/>
      <c r="MCW1433" s="18"/>
      <c r="MCX1433" s="19"/>
      <c r="MCY1433" s="18"/>
      <c r="MCZ1433" s="19"/>
      <c r="MDA1433" s="18"/>
      <c r="MDB1433" s="19"/>
      <c r="MDC1433" s="18"/>
      <c r="MDD1433" s="19"/>
      <c r="MDE1433" s="18"/>
      <c r="MDF1433" s="19"/>
      <c r="MDG1433" s="18"/>
      <c r="MDH1433" s="19"/>
      <c r="MDI1433" s="18"/>
      <c r="MDJ1433" s="19"/>
      <c r="MDK1433" s="18"/>
      <c r="MDL1433" s="19"/>
      <c r="MDM1433" s="159"/>
      <c r="MDN1433" s="160"/>
      <c r="MDO1433" s="160"/>
      <c r="MDP1433" s="18"/>
      <c r="MDQ1433" s="19"/>
      <c r="MDR1433" s="18"/>
      <c r="MDS1433" s="19"/>
      <c r="MDT1433" s="18"/>
      <c r="MDU1433" s="19"/>
      <c r="MDV1433" s="18"/>
      <c r="MDW1433" s="19"/>
      <c r="MDX1433" s="18"/>
      <c r="MDY1433" s="19"/>
      <c r="MDZ1433" s="18"/>
      <c r="MEA1433" s="19"/>
      <c r="MEB1433" s="18"/>
      <c r="MEC1433" s="19"/>
      <c r="MED1433" s="18"/>
      <c r="MEE1433" s="19"/>
      <c r="MEF1433" s="18"/>
      <c r="MEG1433" s="19"/>
      <c r="MEH1433" s="159"/>
      <c r="MEI1433" s="160"/>
      <c r="MEJ1433" s="160"/>
      <c r="MEK1433" s="18"/>
      <c r="MEL1433" s="19"/>
      <c r="MEM1433" s="18"/>
      <c r="MEN1433" s="19"/>
      <c r="MEO1433" s="18"/>
      <c r="MEP1433" s="19"/>
      <c r="MEQ1433" s="18"/>
      <c r="MER1433" s="19"/>
      <c r="MES1433" s="18"/>
      <c r="MET1433" s="19"/>
      <c r="MEU1433" s="18"/>
      <c r="MEV1433" s="19"/>
      <c r="MEW1433" s="18"/>
      <c r="MEX1433" s="19"/>
      <c r="MEY1433" s="18"/>
      <c r="MEZ1433" s="19"/>
      <c r="MFA1433" s="18"/>
      <c r="MFB1433" s="19"/>
      <c r="MFC1433" s="159"/>
      <c r="MFD1433" s="160"/>
      <c r="MFE1433" s="160"/>
      <c r="MFF1433" s="18"/>
      <c r="MFG1433" s="19"/>
      <c r="MFH1433" s="18"/>
      <c r="MFI1433" s="19"/>
      <c r="MFJ1433" s="18"/>
      <c r="MFK1433" s="19"/>
      <c r="MFL1433" s="18"/>
      <c r="MFM1433" s="19"/>
      <c r="MFN1433" s="18"/>
      <c r="MFO1433" s="19"/>
      <c r="MFP1433" s="18"/>
      <c r="MFQ1433" s="19"/>
      <c r="MFR1433" s="18"/>
      <c r="MFS1433" s="19"/>
      <c r="MFT1433" s="18"/>
      <c r="MFU1433" s="19"/>
      <c r="MFV1433" s="18"/>
      <c r="MFW1433" s="19"/>
      <c r="MFX1433" s="159"/>
      <c r="MFY1433" s="160"/>
      <c r="MFZ1433" s="160"/>
      <c r="MGA1433" s="18"/>
      <c r="MGB1433" s="19"/>
      <c r="MGC1433" s="18"/>
      <c r="MGD1433" s="19"/>
      <c r="MGE1433" s="18"/>
      <c r="MGF1433" s="19"/>
      <c r="MGG1433" s="18"/>
      <c r="MGH1433" s="19"/>
      <c r="MGI1433" s="18"/>
      <c r="MGJ1433" s="19"/>
      <c r="MGK1433" s="18"/>
      <c r="MGL1433" s="19"/>
      <c r="MGM1433" s="18"/>
      <c r="MGN1433" s="19"/>
      <c r="MGO1433" s="18"/>
      <c r="MGP1433" s="19"/>
      <c r="MGQ1433" s="18"/>
      <c r="MGR1433" s="19"/>
      <c r="MGS1433" s="159"/>
      <c r="MGT1433" s="160"/>
      <c r="MGU1433" s="160"/>
      <c r="MGV1433" s="18"/>
      <c r="MGW1433" s="19"/>
      <c r="MGX1433" s="18"/>
      <c r="MGY1433" s="19"/>
      <c r="MGZ1433" s="18"/>
      <c r="MHA1433" s="19"/>
      <c r="MHB1433" s="18"/>
      <c r="MHC1433" s="19"/>
      <c r="MHD1433" s="18"/>
      <c r="MHE1433" s="19"/>
      <c r="MHF1433" s="18"/>
      <c r="MHG1433" s="19"/>
      <c r="MHH1433" s="18"/>
      <c r="MHI1433" s="19"/>
      <c r="MHJ1433" s="18"/>
      <c r="MHK1433" s="19"/>
      <c r="MHL1433" s="18"/>
      <c r="MHM1433" s="19"/>
      <c r="MHN1433" s="159"/>
      <c r="MHO1433" s="160"/>
      <c r="MHP1433" s="160"/>
      <c r="MHQ1433" s="18"/>
      <c r="MHR1433" s="19"/>
      <c r="MHS1433" s="18"/>
      <c r="MHT1433" s="19"/>
      <c r="MHU1433" s="18"/>
      <c r="MHV1433" s="19"/>
      <c r="MHW1433" s="18"/>
      <c r="MHX1433" s="19"/>
      <c r="MHY1433" s="18"/>
      <c r="MHZ1433" s="19"/>
      <c r="MIA1433" s="18"/>
      <c r="MIB1433" s="19"/>
      <c r="MIC1433" s="18"/>
      <c r="MID1433" s="19"/>
      <c r="MIE1433" s="18"/>
      <c r="MIF1433" s="19"/>
      <c r="MIG1433" s="18"/>
      <c r="MIH1433" s="19"/>
      <c r="MII1433" s="159"/>
      <c r="MIJ1433" s="160"/>
      <c r="MIK1433" s="160"/>
      <c r="MIL1433" s="18"/>
      <c r="MIM1433" s="19"/>
      <c r="MIN1433" s="18"/>
      <c r="MIO1433" s="19"/>
      <c r="MIP1433" s="18"/>
      <c r="MIQ1433" s="19"/>
      <c r="MIR1433" s="18"/>
      <c r="MIS1433" s="19"/>
      <c r="MIT1433" s="18"/>
      <c r="MIU1433" s="19"/>
      <c r="MIV1433" s="18"/>
      <c r="MIW1433" s="19"/>
      <c r="MIX1433" s="18"/>
      <c r="MIY1433" s="19"/>
      <c r="MIZ1433" s="18"/>
      <c r="MJA1433" s="19"/>
      <c r="MJB1433" s="18"/>
      <c r="MJC1433" s="19"/>
      <c r="MJD1433" s="159"/>
      <c r="MJE1433" s="160"/>
      <c r="MJF1433" s="160"/>
      <c r="MJG1433" s="18"/>
      <c r="MJH1433" s="19"/>
      <c r="MJI1433" s="18"/>
      <c r="MJJ1433" s="19"/>
      <c r="MJK1433" s="18"/>
      <c r="MJL1433" s="19"/>
      <c r="MJM1433" s="18"/>
      <c r="MJN1433" s="19"/>
      <c r="MJO1433" s="18"/>
      <c r="MJP1433" s="19"/>
      <c r="MJQ1433" s="18"/>
      <c r="MJR1433" s="19"/>
      <c r="MJS1433" s="18"/>
      <c r="MJT1433" s="19"/>
      <c r="MJU1433" s="18"/>
      <c r="MJV1433" s="19"/>
      <c r="MJW1433" s="18"/>
      <c r="MJX1433" s="19"/>
      <c r="MJY1433" s="159"/>
      <c r="MJZ1433" s="160"/>
      <c r="MKA1433" s="160"/>
      <c r="MKB1433" s="18"/>
      <c r="MKC1433" s="19"/>
      <c r="MKD1433" s="18"/>
      <c r="MKE1433" s="19"/>
      <c r="MKF1433" s="18"/>
      <c r="MKG1433" s="19"/>
      <c r="MKH1433" s="18"/>
      <c r="MKI1433" s="19"/>
      <c r="MKJ1433" s="18"/>
      <c r="MKK1433" s="19"/>
      <c r="MKL1433" s="18"/>
      <c r="MKM1433" s="19"/>
      <c r="MKN1433" s="18"/>
      <c r="MKO1433" s="19"/>
      <c r="MKP1433" s="18"/>
      <c r="MKQ1433" s="19"/>
      <c r="MKR1433" s="18"/>
      <c r="MKS1433" s="19"/>
      <c r="MKT1433" s="159"/>
      <c r="MKU1433" s="160"/>
      <c r="MKV1433" s="160"/>
      <c r="MKW1433" s="18"/>
      <c r="MKX1433" s="19"/>
      <c r="MKY1433" s="18"/>
      <c r="MKZ1433" s="19"/>
      <c r="MLA1433" s="18"/>
      <c r="MLB1433" s="19"/>
      <c r="MLC1433" s="18"/>
      <c r="MLD1433" s="19"/>
      <c r="MLE1433" s="18"/>
      <c r="MLF1433" s="19"/>
      <c r="MLG1433" s="18"/>
      <c r="MLH1433" s="19"/>
      <c r="MLI1433" s="18"/>
      <c r="MLJ1433" s="19"/>
      <c r="MLK1433" s="18"/>
      <c r="MLL1433" s="19"/>
      <c r="MLM1433" s="18"/>
      <c r="MLN1433" s="19"/>
      <c r="MLO1433" s="159"/>
      <c r="MLP1433" s="160"/>
      <c r="MLQ1433" s="160"/>
      <c r="MLR1433" s="18"/>
      <c r="MLS1433" s="19"/>
      <c r="MLT1433" s="18"/>
      <c r="MLU1433" s="19"/>
      <c r="MLV1433" s="18"/>
      <c r="MLW1433" s="19"/>
      <c r="MLX1433" s="18"/>
      <c r="MLY1433" s="19"/>
      <c r="MLZ1433" s="18"/>
      <c r="MMA1433" s="19"/>
      <c r="MMB1433" s="18"/>
      <c r="MMC1433" s="19"/>
      <c r="MMD1433" s="18"/>
      <c r="MME1433" s="19"/>
      <c r="MMF1433" s="18"/>
      <c r="MMG1433" s="19"/>
      <c r="MMH1433" s="18"/>
      <c r="MMI1433" s="19"/>
      <c r="MMJ1433" s="159"/>
      <c r="MMK1433" s="160"/>
      <c r="MML1433" s="160"/>
      <c r="MMM1433" s="18"/>
      <c r="MMN1433" s="19"/>
      <c r="MMO1433" s="18"/>
      <c r="MMP1433" s="19"/>
      <c r="MMQ1433" s="18"/>
      <c r="MMR1433" s="19"/>
      <c r="MMS1433" s="18"/>
      <c r="MMT1433" s="19"/>
      <c r="MMU1433" s="18"/>
      <c r="MMV1433" s="19"/>
      <c r="MMW1433" s="18"/>
      <c r="MMX1433" s="19"/>
      <c r="MMY1433" s="18"/>
      <c r="MMZ1433" s="19"/>
      <c r="MNA1433" s="18"/>
      <c r="MNB1433" s="19"/>
      <c r="MNC1433" s="18"/>
      <c r="MND1433" s="19"/>
      <c r="MNE1433" s="159"/>
      <c r="MNF1433" s="160"/>
      <c r="MNG1433" s="160"/>
      <c r="MNH1433" s="18"/>
      <c r="MNI1433" s="19"/>
      <c r="MNJ1433" s="18"/>
      <c r="MNK1433" s="19"/>
      <c r="MNL1433" s="18"/>
      <c r="MNM1433" s="19"/>
      <c r="MNN1433" s="18"/>
      <c r="MNO1433" s="19"/>
      <c r="MNP1433" s="18"/>
      <c r="MNQ1433" s="19"/>
      <c r="MNR1433" s="18"/>
      <c r="MNS1433" s="19"/>
      <c r="MNT1433" s="18"/>
      <c r="MNU1433" s="19"/>
      <c r="MNV1433" s="18"/>
      <c r="MNW1433" s="19"/>
      <c r="MNX1433" s="18"/>
      <c r="MNY1433" s="19"/>
      <c r="MNZ1433" s="159"/>
      <c r="MOA1433" s="160"/>
      <c r="MOB1433" s="160"/>
      <c r="MOC1433" s="18"/>
      <c r="MOD1433" s="19"/>
      <c r="MOE1433" s="18"/>
      <c r="MOF1433" s="19"/>
      <c r="MOG1433" s="18"/>
      <c r="MOH1433" s="19"/>
      <c r="MOI1433" s="18"/>
      <c r="MOJ1433" s="19"/>
      <c r="MOK1433" s="18"/>
      <c r="MOL1433" s="19"/>
      <c r="MOM1433" s="18"/>
      <c r="MON1433" s="19"/>
      <c r="MOO1433" s="18"/>
      <c r="MOP1433" s="19"/>
      <c r="MOQ1433" s="18"/>
      <c r="MOR1433" s="19"/>
      <c r="MOS1433" s="18"/>
      <c r="MOT1433" s="19"/>
      <c r="MOU1433" s="159"/>
      <c r="MOV1433" s="160"/>
      <c r="MOW1433" s="160"/>
      <c r="MOX1433" s="18"/>
      <c r="MOY1433" s="19"/>
      <c r="MOZ1433" s="18"/>
      <c r="MPA1433" s="19"/>
      <c r="MPB1433" s="18"/>
      <c r="MPC1433" s="19"/>
      <c r="MPD1433" s="18"/>
      <c r="MPE1433" s="19"/>
      <c r="MPF1433" s="18"/>
      <c r="MPG1433" s="19"/>
      <c r="MPH1433" s="18"/>
      <c r="MPI1433" s="19"/>
      <c r="MPJ1433" s="18"/>
      <c r="MPK1433" s="19"/>
      <c r="MPL1433" s="18"/>
      <c r="MPM1433" s="19"/>
      <c r="MPN1433" s="18"/>
      <c r="MPO1433" s="19"/>
      <c r="MPP1433" s="159"/>
      <c r="MPQ1433" s="160"/>
      <c r="MPR1433" s="160"/>
      <c r="MPS1433" s="18"/>
      <c r="MPT1433" s="19"/>
      <c r="MPU1433" s="18"/>
      <c r="MPV1433" s="19"/>
      <c r="MPW1433" s="18"/>
      <c r="MPX1433" s="19"/>
      <c r="MPY1433" s="18"/>
      <c r="MPZ1433" s="19"/>
      <c r="MQA1433" s="18"/>
      <c r="MQB1433" s="19"/>
      <c r="MQC1433" s="18"/>
      <c r="MQD1433" s="19"/>
      <c r="MQE1433" s="18"/>
      <c r="MQF1433" s="19"/>
      <c r="MQG1433" s="18"/>
      <c r="MQH1433" s="19"/>
      <c r="MQI1433" s="18"/>
      <c r="MQJ1433" s="19"/>
      <c r="MQK1433" s="159"/>
      <c r="MQL1433" s="160"/>
      <c r="MQM1433" s="160"/>
      <c r="MQN1433" s="18"/>
      <c r="MQO1433" s="19"/>
      <c r="MQP1433" s="18"/>
      <c r="MQQ1433" s="19"/>
      <c r="MQR1433" s="18"/>
      <c r="MQS1433" s="19"/>
      <c r="MQT1433" s="18"/>
      <c r="MQU1433" s="19"/>
      <c r="MQV1433" s="18"/>
      <c r="MQW1433" s="19"/>
      <c r="MQX1433" s="18"/>
      <c r="MQY1433" s="19"/>
      <c r="MQZ1433" s="18"/>
      <c r="MRA1433" s="19"/>
      <c r="MRB1433" s="18"/>
      <c r="MRC1433" s="19"/>
      <c r="MRD1433" s="18"/>
      <c r="MRE1433" s="19"/>
      <c r="MRF1433" s="159"/>
      <c r="MRG1433" s="160"/>
      <c r="MRH1433" s="160"/>
      <c r="MRI1433" s="18"/>
      <c r="MRJ1433" s="19"/>
      <c r="MRK1433" s="18"/>
      <c r="MRL1433" s="19"/>
      <c r="MRM1433" s="18"/>
      <c r="MRN1433" s="19"/>
      <c r="MRO1433" s="18"/>
      <c r="MRP1433" s="19"/>
      <c r="MRQ1433" s="18"/>
      <c r="MRR1433" s="19"/>
      <c r="MRS1433" s="18"/>
      <c r="MRT1433" s="19"/>
      <c r="MRU1433" s="18"/>
      <c r="MRV1433" s="19"/>
      <c r="MRW1433" s="18"/>
      <c r="MRX1433" s="19"/>
      <c r="MRY1433" s="18"/>
      <c r="MRZ1433" s="19"/>
      <c r="MSA1433" s="159"/>
      <c r="MSB1433" s="160"/>
      <c r="MSC1433" s="160"/>
      <c r="MSD1433" s="18"/>
      <c r="MSE1433" s="19"/>
      <c r="MSF1433" s="18"/>
      <c r="MSG1433" s="19"/>
      <c r="MSH1433" s="18"/>
      <c r="MSI1433" s="19"/>
      <c r="MSJ1433" s="18"/>
      <c r="MSK1433" s="19"/>
      <c r="MSL1433" s="18"/>
      <c r="MSM1433" s="19"/>
      <c r="MSN1433" s="18"/>
      <c r="MSO1433" s="19"/>
      <c r="MSP1433" s="18"/>
      <c r="MSQ1433" s="19"/>
      <c r="MSR1433" s="18"/>
      <c r="MSS1433" s="19"/>
      <c r="MST1433" s="18"/>
      <c r="MSU1433" s="19"/>
      <c r="MSV1433" s="159"/>
      <c r="MSW1433" s="160"/>
      <c r="MSX1433" s="160"/>
      <c r="MSY1433" s="18"/>
      <c r="MSZ1433" s="19"/>
      <c r="MTA1433" s="18"/>
      <c r="MTB1433" s="19"/>
      <c r="MTC1433" s="18"/>
      <c r="MTD1433" s="19"/>
      <c r="MTE1433" s="18"/>
      <c r="MTF1433" s="19"/>
      <c r="MTG1433" s="18"/>
      <c r="MTH1433" s="19"/>
      <c r="MTI1433" s="18"/>
      <c r="MTJ1433" s="19"/>
      <c r="MTK1433" s="18"/>
      <c r="MTL1433" s="19"/>
      <c r="MTM1433" s="18"/>
      <c r="MTN1433" s="19"/>
      <c r="MTO1433" s="18"/>
      <c r="MTP1433" s="19"/>
      <c r="MTQ1433" s="159"/>
      <c r="MTR1433" s="160"/>
      <c r="MTS1433" s="160"/>
      <c r="MTT1433" s="18"/>
      <c r="MTU1433" s="19"/>
      <c r="MTV1433" s="18"/>
      <c r="MTW1433" s="19"/>
      <c r="MTX1433" s="18"/>
      <c r="MTY1433" s="19"/>
      <c r="MTZ1433" s="18"/>
      <c r="MUA1433" s="19"/>
      <c r="MUB1433" s="18"/>
      <c r="MUC1433" s="19"/>
      <c r="MUD1433" s="18"/>
      <c r="MUE1433" s="19"/>
      <c r="MUF1433" s="18"/>
      <c r="MUG1433" s="19"/>
      <c r="MUH1433" s="18"/>
      <c r="MUI1433" s="19"/>
      <c r="MUJ1433" s="18"/>
      <c r="MUK1433" s="19"/>
      <c r="MUL1433" s="159"/>
      <c r="MUM1433" s="160"/>
      <c r="MUN1433" s="160"/>
      <c r="MUO1433" s="18"/>
      <c r="MUP1433" s="19"/>
      <c r="MUQ1433" s="18"/>
      <c r="MUR1433" s="19"/>
      <c r="MUS1433" s="18"/>
      <c r="MUT1433" s="19"/>
      <c r="MUU1433" s="18"/>
      <c r="MUV1433" s="19"/>
      <c r="MUW1433" s="18"/>
      <c r="MUX1433" s="19"/>
      <c r="MUY1433" s="18"/>
      <c r="MUZ1433" s="19"/>
      <c r="MVA1433" s="18"/>
      <c r="MVB1433" s="19"/>
      <c r="MVC1433" s="18"/>
      <c r="MVD1433" s="19"/>
      <c r="MVE1433" s="18"/>
      <c r="MVF1433" s="19"/>
      <c r="MVG1433" s="159"/>
      <c r="MVH1433" s="160"/>
      <c r="MVI1433" s="160"/>
      <c r="MVJ1433" s="18"/>
      <c r="MVK1433" s="19"/>
      <c r="MVL1433" s="18"/>
      <c r="MVM1433" s="19"/>
      <c r="MVN1433" s="18"/>
      <c r="MVO1433" s="19"/>
      <c r="MVP1433" s="18"/>
      <c r="MVQ1433" s="19"/>
      <c r="MVR1433" s="18"/>
      <c r="MVS1433" s="19"/>
      <c r="MVT1433" s="18"/>
      <c r="MVU1433" s="19"/>
      <c r="MVV1433" s="18"/>
      <c r="MVW1433" s="19"/>
      <c r="MVX1433" s="18"/>
      <c r="MVY1433" s="19"/>
      <c r="MVZ1433" s="18"/>
      <c r="MWA1433" s="19"/>
      <c r="MWB1433" s="159"/>
      <c r="MWC1433" s="160"/>
      <c r="MWD1433" s="160"/>
      <c r="MWE1433" s="18"/>
      <c r="MWF1433" s="19"/>
      <c r="MWG1433" s="18"/>
      <c r="MWH1433" s="19"/>
      <c r="MWI1433" s="18"/>
      <c r="MWJ1433" s="19"/>
      <c r="MWK1433" s="18"/>
      <c r="MWL1433" s="19"/>
      <c r="MWM1433" s="18"/>
      <c r="MWN1433" s="19"/>
      <c r="MWO1433" s="18"/>
      <c r="MWP1433" s="19"/>
      <c r="MWQ1433" s="18"/>
      <c r="MWR1433" s="19"/>
      <c r="MWS1433" s="18"/>
      <c r="MWT1433" s="19"/>
      <c r="MWU1433" s="18"/>
      <c r="MWV1433" s="19"/>
      <c r="MWW1433" s="159"/>
      <c r="MWX1433" s="160"/>
      <c r="MWY1433" s="160"/>
      <c r="MWZ1433" s="18"/>
      <c r="MXA1433" s="19"/>
      <c r="MXB1433" s="18"/>
      <c r="MXC1433" s="19"/>
      <c r="MXD1433" s="18"/>
      <c r="MXE1433" s="19"/>
      <c r="MXF1433" s="18"/>
      <c r="MXG1433" s="19"/>
      <c r="MXH1433" s="18"/>
      <c r="MXI1433" s="19"/>
      <c r="MXJ1433" s="18"/>
      <c r="MXK1433" s="19"/>
      <c r="MXL1433" s="18"/>
      <c r="MXM1433" s="19"/>
      <c r="MXN1433" s="18"/>
      <c r="MXO1433" s="19"/>
      <c r="MXP1433" s="18"/>
      <c r="MXQ1433" s="19"/>
      <c r="MXR1433" s="159"/>
      <c r="MXS1433" s="160"/>
      <c r="MXT1433" s="160"/>
      <c r="MXU1433" s="18"/>
      <c r="MXV1433" s="19"/>
      <c r="MXW1433" s="18"/>
      <c r="MXX1433" s="19"/>
      <c r="MXY1433" s="18"/>
      <c r="MXZ1433" s="19"/>
      <c r="MYA1433" s="18"/>
      <c r="MYB1433" s="19"/>
      <c r="MYC1433" s="18"/>
      <c r="MYD1433" s="19"/>
      <c r="MYE1433" s="18"/>
      <c r="MYF1433" s="19"/>
      <c r="MYG1433" s="18"/>
      <c r="MYH1433" s="19"/>
      <c r="MYI1433" s="18"/>
      <c r="MYJ1433" s="19"/>
      <c r="MYK1433" s="18"/>
      <c r="MYL1433" s="19"/>
      <c r="MYM1433" s="159"/>
      <c r="MYN1433" s="160"/>
      <c r="MYO1433" s="160"/>
      <c r="MYP1433" s="18"/>
      <c r="MYQ1433" s="19"/>
      <c r="MYR1433" s="18"/>
      <c r="MYS1433" s="19"/>
      <c r="MYT1433" s="18"/>
      <c r="MYU1433" s="19"/>
      <c r="MYV1433" s="18"/>
      <c r="MYW1433" s="19"/>
      <c r="MYX1433" s="18"/>
      <c r="MYY1433" s="19"/>
      <c r="MYZ1433" s="18"/>
      <c r="MZA1433" s="19"/>
      <c r="MZB1433" s="18"/>
      <c r="MZC1433" s="19"/>
      <c r="MZD1433" s="18"/>
      <c r="MZE1433" s="19"/>
      <c r="MZF1433" s="18"/>
      <c r="MZG1433" s="19"/>
      <c r="MZH1433" s="159"/>
      <c r="MZI1433" s="160"/>
      <c r="MZJ1433" s="160"/>
      <c r="MZK1433" s="18"/>
      <c r="MZL1433" s="19"/>
      <c r="MZM1433" s="18"/>
      <c r="MZN1433" s="19"/>
      <c r="MZO1433" s="18"/>
      <c r="MZP1433" s="19"/>
      <c r="MZQ1433" s="18"/>
      <c r="MZR1433" s="19"/>
      <c r="MZS1433" s="18"/>
      <c r="MZT1433" s="19"/>
      <c r="MZU1433" s="18"/>
      <c r="MZV1433" s="19"/>
      <c r="MZW1433" s="18"/>
      <c r="MZX1433" s="19"/>
      <c r="MZY1433" s="18"/>
      <c r="MZZ1433" s="19"/>
      <c r="NAA1433" s="18"/>
      <c r="NAB1433" s="19"/>
      <c r="NAC1433" s="159"/>
      <c r="NAD1433" s="160"/>
      <c r="NAE1433" s="160"/>
      <c r="NAF1433" s="18"/>
      <c r="NAG1433" s="19"/>
      <c r="NAH1433" s="18"/>
      <c r="NAI1433" s="19"/>
      <c r="NAJ1433" s="18"/>
      <c r="NAK1433" s="19"/>
      <c r="NAL1433" s="18"/>
      <c r="NAM1433" s="19"/>
      <c r="NAN1433" s="18"/>
      <c r="NAO1433" s="19"/>
      <c r="NAP1433" s="18"/>
      <c r="NAQ1433" s="19"/>
      <c r="NAR1433" s="18"/>
      <c r="NAS1433" s="19"/>
      <c r="NAT1433" s="18"/>
      <c r="NAU1433" s="19"/>
      <c r="NAV1433" s="18"/>
      <c r="NAW1433" s="19"/>
      <c r="NAX1433" s="159"/>
      <c r="NAY1433" s="160"/>
      <c r="NAZ1433" s="160"/>
      <c r="NBA1433" s="18"/>
      <c r="NBB1433" s="19"/>
      <c r="NBC1433" s="18"/>
      <c r="NBD1433" s="19"/>
      <c r="NBE1433" s="18"/>
      <c r="NBF1433" s="19"/>
      <c r="NBG1433" s="18"/>
      <c r="NBH1433" s="19"/>
      <c r="NBI1433" s="18"/>
      <c r="NBJ1433" s="19"/>
      <c r="NBK1433" s="18"/>
      <c r="NBL1433" s="19"/>
      <c r="NBM1433" s="18"/>
      <c r="NBN1433" s="19"/>
      <c r="NBO1433" s="18"/>
      <c r="NBP1433" s="19"/>
      <c r="NBQ1433" s="18"/>
      <c r="NBR1433" s="19"/>
      <c r="NBS1433" s="159"/>
      <c r="NBT1433" s="160"/>
      <c r="NBU1433" s="160"/>
      <c r="NBV1433" s="18"/>
      <c r="NBW1433" s="19"/>
      <c r="NBX1433" s="18"/>
      <c r="NBY1433" s="19"/>
      <c r="NBZ1433" s="18"/>
      <c r="NCA1433" s="19"/>
      <c r="NCB1433" s="18"/>
      <c r="NCC1433" s="19"/>
      <c r="NCD1433" s="18"/>
      <c r="NCE1433" s="19"/>
      <c r="NCF1433" s="18"/>
      <c r="NCG1433" s="19"/>
      <c r="NCH1433" s="18"/>
      <c r="NCI1433" s="19"/>
      <c r="NCJ1433" s="18"/>
      <c r="NCK1433" s="19"/>
      <c r="NCL1433" s="18"/>
      <c r="NCM1433" s="19"/>
      <c r="NCN1433" s="159"/>
      <c r="NCO1433" s="160"/>
      <c r="NCP1433" s="160"/>
      <c r="NCQ1433" s="18"/>
      <c r="NCR1433" s="19"/>
      <c r="NCS1433" s="18"/>
      <c r="NCT1433" s="19"/>
      <c r="NCU1433" s="18"/>
      <c r="NCV1433" s="19"/>
      <c r="NCW1433" s="18"/>
      <c r="NCX1433" s="19"/>
      <c r="NCY1433" s="18"/>
      <c r="NCZ1433" s="19"/>
      <c r="NDA1433" s="18"/>
      <c r="NDB1433" s="19"/>
      <c r="NDC1433" s="18"/>
      <c r="NDD1433" s="19"/>
      <c r="NDE1433" s="18"/>
      <c r="NDF1433" s="19"/>
      <c r="NDG1433" s="18"/>
      <c r="NDH1433" s="19"/>
      <c r="NDI1433" s="159"/>
      <c r="NDJ1433" s="160"/>
      <c r="NDK1433" s="160"/>
      <c r="NDL1433" s="18"/>
      <c r="NDM1433" s="19"/>
      <c r="NDN1433" s="18"/>
      <c r="NDO1433" s="19"/>
      <c r="NDP1433" s="18"/>
      <c r="NDQ1433" s="19"/>
      <c r="NDR1433" s="18"/>
      <c r="NDS1433" s="19"/>
      <c r="NDT1433" s="18"/>
      <c r="NDU1433" s="19"/>
      <c r="NDV1433" s="18"/>
      <c r="NDW1433" s="19"/>
      <c r="NDX1433" s="18"/>
      <c r="NDY1433" s="19"/>
      <c r="NDZ1433" s="18"/>
      <c r="NEA1433" s="19"/>
      <c r="NEB1433" s="18"/>
      <c r="NEC1433" s="19"/>
      <c r="NED1433" s="159"/>
      <c r="NEE1433" s="160"/>
      <c r="NEF1433" s="160"/>
      <c r="NEG1433" s="18"/>
      <c r="NEH1433" s="19"/>
      <c r="NEI1433" s="18"/>
      <c r="NEJ1433" s="19"/>
      <c r="NEK1433" s="18"/>
      <c r="NEL1433" s="19"/>
      <c r="NEM1433" s="18"/>
      <c r="NEN1433" s="19"/>
      <c r="NEO1433" s="18"/>
      <c r="NEP1433" s="19"/>
      <c r="NEQ1433" s="18"/>
      <c r="NER1433" s="19"/>
      <c r="NES1433" s="18"/>
      <c r="NET1433" s="19"/>
      <c r="NEU1433" s="18"/>
      <c r="NEV1433" s="19"/>
      <c r="NEW1433" s="18"/>
      <c r="NEX1433" s="19"/>
      <c r="NEY1433" s="159"/>
      <c r="NEZ1433" s="160"/>
      <c r="NFA1433" s="160"/>
      <c r="NFB1433" s="18"/>
      <c r="NFC1433" s="19"/>
      <c r="NFD1433" s="18"/>
      <c r="NFE1433" s="19"/>
      <c r="NFF1433" s="18"/>
      <c r="NFG1433" s="19"/>
      <c r="NFH1433" s="18"/>
      <c r="NFI1433" s="19"/>
      <c r="NFJ1433" s="18"/>
      <c r="NFK1433" s="19"/>
      <c r="NFL1433" s="18"/>
      <c r="NFM1433" s="19"/>
      <c r="NFN1433" s="18"/>
      <c r="NFO1433" s="19"/>
      <c r="NFP1433" s="18"/>
      <c r="NFQ1433" s="19"/>
      <c r="NFR1433" s="18"/>
      <c r="NFS1433" s="19"/>
      <c r="NFT1433" s="159"/>
      <c r="NFU1433" s="160"/>
      <c r="NFV1433" s="160"/>
      <c r="NFW1433" s="18"/>
      <c r="NFX1433" s="19"/>
      <c r="NFY1433" s="18"/>
      <c r="NFZ1433" s="19"/>
      <c r="NGA1433" s="18"/>
      <c r="NGB1433" s="19"/>
      <c r="NGC1433" s="18"/>
      <c r="NGD1433" s="19"/>
      <c r="NGE1433" s="18"/>
      <c r="NGF1433" s="19"/>
      <c r="NGG1433" s="18"/>
      <c r="NGH1433" s="19"/>
      <c r="NGI1433" s="18"/>
      <c r="NGJ1433" s="19"/>
      <c r="NGK1433" s="18"/>
      <c r="NGL1433" s="19"/>
      <c r="NGM1433" s="18"/>
      <c r="NGN1433" s="19"/>
      <c r="NGO1433" s="159"/>
      <c r="NGP1433" s="160"/>
      <c r="NGQ1433" s="160"/>
      <c r="NGR1433" s="18"/>
      <c r="NGS1433" s="19"/>
      <c r="NGT1433" s="18"/>
      <c r="NGU1433" s="19"/>
      <c r="NGV1433" s="18"/>
      <c r="NGW1433" s="19"/>
      <c r="NGX1433" s="18"/>
      <c r="NGY1433" s="19"/>
      <c r="NGZ1433" s="18"/>
      <c r="NHA1433" s="19"/>
      <c r="NHB1433" s="18"/>
      <c r="NHC1433" s="19"/>
      <c r="NHD1433" s="18"/>
      <c r="NHE1433" s="19"/>
      <c r="NHF1433" s="18"/>
      <c r="NHG1433" s="19"/>
      <c r="NHH1433" s="18"/>
      <c r="NHI1433" s="19"/>
      <c r="NHJ1433" s="159"/>
      <c r="NHK1433" s="160"/>
      <c r="NHL1433" s="160"/>
      <c r="NHM1433" s="18"/>
      <c r="NHN1433" s="19"/>
      <c r="NHO1433" s="18"/>
      <c r="NHP1433" s="19"/>
      <c r="NHQ1433" s="18"/>
      <c r="NHR1433" s="19"/>
      <c r="NHS1433" s="18"/>
      <c r="NHT1433" s="19"/>
      <c r="NHU1433" s="18"/>
      <c r="NHV1433" s="19"/>
      <c r="NHW1433" s="18"/>
      <c r="NHX1433" s="19"/>
      <c r="NHY1433" s="18"/>
      <c r="NHZ1433" s="19"/>
      <c r="NIA1433" s="18"/>
      <c r="NIB1433" s="19"/>
      <c r="NIC1433" s="18"/>
      <c r="NID1433" s="19"/>
      <c r="NIE1433" s="159"/>
      <c r="NIF1433" s="160"/>
      <c r="NIG1433" s="160"/>
      <c r="NIH1433" s="18"/>
      <c r="NII1433" s="19"/>
      <c r="NIJ1433" s="18"/>
      <c r="NIK1433" s="19"/>
      <c r="NIL1433" s="18"/>
      <c r="NIM1433" s="19"/>
      <c r="NIN1433" s="18"/>
      <c r="NIO1433" s="19"/>
      <c r="NIP1433" s="18"/>
      <c r="NIQ1433" s="19"/>
      <c r="NIR1433" s="18"/>
      <c r="NIS1433" s="19"/>
      <c r="NIT1433" s="18"/>
      <c r="NIU1433" s="19"/>
      <c r="NIV1433" s="18"/>
      <c r="NIW1433" s="19"/>
      <c r="NIX1433" s="18"/>
      <c r="NIY1433" s="19"/>
      <c r="NIZ1433" s="159"/>
      <c r="NJA1433" s="160"/>
      <c r="NJB1433" s="160"/>
      <c r="NJC1433" s="18"/>
      <c r="NJD1433" s="19"/>
      <c r="NJE1433" s="18"/>
      <c r="NJF1433" s="19"/>
      <c r="NJG1433" s="18"/>
      <c r="NJH1433" s="19"/>
      <c r="NJI1433" s="18"/>
      <c r="NJJ1433" s="19"/>
      <c r="NJK1433" s="18"/>
      <c r="NJL1433" s="19"/>
      <c r="NJM1433" s="18"/>
      <c r="NJN1433" s="19"/>
      <c r="NJO1433" s="18"/>
      <c r="NJP1433" s="19"/>
      <c r="NJQ1433" s="18"/>
      <c r="NJR1433" s="19"/>
      <c r="NJS1433" s="18"/>
      <c r="NJT1433" s="19"/>
      <c r="NJU1433" s="159"/>
      <c r="NJV1433" s="160"/>
      <c r="NJW1433" s="160"/>
      <c r="NJX1433" s="18"/>
      <c r="NJY1433" s="19"/>
      <c r="NJZ1433" s="18"/>
      <c r="NKA1433" s="19"/>
      <c r="NKB1433" s="18"/>
      <c r="NKC1433" s="19"/>
      <c r="NKD1433" s="18"/>
      <c r="NKE1433" s="19"/>
      <c r="NKF1433" s="18"/>
      <c r="NKG1433" s="19"/>
      <c r="NKH1433" s="18"/>
      <c r="NKI1433" s="19"/>
      <c r="NKJ1433" s="18"/>
      <c r="NKK1433" s="19"/>
      <c r="NKL1433" s="18"/>
      <c r="NKM1433" s="19"/>
      <c r="NKN1433" s="18"/>
      <c r="NKO1433" s="19"/>
      <c r="NKP1433" s="159"/>
      <c r="NKQ1433" s="160"/>
      <c r="NKR1433" s="160"/>
      <c r="NKS1433" s="18"/>
      <c r="NKT1433" s="19"/>
      <c r="NKU1433" s="18"/>
      <c r="NKV1433" s="19"/>
      <c r="NKW1433" s="18"/>
      <c r="NKX1433" s="19"/>
      <c r="NKY1433" s="18"/>
      <c r="NKZ1433" s="19"/>
      <c r="NLA1433" s="18"/>
      <c r="NLB1433" s="19"/>
      <c r="NLC1433" s="18"/>
      <c r="NLD1433" s="19"/>
      <c r="NLE1433" s="18"/>
      <c r="NLF1433" s="19"/>
      <c r="NLG1433" s="18"/>
      <c r="NLH1433" s="19"/>
      <c r="NLI1433" s="18"/>
      <c r="NLJ1433" s="19"/>
      <c r="NLK1433" s="159"/>
      <c r="NLL1433" s="160"/>
      <c r="NLM1433" s="160"/>
      <c r="NLN1433" s="18"/>
      <c r="NLO1433" s="19"/>
      <c r="NLP1433" s="18"/>
      <c r="NLQ1433" s="19"/>
      <c r="NLR1433" s="18"/>
      <c r="NLS1433" s="19"/>
      <c r="NLT1433" s="18"/>
      <c r="NLU1433" s="19"/>
      <c r="NLV1433" s="18"/>
      <c r="NLW1433" s="19"/>
      <c r="NLX1433" s="18"/>
      <c r="NLY1433" s="19"/>
      <c r="NLZ1433" s="18"/>
      <c r="NMA1433" s="19"/>
      <c r="NMB1433" s="18"/>
      <c r="NMC1433" s="19"/>
      <c r="NMD1433" s="18"/>
      <c r="NME1433" s="19"/>
      <c r="NMF1433" s="159"/>
      <c r="NMG1433" s="160"/>
      <c r="NMH1433" s="160"/>
      <c r="NMI1433" s="18"/>
      <c r="NMJ1433" s="19"/>
      <c r="NMK1433" s="18"/>
      <c r="NML1433" s="19"/>
      <c r="NMM1433" s="18"/>
      <c r="NMN1433" s="19"/>
      <c r="NMO1433" s="18"/>
      <c r="NMP1433" s="19"/>
      <c r="NMQ1433" s="18"/>
      <c r="NMR1433" s="19"/>
      <c r="NMS1433" s="18"/>
      <c r="NMT1433" s="19"/>
      <c r="NMU1433" s="18"/>
      <c r="NMV1433" s="19"/>
      <c r="NMW1433" s="18"/>
      <c r="NMX1433" s="19"/>
      <c r="NMY1433" s="18"/>
      <c r="NMZ1433" s="19"/>
      <c r="NNA1433" s="159"/>
      <c r="NNB1433" s="160"/>
      <c r="NNC1433" s="160"/>
      <c r="NND1433" s="18"/>
      <c r="NNE1433" s="19"/>
      <c r="NNF1433" s="18"/>
      <c r="NNG1433" s="19"/>
      <c r="NNH1433" s="18"/>
      <c r="NNI1433" s="19"/>
      <c r="NNJ1433" s="18"/>
      <c r="NNK1433" s="19"/>
      <c r="NNL1433" s="18"/>
      <c r="NNM1433" s="19"/>
      <c r="NNN1433" s="18"/>
      <c r="NNO1433" s="19"/>
      <c r="NNP1433" s="18"/>
      <c r="NNQ1433" s="19"/>
      <c r="NNR1433" s="18"/>
      <c r="NNS1433" s="19"/>
      <c r="NNT1433" s="18"/>
      <c r="NNU1433" s="19"/>
      <c r="NNV1433" s="159"/>
      <c r="NNW1433" s="160"/>
      <c r="NNX1433" s="160"/>
      <c r="NNY1433" s="18"/>
      <c r="NNZ1433" s="19"/>
      <c r="NOA1433" s="18"/>
      <c r="NOB1433" s="19"/>
      <c r="NOC1433" s="18"/>
      <c r="NOD1433" s="19"/>
      <c r="NOE1433" s="18"/>
      <c r="NOF1433" s="19"/>
      <c r="NOG1433" s="18"/>
      <c r="NOH1433" s="19"/>
      <c r="NOI1433" s="18"/>
      <c r="NOJ1433" s="19"/>
      <c r="NOK1433" s="18"/>
      <c r="NOL1433" s="19"/>
      <c r="NOM1433" s="18"/>
      <c r="NON1433" s="19"/>
      <c r="NOO1433" s="18"/>
      <c r="NOP1433" s="19"/>
      <c r="NOQ1433" s="159"/>
      <c r="NOR1433" s="160"/>
      <c r="NOS1433" s="160"/>
      <c r="NOT1433" s="18"/>
      <c r="NOU1433" s="19"/>
      <c r="NOV1433" s="18"/>
      <c r="NOW1433" s="19"/>
      <c r="NOX1433" s="18"/>
      <c r="NOY1433" s="19"/>
      <c r="NOZ1433" s="18"/>
      <c r="NPA1433" s="19"/>
      <c r="NPB1433" s="18"/>
      <c r="NPC1433" s="19"/>
      <c r="NPD1433" s="18"/>
      <c r="NPE1433" s="19"/>
      <c r="NPF1433" s="18"/>
      <c r="NPG1433" s="19"/>
      <c r="NPH1433" s="18"/>
      <c r="NPI1433" s="19"/>
      <c r="NPJ1433" s="18"/>
      <c r="NPK1433" s="19"/>
      <c r="NPL1433" s="159"/>
      <c r="NPM1433" s="160"/>
      <c r="NPN1433" s="160"/>
      <c r="NPO1433" s="18"/>
      <c r="NPP1433" s="19"/>
      <c r="NPQ1433" s="18"/>
      <c r="NPR1433" s="19"/>
      <c r="NPS1433" s="18"/>
      <c r="NPT1433" s="19"/>
      <c r="NPU1433" s="18"/>
      <c r="NPV1433" s="19"/>
      <c r="NPW1433" s="18"/>
      <c r="NPX1433" s="19"/>
      <c r="NPY1433" s="18"/>
      <c r="NPZ1433" s="19"/>
      <c r="NQA1433" s="18"/>
      <c r="NQB1433" s="19"/>
      <c r="NQC1433" s="18"/>
      <c r="NQD1433" s="19"/>
      <c r="NQE1433" s="18"/>
      <c r="NQF1433" s="19"/>
      <c r="NQG1433" s="159"/>
      <c r="NQH1433" s="160"/>
      <c r="NQI1433" s="160"/>
      <c r="NQJ1433" s="18"/>
      <c r="NQK1433" s="19"/>
      <c r="NQL1433" s="18"/>
      <c r="NQM1433" s="19"/>
      <c r="NQN1433" s="18"/>
      <c r="NQO1433" s="19"/>
      <c r="NQP1433" s="18"/>
      <c r="NQQ1433" s="19"/>
      <c r="NQR1433" s="18"/>
      <c r="NQS1433" s="19"/>
      <c r="NQT1433" s="18"/>
      <c r="NQU1433" s="19"/>
      <c r="NQV1433" s="18"/>
      <c r="NQW1433" s="19"/>
      <c r="NQX1433" s="18"/>
      <c r="NQY1433" s="19"/>
      <c r="NQZ1433" s="18"/>
      <c r="NRA1433" s="19"/>
      <c r="NRB1433" s="159"/>
      <c r="NRC1433" s="160"/>
      <c r="NRD1433" s="160"/>
      <c r="NRE1433" s="18"/>
      <c r="NRF1433" s="19"/>
      <c r="NRG1433" s="18"/>
      <c r="NRH1433" s="19"/>
      <c r="NRI1433" s="18"/>
      <c r="NRJ1433" s="19"/>
      <c r="NRK1433" s="18"/>
      <c r="NRL1433" s="19"/>
      <c r="NRM1433" s="18"/>
      <c r="NRN1433" s="19"/>
      <c r="NRO1433" s="18"/>
      <c r="NRP1433" s="19"/>
      <c r="NRQ1433" s="18"/>
      <c r="NRR1433" s="19"/>
      <c r="NRS1433" s="18"/>
      <c r="NRT1433" s="19"/>
      <c r="NRU1433" s="18"/>
      <c r="NRV1433" s="19"/>
      <c r="NRW1433" s="159"/>
      <c r="NRX1433" s="160"/>
      <c r="NRY1433" s="160"/>
      <c r="NRZ1433" s="18"/>
      <c r="NSA1433" s="19"/>
      <c r="NSB1433" s="18"/>
      <c r="NSC1433" s="19"/>
      <c r="NSD1433" s="18"/>
      <c r="NSE1433" s="19"/>
      <c r="NSF1433" s="18"/>
      <c r="NSG1433" s="19"/>
      <c r="NSH1433" s="18"/>
      <c r="NSI1433" s="19"/>
      <c r="NSJ1433" s="18"/>
      <c r="NSK1433" s="19"/>
      <c r="NSL1433" s="18"/>
      <c r="NSM1433" s="19"/>
      <c r="NSN1433" s="18"/>
      <c r="NSO1433" s="19"/>
      <c r="NSP1433" s="18"/>
      <c r="NSQ1433" s="19"/>
      <c r="NSR1433" s="159"/>
      <c r="NSS1433" s="160"/>
      <c r="NST1433" s="160"/>
      <c r="NSU1433" s="18"/>
      <c r="NSV1433" s="19"/>
      <c r="NSW1433" s="18"/>
      <c r="NSX1433" s="19"/>
      <c r="NSY1433" s="18"/>
      <c r="NSZ1433" s="19"/>
      <c r="NTA1433" s="18"/>
      <c r="NTB1433" s="19"/>
      <c r="NTC1433" s="18"/>
      <c r="NTD1433" s="19"/>
      <c r="NTE1433" s="18"/>
      <c r="NTF1433" s="19"/>
      <c r="NTG1433" s="18"/>
      <c r="NTH1433" s="19"/>
      <c r="NTI1433" s="18"/>
      <c r="NTJ1433" s="19"/>
      <c r="NTK1433" s="18"/>
      <c r="NTL1433" s="19"/>
      <c r="NTM1433" s="159"/>
      <c r="NTN1433" s="160"/>
      <c r="NTO1433" s="160"/>
      <c r="NTP1433" s="18"/>
      <c r="NTQ1433" s="19"/>
      <c r="NTR1433" s="18"/>
      <c r="NTS1433" s="19"/>
      <c r="NTT1433" s="18"/>
      <c r="NTU1433" s="19"/>
      <c r="NTV1433" s="18"/>
      <c r="NTW1433" s="19"/>
      <c r="NTX1433" s="18"/>
      <c r="NTY1433" s="19"/>
      <c r="NTZ1433" s="18"/>
      <c r="NUA1433" s="19"/>
      <c r="NUB1433" s="18"/>
      <c r="NUC1433" s="19"/>
      <c r="NUD1433" s="18"/>
      <c r="NUE1433" s="19"/>
      <c r="NUF1433" s="18"/>
      <c r="NUG1433" s="19"/>
      <c r="NUH1433" s="159"/>
      <c r="NUI1433" s="160"/>
      <c r="NUJ1433" s="160"/>
      <c r="NUK1433" s="18"/>
      <c r="NUL1433" s="19"/>
      <c r="NUM1433" s="18"/>
      <c r="NUN1433" s="19"/>
      <c r="NUO1433" s="18"/>
      <c r="NUP1433" s="19"/>
      <c r="NUQ1433" s="18"/>
      <c r="NUR1433" s="19"/>
      <c r="NUS1433" s="18"/>
      <c r="NUT1433" s="19"/>
      <c r="NUU1433" s="18"/>
      <c r="NUV1433" s="19"/>
      <c r="NUW1433" s="18"/>
      <c r="NUX1433" s="19"/>
      <c r="NUY1433" s="18"/>
      <c r="NUZ1433" s="19"/>
      <c r="NVA1433" s="18"/>
      <c r="NVB1433" s="19"/>
      <c r="NVC1433" s="159"/>
      <c r="NVD1433" s="160"/>
      <c r="NVE1433" s="160"/>
      <c r="NVF1433" s="18"/>
      <c r="NVG1433" s="19"/>
      <c r="NVH1433" s="18"/>
      <c r="NVI1433" s="19"/>
      <c r="NVJ1433" s="18"/>
      <c r="NVK1433" s="19"/>
      <c r="NVL1433" s="18"/>
      <c r="NVM1433" s="19"/>
      <c r="NVN1433" s="18"/>
      <c r="NVO1433" s="19"/>
      <c r="NVP1433" s="18"/>
      <c r="NVQ1433" s="19"/>
      <c r="NVR1433" s="18"/>
      <c r="NVS1433" s="19"/>
      <c r="NVT1433" s="18"/>
      <c r="NVU1433" s="19"/>
      <c r="NVV1433" s="18"/>
      <c r="NVW1433" s="19"/>
      <c r="NVX1433" s="159"/>
      <c r="NVY1433" s="160"/>
      <c r="NVZ1433" s="160"/>
      <c r="NWA1433" s="18"/>
      <c r="NWB1433" s="19"/>
      <c r="NWC1433" s="18"/>
      <c r="NWD1433" s="19"/>
      <c r="NWE1433" s="18"/>
      <c r="NWF1433" s="19"/>
      <c r="NWG1433" s="18"/>
      <c r="NWH1433" s="19"/>
      <c r="NWI1433" s="18"/>
      <c r="NWJ1433" s="19"/>
      <c r="NWK1433" s="18"/>
      <c r="NWL1433" s="19"/>
      <c r="NWM1433" s="18"/>
      <c r="NWN1433" s="19"/>
      <c r="NWO1433" s="18"/>
      <c r="NWP1433" s="19"/>
      <c r="NWQ1433" s="18"/>
      <c r="NWR1433" s="19"/>
      <c r="NWS1433" s="159"/>
      <c r="NWT1433" s="160"/>
      <c r="NWU1433" s="160"/>
      <c r="NWV1433" s="18"/>
      <c r="NWW1433" s="19"/>
      <c r="NWX1433" s="18"/>
      <c r="NWY1433" s="19"/>
      <c r="NWZ1433" s="18"/>
      <c r="NXA1433" s="19"/>
      <c r="NXB1433" s="18"/>
      <c r="NXC1433" s="19"/>
      <c r="NXD1433" s="18"/>
      <c r="NXE1433" s="19"/>
      <c r="NXF1433" s="18"/>
      <c r="NXG1433" s="19"/>
      <c r="NXH1433" s="18"/>
      <c r="NXI1433" s="19"/>
      <c r="NXJ1433" s="18"/>
      <c r="NXK1433" s="19"/>
      <c r="NXL1433" s="18"/>
      <c r="NXM1433" s="19"/>
      <c r="NXN1433" s="159"/>
      <c r="NXO1433" s="160"/>
      <c r="NXP1433" s="160"/>
      <c r="NXQ1433" s="18"/>
      <c r="NXR1433" s="19"/>
      <c r="NXS1433" s="18"/>
      <c r="NXT1433" s="19"/>
      <c r="NXU1433" s="18"/>
      <c r="NXV1433" s="19"/>
      <c r="NXW1433" s="18"/>
      <c r="NXX1433" s="19"/>
      <c r="NXY1433" s="18"/>
      <c r="NXZ1433" s="19"/>
      <c r="NYA1433" s="18"/>
      <c r="NYB1433" s="19"/>
      <c r="NYC1433" s="18"/>
      <c r="NYD1433" s="19"/>
      <c r="NYE1433" s="18"/>
      <c r="NYF1433" s="19"/>
      <c r="NYG1433" s="18"/>
      <c r="NYH1433" s="19"/>
      <c r="NYI1433" s="159"/>
      <c r="NYJ1433" s="160"/>
      <c r="NYK1433" s="160"/>
      <c r="NYL1433" s="18"/>
      <c r="NYM1433" s="19"/>
      <c r="NYN1433" s="18"/>
      <c r="NYO1433" s="19"/>
      <c r="NYP1433" s="18"/>
      <c r="NYQ1433" s="19"/>
      <c r="NYR1433" s="18"/>
      <c r="NYS1433" s="19"/>
      <c r="NYT1433" s="18"/>
      <c r="NYU1433" s="19"/>
      <c r="NYV1433" s="18"/>
      <c r="NYW1433" s="19"/>
      <c r="NYX1433" s="18"/>
      <c r="NYY1433" s="19"/>
      <c r="NYZ1433" s="18"/>
      <c r="NZA1433" s="19"/>
      <c r="NZB1433" s="18"/>
      <c r="NZC1433" s="19"/>
      <c r="NZD1433" s="159"/>
      <c r="NZE1433" s="160"/>
      <c r="NZF1433" s="160"/>
      <c r="NZG1433" s="18"/>
      <c r="NZH1433" s="19"/>
      <c r="NZI1433" s="18"/>
      <c r="NZJ1433" s="19"/>
      <c r="NZK1433" s="18"/>
      <c r="NZL1433" s="19"/>
      <c r="NZM1433" s="18"/>
      <c r="NZN1433" s="19"/>
      <c r="NZO1433" s="18"/>
      <c r="NZP1433" s="19"/>
      <c r="NZQ1433" s="18"/>
      <c r="NZR1433" s="19"/>
      <c r="NZS1433" s="18"/>
      <c r="NZT1433" s="19"/>
      <c r="NZU1433" s="18"/>
      <c r="NZV1433" s="19"/>
      <c r="NZW1433" s="18"/>
      <c r="NZX1433" s="19"/>
      <c r="NZY1433" s="159"/>
      <c r="NZZ1433" s="160"/>
      <c r="OAA1433" s="160"/>
      <c r="OAB1433" s="18"/>
      <c r="OAC1433" s="19"/>
      <c r="OAD1433" s="18"/>
      <c r="OAE1433" s="19"/>
      <c r="OAF1433" s="18"/>
      <c r="OAG1433" s="19"/>
      <c r="OAH1433" s="18"/>
      <c r="OAI1433" s="19"/>
      <c r="OAJ1433" s="18"/>
      <c r="OAK1433" s="19"/>
      <c r="OAL1433" s="18"/>
      <c r="OAM1433" s="19"/>
      <c r="OAN1433" s="18"/>
      <c r="OAO1433" s="19"/>
      <c r="OAP1433" s="18"/>
      <c r="OAQ1433" s="19"/>
      <c r="OAR1433" s="18"/>
      <c r="OAS1433" s="19"/>
      <c r="OAT1433" s="159"/>
      <c r="OAU1433" s="160"/>
      <c r="OAV1433" s="160"/>
      <c r="OAW1433" s="18"/>
      <c r="OAX1433" s="19"/>
      <c r="OAY1433" s="18"/>
      <c r="OAZ1433" s="19"/>
      <c r="OBA1433" s="18"/>
      <c r="OBB1433" s="19"/>
      <c r="OBC1433" s="18"/>
      <c r="OBD1433" s="19"/>
      <c r="OBE1433" s="18"/>
      <c r="OBF1433" s="19"/>
      <c r="OBG1433" s="18"/>
      <c r="OBH1433" s="19"/>
      <c r="OBI1433" s="18"/>
      <c r="OBJ1433" s="19"/>
      <c r="OBK1433" s="18"/>
      <c r="OBL1433" s="19"/>
      <c r="OBM1433" s="18"/>
      <c r="OBN1433" s="19"/>
      <c r="OBO1433" s="159"/>
      <c r="OBP1433" s="160"/>
      <c r="OBQ1433" s="160"/>
      <c r="OBR1433" s="18"/>
      <c r="OBS1433" s="19"/>
      <c r="OBT1433" s="18"/>
      <c r="OBU1433" s="19"/>
      <c r="OBV1433" s="18"/>
      <c r="OBW1433" s="19"/>
      <c r="OBX1433" s="18"/>
      <c r="OBY1433" s="19"/>
      <c r="OBZ1433" s="18"/>
      <c r="OCA1433" s="19"/>
      <c r="OCB1433" s="18"/>
      <c r="OCC1433" s="19"/>
      <c r="OCD1433" s="18"/>
      <c r="OCE1433" s="19"/>
      <c r="OCF1433" s="18"/>
      <c r="OCG1433" s="19"/>
      <c r="OCH1433" s="18"/>
      <c r="OCI1433" s="19"/>
      <c r="OCJ1433" s="159"/>
      <c r="OCK1433" s="160"/>
      <c r="OCL1433" s="160"/>
      <c r="OCM1433" s="18"/>
      <c r="OCN1433" s="19"/>
      <c r="OCO1433" s="18"/>
      <c r="OCP1433" s="19"/>
      <c r="OCQ1433" s="18"/>
      <c r="OCR1433" s="19"/>
      <c r="OCS1433" s="18"/>
      <c r="OCT1433" s="19"/>
      <c r="OCU1433" s="18"/>
      <c r="OCV1433" s="19"/>
      <c r="OCW1433" s="18"/>
      <c r="OCX1433" s="19"/>
      <c r="OCY1433" s="18"/>
      <c r="OCZ1433" s="19"/>
      <c r="ODA1433" s="18"/>
      <c r="ODB1433" s="19"/>
      <c r="ODC1433" s="18"/>
      <c r="ODD1433" s="19"/>
      <c r="ODE1433" s="159"/>
      <c r="ODF1433" s="160"/>
      <c r="ODG1433" s="160"/>
      <c r="ODH1433" s="18"/>
      <c r="ODI1433" s="19"/>
      <c r="ODJ1433" s="18"/>
      <c r="ODK1433" s="19"/>
      <c r="ODL1433" s="18"/>
      <c r="ODM1433" s="19"/>
      <c r="ODN1433" s="18"/>
      <c r="ODO1433" s="19"/>
      <c r="ODP1433" s="18"/>
      <c r="ODQ1433" s="19"/>
      <c r="ODR1433" s="18"/>
      <c r="ODS1433" s="19"/>
      <c r="ODT1433" s="18"/>
      <c r="ODU1433" s="19"/>
      <c r="ODV1433" s="18"/>
      <c r="ODW1433" s="19"/>
      <c r="ODX1433" s="18"/>
      <c r="ODY1433" s="19"/>
      <c r="ODZ1433" s="159"/>
      <c r="OEA1433" s="160"/>
      <c r="OEB1433" s="160"/>
      <c r="OEC1433" s="18"/>
      <c r="OED1433" s="19"/>
      <c r="OEE1433" s="18"/>
      <c r="OEF1433" s="19"/>
      <c r="OEG1433" s="18"/>
      <c r="OEH1433" s="19"/>
      <c r="OEI1433" s="18"/>
      <c r="OEJ1433" s="19"/>
      <c r="OEK1433" s="18"/>
      <c r="OEL1433" s="19"/>
      <c r="OEM1433" s="18"/>
      <c r="OEN1433" s="19"/>
      <c r="OEO1433" s="18"/>
      <c r="OEP1433" s="19"/>
      <c r="OEQ1433" s="18"/>
      <c r="OER1433" s="19"/>
      <c r="OES1433" s="18"/>
      <c r="OET1433" s="19"/>
      <c r="OEU1433" s="159"/>
      <c r="OEV1433" s="160"/>
      <c r="OEW1433" s="160"/>
      <c r="OEX1433" s="18"/>
      <c r="OEY1433" s="19"/>
      <c r="OEZ1433" s="18"/>
      <c r="OFA1433" s="19"/>
      <c r="OFB1433" s="18"/>
      <c r="OFC1433" s="19"/>
      <c r="OFD1433" s="18"/>
      <c r="OFE1433" s="19"/>
      <c r="OFF1433" s="18"/>
      <c r="OFG1433" s="19"/>
      <c r="OFH1433" s="18"/>
      <c r="OFI1433" s="19"/>
      <c r="OFJ1433" s="18"/>
      <c r="OFK1433" s="19"/>
      <c r="OFL1433" s="18"/>
      <c r="OFM1433" s="19"/>
      <c r="OFN1433" s="18"/>
      <c r="OFO1433" s="19"/>
      <c r="OFP1433" s="159"/>
      <c r="OFQ1433" s="160"/>
      <c r="OFR1433" s="160"/>
      <c r="OFS1433" s="18"/>
      <c r="OFT1433" s="19"/>
      <c r="OFU1433" s="18"/>
      <c r="OFV1433" s="19"/>
      <c r="OFW1433" s="18"/>
      <c r="OFX1433" s="19"/>
      <c r="OFY1433" s="18"/>
      <c r="OFZ1433" s="19"/>
      <c r="OGA1433" s="18"/>
      <c r="OGB1433" s="19"/>
      <c r="OGC1433" s="18"/>
      <c r="OGD1433" s="19"/>
      <c r="OGE1433" s="18"/>
      <c r="OGF1433" s="19"/>
      <c r="OGG1433" s="18"/>
      <c r="OGH1433" s="19"/>
      <c r="OGI1433" s="18"/>
      <c r="OGJ1433" s="19"/>
      <c r="OGK1433" s="159"/>
      <c r="OGL1433" s="160"/>
      <c r="OGM1433" s="160"/>
      <c r="OGN1433" s="18"/>
      <c r="OGO1433" s="19"/>
      <c r="OGP1433" s="18"/>
      <c r="OGQ1433" s="19"/>
      <c r="OGR1433" s="18"/>
      <c r="OGS1433" s="19"/>
      <c r="OGT1433" s="18"/>
      <c r="OGU1433" s="19"/>
      <c r="OGV1433" s="18"/>
      <c r="OGW1433" s="19"/>
      <c r="OGX1433" s="18"/>
      <c r="OGY1433" s="19"/>
      <c r="OGZ1433" s="18"/>
      <c r="OHA1433" s="19"/>
      <c r="OHB1433" s="18"/>
      <c r="OHC1433" s="19"/>
      <c r="OHD1433" s="18"/>
      <c r="OHE1433" s="19"/>
      <c r="OHF1433" s="159"/>
      <c r="OHG1433" s="160"/>
      <c r="OHH1433" s="160"/>
      <c r="OHI1433" s="18"/>
      <c r="OHJ1433" s="19"/>
      <c r="OHK1433" s="18"/>
      <c r="OHL1433" s="19"/>
      <c r="OHM1433" s="18"/>
      <c r="OHN1433" s="19"/>
      <c r="OHO1433" s="18"/>
      <c r="OHP1433" s="19"/>
      <c r="OHQ1433" s="18"/>
      <c r="OHR1433" s="19"/>
      <c r="OHS1433" s="18"/>
      <c r="OHT1433" s="19"/>
      <c r="OHU1433" s="18"/>
      <c r="OHV1433" s="19"/>
      <c r="OHW1433" s="18"/>
      <c r="OHX1433" s="19"/>
      <c r="OHY1433" s="18"/>
      <c r="OHZ1433" s="19"/>
      <c r="OIA1433" s="159"/>
      <c r="OIB1433" s="160"/>
      <c r="OIC1433" s="160"/>
      <c r="OID1433" s="18"/>
      <c r="OIE1433" s="19"/>
      <c r="OIF1433" s="18"/>
      <c r="OIG1433" s="19"/>
      <c r="OIH1433" s="18"/>
      <c r="OII1433" s="19"/>
      <c r="OIJ1433" s="18"/>
      <c r="OIK1433" s="19"/>
      <c r="OIL1433" s="18"/>
      <c r="OIM1433" s="19"/>
      <c r="OIN1433" s="18"/>
      <c r="OIO1433" s="19"/>
      <c r="OIP1433" s="18"/>
      <c r="OIQ1433" s="19"/>
      <c r="OIR1433" s="18"/>
      <c r="OIS1433" s="19"/>
      <c r="OIT1433" s="18"/>
      <c r="OIU1433" s="19"/>
      <c r="OIV1433" s="159"/>
      <c r="OIW1433" s="160"/>
      <c r="OIX1433" s="160"/>
      <c r="OIY1433" s="18"/>
      <c r="OIZ1433" s="19"/>
      <c r="OJA1433" s="18"/>
      <c r="OJB1433" s="19"/>
      <c r="OJC1433" s="18"/>
      <c r="OJD1433" s="19"/>
      <c r="OJE1433" s="18"/>
      <c r="OJF1433" s="19"/>
      <c r="OJG1433" s="18"/>
      <c r="OJH1433" s="19"/>
      <c r="OJI1433" s="18"/>
      <c r="OJJ1433" s="19"/>
      <c r="OJK1433" s="18"/>
      <c r="OJL1433" s="19"/>
      <c r="OJM1433" s="18"/>
      <c r="OJN1433" s="19"/>
      <c r="OJO1433" s="18"/>
      <c r="OJP1433" s="19"/>
      <c r="OJQ1433" s="159"/>
      <c r="OJR1433" s="160"/>
      <c r="OJS1433" s="160"/>
      <c r="OJT1433" s="18"/>
      <c r="OJU1433" s="19"/>
      <c r="OJV1433" s="18"/>
      <c r="OJW1433" s="19"/>
      <c r="OJX1433" s="18"/>
      <c r="OJY1433" s="19"/>
      <c r="OJZ1433" s="18"/>
      <c r="OKA1433" s="19"/>
      <c r="OKB1433" s="18"/>
      <c r="OKC1433" s="19"/>
      <c r="OKD1433" s="18"/>
      <c r="OKE1433" s="19"/>
      <c r="OKF1433" s="18"/>
      <c r="OKG1433" s="19"/>
      <c r="OKH1433" s="18"/>
      <c r="OKI1433" s="19"/>
      <c r="OKJ1433" s="18"/>
      <c r="OKK1433" s="19"/>
      <c r="OKL1433" s="159"/>
      <c r="OKM1433" s="160"/>
      <c r="OKN1433" s="160"/>
      <c r="OKO1433" s="18"/>
      <c r="OKP1433" s="19"/>
      <c r="OKQ1433" s="18"/>
      <c r="OKR1433" s="19"/>
      <c r="OKS1433" s="18"/>
      <c r="OKT1433" s="19"/>
      <c r="OKU1433" s="18"/>
      <c r="OKV1433" s="19"/>
      <c r="OKW1433" s="18"/>
      <c r="OKX1433" s="19"/>
      <c r="OKY1433" s="18"/>
      <c r="OKZ1433" s="19"/>
      <c r="OLA1433" s="18"/>
      <c r="OLB1433" s="19"/>
      <c r="OLC1433" s="18"/>
      <c r="OLD1433" s="19"/>
      <c r="OLE1433" s="18"/>
      <c r="OLF1433" s="19"/>
      <c r="OLG1433" s="159"/>
      <c r="OLH1433" s="160"/>
      <c r="OLI1433" s="160"/>
      <c r="OLJ1433" s="18"/>
      <c r="OLK1433" s="19"/>
      <c r="OLL1433" s="18"/>
      <c r="OLM1433" s="19"/>
      <c r="OLN1433" s="18"/>
      <c r="OLO1433" s="19"/>
      <c r="OLP1433" s="18"/>
      <c r="OLQ1433" s="19"/>
      <c r="OLR1433" s="18"/>
      <c r="OLS1433" s="19"/>
      <c r="OLT1433" s="18"/>
      <c r="OLU1433" s="19"/>
      <c r="OLV1433" s="18"/>
      <c r="OLW1433" s="19"/>
      <c r="OLX1433" s="18"/>
      <c r="OLY1433" s="19"/>
      <c r="OLZ1433" s="18"/>
      <c r="OMA1433" s="19"/>
      <c r="OMB1433" s="159"/>
      <c r="OMC1433" s="160"/>
      <c r="OMD1433" s="160"/>
      <c r="OME1433" s="18"/>
      <c r="OMF1433" s="19"/>
      <c r="OMG1433" s="18"/>
      <c r="OMH1433" s="19"/>
      <c r="OMI1433" s="18"/>
      <c r="OMJ1433" s="19"/>
      <c r="OMK1433" s="18"/>
      <c r="OML1433" s="19"/>
      <c r="OMM1433" s="18"/>
      <c r="OMN1433" s="19"/>
      <c r="OMO1433" s="18"/>
      <c r="OMP1433" s="19"/>
      <c r="OMQ1433" s="18"/>
      <c r="OMR1433" s="19"/>
      <c r="OMS1433" s="18"/>
      <c r="OMT1433" s="19"/>
      <c r="OMU1433" s="18"/>
      <c r="OMV1433" s="19"/>
      <c r="OMW1433" s="159"/>
      <c r="OMX1433" s="160"/>
      <c r="OMY1433" s="160"/>
      <c r="OMZ1433" s="18"/>
      <c r="ONA1433" s="19"/>
      <c r="ONB1433" s="18"/>
      <c r="ONC1433" s="19"/>
      <c r="OND1433" s="18"/>
      <c r="ONE1433" s="19"/>
      <c r="ONF1433" s="18"/>
      <c r="ONG1433" s="19"/>
      <c r="ONH1433" s="18"/>
      <c r="ONI1433" s="19"/>
      <c r="ONJ1433" s="18"/>
      <c r="ONK1433" s="19"/>
      <c r="ONL1433" s="18"/>
      <c r="ONM1433" s="19"/>
      <c r="ONN1433" s="18"/>
      <c r="ONO1433" s="19"/>
      <c r="ONP1433" s="18"/>
      <c r="ONQ1433" s="19"/>
      <c r="ONR1433" s="159"/>
      <c r="ONS1433" s="160"/>
      <c r="ONT1433" s="160"/>
      <c r="ONU1433" s="18"/>
      <c r="ONV1433" s="19"/>
      <c r="ONW1433" s="18"/>
      <c r="ONX1433" s="19"/>
      <c r="ONY1433" s="18"/>
      <c r="ONZ1433" s="19"/>
      <c r="OOA1433" s="18"/>
      <c r="OOB1433" s="19"/>
      <c r="OOC1433" s="18"/>
      <c r="OOD1433" s="19"/>
      <c r="OOE1433" s="18"/>
      <c r="OOF1433" s="19"/>
      <c r="OOG1433" s="18"/>
      <c r="OOH1433" s="19"/>
      <c r="OOI1433" s="18"/>
      <c r="OOJ1433" s="19"/>
      <c r="OOK1433" s="18"/>
      <c r="OOL1433" s="19"/>
      <c r="OOM1433" s="159"/>
      <c r="OON1433" s="160"/>
      <c r="OOO1433" s="160"/>
      <c r="OOP1433" s="18"/>
      <c r="OOQ1433" s="19"/>
      <c r="OOR1433" s="18"/>
      <c r="OOS1433" s="19"/>
      <c r="OOT1433" s="18"/>
      <c r="OOU1433" s="19"/>
      <c r="OOV1433" s="18"/>
      <c r="OOW1433" s="19"/>
      <c r="OOX1433" s="18"/>
      <c r="OOY1433" s="19"/>
      <c r="OOZ1433" s="18"/>
      <c r="OPA1433" s="19"/>
      <c r="OPB1433" s="18"/>
      <c r="OPC1433" s="19"/>
      <c r="OPD1433" s="18"/>
      <c r="OPE1433" s="19"/>
      <c r="OPF1433" s="18"/>
      <c r="OPG1433" s="19"/>
      <c r="OPH1433" s="159"/>
      <c r="OPI1433" s="160"/>
      <c r="OPJ1433" s="160"/>
      <c r="OPK1433" s="18"/>
      <c r="OPL1433" s="19"/>
      <c r="OPM1433" s="18"/>
      <c r="OPN1433" s="19"/>
      <c r="OPO1433" s="18"/>
      <c r="OPP1433" s="19"/>
      <c r="OPQ1433" s="18"/>
      <c r="OPR1433" s="19"/>
      <c r="OPS1433" s="18"/>
      <c r="OPT1433" s="19"/>
      <c r="OPU1433" s="18"/>
      <c r="OPV1433" s="19"/>
      <c r="OPW1433" s="18"/>
      <c r="OPX1433" s="19"/>
      <c r="OPY1433" s="18"/>
      <c r="OPZ1433" s="19"/>
      <c r="OQA1433" s="18"/>
      <c r="OQB1433" s="19"/>
      <c r="OQC1433" s="159"/>
      <c r="OQD1433" s="160"/>
      <c r="OQE1433" s="160"/>
      <c r="OQF1433" s="18"/>
      <c r="OQG1433" s="19"/>
      <c r="OQH1433" s="18"/>
      <c r="OQI1433" s="19"/>
      <c r="OQJ1433" s="18"/>
      <c r="OQK1433" s="19"/>
      <c r="OQL1433" s="18"/>
      <c r="OQM1433" s="19"/>
      <c r="OQN1433" s="18"/>
      <c r="OQO1433" s="19"/>
      <c r="OQP1433" s="18"/>
      <c r="OQQ1433" s="19"/>
      <c r="OQR1433" s="18"/>
      <c r="OQS1433" s="19"/>
      <c r="OQT1433" s="18"/>
      <c r="OQU1433" s="19"/>
      <c r="OQV1433" s="18"/>
      <c r="OQW1433" s="19"/>
      <c r="OQX1433" s="159"/>
      <c r="OQY1433" s="160"/>
      <c r="OQZ1433" s="160"/>
      <c r="ORA1433" s="18"/>
      <c r="ORB1433" s="19"/>
      <c r="ORC1433" s="18"/>
      <c r="ORD1433" s="19"/>
      <c r="ORE1433" s="18"/>
      <c r="ORF1433" s="19"/>
      <c r="ORG1433" s="18"/>
      <c r="ORH1433" s="19"/>
      <c r="ORI1433" s="18"/>
      <c r="ORJ1433" s="19"/>
      <c r="ORK1433" s="18"/>
      <c r="ORL1433" s="19"/>
      <c r="ORM1433" s="18"/>
      <c r="ORN1433" s="19"/>
      <c r="ORO1433" s="18"/>
      <c r="ORP1433" s="19"/>
      <c r="ORQ1433" s="18"/>
      <c r="ORR1433" s="19"/>
      <c r="ORS1433" s="159"/>
      <c r="ORT1433" s="160"/>
      <c r="ORU1433" s="160"/>
      <c r="ORV1433" s="18"/>
      <c r="ORW1433" s="19"/>
      <c r="ORX1433" s="18"/>
      <c r="ORY1433" s="19"/>
      <c r="ORZ1433" s="18"/>
      <c r="OSA1433" s="19"/>
      <c r="OSB1433" s="18"/>
      <c r="OSC1433" s="19"/>
      <c r="OSD1433" s="18"/>
      <c r="OSE1433" s="19"/>
      <c r="OSF1433" s="18"/>
      <c r="OSG1433" s="19"/>
      <c r="OSH1433" s="18"/>
      <c r="OSI1433" s="19"/>
      <c r="OSJ1433" s="18"/>
      <c r="OSK1433" s="19"/>
      <c r="OSL1433" s="18"/>
      <c r="OSM1433" s="19"/>
      <c r="OSN1433" s="159"/>
      <c r="OSO1433" s="160"/>
      <c r="OSP1433" s="160"/>
      <c r="OSQ1433" s="18"/>
      <c r="OSR1433" s="19"/>
      <c r="OSS1433" s="18"/>
      <c r="OST1433" s="19"/>
      <c r="OSU1433" s="18"/>
      <c r="OSV1433" s="19"/>
      <c r="OSW1433" s="18"/>
      <c r="OSX1433" s="19"/>
      <c r="OSY1433" s="18"/>
      <c r="OSZ1433" s="19"/>
      <c r="OTA1433" s="18"/>
      <c r="OTB1433" s="19"/>
      <c r="OTC1433" s="18"/>
      <c r="OTD1433" s="19"/>
      <c r="OTE1433" s="18"/>
      <c r="OTF1433" s="19"/>
      <c r="OTG1433" s="18"/>
      <c r="OTH1433" s="19"/>
      <c r="OTI1433" s="159"/>
      <c r="OTJ1433" s="160"/>
      <c r="OTK1433" s="160"/>
      <c r="OTL1433" s="18"/>
      <c r="OTM1433" s="19"/>
      <c r="OTN1433" s="18"/>
      <c r="OTO1433" s="19"/>
      <c r="OTP1433" s="18"/>
      <c r="OTQ1433" s="19"/>
      <c r="OTR1433" s="18"/>
      <c r="OTS1433" s="19"/>
      <c r="OTT1433" s="18"/>
      <c r="OTU1433" s="19"/>
      <c r="OTV1433" s="18"/>
      <c r="OTW1433" s="19"/>
      <c r="OTX1433" s="18"/>
      <c r="OTY1433" s="19"/>
      <c r="OTZ1433" s="18"/>
      <c r="OUA1433" s="19"/>
      <c r="OUB1433" s="18"/>
      <c r="OUC1433" s="19"/>
      <c r="OUD1433" s="159"/>
      <c r="OUE1433" s="160"/>
      <c r="OUF1433" s="160"/>
      <c r="OUG1433" s="18"/>
      <c r="OUH1433" s="19"/>
      <c r="OUI1433" s="18"/>
      <c r="OUJ1433" s="19"/>
      <c r="OUK1433" s="18"/>
      <c r="OUL1433" s="19"/>
      <c r="OUM1433" s="18"/>
      <c r="OUN1433" s="19"/>
      <c r="OUO1433" s="18"/>
      <c r="OUP1433" s="19"/>
      <c r="OUQ1433" s="18"/>
      <c r="OUR1433" s="19"/>
      <c r="OUS1433" s="18"/>
      <c r="OUT1433" s="19"/>
      <c r="OUU1433" s="18"/>
      <c r="OUV1433" s="19"/>
      <c r="OUW1433" s="18"/>
      <c r="OUX1433" s="19"/>
      <c r="OUY1433" s="159"/>
      <c r="OUZ1433" s="160"/>
      <c r="OVA1433" s="160"/>
      <c r="OVB1433" s="18"/>
      <c r="OVC1433" s="19"/>
      <c r="OVD1433" s="18"/>
      <c r="OVE1433" s="19"/>
      <c r="OVF1433" s="18"/>
      <c r="OVG1433" s="19"/>
      <c r="OVH1433" s="18"/>
      <c r="OVI1433" s="19"/>
      <c r="OVJ1433" s="18"/>
      <c r="OVK1433" s="19"/>
      <c r="OVL1433" s="18"/>
      <c r="OVM1433" s="19"/>
      <c r="OVN1433" s="18"/>
      <c r="OVO1433" s="19"/>
      <c r="OVP1433" s="18"/>
      <c r="OVQ1433" s="19"/>
      <c r="OVR1433" s="18"/>
      <c r="OVS1433" s="19"/>
      <c r="OVT1433" s="159"/>
      <c r="OVU1433" s="160"/>
      <c r="OVV1433" s="160"/>
      <c r="OVW1433" s="18"/>
      <c r="OVX1433" s="19"/>
      <c r="OVY1433" s="18"/>
      <c r="OVZ1433" s="19"/>
      <c r="OWA1433" s="18"/>
      <c r="OWB1433" s="19"/>
      <c r="OWC1433" s="18"/>
      <c r="OWD1433" s="19"/>
      <c r="OWE1433" s="18"/>
      <c r="OWF1433" s="19"/>
      <c r="OWG1433" s="18"/>
      <c r="OWH1433" s="19"/>
      <c r="OWI1433" s="18"/>
      <c r="OWJ1433" s="19"/>
      <c r="OWK1433" s="18"/>
      <c r="OWL1433" s="19"/>
      <c r="OWM1433" s="18"/>
      <c r="OWN1433" s="19"/>
      <c r="OWO1433" s="159"/>
      <c r="OWP1433" s="160"/>
      <c r="OWQ1433" s="160"/>
      <c r="OWR1433" s="18"/>
      <c r="OWS1433" s="19"/>
      <c r="OWT1433" s="18"/>
      <c r="OWU1433" s="19"/>
      <c r="OWV1433" s="18"/>
      <c r="OWW1433" s="19"/>
      <c r="OWX1433" s="18"/>
      <c r="OWY1433" s="19"/>
      <c r="OWZ1433" s="18"/>
      <c r="OXA1433" s="19"/>
      <c r="OXB1433" s="18"/>
      <c r="OXC1433" s="19"/>
      <c r="OXD1433" s="18"/>
      <c r="OXE1433" s="19"/>
      <c r="OXF1433" s="18"/>
      <c r="OXG1433" s="19"/>
      <c r="OXH1433" s="18"/>
      <c r="OXI1433" s="19"/>
      <c r="OXJ1433" s="159"/>
      <c r="OXK1433" s="160"/>
      <c r="OXL1433" s="160"/>
      <c r="OXM1433" s="18"/>
      <c r="OXN1433" s="19"/>
      <c r="OXO1433" s="18"/>
      <c r="OXP1433" s="19"/>
      <c r="OXQ1433" s="18"/>
      <c r="OXR1433" s="19"/>
      <c r="OXS1433" s="18"/>
      <c r="OXT1433" s="19"/>
      <c r="OXU1433" s="18"/>
      <c r="OXV1433" s="19"/>
      <c r="OXW1433" s="18"/>
      <c r="OXX1433" s="19"/>
      <c r="OXY1433" s="18"/>
      <c r="OXZ1433" s="19"/>
      <c r="OYA1433" s="18"/>
      <c r="OYB1433" s="19"/>
      <c r="OYC1433" s="18"/>
      <c r="OYD1433" s="19"/>
      <c r="OYE1433" s="159"/>
      <c r="OYF1433" s="160"/>
      <c r="OYG1433" s="160"/>
      <c r="OYH1433" s="18"/>
      <c r="OYI1433" s="19"/>
      <c r="OYJ1433" s="18"/>
      <c r="OYK1433" s="19"/>
      <c r="OYL1433" s="18"/>
      <c r="OYM1433" s="19"/>
      <c r="OYN1433" s="18"/>
      <c r="OYO1433" s="19"/>
      <c r="OYP1433" s="18"/>
      <c r="OYQ1433" s="19"/>
      <c r="OYR1433" s="18"/>
      <c r="OYS1433" s="19"/>
      <c r="OYT1433" s="18"/>
      <c r="OYU1433" s="19"/>
      <c r="OYV1433" s="18"/>
      <c r="OYW1433" s="19"/>
      <c r="OYX1433" s="18"/>
      <c r="OYY1433" s="19"/>
      <c r="OYZ1433" s="159"/>
      <c r="OZA1433" s="160"/>
      <c r="OZB1433" s="160"/>
      <c r="OZC1433" s="18"/>
      <c r="OZD1433" s="19"/>
      <c r="OZE1433" s="18"/>
      <c r="OZF1433" s="19"/>
      <c r="OZG1433" s="18"/>
      <c r="OZH1433" s="19"/>
      <c r="OZI1433" s="18"/>
      <c r="OZJ1433" s="19"/>
      <c r="OZK1433" s="18"/>
      <c r="OZL1433" s="19"/>
      <c r="OZM1433" s="18"/>
      <c r="OZN1433" s="19"/>
      <c r="OZO1433" s="18"/>
      <c r="OZP1433" s="19"/>
      <c r="OZQ1433" s="18"/>
      <c r="OZR1433" s="19"/>
      <c r="OZS1433" s="18"/>
      <c r="OZT1433" s="19"/>
      <c r="OZU1433" s="159"/>
      <c r="OZV1433" s="160"/>
      <c r="OZW1433" s="160"/>
      <c r="OZX1433" s="18"/>
      <c r="OZY1433" s="19"/>
      <c r="OZZ1433" s="18"/>
      <c r="PAA1433" s="19"/>
      <c r="PAB1433" s="18"/>
      <c r="PAC1433" s="19"/>
      <c r="PAD1433" s="18"/>
      <c r="PAE1433" s="19"/>
      <c r="PAF1433" s="18"/>
      <c r="PAG1433" s="19"/>
      <c r="PAH1433" s="18"/>
      <c r="PAI1433" s="19"/>
      <c r="PAJ1433" s="18"/>
      <c r="PAK1433" s="19"/>
      <c r="PAL1433" s="18"/>
      <c r="PAM1433" s="19"/>
      <c r="PAN1433" s="18"/>
      <c r="PAO1433" s="19"/>
      <c r="PAP1433" s="159"/>
      <c r="PAQ1433" s="160"/>
      <c r="PAR1433" s="160"/>
      <c r="PAS1433" s="18"/>
      <c r="PAT1433" s="19"/>
      <c r="PAU1433" s="18"/>
      <c r="PAV1433" s="19"/>
      <c r="PAW1433" s="18"/>
      <c r="PAX1433" s="19"/>
      <c r="PAY1433" s="18"/>
      <c r="PAZ1433" s="19"/>
      <c r="PBA1433" s="18"/>
      <c r="PBB1433" s="19"/>
      <c r="PBC1433" s="18"/>
      <c r="PBD1433" s="19"/>
      <c r="PBE1433" s="18"/>
      <c r="PBF1433" s="19"/>
      <c r="PBG1433" s="18"/>
      <c r="PBH1433" s="19"/>
      <c r="PBI1433" s="18"/>
      <c r="PBJ1433" s="19"/>
      <c r="PBK1433" s="159"/>
      <c r="PBL1433" s="160"/>
      <c r="PBM1433" s="160"/>
      <c r="PBN1433" s="18"/>
      <c r="PBO1433" s="19"/>
      <c r="PBP1433" s="18"/>
      <c r="PBQ1433" s="19"/>
      <c r="PBR1433" s="18"/>
      <c r="PBS1433" s="19"/>
      <c r="PBT1433" s="18"/>
      <c r="PBU1433" s="19"/>
      <c r="PBV1433" s="18"/>
      <c r="PBW1433" s="19"/>
      <c r="PBX1433" s="18"/>
      <c r="PBY1433" s="19"/>
      <c r="PBZ1433" s="18"/>
      <c r="PCA1433" s="19"/>
      <c r="PCB1433" s="18"/>
      <c r="PCC1433" s="19"/>
      <c r="PCD1433" s="18"/>
      <c r="PCE1433" s="19"/>
      <c r="PCF1433" s="159"/>
      <c r="PCG1433" s="160"/>
      <c r="PCH1433" s="160"/>
      <c r="PCI1433" s="18"/>
      <c r="PCJ1433" s="19"/>
      <c r="PCK1433" s="18"/>
      <c r="PCL1433" s="19"/>
      <c r="PCM1433" s="18"/>
      <c r="PCN1433" s="19"/>
      <c r="PCO1433" s="18"/>
      <c r="PCP1433" s="19"/>
      <c r="PCQ1433" s="18"/>
      <c r="PCR1433" s="19"/>
      <c r="PCS1433" s="18"/>
      <c r="PCT1433" s="19"/>
      <c r="PCU1433" s="18"/>
      <c r="PCV1433" s="19"/>
      <c r="PCW1433" s="18"/>
      <c r="PCX1433" s="19"/>
      <c r="PCY1433" s="18"/>
      <c r="PCZ1433" s="19"/>
      <c r="PDA1433" s="159"/>
      <c r="PDB1433" s="160"/>
      <c r="PDC1433" s="160"/>
      <c r="PDD1433" s="18"/>
      <c r="PDE1433" s="19"/>
      <c r="PDF1433" s="18"/>
      <c r="PDG1433" s="19"/>
      <c r="PDH1433" s="18"/>
      <c r="PDI1433" s="19"/>
      <c r="PDJ1433" s="18"/>
      <c r="PDK1433" s="19"/>
      <c r="PDL1433" s="18"/>
      <c r="PDM1433" s="19"/>
      <c r="PDN1433" s="18"/>
      <c r="PDO1433" s="19"/>
      <c r="PDP1433" s="18"/>
      <c r="PDQ1433" s="19"/>
      <c r="PDR1433" s="18"/>
      <c r="PDS1433" s="19"/>
      <c r="PDT1433" s="18"/>
      <c r="PDU1433" s="19"/>
      <c r="PDV1433" s="159"/>
      <c r="PDW1433" s="160"/>
      <c r="PDX1433" s="160"/>
      <c r="PDY1433" s="18"/>
      <c r="PDZ1433" s="19"/>
      <c r="PEA1433" s="18"/>
      <c r="PEB1433" s="19"/>
      <c r="PEC1433" s="18"/>
      <c r="PED1433" s="19"/>
      <c r="PEE1433" s="18"/>
      <c r="PEF1433" s="19"/>
      <c r="PEG1433" s="18"/>
      <c r="PEH1433" s="19"/>
      <c r="PEI1433" s="18"/>
      <c r="PEJ1433" s="19"/>
      <c r="PEK1433" s="18"/>
      <c r="PEL1433" s="19"/>
      <c r="PEM1433" s="18"/>
      <c r="PEN1433" s="19"/>
      <c r="PEO1433" s="18"/>
      <c r="PEP1433" s="19"/>
      <c r="PEQ1433" s="159"/>
      <c r="PER1433" s="160"/>
      <c r="PES1433" s="160"/>
      <c r="PET1433" s="18"/>
      <c r="PEU1433" s="19"/>
      <c r="PEV1433" s="18"/>
      <c r="PEW1433" s="19"/>
      <c r="PEX1433" s="18"/>
      <c r="PEY1433" s="19"/>
      <c r="PEZ1433" s="18"/>
      <c r="PFA1433" s="19"/>
      <c r="PFB1433" s="18"/>
      <c r="PFC1433" s="19"/>
      <c r="PFD1433" s="18"/>
      <c r="PFE1433" s="19"/>
      <c r="PFF1433" s="18"/>
      <c r="PFG1433" s="19"/>
      <c r="PFH1433" s="18"/>
      <c r="PFI1433" s="19"/>
      <c r="PFJ1433" s="18"/>
      <c r="PFK1433" s="19"/>
      <c r="PFL1433" s="159"/>
      <c r="PFM1433" s="160"/>
      <c r="PFN1433" s="160"/>
      <c r="PFO1433" s="18"/>
      <c r="PFP1433" s="19"/>
      <c r="PFQ1433" s="18"/>
      <c r="PFR1433" s="19"/>
      <c r="PFS1433" s="18"/>
      <c r="PFT1433" s="19"/>
      <c r="PFU1433" s="18"/>
      <c r="PFV1433" s="19"/>
      <c r="PFW1433" s="18"/>
      <c r="PFX1433" s="19"/>
      <c r="PFY1433" s="18"/>
      <c r="PFZ1433" s="19"/>
      <c r="PGA1433" s="18"/>
      <c r="PGB1433" s="19"/>
      <c r="PGC1433" s="18"/>
      <c r="PGD1433" s="19"/>
      <c r="PGE1433" s="18"/>
      <c r="PGF1433" s="19"/>
      <c r="PGG1433" s="159"/>
      <c r="PGH1433" s="160"/>
      <c r="PGI1433" s="160"/>
      <c r="PGJ1433" s="18"/>
      <c r="PGK1433" s="19"/>
      <c r="PGL1433" s="18"/>
      <c r="PGM1433" s="19"/>
      <c r="PGN1433" s="18"/>
      <c r="PGO1433" s="19"/>
      <c r="PGP1433" s="18"/>
      <c r="PGQ1433" s="19"/>
      <c r="PGR1433" s="18"/>
      <c r="PGS1433" s="19"/>
      <c r="PGT1433" s="18"/>
      <c r="PGU1433" s="19"/>
      <c r="PGV1433" s="18"/>
      <c r="PGW1433" s="19"/>
      <c r="PGX1433" s="18"/>
      <c r="PGY1433" s="19"/>
      <c r="PGZ1433" s="18"/>
      <c r="PHA1433" s="19"/>
      <c r="PHB1433" s="159"/>
      <c r="PHC1433" s="160"/>
      <c r="PHD1433" s="160"/>
      <c r="PHE1433" s="18"/>
      <c r="PHF1433" s="19"/>
      <c r="PHG1433" s="18"/>
      <c r="PHH1433" s="19"/>
      <c r="PHI1433" s="18"/>
      <c r="PHJ1433" s="19"/>
      <c r="PHK1433" s="18"/>
      <c r="PHL1433" s="19"/>
      <c r="PHM1433" s="18"/>
      <c r="PHN1433" s="19"/>
      <c r="PHO1433" s="18"/>
      <c r="PHP1433" s="19"/>
      <c r="PHQ1433" s="18"/>
      <c r="PHR1433" s="19"/>
      <c r="PHS1433" s="18"/>
      <c r="PHT1433" s="19"/>
      <c r="PHU1433" s="18"/>
      <c r="PHV1433" s="19"/>
      <c r="PHW1433" s="159"/>
      <c r="PHX1433" s="160"/>
      <c r="PHY1433" s="160"/>
      <c r="PHZ1433" s="18"/>
      <c r="PIA1433" s="19"/>
      <c r="PIB1433" s="18"/>
      <c r="PIC1433" s="19"/>
      <c r="PID1433" s="18"/>
      <c r="PIE1433" s="19"/>
      <c r="PIF1433" s="18"/>
      <c r="PIG1433" s="19"/>
      <c r="PIH1433" s="18"/>
      <c r="PII1433" s="19"/>
      <c r="PIJ1433" s="18"/>
      <c r="PIK1433" s="19"/>
      <c r="PIL1433" s="18"/>
      <c r="PIM1433" s="19"/>
      <c r="PIN1433" s="18"/>
      <c r="PIO1433" s="19"/>
      <c r="PIP1433" s="18"/>
      <c r="PIQ1433" s="19"/>
      <c r="PIR1433" s="159"/>
      <c r="PIS1433" s="160"/>
      <c r="PIT1433" s="160"/>
      <c r="PIU1433" s="18"/>
      <c r="PIV1433" s="19"/>
      <c r="PIW1433" s="18"/>
      <c r="PIX1433" s="19"/>
      <c r="PIY1433" s="18"/>
      <c r="PIZ1433" s="19"/>
      <c r="PJA1433" s="18"/>
      <c r="PJB1433" s="19"/>
      <c r="PJC1433" s="18"/>
      <c r="PJD1433" s="19"/>
      <c r="PJE1433" s="18"/>
      <c r="PJF1433" s="19"/>
      <c r="PJG1433" s="18"/>
      <c r="PJH1433" s="19"/>
      <c r="PJI1433" s="18"/>
      <c r="PJJ1433" s="19"/>
      <c r="PJK1433" s="18"/>
      <c r="PJL1433" s="19"/>
      <c r="PJM1433" s="159"/>
      <c r="PJN1433" s="160"/>
      <c r="PJO1433" s="160"/>
      <c r="PJP1433" s="18"/>
      <c r="PJQ1433" s="19"/>
      <c r="PJR1433" s="18"/>
      <c r="PJS1433" s="19"/>
      <c r="PJT1433" s="18"/>
      <c r="PJU1433" s="19"/>
      <c r="PJV1433" s="18"/>
      <c r="PJW1433" s="19"/>
      <c r="PJX1433" s="18"/>
      <c r="PJY1433" s="19"/>
      <c r="PJZ1433" s="18"/>
      <c r="PKA1433" s="19"/>
      <c r="PKB1433" s="18"/>
      <c r="PKC1433" s="19"/>
      <c r="PKD1433" s="18"/>
      <c r="PKE1433" s="19"/>
      <c r="PKF1433" s="18"/>
      <c r="PKG1433" s="19"/>
      <c r="PKH1433" s="159"/>
      <c r="PKI1433" s="160"/>
      <c r="PKJ1433" s="160"/>
      <c r="PKK1433" s="18"/>
      <c r="PKL1433" s="19"/>
      <c r="PKM1433" s="18"/>
      <c r="PKN1433" s="19"/>
      <c r="PKO1433" s="18"/>
      <c r="PKP1433" s="19"/>
      <c r="PKQ1433" s="18"/>
      <c r="PKR1433" s="19"/>
      <c r="PKS1433" s="18"/>
      <c r="PKT1433" s="19"/>
      <c r="PKU1433" s="18"/>
      <c r="PKV1433" s="19"/>
      <c r="PKW1433" s="18"/>
      <c r="PKX1433" s="19"/>
      <c r="PKY1433" s="18"/>
      <c r="PKZ1433" s="19"/>
      <c r="PLA1433" s="18"/>
      <c r="PLB1433" s="19"/>
      <c r="PLC1433" s="159"/>
      <c r="PLD1433" s="160"/>
      <c r="PLE1433" s="160"/>
      <c r="PLF1433" s="18"/>
      <c r="PLG1433" s="19"/>
      <c r="PLH1433" s="18"/>
      <c r="PLI1433" s="19"/>
      <c r="PLJ1433" s="18"/>
      <c r="PLK1433" s="19"/>
      <c r="PLL1433" s="18"/>
      <c r="PLM1433" s="19"/>
      <c r="PLN1433" s="18"/>
      <c r="PLO1433" s="19"/>
      <c r="PLP1433" s="18"/>
      <c r="PLQ1433" s="19"/>
      <c r="PLR1433" s="18"/>
      <c r="PLS1433" s="19"/>
      <c r="PLT1433" s="18"/>
      <c r="PLU1433" s="19"/>
      <c r="PLV1433" s="18"/>
      <c r="PLW1433" s="19"/>
      <c r="PLX1433" s="159"/>
      <c r="PLY1433" s="160"/>
      <c r="PLZ1433" s="160"/>
      <c r="PMA1433" s="18"/>
      <c r="PMB1433" s="19"/>
      <c r="PMC1433" s="18"/>
      <c r="PMD1433" s="19"/>
      <c r="PME1433" s="18"/>
      <c r="PMF1433" s="19"/>
      <c r="PMG1433" s="18"/>
      <c r="PMH1433" s="19"/>
      <c r="PMI1433" s="18"/>
      <c r="PMJ1433" s="19"/>
      <c r="PMK1433" s="18"/>
      <c r="PML1433" s="19"/>
      <c r="PMM1433" s="18"/>
      <c r="PMN1433" s="19"/>
      <c r="PMO1433" s="18"/>
      <c r="PMP1433" s="19"/>
      <c r="PMQ1433" s="18"/>
      <c r="PMR1433" s="19"/>
      <c r="PMS1433" s="159"/>
      <c r="PMT1433" s="160"/>
      <c r="PMU1433" s="160"/>
      <c r="PMV1433" s="18"/>
      <c r="PMW1433" s="19"/>
      <c r="PMX1433" s="18"/>
      <c r="PMY1433" s="19"/>
      <c r="PMZ1433" s="18"/>
      <c r="PNA1433" s="19"/>
      <c r="PNB1433" s="18"/>
      <c r="PNC1433" s="19"/>
      <c r="PND1433" s="18"/>
      <c r="PNE1433" s="19"/>
      <c r="PNF1433" s="18"/>
      <c r="PNG1433" s="19"/>
      <c r="PNH1433" s="18"/>
      <c r="PNI1433" s="19"/>
      <c r="PNJ1433" s="18"/>
      <c r="PNK1433" s="19"/>
      <c r="PNL1433" s="18"/>
      <c r="PNM1433" s="19"/>
      <c r="PNN1433" s="159"/>
      <c r="PNO1433" s="160"/>
      <c r="PNP1433" s="160"/>
      <c r="PNQ1433" s="18"/>
      <c r="PNR1433" s="19"/>
      <c r="PNS1433" s="18"/>
      <c r="PNT1433" s="19"/>
      <c r="PNU1433" s="18"/>
      <c r="PNV1433" s="19"/>
      <c r="PNW1433" s="18"/>
      <c r="PNX1433" s="19"/>
      <c r="PNY1433" s="18"/>
      <c r="PNZ1433" s="19"/>
      <c r="POA1433" s="18"/>
      <c r="POB1433" s="19"/>
      <c r="POC1433" s="18"/>
      <c r="POD1433" s="19"/>
      <c r="POE1433" s="18"/>
      <c r="POF1433" s="19"/>
      <c r="POG1433" s="18"/>
      <c r="POH1433" s="19"/>
      <c r="POI1433" s="159"/>
      <c r="POJ1433" s="160"/>
      <c r="POK1433" s="160"/>
      <c r="POL1433" s="18"/>
      <c r="POM1433" s="19"/>
      <c r="PON1433" s="18"/>
      <c r="POO1433" s="19"/>
      <c r="POP1433" s="18"/>
      <c r="POQ1433" s="19"/>
      <c r="POR1433" s="18"/>
      <c r="POS1433" s="19"/>
      <c r="POT1433" s="18"/>
      <c r="POU1433" s="19"/>
      <c r="POV1433" s="18"/>
      <c r="POW1433" s="19"/>
      <c r="POX1433" s="18"/>
      <c r="POY1433" s="19"/>
      <c r="POZ1433" s="18"/>
      <c r="PPA1433" s="19"/>
      <c r="PPB1433" s="18"/>
      <c r="PPC1433" s="19"/>
      <c r="PPD1433" s="159"/>
      <c r="PPE1433" s="160"/>
      <c r="PPF1433" s="160"/>
      <c r="PPG1433" s="18"/>
      <c r="PPH1433" s="19"/>
      <c r="PPI1433" s="18"/>
      <c r="PPJ1433" s="19"/>
      <c r="PPK1433" s="18"/>
      <c r="PPL1433" s="19"/>
      <c r="PPM1433" s="18"/>
      <c r="PPN1433" s="19"/>
      <c r="PPO1433" s="18"/>
      <c r="PPP1433" s="19"/>
      <c r="PPQ1433" s="18"/>
      <c r="PPR1433" s="19"/>
      <c r="PPS1433" s="18"/>
      <c r="PPT1433" s="19"/>
      <c r="PPU1433" s="18"/>
      <c r="PPV1433" s="19"/>
      <c r="PPW1433" s="18"/>
      <c r="PPX1433" s="19"/>
      <c r="PPY1433" s="159"/>
      <c r="PPZ1433" s="160"/>
      <c r="PQA1433" s="160"/>
      <c r="PQB1433" s="18"/>
      <c r="PQC1433" s="19"/>
      <c r="PQD1433" s="18"/>
      <c r="PQE1433" s="19"/>
      <c r="PQF1433" s="18"/>
      <c r="PQG1433" s="19"/>
      <c r="PQH1433" s="18"/>
      <c r="PQI1433" s="19"/>
      <c r="PQJ1433" s="18"/>
      <c r="PQK1433" s="19"/>
      <c r="PQL1433" s="18"/>
      <c r="PQM1433" s="19"/>
      <c r="PQN1433" s="18"/>
      <c r="PQO1433" s="19"/>
      <c r="PQP1433" s="18"/>
      <c r="PQQ1433" s="19"/>
      <c r="PQR1433" s="18"/>
      <c r="PQS1433" s="19"/>
      <c r="PQT1433" s="159"/>
      <c r="PQU1433" s="160"/>
      <c r="PQV1433" s="160"/>
      <c r="PQW1433" s="18"/>
      <c r="PQX1433" s="19"/>
      <c r="PQY1433" s="18"/>
      <c r="PQZ1433" s="19"/>
      <c r="PRA1433" s="18"/>
      <c r="PRB1433" s="19"/>
      <c r="PRC1433" s="18"/>
      <c r="PRD1433" s="19"/>
      <c r="PRE1433" s="18"/>
      <c r="PRF1433" s="19"/>
      <c r="PRG1433" s="18"/>
      <c r="PRH1433" s="19"/>
      <c r="PRI1433" s="18"/>
      <c r="PRJ1433" s="19"/>
      <c r="PRK1433" s="18"/>
      <c r="PRL1433" s="19"/>
      <c r="PRM1433" s="18"/>
      <c r="PRN1433" s="19"/>
      <c r="PRO1433" s="159"/>
      <c r="PRP1433" s="160"/>
      <c r="PRQ1433" s="160"/>
      <c r="PRR1433" s="18"/>
      <c r="PRS1433" s="19"/>
      <c r="PRT1433" s="18"/>
      <c r="PRU1433" s="19"/>
      <c r="PRV1433" s="18"/>
      <c r="PRW1433" s="19"/>
      <c r="PRX1433" s="18"/>
      <c r="PRY1433" s="19"/>
      <c r="PRZ1433" s="18"/>
      <c r="PSA1433" s="19"/>
      <c r="PSB1433" s="18"/>
      <c r="PSC1433" s="19"/>
      <c r="PSD1433" s="18"/>
      <c r="PSE1433" s="19"/>
      <c r="PSF1433" s="18"/>
      <c r="PSG1433" s="19"/>
      <c r="PSH1433" s="18"/>
      <c r="PSI1433" s="19"/>
      <c r="PSJ1433" s="159"/>
      <c r="PSK1433" s="160"/>
      <c r="PSL1433" s="160"/>
      <c r="PSM1433" s="18"/>
      <c r="PSN1433" s="19"/>
      <c r="PSO1433" s="18"/>
      <c r="PSP1433" s="19"/>
      <c r="PSQ1433" s="18"/>
      <c r="PSR1433" s="19"/>
      <c r="PSS1433" s="18"/>
      <c r="PST1433" s="19"/>
      <c r="PSU1433" s="18"/>
      <c r="PSV1433" s="19"/>
      <c r="PSW1433" s="18"/>
      <c r="PSX1433" s="19"/>
      <c r="PSY1433" s="18"/>
      <c r="PSZ1433" s="19"/>
      <c r="PTA1433" s="18"/>
      <c r="PTB1433" s="19"/>
      <c r="PTC1433" s="18"/>
      <c r="PTD1433" s="19"/>
      <c r="PTE1433" s="159"/>
      <c r="PTF1433" s="160"/>
      <c r="PTG1433" s="160"/>
      <c r="PTH1433" s="18"/>
      <c r="PTI1433" s="19"/>
      <c r="PTJ1433" s="18"/>
      <c r="PTK1433" s="19"/>
      <c r="PTL1433" s="18"/>
      <c r="PTM1433" s="19"/>
      <c r="PTN1433" s="18"/>
      <c r="PTO1433" s="19"/>
      <c r="PTP1433" s="18"/>
      <c r="PTQ1433" s="19"/>
      <c r="PTR1433" s="18"/>
      <c r="PTS1433" s="19"/>
      <c r="PTT1433" s="18"/>
      <c r="PTU1433" s="19"/>
      <c r="PTV1433" s="18"/>
      <c r="PTW1433" s="19"/>
      <c r="PTX1433" s="18"/>
      <c r="PTY1433" s="19"/>
      <c r="PTZ1433" s="159"/>
      <c r="PUA1433" s="160"/>
      <c r="PUB1433" s="160"/>
      <c r="PUC1433" s="18"/>
      <c r="PUD1433" s="19"/>
      <c r="PUE1433" s="18"/>
      <c r="PUF1433" s="19"/>
      <c r="PUG1433" s="18"/>
      <c r="PUH1433" s="19"/>
      <c r="PUI1433" s="18"/>
      <c r="PUJ1433" s="19"/>
      <c r="PUK1433" s="18"/>
      <c r="PUL1433" s="19"/>
      <c r="PUM1433" s="18"/>
      <c r="PUN1433" s="19"/>
      <c r="PUO1433" s="18"/>
      <c r="PUP1433" s="19"/>
      <c r="PUQ1433" s="18"/>
      <c r="PUR1433" s="19"/>
      <c r="PUS1433" s="18"/>
      <c r="PUT1433" s="19"/>
      <c r="PUU1433" s="159"/>
      <c r="PUV1433" s="160"/>
      <c r="PUW1433" s="160"/>
      <c r="PUX1433" s="18"/>
      <c r="PUY1433" s="19"/>
      <c r="PUZ1433" s="18"/>
      <c r="PVA1433" s="19"/>
      <c r="PVB1433" s="18"/>
      <c r="PVC1433" s="19"/>
      <c r="PVD1433" s="18"/>
      <c r="PVE1433" s="19"/>
      <c r="PVF1433" s="18"/>
      <c r="PVG1433" s="19"/>
      <c r="PVH1433" s="18"/>
      <c r="PVI1433" s="19"/>
      <c r="PVJ1433" s="18"/>
      <c r="PVK1433" s="19"/>
      <c r="PVL1433" s="18"/>
      <c r="PVM1433" s="19"/>
      <c r="PVN1433" s="18"/>
      <c r="PVO1433" s="19"/>
      <c r="PVP1433" s="159"/>
      <c r="PVQ1433" s="160"/>
      <c r="PVR1433" s="160"/>
      <c r="PVS1433" s="18"/>
      <c r="PVT1433" s="19"/>
      <c r="PVU1433" s="18"/>
      <c r="PVV1433" s="19"/>
      <c r="PVW1433" s="18"/>
      <c r="PVX1433" s="19"/>
      <c r="PVY1433" s="18"/>
      <c r="PVZ1433" s="19"/>
      <c r="PWA1433" s="18"/>
      <c r="PWB1433" s="19"/>
      <c r="PWC1433" s="18"/>
      <c r="PWD1433" s="19"/>
      <c r="PWE1433" s="18"/>
      <c r="PWF1433" s="19"/>
      <c r="PWG1433" s="18"/>
      <c r="PWH1433" s="19"/>
      <c r="PWI1433" s="18"/>
      <c r="PWJ1433" s="19"/>
      <c r="PWK1433" s="159"/>
      <c r="PWL1433" s="160"/>
      <c r="PWM1433" s="160"/>
      <c r="PWN1433" s="18"/>
      <c r="PWO1433" s="19"/>
      <c r="PWP1433" s="18"/>
      <c r="PWQ1433" s="19"/>
      <c r="PWR1433" s="18"/>
      <c r="PWS1433" s="19"/>
      <c r="PWT1433" s="18"/>
      <c r="PWU1433" s="19"/>
      <c r="PWV1433" s="18"/>
      <c r="PWW1433" s="19"/>
      <c r="PWX1433" s="18"/>
      <c r="PWY1433" s="19"/>
      <c r="PWZ1433" s="18"/>
      <c r="PXA1433" s="19"/>
      <c r="PXB1433" s="18"/>
      <c r="PXC1433" s="19"/>
      <c r="PXD1433" s="18"/>
      <c r="PXE1433" s="19"/>
      <c r="PXF1433" s="159"/>
      <c r="PXG1433" s="160"/>
      <c r="PXH1433" s="160"/>
      <c r="PXI1433" s="18"/>
      <c r="PXJ1433" s="19"/>
      <c r="PXK1433" s="18"/>
      <c r="PXL1433" s="19"/>
      <c r="PXM1433" s="18"/>
      <c r="PXN1433" s="19"/>
      <c r="PXO1433" s="18"/>
      <c r="PXP1433" s="19"/>
      <c r="PXQ1433" s="18"/>
      <c r="PXR1433" s="19"/>
      <c r="PXS1433" s="18"/>
      <c r="PXT1433" s="19"/>
      <c r="PXU1433" s="18"/>
      <c r="PXV1433" s="19"/>
      <c r="PXW1433" s="18"/>
      <c r="PXX1433" s="19"/>
      <c r="PXY1433" s="18"/>
      <c r="PXZ1433" s="19"/>
      <c r="PYA1433" s="159"/>
      <c r="PYB1433" s="160"/>
      <c r="PYC1433" s="160"/>
      <c r="PYD1433" s="18"/>
      <c r="PYE1433" s="19"/>
      <c r="PYF1433" s="18"/>
      <c r="PYG1433" s="19"/>
      <c r="PYH1433" s="18"/>
      <c r="PYI1433" s="19"/>
      <c r="PYJ1433" s="18"/>
      <c r="PYK1433" s="19"/>
      <c r="PYL1433" s="18"/>
      <c r="PYM1433" s="19"/>
      <c r="PYN1433" s="18"/>
      <c r="PYO1433" s="19"/>
      <c r="PYP1433" s="18"/>
      <c r="PYQ1433" s="19"/>
      <c r="PYR1433" s="18"/>
      <c r="PYS1433" s="19"/>
      <c r="PYT1433" s="18"/>
      <c r="PYU1433" s="19"/>
      <c r="PYV1433" s="159"/>
      <c r="PYW1433" s="160"/>
      <c r="PYX1433" s="160"/>
      <c r="PYY1433" s="18"/>
      <c r="PYZ1433" s="19"/>
      <c r="PZA1433" s="18"/>
      <c r="PZB1433" s="19"/>
      <c r="PZC1433" s="18"/>
      <c r="PZD1433" s="19"/>
      <c r="PZE1433" s="18"/>
      <c r="PZF1433" s="19"/>
      <c r="PZG1433" s="18"/>
      <c r="PZH1433" s="19"/>
      <c r="PZI1433" s="18"/>
      <c r="PZJ1433" s="19"/>
      <c r="PZK1433" s="18"/>
      <c r="PZL1433" s="19"/>
      <c r="PZM1433" s="18"/>
      <c r="PZN1433" s="19"/>
      <c r="PZO1433" s="18"/>
      <c r="PZP1433" s="19"/>
      <c r="PZQ1433" s="159"/>
      <c r="PZR1433" s="160"/>
      <c r="PZS1433" s="160"/>
      <c r="PZT1433" s="18"/>
      <c r="PZU1433" s="19"/>
      <c r="PZV1433" s="18"/>
      <c r="PZW1433" s="19"/>
      <c r="PZX1433" s="18"/>
      <c r="PZY1433" s="19"/>
      <c r="PZZ1433" s="18"/>
      <c r="QAA1433" s="19"/>
      <c r="QAB1433" s="18"/>
      <c r="QAC1433" s="19"/>
      <c r="QAD1433" s="18"/>
      <c r="QAE1433" s="19"/>
      <c r="QAF1433" s="18"/>
      <c r="QAG1433" s="19"/>
      <c r="QAH1433" s="18"/>
      <c r="QAI1433" s="19"/>
      <c r="QAJ1433" s="18"/>
      <c r="QAK1433" s="19"/>
      <c r="QAL1433" s="159"/>
      <c r="QAM1433" s="160"/>
      <c r="QAN1433" s="160"/>
      <c r="QAO1433" s="18"/>
      <c r="QAP1433" s="19"/>
      <c r="QAQ1433" s="18"/>
      <c r="QAR1433" s="19"/>
      <c r="QAS1433" s="18"/>
      <c r="QAT1433" s="19"/>
      <c r="QAU1433" s="18"/>
      <c r="QAV1433" s="19"/>
      <c r="QAW1433" s="18"/>
      <c r="QAX1433" s="19"/>
      <c r="QAY1433" s="18"/>
      <c r="QAZ1433" s="19"/>
      <c r="QBA1433" s="18"/>
      <c r="QBB1433" s="19"/>
      <c r="QBC1433" s="18"/>
      <c r="QBD1433" s="19"/>
      <c r="QBE1433" s="18"/>
      <c r="QBF1433" s="19"/>
      <c r="QBG1433" s="159"/>
      <c r="QBH1433" s="160"/>
      <c r="QBI1433" s="160"/>
      <c r="QBJ1433" s="18"/>
      <c r="QBK1433" s="19"/>
      <c r="QBL1433" s="18"/>
      <c r="QBM1433" s="19"/>
      <c r="QBN1433" s="18"/>
      <c r="QBO1433" s="19"/>
      <c r="QBP1433" s="18"/>
      <c r="QBQ1433" s="19"/>
      <c r="QBR1433" s="18"/>
      <c r="QBS1433" s="19"/>
      <c r="QBT1433" s="18"/>
      <c r="QBU1433" s="19"/>
      <c r="QBV1433" s="18"/>
      <c r="QBW1433" s="19"/>
      <c r="QBX1433" s="18"/>
      <c r="QBY1433" s="19"/>
      <c r="QBZ1433" s="18"/>
      <c r="QCA1433" s="19"/>
      <c r="QCB1433" s="159"/>
      <c r="QCC1433" s="160"/>
      <c r="QCD1433" s="160"/>
      <c r="QCE1433" s="18"/>
      <c r="QCF1433" s="19"/>
      <c r="QCG1433" s="18"/>
      <c r="QCH1433" s="19"/>
      <c r="QCI1433" s="18"/>
      <c r="QCJ1433" s="19"/>
      <c r="QCK1433" s="18"/>
      <c r="QCL1433" s="19"/>
      <c r="QCM1433" s="18"/>
      <c r="QCN1433" s="19"/>
      <c r="QCO1433" s="18"/>
      <c r="QCP1433" s="19"/>
      <c r="QCQ1433" s="18"/>
      <c r="QCR1433" s="19"/>
      <c r="QCS1433" s="18"/>
      <c r="QCT1433" s="19"/>
      <c r="QCU1433" s="18"/>
      <c r="QCV1433" s="19"/>
      <c r="QCW1433" s="159"/>
      <c r="QCX1433" s="160"/>
      <c r="QCY1433" s="160"/>
      <c r="QCZ1433" s="18"/>
      <c r="QDA1433" s="19"/>
      <c r="QDB1433" s="18"/>
      <c r="QDC1433" s="19"/>
      <c r="QDD1433" s="18"/>
      <c r="QDE1433" s="19"/>
      <c r="QDF1433" s="18"/>
      <c r="QDG1433" s="19"/>
      <c r="QDH1433" s="18"/>
      <c r="QDI1433" s="19"/>
      <c r="QDJ1433" s="18"/>
      <c r="QDK1433" s="19"/>
      <c r="QDL1433" s="18"/>
      <c r="QDM1433" s="19"/>
      <c r="QDN1433" s="18"/>
      <c r="QDO1433" s="19"/>
      <c r="QDP1433" s="18"/>
      <c r="QDQ1433" s="19"/>
      <c r="QDR1433" s="159"/>
      <c r="QDS1433" s="160"/>
      <c r="QDT1433" s="160"/>
      <c r="QDU1433" s="18"/>
      <c r="QDV1433" s="19"/>
      <c r="QDW1433" s="18"/>
      <c r="QDX1433" s="19"/>
      <c r="QDY1433" s="18"/>
      <c r="QDZ1433" s="19"/>
      <c r="QEA1433" s="18"/>
      <c r="QEB1433" s="19"/>
      <c r="QEC1433" s="18"/>
      <c r="QED1433" s="19"/>
      <c r="QEE1433" s="18"/>
      <c r="QEF1433" s="19"/>
      <c r="QEG1433" s="18"/>
      <c r="QEH1433" s="19"/>
      <c r="QEI1433" s="18"/>
      <c r="QEJ1433" s="19"/>
      <c r="QEK1433" s="18"/>
      <c r="QEL1433" s="19"/>
      <c r="QEM1433" s="159"/>
      <c r="QEN1433" s="160"/>
      <c r="QEO1433" s="160"/>
      <c r="QEP1433" s="18"/>
      <c r="QEQ1433" s="19"/>
      <c r="QER1433" s="18"/>
      <c r="QES1433" s="19"/>
      <c r="QET1433" s="18"/>
      <c r="QEU1433" s="19"/>
      <c r="QEV1433" s="18"/>
      <c r="QEW1433" s="19"/>
      <c r="QEX1433" s="18"/>
      <c r="QEY1433" s="19"/>
      <c r="QEZ1433" s="18"/>
      <c r="QFA1433" s="19"/>
      <c r="QFB1433" s="18"/>
      <c r="QFC1433" s="19"/>
      <c r="QFD1433" s="18"/>
      <c r="QFE1433" s="19"/>
      <c r="QFF1433" s="18"/>
      <c r="QFG1433" s="19"/>
      <c r="QFH1433" s="159"/>
      <c r="QFI1433" s="160"/>
      <c r="QFJ1433" s="160"/>
      <c r="QFK1433" s="18"/>
      <c r="QFL1433" s="19"/>
      <c r="QFM1433" s="18"/>
      <c r="QFN1433" s="19"/>
      <c r="QFO1433" s="18"/>
      <c r="QFP1433" s="19"/>
      <c r="QFQ1433" s="18"/>
      <c r="QFR1433" s="19"/>
      <c r="QFS1433" s="18"/>
      <c r="QFT1433" s="19"/>
      <c r="QFU1433" s="18"/>
      <c r="QFV1433" s="19"/>
      <c r="QFW1433" s="18"/>
      <c r="QFX1433" s="19"/>
      <c r="QFY1433" s="18"/>
      <c r="QFZ1433" s="19"/>
      <c r="QGA1433" s="18"/>
      <c r="QGB1433" s="19"/>
      <c r="QGC1433" s="159"/>
      <c r="QGD1433" s="160"/>
      <c r="QGE1433" s="160"/>
      <c r="QGF1433" s="18"/>
      <c r="QGG1433" s="19"/>
      <c r="QGH1433" s="18"/>
      <c r="QGI1433" s="19"/>
      <c r="QGJ1433" s="18"/>
      <c r="QGK1433" s="19"/>
      <c r="QGL1433" s="18"/>
      <c r="QGM1433" s="19"/>
      <c r="QGN1433" s="18"/>
      <c r="QGO1433" s="19"/>
      <c r="QGP1433" s="18"/>
      <c r="QGQ1433" s="19"/>
      <c r="QGR1433" s="18"/>
      <c r="QGS1433" s="19"/>
      <c r="QGT1433" s="18"/>
      <c r="QGU1433" s="19"/>
      <c r="QGV1433" s="18"/>
      <c r="QGW1433" s="19"/>
      <c r="QGX1433" s="159"/>
      <c r="QGY1433" s="160"/>
      <c r="QGZ1433" s="160"/>
      <c r="QHA1433" s="18"/>
      <c r="QHB1433" s="19"/>
      <c r="QHC1433" s="18"/>
      <c r="QHD1433" s="19"/>
      <c r="QHE1433" s="18"/>
      <c r="QHF1433" s="19"/>
      <c r="QHG1433" s="18"/>
      <c r="QHH1433" s="19"/>
      <c r="QHI1433" s="18"/>
      <c r="QHJ1433" s="19"/>
      <c r="QHK1433" s="18"/>
      <c r="QHL1433" s="19"/>
      <c r="QHM1433" s="18"/>
      <c r="QHN1433" s="19"/>
      <c r="QHO1433" s="18"/>
      <c r="QHP1433" s="19"/>
      <c r="QHQ1433" s="18"/>
      <c r="QHR1433" s="19"/>
      <c r="QHS1433" s="159"/>
      <c r="QHT1433" s="160"/>
      <c r="QHU1433" s="160"/>
      <c r="QHV1433" s="18"/>
      <c r="QHW1433" s="19"/>
      <c r="QHX1433" s="18"/>
      <c r="QHY1433" s="19"/>
      <c r="QHZ1433" s="18"/>
      <c r="QIA1433" s="19"/>
      <c r="QIB1433" s="18"/>
      <c r="QIC1433" s="19"/>
      <c r="QID1433" s="18"/>
      <c r="QIE1433" s="19"/>
      <c r="QIF1433" s="18"/>
      <c r="QIG1433" s="19"/>
      <c r="QIH1433" s="18"/>
      <c r="QII1433" s="19"/>
      <c r="QIJ1433" s="18"/>
      <c r="QIK1433" s="19"/>
      <c r="QIL1433" s="18"/>
      <c r="QIM1433" s="19"/>
      <c r="QIN1433" s="159"/>
      <c r="QIO1433" s="160"/>
      <c r="QIP1433" s="160"/>
      <c r="QIQ1433" s="18"/>
      <c r="QIR1433" s="19"/>
      <c r="QIS1433" s="18"/>
      <c r="QIT1433" s="19"/>
      <c r="QIU1433" s="18"/>
      <c r="QIV1433" s="19"/>
      <c r="QIW1433" s="18"/>
      <c r="QIX1433" s="19"/>
      <c r="QIY1433" s="18"/>
      <c r="QIZ1433" s="19"/>
      <c r="QJA1433" s="18"/>
      <c r="QJB1433" s="19"/>
      <c r="QJC1433" s="18"/>
      <c r="QJD1433" s="19"/>
      <c r="QJE1433" s="18"/>
      <c r="QJF1433" s="19"/>
      <c r="QJG1433" s="18"/>
      <c r="QJH1433" s="19"/>
      <c r="QJI1433" s="159"/>
      <c r="QJJ1433" s="160"/>
      <c r="QJK1433" s="160"/>
      <c r="QJL1433" s="18"/>
      <c r="QJM1433" s="19"/>
      <c r="QJN1433" s="18"/>
      <c r="QJO1433" s="19"/>
      <c r="QJP1433" s="18"/>
      <c r="QJQ1433" s="19"/>
      <c r="QJR1433" s="18"/>
      <c r="QJS1433" s="19"/>
      <c r="QJT1433" s="18"/>
      <c r="QJU1433" s="19"/>
      <c r="QJV1433" s="18"/>
      <c r="QJW1433" s="19"/>
      <c r="QJX1433" s="18"/>
      <c r="QJY1433" s="19"/>
      <c r="QJZ1433" s="18"/>
      <c r="QKA1433" s="19"/>
      <c r="QKB1433" s="18"/>
      <c r="QKC1433" s="19"/>
      <c r="QKD1433" s="159"/>
      <c r="QKE1433" s="160"/>
      <c r="QKF1433" s="160"/>
      <c r="QKG1433" s="18"/>
      <c r="QKH1433" s="19"/>
      <c r="QKI1433" s="18"/>
      <c r="QKJ1433" s="19"/>
      <c r="QKK1433" s="18"/>
      <c r="QKL1433" s="19"/>
      <c r="QKM1433" s="18"/>
      <c r="QKN1433" s="19"/>
      <c r="QKO1433" s="18"/>
      <c r="QKP1433" s="19"/>
      <c r="QKQ1433" s="18"/>
      <c r="QKR1433" s="19"/>
      <c r="QKS1433" s="18"/>
      <c r="QKT1433" s="19"/>
      <c r="QKU1433" s="18"/>
      <c r="QKV1433" s="19"/>
      <c r="QKW1433" s="18"/>
      <c r="QKX1433" s="19"/>
      <c r="QKY1433" s="159"/>
      <c r="QKZ1433" s="160"/>
      <c r="QLA1433" s="160"/>
      <c r="QLB1433" s="18"/>
      <c r="QLC1433" s="19"/>
      <c r="QLD1433" s="18"/>
      <c r="QLE1433" s="19"/>
      <c r="QLF1433" s="18"/>
      <c r="QLG1433" s="19"/>
      <c r="QLH1433" s="18"/>
      <c r="QLI1433" s="19"/>
      <c r="QLJ1433" s="18"/>
      <c r="QLK1433" s="19"/>
      <c r="QLL1433" s="18"/>
      <c r="QLM1433" s="19"/>
      <c r="QLN1433" s="18"/>
      <c r="QLO1433" s="19"/>
      <c r="QLP1433" s="18"/>
      <c r="QLQ1433" s="19"/>
      <c r="QLR1433" s="18"/>
      <c r="QLS1433" s="19"/>
      <c r="QLT1433" s="159"/>
      <c r="QLU1433" s="160"/>
      <c r="QLV1433" s="160"/>
      <c r="QLW1433" s="18"/>
      <c r="QLX1433" s="19"/>
      <c r="QLY1433" s="18"/>
      <c r="QLZ1433" s="19"/>
      <c r="QMA1433" s="18"/>
      <c r="QMB1433" s="19"/>
      <c r="QMC1433" s="18"/>
      <c r="QMD1433" s="19"/>
      <c r="QME1433" s="18"/>
      <c r="QMF1433" s="19"/>
      <c r="QMG1433" s="18"/>
      <c r="QMH1433" s="19"/>
      <c r="QMI1433" s="18"/>
      <c r="QMJ1433" s="19"/>
      <c r="QMK1433" s="18"/>
      <c r="QML1433" s="19"/>
      <c r="QMM1433" s="18"/>
      <c r="QMN1433" s="19"/>
      <c r="QMO1433" s="159"/>
      <c r="QMP1433" s="160"/>
      <c r="QMQ1433" s="160"/>
      <c r="QMR1433" s="18"/>
      <c r="QMS1433" s="19"/>
      <c r="QMT1433" s="18"/>
      <c r="QMU1433" s="19"/>
      <c r="QMV1433" s="18"/>
      <c r="QMW1433" s="19"/>
      <c r="QMX1433" s="18"/>
      <c r="QMY1433" s="19"/>
      <c r="QMZ1433" s="18"/>
      <c r="QNA1433" s="19"/>
      <c r="QNB1433" s="18"/>
      <c r="QNC1433" s="19"/>
      <c r="QND1433" s="18"/>
      <c r="QNE1433" s="19"/>
      <c r="QNF1433" s="18"/>
      <c r="QNG1433" s="19"/>
      <c r="QNH1433" s="18"/>
      <c r="QNI1433" s="19"/>
      <c r="QNJ1433" s="159"/>
      <c r="QNK1433" s="160"/>
      <c r="QNL1433" s="160"/>
      <c r="QNM1433" s="18"/>
      <c r="QNN1433" s="19"/>
      <c r="QNO1433" s="18"/>
      <c r="QNP1433" s="19"/>
      <c r="QNQ1433" s="18"/>
      <c r="QNR1433" s="19"/>
      <c r="QNS1433" s="18"/>
      <c r="QNT1433" s="19"/>
      <c r="QNU1433" s="18"/>
      <c r="QNV1433" s="19"/>
      <c r="QNW1433" s="18"/>
      <c r="QNX1433" s="19"/>
      <c r="QNY1433" s="18"/>
      <c r="QNZ1433" s="19"/>
      <c r="QOA1433" s="18"/>
      <c r="QOB1433" s="19"/>
      <c r="QOC1433" s="18"/>
      <c r="QOD1433" s="19"/>
      <c r="QOE1433" s="159"/>
      <c r="QOF1433" s="160"/>
      <c r="QOG1433" s="160"/>
      <c r="QOH1433" s="18"/>
      <c r="QOI1433" s="19"/>
      <c r="QOJ1433" s="18"/>
      <c r="QOK1433" s="19"/>
      <c r="QOL1433" s="18"/>
      <c r="QOM1433" s="19"/>
      <c r="QON1433" s="18"/>
      <c r="QOO1433" s="19"/>
      <c r="QOP1433" s="18"/>
      <c r="QOQ1433" s="19"/>
      <c r="QOR1433" s="18"/>
      <c r="QOS1433" s="19"/>
      <c r="QOT1433" s="18"/>
      <c r="QOU1433" s="19"/>
      <c r="QOV1433" s="18"/>
      <c r="QOW1433" s="19"/>
      <c r="QOX1433" s="18"/>
      <c r="QOY1433" s="19"/>
      <c r="QOZ1433" s="159"/>
      <c r="QPA1433" s="160"/>
      <c r="QPB1433" s="160"/>
      <c r="QPC1433" s="18"/>
      <c r="QPD1433" s="19"/>
      <c r="QPE1433" s="18"/>
      <c r="QPF1433" s="19"/>
      <c r="QPG1433" s="18"/>
      <c r="QPH1433" s="19"/>
      <c r="QPI1433" s="18"/>
      <c r="QPJ1433" s="19"/>
      <c r="QPK1433" s="18"/>
      <c r="QPL1433" s="19"/>
      <c r="QPM1433" s="18"/>
      <c r="QPN1433" s="19"/>
      <c r="QPO1433" s="18"/>
      <c r="QPP1433" s="19"/>
      <c r="QPQ1433" s="18"/>
      <c r="QPR1433" s="19"/>
      <c r="QPS1433" s="18"/>
      <c r="QPT1433" s="19"/>
      <c r="QPU1433" s="159"/>
      <c r="QPV1433" s="160"/>
      <c r="QPW1433" s="160"/>
      <c r="QPX1433" s="18"/>
      <c r="QPY1433" s="19"/>
      <c r="QPZ1433" s="18"/>
      <c r="QQA1433" s="19"/>
      <c r="QQB1433" s="18"/>
      <c r="QQC1433" s="19"/>
      <c r="QQD1433" s="18"/>
      <c r="QQE1433" s="19"/>
      <c r="QQF1433" s="18"/>
      <c r="QQG1433" s="19"/>
      <c r="QQH1433" s="18"/>
      <c r="QQI1433" s="19"/>
      <c r="QQJ1433" s="18"/>
      <c r="QQK1433" s="19"/>
      <c r="QQL1433" s="18"/>
      <c r="QQM1433" s="19"/>
      <c r="QQN1433" s="18"/>
      <c r="QQO1433" s="19"/>
      <c r="QQP1433" s="159"/>
      <c r="QQQ1433" s="160"/>
      <c r="QQR1433" s="160"/>
      <c r="QQS1433" s="18"/>
      <c r="QQT1433" s="19"/>
      <c r="QQU1433" s="18"/>
      <c r="QQV1433" s="19"/>
      <c r="QQW1433" s="18"/>
      <c r="QQX1433" s="19"/>
      <c r="QQY1433" s="18"/>
      <c r="QQZ1433" s="19"/>
      <c r="QRA1433" s="18"/>
      <c r="QRB1433" s="19"/>
      <c r="QRC1433" s="18"/>
      <c r="QRD1433" s="19"/>
      <c r="QRE1433" s="18"/>
      <c r="QRF1433" s="19"/>
      <c r="QRG1433" s="18"/>
      <c r="QRH1433" s="19"/>
      <c r="QRI1433" s="18"/>
      <c r="QRJ1433" s="19"/>
      <c r="QRK1433" s="159"/>
      <c r="QRL1433" s="160"/>
      <c r="QRM1433" s="160"/>
      <c r="QRN1433" s="18"/>
      <c r="QRO1433" s="19"/>
      <c r="QRP1433" s="18"/>
      <c r="QRQ1433" s="19"/>
      <c r="QRR1433" s="18"/>
      <c r="QRS1433" s="19"/>
      <c r="QRT1433" s="18"/>
      <c r="QRU1433" s="19"/>
      <c r="QRV1433" s="18"/>
      <c r="QRW1433" s="19"/>
      <c r="QRX1433" s="18"/>
      <c r="QRY1433" s="19"/>
      <c r="QRZ1433" s="18"/>
      <c r="QSA1433" s="19"/>
      <c r="QSB1433" s="18"/>
      <c r="QSC1433" s="19"/>
      <c r="QSD1433" s="18"/>
      <c r="QSE1433" s="19"/>
      <c r="QSF1433" s="159"/>
      <c r="QSG1433" s="160"/>
      <c r="QSH1433" s="160"/>
      <c r="QSI1433" s="18"/>
      <c r="QSJ1433" s="19"/>
      <c r="QSK1433" s="18"/>
      <c r="QSL1433" s="19"/>
      <c r="QSM1433" s="18"/>
      <c r="QSN1433" s="19"/>
      <c r="QSO1433" s="18"/>
      <c r="QSP1433" s="19"/>
      <c r="QSQ1433" s="18"/>
      <c r="QSR1433" s="19"/>
      <c r="QSS1433" s="18"/>
      <c r="QST1433" s="19"/>
      <c r="QSU1433" s="18"/>
      <c r="QSV1433" s="19"/>
      <c r="QSW1433" s="18"/>
      <c r="QSX1433" s="19"/>
      <c r="QSY1433" s="18"/>
      <c r="QSZ1433" s="19"/>
      <c r="QTA1433" s="159"/>
      <c r="QTB1433" s="160"/>
      <c r="QTC1433" s="160"/>
      <c r="QTD1433" s="18"/>
      <c r="QTE1433" s="19"/>
      <c r="QTF1433" s="18"/>
      <c r="QTG1433" s="19"/>
      <c r="QTH1433" s="18"/>
      <c r="QTI1433" s="19"/>
      <c r="QTJ1433" s="18"/>
      <c r="QTK1433" s="19"/>
      <c r="QTL1433" s="18"/>
      <c r="QTM1433" s="19"/>
      <c r="QTN1433" s="18"/>
      <c r="QTO1433" s="19"/>
      <c r="QTP1433" s="18"/>
      <c r="QTQ1433" s="19"/>
      <c r="QTR1433" s="18"/>
      <c r="QTS1433" s="19"/>
      <c r="QTT1433" s="18"/>
      <c r="QTU1433" s="19"/>
      <c r="QTV1433" s="159"/>
      <c r="QTW1433" s="160"/>
      <c r="QTX1433" s="160"/>
      <c r="QTY1433" s="18"/>
      <c r="QTZ1433" s="19"/>
      <c r="QUA1433" s="18"/>
      <c r="QUB1433" s="19"/>
      <c r="QUC1433" s="18"/>
      <c r="QUD1433" s="19"/>
      <c r="QUE1433" s="18"/>
      <c r="QUF1433" s="19"/>
      <c r="QUG1433" s="18"/>
      <c r="QUH1433" s="19"/>
      <c r="QUI1433" s="18"/>
      <c r="QUJ1433" s="19"/>
      <c r="QUK1433" s="18"/>
      <c r="QUL1433" s="19"/>
      <c r="QUM1433" s="18"/>
      <c r="QUN1433" s="19"/>
      <c r="QUO1433" s="18"/>
      <c r="QUP1433" s="19"/>
      <c r="QUQ1433" s="159"/>
      <c r="QUR1433" s="160"/>
      <c r="QUS1433" s="160"/>
      <c r="QUT1433" s="18"/>
      <c r="QUU1433" s="19"/>
      <c r="QUV1433" s="18"/>
      <c r="QUW1433" s="19"/>
      <c r="QUX1433" s="18"/>
      <c r="QUY1433" s="19"/>
      <c r="QUZ1433" s="18"/>
      <c r="QVA1433" s="19"/>
      <c r="QVB1433" s="18"/>
      <c r="QVC1433" s="19"/>
      <c r="QVD1433" s="18"/>
      <c r="QVE1433" s="19"/>
      <c r="QVF1433" s="18"/>
      <c r="QVG1433" s="19"/>
      <c r="QVH1433" s="18"/>
      <c r="QVI1433" s="19"/>
      <c r="QVJ1433" s="18"/>
      <c r="QVK1433" s="19"/>
      <c r="QVL1433" s="159"/>
      <c r="QVM1433" s="160"/>
      <c r="QVN1433" s="160"/>
      <c r="QVO1433" s="18"/>
      <c r="QVP1433" s="19"/>
      <c r="QVQ1433" s="18"/>
      <c r="QVR1433" s="19"/>
      <c r="QVS1433" s="18"/>
      <c r="QVT1433" s="19"/>
      <c r="QVU1433" s="18"/>
      <c r="QVV1433" s="19"/>
      <c r="QVW1433" s="18"/>
      <c r="QVX1433" s="19"/>
      <c r="QVY1433" s="18"/>
      <c r="QVZ1433" s="19"/>
      <c r="QWA1433" s="18"/>
      <c r="QWB1433" s="19"/>
      <c r="QWC1433" s="18"/>
      <c r="QWD1433" s="19"/>
      <c r="QWE1433" s="18"/>
      <c r="QWF1433" s="19"/>
      <c r="QWG1433" s="159"/>
      <c r="QWH1433" s="160"/>
      <c r="QWI1433" s="160"/>
      <c r="QWJ1433" s="18"/>
      <c r="QWK1433" s="19"/>
      <c r="QWL1433" s="18"/>
      <c r="QWM1433" s="19"/>
      <c r="QWN1433" s="18"/>
      <c r="QWO1433" s="19"/>
      <c r="QWP1433" s="18"/>
      <c r="QWQ1433" s="19"/>
      <c r="QWR1433" s="18"/>
      <c r="QWS1433" s="19"/>
      <c r="QWT1433" s="18"/>
      <c r="QWU1433" s="19"/>
      <c r="QWV1433" s="18"/>
      <c r="QWW1433" s="19"/>
      <c r="QWX1433" s="18"/>
      <c r="QWY1433" s="19"/>
      <c r="QWZ1433" s="18"/>
      <c r="QXA1433" s="19"/>
      <c r="QXB1433" s="159"/>
      <c r="QXC1433" s="160"/>
      <c r="QXD1433" s="160"/>
      <c r="QXE1433" s="18"/>
      <c r="QXF1433" s="19"/>
      <c r="QXG1433" s="18"/>
      <c r="QXH1433" s="19"/>
      <c r="QXI1433" s="18"/>
      <c r="QXJ1433" s="19"/>
      <c r="QXK1433" s="18"/>
      <c r="QXL1433" s="19"/>
      <c r="QXM1433" s="18"/>
      <c r="QXN1433" s="19"/>
      <c r="QXO1433" s="18"/>
      <c r="QXP1433" s="19"/>
      <c r="QXQ1433" s="18"/>
      <c r="QXR1433" s="19"/>
      <c r="QXS1433" s="18"/>
      <c r="QXT1433" s="19"/>
      <c r="QXU1433" s="18"/>
      <c r="QXV1433" s="19"/>
      <c r="QXW1433" s="159"/>
      <c r="QXX1433" s="160"/>
      <c r="QXY1433" s="160"/>
      <c r="QXZ1433" s="18"/>
      <c r="QYA1433" s="19"/>
      <c r="QYB1433" s="18"/>
      <c r="QYC1433" s="19"/>
      <c r="QYD1433" s="18"/>
      <c r="QYE1433" s="19"/>
      <c r="QYF1433" s="18"/>
      <c r="QYG1433" s="19"/>
      <c r="QYH1433" s="18"/>
      <c r="QYI1433" s="19"/>
      <c r="QYJ1433" s="18"/>
      <c r="QYK1433" s="19"/>
      <c r="QYL1433" s="18"/>
      <c r="QYM1433" s="19"/>
      <c r="QYN1433" s="18"/>
      <c r="QYO1433" s="19"/>
      <c r="QYP1433" s="18"/>
      <c r="QYQ1433" s="19"/>
      <c r="QYR1433" s="159"/>
      <c r="QYS1433" s="160"/>
      <c r="QYT1433" s="160"/>
      <c r="QYU1433" s="18"/>
      <c r="QYV1433" s="19"/>
      <c r="QYW1433" s="18"/>
      <c r="QYX1433" s="19"/>
      <c r="QYY1433" s="18"/>
      <c r="QYZ1433" s="19"/>
      <c r="QZA1433" s="18"/>
      <c r="QZB1433" s="19"/>
      <c r="QZC1433" s="18"/>
      <c r="QZD1433" s="19"/>
      <c r="QZE1433" s="18"/>
      <c r="QZF1433" s="19"/>
      <c r="QZG1433" s="18"/>
      <c r="QZH1433" s="19"/>
      <c r="QZI1433" s="18"/>
      <c r="QZJ1433" s="19"/>
      <c r="QZK1433" s="18"/>
      <c r="QZL1433" s="19"/>
      <c r="QZM1433" s="159"/>
      <c r="QZN1433" s="160"/>
      <c r="QZO1433" s="160"/>
      <c r="QZP1433" s="18"/>
      <c r="QZQ1433" s="19"/>
      <c r="QZR1433" s="18"/>
      <c r="QZS1433" s="19"/>
      <c r="QZT1433" s="18"/>
      <c r="QZU1433" s="19"/>
      <c r="QZV1433" s="18"/>
      <c r="QZW1433" s="19"/>
      <c r="QZX1433" s="18"/>
      <c r="QZY1433" s="19"/>
      <c r="QZZ1433" s="18"/>
      <c r="RAA1433" s="19"/>
      <c r="RAB1433" s="18"/>
      <c r="RAC1433" s="19"/>
      <c r="RAD1433" s="18"/>
      <c r="RAE1433" s="19"/>
      <c r="RAF1433" s="18"/>
      <c r="RAG1433" s="19"/>
      <c r="RAH1433" s="159"/>
      <c r="RAI1433" s="160"/>
      <c r="RAJ1433" s="160"/>
      <c r="RAK1433" s="18"/>
      <c r="RAL1433" s="19"/>
      <c r="RAM1433" s="18"/>
      <c r="RAN1433" s="19"/>
      <c r="RAO1433" s="18"/>
      <c r="RAP1433" s="19"/>
      <c r="RAQ1433" s="18"/>
      <c r="RAR1433" s="19"/>
      <c r="RAS1433" s="18"/>
      <c r="RAT1433" s="19"/>
      <c r="RAU1433" s="18"/>
      <c r="RAV1433" s="19"/>
      <c r="RAW1433" s="18"/>
      <c r="RAX1433" s="19"/>
      <c r="RAY1433" s="18"/>
      <c r="RAZ1433" s="19"/>
      <c r="RBA1433" s="18"/>
      <c r="RBB1433" s="19"/>
      <c r="RBC1433" s="159"/>
      <c r="RBD1433" s="160"/>
      <c r="RBE1433" s="160"/>
      <c r="RBF1433" s="18"/>
      <c r="RBG1433" s="19"/>
      <c r="RBH1433" s="18"/>
      <c r="RBI1433" s="19"/>
      <c r="RBJ1433" s="18"/>
      <c r="RBK1433" s="19"/>
      <c r="RBL1433" s="18"/>
      <c r="RBM1433" s="19"/>
      <c r="RBN1433" s="18"/>
      <c r="RBO1433" s="19"/>
      <c r="RBP1433" s="18"/>
      <c r="RBQ1433" s="19"/>
      <c r="RBR1433" s="18"/>
      <c r="RBS1433" s="19"/>
      <c r="RBT1433" s="18"/>
      <c r="RBU1433" s="19"/>
      <c r="RBV1433" s="18"/>
      <c r="RBW1433" s="19"/>
      <c r="RBX1433" s="159"/>
      <c r="RBY1433" s="160"/>
      <c r="RBZ1433" s="160"/>
      <c r="RCA1433" s="18"/>
      <c r="RCB1433" s="19"/>
      <c r="RCC1433" s="18"/>
      <c r="RCD1433" s="19"/>
      <c r="RCE1433" s="18"/>
      <c r="RCF1433" s="19"/>
      <c r="RCG1433" s="18"/>
      <c r="RCH1433" s="19"/>
      <c r="RCI1433" s="18"/>
      <c r="RCJ1433" s="19"/>
      <c r="RCK1433" s="18"/>
      <c r="RCL1433" s="19"/>
      <c r="RCM1433" s="18"/>
      <c r="RCN1433" s="19"/>
      <c r="RCO1433" s="18"/>
      <c r="RCP1433" s="19"/>
      <c r="RCQ1433" s="18"/>
      <c r="RCR1433" s="19"/>
      <c r="RCS1433" s="159"/>
      <c r="RCT1433" s="160"/>
      <c r="RCU1433" s="160"/>
      <c r="RCV1433" s="18"/>
      <c r="RCW1433" s="19"/>
      <c r="RCX1433" s="18"/>
      <c r="RCY1433" s="19"/>
      <c r="RCZ1433" s="18"/>
      <c r="RDA1433" s="19"/>
      <c r="RDB1433" s="18"/>
      <c r="RDC1433" s="19"/>
      <c r="RDD1433" s="18"/>
      <c r="RDE1433" s="19"/>
      <c r="RDF1433" s="18"/>
      <c r="RDG1433" s="19"/>
      <c r="RDH1433" s="18"/>
      <c r="RDI1433" s="19"/>
      <c r="RDJ1433" s="18"/>
      <c r="RDK1433" s="19"/>
      <c r="RDL1433" s="18"/>
      <c r="RDM1433" s="19"/>
      <c r="RDN1433" s="159"/>
      <c r="RDO1433" s="160"/>
      <c r="RDP1433" s="160"/>
      <c r="RDQ1433" s="18"/>
      <c r="RDR1433" s="19"/>
      <c r="RDS1433" s="18"/>
      <c r="RDT1433" s="19"/>
      <c r="RDU1433" s="18"/>
      <c r="RDV1433" s="19"/>
      <c r="RDW1433" s="18"/>
      <c r="RDX1433" s="19"/>
      <c r="RDY1433" s="18"/>
      <c r="RDZ1433" s="19"/>
      <c r="REA1433" s="18"/>
      <c r="REB1433" s="19"/>
      <c r="REC1433" s="18"/>
      <c r="RED1433" s="19"/>
      <c r="REE1433" s="18"/>
      <c r="REF1433" s="19"/>
      <c r="REG1433" s="18"/>
      <c r="REH1433" s="19"/>
      <c r="REI1433" s="159"/>
      <c r="REJ1433" s="160"/>
      <c r="REK1433" s="160"/>
      <c r="REL1433" s="18"/>
      <c r="REM1433" s="19"/>
      <c r="REN1433" s="18"/>
      <c r="REO1433" s="19"/>
      <c r="REP1433" s="18"/>
      <c r="REQ1433" s="19"/>
      <c r="RER1433" s="18"/>
      <c r="RES1433" s="19"/>
      <c r="RET1433" s="18"/>
      <c r="REU1433" s="19"/>
      <c r="REV1433" s="18"/>
      <c r="REW1433" s="19"/>
      <c r="REX1433" s="18"/>
      <c r="REY1433" s="19"/>
      <c r="REZ1433" s="18"/>
      <c r="RFA1433" s="19"/>
      <c r="RFB1433" s="18"/>
      <c r="RFC1433" s="19"/>
      <c r="RFD1433" s="159"/>
      <c r="RFE1433" s="160"/>
      <c r="RFF1433" s="160"/>
      <c r="RFG1433" s="18"/>
      <c r="RFH1433" s="19"/>
      <c r="RFI1433" s="18"/>
      <c r="RFJ1433" s="19"/>
      <c r="RFK1433" s="18"/>
      <c r="RFL1433" s="19"/>
      <c r="RFM1433" s="18"/>
      <c r="RFN1433" s="19"/>
      <c r="RFO1433" s="18"/>
      <c r="RFP1433" s="19"/>
      <c r="RFQ1433" s="18"/>
      <c r="RFR1433" s="19"/>
      <c r="RFS1433" s="18"/>
      <c r="RFT1433" s="19"/>
      <c r="RFU1433" s="18"/>
      <c r="RFV1433" s="19"/>
      <c r="RFW1433" s="18"/>
      <c r="RFX1433" s="19"/>
      <c r="RFY1433" s="159"/>
      <c r="RFZ1433" s="160"/>
      <c r="RGA1433" s="160"/>
      <c r="RGB1433" s="18"/>
      <c r="RGC1433" s="19"/>
      <c r="RGD1433" s="18"/>
      <c r="RGE1433" s="19"/>
      <c r="RGF1433" s="18"/>
      <c r="RGG1433" s="19"/>
      <c r="RGH1433" s="18"/>
      <c r="RGI1433" s="19"/>
      <c r="RGJ1433" s="18"/>
      <c r="RGK1433" s="19"/>
      <c r="RGL1433" s="18"/>
      <c r="RGM1433" s="19"/>
      <c r="RGN1433" s="18"/>
      <c r="RGO1433" s="19"/>
      <c r="RGP1433" s="18"/>
      <c r="RGQ1433" s="19"/>
      <c r="RGR1433" s="18"/>
      <c r="RGS1433" s="19"/>
      <c r="RGT1433" s="159"/>
      <c r="RGU1433" s="160"/>
      <c r="RGV1433" s="160"/>
      <c r="RGW1433" s="18"/>
      <c r="RGX1433" s="19"/>
      <c r="RGY1433" s="18"/>
      <c r="RGZ1433" s="19"/>
      <c r="RHA1433" s="18"/>
      <c r="RHB1433" s="19"/>
      <c r="RHC1433" s="18"/>
      <c r="RHD1433" s="19"/>
      <c r="RHE1433" s="18"/>
      <c r="RHF1433" s="19"/>
      <c r="RHG1433" s="18"/>
      <c r="RHH1433" s="19"/>
      <c r="RHI1433" s="18"/>
      <c r="RHJ1433" s="19"/>
      <c r="RHK1433" s="18"/>
      <c r="RHL1433" s="19"/>
      <c r="RHM1433" s="18"/>
      <c r="RHN1433" s="19"/>
      <c r="RHO1433" s="159"/>
      <c r="RHP1433" s="160"/>
      <c r="RHQ1433" s="160"/>
      <c r="RHR1433" s="18"/>
      <c r="RHS1433" s="19"/>
      <c r="RHT1433" s="18"/>
      <c r="RHU1433" s="19"/>
      <c r="RHV1433" s="18"/>
      <c r="RHW1433" s="19"/>
      <c r="RHX1433" s="18"/>
      <c r="RHY1433" s="19"/>
      <c r="RHZ1433" s="18"/>
      <c r="RIA1433" s="19"/>
      <c r="RIB1433" s="18"/>
      <c r="RIC1433" s="19"/>
      <c r="RID1433" s="18"/>
      <c r="RIE1433" s="19"/>
      <c r="RIF1433" s="18"/>
      <c r="RIG1433" s="19"/>
      <c r="RIH1433" s="18"/>
      <c r="RII1433" s="19"/>
      <c r="RIJ1433" s="159"/>
      <c r="RIK1433" s="160"/>
      <c r="RIL1433" s="160"/>
      <c r="RIM1433" s="18"/>
      <c r="RIN1433" s="19"/>
      <c r="RIO1433" s="18"/>
      <c r="RIP1433" s="19"/>
      <c r="RIQ1433" s="18"/>
      <c r="RIR1433" s="19"/>
      <c r="RIS1433" s="18"/>
      <c r="RIT1433" s="19"/>
      <c r="RIU1433" s="18"/>
      <c r="RIV1433" s="19"/>
      <c r="RIW1433" s="18"/>
      <c r="RIX1433" s="19"/>
      <c r="RIY1433" s="18"/>
      <c r="RIZ1433" s="19"/>
      <c r="RJA1433" s="18"/>
      <c r="RJB1433" s="19"/>
      <c r="RJC1433" s="18"/>
      <c r="RJD1433" s="19"/>
      <c r="RJE1433" s="159"/>
      <c r="RJF1433" s="160"/>
      <c r="RJG1433" s="160"/>
      <c r="RJH1433" s="18"/>
      <c r="RJI1433" s="19"/>
      <c r="RJJ1433" s="18"/>
      <c r="RJK1433" s="19"/>
      <c r="RJL1433" s="18"/>
      <c r="RJM1433" s="19"/>
      <c r="RJN1433" s="18"/>
      <c r="RJO1433" s="19"/>
      <c r="RJP1433" s="18"/>
      <c r="RJQ1433" s="19"/>
      <c r="RJR1433" s="18"/>
      <c r="RJS1433" s="19"/>
      <c r="RJT1433" s="18"/>
      <c r="RJU1433" s="19"/>
      <c r="RJV1433" s="18"/>
      <c r="RJW1433" s="19"/>
      <c r="RJX1433" s="18"/>
      <c r="RJY1433" s="19"/>
      <c r="RJZ1433" s="159"/>
      <c r="RKA1433" s="160"/>
      <c r="RKB1433" s="160"/>
      <c r="RKC1433" s="18"/>
      <c r="RKD1433" s="19"/>
      <c r="RKE1433" s="18"/>
      <c r="RKF1433" s="19"/>
      <c r="RKG1433" s="18"/>
      <c r="RKH1433" s="19"/>
      <c r="RKI1433" s="18"/>
      <c r="RKJ1433" s="19"/>
      <c r="RKK1433" s="18"/>
      <c r="RKL1433" s="19"/>
      <c r="RKM1433" s="18"/>
      <c r="RKN1433" s="19"/>
      <c r="RKO1433" s="18"/>
      <c r="RKP1433" s="19"/>
      <c r="RKQ1433" s="18"/>
      <c r="RKR1433" s="19"/>
      <c r="RKS1433" s="18"/>
      <c r="RKT1433" s="19"/>
      <c r="RKU1433" s="159"/>
      <c r="RKV1433" s="160"/>
      <c r="RKW1433" s="160"/>
      <c r="RKX1433" s="18"/>
      <c r="RKY1433" s="19"/>
      <c r="RKZ1433" s="18"/>
      <c r="RLA1433" s="19"/>
      <c r="RLB1433" s="18"/>
      <c r="RLC1433" s="19"/>
      <c r="RLD1433" s="18"/>
      <c r="RLE1433" s="19"/>
      <c r="RLF1433" s="18"/>
      <c r="RLG1433" s="19"/>
      <c r="RLH1433" s="18"/>
      <c r="RLI1433" s="19"/>
      <c r="RLJ1433" s="18"/>
      <c r="RLK1433" s="19"/>
      <c r="RLL1433" s="18"/>
      <c r="RLM1433" s="19"/>
      <c r="RLN1433" s="18"/>
      <c r="RLO1433" s="19"/>
      <c r="RLP1433" s="159"/>
      <c r="RLQ1433" s="160"/>
      <c r="RLR1433" s="160"/>
      <c r="RLS1433" s="18"/>
      <c r="RLT1433" s="19"/>
      <c r="RLU1433" s="18"/>
      <c r="RLV1433" s="19"/>
      <c r="RLW1433" s="18"/>
      <c r="RLX1433" s="19"/>
      <c r="RLY1433" s="18"/>
      <c r="RLZ1433" s="19"/>
      <c r="RMA1433" s="18"/>
      <c r="RMB1433" s="19"/>
      <c r="RMC1433" s="18"/>
      <c r="RMD1433" s="19"/>
      <c r="RME1433" s="18"/>
      <c r="RMF1433" s="19"/>
      <c r="RMG1433" s="18"/>
      <c r="RMH1433" s="19"/>
      <c r="RMI1433" s="18"/>
      <c r="RMJ1433" s="19"/>
      <c r="RMK1433" s="159"/>
      <c r="RML1433" s="160"/>
      <c r="RMM1433" s="160"/>
      <c r="RMN1433" s="18"/>
      <c r="RMO1433" s="19"/>
      <c r="RMP1433" s="18"/>
      <c r="RMQ1433" s="19"/>
      <c r="RMR1433" s="18"/>
      <c r="RMS1433" s="19"/>
      <c r="RMT1433" s="18"/>
      <c r="RMU1433" s="19"/>
      <c r="RMV1433" s="18"/>
      <c r="RMW1433" s="19"/>
      <c r="RMX1433" s="18"/>
      <c r="RMY1433" s="19"/>
      <c r="RMZ1433" s="18"/>
      <c r="RNA1433" s="19"/>
      <c r="RNB1433" s="18"/>
      <c r="RNC1433" s="19"/>
      <c r="RND1433" s="18"/>
      <c r="RNE1433" s="19"/>
      <c r="RNF1433" s="159"/>
      <c r="RNG1433" s="160"/>
      <c r="RNH1433" s="160"/>
      <c r="RNI1433" s="18"/>
      <c r="RNJ1433" s="19"/>
      <c r="RNK1433" s="18"/>
      <c r="RNL1433" s="19"/>
      <c r="RNM1433" s="18"/>
      <c r="RNN1433" s="19"/>
      <c r="RNO1433" s="18"/>
      <c r="RNP1433" s="19"/>
      <c r="RNQ1433" s="18"/>
      <c r="RNR1433" s="19"/>
      <c r="RNS1433" s="18"/>
      <c r="RNT1433" s="19"/>
      <c r="RNU1433" s="18"/>
      <c r="RNV1433" s="19"/>
      <c r="RNW1433" s="18"/>
      <c r="RNX1433" s="19"/>
      <c r="RNY1433" s="18"/>
      <c r="RNZ1433" s="19"/>
      <c r="ROA1433" s="159"/>
      <c r="ROB1433" s="160"/>
      <c r="ROC1433" s="160"/>
      <c r="ROD1433" s="18"/>
      <c r="ROE1433" s="19"/>
      <c r="ROF1433" s="18"/>
      <c r="ROG1433" s="19"/>
      <c r="ROH1433" s="18"/>
      <c r="ROI1433" s="19"/>
      <c r="ROJ1433" s="18"/>
      <c r="ROK1433" s="19"/>
      <c r="ROL1433" s="18"/>
      <c r="ROM1433" s="19"/>
      <c r="RON1433" s="18"/>
      <c r="ROO1433" s="19"/>
      <c r="ROP1433" s="18"/>
      <c r="ROQ1433" s="19"/>
      <c r="ROR1433" s="18"/>
      <c r="ROS1433" s="19"/>
      <c r="ROT1433" s="18"/>
      <c r="ROU1433" s="19"/>
      <c r="ROV1433" s="159"/>
      <c r="ROW1433" s="160"/>
      <c r="ROX1433" s="160"/>
      <c r="ROY1433" s="18"/>
      <c r="ROZ1433" s="19"/>
      <c r="RPA1433" s="18"/>
      <c r="RPB1433" s="19"/>
      <c r="RPC1433" s="18"/>
      <c r="RPD1433" s="19"/>
      <c r="RPE1433" s="18"/>
      <c r="RPF1433" s="19"/>
      <c r="RPG1433" s="18"/>
      <c r="RPH1433" s="19"/>
      <c r="RPI1433" s="18"/>
      <c r="RPJ1433" s="19"/>
      <c r="RPK1433" s="18"/>
      <c r="RPL1433" s="19"/>
      <c r="RPM1433" s="18"/>
      <c r="RPN1433" s="19"/>
      <c r="RPO1433" s="18"/>
      <c r="RPP1433" s="19"/>
      <c r="RPQ1433" s="159"/>
      <c r="RPR1433" s="160"/>
      <c r="RPS1433" s="160"/>
      <c r="RPT1433" s="18"/>
      <c r="RPU1433" s="19"/>
      <c r="RPV1433" s="18"/>
      <c r="RPW1433" s="19"/>
      <c r="RPX1433" s="18"/>
      <c r="RPY1433" s="19"/>
      <c r="RPZ1433" s="18"/>
      <c r="RQA1433" s="19"/>
      <c r="RQB1433" s="18"/>
      <c r="RQC1433" s="19"/>
      <c r="RQD1433" s="18"/>
      <c r="RQE1433" s="19"/>
      <c r="RQF1433" s="18"/>
      <c r="RQG1433" s="19"/>
      <c r="RQH1433" s="18"/>
      <c r="RQI1433" s="19"/>
      <c r="RQJ1433" s="18"/>
      <c r="RQK1433" s="19"/>
      <c r="RQL1433" s="159"/>
      <c r="RQM1433" s="160"/>
      <c r="RQN1433" s="160"/>
      <c r="RQO1433" s="18"/>
      <c r="RQP1433" s="19"/>
      <c r="RQQ1433" s="18"/>
      <c r="RQR1433" s="19"/>
      <c r="RQS1433" s="18"/>
      <c r="RQT1433" s="19"/>
      <c r="RQU1433" s="18"/>
      <c r="RQV1433" s="19"/>
      <c r="RQW1433" s="18"/>
      <c r="RQX1433" s="19"/>
      <c r="RQY1433" s="18"/>
      <c r="RQZ1433" s="19"/>
      <c r="RRA1433" s="18"/>
      <c r="RRB1433" s="19"/>
      <c r="RRC1433" s="18"/>
      <c r="RRD1433" s="19"/>
      <c r="RRE1433" s="18"/>
      <c r="RRF1433" s="19"/>
      <c r="RRG1433" s="159"/>
      <c r="RRH1433" s="160"/>
      <c r="RRI1433" s="160"/>
      <c r="RRJ1433" s="18"/>
      <c r="RRK1433" s="19"/>
      <c r="RRL1433" s="18"/>
      <c r="RRM1433" s="19"/>
      <c r="RRN1433" s="18"/>
      <c r="RRO1433" s="19"/>
      <c r="RRP1433" s="18"/>
      <c r="RRQ1433" s="19"/>
      <c r="RRR1433" s="18"/>
      <c r="RRS1433" s="19"/>
      <c r="RRT1433" s="18"/>
      <c r="RRU1433" s="19"/>
      <c r="RRV1433" s="18"/>
      <c r="RRW1433" s="19"/>
      <c r="RRX1433" s="18"/>
      <c r="RRY1433" s="19"/>
      <c r="RRZ1433" s="18"/>
      <c r="RSA1433" s="19"/>
      <c r="RSB1433" s="159"/>
      <c r="RSC1433" s="160"/>
      <c r="RSD1433" s="160"/>
      <c r="RSE1433" s="18"/>
      <c r="RSF1433" s="19"/>
      <c r="RSG1433" s="18"/>
      <c r="RSH1433" s="19"/>
      <c r="RSI1433" s="18"/>
      <c r="RSJ1433" s="19"/>
      <c r="RSK1433" s="18"/>
      <c r="RSL1433" s="19"/>
      <c r="RSM1433" s="18"/>
      <c r="RSN1433" s="19"/>
      <c r="RSO1433" s="18"/>
      <c r="RSP1433" s="19"/>
      <c r="RSQ1433" s="18"/>
      <c r="RSR1433" s="19"/>
      <c r="RSS1433" s="18"/>
      <c r="RST1433" s="19"/>
      <c r="RSU1433" s="18"/>
      <c r="RSV1433" s="19"/>
      <c r="RSW1433" s="159"/>
      <c r="RSX1433" s="160"/>
      <c r="RSY1433" s="160"/>
      <c r="RSZ1433" s="18"/>
      <c r="RTA1433" s="19"/>
      <c r="RTB1433" s="18"/>
      <c r="RTC1433" s="19"/>
      <c r="RTD1433" s="18"/>
      <c r="RTE1433" s="19"/>
      <c r="RTF1433" s="18"/>
      <c r="RTG1433" s="19"/>
      <c r="RTH1433" s="18"/>
      <c r="RTI1433" s="19"/>
      <c r="RTJ1433" s="18"/>
      <c r="RTK1433" s="19"/>
      <c r="RTL1433" s="18"/>
      <c r="RTM1433" s="19"/>
      <c r="RTN1433" s="18"/>
      <c r="RTO1433" s="19"/>
      <c r="RTP1433" s="18"/>
      <c r="RTQ1433" s="19"/>
      <c r="RTR1433" s="159"/>
      <c r="RTS1433" s="160"/>
      <c r="RTT1433" s="160"/>
      <c r="RTU1433" s="18"/>
      <c r="RTV1433" s="19"/>
      <c r="RTW1433" s="18"/>
      <c r="RTX1433" s="19"/>
      <c r="RTY1433" s="18"/>
      <c r="RTZ1433" s="19"/>
      <c r="RUA1433" s="18"/>
      <c r="RUB1433" s="19"/>
      <c r="RUC1433" s="18"/>
      <c r="RUD1433" s="19"/>
      <c r="RUE1433" s="18"/>
      <c r="RUF1433" s="19"/>
      <c r="RUG1433" s="18"/>
      <c r="RUH1433" s="19"/>
      <c r="RUI1433" s="18"/>
      <c r="RUJ1433" s="19"/>
      <c r="RUK1433" s="18"/>
      <c r="RUL1433" s="19"/>
      <c r="RUM1433" s="159"/>
      <c r="RUN1433" s="160"/>
      <c r="RUO1433" s="160"/>
      <c r="RUP1433" s="18"/>
      <c r="RUQ1433" s="19"/>
      <c r="RUR1433" s="18"/>
      <c r="RUS1433" s="19"/>
      <c r="RUT1433" s="18"/>
      <c r="RUU1433" s="19"/>
      <c r="RUV1433" s="18"/>
      <c r="RUW1433" s="19"/>
      <c r="RUX1433" s="18"/>
      <c r="RUY1433" s="19"/>
      <c r="RUZ1433" s="18"/>
      <c r="RVA1433" s="19"/>
      <c r="RVB1433" s="18"/>
      <c r="RVC1433" s="19"/>
      <c r="RVD1433" s="18"/>
      <c r="RVE1433" s="19"/>
      <c r="RVF1433" s="18"/>
      <c r="RVG1433" s="19"/>
      <c r="RVH1433" s="159"/>
      <c r="RVI1433" s="160"/>
      <c r="RVJ1433" s="160"/>
      <c r="RVK1433" s="18"/>
      <c r="RVL1433" s="19"/>
      <c r="RVM1433" s="18"/>
      <c r="RVN1433" s="19"/>
      <c r="RVO1433" s="18"/>
      <c r="RVP1433" s="19"/>
      <c r="RVQ1433" s="18"/>
      <c r="RVR1433" s="19"/>
      <c r="RVS1433" s="18"/>
      <c r="RVT1433" s="19"/>
      <c r="RVU1433" s="18"/>
      <c r="RVV1433" s="19"/>
      <c r="RVW1433" s="18"/>
      <c r="RVX1433" s="19"/>
      <c r="RVY1433" s="18"/>
      <c r="RVZ1433" s="19"/>
      <c r="RWA1433" s="18"/>
      <c r="RWB1433" s="19"/>
      <c r="RWC1433" s="159"/>
      <c r="RWD1433" s="160"/>
      <c r="RWE1433" s="160"/>
      <c r="RWF1433" s="18"/>
      <c r="RWG1433" s="19"/>
      <c r="RWH1433" s="18"/>
      <c r="RWI1433" s="19"/>
      <c r="RWJ1433" s="18"/>
      <c r="RWK1433" s="19"/>
      <c r="RWL1433" s="18"/>
      <c r="RWM1433" s="19"/>
      <c r="RWN1433" s="18"/>
      <c r="RWO1433" s="19"/>
      <c r="RWP1433" s="18"/>
      <c r="RWQ1433" s="19"/>
      <c r="RWR1433" s="18"/>
      <c r="RWS1433" s="19"/>
      <c r="RWT1433" s="18"/>
      <c r="RWU1433" s="19"/>
      <c r="RWV1433" s="18"/>
      <c r="RWW1433" s="19"/>
      <c r="RWX1433" s="159"/>
      <c r="RWY1433" s="160"/>
      <c r="RWZ1433" s="160"/>
      <c r="RXA1433" s="18"/>
      <c r="RXB1433" s="19"/>
      <c r="RXC1433" s="18"/>
      <c r="RXD1433" s="19"/>
      <c r="RXE1433" s="18"/>
      <c r="RXF1433" s="19"/>
      <c r="RXG1433" s="18"/>
      <c r="RXH1433" s="19"/>
      <c r="RXI1433" s="18"/>
      <c r="RXJ1433" s="19"/>
      <c r="RXK1433" s="18"/>
      <c r="RXL1433" s="19"/>
      <c r="RXM1433" s="18"/>
      <c r="RXN1433" s="19"/>
      <c r="RXO1433" s="18"/>
      <c r="RXP1433" s="19"/>
      <c r="RXQ1433" s="18"/>
      <c r="RXR1433" s="19"/>
      <c r="RXS1433" s="159"/>
      <c r="RXT1433" s="160"/>
      <c r="RXU1433" s="160"/>
      <c r="RXV1433" s="18"/>
      <c r="RXW1433" s="19"/>
      <c r="RXX1433" s="18"/>
      <c r="RXY1433" s="19"/>
      <c r="RXZ1433" s="18"/>
      <c r="RYA1433" s="19"/>
      <c r="RYB1433" s="18"/>
      <c r="RYC1433" s="19"/>
      <c r="RYD1433" s="18"/>
      <c r="RYE1433" s="19"/>
      <c r="RYF1433" s="18"/>
      <c r="RYG1433" s="19"/>
      <c r="RYH1433" s="18"/>
      <c r="RYI1433" s="19"/>
      <c r="RYJ1433" s="18"/>
      <c r="RYK1433" s="19"/>
      <c r="RYL1433" s="18"/>
      <c r="RYM1433" s="19"/>
      <c r="RYN1433" s="159"/>
      <c r="RYO1433" s="160"/>
      <c r="RYP1433" s="160"/>
      <c r="RYQ1433" s="18"/>
      <c r="RYR1433" s="19"/>
      <c r="RYS1433" s="18"/>
      <c r="RYT1433" s="19"/>
      <c r="RYU1433" s="18"/>
      <c r="RYV1433" s="19"/>
      <c r="RYW1433" s="18"/>
      <c r="RYX1433" s="19"/>
      <c r="RYY1433" s="18"/>
      <c r="RYZ1433" s="19"/>
      <c r="RZA1433" s="18"/>
      <c r="RZB1433" s="19"/>
      <c r="RZC1433" s="18"/>
      <c r="RZD1433" s="19"/>
      <c r="RZE1433" s="18"/>
      <c r="RZF1433" s="19"/>
      <c r="RZG1433" s="18"/>
      <c r="RZH1433" s="19"/>
      <c r="RZI1433" s="159"/>
      <c r="RZJ1433" s="160"/>
      <c r="RZK1433" s="160"/>
      <c r="RZL1433" s="18"/>
      <c r="RZM1433" s="19"/>
      <c r="RZN1433" s="18"/>
      <c r="RZO1433" s="19"/>
      <c r="RZP1433" s="18"/>
      <c r="RZQ1433" s="19"/>
      <c r="RZR1433" s="18"/>
      <c r="RZS1433" s="19"/>
      <c r="RZT1433" s="18"/>
      <c r="RZU1433" s="19"/>
      <c r="RZV1433" s="18"/>
      <c r="RZW1433" s="19"/>
      <c r="RZX1433" s="18"/>
      <c r="RZY1433" s="19"/>
      <c r="RZZ1433" s="18"/>
      <c r="SAA1433" s="19"/>
      <c r="SAB1433" s="18"/>
      <c r="SAC1433" s="19"/>
      <c r="SAD1433" s="159"/>
      <c r="SAE1433" s="160"/>
      <c r="SAF1433" s="160"/>
      <c r="SAG1433" s="18"/>
      <c r="SAH1433" s="19"/>
      <c r="SAI1433" s="18"/>
      <c r="SAJ1433" s="19"/>
      <c r="SAK1433" s="18"/>
      <c r="SAL1433" s="19"/>
      <c r="SAM1433" s="18"/>
      <c r="SAN1433" s="19"/>
      <c r="SAO1433" s="18"/>
      <c r="SAP1433" s="19"/>
      <c r="SAQ1433" s="18"/>
      <c r="SAR1433" s="19"/>
      <c r="SAS1433" s="18"/>
      <c r="SAT1433" s="19"/>
      <c r="SAU1433" s="18"/>
      <c r="SAV1433" s="19"/>
      <c r="SAW1433" s="18"/>
      <c r="SAX1433" s="19"/>
      <c r="SAY1433" s="159"/>
      <c r="SAZ1433" s="160"/>
      <c r="SBA1433" s="160"/>
      <c r="SBB1433" s="18"/>
      <c r="SBC1433" s="19"/>
      <c r="SBD1433" s="18"/>
      <c r="SBE1433" s="19"/>
      <c r="SBF1433" s="18"/>
      <c r="SBG1433" s="19"/>
      <c r="SBH1433" s="18"/>
      <c r="SBI1433" s="19"/>
      <c r="SBJ1433" s="18"/>
      <c r="SBK1433" s="19"/>
      <c r="SBL1433" s="18"/>
      <c r="SBM1433" s="19"/>
      <c r="SBN1433" s="18"/>
      <c r="SBO1433" s="19"/>
      <c r="SBP1433" s="18"/>
      <c r="SBQ1433" s="19"/>
      <c r="SBR1433" s="18"/>
      <c r="SBS1433" s="19"/>
      <c r="SBT1433" s="159"/>
      <c r="SBU1433" s="160"/>
      <c r="SBV1433" s="160"/>
      <c r="SBW1433" s="18"/>
      <c r="SBX1433" s="19"/>
      <c r="SBY1433" s="18"/>
      <c r="SBZ1433" s="19"/>
      <c r="SCA1433" s="18"/>
      <c r="SCB1433" s="19"/>
      <c r="SCC1433" s="18"/>
      <c r="SCD1433" s="19"/>
      <c r="SCE1433" s="18"/>
      <c r="SCF1433" s="19"/>
      <c r="SCG1433" s="18"/>
      <c r="SCH1433" s="19"/>
      <c r="SCI1433" s="18"/>
      <c r="SCJ1433" s="19"/>
      <c r="SCK1433" s="18"/>
      <c r="SCL1433" s="19"/>
      <c r="SCM1433" s="18"/>
      <c r="SCN1433" s="19"/>
      <c r="SCO1433" s="159"/>
      <c r="SCP1433" s="160"/>
      <c r="SCQ1433" s="160"/>
      <c r="SCR1433" s="18"/>
      <c r="SCS1433" s="19"/>
      <c r="SCT1433" s="18"/>
      <c r="SCU1433" s="19"/>
      <c r="SCV1433" s="18"/>
      <c r="SCW1433" s="19"/>
      <c r="SCX1433" s="18"/>
      <c r="SCY1433" s="19"/>
      <c r="SCZ1433" s="18"/>
      <c r="SDA1433" s="19"/>
      <c r="SDB1433" s="18"/>
      <c r="SDC1433" s="19"/>
      <c r="SDD1433" s="18"/>
      <c r="SDE1433" s="19"/>
      <c r="SDF1433" s="18"/>
      <c r="SDG1433" s="19"/>
      <c r="SDH1433" s="18"/>
      <c r="SDI1433" s="19"/>
      <c r="SDJ1433" s="159"/>
      <c r="SDK1433" s="160"/>
      <c r="SDL1433" s="160"/>
      <c r="SDM1433" s="18"/>
      <c r="SDN1433" s="19"/>
      <c r="SDO1433" s="18"/>
      <c r="SDP1433" s="19"/>
      <c r="SDQ1433" s="18"/>
      <c r="SDR1433" s="19"/>
      <c r="SDS1433" s="18"/>
      <c r="SDT1433" s="19"/>
      <c r="SDU1433" s="18"/>
      <c r="SDV1433" s="19"/>
      <c r="SDW1433" s="18"/>
      <c r="SDX1433" s="19"/>
      <c r="SDY1433" s="18"/>
      <c r="SDZ1433" s="19"/>
      <c r="SEA1433" s="18"/>
      <c r="SEB1433" s="19"/>
      <c r="SEC1433" s="18"/>
      <c r="SED1433" s="19"/>
      <c r="SEE1433" s="159"/>
      <c r="SEF1433" s="160"/>
      <c r="SEG1433" s="160"/>
      <c r="SEH1433" s="18"/>
      <c r="SEI1433" s="19"/>
      <c r="SEJ1433" s="18"/>
      <c r="SEK1433" s="19"/>
      <c r="SEL1433" s="18"/>
      <c r="SEM1433" s="19"/>
      <c r="SEN1433" s="18"/>
      <c r="SEO1433" s="19"/>
      <c r="SEP1433" s="18"/>
      <c r="SEQ1433" s="19"/>
      <c r="SER1433" s="18"/>
      <c r="SES1433" s="19"/>
      <c r="SET1433" s="18"/>
      <c r="SEU1433" s="19"/>
      <c r="SEV1433" s="18"/>
      <c r="SEW1433" s="19"/>
      <c r="SEX1433" s="18"/>
      <c r="SEY1433" s="19"/>
      <c r="SEZ1433" s="159"/>
      <c r="SFA1433" s="160"/>
      <c r="SFB1433" s="160"/>
      <c r="SFC1433" s="18"/>
      <c r="SFD1433" s="19"/>
      <c r="SFE1433" s="18"/>
      <c r="SFF1433" s="19"/>
      <c r="SFG1433" s="18"/>
      <c r="SFH1433" s="19"/>
      <c r="SFI1433" s="18"/>
      <c r="SFJ1433" s="19"/>
      <c r="SFK1433" s="18"/>
      <c r="SFL1433" s="19"/>
      <c r="SFM1433" s="18"/>
      <c r="SFN1433" s="19"/>
      <c r="SFO1433" s="18"/>
      <c r="SFP1433" s="19"/>
      <c r="SFQ1433" s="18"/>
      <c r="SFR1433" s="19"/>
      <c r="SFS1433" s="18"/>
      <c r="SFT1433" s="19"/>
      <c r="SFU1433" s="159"/>
      <c r="SFV1433" s="160"/>
      <c r="SFW1433" s="160"/>
      <c r="SFX1433" s="18"/>
      <c r="SFY1433" s="19"/>
      <c r="SFZ1433" s="18"/>
      <c r="SGA1433" s="19"/>
      <c r="SGB1433" s="18"/>
      <c r="SGC1433" s="19"/>
      <c r="SGD1433" s="18"/>
      <c r="SGE1433" s="19"/>
      <c r="SGF1433" s="18"/>
      <c r="SGG1433" s="19"/>
      <c r="SGH1433" s="18"/>
      <c r="SGI1433" s="19"/>
      <c r="SGJ1433" s="18"/>
      <c r="SGK1433" s="19"/>
      <c r="SGL1433" s="18"/>
      <c r="SGM1433" s="19"/>
      <c r="SGN1433" s="18"/>
      <c r="SGO1433" s="19"/>
      <c r="SGP1433" s="159"/>
      <c r="SGQ1433" s="160"/>
      <c r="SGR1433" s="160"/>
      <c r="SGS1433" s="18"/>
      <c r="SGT1433" s="19"/>
      <c r="SGU1433" s="18"/>
      <c r="SGV1433" s="19"/>
      <c r="SGW1433" s="18"/>
      <c r="SGX1433" s="19"/>
      <c r="SGY1433" s="18"/>
      <c r="SGZ1433" s="19"/>
      <c r="SHA1433" s="18"/>
      <c r="SHB1433" s="19"/>
      <c r="SHC1433" s="18"/>
      <c r="SHD1433" s="19"/>
      <c r="SHE1433" s="18"/>
      <c r="SHF1433" s="19"/>
      <c r="SHG1433" s="18"/>
      <c r="SHH1433" s="19"/>
      <c r="SHI1433" s="18"/>
      <c r="SHJ1433" s="19"/>
      <c r="SHK1433" s="159"/>
      <c r="SHL1433" s="160"/>
      <c r="SHM1433" s="160"/>
      <c r="SHN1433" s="18"/>
      <c r="SHO1433" s="19"/>
      <c r="SHP1433" s="18"/>
      <c r="SHQ1433" s="19"/>
      <c r="SHR1433" s="18"/>
      <c r="SHS1433" s="19"/>
      <c r="SHT1433" s="18"/>
      <c r="SHU1433" s="19"/>
      <c r="SHV1433" s="18"/>
      <c r="SHW1433" s="19"/>
      <c r="SHX1433" s="18"/>
      <c r="SHY1433" s="19"/>
      <c r="SHZ1433" s="18"/>
      <c r="SIA1433" s="19"/>
      <c r="SIB1433" s="18"/>
      <c r="SIC1433" s="19"/>
      <c r="SID1433" s="18"/>
      <c r="SIE1433" s="19"/>
      <c r="SIF1433" s="159"/>
      <c r="SIG1433" s="160"/>
      <c r="SIH1433" s="160"/>
      <c r="SII1433" s="18"/>
      <c r="SIJ1433" s="19"/>
      <c r="SIK1433" s="18"/>
      <c r="SIL1433" s="19"/>
      <c r="SIM1433" s="18"/>
      <c r="SIN1433" s="19"/>
      <c r="SIO1433" s="18"/>
      <c r="SIP1433" s="19"/>
      <c r="SIQ1433" s="18"/>
      <c r="SIR1433" s="19"/>
      <c r="SIS1433" s="18"/>
      <c r="SIT1433" s="19"/>
      <c r="SIU1433" s="18"/>
      <c r="SIV1433" s="19"/>
      <c r="SIW1433" s="18"/>
      <c r="SIX1433" s="19"/>
      <c r="SIY1433" s="18"/>
      <c r="SIZ1433" s="19"/>
      <c r="SJA1433" s="159"/>
      <c r="SJB1433" s="160"/>
      <c r="SJC1433" s="160"/>
      <c r="SJD1433" s="18"/>
      <c r="SJE1433" s="19"/>
      <c r="SJF1433" s="18"/>
      <c r="SJG1433" s="19"/>
      <c r="SJH1433" s="18"/>
      <c r="SJI1433" s="19"/>
      <c r="SJJ1433" s="18"/>
      <c r="SJK1433" s="19"/>
      <c r="SJL1433" s="18"/>
      <c r="SJM1433" s="19"/>
      <c r="SJN1433" s="18"/>
      <c r="SJO1433" s="19"/>
      <c r="SJP1433" s="18"/>
      <c r="SJQ1433" s="19"/>
      <c r="SJR1433" s="18"/>
      <c r="SJS1433" s="19"/>
      <c r="SJT1433" s="18"/>
      <c r="SJU1433" s="19"/>
      <c r="SJV1433" s="159"/>
      <c r="SJW1433" s="160"/>
      <c r="SJX1433" s="160"/>
      <c r="SJY1433" s="18"/>
      <c r="SJZ1433" s="19"/>
      <c r="SKA1433" s="18"/>
      <c r="SKB1433" s="19"/>
      <c r="SKC1433" s="18"/>
      <c r="SKD1433" s="19"/>
      <c r="SKE1433" s="18"/>
      <c r="SKF1433" s="19"/>
      <c r="SKG1433" s="18"/>
      <c r="SKH1433" s="19"/>
      <c r="SKI1433" s="18"/>
      <c r="SKJ1433" s="19"/>
      <c r="SKK1433" s="18"/>
      <c r="SKL1433" s="19"/>
      <c r="SKM1433" s="18"/>
      <c r="SKN1433" s="19"/>
      <c r="SKO1433" s="18"/>
      <c r="SKP1433" s="19"/>
      <c r="SKQ1433" s="159"/>
      <c r="SKR1433" s="160"/>
      <c r="SKS1433" s="160"/>
      <c r="SKT1433" s="18"/>
      <c r="SKU1433" s="19"/>
      <c r="SKV1433" s="18"/>
      <c r="SKW1433" s="19"/>
      <c r="SKX1433" s="18"/>
      <c r="SKY1433" s="19"/>
      <c r="SKZ1433" s="18"/>
      <c r="SLA1433" s="19"/>
      <c r="SLB1433" s="18"/>
      <c r="SLC1433" s="19"/>
      <c r="SLD1433" s="18"/>
      <c r="SLE1433" s="19"/>
      <c r="SLF1433" s="18"/>
      <c r="SLG1433" s="19"/>
      <c r="SLH1433" s="18"/>
      <c r="SLI1433" s="19"/>
      <c r="SLJ1433" s="18"/>
      <c r="SLK1433" s="19"/>
      <c r="SLL1433" s="159"/>
      <c r="SLM1433" s="160"/>
      <c r="SLN1433" s="160"/>
      <c r="SLO1433" s="18"/>
      <c r="SLP1433" s="19"/>
      <c r="SLQ1433" s="18"/>
      <c r="SLR1433" s="19"/>
      <c r="SLS1433" s="18"/>
      <c r="SLT1433" s="19"/>
      <c r="SLU1433" s="18"/>
      <c r="SLV1433" s="19"/>
      <c r="SLW1433" s="18"/>
      <c r="SLX1433" s="19"/>
      <c r="SLY1433" s="18"/>
      <c r="SLZ1433" s="19"/>
      <c r="SMA1433" s="18"/>
      <c r="SMB1433" s="19"/>
      <c r="SMC1433" s="18"/>
      <c r="SMD1433" s="19"/>
      <c r="SME1433" s="18"/>
      <c r="SMF1433" s="19"/>
      <c r="SMG1433" s="159"/>
      <c r="SMH1433" s="160"/>
      <c r="SMI1433" s="160"/>
      <c r="SMJ1433" s="18"/>
      <c r="SMK1433" s="19"/>
      <c r="SML1433" s="18"/>
      <c r="SMM1433" s="19"/>
      <c r="SMN1433" s="18"/>
      <c r="SMO1433" s="19"/>
      <c r="SMP1433" s="18"/>
      <c r="SMQ1433" s="19"/>
      <c r="SMR1433" s="18"/>
      <c r="SMS1433" s="19"/>
      <c r="SMT1433" s="18"/>
      <c r="SMU1433" s="19"/>
      <c r="SMV1433" s="18"/>
      <c r="SMW1433" s="19"/>
      <c r="SMX1433" s="18"/>
      <c r="SMY1433" s="19"/>
      <c r="SMZ1433" s="18"/>
      <c r="SNA1433" s="19"/>
      <c r="SNB1433" s="159"/>
      <c r="SNC1433" s="160"/>
      <c r="SND1433" s="160"/>
      <c r="SNE1433" s="18"/>
      <c r="SNF1433" s="19"/>
      <c r="SNG1433" s="18"/>
      <c r="SNH1433" s="19"/>
      <c r="SNI1433" s="18"/>
      <c r="SNJ1433" s="19"/>
      <c r="SNK1433" s="18"/>
      <c r="SNL1433" s="19"/>
      <c r="SNM1433" s="18"/>
      <c r="SNN1433" s="19"/>
      <c r="SNO1433" s="18"/>
      <c r="SNP1433" s="19"/>
      <c r="SNQ1433" s="18"/>
      <c r="SNR1433" s="19"/>
      <c r="SNS1433" s="18"/>
      <c r="SNT1433" s="19"/>
      <c r="SNU1433" s="18"/>
      <c r="SNV1433" s="19"/>
      <c r="SNW1433" s="159"/>
      <c r="SNX1433" s="160"/>
      <c r="SNY1433" s="160"/>
      <c r="SNZ1433" s="18"/>
      <c r="SOA1433" s="19"/>
      <c r="SOB1433" s="18"/>
      <c r="SOC1433" s="19"/>
      <c r="SOD1433" s="18"/>
      <c r="SOE1433" s="19"/>
      <c r="SOF1433" s="18"/>
      <c r="SOG1433" s="19"/>
      <c r="SOH1433" s="18"/>
      <c r="SOI1433" s="19"/>
      <c r="SOJ1433" s="18"/>
      <c r="SOK1433" s="19"/>
      <c r="SOL1433" s="18"/>
      <c r="SOM1433" s="19"/>
      <c r="SON1433" s="18"/>
      <c r="SOO1433" s="19"/>
      <c r="SOP1433" s="18"/>
      <c r="SOQ1433" s="19"/>
      <c r="SOR1433" s="159"/>
      <c r="SOS1433" s="160"/>
      <c r="SOT1433" s="160"/>
      <c r="SOU1433" s="18"/>
      <c r="SOV1433" s="19"/>
      <c r="SOW1433" s="18"/>
      <c r="SOX1433" s="19"/>
      <c r="SOY1433" s="18"/>
      <c r="SOZ1433" s="19"/>
      <c r="SPA1433" s="18"/>
      <c r="SPB1433" s="19"/>
      <c r="SPC1433" s="18"/>
      <c r="SPD1433" s="19"/>
      <c r="SPE1433" s="18"/>
      <c r="SPF1433" s="19"/>
      <c r="SPG1433" s="18"/>
      <c r="SPH1433" s="19"/>
      <c r="SPI1433" s="18"/>
      <c r="SPJ1433" s="19"/>
      <c r="SPK1433" s="18"/>
      <c r="SPL1433" s="19"/>
      <c r="SPM1433" s="159"/>
      <c r="SPN1433" s="160"/>
      <c r="SPO1433" s="160"/>
      <c r="SPP1433" s="18"/>
      <c r="SPQ1433" s="19"/>
      <c r="SPR1433" s="18"/>
      <c r="SPS1433" s="19"/>
      <c r="SPT1433" s="18"/>
      <c r="SPU1433" s="19"/>
      <c r="SPV1433" s="18"/>
      <c r="SPW1433" s="19"/>
      <c r="SPX1433" s="18"/>
      <c r="SPY1433" s="19"/>
      <c r="SPZ1433" s="18"/>
      <c r="SQA1433" s="19"/>
      <c r="SQB1433" s="18"/>
      <c r="SQC1433" s="19"/>
      <c r="SQD1433" s="18"/>
      <c r="SQE1433" s="19"/>
      <c r="SQF1433" s="18"/>
      <c r="SQG1433" s="19"/>
      <c r="SQH1433" s="159"/>
      <c r="SQI1433" s="160"/>
      <c r="SQJ1433" s="160"/>
      <c r="SQK1433" s="18"/>
      <c r="SQL1433" s="19"/>
      <c r="SQM1433" s="18"/>
      <c r="SQN1433" s="19"/>
      <c r="SQO1433" s="18"/>
      <c r="SQP1433" s="19"/>
      <c r="SQQ1433" s="18"/>
      <c r="SQR1433" s="19"/>
      <c r="SQS1433" s="18"/>
      <c r="SQT1433" s="19"/>
      <c r="SQU1433" s="18"/>
      <c r="SQV1433" s="19"/>
      <c r="SQW1433" s="18"/>
      <c r="SQX1433" s="19"/>
      <c r="SQY1433" s="18"/>
      <c r="SQZ1433" s="19"/>
      <c r="SRA1433" s="18"/>
      <c r="SRB1433" s="19"/>
      <c r="SRC1433" s="159"/>
      <c r="SRD1433" s="160"/>
      <c r="SRE1433" s="160"/>
      <c r="SRF1433" s="18"/>
      <c r="SRG1433" s="19"/>
      <c r="SRH1433" s="18"/>
      <c r="SRI1433" s="19"/>
      <c r="SRJ1433" s="18"/>
      <c r="SRK1433" s="19"/>
      <c r="SRL1433" s="18"/>
      <c r="SRM1433" s="19"/>
      <c r="SRN1433" s="18"/>
      <c r="SRO1433" s="19"/>
      <c r="SRP1433" s="18"/>
      <c r="SRQ1433" s="19"/>
      <c r="SRR1433" s="18"/>
      <c r="SRS1433" s="19"/>
      <c r="SRT1433" s="18"/>
      <c r="SRU1433" s="19"/>
      <c r="SRV1433" s="18"/>
      <c r="SRW1433" s="19"/>
      <c r="SRX1433" s="159"/>
      <c r="SRY1433" s="160"/>
      <c r="SRZ1433" s="160"/>
      <c r="SSA1433" s="18"/>
      <c r="SSB1433" s="19"/>
      <c r="SSC1433" s="18"/>
      <c r="SSD1433" s="19"/>
      <c r="SSE1433" s="18"/>
      <c r="SSF1433" s="19"/>
      <c r="SSG1433" s="18"/>
      <c r="SSH1433" s="19"/>
      <c r="SSI1433" s="18"/>
      <c r="SSJ1433" s="19"/>
      <c r="SSK1433" s="18"/>
      <c r="SSL1433" s="19"/>
      <c r="SSM1433" s="18"/>
      <c r="SSN1433" s="19"/>
      <c r="SSO1433" s="18"/>
      <c r="SSP1433" s="19"/>
      <c r="SSQ1433" s="18"/>
      <c r="SSR1433" s="19"/>
      <c r="SSS1433" s="159"/>
      <c r="SST1433" s="160"/>
      <c r="SSU1433" s="160"/>
      <c r="SSV1433" s="18"/>
      <c r="SSW1433" s="19"/>
      <c r="SSX1433" s="18"/>
      <c r="SSY1433" s="19"/>
      <c r="SSZ1433" s="18"/>
      <c r="STA1433" s="19"/>
      <c r="STB1433" s="18"/>
      <c r="STC1433" s="19"/>
      <c r="STD1433" s="18"/>
      <c r="STE1433" s="19"/>
      <c r="STF1433" s="18"/>
      <c r="STG1433" s="19"/>
      <c r="STH1433" s="18"/>
      <c r="STI1433" s="19"/>
      <c r="STJ1433" s="18"/>
      <c r="STK1433" s="19"/>
      <c r="STL1433" s="18"/>
      <c r="STM1433" s="19"/>
      <c r="STN1433" s="159"/>
      <c r="STO1433" s="160"/>
      <c r="STP1433" s="160"/>
      <c r="STQ1433" s="18"/>
      <c r="STR1433" s="19"/>
      <c r="STS1433" s="18"/>
      <c r="STT1433" s="19"/>
      <c r="STU1433" s="18"/>
      <c r="STV1433" s="19"/>
      <c r="STW1433" s="18"/>
      <c r="STX1433" s="19"/>
      <c r="STY1433" s="18"/>
      <c r="STZ1433" s="19"/>
      <c r="SUA1433" s="18"/>
      <c r="SUB1433" s="19"/>
      <c r="SUC1433" s="18"/>
      <c r="SUD1433" s="19"/>
      <c r="SUE1433" s="18"/>
      <c r="SUF1433" s="19"/>
      <c r="SUG1433" s="18"/>
      <c r="SUH1433" s="19"/>
      <c r="SUI1433" s="159"/>
      <c r="SUJ1433" s="160"/>
      <c r="SUK1433" s="160"/>
      <c r="SUL1433" s="18"/>
      <c r="SUM1433" s="19"/>
      <c r="SUN1433" s="18"/>
      <c r="SUO1433" s="19"/>
      <c r="SUP1433" s="18"/>
      <c r="SUQ1433" s="19"/>
      <c r="SUR1433" s="18"/>
      <c r="SUS1433" s="19"/>
      <c r="SUT1433" s="18"/>
      <c r="SUU1433" s="19"/>
      <c r="SUV1433" s="18"/>
      <c r="SUW1433" s="19"/>
      <c r="SUX1433" s="18"/>
      <c r="SUY1433" s="19"/>
      <c r="SUZ1433" s="18"/>
      <c r="SVA1433" s="19"/>
      <c r="SVB1433" s="18"/>
      <c r="SVC1433" s="19"/>
      <c r="SVD1433" s="159"/>
      <c r="SVE1433" s="160"/>
      <c r="SVF1433" s="160"/>
      <c r="SVG1433" s="18"/>
      <c r="SVH1433" s="19"/>
      <c r="SVI1433" s="18"/>
      <c r="SVJ1433" s="19"/>
      <c r="SVK1433" s="18"/>
      <c r="SVL1433" s="19"/>
      <c r="SVM1433" s="18"/>
      <c r="SVN1433" s="19"/>
      <c r="SVO1433" s="18"/>
      <c r="SVP1433" s="19"/>
      <c r="SVQ1433" s="18"/>
      <c r="SVR1433" s="19"/>
      <c r="SVS1433" s="18"/>
      <c r="SVT1433" s="19"/>
      <c r="SVU1433" s="18"/>
      <c r="SVV1433" s="19"/>
      <c r="SVW1433" s="18"/>
      <c r="SVX1433" s="19"/>
      <c r="SVY1433" s="159"/>
      <c r="SVZ1433" s="160"/>
      <c r="SWA1433" s="160"/>
      <c r="SWB1433" s="18"/>
      <c r="SWC1433" s="19"/>
      <c r="SWD1433" s="18"/>
      <c r="SWE1433" s="19"/>
      <c r="SWF1433" s="18"/>
      <c r="SWG1433" s="19"/>
      <c r="SWH1433" s="18"/>
      <c r="SWI1433" s="19"/>
      <c r="SWJ1433" s="18"/>
      <c r="SWK1433" s="19"/>
      <c r="SWL1433" s="18"/>
      <c r="SWM1433" s="19"/>
      <c r="SWN1433" s="18"/>
      <c r="SWO1433" s="19"/>
      <c r="SWP1433" s="18"/>
      <c r="SWQ1433" s="19"/>
      <c r="SWR1433" s="18"/>
      <c r="SWS1433" s="19"/>
      <c r="SWT1433" s="159"/>
      <c r="SWU1433" s="160"/>
      <c r="SWV1433" s="160"/>
      <c r="SWW1433" s="18"/>
      <c r="SWX1433" s="19"/>
      <c r="SWY1433" s="18"/>
      <c r="SWZ1433" s="19"/>
      <c r="SXA1433" s="18"/>
      <c r="SXB1433" s="19"/>
      <c r="SXC1433" s="18"/>
      <c r="SXD1433" s="19"/>
      <c r="SXE1433" s="18"/>
      <c r="SXF1433" s="19"/>
      <c r="SXG1433" s="18"/>
      <c r="SXH1433" s="19"/>
      <c r="SXI1433" s="18"/>
      <c r="SXJ1433" s="19"/>
      <c r="SXK1433" s="18"/>
      <c r="SXL1433" s="19"/>
      <c r="SXM1433" s="18"/>
      <c r="SXN1433" s="19"/>
      <c r="SXO1433" s="159"/>
      <c r="SXP1433" s="160"/>
      <c r="SXQ1433" s="160"/>
      <c r="SXR1433" s="18"/>
      <c r="SXS1433" s="19"/>
      <c r="SXT1433" s="18"/>
      <c r="SXU1433" s="19"/>
      <c r="SXV1433" s="18"/>
      <c r="SXW1433" s="19"/>
      <c r="SXX1433" s="18"/>
      <c r="SXY1433" s="19"/>
      <c r="SXZ1433" s="18"/>
      <c r="SYA1433" s="19"/>
      <c r="SYB1433" s="18"/>
      <c r="SYC1433" s="19"/>
      <c r="SYD1433" s="18"/>
      <c r="SYE1433" s="19"/>
      <c r="SYF1433" s="18"/>
      <c r="SYG1433" s="19"/>
      <c r="SYH1433" s="18"/>
      <c r="SYI1433" s="19"/>
      <c r="SYJ1433" s="159"/>
      <c r="SYK1433" s="160"/>
      <c r="SYL1433" s="160"/>
      <c r="SYM1433" s="18"/>
      <c r="SYN1433" s="19"/>
      <c r="SYO1433" s="18"/>
      <c r="SYP1433" s="19"/>
      <c r="SYQ1433" s="18"/>
      <c r="SYR1433" s="19"/>
      <c r="SYS1433" s="18"/>
      <c r="SYT1433" s="19"/>
      <c r="SYU1433" s="18"/>
      <c r="SYV1433" s="19"/>
      <c r="SYW1433" s="18"/>
      <c r="SYX1433" s="19"/>
      <c r="SYY1433" s="18"/>
      <c r="SYZ1433" s="19"/>
      <c r="SZA1433" s="18"/>
      <c r="SZB1433" s="19"/>
      <c r="SZC1433" s="18"/>
      <c r="SZD1433" s="19"/>
      <c r="SZE1433" s="159"/>
      <c r="SZF1433" s="160"/>
      <c r="SZG1433" s="160"/>
      <c r="SZH1433" s="18"/>
      <c r="SZI1433" s="19"/>
      <c r="SZJ1433" s="18"/>
      <c r="SZK1433" s="19"/>
      <c r="SZL1433" s="18"/>
      <c r="SZM1433" s="19"/>
      <c r="SZN1433" s="18"/>
      <c r="SZO1433" s="19"/>
      <c r="SZP1433" s="18"/>
      <c r="SZQ1433" s="19"/>
      <c r="SZR1433" s="18"/>
      <c r="SZS1433" s="19"/>
      <c r="SZT1433" s="18"/>
      <c r="SZU1433" s="19"/>
      <c r="SZV1433" s="18"/>
      <c r="SZW1433" s="19"/>
      <c r="SZX1433" s="18"/>
      <c r="SZY1433" s="19"/>
      <c r="SZZ1433" s="159"/>
      <c r="TAA1433" s="160"/>
      <c r="TAB1433" s="160"/>
      <c r="TAC1433" s="18"/>
      <c r="TAD1433" s="19"/>
      <c r="TAE1433" s="18"/>
      <c r="TAF1433" s="19"/>
      <c r="TAG1433" s="18"/>
      <c r="TAH1433" s="19"/>
      <c r="TAI1433" s="18"/>
      <c r="TAJ1433" s="19"/>
      <c r="TAK1433" s="18"/>
      <c r="TAL1433" s="19"/>
      <c r="TAM1433" s="18"/>
      <c r="TAN1433" s="19"/>
      <c r="TAO1433" s="18"/>
      <c r="TAP1433" s="19"/>
      <c r="TAQ1433" s="18"/>
      <c r="TAR1433" s="19"/>
      <c r="TAS1433" s="18"/>
      <c r="TAT1433" s="19"/>
      <c r="TAU1433" s="159"/>
      <c r="TAV1433" s="160"/>
      <c r="TAW1433" s="160"/>
      <c r="TAX1433" s="18"/>
      <c r="TAY1433" s="19"/>
      <c r="TAZ1433" s="18"/>
      <c r="TBA1433" s="19"/>
      <c r="TBB1433" s="18"/>
      <c r="TBC1433" s="19"/>
      <c r="TBD1433" s="18"/>
      <c r="TBE1433" s="19"/>
      <c r="TBF1433" s="18"/>
      <c r="TBG1433" s="19"/>
      <c r="TBH1433" s="18"/>
      <c r="TBI1433" s="19"/>
      <c r="TBJ1433" s="18"/>
      <c r="TBK1433" s="19"/>
      <c r="TBL1433" s="18"/>
      <c r="TBM1433" s="19"/>
      <c r="TBN1433" s="18"/>
      <c r="TBO1433" s="19"/>
      <c r="TBP1433" s="159"/>
      <c r="TBQ1433" s="160"/>
      <c r="TBR1433" s="160"/>
      <c r="TBS1433" s="18"/>
      <c r="TBT1433" s="19"/>
      <c r="TBU1433" s="18"/>
      <c r="TBV1433" s="19"/>
      <c r="TBW1433" s="18"/>
      <c r="TBX1433" s="19"/>
      <c r="TBY1433" s="18"/>
      <c r="TBZ1433" s="19"/>
      <c r="TCA1433" s="18"/>
      <c r="TCB1433" s="19"/>
      <c r="TCC1433" s="18"/>
      <c r="TCD1433" s="19"/>
      <c r="TCE1433" s="18"/>
      <c r="TCF1433" s="19"/>
      <c r="TCG1433" s="18"/>
      <c r="TCH1433" s="19"/>
      <c r="TCI1433" s="18"/>
      <c r="TCJ1433" s="19"/>
      <c r="TCK1433" s="159"/>
      <c r="TCL1433" s="160"/>
      <c r="TCM1433" s="160"/>
      <c r="TCN1433" s="18"/>
      <c r="TCO1433" s="19"/>
      <c r="TCP1433" s="18"/>
      <c r="TCQ1433" s="19"/>
      <c r="TCR1433" s="18"/>
      <c r="TCS1433" s="19"/>
      <c r="TCT1433" s="18"/>
      <c r="TCU1433" s="19"/>
      <c r="TCV1433" s="18"/>
      <c r="TCW1433" s="19"/>
      <c r="TCX1433" s="18"/>
      <c r="TCY1433" s="19"/>
      <c r="TCZ1433" s="18"/>
      <c r="TDA1433" s="19"/>
      <c r="TDB1433" s="18"/>
      <c r="TDC1433" s="19"/>
      <c r="TDD1433" s="18"/>
      <c r="TDE1433" s="19"/>
      <c r="TDF1433" s="159"/>
      <c r="TDG1433" s="160"/>
      <c r="TDH1433" s="160"/>
      <c r="TDI1433" s="18"/>
      <c r="TDJ1433" s="19"/>
      <c r="TDK1433" s="18"/>
      <c r="TDL1433" s="19"/>
      <c r="TDM1433" s="18"/>
      <c r="TDN1433" s="19"/>
      <c r="TDO1433" s="18"/>
      <c r="TDP1433" s="19"/>
      <c r="TDQ1433" s="18"/>
      <c r="TDR1433" s="19"/>
      <c r="TDS1433" s="18"/>
      <c r="TDT1433" s="19"/>
      <c r="TDU1433" s="18"/>
      <c r="TDV1433" s="19"/>
      <c r="TDW1433" s="18"/>
      <c r="TDX1433" s="19"/>
      <c r="TDY1433" s="18"/>
      <c r="TDZ1433" s="19"/>
      <c r="TEA1433" s="159"/>
      <c r="TEB1433" s="160"/>
      <c r="TEC1433" s="160"/>
      <c r="TED1433" s="18"/>
      <c r="TEE1433" s="19"/>
      <c r="TEF1433" s="18"/>
      <c r="TEG1433" s="19"/>
      <c r="TEH1433" s="18"/>
      <c r="TEI1433" s="19"/>
      <c r="TEJ1433" s="18"/>
      <c r="TEK1433" s="19"/>
      <c r="TEL1433" s="18"/>
      <c r="TEM1433" s="19"/>
      <c r="TEN1433" s="18"/>
      <c r="TEO1433" s="19"/>
      <c r="TEP1433" s="18"/>
      <c r="TEQ1433" s="19"/>
      <c r="TER1433" s="18"/>
      <c r="TES1433" s="19"/>
      <c r="TET1433" s="18"/>
      <c r="TEU1433" s="19"/>
      <c r="TEV1433" s="159"/>
      <c r="TEW1433" s="160"/>
      <c r="TEX1433" s="160"/>
      <c r="TEY1433" s="18"/>
      <c r="TEZ1433" s="19"/>
      <c r="TFA1433" s="18"/>
      <c r="TFB1433" s="19"/>
      <c r="TFC1433" s="18"/>
      <c r="TFD1433" s="19"/>
      <c r="TFE1433" s="18"/>
      <c r="TFF1433" s="19"/>
      <c r="TFG1433" s="18"/>
      <c r="TFH1433" s="19"/>
      <c r="TFI1433" s="18"/>
      <c r="TFJ1433" s="19"/>
      <c r="TFK1433" s="18"/>
      <c r="TFL1433" s="19"/>
      <c r="TFM1433" s="18"/>
      <c r="TFN1433" s="19"/>
      <c r="TFO1433" s="18"/>
      <c r="TFP1433" s="19"/>
      <c r="TFQ1433" s="159"/>
      <c r="TFR1433" s="160"/>
      <c r="TFS1433" s="160"/>
      <c r="TFT1433" s="18"/>
      <c r="TFU1433" s="19"/>
      <c r="TFV1433" s="18"/>
      <c r="TFW1433" s="19"/>
      <c r="TFX1433" s="18"/>
      <c r="TFY1433" s="19"/>
      <c r="TFZ1433" s="18"/>
      <c r="TGA1433" s="19"/>
      <c r="TGB1433" s="18"/>
      <c r="TGC1433" s="19"/>
      <c r="TGD1433" s="18"/>
      <c r="TGE1433" s="19"/>
      <c r="TGF1433" s="18"/>
      <c r="TGG1433" s="19"/>
      <c r="TGH1433" s="18"/>
      <c r="TGI1433" s="19"/>
      <c r="TGJ1433" s="18"/>
      <c r="TGK1433" s="19"/>
      <c r="TGL1433" s="159"/>
      <c r="TGM1433" s="160"/>
      <c r="TGN1433" s="160"/>
      <c r="TGO1433" s="18"/>
      <c r="TGP1433" s="19"/>
      <c r="TGQ1433" s="18"/>
      <c r="TGR1433" s="19"/>
      <c r="TGS1433" s="18"/>
      <c r="TGT1433" s="19"/>
      <c r="TGU1433" s="18"/>
      <c r="TGV1433" s="19"/>
      <c r="TGW1433" s="18"/>
      <c r="TGX1433" s="19"/>
      <c r="TGY1433" s="18"/>
      <c r="TGZ1433" s="19"/>
      <c r="THA1433" s="18"/>
      <c r="THB1433" s="19"/>
      <c r="THC1433" s="18"/>
      <c r="THD1433" s="19"/>
      <c r="THE1433" s="18"/>
      <c r="THF1433" s="19"/>
      <c r="THG1433" s="159"/>
      <c r="THH1433" s="160"/>
      <c r="THI1433" s="160"/>
      <c r="THJ1433" s="18"/>
      <c r="THK1433" s="19"/>
      <c r="THL1433" s="18"/>
      <c r="THM1433" s="19"/>
      <c r="THN1433" s="18"/>
      <c r="THO1433" s="19"/>
      <c r="THP1433" s="18"/>
      <c r="THQ1433" s="19"/>
      <c r="THR1433" s="18"/>
      <c r="THS1433" s="19"/>
      <c r="THT1433" s="18"/>
      <c r="THU1433" s="19"/>
      <c r="THV1433" s="18"/>
      <c r="THW1433" s="19"/>
      <c r="THX1433" s="18"/>
      <c r="THY1433" s="19"/>
      <c r="THZ1433" s="18"/>
      <c r="TIA1433" s="19"/>
      <c r="TIB1433" s="159"/>
      <c r="TIC1433" s="160"/>
      <c r="TID1433" s="160"/>
      <c r="TIE1433" s="18"/>
      <c r="TIF1433" s="19"/>
      <c r="TIG1433" s="18"/>
      <c r="TIH1433" s="19"/>
      <c r="TII1433" s="18"/>
      <c r="TIJ1433" s="19"/>
      <c r="TIK1433" s="18"/>
      <c r="TIL1433" s="19"/>
      <c r="TIM1433" s="18"/>
      <c r="TIN1433" s="19"/>
      <c r="TIO1433" s="18"/>
      <c r="TIP1433" s="19"/>
      <c r="TIQ1433" s="18"/>
      <c r="TIR1433" s="19"/>
      <c r="TIS1433" s="18"/>
      <c r="TIT1433" s="19"/>
      <c r="TIU1433" s="18"/>
      <c r="TIV1433" s="19"/>
      <c r="TIW1433" s="159"/>
      <c r="TIX1433" s="160"/>
      <c r="TIY1433" s="160"/>
      <c r="TIZ1433" s="18"/>
      <c r="TJA1433" s="19"/>
      <c r="TJB1433" s="18"/>
      <c r="TJC1433" s="19"/>
      <c r="TJD1433" s="18"/>
      <c r="TJE1433" s="19"/>
      <c r="TJF1433" s="18"/>
      <c r="TJG1433" s="19"/>
      <c r="TJH1433" s="18"/>
      <c r="TJI1433" s="19"/>
      <c r="TJJ1433" s="18"/>
      <c r="TJK1433" s="19"/>
      <c r="TJL1433" s="18"/>
      <c r="TJM1433" s="19"/>
      <c r="TJN1433" s="18"/>
      <c r="TJO1433" s="19"/>
      <c r="TJP1433" s="18"/>
      <c r="TJQ1433" s="19"/>
      <c r="TJR1433" s="159"/>
      <c r="TJS1433" s="160"/>
      <c r="TJT1433" s="160"/>
      <c r="TJU1433" s="18"/>
      <c r="TJV1433" s="19"/>
      <c r="TJW1433" s="18"/>
      <c r="TJX1433" s="19"/>
      <c r="TJY1433" s="18"/>
      <c r="TJZ1433" s="19"/>
      <c r="TKA1433" s="18"/>
      <c r="TKB1433" s="19"/>
      <c r="TKC1433" s="18"/>
      <c r="TKD1433" s="19"/>
      <c r="TKE1433" s="18"/>
      <c r="TKF1433" s="19"/>
      <c r="TKG1433" s="18"/>
      <c r="TKH1433" s="19"/>
      <c r="TKI1433" s="18"/>
      <c r="TKJ1433" s="19"/>
      <c r="TKK1433" s="18"/>
      <c r="TKL1433" s="19"/>
      <c r="TKM1433" s="159"/>
      <c r="TKN1433" s="160"/>
      <c r="TKO1433" s="160"/>
      <c r="TKP1433" s="18"/>
      <c r="TKQ1433" s="19"/>
      <c r="TKR1433" s="18"/>
      <c r="TKS1433" s="19"/>
      <c r="TKT1433" s="18"/>
      <c r="TKU1433" s="19"/>
      <c r="TKV1433" s="18"/>
      <c r="TKW1433" s="19"/>
      <c r="TKX1433" s="18"/>
      <c r="TKY1433" s="19"/>
      <c r="TKZ1433" s="18"/>
      <c r="TLA1433" s="19"/>
      <c r="TLB1433" s="18"/>
      <c r="TLC1433" s="19"/>
      <c r="TLD1433" s="18"/>
      <c r="TLE1433" s="19"/>
      <c r="TLF1433" s="18"/>
      <c r="TLG1433" s="19"/>
      <c r="TLH1433" s="159"/>
      <c r="TLI1433" s="160"/>
      <c r="TLJ1433" s="160"/>
      <c r="TLK1433" s="18"/>
      <c r="TLL1433" s="19"/>
      <c r="TLM1433" s="18"/>
      <c r="TLN1433" s="19"/>
      <c r="TLO1433" s="18"/>
      <c r="TLP1433" s="19"/>
      <c r="TLQ1433" s="18"/>
      <c r="TLR1433" s="19"/>
      <c r="TLS1433" s="18"/>
      <c r="TLT1433" s="19"/>
      <c r="TLU1433" s="18"/>
      <c r="TLV1433" s="19"/>
      <c r="TLW1433" s="18"/>
      <c r="TLX1433" s="19"/>
      <c r="TLY1433" s="18"/>
      <c r="TLZ1433" s="19"/>
      <c r="TMA1433" s="18"/>
      <c r="TMB1433" s="19"/>
      <c r="TMC1433" s="159"/>
      <c r="TMD1433" s="160"/>
      <c r="TME1433" s="160"/>
      <c r="TMF1433" s="18"/>
      <c r="TMG1433" s="19"/>
      <c r="TMH1433" s="18"/>
      <c r="TMI1433" s="19"/>
      <c r="TMJ1433" s="18"/>
      <c r="TMK1433" s="19"/>
      <c r="TML1433" s="18"/>
      <c r="TMM1433" s="19"/>
      <c r="TMN1433" s="18"/>
      <c r="TMO1433" s="19"/>
      <c r="TMP1433" s="18"/>
      <c r="TMQ1433" s="19"/>
      <c r="TMR1433" s="18"/>
      <c r="TMS1433" s="19"/>
      <c r="TMT1433" s="18"/>
      <c r="TMU1433" s="19"/>
      <c r="TMV1433" s="18"/>
      <c r="TMW1433" s="19"/>
      <c r="TMX1433" s="159"/>
      <c r="TMY1433" s="160"/>
      <c r="TMZ1433" s="160"/>
      <c r="TNA1433" s="18"/>
      <c r="TNB1433" s="19"/>
      <c r="TNC1433" s="18"/>
      <c r="TND1433" s="19"/>
      <c r="TNE1433" s="18"/>
      <c r="TNF1433" s="19"/>
      <c r="TNG1433" s="18"/>
      <c r="TNH1433" s="19"/>
      <c r="TNI1433" s="18"/>
      <c r="TNJ1433" s="19"/>
      <c r="TNK1433" s="18"/>
      <c r="TNL1433" s="19"/>
      <c r="TNM1433" s="18"/>
      <c r="TNN1433" s="19"/>
      <c r="TNO1433" s="18"/>
      <c r="TNP1433" s="19"/>
      <c r="TNQ1433" s="18"/>
      <c r="TNR1433" s="19"/>
      <c r="TNS1433" s="159"/>
      <c r="TNT1433" s="160"/>
      <c r="TNU1433" s="160"/>
      <c r="TNV1433" s="18"/>
      <c r="TNW1433" s="19"/>
      <c r="TNX1433" s="18"/>
      <c r="TNY1433" s="19"/>
      <c r="TNZ1433" s="18"/>
      <c r="TOA1433" s="19"/>
      <c r="TOB1433" s="18"/>
      <c r="TOC1433" s="19"/>
      <c r="TOD1433" s="18"/>
      <c r="TOE1433" s="19"/>
      <c r="TOF1433" s="18"/>
      <c r="TOG1433" s="19"/>
      <c r="TOH1433" s="18"/>
      <c r="TOI1433" s="19"/>
      <c r="TOJ1433" s="18"/>
      <c r="TOK1433" s="19"/>
      <c r="TOL1433" s="18"/>
      <c r="TOM1433" s="19"/>
      <c r="TON1433" s="159"/>
      <c r="TOO1433" s="160"/>
      <c r="TOP1433" s="160"/>
      <c r="TOQ1433" s="18"/>
      <c r="TOR1433" s="19"/>
      <c r="TOS1433" s="18"/>
      <c r="TOT1433" s="19"/>
      <c r="TOU1433" s="18"/>
      <c r="TOV1433" s="19"/>
      <c r="TOW1433" s="18"/>
      <c r="TOX1433" s="19"/>
      <c r="TOY1433" s="18"/>
      <c r="TOZ1433" s="19"/>
      <c r="TPA1433" s="18"/>
      <c r="TPB1433" s="19"/>
      <c r="TPC1433" s="18"/>
      <c r="TPD1433" s="19"/>
      <c r="TPE1433" s="18"/>
      <c r="TPF1433" s="19"/>
      <c r="TPG1433" s="18"/>
      <c r="TPH1433" s="19"/>
      <c r="TPI1433" s="159"/>
      <c r="TPJ1433" s="160"/>
      <c r="TPK1433" s="160"/>
      <c r="TPL1433" s="18"/>
      <c r="TPM1433" s="19"/>
      <c r="TPN1433" s="18"/>
      <c r="TPO1433" s="19"/>
      <c r="TPP1433" s="18"/>
      <c r="TPQ1433" s="19"/>
      <c r="TPR1433" s="18"/>
      <c r="TPS1433" s="19"/>
      <c r="TPT1433" s="18"/>
      <c r="TPU1433" s="19"/>
      <c r="TPV1433" s="18"/>
      <c r="TPW1433" s="19"/>
      <c r="TPX1433" s="18"/>
      <c r="TPY1433" s="19"/>
      <c r="TPZ1433" s="18"/>
      <c r="TQA1433" s="19"/>
      <c r="TQB1433" s="18"/>
      <c r="TQC1433" s="19"/>
      <c r="TQD1433" s="159"/>
      <c r="TQE1433" s="160"/>
      <c r="TQF1433" s="160"/>
      <c r="TQG1433" s="18"/>
      <c r="TQH1433" s="19"/>
      <c r="TQI1433" s="18"/>
      <c r="TQJ1433" s="19"/>
      <c r="TQK1433" s="18"/>
      <c r="TQL1433" s="19"/>
      <c r="TQM1433" s="18"/>
      <c r="TQN1433" s="19"/>
      <c r="TQO1433" s="18"/>
      <c r="TQP1433" s="19"/>
      <c r="TQQ1433" s="18"/>
      <c r="TQR1433" s="19"/>
      <c r="TQS1433" s="18"/>
      <c r="TQT1433" s="19"/>
      <c r="TQU1433" s="18"/>
      <c r="TQV1433" s="19"/>
      <c r="TQW1433" s="18"/>
      <c r="TQX1433" s="19"/>
      <c r="TQY1433" s="159"/>
      <c r="TQZ1433" s="160"/>
      <c r="TRA1433" s="160"/>
      <c r="TRB1433" s="18"/>
      <c r="TRC1433" s="19"/>
      <c r="TRD1433" s="18"/>
      <c r="TRE1433" s="19"/>
      <c r="TRF1433" s="18"/>
      <c r="TRG1433" s="19"/>
      <c r="TRH1433" s="18"/>
      <c r="TRI1433" s="19"/>
      <c r="TRJ1433" s="18"/>
      <c r="TRK1433" s="19"/>
      <c r="TRL1433" s="18"/>
      <c r="TRM1433" s="19"/>
      <c r="TRN1433" s="18"/>
      <c r="TRO1433" s="19"/>
      <c r="TRP1433" s="18"/>
      <c r="TRQ1433" s="19"/>
      <c r="TRR1433" s="18"/>
      <c r="TRS1433" s="19"/>
      <c r="TRT1433" s="159"/>
      <c r="TRU1433" s="160"/>
      <c r="TRV1433" s="160"/>
      <c r="TRW1433" s="18"/>
      <c r="TRX1433" s="19"/>
      <c r="TRY1433" s="18"/>
      <c r="TRZ1433" s="19"/>
      <c r="TSA1433" s="18"/>
      <c r="TSB1433" s="19"/>
      <c r="TSC1433" s="18"/>
      <c r="TSD1433" s="19"/>
      <c r="TSE1433" s="18"/>
      <c r="TSF1433" s="19"/>
      <c r="TSG1433" s="18"/>
      <c r="TSH1433" s="19"/>
      <c r="TSI1433" s="18"/>
      <c r="TSJ1433" s="19"/>
      <c r="TSK1433" s="18"/>
      <c r="TSL1433" s="19"/>
      <c r="TSM1433" s="18"/>
      <c r="TSN1433" s="19"/>
      <c r="TSO1433" s="159"/>
      <c r="TSP1433" s="160"/>
      <c r="TSQ1433" s="160"/>
      <c r="TSR1433" s="18"/>
      <c r="TSS1433" s="19"/>
      <c r="TST1433" s="18"/>
      <c r="TSU1433" s="19"/>
      <c r="TSV1433" s="18"/>
      <c r="TSW1433" s="19"/>
      <c r="TSX1433" s="18"/>
      <c r="TSY1433" s="19"/>
      <c r="TSZ1433" s="18"/>
      <c r="TTA1433" s="19"/>
      <c r="TTB1433" s="18"/>
      <c r="TTC1433" s="19"/>
      <c r="TTD1433" s="18"/>
      <c r="TTE1433" s="19"/>
      <c r="TTF1433" s="18"/>
      <c r="TTG1433" s="19"/>
      <c r="TTH1433" s="18"/>
      <c r="TTI1433" s="19"/>
      <c r="TTJ1433" s="159"/>
      <c r="TTK1433" s="160"/>
      <c r="TTL1433" s="160"/>
      <c r="TTM1433" s="18"/>
      <c r="TTN1433" s="19"/>
      <c r="TTO1433" s="18"/>
      <c r="TTP1433" s="19"/>
      <c r="TTQ1433" s="18"/>
      <c r="TTR1433" s="19"/>
      <c r="TTS1433" s="18"/>
      <c r="TTT1433" s="19"/>
      <c r="TTU1433" s="18"/>
      <c r="TTV1433" s="19"/>
      <c r="TTW1433" s="18"/>
      <c r="TTX1433" s="19"/>
      <c r="TTY1433" s="18"/>
      <c r="TTZ1433" s="19"/>
      <c r="TUA1433" s="18"/>
      <c r="TUB1433" s="19"/>
      <c r="TUC1433" s="18"/>
      <c r="TUD1433" s="19"/>
      <c r="TUE1433" s="159"/>
      <c r="TUF1433" s="160"/>
      <c r="TUG1433" s="160"/>
      <c r="TUH1433" s="18"/>
      <c r="TUI1433" s="19"/>
      <c r="TUJ1433" s="18"/>
      <c r="TUK1433" s="19"/>
      <c r="TUL1433" s="18"/>
      <c r="TUM1433" s="19"/>
      <c r="TUN1433" s="18"/>
      <c r="TUO1433" s="19"/>
      <c r="TUP1433" s="18"/>
      <c r="TUQ1433" s="19"/>
      <c r="TUR1433" s="18"/>
      <c r="TUS1433" s="19"/>
      <c r="TUT1433" s="18"/>
      <c r="TUU1433" s="19"/>
      <c r="TUV1433" s="18"/>
      <c r="TUW1433" s="19"/>
      <c r="TUX1433" s="18"/>
      <c r="TUY1433" s="19"/>
      <c r="TUZ1433" s="159"/>
      <c r="TVA1433" s="160"/>
      <c r="TVB1433" s="160"/>
      <c r="TVC1433" s="18"/>
      <c r="TVD1433" s="19"/>
      <c r="TVE1433" s="18"/>
      <c r="TVF1433" s="19"/>
      <c r="TVG1433" s="18"/>
      <c r="TVH1433" s="19"/>
      <c r="TVI1433" s="18"/>
      <c r="TVJ1433" s="19"/>
      <c r="TVK1433" s="18"/>
      <c r="TVL1433" s="19"/>
      <c r="TVM1433" s="18"/>
      <c r="TVN1433" s="19"/>
      <c r="TVO1433" s="18"/>
      <c r="TVP1433" s="19"/>
      <c r="TVQ1433" s="18"/>
      <c r="TVR1433" s="19"/>
      <c r="TVS1433" s="18"/>
      <c r="TVT1433" s="19"/>
      <c r="TVU1433" s="159"/>
      <c r="TVV1433" s="160"/>
      <c r="TVW1433" s="160"/>
      <c r="TVX1433" s="18"/>
      <c r="TVY1433" s="19"/>
      <c r="TVZ1433" s="18"/>
      <c r="TWA1433" s="19"/>
      <c r="TWB1433" s="18"/>
      <c r="TWC1433" s="19"/>
      <c r="TWD1433" s="18"/>
      <c r="TWE1433" s="19"/>
      <c r="TWF1433" s="18"/>
      <c r="TWG1433" s="19"/>
      <c r="TWH1433" s="18"/>
      <c r="TWI1433" s="19"/>
      <c r="TWJ1433" s="18"/>
      <c r="TWK1433" s="19"/>
      <c r="TWL1433" s="18"/>
      <c r="TWM1433" s="19"/>
      <c r="TWN1433" s="18"/>
      <c r="TWO1433" s="19"/>
      <c r="TWP1433" s="159"/>
      <c r="TWQ1433" s="160"/>
      <c r="TWR1433" s="160"/>
      <c r="TWS1433" s="18"/>
      <c r="TWT1433" s="19"/>
      <c r="TWU1433" s="18"/>
      <c r="TWV1433" s="19"/>
      <c r="TWW1433" s="18"/>
      <c r="TWX1433" s="19"/>
      <c r="TWY1433" s="18"/>
      <c r="TWZ1433" s="19"/>
      <c r="TXA1433" s="18"/>
      <c r="TXB1433" s="19"/>
      <c r="TXC1433" s="18"/>
      <c r="TXD1433" s="19"/>
      <c r="TXE1433" s="18"/>
      <c r="TXF1433" s="19"/>
      <c r="TXG1433" s="18"/>
      <c r="TXH1433" s="19"/>
      <c r="TXI1433" s="18"/>
      <c r="TXJ1433" s="19"/>
      <c r="TXK1433" s="159"/>
      <c r="TXL1433" s="160"/>
      <c r="TXM1433" s="160"/>
      <c r="TXN1433" s="18"/>
      <c r="TXO1433" s="19"/>
      <c r="TXP1433" s="18"/>
      <c r="TXQ1433" s="19"/>
      <c r="TXR1433" s="18"/>
      <c r="TXS1433" s="19"/>
      <c r="TXT1433" s="18"/>
      <c r="TXU1433" s="19"/>
      <c r="TXV1433" s="18"/>
      <c r="TXW1433" s="19"/>
      <c r="TXX1433" s="18"/>
      <c r="TXY1433" s="19"/>
      <c r="TXZ1433" s="18"/>
      <c r="TYA1433" s="19"/>
      <c r="TYB1433" s="18"/>
      <c r="TYC1433" s="19"/>
      <c r="TYD1433" s="18"/>
      <c r="TYE1433" s="19"/>
      <c r="TYF1433" s="159"/>
      <c r="TYG1433" s="160"/>
      <c r="TYH1433" s="160"/>
      <c r="TYI1433" s="18"/>
      <c r="TYJ1433" s="19"/>
      <c r="TYK1433" s="18"/>
      <c r="TYL1433" s="19"/>
      <c r="TYM1433" s="18"/>
      <c r="TYN1433" s="19"/>
      <c r="TYO1433" s="18"/>
      <c r="TYP1433" s="19"/>
      <c r="TYQ1433" s="18"/>
      <c r="TYR1433" s="19"/>
      <c r="TYS1433" s="18"/>
      <c r="TYT1433" s="19"/>
      <c r="TYU1433" s="18"/>
      <c r="TYV1433" s="19"/>
      <c r="TYW1433" s="18"/>
      <c r="TYX1433" s="19"/>
      <c r="TYY1433" s="18"/>
      <c r="TYZ1433" s="19"/>
      <c r="TZA1433" s="159"/>
      <c r="TZB1433" s="160"/>
      <c r="TZC1433" s="160"/>
      <c r="TZD1433" s="18"/>
      <c r="TZE1433" s="19"/>
      <c r="TZF1433" s="18"/>
      <c r="TZG1433" s="19"/>
      <c r="TZH1433" s="18"/>
      <c r="TZI1433" s="19"/>
      <c r="TZJ1433" s="18"/>
      <c r="TZK1433" s="19"/>
      <c r="TZL1433" s="18"/>
      <c r="TZM1433" s="19"/>
      <c r="TZN1433" s="18"/>
      <c r="TZO1433" s="19"/>
      <c r="TZP1433" s="18"/>
      <c r="TZQ1433" s="19"/>
      <c r="TZR1433" s="18"/>
      <c r="TZS1433" s="19"/>
      <c r="TZT1433" s="18"/>
      <c r="TZU1433" s="19"/>
      <c r="TZV1433" s="159"/>
      <c r="TZW1433" s="160"/>
      <c r="TZX1433" s="160"/>
      <c r="TZY1433" s="18"/>
      <c r="TZZ1433" s="19"/>
      <c r="UAA1433" s="18"/>
      <c r="UAB1433" s="19"/>
      <c r="UAC1433" s="18"/>
      <c r="UAD1433" s="19"/>
      <c r="UAE1433" s="18"/>
      <c r="UAF1433" s="19"/>
      <c r="UAG1433" s="18"/>
      <c r="UAH1433" s="19"/>
      <c r="UAI1433" s="18"/>
      <c r="UAJ1433" s="19"/>
      <c r="UAK1433" s="18"/>
      <c r="UAL1433" s="19"/>
      <c r="UAM1433" s="18"/>
      <c r="UAN1433" s="19"/>
      <c r="UAO1433" s="18"/>
      <c r="UAP1433" s="19"/>
      <c r="UAQ1433" s="159"/>
      <c r="UAR1433" s="160"/>
      <c r="UAS1433" s="160"/>
      <c r="UAT1433" s="18"/>
      <c r="UAU1433" s="19"/>
      <c r="UAV1433" s="18"/>
      <c r="UAW1433" s="19"/>
      <c r="UAX1433" s="18"/>
      <c r="UAY1433" s="19"/>
      <c r="UAZ1433" s="18"/>
      <c r="UBA1433" s="19"/>
      <c r="UBB1433" s="18"/>
      <c r="UBC1433" s="19"/>
      <c r="UBD1433" s="18"/>
      <c r="UBE1433" s="19"/>
      <c r="UBF1433" s="18"/>
      <c r="UBG1433" s="19"/>
      <c r="UBH1433" s="18"/>
      <c r="UBI1433" s="19"/>
      <c r="UBJ1433" s="18"/>
      <c r="UBK1433" s="19"/>
      <c r="UBL1433" s="159"/>
      <c r="UBM1433" s="160"/>
      <c r="UBN1433" s="160"/>
      <c r="UBO1433" s="18"/>
      <c r="UBP1433" s="19"/>
      <c r="UBQ1433" s="18"/>
      <c r="UBR1433" s="19"/>
      <c r="UBS1433" s="18"/>
      <c r="UBT1433" s="19"/>
      <c r="UBU1433" s="18"/>
      <c r="UBV1433" s="19"/>
      <c r="UBW1433" s="18"/>
      <c r="UBX1433" s="19"/>
      <c r="UBY1433" s="18"/>
      <c r="UBZ1433" s="19"/>
      <c r="UCA1433" s="18"/>
      <c r="UCB1433" s="19"/>
      <c r="UCC1433" s="18"/>
      <c r="UCD1433" s="19"/>
      <c r="UCE1433" s="18"/>
      <c r="UCF1433" s="19"/>
      <c r="UCG1433" s="159"/>
      <c r="UCH1433" s="160"/>
      <c r="UCI1433" s="160"/>
      <c r="UCJ1433" s="18"/>
      <c r="UCK1433" s="19"/>
      <c r="UCL1433" s="18"/>
      <c r="UCM1433" s="19"/>
      <c r="UCN1433" s="18"/>
      <c r="UCO1433" s="19"/>
      <c r="UCP1433" s="18"/>
      <c r="UCQ1433" s="19"/>
      <c r="UCR1433" s="18"/>
      <c r="UCS1433" s="19"/>
      <c r="UCT1433" s="18"/>
      <c r="UCU1433" s="19"/>
      <c r="UCV1433" s="18"/>
      <c r="UCW1433" s="19"/>
      <c r="UCX1433" s="18"/>
      <c r="UCY1433" s="19"/>
      <c r="UCZ1433" s="18"/>
      <c r="UDA1433" s="19"/>
      <c r="UDB1433" s="159"/>
      <c r="UDC1433" s="160"/>
      <c r="UDD1433" s="160"/>
      <c r="UDE1433" s="18"/>
      <c r="UDF1433" s="19"/>
      <c r="UDG1433" s="18"/>
      <c r="UDH1433" s="19"/>
      <c r="UDI1433" s="18"/>
      <c r="UDJ1433" s="19"/>
      <c r="UDK1433" s="18"/>
      <c r="UDL1433" s="19"/>
      <c r="UDM1433" s="18"/>
      <c r="UDN1433" s="19"/>
      <c r="UDO1433" s="18"/>
      <c r="UDP1433" s="19"/>
      <c r="UDQ1433" s="18"/>
      <c r="UDR1433" s="19"/>
      <c r="UDS1433" s="18"/>
      <c r="UDT1433" s="19"/>
      <c r="UDU1433" s="18"/>
      <c r="UDV1433" s="19"/>
      <c r="UDW1433" s="159"/>
      <c r="UDX1433" s="160"/>
      <c r="UDY1433" s="160"/>
      <c r="UDZ1433" s="18"/>
      <c r="UEA1433" s="19"/>
      <c r="UEB1433" s="18"/>
      <c r="UEC1433" s="19"/>
      <c r="UED1433" s="18"/>
      <c r="UEE1433" s="19"/>
      <c r="UEF1433" s="18"/>
      <c r="UEG1433" s="19"/>
      <c r="UEH1433" s="18"/>
      <c r="UEI1433" s="19"/>
      <c r="UEJ1433" s="18"/>
      <c r="UEK1433" s="19"/>
      <c r="UEL1433" s="18"/>
      <c r="UEM1433" s="19"/>
      <c r="UEN1433" s="18"/>
      <c r="UEO1433" s="19"/>
      <c r="UEP1433" s="18"/>
      <c r="UEQ1433" s="19"/>
      <c r="UER1433" s="159"/>
      <c r="UES1433" s="160"/>
      <c r="UET1433" s="160"/>
      <c r="UEU1433" s="18"/>
      <c r="UEV1433" s="19"/>
      <c r="UEW1433" s="18"/>
      <c r="UEX1433" s="19"/>
      <c r="UEY1433" s="18"/>
      <c r="UEZ1433" s="19"/>
      <c r="UFA1433" s="18"/>
      <c r="UFB1433" s="19"/>
      <c r="UFC1433" s="18"/>
      <c r="UFD1433" s="19"/>
      <c r="UFE1433" s="18"/>
      <c r="UFF1433" s="19"/>
      <c r="UFG1433" s="18"/>
      <c r="UFH1433" s="19"/>
      <c r="UFI1433" s="18"/>
      <c r="UFJ1433" s="19"/>
      <c r="UFK1433" s="18"/>
      <c r="UFL1433" s="19"/>
      <c r="UFM1433" s="159"/>
      <c r="UFN1433" s="160"/>
      <c r="UFO1433" s="160"/>
      <c r="UFP1433" s="18"/>
      <c r="UFQ1433" s="19"/>
      <c r="UFR1433" s="18"/>
      <c r="UFS1433" s="19"/>
      <c r="UFT1433" s="18"/>
      <c r="UFU1433" s="19"/>
      <c r="UFV1433" s="18"/>
      <c r="UFW1433" s="19"/>
      <c r="UFX1433" s="18"/>
      <c r="UFY1433" s="19"/>
      <c r="UFZ1433" s="18"/>
      <c r="UGA1433" s="19"/>
      <c r="UGB1433" s="18"/>
      <c r="UGC1433" s="19"/>
      <c r="UGD1433" s="18"/>
      <c r="UGE1433" s="19"/>
      <c r="UGF1433" s="18"/>
      <c r="UGG1433" s="19"/>
      <c r="UGH1433" s="159"/>
      <c r="UGI1433" s="160"/>
      <c r="UGJ1433" s="160"/>
      <c r="UGK1433" s="18"/>
      <c r="UGL1433" s="19"/>
      <c r="UGM1433" s="18"/>
      <c r="UGN1433" s="19"/>
      <c r="UGO1433" s="18"/>
      <c r="UGP1433" s="19"/>
      <c r="UGQ1433" s="18"/>
      <c r="UGR1433" s="19"/>
      <c r="UGS1433" s="18"/>
      <c r="UGT1433" s="19"/>
      <c r="UGU1433" s="18"/>
      <c r="UGV1433" s="19"/>
      <c r="UGW1433" s="18"/>
      <c r="UGX1433" s="19"/>
      <c r="UGY1433" s="18"/>
      <c r="UGZ1433" s="19"/>
      <c r="UHA1433" s="18"/>
      <c r="UHB1433" s="19"/>
      <c r="UHC1433" s="159"/>
      <c r="UHD1433" s="160"/>
      <c r="UHE1433" s="160"/>
      <c r="UHF1433" s="18"/>
      <c r="UHG1433" s="19"/>
      <c r="UHH1433" s="18"/>
      <c r="UHI1433" s="19"/>
      <c r="UHJ1433" s="18"/>
      <c r="UHK1433" s="19"/>
      <c r="UHL1433" s="18"/>
      <c r="UHM1433" s="19"/>
      <c r="UHN1433" s="18"/>
      <c r="UHO1433" s="19"/>
      <c r="UHP1433" s="18"/>
      <c r="UHQ1433" s="19"/>
      <c r="UHR1433" s="18"/>
      <c r="UHS1433" s="19"/>
      <c r="UHT1433" s="18"/>
      <c r="UHU1433" s="19"/>
      <c r="UHV1433" s="18"/>
      <c r="UHW1433" s="19"/>
      <c r="UHX1433" s="159"/>
      <c r="UHY1433" s="160"/>
      <c r="UHZ1433" s="160"/>
      <c r="UIA1433" s="18"/>
      <c r="UIB1433" s="19"/>
      <c r="UIC1433" s="18"/>
      <c r="UID1433" s="19"/>
      <c r="UIE1433" s="18"/>
      <c r="UIF1433" s="19"/>
      <c r="UIG1433" s="18"/>
      <c r="UIH1433" s="19"/>
      <c r="UII1433" s="18"/>
      <c r="UIJ1433" s="19"/>
      <c r="UIK1433" s="18"/>
      <c r="UIL1433" s="19"/>
      <c r="UIM1433" s="18"/>
      <c r="UIN1433" s="19"/>
      <c r="UIO1433" s="18"/>
      <c r="UIP1433" s="19"/>
      <c r="UIQ1433" s="18"/>
      <c r="UIR1433" s="19"/>
      <c r="UIS1433" s="159"/>
      <c r="UIT1433" s="160"/>
      <c r="UIU1433" s="160"/>
      <c r="UIV1433" s="18"/>
      <c r="UIW1433" s="19"/>
      <c r="UIX1433" s="18"/>
      <c r="UIY1433" s="19"/>
      <c r="UIZ1433" s="18"/>
      <c r="UJA1433" s="19"/>
      <c r="UJB1433" s="18"/>
      <c r="UJC1433" s="19"/>
      <c r="UJD1433" s="18"/>
      <c r="UJE1433" s="19"/>
      <c r="UJF1433" s="18"/>
      <c r="UJG1433" s="19"/>
      <c r="UJH1433" s="18"/>
      <c r="UJI1433" s="19"/>
      <c r="UJJ1433" s="18"/>
      <c r="UJK1433" s="19"/>
      <c r="UJL1433" s="18"/>
      <c r="UJM1433" s="19"/>
      <c r="UJN1433" s="159"/>
      <c r="UJO1433" s="160"/>
      <c r="UJP1433" s="160"/>
      <c r="UJQ1433" s="18"/>
      <c r="UJR1433" s="19"/>
      <c r="UJS1433" s="18"/>
      <c r="UJT1433" s="19"/>
      <c r="UJU1433" s="18"/>
      <c r="UJV1433" s="19"/>
      <c r="UJW1433" s="18"/>
      <c r="UJX1433" s="19"/>
      <c r="UJY1433" s="18"/>
      <c r="UJZ1433" s="19"/>
      <c r="UKA1433" s="18"/>
      <c r="UKB1433" s="19"/>
      <c r="UKC1433" s="18"/>
      <c r="UKD1433" s="19"/>
      <c r="UKE1433" s="18"/>
      <c r="UKF1433" s="19"/>
      <c r="UKG1433" s="18"/>
      <c r="UKH1433" s="19"/>
      <c r="UKI1433" s="159"/>
      <c r="UKJ1433" s="160"/>
      <c r="UKK1433" s="160"/>
      <c r="UKL1433" s="18"/>
      <c r="UKM1433" s="19"/>
      <c r="UKN1433" s="18"/>
      <c r="UKO1433" s="19"/>
      <c r="UKP1433" s="18"/>
      <c r="UKQ1433" s="19"/>
      <c r="UKR1433" s="18"/>
      <c r="UKS1433" s="19"/>
      <c r="UKT1433" s="18"/>
      <c r="UKU1433" s="19"/>
      <c r="UKV1433" s="18"/>
      <c r="UKW1433" s="19"/>
      <c r="UKX1433" s="18"/>
      <c r="UKY1433" s="19"/>
      <c r="UKZ1433" s="18"/>
      <c r="ULA1433" s="19"/>
      <c r="ULB1433" s="18"/>
      <c r="ULC1433" s="19"/>
      <c r="ULD1433" s="159"/>
      <c r="ULE1433" s="160"/>
      <c r="ULF1433" s="160"/>
      <c r="ULG1433" s="18"/>
      <c r="ULH1433" s="19"/>
      <c r="ULI1433" s="18"/>
      <c r="ULJ1433" s="19"/>
      <c r="ULK1433" s="18"/>
      <c r="ULL1433" s="19"/>
      <c r="ULM1433" s="18"/>
      <c r="ULN1433" s="19"/>
      <c r="ULO1433" s="18"/>
      <c r="ULP1433" s="19"/>
      <c r="ULQ1433" s="18"/>
      <c r="ULR1433" s="19"/>
      <c r="ULS1433" s="18"/>
      <c r="ULT1433" s="19"/>
      <c r="ULU1433" s="18"/>
      <c r="ULV1433" s="19"/>
      <c r="ULW1433" s="18"/>
      <c r="ULX1433" s="19"/>
      <c r="ULY1433" s="159"/>
      <c r="ULZ1433" s="160"/>
      <c r="UMA1433" s="160"/>
      <c r="UMB1433" s="18"/>
      <c r="UMC1433" s="19"/>
      <c r="UMD1433" s="18"/>
      <c r="UME1433" s="19"/>
      <c r="UMF1433" s="18"/>
      <c r="UMG1433" s="19"/>
      <c r="UMH1433" s="18"/>
      <c r="UMI1433" s="19"/>
      <c r="UMJ1433" s="18"/>
      <c r="UMK1433" s="19"/>
      <c r="UML1433" s="18"/>
      <c r="UMM1433" s="19"/>
      <c r="UMN1433" s="18"/>
      <c r="UMO1433" s="19"/>
      <c r="UMP1433" s="18"/>
      <c r="UMQ1433" s="19"/>
      <c r="UMR1433" s="18"/>
      <c r="UMS1433" s="19"/>
      <c r="UMT1433" s="159"/>
      <c r="UMU1433" s="160"/>
      <c r="UMV1433" s="160"/>
      <c r="UMW1433" s="18"/>
      <c r="UMX1433" s="19"/>
      <c r="UMY1433" s="18"/>
      <c r="UMZ1433" s="19"/>
      <c r="UNA1433" s="18"/>
      <c r="UNB1433" s="19"/>
      <c r="UNC1433" s="18"/>
      <c r="UND1433" s="19"/>
      <c r="UNE1433" s="18"/>
      <c r="UNF1433" s="19"/>
      <c r="UNG1433" s="18"/>
      <c r="UNH1433" s="19"/>
      <c r="UNI1433" s="18"/>
      <c r="UNJ1433" s="19"/>
      <c r="UNK1433" s="18"/>
      <c r="UNL1433" s="19"/>
      <c r="UNM1433" s="18"/>
      <c r="UNN1433" s="19"/>
      <c r="UNO1433" s="159"/>
      <c r="UNP1433" s="160"/>
      <c r="UNQ1433" s="160"/>
      <c r="UNR1433" s="18"/>
      <c r="UNS1433" s="19"/>
      <c r="UNT1433" s="18"/>
      <c r="UNU1433" s="19"/>
      <c r="UNV1433" s="18"/>
      <c r="UNW1433" s="19"/>
      <c r="UNX1433" s="18"/>
      <c r="UNY1433" s="19"/>
      <c r="UNZ1433" s="18"/>
      <c r="UOA1433" s="19"/>
      <c r="UOB1433" s="18"/>
      <c r="UOC1433" s="19"/>
      <c r="UOD1433" s="18"/>
      <c r="UOE1433" s="19"/>
      <c r="UOF1433" s="18"/>
      <c r="UOG1433" s="19"/>
      <c r="UOH1433" s="18"/>
      <c r="UOI1433" s="19"/>
      <c r="UOJ1433" s="159"/>
      <c r="UOK1433" s="160"/>
      <c r="UOL1433" s="160"/>
      <c r="UOM1433" s="18"/>
      <c r="UON1433" s="19"/>
      <c r="UOO1433" s="18"/>
      <c r="UOP1433" s="19"/>
      <c r="UOQ1433" s="18"/>
      <c r="UOR1433" s="19"/>
      <c r="UOS1433" s="18"/>
      <c r="UOT1433" s="19"/>
      <c r="UOU1433" s="18"/>
      <c r="UOV1433" s="19"/>
      <c r="UOW1433" s="18"/>
      <c r="UOX1433" s="19"/>
      <c r="UOY1433" s="18"/>
      <c r="UOZ1433" s="19"/>
      <c r="UPA1433" s="18"/>
      <c r="UPB1433" s="19"/>
      <c r="UPC1433" s="18"/>
      <c r="UPD1433" s="19"/>
      <c r="UPE1433" s="159"/>
      <c r="UPF1433" s="160"/>
      <c r="UPG1433" s="160"/>
      <c r="UPH1433" s="18"/>
      <c r="UPI1433" s="19"/>
      <c r="UPJ1433" s="18"/>
      <c r="UPK1433" s="19"/>
      <c r="UPL1433" s="18"/>
      <c r="UPM1433" s="19"/>
      <c r="UPN1433" s="18"/>
      <c r="UPO1433" s="19"/>
      <c r="UPP1433" s="18"/>
      <c r="UPQ1433" s="19"/>
      <c r="UPR1433" s="18"/>
      <c r="UPS1433" s="19"/>
      <c r="UPT1433" s="18"/>
      <c r="UPU1433" s="19"/>
      <c r="UPV1433" s="18"/>
      <c r="UPW1433" s="19"/>
      <c r="UPX1433" s="18"/>
      <c r="UPY1433" s="19"/>
      <c r="UPZ1433" s="159"/>
      <c r="UQA1433" s="160"/>
      <c r="UQB1433" s="160"/>
      <c r="UQC1433" s="18"/>
      <c r="UQD1433" s="19"/>
      <c r="UQE1433" s="18"/>
      <c r="UQF1433" s="19"/>
      <c r="UQG1433" s="18"/>
      <c r="UQH1433" s="19"/>
      <c r="UQI1433" s="18"/>
      <c r="UQJ1433" s="19"/>
      <c r="UQK1433" s="18"/>
      <c r="UQL1433" s="19"/>
      <c r="UQM1433" s="18"/>
      <c r="UQN1433" s="19"/>
      <c r="UQO1433" s="18"/>
      <c r="UQP1433" s="19"/>
      <c r="UQQ1433" s="18"/>
      <c r="UQR1433" s="19"/>
      <c r="UQS1433" s="18"/>
      <c r="UQT1433" s="19"/>
      <c r="UQU1433" s="159"/>
      <c r="UQV1433" s="160"/>
      <c r="UQW1433" s="160"/>
      <c r="UQX1433" s="18"/>
      <c r="UQY1433" s="19"/>
      <c r="UQZ1433" s="18"/>
      <c r="URA1433" s="19"/>
      <c r="URB1433" s="18"/>
      <c r="URC1433" s="19"/>
      <c r="URD1433" s="18"/>
      <c r="URE1433" s="19"/>
      <c r="URF1433" s="18"/>
      <c r="URG1433" s="19"/>
      <c r="URH1433" s="18"/>
      <c r="URI1433" s="19"/>
      <c r="URJ1433" s="18"/>
      <c r="URK1433" s="19"/>
      <c r="URL1433" s="18"/>
      <c r="URM1433" s="19"/>
      <c r="URN1433" s="18"/>
      <c r="URO1433" s="19"/>
      <c r="URP1433" s="159"/>
      <c r="URQ1433" s="160"/>
      <c r="URR1433" s="160"/>
      <c r="URS1433" s="18"/>
      <c r="URT1433" s="19"/>
      <c r="URU1433" s="18"/>
      <c r="URV1433" s="19"/>
      <c r="URW1433" s="18"/>
      <c r="URX1433" s="19"/>
      <c r="URY1433" s="18"/>
      <c r="URZ1433" s="19"/>
      <c r="USA1433" s="18"/>
      <c r="USB1433" s="19"/>
      <c r="USC1433" s="18"/>
      <c r="USD1433" s="19"/>
      <c r="USE1433" s="18"/>
      <c r="USF1433" s="19"/>
      <c r="USG1433" s="18"/>
      <c r="USH1433" s="19"/>
      <c r="USI1433" s="18"/>
      <c r="USJ1433" s="19"/>
      <c r="USK1433" s="159"/>
      <c r="USL1433" s="160"/>
      <c r="USM1433" s="160"/>
      <c r="USN1433" s="18"/>
      <c r="USO1433" s="19"/>
      <c r="USP1433" s="18"/>
      <c r="USQ1433" s="19"/>
      <c r="USR1433" s="18"/>
      <c r="USS1433" s="19"/>
      <c r="UST1433" s="18"/>
      <c r="USU1433" s="19"/>
      <c r="USV1433" s="18"/>
      <c r="USW1433" s="19"/>
      <c r="USX1433" s="18"/>
      <c r="USY1433" s="19"/>
      <c r="USZ1433" s="18"/>
      <c r="UTA1433" s="19"/>
      <c r="UTB1433" s="18"/>
      <c r="UTC1433" s="19"/>
      <c r="UTD1433" s="18"/>
      <c r="UTE1433" s="19"/>
      <c r="UTF1433" s="159"/>
      <c r="UTG1433" s="160"/>
      <c r="UTH1433" s="160"/>
      <c r="UTI1433" s="18"/>
      <c r="UTJ1433" s="19"/>
      <c r="UTK1433" s="18"/>
      <c r="UTL1433" s="19"/>
      <c r="UTM1433" s="18"/>
      <c r="UTN1433" s="19"/>
      <c r="UTO1433" s="18"/>
      <c r="UTP1433" s="19"/>
      <c r="UTQ1433" s="18"/>
      <c r="UTR1433" s="19"/>
      <c r="UTS1433" s="18"/>
      <c r="UTT1433" s="19"/>
      <c r="UTU1433" s="18"/>
      <c r="UTV1433" s="19"/>
      <c r="UTW1433" s="18"/>
      <c r="UTX1433" s="19"/>
      <c r="UTY1433" s="18"/>
      <c r="UTZ1433" s="19"/>
      <c r="UUA1433" s="159"/>
      <c r="UUB1433" s="160"/>
      <c r="UUC1433" s="160"/>
      <c r="UUD1433" s="18"/>
      <c r="UUE1433" s="19"/>
      <c r="UUF1433" s="18"/>
      <c r="UUG1433" s="19"/>
      <c r="UUH1433" s="18"/>
      <c r="UUI1433" s="19"/>
      <c r="UUJ1433" s="18"/>
      <c r="UUK1433" s="19"/>
      <c r="UUL1433" s="18"/>
      <c r="UUM1433" s="19"/>
      <c r="UUN1433" s="18"/>
      <c r="UUO1433" s="19"/>
      <c r="UUP1433" s="18"/>
      <c r="UUQ1433" s="19"/>
      <c r="UUR1433" s="18"/>
      <c r="UUS1433" s="19"/>
      <c r="UUT1433" s="18"/>
      <c r="UUU1433" s="19"/>
      <c r="UUV1433" s="159"/>
      <c r="UUW1433" s="160"/>
      <c r="UUX1433" s="160"/>
      <c r="UUY1433" s="18"/>
      <c r="UUZ1433" s="19"/>
      <c r="UVA1433" s="18"/>
      <c r="UVB1433" s="19"/>
      <c r="UVC1433" s="18"/>
      <c r="UVD1433" s="19"/>
      <c r="UVE1433" s="18"/>
      <c r="UVF1433" s="19"/>
      <c r="UVG1433" s="18"/>
      <c r="UVH1433" s="19"/>
      <c r="UVI1433" s="18"/>
      <c r="UVJ1433" s="19"/>
      <c r="UVK1433" s="18"/>
      <c r="UVL1433" s="19"/>
      <c r="UVM1433" s="18"/>
      <c r="UVN1433" s="19"/>
      <c r="UVO1433" s="18"/>
      <c r="UVP1433" s="19"/>
      <c r="UVQ1433" s="159"/>
      <c r="UVR1433" s="160"/>
      <c r="UVS1433" s="160"/>
      <c r="UVT1433" s="18"/>
      <c r="UVU1433" s="19"/>
      <c r="UVV1433" s="18"/>
      <c r="UVW1433" s="19"/>
      <c r="UVX1433" s="18"/>
      <c r="UVY1433" s="19"/>
      <c r="UVZ1433" s="18"/>
      <c r="UWA1433" s="19"/>
      <c r="UWB1433" s="18"/>
      <c r="UWC1433" s="19"/>
      <c r="UWD1433" s="18"/>
      <c r="UWE1433" s="19"/>
      <c r="UWF1433" s="18"/>
      <c r="UWG1433" s="19"/>
      <c r="UWH1433" s="18"/>
      <c r="UWI1433" s="19"/>
      <c r="UWJ1433" s="18"/>
      <c r="UWK1433" s="19"/>
      <c r="UWL1433" s="159"/>
      <c r="UWM1433" s="160"/>
      <c r="UWN1433" s="160"/>
      <c r="UWO1433" s="18"/>
      <c r="UWP1433" s="19"/>
      <c r="UWQ1433" s="18"/>
      <c r="UWR1433" s="19"/>
      <c r="UWS1433" s="18"/>
      <c r="UWT1433" s="19"/>
      <c r="UWU1433" s="18"/>
      <c r="UWV1433" s="19"/>
      <c r="UWW1433" s="18"/>
      <c r="UWX1433" s="19"/>
      <c r="UWY1433" s="18"/>
      <c r="UWZ1433" s="19"/>
      <c r="UXA1433" s="18"/>
      <c r="UXB1433" s="19"/>
      <c r="UXC1433" s="18"/>
      <c r="UXD1433" s="19"/>
      <c r="UXE1433" s="18"/>
      <c r="UXF1433" s="19"/>
      <c r="UXG1433" s="159"/>
      <c r="UXH1433" s="160"/>
      <c r="UXI1433" s="160"/>
      <c r="UXJ1433" s="18"/>
      <c r="UXK1433" s="19"/>
      <c r="UXL1433" s="18"/>
      <c r="UXM1433" s="19"/>
      <c r="UXN1433" s="18"/>
      <c r="UXO1433" s="19"/>
      <c r="UXP1433" s="18"/>
      <c r="UXQ1433" s="19"/>
      <c r="UXR1433" s="18"/>
      <c r="UXS1433" s="19"/>
      <c r="UXT1433" s="18"/>
      <c r="UXU1433" s="19"/>
      <c r="UXV1433" s="18"/>
      <c r="UXW1433" s="19"/>
      <c r="UXX1433" s="18"/>
      <c r="UXY1433" s="19"/>
      <c r="UXZ1433" s="18"/>
      <c r="UYA1433" s="19"/>
      <c r="UYB1433" s="159"/>
      <c r="UYC1433" s="160"/>
      <c r="UYD1433" s="160"/>
      <c r="UYE1433" s="18"/>
      <c r="UYF1433" s="19"/>
      <c r="UYG1433" s="18"/>
      <c r="UYH1433" s="19"/>
      <c r="UYI1433" s="18"/>
      <c r="UYJ1433" s="19"/>
      <c r="UYK1433" s="18"/>
      <c r="UYL1433" s="19"/>
      <c r="UYM1433" s="18"/>
      <c r="UYN1433" s="19"/>
      <c r="UYO1433" s="18"/>
      <c r="UYP1433" s="19"/>
      <c r="UYQ1433" s="18"/>
      <c r="UYR1433" s="19"/>
      <c r="UYS1433" s="18"/>
      <c r="UYT1433" s="19"/>
      <c r="UYU1433" s="18"/>
      <c r="UYV1433" s="19"/>
      <c r="UYW1433" s="159"/>
      <c r="UYX1433" s="160"/>
      <c r="UYY1433" s="160"/>
      <c r="UYZ1433" s="18"/>
      <c r="UZA1433" s="19"/>
      <c r="UZB1433" s="18"/>
      <c r="UZC1433" s="19"/>
      <c r="UZD1433" s="18"/>
      <c r="UZE1433" s="19"/>
      <c r="UZF1433" s="18"/>
      <c r="UZG1433" s="19"/>
      <c r="UZH1433" s="18"/>
      <c r="UZI1433" s="19"/>
      <c r="UZJ1433" s="18"/>
      <c r="UZK1433" s="19"/>
      <c r="UZL1433" s="18"/>
      <c r="UZM1433" s="19"/>
      <c r="UZN1433" s="18"/>
      <c r="UZO1433" s="19"/>
      <c r="UZP1433" s="18"/>
      <c r="UZQ1433" s="19"/>
      <c r="UZR1433" s="159"/>
      <c r="UZS1433" s="160"/>
      <c r="UZT1433" s="160"/>
      <c r="UZU1433" s="18"/>
      <c r="UZV1433" s="19"/>
      <c r="UZW1433" s="18"/>
      <c r="UZX1433" s="19"/>
      <c r="UZY1433" s="18"/>
      <c r="UZZ1433" s="19"/>
      <c r="VAA1433" s="18"/>
      <c r="VAB1433" s="19"/>
      <c r="VAC1433" s="18"/>
      <c r="VAD1433" s="19"/>
      <c r="VAE1433" s="18"/>
      <c r="VAF1433" s="19"/>
      <c r="VAG1433" s="18"/>
      <c r="VAH1433" s="19"/>
      <c r="VAI1433" s="18"/>
      <c r="VAJ1433" s="19"/>
      <c r="VAK1433" s="18"/>
      <c r="VAL1433" s="19"/>
      <c r="VAM1433" s="159"/>
      <c r="VAN1433" s="160"/>
      <c r="VAO1433" s="160"/>
      <c r="VAP1433" s="18"/>
      <c r="VAQ1433" s="19"/>
      <c r="VAR1433" s="18"/>
      <c r="VAS1433" s="19"/>
      <c r="VAT1433" s="18"/>
      <c r="VAU1433" s="19"/>
      <c r="VAV1433" s="18"/>
      <c r="VAW1433" s="19"/>
      <c r="VAX1433" s="18"/>
      <c r="VAY1433" s="19"/>
      <c r="VAZ1433" s="18"/>
      <c r="VBA1433" s="19"/>
      <c r="VBB1433" s="18"/>
      <c r="VBC1433" s="19"/>
      <c r="VBD1433" s="18"/>
      <c r="VBE1433" s="19"/>
      <c r="VBF1433" s="18"/>
      <c r="VBG1433" s="19"/>
      <c r="VBH1433" s="159"/>
      <c r="VBI1433" s="160"/>
      <c r="VBJ1433" s="160"/>
      <c r="VBK1433" s="18"/>
      <c r="VBL1433" s="19"/>
      <c r="VBM1433" s="18"/>
      <c r="VBN1433" s="19"/>
      <c r="VBO1433" s="18"/>
      <c r="VBP1433" s="19"/>
      <c r="VBQ1433" s="18"/>
      <c r="VBR1433" s="19"/>
      <c r="VBS1433" s="18"/>
      <c r="VBT1433" s="19"/>
      <c r="VBU1433" s="18"/>
      <c r="VBV1433" s="19"/>
      <c r="VBW1433" s="18"/>
      <c r="VBX1433" s="19"/>
      <c r="VBY1433" s="18"/>
      <c r="VBZ1433" s="19"/>
      <c r="VCA1433" s="18"/>
      <c r="VCB1433" s="19"/>
      <c r="VCC1433" s="159"/>
      <c r="VCD1433" s="160"/>
      <c r="VCE1433" s="160"/>
      <c r="VCF1433" s="18"/>
      <c r="VCG1433" s="19"/>
      <c r="VCH1433" s="18"/>
      <c r="VCI1433" s="19"/>
      <c r="VCJ1433" s="18"/>
      <c r="VCK1433" s="19"/>
      <c r="VCL1433" s="18"/>
      <c r="VCM1433" s="19"/>
      <c r="VCN1433" s="18"/>
      <c r="VCO1433" s="19"/>
      <c r="VCP1433" s="18"/>
      <c r="VCQ1433" s="19"/>
      <c r="VCR1433" s="18"/>
      <c r="VCS1433" s="19"/>
      <c r="VCT1433" s="18"/>
      <c r="VCU1433" s="19"/>
      <c r="VCV1433" s="18"/>
      <c r="VCW1433" s="19"/>
      <c r="VCX1433" s="159"/>
      <c r="VCY1433" s="160"/>
      <c r="VCZ1433" s="160"/>
      <c r="VDA1433" s="18"/>
      <c r="VDB1433" s="19"/>
      <c r="VDC1433" s="18"/>
      <c r="VDD1433" s="19"/>
      <c r="VDE1433" s="18"/>
      <c r="VDF1433" s="19"/>
      <c r="VDG1433" s="18"/>
      <c r="VDH1433" s="19"/>
      <c r="VDI1433" s="18"/>
      <c r="VDJ1433" s="19"/>
      <c r="VDK1433" s="18"/>
      <c r="VDL1433" s="19"/>
      <c r="VDM1433" s="18"/>
      <c r="VDN1433" s="19"/>
      <c r="VDO1433" s="18"/>
      <c r="VDP1433" s="19"/>
      <c r="VDQ1433" s="18"/>
      <c r="VDR1433" s="19"/>
      <c r="VDS1433" s="159"/>
      <c r="VDT1433" s="160"/>
      <c r="VDU1433" s="160"/>
      <c r="VDV1433" s="18"/>
      <c r="VDW1433" s="19"/>
      <c r="VDX1433" s="18"/>
      <c r="VDY1433" s="19"/>
      <c r="VDZ1433" s="18"/>
      <c r="VEA1433" s="19"/>
      <c r="VEB1433" s="18"/>
      <c r="VEC1433" s="19"/>
      <c r="VED1433" s="18"/>
      <c r="VEE1433" s="19"/>
      <c r="VEF1433" s="18"/>
      <c r="VEG1433" s="19"/>
      <c r="VEH1433" s="18"/>
      <c r="VEI1433" s="19"/>
      <c r="VEJ1433" s="18"/>
      <c r="VEK1433" s="19"/>
      <c r="VEL1433" s="18"/>
      <c r="VEM1433" s="19"/>
      <c r="VEN1433" s="159"/>
      <c r="VEO1433" s="160"/>
      <c r="VEP1433" s="160"/>
      <c r="VEQ1433" s="18"/>
      <c r="VER1433" s="19"/>
      <c r="VES1433" s="18"/>
      <c r="VET1433" s="19"/>
      <c r="VEU1433" s="18"/>
      <c r="VEV1433" s="19"/>
      <c r="VEW1433" s="18"/>
      <c r="VEX1433" s="19"/>
      <c r="VEY1433" s="18"/>
      <c r="VEZ1433" s="19"/>
      <c r="VFA1433" s="18"/>
      <c r="VFB1433" s="19"/>
      <c r="VFC1433" s="18"/>
      <c r="VFD1433" s="19"/>
      <c r="VFE1433" s="18"/>
      <c r="VFF1433" s="19"/>
      <c r="VFG1433" s="18"/>
      <c r="VFH1433" s="19"/>
      <c r="VFI1433" s="159"/>
      <c r="VFJ1433" s="160"/>
      <c r="VFK1433" s="160"/>
      <c r="VFL1433" s="18"/>
      <c r="VFM1433" s="19"/>
      <c r="VFN1433" s="18"/>
      <c r="VFO1433" s="19"/>
      <c r="VFP1433" s="18"/>
      <c r="VFQ1433" s="19"/>
      <c r="VFR1433" s="18"/>
      <c r="VFS1433" s="19"/>
      <c r="VFT1433" s="18"/>
      <c r="VFU1433" s="19"/>
      <c r="VFV1433" s="18"/>
      <c r="VFW1433" s="19"/>
      <c r="VFX1433" s="18"/>
      <c r="VFY1433" s="19"/>
      <c r="VFZ1433" s="18"/>
      <c r="VGA1433" s="19"/>
      <c r="VGB1433" s="18"/>
      <c r="VGC1433" s="19"/>
      <c r="VGD1433" s="159"/>
      <c r="VGE1433" s="160"/>
      <c r="VGF1433" s="160"/>
      <c r="VGG1433" s="18"/>
      <c r="VGH1433" s="19"/>
      <c r="VGI1433" s="18"/>
      <c r="VGJ1433" s="19"/>
      <c r="VGK1433" s="18"/>
      <c r="VGL1433" s="19"/>
      <c r="VGM1433" s="18"/>
      <c r="VGN1433" s="19"/>
      <c r="VGO1433" s="18"/>
      <c r="VGP1433" s="19"/>
      <c r="VGQ1433" s="18"/>
      <c r="VGR1433" s="19"/>
      <c r="VGS1433" s="18"/>
      <c r="VGT1433" s="19"/>
      <c r="VGU1433" s="18"/>
      <c r="VGV1433" s="19"/>
      <c r="VGW1433" s="18"/>
      <c r="VGX1433" s="19"/>
      <c r="VGY1433" s="159"/>
      <c r="VGZ1433" s="160"/>
      <c r="VHA1433" s="160"/>
      <c r="VHB1433" s="18"/>
      <c r="VHC1433" s="19"/>
      <c r="VHD1433" s="18"/>
      <c r="VHE1433" s="19"/>
      <c r="VHF1433" s="18"/>
      <c r="VHG1433" s="19"/>
      <c r="VHH1433" s="18"/>
      <c r="VHI1433" s="19"/>
      <c r="VHJ1433" s="18"/>
      <c r="VHK1433" s="19"/>
      <c r="VHL1433" s="18"/>
      <c r="VHM1433" s="19"/>
      <c r="VHN1433" s="18"/>
      <c r="VHO1433" s="19"/>
      <c r="VHP1433" s="18"/>
      <c r="VHQ1433" s="19"/>
      <c r="VHR1433" s="18"/>
      <c r="VHS1433" s="19"/>
      <c r="VHT1433" s="159"/>
      <c r="VHU1433" s="160"/>
      <c r="VHV1433" s="160"/>
      <c r="VHW1433" s="18"/>
      <c r="VHX1433" s="19"/>
      <c r="VHY1433" s="18"/>
      <c r="VHZ1433" s="19"/>
      <c r="VIA1433" s="18"/>
      <c r="VIB1433" s="19"/>
      <c r="VIC1433" s="18"/>
      <c r="VID1433" s="19"/>
      <c r="VIE1433" s="18"/>
      <c r="VIF1433" s="19"/>
      <c r="VIG1433" s="18"/>
      <c r="VIH1433" s="19"/>
      <c r="VII1433" s="18"/>
      <c r="VIJ1433" s="19"/>
      <c r="VIK1433" s="18"/>
      <c r="VIL1433" s="19"/>
      <c r="VIM1433" s="18"/>
      <c r="VIN1433" s="19"/>
      <c r="VIO1433" s="159"/>
      <c r="VIP1433" s="160"/>
      <c r="VIQ1433" s="160"/>
      <c r="VIR1433" s="18"/>
      <c r="VIS1433" s="19"/>
      <c r="VIT1433" s="18"/>
      <c r="VIU1433" s="19"/>
      <c r="VIV1433" s="18"/>
      <c r="VIW1433" s="19"/>
      <c r="VIX1433" s="18"/>
      <c r="VIY1433" s="19"/>
      <c r="VIZ1433" s="18"/>
      <c r="VJA1433" s="19"/>
      <c r="VJB1433" s="18"/>
      <c r="VJC1433" s="19"/>
      <c r="VJD1433" s="18"/>
      <c r="VJE1433" s="19"/>
      <c r="VJF1433" s="18"/>
      <c r="VJG1433" s="19"/>
      <c r="VJH1433" s="18"/>
      <c r="VJI1433" s="19"/>
      <c r="VJJ1433" s="159"/>
      <c r="VJK1433" s="160"/>
      <c r="VJL1433" s="160"/>
      <c r="VJM1433" s="18"/>
      <c r="VJN1433" s="19"/>
      <c r="VJO1433" s="18"/>
      <c r="VJP1433" s="19"/>
      <c r="VJQ1433" s="18"/>
      <c r="VJR1433" s="19"/>
      <c r="VJS1433" s="18"/>
      <c r="VJT1433" s="19"/>
      <c r="VJU1433" s="18"/>
      <c r="VJV1433" s="19"/>
      <c r="VJW1433" s="18"/>
      <c r="VJX1433" s="19"/>
      <c r="VJY1433" s="18"/>
      <c r="VJZ1433" s="19"/>
      <c r="VKA1433" s="18"/>
      <c r="VKB1433" s="19"/>
      <c r="VKC1433" s="18"/>
      <c r="VKD1433" s="19"/>
      <c r="VKE1433" s="159"/>
      <c r="VKF1433" s="160"/>
      <c r="VKG1433" s="160"/>
      <c r="VKH1433" s="18"/>
      <c r="VKI1433" s="19"/>
      <c r="VKJ1433" s="18"/>
      <c r="VKK1433" s="19"/>
      <c r="VKL1433" s="18"/>
      <c r="VKM1433" s="19"/>
      <c r="VKN1433" s="18"/>
      <c r="VKO1433" s="19"/>
      <c r="VKP1433" s="18"/>
      <c r="VKQ1433" s="19"/>
      <c r="VKR1433" s="18"/>
      <c r="VKS1433" s="19"/>
      <c r="VKT1433" s="18"/>
      <c r="VKU1433" s="19"/>
      <c r="VKV1433" s="18"/>
      <c r="VKW1433" s="19"/>
      <c r="VKX1433" s="18"/>
      <c r="VKY1433" s="19"/>
      <c r="VKZ1433" s="159"/>
      <c r="VLA1433" s="160"/>
      <c r="VLB1433" s="160"/>
      <c r="VLC1433" s="18"/>
      <c r="VLD1433" s="19"/>
      <c r="VLE1433" s="18"/>
      <c r="VLF1433" s="19"/>
      <c r="VLG1433" s="18"/>
      <c r="VLH1433" s="19"/>
      <c r="VLI1433" s="18"/>
      <c r="VLJ1433" s="19"/>
      <c r="VLK1433" s="18"/>
      <c r="VLL1433" s="19"/>
      <c r="VLM1433" s="18"/>
      <c r="VLN1433" s="19"/>
      <c r="VLO1433" s="18"/>
      <c r="VLP1433" s="19"/>
      <c r="VLQ1433" s="18"/>
      <c r="VLR1433" s="19"/>
      <c r="VLS1433" s="18"/>
      <c r="VLT1433" s="19"/>
      <c r="VLU1433" s="159"/>
      <c r="VLV1433" s="160"/>
      <c r="VLW1433" s="160"/>
      <c r="VLX1433" s="18"/>
      <c r="VLY1433" s="19"/>
      <c r="VLZ1433" s="18"/>
      <c r="VMA1433" s="19"/>
      <c r="VMB1433" s="18"/>
      <c r="VMC1433" s="19"/>
      <c r="VMD1433" s="18"/>
      <c r="VME1433" s="19"/>
      <c r="VMF1433" s="18"/>
      <c r="VMG1433" s="19"/>
      <c r="VMH1433" s="18"/>
      <c r="VMI1433" s="19"/>
      <c r="VMJ1433" s="18"/>
      <c r="VMK1433" s="19"/>
      <c r="VML1433" s="18"/>
      <c r="VMM1433" s="19"/>
      <c r="VMN1433" s="18"/>
      <c r="VMO1433" s="19"/>
      <c r="VMP1433" s="159"/>
      <c r="VMQ1433" s="160"/>
      <c r="VMR1433" s="160"/>
      <c r="VMS1433" s="18"/>
      <c r="VMT1433" s="19"/>
      <c r="VMU1433" s="18"/>
      <c r="VMV1433" s="19"/>
      <c r="VMW1433" s="18"/>
      <c r="VMX1433" s="19"/>
      <c r="VMY1433" s="18"/>
      <c r="VMZ1433" s="19"/>
      <c r="VNA1433" s="18"/>
      <c r="VNB1433" s="19"/>
      <c r="VNC1433" s="18"/>
      <c r="VND1433" s="19"/>
      <c r="VNE1433" s="18"/>
      <c r="VNF1433" s="19"/>
      <c r="VNG1433" s="18"/>
      <c r="VNH1433" s="19"/>
      <c r="VNI1433" s="18"/>
      <c r="VNJ1433" s="19"/>
      <c r="VNK1433" s="159"/>
      <c r="VNL1433" s="160"/>
      <c r="VNM1433" s="160"/>
      <c r="VNN1433" s="18"/>
      <c r="VNO1433" s="19"/>
      <c r="VNP1433" s="18"/>
      <c r="VNQ1433" s="19"/>
      <c r="VNR1433" s="18"/>
      <c r="VNS1433" s="19"/>
      <c r="VNT1433" s="18"/>
      <c r="VNU1433" s="19"/>
      <c r="VNV1433" s="18"/>
      <c r="VNW1433" s="19"/>
      <c r="VNX1433" s="18"/>
      <c r="VNY1433" s="19"/>
      <c r="VNZ1433" s="18"/>
      <c r="VOA1433" s="19"/>
      <c r="VOB1433" s="18"/>
      <c r="VOC1433" s="19"/>
      <c r="VOD1433" s="18"/>
      <c r="VOE1433" s="19"/>
      <c r="VOF1433" s="159"/>
      <c r="VOG1433" s="160"/>
      <c r="VOH1433" s="160"/>
      <c r="VOI1433" s="18"/>
      <c r="VOJ1433" s="19"/>
      <c r="VOK1433" s="18"/>
      <c r="VOL1433" s="19"/>
      <c r="VOM1433" s="18"/>
      <c r="VON1433" s="19"/>
      <c r="VOO1433" s="18"/>
      <c r="VOP1433" s="19"/>
      <c r="VOQ1433" s="18"/>
      <c r="VOR1433" s="19"/>
      <c r="VOS1433" s="18"/>
      <c r="VOT1433" s="19"/>
      <c r="VOU1433" s="18"/>
      <c r="VOV1433" s="19"/>
      <c r="VOW1433" s="18"/>
      <c r="VOX1433" s="19"/>
      <c r="VOY1433" s="18"/>
      <c r="VOZ1433" s="19"/>
      <c r="VPA1433" s="159"/>
      <c r="VPB1433" s="160"/>
      <c r="VPC1433" s="160"/>
      <c r="VPD1433" s="18"/>
      <c r="VPE1433" s="19"/>
      <c r="VPF1433" s="18"/>
      <c r="VPG1433" s="19"/>
      <c r="VPH1433" s="18"/>
      <c r="VPI1433" s="19"/>
      <c r="VPJ1433" s="18"/>
      <c r="VPK1433" s="19"/>
      <c r="VPL1433" s="18"/>
      <c r="VPM1433" s="19"/>
      <c r="VPN1433" s="18"/>
      <c r="VPO1433" s="19"/>
      <c r="VPP1433" s="18"/>
      <c r="VPQ1433" s="19"/>
      <c r="VPR1433" s="18"/>
      <c r="VPS1433" s="19"/>
      <c r="VPT1433" s="18"/>
      <c r="VPU1433" s="19"/>
      <c r="VPV1433" s="159"/>
      <c r="VPW1433" s="160"/>
      <c r="VPX1433" s="160"/>
      <c r="VPY1433" s="18"/>
      <c r="VPZ1433" s="19"/>
      <c r="VQA1433" s="18"/>
      <c r="VQB1433" s="19"/>
      <c r="VQC1433" s="18"/>
      <c r="VQD1433" s="19"/>
      <c r="VQE1433" s="18"/>
      <c r="VQF1433" s="19"/>
      <c r="VQG1433" s="18"/>
      <c r="VQH1433" s="19"/>
      <c r="VQI1433" s="18"/>
      <c r="VQJ1433" s="19"/>
      <c r="VQK1433" s="18"/>
      <c r="VQL1433" s="19"/>
      <c r="VQM1433" s="18"/>
      <c r="VQN1433" s="19"/>
      <c r="VQO1433" s="18"/>
      <c r="VQP1433" s="19"/>
      <c r="VQQ1433" s="159"/>
      <c r="VQR1433" s="160"/>
      <c r="VQS1433" s="160"/>
      <c r="VQT1433" s="18"/>
      <c r="VQU1433" s="19"/>
      <c r="VQV1433" s="18"/>
      <c r="VQW1433" s="19"/>
      <c r="VQX1433" s="18"/>
      <c r="VQY1433" s="19"/>
      <c r="VQZ1433" s="18"/>
      <c r="VRA1433" s="19"/>
      <c r="VRB1433" s="18"/>
      <c r="VRC1433" s="19"/>
      <c r="VRD1433" s="18"/>
      <c r="VRE1433" s="19"/>
      <c r="VRF1433" s="18"/>
      <c r="VRG1433" s="19"/>
      <c r="VRH1433" s="18"/>
      <c r="VRI1433" s="19"/>
      <c r="VRJ1433" s="18"/>
      <c r="VRK1433" s="19"/>
      <c r="VRL1433" s="159"/>
      <c r="VRM1433" s="160"/>
      <c r="VRN1433" s="160"/>
      <c r="VRO1433" s="18"/>
      <c r="VRP1433" s="19"/>
      <c r="VRQ1433" s="18"/>
      <c r="VRR1433" s="19"/>
      <c r="VRS1433" s="18"/>
      <c r="VRT1433" s="19"/>
      <c r="VRU1433" s="18"/>
      <c r="VRV1433" s="19"/>
      <c r="VRW1433" s="18"/>
      <c r="VRX1433" s="19"/>
      <c r="VRY1433" s="18"/>
      <c r="VRZ1433" s="19"/>
      <c r="VSA1433" s="18"/>
      <c r="VSB1433" s="19"/>
      <c r="VSC1433" s="18"/>
      <c r="VSD1433" s="19"/>
      <c r="VSE1433" s="18"/>
      <c r="VSF1433" s="19"/>
      <c r="VSG1433" s="159"/>
      <c r="VSH1433" s="160"/>
      <c r="VSI1433" s="160"/>
      <c r="VSJ1433" s="18"/>
      <c r="VSK1433" s="19"/>
      <c r="VSL1433" s="18"/>
      <c r="VSM1433" s="19"/>
      <c r="VSN1433" s="18"/>
      <c r="VSO1433" s="19"/>
      <c r="VSP1433" s="18"/>
      <c r="VSQ1433" s="19"/>
      <c r="VSR1433" s="18"/>
      <c r="VSS1433" s="19"/>
      <c r="VST1433" s="18"/>
      <c r="VSU1433" s="19"/>
      <c r="VSV1433" s="18"/>
      <c r="VSW1433" s="19"/>
      <c r="VSX1433" s="18"/>
      <c r="VSY1433" s="19"/>
      <c r="VSZ1433" s="18"/>
      <c r="VTA1433" s="19"/>
      <c r="VTB1433" s="159"/>
      <c r="VTC1433" s="160"/>
      <c r="VTD1433" s="160"/>
      <c r="VTE1433" s="18"/>
      <c r="VTF1433" s="19"/>
      <c r="VTG1433" s="18"/>
      <c r="VTH1433" s="19"/>
      <c r="VTI1433" s="18"/>
      <c r="VTJ1433" s="19"/>
      <c r="VTK1433" s="18"/>
      <c r="VTL1433" s="19"/>
      <c r="VTM1433" s="18"/>
      <c r="VTN1433" s="19"/>
      <c r="VTO1433" s="18"/>
      <c r="VTP1433" s="19"/>
      <c r="VTQ1433" s="18"/>
      <c r="VTR1433" s="19"/>
      <c r="VTS1433" s="18"/>
      <c r="VTT1433" s="19"/>
      <c r="VTU1433" s="18"/>
      <c r="VTV1433" s="19"/>
      <c r="VTW1433" s="159"/>
      <c r="VTX1433" s="160"/>
      <c r="VTY1433" s="160"/>
      <c r="VTZ1433" s="18"/>
      <c r="VUA1433" s="19"/>
      <c r="VUB1433" s="18"/>
      <c r="VUC1433" s="19"/>
      <c r="VUD1433" s="18"/>
      <c r="VUE1433" s="19"/>
      <c r="VUF1433" s="18"/>
      <c r="VUG1433" s="19"/>
      <c r="VUH1433" s="18"/>
      <c r="VUI1433" s="19"/>
      <c r="VUJ1433" s="18"/>
      <c r="VUK1433" s="19"/>
      <c r="VUL1433" s="18"/>
      <c r="VUM1433" s="19"/>
      <c r="VUN1433" s="18"/>
      <c r="VUO1433" s="19"/>
      <c r="VUP1433" s="18"/>
      <c r="VUQ1433" s="19"/>
      <c r="VUR1433" s="159"/>
      <c r="VUS1433" s="160"/>
      <c r="VUT1433" s="160"/>
      <c r="VUU1433" s="18"/>
      <c r="VUV1433" s="19"/>
      <c r="VUW1433" s="18"/>
      <c r="VUX1433" s="19"/>
      <c r="VUY1433" s="18"/>
      <c r="VUZ1433" s="19"/>
      <c r="VVA1433" s="18"/>
      <c r="VVB1433" s="19"/>
      <c r="VVC1433" s="18"/>
      <c r="VVD1433" s="19"/>
      <c r="VVE1433" s="18"/>
      <c r="VVF1433" s="19"/>
      <c r="VVG1433" s="18"/>
      <c r="VVH1433" s="19"/>
      <c r="VVI1433" s="18"/>
      <c r="VVJ1433" s="19"/>
      <c r="VVK1433" s="18"/>
      <c r="VVL1433" s="19"/>
      <c r="VVM1433" s="159"/>
      <c r="VVN1433" s="160"/>
      <c r="VVO1433" s="160"/>
      <c r="VVP1433" s="18"/>
      <c r="VVQ1433" s="19"/>
      <c r="VVR1433" s="18"/>
      <c r="VVS1433" s="19"/>
      <c r="VVT1433" s="18"/>
      <c r="VVU1433" s="19"/>
      <c r="VVV1433" s="18"/>
      <c r="VVW1433" s="19"/>
      <c r="VVX1433" s="18"/>
      <c r="VVY1433" s="19"/>
      <c r="VVZ1433" s="18"/>
      <c r="VWA1433" s="19"/>
      <c r="VWB1433" s="18"/>
      <c r="VWC1433" s="19"/>
      <c r="VWD1433" s="18"/>
      <c r="VWE1433" s="19"/>
      <c r="VWF1433" s="18"/>
      <c r="VWG1433" s="19"/>
      <c r="VWH1433" s="159"/>
      <c r="VWI1433" s="160"/>
      <c r="VWJ1433" s="160"/>
      <c r="VWK1433" s="18"/>
      <c r="VWL1433" s="19"/>
      <c r="VWM1433" s="18"/>
      <c r="VWN1433" s="19"/>
      <c r="VWO1433" s="18"/>
      <c r="VWP1433" s="19"/>
      <c r="VWQ1433" s="18"/>
      <c r="VWR1433" s="19"/>
      <c r="VWS1433" s="18"/>
      <c r="VWT1433" s="19"/>
      <c r="VWU1433" s="18"/>
      <c r="VWV1433" s="19"/>
      <c r="VWW1433" s="18"/>
      <c r="VWX1433" s="19"/>
      <c r="VWY1433" s="18"/>
      <c r="VWZ1433" s="19"/>
      <c r="VXA1433" s="18"/>
      <c r="VXB1433" s="19"/>
      <c r="VXC1433" s="159"/>
      <c r="VXD1433" s="160"/>
      <c r="VXE1433" s="160"/>
      <c r="VXF1433" s="18"/>
      <c r="VXG1433" s="19"/>
      <c r="VXH1433" s="18"/>
      <c r="VXI1433" s="19"/>
      <c r="VXJ1433" s="18"/>
      <c r="VXK1433" s="19"/>
      <c r="VXL1433" s="18"/>
      <c r="VXM1433" s="19"/>
      <c r="VXN1433" s="18"/>
      <c r="VXO1433" s="19"/>
      <c r="VXP1433" s="18"/>
      <c r="VXQ1433" s="19"/>
      <c r="VXR1433" s="18"/>
      <c r="VXS1433" s="19"/>
      <c r="VXT1433" s="18"/>
      <c r="VXU1433" s="19"/>
      <c r="VXV1433" s="18"/>
      <c r="VXW1433" s="19"/>
      <c r="VXX1433" s="159"/>
      <c r="VXY1433" s="160"/>
      <c r="VXZ1433" s="160"/>
      <c r="VYA1433" s="18"/>
      <c r="VYB1433" s="19"/>
      <c r="VYC1433" s="18"/>
      <c r="VYD1433" s="19"/>
      <c r="VYE1433" s="18"/>
      <c r="VYF1433" s="19"/>
      <c r="VYG1433" s="18"/>
      <c r="VYH1433" s="19"/>
      <c r="VYI1433" s="18"/>
      <c r="VYJ1433" s="19"/>
      <c r="VYK1433" s="18"/>
      <c r="VYL1433" s="19"/>
      <c r="VYM1433" s="18"/>
      <c r="VYN1433" s="19"/>
      <c r="VYO1433" s="18"/>
      <c r="VYP1433" s="19"/>
      <c r="VYQ1433" s="18"/>
      <c r="VYR1433" s="19"/>
      <c r="VYS1433" s="159"/>
      <c r="VYT1433" s="160"/>
      <c r="VYU1433" s="160"/>
      <c r="VYV1433" s="18"/>
      <c r="VYW1433" s="19"/>
      <c r="VYX1433" s="18"/>
      <c r="VYY1433" s="19"/>
      <c r="VYZ1433" s="18"/>
      <c r="VZA1433" s="19"/>
      <c r="VZB1433" s="18"/>
      <c r="VZC1433" s="19"/>
      <c r="VZD1433" s="18"/>
      <c r="VZE1433" s="19"/>
      <c r="VZF1433" s="18"/>
      <c r="VZG1433" s="19"/>
      <c r="VZH1433" s="18"/>
      <c r="VZI1433" s="19"/>
      <c r="VZJ1433" s="18"/>
      <c r="VZK1433" s="19"/>
      <c r="VZL1433" s="18"/>
      <c r="VZM1433" s="19"/>
      <c r="VZN1433" s="159"/>
      <c r="VZO1433" s="160"/>
      <c r="VZP1433" s="160"/>
      <c r="VZQ1433" s="18"/>
      <c r="VZR1433" s="19"/>
      <c r="VZS1433" s="18"/>
      <c r="VZT1433" s="19"/>
      <c r="VZU1433" s="18"/>
      <c r="VZV1433" s="19"/>
      <c r="VZW1433" s="18"/>
      <c r="VZX1433" s="19"/>
      <c r="VZY1433" s="18"/>
      <c r="VZZ1433" s="19"/>
      <c r="WAA1433" s="18"/>
      <c r="WAB1433" s="19"/>
      <c r="WAC1433" s="18"/>
      <c r="WAD1433" s="19"/>
      <c r="WAE1433" s="18"/>
      <c r="WAF1433" s="19"/>
      <c r="WAG1433" s="18"/>
      <c r="WAH1433" s="19"/>
      <c r="WAI1433" s="159"/>
      <c r="WAJ1433" s="160"/>
      <c r="WAK1433" s="160"/>
      <c r="WAL1433" s="18"/>
      <c r="WAM1433" s="19"/>
      <c r="WAN1433" s="18"/>
      <c r="WAO1433" s="19"/>
      <c r="WAP1433" s="18"/>
      <c r="WAQ1433" s="19"/>
      <c r="WAR1433" s="18"/>
      <c r="WAS1433" s="19"/>
      <c r="WAT1433" s="18"/>
      <c r="WAU1433" s="19"/>
      <c r="WAV1433" s="18"/>
      <c r="WAW1433" s="19"/>
      <c r="WAX1433" s="18"/>
      <c r="WAY1433" s="19"/>
      <c r="WAZ1433" s="18"/>
      <c r="WBA1433" s="19"/>
      <c r="WBB1433" s="18"/>
      <c r="WBC1433" s="19"/>
      <c r="WBD1433" s="159"/>
      <c r="WBE1433" s="160"/>
      <c r="WBF1433" s="160"/>
      <c r="WBG1433" s="18"/>
      <c r="WBH1433" s="19"/>
      <c r="WBI1433" s="18"/>
      <c r="WBJ1433" s="19"/>
      <c r="WBK1433" s="18"/>
      <c r="WBL1433" s="19"/>
      <c r="WBM1433" s="18"/>
      <c r="WBN1433" s="19"/>
      <c r="WBO1433" s="18"/>
      <c r="WBP1433" s="19"/>
      <c r="WBQ1433" s="18"/>
      <c r="WBR1433" s="19"/>
      <c r="WBS1433" s="18"/>
      <c r="WBT1433" s="19"/>
      <c r="WBU1433" s="18"/>
      <c r="WBV1433" s="19"/>
      <c r="WBW1433" s="18"/>
      <c r="WBX1433" s="19"/>
      <c r="WBY1433" s="159"/>
      <c r="WBZ1433" s="160"/>
      <c r="WCA1433" s="160"/>
      <c r="WCB1433" s="18"/>
      <c r="WCC1433" s="19"/>
      <c r="WCD1433" s="18"/>
      <c r="WCE1433" s="19"/>
      <c r="WCF1433" s="18"/>
      <c r="WCG1433" s="19"/>
      <c r="WCH1433" s="18"/>
      <c r="WCI1433" s="19"/>
      <c r="WCJ1433" s="18"/>
      <c r="WCK1433" s="19"/>
      <c r="WCL1433" s="18"/>
      <c r="WCM1433" s="19"/>
      <c r="WCN1433" s="18"/>
      <c r="WCO1433" s="19"/>
      <c r="WCP1433" s="18"/>
      <c r="WCQ1433" s="19"/>
      <c r="WCR1433" s="18"/>
      <c r="WCS1433" s="19"/>
      <c r="WCT1433" s="159"/>
      <c r="WCU1433" s="160"/>
      <c r="WCV1433" s="160"/>
      <c r="WCW1433" s="18"/>
      <c r="WCX1433" s="19"/>
      <c r="WCY1433" s="18"/>
      <c r="WCZ1433" s="19"/>
      <c r="WDA1433" s="18"/>
      <c r="WDB1433" s="19"/>
      <c r="WDC1433" s="18"/>
      <c r="WDD1433" s="19"/>
      <c r="WDE1433" s="18"/>
      <c r="WDF1433" s="19"/>
      <c r="WDG1433" s="18"/>
      <c r="WDH1433" s="19"/>
      <c r="WDI1433" s="18"/>
      <c r="WDJ1433" s="19"/>
      <c r="WDK1433" s="18"/>
      <c r="WDL1433" s="19"/>
      <c r="WDM1433" s="18"/>
      <c r="WDN1433" s="19"/>
      <c r="WDO1433" s="159"/>
      <c r="WDP1433" s="160"/>
      <c r="WDQ1433" s="160"/>
      <c r="WDR1433" s="18"/>
      <c r="WDS1433" s="19"/>
      <c r="WDT1433" s="18"/>
      <c r="WDU1433" s="19"/>
      <c r="WDV1433" s="18"/>
      <c r="WDW1433" s="19"/>
      <c r="WDX1433" s="18"/>
      <c r="WDY1433" s="19"/>
      <c r="WDZ1433" s="18"/>
      <c r="WEA1433" s="19"/>
      <c r="WEB1433" s="18"/>
      <c r="WEC1433" s="19"/>
      <c r="WED1433" s="18"/>
      <c r="WEE1433" s="19"/>
      <c r="WEF1433" s="18"/>
      <c r="WEG1433" s="19"/>
      <c r="WEH1433" s="18"/>
      <c r="WEI1433" s="19"/>
      <c r="WEJ1433" s="159"/>
      <c r="WEK1433" s="160"/>
      <c r="WEL1433" s="160"/>
      <c r="WEM1433" s="18"/>
      <c r="WEN1433" s="19"/>
      <c r="WEO1433" s="18"/>
      <c r="WEP1433" s="19"/>
      <c r="WEQ1433" s="18"/>
      <c r="WER1433" s="19"/>
      <c r="WES1433" s="18"/>
      <c r="WET1433" s="19"/>
      <c r="WEU1433" s="18"/>
      <c r="WEV1433" s="19"/>
      <c r="WEW1433" s="18"/>
      <c r="WEX1433" s="19"/>
      <c r="WEY1433" s="18"/>
      <c r="WEZ1433" s="19"/>
      <c r="WFA1433" s="18"/>
      <c r="WFB1433" s="19"/>
      <c r="WFC1433" s="18"/>
      <c r="WFD1433" s="19"/>
      <c r="WFE1433" s="159"/>
      <c r="WFF1433" s="160"/>
      <c r="WFG1433" s="160"/>
      <c r="WFH1433" s="18"/>
      <c r="WFI1433" s="19"/>
      <c r="WFJ1433" s="18"/>
      <c r="WFK1433" s="19"/>
      <c r="WFL1433" s="18"/>
      <c r="WFM1433" s="19"/>
      <c r="WFN1433" s="18"/>
      <c r="WFO1433" s="19"/>
      <c r="WFP1433" s="18"/>
      <c r="WFQ1433" s="19"/>
      <c r="WFR1433" s="18"/>
      <c r="WFS1433" s="19"/>
      <c r="WFT1433" s="18"/>
      <c r="WFU1433" s="19"/>
      <c r="WFV1433" s="18"/>
      <c r="WFW1433" s="19"/>
      <c r="WFX1433" s="18"/>
      <c r="WFY1433" s="19"/>
      <c r="WFZ1433" s="159"/>
      <c r="WGA1433" s="160"/>
      <c r="WGB1433" s="160"/>
      <c r="WGC1433" s="18"/>
      <c r="WGD1433" s="19"/>
      <c r="WGE1433" s="18"/>
      <c r="WGF1433" s="19"/>
      <c r="WGG1433" s="18"/>
      <c r="WGH1433" s="19"/>
      <c r="WGI1433" s="18"/>
      <c r="WGJ1433" s="19"/>
      <c r="WGK1433" s="18"/>
      <c r="WGL1433" s="19"/>
      <c r="WGM1433" s="18"/>
      <c r="WGN1433" s="19"/>
      <c r="WGO1433" s="18"/>
      <c r="WGP1433" s="19"/>
      <c r="WGQ1433" s="18"/>
      <c r="WGR1433" s="19"/>
      <c r="WGS1433" s="18"/>
      <c r="WGT1433" s="19"/>
      <c r="WGU1433" s="159"/>
      <c r="WGV1433" s="160"/>
      <c r="WGW1433" s="160"/>
      <c r="WGX1433" s="18"/>
      <c r="WGY1433" s="19"/>
      <c r="WGZ1433" s="18"/>
      <c r="WHA1433" s="19"/>
      <c r="WHB1433" s="18"/>
      <c r="WHC1433" s="19"/>
      <c r="WHD1433" s="18"/>
      <c r="WHE1433" s="19"/>
      <c r="WHF1433" s="18"/>
      <c r="WHG1433" s="19"/>
      <c r="WHH1433" s="18"/>
      <c r="WHI1433" s="19"/>
      <c r="WHJ1433" s="18"/>
      <c r="WHK1433" s="19"/>
      <c r="WHL1433" s="18"/>
      <c r="WHM1433" s="19"/>
      <c r="WHN1433" s="18"/>
      <c r="WHO1433" s="19"/>
      <c r="WHP1433" s="159"/>
      <c r="WHQ1433" s="160"/>
      <c r="WHR1433" s="160"/>
      <c r="WHS1433" s="18"/>
      <c r="WHT1433" s="19"/>
      <c r="WHU1433" s="18"/>
      <c r="WHV1433" s="19"/>
      <c r="WHW1433" s="18"/>
      <c r="WHX1433" s="19"/>
      <c r="WHY1433" s="18"/>
      <c r="WHZ1433" s="19"/>
      <c r="WIA1433" s="18"/>
      <c r="WIB1433" s="19"/>
      <c r="WIC1433" s="18"/>
      <c r="WID1433" s="19"/>
      <c r="WIE1433" s="18"/>
      <c r="WIF1433" s="19"/>
      <c r="WIG1433" s="18"/>
      <c r="WIH1433" s="19"/>
      <c r="WII1433" s="18"/>
      <c r="WIJ1433" s="19"/>
      <c r="WIK1433" s="159"/>
      <c r="WIL1433" s="160"/>
      <c r="WIM1433" s="160"/>
      <c r="WIN1433" s="18"/>
      <c r="WIO1433" s="19"/>
      <c r="WIP1433" s="18"/>
      <c r="WIQ1433" s="19"/>
      <c r="WIR1433" s="18"/>
      <c r="WIS1433" s="19"/>
      <c r="WIT1433" s="18"/>
      <c r="WIU1433" s="19"/>
      <c r="WIV1433" s="18"/>
      <c r="WIW1433" s="19"/>
      <c r="WIX1433" s="18"/>
      <c r="WIY1433" s="19"/>
      <c r="WIZ1433" s="18"/>
      <c r="WJA1433" s="19"/>
      <c r="WJB1433" s="18"/>
      <c r="WJC1433" s="19"/>
      <c r="WJD1433" s="18"/>
      <c r="WJE1433" s="19"/>
      <c r="WJF1433" s="159"/>
      <c r="WJG1433" s="160"/>
      <c r="WJH1433" s="160"/>
      <c r="WJI1433" s="18"/>
      <c r="WJJ1433" s="19"/>
      <c r="WJK1433" s="18"/>
      <c r="WJL1433" s="19"/>
      <c r="WJM1433" s="18"/>
      <c r="WJN1433" s="19"/>
      <c r="WJO1433" s="18"/>
      <c r="WJP1433" s="19"/>
      <c r="WJQ1433" s="18"/>
      <c r="WJR1433" s="19"/>
      <c r="WJS1433" s="18"/>
      <c r="WJT1433" s="19"/>
      <c r="WJU1433" s="18"/>
      <c r="WJV1433" s="19"/>
      <c r="WJW1433" s="18"/>
      <c r="WJX1433" s="19"/>
      <c r="WJY1433" s="18"/>
      <c r="WJZ1433" s="19"/>
      <c r="WKA1433" s="159"/>
      <c r="WKB1433" s="160"/>
      <c r="WKC1433" s="160"/>
      <c r="WKD1433" s="18"/>
      <c r="WKE1433" s="19"/>
      <c r="WKF1433" s="18"/>
      <c r="WKG1433" s="19"/>
      <c r="WKH1433" s="18"/>
      <c r="WKI1433" s="19"/>
      <c r="WKJ1433" s="18"/>
      <c r="WKK1433" s="19"/>
      <c r="WKL1433" s="18"/>
      <c r="WKM1433" s="19"/>
      <c r="WKN1433" s="18"/>
      <c r="WKO1433" s="19"/>
      <c r="WKP1433" s="18"/>
      <c r="WKQ1433" s="19"/>
      <c r="WKR1433" s="18"/>
      <c r="WKS1433" s="19"/>
      <c r="WKT1433" s="18"/>
      <c r="WKU1433" s="19"/>
      <c r="WKV1433" s="159"/>
      <c r="WKW1433" s="160"/>
      <c r="WKX1433" s="160"/>
      <c r="WKY1433" s="18"/>
      <c r="WKZ1433" s="19"/>
      <c r="WLA1433" s="18"/>
      <c r="WLB1433" s="19"/>
      <c r="WLC1433" s="18"/>
      <c r="WLD1433" s="19"/>
      <c r="WLE1433" s="18"/>
      <c r="WLF1433" s="19"/>
      <c r="WLG1433" s="18"/>
      <c r="WLH1433" s="19"/>
      <c r="WLI1433" s="18"/>
      <c r="WLJ1433" s="19"/>
      <c r="WLK1433" s="18"/>
      <c r="WLL1433" s="19"/>
      <c r="WLM1433" s="18"/>
      <c r="WLN1433" s="19"/>
      <c r="WLO1433" s="18"/>
      <c r="WLP1433" s="19"/>
      <c r="WLQ1433" s="159"/>
      <c r="WLR1433" s="160"/>
      <c r="WLS1433" s="160"/>
      <c r="WLT1433" s="18"/>
      <c r="WLU1433" s="19"/>
      <c r="WLV1433" s="18"/>
      <c r="WLW1433" s="19"/>
      <c r="WLX1433" s="18"/>
      <c r="WLY1433" s="19"/>
      <c r="WLZ1433" s="18"/>
      <c r="WMA1433" s="19"/>
      <c r="WMB1433" s="18"/>
      <c r="WMC1433" s="19"/>
      <c r="WMD1433" s="18"/>
      <c r="WME1433" s="19"/>
      <c r="WMF1433" s="18"/>
      <c r="WMG1433" s="19"/>
      <c r="WMH1433" s="18"/>
      <c r="WMI1433" s="19"/>
      <c r="WMJ1433" s="18"/>
      <c r="WMK1433" s="19"/>
      <c r="WML1433" s="159"/>
      <c r="WMM1433" s="160"/>
      <c r="WMN1433" s="160"/>
      <c r="WMO1433" s="18"/>
      <c r="WMP1433" s="19"/>
      <c r="WMQ1433" s="18"/>
      <c r="WMR1433" s="19"/>
      <c r="WMS1433" s="18"/>
      <c r="WMT1433" s="19"/>
      <c r="WMU1433" s="18"/>
      <c r="WMV1433" s="19"/>
      <c r="WMW1433" s="18"/>
      <c r="WMX1433" s="19"/>
      <c r="WMY1433" s="18"/>
      <c r="WMZ1433" s="19"/>
      <c r="WNA1433" s="18"/>
      <c r="WNB1433" s="19"/>
      <c r="WNC1433" s="18"/>
      <c r="WND1433" s="19"/>
      <c r="WNE1433" s="18"/>
      <c r="WNF1433" s="19"/>
      <c r="WNG1433" s="159"/>
      <c r="WNH1433" s="160"/>
      <c r="WNI1433" s="160"/>
      <c r="WNJ1433" s="18"/>
      <c r="WNK1433" s="19"/>
      <c r="WNL1433" s="18"/>
      <c r="WNM1433" s="19"/>
      <c r="WNN1433" s="18"/>
      <c r="WNO1433" s="19"/>
      <c r="WNP1433" s="18"/>
      <c r="WNQ1433" s="19"/>
      <c r="WNR1433" s="18"/>
      <c r="WNS1433" s="19"/>
      <c r="WNT1433" s="18"/>
      <c r="WNU1433" s="19"/>
      <c r="WNV1433" s="18"/>
      <c r="WNW1433" s="19"/>
      <c r="WNX1433" s="18"/>
      <c r="WNY1433" s="19"/>
      <c r="WNZ1433" s="18"/>
      <c r="WOA1433" s="19"/>
      <c r="WOB1433" s="159"/>
      <c r="WOC1433" s="160"/>
      <c r="WOD1433" s="160"/>
      <c r="WOE1433" s="18"/>
      <c r="WOF1433" s="19"/>
      <c r="WOG1433" s="18"/>
      <c r="WOH1433" s="19"/>
      <c r="WOI1433" s="18"/>
      <c r="WOJ1433" s="19"/>
      <c r="WOK1433" s="18"/>
      <c r="WOL1433" s="19"/>
      <c r="WOM1433" s="18"/>
      <c r="WON1433" s="19"/>
      <c r="WOO1433" s="18"/>
      <c r="WOP1433" s="19"/>
      <c r="WOQ1433" s="18"/>
      <c r="WOR1433" s="19"/>
      <c r="WOS1433" s="18"/>
      <c r="WOT1433" s="19"/>
      <c r="WOU1433" s="18"/>
      <c r="WOV1433" s="19"/>
      <c r="WOW1433" s="159"/>
      <c r="WOX1433" s="160"/>
      <c r="WOY1433" s="160"/>
      <c r="WOZ1433" s="18"/>
      <c r="WPA1433" s="19"/>
      <c r="WPB1433" s="18"/>
      <c r="WPC1433" s="19"/>
      <c r="WPD1433" s="18"/>
      <c r="WPE1433" s="19"/>
      <c r="WPF1433" s="18"/>
      <c r="WPG1433" s="19"/>
      <c r="WPH1433" s="18"/>
      <c r="WPI1433" s="19"/>
      <c r="WPJ1433" s="18"/>
      <c r="WPK1433" s="19"/>
      <c r="WPL1433" s="18"/>
      <c r="WPM1433" s="19"/>
      <c r="WPN1433" s="18"/>
      <c r="WPO1433" s="19"/>
      <c r="WPP1433" s="18"/>
      <c r="WPQ1433" s="19"/>
      <c r="WPR1433" s="159"/>
      <c r="WPS1433" s="160"/>
      <c r="WPT1433" s="160"/>
      <c r="WPU1433" s="18"/>
      <c r="WPV1433" s="19"/>
      <c r="WPW1433" s="18"/>
      <c r="WPX1433" s="19"/>
      <c r="WPY1433" s="18"/>
      <c r="WPZ1433" s="19"/>
      <c r="WQA1433" s="18"/>
      <c r="WQB1433" s="19"/>
      <c r="WQC1433" s="18"/>
      <c r="WQD1433" s="19"/>
      <c r="WQE1433" s="18"/>
      <c r="WQF1433" s="19"/>
      <c r="WQG1433" s="18"/>
      <c r="WQH1433" s="19"/>
      <c r="WQI1433" s="18"/>
      <c r="WQJ1433" s="19"/>
      <c r="WQK1433" s="18"/>
      <c r="WQL1433" s="19"/>
      <c r="WQM1433" s="159"/>
      <c r="WQN1433" s="160"/>
      <c r="WQO1433" s="160"/>
      <c r="WQP1433" s="18"/>
      <c r="WQQ1433" s="19"/>
      <c r="WQR1433" s="18"/>
      <c r="WQS1433" s="19"/>
      <c r="WQT1433" s="18"/>
      <c r="WQU1433" s="19"/>
      <c r="WQV1433" s="18"/>
      <c r="WQW1433" s="19"/>
      <c r="WQX1433" s="18"/>
      <c r="WQY1433" s="19"/>
      <c r="WQZ1433" s="18"/>
      <c r="WRA1433" s="19"/>
      <c r="WRB1433" s="18"/>
      <c r="WRC1433" s="19"/>
      <c r="WRD1433" s="18"/>
      <c r="WRE1433" s="19"/>
      <c r="WRF1433" s="18"/>
      <c r="WRG1433" s="19"/>
      <c r="WRH1433" s="159"/>
      <c r="WRI1433" s="160"/>
      <c r="WRJ1433" s="160"/>
      <c r="WRK1433" s="18"/>
      <c r="WRL1433" s="19"/>
      <c r="WRM1433" s="18"/>
      <c r="WRN1433" s="19"/>
      <c r="WRO1433" s="18"/>
      <c r="WRP1433" s="19"/>
      <c r="WRQ1433" s="18"/>
      <c r="WRR1433" s="19"/>
      <c r="WRS1433" s="18"/>
      <c r="WRT1433" s="19"/>
      <c r="WRU1433" s="18"/>
      <c r="WRV1433" s="19"/>
      <c r="WRW1433" s="18"/>
      <c r="WRX1433" s="19"/>
      <c r="WRY1433" s="18"/>
      <c r="WRZ1433" s="19"/>
      <c r="WSA1433" s="18"/>
      <c r="WSB1433" s="19"/>
      <c r="WSC1433" s="159"/>
      <c r="WSD1433" s="160"/>
      <c r="WSE1433" s="160"/>
      <c r="WSF1433" s="18"/>
      <c r="WSG1433" s="19"/>
      <c r="WSH1433" s="18"/>
      <c r="WSI1433" s="19"/>
      <c r="WSJ1433" s="18"/>
      <c r="WSK1433" s="19"/>
      <c r="WSL1433" s="18"/>
      <c r="WSM1433" s="19"/>
      <c r="WSN1433" s="18"/>
      <c r="WSO1433" s="19"/>
      <c r="WSP1433" s="18"/>
      <c r="WSQ1433" s="19"/>
      <c r="WSR1433" s="18"/>
      <c r="WSS1433" s="19"/>
      <c r="WST1433" s="18"/>
      <c r="WSU1433" s="19"/>
      <c r="WSV1433" s="18"/>
      <c r="WSW1433" s="19"/>
      <c r="WSX1433" s="159"/>
      <c r="WSY1433" s="160"/>
      <c r="WSZ1433" s="160"/>
      <c r="WTA1433" s="18"/>
      <c r="WTB1433" s="19"/>
      <c r="WTC1433" s="18"/>
      <c r="WTD1433" s="19"/>
      <c r="WTE1433" s="18"/>
      <c r="WTF1433" s="19"/>
      <c r="WTG1433" s="18"/>
      <c r="WTH1433" s="19"/>
      <c r="WTI1433" s="18"/>
      <c r="WTJ1433" s="19"/>
      <c r="WTK1433" s="18"/>
      <c r="WTL1433" s="19"/>
      <c r="WTM1433" s="18"/>
      <c r="WTN1433" s="19"/>
      <c r="WTO1433" s="18"/>
      <c r="WTP1433" s="19"/>
      <c r="WTQ1433" s="18"/>
      <c r="WTR1433" s="19"/>
      <c r="WTS1433" s="159"/>
      <c r="WTT1433" s="160"/>
      <c r="WTU1433" s="160"/>
      <c r="WTV1433" s="18"/>
      <c r="WTW1433" s="19"/>
      <c r="WTX1433" s="18"/>
      <c r="WTY1433" s="19"/>
      <c r="WTZ1433" s="18"/>
      <c r="WUA1433" s="19"/>
      <c r="WUB1433" s="18"/>
      <c r="WUC1433" s="19"/>
      <c r="WUD1433" s="18"/>
      <c r="WUE1433" s="19"/>
      <c r="WUF1433" s="18"/>
      <c r="WUG1433" s="19"/>
      <c r="WUH1433" s="18"/>
      <c r="WUI1433" s="19"/>
      <c r="WUJ1433" s="18"/>
      <c r="WUK1433" s="19"/>
      <c r="WUL1433" s="18"/>
      <c r="WUM1433" s="19"/>
      <c r="WUN1433" s="159"/>
      <c r="WUO1433" s="160"/>
      <c r="WUP1433" s="160"/>
      <c r="WUQ1433" s="18"/>
      <c r="WUR1433" s="19"/>
      <c r="WUS1433" s="18"/>
      <c r="WUT1433" s="19"/>
      <c r="WUU1433" s="18"/>
      <c r="WUV1433" s="19"/>
      <c r="WUW1433" s="18"/>
      <c r="WUX1433" s="19"/>
      <c r="WUY1433" s="18"/>
      <c r="WUZ1433" s="19"/>
      <c r="WVA1433" s="18"/>
      <c r="WVB1433" s="19"/>
      <c r="WVC1433" s="18"/>
      <c r="WVD1433" s="19"/>
      <c r="WVE1433" s="18"/>
      <c r="WVF1433" s="19"/>
      <c r="WVG1433" s="18"/>
      <c r="WVH1433" s="19"/>
      <c r="WVI1433" s="159"/>
      <c r="WVJ1433" s="160"/>
      <c r="WVK1433" s="160"/>
      <c r="WVL1433" s="18"/>
      <c r="WVM1433" s="19"/>
      <c r="WVN1433" s="18"/>
      <c r="WVO1433" s="19"/>
      <c r="WVP1433" s="18"/>
      <c r="WVQ1433" s="19"/>
      <c r="WVR1433" s="18"/>
      <c r="WVS1433" s="19"/>
      <c r="WVT1433" s="18"/>
      <c r="WVU1433" s="19"/>
      <c r="WVV1433" s="18"/>
      <c r="WVW1433" s="19"/>
      <c r="WVX1433" s="18"/>
      <c r="WVY1433" s="19"/>
      <c r="WVZ1433" s="18"/>
      <c r="WWA1433" s="19"/>
      <c r="WWB1433" s="18"/>
      <c r="WWC1433" s="19"/>
      <c r="WWD1433" s="159"/>
      <c r="WWE1433" s="160"/>
      <c r="WWF1433" s="160"/>
      <c r="WWG1433" s="18"/>
      <c r="WWH1433" s="19"/>
      <c r="WWI1433" s="18"/>
      <c r="WWJ1433" s="19"/>
      <c r="WWK1433" s="18"/>
      <c r="WWL1433" s="19"/>
      <c r="WWM1433" s="18"/>
      <c r="WWN1433" s="19"/>
      <c r="WWO1433" s="18"/>
      <c r="WWP1433" s="19"/>
      <c r="WWQ1433" s="18"/>
      <c r="WWR1433" s="19"/>
      <c r="WWS1433" s="18"/>
      <c r="WWT1433" s="19"/>
      <c r="WWU1433" s="18"/>
      <c r="WWV1433" s="19"/>
      <c r="WWW1433" s="18"/>
      <c r="WWX1433" s="19"/>
      <c r="WWY1433" s="159"/>
      <c r="WWZ1433" s="160"/>
      <c r="WXA1433" s="160"/>
      <c r="WXB1433" s="18"/>
      <c r="WXC1433" s="19"/>
      <c r="WXD1433" s="18"/>
      <c r="WXE1433" s="19"/>
      <c r="WXF1433" s="18"/>
      <c r="WXG1433" s="19"/>
      <c r="WXH1433" s="18"/>
      <c r="WXI1433" s="19"/>
      <c r="WXJ1433" s="18"/>
      <c r="WXK1433" s="19"/>
      <c r="WXL1433" s="18"/>
      <c r="WXM1433" s="19"/>
      <c r="WXN1433" s="18"/>
      <c r="WXO1433" s="19"/>
      <c r="WXP1433" s="18"/>
      <c r="WXQ1433" s="19"/>
      <c r="WXR1433" s="18"/>
      <c r="WXS1433" s="19"/>
      <c r="WXT1433" s="159"/>
      <c r="WXU1433" s="160"/>
      <c r="WXV1433" s="160"/>
      <c r="WXW1433" s="18"/>
      <c r="WXX1433" s="19"/>
      <c r="WXY1433" s="18"/>
      <c r="WXZ1433" s="19"/>
      <c r="WYA1433" s="18"/>
      <c r="WYB1433" s="19"/>
      <c r="WYC1433" s="18"/>
      <c r="WYD1433" s="19"/>
      <c r="WYE1433" s="18"/>
      <c r="WYF1433" s="19"/>
      <c r="WYG1433" s="18"/>
      <c r="WYH1433" s="19"/>
      <c r="WYI1433" s="18"/>
      <c r="WYJ1433" s="19"/>
      <c r="WYK1433" s="18"/>
      <c r="WYL1433" s="19"/>
      <c r="WYM1433" s="18"/>
      <c r="WYN1433" s="19"/>
      <c r="WYO1433" s="159"/>
      <c r="WYP1433" s="160"/>
      <c r="WYQ1433" s="160"/>
      <c r="WYR1433" s="18"/>
      <c r="WYS1433" s="19"/>
      <c r="WYT1433" s="18"/>
      <c r="WYU1433" s="19"/>
      <c r="WYV1433" s="18"/>
      <c r="WYW1433" s="19"/>
      <c r="WYX1433" s="18"/>
      <c r="WYY1433" s="19"/>
      <c r="WYZ1433" s="18"/>
      <c r="WZA1433" s="19"/>
      <c r="WZB1433" s="18"/>
      <c r="WZC1433" s="19"/>
      <c r="WZD1433" s="18"/>
      <c r="WZE1433" s="19"/>
      <c r="WZF1433" s="18"/>
      <c r="WZG1433" s="19"/>
      <c r="WZH1433" s="18"/>
      <c r="WZI1433" s="19"/>
      <c r="WZJ1433" s="159"/>
      <c r="WZK1433" s="160"/>
      <c r="WZL1433" s="160"/>
      <c r="WZM1433" s="18"/>
      <c r="WZN1433" s="19"/>
      <c r="WZO1433" s="18"/>
      <c r="WZP1433" s="19"/>
      <c r="WZQ1433" s="18"/>
      <c r="WZR1433" s="19"/>
      <c r="WZS1433" s="18"/>
      <c r="WZT1433" s="19"/>
      <c r="WZU1433" s="18"/>
      <c r="WZV1433" s="19"/>
      <c r="WZW1433" s="18"/>
      <c r="WZX1433" s="19"/>
      <c r="WZY1433" s="18"/>
      <c r="WZZ1433" s="19"/>
      <c r="XAA1433" s="18"/>
      <c r="XAB1433" s="19"/>
      <c r="XAC1433" s="18"/>
      <c r="XAD1433" s="19"/>
      <c r="XAE1433" s="159"/>
      <c r="XAF1433" s="160"/>
      <c r="XAG1433" s="160"/>
      <c r="XAH1433" s="18"/>
      <c r="XAI1433" s="19"/>
      <c r="XAJ1433" s="18"/>
      <c r="XAK1433" s="19"/>
      <c r="XAL1433" s="18"/>
      <c r="XAM1433" s="19"/>
      <c r="XAN1433" s="18"/>
      <c r="XAO1433" s="19"/>
      <c r="XAP1433" s="18"/>
      <c r="XAQ1433" s="19"/>
      <c r="XAR1433" s="18"/>
      <c r="XAS1433" s="19"/>
      <c r="XAT1433" s="18"/>
      <c r="XAU1433" s="19"/>
      <c r="XAV1433" s="18"/>
      <c r="XAW1433" s="19"/>
      <c r="XAX1433" s="18"/>
      <c r="XAY1433" s="19"/>
      <c r="XAZ1433" s="159"/>
      <c r="XBA1433" s="160"/>
      <c r="XBB1433" s="160"/>
      <c r="XBC1433" s="18"/>
      <c r="XBD1433" s="19"/>
      <c r="XBE1433" s="18"/>
      <c r="XBF1433" s="19"/>
      <c r="XBG1433" s="18"/>
      <c r="XBH1433" s="19"/>
      <c r="XBI1433" s="18"/>
      <c r="XBJ1433" s="19"/>
      <c r="XBK1433" s="18"/>
      <c r="XBL1433" s="19"/>
      <c r="XBM1433" s="18"/>
      <c r="XBN1433" s="19"/>
      <c r="XBO1433" s="18"/>
      <c r="XBP1433" s="19"/>
      <c r="XBQ1433" s="18"/>
      <c r="XBR1433" s="19"/>
      <c r="XBS1433" s="18"/>
      <c r="XBT1433" s="19"/>
      <c r="XBU1433" s="159"/>
      <c r="XBV1433" s="160"/>
      <c r="XBW1433" s="160"/>
      <c r="XBX1433" s="18"/>
      <c r="XBY1433" s="19"/>
      <c r="XBZ1433" s="18"/>
      <c r="XCA1433" s="19"/>
      <c r="XCB1433" s="18"/>
      <c r="XCC1433" s="19"/>
      <c r="XCD1433" s="18"/>
      <c r="XCE1433" s="19"/>
      <c r="XCF1433" s="18"/>
      <c r="XCG1433" s="19"/>
      <c r="XCH1433" s="18"/>
      <c r="XCI1433" s="19"/>
      <c r="XCJ1433" s="18"/>
      <c r="XCK1433" s="19"/>
      <c r="XCL1433" s="18"/>
      <c r="XCM1433" s="19"/>
      <c r="XCN1433" s="18"/>
      <c r="XCO1433" s="19"/>
      <c r="XCP1433" s="159"/>
      <c r="XCQ1433" s="160"/>
      <c r="XCR1433" s="160"/>
      <c r="XCS1433" s="18"/>
      <c r="XCT1433" s="19"/>
      <c r="XCU1433" s="18"/>
      <c r="XCV1433" s="19"/>
      <c r="XCW1433" s="18"/>
      <c r="XCX1433" s="19"/>
      <c r="XCY1433" s="18"/>
      <c r="XCZ1433" s="19"/>
      <c r="XDA1433" s="18"/>
      <c r="XDB1433" s="19"/>
      <c r="XDC1433" s="18"/>
      <c r="XDD1433" s="19"/>
      <c r="XDE1433" s="18"/>
      <c r="XDF1433" s="19"/>
      <c r="XDG1433" s="18"/>
      <c r="XDH1433" s="19"/>
      <c r="XDI1433" s="18"/>
      <c r="XDJ1433" s="19"/>
      <c r="XDK1433" s="159"/>
      <c r="XDL1433" s="160"/>
      <c r="XDM1433" s="160"/>
      <c r="XDN1433" s="18"/>
      <c r="XDO1433" s="19"/>
      <c r="XDP1433" s="18"/>
      <c r="XDQ1433" s="19"/>
      <c r="XDR1433" s="18"/>
      <c r="XDS1433" s="19"/>
      <c r="XDT1433" s="18"/>
      <c r="XDU1433" s="19"/>
      <c r="XDV1433" s="18"/>
      <c r="XDW1433" s="19"/>
      <c r="XDX1433" s="18"/>
      <c r="XDY1433" s="19"/>
      <c r="XDZ1433" s="18"/>
      <c r="XEA1433" s="19"/>
      <c r="XEB1433" s="18"/>
      <c r="XEC1433" s="19"/>
      <c r="XED1433" s="18"/>
      <c r="XEE1433" s="19"/>
      <c r="XEF1433" s="159"/>
      <c r="XEG1433" s="160"/>
      <c r="XEH1433" s="160"/>
      <c r="XEI1433" s="18"/>
      <c r="XEJ1433" s="19"/>
      <c r="XEK1433" s="18"/>
      <c r="XEL1433" s="19"/>
      <c r="XEM1433" s="18"/>
      <c r="XEN1433" s="19"/>
      <c r="XEO1433" s="18"/>
      <c r="XEP1433" s="19"/>
      <c r="XEQ1433" s="18"/>
      <c r="XER1433" s="19"/>
      <c r="XES1433" s="18"/>
      <c r="XET1433" s="19"/>
      <c r="XEU1433" s="18"/>
      <c r="XEV1433" s="19"/>
      <c r="XEW1433" s="18"/>
      <c r="XEX1433" s="19"/>
      <c r="XEY1433" s="18"/>
      <c r="XEZ1433" s="19"/>
      <c r="XFA1433" s="159"/>
      <c r="XFB1433" s="160"/>
      <c r="XFC1433" s="160"/>
      <c r="XFD1433" s="18"/>
    </row>
    <row r="1434" spans="1:16384" customFormat="1" x14ac:dyDescent="0.25">
      <c r="A1434" s="26" t="str">
        <f t="shared" ref="A1434:B1465" si="42">+A1433</f>
        <v>54</v>
      </c>
      <c r="B1434" s="27" t="str">
        <f t="shared" si="42"/>
        <v>NORTE DE SANTANDER</v>
      </c>
      <c r="C1434" s="27" t="s">
        <v>401</v>
      </c>
      <c r="D1434" s="38"/>
      <c r="E1434" s="39">
        <v>0</v>
      </c>
      <c r="F1434" s="38">
        <v>231.00000000000006</v>
      </c>
      <c r="G1434" s="39">
        <v>1.691440287032293E-2</v>
      </c>
      <c r="H1434" s="38">
        <v>231.00000000000006</v>
      </c>
      <c r="I1434" s="39">
        <v>6.705175466604746E-3</v>
      </c>
      <c r="J1434" s="38"/>
      <c r="K1434" s="39">
        <v>0</v>
      </c>
      <c r="L1434" s="38">
        <v>275.99999999999994</v>
      </c>
      <c r="M1434" s="39">
        <v>1.6849816849816807E-2</v>
      </c>
      <c r="N1434" s="38">
        <v>275.99999999999994</v>
      </c>
      <c r="O1434" s="39">
        <v>7.157490728974856E-3</v>
      </c>
      <c r="P1434" s="40"/>
      <c r="Q1434" s="41">
        <v>0</v>
      </c>
      <c r="R1434" s="40">
        <v>507.00000000000006</v>
      </c>
      <c r="S1434" s="41">
        <v>1.6879182341778515E-2</v>
      </c>
      <c r="T1434" s="40">
        <v>507.00000000000006</v>
      </c>
      <c r="U1434" s="41">
        <v>6.9440639894811727E-3</v>
      </c>
    </row>
    <row r="1435" spans="1:16384" customFormat="1" x14ac:dyDescent="0.25">
      <c r="A1435" s="20" t="str">
        <f t="shared" si="42"/>
        <v>54</v>
      </c>
      <c r="B1435" s="21" t="str">
        <f t="shared" si="42"/>
        <v>NORTE DE SANTANDER</v>
      </c>
      <c r="C1435" s="21" t="s">
        <v>402</v>
      </c>
      <c r="D1435" s="22"/>
      <c r="E1435" s="23">
        <v>0</v>
      </c>
      <c r="F1435" s="22">
        <v>152.99999999999997</v>
      </c>
      <c r="G1435" s="23">
        <v>1.120304605696713E-2</v>
      </c>
      <c r="H1435" s="22">
        <v>152.99999999999997</v>
      </c>
      <c r="I1435" s="23">
        <v>4.4410902441148299E-3</v>
      </c>
      <c r="J1435" s="22"/>
      <c r="K1435" s="23">
        <v>0</v>
      </c>
      <c r="L1435" s="22">
        <v>181.99999999999994</v>
      </c>
      <c r="M1435" s="23">
        <v>1.1111111111111082E-2</v>
      </c>
      <c r="N1435" s="22">
        <v>181.99999999999994</v>
      </c>
      <c r="O1435" s="23">
        <v>4.7197946111355929E-3</v>
      </c>
      <c r="P1435" s="24"/>
      <c r="Q1435" s="25">
        <v>0</v>
      </c>
      <c r="R1435" s="24">
        <v>335</v>
      </c>
      <c r="S1435" s="25">
        <v>1.1152911409261937E-2</v>
      </c>
      <c r="T1435" s="24">
        <v>335</v>
      </c>
      <c r="U1435" s="25">
        <v>4.5882868569550143E-3</v>
      </c>
    </row>
    <row r="1436" spans="1:16384" customFormat="1" x14ac:dyDescent="0.25">
      <c r="A1436" s="26" t="str">
        <f t="shared" si="42"/>
        <v>54</v>
      </c>
      <c r="B1436" s="27" t="str">
        <f t="shared" si="42"/>
        <v>NORTE DE SANTANDER</v>
      </c>
      <c r="C1436" s="27" t="s">
        <v>403</v>
      </c>
      <c r="D1436" s="38"/>
      <c r="E1436" s="39">
        <v>0</v>
      </c>
      <c r="F1436" s="38">
        <v>51</v>
      </c>
      <c r="G1436" s="39">
        <v>3.7343486856557108E-3</v>
      </c>
      <c r="H1436" s="38">
        <v>51</v>
      </c>
      <c r="I1436" s="39">
        <v>1.4803634147049435E-3</v>
      </c>
      <c r="J1436" s="38"/>
      <c r="K1436" s="39">
        <v>0</v>
      </c>
      <c r="L1436" s="38">
        <v>81.999999999999986</v>
      </c>
      <c r="M1436" s="39">
        <v>5.0061050061049935E-3</v>
      </c>
      <c r="N1436" s="38">
        <v>81.999999999999986</v>
      </c>
      <c r="O1436" s="39">
        <v>2.1265008687533994E-3</v>
      </c>
      <c r="P1436" s="40"/>
      <c r="Q1436" s="41">
        <v>0</v>
      </c>
      <c r="R1436" s="40">
        <v>133</v>
      </c>
      <c r="S1436" s="41">
        <v>4.4278722908413061E-3</v>
      </c>
      <c r="T1436" s="40">
        <v>133</v>
      </c>
      <c r="U1436" s="41">
        <v>1.8216183641045283E-3</v>
      </c>
    </row>
    <row r="1437" spans="1:16384" customFormat="1" x14ac:dyDescent="0.25">
      <c r="A1437" s="20" t="str">
        <f t="shared" si="42"/>
        <v>54</v>
      </c>
      <c r="B1437" s="21" t="str">
        <f t="shared" si="42"/>
        <v>NORTE DE SANTANDER</v>
      </c>
      <c r="C1437" s="21" t="s">
        <v>404</v>
      </c>
      <c r="D1437" s="22"/>
      <c r="E1437" s="23">
        <v>0</v>
      </c>
      <c r="F1437" s="22">
        <v>23</v>
      </c>
      <c r="G1437" s="23">
        <v>1.6841180347074774E-3</v>
      </c>
      <c r="H1437" s="22">
        <v>23</v>
      </c>
      <c r="I1437" s="23">
        <v>6.6761487329830777E-4</v>
      </c>
      <c r="J1437" s="22"/>
      <c r="K1437" s="23">
        <v>0</v>
      </c>
      <c r="L1437" s="22">
        <v>38</v>
      </c>
      <c r="M1437" s="23">
        <v>2.3199023199023147E-3</v>
      </c>
      <c r="N1437" s="22">
        <v>38</v>
      </c>
      <c r="O1437" s="23">
        <v>9.854516221052339E-4</v>
      </c>
      <c r="P1437" s="24"/>
      <c r="Q1437" s="25">
        <v>0</v>
      </c>
      <c r="R1437" s="24">
        <v>60.999999999999993</v>
      </c>
      <c r="S1437" s="25">
        <v>2.0308286446715763E-3</v>
      </c>
      <c r="T1437" s="24">
        <v>60.999999999999993</v>
      </c>
      <c r="U1437" s="25">
        <v>8.3547909932613702E-4</v>
      </c>
    </row>
    <row r="1438" spans="1:16384" customFormat="1" x14ac:dyDescent="0.25">
      <c r="A1438" s="26" t="str">
        <f t="shared" si="42"/>
        <v>54</v>
      </c>
      <c r="B1438" s="27" t="str">
        <f t="shared" si="42"/>
        <v>NORTE DE SANTANDER</v>
      </c>
      <c r="C1438" s="27" t="s">
        <v>405</v>
      </c>
      <c r="D1438" s="38"/>
      <c r="E1438" s="39">
        <v>0</v>
      </c>
      <c r="F1438" s="38">
        <v>2</v>
      </c>
      <c r="G1438" s="39">
        <v>1.4644504649630237E-4</v>
      </c>
      <c r="H1438" s="38">
        <v>2</v>
      </c>
      <c r="I1438" s="39">
        <v>5.8053467243331118E-5</v>
      </c>
      <c r="J1438" s="38"/>
      <c r="K1438" s="39">
        <v>0</v>
      </c>
      <c r="L1438" s="38">
        <v>2</v>
      </c>
      <c r="M1438" s="39">
        <v>1.2210012210012183E-4</v>
      </c>
      <c r="N1438" s="38">
        <v>2</v>
      </c>
      <c r="O1438" s="39">
        <v>5.1865874847643898E-5</v>
      </c>
      <c r="P1438" s="40"/>
      <c r="Q1438" s="41">
        <v>0</v>
      </c>
      <c r="R1438" s="40">
        <v>4</v>
      </c>
      <c r="S1438" s="41">
        <v>1.3316909145387386E-4</v>
      </c>
      <c r="T1438" s="40">
        <v>4</v>
      </c>
      <c r="U1438" s="41">
        <v>5.4785514709910623E-5</v>
      </c>
    </row>
    <row r="1439" spans="1:16384" customFormat="1" x14ac:dyDescent="0.25">
      <c r="A1439" s="20" t="str">
        <f t="shared" si="42"/>
        <v>54</v>
      </c>
      <c r="B1439" s="21" t="str">
        <f t="shared" si="42"/>
        <v>NORTE DE SANTANDER</v>
      </c>
      <c r="C1439" s="21" t="s">
        <v>406</v>
      </c>
      <c r="D1439" s="22"/>
      <c r="E1439" s="23">
        <v>0</v>
      </c>
      <c r="F1439" s="22">
        <v>5</v>
      </c>
      <c r="G1439" s="23">
        <v>3.6611261624075594E-4</v>
      </c>
      <c r="H1439" s="22">
        <v>5</v>
      </c>
      <c r="I1439" s="23">
        <v>1.4513366810832781E-4</v>
      </c>
      <c r="J1439" s="22"/>
      <c r="K1439" s="23">
        <v>0</v>
      </c>
      <c r="L1439" s="22">
        <v>9</v>
      </c>
      <c r="M1439" s="23">
        <v>5.4945054945054826E-4</v>
      </c>
      <c r="N1439" s="22">
        <v>9</v>
      </c>
      <c r="O1439" s="23">
        <v>2.3339643681439753E-4</v>
      </c>
      <c r="P1439" s="24"/>
      <c r="Q1439" s="25">
        <v>0</v>
      </c>
      <c r="R1439" s="24">
        <v>14</v>
      </c>
      <c r="S1439" s="25">
        <v>4.6609182008855855E-4</v>
      </c>
      <c r="T1439" s="24">
        <v>14</v>
      </c>
      <c r="U1439" s="25">
        <v>1.9174930148468719E-4</v>
      </c>
    </row>
    <row r="1440" spans="1:16384" customFormat="1" x14ac:dyDescent="0.25">
      <c r="A1440" s="26" t="str">
        <f t="shared" si="42"/>
        <v>54</v>
      </c>
      <c r="B1440" s="27" t="str">
        <f t="shared" si="42"/>
        <v>NORTE DE SANTANDER</v>
      </c>
      <c r="C1440" s="27" t="s">
        <v>407</v>
      </c>
      <c r="D1440" s="38"/>
      <c r="E1440" s="39">
        <v>0</v>
      </c>
      <c r="F1440" s="38">
        <v>3</v>
      </c>
      <c r="G1440" s="39">
        <v>2.1966756974445357E-4</v>
      </c>
      <c r="H1440" s="38">
        <v>3</v>
      </c>
      <c r="I1440" s="39">
        <v>8.7080200864996687E-5</v>
      </c>
      <c r="J1440" s="38"/>
      <c r="K1440" s="39">
        <v>0</v>
      </c>
      <c r="L1440" s="38">
        <v>6</v>
      </c>
      <c r="M1440" s="39">
        <v>3.6630036630036549E-4</v>
      </c>
      <c r="N1440" s="38">
        <v>6</v>
      </c>
      <c r="O1440" s="39">
        <v>1.5559762454293169E-4</v>
      </c>
      <c r="P1440" s="40"/>
      <c r="Q1440" s="41">
        <v>0</v>
      </c>
      <c r="R1440" s="40">
        <v>9</v>
      </c>
      <c r="S1440" s="41">
        <v>2.9963045577121618E-4</v>
      </c>
      <c r="T1440" s="40">
        <v>9</v>
      </c>
      <c r="U1440" s="41">
        <v>1.2326740809729891E-4</v>
      </c>
    </row>
    <row r="1441" spans="1:21" x14ac:dyDescent="0.25">
      <c r="A1441" s="20" t="str">
        <f t="shared" si="42"/>
        <v>54</v>
      </c>
      <c r="B1441" s="21" t="str">
        <f t="shared" si="42"/>
        <v>NORTE DE SANTANDER</v>
      </c>
      <c r="C1441" s="21" t="s">
        <v>408</v>
      </c>
      <c r="D1441" s="22"/>
      <c r="E1441" s="23">
        <v>0</v>
      </c>
      <c r="F1441" s="22">
        <v>1</v>
      </c>
      <c r="G1441" s="23">
        <v>7.3222523248151186E-5</v>
      </c>
      <c r="H1441" s="22">
        <v>1</v>
      </c>
      <c r="I1441" s="23">
        <v>2.9026733621665559E-5</v>
      </c>
      <c r="J1441" s="22"/>
      <c r="K1441" s="23">
        <v>0</v>
      </c>
      <c r="L1441" s="22">
        <v>1</v>
      </c>
      <c r="M1441" s="23">
        <v>6.1050061050060914E-5</v>
      </c>
      <c r="N1441" s="22">
        <v>1</v>
      </c>
      <c r="O1441" s="23">
        <v>2.5932937423821949E-5</v>
      </c>
      <c r="P1441" s="24"/>
      <c r="Q1441" s="25">
        <v>0</v>
      </c>
      <c r="R1441" s="24">
        <v>2</v>
      </c>
      <c r="S1441" s="25">
        <v>6.6584545726936932E-5</v>
      </c>
      <c r="T1441" s="24">
        <v>2</v>
      </c>
      <c r="U1441" s="25">
        <v>2.7392757354955312E-5</v>
      </c>
    </row>
    <row r="1442" spans="1:21" x14ac:dyDescent="0.25">
      <c r="A1442" s="26" t="str">
        <f t="shared" si="42"/>
        <v>54</v>
      </c>
      <c r="B1442" s="27" t="str">
        <f t="shared" si="42"/>
        <v>NORTE DE SANTANDER</v>
      </c>
      <c r="C1442" s="27" t="s">
        <v>410</v>
      </c>
      <c r="D1442" s="38"/>
      <c r="E1442" s="39">
        <v>0</v>
      </c>
      <c r="F1442" s="38">
        <v>3</v>
      </c>
      <c r="G1442" s="39">
        <v>2.1966756974445357E-4</v>
      </c>
      <c r="H1442" s="38">
        <v>3</v>
      </c>
      <c r="I1442" s="39">
        <v>8.7080200864996687E-5</v>
      </c>
      <c r="J1442" s="38"/>
      <c r="K1442" s="39">
        <v>0</v>
      </c>
      <c r="L1442" s="38"/>
      <c r="M1442" s="39">
        <v>0</v>
      </c>
      <c r="N1442" s="38"/>
      <c r="O1442" s="39">
        <v>0</v>
      </c>
      <c r="P1442" s="40"/>
      <c r="Q1442" s="41">
        <v>0</v>
      </c>
      <c r="R1442" s="40">
        <v>3</v>
      </c>
      <c r="S1442" s="41">
        <v>9.9876818590405398E-5</v>
      </c>
      <c r="T1442" s="40">
        <v>3</v>
      </c>
      <c r="U1442" s="41">
        <v>4.1089136032432971E-5</v>
      </c>
    </row>
    <row r="1443" spans="1:21" x14ac:dyDescent="0.25">
      <c r="A1443" s="20" t="str">
        <f t="shared" si="42"/>
        <v>54</v>
      </c>
      <c r="B1443" s="21" t="str">
        <f t="shared" si="42"/>
        <v>NORTE DE SANTANDER</v>
      </c>
      <c r="C1443" s="21" t="s">
        <v>411</v>
      </c>
      <c r="D1443" s="22"/>
      <c r="E1443" s="23">
        <v>0</v>
      </c>
      <c r="F1443" s="22">
        <v>3</v>
      </c>
      <c r="G1443" s="23">
        <v>2.1966756974445357E-4</v>
      </c>
      <c r="H1443" s="22">
        <v>3</v>
      </c>
      <c r="I1443" s="23">
        <v>8.7080200864996687E-5</v>
      </c>
      <c r="J1443" s="22"/>
      <c r="K1443" s="23">
        <v>0</v>
      </c>
      <c r="L1443" s="22"/>
      <c r="M1443" s="23">
        <v>0</v>
      </c>
      <c r="N1443" s="22"/>
      <c r="O1443" s="23">
        <v>0</v>
      </c>
      <c r="P1443" s="24"/>
      <c r="Q1443" s="25">
        <v>0</v>
      </c>
      <c r="R1443" s="24">
        <v>3</v>
      </c>
      <c r="S1443" s="25">
        <v>9.9876818590405398E-5</v>
      </c>
      <c r="T1443" s="24">
        <v>3</v>
      </c>
      <c r="U1443" s="25">
        <v>4.1089136032432971E-5</v>
      </c>
    </row>
    <row r="1444" spans="1:21" x14ac:dyDescent="0.25">
      <c r="A1444" s="26" t="str">
        <f t="shared" si="42"/>
        <v>54</v>
      </c>
      <c r="B1444" s="27" t="str">
        <f t="shared" si="42"/>
        <v>NORTE DE SANTANDER</v>
      </c>
      <c r="C1444" s="27" t="s">
        <v>414</v>
      </c>
      <c r="D1444" s="38"/>
      <c r="E1444" s="39">
        <v>0</v>
      </c>
      <c r="F1444" s="38"/>
      <c r="G1444" s="39">
        <v>0</v>
      </c>
      <c r="H1444" s="38"/>
      <c r="I1444" s="39">
        <v>0</v>
      </c>
      <c r="J1444" s="38"/>
      <c r="K1444" s="39">
        <v>0</v>
      </c>
      <c r="L1444" s="38">
        <v>1</v>
      </c>
      <c r="M1444" s="39">
        <v>6.1050061050060914E-5</v>
      </c>
      <c r="N1444" s="38">
        <v>1</v>
      </c>
      <c r="O1444" s="39">
        <v>2.5932937423821949E-5</v>
      </c>
      <c r="P1444" s="40"/>
      <c r="Q1444" s="41">
        <v>0</v>
      </c>
      <c r="R1444" s="40">
        <v>1</v>
      </c>
      <c r="S1444" s="41">
        <v>3.3292272863468466E-5</v>
      </c>
      <c r="T1444" s="40">
        <v>1</v>
      </c>
      <c r="U1444" s="41">
        <v>1.3696378677477656E-5</v>
      </c>
    </row>
    <row r="1445" spans="1:21" x14ac:dyDescent="0.25">
      <c r="A1445" s="20" t="str">
        <f t="shared" si="42"/>
        <v>54</v>
      </c>
      <c r="B1445" s="21" t="str">
        <f t="shared" si="42"/>
        <v>NORTE DE SANTANDER</v>
      </c>
      <c r="C1445" s="21" t="s">
        <v>415</v>
      </c>
      <c r="D1445" s="22"/>
      <c r="E1445" s="23">
        <v>0</v>
      </c>
      <c r="F1445" s="22">
        <v>36.999999999999993</v>
      </c>
      <c r="G1445" s="23">
        <v>2.709233360181593E-3</v>
      </c>
      <c r="H1445" s="22">
        <v>36.999999999999993</v>
      </c>
      <c r="I1445" s="23">
        <v>1.0739891440016255E-3</v>
      </c>
      <c r="J1445" s="22"/>
      <c r="K1445" s="23">
        <v>0</v>
      </c>
      <c r="L1445" s="22">
        <v>37</v>
      </c>
      <c r="M1445" s="23">
        <v>2.2588522588522539E-3</v>
      </c>
      <c r="N1445" s="22">
        <v>37</v>
      </c>
      <c r="O1445" s="23">
        <v>9.5951868468141207E-4</v>
      </c>
      <c r="P1445" s="24"/>
      <c r="Q1445" s="25">
        <v>0</v>
      </c>
      <c r="R1445" s="24">
        <v>73.999999999999986</v>
      </c>
      <c r="S1445" s="25">
        <v>2.4636281918966659E-3</v>
      </c>
      <c r="T1445" s="24">
        <v>73.999999999999986</v>
      </c>
      <c r="U1445" s="25">
        <v>1.0135320221333463E-3</v>
      </c>
    </row>
    <row r="1446" spans="1:21" x14ac:dyDescent="0.25">
      <c r="A1446" s="26" t="str">
        <f t="shared" si="42"/>
        <v>54</v>
      </c>
      <c r="B1446" s="27" t="str">
        <f t="shared" si="42"/>
        <v>NORTE DE SANTANDER</v>
      </c>
      <c r="C1446" s="27" t="s">
        <v>416</v>
      </c>
      <c r="D1446" s="38"/>
      <c r="E1446" s="39">
        <v>0</v>
      </c>
      <c r="F1446" s="38">
        <v>1</v>
      </c>
      <c r="G1446" s="39">
        <v>7.3222523248151186E-5</v>
      </c>
      <c r="H1446" s="38">
        <v>1</v>
      </c>
      <c r="I1446" s="39">
        <v>2.9026733621665559E-5</v>
      </c>
      <c r="J1446" s="38"/>
      <c r="K1446" s="39">
        <v>0</v>
      </c>
      <c r="L1446" s="38"/>
      <c r="M1446" s="39">
        <v>0</v>
      </c>
      <c r="N1446" s="38"/>
      <c r="O1446" s="39">
        <v>0</v>
      </c>
      <c r="P1446" s="40"/>
      <c r="Q1446" s="41">
        <v>0</v>
      </c>
      <c r="R1446" s="40">
        <v>1</v>
      </c>
      <c r="S1446" s="41">
        <v>3.3292272863468466E-5</v>
      </c>
      <c r="T1446" s="40">
        <v>1</v>
      </c>
      <c r="U1446" s="41">
        <v>1.3696378677477656E-5</v>
      </c>
    </row>
    <row r="1447" spans="1:21" x14ac:dyDescent="0.25">
      <c r="A1447" s="20" t="str">
        <f t="shared" si="42"/>
        <v>54</v>
      </c>
      <c r="B1447" s="21" t="str">
        <f t="shared" si="42"/>
        <v>NORTE DE SANTANDER</v>
      </c>
      <c r="C1447" s="21" t="s">
        <v>419</v>
      </c>
      <c r="D1447" s="22"/>
      <c r="E1447" s="23">
        <v>0</v>
      </c>
      <c r="F1447" s="22">
        <v>5</v>
      </c>
      <c r="G1447" s="23">
        <v>3.6611261624075594E-4</v>
      </c>
      <c r="H1447" s="22">
        <v>5</v>
      </c>
      <c r="I1447" s="23">
        <v>1.4513366810832781E-4</v>
      </c>
      <c r="J1447" s="22"/>
      <c r="K1447" s="23">
        <v>0</v>
      </c>
      <c r="L1447" s="22">
        <v>20</v>
      </c>
      <c r="M1447" s="23">
        <v>1.2210012210012182E-3</v>
      </c>
      <c r="N1447" s="22">
        <v>20</v>
      </c>
      <c r="O1447" s="23">
        <v>5.18658748476439E-4</v>
      </c>
      <c r="P1447" s="24"/>
      <c r="Q1447" s="25">
        <v>0</v>
      </c>
      <c r="R1447" s="24">
        <v>25</v>
      </c>
      <c r="S1447" s="25">
        <v>8.3230682158671164E-4</v>
      </c>
      <c r="T1447" s="24">
        <v>25</v>
      </c>
      <c r="U1447" s="25">
        <v>3.4240946693694138E-4</v>
      </c>
    </row>
    <row r="1448" spans="1:21" x14ac:dyDescent="0.25">
      <c r="A1448" s="26" t="str">
        <f t="shared" si="42"/>
        <v>54</v>
      </c>
      <c r="B1448" s="27" t="str">
        <f t="shared" si="42"/>
        <v>NORTE DE SANTANDER</v>
      </c>
      <c r="C1448" s="27" t="s">
        <v>420</v>
      </c>
      <c r="D1448" s="38"/>
      <c r="E1448" s="39">
        <v>0</v>
      </c>
      <c r="F1448" s="38">
        <v>1</v>
      </c>
      <c r="G1448" s="39">
        <v>7.3222523248151186E-5</v>
      </c>
      <c r="H1448" s="38">
        <v>1</v>
      </c>
      <c r="I1448" s="39">
        <v>2.9026733621665559E-5</v>
      </c>
      <c r="J1448" s="38"/>
      <c r="K1448" s="39">
        <v>0</v>
      </c>
      <c r="L1448" s="38"/>
      <c r="M1448" s="39">
        <v>0</v>
      </c>
      <c r="N1448" s="38"/>
      <c r="O1448" s="39">
        <v>0</v>
      </c>
      <c r="P1448" s="40"/>
      <c r="Q1448" s="41">
        <v>0</v>
      </c>
      <c r="R1448" s="40">
        <v>1</v>
      </c>
      <c r="S1448" s="41">
        <v>3.3292272863468466E-5</v>
      </c>
      <c r="T1448" s="40">
        <v>1</v>
      </c>
      <c r="U1448" s="41">
        <v>1.3696378677477656E-5</v>
      </c>
    </row>
    <row r="1449" spans="1:21" x14ac:dyDescent="0.25">
      <c r="A1449" s="20" t="str">
        <f t="shared" si="42"/>
        <v>54</v>
      </c>
      <c r="B1449" s="21" t="str">
        <f t="shared" si="42"/>
        <v>NORTE DE SANTANDER</v>
      </c>
      <c r="C1449" s="21" t="s">
        <v>422</v>
      </c>
      <c r="D1449" s="22"/>
      <c r="E1449" s="23">
        <v>0</v>
      </c>
      <c r="F1449" s="22">
        <v>20</v>
      </c>
      <c r="G1449" s="23">
        <v>1.4644504649630238E-3</v>
      </c>
      <c r="H1449" s="22">
        <v>20</v>
      </c>
      <c r="I1449" s="23">
        <v>5.8053467243331124E-4</v>
      </c>
      <c r="J1449" s="22"/>
      <c r="K1449" s="23">
        <v>0</v>
      </c>
      <c r="L1449" s="22">
        <v>17</v>
      </c>
      <c r="M1449" s="23">
        <v>1.0378510378510355E-3</v>
      </c>
      <c r="N1449" s="22">
        <v>17</v>
      </c>
      <c r="O1449" s="23">
        <v>4.4085993620497313E-4</v>
      </c>
      <c r="P1449" s="24"/>
      <c r="Q1449" s="25">
        <v>0</v>
      </c>
      <c r="R1449" s="24">
        <v>37</v>
      </c>
      <c r="S1449" s="25">
        <v>1.2318140959483332E-3</v>
      </c>
      <c r="T1449" s="24">
        <v>37</v>
      </c>
      <c r="U1449" s="25">
        <v>5.0676601106667326E-4</v>
      </c>
    </row>
    <row r="1450" spans="1:21" x14ac:dyDescent="0.25">
      <c r="A1450" s="26" t="str">
        <f t="shared" si="42"/>
        <v>54</v>
      </c>
      <c r="B1450" s="27" t="str">
        <f t="shared" si="42"/>
        <v>NORTE DE SANTANDER</v>
      </c>
      <c r="C1450" s="27" t="s">
        <v>424</v>
      </c>
      <c r="D1450" s="38"/>
      <c r="E1450" s="39">
        <v>0</v>
      </c>
      <c r="F1450" s="38">
        <v>1</v>
      </c>
      <c r="G1450" s="39">
        <v>7.3222523248151186E-5</v>
      </c>
      <c r="H1450" s="38">
        <v>1</v>
      </c>
      <c r="I1450" s="39">
        <v>2.9026733621665559E-5</v>
      </c>
      <c r="J1450" s="38"/>
      <c r="K1450" s="39">
        <v>0</v>
      </c>
      <c r="L1450" s="38"/>
      <c r="M1450" s="39">
        <v>0</v>
      </c>
      <c r="N1450" s="38"/>
      <c r="O1450" s="39">
        <v>0</v>
      </c>
      <c r="P1450" s="40"/>
      <c r="Q1450" s="41">
        <v>0</v>
      </c>
      <c r="R1450" s="40">
        <v>1</v>
      </c>
      <c r="S1450" s="41">
        <v>3.3292272863468466E-5</v>
      </c>
      <c r="T1450" s="40">
        <v>1</v>
      </c>
      <c r="U1450" s="41">
        <v>1.3696378677477656E-5</v>
      </c>
    </row>
    <row r="1451" spans="1:21" x14ac:dyDescent="0.25">
      <c r="A1451" s="20" t="str">
        <f t="shared" si="42"/>
        <v>54</v>
      </c>
      <c r="B1451" s="21" t="str">
        <f t="shared" si="42"/>
        <v>NORTE DE SANTANDER</v>
      </c>
      <c r="C1451" s="21" t="s">
        <v>425</v>
      </c>
      <c r="D1451" s="22">
        <v>2</v>
      </c>
      <c r="E1451" s="23">
        <v>9.6181590843512699E-5</v>
      </c>
      <c r="F1451" s="22">
        <v>5038.9999999999991</v>
      </c>
      <c r="G1451" s="23">
        <v>0.36896829464743386</v>
      </c>
      <c r="H1451" s="22">
        <v>5040.9999999999982</v>
      </c>
      <c r="I1451" s="23">
        <v>0.14632376418681603</v>
      </c>
      <c r="J1451" s="22">
        <v>48</v>
      </c>
      <c r="K1451" s="23">
        <v>2.1640142464271245E-3</v>
      </c>
      <c r="L1451" s="22">
        <v>5961.9999999999991</v>
      </c>
      <c r="M1451" s="23">
        <v>0.36398046398046313</v>
      </c>
      <c r="N1451" s="22">
        <v>6010</v>
      </c>
      <c r="O1451" s="23">
        <v>0.15585695391716992</v>
      </c>
      <c r="P1451" s="24">
        <v>50</v>
      </c>
      <c r="Q1451" s="25">
        <v>1.1634671320535194E-3</v>
      </c>
      <c r="R1451" s="24">
        <v>11001.000000000007</v>
      </c>
      <c r="S1451" s="25">
        <v>0.36624829377101681</v>
      </c>
      <c r="T1451" s="24">
        <v>11050.999999999998</v>
      </c>
      <c r="U1451" s="25">
        <v>0.15135868076480555</v>
      </c>
    </row>
    <row r="1452" spans="1:21" x14ac:dyDescent="0.25">
      <c r="A1452" s="26" t="str">
        <f t="shared" si="42"/>
        <v>54</v>
      </c>
      <c r="B1452" s="27" t="str">
        <f t="shared" si="42"/>
        <v>NORTE DE SANTANDER</v>
      </c>
      <c r="C1452" s="27" t="s">
        <v>426</v>
      </c>
      <c r="D1452" s="38"/>
      <c r="E1452" s="39">
        <v>0</v>
      </c>
      <c r="F1452" s="38">
        <v>110</v>
      </c>
      <c r="G1452" s="39">
        <v>8.0544775572966316E-3</v>
      </c>
      <c r="H1452" s="38">
        <v>110</v>
      </c>
      <c r="I1452" s="39">
        <v>3.1929406983832115E-3</v>
      </c>
      <c r="J1452" s="38"/>
      <c r="K1452" s="39">
        <v>0</v>
      </c>
      <c r="L1452" s="38">
        <v>75</v>
      </c>
      <c r="M1452" s="39">
        <v>4.5787545787545686E-3</v>
      </c>
      <c r="N1452" s="38">
        <v>75</v>
      </c>
      <c r="O1452" s="39">
        <v>1.9449703067866461E-3</v>
      </c>
      <c r="P1452" s="40"/>
      <c r="Q1452" s="41">
        <v>0</v>
      </c>
      <c r="R1452" s="40">
        <v>184.99999999999997</v>
      </c>
      <c r="S1452" s="41">
        <v>6.1590704797416648E-3</v>
      </c>
      <c r="T1452" s="40">
        <v>184.99999999999997</v>
      </c>
      <c r="U1452" s="41">
        <v>2.5338300553333659E-3</v>
      </c>
    </row>
    <row r="1453" spans="1:21" x14ac:dyDescent="0.25">
      <c r="A1453" s="20" t="str">
        <f t="shared" si="42"/>
        <v>54</v>
      </c>
      <c r="B1453" s="21" t="str">
        <f t="shared" si="42"/>
        <v>NORTE DE SANTANDER</v>
      </c>
      <c r="C1453" s="21" t="s">
        <v>427</v>
      </c>
      <c r="D1453" s="22"/>
      <c r="E1453" s="23">
        <v>0</v>
      </c>
      <c r="F1453" s="22">
        <v>1</v>
      </c>
      <c r="G1453" s="23">
        <v>7.3222523248151186E-5</v>
      </c>
      <c r="H1453" s="22">
        <v>1</v>
      </c>
      <c r="I1453" s="23">
        <v>2.9026733621665559E-5</v>
      </c>
      <c r="J1453" s="22"/>
      <c r="K1453" s="23">
        <v>0</v>
      </c>
      <c r="L1453" s="22">
        <v>7</v>
      </c>
      <c r="M1453" s="23">
        <v>4.2735042735042637E-4</v>
      </c>
      <c r="N1453" s="22">
        <v>7</v>
      </c>
      <c r="O1453" s="23">
        <v>1.8153056196675365E-4</v>
      </c>
      <c r="P1453" s="24"/>
      <c r="Q1453" s="25">
        <v>0</v>
      </c>
      <c r="R1453" s="24">
        <v>8</v>
      </c>
      <c r="S1453" s="25">
        <v>2.6633818290774773E-4</v>
      </c>
      <c r="T1453" s="24">
        <v>8</v>
      </c>
      <c r="U1453" s="25">
        <v>1.0957102941982125E-4</v>
      </c>
    </row>
    <row r="1454" spans="1:21" x14ac:dyDescent="0.25">
      <c r="A1454" s="26" t="str">
        <f t="shared" si="42"/>
        <v>54</v>
      </c>
      <c r="B1454" s="27" t="str">
        <f t="shared" si="42"/>
        <v>NORTE DE SANTANDER</v>
      </c>
      <c r="C1454" s="27" t="s">
        <v>428</v>
      </c>
      <c r="D1454" s="38"/>
      <c r="E1454" s="39">
        <v>0</v>
      </c>
      <c r="F1454" s="38"/>
      <c r="G1454" s="39">
        <v>0</v>
      </c>
      <c r="H1454" s="38"/>
      <c r="I1454" s="39">
        <v>0</v>
      </c>
      <c r="J1454" s="38"/>
      <c r="K1454" s="39">
        <v>0</v>
      </c>
      <c r="L1454" s="38">
        <v>1</v>
      </c>
      <c r="M1454" s="39">
        <v>6.1050061050060914E-5</v>
      </c>
      <c r="N1454" s="38">
        <v>1</v>
      </c>
      <c r="O1454" s="39">
        <v>2.5932937423821949E-5</v>
      </c>
      <c r="P1454" s="40"/>
      <c r="Q1454" s="41">
        <v>0</v>
      </c>
      <c r="R1454" s="40">
        <v>1</v>
      </c>
      <c r="S1454" s="41">
        <v>3.3292272863468466E-5</v>
      </c>
      <c r="T1454" s="40">
        <v>1</v>
      </c>
      <c r="U1454" s="41">
        <v>1.3696378677477656E-5</v>
      </c>
    </row>
    <row r="1455" spans="1:21" x14ac:dyDescent="0.25">
      <c r="A1455" s="20" t="str">
        <f t="shared" si="42"/>
        <v>54</v>
      </c>
      <c r="B1455" s="21" t="str">
        <f t="shared" si="42"/>
        <v>NORTE DE SANTANDER</v>
      </c>
      <c r="C1455" s="21" t="s">
        <v>429</v>
      </c>
      <c r="D1455" s="22"/>
      <c r="E1455" s="23">
        <v>0</v>
      </c>
      <c r="F1455" s="22">
        <v>106.00000000000003</v>
      </c>
      <c r="G1455" s="23">
        <v>7.7615874643040287E-3</v>
      </c>
      <c r="H1455" s="22">
        <v>106.00000000000003</v>
      </c>
      <c r="I1455" s="23">
        <v>3.0768337638965504E-3</v>
      </c>
      <c r="J1455" s="22"/>
      <c r="K1455" s="23">
        <v>0</v>
      </c>
      <c r="L1455" s="22">
        <v>65</v>
      </c>
      <c r="M1455" s="23">
        <v>3.9682539682539594E-3</v>
      </c>
      <c r="N1455" s="22">
        <v>65</v>
      </c>
      <c r="O1455" s="23">
        <v>1.6856409325484267E-3</v>
      </c>
      <c r="P1455" s="24"/>
      <c r="Q1455" s="25">
        <v>0</v>
      </c>
      <c r="R1455" s="24">
        <v>170.99999999999997</v>
      </c>
      <c r="S1455" s="25">
        <v>5.6929786596531078E-3</v>
      </c>
      <c r="T1455" s="24">
        <v>170.99999999999997</v>
      </c>
      <c r="U1455" s="25">
        <v>2.3420807538486786E-3</v>
      </c>
    </row>
    <row r="1456" spans="1:21" x14ac:dyDescent="0.25">
      <c r="A1456" s="26" t="str">
        <f t="shared" si="42"/>
        <v>54</v>
      </c>
      <c r="B1456" s="27" t="str">
        <f t="shared" si="42"/>
        <v>NORTE DE SANTANDER</v>
      </c>
      <c r="C1456" s="27" t="s">
        <v>430</v>
      </c>
      <c r="D1456" s="38"/>
      <c r="E1456" s="39">
        <v>0</v>
      </c>
      <c r="F1456" s="38">
        <v>1</v>
      </c>
      <c r="G1456" s="39">
        <v>7.3222523248151186E-5</v>
      </c>
      <c r="H1456" s="38">
        <v>1</v>
      </c>
      <c r="I1456" s="39">
        <v>2.9026733621665559E-5</v>
      </c>
      <c r="J1456" s="38"/>
      <c r="K1456" s="39">
        <v>0</v>
      </c>
      <c r="L1456" s="38"/>
      <c r="M1456" s="39">
        <v>0</v>
      </c>
      <c r="N1456" s="38"/>
      <c r="O1456" s="39">
        <v>0</v>
      </c>
      <c r="P1456" s="40"/>
      <c r="Q1456" s="41">
        <v>0</v>
      </c>
      <c r="R1456" s="40">
        <v>1</v>
      </c>
      <c r="S1456" s="41">
        <v>3.3292272863468466E-5</v>
      </c>
      <c r="T1456" s="40">
        <v>1</v>
      </c>
      <c r="U1456" s="41">
        <v>1.3696378677477656E-5</v>
      </c>
    </row>
    <row r="1457" spans="1:21" x14ac:dyDescent="0.25">
      <c r="A1457" s="20" t="str">
        <f t="shared" si="42"/>
        <v>54</v>
      </c>
      <c r="B1457" s="21" t="str">
        <f t="shared" si="42"/>
        <v>NORTE DE SANTANDER</v>
      </c>
      <c r="C1457" s="21" t="s">
        <v>431</v>
      </c>
      <c r="D1457" s="22"/>
      <c r="E1457" s="23">
        <v>0</v>
      </c>
      <c r="F1457" s="22">
        <v>3</v>
      </c>
      <c r="G1457" s="23">
        <v>2.1966756974445357E-4</v>
      </c>
      <c r="H1457" s="22">
        <v>3</v>
      </c>
      <c r="I1457" s="23">
        <v>8.7080200864996687E-5</v>
      </c>
      <c r="J1457" s="22"/>
      <c r="K1457" s="23">
        <v>0</v>
      </c>
      <c r="L1457" s="22">
        <v>4</v>
      </c>
      <c r="M1457" s="23">
        <v>2.4420024420024366E-4</v>
      </c>
      <c r="N1457" s="22">
        <v>4</v>
      </c>
      <c r="O1457" s="23">
        <v>1.037317496952878E-4</v>
      </c>
      <c r="P1457" s="24"/>
      <c r="Q1457" s="25">
        <v>0</v>
      </c>
      <c r="R1457" s="24">
        <v>7</v>
      </c>
      <c r="S1457" s="25">
        <v>2.3304591004427928E-4</v>
      </c>
      <c r="T1457" s="24">
        <v>7</v>
      </c>
      <c r="U1457" s="25">
        <v>9.5874650742343594E-5</v>
      </c>
    </row>
    <row r="1458" spans="1:21" x14ac:dyDescent="0.25">
      <c r="A1458" s="26" t="str">
        <f t="shared" si="42"/>
        <v>54</v>
      </c>
      <c r="B1458" s="27" t="str">
        <f t="shared" si="42"/>
        <v>NORTE DE SANTANDER</v>
      </c>
      <c r="C1458" s="27" t="s">
        <v>433</v>
      </c>
      <c r="D1458" s="38"/>
      <c r="E1458" s="39">
        <v>0</v>
      </c>
      <c r="F1458" s="38">
        <v>10</v>
      </c>
      <c r="G1458" s="39">
        <v>7.3222523248151188E-4</v>
      </c>
      <c r="H1458" s="38">
        <v>10</v>
      </c>
      <c r="I1458" s="39">
        <v>2.9026733621665562E-4</v>
      </c>
      <c r="J1458" s="38"/>
      <c r="K1458" s="39">
        <v>0</v>
      </c>
      <c r="L1458" s="38">
        <v>3</v>
      </c>
      <c r="M1458" s="39">
        <v>1.8315018315018274E-4</v>
      </c>
      <c r="N1458" s="38">
        <v>3</v>
      </c>
      <c r="O1458" s="39">
        <v>7.7798812271465844E-5</v>
      </c>
      <c r="P1458" s="40"/>
      <c r="Q1458" s="41">
        <v>0</v>
      </c>
      <c r="R1458" s="40">
        <v>13</v>
      </c>
      <c r="S1458" s="41">
        <v>4.3279954722509004E-4</v>
      </c>
      <c r="T1458" s="40">
        <v>13</v>
      </c>
      <c r="U1458" s="41">
        <v>1.7805292280720955E-4</v>
      </c>
    </row>
    <row r="1459" spans="1:21" x14ac:dyDescent="0.25">
      <c r="A1459" s="20" t="str">
        <f t="shared" si="42"/>
        <v>54</v>
      </c>
      <c r="B1459" s="21" t="str">
        <f t="shared" si="42"/>
        <v>NORTE DE SANTANDER</v>
      </c>
      <c r="C1459" s="21" t="s">
        <v>434</v>
      </c>
      <c r="D1459" s="22"/>
      <c r="E1459" s="23">
        <v>0</v>
      </c>
      <c r="F1459" s="22">
        <v>64.000000000000028</v>
      </c>
      <c r="G1459" s="23">
        <v>4.6862414878816785E-3</v>
      </c>
      <c r="H1459" s="22">
        <v>64.000000000000028</v>
      </c>
      <c r="I1459" s="23">
        <v>1.8577109517865966E-3</v>
      </c>
      <c r="J1459" s="22"/>
      <c r="K1459" s="23">
        <v>0</v>
      </c>
      <c r="L1459" s="22">
        <v>49</v>
      </c>
      <c r="M1459" s="23">
        <v>2.9914529914529847E-3</v>
      </c>
      <c r="N1459" s="22">
        <v>49</v>
      </c>
      <c r="O1459" s="23">
        <v>1.2707139337672754E-3</v>
      </c>
      <c r="P1459" s="24"/>
      <c r="Q1459" s="25">
        <v>0</v>
      </c>
      <c r="R1459" s="24">
        <v>112.99999999999999</v>
      </c>
      <c r="S1459" s="25">
        <v>3.7620268335719366E-3</v>
      </c>
      <c r="T1459" s="24">
        <v>112.99999999999999</v>
      </c>
      <c r="U1459" s="25">
        <v>1.547690790554975E-3</v>
      </c>
    </row>
    <row r="1460" spans="1:21" x14ac:dyDescent="0.25">
      <c r="A1460" s="26" t="str">
        <f t="shared" si="42"/>
        <v>54</v>
      </c>
      <c r="B1460" s="27" t="str">
        <f t="shared" si="42"/>
        <v>NORTE DE SANTANDER</v>
      </c>
      <c r="C1460" s="27" t="s">
        <v>436</v>
      </c>
      <c r="D1460" s="38"/>
      <c r="E1460" s="39">
        <v>0</v>
      </c>
      <c r="F1460" s="38">
        <v>1</v>
      </c>
      <c r="G1460" s="39">
        <v>7.3222523248151186E-5</v>
      </c>
      <c r="H1460" s="38">
        <v>1</v>
      </c>
      <c r="I1460" s="39">
        <v>2.9026733621665559E-5</v>
      </c>
      <c r="J1460" s="38"/>
      <c r="K1460" s="39">
        <v>0</v>
      </c>
      <c r="L1460" s="38"/>
      <c r="M1460" s="39">
        <v>0</v>
      </c>
      <c r="N1460" s="38"/>
      <c r="O1460" s="39">
        <v>0</v>
      </c>
      <c r="P1460" s="40"/>
      <c r="Q1460" s="41">
        <v>0</v>
      </c>
      <c r="R1460" s="40">
        <v>1</v>
      </c>
      <c r="S1460" s="41">
        <v>3.3292272863468466E-5</v>
      </c>
      <c r="T1460" s="40">
        <v>1</v>
      </c>
      <c r="U1460" s="41">
        <v>1.3696378677477656E-5</v>
      </c>
    </row>
    <row r="1461" spans="1:21" x14ac:dyDescent="0.25">
      <c r="A1461" s="20" t="str">
        <f t="shared" si="42"/>
        <v>54</v>
      </c>
      <c r="B1461" s="21" t="str">
        <f t="shared" si="42"/>
        <v>NORTE DE SANTANDER</v>
      </c>
      <c r="C1461" s="21" t="s">
        <v>437</v>
      </c>
      <c r="D1461" s="22"/>
      <c r="E1461" s="23">
        <v>0</v>
      </c>
      <c r="F1461" s="22">
        <v>1898</v>
      </c>
      <c r="G1461" s="23">
        <v>0.13897634912499096</v>
      </c>
      <c r="H1461" s="22">
        <v>1898</v>
      </c>
      <c r="I1461" s="23">
        <v>5.5092740413921232E-2</v>
      </c>
      <c r="J1461" s="22">
        <v>14</v>
      </c>
      <c r="K1461" s="23">
        <v>6.3117082187457785E-4</v>
      </c>
      <c r="L1461" s="22">
        <v>1774.0000000000007</v>
      </c>
      <c r="M1461" s="23">
        <v>0.1083028083028081</v>
      </c>
      <c r="N1461" s="22">
        <v>1788.0000000000002</v>
      </c>
      <c r="O1461" s="23">
        <v>4.6368092113793648E-2</v>
      </c>
      <c r="P1461" s="24">
        <v>14</v>
      </c>
      <c r="Q1461" s="25">
        <v>3.2577079697498538E-4</v>
      </c>
      <c r="R1461" s="24">
        <v>3671.9999999999991</v>
      </c>
      <c r="S1461" s="25">
        <v>0.12224922595465618</v>
      </c>
      <c r="T1461" s="24">
        <v>3686.0000000000018</v>
      </c>
      <c r="U1461" s="25">
        <v>5.0484851805182668E-2</v>
      </c>
    </row>
    <row r="1462" spans="1:21" x14ac:dyDescent="0.25">
      <c r="A1462" s="26" t="str">
        <f t="shared" si="42"/>
        <v>54</v>
      </c>
      <c r="B1462" s="27" t="str">
        <f t="shared" si="42"/>
        <v>NORTE DE SANTANDER</v>
      </c>
      <c r="C1462" s="27" t="s">
        <v>438</v>
      </c>
      <c r="D1462" s="38">
        <v>30.000000000000004</v>
      </c>
      <c r="E1462" s="39">
        <v>1.442723862652691E-3</v>
      </c>
      <c r="F1462" s="38">
        <v>110.00000000000006</v>
      </c>
      <c r="G1462" s="39">
        <v>8.054477557296635E-3</v>
      </c>
      <c r="H1462" s="38">
        <v>140.00000000000009</v>
      </c>
      <c r="I1462" s="39">
        <v>4.0637427070331807E-3</v>
      </c>
      <c r="J1462" s="38">
        <v>34</v>
      </c>
      <c r="K1462" s="39">
        <v>1.5328434245525462E-3</v>
      </c>
      <c r="L1462" s="38">
        <v>92.000000000000014</v>
      </c>
      <c r="M1462" s="39">
        <v>5.6166056166056053E-3</v>
      </c>
      <c r="N1462" s="38">
        <v>126.00000000000001</v>
      </c>
      <c r="O1462" s="39">
        <v>3.2675501154015656E-3</v>
      </c>
      <c r="P1462" s="40">
        <v>64</v>
      </c>
      <c r="Q1462" s="41">
        <v>1.489237929028505E-3</v>
      </c>
      <c r="R1462" s="40">
        <v>201.99999999999986</v>
      </c>
      <c r="S1462" s="41">
        <v>6.7250391184206252E-3</v>
      </c>
      <c r="T1462" s="40">
        <v>266.00000000000006</v>
      </c>
      <c r="U1462" s="41">
        <v>3.6432367282090571E-3</v>
      </c>
    </row>
    <row r="1463" spans="1:21" x14ac:dyDescent="0.25">
      <c r="A1463" s="20" t="str">
        <f t="shared" si="42"/>
        <v>54</v>
      </c>
      <c r="B1463" s="21" t="str">
        <f t="shared" si="42"/>
        <v>NORTE DE SANTANDER</v>
      </c>
      <c r="C1463" s="21" t="s">
        <v>439</v>
      </c>
      <c r="D1463" s="22"/>
      <c r="E1463" s="23">
        <v>0</v>
      </c>
      <c r="F1463" s="22"/>
      <c r="G1463" s="23">
        <v>0</v>
      </c>
      <c r="H1463" s="22"/>
      <c r="I1463" s="23">
        <v>0</v>
      </c>
      <c r="J1463" s="22"/>
      <c r="K1463" s="23">
        <v>0</v>
      </c>
      <c r="L1463" s="22">
        <v>1</v>
      </c>
      <c r="M1463" s="23">
        <v>6.1050061050060914E-5</v>
      </c>
      <c r="N1463" s="22">
        <v>1</v>
      </c>
      <c r="O1463" s="23">
        <v>2.5932937423821949E-5</v>
      </c>
      <c r="P1463" s="24"/>
      <c r="Q1463" s="25">
        <v>0</v>
      </c>
      <c r="R1463" s="24">
        <v>1</v>
      </c>
      <c r="S1463" s="25">
        <v>3.3292272863468466E-5</v>
      </c>
      <c r="T1463" s="24">
        <v>1</v>
      </c>
      <c r="U1463" s="25">
        <v>1.3696378677477656E-5</v>
      </c>
    </row>
    <row r="1464" spans="1:21" x14ac:dyDescent="0.25">
      <c r="A1464" s="26" t="str">
        <f t="shared" si="42"/>
        <v>54</v>
      </c>
      <c r="B1464" s="27" t="str">
        <f t="shared" si="42"/>
        <v>NORTE DE SANTANDER</v>
      </c>
      <c r="C1464" s="27" t="s">
        <v>441</v>
      </c>
      <c r="D1464" s="38"/>
      <c r="E1464" s="39">
        <v>0</v>
      </c>
      <c r="F1464" s="38">
        <v>2</v>
      </c>
      <c r="G1464" s="39">
        <v>1.4644504649630237E-4</v>
      </c>
      <c r="H1464" s="38">
        <v>2</v>
      </c>
      <c r="I1464" s="39">
        <v>5.8053467243331118E-5</v>
      </c>
      <c r="J1464" s="38"/>
      <c r="K1464" s="39">
        <v>0</v>
      </c>
      <c r="L1464" s="38">
        <v>10</v>
      </c>
      <c r="M1464" s="39">
        <v>6.1050061050060909E-4</v>
      </c>
      <c r="N1464" s="38">
        <v>10</v>
      </c>
      <c r="O1464" s="39">
        <v>2.593293742382195E-4</v>
      </c>
      <c r="P1464" s="40"/>
      <c r="Q1464" s="41">
        <v>0</v>
      </c>
      <c r="R1464" s="40">
        <v>12</v>
      </c>
      <c r="S1464" s="41">
        <v>3.9950727436162159E-4</v>
      </c>
      <c r="T1464" s="40">
        <v>12</v>
      </c>
      <c r="U1464" s="41">
        <v>1.6435654412973188E-4</v>
      </c>
    </row>
    <row r="1465" spans="1:21" x14ac:dyDescent="0.25">
      <c r="A1465" s="20" t="str">
        <f t="shared" si="42"/>
        <v>54</v>
      </c>
      <c r="B1465" s="21" t="str">
        <f t="shared" si="42"/>
        <v>NORTE DE SANTANDER</v>
      </c>
      <c r="C1465" s="21" t="s">
        <v>442</v>
      </c>
      <c r="D1465" s="22">
        <v>26.999999999999996</v>
      </c>
      <c r="E1465" s="23">
        <v>1.2984514763874214E-3</v>
      </c>
      <c r="F1465" s="22">
        <v>20.999999999999996</v>
      </c>
      <c r="G1465" s="23">
        <v>1.5376729882111747E-3</v>
      </c>
      <c r="H1465" s="22">
        <v>48</v>
      </c>
      <c r="I1465" s="23">
        <v>1.393283213839947E-3</v>
      </c>
      <c r="J1465" s="22">
        <v>28.000000000000004</v>
      </c>
      <c r="K1465" s="23">
        <v>1.2623416437491561E-3</v>
      </c>
      <c r="L1465" s="22">
        <v>7</v>
      </c>
      <c r="M1465" s="23">
        <v>4.2735042735042637E-4</v>
      </c>
      <c r="N1465" s="22">
        <v>34.999999999999993</v>
      </c>
      <c r="O1465" s="23">
        <v>9.0765280983376797E-4</v>
      </c>
      <c r="P1465" s="24">
        <v>55</v>
      </c>
      <c r="Q1465" s="25">
        <v>1.2798138452588714E-3</v>
      </c>
      <c r="R1465" s="24">
        <v>28.000000000000007</v>
      </c>
      <c r="S1465" s="25">
        <v>9.3218364017711732E-4</v>
      </c>
      <c r="T1465" s="24">
        <v>83.000000000000014</v>
      </c>
      <c r="U1465" s="25">
        <v>1.1367994302306456E-3</v>
      </c>
    </row>
    <row r="1466" spans="1:21" x14ac:dyDescent="0.25">
      <c r="A1466" s="26" t="str">
        <f t="shared" ref="A1466:B1502" si="43">+A1465</f>
        <v>54</v>
      </c>
      <c r="B1466" s="27" t="str">
        <f t="shared" si="43"/>
        <v>NORTE DE SANTANDER</v>
      </c>
      <c r="C1466" s="27" t="s">
        <v>443</v>
      </c>
      <c r="D1466" s="38"/>
      <c r="E1466" s="39">
        <v>0</v>
      </c>
      <c r="F1466" s="38">
        <v>3</v>
      </c>
      <c r="G1466" s="39">
        <v>2.1966756974445357E-4</v>
      </c>
      <c r="H1466" s="38">
        <v>3</v>
      </c>
      <c r="I1466" s="39">
        <v>8.7080200864996687E-5</v>
      </c>
      <c r="J1466" s="38"/>
      <c r="K1466" s="39">
        <v>0</v>
      </c>
      <c r="L1466" s="38">
        <v>5</v>
      </c>
      <c r="M1466" s="39">
        <v>3.0525030525030455E-4</v>
      </c>
      <c r="N1466" s="38">
        <v>5</v>
      </c>
      <c r="O1466" s="39">
        <v>1.2966468711910975E-4</v>
      </c>
      <c r="P1466" s="40"/>
      <c r="Q1466" s="41">
        <v>0</v>
      </c>
      <c r="R1466" s="40">
        <v>8</v>
      </c>
      <c r="S1466" s="41">
        <v>2.6633818290774773E-4</v>
      </c>
      <c r="T1466" s="40">
        <v>8</v>
      </c>
      <c r="U1466" s="41">
        <v>1.0957102941982125E-4</v>
      </c>
    </row>
    <row r="1467" spans="1:21" x14ac:dyDescent="0.25">
      <c r="A1467" s="20" t="str">
        <f t="shared" si="43"/>
        <v>54</v>
      </c>
      <c r="B1467" s="21" t="str">
        <f t="shared" si="43"/>
        <v>NORTE DE SANTANDER</v>
      </c>
      <c r="C1467" s="21" t="s">
        <v>444</v>
      </c>
      <c r="D1467" s="22"/>
      <c r="E1467" s="23">
        <v>0</v>
      </c>
      <c r="F1467" s="22">
        <v>3</v>
      </c>
      <c r="G1467" s="23">
        <v>2.1966756974445357E-4</v>
      </c>
      <c r="H1467" s="22">
        <v>3</v>
      </c>
      <c r="I1467" s="23">
        <v>8.7080200864996687E-5</v>
      </c>
      <c r="J1467" s="22"/>
      <c r="K1467" s="23">
        <v>0</v>
      </c>
      <c r="L1467" s="22">
        <v>3</v>
      </c>
      <c r="M1467" s="23">
        <v>1.8315018315018274E-4</v>
      </c>
      <c r="N1467" s="22">
        <v>3</v>
      </c>
      <c r="O1467" s="23">
        <v>7.7798812271465844E-5</v>
      </c>
      <c r="P1467" s="24"/>
      <c r="Q1467" s="25">
        <v>0</v>
      </c>
      <c r="R1467" s="24">
        <v>6</v>
      </c>
      <c r="S1467" s="25">
        <v>1.997536371808108E-4</v>
      </c>
      <c r="T1467" s="24">
        <v>6</v>
      </c>
      <c r="U1467" s="25">
        <v>8.2178272064865941E-5</v>
      </c>
    </row>
    <row r="1468" spans="1:21" x14ac:dyDescent="0.25">
      <c r="A1468" s="26" t="str">
        <f t="shared" si="43"/>
        <v>54</v>
      </c>
      <c r="B1468" s="27" t="str">
        <f t="shared" si="43"/>
        <v>NORTE DE SANTANDER</v>
      </c>
      <c r="C1468" s="27" t="s">
        <v>445</v>
      </c>
      <c r="D1468" s="38"/>
      <c r="E1468" s="39">
        <v>0</v>
      </c>
      <c r="F1468" s="38">
        <v>23</v>
      </c>
      <c r="G1468" s="39">
        <v>1.6841180347074774E-3</v>
      </c>
      <c r="H1468" s="38">
        <v>23</v>
      </c>
      <c r="I1468" s="39">
        <v>6.6761487329830777E-4</v>
      </c>
      <c r="J1468" s="38"/>
      <c r="K1468" s="39">
        <v>0</v>
      </c>
      <c r="L1468" s="38">
        <v>11</v>
      </c>
      <c r="M1468" s="39">
        <v>6.7155067155067003E-4</v>
      </c>
      <c r="N1468" s="38">
        <v>11</v>
      </c>
      <c r="O1468" s="39">
        <v>2.8526231166204144E-4</v>
      </c>
      <c r="P1468" s="40"/>
      <c r="Q1468" s="41">
        <v>0</v>
      </c>
      <c r="R1468" s="40">
        <v>34.000000000000007</v>
      </c>
      <c r="S1468" s="41">
        <v>1.131937277357928E-3</v>
      </c>
      <c r="T1468" s="40">
        <v>34.000000000000007</v>
      </c>
      <c r="U1468" s="41">
        <v>4.6567687503424037E-4</v>
      </c>
    </row>
    <row r="1469" spans="1:21" x14ac:dyDescent="0.25">
      <c r="A1469" s="20" t="str">
        <f t="shared" si="43"/>
        <v>54</v>
      </c>
      <c r="B1469" s="21" t="str">
        <f t="shared" si="43"/>
        <v>NORTE DE SANTANDER</v>
      </c>
      <c r="C1469" s="21" t="s">
        <v>447</v>
      </c>
      <c r="D1469" s="22">
        <v>5753.9999999999982</v>
      </c>
      <c r="E1469" s="23">
        <v>0.27671443685678598</v>
      </c>
      <c r="F1469" s="22">
        <v>639.00000000000011</v>
      </c>
      <c r="G1469" s="23">
        <v>4.6789192355568616E-2</v>
      </c>
      <c r="H1469" s="22">
        <v>6392.9999999999964</v>
      </c>
      <c r="I1469" s="23">
        <v>0.18556790804330783</v>
      </c>
      <c r="J1469" s="22">
        <v>6037.9999999999991</v>
      </c>
      <c r="K1469" s="23">
        <v>0.27221495874847867</v>
      </c>
      <c r="L1469" s="22">
        <v>1419.0000000000009</v>
      </c>
      <c r="M1469" s="23">
        <v>8.6630036630036489E-2</v>
      </c>
      <c r="N1469" s="22">
        <v>7456.9999999999964</v>
      </c>
      <c r="O1469" s="23">
        <v>0.19338191436944016</v>
      </c>
      <c r="P1469" s="24">
        <v>11791.999999999998</v>
      </c>
      <c r="Q1469" s="25">
        <v>0.27439208842350199</v>
      </c>
      <c r="R1469" s="24">
        <v>2057.9999999999995</v>
      </c>
      <c r="S1469" s="25">
        <v>6.8515497553018084E-2</v>
      </c>
      <c r="T1469" s="24">
        <v>13849.999999999998</v>
      </c>
      <c r="U1469" s="25">
        <v>0.18969484468306549</v>
      </c>
    </row>
    <row r="1470" spans="1:21" x14ac:dyDescent="0.25">
      <c r="A1470" s="26" t="str">
        <f t="shared" si="43"/>
        <v>54</v>
      </c>
      <c r="B1470" s="27" t="str">
        <f t="shared" si="43"/>
        <v>NORTE DE SANTANDER</v>
      </c>
      <c r="C1470" s="27" t="s">
        <v>448</v>
      </c>
      <c r="D1470" s="38"/>
      <c r="E1470" s="39">
        <v>0</v>
      </c>
      <c r="F1470" s="38">
        <v>2</v>
      </c>
      <c r="G1470" s="39">
        <v>1.4644504649630237E-4</v>
      </c>
      <c r="H1470" s="38">
        <v>2</v>
      </c>
      <c r="I1470" s="39">
        <v>5.8053467243331118E-5</v>
      </c>
      <c r="J1470" s="38"/>
      <c r="K1470" s="39">
        <v>0</v>
      </c>
      <c r="L1470" s="38"/>
      <c r="M1470" s="39">
        <v>0</v>
      </c>
      <c r="N1470" s="38"/>
      <c r="O1470" s="39">
        <v>0</v>
      </c>
      <c r="P1470" s="40"/>
      <c r="Q1470" s="41">
        <v>0</v>
      </c>
      <c r="R1470" s="40">
        <v>2</v>
      </c>
      <c r="S1470" s="41">
        <v>6.6584545726936932E-5</v>
      </c>
      <c r="T1470" s="40">
        <v>2</v>
      </c>
      <c r="U1470" s="41">
        <v>2.7392757354955312E-5</v>
      </c>
    </row>
    <row r="1471" spans="1:21" x14ac:dyDescent="0.25">
      <c r="A1471" s="20" t="str">
        <f t="shared" si="43"/>
        <v>54</v>
      </c>
      <c r="B1471" s="21" t="str">
        <f t="shared" si="43"/>
        <v>NORTE DE SANTANDER</v>
      </c>
      <c r="C1471" s="21" t="s">
        <v>450</v>
      </c>
      <c r="D1471" s="22">
        <v>6</v>
      </c>
      <c r="E1471" s="23">
        <v>2.8854477253053808E-4</v>
      </c>
      <c r="F1471" s="22">
        <v>1</v>
      </c>
      <c r="G1471" s="23">
        <v>7.3222523248151186E-5</v>
      </c>
      <c r="H1471" s="22">
        <v>7</v>
      </c>
      <c r="I1471" s="23">
        <v>2.0318713535165888E-4</v>
      </c>
      <c r="J1471" s="22">
        <v>11</v>
      </c>
      <c r="K1471" s="23">
        <v>4.9591993147288271E-4</v>
      </c>
      <c r="L1471" s="22"/>
      <c r="M1471" s="23">
        <v>0</v>
      </c>
      <c r="N1471" s="22">
        <v>11</v>
      </c>
      <c r="O1471" s="23">
        <v>2.8526231166204144E-4</v>
      </c>
      <c r="P1471" s="24">
        <v>17.000000000000004</v>
      </c>
      <c r="Q1471" s="25">
        <v>3.9557882489819673E-4</v>
      </c>
      <c r="R1471" s="24">
        <v>1</v>
      </c>
      <c r="S1471" s="25">
        <v>3.3292272863468466E-5</v>
      </c>
      <c r="T1471" s="24">
        <v>18</v>
      </c>
      <c r="U1471" s="25">
        <v>2.4653481619459782E-4</v>
      </c>
    </row>
    <row r="1472" spans="1:21" x14ac:dyDescent="0.25">
      <c r="A1472" s="26" t="str">
        <f t="shared" si="43"/>
        <v>54</v>
      </c>
      <c r="B1472" s="27" t="str">
        <f t="shared" si="43"/>
        <v>NORTE DE SANTANDER</v>
      </c>
      <c r="C1472" s="27" t="s">
        <v>451</v>
      </c>
      <c r="D1472" s="38"/>
      <c r="E1472" s="39">
        <v>0</v>
      </c>
      <c r="F1472" s="38">
        <v>6</v>
      </c>
      <c r="G1472" s="39">
        <v>4.3933513948890714E-4</v>
      </c>
      <c r="H1472" s="38">
        <v>6</v>
      </c>
      <c r="I1472" s="39">
        <v>1.7416040172999337E-4</v>
      </c>
      <c r="J1472" s="38"/>
      <c r="K1472" s="39">
        <v>0</v>
      </c>
      <c r="L1472" s="38">
        <v>6</v>
      </c>
      <c r="M1472" s="39">
        <v>3.6630036630036549E-4</v>
      </c>
      <c r="N1472" s="38">
        <v>6</v>
      </c>
      <c r="O1472" s="39">
        <v>1.5559762454293169E-4</v>
      </c>
      <c r="P1472" s="40"/>
      <c r="Q1472" s="41">
        <v>0</v>
      </c>
      <c r="R1472" s="40">
        <v>12</v>
      </c>
      <c r="S1472" s="41">
        <v>3.9950727436162159E-4</v>
      </c>
      <c r="T1472" s="40">
        <v>12</v>
      </c>
      <c r="U1472" s="41">
        <v>1.6435654412973188E-4</v>
      </c>
    </row>
    <row r="1473" spans="1:21" x14ac:dyDescent="0.25">
      <c r="A1473" s="20" t="str">
        <f t="shared" si="43"/>
        <v>54</v>
      </c>
      <c r="B1473" s="21" t="str">
        <f t="shared" si="43"/>
        <v>NORTE DE SANTANDER</v>
      </c>
      <c r="C1473" s="21" t="s">
        <v>452</v>
      </c>
      <c r="D1473" s="22">
        <v>4799</v>
      </c>
      <c r="E1473" s="23">
        <v>0.23078772722900873</v>
      </c>
      <c r="F1473" s="22">
        <v>17</v>
      </c>
      <c r="G1473" s="23">
        <v>1.2447828952185703E-3</v>
      </c>
      <c r="H1473" s="22">
        <v>4815.9999999999973</v>
      </c>
      <c r="I1473" s="23">
        <v>0.13979274912194126</v>
      </c>
      <c r="J1473" s="22">
        <v>4844.9999999999991</v>
      </c>
      <c r="K1473" s="23">
        <v>0.21843018799873787</v>
      </c>
      <c r="L1473" s="22"/>
      <c r="M1473" s="23">
        <v>0</v>
      </c>
      <c r="N1473" s="22">
        <v>4844.9999999999991</v>
      </c>
      <c r="O1473" s="23">
        <v>0.1256450818184173</v>
      </c>
      <c r="P1473" s="24">
        <v>9643.9999999999964</v>
      </c>
      <c r="Q1473" s="25">
        <v>0.22440954043048275</v>
      </c>
      <c r="R1473" s="24">
        <v>17</v>
      </c>
      <c r="S1473" s="25">
        <v>5.6596863867896391E-4</v>
      </c>
      <c r="T1473" s="24">
        <v>9661.0000000000073</v>
      </c>
      <c r="U1473" s="25">
        <v>0.13232071440311174</v>
      </c>
    </row>
    <row r="1474" spans="1:21" x14ac:dyDescent="0.25">
      <c r="A1474" s="26" t="str">
        <f t="shared" si="43"/>
        <v>54</v>
      </c>
      <c r="B1474" s="27" t="str">
        <f t="shared" si="43"/>
        <v>NORTE DE SANTANDER</v>
      </c>
      <c r="C1474" s="27" t="s">
        <v>453</v>
      </c>
      <c r="D1474" s="38"/>
      <c r="E1474" s="39">
        <v>0</v>
      </c>
      <c r="F1474" s="38"/>
      <c r="G1474" s="39">
        <v>0</v>
      </c>
      <c r="H1474" s="38"/>
      <c r="I1474" s="39">
        <v>0</v>
      </c>
      <c r="J1474" s="38"/>
      <c r="K1474" s="39">
        <v>0</v>
      </c>
      <c r="L1474" s="38">
        <v>1</v>
      </c>
      <c r="M1474" s="39">
        <v>6.1050061050060914E-5</v>
      </c>
      <c r="N1474" s="38">
        <v>1</v>
      </c>
      <c r="O1474" s="39">
        <v>2.5932937423821949E-5</v>
      </c>
      <c r="P1474" s="40"/>
      <c r="Q1474" s="41">
        <v>0</v>
      </c>
      <c r="R1474" s="40">
        <v>1</v>
      </c>
      <c r="S1474" s="41">
        <v>3.3292272863468466E-5</v>
      </c>
      <c r="T1474" s="40">
        <v>1</v>
      </c>
      <c r="U1474" s="41">
        <v>1.3696378677477656E-5</v>
      </c>
    </row>
    <row r="1475" spans="1:21" x14ac:dyDescent="0.25">
      <c r="A1475" s="20" t="str">
        <f t="shared" si="43"/>
        <v>54</v>
      </c>
      <c r="B1475" s="21" t="str">
        <f t="shared" si="43"/>
        <v>NORTE DE SANTANDER</v>
      </c>
      <c r="C1475" s="21" t="s">
        <v>454</v>
      </c>
      <c r="D1475" s="22">
        <v>147.00000000000003</v>
      </c>
      <c r="E1475" s="23">
        <v>7.0693469269981855E-3</v>
      </c>
      <c r="F1475" s="22">
        <v>203.99999999999991</v>
      </c>
      <c r="G1475" s="23">
        <v>1.4937394742622836E-2</v>
      </c>
      <c r="H1475" s="22">
        <v>351.00000000000011</v>
      </c>
      <c r="I1475" s="23">
        <v>1.0188383501204615E-2</v>
      </c>
      <c r="J1475" s="22">
        <v>203.00000000000009</v>
      </c>
      <c r="K1475" s="23">
        <v>9.1519769171813838E-3</v>
      </c>
      <c r="L1475" s="22">
        <v>211.00000000000003</v>
      </c>
      <c r="M1475" s="23">
        <v>1.2881562881562857E-2</v>
      </c>
      <c r="N1475" s="22">
        <v>414.00000000000011</v>
      </c>
      <c r="O1475" s="23">
        <v>1.073623609346229E-2</v>
      </c>
      <c r="P1475" s="24">
        <v>349.99999999999994</v>
      </c>
      <c r="Q1475" s="25">
        <v>8.144269924374635E-3</v>
      </c>
      <c r="R1475" s="24">
        <v>415.00000000000011</v>
      </c>
      <c r="S1475" s="25">
        <v>1.3816293238339416E-2</v>
      </c>
      <c r="T1475" s="24">
        <v>765</v>
      </c>
      <c r="U1475" s="25">
        <v>1.0477729688270408E-2</v>
      </c>
    </row>
    <row r="1476" spans="1:21" x14ac:dyDescent="0.25">
      <c r="A1476" s="26" t="str">
        <f t="shared" si="43"/>
        <v>54</v>
      </c>
      <c r="B1476" s="27" t="str">
        <f t="shared" si="43"/>
        <v>NORTE DE SANTANDER</v>
      </c>
      <c r="C1476" s="27" t="s">
        <v>455</v>
      </c>
      <c r="D1476" s="38">
        <v>76</v>
      </c>
      <c r="E1476" s="39">
        <v>3.6549004520534827E-3</v>
      </c>
      <c r="F1476" s="38">
        <v>4</v>
      </c>
      <c r="G1476" s="39">
        <v>2.9289009299260474E-4</v>
      </c>
      <c r="H1476" s="38">
        <v>80</v>
      </c>
      <c r="I1476" s="39">
        <v>2.322138689733245E-3</v>
      </c>
      <c r="J1476" s="38">
        <v>76</v>
      </c>
      <c r="K1476" s="39">
        <v>3.4263558901762802E-3</v>
      </c>
      <c r="L1476" s="38">
        <v>4</v>
      </c>
      <c r="M1476" s="39">
        <v>2.4420024420024366E-4</v>
      </c>
      <c r="N1476" s="38">
        <v>80</v>
      </c>
      <c r="O1476" s="39">
        <v>2.074634993905756E-3</v>
      </c>
      <c r="P1476" s="40">
        <v>152</v>
      </c>
      <c r="Q1476" s="41">
        <v>3.5369400814426995E-3</v>
      </c>
      <c r="R1476" s="40">
        <v>8</v>
      </c>
      <c r="S1476" s="41">
        <v>2.6633818290774773E-4</v>
      </c>
      <c r="T1476" s="40">
        <v>160</v>
      </c>
      <c r="U1476" s="41">
        <v>2.1914205883964248E-3</v>
      </c>
    </row>
    <row r="1477" spans="1:21" x14ac:dyDescent="0.25">
      <c r="A1477" s="20" t="str">
        <f t="shared" si="43"/>
        <v>54</v>
      </c>
      <c r="B1477" s="21" t="str">
        <f t="shared" si="43"/>
        <v>NORTE DE SANTANDER</v>
      </c>
      <c r="C1477" s="21" t="s">
        <v>456</v>
      </c>
      <c r="D1477" s="22"/>
      <c r="E1477" s="23">
        <v>0</v>
      </c>
      <c r="F1477" s="22">
        <v>9</v>
      </c>
      <c r="G1477" s="23">
        <v>6.5900270923336074E-4</v>
      </c>
      <c r="H1477" s="22">
        <v>9</v>
      </c>
      <c r="I1477" s="23">
        <v>2.6124060259499006E-4</v>
      </c>
      <c r="J1477" s="22"/>
      <c r="K1477" s="23">
        <v>0</v>
      </c>
      <c r="L1477" s="22">
        <v>4</v>
      </c>
      <c r="M1477" s="23">
        <v>2.4420024420024366E-4</v>
      </c>
      <c r="N1477" s="22">
        <v>4</v>
      </c>
      <c r="O1477" s="23">
        <v>1.037317496952878E-4</v>
      </c>
      <c r="P1477" s="24"/>
      <c r="Q1477" s="25">
        <v>0</v>
      </c>
      <c r="R1477" s="24">
        <v>13</v>
      </c>
      <c r="S1477" s="25">
        <v>4.3279954722509004E-4</v>
      </c>
      <c r="T1477" s="24">
        <v>13</v>
      </c>
      <c r="U1477" s="25">
        <v>1.7805292280720955E-4</v>
      </c>
    </row>
    <row r="1478" spans="1:21" x14ac:dyDescent="0.25">
      <c r="A1478" s="26" t="str">
        <f t="shared" si="43"/>
        <v>54</v>
      </c>
      <c r="B1478" s="27" t="str">
        <f t="shared" si="43"/>
        <v>NORTE DE SANTANDER</v>
      </c>
      <c r="C1478" s="27" t="s">
        <v>457</v>
      </c>
      <c r="D1478" s="38"/>
      <c r="E1478" s="39">
        <v>0</v>
      </c>
      <c r="F1478" s="38"/>
      <c r="G1478" s="39">
        <v>0</v>
      </c>
      <c r="H1478" s="38"/>
      <c r="I1478" s="39">
        <v>0</v>
      </c>
      <c r="J1478" s="38"/>
      <c r="K1478" s="39">
        <v>0</v>
      </c>
      <c r="L1478" s="38">
        <v>1</v>
      </c>
      <c r="M1478" s="39">
        <v>6.1050061050060914E-5</v>
      </c>
      <c r="N1478" s="38">
        <v>1</v>
      </c>
      <c r="O1478" s="39">
        <v>2.5932937423821949E-5</v>
      </c>
      <c r="P1478" s="40"/>
      <c r="Q1478" s="41">
        <v>0</v>
      </c>
      <c r="R1478" s="40">
        <v>1</v>
      </c>
      <c r="S1478" s="41">
        <v>3.3292272863468466E-5</v>
      </c>
      <c r="T1478" s="40">
        <v>1</v>
      </c>
      <c r="U1478" s="41">
        <v>1.3696378677477656E-5</v>
      </c>
    </row>
    <row r="1479" spans="1:21" x14ac:dyDescent="0.25">
      <c r="A1479" s="20" t="str">
        <f t="shared" si="43"/>
        <v>54</v>
      </c>
      <c r="B1479" s="21" t="str">
        <f t="shared" si="43"/>
        <v>NORTE DE SANTANDER</v>
      </c>
      <c r="C1479" s="21" t="s">
        <v>458</v>
      </c>
      <c r="D1479" s="22">
        <v>3213.9999999999991</v>
      </c>
      <c r="E1479" s="23">
        <v>0.15456381648552486</v>
      </c>
      <c r="F1479" s="22">
        <v>1409.0000000000007</v>
      </c>
      <c r="G1479" s="23">
        <v>0.10317053525664507</v>
      </c>
      <c r="H1479" s="22">
        <v>4622.9999999999991</v>
      </c>
      <c r="I1479" s="23">
        <v>0.13419058953295987</v>
      </c>
      <c r="J1479" s="22">
        <v>3507</v>
      </c>
      <c r="K1479" s="23">
        <v>0.15810829087958178</v>
      </c>
      <c r="L1479" s="22">
        <v>1901.0000000000005</v>
      </c>
      <c r="M1479" s="23">
        <v>0.11605616605616582</v>
      </c>
      <c r="N1479" s="22">
        <v>5408</v>
      </c>
      <c r="O1479" s="23">
        <v>0.1402453255880291</v>
      </c>
      <c r="P1479" s="24">
        <v>6721.0000000000027</v>
      </c>
      <c r="Q1479" s="25">
        <v>0.15639325189063416</v>
      </c>
      <c r="R1479" s="24">
        <v>3310</v>
      </c>
      <c r="S1479" s="25">
        <v>0.11019742317808062</v>
      </c>
      <c r="T1479" s="24">
        <v>10030.999999999995</v>
      </c>
      <c r="U1479" s="25">
        <v>0.13738837451377828</v>
      </c>
    </row>
    <row r="1480" spans="1:21" x14ac:dyDescent="0.25">
      <c r="A1480" s="26" t="str">
        <f t="shared" si="43"/>
        <v>54</v>
      </c>
      <c r="B1480" s="27" t="str">
        <f t="shared" si="43"/>
        <v>NORTE DE SANTANDER</v>
      </c>
      <c r="C1480" s="27" t="s">
        <v>459</v>
      </c>
      <c r="D1480" s="38"/>
      <c r="E1480" s="39">
        <v>0</v>
      </c>
      <c r="F1480" s="38"/>
      <c r="G1480" s="39">
        <v>0</v>
      </c>
      <c r="H1480" s="38"/>
      <c r="I1480" s="39">
        <v>0</v>
      </c>
      <c r="J1480" s="38"/>
      <c r="K1480" s="39">
        <v>0</v>
      </c>
      <c r="L1480" s="38">
        <v>1</v>
      </c>
      <c r="M1480" s="39">
        <v>6.1050061050060914E-5</v>
      </c>
      <c r="N1480" s="38">
        <v>1</v>
      </c>
      <c r="O1480" s="39">
        <v>2.5932937423821949E-5</v>
      </c>
      <c r="P1480" s="40"/>
      <c r="Q1480" s="41">
        <v>0</v>
      </c>
      <c r="R1480" s="40">
        <v>1</v>
      </c>
      <c r="S1480" s="41">
        <v>3.3292272863468466E-5</v>
      </c>
      <c r="T1480" s="40">
        <v>1</v>
      </c>
      <c r="U1480" s="41">
        <v>1.3696378677477656E-5</v>
      </c>
    </row>
    <row r="1481" spans="1:21" x14ac:dyDescent="0.25">
      <c r="A1481" s="20" t="str">
        <f t="shared" si="43"/>
        <v>54</v>
      </c>
      <c r="B1481" s="21" t="str">
        <f t="shared" si="43"/>
        <v>NORTE DE SANTANDER</v>
      </c>
      <c r="C1481" s="21" t="s">
        <v>460</v>
      </c>
      <c r="D1481" s="22">
        <v>13</v>
      </c>
      <c r="E1481" s="23">
        <v>6.2518034048283271E-4</v>
      </c>
      <c r="F1481" s="22">
        <v>18.000000000000004</v>
      </c>
      <c r="G1481" s="23">
        <v>1.3180054184667217E-3</v>
      </c>
      <c r="H1481" s="22">
        <v>31.000000000000018</v>
      </c>
      <c r="I1481" s="23">
        <v>8.9982874227163292E-4</v>
      </c>
      <c r="J1481" s="22">
        <v>16</v>
      </c>
      <c r="K1481" s="23">
        <v>7.213380821423748E-4</v>
      </c>
      <c r="L1481" s="22">
        <v>20</v>
      </c>
      <c r="M1481" s="23">
        <v>1.2210012210012182E-3</v>
      </c>
      <c r="N1481" s="22">
        <v>35.999999999999993</v>
      </c>
      <c r="O1481" s="23">
        <v>9.3358574725758991E-4</v>
      </c>
      <c r="P1481" s="24">
        <v>29.000000000000007</v>
      </c>
      <c r="Q1481" s="25">
        <v>6.7481093659104156E-4</v>
      </c>
      <c r="R1481" s="24">
        <v>38</v>
      </c>
      <c r="S1481" s="25">
        <v>1.2651063688118016E-3</v>
      </c>
      <c r="T1481" s="24">
        <v>67</v>
      </c>
      <c r="U1481" s="25">
        <v>9.1765737139100291E-4</v>
      </c>
    </row>
    <row r="1482" spans="1:21" x14ac:dyDescent="0.25">
      <c r="A1482" s="26" t="str">
        <f t="shared" si="43"/>
        <v>54</v>
      </c>
      <c r="B1482" s="27" t="str">
        <f t="shared" si="43"/>
        <v>NORTE DE SANTANDER</v>
      </c>
      <c r="C1482" s="27" t="s">
        <v>461</v>
      </c>
      <c r="D1482" s="38"/>
      <c r="E1482" s="39">
        <v>0</v>
      </c>
      <c r="F1482" s="38">
        <v>111.00000000000003</v>
      </c>
      <c r="G1482" s="39">
        <v>8.1277000805447842E-3</v>
      </c>
      <c r="H1482" s="38">
        <v>111.00000000000003</v>
      </c>
      <c r="I1482" s="39">
        <v>3.2219674320048781E-3</v>
      </c>
      <c r="J1482" s="38"/>
      <c r="K1482" s="39">
        <v>0</v>
      </c>
      <c r="L1482" s="38">
        <v>84.000000000000014</v>
      </c>
      <c r="M1482" s="39">
        <v>5.1282051282051178E-3</v>
      </c>
      <c r="N1482" s="38">
        <v>84.000000000000014</v>
      </c>
      <c r="O1482" s="39">
        <v>2.1783667436010437E-3</v>
      </c>
      <c r="P1482" s="40"/>
      <c r="Q1482" s="41">
        <v>0</v>
      </c>
      <c r="R1482" s="40">
        <v>195</v>
      </c>
      <c r="S1482" s="41">
        <v>6.4919932083763506E-3</v>
      </c>
      <c r="T1482" s="40">
        <v>195</v>
      </c>
      <c r="U1482" s="41">
        <v>2.6707938421081431E-3</v>
      </c>
    </row>
    <row r="1483" spans="1:21" x14ac:dyDescent="0.25">
      <c r="A1483" s="20" t="str">
        <f t="shared" si="43"/>
        <v>54</v>
      </c>
      <c r="B1483" s="21" t="str">
        <f t="shared" si="43"/>
        <v>NORTE DE SANTANDER</v>
      </c>
      <c r="C1483" s="21" t="s">
        <v>464</v>
      </c>
      <c r="D1483" s="22"/>
      <c r="E1483" s="23">
        <v>0</v>
      </c>
      <c r="F1483" s="22">
        <v>1353.0000000000007</v>
      </c>
      <c r="G1483" s="23">
        <v>9.9070073954748594E-2</v>
      </c>
      <c r="H1483" s="22">
        <v>1353.0000000000007</v>
      </c>
      <c r="I1483" s="23">
        <v>3.9273170590113524E-2</v>
      </c>
      <c r="J1483" s="22"/>
      <c r="K1483" s="23">
        <v>0</v>
      </c>
      <c r="L1483" s="22">
        <v>1606.9999999999998</v>
      </c>
      <c r="M1483" s="23">
        <v>9.810744810744787E-2</v>
      </c>
      <c r="N1483" s="22">
        <v>1606.9999999999998</v>
      </c>
      <c r="O1483" s="23">
        <v>4.1674230440081866E-2</v>
      </c>
      <c r="P1483" s="24"/>
      <c r="Q1483" s="25">
        <v>0</v>
      </c>
      <c r="R1483" s="24">
        <v>2960.0000000000032</v>
      </c>
      <c r="S1483" s="25">
        <v>9.8545127675866762E-2</v>
      </c>
      <c r="T1483" s="24">
        <v>2960.0000000000032</v>
      </c>
      <c r="U1483" s="25">
        <v>4.0541280885333902E-2</v>
      </c>
    </row>
    <row r="1484" spans="1:21" x14ac:dyDescent="0.25">
      <c r="A1484" s="26" t="str">
        <f t="shared" si="43"/>
        <v>54</v>
      </c>
      <c r="B1484" s="27" t="str">
        <f t="shared" si="43"/>
        <v>NORTE DE SANTANDER</v>
      </c>
      <c r="C1484" s="27" t="s">
        <v>465</v>
      </c>
      <c r="D1484" s="38">
        <v>3034.9999999999995</v>
      </c>
      <c r="E1484" s="39">
        <v>0.14595556410503049</v>
      </c>
      <c r="F1484" s="38">
        <v>868</v>
      </c>
      <c r="G1484" s="39">
        <v>6.3557150179395228E-2</v>
      </c>
      <c r="H1484" s="38">
        <v>3903.0000000000032</v>
      </c>
      <c r="I1484" s="39">
        <v>0.11329134132536076</v>
      </c>
      <c r="J1484" s="38">
        <v>4017.0000000000005</v>
      </c>
      <c r="K1484" s="39">
        <v>0.18110094224786999</v>
      </c>
      <c r="L1484" s="38">
        <v>1120.0000000000002</v>
      </c>
      <c r="M1484" s="39">
        <v>6.8376068376068244E-2</v>
      </c>
      <c r="N1484" s="38">
        <v>5137.0000000000018</v>
      </c>
      <c r="O1484" s="39">
        <v>0.1332174995461734</v>
      </c>
      <c r="P1484" s="40">
        <v>7052</v>
      </c>
      <c r="Q1484" s="41">
        <v>0.16409540430482839</v>
      </c>
      <c r="R1484" s="40">
        <v>1987.9999999999995</v>
      </c>
      <c r="S1484" s="41">
        <v>6.6185038452575298E-2</v>
      </c>
      <c r="T1484" s="40">
        <v>9039.9999999999964</v>
      </c>
      <c r="U1484" s="41">
        <v>0.12381526324439796</v>
      </c>
    </row>
    <row r="1485" spans="1:21" x14ac:dyDescent="0.25">
      <c r="A1485" s="20" t="str">
        <f t="shared" si="43"/>
        <v>54</v>
      </c>
      <c r="B1485" s="21" t="str">
        <f t="shared" si="43"/>
        <v>NORTE DE SANTANDER</v>
      </c>
      <c r="C1485" s="21" t="s">
        <v>466</v>
      </c>
      <c r="D1485" s="22"/>
      <c r="E1485" s="23">
        <v>0</v>
      </c>
      <c r="F1485" s="22">
        <v>60.000000000000007</v>
      </c>
      <c r="G1485" s="23">
        <v>4.3933513948890722E-3</v>
      </c>
      <c r="H1485" s="22">
        <v>60.000000000000007</v>
      </c>
      <c r="I1485" s="23">
        <v>1.7416040172999337E-3</v>
      </c>
      <c r="J1485" s="22"/>
      <c r="K1485" s="23">
        <v>0</v>
      </c>
      <c r="L1485" s="22">
        <v>112.99999999999999</v>
      </c>
      <c r="M1485" s="23">
        <v>6.8986568986568828E-3</v>
      </c>
      <c r="N1485" s="22">
        <v>112.99999999999999</v>
      </c>
      <c r="O1485" s="23">
        <v>2.93042192889188E-3</v>
      </c>
      <c r="P1485" s="24"/>
      <c r="Q1485" s="25">
        <v>0</v>
      </c>
      <c r="R1485" s="24">
        <v>172.99999999999997</v>
      </c>
      <c r="S1485" s="25">
        <v>5.7595632053800442E-3</v>
      </c>
      <c r="T1485" s="24">
        <v>172.99999999999997</v>
      </c>
      <c r="U1485" s="25">
        <v>2.3694735112036341E-3</v>
      </c>
    </row>
    <row r="1486" spans="1:21" x14ac:dyDescent="0.25">
      <c r="A1486" s="26" t="str">
        <f t="shared" si="43"/>
        <v>54</v>
      </c>
      <c r="B1486" s="27" t="str">
        <f t="shared" si="43"/>
        <v>NORTE DE SANTANDER</v>
      </c>
      <c r="C1486" s="27" t="s">
        <v>467</v>
      </c>
      <c r="D1486" s="38">
        <v>3580.0000000000005</v>
      </c>
      <c r="E1486" s="39">
        <v>0.17216504760988777</v>
      </c>
      <c r="F1486" s="38">
        <v>116.99999999999999</v>
      </c>
      <c r="G1486" s="39">
        <v>8.5670352200336881E-3</v>
      </c>
      <c r="H1486" s="38">
        <v>3696.9999999999977</v>
      </c>
      <c r="I1486" s="39">
        <v>0.10731183419929752</v>
      </c>
      <c r="J1486" s="38">
        <v>3291</v>
      </c>
      <c r="K1486" s="39">
        <v>0.14837022677065972</v>
      </c>
      <c r="L1486" s="38">
        <v>128.00000000000003</v>
      </c>
      <c r="M1486" s="39">
        <v>7.8144078144077988E-3</v>
      </c>
      <c r="N1486" s="38">
        <v>3418.9999999999986</v>
      </c>
      <c r="O1486" s="39">
        <v>8.8664713052047206E-2</v>
      </c>
      <c r="P1486" s="40">
        <v>6870.9999999999945</v>
      </c>
      <c r="Q1486" s="41">
        <v>0.15988365328679452</v>
      </c>
      <c r="R1486" s="40">
        <v>245</v>
      </c>
      <c r="S1486" s="41">
        <v>8.1566068515497737E-3</v>
      </c>
      <c r="T1486" s="40">
        <v>7116.0000000000045</v>
      </c>
      <c r="U1486" s="41">
        <v>9.7463430668931081E-2</v>
      </c>
    </row>
    <row r="1487" spans="1:21" x14ac:dyDescent="0.25">
      <c r="A1487" s="20" t="str">
        <f t="shared" si="43"/>
        <v>54</v>
      </c>
      <c r="B1487" s="21" t="str">
        <f t="shared" si="43"/>
        <v>NORTE DE SANTANDER</v>
      </c>
      <c r="C1487" s="21" t="s">
        <v>468</v>
      </c>
      <c r="D1487" s="22">
        <v>25.000000000000004</v>
      </c>
      <c r="E1487" s="23">
        <v>1.202269885543909E-3</v>
      </c>
      <c r="F1487" s="22">
        <v>6.9999999999999991</v>
      </c>
      <c r="G1487" s="23">
        <v>5.1255766273705823E-4</v>
      </c>
      <c r="H1487" s="22">
        <v>32</v>
      </c>
      <c r="I1487" s="23">
        <v>9.2885547589329788E-4</v>
      </c>
      <c r="J1487" s="22">
        <v>20</v>
      </c>
      <c r="K1487" s="23">
        <v>9.0167260267796858E-4</v>
      </c>
      <c r="L1487" s="22">
        <v>4</v>
      </c>
      <c r="M1487" s="23">
        <v>2.4420024420024366E-4</v>
      </c>
      <c r="N1487" s="22">
        <v>24</v>
      </c>
      <c r="O1487" s="23">
        <v>6.2239049817172675E-4</v>
      </c>
      <c r="P1487" s="24">
        <v>45.000000000000007</v>
      </c>
      <c r="Q1487" s="25">
        <v>1.0471204188481676E-3</v>
      </c>
      <c r="R1487" s="24">
        <v>11</v>
      </c>
      <c r="S1487" s="25">
        <v>3.6621500149815314E-4</v>
      </c>
      <c r="T1487" s="24">
        <v>56.000000000000007</v>
      </c>
      <c r="U1487" s="25">
        <v>7.6699720593874897E-4</v>
      </c>
    </row>
    <row r="1488" spans="1:21" x14ac:dyDescent="0.25">
      <c r="A1488" s="26" t="str">
        <f t="shared" si="43"/>
        <v>54</v>
      </c>
      <c r="B1488" s="27" t="str">
        <f t="shared" si="43"/>
        <v>NORTE DE SANTANDER</v>
      </c>
      <c r="C1488" s="27" t="s">
        <v>469</v>
      </c>
      <c r="D1488" s="38">
        <v>34</v>
      </c>
      <c r="E1488" s="39">
        <v>1.6350870443397161E-3</v>
      </c>
      <c r="F1488" s="38">
        <v>66</v>
      </c>
      <c r="G1488" s="39">
        <v>4.8326865343779786E-3</v>
      </c>
      <c r="H1488" s="38">
        <v>100.00000000000003</v>
      </c>
      <c r="I1488" s="39">
        <v>2.9026733621665569E-3</v>
      </c>
      <c r="J1488" s="38"/>
      <c r="K1488" s="39">
        <v>0</v>
      </c>
      <c r="L1488" s="38">
        <v>115.00000000000003</v>
      </c>
      <c r="M1488" s="39">
        <v>7.0207570207570071E-3</v>
      </c>
      <c r="N1488" s="38">
        <v>115.00000000000003</v>
      </c>
      <c r="O1488" s="39">
        <v>2.9822878037395247E-3</v>
      </c>
      <c r="P1488" s="40">
        <v>34</v>
      </c>
      <c r="Q1488" s="41">
        <v>7.9115764979639314E-4</v>
      </c>
      <c r="R1488" s="40">
        <v>180.99999999999994</v>
      </c>
      <c r="S1488" s="41">
        <v>6.0259013882877901E-3</v>
      </c>
      <c r="T1488" s="40">
        <v>215.00000000000006</v>
      </c>
      <c r="U1488" s="41">
        <v>2.9447214156576966E-3</v>
      </c>
    </row>
    <row r="1489" spans="1:16384" customFormat="1" x14ac:dyDescent="0.25">
      <c r="A1489" s="20" t="str">
        <f t="shared" si="43"/>
        <v>54</v>
      </c>
      <c r="B1489" s="21" t="str">
        <f t="shared" si="43"/>
        <v>NORTE DE SANTANDER</v>
      </c>
      <c r="C1489" s="21" t="s">
        <v>470</v>
      </c>
      <c r="D1489" s="22">
        <v>52.000000000000014</v>
      </c>
      <c r="E1489" s="23">
        <v>2.5007213619313308E-3</v>
      </c>
      <c r="F1489" s="22">
        <v>65</v>
      </c>
      <c r="G1489" s="23">
        <v>4.7594640111298277E-3</v>
      </c>
      <c r="H1489" s="22">
        <v>117.00000000000003</v>
      </c>
      <c r="I1489" s="23">
        <v>3.3961278337348712E-3</v>
      </c>
      <c r="J1489" s="22">
        <v>33</v>
      </c>
      <c r="K1489" s="23">
        <v>1.487759794418648E-3</v>
      </c>
      <c r="L1489" s="22">
        <v>57.999999999999979</v>
      </c>
      <c r="M1489" s="23">
        <v>3.5409035409035318E-3</v>
      </c>
      <c r="N1489" s="22">
        <v>91</v>
      </c>
      <c r="O1489" s="23">
        <v>2.3598973055677973E-3</v>
      </c>
      <c r="P1489" s="24">
        <v>85</v>
      </c>
      <c r="Q1489" s="25">
        <v>1.9778941244909831E-3</v>
      </c>
      <c r="R1489" s="24">
        <v>123.00000000000006</v>
      </c>
      <c r="S1489" s="25">
        <v>4.0949495622066229E-3</v>
      </c>
      <c r="T1489" s="24">
        <v>208.00000000000014</v>
      </c>
      <c r="U1489" s="25">
        <v>2.8488467649153541E-3</v>
      </c>
    </row>
    <row r="1490" spans="1:16384" customFormat="1" x14ac:dyDescent="0.25">
      <c r="A1490" s="26" t="str">
        <f t="shared" si="43"/>
        <v>54</v>
      </c>
      <c r="B1490" s="27" t="str">
        <f t="shared" si="43"/>
        <v>NORTE DE SANTANDER</v>
      </c>
      <c r="C1490" s="27" t="s">
        <v>471</v>
      </c>
      <c r="D1490" s="38"/>
      <c r="E1490" s="39">
        <v>0</v>
      </c>
      <c r="F1490" s="38">
        <v>19</v>
      </c>
      <c r="G1490" s="39">
        <v>1.3912279417148726E-3</v>
      </c>
      <c r="H1490" s="38">
        <v>19</v>
      </c>
      <c r="I1490" s="39">
        <v>5.5150793881164563E-4</v>
      </c>
      <c r="J1490" s="38"/>
      <c r="K1490" s="39">
        <v>0</v>
      </c>
      <c r="L1490" s="38">
        <v>10</v>
      </c>
      <c r="M1490" s="39">
        <v>6.1050061050060909E-4</v>
      </c>
      <c r="N1490" s="38">
        <v>10</v>
      </c>
      <c r="O1490" s="39">
        <v>2.593293742382195E-4</v>
      </c>
      <c r="P1490" s="40"/>
      <c r="Q1490" s="41">
        <v>0</v>
      </c>
      <c r="R1490" s="40">
        <v>29.000000000000004</v>
      </c>
      <c r="S1490" s="41">
        <v>9.6547591304058577E-4</v>
      </c>
      <c r="T1490" s="40">
        <v>29.000000000000004</v>
      </c>
      <c r="U1490" s="41">
        <v>3.9719498164685204E-4</v>
      </c>
    </row>
    <row r="1491" spans="1:16384" customFormat="1" x14ac:dyDescent="0.25">
      <c r="A1491" s="20" t="str">
        <f t="shared" si="43"/>
        <v>54</v>
      </c>
      <c r="B1491" s="21" t="str">
        <f t="shared" si="43"/>
        <v>NORTE DE SANTANDER</v>
      </c>
      <c r="C1491" s="21" t="s">
        <v>475</v>
      </c>
      <c r="D1491" s="22"/>
      <c r="E1491" s="23">
        <v>0</v>
      </c>
      <c r="F1491" s="22">
        <v>307.99999999999994</v>
      </c>
      <c r="G1491" s="23">
        <v>2.2552537160430562E-2</v>
      </c>
      <c r="H1491" s="22">
        <v>307.99999999999994</v>
      </c>
      <c r="I1491" s="23">
        <v>8.9402339554729912E-3</v>
      </c>
      <c r="J1491" s="22"/>
      <c r="K1491" s="23">
        <v>0</v>
      </c>
      <c r="L1491" s="22">
        <v>367.00000000000006</v>
      </c>
      <c r="M1491" s="23">
        <v>2.240537240537236E-2</v>
      </c>
      <c r="N1491" s="22">
        <v>367.00000000000006</v>
      </c>
      <c r="O1491" s="23">
        <v>9.5173880345426568E-3</v>
      </c>
      <c r="P1491" s="24"/>
      <c r="Q1491" s="25">
        <v>0</v>
      </c>
      <c r="R1491" s="24">
        <v>675.00000000000023</v>
      </c>
      <c r="S1491" s="25">
        <v>2.2472284182841223E-2</v>
      </c>
      <c r="T1491" s="24">
        <v>675.00000000000023</v>
      </c>
      <c r="U1491" s="25">
        <v>9.245055607297421E-3</v>
      </c>
    </row>
    <row r="1492" spans="1:16384" customFormat="1" x14ac:dyDescent="0.25">
      <c r="A1492" s="26" t="str">
        <f t="shared" si="43"/>
        <v>54</v>
      </c>
      <c r="B1492" s="27" t="str">
        <f t="shared" si="43"/>
        <v>NORTE DE SANTANDER</v>
      </c>
      <c r="C1492" s="27" t="s">
        <v>476</v>
      </c>
      <c r="D1492" s="38"/>
      <c r="E1492" s="39">
        <v>0</v>
      </c>
      <c r="F1492" s="38">
        <v>12</v>
      </c>
      <c r="G1492" s="39">
        <v>8.7867027897781428E-4</v>
      </c>
      <c r="H1492" s="38">
        <v>12</v>
      </c>
      <c r="I1492" s="39">
        <v>3.4832080345998675E-4</v>
      </c>
      <c r="J1492" s="38"/>
      <c r="K1492" s="39">
        <v>0</v>
      </c>
      <c r="L1492" s="38">
        <v>5</v>
      </c>
      <c r="M1492" s="39">
        <v>3.0525030525030455E-4</v>
      </c>
      <c r="N1492" s="38">
        <v>5</v>
      </c>
      <c r="O1492" s="39">
        <v>1.2966468711910975E-4</v>
      </c>
      <c r="P1492" s="40"/>
      <c r="Q1492" s="41">
        <v>0</v>
      </c>
      <c r="R1492" s="40">
        <v>17</v>
      </c>
      <c r="S1492" s="41">
        <v>5.6596863867896391E-4</v>
      </c>
      <c r="T1492" s="40">
        <v>17</v>
      </c>
      <c r="U1492" s="41">
        <v>2.3283843751712019E-4</v>
      </c>
    </row>
    <row r="1493" spans="1:16384" customFormat="1" x14ac:dyDescent="0.25">
      <c r="A1493" s="20" t="str">
        <f t="shared" si="43"/>
        <v>54</v>
      </c>
      <c r="B1493" s="21" t="str">
        <f t="shared" si="43"/>
        <v>NORTE DE SANTANDER</v>
      </c>
      <c r="C1493" s="21" t="s">
        <v>478</v>
      </c>
      <c r="D1493" s="22"/>
      <c r="E1493" s="23">
        <v>0</v>
      </c>
      <c r="F1493" s="22">
        <v>7</v>
      </c>
      <c r="G1493" s="23">
        <v>5.1255766273705834E-4</v>
      </c>
      <c r="H1493" s="22">
        <v>7</v>
      </c>
      <c r="I1493" s="23">
        <v>2.0318713535165888E-4</v>
      </c>
      <c r="J1493" s="22"/>
      <c r="K1493" s="23">
        <v>0</v>
      </c>
      <c r="L1493" s="22">
        <v>4</v>
      </c>
      <c r="M1493" s="23">
        <v>2.4420024420024366E-4</v>
      </c>
      <c r="N1493" s="22">
        <v>4</v>
      </c>
      <c r="O1493" s="23">
        <v>1.037317496952878E-4</v>
      </c>
      <c r="P1493" s="24"/>
      <c r="Q1493" s="25">
        <v>0</v>
      </c>
      <c r="R1493" s="24">
        <v>11</v>
      </c>
      <c r="S1493" s="25">
        <v>3.6621500149815314E-4</v>
      </c>
      <c r="T1493" s="24">
        <v>11</v>
      </c>
      <c r="U1493" s="25">
        <v>1.5066016545225422E-4</v>
      </c>
    </row>
    <row r="1494" spans="1:16384" customFormat="1" x14ac:dyDescent="0.25">
      <c r="A1494" s="26" t="str">
        <f t="shared" si="43"/>
        <v>54</v>
      </c>
      <c r="B1494" s="27" t="str">
        <f t="shared" si="43"/>
        <v>NORTE DE SANTANDER</v>
      </c>
      <c r="C1494" s="27" t="s">
        <v>483</v>
      </c>
      <c r="D1494" s="38"/>
      <c r="E1494" s="39">
        <v>0</v>
      </c>
      <c r="F1494" s="38"/>
      <c r="G1494" s="39">
        <v>0</v>
      </c>
      <c r="H1494" s="38"/>
      <c r="I1494" s="39">
        <v>0</v>
      </c>
      <c r="J1494" s="38"/>
      <c r="K1494" s="39">
        <v>0</v>
      </c>
      <c r="L1494" s="38">
        <v>2</v>
      </c>
      <c r="M1494" s="39">
        <v>1.2210012210012183E-4</v>
      </c>
      <c r="N1494" s="38">
        <v>2</v>
      </c>
      <c r="O1494" s="39">
        <v>5.1865874847643898E-5</v>
      </c>
      <c r="P1494" s="40"/>
      <c r="Q1494" s="41">
        <v>0</v>
      </c>
      <c r="R1494" s="40">
        <v>2</v>
      </c>
      <c r="S1494" s="41">
        <v>6.6584545726936932E-5</v>
      </c>
      <c r="T1494" s="40">
        <v>2</v>
      </c>
      <c r="U1494" s="41">
        <v>2.7392757354955312E-5</v>
      </c>
    </row>
    <row r="1495" spans="1:16384" customFormat="1" x14ac:dyDescent="0.25">
      <c r="A1495" s="20" t="str">
        <f t="shared" si="43"/>
        <v>54</v>
      </c>
      <c r="B1495" s="21" t="str">
        <f t="shared" si="43"/>
        <v>NORTE DE SANTANDER</v>
      </c>
      <c r="C1495" s="21" t="s">
        <v>484</v>
      </c>
      <c r="D1495" s="22"/>
      <c r="E1495" s="23">
        <v>0</v>
      </c>
      <c r="F1495" s="22">
        <v>98.000000000000014</v>
      </c>
      <c r="G1495" s="23">
        <v>7.1758072783188178E-3</v>
      </c>
      <c r="H1495" s="22">
        <v>98.000000000000014</v>
      </c>
      <c r="I1495" s="23">
        <v>2.8446198949232254E-3</v>
      </c>
      <c r="J1495" s="22"/>
      <c r="K1495" s="23">
        <v>0</v>
      </c>
      <c r="L1495" s="22">
        <v>113.00000000000001</v>
      </c>
      <c r="M1495" s="23">
        <v>6.8986568986568846E-3</v>
      </c>
      <c r="N1495" s="22">
        <v>113.00000000000001</v>
      </c>
      <c r="O1495" s="23">
        <v>2.9304219288918804E-3</v>
      </c>
      <c r="P1495" s="24"/>
      <c r="Q1495" s="25">
        <v>0</v>
      </c>
      <c r="R1495" s="24">
        <v>211</v>
      </c>
      <c r="S1495" s="25">
        <v>7.0246695741918467E-3</v>
      </c>
      <c r="T1495" s="24">
        <v>211</v>
      </c>
      <c r="U1495" s="25">
        <v>2.8899359009477853E-3</v>
      </c>
    </row>
    <row r="1496" spans="1:16384" customFormat="1" x14ac:dyDescent="0.25">
      <c r="A1496" s="26" t="str">
        <f t="shared" si="43"/>
        <v>54</v>
      </c>
      <c r="B1496" s="27" t="str">
        <f t="shared" si="43"/>
        <v>NORTE DE SANTANDER</v>
      </c>
      <c r="C1496" s="27" t="s">
        <v>496</v>
      </c>
      <c r="D1496" s="38"/>
      <c r="E1496" s="39">
        <v>0</v>
      </c>
      <c r="F1496" s="38">
        <v>3</v>
      </c>
      <c r="G1496" s="39">
        <v>2.1966756974445357E-4</v>
      </c>
      <c r="H1496" s="38">
        <v>3</v>
      </c>
      <c r="I1496" s="39">
        <v>8.7080200864996687E-5</v>
      </c>
      <c r="J1496" s="38"/>
      <c r="K1496" s="39">
        <v>0</v>
      </c>
      <c r="L1496" s="38"/>
      <c r="M1496" s="39">
        <v>0</v>
      </c>
      <c r="N1496" s="38"/>
      <c r="O1496" s="39">
        <v>0</v>
      </c>
      <c r="P1496" s="40"/>
      <c r="Q1496" s="41">
        <v>0</v>
      </c>
      <c r="R1496" s="40">
        <v>3</v>
      </c>
      <c r="S1496" s="41">
        <v>9.9876818590405398E-5</v>
      </c>
      <c r="T1496" s="40">
        <v>3</v>
      </c>
      <c r="U1496" s="41">
        <v>4.1089136032432971E-5</v>
      </c>
    </row>
    <row r="1497" spans="1:16384" customFormat="1" x14ac:dyDescent="0.25">
      <c r="A1497" s="20" t="str">
        <f t="shared" si="43"/>
        <v>54</v>
      </c>
      <c r="B1497" s="21" t="str">
        <f t="shared" si="43"/>
        <v>NORTE DE SANTANDER</v>
      </c>
      <c r="C1497" s="21" t="s">
        <v>497</v>
      </c>
      <c r="D1497" s="22"/>
      <c r="E1497" s="23">
        <v>0</v>
      </c>
      <c r="F1497" s="22">
        <v>161.00000000000006</v>
      </c>
      <c r="G1497" s="23">
        <v>1.1788826242952346E-2</v>
      </c>
      <c r="H1497" s="22">
        <v>161.00000000000006</v>
      </c>
      <c r="I1497" s="23">
        <v>4.6733041130881565E-3</v>
      </c>
      <c r="J1497" s="22"/>
      <c r="K1497" s="23">
        <v>0</v>
      </c>
      <c r="L1497" s="22">
        <v>231.99999999999997</v>
      </c>
      <c r="M1497" s="23">
        <v>1.4163614163614131E-2</v>
      </c>
      <c r="N1497" s="22">
        <v>231.99999999999997</v>
      </c>
      <c r="O1497" s="23">
        <v>6.0164414823266907E-3</v>
      </c>
      <c r="P1497" s="24"/>
      <c r="Q1497" s="25">
        <v>0</v>
      </c>
      <c r="R1497" s="24">
        <v>393</v>
      </c>
      <c r="S1497" s="25">
        <v>1.3083863235343107E-2</v>
      </c>
      <c r="T1497" s="24">
        <v>393</v>
      </c>
      <c r="U1497" s="25">
        <v>5.3826768202487199E-3</v>
      </c>
    </row>
    <row r="1498" spans="1:16384" customFormat="1" x14ac:dyDescent="0.25">
      <c r="A1498" s="26" t="str">
        <f t="shared" si="43"/>
        <v>54</v>
      </c>
      <c r="B1498" s="27" t="str">
        <f t="shared" si="43"/>
        <v>NORTE DE SANTANDER</v>
      </c>
      <c r="C1498" s="27" t="s">
        <v>498</v>
      </c>
      <c r="D1498" s="38"/>
      <c r="E1498" s="39">
        <v>0</v>
      </c>
      <c r="F1498" s="38">
        <v>47</v>
      </c>
      <c r="G1498" s="39">
        <v>3.4414585926631058E-3</v>
      </c>
      <c r="H1498" s="38">
        <v>47</v>
      </c>
      <c r="I1498" s="39">
        <v>1.3642564802182813E-3</v>
      </c>
      <c r="J1498" s="38"/>
      <c r="K1498" s="39">
        <v>0</v>
      </c>
      <c r="L1498" s="38">
        <v>27</v>
      </c>
      <c r="M1498" s="39">
        <v>1.6483516483516447E-3</v>
      </c>
      <c r="N1498" s="38">
        <v>27</v>
      </c>
      <c r="O1498" s="39">
        <v>7.0018931044319268E-4</v>
      </c>
      <c r="P1498" s="40"/>
      <c r="Q1498" s="41">
        <v>0</v>
      </c>
      <c r="R1498" s="40">
        <v>74.000000000000014</v>
      </c>
      <c r="S1498" s="41">
        <v>2.4636281918966668E-3</v>
      </c>
      <c r="T1498" s="40">
        <v>74.000000000000014</v>
      </c>
      <c r="U1498" s="41">
        <v>1.0135320221333467E-3</v>
      </c>
    </row>
    <row r="1499" spans="1:16384" customFormat="1" x14ac:dyDescent="0.25">
      <c r="A1499" s="20" t="str">
        <f t="shared" si="43"/>
        <v>54</v>
      </c>
      <c r="B1499" s="21" t="str">
        <f t="shared" si="43"/>
        <v>NORTE DE SANTANDER</v>
      </c>
      <c r="C1499" s="21" t="s">
        <v>500</v>
      </c>
      <c r="D1499" s="22"/>
      <c r="E1499" s="23">
        <v>0</v>
      </c>
      <c r="F1499" s="22"/>
      <c r="G1499" s="23">
        <v>0</v>
      </c>
      <c r="H1499" s="22"/>
      <c r="I1499" s="23">
        <v>0</v>
      </c>
      <c r="J1499" s="22"/>
      <c r="K1499" s="23">
        <v>0</v>
      </c>
      <c r="L1499" s="22">
        <v>2</v>
      </c>
      <c r="M1499" s="23">
        <v>1.2210012210012183E-4</v>
      </c>
      <c r="N1499" s="22">
        <v>2</v>
      </c>
      <c r="O1499" s="23">
        <v>5.1865874847643898E-5</v>
      </c>
      <c r="P1499" s="24"/>
      <c r="Q1499" s="25">
        <v>0</v>
      </c>
      <c r="R1499" s="24">
        <v>2</v>
      </c>
      <c r="S1499" s="25">
        <v>6.6584545726936932E-5</v>
      </c>
      <c r="T1499" s="24">
        <v>2</v>
      </c>
      <c r="U1499" s="25">
        <v>2.7392757354955312E-5</v>
      </c>
    </row>
    <row r="1500" spans="1:16384" customFormat="1" x14ac:dyDescent="0.25">
      <c r="A1500" s="26" t="str">
        <f t="shared" si="43"/>
        <v>54</v>
      </c>
      <c r="B1500" s="27" t="str">
        <f t="shared" si="43"/>
        <v>NORTE DE SANTANDER</v>
      </c>
      <c r="C1500" s="27" t="s">
        <v>503</v>
      </c>
      <c r="D1500" s="38"/>
      <c r="E1500" s="39">
        <v>0</v>
      </c>
      <c r="F1500" s="38"/>
      <c r="G1500" s="39">
        <v>0</v>
      </c>
      <c r="H1500" s="38"/>
      <c r="I1500" s="39">
        <v>0</v>
      </c>
      <c r="J1500" s="38"/>
      <c r="K1500" s="39">
        <v>0</v>
      </c>
      <c r="L1500" s="38">
        <v>1</v>
      </c>
      <c r="M1500" s="39">
        <v>6.1050061050060914E-5</v>
      </c>
      <c r="N1500" s="38">
        <v>1</v>
      </c>
      <c r="O1500" s="39">
        <v>2.5932937423821949E-5</v>
      </c>
      <c r="P1500" s="40"/>
      <c r="Q1500" s="41">
        <v>0</v>
      </c>
      <c r="R1500" s="40">
        <v>1</v>
      </c>
      <c r="S1500" s="41">
        <v>3.3292272863468466E-5</v>
      </c>
      <c r="T1500" s="40">
        <v>1</v>
      </c>
      <c r="U1500" s="41">
        <v>1.3696378677477656E-5</v>
      </c>
    </row>
    <row r="1501" spans="1:16384" customFormat="1" x14ac:dyDescent="0.25">
      <c r="A1501" s="20" t="str">
        <f t="shared" si="43"/>
        <v>54</v>
      </c>
      <c r="B1501" s="21" t="str">
        <f t="shared" si="43"/>
        <v>NORTE DE SANTANDER</v>
      </c>
      <c r="C1501" s="21" t="s">
        <v>508</v>
      </c>
      <c r="D1501" s="22"/>
      <c r="E1501" s="23">
        <v>0</v>
      </c>
      <c r="F1501" s="22">
        <v>105</v>
      </c>
      <c r="G1501" s="23">
        <v>7.6883649410558752E-3</v>
      </c>
      <c r="H1501" s="22">
        <v>105</v>
      </c>
      <c r="I1501" s="23">
        <v>3.0478070302748838E-3</v>
      </c>
      <c r="J1501" s="22"/>
      <c r="K1501" s="23">
        <v>0</v>
      </c>
      <c r="L1501" s="22">
        <v>77</v>
      </c>
      <c r="M1501" s="23">
        <v>4.7008547008546902E-3</v>
      </c>
      <c r="N1501" s="22">
        <v>77</v>
      </c>
      <c r="O1501" s="23">
        <v>1.9968361816342897E-3</v>
      </c>
      <c r="P1501" s="24"/>
      <c r="Q1501" s="25">
        <v>0</v>
      </c>
      <c r="R1501" s="24">
        <v>182.00000000000003</v>
      </c>
      <c r="S1501" s="25">
        <v>6.0591936611512605E-3</v>
      </c>
      <c r="T1501" s="24">
        <v>182.00000000000003</v>
      </c>
      <c r="U1501" s="25">
        <v>2.4927409193009338E-3</v>
      </c>
    </row>
    <row r="1502" spans="1:16384" customFormat="1" x14ac:dyDescent="0.25">
      <c r="A1502" s="26" t="str">
        <f t="shared" si="43"/>
        <v>54</v>
      </c>
      <c r="B1502" s="27" t="str">
        <f t="shared" si="43"/>
        <v>NORTE DE SANTANDER</v>
      </c>
      <c r="C1502" s="27" t="s">
        <v>509</v>
      </c>
      <c r="D1502" s="38"/>
      <c r="E1502" s="39">
        <v>0</v>
      </c>
      <c r="F1502" s="38">
        <v>6</v>
      </c>
      <c r="G1502" s="39">
        <v>4.3933513948890714E-4</v>
      </c>
      <c r="H1502" s="38">
        <v>6</v>
      </c>
      <c r="I1502" s="39">
        <v>1.7416040172999337E-4</v>
      </c>
      <c r="J1502" s="38"/>
      <c r="K1502" s="39">
        <v>0</v>
      </c>
      <c r="L1502" s="38">
        <v>3</v>
      </c>
      <c r="M1502" s="39">
        <v>1.8315018315018274E-4</v>
      </c>
      <c r="N1502" s="38">
        <v>3</v>
      </c>
      <c r="O1502" s="39">
        <v>7.7798812271465844E-5</v>
      </c>
      <c r="P1502" s="40"/>
      <c r="Q1502" s="41">
        <v>0</v>
      </c>
      <c r="R1502" s="40">
        <v>9</v>
      </c>
      <c r="S1502" s="41">
        <v>2.9963045577121618E-4</v>
      </c>
      <c r="T1502" s="40">
        <v>9</v>
      </c>
      <c r="U1502" s="41">
        <v>1.2326740809729891E-4</v>
      </c>
    </row>
    <row r="1503" spans="1:16384" customFormat="1" x14ac:dyDescent="0.25">
      <c r="A1503" s="159" t="s">
        <v>52</v>
      </c>
      <c r="B1503" s="160" t="s">
        <v>293</v>
      </c>
      <c r="C1503" s="160" t="s">
        <v>388</v>
      </c>
      <c r="D1503" s="18">
        <v>2</v>
      </c>
      <c r="E1503" s="19">
        <v>1</v>
      </c>
      <c r="F1503" s="18">
        <v>8333.0000000000164</v>
      </c>
      <c r="G1503" s="19">
        <v>1</v>
      </c>
      <c r="H1503" s="18">
        <v>8335.0000000000146</v>
      </c>
      <c r="I1503" s="19">
        <v>1</v>
      </c>
      <c r="J1503" s="18"/>
      <c r="K1503" s="19">
        <v>0</v>
      </c>
      <c r="L1503" s="18">
        <v>9006.0000000000182</v>
      </c>
      <c r="M1503" s="19">
        <v>1</v>
      </c>
      <c r="N1503" s="18">
        <v>9006.0000000000182</v>
      </c>
      <c r="O1503" s="19">
        <v>1</v>
      </c>
      <c r="P1503" s="18">
        <v>2</v>
      </c>
      <c r="Q1503" s="19">
        <v>1</v>
      </c>
      <c r="R1503" s="18">
        <v>17338.999999999945</v>
      </c>
      <c r="S1503" s="19">
        <v>1</v>
      </c>
      <c r="T1503" s="18">
        <v>17340.999999999982</v>
      </c>
      <c r="U1503" s="19">
        <v>1</v>
      </c>
      <c r="V1503" s="159"/>
      <c r="W1503" s="160"/>
      <c r="X1503" s="160"/>
      <c r="Y1503" s="18"/>
      <c r="Z1503" s="19"/>
      <c r="AA1503" s="18"/>
      <c r="AB1503" s="19"/>
      <c r="AC1503" s="18"/>
      <c r="AD1503" s="19"/>
      <c r="AE1503" s="18"/>
      <c r="AF1503" s="19"/>
      <c r="AG1503" s="18"/>
      <c r="AH1503" s="19"/>
      <c r="AI1503" s="18"/>
      <c r="AJ1503" s="19"/>
      <c r="AK1503" s="18"/>
      <c r="AL1503" s="19"/>
      <c r="AM1503" s="18"/>
      <c r="AN1503" s="19"/>
      <c r="AO1503" s="18"/>
      <c r="AP1503" s="19"/>
      <c r="AQ1503" s="159"/>
      <c r="AR1503" s="160"/>
      <c r="AS1503" s="160"/>
      <c r="AT1503" s="18"/>
      <c r="AU1503" s="19"/>
      <c r="AV1503" s="18"/>
      <c r="AW1503" s="19"/>
      <c r="AX1503" s="18"/>
      <c r="AY1503" s="19"/>
      <c r="AZ1503" s="18"/>
      <c r="BA1503" s="19"/>
      <c r="BB1503" s="18"/>
      <c r="BC1503" s="19"/>
      <c r="BD1503" s="18"/>
      <c r="BE1503" s="19"/>
      <c r="BF1503" s="18"/>
      <c r="BG1503" s="19"/>
      <c r="BH1503" s="18"/>
      <c r="BI1503" s="19"/>
      <c r="BJ1503" s="18"/>
      <c r="BK1503" s="19"/>
      <c r="BL1503" s="159"/>
      <c r="BM1503" s="160"/>
      <c r="BN1503" s="160"/>
      <c r="BO1503" s="18"/>
      <c r="BP1503" s="19"/>
      <c r="BQ1503" s="18"/>
      <c r="BR1503" s="19"/>
      <c r="BS1503" s="18"/>
      <c r="BT1503" s="19"/>
      <c r="BU1503" s="18"/>
      <c r="BV1503" s="19"/>
      <c r="BW1503" s="18"/>
      <c r="BX1503" s="19"/>
      <c r="BY1503" s="18"/>
      <c r="BZ1503" s="19"/>
      <c r="CA1503" s="18"/>
      <c r="CB1503" s="19"/>
      <c r="CC1503" s="18"/>
      <c r="CD1503" s="19"/>
      <c r="CE1503" s="18"/>
      <c r="CF1503" s="19"/>
      <c r="CG1503" s="159"/>
      <c r="CH1503" s="160"/>
      <c r="CI1503" s="160"/>
      <c r="CJ1503" s="18"/>
      <c r="CK1503" s="19"/>
      <c r="CL1503" s="18"/>
      <c r="CM1503" s="19"/>
      <c r="CN1503" s="18"/>
      <c r="CO1503" s="19"/>
      <c r="CP1503" s="18"/>
      <c r="CQ1503" s="19"/>
      <c r="CR1503" s="18"/>
      <c r="CS1503" s="19"/>
      <c r="CT1503" s="18"/>
      <c r="CU1503" s="19"/>
      <c r="CV1503" s="18"/>
      <c r="CW1503" s="19"/>
      <c r="CX1503" s="18"/>
      <c r="CY1503" s="19"/>
      <c r="CZ1503" s="18"/>
      <c r="DA1503" s="19"/>
      <c r="DB1503" s="159"/>
      <c r="DC1503" s="160"/>
      <c r="DD1503" s="160"/>
      <c r="DE1503" s="18"/>
      <c r="DF1503" s="19"/>
      <c r="DG1503" s="18"/>
      <c r="DH1503" s="19"/>
      <c r="DI1503" s="18"/>
      <c r="DJ1503" s="19"/>
      <c r="DK1503" s="18"/>
      <c r="DL1503" s="19"/>
      <c r="DM1503" s="18"/>
      <c r="DN1503" s="19"/>
      <c r="DO1503" s="18"/>
      <c r="DP1503" s="19"/>
      <c r="DQ1503" s="18"/>
      <c r="DR1503" s="19"/>
      <c r="DS1503" s="18"/>
      <c r="DT1503" s="19"/>
      <c r="DU1503" s="18"/>
      <c r="DV1503" s="19"/>
      <c r="DW1503" s="159"/>
      <c r="DX1503" s="160"/>
      <c r="DY1503" s="160"/>
      <c r="DZ1503" s="18"/>
      <c r="EA1503" s="19"/>
      <c r="EB1503" s="18"/>
      <c r="EC1503" s="19"/>
      <c r="ED1503" s="18"/>
      <c r="EE1503" s="19"/>
      <c r="EF1503" s="18"/>
      <c r="EG1503" s="19"/>
      <c r="EH1503" s="18"/>
      <c r="EI1503" s="19"/>
      <c r="EJ1503" s="18"/>
      <c r="EK1503" s="19"/>
      <c r="EL1503" s="18"/>
      <c r="EM1503" s="19"/>
      <c r="EN1503" s="18"/>
      <c r="EO1503" s="19"/>
      <c r="EP1503" s="18"/>
      <c r="EQ1503" s="19"/>
      <c r="ER1503" s="159"/>
      <c r="ES1503" s="160"/>
      <c r="ET1503" s="160"/>
      <c r="EU1503" s="18"/>
      <c r="EV1503" s="19"/>
      <c r="EW1503" s="18"/>
      <c r="EX1503" s="19"/>
      <c r="EY1503" s="18"/>
      <c r="EZ1503" s="19"/>
      <c r="FA1503" s="18"/>
      <c r="FB1503" s="19"/>
      <c r="FC1503" s="18"/>
      <c r="FD1503" s="19"/>
      <c r="FE1503" s="18"/>
      <c r="FF1503" s="19"/>
      <c r="FG1503" s="18"/>
      <c r="FH1503" s="19"/>
      <c r="FI1503" s="18"/>
      <c r="FJ1503" s="19"/>
      <c r="FK1503" s="18"/>
      <c r="FL1503" s="19"/>
      <c r="FM1503" s="159"/>
      <c r="FN1503" s="160"/>
      <c r="FO1503" s="160"/>
      <c r="FP1503" s="18"/>
      <c r="FQ1503" s="19"/>
      <c r="FR1503" s="18"/>
      <c r="FS1503" s="19"/>
      <c r="FT1503" s="18"/>
      <c r="FU1503" s="19"/>
      <c r="FV1503" s="18"/>
      <c r="FW1503" s="19"/>
      <c r="FX1503" s="18"/>
      <c r="FY1503" s="19"/>
      <c r="FZ1503" s="18"/>
      <c r="GA1503" s="19"/>
      <c r="GB1503" s="18"/>
      <c r="GC1503" s="19"/>
      <c r="GD1503" s="18"/>
      <c r="GE1503" s="19"/>
      <c r="GF1503" s="18"/>
      <c r="GG1503" s="19"/>
      <c r="GH1503" s="159"/>
      <c r="GI1503" s="160"/>
      <c r="GJ1503" s="160"/>
      <c r="GK1503" s="18"/>
      <c r="GL1503" s="19"/>
      <c r="GM1503" s="18"/>
      <c r="GN1503" s="19"/>
      <c r="GO1503" s="18"/>
      <c r="GP1503" s="19"/>
      <c r="GQ1503" s="18"/>
      <c r="GR1503" s="19"/>
      <c r="GS1503" s="18"/>
      <c r="GT1503" s="19"/>
      <c r="GU1503" s="18"/>
      <c r="GV1503" s="19"/>
      <c r="GW1503" s="18"/>
      <c r="GX1503" s="19"/>
      <c r="GY1503" s="18"/>
      <c r="GZ1503" s="19"/>
      <c r="HA1503" s="18"/>
      <c r="HB1503" s="19"/>
      <c r="HC1503" s="159"/>
      <c r="HD1503" s="160"/>
      <c r="HE1503" s="160"/>
      <c r="HF1503" s="18"/>
      <c r="HG1503" s="19"/>
      <c r="HH1503" s="18"/>
      <c r="HI1503" s="19"/>
      <c r="HJ1503" s="18"/>
      <c r="HK1503" s="19"/>
      <c r="HL1503" s="18"/>
      <c r="HM1503" s="19"/>
      <c r="HN1503" s="18"/>
      <c r="HO1503" s="19"/>
      <c r="HP1503" s="18"/>
      <c r="HQ1503" s="19"/>
      <c r="HR1503" s="18"/>
      <c r="HS1503" s="19"/>
      <c r="HT1503" s="18"/>
      <c r="HU1503" s="19"/>
      <c r="HV1503" s="18"/>
      <c r="HW1503" s="19"/>
      <c r="HX1503" s="159"/>
      <c r="HY1503" s="160"/>
      <c r="HZ1503" s="160"/>
      <c r="IA1503" s="18"/>
      <c r="IB1503" s="19"/>
      <c r="IC1503" s="18"/>
      <c r="ID1503" s="19"/>
      <c r="IE1503" s="18"/>
      <c r="IF1503" s="19"/>
      <c r="IG1503" s="18"/>
      <c r="IH1503" s="19"/>
      <c r="II1503" s="18"/>
      <c r="IJ1503" s="19"/>
      <c r="IK1503" s="18"/>
      <c r="IL1503" s="19"/>
      <c r="IM1503" s="18"/>
      <c r="IN1503" s="19"/>
      <c r="IO1503" s="18"/>
      <c r="IP1503" s="19"/>
      <c r="IQ1503" s="18"/>
      <c r="IR1503" s="19"/>
      <c r="IS1503" s="159"/>
      <c r="IT1503" s="160"/>
      <c r="IU1503" s="160"/>
      <c r="IV1503" s="18"/>
      <c r="IW1503" s="19"/>
      <c r="IX1503" s="18"/>
      <c r="IY1503" s="19"/>
      <c r="IZ1503" s="18"/>
      <c r="JA1503" s="19"/>
      <c r="JB1503" s="18"/>
      <c r="JC1503" s="19"/>
      <c r="JD1503" s="18"/>
      <c r="JE1503" s="19"/>
      <c r="JF1503" s="18"/>
      <c r="JG1503" s="19"/>
      <c r="JH1503" s="18"/>
      <c r="JI1503" s="19"/>
      <c r="JJ1503" s="18"/>
      <c r="JK1503" s="19"/>
      <c r="JL1503" s="18"/>
      <c r="JM1503" s="19"/>
      <c r="JN1503" s="159"/>
      <c r="JO1503" s="160"/>
      <c r="JP1503" s="160"/>
      <c r="JQ1503" s="18"/>
      <c r="JR1503" s="19"/>
      <c r="JS1503" s="18"/>
      <c r="JT1503" s="19"/>
      <c r="JU1503" s="18"/>
      <c r="JV1503" s="19"/>
      <c r="JW1503" s="18"/>
      <c r="JX1503" s="19"/>
      <c r="JY1503" s="18"/>
      <c r="JZ1503" s="19"/>
      <c r="KA1503" s="18"/>
      <c r="KB1503" s="19"/>
      <c r="KC1503" s="18"/>
      <c r="KD1503" s="19"/>
      <c r="KE1503" s="18"/>
      <c r="KF1503" s="19"/>
      <c r="KG1503" s="18"/>
      <c r="KH1503" s="19"/>
      <c r="KI1503" s="159"/>
      <c r="KJ1503" s="160"/>
      <c r="KK1503" s="160"/>
      <c r="KL1503" s="18"/>
      <c r="KM1503" s="19"/>
      <c r="KN1503" s="18"/>
      <c r="KO1503" s="19"/>
      <c r="KP1503" s="18"/>
      <c r="KQ1503" s="19"/>
      <c r="KR1503" s="18"/>
      <c r="KS1503" s="19"/>
      <c r="KT1503" s="18"/>
      <c r="KU1503" s="19"/>
      <c r="KV1503" s="18"/>
      <c r="KW1503" s="19"/>
      <c r="KX1503" s="18"/>
      <c r="KY1503" s="19"/>
      <c r="KZ1503" s="18"/>
      <c r="LA1503" s="19"/>
      <c r="LB1503" s="18"/>
      <c r="LC1503" s="19"/>
      <c r="LD1503" s="159"/>
      <c r="LE1503" s="160"/>
      <c r="LF1503" s="160"/>
      <c r="LG1503" s="18"/>
      <c r="LH1503" s="19"/>
      <c r="LI1503" s="18"/>
      <c r="LJ1503" s="19"/>
      <c r="LK1503" s="18"/>
      <c r="LL1503" s="19"/>
      <c r="LM1503" s="18"/>
      <c r="LN1503" s="19"/>
      <c r="LO1503" s="18"/>
      <c r="LP1503" s="19"/>
      <c r="LQ1503" s="18"/>
      <c r="LR1503" s="19"/>
      <c r="LS1503" s="18"/>
      <c r="LT1503" s="19"/>
      <c r="LU1503" s="18"/>
      <c r="LV1503" s="19"/>
      <c r="LW1503" s="18"/>
      <c r="LX1503" s="19"/>
      <c r="LY1503" s="159"/>
      <c r="LZ1503" s="160"/>
      <c r="MA1503" s="160"/>
      <c r="MB1503" s="18"/>
      <c r="MC1503" s="19"/>
      <c r="MD1503" s="18"/>
      <c r="ME1503" s="19"/>
      <c r="MF1503" s="18"/>
      <c r="MG1503" s="19"/>
      <c r="MH1503" s="18"/>
      <c r="MI1503" s="19"/>
      <c r="MJ1503" s="18"/>
      <c r="MK1503" s="19"/>
      <c r="ML1503" s="18"/>
      <c r="MM1503" s="19"/>
      <c r="MN1503" s="18"/>
      <c r="MO1503" s="19"/>
      <c r="MP1503" s="18"/>
      <c r="MQ1503" s="19"/>
      <c r="MR1503" s="18"/>
      <c r="MS1503" s="19"/>
      <c r="MT1503" s="159"/>
      <c r="MU1503" s="160"/>
      <c r="MV1503" s="160"/>
      <c r="MW1503" s="18"/>
      <c r="MX1503" s="19"/>
      <c r="MY1503" s="18"/>
      <c r="MZ1503" s="19"/>
      <c r="NA1503" s="18"/>
      <c r="NB1503" s="19"/>
      <c r="NC1503" s="18"/>
      <c r="ND1503" s="19"/>
      <c r="NE1503" s="18"/>
      <c r="NF1503" s="19"/>
      <c r="NG1503" s="18"/>
      <c r="NH1503" s="19"/>
      <c r="NI1503" s="18"/>
      <c r="NJ1503" s="19"/>
      <c r="NK1503" s="18"/>
      <c r="NL1503" s="19"/>
      <c r="NM1503" s="18"/>
      <c r="NN1503" s="19"/>
      <c r="NO1503" s="159"/>
      <c r="NP1503" s="160"/>
      <c r="NQ1503" s="160"/>
      <c r="NR1503" s="18"/>
      <c r="NS1503" s="19"/>
      <c r="NT1503" s="18"/>
      <c r="NU1503" s="19"/>
      <c r="NV1503" s="18"/>
      <c r="NW1503" s="19"/>
      <c r="NX1503" s="18"/>
      <c r="NY1503" s="19"/>
      <c r="NZ1503" s="18"/>
      <c r="OA1503" s="19"/>
      <c r="OB1503" s="18"/>
      <c r="OC1503" s="19"/>
      <c r="OD1503" s="18"/>
      <c r="OE1503" s="19"/>
      <c r="OF1503" s="18"/>
      <c r="OG1503" s="19"/>
      <c r="OH1503" s="18"/>
      <c r="OI1503" s="19"/>
      <c r="OJ1503" s="159"/>
      <c r="OK1503" s="160"/>
      <c r="OL1503" s="160"/>
      <c r="OM1503" s="18"/>
      <c r="ON1503" s="19"/>
      <c r="OO1503" s="18"/>
      <c r="OP1503" s="19"/>
      <c r="OQ1503" s="18"/>
      <c r="OR1503" s="19"/>
      <c r="OS1503" s="18"/>
      <c r="OT1503" s="19"/>
      <c r="OU1503" s="18"/>
      <c r="OV1503" s="19"/>
      <c r="OW1503" s="18"/>
      <c r="OX1503" s="19"/>
      <c r="OY1503" s="18"/>
      <c r="OZ1503" s="19"/>
      <c r="PA1503" s="18"/>
      <c r="PB1503" s="19"/>
      <c r="PC1503" s="18"/>
      <c r="PD1503" s="19"/>
      <c r="PE1503" s="159"/>
      <c r="PF1503" s="160"/>
      <c r="PG1503" s="160"/>
      <c r="PH1503" s="18"/>
      <c r="PI1503" s="19"/>
      <c r="PJ1503" s="18"/>
      <c r="PK1503" s="19"/>
      <c r="PL1503" s="18"/>
      <c r="PM1503" s="19"/>
      <c r="PN1503" s="18"/>
      <c r="PO1503" s="19"/>
      <c r="PP1503" s="18"/>
      <c r="PQ1503" s="19"/>
      <c r="PR1503" s="18"/>
      <c r="PS1503" s="19"/>
      <c r="PT1503" s="18"/>
      <c r="PU1503" s="19"/>
      <c r="PV1503" s="18"/>
      <c r="PW1503" s="19"/>
      <c r="PX1503" s="18"/>
      <c r="PY1503" s="19"/>
      <c r="PZ1503" s="159"/>
      <c r="QA1503" s="160"/>
      <c r="QB1503" s="160"/>
      <c r="QC1503" s="18"/>
      <c r="QD1503" s="19"/>
      <c r="QE1503" s="18"/>
      <c r="QF1503" s="19"/>
      <c r="QG1503" s="18"/>
      <c r="QH1503" s="19"/>
      <c r="QI1503" s="18"/>
      <c r="QJ1503" s="19"/>
      <c r="QK1503" s="18"/>
      <c r="QL1503" s="19"/>
      <c r="QM1503" s="18"/>
      <c r="QN1503" s="19"/>
      <c r="QO1503" s="18"/>
      <c r="QP1503" s="19"/>
      <c r="QQ1503" s="18"/>
      <c r="QR1503" s="19"/>
      <c r="QS1503" s="18"/>
      <c r="QT1503" s="19"/>
      <c r="QU1503" s="159"/>
      <c r="QV1503" s="160"/>
      <c r="QW1503" s="160"/>
      <c r="QX1503" s="18"/>
      <c r="QY1503" s="19"/>
      <c r="QZ1503" s="18"/>
      <c r="RA1503" s="19"/>
      <c r="RB1503" s="18"/>
      <c r="RC1503" s="19"/>
      <c r="RD1503" s="18"/>
      <c r="RE1503" s="19"/>
      <c r="RF1503" s="18"/>
      <c r="RG1503" s="19"/>
      <c r="RH1503" s="18"/>
      <c r="RI1503" s="19"/>
      <c r="RJ1503" s="18"/>
      <c r="RK1503" s="19"/>
      <c r="RL1503" s="18"/>
      <c r="RM1503" s="19"/>
      <c r="RN1503" s="18"/>
      <c r="RO1503" s="19"/>
      <c r="RP1503" s="159"/>
      <c r="RQ1503" s="160"/>
      <c r="RR1503" s="160"/>
      <c r="RS1503" s="18"/>
      <c r="RT1503" s="19"/>
      <c r="RU1503" s="18"/>
      <c r="RV1503" s="19"/>
      <c r="RW1503" s="18"/>
      <c r="RX1503" s="19"/>
      <c r="RY1503" s="18"/>
      <c r="RZ1503" s="19"/>
      <c r="SA1503" s="18"/>
      <c r="SB1503" s="19"/>
      <c r="SC1503" s="18"/>
      <c r="SD1503" s="19"/>
      <c r="SE1503" s="18"/>
      <c r="SF1503" s="19"/>
      <c r="SG1503" s="18"/>
      <c r="SH1503" s="19"/>
      <c r="SI1503" s="18"/>
      <c r="SJ1503" s="19"/>
      <c r="SK1503" s="159"/>
      <c r="SL1503" s="160"/>
      <c r="SM1503" s="160"/>
      <c r="SN1503" s="18"/>
      <c r="SO1503" s="19"/>
      <c r="SP1503" s="18"/>
      <c r="SQ1503" s="19"/>
      <c r="SR1503" s="18"/>
      <c r="SS1503" s="19"/>
      <c r="ST1503" s="18"/>
      <c r="SU1503" s="19"/>
      <c r="SV1503" s="18"/>
      <c r="SW1503" s="19"/>
      <c r="SX1503" s="18"/>
      <c r="SY1503" s="19"/>
      <c r="SZ1503" s="18"/>
      <c r="TA1503" s="19"/>
      <c r="TB1503" s="18"/>
      <c r="TC1503" s="19"/>
      <c r="TD1503" s="18"/>
      <c r="TE1503" s="19"/>
      <c r="TF1503" s="159"/>
      <c r="TG1503" s="160"/>
      <c r="TH1503" s="160"/>
      <c r="TI1503" s="18"/>
      <c r="TJ1503" s="19"/>
      <c r="TK1503" s="18"/>
      <c r="TL1503" s="19"/>
      <c r="TM1503" s="18"/>
      <c r="TN1503" s="19"/>
      <c r="TO1503" s="18"/>
      <c r="TP1503" s="19"/>
      <c r="TQ1503" s="18"/>
      <c r="TR1503" s="19"/>
      <c r="TS1503" s="18"/>
      <c r="TT1503" s="19"/>
      <c r="TU1503" s="18"/>
      <c r="TV1503" s="19"/>
      <c r="TW1503" s="18"/>
      <c r="TX1503" s="19"/>
      <c r="TY1503" s="18"/>
      <c r="TZ1503" s="19"/>
      <c r="UA1503" s="159"/>
      <c r="UB1503" s="160"/>
      <c r="UC1503" s="160"/>
      <c r="UD1503" s="18"/>
      <c r="UE1503" s="19"/>
      <c r="UF1503" s="18"/>
      <c r="UG1503" s="19"/>
      <c r="UH1503" s="18"/>
      <c r="UI1503" s="19"/>
      <c r="UJ1503" s="18"/>
      <c r="UK1503" s="19"/>
      <c r="UL1503" s="18"/>
      <c r="UM1503" s="19"/>
      <c r="UN1503" s="18"/>
      <c r="UO1503" s="19"/>
      <c r="UP1503" s="18"/>
      <c r="UQ1503" s="19"/>
      <c r="UR1503" s="18"/>
      <c r="US1503" s="19"/>
      <c r="UT1503" s="18"/>
      <c r="UU1503" s="19"/>
      <c r="UV1503" s="159"/>
      <c r="UW1503" s="160"/>
      <c r="UX1503" s="160"/>
      <c r="UY1503" s="18"/>
      <c r="UZ1503" s="19"/>
      <c r="VA1503" s="18"/>
      <c r="VB1503" s="19"/>
      <c r="VC1503" s="18"/>
      <c r="VD1503" s="19"/>
      <c r="VE1503" s="18"/>
      <c r="VF1503" s="19"/>
      <c r="VG1503" s="18"/>
      <c r="VH1503" s="19"/>
      <c r="VI1503" s="18"/>
      <c r="VJ1503" s="19"/>
      <c r="VK1503" s="18"/>
      <c r="VL1503" s="19"/>
      <c r="VM1503" s="18"/>
      <c r="VN1503" s="19"/>
      <c r="VO1503" s="18"/>
      <c r="VP1503" s="19"/>
      <c r="VQ1503" s="159"/>
      <c r="VR1503" s="160"/>
      <c r="VS1503" s="160"/>
      <c r="VT1503" s="18"/>
      <c r="VU1503" s="19"/>
      <c r="VV1503" s="18"/>
      <c r="VW1503" s="19"/>
      <c r="VX1503" s="18"/>
      <c r="VY1503" s="19"/>
      <c r="VZ1503" s="18"/>
      <c r="WA1503" s="19"/>
      <c r="WB1503" s="18"/>
      <c r="WC1503" s="19"/>
      <c r="WD1503" s="18"/>
      <c r="WE1503" s="19"/>
      <c r="WF1503" s="18"/>
      <c r="WG1503" s="19"/>
      <c r="WH1503" s="18"/>
      <c r="WI1503" s="19"/>
      <c r="WJ1503" s="18"/>
      <c r="WK1503" s="19"/>
      <c r="WL1503" s="159"/>
      <c r="WM1503" s="160"/>
      <c r="WN1503" s="160"/>
      <c r="WO1503" s="18"/>
      <c r="WP1503" s="19"/>
      <c r="WQ1503" s="18"/>
      <c r="WR1503" s="19"/>
      <c r="WS1503" s="18"/>
      <c r="WT1503" s="19"/>
      <c r="WU1503" s="18"/>
      <c r="WV1503" s="19"/>
      <c r="WW1503" s="18"/>
      <c r="WX1503" s="19"/>
      <c r="WY1503" s="18"/>
      <c r="WZ1503" s="19"/>
      <c r="XA1503" s="18"/>
      <c r="XB1503" s="19"/>
      <c r="XC1503" s="18"/>
      <c r="XD1503" s="19"/>
      <c r="XE1503" s="18"/>
      <c r="XF1503" s="19"/>
      <c r="XG1503" s="159"/>
      <c r="XH1503" s="160"/>
      <c r="XI1503" s="160"/>
      <c r="XJ1503" s="18"/>
      <c r="XK1503" s="19"/>
      <c r="XL1503" s="18"/>
      <c r="XM1503" s="19"/>
      <c r="XN1503" s="18"/>
      <c r="XO1503" s="19"/>
      <c r="XP1503" s="18"/>
      <c r="XQ1503" s="19"/>
      <c r="XR1503" s="18"/>
      <c r="XS1503" s="19"/>
      <c r="XT1503" s="18"/>
      <c r="XU1503" s="19"/>
      <c r="XV1503" s="18"/>
      <c r="XW1503" s="19"/>
      <c r="XX1503" s="18"/>
      <c r="XY1503" s="19"/>
      <c r="XZ1503" s="18"/>
      <c r="YA1503" s="19"/>
      <c r="YB1503" s="159"/>
      <c r="YC1503" s="160"/>
      <c r="YD1503" s="160"/>
      <c r="YE1503" s="18"/>
      <c r="YF1503" s="19"/>
      <c r="YG1503" s="18"/>
      <c r="YH1503" s="19"/>
      <c r="YI1503" s="18"/>
      <c r="YJ1503" s="19"/>
      <c r="YK1503" s="18"/>
      <c r="YL1503" s="19"/>
      <c r="YM1503" s="18"/>
      <c r="YN1503" s="19"/>
      <c r="YO1503" s="18"/>
      <c r="YP1503" s="19"/>
      <c r="YQ1503" s="18"/>
      <c r="YR1503" s="19"/>
      <c r="YS1503" s="18"/>
      <c r="YT1503" s="19"/>
      <c r="YU1503" s="18"/>
      <c r="YV1503" s="19"/>
      <c r="YW1503" s="159"/>
      <c r="YX1503" s="160"/>
      <c r="YY1503" s="160"/>
      <c r="YZ1503" s="18"/>
      <c r="ZA1503" s="19"/>
      <c r="ZB1503" s="18"/>
      <c r="ZC1503" s="19"/>
      <c r="ZD1503" s="18"/>
      <c r="ZE1503" s="19"/>
      <c r="ZF1503" s="18"/>
      <c r="ZG1503" s="19"/>
      <c r="ZH1503" s="18"/>
      <c r="ZI1503" s="19"/>
      <c r="ZJ1503" s="18"/>
      <c r="ZK1503" s="19"/>
      <c r="ZL1503" s="18"/>
      <c r="ZM1503" s="19"/>
      <c r="ZN1503" s="18"/>
      <c r="ZO1503" s="19"/>
      <c r="ZP1503" s="18"/>
      <c r="ZQ1503" s="19"/>
      <c r="ZR1503" s="159"/>
      <c r="ZS1503" s="160"/>
      <c r="ZT1503" s="160"/>
      <c r="ZU1503" s="18"/>
      <c r="ZV1503" s="19"/>
      <c r="ZW1503" s="18"/>
      <c r="ZX1503" s="19"/>
      <c r="ZY1503" s="18"/>
      <c r="ZZ1503" s="19"/>
      <c r="AAA1503" s="18"/>
      <c r="AAB1503" s="19"/>
      <c r="AAC1503" s="18"/>
      <c r="AAD1503" s="19"/>
      <c r="AAE1503" s="18"/>
      <c r="AAF1503" s="19"/>
      <c r="AAG1503" s="18"/>
      <c r="AAH1503" s="19"/>
      <c r="AAI1503" s="18"/>
      <c r="AAJ1503" s="19"/>
      <c r="AAK1503" s="18"/>
      <c r="AAL1503" s="19"/>
      <c r="AAM1503" s="159"/>
      <c r="AAN1503" s="160"/>
      <c r="AAO1503" s="160"/>
      <c r="AAP1503" s="18"/>
      <c r="AAQ1503" s="19"/>
      <c r="AAR1503" s="18"/>
      <c r="AAS1503" s="19"/>
      <c r="AAT1503" s="18"/>
      <c r="AAU1503" s="19"/>
      <c r="AAV1503" s="18"/>
      <c r="AAW1503" s="19"/>
      <c r="AAX1503" s="18"/>
      <c r="AAY1503" s="19"/>
      <c r="AAZ1503" s="18"/>
      <c r="ABA1503" s="19"/>
      <c r="ABB1503" s="18"/>
      <c r="ABC1503" s="19"/>
      <c r="ABD1503" s="18"/>
      <c r="ABE1503" s="19"/>
      <c r="ABF1503" s="18"/>
      <c r="ABG1503" s="19"/>
      <c r="ABH1503" s="159"/>
      <c r="ABI1503" s="160"/>
      <c r="ABJ1503" s="160"/>
      <c r="ABK1503" s="18"/>
      <c r="ABL1503" s="19"/>
      <c r="ABM1503" s="18"/>
      <c r="ABN1503" s="19"/>
      <c r="ABO1503" s="18"/>
      <c r="ABP1503" s="19"/>
      <c r="ABQ1503" s="18"/>
      <c r="ABR1503" s="19"/>
      <c r="ABS1503" s="18"/>
      <c r="ABT1503" s="19"/>
      <c r="ABU1503" s="18"/>
      <c r="ABV1503" s="19"/>
      <c r="ABW1503" s="18"/>
      <c r="ABX1503" s="19"/>
      <c r="ABY1503" s="18"/>
      <c r="ABZ1503" s="19"/>
      <c r="ACA1503" s="18"/>
      <c r="ACB1503" s="19"/>
      <c r="ACC1503" s="159"/>
      <c r="ACD1503" s="160"/>
      <c r="ACE1503" s="160"/>
      <c r="ACF1503" s="18"/>
      <c r="ACG1503" s="19"/>
      <c r="ACH1503" s="18"/>
      <c r="ACI1503" s="19"/>
      <c r="ACJ1503" s="18"/>
      <c r="ACK1503" s="19"/>
      <c r="ACL1503" s="18"/>
      <c r="ACM1503" s="19"/>
      <c r="ACN1503" s="18"/>
      <c r="ACO1503" s="19"/>
      <c r="ACP1503" s="18"/>
      <c r="ACQ1503" s="19"/>
      <c r="ACR1503" s="18"/>
      <c r="ACS1503" s="19"/>
      <c r="ACT1503" s="18"/>
      <c r="ACU1503" s="19"/>
      <c r="ACV1503" s="18"/>
      <c r="ACW1503" s="19"/>
      <c r="ACX1503" s="159"/>
      <c r="ACY1503" s="160"/>
      <c r="ACZ1503" s="160"/>
      <c r="ADA1503" s="18"/>
      <c r="ADB1503" s="19"/>
      <c r="ADC1503" s="18"/>
      <c r="ADD1503" s="19"/>
      <c r="ADE1503" s="18"/>
      <c r="ADF1503" s="19"/>
      <c r="ADG1503" s="18"/>
      <c r="ADH1503" s="19"/>
      <c r="ADI1503" s="18"/>
      <c r="ADJ1503" s="19"/>
      <c r="ADK1503" s="18"/>
      <c r="ADL1503" s="19"/>
      <c r="ADM1503" s="18"/>
      <c r="ADN1503" s="19"/>
      <c r="ADO1503" s="18"/>
      <c r="ADP1503" s="19"/>
      <c r="ADQ1503" s="18"/>
      <c r="ADR1503" s="19"/>
      <c r="ADS1503" s="159"/>
      <c r="ADT1503" s="160"/>
      <c r="ADU1503" s="160"/>
      <c r="ADV1503" s="18"/>
      <c r="ADW1503" s="19"/>
      <c r="ADX1503" s="18"/>
      <c r="ADY1503" s="19"/>
      <c r="ADZ1503" s="18"/>
      <c r="AEA1503" s="19"/>
      <c r="AEB1503" s="18"/>
      <c r="AEC1503" s="19"/>
      <c r="AED1503" s="18"/>
      <c r="AEE1503" s="19"/>
      <c r="AEF1503" s="18"/>
      <c r="AEG1503" s="19"/>
      <c r="AEH1503" s="18"/>
      <c r="AEI1503" s="19"/>
      <c r="AEJ1503" s="18"/>
      <c r="AEK1503" s="19"/>
      <c r="AEL1503" s="18"/>
      <c r="AEM1503" s="19"/>
      <c r="AEN1503" s="159"/>
      <c r="AEO1503" s="160"/>
      <c r="AEP1503" s="160"/>
      <c r="AEQ1503" s="18"/>
      <c r="AER1503" s="19"/>
      <c r="AES1503" s="18"/>
      <c r="AET1503" s="19"/>
      <c r="AEU1503" s="18"/>
      <c r="AEV1503" s="19"/>
      <c r="AEW1503" s="18"/>
      <c r="AEX1503" s="19"/>
      <c r="AEY1503" s="18"/>
      <c r="AEZ1503" s="19"/>
      <c r="AFA1503" s="18"/>
      <c r="AFB1503" s="19"/>
      <c r="AFC1503" s="18"/>
      <c r="AFD1503" s="19"/>
      <c r="AFE1503" s="18"/>
      <c r="AFF1503" s="19"/>
      <c r="AFG1503" s="18"/>
      <c r="AFH1503" s="19"/>
      <c r="AFI1503" s="159"/>
      <c r="AFJ1503" s="160"/>
      <c r="AFK1503" s="160"/>
      <c r="AFL1503" s="18"/>
      <c r="AFM1503" s="19"/>
      <c r="AFN1503" s="18"/>
      <c r="AFO1503" s="19"/>
      <c r="AFP1503" s="18"/>
      <c r="AFQ1503" s="19"/>
      <c r="AFR1503" s="18"/>
      <c r="AFS1503" s="19"/>
      <c r="AFT1503" s="18"/>
      <c r="AFU1503" s="19"/>
      <c r="AFV1503" s="18"/>
      <c r="AFW1503" s="19"/>
      <c r="AFX1503" s="18"/>
      <c r="AFY1503" s="19"/>
      <c r="AFZ1503" s="18"/>
      <c r="AGA1503" s="19"/>
      <c r="AGB1503" s="18"/>
      <c r="AGC1503" s="19"/>
      <c r="AGD1503" s="159"/>
      <c r="AGE1503" s="160"/>
      <c r="AGF1503" s="160"/>
      <c r="AGG1503" s="18"/>
      <c r="AGH1503" s="19"/>
      <c r="AGI1503" s="18"/>
      <c r="AGJ1503" s="19"/>
      <c r="AGK1503" s="18"/>
      <c r="AGL1503" s="19"/>
      <c r="AGM1503" s="18"/>
      <c r="AGN1503" s="19"/>
      <c r="AGO1503" s="18"/>
      <c r="AGP1503" s="19"/>
      <c r="AGQ1503" s="18"/>
      <c r="AGR1503" s="19"/>
      <c r="AGS1503" s="18"/>
      <c r="AGT1503" s="19"/>
      <c r="AGU1503" s="18"/>
      <c r="AGV1503" s="19"/>
      <c r="AGW1503" s="18"/>
      <c r="AGX1503" s="19"/>
      <c r="AGY1503" s="159"/>
      <c r="AGZ1503" s="160"/>
      <c r="AHA1503" s="160"/>
      <c r="AHB1503" s="18"/>
      <c r="AHC1503" s="19"/>
      <c r="AHD1503" s="18"/>
      <c r="AHE1503" s="19"/>
      <c r="AHF1503" s="18"/>
      <c r="AHG1503" s="19"/>
      <c r="AHH1503" s="18"/>
      <c r="AHI1503" s="19"/>
      <c r="AHJ1503" s="18"/>
      <c r="AHK1503" s="19"/>
      <c r="AHL1503" s="18"/>
      <c r="AHM1503" s="19"/>
      <c r="AHN1503" s="18"/>
      <c r="AHO1503" s="19"/>
      <c r="AHP1503" s="18"/>
      <c r="AHQ1503" s="19"/>
      <c r="AHR1503" s="18"/>
      <c r="AHS1503" s="19"/>
      <c r="AHT1503" s="159"/>
      <c r="AHU1503" s="160"/>
      <c r="AHV1503" s="160"/>
      <c r="AHW1503" s="18"/>
      <c r="AHX1503" s="19"/>
      <c r="AHY1503" s="18"/>
      <c r="AHZ1503" s="19"/>
      <c r="AIA1503" s="18"/>
      <c r="AIB1503" s="19"/>
      <c r="AIC1503" s="18"/>
      <c r="AID1503" s="19"/>
      <c r="AIE1503" s="18"/>
      <c r="AIF1503" s="19"/>
      <c r="AIG1503" s="18"/>
      <c r="AIH1503" s="19"/>
      <c r="AII1503" s="18"/>
      <c r="AIJ1503" s="19"/>
      <c r="AIK1503" s="18"/>
      <c r="AIL1503" s="19"/>
      <c r="AIM1503" s="18"/>
      <c r="AIN1503" s="19"/>
      <c r="AIO1503" s="159"/>
      <c r="AIP1503" s="160"/>
      <c r="AIQ1503" s="160"/>
      <c r="AIR1503" s="18"/>
      <c r="AIS1503" s="19"/>
      <c r="AIT1503" s="18"/>
      <c r="AIU1503" s="19"/>
      <c r="AIV1503" s="18"/>
      <c r="AIW1503" s="19"/>
      <c r="AIX1503" s="18"/>
      <c r="AIY1503" s="19"/>
      <c r="AIZ1503" s="18"/>
      <c r="AJA1503" s="19"/>
      <c r="AJB1503" s="18"/>
      <c r="AJC1503" s="19"/>
      <c r="AJD1503" s="18"/>
      <c r="AJE1503" s="19"/>
      <c r="AJF1503" s="18"/>
      <c r="AJG1503" s="19"/>
      <c r="AJH1503" s="18"/>
      <c r="AJI1503" s="19"/>
      <c r="AJJ1503" s="159"/>
      <c r="AJK1503" s="160"/>
      <c r="AJL1503" s="160"/>
      <c r="AJM1503" s="18"/>
      <c r="AJN1503" s="19"/>
      <c r="AJO1503" s="18"/>
      <c r="AJP1503" s="19"/>
      <c r="AJQ1503" s="18"/>
      <c r="AJR1503" s="19"/>
      <c r="AJS1503" s="18"/>
      <c r="AJT1503" s="19"/>
      <c r="AJU1503" s="18"/>
      <c r="AJV1503" s="19"/>
      <c r="AJW1503" s="18"/>
      <c r="AJX1503" s="19"/>
      <c r="AJY1503" s="18"/>
      <c r="AJZ1503" s="19"/>
      <c r="AKA1503" s="18"/>
      <c r="AKB1503" s="19"/>
      <c r="AKC1503" s="18"/>
      <c r="AKD1503" s="19"/>
      <c r="AKE1503" s="159"/>
      <c r="AKF1503" s="160"/>
      <c r="AKG1503" s="160"/>
      <c r="AKH1503" s="18"/>
      <c r="AKI1503" s="19"/>
      <c r="AKJ1503" s="18"/>
      <c r="AKK1503" s="19"/>
      <c r="AKL1503" s="18"/>
      <c r="AKM1503" s="19"/>
      <c r="AKN1503" s="18"/>
      <c r="AKO1503" s="19"/>
      <c r="AKP1503" s="18"/>
      <c r="AKQ1503" s="19"/>
      <c r="AKR1503" s="18"/>
      <c r="AKS1503" s="19"/>
      <c r="AKT1503" s="18"/>
      <c r="AKU1503" s="19"/>
      <c r="AKV1503" s="18"/>
      <c r="AKW1503" s="19"/>
      <c r="AKX1503" s="18"/>
      <c r="AKY1503" s="19"/>
      <c r="AKZ1503" s="159"/>
      <c r="ALA1503" s="160"/>
      <c r="ALB1503" s="160"/>
      <c r="ALC1503" s="18"/>
      <c r="ALD1503" s="19"/>
      <c r="ALE1503" s="18"/>
      <c r="ALF1503" s="19"/>
      <c r="ALG1503" s="18"/>
      <c r="ALH1503" s="19"/>
      <c r="ALI1503" s="18"/>
      <c r="ALJ1503" s="19"/>
      <c r="ALK1503" s="18"/>
      <c r="ALL1503" s="19"/>
      <c r="ALM1503" s="18"/>
      <c r="ALN1503" s="19"/>
      <c r="ALO1503" s="18"/>
      <c r="ALP1503" s="19"/>
      <c r="ALQ1503" s="18"/>
      <c r="ALR1503" s="19"/>
      <c r="ALS1503" s="18"/>
      <c r="ALT1503" s="19"/>
      <c r="ALU1503" s="159"/>
      <c r="ALV1503" s="160"/>
      <c r="ALW1503" s="160"/>
      <c r="ALX1503" s="18"/>
      <c r="ALY1503" s="19"/>
      <c r="ALZ1503" s="18"/>
      <c r="AMA1503" s="19"/>
      <c r="AMB1503" s="18"/>
      <c r="AMC1503" s="19"/>
      <c r="AMD1503" s="18"/>
      <c r="AME1503" s="19"/>
      <c r="AMF1503" s="18"/>
      <c r="AMG1503" s="19"/>
      <c r="AMH1503" s="18"/>
      <c r="AMI1503" s="19"/>
      <c r="AMJ1503" s="18"/>
      <c r="AMK1503" s="19"/>
      <c r="AML1503" s="18"/>
      <c r="AMM1503" s="19"/>
      <c r="AMN1503" s="18"/>
      <c r="AMO1503" s="19"/>
      <c r="AMP1503" s="159"/>
      <c r="AMQ1503" s="160"/>
      <c r="AMR1503" s="160"/>
      <c r="AMS1503" s="18"/>
      <c r="AMT1503" s="19"/>
      <c r="AMU1503" s="18"/>
      <c r="AMV1503" s="19"/>
      <c r="AMW1503" s="18"/>
      <c r="AMX1503" s="19"/>
      <c r="AMY1503" s="18"/>
      <c r="AMZ1503" s="19"/>
      <c r="ANA1503" s="18"/>
      <c r="ANB1503" s="19"/>
      <c r="ANC1503" s="18"/>
      <c r="AND1503" s="19"/>
      <c r="ANE1503" s="18"/>
      <c r="ANF1503" s="19"/>
      <c r="ANG1503" s="18"/>
      <c r="ANH1503" s="19"/>
      <c r="ANI1503" s="18"/>
      <c r="ANJ1503" s="19"/>
      <c r="ANK1503" s="159"/>
      <c r="ANL1503" s="160"/>
      <c r="ANM1503" s="160"/>
      <c r="ANN1503" s="18"/>
      <c r="ANO1503" s="19"/>
      <c r="ANP1503" s="18"/>
      <c r="ANQ1503" s="19"/>
      <c r="ANR1503" s="18"/>
      <c r="ANS1503" s="19"/>
      <c r="ANT1503" s="18"/>
      <c r="ANU1503" s="19"/>
      <c r="ANV1503" s="18"/>
      <c r="ANW1503" s="19"/>
      <c r="ANX1503" s="18"/>
      <c r="ANY1503" s="19"/>
      <c r="ANZ1503" s="18"/>
      <c r="AOA1503" s="19"/>
      <c r="AOB1503" s="18"/>
      <c r="AOC1503" s="19"/>
      <c r="AOD1503" s="18"/>
      <c r="AOE1503" s="19"/>
      <c r="AOF1503" s="159"/>
      <c r="AOG1503" s="160"/>
      <c r="AOH1503" s="160"/>
      <c r="AOI1503" s="18"/>
      <c r="AOJ1503" s="19"/>
      <c r="AOK1503" s="18"/>
      <c r="AOL1503" s="19"/>
      <c r="AOM1503" s="18"/>
      <c r="AON1503" s="19"/>
      <c r="AOO1503" s="18"/>
      <c r="AOP1503" s="19"/>
      <c r="AOQ1503" s="18"/>
      <c r="AOR1503" s="19"/>
      <c r="AOS1503" s="18"/>
      <c r="AOT1503" s="19"/>
      <c r="AOU1503" s="18"/>
      <c r="AOV1503" s="19"/>
      <c r="AOW1503" s="18"/>
      <c r="AOX1503" s="19"/>
      <c r="AOY1503" s="18"/>
      <c r="AOZ1503" s="19"/>
      <c r="APA1503" s="159"/>
      <c r="APB1503" s="160"/>
      <c r="APC1503" s="160"/>
      <c r="APD1503" s="18"/>
      <c r="APE1503" s="19"/>
      <c r="APF1503" s="18"/>
      <c r="APG1503" s="19"/>
      <c r="APH1503" s="18"/>
      <c r="API1503" s="19"/>
      <c r="APJ1503" s="18"/>
      <c r="APK1503" s="19"/>
      <c r="APL1503" s="18"/>
      <c r="APM1503" s="19"/>
      <c r="APN1503" s="18"/>
      <c r="APO1503" s="19"/>
      <c r="APP1503" s="18"/>
      <c r="APQ1503" s="19"/>
      <c r="APR1503" s="18"/>
      <c r="APS1503" s="19"/>
      <c r="APT1503" s="18"/>
      <c r="APU1503" s="19"/>
      <c r="APV1503" s="159"/>
      <c r="APW1503" s="160"/>
      <c r="APX1503" s="160"/>
      <c r="APY1503" s="18"/>
      <c r="APZ1503" s="19"/>
      <c r="AQA1503" s="18"/>
      <c r="AQB1503" s="19"/>
      <c r="AQC1503" s="18"/>
      <c r="AQD1503" s="19"/>
      <c r="AQE1503" s="18"/>
      <c r="AQF1503" s="19"/>
      <c r="AQG1503" s="18"/>
      <c r="AQH1503" s="19"/>
      <c r="AQI1503" s="18"/>
      <c r="AQJ1503" s="19"/>
      <c r="AQK1503" s="18"/>
      <c r="AQL1503" s="19"/>
      <c r="AQM1503" s="18"/>
      <c r="AQN1503" s="19"/>
      <c r="AQO1503" s="18"/>
      <c r="AQP1503" s="19"/>
      <c r="AQQ1503" s="159"/>
      <c r="AQR1503" s="160"/>
      <c r="AQS1503" s="160"/>
      <c r="AQT1503" s="18"/>
      <c r="AQU1503" s="19"/>
      <c r="AQV1503" s="18"/>
      <c r="AQW1503" s="19"/>
      <c r="AQX1503" s="18"/>
      <c r="AQY1503" s="19"/>
      <c r="AQZ1503" s="18"/>
      <c r="ARA1503" s="19"/>
      <c r="ARB1503" s="18"/>
      <c r="ARC1503" s="19"/>
      <c r="ARD1503" s="18"/>
      <c r="ARE1503" s="19"/>
      <c r="ARF1503" s="18"/>
      <c r="ARG1503" s="19"/>
      <c r="ARH1503" s="18"/>
      <c r="ARI1503" s="19"/>
      <c r="ARJ1503" s="18"/>
      <c r="ARK1503" s="19"/>
      <c r="ARL1503" s="159"/>
      <c r="ARM1503" s="160"/>
      <c r="ARN1503" s="160"/>
      <c r="ARO1503" s="18"/>
      <c r="ARP1503" s="19"/>
      <c r="ARQ1503" s="18"/>
      <c r="ARR1503" s="19"/>
      <c r="ARS1503" s="18"/>
      <c r="ART1503" s="19"/>
      <c r="ARU1503" s="18"/>
      <c r="ARV1503" s="19"/>
      <c r="ARW1503" s="18"/>
      <c r="ARX1503" s="19"/>
      <c r="ARY1503" s="18"/>
      <c r="ARZ1503" s="19"/>
      <c r="ASA1503" s="18"/>
      <c r="ASB1503" s="19"/>
      <c r="ASC1503" s="18"/>
      <c r="ASD1503" s="19"/>
      <c r="ASE1503" s="18"/>
      <c r="ASF1503" s="19"/>
      <c r="ASG1503" s="159"/>
      <c r="ASH1503" s="160"/>
      <c r="ASI1503" s="160"/>
      <c r="ASJ1503" s="18"/>
      <c r="ASK1503" s="19"/>
      <c r="ASL1503" s="18"/>
      <c r="ASM1503" s="19"/>
      <c r="ASN1503" s="18"/>
      <c r="ASO1503" s="19"/>
      <c r="ASP1503" s="18"/>
      <c r="ASQ1503" s="19"/>
      <c r="ASR1503" s="18"/>
      <c r="ASS1503" s="19"/>
      <c r="AST1503" s="18"/>
      <c r="ASU1503" s="19"/>
      <c r="ASV1503" s="18"/>
      <c r="ASW1503" s="19"/>
      <c r="ASX1503" s="18"/>
      <c r="ASY1503" s="19"/>
      <c r="ASZ1503" s="18"/>
      <c r="ATA1503" s="19"/>
      <c r="ATB1503" s="159"/>
      <c r="ATC1503" s="160"/>
      <c r="ATD1503" s="160"/>
      <c r="ATE1503" s="18"/>
      <c r="ATF1503" s="19"/>
      <c r="ATG1503" s="18"/>
      <c r="ATH1503" s="19"/>
      <c r="ATI1503" s="18"/>
      <c r="ATJ1503" s="19"/>
      <c r="ATK1503" s="18"/>
      <c r="ATL1503" s="19"/>
      <c r="ATM1503" s="18"/>
      <c r="ATN1503" s="19"/>
      <c r="ATO1503" s="18"/>
      <c r="ATP1503" s="19"/>
      <c r="ATQ1503" s="18"/>
      <c r="ATR1503" s="19"/>
      <c r="ATS1503" s="18"/>
      <c r="ATT1503" s="19"/>
      <c r="ATU1503" s="18"/>
      <c r="ATV1503" s="19"/>
      <c r="ATW1503" s="159"/>
      <c r="ATX1503" s="160"/>
      <c r="ATY1503" s="160"/>
      <c r="ATZ1503" s="18"/>
      <c r="AUA1503" s="19"/>
      <c r="AUB1503" s="18"/>
      <c r="AUC1503" s="19"/>
      <c r="AUD1503" s="18"/>
      <c r="AUE1503" s="19"/>
      <c r="AUF1503" s="18"/>
      <c r="AUG1503" s="19"/>
      <c r="AUH1503" s="18"/>
      <c r="AUI1503" s="19"/>
      <c r="AUJ1503" s="18"/>
      <c r="AUK1503" s="19"/>
      <c r="AUL1503" s="18"/>
      <c r="AUM1503" s="19"/>
      <c r="AUN1503" s="18"/>
      <c r="AUO1503" s="19"/>
      <c r="AUP1503" s="18"/>
      <c r="AUQ1503" s="19"/>
      <c r="AUR1503" s="159"/>
      <c r="AUS1503" s="160"/>
      <c r="AUT1503" s="160"/>
      <c r="AUU1503" s="18"/>
      <c r="AUV1503" s="19"/>
      <c r="AUW1503" s="18"/>
      <c r="AUX1503" s="19"/>
      <c r="AUY1503" s="18"/>
      <c r="AUZ1503" s="19"/>
      <c r="AVA1503" s="18"/>
      <c r="AVB1503" s="19"/>
      <c r="AVC1503" s="18"/>
      <c r="AVD1503" s="19"/>
      <c r="AVE1503" s="18"/>
      <c r="AVF1503" s="19"/>
      <c r="AVG1503" s="18"/>
      <c r="AVH1503" s="19"/>
      <c r="AVI1503" s="18"/>
      <c r="AVJ1503" s="19"/>
      <c r="AVK1503" s="18"/>
      <c r="AVL1503" s="19"/>
      <c r="AVM1503" s="159"/>
      <c r="AVN1503" s="160"/>
      <c r="AVO1503" s="160"/>
      <c r="AVP1503" s="18"/>
      <c r="AVQ1503" s="19"/>
      <c r="AVR1503" s="18"/>
      <c r="AVS1503" s="19"/>
      <c r="AVT1503" s="18"/>
      <c r="AVU1503" s="19"/>
      <c r="AVV1503" s="18"/>
      <c r="AVW1503" s="19"/>
      <c r="AVX1503" s="18"/>
      <c r="AVY1503" s="19"/>
      <c r="AVZ1503" s="18"/>
      <c r="AWA1503" s="19"/>
      <c r="AWB1503" s="18"/>
      <c r="AWC1503" s="19"/>
      <c r="AWD1503" s="18"/>
      <c r="AWE1503" s="19"/>
      <c r="AWF1503" s="18"/>
      <c r="AWG1503" s="19"/>
      <c r="AWH1503" s="159"/>
      <c r="AWI1503" s="160"/>
      <c r="AWJ1503" s="160"/>
      <c r="AWK1503" s="18"/>
      <c r="AWL1503" s="19"/>
      <c r="AWM1503" s="18"/>
      <c r="AWN1503" s="19"/>
      <c r="AWO1503" s="18"/>
      <c r="AWP1503" s="19"/>
      <c r="AWQ1503" s="18"/>
      <c r="AWR1503" s="19"/>
      <c r="AWS1503" s="18"/>
      <c r="AWT1503" s="19"/>
      <c r="AWU1503" s="18"/>
      <c r="AWV1503" s="19"/>
      <c r="AWW1503" s="18"/>
      <c r="AWX1503" s="19"/>
      <c r="AWY1503" s="18"/>
      <c r="AWZ1503" s="19"/>
      <c r="AXA1503" s="18"/>
      <c r="AXB1503" s="19"/>
      <c r="AXC1503" s="159"/>
      <c r="AXD1503" s="160"/>
      <c r="AXE1503" s="160"/>
      <c r="AXF1503" s="18"/>
      <c r="AXG1503" s="19"/>
      <c r="AXH1503" s="18"/>
      <c r="AXI1503" s="19"/>
      <c r="AXJ1503" s="18"/>
      <c r="AXK1503" s="19"/>
      <c r="AXL1503" s="18"/>
      <c r="AXM1503" s="19"/>
      <c r="AXN1503" s="18"/>
      <c r="AXO1503" s="19"/>
      <c r="AXP1503" s="18"/>
      <c r="AXQ1503" s="19"/>
      <c r="AXR1503" s="18"/>
      <c r="AXS1503" s="19"/>
      <c r="AXT1503" s="18"/>
      <c r="AXU1503" s="19"/>
      <c r="AXV1503" s="18"/>
      <c r="AXW1503" s="19"/>
      <c r="AXX1503" s="159"/>
      <c r="AXY1503" s="160"/>
      <c r="AXZ1503" s="160"/>
      <c r="AYA1503" s="18"/>
      <c r="AYB1503" s="19"/>
      <c r="AYC1503" s="18"/>
      <c r="AYD1503" s="19"/>
      <c r="AYE1503" s="18"/>
      <c r="AYF1503" s="19"/>
      <c r="AYG1503" s="18"/>
      <c r="AYH1503" s="19"/>
      <c r="AYI1503" s="18"/>
      <c r="AYJ1503" s="19"/>
      <c r="AYK1503" s="18"/>
      <c r="AYL1503" s="19"/>
      <c r="AYM1503" s="18"/>
      <c r="AYN1503" s="19"/>
      <c r="AYO1503" s="18"/>
      <c r="AYP1503" s="19"/>
      <c r="AYQ1503" s="18"/>
      <c r="AYR1503" s="19"/>
      <c r="AYS1503" s="159"/>
      <c r="AYT1503" s="160"/>
      <c r="AYU1503" s="160"/>
      <c r="AYV1503" s="18"/>
      <c r="AYW1503" s="19"/>
      <c r="AYX1503" s="18"/>
      <c r="AYY1503" s="19"/>
      <c r="AYZ1503" s="18"/>
      <c r="AZA1503" s="19"/>
      <c r="AZB1503" s="18"/>
      <c r="AZC1503" s="19"/>
      <c r="AZD1503" s="18"/>
      <c r="AZE1503" s="19"/>
      <c r="AZF1503" s="18"/>
      <c r="AZG1503" s="19"/>
      <c r="AZH1503" s="18"/>
      <c r="AZI1503" s="19"/>
      <c r="AZJ1503" s="18"/>
      <c r="AZK1503" s="19"/>
      <c r="AZL1503" s="18"/>
      <c r="AZM1503" s="19"/>
      <c r="AZN1503" s="159"/>
      <c r="AZO1503" s="160"/>
      <c r="AZP1503" s="160"/>
      <c r="AZQ1503" s="18"/>
      <c r="AZR1503" s="19"/>
      <c r="AZS1503" s="18"/>
      <c r="AZT1503" s="19"/>
      <c r="AZU1503" s="18"/>
      <c r="AZV1503" s="19"/>
      <c r="AZW1503" s="18"/>
      <c r="AZX1503" s="19"/>
      <c r="AZY1503" s="18"/>
      <c r="AZZ1503" s="19"/>
      <c r="BAA1503" s="18"/>
      <c r="BAB1503" s="19"/>
      <c r="BAC1503" s="18"/>
      <c r="BAD1503" s="19"/>
      <c r="BAE1503" s="18"/>
      <c r="BAF1503" s="19"/>
      <c r="BAG1503" s="18"/>
      <c r="BAH1503" s="19"/>
      <c r="BAI1503" s="159"/>
      <c r="BAJ1503" s="160"/>
      <c r="BAK1503" s="160"/>
      <c r="BAL1503" s="18"/>
      <c r="BAM1503" s="19"/>
      <c r="BAN1503" s="18"/>
      <c r="BAO1503" s="19"/>
      <c r="BAP1503" s="18"/>
      <c r="BAQ1503" s="19"/>
      <c r="BAR1503" s="18"/>
      <c r="BAS1503" s="19"/>
      <c r="BAT1503" s="18"/>
      <c r="BAU1503" s="19"/>
      <c r="BAV1503" s="18"/>
      <c r="BAW1503" s="19"/>
      <c r="BAX1503" s="18"/>
      <c r="BAY1503" s="19"/>
      <c r="BAZ1503" s="18"/>
      <c r="BBA1503" s="19"/>
      <c r="BBB1503" s="18"/>
      <c r="BBC1503" s="19"/>
      <c r="BBD1503" s="159"/>
      <c r="BBE1503" s="160"/>
      <c r="BBF1503" s="160"/>
      <c r="BBG1503" s="18"/>
      <c r="BBH1503" s="19"/>
      <c r="BBI1503" s="18"/>
      <c r="BBJ1503" s="19"/>
      <c r="BBK1503" s="18"/>
      <c r="BBL1503" s="19"/>
      <c r="BBM1503" s="18"/>
      <c r="BBN1503" s="19"/>
      <c r="BBO1503" s="18"/>
      <c r="BBP1503" s="19"/>
      <c r="BBQ1503" s="18"/>
      <c r="BBR1503" s="19"/>
      <c r="BBS1503" s="18"/>
      <c r="BBT1503" s="19"/>
      <c r="BBU1503" s="18"/>
      <c r="BBV1503" s="19"/>
      <c r="BBW1503" s="18"/>
      <c r="BBX1503" s="19"/>
      <c r="BBY1503" s="159"/>
      <c r="BBZ1503" s="160"/>
      <c r="BCA1503" s="160"/>
      <c r="BCB1503" s="18"/>
      <c r="BCC1503" s="19"/>
      <c r="BCD1503" s="18"/>
      <c r="BCE1503" s="19"/>
      <c r="BCF1503" s="18"/>
      <c r="BCG1503" s="19"/>
      <c r="BCH1503" s="18"/>
      <c r="BCI1503" s="19"/>
      <c r="BCJ1503" s="18"/>
      <c r="BCK1503" s="19"/>
      <c r="BCL1503" s="18"/>
      <c r="BCM1503" s="19"/>
      <c r="BCN1503" s="18"/>
      <c r="BCO1503" s="19"/>
      <c r="BCP1503" s="18"/>
      <c r="BCQ1503" s="19"/>
      <c r="BCR1503" s="18"/>
      <c r="BCS1503" s="19"/>
      <c r="BCT1503" s="159"/>
      <c r="BCU1503" s="160"/>
      <c r="BCV1503" s="160"/>
      <c r="BCW1503" s="18"/>
      <c r="BCX1503" s="19"/>
      <c r="BCY1503" s="18"/>
      <c r="BCZ1503" s="19"/>
      <c r="BDA1503" s="18"/>
      <c r="BDB1503" s="19"/>
      <c r="BDC1503" s="18"/>
      <c r="BDD1503" s="19"/>
      <c r="BDE1503" s="18"/>
      <c r="BDF1503" s="19"/>
      <c r="BDG1503" s="18"/>
      <c r="BDH1503" s="19"/>
      <c r="BDI1503" s="18"/>
      <c r="BDJ1503" s="19"/>
      <c r="BDK1503" s="18"/>
      <c r="BDL1503" s="19"/>
      <c r="BDM1503" s="18"/>
      <c r="BDN1503" s="19"/>
      <c r="BDO1503" s="159"/>
      <c r="BDP1503" s="160"/>
      <c r="BDQ1503" s="160"/>
      <c r="BDR1503" s="18"/>
      <c r="BDS1503" s="19"/>
      <c r="BDT1503" s="18"/>
      <c r="BDU1503" s="19"/>
      <c r="BDV1503" s="18"/>
      <c r="BDW1503" s="19"/>
      <c r="BDX1503" s="18"/>
      <c r="BDY1503" s="19"/>
      <c r="BDZ1503" s="18"/>
      <c r="BEA1503" s="19"/>
      <c r="BEB1503" s="18"/>
      <c r="BEC1503" s="19"/>
      <c r="BED1503" s="18"/>
      <c r="BEE1503" s="19"/>
      <c r="BEF1503" s="18"/>
      <c r="BEG1503" s="19"/>
      <c r="BEH1503" s="18"/>
      <c r="BEI1503" s="19"/>
      <c r="BEJ1503" s="159"/>
      <c r="BEK1503" s="160"/>
      <c r="BEL1503" s="160"/>
      <c r="BEM1503" s="18"/>
      <c r="BEN1503" s="19"/>
      <c r="BEO1503" s="18"/>
      <c r="BEP1503" s="19"/>
      <c r="BEQ1503" s="18"/>
      <c r="BER1503" s="19"/>
      <c r="BES1503" s="18"/>
      <c r="BET1503" s="19"/>
      <c r="BEU1503" s="18"/>
      <c r="BEV1503" s="19"/>
      <c r="BEW1503" s="18"/>
      <c r="BEX1503" s="19"/>
      <c r="BEY1503" s="18"/>
      <c r="BEZ1503" s="19"/>
      <c r="BFA1503" s="18"/>
      <c r="BFB1503" s="19"/>
      <c r="BFC1503" s="18"/>
      <c r="BFD1503" s="19"/>
      <c r="BFE1503" s="159"/>
      <c r="BFF1503" s="160"/>
      <c r="BFG1503" s="160"/>
      <c r="BFH1503" s="18"/>
      <c r="BFI1503" s="19"/>
      <c r="BFJ1503" s="18"/>
      <c r="BFK1503" s="19"/>
      <c r="BFL1503" s="18"/>
      <c r="BFM1503" s="19"/>
      <c r="BFN1503" s="18"/>
      <c r="BFO1503" s="19"/>
      <c r="BFP1503" s="18"/>
      <c r="BFQ1503" s="19"/>
      <c r="BFR1503" s="18"/>
      <c r="BFS1503" s="19"/>
      <c r="BFT1503" s="18"/>
      <c r="BFU1503" s="19"/>
      <c r="BFV1503" s="18"/>
      <c r="BFW1503" s="19"/>
      <c r="BFX1503" s="18"/>
      <c r="BFY1503" s="19"/>
      <c r="BFZ1503" s="159"/>
      <c r="BGA1503" s="160"/>
      <c r="BGB1503" s="160"/>
      <c r="BGC1503" s="18"/>
      <c r="BGD1503" s="19"/>
      <c r="BGE1503" s="18"/>
      <c r="BGF1503" s="19"/>
      <c r="BGG1503" s="18"/>
      <c r="BGH1503" s="19"/>
      <c r="BGI1503" s="18"/>
      <c r="BGJ1503" s="19"/>
      <c r="BGK1503" s="18"/>
      <c r="BGL1503" s="19"/>
      <c r="BGM1503" s="18"/>
      <c r="BGN1503" s="19"/>
      <c r="BGO1503" s="18"/>
      <c r="BGP1503" s="19"/>
      <c r="BGQ1503" s="18"/>
      <c r="BGR1503" s="19"/>
      <c r="BGS1503" s="18"/>
      <c r="BGT1503" s="19"/>
      <c r="BGU1503" s="159"/>
      <c r="BGV1503" s="160"/>
      <c r="BGW1503" s="160"/>
      <c r="BGX1503" s="18"/>
      <c r="BGY1503" s="19"/>
      <c r="BGZ1503" s="18"/>
      <c r="BHA1503" s="19"/>
      <c r="BHB1503" s="18"/>
      <c r="BHC1503" s="19"/>
      <c r="BHD1503" s="18"/>
      <c r="BHE1503" s="19"/>
      <c r="BHF1503" s="18"/>
      <c r="BHG1503" s="19"/>
      <c r="BHH1503" s="18"/>
      <c r="BHI1503" s="19"/>
      <c r="BHJ1503" s="18"/>
      <c r="BHK1503" s="19"/>
      <c r="BHL1503" s="18"/>
      <c r="BHM1503" s="19"/>
      <c r="BHN1503" s="18"/>
      <c r="BHO1503" s="19"/>
      <c r="BHP1503" s="159"/>
      <c r="BHQ1503" s="160"/>
      <c r="BHR1503" s="160"/>
      <c r="BHS1503" s="18"/>
      <c r="BHT1503" s="19"/>
      <c r="BHU1503" s="18"/>
      <c r="BHV1503" s="19"/>
      <c r="BHW1503" s="18"/>
      <c r="BHX1503" s="19"/>
      <c r="BHY1503" s="18"/>
      <c r="BHZ1503" s="19"/>
      <c r="BIA1503" s="18"/>
      <c r="BIB1503" s="19"/>
      <c r="BIC1503" s="18"/>
      <c r="BID1503" s="19"/>
      <c r="BIE1503" s="18"/>
      <c r="BIF1503" s="19"/>
      <c r="BIG1503" s="18"/>
      <c r="BIH1503" s="19"/>
      <c r="BII1503" s="18"/>
      <c r="BIJ1503" s="19"/>
      <c r="BIK1503" s="159"/>
      <c r="BIL1503" s="160"/>
      <c r="BIM1503" s="160"/>
      <c r="BIN1503" s="18"/>
      <c r="BIO1503" s="19"/>
      <c r="BIP1503" s="18"/>
      <c r="BIQ1503" s="19"/>
      <c r="BIR1503" s="18"/>
      <c r="BIS1503" s="19"/>
      <c r="BIT1503" s="18"/>
      <c r="BIU1503" s="19"/>
      <c r="BIV1503" s="18"/>
      <c r="BIW1503" s="19"/>
      <c r="BIX1503" s="18"/>
      <c r="BIY1503" s="19"/>
      <c r="BIZ1503" s="18"/>
      <c r="BJA1503" s="19"/>
      <c r="BJB1503" s="18"/>
      <c r="BJC1503" s="19"/>
      <c r="BJD1503" s="18"/>
      <c r="BJE1503" s="19"/>
      <c r="BJF1503" s="159"/>
      <c r="BJG1503" s="160"/>
      <c r="BJH1503" s="160"/>
      <c r="BJI1503" s="18"/>
      <c r="BJJ1503" s="19"/>
      <c r="BJK1503" s="18"/>
      <c r="BJL1503" s="19"/>
      <c r="BJM1503" s="18"/>
      <c r="BJN1503" s="19"/>
      <c r="BJO1503" s="18"/>
      <c r="BJP1503" s="19"/>
      <c r="BJQ1503" s="18"/>
      <c r="BJR1503" s="19"/>
      <c r="BJS1503" s="18"/>
      <c r="BJT1503" s="19"/>
      <c r="BJU1503" s="18"/>
      <c r="BJV1503" s="19"/>
      <c r="BJW1503" s="18"/>
      <c r="BJX1503" s="19"/>
      <c r="BJY1503" s="18"/>
      <c r="BJZ1503" s="19"/>
      <c r="BKA1503" s="159"/>
      <c r="BKB1503" s="160"/>
      <c r="BKC1503" s="160"/>
      <c r="BKD1503" s="18"/>
      <c r="BKE1503" s="19"/>
      <c r="BKF1503" s="18"/>
      <c r="BKG1503" s="19"/>
      <c r="BKH1503" s="18"/>
      <c r="BKI1503" s="19"/>
      <c r="BKJ1503" s="18"/>
      <c r="BKK1503" s="19"/>
      <c r="BKL1503" s="18"/>
      <c r="BKM1503" s="19"/>
      <c r="BKN1503" s="18"/>
      <c r="BKO1503" s="19"/>
      <c r="BKP1503" s="18"/>
      <c r="BKQ1503" s="19"/>
      <c r="BKR1503" s="18"/>
      <c r="BKS1503" s="19"/>
      <c r="BKT1503" s="18"/>
      <c r="BKU1503" s="19"/>
      <c r="BKV1503" s="159"/>
      <c r="BKW1503" s="160"/>
      <c r="BKX1503" s="160"/>
      <c r="BKY1503" s="18"/>
      <c r="BKZ1503" s="19"/>
      <c r="BLA1503" s="18"/>
      <c r="BLB1503" s="19"/>
      <c r="BLC1503" s="18"/>
      <c r="BLD1503" s="19"/>
      <c r="BLE1503" s="18"/>
      <c r="BLF1503" s="19"/>
      <c r="BLG1503" s="18"/>
      <c r="BLH1503" s="19"/>
      <c r="BLI1503" s="18"/>
      <c r="BLJ1503" s="19"/>
      <c r="BLK1503" s="18"/>
      <c r="BLL1503" s="19"/>
      <c r="BLM1503" s="18"/>
      <c r="BLN1503" s="19"/>
      <c r="BLO1503" s="18"/>
      <c r="BLP1503" s="19"/>
      <c r="BLQ1503" s="159"/>
      <c r="BLR1503" s="160"/>
      <c r="BLS1503" s="160"/>
      <c r="BLT1503" s="18"/>
      <c r="BLU1503" s="19"/>
      <c r="BLV1503" s="18"/>
      <c r="BLW1503" s="19"/>
      <c r="BLX1503" s="18"/>
      <c r="BLY1503" s="19"/>
      <c r="BLZ1503" s="18"/>
      <c r="BMA1503" s="19"/>
      <c r="BMB1503" s="18"/>
      <c r="BMC1503" s="19"/>
      <c r="BMD1503" s="18"/>
      <c r="BME1503" s="19"/>
      <c r="BMF1503" s="18"/>
      <c r="BMG1503" s="19"/>
      <c r="BMH1503" s="18"/>
      <c r="BMI1503" s="19"/>
      <c r="BMJ1503" s="18"/>
      <c r="BMK1503" s="19"/>
      <c r="BML1503" s="159"/>
      <c r="BMM1503" s="160"/>
      <c r="BMN1503" s="160"/>
      <c r="BMO1503" s="18"/>
      <c r="BMP1503" s="19"/>
      <c r="BMQ1503" s="18"/>
      <c r="BMR1503" s="19"/>
      <c r="BMS1503" s="18"/>
      <c r="BMT1503" s="19"/>
      <c r="BMU1503" s="18"/>
      <c r="BMV1503" s="19"/>
      <c r="BMW1503" s="18"/>
      <c r="BMX1503" s="19"/>
      <c r="BMY1503" s="18"/>
      <c r="BMZ1503" s="19"/>
      <c r="BNA1503" s="18"/>
      <c r="BNB1503" s="19"/>
      <c r="BNC1503" s="18"/>
      <c r="BND1503" s="19"/>
      <c r="BNE1503" s="18"/>
      <c r="BNF1503" s="19"/>
      <c r="BNG1503" s="159"/>
      <c r="BNH1503" s="160"/>
      <c r="BNI1503" s="160"/>
      <c r="BNJ1503" s="18"/>
      <c r="BNK1503" s="19"/>
      <c r="BNL1503" s="18"/>
      <c r="BNM1503" s="19"/>
      <c r="BNN1503" s="18"/>
      <c r="BNO1503" s="19"/>
      <c r="BNP1503" s="18"/>
      <c r="BNQ1503" s="19"/>
      <c r="BNR1503" s="18"/>
      <c r="BNS1503" s="19"/>
      <c r="BNT1503" s="18"/>
      <c r="BNU1503" s="19"/>
      <c r="BNV1503" s="18"/>
      <c r="BNW1503" s="19"/>
      <c r="BNX1503" s="18"/>
      <c r="BNY1503" s="19"/>
      <c r="BNZ1503" s="18"/>
      <c r="BOA1503" s="19"/>
      <c r="BOB1503" s="159"/>
      <c r="BOC1503" s="160"/>
      <c r="BOD1503" s="160"/>
      <c r="BOE1503" s="18"/>
      <c r="BOF1503" s="19"/>
      <c r="BOG1503" s="18"/>
      <c r="BOH1503" s="19"/>
      <c r="BOI1503" s="18"/>
      <c r="BOJ1503" s="19"/>
      <c r="BOK1503" s="18"/>
      <c r="BOL1503" s="19"/>
      <c r="BOM1503" s="18"/>
      <c r="BON1503" s="19"/>
      <c r="BOO1503" s="18"/>
      <c r="BOP1503" s="19"/>
      <c r="BOQ1503" s="18"/>
      <c r="BOR1503" s="19"/>
      <c r="BOS1503" s="18"/>
      <c r="BOT1503" s="19"/>
      <c r="BOU1503" s="18"/>
      <c r="BOV1503" s="19"/>
      <c r="BOW1503" s="159"/>
      <c r="BOX1503" s="160"/>
      <c r="BOY1503" s="160"/>
      <c r="BOZ1503" s="18"/>
      <c r="BPA1503" s="19"/>
      <c r="BPB1503" s="18"/>
      <c r="BPC1503" s="19"/>
      <c r="BPD1503" s="18"/>
      <c r="BPE1503" s="19"/>
      <c r="BPF1503" s="18"/>
      <c r="BPG1503" s="19"/>
      <c r="BPH1503" s="18"/>
      <c r="BPI1503" s="19"/>
      <c r="BPJ1503" s="18"/>
      <c r="BPK1503" s="19"/>
      <c r="BPL1503" s="18"/>
      <c r="BPM1503" s="19"/>
      <c r="BPN1503" s="18"/>
      <c r="BPO1503" s="19"/>
      <c r="BPP1503" s="18"/>
      <c r="BPQ1503" s="19"/>
      <c r="BPR1503" s="159"/>
      <c r="BPS1503" s="160"/>
      <c r="BPT1503" s="160"/>
      <c r="BPU1503" s="18"/>
      <c r="BPV1503" s="19"/>
      <c r="BPW1503" s="18"/>
      <c r="BPX1503" s="19"/>
      <c r="BPY1503" s="18"/>
      <c r="BPZ1503" s="19"/>
      <c r="BQA1503" s="18"/>
      <c r="BQB1503" s="19"/>
      <c r="BQC1503" s="18"/>
      <c r="BQD1503" s="19"/>
      <c r="BQE1503" s="18"/>
      <c r="BQF1503" s="19"/>
      <c r="BQG1503" s="18"/>
      <c r="BQH1503" s="19"/>
      <c r="BQI1503" s="18"/>
      <c r="BQJ1503" s="19"/>
      <c r="BQK1503" s="18"/>
      <c r="BQL1503" s="19"/>
      <c r="BQM1503" s="159"/>
      <c r="BQN1503" s="160"/>
      <c r="BQO1503" s="160"/>
      <c r="BQP1503" s="18"/>
      <c r="BQQ1503" s="19"/>
      <c r="BQR1503" s="18"/>
      <c r="BQS1503" s="19"/>
      <c r="BQT1503" s="18"/>
      <c r="BQU1503" s="19"/>
      <c r="BQV1503" s="18"/>
      <c r="BQW1503" s="19"/>
      <c r="BQX1503" s="18"/>
      <c r="BQY1503" s="19"/>
      <c r="BQZ1503" s="18"/>
      <c r="BRA1503" s="19"/>
      <c r="BRB1503" s="18"/>
      <c r="BRC1503" s="19"/>
      <c r="BRD1503" s="18"/>
      <c r="BRE1503" s="19"/>
      <c r="BRF1503" s="18"/>
      <c r="BRG1503" s="19"/>
      <c r="BRH1503" s="159"/>
      <c r="BRI1503" s="160"/>
      <c r="BRJ1503" s="160"/>
      <c r="BRK1503" s="18"/>
      <c r="BRL1503" s="19"/>
      <c r="BRM1503" s="18"/>
      <c r="BRN1503" s="19"/>
      <c r="BRO1503" s="18"/>
      <c r="BRP1503" s="19"/>
      <c r="BRQ1503" s="18"/>
      <c r="BRR1503" s="19"/>
      <c r="BRS1503" s="18"/>
      <c r="BRT1503" s="19"/>
      <c r="BRU1503" s="18"/>
      <c r="BRV1503" s="19"/>
      <c r="BRW1503" s="18"/>
      <c r="BRX1503" s="19"/>
      <c r="BRY1503" s="18"/>
      <c r="BRZ1503" s="19"/>
      <c r="BSA1503" s="18"/>
      <c r="BSB1503" s="19"/>
      <c r="BSC1503" s="159"/>
      <c r="BSD1503" s="160"/>
      <c r="BSE1503" s="160"/>
      <c r="BSF1503" s="18"/>
      <c r="BSG1503" s="19"/>
      <c r="BSH1503" s="18"/>
      <c r="BSI1503" s="19"/>
      <c r="BSJ1503" s="18"/>
      <c r="BSK1503" s="19"/>
      <c r="BSL1503" s="18"/>
      <c r="BSM1503" s="19"/>
      <c r="BSN1503" s="18"/>
      <c r="BSO1503" s="19"/>
      <c r="BSP1503" s="18"/>
      <c r="BSQ1503" s="19"/>
      <c r="BSR1503" s="18"/>
      <c r="BSS1503" s="19"/>
      <c r="BST1503" s="18"/>
      <c r="BSU1503" s="19"/>
      <c r="BSV1503" s="18"/>
      <c r="BSW1503" s="19"/>
      <c r="BSX1503" s="159"/>
      <c r="BSY1503" s="160"/>
      <c r="BSZ1503" s="160"/>
      <c r="BTA1503" s="18"/>
      <c r="BTB1503" s="19"/>
      <c r="BTC1503" s="18"/>
      <c r="BTD1503" s="19"/>
      <c r="BTE1503" s="18"/>
      <c r="BTF1503" s="19"/>
      <c r="BTG1503" s="18"/>
      <c r="BTH1503" s="19"/>
      <c r="BTI1503" s="18"/>
      <c r="BTJ1503" s="19"/>
      <c r="BTK1503" s="18"/>
      <c r="BTL1503" s="19"/>
      <c r="BTM1503" s="18"/>
      <c r="BTN1503" s="19"/>
      <c r="BTO1503" s="18"/>
      <c r="BTP1503" s="19"/>
      <c r="BTQ1503" s="18"/>
      <c r="BTR1503" s="19"/>
      <c r="BTS1503" s="159"/>
      <c r="BTT1503" s="160"/>
      <c r="BTU1503" s="160"/>
      <c r="BTV1503" s="18"/>
      <c r="BTW1503" s="19"/>
      <c r="BTX1503" s="18"/>
      <c r="BTY1503" s="19"/>
      <c r="BTZ1503" s="18"/>
      <c r="BUA1503" s="19"/>
      <c r="BUB1503" s="18"/>
      <c r="BUC1503" s="19"/>
      <c r="BUD1503" s="18"/>
      <c r="BUE1503" s="19"/>
      <c r="BUF1503" s="18"/>
      <c r="BUG1503" s="19"/>
      <c r="BUH1503" s="18"/>
      <c r="BUI1503" s="19"/>
      <c r="BUJ1503" s="18"/>
      <c r="BUK1503" s="19"/>
      <c r="BUL1503" s="18"/>
      <c r="BUM1503" s="19"/>
      <c r="BUN1503" s="159"/>
      <c r="BUO1503" s="160"/>
      <c r="BUP1503" s="160"/>
      <c r="BUQ1503" s="18"/>
      <c r="BUR1503" s="19"/>
      <c r="BUS1503" s="18"/>
      <c r="BUT1503" s="19"/>
      <c r="BUU1503" s="18"/>
      <c r="BUV1503" s="19"/>
      <c r="BUW1503" s="18"/>
      <c r="BUX1503" s="19"/>
      <c r="BUY1503" s="18"/>
      <c r="BUZ1503" s="19"/>
      <c r="BVA1503" s="18"/>
      <c r="BVB1503" s="19"/>
      <c r="BVC1503" s="18"/>
      <c r="BVD1503" s="19"/>
      <c r="BVE1503" s="18"/>
      <c r="BVF1503" s="19"/>
      <c r="BVG1503" s="18"/>
      <c r="BVH1503" s="19"/>
      <c r="BVI1503" s="159"/>
      <c r="BVJ1503" s="160"/>
      <c r="BVK1503" s="160"/>
      <c r="BVL1503" s="18"/>
      <c r="BVM1503" s="19"/>
      <c r="BVN1503" s="18"/>
      <c r="BVO1503" s="19"/>
      <c r="BVP1503" s="18"/>
      <c r="BVQ1503" s="19"/>
      <c r="BVR1503" s="18"/>
      <c r="BVS1503" s="19"/>
      <c r="BVT1503" s="18"/>
      <c r="BVU1503" s="19"/>
      <c r="BVV1503" s="18"/>
      <c r="BVW1503" s="19"/>
      <c r="BVX1503" s="18"/>
      <c r="BVY1503" s="19"/>
      <c r="BVZ1503" s="18"/>
      <c r="BWA1503" s="19"/>
      <c r="BWB1503" s="18"/>
      <c r="BWC1503" s="19"/>
      <c r="BWD1503" s="159"/>
      <c r="BWE1503" s="160"/>
      <c r="BWF1503" s="160"/>
      <c r="BWG1503" s="18"/>
      <c r="BWH1503" s="19"/>
      <c r="BWI1503" s="18"/>
      <c r="BWJ1503" s="19"/>
      <c r="BWK1503" s="18"/>
      <c r="BWL1503" s="19"/>
      <c r="BWM1503" s="18"/>
      <c r="BWN1503" s="19"/>
      <c r="BWO1503" s="18"/>
      <c r="BWP1503" s="19"/>
      <c r="BWQ1503" s="18"/>
      <c r="BWR1503" s="19"/>
      <c r="BWS1503" s="18"/>
      <c r="BWT1503" s="19"/>
      <c r="BWU1503" s="18"/>
      <c r="BWV1503" s="19"/>
      <c r="BWW1503" s="18"/>
      <c r="BWX1503" s="19"/>
      <c r="BWY1503" s="159"/>
      <c r="BWZ1503" s="160"/>
      <c r="BXA1503" s="160"/>
      <c r="BXB1503" s="18"/>
      <c r="BXC1503" s="19"/>
      <c r="BXD1503" s="18"/>
      <c r="BXE1503" s="19"/>
      <c r="BXF1503" s="18"/>
      <c r="BXG1503" s="19"/>
      <c r="BXH1503" s="18"/>
      <c r="BXI1503" s="19"/>
      <c r="BXJ1503" s="18"/>
      <c r="BXK1503" s="19"/>
      <c r="BXL1503" s="18"/>
      <c r="BXM1503" s="19"/>
      <c r="BXN1503" s="18"/>
      <c r="BXO1503" s="19"/>
      <c r="BXP1503" s="18"/>
      <c r="BXQ1503" s="19"/>
      <c r="BXR1503" s="18"/>
      <c r="BXS1503" s="19"/>
      <c r="BXT1503" s="159"/>
      <c r="BXU1503" s="160"/>
      <c r="BXV1503" s="160"/>
      <c r="BXW1503" s="18"/>
      <c r="BXX1503" s="19"/>
      <c r="BXY1503" s="18"/>
      <c r="BXZ1503" s="19"/>
      <c r="BYA1503" s="18"/>
      <c r="BYB1503" s="19"/>
      <c r="BYC1503" s="18"/>
      <c r="BYD1503" s="19"/>
      <c r="BYE1503" s="18"/>
      <c r="BYF1503" s="19"/>
      <c r="BYG1503" s="18"/>
      <c r="BYH1503" s="19"/>
      <c r="BYI1503" s="18"/>
      <c r="BYJ1503" s="19"/>
      <c r="BYK1503" s="18"/>
      <c r="BYL1503" s="19"/>
      <c r="BYM1503" s="18"/>
      <c r="BYN1503" s="19"/>
      <c r="BYO1503" s="159"/>
      <c r="BYP1503" s="160"/>
      <c r="BYQ1503" s="160"/>
      <c r="BYR1503" s="18"/>
      <c r="BYS1503" s="19"/>
      <c r="BYT1503" s="18"/>
      <c r="BYU1503" s="19"/>
      <c r="BYV1503" s="18"/>
      <c r="BYW1503" s="19"/>
      <c r="BYX1503" s="18"/>
      <c r="BYY1503" s="19"/>
      <c r="BYZ1503" s="18"/>
      <c r="BZA1503" s="19"/>
      <c r="BZB1503" s="18"/>
      <c r="BZC1503" s="19"/>
      <c r="BZD1503" s="18"/>
      <c r="BZE1503" s="19"/>
      <c r="BZF1503" s="18"/>
      <c r="BZG1503" s="19"/>
      <c r="BZH1503" s="18"/>
      <c r="BZI1503" s="19"/>
      <c r="BZJ1503" s="159"/>
      <c r="BZK1503" s="160"/>
      <c r="BZL1503" s="160"/>
      <c r="BZM1503" s="18"/>
      <c r="BZN1503" s="19"/>
      <c r="BZO1503" s="18"/>
      <c r="BZP1503" s="19"/>
      <c r="BZQ1503" s="18"/>
      <c r="BZR1503" s="19"/>
      <c r="BZS1503" s="18"/>
      <c r="BZT1503" s="19"/>
      <c r="BZU1503" s="18"/>
      <c r="BZV1503" s="19"/>
      <c r="BZW1503" s="18"/>
      <c r="BZX1503" s="19"/>
      <c r="BZY1503" s="18"/>
      <c r="BZZ1503" s="19"/>
      <c r="CAA1503" s="18"/>
      <c r="CAB1503" s="19"/>
      <c r="CAC1503" s="18"/>
      <c r="CAD1503" s="19"/>
      <c r="CAE1503" s="159"/>
      <c r="CAF1503" s="160"/>
      <c r="CAG1503" s="160"/>
      <c r="CAH1503" s="18"/>
      <c r="CAI1503" s="19"/>
      <c r="CAJ1503" s="18"/>
      <c r="CAK1503" s="19"/>
      <c r="CAL1503" s="18"/>
      <c r="CAM1503" s="19"/>
      <c r="CAN1503" s="18"/>
      <c r="CAO1503" s="19"/>
      <c r="CAP1503" s="18"/>
      <c r="CAQ1503" s="19"/>
      <c r="CAR1503" s="18"/>
      <c r="CAS1503" s="19"/>
      <c r="CAT1503" s="18"/>
      <c r="CAU1503" s="19"/>
      <c r="CAV1503" s="18"/>
      <c r="CAW1503" s="19"/>
      <c r="CAX1503" s="18"/>
      <c r="CAY1503" s="19"/>
      <c r="CAZ1503" s="159"/>
      <c r="CBA1503" s="160"/>
      <c r="CBB1503" s="160"/>
      <c r="CBC1503" s="18"/>
      <c r="CBD1503" s="19"/>
      <c r="CBE1503" s="18"/>
      <c r="CBF1503" s="19"/>
      <c r="CBG1503" s="18"/>
      <c r="CBH1503" s="19"/>
      <c r="CBI1503" s="18"/>
      <c r="CBJ1503" s="19"/>
      <c r="CBK1503" s="18"/>
      <c r="CBL1503" s="19"/>
      <c r="CBM1503" s="18"/>
      <c r="CBN1503" s="19"/>
      <c r="CBO1503" s="18"/>
      <c r="CBP1503" s="19"/>
      <c r="CBQ1503" s="18"/>
      <c r="CBR1503" s="19"/>
      <c r="CBS1503" s="18"/>
      <c r="CBT1503" s="19"/>
      <c r="CBU1503" s="159"/>
      <c r="CBV1503" s="160"/>
      <c r="CBW1503" s="160"/>
      <c r="CBX1503" s="18"/>
      <c r="CBY1503" s="19"/>
      <c r="CBZ1503" s="18"/>
      <c r="CCA1503" s="19"/>
      <c r="CCB1503" s="18"/>
      <c r="CCC1503" s="19"/>
      <c r="CCD1503" s="18"/>
      <c r="CCE1503" s="19"/>
      <c r="CCF1503" s="18"/>
      <c r="CCG1503" s="19"/>
      <c r="CCH1503" s="18"/>
      <c r="CCI1503" s="19"/>
      <c r="CCJ1503" s="18"/>
      <c r="CCK1503" s="19"/>
      <c r="CCL1503" s="18"/>
      <c r="CCM1503" s="19"/>
      <c r="CCN1503" s="18"/>
      <c r="CCO1503" s="19"/>
      <c r="CCP1503" s="159"/>
      <c r="CCQ1503" s="160"/>
      <c r="CCR1503" s="160"/>
      <c r="CCS1503" s="18"/>
      <c r="CCT1503" s="19"/>
      <c r="CCU1503" s="18"/>
      <c r="CCV1503" s="19"/>
      <c r="CCW1503" s="18"/>
      <c r="CCX1503" s="19"/>
      <c r="CCY1503" s="18"/>
      <c r="CCZ1503" s="19"/>
      <c r="CDA1503" s="18"/>
      <c r="CDB1503" s="19"/>
      <c r="CDC1503" s="18"/>
      <c r="CDD1503" s="19"/>
      <c r="CDE1503" s="18"/>
      <c r="CDF1503" s="19"/>
      <c r="CDG1503" s="18"/>
      <c r="CDH1503" s="19"/>
      <c r="CDI1503" s="18"/>
      <c r="CDJ1503" s="19"/>
      <c r="CDK1503" s="159"/>
      <c r="CDL1503" s="160"/>
      <c r="CDM1503" s="160"/>
      <c r="CDN1503" s="18"/>
      <c r="CDO1503" s="19"/>
      <c r="CDP1503" s="18"/>
      <c r="CDQ1503" s="19"/>
      <c r="CDR1503" s="18"/>
      <c r="CDS1503" s="19"/>
      <c r="CDT1503" s="18"/>
      <c r="CDU1503" s="19"/>
      <c r="CDV1503" s="18"/>
      <c r="CDW1503" s="19"/>
      <c r="CDX1503" s="18"/>
      <c r="CDY1503" s="19"/>
      <c r="CDZ1503" s="18"/>
      <c r="CEA1503" s="19"/>
      <c r="CEB1503" s="18"/>
      <c r="CEC1503" s="19"/>
      <c r="CED1503" s="18"/>
      <c r="CEE1503" s="19"/>
      <c r="CEF1503" s="159"/>
      <c r="CEG1503" s="160"/>
      <c r="CEH1503" s="160"/>
      <c r="CEI1503" s="18"/>
      <c r="CEJ1503" s="19"/>
      <c r="CEK1503" s="18"/>
      <c r="CEL1503" s="19"/>
      <c r="CEM1503" s="18"/>
      <c r="CEN1503" s="19"/>
      <c r="CEO1503" s="18"/>
      <c r="CEP1503" s="19"/>
      <c r="CEQ1503" s="18"/>
      <c r="CER1503" s="19"/>
      <c r="CES1503" s="18"/>
      <c r="CET1503" s="19"/>
      <c r="CEU1503" s="18"/>
      <c r="CEV1503" s="19"/>
      <c r="CEW1503" s="18"/>
      <c r="CEX1503" s="19"/>
      <c r="CEY1503" s="18"/>
      <c r="CEZ1503" s="19"/>
      <c r="CFA1503" s="159"/>
      <c r="CFB1503" s="160"/>
      <c r="CFC1503" s="160"/>
      <c r="CFD1503" s="18"/>
      <c r="CFE1503" s="19"/>
      <c r="CFF1503" s="18"/>
      <c r="CFG1503" s="19"/>
      <c r="CFH1503" s="18"/>
      <c r="CFI1503" s="19"/>
      <c r="CFJ1503" s="18"/>
      <c r="CFK1503" s="19"/>
      <c r="CFL1503" s="18"/>
      <c r="CFM1503" s="19"/>
      <c r="CFN1503" s="18"/>
      <c r="CFO1503" s="19"/>
      <c r="CFP1503" s="18"/>
      <c r="CFQ1503" s="19"/>
      <c r="CFR1503" s="18"/>
      <c r="CFS1503" s="19"/>
      <c r="CFT1503" s="18"/>
      <c r="CFU1503" s="19"/>
      <c r="CFV1503" s="159"/>
      <c r="CFW1503" s="160"/>
      <c r="CFX1503" s="160"/>
      <c r="CFY1503" s="18"/>
      <c r="CFZ1503" s="19"/>
      <c r="CGA1503" s="18"/>
      <c r="CGB1503" s="19"/>
      <c r="CGC1503" s="18"/>
      <c r="CGD1503" s="19"/>
      <c r="CGE1503" s="18"/>
      <c r="CGF1503" s="19"/>
      <c r="CGG1503" s="18"/>
      <c r="CGH1503" s="19"/>
      <c r="CGI1503" s="18"/>
      <c r="CGJ1503" s="19"/>
      <c r="CGK1503" s="18"/>
      <c r="CGL1503" s="19"/>
      <c r="CGM1503" s="18"/>
      <c r="CGN1503" s="19"/>
      <c r="CGO1503" s="18"/>
      <c r="CGP1503" s="19"/>
      <c r="CGQ1503" s="159"/>
      <c r="CGR1503" s="160"/>
      <c r="CGS1503" s="160"/>
      <c r="CGT1503" s="18"/>
      <c r="CGU1503" s="19"/>
      <c r="CGV1503" s="18"/>
      <c r="CGW1503" s="19"/>
      <c r="CGX1503" s="18"/>
      <c r="CGY1503" s="19"/>
      <c r="CGZ1503" s="18"/>
      <c r="CHA1503" s="19"/>
      <c r="CHB1503" s="18"/>
      <c r="CHC1503" s="19"/>
      <c r="CHD1503" s="18"/>
      <c r="CHE1503" s="19"/>
      <c r="CHF1503" s="18"/>
      <c r="CHG1503" s="19"/>
      <c r="CHH1503" s="18"/>
      <c r="CHI1503" s="19"/>
      <c r="CHJ1503" s="18"/>
      <c r="CHK1503" s="19"/>
      <c r="CHL1503" s="159"/>
      <c r="CHM1503" s="160"/>
      <c r="CHN1503" s="160"/>
      <c r="CHO1503" s="18"/>
      <c r="CHP1503" s="19"/>
      <c r="CHQ1503" s="18"/>
      <c r="CHR1503" s="19"/>
      <c r="CHS1503" s="18"/>
      <c r="CHT1503" s="19"/>
      <c r="CHU1503" s="18"/>
      <c r="CHV1503" s="19"/>
      <c r="CHW1503" s="18"/>
      <c r="CHX1503" s="19"/>
      <c r="CHY1503" s="18"/>
      <c r="CHZ1503" s="19"/>
      <c r="CIA1503" s="18"/>
      <c r="CIB1503" s="19"/>
      <c r="CIC1503" s="18"/>
      <c r="CID1503" s="19"/>
      <c r="CIE1503" s="18"/>
      <c r="CIF1503" s="19"/>
      <c r="CIG1503" s="159"/>
      <c r="CIH1503" s="160"/>
      <c r="CII1503" s="160"/>
      <c r="CIJ1503" s="18"/>
      <c r="CIK1503" s="19"/>
      <c r="CIL1503" s="18"/>
      <c r="CIM1503" s="19"/>
      <c r="CIN1503" s="18"/>
      <c r="CIO1503" s="19"/>
      <c r="CIP1503" s="18"/>
      <c r="CIQ1503" s="19"/>
      <c r="CIR1503" s="18"/>
      <c r="CIS1503" s="19"/>
      <c r="CIT1503" s="18"/>
      <c r="CIU1503" s="19"/>
      <c r="CIV1503" s="18"/>
      <c r="CIW1503" s="19"/>
      <c r="CIX1503" s="18"/>
      <c r="CIY1503" s="19"/>
      <c r="CIZ1503" s="18"/>
      <c r="CJA1503" s="19"/>
      <c r="CJB1503" s="159"/>
      <c r="CJC1503" s="160"/>
      <c r="CJD1503" s="160"/>
      <c r="CJE1503" s="18"/>
      <c r="CJF1503" s="19"/>
      <c r="CJG1503" s="18"/>
      <c r="CJH1503" s="19"/>
      <c r="CJI1503" s="18"/>
      <c r="CJJ1503" s="19"/>
      <c r="CJK1503" s="18"/>
      <c r="CJL1503" s="19"/>
      <c r="CJM1503" s="18"/>
      <c r="CJN1503" s="19"/>
      <c r="CJO1503" s="18"/>
      <c r="CJP1503" s="19"/>
      <c r="CJQ1503" s="18"/>
      <c r="CJR1503" s="19"/>
      <c r="CJS1503" s="18"/>
      <c r="CJT1503" s="19"/>
      <c r="CJU1503" s="18"/>
      <c r="CJV1503" s="19"/>
      <c r="CJW1503" s="159"/>
      <c r="CJX1503" s="160"/>
      <c r="CJY1503" s="160"/>
      <c r="CJZ1503" s="18"/>
      <c r="CKA1503" s="19"/>
      <c r="CKB1503" s="18"/>
      <c r="CKC1503" s="19"/>
      <c r="CKD1503" s="18"/>
      <c r="CKE1503" s="19"/>
      <c r="CKF1503" s="18"/>
      <c r="CKG1503" s="19"/>
      <c r="CKH1503" s="18"/>
      <c r="CKI1503" s="19"/>
      <c r="CKJ1503" s="18"/>
      <c r="CKK1503" s="19"/>
      <c r="CKL1503" s="18"/>
      <c r="CKM1503" s="19"/>
      <c r="CKN1503" s="18"/>
      <c r="CKO1503" s="19"/>
      <c r="CKP1503" s="18"/>
      <c r="CKQ1503" s="19"/>
      <c r="CKR1503" s="159"/>
      <c r="CKS1503" s="160"/>
      <c r="CKT1503" s="160"/>
      <c r="CKU1503" s="18"/>
      <c r="CKV1503" s="19"/>
      <c r="CKW1503" s="18"/>
      <c r="CKX1503" s="19"/>
      <c r="CKY1503" s="18"/>
      <c r="CKZ1503" s="19"/>
      <c r="CLA1503" s="18"/>
      <c r="CLB1503" s="19"/>
      <c r="CLC1503" s="18"/>
      <c r="CLD1503" s="19"/>
      <c r="CLE1503" s="18"/>
      <c r="CLF1503" s="19"/>
      <c r="CLG1503" s="18"/>
      <c r="CLH1503" s="19"/>
      <c r="CLI1503" s="18"/>
      <c r="CLJ1503" s="19"/>
      <c r="CLK1503" s="18"/>
      <c r="CLL1503" s="19"/>
      <c r="CLM1503" s="159"/>
      <c r="CLN1503" s="160"/>
      <c r="CLO1503" s="160"/>
      <c r="CLP1503" s="18"/>
      <c r="CLQ1503" s="19"/>
      <c r="CLR1503" s="18"/>
      <c r="CLS1503" s="19"/>
      <c r="CLT1503" s="18"/>
      <c r="CLU1503" s="19"/>
      <c r="CLV1503" s="18"/>
      <c r="CLW1503" s="19"/>
      <c r="CLX1503" s="18"/>
      <c r="CLY1503" s="19"/>
      <c r="CLZ1503" s="18"/>
      <c r="CMA1503" s="19"/>
      <c r="CMB1503" s="18"/>
      <c r="CMC1503" s="19"/>
      <c r="CMD1503" s="18"/>
      <c r="CME1503" s="19"/>
      <c r="CMF1503" s="18"/>
      <c r="CMG1503" s="19"/>
      <c r="CMH1503" s="159"/>
      <c r="CMI1503" s="160"/>
      <c r="CMJ1503" s="160"/>
      <c r="CMK1503" s="18"/>
      <c r="CML1503" s="19"/>
      <c r="CMM1503" s="18"/>
      <c r="CMN1503" s="19"/>
      <c r="CMO1503" s="18"/>
      <c r="CMP1503" s="19"/>
      <c r="CMQ1503" s="18"/>
      <c r="CMR1503" s="19"/>
      <c r="CMS1503" s="18"/>
      <c r="CMT1503" s="19"/>
      <c r="CMU1503" s="18"/>
      <c r="CMV1503" s="19"/>
      <c r="CMW1503" s="18"/>
      <c r="CMX1503" s="19"/>
      <c r="CMY1503" s="18"/>
      <c r="CMZ1503" s="19"/>
      <c r="CNA1503" s="18"/>
      <c r="CNB1503" s="19"/>
      <c r="CNC1503" s="159"/>
      <c r="CND1503" s="160"/>
      <c r="CNE1503" s="160"/>
      <c r="CNF1503" s="18"/>
      <c r="CNG1503" s="19"/>
      <c r="CNH1503" s="18"/>
      <c r="CNI1503" s="19"/>
      <c r="CNJ1503" s="18"/>
      <c r="CNK1503" s="19"/>
      <c r="CNL1503" s="18"/>
      <c r="CNM1503" s="19"/>
      <c r="CNN1503" s="18"/>
      <c r="CNO1503" s="19"/>
      <c r="CNP1503" s="18"/>
      <c r="CNQ1503" s="19"/>
      <c r="CNR1503" s="18"/>
      <c r="CNS1503" s="19"/>
      <c r="CNT1503" s="18"/>
      <c r="CNU1503" s="19"/>
      <c r="CNV1503" s="18"/>
      <c r="CNW1503" s="19"/>
      <c r="CNX1503" s="159"/>
      <c r="CNY1503" s="160"/>
      <c r="CNZ1503" s="160"/>
      <c r="COA1503" s="18"/>
      <c r="COB1503" s="19"/>
      <c r="COC1503" s="18"/>
      <c r="COD1503" s="19"/>
      <c r="COE1503" s="18"/>
      <c r="COF1503" s="19"/>
      <c r="COG1503" s="18"/>
      <c r="COH1503" s="19"/>
      <c r="COI1503" s="18"/>
      <c r="COJ1503" s="19"/>
      <c r="COK1503" s="18"/>
      <c r="COL1503" s="19"/>
      <c r="COM1503" s="18"/>
      <c r="CON1503" s="19"/>
      <c r="COO1503" s="18"/>
      <c r="COP1503" s="19"/>
      <c r="COQ1503" s="18"/>
      <c r="COR1503" s="19"/>
      <c r="COS1503" s="159"/>
      <c r="COT1503" s="160"/>
      <c r="COU1503" s="160"/>
      <c r="COV1503" s="18"/>
      <c r="COW1503" s="19"/>
      <c r="COX1503" s="18"/>
      <c r="COY1503" s="19"/>
      <c r="COZ1503" s="18"/>
      <c r="CPA1503" s="19"/>
      <c r="CPB1503" s="18"/>
      <c r="CPC1503" s="19"/>
      <c r="CPD1503" s="18"/>
      <c r="CPE1503" s="19"/>
      <c r="CPF1503" s="18"/>
      <c r="CPG1503" s="19"/>
      <c r="CPH1503" s="18"/>
      <c r="CPI1503" s="19"/>
      <c r="CPJ1503" s="18"/>
      <c r="CPK1503" s="19"/>
      <c r="CPL1503" s="18"/>
      <c r="CPM1503" s="19"/>
      <c r="CPN1503" s="159"/>
      <c r="CPO1503" s="160"/>
      <c r="CPP1503" s="160"/>
      <c r="CPQ1503" s="18"/>
      <c r="CPR1503" s="19"/>
      <c r="CPS1503" s="18"/>
      <c r="CPT1503" s="19"/>
      <c r="CPU1503" s="18"/>
      <c r="CPV1503" s="19"/>
      <c r="CPW1503" s="18"/>
      <c r="CPX1503" s="19"/>
      <c r="CPY1503" s="18"/>
      <c r="CPZ1503" s="19"/>
      <c r="CQA1503" s="18"/>
      <c r="CQB1503" s="19"/>
      <c r="CQC1503" s="18"/>
      <c r="CQD1503" s="19"/>
      <c r="CQE1503" s="18"/>
      <c r="CQF1503" s="19"/>
      <c r="CQG1503" s="18"/>
      <c r="CQH1503" s="19"/>
      <c r="CQI1503" s="159"/>
      <c r="CQJ1503" s="160"/>
      <c r="CQK1503" s="160"/>
      <c r="CQL1503" s="18"/>
      <c r="CQM1503" s="19"/>
      <c r="CQN1503" s="18"/>
      <c r="CQO1503" s="19"/>
      <c r="CQP1503" s="18"/>
      <c r="CQQ1503" s="19"/>
      <c r="CQR1503" s="18"/>
      <c r="CQS1503" s="19"/>
      <c r="CQT1503" s="18"/>
      <c r="CQU1503" s="19"/>
      <c r="CQV1503" s="18"/>
      <c r="CQW1503" s="19"/>
      <c r="CQX1503" s="18"/>
      <c r="CQY1503" s="19"/>
      <c r="CQZ1503" s="18"/>
      <c r="CRA1503" s="19"/>
      <c r="CRB1503" s="18"/>
      <c r="CRC1503" s="19"/>
      <c r="CRD1503" s="159"/>
      <c r="CRE1503" s="160"/>
      <c r="CRF1503" s="160"/>
      <c r="CRG1503" s="18"/>
      <c r="CRH1503" s="19"/>
      <c r="CRI1503" s="18"/>
      <c r="CRJ1503" s="19"/>
      <c r="CRK1503" s="18"/>
      <c r="CRL1503" s="19"/>
      <c r="CRM1503" s="18"/>
      <c r="CRN1503" s="19"/>
      <c r="CRO1503" s="18"/>
      <c r="CRP1503" s="19"/>
      <c r="CRQ1503" s="18"/>
      <c r="CRR1503" s="19"/>
      <c r="CRS1503" s="18"/>
      <c r="CRT1503" s="19"/>
      <c r="CRU1503" s="18"/>
      <c r="CRV1503" s="19"/>
      <c r="CRW1503" s="18"/>
      <c r="CRX1503" s="19"/>
      <c r="CRY1503" s="159"/>
      <c r="CRZ1503" s="160"/>
      <c r="CSA1503" s="160"/>
      <c r="CSB1503" s="18"/>
      <c r="CSC1503" s="19"/>
      <c r="CSD1503" s="18"/>
      <c r="CSE1503" s="19"/>
      <c r="CSF1503" s="18"/>
      <c r="CSG1503" s="19"/>
      <c r="CSH1503" s="18"/>
      <c r="CSI1503" s="19"/>
      <c r="CSJ1503" s="18"/>
      <c r="CSK1503" s="19"/>
      <c r="CSL1503" s="18"/>
      <c r="CSM1503" s="19"/>
      <c r="CSN1503" s="18"/>
      <c r="CSO1503" s="19"/>
      <c r="CSP1503" s="18"/>
      <c r="CSQ1503" s="19"/>
      <c r="CSR1503" s="18"/>
      <c r="CSS1503" s="19"/>
      <c r="CST1503" s="159"/>
      <c r="CSU1503" s="160"/>
      <c r="CSV1503" s="160"/>
      <c r="CSW1503" s="18"/>
      <c r="CSX1503" s="19"/>
      <c r="CSY1503" s="18"/>
      <c r="CSZ1503" s="19"/>
      <c r="CTA1503" s="18"/>
      <c r="CTB1503" s="19"/>
      <c r="CTC1503" s="18"/>
      <c r="CTD1503" s="19"/>
      <c r="CTE1503" s="18"/>
      <c r="CTF1503" s="19"/>
      <c r="CTG1503" s="18"/>
      <c r="CTH1503" s="19"/>
      <c r="CTI1503" s="18"/>
      <c r="CTJ1503" s="19"/>
      <c r="CTK1503" s="18"/>
      <c r="CTL1503" s="19"/>
      <c r="CTM1503" s="18"/>
      <c r="CTN1503" s="19"/>
      <c r="CTO1503" s="159"/>
      <c r="CTP1503" s="160"/>
      <c r="CTQ1503" s="160"/>
      <c r="CTR1503" s="18"/>
      <c r="CTS1503" s="19"/>
      <c r="CTT1503" s="18"/>
      <c r="CTU1503" s="19"/>
      <c r="CTV1503" s="18"/>
      <c r="CTW1503" s="19"/>
      <c r="CTX1503" s="18"/>
      <c r="CTY1503" s="19"/>
      <c r="CTZ1503" s="18"/>
      <c r="CUA1503" s="19"/>
      <c r="CUB1503" s="18"/>
      <c r="CUC1503" s="19"/>
      <c r="CUD1503" s="18"/>
      <c r="CUE1503" s="19"/>
      <c r="CUF1503" s="18"/>
      <c r="CUG1503" s="19"/>
      <c r="CUH1503" s="18"/>
      <c r="CUI1503" s="19"/>
      <c r="CUJ1503" s="159"/>
      <c r="CUK1503" s="160"/>
      <c r="CUL1503" s="160"/>
      <c r="CUM1503" s="18"/>
      <c r="CUN1503" s="19"/>
      <c r="CUO1503" s="18"/>
      <c r="CUP1503" s="19"/>
      <c r="CUQ1503" s="18"/>
      <c r="CUR1503" s="19"/>
      <c r="CUS1503" s="18"/>
      <c r="CUT1503" s="19"/>
      <c r="CUU1503" s="18"/>
      <c r="CUV1503" s="19"/>
      <c r="CUW1503" s="18"/>
      <c r="CUX1503" s="19"/>
      <c r="CUY1503" s="18"/>
      <c r="CUZ1503" s="19"/>
      <c r="CVA1503" s="18"/>
      <c r="CVB1503" s="19"/>
      <c r="CVC1503" s="18"/>
      <c r="CVD1503" s="19"/>
      <c r="CVE1503" s="159"/>
      <c r="CVF1503" s="160"/>
      <c r="CVG1503" s="160"/>
      <c r="CVH1503" s="18"/>
      <c r="CVI1503" s="19"/>
      <c r="CVJ1503" s="18"/>
      <c r="CVK1503" s="19"/>
      <c r="CVL1503" s="18"/>
      <c r="CVM1503" s="19"/>
      <c r="CVN1503" s="18"/>
      <c r="CVO1503" s="19"/>
      <c r="CVP1503" s="18"/>
      <c r="CVQ1503" s="19"/>
      <c r="CVR1503" s="18"/>
      <c r="CVS1503" s="19"/>
      <c r="CVT1503" s="18"/>
      <c r="CVU1503" s="19"/>
      <c r="CVV1503" s="18"/>
      <c r="CVW1503" s="19"/>
      <c r="CVX1503" s="18"/>
      <c r="CVY1503" s="19"/>
      <c r="CVZ1503" s="159"/>
      <c r="CWA1503" s="160"/>
      <c r="CWB1503" s="160"/>
      <c r="CWC1503" s="18"/>
      <c r="CWD1503" s="19"/>
      <c r="CWE1503" s="18"/>
      <c r="CWF1503" s="19"/>
      <c r="CWG1503" s="18"/>
      <c r="CWH1503" s="19"/>
      <c r="CWI1503" s="18"/>
      <c r="CWJ1503" s="19"/>
      <c r="CWK1503" s="18"/>
      <c r="CWL1503" s="19"/>
      <c r="CWM1503" s="18"/>
      <c r="CWN1503" s="19"/>
      <c r="CWO1503" s="18"/>
      <c r="CWP1503" s="19"/>
      <c r="CWQ1503" s="18"/>
      <c r="CWR1503" s="19"/>
      <c r="CWS1503" s="18"/>
      <c r="CWT1503" s="19"/>
      <c r="CWU1503" s="159"/>
      <c r="CWV1503" s="160"/>
      <c r="CWW1503" s="160"/>
      <c r="CWX1503" s="18"/>
      <c r="CWY1503" s="19"/>
      <c r="CWZ1503" s="18"/>
      <c r="CXA1503" s="19"/>
      <c r="CXB1503" s="18"/>
      <c r="CXC1503" s="19"/>
      <c r="CXD1503" s="18"/>
      <c r="CXE1503" s="19"/>
      <c r="CXF1503" s="18"/>
      <c r="CXG1503" s="19"/>
      <c r="CXH1503" s="18"/>
      <c r="CXI1503" s="19"/>
      <c r="CXJ1503" s="18"/>
      <c r="CXK1503" s="19"/>
      <c r="CXL1503" s="18"/>
      <c r="CXM1503" s="19"/>
      <c r="CXN1503" s="18"/>
      <c r="CXO1503" s="19"/>
      <c r="CXP1503" s="159"/>
      <c r="CXQ1503" s="160"/>
      <c r="CXR1503" s="160"/>
      <c r="CXS1503" s="18"/>
      <c r="CXT1503" s="19"/>
      <c r="CXU1503" s="18"/>
      <c r="CXV1503" s="19"/>
      <c r="CXW1503" s="18"/>
      <c r="CXX1503" s="19"/>
      <c r="CXY1503" s="18"/>
      <c r="CXZ1503" s="19"/>
      <c r="CYA1503" s="18"/>
      <c r="CYB1503" s="19"/>
      <c r="CYC1503" s="18"/>
      <c r="CYD1503" s="19"/>
      <c r="CYE1503" s="18"/>
      <c r="CYF1503" s="19"/>
      <c r="CYG1503" s="18"/>
      <c r="CYH1503" s="19"/>
      <c r="CYI1503" s="18"/>
      <c r="CYJ1503" s="19"/>
      <c r="CYK1503" s="159"/>
      <c r="CYL1503" s="160"/>
      <c r="CYM1503" s="160"/>
      <c r="CYN1503" s="18"/>
      <c r="CYO1503" s="19"/>
      <c r="CYP1503" s="18"/>
      <c r="CYQ1503" s="19"/>
      <c r="CYR1503" s="18"/>
      <c r="CYS1503" s="19"/>
      <c r="CYT1503" s="18"/>
      <c r="CYU1503" s="19"/>
      <c r="CYV1503" s="18"/>
      <c r="CYW1503" s="19"/>
      <c r="CYX1503" s="18"/>
      <c r="CYY1503" s="19"/>
      <c r="CYZ1503" s="18"/>
      <c r="CZA1503" s="19"/>
      <c r="CZB1503" s="18"/>
      <c r="CZC1503" s="19"/>
      <c r="CZD1503" s="18"/>
      <c r="CZE1503" s="19"/>
      <c r="CZF1503" s="159"/>
      <c r="CZG1503" s="160"/>
      <c r="CZH1503" s="160"/>
      <c r="CZI1503" s="18"/>
      <c r="CZJ1503" s="19"/>
      <c r="CZK1503" s="18"/>
      <c r="CZL1503" s="19"/>
      <c r="CZM1503" s="18"/>
      <c r="CZN1503" s="19"/>
      <c r="CZO1503" s="18"/>
      <c r="CZP1503" s="19"/>
      <c r="CZQ1503" s="18"/>
      <c r="CZR1503" s="19"/>
      <c r="CZS1503" s="18"/>
      <c r="CZT1503" s="19"/>
      <c r="CZU1503" s="18"/>
      <c r="CZV1503" s="19"/>
      <c r="CZW1503" s="18"/>
      <c r="CZX1503" s="19"/>
      <c r="CZY1503" s="18"/>
      <c r="CZZ1503" s="19"/>
      <c r="DAA1503" s="159"/>
      <c r="DAB1503" s="160"/>
      <c r="DAC1503" s="160"/>
      <c r="DAD1503" s="18"/>
      <c r="DAE1503" s="19"/>
      <c r="DAF1503" s="18"/>
      <c r="DAG1503" s="19"/>
      <c r="DAH1503" s="18"/>
      <c r="DAI1503" s="19"/>
      <c r="DAJ1503" s="18"/>
      <c r="DAK1503" s="19"/>
      <c r="DAL1503" s="18"/>
      <c r="DAM1503" s="19"/>
      <c r="DAN1503" s="18"/>
      <c r="DAO1503" s="19"/>
      <c r="DAP1503" s="18"/>
      <c r="DAQ1503" s="19"/>
      <c r="DAR1503" s="18"/>
      <c r="DAS1503" s="19"/>
      <c r="DAT1503" s="18"/>
      <c r="DAU1503" s="19"/>
      <c r="DAV1503" s="159"/>
      <c r="DAW1503" s="160"/>
      <c r="DAX1503" s="160"/>
      <c r="DAY1503" s="18"/>
      <c r="DAZ1503" s="19"/>
      <c r="DBA1503" s="18"/>
      <c r="DBB1503" s="19"/>
      <c r="DBC1503" s="18"/>
      <c r="DBD1503" s="19"/>
      <c r="DBE1503" s="18"/>
      <c r="DBF1503" s="19"/>
      <c r="DBG1503" s="18"/>
      <c r="DBH1503" s="19"/>
      <c r="DBI1503" s="18"/>
      <c r="DBJ1503" s="19"/>
      <c r="DBK1503" s="18"/>
      <c r="DBL1503" s="19"/>
      <c r="DBM1503" s="18"/>
      <c r="DBN1503" s="19"/>
      <c r="DBO1503" s="18"/>
      <c r="DBP1503" s="19"/>
      <c r="DBQ1503" s="159"/>
      <c r="DBR1503" s="160"/>
      <c r="DBS1503" s="160"/>
      <c r="DBT1503" s="18"/>
      <c r="DBU1503" s="19"/>
      <c r="DBV1503" s="18"/>
      <c r="DBW1503" s="19"/>
      <c r="DBX1503" s="18"/>
      <c r="DBY1503" s="19"/>
      <c r="DBZ1503" s="18"/>
      <c r="DCA1503" s="19"/>
      <c r="DCB1503" s="18"/>
      <c r="DCC1503" s="19"/>
      <c r="DCD1503" s="18"/>
      <c r="DCE1503" s="19"/>
      <c r="DCF1503" s="18"/>
      <c r="DCG1503" s="19"/>
      <c r="DCH1503" s="18"/>
      <c r="DCI1503" s="19"/>
      <c r="DCJ1503" s="18"/>
      <c r="DCK1503" s="19"/>
      <c r="DCL1503" s="159"/>
      <c r="DCM1503" s="160"/>
      <c r="DCN1503" s="160"/>
      <c r="DCO1503" s="18"/>
      <c r="DCP1503" s="19"/>
      <c r="DCQ1503" s="18"/>
      <c r="DCR1503" s="19"/>
      <c r="DCS1503" s="18"/>
      <c r="DCT1503" s="19"/>
      <c r="DCU1503" s="18"/>
      <c r="DCV1503" s="19"/>
      <c r="DCW1503" s="18"/>
      <c r="DCX1503" s="19"/>
      <c r="DCY1503" s="18"/>
      <c r="DCZ1503" s="19"/>
      <c r="DDA1503" s="18"/>
      <c r="DDB1503" s="19"/>
      <c r="DDC1503" s="18"/>
      <c r="DDD1503" s="19"/>
      <c r="DDE1503" s="18"/>
      <c r="DDF1503" s="19"/>
      <c r="DDG1503" s="159"/>
      <c r="DDH1503" s="160"/>
      <c r="DDI1503" s="160"/>
      <c r="DDJ1503" s="18"/>
      <c r="DDK1503" s="19"/>
      <c r="DDL1503" s="18"/>
      <c r="DDM1503" s="19"/>
      <c r="DDN1503" s="18"/>
      <c r="DDO1503" s="19"/>
      <c r="DDP1503" s="18"/>
      <c r="DDQ1503" s="19"/>
      <c r="DDR1503" s="18"/>
      <c r="DDS1503" s="19"/>
      <c r="DDT1503" s="18"/>
      <c r="DDU1503" s="19"/>
      <c r="DDV1503" s="18"/>
      <c r="DDW1503" s="19"/>
      <c r="DDX1503" s="18"/>
      <c r="DDY1503" s="19"/>
      <c r="DDZ1503" s="18"/>
      <c r="DEA1503" s="19"/>
      <c r="DEB1503" s="159"/>
      <c r="DEC1503" s="160"/>
      <c r="DED1503" s="160"/>
      <c r="DEE1503" s="18"/>
      <c r="DEF1503" s="19"/>
      <c r="DEG1503" s="18"/>
      <c r="DEH1503" s="19"/>
      <c r="DEI1503" s="18"/>
      <c r="DEJ1503" s="19"/>
      <c r="DEK1503" s="18"/>
      <c r="DEL1503" s="19"/>
      <c r="DEM1503" s="18"/>
      <c r="DEN1503" s="19"/>
      <c r="DEO1503" s="18"/>
      <c r="DEP1503" s="19"/>
      <c r="DEQ1503" s="18"/>
      <c r="DER1503" s="19"/>
      <c r="DES1503" s="18"/>
      <c r="DET1503" s="19"/>
      <c r="DEU1503" s="18"/>
      <c r="DEV1503" s="19"/>
      <c r="DEW1503" s="159"/>
      <c r="DEX1503" s="160"/>
      <c r="DEY1503" s="160"/>
      <c r="DEZ1503" s="18"/>
      <c r="DFA1503" s="19"/>
      <c r="DFB1503" s="18"/>
      <c r="DFC1503" s="19"/>
      <c r="DFD1503" s="18"/>
      <c r="DFE1503" s="19"/>
      <c r="DFF1503" s="18"/>
      <c r="DFG1503" s="19"/>
      <c r="DFH1503" s="18"/>
      <c r="DFI1503" s="19"/>
      <c r="DFJ1503" s="18"/>
      <c r="DFK1503" s="19"/>
      <c r="DFL1503" s="18"/>
      <c r="DFM1503" s="19"/>
      <c r="DFN1503" s="18"/>
      <c r="DFO1503" s="19"/>
      <c r="DFP1503" s="18"/>
      <c r="DFQ1503" s="19"/>
      <c r="DFR1503" s="159"/>
      <c r="DFS1503" s="160"/>
      <c r="DFT1503" s="160"/>
      <c r="DFU1503" s="18"/>
      <c r="DFV1503" s="19"/>
      <c r="DFW1503" s="18"/>
      <c r="DFX1503" s="19"/>
      <c r="DFY1503" s="18"/>
      <c r="DFZ1503" s="19"/>
      <c r="DGA1503" s="18"/>
      <c r="DGB1503" s="19"/>
      <c r="DGC1503" s="18"/>
      <c r="DGD1503" s="19"/>
      <c r="DGE1503" s="18"/>
      <c r="DGF1503" s="19"/>
      <c r="DGG1503" s="18"/>
      <c r="DGH1503" s="19"/>
      <c r="DGI1503" s="18"/>
      <c r="DGJ1503" s="19"/>
      <c r="DGK1503" s="18"/>
      <c r="DGL1503" s="19"/>
      <c r="DGM1503" s="159"/>
      <c r="DGN1503" s="160"/>
      <c r="DGO1503" s="160"/>
      <c r="DGP1503" s="18"/>
      <c r="DGQ1503" s="19"/>
      <c r="DGR1503" s="18"/>
      <c r="DGS1503" s="19"/>
      <c r="DGT1503" s="18"/>
      <c r="DGU1503" s="19"/>
      <c r="DGV1503" s="18"/>
      <c r="DGW1503" s="19"/>
      <c r="DGX1503" s="18"/>
      <c r="DGY1503" s="19"/>
      <c r="DGZ1503" s="18"/>
      <c r="DHA1503" s="19"/>
      <c r="DHB1503" s="18"/>
      <c r="DHC1503" s="19"/>
      <c r="DHD1503" s="18"/>
      <c r="DHE1503" s="19"/>
      <c r="DHF1503" s="18"/>
      <c r="DHG1503" s="19"/>
      <c r="DHH1503" s="159"/>
      <c r="DHI1503" s="160"/>
      <c r="DHJ1503" s="160"/>
      <c r="DHK1503" s="18"/>
      <c r="DHL1503" s="19"/>
      <c r="DHM1503" s="18"/>
      <c r="DHN1503" s="19"/>
      <c r="DHO1503" s="18"/>
      <c r="DHP1503" s="19"/>
      <c r="DHQ1503" s="18"/>
      <c r="DHR1503" s="19"/>
      <c r="DHS1503" s="18"/>
      <c r="DHT1503" s="19"/>
      <c r="DHU1503" s="18"/>
      <c r="DHV1503" s="19"/>
      <c r="DHW1503" s="18"/>
      <c r="DHX1503" s="19"/>
      <c r="DHY1503" s="18"/>
      <c r="DHZ1503" s="19"/>
      <c r="DIA1503" s="18"/>
      <c r="DIB1503" s="19"/>
      <c r="DIC1503" s="159"/>
      <c r="DID1503" s="160"/>
      <c r="DIE1503" s="160"/>
      <c r="DIF1503" s="18"/>
      <c r="DIG1503" s="19"/>
      <c r="DIH1503" s="18"/>
      <c r="DII1503" s="19"/>
      <c r="DIJ1503" s="18"/>
      <c r="DIK1503" s="19"/>
      <c r="DIL1503" s="18"/>
      <c r="DIM1503" s="19"/>
      <c r="DIN1503" s="18"/>
      <c r="DIO1503" s="19"/>
      <c r="DIP1503" s="18"/>
      <c r="DIQ1503" s="19"/>
      <c r="DIR1503" s="18"/>
      <c r="DIS1503" s="19"/>
      <c r="DIT1503" s="18"/>
      <c r="DIU1503" s="19"/>
      <c r="DIV1503" s="18"/>
      <c r="DIW1503" s="19"/>
      <c r="DIX1503" s="159"/>
      <c r="DIY1503" s="160"/>
      <c r="DIZ1503" s="160"/>
      <c r="DJA1503" s="18"/>
      <c r="DJB1503" s="19"/>
      <c r="DJC1503" s="18"/>
      <c r="DJD1503" s="19"/>
      <c r="DJE1503" s="18"/>
      <c r="DJF1503" s="19"/>
      <c r="DJG1503" s="18"/>
      <c r="DJH1503" s="19"/>
      <c r="DJI1503" s="18"/>
      <c r="DJJ1503" s="19"/>
      <c r="DJK1503" s="18"/>
      <c r="DJL1503" s="19"/>
      <c r="DJM1503" s="18"/>
      <c r="DJN1503" s="19"/>
      <c r="DJO1503" s="18"/>
      <c r="DJP1503" s="19"/>
      <c r="DJQ1503" s="18"/>
      <c r="DJR1503" s="19"/>
      <c r="DJS1503" s="159"/>
      <c r="DJT1503" s="160"/>
      <c r="DJU1503" s="160"/>
      <c r="DJV1503" s="18"/>
      <c r="DJW1503" s="19"/>
      <c r="DJX1503" s="18"/>
      <c r="DJY1503" s="19"/>
      <c r="DJZ1503" s="18"/>
      <c r="DKA1503" s="19"/>
      <c r="DKB1503" s="18"/>
      <c r="DKC1503" s="19"/>
      <c r="DKD1503" s="18"/>
      <c r="DKE1503" s="19"/>
      <c r="DKF1503" s="18"/>
      <c r="DKG1503" s="19"/>
      <c r="DKH1503" s="18"/>
      <c r="DKI1503" s="19"/>
      <c r="DKJ1503" s="18"/>
      <c r="DKK1503" s="19"/>
      <c r="DKL1503" s="18"/>
      <c r="DKM1503" s="19"/>
      <c r="DKN1503" s="159"/>
      <c r="DKO1503" s="160"/>
      <c r="DKP1503" s="160"/>
      <c r="DKQ1503" s="18"/>
      <c r="DKR1503" s="19"/>
      <c r="DKS1503" s="18"/>
      <c r="DKT1503" s="19"/>
      <c r="DKU1503" s="18"/>
      <c r="DKV1503" s="19"/>
      <c r="DKW1503" s="18"/>
      <c r="DKX1503" s="19"/>
      <c r="DKY1503" s="18"/>
      <c r="DKZ1503" s="19"/>
      <c r="DLA1503" s="18"/>
      <c r="DLB1503" s="19"/>
      <c r="DLC1503" s="18"/>
      <c r="DLD1503" s="19"/>
      <c r="DLE1503" s="18"/>
      <c r="DLF1503" s="19"/>
      <c r="DLG1503" s="18"/>
      <c r="DLH1503" s="19"/>
      <c r="DLI1503" s="159"/>
      <c r="DLJ1503" s="160"/>
      <c r="DLK1503" s="160"/>
      <c r="DLL1503" s="18"/>
      <c r="DLM1503" s="19"/>
      <c r="DLN1503" s="18"/>
      <c r="DLO1503" s="19"/>
      <c r="DLP1503" s="18"/>
      <c r="DLQ1503" s="19"/>
      <c r="DLR1503" s="18"/>
      <c r="DLS1503" s="19"/>
      <c r="DLT1503" s="18"/>
      <c r="DLU1503" s="19"/>
      <c r="DLV1503" s="18"/>
      <c r="DLW1503" s="19"/>
      <c r="DLX1503" s="18"/>
      <c r="DLY1503" s="19"/>
      <c r="DLZ1503" s="18"/>
      <c r="DMA1503" s="19"/>
      <c r="DMB1503" s="18"/>
      <c r="DMC1503" s="19"/>
      <c r="DMD1503" s="159"/>
      <c r="DME1503" s="160"/>
      <c r="DMF1503" s="160"/>
      <c r="DMG1503" s="18"/>
      <c r="DMH1503" s="19"/>
      <c r="DMI1503" s="18"/>
      <c r="DMJ1503" s="19"/>
      <c r="DMK1503" s="18"/>
      <c r="DML1503" s="19"/>
      <c r="DMM1503" s="18"/>
      <c r="DMN1503" s="19"/>
      <c r="DMO1503" s="18"/>
      <c r="DMP1503" s="19"/>
      <c r="DMQ1503" s="18"/>
      <c r="DMR1503" s="19"/>
      <c r="DMS1503" s="18"/>
      <c r="DMT1503" s="19"/>
      <c r="DMU1503" s="18"/>
      <c r="DMV1503" s="19"/>
      <c r="DMW1503" s="18"/>
      <c r="DMX1503" s="19"/>
      <c r="DMY1503" s="159"/>
      <c r="DMZ1503" s="160"/>
      <c r="DNA1503" s="160"/>
      <c r="DNB1503" s="18"/>
      <c r="DNC1503" s="19"/>
      <c r="DND1503" s="18"/>
      <c r="DNE1503" s="19"/>
      <c r="DNF1503" s="18"/>
      <c r="DNG1503" s="19"/>
      <c r="DNH1503" s="18"/>
      <c r="DNI1503" s="19"/>
      <c r="DNJ1503" s="18"/>
      <c r="DNK1503" s="19"/>
      <c r="DNL1503" s="18"/>
      <c r="DNM1503" s="19"/>
      <c r="DNN1503" s="18"/>
      <c r="DNO1503" s="19"/>
      <c r="DNP1503" s="18"/>
      <c r="DNQ1503" s="19"/>
      <c r="DNR1503" s="18"/>
      <c r="DNS1503" s="19"/>
      <c r="DNT1503" s="159"/>
      <c r="DNU1503" s="160"/>
      <c r="DNV1503" s="160"/>
      <c r="DNW1503" s="18"/>
      <c r="DNX1503" s="19"/>
      <c r="DNY1503" s="18"/>
      <c r="DNZ1503" s="19"/>
      <c r="DOA1503" s="18"/>
      <c r="DOB1503" s="19"/>
      <c r="DOC1503" s="18"/>
      <c r="DOD1503" s="19"/>
      <c r="DOE1503" s="18"/>
      <c r="DOF1503" s="19"/>
      <c r="DOG1503" s="18"/>
      <c r="DOH1503" s="19"/>
      <c r="DOI1503" s="18"/>
      <c r="DOJ1503" s="19"/>
      <c r="DOK1503" s="18"/>
      <c r="DOL1503" s="19"/>
      <c r="DOM1503" s="18"/>
      <c r="DON1503" s="19"/>
      <c r="DOO1503" s="159"/>
      <c r="DOP1503" s="160"/>
      <c r="DOQ1503" s="160"/>
      <c r="DOR1503" s="18"/>
      <c r="DOS1503" s="19"/>
      <c r="DOT1503" s="18"/>
      <c r="DOU1503" s="19"/>
      <c r="DOV1503" s="18"/>
      <c r="DOW1503" s="19"/>
      <c r="DOX1503" s="18"/>
      <c r="DOY1503" s="19"/>
      <c r="DOZ1503" s="18"/>
      <c r="DPA1503" s="19"/>
      <c r="DPB1503" s="18"/>
      <c r="DPC1503" s="19"/>
      <c r="DPD1503" s="18"/>
      <c r="DPE1503" s="19"/>
      <c r="DPF1503" s="18"/>
      <c r="DPG1503" s="19"/>
      <c r="DPH1503" s="18"/>
      <c r="DPI1503" s="19"/>
      <c r="DPJ1503" s="159"/>
      <c r="DPK1503" s="160"/>
      <c r="DPL1503" s="160"/>
      <c r="DPM1503" s="18"/>
      <c r="DPN1503" s="19"/>
      <c r="DPO1503" s="18"/>
      <c r="DPP1503" s="19"/>
      <c r="DPQ1503" s="18"/>
      <c r="DPR1503" s="19"/>
      <c r="DPS1503" s="18"/>
      <c r="DPT1503" s="19"/>
      <c r="DPU1503" s="18"/>
      <c r="DPV1503" s="19"/>
      <c r="DPW1503" s="18"/>
      <c r="DPX1503" s="19"/>
      <c r="DPY1503" s="18"/>
      <c r="DPZ1503" s="19"/>
      <c r="DQA1503" s="18"/>
      <c r="DQB1503" s="19"/>
      <c r="DQC1503" s="18"/>
      <c r="DQD1503" s="19"/>
      <c r="DQE1503" s="159"/>
      <c r="DQF1503" s="160"/>
      <c r="DQG1503" s="160"/>
      <c r="DQH1503" s="18"/>
      <c r="DQI1503" s="19"/>
      <c r="DQJ1503" s="18"/>
      <c r="DQK1503" s="19"/>
      <c r="DQL1503" s="18"/>
      <c r="DQM1503" s="19"/>
      <c r="DQN1503" s="18"/>
      <c r="DQO1503" s="19"/>
      <c r="DQP1503" s="18"/>
      <c r="DQQ1503" s="19"/>
      <c r="DQR1503" s="18"/>
      <c r="DQS1503" s="19"/>
      <c r="DQT1503" s="18"/>
      <c r="DQU1503" s="19"/>
      <c r="DQV1503" s="18"/>
      <c r="DQW1503" s="19"/>
      <c r="DQX1503" s="18"/>
      <c r="DQY1503" s="19"/>
      <c r="DQZ1503" s="159"/>
      <c r="DRA1503" s="160"/>
      <c r="DRB1503" s="160"/>
      <c r="DRC1503" s="18"/>
      <c r="DRD1503" s="19"/>
      <c r="DRE1503" s="18"/>
      <c r="DRF1503" s="19"/>
      <c r="DRG1503" s="18"/>
      <c r="DRH1503" s="19"/>
      <c r="DRI1503" s="18"/>
      <c r="DRJ1503" s="19"/>
      <c r="DRK1503" s="18"/>
      <c r="DRL1503" s="19"/>
      <c r="DRM1503" s="18"/>
      <c r="DRN1503" s="19"/>
      <c r="DRO1503" s="18"/>
      <c r="DRP1503" s="19"/>
      <c r="DRQ1503" s="18"/>
      <c r="DRR1503" s="19"/>
      <c r="DRS1503" s="18"/>
      <c r="DRT1503" s="19"/>
      <c r="DRU1503" s="159"/>
      <c r="DRV1503" s="160"/>
      <c r="DRW1503" s="160"/>
      <c r="DRX1503" s="18"/>
      <c r="DRY1503" s="19"/>
      <c r="DRZ1503" s="18"/>
      <c r="DSA1503" s="19"/>
      <c r="DSB1503" s="18"/>
      <c r="DSC1503" s="19"/>
      <c r="DSD1503" s="18"/>
      <c r="DSE1503" s="19"/>
      <c r="DSF1503" s="18"/>
      <c r="DSG1503" s="19"/>
      <c r="DSH1503" s="18"/>
      <c r="DSI1503" s="19"/>
      <c r="DSJ1503" s="18"/>
      <c r="DSK1503" s="19"/>
      <c r="DSL1503" s="18"/>
      <c r="DSM1503" s="19"/>
      <c r="DSN1503" s="18"/>
      <c r="DSO1503" s="19"/>
      <c r="DSP1503" s="159"/>
      <c r="DSQ1503" s="160"/>
      <c r="DSR1503" s="160"/>
      <c r="DSS1503" s="18"/>
      <c r="DST1503" s="19"/>
      <c r="DSU1503" s="18"/>
      <c r="DSV1503" s="19"/>
      <c r="DSW1503" s="18"/>
      <c r="DSX1503" s="19"/>
      <c r="DSY1503" s="18"/>
      <c r="DSZ1503" s="19"/>
      <c r="DTA1503" s="18"/>
      <c r="DTB1503" s="19"/>
      <c r="DTC1503" s="18"/>
      <c r="DTD1503" s="19"/>
      <c r="DTE1503" s="18"/>
      <c r="DTF1503" s="19"/>
      <c r="DTG1503" s="18"/>
      <c r="DTH1503" s="19"/>
      <c r="DTI1503" s="18"/>
      <c r="DTJ1503" s="19"/>
      <c r="DTK1503" s="159"/>
      <c r="DTL1503" s="160"/>
      <c r="DTM1503" s="160"/>
      <c r="DTN1503" s="18"/>
      <c r="DTO1503" s="19"/>
      <c r="DTP1503" s="18"/>
      <c r="DTQ1503" s="19"/>
      <c r="DTR1503" s="18"/>
      <c r="DTS1503" s="19"/>
      <c r="DTT1503" s="18"/>
      <c r="DTU1503" s="19"/>
      <c r="DTV1503" s="18"/>
      <c r="DTW1503" s="19"/>
      <c r="DTX1503" s="18"/>
      <c r="DTY1503" s="19"/>
      <c r="DTZ1503" s="18"/>
      <c r="DUA1503" s="19"/>
      <c r="DUB1503" s="18"/>
      <c r="DUC1503" s="19"/>
      <c r="DUD1503" s="18"/>
      <c r="DUE1503" s="19"/>
      <c r="DUF1503" s="159"/>
      <c r="DUG1503" s="160"/>
      <c r="DUH1503" s="160"/>
      <c r="DUI1503" s="18"/>
      <c r="DUJ1503" s="19"/>
      <c r="DUK1503" s="18"/>
      <c r="DUL1503" s="19"/>
      <c r="DUM1503" s="18"/>
      <c r="DUN1503" s="19"/>
      <c r="DUO1503" s="18"/>
      <c r="DUP1503" s="19"/>
      <c r="DUQ1503" s="18"/>
      <c r="DUR1503" s="19"/>
      <c r="DUS1503" s="18"/>
      <c r="DUT1503" s="19"/>
      <c r="DUU1503" s="18"/>
      <c r="DUV1503" s="19"/>
      <c r="DUW1503" s="18"/>
      <c r="DUX1503" s="19"/>
      <c r="DUY1503" s="18"/>
      <c r="DUZ1503" s="19"/>
      <c r="DVA1503" s="159"/>
      <c r="DVB1503" s="160"/>
      <c r="DVC1503" s="160"/>
      <c r="DVD1503" s="18"/>
      <c r="DVE1503" s="19"/>
      <c r="DVF1503" s="18"/>
      <c r="DVG1503" s="19"/>
      <c r="DVH1503" s="18"/>
      <c r="DVI1503" s="19"/>
      <c r="DVJ1503" s="18"/>
      <c r="DVK1503" s="19"/>
      <c r="DVL1503" s="18"/>
      <c r="DVM1503" s="19"/>
      <c r="DVN1503" s="18"/>
      <c r="DVO1503" s="19"/>
      <c r="DVP1503" s="18"/>
      <c r="DVQ1503" s="19"/>
      <c r="DVR1503" s="18"/>
      <c r="DVS1503" s="19"/>
      <c r="DVT1503" s="18"/>
      <c r="DVU1503" s="19"/>
      <c r="DVV1503" s="159"/>
      <c r="DVW1503" s="160"/>
      <c r="DVX1503" s="160"/>
      <c r="DVY1503" s="18"/>
      <c r="DVZ1503" s="19"/>
      <c r="DWA1503" s="18"/>
      <c r="DWB1503" s="19"/>
      <c r="DWC1503" s="18"/>
      <c r="DWD1503" s="19"/>
      <c r="DWE1503" s="18"/>
      <c r="DWF1503" s="19"/>
      <c r="DWG1503" s="18"/>
      <c r="DWH1503" s="19"/>
      <c r="DWI1503" s="18"/>
      <c r="DWJ1503" s="19"/>
      <c r="DWK1503" s="18"/>
      <c r="DWL1503" s="19"/>
      <c r="DWM1503" s="18"/>
      <c r="DWN1503" s="19"/>
      <c r="DWO1503" s="18"/>
      <c r="DWP1503" s="19"/>
      <c r="DWQ1503" s="159"/>
      <c r="DWR1503" s="160"/>
      <c r="DWS1503" s="160"/>
      <c r="DWT1503" s="18"/>
      <c r="DWU1503" s="19"/>
      <c r="DWV1503" s="18"/>
      <c r="DWW1503" s="19"/>
      <c r="DWX1503" s="18"/>
      <c r="DWY1503" s="19"/>
      <c r="DWZ1503" s="18"/>
      <c r="DXA1503" s="19"/>
      <c r="DXB1503" s="18"/>
      <c r="DXC1503" s="19"/>
      <c r="DXD1503" s="18"/>
      <c r="DXE1503" s="19"/>
      <c r="DXF1503" s="18"/>
      <c r="DXG1503" s="19"/>
      <c r="DXH1503" s="18"/>
      <c r="DXI1503" s="19"/>
      <c r="DXJ1503" s="18"/>
      <c r="DXK1503" s="19"/>
      <c r="DXL1503" s="159"/>
      <c r="DXM1503" s="160"/>
      <c r="DXN1503" s="160"/>
      <c r="DXO1503" s="18"/>
      <c r="DXP1503" s="19"/>
      <c r="DXQ1503" s="18"/>
      <c r="DXR1503" s="19"/>
      <c r="DXS1503" s="18"/>
      <c r="DXT1503" s="19"/>
      <c r="DXU1503" s="18"/>
      <c r="DXV1503" s="19"/>
      <c r="DXW1503" s="18"/>
      <c r="DXX1503" s="19"/>
      <c r="DXY1503" s="18"/>
      <c r="DXZ1503" s="19"/>
      <c r="DYA1503" s="18"/>
      <c r="DYB1503" s="19"/>
      <c r="DYC1503" s="18"/>
      <c r="DYD1503" s="19"/>
      <c r="DYE1503" s="18"/>
      <c r="DYF1503" s="19"/>
      <c r="DYG1503" s="159"/>
      <c r="DYH1503" s="160"/>
      <c r="DYI1503" s="160"/>
      <c r="DYJ1503" s="18"/>
      <c r="DYK1503" s="19"/>
      <c r="DYL1503" s="18"/>
      <c r="DYM1503" s="19"/>
      <c r="DYN1503" s="18"/>
      <c r="DYO1503" s="19"/>
      <c r="DYP1503" s="18"/>
      <c r="DYQ1503" s="19"/>
      <c r="DYR1503" s="18"/>
      <c r="DYS1503" s="19"/>
      <c r="DYT1503" s="18"/>
      <c r="DYU1503" s="19"/>
      <c r="DYV1503" s="18"/>
      <c r="DYW1503" s="19"/>
      <c r="DYX1503" s="18"/>
      <c r="DYY1503" s="19"/>
      <c r="DYZ1503" s="18"/>
      <c r="DZA1503" s="19"/>
      <c r="DZB1503" s="159"/>
      <c r="DZC1503" s="160"/>
      <c r="DZD1503" s="160"/>
      <c r="DZE1503" s="18"/>
      <c r="DZF1503" s="19"/>
      <c r="DZG1503" s="18"/>
      <c r="DZH1503" s="19"/>
      <c r="DZI1503" s="18"/>
      <c r="DZJ1503" s="19"/>
      <c r="DZK1503" s="18"/>
      <c r="DZL1503" s="19"/>
      <c r="DZM1503" s="18"/>
      <c r="DZN1503" s="19"/>
      <c r="DZO1503" s="18"/>
      <c r="DZP1503" s="19"/>
      <c r="DZQ1503" s="18"/>
      <c r="DZR1503" s="19"/>
      <c r="DZS1503" s="18"/>
      <c r="DZT1503" s="19"/>
      <c r="DZU1503" s="18"/>
      <c r="DZV1503" s="19"/>
      <c r="DZW1503" s="159"/>
      <c r="DZX1503" s="160"/>
      <c r="DZY1503" s="160"/>
      <c r="DZZ1503" s="18"/>
      <c r="EAA1503" s="19"/>
      <c r="EAB1503" s="18"/>
      <c r="EAC1503" s="19"/>
      <c r="EAD1503" s="18"/>
      <c r="EAE1503" s="19"/>
      <c r="EAF1503" s="18"/>
      <c r="EAG1503" s="19"/>
      <c r="EAH1503" s="18"/>
      <c r="EAI1503" s="19"/>
      <c r="EAJ1503" s="18"/>
      <c r="EAK1503" s="19"/>
      <c r="EAL1503" s="18"/>
      <c r="EAM1503" s="19"/>
      <c r="EAN1503" s="18"/>
      <c r="EAO1503" s="19"/>
      <c r="EAP1503" s="18"/>
      <c r="EAQ1503" s="19"/>
      <c r="EAR1503" s="159"/>
      <c r="EAS1503" s="160"/>
      <c r="EAT1503" s="160"/>
      <c r="EAU1503" s="18"/>
      <c r="EAV1503" s="19"/>
      <c r="EAW1503" s="18"/>
      <c r="EAX1503" s="19"/>
      <c r="EAY1503" s="18"/>
      <c r="EAZ1503" s="19"/>
      <c r="EBA1503" s="18"/>
      <c r="EBB1503" s="19"/>
      <c r="EBC1503" s="18"/>
      <c r="EBD1503" s="19"/>
      <c r="EBE1503" s="18"/>
      <c r="EBF1503" s="19"/>
      <c r="EBG1503" s="18"/>
      <c r="EBH1503" s="19"/>
      <c r="EBI1503" s="18"/>
      <c r="EBJ1503" s="19"/>
      <c r="EBK1503" s="18"/>
      <c r="EBL1503" s="19"/>
      <c r="EBM1503" s="159"/>
      <c r="EBN1503" s="160"/>
      <c r="EBO1503" s="160"/>
      <c r="EBP1503" s="18"/>
      <c r="EBQ1503" s="19"/>
      <c r="EBR1503" s="18"/>
      <c r="EBS1503" s="19"/>
      <c r="EBT1503" s="18"/>
      <c r="EBU1503" s="19"/>
      <c r="EBV1503" s="18"/>
      <c r="EBW1503" s="19"/>
      <c r="EBX1503" s="18"/>
      <c r="EBY1503" s="19"/>
      <c r="EBZ1503" s="18"/>
      <c r="ECA1503" s="19"/>
      <c r="ECB1503" s="18"/>
      <c r="ECC1503" s="19"/>
      <c r="ECD1503" s="18"/>
      <c r="ECE1503" s="19"/>
      <c r="ECF1503" s="18"/>
      <c r="ECG1503" s="19"/>
      <c r="ECH1503" s="159"/>
      <c r="ECI1503" s="160"/>
      <c r="ECJ1503" s="160"/>
      <c r="ECK1503" s="18"/>
      <c r="ECL1503" s="19"/>
      <c r="ECM1503" s="18"/>
      <c r="ECN1503" s="19"/>
      <c r="ECO1503" s="18"/>
      <c r="ECP1503" s="19"/>
      <c r="ECQ1503" s="18"/>
      <c r="ECR1503" s="19"/>
      <c r="ECS1503" s="18"/>
      <c r="ECT1503" s="19"/>
      <c r="ECU1503" s="18"/>
      <c r="ECV1503" s="19"/>
      <c r="ECW1503" s="18"/>
      <c r="ECX1503" s="19"/>
      <c r="ECY1503" s="18"/>
      <c r="ECZ1503" s="19"/>
      <c r="EDA1503" s="18"/>
      <c r="EDB1503" s="19"/>
      <c r="EDC1503" s="159"/>
      <c r="EDD1503" s="160"/>
      <c r="EDE1503" s="160"/>
      <c r="EDF1503" s="18"/>
      <c r="EDG1503" s="19"/>
      <c r="EDH1503" s="18"/>
      <c r="EDI1503" s="19"/>
      <c r="EDJ1503" s="18"/>
      <c r="EDK1503" s="19"/>
      <c r="EDL1503" s="18"/>
      <c r="EDM1503" s="19"/>
      <c r="EDN1503" s="18"/>
      <c r="EDO1503" s="19"/>
      <c r="EDP1503" s="18"/>
      <c r="EDQ1503" s="19"/>
      <c r="EDR1503" s="18"/>
      <c r="EDS1503" s="19"/>
      <c r="EDT1503" s="18"/>
      <c r="EDU1503" s="19"/>
      <c r="EDV1503" s="18"/>
      <c r="EDW1503" s="19"/>
      <c r="EDX1503" s="159"/>
      <c r="EDY1503" s="160"/>
      <c r="EDZ1503" s="160"/>
      <c r="EEA1503" s="18"/>
      <c r="EEB1503" s="19"/>
      <c r="EEC1503" s="18"/>
      <c r="EED1503" s="19"/>
      <c r="EEE1503" s="18"/>
      <c r="EEF1503" s="19"/>
      <c r="EEG1503" s="18"/>
      <c r="EEH1503" s="19"/>
      <c r="EEI1503" s="18"/>
      <c r="EEJ1503" s="19"/>
      <c r="EEK1503" s="18"/>
      <c r="EEL1503" s="19"/>
      <c r="EEM1503" s="18"/>
      <c r="EEN1503" s="19"/>
      <c r="EEO1503" s="18"/>
      <c r="EEP1503" s="19"/>
      <c r="EEQ1503" s="18"/>
      <c r="EER1503" s="19"/>
      <c r="EES1503" s="159"/>
      <c r="EET1503" s="160"/>
      <c r="EEU1503" s="160"/>
      <c r="EEV1503" s="18"/>
      <c r="EEW1503" s="19"/>
      <c r="EEX1503" s="18"/>
      <c r="EEY1503" s="19"/>
      <c r="EEZ1503" s="18"/>
      <c r="EFA1503" s="19"/>
      <c r="EFB1503" s="18"/>
      <c r="EFC1503" s="19"/>
      <c r="EFD1503" s="18"/>
      <c r="EFE1503" s="19"/>
      <c r="EFF1503" s="18"/>
      <c r="EFG1503" s="19"/>
      <c r="EFH1503" s="18"/>
      <c r="EFI1503" s="19"/>
      <c r="EFJ1503" s="18"/>
      <c r="EFK1503" s="19"/>
      <c r="EFL1503" s="18"/>
      <c r="EFM1503" s="19"/>
      <c r="EFN1503" s="159"/>
      <c r="EFO1503" s="160"/>
      <c r="EFP1503" s="160"/>
      <c r="EFQ1503" s="18"/>
      <c r="EFR1503" s="19"/>
      <c r="EFS1503" s="18"/>
      <c r="EFT1503" s="19"/>
      <c r="EFU1503" s="18"/>
      <c r="EFV1503" s="19"/>
      <c r="EFW1503" s="18"/>
      <c r="EFX1503" s="19"/>
      <c r="EFY1503" s="18"/>
      <c r="EFZ1503" s="19"/>
      <c r="EGA1503" s="18"/>
      <c r="EGB1503" s="19"/>
      <c r="EGC1503" s="18"/>
      <c r="EGD1503" s="19"/>
      <c r="EGE1503" s="18"/>
      <c r="EGF1503" s="19"/>
      <c r="EGG1503" s="18"/>
      <c r="EGH1503" s="19"/>
      <c r="EGI1503" s="159"/>
      <c r="EGJ1503" s="160"/>
      <c r="EGK1503" s="160"/>
      <c r="EGL1503" s="18"/>
      <c r="EGM1503" s="19"/>
      <c r="EGN1503" s="18"/>
      <c r="EGO1503" s="19"/>
      <c r="EGP1503" s="18"/>
      <c r="EGQ1503" s="19"/>
      <c r="EGR1503" s="18"/>
      <c r="EGS1503" s="19"/>
      <c r="EGT1503" s="18"/>
      <c r="EGU1503" s="19"/>
      <c r="EGV1503" s="18"/>
      <c r="EGW1503" s="19"/>
      <c r="EGX1503" s="18"/>
      <c r="EGY1503" s="19"/>
      <c r="EGZ1503" s="18"/>
      <c r="EHA1503" s="19"/>
      <c r="EHB1503" s="18"/>
      <c r="EHC1503" s="19"/>
      <c r="EHD1503" s="159"/>
      <c r="EHE1503" s="160"/>
      <c r="EHF1503" s="160"/>
      <c r="EHG1503" s="18"/>
      <c r="EHH1503" s="19"/>
      <c r="EHI1503" s="18"/>
      <c r="EHJ1503" s="19"/>
      <c r="EHK1503" s="18"/>
      <c r="EHL1503" s="19"/>
      <c r="EHM1503" s="18"/>
      <c r="EHN1503" s="19"/>
      <c r="EHO1503" s="18"/>
      <c r="EHP1503" s="19"/>
      <c r="EHQ1503" s="18"/>
      <c r="EHR1503" s="19"/>
      <c r="EHS1503" s="18"/>
      <c r="EHT1503" s="19"/>
      <c r="EHU1503" s="18"/>
      <c r="EHV1503" s="19"/>
      <c r="EHW1503" s="18"/>
      <c r="EHX1503" s="19"/>
      <c r="EHY1503" s="159"/>
      <c r="EHZ1503" s="160"/>
      <c r="EIA1503" s="160"/>
      <c r="EIB1503" s="18"/>
      <c r="EIC1503" s="19"/>
      <c r="EID1503" s="18"/>
      <c r="EIE1503" s="19"/>
      <c r="EIF1503" s="18"/>
      <c r="EIG1503" s="19"/>
      <c r="EIH1503" s="18"/>
      <c r="EII1503" s="19"/>
      <c r="EIJ1503" s="18"/>
      <c r="EIK1503" s="19"/>
      <c r="EIL1503" s="18"/>
      <c r="EIM1503" s="19"/>
      <c r="EIN1503" s="18"/>
      <c r="EIO1503" s="19"/>
      <c r="EIP1503" s="18"/>
      <c r="EIQ1503" s="19"/>
      <c r="EIR1503" s="18"/>
      <c r="EIS1503" s="19"/>
      <c r="EIT1503" s="159"/>
      <c r="EIU1503" s="160"/>
      <c r="EIV1503" s="160"/>
      <c r="EIW1503" s="18"/>
      <c r="EIX1503" s="19"/>
      <c r="EIY1503" s="18"/>
      <c r="EIZ1503" s="19"/>
      <c r="EJA1503" s="18"/>
      <c r="EJB1503" s="19"/>
      <c r="EJC1503" s="18"/>
      <c r="EJD1503" s="19"/>
      <c r="EJE1503" s="18"/>
      <c r="EJF1503" s="19"/>
      <c r="EJG1503" s="18"/>
      <c r="EJH1503" s="19"/>
      <c r="EJI1503" s="18"/>
      <c r="EJJ1503" s="19"/>
      <c r="EJK1503" s="18"/>
      <c r="EJL1503" s="19"/>
      <c r="EJM1503" s="18"/>
      <c r="EJN1503" s="19"/>
      <c r="EJO1503" s="159"/>
      <c r="EJP1503" s="160"/>
      <c r="EJQ1503" s="160"/>
      <c r="EJR1503" s="18"/>
      <c r="EJS1503" s="19"/>
      <c r="EJT1503" s="18"/>
      <c r="EJU1503" s="19"/>
      <c r="EJV1503" s="18"/>
      <c r="EJW1503" s="19"/>
      <c r="EJX1503" s="18"/>
      <c r="EJY1503" s="19"/>
      <c r="EJZ1503" s="18"/>
      <c r="EKA1503" s="19"/>
      <c r="EKB1503" s="18"/>
      <c r="EKC1503" s="19"/>
      <c r="EKD1503" s="18"/>
      <c r="EKE1503" s="19"/>
      <c r="EKF1503" s="18"/>
      <c r="EKG1503" s="19"/>
      <c r="EKH1503" s="18"/>
      <c r="EKI1503" s="19"/>
      <c r="EKJ1503" s="159"/>
      <c r="EKK1503" s="160"/>
      <c r="EKL1503" s="160"/>
      <c r="EKM1503" s="18"/>
      <c r="EKN1503" s="19"/>
      <c r="EKO1503" s="18"/>
      <c r="EKP1503" s="19"/>
      <c r="EKQ1503" s="18"/>
      <c r="EKR1503" s="19"/>
      <c r="EKS1503" s="18"/>
      <c r="EKT1503" s="19"/>
      <c r="EKU1503" s="18"/>
      <c r="EKV1503" s="19"/>
      <c r="EKW1503" s="18"/>
      <c r="EKX1503" s="19"/>
      <c r="EKY1503" s="18"/>
      <c r="EKZ1503" s="19"/>
      <c r="ELA1503" s="18"/>
      <c r="ELB1503" s="19"/>
      <c r="ELC1503" s="18"/>
      <c r="ELD1503" s="19"/>
      <c r="ELE1503" s="159"/>
      <c r="ELF1503" s="160"/>
      <c r="ELG1503" s="160"/>
      <c r="ELH1503" s="18"/>
      <c r="ELI1503" s="19"/>
      <c r="ELJ1503" s="18"/>
      <c r="ELK1503" s="19"/>
      <c r="ELL1503" s="18"/>
      <c r="ELM1503" s="19"/>
      <c r="ELN1503" s="18"/>
      <c r="ELO1503" s="19"/>
      <c r="ELP1503" s="18"/>
      <c r="ELQ1503" s="19"/>
      <c r="ELR1503" s="18"/>
      <c r="ELS1503" s="19"/>
      <c r="ELT1503" s="18"/>
      <c r="ELU1503" s="19"/>
      <c r="ELV1503" s="18"/>
      <c r="ELW1503" s="19"/>
      <c r="ELX1503" s="18"/>
      <c r="ELY1503" s="19"/>
      <c r="ELZ1503" s="159"/>
      <c r="EMA1503" s="160"/>
      <c r="EMB1503" s="160"/>
      <c r="EMC1503" s="18"/>
      <c r="EMD1503" s="19"/>
      <c r="EME1503" s="18"/>
      <c r="EMF1503" s="19"/>
      <c r="EMG1503" s="18"/>
      <c r="EMH1503" s="19"/>
      <c r="EMI1503" s="18"/>
      <c r="EMJ1503" s="19"/>
      <c r="EMK1503" s="18"/>
      <c r="EML1503" s="19"/>
      <c r="EMM1503" s="18"/>
      <c r="EMN1503" s="19"/>
      <c r="EMO1503" s="18"/>
      <c r="EMP1503" s="19"/>
      <c r="EMQ1503" s="18"/>
      <c r="EMR1503" s="19"/>
      <c r="EMS1503" s="18"/>
      <c r="EMT1503" s="19"/>
      <c r="EMU1503" s="159"/>
      <c r="EMV1503" s="160"/>
      <c r="EMW1503" s="160"/>
      <c r="EMX1503" s="18"/>
      <c r="EMY1503" s="19"/>
      <c r="EMZ1503" s="18"/>
      <c r="ENA1503" s="19"/>
      <c r="ENB1503" s="18"/>
      <c r="ENC1503" s="19"/>
      <c r="END1503" s="18"/>
      <c r="ENE1503" s="19"/>
      <c r="ENF1503" s="18"/>
      <c r="ENG1503" s="19"/>
      <c r="ENH1503" s="18"/>
      <c r="ENI1503" s="19"/>
      <c r="ENJ1503" s="18"/>
      <c r="ENK1503" s="19"/>
      <c r="ENL1503" s="18"/>
      <c r="ENM1503" s="19"/>
      <c r="ENN1503" s="18"/>
      <c r="ENO1503" s="19"/>
      <c r="ENP1503" s="159"/>
      <c r="ENQ1503" s="160"/>
      <c r="ENR1503" s="160"/>
      <c r="ENS1503" s="18"/>
      <c r="ENT1503" s="19"/>
      <c r="ENU1503" s="18"/>
      <c r="ENV1503" s="19"/>
      <c r="ENW1503" s="18"/>
      <c r="ENX1503" s="19"/>
      <c r="ENY1503" s="18"/>
      <c r="ENZ1503" s="19"/>
      <c r="EOA1503" s="18"/>
      <c r="EOB1503" s="19"/>
      <c r="EOC1503" s="18"/>
      <c r="EOD1503" s="19"/>
      <c r="EOE1503" s="18"/>
      <c r="EOF1503" s="19"/>
      <c r="EOG1503" s="18"/>
      <c r="EOH1503" s="19"/>
      <c r="EOI1503" s="18"/>
      <c r="EOJ1503" s="19"/>
      <c r="EOK1503" s="159"/>
      <c r="EOL1503" s="160"/>
      <c r="EOM1503" s="160"/>
      <c r="EON1503" s="18"/>
      <c r="EOO1503" s="19"/>
      <c r="EOP1503" s="18"/>
      <c r="EOQ1503" s="19"/>
      <c r="EOR1503" s="18"/>
      <c r="EOS1503" s="19"/>
      <c r="EOT1503" s="18"/>
      <c r="EOU1503" s="19"/>
      <c r="EOV1503" s="18"/>
      <c r="EOW1503" s="19"/>
      <c r="EOX1503" s="18"/>
      <c r="EOY1503" s="19"/>
      <c r="EOZ1503" s="18"/>
      <c r="EPA1503" s="19"/>
      <c r="EPB1503" s="18"/>
      <c r="EPC1503" s="19"/>
      <c r="EPD1503" s="18"/>
      <c r="EPE1503" s="19"/>
      <c r="EPF1503" s="159"/>
      <c r="EPG1503" s="160"/>
      <c r="EPH1503" s="160"/>
      <c r="EPI1503" s="18"/>
      <c r="EPJ1503" s="19"/>
      <c r="EPK1503" s="18"/>
      <c r="EPL1503" s="19"/>
      <c r="EPM1503" s="18"/>
      <c r="EPN1503" s="19"/>
      <c r="EPO1503" s="18"/>
      <c r="EPP1503" s="19"/>
      <c r="EPQ1503" s="18"/>
      <c r="EPR1503" s="19"/>
      <c r="EPS1503" s="18"/>
      <c r="EPT1503" s="19"/>
      <c r="EPU1503" s="18"/>
      <c r="EPV1503" s="19"/>
      <c r="EPW1503" s="18"/>
      <c r="EPX1503" s="19"/>
      <c r="EPY1503" s="18"/>
      <c r="EPZ1503" s="19"/>
      <c r="EQA1503" s="159"/>
      <c r="EQB1503" s="160"/>
      <c r="EQC1503" s="160"/>
      <c r="EQD1503" s="18"/>
      <c r="EQE1503" s="19"/>
      <c r="EQF1503" s="18"/>
      <c r="EQG1503" s="19"/>
      <c r="EQH1503" s="18"/>
      <c r="EQI1503" s="19"/>
      <c r="EQJ1503" s="18"/>
      <c r="EQK1503" s="19"/>
      <c r="EQL1503" s="18"/>
      <c r="EQM1503" s="19"/>
      <c r="EQN1503" s="18"/>
      <c r="EQO1503" s="19"/>
      <c r="EQP1503" s="18"/>
      <c r="EQQ1503" s="19"/>
      <c r="EQR1503" s="18"/>
      <c r="EQS1503" s="19"/>
      <c r="EQT1503" s="18"/>
      <c r="EQU1503" s="19"/>
      <c r="EQV1503" s="159"/>
      <c r="EQW1503" s="160"/>
      <c r="EQX1503" s="160"/>
      <c r="EQY1503" s="18"/>
      <c r="EQZ1503" s="19"/>
      <c r="ERA1503" s="18"/>
      <c r="ERB1503" s="19"/>
      <c r="ERC1503" s="18"/>
      <c r="ERD1503" s="19"/>
      <c r="ERE1503" s="18"/>
      <c r="ERF1503" s="19"/>
      <c r="ERG1503" s="18"/>
      <c r="ERH1503" s="19"/>
      <c r="ERI1503" s="18"/>
      <c r="ERJ1503" s="19"/>
      <c r="ERK1503" s="18"/>
      <c r="ERL1503" s="19"/>
      <c r="ERM1503" s="18"/>
      <c r="ERN1503" s="19"/>
      <c r="ERO1503" s="18"/>
      <c r="ERP1503" s="19"/>
      <c r="ERQ1503" s="159"/>
      <c r="ERR1503" s="160"/>
      <c r="ERS1503" s="160"/>
      <c r="ERT1503" s="18"/>
      <c r="ERU1503" s="19"/>
      <c r="ERV1503" s="18"/>
      <c r="ERW1503" s="19"/>
      <c r="ERX1503" s="18"/>
      <c r="ERY1503" s="19"/>
      <c r="ERZ1503" s="18"/>
      <c r="ESA1503" s="19"/>
      <c r="ESB1503" s="18"/>
      <c r="ESC1503" s="19"/>
      <c r="ESD1503" s="18"/>
      <c r="ESE1503" s="19"/>
      <c r="ESF1503" s="18"/>
      <c r="ESG1503" s="19"/>
      <c r="ESH1503" s="18"/>
      <c r="ESI1503" s="19"/>
      <c r="ESJ1503" s="18"/>
      <c r="ESK1503" s="19"/>
      <c r="ESL1503" s="159"/>
      <c r="ESM1503" s="160"/>
      <c r="ESN1503" s="160"/>
      <c r="ESO1503" s="18"/>
      <c r="ESP1503" s="19"/>
      <c r="ESQ1503" s="18"/>
      <c r="ESR1503" s="19"/>
      <c r="ESS1503" s="18"/>
      <c r="EST1503" s="19"/>
      <c r="ESU1503" s="18"/>
      <c r="ESV1503" s="19"/>
      <c r="ESW1503" s="18"/>
      <c r="ESX1503" s="19"/>
      <c r="ESY1503" s="18"/>
      <c r="ESZ1503" s="19"/>
      <c r="ETA1503" s="18"/>
      <c r="ETB1503" s="19"/>
      <c r="ETC1503" s="18"/>
      <c r="ETD1503" s="19"/>
      <c r="ETE1503" s="18"/>
      <c r="ETF1503" s="19"/>
      <c r="ETG1503" s="159"/>
      <c r="ETH1503" s="160"/>
      <c r="ETI1503" s="160"/>
      <c r="ETJ1503" s="18"/>
      <c r="ETK1503" s="19"/>
      <c r="ETL1503" s="18"/>
      <c r="ETM1503" s="19"/>
      <c r="ETN1503" s="18"/>
      <c r="ETO1503" s="19"/>
      <c r="ETP1503" s="18"/>
      <c r="ETQ1503" s="19"/>
      <c r="ETR1503" s="18"/>
      <c r="ETS1503" s="19"/>
      <c r="ETT1503" s="18"/>
      <c r="ETU1503" s="19"/>
      <c r="ETV1503" s="18"/>
      <c r="ETW1503" s="19"/>
      <c r="ETX1503" s="18"/>
      <c r="ETY1503" s="19"/>
      <c r="ETZ1503" s="18"/>
      <c r="EUA1503" s="19"/>
      <c r="EUB1503" s="159"/>
      <c r="EUC1503" s="160"/>
      <c r="EUD1503" s="160"/>
      <c r="EUE1503" s="18"/>
      <c r="EUF1503" s="19"/>
      <c r="EUG1503" s="18"/>
      <c r="EUH1503" s="19"/>
      <c r="EUI1503" s="18"/>
      <c r="EUJ1503" s="19"/>
      <c r="EUK1503" s="18"/>
      <c r="EUL1503" s="19"/>
      <c r="EUM1503" s="18"/>
      <c r="EUN1503" s="19"/>
      <c r="EUO1503" s="18"/>
      <c r="EUP1503" s="19"/>
      <c r="EUQ1503" s="18"/>
      <c r="EUR1503" s="19"/>
      <c r="EUS1503" s="18"/>
      <c r="EUT1503" s="19"/>
      <c r="EUU1503" s="18"/>
      <c r="EUV1503" s="19"/>
      <c r="EUW1503" s="159"/>
      <c r="EUX1503" s="160"/>
      <c r="EUY1503" s="160"/>
      <c r="EUZ1503" s="18"/>
      <c r="EVA1503" s="19"/>
      <c r="EVB1503" s="18"/>
      <c r="EVC1503" s="19"/>
      <c r="EVD1503" s="18"/>
      <c r="EVE1503" s="19"/>
      <c r="EVF1503" s="18"/>
      <c r="EVG1503" s="19"/>
      <c r="EVH1503" s="18"/>
      <c r="EVI1503" s="19"/>
      <c r="EVJ1503" s="18"/>
      <c r="EVK1503" s="19"/>
      <c r="EVL1503" s="18"/>
      <c r="EVM1503" s="19"/>
      <c r="EVN1503" s="18"/>
      <c r="EVO1503" s="19"/>
      <c r="EVP1503" s="18"/>
      <c r="EVQ1503" s="19"/>
      <c r="EVR1503" s="159"/>
      <c r="EVS1503" s="160"/>
      <c r="EVT1503" s="160"/>
      <c r="EVU1503" s="18"/>
      <c r="EVV1503" s="19"/>
      <c r="EVW1503" s="18"/>
      <c r="EVX1503" s="19"/>
      <c r="EVY1503" s="18"/>
      <c r="EVZ1503" s="19"/>
      <c r="EWA1503" s="18"/>
      <c r="EWB1503" s="19"/>
      <c r="EWC1503" s="18"/>
      <c r="EWD1503" s="19"/>
      <c r="EWE1503" s="18"/>
      <c r="EWF1503" s="19"/>
      <c r="EWG1503" s="18"/>
      <c r="EWH1503" s="19"/>
      <c r="EWI1503" s="18"/>
      <c r="EWJ1503" s="19"/>
      <c r="EWK1503" s="18"/>
      <c r="EWL1503" s="19"/>
      <c r="EWM1503" s="159"/>
      <c r="EWN1503" s="160"/>
      <c r="EWO1503" s="160"/>
      <c r="EWP1503" s="18"/>
      <c r="EWQ1503" s="19"/>
      <c r="EWR1503" s="18"/>
      <c r="EWS1503" s="19"/>
      <c r="EWT1503" s="18"/>
      <c r="EWU1503" s="19"/>
      <c r="EWV1503" s="18"/>
      <c r="EWW1503" s="19"/>
      <c r="EWX1503" s="18"/>
      <c r="EWY1503" s="19"/>
      <c r="EWZ1503" s="18"/>
      <c r="EXA1503" s="19"/>
      <c r="EXB1503" s="18"/>
      <c r="EXC1503" s="19"/>
      <c r="EXD1503" s="18"/>
      <c r="EXE1503" s="19"/>
      <c r="EXF1503" s="18"/>
      <c r="EXG1503" s="19"/>
      <c r="EXH1503" s="159"/>
      <c r="EXI1503" s="160"/>
      <c r="EXJ1503" s="160"/>
      <c r="EXK1503" s="18"/>
      <c r="EXL1503" s="19"/>
      <c r="EXM1503" s="18"/>
      <c r="EXN1503" s="19"/>
      <c r="EXO1503" s="18"/>
      <c r="EXP1503" s="19"/>
      <c r="EXQ1503" s="18"/>
      <c r="EXR1503" s="19"/>
      <c r="EXS1503" s="18"/>
      <c r="EXT1503" s="19"/>
      <c r="EXU1503" s="18"/>
      <c r="EXV1503" s="19"/>
      <c r="EXW1503" s="18"/>
      <c r="EXX1503" s="19"/>
      <c r="EXY1503" s="18"/>
      <c r="EXZ1503" s="19"/>
      <c r="EYA1503" s="18"/>
      <c r="EYB1503" s="19"/>
      <c r="EYC1503" s="159"/>
      <c r="EYD1503" s="160"/>
      <c r="EYE1503" s="160"/>
      <c r="EYF1503" s="18"/>
      <c r="EYG1503" s="19"/>
      <c r="EYH1503" s="18"/>
      <c r="EYI1503" s="19"/>
      <c r="EYJ1503" s="18"/>
      <c r="EYK1503" s="19"/>
      <c r="EYL1503" s="18"/>
      <c r="EYM1503" s="19"/>
      <c r="EYN1503" s="18"/>
      <c r="EYO1503" s="19"/>
      <c r="EYP1503" s="18"/>
      <c r="EYQ1503" s="19"/>
      <c r="EYR1503" s="18"/>
      <c r="EYS1503" s="19"/>
      <c r="EYT1503" s="18"/>
      <c r="EYU1503" s="19"/>
      <c r="EYV1503" s="18"/>
      <c r="EYW1503" s="19"/>
      <c r="EYX1503" s="159"/>
      <c r="EYY1503" s="160"/>
      <c r="EYZ1503" s="160"/>
      <c r="EZA1503" s="18"/>
      <c r="EZB1503" s="19"/>
      <c r="EZC1503" s="18"/>
      <c r="EZD1503" s="19"/>
      <c r="EZE1503" s="18"/>
      <c r="EZF1503" s="19"/>
      <c r="EZG1503" s="18"/>
      <c r="EZH1503" s="19"/>
      <c r="EZI1503" s="18"/>
      <c r="EZJ1503" s="19"/>
      <c r="EZK1503" s="18"/>
      <c r="EZL1503" s="19"/>
      <c r="EZM1503" s="18"/>
      <c r="EZN1503" s="19"/>
      <c r="EZO1503" s="18"/>
      <c r="EZP1503" s="19"/>
      <c r="EZQ1503" s="18"/>
      <c r="EZR1503" s="19"/>
      <c r="EZS1503" s="159"/>
      <c r="EZT1503" s="160"/>
      <c r="EZU1503" s="160"/>
      <c r="EZV1503" s="18"/>
      <c r="EZW1503" s="19"/>
      <c r="EZX1503" s="18"/>
      <c r="EZY1503" s="19"/>
      <c r="EZZ1503" s="18"/>
      <c r="FAA1503" s="19"/>
      <c r="FAB1503" s="18"/>
      <c r="FAC1503" s="19"/>
      <c r="FAD1503" s="18"/>
      <c r="FAE1503" s="19"/>
      <c r="FAF1503" s="18"/>
      <c r="FAG1503" s="19"/>
      <c r="FAH1503" s="18"/>
      <c r="FAI1503" s="19"/>
      <c r="FAJ1503" s="18"/>
      <c r="FAK1503" s="19"/>
      <c r="FAL1503" s="18"/>
      <c r="FAM1503" s="19"/>
      <c r="FAN1503" s="159"/>
      <c r="FAO1503" s="160"/>
      <c r="FAP1503" s="160"/>
      <c r="FAQ1503" s="18"/>
      <c r="FAR1503" s="19"/>
      <c r="FAS1503" s="18"/>
      <c r="FAT1503" s="19"/>
      <c r="FAU1503" s="18"/>
      <c r="FAV1503" s="19"/>
      <c r="FAW1503" s="18"/>
      <c r="FAX1503" s="19"/>
      <c r="FAY1503" s="18"/>
      <c r="FAZ1503" s="19"/>
      <c r="FBA1503" s="18"/>
      <c r="FBB1503" s="19"/>
      <c r="FBC1503" s="18"/>
      <c r="FBD1503" s="19"/>
      <c r="FBE1503" s="18"/>
      <c r="FBF1503" s="19"/>
      <c r="FBG1503" s="18"/>
      <c r="FBH1503" s="19"/>
      <c r="FBI1503" s="159"/>
      <c r="FBJ1503" s="160"/>
      <c r="FBK1503" s="160"/>
      <c r="FBL1503" s="18"/>
      <c r="FBM1503" s="19"/>
      <c r="FBN1503" s="18"/>
      <c r="FBO1503" s="19"/>
      <c r="FBP1503" s="18"/>
      <c r="FBQ1503" s="19"/>
      <c r="FBR1503" s="18"/>
      <c r="FBS1503" s="19"/>
      <c r="FBT1503" s="18"/>
      <c r="FBU1503" s="19"/>
      <c r="FBV1503" s="18"/>
      <c r="FBW1503" s="19"/>
      <c r="FBX1503" s="18"/>
      <c r="FBY1503" s="19"/>
      <c r="FBZ1503" s="18"/>
      <c r="FCA1503" s="19"/>
      <c r="FCB1503" s="18"/>
      <c r="FCC1503" s="19"/>
      <c r="FCD1503" s="159"/>
      <c r="FCE1503" s="160"/>
      <c r="FCF1503" s="160"/>
      <c r="FCG1503" s="18"/>
      <c r="FCH1503" s="19"/>
      <c r="FCI1503" s="18"/>
      <c r="FCJ1503" s="19"/>
      <c r="FCK1503" s="18"/>
      <c r="FCL1503" s="19"/>
      <c r="FCM1503" s="18"/>
      <c r="FCN1503" s="19"/>
      <c r="FCO1503" s="18"/>
      <c r="FCP1503" s="19"/>
      <c r="FCQ1503" s="18"/>
      <c r="FCR1503" s="19"/>
      <c r="FCS1503" s="18"/>
      <c r="FCT1503" s="19"/>
      <c r="FCU1503" s="18"/>
      <c r="FCV1503" s="19"/>
      <c r="FCW1503" s="18"/>
      <c r="FCX1503" s="19"/>
      <c r="FCY1503" s="159"/>
      <c r="FCZ1503" s="160"/>
      <c r="FDA1503" s="160"/>
      <c r="FDB1503" s="18"/>
      <c r="FDC1503" s="19"/>
      <c r="FDD1503" s="18"/>
      <c r="FDE1503" s="19"/>
      <c r="FDF1503" s="18"/>
      <c r="FDG1503" s="19"/>
      <c r="FDH1503" s="18"/>
      <c r="FDI1503" s="19"/>
      <c r="FDJ1503" s="18"/>
      <c r="FDK1503" s="19"/>
      <c r="FDL1503" s="18"/>
      <c r="FDM1503" s="19"/>
      <c r="FDN1503" s="18"/>
      <c r="FDO1503" s="19"/>
      <c r="FDP1503" s="18"/>
      <c r="FDQ1503" s="19"/>
      <c r="FDR1503" s="18"/>
      <c r="FDS1503" s="19"/>
      <c r="FDT1503" s="159"/>
      <c r="FDU1503" s="160"/>
      <c r="FDV1503" s="160"/>
      <c r="FDW1503" s="18"/>
      <c r="FDX1503" s="19"/>
      <c r="FDY1503" s="18"/>
      <c r="FDZ1503" s="19"/>
      <c r="FEA1503" s="18"/>
      <c r="FEB1503" s="19"/>
      <c r="FEC1503" s="18"/>
      <c r="FED1503" s="19"/>
      <c r="FEE1503" s="18"/>
      <c r="FEF1503" s="19"/>
      <c r="FEG1503" s="18"/>
      <c r="FEH1503" s="19"/>
      <c r="FEI1503" s="18"/>
      <c r="FEJ1503" s="19"/>
      <c r="FEK1503" s="18"/>
      <c r="FEL1503" s="19"/>
      <c r="FEM1503" s="18"/>
      <c r="FEN1503" s="19"/>
      <c r="FEO1503" s="159"/>
      <c r="FEP1503" s="160"/>
      <c r="FEQ1503" s="160"/>
      <c r="FER1503" s="18"/>
      <c r="FES1503" s="19"/>
      <c r="FET1503" s="18"/>
      <c r="FEU1503" s="19"/>
      <c r="FEV1503" s="18"/>
      <c r="FEW1503" s="19"/>
      <c r="FEX1503" s="18"/>
      <c r="FEY1503" s="19"/>
      <c r="FEZ1503" s="18"/>
      <c r="FFA1503" s="19"/>
      <c r="FFB1503" s="18"/>
      <c r="FFC1503" s="19"/>
      <c r="FFD1503" s="18"/>
      <c r="FFE1503" s="19"/>
      <c r="FFF1503" s="18"/>
      <c r="FFG1503" s="19"/>
      <c r="FFH1503" s="18"/>
      <c r="FFI1503" s="19"/>
      <c r="FFJ1503" s="159"/>
      <c r="FFK1503" s="160"/>
      <c r="FFL1503" s="160"/>
      <c r="FFM1503" s="18"/>
      <c r="FFN1503" s="19"/>
      <c r="FFO1503" s="18"/>
      <c r="FFP1503" s="19"/>
      <c r="FFQ1503" s="18"/>
      <c r="FFR1503" s="19"/>
      <c r="FFS1503" s="18"/>
      <c r="FFT1503" s="19"/>
      <c r="FFU1503" s="18"/>
      <c r="FFV1503" s="19"/>
      <c r="FFW1503" s="18"/>
      <c r="FFX1503" s="19"/>
      <c r="FFY1503" s="18"/>
      <c r="FFZ1503" s="19"/>
      <c r="FGA1503" s="18"/>
      <c r="FGB1503" s="19"/>
      <c r="FGC1503" s="18"/>
      <c r="FGD1503" s="19"/>
      <c r="FGE1503" s="159"/>
      <c r="FGF1503" s="160"/>
      <c r="FGG1503" s="160"/>
      <c r="FGH1503" s="18"/>
      <c r="FGI1503" s="19"/>
      <c r="FGJ1503" s="18"/>
      <c r="FGK1503" s="19"/>
      <c r="FGL1503" s="18"/>
      <c r="FGM1503" s="19"/>
      <c r="FGN1503" s="18"/>
      <c r="FGO1503" s="19"/>
      <c r="FGP1503" s="18"/>
      <c r="FGQ1503" s="19"/>
      <c r="FGR1503" s="18"/>
      <c r="FGS1503" s="19"/>
      <c r="FGT1503" s="18"/>
      <c r="FGU1503" s="19"/>
      <c r="FGV1503" s="18"/>
      <c r="FGW1503" s="19"/>
      <c r="FGX1503" s="18"/>
      <c r="FGY1503" s="19"/>
      <c r="FGZ1503" s="159"/>
      <c r="FHA1503" s="160"/>
      <c r="FHB1503" s="160"/>
      <c r="FHC1503" s="18"/>
      <c r="FHD1503" s="19"/>
      <c r="FHE1503" s="18"/>
      <c r="FHF1503" s="19"/>
      <c r="FHG1503" s="18"/>
      <c r="FHH1503" s="19"/>
      <c r="FHI1503" s="18"/>
      <c r="FHJ1503" s="19"/>
      <c r="FHK1503" s="18"/>
      <c r="FHL1503" s="19"/>
      <c r="FHM1503" s="18"/>
      <c r="FHN1503" s="19"/>
      <c r="FHO1503" s="18"/>
      <c r="FHP1503" s="19"/>
      <c r="FHQ1503" s="18"/>
      <c r="FHR1503" s="19"/>
      <c r="FHS1503" s="18"/>
      <c r="FHT1503" s="19"/>
      <c r="FHU1503" s="159"/>
      <c r="FHV1503" s="160"/>
      <c r="FHW1503" s="160"/>
      <c r="FHX1503" s="18"/>
      <c r="FHY1503" s="19"/>
      <c r="FHZ1503" s="18"/>
      <c r="FIA1503" s="19"/>
      <c r="FIB1503" s="18"/>
      <c r="FIC1503" s="19"/>
      <c r="FID1503" s="18"/>
      <c r="FIE1503" s="19"/>
      <c r="FIF1503" s="18"/>
      <c r="FIG1503" s="19"/>
      <c r="FIH1503" s="18"/>
      <c r="FII1503" s="19"/>
      <c r="FIJ1503" s="18"/>
      <c r="FIK1503" s="19"/>
      <c r="FIL1503" s="18"/>
      <c r="FIM1503" s="19"/>
      <c r="FIN1503" s="18"/>
      <c r="FIO1503" s="19"/>
      <c r="FIP1503" s="159"/>
      <c r="FIQ1503" s="160"/>
      <c r="FIR1503" s="160"/>
      <c r="FIS1503" s="18"/>
      <c r="FIT1503" s="19"/>
      <c r="FIU1503" s="18"/>
      <c r="FIV1503" s="19"/>
      <c r="FIW1503" s="18"/>
      <c r="FIX1503" s="19"/>
      <c r="FIY1503" s="18"/>
      <c r="FIZ1503" s="19"/>
      <c r="FJA1503" s="18"/>
      <c r="FJB1503" s="19"/>
      <c r="FJC1503" s="18"/>
      <c r="FJD1503" s="19"/>
      <c r="FJE1503" s="18"/>
      <c r="FJF1503" s="19"/>
      <c r="FJG1503" s="18"/>
      <c r="FJH1503" s="19"/>
      <c r="FJI1503" s="18"/>
      <c r="FJJ1503" s="19"/>
      <c r="FJK1503" s="159"/>
      <c r="FJL1503" s="160"/>
      <c r="FJM1503" s="160"/>
      <c r="FJN1503" s="18"/>
      <c r="FJO1503" s="19"/>
      <c r="FJP1503" s="18"/>
      <c r="FJQ1503" s="19"/>
      <c r="FJR1503" s="18"/>
      <c r="FJS1503" s="19"/>
      <c r="FJT1503" s="18"/>
      <c r="FJU1503" s="19"/>
      <c r="FJV1503" s="18"/>
      <c r="FJW1503" s="19"/>
      <c r="FJX1503" s="18"/>
      <c r="FJY1503" s="19"/>
      <c r="FJZ1503" s="18"/>
      <c r="FKA1503" s="19"/>
      <c r="FKB1503" s="18"/>
      <c r="FKC1503" s="19"/>
      <c r="FKD1503" s="18"/>
      <c r="FKE1503" s="19"/>
      <c r="FKF1503" s="159"/>
      <c r="FKG1503" s="160"/>
      <c r="FKH1503" s="160"/>
      <c r="FKI1503" s="18"/>
      <c r="FKJ1503" s="19"/>
      <c r="FKK1503" s="18"/>
      <c r="FKL1503" s="19"/>
      <c r="FKM1503" s="18"/>
      <c r="FKN1503" s="19"/>
      <c r="FKO1503" s="18"/>
      <c r="FKP1503" s="19"/>
      <c r="FKQ1503" s="18"/>
      <c r="FKR1503" s="19"/>
      <c r="FKS1503" s="18"/>
      <c r="FKT1503" s="19"/>
      <c r="FKU1503" s="18"/>
      <c r="FKV1503" s="19"/>
      <c r="FKW1503" s="18"/>
      <c r="FKX1503" s="19"/>
      <c r="FKY1503" s="18"/>
      <c r="FKZ1503" s="19"/>
      <c r="FLA1503" s="159"/>
      <c r="FLB1503" s="160"/>
      <c r="FLC1503" s="160"/>
      <c r="FLD1503" s="18"/>
      <c r="FLE1503" s="19"/>
      <c r="FLF1503" s="18"/>
      <c r="FLG1503" s="19"/>
      <c r="FLH1503" s="18"/>
      <c r="FLI1503" s="19"/>
      <c r="FLJ1503" s="18"/>
      <c r="FLK1503" s="19"/>
      <c r="FLL1503" s="18"/>
      <c r="FLM1503" s="19"/>
      <c r="FLN1503" s="18"/>
      <c r="FLO1503" s="19"/>
      <c r="FLP1503" s="18"/>
      <c r="FLQ1503" s="19"/>
      <c r="FLR1503" s="18"/>
      <c r="FLS1503" s="19"/>
      <c r="FLT1503" s="18"/>
      <c r="FLU1503" s="19"/>
      <c r="FLV1503" s="159"/>
      <c r="FLW1503" s="160"/>
      <c r="FLX1503" s="160"/>
      <c r="FLY1503" s="18"/>
      <c r="FLZ1503" s="19"/>
      <c r="FMA1503" s="18"/>
      <c r="FMB1503" s="19"/>
      <c r="FMC1503" s="18"/>
      <c r="FMD1503" s="19"/>
      <c r="FME1503" s="18"/>
      <c r="FMF1503" s="19"/>
      <c r="FMG1503" s="18"/>
      <c r="FMH1503" s="19"/>
      <c r="FMI1503" s="18"/>
      <c r="FMJ1503" s="19"/>
      <c r="FMK1503" s="18"/>
      <c r="FML1503" s="19"/>
      <c r="FMM1503" s="18"/>
      <c r="FMN1503" s="19"/>
      <c r="FMO1503" s="18"/>
      <c r="FMP1503" s="19"/>
      <c r="FMQ1503" s="159"/>
      <c r="FMR1503" s="160"/>
      <c r="FMS1503" s="160"/>
      <c r="FMT1503" s="18"/>
      <c r="FMU1503" s="19"/>
      <c r="FMV1503" s="18"/>
      <c r="FMW1503" s="19"/>
      <c r="FMX1503" s="18"/>
      <c r="FMY1503" s="19"/>
      <c r="FMZ1503" s="18"/>
      <c r="FNA1503" s="19"/>
      <c r="FNB1503" s="18"/>
      <c r="FNC1503" s="19"/>
      <c r="FND1503" s="18"/>
      <c r="FNE1503" s="19"/>
      <c r="FNF1503" s="18"/>
      <c r="FNG1503" s="19"/>
      <c r="FNH1503" s="18"/>
      <c r="FNI1503" s="19"/>
      <c r="FNJ1503" s="18"/>
      <c r="FNK1503" s="19"/>
      <c r="FNL1503" s="159"/>
      <c r="FNM1503" s="160"/>
      <c r="FNN1503" s="160"/>
      <c r="FNO1503" s="18"/>
      <c r="FNP1503" s="19"/>
      <c r="FNQ1503" s="18"/>
      <c r="FNR1503" s="19"/>
      <c r="FNS1503" s="18"/>
      <c r="FNT1503" s="19"/>
      <c r="FNU1503" s="18"/>
      <c r="FNV1503" s="19"/>
      <c r="FNW1503" s="18"/>
      <c r="FNX1503" s="19"/>
      <c r="FNY1503" s="18"/>
      <c r="FNZ1503" s="19"/>
      <c r="FOA1503" s="18"/>
      <c r="FOB1503" s="19"/>
      <c r="FOC1503" s="18"/>
      <c r="FOD1503" s="19"/>
      <c r="FOE1503" s="18"/>
      <c r="FOF1503" s="19"/>
      <c r="FOG1503" s="159"/>
      <c r="FOH1503" s="160"/>
      <c r="FOI1503" s="160"/>
      <c r="FOJ1503" s="18"/>
      <c r="FOK1503" s="19"/>
      <c r="FOL1503" s="18"/>
      <c r="FOM1503" s="19"/>
      <c r="FON1503" s="18"/>
      <c r="FOO1503" s="19"/>
      <c r="FOP1503" s="18"/>
      <c r="FOQ1503" s="19"/>
      <c r="FOR1503" s="18"/>
      <c r="FOS1503" s="19"/>
      <c r="FOT1503" s="18"/>
      <c r="FOU1503" s="19"/>
      <c r="FOV1503" s="18"/>
      <c r="FOW1503" s="19"/>
      <c r="FOX1503" s="18"/>
      <c r="FOY1503" s="19"/>
      <c r="FOZ1503" s="18"/>
      <c r="FPA1503" s="19"/>
      <c r="FPB1503" s="159"/>
      <c r="FPC1503" s="160"/>
      <c r="FPD1503" s="160"/>
      <c r="FPE1503" s="18"/>
      <c r="FPF1503" s="19"/>
      <c r="FPG1503" s="18"/>
      <c r="FPH1503" s="19"/>
      <c r="FPI1503" s="18"/>
      <c r="FPJ1503" s="19"/>
      <c r="FPK1503" s="18"/>
      <c r="FPL1503" s="19"/>
      <c r="FPM1503" s="18"/>
      <c r="FPN1503" s="19"/>
      <c r="FPO1503" s="18"/>
      <c r="FPP1503" s="19"/>
      <c r="FPQ1503" s="18"/>
      <c r="FPR1503" s="19"/>
      <c r="FPS1503" s="18"/>
      <c r="FPT1503" s="19"/>
      <c r="FPU1503" s="18"/>
      <c r="FPV1503" s="19"/>
      <c r="FPW1503" s="159"/>
      <c r="FPX1503" s="160"/>
      <c r="FPY1503" s="160"/>
      <c r="FPZ1503" s="18"/>
      <c r="FQA1503" s="19"/>
      <c r="FQB1503" s="18"/>
      <c r="FQC1503" s="19"/>
      <c r="FQD1503" s="18"/>
      <c r="FQE1503" s="19"/>
      <c r="FQF1503" s="18"/>
      <c r="FQG1503" s="19"/>
      <c r="FQH1503" s="18"/>
      <c r="FQI1503" s="19"/>
      <c r="FQJ1503" s="18"/>
      <c r="FQK1503" s="19"/>
      <c r="FQL1503" s="18"/>
      <c r="FQM1503" s="19"/>
      <c r="FQN1503" s="18"/>
      <c r="FQO1503" s="19"/>
      <c r="FQP1503" s="18"/>
      <c r="FQQ1503" s="19"/>
      <c r="FQR1503" s="159"/>
      <c r="FQS1503" s="160"/>
      <c r="FQT1503" s="160"/>
      <c r="FQU1503" s="18"/>
      <c r="FQV1503" s="19"/>
      <c r="FQW1503" s="18"/>
      <c r="FQX1503" s="19"/>
      <c r="FQY1503" s="18"/>
      <c r="FQZ1503" s="19"/>
      <c r="FRA1503" s="18"/>
      <c r="FRB1503" s="19"/>
      <c r="FRC1503" s="18"/>
      <c r="FRD1503" s="19"/>
      <c r="FRE1503" s="18"/>
      <c r="FRF1503" s="19"/>
      <c r="FRG1503" s="18"/>
      <c r="FRH1503" s="19"/>
      <c r="FRI1503" s="18"/>
      <c r="FRJ1503" s="19"/>
      <c r="FRK1503" s="18"/>
      <c r="FRL1503" s="19"/>
      <c r="FRM1503" s="159"/>
      <c r="FRN1503" s="160"/>
      <c r="FRO1503" s="160"/>
      <c r="FRP1503" s="18"/>
      <c r="FRQ1503" s="19"/>
      <c r="FRR1503" s="18"/>
      <c r="FRS1503" s="19"/>
      <c r="FRT1503" s="18"/>
      <c r="FRU1503" s="19"/>
      <c r="FRV1503" s="18"/>
      <c r="FRW1503" s="19"/>
      <c r="FRX1503" s="18"/>
      <c r="FRY1503" s="19"/>
      <c r="FRZ1503" s="18"/>
      <c r="FSA1503" s="19"/>
      <c r="FSB1503" s="18"/>
      <c r="FSC1503" s="19"/>
      <c r="FSD1503" s="18"/>
      <c r="FSE1503" s="19"/>
      <c r="FSF1503" s="18"/>
      <c r="FSG1503" s="19"/>
      <c r="FSH1503" s="159"/>
      <c r="FSI1503" s="160"/>
      <c r="FSJ1503" s="160"/>
      <c r="FSK1503" s="18"/>
      <c r="FSL1503" s="19"/>
      <c r="FSM1503" s="18"/>
      <c r="FSN1503" s="19"/>
      <c r="FSO1503" s="18"/>
      <c r="FSP1503" s="19"/>
      <c r="FSQ1503" s="18"/>
      <c r="FSR1503" s="19"/>
      <c r="FSS1503" s="18"/>
      <c r="FST1503" s="19"/>
      <c r="FSU1503" s="18"/>
      <c r="FSV1503" s="19"/>
      <c r="FSW1503" s="18"/>
      <c r="FSX1503" s="19"/>
      <c r="FSY1503" s="18"/>
      <c r="FSZ1503" s="19"/>
      <c r="FTA1503" s="18"/>
      <c r="FTB1503" s="19"/>
      <c r="FTC1503" s="159"/>
      <c r="FTD1503" s="160"/>
      <c r="FTE1503" s="160"/>
      <c r="FTF1503" s="18"/>
      <c r="FTG1503" s="19"/>
      <c r="FTH1503" s="18"/>
      <c r="FTI1503" s="19"/>
      <c r="FTJ1503" s="18"/>
      <c r="FTK1503" s="19"/>
      <c r="FTL1503" s="18"/>
      <c r="FTM1503" s="19"/>
      <c r="FTN1503" s="18"/>
      <c r="FTO1503" s="19"/>
      <c r="FTP1503" s="18"/>
      <c r="FTQ1503" s="19"/>
      <c r="FTR1503" s="18"/>
      <c r="FTS1503" s="19"/>
      <c r="FTT1503" s="18"/>
      <c r="FTU1503" s="19"/>
      <c r="FTV1503" s="18"/>
      <c r="FTW1503" s="19"/>
      <c r="FTX1503" s="159"/>
      <c r="FTY1503" s="160"/>
      <c r="FTZ1503" s="160"/>
      <c r="FUA1503" s="18"/>
      <c r="FUB1503" s="19"/>
      <c r="FUC1503" s="18"/>
      <c r="FUD1503" s="19"/>
      <c r="FUE1503" s="18"/>
      <c r="FUF1503" s="19"/>
      <c r="FUG1503" s="18"/>
      <c r="FUH1503" s="19"/>
      <c r="FUI1503" s="18"/>
      <c r="FUJ1503" s="19"/>
      <c r="FUK1503" s="18"/>
      <c r="FUL1503" s="19"/>
      <c r="FUM1503" s="18"/>
      <c r="FUN1503" s="19"/>
      <c r="FUO1503" s="18"/>
      <c r="FUP1503" s="19"/>
      <c r="FUQ1503" s="18"/>
      <c r="FUR1503" s="19"/>
      <c r="FUS1503" s="159"/>
      <c r="FUT1503" s="160"/>
      <c r="FUU1503" s="160"/>
      <c r="FUV1503" s="18"/>
      <c r="FUW1503" s="19"/>
      <c r="FUX1503" s="18"/>
      <c r="FUY1503" s="19"/>
      <c r="FUZ1503" s="18"/>
      <c r="FVA1503" s="19"/>
      <c r="FVB1503" s="18"/>
      <c r="FVC1503" s="19"/>
      <c r="FVD1503" s="18"/>
      <c r="FVE1503" s="19"/>
      <c r="FVF1503" s="18"/>
      <c r="FVG1503" s="19"/>
      <c r="FVH1503" s="18"/>
      <c r="FVI1503" s="19"/>
      <c r="FVJ1503" s="18"/>
      <c r="FVK1503" s="19"/>
      <c r="FVL1503" s="18"/>
      <c r="FVM1503" s="19"/>
      <c r="FVN1503" s="159"/>
      <c r="FVO1503" s="160"/>
      <c r="FVP1503" s="160"/>
      <c r="FVQ1503" s="18"/>
      <c r="FVR1503" s="19"/>
      <c r="FVS1503" s="18"/>
      <c r="FVT1503" s="19"/>
      <c r="FVU1503" s="18"/>
      <c r="FVV1503" s="19"/>
      <c r="FVW1503" s="18"/>
      <c r="FVX1503" s="19"/>
      <c r="FVY1503" s="18"/>
      <c r="FVZ1503" s="19"/>
      <c r="FWA1503" s="18"/>
      <c r="FWB1503" s="19"/>
      <c r="FWC1503" s="18"/>
      <c r="FWD1503" s="19"/>
      <c r="FWE1503" s="18"/>
      <c r="FWF1503" s="19"/>
      <c r="FWG1503" s="18"/>
      <c r="FWH1503" s="19"/>
      <c r="FWI1503" s="159"/>
      <c r="FWJ1503" s="160"/>
      <c r="FWK1503" s="160"/>
      <c r="FWL1503" s="18"/>
      <c r="FWM1503" s="19"/>
      <c r="FWN1503" s="18"/>
      <c r="FWO1503" s="19"/>
      <c r="FWP1503" s="18"/>
      <c r="FWQ1503" s="19"/>
      <c r="FWR1503" s="18"/>
      <c r="FWS1503" s="19"/>
      <c r="FWT1503" s="18"/>
      <c r="FWU1503" s="19"/>
      <c r="FWV1503" s="18"/>
      <c r="FWW1503" s="19"/>
      <c r="FWX1503" s="18"/>
      <c r="FWY1503" s="19"/>
      <c r="FWZ1503" s="18"/>
      <c r="FXA1503" s="19"/>
      <c r="FXB1503" s="18"/>
      <c r="FXC1503" s="19"/>
      <c r="FXD1503" s="159"/>
      <c r="FXE1503" s="160"/>
      <c r="FXF1503" s="160"/>
      <c r="FXG1503" s="18"/>
      <c r="FXH1503" s="19"/>
      <c r="FXI1503" s="18"/>
      <c r="FXJ1503" s="19"/>
      <c r="FXK1503" s="18"/>
      <c r="FXL1503" s="19"/>
      <c r="FXM1503" s="18"/>
      <c r="FXN1503" s="19"/>
      <c r="FXO1503" s="18"/>
      <c r="FXP1503" s="19"/>
      <c r="FXQ1503" s="18"/>
      <c r="FXR1503" s="19"/>
      <c r="FXS1503" s="18"/>
      <c r="FXT1503" s="19"/>
      <c r="FXU1503" s="18"/>
      <c r="FXV1503" s="19"/>
      <c r="FXW1503" s="18"/>
      <c r="FXX1503" s="19"/>
      <c r="FXY1503" s="159"/>
      <c r="FXZ1503" s="160"/>
      <c r="FYA1503" s="160"/>
      <c r="FYB1503" s="18"/>
      <c r="FYC1503" s="19"/>
      <c r="FYD1503" s="18"/>
      <c r="FYE1503" s="19"/>
      <c r="FYF1503" s="18"/>
      <c r="FYG1503" s="19"/>
      <c r="FYH1503" s="18"/>
      <c r="FYI1503" s="19"/>
      <c r="FYJ1503" s="18"/>
      <c r="FYK1503" s="19"/>
      <c r="FYL1503" s="18"/>
      <c r="FYM1503" s="19"/>
      <c r="FYN1503" s="18"/>
      <c r="FYO1503" s="19"/>
      <c r="FYP1503" s="18"/>
      <c r="FYQ1503" s="19"/>
      <c r="FYR1503" s="18"/>
      <c r="FYS1503" s="19"/>
      <c r="FYT1503" s="159"/>
      <c r="FYU1503" s="160"/>
      <c r="FYV1503" s="160"/>
      <c r="FYW1503" s="18"/>
      <c r="FYX1503" s="19"/>
      <c r="FYY1503" s="18"/>
      <c r="FYZ1503" s="19"/>
      <c r="FZA1503" s="18"/>
      <c r="FZB1503" s="19"/>
      <c r="FZC1503" s="18"/>
      <c r="FZD1503" s="19"/>
      <c r="FZE1503" s="18"/>
      <c r="FZF1503" s="19"/>
      <c r="FZG1503" s="18"/>
      <c r="FZH1503" s="19"/>
      <c r="FZI1503" s="18"/>
      <c r="FZJ1503" s="19"/>
      <c r="FZK1503" s="18"/>
      <c r="FZL1503" s="19"/>
      <c r="FZM1503" s="18"/>
      <c r="FZN1503" s="19"/>
      <c r="FZO1503" s="159"/>
      <c r="FZP1503" s="160"/>
      <c r="FZQ1503" s="160"/>
      <c r="FZR1503" s="18"/>
      <c r="FZS1503" s="19"/>
      <c r="FZT1503" s="18"/>
      <c r="FZU1503" s="19"/>
      <c r="FZV1503" s="18"/>
      <c r="FZW1503" s="19"/>
      <c r="FZX1503" s="18"/>
      <c r="FZY1503" s="19"/>
      <c r="FZZ1503" s="18"/>
      <c r="GAA1503" s="19"/>
      <c r="GAB1503" s="18"/>
      <c r="GAC1503" s="19"/>
      <c r="GAD1503" s="18"/>
      <c r="GAE1503" s="19"/>
      <c r="GAF1503" s="18"/>
      <c r="GAG1503" s="19"/>
      <c r="GAH1503" s="18"/>
      <c r="GAI1503" s="19"/>
      <c r="GAJ1503" s="159"/>
      <c r="GAK1503" s="160"/>
      <c r="GAL1503" s="160"/>
      <c r="GAM1503" s="18"/>
      <c r="GAN1503" s="19"/>
      <c r="GAO1503" s="18"/>
      <c r="GAP1503" s="19"/>
      <c r="GAQ1503" s="18"/>
      <c r="GAR1503" s="19"/>
      <c r="GAS1503" s="18"/>
      <c r="GAT1503" s="19"/>
      <c r="GAU1503" s="18"/>
      <c r="GAV1503" s="19"/>
      <c r="GAW1503" s="18"/>
      <c r="GAX1503" s="19"/>
      <c r="GAY1503" s="18"/>
      <c r="GAZ1503" s="19"/>
      <c r="GBA1503" s="18"/>
      <c r="GBB1503" s="19"/>
      <c r="GBC1503" s="18"/>
      <c r="GBD1503" s="19"/>
      <c r="GBE1503" s="159"/>
      <c r="GBF1503" s="160"/>
      <c r="GBG1503" s="160"/>
      <c r="GBH1503" s="18"/>
      <c r="GBI1503" s="19"/>
      <c r="GBJ1503" s="18"/>
      <c r="GBK1503" s="19"/>
      <c r="GBL1503" s="18"/>
      <c r="GBM1503" s="19"/>
      <c r="GBN1503" s="18"/>
      <c r="GBO1503" s="19"/>
      <c r="GBP1503" s="18"/>
      <c r="GBQ1503" s="19"/>
      <c r="GBR1503" s="18"/>
      <c r="GBS1503" s="19"/>
      <c r="GBT1503" s="18"/>
      <c r="GBU1503" s="19"/>
      <c r="GBV1503" s="18"/>
      <c r="GBW1503" s="19"/>
      <c r="GBX1503" s="18"/>
      <c r="GBY1503" s="19"/>
      <c r="GBZ1503" s="159"/>
      <c r="GCA1503" s="160"/>
      <c r="GCB1503" s="160"/>
      <c r="GCC1503" s="18"/>
      <c r="GCD1503" s="19"/>
      <c r="GCE1503" s="18"/>
      <c r="GCF1503" s="19"/>
      <c r="GCG1503" s="18"/>
      <c r="GCH1503" s="19"/>
      <c r="GCI1503" s="18"/>
      <c r="GCJ1503" s="19"/>
      <c r="GCK1503" s="18"/>
      <c r="GCL1503" s="19"/>
      <c r="GCM1503" s="18"/>
      <c r="GCN1503" s="19"/>
      <c r="GCO1503" s="18"/>
      <c r="GCP1503" s="19"/>
      <c r="GCQ1503" s="18"/>
      <c r="GCR1503" s="19"/>
      <c r="GCS1503" s="18"/>
      <c r="GCT1503" s="19"/>
      <c r="GCU1503" s="159"/>
      <c r="GCV1503" s="160"/>
      <c r="GCW1503" s="160"/>
      <c r="GCX1503" s="18"/>
      <c r="GCY1503" s="19"/>
      <c r="GCZ1503" s="18"/>
      <c r="GDA1503" s="19"/>
      <c r="GDB1503" s="18"/>
      <c r="GDC1503" s="19"/>
      <c r="GDD1503" s="18"/>
      <c r="GDE1503" s="19"/>
      <c r="GDF1503" s="18"/>
      <c r="GDG1503" s="19"/>
      <c r="GDH1503" s="18"/>
      <c r="GDI1503" s="19"/>
      <c r="GDJ1503" s="18"/>
      <c r="GDK1503" s="19"/>
      <c r="GDL1503" s="18"/>
      <c r="GDM1503" s="19"/>
      <c r="GDN1503" s="18"/>
      <c r="GDO1503" s="19"/>
      <c r="GDP1503" s="159"/>
      <c r="GDQ1503" s="160"/>
      <c r="GDR1503" s="160"/>
      <c r="GDS1503" s="18"/>
      <c r="GDT1503" s="19"/>
      <c r="GDU1503" s="18"/>
      <c r="GDV1503" s="19"/>
      <c r="GDW1503" s="18"/>
      <c r="GDX1503" s="19"/>
      <c r="GDY1503" s="18"/>
      <c r="GDZ1503" s="19"/>
      <c r="GEA1503" s="18"/>
      <c r="GEB1503" s="19"/>
      <c r="GEC1503" s="18"/>
      <c r="GED1503" s="19"/>
      <c r="GEE1503" s="18"/>
      <c r="GEF1503" s="19"/>
      <c r="GEG1503" s="18"/>
      <c r="GEH1503" s="19"/>
      <c r="GEI1503" s="18"/>
      <c r="GEJ1503" s="19"/>
      <c r="GEK1503" s="159"/>
      <c r="GEL1503" s="160"/>
      <c r="GEM1503" s="160"/>
      <c r="GEN1503" s="18"/>
      <c r="GEO1503" s="19"/>
      <c r="GEP1503" s="18"/>
      <c r="GEQ1503" s="19"/>
      <c r="GER1503" s="18"/>
      <c r="GES1503" s="19"/>
      <c r="GET1503" s="18"/>
      <c r="GEU1503" s="19"/>
      <c r="GEV1503" s="18"/>
      <c r="GEW1503" s="19"/>
      <c r="GEX1503" s="18"/>
      <c r="GEY1503" s="19"/>
      <c r="GEZ1503" s="18"/>
      <c r="GFA1503" s="19"/>
      <c r="GFB1503" s="18"/>
      <c r="GFC1503" s="19"/>
      <c r="GFD1503" s="18"/>
      <c r="GFE1503" s="19"/>
      <c r="GFF1503" s="159"/>
      <c r="GFG1503" s="160"/>
      <c r="GFH1503" s="160"/>
      <c r="GFI1503" s="18"/>
      <c r="GFJ1503" s="19"/>
      <c r="GFK1503" s="18"/>
      <c r="GFL1503" s="19"/>
      <c r="GFM1503" s="18"/>
      <c r="GFN1503" s="19"/>
      <c r="GFO1503" s="18"/>
      <c r="GFP1503" s="19"/>
      <c r="GFQ1503" s="18"/>
      <c r="GFR1503" s="19"/>
      <c r="GFS1503" s="18"/>
      <c r="GFT1503" s="19"/>
      <c r="GFU1503" s="18"/>
      <c r="GFV1503" s="19"/>
      <c r="GFW1503" s="18"/>
      <c r="GFX1503" s="19"/>
      <c r="GFY1503" s="18"/>
      <c r="GFZ1503" s="19"/>
      <c r="GGA1503" s="159"/>
      <c r="GGB1503" s="160"/>
      <c r="GGC1503" s="160"/>
      <c r="GGD1503" s="18"/>
      <c r="GGE1503" s="19"/>
      <c r="GGF1503" s="18"/>
      <c r="GGG1503" s="19"/>
      <c r="GGH1503" s="18"/>
      <c r="GGI1503" s="19"/>
      <c r="GGJ1503" s="18"/>
      <c r="GGK1503" s="19"/>
      <c r="GGL1503" s="18"/>
      <c r="GGM1503" s="19"/>
      <c r="GGN1503" s="18"/>
      <c r="GGO1503" s="19"/>
      <c r="GGP1503" s="18"/>
      <c r="GGQ1503" s="19"/>
      <c r="GGR1503" s="18"/>
      <c r="GGS1503" s="19"/>
      <c r="GGT1503" s="18"/>
      <c r="GGU1503" s="19"/>
      <c r="GGV1503" s="159"/>
      <c r="GGW1503" s="160"/>
      <c r="GGX1503" s="160"/>
      <c r="GGY1503" s="18"/>
      <c r="GGZ1503" s="19"/>
      <c r="GHA1503" s="18"/>
      <c r="GHB1503" s="19"/>
      <c r="GHC1503" s="18"/>
      <c r="GHD1503" s="19"/>
      <c r="GHE1503" s="18"/>
      <c r="GHF1503" s="19"/>
      <c r="GHG1503" s="18"/>
      <c r="GHH1503" s="19"/>
      <c r="GHI1503" s="18"/>
      <c r="GHJ1503" s="19"/>
      <c r="GHK1503" s="18"/>
      <c r="GHL1503" s="19"/>
      <c r="GHM1503" s="18"/>
      <c r="GHN1503" s="19"/>
      <c r="GHO1503" s="18"/>
      <c r="GHP1503" s="19"/>
      <c r="GHQ1503" s="159"/>
      <c r="GHR1503" s="160"/>
      <c r="GHS1503" s="160"/>
      <c r="GHT1503" s="18"/>
      <c r="GHU1503" s="19"/>
      <c r="GHV1503" s="18"/>
      <c r="GHW1503" s="19"/>
      <c r="GHX1503" s="18"/>
      <c r="GHY1503" s="19"/>
      <c r="GHZ1503" s="18"/>
      <c r="GIA1503" s="19"/>
      <c r="GIB1503" s="18"/>
      <c r="GIC1503" s="19"/>
      <c r="GID1503" s="18"/>
      <c r="GIE1503" s="19"/>
      <c r="GIF1503" s="18"/>
      <c r="GIG1503" s="19"/>
      <c r="GIH1503" s="18"/>
      <c r="GII1503" s="19"/>
      <c r="GIJ1503" s="18"/>
      <c r="GIK1503" s="19"/>
      <c r="GIL1503" s="159"/>
      <c r="GIM1503" s="160"/>
      <c r="GIN1503" s="160"/>
      <c r="GIO1503" s="18"/>
      <c r="GIP1503" s="19"/>
      <c r="GIQ1503" s="18"/>
      <c r="GIR1503" s="19"/>
      <c r="GIS1503" s="18"/>
      <c r="GIT1503" s="19"/>
      <c r="GIU1503" s="18"/>
      <c r="GIV1503" s="19"/>
      <c r="GIW1503" s="18"/>
      <c r="GIX1503" s="19"/>
      <c r="GIY1503" s="18"/>
      <c r="GIZ1503" s="19"/>
      <c r="GJA1503" s="18"/>
      <c r="GJB1503" s="19"/>
      <c r="GJC1503" s="18"/>
      <c r="GJD1503" s="19"/>
      <c r="GJE1503" s="18"/>
      <c r="GJF1503" s="19"/>
      <c r="GJG1503" s="159"/>
      <c r="GJH1503" s="160"/>
      <c r="GJI1503" s="160"/>
      <c r="GJJ1503" s="18"/>
      <c r="GJK1503" s="19"/>
      <c r="GJL1503" s="18"/>
      <c r="GJM1503" s="19"/>
      <c r="GJN1503" s="18"/>
      <c r="GJO1503" s="19"/>
      <c r="GJP1503" s="18"/>
      <c r="GJQ1503" s="19"/>
      <c r="GJR1503" s="18"/>
      <c r="GJS1503" s="19"/>
      <c r="GJT1503" s="18"/>
      <c r="GJU1503" s="19"/>
      <c r="GJV1503" s="18"/>
      <c r="GJW1503" s="19"/>
      <c r="GJX1503" s="18"/>
      <c r="GJY1503" s="19"/>
      <c r="GJZ1503" s="18"/>
      <c r="GKA1503" s="19"/>
      <c r="GKB1503" s="159"/>
      <c r="GKC1503" s="160"/>
      <c r="GKD1503" s="160"/>
      <c r="GKE1503" s="18"/>
      <c r="GKF1503" s="19"/>
      <c r="GKG1503" s="18"/>
      <c r="GKH1503" s="19"/>
      <c r="GKI1503" s="18"/>
      <c r="GKJ1503" s="19"/>
      <c r="GKK1503" s="18"/>
      <c r="GKL1503" s="19"/>
      <c r="GKM1503" s="18"/>
      <c r="GKN1503" s="19"/>
      <c r="GKO1503" s="18"/>
      <c r="GKP1503" s="19"/>
      <c r="GKQ1503" s="18"/>
      <c r="GKR1503" s="19"/>
      <c r="GKS1503" s="18"/>
      <c r="GKT1503" s="19"/>
      <c r="GKU1503" s="18"/>
      <c r="GKV1503" s="19"/>
      <c r="GKW1503" s="159"/>
      <c r="GKX1503" s="160"/>
      <c r="GKY1503" s="160"/>
      <c r="GKZ1503" s="18"/>
      <c r="GLA1503" s="19"/>
      <c r="GLB1503" s="18"/>
      <c r="GLC1503" s="19"/>
      <c r="GLD1503" s="18"/>
      <c r="GLE1503" s="19"/>
      <c r="GLF1503" s="18"/>
      <c r="GLG1503" s="19"/>
      <c r="GLH1503" s="18"/>
      <c r="GLI1503" s="19"/>
      <c r="GLJ1503" s="18"/>
      <c r="GLK1503" s="19"/>
      <c r="GLL1503" s="18"/>
      <c r="GLM1503" s="19"/>
      <c r="GLN1503" s="18"/>
      <c r="GLO1503" s="19"/>
      <c r="GLP1503" s="18"/>
      <c r="GLQ1503" s="19"/>
      <c r="GLR1503" s="159"/>
      <c r="GLS1503" s="160"/>
      <c r="GLT1503" s="160"/>
      <c r="GLU1503" s="18"/>
      <c r="GLV1503" s="19"/>
      <c r="GLW1503" s="18"/>
      <c r="GLX1503" s="19"/>
      <c r="GLY1503" s="18"/>
      <c r="GLZ1503" s="19"/>
      <c r="GMA1503" s="18"/>
      <c r="GMB1503" s="19"/>
      <c r="GMC1503" s="18"/>
      <c r="GMD1503" s="19"/>
      <c r="GME1503" s="18"/>
      <c r="GMF1503" s="19"/>
      <c r="GMG1503" s="18"/>
      <c r="GMH1503" s="19"/>
      <c r="GMI1503" s="18"/>
      <c r="GMJ1503" s="19"/>
      <c r="GMK1503" s="18"/>
      <c r="GML1503" s="19"/>
      <c r="GMM1503" s="159"/>
      <c r="GMN1503" s="160"/>
      <c r="GMO1503" s="160"/>
      <c r="GMP1503" s="18"/>
      <c r="GMQ1503" s="19"/>
      <c r="GMR1503" s="18"/>
      <c r="GMS1503" s="19"/>
      <c r="GMT1503" s="18"/>
      <c r="GMU1503" s="19"/>
      <c r="GMV1503" s="18"/>
      <c r="GMW1503" s="19"/>
      <c r="GMX1503" s="18"/>
      <c r="GMY1503" s="19"/>
      <c r="GMZ1503" s="18"/>
      <c r="GNA1503" s="19"/>
      <c r="GNB1503" s="18"/>
      <c r="GNC1503" s="19"/>
      <c r="GND1503" s="18"/>
      <c r="GNE1503" s="19"/>
      <c r="GNF1503" s="18"/>
      <c r="GNG1503" s="19"/>
      <c r="GNH1503" s="159"/>
      <c r="GNI1503" s="160"/>
      <c r="GNJ1503" s="160"/>
      <c r="GNK1503" s="18"/>
      <c r="GNL1503" s="19"/>
      <c r="GNM1503" s="18"/>
      <c r="GNN1503" s="19"/>
      <c r="GNO1503" s="18"/>
      <c r="GNP1503" s="19"/>
      <c r="GNQ1503" s="18"/>
      <c r="GNR1503" s="19"/>
      <c r="GNS1503" s="18"/>
      <c r="GNT1503" s="19"/>
      <c r="GNU1503" s="18"/>
      <c r="GNV1503" s="19"/>
      <c r="GNW1503" s="18"/>
      <c r="GNX1503" s="19"/>
      <c r="GNY1503" s="18"/>
      <c r="GNZ1503" s="19"/>
      <c r="GOA1503" s="18"/>
      <c r="GOB1503" s="19"/>
      <c r="GOC1503" s="159"/>
      <c r="GOD1503" s="160"/>
      <c r="GOE1503" s="160"/>
      <c r="GOF1503" s="18"/>
      <c r="GOG1503" s="19"/>
      <c r="GOH1503" s="18"/>
      <c r="GOI1503" s="19"/>
      <c r="GOJ1503" s="18"/>
      <c r="GOK1503" s="19"/>
      <c r="GOL1503" s="18"/>
      <c r="GOM1503" s="19"/>
      <c r="GON1503" s="18"/>
      <c r="GOO1503" s="19"/>
      <c r="GOP1503" s="18"/>
      <c r="GOQ1503" s="19"/>
      <c r="GOR1503" s="18"/>
      <c r="GOS1503" s="19"/>
      <c r="GOT1503" s="18"/>
      <c r="GOU1503" s="19"/>
      <c r="GOV1503" s="18"/>
      <c r="GOW1503" s="19"/>
      <c r="GOX1503" s="159"/>
      <c r="GOY1503" s="160"/>
      <c r="GOZ1503" s="160"/>
      <c r="GPA1503" s="18"/>
      <c r="GPB1503" s="19"/>
      <c r="GPC1503" s="18"/>
      <c r="GPD1503" s="19"/>
      <c r="GPE1503" s="18"/>
      <c r="GPF1503" s="19"/>
      <c r="GPG1503" s="18"/>
      <c r="GPH1503" s="19"/>
      <c r="GPI1503" s="18"/>
      <c r="GPJ1503" s="19"/>
      <c r="GPK1503" s="18"/>
      <c r="GPL1503" s="19"/>
      <c r="GPM1503" s="18"/>
      <c r="GPN1503" s="19"/>
      <c r="GPO1503" s="18"/>
      <c r="GPP1503" s="19"/>
      <c r="GPQ1503" s="18"/>
      <c r="GPR1503" s="19"/>
      <c r="GPS1503" s="159"/>
      <c r="GPT1503" s="160"/>
      <c r="GPU1503" s="160"/>
      <c r="GPV1503" s="18"/>
      <c r="GPW1503" s="19"/>
      <c r="GPX1503" s="18"/>
      <c r="GPY1503" s="19"/>
      <c r="GPZ1503" s="18"/>
      <c r="GQA1503" s="19"/>
      <c r="GQB1503" s="18"/>
      <c r="GQC1503" s="19"/>
      <c r="GQD1503" s="18"/>
      <c r="GQE1503" s="19"/>
      <c r="GQF1503" s="18"/>
      <c r="GQG1503" s="19"/>
      <c r="GQH1503" s="18"/>
      <c r="GQI1503" s="19"/>
      <c r="GQJ1503" s="18"/>
      <c r="GQK1503" s="19"/>
      <c r="GQL1503" s="18"/>
      <c r="GQM1503" s="19"/>
      <c r="GQN1503" s="159"/>
      <c r="GQO1503" s="160"/>
      <c r="GQP1503" s="160"/>
      <c r="GQQ1503" s="18"/>
      <c r="GQR1503" s="19"/>
      <c r="GQS1503" s="18"/>
      <c r="GQT1503" s="19"/>
      <c r="GQU1503" s="18"/>
      <c r="GQV1503" s="19"/>
      <c r="GQW1503" s="18"/>
      <c r="GQX1503" s="19"/>
      <c r="GQY1503" s="18"/>
      <c r="GQZ1503" s="19"/>
      <c r="GRA1503" s="18"/>
      <c r="GRB1503" s="19"/>
      <c r="GRC1503" s="18"/>
      <c r="GRD1503" s="19"/>
      <c r="GRE1503" s="18"/>
      <c r="GRF1503" s="19"/>
      <c r="GRG1503" s="18"/>
      <c r="GRH1503" s="19"/>
      <c r="GRI1503" s="159"/>
      <c r="GRJ1503" s="160"/>
      <c r="GRK1503" s="160"/>
      <c r="GRL1503" s="18"/>
      <c r="GRM1503" s="19"/>
      <c r="GRN1503" s="18"/>
      <c r="GRO1503" s="19"/>
      <c r="GRP1503" s="18"/>
      <c r="GRQ1503" s="19"/>
      <c r="GRR1503" s="18"/>
      <c r="GRS1503" s="19"/>
      <c r="GRT1503" s="18"/>
      <c r="GRU1503" s="19"/>
      <c r="GRV1503" s="18"/>
      <c r="GRW1503" s="19"/>
      <c r="GRX1503" s="18"/>
      <c r="GRY1503" s="19"/>
      <c r="GRZ1503" s="18"/>
      <c r="GSA1503" s="19"/>
      <c r="GSB1503" s="18"/>
      <c r="GSC1503" s="19"/>
      <c r="GSD1503" s="159"/>
      <c r="GSE1503" s="160"/>
      <c r="GSF1503" s="160"/>
      <c r="GSG1503" s="18"/>
      <c r="GSH1503" s="19"/>
      <c r="GSI1503" s="18"/>
      <c r="GSJ1503" s="19"/>
      <c r="GSK1503" s="18"/>
      <c r="GSL1503" s="19"/>
      <c r="GSM1503" s="18"/>
      <c r="GSN1503" s="19"/>
      <c r="GSO1503" s="18"/>
      <c r="GSP1503" s="19"/>
      <c r="GSQ1503" s="18"/>
      <c r="GSR1503" s="19"/>
      <c r="GSS1503" s="18"/>
      <c r="GST1503" s="19"/>
      <c r="GSU1503" s="18"/>
      <c r="GSV1503" s="19"/>
      <c r="GSW1503" s="18"/>
      <c r="GSX1503" s="19"/>
      <c r="GSY1503" s="159"/>
      <c r="GSZ1503" s="160"/>
      <c r="GTA1503" s="160"/>
      <c r="GTB1503" s="18"/>
      <c r="GTC1503" s="19"/>
      <c r="GTD1503" s="18"/>
      <c r="GTE1503" s="19"/>
      <c r="GTF1503" s="18"/>
      <c r="GTG1503" s="19"/>
      <c r="GTH1503" s="18"/>
      <c r="GTI1503" s="19"/>
      <c r="GTJ1503" s="18"/>
      <c r="GTK1503" s="19"/>
      <c r="GTL1503" s="18"/>
      <c r="GTM1503" s="19"/>
      <c r="GTN1503" s="18"/>
      <c r="GTO1503" s="19"/>
      <c r="GTP1503" s="18"/>
      <c r="GTQ1503" s="19"/>
      <c r="GTR1503" s="18"/>
      <c r="GTS1503" s="19"/>
      <c r="GTT1503" s="159"/>
      <c r="GTU1503" s="160"/>
      <c r="GTV1503" s="160"/>
      <c r="GTW1503" s="18"/>
      <c r="GTX1503" s="19"/>
      <c r="GTY1503" s="18"/>
      <c r="GTZ1503" s="19"/>
      <c r="GUA1503" s="18"/>
      <c r="GUB1503" s="19"/>
      <c r="GUC1503" s="18"/>
      <c r="GUD1503" s="19"/>
      <c r="GUE1503" s="18"/>
      <c r="GUF1503" s="19"/>
      <c r="GUG1503" s="18"/>
      <c r="GUH1503" s="19"/>
      <c r="GUI1503" s="18"/>
      <c r="GUJ1503" s="19"/>
      <c r="GUK1503" s="18"/>
      <c r="GUL1503" s="19"/>
      <c r="GUM1503" s="18"/>
      <c r="GUN1503" s="19"/>
      <c r="GUO1503" s="159"/>
      <c r="GUP1503" s="160"/>
      <c r="GUQ1503" s="160"/>
      <c r="GUR1503" s="18"/>
      <c r="GUS1503" s="19"/>
      <c r="GUT1503" s="18"/>
      <c r="GUU1503" s="19"/>
      <c r="GUV1503" s="18"/>
      <c r="GUW1503" s="19"/>
      <c r="GUX1503" s="18"/>
      <c r="GUY1503" s="19"/>
      <c r="GUZ1503" s="18"/>
      <c r="GVA1503" s="19"/>
      <c r="GVB1503" s="18"/>
      <c r="GVC1503" s="19"/>
      <c r="GVD1503" s="18"/>
      <c r="GVE1503" s="19"/>
      <c r="GVF1503" s="18"/>
      <c r="GVG1503" s="19"/>
      <c r="GVH1503" s="18"/>
      <c r="GVI1503" s="19"/>
      <c r="GVJ1503" s="159"/>
      <c r="GVK1503" s="160"/>
      <c r="GVL1503" s="160"/>
      <c r="GVM1503" s="18"/>
      <c r="GVN1503" s="19"/>
      <c r="GVO1503" s="18"/>
      <c r="GVP1503" s="19"/>
      <c r="GVQ1503" s="18"/>
      <c r="GVR1503" s="19"/>
      <c r="GVS1503" s="18"/>
      <c r="GVT1503" s="19"/>
      <c r="GVU1503" s="18"/>
      <c r="GVV1503" s="19"/>
      <c r="GVW1503" s="18"/>
      <c r="GVX1503" s="19"/>
      <c r="GVY1503" s="18"/>
      <c r="GVZ1503" s="19"/>
      <c r="GWA1503" s="18"/>
      <c r="GWB1503" s="19"/>
      <c r="GWC1503" s="18"/>
      <c r="GWD1503" s="19"/>
      <c r="GWE1503" s="159"/>
      <c r="GWF1503" s="160"/>
      <c r="GWG1503" s="160"/>
      <c r="GWH1503" s="18"/>
      <c r="GWI1503" s="19"/>
      <c r="GWJ1503" s="18"/>
      <c r="GWK1503" s="19"/>
      <c r="GWL1503" s="18"/>
      <c r="GWM1503" s="19"/>
      <c r="GWN1503" s="18"/>
      <c r="GWO1503" s="19"/>
      <c r="GWP1503" s="18"/>
      <c r="GWQ1503" s="19"/>
      <c r="GWR1503" s="18"/>
      <c r="GWS1503" s="19"/>
      <c r="GWT1503" s="18"/>
      <c r="GWU1503" s="19"/>
      <c r="GWV1503" s="18"/>
      <c r="GWW1503" s="19"/>
      <c r="GWX1503" s="18"/>
      <c r="GWY1503" s="19"/>
      <c r="GWZ1503" s="159"/>
      <c r="GXA1503" s="160"/>
      <c r="GXB1503" s="160"/>
      <c r="GXC1503" s="18"/>
      <c r="GXD1503" s="19"/>
      <c r="GXE1503" s="18"/>
      <c r="GXF1503" s="19"/>
      <c r="GXG1503" s="18"/>
      <c r="GXH1503" s="19"/>
      <c r="GXI1503" s="18"/>
      <c r="GXJ1503" s="19"/>
      <c r="GXK1503" s="18"/>
      <c r="GXL1503" s="19"/>
      <c r="GXM1503" s="18"/>
      <c r="GXN1503" s="19"/>
      <c r="GXO1503" s="18"/>
      <c r="GXP1503" s="19"/>
      <c r="GXQ1503" s="18"/>
      <c r="GXR1503" s="19"/>
      <c r="GXS1503" s="18"/>
      <c r="GXT1503" s="19"/>
      <c r="GXU1503" s="159"/>
      <c r="GXV1503" s="160"/>
      <c r="GXW1503" s="160"/>
      <c r="GXX1503" s="18"/>
      <c r="GXY1503" s="19"/>
      <c r="GXZ1503" s="18"/>
      <c r="GYA1503" s="19"/>
      <c r="GYB1503" s="18"/>
      <c r="GYC1503" s="19"/>
      <c r="GYD1503" s="18"/>
      <c r="GYE1503" s="19"/>
      <c r="GYF1503" s="18"/>
      <c r="GYG1503" s="19"/>
      <c r="GYH1503" s="18"/>
      <c r="GYI1503" s="19"/>
      <c r="GYJ1503" s="18"/>
      <c r="GYK1503" s="19"/>
      <c r="GYL1503" s="18"/>
      <c r="GYM1503" s="19"/>
      <c r="GYN1503" s="18"/>
      <c r="GYO1503" s="19"/>
      <c r="GYP1503" s="159"/>
      <c r="GYQ1503" s="160"/>
      <c r="GYR1503" s="160"/>
      <c r="GYS1503" s="18"/>
      <c r="GYT1503" s="19"/>
      <c r="GYU1503" s="18"/>
      <c r="GYV1503" s="19"/>
      <c r="GYW1503" s="18"/>
      <c r="GYX1503" s="19"/>
      <c r="GYY1503" s="18"/>
      <c r="GYZ1503" s="19"/>
      <c r="GZA1503" s="18"/>
      <c r="GZB1503" s="19"/>
      <c r="GZC1503" s="18"/>
      <c r="GZD1503" s="19"/>
      <c r="GZE1503" s="18"/>
      <c r="GZF1503" s="19"/>
      <c r="GZG1503" s="18"/>
      <c r="GZH1503" s="19"/>
      <c r="GZI1503" s="18"/>
      <c r="GZJ1503" s="19"/>
      <c r="GZK1503" s="159"/>
      <c r="GZL1503" s="160"/>
      <c r="GZM1503" s="160"/>
      <c r="GZN1503" s="18"/>
      <c r="GZO1503" s="19"/>
      <c r="GZP1503" s="18"/>
      <c r="GZQ1503" s="19"/>
      <c r="GZR1503" s="18"/>
      <c r="GZS1503" s="19"/>
      <c r="GZT1503" s="18"/>
      <c r="GZU1503" s="19"/>
      <c r="GZV1503" s="18"/>
      <c r="GZW1503" s="19"/>
      <c r="GZX1503" s="18"/>
      <c r="GZY1503" s="19"/>
      <c r="GZZ1503" s="18"/>
      <c r="HAA1503" s="19"/>
      <c r="HAB1503" s="18"/>
      <c r="HAC1503" s="19"/>
      <c r="HAD1503" s="18"/>
      <c r="HAE1503" s="19"/>
      <c r="HAF1503" s="159"/>
      <c r="HAG1503" s="160"/>
      <c r="HAH1503" s="160"/>
      <c r="HAI1503" s="18"/>
      <c r="HAJ1503" s="19"/>
      <c r="HAK1503" s="18"/>
      <c r="HAL1503" s="19"/>
      <c r="HAM1503" s="18"/>
      <c r="HAN1503" s="19"/>
      <c r="HAO1503" s="18"/>
      <c r="HAP1503" s="19"/>
      <c r="HAQ1503" s="18"/>
      <c r="HAR1503" s="19"/>
      <c r="HAS1503" s="18"/>
      <c r="HAT1503" s="19"/>
      <c r="HAU1503" s="18"/>
      <c r="HAV1503" s="19"/>
      <c r="HAW1503" s="18"/>
      <c r="HAX1503" s="19"/>
      <c r="HAY1503" s="18"/>
      <c r="HAZ1503" s="19"/>
      <c r="HBA1503" s="159"/>
      <c r="HBB1503" s="160"/>
      <c r="HBC1503" s="160"/>
      <c r="HBD1503" s="18"/>
      <c r="HBE1503" s="19"/>
      <c r="HBF1503" s="18"/>
      <c r="HBG1503" s="19"/>
      <c r="HBH1503" s="18"/>
      <c r="HBI1503" s="19"/>
      <c r="HBJ1503" s="18"/>
      <c r="HBK1503" s="19"/>
      <c r="HBL1503" s="18"/>
      <c r="HBM1503" s="19"/>
      <c r="HBN1503" s="18"/>
      <c r="HBO1503" s="19"/>
      <c r="HBP1503" s="18"/>
      <c r="HBQ1503" s="19"/>
      <c r="HBR1503" s="18"/>
      <c r="HBS1503" s="19"/>
      <c r="HBT1503" s="18"/>
      <c r="HBU1503" s="19"/>
      <c r="HBV1503" s="159"/>
      <c r="HBW1503" s="160"/>
      <c r="HBX1503" s="160"/>
      <c r="HBY1503" s="18"/>
      <c r="HBZ1503" s="19"/>
      <c r="HCA1503" s="18"/>
      <c r="HCB1503" s="19"/>
      <c r="HCC1503" s="18"/>
      <c r="HCD1503" s="19"/>
      <c r="HCE1503" s="18"/>
      <c r="HCF1503" s="19"/>
      <c r="HCG1503" s="18"/>
      <c r="HCH1503" s="19"/>
      <c r="HCI1503" s="18"/>
      <c r="HCJ1503" s="19"/>
      <c r="HCK1503" s="18"/>
      <c r="HCL1503" s="19"/>
      <c r="HCM1503" s="18"/>
      <c r="HCN1503" s="19"/>
      <c r="HCO1503" s="18"/>
      <c r="HCP1503" s="19"/>
      <c r="HCQ1503" s="159"/>
      <c r="HCR1503" s="160"/>
      <c r="HCS1503" s="160"/>
      <c r="HCT1503" s="18"/>
      <c r="HCU1503" s="19"/>
      <c r="HCV1503" s="18"/>
      <c r="HCW1503" s="19"/>
      <c r="HCX1503" s="18"/>
      <c r="HCY1503" s="19"/>
      <c r="HCZ1503" s="18"/>
      <c r="HDA1503" s="19"/>
      <c r="HDB1503" s="18"/>
      <c r="HDC1503" s="19"/>
      <c r="HDD1503" s="18"/>
      <c r="HDE1503" s="19"/>
      <c r="HDF1503" s="18"/>
      <c r="HDG1503" s="19"/>
      <c r="HDH1503" s="18"/>
      <c r="HDI1503" s="19"/>
      <c r="HDJ1503" s="18"/>
      <c r="HDK1503" s="19"/>
      <c r="HDL1503" s="159"/>
      <c r="HDM1503" s="160"/>
      <c r="HDN1503" s="160"/>
      <c r="HDO1503" s="18"/>
      <c r="HDP1503" s="19"/>
      <c r="HDQ1503" s="18"/>
      <c r="HDR1503" s="19"/>
      <c r="HDS1503" s="18"/>
      <c r="HDT1503" s="19"/>
      <c r="HDU1503" s="18"/>
      <c r="HDV1503" s="19"/>
      <c r="HDW1503" s="18"/>
      <c r="HDX1503" s="19"/>
      <c r="HDY1503" s="18"/>
      <c r="HDZ1503" s="19"/>
      <c r="HEA1503" s="18"/>
      <c r="HEB1503" s="19"/>
      <c r="HEC1503" s="18"/>
      <c r="HED1503" s="19"/>
      <c r="HEE1503" s="18"/>
      <c r="HEF1503" s="19"/>
      <c r="HEG1503" s="159"/>
      <c r="HEH1503" s="160"/>
      <c r="HEI1503" s="160"/>
      <c r="HEJ1503" s="18"/>
      <c r="HEK1503" s="19"/>
      <c r="HEL1503" s="18"/>
      <c r="HEM1503" s="19"/>
      <c r="HEN1503" s="18"/>
      <c r="HEO1503" s="19"/>
      <c r="HEP1503" s="18"/>
      <c r="HEQ1503" s="19"/>
      <c r="HER1503" s="18"/>
      <c r="HES1503" s="19"/>
      <c r="HET1503" s="18"/>
      <c r="HEU1503" s="19"/>
      <c r="HEV1503" s="18"/>
      <c r="HEW1503" s="19"/>
      <c r="HEX1503" s="18"/>
      <c r="HEY1503" s="19"/>
      <c r="HEZ1503" s="18"/>
      <c r="HFA1503" s="19"/>
      <c r="HFB1503" s="159"/>
      <c r="HFC1503" s="160"/>
      <c r="HFD1503" s="160"/>
      <c r="HFE1503" s="18"/>
      <c r="HFF1503" s="19"/>
      <c r="HFG1503" s="18"/>
      <c r="HFH1503" s="19"/>
      <c r="HFI1503" s="18"/>
      <c r="HFJ1503" s="19"/>
      <c r="HFK1503" s="18"/>
      <c r="HFL1503" s="19"/>
      <c r="HFM1503" s="18"/>
      <c r="HFN1503" s="19"/>
      <c r="HFO1503" s="18"/>
      <c r="HFP1503" s="19"/>
      <c r="HFQ1503" s="18"/>
      <c r="HFR1503" s="19"/>
      <c r="HFS1503" s="18"/>
      <c r="HFT1503" s="19"/>
      <c r="HFU1503" s="18"/>
      <c r="HFV1503" s="19"/>
      <c r="HFW1503" s="159"/>
      <c r="HFX1503" s="160"/>
      <c r="HFY1503" s="160"/>
      <c r="HFZ1503" s="18"/>
      <c r="HGA1503" s="19"/>
      <c r="HGB1503" s="18"/>
      <c r="HGC1503" s="19"/>
      <c r="HGD1503" s="18"/>
      <c r="HGE1503" s="19"/>
      <c r="HGF1503" s="18"/>
      <c r="HGG1503" s="19"/>
      <c r="HGH1503" s="18"/>
      <c r="HGI1503" s="19"/>
      <c r="HGJ1503" s="18"/>
      <c r="HGK1503" s="19"/>
      <c r="HGL1503" s="18"/>
      <c r="HGM1503" s="19"/>
      <c r="HGN1503" s="18"/>
      <c r="HGO1503" s="19"/>
      <c r="HGP1503" s="18"/>
      <c r="HGQ1503" s="19"/>
      <c r="HGR1503" s="159"/>
      <c r="HGS1503" s="160"/>
      <c r="HGT1503" s="160"/>
      <c r="HGU1503" s="18"/>
      <c r="HGV1503" s="19"/>
      <c r="HGW1503" s="18"/>
      <c r="HGX1503" s="19"/>
      <c r="HGY1503" s="18"/>
      <c r="HGZ1503" s="19"/>
      <c r="HHA1503" s="18"/>
      <c r="HHB1503" s="19"/>
      <c r="HHC1503" s="18"/>
      <c r="HHD1503" s="19"/>
      <c r="HHE1503" s="18"/>
      <c r="HHF1503" s="19"/>
      <c r="HHG1503" s="18"/>
      <c r="HHH1503" s="19"/>
      <c r="HHI1503" s="18"/>
      <c r="HHJ1503" s="19"/>
      <c r="HHK1503" s="18"/>
      <c r="HHL1503" s="19"/>
      <c r="HHM1503" s="159"/>
      <c r="HHN1503" s="160"/>
      <c r="HHO1503" s="160"/>
      <c r="HHP1503" s="18"/>
      <c r="HHQ1503" s="19"/>
      <c r="HHR1503" s="18"/>
      <c r="HHS1503" s="19"/>
      <c r="HHT1503" s="18"/>
      <c r="HHU1503" s="19"/>
      <c r="HHV1503" s="18"/>
      <c r="HHW1503" s="19"/>
      <c r="HHX1503" s="18"/>
      <c r="HHY1503" s="19"/>
      <c r="HHZ1503" s="18"/>
      <c r="HIA1503" s="19"/>
      <c r="HIB1503" s="18"/>
      <c r="HIC1503" s="19"/>
      <c r="HID1503" s="18"/>
      <c r="HIE1503" s="19"/>
      <c r="HIF1503" s="18"/>
      <c r="HIG1503" s="19"/>
      <c r="HIH1503" s="159"/>
      <c r="HII1503" s="160"/>
      <c r="HIJ1503" s="160"/>
      <c r="HIK1503" s="18"/>
      <c r="HIL1503" s="19"/>
      <c r="HIM1503" s="18"/>
      <c r="HIN1503" s="19"/>
      <c r="HIO1503" s="18"/>
      <c r="HIP1503" s="19"/>
      <c r="HIQ1503" s="18"/>
      <c r="HIR1503" s="19"/>
      <c r="HIS1503" s="18"/>
      <c r="HIT1503" s="19"/>
      <c r="HIU1503" s="18"/>
      <c r="HIV1503" s="19"/>
      <c r="HIW1503" s="18"/>
      <c r="HIX1503" s="19"/>
      <c r="HIY1503" s="18"/>
      <c r="HIZ1503" s="19"/>
      <c r="HJA1503" s="18"/>
      <c r="HJB1503" s="19"/>
      <c r="HJC1503" s="159"/>
      <c r="HJD1503" s="160"/>
      <c r="HJE1503" s="160"/>
      <c r="HJF1503" s="18"/>
      <c r="HJG1503" s="19"/>
      <c r="HJH1503" s="18"/>
      <c r="HJI1503" s="19"/>
      <c r="HJJ1503" s="18"/>
      <c r="HJK1503" s="19"/>
      <c r="HJL1503" s="18"/>
      <c r="HJM1503" s="19"/>
      <c r="HJN1503" s="18"/>
      <c r="HJO1503" s="19"/>
      <c r="HJP1503" s="18"/>
      <c r="HJQ1503" s="19"/>
      <c r="HJR1503" s="18"/>
      <c r="HJS1503" s="19"/>
      <c r="HJT1503" s="18"/>
      <c r="HJU1503" s="19"/>
      <c r="HJV1503" s="18"/>
      <c r="HJW1503" s="19"/>
      <c r="HJX1503" s="159"/>
      <c r="HJY1503" s="160"/>
      <c r="HJZ1503" s="160"/>
      <c r="HKA1503" s="18"/>
      <c r="HKB1503" s="19"/>
      <c r="HKC1503" s="18"/>
      <c r="HKD1503" s="19"/>
      <c r="HKE1503" s="18"/>
      <c r="HKF1503" s="19"/>
      <c r="HKG1503" s="18"/>
      <c r="HKH1503" s="19"/>
      <c r="HKI1503" s="18"/>
      <c r="HKJ1503" s="19"/>
      <c r="HKK1503" s="18"/>
      <c r="HKL1503" s="19"/>
      <c r="HKM1503" s="18"/>
      <c r="HKN1503" s="19"/>
      <c r="HKO1503" s="18"/>
      <c r="HKP1503" s="19"/>
      <c r="HKQ1503" s="18"/>
      <c r="HKR1503" s="19"/>
      <c r="HKS1503" s="159"/>
      <c r="HKT1503" s="160"/>
      <c r="HKU1503" s="160"/>
      <c r="HKV1503" s="18"/>
      <c r="HKW1503" s="19"/>
      <c r="HKX1503" s="18"/>
      <c r="HKY1503" s="19"/>
      <c r="HKZ1503" s="18"/>
      <c r="HLA1503" s="19"/>
      <c r="HLB1503" s="18"/>
      <c r="HLC1503" s="19"/>
      <c r="HLD1503" s="18"/>
      <c r="HLE1503" s="19"/>
      <c r="HLF1503" s="18"/>
      <c r="HLG1503" s="19"/>
      <c r="HLH1503" s="18"/>
      <c r="HLI1503" s="19"/>
      <c r="HLJ1503" s="18"/>
      <c r="HLK1503" s="19"/>
      <c r="HLL1503" s="18"/>
      <c r="HLM1503" s="19"/>
      <c r="HLN1503" s="159"/>
      <c r="HLO1503" s="160"/>
      <c r="HLP1503" s="160"/>
      <c r="HLQ1503" s="18"/>
      <c r="HLR1503" s="19"/>
      <c r="HLS1503" s="18"/>
      <c r="HLT1503" s="19"/>
      <c r="HLU1503" s="18"/>
      <c r="HLV1503" s="19"/>
      <c r="HLW1503" s="18"/>
      <c r="HLX1503" s="19"/>
      <c r="HLY1503" s="18"/>
      <c r="HLZ1503" s="19"/>
      <c r="HMA1503" s="18"/>
      <c r="HMB1503" s="19"/>
      <c r="HMC1503" s="18"/>
      <c r="HMD1503" s="19"/>
      <c r="HME1503" s="18"/>
      <c r="HMF1503" s="19"/>
      <c r="HMG1503" s="18"/>
      <c r="HMH1503" s="19"/>
      <c r="HMI1503" s="159"/>
      <c r="HMJ1503" s="160"/>
      <c r="HMK1503" s="160"/>
      <c r="HML1503" s="18"/>
      <c r="HMM1503" s="19"/>
      <c r="HMN1503" s="18"/>
      <c r="HMO1503" s="19"/>
      <c r="HMP1503" s="18"/>
      <c r="HMQ1503" s="19"/>
      <c r="HMR1503" s="18"/>
      <c r="HMS1503" s="19"/>
      <c r="HMT1503" s="18"/>
      <c r="HMU1503" s="19"/>
      <c r="HMV1503" s="18"/>
      <c r="HMW1503" s="19"/>
      <c r="HMX1503" s="18"/>
      <c r="HMY1503" s="19"/>
      <c r="HMZ1503" s="18"/>
      <c r="HNA1503" s="19"/>
      <c r="HNB1503" s="18"/>
      <c r="HNC1503" s="19"/>
      <c r="HND1503" s="159"/>
      <c r="HNE1503" s="160"/>
      <c r="HNF1503" s="160"/>
      <c r="HNG1503" s="18"/>
      <c r="HNH1503" s="19"/>
      <c r="HNI1503" s="18"/>
      <c r="HNJ1503" s="19"/>
      <c r="HNK1503" s="18"/>
      <c r="HNL1503" s="19"/>
      <c r="HNM1503" s="18"/>
      <c r="HNN1503" s="19"/>
      <c r="HNO1503" s="18"/>
      <c r="HNP1503" s="19"/>
      <c r="HNQ1503" s="18"/>
      <c r="HNR1503" s="19"/>
      <c r="HNS1503" s="18"/>
      <c r="HNT1503" s="19"/>
      <c r="HNU1503" s="18"/>
      <c r="HNV1503" s="19"/>
      <c r="HNW1503" s="18"/>
      <c r="HNX1503" s="19"/>
      <c r="HNY1503" s="159"/>
      <c r="HNZ1503" s="160"/>
      <c r="HOA1503" s="160"/>
      <c r="HOB1503" s="18"/>
      <c r="HOC1503" s="19"/>
      <c r="HOD1503" s="18"/>
      <c r="HOE1503" s="19"/>
      <c r="HOF1503" s="18"/>
      <c r="HOG1503" s="19"/>
      <c r="HOH1503" s="18"/>
      <c r="HOI1503" s="19"/>
      <c r="HOJ1503" s="18"/>
      <c r="HOK1503" s="19"/>
      <c r="HOL1503" s="18"/>
      <c r="HOM1503" s="19"/>
      <c r="HON1503" s="18"/>
      <c r="HOO1503" s="19"/>
      <c r="HOP1503" s="18"/>
      <c r="HOQ1503" s="19"/>
      <c r="HOR1503" s="18"/>
      <c r="HOS1503" s="19"/>
      <c r="HOT1503" s="159"/>
      <c r="HOU1503" s="160"/>
      <c r="HOV1503" s="160"/>
      <c r="HOW1503" s="18"/>
      <c r="HOX1503" s="19"/>
      <c r="HOY1503" s="18"/>
      <c r="HOZ1503" s="19"/>
      <c r="HPA1503" s="18"/>
      <c r="HPB1503" s="19"/>
      <c r="HPC1503" s="18"/>
      <c r="HPD1503" s="19"/>
      <c r="HPE1503" s="18"/>
      <c r="HPF1503" s="19"/>
      <c r="HPG1503" s="18"/>
      <c r="HPH1503" s="19"/>
      <c r="HPI1503" s="18"/>
      <c r="HPJ1503" s="19"/>
      <c r="HPK1503" s="18"/>
      <c r="HPL1503" s="19"/>
      <c r="HPM1503" s="18"/>
      <c r="HPN1503" s="19"/>
      <c r="HPO1503" s="159"/>
      <c r="HPP1503" s="160"/>
      <c r="HPQ1503" s="160"/>
      <c r="HPR1503" s="18"/>
      <c r="HPS1503" s="19"/>
      <c r="HPT1503" s="18"/>
      <c r="HPU1503" s="19"/>
      <c r="HPV1503" s="18"/>
      <c r="HPW1503" s="19"/>
      <c r="HPX1503" s="18"/>
      <c r="HPY1503" s="19"/>
      <c r="HPZ1503" s="18"/>
      <c r="HQA1503" s="19"/>
      <c r="HQB1503" s="18"/>
      <c r="HQC1503" s="19"/>
      <c r="HQD1503" s="18"/>
      <c r="HQE1503" s="19"/>
      <c r="HQF1503" s="18"/>
      <c r="HQG1503" s="19"/>
      <c r="HQH1503" s="18"/>
      <c r="HQI1503" s="19"/>
      <c r="HQJ1503" s="159"/>
      <c r="HQK1503" s="160"/>
      <c r="HQL1503" s="160"/>
      <c r="HQM1503" s="18"/>
      <c r="HQN1503" s="19"/>
      <c r="HQO1503" s="18"/>
      <c r="HQP1503" s="19"/>
      <c r="HQQ1503" s="18"/>
      <c r="HQR1503" s="19"/>
      <c r="HQS1503" s="18"/>
      <c r="HQT1503" s="19"/>
      <c r="HQU1503" s="18"/>
      <c r="HQV1503" s="19"/>
      <c r="HQW1503" s="18"/>
      <c r="HQX1503" s="19"/>
      <c r="HQY1503" s="18"/>
      <c r="HQZ1503" s="19"/>
      <c r="HRA1503" s="18"/>
      <c r="HRB1503" s="19"/>
      <c r="HRC1503" s="18"/>
      <c r="HRD1503" s="19"/>
      <c r="HRE1503" s="159"/>
      <c r="HRF1503" s="160"/>
      <c r="HRG1503" s="160"/>
      <c r="HRH1503" s="18"/>
      <c r="HRI1503" s="19"/>
      <c r="HRJ1503" s="18"/>
      <c r="HRK1503" s="19"/>
      <c r="HRL1503" s="18"/>
      <c r="HRM1503" s="19"/>
      <c r="HRN1503" s="18"/>
      <c r="HRO1503" s="19"/>
      <c r="HRP1503" s="18"/>
      <c r="HRQ1503" s="19"/>
      <c r="HRR1503" s="18"/>
      <c r="HRS1503" s="19"/>
      <c r="HRT1503" s="18"/>
      <c r="HRU1503" s="19"/>
      <c r="HRV1503" s="18"/>
      <c r="HRW1503" s="19"/>
      <c r="HRX1503" s="18"/>
      <c r="HRY1503" s="19"/>
      <c r="HRZ1503" s="159"/>
      <c r="HSA1503" s="160"/>
      <c r="HSB1503" s="160"/>
      <c r="HSC1503" s="18"/>
      <c r="HSD1503" s="19"/>
      <c r="HSE1503" s="18"/>
      <c r="HSF1503" s="19"/>
      <c r="HSG1503" s="18"/>
      <c r="HSH1503" s="19"/>
      <c r="HSI1503" s="18"/>
      <c r="HSJ1503" s="19"/>
      <c r="HSK1503" s="18"/>
      <c r="HSL1503" s="19"/>
      <c r="HSM1503" s="18"/>
      <c r="HSN1503" s="19"/>
      <c r="HSO1503" s="18"/>
      <c r="HSP1503" s="19"/>
      <c r="HSQ1503" s="18"/>
      <c r="HSR1503" s="19"/>
      <c r="HSS1503" s="18"/>
      <c r="HST1503" s="19"/>
      <c r="HSU1503" s="159"/>
      <c r="HSV1503" s="160"/>
      <c r="HSW1503" s="160"/>
      <c r="HSX1503" s="18"/>
      <c r="HSY1503" s="19"/>
      <c r="HSZ1503" s="18"/>
      <c r="HTA1503" s="19"/>
      <c r="HTB1503" s="18"/>
      <c r="HTC1503" s="19"/>
      <c r="HTD1503" s="18"/>
      <c r="HTE1503" s="19"/>
      <c r="HTF1503" s="18"/>
      <c r="HTG1503" s="19"/>
      <c r="HTH1503" s="18"/>
      <c r="HTI1503" s="19"/>
      <c r="HTJ1503" s="18"/>
      <c r="HTK1503" s="19"/>
      <c r="HTL1503" s="18"/>
      <c r="HTM1503" s="19"/>
      <c r="HTN1503" s="18"/>
      <c r="HTO1503" s="19"/>
      <c r="HTP1503" s="159"/>
      <c r="HTQ1503" s="160"/>
      <c r="HTR1503" s="160"/>
      <c r="HTS1503" s="18"/>
      <c r="HTT1503" s="19"/>
      <c r="HTU1503" s="18"/>
      <c r="HTV1503" s="19"/>
      <c r="HTW1503" s="18"/>
      <c r="HTX1503" s="19"/>
      <c r="HTY1503" s="18"/>
      <c r="HTZ1503" s="19"/>
      <c r="HUA1503" s="18"/>
      <c r="HUB1503" s="19"/>
      <c r="HUC1503" s="18"/>
      <c r="HUD1503" s="19"/>
      <c r="HUE1503" s="18"/>
      <c r="HUF1503" s="19"/>
      <c r="HUG1503" s="18"/>
      <c r="HUH1503" s="19"/>
      <c r="HUI1503" s="18"/>
      <c r="HUJ1503" s="19"/>
      <c r="HUK1503" s="159"/>
      <c r="HUL1503" s="160"/>
      <c r="HUM1503" s="160"/>
      <c r="HUN1503" s="18"/>
      <c r="HUO1503" s="19"/>
      <c r="HUP1503" s="18"/>
      <c r="HUQ1503" s="19"/>
      <c r="HUR1503" s="18"/>
      <c r="HUS1503" s="19"/>
      <c r="HUT1503" s="18"/>
      <c r="HUU1503" s="19"/>
      <c r="HUV1503" s="18"/>
      <c r="HUW1503" s="19"/>
      <c r="HUX1503" s="18"/>
      <c r="HUY1503" s="19"/>
      <c r="HUZ1503" s="18"/>
      <c r="HVA1503" s="19"/>
      <c r="HVB1503" s="18"/>
      <c r="HVC1503" s="19"/>
      <c r="HVD1503" s="18"/>
      <c r="HVE1503" s="19"/>
      <c r="HVF1503" s="159"/>
      <c r="HVG1503" s="160"/>
      <c r="HVH1503" s="160"/>
      <c r="HVI1503" s="18"/>
      <c r="HVJ1503" s="19"/>
      <c r="HVK1503" s="18"/>
      <c r="HVL1503" s="19"/>
      <c r="HVM1503" s="18"/>
      <c r="HVN1503" s="19"/>
      <c r="HVO1503" s="18"/>
      <c r="HVP1503" s="19"/>
      <c r="HVQ1503" s="18"/>
      <c r="HVR1503" s="19"/>
      <c r="HVS1503" s="18"/>
      <c r="HVT1503" s="19"/>
      <c r="HVU1503" s="18"/>
      <c r="HVV1503" s="19"/>
      <c r="HVW1503" s="18"/>
      <c r="HVX1503" s="19"/>
      <c r="HVY1503" s="18"/>
      <c r="HVZ1503" s="19"/>
      <c r="HWA1503" s="159"/>
      <c r="HWB1503" s="160"/>
      <c r="HWC1503" s="160"/>
      <c r="HWD1503" s="18"/>
      <c r="HWE1503" s="19"/>
      <c r="HWF1503" s="18"/>
      <c r="HWG1503" s="19"/>
      <c r="HWH1503" s="18"/>
      <c r="HWI1503" s="19"/>
      <c r="HWJ1503" s="18"/>
      <c r="HWK1503" s="19"/>
      <c r="HWL1503" s="18"/>
      <c r="HWM1503" s="19"/>
      <c r="HWN1503" s="18"/>
      <c r="HWO1503" s="19"/>
      <c r="HWP1503" s="18"/>
      <c r="HWQ1503" s="19"/>
      <c r="HWR1503" s="18"/>
      <c r="HWS1503" s="19"/>
      <c r="HWT1503" s="18"/>
      <c r="HWU1503" s="19"/>
      <c r="HWV1503" s="159"/>
      <c r="HWW1503" s="160"/>
      <c r="HWX1503" s="160"/>
      <c r="HWY1503" s="18"/>
      <c r="HWZ1503" s="19"/>
      <c r="HXA1503" s="18"/>
      <c r="HXB1503" s="19"/>
      <c r="HXC1503" s="18"/>
      <c r="HXD1503" s="19"/>
      <c r="HXE1503" s="18"/>
      <c r="HXF1503" s="19"/>
      <c r="HXG1503" s="18"/>
      <c r="HXH1503" s="19"/>
      <c r="HXI1503" s="18"/>
      <c r="HXJ1503" s="19"/>
      <c r="HXK1503" s="18"/>
      <c r="HXL1503" s="19"/>
      <c r="HXM1503" s="18"/>
      <c r="HXN1503" s="19"/>
      <c r="HXO1503" s="18"/>
      <c r="HXP1503" s="19"/>
      <c r="HXQ1503" s="159"/>
      <c r="HXR1503" s="160"/>
      <c r="HXS1503" s="160"/>
      <c r="HXT1503" s="18"/>
      <c r="HXU1503" s="19"/>
      <c r="HXV1503" s="18"/>
      <c r="HXW1503" s="19"/>
      <c r="HXX1503" s="18"/>
      <c r="HXY1503" s="19"/>
      <c r="HXZ1503" s="18"/>
      <c r="HYA1503" s="19"/>
      <c r="HYB1503" s="18"/>
      <c r="HYC1503" s="19"/>
      <c r="HYD1503" s="18"/>
      <c r="HYE1503" s="19"/>
      <c r="HYF1503" s="18"/>
      <c r="HYG1503" s="19"/>
      <c r="HYH1503" s="18"/>
      <c r="HYI1503" s="19"/>
      <c r="HYJ1503" s="18"/>
      <c r="HYK1503" s="19"/>
      <c r="HYL1503" s="159"/>
      <c r="HYM1503" s="160"/>
      <c r="HYN1503" s="160"/>
      <c r="HYO1503" s="18"/>
      <c r="HYP1503" s="19"/>
      <c r="HYQ1503" s="18"/>
      <c r="HYR1503" s="19"/>
      <c r="HYS1503" s="18"/>
      <c r="HYT1503" s="19"/>
      <c r="HYU1503" s="18"/>
      <c r="HYV1503" s="19"/>
      <c r="HYW1503" s="18"/>
      <c r="HYX1503" s="19"/>
      <c r="HYY1503" s="18"/>
      <c r="HYZ1503" s="19"/>
      <c r="HZA1503" s="18"/>
      <c r="HZB1503" s="19"/>
      <c r="HZC1503" s="18"/>
      <c r="HZD1503" s="19"/>
      <c r="HZE1503" s="18"/>
      <c r="HZF1503" s="19"/>
      <c r="HZG1503" s="159"/>
      <c r="HZH1503" s="160"/>
      <c r="HZI1503" s="160"/>
      <c r="HZJ1503" s="18"/>
      <c r="HZK1503" s="19"/>
      <c r="HZL1503" s="18"/>
      <c r="HZM1503" s="19"/>
      <c r="HZN1503" s="18"/>
      <c r="HZO1503" s="19"/>
      <c r="HZP1503" s="18"/>
      <c r="HZQ1503" s="19"/>
      <c r="HZR1503" s="18"/>
      <c r="HZS1503" s="19"/>
      <c r="HZT1503" s="18"/>
      <c r="HZU1503" s="19"/>
      <c r="HZV1503" s="18"/>
      <c r="HZW1503" s="19"/>
      <c r="HZX1503" s="18"/>
      <c r="HZY1503" s="19"/>
      <c r="HZZ1503" s="18"/>
      <c r="IAA1503" s="19"/>
      <c r="IAB1503" s="159"/>
      <c r="IAC1503" s="160"/>
      <c r="IAD1503" s="160"/>
      <c r="IAE1503" s="18"/>
      <c r="IAF1503" s="19"/>
      <c r="IAG1503" s="18"/>
      <c r="IAH1503" s="19"/>
      <c r="IAI1503" s="18"/>
      <c r="IAJ1503" s="19"/>
      <c r="IAK1503" s="18"/>
      <c r="IAL1503" s="19"/>
      <c r="IAM1503" s="18"/>
      <c r="IAN1503" s="19"/>
      <c r="IAO1503" s="18"/>
      <c r="IAP1503" s="19"/>
      <c r="IAQ1503" s="18"/>
      <c r="IAR1503" s="19"/>
      <c r="IAS1503" s="18"/>
      <c r="IAT1503" s="19"/>
      <c r="IAU1503" s="18"/>
      <c r="IAV1503" s="19"/>
      <c r="IAW1503" s="159"/>
      <c r="IAX1503" s="160"/>
      <c r="IAY1503" s="160"/>
      <c r="IAZ1503" s="18"/>
      <c r="IBA1503" s="19"/>
      <c r="IBB1503" s="18"/>
      <c r="IBC1503" s="19"/>
      <c r="IBD1503" s="18"/>
      <c r="IBE1503" s="19"/>
      <c r="IBF1503" s="18"/>
      <c r="IBG1503" s="19"/>
      <c r="IBH1503" s="18"/>
      <c r="IBI1503" s="19"/>
      <c r="IBJ1503" s="18"/>
      <c r="IBK1503" s="19"/>
      <c r="IBL1503" s="18"/>
      <c r="IBM1503" s="19"/>
      <c r="IBN1503" s="18"/>
      <c r="IBO1503" s="19"/>
      <c r="IBP1503" s="18"/>
      <c r="IBQ1503" s="19"/>
      <c r="IBR1503" s="159"/>
      <c r="IBS1503" s="160"/>
      <c r="IBT1503" s="160"/>
      <c r="IBU1503" s="18"/>
      <c r="IBV1503" s="19"/>
      <c r="IBW1503" s="18"/>
      <c r="IBX1503" s="19"/>
      <c r="IBY1503" s="18"/>
      <c r="IBZ1503" s="19"/>
      <c r="ICA1503" s="18"/>
      <c r="ICB1503" s="19"/>
      <c r="ICC1503" s="18"/>
      <c r="ICD1503" s="19"/>
      <c r="ICE1503" s="18"/>
      <c r="ICF1503" s="19"/>
      <c r="ICG1503" s="18"/>
      <c r="ICH1503" s="19"/>
      <c r="ICI1503" s="18"/>
      <c r="ICJ1503" s="19"/>
      <c r="ICK1503" s="18"/>
      <c r="ICL1503" s="19"/>
      <c r="ICM1503" s="159"/>
      <c r="ICN1503" s="160"/>
      <c r="ICO1503" s="160"/>
      <c r="ICP1503" s="18"/>
      <c r="ICQ1503" s="19"/>
      <c r="ICR1503" s="18"/>
      <c r="ICS1503" s="19"/>
      <c r="ICT1503" s="18"/>
      <c r="ICU1503" s="19"/>
      <c r="ICV1503" s="18"/>
      <c r="ICW1503" s="19"/>
      <c r="ICX1503" s="18"/>
      <c r="ICY1503" s="19"/>
      <c r="ICZ1503" s="18"/>
      <c r="IDA1503" s="19"/>
      <c r="IDB1503" s="18"/>
      <c r="IDC1503" s="19"/>
      <c r="IDD1503" s="18"/>
      <c r="IDE1503" s="19"/>
      <c r="IDF1503" s="18"/>
      <c r="IDG1503" s="19"/>
      <c r="IDH1503" s="159"/>
      <c r="IDI1503" s="160"/>
      <c r="IDJ1503" s="160"/>
      <c r="IDK1503" s="18"/>
      <c r="IDL1503" s="19"/>
      <c r="IDM1503" s="18"/>
      <c r="IDN1503" s="19"/>
      <c r="IDO1503" s="18"/>
      <c r="IDP1503" s="19"/>
      <c r="IDQ1503" s="18"/>
      <c r="IDR1503" s="19"/>
      <c r="IDS1503" s="18"/>
      <c r="IDT1503" s="19"/>
      <c r="IDU1503" s="18"/>
      <c r="IDV1503" s="19"/>
      <c r="IDW1503" s="18"/>
      <c r="IDX1503" s="19"/>
      <c r="IDY1503" s="18"/>
      <c r="IDZ1503" s="19"/>
      <c r="IEA1503" s="18"/>
      <c r="IEB1503" s="19"/>
      <c r="IEC1503" s="159"/>
      <c r="IED1503" s="160"/>
      <c r="IEE1503" s="160"/>
      <c r="IEF1503" s="18"/>
      <c r="IEG1503" s="19"/>
      <c r="IEH1503" s="18"/>
      <c r="IEI1503" s="19"/>
      <c r="IEJ1503" s="18"/>
      <c r="IEK1503" s="19"/>
      <c r="IEL1503" s="18"/>
      <c r="IEM1503" s="19"/>
      <c r="IEN1503" s="18"/>
      <c r="IEO1503" s="19"/>
      <c r="IEP1503" s="18"/>
      <c r="IEQ1503" s="19"/>
      <c r="IER1503" s="18"/>
      <c r="IES1503" s="19"/>
      <c r="IET1503" s="18"/>
      <c r="IEU1503" s="19"/>
      <c r="IEV1503" s="18"/>
      <c r="IEW1503" s="19"/>
      <c r="IEX1503" s="159"/>
      <c r="IEY1503" s="160"/>
      <c r="IEZ1503" s="160"/>
      <c r="IFA1503" s="18"/>
      <c r="IFB1503" s="19"/>
      <c r="IFC1503" s="18"/>
      <c r="IFD1503" s="19"/>
      <c r="IFE1503" s="18"/>
      <c r="IFF1503" s="19"/>
      <c r="IFG1503" s="18"/>
      <c r="IFH1503" s="19"/>
      <c r="IFI1503" s="18"/>
      <c r="IFJ1503" s="19"/>
      <c r="IFK1503" s="18"/>
      <c r="IFL1503" s="19"/>
      <c r="IFM1503" s="18"/>
      <c r="IFN1503" s="19"/>
      <c r="IFO1503" s="18"/>
      <c r="IFP1503" s="19"/>
      <c r="IFQ1503" s="18"/>
      <c r="IFR1503" s="19"/>
      <c r="IFS1503" s="159"/>
      <c r="IFT1503" s="160"/>
      <c r="IFU1503" s="160"/>
      <c r="IFV1503" s="18"/>
      <c r="IFW1503" s="19"/>
      <c r="IFX1503" s="18"/>
      <c r="IFY1503" s="19"/>
      <c r="IFZ1503" s="18"/>
      <c r="IGA1503" s="19"/>
      <c r="IGB1503" s="18"/>
      <c r="IGC1503" s="19"/>
      <c r="IGD1503" s="18"/>
      <c r="IGE1503" s="19"/>
      <c r="IGF1503" s="18"/>
      <c r="IGG1503" s="19"/>
      <c r="IGH1503" s="18"/>
      <c r="IGI1503" s="19"/>
      <c r="IGJ1503" s="18"/>
      <c r="IGK1503" s="19"/>
      <c r="IGL1503" s="18"/>
      <c r="IGM1503" s="19"/>
      <c r="IGN1503" s="159"/>
      <c r="IGO1503" s="160"/>
      <c r="IGP1503" s="160"/>
      <c r="IGQ1503" s="18"/>
      <c r="IGR1503" s="19"/>
      <c r="IGS1503" s="18"/>
      <c r="IGT1503" s="19"/>
      <c r="IGU1503" s="18"/>
      <c r="IGV1503" s="19"/>
      <c r="IGW1503" s="18"/>
      <c r="IGX1503" s="19"/>
      <c r="IGY1503" s="18"/>
      <c r="IGZ1503" s="19"/>
      <c r="IHA1503" s="18"/>
      <c r="IHB1503" s="19"/>
      <c r="IHC1503" s="18"/>
      <c r="IHD1503" s="19"/>
      <c r="IHE1503" s="18"/>
      <c r="IHF1503" s="19"/>
      <c r="IHG1503" s="18"/>
      <c r="IHH1503" s="19"/>
      <c r="IHI1503" s="159"/>
      <c r="IHJ1503" s="160"/>
      <c r="IHK1503" s="160"/>
      <c r="IHL1503" s="18"/>
      <c r="IHM1503" s="19"/>
      <c r="IHN1503" s="18"/>
      <c r="IHO1503" s="19"/>
      <c r="IHP1503" s="18"/>
      <c r="IHQ1503" s="19"/>
      <c r="IHR1503" s="18"/>
      <c r="IHS1503" s="19"/>
      <c r="IHT1503" s="18"/>
      <c r="IHU1503" s="19"/>
      <c r="IHV1503" s="18"/>
      <c r="IHW1503" s="19"/>
      <c r="IHX1503" s="18"/>
      <c r="IHY1503" s="19"/>
      <c r="IHZ1503" s="18"/>
      <c r="IIA1503" s="19"/>
      <c r="IIB1503" s="18"/>
      <c r="IIC1503" s="19"/>
      <c r="IID1503" s="159"/>
      <c r="IIE1503" s="160"/>
      <c r="IIF1503" s="160"/>
      <c r="IIG1503" s="18"/>
      <c r="IIH1503" s="19"/>
      <c r="III1503" s="18"/>
      <c r="IIJ1503" s="19"/>
      <c r="IIK1503" s="18"/>
      <c r="IIL1503" s="19"/>
      <c r="IIM1503" s="18"/>
      <c r="IIN1503" s="19"/>
      <c r="IIO1503" s="18"/>
      <c r="IIP1503" s="19"/>
      <c r="IIQ1503" s="18"/>
      <c r="IIR1503" s="19"/>
      <c r="IIS1503" s="18"/>
      <c r="IIT1503" s="19"/>
      <c r="IIU1503" s="18"/>
      <c r="IIV1503" s="19"/>
      <c r="IIW1503" s="18"/>
      <c r="IIX1503" s="19"/>
      <c r="IIY1503" s="159"/>
      <c r="IIZ1503" s="160"/>
      <c r="IJA1503" s="160"/>
      <c r="IJB1503" s="18"/>
      <c r="IJC1503" s="19"/>
      <c r="IJD1503" s="18"/>
      <c r="IJE1503" s="19"/>
      <c r="IJF1503" s="18"/>
      <c r="IJG1503" s="19"/>
      <c r="IJH1503" s="18"/>
      <c r="IJI1503" s="19"/>
      <c r="IJJ1503" s="18"/>
      <c r="IJK1503" s="19"/>
      <c r="IJL1503" s="18"/>
      <c r="IJM1503" s="19"/>
      <c r="IJN1503" s="18"/>
      <c r="IJO1503" s="19"/>
      <c r="IJP1503" s="18"/>
      <c r="IJQ1503" s="19"/>
      <c r="IJR1503" s="18"/>
      <c r="IJS1503" s="19"/>
      <c r="IJT1503" s="159"/>
      <c r="IJU1503" s="160"/>
      <c r="IJV1503" s="160"/>
      <c r="IJW1503" s="18"/>
      <c r="IJX1503" s="19"/>
      <c r="IJY1503" s="18"/>
      <c r="IJZ1503" s="19"/>
      <c r="IKA1503" s="18"/>
      <c r="IKB1503" s="19"/>
      <c r="IKC1503" s="18"/>
      <c r="IKD1503" s="19"/>
      <c r="IKE1503" s="18"/>
      <c r="IKF1503" s="19"/>
      <c r="IKG1503" s="18"/>
      <c r="IKH1503" s="19"/>
      <c r="IKI1503" s="18"/>
      <c r="IKJ1503" s="19"/>
      <c r="IKK1503" s="18"/>
      <c r="IKL1503" s="19"/>
      <c r="IKM1503" s="18"/>
      <c r="IKN1503" s="19"/>
      <c r="IKO1503" s="159"/>
      <c r="IKP1503" s="160"/>
      <c r="IKQ1503" s="160"/>
      <c r="IKR1503" s="18"/>
      <c r="IKS1503" s="19"/>
      <c r="IKT1503" s="18"/>
      <c r="IKU1503" s="19"/>
      <c r="IKV1503" s="18"/>
      <c r="IKW1503" s="19"/>
      <c r="IKX1503" s="18"/>
      <c r="IKY1503" s="19"/>
      <c r="IKZ1503" s="18"/>
      <c r="ILA1503" s="19"/>
      <c r="ILB1503" s="18"/>
      <c r="ILC1503" s="19"/>
      <c r="ILD1503" s="18"/>
      <c r="ILE1503" s="19"/>
      <c r="ILF1503" s="18"/>
      <c r="ILG1503" s="19"/>
      <c r="ILH1503" s="18"/>
      <c r="ILI1503" s="19"/>
      <c r="ILJ1503" s="159"/>
      <c r="ILK1503" s="160"/>
      <c r="ILL1503" s="160"/>
      <c r="ILM1503" s="18"/>
      <c r="ILN1503" s="19"/>
      <c r="ILO1503" s="18"/>
      <c r="ILP1503" s="19"/>
      <c r="ILQ1503" s="18"/>
      <c r="ILR1503" s="19"/>
      <c r="ILS1503" s="18"/>
      <c r="ILT1503" s="19"/>
      <c r="ILU1503" s="18"/>
      <c r="ILV1503" s="19"/>
      <c r="ILW1503" s="18"/>
      <c r="ILX1503" s="19"/>
      <c r="ILY1503" s="18"/>
      <c r="ILZ1503" s="19"/>
      <c r="IMA1503" s="18"/>
      <c r="IMB1503" s="19"/>
      <c r="IMC1503" s="18"/>
      <c r="IMD1503" s="19"/>
      <c r="IME1503" s="159"/>
      <c r="IMF1503" s="160"/>
      <c r="IMG1503" s="160"/>
      <c r="IMH1503" s="18"/>
      <c r="IMI1503" s="19"/>
      <c r="IMJ1503" s="18"/>
      <c r="IMK1503" s="19"/>
      <c r="IML1503" s="18"/>
      <c r="IMM1503" s="19"/>
      <c r="IMN1503" s="18"/>
      <c r="IMO1503" s="19"/>
      <c r="IMP1503" s="18"/>
      <c r="IMQ1503" s="19"/>
      <c r="IMR1503" s="18"/>
      <c r="IMS1503" s="19"/>
      <c r="IMT1503" s="18"/>
      <c r="IMU1503" s="19"/>
      <c r="IMV1503" s="18"/>
      <c r="IMW1503" s="19"/>
      <c r="IMX1503" s="18"/>
      <c r="IMY1503" s="19"/>
      <c r="IMZ1503" s="159"/>
      <c r="INA1503" s="160"/>
      <c r="INB1503" s="160"/>
      <c r="INC1503" s="18"/>
      <c r="IND1503" s="19"/>
      <c r="INE1503" s="18"/>
      <c r="INF1503" s="19"/>
      <c r="ING1503" s="18"/>
      <c r="INH1503" s="19"/>
      <c r="INI1503" s="18"/>
      <c r="INJ1503" s="19"/>
      <c r="INK1503" s="18"/>
      <c r="INL1503" s="19"/>
      <c r="INM1503" s="18"/>
      <c r="INN1503" s="19"/>
      <c r="INO1503" s="18"/>
      <c r="INP1503" s="19"/>
      <c r="INQ1503" s="18"/>
      <c r="INR1503" s="19"/>
      <c r="INS1503" s="18"/>
      <c r="INT1503" s="19"/>
      <c r="INU1503" s="159"/>
      <c r="INV1503" s="160"/>
      <c r="INW1503" s="160"/>
      <c r="INX1503" s="18"/>
      <c r="INY1503" s="19"/>
      <c r="INZ1503" s="18"/>
      <c r="IOA1503" s="19"/>
      <c r="IOB1503" s="18"/>
      <c r="IOC1503" s="19"/>
      <c r="IOD1503" s="18"/>
      <c r="IOE1503" s="19"/>
      <c r="IOF1503" s="18"/>
      <c r="IOG1503" s="19"/>
      <c r="IOH1503" s="18"/>
      <c r="IOI1503" s="19"/>
      <c r="IOJ1503" s="18"/>
      <c r="IOK1503" s="19"/>
      <c r="IOL1503" s="18"/>
      <c r="IOM1503" s="19"/>
      <c r="ION1503" s="18"/>
      <c r="IOO1503" s="19"/>
      <c r="IOP1503" s="159"/>
      <c r="IOQ1503" s="160"/>
      <c r="IOR1503" s="160"/>
      <c r="IOS1503" s="18"/>
      <c r="IOT1503" s="19"/>
      <c r="IOU1503" s="18"/>
      <c r="IOV1503" s="19"/>
      <c r="IOW1503" s="18"/>
      <c r="IOX1503" s="19"/>
      <c r="IOY1503" s="18"/>
      <c r="IOZ1503" s="19"/>
      <c r="IPA1503" s="18"/>
      <c r="IPB1503" s="19"/>
      <c r="IPC1503" s="18"/>
      <c r="IPD1503" s="19"/>
      <c r="IPE1503" s="18"/>
      <c r="IPF1503" s="19"/>
      <c r="IPG1503" s="18"/>
      <c r="IPH1503" s="19"/>
      <c r="IPI1503" s="18"/>
      <c r="IPJ1503" s="19"/>
      <c r="IPK1503" s="159"/>
      <c r="IPL1503" s="160"/>
      <c r="IPM1503" s="160"/>
      <c r="IPN1503" s="18"/>
      <c r="IPO1503" s="19"/>
      <c r="IPP1503" s="18"/>
      <c r="IPQ1503" s="19"/>
      <c r="IPR1503" s="18"/>
      <c r="IPS1503" s="19"/>
      <c r="IPT1503" s="18"/>
      <c r="IPU1503" s="19"/>
      <c r="IPV1503" s="18"/>
      <c r="IPW1503" s="19"/>
      <c r="IPX1503" s="18"/>
      <c r="IPY1503" s="19"/>
      <c r="IPZ1503" s="18"/>
      <c r="IQA1503" s="19"/>
      <c r="IQB1503" s="18"/>
      <c r="IQC1503" s="19"/>
      <c r="IQD1503" s="18"/>
      <c r="IQE1503" s="19"/>
      <c r="IQF1503" s="159"/>
      <c r="IQG1503" s="160"/>
      <c r="IQH1503" s="160"/>
      <c r="IQI1503" s="18"/>
      <c r="IQJ1503" s="19"/>
      <c r="IQK1503" s="18"/>
      <c r="IQL1503" s="19"/>
      <c r="IQM1503" s="18"/>
      <c r="IQN1503" s="19"/>
      <c r="IQO1503" s="18"/>
      <c r="IQP1503" s="19"/>
      <c r="IQQ1503" s="18"/>
      <c r="IQR1503" s="19"/>
      <c r="IQS1503" s="18"/>
      <c r="IQT1503" s="19"/>
      <c r="IQU1503" s="18"/>
      <c r="IQV1503" s="19"/>
      <c r="IQW1503" s="18"/>
      <c r="IQX1503" s="19"/>
      <c r="IQY1503" s="18"/>
      <c r="IQZ1503" s="19"/>
      <c r="IRA1503" s="159"/>
      <c r="IRB1503" s="160"/>
      <c r="IRC1503" s="160"/>
      <c r="IRD1503" s="18"/>
      <c r="IRE1503" s="19"/>
      <c r="IRF1503" s="18"/>
      <c r="IRG1503" s="19"/>
      <c r="IRH1503" s="18"/>
      <c r="IRI1503" s="19"/>
      <c r="IRJ1503" s="18"/>
      <c r="IRK1503" s="19"/>
      <c r="IRL1503" s="18"/>
      <c r="IRM1503" s="19"/>
      <c r="IRN1503" s="18"/>
      <c r="IRO1503" s="19"/>
      <c r="IRP1503" s="18"/>
      <c r="IRQ1503" s="19"/>
      <c r="IRR1503" s="18"/>
      <c r="IRS1503" s="19"/>
      <c r="IRT1503" s="18"/>
      <c r="IRU1503" s="19"/>
      <c r="IRV1503" s="159"/>
      <c r="IRW1503" s="160"/>
      <c r="IRX1503" s="160"/>
      <c r="IRY1503" s="18"/>
      <c r="IRZ1503" s="19"/>
      <c r="ISA1503" s="18"/>
      <c r="ISB1503" s="19"/>
      <c r="ISC1503" s="18"/>
      <c r="ISD1503" s="19"/>
      <c r="ISE1503" s="18"/>
      <c r="ISF1503" s="19"/>
      <c r="ISG1503" s="18"/>
      <c r="ISH1503" s="19"/>
      <c r="ISI1503" s="18"/>
      <c r="ISJ1503" s="19"/>
      <c r="ISK1503" s="18"/>
      <c r="ISL1503" s="19"/>
      <c r="ISM1503" s="18"/>
      <c r="ISN1503" s="19"/>
      <c r="ISO1503" s="18"/>
      <c r="ISP1503" s="19"/>
      <c r="ISQ1503" s="159"/>
      <c r="ISR1503" s="160"/>
      <c r="ISS1503" s="160"/>
      <c r="IST1503" s="18"/>
      <c r="ISU1503" s="19"/>
      <c r="ISV1503" s="18"/>
      <c r="ISW1503" s="19"/>
      <c r="ISX1503" s="18"/>
      <c r="ISY1503" s="19"/>
      <c r="ISZ1503" s="18"/>
      <c r="ITA1503" s="19"/>
      <c r="ITB1503" s="18"/>
      <c r="ITC1503" s="19"/>
      <c r="ITD1503" s="18"/>
      <c r="ITE1503" s="19"/>
      <c r="ITF1503" s="18"/>
      <c r="ITG1503" s="19"/>
      <c r="ITH1503" s="18"/>
      <c r="ITI1503" s="19"/>
      <c r="ITJ1503" s="18"/>
      <c r="ITK1503" s="19"/>
      <c r="ITL1503" s="159"/>
      <c r="ITM1503" s="160"/>
      <c r="ITN1503" s="160"/>
      <c r="ITO1503" s="18"/>
      <c r="ITP1503" s="19"/>
      <c r="ITQ1503" s="18"/>
      <c r="ITR1503" s="19"/>
      <c r="ITS1503" s="18"/>
      <c r="ITT1503" s="19"/>
      <c r="ITU1503" s="18"/>
      <c r="ITV1503" s="19"/>
      <c r="ITW1503" s="18"/>
      <c r="ITX1503" s="19"/>
      <c r="ITY1503" s="18"/>
      <c r="ITZ1503" s="19"/>
      <c r="IUA1503" s="18"/>
      <c r="IUB1503" s="19"/>
      <c r="IUC1503" s="18"/>
      <c r="IUD1503" s="19"/>
      <c r="IUE1503" s="18"/>
      <c r="IUF1503" s="19"/>
      <c r="IUG1503" s="159"/>
      <c r="IUH1503" s="160"/>
      <c r="IUI1503" s="160"/>
      <c r="IUJ1503" s="18"/>
      <c r="IUK1503" s="19"/>
      <c r="IUL1503" s="18"/>
      <c r="IUM1503" s="19"/>
      <c r="IUN1503" s="18"/>
      <c r="IUO1503" s="19"/>
      <c r="IUP1503" s="18"/>
      <c r="IUQ1503" s="19"/>
      <c r="IUR1503" s="18"/>
      <c r="IUS1503" s="19"/>
      <c r="IUT1503" s="18"/>
      <c r="IUU1503" s="19"/>
      <c r="IUV1503" s="18"/>
      <c r="IUW1503" s="19"/>
      <c r="IUX1503" s="18"/>
      <c r="IUY1503" s="19"/>
      <c r="IUZ1503" s="18"/>
      <c r="IVA1503" s="19"/>
      <c r="IVB1503" s="159"/>
      <c r="IVC1503" s="160"/>
      <c r="IVD1503" s="160"/>
      <c r="IVE1503" s="18"/>
      <c r="IVF1503" s="19"/>
      <c r="IVG1503" s="18"/>
      <c r="IVH1503" s="19"/>
      <c r="IVI1503" s="18"/>
      <c r="IVJ1503" s="19"/>
      <c r="IVK1503" s="18"/>
      <c r="IVL1503" s="19"/>
      <c r="IVM1503" s="18"/>
      <c r="IVN1503" s="19"/>
      <c r="IVO1503" s="18"/>
      <c r="IVP1503" s="19"/>
      <c r="IVQ1503" s="18"/>
      <c r="IVR1503" s="19"/>
      <c r="IVS1503" s="18"/>
      <c r="IVT1503" s="19"/>
      <c r="IVU1503" s="18"/>
      <c r="IVV1503" s="19"/>
      <c r="IVW1503" s="159"/>
      <c r="IVX1503" s="160"/>
      <c r="IVY1503" s="160"/>
      <c r="IVZ1503" s="18"/>
      <c r="IWA1503" s="19"/>
      <c r="IWB1503" s="18"/>
      <c r="IWC1503" s="19"/>
      <c r="IWD1503" s="18"/>
      <c r="IWE1503" s="19"/>
      <c r="IWF1503" s="18"/>
      <c r="IWG1503" s="19"/>
      <c r="IWH1503" s="18"/>
      <c r="IWI1503" s="19"/>
      <c r="IWJ1503" s="18"/>
      <c r="IWK1503" s="19"/>
      <c r="IWL1503" s="18"/>
      <c r="IWM1503" s="19"/>
      <c r="IWN1503" s="18"/>
      <c r="IWO1503" s="19"/>
      <c r="IWP1503" s="18"/>
      <c r="IWQ1503" s="19"/>
      <c r="IWR1503" s="159"/>
      <c r="IWS1503" s="160"/>
      <c r="IWT1503" s="160"/>
      <c r="IWU1503" s="18"/>
      <c r="IWV1503" s="19"/>
      <c r="IWW1503" s="18"/>
      <c r="IWX1503" s="19"/>
      <c r="IWY1503" s="18"/>
      <c r="IWZ1503" s="19"/>
      <c r="IXA1503" s="18"/>
      <c r="IXB1503" s="19"/>
      <c r="IXC1503" s="18"/>
      <c r="IXD1503" s="19"/>
      <c r="IXE1503" s="18"/>
      <c r="IXF1503" s="19"/>
      <c r="IXG1503" s="18"/>
      <c r="IXH1503" s="19"/>
      <c r="IXI1503" s="18"/>
      <c r="IXJ1503" s="19"/>
      <c r="IXK1503" s="18"/>
      <c r="IXL1503" s="19"/>
      <c r="IXM1503" s="159"/>
      <c r="IXN1503" s="160"/>
      <c r="IXO1503" s="160"/>
      <c r="IXP1503" s="18"/>
      <c r="IXQ1503" s="19"/>
      <c r="IXR1503" s="18"/>
      <c r="IXS1503" s="19"/>
      <c r="IXT1503" s="18"/>
      <c r="IXU1503" s="19"/>
      <c r="IXV1503" s="18"/>
      <c r="IXW1503" s="19"/>
      <c r="IXX1503" s="18"/>
      <c r="IXY1503" s="19"/>
      <c r="IXZ1503" s="18"/>
      <c r="IYA1503" s="19"/>
      <c r="IYB1503" s="18"/>
      <c r="IYC1503" s="19"/>
      <c r="IYD1503" s="18"/>
      <c r="IYE1503" s="19"/>
      <c r="IYF1503" s="18"/>
      <c r="IYG1503" s="19"/>
      <c r="IYH1503" s="159"/>
      <c r="IYI1503" s="160"/>
      <c r="IYJ1503" s="160"/>
      <c r="IYK1503" s="18"/>
      <c r="IYL1503" s="19"/>
      <c r="IYM1503" s="18"/>
      <c r="IYN1503" s="19"/>
      <c r="IYO1503" s="18"/>
      <c r="IYP1503" s="19"/>
      <c r="IYQ1503" s="18"/>
      <c r="IYR1503" s="19"/>
      <c r="IYS1503" s="18"/>
      <c r="IYT1503" s="19"/>
      <c r="IYU1503" s="18"/>
      <c r="IYV1503" s="19"/>
      <c r="IYW1503" s="18"/>
      <c r="IYX1503" s="19"/>
      <c r="IYY1503" s="18"/>
      <c r="IYZ1503" s="19"/>
      <c r="IZA1503" s="18"/>
      <c r="IZB1503" s="19"/>
      <c r="IZC1503" s="159"/>
      <c r="IZD1503" s="160"/>
      <c r="IZE1503" s="160"/>
      <c r="IZF1503" s="18"/>
      <c r="IZG1503" s="19"/>
      <c r="IZH1503" s="18"/>
      <c r="IZI1503" s="19"/>
      <c r="IZJ1503" s="18"/>
      <c r="IZK1503" s="19"/>
      <c r="IZL1503" s="18"/>
      <c r="IZM1503" s="19"/>
      <c r="IZN1503" s="18"/>
      <c r="IZO1503" s="19"/>
      <c r="IZP1503" s="18"/>
      <c r="IZQ1503" s="19"/>
      <c r="IZR1503" s="18"/>
      <c r="IZS1503" s="19"/>
      <c r="IZT1503" s="18"/>
      <c r="IZU1503" s="19"/>
      <c r="IZV1503" s="18"/>
      <c r="IZW1503" s="19"/>
      <c r="IZX1503" s="159"/>
      <c r="IZY1503" s="160"/>
      <c r="IZZ1503" s="160"/>
      <c r="JAA1503" s="18"/>
      <c r="JAB1503" s="19"/>
      <c r="JAC1503" s="18"/>
      <c r="JAD1503" s="19"/>
      <c r="JAE1503" s="18"/>
      <c r="JAF1503" s="19"/>
      <c r="JAG1503" s="18"/>
      <c r="JAH1503" s="19"/>
      <c r="JAI1503" s="18"/>
      <c r="JAJ1503" s="19"/>
      <c r="JAK1503" s="18"/>
      <c r="JAL1503" s="19"/>
      <c r="JAM1503" s="18"/>
      <c r="JAN1503" s="19"/>
      <c r="JAO1503" s="18"/>
      <c r="JAP1503" s="19"/>
      <c r="JAQ1503" s="18"/>
      <c r="JAR1503" s="19"/>
      <c r="JAS1503" s="159"/>
      <c r="JAT1503" s="160"/>
      <c r="JAU1503" s="160"/>
      <c r="JAV1503" s="18"/>
      <c r="JAW1503" s="19"/>
      <c r="JAX1503" s="18"/>
      <c r="JAY1503" s="19"/>
      <c r="JAZ1503" s="18"/>
      <c r="JBA1503" s="19"/>
      <c r="JBB1503" s="18"/>
      <c r="JBC1503" s="19"/>
      <c r="JBD1503" s="18"/>
      <c r="JBE1503" s="19"/>
      <c r="JBF1503" s="18"/>
      <c r="JBG1503" s="19"/>
      <c r="JBH1503" s="18"/>
      <c r="JBI1503" s="19"/>
      <c r="JBJ1503" s="18"/>
      <c r="JBK1503" s="19"/>
      <c r="JBL1503" s="18"/>
      <c r="JBM1503" s="19"/>
      <c r="JBN1503" s="159"/>
      <c r="JBO1503" s="160"/>
      <c r="JBP1503" s="160"/>
      <c r="JBQ1503" s="18"/>
      <c r="JBR1503" s="19"/>
      <c r="JBS1503" s="18"/>
      <c r="JBT1503" s="19"/>
      <c r="JBU1503" s="18"/>
      <c r="JBV1503" s="19"/>
      <c r="JBW1503" s="18"/>
      <c r="JBX1503" s="19"/>
      <c r="JBY1503" s="18"/>
      <c r="JBZ1503" s="19"/>
      <c r="JCA1503" s="18"/>
      <c r="JCB1503" s="19"/>
      <c r="JCC1503" s="18"/>
      <c r="JCD1503" s="19"/>
      <c r="JCE1503" s="18"/>
      <c r="JCF1503" s="19"/>
      <c r="JCG1503" s="18"/>
      <c r="JCH1503" s="19"/>
      <c r="JCI1503" s="159"/>
      <c r="JCJ1503" s="160"/>
      <c r="JCK1503" s="160"/>
      <c r="JCL1503" s="18"/>
      <c r="JCM1503" s="19"/>
      <c r="JCN1503" s="18"/>
      <c r="JCO1503" s="19"/>
      <c r="JCP1503" s="18"/>
      <c r="JCQ1503" s="19"/>
      <c r="JCR1503" s="18"/>
      <c r="JCS1503" s="19"/>
      <c r="JCT1503" s="18"/>
      <c r="JCU1503" s="19"/>
      <c r="JCV1503" s="18"/>
      <c r="JCW1503" s="19"/>
      <c r="JCX1503" s="18"/>
      <c r="JCY1503" s="19"/>
      <c r="JCZ1503" s="18"/>
      <c r="JDA1503" s="19"/>
      <c r="JDB1503" s="18"/>
      <c r="JDC1503" s="19"/>
      <c r="JDD1503" s="159"/>
      <c r="JDE1503" s="160"/>
      <c r="JDF1503" s="160"/>
      <c r="JDG1503" s="18"/>
      <c r="JDH1503" s="19"/>
      <c r="JDI1503" s="18"/>
      <c r="JDJ1503" s="19"/>
      <c r="JDK1503" s="18"/>
      <c r="JDL1503" s="19"/>
      <c r="JDM1503" s="18"/>
      <c r="JDN1503" s="19"/>
      <c r="JDO1503" s="18"/>
      <c r="JDP1503" s="19"/>
      <c r="JDQ1503" s="18"/>
      <c r="JDR1503" s="19"/>
      <c r="JDS1503" s="18"/>
      <c r="JDT1503" s="19"/>
      <c r="JDU1503" s="18"/>
      <c r="JDV1503" s="19"/>
      <c r="JDW1503" s="18"/>
      <c r="JDX1503" s="19"/>
      <c r="JDY1503" s="159"/>
      <c r="JDZ1503" s="160"/>
      <c r="JEA1503" s="160"/>
      <c r="JEB1503" s="18"/>
      <c r="JEC1503" s="19"/>
      <c r="JED1503" s="18"/>
      <c r="JEE1503" s="19"/>
      <c r="JEF1503" s="18"/>
      <c r="JEG1503" s="19"/>
      <c r="JEH1503" s="18"/>
      <c r="JEI1503" s="19"/>
      <c r="JEJ1503" s="18"/>
      <c r="JEK1503" s="19"/>
      <c r="JEL1503" s="18"/>
      <c r="JEM1503" s="19"/>
      <c r="JEN1503" s="18"/>
      <c r="JEO1503" s="19"/>
      <c r="JEP1503" s="18"/>
      <c r="JEQ1503" s="19"/>
      <c r="JER1503" s="18"/>
      <c r="JES1503" s="19"/>
      <c r="JET1503" s="159"/>
      <c r="JEU1503" s="160"/>
      <c r="JEV1503" s="160"/>
      <c r="JEW1503" s="18"/>
      <c r="JEX1503" s="19"/>
      <c r="JEY1503" s="18"/>
      <c r="JEZ1503" s="19"/>
      <c r="JFA1503" s="18"/>
      <c r="JFB1503" s="19"/>
      <c r="JFC1503" s="18"/>
      <c r="JFD1503" s="19"/>
      <c r="JFE1503" s="18"/>
      <c r="JFF1503" s="19"/>
      <c r="JFG1503" s="18"/>
      <c r="JFH1503" s="19"/>
      <c r="JFI1503" s="18"/>
      <c r="JFJ1503" s="19"/>
      <c r="JFK1503" s="18"/>
      <c r="JFL1503" s="19"/>
      <c r="JFM1503" s="18"/>
      <c r="JFN1503" s="19"/>
      <c r="JFO1503" s="159"/>
      <c r="JFP1503" s="160"/>
      <c r="JFQ1503" s="160"/>
      <c r="JFR1503" s="18"/>
      <c r="JFS1503" s="19"/>
      <c r="JFT1503" s="18"/>
      <c r="JFU1503" s="19"/>
      <c r="JFV1503" s="18"/>
      <c r="JFW1503" s="19"/>
      <c r="JFX1503" s="18"/>
      <c r="JFY1503" s="19"/>
      <c r="JFZ1503" s="18"/>
      <c r="JGA1503" s="19"/>
      <c r="JGB1503" s="18"/>
      <c r="JGC1503" s="19"/>
      <c r="JGD1503" s="18"/>
      <c r="JGE1503" s="19"/>
      <c r="JGF1503" s="18"/>
      <c r="JGG1503" s="19"/>
      <c r="JGH1503" s="18"/>
      <c r="JGI1503" s="19"/>
      <c r="JGJ1503" s="159"/>
      <c r="JGK1503" s="160"/>
      <c r="JGL1503" s="160"/>
      <c r="JGM1503" s="18"/>
      <c r="JGN1503" s="19"/>
      <c r="JGO1503" s="18"/>
      <c r="JGP1503" s="19"/>
      <c r="JGQ1503" s="18"/>
      <c r="JGR1503" s="19"/>
      <c r="JGS1503" s="18"/>
      <c r="JGT1503" s="19"/>
      <c r="JGU1503" s="18"/>
      <c r="JGV1503" s="19"/>
      <c r="JGW1503" s="18"/>
      <c r="JGX1503" s="19"/>
      <c r="JGY1503" s="18"/>
      <c r="JGZ1503" s="19"/>
      <c r="JHA1503" s="18"/>
      <c r="JHB1503" s="19"/>
      <c r="JHC1503" s="18"/>
      <c r="JHD1503" s="19"/>
      <c r="JHE1503" s="159"/>
      <c r="JHF1503" s="160"/>
      <c r="JHG1503" s="160"/>
      <c r="JHH1503" s="18"/>
      <c r="JHI1503" s="19"/>
      <c r="JHJ1503" s="18"/>
      <c r="JHK1503" s="19"/>
      <c r="JHL1503" s="18"/>
      <c r="JHM1503" s="19"/>
      <c r="JHN1503" s="18"/>
      <c r="JHO1503" s="19"/>
      <c r="JHP1503" s="18"/>
      <c r="JHQ1503" s="19"/>
      <c r="JHR1503" s="18"/>
      <c r="JHS1503" s="19"/>
      <c r="JHT1503" s="18"/>
      <c r="JHU1503" s="19"/>
      <c r="JHV1503" s="18"/>
      <c r="JHW1503" s="19"/>
      <c r="JHX1503" s="18"/>
      <c r="JHY1503" s="19"/>
      <c r="JHZ1503" s="159"/>
      <c r="JIA1503" s="160"/>
      <c r="JIB1503" s="160"/>
      <c r="JIC1503" s="18"/>
      <c r="JID1503" s="19"/>
      <c r="JIE1503" s="18"/>
      <c r="JIF1503" s="19"/>
      <c r="JIG1503" s="18"/>
      <c r="JIH1503" s="19"/>
      <c r="JII1503" s="18"/>
      <c r="JIJ1503" s="19"/>
      <c r="JIK1503" s="18"/>
      <c r="JIL1503" s="19"/>
      <c r="JIM1503" s="18"/>
      <c r="JIN1503" s="19"/>
      <c r="JIO1503" s="18"/>
      <c r="JIP1503" s="19"/>
      <c r="JIQ1503" s="18"/>
      <c r="JIR1503" s="19"/>
      <c r="JIS1503" s="18"/>
      <c r="JIT1503" s="19"/>
      <c r="JIU1503" s="159"/>
      <c r="JIV1503" s="160"/>
      <c r="JIW1503" s="160"/>
      <c r="JIX1503" s="18"/>
      <c r="JIY1503" s="19"/>
      <c r="JIZ1503" s="18"/>
      <c r="JJA1503" s="19"/>
      <c r="JJB1503" s="18"/>
      <c r="JJC1503" s="19"/>
      <c r="JJD1503" s="18"/>
      <c r="JJE1503" s="19"/>
      <c r="JJF1503" s="18"/>
      <c r="JJG1503" s="19"/>
      <c r="JJH1503" s="18"/>
      <c r="JJI1503" s="19"/>
      <c r="JJJ1503" s="18"/>
      <c r="JJK1503" s="19"/>
      <c r="JJL1503" s="18"/>
      <c r="JJM1503" s="19"/>
      <c r="JJN1503" s="18"/>
      <c r="JJO1503" s="19"/>
      <c r="JJP1503" s="159"/>
      <c r="JJQ1503" s="160"/>
      <c r="JJR1503" s="160"/>
      <c r="JJS1503" s="18"/>
      <c r="JJT1503" s="19"/>
      <c r="JJU1503" s="18"/>
      <c r="JJV1503" s="19"/>
      <c r="JJW1503" s="18"/>
      <c r="JJX1503" s="19"/>
      <c r="JJY1503" s="18"/>
      <c r="JJZ1503" s="19"/>
      <c r="JKA1503" s="18"/>
      <c r="JKB1503" s="19"/>
      <c r="JKC1503" s="18"/>
      <c r="JKD1503" s="19"/>
      <c r="JKE1503" s="18"/>
      <c r="JKF1503" s="19"/>
      <c r="JKG1503" s="18"/>
      <c r="JKH1503" s="19"/>
      <c r="JKI1503" s="18"/>
      <c r="JKJ1503" s="19"/>
      <c r="JKK1503" s="159"/>
      <c r="JKL1503" s="160"/>
      <c r="JKM1503" s="160"/>
      <c r="JKN1503" s="18"/>
      <c r="JKO1503" s="19"/>
      <c r="JKP1503" s="18"/>
      <c r="JKQ1503" s="19"/>
      <c r="JKR1503" s="18"/>
      <c r="JKS1503" s="19"/>
      <c r="JKT1503" s="18"/>
      <c r="JKU1503" s="19"/>
      <c r="JKV1503" s="18"/>
      <c r="JKW1503" s="19"/>
      <c r="JKX1503" s="18"/>
      <c r="JKY1503" s="19"/>
      <c r="JKZ1503" s="18"/>
      <c r="JLA1503" s="19"/>
      <c r="JLB1503" s="18"/>
      <c r="JLC1503" s="19"/>
      <c r="JLD1503" s="18"/>
      <c r="JLE1503" s="19"/>
      <c r="JLF1503" s="159"/>
      <c r="JLG1503" s="160"/>
      <c r="JLH1503" s="160"/>
      <c r="JLI1503" s="18"/>
      <c r="JLJ1503" s="19"/>
      <c r="JLK1503" s="18"/>
      <c r="JLL1503" s="19"/>
      <c r="JLM1503" s="18"/>
      <c r="JLN1503" s="19"/>
      <c r="JLO1503" s="18"/>
      <c r="JLP1503" s="19"/>
      <c r="JLQ1503" s="18"/>
      <c r="JLR1503" s="19"/>
      <c r="JLS1503" s="18"/>
      <c r="JLT1503" s="19"/>
      <c r="JLU1503" s="18"/>
      <c r="JLV1503" s="19"/>
      <c r="JLW1503" s="18"/>
      <c r="JLX1503" s="19"/>
      <c r="JLY1503" s="18"/>
      <c r="JLZ1503" s="19"/>
      <c r="JMA1503" s="159"/>
      <c r="JMB1503" s="160"/>
      <c r="JMC1503" s="160"/>
      <c r="JMD1503" s="18"/>
      <c r="JME1503" s="19"/>
      <c r="JMF1503" s="18"/>
      <c r="JMG1503" s="19"/>
      <c r="JMH1503" s="18"/>
      <c r="JMI1503" s="19"/>
      <c r="JMJ1503" s="18"/>
      <c r="JMK1503" s="19"/>
      <c r="JML1503" s="18"/>
      <c r="JMM1503" s="19"/>
      <c r="JMN1503" s="18"/>
      <c r="JMO1503" s="19"/>
      <c r="JMP1503" s="18"/>
      <c r="JMQ1503" s="19"/>
      <c r="JMR1503" s="18"/>
      <c r="JMS1503" s="19"/>
      <c r="JMT1503" s="18"/>
      <c r="JMU1503" s="19"/>
      <c r="JMV1503" s="159"/>
      <c r="JMW1503" s="160"/>
      <c r="JMX1503" s="160"/>
      <c r="JMY1503" s="18"/>
      <c r="JMZ1503" s="19"/>
      <c r="JNA1503" s="18"/>
      <c r="JNB1503" s="19"/>
      <c r="JNC1503" s="18"/>
      <c r="JND1503" s="19"/>
      <c r="JNE1503" s="18"/>
      <c r="JNF1503" s="19"/>
      <c r="JNG1503" s="18"/>
      <c r="JNH1503" s="19"/>
      <c r="JNI1503" s="18"/>
      <c r="JNJ1503" s="19"/>
      <c r="JNK1503" s="18"/>
      <c r="JNL1503" s="19"/>
      <c r="JNM1503" s="18"/>
      <c r="JNN1503" s="19"/>
      <c r="JNO1503" s="18"/>
      <c r="JNP1503" s="19"/>
      <c r="JNQ1503" s="159"/>
      <c r="JNR1503" s="160"/>
      <c r="JNS1503" s="160"/>
      <c r="JNT1503" s="18"/>
      <c r="JNU1503" s="19"/>
      <c r="JNV1503" s="18"/>
      <c r="JNW1503" s="19"/>
      <c r="JNX1503" s="18"/>
      <c r="JNY1503" s="19"/>
      <c r="JNZ1503" s="18"/>
      <c r="JOA1503" s="19"/>
      <c r="JOB1503" s="18"/>
      <c r="JOC1503" s="19"/>
      <c r="JOD1503" s="18"/>
      <c r="JOE1503" s="19"/>
      <c r="JOF1503" s="18"/>
      <c r="JOG1503" s="19"/>
      <c r="JOH1503" s="18"/>
      <c r="JOI1503" s="19"/>
      <c r="JOJ1503" s="18"/>
      <c r="JOK1503" s="19"/>
      <c r="JOL1503" s="159"/>
      <c r="JOM1503" s="160"/>
      <c r="JON1503" s="160"/>
      <c r="JOO1503" s="18"/>
      <c r="JOP1503" s="19"/>
      <c r="JOQ1503" s="18"/>
      <c r="JOR1503" s="19"/>
      <c r="JOS1503" s="18"/>
      <c r="JOT1503" s="19"/>
      <c r="JOU1503" s="18"/>
      <c r="JOV1503" s="19"/>
      <c r="JOW1503" s="18"/>
      <c r="JOX1503" s="19"/>
      <c r="JOY1503" s="18"/>
      <c r="JOZ1503" s="19"/>
      <c r="JPA1503" s="18"/>
      <c r="JPB1503" s="19"/>
      <c r="JPC1503" s="18"/>
      <c r="JPD1503" s="19"/>
      <c r="JPE1503" s="18"/>
      <c r="JPF1503" s="19"/>
      <c r="JPG1503" s="159"/>
      <c r="JPH1503" s="160"/>
      <c r="JPI1503" s="160"/>
      <c r="JPJ1503" s="18"/>
      <c r="JPK1503" s="19"/>
      <c r="JPL1503" s="18"/>
      <c r="JPM1503" s="19"/>
      <c r="JPN1503" s="18"/>
      <c r="JPO1503" s="19"/>
      <c r="JPP1503" s="18"/>
      <c r="JPQ1503" s="19"/>
      <c r="JPR1503" s="18"/>
      <c r="JPS1503" s="19"/>
      <c r="JPT1503" s="18"/>
      <c r="JPU1503" s="19"/>
      <c r="JPV1503" s="18"/>
      <c r="JPW1503" s="19"/>
      <c r="JPX1503" s="18"/>
      <c r="JPY1503" s="19"/>
      <c r="JPZ1503" s="18"/>
      <c r="JQA1503" s="19"/>
      <c r="JQB1503" s="159"/>
      <c r="JQC1503" s="160"/>
      <c r="JQD1503" s="160"/>
      <c r="JQE1503" s="18"/>
      <c r="JQF1503" s="19"/>
      <c r="JQG1503" s="18"/>
      <c r="JQH1503" s="19"/>
      <c r="JQI1503" s="18"/>
      <c r="JQJ1503" s="19"/>
      <c r="JQK1503" s="18"/>
      <c r="JQL1503" s="19"/>
      <c r="JQM1503" s="18"/>
      <c r="JQN1503" s="19"/>
      <c r="JQO1503" s="18"/>
      <c r="JQP1503" s="19"/>
      <c r="JQQ1503" s="18"/>
      <c r="JQR1503" s="19"/>
      <c r="JQS1503" s="18"/>
      <c r="JQT1503" s="19"/>
      <c r="JQU1503" s="18"/>
      <c r="JQV1503" s="19"/>
      <c r="JQW1503" s="159"/>
      <c r="JQX1503" s="160"/>
      <c r="JQY1503" s="160"/>
      <c r="JQZ1503" s="18"/>
      <c r="JRA1503" s="19"/>
      <c r="JRB1503" s="18"/>
      <c r="JRC1503" s="19"/>
      <c r="JRD1503" s="18"/>
      <c r="JRE1503" s="19"/>
      <c r="JRF1503" s="18"/>
      <c r="JRG1503" s="19"/>
      <c r="JRH1503" s="18"/>
      <c r="JRI1503" s="19"/>
      <c r="JRJ1503" s="18"/>
      <c r="JRK1503" s="19"/>
      <c r="JRL1503" s="18"/>
      <c r="JRM1503" s="19"/>
      <c r="JRN1503" s="18"/>
      <c r="JRO1503" s="19"/>
      <c r="JRP1503" s="18"/>
      <c r="JRQ1503" s="19"/>
      <c r="JRR1503" s="159"/>
      <c r="JRS1503" s="160"/>
      <c r="JRT1503" s="160"/>
      <c r="JRU1503" s="18"/>
      <c r="JRV1503" s="19"/>
      <c r="JRW1503" s="18"/>
      <c r="JRX1503" s="19"/>
      <c r="JRY1503" s="18"/>
      <c r="JRZ1503" s="19"/>
      <c r="JSA1503" s="18"/>
      <c r="JSB1503" s="19"/>
      <c r="JSC1503" s="18"/>
      <c r="JSD1503" s="19"/>
      <c r="JSE1503" s="18"/>
      <c r="JSF1503" s="19"/>
      <c r="JSG1503" s="18"/>
      <c r="JSH1503" s="19"/>
      <c r="JSI1503" s="18"/>
      <c r="JSJ1503" s="19"/>
      <c r="JSK1503" s="18"/>
      <c r="JSL1503" s="19"/>
      <c r="JSM1503" s="159"/>
      <c r="JSN1503" s="160"/>
      <c r="JSO1503" s="160"/>
      <c r="JSP1503" s="18"/>
      <c r="JSQ1503" s="19"/>
      <c r="JSR1503" s="18"/>
      <c r="JSS1503" s="19"/>
      <c r="JST1503" s="18"/>
      <c r="JSU1503" s="19"/>
      <c r="JSV1503" s="18"/>
      <c r="JSW1503" s="19"/>
      <c r="JSX1503" s="18"/>
      <c r="JSY1503" s="19"/>
      <c r="JSZ1503" s="18"/>
      <c r="JTA1503" s="19"/>
      <c r="JTB1503" s="18"/>
      <c r="JTC1503" s="19"/>
      <c r="JTD1503" s="18"/>
      <c r="JTE1503" s="19"/>
      <c r="JTF1503" s="18"/>
      <c r="JTG1503" s="19"/>
      <c r="JTH1503" s="159"/>
      <c r="JTI1503" s="160"/>
      <c r="JTJ1503" s="160"/>
      <c r="JTK1503" s="18"/>
      <c r="JTL1503" s="19"/>
      <c r="JTM1503" s="18"/>
      <c r="JTN1503" s="19"/>
      <c r="JTO1503" s="18"/>
      <c r="JTP1503" s="19"/>
      <c r="JTQ1503" s="18"/>
      <c r="JTR1503" s="19"/>
      <c r="JTS1503" s="18"/>
      <c r="JTT1503" s="19"/>
      <c r="JTU1503" s="18"/>
      <c r="JTV1503" s="19"/>
      <c r="JTW1503" s="18"/>
      <c r="JTX1503" s="19"/>
      <c r="JTY1503" s="18"/>
      <c r="JTZ1503" s="19"/>
      <c r="JUA1503" s="18"/>
      <c r="JUB1503" s="19"/>
      <c r="JUC1503" s="159"/>
      <c r="JUD1503" s="160"/>
      <c r="JUE1503" s="160"/>
      <c r="JUF1503" s="18"/>
      <c r="JUG1503" s="19"/>
      <c r="JUH1503" s="18"/>
      <c r="JUI1503" s="19"/>
      <c r="JUJ1503" s="18"/>
      <c r="JUK1503" s="19"/>
      <c r="JUL1503" s="18"/>
      <c r="JUM1503" s="19"/>
      <c r="JUN1503" s="18"/>
      <c r="JUO1503" s="19"/>
      <c r="JUP1503" s="18"/>
      <c r="JUQ1503" s="19"/>
      <c r="JUR1503" s="18"/>
      <c r="JUS1503" s="19"/>
      <c r="JUT1503" s="18"/>
      <c r="JUU1503" s="19"/>
      <c r="JUV1503" s="18"/>
      <c r="JUW1503" s="19"/>
      <c r="JUX1503" s="159"/>
      <c r="JUY1503" s="160"/>
      <c r="JUZ1503" s="160"/>
      <c r="JVA1503" s="18"/>
      <c r="JVB1503" s="19"/>
      <c r="JVC1503" s="18"/>
      <c r="JVD1503" s="19"/>
      <c r="JVE1503" s="18"/>
      <c r="JVF1503" s="19"/>
      <c r="JVG1503" s="18"/>
      <c r="JVH1503" s="19"/>
      <c r="JVI1503" s="18"/>
      <c r="JVJ1503" s="19"/>
      <c r="JVK1503" s="18"/>
      <c r="JVL1503" s="19"/>
      <c r="JVM1503" s="18"/>
      <c r="JVN1503" s="19"/>
      <c r="JVO1503" s="18"/>
      <c r="JVP1503" s="19"/>
      <c r="JVQ1503" s="18"/>
      <c r="JVR1503" s="19"/>
      <c r="JVS1503" s="159"/>
      <c r="JVT1503" s="160"/>
      <c r="JVU1503" s="160"/>
      <c r="JVV1503" s="18"/>
      <c r="JVW1503" s="19"/>
      <c r="JVX1503" s="18"/>
      <c r="JVY1503" s="19"/>
      <c r="JVZ1503" s="18"/>
      <c r="JWA1503" s="19"/>
      <c r="JWB1503" s="18"/>
      <c r="JWC1503" s="19"/>
      <c r="JWD1503" s="18"/>
      <c r="JWE1503" s="19"/>
      <c r="JWF1503" s="18"/>
      <c r="JWG1503" s="19"/>
      <c r="JWH1503" s="18"/>
      <c r="JWI1503" s="19"/>
      <c r="JWJ1503" s="18"/>
      <c r="JWK1503" s="19"/>
      <c r="JWL1503" s="18"/>
      <c r="JWM1503" s="19"/>
      <c r="JWN1503" s="159"/>
      <c r="JWO1503" s="160"/>
      <c r="JWP1503" s="160"/>
      <c r="JWQ1503" s="18"/>
      <c r="JWR1503" s="19"/>
      <c r="JWS1503" s="18"/>
      <c r="JWT1503" s="19"/>
      <c r="JWU1503" s="18"/>
      <c r="JWV1503" s="19"/>
      <c r="JWW1503" s="18"/>
      <c r="JWX1503" s="19"/>
      <c r="JWY1503" s="18"/>
      <c r="JWZ1503" s="19"/>
      <c r="JXA1503" s="18"/>
      <c r="JXB1503" s="19"/>
      <c r="JXC1503" s="18"/>
      <c r="JXD1503" s="19"/>
      <c r="JXE1503" s="18"/>
      <c r="JXF1503" s="19"/>
      <c r="JXG1503" s="18"/>
      <c r="JXH1503" s="19"/>
      <c r="JXI1503" s="159"/>
      <c r="JXJ1503" s="160"/>
      <c r="JXK1503" s="160"/>
      <c r="JXL1503" s="18"/>
      <c r="JXM1503" s="19"/>
      <c r="JXN1503" s="18"/>
      <c r="JXO1503" s="19"/>
      <c r="JXP1503" s="18"/>
      <c r="JXQ1503" s="19"/>
      <c r="JXR1503" s="18"/>
      <c r="JXS1503" s="19"/>
      <c r="JXT1503" s="18"/>
      <c r="JXU1503" s="19"/>
      <c r="JXV1503" s="18"/>
      <c r="JXW1503" s="19"/>
      <c r="JXX1503" s="18"/>
      <c r="JXY1503" s="19"/>
      <c r="JXZ1503" s="18"/>
      <c r="JYA1503" s="19"/>
      <c r="JYB1503" s="18"/>
      <c r="JYC1503" s="19"/>
      <c r="JYD1503" s="159"/>
      <c r="JYE1503" s="160"/>
      <c r="JYF1503" s="160"/>
      <c r="JYG1503" s="18"/>
      <c r="JYH1503" s="19"/>
      <c r="JYI1503" s="18"/>
      <c r="JYJ1503" s="19"/>
      <c r="JYK1503" s="18"/>
      <c r="JYL1503" s="19"/>
      <c r="JYM1503" s="18"/>
      <c r="JYN1503" s="19"/>
      <c r="JYO1503" s="18"/>
      <c r="JYP1503" s="19"/>
      <c r="JYQ1503" s="18"/>
      <c r="JYR1503" s="19"/>
      <c r="JYS1503" s="18"/>
      <c r="JYT1503" s="19"/>
      <c r="JYU1503" s="18"/>
      <c r="JYV1503" s="19"/>
      <c r="JYW1503" s="18"/>
      <c r="JYX1503" s="19"/>
      <c r="JYY1503" s="159"/>
      <c r="JYZ1503" s="160"/>
      <c r="JZA1503" s="160"/>
      <c r="JZB1503" s="18"/>
      <c r="JZC1503" s="19"/>
      <c r="JZD1503" s="18"/>
      <c r="JZE1503" s="19"/>
      <c r="JZF1503" s="18"/>
      <c r="JZG1503" s="19"/>
      <c r="JZH1503" s="18"/>
      <c r="JZI1503" s="19"/>
      <c r="JZJ1503" s="18"/>
      <c r="JZK1503" s="19"/>
      <c r="JZL1503" s="18"/>
      <c r="JZM1503" s="19"/>
      <c r="JZN1503" s="18"/>
      <c r="JZO1503" s="19"/>
      <c r="JZP1503" s="18"/>
      <c r="JZQ1503" s="19"/>
      <c r="JZR1503" s="18"/>
      <c r="JZS1503" s="19"/>
      <c r="JZT1503" s="159"/>
      <c r="JZU1503" s="160"/>
      <c r="JZV1503" s="160"/>
      <c r="JZW1503" s="18"/>
      <c r="JZX1503" s="19"/>
      <c r="JZY1503" s="18"/>
      <c r="JZZ1503" s="19"/>
      <c r="KAA1503" s="18"/>
      <c r="KAB1503" s="19"/>
      <c r="KAC1503" s="18"/>
      <c r="KAD1503" s="19"/>
      <c r="KAE1503" s="18"/>
      <c r="KAF1503" s="19"/>
      <c r="KAG1503" s="18"/>
      <c r="KAH1503" s="19"/>
      <c r="KAI1503" s="18"/>
      <c r="KAJ1503" s="19"/>
      <c r="KAK1503" s="18"/>
      <c r="KAL1503" s="19"/>
      <c r="KAM1503" s="18"/>
      <c r="KAN1503" s="19"/>
      <c r="KAO1503" s="159"/>
      <c r="KAP1503" s="160"/>
      <c r="KAQ1503" s="160"/>
      <c r="KAR1503" s="18"/>
      <c r="KAS1503" s="19"/>
      <c r="KAT1503" s="18"/>
      <c r="KAU1503" s="19"/>
      <c r="KAV1503" s="18"/>
      <c r="KAW1503" s="19"/>
      <c r="KAX1503" s="18"/>
      <c r="KAY1503" s="19"/>
      <c r="KAZ1503" s="18"/>
      <c r="KBA1503" s="19"/>
      <c r="KBB1503" s="18"/>
      <c r="KBC1503" s="19"/>
      <c r="KBD1503" s="18"/>
      <c r="KBE1503" s="19"/>
      <c r="KBF1503" s="18"/>
      <c r="KBG1503" s="19"/>
      <c r="KBH1503" s="18"/>
      <c r="KBI1503" s="19"/>
      <c r="KBJ1503" s="159"/>
      <c r="KBK1503" s="160"/>
      <c r="KBL1503" s="160"/>
      <c r="KBM1503" s="18"/>
      <c r="KBN1503" s="19"/>
      <c r="KBO1503" s="18"/>
      <c r="KBP1503" s="19"/>
      <c r="KBQ1503" s="18"/>
      <c r="KBR1503" s="19"/>
      <c r="KBS1503" s="18"/>
      <c r="KBT1503" s="19"/>
      <c r="KBU1503" s="18"/>
      <c r="KBV1503" s="19"/>
      <c r="KBW1503" s="18"/>
      <c r="KBX1503" s="19"/>
      <c r="KBY1503" s="18"/>
      <c r="KBZ1503" s="19"/>
      <c r="KCA1503" s="18"/>
      <c r="KCB1503" s="19"/>
      <c r="KCC1503" s="18"/>
      <c r="KCD1503" s="19"/>
      <c r="KCE1503" s="159"/>
      <c r="KCF1503" s="160"/>
      <c r="KCG1503" s="160"/>
      <c r="KCH1503" s="18"/>
      <c r="KCI1503" s="19"/>
      <c r="KCJ1503" s="18"/>
      <c r="KCK1503" s="19"/>
      <c r="KCL1503" s="18"/>
      <c r="KCM1503" s="19"/>
      <c r="KCN1503" s="18"/>
      <c r="KCO1503" s="19"/>
      <c r="KCP1503" s="18"/>
      <c r="KCQ1503" s="19"/>
      <c r="KCR1503" s="18"/>
      <c r="KCS1503" s="19"/>
      <c r="KCT1503" s="18"/>
      <c r="KCU1503" s="19"/>
      <c r="KCV1503" s="18"/>
      <c r="KCW1503" s="19"/>
      <c r="KCX1503" s="18"/>
      <c r="KCY1503" s="19"/>
      <c r="KCZ1503" s="159"/>
      <c r="KDA1503" s="160"/>
      <c r="KDB1503" s="160"/>
      <c r="KDC1503" s="18"/>
      <c r="KDD1503" s="19"/>
      <c r="KDE1503" s="18"/>
      <c r="KDF1503" s="19"/>
      <c r="KDG1503" s="18"/>
      <c r="KDH1503" s="19"/>
      <c r="KDI1503" s="18"/>
      <c r="KDJ1503" s="19"/>
      <c r="KDK1503" s="18"/>
      <c r="KDL1503" s="19"/>
      <c r="KDM1503" s="18"/>
      <c r="KDN1503" s="19"/>
      <c r="KDO1503" s="18"/>
      <c r="KDP1503" s="19"/>
      <c r="KDQ1503" s="18"/>
      <c r="KDR1503" s="19"/>
      <c r="KDS1503" s="18"/>
      <c r="KDT1503" s="19"/>
      <c r="KDU1503" s="159"/>
      <c r="KDV1503" s="160"/>
      <c r="KDW1503" s="160"/>
      <c r="KDX1503" s="18"/>
      <c r="KDY1503" s="19"/>
      <c r="KDZ1503" s="18"/>
      <c r="KEA1503" s="19"/>
      <c r="KEB1503" s="18"/>
      <c r="KEC1503" s="19"/>
      <c r="KED1503" s="18"/>
      <c r="KEE1503" s="19"/>
      <c r="KEF1503" s="18"/>
      <c r="KEG1503" s="19"/>
      <c r="KEH1503" s="18"/>
      <c r="KEI1503" s="19"/>
      <c r="KEJ1503" s="18"/>
      <c r="KEK1503" s="19"/>
      <c r="KEL1503" s="18"/>
      <c r="KEM1503" s="19"/>
      <c r="KEN1503" s="18"/>
      <c r="KEO1503" s="19"/>
      <c r="KEP1503" s="159"/>
      <c r="KEQ1503" s="160"/>
      <c r="KER1503" s="160"/>
      <c r="KES1503" s="18"/>
      <c r="KET1503" s="19"/>
      <c r="KEU1503" s="18"/>
      <c r="KEV1503" s="19"/>
      <c r="KEW1503" s="18"/>
      <c r="KEX1503" s="19"/>
      <c r="KEY1503" s="18"/>
      <c r="KEZ1503" s="19"/>
      <c r="KFA1503" s="18"/>
      <c r="KFB1503" s="19"/>
      <c r="KFC1503" s="18"/>
      <c r="KFD1503" s="19"/>
      <c r="KFE1503" s="18"/>
      <c r="KFF1503" s="19"/>
      <c r="KFG1503" s="18"/>
      <c r="KFH1503" s="19"/>
      <c r="KFI1503" s="18"/>
      <c r="KFJ1503" s="19"/>
      <c r="KFK1503" s="159"/>
      <c r="KFL1503" s="160"/>
      <c r="KFM1503" s="160"/>
      <c r="KFN1503" s="18"/>
      <c r="KFO1503" s="19"/>
      <c r="KFP1503" s="18"/>
      <c r="KFQ1503" s="19"/>
      <c r="KFR1503" s="18"/>
      <c r="KFS1503" s="19"/>
      <c r="KFT1503" s="18"/>
      <c r="KFU1503" s="19"/>
      <c r="KFV1503" s="18"/>
      <c r="KFW1503" s="19"/>
      <c r="KFX1503" s="18"/>
      <c r="KFY1503" s="19"/>
      <c r="KFZ1503" s="18"/>
      <c r="KGA1503" s="19"/>
      <c r="KGB1503" s="18"/>
      <c r="KGC1503" s="19"/>
      <c r="KGD1503" s="18"/>
      <c r="KGE1503" s="19"/>
      <c r="KGF1503" s="159"/>
      <c r="KGG1503" s="160"/>
      <c r="KGH1503" s="160"/>
      <c r="KGI1503" s="18"/>
      <c r="KGJ1503" s="19"/>
      <c r="KGK1503" s="18"/>
      <c r="KGL1503" s="19"/>
      <c r="KGM1503" s="18"/>
      <c r="KGN1503" s="19"/>
      <c r="KGO1503" s="18"/>
      <c r="KGP1503" s="19"/>
      <c r="KGQ1503" s="18"/>
      <c r="KGR1503" s="19"/>
      <c r="KGS1503" s="18"/>
      <c r="KGT1503" s="19"/>
      <c r="KGU1503" s="18"/>
      <c r="KGV1503" s="19"/>
      <c r="KGW1503" s="18"/>
      <c r="KGX1503" s="19"/>
      <c r="KGY1503" s="18"/>
      <c r="KGZ1503" s="19"/>
      <c r="KHA1503" s="159"/>
      <c r="KHB1503" s="160"/>
      <c r="KHC1503" s="160"/>
      <c r="KHD1503" s="18"/>
      <c r="KHE1503" s="19"/>
      <c r="KHF1503" s="18"/>
      <c r="KHG1503" s="19"/>
      <c r="KHH1503" s="18"/>
      <c r="KHI1503" s="19"/>
      <c r="KHJ1503" s="18"/>
      <c r="KHK1503" s="19"/>
      <c r="KHL1503" s="18"/>
      <c r="KHM1503" s="19"/>
      <c r="KHN1503" s="18"/>
      <c r="KHO1503" s="19"/>
      <c r="KHP1503" s="18"/>
      <c r="KHQ1503" s="19"/>
      <c r="KHR1503" s="18"/>
      <c r="KHS1503" s="19"/>
      <c r="KHT1503" s="18"/>
      <c r="KHU1503" s="19"/>
      <c r="KHV1503" s="159"/>
      <c r="KHW1503" s="160"/>
      <c r="KHX1503" s="160"/>
      <c r="KHY1503" s="18"/>
      <c r="KHZ1503" s="19"/>
      <c r="KIA1503" s="18"/>
      <c r="KIB1503" s="19"/>
      <c r="KIC1503" s="18"/>
      <c r="KID1503" s="19"/>
      <c r="KIE1503" s="18"/>
      <c r="KIF1503" s="19"/>
      <c r="KIG1503" s="18"/>
      <c r="KIH1503" s="19"/>
      <c r="KII1503" s="18"/>
      <c r="KIJ1503" s="19"/>
      <c r="KIK1503" s="18"/>
      <c r="KIL1503" s="19"/>
      <c r="KIM1503" s="18"/>
      <c r="KIN1503" s="19"/>
      <c r="KIO1503" s="18"/>
      <c r="KIP1503" s="19"/>
      <c r="KIQ1503" s="159"/>
      <c r="KIR1503" s="160"/>
      <c r="KIS1503" s="160"/>
      <c r="KIT1503" s="18"/>
      <c r="KIU1503" s="19"/>
      <c r="KIV1503" s="18"/>
      <c r="KIW1503" s="19"/>
      <c r="KIX1503" s="18"/>
      <c r="KIY1503" s="19"/>
      <c r="KIZ1503" s="18"/>
      <c r="KJA1503" s="19"/>
      <c r="KJB1503" s="18"/>
      <c r="KJC1503" s="19"/>
      <c r="KJD1503" s="18"/>
      <c r="KJE1503" s="19"/>
      <c r="KJF1503" s="18"/>
      <c r="KJG1503" s="19"/>
      <c r="KJH1503" s="18"/>
      <c r="KJI1503" s="19"/>
      <c r="KJJ1503" s="18"/>
      <c r="KJK1503" s="19"/>
      <c r="KJL1503" s="159"/>
      <c r="KJM1503" s="160"/>
      <c r="KJN1503" s="160"/>
      <c r="KJO1503" s="18"/>
      <c r="KJP1503" s="19"/>
      <c r="KJQ1503" s="18"/>
      <c r="KJR1503" s="19"/>
      <c r="KJS1503" s="18"/>
      <c r="KJT1503" s="19"/>
      <c r="KJU1503" s="18"/>
      <c r="KJV1503" s="19"/>
      <c r="KJW1503" s="18"/>
      <c r="KJX1503" s="19"/>
      <c r="KJY1503" s="18"/>
      <c r="KJZ1503" s="19"/>
      <c r="KKA1503" s="18"/>
      <c r="KKB1503" s="19"/>
      <c r="KKC1503" s="18"/>
      <c r="KKD1503" s="19"/>
      <c r="KKE1503" s="18"/>
      <c r="KKF1503" s="19"/>
      <c r="KKG1503" s="159"/>
      <c r="KKH1503" s="160"/>
      <c r="KKI1503" s="160"/>
      <c r="KKJ1503" s="18"/>
      <c r="KKK1503" s="19"/>
      <c r="KKL1503" s="18"/>
      <c r="KKM1503" s="19"/>
      <c r="KKN1503" s="18"/>
      <c r="KKO1503" s="19"/>
      <c r="KKP1503" s="18"/>
      <c r="KKQ1503" s="19"/>
      <c r="KKR1503" s="18"/>
      <c r="KKS1503" s="19"/>
      <c r="KKT1503" s="18"/>
      <c r="KKU1503" s="19"/>
      <c r="KKV1503" s="18"/>
      <c r="KKW1503" s="19"/>
      <c r="KKX1503" s="18"/>
      <c r="KKY1503" s="19"/>
      <c r="KKZ1503" s="18"/>
      <c r="KLA1503" s="19"/>
      <c r="KLB1503" s="159"/>
      <c r="KLC1503" s="160"/>
      <c r="KLD1503" s="160"/>
      <c r="KLE1503" s="18"/>
      <c r="KLF1503" s="19"/>
      <c r="KLG1503" s="18"/>
      <c r="KLH1503" s="19"/>
      <c r="KLI1503" s="18"/>
      <c r="KLJ1503" s="19"/>
      <c r="KLK1503" s="18"/>
      <c r="KLL1503" s="19"/>
      <c r="KLM1503" s="18"/>
      <c r="KLN1503" s="19"/>
      <c r="KLO1503" s="18"/>
      <c r="KLP1503" s="19"/>
      <c r="KLQ1503" s="18"/>
      <c r="KLR1503" s="19"/>
      <c r="KLS1503" s="18"/>
      <c r="KLT1503" s="19"/>
      <c r="KLU1503" s="18"/>
      <c r="KLV1503" s="19"/>
      <c r="KLW1503" s="159"/>
      <c r="KLX1503" s="160"/>
      <c r="KLY1503" s="160"/>
      <c r="KLZ1503" s="18"/>
      <c r="KMA1503" s="19"/>
      <c r="KMB1503" s="18"/>
      <c r="KMC1503" s="19"/>
      <c r="KMD1503" s="18"/>
      <c r="KME1503" s="19"/>
      <c r="KMF1503" s="18"/>
      <c r="KMG1503" s="19"/>
      <c r="KMH1503" s="18"/>
      <c r="KMI1503" s="19"/>
      <c r="KMJ1503" s="18"/>
      <c r="KMK1503" s="19"/>
      <c r="KML1503" s="18"/>
      <c r="KMM1503" s="19"/>
      <c r="KMN1503" s="18"/>
      <c r="KMO1503" s="19"/>
      <c r="KMP1503" s="18"/>
      <c r="KMQ1503" s="19"/>
      <c r="KMR1503" s="159"/>
      <c r="KMS1503" s="160"/>
      <c r="KMT1503" s="160"/>
      <c r="KMU1503" s="18"/>
      <c r="KMV1503" s="19"/>
      <c r="KMW1503" s="18"/>
      <c r="KMX1503" s="19"/>
      <c r="KMY1503" s="18"/>
      <c r="KMZ1503" s="19"/>
      <c r="KNA1503" s="18"/>
      <c r="KNB1503" s="19"/>
      <c r="KNC1503" s="18"/>
      <c r="KND1503" s="19"/>
      <c r="KNE1503" s="18"/>
      <c r="KNF1503" s="19"/>
      <c r="KNG1503" s="18"/>
      <c r="KNH1503" s="19"/>
      <c r="KNI1503" s="18"/>
      <c r="KNJ1503" s="19"/>
      <c r="KNK1503" s="18"/>
      <c r="KNL1503" s="19"/>
      <c r="KNM1503" s="159"/>
      <c r="KNN1503" s="160"/>
      <c r="KNO1503" s="160"/>
      <c r="KNP1503" s="18"/>
      <c r="KNQ1503" s="19"/>
      <c r="KNR1503" s="18"/>
      <c r="KNS1503" s="19"/>
      <c r="KNT1503" s="18"/>
      <c r="KNU1503" s="19"/>
      <c r="KNV1503" s="18"/>
      <c r="KNW1503" s="19"/>
      <c r="KNX1503" s="18"/>
      <c r="KNY1503" s="19"/>
      <c r="KNZ1503" s="18"/>
      <c r="KOA1503" s="19"/>
      <c r="KOB1503" s="18"/>
      <c r="KOC1503" s="19"/>
      <c r="KOD1503" s="18"/>
      <c r="KOE1503" s="19"/>
      <c r="KOF1503" s="18"/>
      <c r="KOG1503" s="19"/>
      <c r="KOH1503" s="159"/>
      <c r="KOI1503" s="160"/>
      <c r="KOJ1503" s="160"/>
      <c r="KOK1503" s="18"/>
      <c r="KOL1503" s="19"/>
      <c r="KOM1503" s="18"/>
      <c r="KON1503" s="19"/>
      <c r="KOO1503" s="18"/>
      <c r="KOP1503" s="19"/>
      <c r="KOQ1503" s="18"/>
      <c r="KOR1503" s="19"/>
      <c r="KOS1503" s="18"/>
      <c r="KOT1503" s="19"/>
      <c r="KOU1503" s="18"/>
      <c r="KOV1503" s="19"/>
      <c r="KOW1503" s="18"/>
      <c r="KOX1503" s="19"/>
      <c r="KOY1503" s="18"/>
      <c r="KOZ1503" s="19"/>
      <c r="KPA1503" s="18"/>
      <c r="KPB1503" s="19"/>
      <c r="KPC1503" s="159"/>
      <c r="KPD1503" s="160"/>
      <c r="KPE1503" s="160"/>
      <c r="KPF1503" s="18"/>
      <c r="KPG1503" s="19"/>
      <c r="KPH1503" s="18"/>
      <c r="KPI1503" s="19"/>
      <c r="KPJ1503" s="18"/>
      <c r="KPK1503" s="19"/>
      <c r="KPL1503" s="18"/>
      <c r="KPM1503" s="19"/>
      <c r="KPN1503" s="18"/>
      <c r="KPO1503" s="19"/>
      <c r="KPP1503" s="18"/>
      <c r="KPQ1503" s="19"/>
      <c r="KPR1503" s="18"/>
      <c r="KPS1503" s="19"/>
      <c r="KPT1503" s="18"/>
      <c r="KPU1503" s="19"/>
      <c r="KPV1503" s="18"/>
      <c r="KPW1503" s="19"/>
      <c r="KPX1503" s="159"/>
      <c r="KPY1503" s="160"/>
      <c r="KPZ1503" s="160"/>
      <c r="KQA1503" s="18"/>
      <c r="KQB1503" s="19"/>
      <c r="KQC1503" s="18"/>
      <c r="KQD1503" s="19"/>
      <c r="KQE1503" s="18"/>
      <c r="KQF1503" s="19"/>
      <c r="KQG1503" s="18"/>
      <c r="KQH1503" s="19"/>
      <c r="KQI1503" s="18"/>
      <c r="KQJ1503" s="19"/>
      <c r="KQK1503" s="18"/>
      <c r="KQL1503" s="19"/>
      <c r="KQM1503" s="18"/>
      <c r="KQN1503" s="19"/>
      <c r="KQO1503" s="18"/>
      <c r="KQP1503" s="19"/>
      <c r="KQQ1503" s="18"/>
      <c r="KQR1503" s="19"/>
      <c r="KQS1503" s="159"/>
      <c r="KQT1503" s="160"/>
      <c r="KQU1503" s="160"/>
      <c r="KQV1503" s="18"/>
      <c r="KQW1503" s="19"/>
      <c r="KQX1503" s="18"/>
      <c r="KQY1503" s="19"/>
      <c r="KQZ1503" s="18"/>
      <c r="KRA1503" s="19"/>
      <c r="KRB1503" s="18"/>
      <c r="KRC1503" s="19"/>
      <c r="KRD1503" s="18"/>
      <c r="KRE1503" s="19"/>
      <c r="KRF1503" s="18"/>
      <c r="KRG1503" s="19"/>
      <c r="KRH1503" s="18"/>
      <c r="KRI1503" s="19"/>
      <c r="KRJ1503" s="18"/>
      <c r="KRK1503" s="19"/>
      <c r="KRL1503" s="18"/>
      <c r="KRM1503" s="19"/>
      <c r="KRN1503" s="159"/>
      <c r="KRO1503" s="160"/>
      <c r="KRP1503" s="160"/>
      <c r="KRQ1503" s="18"/>
      <c r="KRR1503" s="19"/>
      <c r="KRS1503" s="18"/>
      <c r="KRT1503" s="19"/>
      <c r="KRU1503" s="18"/>
      <c r="KRV1503" s="19"/>
      <c r="KRW1503" s="18"/>
      <c r="KRX1503" s="19"/>
      <c r="KRY1503" s="18"/>
      <c r="KRZ1503" s="19"/>
      <c r="KSA1503" s="18"/>
      <c r="KSB1503" s="19"/>
      <c r="KSC1503" s="18"/>
      <c r="KSD1503" s="19"/>
      <c r="KSE1503" s="18"/>
      <c r="KSF1503" s="19"/>
      <c r="KSG1503" s="18"/>
      <c r="KSH1503" s="19"/>
      <c r="KSI1503" s="159"/>
      <c r="KSJ1503" s="160"/>
      <c r="KSK1503" s="160"/>
      <c r="KSL1503" s="18"/>
      <c r="KSM1503" s="19"/>
      <c r="KSN1503" s="18"/>
      <c r="KSO1503" s="19"/>
      <c r="KSP1503" s="18"/>
      <c r="KSQ1503" s="19"/>
      <c r="KSR1503" s="18"/>
      <c r="KSS1503" s="19"/>
      <c r="KST1503" s="18"/>
      <c r="KSU1503" s="19"/>
      <c r="KSV1503" s="18"/>
      <c r="KSW1503" s="19"/>
      <c r="KSX1503" s="18"/>
      <c r="KSY1503" s="19"/>
      <c r="KSZ1503" s="18"/>
      <c r="KTA1503" s="19"/>
      <c r="KTB1503" s="18"/>
      <c r="KTC1503" s="19"/>
      <c r="KTD1503" s="159"/>
      <c r="KTE1503" s="160"/>
      <c r="KTF1503" s="160"/>
      <c r="KTG1503" s="18"/>
      <c r="KTH1503" s="19"/>
      <c r="KTI1503" s="18"/>
      <c r="KTJ1503" s="19"/>
      <c r="KTK1503" s="18"/>
      <c r="KTL1503" s="19"/>
      <c r="KTM1503" s="18"/>
      <c r="KTN1503" s="19"/>
      <c r="KTO1503" s="18"/>
      <c r="KTP1503" s="19"/>
      <c r="KTQ1503" s="18"/>
      <c r="KTR1503" s="19"/>
      <c r="KTS1503" s="18"/>
      <c r="KTT1503" s="19"/>
      <c r="KTU1503" s="18"/>
      <c r="KTV1503" s="19"/>
      <c r="KTW1503" s="18"/>
      <c r="KTX1503" s="19"/>
      <c r="KTY1503" s="159"/>
      <c r="KTZ1503" s="160"/>
      <c r="KUA1503" s="160"/>
      <c r="KUB1503" s="18"/>
      <c r="KUC1503" s="19"/>
      <c r="KUD1503" s="18"/>
      <c r="KUE1503" s="19"/>
      <c r="KUF1503" s="18"/>
      <c r="KUG1503" s="19"/>
      <c r="KUH1503" s="18"/>
      <c r="KUI1503" s="19"/>
      <c r="KUJ1503" s="18"/>
      <c r="KUK1503" s="19"/>
      <c r="KUL1503" s="18"/>
      <c r="KUM1503" s="19"/>
      <c r="KUN1503" s="18"/>
      <c r="KUO1503" s="19"/>
      <c r="KUP1503" s="18"/>
      <c r="KUQ1503" s="19"/>
      <c r="KUR1503" s="18"/>
      <c r="KUS1503" s="19"/>
      <c r="KUT1503" s="159"/>
      <c r="KUU1503" s="160"/>
      <c r="KUV1503" s="160"/>
      <c r="KUW1503" s="18"/>
      <c r="KUX1503" s="19"/>
      <c r="KUY1503" s="18"/>
      <c r="KUZ1503" s="19"/>
      <c r="KVA1503" s="18"/>
      <c r="KVB1503" s="19"/>
      <c r="KVC1503" s="18"/>
      <c r="KVD1503" s="19"/>
      <c r="KVE1503" s="18"/>
      <c r="KVF1503" s="19"/>
      <c r="KVG1503" s="18"/>
      <c r="KVH1503" s="19"/>
      <c r="KVI1503" s="18"/>
      <c r="KVJ1503" s="19"/>
      <c r="KVK1503" s="18"/>
      <c r="KVL1503" s="19"/>
      <c r="KVM1503" s="18"/>
      <c r="KVN1503" s="19"/>
      <c r="KVO1503" s="159"/>
      <c r="KVP1503" s="160"/>
      <c r="KVQ1503" s="160"/>
      <c r="KVR1503" s="18"/>
      <c r="KVS1503" s="19"/>
      <c r="KVT1503" s="18"/>
      <c r="KVU1503" s="19"/>
      <c r="KVV1503" s="18"/>
      <c r="KVW1503" s="19"/>
      <c r="KVX1503" s="18"/>
      <c r="KVY1503" s="19"/>
      <c r="KVZ1503" s="18"/>
      <c r="KWA1503" s="19"/>
      <c r="KWB1503" s="18"/>
      <c r="KWC1503" s="19"/>
      <c r="KWD1503" s="18"/>
      <c r="KWE1503" s="19"/>
      <c r="KWF1503" s="18"/>
      <c r="KWG1503" s="19"/>
      <c r="KWH1503" s="18"/>
      <c r="KWI1503" s="19"/>
      <c r="KWJ1503" s="159"/>
      <c r="KWK1503" s="160"/>
      <c r="KWL1503" s="160"/>
      <c r="KWM1503" s="18"/>
      <c r="KWN1503" s="19"/>
      <c r="KWO1503" s="18"/>
      <c r="KWP1503" s="19"/>
      <c r="KWQ1503" s="18"/>
      <c r="KWR1503" s="19"/>
      <c r="KWS1503" s="18"/>
      <c r="KWT1503" s="19"/>
      <c r="KWU1503" s="18"/>
      <c r="KWV1503" s="19"/>
      <c r="KWW1503" s="18"/>
      <c r="KWX1503" s="19"/>
      <c r="KWY1503" s="18"/>
      <c r="KWZ1503" s="19"/>
      <c r="KXA1503" s="18"/>
      <c r="KXB1503" s="19"/>
      <c r="KXC1503" s="18"/>
      <c r="KXD1503" s="19"/>
      <c r="KXE1503" s="159"/>
      <c r="KXF1503" s="160"/>
      <c r="KXG1503" s="160"/>
      <c r="KXH1503" s="18"/>
      <c r="KXI1503" s="19"/>
      <c r="KXJ1503" s="18"/>
      <c r="KXK1503" s="19"/>
      <c r="KXL1503" s="18"/>
      <c r="KXM1503" s="19"/>
      <c r="KXN1503" s="18"/>
      <c r="KXO1503" s="19"/>
      <c r="KXP1503" s="18"/>
      <c r="KXQ1503" s="19"/>
      <c r="KXR1503" s="18"/>
      <c r="KXS1503" s="19"/>
      <c r="KXT1503" s="18"/>
      <c r="KXU1503" s="19"/>
      <c r="KXV1503" s="18"/>
      <c r="KXW1503" s="19"/>
      <c r="KXX1503" s="18"/>
      <c r="KXY1503" s="19"/>
      <c r="KXZ1503" s="159"/>
      <c r="KYA1503" s="160"/>
      <c r="KYB1503" s="160"/>
      <c r="KYC1503" s="18"/>
      <c r="KYD1503" s="19"/>
      <c r="KYE1503" s="18"/>
      <c r="KYF1503" s="19"/>
      <c r="KYG1503" s="18"/>
      <c r="KYH1503" s="19"/>
      <c r="KYI1503" s="18"/>
      <c r="KYJ1503" s="19"/>
      <c r="KYK1503" s="18"/>
      <c r="KYL1503" s="19"/>
      <c r="KYM1503" s="18"/>
      <c r="KYN1503" s="19"/>
      <c r="KYO1503" s="18"/>
      <c r="KYP1503" s="19"/>
      <c r="KYQ1503" s="18"/>
      <c r="KYR1503" s="19"/>
      <c r="KYS1503" s="18"/>
      <c r="KYT1503" s="19"/>
      <c r="KYU1503" s="159"/>
      <c r="KYV1503" s="160"/>
      <c r="KYW1503" s="160"/>
      <c r="KYX1503" s="18"/>
      <c r="KYY1503" s="19"/>
      <c r="KYZ1503" s="18"/>
      <c r="KZA1503" s="19"/>
      <c r="KZB1503" s="18"/>
      <c r="KZC1503" s="19"/>
      <c r="KZD1503" s="18"/>
      <c r="KZE1503" s="19"/>
      <c r="KZF1503" s="18"/>
      <c r="KZG1503" s="19"/>
      <c r="KZH1503" s="18"/>
      <c r="KZI1503" s="19"/>
      <c r="KZJ1503" s="18"/>
      <c r="KZK1503" s="19"/>
      <c r="KZL1503" s="18"/>
      <c r="KZM1503" s="19"/>
      <c r="KZN1503" s="18"/>
      <c r="KZO1503" s="19"/>
      <c r="KZP1503" s="159"/>
      <c r="KZQ1503" s="160"/>
      <c r="KZR1503" s="160"/>
      <c r="KZS1503" s="18"/>
      <c r="KZT1503" s="19"/>
      <c r="KZU1503" s="18"/>
      <c r="KZV1503" s="19"/>
      <c r="KZW1503" s="18"/>
      <c r="KZX1503" s="19"/>
      <c r="KZY1503" s="18"/>
      <c r="KZZ1503" s="19"/>
      <c r="LAA1503" s="18"/>
      <c r="LAB1503" s="19"/>
      <c r="LAC1503" s="18"/>
      <c r="LAD1503" s="19"/>
      <c r="LAE1503" s="18"/>
      <c r="LAF1503" s="19"/>
      <c r="LAG1503" s="18"/>
      <c r="LAH1503" s="19"/>
      <c r="LAI1503" s="18"/>
      <c r="LAJ1503" s="19"/>
      <c r="LAK1503" s="159"/>
      <c r="LAL1503" s="160"/>
      <c r="LAM1503" s="160"/>
      <c r="LAN1503" s="18"/>
      <c r="LAO1503" s="19"/>
      <c r="LAP1503" s="18"/>
      <c r="LAQ1503" s="19"/>
      <c r="LAR1503" s="18"/>
      <c r="LAS1503" s="19"/>
      <c r="LAT1503" s="18"/>
      <c r="LAU1503" s="19"/>
      <c r="LAV1503" s="18"/>
      <c r="LAW1503" s="19"/>
      <c r="LAX1503" s="18"/>
      <c r="LAY1503" s="19"/>
      <c r="LAZ1503" s="18"/>
      <c r="LBA1503" s="19"/>
      <c r="LBB1503" s="18"/>
      <c r="LBC1503" s="19"/>
      <c r="LBD1503" s="18"/>
      <c r="LBE1503" s="19"/>
      <c r="LBF1503" s="159"/>
      <c r="LBG1503" s="160"/>
      <c r="LBH1503" s="160"/>
      <c r="LBI1503" s="18"/>
      <c r="LBJ1503" s="19"/>
      <c r="LBK1503" s="18"/>
      <c r="LBL1503" s="19"/>
      <c r="LBM1503" s="18"/>
      <c r="LBN1503" s="19"/>
      <c r="LBO1503" s="18"/>
      <c r="LBP1503" s="19"/>
      <c r="LBQ1503" s="18"/>
      <c r="LBR1503" s="19"/>
      <c r="LBS1503" s="18"/>
      <c r="LBT1503" s="19"/>
      <c r="LBU1503" s="18"/>
      <c r="LBV1503" s="19"/>
      <c r="LBW1503" s="18"/>
      <c r="LBX1503" s="19"/>
      <c r="LBY1503" s="18"/>
      <c r="LBZ1503" s="19"/>
      <c r="LCA1503" s="159"/>
      <c r="LCB1503" s="160"/>
      <c r="LCC1503" s="160"/>
      <c r="LCD1503" s="18"/>
      <c r="LCE1503" s="19"/>
      <c r="LCF1503" s="18"/>
      <c r="LCG1503" s="19"/>
      <c r="LCH1503" s="18"/>
      <c r="LCI1503" s="19"/>
      <c r="LCJ1503" s="18"/>
      <c r="LCK1503" s="19"/>
      <c r="LCL1503" s="18"/>
      <c r="LCM1503" s="19"/>
      <c r="LCN1503" s="18"/>
      <c r="LCO1503" s="19"/>
      <c r="LCP1503" s="18"/>
      <c r="LCQ1503" s="19"/>
      <c r="LCR1503" s="18"/>
      <c r="LCS1503" s="19"/>
      <c r="LCT1503" s="18"/>
      <c r="LCU1503" s="19"/>
      <c r="LCV1503" s="159"/>
      <c r="LCW1503" s="160"/>
      <c r="LCX1503" s="160"/>
      <c r="LCY1503" s="18"/>
      <c r="LCZ1503" s="19"/>
      <c r="LDA1503" s="18"/>
      <c r="LDB1503" s="19"/>
      <c r="LDC1503" s="18"/>
      <c r="LDD1503" s="19"/>
      <c r="LDE1503" s="18"/>
      <c r="LDF1503" s="19"/>
      <c r="LDG1503" s="18"/>
      <c r="LDH1503" s="19"/>
      <c r="LDI1503" s="18"/>
      <c r="LDJ1503" s="19"/>
      <c r="LDK1503" s="18"/>
      <c r="LDL1503" s="19"/>
      <c r="LDM1503" s="18"/>
      <c r="LDN1503" s="19"/>
      <c r="LDO1503" s="18"/>
      <c r="LDP1503" s="19"/>
      <c r="LDQ1503" s="159"/>
      <c r="LDR1503" s="160"/>
      <c r="LDS1503" s="160"/>
      <c r="LDT1503" s="18"/>
      <c r="LDU1503" s="19"/>
      <c r="LDV1503" s="18"/>
      <c r="LDW1503" s="19"/>
      <c r="LDX1503" s="18"/>
      <c r="LDY1503" s="19"/>
      <c r="LDZ1503" s="18"/>
      <c r="LEA1503" s="19"/>
      <c r="LEB1503" s="18"/>
      <c r="LEC1503" s="19"/>
      <c r="LED1503" s="18"/>
      <c r="LEE1503" s="19"/>
      <c r="LEF1503" s="18"/>
      <c r="LEG1503" s="19"/>
      <c r="LEH1503" s="18"/>
      <c r="LEI1503" s="19"/>
      <c r="LEJ1503" s="18"/>
      <c r="LEK1503" s="19"/>
      <c r="LEL1503" s="159"/>
      <c r="LEM1503" s="160"/>
      <c r="LEN1503" s="160"/>
      <c r="LEO1503" s="18"/>
      <c r="LEP1503" s="19"/>
      <c r="LEQ1503" s="18"/>
      <c r="LER1503" s="19"/>
      <c r="LES1503" s="18"/>
      <c r="LET1503" s="19"/>
      <c r="LEU1503" s="18"/>
      <c r="LEV1503" s="19"/>
      <c r="LEW1503" s="18"/>
      <c r="LEX1503" s="19"/>
      <c r="LEY1503" s="18"/>
      <c r="LEZ1503" s="19"/>
      <c r="LFA1503" s="18"/>
      <c r="LFB1503" s="19"/>
      <c r="LFC1503" s="18"/>
      <c r="LFD1503" s="19"/>
      <c r="LFE1503" s="18"/>
      <c r="LFF1503" s="19"/>
      <c r="LFG1503" s="159"/>
      <c r="LFH1503" s="160"/>
      <c r="LFI1503" s="160"/>
      <c r="LFJ1503" s="18"/>
      <c r="LFK1503" s="19"/>
      <c r="LFL1503" s="18"/>
      <c r="LFM1503" s="19"/>
      <c r="LFN1503" s="18"/>
      <c r="LFO1503" s="19"/>
      <c r="LFP1503" s="18"/>
      <c r="LFQ1503" s="19"/>
      <c r="LFR1503" s="18"/>
      <c r="LFS1503" s="19"/>
      <c r="LFT1503" s="18"/>
      <c r="LFU1503" s="19"/>
      <c r="LFV1503" s="18"/>
      <c r="LFW1503" s="19"/>
      <c r="LFX1503" s="18"/>
      <c r="LFY1503" s="19"/>
      <c r="LFZ1503" s="18"/>
      <c r="LGA1503" s="19"/>
      <c r="LGB1503" s="159"/>
      <c r="LGC1503" s="160"/>
      <c r="LGD1503" s="160"/>
      <c r="LGE1503" s="18"/>
      <c r="LGF1503" s="19"/>
      <c r="LGG1503" s="18"/>
      <c r="LGH1503" s="19"/>
      <c r="LGI1503" s="18"/>
      <c r="LGJ1503" s="19"/>
      <c r="LGK1503" s="18"/>
      <c r="LGL1503" s="19"/>
      <c r="LGM1503" s="18"/>
      <c r="LGN1503" s="19"/>
      <c r="LGO1503" s="18"/>
      <c r="LGP1503" s="19"/>
      <c r="LGQ1503" s="18"/>
      <c r="LGR1503" s="19"/>
      <c r="LGS1503" s="18"/>
      <c r="LGT1503" s="19"/>
      <c r="LGU1503" s="18"/>
      <c r="LGV1503" s="19"/>
      <c r="LGW1503" s="159"/>
      <c r="LGX1503" s="160"/>
      <c r="LGY1503" s="160"/>
      <c r="LGZ1503" s="18"/>
      <c r="LHA1503" s="19"/>
      <c r="LHB1503" s="18"/>
      <c r="LHC1503" s="19"/>
      <c r="LHD1503" s="18"/>
      <c r="LHE1503" s="19"/>
      <c r="LHF1503" s="18"/>
      <c r="LHG1503" s="19"/>
      <c r="LHH1503" s="18"/>
      <c r="LHI1503" s="19"/>
      <c r="LHJ1503" s="18"/>
      <c r="LHK1503" s="19"/>
      <c r="LHL1503" s="18"/>
      <c r="LHM1503" s="19"/>
      <c r="LHN1503" s="18"/>
      <c r="LHO1503" s="19"/>
      <c r="LHP1503" s="18"/>
      <c r="LHQ1503" s="19"/>
      <c r="LHR1503" s="159"/>
      <c r="LHS1503" s="160"/>
      <c r="LHT1503" s="160"/>
      <c r="LHU1503" s="18"/>
      <c r="LHV1503" s="19"/>
      <c r="LHW1503" s="18"/>
      <c r="LHX1503" s="19"/>
      <c r="LHY1503" s="18"/>
      <c r="LHZ1503" s="19"/>
      <c r="LIA1503" s="18"/>
      <c r="LIB1503" s="19"/>
      <c r="LIC1503" s="18"/>
      <c r="LID1503" s="19"/>
      <c r="LIE1503" s="18"/>
      <c r="LIF1503" s="19"/>
      <c r="LIG1503" s="18"/>
      <c r="LIH1503" s="19"/>
      <c r="LII1503" s="18"/>
      <c r="LIJ1503" s="19"/>
      <c r="LIK1503" s="18"/>
      <c r="LIL1503" s="19"/>
      <c r="LIM1503" s="159"/>
      <c r="LIN1503" s="160"/>
      <c r="LIO1503" s="160"/>
      <c r="LIP1503" s="18"/>
      <c r="LIQ1503" s="19"/>
      <c r="LIR1503" s="18"/>
      <c r="LIS1503" s="19"/>
      <c r="LIT1503" s="18"/>
      <c r="LIU1503" s="19"/>
      <c r="LIV1503" s="18"/>
      <c r="LIW1503" s="19"/>
      <c r="LIX1503" s="18"/>
      <c r="LIY1503" s="19"/>
      <c r="LIZ1503" s="18"/>
      <c r="LJA1503" s="19"/>
      <c r="LJB1503" s="18"/>
      <c r="LJC1503" s="19"/>
      <c r="LJD1503" s="18"/>
      <c r="LJE1503" s="19"/>
      <c r="LJF1503" s="18"/>
      <c r="LJG1503" s="19"/>
      <c r="LJH1503" s="159"/>
      <c r="LJI1503" s="160"/>
      <c r="LJJ1503" s="160"/>
      <c r="LJK1503" s="18"/>
      <c r="LJL1503" s="19"/>
      <c r="LJM1503" s="18"/>
      <c r="LJN1503" s="19"/>
      <c r="LJO1503" s="18"/>
      <c r="LJP1503" s="19"/>
      <c r="LJQ1503" s="18"/>
      <c r="LJR1503" s="19"/>
      <c r="LJS1503" s="18"/>
      <c r="LJT1503" s="19"/>
      <c r="LJU1503" s="18"/>
      <c r="LJV1503" s="19"/>
      <c r="LJW1503" s="18"/>
      <c r="LJX1503" s="19"/>
      <c r="LJY1503" s="18"/>
      <c r="LJZ1503" s="19"/>
      <c r="LKA1503" s="18"/>
      <c r="LKB1503" s="19"/>
      <c r="LKC1503" s="159"/>
      <c r="LKD1503" s="160"/>
      <c r="LKE1503" s="160"/>
      <c r="LKF1503" s="18"/>
      <c r="LKG1503" s="19"/>
      <c r="LKH1503" s="18"/>
      <c r="LKI1503" s="19"/>
      <c r="LKJ1503" s="18"/>
      <c r="LKK1503" s="19"/>
      <c r="LKL1503" s="18"/>
      <c r="LKM1503" s="19"/>
      <c r="LKN1503" s="18"/>
      <c r="LKO1503" s="19"/>
      <c r="LKP1503" s="18"/>
      <c r="LKQ1503" s="19"/>
      <c r="LKR1503" s="18"/>
      <c r="LKS1503" s="19"/>
      <c r="LKT1503" s="18"/>
      <c r="LKU1503" s="19"/>
      <c r="LKV1503" s="18"/>
      <c r="LKW1503" s="19"/>
      <c r="LKX1503" s="159"/>
      <c r="LKY1503" s="160"/>
      <c r="LKZ1503" s="160"/>
      <c r="LLA1503" s="18"/>
      <c r="LLB1503" s="19"/>
      <c r="LLC1503" s="18"/>
      <c r="LLD1503" s="19"/>
      <c r="LLE1503" s="18"/>
      <c r="LLF1503" s="19"/>
      <c r="LLG1503" s="18"/>
      <c r="LLH1503" s="19"/>
      <c r="LLI1503" s="18"/>
      <c r="LLJ1503" s="19"/>
      <c r="LLK1503" s="18"/>
      <c r="LLL1503" s="19"/>
      <c r="LLM1503" s="18"/>
      <c r="LLN1503" s="19"/>
      <c r="LLO1503" s="18"/>
      <c r="LLP1503" s="19"/>
      <c r="LLQ1503" s="18"/>
      <c r="LLR1503" s="19"/>
      <c r="LLS1503" s="159"/>
      <c r="LLT1503" s="160"/>
      <c r="LLU1503" s="160"/>
      <c r="LLV1503" s="18"/>
      <c r="LLW1503" s="19"/>
      <c r="LLX1503" s="18"/>
      <c r="LLY1503" s="19"/>
      <c r="LLZ1503" s="18"/>
      <c r="LMA1503" s="19"/>
      <c r="LMB1503" s="18"/>
      <c r="LMC1503" s="19"/>
      <c r="LMD1503" s="18"/>
      <c r="LME1503" s="19"/>
      <c r="LMF1503" s="18"/>
      <c r="LMG1503" s="19"/>
      <c r="LMH1503" s="18"/>
      <c r="LMI1503" s="19"/>
      <c r="LMJ1503" s="18"/>
      <c r="LMK1503" s="19"/>
      <c r="LML1503" s="18"/>
      <c r="LMM1503" s="19"/>
      <c r="LMN1503" s="159"/>
      <c r="LMO1503" s="160"/>
      <c r="LMP1503" s="160"/>
      <c r="LMQ1503" s="18"/>
      <c r="LMR1503" s="19"/>
      <c r="LMS1503" s="18"/>
      <c r="LMT1503" s="19"/>
      <c r="LMU1503" s="18"/>
      <c r="LMV1503" s="19"/>
      <c r="LMW1503" s="18"/>
      <c r="LMX1503" s="19"/>
      <c r="LMY1503" s="18"/>
      <c r="LMZ1503" s="19"/>
      <c r="LNA1503" s="18"/>
      <c r="LNB1503" s="19"/>
      <c r="LNC1503" s="18"/>
      <c r="LND1503" s="19"/>
      <c r="LNE1503" s="18"/>
      <c r="LNF1503" s="19"/>
      <c r="LNG1503" s="18"/>
      <c r="LNH1503" s="19"/>
      <c r="LNI1503" s="159"/>
      <c r="LNJ1503" s="160"/>
      <c r="LNK1503" s="160"/>
      <c r="LNL1503" s="18"/>
      <c r="LNM1503" s="19"/>
      <c r="LNN1503" s="18"/>
      <c r="LNO1503" s="19"/>
      <c r="LNP1503" s="18"/>
      <c r="LNQ1503" s="19"/>
      <c r="LNR1503" s="18"/>
      <c r="LNS1503" s="19"/>
      <c r="LNT1503" s="18"/>
      <c r="LNU1503" s="19"/>
      <c r="LNV1503" s="18"/>
      <c r="LNW1503" s="19"/>
      <c r="LNX1503" s="18"/>
      <c r="LNY1503" s="19"/>
      <c r="LNZ1503" s="18"/>
      <c r="LOA1503" s="19"/>
      <c r="LOB1503" s="18"/>
      <c r="LOC1503" s="19"/>
      <c r="LOD1503" s="159"/>
      <c r="LOE1503" s="160"/>
      <c r="LOF1503" s="160"/>
      <c r="LOG1503" s="18"/>
      <c r="LOH1503" s="19"/>
      <c r="LOI1503" s="18"/>
      <c r="LOJ1503" s="19"/>
      <c r="LOK1503" s="18"/>
      <c r="LOL1503" s="19"/>
      <c r="LOM1503" s="18"/>
      <c r="LON1503" s="19"/>
      <c r="LOO1503" s="18"/>
      <c r="LOP1503" s="19"/>
      <c r="LOQ1503" s="18"/>
      <c r="LOR1503" s="19"/>
      <c r="LOS1503" s="18"/>
      <c r="LOT1503" s="19"/>
      <c r="LOU1503" s="18"/>
      <c r="LOV1503" s="19"/>
      <c r="LOW1503" s="18"/>
      <c r="LOX1503" s="19"/>
      <c r="LOY1503" s="159"/>
      <c r="LOZ1503" s="160"/>
      <c r="LPA1503" s="160"/>
      <c r="LPB1503" s="18"/>
      <c r="LPC1503" s="19"/>
      <c r="LPD1503" s="18"/>
      <c r="LPE1503" s="19"/>
      <c r="LPF1503" s="18"/>
      <c r="LPG1503" s="19"/>
      <c r="LPH1503" s="18"/>
      <c r="LPI1503" s="19"/>
      <c r="LPJ1503" s="18"/>
      <c r="LPK1503" s="19"/>
      <c r="LPL1503" s="18"/>
      <c r="LPM1503" s="19"/>
      <c r="LPN1503" s="18"/>
      <c r="LPO1503" s="19"/>
      <c r="LPP1503" s="18"/>
      <c r="LPQ1503" s="19"/>
      <c r="LPR1503" s="18"/>
      <c r="LPS1503" s="19"/>
      <c r="LPT1503" s="159"/>
      <c r="LPU1503" s="160"/>
      <c r="LPV1503" s="160"/>
      <c r="LPW1503" s="18"/>
      <c r="LPX1503" s="19"/>
      <c r="LPY1503" s="18"/>
      <c r="LPZ1503" s="19"/>
      <c r="LQA1503" s="18"/>
      <c r="LQB1503" s="19"/>
      <c r="LQC1503" s="18"/>
      <c r="LQD1503" s="19"/>
      <c r="LQE1503" s="18"/>
      <c r="LQF1503" s="19"/>
      <c r="LQG1503" s="18"/>
      <c r="LQH1503" s="19"/>
      <c r="LQI1503" s="18"/>
      <c r="LQJ1503" s="19"/>
      <c r="LQK1503" s="18"/>
      <c r="LQL1503" s="19"/>
      <c r="LQM1503" s="18"/>
      <c r="LQN1503" s="19"/>
      <c r="LQO1503" s="159"/>
      <c r="LQP1503" s="160"/>
      <c r="LQQ1503" s="160"/>
      <c r="LQR1503" s="18"/>
      <c r="LQS1503" s="19"/>
      <c r="LQT1503" s="18"/>
      <c r="LQU1503" s="19"/>
      <c r="LQV1503" s="18"/>
      <c r="LQW1503" s="19"/>
      <c r="LQX1503" s="18"/>
      <c r="LQY1503" s="19"/>
      <c r="LQZ1503" s="18"/>
      <c r="LRA1503" s="19"/>
      <c r="LRB1503" s="18"/>
      <c r="LRC1503" s="19"/>
      <c r="LRD1503" s="18"/>
      <c r="LRE1503" s="19"/>
      <c r="LRF1503" s="18"/>
      <c r="LRG1503" s="19"/>
      <c r="LRH1503" s="18"/>
      <c r="LRI1503" s="19"/>
      <c r="LRJ1503" s="159"/>
      <c r="LRK1503" s="160"/>
      <c r="LRL1503" s="160"/>
      <c r="LRM1503" s="18"/>
      <c r="LRN1503" s="19"/>
      <c r="LRO1503" s="18"/>
      <c r="LRP1503" s="19"/>
      <c r="LRQ1503" s="18"/>
      <c r="LRR1503" s="19"/>
      <c r="LRS1503" s="18"/>
      <c r="LRT1503" s="19"/>
      <c r="LRU1503" s="18"/>
      <c r="LRV1503" s="19"/>
      <c r="LRW1503" s="18"/>
      <c r="LRX1503" s="19"/>
      <c r="LRY1503" s="18"/>
      <c r="LRZ1503" s="19"/>
      <c r="LSA1503" s="18"/>
      <c r="LSB1503" s="19"/>
      <c r="LSC1503" s="18"/>
      <c r="LSD1503" s="19"/>
      <c r="LSE1503" s="159"/>
      <c r="LSF1503" s="160"/>
      <c r="LSG1503" s="160"/>
      <c r="LSH1503" s="18"/>
      <c r="LSI1503" s="19"/>
      <c r="LSJ1503" s="18"/>
      <c r="LSK1503" s="19"/>
      <c r="LSL1503" s="18"/>
      <c r="LSM1503" s="19"/>
      <c r="LSN1503" s="18"/>
      <c r="LSO1503" s="19"/>
      <c r="LSP1503" s="18"/>
      <c r="LSQ1503" s="19"/>
      <c r="LSR1503" s="18"/>
      <c r="LSS1503" s="19"/>
      <c r="LST1503" s="18"/>
      <c r="LSU1503" s="19"/>
      <c r="LSV1503" s="18"/>
      <c r="LSW1503" s="19"/>
      <c r="LSX1503" s="18"/>
      <c r="LSY1503" s="19"/>
      <c r="LSZ1503" s="159"/>
      <c r="LTA1503" s="160"/>
      <c r="LTB1503" s="160"/>
      <c r="LTC1503" s="18"/>
      <c r="LTD1503" s="19"/>
      <c r="LTE1503" s="18"/>
      <c r="LTF1503" s="19"/>
      <c r="LTG1503" s="18"/>
      <c r="LTH1503" s="19"/>
      <c r="LTI1503" s="18"/>
      <c r="LTJ1503" s="19"/>
      <c r="LTK1503" s="18"/>
      <c r="LTL1503" s="19"/>
      <c r="LTM1503" s="18"/>
      <c r="LTN1503" s="19"/>
      <c r="LTO1503" s="18"/>
      <c r="LTP1503" s="19"/>
      <c r="LTQ1503" s="18"/>
      <c r="LTR1503" s="19"/>
      <c r="LTS1503" s="18"/>
      <c r="LTT1503" s="19"/>
      <c r="LTU1503" s="159"/>
      <c r="LTV1503" s="160"/>
      <c r="LTW1503" s="160"/>
      <c r="LTX1503" s="18"/>
      <c r="LTY1503" s="19"/>
      <c r="LTZ1503" s="18"/>
      <c r="LUA1503" s="19"/>
      <c r="LUB1503" s="18"/>
      <c r="LUC1503" s="19"/>
      <c r="LUD1503" s="18"/>
      <c r="LUE1503" s="19"/>
      <c r="LUF1503" s="18"/>
      <c r="LUG1503" s="19"/>
      <c r="LUH1503" s="18"/>
      <c r="LUI1503" s="19"/>
      <c r="LUJ1503" s="18"/>
      <c r="LUK1503" s="19"/>
      <c r="LUL1503" s="18"/>
      <c r="LUM1503" s="19"/>
      <c r="LUN1503" s="18"/>
      <c r="LUO1503" s="19"/>
      <c r="LUP1503" s="159"/>
      <c r="LUQ1503" s="160"/>
      <c r="LUR1503" s="160"/>
      <c r="LUS1503" s="18"/>
      <c r="LUT1503" s="19"/>
      <c r="LUU1503" s="18"/>
      <c r="LUV1503" s="19"/>
      <c r="LUW1503" s="18"/>
      <c r="LUX1503" s="19"/>
      <c r="LUY1503" s="18"/>
      <c r="LUZ1503" s="19"/>
      <c r="LVA1503" s="18"/>
      <c r="LVB1503" s="19"/>
      <c r="LVC1503" s="18"/>
      <c r="LVD1503" s="19"/>
      <c r="LVE1503" s="18"/>
      <c r="LVF1503" s="19"/>
      <c r="LVG1503" s="18"/>
      <c r="LVH1503" s="19"/>
      <c r="LVI1503" s="18"/>
      <c r="LVJ1503" s="19"/>
      <c r="LVK1503" s="159"/>
      <c r="LVL1503" s="160"/>
      <c r="LVM1503" s="160"/>
      <c r="LVN1503" s="18"/>
      <c r="LVO1503" s="19"/>
      <c r="LVP1503" s="18"/>
      <c r="LVQ1503" s="19"/>
      <c r="LVR1503" s="18"/>
      <c r="LVS1503" s="19"/>
      <c r="LVT1503" s="18"/>
      <c r="LVU1503" s="19"/>
      <c r="LVV1503" s="18"/>
      <c r="LVW1503" s="19"/>
      <c r="LVX1503" s="18"/>
      <c r="LVY1503" s="19"/>
      <c r="LVZ1503" s="18"/>
      <c r="LWA1503" s="19"/>
      <c r="LWB1503" s="18"/>
      <c r="LWC1503" s="19"/>
      <c r="LWD1503" s="18"/>
      <c r="LWE1503" s="19"/>
      <c r="LWF1503" s="159"/>
      <c r="LWG1503" s="160"/>
      <c r="LWH1503" s="160"/>
      <c r="LWI1503" s="18"/>
      <c r="LWJ1503" s="19"/>
      <c r="LWK1503" s="18"/>
      <c r="LWL1503" s="19"/>
      <c r="LWM1503" s="18"/>
      <c r="LWN1503" s="19"/>
      <c r="LWO1503" s="18"/>
      <c r="LWP1503" s="19"/>
      <c r="LWQ1503" s="18"/>
      <c r="LWR1503" s="19"/>
      <c r="LWS1503" s="18"/>
      <c r="LWT1503" s="19"/>
      <c r="LWU1503" s="18"/>
      <c r="LWV1503" s="19"/>
      <c r="LWW1503" s="18"/>
      <c r="LWX1503" s="19"/>
      <c r="LWY1503" s="18"/>
      <c r="LWZ1503" s="19"/>
      <c r="LXA1503" s="159"/>
      <c r="LXB1503" s="160"/>
      <c r="LXC1503" s="160"/>
      <c r="LXD1503" s="18"/>
      <c r="LXE1503" s="19"/>
      <c r="LXF1503" s="18"/>
      <c r="LXG1503" s="19"/>
      <c r="LXH1503" s="18"/>
      <c r="LXI1503" s="19"/>
      <c r="LXJ1503" s="18"/>
      <c r="LXK1503" s="19"/>
      <c r="LXL1503" s="18"/>
      <c r="LXM1503" s="19"/>
      <c r="LXN1503" s="18"/>
      <c r="LXO1503" s="19"/>
      <c r="LXP1503" s="18"/>
      <c r="LXQ1503" s="19"/>
      <c r="LXR1503" s="18"/>
      <c r="LXS1503" s="19"/>
      <c r="LXT1503" s="18"/>
      <c r="LXU1503" s="19"/>
      <c r="LXV1503" s="159"/>
      <c r="LXW1503" s="160"/>
      <c r="LXX1503" s="160"/>
      <c r="LXY1503" s="18"/>
      <c r="LXZ1503" s="19"/>
      <c r="LYA1503" s="18"/>
      <c r="LYB1503" s="19"/>
      <c r="LYC1503" s="18"/>
      <c r="LYD1503" s="19"/>
      <c r="LYE1503" s="18"/>
      <c r="LYF1503" s="19"/>
      <c r="LYG1503" s="18"/>
      <c r="LYH1503" s="19"/>
      <c r="LYI1503" s="18"/>
      <c r="LYJ1503" s="19"/>
      <c r="LYK1503" s="18"/>
      <c r="LYL1503" s="19"/>
      <c r="LYM1503" s="18"/>
      <c r="LYN1503" s="19"/>
      <c r="LYO1503" s="18"/>
      <c r="LYP1503" s="19"/>
      <c r="LYQ1503" s="159"/>
      <c r="LYR1503" s="160"/>
      <c r="LYS1503" s="160"/>
      <c r="LYT1503" s="18"/>
      <c r="LYU1503" s="19"/>
      <c r="LYV1503" s="18"/>
      <c r="LYW1503" s="19"/>
      <c r="LYX1503" s="18"/>
      <c r="LYY1503" s="19"/>
      <c r="LYZ1503" s="18"/>
      <c r="LZA1503" s="19"/>
      <c r="LZB1503" s="18"/>
      <c r="LZC1503" s="19"/>
      <c r="LZD1503" s="18"/>
      <c r="LZE1503" s="19"/>
      <c r="LZF1503" s="18"/>
      <c r="LZG1503" s="19"/>
      <c r="LZH1503" s="18"/>
      <c r="LZI1503" s="19"/>
      <c r="LZJ1503" s="18"/>
      <c r="LZK1503" s="19"/>
      <c r="LZL1503" s="159"/>
      <c r="LZM1503" s="160"/>
      <c r="LZN1503" s="160"/>
      <c r="LZO1503" s="18"/>
      <c r="LZP1503" s="19"/>
      <c r="LZQ1503" s="18"/>
      <c r="LZR1503" s="19"/>
      <c r="LZS1503" s="18"/>
      <c r="LZT1503" s="19"/>
      <c r="LZU1503" s="18"/>
      <c r="LZV1503" s="19"/>
      <c r="LZW1503" s="18"/>
      <c r="LZX1503" s="19"/>
      <c r="LZY1503" s="18"/>
      <c r="LZZ1503" s="19"/>
      <c r="MAA1503" s="18"/>
      <c r="MAB1503" s="19"/>
      <c r="MAC1503" s="18"/>
      <c r="MAD1503" s="19"/>
      <c r="MAE1503" s="18"/>
      <c r="MAF1503" s="19"/>
      <c r="MAG1503" s="159"/>
      <c r="MAH1503" s="160"/>
      <c r="MAI1503" s="160"/>
      <c r="MAJ1503" s="18"/>
      <c r="MAK1503" s="19"/>
      <c r="MAL1503" s="18"/>
      <c r="MAM1503" s="19"/>
      <c r="MAN1503" s="18"/>
      <c r="MAO1503" s="19"/>
      <c r="MAP1503" s="18"/>
      <c r="MAQ1503" s="19"/>
      <c r="MAR1503" s="18"/>
      <c r="MAS1503" s="19"/>
      <c r="MAT1503" s="18"/>
      <c r="MAU1503" s="19"/>
      <c r="MAV1503" s="18"/>
      <c r="MAW1503" s="19"/>
      <c r="MAX1503" s="18"/>
      <c r="MAY1503" s="19"/>
      <c r="MAZ1503" s="18"/>
      <c r="MBA1503" s="19"/>
      <c r="MBB1503" s="159"/>
      <c r="MBC1503" s="160"/>
      <c r="MBD1503" s="160"/>
      <c r="MBE1503" s="18"/>
      <c r="MBF1503" s="19"/>
      <c r="MBG1503" s="18"/>
      <c r="MBH1503" s="19"/>
      <c r="MBI1503" s="18"/>
      <c r="MBJ1503" s="19"/>
      <c r="MBK1503" s="18"/>
      <c r="MBL1503" s="19"/>
      <c r="MBM1503" s="18"/>
      <c r="MBN1503" s="19"/>
      <c r="MBO1503" s="18"/>
      <c r="MBP1503" s="19"/>
      <c r="MBQ1503" s="18"/>
      <c r="MBR1503" s="19"/>
      <c r="MBS1503" s="18"/>
      <c r="MBT1503" s="19"/>
      <c r="MBU1503" s="18"/>
      <c r="MBV1503" s="19"/>
      <c r="MBW1503" s="159"/>
      <c r="MBX1503" s="160"/>
      <c r="MBY1503" s="160"/>
      <c r="MBZ1503" s="18"/>
      <c r="MCA1503" s="19"/>
      <c r="MCB1503" s="18"/>
      <c r="MCC1503" s="19"/>
      <c r="MCD1503" s="18"/>
      <c r="MCE1503" s="19"/>
      <c r="MCF1503" s="18"/>
      <c r="MCG1503" s="19"/>
      <c r="MCH1503" s="18"/>
      <c r="MCI1503" s="19"/>
      <c r="MCJ1503" s="18"/>
      <c r="MCK1503" s="19"/>
      <c r="MCL1503" s="18"/>
      <c r="MCM1503" s="19"/>
      <c r="MCN1503" s="18"/>
      <c r="MCO1503" s="19"/>
      <c r="MCP1503" s="18"/>
      <c r="MCQ1503" s="19"/>
      <c r="MCR1503" s="159"/>
      <c r="MCS1503" s="160"/>
      <c r="MCT1503" s="160"/>
      <c r="MCU1503" s="18"/>
      <c r="MCV1503" s="19"/>
      <c r="MCW1503" s="18"/>
      <c r="MCX1503" s="19"/>
      <c r="MCY1503" s="18"/>
      <c r="MCZ1503" s="19"/>
      <c r="MDA1503" s="18"/>
      <c r="MDB1503" s="19"/>
      <c r="MDC1503" s="18"/>
      <c r="MDD1503" s="19"/>
      <c r="MDE1503" s="18"/>
      <c r="MDF1503" s="19"/>
      <c r="MDG1503" s="18"/>
      <c r="MDH1503" s="19"/>
      <c r="MDI1503" s="18"/>
      <c r="MDJ1503" s="19"/>
      <c r="MDK1503" s="18"/>
      <c r="MDL1503" s="19"/>
      <c r="MDM1503" s="159"/>
      <c r="MDN1503" s="160"/>
      <c r="MDO1503" s="160"/>
      <c r="MDP1503" s="18"/>
      <c r="MDQ1503" s="19"/>
      <c r="MDR1503" s="18"/>
      <c r="MDS1503" s="19"/>
      <c r="MDT1503" s="18"/>
      <c r="MDU1503" s="19"/>
      <c r="MDV1503" s="18"/>
      <c r="MDW1503" s="19"/>
      <c r="MDX1503" s="18"/>
      <c r="MDY1503" s="19"/>
      <c r="MDZ1503" s="18"/>
      <c r="MEA1503" s="19"/>
      <c r="MEB1503" s="18"/>
      <c r="MEC1503" s="19"/>
      <c r="MED1503" s="18"/>
      <c r="MEE1503" s="19"/>
      <c r="MEF1503" s="18"/>
      <c r="MEG1503" s="19"/>
      <c r="MEH1503" s="159"/>
      <c r="MEI1503" s="160"/>
      <c r="MEJ1503" s="160"/>
      <c r="MEK1503" s="18"/>
      <c r="MEL1503" s="19"/>
      <c r="MEM1503" s="18"/>
      <c r="MEN1503" s="19"/>
      <c r="MEO1503" s="18"/>
      <c r="MEP1503" s="19"/>
      <c r="MEQ1503" s="18"/>
      <c r="MER1503" s="19"/>
      <c r="MES1503" s="18"/>
      <c r="MET1503" s="19"/>
      <c r="MEU1503" s="18"/>
      <c r="MEV1503" s="19"/>
      <c r="MEW1503" s="18"/>
      <c r="MEX1503" s="19"/>
      <c r="MEY1503" s="18"/>
      <c r="MEZ1503" s="19"/>
      <c r="MFA1503" s="18"/>
      <c r="MFB1503" s="19"/>
      <c r="MFC1503" s="159"/>
      <c r="MFD1503" s="160"/>
      <c r="MFE1503" s="160"/>
      <c r="MFF1503" s="18"/>
      <c r="MFG1503" s="19"/>
      <c r="MFH1503" s="18"/>
      <c r="MFI1503" s="19"/>
      <c r="MFJ1503" s="18"/>
      <c r="MFK1503" s="19"/>
      <c r="MFL1503" s="18"/>
      <c r="MFM1503" s="19"/>
      <c r="MFN1503" s="18"/>
      <c r="MFO1503" s="19"/>
      <c r="MFP1503" s="18"/>
      <c r="MFQ1503" s="19"/>
      <c r="MFR1503" s="18"/>
      <c r="MFS1503" s="19"/>
      <c r="MFT1503" s="18"/>
      <c r="MFU1503" s="19"/>
      <c r="MFV1503" s="18"/>
      <c r="MFW1503" s="19"/>
      <c r="MFX1503" s="159"/>
      <c r="MFY1503" s="160"/>
      <c r="MFZ1503" s="160"/>
      <c r="MGA1503" s="18"/>
      <c r="MGB1503" s="19"/>
      <c r="MGC1503" s="18"/>
      <c r="MGD1503" s="19"/>
      <c r="MGE1503" s="18"/>
      <c r="MGF1503" s="19"/>
      <c r="MGG1503" s="18"/>
      <c r="MGH1503" s="19"/>
      <c r="MGI1503" s="18"/>
      <c r="MGJ1503" s="19"/>
      <c r="MGK1503" s="18"/>
      <c r="MGL1503" s="19"/>
      <c r="MGM1503" s="18"/>
      <c r="MGN1503" s="19"/>
      <c r="MGO1503" s="18"/>
      <c r="MGP1503" s="19"/>
      <c r="MGQ1503" s="18"/>
      <c r="MGR1503" s="19"/>
      <c r="MGS1503" s="159"/>
      <c r="MGT1503" s="160"/>
      <c r="MGU1503" s="160"/>
      <c r="MGV1503" s="18"/>
      <c r="MGW1503" s="19"/>
      <c r="MGX1503" s="18"/>
      <c r="MGY1503" s="19"/>
      <c r="MGZ1503" s="18"/>
      <c r="MHA1503" s="19"/>
      <c r="MHB1503" s="18"/>
      <c r="MHC1503" s="19"/>
      <c r="MHD1503" s="18"/>
      <c r="MHE1503" s="19"/>
      <c r="MHF1503" s="18"/>
      <c r="MHG1503" s="19"/>
      <c r="MHH1503" s="18"/>
      <c r="MHI1503" s="19"/>
      <c r="MHJ1503" s="18"/>
      <c r="MHK1503" s="19"/>
      <c r="MHL1503" s="18"/>
      <c r="MHM1503" s="19"/>
      <c r="MHN1503" s="159"/>
      <c r="MHO1503" s="160"/>
      <c r="MHP1503" s="160"/>
      <c r="MHQ1503" s="18"/>
      <c r="MHR1503" s="19"/>
      <c r="MHS1503" s="18"/>
      <c r="MHT1503" s="19"/>
      <c r="MHU1503" s="18"/>
      <c r="MHV1503" s="19"/>
      <c r="MHW1503" s="18"/>
      <c r="MHX1503" s="19"/>
      <c r="MHY1503" s="18"/>
      <c r="MHZ1503" s="19"/>
      <c r="MIA1503" s="18"/>
      <c r="MIB1503" s="19"/>
      <c r="MIC1503" s="18"/>
      <c r="MID1503" s="19"/>
      <c r="MIE1503" s="18"/>
      <c r="MIF1503" s="19"/>
      <c r="MIG1503" s="18"/>
      <c r="MIH1503" s="19"/>
      <c r="MII1503" s="159"/>
      <c r="MIJ1503" s="160"/>
      <c r="MIK1503" s="160"/>
      <c r="MIL1503" s="18"/>
      <c r="MIM1503" s="19"/>
      <c r="MIN1503" s="18"/>
      <c r="MIO1503" s="19"/>
      <c r="MIP1503" s="18"/>
      <c r="MIQ1503" s="19"/>
      <c r="MIR1503" s="18"/>
      <c r="MIS1503" s="19"/>
      <c r="MIT1503" s="18"/>
      <c r="MIU1503" s="19"/>
      <c r="MIV1503" s="18"/>
      <c r="MIW1503" s="19"/>
      <c r="MIX1503" s="18"/>
      <c r="MIY1503" s="19"/>
      <c r="MIZ1503" s="18"/>
      <c r="MJA1503" s="19"/>
      <c r="MJB1503" s="18"/>
      <c r="MJC1503" s="19"/>
      <c r="MJD1503" s="159"/>
      <c r="MJE1503" s="160"/>
      <c r="MJF1503" s="160"/>
      <c r="MJG1503" s="18"/>
      <c r="MJH1503" s="19"/>
      <c r="MJI1503" s="18"/>
      <c r="MJJ1503" s="19"/>
      <c r="MJK1503" s="18"/>
      <c r="MJL1503" s="19"/>
      <c r="MJM1503" s="18"/>
      <c r="MJN1503" s="19"/>
      <c r="MJO1503" s="18"/>
      <c r="MJP1503" s="19"/>
      <c r="MJQ1503" s="18"/>
      <c r="MJR1503" s="19"/>
      <c r="MJS1503" s="18"/>
      <c r="MJT1503" s="19"/>
      <c r="MJU1503" s="18"/>
      <c r="MJV1503" s="19"/>
      <c r="MJW1503" s="18"/>
      <c r="MJX1503" s="19"/>
      <c r="MJY1503" s="159"/>
      <c r="MJZ1503" s="160"/>
      <c r="MKA1503" s="160"/>
      <c r="MKB1503" s="18"/>
      <c r="MKC1503" s="19"/>
      <c r="MKD1503" s="18"/>
      <c r="MKE1503" s="19"/>
      <c r="MKF1503" s="18"/>
      <c r="MKG1503" s="19"/>
      <c r="MKH1503" s="18"/>
      <c r="MKI1503" s="19"/>
      <c r="MKJ1503" s="18"/>
      <c r="MKK1503" s="19"/>
      <c r="MKL1503" s="18"/>
      <c r="MKM1503" s="19"/>
      <c r="MKN1503" s="18"/>
      <c r="MKO1503" s="19"/>
      <c r="MKP1503" s="18"/>
      <c r="MKQ1503" s="19"/>
      <c r="MKR1503" s="18"/>
      <c r="MKS1503" s="19"/>
      <c r="MKT1503" s="159"/>
      <c r="MKU1503" s="160"/>
      <c r="MKV1503" s="160"/>
      <c r="MKW1503" s="18"/>
      <c r="MKX1503" s="19"/>
      <c r="MKY1503" s="18"/>
      <c r="MKZ1503" s="19"/>
      <c r="MLA1503" s="18"/>
      <c r="MLB1503" s="19"/>
      <c r="MLC1503" s="18"/>
      <c r="MLD1503" s="19"/>
      <c r="MLE1503" s="18"/>
      <c r="MLF1503" s="19"/>
      <c r="MLG1503" s="18"/>
      <c r="MLH1503" s="19"/>
      <c r="MLI1503" s="18"/>
      <c r="MLJ1503" s="19"/>
      <c r="MLK1503" s="18"/>
      <c r="MLL1503" s="19"/>
      <c r="MLM1503" s="18"/>
      <c r="MLN1503" s="19"/>
      <c r="MLO1503" s="159"/>
      <c r="MLP1503" s="160"/>
      <c r="MLQ1503" s="160"/>
      <c r="MLR1503" s="18"/>
      <c r="MLS1503" s="19"/>
      <c r="MLT1503" s="18"/>
      <c r="MLU1503" s="19"/>
      <c r="MLV1503" s="18"/>
      <c r="MLW1503" s="19"/>
      <c r="MLX1503" s="18"/>
      <c r="MLY1503" s="19"/>
      <c r="MLZ1503" s="18"/>
      <c r="MMA1503" s="19"/>
      <c r="MMB1503" s="18"/>
      <c r="MMC1503" s="19"/>
      <c r="MMD1503" s="18"/>
      <c r="MME1503" s="19"/>
      <c r="MMF1503" s="18"/>
      <c r="MMG1503" s="19"/>
      <c r="MMH1503" s="18"/>
      <c r="MMI1503" s="19"/>
      <c r="MMJ1503" s="159"/>
      <c r="MMK1503" s="160"/>
      <c r="MML1503" s="160"/>
      <c r="MMM1503" s="18"/>
      <c r="MMN1503" s="19"/>
      <c r="MMO1503" s="18"/>
      <c r="MMP1503" s="19"/>
      <c r="MMQ1503" s="18"/>
      <c r="MMR1503" s="19"/>
      <c r="MMS1503" s="18"/>
      <c r="MMT1503" s="19"/>
      <c r="MMU1503" s="18"/>
      <c r="MMV1503" s="19"/>
      <c r="MMW1503" s="18"/>
      <c r="MMX1503" s="19"/>
      <c r="MMY1503" s="18"/>
      <c r="MMZ1503" s="19"/>
      <c r="MNA1503" s="18"/>
      <c r="MNB1503" s="19"/>
      <c r="MNC1503" s="18"/>
      <c r="MND1503" s="19"/>
      <c r="MNE1503" s="159"/>
      <c r="MNF1503" s="160"/>
      <c r="MNG1503" s="160"/>
      <c r="MNH1503" s="18"/>
      <c r="MNI1503" s="19"/>
      <c r="MNJ1503" s="18"/>
      <c r="MNK1503" s="19"/>
      <c r="MNL1503" s="18"/>
      <c r="MNM1503" s="19"/>
      <c r="MNN1503" s="18"/>
      <c r="MNO1503" s="19"/>
      <c r="MNP1503" s="18"/>
      <c r="MNQ1503" s="19"/>
      <c r="MNR1503" s="18"/>
      <c r="MNS1503" s="19"/>
      <c r="MNT1503" s="18"/>
      <c r="MNU1503" s="19"/>
      <c r="MNV1503" s="18"/>
      <c r="MNW1503" s="19"/>
      <c r="MNX1503" s="18"/>
      <c r="MNY1503" s="19"/>
      <c r="MNZ1503" s="159"/>
      <c r="MOA1503" s="160"/>
      <c r="MOB1503" s="160"/>
      <c r="MOC1503" s="18"/>
      <c r="MOD1503" s="19"/>
      <c r="MOE1503" s="18"/>
      <c r="MOF1503" s="19"/>
      <c r="MOG1503" s="18"/>
      <c r="MOH1503" s="19"/>
      <c r="MOI1503" s="18"/>
      <c r="MOJ1503" s="19"/>
      <c r="MOK1503" s="18"/>
      <c r="MOL1503" s="19"/>
      <c r="MOM1503" s="18"/>
      <c r="MON1503" s="19"/>
      <c r="MOO1503" s="18"/>
      <c r="MOP1503" s="19"/>
      <c r="MOQ1503" s="18"/>
      <c r="MOR1503" s="19"/>
      <c r="MOS1503" s="18"/>
      <c r="MOT1503" s="19"/>
      <c r="MOU1503" s="159"/>
      <c r="MOV1503" s="160"/>
      <c r="MOW1503" s="160"/>
      <c r="MOX1503" s="18"/>
      <c r="MOY1503" s="19"/>
      <c r="MOZ1503" s="18"/>
      <c r="MPA1503" s="19"/>
      <c r="MPB1503" s="18"/>
      <c r="MPC1503" s="19"/>
      <c r="MPD1503" s="18"/>
      <c r="MPE1503" s="19"/>
      <c r="MPF1503" s="18"/>
      <c r="MPG1503" s="19"/>
      <c r="MPH1503" s="18"/>
      <c r="MPI1503" s="19"/>
      <c r="MPJ1503" s="18"/>
      <c r="MPK1503" s="19"/>
      <c r="MPL1503" s="18"/>
      <c r="MPM1503" s="19"/>
      <c r="MPN1503" s="18"/>
      <c r="MPO1503" s="19"/>
      <c r="MPP1503" s="159"/>
      <c r="MPQ1503" s="160"/>
      <c r="MPR1503" s="160"/>
      <c r="MPS1503" s="18"/>
      <c r="MPT1503" s="19"/>
      <c r="MPU1503" s="18"/>
      <c r="MPV1503" s="19"/>
      <c r="MPW1503" s="18"/>
      <c r="MPX1503" s="19"/>
      <c r="MPY1503" s="18"/>
      <c r="MPZ1503" s="19"/>
      <c r="MQA1503" s="18"/>
      <c r="MQB1503" s="19"/>
      <c r="MQC1503" s="18"/>
      <c r="MQD1503" s="19"/>
      <c r="MQE1503" s="18"/>
      <c r="MQF1503" s="19"/>
      <c r="MQG1503" s="18"/>
      <c r="MQH1503" s="19"/>
      <c r="MQI1503" s="18"/>
      <c r="MQJ1503" s="19"/>
      <c r="MQK1503" s="159"/>
      <c r="MQL1503" s="160"/>
      <c r="MQM1503" s="160"/>
      <c r="MQN1503" s="18"/>
      <c r="MQO1503" s="19"/>
      <c r="MQP1503" s="18"/>
      <c r="MQQ1503" s="19"/>
      <c r="MQR1503" s="18"/>
      <c r="MQS1503" s="19"/>
      <c r="MQT1503" s="18"/>
      <c r="MQU1503" s="19"/>
      <c r="MQV1503" s="18"/>
      <c r="MQW1503" s="19"/>
      <c r="MQX1503" s="18"/>
      <c r="MQY1503" s="19"/>
      <c r="MQZ1503" s="18"/>
      <c r="MRA1503" s="19"/>
      <c r="MRB1503" s="18"/>
      <c r="MRC1503" s="19"/>
      <c r="MRD1503" s="18"/>
      <c r="MRE1503" s="19"/>
      <c r="MRF1503" s="159"/>
      <c r="MRG1503" s="160"/>
      <c r="MRH1503" s="160"/>
      <c r="MRI1503" s="18"/>
      <c r="MRJ1503" s="19"/>
      <c r="MRK1503" s="18"/>
      <c r="MRL1503" s="19"/>
      <c r="MRM1503" s="18"/>
      <c r="MRN1503" s="19"/>
      <c r="MRO1503" s="18"/>
      <c r="MRP1503" s="19"/>
      <c r="MRQ1503" s="18"/>
      <c r="MRR1503" s="19"/>
      <c r="MRS1503" s="18"/>
      <c r="MRT1503" s="19"/>
      <c r="MRU1503" s="18"/>
      <c r="MRV1503" s="19"/>
      <c r="MRW1503" s="18"/>
      <c r="MRX1503" s="19"/>
      <c r="MRY1503" s="18"/>
      <c r="MRZ1503" s="19"/>
      <c r="MSA1503" s="159"/>
      <c r="MSB1503" s="160"/>
      <c r="MSC1503" s="160"/>
      <c r="MSD1503" s="18"/>
      <c r="MSE1503" s="19"/>
      <c r="MSF1503" s="18"/>
      <c r="MSG1503" s="19"/>
      <c r="MSH1503" s="18"/>
      <c r="MSI1503" s="19"/>
      <c r="MSJ1503" s="18"/>
      <c r="MSK1503" s="19"/>
      <c r="MSL1503" s="18"/>
      <c r="MSM1503" s="19"/>
      <c r="MSN1503" s="18"/>
      <c r="MSO1503" s="19"/>
      <c r="MSP1503" s="18"/>
      <c r="MSQ1503" s="19"/>
      <c r="MSR1503" s="18"/>
      <c r="MSS1503" s="19"/>
      <c r="MST1503" s="18"/>
      <c r="MSU1503" s="19"/>
      <c r="MSV1503" s="159"/>
      <c r="MSW1503" s="160"/>
      <c r="MSX1503" s="160"/>
      <c r="MSY1503" s="18"/>
      <c r="MSZ1503" s="19"/>
      <c r="MTA1503" s="18"/>
      <c r="MTB1503" s="19"/>
      <c r="MTC1503" s="18"/>
      <c r="MTD1503" s="19"/>
      <c r="MTE1503" s="18"/>
      <c r="MTF1503" s="19"/>
      <c r="MTG1503" s="18"/>
      <c r="MTH1503" s="19"/>
      <c r="MTI1503" s="18"/>
      <c r="MTJ1503" s="19"/>
      <c r="MTK1503" s="18"/>
      <c r="MTL1503" s="19"/>
      <c r="MTM1503" s="18"/>
      <c r="MTN1503" s="19"/>
      <c r="MTO1503" s="18"/>
      <c r="MTP1503" s="19"/>
      <c r="MTQ1503" s="159"/>
      <c r="MTR1503" s="160"/>
      <c r="MTS1503" s="160"/>
      <c r="MTT1503" s="18"/>
      <c r="MTU1503" s="19"/>
      <c r="MTV1503" s="18"/>
      <c r="MTW1503" s="19"/>
      <c r="MTX1503" s="18"/>
      <c r="MTY1503" s="19"/>
      <c r="MTZ1503" s="18"/>
      <c r="MUA1503" s="19"/>
      <c r="MUB1503" s="18"/>
      <c r="MUC1503" s="19"/>
      <c r="MUD1503" s="18"/>
      <c r="MUE1503" s="19"/>
      <c r="MUF1503" s="18"/>
      <c r="MUG1503" s="19"/>
      <c r="MUH1503" s="18"/>
      <c r="MUI1503" s="19"/>
      <c r="MUJ1503" s="18"/>
      <c r="MUK1503" s="19"/>
      <c r="MUL1503" s="159"/>
      <c r="MUM1503" s="160"/>
      <c r="MUN1503" s="160"/>
      <c r="MUO1503" s="18"/>
      <c r="MUP1503" s="19"/>
      <c r="MUQ1503" s="18"/>
      <c r="MUR1503" s="19"/>
      <c r="MUS1503" s="18"/>
      <c r="MUT1503" s="19"/>
      <c r="MUU1503" s="18"/>
      <c r="MUV1503" s="19"/>
      <c r="MUW1503" s="18"/>
      <c r="MUX1503" s="19"/>
      <c r="MUY1503" s="18"/>
      <c r="MUZ1503" s="19"/>
      <c r="MVA1503" s="18"/>
      <c r="MVB1503" s="19"/>
      <c r="MVC1503" s="18"/>
      <c r="MVD1503" s="19"/>
      <c r="MVE1503" s="18"/>
      <c r="MVF1503" s="19"/>
      <c r="MVG1503" s="159"/>
      <c r="MVH1503" s="160"/>
      <c r="MVI1503" s="160"/>
      <c r="MVJ1503" s="18"/>
      <c r="MVK1503" s="19"/>
      <c r="MVL1503" s="18"/>
      <c r="MVM1503" s="19"/>
      <c r="MVN1503" s="18"/>
      <c r="MVO1503" s="19"/>
      <c r="MVP1503" s="18"/>
      <c r="MVQ1503" s="19"/>
      <c r="MVR1503" s="18"/>
      <c r="MVS1503" s="19"/>
      <c r="MVT1503" s="18"/>
      <c r="MVU1503" s="19"/>
      <c r="MVV1503" s="18"/>
      <c r="MVW1503" s="19"/>
      <c r="MVX1503" s="18"/>
      <c r="MVY1503" s="19"/>
      <c r="MVZ1503" s="18"/>
      <c r="MWA1503" s="19"/>
      <c r="MWB1503" s="159"/>
      <c r="MWC1503" s="160"/>
      <c r="MWD1503" s="160"/>
      <c r="MWE1503" s="18"/>
      <c r="MWF1503" s="19"/>
      <c r="MWG1503" s="18"/>
      <c r="MWH1503" s="19"/>
      <c r="MWI1503" s="18"/>
      <c r="MWJ1503" s="19"/>
      <c r="MWK1503" s="18"/>
      <c r="MWL1503" s="19"/>
      <c r="MWM1503" s="18"/>
      <c r="MWN1503" s="19"/>
      <c r="MWO1503" s="18"/>
      <c r="MWP1503" s="19"/>
      <c r="MWQ1503" s="18"/>
      <c r="MWR1503" s="19"/>
      <c r="MWS1503" s="18"/>
      <c r="MWT1503" s="19"/>
      <c r="MWU1503" s="18"/>
      <c r="MWV1503" s="19"/>
      <c r="MWW1503" s="159"/>
      <c r="MWX1503" s="160"/>
      <c r="MWY1503" s="160"/>
      <c r="MWZ1503" s="18"/>
      <c r="MXA1503" s="19"/>
      <c r="MXB1503" s="18"/>
      <c r="MXC1503" s="19"/>
      <c r="MXD1503" s="18"/>
      <c r="MXE1503" s="19"/>
      <c r="MXF1503" s="18"/>
      <c r="MXG1503" s="19"/>
      <c r="MXH1503" s="18"/>
      <c r="MXI1503" s="19"/>
      <c r="MXJ1503" s="18"/>
      <c r="MXK1503" s="19"/>
      <c r="MXL1503" s="18"/>
      <c r="MXM1503" s="19"/>
      <c r="MXN1503" s="18"/>
      <c r="MXO1503" s="19"/>
      <c r="MXP1503" s="18"/>
      <c r="MXQ1503" s="19"/>
      <c r="MXR1503" s="159"/>
      <c r="MXS1503" s="160"/>
      <c r="MXT1503" s="160"/>
      <c r="MXU1503" s="18"/>
      <c r="MXV1503" s="19"/>
      <c r="MXW1503" s="18"/>
      <c r="MXX1503" s="19"/>
      <c r="MXY1503" s="18"/>
      <c r="MXZ1503" s="19"/>
      <c r="MYA1503" s="18"/>
      <c r="MYB1503" s="19"/>
      <c r="MYC1503" s="18"/>
      <c r="MYD1503" s="19"/>
      <c r="MYE1503" s="18"/>
      <c r="MYF1503" s="19"/>
      <c r="MYG1503" s="18"/>
      <c r="MYH1503" s="19"/>
      <c r="MYI1503" s="18"/>
      <c r="MYJ1503" s="19"/>
      <c r="MYK1503" s="18"/>
      <c r="MYL1503" s="19"/>
      <c r="MYM1503" s="159"/>
      <c r="MYN1503" s="160"/>
      <c r="MYO1503" s="160"/>
      <c r="MYP1503" s="18"/>
      <c r="MYQ1503" s="19"/>
      <c r="MYR1503" s="18"/>
      <c r="MYS1503" s="19"/>
      <c r="MYT1503" s="18"/>
      <c r="MYU1503" s="19"/>
      <c r="MYV1503" s="18"/>
      <c r="MYW1503" s="19"/>
      <c r="MYX1503" s="18"/>
      <c r="MYY1503" s="19"/>
      <c r="MYZ1503" s="18"/>
      <c r="MZA1503" s="19"/>
      <c r="MZB1503" s="18"/>
      <c r="MZC1503" s="19"/>
      <c r="MZD1503" s="18"/>
      <c r="MZE1503" s="19"/>
      <c r="MZF1503" s="18"/>
      <c r="MZG1503" s="19"/>
      <c r="MZH1503" s="159"/>
      <c r="MZI1503" s="160"/>
      <c r="MZJ1503" s="160"/>
      <c r="MZK1503" s="18"/>
      <c r="MZL1503" s="19"/>
      <c r="MZM1503" s="18"/>
      <c r="MZN1503" s="19"/>
      <c r="MZO1503" s="18"/>
      <c r="MZP1503" s="19"/>
      <c r="MZQ1503" s="18"/>
      <c r="MZR1503" s="19"/>
      <c r="MZS1503" s="18"/>
      <c r="MZT1503" s="19"/>
      <c r="MZU1503" s="18"/>
      <c r="MZV1503" s="19"/>
      <c r="MZW1503" s="18"/>
      <c r="MZX1503" s="19"/>
      <c r="MZY1503" s="18"/>
      <c r="MZZ1503" s="19"/>
      <c r="NAA1503" s="18"/>
      <c r="NAB1503" s="19"/>
      <c r="NAC1503" s="159"/>
      <c r="NAD1503" s="160"/>
      <c r="NAE1503" s="160"/>
      <c r="NAF1503" s="18"/>
      <c r="NAG1503" s="19"/>
      <c r="NAH1503" s="18"/>
      <c r="NAI1503" s="19"/>
      <c r="NAJ1503" s="18"/>
      <c r="NAK1503" s="19"/>
      <c r="NAL1503" s="18"/>
      <c r="NAM1503" s="19"/>
      <c r="NAN1503" s="18"/>
      <c r="NAO1503" s="19"/>
      <c r="NAP1503" s="18"/>
      <c r="NAQ1503" s="19"/>
      <c r="NAR1503" s="18"/>
      <c r="NAS1503" s="19"/>
      <c r="NAT1503" s="18"/>
      <c r="NAU1503" s="19"/>
      <c r="NAV1503" s="18"/>
      <c r="NAW1503" s="19"/>
      <c r="NAX1503" s="159"/>
      <c r="NAY1503" s="160"/>
      <c r="NAZ1503" s="160"/>
      <c r="NBA1503" s="18"/>
      <c r="NBB1503" s="19"/>
      <c r="NBC1503" s="18"/>
      <c r="NBD1503" s="19"/>
      <c r="NBE1503" s="18"/>
      <c r="NBF1503" s="19"/>
      <c r="NBG1503" s="18"/>
      <c r="NBH1503" s="19"/>
      <c r="NBI1503" s="18"/>
      <c r="NBJ1503" s="19"/>
      <c r="NBK1503" s="18"/>
      <c r="NBL1503" s="19"/>
      <c r="NBM1503" s="18"/>
      <c r="NBN1503" s="19"/>
      <c r="NBO1503" s="18"/>
      <c r="NBP1503" s="19"/>
      <c r="NBQ1503" s="18"/>
      <c r="NBR1503" s="19"/>
      <c r="NBS1503" s="159"/>
      <c r="NBT1503" s="160"/>
      <c r="NBU1503" s="160"/>
      <c r="NBV1503" s="18"/>
      <c r="NBW1503" s="19"/>
      <c r="NBX1503" s="18"/>
      <c r="NBY1503" s="19"/>
      <c r="NBZ1503" s="18"/>
      <c r="NCA1503" s="19"/>
      <c r="NCB1503" s="18"/>
      <c r="NCC1503" s="19"/>
      <c r="NCD1503" s="18"/>
      <c r="NCE1503" s="19"/>
      <c r="NCF1503" s="18"/>
      <c r="NCG1503" s="19"/>
      <c r="NCH1503" s="18"/>
      <c r="NCI1503" s="19"/>
      <c r="NCJ1503" s="18"/>
      <c r="NCK1503" s="19"/>
      <c r="NCL1503" s="18"/>
      <c r="NCM1503" s="19"/>
      <c r="NCN1503" s="159"/>
      <c r="NCO1503" s="160"/>
      <c r="NCP1503" s="160"/>
      <c r="NCQ1503" s="18"/>
      <c r="NCR1503" s="19"/>
      <c r="NCS1503" s="18"/>
      <c r="NCT1503" s="19"/>
      <c r="NCU1503" s="18"/>
      <c r="NCV1503" s="19"/>
      <c r="NCW1503" s="18"/>
      <c r="NCX1503" s="19"/>
      <c r="NCY1503" s="18"/>
      <c r="NCZ1503" s="19"/>
      <c r="NDA1503" s="18"/>
      <c r="NDB1503" s="19"/>
      <c r="NDC1503" s="18"/>
      <c r="NDD1503" s="19"/>
      <c r="NDE1503" s="18"/>
      <c r="NDF1503" s="19"/>
      <c r="NDG1503" s="18"/>
      <c r="NDH1503" s="19"/>
      <c r="NDI1503" s="159"/>
      <c r="NDJ1503" s="160"/>
      <c r="NDK1503" s="160"/>
      <c r="NDL1503" s="18"/>
      <c r="NDM1503" s="19"/>
      <c r="NDN1503" s="18"/>
      <c r="NDO1503" s="19"/>
      <c r="NDP1503" s="18"/>
      <c r="NDQ1503" s="19"/>
      <c r="NDR1503" s="18"/>
      <c r="NDS1503" s="19"/>
      <c r="NDT1503" s="18"/>
      <c r="NDU1503" s="19"/>
      <c r="NDV1503" s="18"/>
      <c r="NDW1503" s="19"/>
      <c r="NDX1503" s="18"/>
      <c r="NDY1503" s="19"/>
      <c r="NDZ1503" s="18"/>
      <c r="NEA1503" s="19"/>
      <c r="NEB1503" s="18"/>
      <c r="NEC1503" s="19"/>
      <c r="NED1503" s="159"/>
      <c r="NEE1503" s="160"/>
      <c r="NEF1503" s="160"/>
      <c r="NEG1503" s="18"/>
      <c r="NEH1503" s="19"/>
      <c r="NEI1503" s="18"/>
      <c r="NEJ1503" s="19"/>
      <c r="NEK1503" s="18"/>
      <c r="NEL1503" s="19"/>
      <c r="NEM1503" s="18"/>
      <c r="NEN1503" s="19"/>
      <c r="NEO1503" s="18"/>
      <c r="NEP1503" s="19"/>
      <c r="NEQ1503" s="18"/>
      <c r="NER1503" s="19"/>
      <c r="NES1503" s="18"/>
      <c r="NET1503" s="19"/>
      <c r="NEU1503" s="18"/>
      <c r="NEV1503" s="19"/>
      <c r="NEW1503" s="18"/>
      <c r="NEX1503" s="19"/>
      <c r="NEY1503" s="159"/>
      <c r="NEZ1503" s="160"/>
      <c r="NFA1503" s="160"/>
      <c r="NFB1503" s="18"/>
      <c r="NFC1503" s="19"/>
      <c r="NFD1503" s="18"/>
      <c r="NFE1503" s="19"/>
      <c r="NFF1503" s="18"/>
      <c r="NFG1503" s="19"/>
      <c r="NFH1503" s="18"/>
      <c r="NFI1503" s="19"/>
      <c r="NFJ1503" s="18"/>
      <c r="NFK1503" s="19"/>
      <c r="NFL1503" s="18"/>
      <c r="NFM1503" s="19"/>
      <c r="NFN1503" s="18"/>
      <c r="NFO1503" s="19"/>
      <c r="NFP1503" s="18"/>
      <c r="NFQ1503" s="19"/>
      <c r="NFR1503" s="18"/>
      <c r="NFS1503" s="19"/>
      <c r="NFT1503" s="159"/>
      <c r="NFU1503" s="160"/>
      <c r="NFV1503" s="160"/>
      <c r="NFW1503" s="18"/>
      <c r="NFX1503" s="19"/>
      <c r="NFY1503" s="18"/>
      <c r="NFZ1503" s="19"/>
      <c r="NGA1503" s="18"/>
      <c r="NGB1503" s="19"/>
      <c r="NGC1503" s="18"/>
      <c r="NGD1503" s="19"/>
      <c r="NGE1503" s="18"/>
      <c r="NGF1503" s="19"/>
      <c r="NGG1503" s="18"/>
      <c r="NGH1503" s="19"/>
      <c r="NGI1503" s="18"/>
      <c r="NGJ1503" s="19"/>
      <c r="NGK1503" s="18"/>
      <c r="NGL1503" s="19"/>
      <c r="NGM1503" s="18"/>
      <c r="NGN1503" s="19"/>
      <c r="NGO1503" s="159"/>
      <c r="NGP1503" s="160"/>
      <c r="NGQ1503" s="160"/>
      <c r="NGR1503" s="18"/>
      <c r="NGS1503" s="19"/>
      <c r="NGT1503" s="18"/>
      <c r="NGU1503" s="19"/>
      <c r="NGV1503" s="18"/>
      <c r="NGW1503" s="19"/>
      <c r="NGX1503" s="18"/>
      <c r="NGY1503" s="19"/>
      <c r="NGZ1503" s="18"/>
      <c r="NHA1503" s="19"/>
      <c r="NHB1503" s="18"/>
      <c r="NHC1503" s="19"/>
      <c r="NHD1503" s="18"/>
      <c r="NHE1503" s="19"/>
      <c r="NHF1503" s="18"/>
      <c r="NHG1503" s="19"/>
      <c r="NHH1503" s="18"/>
      <c r="NHI1503" s="19"/>
      <c r="NHJ1503" s="159"/>
      <c r="NHK1503" s="160"/>
      <c r="NHL1503" s="160"/>
      <c r="NHM1503" s="18"/>
      <c r="NHN1503" s="19"/>
      <c r="NHO1503" s="18"/>
      <c r="NHP1503" s="19"/>
      <c r="NHQ1503" s="18"/>
      <c r="NHR1503" s="19"/>
      <c r="NHS1503" s="18"/>
      <c r="NHT1503" s="19"/>
      <c r="NHU1503" s="18"/>
      <c r="NHV1503" s="19"/>
      <c r="NHW1503" s="18"/>
      <c r="NHX1503" s="19"/>
      <c r="NHY1503" s="18"/>
      <c r="NHZ1503" s="19"/>
      <c r="NIA1503" s="18"/>
      <c r="NIB1503" s="19"/>
      <c r="NIC1503" s="18"/>
      <c r="NID1503" s="19"/>
      <c r="NIE1503" s="159"/>
      <c r="NIF1503" s="160"/>
      <c r="NIG1503" s="160"/>
      <c r="NIH1503" s="18"/>
      <c r="NII1503" s="19"/>
      <c r="NIJ1503" s="18"/>
      <c r="NIK1503" s="19"/>
      <c r="NIL1503" s="18"/>
      <c r="NIM1503" s="19"/>
      <c r="NIN1503" s="18"/>
      <c r="NIO1503" s="19"/>
      <c r="NIP1503" s="18"/>
      <c r="NIQ1503" s="19"/>
      <c r="NIR1503" s="18"/>
      <c r="NIS1503" s="19"/>
      <c r="NIT1503" s="18"/>
      <c r="NIU1503" s="19"/>
      <c r="NIV1503" s="18"/>
      <c r="NIW1503" s="19"/>
      <c r="NIX1503" s="18"/>
      <c r="NIY1503" s="19"/>
      <c r="NIZ1503" s="159"/>
      <c r="NJA1503" s="160"/>
      <c r="NJB1503" s="160"/>
      <c r="NJC1503" s="18"/>
      <c r="NJD1503" s="19"/>
      <c r="NJE1503" s="18"/>
      <c r="NJF1503" s="19"/>
      <c r="NJG1503" s="18"/>
      <c r="NJH1503" s="19"/>
      <c r="NJI1503" s="18"/>
      <c r="NJJ1503" s="19"/>
      <c r="NJK1503" s="18"/>
      <c r="NJL1503" s="19"/>
      <c r="NJM1503" s="18"/>
      <c r="NJN1503" s="19"/>
      <c r="NJO1503" s="18"/>
      <c r="NJP1503" s="19"/>
      <c r="NJQ1503" s="18"/>
      <c r="NJR1503" s="19"/>
      <c r="NJS1503" s="18"/>
      <c r="NJT1503" s="19"/>
      <c r="NJU1503" s="159"/>
      <c r="NJV1503" s="160"/>
      <c r="NJW1503" s="160"/>
      <c r="NJX1503" s="18"/>
      <c r="NJY1503" s="19"/>
      <c r="NJZ1503" s="18"/>
      <c r="NKA1503" s="19"/>
      <c r="NKB1503" s="18"/>
      <c r="NKC1503" s="19"/>
      <c r="NKD1503" s="18"/>
      <c r="NKE1503" s="19"/>
      <c r="NKF1503" s="18"/>
      <c r="NKG1503" s="19"/>
      <c r="NKH1503" s="18"/>
      <c r="NKI1503" s="19"/>
      <c r="NKJ1503" s="18"/>
      <c r="NKK1503" s="19"/>
      <c r="NKL1503" s="18"/>
      <c r="NKM1503" s="19"/>
      <c r="NKN1503" s="18"/>
      <c r="NKO1503" s="19"/>
      <c r="NKP1503" s="159"/>
      <c r="NKQ1503" s="160"/>
      <c r="NKR1503" s="160"/>
      <c r="NKS1503" s="18"/>
      <c r="NKT1503" s="19"/>
      <c r="NKU1503" s="18"/>
      <c r="NKV1503" s="19"/>
      <c r="NKW1503" s="18"/>
      <c r="NKX1503" s="19"/>
      <c r="NKY1503" s="18"/>
      <c r="NKZ1503" s="19"/>
      <c r="NLA1503" s="18"/>
      <c r="NLB1503" s="19"/>
      <c r="NLC1503" s="18"/>
      <c r="NLD1503" s="19"/>
      <c r="NLE1503" s="18"/>
      <c r="NLF1503" s="19"/>
      <c r="NLG1503" s="18"/>
      <c r="NLH1503" s="19"/>
      <c r="NLI1503" s="18"/>
      <c r="NLJ1503" s="19"/>
      <c r="NLK1503" s="159"/>
      <c r="NLL1503" s="160"/>
      <c r="NLM1503" s="160"/>
      <c r="NLN1503" s="18"/>
      <c r="NLO1503" s="19"/>
      <c r="NLP1503" s="18"/>
      <c r="NLQ1503" s="19"/>
      <c r="NLR1503" s="18"/>
      <c r="NLS1503" s="19"/>
      <c r="NLT1503" s="18"/>
      <c r="NLU1503" s="19"/>
      <c r="NLV1503" s="18"/>
      <c r="NLW1503" s="19"/>
      <c r="NLX1503" s="18"/>
      <c r="NLY1503" s="19"/>
      <c r="NLZ1503" s="18"/>
      <c r="NMA1503" s="19"/>
      <c r="NMB1503" s="18"/>
      <c r="NMC1503" s="19"/>
      <c r="NMD1503" s="18"/>
      <c r="NME1503" s="19"/>
      <c r="NMF1503" s="159"/>
      <c r="NMG1503" s="160"/>
      <c r="NMH1503" s="160"/>
      <c r="NMI1503" s="18"/>
      <c r="NMJ1503" s="19"/>
      <c r="NMK1503" s="18"/>
      <c r="NML1503" s="19"/>
      <c r="NMM1503" s="18"/>
      <c r="NMN1503" s="19"/>
      <c r="NMO1503" s="18"/>
      <c r="NMP1503" s="19"/>
      <c r="NMQ1503" s="18"/>
      <c r="NMR1503" s="19"/>
      <c r="NMS1503" s="18"/>
      <c r="NMT1503" s="19"/>
      <c r="NMU1503" s="18"/>
      <c r="NMV1503" s="19"/>
      <c r="NMW1503" s="18"/>
      <c r="NMX1503" s="19"/>
      <c r="NMY1503" s="18"/>
      <c r="NMZ1503" s="19"/>
      <c r="NNA1503" s="159"/>
      <c r="NNB1503" s="160"/>
      <c r="NNC1503" s="160"/>
      <c r="NND1503" s="18"/>
      <c r="NNE1503" s="19"/>
      <c r="NNF1503" s="18"/>
      <c r="NNG1503" s="19"/>
      <c r="NNH1503" s="18"/>
      <c r="NNI1503" s="19"/>
      <c r="NNJ1503" s="18"/>
      <c r="NNK1503" s="19"/>
      <c r="NNL1503" s="18"/>
      <c r="NNM1503" s="19"/>
      <c r="NNN1503" s="18"/>
      <c r="NNO1503" s="19"/>
      <c r="NNP1503" s="18"/>
      <c r="NNQ1503" s="19"/>
      <c r="NNR1503" s="18"/>
      <c r="NNS1503" s="19"/>
      <c r="NNT1503" s="18"/>
      <c r="NNU1503" s="19"/>
      <c r="NNV1503" s="159"/>
      <c r="NNW1503" s="160"/>
      <c r="NNX1503" s="160"/>
      <c r="NNY1503" s="18"/>
      <c r="NNZ1503" s="19"/>
      <c r="NOA1503" s="18"/>
      <c r="NOB1503" s="19"/>
      <c r="NOC1503" s="18"/>
      <c r="NOD1503" s="19"/>
      <c r="NOE1503" s="18"/>
      <c r="NOF1503" s="19"/>
      <c r="NOG1503" s="18"/>
      <c r="NOH1503" s="19"/>
      <c r="NOI1503" s="18"/>
      <c r="NOJ1503" s="19"/>
      <c r="NOK1503" s="18"/>
      <c r="NOL1503" s="19"/>
      <c r="NOM1503" s="18"/>
      <c r="NON1503" s="19"/>
      <c r="NOO1503" s="18"/>
      <c r="NOP1503" s="19"/>
      <c r="NOQ1503" s="159"/>
      <c r="NOR1503" s="160"/>
      <c r="NOS1503" s="160"/>
      <c r="NOT1503" s="18"/>
      <c r="NOU1503" s="19"/>
      <c r="NOV1503" s="18"/>
      <c r="NOW1503" s="19"/>
      <c r="NOX1503" s="18"/>
      <c r="NOY1503" s="19"/>
      <c r="NOZ1503" s="18"/>
      <c r="NPA1503" s="19"/>
      <c r="NPB1503" s="18"/>
      <c r="NPC1503" s="19"/>
      <c r="NPD1503" s="18"/>
      <c r="NPE1503" s="19"/>
      <c r="NPF1503" s="18"/>
      <c r="NPG1503" s="19"/>
      <c r="NPH1503" s="18"/>
      <c r="NPI1503" s="19"/>
      <c r="NPJ1503" s="18"/>
      <c r="NPK1503" s="19"/>
      <c r="NPL1503" s="159"/>
      <c r="NPM1503" s="160"/>
      <c r="NPN1503" s="160"/>
      <c r="NPO1503" s="18"/>
      <c r="NPP1503" s="19"/>
      <c r="NPQ1503" s="18"/>
      <c r="NPR1503" s="19"/>
      <c r="NPS1503" s="18"/>
      <c r="NPT1503" s="19"/>
      <c r="NPU1503" s="18"/>
      <c r="NPV1503" s="19"/>
      <c r="NPW1503" s="18"/>
      <c r="NPX1503" s="19"/>
      <c r="NPY1503" s="18"/>
      <c r="NPZ1503" s="19"/>
      <c r="NQA1503" s="18"/>
      <c r="NQB1503" s="19"/>
      <c r="NQC1503" s="18"/>
      <c r="NQD1503" s="19"/>
      <c r="NQE1503" s="18"/>
      <c r="NQF1503" s="19"/>
      <c r="NQG1503" s="159"/>
      <c r="NQH1503" s="160"/>
      <c r="NQI1503" s="160"/>
      <c r="NQJ1503" s="18"/>
      <c r="NQK1503" s="19"/>
      <c r="NQL1503" s="18"/>
      <c r="NQM1503" s="19"/>
      <c r="NQN1503" s="18"/>
      <c r="NQO1503" s="19"/>
      <c r="NQP1503" s="18"/>
      <c r="NQQ1503" s="19"/>
      <c r="NQR1503" s="18"/>
      <c r="NQS1503" s="19"/>
      <c r="NQT1503" s="18"/>
      <c r="NQU1503" s="19"/>
      <c r="NQV1503" s="18"/>
      <c r="NQW1503" s="19"/>
      <c r="NQX1503" s="18"/>
      <c r="NQY1503" s="19"/>
      <c r="NQZ1503" s="18"/>
      <c r="NRA1503" s="19"/>
      <c r="NRB1503" s="159"/>
      <c r="NRC1503" s="160"/>
      <c r="NRD1503" s="160"/>
      <c r="NRE1503" s="18"/>
      <c r="NRF1503" s="19"/>
      <c r="NRG1503" s="18"/>
      <c r="NRH1503" s="19"/>
      <c r="NRI1503" s="18"/>
      <c r="NRJ1503" s="19"/>
      <c r="NRK1503" s="18"/>
      <c r="NRL1503" s="19"/>
      <c r="NRM1503" s="18"/>
      <c r="NRN1503" s="19"/>
      <c r="NRO1503" s="18"/>
      <c r="NRP1503" s="19"/>
      <c r="NRQ1503" s="18"/>
      <c r="NRR1503" s="19"/>
      <c r="NRS1503" s="18"/>
      <c r="NRT1503" s="19"/>
      <c r="NRU1503" s="18"/>
      <c r="NRV1503" s="19"/>
      <c r="NRW1503" s="159"/>
      <c r="NRX1503" s="160"/>
      <c r="NRY1503" s="160"/>
      <c r="NRZ1503" s="18"/>
      <c r="NSA1503" s="19"/>
      <c r="NSB1503" s="18"/>
      <c r="NSC1503" s="19"/>
      <c r="NSD1503" s="18"/>
      <c r="NSE1503" s="19"/>
      <c r="NSF1503" s="18"/>
      <c r="NSG1503" s="19"/>
      <c r="NSH1503" s="18"/>
      <c r="NSI1503" s="19"/>
      <c r="NSJ1503" s="18"/>
      <c r="NSK1503" s="19"/>
      <c r="NSL1503" s="18"/>
      <c r="NSM1503" s="19"/>
      <c r="NSN1503" s="18"/>
      <c r="NSO1503" s="19"/>
      <c r="NSP1503" s="18"/>
      <c r="NSQ1503" s="19"/>
      <c r="NSR1503" s="159"/>
      <c r="NSS1503" s="160"/>
      <c r="NST1503" s="160"/>
      <c r="NSU1503" s="18"/>
      <c r="NSV1503" s="19"/>
      <c r="NSW1503" s="18"/>
      <c r="NSX1503" s="19"/>
      <c r="NSY1503" s="18"/>
      <c r="NSZ1503" s="19"/>
      <c r="NTA1503" s="18"/>
      <c r="NTB1503" s="19"/>
      <c r="NTC1503" s="18"/>
      <c r="NTD1503" s="19"/>
      <c r="NTE1503" s="18"/>
      <c r="NTF1503" s="19"/>
      <c r="NTG1503" s="18"/>
      <c r="NTH1503" s="19"/>
      <c r="NTI1503" s="18"/>
      <c r="NTJ1503" s="19"/>
      <c r="NTK1503" s="18"/>
      <c r="NTL1503" s="19"/>
      <c r="NTM1503" s="159"/>
      <c r="NTN1503" s="160"/>
      <c r="NTO1503" s="160"/>
      <c r="NTP1503" s="18"/>
      <c r="NTQ1503" s="19"/>
      <c r="NTR1503" s="18"/>
      <c r="NTS1503" s="19"/>
      <c r="NTT1503" s="18"/>
      <c r="NTU1503" s="19"/>
      <c r="NTV1503" s="18"/>
      <c r="NTW1503" s="19"/>
      <c r="NTX1503" s="18"/>
      <c r="NTY1503" s="19"/>
      <c r="NTZ1503" s="18"/>
      <c r="NUA1503" s="19"/>
      <c r="NUB1503" s="18"/>
      <c r="NUC1503" s="19"/>
      <c r="NUD1503" s="18"/>
      <c r="NUE1503" s="19"/>
      <c r="NUF1503" s="18"/>
      <c r="NUG1503" s="19"/>
      <c r="NUH1503" s="159"/>
      <c r="NUI1503" s="160"/>
      <c r="NUJ1503" s="160"/>
      <c r="NUK1503" s="18"/>
      <c r="NUL1503" s="19"/>
      <c r="NUM1503" s="18"/>
      <c r="NUN1503" s="19"/>
      <c r="NUO1503" s="18"/>
      <c r="NUP1503" s="19"/>
      <c r="NUQ1503" s="18"/>
      <c r="NUR1503" s="19"/>
      <c r="NUS1503" s="18"/>
      <c r="NUT1503" s="19"/>
      <c r="NUU1503" s="18"/>
      <c r="NUV1503" s="19"/>
      <c r="NUW1503" s="18"/>
      <c r="NUX1503" s="19"/>
      <c r="NUY1503" s="18"/>
      <c r="NUZ1503" s="19"/>
      <c r="NVA1503" s="18"/>
      <c r="NVB1503" s="19"/>
      <c r="NVC1503" s="159"/>
      <c r="NVD1503" s="160"/>
      <c r="NVE1503" s="160"/>
      <c r="NVF1503" s="18"/>
      <c r="NVG1503" s="19"/>
      <c r="NVH1503" s="18"/>
      <c r="NVI1503" s="19"/>
      <c r="NVJ1503" s="18"/>
      <c r="NVK1503" s="19"/>
      <c r="NVL1503" s="18"/>
      <c r="NVM1503" s="19"/>
      <c r="NVN1503" s="18"/>
      <c r="NVO1503" s="19"/>
      <c r="NVP1503" s="18"/>
      <c r="NVQ1503" s="19"/>
      <c r="NVR1503" s="18"/>
      <c r="NVS1503" s="19"/>
      <c r="NVT1503" s="18"/>
      <c r="NVU1503" s="19"/>
      <c r="NVV1503" s="18"/>
      <c r="NVW1503" s="19"/>
      <c r="NVX1503" s="159"/>
      <c r="NVY1503" s="160"/>
      <c r="NVZ1503" s="160"/>
      <c r="NWA1503" s="18"/>
      <c r="NWB1503" s="19"/>
      <c r="NWC1503" s="18"/>
      <c r="NWD1503" s="19"/>
      <c r="NWE1503" s="18"/>
      <c r="NWF1503" s="19"/>
      <c r="NWG1503" s="18"/>
      <c r="NWH1503" s="19"/>
      <c r="NWI1503" s="18"/>
      <c r="NWJ1503" s="19"/>
      <c r="NWK1503" s="18"/>
      <c r="NWL1503" s="19"/>
      <c r="NWM1503" s="18"/>
      <c r="NWN1503" s="19"/>
      <c r="NWO1503" s="18"/>
      <c r="NWP1503" s="19"/>
      <c r="NWQ1503" s="18"/>
      <c r="NWR1503" s="19"/>
      <c r="NWS1503" s="159"/>
      <c r="NWT1503" s="160"/>
      <c r="NWU1503" s="160"/>
      <c r="NWV1503" s="18"/>
      <c r="NWW1503" s="19"/>
      <c r="NWX1503" s="18"/>
      <c r="NWY1503" s="19"/>
      <c r="NWZ1503" s="18"/>
      <c r="NXA1503" s="19"/>
      <c r="NXB1503" s="18"/>
      <c r="NXC1503" s="19"/>
      <c r="NXD1503" s="18"/>
      <c r="NXE1503" s="19"/>
      <c r="NXF1503" s="18"/>
      <c r="NXG1503" s="19"/>
      <c r="NXH1503" s="18"/>
      <c r="NXI1503" s="19"/>
      <c r="NXJ1503" s="18"/>
      <c r="NXK1503" s="19"/>
      <c r="NXL1503" s="18"/>
      <c r="NXM1503" s="19"/>
      <c r="NXN1503" s="159"/>
      <c r="NXO1503" s="160"/>
      <c r="NXP1503" s="160"/>
      <c r="NXQ1503" s="18"/>
      <c r="NXR1503" s="19"/>
      <c r="NXS1503" s="18"/>
      <c r="NXT1503" s="19"/>
      <c r="NXU1503" s="18"/>
      <c r="NXV1503" s="19"/>
      <c r="NXW1503" s="18"/>
      <c r="NXX1503" s="19"/>
      <c r="NXY1503" s="18"/>
      <c r="NXZ1503" s="19"/>
      <c r="NYA1503" s="18"/>
      <c r="NYB1503" s="19"/>
      <c r="NYC1503" s="18"/>
      <c r="NYD1503" s="19"/>
      <c r="NYE1503" s="18"/>
      <c r="NYF1503" s="19"/>
      <c r="NYG1503" s="18"/>
      <c r="NYH1503" s="19"/>
      <c r="NYI1503" s="159"/>
      <c r="NYJ1503" s="160"/>
      <c r="NYK1503" s="160"/>
      <c r="NYL1503" s="18"/>
      <c r="NYM1503" s="19"/>
      <c r="NYN1503" s="18"/>
      <c r="NYO1503" s="19"/>
      <c r="NYP1503" s="18"/>
      <c r="NYQ1503" s="19"/>
      <c r="NYR1503" s="18"/>
      <c r="NYS1503" s="19"/>
      <c r="NYT1503" s="18"/>
      <c r="NYU1503" s="19"/>
      <c r="NYV1503" s="18"/>
      <c r="NYW1503" s="19"/>
      <c r="NYX1503" s="18"/>
      <c r="NYY1503" s="19"/>
      <c r="NYZ1503" s="18"/>
      <c r="NZA1503" s="19"/>
      <c r="NZB1503" s="18"/>
      <c r="NZC1503" s="19"/>
      <c r="NZD1503" s="159"/>
      <c r="NZE1503" s="160"/>
      <c r="NZF1503" s="160"/>
      <c r="NZG1503" s="18"/>
      <c r="NZH1503" s="19"/>
      <c r="NZI1503" s="18"/>
      <c r="NZJ1503" s="19"/>
      <c r="NZK1503" s="18"/>
      <c r="NZL1503" s="19"/>
      <c r="NZM1503" s="18"/>
      <c r="NZN1503" s="19"/>
      <c r="NZO1503" s="18"/>
      <c r="NZP1503" s="19"/>
      <c r="NZQ1503" s="18"/>
      <c r="NZR1503" s="19"/>
      <c r="NZS1503" s="18"/>
      <c r="NZT1503" s="19"/>
      <c r="NZU1503" s="18"/>
      <c r="NZV1503" s="19"/>
      <c r="NZW1503" s="18"/>
      <c r="NZX1503" s="19"/>
      <c r="NZY1503" s="159"/>
      <c r="NZZ1503" s="160"/>
      <c r="OAA1503" s="160"/>
      <c r="OAB1503" s="18"/>
      <c r="OAC1503" s="19"/>
      <c r="OAD1503" s="18"/>
      <c r="OAE1503" s="19"/>
      <c r="OAF1503" s="18"/>
      <c r="OAG1503" s="19"/>
      <c r="OAH1503" s="18"/>
      <c r="OAI1503" s="19"/>
      <c r="OAJ1503" s="18"/>
      <c r="OAK1503" s="19"/>
      <c r="OAL1503" s="18"/>
      <c r="OAM1503" s="19"/>
      <c r="OAN1503" s="18"/>
      <c r="OAO1503" s="19"/>
      <c r="OAP1503" s="18"/>
      <c r="OAQ1503" s="19"/>
      <c r="OAR1503" s="18"/>
      <c r="OAS1503" s="19"/>
      <c r="OAT1503" s="159"/>
      <c r="OAU1503" s="160"/>
      <c r="OAV1503" s="160"/>
      <c r="OAW1503" s="18"/>
      <c r="OAX1503" s="19"/>
      <c r="OAY1503" s="18"/>
      <c r="OAZ1503" s="19"/>
      <c r="OBA1503" s="18"/>
      <c r="OBB1503" s="19"/>
      <c r="OBC1503" s="18"/>
      <c r="OBD1503" s="19"/>
      <c r="OBE1503" s="18"/>
      <c r="OBF1503" s="19"/>
      <c r="OBG1503" s="18"/>
      <c r="OBH1503" s="19"/>
      <c r="OBI1503" s="18"/>
      <c r="OBJ1503" s="19"/>
      <c r="OBK1503" s="18"/>
      <c r="OBL1503" s="19"/>
      <c r="OBM1503" s="18"/>
      <c r="OBN1503" s="19"/>
      <c r="OBO1503" s="159"/>
      <c r="OBP1503" s="160"/>
      <c r="OBQ1503" s="160"/>
      <c r="OBR1503" s="18"/>
      <c r="OBS1503" s="19"/>
      <c r="OBT1503" s="18"/>
      <c r="OBU1503" s="19"/>
      <c r="OBV1503" s="18"/>
      <c r="OBW1503" s="19"/>
      <c r="OBX1503" s="18"/>
      <c r="OBY1503" s="19"/>
      <c r="OBZ1503" s="18"/>
      <c r="OCA1503" s="19"/>
      <c r="OCB1503" s="18"/>
      <c r="OCC1503" s="19"/>
      <c r="OCD1503" s="18"/>
      <c r="OCE1503" s="19"/>
      <c r="OCF1503" s="18"/>
      <c r="OCG1503" s="19"/>
      <c r="OCH1503" s="18"/>
      <c r="OCI1503" s="19"/>
      <c r="OCJ1503" s="159"/>
      <c r="OCK1503" s="160"/>
      <c r="OCL1503" s="160"/>
      <c r="OCM1503" s="18"/>
      <c r="OCN1503" s="19"/>
      <c r="OCO1503" s="18"/>
      <c r="OCP1503" s="19"/>
      <c r="OCQ1503" s="18"/>
      <c r="OCR1503" s="19"/>
      <c r="OCS1503" s="18"/>
      <c r="OCT1503" s="19"/>
      <c r="OCU1503" s="18"/>
      <c r="OCV1503" s="19"/>
      <c r="OCW1503" s="18"/>
      <c r="OCX1503" s="19"/>
      <c r="OCY1503" s="18"/>
      <c r="OCZ1503" s="19"/>
      <c r="ODA1503" s="18"/>
      <c r="ODB1503" s="19"/>
      <c r="ODC1503" s="18"/>
      <c r="ODD1503" s="19"/>
      <c r="ODE1503" s="159"/>
      <c r="ODF1503" s="160"/>
      <c r="ODG1503" s="160"/>
      <c r="ODH1503" s="18"/>
      <c r="ODI1503" s="19"/>
      <c r="ODJ1503" s="18"/>
      <c r="ODK1503" s="19"/>
      <c r="ODL1503" s="18"/>
      <c r="ODM1503" s="19"/>
      <c r="ODN1503" s="18"/>
      <c r="ODO1503" s="19"/>
      <c r="ODP1503" s="18"/>
      <c r="ODQ1503" s="19"/>
      <c r="ODR1503" s="18"/>
      <c r="ODS1503" s="19"/>
      <c r="ODT1503" s="18"/>
      <c r="ODU1503" s="19"/>
      <c r="ODV1503" s="18"/>
      <c r="ODW1503" s="19"/>
      <c r="ODX1503" s="18"/>
      <c r="ODY1503" s="19"/>
      <c r="ODZ1503" s="159"/>
      <c r="OEA1503" s="160"/>
      <c r="OEB1503" s="160"/>
      <c r="OEC1503" s="18"/>
      <c r="OED1503" s="19"/>
      <c r="OEE1503" s="18"/>
      <c r="OEF1503" s="19"/>
      <c r="OEG1503" s="18"/>
      <c r="OEH1503" s="19"/>
      <c r="OEI1503" s="18"/>
      <c r="OEJ1503" s="19"/>
      <c r="OEK1503" s="18"/>
      <c r="OEL1503" s="19"/>
      <c r="OEM1503" s="18"/>
      <c r="OEN1503" s="19"/>
      <c r="OEO1503" s="18"/>
      <c r="OEP1503" s="19"/>
      <c r="OEQ1503" s="18"/>
      <c r="OER1503" s="19"/>
      <c r="OES1503" s="18"/>
      <c r="OET1503" s="19"/>
      <c r="OEU1503" s="159"/>
      <c r="OEV1503" s="160"/>
      <c r="OEW1503" s="160"/>
      <c r="OEX1503" s="18"/>
      <c r="OEY1503" s="19"/>
      <c r="OEZ1503" s="18"/>
      <c r="OFA1503" s="19"/>
      <c r="OFB1503" s="18"/>
      <c r="OFC1503" s="19"/>
      <c r="OFD1503" s="18"/>
      <c r="OFE1503" s="19"/>
      <c r="OFF1503" s="18"/>
      <c r="OFG1503" s="19"/>
      <c r="OFH1503" s="18"/>
      <c r="OFI1503" s="19"/>
      <c r="OFJ1503" s="18"/>
      <c r="OFK1503" s="19"/>
      <c r="OFL1503" s="18"/>
      <c r="OFM1503" s="19"/>
      <c r="OFN1503" s="18"/>
      <c r="OFO1503" s="19"/>
      <c r="OFP1503" s="159"/>
      <c r="OFQ1503" s="160"/>
      <c r="OFR1503" s="160"/>
      <c r="OFS1503" s="18"/>
      <c r="OFT1503" s="19"/>
      <c r="OFU1503" s="18"/>
      <c r="OFV1503" s="19"/>
      <c r="OFW1503" s="18"/>
      <c r="OFX1503" s="19"/>
      <c r="OFY1503" s="18"/>
      <c r="OFZ1503" s="19"/>
      <c r="OGA1503" s="18"/>
      <c r="OGB1503" s="19"/>
      <c r="OGC1503" s="18"/>
      <c r="OGD1503" s="19"/>
      <c r="OGE1503" s="18"/>
      <c r="OGF1503" s="19"/>
      <c r="OGG1503" s="18"/>
      <c r="OGH1503" s="19"/>
      <c r="OGI1503" s="18"/>
      <c r="OGJ1503" s="19"/>
      <c r="OGK1503" s="159"/>
      <c r="OGL1503" s="160"/>
      <c r="OGM1503" s="160"/>
      <c r="OGN1503" s="18"/>
      <c r="OGO1503" s="19"/>
      <c r="OGP1503" s="18"/>
      <c r="OGQ1503" s="19"/>
      <c r="OGR1503" s="18"/>
      <c r="OGS1503" s="19"/>
      <c r="OGT1503" s="18"/>
      <c r="OGU1503" s="19"/>
      <c r="OGV1503" s="18"/>
      <c r="OGW1503" s="19"/>
      <c r="OGX1503" s="18"/>
      <c r="OGY1503" s="19"/>
      <c r="OGZ1503" s="18"/>
      <c r="OHA1503" s="19"/>
      <c r="OHB1503" s="18"/>
      <c r="OHC1503" s="19"/>
      <c r="OHD1503" s="18"/>
      <c r="OHE1503" s="19"/>
      <c r="OHF1503" s="159"/>
      <c r="OHG1503" s="160"/>
      <c r="OHH1503" s="160"/>
      <c r="OHI1503" s="18"/>
      <c r="OHJ1503" s="19"/>
      <c r="OHK1503" s="18"/>
      <c r="OHL1503" s="19"/>
      <c r="OHM1503" s="18"/>
      <c r="OHN1503" s="19"/>
      <c r="OHO1503" s="18"/>
      <c r="OHP1503" s="19"/>
      <c r="OHQ1503" s="18"/>
      <c r="OHR1503" s="19"/>
      <c r="OHS1503" s="18"/>
      <c r="OHT1503" s="19"/>
      <c r="OHU1503" s="18"/>
      <c r="OHV1503" s="19"/>
      <c r="OHW1503" s="18"/>
      <c r="OHX1503" s="19"/>
      <c r="OHY1503" s="18"/>
      <c r="OHZ1503" s="19"/>
      <c r="OIA1503" s="159"/>
      <c r="OIB1503" s="160"/>
      <c r="OIC1503" s="160"/>
      <c r="OID1503" s="18"/>
      <c r="OIE1503" s="19"/>
      <c r="OIF1503" s="18"/>
      <c r="OIG1503" s="19"/>
      <c r="OIH1503" s="18"/>
      <c r="OII1503" s="19"/>
      <c r="OIJ1503" s="18"/>
      <c r="OIK1503" s="19"/>
      <c r="OIL1503" s="18"/>
      <c r="OIM1503" s="19"/>
      <c r="OIN1503" s="18"/>
      <c r="OIO1503" s="19"/>
      <c r="OIP1503" s="18"/>
      <c r="OIQ1503" s="19"/>
      <c r="OIR1503" s="18"/>
      <c r="OIS1503" s="19"/>
      <c r="OIT1503" s="18"/>
      <c r="OIU1503" s="19"/>
      <c r="OIV1503" s="159"/>
      <c r="OIW1503" s="160"/>
      <c r="OIX1503" s="160"/>
      <c r="OIY1503" s="18"/>
      <c r="OIZ1503" s="19"/>
      <c r="OJA1503" s="18"/>
      <c r="OJB1503" s="19"/>
      <c r="OJC1503" s="18"/>
      <c r="OJD1503" s="19"/>
      <c r="OJE1503" s="18"/>
      <c r="OJF1503" s="19"/>
      <c r="OJG1503" s="18"/>
      <c r="OJH1503" s="19"/>
      <c r="OJI1503" s="18"/>
      <c r="OJJ1503" s="19"/>
      <c r="OJK1503" s="18"/>
      <c r="OJL1503" s="19"/>
      <c r="OJM1503" s="18"/>
      <c r="OJN1503" s="19"/>
      <c r="OJO1503" s="18"/>
      <c r="OJP1503" s="19"/>
      <c r="OJQ1503" s="159"/>
      <c r="OJR1503" s="160"/>
      <c r="OJS1503" s="160"/>
      <c r="OJT1503" s="18"/>
      <c r="OJU1503" s="19"/>
      <c r="OJV1503" s="18"/>
      <c r="OJW1503" s="19"/>
      <c r="OJX1503" s="18"/>
      <c r="OJY1503" s="19"/>
      <c r="OJZ1503" s="18"/>
      <c r="OKA1503" s="19"/>
      <c r="OKB1503" s="18"/>
      <c r="OKC1503" s="19"/>
      <c r="OKD1503" s="18"/>
      <c r="OKE1503" s="19"/>
      <c r="OKF1503" s="18"/>
      <c r="OKG1503" s="19"/>
      <c r="OKH1503" s="18"/>
      <c r="OKI1503" s="19"/>
      <c r="OKJ1503" s="18"/>
      <c r="OKK1503" s="19"/>
      <c r="OKL1503" s="159"/>
      <c r="OKM1503" s="160"/>
      <c r="OKN1503" s="160"/>
      <c r="OKO1503" s="18"/>
      <c r="OKP1503" s="19"/>
      <c r="OKQ1503" s="18"/>
      <c r="OKR1503" s="19"/>
      <c r="OKS1503" s="18"/>
      <c r="OKT1503" s="19"/>
      <c r="OKU1503" s="18"/>
      <c r="OKV1503" s="19"/>
      <c r="OKW1503" s="18"/>
      <c r="OKX1503" s="19"/>
      <c r="OKY1503" s="18"/>
      <c r="OKZ1503" s="19"/>
      <c r="OLA1503" s="18"/>
      <c r="OLB1503" s="19"/>
      <c r="OLC1503" s="18"/>
      <c r="OLD1503" s="19"/>
      <c r="OLE1503" s="18"/>
      <c r="OLF1503" s="19"/>
      <c r="OLG1503" s="159"/>
      <c r="OLH1503" s="160"/>
      <c r="OLI1503" s="160"/>
      <c r="OLJ1503" s="18"/>
      <c r="OLK1503" s="19"/>
      <c r="OLL1503" s="18"/>
      <c r="OLM1503" s="19"/>
      <c r="OLN1503" s="18"/>
      <c r="OLO1503" s="19"/>
      <c r="OLP1503" s="18"/>
      <c r="OLQ1503" s="19"/>
      <c r="OLR1503" s="18"/>
      <c r="OLS1503" s="19"/>
      <c r="OLT1503" s="18"/>
      <c r="OLU1503" s="19"/>
      <c r="OLV1503" s="18"/>
      <c r="OLW1503" s="19"/>
      <c r="OLX1503" s="18"/>
      <c r="OLY1503" s="19"/>
      <c r="OLZ1503" s="18"/>
      <c r="OMA1503" s="19"/>
      <c r="OMB1503" s="159"/>
      <c r="OMC1503" s="160"/>
      <c r="OMD1503" s="160"/>
      <c r="OME1503" s="18"/>
      <c r="OMF1503" s="19"/>
      <c r="OMG1503" s="18"/>
      <c r="OMH1503" s="19"/>
      <c r="OMI1503" s="18"/>
      <c r="OMJ1503" s="19"/>
      <c r="OMK1503" s="18"/>
      <c r="OML1503" s="19"/>
      <c r="OMM1503" s="18"/>
      <c r="OMN1503" s="19"/>
      <c r="OMO1503" s="18"/>
      <c r="OMP1503" s="19"/>
      <c r="OMQ1503" s="18"/>
      <c r="OMR1503" s="19"/>
      <c r="OMS1503" s="18"/>
      <c r="OMT1503" s="19"/>
      <c r="OMU1503" s="18"/>
      <c r="OMV1503" s="19"/>
      <c r="OMW1503" s="159"/>
      <c r="OMX1503" s="160"/>
      <c r="OMY1503" s="160"/>
      <c r="OMZ1503" s="18"/>
      <c r="ONA1503" s="19"/>
      <c r="ONB1503" s="18"/>
      <c r="ONC1503" s="19"/>
      <c r="OND1503" s="18"/>
      <c r="ONE1503" s="19"/>
      <c r="ONF1503" s="18"/>
      <c r="ONG1503" s="19"/>
      <c r="ONH1503" s="18"/>
      <c r="ONI1503" s="19"/>
      <c r="ONJ1503" s="18"/>
      <c r="ONK1503" s="19"/>
      <c r="ONL1503" s="18"/>
      <c r="ONM1503" s="19"/>
      <c r="ONN1503" s="18"/>
      <c r="ONO1503" s="19"/>
      <c r="ONP1503" s="18"/>
      <c r="ONQ1503" s="19"/>
      <c r="ONR1503" s="159"/>
      <c r="ONS1503" s="160"/>
      <c r="ONT1503" s="160"/>
      <c r="ONU1503" s="18"/>
      <c r="ONV1503" s="19"/>
      <c r="ONW1503" s="18"/>
      <c r="ONX1503" s="19"/>
      <c r="ONY1503" s="18"/>
      <c r="ONZ1503" s="19"/>
      <c r="OOA1503" s="18"/>
      <c r="OOB1503" s="19"/>
      <c r="OOC1503" s="18"/>
      <c r="OOD1503" s="19"/>
      <c r="OOE1503" s="18"/>
      <c r="OOF1503" s="19"/>
      <c r="OOG1503" s="18"/>
      <c r="OOH1503" s="19"/>
      <c r="OOI1503" s="18"/>
      <c r="OOJ1503" s="19"/>
      <c r="OOK1503" s="18"/>
      <c r="OOL1503" s="19"/>
      <c r="OOM1503" s="159"/>
      <c r="OON1503" s="160"/>
      <c r="OOO1503" s="160"/>
      <c r="OOP1503" s="18"/>
      <c r="OOQ1503" s="19"/>
      <c r="OOR1503" s="18"/>
      <c r="OOS1503" s="19"/>
      <c r="OOT1503" s="18"/>
      <c r="OOU1503" s="19"/>
      <c r="OOV1503" s="18"/>
      <c r="OOW1503" s="19"/>
      <c r="OOX1503" s="18"/>
      <c r="OOY1503" s="19"/>
      <c r="OOZ1503" s="18"/>
      <c r="OPA1503" s="19"/>
      <c r="OPB1503" s="18"/>
      <c r="OPC1503" s="19"/>
      <c r="OPD1503" s="18"/>
      <c r="OPE1503" s="19"/>
      <c r="OPF1503" s="18"/>
      <c r="OPG1503" s="19"/>
      <c r="OPH1503" s="159"/>
      <c r="OPI1503" s="160"/>
      <c r="OPJ1503" s="160"/>
      <c r="OPK1503" s="18"/>
      <c r="OPL1503" s="19"/>
      <c r="OPM1503" s="18"/>
      <c r="OPN1503" s="19"/>
      <c r="OPO1503" s="18"/>
      <c r="OPP1503" s="19"/>
      <c r="OPQ1503" s="18"/>
      <c r="OPR1503" s="19"/>
      <c r="OPS1503" s="18"/>
      <c r="OPT1503" s="19"/>
      <c r="OPU1503" s="18"/>
      <c r="OPV1503" s="19"/>
      <c r="OPW1503" s="18"/>
      <c r="OPX1503" s="19"/>
      <c r="OPY1503" s="18"/>
      <c r="OPZ1503" s="19"/>
      <c r="OQA1503" s="18"/>
      <c r="OQB1503" s="19"/>
      <c r="OQC1503" s="159"/>
      <c r="OQD1503" s="160"/>
      <c r="OQE1503" s="160"/>
      <c r="OQF1503" s="18"/>
      <c r="OQG1503" s="19"/>
      <c r="OQH1503" s="18"/>
      <c r="OQI1503" s="19"/>
      <c r="OQJ1503" s="18"/>
      <c r="OQK1503" s="19"/>
      <c r="OQL1503" s="18"/>
      <c r="OQM1503" s="19"/>
      <c r="OQN1503" s="18"/>
      <c r="OQO1503" s="19"/>
      <c r="OQP1503" s="18"/>
      <c r="OQQ1503" s="19"/>
      <c r="OQR1503" s="18"/>
      <c r="OQS1503" s="19"/>
      <c r="OQT1503" s="18"/>
      <c r="OQU1503" s="19"/>
      <c r="OQV1503" s="18"/>
      <c r="OQW1503" s="19"/>
      <c r="OQX1503" s="159"/>
      <c r="OQY1503" s="160"/>
      <c r="OQZ1503" s="160"/>
      <c r="ORA1503" s="18"/>
      <c r="ORB1503" s="19"/>
      <c r="ORC1503" s="18"/>
      <c r="ORD1503" s="19"/>
      <c r="ORE1503" s="18"/>
      <c r="ORF1503" s="19"/>
      <c r="ORG1503" s="18"/>
      <c r="ORH1503" s="19"/>
      <c r="ORI1503" s="18"/>
      <c r="ORJ1503" s="19"/>
      <c r="ORK1503" s="18"/>
      <c r="ORL1503" s="19"/>
      <c r="ORM1503" s="18"/>
      <c r="ORN1503" s="19"/>
      <c r="ORO1503" s="18"/>
      <c r="ORP1503" s="19"/>
      <c r="ORQ1503" s="18"/>
      <c r="ORR1503" s="19"/>
      <c r="ORS1503" s="159"/>
      <c r="ORT1503" s="160"/>
      <c r="ORU1503" s="160"/>
      <c r="ORV1503" s="18"/>
      <c r="ORW1503" s="19"/>
      <c r="ORX1503" s="18"/>
      <c r="ORY1503" s="19"/>
      <c r="ORZ1503" s="18"/>
      <c r="OSA1503" s="19"/>
      <c r="OSB1503" s="18"/>
      <c r="OSC1503" s="19"/>
      <c r="OSD1503" s="18"/>
      <c r="OSE1503" s="19"/>
      <c r="OSF1503" s="18"/>
      <c r="OSG1503" s="19"/>
      <c r="OSH1503" s="18"/>
      <c r="OSI1503" s="19"/>
      <c r="OSJ1503" s="18"/>
      <c r="OSK1503" s="19"/>
      <c r="OSL1503" s="18"/>
      <c r="OSM1503" s="19"/>
      <c r="OSN1503" s="159"/>
      <c r="OSO1503" s="160"/>
      <c r="OSP1503" s="160"/>
      <c r="OSQ1503" s="18"/>
      <c r="OSR1503" s="19"/>
      <c r="OSS1503" s="18"/>
      <c r="OST1503" s="19"/>
      <c r="OSU1503" s="18"/>
      <c r="OSV1503" s="19"/>
      <c r="OSW1503" s="18"/>
      <c r="OSX1503" s="19"/>
      <c r="OSY1503" s="18"/>
      <c r="OSZ1503" s="19"/>
      <c r="OTA1503" s="18"/>
      <c r="OTB1503" s="19"/>
      <c r="OTC1503" s="18"/>
      <c r="OTD1503" s="19"/>
      <c r="OTE1503" s="18"/>
      <c r="OTF1503" s="19"/>
      <c r="OTG1503" s="18"/>
      <c r="OTH1503" s="19"/>
      <c r="OTI1503" s="159"/>
      <c r="OTJ1503" s="160"/>
      <c r="OTK1503" s="160"/>
      <c r="OTL1503" s="18"/>
      <c r="OTM1503" s="19"/>
      <c r="OTN1503" s="18"/>
      <c r="OTO1503" s="19"/>
      <c r="OTP1503" s="18"/>
      <c r="OTQ1503" s="19"/>
      <c r="OTR1503" s="18"/>
      <c r="OTS1503" s="19"/>
      <c r="OTT1503" s="18"/>
      <c r="OTU1503" s="19"/>
      <c r="OTV1503" s="18"/>
      <c r="OTW1503" s="19"/>
      <c r="OTX1503" s="18"/>
      <c r="OTY1503" s="19"/>
      <c r="OTZ1503" s="18"/>
      <c r="OUA1503" s="19"/>
      <c r="OUB1503" s="18"/>
      <c r="OUC1503" s="19"/>
      <c r="OUD1503" s="159"/>
      <c r="OUE1503" s="160"/>
      <c r="OUF1503" s="160"/>
      <c r="OUG1503" s="18"/>
      <c r="OUH1503" s="19"/>
      <c r="OUI1503" s="18"/>
      <c r="OUJ1503" s="19"/>
      <c r="OUK1503" s="18"/>
      <c r="OUL1503" s="19"/>
      <c r="OUM1503" s="18"/>
      <c r="OUN1503" s="19"/>
      <c r="OUO1503" s="18"/>
      <c r="OUP1503" s="19"/>
      <c r="OUQ1503" s="18"/>
      <c r="OUR1503" s="19"/>
      <c r="OUS1503" s="18"/>
      <c r="OUT1503" s="19"/>
      <c r="OUU1503" s="18"/>
      <c r="OUV1503" s="19"/>
      <c r="OUW1503" s="18"/>
      <c r="OUX1503" s="19"/>
      <c r="OUY1503" s="159"/>
      <c r="OUZ1503" s="160"/>
      <c r="OVA1503" s="160"/>
      <c r="OVB1503" s="18"/>
      <c r="OVC1503" s="19"/>
      <c r="OVD1503" s="18"/>
      <c r="OVE1503" s="19"/>
      <c r="OVF1503" s="18"/>
      <c r="OVG1503" s="19"/>
      <c r="OVH1503" s="18"/>
      <c r="OVI1503" s="19"/>
      <c r="OVJ1503" s="18"/>
      <c r="OVK1503" s="19"/>
      <c r="OVL1503" s="18"/>
      <c r="OVM1503" s="19"/>
      <c r="OVN1503" s="18"/>
      <c r="OVO1503" s="19"/>
      <c r="OVP1503" s="18"/>
      <c r="OVQ1503" s="19"/>
      <c r="OVR1503" s="18"/>
      <c r="OVS1503" s="19"/>
      <c r="OVT1503" s="159"/>
      <c r="OVU1503" s="160"/>
      <c r="OVV1503" s="160"/>
      <c r="OVW1503" s="18"/>
      <c r="OVX1503" s="19"/>
      <c r="OVY1503" s="18"/>
      <c r="OVZ1503" s="19"/>
      <c r="OWA1503" s="18"/>
      <c r="OWB1503" s="19"/>
      <c r="OWC1503" s="18"/>
      <c r="OWD1503" s="19"/>
      <c r="OWE1503" s="18"/>
      <c r="OWF1503" s="19"/>
      <c r="OWG1503" s="18"/>
      <c r="OWH1503" s="19"/>
      <c r="OWI1503" s="18"/>
      <c r="OWJ1503" s="19"/>
      <c r="OWK1503" s="18"/>
      <c r="OWL1503" s="19"/>
      <c r="OWM1503" s="18"/>
      <c r="OWN1503" s="19"/>
      <c r="OWO1503" s="159"/>
      <c r="OWP1503" s="160"/>
      <c r="OWQ1503" s="160"/>
      <c r="OWR1503" s="18"/>
      <c r="OWS1503" s="19"/>
      <c r="OWT1503" s="18"/>
      <c r="OWU1503" s="19"/>
      <c r="OWV1503" s="18"/>
      <c r="OWW1503" s="19"/>
      <c r="OWX1503" s="18"/>
      <c r="OWY1503" s="19"/>
      <c r="OWZ1503" s="18"/>
      <c r="OXA1503" s="19"/>
      <c r="OXB1503" s="18"/>
      <c r="OXC1503" s="19"/>
      <c r="OXD1503" s="18"/>
      <c r="OXE1503" s="19"/>
      <c r="OXF1503" s="18"/>
      <c r="OXG1503" s="19"/>
      <c r="OXH1503" s="18"/>
      <c r="OXI1503" s="19"/>
      <c r="OXJ1503" s="159"/>
      <c r="OXK1503" s="160"/>
      <c r="OXL1503" s="160"/>
      <c r="OXM1503" s="18"/>
      <c r="OXN1503" s="19"/>
      <c r="OXO1503" s="18"/>
      <c r="OXP1503" s="19"/>
      <c r="OXQ1503" s="18"/>
      <c r="OXR1503" s="19"/>
      <c r="OXS1503" s="18"/>
      <c r="OXT1503" s="19"/>
      <c r="OXU1503" s="18"/>
      <c r="OXV1503" s="19"/>
      <c r="OXW1503" s="18"/>
      <c r="OXX1503" s="19"/>
      <c r="OXY1503" s="18"/>
      <c r="OXZ1503" s="19"/>
      <c r="OYA1503" s="18"/>
      <c r="OYB1503" s="19"/>
      <c r="OYC1503" s="18"/>
      <c r="OYD1503" s="19"/>
      <c r="OYE1503" s="159"/>
      <c r="OYF1503" s="160"/>
      <c r="OYG1503" s="160"/>
      <c r="OYH1503" s="18"/>
      <c r="OYI1503" s="19"/>
      <c r="OYJ1503" s="18"/>
      <c r="OYK1503" s="19"/>
      <c r="OYL1503" s="18"/>
      <c r="OYM1503" s="19"/>
      <c r="OYN1503" s="18"/>
      <c r="OYO1503" s="19"/>
      <c r="OYP1503" s="18"/>
      <c r="OYQ1503" s="19"/>
      <c r="OYR1503" s="18"/>
      <c r="OYS1503" s="19"/>
      <c r="OYT1503" s="18"/>
      <c r="OYU1503" s="19"/>
      <c r="OYV1503" s="18"/>
      <c r="OYW1503" s="19"/>
      <c r="OYX1503" s="18"/>
      <c r="OYY1503" s="19"/>
      <c r="OYZ1503" s="159"/>
      <c r="OZA1503" s="160"/>
      <c r="OZB1503" s="160"/>
      <c r="OZC1503" s="18"/>
      <c r="OZD1503" s="19"/>
      <c r="OZE1503" s="18"/>
      <c r="OZF1503" s="19"/>
      <c r="OZG1503" s="18"/>
      <c r="OZH1503" s="19"/>
      <c r="OZI1503" s="18"/>
      <c r="OZJ1503" s="19"/>
      <c r="OZK1503" s="18"/>
      <c r="OZL1503" s="19"/>
      <c r="OZM1503" s="18"/>
      <c r="OZN1503" s="19"/>
      <c r="OZO1503" s="18"/>
      <c r="OZP1503" s="19"/>
      <c r="OZQ1503" s="18"/>
      <c r="OZR1503" s="19"/>
      <c r="OZS1503" s="18"/>
      <c r="OZT1503" s="19"/>
      <c r="OZU1503" s="159"/>
      <c r="OZV1503" s="160"/>
      <c r="OZW1503" s="160"/>
      <c r="OZX1503" s="18"/>
      <c r="OZY1503" s="19"/>
      <c r="OZZ1503" s="18"/>
      <c r="PAA1503" s="19"/>
      <c r="PAB1503" s="18"/>
      <c r="PAC1503" s="19"/>
      <c r="PAD1503" s="18"/>
      <c r="PAE1503" s="19"/>
      <c r="PAF1503" s="18"/>
      <c r="PAG1503" s="19"/>
      <c r="PAH1503" s="18"/>
      <c r="PAI1503" s="19"/>
      <c r="PAJ1503" s="18"/>
      <c r="PAK1503" s="19"/>
      <c r="PAL1503" s="18"/>
      <c r="PAM1503" s="19"/>
      <c r="PAN1503" s="18"/>
      <c r="PAO1503" s="19"/>
      <c r="PAP1503" s="159"/>
      <c r="PAQ1503" s="160"/>
      <c r="PAR1503" s="160"/>
      <c r="PAS1503" s="18"/>
      <c r="PAT1503" s="19"/>
      <c r="PAU1503" s="18"/>
      <c r="PAV1503" s="19"/>
      <c r="PAW1503" s="18"/>
      <c r="PAX1503" s="19"/>
      <c r="PAY1503" s="18"/>
      <c r="PAZ1503" s="19"/>
      <c r="PBA1503" s="18"/>
      <c r="PBB1503" s="19"/>
      <c r="PBC1503" s="18"/>
      <c r="PBD1503" s="19"/>
      <c r="PBE1503" s="18"/>
      <c r="PBF1503" s="19"/>
      <c r="PBG1503" s="18"/>
      <c r="PBH1503" s="19"/>
      <c r="PBI1503" s="18"/>
      <c r="PBJ1503" s="19"/>
      <c r="PBK1503" s="159"/>
      <c r="PBL1503" s="160"/>
      <c r="PBM1503" s="160"/>
      <c r="PBN1503" s="18"/>
      <c r="PBO1503" s="19"/>
      <c r="PBP1503" s="18"/>
      <c r="PBQ1503" s="19"/>
      <c r="PBR1503" s="18"/>
      <c r="PBS1503" s="19"/>
      <c r="PBT1503" s="18"/>
      <c r="PBU1503" s="19"/>
      <c r="PBV1503" s="18"/>
      <c r="PBW1503" s="19"/>
      <c r="PBX1503" s="18"/>
      <c r="PBY1503" s="19"/>
      <c r="PBZ1503" s="18"/>
      <c r="PCA1503" s="19"/>
      <c r="PCB1503" s="18"/>
      <c r="PCC1503" s="19"/>
      <c r="PCD1503" s="18"/>
      <c r="PCE1503" s="19"/>
      <c r="PCF1503" s="159"/>
      <c r="PCG1503" s="160"/>
      <c r="PCH1503" s="160"/>
      <c r="PCI1503" s="18"/>
      <c r="PCJ1503" s="19"/>
      <c r="PCK1503" s="18"/>
      <c r="PCL1503" s="19"/>
      <c r="PCM1503" s="18"/>
      <c r="PCN1503" s="19"/>
      <c r="PCO1503" s="18"/>
      <c r="PCP1503" s="19"/>
      <c r="PCQ1503" s="18"/>
      <c r="PCR1503" s="19"/>
      <c r="PCS1503" s="18"/>
      <c r="PCT1503" s="19"/>
      <c r="PCU1503" s="18"/>
      <c r="PCV1503" s="19"/>
      <c r="PCW1503" s="18"/>
      <c r="PCX1503" s="19"/>
      <c r="PCY1503" s="18"/>
      <c r="PCZ1503" s="19"/>
      <c r="PDA1503" s="159"/>
      <c r="PDB1503" s="160"/>
      <c r="PDC1503" s="160"/>
      <c r="PDD1503" s="18"/>
      <c r="PDE1503" s="19"/>
      <c r="PDF1503" s="18"/>
      <c r="PDG1503" s="19"/>
      <c r="PDH1503" s="18"/>
      <c r="PDI1503" s="19"/>
      <c r="PDJ1503" s="18"/>
      <c r="PDK1503" s="19"/>
      <c r="PDL1503" s="18"/>
      <c r="PDM1503" s="19"/>
      <c r="PDN1503" s="18"/>
      <c r="PDO1503" s="19"/>
      <c r="PDP1503" s="18"/>
      <c r="PDQ1503" s="19"/>
      <c r="PDR1503" s="18"/>
      <c r="PDS1503" s="19"/>
      <c r="PDT1503" s="18"/>
      <c r="PDU1503" s="19"/>
      <c r="PDV1503" s="159"/>
      <c r="PDW1503" s="160"/>
      <c r="PDX1503" s="160"/>
      <c r="PDY1503" s="18"/>
      <c r="PDZ1503" s="19"/>
      <c r="PEA1503" s="18"/>
      <c r="PEB1503" s="19"/>
      <c r="PEC1503" s="18"/>
      <c r="PED1503" s="19"/>
      <c r="PEE1503" s="18"/>
      <c r="PEF1503" s="19"/>
      <c r="PEG1503" s="18"/>
      <c r="PEH1503" s="19"/>
      <c r="PEI1503" s="18"/>
      <c r="PEJ1503" s="19"/>
      <c r="PEK1503" s="18"/>
      <c r="PEL1503" s="19"/>
      <c r="PEM1503" s="18"/>
      <c r="PEN1503" s="19"/>
      <c r="PEO1503" s="18"/>
      <c r="PEP1503" s="19"/>
      <c r="PEQ1503" s="159"/>
      <c r="PER1503" s="160"/>
      <c r="PES1503" s="160"/>
      <c r="PET1503" s="18"/>
      <c r="PEU1503" s="19"/>
      <c r="PEV1503" s="18"/>
      <c r="PEW1503" s="19"/>
      <c r="PEX1503" s="18"/>
      <c r="PEY1503" s="19"/>
      <c r="PEZ1503" s="18"/>
      <c r="PFA1503" s="19"/>
      <c r="PFB1503" s="18"/>
      <c r="PFC1503" s="19"/>
      <c r="PFD1503" s="18"/>
      <c r="PFE1503" s="19"/>
      <c r="PFF1503" s="18"/>
      <c r="PFG1503" s="19"/>
      <c r="PFH1503" s="18"/>
      <c r="PFI1503" s="19"/>
      <c r="PFJ1503" s="18"/>
      <c r="PFK1503" s="19"/>
      <c r="PFL1503" s="159"/>
      <c r="PFM1503" s="160"/>
      <c r="PFN1503" s="160"/>
      <c r="PFO1503" s="18"/>
      <c r="PFP1503" s="19"/>
      <c r="PFQ1503" s="18"/>
      <c r="PFR1503" s="19"/>
      <c r="PFS1503" s="18"/>
      <c r="PFT1503" s="19"/>
      <c r="PFU1503" s="18"/>
      <c r="PFV1503" s="19"/>
      <c r="PFW1503" s="18"/>
      <c r="PFX1503" s="19"/>
      <c r="PFY1503" s="18"/>
      <c r="PFZ1503" s="19"/>
      <c r="PGA1503" s="18"/>
      <c r="PGB1503" s="19"/>
      <c r="PGC1503" s="18"/>
      <c r="PGD1503" s="19"/>
      <c r="PGE1503" s="18"/>
      <c r="PGF1503" s="19"/>
      <c r="PGG1503" s="159"/>
      <c r="PGH1503" s="160"/>
      <c r="PGI1503" s="160"/>
      <c r="PGJ1503" s="18"/>
      <c r="PGK1503" s="19"/>
      <c r="PGL1503" s="18"/>
      <c r="PGM1503" s="19"/>
      <c r="PGN1503" s="18"/>
      <c r="PGO1503" s="19"/>
      <c r="PGP1503" s="18"/>
      <c r="PGQ1503" s="19"/>
      <c r="PGR1503" s="18"/>
      <c r="PGS1503" s="19"/>
      <c r="PGT1503" s="18"/>
      <c r="PGU1503" s="19"/>
      <c r="PGV1503" s="18"/>
      <c r="PGW1503" s="19"/>
      <c r="PGX1503" s="18"/>
      <c r="PGY1503" s="19"/>
      <c r="PGZ1503" s="18"/>
      <c r="PHA1503" s="19"/>
      <c r="PHB1503" s="159"/>
      <c r="PHC1503" s="160"/>
      <c r="PHD1503" s="160"/>
      <c r="PHE1503" s="18"/>
      <c r="PHF1503" s="19"/>
      <c r="PHG1503" s="18"/>
      <c r="PHH1503" s="19"/>
      <c r="PHI1503" s="18"/>
      <c r="PHJ1503" s="19"/>
      <c r="PHK1503" s="18"/>
      <c r="PHL1503" s="19"/>
      <c r="PHM1503" s="18"/>
      <c r="PHN1503" s="19"/>
      <c r="PHO1503" s="18"/>
      <c r="PHP1503" s="19"/>
      <c r="PHQ1503" s="18"/>
      <c r="PHR1503" s="19"/>
      <c r="PHS1503" s="18"/>
      <c r="PHT1503" s="19"/>
      <c r="PHU1503" s="18"/>
      <c r="PHV1503" s="19"/>
      <c r="PHW1503" s="159"/>
      <c r="PHX1503" s="160"/>
      <c r="PHY1503" s="160"/>
      <c r="PHZ1503" s="18"/>
      <c r="PIA1503" s="19"/>
      <c r="PIB1503" s="18"/>
      <c r="PIC1503" s="19"/>
      <c r="PID1503" s="18"/>
      <c r="PIE1503" s="19"/>
      <c r="PIF1503" s="18"/>
      <c r="PIG1503" s="19"/>
      <c r="PIH1503" s="18"/>
      <c r="PII1503" s="19"/>
      <c r="PIJ1503" s="18"/>
      <c r="PIK1503" s="19"/>
      <c r="PIL1503" s="18"/>
      <c r="PIM1503" s="19"/>
      <c r="PIN1503" s="18"/>
      <c r="PIO1503" s="19"/>
      <c r="PIP1503" s="18"/>
      <c r="PIQ1503" s="19"/>
      <c r="PIR1503" s="159"/>
      <c r="PIS1503" s="160"/>
      <c r="PIT1503" s="160"/>
      <c r="PIU1503" s="18"/>
      <c r="PIV1503" s="19"/>
      <c r="PIW1503" s="18"/>
      <c r="PIX1503" s="19"/>
      <c r="PIY1503" s="18"/>
      <c r="PIZ1503" s="19"/>
      <c r="PJA1503" s="18"/>
      <c r="PJB1503" s="19"/>
      <c r="PJC1503" s="18"/>
      <c r="PJD1503" s="19"/>
      <c r="PJE1503" s="18"/>
      <c r="PJF1503" s="19"/>
      <c r="PJG1503" s="18"/>
      <c r="PJH1503" s="19"/>
      <c r="PJI1503" s="18"/>
      <c r="PJJ1503" s="19"/>
      <c r="PJK1503" s="18"/>
      <c r="PJL1503" s="19"/>
      <c r="PJM1503" s="159"/>
      <c r="PJN1503" s="160"/>
      <c r="PJO1503" s="160"/>
      <c r="PJP1503" s="18"/>
      <c r="PJQ1503" s="19"/>
      <c r="PJR1503" s="18"/>
      <c r="PJS1503" s="19"/>
      <c r="PJT1503" s="18"/>
      <c r="PJU1503" s="19"/>
      <c r="PJV1503" s="18"/>
      <c r="PJW1503" s="19"/>
      <c r="PJX1503" s="18"/>
      <c r="PJY1503" s="19"/>
      <c r="PJZ1503" s="18"/>
      <c r="PKA1503" s="19"/>
      <c r="PKB1503" s="18"/>
      <c r="PKC1503" s="19"/>
      <c r="PKD1503" s="18"/>
      <c r="PKE1503" s="19"/>
      <c r="PKF1503" s="18"/>
      <c r="PKG1503" s="19"/>
      <c r="PKH1503" s="159"/>
      <c r="PKI1503" s="160"/>
      <c r="PKJ1503" s="160"/>
      <c r="PKK1503" s="18"/>
      <c r="PKL1503" s="19"/>
      <c r="PKM1503" s="18"/>
      <c r="PKN1503" s="19"/>
      <c r="PKO1503" s="18"/>
      <c r="PKP1503" s="19"/>
      <c r="PKQ1503" s="18"/>
      <c r="PKR1503" s="19"/>
      <c r="PKS1503" s="18"/>
      <c r="PKT1503" s="19"/>
      <c r="PKU1503" s="18"/>
      <c r="PKV1503" s="19"/>
      <c r="PKW1503" s="18"/>
      <c r="PKX1503" s="19"/>
      <c r="PKY1503" s="18"/>
      <c r="PKZ1503" s="19"/>
      <c r="PLA1503" s="18"/>
      <c r="PLB1503" s="19"/>
      <c r="PLC1503" s="159"/>
      <c r="PLD1503" s="160"/>
      <c r="PLE1503" s="160"/>
      <c r="PLF1503" s="18"/>
      <c r="PLG1503" s="19"/>
      <c r="PLH1503" s="18"/>
      <c r="PLI1503" s="19"/>
      <c r="PLJ1503" s="18"/>
      <c r="PLK1503" s="19"/>
      <c r="PLL1503" s="18"/>
      <c r="PLM1503" s="19"/>
      <c r="PLN1503" s="18"/>
      <c r="PLO1503" s="19"/>
      <c r="PLP1503" s="18"/>
      <c r="PLQ1503" s="19"/>
      <c r="PLR1503" s="18"/>
      <c r="PLS1503" s="19"/>
      <c r="PLT1503" s="18"/>
      <c r="PLU1503" s="19"/>
      <c r="PLV1503" s="18"/>
      <c r="PLW1503" s="19"/>
      <c r="PLX1503" s="159"/>
      <c r="PLY1503" s="160"/>
      <c r="PLZ1503" s="160"/>
      <c r="PMA1503" s="18"/>
      <c r="PMB1503" s="19"/>
      <c r="PMC1503" s="18"/>
      <c r="PMD1503" s="19"/>
      <c r="PME1503" s="18"/>
      <c r="PMF1503" s="19"/>
      <c r="PMG1503" s="18"/>
      <c r="PMH1503" s="19"/>
      <c r="PMI1503" s="18"/>
      <c r="PMJ1503" s="19"/>
      <c r="PMK1503" s="18"/>
      <c r="PML1503" s="19"/>
      <c r="PMM1503" s="18"/>
      <c r="PMN1503" s="19"/>
      <c r="PMO1503" s="18"/>
      <c r="PMP1503" s="19"/>
      <c r="PMQ1503" s="18"/>
      <c r="PMR1503" s="19"/>
      <c r="PMS1503" s="159"/>
      <c r="PMT1503" s="160"/>
      <c r="PMU1503" s="160"/>
      <c r="PMV1503" s="18"/>
      <c r="PMW1503" s="19"/>
      <c r="PMX1503" s="18"/>
      <c r="PMY1503" s="19"/>
      <c r="PMZ1503" s="18"/>
      <c r="PNA1503" s="19"/>
      <c r="PNB1503" s="18"/>
      <c r="PNC1503" s="19"/>
      <c r="PND1503" s="18"/>
      <c r="PNE1503" s="19"/>
      <c r="PNF1503" s="18"/>
      <c r="PNG1503" s="19"/>
      <c r="PNH1503" s="18"/>
      <c r="PNI1503" s="19"/>
      <c r="PNJ1503" s="18"/>
      <c r="PNK1503" s="19"/>
      <c r="PNL1503" s="18"/>
      <c r="PNM1503" s="19"/>
      <c r="PNN1503" s="159"/>
      <c r="PNO1503" s="160"/>
      <c r="PNP1503" s="160"/>
      <c r="PNQ1503" s="18"/>
      <c r="PNR1503" s="19"/>
      <c r="PNS1503" s="18"/>
      <c r="PNT1503" s="19"/>
      <c r="PNU1503" s="18"/>
      <c r="PNV1503" s="19"/>
      <c r="PNW1503" s="18"/>
      <c r="PNX1503" s="19"/>
      <c r="PNY1503" s="18"/>
      <c r="PNZ1503" s="19"/>
      <c r="POA1503" s="18"/>
      <c r="POB1503" s="19"/>
      <c r="POC1503" s="18"/>
      <c r="POD1503" s="19"/>
      <c r="POE1503" s="18"/>
      <c r="POF1503" s="19"/>
      <c r="POG1503" s="18"/>
      <c r="POH1503" s="19"/>
      <c r="POI1503" s="159"/>
      <c r="POJ1503" s="160"/>
      <c r="POK1503" s="160"/>
      <c r="POL1503" s="18"/>
      <c r="POM1503" s="19"/>
      <c r="PON1503" s="18"/>
      <c r="POO1503" s="19"/>
      <c r="POP1503" s="18"/>
      <c r="POQ1503" s="19"/>
      <c r="POR1503" s="18"/>
      <c r="POS1503" s="19"/>
      <c r="POT1503" s="18"/>
      <c r="POU1503" s="19"/>
      <c r="POV1503" s="18"/>
      <c r="POW1503" s="19"/>
      <c r="POX1503" s="18"/>
      <c r="POY1503" s="19"/>
      <c r="POZ1503" s="18"/>
      <c r="PPA1503" s="19"/>
      <c r="PPB1503" s="18"/>
      <c r="PPC1503" s="19"/>
      <c r="PPD1503" s="159"/>
      <c r="PPE1503" s="160"/>
      <c r="PPF1503" s="160"/>
      <c r="PPG1503" s="18"/>
      <c r="PPH1503" s="19"/>
      <c r="PPI1503" s="18"/>
      <c r="PPJ1503" s="19"/>
      <c r="PPK1503" s="18"/>
      <c r="PPL1503" s="19"/>
      <c r="PPM1503" s="18"/>
      <c r="PPN1503" s="19"/>
      <c r="PPO1503" s="18"/>
      <c r="PPP1503" s="19"/>
      <c r="PPQ1503" s="18"/>
      <c r="PPR1503" s="19"/>
      <c r="PPS1503" s="18"/>
      <c r="PPT1503" s="19"/>
      <c r="PPU1503" s="18"/>
      <c r="PPV1503" s="19"/>
      <c r="PPW1503" s="18"/>
      <c r="PPX1503" s="19"/>
      <c r="PPY1503" s="159"/>
      <c r="PPZ1503" s="160"/>
      <c r="PQA1503" s="160"/>
      <c r="PQB1503" s="18"/>
      <c r="PQC1503" s="19"/>
      <c r="PQD1503" s="18"/>
      <c r="PQE1503" s="19"/>
      <c r="PQF1503" s="18"/>
      <c r="PQG1503" s="19"/>
      <c r="PQH1503" s="18"/>
      <c r="PQI1503" s="19"/>
      <c r="PQJ1503" s="18"/>
      <c r="PQK1503" s="19"/>
      <c r="PQL1503" s="18"/>
      <c r="PQM1503" s="19"/>
      <c r="PQN1503" s="18"/>
      <c r="PQO1503" s="19"/>
      <c r="PQP1503" s="18"/>
      <c r="PQQ1503" s="19"/>
      <c r="PQR1503" s="18"/>
      <c r="PQS1503" s="19"/>
      <c r="PQT1503" s="159"/>
      <c r="PQU1503" s="160"/>
      <c r="PQV1503" s="160"/>
      <c r="PQW1503" s="18"/>
      <c r="PQX1503" s="19"/>
      <c r="PQY1503" s="18"/>
      <c r="PQZ1503" s="19"/>
      <c r="PRA1503" s="18"/>
      <c r="PRB1503" s="19"/>
      <c r="PRC1503" s="18"/>
      <c r="PRD1503" s="19"/>
      <c r="PRE1503" s="18"/>
      <c r="PRF1503" s="19"/>
      <c r="PRG1503" s="18"/>
      <c r="PRH1503" s="19"/>
      <c r="PRI1503" s="18"/>
      <c r="PRJ1503" s="19"/>
      <c r="PRK1503" s="18"/>
      <c r="PRL1503" s="19"/>
      <c r="PRM1503" s="18"/>
      <c r="PRN1503" s="19"/>
      <c r="PRO1503" s="159"/>
      <c r="PRP1503" s="160"/>
      <c r="PRQ1503" s="160"/>
      <c r="PRR1503" s="18"/>
      <c r="PRS1503" s="19"/>
      <c r="PRT1503" s="18"/>
      <c r="PRU1503" s="19"/>
      <c r="PRV1503" s="18"/>
      <c r="PRW1503" s="19"/>
      <c r="PRX1503" s="18"/>
      <c r="PRY1503" s="19"/>
      <c r="PRZ1503" s="18"/>
      <c r="PSA1503" s="19"/>
      <c r="PSB1503" s="18"/>
      <c r="PSC1503" s="19"/>
      <c r="PSD1503" s="18"/>
      <c r="PSE1503" s="19"/>
      <c r="PSF1503" s="18"/>
      <c r="PSG1503" s="19"/>
      <c r="PSH1503" s="18"/>
      <c r="PSI1503" s="19"/>
      <c r="PSJ1503" s="159"/>
      <c r="PSK1503" s="160"/>
      <c r="PSL1503" s="160"/>
      <c r="PSM1503" s="18"/>
      <c r="PSN1503" s="19"/>
      <c r="PSO1503" s="18"/>
      <c r="PSP1503" s="19"/>
      <c r="PSQ1503" s="18"/>
      <c r="PSR1503" s="19"/>
      <c r="PSS1503" s="18"/>
      <c r="PST1503" s="19"/>
      <c r="PSU1503" s="18"/>
      <c r="PSV1503" s="19"/>
      <c r="PSW1503" s="18"/>
      <c r="PSX1503" s="19"/>
      <c r="PSY1503" s="18"/>
      <c r="PSZ1503" s="19"/>
      <c r="PTA1503" s="18"/>
      <c r="PTB1503" s="19"/>
      <c r="PTC1503" s="18"/>
      <c r="PTD1503" s="19"/>
      <c r="PTE1503" s="159"/>
      <c r="PTF1503" s="160"/>
      <c r="PTG1503" s="160"/>
      <c r="PTH1503" s="18"/>
      <c r="PTI1503" s="19"/>
      <c r="PTJ1503" s="18"/>
      <c r="PTK1503" s="19"/>
      <c r="PTL1503" s="18"/>
      <c r="PTM1503" s="19"/>
      <c r="PTN1503" s="18"/>
      <c r="PTO1503" s="19"/>
      <c r="PTP1503" s="18"/>
      <c r="PTQ1503" s="19"/>
      <c r="PTR1503" s="18"/>
      <c r="PTS1503" s="19"/>
      <c r="PTT1503" s="18"/>
      <c r="PTU1503" s="19"/>
      <c r="PTV1503" s="18"/>
      <c r="PTW1503" s="19"/>
      <c r="PTX1503" s="18"/>
      <c r="PTY1503" s="19"/>
      <c r="PTZ1503" s="159"/>
      <c r="PUA1503" s="160"/>
      <c r="PUB1503" s="160"/>
      <c r="PUC1503" s="18"/>
      <c r="PUD1503" s="19"/>
      <c r="PUE1503" s="18"/>
      <c r="PUF1503" s="19"/>
      <c r="PUG1503" s="18"/>
      <c r="PUH1503" s="19"/>
      <c r="PUI1503" s="18"/>
      <c r="PUJ1503" s="19"/>
      <c r="PUK1503" s="18"/>
      <c r="PUL1503" s="19"/>
      <c r="PUM1503" s="18"/>
      <c r="PUN1503" s="19"/>
      <c r="PUO1503" s="18"/>
      <c r="PUP1503" s="19"/>
      <c r="PUQ1503" s="18"/>
      <c r="PUR1503" s="19"/>
      <c r="PUS1503" s="18"/>
      <c r="PUT1503" s="19"/>
      <c r="PUU1503" s="159"/>
      <c r="PUV1503" s="160"/>
      <c r="PUW1503" s="160"/>
      <c r="PUX1503" s="18"/>
      <c r="PUY1503" s="19"/>
      <c r="PUZ1503" s="18"/>
      <c r="PVA1503" s="19"/>
      <c r="PVB1503" s="18"/>
      <c r="PVC1503" s="19"/>
      <c r="PVD1503" s="18"/>
      <c r="PVE1503" s="19"/>
      <c r="PVF1503" s="18"/>
      <c r="PVG1503" s="19"/>
      <c r="PVH1503" s="18"/>
      <c r="PVI1503" s="19"/>
      <c r="PVJ1503" s="18"/>
      <c r="PVK1503" s="19"/>
      <c r="PVL1503" s="18"/>
      <c r="PVM1503" s="19"/>
      <c r="PVN1503" s="18"/>
      <c r="PVO1503" s="19"/>
      <c r="PVP1503" s="159"/>
      <c r="PVQ1503" s="160"/>
      <c r="PVR1503" s="160"/>
      <c r="PVS1503" s="18"/>
      <c r="PVT1503" s="19"/>
      <c r="PVU1503" s="18"/>
      <c r="PVV1503" s="19"/>
      <c r="PVW1503" s="18"/>
      <c r="PVX1503" s="19"/>
      <c r="PVY1503" s="18"/>
      <c r="PVZ1503" s="19"/>
      <c r="PWA1503" s="18"/>
      <c r="PWB1503" s="19"/>
      <c r="PWC1503" s="18"/>
      <c r="PWD1503" s="19"/>
      <c r="PWE1503" s="18"/>
      <c r="PWF1503" s="19"/>
      <c r="PWG1503" s="18"/>
      <c r="PWH1503" s="19"/>
      <c r="PWI1503" s="18"/>
      <c r="PWJ1503" s="19"/>
      <c r="PWK1503" s="159"/>
      <c r="PWL1503" s="160"/>
      <c r="PWM1503" s="160"/>
      <c r="PWN1503" s="18"/>
      <c r="PWO1503" s="19"/>
      <c r="PWP1503" s="18"/>
      <c r="PWQ1503" s="19"/>
      <c r="PWR1503" s="18"/>
      <c r="PWS1503" s="19"/>
      <c r="PWT1503" s="18"/>
      <c r="PWU1503" s="19"/>
      <c r="PWV1503" s="18"/>
      <c r="PWW1503" s="19"/>
      <c r="PWX1503" s="18"/>
      <c r="PWY1503" s="19"/>
      <c r="PWZ1503" s="18"/>
      <c r="PXA1503" s="19"/>
      <c r="PXB1503" s="18"/>
      <c r="PXC1503" s="19"/>
      <c r="PXD1503" s="18"/>
      <c r="PXE1503" s="19"/>
      <c r="PXF1503" s="159"/>
      <c r="PXG1503" s="160"/>
      <c r="PXH1503" s="160"/>
      <c r="PXI1503" s="18"/>
      <c r="PXJ1503" s="19"/>
      <c r="PXK1503" s="18"/>
      <c r="PXL1503" s="19"/>
      <c r="PXM1503" s="18"/>
      <c r="PXN1503" s="19"/>
      <c r="PXO1503" s="18"/>
      <c r="PXP1503" s="19"/>
      <c r="PXQ1503" s="18"/>
      <c r="PXR1503" s="19"/>
      <c r="PXS1503" s="18"/>
      <c r="PXT1503" s="19"/>
      <c r="PXU1503" s="18"/>
      <c r="PXV1503" s="19"/>
      <c r="PXW1503" s="18"/>
      <c r="PXX1503" s="19"/>
      <c r="PXY1503" s="18"/>
      <c r="PXZ1503" s="19"/>
      <c r="PYA1503" s="159"/>
      <c r="PYB1503" s="160"/>
      <c r="PYC1503" s="160"/>
      <c r="PYD1503" s="18"/>
      <c r="PYE1503" s="19"/>
      <c r="PYF1503" s="18"/>
      <c r="PYG1503" s="19"/>
      <c r="PYH1503" s="18"/>
      <c r="PYI1503" s="19"/>
      <c r="PYJ1503" s="18"/>
      <c r="PYK1503" s="19"/>
      <c r="PYL1503" s="18"/>
      <c r="PYM1503" s="19"/>
      <c r="PYN1503" s="18"/>
      <c r="PYO1503" s="19"/>
      <c r="PYP1503" s="18"/>
      <c r="PYQ1503" s="19"/>
      <c r="PYR1503" s="18"/>
      <c r="PYS1503" s="19"/>
      <c r="PYT1503" s="18"/>
      <c r="PYU1503" s="19"/>
      <c r="PYV1503" s="159"/>
      <c r="PYW1503" s="160"/>
      <c r="PYX1503" s="160"/>
      <c r="PYY1503" s="18"/>
      <c r="PYZ1503" s="19"/>
      <c r="PZA1503" s="18"/>
      <c r="PZB1503" s="19"/>
      <c r="PZC1503" s="18"/>
      <c r="PZD1503" s="19"/>
      <c r="PZE1503" s="18"/>
      <c r="PZF1503" s="19"/>
      <c r="PZG1503" s="18"/>
      <c r="PZH1503" s="19"/>
      <c r="PZI1503" s="18"/>
      <c r="PZJ1503" s="19"/>
      <c r="PZK1503" s="18"/>
      <c r="PZL1503" s="19"/>
      <c r="PZM1503" s="18"/>
      <c r="PZN1503" s="19"/>
      <c r="PZO1503" s="18"/>
      <c r="PZP1503" s="19"/>
      <c r="PZQ1503" s="159"/>
      <c r="PZR1503" s="160"/>
      <c r="PZS1503" s="160"/>
      <c r="PZT1503" s="18"/>
      <c r="PZU1503" s="19"/>
      <c r="PZV1503" s="18"/>
      <c r="PZW1503" s="19"/>
      <c r="PZX1503" s="18"/>
      <c r="PZY1503" s="19"/>
      <c r="PZZ1503" s="18"/>
      <c r="QAA1503" s="19"/>
      <c r="QAB1503" s="18"/>
      <c r="QAC1503" s="19"/>
      <c r="QAD1503" s="18"/>
      <c r="QAE1503" s="19"/>
      <c r="QAF1503" s="18"/>
      <c r="QAG1503" s="19"/>
      <c r="QAH1503" s="18"/>
      <c r="QAI1503" s="19"/>
      <c r="QAJ1503" s="18"/>
      <c r="QAK1503" s="19"/>
      <c r="QAL1503" s="159"/>
      <c r="QAM1503" s="160"/>
      <c r="QAN1503" s="160"/>
      <c r="QAO1503" s="18"/>
      <c r="QAP1503" s="19"/>
      <c r="QAQ1503" s="18"/>
      <c r="QAR1503" s="19"/>
      <c r="QAS1503" s="18"/>
      <c r="QAT1503" s="19"/>
      <c r="QAU1503" s="18"/>
      <c r="QAV1503" s="19"/>
      <c r="QAW1503" s="18"/>
      <c r="QAX1503" s="19"/>
      <c r="QAY1503" s="18"/>
      <c r="QAZ1503" s="19"/>
      <c r="QBA1503" s="18"/>
      <c r="QBB1503" s="19"/>
      <c r="QBC1503" s="18"/>
      <c r="QBD1503" s="19"/>
      <c r="QBE1503" s="18"/>
      <c r="QBF1503" s="19"/>
      <c r="QBG1503" s="159"/>
      <c r="QBH1503" s="160"/>
      <c r="QBI1503" s="160"/>
      <c r="QBJ1503" s="18"/>
      <c r="QBK1503" s="19"/>
      <c r="QBL1503" s="18"/>
      <c r="QBM1503" s="19"/>
      <c r="QBN1503" s="18"/>
      <c r="QBO1503" s="19"/>
      <c r="QBP1503" s="18"/>
      <c r="QBQ1503" s="19"/>
      <c r="QBR1503" s="18"/>
      <c r="QBS1503" s="19"/>
      <c r="QBT1503" s="18"/>
      <c r="QBU1503" s="19"/>
      <c r="QBV1503" s="18"/>
      <c r="QBW1503" s="19"/>
      <c r="QBX1503" s="18"/>
      <c r="QBY1503" s="19"/>
      <c r="QBZ1503" s="18"/>
      <c r="QCA1503" s="19"/>
      <c r="QCB1503" s="159"/>
      <c r="QCC1503" s="160"/>
      <c r="QCD1503" s="160"/>
      <c r="QCE1503" s="18"/>
      <c r="QCF1503" s="19"/>
      <c r="QCG1503" s="18"/>
      <c r="QCH1503" s="19"/>
      <c r="QCI1503" s="18"/>
      <c r="QCJ1503" s="19"/>
      <c r="QCK1503" s="18"/>
      <c r="QCL1503" s="19"/>
      <c r="QCM1503" s="18"/>
      <c r="QCN1503" s="19"/>
      <c r="QCO1503" s="18"/>
      <c r="QCP1503" s="19"/>
      <c r="QCQ1503" s="18"/>
      <c r="QCR1503" s="19"/>
      <c r="QCS1503" s="18"/>
      <c r="QCT1503" s="19"/>
      <c r="QCU1503" s="18"/>
      <c r="QCV1503" s="19"/>
      <c r="QCW1503" s="159"/>
      <c r="QCX1503" s="160"/>
      <c r="QCY1503" s="160"/>
      <c r="QCZ1503" s="18"/>
      <c r="QDA1503" s="19"/>
      <c r="QDB1503" s="18"/>
      <c r="QDC1503" s="19"/>
      <c r="QDD1503" s="18"/>
      <c r="QDE1503" s="19"/>
      <c r="QDF1503" s="18"/>
      <c r="QDG1503" s="19"/>
      <c r="QDH1503" s="18"/>
      <c r="QDI1503" s="19"/>
      <c r="QDJ1503" s="18"/>
      <c r="QDK1503" s="19"/>
      <c r="QDL1503" s="18"/>
      <c r="QDM1503" s="19"/>
      <c r="QDN1503" s="18"/>
      <c r="QDO1503" s="19"/>
      <c r="QDP1503" s="18"/>
      <c r="QDQ1503" s="19"/>
      <c r="QDR1503" s="159"/>
      <c r="QDS1503" s="160"/>
      <c r="QDT1503" s="160"/>
      <c r="QDU1503" s="18"/>
      <c r="QDV1503" s="19"/>
      <c r="QDW1503" s="18"/>
      <c r="QDX1503" s="19"/>
      <c r="QDY1503" s="18"/>
      <c r="QDZ1503" s="19"/>
      <c r="QEA1503" s="18"/>
      <c r="QEB1503" s="19"/>
      <c r="QEC1503" s="18"/>
      <c r="QED1503" s="19"/>
      <c r="QEE1503" s="18"/>
      <c r="QEF1503" s="19"/>
      <c r="QEG1503" s="18"/>
      <c r="QEH1503" s="19"/>
      <c r="QEI1503" s="18"/>
      <c r="QEJ1503" s="19"/>
      <c r="QEK1503" s="18"/>
      <c r="QEL1503" s="19"/>
      <c r="QEM1503" s="159"/>
      <c r="QEN1503" s="160"/>
      <c r="QEO1503" s="160"/>
      <c r="QEP1503" s="18"/>
      <c r="QEQ1503" s="19"/>
      <c r="QER1503" s="18"/>
      <c r="QES1503" s="19"/>
      <c r="QET1503" s="18"/>
      <c r="QEU1503" s="19"/>
      <c r="QEV1503" s="18"/>
      <c r="QEW1503" s="19"/>
      <c r="QEX1503" s="18"/>
      <c r="QEY1503" s="19"/>
      <c r="QEZ1503" s="18"/>
      <c r="QFA1503" s="19"/>
      <c r="QFB1503" s="18"/>
      <c r="QFC1503" s="19"/>
      <c r="QFD1503" s="18"/>
      <c r="QFE1503" s="19"/>
      <c r="QFF1503" s="18"/>
      <c r="QFG1503" s="19"/>
      <c r="QFH1503" s="159"/>
      <c r="QFI1503" s="160"/>
      <c r="QFJ1503" s="160"/>
      <c r="QFK1503" s="18"/>
      <c r="QFL1503" s="19"/>
      <c r="QFM1503" s="18"/>
      <c r="QFN1503" s="19"/>
      <c r="QFO1503" s="18"/>
      <c r="QFP1503" s="19"/>
      <c r="QFQ1503" s="18"/>
      <c r="QFR1503" s="19"/>
      <c r="QFS1503" s="18"/>
      <c r="QFT1503" s="19"/>
      <c r="QFU1503" s="18"/>
      <c r="QFV1503" s="19"/>
      <c r="QFW1503" s="18"/>
      <c r="QFX1503" s="19"/>
      <c r="QFY1503" s="18"/>
      <c r="QFZ1503" s="19"/>
      <c r="QGA1503" s="18"/>
      <c r="QGB1503" s="19"/>
      <c r="QGC1503" s="159"/>
      <c r="QGD1503" s="160"/>
      <c r="QGE1503" s="160"/>
      <c r="QGF1503" s="18"/>
      <c r="QGG1503" s="19"/>
      <c r="QGH1503" s="18"/>
      <c r="QGI1503" s="19"/>
      <c r="QGJ1503" s="18"/>
      <c r="QGK1503" s="19"/>
      <c r="QGL1503" s="18"/>
      <c r="QGM1503" s="19"/>
      <c r="QGN1503" s="18"/>
      <c r="QGO1503" s="19"/>
      <c r="QGP1503" s="18"/>
      <c r="QGQ1503" s="19"/>
      <c r="QGR1503" s="18"/>
      <c r="QGS1503" s="19"/>
      <c r="QGT1503" s="18"/>
      <c r="QGU1503" s="19"/>
      <c r="QGV1503" s="18"/>
      <c r="QGW1503" s="19"/>
      <c r="QGX1503" s="159"/>
      <c r="QGY1503" s="160"/>
      <c r="QGZ1503" s="160"/>
      <c r="QHA1503" s="18"/>
      <c r="QHB1503" s="19"/>
      <c r="QHC1503" s="18"/>
      <c r="QHD1503" s="19"/>
      <c r="QHE1503" s="18"/>
      <c r="QHF1503" s="19"/>
      <c r="QHG1503" s="18"/>
      <c r="QHH1503" s="19"/>
      <c r="QHI1503" s="18"/>
      <c r="QHJ1503" s="19"/>
      <c r="QHK1503" s="18"/>
      <c r="QHL1503" s="19"/>
      <c r="QHM1503" s="18"/>
      <c r="QHN1503" s="19"/>
      <c r="QHO1503" s="18"/>
      <c r="QHP1503" s="19"/>
      <c r="QHQ1503" s="18"/>
      <c r="QHR1503" s="19"/>
      <c r="QHS1503" s="159"/>
      <c r="QHT1503" s="160"/>
      <c r="QHU1503" s="160"/>
      <c r="QHV1503" s="18"/>
      <c r="QHW1503" s="19"/>
      <c r="QHX1503" s="18"/>
      <c r="QHY1503" s="19"/>
      <c r="QHZ1503" s="18"/>
      <c r="QIA1503" s="19"/>
      <c r="QIB1503" s="18"/>
      <c r="QIC1503" s="19"/>
      <c r="QID1503" s="18"/>
      <c r="QIE1503" s="19"/>
      <c r="QIF1503" s="18"/>
      <c r="QIG1503" s="19"/>
      <c r="QIH1503" s="18"/>
      <c r="QII1503" s="19"/>
      <c r="QIJ1503" s="18"/>
      <c r="QIK1503" s="19"/>
      <c r="QIL1503" s="18"/>
      <c r="QIM1503" s="19"/>
      <c r="QIN1503" s="159"/>
      <c r="QIO1503" s="160"/>
      <c r="QIP1503" s="160"/>
      <c r="QIQ1503" s="18"/>
      <c r="QIR1503" s="19"/>
      <c r="QIS1503" s="18"/>
      <c r="QIT1503" s="19"/>
      <c r="QIU1503" s="18"/>
      <c r="QIV1503" s="19"/>
      <c r="QIW1503" s="18"/>
      <c r="QIX1503" s="19"/>
      <c r="QIY1503" s="18"/>
      <c r="QIZ1503" s="19"/>
      <c r="QJA1503" s="18"/>
      <c r="QJB1503" s="19"/>
      <c r="QJC1503" s="18"/>
      <c r="QJD1503" s="19"/>
      <c r="QJE1503" s="18"/>
      <c r="QJF1503" s="19"/>
      <c r="QJG1503" s="18"/>
      <c r="QJH1503" s="19"/>
      <c r="QJI1503" s="159"/>
      <c r="QJJ1503" s="160"/>
      <c r="QJK1503" s="160"/>
      <c r="QJL1503" s="18"/>
      <c r="QJM1503" s="19"/>
      <c r="QJN1503" s="18"/>
      <c r="QJO1503" s="19"/>
      <c r="QJP1503" s="18"/>
      <c r="QJQ1503" s="19"/>
      <c r="QJR1503" s="18"/>
      <c r="QJS1503" s="19"/>
      <c r="QJT1503" s="18"/>
      <c r="QJU1503" s="19"/>
      <c r="QJV1503" s="18"/>
      <c r="QJW1503" s="19"/>
      <c r="QJX1503" s="18"/>
      <c r="QJY1503" s="19"/>
      <c r="QJZ1503" s="18"/>
      <c r="QKA1503" s="19"/>
      <c r="QKB1503" s="18"/>
      <c r="QKC1503" s="19"/>
      <c r="QKD1503" s="159"/>
      <c r="QKE1503" s="160"/>
      <c r="QKF1503" s="160"/>
      <c r="QKG1503" s="18"/>
      <c r="QKH1503" s="19"/>
      <c r="QKI1503" s="18"/>
      <c r="QKJ1503" s="19"/>
      <c r="QKK1503" s="18"/>
      <c r="QKL1503" s="19"/>
      <c r="QKM1503" s="18"/>
      <c r="QKN1503" s="19"/>
      <c r="QKO1503" s="18"/>
      <c r="QKP1503" s="19"/>
      <c r="QKQ1503" s="18"/>
      <c r="QKR1503" s="19"/>
      <c r="QKS1503" s="18"/>
      <c r="QKT1503" s="19"/>
      <c r="QKU1503" s="18"/>
      <c r="QKV1503" s="19"/>
      <c r="QKW1503" s="18"/>
      <c r="QKX1503" s="19"/>
      <c r="QKY1503" s="159"/>
      <c r="QKZ1503" s="160"/>
      <c r="QLA1503" s="160"/>
      <c r="QLB1503" s="18"/>
      <c r="QLC1503" s="19"/>
      <c r="QLD1503" s="18"/>
      <c r="QLE1503" s="19"/>
      <c r="QLF1503" s="18"/>
      <c r="QLG1503" s="19"/>
      <c r="QLH1503" s="18"/>
      <c r="QLI1503" s="19"/>
      <c r="QLJ1503" s="18"/>
      <c r="QLK1503" s="19"/>
      <c r="QLL1503" s="18"/>
      <c r="QLM1503" s="19"/>
      <c r="QLN1503" s="18"/>
      <c r="QLO1503" s="19"/>
      <c r="QLP1503" s="18"/>
      <c r="QLQ1503" s="19"/>
      <c r="QLR1503" s="18"/>
      <c r="QLS1503" s="19"/>
      <c r="QLT1503" s="159"/>
      <c r="QLU1503" s="160"/>
      <c r="QLV1503" s="160"/>
      <c r="QLW1503" s="18"/>
      <c r="QLX1503" s="19"/>
      <c r="QLY1503" s="18"/>
      <c r="QLZ1503" s="19"/>
      <c r="QMA1503" s="18"/>
      <c r="QMB1503" s="19"/>
      <c r="QMC1503" s="18"/>
      <c r="QMD1503" s="19"/>
      <c r="QME1503" s="18"/>
      <c r="QMF1503" s="19"/>
      <c r="QMG1503" s="18"/>
      <c r="QMH1503" s="19"/>
      <c r="QMI1503" s="18"/>
      <c r="QMJ1503" s="19"/>
      <c r="QMK1503" s="18"/>
      <c r="QML1503" s="19"/>
      <c r="QMM1503" s="18"/>
      <c r="QMN1503" s="19"/>
      <c r="QMO1503" s="159"/>
      <c r="QMP1503" s="160"/>
      <c r="QMQ1503" s="160"/>
      <c r="QMR1503" s="18"/>
      <c r="QMS1503" s="19"/>
      <c r="QMT1503" s="18"/>
      <c r="QMU1503" s="19"/>
      <c r="QMV1503" s="18"/>
      <c r="QMW1503" s="19"/>
      <c r="QMX1503" s="18"/>
      <c r="QMY1503" s="19"/>
      <c r="QMZ1503" s="18"/>
      <c r="QNA1503" s="19"/>
      <c r="QNB1503" s="18"/>
      <c r="QNC1503" s="19"/>
      <c r="QND1503" s="18"/>
      <c r="QNE1503" s="19"/>
      <c r="QNF1503" s="18"/>
      <c r="QNG1503" s="19"/>
      <c r="QNH1503" s="18"/>
      <c r="QNI1503" s="19"/>
      <c r="QNJ1503" s="159"/>
      <c r="QNK1503" s="160"/>
      <c r="QNL1503" s="160"/>
      <c r="QNM1503" s="18"/>
      <c r="QNN1503" s="19"/>
      <c r="QNO1503" s="18"/>
      <c r="QNP1503" s="19"/>
      <c r="QNQ1503" s="18"/>
      <c r="QNR1503" s="19"/>
      <c r="QNS1503" s="18"/>
      <c r="QNT1503" s="19"/>
      <c r="QNU1503" s="18"/>
      <c r="QNV1503" s="19"/>
      <c r="QNW1503" s="18"/>
      <c r="QNX1503" s="19"/>
      <c r="QNY1503" s="18"/>
      <c r="QNZ1503" s="19"/>
      <c r="QOA1503" s="18"/>
      <c r="QOB1503" s="19"/>
      <c r="QOC1503" s="18"/>
      <c r="QOD1503" s="19"/>
      <c r="QOE1503" s="159"/>
      <c r="QOF1503" s="160"/>
      <c r="QOG1503" s="160"/>
      <c r="QOH1503" s="18"/>
      <c r="QOI1503" s="19"/>
      <c r="QOJ1503" s="18"/>
      <c r="QOK1503" s="19"/>
      <c r="QOL1503" s="18"/>
      <c r="QOM1503" s="19"/>
      <c r="QON1503" s="18"/>
      <c r="QOO1503" s="19"/>
      <c r="QOP1503" s="18"/>
      <c r="QOQ1503" s="19"/>
      <c r="QOR1503" s="18"/>
      <c r="QOS1503" s="19"/>
      <c r="QOT1503" s="18"/>
      <c r="QOU1503" s="19"/>
      <c r="QOV1503" s="18"/>
      <c r="QOW1503" s="19"/>
      <c r="QOX1503" s="18"/>
      <c r="QOY1503" s="19"/>
      <c r="QOZ1503" s="159"/>
      <c r="QPA1503" s="160"/>
      <c r="QPB1503" s="160"/>
      <c r="QPC1503" s="18"/>
      <c r="QPD1503" s="19"/>
      <c r="QPE1503" s="18"/>
      <c r="QPF1503" s="19"/>
      <c r="QPG1503" s="18"/>
      <c r="QPH1503" s="19"/>
      <c r="QPI1503" s="18"/>
      <c r="QPJ1503" s="19"/>
      <c r="QPK1503" s="18"/>
      <c r="QPL1503" s="19"/>
      <c r="QPM1503" s="18"/>
      <c r="QPN1503" s="19"/>
      <c r="QPO1503" s="18"/>
      <c r="QPP1503" s="19"/>
      <c r="QPQ1503" s="18"/>
      <c r="QPR1503" s="19"/>
      <c r="QPS1503" s="18"/>
      <c r="QPT1503" s="19"/>
      <c r="QPU1503" s="159"/>
      <c r="QPV1503" s="160"/>
      <c r="QPW1503" s="160"/>
      <c r="QPX1503" s="18"/>
      <c r="QPY1503" s="19"/>
      <c r="QPZ1503" s="18"/>
      <c r="QQA1503" s="19"/>
      <c r="QQB1503" s="18"/>
      <c r="QQC1503" s="19"/>
      <c r="QQD1503" s="18"/>
      <c r="QQE1503" s="19"/>
      <c r="QQF1503" s="18"/>
      <c r="QQG1503" s="19"/>
      <c r="QQH1503" s="18"/>
      <c r="QQI1503" s="19"/>
      <c r="QQJ1503" s="18"/>
      <c r="QQK1503" s="19"/>
      <c r="QQL1503" s="18"/>
      <c r="QQM1503" s="19"/>
      <c r="QQN1503" s="18"/>
      <c r="QQO1503" s="19"/>
      <c r="QQP1503" s="159"/>
      <c r="QQQ1503" s="160"/>
      <c r="QQR1503" s="160"/>
      <c r="QQS1503" s="18"/>
      <c r="QQT1503" s="19"/>
      <c r="QQU1503" s="18"/>
      <c r="QQV1503" s="19"/>
      <c r="QQW1503" s="18"/>
      <c r="QQX1503" s="19"/>
      <c r="QQY1503" s="18"/>
      <c r="QQZ1503" s="19"/>
      <c r="QRA1503" s="18"/>
      <c r="QRB1503" s="19"/>
      <c r="QRC1503" s="18"/>
      <c r="QRD1503" s="19"/>
      <c r="QRE1503" s="18"/>
      <c r="QRF1503" s="19"/>
      <c r="QRG1503" s="18"/>
      <c r="QRH1503" s="19"/>
      <c r="QRI1503" s="18"/>
      <c r="QRJ1503" s="19"/>
      <c r="QRK1503" s="159"/>
      <c r="QRL1503" s="160"/>
      <c r="QRM1503" s="160"/>
      <c r="QRN1503" s="18"/>
      <c r="QRO1503" s="19"/>
      <c r="QRP1503" s="18"/>
      <c r="QRQ1503" s="19"/>
      <c r="QRR1503" s="18"/>
      <c r="QRS1503" s="19"/>
      <c r="QRT1503" s="18"/>
      <c r="QRU1503" s="19"/>
      <c r="QRV1503" s="18"/>
      <c r="QRW1503" s="19"/>
      <c r="QRX1503" s="18"/>
      <c r="QRY1503" s="19"/>
      <c r="QRZ1503" s="18"/>
      <c r="QSA1503" s="19"/>
      <c r="QSB1503" s="18"/>
      <c r="QSC1503" s="19"/>
      <c r="QSD1503" s="18"/>
      <c r="QSE1503" s="19"/>
      <c r="QSF1503" s="159"/>
      <c r="QSG1503" s="160"/>
      <c r="QSH1503" s="160"/>
      <c r="QSI1503" s="18"/>
      <c r="QSJ1503" s="19"/>
      <c r="QSK1503" s="18"/>
      <c r="QSL1503" s="19"/>
      <c r="QSM1503" s="18"/>
      <c r="QSN1503" s="19"/>
      <c r="QSO1503" s="18"/>
      <c r="QSP1503" s="19"/>
      <c r="QSQ1503" s="18"/>
      <c r="QSR1503" s="19"/>
      <c r="QSS1503" s="18"/>
      <c r="QST1503" s="19"/>
      <c r="QSU1503" s="18"/>
      <c r="QSV1503" s="19"/>
      <c r="QSW1503" s="18"/>
      <c r="QSX1503" s="19"/>
      <c r="QSY1503" s="18"/>
      <c r="QSZ1503" s="19"/>
      <c r="QTA1503" s="159"/>
      <c r="QTB1503" s="160"/>
      <c r="QTC1503" s="160"/>
      <c r="QTD1503" s="18"/>
      <c r="QTE1503" s="19"/>
      <c r="QTF1503" s="18"/>
      <c r="QTG1503" s="19"/>
      <c r="QTH1503" s="18"/>
      <c r="QTI1503" s="19"/>
      <c r="QTJ1503" s="18"/>
      <c r="QTK1503" s="19"/>
      <c r="QTL1503" s="18"/>
      <c r="QTM1503" s="19"/>
      <c r="QTN1503" s="18"/>
      <c r="QTO1503" s="19"/>
      <c r="QTP1503" s="18"/>
      <c r="QTQ1503" s="19"/>
      <c r="QTR1503" s="18"/>
      <c r="QTS1503" s="19"/>
      <c r="QTT1503" s="18"/>
      <c r="QTU1503" s="19"/>
      <c r="QTV1503" s="159"/>
      <c r="QTW1503" s="160"/>
      <c r="QTX1503" s="160"/>
      <c r="QTY1503" s="18"/>
      <c r="QTZ1503" s="19"/>
      <c r="QUA1503" s="18"/>
      <c r="QUB1503" s="19"/>
      <c r="QUC1503" s="18"/>
      <c r="QUD1503" s="19"/>
      <c r="QUE1503" s="18"/>
      <c r="QUF1503" s="19"/>
      <c r="QUG1503" s="18"/>
      <c r="QUH1503" s="19"/>
      <c r="QUI1503" s="18"/>
      <c r="QUJ1503" s="19"/>
      <c r="QUK1503" s="18"/>
      <c r="QUL1503" s="19"/>
      <c r="QUM1503" s="18"/>
      <c r="QUN1503" s="19"/>
      <c r="QUO1503" s="18"/>
      <c r="QUP1503" s="19"/>
      <c r="QUQ1503" s="159"/>
      <c r="QUR1503" s="160"/>
      <c r="QUS1503" s="160"/>
      <c r="QUT1503" s="18"/>
      <c r="QUU1503" s="19"/>
      <c r="QUV1503" s="18"/>
      <c r="QUW1503" s="19"/>
      <c r="QUX1503" s="18"/>
      <c r="QUY1503" s="19"/>
      <c r="QUZ1503" s="18"/>
      <c r="QVA1503" s="19"/>
      <c r="QVB1503" s="18"/>
      <c r="QVC1503" s="19"/>
      <c r="QVD1503" s="18"/>
      <c r="QVE1503" s="19"/>
      <c r="QVF1503" s="18"/>
      <c r="QVG1503" s="19"/>
      <c r="QVH1503" s="18"/>
      <c r="QVI1503" s="19"/>
      <c r="QVJ1503" s="18"/>
      <c r="QVK1503" s="19"/>
      <c r="QVL1503" s="159"/>
      <c r="QVM1503" s="160"/>
      <c r="QVN1503" s="160"/>
      <c r="QVO1503" s="18"/>
      <c r="QVP1503" s="19"/>
      <c r="QVQ1503" s="18"/>
      <c r="QVR1503" s="19"/>
      <c r="QVS1503" s="18"/>
      <c r="QVT1503" s="19"/>
      <c r="QVU1503" s="18"/>
      <c r="QVV1503" s="19"/>
      <c r="QVW1503" s="18"/>
      <c r="QVX1503" s="19"/>
      <c r="QVY1503" s="18"/>
      <c r="QVZ1503" s="19"/>
      <c r="QWA1503" s="18"/>
      <c r="QWB1503" s="19"/>
      <c r="QWC1503" s="18"/>
      <c r="QWD1503" s="19"/>
      <c r="QWE1503" s="18"/>
      <c r="QWF1503" s="19"/>
      <c r="QWG1503" s="159"/>
      <c r="QWH1503" s="160"/>
      <c r="QWI1503" s="160"/>
      <c r="QWJ1503" s="18"/>
      <c r="QWK1503" s="19"/>
      <c r="QWL1503" s="18"/>
      <c r="QWM1503" s="19"/>
      <c r="QWN1503" s="18"/>
      <c r="QWO1503" s="19"/>
      <c r="QWP1503" s="18"/>
      <c r="QWQ1503" s="19"/>
      <c r="QWR1503" s="18"/>
      <c r="QWS1503" s="19"/>
      <c r="QWT1503" s="18"/>
      <c r="QWU1503" s="19"/>
      <c r="QWV1503" s="18"/>
      <c r="QWW1503" s="19"/>
      <c r="QWX1503" s="18"/>
      <c r="QWY1503" s="19"/>
      <c r="QWZ1503" s="18"/>
      <c r="QXA1503" s="19"/>
      <c r="QXB1503" s="159"/>
      <c r="QXC1503" s="160"/>
      <c r="QXD1503" s="160"/>
      <c r="QXE1503" s="18"/>
      <c r="QXF1503" s="19"/>
      <c r="QXG1503" s="18"/>
      <c r="QXH1503" s="19"/>
      <c r="QXI1503" s="18"/>
      <c r="QXJ1503" s="19"/>
      <c r="QXK1503" s="18"/>
      <c r="QXL1503" s="19"/>
      <c r="QXM1503" s="18"/>
      <c r="QXN1503" s="19"/>
      <c r="QXO1503" s="18"/>
      <c r="QXP1503" s="19"/>
      <c r="QXQ1503" s="18"/>
      <c r="QXR1503" s="19"/>
      <c r="QXS1503" s="18"/>
      <c r="QXT1503" s="19"/>
      <c r="QXU1503" s="18"/>
      <c r="QXV1503" s="19"/>
      <c r="QXW1503" s="159"/>
      <c r="QXX1503" s="160"/>
      <c r="QXY1503" s="160"/>
      <c r="QXZ1503" s="18"/>
      <c r="QYA1503" s="19"/>
      <c r="QYB1503" s="18"/>
      <c r="QYC1503" s="19"/>
      <c r="QYD1503" s="18"/>
      <c r="QYE1503" s="19"/>
      <c r="QYF1503" s="18"/>
      <c r="QYG1503" s="19"/>
      <c r="QYH1503" s="18"/>
      <c r="QYI1503" s="19"/>
      <c r="QYJ1503" s="18"/>
      <c r="QYK1503" s="19"/>
      <c r="QYL1503" s="18"/>
      <c r="QYM1503" s="19"/>
      <c r="QYN1503" s="18"/>
      <c r="QYO1503" s="19"/>
      <c r="QYP1503" s="18"/>
      <c r="QYQ1503" s="19"/>
      <c r="QYR1503" s="159"/>
      <c r="QYS1503" s="160"/>
      <c r="QYT1503" s="160"/>
      <c r="QYU1503" s="18"/>
      <c r="QYV1503" s="19"/>
      <c r="QYW1503" s="18"/>
      <c r="QYX1503" s="19"/>
      <c r="QYY1503" s="18"/>
      <c r="QYZ1503" s="19"/>
      <c r="QZA1503" s="18"/>
      <c r="QZB1503" s="19"/>
      <c r="QZC1503" s="18"/>
      <c r="QZD1503" s="19"/>
      <c r="QZE1503" s="18"/>
      <c r="QZF1503" s="19"/>
      <c r="QZG1503" s="18"/>
      <c r="QZH1503" s="19"/>
      <c r="QZI1503" s="18"/>
      <c r="QZJ1503" s="19"/>
      <c r="QZK1503" s="18"/>
      <c r="QZL1503" s="19"/>
      <c r="QZM1503" s="159"/>
      <c r="QZN1503" s="160"/>
      <c r="QZO1503" s="160"/>
      <c r="QZP1503" s="18"/>
      <c r="QZQ1503" s="19"/>
      <c r="QZR1503" s="18"/>
      <c r="QZS1503" s="19"/>
      <c r="QZT1503" s="18"/>
      <c r="QZU1503" s="19"/>
      <c r="QZV1503" s="18"/>
      <c r="QZW1503" s="19"/>
      <c r="QZX1503" s="18"/>
      <c r="QZY1503" s="19"/>
      <c r="QZZ1503" s="18"/>
      <c r="RAA1503" s="19"/>
      <c r="RAB1503" s="18"/>
      <c r="RAC1503" s="19"/>
      <c r="RAD1503" s="18"/>
      <c r="RAE1503" s="19"/>
      <c r="RAF1503" s="18"/>
      <c r="RAG1503" s="19"/>
      <c r="RAH1503" s="159"/>
      <c r="RAI1503" s="160"/>
      <c r="RAJ1503" s="160"/>
      <c r="RAK1503" s="18"/>
      <c r="RAL1503" s="19"/>
      <c r="RAM1503" s="18"/>
      <c r="RAN1503" s="19"/>
      <c r="RAO1503" s="18"/>
      <c r="RAP1503" s="19"/>
      <c r="RAQ1503" s="18"/>
      <c r="RAR1503" s="19"/>
      <c r="RAS1503" s="18"/>
      <c r="RAT1503" s="19"/>
      <c r="RAU1503" s="18"/>
      <c r="RAV1503" s="19"/>
      <c r="RAW1503" s="18"/>
      <c r="RAX1503" s="19"/>
      <c r="RAY1503" s="18"/>
      <c r="RAZ1503" s="19"/>
      <c r="RBA1503" s="18"/>
      <c r="RBB1503" s="19"/>
      <c r="RBC1503" s="159"/>
      <c r="RBD1503" s="160"/>
      <c r="RBE1503" s="160"/>
      <c r="RBF1503" s="18"/>
      <c r="RBG1503" s="19"/>
      <c r="RBH1503" s="18"/>
      <c r="RBI1503" s="19"/>
      <c r="RBJ1503" s="18"/>
      <c r="RBK1503" s="19"/>
      <c r="RBL1503" s="18"/>
      <c r="RBM1503" s="19"/>
      <c r="RBN1503" s="18"/>
      <c r="RBO1503" s="19"/>
      <c r="RBP1503" s="18"/>
      <c r="RBQ1503" s="19"/>
      <c r="RBR1503" s="18"/>
      <c r="RBS1503" s="19"/>
      <c r="RBT1503" s="18"/>
      <c r="RBU1503" s="19"/>
      <c r="RBV1503" s="18"/>
      <c r="RBW1503" s="19"/>
      <c r="RBX1503" s="159"/>
      <c r="RBY1503" s="160"/>
      <c r="RBZ1503" s="160"/>
      <c r="RCA1503" s="18"/>
      <c r="RCB1503" s="19"/>
      <c r="RCC1503" s="18"/>
      <c r="RCD1503" s="19"/>
      <c r="RCE1503" s="18"/>
      <c r="RCF1503" s="19"/>
      <c r="RCG1503" s="18"/>
      <c r="RCH1503" s="19"/>
      <c r="RCI1503" s="18"/>
      <c r="RCJ1503" s="19"/>
      <c r="RCK1503" s="18"/>
      <c r="RCL1503" s="19"/>
      <c r="RCM1503" s="18"/>
      <c r="RCN1503" s="19"/>
      <c r="RCO1503" s="18"/>
      <c r="RCP1503" s="19"/>
      <c r="RCQ1503" s="18"/>
      <c r="RCR1503" s="19"/>
      <c r="RCS1503" s="159"/>
      <c r="RCT1503" s="160"/>
      <c r="RCU1503" s="160"/>
      <c r="RCV1503" s="18"/>
      <c r="RCW1503" s="19"/>
      <c r="RCX1503" s="18"/>
      <c r="RCY1503" s="19"/>
      <c r="RCZ1503" s="18"/>
      <c r="RDA1503" s="19"/>
      <c r="RDB1503" s="18"/>
      <c r="RDC1503" s="19"/>
      <c r="RDD1503" s="18"/>
      <c r="RDE1503" s="19"/>
      <c r="RDF1503" s="18"/>
      <c r="RDG1503" s="19"/>
      <c r="RDH1503" s="18"/>
      <c r="RDI1503" s="19"/>
      <c r="RDJ1503" s="18"/>
      <c r="RDK1503" s="19"/>
      <c r="RDL1503" s="18"/>
      <c r="RDM1503" s="19"/>
      <c r="RDN1503" s="159"/>
      <c r="RDO1503" s="160"/>
      <c r="RDP1503" s="160"/>
      <c r="RDQ1503" s="18"/>
      <c r="RDR1503" s="19"/>
      <c r="RDS1503" s="18"/>
      <c r="RDT1503" s="19"/>
      <c r="RDU1503" s="18"/>
      <c r="RDV1503" s="19"/>
      <c r="RDW1503" s="18"/>
      <c r="RDX1503" s="19"/>
      <c r="RDY1503" s="18"/>
      <c r="RDZ1503" s="19"/>
      <c r="REA1503" s="18"/>
      <c r="REB1503" s="19"/>
      <c r="REC1503" s="18"/>
      <c r="RED1503" s="19"/>
      <c r="REE1503" s="18"/>
      <c r="REF1503" s="19"/>
      <c r="REG1503" s="18"/>
      <c r="REH1503" s="19"/>
      <c r="REI1503" s="159"/>
      <c r="REJ1503" s="160"/>
      <c r="REK1503" s="160"/>
      <c r="REL1503" s="18"/>
      <c r="REM1503" s="19"/>
      <c r="REN1503" s="18"/>
      <c r="REO1503" s="19"/>
      <c r="REP1503" s="18"/>
      <c r="REQ1503" s="19"/>
      <c r="RER1503" s="18"/>
      <c r="RES1503" s="19"/>
      <c r="RET1503" s="18"/>
      <c r="REU1503" s="19"/>
      <c r="REV1503" s="18"/>
      <c r="REW1503" s="19"/>
      <c r="REX1503" s="18"/>
      <c r="REY1503" s="19"/>
      <c r="REZ1503" s="18"/>
      <c r="RFA1503" s="19"/>
      <c r="RFB1503" s="18"/>
      <c r="RFC1503" s="19"/>
      <c r="RFD1503" s="159"/>
      <c r="RFE1503" s="160"/>
      <c r="RFF1503" s="160"/>
      <c r="RFG1503" s="18"/>
      <c r="RFH1503" s="19"/>
      <c r="RFI1503" s="18"/>
      <c r="RFJ1503" s="19"/>
      <c r="RFK1503" s="18"/>
      <c r="RFL1503" s="19"/>
      <c r="RFM1503" s="18"/>
      <c r="RFN1503" s="19"/>
      <c r="RFO1503" s="18"/>
      <c r="RFP1503" s="19"/>
      <c r="RFQ1503" s="18"/>
      <c r="RFR1503" s="19"/>
      <c r="RFS1503" s="18"/>
      <c r="RFT1503" s="19"/>
      <c r="RFU1503" s="18"/>
      <c r="RFV1503" s="19"/>
      <c r="RFW1503" s="18"/>
      <c r="RFX1503" s="19"/>
      <c r="RFY1503" s="159"/>
      <c r="RFZ1503" s="160"/>
      <c r="RGA1503" s="160"/>
      <c r="RGB1503" s="18"/>
      <c r="RGC1503" s="19"/>
      <c r="RGD1503" s="18"/>
      <c r="RGE1503" s="19"/>
      <c r="RGF1503" s="18"/>
      <c r="RGG1503" s="19"/>
      <c r="RGH1503" s="18"/>
      <c r="RGI1503" s="19"/>
      <c r="RGJ1503" s="18"/>
      <c r="RGK1503" s="19"/>
      <c r="RGL1503" s="18"/>
      <c r="RGM1503" s="19"/>
      <c r="RGN1503" s="18"/>
      <c r="RGO1503" s="19"/>
      <c r="RGP1503" s="18"/>
      <c r="RGQ1503" s="19"/>
      <c r="RGR1503" s="18"/>
      <c r="RGS1503" s="19"/>
      <c r="RGT1503" s="159"/>
      <c r="RGU1503" s="160"/>
      <c r="RGV1503" s="160"/>
      <c r="RGW1503" s="18"/>
      <c r="RGX1503" s="19"/>
      <c r="RGY1503" s="18"/>
      <c r="RGZ1503" s="19"/>
      <c r="RHA1503" s="18"/>
      <c r="RHB1503" s="19"/>
      <c r="RHC1503" s="18"/>
      <c r="RHD1503" s="19"/>
      <c r="RHE1503" s="18"/>
      <c r="RHF1503" s="19"/>
      <c r="RHG1503" s="18"/>
      <c r="RHH1503" s="19"/>
      <c r="RHI1503" s="18"/>
      <c r="RHJ1503" s="19"/>
      <c r="RHK1503" s="18"/>
      <c r="RHL1503" s="19"/>
      <c r="RHM1503" s="18"/>
      <c r="RHN1503" s="19"/>
      <c r="RHO1503" s="159"/>
      <c r="RHP1503" s="160"/>
      <c r="RHQ1503" s="160"/>
      <c r="RHR1503" s="18"/>
      <c r="RHS1503" s="19"/>
      <c r="RHT1503" s="18"/>
      <c r="RHU1503" s="19"/>
      <c r="RHV1503" s="18"/>
      <c r="RHW1503" s="19"/>
      <c r="RHX1503" s="18"/>
      <c r="RHY1503" s="19"/>
      <c r="RHZ1503" s="18"/>
      <c r="RIA1503" s="19"/>
      <c r="RIB1503" s="18"/>
      <c r="RIC1503" s="19"/>
      <c r="RID1503" s="18"/>
      <c r="RIE1503" s="19"/>
      <c r="RIF1503" s="18"/>
      <c r="RIG1503" s="19"/>
      <c r="RIH1503" s="18"/>
      <c r="RII1503" s="19"/>
      <c r="RIJ1503" s="159"/>
      <c r="RIK1503" s="160"/>
      <c r="RIL1503" s="160"/>
      <c r="RIM1503" s="18"/>
      <c r="RIN1503" s="19"/>
      <c r="RIO1503" s="18"/>
      <c r="RIP1503" s="19"/>
      <c r="RIQ1503" s="18"/>
      <c r="RIR1503" s="19"/>
      <c r="RIS1503" s="18"/>
      <c r="RIT1503" s="19"/>
      <c r="RIU1503" s="18"/>
      <c r="RIV1503" s="19"/>
      <c r="RIW1503" s="18"/>
      <c r="RIX1503" s="19"/>
      <c r="RIY1503" s="18"/>
      <c r="RIZ1503" s="19"/>
      <c r="RJA1503" s="18"/>
      <c r="RJB1503" s="19"/>
      <c r="RJC1503" s="18"/>
      <c r="RJD1503" s="19"/>
      <c r="RJE1503" s="159"/>
      <c r="RJF1503" s="160"/>
      <c r="RJG1503" s="160"/>
      <c r="RJH1503" s="18"/>
      <c r="RJI1503" s="19"/>
      <c r="RJJ1503" s="18"/>
      <c r="RJK1503" s="19"/>
      <c r="RJL1503" s="18"/>
      <c r="RJM1503" s="19"/>
      <c r="RJN1503" s="18"/>
      <c r="RJO1503" s="19"/>
      <c r="RJP1503" s="18"/>
      <c r="RJQ1503" s="19"/>
      <c r="RJR1503" s="18"/>
      <c r="RJS1503" s="19"/>
      <c r="RJT1503" s="18"/>
      <c r="RJU1503" s="19"/>
      <c r="RJV1503" s="18"/>
      <c r="RJW1503" s="19"/>
      <c r="RJX1503" s="18"/>
      <c r="RJY1503" s="19"/>
      <c r="RJZ1503" s="159"/>
      <c r="RKA1503" s="160"/>
      <c r="RKB1503" s="160"/>
      <c r="RKC1503" s="18"/>
      <c r="RKD1503" s="19"/>
      <c r="RKE1503" s="18"/>
      <c r="RKF1503" s="19"/>
      <c r="RKG1503" s="18"/>
      <c r="RKH1503" s="19"/>
      <c r="RKI1503" s="18"/>
      <c r="RKJ1503" s="19"/>
      <c r="RKK1503" s="18"/>
      <c r="RKL1503" s="19"/>
      <c r="RKM1503" s="18"/>
      <c r="RKN1503" s="19"/>
      <c r="RKO1503" s="18"/>
      <c r="RKP1503" s="19"/>
      <c r="RKQ1503" s="18"/>
      <c r="RKR1503" s="19"/>
      <c r="RKS1503" s="18"/>
      <c r="RKT1503" s="19"/>
      <c r="RKU1503" s="159"/>
      <c r="RKV1503" s="160"/>
      <c r="RKW1503" s="160"/>
      <c r="RKX1503" s="18"/>
      <c r="RKY1503" s="19"/>
      <c r="RKZ1503" s="18"/>
      <c r="RLA1503" s="19"/>
      <c r="RLB1503" s="18"/>
      <c r="RLC1503" s="19"/>
      <c r="RLD1503" s="18"/>
      <c r="RLE1503" s="19"/>
      <c r="RLF1503" s="18"/>
      <c r="RLG1503" s="19"/>
      <c r="RLH1503" s="18"/>
      <c r="RLI1503" s="19"/>
      <c r="RLJ1503" s="18"/>
      <c r="RLK1503" s="19"/>
      <c r="RLL1503" s="18"/>
      <c r="RLM1503" s="19"/>
      <c r="RLN1503" s="18"/>
      <c r="RLO1503" s="19"/>
      <c r="RLP1503" s="159"/>
      <c r="RLQ1503" s="160"/>
      <c r="RLR1503" s="160"/>
      <c r="RLS1503" s="18"/>
      <c r="RLT1503" s="19"/>
      <c r="RLU1503" s="18"/>
      <c r="RLV1503" s="19"/>
      <c r="RLW1503" s="18"/>
      <c r="RLX1503" s="19"/>
      <c r="RLY1503" s="18"/>
      <c r="RLZ1503" s="19"/>
      <c r="RMA1503" s="18"/>
      <c r="RMB1503" s="19"/>
      <c r="RMC1503" s="18"/>
      <c r="RMD1503" s="19"/>
      <c r="RME1503" s="18"/>
      <c r="RMF1503" s="19"/>
      <c r="RMG1503" s="18"/>
      <c r="RMH1503" s="19"/>
      <c r="RMI1503" s="18"/>
      <c r="RMJ1503" s="19"/>
      <c r="RMK1503" s="159"/>
      <c r="RML1503" s="160"/>
      <c r="RMM1503" s="160"/>
      <c r="RMN1503" s="18"/>
      <c r="RMO1503" s="19"/>
      <c r="RMP1503" s="18"/>
      <c r="RMQ1503" s="19"/>
      <c r="RMR1503" s="18"/>
      <c r="RMS1503" s="19"/>
      <c r="RMT1503" s="18"/>
      <c r="RMU1503" s="19"/>
      <c r="RMV1503" s="18"/>
      <c r="RMW1503" s="19"/>
      <c r="RMX1503" s="18"/>
      <c r="RMY1503" s="19"/>
      <c r="RMZ1503" s="18"/>
      <c r="RNA1503" s="19"/>
      <c r="RNB1503" s="18"/>
      <c r="RNC1503" s="19"/>
      <c r="RND1503" s="18"/>
      <c r="RNE1503" s="19"/>
      <c r="RNF1503" s="159"/>
      <c r="RNG1503" s="160"/>
      <c r="RNH1503" s="160"/>
      <c r="RNI1503" s="18"/>
      <c r="RNJ1503" s="19"/>
      <c r="RNK1503" s="18"/>
      <c r="RNL1503" s="19"/>
      <c r="RNM1503" s="18"/>
      <c r="RNN1503" s="19"/>
      <c r="RNO1503" s="18"/>
      <c r="RNP1503" s="19"/>
      <c r="RNQ1503" s="18"/>
      <c r="RNR1503" s="19"/>
      <c r="RNS1503" s="18"/>
      <c r="RNT1503" s="19"/>
      <c r="RNU1503" s="18"/>
      <c r="RNV1503" s="19"/>
      <c r="RNW1503" s="18"/>
      <c r="RNX1503" s="19"/>
      <c r="RNY1503" s="18"/>
      <c r="RNZ1503" s="19"/>
      <c r="ROA1503" s="159"/>
      <c r="ROB1503" s="160"/>
      <c r="ROC1503" s="160"/>
      <c r="ROD1503" s="18"/>
      <c r="ROE1503" s="19"/>
      <c r="ROF1503" s="18"/>
      <c r="ROG1503" s="19"/>
      <c r="ROH1503" s="18"/>
      <c r="ROI1503" s="19"/>
      <c r="ROJ1503" s="18"/>
      <c r="ROK1503" s="19"/>
      <c r="ROL1503" s="18"/>
      <c r="ROM1503" s="19"/>
      <c r="RON1503" s="18"/>
      <c r="ROO1503" s="19"/>
      <c r="ROP1503" s="18"/>
      <c r="ROQ1503" s="19"/>
      <c r="ROR1503" s="18"/>
      <c r="ROS1503" s="19"/>
      <c r="ROT1503" s="18"/>
      <c r="ROU1503" s="19"/>
      <c r="ROV1503" s="159"/>
      <c r="ROW1503" s="160"/>
      <c r="ROX1503" s="160"/>
      <c r="ROY1503" s="18"/>
      <c r="ROZ1503" s="19"/>
      <c r="RPA1503" s="18"/>
      <c r="RPB1503" s="19"/>
      <c r="RPC1503" s="18"/>
      <c r="RPD1503" s="19"/>
      <c r="RPE1503" s="18"/>
      <c r="RPF1503" s="19"/>
      <c r="RPG1503" s="18"/>
      <c r="RPH1503" s="19"/>
      <c r="RPI1503" s="18"/>
      <c r="RPJ1503" s="19"/>
      <c r="RPK1503" s="18"/>
      <c r="RPL1503" s="19"/>
      <c r="RPM1503" s="18"/>
      <c r="RPN1503" s="19"/>
      <c r="RPO1503" s="18"/>
      <c r="RPP1503" s="19"/>
      <c r="RPQ1503" s="159"/>
      <c r="RPR1503" s="160"/>
      <c r="RPS1503" s="160"/>
      <c r="RPT1503" s="18"/>
      <c r="RPU1503" s="19"/>
      <c r="RPV1503" s="18"/>
      <c r="RPW1503" s="19"/>
      <c r="RPX1503" s="18"/>
      <c r="RPY1503" s="19"/>
      <c r="RPZ1503" s="18"/>
      <c r="RQA1503" s="19"/>
      <c r="RQB1503" s="18"/>
      <c r="RQC1503" s="19"/>
      <c r="RQD1503" s="18"/>
      <c r="RQE1503" s="19"/>
      <c r="RQF1503" s="18"/>
      <c r="RQG1503" s="19"/>
      <c r="RQH1503" s="18"/>
      <c r="RQI1503" s="19"/>
      <c r="RQJ1503" s="18"/>
      <c r="RQK1503" s="19"/>
      <c r="RQL1503" s="159"/>
      <c r="RQM1503" s="160"/>
      <c r="RQN1503" s="160"/>
      <c r="RQO1503" s="18"/>
      <c r="RQP1503" s="19"/>
      <c r="RQQ1503" s="18"/>
      <c r="RQR1503" s="19"/>
      <c r="RQS1503" s="18"/>
      <c r="RQT1503" s="19"/>
      <c r="RQU1503" s="18"/>
      <c r="RQV1503" s="19"/>
      <c r="RQW1503" s="18"/>
      <c r="RQX1503" s="19"/>
      <c r="RQY1503" s="18"/>
      <c r="RQZ1503" s="19"/>
      <c r="RRA1503" s="18"/>
      <c r="RRB1503" s="19"/>
      <c r="RRC1503" s="18"/>
      <c r="RRD1503" s="19"/>
      <c r="RRE1503" s="18"/>
      <c r="RRF1503" s="19"/>
      <c r="RRG1503" s="159"/>
      <c r="RRH1503" s="160"/>
      <c r="RRI1503" s="160"/>
      <c r="RRJ1503" s="18"/>
      <c r="RRK1503" s="19"/>
      <c r="RRL1503" s="18"/>
      <c r="RRM1503" s="19"/>
      <c r="RRN1503" s="18"/>
      <c r="RRO1503" s="19"/>
      <c r="RRP1503" s="18"/>
      <c r="RRQ1503" s="19"/>
      <c r="RRR1503" s="18"/>
      <c r="RRS1503" s="19"/>
      <c r="RRT1503" s="18"/>
      <c r="RRU1503" s="19"/>
      <c r="RRV1503" s="18"/>
      <c r="RRW1503" s="19"/>
      <c r="RRX1503" s="18"/>
      <c r="RRY1503" s="19"/>
      <c r="RRZ1503" s="18"/>
      <c r="RSA1503" s="19"/>
      <c r="RSB1503" s="159"/>
      <c r="RSC1503" s="160"/>
      <c r="RSD1503" s="160"/>
      <c r="RSE1503" s="18"/>
      <c r="RSF1503" s="19"/>
      <c r="RSG1503" s="18"/>
      <c r="RSH1503" s="19"/>
      <c r="RSI1503" s="18"/>
      <c r="RSJ1503" s="19"/>
      <c r="RSK1503" s="18"/>
      <c r="RSL1503" s="19"/>
      <c r="RSM1503" s="18"/>
      <c r="RSN1503" s="19"/>
      <c r="RSO1503" s="18"/>
      <c r="RSP1503" s="19"/>
      <c r="RSQ1503" s="18"/>
      <c r="RSR1503" s="19"/>
      <c r="RSS1503" s="18"/>
      <c r="RST1503" s="19"/>
      <c r="RSU1503" s="18"/>
      <c r="RSV1503" s="19"/>
      <c r="RSW1503" s="159"/>
      <c r="RSX1503" s="160"/>
      <c r="RSY1503" s="160"/>
      <c r="RSZ1503" s="18"/>
      <c r="RTA1503" s="19"/>
      <c r="RTB1503" s="18"/>
      <c r="RTC1503" s="19"/>
      <c r="RTD1503" s="18"/>
      <c r="RTE1503" s="19"/>
      <c r="RTF1503" s="18"/>
      <c r="RTG1503" s="19"/>
      <c r="RTH1503" s="18"/>
      <c r="RTI1503" s="19"/>
      <c r="RTJ1503" s="18"/>
      <c r="RTK1503" s="19"/>
      <c r="RTL1503" s="18"/>
      <c r="RTM1503" s="19"/>
      <c r="RTN1503" s="18"/>
      <c r="RTO1503" s="19"/>
      <c r="RTP1503" s="18"/>
      <c r="RTQ1503" s="19"/>
      <c r="RTR1503" s="159"/>
      <c r="RTS1503" s="160"/>
      <c r="RTT1503" s="160"/>
      <c r="RTU1503" s="18"/>
      <c r="RTV1503" s="19"/>
      <c r="RTW1503" s="18"/>
      <c r="RTX1503" s="19"/>
      <c r="RTY1503" s="18"/>
      <c r="RTZ1503" s="19"/>
      <c r="RUA1503" s="18"/>
      <c r="RUB1503" s="19"/>
      <c r="RUC1503" s="18"/>
      <c r="RUD1503" s="19"/>
      <c r="RUE1503" s="18"/>
      <c r="RUF1503" s="19"/>
      <c r="RUG1503" s="18"/>
      <c r="RUH1503" s="19"/>
      <c r="RUI1503" s="18"/>
      <c r="RUJ1503" s="19"/>
      <c r="RUK1503" s="18"/>
      <c r="RUL1503" s="19"/>
      <c r="RUM1503" s="159"/>
      <c r="RUN1503" s="160"/>
      <c r="RUO1503" s="160"/>
      <c r="RUP1503" s="18"/>
      <c r="RUQ1503" s="19"/>
      <c r="RUR1503" s="18"/>
      <c r="RUS1503" s="19"/>
      <c r="RUT1503" s="18"/>
      <c r="RUU1503" s="19"/>
      <c r="RUV1503" s="18"/>
      <c r="RUW1503" s="19"/>
      <c r="RUX1503" s="18"/>
      <c r="RUY1503" s="19"/>
      <c r="RUZ1503" s="18"/>
      <c r="RVA1503" s="19"/>
      <c r="RVB1503" s="18"/>
      <c r="RVC1503" s="19"/>
      <c r="RVD1503" s="18"/>
      <c r="RVE1503" s="19"/>
      <c r="RVF1503" s="18"/>
      <c r="RVG1503" s="19"/>
      <c r="RVH1503" s="159"/>
      <c r="RVI1503" s="160"/>
      <c r="RVJ1503" s="160"/>
      <c r="RVK1503" s="18"/>
      <c r="RVL1503" s="19"/>
      <c r="RVM1503" s="18"/>
      <c r="RVN1503" s="19"/>
      <c r="RVO1503" s="18"/>
      <c r="RVP1503" s="19"/>
      <c r="RVQ1503" s="18"/>
      <c r="RVR1503" s="19"/>
      <c r="RVS1503" s="18"/>
      <c r="RVT1503" s="19"/>
      <c r="RVU1503" s="18"/>
      <c r="RVV1503" s="19"/>
      <c r="RVW1503" s="18"/>
      <c r="RVX1503" s="19"/>
      <c r="RVY1503" s="18"/>
      <c r="RVZ1503" s="19"/>
      <c r="RWA1503" s="18"/>
      <c r="RWB1503" s="19"/>
      <c r="RWC1503" s="159"/>
      <c r="RWD1503" s="160"/>
      <c r="RWE1503" s="160"/>
      <c r="RWF1503" s="18"/>
      <c r="RWG1503" s="19"/>
      <c r="RWH1503" s="18"/>
      <c r="RWI1503" s="19"/>
      <c r="RWJ1503" s="18"/>
      <c r="RWK1503" s="19"/>
      <c r="RWL1503" s="18"/>
      <c r="RWM1503" s="19"/>
      <c r="RWN1503" s="18"/>
      <c r="RWO1503" s="19"/>
      <c r="RWP1503" s="18"/>
      <c r="RWQ1503" s="19"/>
      <c r="RWR1503" s="18"/>
      <c r="RWS1503" s="19"/>
      <c r="RWT1503" s="18"/>
      <c r="RWU1503" s="19"/>
      <c r="RWV1503" s="18"/>
      <c r="RWW1503" s="19"/>
      <c r="RWX1503" s="159"/>
      <c r="RWY1503" s="160"/>
      <c r="RWZ1503" s="160"/>
      <c r="RXA1503" s="18"/>
      <c r="RXB1503" s="19"/>
      <c r="RXC1503" s="18"/>
      <c r="RXD1503" s="19"/>
      <c r="RXE1503" s="18"/>
      <c r="RXF1503" s="19"/>
      <c r="RXG1503" s="18"/>
      <c r="RXH1503" s="19"/>
      <c r="RXI1503" s="18"/>
      <c r="RXJ1503" s="19"/>
      <c r="RXK1503" s="18"/>
      <c r="RXL1503" s="19"/>
      <c r="RXM1503" s="18"/>
      <c r="RXN1503" s="19"/>
      <c r="RXO1503" s="18"/>
      <c r="RXP1503" s="19"/>
      <c r="RXQ1503" s="18"/>
      <c r="RXR1503" s="19"/>
      <c r="RXS1503" s="159"/>
      <c r="RXT1503" s="160"/>
      <c r="RXU1503" s="160"/>
      <c r="RXV1503" s="18"/>
      <c r="RXW1503" s="19"/>
      <c r="RXX1503" s="18"/>
      <c r="RXY1503" s="19"/>
      <c r="RXZ1503" s="18"/>
      <c r="RYA1503" s="19"/>
      <c r="RYB1503" s="18"/>
      <c r="RYC1503" s="19"/>
      <c r="RYD1503" s="18"/>
      <c r="RYE1503" s="19"/>
      <c r="RYF1503" s="18"/>
      <c r="RYG1503" s="19"/>
      <c r="RYH1503" s="18"/>
      <c r="RYI1503" s="19"/>
      <c r="RYJ1503" s="18"/>
      <c r="RYK1503" s="19"/>
      <c r="RYL1503" s="18"/>
      <c r="RYM1503" s="19"/>
      <c r="RYN1503" s="159"/>
      <c r="RYO1503" s="160"/>
      <c r="RYP1503" s="160"/>
      <c r="RYQ1503" s="18"/>
      <c r="RYR1503" s="19"/>
      <c r="RYS1503" s="18"/>
      <c r="RYT1503" s="19"/>
      <c r="RYU1503" s="18"/>
      <c r="RYV1503" s="19"/>
      <c r="RYW1503" s="18"/>
      <c r="RYX1503" s="19"/>
      <c r="RYY1503" s="18"/>
      <c r="RYZ1503" s="19"/>
      <c r="RZA1503" s="18"/>
      <c r="RZB1503" s="19"/>
      <c r="RZC1503" s="18"/>
      <c r="RZD1503" s="19"/>
      <c r="RZE1503" s="18"/>
      <c r="RZF1503" s="19"/>
      <c r="RZG1503" s="18"/>
      <c r="RZH1503" s="19"/>
      <c r="RZI1503" s="159"/>
      <c r="RZJ1503" s="160"/>
      <c r="RZK1503" s="160"/>
      <c r="RZL1503" s="18"/>
      <c r="RZM1503" s="19"/>
      <c r="RZN1503" s="18"/>
      <c r="RZO1503" s="19"/>
      <c r="RZP1503" s="18"/>
      <c r="RZQ1503" s="19"/>
      <c r="RZR1503" s="18"/>
      <c r="RZS1503" s="19"/>
      <c r="RZT1503" s="18"/>
      <c r="RZU1503" s="19"/>
      <c r="RZV1503" s="18"/>
      <c r="RZW1503" s="19"/>
      <c r="RZX1503" s="18"/>
      <c r="RZY1503" s="19"/>
      <c r="RZZ1503" s="18"/>
      <c r="SAA1503" s="19"/>
      <c r="SAB1503" s="18"/>
      <c r="SAC1503" s="19"/>
      <c r="SAD1503" s="159"/>
      <c r="SAE1503" s="160"/>
      <c r="SAF1503" s="160"/>
      <c r="SAG1503" s="18"/>
      <c r="SAH1503" s="19"/>
      <c r="SAI1503" s="18"/>
      <c r="SAJ1503" s="19"/>
      <c r="SAK1503" s="18"/>
      <c r="SAL1503" s="19"/>
      <c r="SAM1503" s="18"/>
      <c r="SAN1503" s="19"/>
      <c r="SAO1503" s="18"/>
      <c r="SAP1503" s="19"/>
      <c r="SAQ1503" s="18"/>
      <c r="SAR1503" s="19"/>
      <c r="SAS1503" s="18"/>
      <c r="SAT1503" s="19"/>
      <c r="SAU1503" s="18"/>
      <c r="SAV1503" s="19"/>
      <c r="SAW1503" s="18"/>
      <c r="SAX1503" s="19"/>
      <c r="SAY1503" s="159"/>
      <c r="SAZ1503" s="160"/>
      <c r="SBA1503" s="160"/>
      <c r="SBB1503" s="18"/>
      <c r="SBC1503" s="19"/>
      <c r="SBD1503" s="18"/>
      <c r="SBE1503" s="19"/>
      <c r="SBF1503" s="18"/>
      <c r="SBG1503" s="19"/>
      <c r="SBH1503" s="18"/>
      <c r="SBI1503" s="19"/>
      <c r="SBJ1503" s="18"/>
      <c r="SBK1503" s="19"/>
      <c r="SBL1503" s="18"/>
      <c r="SBM1503" s="19"/>
      <c r="SBN1503" s="18"/>
      <c r="SBO1503" s="19"/>
      <c r="SBP1503" s="18"/>
      <c r="SBQ1503" s="19"/>
      <c r="SBR1503" s="18"/>
      <c r="SBS1503" s="19"/>
      <c r="SBT1503" s="159"/>
      <c r="SBU1503" s="160"/>
      <c r="SBV1503" s="160"/>
      <c r="SBW1503" s="18"/>
      <c r="SBX1503" s="19"/>
      <c r="SBY1503" s="18"/>
      <c r="SBZ1503" s="19"/>
      <c r="SCA1503" s="18"/>
      <c r="SCB1503" s="19"/>
      <c r="SCC1503" s="18"/>
      <c r="SCD1503" s="19"/>
      <c r="SCE1503" s="18"/>
      <c r="SCF1503" s="19"/>
      <c r="SCG1503" s="18"/>
      <c r="SCH1503" s="19"/>
      <c r="SCI1503" s="18"/>
      <c r="SCJ1503" s="19"/>
      <c r="SCK1503" s="18"/>
      <c r="SCL1503" s="19"/>
      <c r="SCM1503" s="18"/>
      <c r="SCN1503" s="19"/>
      <c r="SCO1503" s="159"/>
      <c r="SCP1503" s="160"/>
      <c r="SCQ1503" s="160"/>
      <c r="SCR1503" s="18"/>
      <c r="SCS1503" s="19"/>
      <c r="SCT1503" s="18"/>
      <c r="SCU1503" s="19"/>
      <c r="SCV1503" s="18"/>
      <c r="SCW1503" s="19"/>
      <c r="SCX1503" s="18"/>
      <c r="SCY1503" s="19"/>
      <c r="SCZ1503" s="18"/>
      <c r="SDA1503" s="19"/>
      <c r="SDB1503" s="18"/>
      <c r="SDC1503" s="19"/>
      <c r="SDD1503" s="18"/>
      <c r="SDE1503" s="19"/>
      <c r="SDF1503" s="18"/>
      <c r="SDG1503" s="19"/>
      <c r="SDH1503" s="18"/>
      <c r="SDI1503" s="19"/>
      <c r="SDJ1503" s="159"/>
      <c r="SDK1503" s="160"/>
      <c r="SDL1503" s="160"/>
      <c r="SDM1503" s="18"/>
      <c r="SDN1503" s="19"/>
      <c r="SDO1503" s="18"/>
      <c r="SDP1503" s="19"/>
      <c r="SDQ1503" s="18"/>
      <c r="SDR1503" s="19"/>
      <c r="SDS1503" s="18"/>
      <c r="SDT1503" s="19"/>
      <c r="SDU1503" s="18"/>
      <c r="SDV1503" s="19"/>
      <c r="SDW1503" s="18"/>
      <c r="SDX1503" s="19"/>
      <c r="SDY1503" s="18"/>
      <c r="SDZ1503" s="19"/>
      <c r="SEA1503" s="18"/>
      <c r="SEB1503" s="19"/>
      <c r="SEC1503" s="18"/>
      <c r="SED1503" s="19"/>
      <c r="SEE1503" s="159"/>
      <c r="SEF1503" s="160"/>
      <c r="SEG1503" s="160"/>
      <c r="SEH1503" s="18"/>
      <c r="SEI1503" s="19"/>
      <c r="SEJ1503" s="18"/>
      <c r="SEK1503" s="19"/>
      <c r="SEL1503" s="18"/>
      <c r="SEM1503" s="19"/>
      <c r="SEN1503" s="18"/>
      <c r="SEO1503" s="19"/>
      <c r="SEP1503" s="18"/>
      <c r="SEQ1503" s="19"/>
      <c r="SER1503" s="18"/>
      <c r="SES1503" s="19"/>
      <c r="SET1503" s="18"/>
      <c r="SEU1503" s="19"/>
      <c r="SEV1503" s="18"/>
      <c r="SEW1503" s="19"/>
      <c r="SEX1503" s="18"/>
      <c r="SEY1503" s="19"/>
      <c r="SEZ1503" s="159"/>
      <c r="SFA1503" s="160"/>
      <c r="SFB1503" s="160"/>
      <c r="SFC1503" s="18"/>
      <c r="SFD1503" s="19"/>
      <c r="SFE1503" s="18"/>
      <c r="SFF1503" s="19"/>
      <c r="SFG1503" s="18"/>
      <c r="SFH1503" s="19"/>
      <c r="SFI1503" s="18"/>
      <c r="SFJ1503" s="19"/>
      <c r="SFK1503" s="18"/>
      <c r="SFL1503" s="19"/>
      <c r="SFM1503" s="18"/>
      <c r="SFN1503" s="19"/>
      <c r="SFO1503" s="18"/>
      <c r="SFP1503" s="19"/>
      <c r="SFQ1503" s="18"/>
      <c r="SFR1503" s="19"/>
      <c r="SFS1503" s="18"/>
      <c r="SFT1503" s="19"/>
      <c r="SFU1503" s="159"/>
      <c r="SFV1503" s="160"/>
      <c r="SFW1503" s="160"/>
      <c r="SFX1503" s="18"/>
      <c r="SFY1503" s="19"/>
      <c r="SFZ1503" s="18"/>
      <c r="SGA1503" s="19"/>
      <c r="SGB1503" s="18"/>
      <c r="SGC1503" s="19"/>
      <c r="SGD1503" s="18"/>
      <c r="SGE1503" s="19"/>
      <c r="SGF1503" s="18"/>
      <c r="SGG1503" s="19"/>
      <c r="SGH1503" s="18"/>
      <c r="SGI1503" s="19"/>
      <c r="SGJ1503" s="18"/>
      <c r="SGK1503" s="19"/>
      <c r="SGL1503" s="18"/>
      <c r="SGM1503" s="19"/>
      <c r="SGN1503" s="18"/>
      <c r="SGO1503" s="19"/>
      <c r="SGP1503" s="159"/>
      <c r="SGQ1503" s="160"/>
      <c r="SGR1503" s="160"/>
      <c r="SGS1503" s="18"/>
      <c r="SGT1503" s="19"/>
      <c r="SGU1503" s="18"/>
      <c r="SGV1503" s="19"/>
      <c r="SGW1503" s="18"/>
      <c r="SGX1503" s="19"/>
      <c r="SGY1503" s="18"/>
      <c r="SGZ1503" s="19"/>
      <c r="SHA1503" s="18"/>
      <c r="SHB1503" s="19"/>
      <c r="SHC1503" s="18"/>
      <c r="SHD1503" s="19"/>
      <c r="SHE1503" s="18"/>
      <c r="SHF1503" s="19"/>
      <c r="SHG1503" s="18"/>
      <c r="SHH1503" s="19"/>
      <c r="SHI1503" s="18"/>
      <c r="SHJ1503" s="19"/>
      <c r="SHK1503" s="159"/>
      <c r="SHL1503" s="160"/>
      <c r="SHM1503" s="160"/>
      <c r="SHN1503" s="18"/>
      <c r="SHO1503" s="19"/>
      <c r="SHP1503" s="18"/>
      <c r="SHQ1503" s="19"/>
      <c r="SHR1503" s="18"/>
      <c r="SHS1503" s="19"/>
      <c r="SHT1503" s="18"/>
      <c r="SHU1503" s="19"/>
      <c r="SHV1503" s="18"/>
      <c r="SHW1503" s="19"/>
      <c r="SHX1503" s="18"/>
      <c r="SHY1503" s="19"/>
      <c r="SHZ1503" s="18"/>
      <c r="SIA1503" s="19"/>
      <c r="SIB1503" s="18"/>
      <c r="SIC1503" s="19"/>
      <c r="SID1503" s="18"/>
      <c r="SIE1503" s="19"/>
      <c r="SIF1503" s="159"/>
      <c r="SIG1503" s="160"/>
      <c r="SIH1503" s="160"/>
      <c r="SII1503" s="18"/>
      <c r="SIJ1503" s="19"/>
      <c r="SIK1503" s="18"/>
      <c r="SIL1503" s="19"/>
      <c r="SIM1503" s="18"/>
      <c r="SIN1503" s="19"/>
      <c r="SIO1503" s="18"/>
      <c r="SIP1503" s="19"/>
      <c r="SIQ1503" s="18"/>
      <c r="SIR1503" s="19"/>
      <c r="SIS1503" s="18"/>
      <c r="SIT1503" s="19"/>
      <c r="SIU1503" s="18"/>
      <c r="SIV1503" s="19"/>
      <c r="SIW1503" s="18"/>
      <c r="SIX1503" s="19"/>
      <c r="SIY1503" s="18"/>
      <c r="SIZ1503" s="19"/>
      <c r="SJA1503" s="159"/>
      <c r="SJB1503" s="160"/>
      <c r="SJC1503" s="160"/>
      <c r="SJD1503" s="18"/>
      <c r="SJE1503" s="19"/>
      <c r="SJF1503" s="18"/>
      <c r="SJG1503" s="19"/>
      <c r="SJH1503" s="18"/>
      <c r="SJI1503" s="19"/>
      <c r="SJJ1503" s="18"/>
      <c r="SJK1503" s="19"/>
      <c r="SJL1503" s="18"/>
      <c r="SJM1503" s="19"/>
      <c r="SJN1503" s="18"/>
      <c r="SJO1503" s="19"/>
      <c r="SJP1503" s="18"/>
      <c r="SJQ1503" s="19"/>
      <c r="SJR1503" s="18"/>
      <c r="SJS1503" s="19"/>
      <c r="SJT1503" s="18"/>
      <c r="SJU1503" s="19"/>
      <c r="SJV1503" s="159"/>
      <c r="SJW1503" s="160"/>
      <c r="SJX1503" s="160"/>
      <c r="SJY1503" s="18"/>
      <c r="SJZ1503" s="19"/>
      <c r="SKA1503" s="18"/>
      <c r="SKB1503" s="19"/>
      <c r="SKC1503" s="18"/>
      <c r="SKD1503" s="19"/>
      <c r="SKE1503" s="18"/>
      <c r="SKF1503" s="19"/>
      <c r="SKG1503" s="18"/>
      <c r="SKH1503" s="19"/>
      <c r="SKI1503" s="18"/>
      <c r="SKJ1503" s="19"/>
      <c r="SKK1503" s="18"/>
      <c r="SKL1503" s="19"/>
      <c r="SKM1503" s="18"/>
      <c r="SKN1503" s="19"/>
      <c r="SKO1503" s="18"/>
      <c r="SKP1503" s="19"/>
      <c r="SKQ1503" s="159"/>
      <c r="SKR1503" s="160"/>
      <c r="SKS1503" s="160"/>
      <c r="SKT1503" s="18"/>
      <c r="SKU1503" s="19"/>
      <c r="SKV1503" s="18"/>
      <c r="SKW1503" s="19"/>
      <c r="SKX1503" s="18"/>
      <c r="SKY1503" s="19"/>
      <c r="SKZ1503" s="18"/>
      <c r="SLA1503" s="19"/>
      <c r="SLB1503" s="18"/>
      <c r="SLC1503" s="19"/>
      <c r="SLD1503" s="18"/>
      <c r="SLE1503" s="19"/>
      <c r="SLF1503" s="18"/>
      <c r="SLG1503" s="19"/>
      <c r="SLH1503" s="18"/>
      <c r="SLI1503" s="19"/>
      <c r="SLJ1503" s="18"/>
      <c r="SLK1503" s="19"/>
      <c r="SLL1503" s="159"/>
      <c r="SLM1503" s="160"/>
      <c r="SLN1503" s="160"/>
      <c r="SLO1503" s="18"/>
      <c r="SLP1503" s="19"/>
      <c r="SLQ1503" s="18"/>
      <c r="SLR1503" s="19"/>
      <c r="SLS1503" s="18"/>
      <c r="SLT1503" s="19"/>
      <c r="SLU1503" s="18"/>
      <c r="SLV1503" s="19"/>
      <c r="SLW1503" s="18"/>
      <c r="SLX1503" s="19"/>
      <c r="SLY1503" s="18"/>
      <c r="SLZ1503" s="19"/>
      <c r="SMA1503" s="18"/>
      <c r="SMB1503" s="19"/>
      <c r="SMC1503" s="18"/>
      <c r="SMD1503" s="19"/>
      <c r="SME1503" s="18"/>
      <c r="SMF1503" s="19"/>
      <c r="SMG1503" s="159"/>
      <c r="SMH1503" s="160"/>
      <c r="SMI1503" s="160"/>
      <c r="SMJ1503" s="18"/>
      <c r="SMK1503" s="19"/>
      <c r="SML1503" s="18"/>
      <c r="SMM1503" s="19"/>
      <c r="SMN1503" s="18"/>
      <c r="SMO1503" s="19"/>
      <c r="SMP1503" s="18"/>
      <c r="SMQ1503" s="19"/>
      <c r="SMR1503" s="18"/>
      <c r="SMS1503" s="19"/>
      <c r="SMT1503" s="18"/>
      <c r="SMU1503" s="19"/>
      <c r="SMV1503" s="18"/>
      <c r="SMW1503" s="19"/>
      <c r="SMX1503" s="18"/>
      <c r="SMY1503" s="19"/>
      <c r="SMZ1503" s="18"/>
      <c r="SNA1503" s="19"/>
      <c r="SNB1503" s="159"/>
      <c r="SNC1503" s="160"/>
      <c r="SND1503" s="160"/>
      <c r="SNE1503" s="18"/>
      <c r="SNF1503" s="19"/>
      <c r="SNG1503" s="18"/>
      <c r="SNH1503" s="19"/>
      <c r="SNI1503" s="18"/>
      <c r="SNJ1503" s="19"/>
      <c r="SNK1503" s="18"/>
      <c r="SNL1503" s="19"/>
      <c r="SNM1503" s="18"/>
      <c r="SNN1503" s="19"/>
      <c r="SNO1503" s="18"/>
      <c r="SNP1503" s="19"/>
      <c r="SNQ1503" s="18"/>
      <c r="SNR1503" s="19"/>
      <c r="SNS1503" s="18"/>
      <c r="SNT1503" s="19"/>
      <c r="SNU1503" s="18"/>
      <c r="SNV1503" s="19"/>
      <c r="SNW1503" s="159"/>
      <c r="SNX1503" s="160"/>
      <c r="SNY1503" s="160"/>
      <c r="SNZ1503" s="18"/>
      <c r="SOA1503" s="19"/>
      <c r="SOB1503" s="18"/>
      <c r="SOC1503" s="19"/>
      <c r="SOD1503" s="18"/>
      <c r="SOE1503" s="19"/>
      <c r="SOF1503" s="18"/>
      <c r="SOG1503" s="19"/>
      <c r="SOH1503" s="18"/>
      <c r="SOI1503" s="19"/>
      <c r="SOJ1503" s="18"/>
      <c r="SOK1503" s="19"/>
      <c r="SOL1503" s="18"/>
      <c r="SOM1503" s="19"/>
      <c r="SON1503" s="18"/>
      <c r="SOO1503" s="19"/>
      <c r="SOP1503" s="18"/>
      <c r="SOQ1503" s="19"/>
      <c r="SOR1503" s="159"/>
      <c r="SOS1503" s="160"/>
      <c r="SOT1503" s="160"/>
      <c r="SOU1503" s="18"/>
      <c r="SOV1503" s="19"/>
      <c r="SOW1503" s="18"/>
      <c r="SOX1503" s="19"/>
      <c r="SOY1503" s="18"/>
      <c r="SOZ1503" s="19"/>
      <c r="SPA1503" s="18"/>
      <c r="SPB1503" s="19"/>
      <c r="SPC1503" s="18"/>
      <c r="SPD1503" s="19"/>
      <c r="SPE1503" s="18"/>
      <c r="SPF1503" s="19"/>
      <c r="SPG1503" s="18"/>
      <c r="SPH1503" s="19"/>
      <c r="SPI1503" s="18"/>
      <c r="SPJ1503" s="19"/>
      <c r="SPK1503" s="18"/>
      <c r="SPL1503" s="19"/>
      <c r="SPM1503" s="159"/>
      <c r="SPN1503" s="160"/>
      <c r="SPO1503" s="160"/>
      <c r="SPP1503" s="18"/>
      <c r="SPQ1503" s="19"/>
      <c r="SPR1503" s="18"/>
      <c r="SPS1503" s="19"/>
      <c r="SPT1503" s="18"/>
      <c r="SPU1503" s="19"/>
      <c r="SPV1503" s="18"/>
      <c r="SPW1503" s="19"/>
      <c r="SPX1503" s="18"/>
      <c r="SPY1503" s="19"/>
      <c r="SPZ1503" s="18"/>
      <c r="SQA1503" s="19"/>
      <c r="SQB1503" s="18"/>
      <c r="SQC1503" s="19"/>
      <c r="SQD1503" s="18"/>
      <c r="SQE1503" s="19"/>
      <c r="SQF1503" s="18"/>
      <c r="SQG1503" s="19"/>
      <c r="SQH1503" s="159"/>
      <c r="SQI1503" s="160"/>
      <c r="SQJ1503" s="160"/>
      <c r="SQK1503" s="18"/>
      <c r="SQL1503" s="19"/>
      <c r="SQM1503" s="18"/>
      <c r="SQN1503" s="19"/>
      <c r="SQO1503" s="18"/>
      <c r="SQP1503" s="19"/>
      <c r="SQQ1503" s="18"/>
      <c r="SQR1503" s="19"/>
      <c r="SQS1503" s="18"/>
      <c r="SQT1503" s="19"/>
      <c r="SQU1503" s="18"/>
      <c r="SQV1503" s="19"/>
      <c r="SQW1503" s="18"/>
      <c r="SQX1503" s="19"/>
      <c r="SQY1503" s="18"/>
      <c r="SQZ1503" s="19"/>
      <c r="SRA1503" s="18"/>
      <c r="SRB1503" s="19"/>
      <c r="SRC1503" s="159"/>
      <c r="SRD1503" s="160"/>
      <c r="SRE1503" s="160"/>
      <c r="SRF1503" s="18"/>
      <c r="SRG1503" s="19"/>
      <c r="SRH1503" s="18"/>
      <c r="SRI1503" s="19"/>
      <c r="SRJ1503" s="18"/>
      <c r="SRK1503" s="19"/>
      <c r="SRL1503" s="18"/>
      <c r="SRM1503" s="19"/>
      <c r="SRN1503" s="18"/>
      <c r="SRO1503" s="19"/>
      <c r="SRP1503" s="18"/>
      <c r="SRQ1503" s="19"/>
      <c r="SRR1503" s="18"/>
      <c r="SRS1503" s="19"/>
      <c r="SRT1503" s="18"/>
      <c r="SRU1503" s="19"/>
      <c r="SRV1503" s="18"/>
      <c r="SRW1503" s="19"/>
      <c r="SRX1503" s="159"/>
      <c r="SRY1503" s="160"/>
      <c r="SRZ1503" s="160"/>
      <c r="SSA1503" s="18"/>
      <c r="SSB1503" s="19"/>
      <c r="SSC1503" s="18"/>
      <c r="SSD1503" s="19"/>
      <c r="SSE1503" s="18"/>
      <c r="SSF1503" s="19"/>
      <c r="SSG1503" s="18"/>
      <c r="SSH1503" s="19"/>
      <c r="SSI1503" s="18"/>
      <c r="SSJ1503" s="19"/>
      <c r="SSK1503" s="18"/>
      <c r="SSL1503" s="19"/>
      <c r="SSM1503" s="18"/>
      <c r="SSN1503" s="19"/>
      <c r="SSO1503" s="18"/>
      <c r="SSP1503" s="19"/>
      <c r="SSQ1503" s="18"/>
      <c r="SSR1503" s="19"/>
      <c r="SSS1503" s="159"/>
      <c r="SST1503" s="160"/>
      <c r="SSU1503" s="160"/>
      <c r="SSV1503" s="18"/>
      <c r="SSW1503" s="19"/>
      <c r="SSX1503" s="18"/>
      <c r="SSY1503" s="19"/>
      <c r="SSZ1503" s="18"/>
      <c r="STA1503" s="19"/>
      <c r="STB1503" s="18"/>
      <c r="STC1503" s="19"/>
      <c r="STD1503" s="18"/>
      <c r="STE1503" s="19"/>
      <c r="STF1503" s="18"/>
      <c r="STG1503" s="19"/>
      <c r="STH1503" s="18"/>
      <c r="STI1503" s="19"/>
      <c r="STJ1503" s="18"/>
      <c r="STK1503" s="19"/>
      <c r="STL1503" s="18"/>
      <c r="STM1503" s="19"/>
      <c r="STN1503" s="159"/>
      <c r="STO1503" s="160"/>
      <c r="STP1503" s="160"/>
      <c r="STQ1503" s="18"/>
      <c r="STR1503" s="19"/>
      <c r="STS1503" s="18"/>
      <c r="STT1503" s="19"/>
      <c r="STU1503" s="18"/>
      <c r="STV1503" s="19"/>
      <c r="STW1503" s="18"/>
      <c r="STX1503" s="19"/>
      <c r="STY1503" s="18"/>
      <c r="STZ1503" s="19"/>
      <c r="SUA1503" s="18"/>
      <c r="SUB1503" s="19"/>
      <c r="SUC1503" s="18"/>
      <c r="SUD1503" s="19"/>
      <c r="SUE1503" s="18"/>
      <c r="SUF1503" s="19"/>
      <c r="SUG1503" s="18"/>
      <c r="SUH1503" s="19"/>
      <c r="SUI1503" s="159"/>
      <c r="SUJ1503" s="160"/>
      <c r="SUK1503" s="160"/>
      <c r="SUL1503" s="18"/>
      <c r="SUM1503" s="19"/>
      <c r="SUN1503" s="18"/>
      <c r="SUO1503" s="19"/>
      <c r="SUP1503" s="18"/>
      <c r="SUQ1503" s="19"/>
      <c r="SUR1503" s="18"/>
      <c r="SUS1503" s="19"/>
      <c r="SUT1503" s="18"/>
      <c r="SUU1503" s="19"/>
      <c r="SUV1503" s="18"/>
      <c r="SUW1503" s="19"/>
      <c r="SUX1503" s="18"/>
      <c r="SUY1503" s="19"/>
      <c r="SUZ1503" s="18"/>
      <c r="SVA1503" s="19"/>
      <c r="SVB1503" s="18"/>
      <c r="SVC1503" s="19"/>
      <c r="SVD1503" s="159"/>
      <c r="SVE1503" s="160"/>
      <c r="SVF1503" s="160"/>
      <c r="SVG1503" s="18"/>
      <c r="SVH1503" s="19"/>
      <c r="SVI1503" s="18"/>
      <c r="SVJ1503" s="19"/>
      <c r="SVK1503" s="18"/>
      <c r="SVL1503" s="19"/>
      <c r="SVM1503" s="18"/>
      <c r="SVN1503" s="19"/>
      <c r="SVO1503" s="18"/>
      <c r="SVP1503" s="19"/>
      <c r="SVQ1503" s="18"/>
      <c r="SVR1503" s="19"/>
      <c r="SVS1503" s="18"/>
      <c r="SVT1503" s="19"/>
      <c r="SVU1503" s="18"/>
      <c r="SVV1503" s="19"/>
      <c r="SVW1503" s="18"/>
      <c r="SVX1503" s="19"/>
      <c r="SVY1503" s="159"/>
      <c r="SVZ1503" s="160"/>
      <c r="SWA1503" s="160"/>
      <c r="SWB1503" s="18"/>
      <c r="SWC1503" s="19"/>
      <c r="SWD1503" s="18"/>
      <c r="SWE1503" s="19"/>
      <c r="SWF1503" s="18"/>
      <c r="SWG1503" s="19"/>
      <c r="SWH1503" s="18"/>
      <c r="SWI1503" s="19"/>
      <c r="SWJ1503" s="18"/>
      <c r="SWK1503" s="19"/>
      <c r="SWL1503" s="18"/>
      <c r="SWM1503" s="19"/>
      <c r="SWN1503" s="18"/>
      <c r="SWO1503" s="19"/>
      <c r="SWP1503" s="18"/>
      <c r="SWQ1503" s="19"/>
      <c r="SWR1503" s="18"/>
      <c r="SWS1503" s="19"/>
      <c r="SWT1503" s="159"/>
      <c r="SWU1503" s="160"/>
      <c r="SWV1503" s="160"/>
      <c r="SWW1503" s="18"/>
      <c r="SWX1503" s="19"/>
      <c r="SWY1503" s="18"/>
      <c r="SWZ1503" s="19"/>
      <c r="SXA1503" s="18"/>
      <c r="SXB1503" s="19"/>
      <c r="SXC1503" s="18"/>
      <c r="SXD1503" s="19"/>
      <c r="SXE1503" s="18"/>
      <c r="SXF1503" s="19"/>
      <c r="SXG1503" s="18"/>
      <c r="SXH1503" s="19"/>
      <c r="SXI1503" s="18"/>
      <c r="SXJ1503" s="19"/>
      <c r="SXK1503" s="18"/>
      <c r="SXL1503" s="19"/>
      <c r="SXM1503" s="18"/>
      <c r="SXN1503" s="19"/>
      <c r="SXO1503" s="159"/>
      <c r="SXP1503" s="160"/>
      <c r="SXQ1503" s="160"/>
      <c r="SXR1503" s="18"/>
      <c r="SXS1503" s="19"/>
      <c r="SXT1503" s="18"/>
      <c r="SXU1503" s="19"/>
      <c r="SXV1503" s="18"/>
      <c r="SXW1503" s="19"/>
      <c r="SXX1503" s="18"/>
      <c r="SXY1503" s="19"/>
      <c r="SXZ1503" s="18"/>
      <c r="SYA1503" s="19"/>
      <c r="SYB1503" s="18"/>
      <c r="SYC1503" s="19"/>
      <c r="SYD1503" s="18"/>
      <c r="SYE1503" s="19"/>
      <c r="SYF1503" s="18"/>
      <c r="SYG1503" s="19"/>
      <c r="SYH1503" s="18"/>
      <c r="SYI1503" s="19"/>
      <c r="SYJ1503" s="159"/>
      <c r="SYK1503" s="160"/>
      <c r="SYL1503" s="160"/>
      <c r="SYM1503" s="18"/>
      <c r="SYN1503" s="19"/>
      <c r="SYO1503" s="18"/>
      <c r="SYP1503" s="19"/>
      <c r="SYQ1503" s="18"/>
      <c r="SYR1503" s="19"/>
      <c r="SYS1503" s="18"/>
      <c r="SYT1503" s="19"/>
      <c r="SYU1503" s="18"/>
      <c r="SYV1503" s="19"/>
      <c r="SYW1503" s="18"/>
      <c r="SYX1503" s="19"/>
      <c r="SYY1503" s="18"/>
      <c r="SYZ1503" s="19"/>
      <c r="SZA1503" s="18"/>
      <c r="SZB1503" s="19"/>
      <c r="SZC1503" s="18"/>
      <c r="SZD1503" s="19"/>
      <c r="SZE1503" s="159"/>
      <c r="SZF1503" s="160"/>
      <c r="SZG1503" s="160"/>
      <c r="SZH1503" s="18"/>
      <c r="SZI1503" s="19"/>
      <c r="SZJ1503" s="18"/>
      <c r="SZK1503" s="19"/>
      <c r="SZL1503" s="18"/>
      <c r="SZM1503" s="19"/>
      <c r="SZN1503" s="18"/>
      <c r="SZO1503" s="19"/>
      <c r="SZP1503" s="18"/>
      <c r="SZQ1503" s="19"/>
      <c r="SZR1503" s="18"/>
      <c r="SZS1503" s="19"/>
      <c r="SZT1503" s="18"/>
      <c r="SZU1503" s="19"/>
      <c r="SZV1503" s="18"/>
      <c r="SZW1503" s="19"/>
      <c r="SZX1503" s="18"/>
      <c r="SZY1503" s="19"/>
      <c r="SZZ1503" s="159"/>
      <c r="TAA1503" s="160"/>
      <c r="TAB1503" s="160"/>
      <c r="TAC1503" s="18"/>
      <c r="TAD1503" s="19"/>
      <c r="TAE1503" s="18"/>
      <c r="TAF1503" s="19"/>
      <c r="TAG1503" s="18"/>
      <c r="TAH1503" s="19"/>
      <c r="TAI1503" s="18"/>
      <c r="TAJ1503" s="19"/>
      <c r="TAK1503" s="18"/>
      <c r="TAL1503" s="19"/>
      <c r="TAM1503" s="18"/>
      <c r="TAN1503" s="19"/>
      <c r="TAO1503" s="18"/>
      <c r="TAP1503" s="19"/>
      <c r="TAQ1503" s="18"/>
      <c r="TAR1503" s="19"/>
      <c r="TAS1503" s="18"/>
      <c r="TAT1503" s="19"/>
      <c r="TAU1503" s="159"/>
      <c r="TAV1503" s="160"/>
      <c r="TAW1503" s="160"/>
      <c r="TAX1503" s="18"/>
      <c r="TAY1503" s="19"/>
      <c r="TAZ1503" s="18"/>
      <c r="TBA1503" s="19"/>
      <c r="TBB1503" s="18"/>
      <c r="TBC1503" s="19"/>
      <c r="TBD1503" s="18"/>
      <c r="TBE1503" s="19"/>
      <c r="TBF1503" s="18"/>
      <c r="TBG1503" s="19"/>
      <c r="TBH1503" s="18"/>
      <c r="TBI1503" s="19"/>
      <c r="TBJ1503" s="18"/>
      <c r="TBK1503" s="19"/>
      <c r="TBL1503" s="18"/>
      <c r="TBM1503" s="19"/>
      <c r="TBN1503" s="18"/>
      <c r="TBO1503" s="19"/>
      <c r="TBP1503" s="159"/>
      <c r="TBQ1503" s="160"/>
      <c r="TBR1503" s="160"/>
      <c r="TBS1503" s="18"/>
      <c r="TBT1503" s="19"/>
      <c r="TBU1503" s="18"/>
      <c r="TBV1503" s="19"/>
      <c r="TBW1503" s="18"/>
      <c r="TBX1503" s="19"/>
      <c r="TBY1503" s="18"/>
      <c r="TBZ1503" s="19"/>
      <c r="TCA1503" s="18"/>
      <c r="TCB1503" s="19"/>
      <c r="TCC1503" s="18"/>
      <c r="TCD1503" s="19"/>
      <c r="TCE1503" s="18"/>
      <c r="TCF1503" s="19"/>
      <c r="TCG1503" s="18"/>
      <c r="TCH1503" s="19"/>
      <c r="TCI1503" s="18"/>
      <c r="TCJ1503" s="19"/>
      <c r="TCK1503" s="159"/>
      <c r="TCL1503" s="160"/>
      <c r="TCM1503" s="160"/>
      <c r="TCN1503" s="18"/>
      <c r="TCO1503" s="19"/>
      <c r="TCP1503" s="18"/>
      <c r="TCQ1503" s="19"/>
      <c r="TCR1503" s="18"/>
      <c r="TCS1503" s="19"/>
      <c r="TCT1503" s="18"/>
      <c r="TCU1503" s="19"/>
      <c r="TCV1503" s="18"/>
      <c r="TCW1503" s="19"/>
      <c r="TCX1503" s="18"/>
      <c r="TCY1503" s="19"/>
      <c r="TCZ1503" s="18"/>
      <c r="TDA1503" s="19"/>
      <c r="TDB1503" s="18"/>
      <c r="TDC1503" s="19"/>
      <c r="TDD1503" s="18"/>
      <c r="TDE1503" s="19"/>
      <c r="TDF1503" s="159"/>
      <c r="TDG1503" s="160"/>
      <c r="TDH1503" s="160"/>
      <c r="TDI1503" s="18"/>
      <c r="TDJ1503" s="19"/>
      <c r="TDK1503" s="18"/>
      <c r="TDL1503" s="19"/>
      <c r="TDM1503" s="18"/>
      <c r="TDN1503" s="19"/>
      <c r="TDO1503" s="18"/>
      <c r="TDP1503" s="19"/>
      <c r="TDQ1503" s="18"/>
      <c r="TDR1503" s="19"/>
      <c r="TDS1503" s="18"/>
      <c r="TDT1503" s="19"/>
      <c r="TDU1503" s="18"/>
      <c r="TDV1503" s="19"/>
      <c r="TDW1503" s="18"/>
      <c r="TDX1503" s="19"/>
      <c r="TDY1503" s="18"/>
      <c r="TDZ1503" s="19"/>
      <c r="TEA1503" s="159"/>
      <c r="TEB1503" s="160"/>
      <c r="TEC1503" s="160"/>
      <c r="TED1503" s="18"/>
      <c r="TEE1503" s="19"/>
      <c r="TEF1503" s="18"/>
      <c r="TEG1503" s="19"/>
      <c r="TEH1503" s="18"/>
      <c r="TEI1503" s="19"/>
      <c r="TEJ1503" s="18"/>
      <c r="TEK1503" s="19"/>
      <c r="TEL1503" s="18"/>
      <c r="TEM1503" s="19"/>
      <c r="TEN1503" s="18"/>
      <c r="TEO1503" s="19"/>
      <c r="TEP1503" s="18"/>
      <c r="TEQ1503" s="19"/>
      <c r="TER1503" s="18"/>
      <c r="TES1503" s="19"/>
      <c r="TET1503" s="18"/>
      <c r="TEU1503" s="19"/>
      <c r="TEV1503" s="159"/>
      <c r="TEW1503" s="160"/>
      <c r="TEX1503" s="160"/>
      <c r="TEY1503" s="18"/>
      <c r="TEZ1503" s="19"/>
      <c r="TFA1503" s="18"/>
      <c r="TFB1503" s="19"/>
      <c r="TFC1503" s="18"/>
      <c r="TFD1503" s="19"/>
      <c r="TFE1503" s="18"/>
      <c r="TFF1503" s="19"/>
      <c r="TFG1503" s="18"/>
      <c r="TFH1503" s="19"/>
      <c r="TFI1503" s="18"/>
      <c r="TFJ1503" s="19"/>
      <c r="TFK1503" s="18"/>
      <c r="TFL1503" s="19"/>
      <c r="TFM1503" s="18"/>
      <c r="TFN1503" s="19"/>
      <c r="TFO1503" s="18"/>
      <c r="TFP1503" s="19"/>
      <c r="TFQ1503" s="159"/>
      <c r="TFR1503" s="160"/>
      <c r="TFS1503" s="160"/>
      <c r="TFT1503" s="18"/>
      <c r="TFU1503" s="19"/>
      <c r="TFV1503" s="18"/>
      <c r="TFW1503" s="19"/>
      <c r="TFX1503" s="18"/>
      <c r="TFY1503" s="19"/>
      <c r="TFZ1503" s="18"/>
      <c r="TGA1503" s="19"/>
      <c r="TGB1503" s="18"/>
      <c r="TGC1503" s="19"/>
      <c r="TGD1503" s="18"/>
      <c r="TGE1503" s="19"/>
      <c r="TGF1503" s="18"/>
      <c r="TGG1503" s="19"/>
      <c r="TGH1503" s="18"/>
      <c r="TGI1503" s="19"/>
      <c r="TGJ1503" s="18"/>
      <c r="TGK1503" s="19"/>
      <c r="TGL1503" s="159"/>
      <c r="TGM1503" s="160"/>
      <c r="TGN1503" s="160"/>
      <c r="TGO1503" s="18"/>
      <c r="TGP1503" s="19"/>
      <c r="TGQ1503" s="18"/>
      <c r="TGR1503" s="19"/>
      <c r="TGS1503" s="18"/>
      <c r="TGT1503" s="19"/>
      <c r="TGU1503" s="18"/>
      <c r="TGV1503" s="19"/>
      <c r="TGW1503" s="18"/>
      <c r="TGX1503" s="19"/>
      <c r="TGY1503" s="18"/>
      <c r="TGZ1503" s="19"/>
      <c r="THA1503" s="18"/>
      <c r="THB1503" s="19"/>
      <c r="THC1503" s="18"/>
      <c r="THD1503" s="19"/>
      <c r="THE1503" s="18"/>
      <c r="THF1503" s="19"/>
      <c r="THG1503" s="159"/>
      <c r="THH1503" s="160"/>
      <c r="THI1503" s="160"/>
      <c r="THJ1503" s="18"/>
      <c r="THK1503" s="19"/>
      <c r="THL1503" s="18"/>
      <c r="THM1503" s="19"/>
      <c r="THN1503" s="18"/>
      <c r="THO1503" s="19"/>
      <c r="THP1503" s="18"/>
      <c r="THQ1503" s="19"/>
      <c r="THR1503" s="18"/>
      <c r="THS1503" s="19"/>
      <c r="THT1503" s="18"/>
      <c r="THU1503" s="19"/>
      <c r="THV1503" s="18"/>
      <c r="THW1503" s="19"/>
      <c r="THX1503" s="18"/>
      <c r="THY1503" s="19"/>
      <c r="THZ1503" s="18"/>
      <c r="TIA1503" s="19"/>
      <c r="TIB1503" s="159"/>
      <c r="TIC1503" s="160"/>
      <c r="TID1503" s="160"/>
      <c r="TIE1503" s="18"/>
      <c r="TIF1503" s="19"/>
      <c r="TIG1503" s="18"/>
      <c r="TIH1503" s="19"/>
      <c r="TII1503" s="18"/>
      <c r="TIJ1503" s="19"/>
      <c r="TIK1503" s="18"/>
      <c r="TIL1503" s="19"/>
      <c r="TIM1503" s="18"/>
      <c r="TIN1503" s="19"/>
      <c r="TIO1503" s="18"/>
      <c r="TIP1503" s="19"/>
      <c r="TIQ1503" s="18"/>
      <c r="TIR1503" s="19"/>
      <c r="TIS1503" s="18"/>
      <c r="TIT1503" s="19"/>
      <c r="TIU1503" s="18"/>
      <c r="TIV1503" s="19"/>
      <c r="TIW1503" s="159"/>
      <c r="TIX1503" s="160"/>
      <c r="TIY1503" s="160"/>
      <c r="TIZ1503" s="18"/>
      <c r="TJA1503" s="19"/>
      <c r="TJB1503" s="18"/>
      <c r="TJC1503" s="19"/>
      <c r="TJD1503" s="18"/>
      <c r="TJE1503" s="19"/>
      <c r="TJF1503" s="18"/>
      <c r="TJG1503" s="19"/>
      <c r="TJH1503" s="18"/>
      <c r="TJI1503" s="19"/>
      <c r="TJJ1503" s="18"/>
      <c r="TJK1503" s="19"/>
      <c r="TJL1503" s="18"/>
      <c r="TJM1503" s="19"/>
      <c r="TJN1503" s="18"/>
      <c r="TJO1503" s="19"/>
      <c r="TJP1503" s="18"/>
      <c r="TJQ1503" s="19"/>
      <c r="TJR1503" s="159"/>
      <c r="TJS1503" s="160"/>
      <c r="TJT1503" s="160"/>
      <c r="TJU1503" s="18"/>
      <c r="TJV1503" s="19"/>
      <c r="TJW1503" s="18"/>
      <c r="TJX1503" s="19"/>
      <c r="TJY1503" s="18"/>
      <c r="TJZ1503" s="19"/>
      <c r="TKA1503" s="18"/>
      <c r="TKB1503" s="19"/>
      <c r="TKC1503" s="18"/>
      <c r="TKD1503" s="19"/>
      <c r="TKE1503" s="18"/>
      <c r="TKF1503" s="19"/>
      <c r="TKG1503" s="18"/>
      <c r="TKH1503" s="19"/>
      <c r="TKI1503" s="18"/>
      <c r="TKJ1503" s="19"/>
      <c r="TKK1503" s="18"/>
      <c r="TKL1503" s="19"/>
      <c r="TKM1503" s="159"/>
      <c r="TKN1503" s="160"/>
      <c r="TKO1503" s="160"/>
      <c r="TKP1503" s="18"/>
      <c r="TKQ1503" s="19"/>
      <c r="TKR1503" s="18"/>
      <c r="TKS1503" s="19"/>
      <c r="TKT1503" s="18"/>
      <c r="TKU1503" s="19"/>
      <c r="TKV1503" s="18"/>
      <c r="TKW1503" s="19"/>
      <c r="TKX1503" s="18"/>
      <c r="TKY1503" s="19"/>
      <c r="TKZ1503" s="18"/>
      <c r="TLA1503" s="19"/>
      <c r="TLB1503" s="18"/>
      <c r="TLC1503" s="19"/>
      <c r="TLD1503" s="18"/>
      <c r="TLE1503" s="19"/>
      <c r="TLF1503" s="18"/>
      <c r="TLG1503" s="19"/>
      <c r="TLH1503" s="159"/>
      <c r="TLI1503" s="160"/>
      <c r="TLJ1503" s="160"/>
      <c r="TLK1503" s="18"/>
      <c r="TLL1503" s="19"/>
      <c r="TLM1503" s="18"/>
      <c r="TLN1503" s="19"/>
      <c r="TLO1503" s="18"/>
      <c r="TLP1503" s="19"/>
      <c r="TLQ1503" s="18"/>
      <c r="TLR1503" s="19"/>
      <c r="TLS1503" s="18"/>
      <c r="TLT1503" s="19"/>
      <c r="TLU1503" s="18"/>
      <c r="TLV1503" s="19"/>
      <c r="TLW1503" s="18"/>
      <c r="TLX1503" s="19"/>
      <c r="TLY1503" s="18"/>
      <c r="TLZ1503" s="19"/>
      <c r="TMA1503" s="18"/>
      <c r="TMB1503" s="19"/>
      <c r="TMC1503" s="159"/>
      <c r="TMD1503" s="160"/>
      <c r="TME1503" s="160"/>
      <c r="TMF1503" s="18"/>
      <c r="TMG1503" s="19"/>
      <c r="TMH1503" s="18"/>
      <c r="TMI1503" s="19"/>
      <c r="TMJ1503" s="18"/>
      <c r="TMK1503" s="19"/>
      <c r="TML1503" s="18"/>
      <c r="TMM1503" s="19"/>
      <c r="TMN1503" s="18"/>
      <c r="TMO1503" s="19"/>
      <c r="TMP1503" s="18"/>
      <c r="TMQ1503" s="19"/>
      <c r="TMR1503" s="18"/>
      <c r="TMS1503" s="19"/>
      <c r="TMT1503" s="18"/>
      <c r="TMU1503" s="19"/>
      <c r="TMV1503" s="18"/>
      <c r="TMW1503" s="19"/>
      <c r="TMX1503" s="159"/>
      <c r="TMY1503" s="160"/>
      <c r="TMZ1503" s="160"/>
      <c r="TNA1503" s="18"/>
      <c r="TNB1503" s="19"/>
      <c r="TNC1503" s="18"/>
      <c r="TND1503" s="19"/>
      <c r="TNE1503" s="18"/>
      <c r="TNF1503" s="19"/>
      <c r="TNG1503" s="18"/>
      <c r="TNH1503" s="19"/>
      <c r="TNI1503" s="18"/>
      <c r="TNJ1503" s="19"/>
      <c r="TNK1503" s="18"/>
      <c r="TNL1503" s="19"/>
      <c r="TNM1503" s="18"/>
      <c r="TNN1503" s="19"/>
      <c r="TNO1503" s="18"/>
      <c r="TNP1503" s="19"/>
      <c r="TNQ1503" s="18"/>
      <c r="TNR1503" s="19"/>
      <c r="TNS1503" s="159"/>
      <c r="TNT1503" s="160"/>
      <c r="TNU1503" s="160"/>
      <c r="TNV1503" s="18"/>
      <c r="TNW1503" s="19"/>
      <c r="TNX1503" s="18"/>
      <c r="TNY1503" s="19"/>
      <c r="TNZ1503" s="18"/>
      <c r="TOA1503" s="19"/>
      <c r="TOB1503" s="18"/>
      <c r="TOC1503" s="19"/>
      <c r="TOD1503" s="18"/>
      <c r="TOE1503" s="19"/>
      <c r="TOF1503" s="18"/>
      <c r="TOG1503" s="19"/>
      <c r="TOH1503" s="18"/>
      <c r="TOI1503" s="19"/>
      <c r="TOJ1503" s="18"/>
      <c r="TOK1503" s="19"/>
      <c r="TOL1503" s="18"/>
      <c r="TOM1503" s="19"/>
      <c r="TON1503" s="159"/>
      <c r="TOO1503" s="160"/>
      <c r="TOP1503" s="160"/>
      <c r="TOQ1503" s="18"/>
      <c r="TOR1503" s="19"/>
      <c r="TOS1503" s="18"/>
      <c r="TOT1503" s="19"/>
      <c r="TOU1503" s="18"/>
      <c r="TOV1503" s="19"/>
      <c r="TOW1503" s="18"/>
      <c r="TOX1503" s="19"/>
      <c r="TOY1503" s="18"/>
      <c r="TOZ1503" s="19"/>
      <c r="TPA1503" s="18"/>
      <c r="TPB1503" s="19"/>
      <c r="TPC1503" s="18"/>
      <c r="TPD1503" s="19"/>
      <c r="TPE1503" s="18"/>
      <c r="TPF1503" s="19"/>
      <c r="TPG1503" s="18"/>
      <c r="TPH1503" s="19"/>
      <c r="TPI1503" s="159"/>
      <c r="TPJ1503" s="160"/>
      <c r="TPK1503" s="160"/>
      <c r="TPL1503" s="18"/>
      <c r="TPM1503" s="19"/>
      <c r="TPN1503" s="18"/>
      <c r="TPO1503" s="19"/>
      <c r="TPP1503" s="18"/>
      <c r="TPQ1503" s="19"/>
      <c r="TPR1503" s="18"/>
      <c r="TPS1503" s="19"/>
      <c r="TPT1503" s="18"/>
      <c r="TPU1503" s="19"/>
      <c r="TPV1503" s="18"/>
      <c r="TPW1503" s="19"/>
      <c r="TPX1503" s="18"/>
      <c r="TPY1503" s="19"/>
      <c r="TPZ1503" s="18"/>
      <c r="TQA1503" s="19"/>
      <c r="TQB1503" s="18"/>
      <c r="TQC1503" s="19"/>
      <c r="TQD1503" s="159"/>
      <c r="TQE1503" s="160"/>
      <c r="TQF1503" s="160"/>
      <c r="TQG1503" s="18"/>
      <c r="TQH1503" s="19"/>
      <c r="TQI1503" s="18"/>
      <c r="TQJ1503" s="19"/>
      <c r="TQK1503" s="18"/>
      <c r="TQL1503" s="19"/>
      <c r="TQM1503" s="18"/>
      <c r="TQN1503" s="19"/>
      <c r="TQO1503" s="18"/>
      <c r="TQP1503" s="19"/>
      <c r="TQQ1503" s="18"/>
      <c r="TQR1503" s="19"/>
      <c r="TQS1503" s="18"/>
      <c r="TQT1503" s="19"/>
      <c r="TQU1503" s="18"/>
      <c r="TQV1503" s="19"/>
      <c r="TQW1503" s="18"/>
      <c r="TQX1503" s="19"/>
      <c r="TQY1503" s="159"/>
      <c r="TQZ1503" s="160"/>
      <c r="TRA1503" s="160"/>
      <c r="TRB1503" s="18"/>
      <c r="TRC1503" s="19"/>
      <c r="TRD1503" s="18"/>
      <c r="TRE1503" s="19"/>
      <c r="TRF1503" s="18"/>
      <c r="TRG1503" s="19"/>
      <c r="TRH1503" s="18"/>
      <c r="TRI1503" s="19"/>
      <c r="TRJ1503" s="18"/>
      <c r="TRK1503" s="19"/>
      <c r="TRL1503" s="18"/>
      <c r="TRM1503" s="19"/>
      <c r="TRN1503" s="18"/>
      <c r="TRO1503" s="19"/>
      <c r="TRP1503" s="18"/>
      <c r="TRQ1503" s="19"/>
      <c r="TRR1503" s="18"/>
      <c r="TRS1503" s="19"/>
      <c r="TRT1503" s="159"/>
      <c r="TRU1503" s="160"/>
      <c r="TRV1503" s="160"/>
      <c r="TRW1503" s="18"/>
      <c r="TRX1503" s="19"/>
      <c r="TRY1503" s="18"/>
      <c r="TRZ1503" s="19"/>
      <c r="TSA1503" s="18"/>
      <c r="TSB1503" s="19"/>
      <c r="TSC1503" s="18"/>
      <c r="TSD1503" s="19"/>
      <c r="TSE1503" s="18"/>
      <c r="TSF1503" s="19"/>
      <c r="TSG1503" s="18"/>
      <c r="TSH1503" s="19"/>
      <c r="TSI1503" s="18"/>
      <c r="TSJ1503" s="19"/>
      <c r="TSK1503" s="18"/>
      <c r="TSL1503" s="19"/>
      <c r="TSM1503" s="18"/>
      <c r="TSN1503" s="19"/>
      <c r="TSO1503" s="159"/>
      <c r="TSP1503" s="160"/>
      <c r="TSQ1503" s="160"/>
      <c r="TSR1503" s="18"/>
      <c r="TSS1503" s="19"/>
      <c r="TST1503" s="18"/>
      <c r="TSU1503" s="19"/>
      <c r="TSV1503" s="18"/>
      <c r="TSW1503" s="19"/>
      <c r="TSX1503" s="18"/>
      <c r="TSY1503" s="19"/>
      <c r="TSZ1503" s="18"/>
      <c r="TTA1503" s="19"/>
      <c r="TTB1503" s="18"/>
      <c r="TTC1503" s="19"/>
      <c r="TTD1503" s="18"/>
      <c r="TTE1503" s="19"/>
      <c r="TTF1503" s="18"/>
      <c r="TTG1503" s="19"/>
      <c r="TTH1503" s="18"/>
      <c r="TTI1503" s="19"/>
      <c r="TTJ1503" s="159"/>
      <c r="TTK1503" s="160"/>
      <c r="TTL1503" s="160"/>
      <c r="TTM1503" s="18"/>
      <c r="TTN1503" s="19"/>
      <c r="TTO1503" s="18"/>
      <c r="TTP1503" s="19"/>
      <c r="TTQ1503" s="18"/>
      <c r="TTR1503" s="19"/>
      <c r="TTS1503" s="18"/>
      <c r="TTT1503" s="19"/>
      <c r="TTU1503" s="18"/>
      <c r="TTV1503" s="19"/>
      <c r="TTW1503" s="18"/>
      <c r="TTX1503" s="19"/>
      <c r="TTY1503" s="18"/>
      <c r="TTZ1503" s="19"/>
      <c r="TUA1503" s="18"/>
      <c r="TUB1503" s="19"/>
      <c r="TUC1503" s="18"/>
      <c r="TUD1503" s="19"/>
      <c r="TUE1503" s="159"/>
      <c r="TUF1503" s="160"/>
      <c r="TUG1503" s="160"/>
      <c r="TUH1503" s="18"/>
      <c r="TUI1503" s="19"/>
      <c r="TUJ1503" s="18"/>
      <c r="TUK1503" s="19"/>
      <c r="TUL1503" s="18"/>
      <c r="TUM1503" s="19"/>
      <c r="TUN1503" s="18"/>
      <c r="TUO1503" s="19"/>
      <c r="TUP1503" s="18"/>
      <c r="TUQ1503" s="19"/>
      <c r="TUR1503" s="18"/>
      <c r="TUS1503" s="19"/>
      <c r="TUT1503" s="18"/>
      <c r="TUU1503" s="19"/>
      <c r="TUV1503" s="18"/>
      <c r="TUW1503" s="19"/>
      <c r="TUX1503" s="18"/>
      <c r="TUY1503" s="19"/>
      <c r="TUZ1503" s="159"/>
      <c r="TVA1503" s="160"/>
      <c r="TVB1503" s="160"/>
      <c r="TVC1503" s="18"/>
      <c r="TVD1503" s="19"/>
      <c r="TVE1503" s="18"/>
      <c r="TVF1503" s="19"/>
      <c r="TVG1503" s="18"/>
      <c r="TVH1503" s="19"/>
      <c r="TVI1503" s="18"/>
      <c r="TVJ1503" s="19"/>
      <c r="TVK1503" s="18"/>
      <c r="TVL1503" s="19"/>
      <c r="TVM1503" s="18"/>
      <c r="TVN1503" s="19"/>
      <c r="TVO1503" s="18"/>
      <c r="TVP1503" s="19"/>
      <c r="TVQ1503" s="18"/>
      <c r="TVR1503" s="19"/>
      <c r="TVS1503" s="18"/>
      <c r="TVT1503" s="19"/>
      <c r="TVU1503" s="159"/>
      <c r="TVV1503" s="160"/>
      <c r="TVW1503" s="160"/>
      <c r="TVX1503" s="18"/>
      <c r="TVY1503" s="19"/>
      <c r="TVZ1503" s="18"/>
      <c r="TWA1503" s="19"/>
      <c r="TWB1503" s="18"/>
      <c r="TWC1503" s="19"/>
      <c r="TWD1503" s="18"/>
      <c r="TWE1503" s="19"/>
      <c r="TWF1503" s="18"/>
      <c r="TWG1503" s="19"/>
      <c r="TWH1503" s="18"/>
      <c r="TWI1503" s="19"/>
      <c r="TWJ1503" s="18"/>
      <c r="TWK1503" s="19"/>
      <c r="TWL1503" s="18"/>
      <c r="TWM1503" s="19"/>
      <c r="TWN1503" s="18"/>
      <c r="TWO1503" s="19"/>
      <c r="TWP1503" s="159"/>
      <c r="TWQ1503" s="160"/>
      <c r="TWR1503" s="160"/>
      <c r="TWS1503" s="18"/>
      <c r="TWT1503" s="19"/>
      <c r="TWU1503" s="18"/>
      <c r="TWV1503" s="19"/>
      <c r="TWW1503" s="18"/>
      <c r="TWX1503" s="19"/>
      <c r="TWY1503" s="18"/>
      <c r="TWZ1503" s="19"/>
      <c r="TXA1503" s="18"/>
      <c r="TXB1503" s="19"/>
      <c r="TXC1503" s="18"/>
      <c r="TXD1503" s="19"/>
      <c r="TXE1503" s="18"/>
      <c r="TXF1503" s="19"/>
      <c r="TXG1503" s="18"/>
      <c r="TXH1503" s="19"/>
      <c r="TXI1503" s="18"/>
      <c r="TXJ1503" s="19"/>
      <c r="TXK1503" s="159"/>
      <c r="TXL1503" s="160"/>
      <c r="TXM1503" s="160"/>
      <c r="TXN1503" s="18"/>
      <c r="TXO1503" s="19"/>
      <c r="TXP1503" s="18"/>
      <c r="TXQ1503" s="19"/>
      <c r="TXR1503" s="18"/>
      <c r="TXS1503" s="19"/>
      <c r="TXT1503" s="18"/>
      <c r="TXU1503" s="19"/>
      <c r="TXV1503" s="18"/>
      <c r="TXW1503" s="19"/>
      <c r="TXX1503" s="18"/>
      <c r="TXY1503" s="19"/>
      <c r="TXZ1503" s="18"/>
      <c r="TYA1503" s="19"/>
      <c r="TYB1503" s="18"/>
      <c r="TYC1503" s="19"/>
      <c r="TYD1503" s="18"/>
      <c r="TYE1503" s="19"/>
      <c r="TYF1503" s="159"/>
      <c r="TYG1503" s="160"/>
      <c r="TYH1503" s="160"/>
      <c r="TYI1503" s="18"/>
      <c r="TYJ1503" s="19"/>
      <c r="TYK1503" s="18"/>
      <c r="TYL1503" s="19"/>
      <c r="TYM1503" s="18"/>
      <c r="TYN1503" s="19"/>
      <c r="TYO1503" s="18"/>
      <c r="TYP1503" s="19"/>
      <c r="TYQ1503" s="18"/>
      <c r="TYR1503" s="19"/>
      <c r="TYS1503" s="18"/>
      <c r="TYT1503" s="19"/>
      <c r="TYU1503" s="18"/>
      <c r="TYV1503" s="19"/>
      <c r="TYW1503" s="18"/>
      <c r="TYX1503" s="19"/>
      <c r="TYY1503" s="18"/>
      <c r="TYZ1503" s="19"/>
      <c r="TZA1503" s="159"/>
      <c r="TZB1503" s="160"/>
      <c r="TZC1503" s="160"/>
      <c r="TZD1503" s="18"/>
      <c r="TZE1503" s="19"/>
      <c r="TZF1503" s="18"/>
      <c r="TZG1503" s="19"/>
      <c r="TZH1503" s="18"/>
      <c r="TZI1503" s="19"/>
      <c r="TZJ1503" s="18"/>
      <c r="TZK1503" s="19"/>
      <c r="TZL1503" s="18"/>
      <c r="TZM1503" s="19"/>
      <c r="TZN1503" s="18"/>
      <c r="TZO1503" s="19"/>
      <c r="TZP1503" s="18"/>
      <c r="TZQ1503" s="19"/>
      <c r="TZR1503" s="18"/>
      <c r="TZS1503" s="19"/>
      <c r="TZT1503" s="18"/>
      <c r="TZU1503" s="19"/>
      <c r="TZV1503" s="159"/>
      <c r="TZW1503" s="160"/>
      <c r="TZX1503" s="160"/>
      <c r="TZY1503" s="18"/>
      <c r="TZZ1503" s="19"/>
      <c r="UAA1503" s="18"/>
      <c r="UAB1503" s="19"/>
      <c r="UAC1503" s="18"/>
      <c r="UAD1503" s="19"/>
      <c r="UAE1503" s="18"/>
      <c r="UAF1503" s="19"/>
      <c r="UAG1503" s="18"/>
      <c r="UAH1503" s="19"/>
      <c r="UAI1503" s="18"/>
      <c r="UAJ1503" s="19"/>
      <c r="UAK1503" s="18"/>
      <c r="UAL1503" s="19"/>
      <c r="UAM1503" s="18"/>
      <c r="UAN1503" s="19"/>
      <c r="UAO1503" s="18"/>
      <c r="UAP1503" s="19"/>
      <c r="UAQ1503" s="159"/>
      <c r="UAR1503" s="160"/>
      <c r="UAS1503" s="160"/>
      <c r="UAT1503" s="18"/>
      <c r="UAU1503" s="19"/>
      <c r="UAV1503" s="18"/>
      <c r="UAW1503" s="19"/>
      <c r="UAX1503" s="18"/>
      <c r="UAY1503" s="19"/>
      <c r="UAZ1503" s="18"/>
      <c r="UBA1503" s="19"/>
      <c r="UBB1503" s="18"/>
      <c r="UBC1503" s="19"/>
      <c r="UBD1503" s="18"/>
      <c r="UBE1503" s="19"/>
      <c r="UBF1503" s="18"/>
      <c r="UBG1503" s="19"/>
      <c r="UBH1503" s="18"/>
      <c r="UBI1503" s="19"/>
      <c r="UBJ1503" s="18"/>
      <c r="UBK1503" s="19"/>
      <c r="UBL1503" s="159"/>
      <c r="UBM1503" s="160"/>
      <c r="UBN1503" s="160"/>
      <c r="UBO1503" s="18"/>
      <c r="UBP1503" s="19"/>
      <c r="UBQ1503" s="18"/>
      <c r="UBR1503" s="19"/>
      <c r="UBS1503" s="18"/>
      <c r="UBT1503" s="19"/>
      <c r="UBU1503" s="18"/>
      <c r="UBV1503" s="19"/>
      <c r="UBW1503" s="18"/>
      <c r="UBX1503" s="19"/>
      <c r="UBY1503" s="18"/>
      <c r="UBZ1503" s="19"/>
      <c r="UCA1503" s="18"/>
      <c r="UCB1503" s="19"/>
      <c r="UCC1503" s="18"/>
      <c r="UCD1503" s="19"/>
      <c r="UCE1503" s="18"/>
      <c r="UCF1503" s="19"/>
      <c r="UCG1503" s="159"/>
      <c r="UCH1503" s="160"/>
      <c r="UCI1503" s="160"/>
      <c r="UCJ1503" s="18"/>
      <c r="UCK1503" s="19"/>
      <c r="UCL1503" s="18"/>
      <c r="UCM1503" s="19"/>
      <c r="UCN1503" s="18"/>
      <c r="UCO1503" s="19"/>
      <c r="UCP1503" s="18"/>
      <c r="UCQ1503" s="19"/>
      <c r="UCR1503" s="18"/>
      <c r="UCS1503" s="19"/>
      <c r="UCT1503" s="18"/>
      <c r="UCU1503" s="19"/>
      <c r="UCV1503" s="18"/>
      <c r="UCW1503" s="19"/>
      <c r="UCX1503" s="18"/>
      <c r="UCY1503" s="19"/>
      <c r="UCZ1503" s="18"/>
      <c r="UDA1503" s="19"/>
      <c r="UDB1503" s="159"/>
      <c r="UDC1503" s="160"/>
      <c r="UDD1503" s="160"/>
      <c r="UDE1503" s="18"/>
      <c r="UDF1503" s="19"/>
      <c r="UDG1503" s="18"/>
      <c r="UDH1503" s="19"/>
      <c r="UDI1503" s="18"/>
      <c r="UDJ1503" s="19"/>
      <c r="UDK1503" s="18"/>
      <c r="UDL1503" s="19"/>
      <c r="UDM1503" s="18"/>
      <c r="UDN1503" s="19"/>
      <c r="UDO1503" s="18"/>
      <c r="UDP1503" s="19"/>
      <c r="UDQ1503" s="18"/>
      <c r="UDR1503" s="19"/>
      <c r="UDS1503" s="18"/>
      <c r="UDT1503" s="19"/>
      <c r="UDU1503" s="18"/>
      <c r="UDV1503" s="19"/>
      <c r="UDW1503" s="159"/>
      <c r="UDX1503" s="160"/>
      <c r="UDY1503" s="160"/>
      <c r="UDZ1503" s="18"/>
      <c r="UEA1503" s="19"/>
      <c r="UEB1503" s="18"/>
      <c r="UEC1503" s="19"/>
      <c r="UED1503" s="18"/>
      <c r="UEE1503" s="19"/>
      <c r="UEF1503" s="18"/>
      <c r="UEG1503" s="19"/>
      <c r="UEH1503" s="18"/>
      <c r="UEI1503" s="19"/>
      <c r="UEJ1503" s="18"/>
      <c r="UEK1503" s="19"/>
      <c r="UEL1503" s="18"/>
      <c r="UEM1503" s="19"/>
      <c r="UEN1503" s="18"/>
      <c r="UEO1503" s="19"/>
      <c r="UEP1503" s="18"/>
      <c r="UEQ1503" s="19"/>
      <c r="UER1503" s="159"/>
      <c r="UES1503" s="160"/>
      <c r="UET1503" s="160"/>
      <c r="UEU1503" s="18"/>
      <c r="UEV1503" s="19"/>
      <c r="UEW1503" s="18"/>
      <c r="UEX1503" s="19"/>
      <c r="UEY1503" s="18"/>
      <c r="UEZ1503" s="19"/>
      <c r="UFA1503" s="18"/>
      <c r="UFB1503" s="19"/>
      <c r="UFC1503" s="18"/>
      <c r="UFD1503" s="19"/>
      <c r="UFE1503" s="18"/>
      <c r="UFF1503" s="19"/>
      <c r="UFG1503" s="18"/>
      <c r="UFH1503" s="19"/>
      <c r="UFI1503" s="18"/>
      <c r="UFJ1503" s="19"/>
      <c r="UFK1503" s="18"/>
      <c r="UFL1503" s="19"/>
      <c r="UFM1503" s="159"/>
      <c r="UFN1503" s="160"/>
      <c r="UFO1503" s="160"/>
      <c r="UFP1503" s="18"/>
      <c r="UFQ1503" s="19"/>
      <c r="UFR1503" s="18"/>
      <c r="UFS1503" s="19"/>
      <c r="UFT1503" s="18"/>
      <c r="UFU1503" s="19"/>
      <c r="UFV1503" s="18"/>
      <c r="UFW1503" s="19"/>
      <c r="UFX1503" s="18"/>
      <c r="UFY1503" s="19"/>
      <c r="UFZ1503" s="18"/>
      <c r="UGA1503" s="19"/>
      <c r="UGB1503" s="18"/>
      <c r="UGC1503" s="19"/>
      <c r="UGD1503" s="18"/>
      <c r="UGE1503" s="19"/>
      <c r="UGF1503" s="18"/>
      <c r="UGG1503" s="19"/>
      <c r="UGH1503" s="159"/>
      <c r="UGI1503" s="160"/>
      <c r="UGJ1503" s="160"/>
      <c r="UGK1503" s="18"/>
      <c r="UGL1503" s="19"/>
      <c r="UGM1503" s="18"/>
      <c r="UGN1503" s="19"/>
      <c r="UGO1503" s="18"/>
      <c r="UGP1503" s="19"/>
      <c r="UGQ1503" s="18"/>
      <c r="UGR1503" s="19"/>
      <c r="UGS1503" s="18"/>
      <c r="UGT1503" s="19"/>
      <c r="UGU1503" s="18"/>
      <c r="UGV1503" s="19"/>
      <c r="UGW1503" s="18"/>
      <c r="UGX1503" s="19"/>
      <c r="UGY1503" s="18"/>
      <c r="UGZ1503" s="19"/>
      <c r="UHA1503" s="18"/>
      <c r="UHB1503" s="19"/>
      <c r="UHC1503" s="159"/>
      <c r="UHD1503" s="160"/>
      <c r="UHE1503" s="160"/>
      <c r="UHF1503" s="18"/>
      <c r="UHG1503" s="19"/>
      <c r="UHH1503" s="18"/>
      <c r="UHI1503" s="19"/>
      <c r="UHJ1503" s="18"/>
      <c r="UHK1503" s="19"/>
      <c r="UHL1503" s="18"/>
      <c r="UHM1503" s="19"/>
      <c r="UHN1503" s="18"/>
      <c r="UHO1503" s="19"/>
      <c r="UHP1503" s="18"/>
      <c r="UHQ1503" s="19"/>
      <c r="UHR1503" s="18"/>
      <c r="UHS1503" s="19"/>
      <c r="UHT1503" s="18"/>
      <c r="UHU1503" s="19"/>
      <c r="UHV1503" s="18"/>
      <c r="UHW1503" s="19"/>
      <c r="UHX1503" s="159"/>
      <c r="UHY1503" s="160"/>
      <c r="UHZ1503" s="160"/>
      <c r="UIA1503" s="18"/>
      <c r="UIB1503" s="19"/>
      <c r="UIC1503" s="18"/>
      <c r="UID1503" s="19"/>
      <c r="UIE1503" s="18"/>
      <c r="UIF1503" s="19"/>
      <c r="UIG1503" s="18"/>
      <c r="UIH1503" s="19"/>
      <c r="UII1503" s="18"/>
      <c r="UIJ1503" s="19"/>
      <c r="UIK1503" s="18"/>
      <c r="UIL1503" s="19"/>
      <c r="UIM1503" s="18"/>
      <c r="UIN1503" s="19"/>
      <c r="UIO1503" s="18"/>
      <c r="UIP1503" s="19"/>
      <c r="UIQ1503" s="18"/>
      <c r="UIR1503" s="19"/>
      <c r="UIS1503" s="159"/>
      <c r="UIT1503" s="160"/>
      <c r="UIU1503" s="160"/>
      <c r="UIV1503" s="18"/>
      <c r="UIW1503" s="19"/>
      <c r="UIX1503" s="18"/>
      <c r="UIY1503" s="19"/>
      <c r="UIZ1503" s="18"/>
      <c r="UJA1503" s="19"/>
      <c r="UJB1503" s="18"/>
      <c r="UJC1503" s="19"/>
      <c r="UJD1503" s="18"/>
      <c r="UJE1503" s="19"/>
      <c r="UJF1503" s="18"/>
      <c r="UJG1503" s="19"/>
      <c r="UJH1503" s="18"/>
      <c r="UJI1503" s="19"/>
      <c r="UJJ1503" s="18"/>
      <c r="UJK1503" s="19"/>
      <c r="UJL1503" s="18"/>
      <c r="UJM1503" s="19"/>
      <c r="UJN1503" s="159"/>
      <c r="UJO1503" s="160"/>
      <c r="UJP1503" s="160"/>
      <c r="UJQ1503" s="18"/>
      <c r="UJR1503" s="19"/>
      <c r="UJS1503" s="18"/>
      <c r="UJT1503" s="19"/>
      <c r="UJU1503" s="18"/>
      <c r="UJV1503" s="19"/>
      <c r="UJW1503" s="18"/>
      <c r="UJX1503" s="19"/>
      <c r="UJY1503" s="18"/>
      <c r="UJZ1503" s="19"/>
      <c r="UKA1503" s="18"/>
      <c r="UKB1503" s="19"/>
      <c r="UKC1503" s="18"/>
      <c r="UKD1503" s="19"/>
      <c r="UKE1503" s="18"/>
      <c r="UKF1503" s="19"/>
      <c r="UKG1503" s="18"/>
      <c r="UKH1503" s="19"/>
      <c r="UKI1503" s="159"/>
      <c r="UKJ1503" s="160"/>
      <c r="UKK1503" s="160"/>
      <c r="UKL1503" s="18"/>
      <c r="UKM1503" s="19"/>
      <c r="UKN1503" s="18"/>
      <c r="UKO1503" s="19"/>
      <c r="UKP1503" s="18"/>
      <c r="UKQ1503" s="19"/>
      <c r="UKR1503" s="18"/>
      <c r="UKS1503" s="19"/>
      <c r="UKT1503" s="18"/>
      <c r="UKU1503" s="19"/>
      <c r="UKV1503" s="18"/>
      <c r="UKW1503" s="19"/>
      <c r="UKX1503" s="18"/>
      <c r="UKY1503" s="19"/>
      <c r="UKZ1503" s="18"/>
      <c r="ULA1503" s="19"/>
      <c r="ULB1503" s="18"/>
      <c r="ULC1503" s="19"/>
      <c r="ULD1503" s="159"/>
      <c r="ULE1503" s="160"/>
      <c r="ULF1503" s="160"/>
      <c r="ULG1503" s="18"/>
      <c r="ULH1503" s="19"/>
      <c r="ULI1503" s="18"/>
      <c r="ULJ1503" s="19"/>
      <c r="ULK1503" s="18"/>
      <c r="ULL1503" s="19"/>
      <c r="ULM1503" s="18"/>
      <c r="ULN1503" s="19"/>
      <c r="ULO1503" s="18"/>
      <c r="ULP1503" s="19"/>
      <c r="ULQ1503" s="18"/>
      <c r="ULR1503" s="19"/>
      <c r="ULS1503" s="18"/>
      <c r="ULT1503" s="19"/>
      <c r="ULU1503" s="18"/>
      <c r="ULV1503" s="19"/>
      <c r="ULW1503" s="18"/>
      <c r="ULX1503" s="19"/>
      <c r="ULY1503" s="159"/>
      <c r="ULZ1503" s="160"/>
      <c r="UMA1503" s="160"/>
      <c r="UMB1503" s="18"/>
      <c r="UMC1503" s="19"/>
      <c r="UMD1503" s="18"/>
      <c r="UME1503" s="19"/>
      <c r="UMF1503" s="18"/>
      <c r="UMG1503" s="19"/>
      <c r="UMH1503" s="18"/>
      <c r="UMI1503" s="19"/>
      <c r="UMJ1503" s="18"/>
      <c r="UMK1503" s="19"/>
      <c r="UML1503" s="18"/>
      <c r="UMM1503" s="19"/>
      <c r="UMN1503" s="18"/>
      <c r="UMO1503" s="19"/>
      <c r="UMP1503" s="18"/>
      <c r="UMQ1503" s="19"/>
      <c r="UMR1503" s="18"/>
      <c r="UMS1503" s="19"/>
      <c r="UMT1503" s="159"/>
      <c r="UMU1503" s="160"/>
      <c r="UMV1503" s="160"/>
      <c r="UMW1503" s="18"/>
      <c r="UMX1503" s="19"/>
      <c r="UMY1503" s="18"/>
      <c r="UMZ1503" s="19"/>
      <c r="UNA1503" s="18"/>
      <c r="UNB1503" s="19"/>
      <c r="UNC1503" s="18"/>
      <c r="UND1503" s="19"/>
      <c r="UNE1503" s="18"/>
      <c r="UNF1503" s="19"/>
      <c r="UNG1503" s="18"/>
      <c r="UNH1503" s="19"/>
      <c r="UNI1503" s="18"/>
      <c r="UNJ1503" s="19"/>
      <c r="UNK1503" s="18"/>
      <c r="UNL1503" s="19"/>
      <c r="UNM1503" s="18"/>
      <c r="UNN1503" s="19"/>
      <c r="UNO1503" s="159"/>
      <c r="UNP1503" s="160"/>
      <c r="UNQ1503" s="160"/>
      <c r="UNR1503" s="18"/>
      <c r="UNS1503" s="19"/>
      <c r="UNT1503" s="18"/>
      <c r="UNU1503" s="19"/>
      <c r="UNV1503" s="18"/>
      <c r="UNW1503" s="19"/>
      <c r="UNX1503" s="18"/>
      <c r="UNY1503" s="19"/>
      <c r="UNZ1503" s="18"/>
      <c r="UOA1503" s="19"/>
      <c r="UOB1503" s="18"/>
      <c r="UOC1503" s="19"/>
      <c r="UOD1503" s="18"/>
      <c r="UOE1503" s="19"/>
      <c r="UOF1503" s="18"/>
      <c r="UOG1503" s="19"/>
      <c r="UOH1503" s="18"/>
      <c r="UOI1503" s="19"/>
      <c r="UOJ1503" s="159"/>
      <c r="UOK1503" s="160"/>
      <c r="UOL1503" s="160"/>
      <c r="UOM1503" s="18"/>
      <c r="UON1503" s="19"/>
      <c r="UOO1503" s="18"/>
      <c r="UOP1503" s="19"/>
      <c r="UOQ1503" s="18"/>
      <c r="UOR1503" s="19"/>
      <c r="UOS1503" s="18"/>
      <c r="UOT1503" s="19"/>
      <c r="UOU1503" s="18"/>
      <c r="UOV1503" s="19"/>
      <c r="UOW1503" s="18"/>
      <c r="UOX1503" s="19"/>
      <c r="UOY1503" s="18"/>
      <c r="UOZ1503" s="19"/>
      <c r="UPA1503" s="18"/>
      <c r="UPB1503" s="19"/>
      <c r="UPC1503" s="18"/>
      <c r="UPD1503" s="19"/>
      <c r="UPE1503" s="159"/>
      <c r="UPF1503" s="160"/>
      <c r="UPG1503" s="160"/>
      <c r="UPH1503" s="18"/>
      <c r="UPI1503" s="19"/>
      <c r="UPJ1503" s="18"/>
      <c r="UPK1503" s="19"/>
      <c r="UPL1503" s="18"/>
      <c r="UPM1503" s="19"/>
      <c r="UPN1503" s="18"/>
      <c r="UPO1503" s="19"/>
      <c r="UPP1503" s="18"/>
      <c r="UPQ1503" s="19"/>
      <c r="UPR1503" s="18"/>
      <c r="UPS1503" s="19"/>
      <c r="UPT1503" s="18"/>
      <c r="UPU1503" s="19"/>
      <c r="UPV1503" s="18"/>
      <c r="UPW1503" s="19"/>
      <c r="UPX1503" s="18"/>
      <c r="UPY1503" s="19"/>
      <c r="UPZ1503" s="159"/>
      <c r="UQA1503" s="160"/>
      <c r="UQB1503" s="160"/>
      <c r="UQC1503" s="18"/>
      <c r="UQD1503" s="19"/>
      <c r="UQE1503" s="18"/>
      <c r="UQF1503" s="19"/>
      <c r="UQG1503" s="18"/>
      <c r="UQH1503" s="19"/>
      <c r="UQI1503" s="18"/>
      <c r="UQJ1503" s="19"/>
      <c r="UQK1503" s="18"/>
      <c r="UQL1503" s="19"/>
      <c r="UQM1503" s="18"/>
      <c r="UQN1503" s="19"/>
      <c r="UQO1503" s="18"/>
      <c r="UQP1503" s="19"/>
      <c r="UQQ1503" s="18"/>
      <c r="UQR1503" s="19"/>
      <c r="UQS1503" s="18"/>
      <c r="UQT1503" s="19"/>
      <c r="UQU1503" s="159"/>
      <c r="UQV1503" s="160"/>
      <c r="UQW1503" s="160"/>
      <c r="UQX1503" s="18"/>
      <c r="UQY1503" s="19"/>
      <c r="UQZ1503" s="18"/>
      <c r="URA1503" s="19"/>
      <c r="URB1503" s="18"/>
      <c r="URC1503" s="19"/>
      <c r="URD1503" s="18"/>
      <c r="URE1503" s="19"/>
      <c r="URF1503" s="18"/>
      <c r="URG1503" s="19"/>
      <c r="URH1503" s="18"/>
      <c r="URI1503" s="19"/>
      <c r="URJ1503" s="18"/>
      <c r="URK1503" s="19"/>
      <c r="URL1503" s="18"/>
      <c r="URM1503" s="19"/>
      <c r="URN1503" s="18"/>
      <c r="URO1503" s="19"/>
      <c r="URP1503" s="159"/>
      <c r="URQ1503" s="160"/>
      <c r="URR1503" s="160"/>
      <c r="URS1503" s="18"/>
      <c r="URT1503" s="19"/>
      <c r="URU1503" s="18"/>
      <c r="URV1503" s="19"/>
      <c r="URW1503" s="18"/>
      <c r="URX1503" s="19"/>
      <c r="URY1503" s="18"/>
      <c r="URZ1503" s="19"/>
      <c r="USA1503" s="18"/>
      <c r="USB1503" s="19"/>
      <c r="USC1503" s="18"/>
      <c r="USD1503" s="19"/>
      <c r="USE1503" s="18"/>
      <c r="USF1503" s="19"/>
      <c r="USG1503" s="18"/>
      <c r="USH1503" s="19"/>
      <c r="USI1503" s="18"/>
      <c r="USJ1503" s="19"/>
      <c r="USK1503" s="159"/>
      <c r="USL1503" s="160"/>
      <c r="USM1503" s="160"/>
      <c r="USN1503" s="18"/>
      <c r="USO1503" s="19"/>
      <c r="USP1503" s="18"/>
      <c r="USQ1503" s="19"/>
      <c r="USR1503" s="18"/>
      <c r="USS1503" s="19"/>
      <c r="UST1503" s="18"/>
      <c r="USU1503" s="19"/>
      <c r="USV1503" s="18"/>
      <c r="USW1503" s="19"/>
      <c r="USX1503" s="18"/>
      <c r="USY1503" s="19"/>
      <c r="USZ1503" s="18"/>
      <c r="UTA1503" s="19"/>
      <c r="UTB1503" s="18"/>
      <c r="UTC1503" s="19"/>
      <c r="UTD1503" s="18"/>
      <c r="UTE1503" s="19"/>
      <c r="UTF1503" s="159"/>
      <c r="UTG1503" s="160"/>
      <c r="UTH1503" s="160"/>
      <c r="UTI1503" s="18"/>
      <c r="UTJ1503" s="19"/>
      <c r="UTK1503" s="18"/>
      <c r="UTL1503" s="19"/>
      <c r="UTM1503" s="18"/>
      <c r="UTN1503" s="19"/>
      <c r="UTO1503" s="18"/>
      <c r="UTP1503" s="19"/>
      <c r="UTQ1503" s="18"/>
      <c r="UTR1503" s="19"/>
      <c r="UTS1503" s="18"/>
      <c r="UTT1503" s="19"/>
      <c r="UTU1503" s="18"/>
      <c r="UTV1503" s="19"/>
      <c r="UTW1503" s="18"/>
      <c r="UTX1503" s="19"/>
      <c r="UTY1503" s="18"/>
      <c r="UTZ1503" s="19"/>
      <c r="UUA1503" s="159"/>
      <c r="UUB1503" s="160"/>
      <c r="UUC1503" s="160"/>
      <c r="UUD1503" s="18"/>
      <c r="UUE1503" s="19"/>
      <c r="UUF1503" s="18"/>
      <c r="UUG1503" s="19"/>
      <c r="UUH1503" s="18"/>
      <c r="UUI1503" s="19"/>
      <c r="UUJ1503" s="18"/>
      <c r="UUK1503" s="19"/>
      <c r="UUL1503" s="18"/>
      <c r="UUM1503" s="19"/>
      <c r="UUN1503" s="18"/>
      <c r="UUO1503" s="19"/>
      <c r="UUP1503" s="18"/>
      <c r="UUQ1503" s="19"/>
      <c r="UUR1503" s="18"/>
      <c r="UUS1503" s="19"/>
      <c r="UUT1503" s="18"/>
      <c r="UUU1503" s="19"/>
      <c r="UUV1503" s="159"/>
      <c r="UUW1503" s="160"/>
      <c r="UUX1503" s="160"/>
      <c r="UUY1503" s="18"/>
      <c r="UUZ1503" s="19"/>
      <c r="UVA1503" s="18"/>
      <c r="UVB1503" s="19"/>
      <c r="UVC1503" s="18"/>
      <c r="UVD1503" s="19"/>
      <c r="UVE1503" s="18"/>
      <c r="UVF1503" s="19"/>
      <c r="UVG1503" s="18"/>
      <c r="UVH1503" s="19"/>
      <c r="UVI1503" s="18"/>
      <c r="UVJ1503" s="19"/>
      <c r="UVK1503" s="18"/>
      <c r="UVL1503" s="19"/>
      <c r="UVM1503" s="18"/>
      <c r="UVN1503" s="19"/>
      <c r="UVO1503" s="18"/>
      <c r="UVP1503" s="19"/>
      <c r="UVQ1503" s="159"/>
      <c r="UVR1503" s="160"/>
      <c r="UVS1503" s="160"/>
      <c r="UVT1503" s="18"/>
      <c r="UVU1503" s="19"/>
      <c r="UVV1503" s="18"/>
      <c r="UVW1503" s="19"/>
      <c r="UVX1503" s="18"/>
      <c r="UVY1503" s="19"/>
      <c r="UVZ1503" s="18"/>
      <c r="UWA1503" s="19"/>
      <c r="UWB1503" s="18"/>
      <c r="UWC1503" s="19"/>
      <c r="UWD1503" s="18"/>
      <c r="UWE1503" s="19"/>
      <c r="UWF1503" s="18"/>
      <c r="UWG1503" s="19"/>
      <c r="UWH1503" s="18"/>
      <c r="UWI1503" s="19"/>
      <c r="UWJ1503" s="18"/>
      <c r="UWK1503" s="19"/>
      <c r="UWL1503" s="159"/>
      <c r="UWM1503" s="160"/>
      <c r="UWN1503" s="160"/>
      <c r="UWO1503" s="18"/>
      <c r="UWP1503" s="19"/>
      <c r="UWQ1503" s="18"/>
      <c r="UWR1503" s="19"/>
      <c r="UWS1503" s="18"/>
      <c r="UWT1503" s="19"/>
      <c r="UWU1503" s="18"/>
      <c r="UWV1503" s="19"/>
      <c r="UWW1503" s="18"/>
      <c r="UWX1503" s="19"/>
      <c r="UWY1503" s="18"/>
      <c r="UWZ1503" s="19"/>
      <c r="UXA1503" s="18"/>
      <c r="UXB1503" s="19"/>
      <c r="UXC1503" s="18"/>
      <c r="UXD1503" s="19"/>
      <c r="UXE1503" s="18"/>
      <c r="UXF1503" s="19"/>
      <c r="UXG1503" s="159"/>
      <c r="UXH1503" s="160"/>
      <c r="UXI1503" s="160"/>
      <c r="UXJ1503" s="18"/>
      <c r="UXK1503" s="19"/>
      <c r="UXL1503" s="18"/>
      <c r="UXM1503" s="19"/>
      <c r="UXN1503" s="18"/>
      <c r="UXO1503" s="19"/>
      <c r="UXP1503" s="18"/>
      <c r="UXQ1503" s="19"/>
      <c r="UXR1503" s="18"/>
      <c r="UXS1503" s="19"/>
      <c r="UXT1503" s="18"/>
      <c r="UXU1503" s="19"/>
      <c r="UXV1503" s="18"/>
      <c r="UXW1503" s="19"/>
      <c r="UXX1503" s="18"/>
      <c r="UXY1503" s="19"/>
      <c r="UXZ1503" s="18"/>
      <c r="UYA1503" s="19"/>
      <c r="UYB1503" s="159"/>
      <c r="UYC1503" s="160"/>
      <c r="UYD1503" s="160"/>
      <c r="UYE1503" s="18"/>
      <c r="UYF1503" s="19"/>
      <c r="UYG1503" s="18"/>
      <c r="UYH1503" s="19"/>
      <c r="UYI1503" s="18"/>
      <c r="UYJ1503" s="19"/>
      <c r="UYK1503" s="18"/>
      <c r="UYL1503" s="19"/>
      <c r="UYM1503" s="18"/>
      <c r="UYN1503" s="19"/>
      <c r="UYO1503" s="18"/>
      <c r="UYP1503" s="19"/>
      <c r="UYQ1503" s="18"/>
      <c r="UYR1503" s="19"/>
      <c r="UYS1503" s="18"/>
      <c r="UYT1503" s="19"/>
      <c r="UYU1503" s="18"/>
      <c r="UYV1503" s="19"/>
      <c r="UYW1503" s="159"/>
      <c r="UYX1503" s="160"/>
      <c r="UYY1503" s="160"/>
      <c r="UYZ1503" s="18"/>
      <c r="UZA1503" s="19"/>
      <c r="UZB1503" s="18"/>
      <c r="UZC1503" s="19"/>
      <c r="UZD1503" s="18"/>
      <c r="UZE1503" s="19"/>
      <c r="UZF1503" s="18"/>
      <c r="UZG1503" s="19"/>
      <c r="UZH1503" s="18"/>
      <c r="UZI1503" s="19"/>
      <c r="UZJ1503" s="18"/>
      <c r="UZK1503" s="19"/>
      <c r="UZL1503" s="18"/>
      <c r="UZM1503" s="19"/>
      <c r="UZN1503" s="18"/>
      <c r="UZO1503" s="19"/>
      <c r="UZP1503" s="18"/>
      <c r="UZQ1503" s="19"/>
      <c r="UZR1503" s="159"/>
      <c r="UZS1503" s="160"/>
      <c r="UZT1503" s="160"/>
      <c r="UZU1503" s="18"/>
      <c r="UZV1503" s="19"/>
      <c r="UZW1503" s="18"/>
      <c r="UZX1503" s="19"/>
      <c r="UZY1503" s="18"/>
      <c r="UZZ1503" s="19"/>
      <c r="VAA1503" s="18"/>
      <c r="VAB1503" s="19"/>
      <c r="VAC1503" s="18"/>
      <c r="VAD1503" s="19"/>
      <c r="VAE1503" s="18"/>
      <c r="VAF1503" s="19"/>
      <c r="VAG1503" s="18"/>
      <c r="VAH1503" s="19"/>
      <c r="VAI1503" s="18"/>
      <c r="VAJ1503" s="19"/>
      <c r="VAK1503" s="18"/>
      <c r="VAL1503" s="19"/>
      <c r="VAM1503" s="159"/>
      <c r="VAN1503" s="160"/>
      <c r="VAO1503" s="160"/>
      <c r="VAP1503" s="18"/>
      <c r="VAQ1503" s="19"/>
      <c r="VAR1503" s="18"/>
      <c r="VAS1503" s="19"/>
      <c r="VAT1503" s="18"/>
      <c r="VAU1503" s="19"/>
      <c r="VAV1503" s="18"/>
      <c r="VAW1503" s="19"/>
      <c r="VAX1503" s="18"/>
      <c r="VAY1503" s="19"/>
      <c r="VAZ1503" s="18"/>
      <c r="VBA1503" s="19"/>
      <c r="VBB1503" s="18"/>
      <c r="VBC1503" s="19"/>
      <c r="VBD1503" s="18"/>
      <c r="VBE1503" s="19"/>
      <c r="VBF1503" s="18"/>
      <c r="VBG1503" s="19"/>
      <c r="VBH1503" s="159"/>
      <c r="VBI1503" s="160"/>
      <c r="VBJ1503" s="160"/>
      <c r="VBK1503" s="18"/>
      <c r="VBL1503" s="19"/>
      <c r="VBM1503" s="18"/>
      <c r="VBN1503" s="19"/>
      <c r="VBO1503" s="18"/>
      <c r="VBP1503" s="19"/>
      <c r="VBQ1503" s="18"/>
      <c r="VBR1503" s="19"/>
      <c r="VBS1503" s="18"/>
      <c r="VBT1503" s="19"/>
      <c r="VBU1503" s="18"/>
      <c r="VBV1503" s="19"/>
      <c r="VBW1503" s="18"/>
      <c r="VBX1503" s="19"/>
      <c r="VBY1503" s="18"/>
      <c r="VBZ1503" s="19"/>
      <c r="VCA1503" s="18"/>
      <c r="VCB1503" s="19"/>
      <c r="VCC1503" s="159"/>
      <c r="VCD1503" s="160"/>
      <c r="VCE1503" s="160"/>
      <c r="VCF1503" s="18"/>
      <c r="VCG1503" s="19"/>
      <c r="VCH1503" s="18"/>
      <c r="VCI1503" s="19"/>
      <c r="VCJ1503" s="18"/>
      <c r="VCK1503" s="19"/>
      <c r="VCL1503" s="18"/>
      <c r="VCM1503" s="19"/>
      <c r="VCN1503" s="18"/>
      <c r="VCO1503" s="19"/>
      <c r="VCP1503" s="18"/>
      <c r="VCQ1503" s="19"/>
      <c r="VCR1503" s="18"/>
      <c r="VCS1503" s="19"/>
      <c r="VCT1503" s="18"/>
      <c r="VCU1503" s="19"/>
      <c r="VCV1503" s="18"/>
      <c r="VCW1503" s="19"/>
      <c r="VCX1503" s="159"/>
      <c r="VCY1503" s="160"/>
      <c r="VCZ1503" s="160"/>
      <c r="VDA1503" s="18"/>
      <c r="VDB1503" s="19"/>
      <c r="VDC1503" s="18"/>
      <c r="VDD1503" s="19"/>
      <c r="VDE1503" s="18"/>
      <c r="VDF1503" s="19"/>
      <c r="VDG1503" s="18"/>
      <c r="VDH1503" s="19"/>
      <c r="VDI1503" s="18"/>
      <c r="VDJ1503" s="19"/>
      <c r="VDK1503" s="18"/>
      <c r="VDL1503" s="19"/>
      <c r="VDM1503" s="18"/>
      <c r="VDN1503" s="19"/>
      <c r="VDO1503" s="18"/>
      <c r="VDP1503" s="19"/>
      <c r="VDQ1503" s="18"/>
      <c r="VDR1503" s="19"/>
      <c r="VDS1503" s="159"/>
      <c r="VDT1503" s="160"/>
      <c r="VDU1503" s="160"/>
      <c r="VDV1503" s="18"/>
      <c r="VDW1503" s="19"/>
      <c r="VDX1503" s="18"/>
      <c r="VDY1503" s="19"/>
      <c r="VDZ1503" s="18"/>
      <c r="VEA1503" s="19"/>
      <c r="VEB1503" s="18"/>
      <c r="VEC1503" s="19"/>
      <c r="VED1503" s="18"/>
      <c r="VEE1503" s="19"/>
      <c r="VEF1503" s="18"/>
      <c r="VEG1503" s="19"/>
      <c r="VEH1503" s="18"/>
      <c r="VEI1503" s="19"/>
      <c r="VEJ1503" s="18"/>
      <c r="VEK1503" s="19"/>
      <c r="VEL1503" s="18"/>
      <c r="VEM1503" s="19"/>
      <c r="VEN1503" s="159"/>
      <c r="VEO1503" s="160"/>
      <c r="VEP1503" s="160"/>
      <c r="VEQ1503" s="18"/>
      <c r="VER1503" s="19"/>
      <c r="VES1503" s="18"/>
      <c r="VET1503" s="19"/>
      <c r="VEU1503" s="18"/>
      <c r="VEV1503" s="19"/>
      <c r="VEW1503" s="18"/>
      <c r="VEX1503" s="19"/>
      <c r="VEY1503" s="18"/>
      <c r="VEZ1503" s="19"/>
      <c r="VFA1503" s="18"/>
      <c r="VFB1503" s="19"/>
      <c r="VFC1503" s="18"/>
      <c r="VFD1503" s="19"/>
      <c r="VFE1503" s="18"/>
      <c r="VFF1503" s="19"/>
      <c r="VFG1503" s="18"/>
      <c r="VFH1503" s="19"/>
      <c r="VFI1503" s="159"/>
      <c r="VFJ1503" s="160"/>
      <c r="VFK1503" s="160"/>
      <c r="VFL1503" s="18"/>
      <c r="VFM1503" s="19"/>
      <c r="VFN1503" s="18"/>
      <c r="VFO1503" s="19"/>
      <c r="VFP1503" s="18"/>
      <c r="VFQ1503" s="19"/>
      <c r="VFR1503" s="18"/>
      <c r="VFS1503" s="19"/>
      <c r="VFT1503" s="18"/>
      <c r="VFU1503" s="19"/>
      <c r="VFV1503" s="18"/>
      <c r="VFW1503" s="19"/>
      <c r="VFX1503" s="18"/>
      <c r="VFY1503" s="19"/>
      <c r="VFZ1503" s="18"/>
      <c r="VGA1503" s="19"/>
      <c r="VGB1503" s="18"/>
      <c r="VGC1503" s="19"/>
      <c r="VGD1503" s="159"/>
      <c r="VGE1503" s="160"/>
      <c r="VGF1503" s="160"/>
      <c r="VGG1503" s="18"/>
      <c r="VGH1503" s="19"/>
      <c r="VGI1503" s="18"/>
      <c r="VGJ1503" s="19"/>
      <c r="VGK1503" s="18"/>
      <c r="VGL1503" s="19"/>
      <c r="VGM1503" s="18"/>
      <c r="VGN1503" s="19"/>
      <c r="VGO1503" s="18"/>
      <c r="VGP1503" s="19"/>
      <c r="VGQ1503" s="18"/>
      <c r="VGR1503" s="19"/>
      <c r="VGS1503" s="18"/>
      <c r="VGT1503" s="19"/>
      <c r="VGU1503" s="18"/>
      <c r="VGV1503" s="19"/>
      <c r="VGW1503" s="18"/>
      <c r="VGX1503" s="19"/>
      <c r="VGY1503" s="159"/>
      <c r="VGZ1503" s="160"/>
      <c r="VHA1503" s="160"/>
      <c r="VHB1503" s="18"/>
      <c r="VHC1503" s="19"/>
      <c r="VHD1503" s="18"/>
      <c r="VHE1503" s="19"/>
      <c r="VHF1503" s="18"/>
      <c r="VHG1503" s="19"/>
      <c r="VHH1503" s="18"/>
      <c r="VHI1503" s="19"/>
      <c r="VHJ1503" s="18"/>
      <c r="VHK1503" s="19"/>
      <c r="VHL1503" s="18"/>
      <c r="VHM1503" s="19"/>
      <c r="VHN1503" s="18"/>
      <c r="VHO1503" s="19"/>
      <c r="VHP1503" s="18"/>
      <c r="VHQ1503" s="19"/>
      <c r="VHR1503" s="18"/>
      <c r="VHS1503" s="19"/>
      <c r="VHT1503" s="159"/>
      <c r="VHU1503" s="160"/>
      <c r="VHV1503" s="160"/>
      <c r="VHW1503" s="18"/>
      <c r="VHX1503" s="19"/>
      <c r="VHY1503" s="18"/>
      <c r="VHZ1503" s="19"/>
      <c r="VIA1503" s="18"/>
      <c r="VIB1503" s="19"/>
      <c r="VIC1503" s="18"/>
      <c r="VID1503" s="19"/>
      <c r="VIE1503" s="18"/>
      <c r="VIF1503" s="19"/>
      <c r="VIG1503" s="18"/>
      <c r="VIH1503" s="19"/>
      <c r="VII1503" s="18"/>
      <c r="VIJ1503" s="19"/>
      <c r="VIK1503" s="18"/>
      <c r="VIL1503" s="19"/>
      <c r="VIM1503" s="18"/>
      <c r="VIN1503" s="19"/>
      <c r="VIO1503" s="159"/>
      <c r="VIP1503" s="160"/>
      <c r="VIQ1503" s="160"/>
      <c r="VIR1503" s="18"/>
      <c r="VIS1503" s="19"/>
      <c r="VIT1503" s="18"/>
      <c r="VIU1503" s="19"/>
      <c r="VIV1503" s="18"/>
      <c r="VIW1503" s="19"/>
      <c r="VIX1503" s="18"/>
      <c r="VIY1503" s="19"/>
      <c r="VIZ1503" s="18"/>
      <c r="VJA1503" s="19"/>
      <c r="VJB1503" s="18"/>
      <c r="VJC1503" s="19"/>
      <c r="VJD1503" s="18"/>
      <c r="VJE1503" s="19"/>
      <c r="VJF1503" s="18"/>
      <c r="VJG1503" s="19"/>
      <c r="VJH1503" s="18"/>
      <c r="VJI1503" s="19"/>
      <c r="VJJ1503" s="159"/>
      <c r="VJK1503" s="160"/>
      <c r="VJL1503" s="160"/>
      <c r="VJM1503" s="18"/>
      <c r="VJN1503" s="19"/>
      <c r="VJO1503" s="18"/>
      <c r="VJP1503" s="19"/>
      <c r="VJQ1503" s="18"/>
      <c r="VJR1503" s="19"/>
      <c r="VJS1503" s="18"/>
      <c r="VJT1503" s="19"/>
      <c r="VJU1503" s="18"/>
      <c r="VJV1503" s="19"/>
      <c r="VJW1503" s="18"/>
      <c r="VJX1503" s="19"/>
      <c r="VJY1503" s="18"/>
      <c r="VJZ1503" s="19"/>
      <c r="VKA1503" s="18"/>
      <c r="VKB1503" s="19"/>
      <c r="VKC1503" s="18"/>
      <c r="VKD1503" s="19"/>
      <c r="VKE1503" s="159"/>
      <c r="VKF1503" s="160"/>
      <c r="VKG1503" s="160"/>
      <c r="VKH1503" s="18"/>
      <c r="VKI1503" s="19"/>
      <c r="VKJ1503" s="18"/>
      <c r="VKK1503" s="19"/>
      <c r="VKL1503" s="18"/>
      <c r="VKM1503" s="19"/>
      <c r="VKN1503" s="18"/>
      <c r="VKO1503" s="19"/>
      <c r="VKP1503" s="18"/>
      <c r="VKQ1503" s="19"/>
      <c r="VKR1503" s="18"/>
      <c r="VKS1503" s="19"/>
      <c r="VKT1503" s="18"/>
      <c r="VKU1503" s="19"/>
      <c r="VKV1503" s="18"/>
      <c r="VKW1503" s="19"/>
      <c r="VKX1503" s="18"/>
      <c r="VKY1503" s="19"/>
      <c r="VKZ1503" s="159"/>
      <c r="VLA1503" s="160"/>
      <c r="VLB1503" s="160"/>
      <c r="VLC1503" s="18"/>
      <c r="VLD1503" s="19"/>
      <c r="VLE1503" s="18"/>
      <c r="VLF1503" s="19"/>
      <c r="VLG1503" s="18"/>
      <c r="VLH1503" s="19"/>
      <c r="VLI1503" s="18"/>
      <c r="VLJ1503" s="19"/>
      <c r="VLK1503" s="18"/>
      <c r="VLL1503" s="19"/>
      <c r="VLM1503" s="18"/>
      <c r="VLN1503" s="19"/>
      <c r="VLO1503" s="18"/>
      <c r="VLP1503" s="19"/>
      <c r="VLQ1503" s="18"/>
      <c r="VLR1503" s="19"/>
      <c r="VLS1503" s="18"/>
      <c r="VLT1503" s="19"/>
      <c r="VLU1503" s="159"/>
      <c r="VLV1503" s="160"/>
      <c r="VLW1503" s="160"/>
      <c r="VLX1503" s="18"/>
      <c r="VLY1503" s="19"/>
      <c r="VLZ1503" s="18"/>
      <c r="VMA1503" s="19"/>
      <c r="VMB1503" s="18"/>
      <c r="VMC1503" s="19"/>
      <c r="VMD1503" s="18"/>
      <c r="VME1503" s="19"/>
      <c r="VMF1503" s="18"/>
      <c r="VMG1503" s="19"/>
      <c r="VMH1503" s="18"/>
      <c r="VMI1503" s="19"/>
      <c r="VMJ1503" s="18"/>
      <c r="VMK1503" s="19"/>
      <c r="VML1503" s="18"/>
      <c r="VMM1503" s="19"/>
      <c r="VMN1503" s="18"/>
      <c r="VMO1503" s="19"/>
      <c r="VMP1503" s="159"/>
      <c r="VMQ1503" s="160"/>
      <c r="VMR1503" s="160"/>
      <c r="VMS1503" s="18"/>
      <c r="VMT1503" s="19"/>
      <c r="VMU1503" s="18"/>
      <c r="VMV1503" s="19"/>
      <c r="VMW1503" s="18"/>
      <c r="VMX1503" s="19"/>
      <c r="VMY1503" s="18"/>
      <c r="VMZ1503" s="19"/>
      <c r="VNA1503" s="18"/>
      <c r="VNB1503" s="19"/>
      <c r="VNC1503" s="18"/>
      <c r="VND1503" s="19"/>
      <c r="VNE1503" s="18"/>
      <c r="VNF1503" s="19"/>
      <c r="VNG1503" s="18"/>
      <c r="VNH1503" s="19"/>
      <c r="VNI1503" s="18"/>
      <c r="VNJ1503" s="19"/>
      <c r="VNK1503" s="159"/>
      <c r="VNL1503" s="160"/>
      <c r="VNM1503" s="160"/>
      <c r="VNN1503" s="18"/>
      <c r="VNO1503" s="19"/>
      <c r="VNP1503" s="18"/>
      <c r="VNQ1503" s="19"/>
      <c r="VNR1503" s="18"/>
      <c r="VNS1503" s="19"/>
      <c r="VNT1503" s="18"/>
      <c r="VNU1503" s="19"/>
      <c r="VNV1503" s="18"/>
      <c r="VNW1503" s="19"/>
      <c r="VNX1503" s="18"/>
      <c r="VNY1503" s="19"/>
      <c r="VNZ1503" s="18"/>
      <c r="VOA1503" s="19"/>
      <c r="VOB1503" s="18"/>
      <c r="VOC1503" s="19"/>
      <c r="VOD1503" s="18"/>
      <c r="VOE1503" s="19"/>
      <c r="VOF1503" s="159"/>
      <c r="VOG1503" s="160"/>
      <c r="VOH1503" s="160"/>
      <c r="VOI1503" s="18"/>
      <c r="VOJ1503" s="19"/>
      <c r="VOK1503" s="18"/>
      <c r="VOL1503" s="19"/>
      <c r="VOM1503" s="18"/>
      <c r="VON1503" s="19"/>
      <c r="VOO1503" s="18"/>
      <c r="VOP1503" s="19"/>
      <c r="VOQ1503" s="18"/>
      <c r="VOR1503" s="19"/>
      <c r="VOS1503" s="18"/>
      <c r="VOT1503" s="19"/>
      <c r="VOU1503" s="18"/>
      <c r="VOV1503" s="19"/>
      <c r="VOW1503" s="18"/>
      <c r="VOX1503" s="19"/>
      <c r="VOY1503" s="18"/>
      <c r="VOZ1503" s="19"/>
      <c r="VPA1503" s="159"/>
      <c r="VPB1503" s="160"/>
      <c r="VPC1503" s="160"/>
      <c r="VPD1503" s="18"/>
      <c r="VPE1503" s="19"/>
      <c r="VPF1503" s="18"/>
      <c r="VPG1503" s="19"/>
      <c r="VPH1503" s="18"/>
      <c r="VPI1503" s="19"/>
      <c r="VPJ1503" s="18"/>
      <c r="VPK1503" s="19"/>
      <c r="VPL1503" s="18"/>
      <c r="VPM1503" s="19"/>
      <c r="VPN1503" s="18"/>
      <c r="VPO1503" s="19"/>
      <c r="VPP1503" s="18"/>
      <c r="VPQ1503" s="19"/>
      <c r="VPR1503" s="18"/>
      <c r="VPS1503" s="19"/>
      <c r="VPT1503" s="18"/>
      <c r="VPU1503" s="19"/>
      <c r="VPV1503" s="159"/>
      <c r="VPW1503" s="160"/>
      <c r="VPX1503" s="160"/>
      <c r="VPY1503" s="18"/>
      <c r="VPZ1503" s="19"/>
      <c r="VQA1503" s="18"/>
      <c r="VQB1503" s="19"/>
      <c r="VQC1503" s="18"/>
      <c r="VQD1503" s="19"/>
      <c r="VQE1503" s="18"/>
      <c r="VQF1503" s="19"/>
      <c r="VQG1503" s="18"/>
      <c r="VQH1503" s="19"/>
      <c r="VQI1503" s="18"/>
      <c r="VQJ1503" s="19"/>
      <c r="VQK1503" s="18"/>
      <c r="VQL1503" s="19"/>
      <c r="VQM1503" s="18"/>
      <c r="VQN1503" s="19"/>
      <c r="VQO1503" s="18"/>
      <c r="VQP1503" s="19"/>
      <c r="VQQ1503" s="159"/>
      <c r="VQR1503" s="160"/>
      <c r="VQS1503" s="160"/>
      <c r="VQT1503" s="18"/>
      <c r="VQU1503" s="19"/>
      <c r="VQV1503" s="18"/>
      <c r="VQW1503" s="19"/>
      <c r="VQX1503" s="18"/>
      <c r="VQY1503" s="19"/>
      <c r="VQZ1503" s="18"/>
      <c r="VRA1503" s="19"/>
      <c r="VRB1503" s="18"/>
      <c r="VRC1503" s="19"/>
      <c r="VRD1503" s="18"/>
      <c r="VRE1503" s="19"/>
      <c r="VRF1503" s="18"/>
      <c r="VRG1503" s="19"/>
      <c r="VRH1503" s="18"/>
      <c r="VRI1503" s="19"/>
      <c r="VRJ1503" s="18"/>
      <c r="VRK1503" s="19"/>
      <c r="VRL1503" s="159"/>
      <c r="VRM1503" s="160"/>
      <c r="VRN1503" s="160"/>
      <c r="VRO1503" s="18"/>
      <c r="VRP1503" s="19"/>
      <c r="VRQ1503" s="18"/>
      <c r="VRR1503" s="19"/>
      <c r="VRS1503" s="18"/>
      <c r="VRT1503" s="19"/>
      <c r="VRU1503" s="18"/>
      <c r="VRV1503" s="19"/>
      <c r="VRW1503" s="18"/>
      <c r="VRX1503" s="19"/>
      <c r="VRY1503" s="18"/>
      <c r="VRZ1503" s="19"/>
      <c r="VSA1503" s="18"/>
      <c r="VSB1503" s="19"/>
      <c r="VSC1503" s="18"/>
      <c r="VSD1503" s="19"/>
      <c r="VSE1503" s="18"/>
      <c r="VSF1503" s="19"/>
      <c r="VSG1503" s="159"/>
      <c r="VSH1503" s="160"/>
      <c r="VSI1503" s="160"/>
      <c r="VSJ1503" s="18"/>
      <c r="VSK1503" s="19"/>
      <c r="VSL1503" s="18"/>
      <c r="VSM1503" s="19"/>
      <c r="VSN1503" s="18"/>
      <c r="VSO1503" s="19"/>
      <c r="VSP1503" s="18"/>
      <c r="VSQ1503" s="19"/>
      <c r="VSR1503" s="18"/>
      <c r="VSS1503" s="19"/>
      <c r="VST1503" s="18"/>
      <c r="VSU1503" s="19"/>
      <c r="VSV1503" s="18"/>
      <c r="VSW1503" s="19"/>
      <c r="VSX1503" s="18"/>
      <c r="VSY1503" s="19"/>
      <c r="VSZ1503" s="18"/>
      <c r="VTA1503" s="19"/>
      <c r="VTB1503" s="159"/>
      <c r="VTC1503" s="160"/>
      <c r="VTD1503" s="160"/>
      <c r="VTE1503" s="18"/>
      <c r="VTF1503" s="19"/>
      <c r="VTG1503" s="18"/>
      <c r="VTH1503" s="19"/>
      <c r="VTI1503" s="18"/>
      <c r="VTJ1503" s="19"/>
      <c r="VTK1503" s="18"/>
      <c r="VTL1503" s="19"/>
      <c r="VTM1503" s="18"/>
      <c r="VTN1503" s="19"/>
      <c r="VTO1503" s="18"/>
      <c r="VTP1503" s="19"/>
      <c r="VTQ1503" s="18"/>
      <c r="VTR1503" s="19"/>
      <c r="VTS1503" s="18"/>
      <c r="VTT1503" s="19"/>
      <c r="VTU1503" s="18"/>
      <c r="VTV1503" s="19"/>
      <c r="VTW1503" s="159"/>
      <c r="VTX1503" s="160"/>
      <c r="VTY1503" s="160"/>
      <c r="VTZ1503" s="18"/>
      <c r="VUA1503" s="19"/>
      <c r="VUB1503" s="18"/>
      <c r="VUC1503" s="19"/>
      <c r="VUD1503" s="18"/>
      <c r="VUE1503" s="19"/>
      <c r="VUF1503" s="18"/>
      <c r="VUG1503" s="19"/>
      <c r="VUH1503" s="18"/>
      <c r="VUI1503" s="19"/>
      <c r="VUJ1503" s="18"/>
      <c r="VUK1503" s="19"/>
      <c r="VUL1503" s="18"/>
      <c r="VUM1503" s="19"/>
      <c r="VUN1503" s="18"/>
      <c r="VUO1503" s="19"/>
      <c r="VUP1503" s="18"/>
      <c r="VUQ1503" s="19"/>
      <c r="VUR1503" s="159"/>
      <c r="VUS1503" s="160"/>
      <c r="VUT1503" s="160"/>
      <c r="VUU1503" s="18"/>
      <c r="VUV1503" s="19"/>
      <c r="VUW1503" s="18"/>
      <c r="VUX1503" s="19"/>
      <c r="VUY1503" s="18"/>
      <c r="VUZ1503" s="19"/>
      <c r="VVA1503" s="18"/>
      <c r="VVB1503" s="19"/>
      <c r="VVC1503" s="18"/>
      <c r="VVD1503" s="19"/>
      <c r="VVE1503" s="18"/>
      <c r="VVF1503" s="19"/>
      <c r="VVG1503" s="18"/>
      <c r="VVH1503" s="19"/>
      <c r="VVI1503" s="18"/>
      <c r="VVJ1503" s="19"/>
      <c r="VVK1503" s="18"/>
      <c r="VVL1503" s="19"/>
      <c r="VVM1503" s="159"/>
      <c r="VVN1503" s="160"/>
      <c r="VVO1503" s="160"/>
      <c r="VVP1503" s="18"/>
      <c r="VVQ1503" s="19"/>
      <c r="VVR1503" s="18"/>
      <c r="VVS1503" s="19"/>
      <c r="VVT1503" s="18"/>
      <c r="VVU1503" s="19"/>
      <c r="VVV1503" s="18"/>
      <c r="VVW1503" s="19"/>
      <c r="VVX1503" s="18"/>
      <c r="VVY1503" s="19"/>
      <c r="VVZ1503" s="18"/>
      <c r="VWA1503" s="19"/>
      <c r="VWB1503" s="18"/>
      <c r="VWC1503" s="19"/>
      <c r="VWD1503" s="18"/>
      <c r="VWE1503" s="19"/>
      <c r="VWF1503" s="18"/>
      <c r="VWG1503" s="19"/>
      <c r="VWH1503" s="159"/>
      <c r="VWI1503" s="160"/>
      <c r="VWJ1503" s="160"/>
      <c r="VWK1503" s="18"/>
      <c r="VWL1503" s="19"/>
      <c r="VWM1503" s="18"/>
      <c r="VWN1503" s="19"/>
      <c r="VWO1503" s="18"/>
      <c r="VWP1503" s="19"/>
      <c r="VWQ1503" s="18"/>
      <c r="VWR1503" s="19"/>
      <c r="VWS1503" s="18"/>
      <c r="VWT1503" s="19"/>
      <c r="VWU1503" s="18"/>
      <c r="VWV1503" s="19"/>
      <c r="VWW1503" s="18"/>
      <c r="VWX1503" s="19"/>
      <c r="VWY1503" s="18"/>
      <c r="VWZ1503" s="19"/>
      <c r="VXA1503" s="18"/>
      <c r="VXB1503" s="19"/>
      <c r="VXC1503" s="159"/>
      <c r="VXD1503" s="160"/>
      <c r="VXE1503" s="160"/>
      <c r="VXF1503" s="18"/>
      <c r="VXG1503" s="19"/>
      <c r="VXH1503" s="18"/>
      <c r="VXI1503" s="19"/>
      <c r="VXJ1503" s="18"/>
      <c r="VXK1503" s="19"/>
      <c r="VXL1503" s="18"/>
      <c r="VXM1503" s="19"/>
      <c r="VXN1503" s="18"/>
      <c r="VXO1503" s="19"/>
      <c r="VXP1503" s="18"/>
      <c r="VXQ1503" s="19"/>
      <c r="VXR1503" s="18"/>
      <c r="VXS1503" s="19"/>
      <c r="VXT1503" s="18"/>
      <c r="VXU1503" s="19"/>
      <c r="VXV1503" s="18"/>
      <c r="VXW1503" s="19"/>
      <c r="VXX1503" s="159"/>
      <c r="VXY1503" s="160"/>
      <c r="VXZ1503" s="160"/>
      <c r="VYA1503" s="18"/>
      <c r="VYB1503" s="19"/>
      <c r="VYC1503" s="18"/>
      <c r="VYD1503" s="19"/>
      <c r="VYE1503" s="18"/>
      <c r="VYF1503" s="19"/>
      <c r="VYG1503" s="18"/>
      <c r="VYH1503" s="19"/>
      <c r="VYI1503" s="18"/>
      <c r="VYJ1503" s="19"/>
      <c r="VYK1503" s="18"/>
      <c r="VYL1503" s="19"/>
      <c r="VYM1503" s="18"/>
      <c r="VYN1503" s="19"/>
      <c r="VYO1503" s="18"/>
      <c r="VYP1503" s="19"/>
      <c r="VYQ1503" s="18"/>
      <c r="VYR1503" s="19"/>
      <c r="VYS1503" s="159"/>
      <c r="VYT1503" s="160"/>
      <c r="VYU1503" s="160"/>
      <c r="VYV1503" s="18"/>
      <c r="VYW1503" s="19"/>
      <c r="VYX1503" s="18"/>
      <c r="VYY1503" s="19"/>
      <c r="VYZ1503" s="18"/>
      <c r="VZA1503" s="19"/>
      <c r="VZB1503" s="18"/>
      <c r="VZC1503" s="19"/>
      <c r="VZD1503" s="18"/>
      <c r="VZE1503" s="19"/>
      <c r="VZF1503" s="18"/>
      <c r="VZG1503" s="19"/>
      <c r="VZH1503" s="18"/>
      <c r="VZI1503" s="19"/>
      <c r="VZJ1503" s="18"/>
      <c r="VZK1503" s="19"/>
      <c r="VZL1503" s="18"/>
      <c r="VZM1503" s="19"/>
      <c r="VZN1503" s="159"/>
      <c r="VZO1503" s="160"/>
      <c r="VZP1503" s="160"/>
      <c r="VZQ1503" s="18"/>
      <c r="VZR1503" s="19"/>
      <c r="VZS1503" s="18"/>
      <c r="VZT1503" s="19"/>
      <c r="VZU1503" s="18"/>
      <c r="VZV1503" s="19"/>
      <c r="VZW1503" s="18"/>
      <c r="VZX1503" s="19"/>
      <c r="VZY1503" s="18"/>
      <c r="VZZ1503" s="19"/>
      <c r="WAA1503" s="18"/>
      <c r="WAB1503" s="19"/>
      <c r="WAC1503" s="18"/>
      <c r="WAD1503" s="19"/>
      <c r="WAE1503" s="18"/>
      <c r="WAF1503" s="19"/>
      <c r="WAG1503" s="18"/>
      <c r="WAH1503" s="19"/>
      <c r="WAI1503" s="159"/>
      <c r="WAJ1503" s="160"/>
      <c r="WAK1503" s="160"/>
      <c r="WAL1503" s="18"/>
      <c r="WAM1503" s="19"/>
      <c r="WAN1503" s="18"/>
      <c r="WAO1503" s="19"/>
      <c r="WAP1503" s="18"/>
      <c r="WAQ1503" s="19"/>
      <c r="WAR1503" s="18"/>
      <c r="WAS1503" s="19"/>
      <c r="WAT1503" s="18"/>
      <c r="WAU1503" s="19"/>
      <c r="WAV1503" s="18"/>
      <c r="WAW1503" s="19"/>
      <c r="WAX1503" s="18"/>
      <c r="WAY1503" s="19"/>
      <c r="WAZ1503" s="18"/>
      <c r="WBA1503" s="19"/>
      <c r="WBB1503" s="18"/>
      <c r="WBC1503" s="19"/>
      <c r="WBD1503" s="159"/>
      <c r="WBE1503" s="160"/>
      <c r="WBF1503" s="160"/>
      <c r="WBG1503" s="18"/>
      <c r="WBH1503" s="19"/>
      <c r="WBI1503" s="18"/>
      <c r="WBJ1503" s="19"/>
      <c r="WBK1503" s="18"/>
      <c r="WBL1503" s="19"/>
      <c r="WBM1503" s="18"/>
      <c r="WBN1503" s="19"/>
      <c r="WBO1503" s="18"/>
      <c r="WBP1503" s="19"/>
      <c r="WBQ1503" s="18"/>
      <c r="WBR1503" s="19"/>
      <c r="WBS1503" s="18"/>
      <c r="WBT1503" s="19"/>
      <c r="WBU1503" s="18"/>
      <c r="WBV1503" s="19"/>
      <c r="WBW1503" s="18"/>
      <c r="WBX1503" s="19"/>
      <c r="WBY1503" s="159"/>
      <c r="WBZ1503" s="160"/>
      <c r="WCA1503" s="160"/>
      <c r="WCB1503" s="18"/>
      <c r="WCC1503" s="19"/>
      <c r="WCD1503" s="18"/>
      <c r="WCE1503" s="19"/>
      <c r="WCF1503" s="18"/>
      <c r="WCG1503" s="19"/>
      <c r="WCH1503" s="18"/>
      <c r="WCI1503" s="19"/>
      <c r="WCJ1503" s="18"/>
      <c r="WCK1503" s="19"/>
      <c r="WCL1503" s="18"/>
      <c r="WCM1503" s="19"/>
      <c r="WCN1503" s="18"/>
      <c r="WCO1503" s="19"/>
      <c r="WCP1503" s="18"/>
      <c r="WCQ1503" s="19"/>
      <c r="WCR1503" s="18"/>
      <c r="WCS1503" s="19"/>
      <c r="WCT1503" s="159"/>
      <c r="WCU1503" s="160"/>
      <c r="WCV1503" s="160"/>
      <c r="WCW1503" s="18"/>
      <c r="WCX1503" s="19"/>
      <c r="WCY1503" s="18"/>
      <c r="WCZ1503" s="19"/>
      <c r="WDA1503" s="18"/>
      <c r="WDB1503" s="19"/>
      <c r="WDC1503" s="18"/>
      <c r="WDD1503" s="19"/>
      <c r="WDE1503" s="18"/>
      <c r="WDF1503" s="19"/>
      <c r="WDG1503" s="18"/>
      <c r="WDH1503" s="19"/>
      <c r="WDI1503" s="18"/>
      <c r="WDJ1503" s="19"/>
      <c r="WDK1503" s="18"/>
      <c r="WDL1503" s="19"/>
      <c r="WDM1503" s="18"/>
      <c r="WDN1503" s="19"/>
      <c r="WDO1503" s="159"/>
      <c r="WDP1503" s="160"/>
      <c r="WDQ1503" s="160"/>
      <c r="WDR1503" s="18"/>
      <c r="WDS1503" s="19"/>
      <c r="WDT1503" s="18"/>
      <c r="WDU1503" s="19"/>
      <c r="WDV1503" s="18"/>
      <c r="WDW1503" s="19"/>
      <c r="WDX1503" s="18"/>
      <c r="WDY1503" s="19"/>
      <c r="WDZ1503" s="18"/>
      <c r="WEA1503" s="19"/>
      <c r="WEB1503" s="18"/>
      <c r="WEC1503" s="19"/>
      <c r="WED1503" s="18"/>
      <c r="WEE1503" s="19"/>
      <c r="WEF1503" s="18"/>
      <c r="WEG1503" s="19"/>
      <c r="WEH1503" s="18"/>
      <c r="WEI1503" s="19"/>
      <c r="WEJ1503" s="159"/>
      <c r="WEK1503" s="160"/>
      <c r="WEL1503" s="160"/>
      <c r="WEM1503" s="18"/>
      <c r="WEN1503" s="19"/>
      <c r="WEO1503" s="18"/>
      <c r="WEP1503" s="19"/>
      <c r="WEQ1503" s="18"/>
      <c r="WER1503" s="19"/>
      <c r="WES1503" s="18"/>
      <c r="WET1503" s="19"/>
      <c r="WEU1503" s="18"/>
      <c r="WEV1503" s="19"/>
      <c r="WEW1503" s="18"/>
      <c r="WEX1503" s="19"/>
      <c r="WEY1503" s="18"/>
      <c r="WEZ1503" s="19"/>
      <c r="WFA1503" s="18"/>
      <c r="WFB1503" s="19"/>
      <c r="WFC1503" s="18"/>
      <c r="WFD1503" s="19"/>
      <c r="WFE1503" s="159"/>
      <c r="WFF1503" s="160"/>
      <c r="WFG1503" s="160"/>
      <c r="WFH1503" s="18"/>
      <c r="WFI1503" s="19"/>
      <c r="WFJ1503" s="18"/>
      <c r="WFK1503" s="19"/>
      <c r="WFL1503" s="18"/>
      <c r="WFM1503" s="19"/>
      <c r="WFN1503" s="18"/>
      <c r="WFO1503" s="19"/>
      <c r="WFP1503" s="18"/>
      <c r="WFQ1503" s="19"/>
      <c r="WFR1503" s="18"/>
      <c r="WFS1503" s="19"/>
      <c r="WFT1503" s="18"/>
      <c r="WFU1503" s="19"/>
      <c r="WFV1503" s="18"/>
      <c r="WFW1503" s="19"/>
      <c r="WFX1503" s="18"/>
      <c r="WFY1503" s="19"/>
      <c r="WFZ1503" s="159"/>
      <c r="WGA1503" s="160"/>
      <c r="WGB1503" s="160"/>
      <c r="WGC1503" s="18"/>
      <c r="WGD1503" s="19"/>
      <c r="WGE1503" s="18"/>
      <c r="WGF1503" s="19"/>
      <c r="WGG1503" s="18"/>
      <c r="WGH1503" s="19"/>
      <c r="WGI1503" s="18"/>
      <c r="WGJ1503" s="19"/>
      <c r="WGK1503" s="18"/>
      <c r="WGL1503" s="19"/>
      <c r="WGM1503" s="18"/>
      <c r="WGN1503" s="19"/>
      <c r="WGO1503" s="18"/>
      <c r="WGP1503" s="19"/>
      <c r="WGQ1503" s="18"/>
      <c r="WGR1503" s="19"/>
      <c r="WGS1503" s="18"/>
      <c r="WGT1503" s="19"/>
      <c r="WGU1503" s="159"/>
      <c r="WGV1503" s="160"/>
      <c r="WGW1503" s="160"/>
      <c r="WGX1503" s="18"/>
      <c r="WGY1503" s="19"/>
      <c r="WGZ1503" s="18"/>
      <c r="WHA1503" s="19"/>
      <c r="WHB1503" s="18"/>
      <c r="WHC1503" s="19"/>
      <c r="WHD1503" s="18"/>
      <c r="WHE1503" s="19"/>
      <c r="WHF1503" s="18"/>
      <c r="WHG1503" s="19"/>
      <c r="WHH1503" s="18"/>
      <c r="WHI1503" s="19"/>
      <c r="WHJ1503" s="18"/>
      <c r="WHK1503" s="19"/>
      <c r="WHL1503" s="18"/>
      <c r="WHM1503" s="19"/>
      <c r="WHN1503" s="18"/>
      <c r="WHO1503" s="19"/>
      <c r="WHP1503" s="159"/>
      <c r="WHQ1503" s="160"/>
      <c r="WHR1503" s="160"/>
      <c r="WHS1503" s="18"/>
      <c r="WHT1503" s="19"/>
      <c r="WHU1503" s="18"/>
      <c r="WHV1503" s="19"/>
      <c r="WHW1503" s="18"/>
      <c r="WHX1503" s="19"/>
      <c r="WHY1503" s="18"/>
      <c r="WHZ1503" s="19"/>
      <c r="WIA1503" s="18"/>
      <c r="WIB1503" s="19"/>
      <c r="WIC1503" s="18"/>
      <c r="WID1503" s="19"/>
      <c r="WIE1503" s="18"/>
      <c r="WIF1503" s="19"/>
      <c r="WIG1503" s="18"/>
      <c r="WIH1503" s="19"/>
      <c r="WII1503" s="18"/>
      <c r="WIJ1503" s="19"/>
      <c r="WIK1503" s="159"/>
      <c r="WIL1503" s="160"/>
      <c r="WIM1503" s="160"/>
      <c r="WIN1503" s="18"/>
      <c r="WIO1503" s="19"/>
      <c r="WIP1503" s="18"/>
      <c r="WIQ1503" s="19"/>
      <c r="WIR1503" s="18"/>
      <c r="WIS1503" s="19"/>
      <c r="WIT1503" s="18"/>
      <c r="WIU1503" s="19"/>
      <c r="WIV1503" s="18"/>
      <c r="WIW1503" s="19"/>
      <c r="WIX1503" s="18"/>
      <c r="WIY1503" s="19"/>
      <c r="WIZ1503" s="18"/>
      <c r="WJA1503" s="19"/>
      <c r="WJB1503" s="18"/>
      <c r="WJC1503" s="19"/>
      <c r="WJD1503" s="18"/>
      <c r="WJE1503" s="19"/>
      <c r="WJF1503" s="159"/>
      <c r="WJG1503" s="160"/>
      <c r="WJH1503" s="160"/>
      <c r="WJI1503" s="18"/>
      <c r="WJJ1503" s="19"/>
      <c r="WJK1503" s="18"/>
      <c r="WJL1503" s="19"/>
      <c r="WJM1503" s="18"/>
      <c r="WJN1503" s="19"/>
      <c r="WJO1503" s="18"/>
      <c r="WJP1503" s="19"/>
      <c r="WJQ1503" s="18"/>
      <c r="WJR1503" s="19"/>
      <c r="WJS1503" s="18"/>
      <c r="WJT1503" s="19"/>
      <c r="WJU1503" s="18"/>
      <c r="WJV1503" s="19"/>
      <c r="WJW1503" s="18"/>
      <c r="WJX1503" s="19"/>
      <c r="WJY1503" s="18"/>
      <c r="WJZ1503" s="19"/>
      <c r="WKA1503" s="159"/>
      <c r="WKB1503" s="160"/>
      <c r="WKC1503" s="160"/>
      <c r="WKD1503" s="18"/>
      <c r="WKE1503" s="19"/>
      <c r="WKF1503" s="18"/>
      <c r="WKG1503" s="19"/>
      <c r="WKH1503" s="18"/>
      <c r="WKI1503" s="19"/>
      <c r="WKJ1503" s="18"/>
      <c r="WKK1503" s="19"/>
      <c r="WKL1503" s="18"/>
      <c r="WKM1503" s="19"/>
      <c r="WKN1503" s="18"/>
      <c r="WKO1503" s="19"/>
      <c r="WKP1503" s="18"/>
      <c r="WKQ1503" s="19"/>
      <c r="WKR1503" s="18"/>
      <c r="WKS1503" s="19"/>
      <c r="WKT1503" s="18"/>
      <c r="WKU1503" s="19"/>
      <c r="WKV1503" s="159"/>
      <c r="WKW1503" s="160"/>
      <c r="WKX1503" s="160"/>
      <c r="WKY1503" s="18"/>
      <c r="WKZ1503" s="19"/>
      <c r="WLA1503" s="18"/>
      <c r="WLB1503" s="19"/>
      <c r="WLC1503" s="18"/>
      <c r="WLD1503" s="19"/>
      <c r="WLE1503" s="18"/>
      <c r="WLF1503" s="19"/>
      <c r="WLG1503" s="18"/>
      <c r="WLH1503" s="19"/>
      <c r="WLI1503" s="18"/>
      <c r="WLJ1503" s="19"/>
      <c r="WLK1503" s="18"/>
      <c r="WLL1503" s="19"/>
      <c r="WLM1503" s="18"/>
      <c r="WLN1503" s="19"/>
      <c r="WLO1503" s="18"/>
      <c r="WLP1503" s="19"/>
      <c r="WLQ1503" s="159"/>
      <c r="WLR1503" s="160"/>
      <c r="WLS1503" s="160"/>
      <c r="WLT1503" s="18"/>
      <c r="WLU1503" s="19"/>
      <c r="WLV1503" s="18"/>
      <c r="WLW1503" s="19"/>
      <c r="WLX1503" s="18"/>
      <c r="WLY1503" s="19"/>
      <c r="WLZ1503" s="18"/>
      <c r="WMA1503" s="19"/>
      <c r="WMB1503" s="18"/>
      <c r="WMC1503" s="19"/>
      <c r="WMD1503" s="18"/>
      <c r="WME1503" s="19"/>
      <c r="WMF1503" s="18"/>
      <c r="WMG1503" s="19"/>
      <c r="WMH1503" s="18"/>
      <c r="WMI1503" s="19"/>
      <c r="WMJ1503" s="18"/>
      <c r="WMK1503" s="19"/>
      <c r="WML1503" s="159"/>
      <c r="WMM1503" s="160"/>
      <c r="WMN1503" s="160"/>
      <c r="WMO1503" s="18"/>
      <c r="WMP1503" s="19"/>
      <c r="WMQ1503" s="18"/>
      <c r="WMR1503" s="19"/>
      <c r="WMS1503" s="18"/>
      <c r="WMT1503" s="19"/>
      <c r="WMU1503" s="18"/>
      <c r="WMV1503" s="19"/>
      <c r="WMW1503" s="18"/>
      <c r="WMX1503" s="19"/>
      <c r="WMY1503" s="18"/>
      <c r="WMZ1503" s="19"/>
      <c r="WNA1503" s="18"/>
      <c r="WNB1503" s="19"/>
      <c r="WNC1503" s="18"/>
      <c r="WND1503" s="19"/>
      <c r="WNE1503" s="18"/>
      <c r="WNF1503" s="19"/>
      <c r="WNG1503" s="159"/>
      <c r="WNH1503" s="160"/>
      <c r="WNI1503" s="160"/>
      <c r="WNJ1503" s="18"/>
      <c r="WNK1503" s="19"/>
      <c r="WNL1503" s="18"/>
      <c r="WNM1503" s="19"/>
      <c r="WNN1503" s="18"/>
      <c r="WNO1503" s="19"/>
      <c r="WNP1503" s="18"/>
      <c r="WNQ1503" s="19"/>
      <c r="WNR1503" s="18"/>
      <c r="WNS1503" s="19"/>
      <c r="WNT1503" s="18"/>
      <c r="WNU1503" s="19"/>
      <c r="WNV1503" s="18"/>
      <c r="WNW1503" s="19"/>
      <c r="WNX1503" s="18"/>
      <c r="WNY1503" s="19"/>
      <c r="WNZ1503" s="18"/>
      <c r="WOA1503" s="19"/>
      <c r="WOB1503" s="159"/>
      <c r="WOC1503" s="160"/>
      <c r="WOD1503" s="160"/>
      <c r="WOE1503" s="18"/>
      <c r="WOF1503" s="19"/>
      <c r="WOG1503" s="18"/>
      <c r="WOH1503" s="19"/>
      <c r="WOI1503" s="18"/>
      <c r="WOJ1503" s="19"/>
      <c r="WOK1503" s="18"/>
      <c r="WOL1503" s="19"/>
      <c r="WOM1503" s="18"/>
      <c r="WON1503" s="19"/>
      <c r="WOO1503" s="18"/>
      <c r="WOP1503" s="19"/>
      <c r="WOQ1503" s="18"/>
      <c r="WOR1503" s="19"/>
      <c r="WOS1503" s="18"/>
      <c r="WOT1503" s="19"/>
      <c r="WOU1503" s="18"/>
      <c r="WOV1503" s="19"/>
      <c r="WOW1503" s="159"/>
      <c r="WOX1503" s="160"/>
      <c r="WOY1503" s="160"/>
      <c r="WOZ1503" s="18"/>
      <c r="WPA1503" s="19"/>
      <c r="WPB1503" s="18"/>
      <c r="WPC1503" s="19"/>
      <c r="WPD1503" s="18"/>
      <c r="WPE1503" s="19"/>
      <c r="WPF1503" s="18"/>
      <c r="WPG1503" s="19"/>
      <c r="WPH1503" s="18"/>
      <c r="WPI1503" s="19"/>
      <c r="WPJ1503" s="18"/>
      <c r="WPK1503" s="19"/>
      <c r="WPL1503" s="18"/>
      <c r="WPM1503" s="19"/>
      <c r="WPN1503" s="18"/>
      <c r="WPO1503" s="19"/>
      <c r="WPP1503" s="18"/>
      <c r="WPQ1503" s="19"/>
      <c r="WPR1503" s="159"/>
      <c r="WPS1503" s="160"/>
      <c r="WPT1503" s="160"/>
      <c r="WPU1503" s="18"/>
      <c r="WPV1503" s="19"/>
      <c r="WPW1503" s="18"/>
      <c r="WPX1503" s="19"/>
      <c r="WPY1503" s="18"/>
      <c r="WPZ1503" s="19"/>
      <c r="WQA1503" s="18"/>
      <c r="WQB1503" s="19"/>
      <c r="WQC1503" s="18"/>
      <c r="WQD1503" s="19"/>
      <c r="WQE1503" s="18"/>
      <c r="WQF1503" s="19"/>
      <c r="WQG1503" s="18"/>
      <c r="WQH1503" s="19"/>
      <c r="WQI1503" s="18"/>
      <c r="WQJ1503" s="19"/>
      <c r="WQK1503" s="18"/>
      <c r="WQL1503" s="19"/>
      <c r="WQM1503" s="159"/>
      <c r="WQN1503" s="160"/>
      <c r="WQO1503" s="160"/>
      <c r="WQP1503" s="18"/>
      <c r="WQQ1503" s="19"/>
      <c r="WQR1503" s="18"/>
      <c r="WQS1503" s="19"/>
      <c r="WQT1503" s="18"/>
      <c r="WQU1503" s="19"/>
      <c r="WQV1503" s="18"/>
      <c r="WQW1503" s="19"/>
      <c r="WQX1503" s="18"/>
      <c r="WQY1503" s="19"/>
      <c r="WQZ1503" s="18"/>
      <c r="WRA1503" s="19"/>
      <c r="WRB1503" s="18"/>
      <c r="WRC1503" s="19"/>
      <c r="WRD1503" s="18"/>
      <c r="WRE1503" s="19"/>
      <c r="WRF1503" s="18"/>
      <c r="WRG1503" s="19"/>
      <c r="WRH1503" s="159"/>
      <c r="WRI1503" s="160"/>
      <c r="WRJ1503" s="160"/>
      <c r="WRK1503" s="18"/>
      <c r="WRL1503" s="19"/>
      <c r="WRM1503" s="18"/>
      <c r="WRN1503" s="19"/>
      <c r="WRO1503" s="18"/>
      <c r="WRP1503" s="19"/>
      <c r="WRQ1503" s="18"/>
      <c r="WRR1503" s="19"/>
      <c r="WRS1503" s="18"/>
      <c r="WRT1503" s="19"/>
      <c r="WRU1503" s="18"/>
      <c r="WRV1503" s="19"/>
      <c r="WRW1503" s="18"/>
      <c r="WRX1503" s="19"/>
      <c r="WRY1503" s="18"/>
      <c r="WRZ1503" s="19"/>
      <c r="WSA1503" s="18"/>
      <c r="WSB1503" s="19"/>
      <c r="WSC1503" s="159"/>
      <c r="WSD1503" s="160"/>
      <c r="WSE1503" s="160"/>
      <c r="WSF1503" s="18"/>
      <c r="WSG1503" s="19"/>
      <c r="WSH1503" s="18"/>
      <c r="WSI1503" s="19"/>
      <c r="WSJ1503" s="18"/>
      <c r="WSK1503" s="19"/>
      <c r="WSL1503" s="18"/>
      <c r="WSM1503" s="19"/>
      <c r="WSN1503" s="18"/>
      <c r="WSO1503" s="19"/>
      <c r="WSP1503" s="18"/>
      <c r="WSQ1503" s="19"/>
      <c r="WSR1503" s="18"/>
      <c r="WSS1503" s="19"/>
      <c r="WST1503" s="18"/>
      <c r="WSU1503" s="19"/>
      <c r="WSV1503" s="18"/>
      <c r="WSW1503" s="19"/>
      <c r="WSX1503" s="159"/>
      <c r="WSY1503" s="160"/>
      <c r="WSZ1503" s="160"/>
      <c r="WTA1503" s="18"/>
      <c r="WTB1503" s="19"/>
      <c r="WTC1503" s="18"/>
      <c r="WTD1503" s="19"/>
      <c r="WTE1503" s="18"/>
      <c r="WTF1503" s="19"/>
      <c r="WTG1503" s="18"/>
      <c r="WTH1503" s="19"/>
      <c r="WTI1503" s="18"/>
      <c r="WTJ1503" s="19"/>
      <c r="WTK1503" s="18"/>
      <c r="WTL1503" s="19"/>
      <c r="WTM1503" s="18"/>
      <c r="WTN1503" s="19"/>
      <c r="WTO1503" s="18"/>
      <c r="WTP1503" s="19"/>
      <c r="WTQ1503" s="18"/>
      <c r="WTR1503" s="19"/>
      <c r="WTS1503" s="159"/>
      <c r="WTT1503" s="160"/>
      <c r="WTU1503" s="160"/>
      <c r="WTV1503" s="18"/>
      <c r="WTW1503" s="19"/>
      <c r="WTX1503" s="18"/>
      <c r="WTY1503" s="19"/>
      <c r="WTZ1503" s="18"/>
      <c r="WUA1503" s="19"/>
      <c r="WUB1503" s="18"/>
      <c r="WUC1503" s="19"/>
      <c r="WUD1503" s="18"/>
      <c r="WUE1503" s="19"/>
      <c r="WUF1503" s="18"/>
      <c r="WUG1503" s="19"/>
      <c r="WUH1503" s="18"/>
      <c r="WUI1503" s="19"/>
      <c r="WUJ1503" s="18"/>
      <c r="WUK1503" s="19"/>
      <c r="WUL1503" s="18"/>
      <c r="WUM1503" s="19"/>
      <c r="WUN1503" s="159"/>
      <c r="WUO1503" s="160"/>
      <c r="WUP1503" s="160"/>
      <c r="WUQ1503" s="18"/>
      <c r="WUR1503" s="19"/>
      <c r="WUS1503" s="18"/>
      <c r="WUT1503" s="19"/>
      <c r="WUU1503" s="18"/>
      <c r="WUV1503" s="19"/>
      <c r="WUW1503" s="18"/>
      <c r="WUX1503" s="19"/>
      <c r="WUY1503" s="18"/>
      <c r="WUZ1503" s="19"/>
      <c r="WVA1503" s="18"/>
      <c r="WVB1503" s="19"/>
      <c r="WVC1503" s="18"/>
      <c r="WVD1503" s="19"/>
      <c r="WVE1503" s="18"/>
      <c r="WVF1503" s="19"/>
      <c r="WVG1503" s="18"/>
      <c r="WVH1503" s="19"/>
      <c r="WVI1503" s="159"/>
      <c r="WVJ1503" s="160"/>
      <c r="WVK1503" s="160"/>
      <c r="WVL1503" s="18"/>
      <c r="WVM1503" s="19"/>
      <c r="WVN1503" s="18"/>
      <c r="WVO1503" s="19"/>
      <c r="WVP1503" s="18"/>
      <c r="WVQ1503" s="19"/>
      <c r="WVR1503" s="18"/>
      <c r="WVS1503" s="19"/>
      <c r="WVT1503" s="18"/>
      <c r="WVU1503" s="19"/>
      <c r="WVV1503" s="18"/>
      <c r="WVW1503" s="19"/>
      <c r="WVX1503" s="18"/>
      <c r="WVY1503" s="19"/>
      <c r="WVZ1503" s="18"/>
      <c r="WWA1503" s="19"/>
      <c r="WWB1503" s="18"/>
      <c r="WWC1503" s="19"/>
      <c r="WWD1503" s="159"/>
      <c r="WWE1503" s="160"/>
      <c r="WWF1503" s="160"/>
      <c r="WWG1503" s="18"/>
      <c r="WWH1503" s="19"/>
      <c r="WWI1503" s="18"/>
      <c r="WWJ1503" s="19"/>
      <c r="WWK1503" s="18"/>
      <c r="WWL1503" s="19"/>
      <c r="WWM1503" s="18"/>
      <c r="WWN1503" s="19"/>
      <c r="WWO1503" s="18"/>
      <c r="WWP1503" s="19"/>
      <c r="WWQ1503" s="18"/>
      <c r="WWR1503" s="19"/>
      <c r="WWS1503" s="18"/>
      <c r="WWT1503" s="19"/>
      <c r="WWU1503" s="18"/>
      <c r="WWV1503" s="19"/>
      <c r="WWW1503" s="18"/>
      <c r="WWX1503" s="19"/>
      <c r="WWY1503" s="159"/>
      <c r="WWZ1503" s="160"/>
      <c r="WXA1503" s="160"/>
      <c r="WXB1503" s="18"/>
      <c r="WXC1503" s="19"/>
      <c r="WXD1503" s="18"/>
      <c r="WXE1503" s="19"/>
      <c r="WXF1503" s="18"/>
      <c r="WXG1503" s="19"/>
      <c r="WXH1503" s="18"/>
      <c r="WXI1503" s="19"/>
      <c r="WXJ1503" s="18"/>
      <c r="WXK1503" s="19"/>
      <c r="WXL1503" s="18"/>
      <c r="WXM1503" s="19"/>
      <c r="WXN1503" s="18"/>
      <c r="WXO1503" s="19"/>
      <c r="WXP1503" s="18"/>
      <c r="WXQ1503" s="19"/>
      <c r="WXR1503" s="18"/>
      <c r="WXS1503" s="19"/>
      <c r="WXT1503" s="159"/>
      <c r="WXU1503" s="160"/>
      <c r="WXV1503" s="160"/>
      <c r="WXW1503" s="18"/>
      <c r="WXX1503" s="19"/>
      <c r="WXY1503" s="18"/>
      <c r="WXZ1503" s="19"/>
      <c r="WYA1503" s="18"/>
      <c r="WYB1503" s="19"/>
      <c r="WYC1503" s="18"/>
      <c r="WYD1503" s="19"/>
      <c r="WYE1503" s="18"/>
      <c r="WYF1503" s="19"/>
      <c r="WYG1503" s="18"/>
      <c r="WYH1503" s="19"/>
      <c r="WYI1503" s="18"/>
      <c r="WYJ1503" s="19"/>
      <c r="WYK1503" s="18"/>
      <c r="WYL1503" s="19"/>
      <c r="WYM1503" s="18"/>
      <c r="WYN1503" s="19"/>
      <c r="WYO1503" s="159"/>
      <c r="WYP1503" s="160"/>
      <c r="WYQ1503" s="160"/>
      <c r="WYR1503" s="18"/>
      <c r="WYS1503" s="19"/>
      <c r="WYT1503" s="18"/>
      <c r="WYU1503" s="19"/>
      <c r="WYV1503" s="18"/>
      <c r="WYW1503" s="19"/>
      <c r="WYX1503" s="18"/>
      <c r="WYY1503" s="19"/>
      <c r="WYZ1503" s="18"/>
      <c r="WZA1503" s="19"/>
      <c r="WZB1503" s="18"/>
      <c r="WZC1503" s="19"/>
      <c r="WZD1503" s="18"/>
      <c r="WZE1503" s="19"/>
      <c r="WZF1503" s="18"/>
      <c r="WZG1503" s="19"/>
      <c r="WZH1503" s="18"/>
      <c r="WZI1503" s="19"/>
      <c r="WZJ1503" s="159"/>
      <c r="WZK1503" s="160"/>
      <c r="WZL1503" s="160"/>
      <c r="WZM1503" s="18"/>
      <c r="WZN1503" s="19"/>
      <c r="WZO1503" s="18"/>
      <c r="WZP1503" s="19"/>
      <c r="WZQ1503" s="18"/>
      <c r="WZR1503" s="19"/>
      <c r="WZS1503" s="18"/>
      <c r="WZT1503" s="19"/>
      <c r="WZU1503" s="18"/>
      <c r="WZV1503" s="19"/>
      <c r="WZW1503" s="18"/>
      <c r="WZX1503" s="19"/>
      <c r="WZY1503" s="18"/>
      <c r="WZZ1503" s="19"/>
      <c r="XAA1503" s="18"/>
      <c r="XAB1503" s="19"/>
      <c r="XAC1503" s="18"/>
      <c r="XAD1503" s="19"/>
      <c r="XAE1503" s="159"/>
      <c r="XAF1503" s="160"/>
      <c r="XAG1503" s="160"/>
      <c r="XAH1503" s="18"/>
      <c r="XAI1503" s="19"/>
      <c r="XAJ1503" s="18"/>
      <c r="XAK1503" s="19"/>
      <c r="XAL1503" s="18"/>
      <c r="XAM1503" s="19"/>
      <c r="XAN1503" s="18"/>
      <c r="XAO1503" s="19"/>
      <c r="XAP1503" s="18"/>
      <c r="XAQ1503" s="19"/>
      <c r="XAR1503" s="18"/>
      <c r="XAS1503" s="19"/>
      <c r="XAT1503" s="18"/>
      <c r="XAU1503" s="19"/>
      <c r="XAV1503" s="18"/>
      <c r="XAW1503" s="19"/>
      <c r="XAX1503" s="18"/>
      <c r="XAY1503" s="19"/>
      <c r="XAZ1503" s="159"/>
      <c r="XBA1503" s="160"/>
      <c r="XBB1503" s="160"/>
      <c r="XBC1503" s="18"/>
      <c r="XBD1503" s="19"/>
      <c r="XBE1503" s="18"/>
      <c r="XBF1503" s="19"/>
      <c r="XBG1503" s="18"/>
      <c r="XBH1503" s="19"/>
      <c r="XBI1503" s="18"/>
      <c r="XBJ1503" s="19"/>
      <c r="XBK1503" s="18"/>
      <c r="XBL1503" s="19"/>
      <c r="XBM1503" s="18"/>
      <c r="XBN1503" s="19"/>
      <c r="XBO1503" s="18"/>
      <c r="XBP1503" s="19"/>
      <c r="XBQ1503" s="18"/>
      <c r="XBR1503" s="19"/>
      <c r="XBS1503" s="18"/>
      <c r="XBT1503" s="19"/>
      <c r="XBU1503" s="159"/>
      <c r="XBV1503" s="160"/>
      <c r="XBW1503" s="160"/>
      <c r="XBX1503" s="18"/>
      <c r="XBY1503" s="19"/>
      <c r="XBZ1503" s="18"/>
      <c r="XCA1503" s="19"/>
      <c r="XCB1503" s="18"/>
      <c r="XCC1503" s="19"/>
      <c r="XCD1503" s="18"/>
      <c r="XCE1503" s="19"/>
      <c r="XCF1503" s="18"/>
      <c r="XCG1503" s="19"/>
      <c r="XCH1503" s="18"/>
      <c r="XCI1503" s="19"/>
      <c r="XCJ1503" s="18"/>
      <c r="XCK1503" s="19"/>
      <c r="XCL1503" s="18"/>
      <c r="XCM1503" s="19"/>
      <c r="XCN1503" s="18"/>
      <c r="XCO1503" s="19"/>
      <c r="XCP1503" s="159"/>
      <c r="XCQ1503" s="160"/>
      <c r="XCR1503" s="160"/>
      <c r="XCS1503" s="18"/>
      <c r="XCT1503" s="19"/>
      <c r="XCU1503" s="18"/>
      <c r="XCV1503" s="19"/>
      <c r="XCW1503" s="18"/>
      <c r="XCX1503" s="19"/>
      <c r="XCY1503" s="18"/>
      <c r="XCZ1503" s="19"/>
      <c r="XDA1503" s="18"/>
      <c r="XDB1503" s="19"/>
      <c r="XDC1503" s="18"/>
      <c r="XDD1503" s="19"/>
      <c r="XDE1503" s="18"/>
      <c r="XDF1503" s="19"/>
      <c r="XDG1503" s="18"/>
      <c r="XDH1503" s="19"/>
      <c r="XDI1503" s="18"/>
      <c r="XDJ1503" s="19"/>
      <c r="XDK1503" s="159"/>
      <c r="XDL1503" s="160"/>
      <c r="XDM1503" s="160"/>
      <c r="XDN1503" s="18"/>
      <c r="XDO1503" s="19"/>
      <c r="XDP1503" s="18"/>
      <c r="XDQ1503" s="19"/>
      <c r="XDR1503" s="18"/>
      <c r="XDS1503" s="19"/>
      <c r="XDT1503" s="18"/>
      <c r="XDU1503" s="19"/>
      <c r="XDV1503" s="18"/>
      <c r="XDW1503" s="19"/>
      <c r="XDX1503" s="18"/>
      <c r="XDY1503" s="19"/>
      <c r="XDZ1503" s="18"/>
      <c r="XEA1503" s="19"/>
      <c r="XEB1503" s="18"/>
      <c r="XEC1503" s="19"/>
      <c r="XED1503" s="18"/>
      <c r="XEE1503" s="19"/>
      <c r="XEF1503" s="159"/>
      <c r="XEG1503" s="160"/>
      <c r="XEH1503" s="160"/>
      <c r="XEI1503" s="18"/>
      <c r="XEJ1503" s="19"/>
      <c r="XEK1503" s="18"/>
      <c r="XEL1503" s="19"/>
      <c r="XEM1503" s="18"/>
      <c r="XEN1503" s="19"/>
      <c r="XEO1503" s="18"/>
      <c r="XEP1503" s="19"/>
      <c r="XEQ1503" s="18"/>
      <c r="XER1503" s="19"/>
      <c r="XES1503" s="18"/>
      <c r="XET1503" s="19"/>
      <c r="XEU1503" s="18"/>
      <c r="XEV1503" s="19"/>
      <c r="XEW1503" s="18"/>
      <c r="XEX1503" s="19"/>
      <c r="XEY1503" s="18"/>
      <c r="XEZ1503" s="19"/>
      <c r="XFA1503" s="159"/>
      <c r="XFB1503" s="160"/>
      <c r="XFC1503" s="160"/>
      <c r="XFD1503" s="18"/>
    </row>
    <row r="1504" spans="1:16384" customFormat="1" x14ac:dyDescent="0.25">
      <c r="A1504" s="26" t="str">
        <f t="shared" ref="A1504:B1535" si="44">+A1503</f>
        <v>63</v>
      </c>
      <c r="B1504" s="27" t="str">
        <f t="shared" si="44"/>
        <v>QUINDIO</v>
      </c>
      <c r="C1504" s="27" t="s">
        <v>389</v>
      </c>
      <c r="D1504" s="38"/>
      <c r="E1504" s="39">
        <v>0</v>
      </c>
      <c r="F1504" s="38"/>
      <c r="G1504" s="39">
        <v>0</v>
      </c>
      <c r="H1504" s="38"/>
      <c r="I1504" s="39">
        <v>0</v>
      </c>
      <c r="J1504" s="38"/>
      <c r="K1504" s="39">
        <v>0</v>
      </c>
      <c r="L1504" s="38">
        <v>1</v>
      </c>
      <c r="M1504" s="39">
        <v>1.1103708638685298E-4</v>
      </c>
      <c r="N1504" s="38">
        <v>1</v>
      </c>
      <c r="O1504" s="39">
        <v>1.1103708638685298E-4</v>
      </c>
      <c r="P1504" s="40"/>
      <c r="Q1504" s="41">
        <v>0</v>
      </c>
      <c r="R1504" s="40">
        <v>1</v>
      </c>
      <c r="S1504" s="41">
        <v>5.7673452909625881E-5</v>
      </c>
      <c r="T1504" s="40">
        <v>1</v>
      </c>
      <c r="U1504" s="41">
        <v>5.7666801222536248E-5</v>
      </c>
    </row>
    <row r="1505" spans="1:21" x14ac:dyDescent="0.25">
      <c r="A1505" s="20" t="str">
        <f t="shared" si="44"/>
        <v>63</v>
      </c>
      <c r="B1505" s="21" t="str">
        <f t="shared" si="44"/>
        <v>QUINDIO</v>
      </c>
      <c r="C1505" s="21" t="s">
        <v>390</v>
      </c>
      <c r="D1505" s="22"/>
      <c r="E1505" s="23">
        <v>0</v>
      </c>
      <c r="F1505" s="22">
        <v>6</v>
      </c>
      <c r="G1505" s="23">
        <v>7.2002880115204471E-4</v>
      </c>
      <c r="H1505" s="22">
        <v>6</v>
      </c>
      <c r="I1505" s="23">
        <v>7.1985602879423983E-4</v>
      </c>
      <c r="J1505" s="22"/>
      <c r="K1505" s="23">
        <v>0</v>
      </c>
      <c r="L1505" s="22">
        <v>4</v>
      </c>
      <c r="M1505" s="23">
        <v>4.4414834554741192E-4</v>
      </c>
      <c r="N1505" s="22">
        <v>4</v>
      </c>
      <c r="O1505" s="23">
        <v>4.4414834554741192E-4</v>
      </c>
      <c r="P1505" s="24"/>
      <c r="Q1505" s="25">
        <v>0</v>
      </c>
      <c r="R1505" s="24">
        <v>10</v>
      </c>
      <c r="S1505" s="25">
        <v>5.7673452909625886E-4</v>
      </c>
      <c r="T1505" s="24">
        <v>10</v>
      </c>
      <c r="U1505" s="25">
        <v>5.7666801222536245E-4</v>
      </c>
    </row>
    <row r="1506" spans="1:21" x14ac:dyDescent="0.25">
      <c r="A1506" s="26" t="str">
        <f t="shared" si="44"/>
        <v>63</v>
      </c>
      <c r="B1506" s="27" t="str">
        <f t="shared" si="44"/>
        <v>QUINDIO</v>
      </c>
      <c r="C1506" s="27" t="s">
        <v>392</v>
      </c>
      <c r="D1506" s="38"/>
      <c r="E1506" s="39">
        <v>0</v>
      </c>
      <c r="F1506" s="38">
        <v>1</v>
      </c>
      <c r="G1506" s="39">
        <v>1.2000480019200745E-4</v>
      </c>
      <c r="H1506" s="38">
        <v>1</v>
      </c>
      <c r="I1506" s="39">
        <v>1.1997600479903997E-4</v>
      </c>
      <c r="J1506" s="38"/>
      <c r="K1506" s="39">
        <v>0</v>
      </c>
      <c r="L1506" s="38"/>
      <c r="M1506" s="39">
        <v>0</v>
      </c>
      <c r="N1506" s="38"/>
      <c r="O1506" s="39">
        <v>0</v>
      </c>
      <c r="P1506" s="40"/>
      <c r="Q1506" s="41">
        <v>0</v>
      </c>
      <c r="R1506" s="40">
        <v>1</v>
      </c>
      <c r="S1506" s="41">
        <v>5.7673452909625881E-5</v>
      </c>
      <c r="T1506" s="40">
        <v>1</v>
      </c>
      <c r="U1506" s="41">
        <v>5.7666801222536248E-5</v>
      </c>
    </row>
    <row r="1507" spans="1:21" x14ac:dyDescent="0.25">
      <c r="A1507" s="20" t="str">
        <f t="shared" si="44"/>
        <v>63</v>
      </c>
      <c r="B1507" s="21" t="str">
        <f t="shared" si="44"/>
        <v>QUINDIO</v>
      </c>
      <c r="C1507" s="21" t="s">
        <v>393</v>
      </c>
      <c r="D1507" s="22"/>
      <c r="E1507" s="23">
        <v>0</v>
      </c>
      <c r="F1507" s="22"/>
      <c r="G1507" s="23">
        <v>0</v>
      </c>
      <c r="H1507" s="22"/>
      <c r="I1507" s="23">
        <v>0</v>
      </c>
      <c r="J1507" s="22"/>
      <c r="K1507" s="23">
        <v>0</v>
      </c>
      <c r="L1507" s="22">
        <v>1</v>
      </c>
      <c r="M1507" s="23">
        <v>1.1103708638685298E-4</v>
      </c>
      <c r="N1507" s="22">
        <v>1</v>
      </c>
      <c r="O1507" s="23">
        <v>1.1103708638685298E-4</v>
      </c>
      <c r="P1507" s="24"/>
      <c r="Q1507" s="25">
        <v>0</v>
      </c>
      <c r="R1507" s="24">
        <v>1</v>
      </c>
      <c r="S1507" s="25">
        <v>5.7673452909625881E-5</v>
      </c>
      <c r="T1507" s="24">
        <v>1</v>
      </c>
      <c r="U1507" s="25">
        <v>5.7666801222536248E-5</v>
      </c>
    </row>
    <row r="1508" spans="1:21" x14ac:dyDescent="0.25">
      <c r="A1508" s="26" t="str">
        <f t="shared" si="44"/>
        <v>63</v>
      </c>
      <c r="B1508" s="27" t="str">
        <f t="shared" si="44"/>
        <v>QUINDIO</v>
      </c>
      <c r="C1508" s="27" t="s">
        <v>401</v>
      </c>
      <c r="D1508" s="38"/>
      <c r="E1508" s="39">
        <v>0</v>
      </c>
      <c r="F1508" s="38">
        <v>677.00000000000011</v>
      </c>
      <c r="G1508" s="39">
        <v>8.1243249729989059E-2</v>
      </c>
      <c r="H1508" s="38">
        <v>677.00000000000011</v>
      </c>
      <c r="I1508" s="39">
        <v>8.1223755248950077E-2</v>
      </c>
      <c r="J1508" s="38"/>
      <c r="K1508" s="39">
        <v>0</v>
      </c>
      <c r="L1508" s="38">
        <v>709.99999999999989</v>
      </c>
      <c r="M1508" s="39">
        <v>7.883633133466561E-2</v>
      </c>
      <c r="N1508" s="38">
        <v>709.99999999999989</v>
      </c>
      <c r="O1508" s="39">
        <v>7.883633133466561E-2</v>
      </c>
      <c r="P1508" s="40"/>
      <c r="Q1508" s="41">
        <v>0</v>
      </c>
      <c r="R1508" s="40">
        <v>1386.9999999999998</v>
      </c>
      <c r="S1508" s="41">
        <v>7.9993079185651086E-2</v>
      </c>
      <c r="T1508" s="40">
        <v>1386.9999999999998</v>
      </c>
      <c r="U1508" s="41">
        <v>7.9983853295657756E-2</v>
      </c>
    </row>
    <row r="1509" spans="1:21" x14ac:dyDescent="0.25">
      <c r="A1509" s="20" t="str">
        <f t="shared" si="44"/>
        <v>63</v>
      </c>
      <c r="B1509" s="21" t="str">
        <f t="shared" si="44"/>
        <v>QUINDIO</v>
      </c>
      <c r="C1509" s="21" t="s">
        <v>402</v>
      </c>
      <c r="D1509" s="22"/>
      <c r="E1509" s="23">
        <v>0</v>
      </c>
      <c r="F1509" s="22">
        <v>119.00000000000006</v>
      </c>
      <c r="G1509" s="23">
        <v>1.4280571222848893E-2</v>
      </c>
      <c r="H1509" s="22">
        <v>119.00000000000006</v>
      </c>
      <c r="I1509" s="23">
        <v>1.4277144571085764E-2</v>
      </c>
      <c r="J1509" s="22"/>
      <c r="K1509" s="23">
        <v>0</v>
      </c>
      <c r="L1509" s="22">
        <v>195.00000000000003</v>
      </c>
      <c r="M1509" s="23">
        <v>2.165223184543634E-2</v>
      </c>
      <c r="N1509" s="22">
        <v>195.00000000000003</v>
      </c>
      <c r="O1509" s="23">
        <v>2.165223184543634E-2</v>
      </c>
      <c r="P1509" s="24"/>
      <c r="Q1509" s="25">
        <v>0</v>
      </c>
      <c r="R1509" s="24">
        <v>313.99999999999994</v>
      </c>
      <c r="S1509" s="25">
        <v>1.8109464213622525E-2</v>
      </c>
      <c r="T1509" s="24">
        <v>313.99999999999994</v>
      </c>
      <c r="U1509" s="25">
        <v>1.810737558387638E-2</v>
      </c>
    </row>
    <row r="1510" spans="1:21" x14ac:dyDescent="0.25">
      <c r="A1510" s="26" t="str">
        <f t="shared" si="44"/>
        <v>63</v>
      </c>
      <c r="B1510" s="27" t="str">
        <f t="shared" si="44"/>
        <v>QUINDIO</v>
      </c>
      <c r="C1510" s="27" t="s">
        <v>403</v>
      </c>
      <c r="D1510" s="38"/>
      <c r="E1510" s="39">
        <v>0</v>
      </c>
      <c r="F1510" s="38">
        <v>62.999999999999979</v>
      </c>
      <c r="G1510" s="39">
        <v>7.5603024120964668E-3</v>
      </c>
      <c r="H1510" s="38">
        <v>62.999999999999979</v>
      </c>
      <c r="I1510" s="39">
        <v>7.5584883023395166E-3</v>
      </c>
      <c r="J1510" s="38"/>
      <c r="K1510" s="39">
        <v>0</v>
      </c>
      <c r="L1510" s="38">
        <v>89</v>
      </c>
      <c r="M1510" s="39">
        <v>9.8823006884299156E-3</v>
      </c>
      <c r="N1510" s="38">
        <v>89</v>
      </c>
      <c r="O1510" s="39">
        <v>9.8823006884299156E-3</v>
      </c>
      <c r="P1510" s="40"/>
      <c r="Q1510" s="41">
        <v>0</v>
      </c>
      <c r="R1510" s="40">
        <v>152</v>
      </c>
      <c r="S1510" s="41">
        <v>8.7663648422631347E-3</v>
      </c>
      <c r="T1510" s="40">
        <v>152</v>
      </c>
      <c r="U1510" s="41">
        <v>8.7653537858255089E-3</v>
      </c>
    </row>
    <row r="1511" spans="1:21" x14ac:dyDescent="0.25">
      <c r="A1511" s="20" t="str">
        <f t="shared" si="44"/>
        <v>63</v>
      </c>
      <c r="B1511" s="21" t="str">
        <f t="shared" si="44"/>
        <v>QUINDIO</v>
      </c>
      <c r="C1511" s="21" t="s">
        <v>404</v>
      </c>
      <c r="D1511" s="22"/>
      <c r="E1511" s="23">
        <v>0</v>
      </c>
      <c r="F1511" s="22">
        <v>19</v>
      </c>
      <c r="G1511" s="23">
        <v>2.2800912036481415E-3</v>
      </c>
      <c r="H1511" s="22">
        <v>19</v>
      </c>
      <c r="I1511" s="23">
        <v>2.2795440911817597E-3</v>
      </c>
      <c r="J1511" s="22"/>
      <c r="K1511" s="23">
        <v>0</v>
      </c>
      <c r="L1511" s="22">
        <v>17</v>
      </c>
      <c r="M1511" s="23">
        <v>1.8876304685765009E-3</v>
      </c>
      <c r="N1511" s="22">
        <v>17</v>
      </c>
      <c r="O1511" s="23">
        <v>1.8876304685765009E-3</v>
      </c>
      <c r="P1511" s="24"/>
      <c r="Q1511" s="25">
        <v>0</v>
      </c>
      <c r="R1511" s="24">
        <v>36</v>
      </c>
      <c r="S1511" s="25">
        <v>2.0762443047465319E-3</v>
      </c>
      <c r="T1511" s="24">
        <v>36</v>
      </c>
      <c r="U1511" s="25">
        <v>2.0760048440113051E-3</v>
      </c>
    </row>
    <row r="1512" spans="1:21" x14ac:dyDescent="0.25">
      <c r="A1512" s="26" t="str">
        <f t="shared" si="44"/>
        <v>63</v>
      </c>
      <c r="B1512" s="27" t="str">
        <f t="shared" si="44"/>
        <v>QUINDIO</v>
      </c>
      <c r="C1512" s="27" t="s">
        <v>406</v>
      </c>
      <c r="D1512" s="38"/>
      <c r="E1512" s="39">
        <v>0</v>
      </c>
      <c r="F1512" s="38">
        <v>1</v>
      </c>
      <c r="G1512" s="39">
        <v>1.2000480019200745E-4</v>
      </c>
      <c r="H1512" s="38">
        <v>1</v>
      </c>
      <c r="I1512" s="39">
        <v>1.1997600479903997E-4</v>
      </c>
      <c r="J1512" s="38"/>
      <c r="K1512" s="39">
        <v>0</v>
      </c>
      <c r="L1512" s="38">
        <v>1</v>
      </c>
      <c r="M1512" s="39">
        <v>1.1103708638685298E-4</v>
      </c>
      <c r="N1512" s="38">
        <v>1</v>
      </c>
      <c r="O1512" s="39">
        <v>1.1103708638685298E-4</v>
      </c>
      <c r="P1512" s="40"/>
      <c r="Q1512" s="41">
        <v>0</v>
      </c>
      <c r="R1512" s="40">
        <v>2</v>
      </c>
      <c r="S1512" s="41">
        <v>1.1534690581925176E-4</v>
      </c>
      <c r="T1512" s="40">
        <v>2</v>
      </c>
      <c r="U1512" s="41">
        <v>1.153336024450725E-4</v>
      </c>
    </row>
    <row r="1513" spans="1:21" x14ac:dyDescent="0.25">
      <c r="A1513" s="20" t="str">
        <f t="shared" si="44"/>
        <v>63</v>
      </c>
      <c r="B1513" s="21" t="str">
        <f t="shared" si="44"/>
        <v>QUINDIO</v>
      </c>
      <c r="C1513" s="21" t="s">
        <v>407</v>
      </c>
      <c r="D1513" s="22"/>
      <c r="E1513" s="23">
        <v>0</v>
      </c>
      <c r="F1513" s="22">
        <v>10</v>
      </c>
      <c r="G1513" s="23">
        <v>1.2000480019200743E-3</v>
      </c>
      <c r="H1513" s="22">
        <v>10</v>
      </c>
      <c r="I1513" s="23">
        <v>1.1997600479903999E-3</v>
      </c>
      <c r="J1513" s="22"/>
      <c r="K1513" s="23">
        <v>0</v>
      </c>
      <c r="L1513" s="22">
        <v>14.000000000000002</v>
      </c>
      <c r="M1513" s="23">
        <v>1.5545192094159419E-3</v>
      </c>
      <c r="N1513" s="22">
        <v>14.000000000000002</v>
      </c>
      <c r="O1513" s="23">
        <v>1.5545192094159419E-3</v>
      </c>
      <c r="P1513" s="24"/>
      <c r="Q1513" s="25">
        <v>0</v>
      </c>
      <c r="R1513" s="24">
        <v>24.000000000000004</v>
      </c>
      <c r="S1513" s="25">
        <v>1.3841628698310216E-3</v>
      </c>
      <c r="T1513" s="24">
        <v>24.000000000000004</v>
      </c>
      <c r="U1513" s="25">
        <v>1.38400322934087E-3</v>
      </c>
    </row>
    <row r="1514" spans="1:21" x14ac:dyDescent="0.25">
      <c r="A1514" s="26" t="str">
        <f t="shared" si="44"/>
        <v>63</v>
      </c>
      <c r="B1514" s="27" t="str">
        <f t="shared" si="44"/>
        <v>QUINDIO</v>
      </c>
      <c r="C1514" s="27" t="s">
        <v>408</v>
      </c>
      <c r="D1514" s="38"/>
      <c r="E1514" s="39">
        <v>0</v>
      </c>
      <c r="F1514" s="38">
        <v>2</v>
      </c>
      <c r="G1514" s="39">
        <v>2.400096003840149E-4</v>
      </c>
      <c r="H1514" s="38">
        <v>2</v>
      </c>
      <c r="I1514" s="39">
        <v>2.3995200959807994E-4</v>
      </c>
      <c r="J1514" s="38"/>
      <c r="K1514" s="39">
        <v>0</v>
      </c>
      <c r="L1514" s="38"/>
      <c r="M1514" s="39">
        <v>0</v>
      </c>
      <c r="N1514" s="38"/>
      <c r="O1514" s="39">
        <v>0</v>
      </c>
      <c r="P1514" s="40"/>
      <c r="Q1514" s="41">
        <v>0</v>
      </c>
      <c r="R1514" s="40">
        <v>2</v>
      </c>
      <c r="S1514" s="41">
        <v>1.1534690581925176E-4</v>
      </c>
      <c r="T1514" s="40">
        <v>2</v>
      </c>
      <c r="U1514" s="41">
        <v>1.153336024450725E-4</v>
      </c>
    </row>
    <row r="1515" spans="1:21" x14ac:dyDescent="0.25">
      <c r="A1515" s="20" t="str">
        <f t="shared" si="44"/>
        <v>63</v>
      </c>
      <c r="B1515" s="21" t="str">
        <f t="shared" si="44"/>
        <v>QUINDIO</v>
      </c>
      <c r="C1515" s="21" t="s">
        <v>410</v>
      </c>
      <c r="D1515" s="22"/>
      <c r="E1515" s="23">
        <v>0</v>
      </c>
      <c r="F1515" s="22">
        <v>2</v>
      </c>
      <c r="G1515" s="23">
        <v>2.400096003840149E-4</v>
      </c>
      <c r="H1515" s="22">
        <v>2</v>
      </c>
      <c r="I1515" s="23">
        <v>2.3995200959807994E-4</v>
      </c>
      <c r="J1515" s="22"/>
      <c r="K1515" s="23">
        <v>0</v>
      </c>
      <c r="L1515" s="22">
        <v>1</v>
      </c>
      <c r="M1515" s="23">
        <v>1.1103708638685298E-4</v>
      </c>
      <c r="N1515" s="22">
        <v>1</v>
      </c>
      <c r="O1515" s="23">
        <v>1.1103708638685298E-4</v>
      </c>
      <c r="P1515" s="24"/>
      <c r="Q1515" s="25">
        <v>0</v>
      </c>
      <c r="R1515" s="24">
        <v>3</v>
      </c>
      <c r="S1515" s="25">
        <v>1.7302035872887765E-4</v>
      </c>
      <c r="T1515" s="24">
        <v>3</v>
      </c>
      <c r="U1515" s="25">
        <v>1.7300040366760876E-4</v>
      </c>
    </row>
    <row r="1516" spans="1:21" x14ac:dyDescent="0.25">
      <c r="A1516" s="26" t="str">
        <f t="shared" si="44"/>
        <v>63</v>
      </c>
      <c r="B1516" s="27" t="str">
        <f t="shared" si="44"/>
        <v>QUINDIO</v>
      </c>
      <c r="C1516" s="27" t="s">
        <v>412</v>
      </c>
      <c r="D1516" s="38"/>
      <c r="E1516" s="39">
        <v>0</v>
      </c>
      <c r="F1516" s="38"/>
      <c r="G1516" s="39">
        <v>0</v>
      </c>
      <c r="H1516" s="38"/>
      <c r="I1516" s="39">
        <v>0</v>
      </c>
      <c r="J1516" s="38"/>
      <c r="K1516" s="39">
        <v>0</v>
      </c>
      <c r="L1516" s="38">
        <v>1</v>
      </c>
      <c r="M1516" s="39">
        <v>1.1103708638685298E-4</v>
      </c>
      <c r="N1516" s="38">
        <v>1</v>
      </c>
      <c r="O1516" s="39">
        <v>1.1103708638685298E-4</v>
      </c>
      <c r="P1516" s="40"/>
      <c r="Q1516" s="41">
        <v>0</v>
      </c>
      <c r="R1516" s="40">
        <v>1</v>
      </c>
      <c r="S1516" s="41">
        <v>5.7673452909625881E-5</v>
      </c>
      <c r="T1516" s="40">
        <v>1</v>
      </c>
      <c r="U1516" s="41">
        <v>5.7666801222536248E-5</v>
      </c>
    </row>
    <row r="1517" spans="1:21" x14ac:dyDescent="0.25">
      <c r="A1517" s="20" t="str">
        <f t="shared" si="44"/>
        <v>63</v>
      </c>
      <c r="B1517" s="21" t="str">
        <f t="shared" si="44"/>
        <v>QUINDIO</v>
      </c>
      <c r="C1517" s="21" t="s">
        <v>413</v>
      </c>
      <c r="D1517" s="22"/>
      <c r="E1517" s="23">
        <v>0</v>
      </c>
      <c r="F1517" s="22"/>
      <c r="G1517" s="23">
        <v>0</v>
      </c>
      <c r="H1517" s="22"/>
      <c r="I1517" s="23">
        <v>0</v>
      </c>
      <c r="J1517" s="22"/>
      <c r="K1517" s="23">
        <v>0</v>
      </c>
      <c r="L1517" s="22">
        <v>1</v>
      </c>
      <c r="M1517" s="23">
        <v>1.1103708638685298E-4</v>
      </c>
      <c r="N1517" s="22">
        <v>1</v>
      </c>
      <c r="O1517" s="23">
        <v>1.1103708638685298E-4</v>
      </c>
      <c r="P1517" s="24"/>
      <c r="Q1517" s="25">
        <v>0</v>
      </c>
      <c r="R1517" s="24">
        <v>1</v>
      </c>
      <c r="S1517" s="25">
        <v>5.7673452909625881E-5</v>
      </c>
      <c r="T1517" s="24">
        <v>1</v>
      </c>
      <c r="U1517" s="25">
        <v>5.7666801222536248E-5</v>
      </c>
    </row>
    <row r="1518" spans="1:21" x14ac:dyDescent="0.25">
      <c r="A1518" s="26" t="str">
        <f t="shared" si="44"/>
        <v>63</v>
      </c>
      <c r="B1518" s="27" t="str">
        <f t="shared" si="44"/>
        <v>QUINDIO</v>
      </c>
      <c r="C1518" s="27" t="s">
        <v>414</v>
      </c>
      <c r="D1518" s="38"/>
      <c r="E1518" s="39">
        <v>0</v>
      </c>
      <c r="F1518" s="38">
        <v>1</v>
      </c>
      <c r="G1518" s="39">
        <v>1.2000480019200745E-4</v>
      </c>
      <c r="H1518" s="38">
        <v>1</v>
      </c>
      <c r="I1518" s="39">
        <v>1.1997600479903997E-4</v>
      </c>
      <c r="J1518" s="38"/>
      <c r="K1518" s="39">
        <v>0</v>
      </c>
      <c r="L1518" s="38">
        <v>2</v>
      </c>
      <c r="M1518" s="39">
        <v>2.2207417277370596E-4</v>
      </c>
      <c r="N1518" s="38">
        <v>2</v>
      </c>
      <c r="O1518" s="39">
        <v>2.2207417277370596E-4</v>
      </c>
      <c r="P1518" s="40"/>
      <c r="Q1518" s="41">
        <v>0</v>
      </c>
      <c r="R1518" s="40">
        <v>3</v>
      </c>
      <c r="S1518" s="41">
        <v>1.7302035872887765E-4</v>
      </c>
      <c r="T1518" s="40">
        <v>3</v>
      </c>
      <c r="U1518" s="41">
        <v>1.7300040366760876E-4</v>
      </c>
    </row>
    <row r="1519" spans="1:21" x14ac:dyDescent="0.25">
      <c r="A1519" s="20" t="str">
        <f t="shared" si="44"/>
        <v>63</v>
      </c>
      <c r="B1519" s="21" t="str">
        <f t="shared" si="44"/>
        <v>QUINDIO</v>
      </c>
      <c r="C1519" s="21" t="s">
        <v>415</v>
      </c>
      <c r="D1519" s="22"/>
      <c r="E1519" s="23">
        <v>0</v>
      </c>
      <c r="F1519" s="22">
        <v>2</v>
      </c>
      <c r="G1519" s="23">
        <v>2.400096003840149E-4</v>
      </c>
      <c r="H1519" s="22">
        <v>2</v>
      </c>
      <c r="I1519" s="23">
        <v>2.3995200959807994E-4</v>
      </c>
      <c r="J1519" s="22"/>
      <c r="K1519" s="23">
        <v>0</v>
      </c>
      <c r="L1519" s="22">
        <v>17</v>
      </c>
      <c r="M1519" s="23">
        <v>1.8876304685765009E-3</v>
      </c>
      <c r="N1519" s="22">
        <v>17</v>
      </c>
      <c r="O1519" s="23">
        <v>1.8876304685765009E-3</v>
      </c>
      <c r="P1519" s="24"/>
      <c r="Q1519" s="25">
        <v>0</v>
      </c>
      <c r="R1519" s="24">
        <v>19</v>
      </c>
      <c r="S1519" s="25">
        <v>1.0957956052828918E-3</v>
      </c>
      <c r="T1519" s="24">
        <v>19</v>
      </c>
      <c r="U1519" s="25">
        <v>1.0956692232281886E-3</v>
      </c>
    </row>
    <row r="1520" spans="1:21" x14ac:dyDescent="0.25">
      <c r="A1520" s="26" t="str">
        <f t="shared" si="44"/>
        <v>63</v>
      </c>
      <c r="B1520" s="27" t="str">
        <f t="shared" si="44"/>
        <v>QUINDIO</v>
      </c>
      <c r="C1520" s="27" t="s">
        <v>416</v>
      </c>
      <c r="D1520" s="38"/>
      <c r="E1520" s="39">
        <v>0</v>
      </c>
      <c r="F1520" s="38"/>
      <c r="G1520" s="39">
        <v>0</v>
      </c>
      <c r="H1520" s="38"/>
      <c r="I1520" s="39">
        <v>0</v>
      </c>
      <c r="J1520" s="38"/>
      <c r="K1520" s="39">
        <v>0</v>
      </c>
      <c r="L1520" s="38">
        <v>1</v>
      </c>
      <c r="M1520" s="39">
        <v>1.1103708638685298E-4</v>
      </c>
      <c r="N1520" s="38">
        <v>1</v>
      </c>
      <c r="O1520" s="39">
        <v>1.1103708638685298E-4</v>
      </c>
      <c r="P1520" s="40"/>
      <c r="Q1520" s="41">
        <v>0</v>
      </c>
      <c r="R1520" s="40">
        <v>1</v>
      </c>
      <c r="S1520" s="41">
        <v>5.7673452909625881E-5</v>
      </c>
      <c r="T1520" s="40">
        <v>1</v>
      </c>
      <c r="U1520" s="41">
        <v>5.7666801222536248E-5</v>
      </c>
    </row>
    <row r="1521" spans="1:21" x14ac:dyDescent="0.25">
      <c r="A1521" s="20" t="str">
        <f t="shared" si="44"/>
        <v>63</v>
      </c>
      <c r="B1521" s="21" t="str">
        <f t="shared" si="44"/>
        <v>QUINDIO</v>
      </c>
      <c r="C1521" s="21" t="s">
        <v>419</v>
      </c>
      <c r="D1521" s="22"/>
      <c r="E1521" s="23">
        <v>0</v>
      </c>
      <c r="F1521" s="22">
        <v>2</v>
      </c>
      <c r="G1521" s="23">
        <v>2.400096003840149E-4</v>
      </c>
      <c r="H1521" s="22">
        <v>2</v>
      </c>
      <c r="I1521" s="23">
        <v>2.3995200959807994E-4</v>
      </c>
      <c r="J1521" s="22"/>
      <c r="K1521" s="23">
        <v>0</v>
      </c>
      <c r="L1521" s="22">
        <v>2</v>
      </c>
      <c r="M1521" s="23">
        <v>2.2207417277370596E-4</v>
      </c>
      <c r="N1521" s="22">
        <v>2</v>
      </c>
      <c r="O1521" s="23">
        <v>2.2207417277370596E-4</v>
      </c>
      <c r="P1521" s="24"/>
      <c r="Q1521" s="25">
        <v>0</v>
      </c>
      <c r="R1521" s="24">
        <v>4</v>
      </c>
      <c r="S1521" s="25">
        <v>2.3069381163850353E-4</v>
      </c>
      <c r="T1521" s="24">
        <v>4</v>
      </c>
      <c r="U1521" s="25">
        <v>2.3066720489014499E-4</v>
      </c>
    </row>
    <row r="1522" spans="1:21" x14ac:dyDescent="0.25">
      <c r="A1522" s="26" t="str">
        <f t="shared" si="44"/>
        <v>63</v>
      </c>
      <c r="B1522" s="27" t="str">
        <f t="shared" si="44"/>
        <v>QUINDIO</v>
      </c>
      <c r="C1522" s="27" t="s">
        <v>422</v>
      </c>
      <c r="D1522" s="38"/>
      <c r="E1522" s="39">
        <v>0</v>
      </c>
      <c r="F1522" s="38">
        <v>70.000000000000014</v>
      </c>
      <c r="G1522" s="39">
        <v>8.4003360134405226E-3</v>
      </c>
      <c r="H1522" s="38">
        <v>70.000000000000014</v>
      </c>
      <c r="I1522" s="39">
        <v>8.3983203359327997E-3</v>
      </c>
      <c r="J1522" s="38"/>
      <c r="K1522" s="39">
        <v>0</v>
      </c>
      <c r="L1522" s="38">
        <v>46</v>
      </c>
      <c r="M1522" s="39">
        <v>5.1077059737952369E-3</v>
      </c>
      <c r="N1522" s="38">
        <v>46</v>
      </c>
      <c r="O1522" s="39">
        <v>5.1077059737952369E-3</v>
      </c>
      <c r="P1522" s="40"/>
      <c r="Q1522" s="41">
        <v>0</v>
      </c>
      <c r="R1522" s="40">
        <v>115.99999999999996</v>
      </c>
      <c r="S1522" s="41">
        <v>6.6901205375165997E-3</v>
      </c>
      <c r="T1522" s="40">
        <v>115.99999999999996</v>
      </c>
      <c r="U1522" s="41">
        <v>6.6893489418142025E-3</v>
      </c>
    </row>
    <row r="1523" spans="1:21" x14ac:dyDescent="0.25">
      <c r="A1523" s="20" t="str">
        <f t="shared" si="44"/>
        <v>63</v>
      </c>
      <c r="B1523" s="21" t="str">
        <f t="shared" si="44"/>
        <v>QUINDIO</v>
      </c>
      <c r="C1523" s="21" t="s">
        <v>424</v>
      </c>
      <c r="D1523" s="22"/>
      <c r="E1523" s="23">
        <v>0</v>
      </c>
      <c r="F1523" s="22">
        <v>8</v>
      </c>
      <c r="G1523" s="23">
        <v>9.6003840153605958E-4</v>
      </c>
      <c r="H1523" s="22">
        <v>8</v>
      </c>
      <c r="I1523" s="23">
        <v>9.5980803839231974E-4</v>
      </c>
      <c r="J1523" s="22"/>
      <c r="K1523" s="23">
        <v>0</v>
      </c>
      <c r="L1523" s="22">
        <v>2</v>
      </c>
      <c r="M1523" s="23">
        <v>2.2207417277370596E-4</v>
      </c>
      <c r="N1523" s="22">
        <v>2</v>
      </c>
      <c r="O1523" s="23">
        <v>2.2207417277370596E-4</v>
      </c>
      <c r="P1523" s="24"/>
      <c r="Q1523" s="25">
        <v>0</v>
      </c>
      <c r="R1523" s="24">
        <v>10</v>
      </c>
      <c r="S1523" s="25">
        <v>5.7673452909625886E-4</v>
      </c>
      <c r="T1523" s="24">
        <v>10</v>
      </c>
      <c r="U1523" s="25">
        <v>5.7666801222536245E-4</v>
      </c>
    </row>
    <row r="1524" spans="1:21" x14ac:dyDescent="0.25">
      <c r="A1524" s="26" t="str">
        <f t="shared" si="44"/>
        <v>63</v>
      </c>
      <c r="B1524" s="27" t="str">
        <f t="shared" si="44"/>
        <v>QUINDIO</v>
      </c>
      <c r="C1524" s="27" t="s">
        <v>425</v>
      </c>
      <c r="D1524" s="38">
        <v>2</v>
      </c>
      <c r="E1524" s="39">
        <v>1</v>
      </c>
      <c r="F1524" s="38">
        <v>1759.0000000000002</v>
      </c>
      <c r="G1524" s="39">
        <v>0.21108844353774109</v>
      </c>
      <c r="H1524" s="38">
        <v>1761.0000000000002</v>
      </c>
      <c r="I1524" s="39">
        <v>0.21127774445110944</v>
      </c>
      <c r="J1524" s="38"/>
      <c r="K1524" s="39">
        <v>0</v>
      </c>
      <c r="L1524" s="38">
        <v>1572.9999999999998</v>
      </c>
      <c r="M1524" s="39">
        <v>0.17466133688651972</v>
      </c>
      <c r="N1524" s="38">
        <v>1572.9999999999998</v>
      </c>
      <c r="O1524" s="39">
        <v>0.17466133688651972</v>
      </c>
      <c r="P1524" s="40">
        <v>2</v>
      </c>
      <c r="Q1524" s="41">
        <v>1</v>
      </c>
      <c r="R1524" s="40">
        <v>3332.0000000000027</v>
      </c>
      <c r="S1524" s="41">
        <v>0.19216794509487356</v>
      </c>
      <c r="T1524" s="40">
        <v>3334</v>
      </c>
      <c r="U1524" s="41">
        <v>0.19226111527593584</v>
      </c>
    </row>
    <row r="1525" spans="1:21" x14ac:dyDescent="0.25">
      <c r="A1525" s="20" t="str">
        <f t="shared" si="44"/>
        <v>63</v>
      </c>
      <c r="B1525" s="21" t="str">
        <f t="shared" si="44"/>
        <v>QUINDIO</v>
      </c>
      <c r="C1525" s="21" t="s">
        <v>426</v>
      </c>
      <c r="D1525" s="22"/>
      <c r="E1525" s="23">
        <v>0</v>
      </c>
      <c r="F1525" s="22">
        <v>7</v>
      </c>
      <c r="G1525" s="23">
        <v>8.4003360134405204E-4</v>
      </c>
      <c r="H1525" s="22">
        <v>7</v>
      </c>
      <c r="I1525" s="23">
        <v>8.3983203359327995E-4</v>
      </c>
      <c r="J1525" s="22"/>
      <c r="K1525" s="23">
        <v>0</v>
      </c>
      <c r="L1525" s="22">
        <v>10</v>
      </c>
      <c r="M1525" s="23">
        <v>1.1103708638685299E-3</v>
      </c>
      <c r="N1525" s="22">
        <v>10</v>
      </c>
      <c r="O1525" s="23">
        <v>1.1103708638685299E-3</v>
      </c>
      <c r="P1525" s="24"/>
      <c r="Q1525" s="25">
        <v>0</v>
      </c>
      <c r="R1525" s="24">
        <v>17.000000000000004</v>
      </c>
      <c r="S1525" s="25">
        <v>9.8044869946364009E-4</v>
      </c>
      <c r="T1525" s="24">
        <v>17.000000000000004</v>
      </c>
      <c r="U1525" s="25">
        <v>9.8033562078311647E-4</v>
      </c>
    </row>
    <row r="1526" spans="1:21" x14ac:dyDescent="0.25">
      <c r="A1526" s="26" t="str">
        <f t="shared" si="44"/>
        <v>63</v>
      </c>
      <c r="B1526" s="27" t="str">
        <f t="shared" si="44"/>
        <v>QUINDIO</v>
      </c>
      <c r="C1526" s="27" t="s">
        <v>427</v>
      </c>
      <c r="D1526" s="38"/>
      <c r="E1526" s="39">
        <v>0</v>
      </c>
      <c r="F1526" s="38">
        <v>10</v>
      </c>
      <c r="G1526" s="39">
        <v>1.2000480019200743E-3</v>
      </c>
      <c r="H1526" s="38">
        <v>10</v>
      </c>
      <c r="I1526" s="39">
        <v>1.1997600479903999E-3</v>
      </c>
      <c r="J1526" s="38"/>
      <c r="K1526" s="39">
        <v>0</v>
      </c>
      <c r="L1526" s="38">
        <v>21.000000000000007</v>
      </c>
      <c r="M1526" s="39">
        <v>2.3317788141239133E-3</v>
      </c>
      <c r="N1526" s="38">
        <v>21.000000000000007</v>
      </c>
      <c r="O1526" s="39">
        <v>2.3317788141239133E-3</v>
      </c>
      <c r="P1526" s="40"/>
      <c r="Q1526" s="41">
        <v>0</v>
      </c>
      <c r="R1526" s="40">
        <v>31.000000000000011</v>
      </c>
      <c r="S1526" s="41">
        <v>1.787877040198403E-3</v>
      </c>
      <c r="T1526" s="40">
        <v>31.000000000000011</v>
      </c>
      <c r="U1526" s="41">
        <v>1.7876708378986243E-3</v>
      </c>
    </row>
    <row r="1527" spans="1:21" x14ac:dyDescent="0.25">
      <c r="A1527" s="20" t="str">
        <f t="shared" si="44"/>
        <v>63</v>
      </c>
      <c r="B1527" s="21" t="str">
        <f t="shared" si="44"/>
        <v>QUINDIO</v>
      </c>
      <c r="C1527" s="21" t="s">
        <v>429</v>
      </c>
      <c r="D1527" s="22"/>
      <c r="E1527" s="23">
        <v>0</v>
      </c>
      <c r="F1527" s="22">
        <v>413</v>
      </c>
      <c r="G1527" s="23">
        <v>4.9561982479299077E-2</v>
      </c>
      <c r="H1527" s="22">
        <v>413</v>
      </c>
      <c r="I1527" s="23">
        <v>4.9550089982003512E-2</v>
      </c>
      <c r="J1527" s="22"/>
      <c r="K1527" s="23">
        <v>0</v>
      </c>
      <c r="L1527" s="22">
        <v>366.99999999999994</v>
      </c>
      <c r="M1527" s="23">
        <v>4.0750610703975038E-2</v>
      </c>
      <c r="N1527" s="22">
        <v>366.99999999999994</v>
      </c>
      <c r="O1527" s="23">
        <v>4.0750610703975038E-2</v>
      </c>
      <c r="P1527" s="24"/>
      <c r="Q1527" s="25">
        <v>0</v>
      </c>
      <c r="R1527" s="24">
        <v>780</v>
      </c>
      <c r="S1527" s="25">
        <v>4.4985293269508189E-2</v>
      </c>
      <c r="T1527" s="24">
        <v>780</v>
      </c>
      <c r="U1527" s="25">
        <v>4.4980104953578272E-2</v>
      </c>
    </row>
    <row r="1528" spans="1:21" x14ac:dyDescent="0.25">
      <c r="A1528" s="26" t="str">
        <f t="shared" si="44"/>
        <v>63</v>
      </c>
      <c r="B1528" s="27" t="str">
        <f t="shared" si="44"/>
        <v>QUINDIO</v>
      </c>
      <c r="C1528" s="27" t="s">
        <v>430</v>
      </c>
      <c r="D1528" s="38"/>
      <c r="E1528" s="39">
        <v>0</v>
      </c>
      <c r="F1528" s="38">
        <v>1</v>
      </c>
      <c r="G1528" s="39">
        <v>1.2000480019200745E-4</v>
      </c>
      <c r="H1528" s="38">
        <v>1</v>
      </c>
      <c r="I1528" s="39">
        <v>1.1997600479903997E-4</v>
      </c>
      <c r="J1528" s="38"/>
      <c r="K1528" s="39">
        <v>0</v>
      </c>
      <c r="L1528" s="38">
        <v>1</v>
      </c>
      <c r="M1528" s="39">
        <v>1.1103708638685298E-4</v>
      </c>
      <c r="N1528" s="38">
        <v>1</v>
      </c>
      <c r="O1528" s="39">
        <v>1.1103708638685298E-4</v>
      </c>
      <c r="P1528" s="40"/>
      <c r="Q1528" s="41">
        <v>0</v>
      </c>
      <c r="R1528" s="40">
        <v>2</v>
      </c>
      <c r="S1528" s="41">
        <v>1.1534690581925176E-4</v>
      </c>
      <c r="T1528" s="40">
        <v>2</v>
      </c>
      <c r="U1528" s="41">
        <v>1.153336024450725E-4</v>
      </c>
    </row>
    <row r="1529" spans="1:21" x14ac:dyDescent="0.25">
      <c r="A1529" s="20" t="str">
        <f t="shared" si="44"/>
        <v>63</v>
      </c>
      <c r="B1529" s="21" t="str">
        <f t="shared" si="44"/>
        <v>QUINDIO</v>
      </c>
      <c r="C1529" s="21" t="s">
        <v>431</v>
      </c>
      <c r="D1529" s="22"/>
      <c r="E1529" s="23">
        <v>0</v>
      </c>
      <c r="F1529" s="22">
        <v>43</v>
      </c>
      <c r="G1529" s="23">
        <v>5.1602064082563208E-3</v>
      </c>
      <c r="H1529" s="22">
        <v>43</v>
      </c>
      <c r="I1529" s="23">
        <v>5.1589682063587191E-3</v>
      </c>
      <c r="J1529" s="22"/>
      <c r="K1529" s="23">
        <v>0</v>
      </c>
      <c r="L1529" s="22">
        <v>54.999999999999993</v>
      </c>
      <c r="M1529" s="23">
        <v>6.1070397512769129E-3</v>
      </c>
      <c r="N1529" s="22">
        <v>54.999999999999993</v>
      </c>
      <c r="O1529" s="23">
        <v>6.1070397512769129E-3</v>
      </c>
      <c r="P1529" s="24"/>
      <c r="Q1529" s="25">
        <v>0</v>
      </c>
      <c r="R1529" s="24">
        <v>98.000000000000014</v>
      </c>
      <c r="S1529" s="25">
        <v>5.6519983851433375E-3</v>
      </c>
      <c r="T1529" s="24">
        <v>98.000000000000014</v>
      </c>
      <c r="U1529" s="25">
        <v>5.6513465198085536E-3</v>
      </c>
    </row>
    <row r="1530" spans="1:21" x14ac:dyDescent="0.25">
      <c r="A1530" s="26" t="str">
        <f t="shared" si="44"/>
        <v>63</v>
      </c>
      <c r="B1530" s="27" t="str">
        <f t="shared" si="44"/>
        <v>QUINDIO</v>
      </c>
      <c r="C1530" s="27" t="s">
        <v>434</v>
      </c>
      <c r="D1530" s="38"/>
      <c r="E1530" s="39">
        <v>0</v>
      </c>
      <c r="F1530" s="38">
        <v>47</v>
      </c>
      <c r="G1530" s="39">
        <v>5.6402256090243496E-3</v>
      </c>
      <c r="H1530" s="38">
        <v>47</v>
      </c>
      <c r="I1530" s="39">
        <v>5.63887222555488E-3</v>
      </c>
      <c r="J1530" s="38"/>
      <c r="K1530" s="39">
        <v>0</v>
      </c>
      <c r="L1530" s="38">
        <v>64</v>
      </c>
      <c r="M1530" s="39">
        <v>7.1063735287585908E-3</v>
      </c>
      <c r="N1530" s="38">
        <v>64</v>
      </c>
      <c r="O1530" s="39">
        <v>7.1063735287585908E-3</v>
      </c>
      <c r="P1530" s="40"/>
      <c r="Q1530" s="41">
        <v>0</v>
      </c>
      <c r="R1530" s="40">
        <v>111.00000000000001</v>
      </c>
      <c r="S1530" s="41">
        <v>6.4017532729684738E-3</v>
      </c>
      <c r="T1530" s="40">
        <v>111.00000000000001</v>
      </c>
      <c r="U1530" s="41">
        <v>6.4010149357015241E-3</v>
      </c>
    </row>
    <row r="1531" spans="1:21" x14ac:dyDescent="0.25">
      <c r="A1531" s="20" t="str">
        <f t="shared" si="44"/>
        <v>63</v>
      </c>
      <c r="B1531" s="21" t="str">
        <f t="shared" si="44"/>
        <v>QUINDIO</v>
      </c>
      <c r="C1531" s="21" t="s">
        <v>437</v>
      </c>
      <c r="D1531" s="22"/>
      <c r="E1531" s="23">
        <v>0</v>
      </c>
      <c r="F1531" s="22">
        <v>815.99999999999955</v>
      </c>
      <c r="G1531" s="23">
        <v>9.7923916956678014E-2</v>
      </c>
      <c r="H1531" s="22">
        <v>815.99999999999955</v>
      </c>
      <c r="I1531" s="23">
        <v>9.7900419916016557E-2</v>
      </c>
      <c r="J1531" s="22"/>
      <c r="K1531" s="23">
        <v>0</v>
      </c>
      <c r="L1531" s="22">
        <v>611.99999999999989</v>
      </c>
      <c r="M1531" s="23">
        <v>6.7954696868754008E-2</v>
      </c>
      <c r="N1531" s="22">
        <v>611.99999999999989</v>
      </c>
      <c r="O1531" s="23">
        <v>6.7954696868754008E-2</v>
      </c>
      <c r="P1531" s="24"/>
      <c r="Q1531" s="25">
        <v>0</v>
      </c>
      <c r="R1531" s="24">
        <v>1427.9999999999993</v>
      </c>
      <c r="S1531" s="25">
        <v>8.2357690754945714E-2</v>
      </c>
      <c r="T1531" s="24">
        <v>1427.9999999999993</v>
      </c>
      <c r="U1531" s="25">
        <v>8.2348192145781721E-2</v>
      </c>
    </row>
    <row r="1532" spans="1:21" x14ac:dyDescent="0.25">
      <c r="A1532" s="26" t="str">
        <f t="shared" si="44"/>
        <v>63</v>
      </c>
      <c r="B1532" s="27" t="str">
        <f t="shared" si="44"/>
        <v>QUINDIO</v>
      </c>
      <c r="C1532" s="27" t="s">
        <v>438</v>
      </c>
      <c r="D1532" s="38"/>
      <c r="E1532" s="39">
        <v>0</v>
      </c>
      <c r="F1532" s="38">
        <v>38.000000000000007</v>
      </c>
      <c r="G1532" s="39">
        <v>4.5601824072962838E-3</v>
      </c>
      <c r="H1532" s="38">
        <v>38.000000000000007</v>
      </c>
      <c r="I1532" s="39">
        <v>4.5590881823635203E-3</v>
      </c>
      <c r="J1532" s="38"/>
      <c r="K1532" s="39">
        <v>0</v>
      </c>
      <c r="L1532" s="38">
        <v>52</v>
      </c>
      <c r="M1532" s="39">
        <v>5.7739284921163548E-3</v>
      </c>
      <c r="N1532" s="38">
        <v>52</v>
      </c>
      <c r="O1532" s="39">
        <v>5.7739284921163548E-3</v>
      </c>
      <c r="P1532" s="40"/>
      <c r="Q1532" s="41">
        <v>0</v>
      </c>
      <c r="R1532" s="40">
        <v>90</v>
      </c>
      <c r="S1532" s="41">
        <v>5.1906107618663296E-3</v>
      </c>
      <c r="T1532" s="40">
        <v>90</v>
      </c>
      <c r="U1532" s="41">
        <v>5.1900121100282625E-3</v>
      </c>
    </row>
    <row r="1533" spans="1:21" x14ac:dyDescent="0.25">
      <c r="A1533" s="20" t="str">
        <f t="shared" si="44"/>
        <v>63</v>
      </c>
      <c r="B1533" s="21" t="str">
        <f t="shared" si="44"/>
        <v>QUINDIO</v>
      </c>
      <c r="C1533" s="21" t="s">
        <v>439</v>
      </c>
      <c r="D1533" s="22"/>
      <c r="E1533" s="23">
        <v>0</v>
      </c>
      <c r="F1533" s="22"/>
      <c r="G1533" s="23">
        <v>0</v>
      </c>
      <c r="H1533" s="22"/>
      <c r="I1533" s="23">
        <v>0</v>
      </c>
      <c r="J1533" s="22"/>
      <c r="K1533" s="23">
        <v>0</v>
      </c>
      <c r="L1533" s="22">
        <v>1</v>
      </c>
      <c r="M1533" s="23">
        <v>1.1103708638685298E-4</v>
      </c>
      <c r="N1533" s="22">
        <v>1</v>
      </c>
      <c r="O1533" s="23">
        <v>1.1103708638685298E-4</v>
      </c>
      <c r="P1533" s="24"/>
      <c r="Q1533" s="25">
        <v>0</v>
      </c>
      <c r="R1533" s="24">
        <v>1</v>
      </c>
      <c r="S1533" s="25">
        <v>5.7673452909625881E-5</v>
      </c>
      <c r="T1533" s="24">
        <v>1</v>
      </c>
      <c r="U1533" s="25">
        <v>5.7666801222536248E-5</v>
      </c>
    </row>
    <row r="1534" spans="1:21" x14ac:dyDescent="0.25">
      <c r="A1534" s="26" t="str">
        <f t="shared" si="44"/>
        <v>63</v>
      </c>
      <c r="B1534" s="27" t="str">
        <f t="shared" si="44"/>
        <v>QUINDIO</v>
      </c>
      <c r="C1534" s="27" t="s">
        <v>441</v>
      </c>
      <c r="D1534" s="38"/>
      <c r="E1534" s="39">
        <v>0</v>
      </c>
      <c r="F1534" s="38">
        <v>2</v>
      </c>
      <c r="G1534" s="39">
        <v>2.400096003840149E-4</v>
      </c>
      <c r="H1534" s="38">
        <v>2</v>
      </c>
      <c r="I1534" s="39">
        <v>2.3995200959807994E-4</v>
      </c>
      <c r="J1534" s="38"/>
      <c r="K1534" s="39">
        <v>0</v>
      </c>
      <c r="L1534" s="38">
        <v>11</v>
      </c>
      <c r="M1534" s="39">
        <v>1.2214079502553829E-3</v>
      </c>
      <c r="N1534" s="38">
        <v>11</v>
      </c>
      <c r="O1534" s="39">
        <v>1.2214079502553829E-3</v>
      </c>
      <c r="P1534" s="40"/>
      <c r="Q1534" s="41">
        <v>0</v>
      </c>
      <c r="R1534" s="40">
        <v>13</v>
      </c>
      <c r="S1534" s="41">
        <v>7.4975488782513648E-4</v>
      </c>
      <c r="T1534" s="40">
        <v>13</v>
      </c>
      <c r="U1534" s="41">
        <v>7.496684158929712E-4</v>
      </c>
    </row>
    <row r="1535" spans="1:21" x14ac:dyDescent="0.25">
      <c r="A1535" s="20" t="str">
        <f t="shared" si="44"/>
        <v>63</v>
      </c>
      <c r="B1535" s="21" t="str">
        <f t="shared" si="44"/>
        <v>QUINDIO</v>
      </c>
      <c r="C1535" s="21" t="s">
        <v>442</v>
      </c>
      <c r="D1535" s="22"/>
      <c r="E1535" s="23">
        <v>0</v>
      </c>
      <c r="F1535" s="22">
        <v>1</v>
      </c>
      <c r="G1535" s="23">
        <v>1.2000480019200745E-4</v>
      </c>
      <c r="H1535" s="22">
        <v>1</v>
      </c>
      <c r="I1535" s="23">
        <v>1.1997600479903997E-4</v>
      </c>
      <c r="J1535" s="22"/>
      <c r="K1535" s="23">
        <v>0</v>
      </c>
      <c r="L1535" s="22">
        <v>1</v>
      </c>
      <c r="M1535" s="23">
        <v>1.1103708638685298E-4</v>
      </c>
      <c r="N1535" s="22">
        <v>1</v>
      </c>
      <c r="O1535" s="23">
        <v>1.1103708638685298E-4</v>
      </c>
      <c r="P1535" s="24"/>
      <c r="Q1535" s="25">
        <v>0</v>
      </c>
      <c r="R1535" s="24">
        <v>2</v>
      </c>
      <c r="S1535" s="25">
        <v>1.1534690581925176E-4</v>
      </c>
      <c r="T1535" s="24">
        <v>2</v>
      </c>
      <c r="U1535" s="25">
        <v>1.153336024450725E-4</v>
      </c>
    </row>
    <row r="1536" spans="1:21" x14ac:dyDescent="0.25">
      <c r="A1536" s="26" t="str">
        <f t="shared" ref="A1536:B1567" si="45">+A1535</f>
        <v>63</v>
      </c>
      <c r="B1536" s="27" t="str">
        <f t="shared" si="45"/>
        <v>QUINDIO</v>
      </c>
      <c r="C1536" s="27" t="s">
        <v>443</v>
      </c>
      <c r="D1536" s="38"/>
      <c r="E1536" s="39">
        <v>0</v>
      </c>
      <c r="F1536" s="38"/>
      <c r="G1536" s="39">
        <v>0</v>
      </c>
      <c r="H1536" s="38"/>
      <c r="I1536" s="39">
        <v>0</v>
      </c>
      <c r="J1536" s="38"/>
      <c r="K1536" s="39">
        <v>0</v>
      </c>
      <c r="L1536" s="38">
        <v>1</v>
      </c>
      <c r="M1536" s="39">
        <v>1.1103708638685298E-4</v>
      </c>
      <c r="N1536" s="38">
        <v>1</v>
      </c>
      <c r="O1536" s="39">
        <v>1.1103708638685298E-4</v>
      </c>
      <c r="P1536" s="40"/>
      <c r="Q1536" s="41">
        <v>0</v>
      </c>
      <c r="R1536" s="40">
        <v>1</v>
      </c>
      <c r="S1536" s="41">
        <v>5.7673452909625881E-5</v>
      </c>
      <c r="T1536" s="40">
        <v>1</v>
      </c>
      <c r="U1536" s="41">
        <v>5.7666801222536248E-5</v>
      </c>
    </row>
    <row r="1537" spans="1:21" x14ac:dyDescent="0.25">
      <c r="A1537" s="20" t="str">
        <f t="shared" si="45"/>
        <v>63</v>
      </c>
      <c r="B1537" s="21" t="str">
        <f t="shared" si="45"/>
        <v>QUINDIO</v>
      </c>
      <c r="C1537" s="21" t="s">
        <v>444</v>
      </c>
      <c r="D1537" s="22"/>
      <c r="E1537" s="23">
        <v>0</v>
      </c>
      <c r="F1537" s="22">
        <v>5</v>
      </c>
      <c r="G1537" s="23">
        <v>6.0002400096003717E-4</v>
      </c>
      <c r="H1537" s="22">
        <v>5</v>
      </c>
      <c r="I1537" s="23">
        <v>5.9988002399519993E-4</v>
      </c>
      <c r="J1537" s="22"/>
      <c r="K1537" s="23">
        <v>0</v>
      </c>
      <c r="L1537" s="22"/>
      <c r="M1537" s="23">
        <v>0</v>
      </c>
      <c r="N1537" s="22"/>
      <c r="O1537" s="23">
        <v>0</v>
      </c>
      <c r="P1537" s="24"/>
      <c r="Q1537" s="25">
        <v>0</v>
      </c>
      <c r="R1537" s="24">
        <v>5</v>
      </c>
      <c r="S1537" s="25">
        <v>2.8836726454812943E-4</v>
      </c>
      <c r="T1537" s="24">
        <v>5</v>
      </c>
      <c r="U1537" s="25">
        <v>2.8833400611268122E-4</v>
      </c>
    </row>
    <row r="1538" spans="1:21" x14ac:dyDescent="0.25">
      <c r="A1538" s="26" t="str">
        <f t="shared" si="45"/>
        <v>63</v>
      </c>
      <c r="B1538" s="27" t="str">
        <f t="shared" si="45"/>
        <v>QUINDIO</v>
      </c>
      <c r="C1538" s="27" t="s">
        <v>445</v>
      </c>
      <c r="D1538" s="38"/>
      <c r="E1538" s="39">
        <v>0</v>
      </c>
      <c r="F1538" s="38">
        <v>3</v>
      </c>
      <c r="G1538" s="39">
        <v>3.6001440057602236E-4</v>
      </c>
      <c r="H1538" s="38">
        <v>3</v>
      </c>
      <c r="I1538" s="39">
        <v>3.5992801439711992E-4</v>
      </c>
      <c r="J1538" s="38"/>
      <c r="K1538" s="39">
        <v>0</v>
      </c>
      <c r="L1538" s="38">
        <v>8</v>
      </c>
      <c r="M1538" s="39">
        <v>8.8829669109482385E-4</v>
      </c>
      <c r="N1538" s="38">
        <v>8</v>
      </c>
      <c r="O1538" s="39">
        <v>8.8829669109482385E-4</v>
      </c>
      <c r="P1538" s="40"/>
      <c r="Q1538" s="41">
        <v>0</v>
      </c>
      <c r="R1538" s="40">
        <v>11</v>
      </c>
      <c r="S1538" s="41">
        <v>6.3440798200588473E-4</v>
      </c>
      <c r="T1538" s="40">
        <v>11</v>
      </c>
      <c r="U1538" s="41">
        <v>6.3433481344789874E-4</v>
      </c>
    </row>
    <row r="1539" spans="1:21" x14ac:dyDescent="0.25">
      <c r="A1539" s="20" t="str">
        <f t="shared" si="45"/>
        <v>63</v>
      </c>
      <c r="B1539" s="21" t="str">
        <f t="shared" si="45"/>
        <v>QUINDIO</v>
      </c>
      <c r="C1539" s="21" t="s">
        <v>446</v>
      </c>
      <c r="D1539" s="22"/>
      <c r="E1539" s="23">
        <v>0</v>
      </c>
      <c r="F1539" s="22">
        <v>3</v>
      </c>
      <c r="G1539" s="23">
        <v>3.6001440057602236E-4</v>
      </c>
      <c r="H1539" s="22">
        <v>3</v>
      </c>
      <c r="I1539" s="23">
        <v>3.5992801439711992E-4</v>
      </c>
      <c r="J1539" s="22"/>
      <c r="K1539" s="23">
        <v>0</v>
      </c>
      <c r="L1539" s="22">
        <v>4</v>
      </c>
      <c r="M1539" s="23">
        <v>4.4414834554741192E-4</v>
      </c>
      <c r="N1539" s="22">
        <v>4</v>
      </c>
      <c r="O1539" s="23">
        <v>4.4414834554741192E-4</v>
      </c>
      <c r="P1539" s="24"/>
      <c r="Q1539" s="25">
        <v>0</v>
      </c>
      <c r="R1539" s="24">
        <v>7</v>
      </c>
      <c r="S1539" s="25">
        <v>4.0371417036738118E-4</v>
      </c>
      <c r="T1539" s="24">
        <v>7</v>
      </c>
      <c r="U1539" s="25">
        <v>4.0366760855775375E-4</v>
      </c>
    </row>
    <row r="1540" spans="1:21" x14ac:dyDescent="0.25">
      <c r="A1540" s="26" t="str">
        <f t="shared" si="45"/>
        <v>63</v>
      </c>
      <c r="B1540" s="27" t="str">
        <f t="shared" si="45"/>
        <v>QUINDIO</v>
      </c>
      <c r="C1540" s="27" t="s">
        <v>447</v>
      </c>
      <c r="D1540" s="38"/>
      <c r="E1540" s="39">
        <v>0</v>
      </c>
      <c r="F1540" s="38">
        <v>720.99999999999989</v>
      </c>
      <c r="G1540" s="39">
        <v>8.6523460938437366E-2</v>
      </c>
      <c r="H1540" s="38">
        <v>720.99999999999989</v>
      </c>
      <c r="I1540" s="39">
        <v>8.6502699460107829E-2</v>
      </c>
      <c r="J1540" s="38"/>
      <c r="K1540" s="39">
        <v>0</v>
      </c>
      <c r="L1540" s="38">
        <v>1294</v>
      </c>
      <c r="M1540" s="39">
        <v>0.14368198978458777</v>
      </c>
      <c r="N1540" s="38">
        <v>1294</v>
      </c>
      <c r="O1540" s="39">
        <v>0.14368198978458777</v>
      </c>
      <c r="P1540" s="40"/>
      <c r="Q1540" s="41">
        <v>0</v>
      </c>
      <c r="R1540" s="40">
        <v>2015.0000000000005</v>
      </c>
      <c r="S1540" s="41">
        <v>0.11621200761289616</v>
      </c>
      <c r="T1540" s="40">
        <v>2015.0000000000005</v>
      </c>
      <c r="U1540" s="41">
        <v>0.11619860446341056</v>
      </c>
    </row>
    <row r="1541" spans="1:21" x14ac:dyDescent="0.25">
      <c r="A1541" s="20" t="str">
        <f t="shared" si="45"/>
        <v>63</v>
      </c>
      <c r="B1541" s="21" t="str">
        <f t="shared" si="45"/>
        <v>QUINDIO</v>
      </c>
      <c r="C1541" s="21" t="s">
        <v>448</v>
      </c>
      <c r="D1541" s="22"/>
      <c r="E1541" s="23">
        <v>0</v>
      </c>
      <c r="F1541" s="22"/>
      <c r="G1541" s="23">
        <v>0</v>
      </c>
      <c r="H1541" s="22"/>
      <c r="I1541" s="23">
        <v>0</v>
      </c>
      <c r="J1541" s="22"/>
      <c r="K1541" s="23">
        <v>0</v>
      </c>
      <c r="L1541" s="22">
        <v>2</v>
      </c>
      <c r="M1541" s="23">
        <v>2.2207417277370596E-4</v>
      </c>
      <c r="N1541" s="22">
        <v>2</v>
      </c>
      <c r="O1541" s="23">
        <v>2.2207417277370596E-4</v>
      </c>
      <c r="P1541" s="24"/>
      <c r="Q1541" s="25">
        <v>0</v>
      </c>
      <c r="R1541" s="24">
        <v>2</v>
      </c>
      <c r="S1541" s="25">
        <v>1.1534690581925176E-4</v>
      </c>
      <c r="T1541" s="24">
        <v>2</v>
      </c>
      <c r="U1541" s="25">
        <v>1.153336024450725E-4</v>
      </c>
    </row>
    <row r="1542" spans="1:21" x14ac:dyDescent="0.25">
      <c r="A1542" s="26" t="str">
        <f t="shared" si="45"/>
        <v>63</v>
      </c>
      <c r="B1542" s="27" t="str">
        <f t="shared" si="45"/>
        <v>QUINDIO</v>
      </c>
      <c r="C1542" s="27" t="s">
        <v>449</v>
      </c>
      <c r="D1542" s="38"/>
      <c r="E1542" s="39">
        <v>0</v>
      </c>
      <c r="F1542" s="38"/>
      <c r="G1542" s="39">
        <v>0</v>
      </c>
      <c r="H1542" s="38"/>
      <c r="I1542" s="39">
        <v>0</v>
      </c>
      <c r="J1542" s="38"/>
      <c r="K1542" s="39">
        <v>0</v>
      </c>
      <c r="L1542" s="38">
        <v>3</v>
      </c>
      <c r="M1542" s="39">
        <v>3.3311125916055893E-4</v>
      </c>
      <c r="N1542" s="38">
        <v>3</v>
      </c>
      <c r="O1542" s="39">
        <v>3.3311125916055893E-4</v>
      </c>
      <c r="P1542" s="40"/>
      <c r="Q1542" s="41">
        <v>0</v>
      </c>
      <c r="R1542" s="40">
        <v>3</v>
      </c>
      <c r="S1542" s="41">
        <v>1.7302035872887765E-4</v>
      </c>
      <c r="T1542" s="40">
        <v>3</v>
      </c>
      <c r="U1542" s="41">
        <v>1.7300040366760876E-4</v>
      </c>
    </row>
    <row r="1543" spans="1:21" x14ac:dyDescent="0.25">
      <c r="A1543" s="20" t="str">
        <f t="shared" si="45"/>
        <v>63</v>
      </c>
      <c r="B1543" s="21" t="str">
        <f t="shared" si="45"/>
        <v>QUINDIO</v>
      </c>
      <c r="C1543" s="21" t="s">
        <v>451</v>
      </c>
      <c r="D1543" s="22"/>
      <c r="E1543" s="23">
        <v>0</v>
      </c>
      <c r="F1543" s="22">
        <v>7</v>
      </c>
      <c r="G1543" s="23">
        <v>8.4003360134405204E-4</v>
      </c>
      <c r="H1543" s="22">
        <v>7</v>
      </c>
      <c r="I1543" s="23">
        <v>8.3983203359327995E-4</v>
      </c>
      <c r="J1543" s="22"/>
      <c r="K1543" s="23">
        <v>0</v>
      </c>
      <c r="L1543" s="22">
        <v>16.000000000000004</v>
      </c>
      <c r="M1543" s="23">
        <v>1.7765933821896481E-3</v>
      </c>
      <c r="N1543" s="22">
        <v>16.000000000000004</v>
      </c>
      <c r="O1543" s="23">
        <v>1.7765933821896481E-3</v>
      </c>
      <c r="P1543" s="24"/>
      <c r="Q1543" s="25">
        <v>0</v>
      </c>
      <c r="R1543" s="24">
        <v>23.000000000000007</v>
      </c>
      <c r="S1543" s="25">
        <v>1.326489416921396E-3</v>
      </c>
      <c r="T1543" s="24">
        <v>23.000000000000007</v>
      </c>
      <c r="U1543" s="25">
        <v>1.326336428118334E-3</v>
      </c>
    </row>
    <row r="1544" spans="1:21" x14ac:dyDescent="0.25">
      <c r="A1544" s="26" t="str">
        <f t="shared" si="45"/>
        <v>63</v>
      </c>
      <c r="B1544" s="27" t="str">
        <f t="shared" si="45"/>
        <v>QUINDIO</v>
      </c>
      <c r="C1544" s="27" t="s">
        <v>452</v>
      </c>
      <c r="D1544" s="38"/>
      <c r="E1544" s="39">
        <v>0</v>
      </c>
      <c r="F1544" s="38">
        <v>4</v>
      </c>
      <c r="G1544" s="39">
        <v>4.8001920076802979E-4</v>
      </c>
      <c r="H1544" s="38">
        <v>4</v>
      </c>
      <c r="I1544" s="39">
        <v>4.7990401919615987E-4</v>
      </c>
      <c r="J1544" s="38"/>
      <c r="K1544" s="39">
        <v>0</v>
      </c>
      <c r="L1544" s="38">
        <v>5</v>
      </c>
      <c r="M1544" s="39">
        <v>5.5518543193426497E-4</v>
      </c>
      <c r="N1544" s="38">
        <v>5</v>
      </c>
      <c r="O1544" s="39">
        <v>5.5518543193426497E-4</v>
      </c>
      <c r="P1544" s="40"/>
      <c r="Q1544" s="41">
        <v>0</v>
      </c>
      <c r="R1544" s="40">
        <v>9</v>
      </c>
      <c r="S1544" s="41">
        <v>5.1906107618663298E-4</v>
      </c>
      <c r="T1544" s="40">
        <v>9</v>
      </c>
      <c r="U1544" s="41">
        <v>5.1900121100282627E-4</v>
      </c>
    </row>
    <row r="1545" spans="1:21" x14ac:dyDescent="0.25">
      <c r="A1545" s="20" t="str">
        <f t="shared" si="45"/>
        <v>63</v>
      </c>
      <c r="B1545" s="21" t="str">
        <f t="shared" si="45"/>
        <v>QUINDIO</v>
      </c>
      <c r="C1545" s="21" t="s">
        <v>454</v>
      </c>
      <c r="D1545" s="22"/>
      <c r="E1545" s="23">
        <v>0</v>
      </c>
      <c r="F1545" s="22">
        <v>128</v>
      </c>
      <c r="G1545" s="23">
        <v>1.5360614424576953E-2</v>
      </c>
      <c r="H1545" s="22">
        <v>128</v>
      </c>
      <c r="I1545" s="23">
        <v>1.5356928614277116E-2</v>
      </c>
      <c r="J1545" s="22"/>
      <c r="K1545" s="23">
        <v>0</v>
      </c>
      <c r="L1545" s="22">
        <v>210.00000000000006</v>
      </c>
      <c r="M1545" s="23">
        <v>2.3317788141239134E-2</v>
      </c>
      <c r="N1545" s="22">
        <v>210.00000000000006</v>
      </c>
      <c r="O1545" s="23">
        <v>2.3317788141239134E-2</v>
      </c>
      <c r="P1545" s="24"/>
      <c r="Q1545" s="25">
        <v>0</v>
      </c>
      <c r="R1545" s="24">
        <v>338</v>
      </c>
      <c r="S1545" s="25">
        <v>1.9493627083453549E-2</v>
      </c>
      <c r="T1545" s="24">
        <v>338</v>
      </c>
      <c r="U1545" s="25">
        <v>1.9491378813217251E-2</v>
      </c>
    </row>
    <row r="1546" spans="1:21" x14ac:dyDescent="0.25">
      <c r="A1546" s="26" t="str">
        <f t="shared" si="45"/>
        <v>63</v>
      </c>
      <c r="B1546" s="27" t="str">
        <f t="shared" si="45"/>
        <v>QUINDIO</v>
      </c>
      <c r="C1546" s="27" t="s">
        <v>456</v>
      </c>
      <c r="D1546" s="38"/>
      <c r="E1546" s="39">
        <v>0</v>
      </c>
      <c r="F1546" s="38">
        <v>4</v>
      </c>
      <c r="G1546" s="39">
        <v>4.8001920076802979E-4</v>
      </c>
      <c r="H1546" s="38">
        <v>4</v>
      </c>
      <c r="I1546" s="39">
        <v>4.7990401919615987E-4</v>
      </c>
      <c r="J1546" s="38"/>
      <c r="K1546" s="39">
        <v>0</v>
      </c>
      <c r="L1546" s="38">
        <v>5</v>
      </c>
      <c r="M1546" s="39">
        <v>5.5518543193426497E-4</v>
      </c>
      <c r="N1546" s="38">
        <v>5</v>
      </c>
      <c r="O1546" s="39">
        <v>5.5518543193426497E-4</v>
      </c>
      <c r="P1546" s="40"/>
      <c r="Q1546" s="41">
        <v>0</v>
      </c>
      <c r="R1546" s="40">
        <v>9</v>
      </c>
      <c r="S1546" s="41">
        <v>5.1906107618663298E-4</v>
      </c>
      <c r="T1546" s="40">
        <v>9</v>
      </c>
      <c r="U1546" s="41">
        <v>5.1900121100282627E-4</v>
      </c>
    </row>
    <row r="1547" spans="1:21" x14ac:dyDescent="0.25">
      <c r="A1547" s="20" t="str">
        <f t="shared" si="45"/>
        <v>63</v>
      </c>
      <c r="B1547" s="21" t="str">
        <f t="shared" si="45"/>
        <v>QUINDIO</v>
      </c>
      <c r="C1547" s="21" t="s">
        <v>457</v>
      </c>
      <c r="D1547" s="22"/>
      <c r="E1547" s="23">
        <v>0</v>
      </c>
      <c r="F1547" s="22">
        <v>2</v>
      </c>
      <c r="G1547" s="23">
        <v>2.400096003840149E-4</v>
      </c>
      <c r="H1547" s="22">
        <v>2</v>
      </c>
      <c r="I1547" s="23">
        <v>2.3995200959807994E-4</v>
      </c>
      <c r="J1547" s="22"/>
      <c r="K1547" s="23">
        <v>0</v>
      </c>
      <c r="L1547" s="22">
        <v>1</v>
      </c>
      <c r="M1547" s="23">
        <v>1.1103708638685298E-4</v>
      </c>
      <c r="N1547" s="22">
        <v>1</v>
      </c>
      <c r="O1547" s="23">
        <v>1.1103708638685298E-4</v>
      </c>
      <c r="P1547" s="24"/>
      <c r="Q1547" s="25">
        <v>0</v>
      </c>
      <c r="R1547" s="24">
        <v>3</v>
      </c>
      <c r="S1547" s="25">
        <v>1.7302035872887765E-4</v>
      </c>
      <c r="T1547" s="24">
        <v>3</v>
      </c>
      <c r="U1547" s="25">
        <v>1.7300040366760876E-4</v>
      </c>
    </row>
    <row r="1548" spans="1:21" x14ac:dyDescent="0.25">
      <c r="A1548" s="26" t="str">
        <f t="shared" si="45"/>
        <v>63</v>
      </c>
      <c r="B1548" s="27" t="str">
        <f t="shared" si="45"/>
        <v>QUINDIO</v>
      </c>
      <c r="C1548" s="27" t="s">
        <v>458</v>
      </c>
      <c r="D1548" s="38"/>
      <c r="E1548" s="39">
        <v>0</v>
      </c>
      <c r="F1548" s="38">
        <v>1211.0000000000002</v>
      </c>
      <c r="G1548" s="39">
        <v>0.14532581303252104</v>
      </c>
      <c r="H1548" s="38">
        <v>1211.0000000000002</v>
      </c>
      <c r="I1548" s="39">
        <v>0.14529094181163746</v>
      </c>
      <c r="J1548" s="38"/>
      <c r="K1548" s="39">
        <v>0</v>
      </c>
      <c r="L1548" s="38">
        <v>1364.9999999999995</v>
      </c>
      <c r="M1548" s="39">
        <v>0.15156562291805428</v>
      </c>
      <c r="N1548" s="38">
        <v>1364.9999999999995</v>
      </c>
      <c r="O1548" s="39">
        <v>0.15156562291805428</v>
      </c>
      <c r="P1548" s="40"/>
      <c r="Q1548" s="41">
        <v>0</v>
      </c>
      <c r="R1548" s="40">
        <v>2575.9999999999995</v>
      </c>
      <c r="S1548" s="41">
        <v>0.14856681469519625</v>
      </c>
      <c r="T1548" s="40">
        <v>2575.9999999999995</v>
      </c>
      <c r="U1548" s="41">
        <v>0.14854967994925333</v>
      </c>
    </row>
    <row r="1549" spans="1:21" x14ac:dyDescent="0.25">
      <c r="A1549" s="20" t="str">
        <f t="shared" si="45"/>
        <v>63</v>
      </c>
      <c r="B1549" s="21" t="str">
        <f t="shared" si="45"/>
        <v>QUINDIO</v>
      </c>
      <c r="C1549" s="21" t="s">
        <v>459</v>
      </c>
      <c r="D1549" s="22"/>
      <c r="E1549" s="23">
        <v>0</v>
      </c>
      <c r="F1549" s="22">
        <v>1</v>
      </c>
      <c r="G1549" s="23">
        <v>1.2000480019200745E-4</v>
      </c>
      <c r="H1549" s="22">
        <v>1</v>
      </c>
      <c r="I1549" s="23">
        <v>1.1997600479903997E-4</v>
      </c>
      <c r="J1549" s="22"/>
      <c r="K1549" s="23">
        <v>0</v>
      </c>
      <c r="L1549" s="22">
        <v>4</v>
      </c>
      <c r="M1549" s="23">
        <v>4.4414834554741192E-4</v>
      </c>
      <c r="N1549" s="22">
        <v>4</v>
      </c>
      <c r="O1549" s="23">
        <v>4.4414834554741192E-4</v>
      </c>
      <c r="P1549" s="24"/>
      <c r="Q1549" s="25">
        <v>0</v>
      </c>
      <c r="R1549" s="24">
        <v>5</v>
      </c>
      <c r="S1549" s="25">
        <v>2.8836726454812943E-4</v>
      </c>
      <c r="T1549" s="24">
        <v>5</v>
      </c>
      <c r="U1549" s="25">
        <v>2.8833400611268122E-4</v>
      </c>
    </row>
    <row r="1550" spans="1:21" x14ac:dyDescent="0.25">
      <c r="A1550" s="26" t="str">
        <f t="shared" si="45"/>
        <v>63</v>
      </c>
      <c r="B1550" s="27" t="str">
        <f t="shared" si="45"/>
        <v>QUINDIO</v>
      </c>
      <c r="C1550" s="27" t="s">
        <v>460</v>
      </c>
      <c r="D1550" s="38"/>
      <c r="E1550" s="39">
        <v>0</v>
      </c>
      <c r="F1550" s="38">
        <v>14.999999999999996</v>
      </c>
      <c r="G1550" s="39">
        <v>1.8000720028801113E-3</v>
      </c>
      <c r="H1550" s="38">
        <v>14.999999999999996</v>
      </c>
      <c r="I1550" s="39">
        <v>1.7996400719855993E-3</v>
      </c>
      <c r="J1550" s="38"/>
      <c r="K1550" s="39">
        <v>0</v>
      </c>
      <c r="L1550" s="38">
        <v>6</v>
      </c>
      <c r="M1550" s="39">
        <v>6.6622251832111786E-4</v>
      </c>
      <c r="N1550" s="38">
        <v>6</v>
      </c>
      <c r="O1550" s="39">
        <v>6.6622251832111786E-4</v>
      </c>
      <c r="P1550" s="40"/>
      <c r="Q1550" s="41">
        <v>0</v>
      </c>
      <c r="R1550" s="40">
        <v>21.000000000000004</v>
      </c>
      <c r="S1550" s="41">
        <v>1.2111425111021438E-3</v>
      </c>
      <c r="T1550" s="40">
        <v>21.000000000000004</v>
      </c>
      <c r="U1550" s="41">
        <v>1.2110028256732614E-3</v>
      </c>
    </row>
    <row r="1551" spans="1:21" x14ac:dyDescent="0.25">
      <c r="A1551" s="20" t="str">
        <f t="shared" si="45"/>
        <v>63</v>
      </c>
      <c r="B1551" s="21" t="str">
        <f t="shared" si="45"/>
        <v>QUINDIO</v>
      </c>
      <c r="C1551" s="21" t="s">
        <v>461</v>
      </c>
      <c r="D1551" s="22"/>
      <c r="E1551" s="23">
        <v>0</v>
      </c>
      <c r="F1551" s="22">
        <v>142.99999999999997</v>
      </c>
      <c r="G1551" s="23">
        <v>1.7160686427457061E-2</v>
      </c>
      <c r="H1551" s="22">
        <v>142.99999999999997</v>
      </c>
      <c r="I1551" s="23">
        <v>1.7156568686262714E-2</v>
      </c>
      <c r="J1551" s="22"/>
      <c r="K1551" s="23">
        <v>0</v>
      </c>
      <c r="L1551" s="22">
        <v>147.00000000000003</v>
      </c>
      <c r="M1551" s="23">
        <v>1.6322451698867393E-2</v>
      </c>
      <c r="N1551" s="22">
        <v>147.00000000000003</v>
      </c>
      <c r="O1551" s="23">
        <v>1.6322451698867393E-2</v>
      </c>
      <c r="P1551" s="24"/>
      <c r="Q1551" s="25">
        <v>0</v>
      </c>
      <c r="R1551" s="24">
        <v>290</v>
      </c>
      <c r="S1551" s="25">
        <v>1.6725301343791507E-2</v>
      </c>
      <c r="T1551" s="24">
        <v>290</v>
      </c>
      <c r="U1551" s="25">
        <v>1.6723372354535512E-2</v>
      </c>
    </row>
    <row r="1552" spans="1:21" x14ac:dyDescent="0.25">
      <c r="A1552" s="26" t="str">
        <f t="shared" si="45"/>
        <v>63</v>
      </c>
      <c r="B1552" s="27" t="str">
        <f t="shared" si="45"/>
        <v>QUINDIO</v>
      </c>
      <c r="C1552" s="27" t="s">
        <v>464</v>
      </c>
      <c r="D1552" s="38"/>
      <c r="E1552" s="39">
        <v>0</v>
      </c>
      <c r="F1552" s="38">
        <v>700.00000000000045</v>
      </c>
      <c r="G1552" s="39">
        <v>8.4003360134405264E-2</v>
      </c>
      <c r="H1552" s="38">
        <v>700.00000000000045</v>
      </c>
      <c r="I1552" s="39">
        <v>8.3983203359328046E-2</v>
      </c>
      <c r="J1552" s="38"/>
      <c r="K1552" s="39">
        <v>0</v>
      </c>
      <c r="L1552" s="38">
        <v>837.00000000000023</v>
      </c>
      <c r="M1552" s="39">
        <v>9.2938041305795971E-2</v>
      </c>
      <c r="N1552" s="38">
        <v>837.00000000000023</v>
      </c>
      <c r="O1552" s="39">
        <v>9.2938041305795971E-2</v>
      </c>
      <c r="P1552" s="40"/>
      <c r="Q1552" s="41">
        <v>0</v>
      </c>
      <c r="R1552" s="40">
        <v>1537.0000000000011</v>
      </c>
      <c r="S1552" s="41">
        <v>8.8644097122095034E-2</v>
      </c>
      <c r="T1552" s="40">
        <v>1537.0000000000011</v>
      </c>
      <c r="U1552" s="41">
        <v>8.8633873479038283E-2</v>
      </c>
    </row>
    <row r="1553" spans="1:21" x14ac:dyDescent="0.25">
      <c r="A1553" s="20" t="str">
        <f t="shared" si="45"/>
        <v>63</v>
      </c>
      <c r="B1553" s="21" t="str">
        <f t="shared" si="45"/>
        <v>QUINDIO</v>
      </c>
      <c r="C1553" s="21" t="s">
        <v>465</v>
      </c>
      <c r="D1553" s="22"/>
      <c r="E1553" s="23">
        <v>0</v>
      </c>
      <c r="F1553" s="22">
        <v>318.99999999999989</v>
      </c>
      <c r="G1553" s="23">
        <v>3.8281531261250362E-2</v>
      </c>
      <c r="H1553" s="22">
        <v>318.99999999999989</v>
      </c>
      <c r="I1553" s="23">
        <v>3.8272345530893738E-2</v>
      </c>
      <c r="J1553" s="22"/>
      <c r="K1553" s="23">
        <v>0</v>
      </c>
      <c r="L1553" s="22">
        <v>315</v>
      </c>
      <c r="M1553" s="23">
        <v>3.4976682211858692E-2</v>
      </c>
      <c r="N1553" s="22">
        <v>315</v>
      </c>
      <c r="O1553" s="23">
        <v>3.4976682211858692E-2</v>
      </c>
      <c r="P1553" s="24"/>
      <c r="Q1553" s="25">
        <v>0</v>
      </c>
      <c r="R1553" s="24">
        <v>634.00000000000057</v>
      </c>
      <c r="S1553" s="25">
        <v>3.6564969144702843E-2</v>
      </c>
      <c r="T1553" s="24">
        <v>634.00000000000057</v>
      </c>
      <c r="U1553" s="25">
        <v>3.6560751975088013E-2</v>
      </c>
    </row>
    <row r="1554" spans="1:21" x14ac:dyDescent="0.25">
      <c r="A1554" s="26" t="str">
        <f t="shared" si="45"/>
        <v>63</v>
      </c>
      <c r="B1554" s="27" t="str">
        <f t="shared" si="45"/>
        <v>QUINDIO</v>
      </c>
      <c r="C1554" s="27" t="s">
        <v>466</v>
      </c>
      <c r="D1554" s="38"/>
      <c r="E1554" s="39">
        <v>0</v>
      </c>
      <c r="F1554" s="38">
        <v>31.000000000000004</v>
      </c>
      <c r="G1554" s="39">
        <v>3.7201488059522307E-3</v>
      </c>
      <c r="H1554" s="38">
        <v>31.000000000000004</v>
      </c>
      <c r="I1554" s="39">
        <v>3.7192561487702398E-3</v>
      </c>
      <c r="J1554" s="38"/>
      <c r="K1554" s="39">
        <v>0</v>
      </c>
      <c r="L1554" s="38">
        <v>36</v>
      </c>
      <c r="M1554" s="39">
        <v>3.9973351099267078E-3</v>
      </c>
      <c r="N1554" s="38">
        <v>36</v>
      </c>
      <c r="O1554" s="39">
        <v>3.9973351099267078E-3</v>
      </c>
      <c r="P1554" s="40"/>
      <c r="Q1554" s="41">
        <v>0</v>
      </c>
      <c r="R1554" s="40">
        <v>67.000000000000014</v>
      </c>
      <c r="S1554" s="41">
        <v>3.8641213449449345E-3</v>
      </c>
      <c r="T1554" s="40">
        <v>67.000000000000014</v>
      </c>
      <c r="U1554" s="41">
        <v>3.8636756819099296E-3</v>
      </c>
    </row>
    <row r="1555" spans="1:21" x14ac:dyDescent="0.25">
      <c r="A1555" s="20" t="str">
        <f t="shared" si="45"/>
        <v>63</v>
      </c>
      <c r="B1555" s="21" t="str">
        <f t="shared" si="45"/>
        <v>QUINDIO</v>
      </c>
      <c r="C1555" s="21" t="s">
        <v>467</v>
      </c>
      <c r="D1555" s="22"/>
      <c r="E1555" s="23">
        <v>0</v>
      </c>
      <c r="F1555" s="22">
        <v>29.000000000000011</v>
      </c>
      <c r="G1555" s="23">
        <v>3.4801392055682171E-3</v>
      </c>
      <c r="H1555" s="22">
        <v>29.000000000000011</v>
      </c>
      <c r="I1555" s="23">
        <v>3.4793041391721607E-3</v>
      </c>
      <c r="J1555" s="22"/>
      <c r="K1555" s="23">
        <v>0</v>
      </c>
      <c r="L1555" s="22">
        <v>27.999999999999996</v>
      </c>
      <c r="M1555" s="23">
        <v>3.109038418831883E-3</v>
      </c>
      <c r="N1555" s="22">
        <v>27.999999999999996</v>
      </c>
      <c r="O1555" s="23">
        <v>3.109038418831883E-3</v>
      </c>
      <c r="P1555" s="24"/>
      <c r="Q1555" s="25">
        <v>0</v>
      </c>
      <c r="R1555" s="24">
        <v>57.000000000000014</v>
      </c>
      <c r="S1555" s="25">
        <v>3.2873868158486762E-3</v>
      </c>
      <c r="T1555" s="24">
        <v>57.000000000000014</v>
      </c>
      <c r="U1555" s="25">
        <v>3.2870076696845667E-3</v>
      </c>
    </row>
    <row r="1556" spans="1:21" x14ac:dyDescent="0.25">
      <c r="A1556" s="26" t="str">
        <f t="shared" si="45"/>
        <v>63</v>
      </c>
      <c r="B1556" s="27" t="str">
        <f t="shared" si="45"/>
        <v>QUINDIO</v>
      </c>
      <c r="C1556" s="27" t="s">
        <v>468</v>
      </c>
      <c r="D1556" s="38"/>
      <c r="E1556" s="39">
        <v>0</v>
      </c>
      <c r="F1556" s="38"/>
      <c r="G1556" s="39">
        <v>0</v>
      </c>
      <c r="H1556" s="38"/>
      <c r="I1556" s="39">
        <v>0</v>
      </c>
      <c r="J1556" s="38"/>
      <c r="K1556" s="39">
        <v>0</v>
      </c>
      <c r="L1556" s="38">
        <v>6</v>
      </c>
      <c r="M1556" s="39">
        <v>6.6622251832111786E-4</v>
      </c>
      <c r="N1556" s="38">
        <v>6</v>
      </c>
      <c r="O1556" s="39">
        <v>6.6622251832111786E-4</v>
      </c>
      <c r="P1556" s="40"/>
      <c r="Q1556" s="41">
        <v>0</v>
      </c>
      <c r="R1556" s="40">
        <v>6</v>
      </c>
      <c r="S1556" s="41">
        <v>3.460407174577553E-4</v>
      </c>
      <c r="T1556" s="40">
        <v>6</v>
      </c>
      <c r="U1556" s="41">
        <v>3.4600080733521751E-4</v>
      </c>
    </row>
    <row r="1557" spans="1:21" x14ac:dyDescent="0.25">
      <c r="A1557" s="20" t="str">
        <f t="shared" si="45"/>
        <v>63</v>
      </c>
      <c r="B1557" s="21" t="str">
        <f t="shared" si="45"/>
        <v>QUINDIO</v>
      </c>
      <c r="C1557" s="21" t="s">
        <v>469</v>
      </c>
      <c r="D1557" s="22"/>
      <c r="E1557" s="23">
        <v>0</v>
      </c>
      <c r="F1557" s="22">
        <v>75.999999999999986</v>
      </c>
      <c r="G1557" s="23">
        <v>9.1203648145925641E-3</v>
      </c>
      <c r="H1557" s="22">
        <v>75.999999999999986</v>
      </c>
      <c r="I1557" s="23">
        <v>9.1181763647270372E-3</v>
      </c>
      <c r="J1557" s="22"/>
      <c r="K1557" s="23">
        <v>0</v>
      </c>
      <c r="L1557" s="22">
        <v>129.00000000000003</v>
      </c>
      <c r="M1557" s="23">
        <v>1.4323784143904039E-2</v>
      </c>
      <c r="N1557" s="22">
        <v>129.00000000000003</v>
      </c>
      <c r="O1557" s="23">
        <v>1.4323784143904039E-2</v>
      </c>
      <c r="P1557" s="24"/>
      <c r="Q1557" s="25">
        <v>0</v>
      </c>
      <c r="R1557" s="24">
        <v>205</v>
      </c>
      <c r="S1557" s="25">
        <v>1.1823057846473306E-2</v>
      </c>
      <c r="T1557" s="24">
        <v>205</v>
      </c>
      <c r="U1557" s="25">
        <v>1.182169425061993E-2</v>
      </c>
    </row>
    <row r="1558" spans="1:21" x14ac:dyDescent="0.25">
      <c r="A1558" s="26" t="str">
        <f t="shared" si="45"/>
        <v>63</v>
      </c>
      <c r="B1558" s="27" t="str">
        <f t="shared" si="45"/>
        <v>QUINDIO</v>
      </c>
      <c r="C1558" s="27" t="s">
        <v>470</v>
      </c>
      <c r="D1558" s="38"/>
      <c r="E1558" s="39">
        <v>0</v>
      </c>
      <c r="F1558" s="38">
        <v>42.000000000000021</v>
      </c>
      <c r="G1558" s="39">
        <v>5.0402016080643153E-3</v>
      </c>
      <c r="H1558" s="38">
        <v>42.000000000000021</v>
      </c>
      <c r="I1558" s="39">
        <v>5.0389922015596821E-3</v>
      </c>
      <c r="J1558" s="38"/>
      <c r="K1558" s="39">
        <v>0</v>
      </c>
      <c r="L1558" s="38">
        <v>43.000000000000007</v>
      </c>
      <c r="M1558" s="39">
        <v>4.7745947146346788E-3</v>
      </c>
      <c r="N1558" s="38">
        <v>43.000000000000007</v>
      </c>
      <c r="O1558" s="39">
        <v>4.7745947146346788E-3</v>
      </c>
      <c r="P1558" s="40"/>
      <c r="Q1558" s="41">
        <v>0</v>
      </c>
      <c r="R1558" s="40">
        <v>85.000000000000028</v>
      </c>
      <c r="S1558" s="41">
        <v>4.9022434973182011E-3</v>
      </c>
      <c r="T1558" s="40">
        <v>85.000000000000028</v>
      </c>
      <c r="U1558" s="41">
        <v>4.9016781039155823E-3</v>
      </c>
    </row>
    <row r="1559" spans="1:21" x14ac:dyDescent="0.25">
      <c r="A1559" s="20" t="str">
        <f t="shared" si="45"/>
        <v>63</v>
      </c>
      <c r="B1559" s="21" t="str">
        <f t="shared" si="45"/>
        <v>QUINDIO</v>
      </c>
      <c r="C1559" s="21" t="s">
        <v>471</v>
      </c>
      <c r="D1559" s="22"/>
      <c r="E1559" s="23">
        <v>0</v>
      </c>
      <c r="F1559" s="22">
        <v>23.000000000000007</v>
      </c>
      <c r="G1559" s="23">
        <v>2.7601104044161721E-3</v>
      </c>
      <c r="H1559" s="22">
        <v>23.000000000000007</v>
      </c>
      <c r="I1559" s="23">
        <v>2.7594481103779206E-3</v>
      </c>
      <c r="J1559" s="22"/>
      <c r="K1559" s="23">
        <v>0</v>
      </c>
      <c r="L1559" s="22">
        <v>25.000000000000007</v>
      </c>
      <c r="M1559" s="23">
        <v>2.7759271596713253E-3</v>
      </c>
      <c r="N1559" s="22">
        <v>25.000000000000007</v>
      </c>
      <c r="O1559" s="23">
        <v>2.7759271596713253E-3</v>
      </c>
      <c r="P1559" s="24"/>
      <c r="Q1559" s="25">
        <v>0</v>
      </c>
      <c r="R1559" s="24">
        <v>48.000000000000007</v>
      </c>
      <c r="S1559" s="25">
        <v>2.7683257396620433E-3</v>
      </c>
      <c r="T1559" s="24">
        <v>48.000000000000007</v>
      </c>
      <c r="U1559" s="25">
        <v>2.7680064586817401E-3</v>
      </c>
    </row>
    <row r="1560" spans="1:21" x14ac:dyDescent="0.25">
      <c r="A1560" s="26" t="str">
        <f t="shared" si="45"/>
        <v>63</v>
      </c>
      <c r="B1560" s="27" t="str">
        <f t="shared" si="45"/>
        <v>QUINDIO</v>
      </c>
      <c r="C1560" s="27" t="s">
        <v>475</v>
      </c>
      <c r="D1560" s="38"/>
      <c r="E1560" s="39">
        <v>0</v>
      </c>
      <c r="F1560" s="38">
        <v>94.999999999999972</v>
      </c>
      <c r="G1560" s="39">
        <v>1.1400456018240704E-2</v>
      </c>
      <c r="H1560" s="38">
        <v>94.999999999999972</v>
      </c>
      <c r="I1560" s="39">
        <v>1.1397720455908795E-2</v>
      </c>
      <c r="J1560" s="38"/>
      <c r="K1560" s="39">
        <v>0</v>
      </c>
      <c r="L1560" s="38">
        <v>27.000000000000007</v>
      </c>
      <c r="M1560" s="39">
        <v>2.9980013324450313E-3</v>
      </c>
      <c r="N1560" s="38">
        <v>27.000000000000007</v>
      </c>
      <c r="O1560" s="39">
        <v>2.9980013324450313E-3</v>
      </c>
      <c r="P1560" s="40"/>
      <c r="Q1560" s="41">
        <v>0</v>
      </c>
      <c r="R1560" s="40">
        <v>122.00000000000003</v>
      </c>
      <c r="S1560" s="41">
        <v>7.0361612549743593E-3</v>
      </c>
      <c r="T1560" s="40">
        <v>122.00000000000003</v>
      </c>
      <c r="U1560" s="41">
        <v>7.0353497491494228E-3</v>
      </c>
    </row>
    <row r="1561" spans="1:21" x14ac:dyDescent="0.25">
      <c r="A1561" s="20" t="str">
        <f t="shared" si="45"/>
        <v>63</v>
      </c>
      <c r="B1561" s="21" t="str">
        <f t="shared" si="45"/>
        <v>QUINDIO</v>
      </c>
      <c r="C1561" s="21" t="s">
        <v>476</v>
      </c>
      <c r="D1561" s="22"/>
      <c r="E1561" s="23">
        <v>0</v>
      </c>
      <c r="F1561" s="22">
        <v>101</v>
      </c>
      <c r="G1561" s="23">
        <v>1.2120484819392752E-2</v>
      </c>
      <c r="H1561" s="22">
        <v>101</v>
      </c>
      <c r="I1561" s="23">
        <v>1.211757648470304E-2</v>
      </c>
      <c r="J1561" s="22"/>
      <c r="K1561" s="23">
        <v>0</v>
      </c>
      <c r="L1561" s="22">
        <v>132</v>
      </c>
      <c r="M1561" s="23">
        <v>1.4656895403064593E-2</v>
      </c>
      <c r="N1561" s="22">
        <v>132</v>
      </c>
      <c r="O1561" s="23">
        <v>1.4656895403064593E-2</v>
      </c>
      <c r="P1561" s="24"/>
      <c r="Q1561" s="25">
        <v>0</v>
      </c>
      <c r="R1561" s="24">
        <v>233</v>
      </c>
      <c r="S1561" s="25">
        <v>1.3437914527942831E-2</v>
      </c>
      <c r="T1561" s="24">
        <v>233</v>
      </c>
      <c r="U1561" s="25">
        <v>1.3436364684850946E-2</v>
      </c>
    </row>
    <row r="1562" spans="1:21" x14ac:dyDescent="0.25">
      <c r="A1562" s="26" t="str">
        <f t="shared" si="45"/>
        <v>63</v>
      </c>
      <c r="B1562" s="27" t="str">
        <f t="shared" si="45"/>
        <v>QUINDIO</v>
      </c>
      <c r="C1562" s="27" t="s">
        <v>478</v>
      </c>
      <c r="D1562" s="38"/>
      <c r="E1562" s="39">
        <v>0</v>
      </c>
      <c r="F1562" s="38"/>
      <c r="G1562" s="39">
        <v>0</v>
      </c>
      <c r="H1562" s="38"/>
      <c r="I1562" s="39">
        <v>0</v>
      </c>
      <c r="J1562" s="38"/>
      <c r="K1562" s="39">
        <v>0</v>
      </c>
      <c r="L1562" s="38">
        <v>1</v>
      </c>
      <c r="M1562" s="39">
        <v>1.1103708638685298E-4</v>
      </c>
      <c r="N1562" s="38">
        <v>1</v>
      </c>
      <c r="O1562" s="39">
        <v>1.1103708638685298E-4</v>
      </c>
      <c r="P1562" s="40"/>
      <c r="Q1562" s="41">
        <v>0</v>
      </c>
      <c r="R1562" s="40">
        <v>1</v>
      </c>
      <c r="S1562" s="41">
        <v>5.7673452909625881E-5</v>
      </c>
      <c r="T1562" s="40">
        <v>1</v>
      </c>
      <c r="U1562" s="41">
        <v>5.7666801222536248E-5</v>
      </c>
    </row>
    <row r="1563" spans="1:21" x14ac:dyDescent="0.25">
      <c r="A1563" s="20" t="str">
        <f t="shared" si="45"/>
        <v>63</v>
      </c>
      <c r="B1563" s="21" t="str">
        <f t="shared" si="45"/>
        <v>QUINDIO</v>
      </c>
      <c r="C1563" s="21" t="s">
        <v>479</v>
      </c>
      <c r="D1563" s="22"/>
      <c r="E1563" s="23">
        <v>0</v>
      </c>
      <c r="F1563" s="22">
        <v>4</v>
      </c>
      <c r="G1563" s="23">
        <v>4.8001920076802979E-4</v>
      </c>
      <c r="H1563" s="22">
        <v>4</v>
      </c>
      <c r="I1563" s="23">
        <v>4.7990401919615987E-4</v>
      </c>
      <c r="J1563" s="22"/>
      <c r="K1563" s="23">
        <v>0</v>
      </c>
      <c r="L1563" s="22">
        <v>5</v>
      </c>
      <c r="M1563" s="23">
        <v>5.5518543193426497E-4</v>
      </c>
      <c r="N1563" s="22">
        <v>5</v>
      </c>
      <c r="O1563" s="23">
        <v>5.5518543193426497E-4</v>
      </c>
      <c r="P1563" s="24"/>
      <c r="Q1563" s="25">
        <v>0</v>
      </c>
      <c r="R1563" s="24">
        <v>9</v>
      </c>
      <c r="S1563" s="25">
        <v>5.1906107618663298E-4</v>
      </c>
      <c r="T1563" s="24">
        <v>9</v>
      </c>
      <c r="U1563" s="25">
        <v>5.1900121100282627E-4</v>
      </c>
    </row>
    <row r="1564" spans="1:21" x14ac:dyDescent="0.25">
      <c r="A1564" s="26" t="str">
        <f t="shared" si="45"/>
        <v>63</v>
      </c>
      <c r="B1564" s="27" t="str">
        <f t="shared" si="45"/>
        <v>QUINDIO</v>
      </c>
      <c r="C1564" s="27" t="s">
        <v>480</v>
      </c>
      <c r="D1564" s="38"/>
      <c r="E1564" s="39">
        <v>0</v>
      </c>
      <c r="F1564" s="38">
        <v>1</v>
      </c>
      <c r="G1564" s="39">
        <v>1.2000480019200745E-4</v>
      </c>
      <c r="H1564" s="38">
        <v>1</v>
      </c>
      <c r="I1564" s="39">
        <v>1.1997600479903997E-4</v>
      </c>
      <c r="J1564" s="38"/>
      <c r="K1564" s="39">
        <v>0</v>
      </c>
      <c r="L1564" s="38"/>
      <c r="M1564" s="39">
        <v>0</v>
      </c>
      <c r="N1564" s="38"/>
      <c r="O1564" s="39">
        <v>0</v>
      </c>
      <c r="P1564" s="40"/>
      <c r="Q1564" s="41">
        <v>0</v>
      </c>
      <c r="R1564" s="40">
        <v>1</v>
      </c>
      <c r="S1564" s="41">
        <v>5.7673452909625881E-5</v>
      </c>
      <c r="T1564" s="40">
        <v>1</v>
      </c>
      <c r="U1564" s="41">
        <v>5.7666801222536248E-5</v>
      </c>
    </row>
    <row r="1565" spans="1:21" x14ac:dyDescent="0.25">
      <c r="A1565" s="20" t="str">
        <f t="shared" si="45"/>
        <v>63</v>
      </c>
      <c r="B1565" s="21" t="str">
        <f t="shared" si="45"/>
        <v>QUINDIO</v>
      </c>
      <c r="C1565" s="21" t="s">
        <v>484</v>
      </c>
      <c r="D1565" s="22"/>
      <c r="E1565" s="23">
        <v>0</v>
      </c>
      <c r="F1565" s="22">
        <v>19</v>
      </c>
      <c r="G1565" s="23">
        <v>2.2800912036481415E-3</v>
      </c>
      <c r="H1565" s="22">
        <v>19</v>
      </c>
      <c r="I1565" s="23">
        <v>2.2795440911817597E-3</v>
      </c>
      <c r="J1565" s="22"/>
      <c r="K1565" s="23">
        <v>0</v>
      </c>
      <c r="L1565" s="22">
        <v>15</v>
      </c>
      <c r="M1565" s="23">
        <v>1.6655562958027947E-3</v>
      </c>
      <c r="N1565" s="22">
        <v>15</v>
      </c>
      <c r="O1565" s="23">
        <v>1.6655562958027947E-3</v>
      </c>
      <c r="P1565" s="24"/>
      <c r="Q1565" s="25">
        <v>0</v>
      </c>
      <c r="R1565" s="24">
        <v>34.000000000000007</v>
      </c>
      <c r="S1565" s="25">
        <v>1.9608973989272802E-3</v>
      </c>
      <c r="T1565" s="24">
        <v>34.000000000000007</v>
      </c>
      <c r="U1565" s="25">
        <v>1.9606712415662329E-3</v>
      </c>
    </row>
    <row r="1566" spans="1:21" x14ac:dyDescent="0.25">
      <c r="A1566" s="26" t="str">
        <f t="shared" si="45"/>
        <v>63</v>
      </c>
      <c r="B1566" s="27" t="str">
        <f t="shared" si="45"/>
        <v>QUINDIO</v>
      </c>
      <c r="C1566" s="27" t="s">
        <v>486</v>
      </c>
      <c r="D1566" s="38"/>
      <c r="E1566" s="39">
        <v>0</v>
      </c>
      <c r="F1566" s="38"/>
      <c r="G1566" s="39">
        <v>0</v>
      </c>
      <c r="H1566" s="38"/>
      <c r="I1566" s="39">
        <v>0</v>
      </c>
      <c r="J1566" s="38"/>
      <c r="K1566" s="39">
        <v>0</v>
      </c>
      <c r="L1566" s="38">
        <v>1</v>
      </c>
      <c r="M1566" s="39">
        <v>1.1103708638685298E-4</v>
      </c>
      <c r="N1566" s="38">
        <v>1</v>
      </c>
      <c r="O1566" s="39">
        <v>1.1103708638685298E-4</v>
      </c>
      <c r="P1566" s="40"/>
      <c r="Q1566" s="41">
        <v>0</v>
      </c>
      <c r="R1566" s="40">
        <v>1</v>
      </c>
      <c r="S1566" s="41">
        <v>5.7673452909625881E-5</v>
      </c>
      <c r="T1566" s="40">
        <v>1</v>
      </c>
      <c r="U1566" s="41">
        <v>5.7666801222536248E-5</v>
      </c>
    </row>
    <row r="1567" spans="1:21" x14ac:dyDescent="0.25">
      <c r="A1567" s="20" t="str">
        <f t="shared" si="45"/>
        <v>63</v>
      </c>
      <c r="B1567" s="21" t="str">
        <f t="shared" si="45"/>
        <v>QUINDIO</v>
      </c>
      <c r="C1567" s="21" t="s">
        <v>495</v>
      </c>
      <c r="D1567" s="22"/>
      <c r="E1567" s="23">
        <v>0</v>
      </c>
      <c r="F1567" s="22"/>
      <c r="G1567" s="23">
        <v>0</v>
      </c>
      <c r="H1567" s="22"/>
      <c r="I1567" s="23">
        <v>0</v>
      </c>
      <c r="J1567" s="22"/>
      <c r="K1567" s="23">
        <v>0</v>
      </c>
      <c r="L1567" s="22">
        <v>1</v>
      </c>
      <c r="M1567" s="23">
        <v>1.1103708638685298E-4</v>
      </c>
      <c r="N1567" s="22">
        <v>1</v>
      </c>
      <c r="O1567" s="23">
        <v>1.1103708638685298E-4</v>
      </c>
      <c r="P1567" s="24"/>
      <c r="Q1567" s="25">
        <v>0</v>
      </c>
      <c r="R1567" s="24">
        <v>1</v>
      </c>
      <c r="S1567" s="25">
        <v>5.7673452909625881E-5</v>
      </c>
      <c r="T1567" s="24">
        <v>1</v>
      </c>
      <c r="U1567" s="25">
        <v>5.7666801222536248E-5</v>
      </c>
    </row>
    <row r="1568" spans="1:21" x14ac:dyDescent="0.25">
      <c r="A1568" s="26" t="str">
        <f t="shared" ref="A1568:B1578" si="46">+A1567</f>
        <v>63</v>
      </c>
      <c r="B1568" s="27" t="str">
        <f t="shared" si="46"/>
        <v>QUINDIO</v>
      </c>
      <c r="C1568" s="27" t="s">
        <v>497</v>
      </c>
      <c r="D1568" s="38"/>
      <c r="E1568" s="39">
        <v>0</v>
      </c>
      <c r="F1568" s="38">
        <v>169.00000000000006</v>
      </c>
      <c r="G1568" s="39">
        <v>2.0280811232449264E-2</v>
      </c>
      <c r="H1568" s="38">
        <v>169.00000000000006</v>
      </c>
      <c r="I1568" s="39">
        <v>2.0275944811037765E-2</v>
      </c>
      <c r="J1568" s="38"/>
      <c r="K1568" s="39">
        <v>0</v>
      </c>
      <c r="L1568" s="38">
        <v>166.00000000000006</v>
      </c>
      <c r="M1568" s="39">
        <v>1.8432156340217602E-2</v>
      </c>
      <c r="N1568" s="38">
        <v>166.00000000000006</v>
      </c>
      <c r="O1568" s="39">
        <v>1.8432156340217602E-2</v>
      </c>
      <c r="P1568" s="40"/>
      <c r="Q1568" s="41">
        <v>0</v>
      </c>
      <c r="R1568" s="40">
        <v>335.00000000000023</v>
      </c>
      <c r="S1568" s="41">
        <v>1.9320606724724684E-2</v>
      </c>
      <c r="T1568" s="40">
        <v>335.00000000000023</v>
      </c>
      <c r="U1568" s="41">
        <v>1.9318378409549655E-2</v>
      </c>
    </row>
    <row r="1569" spans="1:16384" customFormat="1" x14ac:dyDescent="0.25">
      <c r="A1569" s="20" t="str">
        <f t="shared" si="46"/>
        <v>63</v>
      </c>
      <c r="B1569" s="21" t="str">
        <f t="shared" si="46"/>
        <v>QUINDIO</v>
      </c>
      <c r="C1569" s="21" t="s">
        <v>498</v>
      </c>
      <c r="D1569" s="22"/>
      <c r="E1569" s="23">
        <v>0</v>
      </c>
      <c r="F1569" s="22">
        <v>62</v>
      </c>
      <c r="G1569" s="23">
        <v>7.4402976119044614E-3</v>
      </c>
      <c r="H1569" s="22">
        <v>62</v>
      </c>
      <c r="I1569" s="23">
        <v>7.4385122975404779E-3</v>
      </c>
      <c r="J1569" s="22"/>
      <c r="K1569" s="23">
        <v>0</v>
      </c>
      <c r="L1569" s="22">
        <v>69</v>
      </c>
      <c r="M1569" s="23">
        <v>7.6615589606928557E-3</v>
      </c>
      <c r="N1569" s="22">
        <v>69</v>
      </c>
      <c r="O1569" s="23">
        <v>7.6615589606928557E-3</v>
      </c>
      <c r="P1569" s="24"/>
      <c r="Q1569" s="25">
        <v>0</v>
      </c>
      <c r="R1569" s="24">
        <v>131</v>
      </c>
      <c r="S1569" s="25">
        <v>7.5552223311609904E-3</v>
      </c>
      <c r="T1569" s="24">
        <v>131</v>
      </c>
      <c r="U1569" s="25">
        <v>7.5543509601522481E-3</v>
      </c>
    </row>
    <row r="1570" spans="1:16384" customFormat="1" x14ac:dyDescent="0.25">
      <c r="A1570" s="26" t="str">
        <f t="shared" si="46"/>
        <v>63</v>
      </c>
      <c r="B1570" s="27" t="str">
        <f t="shared" si="46"/>
        <v>QUINDIO</v>
      </c>
      <c r="C1570" s="27" t="s">
        <v>499</v>
      </c>
      <c r="D1570" s="38"/>
      <c r="E1570" s="39">
        <v>0</v>
      </c>
      <c r="F1570" s="38">
        <v>2</v>
      </c>
      <c r="G1570" s="39">
        <v>2.400096003840149E-4</v>
      </c>
      <c r="H1570" s="38">
        <v>2</v>
      </c>
      <c r="I1570" s="39">
        <v>2.3995200959807994E-4</v>
      </c>
      <c r="J1570" s="38"/>
      <c r="K1570" s="39">
        <v>0</v>
      </c>
      <c r="L1570" s="38">
        <v>6</v>
      </c>
      <c r="M1570" s="39">
        <v>6.6622251832111786E-4</v>
      </c>
      <c r="N1570" s="38">
        <v>6</v>
      </c>
      <c r="O1570" s="39">
        <v>6.6622251832111786E-4</v>
      </c>
      <c r="P1570" s="40"/>
      <c r="Q1570" s="41">
        <v>0</v>
      </c>
      <c r="R1570" s="40">
        <v>8</v>
      </c>
      <c r="S1570" s="41">
        <v>4.6138762327700705E-4</v>
      </c>
      <c r="T1570" s="40">
        <v>8</v>
      </c>
      <c r="U1570" s="41">
        <v>4.6133440978028998E-4</v>
      </c>
    </row>
    <row r="1571" spans="1:16384" customFormat="1" x14ac:dyDescent="0.25">
      <c r="A1571" s="20" t="str">
        <f t="shared" si="46"/>
        <v>63</v>
      </c>
      <c r="B1571" s="21" t="str">
        <f t="shared" si="46"/>
        <v>QUINDIO</v>
      </c>
      <c r="C1571" s="21" t="s">
        <v>500</v>
      </c>
      <c r="D1571" s="22"/>
      <c r="E1571" s="23">
        <v>0</v>
      </c>
      <c r="F1571" s="22">
        <v>1</v>
      </c>
      <c r="G1571" s="23">
        <v>1.2000480019200745E-4</v>
      </c>
      <c r="H1571" s="22">
        <v>1</v>
      </c>
      <c r="I1571" s="23">
        <v>1.1997600479903997E-4</v>
      </c>
      <c r="J1571" s="22"/>
      <c r="K1571" s="23">
        <v>0</v>
      </c>
      <c r="L1571" s="22">
        <v>1</v>
      </c>
      <c r="M1571" s="23">
        <v>1.1103708638685298E-4</v>
      </c>
      <c r="N1571" s="22">
        <v>1</v>
      </c>
      <c r="O1571" s="23">
        <v>1.1103708638685298E-4</v>
      </c>
      <c r="P1571" s="24"/>
      <c r="Q1571" s="25">
        <v>0</v>
      </c>
      <c r="R1571" s="24">
        <v>2</v>
      </c>
      <c r="S1571" s="25">
        <v>1.1534690581925176E-4</v>
      </c>
      <c r="T1571" s="24">
        <v>2</v>
      </c>
      <c r="U1571" s="25">
        <v>1.153336024450725E-4</v>
      </c>
    </row>
    <row r="1572" spans="1:16384" customFormat="1" x14ac:dyDescent="0.25">
      <c r="A1572" s="26" t="str">
        <f t="shared" si="46"/>
        <v>63</v>
      </c>
      <c r="B1572" s="27" t="str">
        <f t="shared" si="46"/>
        <v>QUINDIO</v>
      </c>
      <c r="C1572" s="27" t="s">
        <v>501</v>
      </c>
      <c r="D1572" s="38"/>
      <c r="E1572" s="39">
        <v>0</v>
      </c>
      <c r="F1572" s="38">
        <v>1</v>
      </c>
      <c r="G1572" s="39">
        <v>1.2000480019200745E-4</v>
      </c>
      <c r="H1572" s="38">
        <v>1</v>
      </c>
      <c r="I1572" s="39">
        <v>1.1997600479903997E-4</v>
      </c>
      <c r="J1572" s="38"/>
      <c r="K1572" s="39">
        <v>0</v>
      </c>
      <c r="L1572" s="38"/>
      <c r="M1572" s="39">
        <v>0</v>
      </c>
      <c r="N1572" s="38"/>
      <c r="O1572" s="39">
        <v>0</v>
      </c>
      <c r="P1572" s="40"/>
      <c r="Q1572" s="41">
        <v>0</v>
      </c>
      <c r="R1572" s="40">
        <v>1</v>
      </c>
      <c r="S1572" s="41">
        <v>5.7673452909625881E-5</v>
      </c>
      <c r="T1572" s="40">
        <v>1</v>
      </c>
      <c r="U1572" s="41">
        <v>5.7666801222536248E-5</v>
      </c>
    </row>
    <row r="1573" spans="1:16384" customFormat="1" x14ac:dyDescent="0.25">
      <c r="A1573" s="20" t="str">
        <f t="shared" si="46"/>
        <v>63</v>
      </c>
      <c r="B1573" s="21" t="str">
        <f t="shared" si="46"/>
        <v>QUINDIO</v>
      </c>
      <c r="C1573" s="21" t="s">
        <v>503</v>
      </c>
      <c r="D1573" s="22"/>
      <c r="E1573" s="23">
        <v>0</v>
      </c>
      <c r="F1573" s="22">
        <v>1</v>
      </c>
      <c r="G1573" s="23">
        <v>1.2000480019200745E-4</v>
      </c>
      <c r="H1573" s="22">
        <v>1</v>
      </c>
      <c r="I1573" s="23">
        <v>1.1997600479903997E-4</v>
      </c>
      <c r="J1573" s="22"/>
      <c r="K1573" s="23">
        <v>0</v>
      </c>
      <c r="L1573" s="22"/>
      <c r="M1573" s="23">
        <v>0</v>
      </c>
      <c r="N1573" s="22"/>
      <c r="O1573" s="23">
        <v>0</v>
      </c>
      <c r="P1573" s="24"/>
      <c r="Q1573" s="25">
        <v>0</v>
      </c>
      <c r="R1573" s="24">
        <v>1</v>
      </c>
      <c r="S1573" s="25">
        <v>5.7673452909625881E-5</v>
      </c>
      <c r="T1573" s="24">
        <v>1</v>
      </c>
      <c r="U1573" s="25">
        <v>5.7666801222536248E-5</v>
      </c>
    </row>
    <row r="1574" spans="1:16384" customFormat="1" x14ac:dyDescent="0.25">
      <c r="A1574" s="26" t="str">
        <f t="shared" si="46"/>
        <v>63</v>
      </c>
      <c r="B1574" s="27" t="str">
        <f t="shared" si="46"/>
        <v>QUINDIO</v>
      </c>
      <c r="C1574" s="27" t="s">
        <v>504</v>
      </c>
      <c r="D1574" s="38"/>
      <c r="E1574" s="39">
        <v>0</v>
      </c>
      <c r="F1574" s="38"/>
      <c r="G1574" s="39">
        <v>0</v>
      </c>
      <c r="H1574" s="38"/>
      <c r="I1574" s="39">
        <v>0</v>
      </c>
      <c r="J1574" s="38"/>
      <c r="K1574" s="39">
        <v>0</v>
      </c>
      <c r="L1574" s="38">
        <v>1</v>
      </c>
      <c r="M1574" s="39">
        <v>1.1103708638685298E-4</v>
      </c>
      <c r="N1574" s="38">
        <v>1</v>
      </c>
      <c r="O1574" s="39">
        <v>1.1103708638685298E-4</v>
      </c>
      <c r="P1574" s="40"/>
      <c r="Q1574" s="41">
        <v>0</v>
      </c>
      <c r="R1574" s="40">
        <v>1</v>
      </c>
      <c r="S1574" s="41">
        <v>5.7673452909625881E-5</v>
      </c>
      <c r="T1574" s="40">
        <v>1</v>
      </c>
      <c r="U1574" s="41">
        <v>5.7666801222536248E-5</v>
      </c>
    </row>
    <row r="1575" spans="1:16384" customFormat="1" x14ac:dyDescent="0.25">
      <c r="A1575" s="20" t="str">
        <f t="shared" si="46"/>
        <v>63</v>
      </c>
      <c r="B1575" s="21" t="str">
        <f t="shared" si="46"/>
        <v>QUINDIO</v>
      </c>
      <c r="C1575" s="21" t="s">
        <v>505</v>
      </c>
      <c r="D1575" s="22"/>
      <c r="E1575" s="23">
        <v>0</v>
      </c>
      <c r="F1575" s="22"/>
      <c r="G1575" s="23">
        <v>0</v>
      </c>
      <c r="H1575" s="22"/>
      <c r="I1575" s="23">
        <v>0</v>
      </c>
      <c r="J1575" s="22"/>
      <c r="K1575" s="23">
        <v>0</v>
      </c>
      <c r="L1575" s="22">
        <v>1</v>
      </c>
      <c r="M1575" s="23">
        <v>1.1103708638685298E-4</v>
      </c>
      <c r="N1575" s="22">
        <v>1</v>
      </c>
      <c r="O1575" s="23">
        <v>1.1103708638685298E-4</v>
      </c>
      <c r="P1575" s="24"/>
      <c r="Q1575" s="25">
        <v>0</v>
      </c>
      <c r="R1575" s="24">
        <v>1</v>
      </c>
      <c r="S1575" s="25">
        <v>5.7673452909625881E-5</v>
      </c>
      <c r="T1575" s="24">
        <v>1</v>
      </c>
      <c r="U1575" s="25">
        <v>5.7666801222536248E-5</v>
      </c>
    </row>
    <row r="1576" spans="1:16384" customFormat="1" x14ac:dyDescent="0.25">
      <c r="A1576" s="26" t="str">
        <f t="shared" si="46"/>
        <v>63</v>
      </c>
      <c r="B1576" s="27" t="str">
        <f t="shared" si="46"/>
        <v>QUINDIO</v>
      </c>
      <c r="C1576" s="27" t="s">
        <v>507</v>
      </c>
      <c r="D1576" s="38"/>
      <c r="E1576" s="39">
        <v>0</v>
      </c>
      <c r="F1576" s="38">
        <v>1</v>
      </c>
      <c r="G1576" s="39">
        <v>1.2000480019200745E-4</v>
      </c>
      <c r="H1576" s="38">
        <v>1</v>
      </c>
      <c r="I1576" s="39">
        <v>1.1997600479903997E-4</v>
      </c>
      <c r="J1576" s="38"/>
      <c r="K1576" s="39">
        <v>0</v>
      </c>
      <c r="L1576" s="38">
        <v>3</v>
      </c>
      <c r="M1576" s="39">
        <v>3.3311125916055893E-4</v>
      </c>
      <c r="N1576" s="38">
        <v>3</v>
      </c>
      <c r="O1576" s="39">
        <v>3.3311125916055893E-4</v>
      </c>
      <c r="P1576" s="40"/>
      <c r="Q1576" s="41">
        <v>0</v>
      </c>
      <c r="R1576" s="40">
        <v>4</v>
      </c>
      <c r="S1576" s="41">
        <v>2.3069381163850353E-4</v>
      </c>
      <c r="T1576" s="40">
        <v>4</v>
      </c>
      <c r="U1576" s="41">
        <v>2.3066720489014499E-4</v>
      </c>
    </row>
    <row r="1577" spans="1:16384" customFormat="1" x14ac:dyDescent="0.25">
      <c r="A1577" s="20" t="str">
        <f t="shared" si="46"/>
        <v>63</v>
      </c>
      <c r="B1577" s="21" t="str">
        <f t="shared" si="46"/>
        <v>QUINDIO</v>
      </c>
      <c r="C1577" s="21" t="s">
        <v>508</v>
      </c>
      <c r="D1577" s="22"/>
      <c r="E1577" s="23">
        <v>0</v>
      </c>
      <c r="F1577" s="22">
        <v>283</v>
      </c>
      <c r="G1577" s="23">
        <v>3.3961358454338106E-2</v>
      </c>
      <c r="H1577" s="22">
        <v>283</v>
      </c>
      <c r="I1577" s="23">
        <v>3.3953209358128317E-2</v>
      </c>
      <c r="J1577" s="22"/>
      <c r="K1577" s="23">
        <v>0</v>
      </c>
      <c r="L1577" s="22">
        <v>206.99999999999997</v>
      </c>
      <c r="M1577" s="23">
        <v>2.2984676882078565E-2</v>
      </c>
      <c r="N1577" s="22">
        <v>206.99999999999997</v>
      </c>
      <c r="O1577" s="23">
        <v>2.2984676882078565E-2</v>
      </c>
      <c r="P1577" s="24"/>
      <c r="Q1577" s="25">
        <v>0</v>
      </c>
      <c r="R1577" s="24">
        <v>489.99999999999994</v>
      </c>
      <c r="S1577" s="25">
        <v>2.8259991925716679E-2</v>
      </c>
      <c r="T1577" s="24">
        <v>489.99999999999994</v>
      </c>
      <c r="U1577" s="25">
        <v>2.8256732599042756E-2</v>
      </c>
    </row>
    <row r="1578" spans="1:16384" customFormat="1" x14ac:dyDescent="0.25">
      <c r="A1578" s="26" t="str">
        <f t="shared" si="46"/>
        <v>63</v>
      </c>
      <c r="B1578" s="27" t="str">
        <f t="shared" si="46"/>
        <v>QUINDIO</v>
      </c>
      <c r="C1578" s="27" t="s">
        <v>509</v>
      </c>
      <c r="D1578" s="38"/>
      <c r="E1578" s="39">
        <v>0</v>
      </c>
      <c r="F1578" s="38">
        <v>6</v>
      </c>
      <c r="G1578" s="39">
        <v>7.2002880115204471E-4</v>
      </c>
      <c r="H1578" s="38">
        <v>6</v>
      </c>
      <c r="I1578" s="39">
        <v>7.1985602879423983E-4</v>
      </c>
      <c r="J1578" s="38"/>
      <c r="K1578" s="39">
        <v>0</v>
      </c>
      <c r="L1578" s="38">
        <v>7</v>
      </c>
      <c r="M1578" s="39">
        <v>7.7725960470797074E-4</v>
      </c>
      <c r="N1578" s="38">
        <v>7</v>
      </c>
      <c r="O1578" s="39">
        <v>7.7725960470797074E-4</v>
      </c>
      <c r="P1578" s="40"/>
      <c r="Q1578" s="41">
        <v>0</v>
      </c>
      <c r="R1578" s="40">
        <v>12.999999999999998</v>
      </c>
      <c r="S1578" s="41">
        <v>7.4975488782513648E-4</v>
      </c>
      <c r="T1578" s="40">
        <v>12.999999999999998</v>
      </c>
      <c r="U1578" s="41">
        <v>7.4966841589297099E-4</v>
      </c>
    </row>
    <row r="1579" spans="1:16384" customFormat="1" x14ac:dyDescent="0.25">
      <c r="A1579" s="159" t="s">
        <v>54</v>
      </c>
      <c r="B1579" s="160" t="s">
        <v>299</v>
      </c>
      <c r="C1579" s="160" t="s">
        <v>388</v>
      </c>
      <c r="D1579" s="18"/>
      <c r="E1579" s="19">
        <v>0</v>
      </c>
      <c r="F1579" s="18">
        <v>10303.000000000011</v>
      </c>
      <c r="G1579" s="19">
        <v>1</v>
      </c>
      <c r="H1579" s="18">
        <v>10303.000000000011</v>
      </c>
      <c r="I1579" s="19">
        <v>1</v>
      </c>
      <c r="J1579" s="18"/>
      <c r="K1579" s="19">
        <v>0</v>
      </c>
      <c r="L1579" s="18">
        <v>10398.000000000004</v>
      </c>
      <c r="M1579" s="19">
        <v>1</v>
      </c>
      <c r="N1579" s="18">
        <v>10398.000000000004</v>
      </c>
      <c r="O1579" s="19">
        <v>1</v>
      </c>
      <c r="P1579" s="18"/>
      <c r="Q1579" s="19">
        <v>0</v>
      </c>
      <c r="R1579" s="18">
        <v>20700.999999999964</v>
      </c>
      <c r="S1579" s="19">
        <v>1</v>
      </c>
      <c r="T1579" s="18">
        <v>20700.999999999964</v>
      </c>
      <c r="U1579" s="19">
        <v>1</v>
      </c>
      <c r="V1579" s="159"/>
      <c r="W1579" s="160"/>
      <c r="X1579" s="160"/>
      <c r="Y1579" s="18"/>
      <c r="Z1579" s="19"/>
      <c r="AA1579" s="18"/>
      <c r="AB1579" s="19"/>
      <c r="AC1579" s="18"/>
      <c r="AD1579" s="19"/>
      <c r="AE1579" s="18"/>
      <c r="AF1579" s="19"/>
      <c r="AG1579" s="18"/>
      <c r="AH1579" s="19"/>
      <c r="AI1579" s="18"/>
      <c r="AJ1579" s="19"/>
      <c r="AK1579" s="18"/>
      <c r="AL1579" s="19"/>
      <c r="AM1579" s="18"/>
      <c r="AN1579" s="19"/>
      <c r="AO1579" s="18"/>
      <c r="AP1579" s="19"/>
      <c r="AQ1579" s="159"/>
      <c r="AR1579" s="160"/>
      <c r="AS1579" s="160"/>
      <c r="AT1579" s="18"/>
      <c r="AU1579" s="19"/>
      <c r="AV1579" s="18"/>
      <c r="AW1579" s="19"/>
      <c r="AX1579" s="18"/>
      <c r="AY1579" s="19"/>
      <c r="AZ1579" s="18"/>
      <c r="BA1579" s="19"/>
      <c r="BB1579" s="18"/>
      <c r="BC1579" s="19"/>
      <c r="BD1579" s="18"/>
      <c r="BE1579" s="19"/>
      <c r="BF1579" s="18"/>
      <c r="BG1579" s="19"/>
      <c r="BH1579" s="18"/>
      <c r="BI1579" s="19"/>
      <c r="BJ1579" s="18"/>
      <c r="BK1579" s="19"/>
      <c r="BL1579" s="159"/>
      <c r="BM1579" s="160"/>
      <c r="BN1579" s="160"/>
      <c r="BO1579" s="18"/>
      <c r="BP1579" s="19"/>
      <c r="BQ1579" s="18"/>
      <c r="BR1579" s="19"/>
      <c r="BS1579" s="18"/>
      <c r="BT1579" s="19"/>
      <c r="BU1579" s="18"/>
      <c r="BV1579" s="19"/>
      <c r="BW1579" s="18"/>
      <c r="BX1579" s="19"/>
      <c r="BY1579" s="18"/>
      <c r="BZ1579" s="19"/>
      <c r="CA1579" s="18"/>
      <c r="CB1579" s="19"/>
      <c r="CC1579" s="18"/>
      <c r="CD1579" s="19"/>
      <c r="CE1579" s="18"/>
      <c r="CF1579" s="19"/>
      <c r="CG1579" s="159"/>
      <c r="CH1579" s="160"/>
      <c r="CI1579" s="160"/>
      <c r="CJ1579" s="18"/>
      <c r="CK1579" s="19"/>
      <c r="CL1579" s="18"/>
      <c r="CM1579" s="19"/>
      <c r="CN1579" s="18"/>
      <c r="CO1579" s="19"/>
      <c r="CP1579" s="18"/>
      <c r="CQ1579" s="19"/>
      <c r="CR1579" s="18"/>
      <c r="CS1579" s="19"/>
      <c r="CT1579" s="18"/>
      <c r="CU1579" s="19"/>
      <c r="CV1579" s="18"/>
      <c r="CW1579" s="19"/>
      <c r="CX1579" s="18"/>
      <c r="CY1579" s="19"/>
      <c r="CZ1579" s="18"/>
      <c r="DA1579" s="19"/>
      <c r="DB1579" s="159"/>
      <c r="DC1579" s="160"/>
      <c r="DD1579" s="160"/>
      <c r="DE1579" s="18"/>
      <c r="DF1579" s="19"/>
      <c r="DG1579" s="18"/>
      <c r="DH1579" s="19"/>
      <c r="DI1579" s="18"/>
      <c r="DJ1579" s="19"/>
      <c r="DK1579" s="18"/>
      <c r="DL1579" s="19"/>
      <c r="DM1579" s="18"/>
      <c r="DN1579" s="19"/>
      <c r="DO1579" s="18"/>
      <c r="DP1579" s="19"/>
      <c r="DQ1579" s="18"/>
      <c r="DR1579" s="19"/>
      <c r="DS1579" s="18"/>
      <c r="DT1579" s="19"/>
      <c r="DU1579" s="18"/>
      <c r="DV1579" s="19"/>
      <c r="DW1579" s="159"/>
      <c r="DX1579" s="160"/>
      <c r="DY1579" s="160"/>
      <c r="DZ1579" s="18"/>
      <c r="EA1579" s="19"/>
      <c r="EB1579" s="18"/>
      <c r="EC1579" s="19"/>
      <c r="ED1579" s="18"/>
      <c r="EE1579" s="19"/>
      <c r="EF1579" s="18"/>
      <c r="EG1579" s="19"/>
      <c r="EH1579" s="18"/>
      <c r="EI1579" s="19"/>
      <c r="EJ1579" s="18"/>
      <c r="EK1579" s="19"/>
      <c r="EL1579" s="18"/>
      <c r="EM1579" s="19"/>
      <c r="EN1579" s="18"/>
      <c r="EO1579" s="19"/>
      <c r="EP1579" s="18"/>
      <c r="EQ1579" s="19"/>
      <c r="ER1579" s="159"/>
      <c r="ES1579" s="160"/>
      <c r="ET1579" s="160"/>
      <c r="EU1579" s="18"/>
      <c r="EV1579" s="19"/>
      <c r="EW1579" s="18"/>
      <c r="EX1579" s="19"/>
      <c r="EY1579" s="18"/>
      <c r="EZ1579" s="19"/>
      <c r="FA1579" s="18"/>
      <c r="FB1579" s="19"/>
      <c r="FC1579" s="18"/>
      <c r="FD1579" s="19"/>
      <c r="FE1579" s="18"/>
      <c r="FF1579" s="19"/>
      <c r="FG1579" s="18"/>
      <c r="FH1579" s="19"/>
      <c r="FI1579" s="18"/>
      <c r="FJ1579" s="19"/>
      <c r="FK1579" s="18"/>
      <c r="FL1579" s="19"/>
      <c r="FM1579" s="159"/>
      <c r="FN1579" s="160"/>
      <c r="FO1579" s="160"/>
      <c r="FP1579" s="18"/>
      <c r="FQ1579" s="19"/>
      <c r="FR1579" s="18"/>
      <c r="FS1579" s="19"/>
      <c r="FT1579" s="18"/>
      <c r="FU1579" s="19"/>
      <c r="FV1579" s="18"/>
      <c r="FW1579" s="19"/>
      <c r="FX1579" s="18"/>
      <c r="FY1579" s="19"/>
      <c r="FZ1579" s="18"/>
      <c r="GA1579" s="19"/>
      <c r="GB1579" s="18"/>
      <c r="GC1579" s="19"/>
      <c r="GD1579" s="18"/>
      <c r="GE1579" s="19"/>
      <c r="GF1579" s="18"/>
      <c r="GG1579" s="19"/>
      <c r="GH1579" s="159"/>
      <c r="GI1579" s="160"/>
      <c r="GJ1579" s="160"/>
      <c r="GK1579" s="18"/>
      <c r="GL1579" s="19"/>
      <c r="GM1579" s="18"/>
      <c r="GN1579" s="19"/>
      <c r="GO1579" s="18"/>
      <c r="GP1579" s="19"/>
      <c r="GQ1579" s="18"/>
      <c r="GR1579" s="19"/>
      <c r="GS1579" s="18"/>
      <c r="GT1579" s="19"/>
      <c r="GU1579" s="18"/>
      <c r="GV1579" s="19"/>
      <c r="GW1579" s="18"/>
      <c r="GX1579" s="19"/>
      <c r="GY1579" s="18"/>
      <c r="GZ1579" s="19"/>
      <c r="HA1579" s="18"/>
      <c r="HB1579" s="19"/>
      <c r="HC1579" s="159"/>
      <c r="HD1579" s="160"/>
      <c r="HE1579" s="160"/>
      <c r="HF1579" s="18"/>
      <c r="HG1579" s="19"/>
      <c r="HH1579" s="18"/>
      <c r="HI1579" s="19"/>
      <c r="HJ1579" s="18"/>
      <c r="HK1579" s="19"/>
      <c r="HL1579" s="18"/>
      <c r="HM1579" s="19"/>
      <c r="HN1579" s="18"/>
      <c r="HO1579" s="19"/>
      <c r="HP1579" s="18"/>
      <c r="HQ1579" s="19"/>
      <c r="HR1579" s="18"/>
      <c r="HS1579" s="19"/>
      <c r="HT1579" s="18"/>
      <c r="HU1579" s="19"/>
      <c r="HV1579" s="18"/>
      <c r="HW1579" s="19"/>
      <c r="HX1579" s="159"/>
      <c r="HY1579" s="160"/>
      <c r="HZ1579" s="160"/>
      <c r="IA1579" s="18"/>
      <c r="IB1579" s="19"/>
      <c r="IC1579" s="18"/>
      <c r="ID1579" s="19"/>
      <c r="IE1579" s="18"/>
      <c r="IF1579" s="19"/>
      <c r="IG1579" s="18"/>
      <c r="IH1579" s="19"/>
      <c r="II1579" s="18"/>
      <c r="IJ1579" s="19"/>
      <c r="IK1579" s="18"/>
      <c r="IL1579" s="19"/>
      <c r="IM1579" s="18"/>
      <c r="IN1579" s="19"/>
      <c r="IO1579" s="18"/>
      <c r="IP1579" s="19"/>
      <c r="IQ1579" s="18"/>
      <c r="IR1579" s="19"/>
      <c r="IS1579" s="159"/>
      <c r="IT1579" s="160"/>
      <c r="IU1579" s="160"/>
      <c r="IV1579" s="18"/>
      <c r="IW1579" s="19"/>
      <c r="IX1579" s="18"/>
      <c r="IY1579" s="19"/>
      <c r="IZ1579" s="18"/>
      <c r="JA1579" s="19"/>
      <c r="JB1579" s="18"/>
      <c r="JC1579" s="19"/>
      <c r="JD1579" s="18"/>
      <c r="JE1579" s="19"/>
      <c r="JF1579" s="18"/>
      <c r="JG1579" s="19"/>
      <c r="JH1579" s="18"/>
      <c r="JI1579" s="19"/>
      <c r="JJ1579" s="18"/>
      <c r="JK1579" s="19"/>
      <c r="JL1579" s="18"/>
      <c r="JM1579" s="19"/>
      <c r="JN1579" s="159"/>
      <c r="JO1579" s="160"/>
      <c r="JP1579" s="160"/>
      <c r="JQ1579" s="18"/>
      <c r="JR1579" s="19"/>
      <c r="JS1579" s="18"/>
      <c r="JT1579" s="19"/>
      <c r="JU1579" s="18"/>
      <c r="JV1579" s="19"/>
      <c r="JW1579" s="18"/>
      <c r="JX1579" s="19"/>
      <c r="JY1579" s="18"/>
      <c r="JZ1579" s="19"/>
      <c r="KA1579" s="18"/>
      <c r="KB1579" s="19"/>
      <c r="KC1579" s="18"/>
      <c r="KD1579" s="19"/>
      <c r="KE1579" s="18"/>
      <c r="KF1579" s="19"/>
      <c r="KG1579" s="18"/>
      <c r="KH1579" s="19"/>
      <c r="KI1579" s="159"/>
      <c r="KJ1579" s="160"/>
      <c r="KK1579" s="160"/>
      <c r="KL1579" s="18"/>
      <c r="KM1579" s="19"/>
      <c r="KN1579" s="18"/>
      <c r="KO1579" s="19"/>
      <c r="KP1579" s="18"/>
      <c r="KQ1579" s="19"/>
      <c r="KR1579" s="18"/>
      <c r="KS1579" s="19"/>
      <c r="KT1579" s="18"/>
      <c r="KU1579" s="19"/>
      <c r="KV1579" s="18"/>
      <c r="KW1579" s="19"/>
      <c r="KX1579" s="18"/>
      <c r="KY1579" s="19"/>
      <c r="KZ1579" s="18"/>
      <c r="LA1579" s="19"/>
      <c r="LB1579" s="18"/>
      <c r="LC1579" s="19"/>
      <c r="LD1579" s="159"/>
      <c r="LE1579" s="160"/>
      <c r="LF1579" s="160"/>
      <c r="LG1579" s="18"/>
      <c r="LH1579" s="19"/>
      <c r="LI1579" s="18"/>
      <c r="LJ1579" s="19"/>
      <c r="LK1579" s="18"/>
      <c r="LL1579" s="19"/>
      <c r="LM1579" s="18"/>
      <c r="LN1579" s="19"/>
      <c r="LO1579" s="18"/>
      <c r="LP1579" s="19"/>
      <c r="LQ1579" s="18"/>
      <c r="LR1579" s="19"/>
      <c r="LS1579" s="18"/>
      <c r="LT1579" s="19"/>
      <c r="LU1579" s="18"/>
      <c r="LV1579" s="19"/>
      <c r="LW1579" s="18"/>
      <c r="LX1579" s="19"/>
      <c r="LY1579" s="159"/>
      <c r="LZ1579" s="160"/>
      <c r="MA1579" s="160"/>
      <c r="MB1579" s="18"/>
      <c r="MC1579" s="19"/>
      <c r="MD1579" s="18"/>
      <c r="ME1579" s="19"/>
      <c r="MF1579" s="18"/>
      <c r="MG1579" s="19"/>
      <c r="MH1579" s="18"/>
      <c r="MI1579" s="19"/>
      <c r="MJ1579" s="18"/>
      <c r="MK1579" s="19"/>
      <c r="ML1579" s="18"/>
      <c r="MM1579" s="19"/>
      <c r="MN1579" s="18"/>
      <c r="MO1579" s="19"/>
      <c r="MP1579" s="18"/>
      <c r="MQ1579" s="19"/>
      <c r="MR1579" s="18"/>
      <c r="MS1579" s="19"/>
      <c r="MT1579" s="159"/>
      <c r="MU1579" s="160"/>
      <c r="MV1579" s="160"/>
      <c r="MW1579" s="18"/>
      <c r="MX1579" s="19"/>
      <c r="MY1579" s="18"/>
      <c r="MZ1579" s="19"/>
      <c r="NA1579" s="18"/>
      <c r="NB1579" s="19"/>
      <c r="NC1579" s="18"/>
      <c r="ND1579" s="19"/>
      <c r="NE1579" s="18"/>
      <c r="NF1579" s="19"/>
      <c r="NG1579" s="18"/>
      <c r="NH1579" s="19"/>
      <c r="NI1579" s="18"/>
      <c r="NJ1579" s="19"/>
      <c r="NK1579" s="18"/>
      <c r="NL1579" s="19"/>
      <c r="NM1579" s="18"/>
      <c r="NN1579" s="19"/>
      <c r="NO1579" s="159"/>
      <c r="NP1579" s="160"/>
      <c r="NQ1579" s="160"/>
      <c r="NR1579" s="18"/>
      <c r="NS1579" s="19"/>
      <c r="NT1579" s="18"/>
      <c r="NU1579" s="19"/>
      <c r="NV1579" s="18"/>
      <c r="NW1579" s="19"/>
      <c r="NX1579" s="18"/>
      <c r="NY1579" s="19"/>
      <c r="NZ1579" s="18"/>
      <c r="OA1579" s="19"/>
      <c r="OB1579" s="18"/>
      <c r="OC1579" s="19"/>
      <c r="OD1579" s="18"/>
      <c r="OE1579" s="19"/>
      <c r="OF1579" s="18"/>
      <c r="OG1579" s="19"/>
      <c r="OH1579" s="18"/>
      <c r="OI1579" s="19"/>
      <c r="OJ1579" s="159"/>
      <c r="OK1579" s="160"/>
      <c r="OL1579" s="160"/>
      <c r="OM1579" s="18"/>
      <c r="ON1579" s="19"/>
      <c r="OO1579" s="18"/>
      <c r="OP1579" s="19"/>
      <c r="OQ1579" s="18"/>
      <c r="OR1579" s="19"/>
      <c r="OS1579" s="18"/>
      <c r="OT1579" s="19"/>
      <c r="OU1579" s="18"/>
      <c r="OV1579" s="19"/>
      <c r="OW1579" s="18"/>
      <c r="OX1579" s="19"/>
      <c r="OY1579" s="18"/>
      <c r="OZ1579" s="19"/>
      <c r="PA1579" s="18"/>
      <c r="PB1579" s="19"/>
      <c r="PC1579" s="18"/>
      <c r="PD1579" s="19"/>
      <c r="PE1579" s="159"/>
      <c r="PF1579" s="160"/>
      <c r="PG1579" s="160"/>
      <c r="PH1579" s="18"/>
      <c r="PI1579" s="19"/>
      <c r="PJ1579" s="18"/>
      <c r="PK1579" s="19"/>
      <c r="PL1579" s="18"/>
      <c r="PM1579" s="19"/>
      <c r="PN1579" s="18"/>
      <c r="PO1579" s="19"/>
      <c r="PP1579" s="18"/>
      <c r="PQ1579" s="19"/>
      <c r="PR1579" s="18"/>
      <c r="PS1579" s="19"/>
      <c r="PT1579" s="18"/>
      <c r="PU1579" s="19"/>
      <c r="PV1579" s="18"/>
      <c r="PW1579" s="19"/>
      <c r="PX1579" s="18"/>
      <c r="PY1579" s="19"/>
      <c r="PZ1579" s="159"/>
      <c r="QA1579" s="160"/>
      <c r="QB1579" s="160"/>
      <c r="QC1579" s="18"/>
      <c r="QD1579" s="19"/>
      <c r="QE1579" s="18"/>
      <c r="QF1579" s="19"/>
      <c r="QG1579" s="18"/>
      <c r="QH1579" s="19"/>
      <c r="QI1579" s="18"/>
      <c r="QJ1579" s="19"/>
      <c r="QK1579" s="18"/>
      <c r="QL1579" s="19"/>
      <c r="QM1579" s="18"/>
      <c r="QN1579" s="19"/>
      <c r="QO1579" s="18"/>
      <c r="QP1579" s="19"/>
      <c r="QQ1579" s="18"/>
      <c r="QR1579" s="19"/>
      <c r="QS1579" s="18"/>
      <c r="QT1579" s="19"/>
      <c r="QU1579" s="159"/>
      <c r="QV1579" s="160"/>
      <c r="QW1579" s="160"/>
      <c r="QX1579" s="18"/>
      <c r="QY1579" s="19"/>
      <c r="QZ1579" s="18"/>
      <c r="RA1579" s="19"/>
      <c r="RB1579" s="18"/>
      <c r="RC1579" s="19"/>
      <c r="RD1579" s="18"/>
      <c r="RE1579" s="19"/>
      <c r="RF1579" s="18"/>
      <c r="RG1579" s="19"/>
      <c r="RH1579" s="18"/>
      <c r="RI1579" s="19"/>
      <c r="RJ1579" s="18"/>
      <c r="RK1579" s="19"/>
      <c r="RL1579" s="18"/>
      <c r="RM1579" s="19"/>
      <c r="RN1579" s="18"/>
      <c r="RO1579" s="19"/>
      <c r="RP1579" s="159"/>
      <c r="RQ1579" s="160"/>
      <c r="RR1579" s="160"/>
      <c r="RS1579" s="18"/>
      <c r="RT1579" s="19"/>
      <c r="RU1579" s="18"/>
      <c r="RV1579" s="19"/>
      <c r="RW1579" s="18"/>
      <c r="RX1579" s="19"/>
      <c r="RY1579" s="18"/>
      <c r="RZ1579" s="19"/>
      <c r="SA1579" s="18"/>
      <c r="SB1579" s="19"/>
      <c r="SC1579" s="18"/>
      <c r="SD1579" s="19"/>
      <c r="SE1579" s="18"/>
      <c r="SF1579" s="19"/>
      <c r="SG1579" s="18"/>
      <c r="SH1579" s="19"/>
      <c r="SI1579" s="18"/>
      <c r="SJ1579" s="19"/>
      <c r="SK1579" s="159"/>
      <c r="SL1579" s="160"/>
      <c r="SM1579" s="160"/>
      <c r="SN1579" s="18"/>
      <c r="SO1579" s="19"/>
      <c r="SP1579" s="18"/>
      <c r="SQ1579" s="19"/>
      <c r="SR1579" s="18"/>
      <c r="SS1579" s="19"/>
      <c r="ST1579" s="18"/>
      <c r="SU1579" s="19"/>
      <c r="SV1579" s="18"/>
      <c r="SW1579" s="19"/>
      <c r="SX1579" s="18"/>
      <c r="SY1579" s="19"/>
      <c r="SZ1579" s="18"/>
      <c r="TA1579" s="19"/>
      <c r="TB1579" s="18"/>
      <c r="TC1579" s="19"/>
      <c r="TD1579" s="18"/>
      <c r="TE1579" s="19"/>
      <c r="TF1579" s="159"/>
      <c r="TG1579" s="160"/>
      <c r="TH1579" s="160"/>
      <c r="TI1579" s="18"/>
      <c r="TJ1579" s="19"/>
      <c r="TK1579" s="18"/>
      <c r="TL1579" s="19"/>
      <c r="TM1579" s="18"/>
      <c r="TN1579" s="19"/>
      <c r="TO1579" s="18"/>
      <c r="TP1579" s="19"/>
      <c r="TQ1579" s="18"/>
      <c r="TR1579" s="19"/>
      <c r="TS1579" s="18"/>
      <c r="TT1579" s="19"/>
      <c r="TU1579" s="18"/>
      <c r="TV1579" s="19"/>
      <c r="TW1579" s="18"/>
      <c r="TX1579" s="19"/>
      <c r="TY1579" s="18"/>
      <c r="TZ1579" s="19"/>
      <c r="UA1579" s="159"/>
      <c r="UB1579" s="160"/>
      <c r="UC1579" s="160"/>
      <c r="UD1579" s="18"/>
      <c r="UE1579" s="19"/>
      <c r="UF1579" s="18"/>
      <c r="UG1579" s="19"/>
      <c r="UH1579" s="18"/>
      <c r="UI1579" s="19"/>
      <c r="UJ1579" s="18"/>
      <c r="UK1579" s="19"/>
      <c r="UL1579" s="18"/>
      <c r="UM1579" s="19"/>
      <c r="UN1579" s="18"/>
      <c r="UO1579" s="19"/>
      <c r="UP1579" s="18"/>
      <c r="UQ1579" s="19"/>
      <c r="UR1579" s="18"/>
      <c r="US1579" s="19"/>
      <c r="UT1579" s="18"/>
      <c r="UU1579" s="19"/>
      <c r="UV1579" s="159"/>
      <c r="UW1579" s="160"/>
      <c r="UX1579" s="160"/>
      <c r="UY1579" s="18"/>
      <c r="UZ1579" s="19"/>
      <c r="VA1579" s="18"/>
      <c r="VB1579" s="19"/>
      <c r="VC1579" s="18"/>
      <c r="VD1579" s="19"/>
      <c r="VE1579" s="18"/>
      <c r="VF1579" s="19"/>
      <c r="VG1579" s="18"/>
      <c r="VH1579" s="19"/>
      <c r="VI1579" s="18"/>
      <c r="VJ1579" s="19"/>
      <c r="VK1579" s="18"/>
      <c r="VL1579" s="19"/>
      <c r="VM1579" s="18"/>
      <c r="VN1579" s="19"/>
      <c r="VO1579" s="18"/>
      <c r="VP1579" s="19"/>
      <c r="VQ1579" s="159"/>
      <c r="VR1579" s="160"/>
      <c r="VS1579" s="160"/>
      <c r="VT1579" s="18"/>
      <c r="VU1579" s="19"/>
      <c r="VV1579" s="18"/>
      <c r="VW1579" s="19"/>
      <c r="VX1579" s="18"/>
      <c r="VY1579" s="19"/>
      <c r="VZ1579" s="18"/>
      <c r="WA1579" s="19"/>
      <c r="WB1579" s="18"/>
      <c r="WC1579" s="19"/>
      <c r="WD1579" s="18"/>
      <c r="WE1579" s="19"/>
      <c r="WF1579" s="18"/>
      <c r="WG1579" s="19"/>
      <c r="WH1579" s="18"/>
      <c r="WI1579" s="19"/>
      <c r="WJ1579" s="18"/>
      <c r="WK1579" s="19"/>
      <c r="WL1579" s="159"/>
      <c r="WM1579" s="160"/>
      <c r="WN1579" s="160"/>
      <c r="WO1579" s="18"/>
      <c r="WP1579" s="19"/>
      <c r="WQ1579" s="18"/>
      <c r="WR1579" s="19"/>
      <c r="WS1579" s="18"/>
      <c r="WT1579" s="19"/>
      <c r="WU1579" s="18"/>
      <c r="WV1579" s="19"/>
      <c r="WW1579" s="18"/>
      <c r="WX1579" s="19"/>
      <c r="WY1579" s="18"/>
      <c r="WZ1579" s="19"/>
      <c r="XA1579" s="18"/>
      <c r="XB1579" s="19"/>
      <c r="XC1579" s="18"/>
      <c r="XD1579" s="19"/>
      <c r="XE1579" s="18"/>
      <c r="XF1579" s="19"/>
      <c r="XG1579" s="159"/>
      <c r="XH1579" s="160"/>
      <c r="XI1579" s="160"/>
      <c r="XJ1579" s="18"/>
      <c r="XK1579" s="19"/>
      <c r="XL1579" s="18"/>
      <c r="XM1579" s="19"/>
      <c r="XN1579" s="18"/>
      <c r="XO1579" s="19"/>
      <c r="XP1579" s="18"/>
      <c r="XQ1579" s="19"/>
      <c r="XR1579" s="18"/>
      <c r="XS1579" s="19"/>
      <c r="XT1579" s="18"/>
      <c r="XU1579" s="19"/>
      <c r="XV1579" s="18"/>
      <c r="XW1579" s="19"/>
      <c r="XX1579" s="18"/>
      <c r="XY1579" s="19"/>
      <c r="XZ1579" s="18"/>
      <c r="YA1579" s="19"/>
      <c r="YB1579" s="159"/>
      <c r="YC1579" s="160"/>
      <c r="YD1579" s="160"/>
      <c r="YE1579" s="18"/>
      <c r="YF1579" s="19"/>
      <c r="YG1579" s="18"/>
      <c r="YH1579" s="19"/>
      <c r="YI1579" s="18"/>
      <c r="YJ1579" s="19"/>
      <c r="YK1579" s="18"/>
      <c r="YL1579" s="19"/>
      <c r="YM1579" s="18"/>
      <c r="YN1579" s="19"/>
      <c r="YO1579" s="18"/>
      <c r="YP1579" s="19"/>
      <c r="YQ1579" s="18"/>
      <c r="YR1579" s="19"/>
      <c r="YS1579" s="18"/>
      <c r="YT1579" s="19"/>
      <c r="YU1579" s="18"/>
      <c r="YV1579" s="19"/>
      <c r="YW1579" s="159"/>
      <c r="YX1579" s="160"/>
      <c r="YY1579" s="160"/>
      <c r="YZ1579" s="18"/>
      <c r="ZA1579" s="19"/>
      <c r="ZB1579" s="18"/>
      <c r="ZC1579" s="19"/>
      <c r="ZD1579" s="18"/>
      <c r="ZE1579" s="19"/>
      <c r="ZF1579" s="18"/>
      <c r="ZG1579" s="19"/>
      <c r="ZH1579" s="18"/>
      <c r="ZI1579" s="19"/>
      <c r="ZJ1579" s="18"/>
      <c r="ZK1579" s="19"/>
      <c r="ZL1579" s="18"/>
      <c r="ZM1579" s="19"/>
      <c r="ZN1579" s="18"/>
      <c r="ZO1579" s="19"/>
      <c r="ZP1579" s="18"/>
      <c r="ZQ1579" s="19"/>
      <c r="ZR1579" s="159"/>
      <c r="ZS1579" s="160"/>
      <c r="ZT1579" s="160"/>
      <c r="ZU1579" s="18"/>
      <c r="ZV1579" s="19"/>
      <c r="ZW1579" s="18"/>
      <c r="ZX1579" s="19"/>
      <c r="ZY1579" s="18"/>
      <c r="ZZ1579" s="19"/>
      <c r="AAA1579" s="18"/>
      <c r="AAB1579" s="19"/>
      <c r="AAC1579" s="18"/>
      <c r="AAD1579" s="19"/>
      <c r="AAE1579" s="18"/>
      <c r="AAF1579" s="19"/>
      <c r="AAG1579" s="18"/>
      <c r="AAH1579" s="19"/>
      <c r="AAI1579" s="18"/>
      <c r="AAJ1579" s="19"/>
      <c r="AAK1579" s="18"/>
      <c r="AAL1579" s="19"/>
      <c r="AAM1579" s="159"/>
      <c r="AAN1579" s="160"/>
      <c r="AAO1579" s="160"/>
      <c r="AAP1579" s="18"/>
      <c r="AAQ1579" s="19"/>
      <c r="AAR1579" s="18"/>
      <c r="AAS1579" s="19"/>
      <c r="AAT1579" s="18"/>
      <c r="AAU1579" s="19"/>
      <c r="AAV1579" s="18"/>
      <c r="AAW1579" s="19"/>
      <c r="AAX1579" s="18"/>
      <c r="AAY1579" s="19"/>
      <c r="AAZ1579" s="18"/>
      <c r="ABA1579" s="19"/>
      <c r="ABB1579" s="18"/>
      <c r="ABC1579" s="19"/>
      <c r="ABD1579" s="18"/>
      <c r="ABE1579" s="19"/>
      <c r="ABF1579" s="18"/>
      <c r="ABG1579" s="19"/>
      <c r="ABH1579" s="159"/>
      <c r="ABI1579" s="160"/>
      <c r="ABJ1579" s="160"/>
      <c r="ABK1579" s="18"/>
      <c r="ABL1579" s="19"/>
      <c r="ABM1579" s="18"/>
      <c r="ABN1579" s="19"/>
      <c r="ABO1579" s="18"/>
      <c r="ABP1579" s="19"/>
      <c r="ABQ1579" s="18"/>
      <c r="ABR1579" s="19"/>
      <c r="ABS1579" s="18"/>
      <c r="ABT1579" s="19"/>
      <c r="ABU1579" s="18"/>
      <c r="ABV1579" s="19"/>
      <c r="ABW1579" s="18"/>
      <c r="ABX1579" s="19"/>
      <c r="ABY1579" s="18"/>
      <c r="ABZ1579" s="19"/>
      <c r="ACA1579" s="18"/>
      <c r="ACB1579" s="19"/>
      <c r="ACC1579" s="159"/>
      <c r="ACD1579" s="160"/>
      <c r="ACE1579" s="160"/>
      <c r="ACF1579" s="18"/>
      <c r="ACG1579" s="19"/>
      <c r="ACH1579" s="18"/>
      <c r="ACI1579" s="19"/>
      <c r="ACJ1579" s="18"/>
      <c r="ACK1579" s="19"/>
      <c r="ACL1579" s="18"/>
      <c r="ACM1579" s="19"/>
      <c r="ACN1579" s="18"/>
      <c r="ACO1579" s="19"/>
      <c r="ACP1579" s="18"/>
      <c r="ACQ1579" s="19"/>
      <c r="ACR1579" s="18"/>
      <c r="ACS1579" s="19"/>
      <c r="ACT1579" s="18"/>
      <c r="ACU1579" s="19"/>
      <c r="ACV1579" s="18"/>
      <c r="ACW1579" s="19"/>
      <c r="ACX1579" s="159"/>
      <c r="ACY1579" s="160"/>
      <c r="ACZ1579" s="160"/>
      <c r="ADA1579" s="18"/>
      <c r="ADB1579" s="19"/>
      <c r="ADC1579" s="18"/>
      <c r="ADD1579" s="19"/>
      <c r="ADE1579" s="18"/>
      <c r="ADF1579" s="19"/>
      <c r="ADG1579" s="18"/>
      <c r="ADH1579" s="19"/>
      <c r="ADI1579" s="18"/>
      <c r="ADJ1579" s="19"/>
      <c r="ADK1579" s="18"/>
      <c r="ADL1579" s="19"/>
      <c r="ADM1579" s="18"/>
      <c r="ADN1579" s="19"/>
      <c r="ADO1579" s="18"/>
      <c r="ADP1579" s="19"/>
      <c r="ADQ1579" s="18"/>
      <c r="ADR1579" s="19"/>
      <c r="ADS1579" s="159"/>
      <c r="ADT1579" s="160"/>
      <c r="ADU1579" s="160"/>
      <c r="ADV1579" s="18"/>
      <c r="ADW1579" s="19"/>
      <c r="ADX1579" s="18"/>
      <c r="ADY1579" s="19"/>
      <c r="ADZ1579" s="18"/>
      <c r="AEA1579" s="19"/>
      <c r="AEB1579" s="18"/>
      <c r="AEC1579" s="19"/>
      <c r="AED1579" s="18"/>
      <c r="AEE1579" s="19"/>
      <c r="AEF1579" s="18"/>
      <c r="AEG1579" s="19"/>
      <c r="AEH1579" s="18"/>
      <c r="AEI1579" s="19"/>
      <c r="AEJ1579" s="18"/>
      <c r="AEK1579" s="19"/>
      <c r="AEL1579" s="18"/>
      <c r="AEM1579" s="19"/>
      <c r="AEN1579" s="159"/>
      <c r="AEO1579" s="160"/>
      <c r="AEP1579" s="160"/>
      <c r="AEQ1579" s="18"/>
      <c r="AER1579" s="19"/>
      <c r="AES1579" s="18"/>
      <c r="AET1579" s="19"/>
      <c r="AEU1579" s="18"/>
      <c r="AEV1579" s="19"/>
      <c r="AEW1579" s="18"/>
      <c r="AEX1579" s="19"/>
      <c r="AEY1579" s="18"/>
      <c r="AEZ1579" s="19"/>
      <c r="AFA1579" s="18"/>
      <c r="AFB1579" s="19"/>
      <c r="AFC1579" s="18"/>
      <c r="AFD1579" s="19"/>
      <c r="AFE1579" s="18"/>
      <c r="AFF1579" s="19"/>
      <c r="AFG1579" s="18"/>
      <c r="AFH1579" s="19"/>
      <c r="AFI1579" s="159"/>
      <c r="AFJ1579" s="160"/>
      <c r="AFK1579" s="160"/>
      <c r="AFL1579" s="18"/>
      <c r="AFM1579" s="19"/>
      <c r="AFN1579" s="18"/>
      <c r="AFO1579" s="19"/>
      <c r="AFP1579" s="18"/>
      <c r="AFQ1579" s="19"/>
      <c r="AFR1579" s="18"/>
      <c r="AFS1579" s="19"/>
      <c r="AFT1579" s="18"/>
      <c r="AFU1579" s="19"/>
      <c r="AFV1579" s="18"/>
      <c r="AFW1579" s="19"/>
      <c r="AFX1579" s="18"/>
      <c r="AFY1579" s="19"/>
      <c r="AFZ1579" s="18"/>
      <c r="AGA1579" s="19"/>
      <c r="AGB1579" s="18"/>
      <c r="AGC1579" s="19"/>
      <c r="AGD1579" s="159"/>
      <c r="AGE1579" s="160"/>
      <c r="AGF1579" s="160"/>
      <c r="AGG1579" s="18"/>
      <c r="AGH1579" s="19"/>
      <c r="AGI1579" s="18"/>
      <c r="AGJ1579" s="19"/>
      <c r="AGK1579" s="18"/>
      <c r="AGL1579" s="19"/>
      <c r="AGM1579" s="18"/>
      <c r="AGN1579" s="19"/>
      <c r="AGO1579" s="18"/>
      <c r="AGP1579" s="19"/>
      <c r="AGQ1579" s="18"/>
      <c r="AGR1579" s="19"/>
      <c r="AGS1579" s="18"/>
      <c r="AGT1579" s="19"/>
      <c r="AGU1579" s="18"/>
      <c r="AGV1579" s="19"/>
      <c r="AGW1579" s="18"/>
      <c r="AGX1579" s="19"/>
      <c r="AGY1579" s="159"/>
      <c r="AGZ1579" s="160"/>
      <c r="AHA1579" s="160"/>
      <c r="AHB1579" s="18"/>
      <c r="AHC1579" s="19"/>
      <c r="AHD1579" s="18"/>
      <c r="AHE1579" s="19"/>
      <c r="AHF1579" s="18"/>
      <c r="AHG1579" s="19"/>
      <c r="AHH1579" s="18"/>
      <c r="AHI1579" s="19"/>
      <c r="AHJ1579" s="18"/>
      <c r="AHK1579" s="19"/>
      <c r="AHL1579" s="18"/>
      <c r="AHM1579" s="19"/>
      <c r="AHN1579" s="18"/>
      <c r="AHO1579" s="19"/>
      <c r="AHP1579" s="18"/>
      <c r="AHQ1579" s="19"/>
      <c r="AHR1579" s="18"/>
      <c r="AHS1579" s="19"/>
      <c r="AHT1579" s="159"/>
      <c r="AHU1579" s="160"/>
      <c r="AHV1579" s="160"/>
      <c r="AHW1579" s="18"/>
      <c r="AHX1579" s="19"/>
      <c r="AHY1579" s="18"/>
      <c r="AHZ1579" s="19"/>
      <c r="AIA1579" s="18"/>
      <c r="AIB1579" s="19"/>
      <c r="AIC1579" s="18"/>
      <c r="AID1579" s="19"/>
      <c r="AIE1579" s="18"/>
      <c r="AIF1579" s="19"/>
      <c r="AIG1579" s="18"/>
      <c r="AIH1579" s="19"/>
      <c r="AII1579" s="18"/>
      <c r="AIJ1579" s="19"/>
      <c r="AIK1579" s="18"/>
      <c r="AIL1579" s="19"/>
      <c r="AIM1579" s="18"/>
      <c r="AIN1579" s="19"/>
      <c r="AIO1579" s="159"/>
      <c r="AIP1579" s="160"/>
      <c r="AIQ1579" s="160"/>
      <c r="AIR1579" s="18"/>
      <c r="AIS1579" s="19"/>
      <c r="AIT1579" s="18"/>
      <c r="AIU1579" s="19"/>
      <c r="AIV1579" s="18"/>
      <c r="AIW1579" s="19"/>
      <c r="AIX1579" s="18"/>
      <c r="AIY1579" s="19"/>
      <c r="AIZ1579" s="18"/>
      <c r="AJA1579" s="19"/>
      <c r="AJB1579" s="18"/>
      <c r="AJC1579" s="19"/>
      <c r="AJD1579" s="18"/>
      <c r="AJE1579" s="19"/>
      <c r="AJF1579" s="18"/>
      <c r="AJG1579" s="19"/>
      <c r="AJH1579" s="18"/>
      <c r="AJI1579" s="19"/>
      <c r="AJJ1579" s="159"/>
      <c r="AJK1579" s="160"/>
      <c r="AJL1579" s="160"/>
      <c r="AJM1579" s="18"/>
      <c r="AJN1579" s="19"/>
      <c r="AJO1579" s="18"/>
      <c r="AJP1579" s="19"/>
      <c r="AJQ1579" s="18"/>
      <c r="AJR1579" s="19"/>
      <c r="AJS1579" s="18"/>
      <c r="AJT1579" s="19"/>
      <c r="AJU1579" s="18"/>
      <c r="AJV1579" s="19"/>
      <c r="AJW1579" s="18"/>
      <c r="AJX1579" s="19"/>
      <c r="AJY1579" s="18"/>
      <c r="AJZ1579" s="19"/>
      <c r="AKA1579" s="18"/>
      <c r="AKB1579" s="19"/>
      <c r="AKC1579" s="18"/>
      <c r="AKD1579" s="19"/>
      <c r="AKE1579" s="159"/>
      <c r="AKF1579" s="160"/>
      <c r="AKG1579" s="160"/>
      <c r="AKH1579" s="18"/>
      <c r="AKI1579" s="19"/>
      <c r="AKJ1579" s="18"/>
      <c r="AKK1579" s="19"/>
      <c r="AKL1579" s="18"/>
      <c r="AKM1579" s="19"/>
      <c r="AKN1579" s="18"/>
      <c r="AKO1579" s="19"/>
      <c r="AKP1579" s="18"/>
      <c r="AKQ1579" s="19"/>
      <c r="AKR1579" s="18"/>
      <c r="AKS1579" s="19"/>
      <c r="AKT1579" s="18"/>
      <c r="AKU1579" s="19"/>
      <c r="AKV1579" s="18"/>
      <c r="AKW1579" s="19"/>
      <c r="AKX1579" s="18"/>
      <c r="AKY1579" s="19"/>
      <c r="AKZ1579" s="159"/>
      <c r="ALA1579" s="160"/>
      <c r="ALB1579" s="160"/>
      <c r="ALC1579" s="18"/>
      <c r="ALD1579" s="19"/>
      <c r="ALE1579" s="18"/>
      <c r="ALF1579" s="19"/>
      <c r="ALG1579" s="18"/>
      <c r="ALH1579" s="19"/>
      <c r="ALI1579" s="18"/>
      <c r="ALJ1579" s="19"/>
      <c r="ALK1579" s="18"/>
      <c r="ALL1579" s="19"/>
      <c r="ALM1579" s="18"/>
      <c r="ALN1579" s="19"/>
      <c r="ALO1579" s="18"/>
      <c r="ALP1579" s="19"/>
      <c r="ALQ1579" s="18"/>
      <c r="ALR1579" s="19"/>
      <c r="ALS1579" s="18"/>
      <c r="ALT1579" s="19"/>
      <c r="ALU1579" s="159"/>
      <c r="ALV1579" s="160"/>
      <c r="ALW1579" s="160"/>
      <c r="ALX1579" s="18"/>
      <c r="ALY1579" s="19"/>
      <c r="ALZ1579" s="18"/>
      <c r="AMA1579" s="19"/>
      <c r="AMB1579" s="18"/>
      <c r="AMC1579" s="19"/>
      <c r="AMD1579" s="18"/>
      <c r="AME1579" s="19"/>
      <c r="AMF1579" s="18"/>
      <c r="AMG1579" s="19"/>
      <c r="AMH1579" s="18"/>
      <c r="AMI1579" s="19"/>
      <c r="AMJ1579" s="18"/>
      <c r="AMK1579" s="19"/>
      <c r="AML1579" s="18"/>
      <c r="AMM1579" s="19"/>
      <c r="AMN1579" s="18"/>
      <c r="AMO1579" s="19"/>
      <c r="AMP1579" s="159"/>
      <c r="AMQ1579" s="160"/>
      <c r="AMR1579" s="160"/>
      <c r="AMS1579" s="18"/>
      <c r="AMT1579" s="19"/>
      <c r="AMU1579" s="18"/>
      <c r="AMV1579" s="19"/>
      <c r="AMW1579" s="18"/>
      <c r="AMX1579" s="19"/>
      <c r="AMY1579" s="18"/>
      <c r="AMZ1579" s="19"/>
      <c r="ANA1579" s="18"/>
      <c r="ANB1579" s="19"/>
      <c r="ANC1579" s="18"/>
      <c r="AND1579" s="19"/>
      <c r="ANE1579" s="18"/>
      <c r="ANF1579" s="19"/>
      <c r="ANG1579" s="18"/>
      <c r="ANH1579" s="19"/>
      <c r="ANI1579" s="18"/>
      <c r="ANJ1579" s="19"/>
      <c r="ANK1579" s="159"/>
      <c r="ANL1579" s="160"/>
      <c r="ANM1579" s="160"/>
      <c r="ANN1579" s="18"/>
      <c r="ANO1579" s="19"/>
      <c r="ANP1579" s="18"/>
      <c r="ANQ1579" s="19"/>
      <c r="ANR1579" s="18"/>
      <c r="ANS1579" s="19"/>
      <c r="ANT1579" s="18"/>
      <c r="ANU1579" s="19"/>
      <c r="ANV1579" s="18"/>
      <c r="ANW1579" s="19"/>
      <c r="ANX1579" s="18"/>
      <c r="ANY1579" s="19"/>
      <c r="ANZ1579" s="18"/>
      <c r="AOA1579" s="19"/>
      <c r="AOB1579" s="18"/>
      <c r="AOC1579" s="19"/>
      <c r="AOD1579" s="18"/>
      <c r="AOE1579" s="19"/>
      <c r="AOF1579" s="159"/>
      <c r="AOG1579" s="160"/>
      <c r="AOH1579" s="160"/>
      <c r="AOI1579" s="18"/>
      <c r="AOJ1579" s="19"/>
      <c r="AOK1579" s="18"/>
      <c r="AOL1579" s="19"/>
      <c r="AOM1579" s="18"/>
      <c r="AON1579" s="19"/>
      <c r="AOO1579" s="18"/>
      <c r="AOP1579" s="19"/>
      <c r="AOQ1579" s="18"/>
      <c r="AOR1579" s="19"/>
      <c r="AOS1579" s="18"/>
      <c r="AOT1579" s="19"/>
      <c r="AOU1579" s="18"/>
      <c r="AOV1579" s="19"/>
      <c r="AOW1579" s="18"/>
      <c r="AOX1579" s="19"/>
      <c r="AOY1579" s="18"/>
      <c r="AOZ1579" s="19"/>
      <c r="APA1579" s="159"/>
      <c r="APB1579" s="160"/>
      <c r="APC1579" s="160"/>
      <c r="APD1579" s="18"/>
      <c r="APE1579" s="19"/>
      <c r="APF1579" s="18"/>
      <c r="APG1579" s="19"/>
      <c r="APH1579" s="18"/>
      <c r="API1579" s="19"/>
      <c r="APJ1579" s="18"/>
      <c r="APK1579" s="19"/>
      <c r="APL1579" s="18"/>
      <c r="APM1579" s="19"/>
      <c r="APN1579" s="18"/>
      <c r="APO1579" s="19"/>
      <c r="APP1579" s="18"/>
      <c r="APQ1579" s="19"/>
      <c r="APR1579" s="18"/>
      <c r="APS1579" s="19"/>
      <c r="APT1579" s="18"/>
      <c r="APU1579" s="19"/>
      <c r="APV1579" s="159"/>
      <c r="APW1579" s="160"/>
      <c r="APX1579" s="160"/>
      <c r="APY1579" s="18"/>
      <c r="APZ1579" s="19"/>
      <c r="AQA1579" s="18"/>
      <c r="AQB1579" s="19"/>
      <c r="AQC1579" s="18"/>
      <c r="AQD1579" s="19"/>
      <c r="AQE1579" s="18"/>
      <c r="AQF1579" s="19"/>
      <c r="AQG1579" s="18"/>
      <c r="AQH1579" s="19"/>
      <c r="AQI1579" s="18"/>
      <c r="AQJ1579" s="19"/>
      <c r="AQK1579" s="18"/>
      <c r="AQL1579" s="19"/>
      <c r="AQM1579" s="18"/>
      <c r="AQN1579" s="19"/>
      <c r="AQO1579" s="18"/>
      <c r="AQP1579" s="19"/>
      <c r="AQQ1579" s="159"/>
      <c r="AQR1579" s="160"/>
      <c r="AQS1579" s="160"/>
      <c r="AQT1579" s="18"/>
      <c r="AQU1579" s="19"/>
      <c r="AQV1579" s="18"/>
      <c r="AQW1579" s="19"/>
      <c r="AQX1579" s="18"/>
      <c r="AQY1579" s="19"/>
      <c r="AQZ1579" s="18"/>
      <c r="ARA1579" s="19"/>
      <c r="ARB1579" s="18"/>
      <c r="ARC1579" s="19"/>
      <c r="ARD1579" s="18"/>
      <c r="ARE1579" s="19"/>
      <c r="ARF1579" s="18"/>
      <c r="ARG1579" s="19"/>
      <c r="ARH1579" s="18"/>
      <c r="ARI1579" s="19"/>
      <c r="ARJ1579" s="18"/>
      <c r="ARK1579" s="19"/>
      <c r="ARL1579" s="159"/>
      <c r="ARM1579" s="160"/>
      <c r="ARN1579" s="160"/>
      <c r="ARO1579" s="18"/>
      <c r="ARP1579" s="19"/>
      <c r="ARQ1579" s="18"/>
      <c r="ARR1579" s="19"/>
      <c r="ARS1579" s="18"/>
      <c r="ART1579" s="19"/>
      <c r="ARU1579" s="18"/>
      <c r="ARV1579" s="19"/>
      <c r="ARW1579" s="18"/>
      <c r="ARX1579" s="19"/>
      <c r="ARY1579" s="18"/>
      <c r="ARZ1579" s="19"/>
      <c r="ASA1579" s="18"/>
      <c r="ASB1579" s="19"/>
      <c r="ASC1579" s="18"/>
      <c r="ASD1579" s="19"/>
      <c r="ASE1579" s="18"/>
      <c r="ASF1579" s="19"/>
      <c r="ASG1579" s="159"/>
      <c r="ASH1579" s="160"/>
      <c r="ASI1579" s="160"/>
      <c r="ASJ1579" s="18"/>
      <c r="ASK1579" s="19"/>
      <c r="ASL1579" s="18"/>
      <c r="ASM1579" s="19"/>
      <c r="ASN1579" s="18"/>
      <c r="ASO1579" s="19"/>
      <c r="ASP1579" s="18"/>
      <c r="ASQ1579" s="19"/>
      <c r="ASR1579" s="18"/>
      <c r="ASS1579" s="19"/>
      <c r="AST1579" s="18"/>
      <c r="ASU1579" s="19"/>
      <c r="ASV1579" s="18"/>
      <c r="ASW1579" s="19"/>
      <c r="ASX1579" s="18"/>
      <c r="ASY1579" s="19"/>
      <c r="ASZ1579" s="18"/>
      <c r="ATA1579" s="19"/>
      <c r="ATB1579" s="159"/>
      <c r="ATC1579" s="160"/>
      <c r="ATD1579" s="160"/>
      <c r="ATE1579" s="18"/>
      <c r="ATF1579" s="19"/>
      <c r="ATG1579" s="18"/>
      <c r="ATH1579" s="19"/>
      <c r="ATI1579" s="18"/>
      <c r="ATJ1579" s="19"/>
      <c r="ATK1579" s="18"/>
      <c r="ATL1579" s="19"/>
      <c r="ATM1579" s="18"/>
      <c r="ATN1579" s="19"/>
      <c r="ATO1579" s="18"/>
      <c r="ATP1579" s="19"/>
      <c r="ATQ1579" s="18"/>
      <c r="ATR1579" s="19"/>
      <c r="ATS1579" s="18"/>
      <c r="ATT1579" s="19"/>
      <c r="ATU1579" s="18"/>
      <c r="ATV1579" s="19"/>
      <c r="ATW1579" s="159"/>
      <c r="ATX1579" s="160"/>
      <c r="ATY1579" s="160"/>
      <c r="ATZ1579" s="18"/>
      <c r="AUA1579" s="19"/>
      <c r="AUB1579" s="18"/>
      <c r="AUC1579" s="19"/>
      <c r="AUD1579" s="18"/>
      <c r="AUE1579" s="19"/>
      <c r="AUF1579" s="18"/>
      <c r="AUG1579" s="19"/>
      <c r="AUH1579" s="18"/>
      <c r="AUI1579" s="19"/>
      <c r="AUJ1579" s="18"/>
      <c r="AUK1579" s="19"/>
      <c r="AUL1579" s="18"/>
      <c r="AUM1579" s="19"/>
      <c r="AUN1579" s="18"/>
      <c r="AUO1579" s="19"/>
      <c r="AUP1579" s="18"/>
      <c r="AUQ1579" s="19"/>
      <c r="AUR1579" s="159"/>
      <c r="AUS1579" s="160"/>
      <c r="AUT1579" s="160"/>
      <c r="AUU1579" s="18"/>
      <c r="AUV1579" s="19"/>
      <c r="AUW1579" s="18"/>
      <c r="AUX1579" s="19"/>
      <c r="AUY1579" s="18"/>
      <c r="AUZ1579" s="19"/>
      <c r="AVA1579" s="18"/>
      <c r="AVB1579" s="19"/>
      <c r="AVC1579" s="18"/>
      <c r="AVD1579" s="19"/>
      <c r="AVE1579" s="18"/>
      <c r="AVF1579" s="19"/>
      <c r="AVG1579" s="18"/>
      <c r="AVH1579" s="19"/>
      <c r="AVI1579" s="18"/>
      <c r="AVJ1579" s="19"/>
      <c r="AVK1579" s="18"/>
      <c r="AVL1579" s="19"/>
      <c r="AVM1579" s="159"/>
      <c r="AVN1579" s="160"/>
      <c r="AVO1579" s="160"/>
      <c r="AVP1579" s="18"/>
      <c r="AVQ1579" s="19"/>
      <c r="AVR1579" s="18"/>
      <c r="AVS1579" s="19"/>
      <c r="AVT1579" s="18"/>
      <c r="AVU1579" s="19"/>
      <c r="AVV1579" s="18"/>
      <c r="AVW1579" s="19"/>
      <c r="AVX1579" s="18"/>
      <c r="AVY1579" s="19"/>
      <c r="AVZ1579" s="18"/>
      <c r="AWA1579" s="19"/>
      <c r="AWB1579" s="18"/>
      <c r="AWC1579" s="19"/>
      <c r="AWD1579" s="18"/>
      <c r="AWE1579" s="19"/>
      <c r="AWF1579" s="18"/>
      <c r="AWG1579" s="19"/>
      <c r="AWH1579" s="159"/>
      <c r="AWI1579" s="160"/>
      <c r="AWJ1579" s="160"/>
      <c r="AWK1579" s="18"/>
      <c r="AWL1579" s="19"/>
      <c r="AWM1579" s="18"/>
      <c r="AWN1579" s="19"/>
      <c r="AWO1579" s="18"/>
      <c r="AWP1579" s="19"/>
      <c r="AWQ1579" s="18"/>
      <c r="AWR1579" s="19"/>
      <c r="AWS1579" s="18"/>
      <c r="AWT1579" s="19"/>
      <c r="AWU1579" s="18"/>
      <c r="AWV1579" s="19"/>
      <c r="AWW1579" s="18"/>
      <c r="AWX1579" s="19"/>
      <c r="AWY1579" s="18"/>
      <c r="AWZ1579" s="19"/>
      <c r="AXA1579" s="18"/>
      <c r="AXB1579" s="19"/>
      <c r="AXC1579" s="159"/>
      <c r="AXD1579" s="160"/>
      <c r="AXE1579" s="160"/>
      <c r="AXF1579" s="18"/>
      <c r="AXG1579" s="19"/>
      <c r="AXH1579" s="18"/>
      <c r="AXI1579" s="19"/>
      <c r="AXJ1579" s="18"/>
      <c r="AXK1579" s="19"/>
      <c r="AXL1579" s="18"/>
      <c r="AXM1579" s="19"/>
      <c r="AXN1579" s="18"/>
      <c r="AXO1579" s="19"/>
      <c r="AXP1579" s="18"/>
      <c r="AXQ1579" s="19"/>
      <c r="AXR1579" s="18"/>
      <c r="AXS1579" s="19"/>
      <c r="AXT1579" s="18"/>
      <c r="AXU1579" s="19"/>
      <c r="AXV1579" s="18"/>
      <c r="AXW1579" s="19"/>
      <c r="AXX1579" s="159"/>
      <c r="AXY1579" s="160"/>
      <c r="AXZ1579" s="160"/>
      <c r="AYA1579" s="18"/>
      <c r="AYB1579" s="19"/>
      <c r="AYC1579" s="18"/>
      <c r="AYD1579" s="19"/>
      <c r="AYE1579" s="18"/>
      <c r="AYF1579" s="19"/>
      <c r="AYG1579" s="18"/>
      <c r="AYH1579" s="19"/>
      <c r="AYI1579" s="18"/>
      <c r="AYJ1579" s="19"/>
      <c r="AYK1579" s="18"/>
      <c r="AYL1579" s="19"/>
      <c r="AYM1579" s="18"/>
      <c r="AYN1579" s="19"/>
      <c r="AYO1579" s="18"/>
      <c r="AYP1579" s="19"/>
      <c r="AYQ1579" s="18"/>
      <c r="AYR1579" s="19"/>
      <c r="AYS1579" s="159"/>
      <c r="AYT1579" s="160"/>
      <c r="AYU1579" s="160"/>
      <c r="AYV1579" s="18"/>
      <c r="AYW1579" s="19"/>
      <c r="AYX1579" s="18"/>
      <c r="AYY1579" s="19"/>
      <c r="AYZ1579" s="18"/>
      <c r="AZA1579" s="19"/>
      <c r="AZB1579" s="18"/>
      <c r="AZC1579" s="19"/>
      <c r="AZD1579" s="18"/>
      <c r="AZE1579" s="19"/>
      <c r="AZF1579" s="18"/>
      <c r="AZG1579" s="19"/>
      <c r="AZH1579" s="18"/>
      <c r="AZI1579" s="19"/>
      <c r="AZJ1579" s="18"/>
      <c r="AZK1579" s="19"/>
      <c r="AZL1579" s="18"/>
      <c r="AZM1579" s="19"/>
      <c r="AZN1579" s="159"/>
      <c r="AZO1579" s="160"/>
      <c r="AZP1579" s="160"/>
      <c r="AZQ1579" s="18"/>
      <c r="AZR1579" s="19"/>
      <c r="AZS1579" s="18"/>
      <c r="AZT1579" s="19"/>
      <c r="AZU1579" s="18"/>
      <c r="AZV1579" s="19"/>
      <c r="AZW1579" s="18"/>
      <c r="AZX1579" s="19"/>
      <c r="AZY1579" s="18"/>
      <c r="AZZ1579" s="19"/>
      <c r="BAA1579" s="18"/>
      <c r="BAB1579" s="19"/>
      <c r="BAC1579" s="18"/>
      <c r="BAD1579" s="19"/>
      <c r="BAE1579" s="18"/>
      <c r="BAF1579" s="19"/>
      <c r="BAG1579" s="18"/>
      <c r="BAH1579" s="19"/>
      <c r="BAI1579" s="159"/>
      <c r="BAJ1579" s="160"/>
      <c r="BAK1579" s="160"/>
      <c r="BAL1579" s="18"/>
      <c r="BAM1579" s="19"/>
      <c r="BAN1579" s="18"/>
      <c r="BAO1579" s="19"/>
      <c r="BAP1579" s="18"/>
      <c r="BAQ1579" s="19"/>
      <c r="BAR1579" s="18"/>
      <c r="BAS1579" s="19"/>
      <c r="BAT1579" s="18"/>
      <c r="BAU1579" s="19"/>
      <c r="BAV1579" s="18"/>
      <c r="BAW1579" s="19"/>
      <c r="BAX1579" s="18"/>
      <c r="BAY1579" s="19"/>
      <c r="BAZ1579" s="18"/>
      <c r="BBA1579" s="19"/>
      <c r="BBB1579" s="18"/>
      <c r="BBC1579" s="19"/>
      <c r="BBD1579" s="159"/>
      <c r="BBE1579" s="160"/>
      <c r="BBF1579" s="160"/>
      <c r="BBG1579" s="18"/>
      <c r="BBH1579" s="19"/>
      <c r="BBI1579" s="18"/>
      <c r="BBJ1579" s="19"/>
      <c r="BBK1579" s="18"/>
      <c r="BBL1579" s="19"/>
      <c r="BBM1579" s="18"/>
      <c r="BBN1579" s="19"/>
      <c r="BBO1579" s="18"/>
      <c r="BBP1579" s="19"/>
      <c r="BBQ1579" s="18"/>
      <c r="BBR1579" s="19"/>
      <c r="BBS1579" s="18"/>
      <c r="BBT1579" s="19"/>
      <c r="BBU1579" s="18"/>
      <c r="BBV1579" s="19"/>
      <c r="BBW1579" s="18"/>
      <c r="BBX1579" s="19"/>
      <c r="BBY1579" s="159"/>
      <c r="BBZ1579" s="160"/>
      <c r="BCA1579" s="160"/>
      <c r="BCB1579" s="18"/>
      <c r="BCC1579" s="19"/>
      <c r="BCD1579" s="18"/>
      <c r="BCE1579" s="19"/>
      <c r="BCF1579" s="18"/>
      <c r="BCG1579" s="19"/>
      <c r="BCH1579" s="18"/>
      <c r="BCI1579" s="19"/>
      <c r="BCJ1579" s="18"/>
      <c r="BCK1579" s="19"/>
      <c r="BCL1579" s="18"/>
      <c r="BCM1579" s="19"/>
      <c r="BCN1579" s="18"/>
      <c r="BCO1579" s="19"/>
      <c r="BCP1579" s="18"/>
      <c r="BCQ1579" s="19"/>
      <c r="BCR1579" s="18"/>
      <c r="BCS1579" s="19"/>
      <c r="BCT1579" s="159"/>
      <c r="BCU1579" s="160"/>
      <c r="BCV1579" s="160"/>
      <c r="BCW1579" s="18"/>
      <c r="BCX1579" s="19"/>
      <c r="BCY1579" s="18"/>
      <c r="BCZ1579" s="19"/>
      <c r="BDA1579" s="18"/>
      <c r="BDB1579" s="19"/>
      <c r="BDC1579" s="18"/>
      <c r="BDD1579" s="19"/>
      <c r="BDE1579" s="18"/>
      <c r="BDF1579" s="19"/>
      <c r="BDG1579" s="18"/>
      <c r="BDH1579" s="19"/>
      <c r="BDI1579" s="18"/>
      <c r="BDJ1579" s="19"/>
      <c r="BDK1579" s="18"/>
      <c r="BDL1579" s="19"/>
      <c r="BDM1579" s="18"/>
      <c r="BDN1579" s="19"/>
      <c r="BDO1579" s="159"/>
      <c r="BDP1579" s="160"/>
      <c r="BDQ1579" s="160"/>
      <c r="BDR1579" s="18"/>
      <c r="BDS1579" s="19"/>
      <c r="BDT1579" s="18"/>
      <c r="BDU1579" s="19"/>
      <c r="BDV1579" s="18"/>
      <c r="BDW1579" s="19"/>
      <c r="BDX1579" s="18"/>
      <c r="BDY1579" s="19"/>
      <c r="BDZ1579" s="18"/>
      <c r="BEA1579" s="19"/>
      <c r="BEB1579" s="18"/>
      <c r="BEC1579" s="19"/>
      <c r="BED1579" s="18"/>
      <c r="BEE1579" s="19"/>
      <c r="BEF1579" s="18"/>
      <c r="BEG1579" s="19"/>
      <c r="BEH1579" s="18"/>
      <c r="BEI1579" s="19"/>
      <c r="BEJ1579" s="159"/>
      <c r="BEK1579" s="160"/>
      <c r="BEL1579" s="160"/>
      <c r="BEM1579" s="18"/>
      <c r="BEN1579" s="19"/>
      <c r="BEO1579" s="18"/>
      <c r="BEP1579" s="19"/>
      <c r="BEQ1579" s="18"/>
      <c r="BER1579" s="19"/>
      <c r="BES1579" s="18"/>
      <c r="BET1579" s="19"/>
      <c r="BEU1579" s="18"/>
      <c r="BEV1579" s="19"/>
      <c r="BEW1579" s="18"/>
      <c r="BEX1579" s="19"/>
      <c r="BEY1579" s="18"/>
      <c r="BEZ1579" s="19"/>
      <c r="BFA1579" s="18"/>
      <c r="BFB1579" s="19"/>
      <c r="BFC1579" s="18"/>
      <c r="BFD1579" s="19"/>
      <c r="BFE1579" s="159"/>
      <c r="BFF1579" s="160"/>
      <c r="BFG1579" s="160"/>
      <c r="BFH1579" s="18"/>
      <c r="BFI1579" s="19"/>
      <c r="BFJ1579" s="18"/>
      <c r="BFK1579" s="19"/>
      <c r="BFL1579" s="18"/>
      <c r="BFM1579" s="19"/>
      <c r="BFN1579" s="18"/>
      <c r="BFO1579" s="19"/>
      <c r="BFP1579" s="18"/>
      <c r="BFQ1579" s="19"/>
      <c r="BFR1579" s="18"/>
      <c r="BFS1579" s="19"/>
      <c r="BFT1579" s="18"/>
      <c r="BFU1579" s="19"/>
      <c r="BFV1579" s="18"/>
      <c r="BFW1579" s="19"/>
      <c r="BFX1579" s="18"/>
      <c r="BFY1579" s="19"/>
      <c r="BFZ1579" s="159"/>
      <c r="BGA1579" s="160"/>
      <c r="BGB1579" s="160"/>
      <c r="BGC1579" s="18"/>
      <c r="BGD1579" s="19"/>
      <c r="BGE1579" s="18"/>
      <c r="BGF1579" s="19"/>
      <c r="BGG1579" s="18"/>
      <c r="BGH1579" s="19"/>
      <c r="BGI1579" s="18"/>
      <c r="BGJ1579" s="19"/>
      <c r="BGK1579" s="18"/>
      <c r="BGL1579" s="19"/>
      <c r="BGM1579" s="18"/>
      <c r="BGN1579" s="19"/>
      <c r="BGO1579" s="18"/>
      <c r="BGP1579" s="19"/>
      <c r="BGQ1579" s="18"/>
      <c r="BGR1579" s="19"/>
      <c r="BGS1579" s="18"/>
      <c r="BGT1579" s="19"/>
      <c r="BGU1579" s="159"/>
      <c r="BGV1579" s="160"/>
      <c r="BGW1579" s="160"/>
      <c r="BGX1579" s="18"/>
      <c r="BGY1579" s="19"/>
      <c r="BGZ1579" s="18"/>
      <c r="BHA1579" s="19"/>
      <c r="BHB1579" s="18"/>
      <c r="BHC1579" s="19"/>
      <c r="BHD1579" s="18"/>
      <c r="BHE1579" s="19"/>
      <c r="BHF1579" s="18"/>
      <c r="BHG1579" s="19"/>
      <c r="BHH1579" s="18"/>
      <c r="BHI1579" s="19"/>
      <c r="BHJ1579" s="18"/>
      <c r="BHK1579" s="19"/>
      <c r="BHL1579" s="18"/>
      <c r="BHM1579" s="19"/>
      <c r="BHN1579" s="18"/>
      <c r="BHO1579" s="19"/>
      <c r="BHP1579" s="159"/>
      <c r="BHQ1579" s="160"/>
      <c r="BHR1579" s="160"/>
      <c r="BHS1579" s="18"/>
      <c r="BHT1579" s="19"/>
      <c r="BHU1579" s="18"/>
      <c r="BHV1579" s="19"/>
      <c r="BHW1579" s="18"/>
      <c r="BHX1579" s="19"/>
      <c r="BHY1579" s="18"/>
      <c r="BHZ1579" s="19"/>
      <c r="BIA1579" s="18"/>
      <c r="BIB1579" s="19"/>
      <c r="BIC1579" s="18"/>
      <c r="BID1579" s="19"/>
      <c r="BIE1579" s="18"/>
      <c r="BIF1579" s="19"/>
      <c r="BIG1579" s="18"/>
      <c r="BIH1579" s="19"/>
      <c r="BII1579" s="18"/>
      <c r="BIJ1579" s="19"/>
      <c r="BIK1579" s="159"/>
      <c r="BIL1579" s="160"/>
      <c r="BIM1579" s="160"/>
      <c r="BIN1579" s="18"/>
      <c r="BIO1579" s="19"/>
      <c r="BIP1579" s="18"/>
      <c r="BIQ1579" s="19"/>
      <c r="BIR1579" s="18"/>
      <c r="BIS1579" s="19"/>
      <c r="BIT1579" s="18"/>
      <c r="BIU1579" s="19"/>
      <c r="BIV1579" s="18"/>
      <c r="BIW1579" s="19"/>
      <c r="BIX1579" s="18"/>
      <c r="BIY1579" s="19"/>
      <c r="BIZ1579" s="18"/>
      <c r="BJA1579" s="19"/>
      <c r="BJB1579" s="18"/>
      <c r="BJC1579" s="19"/>
      <c r="BJD1579" s="18"/>
      <c r="BJE1579" s="19"/>
      <c r="BJF1579" s="159"/>
      <c r="BJG1579" s="160"/>
      <c r="BJH1579" s="160"/>
      <c r="BJI1579" s="18"/>
      <c r="BJJ1579" s="19"/>
      <c r="BJK1579" s="18"/>
      <c r="BJL1579" s="19"/>
      <c r="BJM1579" s="18"/>
      <c r="BJN1579" s="19"/>
      <c r="BJO1579" s="18"/>
      <c r="BJP1579" s="19"/>
      <c r="BJQ1579" s="18"/>
      <c r="BJR1579" s="19"/>
      <c r="BJS1579" s="18"/>
      <c r="BJT1579" s="19"/>
      <c r="BJU1579" s="18"/>
      <c r="BJV1579" s="19"/>
      <c r="BJW1579" s="18"/>
      <c r="BJX1579" s="19"/>
      <c r="BJY1579" s="18"/>
      <c r="BJZ1579" s="19"/>
      <c r="BKA1579" s="159"/>
      <c r="BKB1579" s="160"/>
      <c r="BKC1579" s="160"/>
      <c r="BKD1579" s="18"/>
      <c r="BKE1579" s="19"/>
      <c r="BKF1579" s="18"/>
      <c r="BKG1579" s="19"/>
      <c r="BKH1579" s="18"/>
      <c r="BKI1579" s="19"/>
      <c r="BKJ1579" s="18"/>
      <c r="BKK1579" s="19"/>
      <c r="BKL1579" s="18"/>
      <c r="BKM1579" s="19"/>
      <c r="BKN1579" s="18"/>
      <c r="BKO1579" s="19"/>
      <c r="BKP1579" s="18"/>
      <c r="BKQ1579" s="19"/>
      <c r="BKR1579" s="18"/>
      <c r="BKS1579" s="19"/>
      <c r="BKT1579" s="18"/>
      <c r="BKU1579" s="19"/>
      <c r="BKV1579" s="159"/>
      <c r="BKW1579" s="160"/>
      <c r="BKX1579" s="160"/>
      <c r="BKY1579" s="18"/>
      <c r="BKZ1579" s="19"/>
      <c r="BLA1579" s="18"/>
      <c r="BLB1579" s="19"/>
      <c r="BLC1579" s="18"/>
      <c r="BLD1579" s="19"/>
      <c r="BLE1579" s="18"/>
      <c r="BLF1579" s="19"/>
      <c r="BLG1579" s="18"/>
      <c r="BLH1579" s="19"/>
      <c r="BLI1579" s="18"/>
      <c r="BLJ1579" s="19"/>
      <c r="BLK1579" s="18"/>
      <c r="BLL1579" s="19"/>
      <c r="BLM1579" s="18"/>
      <c r="BLN1579" s="19"/>
      <c r="BLO1579" s="18"/>
      <c r="BLP1579" s="19"/>
      <c r="BLQ1579" s="159"/>
      <c r="BLR1579" s="160"/>
      <c r="BLS1579" s="160"/>
      <c r="BLT1579" s="18"/>
      <c r="BLU1579" s="19"/>
      <c r="BLV1579" s="18"/>
      <c r="BLW1579" s="19"/>
      <c r="BLX1579" s="18"/>
      <c r="BLY1579" s="19"/>
      <c r="BLZ1579" s="18"/>
      <c r="BMA1579" s="19"/>
      <c r="BMB1579" s="18"/>
      <c r="BMC1579" s="19"/>
      <c r="BMD1579" s="18"/>
      <c r="BME1579" s="19"/>
      <c r="BMF1579" s="18"/>
      <c r="BMG1579" s="19"/>
      <c r="BMH1579" s="18"/>
      <c r="BMI1579" s="19"/>
      <c r="BMJ1579" s="18"/>
      <c r="BMK1579" s="19"/>
      <c r="BML1579" s="159"/>
      <c r="BMM1579" s="160"/>
      <c r="BMN1579" s="160"/>
      <c r="BMO1579" s="18"/>
      <c r="BMP1579" s="19"/>
      <c r="BMQ1579" s="18"/>
      <c r="BMR1579" s="19"/>
      <c r="BMS1579" s="18"/>
      <c r="BMT1579" s="19"/>
      <c r="BMU1579" s="18"/>
      <c r="BMV1579" s="19"/>
      <c r="BMW1579" s="18"/>
      <c r="BMX1579" s="19"/>
      <c r="BMY1579" s="18"/>
      <c r="BMZ1579" s="19"/>
      <c r="BNA1579" s="18"/>
      <c r="BNB1579" s="19"/>
      <c r="BNC1579" s="18"/>
      <c r="BND1579" s="19"/>
      <c r="BNE1579" s="18"/>
      <c r="BNF1579" s="19"/>
      <c r="BNG1579" s="159"/>
      <c r="BNH1579" s="160"/>
      <c r="BNI1579" s="160"/>
      <c r="BNJ1579" s="18"/>
      <c r="BNK1579" s="19"/>
      <c r="BNL1579" s="18"/>
      <c r="BNM1579" s="19"/>
      <c r="BNN1579" s="18"/>
      <c r="BNO1579" s="19"/>
      <c r="BNP1579" s="18"/>
      <c r="BNQ1579" s="19"/>
      <c r="BNR1579" s="18"/>
      <c r="BNS1579" s="19"/>
      <c r="BNT1579" s="18"/>
      <c r="BNU1579" s="19"/>
      <c r="BNV1579" s="18"/>
      <c r="BNW1579" s="19"/>
      <c r="BNX1579" s="18"/>
      <c r="BNY1579" s="19"/>
      <c r="BNZ1579" s="18"/>
      <c r="BOA1579" s="19"/>
      <c r="BOB1579" s="159"/>
      <c r="BOC1579" s="160"/>
      <c r="BOD1579" s="160"/>
      <c r="BOE1579" s="18"/>
      <c r="BOF1579" s="19"/>
      <c r="BOG1579" s="18"/>
      <c r="BOH1579" s="19"/>
      <c r="BOI1579" s="18"/>
      <c r="BOJ1579" s="19"/>
      <c r="BOK1579" s="18"/>
      <c r="BOL1579" s="19"/>
      <c r="BOM1579" s="18"/>
      <c r="BON1579" s="19"/>
      <c r="BOO1579" s="18"/>
      <c r="BOP1579" s="19"/>
      <c r="BOQ1579" s="18"/>
      <c r="BOR1579" s="19"/>
      <c r="BOS1579" s="18"/>
      <c r="BOT1579" s="19"/>
      <c r="BOU1579" s="18"/>
      <c r="BOV1579" s="19"/>
      <c r="BOW1579" s="159"/>
      <c r="BOX1579" s="160"/>
      <c r="BOY1579" s="160"/>
      <c r="BOZ1579" s="18"/>
      <c r="BPA1579" s="19"/>
      <c r="BPB1579" s="18"/>
      <c r="BPC1579" s="19"/>
      <c r="BPD1579" s="18"/>
      <c r="BPE1579" s="19"/>
      <c r="BPF1579" s="18"/>
      <c r="BPG1579" s="19"/>
      <c r="BPH1579" s="18"/>
      <c r="BPI1579" s="19"/>
      <c r="BPJ1579" s="18"/>
      <c r="BPK1579" s="19"/>
      <c r="BPL1579" s="18"/>
      <c r="BPM1579" s="19"/>
      <c r="BPN1579" s="18"/>
      <c r="BPO1579" s="19"/>
      <c r="BPP1579" s="18"/>
      <c r="BPQ1579" s="19"/>
      <c r="BPR1579" s="159"/>
      <c r="BPS1579" s="160"/>
      <c r="BPT1579" s="160"/>
      <c r="BPU1579" s="18"/>
      <c r="BPV1579" s="19"/>
      <c r="BPW1579" s="18"/>
      <c r="BPX1579" s="19"/>
      <c r="BPY1579" s="18"/>
      <c r="BPZ1579" s="19"/>
      <c r="BQA1579" s="18"/>
      <c r="BQB1579" s="19"/>
      <c r="BQC1579" s="18"/>
      <c r="BQD1579" s="19"/>
      <c r="BQE1579" s="18"/>
      <c r="BQF1579" s="19"/>
      <c r="BQG1579" s="18"/>
      <c r="BQH1579" s="19"/>
      <c r="BQI1579" s="18"/>
      <c r="BQJ1579" s="19"/>
      <c r="BQK1579" s="18"/>
      <c r="BQL1579" s="19"/>
      <c r="BQM1579" s="159"/>
      <c r="BQN1579" s="160"/>
      <c r="BQO1579" s="160"/>
      <c r="BQP1579" s="18"/>
      <c r="BQQ1579" s="19"/>
      <c r="BQR1579" s="18"/>
      <c r="BQS1579" s="19"/>
      <c r="BQT1579" s="18"/>
      <c r="BQU1579" s="19"/>
      <c r="BQV1579" s="18"/>
      <c r="BQW1579" s="19"/>
      <c r="BQX1579" s="18"/>
      <c r="BQY1579" s="19"/>
      <c r="BQZ1579" s="18"/>
      <c r="BRA1579" s="19"/>
      <c r="BRB1579" s="18"/>
      <c r="BRC1579" s="19"/>
      <c r="BRD1579" s="18"/>
      <c r="BRE1579" s="19"/>
      <c r="BRF1579" s="18"/>
      <c r="BRG1579" s="19"/>
      <c r="BRH1579" s="159"/>
      <c r="BRI1579" s="160"/>
      <c r="BRJ1579" s="160"/>
      <c r="BRK1579" s="18"/>
      <c r="BRL1579" s="19"/>
      <c r="BRM1579" s="18"/>
      <c r="BRN1579" s="19"/>
      <c r="BRO1579" s="18"/>
      <c r="BRP1579" s="19"/>
      <c r="BRQ1579" s="18"/>
      <c r="BRR1579" s="19"/>
      <c r="BRS1579" s="18"/>
      <c r="BRT1579" s="19"/>
      <c r="BRU1579" s="18"/>
      <c r="BRV1579" s="19"/>
      <c r="BRW1579" s="18"/>
      <c r="BRX1579" s="19"/>
      <c r="BRY1579" s="18"/>
      <c r="BRZ1579" s="19"/>
      <c r="BSA1579" s="18"/>
      <c r="BSB1579" s="19"/>
      <c r="BSC1579" s="159"/>
      <c r="BSD1579" s="160"/>
      <c r="BSE1579" s="160"/>
      <c r="BSF1579" s="18"/>
      <c r="BSG1579" s="19"/>
      <c r="BSH1579" s="18"/>
      <c r="BSI1579" s="19"/>
      <c r="BSJ1579" s="18"/>
      <c r="BSK1579" s="19"/>
      <c r="BSL1579" s="18"/>
      <c r="BSM1579" s="19"/>
      <c r="BSN1579" s="18"/>
      <c r="BSO1579" s="19"/>
      <c r="BSP1579" s="18"/>
      <c r="BSQ1579" s="19"/>
      <c r="BSR1579" s="18"/>
      <c r="BSS1579" s="19"/>
      <c r="BST1579" s="18"/>
      <c r="BSU1579" s="19"/>
      <c r="BSV1579" s="18"/>
      <c r="BSW1579" s="19"/>
      <c r="BSX1579" s="159"/>
      <c r="BSY1579" s="160"/>
      <c r="BSZ1579" s="160"/>
      <c r="BTA1579" s="18"/>
      <c r="BTB1579" s="19"/>
      <c r="BTC1579" s="18"/>
      <c r="BTD1579" s="19"/>
      <c r="BTE1579" s="18"/>
      <c r="BTF1579" s="19"/>
      <c r="BTG1579" s="18"/>
      <c r="BTH1579" s="19"/>
      <c r="BTI1579" s="18"/>
      <c r="BTJ1579" s="19"/>
      <c r="BTK1579" s="18"/>
      <c r="BTL1579" s="19"/>
      <c r="BTM1579" s="18"/>
      <c r="BTN1579" s="19"/>
      <c r="BTO1579" s="18"/>
      <c r="BTP1579" s="19"/>
      <c r="BTQ1579" s="18"/>
      <c r="BTR1579" s="19"/>
      <c r="BTS1579" s="159"/>
      <c r="BTT1579" s="160"/>
      <c r="BTU1579" s="160"/>
      <c r="BTV1579" s="18"/>
      <c r="BTW1579" s="19"/>
      <c r="BTX1579" s="18"/>
      <c r="BTY1579" s="19"/>
      <c r="BTZ1579" s="18"/>
      <c r="BUA1579" s="19"/>
      <c r="BUB1579" s="18"/>
      <c r="BUC1579" s="19"/>
      <c r="BUD1579" s="18"/>
      <c r="BUE1579" s="19"/>
      <c r="BUF1579" s="18"/>
      <c r="BUG1579" s="19"/>
      <c r="BUH1579" s="18"/>
      <c r="BUI1579" s="19"/>
      <c r="BUJ1579" s="18"/>
      <c r="BUK1579" s="19"/>
      <c r="BUL1579" s="18"/>
      <c r="BUM1579" s="19"/>
      <c r="BUN1579" s="159"/>
      <c r="BUO1579" s="160"/>
      <c r="BUP1579" s="160"/>
      <c r="BUQ1579" s="18"/>
      <c r="BUR1579" s="19"/>
      <c r="BUS1579" s="18"/>
      <c r="BUT1579" s="19"/>
      <c r="BUU1579" s="18"/>
      <c r="BUV1579" s="19"/>
      <c r="BUW1579" s="18"/>
      <c r="BUX1579" s="19"/>
      <c r="BUY1579" s="18"/>
      <c r="BUZ1579" s="19"/>
      <c r="BVA1579" s="18"/>
      <c r="BVB1579" s="19"/>
      <c r="BVC1579" s="18"/>
      <c r="BVD1579" s="19"/>
      <c r="BVE1579" s="18"/>
      <c r="BVF1579" s="19"/>
      <c r="BVG1579" s="18"/>
      <c r="BVH1579" s="19"/>
      <c r="BVI1579" s="159"/>
      <c r="BVJ1579" s="160"/>
      <c r="BVK1579" s="160"/>
      <c r="BVL1579" s="18"/>
      <c r="BVM1579" s="19"/>
      <c r="BVN1579" s="18"/>
      <c r="BVO1579" s="19"/>
      <c r="BVP1579" s="18"/>
      <c r="BVQ1579" s="19"/>
      <c r="BVR1579" s="18"/>
      <c r="BVS1579" s="19"/>
      <c r="BVT1579" s="18"/>
      <c r="BVU1579" s="19"/>
      <c r="BVV1579" s="18"/>
      <c r="BVW1579" s="19"/>
      <c r="BVX1579" s="18"/>
      <c r="BVY1579" s="19"/>
      <c r="BVZ1579" s="18"/>
      <c r="BWA1579" s="19"/>
      <c r="BWB1579" s="18"/>
      <c r="BWC1579" s="19"/>
      <c r="BWD1579" s="159"/>
      <c r="BWE1579" s="160"/>
      <c r="BWF1579" s="160"/>
      <c r="BWG1579" s="18"/>
      <c r="BWH1579" s="19"/>
      <c r="BWI1579" s="18"/>
      <c r="BWJ1579" s="19"/>
      <c r="BWK1579" s="18"/>
      <c r="BWL1579" s="19"/>
      <c r="BWM1579" s="18"/>
      <c r="BWN1579" s="19"/>
      <c r="BWO1579" s="18"/>
      <c r="BWP1579" s="19"/>
      <c r="BWQ1579" s="18"/>
      <c r="BWR1579" s="19"/>
      <c r="BWS1579" s="18"/>
      <c r="BWT1579" s="19"/>
      <c r="BWU1579" s="18"/>
      <c r="BWV1579" s="19"/>
      <c r="BWW1579" s="18"/>
      <c r="BWX1579" s="19"/>
      <c r="BWY1579" s="159"/>
      <c r="BWZ1579" s="160"/>
      <c r="BXA1579" s="160"/>
      <c r="BXB1579" s="18"/>
      <c r="BXC1579" s="19"/>
      <c r="BXD1579" s="18"/>
      <c r="BXE1579" s="19"/>
      <c r="BXF1579" s="18"/>
      <c r="BXG1579" s="19"/>
      <c r="BXH1579" s="18"/>
      <c r="BXI1579" s="19"/>
      <c r="BXJ1579" s="18"/>
      <c r="BXK1579" s="19"/>
      <c r="BXL1579" s="18"/>
      <c r="BXM1579" s="19"/>
      <c r="BXN1579" s="18"/>
      <c r="BXO1579" s="19"/>
      <c r="BXP1579" s="18"/>
      <c r="BXQ1579" s="19"/>
      <c r="BXR1579" s="18"/>
      <c r="BXS1579" s="19"/>
      <c r="BXT1579" s="159"/>
      <c r="BXU1579" s="160"/>
      <c r="BXV1579" s="160"/>
      <c r="BXW1579" s="18"/>
      <c r="BXX1579" s="19"/>
      <c r="BXY1579" s="18"/>
      <c r="BXZ1579" s="19"/>
      <c r="BYA1579" s="18"/>
      <c r="BYB1579" s="19"/>
      <c r="BYC1579" s="18"/>
      <c r="BYD1579" s="19"/>
      <c r="BYE1579" s="18"/>
      <c r="BYF1579" s="19"/>
      <c r="BYG1579" s="18"/>
      <c r="BYH1579" s="19"/>
      <c r="BYI1579" s="18"/>
      <c r="BYJ1579" s="19"/>
      <c r="BYK1579" s="18"/>
      <c r="BYL1579" s="19"/>
      <c r="BYM1579" s="18"/>
      <c r="BYN1579" s="19"/>
      <c r="BYO1579" s="159"/>
      <c r="BYP1579" s="160"/>
      <c r="BYQ1579" s="160"/>
      <c r="BYR1579" s="18"/>
      <c r="BYS1579" s="19"/>
      <c r="BYT1579" s="18"/>
      <c r="BYU1579" s="19"/>
      <c r="BYV1579" s="18"/>
      <c r="BYW1579" s="19"/>
      <c r="BYX1579" s="18"/>
      <c r="BYY1579" s="19"/>
      <c r="BYZ1579" s="18"/>
      <c r="BZA1579" s="19"/>
      <c r="BZB1579" s="18"/>
      <c r="BZC1579" s="19"/>
      <c r="BZD1579" s="18"/>
      <c r="BZE1579" s="19"/>
      <c r="BZF1579" s="18"/>
      <c r="BZG1579" s="19"/>
      <c r="BZH1579" s="18"/>
      <c r="BZI1579" s="19"/>
      <c r="BZJ1579" s="159"/>
      <c r="BZK1579" s="160"/>
      <c r="BZL1579" s="160"/>
      <c r="BZM1579" s="18"/>
      <c r="BZN1579" s="19"/>
      <c r="BZO1579" s="18"/>
      <c r="BZP1579" s="19"/>
      <c r="BZQ1579" s="18"/>
      <c r="BZR1579" s="19"/>
      <c r="BZS1579" s="18"/>
      <c r="BZT1579" s="19"/>
      <c r="BZU1579" s="18"/>
      <c r="BZV1579" s="19"/>
      <c r="BZW1579" s="18"/>
      <c r="BZX1579" s="19"/>
      <c r="BZY1579" s="18"/>
      <c r="BZZ1579" s="19"/>
      <c r="CAA1579" s="18"/>
      <c r="CAB1579" s="19"/>
      <c r="CAC1579" s="18"/>
      <c r="CAD1579" s="19"/>
      <c r="CAE1579" s="159"/>
      <c r="CAF1579" s="160"/>
      <c r="CAG1579" s="160"/>
      <c r="CAH1579" s="18"/>
      <c r="CAI1579" s="19"/>
      <c r="CAJ1579" s="18"/>
      <c r="CAK1579" s="19"/>
      <c r="CAL1579" s="18"/>
      <c r="CAM1579" s="19"/>
      <c r="CAN1579" s="18"/>
      <c r="CAO1579" s="19"/>
      <c r="CAP1579" s="18"/>
      <c r="CAQ1579" s="19"/>
      <c r="CAR1579" s="18"/>
      <c r="CAS1579" s="19"/>
      <c r="CAT1579" s="18"/>
      <c r="CAU1579" s="19"/>
      <c r="CAV1579" s="18"/>
      <c r="CAW1579" s="19"/>
      <c r="CAX1579" s="18"/>
      <c r="CAY1579" s="19"/>
      <c r="CAZ1579" s="159"/>
      <c r="CBA1579" s="160"/>
      <c r="CBB1579" s="160"/>
      <c r="CBC1579" s="18"/>
      <c r="CBD1579" s="19"/>
      <c r="CBE1579" s="18"/>
      <c r="CBF1579" s="19"/>
      <c r="CBG1579" s="18"/>
      <c r="CBH1579" s="19"/>
      <c r="CBI1579" s="18"/>
      <c r="CBJ1579" s="19"/>
      <c r="CBK1579" s="18"/>
      <c r="CBL1579" s="19"/>
      <c r="CBM1579" s="18"/>
      <c r="CBN1579" s="19"/>
      <c r="CBO1579" s="18"/>
      <c r="CBP1579" s="19"/>
      <c r="CBQ1579" s="18"/>
      <c r="CBR1579" s="19"/>
      <c r="CBS1579" s="18"/>
      <c r="CBT1579" s="19"/>
      <c r="CBU1579" s="159"/>
      <c r="CBV1579" s="160"/>
      <c r="CBW1579" s="160"/>
      <c r="CBX1579" s="18"/>
      <c r="CBY1579" s="19"/>
      <c r="CBZ1579" s="18"/>
      <c r="CCA1579" s="19"/>
      <c r="CCB1579" s="18"/>
      <c r="CCC1579" s="19"/>
      <c r="CCD1579" s="18"/>
      <c r="CCE1579" s="19"/>
      <c r="CCF1579" s="18"/>
      <c r="CCG1579" s="19"/>
      <c r="CCH1579" s="18"/>
      <c r="CCI1579" s="19"/>
      <c r="CCJ1579" s="18"/>
      <c r="CCK1579" s="19"/>
      <c r="CCL1579" s="18"/>
      <c r="CCM1579" s="19"/>
      <c r="CCN1579" s="18"/>
      <c r="CCO1579" s="19"/>
      <c r="CCP1579" s="159"/>
      <c r="CCQ1579" s="160"/>
      <c r="CCR1579" s="160"/>
      <c r="CCS1579" s="18"/>
      <c r="CCT1579" s="19"/>
      <c r="CCU1579" s="18"/>
      <c r="CCV1579" s="19"/>
      <c r="CCW1579" s="18"/>
      <c r="CCX1579" s="19"/>
      <c r="CCY1579" s="18"/>
      <c r="CCZ1579" s="19"/>
      <c r="CDA1579" s="18"/>
      <c r="CDB1579" s="19"/>
      <c r="CDC1579" s="18"/>
      <c r="CDD1579" s="19"/>
      <c r="CDE1579" s="18"/>
      <c r="CDF1579" s="19"/>
      <c r="CDG1579" s="18"/>
      <c r="CDH1579" s="19"/>
      <c r="CDI1579" s="18"/>
      <c r="CDJ1579" s="19"/>
      <c r="CDK1579" s="159"/>
      <c r="CDL1579" s="160"/>
      <c r="CDM1579" s="160"/>
      <c r="CDN1579" s="18"/>
      <c r="CDO1579" s="19"/>
      <c r="CDP1579" s="18"/>
      <c r="CDQ1579" s="19"/>
      <c r="CDR1579" s="18"/>
      <c r="CDS1579" s="19"/>
      <c r="CDT1579" s="18"/>
      <c r="CDU1579" s="19"/>
      <c r="CDV1579" s="18"/>
      <c r="CDW1579" s="19"/>
      <c r="CDX1579" s="18"/>
      <c r="CDY1579" s="19"/>
      <c r="CDZ1579" s="18"/>
      <c r="CEA1579" s="19"/>
      <c r="CEB1579" s="18"/>
      <c r="CEC1579" s="19"/>
      <c r="CED1579" s="18"/>
      <c r="CEE1579" s="19"/>
      <c r="CEF1579" s="159"/>
      <c r="CEG1579" s="160"/>
      <c r="CEH1579" s="160"/>
      <c r="CEI1579" s="18"/>
      <c r="CEJ1579" s="19"/>
      <c r="CEK1579" s="18"/>
      <c r="CEL1579" s="19"/>
      <c r="CEM1579" s="18"/>
      <c r="CEN1579" s="19"/>
      <c r="CEO1579" s="18"/>
      <c r="CEP1579" s="19"/>
      <c r="CEQ1579" s="18"/>
      <c r="CER1579" s="19"/>
      <c r="CES1579" s="18"/>
      <c r="CET1579" s="19"/>
      <c r="CEU1579" s="18"/>
      <c r="CEV1579" s="19"/>
      <c r="CEW1579" s="18"/>
      <c r="CEX1579" s="19"/>
      <c r="CEY1579" s="18"/>
      <c r="CEZ1579" s="19"/>
      <c r="CFA1579" s="159"/>
      <c r="CFB1579" s="160"/>
      <c r="CFC1579" s="160"/>
      <c r="CFD1579" s="18"/>
      <c r="CFE1579" s="19"/>
      <c r="CFF1579" s="18"/>
      <c r="CFG1579" s="19"/>
      <c r="CFH1579" s="18"/>
      <c r="CFI1579" s="19"/>
      <c r="CFJ1579" s="18"/>
      <c r="CFK1579" s="19"/>
      <c r="CFL1579" s="18"/>
      <c r="CFM1579" s="19"/>
      <c r="CFN1579" s="18"/>
      <c r="CFO1579" s="19"/>
      <c r="CFP1579" s="18"/>
      <c r="CFQ1579" s="19"/>
      <c r="CFR1579" s="18"/>
      <c r="CFS1579" s="19"/>
      <c r="CFT1579" s="18"/>
      <c r="CFU1579" s="19"/>
      <c r="CFV1579" s="159"/>
      <c r="CFW1579" s="160"/>
      <c r="CFX1579" s="160"/>
      <c r="CFY1579" s="18"/>
      <c r="CFZ1579" s="19"/>
      <c r="CGA1579" s="18"/>
      <c r="CGB1579" s="19"/>
      <c r="CGC1579" s="18"/>
      <c r="CGD1579" s="19"/>
      <c r="CGE1579" s="18"/>
      <c r="CGF1579" s="19"/>
      <c r="CGG1579" s="18"/>
      <c r="CGH1579" s="19"/>
      <c r="CGI1579" s="18"/>
      <c r="CGJ1579" s="19"/>
      <c r="CGK1579" s="18"/>
      <c r="CGL1579" s="19"/>
      <c r="CGM1579" s="18"/>
      <c r="CGN1579" s="19"/>
      <c r="CGO1579" s="18"/>
      <c r="CGP1579" s="19"/>
      <c r="CGQ1579" s="159"/>
      <c r="CGR1579" s="160"/>
      <c r="CGS1579" s="160"/>
      <c r="CGT1579" s="18"/>
      <c r="CGU1579" s="19"/>
      <c r="CGV1579" s="18"/>
      <c r="CGW1579" s="19"/>
      <c r="CGX1579" s="18"/>
      <c r="CGY1579" s="19"/>
      <c r="CGZ1579" s="18"/>
      <c r="CHA1579" s="19"/>
      <c r="CHB1579" s="18"/>
      <c r="CHC1579" s="19"/>
      <c r="CHD1579" s="18"/>
      <c r="CHE1579" s="19"/>
      <c r="CHF1579" s="18"/>
      <c r="CHG1579" s="19"/>
      <c r="CHH1579" s="18"/>
      <c r="CHI1579" s="19"/>
      <c r="CHJ1579" s="18"/>
      <c r="CHK1579" s="19"/>
      <c r="CHL1579" s="159"/>
      <c r="CHM1579" s="160"/>
      <c r="CHN1579" s="160"/>
      <c r="CHO1579" s="18"/>
      <c r="CHP1579" s="19"/>
      <c r="CHQ1579" s="18"/>
      <c r="CHR1579" s="19"/>
      <c r="CHS1579" s="18"/>
      <c r="CHT1579" s="19"/>
      <c r="CHU1579" s="18"/>
      <c r="CHV1579" s="19"/>
      <c r="CHW1579" s="18"/>
      <c r="CHX1579" s="19"/>
      <c r="CHY1579" s="18"/>
      <c r="CHZ1579" s="19"/>
      <c r="CIA1579" s="18"/>
      <c r="CIB1579" s="19"/>
      <c r="CIC1579" s="18"/>
      <c r="CID1579" s="19"/>
      <c r="CIE1579" s="18"/>
      <c r="CIF1579" s="19"/>
      <c r="CIG1579" s="159"/>
      <c r="CIH1579" s="160"/>
      <c r="CII1579" s="160"/>
      <c r="CIJ1579" s="18"/>
      <c r="CIK1579" s="19"/>
      <c r="CIL1579" s="18"/>
      <c r="CIM1579" s="19"/>
      <c r="CIN1579" s="18"/>
      <c r="CIO1579" s="19"/>
      <c r="CIP1579" s="18"/>
      <c r="CIQ1579" s="19"/>
      <c r="CIR1579" s="18"/>
      <c r="CIS1579" s="19"/>
      <c r="CIT1579" s="18"/>
      <c r="CIU1579" s="19"/>
      <c r="CIV1579" s="18"/>
      <c r="CIW1579" s="19"/>
      <c r="CIX1579" s="18"/>
      <c r="CIY1579" s="19"/>
      <c r="CIZ1579" s="18"/>
      <c r="CJA1579" s="19"/>
      <c r="CJB1579" s="159"/>
      <c r="CJC1579" s="160"/>
      <c r="CJD1579" s="160"/>
      <c r="CJE1579" s="18"/>
      <c r="CJF1579" s="19"/>
      <c r="CJG1579" s="18"/>
      <c r="CJH1579" s="19"/>
      <c r="CJI1579" s="18"/>
      <c r="CJJ1579" s="19"/>
      <c r="CJK1579" s="18"/>
      <c r="CJL1579" s="19"/>
      <c r="CJM1579" s="18"/>
      <c r="CJN1579" s="19"/>
      <c r="CJO1579" s="18"/>
      <c r="CJP1579" s="19"/>
      <c r="CJQ1579" s="18"/>
      <c r="CJR1579" s="19"/>
      <c r="CJS1579" s="18"/>
      <c r="CJT1579" s="19"/>
      <c r="CJU1579" s="18"/>
      <c r="CJV1579" s="19"/>
      <c r="CJW1579" s="159"/>
      <c r="CJX1579" s="160"/>
      <c r="CJY1579" s="160"/>
      <c r="CJZ1579" s="18"/>
      <c r="CKA1579" s="19"/>
      <c r="CKB1579" s="18"/>
      <c r="CKC1579" s="19"/>
      <c r="CKD1579" s="18"/>
      <c r="CKE1579" s="19"/>
      <c r="CKF1579" s="18"/>
      <c r="CKG1579" s="19"/>
      <c r="CKH1579" s="18"/>
      <c r="CKI1579" s="19"/>
      <c r="CKJ1579" s="18"/>
      <c r="CKK1579" s="19"/>
      <c r="CKL1579" s="18"/>
      <c r="CKM1579" s="19"/>
      <c r="CKN1579" s="18"/>
      <c r="CKO1579" s="19"/>
      <c r="CKP1579" s="18"/>
      <c r="CKQ1579" s="19"/>
      <c r="CKR1579" s="159"/>
      <c r="CKS1579" s="160"/>
      <c r="CKT1579" s="160"/>
      <c r="CKU1579" s="18"/>
      <c r="CKV1579" s="19"/>
      <c r="CKW1579" s="18"/>
      <c r="CKX1579" s="19"/>
      <c r="CKY1579" s="18"/>
      <c r="CKZ1579" s="19"/>
      <c r="CLA1579" s="18"/>
      <c r="CLB1579" s="19"/>
      <c r="CLC1579" s="18"/>
      <c r="CLD1579" s="19"/>
      <c r="CLE1579" s="18"/>
      <c r="CLF1579" s="19"/>
      <c r="CLG1579" s="18"/>
      <c r="CLH1579" s="19"/>
      <c r="CLI1579" s="18"/>
      <c r="CLJ1579" s="19"/>
      <c r="CLK1579" s="18"/>
      <c r="CLL1579" s="19"/>
      <c r="CLM1579" s="159"/>
      <c r="CLN1579" s="160"/>
      <c r="CLO1579" s="160"/>
      <c r="CLP1579" s="18"/>
      <c r="CLQ1579" s="19"/>
      <c r="CLR1579" s="18"/>
      <c r="CLS1579" s="19"/>
      <c r="CLT1579" s="18"/>
      <c r="CLU1579" s="19"/>
      <c r="CLV1579" s="18"/>
      <c r="CLW1579" s="19"/>
      <c r="CLX1579" s="18"/>
      <c r="CLY1579" s="19"/>
      <c r="CLZ1579" s="18"/>
      <c r="CMA1579" s="19"/>
      <c r="CMB1579" s="18"/>
      <c r="CMC1579" s="19"/>
      <c r="CMD1579" s="18"/>
      <c r="CME1579" s="19"/>
      <c r="CMF1579" s="18"/>
      <c r="CMG1579" s="19"/>
      <c r="CMH1579" s="159"/>
      <c r="CMI1579" s="160"/>
      <c r="CMJ1579" s="160"/>
      <c r="CMK1579" s="18"/>
      <c r="CML1579" s="19"/>
      <c r="CMM1579" s="18"/>
      <c r="CMN1579" s="19"/>
      <c r="CMO1579" s="18"/>
      <c r="CMP1579" s="19"/>
      <c r="CMQ1579" s="18"/>
      <c r="CMR1579" s="19"/>
      <c r="CMS1579" s="18"/>
      <c r="CMT1579" s="19"/>
      <c r="CMU1579" s="18"/>
      <c r="CMV1579" s="19"/>
      <c r="CMW1579" s="18"/>
      <c r="CMX1579" s="19"/>
      <c r="CMY1579" s="18"/>
      <c r="CMZ1579" s="19"/>
      <c r="CNA1579" s="18"/>
      <c r="CNB1579" s="19"/>
      <c r="CNC1579" s="159"/>
      <c r="CND1579" s="160"/>
      <c r="CNE1579" s="160"/>
      <c r="CNF1579" s="18"/>
      <c r="CNG1579" s="19"/>
      <c r="CNH1579" s="18"/>
      <c r="CNI1579" s="19"/>
      <c r="CNJ1579" s="18"/>
      <c r="CNK1579" s="19"/>
      <c r="CNL1579" s="18"/>
      <c r="CNM1579" s="19"/>
      <c r="CNN1579" s="18"/>
      <c r="CNO1579" s="19"/>
      <c r="CNP1579" s="18"/>
      <c r="CNQ1579" s="19"/>
      <c r="CNR1579" s="18"/>
      <c r="CNS1579" s="19"/>
      <c r="CNT1579" s="18"/>
      <c r="CNU1579" s="19"/>
      <c r="CNV1579" s="18"/>
      <c r="CNW1579" s="19"/>
      <c r="CNX1579" s="159"/>
      <c r="CNY1579" s="160"/>
      <c r="CNZ1579" s="160"/>
      <c r="COA1579" s="18"/>
      <c r="COB1579" s="19"/>
      <c r="COC1579" s="18"/>
      <c r="COD1579" s="19"/>
      <c r="COE1579" s="18"/>
      <c r="COF1579" s="19"/>
      <c r="COG1579" s="18"/>
      <c r="COH1579" s="19"/>
      <c r="COI1579" s="18"/>
      <c r="COJ1579" s="19"/>
      <c r="COK1579" s="18"/>
      <c r="COL1579" s="19"/>
      <c r="COM1579" s="18"/>
      <c r="CON1579" s="19"/>
      <c r="COO1579" s="18"/>
      <c r="COP1579" s="19"/>
      <c r="COQ1579" s="18"/>
      <c r="COR1579" s="19"/>
      <c r="COS1579" s="159"/>
      <c r="COT1579" s="160"/>
      <c r="COU1579" s="160"/>
      <c r="COV1579" s="18"/>
      <c r="COW1579" s="19"/>
      <c r="COX1579" s="18"/>
      <c r="COY1579" s="19"/>
      <c r="COZ1579" s="18"/>
      <c r="CPA1579" s="19"/>
      <c r="CPB1579" s="18"/>
      <c r="CPC1579" s="19"/>
      <c r="CPD1579" s="18"/>
      <c r="CPE1579" s="19"/>
      <c r="CPF1579" s="18"/>
      <c r="CPG1579" s="19"/>
      <c r="CPH1579" s="18"/>
      <c r="CPI1579" s="19"/>
      <c r="CPJ1579" s="18"/>
      <c r="CPK1579" s="19"/>
      <c r="CPL1579" s="18"/>
      <c r="CPM1579" s="19"/>
      <c r="CPN1579" s="159"/>
      <c r="CPO1579" s="160"/>
      <c r="CPP1579" s="160"/>
      <c r="CPQ1579" s="18"/>
      <c r="CPR1579" s="19"/>
      <c r="CPS1579" s="18"/>
      <c r="CPT1579" s="19"/>
      <c r="CPU1579" s="18"/>
      <c r="CPV1579" s="19"/>
      <c r="CPW1579" s="18"/>
      <c r="CPX1579" s="19"/>
      <c r="CPY1579" s="18"/>
      <c r="CPZ1579" s="19"/>
      <c r="CQA1579" s="18"/>
      <c r="CQB1579" s="19"/>
      <c r="CQC1579" s="18"/>
      <c r="CQD1579" s="19"/>
      <c r="CQE1579" s="18"/>
      <c r="CQF1579" s="19"/>
      <c r="CQG1579" s="18"/>
      <c r="CQH1579" s="19"/>
      <c r="CQI1579" s="159"/>
      <c r="CQJ1579" s="160"/>
      <c r="CQK1579" s="160"/>
      <c r="CQL1579" s="18"/>
      <c r="CQM1579" s="19"/>
      <c r="CQN1579" s="18"/>
      <c r="CQO1579" s="19"/>
      <c r="CQP1579" s="18"/>
      <c r="CQQ1579" s="19"/>
      <c r="CQR1579" s="18"/>
      <c r="CQS1579" s="19"/>
      <c r="CQT1579" s="18"/>
      <c r="CQU1579" s="19"/>
      <c r="CQV1579" s="18"/>
      <c r="CQW1579" s="19"/>
      <c r="CQX1579" s="18"/>
      <c r="CQY1579" s="19"/>
      <c r="CQZ1579" s="18"/>
      <c r="CRA1579" s="19"/>
      <c r="CRB1579" s="18"/>
      <c r="CRC1579" s="19"/>
      <c r="CRD1579" s="159"/>
      <c r="CRE1579" s="160"/>
      <c r="CRF1579" s="160"/>
      <c r="CRG1579" s="18"/>
      <c r="CRH1579" s="19"/>
      <c r="CRI1579" s="18"/>
      <c r="CRJ1579" s="19"/>
      <c r="CRK1579" s="18"/>
      <c r="CRL1579" s="19"/>
      <c r="CRM1579" s="18"/>
      <c r="CRN1579" s="19"/>
      <c r="CRO1579" s="18"/>
      <c r="CRP1579" s="19"/>
      <c r="CRQ1579" s="18"/>
      <c r="CRR1579" s="19"/>
      <c r="CRS1579" s="18"/>
      <c r="CRT1579" s="19"/>
      <c r="CRU1579" s="18"/>
      <c r="CRV1579" s="19"/>
      <c r="CRW1579" s="18"/>
      <c r="CRX1579" s="19"/>
      <c r="CRY1579" s="159"/>
      <c r="CRZ1579" s="160"/>
      <c r="CSA1579" s="160"/>
      <c r="CSB1579" s="18"/>
      <c r="CSC1579" s="19"/>
      <c r="CSD1579" s="18"/>
      <c r="CSE1579" s="19"/>
      <c r="CSF1579" s="18"/>
      <c r="CSG1579" s="19"/>
      <c r="CSH1579" s="18"/>
      <c r="CSI1579" s="19"/>
      <c r="CSJ1579" s="18"/>
      <c r="CSK1579" s="19"/>
      <c r="CSL1579" s="18"/>
      <c r="CSM1579" s="19"/>
      <c r="CSN1579" s="18"/>
      <c r="CSO1579" s="19"/>
      <c r="CSP1579" s="18"/>
      <c r="CSQ1579" s="19"/>
      <c r="CSR1579" s="18"/>
      <c r="CSS1579" s="19"/>
      <c r="CST1579" s="159"/>
      <c r="CSU1579" s="160"/>
      <c r="CSV1579" s="160"/>
      <c r="CSW1579" s="18"/>
      <c r="CSX1579" s="19"/>
      <c r="CSY1579" s="18"/>
      <c r="CSZ1579" s="19"/>
      <c r="CTA1579" s="18"/>
      <c r="CTB1579" s="19"/>
      <c r="CTC1579" s="18"/>
      <c r="CTD1579" s="19"/>
      <c r="CTE1579" s="18"/>
      <c r="CTF1579" s="19"/>
      <c r="CTG1579" s="18"/>
      <c r="CTH1579" s="19"/>
      <c r="CTI1579" s="18"/>
      <c r="CTJ1579" s="19"/>
      <c r="CTK1579" s="18"/>
      <c r="CTL1579" s="19"/>
      <c r="CTM1579" s="18"/>
      <c r="CTN1579" s="19"/>
      <c r="CTO1579" s="159"/>
      <c r="CTP1579" s="160"/>
      <c r="CTQ1579" s="160"/>
      <c r="CTR1579" s="18"/>
      <c r="CTS1579" s="19"/>
      <c r="CTT1579" s="18"/>
      <c r="CTU1579" s="19"/>
      <c r="CTV1579" s="18"/>
      <c r="CTW1579" s="19"/>
      <c r="CTX1579" s="18"/>
      <c r="CTY1579" s="19"/>
      <c r="CTZ1579" s="18"/>
      <c r="CUA1579" s="19"/>
      <c r="CUB1579" s="18"/>
      <c r="CUC1579" s="19"/>
      <c r="CUD1579" s="18"/>
      <c r="CUE1579" s="19"/>
      <c r="CUF1579" s="18"/>
      <c r="CUG1579" s="19"/>
      <c r="CUH1579" s="18"/>
      <c r="CUI1579" s="19"/>
      <c r="CUJ1579" s="159"/>
      <c r="CUK1579" s="160"/>
      <c r="CUL1579" s="160"/>
      <c r="CUM1579" s="18"/>
      <c r="CUN1579" s="19"/>
      <c r="CUO1579" s="18"/>
      <c r="CUP1579" s="19"/>
      <c r="CUQ1579" s="18"/>
      <c r="CUR1579" s="19"/>
      <c r="CUS1579" s="18"/>
      <c r="CUT1579" s="19"/>
      <c r="CUU1579" s="18"/>
      <c r="CUV1579" s="19"/>
      <c r="CUW1579" s="18"/>
      <c r="CUX1579" s="19"/>
      <c r="CUY1579" s="18"/>
      <c r="CUZ1579" s="19"/>
      <c r="CVA1579" s="18"/>
      <c r="CVB1579" s="19"/>
      <c r="CVC1579" s="18"/>
      <c r="CVD1579" s="19"/>
      <c r="CVE1579" s="159"/>
      <c r="CVF1579" s="160"/>
      <c r="CVG1579" s="160"/>
      <c r="CVH1579" s="18"/>
      <c r="CVI1579" s="19"/>
      <c r="CVJ1579" s="18"/>
      <c r="CVK1579" s="19"/>
      <c r="CVL1579" s="18"/>
      <c r="CVM1579" s="19"/>
      <c r="CVN1579" s="18"/>
      <c r="CVO1579" s="19"/>
      <c r="CVP1579" s="18"/>
      <c r="CVQ1579" s="19"/>
      <c r="CVR1579" s="18"/>
      <c r="CVS1579" s="19"/>
      <c r="CVT1579" s="18"/>
      <c r="CVU1579" s="19"/>
      <c r="CVV1579" s="18"/>
      <c r="CVW1579" s="19"/>
      <c r="CVX1579" s="18"/>
      <c r="CVY1579" s="19"/>
      <c r="CVZ1579" s="159"/>
      <c r="CWA1579" s="160"/>
      <c r="CWB1579" s="160"/>
      <c r="CWC1579" s="18"/>
      <c r="CWD1579" s="19"/>
      <c r="CWE1579" s="18"/>
      <c r="CWF1579" s="19"/>
      <c r="CWG1579" s="18"/>
      <c r="CWH1579" s="19"/>
      <c r="CWI1579" s="18"/>
      <c r="CWJ1579" s="19"/>
      <c r="CWK1579" s="18"/>
      <c r="CWL1579" s="19"/>
      <c r="CWM1579" s="18"/>
      <c r="CWN1579" s="19"/>
      <c r="CWO1579" s="18"/>
      <c r="CWP1579" s="19"/>
      <c r="CWQ1579" s="18"/>
      <c r="CWR1579" s="19"/>
      <c r="CWS1579" s="18"/>
      <c r="CWT1579" s="19"/>
      <c r="CWU1579" s="159"/>
      <c r="CWV1579" s="160"/>
      <c r="CWW1579" s="160"/>
      <c r="CWX1579" s="18"/>
      <c r="CWY1579" s="19"/>
      <c r="CWZ1579" s="18"/>
      <c r="CXA1579" s="19"/>
      <c r="CXB1579" s="18"/>
      <c r="CXC1579" s="19"/>
      <c r="CXD1579" s="18"/>
      <c r="CXE1579" s="19"/>
      <c r="CXF1579" s="18"/>
      <c r="CXG1579" s="19"/>
      <c r="CXH1579" s="18"/>
      <c r="CXI1579" s="19"/>
      <c r="CXJ1579" s="18"/>
      <c r="CXK1579" s="19"/>
      <c r="CXL1579" s="18"/>
      <c r="CXM1579" s="19"/>
      <c r="CXN1579" s="18"/>
      <c r="CXO1579" s="19"/>
      <c r="CXP1579" s="159"/>
      <c r="CXQ1579" s="160"/>
      <c r="CXR1579" s="160"/>
      <c r="CXS1579" s="18"/>
      <c r="CXT1579" s="19"/>
      <c r="CXU1579" s="18"/>
      <c r="CXV1579" s="19"/>
      <c r="CXW1579" s="18"/>
      <c r="CXX1579" s="19"/>
      <c r="CXY1579" s="18"/>
      <c r="CXZ1579" s="19"/>
      <c r="CYA1579" s="18"/>
      <c r="CYB1579" s="19"/>
      <c r="CYC1579" s="18"/>
      <c r="CYD1579" s="19"/>
      <c r="CYE1579" s="18"/>
      <c r="CYF1579" s="19"/>
      <c r="CYG1579" s="18"/>
      <c r="CYH1579" s="19"/>
      <c r="CYI1579" s="18"/>
      <c r="CYJ1579" s="19"/>
      <c r="CYK1579" s="159"/>
      <c r="CYL1579" s="160"/>
      <c r="CYM1579" s="160"/>
      <c r="CYN1579" s="18"/>
      <c r="CYO1579" s="19"/>
      <c r="CYP1579" s="18"/>
      <c r="CYQ1579" s="19"/>
      <c r="CYR1579" s="18"/>
      <c r="CYS1579" s="19"/>
      <c r="CYT1579" s="18"/>
      <c r="CYU1579" s="19"/>
      <c r="CYV1579" s="18"/>
      <c r="CYW1579" s="19"/>
      <c r="CYX1579" s="18"/>
      <c r="CYY1579" s="19"/>
      <c r="CYZ1579" s="18"/>
      <c r="CZA1579" s="19"/>
      <c r="CZB1579" s="18"/>
      <c r="CZC1579" s="19"/>
      <c r="CZD1579" s="18"/>
      <c r="CZE1579" s="19"/>
      <c r="CZF1579" s="159"/>
      <c r="CZG1579" s="160"/>
      <c r="CZH1579" s="160"/>
      <c r="CZI1579" s="18"/>
      <c r="CZJ1579" s="19"/>
      <c r="CZK1579" s="18"/>
      <c r="CZL1579" s="19"/>
      <c r="CZM1579" s="18"/>
      <c r="CZN1579" s="19"/>
      <c r="CZO1579" s="18"/>
      <c r="CZP1579" s="19"/>
      <c r="CZQ1579" s="18"/>
      <c r="CZR1579" s="19"/>
      <c r="CZS1579" s="18"/>
      <c r="CZT1579" s="19"/>
      <c r="CZU1579" s="18"/>
      <c r="CZV1579" s="19"/>
      <c r="CZW1579" s="18"/>
      <c r="CZX1579" s="19"/>
      <c r="CZY1579" s="18"/>
      <c r="CZZ1579" s="19"/>
      <c r="DAA1579" s="159"/>
      <c r="DAB1579" s="160"/>
      <c r="DAC1579" s="160"/>
      <c r="DAD1579" s="18"/>
      <c r="DAE1579" s="19"/>
      <c r="DAF1579" s="18"/>
      <c r="DAG1579" s="19"/>
      <c r="DAH1579" s="18"/>
      <c r="DAI1579" s="19"/>
      <c r="DAJ1579" s="18"/>
      <c r="DAK1579" s="19"/>
      <c r="DAL1579" s="18"/>
      <c r="DAM1579" s="19"/>
      <c r="DAN1579" s="18"/>
      <c r="DAO1579" s="19"/>
      <c r="DAP1579" s="18"/>
      <c r="DAQ1579" s="19"/>
      <c r="DAR1579" s="18"/>
      <c r="DAS1579" s="19"/>
      <c r="DAT1579" s="18"/>
      <c r="DAU1579" s="19"/>
      <c r="DAV1579" s="159"/>
      <c r="DAW1579" s="160"/>
      <c r="DAX1579" s="160"/>
      <c r="DAY1579" s="18"/>
      <c r="DAZ1579" s="19"/>
      <c r="DBA1579" s="18"/>
      <c r="DBB1579" s="19"/>
      <c r="DBC1579" s="18"/>
      <c r="DBD1579" s="19"/>
      <c r="DBE1579" s="18"/>
      <c r="DBF1579" s="19"/>
      <c r="DBG1579" s="18"/>
      <c r="DBH1579" s="19"/>
      <c r="DBI1579" s="18"/>
      <c r="DBJ1579" s="19"/>
      <c r="DBK1579" s="18"/>
      <c r="DBL1579" s="19"/>
      <c r="DBM1579" s="18"/>
      <c r="DBN1579" s="19"/>
      <c r="DBO1579" s="18"/>
      <c r="DBP1579" s="19"/>
      <c r="DBQ1579" s="159"/>
      <c r="DBR1579" s="160"/>
      <c r="DBS1579" s="160"/>
      <c r="DBT1579" s="18"/>
      <c r="DBU1579" s="19"/>
      <c r="DBV1579" s="18"/>
      <c r="DBW1579" s="19"/>
      <c r="DBX1579" s="18"/>
      <c r="DBY1579" s="19"/>
      <c r="DBZ1579" s="18"/>
      <c r="DCA1579" s="19"/>
      <c r="DCB1579" s="18"/>
      <c r="DCC1579" s="19"/>
      <c r="DCD1579" s="18"/>
      <c r="DCE1579" s="19"/>
      <c r="DCF1579" s="18"/>
      <c r="DCG1579" s="19"/>
      <c r="DCH1579" s="18"/>
      <c r="DCI1579" s="19"/>
      <c r="DCJ1579" s="18"/>
      <c r="DCK1579" s="19"/>
      <c r="DCL1579" s="159"/>
      <c r="DCM1579" s="160"/>
      <c r="DCN1579" s="160"/>
      <c r="DCO1579" s="18"/>
      <c r="DCP1579" s="19"/>
      <c r="DCQ1579" s="18"/>
      <c r="DCR1579" s="19"/>
      <c r="DCS1579" s="18"/>
      <c r="DCT1579" s="19"/>
      <c r="DCU1579" s="18"/>
      <c r="DCV1579" s="19"/>
      <c r="DCW1579" s="18"/>
      <c r="DCX1579" s="19"/>
      <c r="DCY1579" s="18"/>
      <c r="DCZ1579" s="19"/>
      <c r="DDA1579" s="18"/>
      <c r="DDB1579" s="19"/>
      <c r="DDC1579" s="18"/>
      <c r="DDD1579" s="19"/>
      <c r="DDE1579" s="18"/>
      <c r="DDF1579" s="19"/>
      <c r="DDG1579" s="159"/>
      <c r="DDH1579" s="160"/>
      <c r="DDI1579" s="160"/>
      <c r="DDJ1579" s="18"/>
      <c r="DDK1579" s="19"/>
      <c r="DDL1579" s="18"/>
      <c r="DDM1579" s="19"/>
      <c r="DDN1579" s="18"/>
      <c r="DDO1579" s="19"/>
      <c r="DDP1579" s="18"/>
      <c r="DDQ1579" s="19"/>
      <c r="DDR1579" s="18"/>
      <c r="DDS1579" s="19"/>
      <c r="DDT1579" s="18"/>
      <c r="DDU1579" s="19"/>
      <c r="DDV1579" s="18"/>
      <c r="DDW1579" s="19"/>
      <c r="DDX1579" s="18"/>
      <c r="DDY1579" s="19"/>
      <c r="DDZ1579" s="18"/>
      <c r="DEA1579" s="19"/>
      <c r="DEB1579" s="159"/>
      <c r="DEC1579" s="160"/>
      <c r="DED1579" s="160"/>
      <c r="DEE1579" s="18"/>
      <c r="DEF1579" s="19"/>
      <c r="DEG1579" s="18"/>
      <c r="DEH1579" s="19"/>
      <c r="DEI1579" s="18"/>
      <c r="DEJ1579" s="19"/>
      <c r="DEK1579" s="18"/>
      <c r="DEL1579" s="19"/>
      <c r="DEM1579" s="18"/>
      <c r="DEN1579" s="19"/>
      <c r="DEO1579" s="18"/>
      <c r="DEP1579" s="19"/>
      <c r="DEQ1579" s="18"/>
      <c r="DER1579" s="19"/>
      <c r="DES1579" s="18"/>
      <c r="DET1579" s="19"/>
      <c r="DEU1579" s="18"/>
      <c r="DEV1579" s="19"/>
      <c r="DEW1579" s="159"/>
      <c r="DEX1579" s="160"/>
      <c r="DEY1579" s="160"/>
      <c r="DEZ1579" s="18"/>
      <c r="DFA1579" s="19"/>
      <c r="DFB1579" s="18"/>
      <c r="DFC1579" s="19"/>
      <c r="DFD1579" s="18"/>
      <c r="DFE1579" s="19"/>
      <c r="DFF1579" s="18"/>
      <c r="DFG1579" s="19"/>
      <c r="DFH1579" s="18"/>
      <c r="DFI1579" s="19"/>
      <c r="DFJ1579" s="18"/>
      <c r="DFK1579" s="19"/>
      <c r="DFL1579" s="18"/>
      <c r="DFM1579" s="19"/>
      <c r="DFN1579" s="18"/>
      <c r="DFO1579" s="19"/>
      <c r="DFP1579" s="18"/>
      <c r="DFQ1579" s="19"/>
      <c r="DFR1579" s="159"/>
      <c r="DFS1579" s="160"/>
      <c r="DFT1579" s="160"/>
      <c r="DFU1579" s="18"/>
      <c r="DFV1579" s="19"/>
      <c r="DFW1579" s="18"/>
      <c r="DFX1579" s="19"/>
      <c r="DFY1579" s="18"/>
      <c r="DFZ1579" s="19"/>
      <c r="DGA1579" s="18"/>
      <c r="DGB1579" s="19"/>
      <c r="DGC1579" s="18"/>
      <c r="DGD1579" s="19"/>
      <c r="DGE1579" s="18"/>
      <c r="DGF1579" s="19"/>
      <c r="DGG1579" s="18"/>
      <c r="DGH1579" s="19"/>
      <c r="DGI1579" s="18"/>
      <c r="DGJ1579" s="19"/>
      <c r="DGK1579" s="18"/>
      <c r="DGL1579" s="19"/>
      <c r="DGM1579" s="159"/>
      <c r="DGN1579" s="160"/>
      <c r="DGO1579" s="160"/>
      <c r="DGP1579" s="18"/>
      <c r="DGQ1579" s="19"/>
      <c r="DGR1579" s="18"/>
      <c r="DGS1579" s="19"/>
      <c r="DGT1579" s="18"/>
      <c r="DGU1579" s="19"/>
      <c r="DGV1579" s="18"/>
      <c r="DGW1579" s="19"/>
      <c r="DGX1579" s="18"/>
      <c r="DGY1579" s="19"/>
      <c r="DGZ1579" s="18"/>
      <c r="DHA1579" s="19"/>
      <c r="DHB1579" s="18"/>
      <c r="DHC1579" s="19"/>
      <c r="DHD1579" s="18"/>
      <c r="DHE1579" s="19"/>
      <c r="DHF1579" s="18"/>
      <c r="DHG1579" s="19"/>
      <c r="DHH1579" s="159"/>
      <c r="DHI1579" s="160"/>
      <c r="DHJ1579" s="160"/>
      <c r="DHK1579" s="18"/>
      <c r="DHL1579" s="19"/>
      <c r="DHM1579" s="18"/>
      <c r="DHN1579" s="19"/>
      <c r="DHO1579" s="18"/>
      <c r="DHP1579" s="19"/>
      <c r="DHQ1579" s="18"/>
      <c r="DHR1579" s="19"/>
      <c r="DHS1579" s="18"/>
      <c r="DHT1579" s="19"/>
      <c r="DHU1579" s="18"/>
      <c r="DHV1579" s="19"/>
      <c r="DHW1579" s="18"/>
      <c r="DHX1579" s="19"/>
      <c r="DHY1579" s="18"/>
      <c r="DHZ1579" s="19"/>
      <c r="DIA1579" s="18"/>
      <c r="DIB1579" s="19"/>
      <c r="DIC1579" s="159"/>
      <c r="DID1579" s="160"/>
      <c r="DIE1579" s="160"/>
      <c r="DIF1579" s="18"/>
      <c r="DIG1579" s="19"/>
      <c r="DIH1579" s="18"/>
      <c r="DII1579" s="19"/>
      <c r="DIJ1579" s="18"/>
      <c r="DIK1579" s="19"/>
      <c r="DIL1579" s="18"/>
      <c r="DIM1579" s="19"/>
      <c r="DIN1579" s="18"/>
      <c r="DIO1579" s="19"/>
      <c r="DIP1579" s="18"/>
      <c r="DIQ1579" s="19"/>
      <c r="DIR1579" s="18"/>
      <c r="DIS1579" s="19"/>
      <c r="DIT1579" s="18"/>
      <c r="DIU1579" s="19"/>
      <c r="DIV1579" s="18"/>
      <c r="DIW1579" s="19"/>
      <c r="DIX1579" s="159"/>
      <c r="DIY1579" s="160"/>
      <c r="DIZ1579" s="160"/>
      <c r="DJA1579" s="18"/>
      <c r="DJB1579" s="19"/>
      <c r="DJC1579" s="18"/>
      <c r="DJD1579" s="19"/>
      <c r="DJE1579" s="18"/>
      <c r="DJF1579" s="19"/>
      <c r="DJG1579" s="18"/>
      <c r="DJH1579" s="19"/>
      <c r="DJI1579" s="18"/>
      <c r="DJJ1579" s="19"/>
      <c r="DJK1579" s="18"/>
      <c r="DJL1579" s="19"/>
      <c r="DJM1579" s="18"/>
      <c r="DJN1579" s="19"/>
      <c r="DJO1579" s="18"/>
      <c r="DJP1579" s="19"/>
      <c r="DJQ1579" s="18"/>
      <c r="DJR1579" s="19"/>
      <c r="DJS1579" s="159"/>
      <c r="DJT1579" s="160"/>
      <c r="DJU1579" s="160"/>
      <c r="DJV1579" s="18"/>
      <c r="DJW1579" s="19"/>
      <c r="DJX1579" s="18"/>
      <c r="DJY1579" s="19"/>
      <c r="DJZ1579" s="18"/>
      <c r="DKA1579" s="19"/>
      <c r="DKB1579" s="18"/>
      <c r="DKC1579" s="19"/>
      <c r="DKD1579" s="18"/>
      <c r="DKE1579" s="19"/>
      <c r="DKF1579" s="18"/>
      <c r="DKG1579" s="19"/>
      <c r="DKH1579" s="18"/>
      <c r="DKI1579" s="19"/>
      <c r="DKJ1579" s="18"/>
      <c r="DKK1579" s="19"/>
      <c r="DKL1579" s="18"/>
      <c r="DKM1579" s="19"/>
      <c r="DKN1579" s="159"/>
      <c r="DKO1579" s="160"/>
      <c r="DKP1579" s="160"/>
      <c r="DKQ1579" s="18"/>
      <c r="DKR1579" s="19"/>
      <c r="DKS1579" s="18"/>
      <c r="DKT1579" s="19"/>
      <c r="DKU1579" s="18"/>
      <c r="DKV1579" s="19"/>
      <c r="DKW1579" s="18"/>
      <c r="DKX1579" s="19"/>
      <c r="DKY1579" s="18"/>
      <c r="DKZ1579" s="19"/>
      <c r="DLA1579" s="18"/>
      <c r="DLB1579" s="19"/>
      <c r="DLC1579" s="18"/>
      <c r="DLD1579" s="19"/>
      <c r="DLE1579" s="18"/>
      <c r="DLF1579" s="19"/>
      <c r="DLG1579" s="18"/>
      <c r="DLH1579" s="19"/>
      <c r="DLI1579" s="159"/>
      <c r="DLJ1579" s="160"/>
      <c r="DLK1579" s="160"/>
      <c r="DLL1579" s="18"/>
      <c r="DLM1579" s="19"/>
      <c r="DLN1579" s="18"/>
      <c r="DLO1579" s="19"/>
      <c r="DLP1579" s="18"/>
      <c r="DLQ1579" s="19"/>
      <c r="DLR1579" s="18"/>
      <c r="DLS1579" s="19"/>
      <c r="DLT1579" s="18"/>
      <c r="DLU1579" s="19"/>
      <c r="DLV1579" s="18"/>
      <c r="DLW1579" s="19"/>
      <c r="DLX1579" s="18"/>
      <c r="DLY1579" s="19"/>
      <c r="DLZ1579" s="18"/>
      <c r="DMA1579" s="19"/>
      <c r="DMB1579" s="18"/>
      <c r="DMC1579" s="19"/>
      <c r="DMD1579" s="159"/>
      <c r="DME1579" s="160"/>
      <c r="DMF1579" s="160"/>
      <c r="DMG1579" s="18"/>
      <c r="DMH1579" s="19"/>
      <c r="DMI1579" s="18"/>
      <c r="DMJ1579" s="19"/>
      <c r="DMK1579" s="18"/>
      <c r="DML1579" s="19"/>
      <c r="DMM1579" s="18"/>
      <c r="DMN1579" s="19"/>
      <c r="DMO1579" s="18"/>
      <c r="DMP1579" s="19"/>
      <c r="DMQ1579" s="18"/>
      <c r="DMR1579" s="19"/>
      <c r="DMS1579" s="18"/>
      <c r="DMT1579" s="19"/>
      <c r="DMU1579" s="18"/>
      <c r="DMV1579" s="19"/>
      <c r="DMW1579" s="18"/>
      <c r="DMX1579" s="19"/>
      <c r="DMY1579" s="159"/>
      <c r="DMZ1579" s="160"/>
      <c r="DNA1579" s="160"/>
      <c r="DNB1579" s="18"/>
      <c r="DNC1579" s="19"/>
      <c r="DND1579" s="18"/>
      <c r="DNE1579" s="19"/>
      <c r="DNF1579" s="18"/>
      <c r="DNG1579" s="19"/>
      <c r="DNH1579" s="18"/>
      <c r="DNI1579" s="19"/>
      <c r="DNJ1579" s="18"/>
      <c r="DNK1579" s="19"/>
      <c r="DNL1579" s="18"/>
      <c r="DNM1579" s="19"/>
      <c r="DNN1579" s="18"/>
      <c r="DNO1579" s="19"/>
      <c r="DNP1579" s="18"/>
      <c r="DNQ1579" s="19"/>
      <c r="DNR1579" s="18"/>
      <c r="DNS1579" s="19"/>
      <c r="DNT1579" s="159"/>
      <c r="DNU1579" s="160"/>
      <c r="DNV1579" s="160"/>
      <c r="DNW1579" s="18"/>
      <c r="DNX1579" s="19"/>
      <c r="DNY1579" s="18"/>
      <c r="DNZ1579" s="19"/>
      <c r="DOA1579" s="18"/>
      <c r="DOB1579" s="19"/>
      <c r="DOC1579" s="18"/>
      <c r="DOD1579" s="19"/>
      <c r="DOE1579" s="18"/>
      <c r="DOF1579" s="19"/>
      <c r="DOG1579" s="18"/>
      <c r="DOH1579" s="19"/>
      <c r="DOI1579" s="18"/>
      <c r="DOJ1579" s="19"/>
      <c r="DOK1579" s="18"/>
      <c r="DOL1579" s="19"/>
      <c r="DOM1579" s="18"/>
      <c r="DON1579" s="19"/>
      <c r="DOO1579" s="159"/>
      <c r="DOP1579" s="160"/>
      <c r="DOQ1579" s="160"/>
      <c r="DOR1579" s="18"/>
      <c r="DOS1579" s="19"/>
      <c r="DOT1579" s="18"/>
      <c r="DOU1579" s="19"/>
      <c r="DOV1579" s="18"/>
      <c r="DOW1579" s="19"/>
      <c r="DOX1579" s="18"/>
      <c r="DOY1579" s="19"/>
      <c r="DOZ1579" s="18"/>
      <c r="DPA1579" s="19"/>
      <c r="DPB1579" s="18"/>
      <c r="DPC1579" s="19"/>
      <c r="DPD1579" s="18"/>
      <c r="DPE1579" s="19"/>
      <c r="DPF1579" s="18"/>
      <c r="DPG1579" s="19"/>
      <c r="DPH1579" s="18"/>
      <c r="DPI1579" s="19"/>
      <c r="DPJ1579" s="159"/>
      <c r="DPK1579" s="160"/>
      <c r="DPL1579" s="160"/>
      <c r="DPM1579" s="18"/>
      <c r="DPN1579" s="19"/>
      <c r="DPO1579" s="18"/>
      <c r="DPP1579" s="19"/>
      <c r="DPQ1579" s="18"/>
      <c r="DPR1579" s="19"/>
      <c r="DPS1579" s="18"/>
      <c r="DPT1579" s="19"/>
      <c r="DPU1579" s="18"/>
      <c r="DPV1579" s="19"/>
      <c r="DPW1579" s="18"/>
      <c r="DPX1579" s="19"/>
      <c r="DPY1579" s="18"/>
      <c r="DPZ1579" s="19"/>
      <c r="DQA1579" s="18"/>
      <c r="DQB1579" s="19"/>
      <c r="DQC1579" s="18"/>
      <c r="DQD1579" s="19"/>
      <c r="DQE1579" s="159"/>
      <c r="DQF1579" s="160"/>
      <c r="DQG1579" s="160"/>
      <c r="DQH1579" s="18"/>
      <c r="DQI1579" s="19"/>
      <c r="DQJ1579" s="18"/>
      <c r="DQK1579" s="19"/>
      <c r="DQL1579" s="18"/>
      <c r="DQM1579" s="19"/>
      <c r="DQN1579" s="18"/>
      <c r="DQO1579" s="19"/>
      <c r="DQP1579" s="18"/>
      <c r="DQQ1579" s="19"/>
      <c r="DQR1579" s="18"/>
      <c r="DQS1579" s="19"/>
      <c r="DQT1579" s="18"/>
      <c r="DQU1579" s="19"/>
      <c r="DQV1579" s="18"/>
      <c r="DQW1579" s="19"/>
      <c r="DQX1579" s="18"/>
      <c r="DQY1579" s="19"/>
      <c r="DQZ1579" s="159"/>
      <c r="DRA1579" s="160"/>
      <c r="DRB1579" s="160"/>
      <c r="DRC1579" s="18"/>
      <c r="DRD1579" s="19"/>
      <c r="DRE1579" s="18"/>
      <c r="DRF1579" s="19"/>
      <c r="DRG1579" s="18"/>
      <c r="DRH1579" s="19"/>
      <c r="DRI1579" s="18"/>
      <c r="DRJ1579" s="19"/>
      <c r="DRK1579" s="18"/>
      <c r="DRL1579" s="19"/>
      <c r="DRM1579" s="18"/>
      <c r="DRN1579" s="19"/>
      <c r="DRO1579" s="18"/>
      <c r="DRP1579" s="19"/>
      <c r="DRQ1579" s="18"/>
      <c r="DRR1579" s="19"/>
      <c r="DRS1579" s="18"/>
      <c r="DRT1579" s="19"/>
      <c r="DRU1579" s="159"/>
      <c r="DRV1579" s="160"/>
      <c r="DRW1579" s="160"/>
      <c r="DRX1579" s="18"/>
      <c r="DRY1579" s="19"/>
      <c r="DRZ1579" s="18"/>
      <c r="DSA1579" s="19"/>
      <c r="DSB1579" s="18"/>
      <c r="DSC1579" s="19"/>
      <c r="DSD1579" s="18"/>
      <c r="DSE1579" s="19"/>
      <c r="DSF1579" s="18"/>
      <c r="DSG1579" s="19"/>
      <c r="DSH1579" s="18"/>
      <c r="DSI1579" s="19"/>
      <c r="DSJ1579" s="18"/>
      <c r="DSK1579" s="19"/>
      <c r="DSL1579" s="18"/>
      <c r="DSM1579" s="19"/>
      <c r="DSN1579" s="18"/>
      <c r="DSO1579" s="19"/>
      <c r="DSP1579" s="159"/>
      <c r="DSQ1579" s="160"/>
      <c r="DSR1579" s="160"/>
      <c r="DSS1579" s="18"/>
      <c r="DST1579" s="19"/>
      <c r="DSU1579" s="18"/>
      <c r="DSV1579" s="19"/>
      <c r="DSW1579" s="18"/>
      <c r="DSX1579" s="19"/>
      <c r="DSY1579" s="18"/>
      <c r="DSZ1579" s="19"/>
      <c r="DTA1579" s="18"/>
      <c r="DTB1579" s="19"/>
      <c r="DTC1579" s="18"/>
      <c r="DTD1579" s="19"/>
      <c r="DTE1579" s="18"/>
      <c r="DTF1579" s="19"/>
      <c r="DTG1579" s="18"/>
      <c r="DTH1579" s="19"/>
      <c r="DTI1579" s="18"/>
      <c r="DTJ1579" s="19"/>
      <c r="DTK1579" s="159"/>
      <c r="DTL1579" s="160"/>
      <c r="DTM1579" s="160"/>
      <c r="DTN1579" s="18"/>
      <c r="DTO1579" s="19"/>
      <c r="DTP1579" s="18"/>
      <c r="DTQ1579" s="19"/>
      <c r="DTR1579" s="18"/>
      <c r="DTS1579" s="19"/>
      <c r="DTT1579" s="18"/>
      <c r="DTU1579" s="19"/>
      <c r="DTV1579" s="18"/>
      <c r="DTW1579" s="19"/>
      <c r="DTX1579" s="18"/>
      <c r="DTY1579" s="19"/>
      <c r="DTZ1579" s="18"/>
      <c r="DUA1579" s="19"/>
      <c r="DUB1579" s="18"/>
      <c r="DUC1579" s="19"/>
      <c r="DUD1579" s="18"/>
      <c r="DUE1579" s="19"/>
      <c r="DUF1579" s="159"/>
      <c r="DUG1579" s="160"/>
      <c r="DUH1579" s="160"/>
      <c r="DUI1579" s="18"/>
      <c r="DUJ1579" s="19"/>
      <c r="DUK1579" s="18"/>
      <c r="DUL1579" s="19"/>
      <c r="DUM1579" s="18"/>
      <c r="DUN1579" s="19"/>
      <c r="DUO1579" s="18"/>
      <c r="DUP1579" s="19"/>
      <c r="DUQ1579" s="18"/>
      <c r="DUR1579" s="19"/>
      <c r="DUS1579" s="18"/>
      <c r="DUT1579" s="19"/>
      <c r="DUU1579" s="18"/>
      <c r="DUV1579" s="19"/>
      <c r="DUW1579" s="18"/>
      <c r="DUX1579" s="19"/>
      <c r="DUY1579" s="18"/>
      <c r="DUZ1579" s="19"/>
      <c r="DVA1579" s="159"/>
      <c r="DVB1579" s="160"/>
      <c r="DVC1579" s="160"/>
      <c r="DVD1579" s="18"/>
      <c r="DVE1579" s="19"/>
      <c r="DVF1579" s="18"/>
      <c r="DVG1579" s="19"/>
      <c r="DVH1579" s="18"/>
      <c r="DVI1579" s="19"/>
      <c r="DVJ1579" s="18"/>
      <c r="DVK1579" s="19"/>
      <c r="DVL1579" s="18"/>
      <c r="DVM1579" s="19"/>
      <c r="DVN1579" s="18"/>
      <c r="DVO1579" s="19"/>
      <c r="DVP1579" s="18"/>
      <c r="DVQ1579" s="19"/>
      <c r="DVR1579" s="18"/>
      <c r="DVS1579" s="19"/>
      <c r="DVT1579" s="18"/>
      <c r="DVU1579" s="19"/>
      <c r="DVV1579" s="159"/>
      <c r="DVW1579" s="160"/>
      <c r="DVX1579" s="160"/>
      <c r="DVY1579" s="18"/>
      <c r="DVZ1579" s="19"/>
      <c r="DWA1579" s="18"/>
      <c r="DWB1579" s="19"/>
      <c r="DWC1579" s="18"/>
      <c r="DWD1579" s="19"/>
      <c r="DWE1579" s="18"/>
      <c r="DWF1579" s="19"/>
      <c r="DWG1579" s="18"/>
      <c r="DWH1579" s="19"/>
      <c r="DWI1579" s="18"/>
      <c r="DWJ1579" s="19"/>
      <c r="DWK1579" s="18"/>
      <c r="DWL1579" s="19"/>
      <c r="DWM1579" s="18"/>
      <c r="DWN1579" s="19"/>
      <c r="DWO1579" s="18"/>
      <c r="DWP1579" s="19"/>
      <c r="DWQ1579" s="159"/>
      <c r="DWR1579" s="160"/>
      <c r="DWS1579" s="160"/>
      <c r="DWT1579" s="18"/>
      <c r="DWU1579" s="19"/>
      <c r="DWV1579" s="18"/>
      <c r="DWW1579" s="19"/>
      <c r="DWX1579" s="18"/>
      <c r="DWY1579" s="19"/>
      <c r="DWZ1579" s="18"/>
      <c r="DXA1579" s="19"/>
      <c r="DXB1579" s="18"/>
      <c r="DXC1579" s="19"/>
      <c r="DXD1579" s="18"/>
      <c r="DXE1579" s="19"/>
      <c r="DXF1579" s="18"/>
      <c r="DXG1579" s="19"/>
      <c r="DXH1579" s="18"/>
      <c r="DXI1579" s="19"/>
      <c r="DXJ1579" s="18"/>
      <c r="DXK1579" s="19"/>
      <c r="DXL1579" s="159"/>
      <c r="DXM1579" s="160"/>
      <c r="DXN1579" s="160"/>
      <c r="DXO1579" s="18"/>
      <c r="DXP1579" s="19"/>
      <c r="DXQ1579" s="18"/>
      <c r="DXR1579" s="19"/>
      <c r="DXS1579" s="18"/>
      <c r="DXT1579" s="19"/>
      <c r="DXU1579" s="18"/>
      <c r="DXV1579" s="19"/>
      <c r="DXW1579" s="18"/>
      <c r="DXX1579" s="19"/>
      <c r="DXY1579" s="18"/>
      <c r="DXZ1579" s="19"/>
      <c r="DYA1579" s="18"/>
      <c r="DYB1579" s="19"/>
      <c r="DYC1579" s="18"/>
      <c r="DYD1579" s="19"/>
      <c r="DYE1579" s="18"/>
      <c r="DYF1579" s="19"/>
      <c r="DYG1579" s="159"/>
      <c r="DYH1579" s="160"/>
      <c r="DYI1579" s="160"/>
      <c r="DYJ1579" s="18"/>
      <c r="DYK1579" s="19"/>
      <c r="DYL1579" s="18"/>
      <c r="DYM1579" s="19"/>
      <c r="DYN1579" s="18"/>
      <c r="DYO1579" s="19"/>
      <c r="DYP1579" s="18"/>
      <c r="DYQ1579" s="19"/>
      <c r="DYR1579" s="18"/>
      <c r="DYS1579" s="19"/>
      <c r="DYT1579" s="18"/>
      <c r="DYU1579" s="19"/>
      <c r="DYV1579" s="18"/>
      <c r="DYW1579" s="19"/>
      <c r="DYX1579" s="18"/>
      <c r="DYY1579" s="19"/>
      <c r="DYZ1579" s="18"/>
      <c r="DZA1579" s="19"/>
      <c r="DZB1579" s="159"/>
      <c r="DZC1579" s="160"/>
      <c r="DZD1579" s="160"/>
      <c r="DZE1579" s="18"/>
      <c r="DZF1579" s="19"/>
      <c r="DZG1579" s="18"/>
      <c r="DZH1579" s="19"/>
      <c r="DZI1579" s="18"/>
      <c r="DZJ1579" s="19"/>
      <c r="DZK1579" s="18"/>
      <c r="DZL1579" s="19"/>
      <c r="DZM1579" s="18"/>
      <c r="DZN1579" s="19"/>
      <c r="DZO1579" s="18"/>
      <c r="DZP1579" s="19"/>
      <c r="DZQ1579" s="18"/>
      <c r="DZR1579" s="19"/>
      <c r="DZS1579" s="18"/>
      <c r="DZT1579" s="19"/>
      <c r="DZU1579" s="18"/>
      <c r="DZV1579" s="19"/>
      <c r="DZW1579" s="159"/>
      <c r="DZX1579" s="160"/>
      <c r="DZY1579" s="160"/>
      <c r="DZZ1579" s="18"/>
      <c r="EAA1579" s="19"/>
      <c r="EAB1579" s="18"/>
      <c r="EAC1579" s="19"/>
      <c r="EAD1579" s="18"/>
      <c r="EAE1579" s="19"/>
      <c r="EAF1579" s="18"/>
      <c r="EAG1579" s="19"/>
      <c r="EAH1579" s="18"/>
      <c r="EAI1579" s="19"/>
      <c r="EAJ1579" s="18"/>
      <c r="EAK1579" s="19"/>
      <c r="EAL1579" s="18"/>
      <c r="EAM1579" s="19"/>
      <c r="EAN1579" s="18"/>
      <c r="EAO1579" s="19"/>
      <c r="EAP1579" s="18"/>
      <c r="EAQ1579" s="19"/>
      <c r="EAR1579" s="159"/>
      <c r="EAS1579" s="160"/>
      <c r="EAT1579" s="160"/>
      <c r="EAU1579" s="18"/>
      <c r="EAV1579" s="19"/>
      <c r="EAW1579" s="18"/>
      <c r="EAX1579" s="19"/>
      <c r="EAY1579" s="18"/>
      <c r="EAZ1579" s="19"/>
      <c r="EBA1579" s="18"/>
      <c r="EBB1579" s="19"/>
      <c r="EBC1579" s="18"/>
      <c r="EBD1579" s="19"/>
      <c r="EBE1579" s="18"/>
      <c r="EBF1579" s="19"/>
      <c r="EBG1579" s="18"/>
      <c r="EBH1579" s="19"/>
      <c r="EBI1579" s="18"/>
      <c r="EBJ1579" s="19"/>
      <c r="EBK1579" s="18"/>
      <c r="EBL1579" s="19"/>
      <c r="EBM1579" s="159"/>
      <c r="EBN1579" s="160"/>
      <c r="EBO1579" s="160"/>
      <c r="EBP1579" s="18"/>
      <c r="EBQ1579" s="19"/>
      <c r="EBR1579" s="18"/>
      <c r="EBS1579" s="19"/>
      <c r="EBT1579" s="18"/>
      <c r="EBU1579" s="19"/>
      <c r="EBV1579" s="18"/>
      <c r="EBW1579" s="19"/>
      <c r="EBX1579" s="18"/>
      <c r="EBY1579" s="19"/>
      <c r="EBZ1579" s="18"/>
      <c r="ECA1579" s="19"/>
      <c r="ECB1579" s="18"/>
      <c r="ECC1579" s="19"/>
      <c r="ECD1579" s="18"/>
      <c r="ECE1579" s="19"/>
      <c r="ECF1579" s="18"/>
      <c r="ECG1579" s="19"/>
      <c r="ECH1579" s="159"/>
      <c r="ECI1579" s="160"/>
      <c r="ECJ1579" s="160"/>
      <c r="ECK1579" s="18"/>
      <c r="ECL1579" s="19"/>
      <c r="ECM1579" s="18"/>
      <c r="ECN1579" s="19"/>
      <c r="ECO1579" s="18"/>
      <c r="ECP1579" s="19"/>
      <c r="ECQ1579" s="18"/>
      <c r="ECR1579" s="19"/>
      <c r="ECS1579" s="18"/>
      <c r="ECT1579" s="19"/>
      <c r="ECU1579" s="18"/>
      <c r="ECV1579" s="19"/>
      <c r="ECW1579" s="18"/>
      <c r="ECX1579" s="19"/>
      <c r="ECY1579" s="18"/>
      <c r="ECZ1579" s="19"/>
      <c r="EDA1579" s="18"/>
      <c r="EDB1579" s="19"/>
      <c r="EDC1579" s="159"/>
      <c r="EDD1579" s="160"/>
      <c r="EDE1579" s="160"/>
      <c r="EDF1579" s="18"/>
      <c r="EDG1579" s="19"/>
      <c r="EDH1579" s="18"/>
      <c r="EDI1579" s="19"/>
      <c r="EDJ1579" s="18"/>
      <c r="EDK1579" s="19"/>
      <c r="EDL1579" s="18"/>
      <c r="EDM1579" s="19"/>
      <c r="EDN1579" s="18"/>
      <c r="EDO1579" s="19"/>
      <c r="EDP1579" s="18"/>
      <c r="EDQ1579" s="19"/>
      <c r="EDR1579" s="18"/>
      <c r="EDS1579" s="19"/>
      <c r="EDT1579" s="18"/>
      <c r="EDU1579" s="19"/>
      <c r="EDV1579" s="18"/>
      <c r="EDW1579" s="19"/>
      <c r="EDX1579" s="159"/>
      <c r="EDY1579" s="160"/>
      <c r="EDZ1579" s="160"/>
      <c r="EEA1579" s="18"/>
      <c r="EEB1579" s="19"/>
      <c r="EEC1579" s="18"/>
      <c r="EED1579" s="19"/>
      <c r="EEE1579" s="18"/>
      <c r="EEF1579" s="19"/>
      <c r="EEG1579" s="18"/>
      <c r="EEH1579" s="19"/>
      <c r="EEI1579" s="18"/>
      <c r="EEJ1579" s="19"/>
      <c r="EEK1579" s="18"/>
      <c r="EEL1579" s="19"/>
      <c r="EEM1579" s="18"/>
      <c r="EEN1579" s="19"/>
      <c r="EEO1579" s="18"/>
      <c r="EEP1579" s="19"/>
      <c r="EEQ1579" s="18"/>
      <c r="EER1579" s="19"/>
      <c r="EES1579" s="159"/>
      <c r="EET1579" s="160"/>
      <c r="EEU1579" s="160"/>
      <c r="EEV1579" s="18"/>
      <c r="EEW1579" s="19"/>
      <c r="EEX1579" s="18"/>
      <c r="EEY1579" s="19"/>
      <c r="EEZ1579" s="18"/>
      <c r="EFA1579" s="19"/>
      <c r="EFB1579" s="18"/>
      <c r="EFC1579" s="19"/>
      <c r="EFD1579" s="18"/>
      <c r="EFE1579" s="19"/>
      <c r="EFF1579" s="18"/>
      <c r="EFG1579" s="19"/>
      <c r="EFH1579" s="18"/>
      <c r="EFI1579" s="19"/>
      <c r="EFJ1579" s="18"/>
      <c r="EFK1579" s="19"/>
      <c r="EFL1579" s="18"/>
      <c r="EFM1579" s="19"/>
      <c r="EFN1579" s="159"/>
      <c r="EFO1579" s="160"/>
      <c r="EFP1579" s="160"/>
      <c r="EFQ1579" s="18"/>
      <c r="EFR1579" s="19"/>
      <c r="EFS1579" s="18"/>
      <c r="EFT1579" s="19"/>
      <c r="EFU1579" s="18"/>
      <c r="EFV1579" s="19"/>
      <c r="EFW1579" s="18"/>
      <c r="EFX1579" s="19"/>
      <c r="EFY1579" s="18"/>
      <c r="EFZ1579" s="19"/>
      <c r="EGA1579" s="18"/>
      <c r="EGB1579" s="19"/>
      <c r="EGC1579" s="18"/>
      <c r="EGD1579" s="19"/>
      <c r="EGE1579" s="18"/>
      <c r="EGF1579" s="19"/>
      <c r="EGG1579" s="18"/>
      <c r="EGH1579" s="19"/>
      <c r="EGI1579" s="159"/>
      <c r="EGJ1579" s="160"/>
      <c r="EGK1579" s="160"/>
      <c r="EGL1579" s="18"/>
      <c r="EGM1579" s="19"/>
      <c r="EGN1579" s="18"/>
      <c r="EGO1579" s="19"/>
      <c r="EGP1579" s="18"/>
      <c r="EGQ1579" s="19"/>
      <c r="EGR1579" s="18"/>
      <c r="EGS1579" s="19"/>
      <c r="EGT1579" s="18"/>
      <c r="EGU1579" s="19"/>
      <c r="EGV1579" s="18"/>
      <c r="EGW1579" s="19"/>
      <c r="EGX1579" s="18"/>
      <c r="EGY1579" s="19"/>
      <c r="EGZ1579" s="18"/>
      <c r="EHA1579" s="19"/>
      <c r="EHB1579" s="18"/>
      <c r="EHC1579" s="19"/>
      <c r="EHD1579" s="159"/>
      <c r="EHE1579" s="160"/>
      <c r="EHF1579" s="160"/>
      <c r="EHG1579" s="18"/>
      <c r="EHH1579" s="19"/>
      <c r="EHI1579" s="18"/>
      <c r="EHJ1579" s="19"/>
      <c r="EHK1579" s="18"/>
      <c r="EHL1579" s="19"/>
      <c r="EHM1579" s="18"/>
      <c r="EHN1579" s="19"/>
      <c r="EHO1579" s="18"/>
      <c r="EHP1579" s="19"/>
      <c r="EHQ1579" s="18"/>
      <c r="EHR1579" s="19"/>
      <c r="EHS1579" s="18"/>
      <c r="EHT1579" s="19"/>
      <c r="EHU1579" s="18"/>
      <c r="EHV1579" s="19"/>
      <c r="EHW1579" s="18"/>
      <c r="EHX1579" s="19"/>
      <c r="EHY1579" s="159"/>
      <c r="EHZ1579" s="160"/>
      <c r="EIA1579" s="160"/>
      <c r="EIB1579" s="18"/>
      <c r="EIC1579" s="19"/>
      <c r="EID1579" s="18"/>
      <c r="EIE1579" s="19"/>
      <c r="EIF1579" s="18"/>
      <c r="EIG1579" s="19"/>
      <c r="EIH1579" s="18"/>
      <c r="EII1579" s="19"/>
      <c r="EIJ1579" s="18"/>
      <c r="EIK1579" s="19"/>
      <c r="EIL1579" s="18"/>
      <c r="EIM1579" s="19"/>
      <c r="EIN1579" s="18"/>
      <c r="EIO1579" s="19"/>
      <c r="EIP1579" s="18"/>
      <c r="EIQ1579" s="19"/>
      <c r="EIR1579" s="18"/>
      <c r="EIS1579" s="19"/>
      <c r="EIT1579" s="159"/>
      <c r="EIU1579" s="160"/>
      <c r="EIV1579" s="160"/>
      <c r="EIW1579" s="18"/>
      <c r="EIX1579" s="19"/>
      <c r="EIY1579" s="18"/>
      <c r="EIZ1579" s="19"/>
      <c r="EJA1579" s="18"/>
      <c r="EJB1579" s="19"/>
      <c r="EJC1579" s="18"/>
      <c r="EJD1579" s="19"/>
      <c r="EJE1579" s="18"/>
      <c r="EJF1579" s="19"/>
      <c r="EJG1579" s="18"/>
      <c r="EJH1579" s="19"/>
      <c r="EJI1579" s="18"/>
      <c r="EJJ1579" s="19"/>
      <c r="EJK1579" s="18"/>
      <c r="EJL1579" s="19"/>
      <c r="EJM1579" s="18"/>
      <c r="EJN1579" s="19"/>
      <c r="EJO1579" s="159"/>
      <c r="EJP1579" s="160"/>
      <c r="EJQ1579" s="160"/>
      <c r="EJR1579" s="18"/>
      <c r="EJS1579" s="19"/>
      <c r="EJT1579" s="18"/>
      <c r="EJU1579" s="19"/>
      <c r="EJV1579" s="18"/>
      <c r="EJW1579" s="19"/>
      <c r="EJX1579" s="18"/>
      <c r="EJY1579" s="19"/>
      <c r="EJZ1579" s="18"/>
      <c r="EKA1579" s="19"/>
      <c r="EKB1579" s="18"/>
      <c r="EKC1579" s="19"/>
      <c r="EKD1579" s="18"/>
      <c r="EKE1579" s="19"/>
      <c r="EKF1579" s="18"/>
      <c r="EKG1579" s="19"/>
      <c r="EKH1579" s="18"/>
      <c r="EKI1579" s="19"/>
      <c r="EKJ1579" s="159"/>
      <c r="EKK1579" s="160"/>
      <c r="EKL1579" s="160"/>
      <c r="EKM1579" s="18"/>
      <c r="EKN1579" s="19"/>
      <c r="EKO1579" s="18"/>
      <c r="EKP1579" s="19"/>
      <c r="EKQ1579" s="18"/>
      <c r="EKR1579" s="19"/>
      <c r="EKS1579" s="18"/>
      <c r="EKT1579" s="19"/>
      <c r="EKU1579" s="18"/>
      <c r="EKV1579" s="19"/>
      <c r="EKW1579" s="18"/>
      <c r="EKX1579" s="19"/>
      <c r="EKY1579" s="18"/>
      <c r="EKZ1579" s="19"/>
      <c r="ELA1579" s="18"/>
      <c r="ELB1579" s="19"/>
      <c r="ELC1579" s="18"/>
      <c r="ELD1579" s="19"/>
      <c r="ELE1579" s="159"/>
      <c r="ELF1579" s="160"/>
      <c r="ELG1579" s="160"/>
      <c r="ELH1579" s="18"/>
      <c r="ELI1579" s="19"/>
      <c r="ELJ1579" s="18"/>
      <c r="ELK1579" s="19"/>
      <c r="ELL1579" s="18"/>
      <c r="ELM1579" s="19"/>
      <c r="ELN1579" s="18"/>
      <c r="ELO1579" s="19"/>
      <c r="ELP1579" s="18"/>
      <c r="ELQ1579" s="19"/>
      <c r="ELR1579" s="18"/>
      <c r="ELS1579" s="19"/>
      <c r="ELT1579" s="18"/>
      <c r="ELU1579" s="19"/>
      <c r="ELV1579" s="18"/>
      <c r="ELW1579" s="19"/>
      <c r="ELX1579" s="18"/>
      <c r="ELY1579" s="19"/>
      <c r="ELZ1579" s="159"/>
      <c r="EMA1579" s="160"/>
      <c r="EMB1579" s="160"/>
      <c r="EMC1579" s="18"/>
      <c r="EMD1579" s="19"/>
      <c r="EME1579" s="18"/>
      <c r="EMF1579" s="19"/>
      <c r="EMG1579" s="18"/>
      <c r="EMH1579" s="19"/>
      <c r="EMI1579" s="18"/>
      <c r="EMJ1579" s="19"/>
      <c r="EMK1579" s="18"/>
      <c r="EML1579" s="19"/>
      <c r="EMM1579" s="18"/>
      <c r="EMN1579" s="19"/>
      <c r="EMO1579" s="18"/>
      <c r="EMP1579" s="19"/>
      <c r="EMQ1579" s="18"/>
      <c r="EMR1579" s="19"/>
      <c r="EMS1579" s="18"/>
      <c r="EMT1579" s="19"/>
      <c r="EMU1579" s="159"/>
      <c r="EMV1579" s="160"/>
      <c r="EMW1579" s="160"/>
      <c r="EMX1579" s="18"/>
      <c r="EMY1579" s="19"/>
      <c r="EMZ1579" s="18"/>
      <c r="ENA1579" s="19"/>
      <c r="ENB1579" s="18"/>
      <c r="ENC1579" s="19"/>
      <c r="END1579" s="18"/>
      <c r="ENE1579" s="19"/>
      <c r="ENF1579" s="18"/>
      <c r="ENG1579" s="19"/>
      <c r="ENH1579" s="18"/>
      <c r="ENI1579" s="19"/>
      <c r="ENJ1579" s="18"/>
      <c r="ENK1579" s="19"/>
      <c r="ENL1579" s="18"/>
      <c r="ENM1579" s="19"/>
      <c r="ENN1579" s="18"/>
      <c r="ENO1579" s="19"/>
      <c r="ENP1579" s="159"/>
      <c r="ENQ1579" s="160"/>
      <c r="ENR1579" s="160"/>
      <c r="ENS1579" s="18"/>
      <c r="ENT1579" s="19"/>
      <c r="ENU1579" s="18"/>
      <c r="ENV1579" s="19"/>
      <c r="ENW1579" s="18"/>
      <c r="ENX1579" s="19"/>
      <c r="ENY1579" s="18"/>
      <c r="ENZ1579" s="19"/>
      <c r="EOA1579" s="18"/>
      <c r="EOB1579" s="19"/>
      <c r="EOC1579" s="18"/>
      <c r="EOD1579" s="19"/>
      <c r="EOE1579" s="18"/>
      <c r="EOF1579" s="19"/>
      <c r="EOG1579" s="18"/>
      <c r="EOH1579" s="19"/>
      <c r="EOI1579" s="18"/>
      <c r="EOJ1579" s="19"/>
      <c r="EOK1579" s="159"/>
      <c r="EOL1579" s="160"/>
      <c r="EOM1579" s="160"/>
      <c r="EON1579" s="18"/>
      <c r="EOO1579" s="19"/>
      <c r="EOP1579" s="18"/>
      <c r="EOQ1579" s="19"/>
      <c r="EOR1579" s="18"/>
      <c r="EOS1579" s="19"/>
      <c r="EOT1579" s="18"/>
      <c r="EOU1579" s="19"/>
      <c r="EOV1579" s="18"/>
      <c r="EOW1579" s="19"/>
      <c r="EOX1579" s="18"/>
      <c r="EOY1579" s="19"/>
      <c r="EOZ1579" s="18"/>
      <c r="EPA1579" s="19"/>
      <c r="EPB1579" s="18"/>
      <c r="EPC1579" s="19"/>
      <c r="EPD1579" s="18"/>
      <c r="EPE1579" s="19"/>
      <c r="EPF1579" s="159"/>
      <c r="EPG1579" s="160"/>
      <c r="EPH1579" s="160"/>
      <c r="EPI1579" s="18"/>
      <c r="EPJ1579" s="19"/>
      <c r="EPK1579" s="18"/>
      <c r="EPL1579" s="19"/>
      <c r="EPM1579" s="18"/>
      <c r="EPN1579" s="19"/>
      <c r="EPO1579" s="18"/>
      <c r="EPP1579" s="19"/>
      <c r="EPQ1579" s="18"/>
      <c r="EPR1579" s="19"/>
      <c r="EPS1579" s="18"/>
      <c r="EPT1579" s="19"/>
      <c r="EPU1579" s="18"/>
      <c r="EPV1579" s="19"/>
      <c r="EPW1579" s="18"/>
      <c r="EPX1579" s="19"/>
      <c r="EPY1579" s="18"/>
      <c r="EPZ1579" s="19"/>
      <c r="EQA1579" s="159"/>
      <c r="EQB1579" s="160"/>
      <c r="EQC1579" s="160"/>
      <c r="EQD1579" s="18"/>
      <c r="EQE1579" s="19"/>
      <c r="EQF1579" s="18"/>
      <c r="EQG1579" s="19"/>
      <c r="EQH1579" s="18"/>
      <c r="EQI1579" s="19"/>
      <c r="EQJ1579" s="18"/>
      <c r="EQK1579" s="19"/>
      <c r="EQL1579" s="18"/>
      <c r="EQM1579" s="19"/>
      <c r="EQN1579" s="18"/>
      <c r="EQO1579" s="19"/>
      <c r="EQP1579" s="18"/>
      <c r="EQQ1579" s="19"/>
      <c r="EQR1579" s="18"/>
      <c r="EQS1579" s="19"/>
      <c r="EQT1579" s="18"/>
      <c r="EQU1579" s="19"/>
      <c r="EQV1579" s="159"/>
      <c r="EQW1579" s="160"/>
      <c r="EQX1579" s="160"/>
      <c r="EQY1579" s="18"/>
      <c r="EQZ1579" s="19"/>
      <c r="ERA1579" s="18"/>
      <c r="ERB1579" s="19"/>
      <c r="ERC1579" s="18"/>
      <c r="ERD1579" s="19"/>
      <c r="ERE1579" s="18"/>
      <c r="ERF1579" s="19"/>
      <c r="ERG1579" s="18"/>
      <c r="ERH1579" s="19"/>
      <c r="ERI1579" s="18"/>
      <c r="ERJ1579" s="19"/>
      <c r="ERK1579" s="18"/>
      <c r="ERL1579" s="19"/>
      <c r="ERM1579" s="18"/>
      <c r="ERN1579" s="19"/>
      <c r="ERO1579" s="18"/>
      <c r="ERP1579" s="19"/>
      <c r="ERQ1579" s="159"/>
      <c r="ERR1579" s="160"/>
      <c r="ERS1579" s="160"/>
      <c r="ERT1579" s="18"/>
      <c r="ERU1579" s="19"/>
      <c r="ERV1579" s="18"/>
      <c r="ERW1579" s="19"/>
      <c r="ERX1579" s="18"/>
      <c r="ERY1579" s="19"/>
      <c r="ERZ1579" s="18"/>
      <c r="ESA1579" s="19"/>
      <c r="ESB1579" s="18"/>
      <c r="ESC1579" s="19"/>
      <c r="ESD1579" s="18"/>
      <c r="ESE1579" s="19"/>
      <c r="ESF1579" s="18"/>
      <c r="ESG1579" s="19"/>
      <c r="ESH1579" s="18"/>
      <c r="ESI1579" s="19"/>
      <c r="ESJ1579" s="18"/>
      <c r="ESK1579" s="19"/>
      <c r="ESL1579" s="159"/>
      <c r="ESM1579" s="160"/>
      <c r="ESN1579" s="160"/>
      <c r="ESO1579" s="18"/>
      <c r="ESP1579" s="19"/>
      <c r="ESQ1579" s="18"/>
      <c r="ESR1579" s="19"/>
      <c r="ESS1579" s="18"/>
      <c r="EST1579" s="19"/>
      <c r="ESU1579" s="18"/>
      <c r="ESV1579" s="19"/>
      <c r="ESW1579" s="18"/>
      <c r="ESX1579" s="19"/>
      <c r="ESY1579" s="18"/>
      <c r="ESZ1579" s="19"/>
      <c r="ETA1579" s="18"/>
      <c r="ETB1579" s="19"/>
      <c r="ETC1579" s="18"/>
      <c r="ETD1579" s="19"/>
      <c r="ETE1579" s="18"/>
      <c r="ETF1579" s="19"/>
      <c r="ETG1579" s="159"/>
      <c r="ETH1579" s="160"/>
      <c r="ETI1579" s="160"/>
      <c r="ETJ1579" s="18"/>
      <c r="ETK1579" s="19"/>
      <c r="ETL1579" s="18"/>
      <c r="ETM1579" s="19"/>
      <c r="ETN1579" s="18"/>
      <c r="ETO1579" s="19"/>
      <c r="ETP1579" s="18"/>
      <c r="ETQ1579" s="19"/>
      <c r="ETR1579" s="18"/>
      <c r="ETS1579" s="19"/>
      <c r="ETT1579" s="18"/>
      <c r="ETU1579" s="19"/>
      <c r="ETV1579" s="18"/>
      <c r="ETW1579" s="19"/>
      <c r="ETX1579" s="18"/>
      <c r="ETY1579" s="19"/>
      <c r="ETZ1579" s="18"/>
      <c r="EUA1579" s="19"/>
      <c r="EUB1579" s="159"/>
      <c r="EUC1579" s="160"/>
      <c r="EUD1579" s="160"/>
      <c r="EUE1579" s="18"/>
      <c r="EUF1579" s="19"/>
      <c r="EUG1579" s="18"/>
      <c r="EUH1579" s="19"/>
      <c r="EUI1579" s="18"/>
      <c r="EUJ1579" s="19"/>
      <c r="EUK1579" s="18"/>
      <c r="EUL1579" s="19"/>
      <c r="EUM1579" s="18"/>
      <c r="EUN1579" s="19"/>
      <c r="EUO1579" s="18"/>
      <c r="EUP1579" s="19"/>
      <c r="EUQ1579" s="18"/>
      <c r="EUR1579" s="19"/>
      <c r="EUS1579" s="18"/>
      <c r="EUT1579" s="19"/>
      <c r="EUU1579" s="18"/>
      <c r="EUV1579" s="19"/>
      <c r="EUW1579" s="159"/>
      <c r="EUX1579" s="160"/>
      <c r="EUY1579" s="160"/>
      <c r="EUZ1579" s="18"/>
      <c r="EVA1579" s="19"/>
      <c r="EVB1579" s="18"/>
      <c r="EVC1579" s="19"/>
      <c r="EVD1579" s="18"/>
      <c r="EVE1579" s="19"/>
      <c r="EVF1579" s="18"/>
      <c r="EVG1579" s="19"/>
      <c r="EVH1579" s="18"/>
      <c r="EVI1579" s="19"/>
      <c r="EVJ1579" s="18"/>
      <c r="EVK1579" s="19"/>
      <c r="EVL1579" s="18"/>
      <c r="EVM1579" s="19"/>
      <c r="EVN1579" s="18"/>
      <c r="EVO1579" s="19"/>
      <c r="EVP1579" s="18"/>
      <c r="EVQ1579" s="19"/>
      <c r="EVR1579" s="159"/>
      <c r="EVS1579" s="160"/>
      <c r="EVT1579" s="160"/>
      <c r="EVU1579" s="18"/>
      <c r="EVV1579" s="19"/>
      <c r="EVW1579" s="18"/>
      <c r="EVX1579" s="19"/>
      <c r="EVY1579" s="18"/>
      <c r="EVZ1579" s="19"/>
      <c r="EWA1579" s="18"/>
      <c r="EWB1579" s="19"/>
      <c r="EWC1579" s="18"/>
      <c r="EWD1579" s="19"/>
      <c r="EWE1579" s="18"/>
      <c r="EWF1579" s="19"/>
      <c r="EWG1579" s="18"/>
      <c r="EWH1579" s="19"/>
      <c r="EWI1579" s="18"/>
      <c r="EWJ1579" s="19"/>
      <c r="EWK1579" s="18"/>
      <c r="EWL1579" s="19"/>
      <c r="EWM1579" s="159"/>
      <c r="EWN1579" s="160"/>
      <c r="EWO1579" s="160"/>
      <c r="EWP1579" s="18"/>
      <c r="EWQ1579" s="19"/>
      <c r="EWR1579" s="18"/>
      <c r="EWS1579" s="19"/>
      <c r="EWT1579" s="18"/>
      <c r="EWU1579" s="19"/>
      <c r="EWV1579" s="18"/>
      <c r="EWW1579" s="19"/>
      <c r="EWX1579" s="18"/>
      <c r="EWY1579" s="19"/>
      <c r="EWZ1579" s="18"/>
      <c r="EXA1579" s="19"/>
      <c r="EXB1579" s="18"/>
      <c r="EXC1579" s="19"/>
      <c r="EXD1579" s="18"/>
      <c r="EXE1579" s="19"/>
      <c r="EXF1579" s="18"/>
      <c r="EXG1579" s="19"/>
      <c r="EXH1579" s="159"/>
      <c r="EXI1579" s="160"/>
      <c r="EXJ1579" s="160"/>
      <c r="EXK1579" s="18"/>
      <c r="EXL1579" s="19"/>
      <c r="EXM1579" s="18"/>
      <c r="EXN1579" s="19"/>
      <c r="EXO1579" s="18"/>
      <c r="EXP1579" s="19"/>
      <c r="EXQ1579" s="18"/>
      <c r="EXR1579" s="19"/>
      <c r="EXS1579" s="18"/>
      <c r="EXT1579" s="19"/>
      <c r="EXU1579" s="18"/>
      <c r="EXV1579" s="19"/>
      <c r="EXW1579" s="18"/>
      <c r="EXX1579" s="19"/>
      <c r="EXY1579" s="18"/>
      <c r="EXZ1579" s="19"/>
      <c r="EYA1579" s="18"/>
      <c r="EYB1579" s="19"/>
      <c r="EYC1579" s="159"/>
      <c r="EYD1579" s="160"/>
      <c r="EYE1579" s="160"/>
      <c r="EYF1579" s="18"/>
      <c r="EYG1579" s="19"/>
      <c r="EYH1579" s="18"/>
      <c r="EYI1579" s="19"/>
      <c r="EYJ1579" s="18"/>
      <c r="EYK1579" s="19"/>
      <c r="EYL1579" s="18"/>
      <c r="EYM1579" s="19"/>
      <c r="EYN1579" s="18"/>
      <c r="EYO1579" s="19"/>
      <c r="EYP1579" s="18"/>
      <c r="EYQ1579" s="19"/>
      <c r="EYR1579" s="18"/>
      <c r="EYS1579" s="19"/>
      <c r="EYT1579" s="18"/>
      <c r="EYU1579" s="19"/>
      <c r="EYV1579" s="18"/>
      <c r="EYW1579" s="19"/>
      <c r="EYX1579" s="159"/>
      <c r="EYY1579" s="160"/>
      <c r="EYZ1579" s="160"/>
      <c r="EZA1579" s="18"/>
      <c r="EZB1579" s="19"/>
      <c r="EZC1579" s="18"/>
      <c r="EZD1579" s="19"/>
      <c r="EZE1579" s="18"/>
      <c r="EZF1579" s="19"/>
      <c r="EZG1579" s="18"/>
      <c r="EZH1579" s="19"/>
      <c r="EZI1579" s="18"/>
      <c r="EZJ1579" s="19"/>
      <c r="EZK1579" s="18"/>
      <c r="EZL1579" s="19"/>
      <c r="EZM1579" s="18"/>
      <c r="EZN1579" s="19"/>
      <c r="EZO1579" s="18"/>
      <c r="EZP1579" s="19"/>
      <c r="EZQ1579" s="18"/>
      <c r="EZR1579" s="19"/>
      <c r="EZS1579" s="159"/>
      <c r="EZT1579" s="160"/>
      <c r="EZU1579" s="160"/>
      <c r="EZV1579" s="18"/>
      <c r="EZW1579" s="19"/>
      <c r="EZX1579" s="18"/>
      <c r="EZY1579" s="19"/>
      <c r="EZZ1579" s="18"/>
      <c r="FAA1579" s="19"/>
      <c r="FAB1579" s="18"/>
      <c r="FAC1579" s="19"/>
      <c r="FAD1579" s="18"/>
      <c r="FAE1579" s="19"/>
      <c r="FAF1579" s="18"/>
      <c r="FAG1579" s="19"/>
      <c r="FAH1579" s="18"/>
      <c r="FAI1579" s="19"/>
      <c r="FAJ1579" s="18"/>
      <c r="FAK1579" s="19"/>
      <c r="FAL1579" s="18"/>
      <c r="FAM1579" s="19"/>
      <c r="FAN1579" s="159"/>
      <c r="FAO1579" s="160"/>
      <c r="FAP1579" s="160"/>
      <c r="FAQ1579" s="18"/>
      <c r="FAR1579" s="19"/>
      <c r="FAS1579" s="18"/>
      <c r="FAT1579" s="19"/>
      <c r="FAU1579" s="18"/>
      <c r="FAV1579" s="19"/>
      <c r="FAW1579" s="18"/>
      <c r="FAX1579" s="19"/>
      <c r="FAY1579" s="18"/>
      <c r="FAZ1579" s="19"/>
      <c r="FBA1579" s="18"/>
      <c r="FBB1579" s="19"/>
      <c r="FBC1579" s="18"/>
      <c r="FBD1579" s="19"/>
      <c r="FBE1579" s="18"/>
      <c r="FBF1579" s="19"/>
      <c r="FBG1579" s="18"/>
      <c r="FBH1579" s="19"/>
      <c r="FBI1579" s="159"/>
      <c r="FBJ1579" s="160"/>
      <c r="FBK1579" s="160"/>
      <c r="FBL1579" s="18"/>
      <c r="FBM1579" s="19"/>
      <c r="FBN1579" s="18"/>
      <c r="FBO1579" s="19"/>
      <c r="FBP1579" s="18"/>
      <c r="FBQ1579" s="19"/>
      <c r="FBR1579" s="18"/>
      <c r="FBS1579" s="19"/>
      <c r="FBT1579" s="18"/>
      <c r="FBU1579" s="19"/>
      <c r="FBV1579" s="18"/>
      <c r="FBW1579" s="19"/>
      <c r="FBX1579" s="18"/>
      <c r="FBY1579" s="19"/>
      <c r="FBZ1579" s="18"/>
      <c r="FCA1579" s="19"/>
      <c r="FCB1579" s="18"/>
      <c r="FCC1579" s="19"/>
      <c r="FCD1579" s="159"/>
      <c r="FCE1579" s="160"/>
      <c r="FCF1579" s="160"/>
      <c r="FCG1579" s="18"/>
      <c r="FCH1579" s="19"/>
      <c r="FCI1579" s="18"/>
      <c r="FCJ1579" s="19"/>
      <c r="FCK1579" s="18"/>
      <c r="FCL1579" s="19"/>
      <c r="FCM1579" s="18"/>
      <c r="FCN1579" s="19"/>
      <c r="FCO1579" s="18"/>
      <c r="FCP1579" s="19"/>
      <c r="FCQ1579" s="18"/>
      <c r="FCR1579" s="19"/>
      <c r="FCS1579" s="18"/>
      <c r="FCT1579" s="19"/>
      <c r="FCU1579" s="18"/>
      <c r="FCV1579" s="19"/>
      <c r="FCW1579" s="18"/>
      <c r="FCX1579" s="19"/>
      <c r="FCY1579" s="159"/>
      <c r="FCZ1579" s="160"/>
      <c r="FDA1579" s="160"/>
      <c r="FDB1579" s="18"/>
      <c r="FDC1579" s="19"/>
      <c r="FDD1579" s="18"/>
      <c r="FDE1579" s="19"/>
      <c r="FDF1579" s="18"/>
      <c r="FDG1579" s="19"/>
      <c r="FDH1579" s="18"/>
      <c r="FDI1579" s="19"/>
      <c r="FDJ1579" s="18"/>
      <c r="FDK1579" s="19"/>
      <c r="FDL1579" s="18"/>
      <c r="FDM1579" s="19"/>
      <c r="FDN1579" s="18"/>
      <c r="FDO1579" s="19"/>
      <c r="FDP1579" s="18"/>
      <c r="FDQ1579" s="19"/>
      <c r="FDR1579" s="18"/>
      <c r="FDS1579" s="19"/>
      <c r="FDT1579" s="159"/>
      <c r="FDU1579" s="160"/>
      <c r="FDV1579" s="160"/>
      <c r="FDW1579" s="18"/>
      <c r="FDX1579" s="19"/>
      <c r="FDY1579" s="18"/>
      <c r="FDZ1579" s="19"/>
      <c r="FEA1579" s="18"/>
      <c r="FEB1579" s="19"/>
      <c r="FEC1579" s="18"/>
      <c r="FED1579" s="19"/>
      <c r="FEE1579" s="18"/>
      <c r="FEF1579" s="19"/>
      <c r="FEG1579" s="18"/>
      <c r="FEH1579" s="19"/>
      <c r="FEI1579" s="18"/>
      <c r="FEJ1579" s="19"/>
      <c r="FEK1579" s="18"/>
      <c r="FEL1579" s="19"/>
      <c r="FEM1579" s="18"/>
      <c r="FEN1579" s="19"/>
      <c r="FEO1579" s="159"/>
      <c r="FEP1579" s="160"/>
      <c r="FEQ1579" s="160"/>
      <c r="FER1579" s="18"/>
      <c r="FES1579" s="19"/>
      <c r="FET1579" s="18"/>
      <c r="FEU1579" s="19"/>
      <c r="FEV1579" s="18"/>
      <c r="FEW1579" s="19"/>
      <c r="FEX1579" s="18"/>
      <c r="FEY1579" s="19"/>
      <c r="FEZ1579" s="18"/>
      <c r="FFA1579" s="19"/>
      <c r="FFB1579" s="18"/>
      <c r="FFC1579" s="19"/>
      <c r="FFD1579" s="18"/>
      <c r="FFE1579" s="19"/>
      <c r="FFF1579" s="18"/>
      <c r="FFG1579" s="19"/>
      <c r="FFH1579" s="18"/>
      <c r="FFI1579" s="19"/>
      <c r="FFJ1579" s="159"/>
      <c r="FFK1579" s="160"/>
      <c r="FFL1579" s="160"/>
      <c r="FFM1579" s="18"/>
      <c r="FFN1579" s="19"/>
      <c r="FFO1579" s="18"/>
      <c r="FFP1579" s="19"/>
      <c r="FFQ1579" s="18"/>
      <c r="FFR1579" s="19"/>
      <c r="FFS1579" s="18"/>
      <c r="FFT1579" s="19"/>
      <c r="FFU1579" s="18"/>
      <c r="FFV1579" s="19"/>
      <c r="FFW1579" s="18"/>
      <c r="FFX1579" s="19"/>
      <c r="FFY1579" s="18"/>
      <c r="FFZ1579" s="19"/>
      <c r="FGA1579" s="18"/>
      <c r="FGB1579" s="19"/>
      <c r="FGC1579" s="18"/>
      <c r="FGD1579" s="19"/>
      <c r="FGE1579" s="159"/>
      <c r="FGF1579" s="160"/>
      <c r="FGG1579" s="160"/>
      <c r="FGH1579" s="18"/>
      <c r="FGI1579" s="19"/>
      <c r="FGJ1579" s="18"/>
      <c r="FGK1579" s="19"/>
      <c r="FGL1579" s="18"/>
      <c r="FGM1579" s="19"/>
      <c r="FGN1579" s="18"/>
      <c r="FGO1579" s="19"/>
      <c r="FGP1579" s="18"/>
      <c r="FGQ1579" s="19"/>
      <c r="FGR1579" s="18"/>
      <c r="FGS1579" s="19"/>
      <c r="FGT1579" s="18"/>
      <c r="FGU1579" s="19"/>
      <c r="FGV1579" s="18"/>
      <c r="FGW1579" s="19"/>
      <c r="FGX1579" s="18"/>
      <c r="FGY1579" s="19"/>
      <c r="FGZ1579" s="159"/>
      <c r="FHA1579" s="160"/>
      <c r="FHB1579" s="160"/>
      <c r="FHC1579" s="18"/>
      <c r="FHD1579" s="19"/>
      <c r="FHE1579" s="18"/>
      <c r="FHF1579" s="19"/>
      <c r="FHG1579" s="18"/>
      <c r="FHH1579" s="19"/>
      <c r="FHI1579" s="18"/>
      <c r="FHJ1579" s="19"/>
      <c r="FHK1579" s="18"/>
      <c r="FHL1579" s="19"/>
      <c r="FHM1579" s="18"/>
      <c r="FHN1579" s="19"/>
      <c r="FHO1579" s="18"/>
      <c r="FHP1579" s="19"/>
      <c r="FHQ1579" s="18"/>
      <c r="FHR1579" s="19"/>
      <c r="FHS1579" s="18"/>
      <c r="FHT1579" s="19"/>
      <c r="FHU1579" s="159"/>
      <c r="FHV1579" s="160"/>
      <c r="FHW1579" s="160"/>
      <c r="FHX1579" s="18"/>
      <c r="FHY1579" s="19"/>
      <c r="FHZ1579" s="18"/>
      <c r="FIA1579" s="19"/>
      <c r="FIB1579" s="18"/>
      <c r="FIC1579" s="19"/>
      <c r="FID1579" s="18"/>
      <c r="FIE1579" s="19"/>
      <c r="FIF1579" s="18"/>
      <c r="FIG1579" s="19"/>
      <c r="FIH1579" s="18"/>
      <c r="FII1579" s="19"/>
      <c r="FIJ1579" s="18"/>
      <c r="FIK1579" s="19"/>
      <c r="FIL1579" s="18"/>
      <c r="FIM1579" s="19"/>
      <c r="FIN1579" s="18"/>
      <c r="FIO1579" s="19"/>
      <c r="FIP1579" s="159"/>
      <c r="FIQ1579" s="160"/>
      <c r="FIR1579" s="160"/>
      <c r="FIS1579" s="18"/>
      <c r="FIT1579" s="19"/>
      <c r="FIU1579" s="18"/>
      <c r="FIV1579" s="19"/>
      <c r="FIW1579" s="18"/>
      <c r="FIX1579" s="19"/>
      <c r="FIY1579" s="18"/>
      <c r="FIZ1579" s="19"/>
      <c r="FJA1579" s="18"/>
      <c r="FJB1579" s="19"/>
      <c r="FJC1579" s="18"/>
      <c r="FJD1579" s="19"/>
      <c r="FJE1579" s="18"/>
      <c r="FJF1579" s="19"/>
      <c r="FJG1579" s="18"/>
      <c r="FJH1579" s="19"/>
      <c r="FJI1579" s="18"/>
      <c r="FJJ1579" s="19"/>
      <c r="FJK1579" s="159"/>
      <c r="FJL1579" s="160"/>
      <c r="FJM1579" s="160"/>
      <c r="FJN1579" s="18"/>
      <c r="FJO1579" s="19"/>
      <c r="FJP1579" s="18"/>
      <c r="FJQ1579" s="19"/>
      <c r="FJR1579" s="18"/>
      <c r="FJS1579" s="19"/>
      <c r="FJT1579" s="18"/>
      <c r="FJU1579" s="19"/>
      <c r="FJV1579" s="18"/>
      <c r="FJW1579" s="19"/>
      <c r="FJX1579" s="18"/>
      <c r="FJY1579" s="19"/>
      <c r="FJZ1579" s="18"/>
      <c r="FKA1579" s="19"/>
      <c r="FKB1579" s="18"/>
      <c r="FKC1579" s="19"/>
      <c r="FKD1579" s="18"/>
      <c r="FKE1579" s="19"/>
      <c r="FKF1579" s="159"/>
      <c r="FKG1579" s="160"/>
      <c r="FKH1579" s="160"/>
      <c r="FKI1579" s="18"/>
      <c r="FKJ1579" s="19"/>
      <c r="FKK1579" s="18"/>
      <c r="FKL1579" s="19"/>
      <c r="FKM1579" s="18"/>
      <c r="FKN1579" s="19"/>
      <c r="FKO1579" s="18"/>
      <c r="FKP1579" s="19"/>
      <c r="FKQ1579" s="18"/>
      <c r="FKR1579" s="19"/>
      <c r="FKS1579" s="18"/>
      <c r="FKT1579" s="19"/>
      <c r="FKU1579" s="18"/>
      <c r="FKV1579" s="19"/>
      <c r="FKW1579" s="18"/>
      <c r="FKX1579" s="19"/>
      <c r="FKY1579" s="18"/>
      <c r="FKZ1579" s="19"/>
      <c r="FLA1579" s="159"/>
      <c r="FLB1579" s="160"/>
      <c r="FLC1579" s="160"/>
      <c r="FLD1579" s="18"/>
      <c r="FLE1579" s="19"/>
      <c r="FLF1579" s="18"/>
      <c r="FLG1579" s="19"/>
      <c r="FLH1579" s="18"/>
      <c r="FLI1579" s="19"/>
      <c r="FLJ1579" s="18"/>
      <c r="FLK1579" s="19"/>
      <c r="FLL1579" s="18"/>
      <c r="FLM1579" s="19"/>
      <c r="FLN1579" s="18"/>
      <c r="FLO1579" s="19"/>
      <c r="FLP1579" s="18"/>
      <c r="FLQ1579" s="19"/>
      <c r="FLR1579" s="18"/>
      <c r="FLS1579" s="19"/>
      <c r="FLT1579" s="18"/>
      <c r="FLU1579" s="19"/>
      <c r="FLV1579" s="159"/>
      <c r="FLW1579" s="160"/>
      <c r="FLX1579" s="160"/>
      <c r="FLY1579" s="18"/>
      <c r="FLZ1579" s="19"/>
      <c r="FMA1579" s="18"/>
      <c r="FMB1579" s="19"/>
      <c r="FMC1579" s="18"/>
      <c r="FMD1579" s="19"/>
      <c r="FME1579" s="18"/>
      <c r="FMF1579" s="19"/>
      <c r="FMG1579" s="18"/>
      <c r="FMH1579" s="19"/>
      <c r="FMI1579" s="18"/>
      <c r="FMJ1579" s="19"/>
      <c r="FMK1579" s="18"/>
      <c r="FML1579" s="19"/>
      <c r="FMM1579" s="18"/>
      <c r="FMN1579" s="19"/>
      <c r="FMO1579" s="18"/>
      <c r="FMP1579" s="19"/>
      <c r="FMQ1579" s="159"/>
      <c r="FMR1579" s="160"/>
      <c r="FMS1579" s="160"/>
      <c r="FMT1579" s="18"/>
      <c r="FMU1579" s="19"/>
      <c r="FMV1579" s="18"/>
      <c r="FMW1579" s="19"/>
      <c r="FMX1579" s="18"/>
      <c r="FMY1579" s="19"/>
      <c r="FMZ1579" s="18"/>
      <c r="FNA1579" s="19"/>
      <c r="FNB1579" s="18"/>
      <c r="FNC1579" s="19"/>
      <c r="FND1579" s="18"/>
      <c r="FNE1579" s="19"/>
      <c r="FNF1579" s="18"/>
      <c r="FNG1579" s="19"/>
      <c r="FNH1579" s="18"/>
      <c r="FNI1579" s="19"/>
      <c r="FNJ1579" s="18"/>
      <c r="FNK1579" s="19"/>
      <c r="FNL1579" s="159"/>
      <c r="FNM1579" s="160"/>
      <c r="FNN1579" s="160"/>
      <c r="FNO1579" s="18"/>
      <c r="FNP1579" s="19"/>
      <c r="FNQ1579" s="18"/>
      <c r="FNR1579" s="19"/>
      <c r="FNS1579" s="18"/>
      <c r="FNT1579" s="19"/>
      <c r="FNU1579" s="18"/>
      <c r="FNV1579" s="19"/>
      <c r="FNW1579" s="18"/>
      <c r="FNX1579" s="19"/>
      <c r="FNY1579" s="18"/>
      <c r="FNZ1579" s="19"/>
      <c r="FOA1579" s="18"/>
      <c r="FOB1579" s="19"/>
      <c r="FOC1579" s="18"/>
      <c r="FOD1579" s="19"/>
      <c r="FOE1579" s="18"/>
      <c r="FOF1579" s="19"/>
      <c r="FOG1579" s="159"/>
      <c r="FOH1579" s="160"/>
      <c r="FOI1579" s="160"/>
      <c r="FOJ1579" s="18"/>
      <c r="FOK1579" s="19"/>
      <c r="FOL1579" s="18"/>
      <c r="FOM1579" s="19"/>
      <c r="FON1579" s="18"/>
      <c r="FOO1579" s="19"/>
      <c r="FOP1579" s="18"/>
      <c r="FOQ1579" s="19"/>
      <c r="FOR1579" s="18"/>
      <c r="FOS1579" s="19"/>
      <c r="FOT1579" s="18"/>
      <c r="FOU1579" s="19"/>
      <c r="FOV1579" s="18"/>
      <c r="FOW1579" s="19"/>
      <c r="FOX1579" s="18"/>
      <c r="FOY1579" s="19"/>
      <c r="FOZ1579" s="18"/>
      <c r="FPA1579" s="19"/>
      <c r="FPB1579" s="159"/>
      <c r="FPC1579" s="160"/>
      <c r="FPD1579" s="160"/>
      <c r="FPE1579" s="18"/>
      <c r="FPF1579" s="19"/>
      <c r="FPG1579" s="18"/>
      <c r="FPH1579" s="19"/>
      <c r="FPI1579" s="18"/>
      <c r="FPJ1579" s="19"/>
      <c r="FPK1579" s="18"/>
      <c r="FPL1579" s="19"/>
      <c r="FPM1579" s="18"/>
      <c r="FPN1579" s="19"/>
      <c r="FPO1579" s="18"/>
      <c r="FPP1579" s="19"/>
      <c r="FPQ1579" s="18"/>
      <c r="FPR1579" s="19"/>
      <c r="FPS1579" s="18"/>
      <c r="FPT1579" s="19"/>
      <c r="FPU1579" s="18"/>
      <c r="FPV1579" s="19"/>
      <c r="FPW1579" s="159"/>
      <c r="FPX1579" s="160"/>
      <c r="FPY1579" s="160"/>
      <c r="FPZ1579" s="18"/>
      <c r="FQA1579" s="19"/>
      <c r="FQB1579" s="18"/>
      <c r="FQC1579" s="19"/>
      <c r="FQD1579" s="18"/>
      <c r="FQE1579" s="19"/>
      <c r="FQF1579" s="18"/>
      <c r="FQG1579" s="19"/>
      <c r="FQH1579" s="18"/>
      <c r="FQI1579" s="19"/>
      <c r="FQJ1579" s="18"/>
      <c r="FQK1579" s="19"/>
      <c r="FQL1579" s="18"/>
      <c r="FQM1579" s="19"/>
      <c r="FQN1579" s="18"/>
      <c r="FQO1579" s="19"/>
      <c r="FQP1579" s="18"/>
      <c r="FQQ1579" s="19"/>
      <c r="FQR1579" s="159"/>
      <c r="FQS1579" s="160"/>
      <c r="FQT1579" s="160"/>
      <c r="FQU1579" s="18"/>
      <c r="FQV1579" s="19"/>
      <c r="FQW1579" s="18"/>
      <c r="FQX1579" s="19"/>
      <c r="FQY1579" s="18"/>
      <c r="FQZ1579" s="19"/>
      <c r="FRA1579" s="18"/>
      <c r="FRB1579" s="19"/>
      <c r="FRC1579" s="18"/>
      <c r="FRD1579" s="19"/>
      <c r="FRE1579" s="18"/>
      <c r="FRF1579" s="19"/>
      <c r="FRG1579" s="18"/>
      <c r="FRH1579" s="19"/>
      <c r="FRI1579" s="18"/>
      <c r="FRJ1579" s="19"/>
      <c r="FRK1579" s="18"/>
      <c r="FRL1579" s="19"/>
      <c r="FRM1579" s="159"/>
      <c r="FRN1579" s="160"/>
      <c r="FRO1579" s="160"/>
      <c r="FRP1579" s="18"/>
      <c r="FRQ1579" s="19"/>
      <c r="FRR1579" s="18"/>
      <c r="FRS1579" s="19"/>
      <c r="FRT1579" s="18"/>
      <c r="FRU1579" s="19"/>
      <c r="FRV1579" s="18"/>
      <c r="FRW1579" s="19"/>
      <c r="FRX1579" s="18"/>
      <c r="FRY1579" s="19"/>
      <c r="FRZ1579" s="18"/>
      <c r="FSA1579" s="19"/>
      <c r="FSB1579" s="18"/>
      <c r="FSC1579" s="19"/>
      <c r="FSD1579" s="18"/>
      <c r="FSE1579" s="19"/>
      <c r="FSF1579" s="18"/>
      <c r="FSG1579" s="19"/>
      <c r="FSH1579" s="159"/>
      <c r="FSI1579" s="160"/>
      <c r="FSJ1579" s="160"/>
      <c r="FSK1579" s="18"/>
      <c r="FSL1579" s="19"/>
      <c r="FSM1579" s="18"/>
      <c r="FSN1579" s="19"/>
      <c r="FSO1579" s="18"/>
      <c r="FSP1579" s="19"/>
      <c r="FSQ1579" s="18"/>
      <c r="FSR1579" s="19"/>
      <c r="FSS1579" s="18"/>
      <c r="FST1579" s="19"/>
      <c r="FSU1579" s="18"/>
      <c r="FSV1579" s="19"/>
      <c r="FSW1579" s="18"/>
      <c r="FSX1579" s="19"/>
      <c r="FSY1579" s="18"/>
      <c r="FSZ1579" s="19"/>
      <c r="FTA1579" s="18"/>
      <c r="FTB1579" s="19"/>
      <c r="FTC1579" s="159"/>
      <c r="FTD1579" s="160"/>
      <c r="FTE1579" s="160"/>
      <c r="FTF1579" s="18"/>
      <c r="FTG1579" s="19"/>
      <c r="FTH1579" s="18"/>
      <c r="FTI1579" s="19"/>
      <c r="FTJ1579" s="18"/>
      <c r="FTK1579" s="19"/>
      <c r="FTL1579" s="18"/>
      <c r="FTM1579" s="19"/>
      <c r="FTN1579" s="18"/>
      <c r="FTO1579" s="19"/>
      <c r="FTP1579" s="18"/>
      <c r="FTQ1579" s="19"/>
      <c r="FTR1579" s="18"/>
      <c r="FTS1579" s="19"/>
      <c r="FTT1579" s="18"/>
      <c r="FTU1579" s="19"/>
      <c r="FTV1579" s="18"/>
      <c r="FTW1579" s="19"/>
      <c r="FTX1579" s="159"/>
      <c r="FTY1579" s="160"/>
      <c r="FTZ1579" s="160"/>
      <c r="FUA1579" s="18"/>
      <c r="FUB1579" s="19"/>
      <c r="FUC1579" s="18"/>
      <c r="FUD1579" s="19"/>
      <c r="FUE1579" s="18"/>
      <c r="FUF1579" s="19"/>
      <c r="FUG1579" s="18"/>
      <c r="FUH1579" s="19"/>
      <c r="FUI1579" s="18"/>
      <c r="FUJ1579" s="19"/>
      <c r="FUK1579" s="18"/>
      <c r="FUL1579" s="19"/>
      <c r="FUM1579" s="18"/>
      <c r="FUN1579" s="19"/>
      <c r="FUO1579" s="18"/>
      <c r="FUP1579" s="19"/>
      <c r="FUQ1579" s="18"/>
      <c r="FUR1579" s="19"/>
      <c r="FUS1579" s="159"/>
      <c r="FUT1579" s="160"/>
      <c r="FUU1579" s="160"/>
      <c r="FUV1579" s="18"/>
      <c r="FUW1579" s="19"/>
      <c r="FUX1579" s="18"/>
      <c r="FUY1579" s="19"/>
      <c r="FUZ1579" s="18"/>
      <c r="FVA1579" s="19"/>
      <c r="FVB1579" s="18"/>
      <c r="FVC1579" s="19"/>
      <c r="FVD1579" s="18"/>
      <c r="FVE1579" s="19"/>
      <c r="FVF1579" s="18"/>
      <c r="FVG1579" s="19"/>
      <c r="FVH1579" s="18"/>
      <c r="FVI1579" s="19"/>
      <c r="FVJ1579" s="18"/>
      <c r="FVK1579" s="19"/>
      <c r="FVL1579" s="18"/>
      <c r="FVM1579" s="19"/>
      <c r="FVN1579" s="159"/>
      <c r="FVO1579" s="160"/>
      <c r="FVP1579" s="160"/>
      <c r="FVQ1579" s="18"/>
      <c r="FVR1579" s="19"/>
      <c r="FVS1579" s="18"/>
      <c r="FVT1579" s="19"/>
      <c r="FVU1579" s="18"/>
      <c r="FVV1579" s="19"/>
      <c r="FVW1579" s="18"/>
      <c r="FVX1579" s="19"/>
      <c r="FVY1579" s="18"/>
      <c r="FVZ1579" s="19"/>
      <c r="FWA1579" s="18"/>
      <c r="FWB1579" s="19"/>
      <c r="FWC1579" s="18"/>
      <c r="FWD1579" s="19"/>
      <c r="FWE1579" s="18"/>
      <c r="FWF1579" s="19"/>
      <c r="FWG1579" s="18"/>
      <c r="FWH1579" s="19"/>
      <c r="FWI1579" s="159"/>
      <c r="FWJ1579" s="160"/>
      <c r="FWK1579" s="160"/>
      <c r="FWL1579" s="18"/>
      <c r="FWM1579" s="19"/>
      <c r="FWN1579" s="18"/>
      <c r="FWO1579" s="19"/>
      <c r="FWP1579" s="18"/>
      <c r="FWQ1579" s="19"/>
      <c r="FWR1579" s="18"/>
      <c r="FWS1579" s="19"/>
      <c r="FWT1579" s="18"/>
      <c r="FWU1579" s="19"/>
      <c r="FWV1579" s="18"/>
      <c r="FWW1579" s="19"/>
      <c r="FWX1579" s="18"/>
      <c r="FWY1579" s="19"/>
      <c r="FWZ1579" s="18"/>
      <c r="FXA1579" s="19"/>
      <c r="FXB1579" s="18"/>
      <c r="FXC1579" s="19"/>
      <c r="FXD1579" s="159"/>
      <c r="FXE1579" s="160"/>
      <c r="FXF1579" s="160"/>
      <c r="FXG1579" s="18"/>
      <c r="FXH1579" s="19"/>
      <c r="FXI1579" s="18"/>
      <c r="FXJ1579" s="19"/>
      <c r="FXK1579" s="18"/>
      <c r="FXL1579" s="19"/>
      <c r="FXM1579" s="18"/>
      <c r="FXN1579" s="19"/>
      <c r="FXO1579" s="18"/>
      <c r="FXP1579" s="19"/>
      <c r="FXQ1579" s="18"/>
      <c r="FXR1579" s="19"/>
      <c r="FXS1579" s="18"/>
      <c r="FXT1579" s="19"/>
      <c r="FXU1579" s="18"/>
      <c r="FXV1579" s="19"/>
      <c r="FXW1579" s="18"/>
      <c r="FXX1579" s="19"/>
      <c r="FXY1579" s="159"/>
      <c r="FXZ1579" s="160"/>
      <c r="FYA1579" s="160"/>
      <c r="FYB1579" s="18"/>
      <c r="FYC1579" s="19"/>
      <c r="FYD1579" s="18"/>
      <c r="FYE1579" s="19"/>
      <c r="FYF1579" s="18"/>
      <c r="FYG1579" s="19"/>
      <c r="FYH1579" s="18"/>
      <c r="FYI1579" s="19"/>
      <c r="FYJ1579" s="18"/>
      <c r="FYK1579" s="19"/>
      <c r="FYL1579" s="18"/>
      <c r="FYM1579" s="19"/>
      <c r="FYN1579" s="18"/>
      <c r="FYO1579" s="19"/>
      <c r="FYP1579" s="18"/>
      <c r="FYQ1579" s="19"/>
      <c r="FYR1579" s="18"/>
      <c r="FYS1579" s="19"/>
      <c r="FYT1579" s="159"/>
      <c r="FYU1579" s="160"/>
      <c r="FYV1579" s="160"/>
      <c r="FYW1579" s="18"/>
      <c r="FYX1579" s="19"/>
      <c r="FYY1579" s="18"/>
      <c r="FYZ1579" s="19"/>
      <c r="FZA1579" s="18"/>
      <c r="FZB1579" s="19"/>
      <c r="FZC1579" s="18"/>
      <c r="FZD1579" s="19"/>
      <c r="FZE1579" s="18"/>
      <c r="FZF1579" s="19"/>
      <c r="FZG1579" s="18"/>
      <c r="FZH1579" s="19"/>
      <c r="FZI1579" s="18"/>
      <c r="FZJ1579" s="19"/>
      <c r="FZK1579" s="18"/>
      <c r="FZL1579" s="19"/>
      <c r="FZM1579" s="18"/>
      <c r="FZN1579" s="19"/>
      <c r="FZO1579" s="159"/>
      <c r="FZP1579" s="160"/>
      <c r="FZQ1579" s="160"/>
      <c r="FZR1579" s="18"/>
      <c r="FZS1579" s="19"/>
      <c r="FZT1579" s="18"/>
      <c r="FZU1579" s="19"/>
      <c r="FZV1579" s="18"/>
      <c r="FZW1579" s="19"/>
      <c r="FZX1579" s="18"/>
      <c r="FZY1579" s="19"/>
      <c r="FZZ1579" s="18"/>
      <c r="GAA1579" s="19"/>
      <c r="GAB1579" s="18"/>
      <c r="GAC1579" s="19"/>
      <c r="GAD1579" s="18"/>
      <c r="GAE1579" s="19"/>
      <c r="GAF1579" s="18"/>
      <c r="GAG1579" s="19"/>
      <c r="GAH1579" s="18"/>
      <c r="GAI1579" s="19"/>
      <c r="GAJ1579" s="159"/>
      <c r="GAK1579" s="160"/>
      <c r="GAL1579" s="160"/>
      <c r="GAM1579" s="18"/>
      <c r="GAN1579" s="19"/>
      <c r="GAO1579" s="18"/>
      <c r="GAP1579" s="19"/>
      <c r="GAQ1579" s="18"/>
      <c r="GAR1579" s="19"/>
      <c r="GAS1579" s="18"/>
      <c r="GAT1579" s="19"/>
      <c r="GAU1579" s="18"/>
      <c r="GAV1579" s="19"/>
      <c r="GAW1579" s="18"/>
      <c r="GAX1579" s="19"/>
      <c r="GAY1579" s="18"/>
      <c r="GAZ1579" s="19"/>
      <c r="GBA1579" s="18"/>
      <c r="GBB1579" s="19"/>
      <c r="GBC1579" s="18"/>
      <c r="GBD1579" s="19"/>
      <c r="GBE1579" s="159"/>
      <c r="GBF1579" s="160"/>
      <c r="GBG1579" s="160"/>
      <c r="GBH1579" s="18"/>
      <c r="GBI1579" s="19"/>
      <c r="GBJ1579" s="18"/>
      <c r="GBK1579" s="19"/>
      <c r="GBL1579" s="18"/>
      <c r="GBM1579" s="19"/>
      <c r="GBN1579" s="18"/>
      <c r="GBO1579" s="19"/>
      <c r="GBP1579" s="18"/>
      <c r="GBQ1579" s="19"/>
      <c r="GBR1579" s="18"/>
      <c r="GBS1579" s="19"/>
      <c r="GBT1579" s="18"/>
      <c r="GBU1579" s="19"/>
      <c r="GBV1579" s="18"/>
      <c r="GBW1579" s="19"/>
      <c r="GBX1579" s="18"/>
      <c r="GBY1579" s="19"/>
      <c r="GBZ1579" s="159"/>
      <c r="GCA1579" s="160"/>
      <c r="GCB1579" s="160"/>
      <c r="GCC1579" s="18"/>
      <c r="GCD1579" s="19"/>
      <c r="GCE1579" s="18"/>
      <c r="GCF1579" s="19"/>
      <c r="GCG1579" s="18"/>
      <c r="GCH1579" s="19"/>
      <c r="GCI1579" s="18"/>
      <c r="GCJ1579" s="19"/>
      <c r="GCK1579" s="18"/>
      <c r="GCL1579" s="19"/>
      <c r="GCM1579" s="18"/>
      <c r="GCN1579" s="19"/>
      <c r="GCO1579" s="18"/>
      <c r="GCP1579" s="19"/>
      <c r="GCQ1579" s="18"/>
      <c r="GCR1579" s="19"/>
      <c r="GCS1579" s="18"/>
      <c r="GCT1579" s="19"/>
      <c r="GCU1579" s="159"/>
      <c r="GCV1579" s="160"/>
      <c r="GCW1579" s="160"/>
      <c r="GCX1579" s="18"/>
      <c r="GCY1579" s="19"/>
      <c r="GCZ1579" s="18"/>
      <c r="GDA1579" s="19"/>
      <c r="GDB1579" s="18"/>
      <c r="GDC1579" s="19"/>
      <c r="GDD1579" s="18"/>
      <c r="GDE1579" s="19"/>
      <c r="GDF1579" s="18"/>
      <c r="GDG1579" s="19"/>
      <c r="GDH1579" s="18"/>
      <c r="GDI1579" s="19"/>
      <c r="GDJ1579" s="18"/>
      <c r="GDK1579" s="19"/>
      <c r="GDL1579" s="18"/>
      <c r="GDM1579" s="19"/>
      <c r="GDN1579" s="18"/>
      <c r="GDO1579" s="19"/>
      <c r="GDP1579" s="159"/>
      <c r="GDQ1579" s="160"/>
      <c r="GDR1579" s="160"/>
      <c r="GDS1579" s="18"/>
      <c r="GDT1579" s="19"/>
      <c r="GDU1579" s="18"/>
      <c r="GDV1579" s="19"/>
      <c r="GDW1579" s="18"/>
      <c r="GDX1579" s="19"/>
      <c r="GDY1579" s="18"/>
      <c r="GDZ1579" s="19"/>
      <c r="GEA1579" s="18"/>
      <c r="GEB1579" s="19"/>
      <c r="GEC1579" s="18"/>
      <c r="GED1579" s="19"/>
      <c r="GEE1579" s="18"/>
      <c r="GEF1579" s="19"/>
      <c r="GEG1579" s="18"/>
      <c r="GEH1579" s="19"/>
      <c r="GEI1579" s="18"/>
      <c r="GEJ1579" s="19"/>
      <c r="GEK1579" s="159"/>
      <c r="GEL1579" s="160"/>
      <c r="GEM1579" s="160"/>
      <c r="GEN1579" s="18"/>
      <c r="GEO1579" s="19"/>
      <c r="GEP1579" s="18"/>
      <c r="GEQ1579" s="19"/>
      <c r="GER1579" s="18"/>
      <c r="GES1579" s="19"/>
      <c r="GET1579" s="18"/>
      <c r="GEU1579" s="19"/>
      <c r="GEV1579" s="18"/>
      <c r="GEW1579" s="19"/>
      <c r="GEX1579" s="18"/>
      <c r="GEY1579" s="19"/>
      <c r="GEZ1579" s="18"/>
      <c r="GFA1579" s="19"/>
      <c r="GFB1579" s="18"/>
      <c r="GFC1579" s="19"/>
      <c r="GFD1579" s="18"/>
      <c r="GFE1579" s="19"/>
      <c r="GFF1579" s="159"/>
      <c r="GFG1579" s="160"/>
      <c r="GFH1579" s="160"/>
      <c r="GFI1579" s="18"/>
      <c r="GFJ1579" s="19"/>
      <c r="GFK1579" s="18"/>
      <c r="GFL1579" s="19"/>
      <c r="GFM1579" s="18"/>
      <c r="GFN1579" s="19"/>
      <c r="GFO1579" s="18"/>
      <c r="GFP1579" s="19"/>
      <c r="GFQ1579" s="18"/>
      <c r="GFR1579" s="19"/>
      <c r="GFS1579" s="18"/>
      <c r="GFT1579" s="19"/>
      <c r="GFU1579" s="18"/>
      <c r="GFV1579" s="19"/>
      <c r="GFW1579" s="18"/>
      <c r="GFX1579" s="19"/>
      <c r="GFY1579" s="18"/>
      <c r="GFZ1579" s="19"/>
      <c r="GGA1579" s="159"/>
      <c r="GGB1579" s="160"/>
      <c r="GGC1579" s="160"/>
      <c r="GGD1579" s="18"/>
      <c r="GGE1579" s="19"/>
      <c r="GGF1579" s="18"/>
      <c r="GGG1579" s="19"/>
      <c r="GGH1579" s="18"/>
      <c r="GGI1579" s="19"/>
      <c r="GGJ1579" s="18"/>
      <c r="GGK1579" s="19"/>
      <c r="GGL1579" s="18"/>
      <c r="GGM1579" s="19"/>
      <c r="GGN1579" s="18"/>
      <c r="GGO1579" s="19"/>
      <c r="GGP1579" s="18"/>
      <c r="GGQ1579" s="19"/>
      <c r="GGR1579" s="18"/>
      <c r="GGS1579" s="19"/>
      <c r="GGT1579" s="18"/>
      <c r="GGU1579" s="19"/>
      <c r="GGV1579" s="159"/>
      <c r="GGW1579" s="160"/>
      <c r="GGX1579" s="160"/>
      <c r="GGY1579" s="18"/>
      <c r="GGZ1579" s="19"/>
      <c r="GHA1579" s="18"/>
      <c r="GHB1579" s="19"/>
      <c r="GHC1579" s="18"/>
      <c r="GHD1579" s="19"/>
      <c r="GHE1579" s="18"/>
      <c r="GHF1579" s="19"/>
      <c r="GHG1579" s="18"/>
      <c r="GHH1579" s="19"/>
      <c r="GHI1579" s="18"/>
      <c r="GHJ1579" s="19"/>
      <c r="GHK1579" s="18"/>
      <c r="GHL1579" s="19"/>
      <c r="GHM1579" s="18"/>
      <c r="GHN1579" s="19"/>
      <c r="GHO1579" s="18"/>
      <c r="GHP1579" s="19"/>
      <c r="GHQ1579" s="159"/>
      <c r="GHR1579" s="160"/>
      <c r="GHS1579" s="160"/>
      <c r="GHT1579" s="18"/>
      <c r="GHU1579" s="19"/>
      <c r="GHV1579" s="18"/>
      <c r="GHW1579" s="19"/>
      <c r="GHX1579" s="18"/>
      <c r="GHY1579" s="19"/>
      <c r="GHZ1579" s="18"/>
      <c r="GIA1579" s="19"/>
      <c r="GIB1579" s="18"/>
      <c r="GIC1579" s="19"/>
      <c r="GID1579" s="18"/>
      <c r="GIE1579" s="19"/>
      <c r="GIF1579" s="18"/>
      <c r="GIG1579" s="19"/>
      <c r="GIH1579" s="18"/>
      <c r="GII1579" s="19"/>
      <c r="GIJ1579" s="18"/>
      <c r="GIK1579" s="19"/>
      <c r="GIL1579" s="159"/>
      <c r="GIM1579" s="160"/>
      <c r="GIN1579" s="160"/>
      <c r="GIO1579" s="18"/>
      <c r="GIP1579" s="19"/>
      <c r="GIQ1579" s="18"/>
      <c r="GIR1579" s="19"/>
      <c r="GIS1579" s="18"/>
      <c r="GIT1579" s="19"/>
      <c r="GIU1579" s="18"/>
      <c r="GIV1579" s="19"/>
      <c r="GIW1579" s="18"/>
      <c r="GIX1579" s="19"/>
      <c r="GIY1579" s="18"/>
      <c r="GIZ1579" s="19"/>
      <c r="GJA1579" s="18"/>
      <c r="GJB1579" s="19"/>
      <c r="GJC1579" s="18"/>
      <c r="GJD1579" s="19"/>
      <c r="GJE1579" s="18"/>
      <c r="GJF1579" s="19"/>
      <c r="GJG1579" s="159"/>
      <c r="GJH1579" s="160"/>
      <c r="GJI1579" s="160"/>
      <c r="GJJ1579" s="18"/>
      <c r="GJK1579" s="19"/>
      <c r="GJL1579" s="18"/>
      <c r="GJM1579" s="19"/>
      <c r="GJN1579" s="18"/>
      <c r="GJO1579" s="19"/>
      <c r="GJP1579" s="18"/>
      <c r="GJQ1579" s="19"/>
      <c r="GJR1579" s="18"/>
      <c r="GJS1579" s="19"/>
      <c r="GJT1579" s="18"/>
      <c r="GJU1579" s="19"/>
      <c r="GJV1579" s="18"/>
      <c r="GJW1579" s="19"/>
      <c r="GJX1579" s="18"/>
      <c r="GJY1579" s="19"/>
      <c r="GJZ1579" s="18"/>
      <c r="GKA1579" s="19"/>
      <c r="GKB1579" s="159"/>
      <c r="GKC1579" s="160"/>
      <c r="GKD1579" s="160"/>
      <c r="GKE1579" s="18"/>
      <c r="GKF1579" s="19"/>
      <c r="GKG1579" s="18"/>
      <c r="GKH1579" s="19"/>
      <c r="GKI1579" s="18"/>
      <c r="GKJ1579" s="19"/>
      <c r="GKK1579" s="18"/>
      <c r="GKL1579" s="19"/>
      <c r="GKM1579" s="18"/>
      <c r="GKN1579" s="19"/>
      <c r="GKO1579" s="18"/>
      <c r="GKP1579" s="19"/>
      <c r="GKQ1579" s="18"/>
      <c r="GKR1579" s="19"/>
      <c r="GKS1579" s="18"/>
      <c r="GKT1579" s="19"/>
      <c r="GKU1579" s="18"/>
      <c r="GKV1579" s="19"/>
      <c r="GKW1579" s="159"/>
      <c r="GKX1579" s="160"/>
      <c r="GKY1579" s="160"/>
      <c r="GKZ1579" s="18"/>
      <c r="GLA1579" s="19"/>
      <c r="GLB1579" s="18"/>
      <c r="GLC1579" s="19"/>
      <c r="GLD1579" s="18"/>
      <c r="GLE1579" s="19"/>
      <c r="GLF1579" s="18"/>
      <c r="GLG1579" s="19"/>
      <c r="GLH1579" s="18"/>
      <c r="GLI1579" s="19"/>
      <c r="GLJ1579" s="18"/>
      <c r="GLK1579" s="19"/>
      <c r="GLL1579" s="18"/>
      <c r="GLM1579" s="19"/>
      <c r="GLN1579" s="18"/>
      <c r="GLO1579" s="19"/>
      <c r="GLP1579" s="18"/>
      <c r="GLQ1579" s="19"/>
      <c r="GLR1579" s="159"/>
      <c r="GLS1579" s="160"/>
      <c r="GLT1579" s="160"/>
      <c r="GLU1579" s="18"/>
      <c r="GLV1579" s="19"/>
      <c r="GLW1579" s="18"/>
      <c r="GLX1579" s="19"/>
      <c r="GLY1579" s="18"/>
      <c r="GLZ1579" s="19"/>
      <c r="GMA1579" s="18"/>
      <c r="GMB1579" s="19"/>
      <c r="GMC1579" s="18"/>
      <c r="GMD1579" s="19"/>
      <c r="GME1579" s="18"/>
      <c r="GMF1579" s="19"/>
      <c r="GMG1579" s="18"/>
      <c r="GMH1579" s="19"/>
      <c r="GMI1579" s="18"/>
      <c r="GMJ1579" s="19"/>
      <c r="GMK1579" s="18"/>
      <c r="GML1579" s="19"/>
      <c r="GMM1579" s="159"/>
      <c r="GMN1579" s="160"/>
      <c r="GMO1579" s="160"/>
      <c r="GMP1579" s="18"/>
      <c r="GMQ1579" s="19"/>
      <c r="GMR1579" s="18"/>
      <c r="GMS1579" s="19"/>
      <c r="GMT1579" s="18"/>
      <c r="GMU1579" s="19"/>
      <c r="GMV1579" s="18"/>
      <c r="GMW1579" s="19"/>
      <c r="GMX1579" s="18"/>
      <c r="GMY1579" s="19"/>
      <c r="GMZ1579" s="18"/>
      <c r="GNA1579" s="19"/>
      <c r="GNB1579" s="18"/>
      <c r="GNC1579" s="19"/>
      <c r="GND1579" s="18"/>
      <c r="GNE1579" s="19"/>
      <c r="GNF1579" s="18"/>
      <c r="GNG1579" s="19"/>
      <c r="GNH1579" s="159"/>
      <c r="GNI1579" s="160"/>
      <c r="GNJ1579" s="160"/>
      <c r="GNK1579" s="18"/>
      <c r="GNL1579" s="19"/>
      <c r="GNM1579" s="18"/>
      <c r="GNN1579" s="19"/>
      <c r="GNO1579" s="18"/>
      <c r="GNP1579" s="19"/>
      <c r="GNQ1579" s="18"/>
      <c r="GNR1579" s="19"/>
      <c r="GNS1579" s="18"/>
      <c r="GNT1579" s="19"/>
      <c r="GNU1579" s="18"/>
      <c r="GNV1579" s="19"/>
      <c r="GNW1579" s="18"/>
      <c r="GNX1579" s="19"/>
      <c r="GNY1579" s="18"/>
      <c r="GNZ1579" s="19"/>
      <c r="GOA1579" s="18"/>
      <c r="GOB1579" s="19"/>
      <c r="GOC1579" s="159"/>
      <c r="GOD1579" s="160"/>
      <c r="GOE1579" s="160"/>
      <c r="GOF1579" s="18"/>
      <c r="GOG1579" s="19"/>
      <c r="GOH1579" s="18"/>
      <c r="GOI1579" s="19"/>
      <c r="GOJ1579" s="18"/>
      <c r="GOK1579" s="19"/>
      <c r="GOL1579" s="18"/>
      <c r="GOM1579" s="19"/>
      <c r="GON1579" s="18"/>
      <c r="GOO1579" s="19"/>
      <c r="GOP1579" s="18"/>
      <c r="GOQ1579" s="19"/>
      <c r="GOR1579" s="18"/>
      <c r="GOS1579" s="19"/>
      <c r="GOT1579" s="18"/>
      <c r="GOU1579" s="19"/>
      <c r="GOV1579" s="18"/>
      <c r="GOW1579" s="19"/>
      <c r="GOX1579" s="159"/>
      <c r="GOY1579" s="160"/>
      <c r="GOZ1579" s="160"/>
      <c r="GPA1579" s="18"/>
      <c r="GPB1579" s="19"/>
      <c r="GPC1579" s="18"/>
      <c r="GPD1579" s="19"/>
      <c r="GPE1579" s="18"/>
      <c r="GPF1579" s="19"/>
      <c r="GPG1579" s="18"/>
      <c r="GPH1579" s="19"/>
      <c r="GPI1579" s="18"/>
      <c r="GPJ1579" s="19"/>
      <c r="GPK1579" s="18"/>
      <c r="GPL1579" s="19"/>
      <c r="GPM1579" s="18"/>
      <c r="GPN1579" s="19"/>
      <c r="GPO1579" s="18"/>
      <c r="GPP1579" s="19"/>
      <c r="GPQ1579" s="18"/>
      <c r="GPR1579" s="19"/>
      <c r="GPS1579" s="159"/>
      <c r="GPT1579" s="160"/>
      <c r="GPU1579" s="160"/>
      <c r="GPV1579" s="18"/>
      <c r="GPW1579" s="19"/>
      <c r="GPX1579" s="18"/>
      <c r="GPY1579" s="19"/>
      <c r="GPZ1579" s="18"/>
      <c r="GQA1579" s="19"/>
      <c r="GQB1579" s="18"/>
      <c r="GQC1579" s="19"/>
      <c r="GQD1579" s="18"/>
      <c r="GQE1579" s="19"/>
      <c r="GQF1579" s="18"/>
      <c r="GQG1579" s="19"/>
      <c r="GQH1579" s="18"/>
      <c r="GQI1579" s="19"/>
      <c r="GQJ1579" s="18"/>
      <c r="GQK1579" s="19"/>
      <c r="GQL1579" s="18"/>
      <c r="GQM1579" s="19"/>
      <c r="GQN1579" s="159"/>
      <c r="GQO1579" s="160"/>
      <c r="GQP1579" s="160"/>
      <c r="GQQ1579" s="18"/>
      <c r="GQR1579" s="19"/>
      <c r="GQS1579" s="18"/>
      <c r="GQT1579" s="19"/>
      <c r="GQU1579" s="18"/>
      <c r="GQV1579" s="19"/>
      <c r="GQW1579" s="18"/>
      <c r="GQX1579" s="19"/>
      <c r="GQY1579" s="18"/>
      <c r="GQZ1579" s="19"/>
      <c r="GRA1579" s="18"/>
      <c r="GRB1579" s="19"/>
      <c r="GRC1579" s="18"/>
      <c r="GRD1579" s="19"/>
      <c r="GRE1579" s="18"/>
      <c r="GRF1579" s="19"/>
      <c r="GRG1579" s="18"/>
      <c r="GRH1579" s="19"/>
      <c r="GRI1579" s="159"/>
      <c r="GRJ1579" s="160"/>
      <c r="GRK1579" s="160"/>
      <c r="GRL1579" s="18"/>
      <c r="GRM1579" s="19"/>
      <c r="GRN1579" s="18"/>
      <c r="GRO1579" s="19"/>
      <c r="GRP1579" s="18"/>
      <c r="GRQ1579" s="19"/>
      <c r="GRR1579" s="18"/>
      <c r="GRS1579" s="19"/>
      <c r="GRT1579" s="18"/>
      <c r="GRU1579" s="19"/>
      <c r="GRV1579" s="18"/>
      <c r="GRW1579" s="19"/>
      <c r="GRX1579" s="18"/>
      <c r="GRY1579" s="19"/>
      <c r="GRZ1579" s="18"/>
      <c r="GSA1579" s="19"/>
      <c r="GSB1579" s="18"/>
      <c r="GSC1579" s="19"/>
      <c r="GSD1579" s="159"/>
      <c r="GSE1579" s="160"/>
      <c r="GSF1579" s="160"/>
      <c r="GSG1579" s="18"/>
      <c r="GSH1579" s="19"/>
      <c r="GSI1579" s="18"/>
      <c r="GSJ1579" s="19"/>
      <c r="GSK1579" s="18"/>
      <c r="GSL1579" s="19"/>
      <c r="GSM1579" s="18"/>
      <c r="GSN1579" s="19"/>
      <c r="GSO1579" s="18"/>
      <c r="GSP1579" s="19"/>
      <c r="GSQ1579" s="18"/>
      <c r="GSR1579" s="19"/>
      <c r="GSS1579" s="18"/>
      <c r="GST1579" s="19"/>
      <c r="GSU1579" s="18"/>
      <c r="GSV1579" s="19"/>
      <c r="GSW1579" s="18"/>
      <c r="GSX1579" s="19"/>
      <c r="GSY1579" s="159"/>
      <c r="GSZ1579" s="160"/>
      <c r="GTA1579" s="160"/>
      <c r="GTB1579" s="18"/>
      <c r="GTC1579" s="19"/>
      <c r="GTD1579" s="18"/>
      <c r="GTE1579" s="19"/>
      <c r="GTF1579" s="18"/>
      <c r="GTG1579" s="19"/>
      <c r="GTH1579" s="18"/>
      <c r="GTI1579" s="19"/>
      <c r="GTJ1579" s="18"/>
      <c r="GTK1579" s="19"/>
      <c r="GTL1579" s="18"/>
      <c r="GTM1579" s="19"/>
      <c r="GTN1579" s="18"/>
      <c r="GTO1579" s="19"/>
      <c r="GTP1579" s="18"/>
      <c r="GTQ1579" s="19"/>
      <c r="GTR1579" s="18"/>
      <c r="GTS1579" s="19"/>
      <c r="GTT1579" s="159"/>
      <c r="GTU1579" s="160"/>
      <c r="GTV1579" s="160"/>
      <c r="GTW1579" s="18"/>
      <c r="GTX1579" s="19"/>
      <c r="GTY1579" s="18"/>
      <c r="GTZ1579" s="19"/>
      <c r="GUA1579" s="18"/>
      <c r="GUB1579" s="19"/>
      <c r="GUC1579" s="18"/>
      <c r="GUD1579" s="19"/>
      <c r="GUE1579" s="18"/>
      <c r="GUF1579" s="19"/>
      <c r="GUG1579" s="18"/>
      <c r="GUH1579" s="19"/>
      <c r="GUI1579" s="18"/>
      <c r="GUJ1579" s="19"/>
      <c r="GUK1579" s="18"/>
      <c r="GUL1579" s="19"/>
      <c r="GUM1579" s="18"/>
      <c r="GUN1579" s="19"/>
      <c r="GUO1579" s="159"/>
      <c r="GUP1579" s="160"/>
      <c r="GUQ1579" s="160"/>
      <c r="GUR1579" s="18"/>
      <c r="GUS1579" s="19"/>
      <c r="GUT1579" s="18"/>
      <c r="GUU1579" s="19"/>
      <c r="GUV1579" s="18"/>
      <c r="GUW1579" s="19"/>
      <c r="GUX1579" s="18"/>
      <c r="GUY1579" s="19"/>
      <c r="GUZ1579" s="18"/>
      <c r="GVA1579" s="19"/>
      <c r="GVB1579" s="18"/>
      <c r="GVC1579" s="19"/>
      <c r="GVD1579" s="18"/>
      <c r="GVE1579" s="19"/>
      <c r="GVF1579" s="18"/>
      <c r="GVG1579" s="19"/>
      <c r="GVH1579" s="18"/>
      <c r="GVI1579" s="19"/>
      <c r="GVJ1579" s="159"/>
      <c r="GVK1579" s="160"/>
      <c r="GVL1579" s="160"/>
      <c r="GVM1579" s="18"/>
      <c r="GVN1579" s="19"/>
      <c r="GVO1579" s="18"/>
      <c r="GVP1579" s="19"/>
      <c r="GVQ1579" s="18"/>
      <c r="GVR1579" s="19"/>
      <c r="GVS1579" s="18"/>
      <c r="GVT1579" s="19"/>
      <c r="GVU1579" s="18"/>
      <c r="GVV1579" s="19"/>
      <c r="GVW1579" s="18"/>
      <c r="GVX1579" s="19"/>
      <c r="GVY1579" s="18"/>
      <c r="GVZ1579" s="19"/>
      <c r="GWA1579" s="18"/>
      <c r="GWB1579" s="19"/>
      <c r="GWC1579" s="18"/>
      <c r="GWD1579" s="19"/>
      <c r="GWE1579" s="159"/>
      <c r="GWF1579" s="160"/>
      <c r="GWG1579" s="160"/>
      <c r="GWH1579" s="18"/>
      <c r="GWI1579" s="19"/>
      <c r="GWJ1579" s="18"/>
      <c r="GWK1579" s="19"/>
      <c r="GWL1579" s="18"/>
      <c r="GWM1579" s="19"/>
      <c r="GWN1579" s="18"/>
      <c r="GWO1579" s="19"/>
      <c r="GWP1579" s="18"/>
      <c r="GWQ1579" s="19"/>
      <c r="GWR1579" s="18"/>
      <c r="GWS1579" s="19"/>
      <c r="GWT1579" s="18"/>
      <c r="GWU1579" s="19"/>
      <c r="GWV1579" s="18"/>
      <c r="GWW1579" s="19"/>
      <c r="GWX1579" s="18"/>
      <c r="GWY1579" s="19"/>
      <c r="GWZ1579" s="159"/>
      <c r="GXA1579" s="160"/>
      <c r="GXB1579" s="160"/>
      <c r="GXC1579" s="18"/>
      <c r="GXD1579" s="19"/>
      <c r="GXE1579" s="18"/>
      <c r="GXF1579" s="19"/>
      <c r="GXG1579" s="18"/>
      <c r="GXH1579" s="19"/>
      <c r="GXI1579" s="18"/>
      <c r="GXJ1579" s="19"/>
      <c r="GXK1579" s="18"/>
      <c r="GXL1579" s="19"/>
      <c r="GXM1579" s="18"/>
      <c r="GXN1579" s="19"/>
      <c r="GXO1579" s="18"/>
      <c r="GXP1579" s="19"/>
      <c r="GXQ1579" s="18"/>
      <c r="GXR1579" s="19"/>
      <c r="GXS1579" s="18"/>
      <c r="GXT1579" s="19"/>
      <c r="GXU1579" s="159"/>
      <c r="GXV1579" s="160"/>
      <c r="GXW1579" s="160"/>
      <c r="GXX1579" s="18"/>
      <c r="GXY1579" s="19"/>
      <c r="GXZ1579" s="18"/>
      <c r="GYA1579" s="19"/>
      <c r="GYB1579" s="18"/>
      <c r="GYC1579" s="19"/>
      <c r="GYD1579" s="18"/>
      <c r="GYE1579" s="19"/>
      <c r="GYF1579" s="18"/>
      <c r="GYG1579" s="19"/>
      <c r="GYH1579" s="18"/>
      <c r="GYI1579" s="19"/>
      <c r="GYJ1579" s="18"/>
      <c r="GYK1579" s="19"/>
      <c r="GYL1579" s="18"/>
      <c r="GYM1579" s="19"/>
      <c r="GYN1579" s="18"/>
      <c r="GYO1579" s="19"/>
      <c r="GYP1579" s="159"/>
      <c r="GYQ1579" s="160"/>
      <c r="GYR1579" s="160"/>
      <c r="GYS1579" s="18"/>
      <c r="GYT1579" s="19"/>
      <c r="GYU1579" s="18"/>
      <c r="GYV1579" s="19"/>
      <c r="GYW1579" s="18"/>
      <c r="GYX1579" s="19"/>
      <c r="GYY1579" s="18"/>
      <c r="GYZ1579" s="19"/>
      <c r="GZA1579" s="18"/>
      <c r="GZB1579" s="19"/>
      <c r="GZC1579" s="18"/>
      <c r="GZD1579" s="19"/>
      <c r="GZE1579" s="18"/>
      <c r="GZF1579" s="19"/>
      <c r="GZG1579" s="18"/>
      <c r="GZH1579" s="19"/>
      <c r="GZI1579" s="18"/>
      <c r="GZJ1579" s="19"/>
      <c r="GZK1579" s="159"/>
      <c r="GZL1579" s="160"/>
      <c r="GZM1579" s="160"/>
      <c r="GZN1579" s="18"/>
      <c r="GZO1579" s="19"/>
      <c r="GZP1579" s="18"/>
      <c r="GZQ1579" s="19"/>
      <c r="GZR1579" s="18"/>
      <c r="GZS1579" s="19"/>
      <c r="GZT1579" s="18"/>
      <c r="GZU1579" s="19"/>
      <c r="GZV1579" s="18"/>
      <c r="GZW1579" s="19"/>
      <c r="GZX1579" s="18"/>
      <c r="GZY1579" s="19"/>
      <c r="GZZ1579" s="18"/>
      <c r="HAA1579" s="19"/>
      <c r="HAB1579" s="18"/>
      <c r="HAC1579" s="19"/>
      <c r="HAD1579" s="18"/>
      <c r="HAE1579" s="19"/>
      <c r="HAF1579" s="159"/>
      <c r="HAG1579" s="160"/>
      <c r="HAH1579" s="160"/>
      <c r="HAI1579" s="18"/>
      <c r="HAJ1579" s="19"/>
      <c r="HAK1579" s="18"/>
      <c r="HAL1579" s="19"/>
      <c r="HAM1579" s="18"/>
      <c r="HAN1579" s="19"/>
      <c r="HAO1579" s="18"/>
      <c r="HAP1579" s="19"/>
      <c r="HAQ1579" s="18"/>
      <c r="HAR1579" s="19"/>
      <c r="HAS1579" s="18"/>
      <c r="HAT1579" s="19"/>
      <c r="HAU1579" s="18"/>
      <c r="HAV1579" s="19"/>
      <c r="HAW1579" s="18"/>
      <c r="HAX1579" s="19"/>
      <c r="HAY1579" s="18"/>
      <c r="HAZ1579" s="19"/>
      <c r="HBA1579" s="159"/>
      <c r="HBB1579" s="160"/>
      <c r="HBC1579" s="160"/>
      <c r="HBD1579" s="18"/>
      <c r="HBE1579" s="19"/>
      <c r="HBF1579" s="18"/>
      <c r="HBG1579" s="19"/>
      <c r="HBH1579" s="18"/>
      <c r="HBI1579" s="19"/>
      <c r="HBJ1579" s="18"/>
      <c r="HBK1579" s="19"/>
      <c r="HBL1579" s="18"/>
      <c r="HBM1579" s="19"/>
      <c r="HBN1579" s="18"/>
      <c r="HBO1579" s="19"/>
      <c r="HBP1579" s="18"/>
      <c r="HBQ1579" s="19"/>
      <c r="HBR1579" s="18"/>
      <c r="HBS1579" s="19"/>
      <c r="HBT1579" s="18"/>
      <c r="HBU1579" s="19"/>
      <c r="HBV1579" s="159"/>
      <c r="HBW1579" s="160"/>
      <c r="HBX1579" s="160"/>
      <c r="HBY1579" s="18"/>
      <c r="HBZ1579" s="19"/>
      <c r="HCA1579" s="18"/>
      <c r="HCB1579" s="19"/>
      <c r="HCC1579" s="18"/>
      <c r="HCD1579" s="19"/>
      <c r="HCE1579" s="18"/>
      <c r="HCF1579" s="19"/>
      <c r="HCG1579" s="18"/>
      <c r="HCH1579" s="19"/>
      <c r="HCI1579" s="18"/>
      <c r="HCJ1579" s="19"/>
      <c r="HCK1579" s="18"/>
      <c r="HCL1579" s="19"/>
      <c r="HCM1579" s="18"/>
      <c r="HCN1579" s="19"/>
      <c r="HCO1579" s="18"/>
      <c r="HCP1579" s="19"/>
      <c r="HCQ1579" s="159"/>
      <c r="HCR1579" s="160"/>
      <c r="HCS1579" s="160"/>
      <c r="HCT1579" s="18"/>
      <c r="HCU1579" s="19"/>
      <c r="HCV1579" s="18"/>
      <c r="HCW1579" s="19"/>
      <c r="HCX1579" s="18"/>
      <c r="HCY1579" s="19"/>
      <c r="HCZ1579" s="18"/>
      <c r="HDA1579" s="19"/>
      <c r="HDB1579" s="18"/>
      <c r="HDC1579" s="19"/>
      <c r="HDD1579" s="18"/>
      <c r="HDE1579" s="19"/>
      <c r="HDF1579" s="18"/>
      <c r="HDG1579" s="19"/>
      <c r="HDH1579" s="18"/>
      <c r="HDI1579" s="19"/>
      <c r="HDJ1579" s="18"/>
      <c r="HDK1579" s="19"/>
      <c r="HDL1579" s="159"/>
      <c r="HDM1579" s="160"/>
      <c r="HDN1579" s="160"/>
      <c r="HDO1579" s="18"/>
      <c r="HDP1579" s="19"/>
      <c r="HDQ1579" s="18"/>
      <c r="HDR1579" s="19"/>
      <c r="HDS1579" s="18"/>
      <c r="HDT1579" s="19"/>
      <c r="HDU1579" s="18"/>
      <c r="HDV1579" s="19"/>
      <c r="HDW1579" s="18"/>
      <c r="HDX1579" s="19"/>
      <c r="HDY1579" s="18"/>
      <c r="HDZ1579" s="19"/>
      <c r="HEA1579" s="18"/>
      <c r="HEB1579" s="19"/>
      <c r="HEC1579" s="18"/>
      <c r="HED1579" s="19"/>
      <c r="HEE1579" s="18"/>
      <c r="HEF1579" s="19"/>
      <c r="HEG1579" s="159"/>
      <c r="HEH1579" s="160"/>
      <c r="HEI1579" s="160"/>
      <c r="HEJ1579" s="18"/>
      <c r="HEK1579" s="19"/>
      <c r="HEL1579" s="18"/>
      <c r="HEM1579" s="19"/>
      <c r="HEN1579" s="18"/>
      <c r="HEO1579" s="19"/>
      <c r="HEP1579" s="18"/>
      <c r="HEQ1579" s="19"/>
      <c r="HER1579" s="18"/>
      <c r="HES1579" s="19"/>
      <c r="HET1579" s="18"/>
      <c r="HEU1579" s="19"/>
      <c r="HEV1579" s="18"/>
      <c r="HEW1579" s="19"/>
      <c r="HEX1579" s="18"/>
      <c r="HEY1579" s="19"/>
      <c r="HEZ1579" s="18"/>
      <c r="HFA1579" s="19"/>
      <c r="HFB1579" s="159"/>
      <c r="HFC1579" s="160"/>
      <c r="HFD1579" s="160"/>
      <c r="HFE1579" s="18"/>
      <c r="HFF1579" s="19"/>
      <c r="HFG1579" s="18"/>
      <c r="HFH1579" s="19"/>
      <c r="HFI1579" s="18"/>
      <c r="HFJ1579" s="19"/>
      <c r="HFK1579" s="18"/>
      <c r="HFL1579" s="19"/>
      <c r="HFM1579" s="18"/>
      <c r="HFN1579" s="19"/>
      <c r="HFO1579" s="18"/>
      <c r="HFP1579" s="19"/>
      <c r="HFQ1579" s="18"/>
      <c r="HFR1579" s="19"/>
      <c r="HFS1579" s="18"/>
      <c r="HFT1579" s="19"/>
      <c r="HFU1579" s="18"/>
      <c r="HFV1579" s="19"/>
      <c r="HFW1579" s="159"/>
      <c r="HFX1579" s="160"/>
      <c r="HFY1579" s="160"/>
      <c r="HFZ1579" s="18"/>
      <c r="HGA1579" s="19"/>
      <c r="HGB1579" s="18"/>
      <c r="HGC1579" s="19"/>
      <c r="HGD1579" s="18"/>
      <c r="HGE1579" s="19"/>
      <c r="HGF1579" s="18"/>
      <c r="HGG1579" s="19"/>
      <c r="HGH1579" s="18"/>
      <c r="HGI1579" s="19"/>
      <c r="HGJ1579" s="18"/>
      <c r="HGK1579" s="19"/>
      <c r="HGL1579" s="18"/>
      <c r="HGM1579" s="19"/>
      <c r="HGN1579" s="18"/>
      <c r="HGO1579" s="19"/>
      <c r="HGP1579" s="18"/>
      <c r="HGQ1579" s="19"/>
      <c r="HGR1579" s="159"/>
      <c r="HGS1579" s="160"/>
      <c r="HGT1579" s="160"/>
      <c r="HGU1579" s="18"/>
      <c r="HGV1579" s="19"/>
      <c r="HGW1579" s="18"/>
      <c r="HGX1579" s="19"/>
      <c r="HGY1579" s="18"/>
      <c r="HGZ1579" s="19"/>
      <c r="HHA1579" s="18"/>
      <c r="HHB1579" s="19"/>
      <c r="HHC1579" s="18"/>
      <c r="HHD1579" s="19"/>
      <c r="HHE1579" s="18"/>
      <c r="HHF1579" s="19"/>
      <c r="HHG1579" s="18"/>
      <c r="HHH1579" s="19"/>
      <c r="HHI1579" s="18"/>
      <c r="HHJ1579" s="19"/>
      <c r="HHK1579" s="18"/>
      <c r="HHL1579" s="19"/>
      <c r="HHM1579" s="159"/>
      <c r="HHN1579" s="160"/>
      <c r="HHO1579" s="160"/>
      <c r="HHP1579" s="18"/>
      <c r="HHQ1579" s="19"/>
      <c r="HHR1579" s="18"/>
      <c r="HHS1579" s="19"/>
      <c r="HHT1579" s="18"/>
      <c r="HHU1579" s="19"/>
      <c r="HHV1579" s="18"/>
      <c r="HHW1579" s="19"/>
      <c r="HHX1579" s="18"/>
      <c r="HHY1579" s="19"/>
      <c r="HHZ1579" s="18"/>
      <c r="HIA1579" s="19"/>
      <c r="HIB1579" s="18"/>
      <c r="HIC1579" s="19"/>
      <c r="HID1579" s="18"/>
      <c r="HIE1579" s="19"/>
      <c r="HIF1579" s="18"/>
      <c r="HIG1579" s="19"/>
      <c r="HIH1579" s="159"/>
      <c r="HII1579" s="160"/>
      <c r="HIJ1579" s="160"/>
      <c r="HIK1579" s="18"/>
      <c r="HIL1579" s="19"/>
      <c r="HIM1579" s="18"/>
      <c r="HIN1579" s="19"/>
      <c r="HIO1579" s="18"/>
      <c r="HIP1579" s="19"/>
      <c r="HIQ1579" s="18"/>
      <c r="HIR1579" s="19"/>
      <c r="HIS1579" s="18"/>
      <c r="HIT1579" s="19"/>
      <c r="HIU1579" s="18"/>
      <c r="HIV1579" s="19"/>
      <c r="HIW1579" s="18"/>
      <c r="HIX1579" s="19"/>
      <c r="HIY1579" s="18"/>
      <c r="HIZ1579" s="19"/>
      <c r="HJA1579" s="18"/>
      <c r="HJB1579" s="19"/>
      <c r="HJC1579" s="159"/>
      <c r="HJD1579" s="160"/>
      <c r="HJE1579" s="160"/>
      <c r="HJF1579" s="18"/>
      <c r="HJG1579" s="19"/>
      <c r="HJH1579" s="18"/>
      <c r="HJI1579" s="19"/>
      <c r="HJJ1579" s="18"/>
      <c r="HJK1579" s="19"/>
      <c r="HJL1579" s="18"/>
      <c r="HJM1579" s="19"/>
      <c r="HJN1579" s="18"/>
      <c r="HJO1579" s="19"/>
      <c r="HJP1579" s="18"/>
      <c r="HJQ1579" s="19"/>
      <c r="HJR1579" s="18"/>
      <c r="HJS1579" s="19"/>
      <c r="HJT1579" s="18"/>
      <c r="HJU1579" s="19"/>
      <c r="HJV1579" s="18"/>
      <c r="HJW1579" s="19"/>
      <c r="HJX1579" s="159"/>
      <c r="HJY1579" s="160"/>
      <c r="HJZ1579" s="160"/>
      <c r="HKA1579" s="18"/>
      <c r="HKB1579" s="19"/>
      <c r="HKC1579" s="18"/>
      <c r="HKD1579" s="19"/>
      <c r="HKE1579" s="18"/>
      <c r="HKF1579" s="19"/>
      <c r="HKG1579" s="18"/>
      <c r="HKH1579" s="19"/>
      <c r="HKI1579" s="18"/>
      <c r="HKJ1579" s="19"/>
      <c r="HKK1579" s="18"/>
      <c r="HKL1579" s="19"/>
      <c r="HKM1579" s="18"/>
      <c r="HKN1579" s="19"/>
      <c r="HKO1579" s="18"/>
      <c r="HKP1579" s="19"/>
      <c r="HKQ1579" s="18"/>
      <c r="HKR1579" s="19"/>
      <c r="HKS1579" s="159"/>
      <c r="HKT1579" s="160"/>
      <c r="HKU1579" s="160"/>
      <c r="HKV1579" s="18"/>
      <c r="HKW1579" s="19"/>
      <c r="HKX1579" s="18"/>
      <c r="HKY1579" s="19"/>
      <c r="HKZ1579" s="18"/>
      <c r="HLA1579" s="19"/>
      <c r="HLB1579" s="18"/>
      <c r="HLC1579" s="19"/>
      <c r="HLD1579" s="18"/>
      <c r="HLE1579" s="19"/>
      <c r="HLF1579" s="18"/>
      <c r="HLG1579" s="19"/>
      <c r="HLH1579" s="18"/>
      <c r="HLI1579" s="19"/>
      <c r="HLJ1579" s="18"/>
      <c r="HLK1579" s="19"/>
      <c r="HLL1579" s="18"/>
      <c r="HLM1579" s="19"/>
      <c r="HLN1579" s="159"/>
      <c r="HLO1579" s="160"/>
      <c r="HLP1579" s="160"/>
      <c r="HLQ1579" s="18"/>
      <c r="HLR1579" s="19"/>
      <c r="HLS1579" s="18"/>
      <c r="HLT1579" s="19"/>
      <c r="HLU1579" s="18"/>
      <c r="HLV1579" s="19"/>
      <c r="HLW1579" s="18"/>
      <c r="HLX1579" s="19"/>
      <c r="HLY1579" s="18"/>
      <c r="HLZ1579" s="19"/>
      <c r="HMA1579" s="18"/>
      <c r="HMB1579" s="19"/>
      <c r="HMC1579" s="18"/>
      <c r="HMD1579" s="19"/>
      <c r="HME1579" s="18"/>
      <c r="HMF1579" s="19"/>
      <c r="HMG1579" s="18"/>
      <c r="HMH1579" s="19"/>
      <c r="HMI1579" s="159"/>
      <c r="HMJ1579" s="160"/>
      <c r="HMK1579" s="160"/>
      <c r="HML1579" s="18"/>
      <c r="HMM1579" s="19"/>
      <c r="HMN1579" s="18"/>
      <c r="HMO1579" s="19"/>
      <c r="HMP1579" s="18"/>
      <c r="HMQ1579" s="19"/>
      <c r="HMR1579" s="18"/>
      <c r="HMS1579" s="19"/>
      <c r="HMT1579" s="18"/>
      <c r="HMU1579" s="19"/>
      <c r="HMV1579" s="18"/>
      <c r="HMW1579" s="19"/>
      <c r="HMX1579" s="18"/>
      <c r="HMY1579" s="19"/>
      <c r="HMZ1579" s="18"/>
      <c r="HNA1579" s="19"/>
      <c r="HNB1579" s="18"/>
      <c r="HNC1579" s="19"/>
      <c r="HND1579" s="159"/>
      <c r="HNE1579" s="160"/>
      <c r="HNF1579" s="160"/>
      <c r="HNG1579" s="18"/>
      <c r="HNH1579" s="19"/>
      <c r="HNI1579" s="18"/>
      <c r="HNJ1579" s="19"/>
      <c r="HNK1579" s="18"/>
      <c r="HNL1579" s="19"/>
      <c r="HNM1579" s="18"/>
      <c r="HNN1579" s="19"/>
      <c r="HNO1579" s="18"/>
      <c r="HNP1579" s="19"/>
      <c r="HNQ1579" s="18"/>
      <c r="HNR1579" s="19"/>
      <c r="HNS1579" s="18"/>
      <c r="HNT1579" s="19"/>
      <c r="HNU1579" s="18"/>
      <c r="HNV1579" s="19"/>
      <c r="HNW1579" s="18"/>
      <c r="HNX1579" s="19"/>
      <c r="HNY1579" s="159"/>
      <c r="HNZ1579" s="160"/>
      <c r="HOA1579" s="160"/>
      <c r="HOB1579" s="18"/>
      <c r="HOC1579" s="19"/>
      <c r="HOD1579" s="18"/>
      <c r="HOE1579" s="19"/>
      <c r="HOF1579" s="18"/>
      <c r="HOG1579" s="19"/>
      <c r="HOH1579" s="18"/>
      <c r="HOI1579" s="19"/>
      <c r="HOJ1579" s="18"/>
      <c r="HOK1579" s="19"/>
      <c r="HOL1579" s="18"/>
      <c r="HOM1579" s="19"/>
      <c r="HON1579" s="18"/>
      <c r="HOO1579" s="19"/>
      <c r="HOP1579" s="18"/>
      <c r="HOQ1579" s="19"/>
      <c r="HOR1579" s="18"/>
      <c r="HOS1579" s="19"/>
      <c r="HOT1579" s="159"/>
      <c r="HOU1579" s="160"/>
      <c r="HOV1579" s="160"/>
      <c r="HOW1579" s="18"/>
      <c r="HOX1579" s="19"/>
      <c r="HOY1579" s="18"/>
      <c r="HOZ1579" s="19"/>
      <c r="HPA1579" s="18"/>
      <c r="HPB1579" s="19"/>
      <c r="HPC1579" s="18"/>
      <c r="HPD1579" s="19"/>
      <c r="HPE1579" s="18"/>
      <c r="HPF1579" s="19"/>
      <c r="HPG1579" s="18"/>
      <c r="HPH1579" s="19"/>
      <c r="HPI1579" s="18"/>
      <c r="HPJ1579" s="19"/>
      <c r="HPK1579" s="18"/>
      <c r="HPL1579" s="19"/>
      <c r="HPM1579" s="18"/>
      <c r="HPN1579" s="19"/>
      <c r="HPO1579" s="159"/>
      <c r="HPP1579" s="160"/>
      <c r="HPQ1579" s="160"/>
      <c r="HPR1579" s="18"/>
      <c r="HPS1579" s="19"/>
      <c r="HPT1579" s="18"/>
      <c r="HPU1579" s="19"/>
      <c r="HPV1579" s="18"/>
      <c r="HPW1579" s="19"/>
      <c r="HPX1579" s="18"/>
      <c r="HPY1579" s="19"/>
      <c r="HPZ1579" s="18"/>
      <c r="HQA1579" s="19"/>
      <c r="HQB1579" s="18"/>
      <c r="HQC1579" s="19"/>
      <c r="HQD1579" s="18"/>
      <c r="HQE1579" s="19"/>
      <c r="HQF1579" s="18"/>
      <c r="HQG1579" s="19"/>
      <c r="HQH1579" s="18"/>
      <c r="HQI1579" s="19"/>
      <c r="HQJ1579" s="159"/>
      <c r="HQK1579" s="160"/>
      <c r="HQL1579" s="160"/>
      <c r="HQM1579" s="18"/>
      <c r="HQN1579" s="19"/>
      <c r="HQO1579" s="18"/>
      <c r="HQP1579" s="19"/>
      <c r="HQQ1579" s="18"/>
      <c r="HQR1579" s="19"/>
      <c r="HQS1579" s="18"/>
      <c r="HQT1579" s="19"/>
      <c r="HQU1579" s="18"/>
      <c r="HQV1579" s="19"/>
      <c r="HQW1579" s="18"/>
      <c r="HQX1579" s="19"/>
      <c r="HQY1579" s="18"/>
      <c r="HQZ1579" s="19"/>
      <c r="HRA1579" s="18"/>
      <c r="HRB1579" s="19"/>
      <c r="HRC1579" s="18"/>
      <c r="HRD1579" s="19"/>
      <c r="HRE1579" s="159"/>
      <c r="HRF1579" s="160"/>
      <c r="HRG1579" s="160"/>
      <c r="HRH1579" s="18"/>
      <c r="HRI1579" s="19"/>
      <c r="HRJ1579" s="18"/>
      <c r="HRK1579" s="19"/>
      <c r="HRL1579" s="18"/>
      <c r="HRM1579" s="19"/>
      <c r="HRN1579" s="18"/>
      <c r="HRO1579" s="19"/>
      <c r="HRP1579" s="18"/>
      <c r="HRQ1579" s="19"/>
      <c r="HRR1579" s="18"/>
      <c r="HRS1579" s="19"/>
      <c r="HRT1579" s="18"/>
      <c r="HRU1579" s="19"/>
      <c r="HRV1579" s="18"/>
      <c r="HRW1579" s="19"/>
      <c r="HRX1579" s="18"/>
      <c r="HRY1579" s="19"/>
      <c r="HRZ1579" s="159"/>
      <c r="HSA1579" s="160"/>
      <c r="HSB1579" s="160"/>
      <c r="HSC1579" s="18"/>
      <c r="HSD1579" s="19"/>
      <c r="HSE1579" s="18"/>
      <c r="HSF1579" s="19"/>
      <c r="HSG1579" s="18"/>
      <c r="HSH1579" s="19"/>
      <c r="HSI1579" s="18"/>
      <c r="HSJ1579" s="19"/>
      <c r="HSK1579" s="18"/>
      <c r="HSL1579" s="19"/>
      <c r="HSM1579" s="18"/>
      <c r="HSN1579" s="19"/>
      <c r="HSO1579" s="18"/>
      <c r="HSP1579" s="19"/>
      <c r="HSQ1579" s="18"/>
      <c r="HSR1579" s="19"/>
      <c r="HSS1579" s="18"/>
      <c r="HST1579" s="19"/>
      <c r="HSU1579" s="159"/>
      <c r="HSV1579" s="160"/>
      <c r="HSW1579" s="160"/>
      <c r="HSX1579" s="18"/>
      <c r="HSY1579" s="19"/>
      <c r="HSZ1579" s="18"/>
      <c r="HTA1579" s="19"/>
      <c r="HTB1579" s="18"/>
      <c r="HTC1579" s="19"/>
      <c r="HTD1579" s="18"/>
      <c r="HTE1579" s="19"/>
      <c r="HTF1579" s="18"/>
      <c r="HTG1579" s="19"/>
      <c r="HTH1579" s="18"/>
      <c r="HTI1579" s="19"/>
      <c r="HTJ1579" s="18"/>
      <c r="HTK1579" s="19"/>
      <c r="HTL1579" s="18"/>
      <c r="HTM1579" s="19"/>
      <c r="HTN1579" s="18"/>
      <c r="HTO1579" s="19"/>
      <c r="HTP1579" s="159"/>
      <c r="HTQ1579" s="160"/>
      <c r="HTR1579" s="160"/>
      <c r="HTS1579" s="18"/>
      <c r="HTT1579" s="19"/>
      <c r="HTU1579" s="18"/>
      <c r="HTV1579" s="19"/>
      <c r="HTW1579" s="18"/>
      <c r="HTX1579" s="19"/>
      <c r="HTY1579" s="18"/>
      <c r="HTZ1579" s="19"/>
      <c r="HUA1579" s="18"/>
      <c r="HUB1579" s="19"/>
      <c r="HUC1579" s="18"/>
      <c r="HUD1579" s="19"/>
      <c r="HUE1579" s="18"/>
      <c r="HUF1579" s="19"/>
      <c r="HUG1579" s="18"/>
      <c r="HUH1579" s="19"/>
      <c r="HUI1579" s="18"/>
      <c r="HUJ1579" s="19"/>
      <c r="HUK1579" s="159"/>
      <c r="HUL1579" s="160"/>
      <c r="HUM1579" s="160"/>
      <c r="HUN1579" s="18"/>
      <c r="HUO1579" s="19"/>
      <c r="HUP1579" s="18"/>
      <c r="HUQ1579" s="19"/>
      <c r="HUR1579" s="18"/>
      <c r="HUS1579" s="19"/>
      <c r="HUT1579" s="18"/>
      <c r="HUU1579" s="19"/>
      <c r="HUV1579" s="18"/>
      <c r="HUW1579" s="19"/>
      <c r="HUX1579" s="18"/>
      <c r="HUY1579" s="19"/>
      <c r="HUZ1579" s="18"/>
      <c r="HVA1579" s="19"/>
      <c r="HVB1579" s="18"/>
      <c r="HVC1579" s="19"/>
      <c r="HVD1579" s="18"/>
      <c r="HVE1579" s="19"/>
      <c r="HVF1579" s="159"/>
      <c r="HVG1579" s="160"/>
      <c r="HVH1579" s="160"/>
      <c r="HVI1579" s="18"/>
      <c r="HVJ1579" s="19"/>
      <c r="HVK1579" s="18"/>
      <c r="HVL1579" s="19"/>
      <c r="HVM1579" s="18"/>
      <c r="HVN1579" s="19"/>
      <c r="HVO1579" s="18"/>
      <c r="HVP1579" s="19"/>
      <c r="HVQ1579" s="18"/>
      <c r="HVR1579" s="19"/>
      <c r="HVS1579" s="18"/>
      <c r="HVT1579" s="19"/>
      <c r="HVU1579" s="18"/>
      <c r="HVV1579" s="19"/>
      <c r="HVW1579" s="18"/>
      <c r="HVX1579" s="19"/>
      <c r="HVY1579" s="18"/>
      <c r="HVZ1579" s="19"/>
      <c r="HWA1579" s="159"/>
      <c r="HWB1579" s="160"/>
      <c r="HWC1579" s="160"/>
      <c r="HWD1579" s="18"/>
      <c r="HWE1579" s="19"/>
      <c r="HWF1579" s="18"/>
      <c r="HWG1579" s="19"/>
      <c r="HWH1579" s="18"/>
      <c r="HWI1579" s="19"/>
      <c r="HWJ1579" s="18"/>
      <c r="HWK1579" s="19"/>
      <c r="HWL1579" s="18"/>
      <c r="HWM1579" s="19"/>
      <c r="HWN1579" s="18"/>
      <c r="HWO1579" s="19"/>
      <c r="HWP1579" s="18"/>
      <c r="HWQ1579" s="19"/>
      <c r="HWR1579" s="18"/>
      <c r="HWS1579" s="19"/>
      <c r="HWT1579" s="18"/>
      <c r="HWU1579" s="19"/>
      <c r="HWV1579" s="159"/>
      <c r="HWW1579" s="160"/>
      <c r="HWX1579" s="160"/>
      <c r="HWY1579" s="18"/>
      <c r="HWZ1579" s="19"/>
      <c r="HXA1579" s="18"/>
      <c r="HXB1579" s="19"/>
      <c r="HXC1579" s="18"/>
      <c r="HXD1579" s="19"/>
      <c r="HXE1579" s="18"/>
      <c r="HXF1579" s="19"/>
      <c r="HXG1579" s="18"/>
      <c r="HXH1579" s="19"/>
      <c r="HXI1579" s="18"/>
      <c r="HXJ1579" s="19"/>
      <c r="HXK1579" s="18"/>
      <c r="HXL1579" s="19"/>
      <c r="HXM1579" s="18"/>
      <c r="HXN1579" s="19"/>
      <c r="HXO1579" s="18"/>
      <c r="HXP1579" s="19"/>
      <c r="HXQ1579" s="159"/>
      <c r="HXR1579" s="160"/>
      <c r="HXS1579" s="160"/>
      <c r="HXT1579" s="18"/>
      <c r="HXU1579" s="19"/>
      <c r="HXV1579" s="18"/>
      <c r="HXW1579" s="19"/>
      <c r="HXX1579" s="18"/>
      <c r="HXY1579" s="19"/>
      <c r="HXZ1579" s="18"/>
      <c r="HYA1579" s="19"/>
      <c r="HYB1579" s="18"/>
      <c r="HYC1579" s="19"/>
      <c r="HYD1579" s="18"/>
      <c r="HYE1579" s="19"/>
      <c r="HYF1579" s="18"/>
      <c r="HYG1579" s="19"/>
      <c r="HYH1579" s="18"/>
      <c r="HYI1579" s="19"/>
      <c r="HYJ1579" s="18"/>
      <c r="HYK1579" s="19"/>
      <c r="HYL1579" s="159"/>
      <c r="HYM1579" s="160"/>
      <c r="HYN1579" s="160"/>
      <c r="HYO1579" s="18"/>
      <c r="HYP1579" s="19"/>
      <c r="HYQ1579" s="18"/>
      <c r="HYR1579" s="19"/>
      <c r="HYS1579" s="18"/>
      <c r="HYT1579" s="19"/>
      <c r="HYU1579" s="18"/>
      <c r="HYV1579" s="19"/>
      <c r="HYW1579" s="18"/>
      <c r="HYX1579" s="19"/>
      <c r="HYY1579" s="18"/>
      <c r="HYZ1579" s="19"/>
      <c r="HZA1579" s="18"/>
      <c r="HZB1579" s="19"/>
      <c r="HZC1579" s="18"/>
      <c r="HZD1579" s="19"/>
      <c r="HZE1579" s="18"/>
      <c r="HZF1579" s="19"/>
      <c r="HZG1579" s="159"/>
      <c r="HZH1579" s="160"/>
      <c r="HZI1579" s="160"/>
      <c r="HZJ1579" s="18"/>
      <c r="HZK1579" s="19"/>
      <c r="HZL1579" s="18"/>
      <c r="HZM1579" s="19"/>
      <c r="HZN1579" s="18"/>
      <c r="HZO1579" s="19"/>
      <c r="HZP1579" s="18"/>
      <c r="HZQ1579" s="19"/>
      <c r="HZR1579" s="18"/>
      <c r="HZS1579" s="19"/>
      <c r="HZT1579" s="18"/>
      <c r="HZU1579" s="19"/>
      <c r="HZV1579" s="18"/>
      <c r="HZW1579" s="19"/>
      <c r="HZX1579" s="18"/>
      <c r="HZY1579" s="19"/>
      <c r="HZZ1579" s="18"/>
      <c r="IAA1579" s="19"/>
      <c r="IAB1579" s="159"/>
      <c r="IAC1579" s="160"/>
      <c r="IAD1579" s="160"/>
      <c r="IAE1579" s="18"/>
      <c r="IAF1579" s="19"/>
      <c r="IAG1579" s="18"/>
      <c r="IAH1579" s="19"/>
      <c r="IAI1579" s="18"/>
      <c r="IAJ1579" s="19"/>
      <c r="IAK1579" s="18"/>
      <c r="IAL1579" s="19"/>
      <c r="IAM1579" s="18"/>
      <c r="IAN1579" s="19"/>
      <c r="IAO1579" s="18"/>
      <c r="IAP1579" s="19"/>
      <c r="IAQ1579" s="18"/>
      <c r="IAR1579" s="19"/>
      <c r="IAS1579" s="18"/>
      <c r="IAT1579" s="19"/>
      <c r="IAU1579" s="18"/>
      <c r="IAV1579" s="19"/>
      <c r="IAW1579" s="159"/>
      <c r="IAX1579" s="160"/>
      <c r="IAY1579" s="160"/>
      <c r="IAZ1579" s="18"/>
      <c r="IBA1579" s="19"/>
      <c r="IBB1579" s="18"/>
      <c r="IBC1579" s="19"/>
      <c r="IBD1579" s="18"/>
      <c r="IBE1579" s="19"/>
      <c r="IBF1579" s="18"/>
      <c r="IBG1579" s="19"/>
      <c r="IBH1579" s="18"/>
      <c r="IBI1579" s="19"/>
      <c r="IBJ1579" s="18"/>
      <c r="IBK1579" s="19"/>
      <c r="IBL1579" s="18"/>
      <c r="IBM1579" s="19"/>
      <c r="IBN1579" s="18"/>
      <c r="IBO1579" s="19"/>
      <c r="IBP1579" s="18"/>
      <c r="IBQ1579" s="19"/>
      <c r="IBR1579" s="159"/>
      <c r="IBS1579" s="160"/>
      <c r="IBT1579" s="160"/>
      <c r="IBU1579" s="18"/>
      <c r="IBV1579" s="19"/>
      <c r="IBW1579" s="18"/>
      <c r="IBX1579" s="19"/>
      <c r="IBY1579" s="18"/>
      <c r="IBZ1579" s="19"/>
      <c r="ICA1579" s="18"/>
      <c r="ICB1579" s="19"/>
      <c r="ICC1579" s="18"/>
      <c r="ICD1579" s="19"/>
      <c r="ICE1579" s="18"/>
      <c r="ICF1579" s="19"/>
      <c r="ICG1579" s="18"/>
      <c r="ICH1579" s="19"/>
      <c r="ICI1579" s="18"/>
      <c r="ICJ1579" s="19"/>
      <c r="ICK1579" s="18"/>
      <c r="ICL1579" s="19"/>
      <c r="ICM1579" s="159"/>
      <c r="ICN1579" s="160"/>
      <c r="ICO1579" s="160"/>
      <c r="ICP1579" s="18"/>
      <c r="ICQ1579" s="19"/>
      <c r="ICR1579" s="18"/>
      <c r="ICS1579" s="19"/>
      <c r="ICT1579" s="18"/>
      <c r="ICU1579" s="19"/>
      <c r="ICV1579" s="18"/>
      <c r="ICW1579" s="19"/>
      <c r="ICX1579" s="18"/>
      <c r="ICY1579" s="19"/>
      <c r="ICZ1579" s="18"/>
      <c r="IDA1579" s="19"/>
      <c r="IDB1579" s="18"/>
      <c r="IDC1579" s="19"/>
      <c r="IDD1579" s="18"/>
      <c r="IDE1579" s="19"/>
      <c r="IDF1579" s="18"/>
      <c r="IDG1579" s="19"/>
      <c r="IDH1579" s="159"/>
      <c r="IDI1579" s="160"/>
      <c r="IDJ1579" s="160"/>
      <c r="IDK1579" s="18"/>
      <c r="IDL1579" s="19"/>
      <c r="IDM1579" s="18"/>
      <c r="IDN1579" s="19"/>
      <c r="IDO1579" s="18"/>
      <c r="IDP1579" s="19"/>
      <c r="IDQ1579" s="18"/>
      <c r="IDR1579" s="19"/>
      <c r="IDS1579" s="18"/>
      <c r="IDT1579" s="19"/>
      <c r="IDU1579" s="18"/>
      <c r="IDV1579" s="19"/>
      <c r="IDW1579" s="18"/>
      <c r="IDX1579" s="19"/>
      <c r="IDY1579" s="18"/>
      <c r="IDZ1579" s="19"/>
      <c r="IEA1579" s="18"/>
      <c r="IEB1579" s="19"/>
      <c r="IEC1579" s="159"/>
      <c r="IED1579" s="160"/>
      <c r="IEE1579" s="160"/>
      <c r="IEF1579" s="18"/>
      <c r="IEG1579" s="19"/>
      <c r="IEH1579" s="18"/>
      <c r="IEI1579" s="19"/>
      <c r="IEJ1579" s="18"/>
      <c r="IEK1579" s="19"/>
      <c r="IEL1579" s="18"/>
      <c r="IEM1579" s="19"/>
      <c r="IEN1579" s="18"/>
      <c r="IEO1579" s="19"/>
      <c r="IEP1579" s="18"/>
      <c r="IEQ1579" s="19"/>
      <c r="IER1579" s="18"/>
      <c r="IES1579" s="19"/>
      <c r="IET1579" s="18"/>
      <c r="IEU1579" s="19"/>
      <c r="IEV1579" s="18"/>
      <c r="IEW1579" s="19"/>
      <c r="IEX1579" s="159"/>
      <c r="IEY1579" s="160"/>
      <c r="IEZ1579" s="160"/>
      <c r="IFA1579" s="18"/>
      <c r="IFB1579" s="19"/>
      <c r="IFC1579" s="18"/>
      <c r="IFD1579" s="19"/>
      <c r="IFE1579" s="18"/>
      <c r="IFF1579" s="19"/>
      <c r="IFG1579" s="18"/>
      <c r="IFH1579" s="19"/>
      <c r="IFI1579" s="18"/>
      <c r="IFJ1579" s="19"/>
      <c r="IFK1579" s="18"/>
      <c r="IFL1579" s="19"/>
      <c r="IFM1579" s="18"/>
      <c r="IFN1579" s="19"/>
      <c r="IFO1579" s="18"/>
      <c r="IFP1579" s="19"/>
      <c r="IFQ1579" s="18"/>
      <c r="IFR1579" s="19"/>
      <c r="IFS1579" s="159"/>
      <c r="IFT1579" s="160"/>
      <c r="IFU1579" s="160"/>
      <c r="IFV1579" s="18"/>
      <c r="IFW1579" s="19"/>
      <c r="IFX1579" s="18"/>
      <c r="IFY1579" s="19"/>
      <c r="IFZ1579" s="18"/>
      <c r="IGA1579" s="19"/>
      <c r="IGB1579" s="18"/>
      <c r="IGC1579" s="19"/>
      <c r="IGD1579" s="18"/>
      <c r="IGE1579" s="19"/>
      <c r="IGF1579" s="18"/>
      <c r="IGG1579" s="19"/>
      <c r="IGH1579" s="18"/>
      <c r="IGI1579" s="19"/>
      <c r="IGJ1579" s="18"/>
      <c r="IGK1579" s="19"/>
      <c r="IGL1579" s="18"/>
      <c r="IGM1579" s="19"/>
      <c r="IGN1579" s="159"/>
      <c r="IGO1579" s="160"/>
      <c r="IGP1579" s="160"/>
      <c r="IGQ1579" s="18"/>
      <c r="IGR1579" s="19"/>
      <c r="IGS1579" s="18"/>
      <c r="IGT1579" s="19"/>
      <c r="IGU1579" s="18"/>
      <c r="IGV1579" s="19"/>
      <c r="IGW1579" s="18"/>
      <c r="IGX1579" s="19"/>
      <c r="IGY1579" s="18"/>
      <c r="IGZ1579" s="19"/>
      <c r="IHA1579" s="18"/>
      <c r="IHB1579" s="19"/>
      <c r="IHC1579" s="18"/>
      <c r="IHD1579" s="19"/>
      <c r="IHE1579" s="18"/>
      <c r="IHF1579" s="19"/>
      <c r="IHG1579" s="18"/>
      <c r="IHH1579" s="19"/>
      <c r="IHI1579" s="159"/>
      <c r="IHJ1579" s="160"/>
      <c r="IHK1579" s="160"/>
      <c r="IHL1579" s="18"/>
      <c r="IHM1579" s="19"/>
      <c r="IHN1579" s="18"/>
      <c r="IHO1579" s="19"/>
      <c r="IHP1579" s="18"/>
      <c r="IHQ1579" s="19"/>
      <c r="IHR1579" s="18"/>
      <c r="IHS1579" s="19"/>
      <c r="IHT1579" s="18"/>
      <c r="IHU1579" s="19"/>
      <c r="IHV1579" s="18"/>
      <c r="IHW1579" s="19"/>
      <c r="IHX1579" s="18"/>
      <c r="IHY1579" s="19"/>
      <c r="IHZ1579" s="18"/>
      <c r="IIA1579" s="19"/>
      <c r="IIB1579" s="18"/>
      <c r="IIC1579" s="19"/>
      <c r="IID1579" s="159"/>
      <c r="IIE1579" s="160"/>
      <c r="IIF1579" s="160"/>
      <c r="IIG1579" s="18"/>
      <c r="IIH1579" s="19"/>
      <c r="III1579" s="18"/>
      <c r="IIJ1579" s="19"/>
      <c r="IIK1579" s="18"/>
      <c r="IIL1579" s="19"/>
      <c r="IIM1579" s="18"/>
      <c r="IIN1579" s="19"/>
      <c r="IIO1579" s="18"/>
      <c r="IIP1579" s="19"/>
      <c r="IIQ1579" s="18"/>
      <c r="IIR1579" s="19"/>
      <c r="IIS1579" s="18"/>
      <c r="IIT1579" s="19"/>
      <c r="IIU1579" s="18"/>
      <c r="IIV1579" s="19"/>
      <c r="IIW1579" s="18"/>
      <c r="IIX1579" s="19"/>
      <c r="IIY1579" s="159"/>
      <c r="IIZ1579" s="160"/>
      <c r="IJA1579" s="160"/>
      <c r="IJB1579" s="18"/>
      <c r="IJC1579" s="19"/>
      <c r="IJD1579" s="18"/>
      <c r="IJE1579" s="19"/>
      <c r="IJF1579" s="18"/>
      <c r="IJG1579" s="19"/>
      <c r="IJH1579" s="18"/>
      <c r="IJI1579" s="19"/>
      <c r="IJJ1579" s="18"/>
      <c r="IJK1579" s="19"/>
      <c r="IJL1579" s="18"/>
      <c r="IJM1579" s="19"/>
      <c r="IJN1579" s="18"/>
      <c r="IJO1579" s="19"/>
      <c r="IJP1579" s="18"/>
      <c r="IJQ1579" s="19"/>
      <c r="IJR1579" s="18"/>
      <c r="IJS1579" s="19"/>
      <c r="IJT1579" s="159"/>
      <c r="IJU1579" s="160"/>
      <c r="IJV1579" s="160"/>
      <c r="IJW1579" s="18"/>
      <c r="IJX1579" s="19"/>
      <c r="IJY1579" s="18"/>
      <c r="IJZ1579" s="19"/>
      <c r="IKA1579" s="18"/>
      <c r="IKB1579" s="19"/>
      <c r="IKC1579" s="18"/>
      <c r="IKD1579" s="19"/>
      <c r="IKE1579" s="18"/>
      <c r="IKF1579" s="19"/>
      <c r="IKG1579" s="18"/>
      <c r="IKH1579" s="19"/>
      <c r="IKI1579" s="18"/>
      <c r="IKJ1579" s="19"/>
      <c r="IKK1579" s="18"/>
      <c r="IKL1579" s="19"/>
      <c r="IKM1579" s="18"/>
      <c r="IKN1579" s="19"/>
      <c r="IKO1579" s="159"/>
      <c r="IKP1579" s="160"/>
      <c r="IKQ1579" s="160"/>
      <c r="IKR1579" s="18"/>
      <c r="IKS1579" s="19"/>
      <c r="IKT1579" s="18"/>
      <c r="IKU1579" s="19"/>
      <c r="IKV1579" s="18"/>
      <c r="IKW1579" s="19"/>
      <c r="IKX1579" s="18"/>
      <c r="IKY1579" s="19"/>
      <c r="IKZ1579" s="18"/>
      <c r="ILA1579" s="19"/>
      <c r="ILB1579" s="18"/>
      <c r="ILC1579" s="19"/>
      <c r="ILD1579" s="18"/>
      <c r="ILE1579" s="19"/>
      <c r="ILF1579" s="18"/>
      <c r="ILG1579" s="19"/>
      <c r="ILH1579" s="18"/>
      <c r="ILI1579" s="19"/>
      <c r="ILJ1579" s="159"/>
      <c r="ILK1579" s="160"/>
      <c r="ILL1579" s="160"/>
      <c r="ILM1579" s="18"/>
      <c r="ILN1579" s="19"/>
      <c r="ILO1579" s="18"/>
      <c r="ILP1579" s="19"/>
      <c r="ILQ1579" s="18"/>
      <c r="ILR1579" s="19"/>
      <c r="ILS1579" s="18"/>
      <c r="ILT1579" s="19"/>
      <c r="ILU1579" s="18"/>
      <c r="ILV1579" s="19"/>
      <c r="ILW1579" s="18"/>
      <c r="ILX1579" s="19"/>
      <c r="ILY1579" s="18"/>
      <c r="ILZ1579" s="19"/>
      <c r="IMA1579" s="18"/>
      <c r="IMB1579" s="19"/>
      <c r="IMC1579" s="18"/>
      <c r="IMD1579" s="19"/>
      <c r="IME1579" s="159"/>
      <c r="IMF1579" s="160"/>
      <c r="IMG1579" s="160"/>
      <c r="IMH1579" s="18"/>
      <c r="IMI1579" s="19"/>
      <c r="IMJ1579" s="18"/>
      <c r="IMK1579" s="19"/>
      <c r="IML1579" s="18"/>
      <c r="IMM1579" s="19"/>
      <c r="IMN1579" s="18"/>
      <c r="IMO1579" s="19"/>
      <c r="IMP1579" s="18"/>
      <c r="IMQ1579" s="19"/>
      <c r="IMR1579" s="18"/>
      <c r="IMS1579" s="19"/>
      <c r="IMT1579" s="18"/>
      <c r="IMU1579" s="19"/>
      <c r="IMV1579" s="18"/>
      <c r="IMW1579" s="19"/>
      <c r="IMX1579" s="18"/>
      <c r="IMY1579" s="19"/>
      <c r="IMZ1579" s="159"/>
      <c r="INA1579" s="160"/>
      <c r="INB1579" s="160"/>
      <c r="INC1579" s="18"/>
      <c r="IND1579" s="19"/>
      <c r="INE1579" s="18"/>
      <c r="INF1579" s="19"/>
      <c r="ING1579" s="18"/>
      <c r="INH1579" s="19"/>
      <c r="INI1579" s="18"/>
      <c r="INJ1579" s="19"/>
      <c r="INK1579" s="18"/>
      <c r="INL1579" s="19"/>
      <c r="INM1579" s="18"/>
      <c r="INN1579" s="19"/>
      <c r="INO1579" s="18"/>
      <c r="INP1579" s="19"/>
      <c r="INQ1579" s="18"/>
      <c r="INR1579" s="19"/>
      <c r="INS1579" s="18"/>
      <c r="INT1579" s="19"/>
      <c r="INU1579" s="159"/>
      <c r="INV1579" s="160"/>
      <c r="INW1579" s="160"/>
      <c r="INX1579" s="18"/>
      <c r="INY1579" s="19"/>
      <c r="INZ1579" s="18"/>
      <c r="IOA1579" s="19"/>
      <c r="IOB1579" s="18"/>
      <c r="IOC1579" s="19"/>
      <c r="IOD1579" s="18"/>
      <c r="IOE1579" s="19"/>
      <c r="IOF1579" s="18"/>
      <c r="IOG1579" s="19"/>
      <c r="IOH1579" s="18"/>
      <c r="IOI1579" s="19"/>
      <c r="IOJ1579" s="18"/>
      <c r="IOK1579" s="19"/>
      <c r="IOL1579" s="18"/>
      <c r="IOM1579" s="19"/>
      <c r="ION1579" s="18"/>
      <c r="IOO1579" s="19"/>
      <c r="IOP1579" s="159"/>
      <c r="IOQ1579" s="160"/>
      <c r="IOR1579" s="160"/>
      <c r="IOS1579" s="18"/>
      <c r="IOT1579" s="19"/>
      <c r="IOU1579" s="18"/>
      <c r="IOV1579" s="19"/>
      <c r="IOW1579" s="18"/>
      <c r="IOX1579" s="19"/>
      <c r="IOY1579" s="18"/>
      <c r="IOZ1579" s="19"/>
      <c r="IPA1579" s="18"/>
      <c r="IPB1579" s="19"/>
      <c r="IPC1579" s="18"/>
      <c r="IPD1579" s="19"/>
      <c r="IPE1579" s="18"/>
      <c r="IPF1579" s="19"/>
      <c r="IPG1579" s="18"/>
      <c r="IPH1579" s="19"/>
      <c r="IPI1579" s="18"/>
      <c r="IPJ1579" s="19"/>
      <c r="IPK1579" s="159"/>
      <c r="IPL1579" s="160"/>
      <c r="IPM1579" s="160"/>
      <c r="IPN1579" s="18"/>
      <c r="IPO1579" s="19"/>
      <c r="IPP1579" s="18"/>
      <c r="IPQ1579" s="19"/>
      <c r="IPR1579" s="18"/>
      <c r="IPS1579" s="19"/>
      <c r="IPT1579" s="18"/>
      <c r="IPU1579" s="19"/>
      <c r="IPV1579" s="18"/>
      <c r="IPW1579" s="19"/>
      <c r="IPX1579" s="18"/>
      <c r="IPY1579" s="19"/>
      <c r="IPZ1579" s="18"/>
      <c r="IQA1579" s="19"/>
      <c r="IQB1579" s="18"/>
      <c r="IQC1579" s="19"/>
      <c r="IQD1579" s="18"/>
      <c r="IQE1579" s="19"/>
      <c r="IQF1579" s="159"/>
      <c r="IQG1579" s="160"/>
      <c r="IQH1579" s="160"/>
      <c r="IQI1579" s="18"/>
      <c r="IQJ1579" s="19"/>
      <c r="IQK1579" s="18"/>
      <c r="IQL1579" s="19"/>
      <c r="IQM1579" s="18"/>
      <c r="IQN1579" s="19"/>
      <c r="IQO1579" s="18"/>
      <c r="IQP1579" s="19"/>
      <c r="IQQ1579" s="18"/>
      <c r="IQR1579" s="19"/>
      <c r="IQS1579" s="18"/>
      <c r="IQT1579" s="19"/>
      <c r="IQU1579" s="18"/>
      <c r="IQV1579" s="19"/>
      <c r="IQW1579" s="18"/>
      <c r="IQX1579" s="19"/>
      <c r="IQY1579" s="18"/>
      <c r="IQZ1579" s="19"/>
      <c r="IRA1579" s="159"/>
      <c r="IRB1579" s="160"/>
      <c r="IRC1579" s="160"/>
      <c r="IRD1579" s="18"/>
      <c r="IRE1579" s="19"/>
      <c r="IRF1579" s="18"/>
      <c r="IRG1579" s="19"/>
      <c r="IRH1579" s="18"/>
      <c r="IRI1579" s="19"/>
      <c r="IRJ1579" s="18"/>
      <c r="IRK1579" s="19"/>
      <c r="IRL1579" s="18"/>
      <c r="IRM1579" s="19"/>
      <c r="IRN1579" s="18"/>
      <c r="IRO1579" s="19"/>
      <c r="IRP1579" s="18"/>
      <c r="IRQ1579" s="19"/>
      <c r="IRR1579" s="18"/>
      <c r="IRS1579" s="19"/>
      <c r="IRT1579" s="18"/>
      <c r="IRU1579" s="19"/>
      <c r="IRV1579" s="159"/>
      <c r="IRW1579" s="160"/>
      <c r="IRX1579" s="160"/>
      <c r="IRY1579" s="18"/>
      <c r="IRZ1579" s="19"/>
      <c r="ISA1579" s="18"/>
      <c r="ISB1579" s="19"/>
      <c r="ISC1579" s="18"/>
      <c r="ISD1579" s="19"/>
      <c r="ISE1579" s="18"/>
      <c r="ISF1579" s="19"/>
      <c r="ISG1579" s="18"/>
      <c r="ISH1579" s="19"/>
      <c r="ISI1579" s="18"/>
      <c r="ISJ1579" s="19"/>
      <c r="ISK1579" s="18"/>
      <c r="ISL1579" s="19"/>
      <c r="ISM1579" s="18"/>
      <c r="ISN1579" s="19"/>
      <c r="ISO1579" s="18"/>
      <c r="ISP1579" s="19"/>
      <c r="ISQ1579" s="159"/>
      <c r="ISR1579" s="160"/>
      <c r="ISS1579" s="160"/>
      <c r="IST1579" s="18"/>
      <c r="ISU1579" s="19"/>
      <c r="ISV1579" s="18"/>
      <c r="ISW1579" s="19"/>
      <c r="ISX1579" s="18"/>
      <c r="ISY1579" s="19"/>
      <c r="ISZ1579" s="18"/>
      <c r="ITA1579" s="19"/>
      <c r="ITB1579" s="18"/>
      <c r="ITC1579" s="19"/>
      <c r="ITD1579" s="18"/>
      <c r="ITE1579" s="19"/>
      <c r="ITF1579" s="18"/>
      <c r="ITG1579" s="19"/>
      <c r="ITH1579" s="18"/>
      <c r="ITI1579" s="19"/>
      <c r="ITJ1579" s="18"/>
      <c r="ITK1579" s="19"/>
      <c r="ITL1579" s="159"/>
      <c r="ITM1579" s="160"/>
      <c r="ITN1579" s="160"/>
      <c r="ITO1579" s="18"/>
      <c r="ITP1579" s="19"/>
      <c r="ITQ1579" s="18"/>
      <c r="ITR1579" s="19"/>
      <c r="ITS1579" s="18"/>
      <c r="ITT1579" s="19"/>
      <c r="ITU1579" s="18"/>
      <c r="ITV1579" s="19"/>
      <c r="ITW1579" s="18"/>
      <c r="ITX1579" s="19"/>
      <c r="ITY1579" s="18"/>
      <c r="ITZ1579" s="19"/>
      <c r="IUA1579" s="18"/>
      <c r="IUB1579" s="19"/>
      <c r="IUC1579" s="18"/>
      <c r="IUD1579" s="19"/>
      <c r="IUE1579" s="18"/>
      <c r="IUF1579" s="19"/>
      <c r="IUG1579" s="159"/>
      <c r="IUH1579" s="160"/>
      <c r="IUI1579" s="160"/>
      <c r="IUJ1579" s="18"/>
      <c r="IUK1579" s="19"/>
      <c r="IUL1579" s="18"/>
      <c r="IUM1579" s="19"/>
      <c r="IUN1579" s="18"/>
      <c r="IUO1579" s="19"/>
      <c r="IUP1579" s="18"/>
      <c r="IUQ1579" s="19"/>
      <c r="IUR1579" s="18"/>
      <c r="IUS1579" s="19"/>
      <c r="IUT1579" s="18"/>
      <c r="IUU1579" s="19"/>
      <c r="IUV1579" s="18"/>
      <c r="IUW1579" s="19"/>
      <c r="IUX1579" s="18"/>
      <c r="IUY1579" s="19"/>
      <c r="IUZ1579" s="18"/>
      <c r="IVA1579" s="19"/>
      <c r="IVB1579" s="159"/>
      <c r="IVC1579" s="160"/>
      <c r="IVD1579" s="160"/>
      <c r="IVE1579" s="18"/>
      <c r="IVF1579" s="19"/>
      <c r="IVG1579" s="18"/>
      <c r="IVH1579" s="19"/>
      <c r="IVI1579" s="18"/>
      <c r="IVJ1579" s="19"/>
      <c r="IVK1579" s="18"/>
      <c r="IVL1579" s="19"/>
      <c r="IVM1579" s="18"/>
      <c r="IVN1579" s="19"/>
      <c r="IVO1579" s="18"/>
      <c r="IVP1579" s="19"/>
      <c r="IVQ1579" s="18"/>
      <c r="IVR1579" s="19"/>
      <c r="IVS1579" s="18"/>
      <c r="IVT1579" s="19"/>
      <c r="IVU1579" s="18"/>
      <c r="IVV1579" s="19"/>
      <c r="IVW1579" s="159"/>
      <c r="IVX1579" s="160"/>
      <c r="IVY1579" s="160"/>
      <c r="IVZ1579" s="18"/>
      <c r="IWA1579" s="19"/>
      <c r="IWB1579" s="18"/>
      <c r="IWC1579" s="19"/>
      <c r="IWD1579" s="18"/>
      <c r="IWE1579" s="19"/>
      <c r="IWF1579" s="18"/>
      <c r="IWG1579" s="19"/>
      <c r="IWH1579" s="18"/>
      <c r="IWI1579" s="19"/>
      <c r="IWJ1579" s="18"/>
      <c r="IWK1579" s="19"/>
      <c r="IWL1579" s="18"/>
      <c r="IWM1579" s="19"/>
      <c r="IWN1579" s="18"/>
      <c r="IWO1579" s="19"/>
      <c r="IWP1579" s="18"/>
      <c r="IWQ1579" s="19"/>
      <c r="IWR1579" s="159"/>
      <c r="IWS1579" s="160"/>
      <c r="IWT1579" s="160"/>
      <c r="IWU1579" s="18"/>
      <c r="IWV1579" s="19"/>
      <c r="IWW1579" s="18"/>
      <c r="IWX1579" s="19"/>
      <c r="IWY1579" s="18"/>
      <c r="IWZ1579" s="19"/>
      <c r="IXA1579" s="18"/>
      <c r="IXB1579" s="19"/>
      <c r="IXC1579" s="18"/>
      <c r="IXD1579" s="19"/>
      <c r="IXE1579" s="18"/>
      <c r="IXF1579" s="19"/>
      <c r="IXG1579" s="18"/>
      <c r="IXH1579" s="19"/>
      <c r="IXI1579" s="18"/>
      <c r="IXJ1579" s="19"/>
      <c r="IXK1579" s="18"/>
      <c r="IXL1579" s="19"/>
      <c r="IXM1579" s="159"/>
      <c r="IXN1579" s="160"/>
      <c r="IXO1579" s="160"/>
      <c r="IXP1579" s="18"/>
      <c r="IXQ1579" s="19"/>
      <c r="IXR1579" s="18"/>
      <c r="IXS1579" s="19"/>
      <c r="IXT1579" s="18"/>
      <c r="IXU1579" s="19"/>
      <c r="IXV1579" s="18"/>
      <c r="IXW1579" s="19"/>
      <c r="IXX1579" s="18"/>
      <c r="IXY1579" s="19"/>
      <c r="IXZ1579" s="18"/>
      <c r="IYA1579" s="19"/>
      <c r="IYB1579" s="18"/>
      <c r="IYC1579" s="19"/>
      <c r="IYD1579" s="18"/>
      <c r="IYE1579" s="19"/>
      <c r="IYF1579" s="18"/>
      <c r="IYG1579" s="19"/>
      <c r="IYH1579" s="159"/>
      <c r="IYI1579" s="160"/>
      <c r="IYJ1579" s="160"/>
      <c r="IYK1579" s="18"/>
      <c r="IYL1579" s="19"/>
      <c r="IYM1579" s="18"/>
      <c r="IYN1579" s="19"/>
      <c r="IYO1579" s="18"/>
      <c r="IYP1579" s="19"/>
      <c r="IYQ1579" s="18"/>
      <c r="IYR1579" s="19"/>
      <c r="IYS1579" s="18"/>
      <c r="IYT1579" s="19"/>
      <c r="IYU1579" s="18"/>
      <c r="IYV1579" s="19"/>
      <c r="IYW1579" s="18"/>
      <c r="IYX1579" s="19"/>
      <c r="IYY1579" s="18"/>
      <c r="IYZ1579" s="19"/>
      <c r="IZA1579" s="18"/>
      <c r="IZB1579" s="19"/>
      <c r="IZC1579" s="159"/>
      <c r="IZD1579" s="160"/>
      <c r="IZE1579" s="160"/>
      <c r="IZF1579" s="18"/>
      <c r="IZG1579" s="19"/>
      <c r="IZH1579" s="18"/>
      <c r="IZI1579" s="19"/>
      <c r="IZJ1579" s="18"/>
      <c r="IZK1579" s="19"/>
      <c r="IZL1579" s="18"/>
      <c r="IZM1579" s="19"/>
      <c r="IZN1579" s="18"/>
      <c r="IZO1579" s="19"/>
      <c r="IZP1579" s="18"/>
      <c r="IZQ1579" s="19"/>
      <c r="IZR1579" s="18"/>
      <c r="IZS1579" s="19"/>
      <c r="IZT1579" s="18"/>
      <c r="IZU1579" s="19"/>
      <c r="IZV1579" s="18"/>
      <c r="IZW1579" s="19"/>
      <c r="IZX1579" s="159"/>
      <c r="IZY1579" s="160"/>
      <c r="IZZ1579" s="160"/>
      <c r="JAA1579" s="18"/>
      <c r="JAB1579" s="19"/>
      <c r="JAC1579" s="18"/>
      <c r="JAD1579" s="19"/>
      <c r="JAE1579" s="18"/>
      <c r="JAF1579" s="19"/>
      <c r="JAG1579" s="18"/>
      <c r="JAH1579" s="19"/>
      <c r="JAI1579" s="18"/>
      <c r="JAJ1579" s="19"/>
      <c r="JAK1579" s="18"/>
      <c r="JAL1579" s="19"/>
      <c r="JAM1579" s="18"/>
      <c r="JAN1579" s="19"/>
      <c r="JAO1579" s="18"/>
      <c r="JAP1579" s="19"/>
      <c r="JAQ1579" s="18"/>
      <c r="JAR1579" s="19"/>
      <c r="JAS1579" s="159"/>
      <c r="JAT1579" s="160"/>
      <c r="JAU1579" s="160"/>
      <c r="JAV1579" s="18"/>
      <c r="JAW1579" s="19"/>
      <c r="JAX1579" s="18"/>
      <c r="JAY1579" s="19"/>
      <c r="JAZ1579" s="18"/>
      <c r="JBA1579" s="19"/>
      <c r="JBB1579" s="18"/>
      <c r="JBC1579" s="19"/>
      <c r="JBD1579" s="18"/>
      <c r="JBE1579" s="19"/>
      <c r="JBF1579" s="18"/>
      <c r="JBG1579" s="19"/>
      <c r="JBH1579" s="18"/>
      <c r="JBI1579" s="19"/>
      <c r="JBJ1579" s="18"/>
      <c r="JBK1579" s="19"/>
      <c r="JBL1579" s="18"/>
      <c r="JBM1579" s="19"/>
      <c r="JBN1579" s="159"/>
      <c r="JBO1579" s="160"/>
      <c r="JBP1579" s="160"/>
      <c r="JBQ1579" s="18"/>
      <c r="JBR1579" s="19"/>
      <c r="JBS1579" s="18"/>
      <c r="JBT1579" s="19"/>
      <c r="JBU1579" s="18"/>
      <c r="JBV1579" s="19"/>
      <c r="JBW1579" s="18"/>
      <c r="JBX1579" s="19"/>
      <c r="JBY1579" s="18"/>
      <c r="JBZ1579" s="19"/>
      <c r="JCA1579" s="18"/>
      <c r="JCB1579" s="19"/>
      <c r="JCC1579" s="18"/>
      <c r="JCD1579" s="19"/>
      <c r="JCE1579" s="18"/>
      <c r="JCF1579" s="19"/>
      <c r="JCG1579" s="18"/>
      <c r="JCH1579" s="19"/>
      <c r="JCI1579" s="159"/>
      <c r="JCJ1579" s="160"/>
      <c r="JCK1579" s="160"/>
      <c r="JCL1579" s="18"/>
      <c r="JCM1579" s="19"/>
      <c r="JCN1579" s="18"/>
      <c r="JCO1579" s="19"/>
      <c r="JCP1579" s="18"/>
      <c r="JCQ1579" s="19"/>
      <c r="JCR1579" s="18"/>
      <c r="JCS1579" s="19"/>
      <c r="JCT1579" s="18"/>
      <c r="JCU1579" s="19"/>
      <c r="JCV1579" s="18"/>
      <c r="JCW1579" s="19"/>
      <c r="JCX1579" s="18"/>
      <c r="JCY1579" s="19"/>
      <c r="JCZ1579" s="18"/>
      <c r="JDA1579" s="19"/>
      <c r="JDB1579" s="18"/>
      <c r="JDC1579" s="19"/>
      <c r="JDD1579" s="159"/>
      <c r="JDE1579" s="160"/>
      <c r="JDF1579" s="160"/>
      <c r="JDG1579" s="18"/>
      <c r="JDH1579" s="19"/>
      <c r="JDI1579" s="18"/>
      <c r="JDJ1579" s="19"/>
      <c r="JDK1579" s="18"/>
      <c r="JDL1579" s="19"/>
      <c r="JDM1579" s="18"/>
      <c r="JDN1579" s="19"/>
      <c r="JDO1579" s="18"/>
      <c r="JDP1579" s="19"/>
      <c r="JDQ1579" s="18"/>
      <c r="JDR1579" s="19"/>
      <c r="JDS1579" s="18"/>
      <c r="JDT1579" s="19"/>
      <c r="JDU1579" s="18"/>
      <c r="JDV1579" s="19"/>
      <c r="JDW1579" s="18"/>
      <c r="JDX1579" s="19"/>
      <c r="JDY1579" s="159"/>
      <c r="JDZ1579" s="160"/>
      <c r="JEA1579" s="160"/>
      <c r="JEB1579" s="18"/>
      <c r="JEC1579" s="19"/>
      <c r="JED1579" s="18"/>
      <c r="JEE1579" s="19"/>
      <c r="JEF1579" s="18"/>
      <c r="JEG1579" s="19"/>
      <c r="JEH1579" s="18"/>
      <c r="JEI1579" s="19"/>
      <c r="JEJ1579" s="18"/>
      <c r="JEK1579" s="19"/>
      <c r="JEL1579" s="18"/>
      <c r="JEM1579" s="19"/>
      <c r="JEN1579" s="18"/>
      <c r="JEO1579" s="19"/>
      <c r="JEP1579" s="18"/>
      <c r="JEQ1579" s="19"/>
      <c r="JER1579" s="18"/>
      <c r="JES1579" s="19"/>
      <c r="JET1579" s="159"/>
      <c r="JEU1579" s="160"/>
      <c r="JEV1579" s="160"/>
      <c r="JEW1579" s="18"/>
      <c r="JEX1579" s="19"/>
      <c r="JEY1579" s="18"/>
      <c r="JEZ1579" s="19"/>
      <c r="JFA1579" s="18"/>
      <c r="JFB1579" s="19"/>
      <c r="JFC1579" s="18"/>
      <c r="JFD1579" s="19"/>
      <c r="JFE1579" s="18"/>
      <c r="JFF1579" s="19"/>
      <c r="JFG1579" s="18"/>
      <c r="JFH1579" s="19"/>
      <c r="JFI1579" s="18"/>
      <c r="JFJ1579" s="19"/>
      <c r="JFK1579" s="18"/>
      <c r="JFL1579" s="19"/>
      <c r="JFM1579" s="18"/>
      <c r="JFN1579" s="19"/>
      <c r="JFO1579" s="159"/>
      <c r="JFP1579" s="160"/>
      <c r="JFQ1579" s="160"/>
      <c r="JFR1579" s="18"/>
      <c r="JFS1579" s="19"/>
      <c r="JFT1579" s="18"/>
      <c r="JFU1579" s="19"/>
      <c r="JFV1579" s="18"/>
      <c r="JFW1579" s="19"/>
      <c r="JFX1579" s="18"/>
      <c r="JFY1579" s="19"/>
      <c r="JFZ1579" s="18"/>
      <c r="JGA1579" s="19"/>
      <c r="JGB1579" s="18"/>
      <c r="JGC1579" s="19"/>
      <c r="JGD1579" s="18"/>
      <c r="JGE1579" s="19"/>
      <c r="JGF1579" s="18"/>
      <c r="JGG1579" s="19"/>
      <c r="JGH1579" s="18"/>
      <c r="JGI1579" s="19"/>
      <c r="JGJ1579" s="159"/>
      <c r="JGK1579" s="160"/>
      <c r="JGL1579" s="160"/>
      <c r="JGM1579" s="18"/>
      <c r="JGN1579" s="19"/>
      <c r="JGO1579" s="18"/>
      <c r="JGP1579" s="19"/>
      <c r="JGQ1579" s="18"/>
      <c r="JGR1579" s="19"/>
      <c r="JGS1579" s="18"/>
      <c r="JGT1579" s="19"/>
      <c r="JGU1579" s="18"/>
      <c r="JGV1579" s="19"/>
      <c r="JGW1579" s="18"/>
      <c r="JGX1579" s="19"/>
      <c r="JGY1579" s="18"/>
      <c r="JGZ1579" s="19"/>
      <c r="JHA1579" s="18"/>
      <c r="JHB1579" s="19"/>
      <c r="JHC1579" s="18"/>
      <c r="JHD1579" s="19"/>
      <c r="JHE1579" s="159"/>
      <c r="JHF1579" s="160"/>
      <c r="JHG1579" s="160"/>
      <c r="JHH1579" s="18"/>
      <c r="JHI1579" s="19"/>
      <c r="JHJ1579" s="18"/>
      <c r="JHK1579" s="19"/>
      <c r="JHL1579" s="18"/>
      <c r="JHM1579" s="19"/>
      <c r="JHN1579" s="18"/>
      <c r="JHO1579" s="19"/>
      <c r="JHP1579" s="18"/>
      <c r="JHQ1579" s="19"/>
      <c r="JHR1579" s="18"/>
      <c r="JHS1579" s="19"/>
      <c r="JHT1579" s="18"/>
      <c r="JHU1579" s="19"/>
      <c r="JHV1579" s="18"/>
      <c r="JHW1579" s="19"/>
      <c r="JHX1579" s="18"/>
      <c r="JHY1579" s="19"/>
      <c r="JHZ1579" s="159"/>
      <c r="JIA1579" s="160"/>
      <c r="JIB1579" s="160"/>
      <c r="JIC1579" s="18"/>
      <c r="JID1579" s="19"/>
      <c r="JIE1579" s="18"/>
      <c r="JIF1579" s="19"/>
      <c r="JIG1579" s="18"/>
      <c r="JIH1579" s="19"/>
      <c r="JII1579" s="18"/>
      <c r="JIJ1579" s="19"/>
      <c r="JIK1579" s="18"/>
      <c r="JIL1579" s="19"/>
      <c r="JIM1579" s="18"/>
      <c r="JIN1579" s="19"/>
      <c r="JIO1579" s="18"/>
      <c r="JIP1579" s="19"/>
      <c r="JIQ1579" s="18"/>
      <c r="JIR1579" s="19"/>
      <c r="JIS1579" s="18"/>
      <c r="JIT1579" s="19"/>
      <c r="JIU1579" s="159"/>
      <c r="JIV1579" s="160"/>
      <c r="JIW1579" s="160"/>
      <c r="JIX1579" s="18"/>
      <c r="JIY1579" s="19"/>
      <c r="JIZ1579" s="18"/>
      <c r="JJA1579" s="19"/>
      <c r="JJB1579" s="18"/>
      <c r="JJC1579" s="19"/>
      <c r="JJD1579" s="18"/>
      <c r="JJE1579" s="19"/>
      <c r="JJF1579" s="18"/>
      <c r="JJG1579" s="19"/>
      <c r="JJH1579" s="18"/>
      <c r="JJI1579" s="19"/>
      <c r="JJJ1579" s="18"/>
      <c r="JJK1579" s="19"/>
      <c r="JJL1579" s="18"/>
      <c r="JJM1579" s="19"/>
      <c r="JJN1579" s="18"/>
      <c r="JJO1579" s="19"/>
      <c r="JJP1579" s="159"/>
      <c r="JJQ1579" s="160"/>
      <c r="JJR1579" s="160"/>
      <c r="JJS1579" s="18"/>
      <c r="JJT1579" s="19"/>
      <c r="JJU1579" s="18"/>
      <c r="JJV1579" s="19"/>
      <c r="JJW1579" s="18"/>
      <c r="JJX1579" s="19"/>
      <c r="JJY1579" s="18"/>
      <c r="JJZ1579" s="19"/>
      <c r="JKA1579" s="18"/>
      <c r="JKB1579" s="19"/>
      <c r="JKC1579" s="18"/>
      <c r="JKD1579" s="19"/>
      <c r="JKE1579" s="18"/>
      <c r="JKF1579" s="19"/>
      <c r="JKG1579" s="18"/>
      <c r="JKH1579" s="19"/>
      <c r="JKI1579" s="18"/>
      <c r="JKJ1579" s="19"/>
      <c r="JKK1579" s="159"/>
      <c r="JKL1579" s="160"/>
      <c r="JKM1579" s="160"/>
      <c r="JKN1579" s="18"/>
      <c r="JKO1579" s="19"/>
      <c r="JKP1579" s="18"/>
      <c r="JKQ1579" s="19"/>
      <c r="JKR1579" s="18"/>
      <c r="JKS1579" s="19"/>
      <c r="JKT1579" s="18"/>
      <c r="JKU1579" s="19"/>
      <c r="JKV1579" s="18"/>
      <c r="JKW1579" s="19"/>
      <c r="JKX1579" s="18"/>
      <c r="JKY1579" s="19"/>
      <c r="JKZ1579" s="18"/>
      <c r="JLA1579" s="19"/>
      <c r="JLB1579" s="18"/>
      <c r="JLC1579" s="19"/>
      <c r="JLD1579" s="18"/>
      <c r="JLE1579" s="19"/>
      <c r="JLF1579" s="159"/>
      <c r="JLG1579" s="160"/>
      <c r="JLH1579" s="160"/>
      <c r="JLI1579" s="18"/>
      <c r="JLJ1579" s="19"/>
      <c r="JLK1579" s="18"/>
      <c r="JLL1579" s="19"/>
      <c r="JLM1579" s="18"/>
      <c r="JLN1579" s="19"/>
      <c r="JLO1579" s="18"/>
      <c r="JLP1579" s="19"/>
      <c r="JLQ1579" s="18"/>
      <c r="JLR1579" s="19"/>
      <c r="JLS1579" s="18"/>
      <c r="JLT1579" s="19"/>
      <c r="JLU1579" s="18"/>
      <c r="JLV1579" s="19"/>
      <c r="JLW1579" s="18"/>
      <c r="JLX1579" s="19"/>
      <c r="JLY1579" s="18"/>
      <c r="JLZ1579" s="19"/>
      <c r="JMA1579" s="159"/>
      <c r="JMB1579" s="160"/>
      <c r="JMC1579" s="160"/>
      <c r="JMD1579" s="18"/>
      <c r="JME1579" s="19"/>
      <c r="JMF1579" s="18"/>
      <c r="JMG1579" s="19"/>
      <c r="JMH1579" s="18"/>
      <c r="JMI1579" s="19"/>
      <c r="JMJ1579" s="18"/>
      <c r="JMK1579" s="19"/>
      <c r="JML1579" s="18"/>
      <c r="JMM1579" s="19"/>
      <c r="JMN1579" s="18"/>
      <c r="JMO1579" s="19"/>
      <c r="JMP1579" s="18"/>
      <c r="JMQ1579" s="19"/>
      <c r="JMR1579" s="18"/>
      <c r="JMS1579" s="19"/>
      <c r="JMT1579" s="18"/>
      <c r="JMU1579" s="19"/>
      <c r="JMV1579" s="159"/>
      <c r="JMW1579" s="160"/>
      <c r="JMX1579" s="160"/>
      <c r="JMY1579" s="18"/>
      <c r="JMZ1579" s="19"/>
      <c r="JNA1579" s="18"/>
      <c r="JNB1579" s="19"/>
      <c r="JNC1579" s="18"/>
      <c r="JND1579" s="19"/>
      <c r="JNE1579" s="18"/>
      <c r="JNF1579" s="19"/>
      <c r="JNG1579" s="18"/>
      <c r="JNH1579" s="19"/>
      <c r="JNI1579" s="18"/>
      <c r="JNJ1579" s="19"/>
      <c r="JNK1579" s="18"/>
      <c r="JNL1579" s="19"/>
      <c r="JNM1579" s="18"/>
      <c r="JNN1579" s="19"/>
      <c r="JNO1579" s="18"/>
      <c r="JNP1579" s="19"/>
      <c r="JNQ1579" s="159"/>
      <c r="JNR1579" s="160"/>
      <c r="JNS1579" s="160"/>
      <c r="JNT1579" s="18"/>
      <c r="JNU1579" s="19"/>
      <c r="JNV1579" s="18"/>
      <c r="JNW1579" s="19"/>
      <c r="JNX1579" s="18"/>
      <c r="JNY1579" s="19"/>
      <c r="JNZ1579" s="18"/>
      <c r="JOA1579" s="19"/>
      <c r="JOB1579" s="18"/>
      <c r="JOC1579" s="19"/>
      <c r="JOD1579" s="18"/>
      <c r="JOE1579" s="19"/>
      <c r="JOF1579" s="18"/>
      <c r="JOG1579" s="19"/>
      <c r="JOH1579" s="18"/>
      <c r="JOI1579" s="19"/>
      <c r="JOJ1579" s="18"/>
      <c r="JOK1579" s="19"/>
      <c r="JOL1579" s="159"/>
      <c r="JOM1579" s="160"/>
      <c r="JON1579" s="160"/>
      <c r="JOO1579" s="18"/>
      <c r="JOP1579" s="19"/>
      <c r="JOQ1579" s="18"/>
      <c r="JOR1579" s="19"/>
      <c r="JOS1579" s="18"/>
      <c r="JOT1579" s="19"/>
      <c r="JOU1579" s="18"/>
      <c r="JOV1579" s="19"/>
      <c r="JOW1579" s="18"/>
      <c r="JOX1579" s="19"/>
      <c r="JOY1579" s="18"/>
      <c r="JOZ1579" s="19"/>
      <c r="JPA1579" s="18"/>
      <c r="JPB1579" s="19"/>
      <c r="JPC1579" s="18"/>
      <c r="JPD1579" s="19"/>
      <c r="JPE1579" s="18"/>
      <c r="JPF1579" s="19"/>
      <c r="JPG1579" s="159"/>
      <c r="JPH1579" s="160"/>
      <c r="JPI1579" s="160"/>
      <c r="JPJ1579" s="18"/>
      <c r="JPK1579" s="19"/>
      <c r="JPL1579" s="18"/>
      <c r="JPM1579" s="19"/>
      <c r="JPN1579" s="18"/>
      <c r="JPO1579" s="19"/>
      <c r="JPP1579" s="18"/>
      <c r="JPQ1579" s="19"/>
      <c r="JPR1579" s="18"/>
      <c r="JPS1579" s="19"/>
      <c r="JPT1579" s="18"/>
      <c r="JPU1579" s="19"/>
      <c r="JPV1579" s="18"/>
      <c r="JPW1579" s="19"/>
      <c r="JPX1579" s="18"/>
      <c r="JPY1579" s="19"/>
      <c r="JPZ1579" s="18"/>
      <c r="JQA1579" s="19"/>
      <c r="JQB1579" s="159"/>
      <c r="JQC1579" s="160"/>
      <c r="JQD1579" s="160"/>
      <c r="JQE1579" s="18"/>
      <c r="JQF1579" s="19"/>
      <c r="JQG1579" s="18"/>
      <c r="JQH1579" s="19"/>
      <c r="JQI1579" s="18"/>
      <c r="JQJ1579" s="19"/>
      <c r="JQK1579" s="18"/>
      <c r="JQL1579" s="19"/>
      <c r="JQM1579" s="18"/>
      <c r="JQN1579" s="19"/>
      <c r="JQO1579" s="18"/>
      <c r="JQP1579" s="19"/>
      <c r="JQQ1579" s="18"/>
      <c r="JQR1579" s="19"/>
      <c r="JQS1579" s="18"/>
      <c r="JQT1579" s="19"/>
      <c r="JQU1579" s="18"/>
      <c r="JQV1579" s="19"/>
      <c r="JQW1579" s="159"/>
      <c r="JQX1579" s="160"/>
      <c r="JQY1579" s="160"/>
      <c r="JQZ1579" s="18"/>
      <c r="JRA1579" s="19"/>
      <c r="JRB1579" s="18"/>
      <c r="JRC1579" s="19"/>
      <c r="JRD1579" s="18"/>
      <c r="JRE1579" s="19"/>
      <c r="JRF1579" s="18"/>
      <c r="JRG1579" s="19"/>
      <c r="JRH1579" s="18"/>
      <c r="JRI1579" s="19"/>
      <c r="JRJ1579" s="18"/>
      <c r="JRK1579" s="19"/>
      <c r="JRL1579" s="18"/>
      <c r="JRM1579" s="19"/>
      <c r="JRN1579" s="18"/>
      <c r="JRO1579" s="19"/>
      <c r="JRP1579" s="18"/>
      <c r="JRQ1579" s="19"/>
      <c r="JRR1579" s="159"/>
      <c r="JRS1579" s="160"/>
      <c r="JRT1579" s="160"/>
      <c r="JRU1579" s="18"/>
      <c r="JRV1579" s="19"/>
      <c r="JRW1579" s="18"/>
      <c r="JRX1579" s="19"/>
      <c r="JRY1579" s="18"/>
      <c r="JRZ1579" s="19"/>
      <c r="JSA1579" s="18"/>
      <c r="JSB1579" s="19"/>
      <c r="JSC1579" s="18"/>
      <c r="JSD1579" s="19"/>
      <c r="JSE1579" s="18"/>
      <c r="JSF1579" s="19"/>
      <c r="JSG1579" s="18"/>
      <c r="JSH1579" s="19"/>
      <c r="JSI1579" s="18"/>
      <c r="JSJ1579" s="19"/>
      <c r="JSK1579" s="18"/>
      <c r="JSL1579" s="19"/>
      <c r="JSM1579" s="159"/>
      <c r="JSN1579" s="160"/>
      <c r="JSO1579" s="160"/>
      <c r="JSP1579" s="18"/>
      <c r="JSQ1579" s="19"/>
      <c r="JSR1579" s="18"/>
      <c r="JSS1579" s="19"/>
      <c r="JST1579" s="18"/>
      <c r="JSU1579" s="19"/>
      <c r="JSV1579" s="18"/>
      <c r="JSW1579" s="19"/>
      <c r="JSX1579" s="18"/>
      <c r="JSY1579" s="19"/>
      <c r="JSZ1579" s="18"/>
      <c r="JTA1579" s="19"/>
      <c r="JTB1579" s="18"/>
      <c r="JTC1579" s="19"/>
      <c r="JTD1579" s="18"/>
      <c r="JTE1579" s="19"/>
      <c r="JTF1579" s="18"/>
      <c r="JTG1579" s="19"/>
      <c r="JTH1579" s="159"/>
      <c r="JTI1579" s="160"/>
      <c r="JTJ1579" s="160"/>
      <c r="JTK1579" s="18"/>
      <c r="JTL1579" s="19"/>
      <c r="JTM1579" s="18"/>
      <c r="JTN1579" s="19"/>
      <c r="JTO1579" s="18"/>
      <c r="JTP1579" s="19"/>
      <c r="JTQ1579" s="18"/>
      <c r="JTR1579" s="19"/>
      <c r="JTS1579" s="18"/>
      <c r="JTT1579" s="19"/>
      <c r="JTU1579" s="18"/>
      <c r="JTV1579" s="19"/>
      <c r="JTW1579" s="18"/>
      <c r="JTX1579" s="19"/>
      <c r="JTY1579" s="18"/>
      <c r="JTZ1579" s="19"/>
      <c r="JUA1579" s="18"/>
      <c r="JUB1579" s="19"/>
      <c r="JUC1579" s="159"/>
      <c r="JUD1579" s="160"/>
      <c r="JUE1579" s="160"/>
      <c r="JUF1579" s="18"/>
      <c r="JUG1579" s="19"/>
      <c r="JUH1579" s="18"/>
      <c r="JUI1579" s="19"/>
      <c r="JUJ1579" s="18"/>
      <c r="JUK1579" s="19"/>
      <c r="JUL1579" s="18"/>
      <c r="JUM1579" s="19"/>
      <c r="JUN1579" s="18"/>
      <c r="JUO1579" s="19"/>
      <c r="JUP1579" s="18"/>
      <c r="JUQ1579" s="19"/>
      <c r="JUR1579" s="18"/>
      <c r="JUS1579" s="19"/>
      <c r="JUT1579" s="18"/>
      <c r="JUU1579" s="19"/>
      <c r="JUV1579" s="18"/>
      <c r="JUW1579" s="19"/>
      <c r="JUX1579" s="159"/>
      <c r="JUY1579" s="160"/>
      <c r="JUZ1579" s="160"/>
      <c r="JVA1579" s="18"/>
      <c r="JVB1579" s="19"/>
      <c r="JVC1579" s="18"/>
      <c r="JVD1579" s="19"/>
      <c r="JVE1579" s="18"/>
      <c r="JVF1579" s="19"/>
      <c r="JVG1579" s="18"/>
      <c r="JVH1579" s="19"/>
      <c r="JVI1579" s="18"/>
      <c r="JVJ1579" s="19"/>
      <c r="JVK1579" s="18"/>
      <c r="JVL1579" s="19"/>
      <c r="JVM1579" s="18"/>
      <c r="JVN1579" s="19"/>
      <c r="JVO1579" s="18"/>
      <c r="JVP1579" s="19"/>
      <c r="JVQ1579" s="18"/>
      <c r="JVR1579" s="19"/>
      <c r="JVS1579" s="159"/>
      <c r="JVT1579" s="160"/>
      <c r="JVU1579" s="160"/>
      <c r="JVV1579" s="18"/>
      <c r="JVW1579" s="19"/>
      <c r="JVX1579" s="18"/>
      <c r="JVY1579" s="19"/>
      <c r="JVZ1579" s="18"/>
      <c r="JWA1579" s="19"/>
      <c r="JWB1579" s="18"/>
      <c r="JWC1579" s="19"/>
      <c r="JWD1579" s="18"/>
      <c r="JWE1579" s="19"/>
      <c r="JWF1579" s="18"/>
      <c r="JWG1579" s="19"/>
      <c r="JWH1579" s="18"/>
      <c r="JWI1579" s="19"/>
      <c r="JWJ1579" s="18"/>
      <c r="JWK1579" s="19"/>
      <c r="JWL1579" s="18"/>
      <c r="JWM1579" s="19"/>
      <c r="JWN1579" s="159"/>
      <c r="JWO1579" s="160"/>
      <c r="JWP1579" s="160"/>
      <c r="JWQ1579" s="18"/>
      <c r="JWR1579" s="19"/>
      <c r="JWS1579" s="18"/>
      <c r="JWT1579" s="19"/>
      <c r="JWU1579" s="18"/>
      <c r="JWV1579" s="19"/>
      <c r="JWW1579" s="18"/>
      <c r="JWX1579" s="19"/>
      <c r="JWY1579" s="18"/>
      <c r="JWZ1579" s="19"/>
      <c r="JXA1579" s="18"/>
      <c r="JXB1579" s="19"/>
      <c r="JXC1579" s="18"/>
      <c r="JXD1579" s="19"/>
      <c r="JXE1579" s="18"/>
      <c r="JXF1579" s="19"/>
      <c r="JXG1579" s="18"/>
      <c r="JXH1579" s="19"/>
      <c r="JXI1579" s="159"/>
      <c r="JXJ1579" s="160"/>
      <c r="JXK1579" s="160"/>
      <c r="JXL1579" s="18"/>
      <c r="JXM1579" s="19"/>
      <c r="JXN1579" s="18"/>
      <c r="JXO1579" s="19"/>
      <c r="JXP1579" s="18"/>
      <c r="JXQ1579" s="19"/>
      <c r="JXR1579" s="18"/>
      <c r="JXS1579" s="19"/>
      <c r="JXT1579" s="18"/>
      <c r="JXU1579" s="19"/>
      <c r="JXV1579" s="18"/>
      <c r="JXW1579" s="19"/>
      <c r="JXX1579" s="18"/>
      <c r="JXY1579" s="19"/>
      <c r="JXZ1579" s="18"/>
      <c r="JYA1579" s="19"/>
      <c r="JYB1579" s="18"/>
      <c r="JYC1579" s="19"/>
      <c r="JYD1579" s="159"/>
      <c r="JYE1579" s="160"/>
      <c r="JYF1579" s="160"/>
      <c r="JYG1579" s="18"/>
      <c r="JYH1579" s="19"/>
      <c r="JYI1579" s="18"/>
      <c r="JYJ1579" s="19"/>
      <c r="JYK1579" s="18"/>
      <c r="JYL1579" s="19"/>
      <c r="JYM1579" s="18"/>
      <c r="JYN1579" s="19"/>
      <c r="JYO1579" s="18"/>
      <c r="JYP1579" s="19"/>
      <c r="JYQ1579" s="18"/>
      <c r="JYR1579" s="19"/>
      <c r="JYS1579" s="18"/>
      <c r="JYT1579" s="19"/>
      <c r="JYU1579" s="18"/>
      <c r="JYV1579" s="19"/>
      <c r="JYW1579" s="18"/>
      <c r="JYX1579" s="19"/>
      <c r="JYY1579" s="159"/>
      <c r="JYZ1579" s="160"/>
      <c r="JZA1579" s="160"/>
      <c r="JZB1579" s="18"/>
      <c r="JZC1579" s="19"/>
      <c r="JZD1579" s="18"/>
      <c r="JZE1579" s="19"/>
      <c r="JZF1579" s="18"/>
      <c r="JZG1579" s="19"/>
      <c r="JZH1579" s="18"/>
      <c r="JZI1579" s="19"/>
      <c r="JZJ1579" s="18"/>
      <c r="JZK1579" s="19"/>
      <c r="JZL1579" s="18"/>
      <c r="JZM1579" s="19"/>
      <c r="JZN1579" s="18"/>
      <c r="JZO1579" s="19"/>
      <c r="JZP1579" s="18"/>
      <c r="JZQ1579" s="19"/>
      <c r="JZR1579" s="18"/>
      <c r="JZS1579" s="19"/>
      <c r="JZT1579" s="159"/>
      <c r="JZU1579" s="160"/>
      <c r="JZV1579" s="160"/>
      <c r="JZW1579" s="18"/>
      <c r="JZX1579" s="19"/>
      <c r="JZY1579" s="18"/>
      <c r="JZZ1579" s="19"/>
      <c r="KAA1579" s="18"/>
      <c r="KAB1579" s="19"/>
      <c r="KAC1579" s="18"/>
      <c r="KAD1579" s="19"/>
      <c r="KAE1579" s="18"/>
      <c r="KAF1579" s="19"/>
      <c r="KAG1579" s="18"/>
      <c r="KAH1579" s="19"/>
      <c r="KAI1579" s="18"/>
      <c r="KAJ1579" s="19"/>
      <c r="KAK1579" s="18"/>
      <c r="KAL1579" s="19"/>
      <c r="KAM1579" s="18"/>
      <c r="KAN1579" s="19"/>
      <c r="KAO1579" s="159"/>
      <c r="KAP1579" s="160"/>
      <c r="KAQ1579" s="160"/>
      <c r="KAR1579" s="18"/>
      <c r="KAS1579" s="19"/>
      <c r="KAT1579" s="18"/>
      <c r="KAU1579" s="19"/>
      <c r="KAV1579" s="18"/>
      <c r="KAW1579" s="19"/>
      <c r="KAX1579" s="18"/>
      <c r="KAY1579" s="19"/>
      <c r="KAZ1579" s="18"/>
      <c r="KBA1579" s="19"/>
      <c r="KBB1579" s="18"/>
      <c r="KBC1579" s="19"/>
      <c r="KBD1579" s="18"/>
      <c r="KBE1579" s="19"/>
      <c r="KBF1579" s="18"/>
      <c r="KBG1579" s="19"/>
      <c r="KBH1579" s="18"/>
      <c r="KBI1579" s="19"/>
      <c r="KBJ1579" s="159"/>
      <c r="KBK1579" s="160"/>
      <c r="KBL1579" s="160"/>
      <c r="KBM1579" s="18"/>
      <c r="KBN1579" s="19"/>
      <c r="KBO1579" s="18"/>
      <c r="KBP1579" s="19"/>
      <c r="KBQ1579" s="18"/>
      <c r="KBR1579" s="19"/>
      <c r="KBS1579" s="18"/>
      <c r="KBT1579" s="19"/>
      <c r="KBU1579" s="18"/>
      <c r="KBV1579" s="19"/>
      <c r="KBW1579" s="18"/>
      <c r="KBX1579" s="19"/>
      <c r="KBY1579" s="18"/>
      <c r="KBZ1579" s="19"/>
      <c r="KCA1579" s="18"/>
      <c r="KCB1579" s="19"/>
      <c r="KCC1579" s="18"/>
      <c r="KCD1579" s="19"/>
      <c r="KCE1579" s="159"/>
      <c r="KCF1579" s="160"/>
      <c r="KCG1579" s="160"/>
      <c r="KCH1579" s="18"/>
      <c r="KCI1579" s="19"/>
      <c r="KCJ1579" s="18"/>
      <c r="KCK1579" s="19"/>
      <c r="KCL1579" s="18"/>
      <c r="KCM1579" s="19"/>
      <c r="KCN1579" s="18"/>
      <c r="KCO1579" s="19"/>
      <c r="KCP1579" s="18"/>
      <c r="KCQ1579" s="19"/>
      <c r="KCR1579" s="18"/>
      <c r="KCS1579" s="19"/>
      <c r="KCT1579" s="18"/>
      <c r="KCU1579" s="19"/>
      <c r="KCV1579" s="18"/>
      <c r="KCW1579" s="19"/>
      <c r="KCX1579" s="18"/>
      <c r="KCY1579" s="19"/>
      <c r="KCZ1579" s="159"/>
      <c r="KDA1579" s="160"/>
      <c r="KDB1579" s="160"/>
      <c r="KDC1579" s="18"/>
      <c r="KDD1579" s="19"/>
      <c r="KDE1579" s="18"/>
      <c r="KDF1579" s="19"/>
      <c r="KDG1579" s="18"/>
      <c r="KDH1579" s="19"/>
      <c r="KDI1579" s="18"/>
      <c r="KDJ1579" s="19"/>
      <c r="KDK1579" s="18"/>
      <c r="KDL1579" s="19"/>
      <c r="KDM1579" s="18"/>
      <c r="KDN1579" s="19"/>
      <c r="KDO1579" s="18"/>
      <c r="KDP1579" s="19"/>
      <c r="KDQ1579" s="18"/>
      <c r="KDR1579" s="19"/>
      <c r="KDS1579" s="18"/>
      <c r="KDT1579" s="19"/>
      <c r="KDU1579" s="159"/>
      <c r="KDV1579" s="160"/>
      <c r="KDW1579" s="160"/>
      <c r="KDX1579" s="18"/>
      <c r="KDY1579" s="19"/>
      <c r="KDZ1579" s="18"/>
      <c r="KEA1579" s="19"/>
      <c r="KEB1579" s="18"/>
      <c r="KEC1579" s="19"/>
      <c r="KED1579" s="18"/>
      <c r="KEE1579" s="19"/>
      <c r="KEF1579" s="18"/>
      <c r="KEG1579" s="19"/>
      <c r="KEH1579" s="18"/>
      <c r="KEI1579" s="19"/>
      <c r="KEJ1579" s="18"/>
      <c r="KEK1579" s="19"/>
      <c r="KEL1579" s="18"/>
      <c r="KEM1579" s="19"/>
      <c r="KEN1579" s="18"/>
      <c r="KEO1579" s="19"/>
      <c r="KEP1579" s="159"/>
      <c r="KEQ1579" s="160"/>
      <c r="KER1579" s="160"/>
      <c r="KES1579" s="18"/>
      <c r="KET1579" s="19"/>
      <c r="KEU1579" s="18"/>
      <c r="KEV1579" s="19"/>
      <c r="KEW1579" s="18"/>
      <c r="KEX1579" s="19"/>
      <c r="KEY1579" s="18"/>
      <c r="KEZ1579" s="19"/>
      <c r="KFA1579" s="18"/>
      <c r="KFB1579" s="19"/>
      <c r="KFC1579" s="18"/>
      <c r="KFD1579" s="19"/>
      <c r="KFE1579" s="18"/>
      <c r="KFF1579" s="19"/>
      <c r="KFG1579" s="18"/>
      <c r="KFH1579" s="19"/>
      <c r="KFI1579" s="18"/>
      <c r="KFJ1579" s="19"/>
      <c r="KFK1579" s="159"/>
      <c r="KFL1579" s="160"/>
      <c r="KFM1579" s="160"/>
      <c r="KFN1579" s="18"/>
      <c r="KFO1579" s="19"/>
      <c r="KFP1579" s="18"/>
      <c r="KFQ1579" s="19"/>
      <c r="KFR1579" s="18"/>
      <c r="KFS1579" s="19"/>
      <c r="KFT1579" s="18"/>
      <c r="KFU1579" s="19"/>
      <c r="KFV1579" s="18"/>
      <c r="KFW1579" s="19"/>
      <c r="KFX1579" s="18"/>
      <c r="KFY1579" s="19"/>
      <c r="KFZ1579" s="18"/>
      <c r="KGA1579" s="19"/>
      <c r="KGB1579" s="18"/>
      <c r="KGC1579" s="19"/>
      <c r="KGD1579" s="18"/>
      <c r="KGE1579" s="19"/>
      <c r="KGF1579" s="159"/>
      <c r="KGG1579" s="160"/>
      <c r="KGH1579" s="160"/>
      <c r="KGI1579" s="18"/>
      <c r="KGJ1579" s="19"/>
      <c r="KGK1579" s="18"/>
      <c r="KGL1579" s="19"/>
      <c r="KGM1579" s="18"/>
      <c r="KGN1579" s="19"/>
      <c r="KGO1579" s="18"/>
      <c r="KGP1579" s="19"/>
      <c r="KGQ1579" s="18"/>
      <c r="KGR1579" s="19"/>
      <c r="KGS1579" s="18"/>
      <c r="KGT1579" s="19"/>
      <c r="KGU1579" s="18"/>
      <c r="KGV1579" s="19"/>
      <c r="KGW1579" s="18"/>
      <c r="KGX1579" s="19"/>
      <c r="KGY1579" s="18"/>
      <c r="KGZ1579" s="19"/>
      <c r="KHA1579" s="159"/>
      <c r="KHB1579" s="160"/>
      <c r="KHC1579" s="160"/>
      <c r="KHD1579" s="18"/>
      <c r="KHE1579" s="19"/>
      <c r="KHF1579" s="18"/>
      <c r="KHG1579" s="19"/>
      <c r="KHH1579" s="18"/>
      <c r="KHI1579" s="19"/>
      <c r="KHJ1579" s="18"/>
      <c r="KHK1579" s="19"/>
      <c r="KHL1579" s="18"/>
      <c r="KHM1579" s="19"/>
      <c r="KHN1579" s="18"/>
      <c r="KHO1579" s="19"/>
      <c r="KHP1579" s="18"/>
      <c r="KHQ1579" s="19"/>
      <c r="KHR1579" s="18"/>
      <c r="KHS1579" s="19"/>
      <c r="KHT1579" s="18"/>
      <c r="KHU1579" s="19"/>
      <c r="KHV1579" s="159"/>
      <c r="KHW1579" s="160"/>
      <c r="KHX1579" s="160"/>
      <c r="KHY1579" s="18"/>
      <c r="KHZ1579" s="19"/>
      <c r="KIA1579" s="18"/>
      <c r="KIB1579" s="19"/>
      <c r="KIC1579" s="18"/>
      <c r="KID1579" s="19"/>
      <c r="KIE1579" s="18"/>
      <c r="KIF1579" s="19"/>
      <c r="KIG1579" s="18"/>
      <c r="KIH1579" s="19"/>
      <c r="KII1579" s="18"/>
      <c r="KIJ1579" s="19"/>
      <c r="KIK1579" s="18"/>
      <c r="KIL1579" s="19"/>
      <c r="KIM1579" s="18"/>
      <c r="KIN1579" s="19"/>
      <c r="KIO1579" s="18"/>
      <c r="KIP1579" s="19"/>
      <c r="KIQ1579" s="159"/>
      <c r="KIR1579" s="160"/>
      <c r="KIS1579" s="160"/>
      <c r="KIT1579" s="18"/>
      <c r="KIU1579" s="19"/>
      <c r="KIV1579" s="18"/>
      <c r="KIW1579" s="19"/>
      <c r="KIX1579" s="18"/>
      <c r="KIY1579" s="19"/>
      <c r="KIZ1579" s="18"/>
      <c r="KJA1579" s="19"/>
      <c r="KJB1579" s="18"/>
      <c r="KJC1579" s="19"/>
      <c r="KJD1579" s="18"/>
      <c r="KJE1579" s="19"/>
      <c r="KJF1579" s="18"/>
      <c r="KJG1579" s="19"/>
      <c r="KJH1579" s="18"/>
      <c r="KJI1579" s="19"/>
      <c r="KJJ1579" s="18"/>
      <c r="KJK1579" s="19"/>
      <c r="KJL1579" s="159"/>
      <c r="KJM1579" s="160"/>
      <c r="KJN1579" s="160"/>
      <c r="KJO1579" s="18"/>
      <c r="KJP1579" s="19"/>
      <c r="KJQ1579" s="18"/>
      <c r="KJR1579" s="19"/>
      <c r="KJS1579" s="18"/>
      <c r="KJT1579" s="19"/>
      <c r="KJU1579" s="18"/>
      <c r="KJV1579" s="19"/>
      <c r="KJW1579" s="18"/>
      <c r="KJX1579" s="19"/>
      <c r="KJY1579" s="18"/>
      <c r="KJZ1579" s="19"/>
      <c r="KKA1579" s="18"/>
      <c r="KKB1579" s="19"/>
      <c r="KKC1579" s="18"/>
      <c r="KKD1579" s="19"/>
      <c r="KKE1579" s="18"/>
      <c r="KKF1579" s="19"/>
      <c r="KKG1579" s="159"/>
      <c r="KKH1579" s="160"/>
      <c r="KKI1579" s="160"/>
      <c r="KKJ1579" s="18"/>
      <c r="KKK1579" s="19"/>
      <c r="KKL1579" s="18"/>
      <c r="KKM1579" s="19"/>
      <c r="KKN1579" s="18"/>
      <c r="KKO1579" s="19"/>
      <c r="KKP1579" s="18"/>
      <c r="KKQ1579" s="19"/>
      <c r="KKR1579" s="18"/>
      <c r="KKS1579" s="19"/>
      <c r="KKT1579" s="18"/>
      <c r="KKU1579" s="19"/>
      <c r="KKV1579" s="18"/>
      <c r="KKW1579" s="19"/>
      <c r="KKX1579" s="18"/>
      <c r="KKY1579" s="19"/>
      <c r="KKZ1579" s="18"/>
      <c r="KLA1579" s="19"/>
      <c r="KLB1579" s="159"/>
      <c r="KLC1579" s="160"/>
      <c r="KLD1579" s="160"/>
      <c r="KLE1579" s="18"/>
      <c r="KLF1579" s="19"/>
      <c r="KLG1579" s="18"/>
      <c r="KLH1579" s="19"/>
      <c r="KLI1579" s="18"/>
      <c r="KLJ1579" s="19"/>
      <c r="KLK1579" s="18"/>
      <c r="KLL1579" s="19"/>
      <c r="KLM1579" s="18"/>
      <c r="KLN1579" s="19"/>
      <c r="KLO1579" s="18"/>
      <c r="KLP1579" s="19"/>
      <c r="KLQ1579" s="18"/>
      <c r="KLR1579" s="19"/>
      <c r="KLS1579" s="18"/>
      <c r="KLT1579" s="19"/>
      <c r="KLU1579" s="18"/>
      <c r="KLV1579" s="19"/>
      <c r="KLW1579" s="159"/>
      <c r="KLX1579" s="160"/>
      <c r="KLY1579" s="160"/>
      <c r="KLZ1579" s="18"/>
      <c r="KMA1579" s="19"/>
      <c r="KMB1579" s="18"/>
      <c r="KMC1579" s="19"/>
      <c r="KMD1579" s="18"/>
      <c r="KME1579" s="19"/>
      <c r="KMF1579" s="18"/>
      <c r="KMG1579" s="19"/>
      <c r="KMH1579" s="18"/>
      <c r="KMI1579" s="19"/>
      <c r="KMJ1579" s="18"/>
      <c r="KMK1579" s="19"/>
      <c r="KML1579" s="18"/>
      <c r="KMM1579" s="19"/>
      <c r="KMN1579" s="18"/>
      <c r="KMO1579" s="19"/>
      <c r="KMP1579" s="18"/>
      <c r="KMQ1579" s="19"/>
      <c r="KMR1579" s="159"/>
      <c r="KMS1579" s="160"/>
      <c r="KMT1579" s="160"/>
      <c r="KMU1579" s="18"/>
      <c r="KMV1579" s="19"/>
      <c r="KMW1579" s="18"/>
      <c r="KMX1579" s="19"/>
      <c r="KMY1579" s="18"/>
      <c r="KMZ1579" s="19"/>
      <c r="KNA1579" s="18"/>
      <c r="KNB1579" s="19"/>
      <c r="KNC1579" s="18"/>
      <c r="KND1579" s="19"/>
      <c r="KNE1579" s="18"/>
      <c r="KNF1579" s="19"/>
      <c r="KNG1579" s="18"/>
      <c r="KNH1579" s="19"/>
      <c r="KNI1579" s="18"/>
      <c r="KNJ1579" s="19"/>
      <c r="KNK1579" s="18"/>
      <c r="KNL1579" s="19"/>
      <c r="KNM1579" s="159"/>
      <c r="KNN1579" s="160"/>
      <c r="KNO1579" s="160"/>
      <c r="KNP1579" s="18"/>
      <c r="KNQ1579" s="19"/>
      <c r="KNR1579" s="18"/>
      <c r="KNS1579" s="19"/>
      <c r="KNT1579" s="18"/>
      <c r="KNU1579" s="19"/>
      <c r="KNV1579" s="18"/>
      <c r="KNW1579" s="19"/>
      <c r="KNX1579" s="18"/>
      <c r="KNY1579" s="19"/>
      <c r="KNZ1579" s="18"/>
      <c r="KOA1579" s="19"/>
      <c r="KOB1579" s="18"/>
      <c r="KOC1579" s="19"/>
      <c r="KOD1579" s="18"/>
      <c r="KOE1579" s="19"/>
      <c r="KOF1579" s="18"/>
      <c r="KOG1579" s="19"/>
      <c r="KOH1579" s="159"/>
      <c r="KOI1579" s="160"/>
      <c r="KOJ1579" s="160"/>
      <c r="KOK1579" s="18"/>
      <c r="KOL1579" s="19"/>
      <c r="KOM1579" s="18"/>
      <c r="KON1579" s="19"/>
      <c r="KOO1579" s="18"/>
      <c r="KOP1579" s="19"/>
      <c r="KOQ1579" s="18"/>
      <c r="KOR1579" s="19"/>
      <c r="KOS1579" s="18"/>
      <c r="KOT1579" s="19"/>
      <c r="KOU1579" s="18"/>
      <c r="KOV1579" s="19"/>
      <c r="KOW1579" s="18"/>
      <c r="KOX1579" s="19"/>
      <c r="KOY1579" s="18"/>
      <c r="KOZ1579" s="19"/>
      <c r="KPA1579" s="18"/>
      <c r="KPB1579" s="19"/>
      <c r="KPC1579" s="159"/>
      <c r="KPD1579" s="160"/>
      <c r="KPE1579" s="160"/>
      <c r="KPF1579" s="18"/>
      <c r="KPG1579" s="19"/>
      <c r="KPH1579" s="18"/>
      <c r="KPI1579" s="19"/>
      <c r="KPJ1579" s="18"/>
      <c r="KPK1579" s="19"/>
      <c r="KPL1579" s="18"/>
      <c r="KPM1579" s="19"/>
      <c r="KPN1579" s="18"/>
      <c r="KPO1579" s="19"/>
      <c r="KPP1579" s="18"/>
      <c r="KPQ1579" s="19"/>
      <c r="KPR1579" s="18"/>
      <c r="KPS1579" s="19"/>
      <c r="KPT1579" s="18"/>
      <c r="KPU1579" s="19"/>
      <c r="KPV1579" s="18"/>
      <c r="KPW1579" s="19"/>
      <c r="KPX1579" s="159"/>
      <c r="KPY1579" s="160"/>
      <c r="KPZ1579" s="160"/>
      <c r="KQA1579" s="18"/>
      <c r="KQB1579" s="19"/>
      <c r="KQC1579" s="18"/>
      <c r="KQD1579" s="19"/>
      <c r="KQE1579" s="18"/>
      <c r="KQF1579" s="19"/>
      <c r="KQG1579" s="18"/>
      <c r="KQH1579" s="19"/>
      <c r="KQI1579" s="18"/>
      <c r="KQJ1579" s="19"/>
      <c r="KQK1579" s="18"/>
      <c r="KQL1579" s="19"/>
      <c r="KQM1579" s="18"/>
      <c r="KQN1579" s="19"/>
      <c r="KQO1579" s="18"/>
      <c r="KQP1579" s="19"/>
      <c r="KQQ1579" s="18"/>
      <c r="KQR1579" s="19"/>
      <c r="KQS1579" s="159"/>
      <c r="KQT1579" s="160"/>
      <c r="KQU1579" s="160"/>
      <c r="KQV1579" s="18"/>
      <c r="KQW1579" s="19"/>
      <c r="KQX1579" s="18"/>
      <c r="KQY1579" s="19"/>
      <c r="KQZ1579" s="18"/>
      <c r="KRA1579" s="19"/>
      <c r="KRB1579" s="18"/>
      <c r="KRC1579" s="19"/>
      <c r="KRD1579" s="18"/>
      <c r="KRE1579" s="19"/>
      <c r="KRF1579" s="18"/>
      <c r="KRG1579" s="19"/>
      <c r="KRH1579" s="18"/>
      <c r="KRI1579" s="19"/>
      <c r="KRJ1579" s="18"/>
      <c r="KRK1579" s="19"/>
      <c r="KRL1579" s="18"/>
      <c r="KRM1579" s="19"/>
      <c r="KRN1579" s="159"/>
      <c r="KRO1579" s="160"/>
      <c r="KRP1579" s="160"/>
      <c r="KRQ1579" s="18"/>
      <c r="KRR1579" s="19"/>
      <c r="KRS1579" s="18"/>
      <c r="KRT1579" s="19"/>
      <c r="KRU1579" s="18"/>
      <c r="KRV1579" s="19"/>
      <c r="KRW1579" s="18"/>
      <c r="KRX1579" s="19"/>
      <c r="KRY1579" s="18"/>
      <c r="KRZ1579" s="19"/>
      <c r="KSA1579" s="18"/>
      <c r="KSB1579" s="19"/>
      <c r="KSC1579" s="18"/>
      <c r="KSD1579" s="19"/>
      <c r="KSE1579" s="18"/>
      <c r="KSF1579" s="19"/>
      <c r="KSG1579" s="18"/>
      <c r="KSH1579" s="19"/>
      <c r="KSI1579" s="159"/>
      <c r="KSJ1579" s="160"/>
      <c r="KSK1579" s="160"/>
      <c r="KSL1579" s="18"/>
      <c r="KSM1579" s="19"/>
      <c r="KSN1579" s="18"/>
      <c r="KSO1579" s="19"/>
      <c r="KSP1579" s="18"/>
      <c r="KSQ1579" s="19"/>
      <c r="KSR1579" s="18"/>
      <c r="KSS1579" s="19"/>
      <c r="KST1579" s="18"/>
      <c r="KSU1579" s="19"/>
      <c r="KSV1579" s="18"/>
      <c r="KSW1579" s="19"/>
      <c r="KSX1579" s="18"/>
      <c r="KSY1579" s="19"/>
      <c r="KSZ1579" s="18"/>
      <c r="KTA1579" s="19"/>
      <c r="KTB1579" s="18"/>
      <c r="KTC1579" s="19"/>
      <c r="KTD1579" s="159"/>
      <c r="KTE1579" s="160"/>
      <c r="KTF1579" s="160"/>
      <c r="KTG1579" s="18"/>
      <c r="KTH1579" s="19"/>
      <c r="KTI1579" s="18"/>
      <c r="KTJ1579" s="19"/>
      <c r="KTK1579" s="18"/>
      <c r="KTL1579" s="19"/>
      <c r="KTM1579" s="18"/>
      <c r="KTN1579" s="19"/>
      <c r="KTO1579" s="18"/>
      <c r="KTP1579" s="19"/>
      <c r="KTQ1579" s="18"/>
      <c r="KTR1579" s="19"/>
      <c r="KTS1579" s="18"/>
      <c r="KTT1579" s="19"/>
      <c r="KTU1579" s="18"/>
      <c r="KTV1579" s="19"/>
      <c r="KTW1579" s="18"/>
      <c r="KTX1579" s="19"/>
      <c r="KTY1579" s="159"/>
      <c r="KTZ1579" s="160"/>
      <c r="KUA1579" s="160"/>
      <c r="KUB1579" s="18"/>
      <c r="KUC1579" s="19"/>
      <c r="KUD1579" s="18"/>
      <c r="KUE1579" s="19"/>
      <c r="KUF1579" s="18"/>
      <c r="KUG1579" s="19"/>
      <c r="KUH1579" s="18"/>
      <c r="KUI1579" s="19"/>
      <c r="KUJ1579" s="18"/>
      <c r="KUK1579" s="19"/>
      <c r="KUL1579" s="18"/>
      <c r="KUM1579" s="19"/>
      <c r="KUN1579" s="18"/>
      <c r="KUO1579" s="19"/>
      <c r="KUP1579" s="18"/>
      <c r="KUQ1579" s="19"/>
      <c r="KUR1579" s="18"/>
      <c r="KUS1579" s="19"/>
      <c r="KUT1579" s="159"/>
      <c r="KUU1579" s="160"/>
      <c r="KUV1579" s="160"/>
      <c r="KUW1579" s="18"/>
      <c r="KUX1579" s="19"/>
      <c r="KUY1579" s="18"/>
      <c r="KUZ1579" s="19"/>
      <c r="KVA1579" s="18"/>
      <c r="KVB1579" s="19"/>
      <c r="KVC1579" s="18"/>
      <c r="KVD1579" s="19"/>
      <c r="KVE1579" s="18"/>
      <c r="KVF1579" s="19"/>
      <c r="KVG1579" s="18"/>
      <c r="KVH1579" s="19"/>
      <c r="KVI1579" s="18"/>
      <c r="KVJ1579" s="19"/>
      <c r="KVK1579" s="18"/>
      <c r="KVL1579" s="19"/>
      <c r="KVM1579" s="18"/>
      <c r="KVN1579" s="19"/>
      <c r="KVO1579" s="159"/>
      <c r="KVP1579" s="160"/>
      <c r="KVQ1579" s="160"/>
      <c r="KVR1579" s="18"/>
      <c r="KVS1579" s="19"/>
      <c r="KVT1579" s="18"/>
      <c r="KVU1579" s="19"/>
      <c r="KVV1579" s="18"/>
      <c r="KVW1579" s="19"/>
      <c r="KVX1579" s="18"/>
      <c r="KVY1579" s="19"/>
      <c r="KVZ1579" s="18"/>
      <c r="KWA1579" s="19"/>
      <c r="KWB1579" s="18"/>
      <c r="KWC1579" s="19"/>
      <c r="KWD1579" s="18"/>
      <c r="KWE1579" s="19"/>
      <c r="KWF1579" s="18"/>
      <c r="KWG1579" s="19"/>
      <c r="KWH1579" s="18"/>
      <c r="KWI1579" s="19"/>
      <c r="KWJ1579" s="159"/>
      <c r="KWK1579" s="160"/>
      <c r="KWL1579" s="160"/>
      <c r="KWM1579" s="18"/>
      <c r="KWN1579" s="19"/>
      <c r="KWO1579" s="18"/>
      <c r="KWP1579" s="19"/>
      <c r="KWQ1579" s="18"/>
      <c r="KWR1579" s="19"/>
      <c r="KWS1579" s="18"/>
      <c r="KWT1579" s="19"/>
      <c r="KWU1579" s="18"/>
      <c r="KWV1579" s="19"/>
      <c r="KWW1579" s="18"/>
      <c r="KWX1579" s="19"/>
      <c r="KWY1579" s="18"/>
      <c r="KWZ1579" s="19"/>
      <c r="KXA1579" s="18"/>
      <c r="KXB1579" s="19"/>
      <c r="KXC1579" s="18"/>
      <c r="KXD1579" s="19"/>
      <c r="KXE1579" s="159"/>
      <c r="KXF1579" s="160"/>
      <c r="KXG1579" s="160"/>
      <c r="KXH1579" s="18"/>
      <c r="KXI1579" s="19"/>
      <c r="KXJ1579" s="18"/>
      <c r="KXK1579" s="19"/>
      <c r="KXL1579" s="18"/>
      <c r="KXM1579" s="19"/>
      <c r="KXN1579" s="18"/>
      <c r="KXO1579" s="19"/>
      <c r="KXP1579" s="18"/>
      <c r="KXQ1579" s="19"/>
      <c r="KXR1579" s="18"/>
      <c r="KXS1579" s="19"/>
      <c r="KXT1579" s="18"/>
      <c r="KXU1579" s="19"/>
      <c r="KXV1579" s="18"/>
      <c r="KXW1579" s="19"/>
      <c r="KXX1579" s="18"/>
      <c r="KXY1579" s="19"/>
      <c r="KXZ1579" s="159"/>
      <c r="KYA1579" s="160"/>
      <c r="KYB1579" s="160"/>
      <c r="KYC1579" s="18"/>
      <c r="KYD1579" s="19"/>
      <c r="KYE1579" s="18"/>
      <c r="KYF1579" s="19"/>
      <c r="KYG1579" s="18"/>
      <c r="KYH1579" s="19"/>
      <c r="KYI1579" s="18"/>
      <c r="KYJ1579" s="19"/>
      <c r="KYK1579" s="18"/>
      <c r="KYL1579" s="19"/>
      <c r="KYM1579" s="18"/>
      <c r="KYN1579" s="19"/>
      <c r="KYO1579" s="18"/>
      <c r="KYP1579" s="19"/>
      <c r="KYQ1579" s="18"/>
      <c r="KYR1579" s="19"/>
      <c r="KYS1579" s="18"/>
      <c r="KYT1579" s="19"/>
      <c r="KYU1579" s="159"/>
      <c r="KYV1579" s="160"/>
      <c r="KYW1579" s="160"/>
      <c r="KYX1579" s="18"/>
      <c r="KYY1579" s="19"/>
      <c r="KYZ1579" s="18"/>
      <c r="KZA1579" s="19"/>
      <c r="KZB1579" s="18"/>
      <c r="KZC1579" s="19"/>
      <c r="KZD1579" s="18"/>
      <c r="KZE1579" s="19"/>
      <c r="KZF1579" s="18"/>
      <c r="KZG1579" s="19"/>
      <c r="KZH1579" s="18"/>
      <c r="KZI1579" s="19"/>
      <c r="KZJ1579" s="18"/>
      <c r="KZK1579" s="19"/>
      <c r="KZL1579" s="18"/>
      <c r="KZM1579" s="19"/>
      <c r="KZN1579" s="18"/>
      <c r="KZO1579" s="19"/>
      <c r="KZP1579" s="159"/>
      <c r="KZQ1579" s="160"/>
      <c r="KZR1579" s="160"/>
      <c r="KZS1579" s="18"/>
      <c r="KZT1579" s="19"/>
      <c r="KZU1579" s="18"/>
      <c r="KZV1579" s="19"/>
      <c r="KZW1579" s="18"/>
      <c r="KZX1579" s="19"/>
      <c r="KZY1579" s="18"/>
      <c r="KZZ1579" s="19"/>
      <c r="LAA1579" s="18"/>
      <c r="LAB1579" s="19"/>
      <c r="LAC1579" s="18"/>
      <c r="LAD1579" s="19"/>
      <c r="LAE1579" s="18"/>
      <c r="LAF1579" s="19"/>
      <c r="LAG1579" s="18"/>
      <c r="LAH1579" s="19"/>
      <c r="LAI1579" s="18"/>
      <c r="LAJ1579" s="19"/>
      <c r="LAK1579" s="159"/>
      <c r="LAL1579" s="160"/>
      <c r="LAM1579" s="160"/>
      <c r="LAN1579" s="18"/>
      <c r="LAO1579" s="19"/>
      <c r="LAP1579" s="18"/>
      <c r="LAQ1579" s="19"/>
      <c r="LAR1579" s="18"/>
      <c r="LAS1579" s="19"/>
      <c r="LAT1579" s="18"/>
      <c r="LAU1579" s="19"/>
      <c r="LAV1579" s="18"/>
      <c r="LAW1579" s="19"/>
      <c r="LAX1579" s="18"/>
      <c r="LAY1579" s="19"/>
      <c r="LAZ1579" s="18"/>
      <c r="LBA1579" s="19"/>
      <c r="LBB1579" s="18"/>
      <c r="LBC1579" s="19"/>
      <c r="LBD1579" s="18"/>
      <c r="LBE1579" s="19"/>
      <c r="LBF1579" s="159"/>
      <c r="LBG1579" s="160"/>
      <c r="LBH1579" s="160"/>
      <c r="LBI1579" s="18"/>
      <c r="LBJ1579" s="19"/>
      <c r="LBK1579" s="18"/>
      <c r="LBL1579" s="19"/>
      <c r="LBM1579" s="18"/>
      <c r="LBN1579" s="19"/>
      <c r="LBO1579" s="18"/>
      <c r="LBP1579" s="19"/>
      <c r="LBQ1579" s="18"/>
      <c r="LBR1579" s="19"/>
      <c r="LBS1579" s="18"/>
      <c r="LBT1579" s="19"/>
      <c r="LBU1579" s="18"/>
      <c r="LBV1579" s="19"/>
      <c r="LBW1579" s="18"/>
      <c r="LBX1579" s="19"/>
      <c r="LBY1579" s="18"/>
      <c r="LBZ1579" s="19"/>
      <c r="LCA1579" s="159"/>
      <c r="LCB1579" s="160"/>
      <c r="LCC1579" s="160"/>
      <c r="LCD1579" s="18"/>
      <c r="LCE1579" s="19"/>
      <c r="LCF1579" s="18"/>
      <c r="LCG1579" s="19"/>
      <c r="LCH1579" s="18"/>
      <c r="LCI1579" s="19"/>
      <c r="LCJ1579" s="18"/>
      <c r="LCK1579" s="19"/>
      <c r="LCL1579" s="18"/>
      <c r="LCM1579" s="19"/>
      <c r="LCN1579" s="18"/>
      <c r="LCO1579" s="19"/>
      <c r="LCP1579" s="18"/>
      <c r="LCQ1579" s="19"/>
      <c r="LCR1579" s="18"/>
      <c r="LCS1579" s="19"/>
      <c r="LCT1579" s="18"/>
      <c r="LCU1579" s="19"/>
      <c r="LCV1579" s="159"/>
      <c r="LCW1579" s="160"/>
      <c r="LCX1579" s="160"/>
      <c r="LCY1579" s="18"/>
      <c r="LCZ1579" s="19"/>
      <c r="LDA1579" s="18"/>
      <c r="LDB1579" s="19"/>
      <c r="LDC1579" s="18"/>
      <c r="LDD1579" s="19"/>
      <c r="LDE1579" s="18"/>
      <c r="LDF1579" s="19"/>
      <c r="LDG1579" s="18"/>
      <c r="LDH1579" s="19"/>
      <c r="LDI1579" s="18"/>
      <c r="LDJ1579" s="19"/>
      <c r="LDK1579" s="18"/>
      <c r="LDL1579" s="19"/>
      <c r="LDM1579" s="18"/>
      <c r="LDN1579" s="19"/>
      <c r="LDO1579" s="18"/>
      <c r="LDP1579" s="19"/>
      <c r="LDQ1579" s="159"/>
      <c r="LDR1579" s="160"/>
      <c r="LDS1579" s="160"/>
      <c r="LDT1579" s="18"/>
      <c r="LDU1579" s="19"/>
      <c r="LDV1579" s="18"/>
      <c r="LDW1579" s="19"/>
      <c r="LDX1579" s="18"/>
      <c r="LDY1579" s="19"/>
      <c r="LDZ1579" s="18"/>
      <c r="LEA1579" s="19"/>
      <c r="LEB1579" s="18"/>
      <c r="LEC1579" s="19"/>
      <c r="LED1579" s="18"/>
      <c r="LEE1579" s="19"/>
      <c r="LEF1579" s="18"/>
      <c r="LEG1579" s="19"/>
      <c r="LEH1579" s="18"/>
      <c r="LEI1579" s="19"/>
      <c r="LEJ1579" s="18"/>
      <c r="LEK1579" s="19"/>
      <c r="LEL1579" s="159"/>
      <c r="LEM1579" s="160"/>
      <c r="LEN1579" s="160"/>
      <c r="LEO1579" s="18"/>
      <c r="LEP1579" s="19"/>
      <c r="LEQ1579" s="18"/>
      <c r="LER1579" s="19"/>
      <c r="LES1579" s="18"/>
      <c r="LET1579" s="19"/>
      <c r="LEU1579" s="18"/>
      <c r="LEV1579" s="19"/>
      <c r="LEW1579" s="18"/>
      <c r="LEX1579" s="19"/>
      <c r="LEY1579" s="18"/>
      <c r="LEZ1579" s="19"/>
      <c r="LFA1579" s="18"/>
      <c r="LFB1579" s="19"/>
      <c r="LFC1579" s="18"/>
      <c r="LFD1579" s="19"/>
      <c r="LFE1579" s="18"/>
      <c r="LFF1579" s="19"/>
      <c r="LFG1579" s="159"/>
      <c r="LFH1579" s="160"/>
      <c r="LFI1579" s="160"/>
      <c r="LFJ1579" s="18"/>
      <c r="LFK1579" s="19"/>
      <c r="LFL1579" s="18"/>
      <c r="LFM1579" s="19"/>
      <c r="LFN1579" s="18"/>
      <c r="LFO1579" s="19"/>
      <c r="LFP1579" s="18"/>
      <c r="LFQ1579" s="19"/>
      <c r="LFR1579" s="18"/>
      <c r="LFS1579" s="19"/>
      <c r="LFT1579" s="18"/>
      <c r="LFU1579" s="19"/>
      <c r="LFV1579" s="18"/>
      <c r="LFW1579" s="19"/>
      <c r="LFX1579" s="18"/>
      <c r="LFY1579" s="19"/>
      <c r="LFZ1579" s="18"/>
      <c r="LGA1579" s="19"/>
      <c r="LGB1579" s="159"/>
      <c r="LGC1579" s="160"/>
      <c r="LGD1579" s="160"/>
      <c r="LGE1579" s="18"/>
      <c r="LGF1579" s="19"/>
      <c r="LGG1579" s="18"/>
      <c r="LGH1579" s="19"/>
      <c r="LGI1579" s="18"/>
      <c r="LGJ1579" s="19"/>
      <c r="LGK1579" s="18"/>
      <c r="LGL1579" s="19"/>
      <c r="LGM1579" s="18"/>
      <c r="LGN1579" s="19"/>
      <c r="LGO1579" s="18"/>
      <c r="LGP1579" s="19"/>
      <c r="LGQ1579" s="18"/>
      <c r="LGR1579" s="19"/>
      <c r="LGS1579" s="18"/>
      <c r="LGT1579" s="19"/>
      <c r="LGU1579" s="18"/>
      <c r="LGV1579" s="19"/>
      <c r="LGW1579" s="159"/>
      <c r="LGX1579" s="160"/>
      <c r="LGY1579" s="160"/>
      <c r="LGZ1579" s="18"/>
      <c r="LHA1579" s="19"/>
      <c r="LHB1579" s="18"/>
      <c r="LHC1579" s="19"/>
      <c r="LHD1579" s="18"/>
      <c r="LHE1579" s="19"/>
      <c r="LHF1579" s="18"/>
      <c r="LHG1579" s="19"/>
      <c r="LHH1579" s="18"/>
      <c r="LHI1579" s="19"/>
      <c r="LHJ1579" s="18"/>
      <c r="LHK1579" s="19"/>
      <c r="LHL1579" s="18"/>
      <c r="LHM1579" s="19"/>
      <c r="LHN1579" s="18"/>
      <c r="LHO1579" s="19"/>
      <c r="LHP1579" s="18"/>
      <c r="LHQ1579" s="19"/>
      <c r="LHR1579" s="159"/>
      <c r="LHS1579" s="160"/>
      <c r="LHT1579" s="160"/>
      <c r="LHU1579" s="18"/>
      <c r="LHV1579" s="19"/>
      <c r="LHW1579" s="18"/>
      <c r="LHX1579" s="19"/>
      <c r="LHY1579" s="18"/>
      <c r="LHZ1579" s="19"/>
      <c r="LIA1579" s="18"/>
      <c r="LIB1579" s="19"/>
      <c r="LIC1579" s="18"/>
      <c r="LID1579" s="19"/>
      <c r="LIE1579" s="18"/>
      <c r="LIF1579" s="19"/>
      <c r="LIG1579" s="18"/>
      <c r="LIH1579" s="19"/>
      <c r="LII1579" s="18"/>
      <c r="LIJ1579" s="19"/>
      <c r="LIK1579" s="18"/>
      <c r="LIL1579" s="19"/>
      <c r="LIM1579" s="159"/>
      <c r="LIN1579" s="160"/>
      <c r="LIO1579" s="160"/>
      <c r="LIP1579" s="18"/>
      <c r="LIQ1579" s="19"/>
      <c r="LIR1579" s="18"/>
      <c r="LIS1579" s="19"/>
      <c r="LIT1579" s="18"/>
      <c r="LIU1579" s="19"/>
      <c r="LIV1579" s="18"/>
      <c r="LIW1579" s="19"/>
      <c r="LIX1579" s="18"/>
      <c r="LIY1579" s="19"/>
      <c r="LIZ1579" s="18"/>
      <c r="LJA1579" s="19"/>
      <c r="LJB1579" s="18"/>
      <c r="LJC1579" s="19"/>
      <c r="LJD1579" s="18"/>
      <c r="LJE1579" s="19"/>
      <c r="LJF1579" s="18"/>
      <c r="LJG1579" s="19"/>
      <c r="LJH1579" s="159"/>
      <c r="LJI1579" s="160"/>
      <c r="LJJ1579" s="160"/>
      <c r="LJK1579" s="18"/>
      <c r="LJL1579" s="19"/>
      <c r="LJM1579" s="18"/>
      <c r="LJN1579" s="19"/>
      <c r="LJO1579" s="18"/>
      <c r="LJP1579" s="19"/>
      <c r="LJQ1579" s="18"/>
      <c r="LJR1579" s="19"/>
      <c r="LJS1579" s="18"/>
      <c r="LJT1579" s="19"/>
      <c r="LJU1579" s="18"/>
      <c r="LJV1579" s="19"/>
      <c r="LJW1579" s="18"/>
      <c r="LJX1579" s="19"/>
      <c r="LJY1579" s="18"/>
      <c r="LJZ1579" s="19"/>
      <c r="LKA1579" s="18"/>
      <c r="LKB1579" s="19"/>
      <c r="LKC1579" s="159"/>
      <c r="LKD1579" s="160"/>
      <c r="LKE1579" s="160"/>
      <c r="LKF1579" s="18"/>
      <c r="LKG1579" s="19"/>
      <c r="LKH1579" s="18"/>
      <c r="LKI1579" s="19"/>
      <c r="LKJ1579" s="18"/>
      <c r="LKK1579" s="19"/>
      <c r="LKL1579" s="18"/>
      <c r="LKM1579" s="19"/>
      <c r="LKN1579" s="18"/>
      <c r="LKO1579" s="19"/>
      <c r="LKP1579" s="18"/>
      <c r="LKQ1579" s="19"/>
      <c r="LKR1579" s="18"/>
      <c r="LKS1579" s="19"/>
      <c r="LKT1579" s="18"/>
      <c r="LKU1579" s="19"/>
      <c r="LKV1579" s="18"/>
      <c r="LKW1579" s="19"/>
      <c r="LKX1579" s="159"/>
      <c r="LKY1579" s="160"/>
      <c r="LKZ1579" s="160"/>
      <c r="LLA1579" s="18"/>
      <c r="LLB1579" s="19"/>
      <c r="LLC1579" s="18"/>
      <c r="LLD1579" s="19"/>
      <c r="LLE1579" s="18"/>
      <c r="LLF1579" s="19"/>
      <c r="LLG1579" s="18"/>
      <c r="LLH1579" s="19"/>
      <c r="LLI1579" s="18"/>
      <c r="LLJ1579" s="19"/>
      <c r="LLK1579" s="18"/>
      <c r="LLL1579" s="19"/>
      <c r="LLM1579" s="18"/>
      <c r="LLN1579" s="19"/>
      <c r="LLO1579" s="18"/>
      <c r="LLP1579" s="19"/>
      <c r="LLQ1579" s="18"/>
      <c r="LLR1579" s="19"/>
      <c r="LLS1579" s="159"/>
      <c r="LLT1579" s="160"/>
      <c r="LLU1579" s="160"/>
      <c r="LLV1579" s="18"/>
      <c r="LLW1579" s="19"/>
      <c r="LLX1579" s="18"/>
      <c r="LLY1579" s="19"/>
      <c r="LLZ1579" s="18"/>
      <c r="LMA1579" s="19"/>
      <c r="LMB1579" s="18"/>
      <c r="LMC1579" s="19"/>
      <c r="LMD1579" s="18"/>
      <c r="LME1579" s="19"/>
      <c r="LMF1579" s="18"/>
      <c r="LMG1579" s="19"/>
      <c r="LMH1579" s="18"/>
      <c r="LMI1579" s="19"/>
      <c r="LMJ1579" s="18"/>
      <c r="LMK1579" s="19"/>
      <c r="LML1579" s="18"/>
      <c r="LMM1579" s="19"/>
      <c r="LMN1579" s="159"/>
      <c r="LMO1579" s="160"/>
      <c r="LMP1579" s="160"/>
      <c r="LMQ1579" s="18"/>
      <c r="LMR1579" s="19"/>
      <c r="LMS1579" s="18"/>
      <c r="LMT1579" s="19"/>
      <c r="LMU1579" s="18"/>
      <c r="LMV1579" s="19"/>
      <c r="LMW1579" s="18"/>
      <c r="LMX1579" s="19"/>
      <c r="LMY1579" s="18"/>
      <c r="LMZ1579" s="19"/>
      <c r="LNA1579" s="18"/>
      <c r="LNB1579" s="19"/>
      <c r="LNC1579" s="18"/>
      <c r="LND1579" s="19"/>
      <c r="LNE1579" s="18"/>
      <c r="LNF1579" s="19"/>
      <c r="LNG1579" s="18"/>
      <c r="LNH1579" s="19"/>
      <c r="LNI1579" s="159"/>
      <c r="LNJ1579" s="160"/>
      <c r="LNK1579" s="160"/>
      <c r="LNL1579" s="18"/>
      <c r="LNM1579" s="19"/>
      <c r="LNN1579" s="18"/>
      <c r="LNO1579" s="19"/>
      <c r="LNP1579" s="18"/>
      <c r="LNQ1579" s="19"/>
      <c r="LNR1579" s="18"/>
      <c r="LNS1579" s="19"/>
      <c r="LNT1579" s="18"/>
      <c r="LNU1579" s="19"/>
      <c r="LNV1579" s="18"/>
      <c r="LNW1579" s="19"/>
      <c r="LNX1579" s="18"/>
      <c r="LNY1579" s="19"/>
      <c r="LNZ1579" s="18"/>
      <c r="LOA1579" s="19"/>
      <c r="LOB1579" s="18"/>
      <c r="LOC1579" s="19"/>
      <c r="LOD1579" s="159"/>
      <c r="LOE1579" s="160"/>
      <c r="LOF1579" s="160"/>
      <c r="LOG1579" s="18"/>
      <c r="LOH1579" s="19"/>
      <c r="LOI1579" s="18"/>
      <c r="LOJ1579" s="19"/>
      <c r="LOK1579" s="18"/>
      <c r="LOL1579" s="19"/>
      <c r="LOM1579" s="18"/>
      <c r="LON1579" s="19"/>
      <c r="LOO1579" s="18"/>
      <c r="LOP1579" s="19"/>
      <c r="LOQ1579" s="18"/>
      <c r="LOR1579" s="19"/>
      <c r="LOS1579" s="18"/>
      <c r="LOT1579" s="19"/>
      <c r="LOU1579" s="18"/>
      <c r="LOV1579" s="19"/>
      <c r="LOW1579" s="18"/>
      <c r="LOX1579" s="19"/>
      <c r="LOY1579" s="159"/>
      <c r="LOZ1579" s="160"/>
      <c r="LPA1579" s="160"/>
      <c r="LPB1579" s="18"/>
      <c r="LPC1579" s="19"/>
      <c r="LPD1579" s="18"/>
      <c r="LPE1579" s="19"/>
      <c r="LPF1579" s="18"/>
      <c r="LPG1579" s="19"/>
      <c r="LPH1579" s="18"/>
      <c r="LPI1579" s="19"/>
      <c r="LPJ1579" s="18"/>
      <c r="LPK1579" s="19"/>
      <c r="LPL1579" s="18"/>
      <c r="LPM1579" s="19"/>
      <c r="LPN1579" s="18"/>
      <c r="LPO1579" s="19"/>
      <c r="LPP1579" s="18"/>
      <c r="LPQ1579" s="19"/>
      <c r="LPR1579" s="18"/>
      <c r="LPS1579" s="19"/>
      <c r="LPT1579" s="159"/>
      <c r="LPU1579" s="160"/>
      <c r="LPV1579" s="160"/>
      <c r="LPW1579" s="18"/>
      <c r="LPX1579" s="19"/>
      <c r="LPY1579" s="18"/>
      <c r="LPZ1579" s="19"/>
      <c r="LQA1579" s="18"/>
      <c r="LQB1579" s="19"/>
      <c r="LQC1579" s="18"/>
      <c r="LQD1579" s="19"/>
      <c r="LQE1579" s="18"/>
      <c r="LQF1579" s="19"/>
      <c r="LQG1579" s="18"/>
      <c r="LQH1579" s="19"/>
      <c r="LQI1579" s="18"/>
      <c r="LQJ1579" s="19"/>
      <c r="LQK1579" s="18"/>
      <c r="LQL1579" s="19"/>
      <c r="LQM1579" s="18"/>
      <c r="LQN1579" s="19"/>
      <c r="LQO1579" s="159"/>
      <c r="LQP1579" s="160"/>
      <c r="LQQ1579" s="160"/>
      <c r="LQR1579" s="18"/>
      <c r="LQS1579" s="19"/>
      <c r="LQT1579" s="18"/>
      <c r="LQU1579" s="19"/>
      <c r="LQV1579" s="18"/>
      <c r="LQW1579" s="19"/>
      <c r="LQX1579" s="18"/>
      <c r="LQY1579" s="19"/>
      <c r="LQZ1579" s="18"/>
      <c r="LRA1579" s="19"/>
      <c r="LRB1579" s="18"/>
      <c r="LRC1579" s="19"/>
      <c r="LRD1579" s="18"/>
      <c r="LRE1579" s="19"/>
      <c r="LRF1579" s="18"/>
      <c r="LRG1579" s="19"/>
      <c r="LRH1579" s="18"/>
      <c r="LRI1579" s="19"/>
      <c r="LRJ1579" s="159"/>
      <c r="LRK1579" s="160"/>
      <c r="LRL1579" s="160"/>
      <c r="LRM1579" s="18"/>
      <c r="LRN1579" s="19"/>
      <c r="LRO1579" s="18"/>
      <c r="LRP1579" s="19"/>
      <c r="LRQ1579" s="18"/>
      <c r="LRR1579" s="19"/>
      <c r="LRS1579" s="18"/>
      <c r="LRT1579" s="19"/>
      <c r="LRU1579" s="18"/>
      <c r="LRV1579" s="19"/>
      <c r="LRW1579" s="18"/>
      <c r="LRX1579" s="19"/>
      <c r="LRY1579" s="18"/>
      <c r="LRZ1579" s="19"/>
      <c r="LSA1579" s="18"/>
      <c r="LSB1579" s="19"/>
      <c r="LSC1579" s="18"/>
      <c r="LSD1579" s="19"/>
      <c r="LSE1579" s="159"/>
      <c r="LSF1579" s="160"/>
      <c r="LSG1579" s="160"/>
      <c r="LSH1579" s="18"/>
      <c r="LSI1579" s="19"/>
      <c r="LSJ1579" s="18"/>
      <c r="LSK1579" s="19"/>
      <c r="LSL1579" s="18"/>
      <c r="LSM1579" s="19"/>
      <c r="LSN1579" s="18"/>
      <c r="LSO1579" s="19"/>
      <c r="LSP1579" s="18"/>
      <c r="LSQ1579" s="19"/>
      <c r="LSR1579" s="18"/>
      <c r="LSS1579" s="19"/>
      <c r="LST1579" s="18"/>
      <c r="LSU1579" s="19"/>
      <c r="LSV1579" s="18"/>
      <c r="LSW1579" s="19"/>
      <c r="LSX1579" s="18"/>
      <c r="LSY1579" s="19"/>
      <c r="LSZ1579" s="159"/>
      <c r="LTA1579" s="160"/>
      <c r="LTB1579" s="160"/>
      <c r="LTC1579" s="18"/>
      <c r="LTD1579" s="19"/>
      <c r="LTE1579" s="18"/>
      <c r="LTF1579" s="19"/>
      <c r="LTG1579" s="18"/>
      <c r="LTH1579" s="19"/>
      <c r="LTI1579" s="18"/>
      <c r="LTJ1579" s="19"/>
      <c r="LTK1579" s="18"/>
      <c r="LTL1579" s="19"/>
      <c r="LTM1579" s="18"/>
      <c r="LTN1579" s="19"/>
      <c r="LTO1579" s="18"/>
      <c r="LTP1579" s="19"/>
      <c r="LTQ1579" s="18"/>
      <c r="LTR1579" s="19"/>
      <c r="LTS1579" s="18"/>
      <c r="LTT1579" s="19"/>
      <c r="LTU1579" s="159"/>
      <c r="LTV1579" s="160"/>
      <c r="LTW1579" s="160"/>
      <c r="LTX1579" s="18"/>
      <c r="LTY1579" s="19"/>
      <c r="LTZ1579" s="18"/>
      <c r="LUA1579" s="19"/>
      <c r="LUB1579" s="18"/>
      <c r="LUC1579" s="19"/>
      <c r="LUD1579" s="18"/>
      <c r="LUE1579" s="19"/>
      <c r="LUF1579" s="18"/>
      <c r="LUG1579" s="19"/>
      <c r="LUH1579" s="18"/>
      <c r="LUI1579" s="19"/>
      <c r="LUJ1579" s="18"/>
      <c r="LUK1579" s="19"/>
      <c r="LUL1579" s="18"/>
      <c r="LUM1579" s="19"/>
      <c r="LUN1579" s="18"/>
      <c r="LUO1579" s="19"/>
      <c r="LUP1579" s="159"/>
      <c r="LUQ1579" s="160"/>
      <c r="LUR1579" s="160"/>
      <c r="LUS1579" s="18"/>
      <c r="LUT1579" s="19"/>
      <c r="LUU1579" s="18"/>
      <c r="LUV1579" s="19"/>
      <c r="LUW1579" s="18"/>
      <c r="LUX1579" s="19"/>
      <c r="LUY1579" s="18"/>
      <c r="LUZ1579" s="19"/>
      <c r="LVA1579" s="18"/>
      <c r="LVB1579" s="19"/>
      <c r="LVC1579" s="18"/>
      <c r="LVD1579" s="19"/>
      <c r="LVE1579" s="18"/>
      <c r="LVF1579" s="19"/>
      <c r="LVG1579" s="18"/>
      <c r="LVH1579" s="19"/>
      <c r="LVI1579" s="18"/>
      <c r="LVJ1579" s="19"/>
      <c r="LVK1579" s="159"/>
      <c r="LVL1579" s="160"/>
      <c r="LVM1579" s="160"/>
      <c r="LVN1579" s="18"/>
      <c r="LVO1579" s="19"/>
      <c r="LVP1579" s="18"/>
      <c r="LVQ1579" s="19"/>
      <c r="LVR1579" s="18"/>
      <c r="LVS1579" s="19"/>
      <c r="LVT1579" s="18"/>
      <c r="LVU1579" s="19"/>
      <c r="LVV1579" s="18"/>
      <c r="LVW1579" s="19"/>
      <c r="LVX1579" s="18"/>
      <c r="LVY1579" s="19"/>
      <c r="LVZ1579" s="18"/>
      <c r="LWA1579" s="19"/>
      <c r="LWB1579" s="18"/>
      <c r="LWC1579" s="19"/>
      <c r="LWD1579" s="18"/>
      <c r="LWE1579" s="19"/>
      <c r="LWF1579" s="159"/>
      <c r="LWG1579" s="160"/>
      <c r="LWH1579" s="160"/>
      <c r="LWI1579" s="18"/>
      <c r="LWJ1579" s="19"/>
      <c r="LWK1579" s="18"/>
      <c r="LWL1579" s="19"/>
      <c r="LWM1579" s="18"/>
      <c r="LWN1579" s="19"/>
      <c r="LWO1579" s="18"/>
      <c r="LWP1579" s="19"/>
      <c r="LWQ1579" s="18"/>
      <c r="LWR1579" s="19"/>
      <c r="LWS1579" s="18"/>
      <c r="LWT1579" s="19"/>
      <c r="LWU1579" s="18"/>
      <c r="LWV1579" s="19"/>
      <c r="LWW1579" s="18"/>
      <c r="LWX1579" s="19"/>
      <c r="LWY1579" s="18"/>
      <c r="LWZ1579" s="19"/>
      <c r="LXA1579" s="159"/>
      <c r="LXB1579" s="160"/>
      <c r="LXC1579" s="160"/>
      <c r="LXD1579" s="18"/>
      <c r="LXE1579" s="19"/>
      <c r="LXF1579" s="18"/>
      <c r="LXG1579" s="19"/>
      <c r="LXH1579" s="18"/>
      <c r="LXI1579" s="19"/>
      <c r="LXJ1579" s="18"/>
      <c r="LXK1579" s="19"/>
      <c r="LXL1579" s="18"/>
      <c r="LXM1579" s="19"/>
      <c r="LXN1579" s="18"/>
      <c r="LXO1579" s="19"/>
      <c r="LXP1579" s="18"/>
      <c r="LXQ1579" s="19"/>
      <c r="LXR1579" s="18"/>
      <c r="LXS1579" s="19"/>
      <c r="LXT1579" s="18"/>
      <c r="LXU1579" s="19"/>
      <c r="LXV1579" s="159"/>
      <c r="LXW1579" s="160"/>
      <c r="LXX1579" s="160"/>
      <c r="LXY1579" s="18"/>
      <c r="LXZ1579" s="19"/>
      <c r="LYA1579" s="18"/>
      <c r="LYB1579" s="19"/>
      <c r="LYC1579" s="18"/>
      <c r="LYD1579" s="19"/>
      <c r="LYE1579" s="18"/>
      <c r="LYF1579" s="19"/>
      <c r="LYG1579" s="18"/>
      <c r="LYH1579" s="19"/>
      <c r="LYI1579" s="18"/>
      <c r="LYJ1579" s="19"/>
      <c r="LYK1579" s="18"/>
      <c r="LYL1579" s="19"/>
      <c r="LYM1579" s="18"/>
      <c r="LYN1579" s="19"/>
      <c r="LYO1579" s="18"/>
      <c r="LYP1579" s="19"/>
      <c r="LYQ1579" s="159"/>
      <c r="LYR1579" s="160"/>
      <c r="LYS1579" s="160"/>
      <c r="LYT1579" s="18"/>
      <c r="LYU1579" s="19"/>
      <c r="LYV1579" s="18"/>
      <c r="LYW1579" s="19"/>
      <c r="LYX1579" s="18"/>
      <c r="LYY1579" s="19"/>
      <c r="LYZ1579" s="18"/>
      <c r="LZA1579" s="19"/>
      <c r="LZB1579" s="18"/>
      <c r="LZC1579" s="19"/>
      <c r="LZD1579" s="18"/>
      <c r="LZE1579" s="19"/>
      <c r="LZF1579" s="18"/>
      <c r="LZG1579" s="19"/>
      <c r="LZH1579" s="18"/>
      <c r="LZI1579" s="19"/>
      <c r="LZJ1579" s="18"/>
      <c r="LZK1579" s="19"/>
      <c r="LZL1579" s="159"/>
      <c r="LZM1579" s="160"/>
      <c r="LZN1579" s="160"/>
      <c r="LZO1579" s="18"/>
      <c r="LZP1579" s="19"/>
      <c r="LZQ1579" s="18"/>
      <c r="LZR1579" s="19"/>
      <c r="LZS1579" s="18"/>
      <c r="LZT1579" s="19"/>
      <c r="LZU1579" s="18"/>
      <c r="LZV1579" s="19"/>
      <c r="LZW1579" s="18"/>
      <c r="LZX1579" s="19"/>
      <c r="LZY1579" s="18"/>
      <c r="LZZ1579" s="19"/>
      <c r="MAA1579" s="18"/>
      <c r="MAB1579" s="19"/>
      <c r="MAC1579" s="18"/>
      <c r="MAD1579" s="19"/>
      <c r="MAE1579" s="18"/>
      <c r="MAF1579" s="19"/>
      <c r="MAG1579" s="159"/>
      <c r="MAH1579" s="160"/>
      <c r="MAI1579" s="160"/>
      <c r="MAJ1579" s="18"/>
      <c r="MAK1579" s="19"/>
      <c r="MAL1579" s="18"/>
      <c r="MAM1579" s="19"/>
      <c r="MAN1579" s="18"/>
      <c r="MAO1579" s="19"/>
      <c r="MAP1579" s="18"/>
      <c r="MAQ1579" s="19"/>
      <c r="MAR1579" s="18"/>
      <c r="MAS1579" s="19"/>
      <c r="MAT1579" s="18"/>
      <c r="MAU1579" s="19"/>
      <c r="MAV1579" s="18"/>
      <c r="MAW1579" s="19"/>
      <c r="MAX1579" s="18"/>
      <c r="MAY1579" s="19"/>
      <c r="MAZ1579" s="18"/>
      <c r="MBA1579" s="19"/>
      <c r="MBB1579" s="159"/>
      <c r="MBC1579" s="160"/>
      <c r="MBD1579" s="160"/>
      <c r="MBE1579" s="18"/>
      <c r="MBF1579" s="19"/>
      <c r="MBG1579" s="18"/>
      <c r="MBH1579" s="19"/>
      <c r="MBI1579" s="18"/>
      <c r="MBJ1579" s="19"/>
      <c r="MBK1579" s="18"/>
      <c r="MBL1579" s="19"/>
      <c r="MBM1579" s="18"/>
      <c r="MBN1579" s="19"/>
      <c r="MBO1579" s="18"/>
      <c r="MBP1579" s="19"/>
      <c r="MBQ1579" s="18"/>
      <c r="MBR1579" s="19"/>
      <c r="MBS1579" s="18"/>
      <c r="MBT1579" s="19"/>
      <c r="MBU1579" s="18"/>
      <c r="MBV1579" s="19"/>
      <c r="MBW1579" s="159"/>
      <c r="MBX1579" s="160"/>
      <c r="MBY1579" s="160"/>
      <c r="MBZ1579" s="18"/>
      <c r="MCA1579" s="19"/>
      <c r="MCB1579" s="18"/>
      <c r="MCC1579" s="19"/>
      <c r="MCD1579" s="18"/>
      <c r="MCE1579" s="19"/>
      <c r="MCF1579" s="18"/>
      <c r="MCG1579" s="19"/>
      <c r="MCH1579" s="18"/>
      <c r="MCI1579" s="19"/>
      <c r="MCJ1579" s="18"/>
      <c r="MCK1579" s="19"/>
      <c r="MCL1579" s="18"/>
      <c r="MCM1579" s="19"/>
      <c r="MCN1579" s="18"/>
      <c r="MCO1579" s="19"/>
      <c r="MCP1579" s="18"/>
      <c r="MCQ1579" s="19"/>
      <c r="MCR1579" s="159"/>
      <c r="MCS1579" s="160"/>
      <c r="MCT1579" s="160"/>
      <c r="MCU1579" s="18"/>
      <c r="MCV1579" s="19"/>
      <c r="MCW1579" s="18"/>
      <c r="MCX1579" s="19"/>
      <c r="MCY1579" s="18"/>
      <c r="MCZ1579" s="19"/>
      <c r="MDA1579" s="18"/>
      <c r="MDB1579" s="19"/>
      <c r="MDC1579" s="18"/>
      <c r="MDD1579" s="19"/>
      <c r="MDE1579" s="18"/>
      <c r="MDF1579" s="19"/>
      <c r="MDG1579" s="18"/>
      <c r="MDH1579" s="19"/>
      <c r="MDI1579" s="18"/>
      <c r="MDJ1579" s="19"/>
      <c r="MDK1579" s="18"/>
      <c r="MDL1579" s="19"/>
      <c r="MDM1579" s="159"/>
      <c r="MDN1579" s="160"/>
      <c r="MDO1579" s="160"/>
      <c r="MDP1579" s="18"/>
      <c r="MDQ1579" s="19"/>
      <c r="MDR1579" s="18"/>
      <c r="MDS1579" s="19"/>
      <c r="MDT1579" s="18"/>
      <c r="MDU1579" s="19"/>
      <c r="MDV1579" s="18"/>
      <c r="MDW1579" s="19"/>
      <c r="MDX1579" s="18"/>
      <c r="MDY1579" s="19"/>
      <c r="MDZ1579" s="18"/>
      <c r="MEA1579" s="19"/>
      <c r="MEB1579" s="18"/>
      <c r="MEC1579" s="19"/>
      <c r="MED1579" s="18"/>
      <c r="MEE1579" s="19"/>
      <c r="MEF1579" s="18"/>
      <c r="MEG1579" s="19"/>
      <c r="MEH1579" s="159"/>
      <c r="MEI1579" s="160"/>
      <c r="MEJ1579" s="160"/>
      <c r="MEK1579" s="18"/>
      <c r="MEL1579" s="19"/>
      <c r="MEM1579" s="18"/>
      <c r="MEN1579" s="19"/>
      <c r="MEO1579" s="18"/>
      <c r="MEP1579" s="19"/>
      <c r="MEQ1579" s="18"/>
      <c r="MER1579" s="19"/>
      <c r="MES1579" s="18"/>
      <c r="MET1579" s="19"/>
      <c r="MEU1579" s="18"/>
      <c r="MEV1579" s="19"/>
      <c r="MEW1579" s="18"/>
      <c r="MEX1579" s="19"/>
      <c r="MEY1579" s="18"/>
      <c r="MEZ1579" s="19"/>
      <c r="MFA1579" s="18"/>
      <c r="MFB1579" s="19"/>
      <c r="MFC1579" s="159"/>
      <c r="MFD1579" s="160"/>
      <c r="MFE1579" s="160"/>
      <c r="MFF1579" s="18"/>
      <c r="MFG1579" s="19"/>
      <c r="MFH1579" s="18"/>
      <c r="MFI1579" s="19"/>
      <c r="MFJ1579" s="18"/>
      <c r="MFK1579" s="19"/>
      <c r="MFL1579" s="18"/>
      <c r="MFM1579" s="19"/>
      <c r="MFN1579" s="18"/>
      <c r="MFO1579" s="19"/>
      <c r="MFP1579" s="18"/>
      <c r="MFQ1579" s="19"/>
      <c r="MFR1579" s="18"/>
      <c r="MFS1579" s="19"/>
      <c r="MFT1579" s="18"/>
      <c r="MFU1579" s="19"/>
      <c r="MFV1579" s="18"/>
      <c r="MFW1579" s="19"/>
      <c r="MFX1579" s="159"/>
      <c r="MFY1579" s="160"/>
      <c r="MFZ1579" s="160"/>
      <c r="MGA1579" s="18"/>
      <c r="MGB1579" s="19"/>
      <c r="MGC1579" s="18"/>
      <c r="MGD1579" s="19"/>
      <c r="MGE1579" s="18"/>
      <c r="MGF1579" s="19"/>
      <c r="MGG1579" s="18"/>
      <c r="MGH1579" s="19"/>
      <c r="MGI1579" s="18"/>
      <c r="MGJ1579" s="19"/>
      <c r="MGK1579" s="18"/>
      <c r="MGL1579" s="19"/>
      <c r="MGM1579" s="18"/>
      <c r="MGN1579" s="19"/>
      <c r="MGO1579" s="18"/>
      <c r="MGP1579" s="19"/>
      <c r="MGQ1579" s="18"/>
      <c r="MGR1579" s="19"/>
      <c r="MGS1579" s="159"/>
      <c r="MGT1579" s="160"/>
      <c r="MGU1579" s="160"/>
      <c r="MGV1579" s="18"/>
      <c r="MGW1579" s="19"/>
      <c r="MGX1579" s="18"/>
      <c r="MGY1579" s="19"/>
      <c r="MGZ1579" s="18"/>
      <c r="MHA1579" s="19"/>
      <c r="MHB1579" s="18"/>
      <c r="MHC1579" s="19"/>
      <c r="MHD1579" s="18"/>
      <c r="MHE1579" s="19"/>
      <c r="MHF1579" s="18"/>
      <c r="MHG1579" s="19"/>
      <c r="MHH1579" s="18"/>
      <c r="MHI1579" s="19"/>
      <c r="MHJ1579" s="18"/>
      <c r="MHK1579" s="19"/>
      <c r="MHL1579" s="18"/>
      <c r="MHM1579" s="19"/>
      <c r="MHN1579" s="159"/>
      <c r="MHO1579" s="160"/>
      <c r="MHP1579" s="160"/>
      <c r="MHQ1579" s="18"/>
      <c r="MHR1579" s="19"/>
      <c r="MHS1579" s="18"/>
      <c r="MHT1579" s="19"/>
      <c r="MHU1579" s="18"/>
      <c r="MHV1579" s="19"/>
      <c r="MHW1579" s="18"/>
      <c r="MHX1579" s="19"/>
      <c r="MHY1579" s="18"/>
      <c r="MHZ1579" s="19"/>
      <c r="MIA1579" s="18"/>
      <c r="MIB1579" s="19"/>
      <c r="MIC1579" s="18"/>
      <c r="MID1579" s="19"/>
      <c r="MIE1579" s="18"/>
      <c r="MIF1579" s="19"/>
      <c r="MIG1579" s="18"/>
      <c r="MIH1579" s="19"/>
      <c r="MII1579" s="159"/>
      <c r="MIJ1579" s="160"/>
      <c r="MIK1579" s="160"/>
      <c r="MIL1579" s="18"/>
      <c r="MIM1579" s="19"/>
      <c r="MIN1579" s="18"/>
      <c r="MIO1579" s="19"/>
      <c r="MIP1579" s="18"/>
      <c r="MIQ1579" s="19"/>
      <c r="MIR1579" s="18"/>
      <c r="MIS1579" s="19"/>
      <c r="MIT1579" s="18"/>
      <c r="MIU1579" s="19"/>
      <c r="MIV1579" s="18"/>
      <c r="MIW1579" s="19"/>
      <c r="MIX1579" s="18"/>
      <c r="MIY1579" s="19"/>
      <c r="MIZ1579" s="18"/>
      <c r="MJA1579" s="19"/>
      <c r="MJB1579" s="18"/>
      <c r="MJC1579" s="19"/>
      <c r="MJD1579" s="159"/>
      <c r="MJE1579" s="160"/>
      <c r="MJF1579" s="160"/>
      <c r="MJG1579" s="18"/>
      <c r="MJH1579" s="19"/>
      <c r="MJI1579" s="18"/>
      <c r="MJJ1579" s="19"/>
      <c r="MJK1579" s="18"/>
      <c r="MJL1579" s="19"/>
      <c r="MJM1579" s="18"/>
      <c r="MJN1579" s="19"/>
      <c r="MJO1579" s="18"/>
      <c r="MJP1579" s="19"/>
      <c r="MJQ1579" s="18"/>
      <c r="MJR1579" s="19"/>
      <c r="MJS1579" s="18"/>
      <c r="MJT1579" s="19"/>
      <c r="MJU1579" s="18"/>
      <c r="MJV1579" s="19"/>
      <c r="MJW1579" s="18"/>
      <c r="MJX1579" s="19"/>
      <c r="MJY1579" s="159"/>
      <c r="MJZ1579" s="160"/>
      <c r="MKA1579" s="160"/>
      <c r="MKB1579" s="18"/>
      <c r="MKC1579" s="19"/>
      <c r="MKD1579" s="18"/>
      <c r="MKE1579" s="19"/>
      <c r="MKF1579" s="18"/>
      <c r="MKG1579" s="19"/>
      <c r="MKH1579" s="18"/>
      <c r="MKI1579" s="19"/>
      <c r="MKJ1579" s="18"/>
      <c r="MKK1579" s="19"/>
      <c r="MKL1579" s="18"/>
      <c r="MKM1579" s="19"/>
      <c r="MKN1579" s="18"/>
      <c r="MKO1579" s="19"/>
      <c r="MKP1579" s="18"/>
      <c r="MKQ1579" s="19"/>
      <c r="MKR1579" s="18"/>
      <c r="MKS1579" s="19"/>
      <c r="MKT1579" s="159"/>
      <c r="MKU1579" s="160"/>
      <c r="MKV1579" s="160"/>
      <c r="MKW1579" s="18"/>
      <c r="MKX1579" s="19"/>
      <c r="MKY1579" s="18"/>
      <c r="MKZ1579" s="19"/>
      <c r="MLA1579" s="18"/>
      <c r="MLB1579" s="19"/>
      <c r="MLC1579" s="18"/>
      <c r="MLD1579" s="19"/>
      <c r="MLE1579" s="18"/>
      <c r="MLF1579" s="19"/>
      <c r="MLG1579" s="18"/>
      <c r="MLH1579" s="19"/>
      <c r="MLI1579" s="18"/>
      <c r="MLJ1579" s="19"/>
      <c r="MLK1579" s="18"/>
      <c r="MLL1579" s="19"/>
      <c r="MLM1579" s="18"/>
      <c r="MLN1579" s="19"/>
      <c r="MLO1579" s="159"/>
      <c r="MLP1579" s="160"/>
      <c r="MLQ1579" s="160"/>
      <c r="MLR1579" s="18"/>
      <c r="MLS1579" s="19"/>
      <c r="MLT1579" s="18"/>
      <c r="MLU1579" s="19"/>
      <c r="MLV1579" s="18"/>
      <c r="MLW1579" s="19"/>
      <c r="MLX1579" s="18"/>
      <c r="MLY1579" s="19"/>
      <c r="MLZ1579" s="18"/>
      <c r="MMA1579" s="19"/>
      <c r="MMB1579" s="18"/>
      <c r="MMC1579" s="19"/>
      <c r="MMD1579" s="18"/>
      <c r="MME1579" s="19"/>
      <c r="MMF1579" s="18"/>
      <c r="MMG1579" s="19"/>
      <c r="MMH1579" s="18"/>
      <c r="MMI1579" s="19"/>
      <c r="MMJ1579" s="159"/>
      <c r="MMK1579" s="160"/>
      <c r="MML1579" s="160"/>
      <c r="MMM1579" s="18"/>
      <c r="MMN1579" s="19"/>
      <c r="MMO1579" s="18"/>
      <c r="MMP1579" s="19"/>
      <c r="MMQ1579" s="18"/>
      <c r="MMR1579" s="19"/>
      <c r="MMS1579" s="18"/>
      <c r="MMT1579" s="19"/>
      <c r="MMU1579" s="18"/>
      <c r="MMV1579" s="19"/>
      <c r="MMW1579" s="18"/>
      <c r="MMX1579" s="19"/>
      <c r="MMY1579" s="18"/>
      <c r="MMZ1579" s="19"/>
      <c r="MNA1579" s="18"/>
      <c r="MNB1579" s="19"/>
      <c r="MNC1579" s="18"/>
      <c r="MND1579" s="19"/>
      <c r="MNE1579" s="159"/>
      <c r="MNF1579" s="160"/>
      <c r="MNG1579" s="160"/>
      <c r="MNH1579" s="18"/>
      <c r="MNI1579" s="19"/>
      <c r="MNJ1579" s="18"/>
      <c r="MNK1579" s="19"/>
      <c r="MNL1579" s="18"/>
      <c r="MNM1579" s="19"/>
      <c r="MNN1579" s="18"/>
      <c r="MNO1579" s="19"/>
      <c r="MNP1579" s="18"/>
      <c r="MNQ1579" s="19"/>
      <c r="MNR1579" s="18"/>
      <c r="MNS1579" s="19"/>
      <c r="MNT1579" s="18"/>
      <c r="MNU1579" s="19"/>
      <c r="MNV1579" s="18"/>
      <c r="MNW1579" s="19"/>
      <c r="MNX1579" s="18"/>
      <c r="MNY1579" s="19"/>
      <c r="MNZ1579" s="159"/>
      <c r="MOA1579" s="160"/>
      <c r="MOB1579" s="160"/>
      <c r="MOC1579" s="18"/>
      <c r="MOD1579" s="19"/>
      <c r="MOE1579" s="18"/>
      <c r="MOF1579" s="19"/>
      <c r="MOG1579" s="18"/>
      <c r="MOH1579" s="19"/>
      <c r="MOI1579" s="18"/>
      <c r="MOJ1579" s="19"/>
      <c r="MOK1579" s="18"/>
      <c r="MOL1579" s="19"/>
      <c r="MOM1579" s="18"/>
      <c r="MON1579" s="19"/>
      <c r="MOO1579" s="18"/>
      <c r="MOP1579" s="19"/>
      <c r="MOQ1579" s="18"/>
      <c r="MOR1579" s="19"/>
      <c r="MOS1579" s="18"/>
      <c r="MOT1579" s="19"/>
      <c r="MOU1579" s="159"/>
      <c r="MOV1579" s="160"/>
      <c r="MOW1579" s="160"/>
      <c r="MOX1579" s="18"/>
      <c r="MOY1579" s="19"/>
      <c r="MOZ1579" s="18"/>
      <c r="MPA1579" s="19"/>
      <c r="MPB1579" s="18"/>
      <c r="MPC1579" s="19"/>
      <c r="MPD1579" s="18"/>
      <c r="MPE1579" s="19"/>
      <c r="MPF1579" s="18"/>
      <c r="MPG1579" s="19"/>
      <c r="MPH1579" s="18"/>
      <c r="MPI1579" s="19"/>
      <c r="MPJ1579" s="18"/>
      <c r="MPK1579" s="19"/>
      <c r="MPL1579" s="18"/>
      <c r="MPM1579" s="19"/>
      <c r="MPN1579" s="18"/>
      <c r="MPO1579" s="19"/>
      <c r="MPP1579" s="159"/>
      <c r="MPQ1579" s="160"/>
      <c r="MPR1579" s="160"/>
      <c r="MPS1579" s="18"/>
      <c r="MPT1579" s="19"/>
      <c r="MPU1579" s="18"/>
      <c r="MPV1579" s="19"/>
      <c r="MPW1579" s="18"/>
      <c r="MPX1579" s="19"/>
      <c r="MPY1579" s="18"/>
      <c r="MPZ1579" s="19"/>
      <c r="MQA1579" s="18"/>
      <c r="MQB1579" s="19"/>
      <c r="MQC1579" s="18"/>
      <c r="MQD1579" s="19"/>
      <c r="MQE1579" s="18"/>
      <c r="MQF1579" s="19"/>
      <c r="MQG1579" s="18"/>
      <c r="MQH1579" s="19"/>
      <c r="MQI1579" s="18"/>
      <c r="MQJ1579" s="19"/>
      <c r="MQK1579" s="159"/>
      <c r="MQL1579" s="160"/>
      <c r="MQM1579" s="160"/>
      <c r="MQN1579" s="18"/>
      <c r="MQO1579" s="19"/>
      <c r="MQP1579" s="18"/>
      <c r="MQQ1579" s="19"/>
      <c r="MQR1579" s="18"/>
      <c r="MQS1579" s="19"/>
      <c r="MQT1579" s="18"/>
      <c r="MQU1579" s="19"/>
      <c r="MQV1579" s="18"/>
      <c r="MQW1579" s="19"/>
      <c r="MQX1579" s="18"/>
      <c r="MQY1579" s="19"/>
      <c r="MQZ1579" s="18"/>
      <c r="MRA1579" s="19"/>
      <c r="MRB1579" s="18"/>
      <c r="MRC1579" s="19"/>
      <c r="MRD1579" s="18"/>
      <c r="MRE1579" s="19"/>
      <c r="MRF1579" s="159"/>
      <c r="MRG1579" s="160"/>
      <c r="MRH1579" s="160"/>
      <c r="MRI1579" s="18"/>
      <c r="MRJ1579" s="19"/>
      <c r="MRK1579" s="18"/>
      <c r="MRL1579" s="19"/>
      <c r="MRM1579" s="18"/>
      <c r="MRN1579" s="19"/>
      <c r="MRO1579" s="18"/>
      <c r="MRP1579" s="19"/>
      <c r="MRQ1579" s="18"/>
      <c r="MRR1579" s="19"/>
      <c r="MRS1579" s="18"/>
      <c r="MRT1579" s="19"/>
      <c r="MRU1579" s="18"/>
      <c r="MRV1579" s="19"/>
      <c r="MRW1579" s="18"/>
      <c r="MRX1579" s="19"/>
      <c r="MRY1579" s="18"/>
      <c r="MRZ1579" s="19"/>
      <c r="MSA1579" s="159"/>
      <c r="MSB1579" s="160"/>
      <c r="MSC1579" s="160"/>
      <c r="MSD1579" s="18"/>
      <c r="MSE1579" s="19"/>
      <c r="MSF1579" s="18"/>
      <c r="MSG1579" s="19"/>
      <c r="MSH1579" s="18"/>
      <c r="MSI1579" s="19"/>
      <c r="MSJ1579" s="18"/>
      <c r="MSK1579" s="19"/>
      <c r="MSL1579" s="18"/>
      <c r="MSM1579" s="19"/>
      <c r="MSN1579" s="18"/>
      <c r="MSO1579" s="19"/>
      <c r="MSP1579" s="18"/>
      <c r="MSQ1579" s="19"/>
      <c r="MSR1579" s="18"/>
      <c r="MSS1579" s="19"/>
      <c r="MST1579" s="18"/>
      <c r="MSU1579" s="19"/>
      <c r="MSV1579" s="159"/>
      <c r="MSW1579" s="160"/>
      <c r="MSX1579" s="160"/>
      <c r="MSY1579" s="18"/>
      <c r="MSZ1579" s="19"/>
      <c r="MTA1579" s="18"/>
      <c r="MTB1579" s="19"/>
      <c r="MTC1579" s="18"/>
      <c r="MTD1579" s="19"/>
      <c r="MTE1579" s="18"/>
      <c r="MTF1579" s="19"/>
      <c r="MTG1579" s="18"/>
      <c r="MTH1579" s="19"/>
      <c r="MTI1579" s="18"/>
      <c r="MTJ1579" s="19"/>
      <c r="MTK1579" s="18"/>
      <c r="MTL1579" s="19"/>
      <c r="MTM1579" s="18"/>
      <c r="MTN1579" s="19"/>
      <c r="MTO1579" s="18"/>
      <c r="MTP1579" s="19"/>
      <c r="MTQ1579" s="159"/>
      <c r="MTR1579" s="160"/>
      <c r="MTS1579" s="160"/>
      <c r="MTT1579" s="18"/>
      <c r="MTU1579" s="19"/>
      <c r="MTV1579" s="18"/>
      <c r="MTW1579" s="19"/>
      <c r="MTX1579" s="18"/>
      <c r="MTY1579" s="19"/>
      <c r="MTZ1579" s="18"/>
      <c r="MUA1579" s="19"/>
      <c r="MUB1579" s="18"/>
      <c r="MUC1579" s="19"/>
      <c r="MUD1579" s="18"/>
      <c r="MUE1579" s="19"/>
      <c r="MUF1579" s="18"/>
      <c r="MUG1579" s="19"/>
      <c r="MUH1579" s="18"/>
      <c r="MUI1579" s="19"/>
      <c r="MUJ1579" s="18"/>
      <c r="MUK1579" s="19"/>
      <c r="MUL1579" s="159"/>
      <c r="MUM1579" s="160"/>
      <c r="MUN1579" s="160"/>
      <c r="MUO1579" s="18"/>
      <c r="MUP1579" s="19"/>
      <c r="MUQ1579" s="18"/>
      <c r="MUR1579" s="19"/>
      <c r="MUS1579" s="18"/>
      <c r="MUT1579" s="19"/>
      <c r="MUU1579" s="18"/>
      <c r="MUV1579" s="19"/>
      <c r="MUW1579" s="18"/>
      <c r="MUX1579" s="19"/>
      <c r="MUY1579" s="18"/>
      <c r="MUZ1579" s="19"/>
      <c r="MVA1579" s="18"/>
      <c r="MVB1579" s="19"/>
      <c r="MVC1579" s="18"/>
      <c r="MVD1579" s="19"/>
      <c r="MVE1579" s="18"/>
      <c r="MVF1579" s="19"/>
      <c r="MVG1579" s="159"/>
      <c r="MVH1579" s="160"/>
      <c r="MVI1579" s="160"/>
      <c r="MVJ1579" s="18"/>
      <c r="MVK1579" s="19"/>
      <c r="MVL1579" s="18"/>
      <c r="MVM1579" s="19"/>
      <c r="MVN1579" s="18"/>
      <c r="MVO1579" s="19"/>
      <c r="MVP1579" s="18"/>
      <c r="MVQ1579" s="19"/>
      <c r="MVR1579" s="18"/>
      <c r="MVS1579" s="19"/>
      <c r="MVT1579" s="18"/>
      <c r="MVU1579" s="19"/>
      <c r="MVV1579" s="18"/>
      <c r="MVW1579" s="19"/>
      <c r="MVX1579" s="18"/>
      <c r="MVY1579" s="19"/>
      <c r="MVZ1579" s="18"/>
      <c r="MWA1579" s="19"/>
      <c r="MWB1579" s="159"/>
      <c r="MWC1579" s="160"/>
      <c r="MWD1579" s="160"/>
      <c r="MWE1579" s="18"/>
      <c r="MWF1579" s="19"/>
      <c r="MWG1579" s="18"/>
      <c r="MWH1579" s="19"/>
      <c r="MWI1579" s="18"/>
      <c r="MWJ1579" s="19"/>
      <c r="MWK1579" s="18"/>
      <c r="MWL1579" s="19"/>
      <c r="MWM1579" s="18"/>
      <c r="MWN1579" s="19"/>
      <c r="MWO1579" s="18"/>
      <c r="MWP1579" s="19"/>
      <c r="MWQ1579" s="18"/>
      <c r="MWR1579" s="19"/>
      <c r="MWS1579" s="18"/>
      <c r="MWT1579" s="19"/>
      <c r="MWU1579" s="18"/>
      <c r="MWV1579" s="19"/>
      <c r="MWW1579" s="159"/>
      <c r="MWX1579" s="160"/>
      <c r="MWY1579" s="160"/>
      <c r="MWZ1579" s="18"/>
      <c r="MXA1579" s="19"/>
      <c r="MXB1579" s="18"/>
      <c r="MXC1579" s="19"/>
      <c r="MXD1579" s="18"/>
      <c r="MXE1579" s="19"/>
      <c r="MXF1579" s="18"/>
      <c r="MXG1579" s="19"/>
      <c r="MXH1579" s="18"/>
      <c r="MXI1579" s="19"/>
      <c r="MXJ1579" s="18"/>
      <c r="MXK1579" s="19"/>
      <c r="MXL1579" s="18"/>
      <c r="MXM1579" s="19"/>
      <c r="MXN1579" s="18"/>
      <c r="MXO1579" s="19"/>
      <c r="MXP1579" s="18"/>
      <c r="MXQ1579" s="19"/>
      <c r="MXR1579" s="159"/>
      <c r="MXS1579" s="160"/>
      <c r="MXT1579" s="160"/>
      <c r="MXU1579" s="18"/>
      <c r="MXV1579" s="19"/>
      <c r="MXW1579" s="18"/>
      <c r="MXX1579" s="19"/>
      <c r="MXY1579" s="18"/>
      <c r="MXZ1579" s="19"/>
      <c r="MYA1579" s="18"/>
      <c r="MYB1579" s="19"/>
      <c r="MYC1579" s="18"/>
      <c r="MYD1579" s="19"/>
      <c r="MYE1579" s="18"/>
      <c r="MYF1579" s="19"/>
      <c r="MYG1579" s="18"/>
      <c r="MYH1579" s="19"/>
      <c r="MYI1579" s="18"/>
      <c r="MYJ1579" s="19"/>
      <c r="MYK1579" s="18"/>
      <c r="MYL1579" s="19"/>
      <c r="MYM1579" s="159"/>
      <c r="MYN1579" s="160"/>
      <c r="MYO1579" s="160"/>
      <c r="MYP1579" s="18"/>
      <c r="MYQ1579" s="19"/>
      <c r="MYR1579" s="18"/>
      <c r="MYS1579" s="19"/>
      <c r="MYT1579" s="18"/>
      <c r="MYU1579" s="19"/>
      <c r="MYV1579" s="18"/>
      <c r="MYW1579" s="19"/>
      <c r="MYX1579" s="18"/>
      <c r="MYY1579" s="19"/>
      <c r="MYZ1579" s="18"/>
      <c r="MZA1579" s="19"/>
      <c r="MZB1579" s="18"/>
      <c r="MZC1579" s="19"/>
      <c r="MZD1579" s="18"/>
      <c r="MZE1579" s="19"/>
      <c r="MZF1579" s="18"/>
      <c r="MZG1579" s="19"/>
      <c r="MZH1579" s="159"/>
      <c r="MZI1579" s="160"/>
      <c r="MZJ1579" s="160"/>
      <c r="MZK1579" s="18"/>
      <c r="MZL1579" s="19"/>
      <c r="MZM1579" s="18"/>
      <c r="MZN1579" s="19"/>
      <c r="MZO1579" s="18"/>
      <c r="MZP1579" s="19"/>
      <c r="MZQ1579" s="18"/>
      <c r="MZR1579" s="19"/>
      <c r="MZS1579" s="18"/>
      <c r="MZT1579" s="19"/>
      <c r="MZU1579" s="18"/>
      <c r="MZV1579" s="19"/>
      <c r="MZW1579" s="18"/>
      <c r="MZX1579" s="19"/>
      <c r="MZY1579" s="18"/>
      <c r="MZZ1579" s="19"/>
      <c r="NAA1579" s="18"/>
      <c r="NAB1579" s="19"/>
      <c r="NAC1579" s="159"/>
      <c r="NAD1579" s="160"/>
      <c r="NAE1579" s="160"/>
      <c r="NAF1579" s="18"/>
      <c r="NAG1579" s="19"/>
      <c r="NAH1579" s="18"/>
      <c r="NAI1579" s="19"/>
      <c r="NAJ1579" s="18"/>
      <c r="NAK1579" s="19"/>
      <c r="NAL1579" s="18"/>
      <c r="NAM1579" s="19"/>
      <c r="NAN1579" s="18"/>
      <c r="NAO1579" s="19"/>
      <c r="NAP1579" s="18"/>
      <c r="NAQ1579" s="19"/>
      <c r="NAR1579" s="18"/>
      <c r="NAS1579" s="19"/>
      <c r="NAT1579" s="18"/>
      <c r="NAU1579" s="19"/>
      <c r="NAV1579" s="18"/>
      <c r="NAW1579" s="19"/>
      <c r="NAX1579" s="159"/>
      <c r="NAY1579" s="160"/>
      <c r="NAZ1579" s="160"/>
      <c r="NBA1579" s="18"/>
      <c r="NBB1579" s="19"/>
      <c r="NBC1579" s="18"/>
      <c r="NBD1579" s="19"/>
      <c r="NBE1579" s="18"/>
      <c r="NBF1579" s="19"/>
      <c r="NBG1579" s="18"/>
      <c r="NBH1579" s="19"/>
      <c r="NBI1579" s="18"/>
      <c r="NBJ1579" s="19"/>
      <c r="NBK1579" s="18"/>
      <c r="NBL1579" s="19"/>
      <c r="NBM1579" s="18"/>
      <c r="NBN1579" s="19"/>
      <c r="NBO1579" s="18"/>
      <c r="NBP1579" s="19"/>
      <c r="NBQ1579" s="18"/>
      <c r="NBR1579" s="19"/>
      <c r="NBS1579" s="159"/>
      <c r="NBT1579" s="160"/>
      <c r="NBU1579" s="160"/>
      <c r="NBV1579" s="18"/>
      <c r="NBW1579" s="19"/>
      <c r="NBX1579" s="18"/>
      <c r="NBY1579" s="19"/>
      <c r="NBZ1579" s="18"/>
      <c r="NCA1579" s="19"/>
      <c r="NCB1579" s="18"/>
      <c r="NCC1579" s="19"/>
      <c r="NCD1579" s="18"/>
      <c r="NCE1579" s="19"/>
      <c r="NCF1579" s="18"/>
      <c r="NCG1579" s="19"/>
      <c r="NCH1579" s="18"/>
      <c r="NCI1579" s="19"/>
      <c r="NCJ1579" s="18"/>
      <c r="NCK1579" s="19"/>
      <c r="NCL1579" s="18"/>
      <c r="NCM1579" s="19"/>
      <c r="NCN1579" s="159"/>
      <c r="NCO1579" s="160"/>
      <c r="NCP1579" s="160"/>
      <c r="NCQ1579" s="18"/>
      <c r="NCR1579" s="19"/>
      <c r="NCS1579" s="18"/>
      <c r="NCT1579" s="19"/>
      <c r="NCU1579" s="18"/>
      <c r="NCV1579" s="19"/>
      <c r="NCW1579" s="18"/>
      <c r="NCX1579" s="19"/>
      <c r="NCY1579" s="18"/>
      <c r="NCZ1579" s="19"/>
      <c r="NDA1579" s="18"/>
      <c r="NDB1579" s="19"/>
      <c r="NDC1579" s="18"/>
      <c r="NDD1579" s="19"/>
      <c r="NDE1579" s="18"/>
      <c r="NDF1579" s="19"/>
      <c r="NDG1579" s="18"/>
      <c r="NDH1579" s="19"/>
      <c r="NDI1579" s="159"/>
      <c r="NDJ1579" s="160"/>
      <c r="NDK1579" s="160"/>
      <c r="NDL1579" s="18"/>
      <c r="NDM1579" s="19"/>
      <c r="NDN1579" s="18"/>
      <c r="NDO1579" s="19"/>
      <c r="NDP1579" s="18"/>
      <c r="NDQ1579" s="19"/>
      <c r="NDR1579" s="18"/>
      <c r="NDS1579" s="19"/>
      <c r="NDT1579" s="18"/>
      <c r="NDU1579" s="19"/>
      <c r="NDV1579" s="18"/>
      <c r="NDW1579" s="19"/>
      <c r="NDX1579" s="18"/>
      <c r="NDY1579" s="19"/>
      <c r="NDZ1579" s="18"/>
      <c r="NEA1579" s="19"/>
      <c r="NEB1579" s="18"/>
      <c r="NEC1579" s="19"/>
      <c r="NED1579" s="159"/>
      <c r="NEE1579" s="160"/>
      <c r="NEF1579" s="160"/>
      <c r="NEG1579" s="18"/>
      <c r="NEH1579" s="19"/>
      <c r="NEI1579" s="18"/>
      <c r="NEJ1579" s="19"/>
      <c r="NEK1579" s="18"/>
      <c r="NEL1579" s="19"/>
      <c r="NEM1579" s="18"/>
      <c r="NEN1579" s="19"/>
      <c r="NEO1579" s="18"/>
      <c r="NEP1579" s="19"/>
      <c r="NEQ1579" s="18"/>
      <c r="NER1579" s="19"/>
      <c r="NES1579" s="18"/>
      <c r="NET1579" s="19"/>
      <c r="NEU1579" s="18"/>
      <c r="NEV1579" s="19"/>
      <c r="NEW1579" s="18"/>
      <c r="NEX1579" s="19"/>
      <c r="NEY1579" s="159"/>
      <c r="NEZ1579" s="160"/>
      <c r="NFA1579" s="160"/>
      <c r="NFB1579" s="18"/>
      <c r="NFC1579" s="19"/>
      <c r="NFD1579" s="18"/>
      <c r="NFE1579" s="19"/>
      <c r="NFF1579" s="18"/>
      <c r="NFG1579" s="19"/>
      <c r="NFH1579" s="18"/>
      <c r="NFI1579" s="19"/>
      <c r="NFJ1579" s="18"/>
      <c r="NFK1579" s="19"/>
      <c r="NFL1579" s="18"/>
      <c r="NFM1579" s="19"/>
      <c r="NFN1579" s="18"/>
      <c r="NFO1579" s="19"/>
      <c r="NFP1579" s="18"/>
      <c r="NFQ1579" s="19"/>
      <c r="NFR1579" s="18"/>
      <c r="NFS1579" s="19"/>
      <c r="NFT1579" s="159"/>
      <c r="NFU1579" s="160"/>
      <c r="NFV1579" s="160"/>
      <c r="NFW1579" s="18"/>
      <c r="NFX1579" s="19"/>
      <c r="NFY1579" s="18"/>
      <c r="NFZ1579" s="19"/>
      <c r="NGA1579" s="18"/>
      <c r="NGB1579" s="19"/>
      <c r="NGC1579" s="18"/>
      <c r="NGD1579" s="19"/>
      <c r="NGE1579" s="18"/>
      <c r="NGF1579" s="19"/>
      <c r="NGG1579" s="18"/>
      <c r="NGH1579" s="19"/>
      <c r="NGI1579" s="18"/>
      <c r="NGJ1579" s="19"/>
      <c r="NGK1579" s="18"/>
      <c r="NGL1579" s="19"/>
      <c r="NGM1579" s="18"/>
      <c r="NGN1579" s="19"/>
      <c r="NGO1579" s="159"/>
      <c r="NGP1579" s="160"/>
      <c r="NGQ1579" s="160"/>
      <c r="NGR1579" s="18"/>
      <c r="NGS1579" s="19"/>
      <c r="NGT1579" s="18"/>
      <c r="NGU1579" s="19"/>
      <c r="NGV1579" s="18"/>
      <c r="NGW1579" s="19"/>
      <c r="NGX1579" s="18"/>
      <c r="NGY1579" s="19"/>
      <c r="NGZ1579" s="18"/>
      <c r="NHA1579" s="19"/>
      <c r="NHB1579" s="18"/>
      <c r="NHC1579" s="19"/>
      <c r="NHD1579" s="18"/>
      <c r="NHE1579" s="19"/>
      <c r="NHF1579" s="18"/>
      <c r="NHG1579" s="19"/>
      <c r="NHH1579" s="18"/>
      <c r="NHI1579" s="19"/>
      <c r="NHJ1579" s="159"/>
      <c r="NHK1579" s="160"/>
      <c r="NHL1579" s="160"/>
      <c r="NHM1579" s="18"/>
      <c r="NHN1579" s="19"/>
      <c r="NHO1579" s="18"/>
      <c r="NHP1579" s="19"/>
      <c r="NHQ1579" s="18"/>
      <c r="NHR1579" s="19"/>
      <c r="NHS1579" s="18"/>
      <c r="NHT1579" s="19"/>
      <c r="NHU1579" s="18"/>
      <c r="NHV1579" s="19"/>
      <c r="NHW1579" s="18"/>
      <c r="NHX1579" s="19"/>
      <c r="NHY1579" s="18"/>
      <c r="NHZ1579" s="19"/>
      <c r="NIA1579" s="18"/>
      <c r="NIB1579" s="19"/>
      <c r="NIC1579" s="18"/>
      <c r="NID1579" s="19"/>
      <c r="NIE1579" s="159"/>
      <c r="NIF1579" s="160"/>
      <c r="NIG1579" s="160"/>
      <c r="NIH1579" s="18"/>
      <c r="NII1579" s="19"/>
      <c r="NIJ1579" s="18"/>
      <c r="NIK1579" s="19"/>
      <c r="NIL1579" s="18"/>
      <c r="NIM1579" s="19"/>
      <c r="NIN1579" s="18"/>
      <c r="NIO1579" s="19"/>
      <c r="NIP1579" s="18"/>
      <c r="NIQ1579" s="19"/>
      <c r="NIR1579" s="18"/>
      <c r="NIS1579" s="19"/>
      <c r="NIT1579" s="18"/>
      <c r="NIU1579" s="19"/>
      <c r="NIV1579" s="18"/>
      <c r="NIW1579" s="19"/>
      <c r="NIX1579" s="18"/>
      <c r="NIY1579" s="19"/>
      <c r="NIZ1579" s="159"/>
      <c r="NJA1579" s="160"/>
      <c r="NJB1579" s="160"/>
      <c r="NJC1579" s="18"/>
      <c r="NJD1579" s="19"/>
      <c r="NJE1579" s="18"/>
      <c r="NJF1579" s="19"/>
      <c r="NJG1579" s="18"/>
      <c r="NJH1579" s="19"/>
      <c r="NJI1579" s="18"/>
      <c r="NJJ1579" s="19"/>
      <c r="NJK1579" s="18"/>
      <c r="NJL1579" s="19"/>
      <c r="NJM1579" s="18"/>
      <c r="NJN1579" s="19"/>
      <c r="NJO1579" s="18"/>
      <c r="NJP1579" s="19"/>
      <c r="NJQ1579" s="18"/>
      <c r="NJR1579" s="19"/>
      <c r="NJS1579" s="18"/>
      <c r="NJT1579" s="19"/>
      <c r="NJU1579" s="159"/>
      <c r="NJV1579" s="160"/>
      <c r="NJW1579" s="160"/>
      <c r="NJX1579" s="18"/>
      <c r="NJY1579" s="19"/>
      <c r="NJZ1579" s="18"/>
      <c r="NKA1579" s="19"/>
      <c r="NKB1579" s="18"/>
      <c r="NKC1579" s="19"/>
      <c r="NKD1579" s="18"/>
      <c r="NKE1579" s="19"/>
      <c r="NKF1579" s="18"/>
      <c r="NKG1579" s="19"/>
      <c r="NKH1579" s="18"/>
      <c r="NKI1579" s="19"/>
      <c r="NKJ1579" s="18"/>
      <c r="NKK1579" s="19"/>
      <c r="NKL1579" s="18"/>
      <c r="NKM1579" s="19"/>
      <c r="NKN1579" s="18"/>
      <c r="NKO1579" s="19"/>
      <c r="NKP1579" s="159"/>
      <c r="NKQ1579" s="160"/>
      <c r="NKR1579" s="160"/>
      <c r="NKS1579" s="18"/>
      <c r="NKT1579" s="19"/>
      <c r="NKU1579" s="18"/>
      <c r="NKV1579" s="19"/>
      <c r="NKW1579" s="18"/>
      <c r="NKX1579" s="19"/>
      <c r="NKY1579" s="18"/>
      <c r="NKZ1579" s="19"/>
      <c r="NLA1579" s="18"/>
      <c r="NLB1579" s="19"/>
      <c r="NLC1579" s="18"/>
      <c r="NLD1579" s="19"/>
      <c r="NLE1579" s="18"/>
      <c r="NLF1579" s="19"/>
      <c r="NLG1579" s="18"/>
      <c r="NLH1579" s="19"/>
      <c r="NLI1579" s="18"/>
      <c r="NLJ1579" s="19"/>
      <c r="NLK1579" s="159"/>
      <c r="NLL1579" s="160"/>
      <c r="NLM1579" s="160"/>
      <c r="NLN1579" s="18"/>
      <c r="NLO1579" s="19"/>
      <c r="NLP1579" s="18"/>
      <c r="NLQ1579" s="19"/>
      <c r="NLR1579" s="18"/>
      <c r="NLS1579" s="19"/>
      <c r="NLT1579" s="18"/>
      <c r="NLU1579" s="19"/>
      <c r="NLV1579" s="18"/>
      <c r="NLW1579" s="19"/>
      <c r="NLX1579" s="18"/>
      <c r="NLY1579" s="19"/>
      <c r="NLZ1579" s="18"/>
      <c r="NMA1579" s="19"/>
      <c r="NMB1579" s="18"/>
      <c r="NMC1579" s="19"/>
      <c r="NMD1579" s="18"/>
      <c r="NME1579" s="19"/>
      <c r="NMF1579" s="159"/>
      <c r="NMG1579" s="160"/>
      <c r="NMH1579" s="160"/>
      <c r="NMI1579" s="18"/>
      <c r="NMJ1579" s="19"/>
      <c r="NMK1579" s="18"/>
      <c r="NML1579" s="19"/>
      <c r="NMM1579" s="18"/>
      <c r="NMN1579" s="19"/>
      <c r="NMO1579" s="18"/>
      <c r="NMP1579" s="19"/>
      <c r="NMQ1579" s="18"/>
      <c r="NMR1579" s="19"/>
      <c r="NMS1579" s="18"/>
      <c r="NMT1579" s="19"/>
      <c r="NMU1579" s="18"/>
      <c r="NMV1579" s="19"/>
      <c r="NMW1579" s="18"/>
      <c r="NMX1579" s="19"/>
      <c r="NMY1579" s="18"/>
      <c r="NMZ1579" s="19"/>
      <c r="NNA1579" s="159"/>
      <c r="NNB1579" s="160"/>
      <c r="NNC1579" s="160"/>
      <c r="NND1579" s="18"/>
      <c r="NNE1579" s="19"/>
      <c r="NNF1579" s="18"/>
      <c r="NNG1579" s="19"/>
      <c r="NNH1579" s="18"/>
      <c r="NNI1579" s="19"/>
      <c r="NNJ1579" s="18"/>
      <c r="NNK1579" s="19"/>
      <c r="NNL1579" s="18"/>
      <c r="NNM1579" s="19"/>
      <c r="NNN1579" s="18"/>
      <c r="NNO1579" s="19"/>
      <c r="NNP1579" s="18"/>
      <c r="NNQ1579" s="19"/>
      <c r="NNR1579" s="18"/>
      <c r="NNS1579" s="19"/>
      <c r="NNT1579" s="18"/>
      <c r="NNU1579" s="19"/>
      <c r="NNV1579" s="159"/>
      <c r="NNW1579" s="160"/>
      <c r="NNX1579" s="160"/>
      <c r="NNY1579" s="18"/>
      <c r="NNZ1579" s="19"/>
      <c r="NOA1579" s="18"/>
      <c r="NOB1579" s="19"/>
      <c r="NOC1579" s="18"/>
      <c r="NOD1579" s="19"/>
      <c r="NOE1579" s="18"/>
      <c r="NOF1579" s="19"/>
      <c r="NOG1579" s="18"/>
      <c r="NOH1579" s="19"/>
      <c r="NOI1579" s="18"/>
      <c r="NOJ1579" s="19"/>
      <c r="NOK1579" s="18"/>
      <c r="NOL1579" s="19"/>
      <c r="NOM1579" s="18"/>
      <c r="NON1579" s="19"/>
      <c r="NOO1579" s="18"/>
      <c r="NOP1579" s="19"/>
      <c r="NOQ1579" s="159"/>
      <c r="NOR1579" s="160"/>
      <c r="NOS1579" s="160"/>
      <c r="NOT1579" s="18"/>
      <c r="NOU1579" s="19"/>
      <c r="NOV1579" s="18"/>
      <c r="NOW1579" s="19"/>
      <c r="NOX1579" s="18"/>
      <c r="NOY1579" s="19"/>
      <c r="NOZ1579" s="18"/>
      <c r="NPA1579" s="19"/>
      <c r="NPB1579" s="18"/>
      <c r="NPC1579" s="19"/>
      <c r="NPD1579" s="18"/>
      <c r="NPE1579" s="19"/>
      <c r="NPF1579" s="18"/>
      <c r="NPG1579" s="19"/>
      <c r="NPH1579" s="18"/>
      <c r="NPI1579" s="19"/>
      <c r="NPJ1579" s="18"/>
      <c r="NPK1579" s="19"/>
      <c r="NPL1579" s="159"/>
      <c r="NPM1579" s="160"/>
      <c r="NPN1579" s="160"/>
      <c r="NPO1579" s="18"/>
      <c r="NPP1579" s="19"/>
      <c r="NPQ1579" s="18"/>
      <c r="NPR1579" s="19"/>
      <c r="NPS1579" s="18"/>
      <c r="NPT1579" s="19"/>
      <c r="NPU1579" s="18"/>
      <c r="NPV1579" s="19"/>
      <c r="NPW1579" s="18"/>
      <c r="NPX1579" s="19"/>
      <c r="NPY1579" s="18"/>
      <c r="NPZ1579" s="19"/>
      <c r="NQA1579" s="18"/>
      <c r="NQB1579" s="19"/>
      <c r="NQC1579" s="18"/>
      <c r="NQD1579" s="19"/>
      <c r="NQE1579" s="18"/>
      <c r="NQF1579" s="19"/>
      <c r="NQG1579" s="159"/>
      <c r="NQH1579" s="160"/>
      <c r="NQI1579" s="160"/>
      <c r="NQJ1579" s="18"/>
      <c r="NQK1579" s="19"/>
      <c r="NQL1579" s="18"/>
      <c r="NQM1579" s="19"/>
      <c r="NQN1579" s="18"/>
      <c r="NQO1579" s="19"/>
      <c r="NQP1579" s="18"/>
      <c r="NQQ1579" s="19"/>
      <c r="NQR1579" s="18"/>
      <c r="NQS1579" s="19"/>
      <c r="NQT1579" s="18"/>
      <c r="NQU1579" s="19"/>
      <c r="NQV1579" s="18"/>
      <c r="NQW1579" s="19"/>
      <c r="NQX1579" s="18"/>
      <c r="NQY1579" s="19"/>
      <c r="NQZ1579" s="18"/>
      <c r="NRA1579" s="19"/>
      <c r="NRB1579" s="159"/>
      <c r="NRC1579" s="160"/>
      <c r="NRD1579" s="160"/>
      <c r="NRE1579" s="18"/>
      <c r="NRF1579" s="19"/>
      <c r="NRG1579" s="18"/>
      <c r="NRH1579" s="19"/>
      <c r="NRI1579" s="18"/>
      <c r="NRJ1579" s="19"/>
      <c r="NRK1579" s="18"/>
      <c r="NRL1579" s="19"/>
      <c r="NRM1579" s="18"/>
      <c r="NRN1579" s="19"/>
      <c r="NRO1579" s="18"/>
      <c r="NRP1579" s="19"/>
      <c r="NRQ1579" s="18"/>
      <c r="NRR1579" s="19"/>
      <c r="NRS1579" s="18"/>
      <c r="NRT1579" s="19"/>
      <c r="NRU1579" s="18"/>
      <c r="NRV1579" s="19"/>
      <c r="NRW1579" s="159"/>
      <c r="NRX1579" s="160"/>
      <c r="NRY1579" s="160"/>
      <c r="NRZ1579" s="18"/>
      <c r="NSA1579" s="19"/>
      <c r="NSB1579" s="18"/>
      <c r="NSC1579" s="19"/>
      <c r="NSD1579" s="18"/>
      <c r="NSE1579" s="19"/>
      <c r="NSF1579" s="18"/>
      <c r="NSG1579" s="19"/>
      <c r="NSH1579" s="18"/>
      <c r="NSI1579" s="19"/>
      <c r="NSJ1579" s="18"/>
      <c r="NSK1579" s="19"/>
      <c r="NSL1579" s="18"/>
      <c r="NSM1579" s="19"/>
      <c r="NSN1579" s="18"/>
      <c r="NSO1579" s="19"/>
      <c r="NSP1579" s="18"/>
      <c r="NSQ1579" s="19"/>
      <c r="NSR1579" s="159"/>
      <c r="NSS1579" s="160"/>
      <c r="NST1579" s="160"/>
      <c r="NSU1579" s="18"/>
      <c r="NSV1579" s="19"/>
      <c r="NSW1579" s="18"/>
      <c r="NSX1579" s="19"/>
      <c r="NSY1579" s="18"/>
      <c r="NSZ1579" s="19"/>
      <c r="NTA1579" s="18"/>
      <c r="NTB1579" s="19"/>
      <c r="NTC1579" s="18"/>
      <c r="NTD1579" s="19"/>
      <c r="NTE1579" s="18"/>
      <c r="NTF1579" s="19"/>
      <c r="NTG1579" s="18"/>
      <c r="NTH1579" s="19"/>
      <c r="NTI1579" s="18"/>
      <c r="NTJ1579" s="19"/>
      <c r="NTK1579" s="18"/>
      <c r="NTL1579" s="19"/>
      <c r="NTM1579" s="159"/>
      <c r="NTN1579" s="160"/>
      <c r="NTO1579" s="160"/>
      <c r="NTP1579" s="18"/>
      <c r="NTQ1579" s="19"/>
      <c r="NTR1579" s="18"/>
      <c r="NTS1579" s="19"/>
      <c r="NTT1579" s="18"/>
      <c r="NTU1579" s="19"/>
      <c r="NTV1579" s="18"/>
      <c r="NTW1579" s="19"/>
      <c r="NTX1579" s="18"/>
      <c r="NTY1579" s="19"/>
      <c r="NTZ1579" s="18"/>
      <c r="NUA1579" s="19"/>
      <c r="NUB1579" s="18"/>
      <c r="NUC1579" s="19"/>
      <c r="NUD1579" s="18"/>
      <c r="NUE1579" s="19"/>
      <c r="NUF1579" s="18"/>
      <c r="NUG1579" s="19"/>
      <c r="NUH1579" s="159"/>
      <c r="NUI1579" s="160"/>
      <c r="NUJ1579" s="160"/>
      <c r="NUK1579" s="18"/>
      <c r="NUL1579" s="19"/>
      <c r="NUM1579" s="18"/>
      <c r="NUN1579" s="19"/>
      <c r="NUO1579" s="18"/>
      <c r="NUP1579" s="19"/>
      <c r="NUQ1579" s="18"/>
      <c r="NUR1579" s="19"/>
      <c r="NUS1579" s="18"/>
      <c r="NUT1579" s="19"/>
      <c r="NUU1579" s="18"/>
      <c r="NUV1579" s="19"/>
      <c r="NUW1579" s="18"/>
      <c r="NUX1579" s="19"/>
      <c r="NUY1579" s="18"/>
      <c r="NUZ1579" s="19"/>
      <c r="NVA1579" s="18"/>
      <c r="NVB1579" s="19"/>
      <c r="NVC1579" s="159"/>
      <c r="NVD1579" s="160"/>
      <c r="NVE1579" s="160"/>
      <c r="NVF1579" s="18"/>
      <c r="NVG1579" s="19"/>
      <c r="NVH1579" s="18"/>
      <c r="NVI1579" s="19"/>
      <c r="NVJ1579" s="18"/>
      <c r="NVK1579" s="19"/>
      <c r="NVL1579" s="18"/>
      <c r="NVM1579" s="19"/>
      <c r="NVN1579" s="18"/>
      <c r="NVO1579" s="19"/>
      <c r="NVP1579" s="18"/>
      <c r="NVQ1579" s="19"/>
      <c r="NVR1579" s="18"/>
      <c r="NVS1579" s="19"/>
      <c r="NVT1579" s="18"/>
      <c r="NVU1579" s="19"/>
      <c r="NVV1579" s="18"/>
      <c r="NVW1579" s="19"/>
      <c r="NVX1579" s="159"/>
      <c r="NVY1579" s="160"/>
      <c r="NVZ1579" s="160"/>
      <c r="NWA1579" s="18"/>
      <c r="NWB1579" s="19"/>
      <c r="NWC1579" s="18"/>
      <c r="NWD1579" s="19"/>
      <c r="NWE1579" s="18"/>
      <c r="NWF1579" s="19"/>
      <c r="NWG1579" s="18"/>
      <c r="NWH1579" s="19"/>
      <c r="NWI1579" s="18"/>
      <c r="NWJ1579" s="19"/>
      <c r="NWK1579" s="18"/>
      <c r="NWL1579" s="19"/>
      <c r="NWM1579" s="18"/>
      <c r="NWN1579" s="19"/>
      <c r="NWO1579" s="18"/>
      <c r="NWP1579" s="19"/>
      <c r="NWQ1579" s="18"/>
      <c r="NWR1579" s="19"/>
      <c r="NWS1579" s="159"/>
      <c r="NWT1579" s="160"/>
      <c r="NWU1579" s="160"/>
      <c r="NWV1579" s="18"/>
      <c r="NWW1579" s="19"/>
      <c r="NWX1579" s="18"/>
      <c r="NWY1579" s="19"/>
      <c r="NWZ1579" s="18"/>
      <c r="NXA1579" s="19"/>
      <c r="NXB1579" s="18"/>
      <c r="NXC1579" s="19"/>
      <c r="NXD1579" s="18"/>
      <c r="NXE1579" s="19"/>
      <c r="NXF1579" s="18"/>
      <c r="NXG1579" s="19"/>
      <c r="NXH1579" s="18"/>
      <c r="NXI1579" s="19"/>
      <c r="NXJ1579" s="18"/>
      <c r="NXK1579" s="19"/>
      <c r="NXL1579" s="18"/>
      <c r="NXM1579" s="19"/>
      <c r="NXN1579" s="159"/>
      <c r="NXO1579" s="160"/>
      <c r="NXP1579" s="160"/>
      <c r="NXQ1579" s="18"/>
      <c r="NXR1579" s="19"/>
      <c r="NXS1579" s="18"/>
      <c r="NXT1579" s="19"/>
      <c r="NXU1579" s="18"/>
      <c r="NXV1579" s="19"/>
      <c r="NXW1579" s="18"/>
      <c r="NXX1579" s="19"/>
      <c r="NXY1579" s="18"/>
      <c r="NXZ1579" s="19"/>
      <c r="NYA1579" s="18"/>
      <c r="NYB1579" s="19"/>
      <c r="NYC1579" s="18"/>
      <c r="NYD1579" s="19"/>
      <c r="NYE1579" s="18"/>
      <c r="NYF1579" s="19"/>
      <c r="NYG1579" s="18"/>
      <c r="NYH1579" s="19"/>
      <c r="NYI1579" s="159"/>
      <c r="NYJ1579" s="160"/>
      <c r="NYK1579" s="160"/>
      <c r="NYL1579" s="18"/>
      <c r="NYM1579" s="19"/>
      <c r="NYN1579" s="18"/>
      <c r="NYO1579" s="19"/>
      <c r="NYP1579" s="18"/>
      <c r="NYQ1579" s="19"/>
      <c r="NYR1579" s="18"/>
      <c r="NYS1579" s="19"/>
      <c r="NYT1579" s="18"/>
      <c r="NYU1579" s="19"/>
      <c r="NYV1579" s="18"/>
      <c r="NYW1579" s="19"/>
      <c r="NYX1579" s="18"/>
      <c r="NYY1579" s="19"/>
      <c r="NYZ1579" s="18"/>
      <c r="NZA1579" s="19"/>
      <c r="NZB1579" s="18"/>
      <c r="NZC1579" s="19"/>
      <c r="NZD1579" s="159"/>
      <c r="NZE1579" s="160"/>
      <c r="NZF1579" s="160"/>
      <c r="NZG1579" s="18"/>
      <c r="NZH1579" s="19"/>
      <c r="NZI1579" s="18"/>
      <c r="NZJ1579" s="19"/>
      <c r="NZK1579" s="18"/>
      <c r="NZL1579" s="19"/>
      <c r="NZM1579" s="18"/>
      <c r="NZN1579" s="19"/>
      <c r="NZO1579" s="18"/>
      <c r="NZP1579" s="19"/>
      <c r="NZQ1579" s="18"/>
      <c r="NZR1579" s="19"/>
      <c r="NZS1579" s="18"/>
      <c r="NZT1579" s="19"/>
      <c r="NZU1579" s="18"/>
      <c r="NZV1579" s="19"/>
      <c r="NZW1579" s="18"/>
      <c r="NZX1579" s="19"/>
      <c r="NZY1579" s="159"/>
      <c r="NZZ1579" s="160"/>
      <c r="OAA1579" s="160"/>
      <c r="OAB1579" s="18"/>
      <c r="OAC1579" s="19"/>
      <c r="OAD1579" s="18"/>
      <c r="OAE1579" s="19"/>
      <c r="OAF1579" s="18"/>
      <c r="OAG1579" s="19"/>
      <c r="OAH1579" s="18"/>
      <c r="OAI1579" s="19"/>
      <c r="OAJ1579" s="18"/>
      <c r="OAK1579" s="19"/>
      <c r="OAL1579" s="18"/>
      <c r="OAM1579" s="19"/>
      <c r="OAN1579" s="18"/>
      <c r="OAO1579" s="19"/>
      <c r="OAP1579" s="18"/>
      <c r="OAQ1579" s="19"/>
      <c r="OAR1579" s="18"/>
      <c r="OAS1579" s="19"/>
      <c r="OAT1579" s="159"/>
      <c r="OAU1579" s="160"/>
      <c r="OAV1579" s="160"/>
      <c r="OAW1579" s="18"/>
      <c r="OAX1579" s="19"/>
      <c r="OAY1579" s="18"/>
      <c r="OAZ1579" s="19"/>
      <c r="OBA1579" s="18"/>
      <c r="OBB1579" s="19"/>
      <c r="OBC1579" s="18"/>
      <c r="OBD1579" s="19"/>
      <c r="OBE1579" s="18"/>
      <c r="OBF1579" s="19"/>
      <c r="OBG1579" s="18"/>
      <c r="OBH1579" s="19"/>
      <c r="OBI1579" s="18"/>
      <c r="OBJ1579" s="19"/>
      <c r="OBK1579" s="18"/>
      <c r="OBL1579" s="19"/>
      <c r="OBM1579" s="18"/>
      <c r="OBN1579" s="19"/>
      <c r="OBO1579" s="159"/>
      <c r="OBP1579" s="160"/>
      <c r="OBQ1579" s="160"/>
      <c r="OBR1579" s="18"/>
      <c r="OBS1579" s="19"/>
      <c r="OBT1579" s="18"/>
      <c r="OBU1579" s="19"/>
      <c r="OBV1579" s="18"/>
      <c r="OBW1579" s="19"/>
      <c r="OBX1579" s="18"/>
      <c r="OBY1579" s="19"/>
      <c r="OBZ1579" s="18"/>
      <c r="OCA1579" s="19"/>
      <c r="OCB1579" s="18"/>
      <c r="OCC1579" s="19"/>
      <c r="OCD1579" s="18"/>
      <c r="OCE1579" s="19"/>
      <c r="OCF1579" s="18"/>
      <c r="OCG1579" s="19"/>
      <c r="OCH1579" s="18"/>
      <c r="OCI1579" s="19"/>
      <c r="OCJ1579" s="159"/>
      <c r="OCK1579" s="160"/>
      <c r="OCL1579" s="160"/>
      <c r="OCM1579" s="18"/>
      <c r="OCN1579" s="19"/>
      <c r="OCO1579" s="18"/>
      <c r="OCP1579" s="19"/>
      <c r="OCQ1579" s="18"/>
      <c r="OCR1579" s="19"/>
      <c r="OCS1579" s="18"/>
      <c r="OCT1579" s="19"/>
      <c r="OCU1579" s="18"/>
      <c r="OCV1579" s="19"/>
      <c r="OCW1579" s="18"/>
      <c r="OCX1579" s="19"/>
      <c r="OCY1579" s="18"/>
      <c r="OCZ1579" s="19"/>
      <c r="ODA1579" s="18"/>
      <c r="ODB1579" s="19"/>
      <c r="ODC1579" s="18"/>
      <c r="ODD1579" s="19"/>
      <c r="ODE1579" s="159"/>
      <c r="ODF1579" s="160"/>
      <c r="ODG1579" s="160"/>
      <c r="ODH1579" s="18"/>
      <c r="ODI1579" s="19"/>
      <c r="ODJ1579" s="18"/>
      <c r="ODK1579" s="19"/>
      <c r="ODL1579" s="18"/>
      <c r="ODM1579" s="19"/>
      <c r="ODN1579" s="18"/>
      <c r="ODO1579" s="19"/>
      <c r="ODP1579" s="18"/>
      <c r="ODQ1579" s="19"/>
      <c r="ODR1579" s="18"/>
      <c r="ODS1579" s="19"/>
      <c r="ODT1579" s="18"/>
      <c r="ODU1579" s="19"/>
      <c r="ODV1579" s="18"/>
      <c r="ODW1579" s="19"/>
      <c r="ODX1579" s="18"/>
      <c r="ODY1579" s="19"/>
      <c r="ODZ1579" s="159"/>
      <c r="OEA1579" s="160"/>
      <c r="OEB1579" s="160"/>
      <c r="OEC1579" s="18"/>
      <c r="OED1579" s="19"/>
      <c r="OEE1579" s="18"/>
      <c r="OEF1579" s="19"/>
      <c r="OEG1579" s="18"/>
      <c r="OEH1579" s="19"/>
      <c r="OEI1579" s="18"/>
      <c r="OEJ1579" s="19"/>
      <c r="OEK1579" s="18"/>
      <c r="OEL1579" s="19"/>
      <c r="OEM1579" s="18"/>
      <c r="OEN1579" s="19"/>
      <c r="OEO1579" s="18"/>
      <c r="OEP1579" s="19"/>
      <c r="OEQ1579" s="18"/>
      <c r="OER1579" s="19"/>
      <c r="OES1579" s="18"/>
      <c r="OET1579" s="19"/>
      <c r="OEU1579" s="159"/>
      <c r="OEV1579" s="160"/>
      <c r="OEW1579" s="160"/>
      <c r="OEX1579" s="18"/>
      <c r="OEY1579" s="19"/>
      <c r="OEZ1579" s="18"/>
      <c r="OFA1579" s="19"/>
      <c r="OFB1579" s="18"/>
      <c r="OFC1579" s="19"/>
      <c r="OFD1579" s="18"/>
      <c r="OFE1579" s="19"/>
      <c r="OFF1579" s="18"/>
      <c r="OFG1579" s="19"/>
      <c r="OFH1579" s="18"/>
      <c r="OFI1579" s="19"/>
      <c r="OFJ1579" s="18"/>
      <c r="OFK1579" s="19"/>
      <c r="OFL1579" s="18"/>
      <c r="OFM1579" s="19"/>
      <c r="OFN1579" s="18"/>
      <c r="OFO1579" s="19"/>
      <c r="OFP1579" s="159"/>
      <c r="OFQ1579" s="160"/>
      <c r="OFR1579" s="160"/>
      <c r="OFS1579" s="18"/>
      <c r="OFT1579" s="19"/>
      <c r="OFU1579" s="18"/>
      <c r="OFV1579" s="19"/>
      <c r="OFW1579" s="18"/>
      <c r="OFX1579" s="19"/>
      <c r="OFY1579" s="18"/>
      <c r="OFZ1579" s="19"/>
      <c r="OGA1579" s="18"/>
      <c r="OGB1579" s="19"/>
      <c r="OGC1579" s="18"/>
      <c r="OGD1579" s="19"/>
      <c r="OGE1579" s="18"/>
      <c r="OGF1579" s="19"/>
      <c r="OGG1579" s="18"/>
      <c r="OGH1579" s="19"/>
      <c r="OGI1579" s="18"/>
      <c r="OGJ1579" s="19"/>
      <c r="OGK1579" s="159"/>
      <c r="OGL1579" s="160"/>
      <c r="OGM1579" s="160"/>
      <c r="OGN1579" s="18"/>
      <c r="OGO1579" s="19"/>
      <c r="OGP1579" s="18"/>
      <c r="OGQ1579" s="19"/>
      <c r="OGR1579" s="18"/>
      <c r="OGS1579" s="19"/>
      <c r="OGT1579" s="18"/>
      <c r="OGU1579" s="19"/>
      <c r="OGV1579" s="18"/>
      <c r="OGW1579" s="19"/>
      <c r="OGX1579" s="18"/>
      <c r="OGY1579" s="19"/>
      <c r="OGZ1579" s="18"/>
      <c r="OHA1579" s="19"/>
      <c r="OHB1579" s="18"/>
      <c r="OHC1579" s="19"/>
      <c r="OHD1579" s="18"/>
      <c r="OHE1579" s="19"/>
      <c r="OHF1579" s="159"/>
      <c r="OHG1579" s="160"/>
      <c r="OHH1579" s="160"/>
      <c r="OHI1579" s="18"/>
      <c r="OHJ1579" s="19"/>
      <c r="OHK1579" s="18"/>
      <c r="OHL1579" s="19"/>
      <c r="OHM1579" s="18"/>
      <c r="OHN1579" s="19"/>
      <c r="OHO1579" s="18"/>
      <c r="OHP1579" s="19"/>
      <c r="OHQ1579" s="18"/>
      <c r="OHR1579" s="19"/>
      <c r="OHS1579" s="18"/>
      <c r="OHT1579" s="19"/>
      <c r="OHU1579" s="18"/>
      <c r="OHV1579" s="19"/>
      <c r="OHW1579" s="18"/>
      <c r="OHX1579" s="19"/>
      <c r="OHY1579" s="18"/>
      <c r="OHZ1579" s="19"/>
      <c r="OIA1579" s="159"/>
      <c r="OIB1579" s="160"/>
      <c r="OIC1579" s="160"/>
      <c r="OID1579" s="18"/>
      <c r="OIE1579" s="19"/>
      <c r="OIF1579" s="18"/>
      <c r="OIG1579" s="19"/>
      <c r="OIH1579" s="18"/>
      <c r="OII1579" s="19"/>
      <c r="OIJ1579" s="18"/>
      <c r="OIK1579" s="19"/>
      <c r="OIL1579" s="18"/>
      <c r="OIM1579" s="19"/>
      <c r="OIN1579" s="18"/>
      <c r="OIO1579" s="19"/>
      <c r="OIP1579" s="18"/>
      <c r="OIQ1579" s="19"/>
      <c r="OIR1579" s="18"/>
      <c r="OIS1579" s="19"/>
      <c r="OIT1579" s="18"/>
      <c r="OIU1579" s="19"/>
      <c r="OIV1579" s="159"/>
      <c r="OIW1579" s="160"/>
      <c r="OIX1579" s="160"/>
      <c r="OIY1579" s="18"/>
      <c r="OIZ1579" s="19"/>
      <c r="OJA1579" s="18"/>
      <c r="OJB1579" s="19"/>
      <c r="OJC1579" s="18"/>
      <c r="OJD1579" s="19"/>
      <c r="OJE1579" s="18"/>
      <c r="OJF1579" s="19"/>
      <c r="OJG1579" s="18"/>
      <c r="OJH1579" s="19"/>
      <c r="OJI1579" s="18"/>
      <c r="OJJ1579" s="19"/>
      <c r="OJK1579" s="18"/>
      <c r="OJL1579" s="19"/>
      <c r="OJM1579" s="18"/>
      <c r="OJN1579" s="19"/>
      <c r="OJO1579" s="18"/>
      <c r="OJP1579" s="19"/>
      <c r="OJQ1579" s="159"/>
      <c r="OJR1579" s="160"/>
      <c r="OJS1579" s="160"/>
      <c r="OJT1579" s="18"/>
      <c r="OJU1579" s="19"/>
      <c r="OJV1579" s="18"/>
      <c r="OJW1579" s="19"/>
      <c r="OJX1579" s="18"/>
      <c r="OJY1579" s="19"/>
      <c r="OJZ1579" s="18"/>
      <c r="OKA1579" s="19"/>
      <c r="OKB1579" s="18"/>
      <c r="OKC1579" s="19"/>
      <c r="OKD1579" s="18"/>
      <c r="OKE1579" s="19"/>
      <c r="OKF1579" s="18"/>
      <c r="OKG1579" s="19"/>
      <c r="OKH1579" s="18"/>
      <c r="OKI1579" s="19"/>
      <c r="OKJ1579" s="18"/>
      <c r="OKK1579" s="19"/>
      <c r="OKL1579" s="159"/>
      <c r="OKM1579" s="160"/>
      <c r="OKN1579" s="160"/>
      <c r="OKO1579" s="18"/>
      <c r="OKP1579" s="19"/>
      <c r="OKQ1579" s="18"/>
      <c r="OKR1579" s="19"/>
      <c r="OKS1579" s="18"/>
      <c r="OKT1579" s="19"/>
      <c r="OKU1579" s="18"/>
      <c r="OKV1579" s="19"/>
      <c r="OKW1579" s="18"/>
      <c r="OKX1579" s="19"/>
      <c r="OKY1579" s="18"/>
      <c r="OKZ1579" s="19"/>
      <c r="OLA1579" s="18"/>
      <c r="OLB1579" s="19"/>
      <c r="OLC1579" s="18"/>
      <c r="OLD1579" s="19"/>
      <c r="OLE1579" s="18"/>
      <c r="OLF1579" s="19"/>
      <c r="OLG1579" s="159"/>
      <c r="OLH1579" s="160"/>
      <c r="OLI1579" s="160"/>
      <c r="OLJ1579" s="18"/>
      <c r="OLK1579" s="19"/>
      <c r="OLL1579" s="18"/>
      <c r="OLM1579" s="19"/>
      <c r="OLN1579" s="18"/>
      <c r="OLO1579" s="19"/>
      <c r="OLP1579" s="18"/>
      <c r="OLQ1579" s="19"/>
      <c r="OLR1579" s="18"/>
      <c r="OLS1579" s="19"/>
      <c r="OLT1579" s="18"/>
      <c r="OLU1579" s="19"/>
      <c r="OLV1579" s="18"/>
      <c r="OLW1579" s="19"/>
      <c r="OLX1579" s="18"/>
      <c r="OLY1579" s="19"/>
      <c r="OLZ1579" s="18"/>
      <c r="OMA1579" s="19"/>
      <c r="OMB1579" s="159"/>
      <c r="OMC1579" s="160"/>
      <c r="OMD1579" s="160"/>
      <c r="OME1579" s="18"/>
      <c r="OMF1579" s="19"/>
      <c r="OMG1579" s="18"/>
      <c r="OMH1579" s="19"/>
      <c r="OMI1579" s="18"/>
      <c r="OMJ1579" s="19"/>
      <c r="OMK1579" s="18"/>
      <c r="OML1579" s="19"/>
      <c r="OMM1579" s="18"/>
      <c r="OMN1579" s="19"/>
      <c r="OMO1579" s="18"/>
      <c r="OMP1579" s="19"/>
      <c r="OMQ1579" s="18"/>
      <c r="OMR1579" s="19"/>
      <c r="OMS1579" s="18"/>
      <c r="OMT1579" s="19"/>
      <c r="OMU1579" s="18"/>
      <c r="OMV1579" s="19"/>
      <c r="OMW1579" s="159"/>
      <c r="OMX1579" s="160"/>
      <c r="OMY1579" s="160"/>
      <c r="OMZ1579" s="18"/>
      <c r="ONA1579" s="19"/>
      <c r="ONB1579" s="18"/>
      <c r="ONC1579" s="19"/>
      <c r="OND1579" s="18"/>
      <c r="ONE1579" s="19"/>
      <c r="ONF1579" s="18"/>
      <c r="ONG1579" s="19"/>
      <c r="ONH1579" s="18"/>
      <c r="ONI1579" s="19"/>
      <c r="ONJ1579" s="18"/>
      <c r="ONK1579" s="19"/>
      <c r="ONL1579" s="18"/>
      <c r="ONM1579" s="19"/>
      <c r="ONN1579" s="18"/>
      <c r="ONO1579" s="19"/>
      <c r="ONP1579" s="18"/>
      <c r="ONQ1579" s="19"/>
      <c r="ONR1579" s="159"/>
      <c r="ONS1579" s="160"/>
      <c r="ONT1579" s="160"/>
      <c r="ONU1579" s="18"/>
      <c r="ONV1579" s="19"/>
      <c r="ONW1579" s="18"/>
      <c r="ONX1579" s="19"/>
      <c r="ONY1579" s="18"/>
      <c r="ONZ1579" s="19"/>
      <c r="OOA1579" s="18"/>
      <c r="OOB1579" s="19"/>
      <c r="OOC1579" s="18"/>
      <c r="OOD1579" s="19"/>
      <c r="OOE1579" s="18"/>
      <c r="OOF1579" s="19"/>
      <c r="OOG1579" s="18"/>
      <c r="OOH1579" s="19"/>
      <c r="OOI1579" s="18"/>
      <c r="OOJ1579" s="19"/>
      <c r="OOK1579" s="18"/>
      <c r="OOL1579" s="19"/>
      <c r="OOM1579" s="159"/>
      <c r="OON1579" s="160"/>
      <c r="OOO1579" s="160"/>
      <c r="OOP1579" s="18"/>
      <c r="OOQ1579" s="19"/>
      <c r="OOR1579" s="18"/>
      <c r="OOS1579" s="19"/>
      <c r="OOT1579" s="18"/>
      <c r="OOU1579" s="19"/>
      <c r="OOV1579" s="18"/>
      <c r="OOW1579" s="19"/>
      <c r="OOX1579" s="18"/>
      <c r="OOY1579" s="19"/>
      <c r="OOZ1579" s="18"/>
      <c r="OPA1579" s="19"/>
      <c r="OPB1579" s="18"/>
      <c r="OPC1579" s="19"/>
      <c r="OPD1579" s="18"/>
      <c r="OPE1579" s="19"/>
      <c r="OPF1579" s="18"/>
      <c r="OPG1579" s="19"/>
      <c r="OPH1579" s="159"/>
      <c r="OPI1579" s="160"/>
      <c r="OPJ1579" s="160"/>
      <c r="OPK1579" s="18"/>
      <c r="OPL1579" s="19"/>
      <c r="OPM1579" s="18"/>
      <c r="OPN1579" s="19"/>
      <c r="OPO1579" s="18"/>
      <c r="OPP1579" s="19"/>
      <c r="OPQ1579" s="18"/>
      <c r="OPR1579" s="19"/>
      <c r="OPS1579" s="18"/>
      <c r="OPT1579" s="19"/>
      <c r="OPU1579" s="18"/>
      <c r="OPV1579" s="19"/>
      <c r="OPW1579" s="18"/>
      <c r="OPX1579" s="19"/>
      <c r="OPY1579" s="18"/>
      <c r="OPZ1579" s="19"/>
      <c r="OQA1579" s="18"/>
      <c r="OQB1579" s="19"/>
      <c r="OQC1579" s="159"/>
      <c r="OQD1579" s="160"/>
      <c r="OQE1579" s="160"/>
      <c r="OQF1579" s="18"/>
      <c r="OQG1579" s="19"/>
      <c r="OQH1579" s="18"/>
      <c r="OQI1579" s="19"/>
      <c r="OQJ1579" s="18"/>
      <c r="OQK1579" s="19"/>
      <c r="OQL1579" s="18"/>
      <c r="OQM1579" s="19"/>
      <c r="OQN1579" s="18"/>
      <c r="OQO1579" s="19"/>
      <c r="OQP1579" s="18"/>
      <c r="OQQ1579" s="19"/>
      <c r="OQR1579" s="18"/>
      <c r="OQS1579" s="19"/>
      <c r="OQT1579" s="18"/>
      <c r="OQU1579" s="19"/>
      <c r="OQV1579" s="18"/>
      <c r="OQW1579" s="19"/>
      <c r="OQX1579" s="159"/>
      <c r="OQY1579" s="160"/>
      <c r="OQZ1579" s="160"/>
      <c r="ORA1579" s="18"/>
      <c r="ORB1579" s="19"/>
      <c r="ORC1579" s="18"/>
      <c r="ORD1579" s="19"/>
      <c r="ORE1579" s="18"/>
      <c r="ORF1579" s="19"/>
      <c r="ORG1579" s="18"/>
      <c r="ORH1579" s="19"/>
      <c r="ORI1579" s="18"/>
      <c r="ORJ1579" s="19"/>
      <c r="ORK1579" s="18"/>
      <c r="ORL1579" s="19"/>
      <c r="ORM1579" s="18"/>
      <c r="ORN1579" s="19"/>
      <c r="ORO1579" s="18"/>
      <c r="ORP1579" s="19"/>
      <c r="ORQ1579" s="18"/>
      <c r="ORR1579" s="19"/>
      <c r="ORS1579" s="159"/>
      <c r="ORT1579" s="160"/>
      <c r="ORU1579" s="160"/>
      <c r="ORV1579" s="18"/>
      <c r="ORW1579" s="19"/>
      <c r="ORX1579" s="18"/>
      <c r="ORY1579" s="19"/>
      <c r="ORZ1579" s="18"/>
      <c r="OSA1579" s="19"/>
      <c r="OSB1579" s="18"/>
      <c r="OSC1579" s="19"/>
      <c r="OSD1579" s="18"/>
      <c r="OSE1579" s="19"/>
      <c r="OSF1579" s="18"/>
      <c r="OSG1579" s="19"/>
      <c r="OSH1579" s="18"/>
      <c r="OSI1579" s="19"/>
      <c r="OSJ1579" s="18"/>
      <c r="OSK1579" s="19"/>
      <c r="OSL1579" s="18"/>
      <c r="OSM1579" s="19"/>
      <c r="OSN1579" s="159"/>
      <c r="OSO1579" s="160"/>
      <c r="OSP1579" s="160"/>
      <c r="OSQ1579" s="18"/>
      <c r="OSR1579" s="19"/>
      <c r="OSS1579" s="18"/>
      <c r="OST1579" s="19"/>
      <c r="OSU1579" s="18"/>
      <c r="OSV1579" s="19"/>
      <c r="OSW1579" s="18"/>
      <c r="OSX1579" s="19"/>
      <c r="OSY1579" s="18"/>
      <c r="OSZ1579" s="19"/>
      <c r="OTA1579" s="18"/>
      <c r="OTB1579" s="19"/>
      <c r="OTC1579" s="18"/>
      <c r="OTD1579" s="19"/>
      <c r="OTE1579" s="18"/>
      <c r="OTF1579" s="19"/>
      <c r="OTG1579" s="18"/>
      <c r="OTH1579" s="19"/>
      <c r="OTI1579" s="159"/>
      <c r="OTJ1579" s="160"/>
      <c r="OTK1579" s="160"/>
      <c r="OTL1579" s="18"/>
      <c r="OTM1579" s="19"/>
      <c r="OTN1579" s="18"/>
      <c r="OTO1579" s="19"/>
      <c r="OTP1579" s="18"/>
      <c r="OTQ1579" s="19"/>
      <c r="OTR1579" s="18"/>
      <c r="OTS1579" s="19"/>
      <c r="OTT1579" s="18"/>
      <c r="OTU1579" s="19"/>
      <c r="OTV1579" s="18"/>
      <c r="OTW1579" s="19"/>
      <c r="OTX1579" s="18"/>
      <c r="OTY1579" s="19"/>
      <c r="OTZ1579" s="18"/>
      <c r="OUA1579" s="19"/>
      <c r="OUB1579" s="18"/>
      <c r="OUC1579" s="19"/>
      <c r="OUD1579" s="159"/>
      <c r="OUE1579" s="160"/>
      <c r="OUF1579" s="160"/>
      <c r="OUG1579" s="18"/>
      <c r="OUH1579" s="19"/>
      <c r="OUI1579" s="18"/>
      <c r="OUJ1579" s="19"/>
      <c r="OUK1579" s="18"/>
      <c r="OUL1579" s="19"/>
      <c r="OUM1579" s="18"/>
      <c r="OUN1579" s="19"/>
      <c r="OUO1579" s="18"/>
      <c r="OUP1579" s="19"/>
      <c r="OUQ1579" s="18"/>
      <c r="OUR1579" s="19"/>
      <c r="OUS1579" s="18"/>
      <c r="OUT1579" s="19"/>
      <c r="OUU1579" s="18"/>
      <c r="OUV1579" s="19"/>
      <c r="OUW1579" s="18"/>
      <c r="OUX1579" s="19"/>
      <c r="OUY1579" s="159"/>
      <c r="OUZ1579" s="160"/>
      <c r="OVA1579" s="160"/>
      <c r="OVB1579" s="18"/>
      <c r="OVC1579" s="19"/>
      <c r="OVD1579" s="18"/>
      <c r="OVE1579" s="19"/>
      <c r="OVF1579" s="18"/>
      <c r="OVG1579" s="19"/>
      <c r="OVH1579" s="18"/>
      <c r="OVI1579" s="19"/>
      <c r="OVJ1579" s="18"/>
      <c r="OVK1579" s="19"/>
      <c r="OVL1579" s="18"/>
      <c r="OVM1579" s="19"/>
      <c r="OVN1579" s="18"/>
      <c r="OVO1579" s="19"/>
      <c r="OVP1579" s="18"/>
      <c r="OVQ1579" s="19"/>
      <c r="OVR1579" s="18"/>
      <c r="OVS1579" s="19"/>
      <c r="OVT1579" s="159"/>
      <c r="OVU1579" s="160"/>
      <c r="OVV1579" s="160"/>
      <c r="OVW1579" s="18"/>
      <c r="OVX1579" s="19"/>
      <c r="OVY1579" s="18"/>
      <c r="OVZ1579" s="19"/>
      <c r="OWA1579" s="18"/>
      <c r="OWB1579" s="19"/>
      <c r="OWC1579" s="18"/>
      <c r="OWD1579" s="19"/>
      <c r="OWE1579" s="18"/>
      <c r="OWF1579" s="19"/>
      <c r="OWG1579" s="18"/>
      <c r="OWH1579" s="19"/>
      <c r="OWI1579" s="18"/>
      <c r="OWJ1579" s="19"/>
      <c r="OWK1579" s="18"/>
      <c r="OWL1579" s="19"/>
      <c r="OWM1579" s="18"/>
      <c r="OWN1579" s="19"/>
      <c r="OWO1579" s="159"/>
      <c r="OWP1579" s="160"/>
      <c r="OWQ1579" s="160"/>
      <c r="OWR1579" s="18"/>
      <c r="OWS1579" s="19"/>
      <c r="OWT1579" s="18"/>
      <c r="OWU1579" s="19"/>
      <c r="OWV1579" s="18"/>
      <c r="OWW1579" s="19"/>
      <c r="OWX1579" s="18"/>
      <c r="OWY1579" s="19"/>
      <c r="OWZ1579" s="18"/>
      <c r="OXA1579" s="19"/>
      <c r="OXB1579" s="18"/>
      <c r="OXC1579" s="19"/>
      <c r="OXD1579" s="18"/>
      <c r="OXE1579" s="19"/>
      <c r="OXF1579" s="18"/>
      <c r="OXG1579" s="19"/>
      <c r="OXH1579" s="18"/>
      <c r="OXI1579" s="19"/>
      <c r="OXJ1579" s="159"/>
      <c r="OXK1579" s="160"/>
      <c r="OXL1579" s="160"/>
      <c r="OXM1579" s="18"/>
      <c r="OXN1579" s="19"/>
      <c r="OXO1579" s="18"/>
      <c r="OXP1579" s="19"/>
      <c r="OXQ1579" s="18"/>
      <c r="OXR1579" s="19"/>
      <c r="OXS1579" s="18"/>
      <c r="OXT1579" s="19"/>
      <c r="OXU1579" s="18"/>
      <c r="OXV1579" s="19"/>
      <c r="OXW1579" s="18"/>
      <c r="OXX1579" s="19"/>
      <c r="OXY1579" s="18"/>
      <c r="OXZ1579" s="19"/>
      <c r="OYA1579" s="18"/>
      <c r="OYB1579" s="19"/>
      <c r="OYC1579" s="18"/>
      <c r="OYD1579" s="19"/>
      <c r="OYE1579" s="159"/>
      <c r="OYF1579" s="160"/>
      <c r="OYG1579" s="160"/>
      <c r="OYH1579" s="18"/>
      <c r="OYI1579" s="19"/>
      <c r="OYJ1579" s="18"/>
      <c r="OYK1579" s="19"/>
      <c r="OYL1579" s="18"/>
      <c r="OYM1579" s="19"/>
      <c r="OYN1579" s="18"/>
      <c r="OYO1579" s="19"/>
      <c r="OYP1579" s="18"/>
      <c r="OYQ1579" s="19"/>
      <c r="OYR1579" s="18"/>
      <c r="OYS1579" s="19"/>
      <c r="OYT1579" s="18"/>
      <c r="OYU1579" s="19"/>
      <c r="OYV1579" s="18"/>
      <c r="OYW1579" s="19"/>
      <c r="OYX1579" s="18"/>
      <c r="OYY1579" s="19"/>
      <c r="OYZ1579" s="159"/>
      <c r="OZA1579" s="160"/>
      <c r="OZB1579" s="160"/>
      <c r="OZC1579" s="18"/>
      <c r="OZD1579" s="19"/>
      <c r="OZE1579" s="18"/>
      <c r="OZF1579" s="19"/>
      <c r="OZG1579" s="18"/>
      <c r="OZH1579" s="19"/>
      <c r="OZI1579" s="18"/>
      <c r="OZJ1579" s="19"/>
      <c r="OZK1579" s="18"/>
      <c r="OZL1579" s="19"/>
      <c r="OZM1579" s="18"/>
      <c r="OZN1579" s="19"/>
      <c r="OZO1579" s="18"/>
      <c r="OZP1579" s="19"/>
      <c r="OZQ1579" s="18"/>
      <c r="OZR1579" s="19"/>
      <c r="OZS1579" s="18"/>
      <c r="OZT1579" s="19"/>
      <c r="OZU1579" s="159"/>
      <c r="OZV1579" s="160"/>
      <c r="OZW1579" s="160"/>
      <c r="OZX1579" s="18"/>
      <c r="OZY1579" s="19"/>
      <c r="OZZ1579" s="18"/>
      <c r="PAA1579" s="19"/>
      <c r="PAB1579" s="18"/>
      <c r="PAC1579" s="19"/>
      <c r="PAD1579" s="18"/>
      <c r="PAE1579" s="19"/>
      <c r="PAF1579" s="18"/>
      <c r="PAG1579" s="19"/>
      <c r="PAH1579" s="18"/>
      <c r="PAI1579" s="19"/>
      <c r="PAJ1579" s="18"/>
      <c r="PAK1579" s="19"/>
      <c r="PAL1579" s="18"/>
      <c r="PAM1579" s="19"/>
      <c r="PAN1579" s="18"/>
      <c r="PAO1579" s="19"/>
      <c r="PAP1579" s="159"/>
      <c r="PAQ1579" s="160"/>
      <c r="PAR1579" s="160"/>
      <c r="PAS1579" s="18"/>
      <c r="PAT1579" s="19"/>
      <c r="PAU1579" s="18"/>
      <c r="PAV1579" s="19"/>
      <c r="PAW1579" s="18"/>
      <c r="PAX1579" s="19"/>
      <c r="PAY1579" s="18"/>
      <c r="PAZ1579" s="19"/>
      <c r="PBA1579" s="18"/>
      <c r="PBB1579" s="19"/>
      <c r="PBC1579" s="18"/>
      <c r="PBD1579" s="19"/>
      <c r="PBE1579" s="18"/>
      <c r="PBF1579" s="19"/>
      <c r="PBG1579" s="18"/>
      <c r="PBH1579" s="19"/>
      <c r="PBI1579" s="18"/>
      <c r="PBJ1579" s="19"/>
      <c r="PBK1579" s="159"/>
      <c r="PBL1579" s="160"/>
      <c r="PBM1579" s="160"/>
      <c r="PBN1579" s="18"/>
      <c r="PBO1579" s="19"/>
      <c r="PBP1579" s="18"/>
      <c r="PBQ1579" s="19"/>
      <c r="PBR1579" s="18"/>
      <c r="PBS1579" s="19"/>
      <c r="PBT1579" s="18"/>
      <c r="PBU1579" s="19"/>
      <c r="PBV1579" s="18"/>
      <c r="PBW1579" s="19"/>
      <c r="PBX1579" s="18"/>
      <c r="PBY1579" s="19"/>
      <c r="PBZ1579" s="18"/>
      <c r="PCA1579" s="19"/>
      <c r="PCB1579" s="18"/>
      <c r="PCC1579" s="19"/>
      <c r="PCD1579" s="18"/>
      <c r="PCE1579" s="19"/>
      <c r="PCF1579" s="159"/>
      <c r="PCG1579" s="160"/>
      <c r="PCH1579" s="160"/>
      <c r="PCI1579" s="18"/>
      <c r="PCJ1579" s="19"/>
      <c r="PCK1579" s="18"/>
      <c r="PCL1579" s="19"/>
      <c r="PCM1579" s="18"/>
      <c r="PCN1579" s="19"/>
      <c r="PCO1579" s="18"/>
      <c r="PCP1579" s="19"/>
      <c r="PCQ1579" s="18"/>
      <c r="PCR1579" s="19"/>
      <c r="PCS1579" s="18"/>
      <c r="PCT1579" s="19"/>
      <c r="PCU1579" s="18"/>
      <c r="PCV1579" s="19"/>
      <c r="PCW1579" s="18"/>
      <c r="PCX1579" s="19"/>
      <c r="PCY1579" s="18"/>
      <c r="PCZ1579" s="19"/>
      <c r="PDA1579" s="159"/>
      <c r="PDB1579" s="160"/>
      <c r="PDC1579" s="160"/>
      <c r="PDD1579" s="18"/>
      <c r="PDE1579" s="19"/>
      <c r="PDF1579" s="18"/>
      <c r="PDG1579" s="19"/>
      <c r="PDH1579" s="18"/>
      <c r="PDI1579" s="19"/>
      <c r="PDJ1579" s="18"/>
      <c r="PDK1579" s="19"/>
      <c r="PDL1579" s="18"/>
      <c r="PDM1579" s="19"/>
      <c r="PDN1579" s="18"/>
      <c r="PDO1579" s="19"/>
      <c r="PDP1579" s="18"/>
      <c r="PDQ1579" s="19"/>
      <c r="PDR1579" s="18"/>
      <c r="PDS1579" s="19"/>
      <c r="PDT1579" s="18"/>
      <c r="PDU1579" s="19"/>
      <c r="PDV1579" s="159"/>
      <c r="PDW1579" s="160"/>
      <c r="PDX1579" s="160"/>
      <c r="PDY1579" s="18"/>
      <c r="PDZ1579" s="19"/>
      <c r="PEA1579" s="18"/>
      <c r="PEB1579" s="19"/>
      <c r="PEC1579" s="18"/>
      <c r="PED1579" s="19"/>
      <c r="PEE1579" s="18"/>
      <c r="PEF1579" s="19"/>
      <c r="PEG1579" s="18"/>
      <c r="PEH1579" s="19"/>
      <c r="PEI1579" s="18"/>
      <c r="PEJ1579" s="19"/>
      <c r="PEK1579" s="18"/>
      <c r="PEL1579" s="19"/>
      <c r="PEM1579" s="18"/>
      <c r="PEN1579" s="19"/>
      <c r="PEO1579" s="18"/>
      <c r="PEP1579" s="19"/>
      <c r="PEQ1579" s="159"/>
      <c r="PER1579" s="160"/>
      <c r="PES1579" s="160"/>
      <c r="PET1579" s="18"/>
      <c r="PEU1579" s="19"/>
      <c r="PEV1579" s="18"/>
      <c r="PEW1579" s="19"/>
      <c r="PEX1579" s="18"/>
      <c r="PEY1579" s="19"/>
      <c r="PEZ1579" s="18"/>
      <c r="PFA1579" s="19"/>
      <c r="PFB1579" s="18"/>
      <c r="PFC1579" s="19"/>
      <c r="PFD1579" s="18"/>
      <c r="PFE1579" s="19"/>
      <c r="PFF1579" s="18"/>
      <c r="PFG1579" s="19"/>
      <c r="PFH1579" s="18"/>
      <c r="PFI1579" s="19"/>
      <c r="PFJ1579" s="18"/>
      <c r="PFK1579" s="19"/>
      <c r="PFL1579" s="159"/>
      <c r="PFM1579" s="160"/>
      <c r="PFN1579" s="160"/>
      <c r="PFO1579" s="18"/>
      <c r="PFP1579" s="19"/>
      <c r="PFQ1579" s="18"/>
      <c r="PFR1579" s="19"/>
      <c r="PFS1579" s="18"/>
      <c r="PFT1579" s="19"/>
      <c r="PFU1579" s="18"/>
      <c r="PFV1579" s="19"/>
      <c r="PFW1579" s="18"/>
      <c r="PFX1579" s="19"/>
      <c r="PFY1579" s="18"/>
      <c r="PFZ1579" s="19"/>
      <c r="PGA1579" s="18"/>
      <c r="PGB1579" s="19"/>
      <c r="PGC1579" s="18"/>
      <c r="PGD1579" s="19"/>
      <c r="PGE1579" s="18"/>
      <c r="PGF1579" s="19"/>
      <c r="PGG1579" s="159"/>
      <c r="PGH1579" s="160"/>
      <c r="PGI1579" s="160"/>
      <c r="PGJ1579" s="18"/>
      <c r="PGK1579" s="19"/>
      <c r="PGL1579" s="18"/>
      <c r="PGM1579" s="19"/>
      <c r="PGN1579" s="18"/>
      <c r="PGO1579" s="19"/>
      <c r="PGP1579" s="18"/>
      <c r="PGQ1579" s="19"/>
      <c r="PGR1579" s="18"/>
      <c r="PGS1579" s="19"/>
      <c r="PGT1579" s="18"/>
      <c r="PGU1579" s="19"/>
      <c r="PGV1579" s="18"/>
      <c r="PGW1579" s="19"/>
      <c r="PGX1579" s="18"/>
      <c r="PGY1579" s="19"/>
      <c r="PGZ1579" s="18"/>
      <c r="PHA1579" s="19"/>
      <c r="PHB1579" s="159"/>
      <c r="PHC1579" s="160"/>
      <c r="PHD1579" s="160"/>
      <c r="PHE1579" s="18"/>
      <c r="PHF1579" s="19"/>
      <c r="PHG1579" s="18"/>
      <c r="PHH1579" s="19"/>
      <c r="PHI1579" s="18"/>
      <c r="PHJ1579" s="19"/>
      <c r="PHK1579" s="18"/>
      <c r="PHL1579" s="19"/>
      <c r="PHM1579" s="18"/>
      <c r="PHN1579" s="19"/>
      <c r="PHO1579" s="18"/>
      <c r="PHP1579" s="19"/>
      <c r="PHQ1579" s="18"/>
      <c r="PHR1579" s="19"/>
      <c r="PHS1579" s="18"/>
      <c r="PHT1579" s="19"/>
      <c r="PHU1579" s="18"/>
      <c r="PHV1579" s="19"/>
      <c r="PHW1579" s="159"/>
      <c r="PHX1579" s="160"/>
      <c r="PHY1579" s="160"/>
      <c r="PHZ1579" s="18"/>
      <c r="PIA1579" s="19"/>
      <c r="PIB1579" s="18"/>
      <c r="PIC1579" s="19"/>
      <c r="PID1579" s="18"/>
      <c r="PIE1579" s="19"/>
      <c r="PIF1579" s="18"/>
      <c r="PIG1579" s="19"/>
      <c r="PIH1579" s="18"/>
      <c r="PII1579" s="19"/>
      <c r="PIJ1579" s="18"/>
      <c r="PIK1579" s="19"/>
      <c r="PIL1579" s="18"/>
      <c r="PIM1579" s="19"/>
      <c r="PIN1579" s="18"/>
      <c r="PIO1579" s="19"/>
      <c r="PIP1579" s="18"/>
      <c r="PIQ1579" s="19"/>
      <c r="PIR1579" s="159"/>
      <c r="PIS1579" s="160"/>
      <c r="PIT1579" s="160"/>
      <c r="PIU1579" s="18"/>
      <c r="PIV1579" s="19"/>
      <c r="PIW1579" s="18"/>
      <c r="PIX1579" s="19"/>
      <c r="PIY1579" s="18"/>
      <c r="PIZ1579" s="19"/>
      <c r="PJA1579" s="18"/>
      <c r="PJB1579" s="19"/>
      <c r="PJC1579" s="18"/>
      <c r="PJD1579" s="19"/>
      <c r="PJE1579" s="18"/>
      <c r="PJF1579" s="19"/>
      <c r="PJG1579" s="18"/>
      <c r="PJH1579" s="19"/>
      <c r="PJI1579" s="18"/>
      <c r="PJJ1579" s="19"/>
      <c r="PJK1579" s="18"/>
      <c r="PJL1579" s="19"/>
      <c r="PJM1579" s="159"/>
      <c r="PJN1579" s="160"/>
      <c r="PJO1579" s="160"/>
      <c r="PJP1579" s="18"/>
      <c r="PJQ1579" s="19"/>
      <c r="PJR1579" s="18"/>
      <c r="PJS1579" s="19"/>
      <c r="PJT1579" s="18"/>
      <c r="PJU1579" s="19"/>
      <c r="PJV1579" s="18"/>
      <c r="PJW1579" s="19"/>
      <c r="PJX1579" s="18"/>
      <c r="PJY1579" s="19"/>
      <c r="PJZ1579" s="18"/>
      <c r="PKA1579" s="19"/>
      <c r="PKB1579" s="18"/>
      <c r="PKC1579" s="19"/>
      <c r="PKD1579" s="18"/>
      <c r="PKE1579" s="19"/>
      <c r="PKF1579" s="18"/>
      <c r="PKG1579" s="19"/>
      <c r="PKH1579" s="159"/>
      <c r="PKI1579" s="160"/>
      <c r="PKJ1579" s="160"/>
      <c r="PKK1579" s="18"/>
      <c r="PKL1579" s="19"/>
      <c r="PKM1579" s="18"/>
      <c r="PKN1579" s="19"/>
      <c r="PKO1579" s="18"/>
      <c r="PKP1579" s="19"/>
      <c r="PKQ1579" s="18"/>
      <c r="PKR1579" s="19"/>
      <c r="PKS1579" s="18"/>
      <c r="PKT1579" s="19"/>
      <c r="PKU1579" s="18"/>
      <c r="PKV1579" s="19"/>
      <c r="PKW1579" s="18"/>
      <c r="PKX1579" s="19"/>
      <c r="PKY1579" s="18"/>
      <c r="PKZ1579" s="19"/>
      <c r="PLA1579" s="18"/>
      <c r="PLB1579" s="19"/>
      <c r="PLC1579" s="159"/>
      <c r="PLD1579" s="160"/>
      <c r="PLE1579" s="160"/>
      <c r="PLF1579" s="18"/>
      <c r="PLG1579" s="19"/>
      <c r="PLH1579" s="18"/>
      <c r="PLI1579" s="19"/>
      <c r="PLJ1579" s="18"/>
      <c r="PLK1579" s="19"/>
      <c r="PLL1579" s="18"/>
      <c r="PLM1579" s="19"/>
      <c r="PLN1579" s="18"/>
      <c r="PLO1579" s="19"/>
      <c r="PLP1579" s="18"/>
      <c r="PLQ1579" s="19"/>
      <c r="PLR1579" s="18"/>
      <c r="PLS1579" s="19"/>
      <c r="PLT1579" s="18"/>
      <c r="PLU1579" s="19"/>
      <c r="PLV1579" s="18"/>
      <c r="PLW1579" s="19"/>
      <c r="PLX1579" s="159"/>
      <c r="PLY1579" s="160"/>
      <c r="PLZ1579" s="160"/>
      <c r="PMA1579" s="18"/>
      <c r="PMB1579" s="19"/>
      <c r="PMC1579" s="18"/>
      <c r="PMD1579" s="19"/>
      <c r="PME1579" s="18"/>
      <c r="PMF1579" s="19"/>
      <c r="PMG1579" s="18"/>
      <c r="PMH1579" s="19"/>
      <c r="PMI1579" s="18"/>
      <c r="PMJ1579" s="19"/>
      <c r="PMK1579" s="18"/>
      <c r="PML1579" s="19"/>
      <c r="PMM1579" s="18"/>
      <c r="PMN1579" s="19"/>
      <c r="PMO1579" s="18"/>
      <c r="PMP1579" s="19"/>
      <c r="PMQ1579" s="18"/>
      <c r="PMR1579" s="19"/>
      <c r="PMS1579" s="159"/>
      <c r="PMT1579" s="160"/>
      <c r="PMU1579" s="160"/>
      <c r="PMV1579" s="18"/>
      <c r="PMW1579" s="19"/>
      <c r="PMX1579" s="18"/>
      <c r="PMY1579" s="19"/>
      <c r="PMZ1579" s="18"/>
      <c r="PNA1579" s="19"/>
      <c r="PNB1579" s="18"/>
      <c r="PNC1579" s="19"/>
      <c r="PND1579" s="18"/>
      <c r="PNE1579" s="19"/>
      <c r="PNF1579" s="18"/>
      <c r="PNG1579" s="19"/>
      <c r="PNH1579" s="18"/>
      <c r="PNI1579" s="19"/>
      <c r="PNJ1579" s="18"/>
      <c r="PNK1579" s="19"/>
      <c r="PNL1579" s="18"/>
      <c r="PNM1579" s="19"/>
      <c r="PNN1579" s="159"/>
      <c r="PNO1579" s="160"/>
      <c r="PNP1579" s="160"/>
      <c r="PNQ1579" s="18"/>
      <c r="PNR1579" s="19"/>
      <c r="PNS1579" s="18"/>
      <c r="PNT1579" s="19"/>
      <c r="PNU1579" s="18"/>
      <c r="PNV1579" s="19"/>
      <c r="PNW1579" s="18"/>
      <c r="PNX1579" s="19"/>
      <c r="PNY1579" s="18"/>
      <c r="PNZ1579" s="19"/>
      <c r="POA1579" s="18"/>
      <c r="POB1579" s="19"/>
      <c r="POC1579" s="18"/>
      <c r="POD1579" s="19"/>
      <c r="POE1579" s="18"/>
      <c r="POF1579" s="19"/>
      <c r="POG1579" s="18"/>
      <c r="POH1579" s="19"/>
      <c r="POI1579" s="159"/>
      <c r="POJ1579" s="160"/>
      <c r="POK1579" s="160"/>
      <c r="POL1579" s="18"/>
      <c r="POM1579" s="19"/>
      <c r="PON1579" s="18"/>
      <c r="POO1579" s="19"/>
      <c r="POP1579" s="18"/>
      <c r="POQ1579" s="19"/>
      <c r="POR1579" s="18"/>
      <c r="POS1579" s="19"/>
      <c r="POT1579" s="18"/>
      <c r="POU1579" s="19"/>
      <c r="POV1579" s="18"/>
      <c r="POW1579" s="19"/>
      <c r="POX1579" s="18"/>
      <c r="POY1579" s="19"/>
      <c r="POZ1579" s="18"/>
      <c r="PPA1579" s="19"/>
      <c r="PPB1579" s="18"/>
      <c r="PPC1579" s="19"/>
      <c r="PPD1579" s="159"/>
      <c r="PPE1579" s="160"/>
      <c r="PPF1579" s="160"/>
      <c r="PPG1579" s="18"/>
      <c r="PPH1579" s="19"/>
      <c r="PPI1579" s="18"/>
      <c r="PPJ1579" s="19"/>
      <c r="PPK1579" s="18"/>
      <c r="PPL1579" s="19"/>
      <c r="PPM1579" s="18"/>
      <c r="PPN1579" s="19"/>
      <c r="PPO1579" s="18"/>
      <c r="PPP1579" s="19"/>
      <c r="PPQ1579" s="18"/>
      <c r="PPR1579" s="19"/>
      <c r="PPS1579" s="18"/>
      <c r="PPT1579" s="19"/>
      <c r="PPU1579" s="18"/>
      <c r="PPV1579" s="19"/>
      <c r="PPW1579" s="18"/>
      <c r="PPX1579" s="19"/>
      <c r="PPY1579" s="159"/>
      <c r="PPZ1579" s="160"/>
      <c r="PQA1579" s="160"/>
      <c r="PQB1579" s="18"/>
      <c r="PQC1579" s="19"/>
      <c r="PQD1579" s="18"/>
      <c r="PQE1579" s="19"/>
      <c r="PQF1579" s="18"/>
      <c r="PQG1579" s="19"/>
      <c r="PQH1579" s="18"/>
      <c r="PQI1579" s="19"/>
      <c r="PQJ1579" s="18"/>
      <c r="PQK1579" s="19"/>
      <c r="PQL1579" s="18"/>
      <c r="PQM1579" s="19"/>
      <c r="PQN1579" s="18"/>
      <c r="PQO1579" s="19"/>
      <c r="PQP1579" s="18"/>
      <c r="PQQ1579" s="19"/>
      <c r="PQR1579" s="18"/>
      <c r="PQS1579" s="19"/>
      <c r="PQT1579" s="159"/>
      <c r="PQU1579" s="160"/>
      <c r="PQV1579" s="160"/>
      <c r="PQW1579" s="18"/>
      <c r="PQX1579" s="19"/>
      <c r="PQY1579" s="18"/>
      <c r="PQZ1579" s="19"/>
      <c r="PRA1579" s="18"/>
      <c r="PRB1579" s="19"/>
      <c r="PRC1579" s="18"/>
      <c r="PRD1579" s="19"/>
      <c r="PRE1579" s="18"/>
      <c r="PRF1579" s="19"/>
      <c r="PRG1579" s="18"/>
      <c r="PRH1579" s="19"/>
      <c r="PRI1579" s="18"/>
      <c r="PRJ1579" s="19"/>
      <c r="PRK1579" s="18"/>
      <c r="PRL1579" s="19"/>
      <c r="PRM1579" s="18"/>
      <c r="PRN1579" s="19"/>
      <c r="PRO1579" s="159"/>
      <c r="PRP1579" s="160"/>
      <c r="PRQ1579" s="160"/>
      <c r="PRR1579" s="18"/>
      <c r="PRS1579" s="19"/>
      <c r="PRT1579" s="18"/>
      <c r="PRU1579" s="19"/>
      <c r="PRV1579" s="18"/>
      <c r="PRW1579" s="19"/>
      <c r="PRX1579" s="18"/>
      <c r="PRY1579" s="19"/>
      <c r="PRZ1579" s="18"/>
      <c r="PSA1579" s="19"/>
      <c r="PSB1579" s="18"/>
      <c r="PSC1579" s="19"/>
      <c r="PSD1579" s="18"/>
      <c r="PSE1579" s="19"/>
      <c r="PSF1579" s="18"/>
      <c r="PSG1579" s="19"/>
      <c r="PSH1579" s="18"/>
      <c r="PSI1579" s="19"/>
      <c r="PSJ1579" s="159"/>
      <c r="PSK1579" s="160"/>
      <c r="PSL1579" s="160"/>
      <c r="PSM1579" s="18"/>
      <c r="PSN1579" s="19"/>
      <c r="PSO1579" s="18"/>
      <c r="PSP1579" s="19"/>
      <c r="PSQ1579" s="18"/>
      <c r="PSR1579" s="19"/>
      <c r="PSS1579" s="18"/>
      <c r="PST1579" s="19"/>
      <c r="PSU1579" s="18"/>
      <c r="PSV1579" s="19"/>
      <c r="PSW1579" s="18"/>
      <c r="PSX1579" s="19"/>
      <c r="PSY1579" s="18"/>
      <c r="PSZ1579" s="19"/>
      <c r="PTA1579" s="18"/>
      <c r="PTB1579" s="19"/>
      <c r="PTC1579" s="18"/>
      <c r="PTD1579" s="19"/>
      <c r="PTE1579" s="159"/>
      <c r="PTF1579" s="160"/>
      <c r="PTG1579" s="160"/>
      <c r="PTH1579" s="18"/>
      <c r="PTI1579" s="19"/>
      <c r="PTJ1579" s="18"/>
      <c r="PTK1579" s="19"/>
      <c r="PTL1579" s="18"/>
      <c r="PTM1579" s="19"/>
      <c r="PTN1579" s="18"/>
      <c r="PTO1579" s="19"/>
      <c r="PTP1579" s="18"/>
      <c r="PTQ1579" s="19"/>
      <c r="PTR1579" s="18"/>
      <c r="PTS1579" s="19"/>
      <c r="PTT1579" s="18"/>
      <c r="PTU1579" s="19"/>
      <c r="PTV1579" s="18"/>
      <c r="PTW1579" s="19"/>
      <c r="PTX1579" s="18"/>
      <c r="PTY1579" s="19"/>
      <c r="PTZ1579" s="159"/>
      <c r="PUA1579" s="160"/>
      <c r="PUB1579" s="160"/>
      <c r="PUC1579" s="18"/>
      <c r="PUD1579" s="19"/>
      <c r="PUE1579" s="18"/>
      <c r="PUF1579" s="19"/>
      <c r="PUG1579" s="18"/>
      <c r="PUH1579" s="19"/>
      <c r="PUI1579" s="18"/>
      <c r="PUJ1579" s="19"/>
      <c r="PUK1579" s="18"/>
      <c r="PUL1579" s="19"/>
      <c r="PUM1579" s="18"/>
      <c r="PUN1579" s="19"/>
      <c r="PUO1579" s="18"/>
      <c r="PUP1579" s="19"/>
      <c r="PUQ1579" s="18"/>
      <c r="PUR1579" s="19"/>
      <c r="PUS1579" s="18"/>
      <c r="PUT1579" s="19"/>
      <c r="PUU1579" s="159"/>
      <c r="PUV1579" s="160"/>
      <c r="PUW1579" s="160"/>
      <c r="PUX1579" s="18"/>
      <c r="PUY1579" s="19"/>
      <c r="PUZ1579" s="18"/>
      <c r="PVA1579" s="19"/>
      <c r="PVB1579" s="18"/>
      <c r="PVC1579" s="19"/>
      <c r="PVD1579" s="18"/>
      <c r="PVE1579" s="19"/>
      <c r="PVF1579" s="18"/>
      <c r="PVG1579" s="19"/>
      <c r="PVH1579" s="18"/>
      <c r="PVI1579" s="19"/>
      <c r="PVJ1579" s="18"/>
      <c r="PVK1579" s="19"/>
      <c r="PVL1579" s="18"/>
      <c r="PVM1579" s="19"/>
      <c r="PVN1579" s="18"/>
      <c r="PVO1579" s="19"/>
      <c r="PVP1579" s="159"/>
      <c r="PVQ1579" s="160"/>
      <c r="PVR1579" s="160"/>
      <c r="PVS1579" s="18"/>
      <c r="PVT1579" s="19"/>
      <c r="PVU1579" s="18"/>
      <c r="PVV1579" s="19"/>
      <c r="PVW1579" s="18"/>
      <c r="PVX1579" s="19"/>
      <c r="PVY1579" s="18"/>
      <c r="PVZ1579" s="19"/>
      <c r="PWA1579" s="18"/>
      <c r="PWB1579" s="19"/>
      <c r="PWC1579" s="18"/>
      <c r="PWD1579" s="19"/>
      <c r="PWE1579" s="18"/>
      <c r="PWF1579" s="19"/>
      <c r="PWG1579" s="18"/>
      <c r="PWH1579" s="19"/>
      <c r="PWI1579" s="18"/>
      <c r="PWJ1579" s="19"/>
      <c r="PWK1579" s="159"/>
      <c r="PWL1579" s="160"/>
      <c r="PWM1579" s="160"/>
      <c r="PWN1579" s="18"/>
      <c r="PWO1579" s="19"/>
      <c r="PWP1579" s="18"/>
      <c r="PWQ1579" s="19"/>
      <c r="PWR1579" s="18"/>
      <c r="PWS1579" s="19"/>
      <c r="PWT1579" s="18"/>
      <c r="PWU1579" s="19"/>
      <c r="PWV1579" s="18"/>
      <c r="PWW1579" s="19"/>
      <c r="PWX1579" s="18"/>
      <c r="PWY1579" s="19"/>
      <c r="PWZ1579" s="18"/>
      <c r="PXA1579" s="19"/>
      <c r="PXB1579" s="18"/>
      <c r="PXC1579" s="19"/>
      <c r="PXD1579" s="18"/>
      <c r="PXE1579" s="19"/>
      <c r="PXF1579" s="159"/>
      <c r="PXG1579" s="160"/>
      <c r="PXH1579" s="160"/>
      <c r="PXI1579" s="18"/>
      <c r="PXJ1579" s="19"/>
      <c r="PXK1579" s="18"/>
      <c r="PXL1579" s="19"/>
      <c r="PXM1579" s="18"/>
      <c r="PXN1579" s="19"/>
      <c r="PXO1579" s="18"/>
      <c r="PXP1579" s="19"/>
      <c r="PXQ1579" s="18"/>
      <c r="PXR1579" s="19"/>
      <c r="PXS1579" s="18"/>
      <c r="PXT1579" s="19"/>
      <c r="PXU1579" s="18"/>
      <c r="PXV1579" s="19"/>
      <c r="PXW1579" s="18"/>
      <c r="PXX1579" s="19"/>
      <c r="PXY1579" s="18"/>
      <c r="PXZ1579" s="19"/>
      <c r="PYA1579" s="159"/>
      <c r="PYB1579" s="160"/>
      <c r="PYC1579" s="160"/>
      <c r="PYD1579" s="18"/>
      <c r="PYE1579" s="19"/>
      <c r="PYF1579" s="18"/>
      <c r="PYG1579" s="19"/>
      <c r="PYH1579" s="18"/>
      <c r="PYI1579" s="19"/>
      <c r="PYJ1579" s="18"/>
      <c r="PYK1579" s="19"/>
      <c r="PYL1579" s="18"/>
      <c r="PYM1579" s="19"/>
      <c r="PYN1579" s="18"/>
      <c r="PYO1579" s="19"/>
      <c r="PYP1579" s="18"/>
      <c r="PYQ1579" s="19"/>
      <c r="PYR1579" s="18"/>
      <c r="PYS1579" s="19"/>
      <c r="PYT1579" s="18"/>
      <c r="PYU1579" s="19"/>
      <c r="PYV1579" s="159"/>
      <c r="PYW1579" s="160"/>
      <c r="PYX1579" s="160"/>
      <c r="PYY1579" s="18"/>
      <c r="PYZ1579" s="19"/>
      <c r="PZA1579" s="18"/>
      <c r="PZB1579" s="19"/>
      <c r="PZC1579" s="18"/>
      <c r="PZD1579" s="19"/>
      <c r="PZE1579" s="18"/>
      <c r="PZF1579" s="19"/>
      <c r="PZG1579" s="18"/>
      <c r="PZH1579" s="19"/>
      <c r="PZI1579" s="18"/>
      <c r="PZJ1579" s="19"/>
      <c r="PZK1579" s="18"/>
      <c r="PZL1579" s="19"/>
      <c r="PZM1579" s="18"/>
      <c r="PZN1579" s="19"/>
      <c r="PZO1579" s="18"/>
      <c r="PZP1579" s="19"/>
      <c r="PZQ1579" s="159"/>
      <c r="PZR1579" s="160"/>
      <c r="PZS1579" s="160"/>
      <c r="PZT1579" s="18"/>
      <c r="PZU1579" s="19"/>
      <c r="PZV1579" s="18"/>
      <c r="PZW1579" s="19"/>
      <c r="PZX1579" s="18"/>
      <c r="PZY1579" s="19"/>
      <c r="PZZ1579" s="18"/>
      <c r="QAA1579" s="19"/>
      <c r="QAB1579" s="18"/>
      <c r="QAC1579" s="19"/>
      <c r="QAD1579" s="18"/>
      <c r="QAE1579" s="19"/>
      <c r="QAF1579" s="18"/>
      <c r="QAG1579" s="19"/>
      <c r="QAH1579" s="18"/>
      <c r="QAI1579" s="19"/>
      <c r="QAJ1579" s="18"/>
      <c r="QAK1579" s="19"/>
      <c r="QAL1579" s="159"/>
      <c r="QAM1579" s="160"/>
      <c r="QAN1579" s="160"/>
      <c r="QAO1579" s="18"/>
      <c r="QAP1579" s="19"/>
      <c r="QAQ1579" s="18"/>
      <c r="QAR1579" s="19"/>
      <c r="QAS1579" s="18"/>
      <c r="QAT1579" s="19"/>
      <c r="QAU1579" s="18"/>
      <c r="QAV1579" s="19"/>
      <c r="QAW1579" s="18"/>
      <c r="QAX1579" s="19"/>
      <c r="QAY1579" s="18"/>
      <c r="QAZ1579" s="19"/>
      <c r="QBA1579" s="18"/>
      <c r="QBB1579" s="19"/>
      <c r="QBC1579" s="18"/>
      <c r="QBD1579" s="19"/>
      <c r="QBE1579" s="18"/>
      <c r="QBF1579" s="19"/>
      <c r="QBG1579" s="159"/>
      <c r="QBH1579" s="160"/>
      <c r="QBI1579" s="160"/>
      <c r="QBJ1579" s="18"/>
      <c r="QBK1579" s="19"/>
      <c r="QBL1579" s="18"/>
      <c r="QBM1579" s="19"/>
      <c r="QBN1579" s="18"/>
      <c r="QBO1579" s="19"/>
      <c r="QBP1579" s="18"/>
      <c r="QBQ1579" s="19"/>
      <c r="QBR1579" s="18"/>
      <c r="QBS1579" s="19"/>
      <c r="QBT1579" s="18"/>
      <c r="QBU1579" s="19"/>
      <c r="QBV1579" s="18"/>
      <c r="QBW1579" s="19"/>
      <c r="QBX1579" s="18"/>
      <c r="QBY1579" s="19"/>
      <c r="QBZ1579" s="18"/>
      <c r="QCA1579" s="19"/>
      <c r="QCB1579" s="159"/>
      <c r="QCC1579" s="160"/>
      <c r="QCD1579" s="160"/>
      <c r="QCE1579" s="18"/>
      <c r="QCF1579" s="19"/>
      <c r="QCG1579" s="18"/>
      <c r="QCH1579" s="19"/>
      <c r="QCI1579" s="18"/>
      <c r="QCJ1579" s="19"/>
      <c r="QCK1579" s="18"/>
      <c r="QCL1579" s="19"/>
      <c r="QCM1579" s="18"/>
      <c r="QCN1579" s="19"/>
      <c r="QCO1579" s="18"/>
      <c r="QCP1579" s="19"/>
      <c r="QCQ1579" s="18"/>
      <c r="QCR1579" s="19"/>
      <c r="QCS1579" s="18"/>
      <c r="QCT1579" s="19"/>
      <c r="QCU1579" s="18"/>
      <c r="QCV1579" s="19"/>
      <c r="QCW1579" s="159"/>
      <c r="QCX1579" s="160"/>
      <c r="QCY1579" s="160"/>
      <c r="QCZ1579" s="18"/>
      <c r="QDA1579" s="19"/>
      <c r="QDB1579" s="18"/>
      <c r="QDC1579" s="19"/>
      <c r="QDD1579" s="18"/>
      <c r="QDE1579" s="19"/>
      <c r="QDF1579" s="18"/>
      <c r="QDG1579" s="19"/>
      <c r="QDH1579" s="18"/>
      <c r="QDI1579" s="19"/>
      <c r="QDJ1579" s="18"/>
      <c r="QDK1579" s="19"/>
      <c r="QDL1579" s="18"/>
      <c r="QDM1579" s="19"/>
      <c r="QDN1579" s="18"/>
      <c r="QDO1579" s="19"/>
      <c r="QDP1579" s="18"/>
      <c r="QDQ1579" s="19"/>
      <c r="QDR1579" s="159"/>
      <c r="QDS1579" s="160"/>
      <c r="QDT1579" s="160"/>
      <c r="QDU1579" s="18"/>
      <c r="QDV1579" s="19"/>
      <c r="QDW1579" s="18"/>
      <c r="QDX1579" s="19"/>
      <c r="QDY1579" s="18"/>
      <c r="QDZ1579" s="19"/>
      <c r="QEA1579" s="18"/>
      <c r="QEB1579" s="19"/>
      <c r="QEC1579" s="18"/>
      <c r="QED1579" s="19"/>
      <c r="QEE1579" s="18"/>
      <c r="QEF1579" s="19"/>
      <c r="QEG1579" s="18"/>
      <c r="QEH1579" s="19"/>
      <c r="QEI1579" s="18"/>
      <c r="QEJ1579" s="19"/>
      <c r="QEK1579" s="18"/>
      <c r="QEL1579" s="19"/>
      <c r="QEM1579" s="159"/>
      <c r="QEN1579" s="160"/>
      <c r="QEO1579" s="160"/>
      <c r="QEP1579" s="18"/>
      <c r="QEQ1579" s="19"/>
      <c r="QER1579" s="18"/>
      <c r="QES1579" s="19"/>
      <c r="QET1579" s="18"/>
      <c r="QEU1579" s="19"/>
      <c r="QEV1579" s="18"/>
      <c r="QEW1579" s="19"/>
      <c r="QEX1579" s="18"/>
      <c r="QEY1579" s="19"/>
      <c r="QEZ1579" s="18"/>
      <c r="QFA1579" s="19"/>
      <c r="QFB1579" s="18"/>
      <c r="QFC1579" s="19"/>
      <c r="QFD1579" s="18"/>
      <c r="QFE1579" s="19"/>
      <c r="QFF1579" s="18"/>
      <c r="QFG1579" s="19"/>
      <c r="QFH1579" s="159"/>
      <c r="QFI1579" s="160"/>
      <c r="QFJ1579" s="160"/>
      <c r="QFK1579" s="18"/>
      <c r="QFL1579" s="19"/>
      <c r="QFM1579" s="18"/>
      <c r="QFN1579" s="19"/>
      <c r="QFO1579" s="18"/>
      <c r="QFP1579" s="19"/>
      <c r="QFQ1579" s="18"/>
      <c r="QFR1579" s="19"/>
      <c r="QFS1579" s="18"/>
      <c r="QFT1579" s="19"/>
      <c r="QFU1579" s="18"/>
      <c r="QFV1579" s="19"/>
      <c r="QFW1579" s="18"/>
      <c r="QFX1579" s="19"/>
      <c r="QFY1579" s="18"/>
      <c r="QFZ1579" s="19"/>
      <c r="QGA1579" s="18"/>
      <c r="QGB1579" s="19"/>
      <c r="QGC1579" s="159"/>
      <c r="QGD1579" s="160"/>
      <c r="QGE1579" s="160"/>
      <c r="QGF1579" s="18"/>
      <c r="QGG1579" s="19"/>
      <c r="QGH1579" s="18"/>
      <c r="QGI1579" s="19"/>
      <c r="QGJ1579" s="18"/>
      <c r="QGK1579" s="19"/>
      <c r="QGL1579" s="18"/>
      <c r="QGM1579" s="19"/>
      <c r="QGN1579" s="18"/>
      <c r="QGO1579" s="19"/>
      <c r="QGP1579" s="18"/>
      <c r="QGQ1579" s="19"/>
      <c r="QGR1579" s="18"/>
      <c r="QGS1579" s="19"/>
      <c r="QGT1579" s="18"/>
      <c r="QGU1579" s="19"/>
      <c r="QGV1579" s="18"/>
      <c r="QGW1579" s="19"/>
      <c r="QGX1579" s="159"/>
      <c r="QGY1579" s="160"/>
      <c r="QGZ1579" s="160"/>
      <c r="QHA1579" s="18"/>
      <c r="QHB1579" s="19"/>
      <c r="QHC1579" s="18"/>
      <c r="QHD1579" s="19"/>
      <c r="QHE1579" s="18"/>
      <c r="QHF1579" s="19"/>
      <c r="QHG1579" s="18"/>
      <c r="QHH1579" s="19"/>
      <c r="QHI1579" s="18"/>
      <c r="QHJ1579" s="19"/>
      <c r="QHK1579" s="18"/>
      <c r="QHL1579" s="19"/>
      <c r="QHM1579" s="18"/>
      <c r="QHN1579" s="19"/>
      <c r="QHO1579" s="18"/>
      <c r="QHP1579" s="19"/>
      <c r="QHQ1579" s="18"/>
      <c r="QHR1579" s="19"/>
      <c r="QHS1579" s="159"/>
      <c r="QHT1579" s="160"/>
      <c r="QHU1579" s="160"/>
      <c r="QHV1579" s="18"/>
      <c r="QHW1579" s="19"/>
      <c r="QHX1579" s="18"/>
      <c r="QHY1579" s="19"/>
      <c r="QHZ1579" s="18"/>
      <c r="QIA1579" s="19"/>
      <c r="QIB1579" s="18"/>
      <c r="QIC1579" s="19"/>
      <c r="QID1579" s="18"/>
      <c r="QIE1579" s="19"/>
      <c r="QIF1579" s="18"/>
      <c r="QIG1579" s="19"/>
      <c r="QIH1579" s="18"/>
      <c r="QII1579" s="19"/>
      <c r="QIJ1579" s="18"/>
      <c r="QIK1579" s="19"/>
      <c r="QIL1579" s="18"/>
      <c r="QIM1579" s="19"/>
      <c r="QIN1579" s="159"/>
      <c r="QIO1579" s="160"/>
      <c r="QIP1579" s="160"/>
      <c r="QIQ1579" s="18"/>
      <c r="QIR1579" s="19"/>
      <c r="QIS1579" s="18"/>
      <c r="QIT1579" s="19"/>
      <c r="QIU1579" s="18"/>
      <c r="QIV1579" s="19"/>
      <c r="QIW1579" s="18"/>
      <c r="QIX1579" s="19"/>
      <c r="QIY1579" s="18"/>
      <c r="QIZ1579" s="19"/>
      <c r="QJA1579" s="18"/>
      <c r="QJB1579" s="19"/>
      <c r="QJC1579" s="18"/>
      <c r="QJD1579" s="19"/>
      <c r="QJE1579" s="18"/>
      <c r="QJF1579" s="19"/>
      <c r="QJG1579" s="18"/>
      <c r="QJH1579" s="19"/>
      <c r="QJI1579" s="159"/>
      <c r="QJJ1579" s="160"/>
      <c r="QJK1579" s="160"/>
      <c r="QJL1579" s="18"/>
      <c r="QJM1579" s="19"/>
      <c r="QJN1579" s="18"/>
      <c r="QJO1579" s="19"/>
      <c r="QJP1579" s="18"/>
      <c r="QJQ1579" s="19"/>
      <c r="QJR1579" s="18"/>
      <c r="QJS1579" s="19"/>
      <c r="QJT1579" s="18"/>
      <c r="QJU1579" s="19"/>
      <c r="QJV1579" s="18"/>
      <c r="QJW1579" s="19"/>
      <c r="QJX1579" s="18"/>
      <c r="QJY1579" s="19"/>
      <c r="QJZ1579" s="18"/>
      <c r="QKA1579" s="19"/>
      <c r="QKB1579" s="18"/>
      <c r="QKC1579" s="19"/>
      <c r="QKD1579" s="159"/>
      <c r="QKE1579" s="160"/>
      <c r="QKF1579" s="160"/>
      <c r="QKG1579" s="18"/>
      <c r="QKH1579" s="19"/>
      <c r="QKI1579" s="18"/>
      <c r="QKJ1579" s="19"/>
      <c r="QKK1579" s="18"/>
      <c r="QKL1579" s="19"/>
      <c r="QKM1579" s="18"/>
      <c r="QKN1579" s="19"/>
      <c r="QKO1579" s="18"/>
      <c r="QKP1579" s="19"/>
      <c r="QKQ1579" s="18"/>
      <c r="QKR1579" s="19"/>
      <c r="QKS1579" s="18"/>
      <c r="QKT1579" s="19"/>
      <c r="QKU1579" s="18"/>
      <c r="QKV1579" s="19"/>
      <c r="QKW1579" s="18"/>
      <c r="QKX1579" s="19"/>
      <c r="QKY1579" s="159"/>
      <c r="QKZ1579" s="160"/>
      <c r="QLA1579" s="160"/>
      <c r="QLB1579" s="18"/>
      <c r="QLC1579" s="19"/>
      <c r="QLD1579" s="18"/>
      <c r="QLE1579" s="19"/>
      <c r="QLF1579" s="18"/>
      <c r="QLG1579" s="19"/>
      <c r="QLH1579" s="18"/>
      <c r="QLI1579" s="19"/>
      <c r="QLJ1579" s="18"/>
      <c r="QLK1579" s="19"/>
      <c r="QLL1579" s="18"/>
      <c r="QLM1579" s="19"/>
      <c r="QLN1579" s="18"/>
      <c r="QLO1579" s="19"/>
      <c r="QLP1579" s="18"/>
      <c r="QLQ1579" s="19"/>
      <c r="QLR1579" s="18"/>
      <c r="QLS1579" s="19"/>
      <c r="QLT1579" s="159"/>
      <c r="QLU1579" s="160"/>
      <c r="QLV1579" s="160"/>
      <c r="QLW1579" s="18"/>
      <c r="QLX1579" s="19"/>
      <c r="QLY1579" s="18"/>
      <c r="QLZ1579" s="19"/>
      <c r="QMA1579" s="18"/>
      <c r="QMB1579" s="19"/>
      <c r="QMC1579" s="18"/>
      <c r="QMD1579" s="19"/>
      <c r="QME1579" s="18"/>
      <c r="QMF1579" s="19"/>
      <c r="QMG1579" s="18"/>
      <c r="QMH1579" s="19"/>
      <c r="QMI1579" s="18"/>
      <c r="QMJ1579" s="19"/>
      <c r="QMK1579" s="18"/>
      <c r="QML1579" s="19"/>
      <c r="QMM1579" s="18"/>
      <c r="QMN1579" s="19"/>
      <c r="QMO1579" s="159"/>
      <c r="QMP1579" s="160"/>
      <c r="QMQ1579" s="160"/>
      <c r="QMR1579" s="18"/>
      <c r="QMS1579" s="19"/>
      <c r="QMT1579" s="18"/>
      <c r="QMU1579" s="19"/>
      <c r="QMV1579" s="18"/>
      <c r="QMW1579" s="19"/>
      <c r="QMX1579" s="18"/>
      <c r="QMY1579" s="19"/>
      <c r="QMZ1579" s="18"/>
      <c r="QNA1579" s="19"/>
      <c r="QNB1579" s="18"/>
      <c r="QNC1579" s="19"/>
      <c r="QND1579" s="18"/>
      <c r="QNE1579" s="19"/>
      <c r="QNF1579" s="18"/>
      <c r="QNG1579" s="19"/>
      <c r="QNH1579" s="18"/>
      <c r="QNI1579" s="19"/>
      <c r="QNJ1579" s="159"/>
      <c r="QNK1579" s="160"/>
      <c r="QNL1579" s="160"/>
      <c r="QNM1579" s="18"/>
      <c r="QNN1579" s="19"/>
      <c r="QNO1579" s="18"/>
      <c r="QNP1579" s="19"/>
      <c r="QNQ1579" s="18"/>
      <c r="QNR1579" s="19"/>
      <c r="QNS1579" s="18"/>
      <c r="QNT1579" s="19"/>
      <c r="QNU1579" s="18"/>
      <c r="QNV1579" s="19"/>
      <c r="QNW1579" s="18"/>
      <c r="QNX1579" s="19"/>
      <c r="QNY1579" s="18"/>
      <c r="QNZ1579" s="19"/>
      <c r="QOA1579" s="18"/>
      <c r="QOB1579" s="19"/>
      <c r="QOC1579" s="18"/>
      <c r="QOD1579" s="19"/>
      <c r="QOE1579" s="159"/>
      <c r="QOF1579" s="160"/>
      <c r="QOG1579" s="160"/>
      <c r="QOH1579" s="18"/>
      <c r="QOI1579" s="19"/>
      <c r="QOJ1579" s="18"/>
      <c r="QOK1579" s="19"/>
      <c r="QOL1579" s="18"/>
      <c r="QOM1579" s="19"/>
      <c r="QON1579" s="18"/>
      <c r="QOO1579" s="19"/>
      <c r="QOP1579" s="18"/>
      <c r="QOQ1579" s="19"/>
      <c r="QOR1579" s="18"/>
      <c r="QOS1579" s="19"/>
      <c r="QOT1579" s="18"/>
      <c r="QOU1579" s="19"/>
      <c r="QOV1579" s="18"/>
      <c r="QOW1579" s="19"/>
      <c r="QOX1579" s="18"/>
      <c r="QOY1579" s="19"/>
      <c r="QOZ1579" s="159"/>
      <c r="QPA1579" s="160"/>
      <c r="QPB1579" s="160"/>
      <c r="QPC1579" s="18"/>
      <c r="QPD1579" s="19"/>
      <c r="QPE1579" s="18"/>
      <c r="QPF1579" s="19"/>
      <c r="QPG1579" s="18"/>
      <c r="QPH1579" s="19"/>
      <c r="QPI1579" s="18"/>
      <c r="QPJ1579" s="19"/>
      <c r="QPK1579" s="18"/>
      <c r="QPL1579" s="19"/>
      <c r="QPM1579" s="18"/>
      <c r="QPN1579" s="19"/>
      <c r="QPO1579" s="18"/>
      <c r="QPP1579" s="19"/>
      <c r="QPQ1579" s="18"/>
      <c r="QPR1579" s="19"/>
      <c r="QPS1579" s="18"/>
      <c r="QPT1579" s="19"/>
      <c r="QPU1579" s="159"/>
      <c r="QPV1579" s="160"/>
      <c r="QPW1579" s="160"/>
      <c r="QPX1579" s="18"/>
      <c r="QPY1579" s="19"/>
      <c r="QPZ1579" s="18"/>
      <c r="QQA1579" s="19"/>
      <c r="QQB1579" s="18"/>
      <c r="QQC1579" s="19"/>
      <c r="QQD1579" s="18"/>
      <c r="QQE1579" s="19"/>
      <c r="QQF1579" s="18"/>
      <c r="QQG1579" s="19"/>
      <c r="QQH1579" s="18"/>
      <c r="QQI1579" s="19"/>
      <c r="QQJ1579" s="18"/>
      <c r="QQK1579" s="19"/>
      <c r="QQL1579" s="18"/>
      <c r="QQM1579" s="19"/>
      <c r="QQN1579" s="18"/>
      <c r="QQO1579" s="19"/>
      <c r="QQP1579" s="159"/>
      <c r="QQQ1579" s="160"/>
      <c r="QQR1579" s="160"/>
      <c r="QQS1579" s="18"/>
      <c r="QQT1579" s="19"/>
      <c r="QQU1579" s="18"/>
      <c r="QQV1579" s="19"/>
      <c r="QQW1579" s="18"/>
      <c r="QQX1579" s="19"/>
      <c r="QQY1579" s="18"/>
      <c r="QQZ1579" s="19"/>
      <c r="QRA1579" s="18"/>
      <c r="QRB1579" s="19"/>
      <c r="QRC1579" s="18"/>
      <c r="QRD1579" s="19"/>
      <c r="QRE1579" s="18"/>
      <c r="QRF1579" s="19"/>
      <c r="QRG1579" s="18"/>
      <c r="QRH1579" s="19"/>
      <c r="QRI1579" s="18"/>
      <c r="QRJ1579" s="19"/>
      <c r="QRK1579" s="159"/>
      <c r="QRL1579" s="160"/>
      <c r="QRM1579" s="160"/>
      <c r="QRN1579" s="18"/>
      <c r="QRO1579" s="19"/>
      <c r="QRP1579" s="18"/>
      <c r="QRQ1579" s="19"/>
      <c r="QRR1579" s="18"/>
      <c r="QRS1579" s="19"/>
      <c r="QRT1579" s="18"/>
      <c r="QRU1579" s="19"/>
      <c r="QRV1579" s="18"/>
      <c r="QRW1579" s="19"/>
      <c r="QRX1579" s="18"/>
      <c r="QRY1579" s="19"/>
      <c r="QRZ1579" s="18"/>
      <c r="QSA1579" s="19"/>
      <c r="QSB1579" s="18"/>
      <c r="QSC1579" s="19"/>
      <c r="QSD1579" s="18"/>
      <c r="QSE1579" s="19"/>
      <c r="QSF1579" s="159"/>
      <c r="QSG1579" s="160"/>
      <c r="QSH1579" s="160"/>
      <c r="QSI1579" s="18"/>
      <c r="QSJ1579" s="19"/>
      <c r="QSK1579" s="18"/>
      <c r="QSL1579" s="19"/>
      <c r="QSM1579" s="18"/>
      <c r="QSN1579" s="19"/>
      <c r="QSO1579" s="18"/>
      <c r="QSP1579" s="19"/>
      <c r="QSQ1579" s="18"/>
      <c r="QSR1579" s="19"/>
      <c r="QSS1579" s="18"/>
      <c r="QST1579" s="19"/>
      <c r="QSU1579" s="18"/>
      <c r="QSV1579" s="19"/>
      <c r="QSW1579" s="18"/>
      <c r="QSX1579" s="19"/>
      <c r="QSY1579" s="18"/>
      <c r="QSZ1579" s="19"/>
      <c r="QTA1579" s="159"/>
      <c r="QTB1579" s="160"/>
      <c r="QTC1579" s="160"/>
      <c r="QTD1579" s="18"/>
      <c r="QTE1579" s="19"/>
      <c r="QTF1579" s="18"/>
      <c r="QTG1579" s="19"/>
      <c r="QTH1579" s="18"/>
      <c r="QTI1579" s="19"/>
      <c r="QTJ1579" s="18"/>
      <c r="QTK1579" s="19"/>
      <c r="QTL1579" s="18"/>
      <c r="QTM1579" s="19"/>
      <c r="QTN1579" s="18"/>
      <c r="QTO1579" s="19"/>
      <c r="QTP1579" s="18"/>
      <c r="QTQ1579" s="19"/>
      <c r="QTR1579" s="18"/>
      <c r="QTS1579" s="19"/>
      <c r="QTT1579" s="18"/>
      <c r="QTU1579" s="19"/>
      <c r="QTV1579" s="159"/>
      <c r="QTW1579" s="160"/>
      <c r="QTX1579" s="160"/>
      <c r="QTY1579" s="18"/>
      <c r="QTZ1579" s="19"/>
      <c r="QUA1579" s="18"/>
      <c r="QUB1579" s="19"/>
      <c r="QUC1579" s="18"/>
      <c r="QUD1579" s="19"/>
      <c r="QUE1579" s="18"/>
      <c r="QUF1579" s="19"/>
      <c r="QUG1579" s="18"/>
      <c r="QUH1579" s="19"/>
      <c r="QUI1579" s="18"/>
      <c r="QUJ1579" s="19"/>
      <c r="QUK1579" s="18"/>
      <c r="QUL1579" s="19"/>
      <c r="QUM1579" s="18"/>
      <c r="QUN1579" s="19"/>
      <c r="QUO1579" s="18"/>
      <c r="QUP1579" s="19"/>
      <c r="QUQ1579" s="159"/>
      <c r="QUR1579" s="160"/>
      <c r="QUS1579" s="160"/>
      <c r="QUT1579" s="18"/>
      <c r="QUU1579" s="19"/>
      <c r="QUV1579" s="18"/>
      <c r="QUW1579" s="19"/>
      <c r="QUX1579" s="18"/>
      <c r="QUY1579" s="19"/>
      <c r="QUZ1579" s="18"/>
      <c r="QVA1579" s="19"/>
      <c r="QVB1579" s="18"/>
      <c r="QVC1579" s="19"/>
      <c r="QVD1579" s="18"/>
      <c r="QVE1579" s="19"/>
      <c r="QVF1579" s="18"/>
      <c r="QVG1579" s="19"/>
      <c r="QVH1579" s="18"/>
      <c r="QVI1579" s="19"/>
      <c r="QVJ1579" s="18"/>
      <c r="QVK1579" s="19"/>
      <c r="QVL1579" s="159"/>
      <c r="QVM1579" s="160"/>
      <c r="QVN1579" s="160"/>
      <c r="QVO1579" s="18"/>
      <c r="QVP1579" s="19"/>
      <c r="QVQ1579" s="18"/>
      <c r="QVR1579" s="19"/>
      <c r="QVS1579" s="18"/>
      <c r="QVT1579" s="19"/>
      <c r="QVU1579" s="18"/>
      <c r="QVV1579" s="19"/>
      <c r="QVW1579" s="18"/>
      <c r="QVX1579" s="19"/>
      <c r="QVY1579" s="18"/>
      <c r="QVZ1579" s="19"/>
      <c r="QWA1579" s="18"/>
      <c r="QWB1579" s="19"/>
      <c r="QWC1579" s="18"/>
      <c r="QWD1579" s="19"/>
      <c r="QWE1579" s="18"/>
      <c r="QWF1579" s="19"/>
      <c r="QWG1579" s="159"/>
      <c r="QWH1579" s="160"/>
      <c r="QWI1579" s="160"/>
      <c r="QWJ1579" s="18"/>
      <c r="QWK1579" s="19"/>
      <c r="QWL1579" s="18"/>
      <c r="QWM1579" s="19"/>
      <c r="QWN1579" s="18"/>
      <c r="QWO1579" s="19"/>
      <c r="QWP1579" s="18"/>
      <c r="QWQ1579" s="19"/>
      <c r="QWR1579" s="18"/>
      <c r="QWS1579" s="19"/>
      <c r="QWT1579" s="18"/>
      <c r="QWU1579" s="19"/>
      <c r="QWV1579" s="18"/>
      <c r="QWW1579" s="19"/>
      <c r="QWX1579" s="18"/>
      <c r="QWY1579" s="19"/>
      <c r="QWZ1579" s="18"/>
      <c r="QXA1579" s="19"/>
      <c r="QXB1579" s="159"/>
      <c r="QXC1579" s="160"/>
      <c r="QXD1579" s="160"/>
      <c r="QXE1579" s="18"/>
      <c r="QXF1579" s="19"/>
      <c r="QXG1579" s="18"/>
      <c r="QXH1579" s="19"/>
      <c r="QXI1579" s="18"/>
      <c r="QXJ1579" s="19"/>
      <c r="QXK1579" s="18"/>
      <c r="QXL1579" s="19"/>
      <c r="QXM1579" s="18"/>
      <c r="QXN1579" s="19"/>
      <c r="QXO1579" s="18"/>
      <c r="QXP1579" s="19"/>
      <c r="QXQ1579" s="18"/>
      <c r="QXR1579" s="19"/>
      <c r="QXS1579" s="18"/>
      <c r="QXT1579" s="19"/>
      <c r="QXU1579" s="18"/>
      <c r="QXV1579" s="19"/>
      <c r="QXW1579" s="159"/>
      <c r="QXX1579" s="160"/>
      <c r="QXY1579" s="160"/>
      <c r="QXZ1579" s="18"/>
      <c r="QYA1579" s="19"/>
      <c r="QYB1579" s="18"/>
      <c r="QYC1579" s="19"/>
      <c r="QYD1579" s="18"/>
      <c r="QYE1579" s="19"/>
      <c r="QYF1579" s="18"/>
      <c r="QYG1579" s="19"/>
      <c r="QYH1579" s="18"/>
      <c r="QYI1579" s="19"/>
      <c r="QYJ1579" s="18"/>
      <c r="QYK1579" s="19"/>
      <c r="QYL1579" s="18"/>
      <c r="QYM1579" s="19"/>
      <c r="QYN1579" s="18"/>
      <c r="QYO1579" s="19"/>
      <c r="QYP1579" s="18"/>
      <c r="QYQ1579" s="19"/>
      <c r="QYR1579" s="159"/>
      <c r="QYS1579" s="160"/>
      <c r="QYT1579" s="160"/>
      <c r="QYU1579" s="18"/>
      <c r="QYV1579" s="19"/>
      <c r="QYW1579" s="18"/>
      <c r="QYX1579" s="19"/>
      <c r="QYY1579" s="18"/>
      <c r="QYZ1579" s="19"/>
      <c r="QZA1579" s="18"/>
      <c r="QZB1579" s="19"/>
      <c r="QZC1579" s="18"/>
      <c r="QZD1579" s="19"/>
      <c r="QZE1579" s="18"/>
      <c r="QZF1579" s="19"/>
      <c r="QZG1579" s="18"/>
      <c r="QZH1579" s="19"/>
      <c r="QZI1579" s="18"/>
      <c r="QZJ1579" s="19"/>
      <c r="QZK1579" s="18"/>
      <c r="QZL1579" s="19"/>
      <c r="QZM1579" s="159"/>
      <c r="QZN1579" s="160"/>
      <c r="QZO1579" s="160"/>
      <c r="QZP1579" s="18"/>
      <c r="QZQ1579" s="19"/>
      <c r="QZR1579" s="18"/>
      <c r="QZS1579" s="19"/>
      <c r="QZT1579" s="18"/>
      <c r="QZU1579" s="19"/>
      <c r="QZV1579" s="18"/>
      <c r="QZW1579" s="19"/>
      <c r="QZX1579" s="18"/>
      <c r="QZY1579" s="19"/>
      <c r="QZZ1579" s="18"/>
      <c r="RAA1579" s="19"/>
      <c r="RAB1579" s="18"/>
      <c r="RAC1579" s="19"/>
      <c r="RAD1579" s="18"/>
      <c r="RAE1579" s="19"/>
      <c r="RAF1579" s="18"/>
      <c r="RAG1579" s="19"/>
      <c r="RAH1579" s="159"/>
      <c r="RAI1579" s="160"/>
      <c r="RAJ1579" s="160"/>
      <c r="RAK1579" s="18"/>
      <c r="RAL1579" s="19"/>
      <c r="RAM1579" s="18"/>
      <c r="RAN1579" s="19"/>
      <c r="RAO1579" s="18"/>
      <c r="RAP1579" s="19"/>
      <c r="RAQ1579" s="18"/>
      <c r="RAR1579" s="19"/>
      <c r="RAS1579" s="18"/>
      <c r="RAT1579" s="19"/>
      <c r="RAU1579" s="18"/>
      <c r="RAV1579" s="19"/>
      <c r="RAW1579" s="18"/>
      <c r="RAX1579" s="19"/>
      <c r="RAY1579" s="18"/>
      <c r="RAZ1579" s="19"/>
      <c r="RBA1579" s="18"/>
      <c r="RBB1579" s="19"/>
      <c r="RBC1579" s="159"/>
      <c r="RBD1579" s="160"/>
      <c r="RBE1579" s="160"/>
      <c r="RBF1579" s="18"/>
      <c r="RBG1579" s="19"/>
      <c r="RBH1579" s="18"/>
      <c r="RBI1579" s="19"/>
      <c r="RBJ1579" s="18"/>
      <c r="RBK1579" s="19"/>
      <c r="RBL1579" s="18"/>
      <c r="RBM1579" s="19"/>
      <c r="RBN1579" s="18"/>
      <c r="RBO1579" s="19"/>
      <c r="RBP1579" s="18"/>
      <c r="RBQ1579" s="19"/>
      <c r="RBR1579" s="18"/>
      <c r="RBS1579" s="19"/>
      <c r="RBT1579" s="18"/>
      <c r="RBU1579" s="19"/>
      <c r="RBV1579" s="18"/>
      <c r="RBW1579" s="19"/>
      <c r="RBX1579" s="159"/>
      <c r="RBY1579" s="160"/>
      <c r="RBZ1579" s="160"/>
      <c r="RCA1579" s="18"/>
      <c r="RCB1579" s="19"/>
      <c r="RCC1579" s="18"/>
      <c r="RCD1579" s="19"/>
      <c r="RCE1579" s="18"/>
      <c r="RCF1579" s="19"/>
      <c r="RCG1579" s="18"/>
      <c r="RCH1579" s="19"/>
      <c r="RCI1579" s="18"/>
      <c r="RCJ1579" s="19"/>
      <c r="RCK1579" s="18"/>
      <c r="RCL1579" s="19"/>
      <c r="RCM1579" s="18"/>
      <c r="RCN1579" s="19"/>
      <c r="RCO1579" s="18"/>
      <c r="RCP1579" s="19"/>
      <c r="RCQ1579" s="18"/>
      <c r="RCR1579" s="19"/>
      <c r="RCS1579" s="159"/>
      <c r="RCT1579" s="160"/>
      <c r="RCU1579" s="160"/>
      <c r="RCV1579" s="18"/>
      <c r="RCW1579" s="19"/>
      <c r="RCX1579" s="18"/>
      <c r="RCY1579" s="19"/>
      <c r="RCZ1579" s="18"/>
      <c r="RDA1579" s="19"/>
      <c r="RDB1579" s="18"/>
      <c r="RDC1579" s="19"/>
      <c r="RDD1579" s="18"/>
      <c r="RDE1579" s="19"/>
      <c r="RDF1579" s="18"/>
      <c r="RDG1579" s="19"/>
      <c r="RDH1579" s="18"/>
      <c r="RDI1579" s="19"/>
      <c r="RDJ1579" s="18"/>
      <c r="RDK1579" s="19"/>
      <c r="RDL1579" s="18"/>
      <c r="RDM1579" s="19"/>
      <c r="RDN1579" s="159"/>
      <c r="RDO1579" s="160"/>
      <c r="RDP1579" s="160"/>
      <c r="RDQ1579" s="18"/>
      <c r="RDR1579" s="19"/>
      <c r="RDS1579" s="18"/>
      <c r="RDT1579" s="19"/>
      <c r="RDU1579" s="18"/>
      <c r="RDV1579" s="19"/>
      <c r="RDW1579" s="18"/>
      <c r="RDX1579" s="19"/>
      <c r="RDY1579" s="18"/>
      <c r="RDZ1579" s="19"/>
      <c r="REA1579" s="18"/>
      <c r="REB1579" s="19"/>
      <c r="REC1579" s="18"/>
      <c r="RED1579" s="19"/>
      <c r="REE1579" s="18"/>
      <c r="REF1579" s="19"/>
      <c r="REG1579" s="18"/>
      <c r="REH1579" s="19"/>
      <c r="REI1579" s="159"/>
      <c r="REJ1579" s="160"/>
      <c r="REK1579" s="160"/>
      <c r="REL1579" s="18"/>
      <c r="REM1579" s="19"/>
      <c r="REN1579" s="18"/>
      <c r="REO1579" s="19"/>
      <c r="REP1579" s="18"/>
      <c r="REQ1579" s="19"/>
      <c r="RER1579" s="18"/>
      <c r="RES1579" s="19"/>
      <c r="RET1579" s="18"/>
      <c r="REU1579" s="19"/>
      <c r="REV1579" s="18"/>
      <c r="REW1579" s="19"/>
      <c r="REX1579" s="18"/>
      <c r="REY1579" s="19"/>
      <c r="REZ1579" s="18"/>
      <c r="RFA1579" s="19"/>
      <c r="RFB1579" s="18"/>
      <c r="RFC1579" s="19"/>
      <c r="RFD1579" s="159"/>
      <c r="RFE1579" s="160"/>
      <c r="RFF1579" s="160"/>
      <c r="RFG1579" s="18"/>
      <c r="RFH1579" s="19"/>
      <c r="RFI1579" s="18"/>
      <c r="RFJ1579" s="19"/>
      <c r="RFK1579" s="18"/>
      <c r="RFL1579" s="19"/>
      <c r="RFM1579" s="18"/>
      <c r="RFN1579" s="19"/>
      <c r="RFO1579" s="18"/>
      <c r="RFP1579" s="19"/>
      <c r="RFQ1579" s="18"/>
      <c r="RFR1579" s="19"/>
      <c r="RFS1579" s="18"/>
      <c r="RFT1579" s="19"/>
      <c r="RFU1579" s="18"/>
      <c r="RFV1579" s="19"/>
      <c r="RFW1579" s="18"/>
      <c r="RFX1579" s="19"/>
      <c r="RFY1579" s="159"/>
      <c r="RFZ1579" s="160"/>
      <c r="RGA1579" s="160"/>
      <c r="RGB1579" s="18"/>
      <c r="RGC1579" s="19"/>
      <c r="RGD1579" s="18"/>
      <c r="RGE1579" s="19"/>
      <c r="RGF1579" s="18"/>
      <c r="RGG1579" s="19"/>
      <c r="RGH1579" s="18"/>
      <c r="RGI1579" s="19"/>
      <c r="RGJ1579" s="18"/>
      <c r="RGK1579" s="19"/>
      <c r="RGL1579" s="18"/>
      <c r="RGM1579" s="19"/>
      <c r="RGN1579" s="18"/>
      <c r="RGO1579" s="19"/>
      <c r="RGP1579" s="18"/>
      <c r="RGQ1579" s="19"/>
      <c r="RGR1579" s="18"/>
      <c r="RGS1579" s="19"/>
      <c r="RGT1579" s="159"/>
      <c r="RGU1579" s="160"/>
      <c r="RGV1579" s="160"/>
      <c r="RGW1579" s="18"/>
      <c r="RGX1579" s="19"/>
      <c r="RGY1579" s="18"/>
      <c r="RGZ1579" s="19"/>
      <c r="RHA1579" s="18"/>
      <c r="RHB1579" s="19"/>
      <c r="RHC1579" s="18"/>
      <c r="RHD1579" s="19"/>
      <c r="RHE1579" s="18"/>
      <c r="RHF1579" s="19"/>
      <c r="RHG1579" s="18"/>
      <c r="RHH1579" s="19"/>
      <c r="RHI1579" s="18"/>
      <c r="RHJ1579" s="19"/>
      <c r="RHK1579" s="18"/>
      <c r="RHL1579" s="19"/>
      <c r="RHM1579" s="18"/>
      <c r="RHN1579" s="19"/>
      <c r="RHO1579" s="159"/>
      <c r="RHP1579" s="160"/>
      <c r="RHQ1579" s="160"/>
      <c r="RHR1579" s="18"/>
      <c r="RHS1579" s="19"/>
      <c r="RHT1579" s="18"/>
      <c r="RHU1579" s="19"/>
      <c r="RHV1579" s="18"/>
      <c r="RHW1579" s="19"/>
      <c r="RHX1579" s="18"/>
      <c r="RHY1579" s="19"/>
      <c r="RHZ1579" s="18"/>
      <c r="RIA1579" s="19"/>
      <c r="RIB1579" s="18"/>
      <c r="RIC1579" s="19"/>
      <c r="RID1579" s="18"/>
      <c r="RIE1579" s="19"/>
      <c r="RIF1579" s="18"/>
      <c r="RIG1579" s="19"/>
      <c r="RIH1579" s="18"/>
      <c r="RII1579" s="19"/>
      <c r="RIJ1579" s="159"/>
      <c r="RIK1579" s="160"/>
      <c r="RIL1579" s="160"/>
      <c r="RIM1579" s="18"/>
      <c r="RIN1579" s="19"/>
      <c r="RIO1579" s="18"/>
      <c r="RIP1579" s="19"/>
      <c r="RIQ1579" s="18"/>
      <c r="RIR1579" s="19"/>
      <c r="RIS1579" s="18"/>
      <c r="RIT1579" s="19"/>
      <c r="RIU1579" s="18"/>
      <c r="RIV1579" s="19"/>
      <c r="RIW1579" s="18"/>
      <c r="RIX1579" s="19"/>
      <c r="RIY1579" s="18"/>
      <c r="RIZ1579" s="19"/>
      <c r="RJA1579" s="18"/>
      <c r="RJB1579" s="19"/>
      <c r="RJC1579" s="18"/>
      <c r="RJD1579" s="19"/>
      <c r="RJE1579" s="159"/>
      <c r="RJF1579" s="160"/>
      <c r="RJG1579" s="160"/>
      <c r="RJH1579" s="18"/>
      <c r="RJI1579" s="19"/>
      <c r="RJJ1579" s="18"/>
      <c r="RJK1579" s="19"/>
      <c r="RJL1579" s="18"/>
      <c r="RJM1579" s="19"/>
      <c r="RJN1579" s="18"/>
      <c r="RJO1579" s="19"/>
      <c r="RJP1579" s="18"/>
      <c r="RJQ1579" s="19"/>
      <c r="RJR1579" s="18"/>
      <c r="RJS1579" s="19"/>
      <c r="RJT1579" s="18"/>
      <c r="RJU1579" s="19"/>
      <c r="RJV1579" s="18"/>
      <c r="RJW1579" s="19"/>
      <c r="RJX1579" s="18"/>
      <c r="RJY1579" s="19"/>
      <c r="RJZ1579" s="159"/>
      <c r="RKA1579" s="160"/>
      <c r="RKB1579" s="160"/>
      <c r="RKC1579" s="18"/>
      <c r="RKD1579" s="19"/>
      <c r="RKE1579" s="18"/>
      <c r="RKF1579" s="19"/>
      <c r="RKG1579" s="18"/>
      <c r="RKH1579" s="19"/>
      <c r="RKI1579" s="18"/>
      <c r="RKJ1579" s="19"/>
      <c r="RKK1579" s="18"/>
      <c r="RKL1579" s="19"/>
      <c r="RKM1579" s="18"/>
      <c r="RKN1579" s="19"/>
      <c r="RKO1579" s="18"/>
      <c r="RKP1579" s="19"/>
      <c r="RKQ1579" s="18"/>
      <c r="RKR1579" s="19"/>
      <c r="RKS1579" s="18"/>
      <c r="RKT1579" s="19"/>
      <c r="RKU1579" s="159"/>
      <c r="RKV1579" s="160"/>
      <c r="RKW1579" s="160"/>
      <c r="RKX1579" s="18"/>
      <c r="RKY1579" s="19"/>
      <c r="RKZ1579" s="18"/>
      <c r="RLA1579" s="19"/>
      <c r="RLB1579" s="18"/>
      <c r="RLC1579" s="19"/>
      <c r="RLD1579" s="18"/>
      <c r="RLE1579" s="19"/>
      <c r="RLF1579" s="18"/>
      <c r="RLG1579" s="19"/>
      <c r="RLH1579" s="18"/>
      <c r="RLI1579" s="19"/>
      <c r="RLJ1579" s="18"/>
      <c r="RLK1579" s="19"/>
      <c r="RLL1579" s="18"/>
      <c r="RLM1579" s="19"/>
      <c r="RLN1579" s="18"/>
      <c r="RLO1579" s="19"/>
      <c r="RLP1579" s="159"/>
      <c r="RLQ1579" s="160"/>
      <c r="RLR1579" s="160"/>
      <c r="RLS1579" s="18"/>
      <c r="RLT1579" s="19"/>
      <c r="RLU1579" s="18"/>
      <c r="RLV1579" s="19"/>
      <c r="RLW1579" s="18"/>
      <c r="RLX1579" s="19"/>
      <c r="RLY1579" s="18"/>
      <c r="RLZ1579" s="19"/>
      <c r="RMA1579" s="18"/>
      <c r="RMB1579" s="19"/>
      <c r="RMC1579" s="18"/>
      <c r="RMD1579" s="19"/>
      <c r="RME1579" s="18"/>
      <c r="RMF1579" s="19"/>
      <c r="RMG1579" s="18"/>
      <c r="RMH1579" s="19"/>
      <c r="RMI1579" s="18"/>
      <c r="RMJ1579" s="19"/>
      <c r="RMK1579" s="159"/>
      <c r="RML1579" s="160"/>
      <c r="RMM1579" s="160"/>
      <c r="RMN1579" s="18"/>
      <c r="RMO1579" s="19"/>
      <c r="RMP1579" s="18"/>
      <c r="RMQ1579" s="19"/>
      <c r="RMR1579" s="18"/>
      <c r="RMS1579" s="19"/>
      <c r="RMT1579" s="18"/>
      <c r="RMU1579" s="19"/>
      <c r="RMV1579" s="18"/>
      <c r="RMW1579" s="19"/>
      <c r="RMX1579" s="18"/>
      <c r="RMY1579" s="19"/>
      <c r="RMZ1579" s="18"/>
      <c r="RNA1579" s="19"/>
      <c r="RNB1579" s="18"/>
      <c r="RNC1579" s="19"/>
      <c r="RND1579" s="18"/>
      <c r="RNE1579" s="19"/>
      <c r="RNF1579" s="159"/>
      <c r="RNG1579" s="160"/>
      <c r="RNH1579" s="160"/>
      <c r="RNI1579" s="18"/>
      <c r="RNJ1579" s="19"/>
      <c r="RNK1579" s="18"/>
      <c r="RNL1579" s="19"/>
      <c r="RNM1579" s="18"/>
      <c r="RNN1579" s="19"/>
      <c r="RNO1579" s="18"/>
      <c r="RNP1579" s="19"/>
      <c r="RNQ1579" s="18"/>
      <c r="RNR1579" s="19"/>
      <c r="RNS1579" s="18"/>
      <c r="RNT1579" s="19"/>
      <c r="RNU1579" s="18"/>
      <c r="RNV1579" s="19"/>
      <c r="RNW1579" s="18"/>
      <c r="RNX1579" s="19"/>
      <c r="RNY1579" s="18"/>
      <c r="RNZ1579" s="19"/>
      <c r="ROA1579" s="159"/>
      <c r="ROB1579" s="160"/>
      <c r="ROC1579" s="160"/>
      <c r="ROD1579" s="18"/>
      <c r="ROE1579" s="19"/>
      <c r="ROF1579" s="18"/>
      <c r="ROG1579" s="19"/>
      <c r="ROH1579" s="18"/>
      <c r="ROI1579" s="19"/>
      <c r="ROJ1579" s="18"/>
      <c r="ROK1579" s="19"/>
      <c r="ROL1579" s="18"/>
      <c r="ROM1579" s="19"/>
      <c r="RON1579" s="18"/>
      <c r="ROO1579" s="19"/>
      <c r="ROP1579" s="18"/>
      <c r="ROQ1579" s="19"/>
      <c r="ROR1579" s="18"/>
      <c r="ROS1579" s="19"/>
      <c r="ROT1579" s="18"/>
      <c r="ROU1579" s="19"/>
      <c r="ROV1579" s="159"/>
      <c r="ROW1579" s="160"/>
      <c r="ROX1579" s="160"/>
      <c r="ROY1579" s="18"/>
      <c r="ROZ1579" s="19"/>
      <c r="RPA1579" s="18"/>
      <c r="RPB1579" s="19"/>
      <c r="RPC1579" s="18"/>
      <c r="RPD1579" s="19"/>
      <c r="RPE1579" s="18"/>
      <c r="RPF1579" s="19"/>
      <c r="RPG1579" s="18"/>
      <c r="RPH1579" s="19"/>
      <c r="RPI1579" s="18"/>
      <c r="RPJ1579" s="19"/>
      <c r="RPK1579" s="18"/>
      <c r="RPL1579" s="19"/>
      <c r="RPM1579" s="18"/>
      <c r="RPN1579" s="19"/>
      <c r="RPO1579" s="18"/>
      <c r="RPP1579" s="19"/>
      <c r="RPQ1579" s="159"/>
      <c r="RPR1579" s="160"/>
      <c r="RPS1579" s="160"/>
      <c r="RPT1579" s="18"/>
      <c r="RPU1579" s="19"/>
      <c r="RPV1579" s="18"/>
      <c r="RPW1579" s="19"/>
      <c r="RPX1579" s="18"/>
      <c r="RPY1579" s="19"/>
      <c r="RPZ1579" s="18"/>
      <c r="RQA1579" s="19"/>
      <c r="RQB1579" s="18"/>
      <c r="RQC1579" s="19"/>
      <c r="RQD1579" s="18"/>
      <c r="RQE1579" s="19"/>
      <c r="RQF1579" s="18"/>
      <c r="RQG1579" s="19"/>
      <c r="RQH1579" s="18"/>
      <c r="RQI1579" s="19"/>
      <c r="RQJ1579" s="18"/>
      <c r="RQK1579" s="19"/>
      <c r="RQL1579" s="159"/>
      <c r="RQM1579" s="160"/>
      <c r="RQN1579" s="160"/>
      <c r="RQO1579" s="18"/>
      <c r="RQP1579" s="19"/>
      <c r="RQQ1579" s="18"/>
      <c r="RQR1579" s="19"/>
      <c r="RQS1579" s="18"/>
      <c r="RQT1579" s="19"/>
      <c r="RQU1579" s="18"/>
      <c r="RQV1579" s="19"/>
      <c r="RQW1579" s="18"/>
      <c r="RQX1579" s="19"/>
      <c r="RQY1579" s="18"/>
      <c r="RQZ1579" s="19"/>
      <c r="RRA1579" s="18"/>
      <c r="RRB1579" s="19"/>
      <c r="RRC1579" s="18"/>
      <c r="RRD1579" s="19"/>
      <c r="RRE1579" s="18"/>
      <c r="RRF1579" s="19"/>
      <c r="RRG1579" s="159"/>
      <c r="RRH1579" s="160"/>
      <c r="RRI1579" s="160"/>
      <c r="RRJ1579" s="18"/>
      <c r="RRK1579" s="19"/>
      <c r="RRL1579" s="18"/>
      <c r="RRM1579" s="19"/>
      <c r="RRN1579" s="18"/>
      <c r="RRO1579" s="19"/>
      <c r="RRP1579" s="18"/>
      <c r="RRQ1579" s="19"/>
      <c r="RRR1579" s="18"/>
      <c r="RRS1579" s="19"/>
      <c r="RRT1579" s="18"/>
      <c r="RRU1579" s="19"/>
      <c r="RRV1579" s="18"/>
      <c r="RRW1579" s="19"/>
      <c r="RRX1579" s="18"/>
      <c r="RRY1579" s="19"/>
      <c r="RRZ1579" s="18"/>
      <c r="RSA1579" s="19"/>
      <c r="RSB1579" s="159"/>
      <c r="RSC1579" s="160"/>
      <c r="RSD1579" s="160"/>
      <c r="RSE1579" s="18"/>
      <c r="RSF1579" s="19"/>
      <c r="RSG1579" s="18"/>
      <c r="RSH1579" s="19"/>
      <c r="RSI1579" s="18"/>
      <c r="RSJ1579" s="19"/>
      <c r="RSK1579" s="18"/>
      <c r="RSL1579" s="19"/>
      <c r="RSM1579" s="18"/>
      <c r="RSN1579" s="19"/>
      <c r="RSO1579" s="18"/>
      <c r="RSP1579" s="19"/>
      <c r="RSQ1579" s="18"/>
      <c r="RSR1579" s="19"/>
      <c r="RSS1579" s="18"/>
      <c r="RST1579" s="19"/>
      <c r="RSU1579" s="18"/>
      <c r="RSV1579" s="19"/>
      <c r="RSW1579" s="159"/>
      <c r="RSX1579" s="160"/>
      <c r="RSY1579" s="160"/>
      <c r="RSZ1579" s="18"/>
      <c r="RTA1579" s="19"/>
      <c r="RTB1579" s="18"/>
      <c r="RTC1579" s="19"/>
      <c r="RTD1579" s="18"/>
      <c r="RTE1579" s="19"/>
      <c r="RTF1579" s="18"/>
      <c r="RTG1579" s="19"/>
      <c r="RTH1579" s="18"/>
      <c r="RTI1579" s="19"/>
      <c r="RTJ1579" s="18"/>
      <c r="RTK1579" s="19"/>
      <c r="RTL1579" s="18"/>
      <c r="RTM1579" s="19"/>
      <c r="RTN1579" s="18"/>
      <c r="RTO1579" s="19"/>
      <c r="RTP1579" s="18"/>
      <c r="RTQ1579" s="19"/>
      <c r="RTR1579" s="159"/>
      <c r="RTS1579" s="160"/>
      <c r="RTT1579" s="160"/>
      <c r="RTU1579" s="18"/>
      <c r="RTV1579" s="19"/>
      <c r="RTW1579" s="18"/>
      <c r="RTX1579" s="19"/>
      <c r="RTY1579" s="18"/>
      <c r="RTZ1579" s="19"/>
      <c r="RUA1579" s="18"/>
      <c r="RUB1579" s="19"/>
      <c r="RUC1579" s="18"/>
      <c r="RUD1579" s="19"/>
      <c r="RUE1579" s="18"/>
      <c r="RUF1579" s="19"/>
      <c r="RUG1579" s="18"/>
      <c r="RUH1579" s="19"/>
      <c r="RUI1579" s="18"/>
      <c r="RUJ1579" s="19"/>
      <c r="RUK1579" s="18"/>
      <c r="RUL1579" s="19"/>
      <c r="RUM1579" s="159"/>
      <c r="RUN1579" s="160"/>
      <c r="RUO1579" s="160"/>
      <c r="RUP1579" s="18"/>
      <c r="RUQ1579" s="19"/>
      <c r="RUR1579" s="18"/>
      <c r="RUS1579" s="19"/>
      <c r="RUT1579" s="18"/>
      <c r="RUU1579" s="19"/>
      <c r="RUV1579" s="18"/>
      <c r="RUW1579" s="19"/>
      <c r="RUX1579" s="18"/>
      <c r="RUY1579" s="19"/>
      <c r="RUZ1579" s="18"/>
      <c r="RVA1579" s="19"/>
      <c r="RVB1579" s="18"/>
      <c r="RVC1579" s="19"/>
      <c r="RVD1579" s="18"/>
      <c r="RVE1579" s="19"/>
      <c r="RVF1579" s="18"/>
      <c r="RVG1579" s="19"/>
      <c r="RVH1579" s="159"/>
      <c r="RVI1579" s="160"/>
      <c r="RVJ1579" s="160"/>
      <c r="RVK1579" s="18"/>
      <c r="RVL1579" s="19"/>
      <c r="RVM1579" s="18"/>
      <c r="RVN1579" s="19"/>
      <c r="RVO1579" s="18"/>
      <c r="RVP1579" s="19"/>
      <c r="RVQ1579" s="18"/>
      <c r="RVR1579" s="19"/>
      <c r="RVS1579" s="18"/>
      <c r="RVT1579" s="19"/>
      <c r="RVU1579" s="18"/>
      <c r="RVV1579" s="19"/>
      <c r="RVW1579" s="18"/>
      <c r="RVX1579" s="19"/>
      <c r="RVY1579" s="18"/>
      <c r="RVZ1579" s="19"/>
      <c r="RWA1579" s="18"/>
      <c r="RWB1579" s="19"/>
      <c r="RWC1579" s="159"/>
      <c r="RWD1579" s="160"/>
      <c r="RWE1579" s="160"/>
      <c r="RWF1579" s="18"/>
      <c r="RWG1579" s="19"/>
      <c r="RWH1579" s="18"/>
      <c r="RWI1579" s="19"/>
      <c r="RWJ1579" s="18"/>
      <c r="RWK1579" s="19"/>
      <c r="RWL1579" s="18"/>
      <c r="RWM1579" s="19"/>
      <c r="RWN1579" s="18"/>
      <c r="RWO1579" s="19"/>
      <c r="RWP1579" s="18"/>
      <c r="RWQ1579" s="19"/>
      <c r="RWR1579" s="18"/>
      <c r="RWS1579" s="19"/>
      <c r="RWT1579" s="18"/>
      <c r="RWU1579" s="19"/>
      <c r="RWV1579" s="18"/>
      <c r="RWW1579" s="19"/>
      <c r="RWX1579" s="159"/>
      <c r="RWY1579" s="160"/>
      <c r="RWZ1579" s="160"/>
      <c r="RXA1579" s="18"/>
      <c r="RXB1579" s="19"/>
      <c r="RXC1579" s="18"/>
      <c r="RXD1579" s="19"/>
      <c r="RXE1579" s="18"/>
      <c r="RXF1579" s="19"/>
      <c r="RXG1579" s="18"/>
      <c r="RXH1579" s="19"/>
      <c r="RXI1579" s="18"/>
      <c r="RXJ1579" s="19"/>
      <c r="RXK1579" s="18"/>
      <c r="RXL1579" s="19"/>
      <c r="RXM1579" s="18"/>
      <c r="RXN1579" s="19"/>
      <c r="RXO1579" s="18"/>
      <c r="RXP1579" s="19"/>
      <c r="RXQ1579" s="18"/>
      <c r="RXR1579" s="19"/>
      <c r="RXS1579" s="159"/>
      <c r="RXT1579" s="160"/>
      <c r="RXU1579" s="160"/>
      <c r="RXV1579" s="18"/>
      <c r="RXW1579" s="19"/>
      <c r="RXX1579" s="18"/>
      <c r="RXY1579" s="19"/>
      <c r="RXZ1579" s="18"/>
      <c r="RYA1579" s="19"/>
      <c r="RYB1579" s="18"/>
      <c r="RYC1579" s="19"/>
      <c r="RYD1579" s="18"/>
      <c r="RYE1579" s="19"/>
      <c r="RYF1579" s="18"/>
      <c r="RYG1579" s="19"/>
      <c r="RYH1579" s="18"/>
      <c r="RYI1579" s="19"/>
      <c r="RYJ1579" s="18"/>
      <c r="RYK1579" s="19"/>
      <c r="RYL1579" s="18"/>
      <c r="RYM1579" s="19"/>
      <c r="RYN1579" s="159"/>
      <c r="RYO1579" s="160"/>
      <c r="RYP1579" s="160"/>
      <c r="RYQ1579" s="18"/>
      <c r="RYR1579" s="19"/>
      <c r="RYS1579" s="18"/>
      <c r="RYT1579" s="19"/>
      <c r="RYU1579" s="18"/>
      <c r="RYV1579" s="19"/>
      <c r="RYW1579" s="18"/>
      <c r="RYX1579" s="19"/>
      <c r="RYY1579" s="18"/>
      <c r="RYZ1579" s="19"/>
      <c r="RZA1579" s="18"/>
      <c r="RZB1579" s="19"/>
      <c r="RZC1579" s="18"/>
      <c r="RZD1579" s="19"/>
      <c r="RZE1579" s="18"/>
      <c r="RZF1579" s="19"/>
      <c r="RZG1579" s="18"/>
      <c r="RZH1579" s="19"/>
      <c r="RZI1579" s="159"/>
      <c r="RZJ1579" s="160"/>
      <c r="RZK1579" s="160"/>
      <c r="RZL1579" s="18"/>
      <c r="RZM1579" s="19"/>
      <c r="RZN1579" s="18"/>
      <c r="RZO1579" s="19"/>
      <c r="RZP1579" s="18"/>
      <c r="RZQ1579" s="19"/>
      <c r="RZR1579" s="18"/>
      <c r="RZS1579" s="19"/>
      <c r="RZT1579" s="18"/>
      <c r="RZU1579" s="19"/>
      <c r="RZV1579" s="18"/>
      <c r="RZW1579" s="19"/>
      <c r="RZX1579" s="18"/>
      <c r="RZY1579" s="19"/>
      <c r="RZZ1579" s="18"/>
      <c r="SAA1579" s="19"/>
      <c r="SAB1579" s="18"/>
      <c r="SAC1579" s="19"/>
      <c r="SAD1579" s="159"/>
      <c r="SAE1579" s="160"/>
      <c r="SAF1579" s="160"/>
      <c r="SAG1579" s="18"/>
      <c r="SAH1579" s="19"/>
      <c r="SAI1579" s="18"/>
      <c r="SAJ1579" s="19"/>
      <c r="SAK1579" s="18"/>
      <c r="SAL1579" s="19"/>
      <c r="SAM1579" s="18"/>
      <c r="SAN1579" s="19"/>
      <c r="SAO1579" s="18"/>
      <c r="SAP1579" s="19"/>
      <c r="SAQ1579" s="18"/>
      <c r="SAR1579" s="19"/>
      <c r="SAS1579" s="18"/>
      <c r="SAT1579" s="19"/>
      <c r="SAU1579" s="18"/>
      <c r="SAV1579" s="19"/>
      <c r="SAW1579" s="18"/>
      <c r="SAX1579" s="19"/>
      <c r="SAY1579" s="159"/>
      <c r="SAZ1579" s="160"/>
      <c r="SBA1579" s="160"/>
      <c r="SBB1579" s="18"/>
      <c r="SBC1579" s="19"/>
      <c r="SBD1579" s="18"/>
      <c r="SBE1579" s="19"/>
      <c r="SBF1579" s="18"/>
      <c r="SBG1579" s="19"/>
      <c r="SBH1579" s="18"/>
      <c r="SBI1579" s="19"/>
      <c r="SBJ1579" s="18"/>
      <c r="SBK1579" s="19"/>
      <c r="SBL1579" s="18"/>
      <c r="SBM1579" s="19"/>
      <c r="SBN1579" s="18"/>
      <c r="SBO1579" s="19"/>
      <c r="SBP1579" s="18"/>
      <c r="SBQ1579" s="19"/>
      <c r="SBR1579" s="18"/>
      <c r="SBS1579" s="19"/>
      <c r="SBT1579" s="159"/>
      <c r="SBU1579" s="160"/>
      <c r="SBV1579" s="160"/>
      <c r="SBW1579" s="18"/>
      <c r="SBX1579" s="19"/>
      <c r="SBY1579" s="18"/>
      <c r="SBZ1579" s="19"/>
      <c r="SCA1579" s="18"/>
      <c r="SCB1579" s="19"/>
      <c r="SCC1579" s="18"/>
      <c r="SCD1579" s="19"/>
      <c r="SCE1579" s="18"/>
      <c r="SCF1579" s="19"/>
      <c r="SCG1579" s="18"/>
      <c r="SCH1579" s="19"/>
      <c r="SCI1579" s="18"/>
      <c r="SCJ1579" s="19"/>
      <c r="SCK1579" s="18"/>
      <c r="SCL1579" s="19"/>
      <c r="SCM1579" s="18"/>
      <c r="SCN1579" s="19"/>
      <c r="SCO1579" s="159"/>
      <c r="SCP1579" s="160"/>
      <c r="SCQ1579" s="160"/>
      <c r="SCR1579" s="18"/>
      <c r="SCS1579" s="19"/>
      <c r="SCT1579" s="18"/>
      <c r="SCU1579" s="19"/>
      <c r="SCV1579" s="18"/>
      <c r="SCW1579" s="19"/>
      <c r="SCX1579" s="18"/>
      <c r="SCY1579" s="19"/>
      <c r="SCZ1579" s="18"/>
      <c r="SDA1579" s="19"/>
      <c r="SDB1579" s="18"/>
      <c r="SDC1579" s="19"/>
      <c r="SDD1579" s="18"/>
      <c r="SDE1579" s="19"/>
      <c r="SDF1579" s="18"/>
      <c r="SDG1579" s="19"/>
      <c r="SDH1579" s="18"/>
      <c r="SDI1579" s="19"/>
      <c r="SDJ1579" s="159"/>
      <c r="SDK1579" s="160"/>
      <c r="SDL1579" s="160"/>
      <c r="SDM1579" s="18"/>
      <c r="SDN1579" s="19"/>
      <c r="SDO1579" s="18"/>
      <c r="SDP1579" s="19"/>
      <c r="SDQ1579" s="18"/>
      <c r="SDR1579" s="19"/>
      <c r="SDS1579" s="18"/>
      <c r="SDT1579" s="19"/>
      <c r="SDU1579" s="18"/>
      <c r="SDV1579" s="19"/>
      <c r="SDW1579" s="18"/>
      <c r="SDX1579" s="19"/>
      <c r="SDY1579" s="18"/>
      <c r="SDZ1579" s="19"/>
      <c r="SEA1579" s="18"/>
      <c r="SEB1579" s="19"/>
      <c r="SEC1579" s="18"/>
      <c r="SED1579" s="19"/>
      <c r="SEE1579" s="159"/>
      <c r="SEF1579" s="160"/>
      <c r="SEG1579" s="160"/>
      <c r="SEH1579" s="18"/>
      <c r="SEI1579" s="19"/>
      <c r="SEJ1579" s="18"/>
      <c r="SEK1579" s="19"/>
      <c r="SEL1579" s="18"/>
      <c r="SEM1579" s="19"/>
      <c r="SEN1579" s="18"/>
      <c r="SEO1579" s="19"/>
      <c r="SEP1579" s="18"/>
      <c r="SEQ1579" s="19"/>
      <c r="SER1579" s="18"/>
      <c r="SES1579" s="19"/>
      <c r="SET1579" s="18"/>
      <c r="SEU1579" s="19"/>
      <c r="SEV1579" s="18"/>
      <c r="SEW1579" s="19"/>
      <c r="SEX1579" s="18"/>
      <c r="SEY1579" s="19"/>
      <c r="SEZ1579" s="159"/>
      <c r="SFA1579" s="160"/>
      <c r="SFB1579" s="160"/>
      <c r="SFC1579" s="18"/>
      <c r="SFD1579" s="19"/>
      <c r="SFE1579" s="18"/>
      <c r="SFF1579" s="19"/>
      <c r="SFG1579" s="18"/>
      <c r="SFH1579" s="19"/>
      <c r="SFI1579" s="18"/>
      <c r="SFJ1579" s="19"/>
      <c r="SFK1579" s="18"/>
      <c r="SFL1579" s="19"/>
      <c r="SFM1579" s="18"/>
      <c r="SFN1579" s="19"/>
      <c r="SFO1579" s="18"/>
      <c r="SFP1579" s="19"/>
      <c r="SFQ1579" s="18"/>
      <c r="SFR1579" s="19"/>
      <c r="SFS1579" s="18"/>
      <c r="SFT1579" s="19"/>
      <c r="SFU1579" s="159"/>
      <c r="SFV1579" s="160"/>
      <c r="SFW1579" s="160"/>
      <c r="SFX1579" s="18"/>
      <c r="SFY1579" s="19"/>
      <c r="SFZ1579" s="18"/>
      <c r="SGA1579" s="19"/>
      <c r="SGB1579" s="18"/>
      <c r="SGC1579" s="19"/>
      <c r="SGD1579" s="18"/>
      <c r="SGE1579" s="19"/>
      <c r="SGF1579" s="18"/>
      <c r="SGG1579" s="19"/>
      <c r="SGH1579" s="18"/>
      <c r="SGI1579" s="19"/>
      <c r="SGJ1579" s="18"/>
      <c r="SGK1579" s="19"/>
      <c r="SGL1579" s="18"/>
      <c r="SGM1579" s="19"/>
      <c r="SGN1579" s="18"/>
      <c r="SGO1579" s="19"/>
      <c r="SGP1579" s="159"/>
      <c r="SGQ1579" s="160"/>
      <c r="SGR1579" s="160"/>
      <c r="SGS1579" s="18"/>
      <c r="SGT1579" s="19"/>
      <c r="SGU1579" s="18"/>
      <c r="SGV1579" s="19"/>
      <c r="SGW1579" s="18"/>
      <c r="SGX1579" s="19"/>
      <c r="SGY1579" s="18"/>
      <c r="SGZ1579" s="19"/>
      <c r="SHA1579" s="18"/>
      <c r="SHB1579" s="19"/>
      <c r="SHC1579" s="18"/>
      <c r="SHD1579" s="19"/>
      <c r="SHE1579" s="18"/>
      <c r="SHF1579" s="19"/>
      <c r="SHG1579" s="18"/>
      <c r="SHH1579" s="19"/>
      <c r="SHI1579" s="18"/>
      <c r="SHJ1579" s="19"/>
      <c r="SHK1579" s="159"/>
      <c r="SHL1579" s="160"/>
      <c r="SHM1579" s="160"/>
      <c r="SHN1579" s="18"/>
      <c r="SHO1579" s="19"/>
      <c r="SHP1579" s="18"/>
      <c r="SHQ1579" s="19"/>
      <c r="SHR1579" s="18"/>
      <c r="SHS1579" s="19"/>
      <c r="SHT1579" s="18"/>
      <c r="SHU1579" s="19"/>
      <c r="SHV1579" s="18"/>
      <c r="SHW1579" s="19"/>
      <c r="SHX1579" s="18"/>
      <c r="SHY1579" s="19"/>
      <c r="SHZ1579" s="18"/>
      <c r="SIA1579" s="19"/>
      <c r="SIB1579" s="18"/>
      <c r="SIC1579" s="19"/>
      <c r="SID1579" s="18"/>
      <c r="SIE1579" s="19"/>
      <c r="SIF1579" s="159"/>
      <c r="SIG1579" s="160"/>
      <c r="SIH1579" s="160"/>
      <c r="SII1579" s="18"/>
      <c r="SIJ1579" s="19"/>
      <c r="SIK1579" s="18"/>
      <c r="SIL1579" s="19"/>
      <c r="SIM1579" s="18"/>
      <c r="SIN1579" s="19"/>
      <c r="SIO1579" s="18"/>
      <c r="SIP1579" s="19"/>
      <c r="SIQ1579" s="18"/>
      <c r="SIR1579" s="19"/>
      <c r="SIS1579" s="18"/>
      <c r="SIT1579" s="19"/>
      <c r="SIU1579" s="18"/>
      <c r="SIV1579" s="19"/>
      <c r="SIW1579" s="18"/>
      <c r="SIX1579" s="19"/>
      <c r="SIY1579" s="18"/>
      <c r="SIZ1579" s="19"/>
      <c r="SJA1579" s="159"/>
      <c r="SJB1579" s="160"/>
      <c r="SJC1579" s="160"/>
      <c r="SJD1579" s="18"/>
      <c r="SJE1579" s="19"/>
      <c r="SJF1579" s="18"/>
      <c r="SJG1579" s="19"/>
      <c r="SJH1579" s="18"/>
      <c r="SJI1579" s="19"/>
      <c r="SJJ1579" s="18"/>
      <c r="SJK1579" s="19"/>
      <c r="SJL1579" s="18"/>
      <c r="SJM1579" s="19"/>
      <c r="SJN1579" s="18"/>
      <c r="SJO1579" s="19"/>
      <c r="SJP1579" s="18"/>
      <c r="SJQ1579" s="19"/>
      <c r="SJR1579" s="18"/>
      <c r="SJS1579" s="19"/>
      <c r="SJT1579" s="18"/>
      <c r="SJU1579" s="19"/>
      <c r="SJV1579" s="159"/>
      <c r="SJW1579" s="160"/>
      <c r="SJX1579" s="160"/>
      <c r="SJY1579" s="18"/>
      <c r="SJZ1579" s="19"/>
      <c r="SKA1579" s="18"/>
      <c r="SKB1579" s="19"/>
      <c r="SKC1579" s="18"/>
      <c r="SKD1579" s="19"/>
      <c r="SKE1579" s="18"/>
      <c r="SKF1579" s="19"/>
      <c r="SKG1579" s="18"/>
      <c r="SKH1579" s="19"/>
      <c r="SKI1579" s="18"/>
      <c r="SKJ1579" s="19"/>
      <c r="SKK1579" s="18"/>
      <c r="SKL1579" s="19"/>
      <c r="SKM1579" s="18"/>
      <c r="SKN1579" s="19"/>
      <c r="SKO1579" s="18"/>
      <c r="SKP1579" s="19"/>
      <c r="SKQ1579" s="159"/>
      <c r="SKR1579" s="160"/>
      <c r="SKS1579" s="160"/>
      <c r="SKT1579" s="18"/>
      <c r="SKU1579" s="19"/>
      <c r="SKV1579" s="18"/>
      <c r="SKW1579" s="19"/>
      <c r="SKX1579" s="18"/>
      <c r="SKY1579" s="19"/>
      <c r="SKZ1579" s="18"/>
      <c r="SLA1579" s="19"/>
      <c r="SLB1579" s="18"/>
      <c r="SLC1579" s="19"/>
      <c r="SLD1579" s="18"/>
      <c r="SLE1579" s="19"/>
      <c r="SLF1579" s="18"/>
      <c r="SLG1579" s="19"/>
      <c r="SLH1579" s="18"/>
      <c r="SLI1579" s="19"/>
      <c r="SLJ1579" s="18"/>
      <c r="SLK1579" s="19"/>
      <c r="SLL1579" s="159"/>
      <c r="SLM1579" s="160"/>
      <c r="SLN1579" s="160"/>
      <c r="SLO1579" s="18"/>
      <c r="SLP1579" s="19"/>
      <c r="SLQ1579" s="18"/>
      <c r="SLR1579" s="19"/>
      <c r="SLS1579" s="18"/>
      <c r="SLT1579" s="19"/>
      <c r="SLU1579" s="18"/>
      <c r="SLV1579" s="19"/>
      <c r="SLW1579" s="18"/>
      <c r="SLX1579" s="19"/>
      <c r="SLY1579" s="18"/>
      <c r="SLZ1579" s="19"/>
      <c r="SMA1579" s="18"/>
      <c r="SMB1579" s="19"/>
      <c r="SMC1579" s="18"/>
      <c r="SMD1579" s="19"/>
      <c r="SME1579" s="18"/>
      <c r="SMF1579" s="19"/>
      <c r="SMG1579" s="159"/>
      <c r="SMH1579" s="160"/>
      <c r="SMI1579" s="160"/>
      <c r="SMJ1579" s="18"/>
      <c r="SMK1579" s="19"/>
      <c r="SML1579" s="18"/>
      <c r="SMM1579" s="19"/>
      <c r="SMN1579" s="18"/>
      <c r="SMO1579" s="19"/>
      <c r="SMP1579" s="18"/>
      <c r="SMQ1579" s="19"/>
      <c r="SMR1579" s="18"/>
      <c r="SMS1579" s="19"/>
      <c r="SMT1579" s="18"/>
      <c r="SMU1579" s="19"/>
      <c r="SMV1579" s="18"/>
      <c r="SMW1579" s="19"/>
      <c r="SMX1579" s="18"/>
      <c r="SMY1579" s="19"/>
      <c r="SMZ1579" s="18"/>
      <c r="SNA1579" s="19"/>
      <c r="SNB1579" s="159"/>
      <c r="SNC1579" s="160"/>
      <c r="SND1579" s="160"/>
      <c r="SNE1579" s="18"/>
      <c r="SNF1579" s="19"/>
      <c r="SNG1579" s="18"/>
      <c r="SNH1579" s="19"/>
      <c r="SNI1579" s="18"/>
      <c r="SNJ1579" s="19"/>
      <c r="SNK1579" s="18"/>
      <c r="SNL1579" s="19"/>
      <c r="SNM1579" s="18"/>
      <c r="SNN1579" s="19"/>
      <c r="SNO1579" s="18"/>
      <c r="SNP1579" s="19"/>
      <c r="SNQ1579" s="18"/>
      <c r="SNR1579" s="19"/>
      <c r="SNS1579" s="18"/>
      <c r="SNT1579" s="19"/>
      <c r="SNU1579" s="18"/>
      <c r="SNV1579" s="19"/>
      <c r="SNW1579" s="159"/>
      <c r="SNX1579" s="160"/>
      <c r="SNY1579" s="160"/>
      <c r="SNZ1579" s="18"/>
      <c r="SOA1579" s="19"/>
      <c r="SOB1579" s="18"/>
      <c r="SOC1579" s="19"/>
      <c r="SOD1579" s="18"/>
      <c r="SOE1579" s="19"/>
      <c r="SOF1579" s="18"/>
      <c r="SOG1579" s="19"/>
      <c r="SOH1579" s="18"/>
      <c r="SOI1579" s="19"/>
      <c r="SOJ1579" s="18"/>
      <c r="SOK1579" s="19"/>
      <c r="SOL1579" s="18"/>
      <c r="SOM1579" s="19"/>
      <c r="SON1579" s="18"/>
      <c r="SOO1579" s="19"/>
      <c r="SOP1579" s="18"/>
      <c r="SOQ1579" s="19"/>
      <c r="SOR1579" s="159"/>
      <c r="SOS1579" s="160"/>
      <c r="SOT1579" s="160"/>
      <c r="SOU1579" s="18"/>
      <c r="SOV1579" s="19"/>
      <c r="SOW1579" s="18"/>
      <c r="SOX1579" s="19"/>
      <c r="SOY1579" s="18"/>
      <c r="SOZ1579" s="19"/>
      <c r="SPA1579" s="18"/>
      <c r="SPB1579" s="19"/>
      <c r="SPC1579" s="18"/>
      <c r="SPD1579" s="19"/>
      <c r="SPE1579" s="18"/>
      <c r="SPF1579" s="19"/>
      <c r="SPG1579" s="18"/>
      <c r="SPH1579" s="19"/>
      <c r="SPI1579" s="18"/>
      <c r="SPJ1579" s="19"/>
      <c r="SPK1579" s="18"/>
      <c r="SPL1579" s="19"/>
      <c r="SPM1579" s="159"/>
      <c r="SPN1579" s="160"/>
      <c r="SPO1579" s="160"/>
      <c r="SPP1579" s="18"/>
      <c r="SPQ1579" s="19"/>
      <c r="SPR1579" s="18"/>
      <c r="SPS1579" s="19"/>
      <c r="SPT1579" s="18"/>
      <c r="SPU1579" s="19"/>
      <c r="SPV1579" s="18"/>
      <c r="SPW1579" s="19"/>
      <c r="SPX1579" s="18"/>
      <c r="SPY1579" s="19"/>
      <c r="SPZ1579" s="18"/>
      <c r="SQA1579" s="19"/>
      <c r="SQB1579" s="18"/>
      <c r="SQC1579" s="19"/>
      <c r="SQD1579" s="18"/>
      <c r="SQE1579" s="19"/>
      <c r="SQF1579" s="18"/>
      <c r="SQG1579" s="19"/>
      <c r="SQH1579" s="159"/>
      <c r="SQI1579" s="160"/>
      <c r="SQJ1579" s="160"/>
      <c r="SQK1579" s="18"/>
      <c r="SQL1579" s="19"/>
      <c r="SQM1579" s="18"/>
      <c r="SQN1579" s="19"/>
      <c r="SQO1579" s="18"/>
      <c r="SQP1579" s="19"/>
      <c r="SQQ1579" s="18"/>
      <c r="SQR1579" s="19"/>
      <c r="SQS1579" s="18"/>
      <c r="SQT1579" s="19"/>
      <c r="SQU1579" s="18"/>
      <c r="SQV1579" s="19"/>
      <c r="SQW1579" s="18"/>
      <c r="SQX1579" s="19"/>
      <c r="SQY1579" s="18"/>
      <c r="SQZ1579" s="19"/>
      <c r="SRA1579" s="18"/>
      <c r="SRB1579" s="19"/>
      <c r="SRC1579" s="159"/>
      <c r="SRD1579" s="160"/>
      <c r="SRE1579" s="160"/>
      <c r="SRF1579" s="18"/>
      <c r="SRG1579" s="19"/>
      <c r="SRH1579" s="18"/>
      <c r="SRI1579" s="19"/>
      <c r="SRJ1579" s="18"/>
      <c r="SRK1579" s="19"/>
      <c r="SRL1579" s="18"/>
      <c r="SRM1579" s="19"/>
      <c r="SRN1579" s="18"/>
      <c r="SRO1579" s="19"/>
      <c r="SRP1579" s="18"/>
      <c r="SRQ1579" s="19"/>
      <c r="SRR1579" s="18"/>
      <c r="SRS1579" s="19"/>
      <c r="SRT1579" s="18"/>
      <c r="SRU1579" s="19"/>
      <c r="SRV1579" s="18"/>
      <c r="SRW1579" s="19"/>
      <c r="SRX1579" s="159"/>
      <c r="SRY1579" s="160"/>
      <c r="SRZ1579" s="160"/>
      <c r="SSA1579" s="18"/>
      <c r="SSB1579" s="19"/>
      <c r="SSC1579" s="18"/>
      <c r="SSD1579" s="19"/>
      <c r="SSE1579" s="18"/>
      <c r="SSF1579" s="19"/>
      <c r="SSG1579" s="18"/>
      <c r="SSH1579" s="19"/>
      <c r="SSI1579" s="18"/>
      <c r="SSJ1579" s="19"/>
      <c r="SSK1579" s="18"/>
      <c r="SSL1579" s="19"/>
      <c r="SSM1579" s="18"/>
      <c r="SSN1579" s="19"/>
      <c r="SSO1579" s="18"/>
      <c r="SSP1579" s="19"/>
      <c r="SSQ1579" s="18"/>
      <c r="SSR1579" s="19"/>
      <c r="SSS1579" s="159"/>
      <c r="SST1579" s="160"/>
      <c r="SSU1579" s="160"/>
      <c r="SSV1579" s="18"/>
      <c r="SSW1579" s="19"/>
      <c r="SSX1579" s="18"/>
      <c r="SSY1579" s="19"/>
      <c r="SSZ1579" s="18"/>
      <c r="STA1579" s="19"/>
      <c r="STB1579" s="18"/>
      <c r="STC1579" s="19"/>
      <c r="STD1579" s="18"/>
      <c r="STE1579" s="19"/>
      <c r="STF1579" s="18"/>
      <c r="STG1579" s="19"/>
      <c r="STH1579" s="18"/>
      <c r="STI1579" s="19"/>
      <c r="STJ1579" s="18"/>
      <c r="STK1579" s="19"/>
      <c r="STL1579" s="18"/>
      <c r="STM1579" s="19"/>
      <c r="STN1579" s="159"/>
      <c r="STO1579" s="160"/>
      <c r="STP1579" s="160"/>
      <c r="STQ1579" s="18"/>
      <c r="STR1579" s="19"/>
      <c r="STS1579" s="18"/>
      <c r="STT1579" s="19"/>
      <c r="STU1579" s="18"/>
      <c r="STV1579" s="19"/>
      <c r="STW1579" s="18"/>
      <c r="STX1579" s="19"/>
      <c r="STY1579" s="18"/>
      <c r="STZ1579" s="19"/>
      <c r="SUA1579" s="18"/>
      <c r="SUB1579" s="19"/>
      <c r="SUC1579" s="18"/>
      <c r="SUD1579" s="19"/>
      <c r="SUE1579" s="18"/>
      <c r="SUF1579" s="19"/>
      <c r="SUG1579" s="18"/>
      <c r="SUH1579" s="19"/>
      <c r="SUI1579" s="159"/>
      <c r="SUJ1579" s="160"/>
      <c r="SUK1579" s="160"/>
      <c r="SUL1579" s="18"/>
      <c r="SUM1579" s="19"/>
      <c r="SUN1579" s="18"/>
      <c r="SUO1579" s="19"/>
      <c r="SUP1579" s="18"/>
      <c r="SUQ1579" s="19"/>
      <c r="SUR1579" s="18"/>
      <c r="SUS1579" s="19"/>
      <c r="SUT1579" s="18"/>
      <c r="SUU1579" s="19"/>
      <c r="SUV1579" s="18"/>
      <c r="SUW1579" s="19"/>
      <c r="SUX1579" s="18"/>
      <c r="SUY1579" s="19"/>
      <c r="SUZ1579" s="18"/>
      <c r="SVA1579" s="19"/>
      <c r="SVB1579" s="18"/>
      <c r="SVC1579" s="19"/>
      <c r="SVD1579" s="159"/>
      <c r="SVE1579" s="160"/>
      <c r="SVF1579" s="160"/>
      <c r="SVG1579" s="18"/>
      <c r="SVH1579" s="19"/>
      <c r="SVI1579" s="18"/>
      <c r="SVJ1579" s="19"/>
      <c r="SVK1579" s="18"/>
      <c r="SVL1579" s="19"/>
      <c r="SVM1579" s="18"/>
      <c r="SVN1579" s="19"/>
      <c r="SVO1579" s="18"/>
      <c r="SVP1579" s="19"/>
      <c r="SVQ1579" s="18"/>
      <c r="SVR1579" s="19"/>
      <c r="SVS1579" s="18"/>
      <c r="SVT1579" s="19"/>
      <c r="SVU1579" s="18"/>
      <c r="SVV1579" s="19"/>
      <c r="SVW1579" s="18"/>
      <c r="SVX1579" s="19"/>
      <c r="SVY1579" s="159"/>
      <c r="SVZ1579" s="160"/>
      <c r="SWA1579" s="160"/>
      <c r="SWB1579" s="18"/>
      <c r="SWC1579" s="19"/>
      <c r="SWD1579" s="18"/>
      <c r="SWE1579" s="19"/>
      <c r="SWF1579" s="18"/>
      <c r="SWG1579" s="19"/>
      <c r="SWH1579" s="18"/>
      <c r="SWI1579" s="19"/>
      <c r="SWJ1579" s="18"/>
      <c r="SWK1579" s="19"/>
      <c r="SWL1579" s="18"/>
      <c r="SWM1579" s="19"/>
      <c r="SWN1579" s="18"/>
      <c r="SWO1579" s="19"/>
      <c r="SWP1579" s="18"/>
      <c r="SWQ1579" s="19"/>
      <c r="SWR1579" s="18"/>
      <c r="SWS1579" s="19"/>
      <c r="SWT1579" s="159"/>
      <c r="SWU1579" s="160"/>
      <c r="SWV1579" s="160"/>
      <c r="SWW1579" s="18"/>
      <c r="SWX1579" s="19"/>
      <c r="SWY1579" s="18"/>
      <c r="SWZ1579" s="19"/>
      <c r="SXA1579" s="18"/>
      <c r="SXB1579" s="19"/>
      <c r="SXC1579" s="18"/>
      <c r="SXD1579" s="19"/>
      <c r="SXE1579" s="18"/>
      <c r="SXF1579" s="19"/>
      <c r="SXG1579" s="18"/>
      <c r="SXH1579" s="19"/>
      <c r="SXI1579" s="18"/>
      <c r="SXJ1579" s="19"/>
      <c r="SXK1579" s="18"/>
      <c r="SXL1579" s="19"/>
      <c r="SXM1579" s="18"/>
      <c r="SXN1579" s="19"/>
      <c r="SXO1579" s="159"/>
      <c r="SXP1579" s="160"/>
      <c r="SXQ1579" s="160"/>
      <c r="SXR1579" s="18"/>
      <c r="SXS1579" s="19"/>
      <c r="SXT1579" s="18"/>
      <c r="SXU1579" s="19"/>
      <c r="SXV1579" s="18"/>
      <c r="SXW1579" s="19"/>
      <c r="SXX1579" s="18"/>
      <c r="SXY1579" s="19"/>
      <c r="SXZ1579" s="18"/>
      <c r="SYA1579" s="19"/>
      <c r="SYB1579" s="18"/>
      <c r="SYC1579" s="19"/>
      <c r="SYD1579" s="18"/>
      <c r="SYE1579" s="19"/>
      <c r="SYF1579" s="18"/>
      <c r="SYG1579" s="19"/>
      <c r="SYH1579" s="18"/>
      <c r="SYI1579" s="19"/>
      <c r="SYJ1579" s="159"/>
      <c r="SYK1579" s="160"/>
      <c r="SYL1579" s="160"/>
      <c r="SYM1579" s="18"/>
      <c r="SYN1579" s="19"/>
      <c r="SYO1579" s="18"/>
      <c r="SYP1579" s="19"/>
      <c r="SYQ1579" s="18"/>
      <c r="SYR1579" s="19"/>
      <c r="SYS1579" s="18"/>
      <c r="SYT1579" s="19"/>
      <c r="SYU1579" s="18"/>
      <c r="SYV1579" s="19"/>
      <c r="SYW1579" s="18"/>
      <c r="SYX1579" s="19"/>
      <c r="SYY1579" s="18"/>
      <c r="SYZ1579" s="19"/>
      <c r="SZA1579" s="18"/>
      <c r="SZB1579" s="19"/>
      <c r="SZC1579" s="18"/>
      <c r="SZD1579" s="19"/>
      <c r="SZE1579" s="159"/>
      <c r="SZF1579" s="160"/>
      <c r="SZG1579" s="160"/>
      <c r="SZH1579" s="18"/>
      <c r="SZI1579" s="19"/>
      <c r="SZJ1579" s="18"/>
      <c r="SZK1579" s="19"/>
      <c r="SZL1579" s="18"/>
      <c r="SZM1579" s="19"/>
      <c r="SZN1579" s="18"/>
      <c r="SZO1579" s="19"/>
      <c r="SZP1579" s="18"/>
      <c r="SZQ1579" s="19"/>
      <c r="SZR1579" s="18"/>
      <c r="SZS1579" s="19"/>
      <c r="SZT1579" s="18"/>
      <c r="SZU1579" s="19"/>
      <c r="SZV1579" s="18"/>
      <c r="SZW1579" s="19"/>
      <c r="SZX1579" s="18"/>
      <c r="SZY1579" s="19"/>
      <c r="SZZ1579" s="159"/>
      <c r="TAA1579" s="160"/>
      <c r="TAB1579" s="160"/>
      <c r="TAC1579" s="18"/>
      <c r="TAD1579" s="19"/>
      <c r="TAE1579" s="18"/>
      <c r="TAF1579" s="19"/>
      <c r="TAG1579" s="18"/>
      <c r="TAH1579" s="19"/>
      <c r="TAI1579" s="18"/>
      <c r="TAJ1579" s="19"/>
      <c r="TAK1579" s="18"/>
      <c r="TAL1579" s="19"/>
      <c r="TAM1579" s="18"/>
      <c r="TAN1579" s="19"/>
      <c r="TAO1579" s="18"/>
      <c r="TAP1579" s="19"/>
      <c r="TAQ1579" s="18"/>
      <c r="TAR1579" s="19"/>
      <c r="TAS1579" s="18"/>
      <c r="TAT1579" s="19"/>
      <c r="TAU1579" s="159"/>
      <c r="TAV1579" s="160"/>
      <c r="TAW1579" s="160"/>
      <c r="TAX1579" s="18"/>
      <c r="TAY1579" s="19"/>
      <c r="TAZ1579" s="18"/>
      <c r="TBA1579" s="19"/>
      <c r="TBB1579" s="18"/>
      <c r="TBC1579" s="19"/>
      <c r="TBD1579" s="18"/>
      <c r="TBE1579" s="19"/>
      <c r="TBF1579" s="18"/>
      <c r="TBG1579" s="19"/>
      <c r="TBH1579" s="18"/>
      <c r="TBI1579" s="19"/>
      <c r="TBJ1579" s="18"/>
      <c r="TBK1579" s="19"/>
      <c r="TBL1579" s="18"/>
      <c r="TBM1579" s="19"/>
      <c r="TBN1579" s="18"/>
      <c r="TBO1579" s="19"/>
      <c r="TBP1579" s="159"/>
      <c r="TBQ1579" s="160"/>
      <c r="TBR1579" s="160"/>
      <c r="TBS1579" s="18"/>
      <c r="TBT1579" s="19"/>
      <c r="TBU1579" s="18"/>
      <c r="TBV1579" s="19"/>
      <c r="TBW1579" s="18"/>
      <c r="TBX1579" s="19"/>
      <c r="TBY1579" s="18"/>
      <c r="TBZ1579" s="19"/>
      <c r="TCA1579" s="18"/>
      <c r="TCB1579" s="19"/>
      <c r="TCC1579" s="18"/>
      <c r="TCD1579" s="19"/>
      <c r="TCE1579" s="18"/>
      <c r="TCF1579" s="19"/>
      <c r="TCG1579" s="18"/>
      <c r="TCH1579" s="19"/>
      <c r="TCI1579" s="18"/>
      <c r="TCJ1579" s="19"/>
      <c r="TCK1579" s="159"/>
      <c r="TCL1579" s="160"/>
      <c r="TCM1579" s="160"/>
      <c r="TCN1579" s="18"/>
      <c r="TCO1579" s="19"/>
      <c r="TCP1579" s="18"/>
      <c r="TCQ1579" s="19"/>
      <c r="TCR1579" s="18"/>
      <c r="TCS1579" s="19"/>
      <c r="TCT1579" s="18"/>
      <c r="TCU1579" s="19"/>
      <c r="TCV1579" s="18"/>
      <c r="TCW1579" s="19"/>
      <c r="TCX1579" s="18"/>
      <c r="TCY1579" s="19"/>
      <c r="TCZ1579" s="18"/>
      <c r="TDA1579" s="19"/>
      <c r="TDB1579" s="18"/>
      <c r="TDC1579" s="19"/>
      <c r="TDD1579" s="18"/>
      <c r="TDE1579" s="19"/>
      <c r="TDF1579" s="159"/>
      <c r="TDG1579" s="160"/>
      <c r="TDH1579" s="160"/>
      <c r="TDI1579" s="18"/>
      <c r="TDJ1579" s="19"/>
      <c r="TDK1579" s="18"/>
      <c r="TDL1579" s="19"/>
      <c r="TDM1579" s="18"/>
      <c r="TDN1579" s="19"/>
      <c r="TDO1579" s="18"/>
      <c r="TDP1579" s="19"/>
      <c r="TDQ1579" s="18"/>
      <c r="TDR1579" s="19"/>
      <c r="TDS1579" s="18"/>
      <c r="TDT1579" s="19"/>
      <c r="TDU1579" s="18"/>
      <c r="TDV1579" s="19"/>
      <c r="TDW1579" s="18"/>
      <c r="TDX1579" s="19"/>
      <c r="TDY1579" s="18"/>
      <c r="TDZ1579" s="19"/>
      <c r="TEA1579" s="159"/>
      <c r="TEB1579" s="160"/>
      <c r="TEC1579" s="160"/>
      <c r="TED1579" s="18"/>
      <c r="TEE1579" s="19"/>
      <c r="TEF1579" s="18"/>
      <c r="TEG1579" s="19"/>
      <c r="TEH1579" s="18"/>
      <c r="TEI1579" s="19"/>
      <c r="TEJ1579" s="18"/>
      <c r="TEK1579" s="19"/>
      <c r="TEL1579" s="18"/>
      <c r="TEM1579" s="19"/>
      <c r="TEN1579" s="18"/>
      <c r="TEO1579" s="19"/>
      <c r="TEP1579" s="18"/>
      <c r="TEQ1579" s="19"/>
      <c r="TER1579" s="18"/>
      <c r="TES1579" s="19"/>
      <c r="TET1579" s="18"/>
      <c r="TEU1579" s="19"/>
      <c r="TEV1579" s="159"/>
      <c r="TEW1579" s="160"/>
      <c r="TEX1579" s="160"/>
      <c r="TEY1579" s="18"/>
      <c r="TEZ1579" s="19"/>
      <c r="TFA1579" s="18"/>
      <c r="TFB1579" s="19"/>
      <c r="TFC1579" s="18"/>
      <c r="TFD1579" s="19"/>
      <c r="TFE1579" s="18"/>
      <c r="TFF1579" s="19"/>
      <c r="TFG1579" s="18"/>
      <c r="TFH1579" s="19"/>
      <c r="TFI1579" s="18"/>
      <c r="TFJ1579" s="19"/>
      <c r="TFK1579" s="18"/>
      <c r="TFL1579" s="19"/>
      <c r="TFM1579" s="18"/>
      <c r="TFN1579" s="19"/>
      <c r="TFO1579" s="18"/>
      <c r="TFP1579" s="19"/>
      <c r="TFQ1579" s="159"/>
      <c r="TFR1579" s="160"/>
      <c r="TFS1579" s="160"/>
      <c r="TFT1579" s="18"/>
      <c r="TFU1579" s="19"/>
      <c r="TFV1579" s="18"/>
      <c r="TFW1579" s="19"/>
      <c r="TFX1579" s="18"/>
      <c r="TFY1579" s="19"/>
      <c r="TFZ1579" s="18"/>
      <c r="TGA1579" s="19"/>
      <c r="TGB1579" s="18"/>
      <c r="TGC1579" s="19"/>
      <c r="TGD1579" s="18"/>
      <c r="TGE1579" s="19"/>
      <c r="TGF1579" s="18"/>
      <c r="TGG1579" s="19"/>
      <c r="TGH1579" s="18"/>
      <c r="TGI1579" s="19"/>
      <c r="TGJ1579" s="18"/>
      <c r="TGK1579" s="19"/>
      <c r="TGL1579" s="159"/>
      <c r="TGM1579" s="160"/>
      <c r="TGN1579" s="160"/>
      <c r="TGO1579" s="18"/>
      <c r="TGP1579" s="19"/>
      <c r="TGQ1579" s="18"/>
      <c r="TGR1579" s="19"/>
      <c r="TGS1579" s="18"/>
      <c r="TGT1579" s="19"/>
      <c r="TGU1579" s="18"/>
      <c r="TGV1579" s="19"/>
      <c r="TGW1579" s="18"/>
      <c r="TGX1579" s="19"/>
      <c r="TGY1579" s="18"/>
      <c r="TGZ1579" s="19"/>
      <c r="THA1579" s="18"/>
      <c r="THB1579" s="19"/>
      <c r="THC1579" s="18"/>
      <c r="THD1579" s="19"/>
      <c r="THE1579" s="18"/>
      <c r="THF1579" s="19"/>
      <c r="THG1579" s="159"/>
      <c r="THH1579" s="160"/>
      <c r="THI1579" s="160"/>
      <c r="THJ1579" s="18"/>
      <c r="THK1579" s="19"/>
      <c r="THL1579" s="18"/>
      <c r="THM1579" s="19"/>
      <c r="THN1579" s="18"/>
      <c r="THO1579" s="19"/>
      <c r="THP1579" s="18"/>
      <c r="THQ1579" s="19"/>
      <c r="THR1579" s="18"/>
      <c r="THS1579" s="19"/>
      <c r="THT1579" s="18"/>
      <c r="THU1579" s="19"/>
      <c r="THV1579" s="18"/>
      <c r="THW1579" s="19"/>
      <c r="THX1579" s="18"/>
      <c r="THY1579" s="19"/>
      <c r="THZ1579" s="18"/>
      <c r="TIA1579" s="19"/>
      <c r="TIB1579" s="159"/>
      <c r="TIC1579" s="160"/>
      <c r="TID1579" s="160"/>
      <c r="TIE1579" s="18"/>
      <c r="TIF1579" s="19"/>
      <c r="TIG1579" s="18"/>
      <c r="TIH1579" s="19"/>
      <c r="TII1579" s="18"/>
      <c r="TIJ1579" s="19"/>
      <c r="TIK1579" s="18"/>
      <c r="TIL1579" s="19"/>
      <c r="TIM1579" s="18"/>
      <c r="TIN1579" s="19"/>
      <c r="TIO1579" s="18"/>
      <c r="TIP1579" s="19"/>
      <c r="TIQ1579" s="18"/>
      <c r="TIR1579" s="19"/>
      <c r="TIS1579" s="18"/>
      <c r="TIT1579" s="19"/>
      <c r="TIU1579" s="18"/>
      <c r="TIV1579" s="19"/>
      <c r="TIW1579" s="159"/>
      <c r="TIX1579" s="160"/>
      <c r="TIY1579" s="160"/>
      <c r="TIZ1579" s="18"/>
      <c r="TJA1579" s="19"/>
      <c r="TJB1579" s="18"/>
      <c r="TJC1579" s="19"/>
      <c r="TJD1579" s="18"/>
      <c r="TJE1579" s="19"/>
      <c r="TJF1579" s="18"/>
      <c r="TJG1579" s="19"/>
      <c r="TJH1579" s="18"/>
      <c r="TJI1579" s="19"/>
      <c r="TJJ1579" s="18"/>
      <c r="TJK1579" s="19"/>
      <c r="TJL1579" s="18"/>
      <c r="TJM1579" s="19"/>
      <c r="TJN1579" s="18"/>
      <c r="TJO1579" s="19"/>
      <c r="TJP1579" s="18"/>
      <c r="TJQ1579" s="19"/>
      <c r="TJR1579" s="159"/>
      <c r="TJS1579" s="160"/>
      <c r="TJT1579" s="160"/>
      <c r="TJU1579" s="18"/>
      <c r="TJV1579" s="19"/>
      <c r="TJW1579" s="18"/>
      <c r="TJX1579" s="19"/>
      <c r="TJY1579" s="18"/>
      <c r="TJZ1579" s="19"/>
      <c r="TKA1579" s="18"/>
      <c r="TKB1579" s="19"/>
      <c r="TKC1579" s="18"/>
      <c r="TKD1579" s="19"/>
      <c r="TKE1579" s="18"/>
      <c r="TKF1579" s="19"/>
      <c r="TKG1579" s="18"/>
      <c r="TKH1579" s="19"/>
      <c r="TKI1579" s="18"/>
      <c r="TKJ1579" s="19"/>
      <c r="TKK1579" s="18"/>
      <c r="TKL1579" s="19"/>
      <c r="TKM1579" s="159"/>
      <c r="TKN1579" s="160"/>
      <c r="TKO1579" s="160"/>
      <c r="TKP1579" s="18"/>
      <c r="TKQ1579" s="19"/>
      <c r="TKR1579" s="18"/>
      <c r="TKS1579" s="19"/>
      <c r="TKT1579" s="18"/>
      <c r="TKU1579" s="19"/>
      <c r="TKV1579" s="18"/>
      <c r="TKW1579" s="19"/>
      <c r="TKX1579" s="18"/>
      <c r="TKY1579" s="19"/>
      <c r="TKZ1579" s="18"/>
      <c r="TLA1579" s="19"/>
      <c r="TLB1579" s="18"/>
      <c r="TLC1579" s="19"/>
      <c r="TLD1579" s="18"/>
      <c r="TLE1579" s="19"/>
      <c r="TLF1579" s="18"/>
      <c r="TLG1579" s="19"/>
      <c r="TLH1579" s="159"/>
      <c r="TLI1579" s="160"/>
      <c r="TLJ1579" s="160"/>
      <c r="TLK1579" s="18"/>
      <c r="TLL1579" s="19"/>
      <c r="TLM1579" s="18"/>
      <c r="TLN1579" s="19"/>
      <c r="TLO1579" s="18"/>
      <c r="TLP1579" s="19"/>
      <c r="TLQ1579" s="18"/>
      <c r="TLR1579" s="19"/>
      <c r="TLS1579" s="18"/>
      <c r="TLT1579" s="19"/>
      <c r="TLU1579" s="18"/>
      <c r="TLV1579" s="19"/>
      <c r="TLW1579" s="18"/>
      <c r="TLX1579" s="19"/>
      <c r="TLY1579" s="18"/>
      <c r="TLZ1579" s="19"/>
      <c r="TMA1579" s="18"/>
      <c r="TMB1579" s="19"/>
      <c r="TMC1579" s="159"/>
      <c r="TMD1579" s="160"/>
      <c r="TME1579" s="160"/>
      <c r="TMF1579" s="18"/>
      <c r="TMG1579" s="19"/>
      <c r="TMH1579" s="18"/>
      <c r="TMI1579" s="19"/>
      <c r="TMJ1579" s="18"/>
      <c r="TMK1579" s="19"/>
      <c r="TML1579" s="18"/>
      <c r="TMM1579" s="19"/>
      <c r="TMN1579" s="18"/>
      <c r="TMO1579" s="19"/>
      <c r="TMP1579" s="18"/>
      <c r="TMQ1579" s="19"/>
      <c r="TMR1579" s="18"/>
      <c r="TMS1579" s="19"/>
      <c r="TMT1579" s="18"/>
      <c r="TMU1579" s="19"/>
      <c r="TMV1579" s="18"/>
      <c r="TMW1579" s="19"/>
      <c r="TMX1579" s="159"/>
      <c r="TMY1579" s="160"/>
      <c r="TMZ1579" s="160"/>
      <c r="TNA1579" s="18"/>
      <c r="TNB1579" s="19"/>
      <c r="TNC1579" s="18"/>
      <c r="TND1579" s="19"/>
      <c r="TNE1579" s="18"/>
      <c r="TNF1579" s="19"/>
      <c r="TNG1579" s="18"/>
      <c r="TNH1579" s="19"/>
      <c r="TNI1579" s="18"/>
      <c r="TNJ1579" s="19"/>
      <c r="TNK1579" s="18"/>
      <c r="TNL1579" s="19"/>
      <c r="TNM1579" s="18"/>
      <c r="TNN1579" s="19"/>
      <c r="TNO1579" s="18"/>
      <c r="TNP1579" s="19"/>
      <c r="TNQ1579" s="18"/>
      <c r="TNR1579" s="19"/>
      <c r="TNS1579" s="159"/>
      <c r="TNT1579" s="160"/>
      <c r="TNU1579" s="160"/>
      <c r="TNV1579" s="18"/>
      <c r="TNW1579" s="19"/>
      <c r="TNX1579" s="18"/>
      <c r="TNY1579" s="19"/>
      <c r="TNZ1579" s="18"/>
      <c r="TOA1579" s="19"/>
      <c r="TOB1579" s="18"/>
      <c r="TOC1579" s="19"/>
      <c r="TOD1579" s="18"/>
      <c r="TOE1579" s="19"/>
      <c r="TOF1579" s="18"/>
      <c r="TOG1579" s="19"/>
      <c r="TOH1579" s="18"/>
      <c r="TOI1579" s="19"/>
      <c r="TOJ1579" s="18"/>
      <c r="TOK1579" s="19"/>
      <c r="TOL1579" s="18"/>
      <c r="TOM1579" s="19"/>
      <c r="TON1579" s="159"/>
      <c r="TOO1579" s="160"/>
      <c r="TOP1579" s="160"/>
      <c r="TOQ1579" s="18"/>
      <c r="TOR1579" s="19"/>
      <c r="TOS1579" s="18"/>
      <c r="TOT1579" s="19"/>
      <c r="TOU1579" s="18"/>
      <c r="TOV1579" s="19"/>
      <c r="TOW1579" s="18"/>
      <c r="TOX1579" s="19"/>
      <c r="TOY1579" s="18"/>
      <c r="TOZ1579" s="19"/>
      <c r="TPA1579" s="18"/>
      <c r="TPB1579" s="19"/>
      <c r="TPC1579" s="18"/>
      <c r="TPD1579" s="19"/>
      <c r="TPE1579" s="18"/>
      <c r="TPF1579" s="19"/>
      <c r="TPG1579" s="18"/>
      <c r="TPH1579" s="19"/>
      <c r="TPI1579" s="159"/>
      <c r="TPJ1579" s="160"/>
      <c r="TPK1579" s="160"/>
      <c r="TPL1579" s="18"/>
      <c r="TPM1579" s="19"/>
      <c r="TPN1579" s="18"/>
      <c r="TPO1579" s="19"/>
      <c r="TPP1579" s="18"/>
      <c r="TPQ1579" s="19"/>
      <c r="TPR1579" s="18"/>
      <c r="TPS1579" s="19"/>
      <c r="TPT1579" s="18"/>
      <c r="TPU1579" s="19"/>
      <c r="TPV1579" s="18"/>
      <c r="TPW1579" s="19"/>
      <c r="TPX1579" s="18"/>
      <c r="TPY1579" s="19"/>
      <c r="TPZ1579" s="18"/>
      <c r="TQA1579" s="19"/>
      <c r="TQB1579" s="18"/>
      <c r="TQC1579" s="19"/>
      <c r="TQD1579" s="159"/>
      <c r="TQE1579" s="160"/>
      <c r="TQF1579" s="160"/>
      <c r="TQG1579" s="18"/>
      <c r="TQH1579" s="19"/>
      <c r="TQI1579" s="18"/>
      <c r="TQJ1579" s="19"/>
      <c r="TQK1579" s="18"/>
      <c r="TQL1579" s="19"/>
      <c r="TQM1579" s="18"/>
      <c r="TQN1579" s="19"/>
      <c r="TQO1579" s="18"/>
      <c r="TQP1579" s="19"/>
      <c r="TQQ1579" s="18"/>
      <c r="TQR1579" s="19"/>
      <c r="TQS1579" s="18"/>
      <c r="TQT1579" s="19"/>
      <c r="TQU1579" s="18"/>
      <c r="TQV1579" s="19"/>
      <c r="TQW1579" s="18"/>
      <c r="TQX1579" s="19"/>
      <c r="TQY1579" s="159"/>
      <c r="TQZ1579" s="160"/>
      <c r="TRA1579" s="160"/>
      <c r="TRB1579" s="18"/>
      <c r="TRC1579" s="19"/>
      <c r="TRD1579" s="18"/>
      <c r="TRE1579" s="19"/>
      <c r="TRF1579" s="18"/>
      <c r="TRG1579" s="19"/>
      <c r="TRH1579" s="18"/>
      <c r="TRI1579" s="19"/>
      <c r="TRJ1579" s="18"/>
      <c r="TRK1579" s="19"/>
      <c r="TRL1579" s="18"/>
      <c r="TRM1579" s="19"/>
      <c r="TRN1579" s="18"/>
      <c r="TRO1579" s="19"/>
      <c r="TRP1579" s="18"/>
      <c r="TRQ1579" s="19"/>
      <c r="TRR1579" s="18"/>
      <c r="TRS1579" s="19"/>
      <c r="TRT1579" s="159"/>
      <c r="TRU1579" s="160"/>
      <c r="TRV1579" s="160"/>
      <c r="TRW1579" s="18"/>
      <c r="TRX1579" s="19"/>
      <c r="TRY1579" s="18"/>
      <c r="TRZ1579" s="19"/>
      <c r="TSA1579" s="18"/>
      <c r="TSB1579" s="19"/>
      <c r="TSC1579" s="18"/>
      <c r="TSD1579" s="19"/>
      <c r="TSE1579" s="18"/>
      <c r="TSF1579" s="19"/>
      <c r="TSG1579" s="18"/>
      <c r="TSH1579" s="19"/>
      <c r="TSI1579" s="18"/>
      <c r="TSJ1579" s="19"/>
      <c r="TSK1579" s="18"/>
      <c r="TSL1579" s="19"/>
      <c r="TSM1579" s="18"/>
      <c r="TSN1579" s="19"/>
      <c r="TSO1579" s="159"/>
      <c r="TSP1579" s="160"/>
      <c r="TSQ1579" s="160"/>
      <c r="TSR1579" s="18"/>
      <c r="TSS1579" s="19"/>
      <c r="TST1579" s="18"/>
      <c r="TSU1579" s="19"/>
      <c r="TSV1579" s="18"/>
      <c r="TSW1579" s="19"/>
      <c r="TSX1579" s="18"/>
      <c r="TSY1579" s="19"/>
      <c r="TSZ1579" s="18"/>
      <c r="TTA1579" s="19"/>
      <c r="TTB1579" s="18"/>
      <c r="TTC1579" s="19"/>
      <c r="TTD1579" s="18"/>
      <c r="TTE1579" s="19"/>
      <c r="TTF1579" s="18"/>
      <c r="TTG1579" s="19"/>
      <c r="TTH1579" s="18"/>
      <c r="TTI1579" s="19"/>
      <c r="TTJ1579" s="159"/>
      <c r="TTK1579" s="160"/>
      <c r="TTL1579" s="160"/>
      <c r="TTM1579" s="18"/>
      <c r="TTN1579" s="19"/>
      <c r="TTO1579" s="18"/>
      <c r="TTP1579" s="19"/>
      <c r="TTQ1579" s="18"/>
      <c r="TTR1579" s="19"/>
      <c r="TTS1579" s="18"/>
      <c r="TTT1579" s="19"/>
      <c r="TTU1579" s="18"/>
      <c r="TTV1579" s="19"/>
      <c r="TTW1579" s="18"/>
      <c r="TTX1579" s="19"/>
      <c r="TTY1579" s="18"/>
      <c r="TTZ1579" s="19"/>
      <c r="TUA1579" s="18"/>
      <c r="TUB1579" s="19"/>
      <c r="TUC1579" s="18"/>
      <c r="TUD1579" s="19"/>
      <c r="TUE1579" s="159"/>
      <c r="TUF1579" s="160"/>
      <c r="TUG1579" s="160"/>
      <c r="TUH1579" s="18"/>
      <c r="TUI1579" s="19"/>
      <c r="TUJ1579" s="18"/>
      <c r="TUK1579" s="19"/>
      <c r="TUL1579" s="18"/>
      <c r="TUM1579" s="19"/>
      <c r="TUN1579" s="18"/>
      <c r="TUO1579" s="19"/>
      <c r="TUP1579" s="18"/>
      <c r="TUQ1579" s="19"/>
      <c r="TUR1579" s="18"/>
      <c r="TUS1579" s="19"/>
      <c r="TUT1579" s="18"/>
      <c r="TUU1579" s="19"/>
      <c r="TUV1579" s="18"/>
      <c r="TUW1579" s="19"/>
      <c r="TUX1579" s="18"/>
      <c r="TUY1579" s="19"/>
      <c r="TUZ1579" s="159"/>
      <c r="TVA1579" s="160"/>
      <c r="TVB1579" s="160"/>
      <c r="TVC1579" s="18"/>
      <c r="TVD1579" s="19"/>
      <c r="TVE1579" s="18"/>
      <c r="TVF1579" s="19"/>
      <c r="TVG1579" s="18"/>
      <c r="TVH1579" s="19"/>
      <c r="TVI1579" s="18"/>
      <c r="TVJ1579" s="19"/>
      <c r="TVK1579" s="18"/>
      <c r="TVL1579" s="19"/>
      <c r="TVM1579" s="18"/>
      <c r="TVN1579" s="19"/>
      <c r="TVO1579" s="18"/>
      <c r="TVP1579" s="19"/>
      <c r="TVQ1579" s="18"/>
      <c r="TVR1579" s="19"/>
      <c r="TVS1579" s="18"/>
      <c r="TVT1579" s="19"/>
      <c r="TVU1579" s="159"/>
      <c r="TVV1579" s="160"/>
      <c r="TVW1579" s="160"/>
      <c r="TVX1579" s="18"/>
      <c r="TVY1579" s="19"/>
      <c r="TVZ1579" s="18"/>
      <c r="TWA1579" s="19"/>
      <c r="TWB1579" s="18"/>
      <c r="TWC1579" s="19"/>
      <c r="TWD1579" s="18"/>
      <c r="TWE1579" s="19"/>
      <c r="TWF1579" s="18"/>
      <c r="TWG1579" s="19"/>
      <c r="TWH1579" s="18"/>
      <c r="TWI1579" s="19"/>
      <c r="TWJ1579" s="18"/>
      <c r="TWK1579" s="19"/>
      <c r="TWL1579" s="18"/>
      <c r="TWM1579" s="19"/>
      <c r="TWN1579" s="18"/>
      <c r="TWO1579" s="19"/>
      <c r="TWP1579" s="159"/>
      <c r="TWQ1579" s="160"/>
      <c r="TWR1579" s="160"/>
      <c r="TWS1579" s="18"/>
      <c r="TWT1579" s="19"/>
      <c r="TWU1579" s="18"/>
      <c r="TWV1579" s="19"/>
      <c r="TWW1579" s="18"/>
      <c r="TWX1579" s="19"/>
      <c r="TWY1579" s="18"/>
      <c r="TWZ1579" s="19"/>
      <c r="TXA1579" s="18"/>
      <c r="TXB1579" s="19"/>
      <c r="TXC1579" s="18"/>
      <c r="TXD1579" s="19"/>
      <c r="TXE1579" s="18"/>
      <c r="TXF1579" s="19"/>
      <c r="TXG1579" s="18"/>
      <c r="TXH1579" s="19"/>
      <c r="TXI1579" s="18"/>
      <c r="TXJ1579" s="19"/>
      <c r="TXK1579" s="159"/>
      <c r="TXL1579" s="160"/>
      <c r="TXM1579" s="160"/>
      <c r="TXN1579" s="18"/>
      <c r="TXO1579" s="19"/>
      <c r="TXP1579" s="18"/>
      <c r="TXQ1579" s="19"/>
      <c r="TXR1579" s="18"/>
      <c r="TXS1579" s="19"/>
      <c r="TXT1579" s="18"/>
      <c r="TXU1579" s="19"/>
      <c r="TXV1579" s="18"/>
      <c r="TXW1579" s="19"/>
      <c r="TXX1579" s="18"/>
      <c r="TXY1579" s="19"/>
      <c r="TXZ1579" s="18"/>
      <c r="TYA1579" s="19"/>
      <c r="TYB1579" s="18"/>
      <c r="TYC1579" s="19"/>
      <c r="TYD1579" s="18"/>
      <c r="TYE1579" s="19"/>
      <c r="TYF1579" s="159"/>
      <c r="TYG1579" s="160"/>
      <c r="TYH1579" s="160"/>
      <c r="TYI1579" s="18"/>
      <c r="TYJ1579" s="19"/>
      <c r="TYK1579" s="18"/>
      <c r="TYL1579" s="19"/>
      <c r="TYM1579" s="18"/>
      <c r="TYN1579" s="19"/>
      <c r="TYO1579" s="18"/>
      <c r="TYP1579" s="19"/>
      <c r="TYQ1579" s="18"/>
      <c r="TYR1579" s="19"/>
      <c r="TYS1579" s="18"/>
      <c r="TYT1579" s="19"/>
      <c r="TYU1579" s="18"/>
      <c r="TYV1579" s="19"/>
      <c r="TYW1579" s="18"/>
      <c r="TYX1579" s="19"/>
      <c r="TYY1579" s="18"/>
      <c r="TYZ1579" s="19"/>
      <c r="TZA1579" s="159"/>
      <c r="TZB1579" s="160"/>
      <c r="TZC1579" s="160"/>
      <c r="TZD1579" s="18"/>
      <c r="TZE1579" s="19"/>
      <c r="TZF1579" s="18"/>
      <c r="TZG1579" s="19"/>
      <c r="TZH1579" s="18"/>
      <c r="TZI1579" s="19"/>
      <c r="TZJ1579" s="18"/>
      <c r="TZK1579" s="19"/>
      <c r="TZL1579" s="18"/>
      <c r="TZM1579" s="19"/>
      <c r="TZN1579" s="18"/>
      <c r="TZO1579" s="19"/>
      <c r="TZP1579" s="18"/>
      <c r="TZQ1579" s="19"/>
      <c r="TZR1579" s="18"/>
      <c r="TZS1579" s="19"/>
      <c r="TZT1579" s="18"/>
      <c r="TZU1579" s="19"/>
      <c r="TZV1579" s="159"/>
      <c r="TZW1579" s="160"/>
      <c r="TZX1579" s="160"/>
      <c r="TZY1579" s="18"/>
      <c r="TZZ1579" s="19"/>
      <c r="UAA1579" s="18"/>
      <c r="UAB1579" s="19"/>
      <c r="UAC1579" s="18"/>
      <c r="UAD1579" s="19"/>
      <c r="UAE1579" s="18"/>
      <c r="UAF1579" s="19"/>
      <c r="UAG1579" s="18"/>
      <c r="UAH1579" s="19"/>
      <c r="UAI1579" s="18"/>
      <c r="UAJ1579" s="19"/>
      <c r="UAK1579" s="18"/>
      <c r="UAL1579" s="19"/>
      <c r="UAM1579" s="18"/>
      <c r="UAN1579" s="19"/>
      <c r="UAO1579" s="18"/>
      <c r="UAP1579" s="19"/>
      <c r="UAQ1579" s="159"/>
      <c r="UAR1579" s="160"/>
      <c r="UAS1579" s="160"/>
      <c r="UAT1579" s="18"/>
      <c r="UAU1579" s="19"/>
      <c r="UAV1579" s="18"/>
      <c r="UAW1579" s="19"/>
      <c r="UAX1579" s="18"/>
      <c r="UAY1579" s="19"/>
      <c r="UAZ1579" s="18"/>
      <c r="UBA1579" s="19"/>
      <c r="UBB1579" s="18"/>
      <c r="UBC1579" s="19"/>
      <c r="UBD1579" s="18"/>
      <c r="UBE1579" s="19"/>
      <c r="UBF1579" s="18"/>
      <c r="UBG1579" s="19"/>
      <c r="UBH1579" s="18"/>
      <c r="UBI1579" s="19"/>
      <c r="UBJ1579" s="18"/>
      <c r="UBK1579" s="19"/>
      <c r="UBL1579" s="159"/>
      <c r="UBM1579" s="160"/>
      <c r="UBN1579" s="160"/>
      <c r="UBO1579" s="18"/>
      <c r="UBP1579" s="19"/>
      <c r="UBQ1579" s="18"/>
      <c r="UBR1579" s="19"/>
      <c r="UBS1579" s="18"/>
      <c r="UBT1579" s="19"/>
      <c r="UBU1579" s="18"/>
      <c r="UBV1579" s="19"/>
      <c r="UBW1579" s="18"/>
      <c r="UBX1579" s="19"/>
      <c r="UBY1579" s="18"/>
      <c r="UBZ1579" s="19"/>
      <c r="UCA1579" s="18"/>
      <c r="UCB1579" s="19"/>
      <c r="UCC1579" s="18"/>
      <c r="UCD1579" s="19"/>
      <c r="UCE1579" s="18"/>
      <c r="UCF1579" s="19"/>
      <c r="UCG1579" s="159"/>
      <c r="UCH1579" s="160"/>
      <c r="UCI1579" s="160"/>
      <c r="UCJ1579" s="18"/>
      <c r="UCK1579" s="19"/>
      <c r="UCL1579" s="18"/>
      <c r="UCM1579" s="19"/>
      <c r="UCN1579" s="18"/>
      <c r="UCO1579" s="19"/>
      <c r="UCP1579" s="18"/>
      <c r="UCQ1579" s="19"/>
      <c r="UCR1579" s="18"/>
      <c r="UCS1579" s="19"/>
      <c r="UCT1579" s="18"/>
      <c r="UCU1579" s="19"/>
      <c r="UCV1579" s="18"/>
      <c r="UCW1579" s="19"/>
      <c r="UCX1579" s="18"/>
      <c r="UCY1579" s="19"/>
      <c r="UCZ1579" s="18"/>
      <c r="UDA1579" s="19"/>
      <c r="UDB1579" s="159"/>
      <c r="UDC1579" s="160"/>
      <c r="UDD1579" s="160"/>
      <c r="UDE1579" s="18"/>
      <c r="UDF1579" s="19"/>
      <c r="UDG1579" s="18"/>
      <c r="UDH1579" s="19"/>
      <c r="UDI1579" s="18"/>
      <c r="UDJ1579" s="19"/>
      <c r="UDK1579" s="18"/>
      <c r="UDL1579" s="19"/>
      <c r="UDM1579" s="18"/>
      <c r="UDN1579" s="19"/>
      <c r="UDO1579" s="18"/>
      <c r="UDP1579" s="19"/>
      <c r="UDQ1579" s="18"/>
      <c r="UDR1579" s="19"/>
      <c r="UDS1579" s="18"/>
      <c r="UDT1579" s="19"/>
      <c r="UDU1579" s="18"/>
      <c r="UDV1579" s="19"/>
      <c r="UDW1579" s="159"/>
      <c r="UDX1579" s="160"/>
      <c r="UDY1579" s="160"/>
      <c r="UDZ1579" s="18"/>
      <c r="UEA1579" s="19"/>
      <c r="UEB1579" s="18"/>
      <c r="UEC1579" s="19"/>
      <c r="UED1579" s="18"/>
      <c r="UEE1579" s="19"/>
      <c r="UEF1579" s="18"/>
      <c r="UEG1579" s="19"/>
      <c r="UEH1579" s="18"/>
      <c r="UEI1579" s="19"/>
      <c r="UEJ1579" s="18"/>
      <c r="UEK1579" s="19"/>
      <c r="UEL1579" s="18"/>
      <c r="UEM1579" s="19"/>
      <c r="UEN1579" s="18"/>
      <c r="UEO1579" s="19"/>
      <c r="UEP1579" s="18"/>
      <c r="UEQ1579" s="19"/>
      <c r="UER1579" s="159"/>
      <c r="UES1579" s="160"/>
      <c r="UET1579" s="160"/>
      <c r="UEU1579" s="18"/>
      <c r="UEV1579" s="19"/>
      <c r="UEW1579" s="18"/>
      <c r="UEX1579" s="19"/>
      <c r="UEY1579" s="18"/>
      <c r="UEZ1579" s="19"/>
      <c r="UFA1579" s="18"/>
      <c r="UFB1579" s="19"/>
      <c r="UFC1579" s="18"/>
      <c r="UFD1579" s="19"/>
      <c r="UFE1579" s="18"/>
      <c r="UFF1579" s="19"/>
      <c r="UFG1579" s="18"/>
      <c r="UFH1579" s="19"/>
      <c r="UFI1579" s="18"/>
      <c r="UFJ1579" s="19"/>
      <c r="UFK1579" s="18"/>
      <c r="UFL1579" s="19"/>
      <c r="UFM1579" s="159"/>
      <c r="UFN1579" s="160"/>
      <c r="UFO1579" s="160"/>
      <c r="UFP1579" s="18"/>
      <c r="UFQ1579" s="19"/>
      <c r="UFR1579" s="18"/>
      <c r="UFS1579" s="19"/>
      <c r="UFT1579" s="18"/>
      <c r="UFU1579" s="19"/>
      <c r="UFV1579" s="18"/>
      <c r="UFW1579" s="19"/>
      <c r="UFX1579" s="18"/>
      <c r="UFY1579" s="19"/>
      <c r="UFZ1579" s="18"/>
      <c r="UGA1579" s="19"/>
      <c r="UGB1579" s="18"/>
      <c r="UGC1579" s="19"/>
      <c r="UGD1579" s="18"/>
      <c r="UGE1579" s="19"/>
      <c r="UGF1579" s="18"/>
      <c r="UGG1579" s="19"/>
      <c r="UGH1579" s="159"/>
      <c r="UGI1579" s="160"/>
      <c r="UGJ1579" s="160"/>
      <c r="UGK1579" s="18"/>
      <c r="UGL1579" s="19"/>
      <c r="UGM1579" s="18"/>
      <c r="UGN1579" s="19"/>
      <c r="UGO1579" s="18"/>
      <c r="UGP1579" s="19"/>
      <c r="UGQ1579" s="18"/>
      <c r="UGR1579" s="19"/>
      <c r="UGS1579" s="18"/>
      <c r="UGT1579" s="19"/>
      <c r="UGU1579" s="18"/>
      <c r="UGV1579" s="19"/>
      <c r="UGW1579" s="18"/>
      <c r="UGX1579" s="19"/>
      <c r="UGY1579" s="18"/>
      <c r="UGZ1579" s="19"/>
      <c r="UHA1579" s="18"/>
      <c r="UHB1579" s="19"/>
      <c r="UHC1579" s="159"/>
      <c r="UHD1579" s="160"/>
      <c r="UHE1579" s="160"/>
      <c r="UHF1579" s="18"/>
      <c r="UHG1579" s="19"/>
      <c r="UHH1579" s="18"/>
      <c r="UHI1579" s="19"/>
      <c r="UHJ1579" s="18"/>
      <c r="UHK1579" s="19"/>
      <c r="UHL1579" s="18"/>
      <c r="UHM1579" s="19"/>
      <c r="UHN1579" s="18"/>
      <c r="UHO1579" s="19"/>
      <c r="UHP1579" s="18"/>
      <c r="UHQ1579" s="19"/>
      <c r="UHR1579" s="18"/>
      <c r="UHS1579" s="19"/>
      <c r="UHT1579" s="18"/>
      <c r="UHU1579" s="19"/>
      <c r="UHV1579" s="18"/>
      <c r="UHW1579" s="19"/>
      <c r="UHX1579" s="159"/>
      <c r="UHY1579" s="160"/>
      <c r="UHZ1579" s="160"/>
      <c r="UIA1579" s="18"/>
      <c r="UIB1579" s="19"/>
      <c r="UIC1579" s="18"/>
      <c r="UID1579" s="19"/>
      <c r="UIE1579" s="18"/>
      <c r="UIF1579" s="19"/>
      <c r="UIG1579" s="18"/>
      <c r="UIH1579" s="19"/>
      <c r="UII1579" s="18"/>
      <c r="UIJ1579" s="19"/>
      <c r="UIK1579" s="18"/>
      <c r="UIL1579" s="19"/>
      <c r="UIM1579" s="18"/>
      <c r="UIN1579" s="19"/>
      <c r="UIO1579" s="18"/>
      <c r="UIP1579" s="19"/>
      <c r="UIQ1579" s="18"/>
      <c r="UIR1579" s="19"/>
      <c r="UIS1579" s="159"/>
      <c r="UIT1579" s="160"/>
      <c r="UIU1579" s="160"/>
      <c r="UIV1579" s="18"/>
      <c r="UIW1579" s="19"/>
      <c r="UIX1579" s="18"/>
      <c r="UIY1579" s="19"/>
      <c r="UIZ1579" s="18"/>
      <c r="UJA1579" s="19"/>
      <c r="UJB1579" s="18"/>
      <c r="UJC1579" s="19"/>
      <c r="UJD1579" s="18"/>
      <c r="UJE1579" s="19"/>
      <c r="UJF1579" s="18"/>
      <c r="UJG1579" s="19"/>
      <c r="UJH1579" s="18"/>
      <c r="UJI1579" s="19"/>
      <c r="UJJ1579" s="18"/>
      <c r="UJK1579" s="19"/>
      <c r="UJL1579" s="18"/>
      <c r="UJM1579" s="19"/>
      <c r="UJN1579" s="159"/>
      <c r="UJO1579" s="160"/>
      <c r="UJP1579" s="160"/>
      <c r="UJQ1579" s="18"/>
      <c r="UJR1579" s="19"/>
      <c r="UJS1579" s="18"/>
      <c r="UJT1579" s="19"/>
      <c r="UJU1579" s="18"/>
      <c r="UJV1579" s="19"/>
      <c r="UJW1579" s="18"/>
      <c r="UJX1579" s="19"/>
      <c r="UJY1579" s="18"/>
      <c r="UJZ1579" s="19"/>
      <c r="UKA1579" s="18"/>
      <c r="UKB1579" s="19"/>
      <c r="UKC1579" s="18"/>
      <c r="UKD1579" s="19"/>
      <c r="UKE1579" s="18"/>
      <c r="UKF1579" s="19"/>
      <c r="UKG1579" s="18"/>
      <c r="UKH1579" s="19"/>
      <c r="UKI1579" s="159"/>
      <c r="UKJ1579" s="160"/>
      <c r="UKK1579" s="160"/>
      <c r="UKL1579" s="18"/>
      <c r="UKM1579" s="19"/>
      <c r="UKN1579" s="18"/>
      <c r="UKO1579" s="19"/>
      <c r="UKP1579" s="18"/>
      <c r="UKQ1579" s="19"/>
      <c r="UKR1579" s="18"/>
      <c r="UKS1579" s="19"/>
      <c r="UKT1579" s="18"/>
      <c r="UKU1579" s="19"/>
      <c r="UKV1579" s="18"/>
      <c r="UKW1579" s="19"/>
      <c r="UKX1579" s="18"/>
      <c r="UKY1579" s="19"/>
      <c r="UKZ1579" s="18"/>
      <c r="ULA1579" s="19"/>
      <c r="ULB1579" s="18"/>
      <c r="ULC1579" s="19"/>
      <c r="ULD1579" s="159"/>
      <c r="ULE1579" s="160"/>
      <c r="ULF1579" s="160"/>
      <c r="ULG1579" s="18"/>
      <c r="ULH1579" s="19"/>
      <c r="ULI1579" s="18"/>
      <c r="ULJ1579" s="19"/>
      <c r="ULK1579" s="18"/>
      <c r="ULL1579" s="19"/>
      <c r="ULM1579" s="18"/>
      <c r="ULN1579" s="19"/>
      <c r="ULO1579" s="18"/>
      <c r="ULP1579" s="19"/>
      <c r="ULQ1579" s="18"/>
      <c r="ULR1579" s="19"/>
      <c r="ULS1579" s="18"/>
      <c r="ULT1579" s="19"/>
      <c r="ULU1579" s="18"/>
      <c r="ULV1579" s="19"/>
      <c r="ULW1579" s="18"/>
      <c r="ULX1579" s="19"/>
      <c r="ULY1579" s="159"/>
      <c r="ULZ1579" s="160"/>
      <c r="UMA1579" s="160"/>
      <c r="UMB1579" s="18"/>
      <c r="UMC1579" s="19"/>
      <c r="UMD1579" s="18"/>
      <c r="UME1579" s="19"/>
      <c r="UMF1579" s="18"/>
      <c r="UMG1579" s="19"/>
      <c r="UMH1579" s="18"/>
      <c r="UMI1579" s="19"/>
      <c r="UMJ1579" s="18"/>
      <c r="UMK1579" s="19"/>
      <c r="UML1579" s="18"/>
      <c r="UMM1579" s="19"/>
      <c r="UMN1579" s="18"/>
      <c r="UMO1579" s="19"/>
      <c r="UMP1579" s="18"/>
      <c r="UMQ1579" s="19"/>
      <c r="UMR1579" s="18"/>
      <c r="UMS1579" s="19"/>
      <c r="UMT1579" s="159"/>
      <c r="UMU1579" s="160"/>
      <c r="UMV1579" s="160"/>
      <c r="UMW1579" s="18"/>
      <c r="UMX1579" s="19"/>
      <c r="UMY1579" s="18"/>
      <c r="UMZ1579" s="19"/>
      <c r="UNA1579" s="18"/>
      <c r="UNB1579" s="19"/>
      <c r="UNC1579" s="18"/>
      <c r="UND1579" s="19"/>
      <c r="UNE1579" s="18"/>
      <c r="UNF1579" s="19"/>
      <c r="UNG1579" s="18"/>
      <c r="UNH1579" s="19"/>
      <c r="UNI1579" s="18"/>
      <c r="UNJ1579" s="19"/>
      <c r="UNK1579" s="18"/>
      <c r="UNL1579" s="19"/>
      <c r="UNM1579" s="18"/>
      <c r="UNN1579" s="19"/>
      <c r="UNO1579" s="159"/>
      <c r="UNP1579" s="160"/>
      <c r="UNQ1579" s="160"/>
      <c r="UNR1579" s="18"/>
      <c r="UNS1579" s="19"/>
      <c r="UNT1579" s="18"/>
      <c r="UNU1579" s="19"/>
      <c r="UNV1579" s="18"/>
      <c r="UNW1579" s="19"/>
      <c r="UNX1579" s="18"/>
      <c r="UNY1579" s="19"/>
      <c r="UNZ1579" s="18"/>
      <c r="UOA1579" s="19"/>
      <c r="UOB1579" s="18"/>
      <c r="UOC1579" s="19"/>
      <c r="UOD1579" s="18"/>
      <c r="UOE1579" s="19"/>
      <c r="UOF1579" s="18"/>
      <c r="UOG1579" s="19"/>
      <c r="UOH1579" s="18"/>
      <c r="UOI1579" s="19"/>
      <c r="UOJ1579" s="159"/>
      <c r="UOK1579" s="160"/>
      <c r="UOL1579" s="160"/>
      <c r="UOM1579" s="18"/>
      <c r="UON1579" s="19"/>
      <c r="UOO1579" s="18"/>
      <c r="UOP1579" s="19"/>
      <c r="UOQ1579" s="18"/>
      <c r="UOR1579" s="19"/>
      <c r="UOS1579" s="18"/>
      <c r="UOT1579" s="19"/>
      <c r="UOU1579" s="18"/>
      <c r="UOV1579" s="19"/>
      <c r="UOW1579" s="18"/>
      <c r="UOX1579" s="19"/>
      <c r="UOY1579" s="18"/>
      <c r="UOZ1579" s="19"/>
      <c r="UPA1579" s="18"/>
      <c r="UPB1579" s="19"/>
      <c r="UPC1579" s="18"/>
      <c r="UPD1579" s="19"/>
      <c r="UPE1579" s="159"/>
      <c r="UPF1579" s="160"/>
      <c r="UPG1579" s="160"/>
      <c r="UPH1579" s="18"/>
      <c r="UPI1579" s="19"/>
      <c r="UPJ1579" s="18"/>
      <c r="UPK1579" s="19"/>
      <c r="UPL1579" s="18"/>
      <c r="UPM1579" s="19"/>
      <c r="UPN1579" s="18"/>
      <c r="UPO1579" s="19"/>
      <c r="UPP1579" s="18"/>
      <c r="UPQ1579" s="19"/>
      <c r="UPR1579" s="18"/>
      <c r="UPS1579" s="19"/>
      <c r="UPT1579" s="18"/>
      <c r="UPU1579" s="19"/>
      <c r="UPV1579" s="18"/>
      <c r="UPW1579" s="19"/>
      <c r="UPX1579" s="18"/>
      <c r="UPY1579" s="19"/>
      <c r="UPZ1579" s="159"/>
      <c r="UQA1579" s="160"/>
      <c r="UQB1579" s="160"/>
      <c r="UQC1579" s="18"/>
      <c r="UQD1579" s="19"/>
      <c r="UQE1579" s="18"/>
      <c r="UQF1579" s="19"/>
      <c r="UQG1579" s="18"/>
      <c r="UQH1579" s="19"/>
      <c r="UQI1579" s="18"/>
      <c r="UQJ1579" s="19"/>
      <c r="UQK1579" s="18"/>
      <c r="UQL1579" s="19"/>
      <c r="UQM1579" s="18"/>
      <c r="UQN1579" s="19"/>
      <c r="UQO1579" s="18"/>
      <c r="UQP1579" s="19"/>
      <c r="UQQ1579" s="18"/>
      <c r="UQR1579" s="19"/>
      <c r="UQS1579" s="18"/>
      <c r="UQT1579" s="19"/>
      <c r="UQU1579" s="159"/>
      <c r="UQV1579" s="160"/>
      <c r="UQW1579" s="160"/>
      <c r="UQX1579" s="18"/>
      <c r="UQY1579" s="19"/>
      <c r="UQZ1579" s="18"/>
      <c r="URA1579" s="19"/>
      <c r="URB1579" s="18"/>
      <c r="URC1579" s="19"/>
      <c r="URD1579" s="18"/>
      <c r="URE1579" s="19"/>
      <c r="URF1579" s="18"/>
      <c r="URG1579" s="19"/>
      <c r="URH1579" s="18"/>
      <c r="URI1579" s="19"/>
      <c r="URJ1579" s="18"/>
      <c r="URK1579" s="19"/>
      <c r="URL1579" s="18"/>
      <c r="URM1579" s="19"/>
      <c r="URN1579" s="18"/>
      <c r="URO1579" s="19"/>
      <c r="URP1579" s="159"/>
      <c r="URQ1579" s="160"/>
      <c r="URR1579" s="160"/>
      <c r="URS1579" s="18"/>
      <c r="URT1579" s="19"/>
      <c r="URU1579" s="18"/>
      <c r="URV1579" s="19"/>
      <c r="URW1579" s="18"/>
      <c r="URX1579" s="19"/>
      <c r="URY1579" s="18"/>
      <c r="URZ1579" s="19"/>
      <c r="USA1579" s="18"/>
      <c r="USB1579" s="19"/>
      <c r="USC1579" s="18"/>
      <c r="USD1579" s="19"/>
      <c r="USE1579" s="18"/>
      <c r="USF1579" s="19"/>
      <c r="USG1579" s="18"/>
      <c r="USH1579" s="19"/>
      <c r="USI1579" s="18"/>
      <c r="USJ1579" s="19"/>
      <c r="USK1579" s="159"/>
      <c r="USL1579" s="160"/>
      <c r="USM1579" s="160"/>
      <c r="USN1579" s="18"/>
      <c r="USO1579" s="19"/>
      <c r="USP1579" s="18"/>
      <c r="USQ1579" s="19"/>
      <c r="USR1579" s="18"/>
      <c r="USS1579" s="19"/>
      <c r="UST1579" s="18"/>
      <c r="USU1579" s="19"/>
      <c r="USV1579" s="18"/>
      <c r="USW1579" s="19"/>
      <c r="USX1579" s="18"/>
      <c r="USY1579" s="19"/>
      <c r="USZ1579" s="18"/>
      <c r="UTA1579" s="19"/>
      <c r="UTB1579" s="18"/>
      <c r="UTC1579" s="19"/>
      <c r="UTD1579" s="18"/>
      <c r="UTE1579" s="19"/>
      <c r="UTF1579" s="159"/>
      <c r="UTG1579" s="160"/>
      <c r="UTH1579" s="160"/>
      <c r="UTI1579" s="18"/>
      <c r="UTJ1579" s="19"/>
      <c r="UTK1579" s="18"/>
      <c r="UTL1579" s="19"/>
      <c r="UTM1579" s="18"/>
      <c r="UTN1579" s="19"/>
      <c r="UTO1579" s="18"/>
      <c r="UTP1579" s="19"/>
      <c r="UTQ1579" s="18"/>
      <c r="UTR1579" s="19"/>
      <c r="UTS1579" s="18"/>
      <c r="UTT1579" s="19"/>
      <c r="UTU1579" s="18"/>
      <c r="UTV1579" s="19"/>
      <c r="UTW1579" s="18"/>
      <c r="UTX1579" s="19"/>
      <c r="UTY1579" s="18"/>
      <c r="UTZ1579" s="19"/>
      <c r="UUA1579" s="159"/>
      <c r="UUB1579" s="160"/>
      <c r="UUC1579" s="160"/>
      <c r="UUD1579" s="18"/>
      <c r="UUE1579" s="19"/>
      <c r="UUF1579" s="18"/>
      <c r="UUG1579" s="19"/>
      <c r="UUH1579" s="18"/>
      <c r="UUI1579" s="19"/>
      <c r="UUJ1579" s="18"/>
      <c r="UUK1579" s="19"/>
      <c r="UUL1579" s="18"/>
      <c r="UUM1579" s="19"/>
      <c r="UUN1579" s="18"/>
      <c r="UUO1579" s="19"/>
      <c r="UUP1579" s="18"/>
      <c r="UUQ1579" s="19"/>
      <c r="UUR1579" s="18"/>
      <c r="UUS1579" s="19"/>
      <c r="UUT1579" s="18"/>
      <c r="UUU1579" s="19"/>
      <c r="UUV1579" s="159"/>
      <c r="UUW1579" s="160"/>
      <c r="UUX1579" s="160"/>
      <c r="UUY1579" s="18"/>
      <c r="UUZ1579" s="19"/>
      <c r="UVA1579" s="18"/>
      <c r="UVB1579" s="19"/>
      <c r="UVC1579" s="18"/>
      <c r="UVD1579" s="19"/>
      <c r="UVE1579" s="18"/>
      <c r="UVF1579" s="19"/>
      <c r="UVG1579" s="18"/>
      <c r="UVH1579" s="19"/>
      <c r="UVI1579" s="18"/>
      <c r="UVJ1579" s="19"/>
      <c r="UVK1579" s="18"/>
      <c r="UVL1579" s="19"/>
      <c r="UVM1579" s="18"/>
      <c r="UVN1579" s="19"/>
      <c r="UVO1579" s="18"/>
      <c r="UVP1579" s="19"/>
      <c r="UVQ1579" s="159"/>
      <c r="UVR1579" s="160"/>
      <c r="UVS1579" s="160"/>
      <c r="UVT1579" s="18"/>
      <c r="UVU1579" s="19"/>
      <c r="UVV1579" s="18"/>
      <c r="UVW1579" s="19"/>
      <c r="UVX1579" s="18"/>
      <c r="UVY1579" s="19"/>
      <c r="UVZ1579" s="18"/>
      <c r="UWA1579" s="19"/>
      <c r="UWB1579" s="18"/>
      <c r="UWC1579" s="19"/>
      <c r="UWD1579" s="18"/>
      <c r="UWE1579" s="19"/>
      <c r="UWF1579" s="18"/>
      <c r="UWG1579" s="19"/>
      <c r="UWH1579" s="18"/>
      <c r="UWI1579" s="19"/>
      <c r="UWJ1579" s="18"/>
      <c r="UWK1579" s="19"/>
      <c r="UWL1579" s="159"/>
      <c r="UWM1579" s="160"/>
      <c r="UWN1579" s="160"/>
      <c r="UWO1579" s="18"/>
      <c r="UWP1579" s="19"/>
      <c r="UWQ1579" s="18"/>
      <c r="UWR1579" s="19"/>
      <c r="UWS1579" s="18"/>
      <c r="UWT1579" s="19"/>
      <c r="UWU1579" s="18"/>
      <c r="UWV1579" s="19"/>
      <c r="UWW1579" s="18"/>
      <c r="UWX1579" s="19"/>
      <c r="UWY1579" s="18"/>
      <c r="UWZ1579" s="19"/>
      <c r="UXA1579" s="18"/>
      <c r="UXB1579" s="19"/>
      <c r="UXC1579" s="18"/>
      <c r="UXD1579" s="19"/>
      <c r="UXE1579" s="18"/>
      <c r="UXF1579" s="19"/>
      <c r="UXG1579" s="159"/>
      <c r="UXH1579" s="160"/>
      <c r="UXI1579" s="160"/>
      <c r="UXJ1579" s="18"/>
      <c r="UXK1579" s="19"/>
      <c r="UXL1579" s="18"/>
      <c r="UXM1579" s="19"/>
      <c r="UXN1579" s="18"/>
      <c r="UXO1579" s="19"/>
      <c r="UXP1579" s="18"/>
      <c r="UXQ1579" s="19"/>
      <c r="UXR1579" s="18"/>
      <c r="UXS1579" s="19"/>
      <c r="UXT1579" s="18"/>
      <c r="UXU1579" s="19"/>
      <c r="UXV1579" s="18"/>
      <c r="UXW1579" s="19"/>
      <c r="UXX1579" s="18"/>
      <c r="UXY1579" s="19"/>
      <c r="UXZ1579" s="18"/>
      <c r="UYA1579" s="19"/>
      <c r="UYB1579" s="159"/>
      <c r="UYC1579" s="160"/>
      <c r="UYD1579" s="160"/>
      <c r="UYE1579" s="18"/>
      <c r="UYF1579" s="19"/>
      <c r="UYG1579" s="18"/>
      <c r="UYH1579" s="19"/>
      <c r="UYI1579" s="18"/>
      <c r="UYJ1579" s="19"/>
      <c r="UYK1579" s="18"/>
      <c r="UYL1579" s="19"/>
      <c r="UYM1579" s="18"/>
      <c r="UYN1579" s="19"/>
      <c r="UYO1579" s="18"/>
      <c r="UYP1579" s="19"/>
      <c r="UYQ1579" s="18"/>
      <c r="UYR1579" s="19"/>
      <c r="UYS1579" s="18"/>
      <c r="UYT1579" s="19"/>
      <c r="UYU1579" s="18"/>
      <c r="UYV1579" s="19"/>
      <c r="UYW1579" s="159"/>
      <c r="UYX1579" s="160"/>
      <c r="UYY1579" s="160"/>
      <c r="UYZ1579" s="18"/>
      <c r="UZA1579" s="19"/>
      <c r="UZB1579" s="18"/>
      <c r="UZC1579" s="19"/>
      <c r="UZD1579" s="18"/>
      <c r="UZE1579" s="19"/>
      <c r="UZF1579" s="18"/>
      <c r="UZG1579" s="19"/>
      <c r="UZH1579" s="18"/>
      <c r="UZI1579" s="19"/>
      <c r="UZJ1579" s="18"/>
      <c r="UZK1579" s="19"/>
      <c r="UZL1579" s="18"/>
      <c r="UZM1579" s="19"/>
      <c r="UZN1579" s="18"/>
      <c r="UZO1579" s="19"/>
      <c r="UZP1579" s="18"/>
      <c r="UZQ1579" s="19"/>
      <c r="UZR1579" s="159"/>
      <c r="UZS1579" s="160"/>
      <c r="UZT1579" s="160"/>
      <c r="UZU1579" s="18"/>
      <c r="UZV1579" s="19"/>
      <c r="UZW1579" s="18"/>
      <c r="UZX1579" s="19"/>
      <c r="UZY1579" s="18"/>
      <c r="UZZ1579" s="19"/>
      <c r="VAA1579" s="18"/>
      <c r="VAB1579" s="19"/>
      <c r="VAC1579" s="18"/>
      <c r="VAD1579" s="19"/>
      <c r="VAE1579" s="18"/>
      <c r="VAF1579" s="19"/>
      <c r="VAG1579" s="18"/>
      <c r="VAH1579" s="19"/>
      <c r="VAI1579" s="18"/>
      <c r="VAJ1579" s="19"/>
      <c r="VAK1579" s="18"/>
      <c r="VAL1579" s="19"/>
      <c r="VAM1579" s="159"/>
      <c r="VAN1579" s="160"/>
      <c r="VAO1579" s="160"/>
      <c r="VAP1579" s="18"/>
      <c r="VAQ1579" s="19"/>
      <c r="VAR1579" s="18"/>
      <c r="VAS1579" s="19"/>
      <c r="VAT1579" s="18"/>
      <c r="VAU1579" s="19"/>
      <c r="VAV1579" s="18"/>
      <c r="VAW1579" s="19"/>
      <c r="VAX1579" s="18"/>
      <c r="VAY1579" s="19"/>
      <c r="VAZ1579" s="18"/>
      <c r="VBA1579" s="19"/>
      <c r="VBB1579" s="18"/>
      <c r="VBC1579" s="19"/>
      <c r="VBD1579" s="18"/>
      <c r="VBE1579" s="19"/>
      <c r="VBF1579" s="18"/>
      <c r="VBG1579" s="19"/>
      <c r="VBH1579" s="159"/>
      <c r="VBI1579" s="160"/>
      <c r="VBJ1579" s="160"/>
      <c r="VBK1579" s="18"/>
      <c r="VBL1579" s="19"/>
      <c r="VBM1579" s="18"/>
      <c r="VBN1579" s="19"/>
      <c r="VBO1579" s="18"/>
      <c r="VBP1579" s="19"/>
      <c r="VBQ1579" s="18"/>
      <c r="VBR1579" s="19"/>
      <c r="VBS1579" s="18"/>
      <c r="VBT1579" s="19"/>
      <c r="VBU1579" s="18"/>
      <c r="VBV1579" s="19"/>
      <c r="VBW1579" s="18"/>
      <c r="VBX1579" s="19"/>
      <c r="VBY1579" s="18"/>
      <c r="VBZ1579" s="19"/>
      <c r="VCA1579" s="18"/>
      <c r="VCB1579" s="19"/>
      <c r="VCC1579" s="159"/>
      <c r="VCD1579" s="160"/>
      <c r="VCE1579" s="160"/>
      <c r="VCF1579" s="18"/>
      <c r="VCG1579" s="19"/>
      <c r="VCH1579" s="18"/>
      <c r="VCI1579" s="19"/>
      <c r="VCJ1579" s="18"/>
      <c r="VCK1579" s="19"/>
      <c r="VCL1579" s="18"/>
      <c r="VCM1579" s="19"/>
      <c r="VCN1579" s="18"/>
      <c r="VCO1579" s="19"/>
      <c r="VCP1579" s="18"/>
      <c r="VCQ1579" s="19"/>
      <c r="VCR1579" s="18"/>
      <c r="VCS1579" s="19"/>
      <c r="VCT1579" s="18"/>
      <c r="VCU1579" s="19"/>
      <c r="VCV1579" s="18"/>
      <c r="VCW1579" s="19"/>
      <c r="VCX1579" s="159"/>
      <c r="VCY1579" s="160"/>
      <c r="VCZ1579" s="160"/>
      <c r="VDA1579" s="18"/>
      <c r="VDB1579" s="19"/>
      <c r="VDC1579" s="18"/>
      <c r="VDD1579" s="19"/>
      <c r="VDE1579" s="18"/>
      <c r="VDF1579" s="19"/>
      <c r="VDG1579" s="18"/>
      <c r="VDH1579" s="19"/>
      <c r="VDI1579" s="18"/>
      <c r="VDJ1579" s="19"/>
      <c r="VDK1579" s="18"/>
      <c r="VDL1579" s="19"/>
      <c r="VDM1579" s="18"/>
      <c r="VDN1579" s="19"/>
      <c r="VDO1579" s="18"/>
      <c r="VDP1579" s="19"/>
      <c r="VDQ1579" s="18"/>
      <c r="VDR1579" s="19"/>
      <c r="VDS1579" s="159"/>
      <c r="VDT1579" s="160"/>
      <c r="VDU1579" s="160"/>
      <c r="VDV1579" s="18"/>
      <c r="VDW1579" s="19"/>
      <c r="VDX1579" s="18"/>
      <c r="VDY1579" s="19"/>
      <c r="VDZ1579" s="18"/>
      <c r="VEA1579" s="19"/>
      <c r="VEB1579" s="18"/>
      <c r="VEC1579" s="19"/>
      <c r="VED1579" s="18"/>
      <c r="VEE1579" s="19"/>
      <c r="VEF1579" s="18"/>
      <c r="VEG1579" s="19"/>
      <c r="VEH1579" s="18"/>
      <c r="VEI1579" s="19"/>
      <c r="VEJ1579" s="18"/>
      <c r="VEK1579" s="19"/>
      <c r="VEL1579" s="18"/>
      <c r="VEM1579" s="19"/>
      <c r="VEN1579" s="159"/>
      <c r="VEO1579" s="160"/>
      <c r="VEP1579" s="160"/>
      <c r="VEQ1579" s="18"/>
      <c r="VER1579" s="19"/>
      <c r="VES1579" s="18"/>
      <c r="VET1579" s="19"/>
      <c r="VEU1579" s="18"/>
      <c r="VEV1579" s="19"/>
      <c r="VEW1579" s="18"/>
      <c r="VEX1579" s="19"/>
      <c r="VEY1579" s="18"/>
      <c r="VEZ1579" s="19"/>
      <c r="VFA1579" s="18"/>
      <c r="VFB1579" s="19"/>
      <c r="VFC1579" s="18"/>
      <c r="VFD1579" s="19"/>
      <c r="VFE1579" s="18"/>
      <c r="VFF1579" s="19"/>
      <c r="VFG1579" s="18"/>
      <c r="VFH1579" s="19"/>
      <c r="VFI1579" s="159"/>
      <c r="VFJ1579" s="160"/>
      <c r="VFK1579" s="160"/>
      <c r="VFL1579" s="18"/>
      <c r="VFM1579" s="19"/>
      <c r="VFN1579" s="18"/>
      <c r="VFO1579" s="19"/>
      <c r="VFP1579" s="18"/>
      <c r="VFQ1579" s="19"/>
      <c r="VFR1579" s="18"/>
      <c r="VFS1579" s="19"/>
      <c r="VFT1579" s="18"/>
      <c r="VFU1579" s="19"/>
      <c r="VFV1579" s="18"/>
      <c r="VFW1579" s="19"/>
      <c r="VFX1579" s="18"/>
      <c r="VFY1579" s="19"/>
      <c r="VFZ1579" s="18"/>
      <c r="VGA1579" s="19"/>
      <c r="VGB1579" s="18"/>
      <c r="VGC1579" s="19"/>
      <c r="VGD1579" s="159"/>
      <c r="VGE1579" s="160"/>
      <c r="VGF1579" s="160"/>
      <c r="VGG1579" s="18"/>
      <c r="VGH1579" s="19"/>
      <c r="VGI1579" s="18"/>
      <c r="VGJ1579" s="19"/>
      <c r="VGK1579" s="18"/>
      <c r="VGL1579" s="19"/>
      <c r="VGM1579" s="18"/>
      <c r="VGN1579" s="19"/>
      <c r="VGO1579" s="18"/>
      <c r="VGP1579" s="19"/>
      <c r="VGQ1579" s="18"/>
      <c r="VGR1579" s="19"/>
      <c r="VGS1579" s="18"/>
      <c r="VGT1579" s="19"/>
      <c r="VGU1579" s="18"/>
      <c r="VGV1579" s="19"/>
      <c r="VGW1579" s="18"/>
      <c r="VGX1579" s="19"/>
      <c r="VGY1579" s="159"/>
      <c r="VGZ1579" s="160"/>
      <c r="VHA1579" s="160"/>
      <c r="VHB1579" s="18"/>
      <c r="VHC1579" s="19"/>
      <c r="VHD1579" s="18"/>
      <c r="VHE1579" s="19"/>
      <c r="VHF1579" s="18"/>
      <c r="VHG1579" s="19"/>
      <c r="VHH1579" s="18"/>
      <c r="VHI1579" s="19"/>
      <c r="VHJ1579" s="18"/>
      <c r="VHK1579" s="19"/>
      <c r="VHL1579" s="18"/>
      <c r="VHM1579" s="19"/>
      <c r="VHN1579" s="18"/>
      <c r="VHO1579" s="19"/>
      <c r="VHP1579" s="18"/>
      <c r="VHQ1579" s="19"/>
      <c r="VHR1579" s="18"/>
      <c r="VHS1579" s="19"/>
      <c r="VHT1579" s="159"/>
      <c r="VHU1579" s="160"/>
      <c r="VHV1579" s="160"/>
      <c r="VHW1579" s="18"/>
      <c r="VHX1579" s="19"/>
      <c r="VHY1579" s="18"/>
      <c r="VHZ1579" s="19"/>
      <c r="VIA1579" s="18"/>
      <c r="VIB1579" s="19"/>
      <c r="VIC1579" s="18"/>
      <c r="VID1579" s="19"/>
      <c r="VIE1579" s="18"/>
      <c r="VIF1579" s="19"/>
      <c r="VIG1579" s="18"/>
      <c r="VIH1579" s="19"/>
      <c r="VII1579" s="18"/>
      <c r="VIJ1579" s="19"/>
      <c r="VIK1579" s="18"/>
      <c r="VIL1579" s="19"/>
      <c r="VIM1579" s="18"/>
      <c r="VIN1579" s="19"/>
      <c r="VIO1579" s="159"/>
      <c r="VIP1579" s="160"/>
      <c r="VIQ1579" s="160"/>
      <c r="VIR1579" s="18"/>
      <c r="VIS1579" s="19"/>
      <c r="VIT1579" s="18"/>
      <c r="VIU1579" s="19"/>
      <c r="VIV1579" s="18"/>
      <c r="VIW1579" s="19"/>
      <c r="VIX1579" s="18"/>
      <c r="VIY1579" s="19"/>
      <c r="VIZ1579" s="18"/>
      <c r="VJA1579" s="19"/>
      <c r="VJB1579" s="18"/>
      <c r="VJC1579" s="19"/>
      <c r="VJD1579" s="18"/>
      <c r="VJE1579" s="19"/>
      <c r="VJF1579" s="18"/>
      <c r="VJG1579" s="19"/>
      <c r="VJH1579" s="18"/>
      <c r="VJI1579" s="19"/>
      <c r="VJJ1579" s="159"/>
      <c r="VJK1579" s="160"/>
      <c r="VJL1579" s="160"/>
      <c r="VJM1579" s="18"/>
      <c r="VJN1579" s="19"/>
      <c r="VJO1579" s="18"/>
      <c r="VJP1579" s="19"/>
      <c r="VJQ1579" s="18"/>
      <c r="VJR1579" s="19"/>
      <c r="VJS1579" s="18"/>
      <c r="VJT1579" s="19"/>
      <c r="VJU1579" s="18"/>
      <c r="VJV1579" s="19"/>
      <c r="VJW1579" s="18"/>
      <c r="VJX1579" s="19"/>
      <c r="VJY1579" s="18"/>
      <c r="VJZ1579" s="19"/>
      <c r="VKA1579" s="18"/>
      <c r="VKB1579" s="19"/>
      <c r="VKC1579" s="18"/>
      <c r="VKD1579" s="19"/>
      <c r="VKE1579" s="159"/>
      <c r="VKF1579" s="160"/>
      <c r="VKG1579" s="160"/>
      <c r="VKH1579" s="18"/>
      <c r="VKI1579" s="19"/>
      <c r="VKJ1579" s="18"/>
      <c r="VKK1579" s="19"/>
      <c r="VKL1579" s="18"/>
      <c r="VKM1579" s="19"/>
      <c r="VKN1579" s="18"/>
      <c r="VKO1579" s="19"/>
      <c r="VKP1579" s="18"/>
      <c r="VKQ1579" s="19"/>
      <c r="VKR1579" s="18"/>
      <c r="VKS1579" s="19"/>
      <c r="VKT1579" s="18"/>
      <c r="VKU1579" s="19"/>
      <c r="VKV1579" s="18"/>
      <c r="VKW1579" s="19"/>
      <c r="VKX1579" s="18"/>
      <c r="VKY1579" s="19"/>
      <c r="VKZ1579" s="159"/>
      <c r="VLA1579" s="160"/>
      <c r="VLB1579" s="160"/>
      <c r="VLC1579" s="18"/>
      <c r="VLD1579" s="19"/>
      <c r="VLE1579" s="18"/>
      <c r="VLF1579" s="19"/>
      <c r="VLG1579" s="18"/>
      <c r="VLH1579" s="19"/>
      <c r="VLI1579" s="18"/>
      <c r="VLJ1579" s="19"/>
      <c r="VLK1579" s="18"/>
      <c r="VLL1579" s="19"/>
      <c r="VLM1579" s="18"/>
      <c r="VLN1579" s="19"/>
      <c r="VLO1579" s="18"/>
      <c r="VLP1579" s="19"/>
      <c r="VLQ1579" s="18"/>
      <c r="VLR1579" s="19"/>
      <c r="VLS1579" s="18"/>
      <c r="VLT1579" s="19"/>
      <c r="VLU1579" s="159"/>
      <c r="VLV1579" s="160"/>
      <c r="VLW1579" s="160"/>
      <c r="VLX1579" s="18"/>
      <c r="VLY1579" s="19"/>
      <c r="VLZ1579" s="18"/>
      <c r="VMA1579" s="19"/>
      <c r="VMB1579" s="18"/>
      <c r="VMC1579" s="19"/>
      <c r="VMD1579" s="18"/>
      <c r="VME1579" s="19"/>
      <c r="VMF1579" s="18"/>
      <c r="VMG1579" s="19"/>
      <c r="VMH1579" s="18"/>
      <c r="VMI1579" s="19"/>
      <c r="VMJ1579" s="18"/>
      <c r="VMK1579" s="19"/>
      <c r="VML1579" s="18"/>
      <c r="VMM1579" s="19"/>
      <c r="VMN1579" s="18"/>
      <c r="VMO1579" s="19"/>
      <c r="VMP1579" s="159"/>
      <c r="VMQ1579" s="160"/>
      <c r="VMR1579" s="160"/>
      <c r="VMS1579" s="18"/>
      <c r="VMT1579" s="19"/>
      <c r="VMU1579" s="18"/>
      <c r="VMV1579" s="19"/>
      <c r="VMW1579" s="18"/>
      <c r="VMX1579" s="19"/>
      <c r="VMY1579" s="18"/>
      <c r="VMZ1579" s="19"/>
      <c r="VNA1579" s="18"/>
      <c r="VNB1579" s="19"/>
      <c r="VNC1579" s="18"/>
      <c r="VND1579" s="19"/>
      <c r="VNE1579" s="18"/>
      <c r="VNF1579" s="19"/>
      <c r="VNG1579" s="18"/>
      <c r="VNH1579" s="19"/>
      <c r="VNI1579" s="18"/>
      <c r="VNJ1579" s="19"/>
      <c r="VNK1579" s="159"/>
      <c r="VNL1579" s="160"/>
      <c r="VNM1579" s="160"/>
      <c r="VNN1579" s="18"/>
      <c r="VNO1579" s="19"/>
      <c r="VNP1579" s="18"/>
      <c r="VNQ1579" s="19"/>
      <c r="VNR1579" s="18"/>
      <c r="VNS1579" s="19"/>
      <c r="VNT1579" s="18"/>
      <c r="VNU1579" s="19"/>
      <c r="VNV1579" s="18"/>
      <c r="VNW1579" s="19"/>
      <c r="VNX1579" s="18"/>
      <c r="VNY1579" s="19"/>
      <c r="VNZ1579" s="18"/>
      <c r="VOA1579" s="19"/>
      <c r="VOB1579" s="18"/>
      <c r="VOC1579" s="19"/>
      <c r="VOD1579" s="18"/>
      <c r="VOE1579" s="19"/>
      <c r="VOF1579" s="159"/>
      <c r="VOG1579" s="160"/>
      <c r="VOH1579" s="160"/>
      <c r="VOI1579" s="18"/>
      <c r="VOJ1579" s="19"/>
      <c r="VOK1579" s="18"/>
      <c r="VOL1579" s="19"/>
      <c r="VOM1579" s="18"/>
      <c r="VON1579" s="19"/>
      <c r="VOO1579" s="18"/>
      <c r="VOP1579" s="19"/>
      <c r="VOQ1579" s="18"/>
      <c r="VOR1579" s="19"/>
      <c r="VOS1579" s="18"/>
      <c r="VOT1579" s="19"/>
      <c r="VOU1579" s="18"/>
      <c r="VOV1579" s="19"/>
      <c r="VOW1579" s="18"/>
      <c r="VOX1579" s="19"/>
      <c r="VOY1579" s="18"/>
      <c r="VOZ1579" s="19"/>
      <c r="VPA1579" s="159"/>
      <c r="VPB1579" s="160"/>
      <c r="VPC1579" s="160"/>
      <c r="VPD1579" s="18"/>
      <c r="VPE1579" s="19"/>
      <c r="VPF1579" s="18"/>
      <c r="VPG1579" s="19"/>
      <c r="VPH1579" s="18"/>
      <c r="VPI1579" s="19"/>
      <c r="VPJ1579" s="18"/>
      <c r="VPK1579" s="19"/>
      <c r="VPL1579" s="18"/>
      <c r="VPM1579" s="19"/>
      <c r="VPN1579" s="18"/>
      <c r="VPO1579" s="19"/>
      <c r="VPP1579" s="18"/>
      <c r="VPQ1579" s="19"/>
      <c r="VPR1579" s="18"/>
      <c r="VPS1579" s="19"/>
      <c r="VPT1579" s="18"/>
      <c r="VPU1579" s="19"/>
      <c r="VPV1579" s="159"/>
      <c r="VPW1579" s="160"/>
      <c r="VPX1579" s="160"/>
      <c r="VPY1579" s="18"/>
      <c r="VPZ1579" s="19"/>
      <c r="VQA1579" s="18"/>
      <c r="VQB1579" s="19"/>
      <c r="VQC1579" s="18"/>
      <c r="VQD1579" s="19"/>
      <c r="VQE1579" s="18"/>
      <c r="VQF1579" s="19"/>
      <c r="VQG1579" s="18"/>
      <c r="VQH1579" s="19"/>
      <c r="VQI1579" s="18"/>
      <c r="VQJ1579" s="19"/>
      <c r="VQK1579" s="18"/>
      <c r="VQL1579" s="19"/>
      <c r="VQM1579" s="18"/>
      <c r="VQN1579" s="19"/>
      <c r="VQO1579" s="18"/>
      <c r="VQP1579" s="19"/>
      <c r="VQQ1579" s="159"/>
      <c r="VQR1579" s="160"/>
      <c r="VQS1579" s="160"/>
      <c r="VQT1579" s="18"/>
      <c r="VQU1579" s="19"/>
      <c r="VQV1579" s="18"/>
      <c r="VQW1579" s="19"/>
      <c r="VQX1579" s="18"/>
      <c r="VQY1579" s="19"/>
      <c r="VQZ1579" s="18"/>
      <c r="VRA1579" s="19"/>
      <c r="VRB1579" s="18"/>
      <c r="VRC1579" s="19"/>
      <c r="VRD1579" s="18"/>
      <c r="VRE1579" s="19"/>
      <c r="VRF1579" s="18"/>
      <c r="VRG1579" s="19"/>
      <c r="VRH1579" s="18"/>
      <c r="VRI1579" s="19"/>
      <c r="VRJ1579" s="18"/>
      <c r="VRK1579" s="19"/>
      <c r="VRL1579" s="159"/>
      <c r="VRM1579" s="160"/>
      <c r="VRN1579" s="160"/>
      <c r="VRO1579" s="18"/>
      <c r="VRP1579" s="19"/>
      <c r="VRQ1579" s="18"/>
      <c r="VRR1579" s="19"/>
      <c r="VRS1579" s="18"/>
      <c r="VRT1579" s="19"/>
      <c r="VRU1579" s="18"/>
      <c r="VRV1579" s="19"/>
      <c r="VRW1579" s="18"/>
      <c r="VRX1579" s="19"/>
      <c r="VRY1579" s="18"/>
      <c r="VRZ1579" s="19"/>
      <c r="VSA1579" s="18"/>
      <c r="VSB1579" s="19"/>
      <c r="VSC1579" s="18"/>
      <c r="VSD1579" s="19"/>
      <c r="VSE1579" s="18"/>
      <c r="VSF1579" s="19"/>
      <c r="VSG1579" s="159"/>
      <c r="VSH1579" s="160"/>
      <c r="VSI1579" s="160"/>
      <c r="VSJ1579" s="18"/>
      <c r="VSK1579" s="19"/>
      <c r="VSL1579" s="18"/>
      <c r="VSM1579" s="19"/>
      <c r="VSN1579" s="18"/>
      <c r="VSO1579" s="19"/>
      <c r="VSP1579" s="18"/>
      <c r="VSQ1579" s="19"/>
      <c r="VSR1579" s="18"/>
      <c r="VSS1579" s="19"/>
      <c r="VST1579" s="18"/>
      <c r="VSU1579" s="19"/>
      <c r="VSV1579" s="18"/>
      <c r="VSW1579" s="19"/>
      <c r="VSX1579" s="18"/>
      <c r="VSY1579" s="19"/>
      <c r="VSZ1579" s="18"/>
      <c r="VTA1579" s="19"/>
      <c r="VTB1579" s="159"/>
      <c r="VTC1579" s="160"/>
      <c r="VTD1579" s="160"/>
      <c r="VTE1579" s="18"/>
      <c r="VTF1579" s="19"/>
      <c r="VTG1579" s="18"/>
      <c r="VTH1579" s="19"/>
      <c r="VTI1579" s="18"/>
      <c r="VTJ1579" s="19"/>
      <c r="VTK1579" s="18"/>
      <c r="VTL1579" s="19"/>
      <c r="VTM1579" s="18"/>
      <c r="VTN1579" s="19"/>
      <c r="VTO1579" s="18"/>
      <c r="VTP1579" s="19"/>
      <c r="VTQ1579" s="18"/>
      <c r="VTR1579" s="19"/>
      <c r="VTS1579" s="18"/>
      <c r="VTT1579" s="19"/>
      <c r="VTU1579" s="18"/>
      <c r="VTV1579" s="19"/>
      <c r="VTW1579" s="159"/>
      <c r="VTX1579" s="160"/>
      <c r="VTY1579" s="160"/>
      <c r="VTZ1579" s="18"/>
      <c r="VUA1579" s="19"/>
      <c r="VUB1579" s="18"/>
      <c r="VUC1579" s="19"/>
      <c r="VUD1579" s="18"/>
      <c r="VUE1579" s="19"/>
      <c r="VUF1579" s="18"/>
      <c r="VUG1579" s="19"/>
      <c r="VUH1579" s="18"/>
      <c r="VUI1579" s="19"/>
      <c r="VUJ1579" s="18"/>
      <c r="VUK1579" s="19"/>
      <c r="VUL1579" s="18"/>
      <c r="VUM1579" s="19"/>
      <c r="VUN1579" s="18"/>
      <c r="VUO1579" s="19"/>
      <c r="VUP1579" s="18"/>
      <c r="VUQ1579" s="19"/>
      <c r="VUR1579" s="159"/>
      <c r="VUS1579" s="160"/>
      <c r="VUT1579" s="160"/>
      <c r="VUU1579" s="18"/>
      <c r="VUV1579" s="19"/>
      <c r="VUW1579" s="18"/>
      <c r="VUX1579" s="19"/>
      <c r="VUY1579" s="18"/>
      <c r="VUZ1579" s="19"/>
      <c r="VVA1579" s="18"/>
      <c r="VVB1579" s="19"/>
      <c r="VVC1579" s="18"/>
      <c r="VVD1579" s="19"/>
      <c r="VVE1579" s="18"/>
      <c r="VVF1579" s="19"/>
      <c r="VVG1579" s="18"/>
      <c r="VVH1579" s="19"/>
      <c r="VVI1579" s="18"/>
      <c r="VVJ1579" s="19"/>
      <c r="VVK1579" s="18"/>
      <c r="VVL1579" s="19"/>
      <c r="VVM1579" s="159"/>
      <c r="VVN1579" s="160"/>
      <c r="VVO1579" s="160"/>
      <c r="VVP1579" s="18"/>
      <c r="VVQ1579" s="19"/>
      <c r="VVR1579" s="18"/>
      <c r="VVS1579" s="19"/>
      <c r="VVT1579" s="18"/>
      <c r="VVU1579" s="19"/>
      <c r="VVV1579" s="18"/>
      <c r="VVW1579" s="19"/>
      <c r="VVX1579" s="18"/>
      <c r="VVY1579" s="19"/>
      <c r="VVZ1579" s="18"/>
      <c r="VWA1579" s="19"/>
      <c r="VWB1579" s="18"/>
      <c r="VWC1579" s="19"/>
      <c r="VWD1579" s="18"/>
      <c r="VWE1579" s="19"/>
      <c r="VWF1579" s="18"/>
      <c r="VWG1579" s="19"/>
      <c r="VWH1579" s="159"/>
      <c r="VWI1579" s="160"/>
      <c r="VWJ1579" s="160"/>
      <c r="VWK1579" s="18"/>
      <c r="VWL1579" s="19"/>
      <c r="VWM1579" s="18"/>
      <c r="VWN1579" s="19"/>
      <c r="VWO1579" s="18"/>
      <c r="VWP1579" s="19"/>
      <c r="VWQ1579" s="18"/>
      <c r="VWR1579" s="19"/>
      <c r="VWS1579" s="18"/>
      <c r="VWT1579" s="19"/>
      <c r="VWU1579" s="18"/>
      <c r="VWV1579" s="19"/>
      <c r="VWW1579" s="18"/>
      <c r="VWX1579" s="19"/>
      <c r="VWY1579" s="18"/>
      <c r="VWZ1579" s="19"/>
      <c r="VXA1579" s="18"/>
      <c r="VXB1579" s="19"/>
      <c r="VXC1579" s="159"/>
      <c r="VXD1579" s="160"/>
      <c r="VXE1579" s="160"/>
      <c r="VXF1579" s="18"/>
      <c r="VXG1579" s="19"/>
      <c r="VXH1579" s="18"/>
      <c r="VXI1579" s="19"/>
      <c r="VXJ1579" s="18"/>
      <c r="VXK1579" s="19"/>
      <c r="VXL1579" s="18"/>
      <c r="VXM1579" s="19"/>
      <c r="VXN1579" s="18"/>
      <c r="VXO1579" s="19"/>
      <c r="VXP1579" s="18"/>
      <c r="VXQ1579" s="19"/>
      <c r="VXR1579" s="18"/>
      <c r="VXS1579" s="19"/>
      <c r="VXT1579" s="18"/>
      <c r="VXU1579" s="19"/>
      <c r="VXV1579" s="18"/>
      <c r="VXW1579" s="19"/>
      <c r="VXX1579" s="159"/>
      <c r="VXY1579" s="160"/>
      <c r="VXZ1579" s="160"/>
      <c r="VYA1579" s="18"/>
      <c r="VYB1579" s="19"/>
      <c r="VYC1579" s="18"/>
      <c r="VYD1579" s="19"/>
      <c r="VYE1579" s="18"/>
      <c r="VYF1579" s="19"/>
      <c r="VYG1579" s="18"/>
      <c r="VYH1579" s="19"/>
      <c r="VYI1579" s="18"/>
      <c r="VYJ1579" s="19"/>
      <c r="VYK1579" s="18"/>
      <c r="VYL1579" s="19"/>
      <c r="VYM1579" s="18"/>
      <c r="VYN1579" s="19"/>
      <c r="VYO1579" s="18"/>
      <c r="VYP1579" s="19"/>
      <c r="VYQ1579" s="18"/>
      <c r="VYR1579" s="19"/>
      <c r="VYS1579" s="159"/>
      <c r="VYT1579" s="160"/>
      <c r="VYU1579" s="160"/>
      <c r="VYV1579" s="18"/>
      <c r="VYW1579" s="19"/>
      <c r="VYX1579" s="18"/>
      <c r="VYY1579" s="19"/>
      <c r="VYZ1579" s="18"/>
      <c r="VZA1579" s="19"/>
      <c r="VZB1579" s="18"/>
      <c r="VZC1579" s="19"/>
      <c r="VZD1579" s="18"/>
      <c r="VZE1579" s="19"/>
      <c r="VZF1579" s="18"/>
      <c r="VZG1579" s="19"/>
      <c r="VZH1579" s="18"/>
      <c r="VZI1579" s="19"/>
      <c r="VZJ1579" s="18"/>
      <c r="VZK1579" s="19"/>
      <c r="VZL1579" s="18"/>
      <c r="VZM1579" s="19"/>
      <c r="VZN1579" s="159"/>
      <c r="VZO1579" s="160"/>
      <c r="VZP1579" s="160"/>
      <c r="VZQ1579" s="18"/>
      <c r="VZR1579" s="19"/>
      <c r="VZS1579" s="18"/>
      <c r="VZT1579" s="19"/>
      <c r="VZU1579" s="18"/>
      <c r="VZV1579" s="19"/>
      <c r="VZW1579" s="18"/>
      <c r="VZX1579" s="19"/>
      <c r="VZY1579" s="18"/>
      <c r="VZZ1579" s="19"/>
      <c r="WAA1579" s="18"/>
      <c r="WAB1579" s="19"/>
      <c r="WAC1579" s="18"/>
      <c r="WAD1579" s="19"/>
      <c r="WAE1579" s="18"/>
      <c r="WAF1579" s="19"/>
      <c r="WAG1579" s="18"/>
      <c r="WAH1579" s="19"/>
      <c r="WAI1579" s="159"/>
      <c r="WAJ1579" s="160"/>
      <c r="WAK1579" s="160"/>
      <c r="WAL1579" s="18"/>
      <c r="WAM1579" s="19"/>
      <c r="WAN1579" s="18"/>
      <c r="WAO1579" s="19"/>
      <c r="WAP1579" s="18"/>
      <c r="WAQ1579" s="19"/>
      <c r="WAR1579" s="18"/>
      <c r="WAS1579" s="19"/>
      <c r="WAT1579" s="18"/>
      <c r="WAU1579" s="19"/>
      <c r="WAV1579" s="18"/>
      <c r="WAW1579" s="19"/>
      <c r="WAX1579" s="18"/>
      <c r="WAY1579" s="19"/>
      <c r="WAZ1579" s="18"/>
      <c r="WBA1579" s="19"/>
      <c r="WBB1579" s="18"/>
      <c r="WBC1579" s="19"/>
      <c r="WBD1579" s="159"/>
      <c r="WBE1579" s="160"/>
      <c r="WBF1579" s="160"/>
      <c r="WBG1579" s="18"/>
      <c r="WBH1579" s="19"/>
      <c r="WBI1579" s="18"/>
      <c r="WBJ1579" s="19"/>
      <c r="WBK1579" s="18"/>
      <c r="WBL1579" s="19"/>
      <c r="WBM1579" s="18"/>
      <c r="WBN1579" s="19"/>
      <c r="WBO1579" s="18"/>
      <c r="WBP1579" s="19"/>
      <c r="WBQ1579" s="18"/>
      <c r="WBR1579" s="19"/>
      <c r="WBS1579" s="18"/>
      <c r="WBT1579" s="19"/>
      <c r="WBU1579" s="18"/>
      <c r="WBV1579" s="19"/>
      <c r="WBW1579" s="18"/>
      <c r="WBX1579" s="19"/>
      <c r="WBY1579" s="159"/>
      <c r="WBZ1579" s="160"/>
      <c r="WCA1579" s="160"/>
      <c r="WCB1579" s="18"/>
      <c r="WCC1579" s="19"/>
      <c r="WCD1579" s="18"/>
      <c r="WCE1579" s="19"/>
      <c r="WCF1579" s="18"/>
      <c r="WCG1579" s="19"/>
      <c r="WCH1579" s="18"/>
      <c r="WCI1579" s="19"/>
      <c r="WCJ1579" s="18"/>
      <c r="WCK1579" s="19"/>
      <c r="WCL1579" s="18"/>
      <c r="WCM1579" s="19"/>
      <c r="WCN1579" s="18"/>
      <c r="WCO1579" s="19"/>
      <c r="WCP1579" s="18"/>
      <c r="WCQ1579" s="19"/>
      <c r="WCR1579" s="18"/>
      <c r="WCS1579" s="19"/>
      <c r="WCT1579" s="159"/>
      <c r="WCU1579" s="160"/>
      <c r="WCV1579" s="160"/>
      <c r="WCW1579" s="18"/>
      <c r="WCX1579" s="19"/>
      <c r="WCY1579" s="18"/>
      <c r="WCZ1579" s="19"/>
      <c r="WDA1579" s="18"/>
      <c r="WDB1579" s="19"/>
      <c r="WDC1579" s="18"/>
      <c r="WDD1579" s="19"/>
      <c r="WDE1579" s="18"/>
      <c r="WDF1579" s="19"/>
      <c r="WDG1579" s="18"/>
      <c r="WDH1579" s="19"/>
      <c r="WDI1579" s="18"/>
      <c r="WDJ1579" s="19"/>
      <c r="WDK1579" s="18"/>
      <c r="WDL1579" s="19"/>
      <c r="WDM1579" s="18"/>
      <c r="WDN1579" s="19"/>
      <c r="WDO1579" s="159"/>
      <c r="WDP1579" s="160"/>
      <c r="WDQ1579" s="160"/>
      <c r="WDR1579" s="18"/>
      <c r="WDS1579" s="19"/>
      <c r="WDT1579" s="18"/>
      <c r="WDU1579" s="19"/>
      <c r="WDV1579" s="18"/>
      <c r="WDW1579" s="19"/>
      <c r="WDX1579" s="18"/>
      <c r="WDY1579" s="19"/>
      <c r="WDZ1579" s="18"/>
      <c r="WEA1579" s="19"/>
      <c r="WEB1579" s="18"/>
      <c r="WEC1579" s="19"/>
      <c r="WED1579" s="18"/>
      <c r="WEE1579" s="19"/>
      <c r="WEF1579" s="18"/>
      <c r="WEG1579" s="19"/>
      <c r="WEH1579" s="18"/>
      <c r="WEI1579" s="19"/>
      <c r="WEJ1579" s="159"/>
      <c r="WEK1579" s="160"/>
      <c r="WEL1579" s="160"/>
      <c r="WEM1579" s="18"/>
      <c r="WEN1579" s="19"/>
      <c r="WEO1579" s="18"/>
      <c r="WEP1579" s="19"/>
      <c r="WEQ1579" s="18"/>
      <c r="WER1579" s="19"/>
      <c r="WES1579" s="18"/>
      <c r="WET1579" s="19"/>
      <c r="WEU1579" s="18"/>
      <c r="WEV1579" s="19"/>
      <c r="WEW1579" s="18"/>
      <c r="WEX1579" s="19"/>
      <c r="WEY1579" s="18"/>
      <c r="WEZ1579" s="19"/>
      <c r="WFA1579" s="18"/>
      <c r="WFB1579" s="19"/>
      <c r="WFC1579" s="18"/>
      <c r="WFD1579" s="19"/>
      <c r="WFE1579" s="159"/>
      <c r="WFF1579" s="160"/>
      <c r="WFG1579" s="160"/>
      <c r="WFH1579" s="18"/>
      <c r="WFI1579" s="19"/>
      <c r="WFJ1579" s="18"/>
      <c r="WFK1579" s="19"/>
      <c r="WFL1579" s="18"/>
      <c r="WFM1579" s="19"/>
      <c r="WFN1579" s="18"/>
      <c r="WFO1579" s="19"/>
      <c r="WFP1579" s="18"/>
      <c r="WFQ1579" s="19"/>
      <c r="WFR1579" s="18"/>
      <c r="WFS1579" s="19"/>
      <c r="WFT1579" s="18"/>
      <c r="WFU1579" s="19"/>
      <c r="WFV1579" s="18"/>
      <c r="WFW1579" s="19"/>
      <c r="WFX1579" s="18"/>
      <c r="WFY1579" s="19"/>
      <c r="WFZ1579" s="159"/>
      <c r="WGA1579" s="160"/>
      <c r="WGB1579" s="160"/>
      <c r="WGC1579" s="18"/>
      <c r="WGD1579" s="19"/>
      <c r="WGE1579" s="18"/>
      <c r="WGF1579" s="19"/>
      <c r="WGG1579" s="18"/>
      <c r="WGH1579" s="19"/>
      <c r="WGI1579" s="18"/>
      <c r="WGJ1579" s="19"/>
      <c r="WGK1579" s="18"/>
      <c r="WGL1579" s="19"/>
      <c r="WGM1579" s="18"/>
      <c r="WGN1579" s="19"/>
      <c r="WGO1579" s="18"/>
      <c r="WGP1579" s="19"/>
      <c r="WGQ1579" s="18"/>
      <c r="WGR1579" s="19"/>
      <c r="WGS1579" s="18"/>
      <c r="WGT1579" s="19"/>
      <c r="WGU1579" s="159"/>
      <c r="WGV1579" s="160"/>
      <c r="WGW1579" s="160"/>
      <c r="WGX1579" s="18"/>
      <c r="WGY1579" s="19"/>
      <c r="WGZ1579" s="18"/>
      <c r="WHA1579" s="19"/>
      <c r="WHB1579" s="18"/>
      <c r="WHC1579" s="19"/>
      <c r="WHD1579" s="18"/>
      <c r="WHE1579" s="19"/>
      <c r="WHF1579" s="18"/>
      <c r="WHG1579" s="19"/>
      <c r="WHH1579" s="18"/>
      <c r="WHI1579" s="19"/>
      <c r="WHJ1579" s="18"/>
      <c r="WHK1579" s="19"/>
      <c r="WHL1579" s="18"/>
      <c r="WHM1579" s="19"/>
      <c r="WHN1579" s="18"/>
      <c r="WHO1579" s="19"/>
      <c r="WHP1579" s="159"/>
      <c r="WHQ1579" s="160"/>
      <c r="WHR1579" s="160"/>
      <c r="WHS1579" s="18"/>
      <c r="WHT1579" s="19"/>
      <c r="WHU1579" s="18"/>
      <c r="WHV1579" s="19"/>
      <c r="WHW1579" s="18"/>
      <c r="WHX1579" s="19"/>
      <c r="WHY1579" s="18"/>
      <c r="WHZ1579" s="19"/>
      <c r="WIA1579" s="18"/>
      <c r="WIB1579" s="19"/>
      <c r="WIC1579" s="18"/>
      <c r="WID1579" s="19"/>
      <c r="WIE1579" s="18"/>
      <c r="WIF1579" s="19"/>
      <c r="WIG1579" s="18"/>
      <c r="WIH1579" s="19"/>
      <c r="WII1579" s="18"/>
      <c r="WIJ1579" s="19"/>
      <c r="WIK1579" s="159"/>
      <c r="WIL1579" s="160"/>
      <c r="WIM1579" s="160"/>
      <c r="WIN1579" s="18"/>
      <c r="WIO1579" s="19"/>
      <c r="WIP1579" s="18"/>
      <c r="WIQ1579" s="19"/>
      <c r="WIR1579" s="18"/>
      <c r="WIS1579" s="19"/>
      <c r="WIT1579" s="18"/>
      <c r="WIU1579" s="19"/>
      <c r="WIV1579" s="18"/>
      <c r="WIW1579" s="19"/>
      <c r="WIX1579" s="18"/>
      <c r="WIY1579" s="19"/>
      <c r="WIZ1579" s="18"/>
      <c r="WJA1579" s="19"/>
      <c r="WJB1579" s="18"/>
      <c r="WJC1579" s="19"/>
      <c r="WJD1579" s="18"/>
      <c r="WJE1579" s="19"/>
      <c r="WJF1579" s="159"/>
      <c r="WJG1579" s="160"/>
      <c r="WJH1579" s="160"/>
      <c r="WJI1579" s="18"/>
      <c r="WJJ1579" s="19"/>
      <c r="WJK1579" s="18"/>
      <c r="WJL1579" s="19"/>
      <c r="WJM1579" s="18"/>
      <c r="WJN1579" s="19"/>
      <c r="WJO1579" s="18"/>
      <c r="WJP1579" s="19"/>
      <c r="WJQ1579" s="18"/>
      <c r="WJR1579" s="19"/>
      <c r="WJS1579" s="18"/>
      <c r="WJT1579" s="19"/>
      <c r="WJU1579" s="18"/>
      <c r="WJV1579" s="19"/>
      <c r="WJW1579" s="18"/>
      <c r="WJX1579" s="19"/>
      <c r="WJY1579" s="18"/>
      <c r="WJZ1579" s="19"/>
      <c r="WKA1579" s="159"/>
      <c r="WKB1579" s="160"/>
      <c r="WKC1579" s="160"/>
      <c r="WKD1579" s="18"/>
      <c r="WKE1579" s="19"/>
      <c r="WKF1579" s="18"/>
      <c r="WKG1579" s="19"/>
      <c r="WKH1579" s="18"/>
      <c r="WKI1579" s="19"/>
      <c r="WKJ1579" s="18"/>
      <c r="WKK1579" s="19"/>
      <c r="WKL1579" s="18"/>
      <c r="WKM1579" s="19"/>
      <c r="WKN1579" s="18"/>
      <c r="WKO1579" s="19"/>
      <c r="WKP1579" s="18"/>
      <c r="WKQ1579" s="19"/>
      <c r="WKR1579" s="18"/>
      <c r="WKS1579" s="19"/>
      <c r="WKT1579" s="18"/>
      <c r="WKU1579" s="19"/>
      <c r="WKV1579" s="159"/>
      <c r="WKW1579" s="160"/>
      <c r="WKX1579" s="160"/>
      <c r="WKY1579" s="18"/>
      <c r="WKZ1579" s="19"/>
      <c r="WLA1579" s="18"/>
      <c r="WLB1579" s="19"/>
      <c r="WLC1579" s="18"/>
      <c r="WLD1579" s="19"/>
      <c r="WLE1579" s="18"/>
      <c r="WLF1579" s="19"/>
      <c r="WLG1579" s="18"/>
      <c r="WLH1579" s="19"/>
      <c r="WLI1579" s="18"/>
      <c r="WLJ1579" s="19"/>
      <c r="WLK1579" s="18"/>
      <c r="WLL1579" s="19"/>
      <c r="WLM1579" s="18"/>
      <c r="WLN1579" s="19"/>
      <c r="WLO1579" s="18"/>
      <c r="WLP1579" s="19"/>
      <c r="WLQ1579" s="159"/>
      <c r="WLR1579" s="160"/>
      <c r="WLS1579" s="160"/>
      <c r="WLT1579" s="18"/>
      <c r="WLU1579" s="19"/>
      <c r="WLV1579" s="18"/>
      <c r="WLW1579" s="19"/>
      <c r="WLX1579" s="18"/>
      <c r="WLY1579" s="19"/>
      <c r="WLZ1579" s="18"/>
      <c r="WMA1579" s="19"/>
      <c r="WMB1579" s="18"/>
      <c r="WMC1579" s="19"/>
      <c r="WMD1579" s="18"/>
      <c r="WME1579" s="19"/>
      <c r="WMF1579" s="18"/>
      <c r="WMG1579" s="19"/>
      <c r="WMH1579" s="18"/>
      <c r="WMI1579" s="19"/>
      <c r="WMJ1579" s="18"/>
      <c r="WMK1579" s="19"/>
      <c r="WML1579" s="159"/>
      <c r="WMM1579" s="160"/>
      <c r="WMN1579" s="160"/>
      <c r="WMO1579" s="18"/>
      <c r="WMP1579" s="19"/>
      <c r="WMQ1579" s="18"/>
      <c r="WMR1579" s="19"/>
      <c r="WMS1579" s="18"/>
      <c r="WMT1579" s="19"/>
      <c r="WMU1579" s="18"/>
      <c r="WMV1579" s="19"/>
      <c r="WMW1579" s="18"/>
      <c r="WMX1579" s="19"/>
      <c r="WMY1579" s="18"/>
      <c r="WMZ1579" s="19"/>
      <c r="WNA1579" s="18"/>
      <c r="WNB1579" s="19"/>
      <c r="WNC1579" s="18"/>
      <c r="WND1579" s="19"/>
      <c r="WNE1579" s="18"/>
      <c r="WNF1579" s="19"/>
      <c r="WNG1579" s="159"/>
      <c r="WNH1579" s="160"/>
      <c r="WNI1579" s="160"/>
      <c r="WNJ1579" s="18"/>
      <c r="WNK1579" s="19"/>
      <c r="WNL1579" s="18"/>
      <c r="WNM1579" s="19"/>
      <c r="WNN1579" s="18"/>
      <c r="WNO1579" s="19"/>
      <c r="WNP1579" s="18"/>
      <c r="WNQ1579" s="19"/>
      <c r="WNR1579" s="18"/>
      <c r="WNS1579" s="19"/>
      <c r="WNT1579" s="18"/>
      <c r="WNU1579" s="19"/>
      <c r="WNV1579" s="18"/>
      <c r="WNW1579" s="19"/>
      <c r="WNX1579" s="18"/>
      <c r="WNY1579" s="19"/>
      <c r="WNZ1579" s="18"/>
      <c r="WOA1579" s="19"/>
      <c r="WOB1579" s="159"/>
      <c r="WOC1579" s="160"/>
      <c r="WOD1579" s="160"/>
      <c r="WOE1579" s="18"/>
      <c r="WOF1579" s="19"/>
      <c r="WOG1579" s="18"/>
      <c r="WOH1579" s="19"/>
      <c r="WOI1579" s="18"/>
      <c r="WOJ1579" s="19"/>
      <c r="WOK1579" s="18"/>
      <c r="WOL1579" s="19"/>
      <c r="WOM1579" s="18"/>
      <c r="WON1579" s="19"/>
      <c r="WOO1579" s="18"/>
      <c r="WOP1579" s="19"/>
      <c r="WOQ1579" s="18"/>
      <c r="WOR1579" s="19"/>
      <c r="WOS1579" s="18"/>
      <c r="WOT1579" s="19"/>
      <c r="WOU1579" s="18"/>
      <c r="WOV1579" s="19"/>
      <c r="WOW1579" s="159"/>
      <c r="WOX1579" s="160"/>
      <c r="WOY1579" s="160"/>
      <c r="WOZ1579" s="18"/>
      <c r="WPA1579" s="19"/>
      <c r="WPB1579" s="18"/>
      <c r="WPC1579" s="19"/>
      <c r="WPD1579" s="18"/>
      <c r="WPE1579" s="19"/>
      <c r="WPF1579" s="18"/>
      <c r="WPG1579" s="19"/>
      <c r="WPH1579" s="18"/>
      <c r="WPI1579" s="19"/>
      <c r="WPJ1579" s="18"/>
      <c r="WPK1579" s="19"/>
      <c r="WPL1579" s="18"/>
      <c r="WPM1579" s="19"/>
      <c r="WPN1579" s="18"/>
      <c r="WPO1579" s="19"/>
      <c r="WPP1579" s="18"/>
      <c r="WPQ1579" s="19"/>
      <c r="WPR1579" s="159"/>
      <c r="WPS1579" s="160"/>
      <c r="WPT1579" s="160"/>
      <c r="WPU1579" s="18"/>
      <c r="WPV1579" s="19"/>
      <c r="WPW1579" s="18"/>
      <c r="WPX1579" s="19"/>
      <c r="WPY1579" s="18"/>
      <c r="WPZ1579" s="19"/>
      <c r="WQA1579" s="18"/>
      <c r="WQB1579" s="19"/>
      <c r="WQC1579" s="18"/>
      <c r="WQD1579" s="19"/>
      <c r="WQE1579" s="18"/>
      <c r="WQF1579" s="19"/>
      <c r="WQG1579" s="18"/>
      <c r="WQH1579" s="19"/>
      <c r="WQI1579" s="18"/>
      <c r="WQJ1579" s="19"/>
      <c r="WQK1579" s="18"/>
      <c r="WQL1579" s="19"/>
      <c r="WQM1579" s="159"/>
      <c r="WQN1579" s="160"/>
      <c r="WQO1579" s="160"/>
      <c r="WQP1579" s="18"/>
      <c r="WQQ1579" s="19"/>
      <c r="WQR1579" s="18"/>
      <c r="WQS1579" s="19"/>
      <c r="WQT1579" s="18"/>
      <c r="WQU1579" s="19"/>
      <c r="WQV1579" s="18"/>
      <c r="WQW1579" s="19"/>
      <c r="WQX1579" s="18"/>
      <c r="WQY1579" s="19"/>
      <c r="WQZ1579" s="18"/>
      <c r="WRA1579" s="19"/>
      <c r="WRB1579" s="18"/>
      <c r="WRC1579" s="19"/>
      <c r="WRD1579" s="18"/>
      <c r="WRE1579" s="19"/>
      <c r="WRF1579" s="18"/>
      <c r="WRG1579" s="19"/>
      <c r="WRH1579" s="159"/>
      <c r="WRI1579" s="160"/>
      <c r="WRJ1579" s="160"/>
      <c r="WRK1579" s="18"/>
      <c r="WRL1579" s="19"/>
      <c r="WRM1579" s="18"/>
      <c r="WRN1579" s="19"/>
      <c r="WRO1579" s="18"/>
      <c r="WRP1579" s="19"/>
      <c r="WRQ1579" s="18"/>
      <c r="WRR1579" s="19"/>
      <c r="WRS1579" s="18"/>
      <c r="WRT1579" s="19"/>
      <c r="WRU1579" s="18"/>
      <c r="WRV1579" s="19"/>
      <c r="WRW1579" s="18"/>
      <c r="WRX1579" s="19"/>
      <c r="WRY1579" s="18"/>
      <c r="WRZ1579" s="19"/>
      <c r="WSA1579" s="18"/>
      <c r="WSB1579" s="19"/>
      <c r="WSC1579" s="159"/>
      <c r="WSD1579" s="160"/>
      <c r="WSE1579" s="160"/>
      <c r="WSF1579" s="18"/>
      <c r="WSG1579" s="19"/>
      <c r="WSH1579" s="18"/>
      <c r="WSI1579" s="19"/>
      <c r="WSJ1579" s="18"/>
      <c r="WSK1579" s="19"/>
      <c r="WSL1579" s="18"/>
      <c r="WSM1579" s="19"/>
      <c r="WSN1579" s="18"/>
      <c r="WSO1579" s="19"/>
      <c r="WSP1579" s="18"/>
      <c r="WSQ1579" s="19"/>
      <c r="WSR1579" s="18"/>
      <c r="WSS1579" s="19"/>
      <c r="WST1579" s="18"/>
      <c r="WSU1579" s="19"/>
      <c r="WSV1579" s="18"/>
      <c r="WSW1579" s="19"/>
      <c r="WSX1579" s="159"/>
      <c r="WSY1579" s="160"/>
      <c r="WSZ1579" s="160"/>
      <c r="WTA1579" s="18"/>
      <c r="WTB1579" s="19"/>
      <c r="WTC1579" s="18"/>
      <c r="WTD1579" s="19"/>
      <c r="WTE1579" s="18"/>
      <c r="WTF1579" s="19"/>
      <c r="WTG1579" s="18"/>
      <c r="WTH1579" s="19"/>
      <c r="WTI1579" s="18"/>
      <c r="WTJ1579" s="19"/>
      <c r="WTK1579" s="18"/>
      <c r="WTL1579" s="19"/>
      <c r="WTM1579" s="18"/>
      <c r="WTN1579" s="19"/>
      <c r="WTO1579" s="18"/>
      <c r="WTP1579" s="19"/>
      <c r="WTQ1579" s="18"/>
      <c r="WTR1579" s="19"/>
      <c r="WTS1579" s="159"/>
      <c r="WTT1579" s="160"/>
      <c r="WTU1579" s="160"/>
      <c r="WTV1579" s="18"/>
      <c r="WTW1579" s="19"/>
      <c r="WTX1579" s="18"/>
      <c r="WTY1579" s="19"/>
      <c r="WTZ1579" s="18"/>
      <c r="WUA1579" s="19"/>
      <c r="WUB1579" s="18"/>
      <c r="WUC1579" s="19"/>
      <c r="WUD1579" s="18"/>
      <c r="WUE1579" s="19"/>
      <c r="WUF1579" s="18"/>
      <c r="WUG1579" s="19"/>
      <c r="WUH1579" s="18"/>
      <c r="WUI1579" s="19"/>
      <c r="WUJ1579" s="18"/>
      <c r="WUK1579" s="19"/>
      <c r="WUL1579" s="18"/>
      <c r="WUM1579" s="19"/>
      <c r="WUN1579" s="159"/>
      <c r="WUO1579" s="160"/>
      <c r="WUP1579" s="160"/>
      <c r="WUQ1579" s="18"/>
      <c r="WUR1579" s="19"/>
      <c r="WUS1579" s="18"/>
      <c r="WUT1579" s="19"/>
      <c r="WUU1579" s="18"/>
      <c r="WUV1579" s="19"/>
      <c r="WUW1579" s="18"/>
      <c r="WUX1579" s="19"/>
      <c r="WUY1579" s="18"/>
      <c r="WUZ1579" s="19"/>
      <c r="WVA1579" s="18"/>
      <c r="WVB1579" s="19"/>
      <c r="WVC1579" s="18"/>
      <c r="WVD1579" s="19"/>
      <c r="WVE1579" s="18"/>
      <c r="WVF1579" s="19"/>
      <c r="WVG1579" s="18"/>
      <c r="WVH1579" s="19"/>
      <c r="WVI1579" s="159"/>
      <c r="WVJ1579" s="160"/>
      <c r="WVK1579" s="160"/>
      <c r="WVL1579" s="18"/>
      <c r="WVM1579" s="19"/>
      <c r="WVN1579" s="18"/>
      <c r="WVO1579" s="19"/>
      <c r="WVP1579" s="18"/>
      <c r="WVQ1579" s="19"/>
      <c r="WVR1579" s="18"/>
      <c r="WVS1579" s="19"/>
      <c r="WVT1579" s="18"/>
      <c r="WVU1579" s="19"/>
      <c r="WVV1579" s="18"/>
      <c r="WVW1579" s="19"/>
      <c r="WVX1579" s="18"/>
      <c r="WVY1579" s="19"/>
      <c r="WVZ1579" s="18"/>
      <c r="WWA1579" s="19"/>
      <c r="WWB1579" s="18"/>
      <c r="WWC1579" s="19"/>
      <c r="WWD1579" s="159"/>
      <c r="WWE1579" s="160"/>
      <c r="WWF1579" s="160"/>
      <c r="WWG1579" s="18"/>
      <c r="WWH1579" s="19"/>
      <c r="WWI1579" s="18"/>
      <c r="WWJ1579" s="19"/>
      <c r="WWK1579" s="18"/>
      <c r="WWL1579" s="19"/>
      <c r="WWM1579" s="18"/>
      <c r="WWN1579" s="19"/>
      <c r="WWO1579" s="18"/>
      <c r="WWP1579" s="19"/>
      <c r="WWQ1579" s="18"/>
      <c r="WWR1579" s="19"/>
      <c r="WWS1579" s="18"/>
      <c r="WWT1579" s="19"/>
      <c r="WWU1579" s="18"/>
      <c r="WWV1579" s="19"/>
      <c r="WWW1579" s="18"/>
      <c r="WWX1579" s="19"/>
      <c r="WWY1579" s="159"/>
      <c r="WWZ1579" s="160"/>
      <c r="WXA1579" s="160"/>
      <c r="WXB1579" s="18"/>
      <c r="WXC1579" s="19"/>
      <c r="WXD1579" s="18"/>
      <c r="WXE1579" s="19"/>
      <c r="WXF1579" s="18"/>
      <c r="WXG1579" s="19"/>
      <c r="WXH1579" s="18"/>
      <c r="WXI1579" s="19"/>
      <c r="WXJ1579" s="18"/>
      <c r="WXK1579" s="19"/>
      <c r="WXL1579" s="18"/>
      <c r="WXM1579" s="19"/>
      <c r="WXN1579" s="18"/>
      <c r="WXO1579" s="19"/>
      <c r="WXP1579" s="18"/>
      <c r="WXQ1579" s="19"/>
      <c r="WXR1579" s="18"/>
      <c r="WXS1579" s="19"/>
      <c r="WXT1579" s="159"/>
      <c r="WXU1579" s="160"/>
      <c r="WXV1579" s="160"/>
      <c r="WXW1579" s="18"/>
      <c r="WXX1579" s="19"/>
      <c r="WXY1579" s="18"/>
      <c r="WXZ1579" s="19"/>
      <c r="WYA1579" s="18"/>
      <c r="WYB1579" s="19"/>
      <c r="WYC1579" s="18"/>
      <c r="WYD1579" s="19"/>
      <c r="WYE1579" s="18"/>
      <c r="WYF1579" s="19"/>
      <c r="WYG1579" s="18"/>
      <c r="WYH1579" s="19"/>
      <c r="WYI1579" s="18"/>
      <c r="WYJ1579" s="19"/>
      <c r="WYK1579" s="18"/>
      <c r="WYL1579" s="19"/>
      <c r="WYM1579" s="18"/>
      <c r="WYN1579" s="19"/>
      <c r="WYO1579" s="159"/>
      <c r="WYP1579" s="160"/>
      <c r="WYQ1579" s="160"/>
      <c r="WYR1579" s="18"/>
      <c r="WYS1579" s="19"/>
      <c r="WYT1579" s="18"/>
      <c r="WYU1579" s="19"/>
      <c r="WYV1579" s="18"/>
      <c r="WYW1579" s="19"/>
      <c r="WYX1579" s="18"/>
      <c r="WYY1579" s="19"/>
      <c r="WYZ1579" s="18"/>
      <c r="WZA1579" s="19"/>
      <c r="WZB1579" s="18"/>
      <c r="WZC1579" s="19"/>
      <c r="WZD1579" s="18"/>
      <c r="WZE1579" s="19"/>
      <c r="WZF1579" s="18"/>
      <c r="WZG1579" s="19"/>
      <c r="WZH1579" s="18"/>
      <c r="WZI1579" s="19"/>
      <c r="WZJ1579" s="159"/>
      <c r="WZK1579" s="160"/>
      <c r="WZL1579" s="160"/>
      <c r="WZM1579" s="18"/>
      <c r="WZN1579" s="19"/>
      <c r="WZO1579" s="18"/>
      <c r="WZP1579" s="19"/>
      <c r="WZQ1579" s="18"/>
      <c r="WZR1579" s="19"/>
      <c r="WZS1579" s="18"/>
      <c r="WZT1579" s="19"/>
      <c r="WZU1579" s="18"/>
      <c r="WZV1579" s="19"/>
      <c r="WZW1579" s="18"/>
      <c r="WZX1579" s="19"/>
      <c r="WZY1579" s="18"/>
      <c r="WZZ1579" s="19"/>
      <c r="XAA1579" s="18"/>
      <c r="XAB1579" s="19"/>
      <c r="XAC1579" s="18"/>
      <c r="XAD1579" s="19"/>
      <c r="XAE1579" s="159"/>
      <c r="XAF1579" s="160"/>
      <c r="XAG1579" s="160"/>
      <c r="XAH1579" s="18"/>
      <c r="XAI1579" s="19"/>
      <c r="XAJ1579" s="18"/>
      <c r="XAK1579" s="19"/>
      <c r="XAL1579" s="18"/>
      <c r="XAM1579" s="19"/>
      <c r="XAN1579" s="18"/>
      <c r="XAO1579" s="19"/>
      <c r="XAP1579" s="18"/>
      <c r="XAQ1579" s="19"/>
      <c r="XAR1579" s="18"/>
      <c r="XAS1579" s="19"/>
      <c r="XAT1579" s="18"/>
      <c r="XAU1579" s="19"/>
      <c r="XAV1579" s="18"/>
      <c r="XAW1579" s="19"/>
      <c r="XAX1579" s="18"/>
      <c r="XAY1579" s="19"/>
      <c r="XAZ1579" s="159"/>
      <c r="XBA1579" s="160"/>
      <c r="XBB1579" s="160"/>
      <c r="XBC1579" s="18"/>
      <c r="XBD1579" s="19"/>
      <c r="XBE1579" s="18"/>
      <c r="XBF1579" s="19"/>
      <c r="XBG1579" s="18"/>
      <c r="XBH1579" s="19"/>
      <c r="XBI1579" s="18"/>
      <c r="XBJ1579" s="19"/>
      <c r="XBK1579" s="18"/>
      <c r="XBL1579" s="19"/>
      <c r="XBM1579" s="18"/>
      <c r="XBN1579" s="19"/>
      <c r="XBO1579" s="18"/>
      <c r="XBP1579" s="19"/>
      <c r="XBQ1579" s="18"/>
      <c r="XBR1579" s="19"/>
      <c r="XBS1579" s="18"/>
      <c r="XBT1579" s="19"/>
      <c r="XBU1579" s="159"/>
      <c r="XBV1579" s="160"/>
      <c r="XBW1579" s="160"/>
      <c r="XBX1579" s="18"/>
      <c r="XBY1579" s="19"/>
      <c r="XBZ1579" s="18"/>
      <c r="XCA1579" s="19"/>
      <c r="XCB1579" s="18"/>
      <c r="XCC1579" s="19"/>
      <c r="XCD1579" s="18"/>
      <c r="XCE1579" s="19"/>
      <c r="XCF1579" s="18"/>
      <c r="XCG1579" s="19"/>
      <c r="XCH1579" s="18"/>
      <c r="XCI1579" s="19"/>
      <c r="XCJ1579" s="18"/>
      <c r="XCK1579" s="19"/>
      <c r="XCL1579" s="18"/>
      <c r="XCM1579" s="19"/>
      <c r="XCN1579" s="18"/>
      <c r="XCO1579" s="19"/>
      <c r="XCP1579" s="159"/>
      <c r="XCQ1579" s="160"/>
      <c r="XCR1579" s="160"/>
      <c r="XCS1579" s="18"/>
      <c r="XCT1579" s="19"/>
      <c r="XCU1579" s="18"/>
      <c r="XCV1579" s="19"/>
      <c r="XCW1579" s="18"/>
      <c r="XCX1579" s="19"/>
      <c r="XCY1579" s="18"/>
      <c r="XCZ1579" s="19"/>
      <c r="XDA1579" s="18"/>
      <c r="XDB1579" s="19"/>
      <c r="XDC1579" s="18"/>
      <c r="XDD1579" s="19"/>
      <c r="XDE1579" s="18"/>
      <c r="XDF1579" s="19"/>
      <c r="XDG1579" s="18"/>
      <c r="XDH1579" s="19"/>
      <c r="XDI1579" s="18"/>
      <c r="XDJ1579" s="19"/>
      <c r="XDK1579" s="159"/>
      <c r="XDL1579" s="160"/>
      <c r="XDM1579" s="160"/>
      <c r="XDN1579" s="18"/>
      <c r="XDO1579" s="19"/>
      <c r="XDP1579" s="18"/>
      <c r="XDQ1579" s="19"/>
      <c r="XDR1579" s="18"/>
      <c r="XDS1579" s="19"/>
      <c r="XDT1579" s="18"/>
      <c r="XDU1579" s="19"/>
      <c r="XDV1579" s="18"/>
      <c r="XDW1579" s="19"/>
      <c r="XDX1579" s="18"/>
      <c r="XDY1579" s="19"/>
      <c r="XDZ1579" s="18"/>
      <c r="XEA1579" s="19"/>
      <c r="XEB1579" s="18"/>
      <c r="XEC1579" s="19"/>
      <c r="XED1579" s="18"/>
      <c r="XEE1579" s="19"/>
      <c r="XEF1579" s="159"/>
      <c r="XEG1579" s="160"/>
      <c r="XEH1579" s="160"/>
      <c r="XEI1579" s="18"/>
      <c r="XEJ1579" s="19"/>
      <c r="XEK1579" s="18"/>
      <c r="XEL1579" s="19"/>
      <c r="XEM1579" s="18"/>
      <c r="XEN1579" s="19"/>
      <c r="XEO1579" s="18"/>
      <c r="XEP1579" s="19"/>
      <c r="XEQ1579" s="18"/>
      <c r="XER1579" s="19"/>
      <c r="XES1579" s="18"/>
      <c r="XET1579" s="19"/>
      <c r="XEU1579" s="18"/>
      <c r="XEV1579" s="19"/>
      <c r="XEW1579" s="18"/>
      <c r="XEX1579" s="19"/>
      <c r="XEY1579" s="18"/>
      <c r="XEZ1579" s="19"/>
      <c r="XFA1579" s="159"/>
      <c r="XFB1579" s="160"/>
      <c r="XFC1579" s="160"/>
      <c r="XFD1579" s="18"/>
    </row>
    <row r="1580" spans="1:16384" customFormat="1" x14ac:dyDescent="0.25">
      <c r="A1580" s="26" t="str">
        <f t="shared" ref="A1580:B1611" si="47">+A1579</f>
        <v>66</v>
      </c>
      <c r="B1580" s="27" t="str">
        <f t="shared" si="47"/>
        <v>RISARALDA</v>
      </c>
      <c r="C1580" s="27" t="s">
        <v>390</v>
      </c>
      <c r="D1580" s="38"/>
      <c r="E1580" s="39">
        <v>0</v>
      </c>
      <c r="F1580" s="38">
        <v>1</v>
      </c>
      <c r="G1580" s="39">
        <v>9.7059108997379299E-5</v>
      </c>
      <c r="H1580" s="38">
        <v>1</v>
      </c>
      <c r="I1580" s="39">
        <v>9.7059108997379299E-5</v>
      </c>
      <c r="J1580" s="38"/>
      <c r="K1580" s="39">
        <v>0</v>
      </c>
      <c r="L1580" s="38">
        <v>3</v>
      </c>
      <c r="M1580" s="39">
        <v>2.8851702250432763E-4</v>
      </c>
      <c r="N1580" s="38">
        <v>3</v>
      </c>
      <c r="O1580" s="39">
        <v>2.8851702250432763E-4</v>
      </c>
      <c r="P1580" s="40"/>
      <c r="Q1580" s="41">
        <v>0</v>
      </c>
      <c r="R1580" s="40">
        <v>4</v>
      </c>
      <c r="S1580" s="41">
        <v>1.9322738031979164E-4</v>
      </c>
      <c r="T1580" s="40">
        <v>4</v>
      </c>
      <c r="U1580" s="41">
        <v>1.9322738031979164E-4</v>
      </c>
    </row>
    <row r="1581" spans="1:16384" customFormat="1" x14ac:dyDescent="0.25">
      <c r="A1581" s="20" t="str">
        <f t="shared" si="47"/>
        <v>66</v>
      </c>
      <c r="B1581" s="21" t="str">
        <f t="shared" si="47"/>
        <v>RISARALDA</v>
      </c>
      <c r="C1581" s="21" t="s">
        <v>392</v>
      </c>
      <c r="D1581" s="22"/>
      <c r="E1581" s="23">
        <v>0</v>
      </c>
      <c r="F1581" s="22"/>
      <c r="G1581" s="23">
        <v>0</v>
      </c>
      <c r="H1581" s="22"/>
      <c r="I1581" s="23">
        <v>0</v>
      </c>
      <c r="J1581" s="22"/>
      <c r="K1581" s="23">
        <v>0</v>
      </c>
      <c r="L1581" s="22">
        <v>1</v>
      </c>
      <c r="M1581" s="23">
        <v>9.6172340834775876E-5</v>
      </c>
      <c r="N1581" s="22">
        <v>1</v>
      </c>
      <c r="O1581" s="23">
        <v>9.6172340834775876E-5</v>
      </c>
      <c r="P1581" s="24"/>
      <c r="Q1581" s="25">
        <v>0</v>
      </c>
      <c r="R1581" s="24">
        <v>1</v>
      </c>
      <c r="S1581" s="25">
        <v>4.8306845079947909E-5</v>
      </c>
      <c r="T1581" s="24">
        <v>1</v>
      </c>
      <c r="U1581" s="25">
        <v>4.8306845079947909E-5</v>
      </c>
    </row>
    <row r="1582" spans="1:16384" customFormat="1" x14ac:dyDescent="0.25">
      <c r="A1582" s="26" t="str">
        <f t="shared" si="47"/>
        <v>66</v>
      </c>
      <c r="B1582" s="27" t="str">
        <f t="shared" si="47"/>
        <v>RISARALDA</v>
      </c>
      <c r="C1582" s="27" t="s">
        <v>393</v>
      </c>
      <c r="D1582" s="38"/>
      <c r="E1582" s="39">
        <v>0</v>
      </c>
      <c r="F1582" s="38">
        <v>1</v>
      </c>
      <c r="G1582" s="39">
        <v>9.7059108997379299E-5</v>
      </c>
      <c r="H1582" s="38">
        <v>1</v>
      </c>
      <c r="I1582" s="39">
        <v>9.7059108997379299E-5</v>
      </c>
      <c r="J1582" s="38"/>
      <c r="K1582" s="39">
        <v>0</v>
      </c>
      <c r="L1582" s="38"/>
      <c r="M1582" s="39">
        <v>0</v>
      </c>
      <c r="N1582" s="38"/>
      <c r="O1582" s="39">
        <v>0</v>
      </c>
      <c r="P1582" s="40"/>
      <c r="Q1582" s="41">
        <v>0</v>
      </c>
      <c r="R1582" s="40">
        <v>1</v>
      </c>
      <c r="S1582" s="41">
        <v>4.8306845079947909E-5</v>
      </c>
      <c r="T1582" s="40">
        <v>1</v>
      </c>
      <c r="U1582" s="41">
        <v>4.8306845079947909E-5</v>
      </c>
    </row>
    <row r="1583" spans="1:16384" customFormat="1" x14ac:dyDescent="0.25">
      <c r="A1583" s="20" t="str">
        <f t="shared" si="47"/>
        <v>66</v>
      </c>
      <c r="B1583" s="21" t="str">
        <f t="shared" si="47"/>
        <v>RISARALDA</v>
      </c>
      <c r="C1583" s="21" t="s">
        <v>394</v>
      </c>
      <c r="D1583" s="22"/>
      <c r="E1583" s="23">
        <v>0</v>
      </c>
      <c r="F1583" s="22">
        <v>1</v>
      </c>
      <c r="G1583" s="23">
        <v>9.7059108997379299E-5</v>
      </c>
      <c r="H1583" s="22">
        <v>1</v>
      </c>
      <c r="I1583" s="23">
        <v>9.7059108997379299E-5</v>
      </c>
      <c r="J1583" s="22"/>
      <c r="K1583" s="23">
        <v>0</v>
      </c>
      <c r="L1583" s="22"/>
      <c r="M1583" s="23">
        <v>0</v>
      </c>
      <c r="N1583" s="22"/>
      <c r="O1583" s="23">
        <v>0</v>
      </c>
      <c r="P1583" s="24"/>
      <c r="Q1583" s="25">
        <v>0</v>
      </c>
      <c r="R1583" s="24">
        <v>1</v>
      </c>
      <c r="S1583" s="25">
        <v>4.8306845079947909E-5</v>
      </c>
      <c r="T1583" s="24">
        <v>1</v>
      </c>
      <c r="U1583" s="25">
        <v>4.8306845079947909E-5</v>
      </c>
    </row>
    <row r="1584" spans="1:16384" customFormat="1" x14ac:dyDescent="0.25">
      <c r="A1584" s="26" t="str">
        <f t="shared" si="47"/>
        <v>66</v>
      </c>
      <c r="B1584" s="27" t="str">
        <f t="shared" si="47"/>
        <v>RISARALDA</v>
      </c>
      <c r="C1584" s="27" t="s">
        <v>401</v>
      </c>
      <c r="D1584" s="38"/>
      <c r="E1584" s="39">
        <v>0</v>
      </c>
      <c r="F1584" s="38">
        <v>131.99999999999994</v>
      </c>
      <c r="G1584" s="39">
        <v>1.2811802387654064E-2</v>
      </c>
      <c r="H1584" s="38">
        <v>131.99999999999994</v>
      </c>
      <c r="I1584" s="39">
        <v>1.2811802387654064E-2</v>
      </c>
      <c r="J1584" s="38"/>
      <c r="K1584" s="39">
        <v>0</v>
      </c>
      <c r="L1584" s="38">
        <v>108.00000000000003</v>
      </c>
      <c r="M1584" s="39">
        <v>1.0386612810155798E-2</v>
      </c>
      <c r="N1584" s="38">
        <v>108.00000000000003</v>
      </c>
      <c r="O1584" s="39">
        <v>1.0386612810155798E-2</v>
      </c>
      <c r="P1584" s="40"/>
      <c r="Q1584" s="41">
        <v>0</v>
      </c>
      <c r="R1584" s="40">
        <v>240.00000000000003</v>
      </c>
      <c r="S1584" s="41">
        <v>1.15936428191875E-2</v>
      </c>
      <c r="T1584" s="40">
        <v>240.00000000000003</v>
      </c>
      <c r="U1584" s="41">
        <v>1.15936428191875E-2</v>
      </c>
    </row>
    <row r="1585" spans="1:21" x14ac:dyDescent="0.25">
      <c r="A1585" s="20" t="str">
        <f t="shared" si="47"/>
        <v>66</v>
      </c>
      <c r="B1585" s="21" t="str">
        <f t="shared" si="47"/>
        <v>RISARALDA</v>
      </c>
      <c r="C1585" s="21" t="s">
        <v>402</v>
      </c>
      <c r="D1585" s="22"/>
      <c r="E1585" s="23">
        <v>0</v>
      </c>
      <c r="F1585" s="22">
        <v>35.000000000000007</v>
      </c>
      <c r="G1585" s="23">
        <v>3.3970688149082763E-3</v>
      </c>
      <c r="H1585" s="22">
        <v>35.000000000000007</v>
      </c>
      <c r="I1585" s="23">
        <v>3.3970688149082763E-3</v>
      </c>
      <c r="J1585" s="22"/>
      <c r="K1585" s="23">
        <v>0</v>
      </c>
      <c r="L1585" s="22">
        <v>62.000000000000021</v>
      </c>
      <c r="M1585" s="23">
        <v>5.9626851317561066E-3</v>
      </c>
      <c r="N1585" s="22">
        <v>62.000000000000021</v>
      </c>
      <c r="O1585" s="23">
        <v>5.9626851317561066E-3</v>
      </c>
      <c r="P1585" s="24"/>
      <c r="Q1585" s="25">
        <v>0</v>
      </c>
      <c r="R1585" s="24">
        <v>97.000000000000014</v>
      </c>
      <c r="S1585" s="25">
        <v>4.6857639727549485E-3</v>
      </c>
      <c r="T1585" s="24">
        <v>97.000000000000014</v>
      </c>
      <c r="U1585" s="25">
        <v>4.6857639727549485E-3</v>
      </c>
    </row>
    <row r="1586" spans="1:21" x14ac:dyDescent="0.25">
      <c r="A1586" s="26" t="str">
        <f t="shared" si="47"/>
        <v>66</v>
      </c>
      <c r="B1586" s="27" t="str">
        <f t="shared" si="47"/>
        <v>RISARALDA</v>
      </c>
      <c r="C1586" s="27" t="s">
        <v>403</v>
      </c>
      <c r="D1586" s="38"/>
      <c r="E1586" s="39">
        <v>0</v>
      </c>
      <c r="F1586" s="38">
        <v>19.000000000000004</v>
      </c>
      <c r="G1586" s="39">
        <v>1.8441230709502071E-3</v>
      </c>
      <c r="H1586" s="38">
        <v>19.000000000000004</v>
      </c>
      <c r="I1586" s="39">
        <v>1.8441230709502071E-3</v>
      </c>
      <c r="J1586" s="38"/>
      <c r="K1586" s="39">
        <v>0</v>
      </c>
      <c r="L1586" s="38">
        <v>17</v>
      </c>
      <c r="M1586" s="39">
        <v>1.6349297941911901E-3</v>
      </c>
      <c r="N1586" s="38">
        <v>17</v>
      </c>
      <c r="O1586" s="39">
        <v>1.6349297941911901E-3</v>
      </c>
      <c r="P1586" s="40"/>
      <c r="Q1586" s="41">
        <v>0</v>
      </c>
      <c r="R1586" s="40">
        <v>36</v>
      </c>
      <c r="S1586" s="41">
        <v>1.739046422878125E-3</v>
      </c>
      <c r="T1586" s="40">
        <v>36</v>
      </c>
      <c r="U1586" s="41">
        <v>1.739046422878125E-3</v>
      </c>
    </row>
    <row r="1587" spans="1:21" x14ac:dyDescent="0.25">
      <c r="A1587" s="20" t="str">
        <f t="shared" si="47"/>
        <v>66</v>
      </c>
      <c r="B1587" s="21" t="str">
        <f t="shared" si="47"/>
        <v>RISARALDA</v>
      </c>
      <c r="C1587" s="21" t="s">
        <v>404</v>
      </c>
      <c r="D1587" s="22"/>
      <c r="E1587" s="23">
        <v>0</v>
      </c>
      <c r="F1587" s="22">
        <v>2</v>
      </c>
      <c r="G1587" s="23">
        <v>1.941182179947586E-4</v>
      </c>
      <c r="H1587" s="22">
        <v>2</v>
      </c>
      <c r="I1587" s="23">
        <v>1.941182179947586E-4</v>
      </c>
      <c r="J1587" s="22"/>
      <c r="K1587" s="23">
        <v>0</v>
      </c>
      <c r="L1587" s="22">
        <v>1</v>
      </c>
      <c r="M1587" s="23">
        <v>9.6172340834775876E-5</v>
      </c>
      <c r="N1587" s="22">
        <v>1</v>
      </c>
      <c r="O1587" s="23">
        <v>9.6172340834775876E-5</v>
      </c>
      <c r="P1587" s="24"/>
      <c r="Q1587" s="25">
        <v>0</v>
      </c>
      <c r="R1587" s="24">
        <v>3</v>
      </c>
      <c r="S1587" s="25">
        <v>1.4492053523984375E-4</v>
      </c>
      <c r="T1587" s="24">
        <v>3</v>
      </c>
      <c r="U1587" s="25">
        <v>1.4492053523984375E-4</v>
      </c>
    </row>
    <row r="1588" spans="1:21" x14ac:dyDescent="0.25">
      <c r="A1588" s="26" t="str">
        <f t="shared" si="47"/>
        <v>66</v>
      </c>
      <c r="B1588" s="27" t="str">
        <f t="shared" si="47"/>
        <v>RISARALDA</v>
      </c>
      <c r="C1588" s="27" t="s">
        <v>405</v>
      </c>
      <c r="D1588" s="38"/>
      <c r="E1588" s="39">
        <v>0</v>
      </c>
      <c r="F1588" s="38"/>
      <c r="G1588" s="39">
        <v>0</v>
      </c>
      <c r="H1588" s="38"/>
      <c r="I1588" s="39">
        <v>0</v>
      </c>
      <c r="J1588" s="38"/>
      <c r="K1588" s="39">
        <v>0</v>
      </c>
      <c r="L1588" s="38">
        <v>1</v>
      </c>
      <c r="M1588" s="39">
        <v>9.6172340834775876E-5</v>
      </c>
      <c r="N1588" s="38">
        <v>1</v>
      </c>
      <c r="O1588" s="39">
        <v>9.6172340834775876E-5</v>
      </c>
      <c r="P1588" s="40"/>
      <c r="Q1588" s="41">
        <v>0</v>
      </c>
      <c r="R1588" s="40">
        <v>1</v>
      </c>
      <c r="S1588" s="41">
        <v>4.8306845079947909E-5</v>
      </c>
      <c r="T1588" s="40">
        <v>1</v>
      </c>
      <c r="U1588" s="41">
        <v>4.8306845079947909E-5</v>
      </c>
    </row>
    <row r="1589" spans="1:21" x14ac:dyDescent="0.25">
      <c r="A1589" s="20" t="str">
        <f t="shared" si="47"/>
        <v>66</v>
      </c>
      <c r="B1589" s="21" t="str">
        <f t="shared" si="47"/>
        <v>RISARALDA</v>
      </c>
      <c r="C1589" s="21" t="s">
        <v>407</v>
      </c>
      <c r="D1589" s="22"/>
      <c r="E1589" s="23">
        <v>0</v>
      </c>
      <c r="F1589" s="22">
        <v>2</v>
      </c>
      <c r="G1589" s="23">
        <v>1.941182179947586E-4</v>
      </c>
      <c r="H1589" s="22">
        <v>2</v>
      </c>
      <c r="I1589" s="23">
        <v>1.941182179947586E-4</v>
      </c>
      <c r="J1589" s="22"/>
      <c r="K1589" s="23">
        <v>0</v>
      </c>
      <c r="L1589" s="22">
        <v>3</v>
      </c>
      <c r="M1589" s="23">
        <v>2.8851702250432763E-4</v>
      </c>
      <c r="N1589" s="22">
        <v>3</v>
      </c>
      <c r="O1589" s="23">
        <v>2.8851702250432763E-4</v>
      </c>
      <c r="P1589" s="24"/>
      <c r="Q1589" s="25">
        <v>0</v>
      </c>
      <c r="R1589" s="24">
        <v>5</v>
      </c>
      <c r="S1589" s="25">
        <v>2.415342253997396E-4</v>
      </c>
      <c r="T1589" s="24">
        <v>5</v>
      </c>
      <c r="U1589" s="25">
        <v>2.415342253997396E-4</v>
      </c>
    </row>
    <row r="1590" spans="1:21" x14ac:dyDescent="0.25">
      <c r="A1590" s="26" t="str">
        <f t="shared" si="47"/>
        <v>66</v>
      </c>
      <c r="B1590" s="27" t="str">
        <f t="shared" si="47"/>
        <v>RISARALDA</v>
      </c>
      <c r="C1590" s="27" t="s">
        <v>408</v>
      </c>
      <c r="D1590" s="38"/>
      <c r="E1590" s="39">
        <v>0</v>
      </c>
      <c r="F1590" s="38">
        <v>1</v>
      </c>
      <c r="G1590" s="39">
        <v>9.7059108997379299E-5</v>
      </c>
      <c r="H1590" s="38">
        <v>1</v>
      </c>
      <c r="I1590" s="39">
        <v>9.7059108997379299E-5</v>
      </c>
      <c r="J1590" s="38"/>
      <c r="K1590" s="39">
        <v>0</v>
      </c>
      <c r="L1590" s="38">
        <v>4</v>
      </c>
      <c r="M1590" s="39">
        <v>3.846893633391035E-4</v>
      </c>
      <c r="N1590" s="38">
        <v>4</v>
      </c>
      <c r="O1590" s="39">
        <v>3.846893633391035E-4</v>
      </c>
      <c r="P1590" s="40"/>
      <c r="Q1590" s="41">
        <v>0</v>
      </c>
      <c r="R1590" s="40">
        <v>5</v>
      </c>
      <c r="S1590" s="41">
        <v>2.415342253997396E-4</v>
      </c>
      <c r="T1590" s="40">
        <v>5</v>
      </c>
      <c r="U1590" s="41">
        <v>2.415342253997396E-4</v>
      </c>
    </row>
    <row r="1591" spans="1:21" x14ac:dyDescent="0.25">
      <c r="A1591" s="20" t="str">
        <f t="shared" si="47"/>
        <v>66</v>
      </c>
      <c r="B1591" s="21" t="str">
        <f t="shared" si="47"/>
        <v>RISARALDA</v>
      </c>
      <c r="C1591" s="21" t="s">
        <v>410</v>
      </c>
      <c r="D1591" s="22"/>
      <c r="E1591" s="23">
        <v>0</v>
      </c>
      <c r="F1591" s="22">
        <v>2</v>
      </c>
      <c r="G1591" s="23">
        <v>1.941182179947586E-4</v>
      </c>
      <c r="H1591" s="22">
        <v>2</v>
      </c>
      <c r="I1591" s="23">
        <v>1.941182179947586E-4</v>
      </c>
      <c r="J1591" s="22"/>
      <c r="K1591" s="23">
        <v>0</v>
      </c>
      <c r="L1591" s="22">
        <v>3</v>
      </c>
      <c r="M1591" s="23">
        <v>2.8851702250432763E-4</v>
      </c>
      <c r="N1591" s="22">
        <v>3</v>
      </c>
      <c r="O1591" s="23">
        <v>2.8851702250432763E-4</v>
      </c>
      <c r="P1591" s="24"/>
      <c r="Q1591" s="25">
        <v>0</v>
      </c>
      <c r="R1591" s="24">
        <v>5</v>
      </c>
      <c r="S1591" s="25">
        <v>2.415342253997396E-4</v>
      </c>
      <c r="T1591" s="24">
        <v>5</v>
      </c>
      <c r="U1591" s="25">
        <v>2.415342253997396E-4</v>
      </c>
    </row>
    <row r="1592" spans="1:21" x14ac:dyDescent="0.25">
      <c r="A1592" s="26" t="str">
        <f t="shared" si="47"/>
        <v>66</v>
      </c>
      <c r="B1592" s="27" t="str">
        <f t="shared" si="47"/>
        <v>RISARALDA</v>
      </c>
      <c r="C1592" s="27" t="s">
        <v>411</v>
      </c>
      <c r="D1592" s="38"/>
      <c r="E1592" s="39">
        <v>0</v>
      </c>
      <c r="F1592" s="38">
        <v>1</v>
      </c>
      <c r="G1592" s="39">
        <v>9.7059108997379299E-5</v>
      </c>
      <c r="H1592" s="38">
        <v>1</v>
      </c>
      <c r="I1592" s="39">
        <v>9.7059108997379299E-5</v>
      </c>
      <c r="J1592" s="38"/>
      <c r="K1592" s="39">
        <v>0</v>
      </c>
      <c r="L1592" s="38">
        <v>1</v>
      </c>
      <c r="M1592" s="39">
        <v>9.6172340834775876E-5</v>
      </c>
      <c r="N1592" s="38">
        <v>1</v>
      </c>
      <c r="O1592" s="39">
        <v>9.6172340834775876E-5</v>
      </c>
      <c r="P1592" s="40"/>
      <c r="Q1592" s="41">
        <v>0</v>
      </c>
      <c r="R1592" s="40">
        <v>2</v>
      </c>
      <c r="S1592" s="41">
        <v>9.6613690159895818E-5</v>
      </c>
      <c r="T1592" s="40">
        <v>2</v>
      </c>
      <c r="U1592" s="41">
        <v>9.6613690159895818E-5</v>
      </c>
    </row>
    <row r="1593" spans="1:21" x14ac:dyDescent="0.25">
      <c r="A1593" s="20" t="str">
        <f t="shared" si="47"/>
        <v>66</v>
      </c>
      <c r="B1593" s="21" t="str">
        <f t="shared" si="47"/>
        <v>RISARALDA</v>
      </c>
      <c r="C1593" s="21" t="s">
        <v>412</v>
      </c>
      <c r="D1593" s="22"/>
      <c r="E1593" s="23">
        <v>0</v>
      </c>
      <c r="F1593" s="22"/>
      <c r="G1593" s="23">
        <v>0</v>
      </c>
      <c r="H1593" s="22"/>
      <c r="I1593" s="23">
        <v>0</v>
      </c>
      <c r="J1593" s="22"/>
      <c r="K1593" s="23">
        <v>0</v>
      </c>
      <c r="L1593" s="22">
        <v>3</v>
      </c>
      <c r="M1593" s="23">
        <v>2.8851702250432763E-4</v>
      </c>
      <c r="N1593" s="22">
        <v>3</v>
      </c>
      <c r="O1593" s="23">
        <v>2.8851702250432763E-4</v>
      </c>
      <c r="P1593" s="24"/>
      <c r="Q1593" s="25">
        <v>0</v>
      </c>
      <c r="R1593" s="24">
        <v>3</v>
      </c>
      <c r="S1593" s="25">
        <v>1.4492053523984375E-4</v>
      </c>
      <c r="T1593" s="24">
        <v>3</v>
      </c>
      <c r="U1593" s="25">
        <v>1.4492053523984375E-4</v>
      </c>
    </row>
    <row r="1594" spans="1:21" x14ac:dyDescent="0.25">
      <c r="A1594" s="26" t="str">
        <f t="shared" si="47"/>
        <v>66</v>
      </c>
      <c r="B1594" s="27" t="str">
        <f t="shared" si="47"/>
        <v>RISARALDA</v>
      </c>
      <c r="C1594" s="27" t="s">
        <v>413</v>
      </c>
      <c r="D1594" s="38"/>
      <c r="E1594" s="39">
        <v>0</v>
      </c>
      <c r="F1594" s="38">
        <v>3</v>
      </c>
      <c r="G1594" s="39">
        <v>2.911773269921379E-4</v>
      </c>
      <c r="H1594" s="38">
        <v>3</v>
      </c>
      <c r="I1594" s="39">
        <v>2.911773269921379E-4</v>
      </c>
      <c r="J1594" s="38"/>
      <c r="K1594" s="39">
        <v>0</v>
      </c>
      <c r="L1594" s="38">
        <v>3</v>
      </c>
      <c r="M1594" s="39">
        <v>2.8851702250432763E-4</v>
      </c>
      <c r="N1594" s="38">
        <v>3</v>
      </c>
      <c r="O1594" s="39">
        <v>2.8851702250432763E-4</v>
      </c>
      <c r="P1594" s="40"/>
      <c r="Q1594" s="41">
        <v>0</v>
      </c>
      <c r="R1594" s="40">
        <v>6</v>
      </c>
      <c r="S1594" s="41">
        <v>2.8984107047968751E-4</v>
      </c>
      <c r="T1594" s="40">
        <v>6</v>
      </c>
      <c r="U1594" s="41">
        <v>2.8984107047968751E-4</v>
      </c>
    </row>
    <row r="1595" spans="1:21" x14ac:dyDescent="0.25">
      <c r="A1595" s="20" t="str">
        <f t="shared" si="47"/>
        <v>66</v>
      </c>
      <c r="B1595" s="21" t="str">
        <f t="shared" si="47"/>
        <v>RISARALDA</v>
      </c>
      <c r="C1595" s="21" t="s">
        <v>414</v>
      </c>
      <c r="D1595" s="22"/>
      <c r="E1595" s="23">
        <v>0</v>
      </c>
      <c r="F1595" s="22">
        <v>1</v>
      </c>
      <c r="G1595" s="23">
        <v>9.7059108997379299E-5</v>
      </c>
      <c r="H1595" s="22">
        <v>1</v>
      </c>
      <c r="I1595" s="23">
        <v>9.7059108997379299E-5</v>
      </c>
      <c r="J1595" s="22"/>
      <c r="K1595" s="23">
        <v>0</v>
      </c>
      <c r="L1595" s="22"/>
      <c r="M1595" s="23">
        <v>0</v>
      </c>
      <c r="N1595" s="22"/>
      <c r="O1595" s="23">
        <v>0</v>
      </c>
      <c r="P1595" s="24"/>
      <c r="Q1595" s="25">
        <v>0</v>
      </c>
      <c r="R1595" s="24">
        <v>1</v>
      </c>
      <c r="S1595" s="25">
        <v>4.8306845079947909E-5</v>
      </c>
      <c r="T1595" s="24">
        <v>1</v>
      </c>
      <c r="U1595" s="25">
        <v>4.8306845079947909E-5</v>
      </c>
    </row>
    <row r="1596" spans="1:21" x14ac:dyDescent="0.25">
      <c r="A1596" s="26" t="str">
        <f t="shared" si="47"/>
        <v>66</v>
      </c>
      <c r="B1596" s="27" t="str">
        <f t="shared" si="47"/>
        <v>RISARALDA</v>
      </c>
      <c r="C1596" s="27" t="s">
        <v>419</v>
      </c>
      <c r="D1596" s="38"/>
      <c r="E1596" s="39">
        <v>0</v>
      </c>
      <c r="F1596" s="38">
        <v>13.000000000000002</v>
      </c>
      <c r="G1596" s="39">
        <v>1.2617684169659311E-3</v>
      </c>
      <c r="H1596" s="38">
        <v>13.000000000000002</v>
      </c>
      <c r="I1596" s="39">
        <v>1.2617684169659311E-3</v>
      </c>
      <c r="J1596" s="38"/>
      <c r="K1596" s="39">
        <v>0</v>
      </c>
      <c r="L1596" s="38">
        <v>15.999999999999998</v>
      </c>
      <c r="M1596" s="39">
        <v>1.538757453356414E-3</v>
      </c>
      <c r="N1596" s="38">
        <v>15.999999999999998</v>
      </c>
      <c r="O1596" s="39">
        <v>1.538757453356414E-3</v>
      </c>
      <c r="P1596" s="40"/>
      <c r="Q1596" s="41">
        <v>0</v>
      </c>
      <c r="R1596" s="40">
        <v>29.000000000000004</v>
      </c>
      <c r="S1596" s="41">
        <v>1.4008985073184898E-3</v>
      </c>
      <c r="T1596" s="40">
        <v>29.000000000000004</v>
      </c>
      <c r="U1596" s="41">
        <v>1.4008985073184898E-3</v>
      </c>
    </row>
    <row r="1597" spans="1:21" x14ac:dyDescent="0.25">
      <c r="A1597" s="20" t="str">
        <f t="shared" si="47"/>
        <v>66</v>
      </c>
      <c r="B1597" s="21" t="str">
        <f t="shared" si="47"/>
        <v>RISARALDA</v>
      </c>
      <c r="C1597" s="21" t="s">
        <v>421</v>
      </c>
      <c r="D1597" s="22"/>
      <c r="E1597" s="23">
        <v>0</v>
      </c>
      <c r="F1597" s="22">
        <v>1</v>
      </c>
      <c r="G1597" s="23">
        <v>9.7059108997379299E-5</v>
      </c>
      <c r="H1597" s="22">
        <v>1</v>
      </c>
      <c r="I1597" s="23">
        <v>9.7059108997379299E-5</v>
      </c>
      <c r="J1597" s="22"/>
      <c r="K1597" s="23">
        <v>0</v>
      </c>
      <c r="L1597" s="22"/>
      <c r="M1597" s="23">
        <v>0</v>
      </c>
      <c r="N1597" s="22"/>
      <c r="O1597" s="23">
        <v>0</v>
      </c>
      <c r="P1597" s="24"/>
      <c r="Q1597" s="25">
        <v>0</v>
      </c>
      <c r="R1597" s="24">
        <v>1</v>
      </c>
      <c r="S1597" s="25">
        <v>4.8306845079947909E-5</v>
      </c>
      <c r="T1597" s="24">
        <v>1</v>
      </c>
      <c r="U1597" s="25">
        <v>4.8306845079947909E-5</v>
      </c>
    </row>
    <row r="1598" spans="1:21" x14ac:dyDescent="0.25">
      <c r="A1598" s="26" t="str">
        <f t="shared" si="47"/>
        <v>66</v>
      </c>
      <c r="B1598" s="27" t="str">
        <f t="shared" si="47"/>
        <v>RISARALDA</v>
      </c>
      <c r="C1598" s="27" t="s">
        <v>422</v>
      </c>
      <c r="D1598" s="38"/>
      <c r="E1598" s="39">
        <v>0</v>
      </c>
      <c r="F1598" s="38">
        <v>12</v>
      </c>
      <c r="G1598" s="39">
        <v>1.1647093079685516E-3</v>
      </c>
      <c r="H1598" s="38">
        <v>12</v>
      </c>
      <c r="I1598" s="39">
        <v>1.1647093079685516E-3</v>
      </c>
      <c r="J1598" s="38"/>
      <c r="K1598" s="39">
        <v>0</v>
      </c>
      <c r="L1598" s="38">
        <v>7</v>
      </c>
      <c r="M1598" s="39">
        <v>6.7320638584343119E-4</v>
      </c>
      <c r="N1598" s="38">
        <v>7</v>
      </c>
      <c r="O1598" s="39">
        <v>6.7320638584343119E-4</v>
      </c>
      <c r="P1598" s="40"/>
      <c r="Q1598" s="41">
        <v>0</v>
      </c>
      <c r="R1598" s="40">
        <v>19.000000000000004</v>
      </c>
      <c r="S1598" s="41">
        <v>9.1783005651901051E-4</v>
      </c>
      <c r="T1598" s="40">
        <v>19.000000000000004</v>
      </c>
      <c r="U1598" s="41">
        <v>9.1783005651901051E-4</v>
      </c>
    </row>
    <row r="1599" spans="1:21" x14ac:dyDescent="0.25">
      <c r="A1599" s="20" t="str">
        <f t="shared" si="47"/>
        <v>66</v>
      </c>
      <c r="B1599" s="21" t="str">
        <f t="shared" si="47"/>
        <v>RISARALDA</v>
      </c>
      <c r="C1599" s="21" t="s">
        <v>424</v>
      </c>
      <c r="D1599" s="22"/>
      <c r="E1599" s="23">
        <v>0</v>
      </c>
      <c r="F1599" s="22">
        <v>6</v>
      </c>
      <c r="G1599" s="23">
        <v>5.8235465398427579E-4</v>
      </c>
      <c r="H1599" s="22">
        <v>6</v>
      </c>
      <c r="I1599" s="23">
        <v>5.8235465398427579E-4</v>
      </c>
      <c r="J1599" s="22"/>
      <c r="K1599" s="23">
        <v>0</v>
      </c>
      <c r="L1599" s="22">
        <v>4</v>
      </c>
      <c r="M1599" s="23">
        <v>3.846893633391035E-4</v>
      </c>
      <c r="N1599" s="22">
        <v>4</v>
      </c>
      <c r="O1599" s="23">
        <v>3.846893633391035E-4</v>
      </c>
      <c r="P1599" s="24"/>
      <c r="Q1599" s="25">
        <v>0</v>
      </c>
      <c r="R1599" s="24">
        <v>10</v>
      </c>
      <c r="S1599" s="25">
        <v>4.830684507994792E-4</v>
      </c>
      <c r="T1599" s="24">
        <v>10</v>
      </c>
      <c r="U1599" s="25">
        <v>4.830684507994792E-4</v>
      </c>
    </row>
    <row r="1600" spans="1:21" x14ac:dyDescent="0.25">
      <c r="A1600" s="26" t="str">
        <f t="shared" si="47"/>
        <v>66</v>
      </c>
      <c r="B1600" s="27" t="str">
        <f t="shared" si="47"/>
        <v>RISARALDA</v>
      </c>
      <c r="C1600" s="27" t="s">
        <v>425</v>
      </c>
      <c r="D1600" s="38"/>
      <c r="E1600" s="39">
        <v>0</v>
      </c>
      <c r="F1600" s="38">
        <v>4246.9999999999991</v>
      </c>
      <c r="G1600" s="39">
        <v>0.41221003591186978</v>
      </c>
      <c r="H1600" s="38">
        <v>4246.9999999999991</v>
      </c>
      <c r="I1600" s="39">
        <v>0.41221003591186978</v>
      </c>
      <c r="J1600" s="38"/>
      <c r="K1600" s="39">
        <v>0</v>
      </c>
      <c r="L1600" s="38">
        <v>4353.9999999999973</v>
      </c>
      <c r="M1600" s="39">
        <v>0.41873437199461394</v>
      </c>
      <c r="N1600" s="38">
        <v>4353.9999999999973</v>
      </c>
      <c r="O1600" s="39">
        <v>0.41873437199461394</v>
      </c>
      <c r="P1600" s="40"/>
      <c r="Q1600" s="41">
        <v>0</v>
      </c>
      <c r="R1600" s="40">
        <v>8601.0000000000109</v>
      </c>
      <c r="S1600" s="41">
        <v>0.41548717453263251</v>
      </c>
      <c r="T1600" s="40">
        <v>8601.0000000000109</v>
      </c>
      <c r="U1600" s="41">
        <v>0.41548717453263251</v>
      </c>
    </row>
    <row r="1601" spans="1:21" x14ac:dyDescent="0.25">
      <c r="A1601" s="20" t="str">
        <f t="shared" si="47"/>
        <v>66</v>
      </c>
      <c r="B1601" s="21" t="str">
        <f t="shared" si="47"/>
        <v>RISARALDA</v>
      </c>
      <c r="C1601" s="21" t="s">
        <v>426</v>
      </c>
      <c r="D1601" s="22"/>
      <c r="E1601" s="23">
        <v>0</v>
      </c>
      <c r="F1601" s="22">
        <v>140.99999999999997</v>
      </c>
      <c r="G1601" s="23">
        <v>1.3685334368630479E-2</v>
      </c>
      <c r="H1601" s="22">
        <v>140.99999999999997</v>
      </c>
      <c r="I1601" s="23">
        <v>1.3685334368630479E-2</v>
      </c>
      <c r="J1601" s="22"/>
      <c r="K1601" s="23">
        <v>0</v>
      </c>
      <c r="L1601" s="22">
        <v>39</v>
      </c>
      <c r="M1601" s="23">
        <v>3.7507212925562594E-3</v>
      </c>
      <c r="N1601" s="22">
        <v>39</v>
      </c>
      <c r="O1601" s="23">
        <v>3.7507212925562594E-3</v>
      </c>
      <c r="P1601" s="24"/>
      <c r="Q1601" s="25">
        <v>0</v>
      </c>
      <c r="R1601" s="24">
        <v>179.99999999999994</v>
      </c>
      <c r="S1601" s="25">
        <v>8.6952321143906209E-3</v>
      </c>
      <c r="T1601" s="24">
        <v>179.99999999999994</v>
      </c>
      <c r="U1601" s="25">
        <v>8.6952321143906209E-3</v>
      </c>
    </row>
    <row r="1602" spans="1:21" x14ac:dyDescent="0.25">
      <c r="A1602" s="26" t="str">
        <f t="shared" si="47"/>
        <v>66</v>
      </c>
      <c r="B1602" s="27" t="str">
        <f t="shared" si="47"/>
        <v>RISARALDA</v>
      </c>
      <c r="C1602" s="27" t="s">
        <v>427</v>
      </c>
      <c r="D1602" s="38"/>
      <c r="E1602" s="39">
        <v>0</v>
      </c>
      <c r="F1602" s="38">
        <v>40.999999999999993</v>
      </c>
      <c r="G1602" s="39">
        <v>3.9794234688925508E-3</v>
      </c>
      <c r="H1602" s="38">
        <v>40.999999999999993</v>
      </c>
      <c r="I1602" s="39">
        <v>3.9794234688925508E-3</v>
      </c>
      <c r="J1602" s="38"/>
      <c r="K1602" s="39">
        <v>0</v>
      </c>
      <c r="L1602" s="38">
        <v>12</v>
      </c>
      <c r="M1602" s="39">
        <v>1.1540680900173105E-3</v>
      </c>
      <c r="N1602" s="38">
        <v>12</v>
      </c>
      <c r="O1602" s="39">
        <v>1.1540680900173105E-3</v>
      </c>
      <c r="P1602" s="40"/>
      <c r="Q1602" s="41">
        <v>0</v>
      </c>
      <c r="R1602" s="40">
        <v>52.999999999999979</v>
      </c>
      <c r="S1602" s="41">
        <v>2.5602627892372383E-3</v>
      </c>
      <c r="T1602" s="40">
        <v>52.999999999999979</v>
      </c>
      <c r="U1602" s="41">
        <v>2.5602627892372383E-3</v>
      </c>
    </row>
    <row r="1603" spans="1:21" x14ac:dyDescent="0.25">
      <c r="A1603" s="20" t="str">
        <f t="shared" si="47"/>
        <v>66</v>
      </c>
      <c r="B1603" s="21" t="str">
        <f t="shared" si="47"/>
        <v>RISARALDA</v>
      </c>
      <c r="C1603" s="21" t="s">
        <v>429</v>
      </c>
      <c r="D1603" s="22"/>
      <c r="E1603" s="23">
        <v>0</v>
      </c>
      <c r="F1603" s="22">
        <v>50.999999999999979</v>
      </c>
      <c r="G1603" s="23">
        <v>4.9500145588663421E-3</v>
      </c>
      <c r="H1603" s="22">
        <v>50.999999999999979</v>
      </c>
      <c r="I1603" s="23">
        <v>4.9500145588663421E-3</v>
      </c>
      <c r="J1603" s="22"/>
      <c r="K1603" s="23">
        <v>0</v>
      </c>
      <c r="L1603" s="22">
        <v>62.999999999999986</v>
      </c>
      <c r="M1603" s="23">
        <v>6.0588574725908796E-3</v>
      </c>
      <c r="N1603" s="22">
        <v>62.999999999999986</v>
      </c>
      <c r="O1603" s="23">
        <v>6.0588574725908796E-3</v>
      </c>
      <c r="P1603" s="24"/>
      <c r="Q1603" s="25">
        <v>0</v>
      </c>
      <c r="R1603" s="24">
        <v>114.00000000000004</v>
      </c>
      <c r="S1603" s="25">
        <v>5.5069803391140639E-3</v>
      </c>
      <c r="T1603" s="24">
        <v>114.00000000000004</v>
      </c>
      <c r="U1603" s="25">
        <v>5.5069803391140639E-3</v>
      </c>
    </row>
    <row r="1604" spans="1:21" x14ac:dyDescent="0.25">
      <c r="A1604" s="26" t="str">
        <f t="shared" si="47"/>
        <v>66</v>
      </c>
      <c r="B1604" s="27" t="str">
        <f t="shared" si="47"/>
        <v>RISARALDA</v>
      </c>
      <c r="C1604" s="27" t="s">
        <v>431</v>
      </c>
      <c r="D1604" s="38"/>
      <c r="E1604" s="39">
        <v>0</v>
      </c>
      <c r="F1604" s="38">
        <v>5</v>
      </c>
      <c r="G1604" s="39">
        <v>4.8529554498689649E-4</v>
      </c>
      <c r="H1604" s="38">
        <v>5</v>
      </c>
      <c r="I1604" s="39">
        <v>4.8529554498689649E-4</v>
      </c>
      <c r="J1604" s="38"/>
      <c r="K1604" s="39">
        <v>0</v>
      </c>
      <c r="L1604" s="38">
        <v>12</v>
      </c>
      <c r="M1604" s="39">
        <v>1.1540680900173105E-3</v>
      </c>
      <c r="N1604" s="38">
        <v>12</v>
      </c>
      <c r="O1604" s="39">
        <v>1.1540680900173105E-3</v>
      </c>
      <c r="P1604" s="40"/>
      <c r="Q1604" s="41">
        <v>0</v>
      </c>
      <c r="R1604" s="40">
        <v>16.999999999999996</v>
      </c>
      <c r="S1604" s="41">
        <v>8.2121636635911432E-4</v>
      </c>
      <c r="T1604" s="40">
        <v>16.999999999999996</v>
      </c>
      <c r="U1604" s="41">
        <v>8.2121636635911432E-4</v>
      </c>
    </row>
    <row r="1605" spans="1:21" x14ac:dyDescent="0.25">
      <c r="A1605" s="20" t="str">
        <f t="shared" si="47"/>
        <v>66</v>
      </c>
      <c r="B1605" s="21" t="str">
        <f t="shared" si="47"/>
        <v>RISARALDA</v>
      </c>
      <c r="C1605" s="21" t="s">
        <v>433</v>
      </c>
      <c r="D1605" s="22"/>
      <c r="E1605" s="23">
        <v>0</v>
      </c>
      <c r="F1605" s="22"/>
      <c r="G1605" s="23">
        <v>0</v>
      </c>
      <c r="H1605" s="22"/>
      <c r="I1605" s="23">
        <v>0</v>
      </c>
      <c r="J1605" s="22"/>
      <c r="K1605" s="23">
        <v>0</v>
      </c>
      <c r="L1605" s="22">
        <v>1</v>
      </c>
      <c r="M1605" s="23">
        <v>9.6172340834775876E-5</v>
      </c>
      <c r="N1605" s="22">
        <v>1</v>
      </c>
      <c r="O1605" s="23">
        <v>9.6172340834775876E-5</v>
      </c>
      <c r="P1605" s="24"/>
      <c r="Q1605" s="25">
        <v>0</v>
      </c>
      <c r="R1605" s="24">
        <v>1</v>
      </c>
      <c r="S1605" s="25">
        <v>4.8306845079947909E-5</v>
      </c>
      <c r="T1605" s="24">
        <v>1</v>
      </c>
      <c r="U1605" s="25">
        <v>4.8306845079947909E-5</v>
      </c>
    </row>
    <row r="1606" spans="1:21" x14ac:dyDescent="0.25">
      <c r="A1606" s="26" t="str">
        <f t="shared" si="47"/>
        <v>66</v>
      </c>
      <c r="B1606" s="27" t="str">
        <f t="shared" si="47"/>
        <v>RISARALDA</v>
      </c>
      <c r="C1606" s="27" t="s">
        <v>434</v>
      </c>
      <c r="D1606" s="38"/>
      <c r="E1606" s="39">
        <v>0</v>
      </c>
      <c r="F1606" s="38">
        <v>13.000000000000002</v>
      </c>
      <c r="G1606" s="39">
        <v>1.2617684169659311E-3</v>
      </c>
      <c r="H1606" s="38">
        <v>13.000000000000002</v>
      </c>
      <c r="I1606" s="39">
        <v>1.2617684169659311E-3</v>
      </c>
      <c r="J1606" s="38"/>
      <c r="K1606" s="39">
        <v>0</v>
      </c>
      <c r="L1606" s="38">
        <v>18</v>
      </c>
      <c r="M1606" s="39">
        <v>1.7311021350259659E-3</v>
      </c>
      <c r="N1606" s="38">
        <v>18</v>
      </c>
      <c r="O1606" s="39">
        <v>1.7311021350259659E-3</v>
      </c>
      <c r="P1606" s="40"/>
      <c r="Q1606" s="41">
        <v>0</v>
      </c>
      <c r="R1606" s="40">
        <v>31</v>
      </c>
      <c r="S1606" s="41">
        <v>1.4975121974783853E-3</v>
      </c>
      <c r="T1606" s="40">
        <v>31</v>
      </c>
      <c r="U1606" s="41">
        <v>1.4975121974783853E-3</v>
      </c>
    </row>
    <row r="1607" spans="1:21" x14ac:dyDescent="0.25">
      <c r="A1607" s="20" t="str">
        <f t="shared" si="47"/>
        <v>66</v>
      </c>
      <c r="B1607" s="21" t="str">
        <f t="shared" si="47"/>
        <v>RISARALDA</v>
      </c>
      <c r="C1607" s="21" t="s">
        <v>437</v>
      </c>
      <c r="D1607" s="22"/>
      <c r="E1607" s="23">
        <v>0</v>
      </c>
      <c r="F1607" s="22">
        <v>1871.9999999999995</v>
      </c>
      <c r="G1607" s="23">
        <v>0.18169465204309401</v>
      </c>
      <c r="H1607" s="22">
        <v>1871.9999999999995</v>
      </c>
      <c r="I1607" s="23">
        <v>0.18169465204309401</v>
      </c>
      <c r="J1607" s="22"/>
      <c r="K1607" s="23">
        <v>0</v>
      </c>
      <c r="L1607" s="22">
        <v>1529.0000000000007</v>
      </c>
      <c r="M1607" s="23">
        <v>0.14704750913637241</v>
      </c>
      <c r="N1607" s="22">
        <v>1529.0000000000007</v>
      </c>
      <c r="O1607" s="23">
        <v>0.14704750913637241</v>
      </c>
      <c r="P1607" s="24"/>
      <c r="Q1607" s="25">
        <v>0</v>
      </c>
      <c r="R1607" s="24">
        <v>3401.0000000000005</v>
      </c>
      <c r="S1607" s="25">
        <v>0.16429158011690287</v>
      </c>
      <c r="T1607" s="24">
        <v>3401.0000000000005</v>
      </c>
      <c r="U1607" s="25">
        <v>0.16429158011690287</v>
      </c>
    </row>
    <row r="1608" spans="1:21" x14ac:dyDescent="0.25">
      <c r="A1608" s="26" t="str">
        <f t="shared" si="47"/>
        <v>66</v>
      </c>
      <c r="B1608" s="27" t="str">
        <f t="shared" si="47"/>
        <v>RISARALDA</v>
      </c>
      <c r="C1608" s="27" t="s">
        <v>438</v>
      </c>
      <c r="D1608" s="38"/>
      <c r="E1608" s="39">
        <v>0</v>
      </c>
      <c r="F1608" s="38">
        <v>15.000000000000004</v>
      </c>
      <c r="G1608" s="39">
        <v>1.4558866349606899E-3</v>
      </c>
      <c r="H1608" s="38">
        <v>15.000000000000004</v>
      </c>
      <c r="I1608" s="39">
        <v>1.4558866349606899E-3</v>
      </c>
      <c r="J1608" s="38"/>
      <c r="K1608" s="39">
        <v>0</v>
      </c>
      <c r="L1608" s="38">
        <v>21.000000000000004</v>
      </c>
      <c r="M1608" s="39">
        <v>2.0196191575302938E-3</v>
      </c>
      <c r="N1608" s="38">
        <v>21.000000000000004</v>
      </c>
      <c r="O1608" s="39">
        <v>2.0196191575302938E-3</v>
      </c>
      <c r="P1608" s="40"/>
      <c r="Q1608" s="41">
        <v>0</v>
      </c>
      <c r="R1608" s="40">
        <v>36.000000000000021</v>
      </c>
      <c r="S1608" s="41">
        <v>1.7390464228781261E-3</v>
      </c>
      <c r="T1608" s="40">
        <v>36.000000000000021</v>
      </c>
      <c r="U1608" s="41">
        <v>1.7390464228781261E-3</v>
      </c>
    </row>
    <row r="1609" spans="1:21" x14ac:dyDescent="0.25">
      <c r="A1609" s="20" t="str">
        <f t="shared" si="47"/>
        <v>66</v>
      </c>
      <c r="B1609" s="21" t="str">
        <f t="shared" si="47"/>
        <v>RISARALDA</v>
      </c>
      <c r="C1609" s="21" t="s">
        <v>442</v>
      </c>
      <c r="D1609" s="22"/>
      <c r="E1609" s="23">
        <v>0</v>
      </c>
      <c r="F1609" s="22">
        <v>2</v>
      </c>
      <c r="G1609" s="23">
        <v>1.941182179947586E-4</v>
      </c>
      <c r="H1609" s="22">
        <v>2</v>
      </c>
      <c r="I1609" s="23">
        <v>1.941182179947586E-4</v>
      </c>
      <c r="J1609" s="22"/>
      <c r="K1609" s="23">
        <v>0</v>
      </c>
      <c r="L1609" s="22">
        <v>7</v>
      </c>
      <c r="M1609" s="23">
        <v>6.7320638584343119E-4</v>
      </c>
      <c r="N1609" s="22">
        <v>7</v>
      </c>
      <c r="O1609" s="23">
        <v>6.7320638584343119E-4</v>
      </c>
      <c r="P1609" s="24"/>
      <c r="Q1609" s="25">
        <v>0</v>
      </c>
      <c r="R1609" s="24">
        <v>9</v>
      </c>
      <c r="S1609" s="25">
        <v>4.3476160571953126E-4</v>
      </c>
      <c r="T1609" s="24">
        <v>9</v>
      </c>
      <c r="U1609" s="25">
        <v>4.3476160571953126E-4</v>
      </c>
    </row>
    <row r="1610" spans="1:21" x14ac:dyDescent="0.25">
      <c r="A1610" s="26" t="str">
        <f t="shared" si="47"/>
        <v>66</v>
      </c>
      <c r="B1610" s="27" t="str">
        <f t="shared" si="47"/>
        <v>RISARALDA</v>
      </c>
      <c r="C1610" s="27" t="s">
        <v>443</v>
      </c>
      <c r="D1610" s="38"/>
      <c r="E1610" s="39">
        <v>0</v>
      </c>
      <c r="F1610" s="38">
        <v>1</v>
      </c>
      <c r="G1610" s="39">
        <v>9.7059108997379299E-5</v>
      </c>
      <c r="H1610" s="38">
        <v>1</v>
      </c>
      <c r="I1610" s="39">
        <v>9.7059108997379299E-5</v>
      </c>
      <c r="J1610" s="38"/>
      <c r="K1610" s="39">
        <v>0</v>
      </c>
      <c r="L1610" s="38"/>
      <c r="M1610" s="39">
        <v>0</v>
      </c>
      <c r="N1610" s="38"/>
      <c r="O1610" s="39">
        <v>0</v>
      </c>
      <c r="P1610" s="40"/>
      <c r="Q1610" s="41">
        <v>0</v>
      </c>
      <c r="R1610" s="40">
        <v>1</v>
      </c>
      <c r="S1610" s="41">
        <v>4.8306845079947909E-5</v>
      </c>
      <c r="T1610" s="40">
        <v>1</v>
      </c>
      <c r="U1610" s="41">
        <v>4.8306845079947909E-5</v>
      </c>
    </row>
    <row r="1611" spans="1:21" x14ac:dyDescent="0.25">
      <c r="A1611" s="20" t="str">
        <f t="shared" si="47"/>
        <v>66</v>
      </c>
      <c r="B1611" s="21" t="str">
        <f t="shared" si="47"/>
        <v>RISARALDA</v>
      </c>
      <c r="C1611" s="21" t="s">
        <v>445</v>
      </c>
      <c r="D1611" s="22"/>
      <c r="E1611" s="23">
        <v>0</v>
      </c>
      <c r="F1611" s="22">
        <v>5</v>
      </c>
      <c r="G1611" s="23">
        <v>4.8529554498689649E-4</v>
      </c>
      <c r="H1611" s="22">
        <v>5</v>
      </c>
      <c r="I1611" s="23">
        <v>4.8529554498689649E-4</v>
      </c>
      <c r="J1611" s="22"/>
      <c r="K1611" s="23">
        <v>0</v>
      </c>
      <c r="L1611" s="22">
        <v>1</v>
      </c>
      <c r="M1611" s="23">
        <v>9.6172340834775876E-5</v>
      </c>
      <c r="N1611" s="22">
        <v>1</v>
      </c>
      <c r="O1611" s="23">
        <v>9.6172340834775876E-5</v>
      </c>
      <c r="P1611" s="24"/>
      <c r="Q1611" s="25">
        <v>0</v>
      </c>
      <c r="R1611" s="24">
        <v>6</v>
      </c>
      <c r="S1611" s="25">
        <v>2.8984107047968751E-4</v>
      </c>
      <c r="T1611" s="24">
        <v>6</v>
      </c>
      <c r="U1611" s="25">
        <v>2.8984107047968751E-4</v>
      </c>
    </row>
    <row r="1612" spans="1:21" x14ac:dyDescent="0.25">
      <c r="A1612" s="26" t="str">
        <f t="shared" ref="A1612:B1641" si="48">+A1611</f>
        <v>66</v>
      </c>
      <c r="B1612" s="27" t="str">
        <f t="shared" si="48"/>
        <v>RISARALDA</v>
      </c>
      <c r="C1612" s="27" t="s">
        <v>446</v>
      </c>
      <c r="D1612" s="38"/>
      <c r="E1612" s="39">
        <v>0</v>
      </c>
      <c r="F1612" s="38">
        <v>2</v>
      </c>
      <c r="G1612" s="39">
        <v>1.941182179947586E-4</v>
      </c>
      <c r="H1612" s="38">
        <v>2</v>
      </c>
      <c r="I1612" s="39">
        <v>1.941182179947586E-4</v>
      </c>
      <c r="J1612" s="38"/>
      <c r="K1612" s="39">
        <v>0</v>
      </c>
      <c r="L1612" s="38">
        <v>1</v>
      </c>
      <c r="M1612" s="39">
        <v>9.6172340834775876E-5</v>
      </c>
      <c r="N1612" s="38">
        <v>1</v>
      </c>
      <c r="O1612" s="39">
        <v>9.6172340834775876E-5</v>
      </c>
      <c r="P1612" s="40"/>
      <c r="Q1612" s="41">
        <v>0</v>
      </c>
      <c r="R1612" s="40">
        <v>3</v>
      </c>
      <c r="S1612" s="41">
        <v>1.4492053523984375E-4</v>
      </c>
      <c r="T1612" s="40">
        <v>3</v>
      </c>
      <c r="U1612" s="41">
        <v>1.4492053523984375E-4</v>
      </c>
    </row>
    <row r="1613" spans="1:21" x14ac:dyDescent="0.25">
      <c r="A1613" s="20" t="str">
        <f t="shared" si="48"/>
        <v>66</v>
      </c>
      <c r="B1613" s="21" t="str">
        <f t="shared" si="48"/>
        <v>RISARALDA</v>
      </c>
      <c r="C1613" s="21" t="s">
        <v>447</v>
      </c>
      <c r="D1613" s="22"/>
      <c r="E1613" s="23">
        <v>0</v>
      </c>
      <c r="F1613" s="22">
        <v>184</v>
      </c>
      <c r="G1613" s="23">
        <v>1.7858876055517791E-2</v>
      </c>
      <c r="H1613" s="22">
        <v>184</v>
      </c>
      <c r="I1613" s="23">
        <v>1.7858876055517791E-2</v>
      </c>
      <c r="J1613" s="22"/>
      <c r="K1613" s="23">
        <v>0</v>
      </c>
      <c r="L1613" s="22">
        <v>372</v>
      </c>
      <c r="M1613" s="23">
        <v>3.5776110790536629E-2</v>
      </c>
      <c r="N1613" s="22">
        <v>372</v>
      </c>
      <c r="O1613" s="23">
        <v>3.5776110790536629E-2</v>
      </c>
      <c r="P1613" s="24"/>
      <c r="Q1613" s="25">
        <v>0</v>
      </c>
      <c r="R1613" s="24">
        <v>555.99999999999955</v>
      </c>
      <c r="S1613" s="25">
        <v>2.6858605864451018E-2</v>
      </c>
      <c r="T1613" s="24">
        <v>555.99999999999955</v>
      </c>
      <c r="U1613" s="25">
        <v>2.6858605864451018E-2</v>
      </c>
    </row>
    <row r="1614" spans="1:21" x14ac:dyDescent="0.25">
      <c r="A1614" s="26" t="str">
        <f t="shared" si="48"/>
        <v>66</v>
      </c>
      <c r="B1614" s="27" t="str">
        <f t="shared" si="48"/>
        <v>RISARALDA</v>
      </c>
      <c r="C1614" s="27" t="s">
        <v>454</v>
      </c>
      <c r="D1614" s="38"/>
      <c r="E1614" s="39">
        <v>0</v>
      </c>
      <c r="F1614" s="38">
        <v>676.99999999999989</v>
      </c>
      <c r="G1614" s="39">
        <v>6.5709016791225774E-2</v>
      </c>
      <c r="H1614" s="38">
        <v>676.99999999999989</v>
      </c>
      <c r="I1614" s="39">
        <v>6.5709016791225774E-2</v>
      </c>
      <c r="J1614" s="38"/>
      <c r="K1614" s="39">
        <v>0</v>
      </c>
      <c r="L1614" s="38">
        <v>776.00000000000011</v>
      </c>
      <c r="M1614" s="39">
        <v>7.4629736487786091E-2</v>
      </c>
      <c r="N1614" s="38">
        <v>776.00000000000011</v>
      </c>
      <c r="O1614" s="39">
        <v>7.4629736487786091E-2</v>
      </c>
      <c r="P1614" s="40"/>
      <c r="Q1614" s="41">
        <v>0</v>
      </c>
      <c r="R1614" s="40">
        <v>1453</v>
      </c>
      <c r="S1614" s="41">
        <v>7.0189845901164324E-2</v>
      </c>
      <c r="T1614" s="40">
        <v>1453</v>
      </c>
      <c r="U1614" s="41">
        <v>7.0189845901164324E-2</v>
      </c>
    </row>
    <row r="1615" spans="1:21" x14ac:dyDescent="0.25">
      <c r="A1615" s="20" t="str">
        <f t="shared" si="48"/>
        <v>66</v>
      </c>
      <c r="B1615" s="21" t="str">
        <f t="shared" si="48"/>
        <v>RISARALDA</v>
      </c>
      <c r="C1615" s="21" t="s">
        <v>456</v>
      </c>
      <c r="D1615" s="22"/>
      <c r="E1615" s="23">
        <v>0</v>
      </c>
      <c r="F1615" s="22">
        <v>19</v>
      </c>
      <c r="G1615" s="23">
        <v>1.8441230709502065E-3</v>
      </c>
      <c r="H1615" s="22">
        <v>19</v>
      </c>
      <c r="I1615" s="23">
        <v>1.8441230709502065E-3</v>
      </c>
      <c r="J1615" s="22"/>
      <c r="K1615" s="23">
        <v>0</v>
      </c>
      <c r="L1615" s="22">
        <v>27.000000000000007</v>
      </c>
      <c r="M1615" s="23">
        <v>2.5966532025389496E-3</v>
      </c>
      <c r="N1615" s="22">
        <v>27.000000000000007</v>
      </c>
      <c r="O1615" s="23">
        <v>2.5966532025389496E-3</v>
      </c>
      <c r="P1615" s="24"/>
      <c r="Q1615" s="25">
        <v>0</v>
      </c>
      <c r="R1615" s="24">
        <v>45.999999999999993</v>
      </c>
      <c r="S1615" s="25">
        <v>2.2221148736776036E-3</v>
      </c>
      <c r="T1615" s="24">
        <v>45.999999999999993</v>
      </c>
      <c r="U1615" s="25">
        <v>2.2221148736776036E-3</v>
      </c>
    </row>
    <row r="1616" spans="1:21" x14ac:dyDescent="0.25">
      <c r="A1616" s="26" t="str">
        <f t="shared" si="48"/>
        <v>66</v>
      </c>
      <c r="B1616" s="27" t="str">
        <f t="shared" si="48"/>
        <v>RISARALDA</v>
      </c>
      <c r="C1616" s="27" t="s">
        <v>458</v>
      </c>
      <c r="D1616" s="38"/>
      <c r="E1616" s="39">
        <v>0</v>
      </c>
      <c r="F1616" s="38">
        <v>794.00000000000034</v>
      </c>
      <c r="G1616" s="39">
        <v>7.7064932543919204E-2</v>
      </c>
      <c r="H1616" s="38">
        <v>794.00000000000034</v>
      </c>
      <c r="I1616" s="39">
        <v>7.7064932543919204E-2</v>
      </c>
      <c r="J1616" s="38"/>
      <c r="K1616" s="39">
        <v>0</v>
      </c>
      <c r="L1616" s="38">
        <v>834.00000000000011</v>
      </c>
      <c r="M1616" s="39">
        <v>8.0207732256203104E-2</v>
      </c>
      <c r="N1616" s="38">
        <v>834.00000000000011</v>
      </c>
      <c r="O1616" s="39">
        <v>8.0207732256203104E-2</v>
      </c>
      <c r="P1616" s="40"/>
      <c r="Q1616" s="41">
        <v>0</v>
      </c>
      <c r="R1616" s="40">
        <v>1627.9999999999989</v>
      </c>
      <c r="S1616" s="41">
        <v>7.8643543790155146E-2</v>
      </c>
      <c r="T1616" s="40">
        <v>1627.9999999999989</v>
      </c>
      <c r="U1616" s="41">
        <v>7.8643543790155146E-2</v>
      </c>
    </row>
    <row r="1617" spans="1:21" x14ac:dyDescent="0.25">
      <c r="A1617" s="20" t="str">
        <f t="shared" si="48"/>
        <v>66</v>
      </c>
      <c r="B1617" s="21" t="str">
        <f t="shared" si="48"/>
        <v>RISARALDA</v>
      </c>
      <c r="C1617" s="21" t="s">
        <v>460</v>
      </c>
      <c r="D1617" s="22"/>
      <c r="E1617" s="23">
        <v>0</v>
      </c>
      <c r="F1617" s="22"/>
      <c r="G1617" s="23">
        <v>0</v>
      </c>
      <c r="H1617" s="22"/>
      <c r="I1617" s="23">
        <v>0</v>
      </c>
      <c r="J1617" s="22"/>
      <c r="K1617" s="23">
        <v>0</v>
      </c>
      <c r="L1617" s="22">
        <v>3</v>
      </c>
      <c r="M1617" s="23">
        <v>2.8851702250432763E-4</v>
      </c>
      <c r="N1617" s="22">
        <v>3</v>
      </c>
      <c r="O1617" s="23">
        <v>2.8851702250432763E-4</v>
      </c>
      <c r="P1617" s="24"/>
      <c r="Q1617" s="25">
        <v>0</v>
      </c>
      <c r="R1617" s="24">
        <v>3</v>
      </c>
      <c r="S1617" s="25">
        <v>1.4492053523984375E-4</v>
      </c>
      <c r="T1617" s="24">
        <v>3</v>
      </c>
      <c r="U1617" s="25">
        <v>1.4492053523984375E-4</v>
      </c>
    </row>
    <row r="1618" spans="1:21" x14ac:dyDescent="0.25">
      <c r="A1618" s="26" t="str">
        <f t="shared" si="48"/>
        <v>66</v>
      </c>
      <c r="B1618" s="27" t="str">
        <f t="shared" si="48"/>
        <v>RISARALDA</v>
      </c>
      <c r="C1618" s="27" t="s">
        <v>461</v>
      </c>
      <c r="D1618" s="38"/>
      <c r="E1618" s="39">
        <v>0</v>
      </c>
      <c r="F1618" s="38">
        <v>160.99999999999997</v>
      </c>
      <c r="G1618" s="39">
        <v>1.5626516548578065E-2</v>
      </c>
      <c r="H1618" s="38">
        <v>160.99999999999997</v>
      </c>
      <c r="I1618" s="39">
        <v>1.5626516548578065E-2</v>
      </c>
      <c r="J1618" s="38"/>
      <c r="K1618" s="39">
        <v>0</v>
      </c>
      <c r="L1618" s="38">
        <v>178.99999999999994</v>
      </c>
      <c r="M1618" s="39">
        <v>1.7214849009424878E-2</v>
      </c>
      <c r="N1618" s="38">
        <v>178.99999999999994</v>
      </c>
      <c r="O1618" s="39">
        <v>1.7214849009424878E-2</v>
      </c>
      <c r="P1618" s="40"/>
      <c r="Q1618" s="41">
        <v>0</v>
      </c>
      <c r="R1618" s="40">
        <v>340.00000000000017</v>
      </c>
      <c r="S1618" s="41">
        <v>1.6424327327182298E-2</v>
      </c>
      <c r="T1618" s="40">
        <v>340.00000000000017</v>
      </c>
      <c r="U1618" s="41">
        <v>1.6424327327182298E-2</v>
      </c>
    </row>
    <row r="1619" spans="1:21" x14ac:dyDescent="0.25">
      <c r="A1619" s="20" t="str">
        <f t="shared" si="48"/>
        <v>66</v>
      </c>
      <c r="B1619" s="21" t="str">
        <f t="shared" si="48"/>
        <v>RISARALDA</v>
      </c>
      <c r="C1619" s="21" t="s">
        <v>463</v>
      </c>
      <c r="D1619" s="22"/>
      <c r="E1619" s="23">
        <v>0</v>
      </c>
      <c r="F1619" s="22">
        <v>6</v>
      </c>
      <c r="G1619" s="23">
        <v>5.8235465398427579E-4</v>
      </c>
      <c r="H1619" s="22">
        <v>6</v>
      </c>
      <c r="I1619" s="23">
        <v>5.8235465398427579E-4</v>
      </c>
      <c r="J1619" s="22"/>
      <c r="K1619" s="23">
        <v>0</v>
      </c>
      <c r="L1619" s="22">
        <v>4</v>
      </c>
      <c r="M1619" s="23">
        <v>3.846893633391035E-4</v>
      </c>
      <c r="N1619" s="22">
        <v>4</v>
      </c>
      <c r="O1619" s="23">
        <v>3.846893633391035E-4</v>
      </c>
      <c r="P1619" s="24"/>
      <c r="Q1619" s="25">
        <v>0</v>
      </c>
      <c r="R1619" s="24">
        <v>10</v>
      </c>
      <c r="S1619" s="25">
        <v>4.830684507994792E-4</v>
      </c>
      <c r="T1619" s="24">
        <v>10</v>
      </c>
      <c r="U1619" s="25">
        <v>4.830684507994792E-4</v>
      </c>
    </row>
    <row r="1620" spans="1:21" x14ac:dyDescent="0.25">
      <c r="A1620" s="26" t="str">
        <f t="shared" si="48"/>
        <v>66</v>
      </c>
      <c r="B1620" s="27" t="str">
        <f t="shared" si="48"/>
        <v>RISARALDA</v>
      </c>
      <c r="C1620" s="27" t="s">
        <v>464</v>
      </c>
      <c r="D1620" s="38"/>
      <c r="E1620" s="39">
        <v>0</v>
      </c>
      <c r="F1620" s="38">
        <v>420.00000000000006</v>
      </c>
      <c r="G1620" s="39">
        <v>4.0764825778899311E-2</v>
      </c>
      <c r="H1620" s="38">
        <v>420.00000000000006</v>
      </c>
      <c r="I1620" s="39">
        <v>4.0764825778899311E-2</v>
      </c>
      <c r="J1620" s="38"/>
      <c r="K1620" s="39">
        <v>0</v>
      </c>
      <c r="L1620" s="38">
        <v>467</v>
      </c>
      <c r="M1620" s="39">
        <v>4.4912483169840339E-2</v>
      </c>
      <c r="N1620" s="38">
        <v>467</v>
      </c>
      <c r="O1620" s="39">
        <v>4.4912483169840339E-2</v>
      </c>
      <c r="P1620" s="40"/>
      <c r="Q1620" s="41">
        <v>0</v>
      </c>
      <c r="R1620" s="40">
        <v>886.99999999999977</v>
      </c>
      <c r="S1620" s="41">
        <v>4.2848171585913787E-2</v>
      </c>
      <c r="T1620" s="40">
        <v>886.99999999999977</v>
      </c>
      <c r="U1620" s="41">
        <v>4.2848171585913787E-2</v>
      </c>
    </row>
    <row r="1621" spans="1:21" x14ac:dyDescent="0.25">
      <c r="A1621" s="20" t="str">
        <f t="shared" si="48"/>
        <v>66</v>
      </c>
      <c r="B1621" s="21" t="str">
        <f t="shared" si="48"/>
        <v>RISARALDA</v>
      </c>
      <c r="C1621" s="21" t="s">
        <v>465</v>
      </c>
      <c r="D1621" s="22"/>
      <c r="E1621" s="23">
        <v>0</v>
      </c>
      <c r="F1621" s="22">
        <v>339.00000000000023</v>
      </c>
      <c r="G1621" s="23">
        <v>3.2903037950111604E-2</v>
      </c>
      <c r="H1621" s="22">
        <v>339.00000000000023</v>
      </c>
      <c r="I1621" s="23">
        <v>3.2903037950111604E-2</v>
      </c>
      <c r="J1621" s="22"/>
      <c r="K1621" s="23">
        <v>0</v>
      </c>
      <c r="L1621" s="22">
        <v>395.00000000000011</v>
      </c>
      <c r="M1621" s="23">
        <v>3.7988074629736489E-2</v>
      </c>
      <c r="N1621" s="22">
        <v>395.00000000000011</v>
      </c>
      <c r="O1621" s="23">
        <v>3.7988074629736489E-2</v>
      </c>
      <c r="P1621" s="24"/>
      <c r="Q1621" s="25">
        <v>0</v>
      </c>
      <c r="R1621" s="24">
        <v>734.00000000000011</v>
      </c>
      <c r="S1621" s="25">
        <v>3.5457224288681775E-2</v>
      </c>
      <c r="T1621" s="24">
        <v>734.00000000000011</v>
      </c>
      <c r="U1621" s="25">
        <v>3.5457224288681775E-2</v>
      </c>
    </row>
    <row r="1622" spans="1:21" x14ac:dyDescent="0.25">
      <c r="A1622" s="26" t="str">
        <f t="shared" si="48"/>
        <v>66</v>
      </c>
      <c r="B1622" s="27" t="str">
        <f t="shared" si="48"/>
        <v>RISARALDA</v>
      </c>
      <c r="C1622" s="27" t="s">
        <v>466</v>
      </c>
      <c r="D1622" s="38"/>
      <c r="E1622" s="39">
        <v>0</v>
      </c>
      <c r="F1622" s="38">
        <v>48.000000000000007</v>
      </c>
      <c r="G1622" s="39">
        <v>4.6588372318742072E-3</v>
      </c>
      <c r="H1622" s="38">
        <v>48.000000000000007</v>
      </c>
      <c r="I1622" s="39">
        <v>4.6588372318742072E-3</v>
      </c>
      <c r="J1622" s="38"/>
      <c r="K1622" s="39">
        <v>0</v>
      </c>
      <c r="L1622" s="38">
        <v>62.999999999999986</v>
      </c>
      <c r="M1622" s="39">
        <v>6.0588574725908796E-3</v>
      </c>
      <c r="N1622" s="38">
        <v>62.999999999999986</v>
      </c>
      <c r="O1622" s="39">
        <v>6.0588574725908796E-3</v>
      </c>
      <c r="P1622" s="40"/>
      <c r="Q1622" s="41">
        <v>0</v>
      </c>
      <c r="R1622" s="40">
        <v>111.00000000000003</v>
      </c>
      <c r="S1622" s="41">
        <v>5.3620598038742195E-3</v>
      </c>
      <c r="T1622" s="40">
        <v>111.00000000000003</v>
      </c>
      <c r="U1622" s="41">
        <v>5.3620598038742195E-3</v>
      </c>
    </row>
    <row r="1623" spans="1:21" x14ac:dyDescent="0.25">
      <c r="A1623" s="20" t="str">
        <f t="shared" si="48"/>
        <v>66</v>
      </c>
      <c r="B1623" s="21" t="str">
        <f t="shared" si="48"/>
        <v>RISARALDA</v>
      </c>
      <c r="C1623" s="21" t="s">
        <v>467</v>
      </c>
      <c r="D1623" s="22"/>
      <c r="E1623" s="23">
        <v>0</v>
      </c>
      <c r="F1623" s="22">
        <v>36.000000000000007</v>
      </c>
      <c r="G1623" s="23">
        <v>3.4941279239056556E-3</v>
      </c>
      <c r="H1623" s="22">
        <v>36.000000000000007</v>
      </c>
      <c r="I1623" s="23">
        <v>3.4941279239056556E-3</v>
      </c>
      <c r="J1623" s="22"/>
      <c r="K1623" s="23">
        <v>0</v>
      </c>
      <c r="L1623" s="22">
        <v>59.000000000000007</v>
      </c>
      <c r="M1623" s="23">
        <v>5.674168109251778E-3</v>
      </c>
      <c r="N1623" s="22">
        <v>59.000000000000007</v>
      </c>
      <c r="O1623" s="23">
        <v>5.674168109251778E-3</v>
      </c>
      <c r="P1623" s="24"/>
      <c r="Q1623" s="25">
        <v>0</v>
      </c>
      <c r="R1623" s="24">
        <v>94.999999999999986</v>
      </c>
      <c r="S1623" s="25">
        <v>4.5891502825950508E-3</v>
      </c>
      <c r="T1623" s="24">
        <v>94.999999999999986</v>
      </c>
      <c r="U1623" s="25">
        <v>4.5891502825950508E-3</v>
      </c>
    </row>
    <row r="1624" spans="1:21" x14ac:dyDescent="0.25">
      <c r="A1624" s="26" t="str">
        <f t="shared" si="48"/>
        <v>66</v>
      </c>
      <c r="B1624" s="27" t="str">
        <f t="shared" si="48"/>
        <v>RISARALDA</v>
      </c>
      <c r="C1624" s="27" t="s">
        <v>468</v>
      </c>
      <c r="D1624" s="38"/>
      <c r="E1624" s="39">
        <v>0</v>
      </c>
      <c r="F1624" s="38">
        <v>60.999999999999986</v>
      </c>
      <c r="G1624" s="39">
        <v>5.9206056488401359E-3</v>
      </c>
      <c r="H1624" s="38">
        <v>60.999999999999986</v>
      </c>
      <c r="I1624" s="39">
        <v>5.9206056488401359E-3</v>
      </c>
      <c r="J1624" s="38"/>
      <c r="K1624" s="39">
        <v>0</v>
      </c>
      <c r="L1624" s="38">
        <v>24</v>
      </c>
      <c r="M1624" s="39">
        <v>2.308136180034621E-3</v>
      </c>
      <c r="N1624" s="38">
        <v>24</v>
      </c>
      <c r="O1624" s="39">
        <v>2.308136180034621E-3</v>
      </c>
      <c r="P1624" s="40"/>
      <c r="Q1624" s="41">
        <v>0</v>
      </c>
      <c r="R1624" s="40">
        <v>85.000000000000014</v>
      </c>
      <c r="S1624" s="41">
        <v>4.1060818317955735E-3</v>
      </c>
      <c r="T1624" s="40">
        <v>85.000000000000014</v>
      </c>
      <c r="U1624" s="41">
        <v>4.1060818317955735E-3</v>
      </c>
    </row>
    <row r="1625" spans="1:21" x14ac:dyDescent="0.25">
      <c r="A1625" s="20" t="str">
        <f t="shared" si="48"/>
        <v>66</v>
      </c>
      <c r="B1625" s="21" t="str">
        <f t="shared" si="48"/>
        <v>RISARALDA</v>
      </c>
      <c r="C1625" s="21" t="s">
        <v>469</v>
      </c>
      <c r="D1625" s="22"/>
      <c r="E1625" s="23">
        <v>0</v>
      </c>
      <c r="F1625" s="22">
        <v>21.000000000000004</v>
      </c>
      <c r="G1625" s="23">
        <v>2.0382412889449657E-3</v>
      </c>
      <c r="H1625" s="22">
        <v>21.000000000000004</v>
      </c>
      <c r="I1625" s="23">
        <v>2.0382412889449657E-3</v>
      </c>
      <c r="J1625" s="22"/>
      <c r="K1625" s="23">
        <v>0</v>
      </c>
      <c r="L1625" s="22">
        <v>16.000000000000004</v>
      </c>
      <c r="M1625" s="23">
        <v>1.5387574533564144E-3</v>
      </c>
      <c r="N1625" s="22">
        <v>16.000000000000004</v>
      </c>
      <c r="O1625" s="23">
        <v>1.5387574533564144E-3</v>
      </c>
      <c r="P1625" s="24"/>
      <c r="Q1625" s="25">
        <v>0</v>
      </c>
      <c r="R1625" s="24">
        <v>37.000000000000007</v>
      </c>
      <c r="S1625" s="25">
        <v>1.787353267958073E-3</v>
      </c>
      <c r="T1625" s="24">
        <v>37.000000000000007</v>
      </c>
      <c r="U1625" s="25">
        <v>1.787353267958073E-3</v>
      </c>
    </row>
    <row r="1626" spans="1:21" x14ac:dyDescent="0.25">
      <c r="A1626" s="26" t="str">
        <f t="shared" si="48"/>
        <v>66</v>
      </c>
      <c r="B1626" s="27" t="str">
        <f t="shared" si="48"/>
        <v>RISARALDA</v>
      </c>
      <c r="C1626" s="27" t="s">
        <v>470</v>
      </c>
      <c r="D1626" s="38"/>
      <c r="E1626" s="39">
        <v>0</v>
      </c>
      <c r="F1626" s="38">
        <v>77.000000000000028</v>
      </c>
      <c r="G1626" s="39">
        <v>7.473551392798209E-3</v>
      </c>
      <c r="H1626" s="38">
        <v>77.000000000000028</v>
      </c>
      <c r="I1626" s="39">
        <v>7.473551392798209E-3</v>
      </c>
      <c r="J1626" s="38"/>
      <c r="K1626" s="39">
        <v>0</v>
      </c>
      <c r="L1626" s="38">
        <v>71.000000000000014</v>
      </c>
      <c r="M1626" s="39">
        <v>6.8282361992690888E-3</v>
      </c>
      <c r="N1626" s="38">
        <v>71.000000000000014</v>
      </c>
      <c r="O1626" s="39">
        <v>6.8282361992690888E-3</v>
      </c>
      <c r="P1626" s="40"/>
      <c r="Q1626" s="41">
        <v>0</v>
      </c>
      <c r="R1626" s="40">
        <v>147.99999999999994</v>
      </c>
      <c r="S1626" s="41">
        <v>7.1494130718322887E-3</v>
      </c>
      <c r="T1626" s="40">
        <v>147.99999999999994</v>
      </c>
      <c r="U1626" s="41">
        <v>7.1494130718322887E-3</v>
      </c>
    </row>
    <row r="1627" spans="1:21" x14ac:dyDescent="0.25">
      <c r="A1627" s="20" t="str">
        <f t="shared" si="48"/>
        <v>66</v>
      </c>
      <c r="B1627" s="21" t="str">
        <f t="shared" si="48"/>
        <v>RISARALDA</v>
      </c>
      <c r="C1627" s="21" t="s">
        <v>471</v>
      </c>
      <c r="D1627" s="22"/>
      <c r="E1627" s="23">
        <v>0</v>
      </c>
      <c r="F1627" s="22">
        <v>10.000000000000002</v>
      </c>
      <c r="G1627" s="23">
        <v>9.705910899737932E-4</v>
      </c>
      <c r="H1627" s="22">
        <v>10.000000000000002</v>
      </c>
      <c r="I1627" s="23">
        <v>9.705910899737932E-4</v>
      </c>
      <c r="J1627" s="22"/>
      <c r="K1627" s="23">
        <v>0</v>
      </c>
      <c r="L1627" s="22">
        <v>8</v>
      </c>
      <c r="M1627" s="23">
        <v>7.6937872667820701E-4</v>
      </c>
      <c r="N1627" s="22">
        <v>8</v>
      </c>
      <c r="O1627" s="23">
        <v>7.6937872667820701E-4</v>
      </c>
      <c r="P1627" s="24"/>
      <c r="Q1627" s="25">
        <v>0</v>
      </c>
      <c r="R1627" s="24">
        <v>18.000000000000004</v>
      </c>
      <c r="S1627" s="25">
        <v>8.6952321143906263E-4</v>
      </c>
      <c r="T1627" s="24">
        <v>18.000000000000004</v>
      </c>
      <c r="U1627" s="25">
        <v>8.6952321143906263E-4</v>
      </c>
    </row>
    <row r="1628" spans="1:21" x14ac:dyDescent="0.25">
      <c r="A1628" s="26" t="str">
        <f t="shared" si="48"/>
        <v>66</v>
      </c>
      <c r="B1628" s="27" t="str">
        <f t="shared" si="48"/>
        <v>RISARALDA</v>
      </c>
      <c r="C1628" s="27" t="s">
        <v>474</v>
      </c>
      <c r="D1628" s="38"/>
      <c r="E1628" s="39">
        <v>0</v>
      </c>
      <c r="F1628" s="38">
        <v>1</v>
      </c>
      <c r="G1628" s="39">
        <v>9.7059108997379299E-5</v>
      </c>
      <c r="H1628" s="38">
        <v>1</v>
      </c>
      <c r="I1628" s="39">
        <v>9.7059108997379299E-5</v>
      </c>
      <c r="J1628" s="38"/>
      <c r="K1628" s="39">
        <v>0</v>
      </c>
      <c r="L1628" s="38"/>
      <c r="M1628" s="39">
        <v>0</v>
      </c>
      <c r="N1628" s="38"/>
      <c r="O1628" s="39">
        <v>0</v>
      </c>
      <c r="P1628" s="40"/>
      <c r="Q1628" s="41">
        <v>0</v>
      </c>
      <c r="R1628" s="40">
        <v>1</v>
      </c>
      <c r="S1628" s="41">
        <v>4.8306845079947909E-5</v>
      </c>
      <c r="T1628" s="40">
        <v>1</v>
      </c>
      <c r="U1628" s="41">
        <v>4.8306845079947909E-5</v>
      </c>
    </row>
    <row r="1629" spans="1:21" x14ac:dyDescent="0.25">
      <c r="A1629" s="20" t="str">
        <f t="shared" si="48"/>
        <v>66</v>
      </c>
      <c r="B1629" s="21" t="str">
        <f t="shared" si="48"/>
        <v>RISARALDA</v>
      </c>
      <c r="C1629" s="21" t="s">
        <v>475</v>
      </c>
      <c r="D1629" s="22"/>
      <c r="E1629" s="23">
        <v>0</v>
      </c>
      <c r="F1629" s="22">
        <v>51</v>
      </c>
      <c r="G1629" s="23">
        <v>4.9500145588663447E-3</v>
      </c>
      <c r="H1629" s="22">
        <v>51</v>
      </c>
      <c r="I1629" s="23">
        <v>4.9500145588663447E-3</v>
      </c>
      <c r="J1629" s="22"/>
      <c r="K1629" s="23">
        <v>0</v>
      </c>
      <c r="L1629" s="22">
        <v>132</v>
      </c>
      <c r="M1629" s="23">
        <v>1.2694748990190416E-2</v>
      </c>
      <c r="N1629" s="22">
        <v>132</v>
      </c>
      <c r="O1629" s="23">
        <v>1.2694748990190416E-2</v>
      </c>
      <c r="P1629" s="24"/>
      <c r="Q1629" s="25">
        <v>0</v>
      </c>
      <c r="R1629" s="24">
        <v>183</v>
      </c>
      <c r="S1629" s="25">
        <v>8.8401526496304679E-3</v>
      </c>
      <c r="T1629" s="24">
        <v>183</v>
      </c>
      <c r="U1629" s="25">
        <v>8.8401526496304679E-3</v>
      </c>
    </row>
    <row r="1630" spans="1:21" x14ac:dyDescent="0.25">
      <c r="A1630" s="26" t="str">
        <f t="shared" si="48"/>
        <v>66</v>
      </c>
      <c r="B1630" s="27" t="str">
        <f t="shared" si="48"/>
        <v>RISARALDA</v>
      </c>
      <c r="C1630" s="27" t="s">
        <v>476</v>
      </c>
      <c r="D1630" s="38"/>
      <c r="E1630" s="39">
        <v>0</v>
      </c>
      <c r="F1630" s="38">
        <v>1</v>
      </c>
      <c r="G1630" s="39">
        <v>9.7059108997379299E-5</v>
      </c>
      <c r="H1630" s="38">
        <v>1</v>
      </c>
      <c r="I1630" s="39">
        <v>9.7059108997379299E-5</v>
      </c>
      <c r="J1630" s="38"/>
      <c r="K1630" s="39">
        <v>0</v>
      </c>
      <c r="L1630" s="38"/>
      <c r="M1630" s="39">
        <v>0</v>
      </c>
      <c r="N1630" s="38"/>
      <c r="O1630" s="39">
        <v>0</v>
      </c>
      <c r="P1630" s="40"/>
      <c r="Q1630" s="41">
        <v>0</v>
      </c>
      <c r="R1630" s="40">
        <v>1</v>
      </c>
      <c r="S1630" s="41">
        <v>4.8306845079947909E-5</v>
      </c>
      <c r="T1630" s="40">
        <v>1</v>
      </c>
      <c r="U1630" s="41">
        <v>4.8306845079947909E-5</v>
      </c>
    </row>
    <row r="1631" spans="1:21" x14ac:dyDescent="0.25">
      <c r="A1631" s="20" t="str">
        <f t="shared" si="48"/>
        <v>66</v>
      </c>
      <c r="B1631" s="21" t="str">
        <f t="shared" si="48"/>
        <v>RISARALDA</v>
      </c>
      <c r="C1631" s="21" t="s">
        <v>478</v>
      </c>
      <c r="D1631" s="22"/>
      <c r="E1631" s="23">
        <v>0</v>
      </c>
      <c r="F1631" s="22">
        <v>1</v>
      </c>
      <c r="G1631" s="23">
        <v>9.7059108997379299E-5</v>
      </c>
      <c r="H1631" s="22">
        <v>1</v>
      </c>
      <c r="I1631" s="23">
        <v>9.7059108997379299E-5</v>
      </c>
      <c r="J1631" s="22"/>
      <c r="K1631" s="23">
        <v>0</v>
      </c>
      <c r="L1631" s="22">
        <v>2</v>
      </c>
      <c r="M1631" s="23">
        <v>1.9234468166955175E-4</v>
      </c>
      <c r="N1631" s="22">
        <v>2</v>
      </c>
      <c r="O1631" s="23">
        <v>1.9234468166955175E-4</v>
      </c>
      <c r="P1631" s="24"/>
      <c r="Q1631" s="25">
        <v>0</v>
      </c>
      <c r="R1631" s="24">
        <v>3</v>
      </c>
      <c r="S1631" s="25">
        <v>1.4492053523984375E-4</v>
      </c>
      <c r="T1631" s="24">
        <v>3</v>
      </c>
      <c r="U1631" s="25">
        <v>1.4492053523984375E-4</v>
      </c>
    </row>
    <row r="1632" spans="1:21" x14ac:dyDescent="0.25">
      <c r="A1632" s="26" t="str">
        <f t="shared" si="48"/>
        <v>66</v>
      </c>
      <c r="B1632" s="27" t="str">
        <f t="shared" si="48"/>
        <v>RISARALDA</v>
      </c>
      <c r="C1632" s="27" t="s">
        <v>479</v>
      </c>
      <c r="D1632" s="38"/>
      <c r="E1632" s="39">
        <v>0</v>
      </c>
      <c r="F1632" s="38">
        <v>5</v>
      </c>
      <c r="G1632" s="39">
        <v>4.8529554498689649E-4</v>
      </c>
      <c r="H1632" s="38">
        <v>5</v>
      </c>
      <c r="I1632" s="39">
        <v>4.8529554498689649E-4</v>
      </c>
      <c r="J1632" s="38"/>
      <c r="K1632" s="39">
        <v>0</v>
      </c>
      <c r="L1632" s="38">
        <v>4</v>
      </c>
      <c r="M1632" s="39">
        <v>3.846893633391035E-4</v>
      </c>
      <c r="N1632" s="38">
        <v>4</v>
      </c>
      <c r="O1632" s="39">
        <v>3.846893633391035E-4</v>
      </c>
      <c r="P1632" s="40"/>
      <c r="Q1632" s="41">
        <v>0</v>
      </c>
      <c r="R1632" s="40">
        <v>9</v>
      </c>
      <c r="S1632" s="41">
        <v>4.3476160571953126E-4</v>
      </c>
      <c r="T1632" s="40">
        <v>9</v>
      </c>
      <c r="U1632" s="41">
        <v>4.3476160571953126E-4</v>
      </c>
    </row>
    <row r="1633" spans="1:16384" customFormat="1" x14ac:dyDescent="0.25">
      <c r="A1633" s="20" t="str">
        <f t="shared" si="48"/>
        <v>66</v>
      </c>
      <c r="B1633" s="21" t="str">
        <f t="shared" si="48"/>
        <v>RISARALDA</v>
      </c>
      <c r="C1633" s="21" t="s">
        <v>484</v>
      </c>
      <c r="D1633" s="22"/>
      <c r="E1633" s="23">
        <v>0</v>
      </c>
      <c r="F1633" s="22">
        <v>29.000000000000007</v>
      </c>
      <c r="G1633" s="23">
        <v>2.8147141609240005E-3</v>
      </c>
      <c r="H1633" s="22">
        <v>29.000000000000007</v>
      </c>
      <c r="I1633" s="23">
        <v>2.8147141609240005E-3</v>
      </c>
      <c r="J1633" s="22"/>
      <c r="K1633" s="23">
        <v>0</v>
      </c>
      <c r="L1633" s="22">
        <v>38.000000000000007</v>
      </c>
      <c r="M1633" s="23">
        <v>3.6545489517214843E-3</v>
      </c>
      <c r="N1633" s="22">
        <v>38.000000000000007</v>
      </c>
      <c r="O1633" s="23">
        <v>3.6545489517214843E-3</v>
      </c>
      <c r="P1633" s="24"/>
      <c r="Q1633" s="25">
        <v>0</v>
      </c>
      <c r="R1633" s="24">
        <v>67.000000000000014</v>
      </c>
      <c r="S1633" s="25">
        <v>3.236558620356511E-3</v>
      </c>
      <c r="T1633" s="24">
        <v>67.000000000000014</v>
      </c>
      <c r="U1633" s="25">
        <v>3.236558620356511E-3</v>
      </c>
    </row>
    <row r="1634" spans="1:16384" customFormat="1" x14ac:dyDescent="0.25">
      <c r="A1634" s="26" t="str">
        <f t="shared" si="48"/>
        <v>66</v>
      </c>
      <c r="B1634" s="27" t="str">
        <f t="shared" si="48"/>
        <v>RISARALDA</v>
      </c>
      <c r="C1634" s="27" t="s">
        <v>497</v>
      </c>
      <c r="D1634" s="38"/>
      <c r="E1634" s="39">
        <v>0</v>
      </c>
      <c r="F1634" s="38">
        <v>89.000000000000043</v>
      </c>
      <c r="G1634" s="39">
        <v>8.6382607007667624E-3</v>
      </c>
      <c r="H1634" s="38">
        <v>89.000000000000043</v>
      </c>
      <c r="I1634" s="39">
        <v>8.6382607007667624E-3</v>
      </c>
      <c r="J1634" s="38"/>
      <c r="K1634" s="39">
        <v>0</v>
      </c>
      <c r="L1634" s="38">
        <v>79.999999999999986</v>
      </c>
      <c r="M1634" s="39">
        <v>7.6937872667820692E-3</v>
      </c>
      <c r="N1634" s="38">
        <v>79.999999999999986</v>
      </c>
      <c r="O1634" s="39">
        <v>7.6937872667820692E-3</v>
      </c>
      <c r="P1634" s="40"/>
      <c r="Q1634" s="41">
        <v>0</v>
      </c>
      <c r="R1634" s="40">
        <v>169.00000000000006</v>
      </c>
      <c r="S1634" s="41">
        <v>8.1638568185112004E-3</v>
      </c>
      <c r="T1634" s="40">
        <v>169.00000000000006</v>
      </c>
      <c r="U1634" s="41">
        <v>8.1638568185112004E-3</v>
      </c>
    </row>
    <row r="1635" spans="1:16384" customFormat="1" x14ac:dyDescent="0.25">
      <c r="A1635" s="20" t="str">
        <f t="shared" si="48"/>
        <v>66</v>
      </c>
      <c r="B1635" s="21" t="str">
        <f t="shared" si="48"/>
        <v>RISARALDA</v>
      </c>
      <c r="C1635" s="21" t="s">
        <v>498</v>
      </c>
      <c r="D1635" s="22"/>
      <c r="E1635" s="23">
        <v>0</v>
      </c>
      <c r="F1635" s="22">
        <v>179.99999999999997</v>
      </c>
      <c r="G1635" s="23">
        <v>1.7470639619528272E-2</v>
      </c>
      <c r="H1635" s="22">
        <v>179.99999999999997</v>
      </c>
      <c r="I1635" s="23">
        <v>1.7470639619528272E-2</v>
      </c>
      <c r="J1635" s="22"/>
      <c r="K1635" s="23">
        <v>0</v>
      </c>
      <c r="L1635" s="22">
        <v>141</v>
      </c>
      <c r="M1635" s="23">
        <v>1.35603000577034E-2</v>
      </c>
      <c r="N1635" s="22">
        <v>141</v>
      </c>
      <c r="O1635" s="23">
        <v>1.35603000577034E-2</v>
      </c>
      <c r="P1635" s="24"/>
      <c r="Q1635" s="25">
        <v>0</v>
      </c>
      <c r="R1635" s="24">
        <v>320.99999999999989</v>
      </c>
      <c r="S1635" s="25">
        <v>1.5506497270663272E-2</v>
      </c>
      <c r="T1635" s="24">
        <v>320.99999999999989</v>
      </c>
      <c r="U1635" s="25">
        <v>1.5506497270663272E-2</v>
      </c>
    </row>
    <row r="1636" spans="1:16384" customFormat="1" x14ac:dyDescent="0.25">
      <c r="A1636" s="26" t="str">
        <f t="shared" si="48"/>
        <v>66</v>
      </c>
      <c r="B1636" s="27" t="str">
        <f t="shared" si="48"/>
        <v>RISARALDA</v>
      </c>
      <c r="C1636" s="27" t="s">
        <v>499</v>
      </c>
      <c r="D1636" s="38"/>
      <c r="E1636" s="39">
        <v>0</v>
      </c>
      <c r="F1636" s="38">
        <v>5</v>
      </c>
      <c r="G1636" s="39">
        <v>4.8529554498689649E-4</v>
      </c>
      <c r="H1636" s="38">
        <v>5</v>
      </c>
      <c r="I1636" s="39">
        <v>4.8529554498689649E-4</v>
      </c>
      <c r="J1636" s="38"/>
      <c r="K1636" s="39">
        <v>0</v>
      </c>
      <c r="L1636" s="38">
        <v>3</v>
      </c>
      <c r="M1636" s="39">
        <v>2.8851702250432763E-4</v>
      </c>
      <c r="N1636" s="38">
        <v>3</v>
      </c>
      <c r="O1636" s="39">
        <v>2.8851702250432763E-4</v>
      </c>
      <c r="P1636" s="40"/>
      <c r="Q1636" s="41">
        <v>0</v>
      </c>
      <c r="R1636" s="40">
        <v>8</v>
      </c>
      <c r="S1636" s="41">
        <v>3.8645476063958327E-4</v>
      </c>
      <c r="T1636" s="40">
        <v>8</v>
      </c>
      <c r="U1636" s="41">
        <v>3.8645476063958327E-4</v>
      </c>
    </row>
    <row r="1637" spans="1:16384" customFormat="1" x14ac:dyDescent="0.25">
      <c r="A1637" s="20" t="str">
        <f t="shared" si="48"/>
        <v>66</v>
      </c>
      <c r="B1637" s="21" t="str">
        <f t="shared" si="48"/>
        <v>RISARALDA</v>
      </c>
      <c r="C1637" s="21" t="s">
        <v>503</v>
      </c>
      <c r="D1637" s="22"/>
      <c r="E1637" s="23">
        <v>0</v>
      </c>
      <c r="F1637" s="22">
        <v>2</v>
      </c>
      <c r="G1637" s="23">
        <v>1.941182179947586E-4</v>
      </c>
      <c r="H1637" s="22">
        <v>2</v>
      </c>
      <c r="I1637" s="23">
        <v>1.941182179947586E-4</v>
      </c>
      <c r="J1637" s="22"/>
      <c r="K1637" s="23">
        <v>0</v>
      </c>
      <c r="L1637" s="22"/>
      <c r="M1637" s="23">
        <v>0</v>
      </c>
      <c r="N1637" s="22"/>
      <c r="O1637" s="23">
        <v>0</v>
      </c>
      <c r="P1637" s="24"/>
      <c r="Q1637" s="25">
        <v>0</v>
      </c>
      <c r="R1637" s="24">
        <v>2</v>
      </c>
      <c r="S1637" s="25">
        <v>9.6613690159895818E-5</v>
      </c>
      <c r="T1637" s="24">
        <v>2</v>
      </c>
      <c r="U1637" s="25">
        <v>9.6613690159895818E-5</v>
      </c>
    </row>
    <row r="1638" spans="1:16384" customFormat="1" x14ac:dyDescent="0.25">
      <c r="A1638" s="26" t="str">
        <f t="shared" si="48"/>
        <v>66</v>
      </c>
      <c r="B1638" s="27" t="str">
        <f t="shared" si="48"/>
        <v>RISARALDA</v>
      </c>
      <c r="C1638" s="27" t="s">
        <v>505</v>
      </c>
      <c r="D1638" s="38"/>
      <c r="E1638" s="39">
        <v>0</v>
      </c>
      <c r="F1638" s="38"/>
      <c r="G1638" s="39">
        <v>0</v>
      </c>
      <c r="H1638" s="38"/>
      <c r="I1638" s="39">
        <v>0</v>
      </c>
      <c r="J1638" s="38"/>
      <c r="K1638" s="39">
        <v>0</v>
      </c>
      <c r="L1638" s="38">
        <v>1</v>
      </c>
      <c r="M1638" s="39">
        <v>9.6172340834775876E-5</v>
      </c>
      <c r="N1638" s="38">
        <v>1</v>
      </c>
      <c r="O1638" s="39">
        <v>9.6172340834775876E-5</v>
      </c>
      <c r="P1638" s="40"/>
      <c r="Q1638" s="41">
        <v>0</v>
      </c>
      <c r="R1638" s="40">
        <v>1</v>
      </c>
      <c r="S1638" s="41">
        <v>4.8306845079947909E-5</v>
      </c>
      <c r="T1638" s="40">
        <v>1</v>
      </c>
      <c r="U1638" s="41">
        <v>4.8306845079947909E-5</v>
      </c>
    </row>
    <row r="1639" spans="1:16384" customFormat="1" x14ac:dyDescent="0.25">
      <c r="A1639" s="20" t="str">
        <f t="shared" si="48"/>
        <v>66</v>
      </c>
      <c r="B1639" s="21" t="str">
        <f t="shared" si="48"/>
        <v>RISARALDA</v>
      </c>
      <c r="C1639" s="21" t="s">
        <v>507</v>
      </c>
      <c r="D1639" s="22"/>
      <c r="E1639" s="23">
        <v>0</v>
      </c>
      <c r="F1639" s="22"/>
      <c r="G1639" s="23">
        <v>0</v>
      </c>
      <c r="H1639" s="22"/>
      <c r="I1639" s="23">
        <v>0</v>
      </c>
      <c r="J1639" s="22"/>
      <c r="K1639" s="23">
        <v>0</v>
      </c>
      <c r="L1639" s="22">
        <v>1</v>
      </c>
      <c r="M1639" s="23">
        <v>9.6172340834775876E-5</v>
      </c>
      <c r="N1639" s="22">
        <v>1</v>
      </c>
      <c r="O1639" s="23">
        <v>9.6172340834775876E-5</v>
      </c>
      <c r="P1639" s="24"/>
      <c r="Q1639" s="25">
        <v>0</v>
      </c>
      <c r="R1639" s="24">
        <v>1</v>
      </c>
      <c r="S1639" s="25">
        <v>4.8306845079947909E-5</v>
      </c>
      <c r="T1639" s="24">
        <v>1</v>
      </c>
      <c r="U1639" s="25">
        <v>4.8306845079947909E-5</v>
      </c>
    </row>
    <row r="1640" spans="1:16384" customFormat="1" x14ac:dyDescent="0.25">
      <c r="A1640" s="26" t="str">
        <f t="shared" si="48"/>
        <v>66</v>
      </c>
      <c r="B1640" s="27" t="str">
        <f t="shared" si="48"/>
        <v>RISARALDA</v>
      </c>
      <c r="C1640" s="27" t="s">
        <v>508</v>
      </c>
      <c r="D1640" s="38"/>
      <c r="E1640" s="39">
        <v>0</v>
      </c>
      <c r="F1640" s="38">
        <v>454.00000000000006</v>
      </c>
      <c r="G1640" s="39">
        <v>4.4064835484810209E-2</v>
      </c>
      <c r="H1640" s="38">
        <v>454.00000000000006</v>
      </c>
      <c r="I1640" s="39">
        <v>4.4064835484810209E-2</v>
      </c>
      <c r="J1640" s="38"/>
      <c r="K1640" s="39">
        <v>0</v>
      </c>
      <c r="L1640" s="38">
        <v>398.99999999999994</v>
      </c>
      <c r="M1640" s="39">
        <v>3.837276399307557E-2</v>
      </c>
      <c r="N1640" s="38">
        <v>398.99999999999994</v>
      </c>
      <c r="O1640" s="39">
        <v>3.837276399307557E-2</v>
      </c>
      <c r="P1640" s="40"/>
      <c r="Q1640" s="41">
        <v>0</v>
      </c>
      <c r="R1640" s="40">
        <v>852.99999999999977</v>
      </c>
      <c r="S1640" s="41">
        <v>4.1205738853195568E-2</v>
      </c>
      <c r="T1640" s="40">
        <v>852.99999999999977</v>
      </c>
      <c r="U1640" s="41">
        <v>4.1205738853195568E-2</v>
      </c>
    </row>
    <row r="1641" spans="1:16384" customFormat="1" x14ac:dyDescent="0.25">
      <c r="A1641" s="20" t="str">
        <f t="shared" si="48"/>
        <v>66</v>
      </c>
      <c r="B1641" s="21" t="str">
        <f t="shared" si="48"/>
        <v>RISARALDA</v>
      </c>
      <c r="C1641" s="21" t="s">
        <v>509</v>
      </c>
      <c r="D1641" s="22"/>
      <c r="E1641" s="23">
        <v>0</v>
      </c>
      <c r="F1641" s="22">
        <v>4</v>
      </c>
      <c r="G1641" s="23">
        <v>3.882364359895172E-4</v>
      </c>
      <c r="H1641" s="22">
        <v>4</v>
      </c>
      <c r="I1641" s="23">
        <v>3.882364359895172E-4</v>
      </c>
      <c r="J1641" s="22"/>
      <c r="K1641" s="23">
        <v>0</v>
      </c>
      <c r="L1641" s="22">
        <v>4</v>
      </c>
      <c r="M1641" s="23">
        <v>3.846893633391035E-4</v>
      </c>
      <c r="N1641" s="22">
        <v>4</v>
      </c>
      <c r="O1641" s="23">
        <v>3.846893633391035E-4</v>
      </c>
      <c r="P1641" s="24"/>
      <c r="Q1641" s="25">
        <v>0</v>
      </c>
      <c r="R1641" s="24">
        <v>8</v>
      </c>
      <c r="S1641" s="25">
        <v>3.8645476063958327E-4</v>
      </c>
      <c r="T1641" s="24">
        <v>8</v>
      </c>
      <c r="U1641" s="25">
        <v>3.8645476063958327E-4</v>
      </c>
    </row>
    <row r="1642" spans="1:16384" customFormat="1" x14ac:dyDescent="0.25">
      <c r="A1642" s="159" t="s">
        <v>56</v>
      </c>
      <c r="B1642" s="160" t="s">
        <v>304</v>
      </c>
      <c r="C1642" s="160" t="s">
        <v>388</v>
      </c>
      <c r="D1642" s="18">
        <v>201.00000000000006</v>
      </c>
      <c r="E1642" s="19">
        <v>1</v>
      </c>
      <c r="F1642" s="18">
        <v>20995.999999999931</v>
      </c>
      <c r="G1642" s="19">
        <v>1</v>
      </c>
      <c r="H1642" s="18">
        <v>21197.000000000022</v>
      </c>
      <c r="I1642" s="19">
        <v>1</v>
      </c>
      <c r="J1642" s="18">
        <v>277.00000000000006</v>
      </c>
      <c r="K1642" s="19">
        <v>1</v>
      </c>
      <c r="L1642" s="18">
        <v>17913.000000000036</v>
      </c>
      <c r="M1642" s="19">
        <v>1</v>
      </c>
      <c r="N1642" s="18">
        <v>18189.999999999971</v>
      </c>
      <c r="O1642" s="19">
        <v>1</v>
      </c>
      <c r="P1642" s="18">
        <v>477.99999999999989</v>
      </c>
      <c r="Q1642" s="19">
        <v>1</v>
      </c>
      <c r="R1642" s="18">
        <v>38909.000000000051</v>
      </c>
      <c r="S1642" s="19">
        <v>1</v>
      </c>
      <c r="T1642" s="18">
        <v>39387.000000000182</v>
      </c>
      <c r="U1642" s="19">
        <v>1</v>
      </c>
      <c r="V1642" s="159"/>
      <c r="W1642" s="160"/>
      <c r="X1642" s="160"/>
      <c r="Y1642" s="18"/>
      <c r="Z1642" s="19"/>
      <c r="AA1642" s="18"/>
      <c r="AB1642" s="19"/>
      <c r="AC1642" s="18"/>
      <c r="AD1642" s="19"/>
      <c r="AE1642" s="18"/>
      <c r="AF1642" s="19"/>
      <c r="AG1642" s="18"/>
      <c r="AH1642" s="19"/>
      <c r="AI1642" s="18"/>
      <c r="AJ1642" s="19"/>
      <c r="AK1642" s="18"/>
      <c r="AL1642" s="19"/>
      <c r="AM1642" s="18"/>
      <c r="AN1642" s="19"/>
      <c r="AO1642" s="18"/>
      <c r="AP1642" s="19"/>
      <c r="AQ1642" s="159"/>
      <c r="AR1642" s="160"/>
      <c r="AS1642" s="160"/>
      <c r="AT1642" s="18"/>
      <c r="AU1642" s="19"/>
      <c r="AV1642" s="18"/>
      <c r="AW1642" s="19"/>
      <c r="AX1642" s="18"/>
      <c r="AY1642" s="19"/>
      <c r="AZ1642" s="18"/>
      <c r="BA1642" s="19"/>
      <c r="BB1642" s="18"/>
      <c r="BC1642" s="19"/>
      <c r="BD1642" s="18"/>
      <c r="BE1642" s="19"/>
      <c r="BF1642" s="18"/>
      <c r="BG1642" s="19"/>
      <c r="BH1642" s="18"/>
      <c r="BI1642" s="19"/>
      <c r="BJ1642" s="18"/>
      <c r="BK1642" s="19"/>
      <c r="BL1642" s="159"/>
      <c r="BM1642" s="160"/>
      <c r="BN1642" s="160"/>
      <c r="BO1642" s="18"/>
      <c r="BP1642" s="19"/>
      <c r="BQ1642" s="18"/>
      <c r="BR1642" s="19"/>
      <c r="BS1642" s="18"/>
      <c r="BT1642" s="19"/>
      <c r="BU1642" s="18"/>
      <c r="BV1642" s="19"/>
      <c r="BW1642" s="18"/>
      <c r="BX1642" s="19"/>
      <c r="BY1642" s="18"/>
      <c r="BZ1642" s="19"/>
      <c r="CA1642" s="18"/>
      <c r="CB1642" s="19"/>
      <c r="CC1642" s="18"/>
      <c r="CD1642" s="19"/>
      <c r="CE1642" s="18"/>
      <c r="CF1642" s="19"/>
      <c r="CG1642" s="159"/>
      <c r="CH1642" s="160"/>
      <c r="CI1642" s="160"/>
      <c r="CJ1642" s="18"/>
      <c r="CK1642" s="19"/>
      <c r="CL1642" s="18"/>
      <c r="CM1642" s="19"/>
      <c r="CN1642" s="18"/>
      <c r="CO1642" s="19"/>
      <c r="CP1642" s="18"/>
      <c r="CQ1642" s="19"/>
      <c r="CR1642" s="18"/>
      <c r="CS1642" s="19"/>
      <c r="CT1642" s="18"/>
      <c r="CU1642" s="19"/>
      <c r="CV1642" s="18"/>
      <c r="CW1642" s="19"/>
      <c r="CX1642" s="18"/>
      <c r="CY1642" s="19"/>
      <c r="CZ1642" s="18"/>
      <c r="DA1642" s="19"/>
      <c r="DB1642" s="159"/>
      <c r="DC1642" s="160"/>
      <c r="DD1642" s="160"/>
      <c r="DE1642" s="18"/>
      <c r="DF1642" s="19"/>
      <c r="DG1642" s="18"/>
      <c r="DH1642" s="19"/>
      <c r="DI1642" s="18"/>
      <c r="DJ1642" s="19"/>
      <c r="DK1642" s="18"/>
      <c r="DL1642" s="19"/>
      <c r="DM1642" s="18"/>
      <c r="DN1642" s="19"/>
      <c r="DO1642" s="18"/>
      <c r="DP1642" s="19"/>
      <c r="DQ1642" s="18"/>
      <c r="DR1642" s="19"/>
      <c r="DS1642" s="18"/>
      <c r="DT1642" s="19"/>
      <c r="DU1642" s="18"/>
      <c r="DV1642" s="19"/>
      <c r="DW1642" s="159"/>
      <c r="DX1642" s="160"/>
      <c r="DY1642" s="160"/>
      <c r="DZ1642" s="18"/>
      <c r="EA1642" s="19"/>
      <c r="EB1642" s="18"/>
      <c r="EC1642" s="19"/>
      <c r="ED1642" s="18"/>
      <c r="EE1642" s="19"/>
      <c r="EF1642" s="18"/>
      <c r="EG1642" s="19"/>
      <c r="EH1642" s="18"/>
      <c r="EI1642" s="19"/>
      <c r="EJ1642" s="18"/>
      <c r="EK1642" s="19"/>
      <c r="EL1642" s="18"/>
      <c r="EM1642" s="19"/>
      <c r="EN1642" s="18"/>
      <c r="EO1642" s="19"/>
      <c r="EP1642" s="18"/>
      <c r="EQ1642" s="19"/>
      <c r="ER1642" s="159"/>
      <c r="ES1642" s="160"/>
      <c r="ET1642" s="160"/>
      <c r="EU1642" s="18"/>
      <c r="EV1642" s="19"/>
      <c r="EW1642" s="18"/>
      <c r="EX1642" s="19"/>
      <c r="EY1642" s="18"/>
      <c r="EZ1642" s="19"/>
      <c r="FA1642" s="18"/>
      <c r="FB1642" s="19"/>
      <c r="FC1642" s="18"/>
      <c r="FD1642" s="19"/>
      <c r="FE1642" s="18"/>
      <c r="FF1642" s="19"/>
      <c r="FG1642" s="18"/>
      <c r="FH1642" s="19"/>
      <c r="FI1642" s="18"/>
      <c r="FJ1642" s="19"/>
      <c r="FK1642" s="18"/>
      <c r="FL1642" s="19"/>
      <c r="FM1642" s="159"/>
      <c r="FN1642" s="160"/>
      <c r="FO1642" s="160"/>
      <c r="FP1642" s="18"/>
      <c r="FQ1642" s="19"/>
      <c r="FR1642" s="18"/>
      <c r="FS1642" s="19"/>
      <c r="FT1642" s="18"/>
      <c r="FU1642" s="19"/>
      <c r="FV1642" s="18"/>
      <c r="FW1642" s="19"/>
      <c r="FX1642" s="18"/>
      <c r="FY1642" s="19"/>
      <c r="FZ1642" s="18"/>
      <c r="GA1642" s="19"/>
      <c r="GB1642" s="18"/>
      <c r="GC1642" s="19"/>
      <c r="GD1642" s="18"/>
      <c r="GE1642" s="19"/>
      <c r="GF1642" s="18"/>
      <c r="GG1642" s="19"/>
      <c r="GH1642" s="159"/>
      <c r="GI1642" s="160"/>
      <c r="GJ1642" s="160"/>
      <c r="GK1642" s="18"/>
      <c r="GL1642" s="19"/>
      <c r="GM1642" s="18"/>
      <c r="GN1642" s="19"/>
      <c r="GO1642" s="18"/>
      <c r="GP1642" s="19"/>
      <c r="GQ1642" s="18"/>
      <c r="GR1642" s="19"/>
      <c r="GS1642" s="18"/>
      <c r="GT1642" s="19"/>
      <c r="GU1642" s="18"/>
      <c r="GV1642" s="19"/>
      <c r="GW1642" s="18"/>
      <c r="GX1642" s="19"/>
      <c r="GY1642" s="18"/>
      <c r="GZ1642" s="19"/>
      <c r="HA1642" s="18"/>
      <c r="HB1642" s="19"/>
      <c r="HC1642" s="159"/>
      <c r="HD1642" s="160"/>
      <c r="HE1642" s="160"/>
      <c r="HF1642" s="18"/>
      <c r="HG1642" s="19"/>
      <c r="HH1642" s="18"/>
      <c r="HI1642" s="19"/>
      <c r="HJ1642" s="18"/>
      <c r="HK1642" s="19"/>
      <c r="HL1642" s="18"/>
      <c r="HM1642" s="19"/>
      <c r="HN1642" s="18"/>
      <c r="HO1642" s="19"/>
      <c r="HP1642" s="18"/>
      <c r="HQ1642" s="19"/>
      <c r="HR1642" s="18"/>
      <c r="HS1642" s="19"/>
      <c r="HT1642" s="18"/>
      <c r="HU1642" s="19"/>
      <c r="HV1642" s="18"/>
      <c r="HW1642" s="19"/>
      <c r="HX1642" s="159"/>
      <c r="HY1642" s="160"/>
      <c r="HZ1642" s="160"/>
      <c r="IA1642" s="18"/>
      <c r="IB1642" s="19"/>
      <c r="IC1642" s="18"/>
      <c r="ID1642" s="19"/>
      <c r="IE1642" s="18"/>
      <c r="IF1642" s="19"/>
      <c r="IG1642" s="18"/>
      <c r="IH1642" s="19"/>
      <c r="II1642" s="18"/>
      <c r="IJ1642" s="19"/>
      <c r="IK1642" s="18"/>
      <c r="IL1642" s="19"/>
      <c r="IM1642" s="18"/>
      <c r="IN1642" s="19"/>
      <c r="IO1642" s="18"/>
      <c r="IP1642" s="19"/>
      <c r="IQ1642" s="18"/>
      <c r="IR1642" s="19"/>
      <c r="IS1642" s="159"/>
      <c r="IT1642" s="160"/>
      <c r="IU1642" s="160"/>
      <c r="IV1642" s="18"/>
      <c r="IW1642" s="19"/>
      <c r="IX1642" s="18"/>
      <c r="IY1642" s="19"/>
      <c r="IZ1642" s="18"/>
      <c r="JA1642" s="19"/>
      <c r="JB1642" s="18"/>
      <c r="JC1642" s="19"/>
      <c r="JD1642" s="18"/>
      <c r="JE1642" s="19"/>
      <c r="JF1642" s="18"/>
      <c r="JG1642" s="19"/>
      <c r="JH1642" s="18"/>
      <c r="JI1642" s="19"/>
      <c r="JJ1642" s="18"/>
      <c r="JK1642" s="19"/>
      <c r="JL1642" s="18"/>
      <c r="JM1642" s="19"/>
      <c r="JN1642" s="159"/>
      <c r="JO1642" s="160"/>
      <c r="JP1642" s="160"/>
      <c r="JQ1642" s="18"/>
      <c r="JR1642" s="19"/>
      <c r="JS1642" s="18"/>
      <c r="JT1642" s="19"/>
      <c r="JU1642" s="18"/>
      <c r="JV1642" s="19"/>
      <c r="JW1642" s="18"/>
      <c r="JX1642" s="19"/>
      <c r="JY1642" s="18"/>
      <c r="JZ1642" s="19"/>
      <c r="KA1642" s="18"/>
      <c r="KB1642" s="19"/>
      <c r="KC1642" s="18"/>
      <c r="KD1642" s="19"/>
      <c r="KE1642" s="18"/>
      <c r="KF1642" s="19"/>
      <c r="KG1642" s="18"/>
      <c r="KH1642" s="19"/>
      <c r="KI1642" s="159"/>
      <c r="KJ1642" s="160"/>
      <c r="KK1642" s="160"/>
      <c r="KL1642" s="18"/>
      <c r="KM1642" s="19"/>
      <c r="KN1642" s="18"/>
      <c r="KO1642" s="19"/>
      <c r="KP1642" s="18"/>
      <c r="KQ1642" s="19"/>
      <c r="KR1642" s="18"/>
      <c r="KS1642" s="19"/>
      <c r="KT1642" s="18"/>
      <c r="KU1642" s="19"/>
      <c r="KV1642" s="18"/>
      <c r="KW1642" s="19"/>
      <c r="KX1642" s="18"/>
      <c r="KY1642" s="19"/>
      <c r="KZ1642" s="18"/>
      <c r="LA1642" s="19"/>
      <c r="LB1642" s="18"/>
      <c r="LC1642" s="19"/>
      <c r="LD1642" s="159"/>
      <c r="LE1642" s="160"/>
      <c r="LF1642" s="160"/>
      <c r="LG1642" s="18"/>
      <c r="LH1642" s="19"/>
      <c r="LI1642" s="18"/>
      <c r="LJ1642" s="19"/>
      <c r="LK1642" s="18"/>
      <c r="LL1642" s="19"/>
      <c r="LM1642" s="18"/>
      <c r="LN1642" s="19"/>
      <c r="LO1642" s="18"/>
      <c r="LP1642" s="19"/>
      <c r="LQ1642" s="18"/>
      <c r="LR1642" s="19"/>
      <c r="LS1642" s="18"/>
      <c r="LT1642" s="19"/>
      <c r="LU1642" s="18"/>
      <c r="LV1642" s="19"/>
      <c r="LW1642" s="18"/>
      <c r="LX1642" s="19"/>
      <c r="LY1642" s="159"/>
      <c r="LZ1642" s="160"/>
      <c r="MA1642" s="160"/>
      <c r="MB1642" s="18"/>
      <c r="MC1642" s="19"/>
      <c r="MD1642" s="18"/>
      <c r="ME1642" s="19"/>
      <c r="MF1642" s="18"/>
      <c r="MG1642" s="19"/>
      <c r="MH1642" s="18"/>
      <c r="MI1642" s="19"/>
      <c r="MJ1642" s="18"/>
      <c r="MK1642" s="19"/>
      <c r="ML1642" s="18"/>
      <c r="MM1642" s="19"/>
      <c r="MN1642" s="18"/>
      <c r="MO1642" s="19"/>
      <c r="MP1642" s="18"/>
      <c r="MQ1642" s="19"/>
      <c r="MR1642" s="18"/>
      <c r="MS1642" s="19"/>
      <c r="MT1642" s="159"/>
      <c r="MU1642" s="160"/>
      <c r="MV1642" s="160"/>
      <c r="MW1642" s="18"/>
      <c r="MX1642" s="19"/>
      <c r="MY1642" s="18"/>
      <c r="MZ1642" s="19"/>
      <c r="NA1642" s="18"/>
      <c r="NB1642" s="19"/>
      <c r="NC1642" s="18"/>
      <c r="ND1642" s="19"/>
      <c r="NE1642" s="18"/>
      <c r="NF1642" s="19"/>
      <c r="NG1642" s="18"/>
      <c r="NH1642" s="19"/>
      <c r="NI1642" s="18"/>
      <c r="NJ1642" s="19"/>
      <c r="NK1642" s="18"/>
      <c r="NL1642" s="19"/>
      <c r="NM1642" s="18"/>
      <c r="NN1642" s="19"/>
      <c r="NO1642" s="159"/>
      <c r="NP1642" s="160"/>
      <c r="NQ1642" s="160"/>
      <c r="NR1642" s="18"/>
      <c r="NS1642" s="19"/>
      <c r="NT1642" s="18"/>
      <c r="NU1642" s="19"/>
      <c r="NV1642" s="18"/>
      <c r="NW1642" s="19"/>
      <c r="NX1642" s="18"/>
      <c r="NY1642" s="19"/>
      <c r="NZ1642" s="18"/>
      <c r="OA1642" s="19"/>
      <c r="OB1642" s="18"/>
      <c r="OC1642" s="19"/>
      <c r="OD1642" s="18"/>
      <c r="OE1642" s="19"/>
      <c r="OF1642" s="18"/>
      <c r="OG1642" s="19"/>
      <c r="OH1642" s="18"/>
      <c r="OI1642" s="19"/>
      <c r="OJ1642" s="159"/>
      <c r="OK1642" s="160"/>
      <c r="OL1642" s="160"/>
      <c r="OM1642" s="18"/>
      <c r="ON1642" s="19"/>
      <c r="OO1642" s="18"/>
      <c r="OP1642" s="19"/>
      <c r="OQ1642" s="18"/>
      <c r="OR1642" s="19"/>
      <c r="OS1642" s="18"/>
      <c r="OT1642" s="19"/>
      <c r="OU1642" s="18"/>
      <c r="OV1642" s="19"/>
      <c r="OW1642" s="18"/>
      <c r="OX1642" s="19"/>
      <c r="OY1642" s="18"/>
      <c r="OZ1642" s="19"/>
      <c r="PA1642" s="18"/>
      <c r="PB1642" s="19"/>
      <c r="PC1642" s="18"/>
      <c r="PD1642" s="19"/>
      <c r="PE1642" s="159"/>
      <c r="PF1642" s="160"/>
      <c r="PG1642" s="160"/>
      <c r="PH1642" s="18"/>
      <c r="PI1642" s="19"/>
      <c r="PJ1642" s="18"/>
      <c r="PK1642" s="19"/>
      <c r="PL1642" s="18"/>
      <c r="PM1642" s="19"/>
      <c r="PN1642" s="18"/>
      <c r="PO1642" s="19"/>
      <c r="PP1642" s="18"/>
      <c r="PQ1642" s="19"/>
      <c r="PR1642" s="18"/>
      <c r="PS1642" s="19"/>
      <c r="PT1642" s="18"/>
      <c r="PU1642" s="19"/>
      <c r="PV1642" s="18"/>
      <c r="PW1642" s="19"/>
      <c r="PX1642" s="18"/>
      <c r="PY1642" s="19"/>
      <c r="PZ1642" s="159"/>
      <c r="QA1642" s="160"/>
      <c r="QB1642" s="160"/>
      <c r="QC1642" s="18"/>
      <c r="QD1642" s="19"/>
      <c r="QE1642" s="18"/>
      <c r="QF1642" s="19"/>
      <c r="QG1642" s="18"/>
      <c r="QH1642" s="19"/>
      <c r="QI1642" s="18"/>
      <c r="QJ1642" s="19"/>
      <c r="QK1642" s="18"/>
      <c r="QL1642" s="19"/>
      <c r="QM1642" s="18"/>
      <c r="QN1642" s="19"/>
      <c r="QO1642" s="18"/>
      <c r="QP1642" s="19"/>
      <c r="QQ1642" s="18"/>
      <c r="QR1642" s="19"/>
      <c r="QS1642" s="18"/>
      <c r="QT1642" s="19"/>
      <c r="QU1642" s="159"/>
      <c r="QV1642" s="160"/>
      <c r="QW1642" s="160"/>
      <c r="QX1642" s="18"/>
      <c r="QY1642" s="19"/>
      <c r="QZ1642" s="18"/>
      <c r="RA1642" s="19"/>
      <c r="RB1642" s="18"/>
      <c r="RC1642" s="19"/>
      <c r="RD1642" s="18"/>
      <c r="RE1642" s="19"/>
      <c r="RF1642" s="18"/>
      <c r="RG1642" s="19"/>
      <c r="RH1642" s="18"/>
      <c r="RI1642" s="19"/>
      <c r="RJ1642" s="18"/>
      <c r="RK1642" s="19"/>
      <c r="RL1642" s="18"/>
      <c r="RM1642" s="19"/>
      <c r="RN1642" s="18"/>
      <c r="RO1642" s="19"/>
      <c r="RP1642" s="159"/>
      <c r="RQ1642" s="160"/>
      <c r="RR1642" s="160"/>
      <c r="RS1642" s="18"/>
      <c r="RT1642" s="19"/>
      <c r="RU1642" s="18"/>
      <c r="RV1642" s="19"/>
      <c r="RW1642" s="18"/>
      <c r="RX1642" s="19"/>
      <c r="RY1642" s="18"/>
      <c r="RZ1642" s="19"/>
      <c r="SA1642" s="18"/>
      <c r="SB1642" s="19"/>
      <c r="SC1642" s="18"/>
      <c r="SD1642" s="19"/>
      <c r="SE1642" s="18"/>
      <c r="SF1642" s="19"/>
      <c r="SG1642" s="18"/>
      <c r="SH1642" s="19"/>
      <c r="SI1642" s="18"/>
      <c r="SJ1642" s="19"/>
      <c r="SK1642" s="159"/>
      <c r="SL1642" s="160"/>
      <c r="SM1642" s="160"/>
      <c r="SN1642" s="18"/>
      <c r="SO1642" s="19"/>
      <c r="SP1642" s="18"/>
      <c r="SQ1642" s="19"/>
      <c r="SR1642" s="18"/>
      <c r="SS1642" s="19"/>
      <c r="ST1642" s="18"/>
      <c r="SU1642" s="19"/>
      <c r="SV1642" s="18"/>
      <c r="SW1642" s="19"/>
      <c r="SX1642" s="18"/>
      <c r="SY1642" s="19"/>
      <c r="SZ1642" s="18"/>
      <c r="TA1642" s="19"/>
      <c r="TB1642" s="18"/>
      <c r="TC1642" s="19"/>
      <c r="TD1642" s="18"/>
      <c r="TE1642" s="19"/>
      <c r="TF1642" s="159"/>
      <c r="TG1642" s="160"/>
      <c r="TH1642" s="160"/>
      <c r="TI1642" s="18"/>
      <c r="TJ1642" s="19"/>
      <c r="TK1642" s="18"/>
      <c r="TL1642" s="19"/>
      <c r="TM1642" s="18"/>
      <c r="TN1642" s="19"/>
      <c r="TO1642" s="18"/>
      <c r="TP1642" s="19"/>
      <c r="TQ1642" s="18"/>
      <c r="TR1642" s="19"/>
      <c r="TS1642" s="18"/>
      <c r="TT1642" s="19"/>
      <c r="TU1642" s="18"/>
      <c r="TV1642" s="19"/>
      <c r="TW1642" s="18"/>
      <c r="TX1642" s="19"/>
      <c r="TY1642" s="18"/>
      <c r="TZ1642" s="19"/>
      <c r="UA1642" s="159"/>
      <c r="UB1642" s="160"/>
      <c r="UC1642" s="160"/>
      <c r="UD1642" s="18"/>
      <c r="UE1642" s="19"/>
      <c r="UF1642" s="18"/>
      <c r="UG1642" s="19"/>
      <c r="UH1642" s="18"/>
      <c r="UI1642" s="19"/>
      <c r="UJ1642" s="18"/>
      <c r="UK1642" s="19"/>
      <c r="UL1642" s="18"/>
      <c r="UM1642" s="19"/>
      <c r="UN1642" s="18"/>
      <c r="UO1642" s="19"/>
      <c r="UP1642" s="18"/>
      <c r="UQ1642" s="19"/>
      <c r="UR1642" s="18"/>
      <c r="US1642" s="19"/>
      <c r="UT1642" s="18"/>
      <c r="UU1642" s="19"/>
      <c r="UV1642" s="159"/>
      <c r="UW1642" s="160"/>
      <c r="UX1642" s="160"/>
      <c r="UY1642" s="18"/>
      <c r="UZ1642" s="19"/>
      <c r="VA1642" s="18"/>
      <c r="VB1642" s="19"/>
      <c r="VC1642" s="18"/>
      <c r="VD1642" s="19"/>
      <c r="VE1642" s="18"/>
      <c r="VF1642" s="19"/>
      <c r="VG1642" s="18"/>
      <c r="VH1642" s="19"/>
      <c r="VI1642" s="18"/>
      <c r="VJ1642" s="19"/>
      <c r="VK1642" s="18"/>
      <c r="VL1642" s="19"/>
      <c r="VM1642" s="18"/>
      <c r="VN1642" s="19"/>
      <c r="VO1642" s="18"/>
      <c r="VP1642" s="19"/>
      <c r="VQ1642" s="159"/>
      <c r="VR1642" s="160"/>
      <c r="VS1642" s="160"/>
      <c r="VT1642" s="18"/>
      <c r="VU1642" s="19"/>
      <c r="VV1642" s="18"/>
      <c r="VW1642" s="19"/>
      <c r="VX1642" s="18"/>
      <c r="VY1642" s="19"/>
      <c r="VZ1642" s="18"/>
      <c r="WA1642" s="19"/>
      <c r="WB1642" s="18"/>
      <c r="WC1642" s="19"/>
      <c r="WD1642" s="18"/>
      <c r="WE1642" s="19"/>
      <c r="WF1642" s="18"/>
      <c r="WG1642" s="19"/>
      <c r="WH1642" s="18"/>
      <c r="WI1642" s="19"/>
      <c r="WJ1642" s="18"/>
      <c r="WK1642" s="19"/>
      <c r="WL1642" s="159"/>
      <c r="WM1642" s="160"/>
      <c r="WN1642" s="160"/>
      <c r="WO1642" s="18"/>
      <c r="WP1642" s="19"/>
      <c r="WQ1642" s="18"/>
      <c r="WR1642" s="19"/>
      <c r="WS1642" s="18"/>
      <c r="WT1642" s="19"/>
      <c r="WU1642" s="18"/>
      <c r="WV1642" s="19"/>
      <c r="WW1642" s="18"/>
      <c r="WX1642" s="19"/>
      <c r="WY1642" s="18"/>
      <c r="WZ1642" s="19"/>
      <c r="XA1642" s="18"/>
      <c r="XB1642" s="19"/>
      <c r="XC1642" s="18"/>
      <c r="XD1642" s="19"/>
      <c r="XE1642" s="18"/>
      <c r="XF1642" s="19"/>
      <c r="XG1642" s="159"/>
      <c r="XH1642" s="160"/>
      <c r="XI1642" s="160"/>
      <c r="XJ1642" s="18"/>
      <c r="XK1642" s="19"/>
      <c r="XL1642" s="18"/>
      <c r="XM1642" s="19"/>
      <c r="XN1642" s="18"/>
      <c r="XO1642" s="19"/>
      <c r="XP1642" s="18"/>
      <c r="XQ1642" s="19"/>
      <c r="XR1642" s="18"/>
      <c r="XS1642" s="19"/>
      <c r="XT1642" s="18"/>
      <c r="XU1642" s="19"/>
      <c r="XV1642" s="18"/>
      <c r="XW1642" s="19"/>
      <c r="XX1642" s="18"/>
      <c r="XY1642" s="19"/>
      <c r="XZ1642" s="18"/>
      <c r="YA1642" s="19"/>
      <c r="YB1642" s="159"/>
      <c r="YC1642" s="160"/>
      <c r="YD1642" s="160"/>
      <c r="YE1642" s="18"/>
      <c r="YF1642" s="19"/>
      <c r="YG1642" s="18"/>
      <c r="YH1642" s="19"/>
      <c r="YI1642" s="18"/>
      <c r="YJ1642" s="19"/>
      <c r="YK1642" s="18"/>
      <c r="YL1642" s="19"/>
      <c r="YM1642" s="18"/>
      <c r="YN1642" s="19"/>
      <c r="YO1642" s="18"/>
      <c r="YP1642" s="19"/>
      <c r="YQ1642" s="18"/>
      <c r="YR1642" s="19"/>
      <c r="YS1642" s="18"/>
      <c r="YT1642" s="19"/>
      <c r="YU1642" s="18"/>
      <c r="YV1642" s="19"/>
      <c r="YW1642" s="159"/>
      <c r="YX1642" s="160"/>
      <c r="YY1642" s="160"/>
      <c r="YZ1642" s="18"/>
      <c r="ZA1642" s="19"/>
      <c r="ZB1642" s="18"/>
      <c r="ZC1642" s="19"/>
      <c r="ZD1642" s="18"/>
      <c r="ZE1642" s="19"/>
      <c r="ZF1642" s="18"/>
      <c r="ZG1642" s="19"/>
      <c r="ZH1642" s="18"/>
      <c r="ZI1642" s="19"/>
      <c r="ZJ1642" s="18"/>
      <c r="ZK1642" s="19"/>
      <c r="ZL1642" s="18"/>
      <c r="ZM1642" s="19"/>
      <c r="ZN1642" s="18"/>
      <c r="ZO1642" s="19"/>
      <c r="ZP1642" s="18"/>
      <c r="ZQ1642" s="19"/>
      <c r="ZR1642" s="159"/>
      <c r="ZS1642" s="160"/>
      <c r="ZT1642" s="160"/>
      <c r="ZU1642" s="18"/>
      <c r="ZV1642" s="19"/>
      <c r="ZW1642" s="18"/>
      <c r="ZX1642" s="19"/>
      <c r="ZY1642" s="18"/>
      <c r="ZZ1642" s="19"/>
      <c r="AAA1642" s="18"/>
      <c r="AAB1642" s="19"/>
      <c r="AAC1642" s="18"/>
      <c r="AAD1642" s="19"/>
      <c r="AAE1642" s="18"/>
      <c r="AAF1642" s="19"/>
      <c r="AAG1642" s="18"/>
      <c r="AAH1642" s="19"/>
      <c r="AAI1642" s="18"/>
      <c r="AAJ1642" s="19"/>
      <c r="AAK1642" s="18"/>
      <c r="AAL1642" s="19"/>
      <c r="AAM1642" s="159"/>
      <c r="AAN1642" s="160"/>
      <c r="AAO1642" s="160"/>
      <c r="AAP1642" s="18"/>
      <c r="AAQ1642" s="19"/>
      <c r="AAR1642" s="18"/>
      <c r="AAS1642" s="19"/>
      <c r="AAT1642" s="18"/>
      <c r="AAU1642" s="19"/>
      <c r="AAV1642" s="18"/>
      <c r="AAW1642" s="19"/>
      <c r="AAX1642" s="18"/>
      <c r="AAY1642" s="19"/>
      <c r="AAZ1642" s="18"/>
      <c r="ABA1642" s="19"/>
      <c r="ABB1642" s="18"/>
      <c r="ABC1642" s="19"/>
      <c r="ABD1642" s="18"/>
      <c r="ABE1642" s="19"/>
      <c r="ABF1642" s="18"/>
      <c r="ABG1642" s="19"/>
      <c r="ABH1642" s="159"/>
      <c r="ABI1642" s="160"/>
      <c r="ABJ1642" s="160"/>
      <c r="ABK1642" s="18"/>
      <c r="ABL1642" s="19"/>
      <c r="ABM1642" s="18"/>
      <c r="ABN1642" s="19"/>
      <c r="ABO1642" s="18"/>
      <c r="ABP1642" s="19"/>
      <c r="ABQ1642" s="18"/>
      <c r="ABR1642" s="19"/>
      <c r="ABS1642" s="18"/>
      <c r="ABT1642" s="19"/>
      <c r="ABU1642" s="18"/>
      <c r="ABV1642" s="19"/>
      <c r="ABW1642" s="18"/>
      <c r="ABX1642" s="19"/>
      <c r="ABY1642" s="18"/>
      <c r="ABZ1642" s="19"/>
      <c r="ACA1642" s="18"/>
      <c r="ACB1642" s="19"/>
      <c r="ACC1642" s="159"/>
      <c r="ACD1642" s="160"/>
      <c r="ACE1642" s="160"/>
      <c r="ACF1642" s="18"/>
      <c r="ACG1642" s="19"/>
      <c r="ACH1642" s="18"/>
      <c r="ACI1642" s="19"/>
      <c r="ACJ1642" s="18"/>
      <c r="ACK1642" s="19"/>
      <c r="ACL1642" s="18"/>
      <c r="ACM1642" s="19"/>
      <c r="ACN1642" s="18"/>
      <c r="ACO1642" s="19"/>
      <c r="ACP1642" s="18"/>
      <c r="ACQ1642" s="19"/>
      <c r="ACR1642" s="18"/>
      <c r="ACS1642" s="19"/>
      <c r="ACT1642" s="18"/>
      <c r="ACU1642" s="19"/>
      <c r="ACV1642" s="18"/>
      <c r="ACW1642" s="19"/>
      <c r="ACX1642" s="159"/>
      <c r="ACY1642" s="160"/>
      <c r="ACZ1642" s="160"/>
      <c r="ADA1642" s="18"/>
      <c r="ADB1642" s="19"/>
      <c r="ADC1642" s="18"/>
      <c r="ADD1642" s="19"/>
      <c r="ADE1642" s="18"/>
      <c r="ADF1642" s="19"/>
      <c r="ADG1642" s="18"/>
      <c r="ADH1642" s="19"/>
      <c r="ADI1642" s="18"/>
      <c r="ADJ1642" s="19"/>
      <c r="ADK1642" s="18"/>
      <c r="ADL1642" s="19"/>
      <c r="ADM1642" s="18"/>
      <c r="ADN1642" s="19"/>
      <c r="ADO1642" s="18"/>
      <c r="ADP1642" s="19"/>
      <c r="ADQ1642" s="18"/>
      <c r="ADR1642" s="19"/>
      <c r="ADS1642" s="159"/>
      <c r="ADT1642" s="160"/>
      <c r="ADU1642" s="160"/>
      <c r="ADV1642" s="18"/>
      <c r="ADW1642" s="19"/>
      <c r="ADX1642" s="18"/>
      <c r="ADY1642" s="19"/>
      <c r="ADZ1642" s="18"/>
      <c r="AEA1642" s="19"/>
      <c r="AEB1642" s="18"/>
      <c r="AEC1642" s="19"/>
      <c r="AED1642" s="18"/>
      <c r="AEE1642" s="19"/>
      <c r="AEF1642" s="18"/>
      <c r="AEG1642" s="19"/>
      <c r="AEH1642" s="18"/>
      <c r="AEI1642" s="19"/>
      <c r="AEJ1642" s="18"/>
      <c r="AEK1642" s="19"/>
      <c r="AEL1642" s="18"/>
      <c r="AEM1642" s="19"/>
      <c r="AEN1642" s="159"/>
      <c r="AEO1642" s="160"/>
      <c r="AEP1642" s="160"/>
      <c r="AEQ1642" s="18"/>
      <c r="AER1642" s="19"/>
      <c r="AES1642" s="18"/>
      <c r="AET1642" s="19"/>
      <c r="AEU1642" s="18"/>
      <c r="AEV1642" s="19"/>
      <c r="AEW1642" s="18"/>
      <c r="AEX1642" s="19"/>
      <c r="AEY1642" s="18"/>
      <c r="AEZ1642" s="19"/>
      <c r="AFA1642" s="18"/>
      <c r="AFB1642" s="19"/>
      <c r="AFC1642" s="18"/>
      <c r="AFD1642" s="19"/>
      <c r="AFE1642" s="18"/>
      <c r="AFF1642" s="19"/>
      <c r="AFG1642" s="18"/>
      <c r="AFH1642" s="19"/>
      <c r="AFI1642" s="159"/>
      <c r="AFJ1642" s="160"/>
      <c r="AFK1642" s="160"/>
      <c r="AFL1642" s="18"/>
      <c r="AFM1642" s="19"/>
      <c r="AFN1642" s="18"/>
      <c r="AFO1642" s="19"/>
      <c r="AFP1642" s="18"/>
      <c r="AFQ1642" s="19"/>
      <c r="AFR1642" s="18"/>
      <c r="AFS1642" s="19"/>
      <c r="AFT1642" s="18"/>
      <c r="AFU1642" s="19"/>
      <c r="AFV1642" s="18"/>
      <c r="AFW1642" s="19"/>
      <c r="AFX1642" s="18"/>
      <c r="AFY1642" s="19"/>
      <c r="AFZ1642" s="18"/>
      <c r="AGA1642" s="19"/>
      <c r="AGB1642" s="18"/>
      <c r="AGC1642" s="19"/>
      <c r="AGD1642" s="159"/>
      <c r="AGE1642" s="160"/>
      <c r="AGF1642" s="160"/>
      <c r="AGG1642" s="18"/>
      <c r="AGH1642" s="19"/>
      <c r="AGI1642" s="18"/>
      <c r="AGJ1642" s="19"/>
      <c r="AGK1642" s="18"/>
      <c r="AGL1642" s="19"/>
      <c r="AGM1642" s="18"/>
      <c r="AGN1642" s="19"/>
      <c r="AGO1642" s="18"/>
      <c r="AGP1642" s="19"/>
      <c r="AGQ1642" s="18"/>
      <c r="AGR1642" s="19"/>
      <c r="AGS1642" s="18"/>
      <c r="AGT1642" s="19"/>
      <c r="AGU1642" s="18"/>
      <c r="AGV1642" s="19"/>
      <c r="AGW1642" s="18"/>
      <c r="AGX1642" s="19"/>
      <c r="AGY1642" s="159"/>
      <c r="AGZ1642" s="160"/>
      <c r="AHA1642" s="160"/>
      <c r="AHB1642" s="18"/>
      <c r="AHC1642" s="19"/>
      <c r="AHD1642" s="18"/>
      <c r="AHE1642" s="19"/>
      <c r="AHF1642" s="18"/>
      <c r="AHG1642" s="19"/>
      <c r="AHH1642" s="18"/>
      <c r="AHI1642" s="19"/>
      <c r="AHJ1642" s="18"/>
      <c r="AHK1642" s="19"/>
      <c r="AHL1642" s="18"/>
      <c r="AHM1642" s="19"/>
      <c r="AHN1642" s="18"/>
      <c r="AHO1642" s="19"/>
      <c r="AHP1642" s="18"/>
      <c r="AHQ1642" s="19"/>
      <c r="AHR1642" s="18"/>
      <c r="AHS1642" s="19"/>
      <c r="AHT1642" s="159"/>
      <c r="AHU1642" s="160"/>
      <c r="AHV1642" s="160"/>
      <c r="AHW1642" s="18"/>
      <c r="AHX1642" s="19"/>
      <c r="AHY1642" s="18"/>
      <c r="AHZ1642" s="19"/>
      <c r="AIA1642" s="18"/>
      <c r="AIB1642" s="19"/>
      <c r="AIC1642" s="18"/>
      <c r="AID1642" s="19"/>
      <c r="AIE1642" s="18"/>
      <c r="AIF1642" s="19"/>
      <c r="AIG1642" s="18"/>
      <c r="AIH1642" s="19"/>
      <c r="AII1642" s="18"/>
      <c r="AIJ1642" s="19"/>
      <c r="AIK1642" s="18"/>
      <c r="AIL1642" s="19"/>
      <c r="AIM1642" s="18"/>
      <c r="AIN1642" s="19"/>
      <c r="AIO1642" s="159"/>
      <c r="AIP1642" s="160"/>
      <c r="AIQ1642" s="160"/>
      <c r="AIR1642" s="18"/>
      <c r="AIS1642" s="19"/>
      <c r="AIT1642" s="18"/>
      <c r="AIU1642" s="19"/>
      <c r="AIV1642" s="18"/>
      <c r="AIW1642" s="19"/>
      <c r="AIX1642" s="18"/>
      <c r="AIY1642" s="19"/>
      <c r="AIZ1642" s="18"/>
      <c r="AJA1642" s="19"/>
      <c r="AJB1642" s="18"/>
      <c r="AJC1642" s="19"/>
      <c r="AJD1642" s="18"/>
      <c r="AJE1642" s="19"/>
      <c r="AJF1642" s="18"/>
      <c r="AJG1642" s="19"/>
      <c r="AJH1642" s="18"/>
      <c r="AJI1642" s="19"/>
      <c r="AJJ1642" s="159"/>
      <c r="AJK1642" s="160"/>
      <c r="AJL1642" s="160"/>
      <c r="AJM1642" s="18"/>
      <c r="AJN1642" s="19"/>
      <c r="AJO1642" s="18"/>
      <c r="AJP1642" s="19"/>
      <c r="AJQ1642" s="18"/>
      <c r="AJR1642" s="19"/>
      <c r="AJS1642" s="18"/>
      <c r="AJT1642" s="19"/>
      <c r="AJU1642" s="18"/>
      <c r="AJV1642" s="19"/>
      <c r="AJW1642" s="18"/>
      <c r="AJX1642" s="19"/>
      <c r="AJY1642" s="18"/>
      <c r="AJZ1642" s="19"/>
      <c r="AKA1642" s="18"/>
      <c r="AKB1642" s="19"/>
      <c r="AKC1642" s="18"/>
      <c r="AKD1642" s="19"/>
      <c r="AKE1642" s="159"/>
      <c r="AKF1642" s="160"/>
      <c r="AKG1642" s="160"/>
      <c r="AKH1642" s="18"/>
      <c r="AKI1642" s="19"/>
      <c r="AKJ1642" s="18"/>
      <c r="AKK1642" s="19"/>
      <c r="AKL1642" s="18"/>
      <c r="AKM1642" s="19"/>
      <c r="AKN1642" s="18"/>
      <c r="AKO1642" s="19"/>
      <c r="AKP1642" s="18"/>
      <c r="AKQ1642" s="19"/>
      <c r="AKR1642" s="18"/>
      <c r="AKS1642" s="19"/>
      <c r="AKT1642" s="18"/>
      <c r="AKU1642" s="19"/>
      <c r="AKV1642" s="18"/>
      <c r="AKW1642" s="19"/>
      <c r="AKX1642" s="18"/>
      <c r="AKY1642" s="19"/>
      <c r="AKZ1642" s="159"/>
      <c r="ALA1642" s="160"/>
      <c r="ALB1642" s="160"/>
      <c r="ALC1642" s="18"/>
      <c r="ALD1642" s="19"/>
      <c r="ALE1642" s="18"/>
      <c r="ALF1642" s="19"/>
      <c r="ALG1642" s="18"/>
      <c r="ALH1642" s="19"/>
      <c r="ALI1642" s="18"/>
      <c r="ALJ1642" s="19"/>
      <c r="ALK1642" s="18"/>
      <c r="ALL1642" s="19"/>
      <c r="ALM1642" s="18"/>
      <c r="ALN1642" s="19"/>
      <c r="ALO1642" s="18"/>
      <c r="ALP1642" s="19"/>
      <c r="ALQ1642" s="18"/>
      <c r="ALR1642" s="19"/>
      <c r="ALS1642" s="18"/>
      <c r="ALT1642" s="19"/>
      <c r="ALU1642" s="159"/>
      <c r="ALV1642" s="160"/>
      <c r="ALW1642" s="160"/>
      <c r="ALX1642" s="18"/>
      <c r="ALY1642" s="19"/>
      <c r="ALZ1642" s="18"/>
      <c r="AMA1642" s="19"/>
      <c r="AMB1642" s="18"/>
      <c r="AMC1642" s="19"/>
      <c r="AMD1642" s="18"/>
      <c r="AME1642" s="19"/>
      <c r="AMF1642" s="18"/>
      <c r="AMG1642" s="19"/>
      <c r="AMH1642" s="18"/>
      <c r="AMI1642" s="19"/>
      <c r="AMJ1642" s="18"/>
      <c r="AMK1642" s="19"/>
      <c r="AML1642" s="18"/>
      <c r="AMM1642" s="19"/>
      <c r="AMN1642" s="18"/>
      <c r="AMO1642" s="19"/>
      <c r="AMP1642" s="159"/>
      <c r="AMQ1642" s="160"/>
      <c r="AMR1642" s="160"/>
      <c r="AMS1642" s="18"/>
      <c r="AMT1642" s="19"/>
      <c r="AMU1642" s="18"/>
      <c r="AMV1642" s="19"/>
      <c r="AMW1642" s="18"/>
      <c r="AMX1642" s="19"/>
      <c r="AMY1642" s="18"/>
      <c r="AMZ1642" s="19"/>
      <c r="ANA1642" s="18"/>
      <c r="ANB1642" s="19"/>
      <c r="ANC1642" s="18"/>
      <c r="AND1642" s="19"/>
      <c r="ANE1642" s="18"/>
      <c r="ANF1642" s="19"/>
      <c r="ANG1642" s="18"/>
      <c r="ANH1642" s="19"/>
      <c r="ANI1642" s="18"/>
      <c r="ANJ1642" s="19"/>
      <c r="ANK1642" s="159"/>
      <c r="ANL1642" s="160"/>
      <c r="ANM1642" s="160"/>
      <c r="ANN1642" s="18"/>
      <c r="ANO1642" s="19"/>
      <c r="ANP1642" s="18"/>
      <c r="ANQ1642" s="19"/>
      <c r="ANR1642" s="18"/>
      <c r="ANS1642" s="19"/>
      <c r="ANT1642" s="18"/>
      <c r="ANU1642" s="19"/>
      <c r="ANV1642" s="18"/>
      <c r="ANW1642" s="19"/>
      <c r="ANX1642" s="18"/>
      <c r="ANY1642" s="19"/>
      <c r="ANZ1642" s="18"/>
      <c r="AOA1642" s="19"/>
      <c r="AOB1642" s="18"/>
      <c r="AOC1642" s="19"/>
      <c r="AOD1642" s="18"/>
      <c r="AOE1642" s="19"/>
      <c r="AOF1642" s="159"/>
      <c r="AOG1642" s="160"/>
      <c r="AOH1642" s="160"/>
      <c r="AOI1642" s="18"/>
      <c r="AOJ1642" s="19"/>
      <c r="AOK1642" s="18"/>
      <c r="AOL1642" s="19"/>
      <c r="AOM1642" s="18"/>
      <c r="AON1642" s="19"/>
      <c r="AOO1642" s="18"/>
      <c r="AOP1642" s="19"/>
      <c r="AOQ1642" s="18"/>
      <c r="AOR1642" s="19"/>
      <c r="AOS1642" s="18"/>
      <c r="AOT1642" s="19"/>
      <c r="AOU1642" s="18"/>
      <c r="AOV1642" s="19"/>
      <c r="AOW1642" s="18"/>
      <c r="AOX1642" s="19"/>
      <c r="AOY1642" s="18"/>
      <c r="AOZ1642" s="19"/>
      <c r="APA1642" s="159"/>
      <c r="APB1642" s="160"/>
      <c r="APC1642" s="160"/>
      <c r="APD1642" s="18"/>
      <c r="APE1642" s="19"/>
      <c r="APF1642" s="18"/>
      <c r="APG1642" s="19"/>
      <c r="APH1642" s="18"/>
      <c r="API1642" s="19"/>
      <c r="APJ1642" s="18"/>
      <c r="APK1642" s="19"/>
      <c r="APL1642" s="18"/>
      <c r="APM1642" s="19"/>
      <c r="APN1642" s="18"/>
      <c r="APO1642" s="19"/>
      <c r="APP1642" s="18"/>
      <c r="APQ1642" s="19"/>
      <c r="APR1642" s="18"/>
      <c r="APS1642" s="19"/>
      <c r="APT1642" s="18"/>
      <c r="APU1642" s="19"/>
      <c r="APV1642" s="159"/>
      <c r="APW1642" s="160"/>
      <c r="APX1642" s="160"/>
      <c r="APY1642" s="18"/>
      <c r="APZ1642" s="19"/>
      <c r="AQA1642" s="18"/>
      <c r="AQB1642" s="19"/>
      <c r="AQC1642" s="18"/>
      <c r="AQD1642" s="19"/>
      <c r="AQE1642" s="18"/>
      <c r="AQF1642" s="19"/>
      <c r="AQG1642" s="18"/>
      <c r="AQH1642" s="19"/>
      <c r="AQI1642" s="18"/>
      <c r="AQJ1642" s="19"/>
      <c r="AQK1642" s="18"/>
      <c r="AQL1642" s="19"/>
      <c r="AQM1642" s="18"/>
      <c r="AQN1642" s="19"/>
      <c r="AQO1642" s="18"/>
      <c r="AQP1642" s="19"/>
      <c r="AQQ1642" s="159"/>
      <c r="AQR1642" s="160"/>
      <c r="AQS1642" s="160"/>
      <c r="AQT1642" s="18"/>
      <c r="AQU1642" s="19"/>
      <c r="AQV1642" s="18"/>
      <c r="AQW1642" s="19"/>
      <c r="AQX1642" s="18"/>
      <c r="AQY1642" s="19"/>
      <c r="AQZ1642" s="18"/>
      <c r="ARA1642" s="19"/>
      <c r="ARB1642" s="18"/>
      <c r="ARC1642" s="19"/>
      <c r="ARD1642" s="18"/>
      <c r="ARE1642" s="19"/>
      <c r="ARF1642" s="18"/>
      <c r="ARG1642" s="19"/>
      <c r="ARH1642" s="18"/>
      <c r="ARI1642" s="19"/>
      <c r="ARJ1642" s="18"/>
      <c r="ARK1642" s="19"/>
      <c r="ARL1642" s="159"/>
      <c r="ARM1642" s="160"/>
      <c r="ARN1642" s="160"/>
      <c r="ARO1642" s="18"/>
      <c r="ARP1642" s="19"/>
      <c r="ARQ1642" s="18"/>
      <c r="ARR1642" s="19"/>
      <c r="ARS1642" s="18"/>
      <c r="ART1642" s="19"/>
      <c r="ARU1642" s="18"/>
      <c r="ARV1642" s="19"/>
      <c r="ARW1642" s="18"/>
      <c r="ARX1642" s="19"/>
      <c r="ARY1642" s="18"/>
      <c r="ARZ1642" s="19"/>
      <c r="ASA1642" s="18"/>
      <c r="ASB1642" s="19"/>
      <c r="ASC1642" s="18"/>
      <c r="ASD1642" s="19"/>
      <c r="ASE1642" s="18"/>
      <c r="ASF1642" s="19"/>
      <c r="ASG1642" s="159"/>
      <c r="ASH1642" s="160"/>
      <c r="ASI1642" s="160"/>
      <c r="ASJ1642" s="18"/>
      <c r="ASK1642" s="19"/>
      <c r="ASL1642" s="18"/>
      <c r="ASM1642" s="19"/>
      <c r="ASN1642" s="18"/>
      <c r="ASO1642" s="19"/>
      <c r="ASP1642" s="18"/>
      <c r="ASQ1642" s="19"/>
      <c r="ASR1642" s="18"/>
      <c r="ASS1642" s="19"/>
      <c r="AST1642" s="18"/>
      <c r="ASU1642" s="19"/>
      <c r="ASV1642" s="18"/>
      <c r="ASW1642" s="19"/>
      <c r="ASX1642" s="18"/>
      <c r="ASY1642" s="19"/>
      <c r="ASZ1642" s="18"/>
      <c r="ATA1642" s="19"/>
      <c r="ATB1642" s="159"/>
      <c r="ATC1642" s="160"/>
      <c r="ATD1642" s="160"/>
      <c r="ATE1642" s="18"/>
      <c r="ATF1642" s="19"/>
      <c r="ATG1642" s="18"/>
      <c r="ATH1642" s="19"/>
      <c r="ATI1642" s="18"/>
      <c r="ATJ1642" s="19"/>
      <c r="ATK1642" s="18"/>
      <c r="ATL1642" s="19"/>
      <c r="ATM1642" s="18"/>
      <c r="ATN1642" s="19"/>
      <c r="ATO1642" s="18"/>
      <c r="ATP1642" s="19"/>
      <c r="ATQ1642" s="18"/>
      <c r="ATR1642" s="19"/>
      <c r="ATS1642" s="18"/>
      <c r="ATT1642" s="19"/>
      <c r="ATU1642" s="18"/>
      <c r="ATV1642" s="19"/>
      <c r="ATW1642" s="159"/>
      <c r="ATX1642" s="160"/>
      <c r="ATY1642" s="160"/>
      <c r="ATZ1642" s="18"/>
      <c r="AUA1642" s="19"/>
      <c r="AUB1642" s="18"/>
      <c r="AUC1642" s="19"/>
      <c r="AUD1642" s="18"/>
      <c r="AUE1642" s="19"/>
      <c r="AUF1642" s="18"/>
      <c r="AUG1642" s="19"/>
      <c r="AUH1642" s="18"/>
      <c r="AUI1642" s="19"/>
      <c r="AUJ1642" s="18"/>
      <c r="AUK1642" s="19"/>
      <c r="AUL1642" s="18"/>
      <c r="AUM1642" s="19"/>
      <c r="AUN1642" s="18"/>
      <c r="AUO1642" s="19"/>
      <c r="AUP1642" s="18"/>
      <c r="AUQ1642" s="19"/>
      <c r="AUR1642" s="159"/>
      <c r="AUS1642" s="160"/>
      <c r="AUT1642" s="160"/>
      <c r="AUU1642" s="18"/>
      <c r="AUV1642" s="19"/>
      <c r="AUW1642" s="18"/>
      <c r="AUX1642" s="19"/>
      <c r="AUY1642" s="18"/>
      <c r="AUZ1642" s="19"/>
      <c r="AVA1642" s="18"/>
      <c r="AVB1642" s="19"/>
      <c r="AVC1642" s="18"/>
      <c r="AVD1642" s="19"/>
      <c r="AVE1642" s="18"/>
      <c r="AVF1642" s="19"/>
      <c r="AVG1642" s="18"/>
      <c r="AVH1642" s="19"/>
      <c r="AVI1642" s="18"/>
      <c r="AVJ1642" s="19"/>
      <c r="AVK1642" s="18"/>
      <c r="AVL1642" s="19"/>
      <c r="AVM1642" s="159"/>
      <c r="AVN1642" s="160"/>
      <c r="AVO1642" s="160"/>
      <c r="AVP1642" s="18"/>
      <c r="AVQ1642" s="19"/>
      <c r="AVR1642" s="18"/>
      <c r="AVS1642" s="19"/>
      <c r="AVT1642" s="18"/>
      <c r="AVU1642" s="19"/>
      <c r="AVV1642" s="18"/>
      <c r="AVW1642" s="19"/>
      <c r="AVX1642" s="18"/>
      <c r="AVY1642" s="19"/>
      <c r="AVZ1642" s="18"/>
      <c r="AWA1642" s="19"/>
      <c r="AWB1642" s="18"/>
      <c r="AWC1642" s="19"/>
      <c r="AWD1642" s="18"/>
      <c r="AWE1642" s="19"/>
      <c r="AWF1642" s="18"/>
      <c r="AWG1642" s="19"/>
      <c r="AWH1642" s="159"/>
      <c r="AWI1642" s="160"/>
      <c r="AWJ1642" s="160"/>
      <c r="AWK1642" s="18"/>
      <c r="AWL1642" s="19"/>
      <c r="AWM1642" s="18"/>
      <c r="AWN1642" s="19"/>
      <c r="AWO1642" s="18"/>
      <c r="AWP1642" s="19"/>
      <c r="AWQ1642" s="18"/>
      <c r="AWR1642" s="19"/>
      <c r="AWS1642" s="18"/>
      <c r="AWT1642" s="19"/>
      <c r="AWU1642" s="18"/>
      <c r="AWV1642" s="19"/>
      <c r="AWW1642" s="18"/>
      <c r="AWX1642" s="19"/>
      <c r="AWY1642" s="18"/>
      <c r="AWZ1642" s="19"/>
      <c r="AXA1642" s="18"/>
      <c r="AXB1642" s="19"/>
      <c r="AXC1642" s="159"/>
      <c r="AXD1642" s="160"/>
      <c r="AXE1642" s="160"/>
      <c r="AXF1642" s="18"/>
      <c r="AXG1642" s="19"/>
      <c r="AXH1642" s="18"/>
      <c r="AXI1642" s="19"/>
      <c r="AXJ1642" s="18"/>
      <c r="AXK1642" s="19"/>
      <c r="AXL1642" s="18"/>
      <c r="AXM1642" s="19"/>
      <c r="AXN1642" s="18"/>
      <c r="AXO1642" s="19"/>
      <c r="AXP1642" s="18"/>
      <c r="AXQ1642" s="19"/>
      <c r="AXR1642" s="18"/>
      <c r="AXS1642" s="19"/>
      <c r="AXT1642" s="18"/>
      <c r="AXU1642" s="19"/>
      <c r="AXV1642" s="18"/>
      <c r="AXW1642" s="19"/>
      <c r="AXX1642" s="159"/>
      <c r="AXY1642" s="160"/>
      <c r="AXZ1642" s="160"/>
      <c r="AYA1642" s="18"/>
      <c r="AYB1642" s="19"/>
      <c r="AYC1642" s="18"/>
      <c r="AYD1642" s="19"/>
      <c r="AYE1642" s="18"/>
      <c r="AYF1642" s="19"/>
      <c r="AYG1642" s="18"/>
      <c r="AYH1642" s="19"/>
      <c r="AYI1642" s="18"/>
      <c r="AYJ1642" s="19"/>
      <c r="AYK1642" s="18"/>
      <c r="AYL1642" s="19"/>
      <c r="AYM1642" s="18"/>
      <c r="AYN1642" s="19"/>
      <c r="AYO1642" s="18"/>
      <c r="AYP1642" s="19"/>
      <c r="AYQ1642" s="18"/>
      <c r="AYR1642" s="19"/>
      <c r="AYS1642" s="159"/>
      <c r="AYT1642" s="160"/>
      <c r="AYU1642" s="160"/>
      <c r="AYV1642" s="18"/>
      <c r="AYW1642" s="19"/>
      <c r="AYX1642" s="18"/>
      <c r="AYY1642" s="19"/>
      <c r="AYZ1642" s="18"/>
      <c r="AZA1642" s="19"/>
      <c r="AZB1642" s="18"/>
      <c r="AZC1642" s="19"/>
      <c r="AZD1642" s="18"/>
      <c r="AZE1642" s="19"/>
      <c r="AZF1642" s="18"/>
      <c r="AZG1642" s="19"/>
      <c r="AZH1642" s="18"/>
      <c r="AZI1642" s="19"/>
      <c r="AZJ1642" s="18"/>
      <c r="AZK1642" s="19"/>
      <c r="AZL1642" s="18"/>
      <c r="AZM1642" s="19"/>
      <c r="AZN1642" s="159"/>
      <c r="AZO1642" s="160"/>
      <c r="AZP1642" s="160"/>
      <c r="AZQ1642" s="18"/>
      <c r="AZR1642" s="19"/>
      <c r="AZS1642" s="18"/>
      <c r="AZT1642" s="19"/>
      <c r="AZU1642" s="18"/>
      <c r="AZV1642" s="19"/>
      <c r="AZW1642" s="18"/>
      <c r="AZX1642" s="19"/>
      <c r="AZY1642" s="18"/>
      <c r="AZZ1642" s="19"/>
      <c r="BAA1642" s="18"/>
      <c r="BAB1642" s="19"/>
      <c r="BAC1642" s="18"/>
      <c r="BAD1642" s="19"/>
      <c r="BAE1642" s="18"/>
      <c r="BAF1642" s="19"/>
      <c r="BAG1642" s="18"/>
      <c r="BAH1642" s="19"/>
      <c r="BAI1642" s="159"/>
      <c r="BAJ1642" s="160"/>
      <c r="BAK1642" s="160"/>
      <c r="BAL1642" s="18"/>
      <c r="BAM1642" s="19"/>
      <c r="BAN1642" s="18"/>
      <c r="BAO1642" s="19"/>
      <c r="BAP1642" s="18"/>
      <c r="BAQ1642" s="19"/>
      <c r="BAR1642" s="18"/>
      <c r="BAS1642" s="19"/>
      <c r="BAT1642" s="18"/>
      <c r="BAU1642" s="19"/>
      <c r="BAV1642" s="18"/>
      <c r="BAW1642" s="19"/>
      <c r="BAX1642" s="18"/>
      <c r="BAY1642" s="19"/>
      <c r="BAZ1642" s="18"/>
      <c r="BBA1642" s="19"/>
      <c r="BBB1642" s="18"/>
      <c r="BBC1642" s="19"/>
      <c r="BBD1642" s="159"/>
      <c r="BBE1642" s="160"/>
      <c r="BBF1642" s="160"/>
      <c r="BBG1642" s="18"/>
      <c r="BBH1642" s="19"/>
      <c r="BBI1642" s="18"/>
      <c r="BBJ1642" s="19"/>
      <c r="BBK1642" s="18"/>
      <c r="BBL1642" s="19"/>
      <c r="BBM1642" s="18"/>
      <c r="BBN1642" s="19"/>
      <c r="BBO1642" s="18"/>
      <c r="BBP1642" s="19"/>
      <c r="BBQ1642" s="18"/>
      <c r="BBR1642" s="19"/>
      <c r="BBS1642" s="18"/>
      <c r="BBT1642" s="19"/>
      <c r="BBU1642" s="18"/>
      <c r="BBV1642" s="19"/>
      <c r="BBW1642" s="18"/>
      <c r="BBX1642" s="19"/>
      <c r="BBY1642" s="159"/>
      <c r="BBZ1642" s="160"/>
      <c r="BCA1642" s="160"/>
      <c r="BCB1642" s="18"/>
      <c r="BCC1642" s="19"/>
      <c r="BCD1642" s="18"/>
      <c r="BCE1642" s="19"/>
      <c r="BCF1642" s="18"/>
      <c r="BCG1642" s="19"/>
      <c r="BCH1642" s="18"/>
      <c r="BCI1642" s="19"/>
      <c r="BCJ1642" s="18"/>
      <c r="BCK1642" s="19"/>
      <c r="BCL1642" s="18"/>
      <c r="BCM1642" s="19"/>
      <c r="BCN1642" s="18"/>
      <c r="BCO1642" s="19"/>
      <c r="BCP1642" s="18"/>
      <c r="BCQ1642" s="19"/>
      <c r="BCR1642" s="18"/>
      <c r="BCS1642" s="19"/>
      <c r="BCT1642" s="159"/>
      <c r="BCU1642" s="160"/>
      <c r="BCV1642" s="160"/>
      <c r="BCW1642" s="18"/>
      <c r="BCX1642" s="19"/>
      <c r="BCY1642" s="18"/>
      <c r="BCZ1642" s="19"/>
      <c r="BDA1642" s="18"/>
      <c r="BDB1642" s="19"/>
      <c r="BDC1642" s="18"/>
      <c r="BDD1642" s="19"/>
      <c r="BDE1642" s="18"/>
      <c r="BDF1642" s="19"/>
      <c r="BDG1642" s="18"/>
      <c r="BDH1642" s="19"/>
      <c r="BDI1642" s="18"/>
      <c r="BDJ1642" s="19"/>
      <c r="BDK1642" s="18"/>
      <c r="BDL1642" s="19"/>
      <c r="BDM1642" s="18"/>
      <c r="BDN1642" s="19"/>
      <c r="BDO1642" s="159"/>
      <c r="BDP1642" s="160"/>
      <c r="BDQ1642" s="160"/>
      <c r="BDR1642" s="18"/>
      <c r="BDS1642" s="19"/>
      <c r="BDT1642" s="18"/>
      <c r="BDU1642" s="19"/>
      <c r="BDV1642" s="18"/>
      <c r="BDW1642" s="19"/>
      <c r="BDX1642" s="18"/>
      <c r="BDY1642" s="19"/>
      <c r="BDZ1642" s="18"/>
      <c r="BEA1642" s="19"/>
      <c r="BEB1642" s="18"/>
      <c r="BEC1642" s="19"/>
      <c r="BED1642" s="18"/>
      <c r="BEE1642" s="19"/>
      <c r="BEF1642" s="18"/>
      <c r="BEG1642" s="19"/>
      <c r="BEH1642" s="18"/>
      <c r="BEI1642" s="19"/>
      <c r="BEJ1642" s="159"/>
      <c r="BEK1642" s="160"/>
      <c r="BEL1642" s="160"/>
      <c r="BEM1642" s="18"/>
      <c r="BEN1642" s="19"/>
      <c r="BEO1642" s="18"/>
      <c r="BEP1642" s="19"/>
      <c r="BEQ1642" s="18"/>
      <c r="BER1642" s="19"/>
      <c r="BES1642" s="18"/>
      <c r="BET1642" s="19"/>
      <c r="BEU1642" s="18"/>
      <c r="BEV1642" s="19"/>
      <c r="BEW1642" s="18"/>
      <c r="BEX1642" s="19"/>
      <c r="BEY1642" s="18"/>
      <c r="BEZ1642" s="19"/>
      <c r="BFA1642" s="18"/>
      <c r="BFB1642" s="19"/>
      <c r="BFC1642" s="18"/>
      <c r="BFD1642" s="19"/>
      <c r="BFE1642" s="159"/>
      <c r="BFF1642" s="160"/>
      <c r="BFG1642" s="160"/>
      <c r="BFH1642" s="18"/>
      <c r="BFI1642" s="19"/>
      <c r="BFJ1642" s="18"/>
      <c r="BFK1642" s="19"/>
      <c r="BFL1642" s="18"/>
      <c r="BFM1642" s="19"/>
      <c r="BFN1642" s="18"/>
      <c r="BFO1642" s="19"/>
      <c r="BFP1642" s="18"/>
      <c r="BFQ1642" s="19"/>
      <c r="BFR1642" s="18"/>
      <c r="BFS1642" s="19"/>
      <c r="BFT1642" s="18"/>
      <c r="BFU1642" s="19"/>
      <c r="BFV1642" s="18"/>
      <c r="BFW1642" s="19"/>
      <c r="BFX1642" s="18"/>
      <c r="BFY1642" s="19"/>
      <c r="BFZ1642" s="159"/>
      <c r="BGA1642" s="160"/>
      <c r="BGB1642" s="160"/>
      <c r="BGC1642" s="18"/>
      <c r="BGD1642" s="19"/>
      <c r="BGE1642" s="18"/>
      <c r="BGF1642" s="19"/>
      <c r="BGG1642" s="18"/>
      <c r="BGH1642" s="19"/>
      <c r="BGI1642" s="18"/>
      <c r="BGJ1642" s="19"/>
      <c r="BGK1642" s="18"/>
      <c r="BGL1642" s="19"/>
      <c r="BGM1642" s="18"/>
      <c r="BGN1642" s="19"/>
      <c r="BGO1642" s="18"/>
      <c r="BGP1642" s="19"/>
      <c r="BGQ1642" s="18"/>
      <c r="BGR1642" s="19"/>
      <c r="BGS1642" s="18"/>
      <c r="BGT1642" s="19"/>
      <c r="BGU1642" s="159"/>
      <c r="BGV1642" s="160"/>
      <c r="BGW1642" s="160"/>
      <c r="BGX1642" s="18"/>
      <c r="BGY1642" s="19"/>
      <c r="BGZ1642" s="18"/>
      <c r="BHA1642" s="19"/>
      <c r="BHB1642" s="18"/>
      <c r="BHC1642" s="19"/>
      <c r="BHD1642" s="18"/>
      <c r="BHE1642" s="19"/>
      <c r="BHF1642" s="18"/>
      <c r="BHG1642" s="19"/>
      <c r="BHH1642" s="18"/>
      <c r="BHI1642" s="19"/>
      <c r="BHJ1642" s="18"/>
      <c r="BHK1642" s="19"/>
      <c r="BHL1642" s="18"/>
      <c r="BHM1642" s="19"/>
      <c r="BHN1642" s="18"/>
      <c r="BHO1642" s="19"/>
      <c r="BHP1642" s="159"/>
      <c r="BHQ1642" s="160"/>
      <c r="BHR1642" s="160"/>
      <c r="BHS1642" s="18"/>
      <c r="BHT1642" s="19"/>
      <c r="BHU1642" s="18"/>
      <c r="BHV1642" s="19"/>
      <c r="BHW1642" s="18"/>
      <c r="BHX1642" s="19"/>
      <c r="BHY1642" s="18"/>
      <c r="BHZ1642" s="19"/>
      <c r="BIA1642" s="18"/>
      <c r="BIB1642" s="19"/>
      <c r="BIC1642" s="18"/>
      <c r="BID1642" s="19"/>
      <c r="BIE1642" s="18"/>
      <c r="BIF1642" s="19"/>
      <c r="BIG1642" s="18"/>
      <c r="BIH1642" s="19"/>
      <c r="BII1642" s="18"/>
      <c r="BIJ1642" s="19"/>
      <c r="BIK1642" s="159"/>
      <c r="BIL1642" s="160"/>
      <c r="BIM1642" s="160"/>
      <c r="BIN1642" s="18"/>
      <c r="BIO1642" s="19"/>
      <c r="BIP1642" s="18"/>
      <c r="BIQ1642" s="19"/>
      <c r="BIR1642" s="18"/>
      <c r="BIS1642" s="19"/>
      <c r="BIT1642" s="18"/>
      <c r="BIU1642" s="19"/>
      <c r="BIV1642" s="18"/>
      <c r="BIW1642" s="19"/>
      <c r="BIX1642" s="18"/>
      <c r="BIY1642" s="19"/>
      <c r="BIZ1642" s="18"/>
      <c r="BJA1642" s="19"/>
      <c r="BJB1642" s="18"/>
      <c r="BJC1642" s="19"/>
      <c r="BJD1642" s="18"/>
      <c r="BJE1642" s="19"/>
      <c r="BJF1642" s="159"/>
      <c r="BJG1642" s="160"/>
      <c r="BJH1642" s="160"/>
      <c r="BJI1642" s="18"/>
      <c r="BJJ1642" s="19"/>
      <c r="BJK1642" s="18"/>
      <c r="BJL1642" s="19"/>
      <c r="BJM1642" s="18"/>
      <c r="BJN1642" s="19"/>
      <c r="BJO1642" s="18"/>
      <c r="BJP1642" s="19"/>
      <c r="BJQ1642" s="18"/>
      <c r="BJR1642" s="19"/>
      <c r="BJS1642" s="18"/>
      <c r="BJT1642" s="19"/>
      <c r="BJU1642" s="18"/>
      <c r="BJV1642" s="19"/>
      <c r="BJW1642" s="18"/>
      <c r="BJX1642" s="19"/>
      <c r="BJY1642" s="18"/>
      <c r="BJZ1642" s="19"/>
      <c r="BKA1642" s="159"/>
      <c r="BKB1642" s="160"/>
      <c r="BKC1642" s="160"/>
      <c r="BKD1642" s="18"/>
      <c r="BKE1642" s="19"/>
      <c r="BKF1642" s="18"/>
      <c r="BKG1642" s="19"/>
      <c r="BKH1642" s="18"/>
      <c r="BKI1642" s="19"/>
      <c r="BKJ1642" s="18"/>
      <c r="BKK1642" s="19"/>
      <c r="BKL1642" s="18"/>
      <c r="BKM1642" s="19"/>
      <c r="BKN1642" s="18"/>
      <c r="BKO1642" s="19"/>
      <c r="BKP1642" s="18"/>
      <c r="BKQ1642" s="19"/>
      <c r="BKR1642" s="18"/>
      <c r="BKS1642" s="19"/>
      <c r="BKT1642" s="18"/>
      <c r="BKU1642" s="19"/>
      <c r="BKV1642" s="159"/>
      <c r="BKW1642" s="160"/>
      <c r="BKX1642" s="160"/>
      <c r="BKY1642" s="18"/>
      <c r="BKZ1642" s="19"/>
      <c r="BLA1642" s="18"/>
      <c r="BLB1642" s="19"/>
      <c r="BLC1642" s="18"/>
      <c r="BLD1642" s="19"/>
      <c r="BLE1642" s="18"/>
      <c r="BLF1642" s="19"/>
      <c r="BLG1642" s="18"/>
      <c r="BLH1642" s="19"/>
      <c r="BLI1642" s="18"/>
      <c r="BLJ1642" s="19"/>
      <c r="BLK1642" s="18"/>
      <c r="BLL1642" s="19"/>
      <c r="BLM1642" s="18"/>
      <c r="BLN1642" s="19"/>
      <c r="BLO1642" s="18"/>
      <c r="BLP1642" s="19"/>
      <c r="BLQ1642" s="159"/>
      <c r="BLR1642" s="160"/>
      <c r="BLS1642" s="160"/>
      <c r="BLT1642" s="18"/>
      <c r="BLU1642" s="19"/>
      <c r="BLV1642" s="18"/>
      <c r="BLW1642" s="19"/>
      <c r="BLX1642" s="18"/>
      <c r="BLY1642" s="19"/>
      <c r="BLZ1642" s="18"/>
      <c r="BMA1642" s="19"/>
      <c r="BMB1642" s="18"/>
      <c r="BMC1642" s="19"/>
      <c r="BMD1642" s="18"/>
      <c r="BME1642" s="19"/>
      <c r="BMF1642" s="18"/>
      <c r="BMG1642" s="19"/>
      <c r="BMH1642" s="18"/>
      <c r="BMI1642" s="19"/>
      <c r="BMJ1642" s="18"/>
      <c r="BMK1642" s="19"/>
      <c r="BML1642" s="159"/>
      <c r="BMM1642" s="160"/>
      <c r="BMN1642" s="160"/>
      <c r="BMO1642" s="18"/>
      <c r="BMP1642" s="19"/>
      <c r="BMQ1642" s="18"/>
      <c r="BMR1642" s="19"/>
      <c r="BMS1642" s="18"/>
      <c r="BMT1642" s="19"/>
      <c r="BMU1642" s="18"/>
      <c r="BMV1642" s="19"/>
      <c r="BMW1642" s="18"/>
      <c r="BMX1642" s="19"/>
      <c r="BMY1642" s="18"/>
      <c r="BMZ1642" s="19"/>
      <c r="BNA1642" s="18"/>
      <c r="BNB1642" s="19"/>
      <c r="BNC1642" s="18"/>
      <c r="BND1642" s="19"/>
      <c r="BNE1642" s="18"/>
      <c r="BNF1642" s="19"/>
      <c r="BNG1642" s="159"/>
      <c r="BNH1642" s="160"/>
      <c r="BNI1642" s="160"/>
      <c r="BNJ1642" s="18"/>
      <c r="BNK1642" s="19"/>
      <c r="BNL1642" s="18"/>
      <c r="BNM1642" s="19"/>
      <c r="BNN1642" s="18"/>
      <c r="BNO1642" s="19"/>
      <c r="BNP1642" s="18"/>
      <c r="BNQ1642" s="19"/>
      <c r="BNR1642" s="18"/>
      <c r="BNS1642" s="19"/>
      <c r="BNT1642" s="18"/>
      <c r="BNU1642" s="19"/>
      <c r="BNV1642" s="18"/>
      <c r="BNW1642" s="19"/>
      <c r="BNX1642" s="18"/>
      <c r="BNY1642" s="19"/>
      <c r="BNZ1642" s="18"/>
      <c r="BOA1642" s="19"/>
      <c r="BOB1642" s="159"/>
      <c r="BOC1642" s="160"/>
      <c r="BOD1642" s="160"/>
      <c r="BOE1642" s="18"/>
      <c r="BOF1642" s="19"/>
      <c r="BOG1642" s="18"/>
      <c r="BOH1642" s="19"/>
      <c r="BOI1642" s="18"/>
      <c r="BOJ1642" s="19"/>
      <c r="BOK1642" s="18"/>
      <c r="BOL1642" s="19"/>
      <c r="BOM1642" s="18"/>
      <c r="BON1642" s="19"/>
      <c r="BOO1642" s="18"/>
      <c r="BOP1642" s="19"/>
      <c r="BOQ1642" s="18"/>
      <c r="BOR1642" s="19"/>
      <c r="BOS1642" s="18"/>
      <c r="BOT1642" s="19"/>
      <c r="BOU1642" s="18"/>
      <c r="BOV1642" s="19"/>
      <c r="BOW1642" s="159"/>
      <c r="BOX1642" s="160"/>
      <c r="BOY1642" s="160"/>
      <c r="BOZ1642" s="18"/>
      <c r="BPA1642" s="19"/>
      <c r="BPB1642" s="18"/>
      <c r="BPC1642" s="19"/>
      <c r="BPD1642" s="18"/>
      <c r="BPE1642" s="19"/>
      <c r="BPF1642" s="18"/>
      <c r="BPG1642" s="19"/>
      <c r="BPH1642" s="18"/>
      <c r="BPI1642" s="19"/>
      <c r="BPJ1642" s="18"/>
      <c r="BPK1642" s="19"/>
      <c r="BPL1642" s="18"/>
      <c r="BPM1642" s="19"/>
      <c r="BPN1642" s="18"/>
      <c r="BPO1642" s="19"/>
      <c r="BPP1642" s="18"/>
      <c r="BPQ1642" s="19"/>
      <c r="BPR1642" s="159"/>
      <c r="BPS1642" s="160"/>
      <c r="BPT1642" s="160"/>
      <c r="BPU1642" s="18"/>
      <c r="BPV1642" s="19"/>
      <c r="BPW1642" s="18"/>
      <c r="BPX1642" s="19"/>
      <c r="BPY1642" s="18"/>
      <c r="BPZ1642" s="19"/>
      <c r="BQA1642" s="18"/>
      <c r="BQB1642" s="19"/>
      <c r="BQC1642" s="18"/>
      <c r="BQD1642" s="19"/>
      <c r="BQE1642" s="18"/>
      <c r="BQF1642" s="19"/>
      <c r="BQG1642" s="18"/>
      <c r="BQH1642" s="19"/>
      <c r="BQI1642" s="18"/>
      <c r="BQJ1642" s="19"/>
      <c r="BQK1642" s="18"/>
      <c r="BQL1642" s="19"/>
      <c r="BQM1642" s="159"/>
      <c r="BQN1642" s="160"/>
      <c r="BQO1642" s="160"/>
      <c r="BQP1642" s="18"/>
      <c r="BQQ1642" s="19"/>
      <c r="BQR1642" s="18"/>
      <c r="BQS1642" s="19"/>
      <c r="BQT1642" s="18"/>
      <c r="BQU1642" s="19"/>
      <c r="BQV1642" s="18"/>
      <c r="BQW1642" s="19"/>
      <c r="BQX1642" s="18"/>
      <c r="BQY1642" s="19"/>
      <c r="BQZ1642" s="18"/>
      <c r="BRA1642" s="19"/>
      <c r="BRB1642" s="18"/>
      <c r="BRC1642" s="19"/>
      <c r="BRD1642" s="18"/>
      <c r="BRE1642" s="19"/>
      <c r="BRF1642" s="18"/>
      <c r="BRG1642" s="19"/>
      <c r="BRH1642" s="159"/>
      <c r="BRI1642" s="160"/>
      <c r="BRJ1642" s="160"/>
      <c r="BRK1642" s="18"/>
      <c r="BRL1642" s="19"/>
      <c r="BRM1642" s="18"/>
      <c r="BRN1642" s="19"/>
      <c r="BRO1642" s="18"/>
      <c r="BRP1642" s="19"/>
      <c r="BRQ1642" s="18"/>
      <c r="BRR1642" s="19"/>
      <c r="BRS1642" s="18"/>
      <c r="BRT1642" s="19"/>
      <c r="BRU1642" s="18"/>
      <c r="BRV1642" s="19"/>
      <c r="BRW1642" s="18"/>
      <c r="BRX1642" s="19"/>
      <c r="BRY1642" s="18"/>
      <c r="BRZ1642" s="19"/>
      <c r="BSA1642" s="18"/>
      <c r="BSB1642" s="19"/>
      <c r="BSC1642" s="159"/>
      <c r="BSD1642" s="160"/>
      <c r="BSE1642" s="160"/>
      <c r="BSF1642" s="18"/>
      <c r="BSG1642" s="19"/>
      <c r="BSH1642" s="18"/>
      <c r="BSI1642" s="19"/>
      <c r="BSJ1642" s="18"/>
      <c r="BSK1642" s="19"/>
      <c r="BSL1642" s="18"/>
      <c r="BSM1642" s="19"/>
      <c r="BSN1642" s="18"/>
      <c r="BSO1642" s="19"/>
      <c r="BSP1642" s="18"/>
      <c r="BSQ1642" s="19"/>
      <c r="BSR1642" s="18"/>
      <c r="BSS1642" s="19"/>
      <c r="BST1642" s="18"/>
      <c r="BSU1642" s="19"/>
      <c r="BSV1642" s="18"/>
      <c r="BSW1642" s="19"/>
      <c r="BSX1642" s="159"/>
      <c r="BSY1642" s="160"/>
      <c r="BSZ1642" s="160"/>
      <c r="BTA1642" s="18"/>
      <c r="BTB1642" s="19"/>
      <c r="BTC1642" s="18"/>
      <c r="BTD1642" s="19"/>
      <c r="BTE1642" s="18"/>
      <c r="BTF1642" s="19"/>
      <c r="BTG1642" s="18"/>
      <c r="BTH1642" s="19"/>
      <c r="BTI1642" s="18"/>
      <c r="BTJ1642" s="19"/>
      <c r="BTK1642" s="18"/>
      <c r="BTL1642" s="19"/>
      <c r="BTM1642" s="18"/>
      <c r="BTN1642" s="19"/>
      <c r="BTO1642" s="18"/>
      <c r="BTP1642" s="19"/>
      <c r="BTQ1642" s="18"/>
      <c r="BTR1642" s="19"/>
      <c r="BTS1642" s="159"/>
      <c r="BTT1642" s="160"/>
      <c r="BTU1642" s="160"/>
      <c r="BTV1642" s="18"/>
      <c r="BTW1642" s="19"/>
      <c r="BTX1642" s="18"/>
      <c r="BTY1642" s="19"/>
      <c r="BTZ1642" s="18"/>
      <c r="BUA1642" s="19"/>
      <c r="BUB1642" s="18"/>
      <c r="BUC1642" s="19"/>
      <c r="BUD1642" s="18"/>
      <c r="BUE1642" s="19"/>
      <c r="BUF1642" s="18"/>
      <c r="BUG1642" s="19"/>
      <c r="BUH1642" s="18"/>
      <c r="BUI1642" s="19"/>
      <c r="BUJ1642" s="18"/>
      <c r="BUK1642" s="19"/>
      <c r="BUL1642" s="18"/>
      <c r="BUM1642" s="19"/>
      <c r="BUN1642" s="159"/>
      <c r="BUO1642" s="160"/>
      <c r="BUP1642" s="160"/>
      <c r="BUQ1642" s="18"/>
      <c r="BUR1642" s="19"/>
      <c r="BUS1642" s="18"/>
      <c r="BUT1642" s="19"/>
      <c r="BUU1642" s="18"/>
      <c r="BUV1642" s="19"/>
      <c r="BUW1642" s="18"/>
      <c r="BUX1642" s="19"/>
      <c r="BUY1642" s="18"/>
      <c r="BUZ1642" s="19"/>
      <c r="BVA1642" s="18"/>
      <c r="BVB1642" s="19"/>
      <c r="BVC1642" s="18"/>
      <c r="BVD1642" s="19"/>
      <c r="BVE1642" s="18"/>
      <c r="BVF1642" s="19"/>
      <c r="BVG1642" s="18"/>
      <c r="BVH1642" s="19"/>
      <c r="BVI1642" s="159"/>
      <c r="BVJ1642" s="160"/>
      <c r="BVK1642" s="160"/>
      <c r="BVL1642" s="18"/>
      <c r="BVM1642" s="19"/>
      <c r="BVN1642" s="18"/>
      <c r="BVO1642" s="19"/>
      <c r="BVP1642" s="18"/>
      <c r="BVQ1642" s="19"/>
      <c r="BVR1642" s="18"/>
      <c r="BVS1642" s="19"/>
      <c r="BVT1642" s="18"/>
      <c r="BVU1642" s="19"/>
      <c r="BVV1642" s="18"/>
      <c r="BVW1642" s="19"/>
      <c r="BVX1642" s="18"/>
      <c r="BVY1642" s="19"/>
      <c r="BVZ1642" s="18"/>
      <c r="BWA1642" s="19"/>
      <c r="BWB1642" s="18"/>
      <c r="BWC1642" s="19"/>
      <c r="BWD1642" s="159"/>
      <c r="BWE1642" s="160"/>
      <c r="BWF1642" s="160"/>
      <c r="BWG1642" s="18"/>
      <c r="BWH1642" s="19"/>
      <c r="BWI1642" s="18"/>
      <c r="BWJ1642" s="19"/>
      <c r="BWK1642" s="18"/>
      <c r="BWL1642" s="19"/>
      <c r="BWM1642" s="18"/>
      <c r="BWN1642" s="19"/>
      <c r="BWO1642" s="18"/>
      <c r="BWP1642" s="19"/>
      <c r="BWQ1642" s="18"/>
      <c r="BWR1642" s="19"/>
      <c r="BWS1642" s="18"/>
      <c r="BWT1642" s="19"/>
      <c r="BWU1642" s="18"/>
      <c r="BWV1642" s="19"/>
      <c r="BWW1642" s="18"/>
      <c r="BWX1642" s="19"/>
      <c r="BWY1642" s="159"/>
      <c r="BWZ1642" s="160"/>
      <c r="BXA1642" s="160"/>
      <c r="BXB1642" s="18"/>
      <c r="BXC1642" s="19"/>
      <c r="BXD1642" s="18"/>
      <c r="BXE1642" s="19"/>
      <c r="BXF1642" s="18"/>
      <c r="BXG1642" s="19"/>
      <c r="BXH1642" s="18"/>
      <c r="BXI1642" s="19"/>
      <c r="BXJ1642" s="18"/>
      <c r="BXK1642" s="19"/>
      <c r="BXL1642" s="18"/>
      <c r="BXM1642" s="19"/>
      <c r="BXN1642" s="18"/>
      <c r="BXO1642" s="19"/>
      <c r="BXP1642" s="18"/>
      <c r="BXQ1642" s="19"/>
      <c r="BXR1642" s="18"/>
      <c r="BXS1642" s="19"/>
      <c r="BXT1642" s="159"/>
      <c r="BXU1642" s="160"/>
      <c r="BXV1642" s="160"/>
      <c r="BXW1642" s="18"/>
      <c r="BXX1642" s="19"/>
      <c r="BXY1642" s="18"/>
      <c r="BXZ1642" s="19"/>
      <c r="BYA1642" s="18"/>
      <c r="BYB1642" s="19"/>
      <c r="BYC1642" s="18"/>
      <c r="BYD1642" s="19"/>
      <c r="BYE1642" s="18"/>
      <c r="BYF1642" s="19"/>
      <c r="BYG1642" s="18"/>
      <c r="BYH1642" s="19"/>
      <c r="BYI1642" s="18"/>
      <c r="BYJ1642" s="19"/>
      <c r="BYK1642" s="18"/>
      <c r="BYL1642" s="19"/>
      <c r="BYM1642" s="18"/>
      <c r="BYN1642" s="19"/>
      <c r="BYO1642" s="159"/>
      <c r="BYP1642" s="160"/>
      <c r="BYQ1642" s="160"/>
      <c r="BYR1642" s="18"/>
      <c r="BYS1642" s="19"/>
      <c r="BYT1642" s="18"/>
      <c r="BYU1642" s="19"/>
      <c r="BYV1642" s="18"/>
      <c r="BYW1642" s="19"/>
      <c r="BYX1642" s="18"/>
      <c r="BYY1642" s="19"/>
      <c r="BYZ1642" s="18"/>
      <c r="BZA1642" s="19"/>
      <c r="BZB1642" s="18"/>
      <c r="BZC1642" s="19"/>
      <c r="BZD1642" s="18"/>
      <c r="BZE1642" s="19"/>
      <c r="BZF1642" s="18"/>
      <c r="BZG1642" s="19"/>
      <c r="BZH1642" s="18"/>
      <c r="BZI1642" s="19"/>
      <c r="BZJ1642" s="159"/>
      <c r="BZK1642" s="160"/>
      <c r="BZL1642" s="160"/>
      <c r="BZM1642" s="18"/>
      <c r="BZN1642" s="19"/>
      <c r="BZO1642" s="18"/>
      <c r="BZP1642" s="19"/>
      <c r="BZQ1642" s="18"/>
      <c r="BZR1642" s="19"/>
      <c r="BZS1642" s="18"/>
      <c r="BZT1642" s="19"/>
      <c r="BZU1642" s="18"/>
      <c r="BZV1642" s="19"/>
      <c r="BZW1642" s="18"/>
      <c r="BZX1642" s="19"/>
      <c r="BZY1642" s="18"/>
      <c r="BZZ1642" s="19"/>
      <c r="CAA1642" s="18"/>
      <c r="CAB1642" s="19"/>
      <c r="CAC1642" s="18"/>
      <c r="CAD1642" s="19"/>
      <c r="CAE1642" s="159"/>
      <c r="CAF1642" s="160"/>
      <c r="CAG1642" s="160"/>
      <c r="CAH1642" s="18"/>
      <c r="CAI1642" s="19"/>
      <c r="CAJ1642" s="18"/>
      <c r="CAK1642" s="19"/>
      <c r="CAL1642" s="18"/>
      <c r="CAM1642" s="19"/>
      <c r="CAN1642" s="18"/>
      <c r="CAO1642" s="19"/>
      <c r="CAP1642" s="18"/>
      <c r="CAQ1642" s="19"/>
      <c r="CAR1642" s="18"/>
      <c r="CAS1642" s="19"/>
      <c r="CAT1642" s="18"/>
      <c r="CAU1642" s="19"/>
      <c r="CAV1642" s="18"/>
      <c r="CAW1642" s="19"/>
      <c r="CAX1642" s="18"/>
      <c r="CAY1642" s="19"/>
      <c r="CAZ1642" s="159"/>
      <c r="CBA1642" s="160"/>
      <c r="CBB1642" s="160"/>
      <c r="CBC1642" s="18"/>
      <c r="CBD1642" s="19"/>
      <c r="CBE1642" s="18"/>
      <c r="CBF1642" s="19"/>
      <c r="CBG1642" s="18"/>
      <c r="CBH1642" s="19"/>
      <c r="CBI1642" s="18"/>
      <c r="CBJ1642" s="19"/>
      <c r="CBK1642" s="18"/>
      <c r="CBL1642" s="19"/>
      <c r="CBM1642" s="18"/>
      <c r="CBN1642" s="19"/>
      <c r="CBO1642" s="18"/>
      <c r="CBP1642" s="19"/>
      <c r="CBQ1642" s="18"/>
      <c r="CBR1642" s="19"/>
      <c r="CBS1642" s="18"/>
      <c r="CBT1642" s="19"/>
      <c r="CBU1642" s="159"/>
      <c r="CBV1642" s="160"/>
      <c r="CBW1642" s="160"/>
      <c r="CBX1642" s="18"/>
      <c r="CBY1642" s="19"/>
      <c r="CBZ1642" s="18"/>
      <c r="CCA1642" s="19"/>
      <c r="CCB1642" s="18"/>
      <c r="CCC1642" s="19"/>
      <c r="CCD1642" s="18"/>
      <c r="CCE1642" s="19"/>
      <c r="CCF1642" s="18"/>
      <c r="CCG1642" s="19"/>
      <c r="CCH1642" s="18"/>
      <c r="CCI1642" s="19"/>
      <c r="CCJ1642" s="18"/>
      <c r="CCK1642" s="19"/>
      <c r="CCL1642" s="18"/>
      <c r="CCM1642" s="19"/>
      <c r="CCN1642" s="18"/>
      <c r="CCO1642" s="19"/>
      <c r="CCP1642" s="159"/>
      <c r="CCQ1642" s="160"/>
      <c r="CCR1642" s="160"/>
      <c r="CCS1642" s="18"/>
      <c r="CCT1642" s="19"/>
      <c r="CCU1642" s="18"/>
      <c r="CCV1642" s="19"/>
      <c r="CCW1642" s="18"/>
      <c r="CCX1642" s="19"/>
      <c r="CCY1642" s="18"/>
      <c r="CCZ1642" s="19"/>
      <c r="CDA1642" s="18"/>
      <c r="CDB1642" s="19"/>
      <c r="CDC1642" s="18"/>
      <c r="CDD1642" s="19"/>
      <c r="CDE1642" s="18"/>
      <c r="CDF1642" s="19"/>
      <c r="CDG1642" s="18"/>
      <c r="CDH1642" s="19"/>
      <c r="CDI1642" s="18"/>
      <c r="CDJ1642" s="19"/>
      <c r="CDK1642" s="159"/>
      <c r="CDL1642" s="160"/>
      <c r="CDM1642" s="160"/>
      <c r="CDN1642" s="18"/>
      <c r="CDO1642" s="19"/>
      <c r="CDP1642" s="18"/>
      <c r="CDQ1642" s="19"/>
      <c r="CDR1642" s="18"/>
      <c r="CDS1642" s="19"/>
      <c r="CDT1642" s="18"/>
      <c r="CDU1642" s="19"/>
      <c r="CDV1642" s="18"/>
      <c r="CDW1642" s="19"/>
      <c r="CDX1642" s="18"/>
      <c r="CDY1642" s="19"/>
      <c r="CDZ1642" s="18"/>
      <c r="CEA1642" s="19"/>
      <c r="CEB1642" s="18"/>
      <c r="CEC1642" s="19"/>
      <c r="CED1642" s="18"/>
      <c r="CEE1642" s="19"/>
      <c r="CEF1642" s="159"/>
      <c r="CEG1642" s="160"/>
      <c r="CEH1642" s="160"/>
      <c r="CEI1642" s="18"/>
      <c r="CEJ1642" s="19"/>
      <c r="CEK1642" s="18"/>
      <c r="CEL1642" s="19"/>
      <c r="CEM1642" s="18"/>
      <c r="CEN1642" s="19"/>
      <c r="CEO1642" s="18"/>
      <c r="CEP1642" s="19"/>
      <c r="CEQ1642" s="18"/>
      <c r="CER1642" s="19"/>
      <c r="CES1642" s="18"/>
      <c r="CET1642" s="19"/>
      <c r="CEU1642" s="18"/>
      <c r="CEV1642" s="19"/>
      <c r="CEW1642" s="18"/>
      <c r="CEX1642" s="19"/>
      <c r="CEY1642" s="18"/>
      <c r="CEZ1642" s="19"/>
      <c r="CFA1642" s="159"/>
      <c r="CFB1642" s="160"/>
      <c r="CFC1642" s="160"/>
      <c r="CFD1642" s="18"/>
      <c r="CFE1642" s="19"/>
      <c r="CFF1642" s="18"/>
      <c r="CFG1642" s="19"/>
      <c r="CFH1642" s="18"/>
      <c r="CFI1642" s="19"/>
      <c r="CFJ1642" s="18"/>
      <c r="CFK1642" s="19"/>
      <c r="CFL1642" s="18"/>
      <c r="CFM1642" s="19"/>
      <c r="CFN1642" s="18"/>
      <c r="CFO1642" s="19"/>
      <c r="CFP1642" s="18"/>
      <c r="CFQ1642" s="19"/>
      <c r="CFR1642" s="18"/>
      <c r="CFS1642" s="19"/>
      <c r="CFT1642" s="18"/>
      <c r="CFU1642" s="19"/>
      <c r="CFV1642" s="159"/>
      <c r="CFW1642" s="160"/>
      <c r="CFX1642" s="160"/>
      <c r="CFY1642" s="18"/>
      <c r="CFZ1642" s="19"/>
      <c r="CGA1642" s="18"/>
      <c r="CGB1642" s="19"/>
      <c r="CGC1642" s="18"/>
      <c r="CGD1642" s="19"/>
      <c r="CGE1642" s="18"/>
      <c r="CGF1642" s="19"/>
      <c r="CGG1642" s="18"/>
      <c r="CGH1642" s="19"/>
      <c r="CGI1642" s="18"/>
      <c r="CGJ1642" s="19"/>
      <c r="CGK1642" s="18"/>
      <c r="CGL1642" s="19"/>
      <c r="CGM1642" s="18"/>
      <c r="CGN1642" s="19"/>
      <c r="CGO1642" s="18"/>
      <c r="CGP1642" s="19"/>
      <c r="CGQ1642" s="159"/>
      <c r="CGR1642" s="160"/>
      <c r="CGS1642" s="160"/>
      <c r="CGT1642" s="18"/>
      <c r="CGU1642" s="19"/>
      <c r="CGV1642" s="18"/>
      <c r="CGW1642" s="19"/>
      <c r="CGX1642" s="18"/>
      <c r="CGY1642" s="19"/>
      <c r="CGZ1642" s="18"/>
      <c r="CHA1642" s="19"/>
      <c r="CHB1642" s="18"/>
      <c r="CHC1642" s="19"/>
      <c r="CHD1642" s="18"/>
      <c r="CHE1642" s="19"/>
      <c r="CHF1642" s="18"/>
      <c r="CHG1642" s="19"/>
      <c r="CHH1642" s="18"/>
      <c r="CHI1642" s="19"/>
      <c r="CHJ1642" s="18"/>
      <c r="CHK1642" s="19"/>
      <c r="CHL1642" s="159"/>
      <c r="CHM1642" s="160"/>
      <c r="CHN1642" s="160"/>
      <c r="CHO1642" s="18"/>
      <c r="CHP1642" s="19"/>
      <c r="CHQ1642" s="18"/>
      <c r="CHR1642" s="19"/>
      <c r="CHS1642" s="18"/>
      <c r="CHT1642" s="19"/>
      <c r="CHU1642" s="18"/>
      <c r="CHV1642" s="19"/>
      <c r="CHW1642" s="18"/>
      <c r="CHX1642" s="19"/>
      <c r="CHY1642" s="18"/>
      <c r="CHZ1642" s="19"/>
      <c r="CIA1642" s="18"/>
      <c r="CIB1642" s="19"/>
      <c r="CIC1642" s="18"/>
      <c r="CID1642" s="19"/>
      <c r="CIE1642" s="18"/>
      <c r="CIF1642" s="19"/>
      <c r="CIG1642" s="159"/>
      <c r="CIH1642" s="160"/>
      <c r="CII1642" s="160"/>
      <c r="CIJ1642" s="18"/>
      <c r="CIK1642" s="19"/>
      <c r="CIL1642" s="18"/>
      <c r="CIM1642" s="19"/>
      <c r="CIN1642" s="18"/>
      <c r="CIO1642" s="19"/>
      <c r="CIP1642" s="18"/>
      <c r="CIQ1642" s="19"/>
      <c r="CIR1642" s="18"/>
      <c r="CIS1642" s="19"/>
      <c r="CIT1642" s="18"/>
      <c r="CIU1642" s="19"/>
      <c r="CIV1642" s="18"/>
      <c r="CIW1642" s="19"/>
      <c r="CIX1642" s="18"/>
      <c r="CIY1642" s="19"/>
      <c r="CIZ1642" s="18"/>
      <c r="CJA1642" s="19"/>
      <c r="CJB1642" s="159"/>
      <c r="CJC1642" s="160"/>
      <c r="CJD1642" s="160"/>
      <c r="CJE1642" s="18"/>
      <c r="CJF1642" s="19"/>
      <c r="CJG1642" s="18"/>
      <c r="CJH1642" s="19"/>
      <c r="CJI1642" s="18"/>
      <c r="CJJ1642" s="19"/>
      <c r="CJK1642" s="18"/>
      <c r="CJL1642" s="19"/>
      <c r="CJM1642" s="18"/>
      <c r="CJN1642" s="19"/>
      <c r="CJO1642" s="18"/>
      <c r="CJP1642" s="19"/>
      <c r="CJQ1642" s="18"/>
      <c r="CJR1642" s="19"/>
      <c r="CJS1642" s="18"/>
      <c r="CJT1642" s="19"/>
      <c r="CJU1642" s="18"/>
      <c r="CJV1642" s="19"/>
      <c r="CJW1642" s="159"/>
      <c r="CJX1642" s="160"/>
      <c r="CJY1642" s="160"/>
      <c r="CJZ1642" s="18"/>
      <c r="CKA1642" s="19"/>
      <c r="CKB1642" s="18"/>
      <c r="CKC1642" s="19"/>
      <c r="CKD1642" s="18"/>
      <c r="CKE1642" s="19"/>
      <c r="CKF1642" s="18"/>
      <c r="CKG1642" s="19"/>
      <c r="CKH1642" s="18"/>
      <c r="CKI1642" s="19"/>
      <c r="CKJ1642" s="18"/>
      <c r="CKK1642" s="19"/>
      <c r="CKL1642" s="18"/>
      <c r="CKM1642" s="19"/>
      <c r="CKN1642" s="18"/>
      <c r="CKO1642" s="19"/>
      <c r="CKP1642" s="18"/>
      <c r="CKQ1642" s="19"/>
      <c r="CKR1642" s="159"/>
      <c r="CKS1642" s="160"/>
      <c r="CKT1642" s="160"/>
      <c r="CKU1642" s="18"/>
      <c r="CKV1642" s="19"/>
      <c r="CKW1642" s="18"/>
      <c r="CKX1642" s="19"/>
      <c r="CKY1642" s="18"/>
      <c r="CKZ1642" s="19"/>
      <c r="CLA1642" s="18"/>
      <c r="CLB1642" s="19"/>
      <c r="CLC1642" s="18"/>
      <c r="CLD1642" s="19"/>
      <c r="CLE1642" s="18"/>
      <c r="CLF1642" s="19"/>
      <c r="CLG1642" s="18"/>
      <c r="CLH1642" s="19"/>
      <c r="CLI1642" s="18"/>
      <c r="CLJ1642" s="19"/>
      <c r="CLK1642" s="18"/>
      <c r="CLL1642" s="19"/>
      <c r="CLM1642" s="159"/>
      <c r="CLN1642" s="160"/>
      <c r="CLO1642" s="160"/>
      <c r="CLP1642" s="18"/>
      <c r="CLQ1642" s="19"/>
      <c r="CLR1642" s="18"/>
      <c r="CLS1642" s="19"/>
      <c r="CLT1642" s="18"/>
      <c r="CLU1642" s="19"/>
      <c r="CLV1642" s="18"/>
      <c r="CLW1642" s="19"/>
      <c r="CLX1642" s="18"/>
      <c r="CLY1642" s="19"/>
      <c r="CLZ1642" s="18"/>
      <c r="CMA1642" s="19"/>
      <c r="CMB1642" s="18"/>
      <c r="CMC1642" s="19"/>
      <c r="CMD1642" s="18"/>
      <c r="CME1642" s="19"/>
      <c r="CMF1642" s="18"/>
      <c r="CMG1642" s="19"/>
      <c r="CMH1642" s="159"/>
      <c r="CMI1642" s="160"/>
      <c r="CMJ1642" s="160"/>
      <c r="CMK1642" s="18"/>
      <c r="CML1642" s="19"/>
      <c r="CMM1642" s="18"/>
      <c r="CMN1642" s="19"/>
      <c r="CMO1642" s="18"/>
      <c r="CMP1642" s="19"/>
      <c r="CMQ1642" s="18"/>
      <c r="CMR1642" s="19"/>
      <c r="CMS1642" s="18"/>
      <c r="CMT1642" s="19"/>
      <c r="CMU1642" s="18"/>
      <c r="CMV1642" s="19"/>
      <c r="CMW1642" s="18"/>
      <c r="CMX1642" s="19"/>
      <c r="CMY1642" s="18"/>
      <c r="CMZ1642" s="19"/>
      <c r="CNA1642" s="18"/>
      <c r="CNB1642" s="19"/>
      <c r="CNC1642" s="159"/>
      <c r="CND1642" s="160"/>
      <c r="CNE1642" s="160"/>
      <c r="CNF1642" s="18"/>
      <c r="CNG1642" s="19"/>
      <c r="CNH1642" s="18"/>
      <c r="CNI1642" s="19"/>
      <c r="CNJ1642" s="18"/>
      <c r="CNK1642" s="19"/>
      <c r="CNL1642" s="18"/>
      <c r="CNM1642" s="19"/>
      <c r="CNN1642" s="18"/>
      <c r="CNO1642" s="19"/>
      <c r="CNP1642" s="18"/>
      <c r="CNQ1642" s="19"/>
      <c r="CNR1642" s="18"/>
      <c r="CNS1642" s="19"/>
      <c r="CNT1642" s="18"/>
      <c r="CNU1642" s="19"/>
      <c r="CNV1642" s="18"/>
      <c r="CNW1642" s="19"/>
      <c r="CNX1642" s="159"/>
      <c r="CNY1642" s="160"/>
      <c r="CNZ1642" s="160"/>
      <c r="COA1642" s="18"/>
      <c r="COB1642" s="19"/>
      <c r="COC1642" s="18"/>
      <c r="COD1642" s="19"/>
      <c r="COE1642" s="18"/>
      <c r="COF1642" s="19"/>
      <c r="COG1642" s="18"/>
      <c r="COH1642" s="19"/>
      <c r="COI1642" s="18"/>
      <c r="COJ1642" s="19"/>
      <c r="COK1642" s="18"/>
      <c r="COL1642" s="19"/>
      <c r="COM1642" s="18"/>
      <c r="CON1642" s="19"/>
      <c r="COO1642" s="18"/>
      <c r="COP1642" s="19"/>
      <c r="COQ1642" s="18"/>
      <c r="COR1642" s="19"/>
      <c r="COS1642" s="159"/>
      <c r="COT1642" s="160"/>
      <c r="COU1642" s="160"/>
      <c r="COV1642" s="18"/>
      <c r="COW1642" s="19"/>
      <c r="COX1642" s="18"/>
      <c r="COY1642" s="19"/>
      <c r="COZ1642" s="18"/>
      <c r="CPA1642" s="19"/>
      <c r="CPB1642" s="18"/>
      <c r="CPC1642" s="19"/>
      <c r="CPD1642" s="18"/>
      <c r="CPE1642" s="19"/>
      <c r="CPF1642" s="18"/>
      <c r="CPG1642" s="19"/>
      <c r="CPH1642" s="18"/>
      <c r="CPI1642" s="19"/>
      <c r="CPJ1642" s="18"/>
      <c r="CPK1642" s="19"/>
      <c r="CPL1642" s="18"/>
      <c r="CPM1642" s="19"/>
      <c r="CPN1642" s="159"/>
      <c r="CPO1642" s="160"/>
      <c r="CPP1642" s="160"/>
      <c r="CPQ1642" s="18"/>
      <c r="CPR1642" s="19"/>
      <c r="CPS1642" s="18"/>
      <c r="CPT1642" s="19"/>
      <c r="CPU1642" s="18"/>
      <c r="CPV1642" s="19"/>
      <c r="CPW1642" s="18"/>
      <c r="CPX1642" s="19"/>
      <c r="CPY1642" s="18"/>
      <c r="CPZ1642" s="19"/>
      <c r="CQA1642" s="18"/>
      <c r="CQB1642" s="19"/>
      <c r="CQC1642" s="18"/>
      <c r="CQD1642" s="19"/>
      <c r="CQE1642" s="18"/>
      <c r="CQF1642" s="19"/>
      <c r="CQG1642" s="18"/>
      <c r="CQH1642" s="19"/>
      <c r="CQI1642" s="159"/>
      <c r="CQJ1642" s="160"/>
      <c r="CQK1642" s="160"/>
      <c r="CQL1642" s="18"/>
      <c r="CQM1642" s="19"/>
      <c r="CQN1642" s="18"/>
      <c r="CQO1642" s="19"/>
      <c r="CQP1642" s="18"/>
      <c r="CQQ1642" s="19"/>
      <c r="CQR1642" s="18"/>
      <c r="CQS1642" s="19"/>
      <c r="CQT1642" s="18"/>
      <c r="CQU1642" s="19"/>
      <c r="CQV1642" s="18"/>
      <c r="CQW1642" s="19"/>
      <c r="CQX1642" s="18"/>
      <c r="CQY1642" s="19"/>
      <c r="CQZ1642" s="18"/>
      <c r="CRA1642" s="19"/>
      <c r="CRB1642" s="18"/>
      <c r="CRC1642" s="19"/>
      <c r="CRD1642" s="159"/>
      <c r="CRE1642" s="160"/>
      <c r="CRF1642" s="160"/>
      <c r="CRG1642" s="18"/>
      <c r="CRH1642" s="19"/>
      <c r="CRI1642" s="18"/>
      <c r="CRJ1642" s="19"/>
      <c r="CRK1642" s="18"/>
      <c r="CRL1642" s="19"/>
      <c r="CRM1642" s="18"/>
      <c r="CRN1642" s="19"/>
      <c r="CRO1642" s="18"/>
      <c r="CRP1642" s="19"/>
      <c r="CRQ1642" s="18"/>
      <c r="CRR1642" s="19"/>
      <c r="CRS1642" s="18"/>
      <c r="CRT1642" s="19"/>
      <c r="CRU1642" s="18"/>
      <c r="CRV1642" s="19"/>
      <c r="CRW1642" s="18"/>
      <c r="CRX1642" s="19"/>
      <c r="CRY1642" s="159"/>
      <c r="CRZ1642" s="160"/>
      <c r="CSA1642" s="160"/>
      <c r="CSB1642" s="18"/>
      <c r="CSC1642" s="19"/>
      <c r="CSD1642" s="18"/>
      <c r="CSE1642" s="19"/>
      <c r="CSF1642" s="18"/>
      <c r="CSG1642" s="19"/>
      <c r="CSH1642" s="18"/>
      <c r="CSI1642" s="19"/>
      <c r="CSJ1642" s="18"/>
      <c r="CSK1642" s="19"/>
      <c r="CSL1642" s="18"/>
      <c r="CSM1642" s="19"/>
      <c r="CSN1642" s="18"/>
      <c r="CSO1642" s="19"/>
      <c r="CSP1642" s="18"/>
      <c r="CSQ1642" s="19"/>
      <c r="CSR1642" s="18"/>
      <c r="CSS1642" s="19"/>
      <c r="CST1642" s="159"/>
      <c r="CSU1642" s="160"/>
      <c r="CSV1642" s="160"/>
      <c r="CSW1642" s="18"/>
      <c r="CSX1642" s="19"/>
      <c r="CSY1642" s="18"/>
      <c r="CSZ1642" s="19"/>
      <c r="CTA1642" s="18"/>
      <c r="CTB1642" s="19"/>
      <c r="CTC1642" s="18"/>
      <c r="CTD1642" s="19"/>
      <c r="CTE1642" s="18"/>
      <c r="CTF1642" s="19"/>
      <c r="CTG1642" s="18"/>
      <c r="CTH1642" s="19"/>
      <c r="CTI1642" s="18"/>
      <c r="CTJ1642" s="19"/>
      <c r="CTK1642" s="18"/>
      <c r="CTL1642" s="19"/>
      <c r="CTM1642" s="18"/>
      <c r="CTN1642" s="19"/>
      <c r="CTO1642" s="159"/>
      <c r="CTP1642" s="160"/>
      <c r="CTQ1642" s="160"/>
      <c r="CTR1642" s="18"/>
      <c r="CTS1642" s="19"/>
      <c r="CTT1642" s="18"/>
      <c r="CTU1642" s="19"/>
      <c r="CTV1642" s="18"/>
      <c r="CTW1642" s="19"/>
      <c r="CTX1642" s="18"/>
      <c r="CTY1642" s="19"/>
      <c r="CTZ1642" s="18"/>
      <c r="CUA1642" s="19"/>
      <c r="CUB1642" s="18"/>
      <c r="CUC1642" s="19"/>
      <c r="CUD1642" s="18"/>
      <c r="CUE1642" s="19"/>
      <c r="CUF1642" s="18"/>
      <c r="CUG1642" s="19"/>
      <c r="CUH1642" s="18"/>
      <c r="CUI1642" s="19"/>
      <c r="CUJ1642" s="159"/>
      <c r="CUK1642" s="160"/>
      <c r="CUL1642" s="160"/>
      <c r="CUM1642" s="18"/>
      <c r="CUN1642" s="19"/>
      <c r="CUO1642" s="18"/>
      <c r="CUP1642" s="19"/>
      <c r="CUQ1642" s="18"/>
      <c r="CUR1642" s="19"/>
      <c r="CUS1642" s="18"/>
      <c r="CUT1642" s="19"/>
      <c r="CUU1642" s="18"/>
      <c r="CUV1642" s="19"/>
      <c r="CUW1642" s="18"/>
      <c r="CUX1642" s="19"/>
      <c r="CUY1642" s="18"/>
      <c r="CUZ1642" s="19"/>
      <c r="CVA1642" s="18"/>
      <c r="CVB1642" s="19"/>
      <c r="CVC1642" s="18"/>
      <c r="CVD1642" s="19"/>
      <c r="CVE1642" s="159"/>
      <c r="CVF1642" s="160"/>
      <c r="CVG1642" s="160"/>
      <c r="CVH1642" s="18"/>
      <c r="CVI1642" s="19"/>
      <c r="CVJ1642" s="18"/>
      <c r="CVK1642" s="19"/>
      <c r="CVL1642" s="18"/>
      <c r="CVM1642" s="19"/>
      <c r="CVN1642" s="18"/>
      <c r="CVO1642" s="19"/>
      <c r="CVP1642" s="18"/>
      <c r="CVQ1642" s="19"/>
      <c r="CVR1642" s="18"/>
      <c r="CVS1642" s="19"/>
      <c r="CVT1642" s="18"/>
      <c r="CVU1642" s="19"/>
      <c r="CVV1642" s="18"/>
      <c r="CVW1642" s="19"/>
      <c r="CVX1642" s="18"/>
      <c r="CVY1642" s="19"/>
      <c r="CVZ1642" s="159"/>
      <c r="CWA1642" s="160"/>
      <c r="CWB1642" s="160"/>
      <c r="CWC1642" s="18"/>
      <c r="CWD1642" s="19"/>
      <c r="CWE1642" s="18"/>
      <c r="CWF1642" s="19"/>
      <c r="CWG1642" s="18"/>
      <c r="CWH1642" s="19"/>
      <c r="CWI1642" s="18"/>
      <c r="CWJ1642" s="19"/>
      <c r="CWK1642" s="18"/>
      <c r="CWL1642" s="19"/>
      <c r="CWM1642" s="18"/>
      <c r="CWN1642" s="19"/>
      <c r="CWO1642" s="18"/>
      <c r="CWP1642" s="19"/>
      <c r="CWQ1642" s="18"/>
      <c r="CWR1642" s="19"/>
      <c r="CWS1642" s="18"/>
      <c r="CWT1642" s="19"/>
      <c r="CWU1642" s="159"/>
      <c r="CWV1642" s="160"/>
      <c r="CWW1642" s="160"/>
      <c r="CWX1642" s="18"/>
      <c r="CWY1642" s="19"/>
      <c r="CWZ1642" s="18"/>
      <c r="CXA1642" s="19"/>
      <c r="CXB1642" s="18"/>
      <c r="CXC1642" s="19"/>
      <c r="CXD1642" s="18"/>
      <c r="CXE1642" s="19"/>
      <c r="CXF1642" s="18"/>
      <c r="CXG1642" s="19"/>
      <c r="CXH1642" s="18"/>
      <c r="CXI1642" s="19"/>
      <c r="CXJ1642" s="18"/>
      <c r="CXK1642" s="19"/>
      <c r="CXL1642" s="18"/>
      <c r="CXM1642" s="19"/>
      <c r="CXN1642" s="18"/>
      <c r="CXO1642" s="19"/>
      <c r="CXP1642" s="159"/>
      <c r="CXQ1642" s="160"/>
      <c r="CXR1642" s="160"/>
      <c r="CXS1642" s="18"/>
      <c r="CXT1642" s="19"/>
      <c r="CXU1642" s="18"/>
      <c r="CXV1642" s="19"/>
      <c r="CXW1642" s="18"/>
      <c r="CXX1642" s="19"/>
      <c r="CXY1642" s="18"/>
      <c r="CXZ1642" s="19"/>
      <c r="CYA1642" s="18"/>
      <c r="CYB1642" s="19"/>
      <c r="CYC1642" s="18"/>
      <c r="CYD1642" s="19"/>
      <c r="CYE1642" s="18"/>
      <c r="CYF1642" s="19"/>
      <c r="CYG1642" s="18"/>
      <c r="CYH1642" s="19"/>
      <c r="CYI1642" s="18"/>
      <c r="CYJ1642" s="19"/>
      <c r="CYK1642" s="159"/>
      <c r="CYL1642" s="160"/>
      <c r="CYM1642" s="160"/>
      <c r="CYN1642" s="18"/>
      <c r="CYO1642" s="19"/>
      <c r="CYP1642" s="18"/>
      <c r="CYQ1642" s="19"/>
      <c r="CYR1642" s="18"/>
      <c r="CYS1642" s="19"/>
      <c r="CYT1642" s="18"/>
      <c r="CYU1642" s="19"/>
      <c r="CYV1642" s="18"/>
      <c r="CYW1642" s="19"/>
      <c r="CYX1642" s="18"/>
      <c r="CYY1642" s="19"/>
      <c r="CYZ1642" s="18"/>
      <c r="CZA1642" s="19"/>
      <c r="CZB1642" s="18"/>
      <c r="CZC1642" s="19"/>
      <c r="CZD1642" s="18"/>
      <c r="CZE1642" s="19"/>
      <c r="CZF1642" s="159"/>
      <c r="CZG1642" s="160"/>
      <c r="CZH1642" s="160"/>
      <c r="CZI1642" s="18"/>
      <c r="CZJ1642" s="19"/>
      <c r="CZK1642" s="18"/>
      <c r="CZL1642" s="19"/>
      <c r="CZM1642" s="18"/>
      <c r="CZN1642" s="19"/>
      <c r="CZO1642" s="18"/>
      <c r="CZP1642" s="19"/>
      <c r="CZQ1642" s="18"/>
      <c r="CZR1642" s="19"/>
      <c r="CZS1642" s="18"/>
      <c r="CZT1642" s="19"/>
      <c r="CZU1642" s="18"/>
      <c r="CZV1642" s="19"/>
      <c r="CZW1642" s="18"/>
      <c r="CZX1642" s="19"/>
      <c r="CZY1642" s="18"/>
      <c r="CZZ1642" s="19"/>
      <c r="DAA1642" s="159"/>
      <c r="DAB1642" s="160"/>
      <c r="DAC1642" s="160"/>
      <c r="DAD1642" s="18"/>
      <c r="DAE1642" s="19"/>
      <c r="DAF1642" s="18"/>
      <c r="DAG1642" s="19"/>
      <c r="DAH1642" s="18"/>
      <c r="DAI1642" s="19"/>
      <c r="DAJ1642" s="18"/>
      <c r="DAK1642" s="19"/>
      <c r="DAL1642" s="18"/>
      <c r="DAM1642" s="19"/>
      <c r="DAN1642" s="18"/>
      <c r="DAO1642" s="19"/>
      <c r="DAP1642" s="18"/>
      <c r="DAQ1642" s="19"/>
      <c r="DAR1642" s="18"/>
      <c r="DAS1642" s="19"/>
      <c r="DAT1642" s="18"/>
      <c r="DAU1642" s="19"/>
      <c r="DAV1642" s="159"/>
      <c r="DAW1642" s="160"/>
      <c r="DAX1642" s="160"/>
      <c r="DAY1642" s="18"/>
      <c r="DAZ1642" s="19"/>
      <c r="DBA1642" s="18"/>
      <c r="DBB1642" s="19"/>
      <c r="DBC1642" s="18"/>
      <c r="DBD1642" s="19"/>
      <c r="DBE1642" s="18"/>
      <c r="DBF1642" s="19"/>
      <c r="DBG1642" s="18"/>
      <c r="DBH1642" s="19"/>
      <c r="DBI1642" s="18"/>
      <c r="DBJ1642" s="19"/>
      <c r="DBK1642" s="18"/>
      <c r="DBL1642" s="19"/>
      <c r="DBM1642" s="18"/>
      <c r="DBN1642" s="19"/>
      <c r="DBO1642" s="18"/>
      <c r="DBP1642" s="19"/>
      <c r="DBQ1642" s="159"/>
      <c r="DBR1642" s="160"/>
      <c r="DBS1642" s="160"/>
      <c r="DBT1642" s="18"/>
      <c r="DBU1642" s="19"/>
      <c r="DBV1642" s="18"/>
      <c r="DBW1642" s="19"/>
      <c r="DBX1642" s="18"/>
      <c r="DBY1642" s="19"/>
      <c r="DBZ1642" s="18"/>
      <c r="DCA1642" s="19"/>
      <c r="DCB1642" s="18"/>
      <c r="DCC1642" s="19"/>
      <c r="DCD1642" s="18"/>
      <c r="DCE1642" s="19"/>
      <c r="DCF1642" s="18"/>
      <c r="DCG1642" s="19"/>
      <c r="DCH1642" s="18"/>
      <c r="DCI1642" s="19"/>
      <c r="DCJ1642" s="18"/>
      <c r="DCK1642" s="19"/>
      <c r="DCL1642" s="159"/>
      <c r="DCM1642" s="160"/>
      <c r="DCN1642" s="160"/>
      <c r="DCO1642" s="18"/>
      <c r="DCP1642" s="19"/>
      <c r="DCQ1642" s="18"/>
      <c r="DCR1642" s="19"/>
      <c r="DCS1642" s="18"/>
      <c r="DCT1642" s="19"/>
      <c r="DCU1642" s="18"/>
      <c r="DCV1642" s="19"/>
      <c r="DCW1642" s="18"/>
      <c r="DCX1642" s="19"/>
      <c r="DCY1642" s="18"/>
      <c r="DCZ1642" s="19"/>
      <c r="DDA1642" s="18"/>
      <c r="DDB1642" s="19"/>
      <c r="DDC1642" s="18"/>
      <c r="DDD1642" s="19"/>
      <c r="DDE1642" s="18"/>
      <c r="DDF1642" s="19"/>
      <c r="DDG1642" s="159"/>
      <c r="DDH1642" s="160"/>
      <c r="DDI1642" s="160"/>
      <c r="DDJ1642" s="18"/>
      <c r="DDK1642" s="19"/>
      <c r="DDL1642" s="18"/>
      <c r="DDM1642" s="19"/>
      <c r="DDN1642" s="18"/>
      <c r="DDO1642" s="19"/>
      <c r="DDP1642" s="18"/>
      <c r="DDQ1642" s="19"/>
      <c r="DDR1642" s="18"/>
      <c r="DDS1642" s="19"/>
      <c r="DDT1642" s="18"/>
      <c r="DDU1642" s="19"/>
      <c r="DDV1642" s="18"/>
      <c r="DDW1642" s="19"/>
      <c r="DDX1642" s="18"/>
      <c r="DDY1642" s="19"/>
      <c r="DDZ1642" s="18"/>
      <c r="DEA1642" s="19"/>
      <c r="DEB1642" s="159"/>
      <c r="DEC1642" s="160"/>
      <c r="DED1642" s="160"/>
      <c r="DEE1642" s="18"/>
      <c r="DEF1642" s="19"/>
      <c r="DEG1642" s="18"/>
      <c r="DEH1642" s="19"/>
      <c r="DEI1642" s="18"/>
      <c r="DEJ1642" s="19"/>
      <c r="DEK1642" s="18"/>
      <c r="DEL1642" s="19"/>
      <c r="DEM1642" s="18"/>
      <c r="DEN1642" s="19"/>
      <c r="DEO1642" s="18"/>
      <c r="DEP1642" s="19"/>
      <c r="DEQ1642" s="18"/>
      <c r="DER1642" s="19"/>
      <c r="DES1642" s="18"/>
      <c r="DET1642" s="19"/>
      <c r="DEU1642" s="18"/>
      <c r="DEV1642" s="19"/>
      <c r="DEW1642" s="159"/>
      <c r="DEX1642" s="160"/>
      <c r="DEY1642" s="160"/>
      <c r="DEZ1642" s="18"/>
      <c r="DFA1642" s="19"/>
      <c r="DFB1642" s="18"/>
      <c r="DFC1642" s="19"/>
      <c r="DFD1642" s="18"/>
      <c r="DFE1642" s="19"/>
      <c r="DFF1642" s="18"/>
      <c r="DFG1642" s="19"/>
      <c r="DFH1642" s="18"/>
      <c r="DFI1642" s="19"/>
      <c r="DFJ1642" s="18"/>
      <c r="DFK1642" s="19"/>
      <c r="DFL1642" s="18"/>
      <c r="DFM1642" s="19"/>
      <c r="DFN1642" s="18"/>
      <c r="DFO1642" s="19"/>
      <c r="DFP1642" s="18"/>
      <c r="DFQ1642" s="19"/>
      <c r="DFR1642" s="159"/>
      <c r="DFS1642" s="160"/>
      <c r="DFT1642" s="160"/>
      <c r="DFU1642" s="18"/>
      <c r="DFV1642" s="19"/>
      <c r="DFW1642" s="18"/>
      <c r="DFX1642" s="19"/>
      <c r="DFY1642" s="18"/>
      <c r="DFZ1642" s="19"/>
      <c r="DGA1642" s="18"/>
      <c r="DGB1642" s="19"/>
      <c r="DGC1642" s="18"/>
      <c r="DGD1642" s="19"/>
      <c r="DGE1642" s="18"/>
      <c r="DGF1642" s="19"/>
      <c r="DGG1642" s="18"/>
      <c r="DGH1642" s="19"/>
      <c r="DGI1642" s="18"/>
      <c r="DGJ1642" s="19"/>
      <c r="DGK1642" s="18"/>
      <c r="DGL1642" s="19"/>
      <c r="DGM1642" s="159"/>
      <c r="DGN1642" s="160"/>
      <c r="DGO1642" s="160"/>
      <c r="DGP1642" s="18"/>
      <c r="DGQ1642" s="19"/>
      <c r="DGR1642" s="18"/>
      <c r="DGS1642" s="19"/>
      <c r="DGT1642" s="18"/>
      <c r="DGU1642" s="19"/>
      <c r="DGV1642" s="18"/>
      <c r="DGW1642" s="19"/>
      <c r="DGX1642" s="18"/>
      <c r="DGY1642" s="19"/>
      <c r="DGZ1642" s="18"/>
      <c r="DHA1642" s="19"/>
      <c r="DHB1642" s="18"/>
      <c r="DHC1642" s="19"/>
      <c r="DHD1642" s="18"/>
      <c r="DHE1642" s="19"/>
      <c r="DHF1642" s="18"/>
      <c r="DHG1642" s="19"/>
      <c r="DHH1642" s="159"/>
      <c r="DHI1642" s="160"/>
      <c r="DHJ1642" s="160"/>
      <c r="DHK1642" s="18"/>
      <c r="DHL1642" s="19"/>
      <c r="DHM1642" s="18"/>
      <c r="DHN1642" s="19"/>
      <c r="DHO1642" s="18"/>
      <c r="DHP1642" s="19"/>
      <c r="DHQ1642" s="18"/>
      <c r="DHR1642" s="19"/>
      <c r="DHS1642" s="18"/>
      <c r="DHT1642" s="19"/>
      <c r="DHU1642" s="18"/>
      <c r="DHV1642" s="19"/>
      <c r="DHW1642" s="18"/>
      <c r="DHX1642" s="19"/>
      <c r="DHY1642" s="18"/>
      <c r="DHZ1642" s="19"/>
      <c r="DIA1642" s="18"/>
      <c r="DIB1642" s="19"/>
      <c r="DIC1642" s="159"/>
      <c r="DID1642" s="160"/>
      <c r="DIE1642" s="160"/>
      <c r="DIF1642" s="18"/>
      <c r="DIG1642" s="19"/>
      <c r="DIH1642" s="18"/>
      <c r="DII1642" s="19"/>
      <c r="DIJ1642" s="18"/>
      <c r="DIK1642" s="19"/>
      <c r="DIL1642" s="18"/>
      <c r="DIM1642" s="19"/>
      <c r="DIN1642" s="18"/>
      <c r="DIO1642" s="19"/>
      <c r="DIP1642" s="18"/>
      <c r="DIQ1642" s="19"/>
      <c r="DIR1642" s="18"/>
      <c r="DIS1642" s="19"/>
      <c r="DIT1642" s="18"/>
      <c r="DIU1642" s="19"/>
      <c r="DIV1642" s="18"/>
      <c r="DIW1642" s="19"/>
      <c r="DIX1642" s="159"/>
      <c r="DIY1642" s="160"/>
      <c r="DIZ1642" s="160"/>
      <c r="DJA1642" s="18"/>
      <c r="DJB1642" s="19"/>
      <c r="DJC1642" s="18"/>
      <c r="DJD1642" s="19"/>
      <c r="DJE1642" s="18"/>
      <c r="DJF1642" s="19"/>
      <c r="DJG1642" s="18"/>
      <c r="DJH1642" s="19"/>
      <c r="DJI1642" s="18"/>
      <c r="DJJ1642" s="19"/>
      <c r="DJK1642" s="18"/>
      <c r="DJL1642" s="19"/>
      <c r="DJM1642" s="18"/>
      <c r="DJN1642" s="19"/>
      <c r="DJO1642" s="18"/>
      <c r="DJP1642" s="19"/>
      <c r="DJQ1642" s="18"/>
      <c r="DJR1642" s="19"/>
      <c r="DJS1642" s="159"/>
      <c r="DJT1642" s="160"/>
      <c r="DJU1642" s="160"/>
      <c r="DJV1642" s="18"/>
      <c r="DJW1642" s="19"/>
      <c r="DJX1642" s="18"/>
      <c r="DJY1642" s="19"/>
      <c r="DJZ1642" s="18"/>
      <c r="DKA1642" s="19"/>
      <c r="DKB1642" s="18"/>
      <c r="DKC1642" s="19"/>
      <c r="DKD1642" s="18"/>
      <c r="DKE1642" s="19"/>
      <c r="DKF1642" s="18"/>
      <c r="DKG1642" s="19"/>
      <c r="DKH1642" s="18"/>
      <c r="DKI1642" s="19"/>
      <c r="DKJ1642" s="18"/>
      <c r="DKK1642" s="19"/>
      <c r="DKL1642" s="18"/>
      <c r="DKM1642" s="19"/>
      <c r="DKN1642" s="159"/>
      <c r="DKO1642" s="160"/>
      <c r="DKP1642" s="160"/>
      <c r="DKQ1642" s="18"/>
      <c r="DKR1642" s="19"/>
      <c r="DKS1642" s="18"/>
      <c r="DKT1642" s="19"/>
      <c r="DKU1642" s="18"/>
      <c r="DKV1642" s="19"/>
      <c r="DKW1642" s="18"/>
      <c r="DKX1642" s="19"/>
      <c r="DKY1642" s="18"/>
      <c r="DKZ1642" s="19"/>
      <c r="DLA1642" s="18"/>
      <c r="DLB1642" s="19"/>
      <c r="DLC1642" s="18"/>
      <c r="DLD1642" s="19"/>
      <c r="DLE1642" s="18"/>
      <c r="DLF1642" s="19"/>
      <c r="DLG1642" s="18"/>
      <c r="DLH1642" s="19"/>
      <c r="DLI1642" s="159"/>
      <c r="DLJ1642" s="160"/>
      <c r="DLK1642" s="160"/>
      <c r="DLL1642" s="18"/>
      <c r="DLM1642" s="19"/>
      <c r="DLN1642" s="18"/>
      <c r="DLO1642" s="19"/>
      <c r="DLP1642" s="18"/>
      <c r="DLQ1642" s="19"/>
      <c r="DLR1642" s="18"/>
      <c r="DLS1642" s="19"/>
      <c r="DLT1642" s="18"/>
      <c r="DLU1642" s="19"/>
      <c r="DLV1642" s="18"/>
      <c r="DLW1642" s="19"/>
      <c r="DLX1642" s="18"/>
      <c r="DLY1642" s="19"/>
      <c r="DLZ1642" s="18"/>
      <c r="DMA1642" s="19"/>
      <c r="DMB1642" s="18"/>
      <c r="DMC1642" s="19"/>
      <c r="DMD1642" s="159"/>
      <c r="DME1642" s="160"/>
      <c r="DMF1642" s="160"/>
      <c r="DMG1642" s="18"/>
      <c r="DMH1642" s="19"/>
      <c r="DMI1642" s="18"/>
      <c r="DMJ1642" s="19"/>
      <c r="DMK1642" s="18"/>
      <c r="DML1642" s="19"/>
      <c r="DMM1642" s="18"/>
      <c r="DMN1642" s="19"/>
      <c r="DMO1642" s="18"/>
      <c r="DMP1642" s="19"/>
      <c r="DMQ1642" s="18"/>
      <c r="DMR1642" s="19"/>
      <c r="DMS1642" s="18"/>
      <c r="DMT1642" s="19"/>
      <c r="DMU1642" s="18"/>
      <c r="DMV1642" s="19"/>
      <c r="DMW1642" s="18"/>
      <c r="DMX1642" s="19"/>
      <c r="DMY1642" s="159"/>
      <c r="DMZ1642" s="160"/>
      <c r="DNA1642" s="160"/>
      <c r="DNB1642" s="18"/>
      <c r="DNC1642" s="19"/>
      <c r="DND1642" s="18"/>
      <c r="DNE1642" s="19"/>
      <c r="DNF1642" s="18"/>
      <c r="DNG1642" s="19"/>
      <c r="DNH1642" s="18"/>
      <c r="DNI1642" s="19"/>
      <c r="DNJ1642" s="18"/>
      <c r="DNK1642" s="19"/>
      <c r="DNL1642" s="18"/>
      <c r="DNM1642" s="19"/>
      <c r="DNN1642" s="18"/>
      <c r="DNO1642" s="19"/>
      <c r="DNP1642" s="18"/>
      <c r="DNQ1642" s="19"/>
      <c r="DNR1642" s="18"/>
      <c r="DNS1642" s="19"/>
      <c r="DNT1642" s="159"/>
      <c r="DNU1642" s="160"/>
      <c r="DNV1642" s="160"/>
      <c r="DNW1642" s="18"/>
      <c r="DNX1642" s="19"/>
      <c r="DNY1642" s="18"/>
      <c r="DNZ1642" s="19"/>
      <c r="DOA1642" s="18"/>
      <c r="DOB1642" s="19"/>
      <c r="DOC1642" s="18"/>
      <c r="DOD1642" s="19"/>
      <c r="DOE1642" s="18"/>
      <c r="DOF1642" s="19"/>
      <c r="DOG1642" s="18"/>
      <c r="DOH1642" s="19"/>
      <c r="DOI1642" s="18"/>
      <c r="DOJ1642" s="19"/>
      <c r="DOK1642" s="18"/>
      <c r="DOL1642" s="19"/>
      <c r="DOM1642" s="18"/>
      <c r="DON1642" s="19"/>
      <c r="DOO1642" s="159"/>
      <c r="DOP1642" s="160"/>
      <c r="DOQ1642" s="160"/>
      <c r="DOR1642" s="18"/>
      <c r="DOS1642" s="19"/>
      <c r="DOT1642" s="18"/>
      <c r="DOU1642" s="19"/>
      <c r="DOV1642" s="18"/>
      <c r="DOW1642" s="19"/>
      <c r="DOX1642" s="18"/>
      <c r="DOY1642" s="19"/>
      <c r="DOZ1642" s="18"/>
      <c r="DPA1642" s="19"/>
      <c r="DPB1642" s="18"/>
      <c r="DPC1642" s="19"/>
      <c r="DPD1642" s="18"/>
      <c r="DPE1642" s="19"/>
      <c r="DPF1642" s="18"/>
      <c r="DPG1642" s="19"/>
      <c r="DPH1642" s="18"/>
      <c r="DPI1642" s="19"/>
      <c r="DPJ1642" s="159"/>
      <c r="DPK1642" s="160"/>
      <c r="DPL1642" s="160"/>
      <c r="DPM1642" s="18"/>
      <c r="DPN1642" s="19"/>
      <c r="DPO1642" s="18"/>
      <c r="DPP1642" s="19"/>
      <c r="DPQ1642" s="18"/>
      <c r="DPR1642" s="19"/>
      <c r="DPS1642" s="18"/>
      <c r="DPT1642" s="19"/>
      <c r="DPU1642" s="18"/>
      <c r="DPV1642" s="19"/>
      <c r="DPW1642" s="18"/>
      <c r="DPX1642" s="19"/>
      <c r="DPY1642" s="18"/>
      <c r="DPZ1642" s="19"/>
      <c r="DQA1642" s="18"/>
      <c r="DQB1642" s="19"/>
      <c r="DQC1642" s="18"/>
      <c r="DQD1642" s="19"/>
      <c r="DQE1642" s="159"/>
      <c r="DQF1642" s="160"/>
      <c r="DQG1642" s="160"/>
      <c r="DQH1642" s="18"/>
      <c r="DQI1642" s="19"/>
      <c r="DQJ1642" s="18"/>
      <c r="DQK1642" s="19"/>
      <c r="DQL1642" s="18"/>
      <c r="DQM1642" s="19"/>
      <c r="DQN1642" s="18"/>
      <c r="DQO1642" s="19"/>
      <c r="DQP1642" s="18"/>
      <c r="DQQ1642" s="19"/>
      <c r="DQR1642" s="18"/>
      <c r="DQS1642" s="19"/>
      <c r="DQT1642" s="18"/>
      <c r="DQU1642" s="19"/>
      <c r="DQV1642" s="18"/>
      <c r="DQW1642" s="19"/>
      <c r="DQX1642" s="18"/>
      <c r="DQY1642" s="19"/>
      <c r="DQZ1642" s="159"/>
      <c r="DRA1642" s="160"/>
      <c r="DRB1642" s="160"/>
      <c r="DRC1642" s="18"/>
      <c r="DRD1642" s="19"/>
      <c r="DRE1642" s="18"/>
      <c r="DRF1642" s="19"/>
      <c r="DRG1642" s="18"/>
      <c r="DRH1642" s="19"/>
      <c r="DRI1642" s="18"/>
      <c r="DRJ1642" s="19"/>
      <c r="DRK1642" s="18"/>
      <c r="DRL1642" s="19"/>
      <c r="DRM1642" s="18"/>
      <c r="DRN1642" s="19"/>
      <c r="DRO1642" s="18"/>
      <c r="DRP1642" s="19"/>
      <c r="DRQ1642" s="18"/>
      <c r="DRR1642" s="19"/>
      <c r="DRS1642" s="18"/>
      <c r="DRT1642" s="19"/>
      <c r="DRU1642" s="159"/>
      <c r="DRV1642" s="160"/>
      <c r="DRW1642" s="160"/>
      <c r="DRX1642" s="18"/>
      <c r="DRY1642" s="19"/>
      <c r="DRZ1642" s="18"/>
      <c r="DSA1642" s="19"/>
      <c r="DSB1642" s="18"/>
      <c r="DSC1642" s="19"/>
      <c r="DSD1642" s="18"/>
      <c r="DSE1642" s="19"/>
      <c r="DSF1642" s="18"/>
      <c r="DSG1642" s="19"/>
      <c r="DSH1642" s="18"/>
      <c r="DSI1642" s="19"/>
      <c r="DSJ1642" s="18"/>
      <c r="DSK1642" s="19"/>
      <c r="DSL1642" s="18"/>
      <c r="DSM1642" s="19"/>
      <c r="DSN1642" s="18"/>
      <c r="DSO1642" s="19"/>
      <c r="DSP1642" s="159"/>
      <c r="DSQ1642" s="160"/>
      <c r="DSR1642" s="160"/>
      <c r="DSS1642" s="18"/>
      <c r="DST1642" s="19"/>
      <c r="DSU1642" s="18"/>
      <c r="DSV1642" s="19"/>
      <c r="DSW1642" s="18"/>
      <c r="DSX1642" s="19"/>
      <c r="DSY1642" s="18"/>
      <c r="DSZ1642" s="19"/>
      <c r="DTA1642" s="18"/>
      <c r="DTB1642" s="19"/>
      <c r="DTC1642" s="18"/>
      <c r="DTD1642" s="19"/>
      <c r="DTE1642" s="18"/>
      <c r="DTF1642" s="19"/>
      <c r="DTG1642" s="18"/>
      <c r="DTH1642" s="19"/>
      <c r="DTI1642" s="18"/>
      <c r="DTJ1642" s="19"/>
      <c r="DTK1642" s="159"/>
      <c r="DTL1642" s="160"/>
      <c r="DTM1642" s="160"/>
      <c r="DTN1642" s="18"/>
      <c r="DTO1642" s="19"/>
      <c r="DTP1642" s="18"/>
      <c r="DTQ1642" s="19"/>
      <c r="DTR1642" s="18"/>
      <c r="DTS1642" s="19"/>
      <c r="DTT1642" s="18"/>
      <c r="DTU1642" s="19"/>
      <c r="DTV1642" s="18"/>
      <c r="DTW1642" s="19"/>
      <c r="DTX1642" s="18"/>
      <c r="DTY1642" s="19"/>
      <c r="DTZ1642" s="18"/>
      <c r="DUA1642" s="19"/>
      <c r="DUB1642" s="18"/>
      <c r="DUC1642" s="19"/>
      <c r="DUD1642" s="18"/>
      <c r="DUE1642" s="19"/>
      <c r="DUF1642" s="159"/>
      <c r="DUG1642" s="160"/>
      <c r="DUH1642" s="160"/>
      <c r="DUI1642" s="18"/>
      <c r="DUJ1642" s="19"/>
      <c r="DUK1642" s="18"/>
      <c r="DUL1642" s="19"/>
      <c r="DUM1642" s="18"/>
      <c r="DUN1642" s="19"/>
      <c r="DUO1642" s="18"/>
      <c r="DUP1642" s="19"/>
      <c r="DUQ1642" s="18"/>
      <c r="DUR1642" s="19"/>
      <c r="DUS1642" s="18"/>
      <c r="DUT1642" s="19"/>
      <c r="DUU1642" s="18"/>
      <c r="DUV1642" s="19"/>
      <c r="DUW1642" s="18"/>
      <c r="DUX1642" s="19"/>
      <c r="DUY1642" s="18"/>
      <c r="DUZ1642" s="19"/>
      <c r="DVA1642" s="159"/>
      <c r="DVB1642" s="160"/>
      <c r="DVC1642" s="160"/>
      <c r="DVD1642" s="18"/>
      <c r="DVE1642" s="19"/>
      <c r="DVF1642" s="18"/>
      <c r="DVG1642" s="19"/>
      <c r="DVH1642" s="18"/>
      <c r="DVI1642" s="19"/>
      <c r="DVJ1642" s="18"/>
      <c r="DVK1642" s="19"/>
      <c r="DVL1642" s="18"/>
      <c r="DVM1642" s="19"/>
      <c r="DVN1642" s="18"/>
      <c r="DVO1642" s="19"/>
      <c r="DVP1642" s="18"/>
      <c r="DVQ1642" s="19"/>
      <c r="DVR1642" s="18"/>
      <c r="DVS1642" s="19"/>
      <c r="DVT1642" s="18"/>
      <c r="DVU1642" s="19"/>
      <c r="DVV1642" s="159"/>
      <c r="DVW1642" s="160"/>
      <c r="DVX1642" s="160"/>
      <c r="DVY1642" s="18"/>
      <c r="DVZ1642" s="19"/>
      <c r="DWA1642" s="18"/>
      <c r="DWB1642" s="19"/>
      <c r="DWC1642" s="18"/>
      <c r="DWD1642" s="19"/>
      <c r="DWE1642" s="18"/>
      <c r="DWF1642" s="19"/>
      <c r="DWG1642" s="18"/>
      <c r="DWH1642" s="19"/>
      <c r="DWI1642" s="18"/>
      <c r="DWJ1642" s="19"/>
      <c r="DWK1642" s="18"/>
      <c r="DWL1642" s="19"/>
      <c r="DWM1642" s="18"/>
      <c r="DWN1642" s="19"/>
      <c r="DWO1642" s="18"/>
      <c r="DWP1642" s="19"/>
      <c r="DWQ1642" s="159"/>
      <c r="DWR1642" s="160"/>
      <c r="DWS1642" s="160"/>
      <c r="DWT1642" s="18"/>
      <c r="DWU1642" s="19"/>
      <c r="DWV1642" s="18"/>
      <c r="DWW1642" s="19"/>
      <c r="DWX1642" s="18"/>
      <c r="DWY1642" s="19"/>
      <c r="DWZ1642" s="18"/>
      <c r="DXA1642" s="19"/>
      <c r="DXB1642" s="18"/>
      <c r="DXC1642" s="19"/>
      <c r="DXD1642" s="18"/>
      <c r="DXE1642" s="19"/>
      <c r="DXF1642" s="18"/>
      <c r="DXG1642" s="19"/>
      <c r="DXH1642" s="18"/>
      <c r="DXI1642" s="19"/>
      <c r="DXJ1642" s="18"/>
      <c r="DXK1642" s="19"/>
      <c r="DXL1642" s="159"/>
      <c r="DXM1642" s="160"/>
      <c r="DXN1642" s="160"/>
      <c r="DXO1642" s="18"/>
      <c r="DXP1642" s="19"/>
      <c r="DXQ1642" s="18"/>
      <c r="DXR1642" s="19"/>
      <c r="DXS1642" s="18"/>
      <c r="DXT1642" s="19"/>
      <c r="DXU1642" s="18"/>
      <c r="DXV1642" s="19"/>
      <c r="DXW1642" s="18"/>
      <c r="DXX1642" s="19"/>
      <c r="DXY1642" s="18"/>
      <c r="DXZ1642" s="19"/>
      <c r="DYA1642" s="18"/>
      <c r="DYB1642" s="19"/>
      <c r="DYC1642" s="18"/>
      <c r="DYD1642" s="19"/>
      <c r="DYE1642" s="18"/>
      <c r="DYF1642" s="19"/>
      <c r="DYG1642" s="159"/>
      <c r="DYH1642" s="160"/>
      <c r="DYI1642" s="160"/>
      <c r="DYJ1642" s="18"/>
      <c r="DYK1642" s="19"/>
      <c r="DYL1642" s="18"/>
      <c r="DYM1642" s="19"/>
      <c r="DYN1642" s="18"/>
      <c r="DYO1642" s="19"/>
      <c r="DYP1642" s="18"/>
      <c r="DYQ1642" s="19"/>
      <c r="DYR1642" s="18"/>
      <c r="DYS1642" s="19"/>
      <c r="DYT1642" s="18"/>
      <c r="DYU1642" s="19"/>
      <c r="DYV1642" s="18"/>
      <c r="DYW1642" s="19"/>
      <c r="DYX1642" s="18"/>
      <c r="DYY1642" s="19"/>
      <c r="DYZ1642" s="18"/>
      <c r="DZA1642" s="19"/>
      <c r="DZB1642" s="159"/>
      <c r="DZC1642" s="160"/>
      <c r="DZD1642" s="160"/>
      <c r="DZE1642" s="18"/>
      <c r="DZF1642" s="19"/>
      <c r="DZG1642" s="18"/>
      <c r="DZH1642" s="19"/>
      <c r="DZI1642" s="18"/>
      <c r="DZJ1642" s="19"/>
      <c r="DZK1642" s="18"/>
      <c r="DZL1642" s="19"/>
      <c r="DZM1642" s="18"/>
      <c r="DZN1642" s="19"/>
      <c r="DZO1642" s="18"/>
      <c r="DZP1642" s="19"/>
      <c r="DZQ1642" s="18"/>
      <c r="DZR1642" s="19"/>
      <c r="DZS1642" s="18"/>
      <c r="DZT1642" s="19"/>
      <c r="DZU1642" s="18"/>
      <c r="DZV1642" s="19"/>
      <c r="DZW1642" s="159"/>
      <c r="DZX1642" s="160"/>
      <c r="DZY1642" s="160"/>
      <c r="DZZ1642" s="18"/>
      <c r="EAA1642" s="19"/>
      <c r="EAB1642" s="18"/>
      <c r="EAC1642" s="19"/>
      <c r="EAD1642" s="18"/>
      <c r="EAE1642" s="19"/>
      <c r="EAF1642" s="18"/>
      <c r="EAG1642" s="19"/>
      <c r="EAH1642" s="18"/>
      <c r="EAI1642" s="19"/>
      <c r="EAJ1642" s="18"/>
      <c r="EAK1642" s="19"/>
      <c r="EAL1642" s="18"/>
      <c r="EAM1642" s="19"/>
      <c r="EAN1642" s="18"/>
      <c r="EAO1642" s="19"/>
      <c r="EAP1642" s="18"/>
      <c r="EAQ1642" s="19"/>
      <c r="EAR1642" s="159"/>
      <c r="EAS1642" s="160"/>
      <c r="EAT1642" s="160"/>
      <c r="EAU1642" s="18"/>
      <c r="EAV1642" s="19"/>
      <c r="EAW1642" s="18"/>
      <c r="EAX1642" s="19"/>
      <c r="EAY1642" s="18"/>
      <c r="EAZ1642" s="19"/>
      <c r="EBA1642" s="18"/>
      <c r="EBB1642" s="19"/>
      <c r="EBC1642" s="18"/>
      <c r="EBD1642" s="19"/>
      <c r="EBE1642" s="18"/>
      <c r="EBF1642" s="19"/>
      <c r="EBG1642" s="18"/>
      <c r="EBH1642" s="19"/>
      <c r="EBI1642" s="18"/>
      <c r="EBJ1642" s="19"/>
      <c r="EBK1642" s="18"/>
      <c r="EBL1642" s="19"/>
      <c r="EBM1642" s="159"/>
      <c r="EBN1642" s="160"/>
      <c r="EBO1642" s="160"/>
      <c r="EBP1642" s="18"/>
      <c r="EBQ1642" s="19"/>
      <c r="EBR1642" s="18"/>
      <c r="EBS1642" s="19"/>
      <c r="EBT1642" s="18"/>
      <c r="EBU1642" s="19"/>
      <c r="EBV1642" s="18"/>
      <c r="EBW1642" s="19"/>
      <c r="EBX1642" s="18"/>
      <c r="EBY1642" s="19"/>
      <c r="EBZ1642" s="18"/>
      <c r="ECA1642" s="19"/>
      <c r="ECB1642" s="18"/>
      <c r="ECC1642" s="19"/>
      <c r="ECD1642" s="18"/>
      <c r="ECE1642" s="19"/>
      <c r="ECF1642" s="18"/>
      <c r="ECG1642" s="19"/>
      <c r="ECH1642" s="159"/>
      <c r="ECI1642" s="160"/>
      <c r="ECJ1642" s="160"/>
      <c r="ECK1642" s="18"/>
      <c r="ECL1642" s="19"/>
      <c r="ECM1642" s="18"/>
      <c r="ECN1642" s="19"/>
      <c r="ECO1642" s="18"/>
      <c r="ECP1642" s="19"/>
      <c r="ECQ1642" s="18"/>
      <c r="ECR1642" s="19"/>
      <c r="ECS1642" s="18"/>
      <c r="ECT1642" s="19"/>
      <c r="ECU1642" s="18"/>
      <c r="ECV1642" s="19"/>
      <c r="ECW1642" s="18"/>
      <c r="ECX1642" s="19"/>
      <c r="ECY1642" s="18"/>
      <c r="ECZ1642" s="19"/>
      <c r="EDA1642" s="18"/>
      <c r="EDB1642" s="19"/>
      <c r="EDC1642" s="159"/>
      <c r="EDD1642" s="160"/>
      <c r="EDE1642" s="160"/>
      <c r="EDF1642" s="18"/>
      <c r="EDG1642" s="19"/>
      <c r="EDH1642" s="18"/>
      <c r="EDI1642" s="19"/>
      <c r="EDJ1642" s="18"/>
      <c r="EDK1642" s="19"/>
      <c r="EDL1642" s="18"/>
      <c r="EDM1642" s="19"/>
      <c r="EDN1642" s="18"/>
      <c r="EDO1642" s="19"/>
      <c r="EDP1642" s="18"/>
      <c r="EDQ1642" s="19"/>
      <c r="EDR1642" s="18"/>
      <c r="EDS1642" s="19"/>
      <c r="EDT1642" s="18"/>
      <c r="EDU1642" s="19"/>
      <c r="EDV1642" s="18"/>
      <c r="EDW1642" s="19"/>
      <c r="EDX1642" s="159"/>
      <c r="EDY1642" s="160"/>
      <c r="EDZ1642" s="160"/>
      <c r="EEA1642" s="18"/>
      <c r="EEB1642" s="19"/>
      <c r="EEC1642" s="18"/>
      <c r="EED1642" s="19"/>
      <c r="EEE1642" s="18"/>
      <c r="EEF1642" s="19"/>
      <c r="EEG1642" s="18"/>
      <c r="EEH1642" s="19"/>
      <c r="EEI1642" s="18"/>
      <c r="EEJ1642" s="19"/>
      <c r="EEK1642" s="18"/>
      <c r="EEL1642" s="19"/>
      <c r="EEM1642" s="18"/>
      <c r="EEN1642" s="19"/>
      <c r="EEO1642" s="18"/>
      <c r="EEP1642" s="19"/>
      <c r="EEQ1642" s="18"/>
      <c r="EER1642" s="19"/>
      <c r="EES1642" s="159"/>
      <c r="EET1642" s="160"/>
      <c r="EEU1642" s="160"/>
      <c r="EEV1642" s="18"/>
      <c r="EEW1642" s="19"/>
      <c r="EEX1642" s="18"/>
      <c r="EEY1642" s="19"/>
      <c r="EEZ1642" s="18"/>
      <c r="EFA1642" s="19"/>
      <c r="EFB1642" s="18"/>
      <c r="EFC1642" s="19"/>
      <c r="EFD1642" s="18"/>
      <c r="EFE1642" s="19"/>
      <c r="EFF1642" s="18"/>
      <c r="EFG1642" s="19"/>
      <c r="EFH1642" s="18"/>
      <c r="EFI1642" s="19"/>
      <c r="EFJ1642" s="18"/>
      <c r="EFK1642" s="19"/>
      <c r="EFL1642" s="18"/>
      <c r="EFM1642" s="19"/>
      <c r="EFN1642" s="159"/>
      <c r="EFO1642" s="160"/>
      <c r="EFP1642" s="160"/>
      <c r="EFQ1642" s="18"/>
      <c r="EFR1642" s="19"/>
      <c r="EFS1642" s="18"/>
      <c r="EFT1642" s="19"/>
      <c r="EFU1642" s="18"/>
      <c r="EFV1642" s="19"/>
      <c r="EFW1642" s="18"/>
      <c r="EFX1642" s="19"/>
      <c r="EFY1642" s="18"/>
      <c r="EFZ1642" s="19"/>
      <c r="EGA1642" s="18"/>
      <c r="EGB1642" s="19"/>
      <c r="EGC1642" s="18"/>
      <c r="EGD1642" s="19"/>
      <c r="EGE1642" s="18"/>
      <c r="EGF1642" s="19"/>
      <c r="EGG1642" s="18"/>
      <c r="EGH1642" s="19"/>
      <c r="EGI1642" s="159"/>
      <c r="EGJ1642" s="160"/>
      <c r="EGK1642" s="160"/>
      <c r="EGL1642" s="18"/>
      <c r="EGM1642" s="19"/>
      <c r="EGN1642" s="18"/>
      <c r="EGO1642" s="19"/>
      <c r="EGP1642" s="18"/>
      <c r="EGQ1642" s="19"/>
      <c r="EGR1642" s="18"/>
      <c r="EGS1642" s="19"/>
      <c r="EGT1642" s="18"/>
      <c r="EGU1642" s="19"/>
      <c r="EGV1642" s="18"/>
      <c r="EGW1642" s="19"/>
      <c r="EGX1642" s="18"/>
      <c r="EGY1642" s="19"/>
      <c r="EGZ1642" s="18"/>
      <c r="EHA1642" s="19"/>
      <c r="EHB1642" s="18"/>
      <c r="EHC1642" s="19"/>
      <c r="EHD1642" s="159"/>
      <c r="EHE1642" s="160"/>
      <c r="EHF1642" s="160"/>
      <c r="EHG1642" s="18"/>
      <c r="EHH1642" s="19"/>
      <c r="EHI1642" s="18"/>
      <c r="EHJ1642" s="19"/>
      <c r="EHK1642" s="18"/>
      <c r="EHL1642" s="19"/>
      <c r="EHM1642" s="18"/>
      <c r="EHN1642" s="19"/>
      <c r="EHO1642" s="18"/>
      <c r="EHP1642" s="19"/>
      <c r="EHQ1642" s="18"/>
      <c r="EHR1642" s="19"/>
      <c r="EHS1642" s="18"/>
      <c r="EHT1642" s="19"/>
      <c r="EHU1642" s="18"/>
      <c r="EHV1642" s="19"/>
      <c r="EHW1642" s="18"/>
      <c r="EHX1642" s="19"/>
      <c r="EHY1642" s="159"/>
      <c r="EHZ1642" s="160"/>
      <c r="EIA1642" s="160"/>
      <c r="EIB1642" s="18"/>
      <c r="EIC1642" s="19"/>
      <c r="EID1642" s="18"/>
      <c r="EIE1642" s="19"/>
      <c r="EIF1642" s="18"/>
      <c r="EIG1642" s="19"/>
      <c r="EIH1642" s="18"/>
      <c r="EII1642" s="19"/>
      <c r="EIJ1642" s="18"/>
      <c r="EIK1642" s="19"/>
      <c r="EIL1642" s="18"/>
      <c r="EIM1642" s="19"/>
      <c r="EIN1642" s="18"/>
      <c r="EIO1642" s="19"/>
      <c r="EIP1642" s="18"/>
      <c r="EIQ1642" s="19"/>
      <c r="EIR1642" s="18"/>
      <c r="EIS1642" s="19"/>
      <c r="EIT1642" s="159"/>
      <c r="EIU1642" s="160"/>
      <c r="EIV1642" s="160"/>
      <c r="EIW1642" s="18"/>
      <c r="EIX1642" s="19"/>
      <c r="EIY1642" s="18"/>
      <c r="EIZ1642" s="19"/>
      <c r="EJA1642" s="18"/>
      <c r="EJB1642" s="19"/>
      <c r="EJC1642" s="18"/>
      <c r="EJD1642" s="19"/>
      <c r="EJE1642" s="18"/>
      <c r="EJF1642" s="19"/>
      <c r="EJG1642" s="18"/>
      <c r="EJH1642" s="19"/>
      <c r="EJI1642" s="18"/>
      <c r="EJJ1642" s="19"/>
      <c r="EJK1642" s="18"/>
      <c r="EJL1642" s="19"/>
      <c r="EJM1642" s="18"/>
      <c r="EJN1642" s="19"/>
      <c r="EJO1642" s="159"/>
      <c r="EJP1642" s="160"/>
      <c r="EJQ1642" s="160"/>
      <c r="EJR1642" s="18"/>
      <c r="EJS1642" s="19"/>
      <c r="EJT1642" s="18"/>
      <c r="EJU1642" s="19"/>
      <c r="EJV1642" s="18"/>
      <c r="EJW1642" s="19"/>
      <c r="EJX1642" s="18"/>
      <c r="EJY1642" s="19"/>
      <c r="EJZ1642" s="18"/>
      <c r="EKA1642" s="19"/>
      <c r="EKB1642" s="18"/>
      <c r="EKC1642" s="19"/>
      <c r="EKD1642" s="18"/>
      <c r="EKE1642" s="19"/>
      <c r="EKF1642" s="18"/>
      <c r="EKG1642" s="19"/>
      <c r="EKH1642" s="18"/>
      <c r="EKI1642" s="19"/>
      <c r="EKJ1642" s="159"/>
      <c r="EKK1642" s="160"/>
      <c r="EKL1642" s="160"/>
      <c r="EKM1642" s="18"/>
      <c r="EKN1642" s="19"/>
      <c r="EKO1642" s="18"/>
      <c r="EKP1642" s="19"/>
      <c r="EKQ1642" s="18"/>
      <c r="EKR1642" s="19"/>
      <c r="EKS1642" s="18"/>
      <c r="EKT1642" s="19"/>
      <c r="EKU1642" s="18"/>
      <c r="EKV1642" s="19"/>
      <c r="EKW1642" s="18"/>
      <c r="EKX1642" s="19"/>
      <c r="EKY1642" s="18"/>
      <c r="EKZ1642" s="19"/>
      <c r="ELA1642" s="18"/>
      <c r="ELB1642" s="19"/>
      <c r="ELC1642" s="18"/>
      <c r="ELD1642" s="19"/>
      <c r="ELE1642" s="159"/>
      <c r="ELF1642" s="160"/>
      <c r="ELG1642" s="160"/>
      <c r="ELH1642" s="18"/>
      <c r="ELI1642" s="19"/>
      <c r="ELJ1642" s="18"/>
      <c r="ELK1642" s="19"/>
      <c r="ELL1642" s="18"/>
      <c r="ELM1642" s="19"/>
      <c r="ELN1642" s="18"/>
      <c r="ELO1642" s="19"/>
      <c r="ELP1642" s="18"/>
      <c r="ELQ1642" s="19"/>
      <c r="ELR1642" s="18"/>
      <c r="ELS1642" s="19"/>
      <c r="ELT1642" s="18"/>
      <c r="ELU1642" s="19"/>
      <c r="ELV1642" s="18"/>
      <c r="ELW1642" s="19"/>
      <c r="ELX1642" s="18"/>
      <c r="ELY1642" s="19"/>
      <c r="ELZ1642" s="159"/>
      <c r="EMA1642" s="160"/>
      <c r="EMB1642" s="160"/>
      <c r="EMC1642" s="18"/>
      <c r="EMD1642" s="19"/>
      <c r="EME1642" s="18"/>
      <c r="EMF1642" s="19"/>
      <c r="EMG1642" s="18"/>
      <c r="EMH1642" s="19"/>
      <c r="EMI1642" s="18"/>
      <c r="EMJ1642" s="19"/>
      <c r="EMK1642" s="18"/>
      <c r="EML1642" s="19"/>
      <c r="EMM1642" s="18"/>
      <c r="EMN1642" s="19"/>
      <c r="EMO1642" s="18"/>
      <c r="EMP1642" s="19"/>
      <c r="EMQ1642" s="18"/>
      <c r="EMR1642" s="19"/>
      <c r="EMS1642" s="18"/>
      <c r="EMT1642" s="19"/>
      <c r="EMU1642" s="159"/>
      <c r="EMV1642" s="160"/>
      <c r="EMW1642" s="160"/>
      <c r="EMX1642" s="18"/>
      <c r="EMY1642" s="19"/>
      <c r="EMZ1642" s="18"/>
      <c r="ENA1642" s="19"/>
      <c r="ENB1642" s="18"/>
      <c r="ENC1642" s="19"/>
      <c r="END1642" s="18"/>
      <c r="ENE1642" s="19"/>
      <c r="ENF1642" s="18"/>
      <c r="ENG1642" s="19"/>
      <c r="ENH1642" s="18"/>
      <c r="ENI1642" s="19"/>
      <c r="ENJ1642" s="18"/>
      <c r="ENK1642" s="19"/>
      <c r="ENL1642" s="18"/>
      <c r="ENM1642" s="19"/>
      <c r="ENN1642" s="18"/>
      <c r="ENO1642" s="19"/>
      <c r="ENP1642" s="159"/>
      <c r="ENQ1642" s="160"/>
      <c r="ENR1642" s="160"/>
      <c r="ENS1642" s="18"/>
      <c r="ENT1642" s="19"/>
      <c r="ENU1642" s="18"/>
      <c r="ENV1642" s="19"/>
      <c r="ENW1642" s="18"/>
      <c r="ENX1642" s="19"/>
      <c r="ENY1642" s="18"/>
      <c r="ENZ1642" s="19"/>
      <c r="EOA1642" s="18"/>
      <c r="EOB1642" s="19"/>
      <c r="EOC1642" s="18"/>
      <c r="EOD1642" s="19"/>
      <c r="EOE1642" s="18"/>
      <c r="EOF1642" s="19"/>
      <c r="EOG1642" s="18"/>
      <c r="EOH1642" s="19"/>
      <c r="EOI1642" s="18"/>
      <c r="EOJ1642" s="19"/>
      <c r="EOK1642" s="159"/>
      <c r="EOL1642" s="160"/>
      <c r="EOM1642" s="160"/>
      <c r="EON1642" s="18"/>
      <c r="EOO1642" s="19"/>
      <c r="EOP1642" s="18"/>
      <c r="EOQ1642" s="19"/>
      <c r="EOR1642" s="18"/>
      <c r="EOS1642" s="19"/>
      <c r="EOT1642" s="18"/>
      <c r="EOU1642" s="19"/>
      <c r="EOV1642" s="18"/>
      <c r="EOW1642" s="19"/>
      <c r="EOX1642" s="18"/>
      <c r="EOY1642" s="19"/>
      <c r="EOZ1642" s="18"/>
      <c r="EPA1642" s="19"/>
      <c r="EPB1642" s="18"/>
      <c r="EPC1642" s="19"/>
      <c r="EPD1642" s="18"/>
      <c r="EPE1642" s="19"/>
      <c r="EPF1642" s="159"/>
      <c r="EPG1642" s="160"/>
      <c r="EPH1642" s="160"/>
      <c r="EPI1642" s="18"/>
      <c r="EPJ1642" s="19"/>
      <c r="EPK1642" s="18"/>
      <c r="EPL1642" s="19"/>
      <c r="EPM1642" s="18"/>
      <c r="EPN1642" s="19"/>
      <c r="EPO1642" s="18"/>
      <c r="EPP1642" s="19"/>
      <c r="EPQ1642" s="18"/>
      <c r="EPR1642" s="19"/>
      <c r="EPS1642" s="18"/>
      <c r="EPT1642" s="19"/>
      <c r="EPU1642" s="18"/>
      <c r="EPV1642" s="19"/>
      <c r="EPW1642" s="18"/>
      <c r="EPX1642" s="19"/>
      <c r="EPY1642" s="18"/>
      <c r="EPZ1642" s="19"/>
      <c r="EQA1642" s="159"/>
      <c r="EQB1642" s="160"/>
      <c r="EQC1642" s="160"/>
      <c r="EQD1642" s="18"/>
      <c r="EQE1642" s="19"/>
      <c r="EQF1642" s="18"/>
      <c r="EQG1642" s="19"/>
      <c r="EQH1642" s="18"/>
      <c r="EQI1642" s="19"/>
      <c r="EQJ1642" s="18"/>
      <c r="EQK1642" s="19"/>
      <c r="EQL1642" s="18"/>
      <c r="EQM1642" s="19"/>
      <c r="EQN1642" s="18"/>
      <c r="EQO1642" s="19"/>
      <c r="EQP1642" s="18"/>
      <c r="EQQ1642" s="19"/>
      <c r="EQR1642" s="18"/>
      <c r="EQS1642" s="19"/>
      <c r="EQT1642" s="18"/>
      <c r="EQU1642" s="19"/>
      <c r="EQV1642" s="159"/>
      <c r="EQW1642" s="160"/>
      <c r="EQX1642" s="160"/>
      <c r="EQY1642" s="18"/>
      <c r="EQZ1642" s="19"/>
      <c r="ERA1642" s="18"/>
      <c r="ERB1642" s="19"/>
      <c r="ERC1642" s="18"/>
      <c r="ERD1642" s="19"/>
      <c r="ERE1642" s="18"/>
      <c r="ERF1642" s="19"/>
      <c r="ERG1642" s="18"/>
      <c r="ERH1642" s="19"/>
      <c r="ERI1642" s="18"/>
      <c r="ERJ1642" s="19"/>
      <c r="ERK1642" s="18"/>
      <c r="ERL1642" s="19"/>
      <c r="ERM1642" s="18"/>
      <c r="ERN1642" s="19"/>
      <c r="ERO1642" s="18"/>
      <c r="ERP1642" s="19"/>
      <c r="ERQ1642" s="159"/>
      <c r="ERR1642" s="160"/>
      <c r="ERS1642" s="160"/>
      <c r="ERT1642" s="18"/>
      <c r="ERU1642" s="19"/>
      <c r="ERV1642" s="18"/>
      <c r="ERW1642" s="19"/>
      <c r="ERX1642" s="18"/>
      <c r="ERY1642" s="19"/>
      <c r="ERZ1642" s="18"/>
      <c r="ESA1642" s="19"/>
      <c r="ESB1642" s="18"/>
      <c r="ESC1642" s="19"/>
      <c r="ESD1642" s="18"/>
      <c r="ESE1642" s="19"/>
      <c r="ESF1642" s="18"/>
      <c r="ESG1642" s="19"/>
      <c r="ESH1642" s="18"/>
      <c r="ESI1642" s="19"/>
      <c r="ESJ1642" s="18"/>
      <c r="ESK1642" s="19"/>
      <c r="ESL1642" s="159"/>
      <c r="ESM1642" s="160"/>
      <c r="ESN1642" s="160"/>
      <c r="ESO1642" s="18"/>
      <c r="ESP1642" s="19"/>
      <c r="ESQ1642" s="18"/>
      <c r="ESR1642" s="19"/>
      <c r="ESS1642" s="18"/>
      <c r="EST1642" s="19"/>
      <c r="ESU1642" s="18"/>
      <c r="ESV1642" s="19"/>
      <c r="ESW1642" s="18"/>
      <c r="ESX1642" s="19"/>
      <c r="ESY1642" s="18"/>
      <c r="ESZ1642" s="19"/>
      <c r="ETA1642" s="18"/>
      <c r="ETB1642" s="19"/>
      <c r="ETC1642" s="18"/>
      <c r="ETD1642" s="19"/>
      <c r="ETE1642" s="18"/>
      <c r="ETF1642" s="19"/>
      <c r="ETG1642" s="159"/>
      <c r="ETH1642" s="160"/>
      <c r="ETI1642" s="160"/>
      <c r="ETJ1642" s="18"/>
      <c r="ETK1642" s="19"/>
      <c r="ETL1642" s="18"/>
      <c r="ETM1642" s="19"/>
      <c r="ETN1642" s="18"/>
      <c r="ETO1642" s="19"/>
      <c r="ETP1642" s="18"/>
      <c r="ETQ1642" s="19"/>
      <c r="ETR1642" s="18"/>
      <c r="ETS1642" s="19"/>
      <c r="ETT1642" s="18"/>
      <c r="ETU1642" s="19"/>
      <c r="ETV1642" s="18"/>
      <c r="ETW1642" s="19"/>
      <c r="ETX1642" s="18"/>
      <c r="ETY1642" s="19"/>
      <c r="ETZ1642" s="18"/>
      <c r="EUA1642" s="19"/>
      <c r="EUB1642" s="159"/>
      <c r="EUC1642" s="160"/>
      <c r="EUD1642" s="160"/>
      <c r="EUE1642" s="18"/>
      <c r="EUF1642" s="19"/>
      <c r="EUG1642" s="18"/>
      <c r="EUH1642" s="19"/>
      <c r="EUI1642" s="18"/>
      <c r="EUJ1642" s="19"/>
      <c r="EUK1642" s="18"/>
      <c r="EUL1642" s="19"/>
      <c r="EUM1642" s="18"/>
      <c r="EUN1642" s="19"/>
      <c r="EUO1642" s="18"/>
      <c r="EUP1642" s="19"/>
      <c r="EUQ1642" s="18"/>
      <c r="EUR1642" s="19"/>
      <c r="EUS1642" s="18"/>
      <c r="EUT1642" s="19"/>
      <c r="EUU1642" s="18"/>
      <c r="EUV1642" s="19"/>
      <c r="EUW1642" s="159"/>
      <c r="EUX1642" s="160"/>
      <c r="EUY1642" s="160"/>
      <c r="EUZ1642" s="18"/>
      <c r="EVA1642" s="19"/>
      <c r="EVB1642" s="18"/>
      <c r="EVC1642" s="19"/>
      <c r="EVD1642" s="18"/>
      <c r="EVE1642" s="19"/>
      <c r="EVF1642" s="18"/>
      <c r="EVG1642" s="19"/>
      <c r="EVH1642" s="18"/>
      <c r="EVI1642" s="19"/>
      <c r="EVJ1642" s="18"/>
      <c r="EVK1642" s="19"/>
      <c r="EVL1642" s="18"/>
      <c r="EVM1642" s="19"/>
      <c r="EVN1642" s="18"/>
      <c r="EVO1642" s="19"/>
      <c r="EVP1642" s="18"/>
      <c r="EVQ1642" s="19"/>
      <c r="EVR1642" s="159"/>
      <c r="EVS1642" s="160"/>
      <c r="EVT1642" s="160"/>
      <c r="EVU1642" s="18"/>
      <c r="EVV1642" s="19"/>
      <c r="EVW1642" s="18"/>
      <c r="EVX1642" s="19"/>
      <c r="EVY1642" s="18"/>
      <c r="EVZ1642" s="19"/>
      <c r="EWA1642" s="18"/>
      <c r="EWB1642" s="19"/>
      <c r="EWC1642" s="18"/>
      <c r="EWD1642" s="19"/>
      <c r="EWE1642" s="18"/>
      <c r="EWF1642" s="19"/>
      <c r="EWG1642" s="18"/>
      <c r="EWH1642" s="19"/>
      <c r="EWI1642" s="18"/>
      <c r="EWJ1642" s="19"/>
      <c r="EWK1642" s="18"/>
      <c r="EWL1642" s="19"/>
      <c r="EWM1642" s="159"/>
      <c r="EWN1642" s="160"/>
      <c r="EWO1642" s="160"/>
      <c r="EWP1642" s="18"/>
      <c r="EWQ1642" s="19"/>
      <c r="EWR1642" s="18"/>
      <c r="EWS1642" s="19"/>
      <c r="EWT1642" s="18"/>
      <c r="EWU1642" s="19"/>
      <c r="EWV1642" s="18"/>
      <c r="EWW1642" s="19"/>
      <c r="EWX1642" s="18"/>
      <c r="EWY1642" s="19"/>
      <c r="EWZ1642" s="18"/>
      <c r="EXA1642" s="19"/>
      <c r="EXB1642" s="18"/>
      <c r="EXC1642" s="19"/>
      <c r="EXD1642" s="18"/>
      <c r="EXE1642" s="19"/>
      <c r="EXF1642" s="18"/>
      <c r="EXG1642" s="19"/>
      <c r="EXH1642" s="159"/>
      <c r="EXI1642" s="160"/>
      <c r="EXJ1642" s="160"/>
      <c r="EXK1642" s="18"/>
      <c r="EXL1642" s="19"/>
      <c r="EXM1642" s="18"/>
      <c r="EXN1642" s="19"/>
      <c r="EXO1642" s="18"/>
      <c r="EXP1642" s="19"/>
      <c r="EXQ1642" s="18"/>
      <c r="EXR1642" s="19"/>
      <c r="EXS1642" s="18"/>
      <c r="EXT1642" s="19"/>
      <c r="EXU1642" s="18"/>
      <c r="EXV1642" s="19"/>
      <c r="EXW1642" s="18"/>
      <c r="EXX1642" s="19"/>
      <c r="EXY1642" s="18"/>
      <c r="EXZ1642" s="19"/>
      <c r="EYA1642" s="18"/>
      <c r="EYB1642" s="19"/>
      <c r="EYC1642" s="159"/>
      <c r="EYD1642" s="160"/>
      <c r="EYE1642" s="160"/>
      <c r="EYF1642" s="18"/>
      <c r="EYG1642" s="19"/>
      <c r="EYH1642" s="18"/>
      <c r="EYI1642" s="19"/>
      <c r="EYJ1642" s="18"/>
      <c r="EYK1642" s="19"/>
      <c r="EYL1642" s="18"/>
      <c r="EYM1642" s="19"/>
      <c r="EYN1642" s="18"/>
      <c r="EYO1642" s="19"/>
      <c r="EYP1642" s="18"/>
      <c r="EYQ1642" s="19"/>
      <c r="EYR1642" s="18"/>
      <c r="EYS1642" s="19"/>
      <c r="EYT1642" s="18"/>
      <c r="EYU1642" s="19"/>
      <c r="EYV1642" s="18"/>
      <c r="EYW1642" s="19"/>
      <c r="EYX1642" s="159"/>
      <c r="EYY1642" s="160"/>
      <c r="EYZ1642" s="160"/>
      <c r="EZA1642" s="18"/>
      <c r="EZB1642" s="19"/>
      <c r="EZC1642" s="18"/>
      <c r="EZD1642" s="19"/>
      <c r="EZE1642" s="18"/>
      <c r="EZF1642" s="19"/>
      <c r="EZG1642" s="18"/>
      <c r="EZH1642" s="19"/>
      <c r="EZI1642" s="18"/>
      <c r="EZJ1642" s="19"/>
      <c r="EZK1642" s="18"/>
      <c r="EZL1642" s="19"/>
      <c r="EZM1642" s="18"/>
      <c r="EZN1642" s="19"/>
      <c r="EZO1642" s="18"/>
      <c r="EZP1642" s="19"/>
      <c r="EZQ1642" s="18"/>
      <c r="EZR1642" s="19"/>
      <c r="EZS1642" s="159"/>
      <c r="EZT1642" s="160"/>
      <c r="EZU1642" s="160"/>
      <c r="EZV1642" s="18"/>
      <c r="EZW1642" s="19"/>
      <c r="EZX1642" s="18"/>
      <c r="EZY1642" s="19"/>
      <c r="EZZ1642" s="18"/>
      <c r="FAA1642" s="19"/>
      <c r="FAB1642" s="18"/>
      <c r="FAC1642" s="19"/>
      <c r="FAD1642" s="18"/>
      <c r="FAE1642" s="19"/>
      <c r="FAF1642" s="18"/>
      <c r="FAG1642" s="19"/>
      <c r="FAH1642" s="18"/>
      <c r="FAI1642" s="19"/>
      <c r="FAJ1642" s="18"/>
      <c r="FAK1642" s="19"/>
      <c r="FAL1642" s="18"/>
      <c r="FAM1642" s="19"/>
      <c r="FAN1642" s="159"/>
      <c r="FAO1642" s="160"/>
      <c r="FAP1642" s="160"/>
      <c r="FAQ1642" s="18"/>
      <c r="FAR1642" s="19"/>
      <c r="FAS1642" s="18"/>
      <c r="FAT1642" s="19"/>
      <c r="FAU1642" s="18"/>
      <c r="FAV1642" s="19"/>
      <c r="FAW1642" s="18"/>
      <c r="FAX1642" s="19"/>
      <c r="FAY1642" s="18"/>
      <c r="FAZ1642" s="19"/>
      <c r="FBA1642" s="18"/>
      <c r="FBB1642" s="19"/>
      <c r="FBC1642" s="18"/>
      <c r="FBD1642" s="19"/>
      <c r="FBE1642" s="18"/>
      <c r="FBF1642" s="19"/>
      <c r="FBG1642" s="18"/>
      <c r="FBH1642" s="19"/>
      <c r="FBI1642" s="159"/>
      <c r="FBJ1642" s="160"/>
      <c r="FBK1642" s="160"/>
      <c r="FBL1642" s="18"/>
      <c r="FBM1642" s="19"/>
      <c r="FBN1642" s="18"/>
      <c r="FBO1642" s="19"/>
      <c r="FBP1642" s="18"/>
      <c r="FBQ1642" s="19"/>
      <c r="FBR1642" s="18"/>
      <c r="FBS1642" s="19"/>
      <c r="FBT1642" s="18"/>
      <c r="FBU1642" s="19"/>
      <c r="FBV1642" s="18"/>
      <c r="FBW1642" s="19"/>
      <c r="FBX1642" s="18"/>
      <c r="FBY1642" s="19"/>
      <c r="FBZ1642" s="18"/>
      <c r="FCA1642" s="19"/>
      <c r="FCB1642" s="18"/>
      <c r="FCC1642" s="19"/>
      <c r="FCD1642" s="159"/>
      <c r="FCE1642" s="160"/>
      <c r="FCF1642" s="160"/>
      <c r="FCG1642" s="18"/>
      <c r="FCH1642" s="19"/>
      <c r="FCI1642" s="18"/>
      <c r="FCJ1642" s="19"/>
      <c r="FCK1642" s="18"/>
      <c r="FCL1642" s="19"/>
      <c r="FCM1642" s="18"/>
      <c r="FCN1642" s="19"/>
      <c r="FCO1642" s="18"/>
      <c r="FCP1642" s="19"/>
      <c r="FCQ1642" s="18"/>
      <c r="FCR1642" s="19"/>
      <c r="FCS1642" s="18"/>
      <c r="FCT1642" s="19"/>
      <c r="FCU1642" s="18"/>
      <c r="FCV1642" s="19"/>
      <c r="FCW1642" s="18"/>
      <c r="FCX1642" s="19"/>
      <c r="FCY1642" s="159"/>
      <c r="FCZ1642" s="160"/>
      <c r="FDA1642" s="160"/>
      <c r="FDB1642" s="18"/>
      <c r="FDC1642" s="19"/>
      <c r="FDD1642" s="18"/>
      <c r="FDE1642" s="19"/>
      <c r="FDF1642" s="18"/>
      <c r="FDG1642" s="19"/>
      <c r="FDH1642" s="18"/>
      <c r="FDI1642" s="19"/>
      <c r="FDJ1642" s="18"/>
      <c r="FDK1642" s="19"/>
      <c r="FDL1642" s="18"/>
      <c r="FDM1642" s="19"/>
      <c r="FDN1642" s="18"/>
      <c r="FDO1642" s="19"/>
      <c r="FDP1642" s="18"/>
      <c r="FDQ1642" s="19"/>
      <c r="FDR1642" s="18"/>
      <c r="FDS1642" s="19"/>
      <c r="FDT1642" s="159"/>
      <c r="FDU1642" s="160"/>
      <c r="FDV1642" s="160"/>
      <c r="FDW1642" s="18"/>
      <c r="FDX1642" s="19"/>
      <c r="FDY1642" s="18"/>
      <c r="FDZ1642" s="19"/>
      <c r="FEA1642" s="18"/>
      <c r="FEB1642" s="19"/>
      <c r="FEC1642" s="18"/>
      <c r="FED1642" s="19"/>
      <c r="FEE1642" s="18"/>
      <c r="FEF1642" s="19"/>
      <c r="FEG1642" s="18"/>
      <c r="FEH1642" s="19"/>
      <c r="FEI1642" s="18"/>
      <c r="FEJ1642" s="19"/>
      <c r="FEK1642" s="18"/>
      <c r="FEL1642" s="19"/>
      <c r="FEM1642" s="18"/>
      <c r="FEN1642" s="19"/>
      <c r="FEO1642" s="159"/>
      <c r="FEP1642" s="160"/>
      <c r="FEQ1642" s="160"/>
      <c r="FER1642" s="18"/>
      <c r="FES1642" s="19"/>
      <c r="FET1642" s="18"/>
      <c r="FEU1642" s="19"/>
      <c r="FEV1642" s="18"/>
      <c r="FEW1642" s="19"/>
      <c r="FEX1642" s="18"/>
      <c r="FEY1642" s="19"/>
      <c r="FEZ1642" s="18"/>
      <c r="FFA1642" s="19"/>
      <c r="FFB1642" s="18"/>
      <c r="FFC1642" s="19"/>
      <c r="FFD1642" s="18"/>
      <c r="FFE1642" s="19"/>
      <c r="FFF1642" s="18"/>
      <c r="FFG1642" s="19"/>
      <c r="FFH1642" s="18"/>
      <c r="FFI1642" s="19"/>
      <c r="FFJ1642" s="159"/>
      <c r="FFK1642" s="160"/>
      <c r="FFL1642" s="160"/>
      <c r="FFM1642" s="18"/>
      <c r="FFN1642" s="19"/>
      <c r="FFO1642" s="18"/>
      <c r="FFP1642" s="19"/>
      <c r="FFQ1642" s="18"/>
      <c r="FFR1642" s="19"/>
      <c r="FFS1642" s="18"/>
      <c r="FFT1642" s="19"/>
      <c r="FFU1642" s="18"/>
      <c r="FFV1642" s="19"/>
      <c r="FFW1642" s="18"/>
      <c r="FFX1642" s="19"/>
      <c r="FFY1642" s="18"/>
      <c r="FFZ1642" s="19"/>
      <c r="FGA1642" s="18"/>
      <c r="FGB1642" s="19"/>
      <c r="FGC1642" s="18"/>
      <c r="FGD1642" s="19"/>
      <c r="FGE1642" s="159"/>
      <c r="FGF1642" s="160"/>
      <c r="FGG1642" s="160"/>
      <c r="FGH1642" s="18"/>
      <c r="FGI1642" s="19"/>
      <c r="FGJ1642" s="18"/>
      <c r="FGK1642" s="19"/>
      <c r="FGL1642" s="18"/>
      <c r="FGM1642" s="19"/>
      <c r="FGN1642" s="18"/>
      <c r="FGO1642" s="19"/>
      <c r="FGP1642" s="18"/>
      <c r="FGQ1642" s="19"/>
      <c r="FGR1642" s="18"/>
      <c r="FGS1642" s="19"/>
      <c r="FGT1642" s="18"/>
      <c r="FGU1642" s="19"/>
      <c r="FGV1642" s="18"/>
      <c r="FGW1642" s="19"/>
      <c r="FGX1642" s="18"/>
      <c r="FGY1642" s="19"/>
      <c r="FGZ1642" s="159"/>
      <c r="FHA1642" s="160"/>
      <c r="FHB1642" s="160"/>
      <c r="FHC1642" s="18"/>
      <c r="FHD1642" s="19"/>
      <c r="FHE1642" s="18"/>
      <c r="FHF1642" s="19"/>
      <c r="FHG1642" s="18"/>
      <c r="FHH1642" s="19"/>
      <c r="FHI1642" s="18"/>
      <c r="FHJ1642" s="19"/>
      <c r="FHK1642" s="18"/>
      <c r="FHL1642" s="19"/>
      <c r="FHM1642" s="18"/>
      <c r="FHN1642" s="19"/>
      <c r="FHO1642" s="18"/>
      <c r="FHP1642" s="19"/>
      <c r="FHQ1642" s="18"/>
      <c r="FHR1642" s="19"/>
      <c r="FHS1642" s="18"/>
      <c r="FHT1642" s="19"/>
      <c r="FHU1642" s="159"/>
      <c r="FHV1642" s="160"/>
      <c r="FHW1642" s="160"/>
      <c r="FHX1642" s="18"/>
      <c r="FHY1642" s="19"/>
      <c r="FHZ1642" s="18"/>
      <c r="FIA1642" s="19"/>
      <c r="FIB1642" s="18"/>
      <c r="FIC1642" s="19"/>
      <c r="FID1642" s="18"/>
      <c r="FIE1642" s="19"/>
      <c r="FIF1642" s="18"/>
      <c r="FIG1642" s="19"/>
      <c r="FIH1642" s="18"/>
      <c r="FII1642" s="19"/>
      <c r="FIJ1642" s="18"/>
      <c r="FIK1642" s="19"/>
      <c r="FIL1642" s="18"/>
      <c r="FIM1642" s="19"/>
      <c r="FIN1642" s="18"/>
      <c r="FIO1642" s="19"/>
      <c r="FIP1642" s="159"/>
      <c r="FIQ1642" s="160"/>
      <c r="FIR1642" s="160"/>
      <c r="FIS1642" s="18"/>
      <c r="FIT1642" s="19"/>
      <c r="FIU1642" s="18"/>
      <c r="FIV1642" s="19"/>
      <c r="FIW1642" s="18"/>
      <c r="FIX1642" s="19"/>
      <c r="FIY1642" s="18"/>
      <c r="FIZ1642" s="19"/>
      <c r="FJA1642" s="18"/>
      <c r="FJB1642" s="19"/>
      <c r="FJC1642" s="18"/>
      <c r="FJD1642" s="19"/>
      <c r="FJE1642" s="18"/>
      <c r="FJF1642" s="19"/>
      <c r="FJG1642" s="18"/>
      <c r="FJH1642" s="19"/>
      <c r="FJI1642" s="18"/>
      <c r="FJJ1642" s="19"/>
      <c r="FJK1642" s="159"/>
      <c r="FJL1642" s="160"/>
      <c r="FJM1642" s="160"/>
      <c r="FJN1642" s="18"/>
      <c r="FJO1642" s="19"/>
      <c r="FJP1642" s="18"/>
      <c r="FJQ1642" s="19"/>
      <c r="FJR1642" s="18"/>
      <c r="FJS1642" s="19"/>
      <c r="FJT1642" s="18"/>
      <c r="FJU1642" s="19"/>
      <c r="FJV1642" s="18"/>
      <c r="FJW1642" s="19"/>
      <c r="FJX1642" s="18"/>
      <c r="FJY1642" s="19"/>
      <c r="FJZ1642" s="18"/>
      <c r="FKA1642" s="19"/>
      <c r="FKB1642" s="18"/>
      <c r="FKC1642" s="19"/>
      <c r="FKD1642" s="18"/>
      <c r="FKE1642" s="19"/>
      <c r="FKF1642" s="159"/>
      <c r="FKG1642" s="160"/>
      <c r="FKH1642" s="160"/>
      <c r="FKI1642" s="18"/>
      <c r="FKJ1642" s="19"/>
      <c r="FKK1642" s="18"/>
      <c r="FKL1642" s="19"/>
      <c r="FKM1642" s="18"/>
      <c r="FKN1642" s="19"/>
      <c r="FKO1642" s="18"/>
      <c r="FKP1642" s="19"/>
      <c r="FKQ1642" s="18"/>
      <c r="FKR1642" s="19"/>
      <c r="FKS1642" s="18"/>
      <c r="FKT1642" s="19"/>
      <c r="FKU1642" s="18"/>
      <c r="FKV1642" s="19"/>
      <c r="FKW1642" s="18"/>
      <c r="FKX1642" s="19"/>
      <c r="FKY1642" s="18"/>
      <c r="FKZ1642" s="19"/>
      <c r="FLA1642" s="159"/>
      <c r="FLB1642" s="160"/>
      <c r="FLC1642" s="160"/>
      <c r="FLD1642" s="18"/>
      <c r="FLE1642" s="19"/>
      <c r="FLF1642" s="18"/>
      <c r="FLG1642" s="19"/>
      <c r="FLH1642" s="18"/>
      <c r="FLI1642" s="19"/>
      <c r="FLJ1642" s="18"/>
      <c r="FLK1642" s="19"/>
      <c r="FLL1642" s="18"/>
      <c r="FLM1642" s="19"/>
      <c r="FLN1642" s="18"/>
      <c r="FLO1642" s="19"/>
      <c r="FLP1642" s="18"/>
      <c r="FLQ1642" s="19"/>
      <c r="FLR1642" s="18"/>
      <c r="FLS1642" s="19"/>
      <c r="FLT1642" s="18"/>
      <c r="FLU1642" s="19"/>
      <c r="FLV1642" s="159"/>
      <c r="FLW1642" s="160"/>
      <c r="FLX1642" s="160"/>
      <c r="FLY1642" s="18"/>
      <c r="FLZ1642" s="19"/>
      <c r="FMA1642" s="18"/>
      <c r="FMB1642" s="19"/>
      <c r="FMC1642" s="18"/>
      <c r="FMD1642" s="19"/>
      <c r="FME1642" s="18"/>
      <c r="FMF1642" s="19"/>
      <c r="FMG1642" s="18"/>
      <c r="FMH1642" s="19"/>
      <c r="FMI1642" s="18"/>
      <c r="FMJ1642" s="19"/>
      <c r="FMK1642" s="18"/>
      <c r="FML1642" s="19"/>
      <c r="FMM1642" s="18"/>
      <c r="FMN1642" s="19"/>
      <c r="FMO1642" s="18"/>
      <c r="FMP1642" s="19"/>
      <c r="FMQ1642" s="159"/>
      <c r="FMR1642" s="160"/>
      <c r="FMS1642" s="160"/>
      <c r="FMT1642" s="18"/>
      <c r="FMU1642" s="19"/>
      <c r="FMV1642" s="18"/>
      <c r="FMW1642" s="19"/>
      <c r="FMX1642" s="18"/>
      <c r="FMY1642" s="19"/>
      <c r="FMZ1642" s="18"/>
      <c r="FNA1642" s="19"/>
      <c r="FNB1642" s="18"/>
      <c r="FNC1642" s="19"/>
      <c r="FND1642" s="18"/>
      <c r="FNE1642" s="19"/>
      <c r="FNF1642" s="18"/>
      <c r="FNG1642" s="19"/>
      <c r="FNH1642" s="18"/>
      <c r="FNI1642" s="19"/>
      <c r="FNJ1642" s="18"/>
      <c r="FNK1642" s="19"/>
      <c r="FNL1642" s="159"/>
      <c r="FNM1642" s="160"/>
      <c r="FNN1642" s="160"/>
      <c r="FNO1642" s="18"/>
      <c r="FNP1642" s="19"/>
      <c r="FNQ1642" s="18"/>
      <c r="FNR1642" s="19"/>
      <c r="FNS1642" s="18"/>
      <c r="FNT1642" s="19"/>
      <c r="FNU1642" s="18"/>
      <c r="FNV1642" s="19"/>
      <c r="FNW1642" s="18"/>
      <c r="FNX1642" s="19"/>
      <c r="FNY1642" s="18"/>
      <c r="FNZ1642" s="19"/>
      <c r="FOA1642" s="18"/>
      <c r="FOB1642" s="19"/>
      <c r="FOC1642" s="18"/>
      <c r="FOD1642" s="19"/>
      <c r="FOE1642" s="18"/>
      <c r="FOF1642" s="19"/>
      <c r="FOG1642" s="159"/>
      <c r="FOH1642" s="160"/>
      <c r="FOI1642" s="160"/>
      <c r="FOJ1642" s="18"/>
      <c r="FOK1642" s="19"/>
      <c r="FOL1642" s="18"/>
      <c r="FOM1642" s="19"/>
      <c r="FON1642" s="18"/>
      <c r="FOO1642" s="19"/>
      <c r="FOP1642" s="18"/>
      <c r="FOQ1642" s="19"/>
      <c r="FOR1642" s="18"/>
      <c r="FOS1642" s="19"/>
      <c r="FOT1642" s="18"/>
      <c r="FOU1642" s="19"/>
      <c r="FOV1642" s="18"/>
      <c r="FOW1642" s="19"/>
      <c r="FOX1642" s="18"/>
      <c r="FOY1642" s="19"/>
      <c r="FOZ1642" s="18"/>
      <c r="FPA1642" s="19"/>
      <c r="FPB1642" s="159"/>
      <c r="FPC1642" s="160"/>
      <c r="FPD1642" s="160"/>
      <c r="FPE1642" s="18"/>
      <c r="FPF1642" s="19"/>
      <c r="FPG1642" s="18"/>
      <c r="FPH1642" s="19"/>
      <c r="FPI1642" s="18"/>
      <c r="FPJ1642" s="19"/>
      <c r="FPK1642" s="18"/>
      <c r="FPL1642" s="19"/>
      <c r="FPM1642" s="18"/>
      <c r="FPN1642" s="19"/>
      <c r="FPO1642" s="18"/>
      <c r="FPP1642" s="19"/>
      <c r="FPQ1642" s="18"/>
      <c r="FPR1642" s="19"/>
      <c r="FPS1642" s="18"/>
      <c r="FPT1642" s="19"/>
      <c r="FPU1642" s="18"/>
      <c r="FPV1642" s="19"/>
      <c r="FPW1642" s="159"/>
      <c r="FPX1642" s="160"/>
      <c r="FPY1642" s="160"/>
      <c r="FPZ1642" s="18"/>
      <c r="FQA1642" s="19"/>
      <c r="FQB1642" s="18"/>
      <c r="FQC1642" s="19"/>
      <c r="FQD1642" s="18"/>
      <c r="FQE1642" s="19"/>
      <c r="FQF1642" s="18"/>
      <c r="FQG1642" s="19"/>
      <c r="FQH1642" s="18"/>
      <c r="FQI1642" s="19"/>
      <c r="FQJ1642" s="18"/>
      <c r="FQK1642" s="19"/>
      <c r="FQL1642" s="18"/>
      <c r="FQM1642" s="19"/>
      <c r="FQN1642" s="18"/>
      <c r="FQO1642" s="19"/>
      <c r="FQP1642" s="18"/>
      <c r="FQQ1642" s="19"/>
      <c r="FQR1642" s="159"/>
      <c r="FQS1642" s="160"/>
      <c r="FQT1642" s="160"/>
      <c r="FQU1642" s="18"/>
      <c r="FQV1642" s="19"/>
      <c r="FQW1642" s="18"/>
      <c r="FQX1642" s="19"/>
      <c r="FQY1642" s="18"/>
      <c r="FQZ1642" s="19"/>
      <c r="FRA1642" s="18"/>
      <c r="FRB1642" s="19"/>
      <c r="FRC1642" s="18"/>
      <c r="FRD1642" s="19"/>
      <c r="FRE1642" s="18"/>
      <c r="FRF1642" s="19"/>
      <c r="FRG1642" s="18"/>
      <c r="FRH1642" s="19"/>
      <c r="FRI1642" s="18"/>
      <c r="FRJ1642" s="19"/>
      <c r="FRK1642" s="18"/>
      <c r="FRL1642" s="19"/>
      <c r="FRM1642" s="159"/>
      <c r="FRN1642" s="160"/>
      <c r="FRO1642" s="160"/>
      <c r="FRP1642" s="18"/>
      <c r="FRQ1642" s="19"/>
      <c r="FRR1642" s="18"/>
      <c r="FRS1642" s="19"/>
      <c r="FRT1642" s="18"/>
      <c r="FRU1642" s="19"/>
      <c r="FRV1642" s="18"/>
      <c r="FRW1642" s="19"/>
      <c r="FRX1642" s="18"/>
      <c r="FRY1642" s="19"/>
      <c r="FRZ1642" s="18"/>
      <c r="FSA1642" s="19"/>
      <c r="FSB1642" s="18"/>
      <c r="FSC1642" s="19"/>
      <c r="FSD1642" s="18"/>
      <c r="FSE1642" s="19"/>
      <c r="FSF1642" s="18"/>
      <c r="FSG1642" s="19"/>
      <c r="FSH1642" s="159"/>
      <c r="FSI1642" s="160"/>
      <c r="FSJ1642" s="160"/>
      <c r="FSK1642" s="18"/>
      <c r="FSL1642" s="19"/>
      <c r="FSM1642" s="18"/>
      <c r="FSN1642" s="19"/>
      <c r="FSO1642" s="18"/>
      <c r="FSP1642" s="19"/>
      <c r="FSQ1642" s="18"/>
      <c r="FSR1642" s="19"/>
      <c r="FSS1642" s="18"/>
      <c r="FST1642" s="19"/>
      <c r="FSU1642" s="18"/>
      <c r="FSV1642" s="19"/>
      <c r="FSW1642" s="18"/>
      <c r="FSX1642" s="19"/>
      <c r="FSY1642" s="18"/>
      <c r="FSZ1642" s="19"/>
      <c r="FTA1642" s="18"/>
      <c r="FTB1642" s="19"/>
      <c r="FTC1642" s="159"/>
      <c r="FTD1642" s="160"/>
      <c r="FTE1642" s="160"/>
      <c r="FTF1642" s="18"/>
      <c r="FTG1642" s="19"/>
      <c r="FTH1642" s="18"/>
      <c r="FTI1642" s="19"/>
      <c r="FTJ1642" s="18"/>
      <c r="FTK1642" s="19"/>
      <c r="FTL1642" s="18"/>
      <c r="FTM1642" s="19"/>
      <c r="FTN1642" s="18"/>
      <c r="FTO1642" s="19"/>
      <c r="FTP1642" s="18"/>
      <c r="FTQ1642" s="19"/>
      <c r="FTR1642" s="18"/>
      <c r="FTS1642" s="19"/>
      <c r="FTT1642" s="18"/>
      <c r="FTU1642" s="19"/>
      <c r="FTV1642" s="18"/>
      <c r="FTW1642" s="19"/>
      <c r="FTX1642" s="159"/>
      <c r="FTY1642" s="160"/>
      <c r="FTZ1642" s="160"/>
      <c r="FUA1642" s="18"/>
      <c r="FUB1642" s="19"/>
      <c r="FUC1642" s="18"/>
      <c r="FUD1642" s="19"/>
      <c r="FUE1642" s="18"/>
      <c r="FUF1642" s="19"/>
      <c r="FUG1642" s="18"/>
      <c r="FUH1642" s="19"/>
      <c r="FUI1642" s="18"/>
      <c r="FUJ1642" s="19"/>
      <c r="FUK1642" s="18"/>
      <c r="FUL1642" s="19"/>
      <c r="FUM1642" s="18"/>
      <c r="FUN1642" s="19"/>
      <c r="FUO1642" s="18"/>
      <c r="FUP1642" s="19"/>
      <c r="FUQ1642" s="18"/>
      <c r="FUR1642" s="19"/>
      <c r="FUS1642" s="159"/>
      <c r="FUT1642" s="160"/>
      <c r="FUU1642" s="160"/>
      <c r="FUV1642" s="18"/>
      <c r="FUW1642" s="19"/>
      <c r="FUX1642" s="18"/>
      <c r="FUY1642" s="19"/>
      <c r="FUZ1642" s="18"/>
      <c r="FVA1642" s="19"/>
      <c r="FVB1642" s="18"/>
      <c r="FVC1642" s="19"/>
      <c r="FVD1642" s="18"/>
      <c r="FVE1642" s="19"/>
      <c r="FVF1642" s="18"/>
      <c r="FVG1642" s="19"/>
      <c r="FVH1642" s="18"/>
      <c r="FVI1642" s="19"/>
      <c r="FVJ1642" s="18"/>
      <c r="FVK1642" s="19"/>
      <c r="FVL1642" s="18"/>
      <c r="FVM1642" s="19"/>
      <c r="FVN1642" s="159"/>
      <c r="FVO1642" s="160"/>
      <c r="FVP1642" s="160"/>
      <c r="FVQ1642" s="18"/>
      <c r="FVR1642" s="19"/>
      <c r="FVS1642" s="18"/>
      <c r="FVT1642" s="19"/>
      <c r="FVU1642" s="18"/>
      <c r="FVV1642" s="19"/>
      <c r="FVW1642" s="18"/>
      <c r="FVX1642" s="19"/>
      <c r="FVY1642" s="18"/>
      <c r="FVZ1642" s="19"/>
      <c r="FWA1642" s="18"/>
      <c r="FWB1642" s="19"/>
      <c r="FWC1642" s="18"/>
      <c r="FWD1642" s="19"/>
      <c r="FWE1642" s="18"/>
      <c r="FWF1642" s="19"/>
      <c r="FWG1642" s="18"/>
      <c r="FWH1642" s="19"/>
      <c r="FWI1642" s="159"/>
      <c r="FWJ1642" s="160"/>
      <c r="FWK1642" s="160"/>
      <c r="FWL1642" s="18"/>
      <c r="FWM1642" s="19"/>
      <c r="FWN1642" s="18"/>
      <c r="FWO1642" s="19"/>
      <c r="FWP1642" s="18"/>
      <c r="FWQ1642" s="19"/>
      <c r="FWR1642" s="18"/>
      <c r="FWS1642" s="19"/>
      <c r="FWT1642" s="18"/>
      <c r="FWU1642" s="19"/>
      <c r="FWV1642" s="18"/>
      <c r="FWW1642" s="19"/>
      <c r="FWX1642" s="18"/>
      <c r="FWY1642" s="19"/>
      <c r="FWZ1642" s="18"/>
      <c r="FXA1642" s="19"/>
      <c r="FXB1642" s="18"/>
      <c r="FXC1642" s="19"/>
      <c r="FXD1642" s="159"/>
      <c r="FXE1642" s="160"/>
      <c r="FXF1642" s="160"/>
      <c r="FXG1642" s="18"/>
      <c r="FXH1642" s="19"/>
      <c r="FXI1642" s="18"/>
      <c r="FXJ1642" s="19"/>
      <c r="FXK1642" s="18"/>
      <c r="FXL1642" s="19"/>
      <c r="FXM1642" s="18"/>
      <c r="FXN1642" s="19"/>
      <c r="FXO1642" s="18"/>
      <c r="FXP1642" s="19"/>
      <c r="FXQ1642" s="18"/>
      <c r="FXR1642" s="19"/>
      <c r="FXS1642" s="18"/>
      <c r="FXT1642" s="19"/>
      <c r="FXU1642" s="18"/>
      <c r="FXV1642" s="19"/>
      <c r="FXW1642" s="18"/>
      <c r="FXX1642" s="19"/>
      <c r="FXY1642" s="159"/>
      <c r="FXZ1642" s="160"/>
      <c r="FYA1642" s="160"/>
      <c r="FYB1642" s="18"/>
      <c r="FYC1642" s="19"/>
      <c r="FYD1642" s="18"/>
      <c r="FYE1642" s="19"/>
      <c r="FYF1642" s="18"/>
      <c r="FYG1642" s="19"/>
      <c r="FYH1642" s="18"/>
      <c r="FYI1642" s="19"/>
      <c r="FYJ1642" s="18"/>
      <c r="FYK1642" s="19"/>
      <c r="FYL1642" s="18"/>
      <c r="FYM1642" s="19"/>
      <c r="FYN1642" s="18"/>
      <c r="FYO1642" s="19"/>
      <c r="FYP1642" s="18"/>
      <c r="FYQ1642" s="19"/>
      <c r="FYR1642" s="18"/>
      <c r="FYS1642" s="19"/>
      <c r="FYT1642" s="159"/>
      <c r="FYU1642" s="160"/>
      <c r="FYV1642" s="160"/>
      <c r="FYW1642" s="18"/>
      <c r="FYX1642" s="19"/>
      <c r="FYY1642" s="18"/>
      <c r="FYZ1642" s="19"/>
      <c r="FZA1642" s="18"/>
      <c r="FZB1642" s="19"/>
      <c r="FZC1642" s="18"/>
      <c r="FZD1642" s="19"/>
      <c r="FZE1642" s="18"/>
      <c r="FZF1642" s="19"/>
      <c r="FZG1642" s="18"/>
      <c r="FZH1642" s="19"/>
      <c r="FZI1642" s="18"/>
      <c r="FZJ1642" s="19"/>
      <c r="FZK1642" s="18"/>
      <c r="FZL1642" s="19"/>
      <c r="FZM1642" s="18"/>
      <c r="FZN1642" s="19"/>
      <c r="FZO1642" s="159"/>
      <c r="FZP1642" s="160"/>
      <c r="FZQ1642" s="160"/>
      <c r="FZR1642" s="18"/>
      <c r="FZS1642" s="19"/>
      <c r="FZT1642" s="18"/>
      <c r="FZU1642" s="19"/>
      <c r="FZV1642" s="18"/>
      <c r="FZW1642" s="19"/>
      <c r="FZX1642" s="18"/>
      <c r="FZY1642" s="19"/>
      <c r="FZZ1642" s="18"/>
      <c r="GAA1642" s="19"/>
      <c r="GAB1642" s="18"/>
      <c r="GAC1642" s="19"/>
      <c r="GAD1642" s="18"/>
      <c r="GAE1642" s="19"/>
      <c r="GAF1642" s="18"/>
      <c r="GAG1642" s="19"/>
      <c r="GAH1642" s="18"/>
      <c r="GAI1642" s="19"/>
      <c r="GAJ1642" s="159"/>
      <c r="GAK1642" s="160"/>
      <c r="GAL1642" s="160"/>
      <c r="GAM1642" s="18"/>
      <c r="GAN1642" s="19"/>
      <c r="GAO1642" s="18"/>
      <c r="GAP1642" s="19"/>
      <c r="GAQ1642" s="18"/>
      <c r="GAR1642" s="19"/>
      <c r="GAS1642" s="18"/>
      <c r="GAT1642" s="19"/>
      <c r="GAU1642" s="18"/>
      <c r="GAV1642" s="19"/>
      <c r="GAW1642" s="18"/>
      <c r="GAX1642" s="19"/>
      <c r="GAY1642" s="18"/>
      <c r="GAZ1642" s="19"/>
      <c r="GBA1642" s="18"/>
      <c r="GBB1642" s="19"/>
      <c r="GBC1642" s="18"/>
      <c r="GBD1642" s="19"/>
      <c r="GBE1642" s="159"/>
      <c r="GBF1642" s="160"/>
      <c r="GBG1642" s="160"/>
      <c r="GBH1642" s="18"/>
      <c r="GBI1642" s="19"/>
      <c r="GBJ1642" s="18"/>
      <c r="GBK1642" s="19"/>
      <c r="GBL1642" s="18"/>
      <c r="GBM1642" s="19"/>
      <c r="GBN1642" s="18"/>
      <c r="GBO1642" s="19"/>
      <c r="GBP1642" s="18"/>
      <c r="GBQ1642" s="19"/>
      <c r="GBR1642" s="18"/>
      <c r="GBS1642" s="19"/>
      <c r="GBT1642" s="18"/>
      <c r="GBU1642" s="19"/>
      <c r="GBV1642" s="18"/>
      <c r="GBW1642" s="19"/>
      <c r="GBX1642" s="18"/>
      <c r="GBY1642" s="19"/>
      <c r="GBZ1642" s="159"/>
      <c r="GCA1642" s="160"/>
      <c r="GCB1642" s="160"/>
      <c r="GCC1642" s="18"/>
      <c r="GCD1642" s="19"/>
      <c r="GCE1642" s="18"/>
      <c r="GCF1642" s="19"/>
      <c r="GCG1642" s="18"/>
      <c r="GCH1642" s="19"/>
      <c r="GCI1642" s="18"/>
      <c r="GCJ1642" s="19"/>
      <c r="GCK1642" s="18"/>
      <c r="GCL1642" s="19"/>
      <c r="GCM1642" s="18"/>
      <c r="GCN1642" s="19"/>
      <c r="GCO1642" s="18"/>
      <c r="GCP1642" s="19"/>
      <c r="GCQ1642" s="18"/>
      <c r="GCR1642" s="19"/>
      <c r="GCS1642" s="18"/>
      <c r="GCT1642" s="19"/>
      <c r="GCU1642" s="159"/>
      <c r="GCV1642" s="160"/>
      <c r="GCW1642" s="160"/>
      <c r="GCX1642" s="18"/>
      <c r="GCY1642" s="19"/>
      <c r="GCZ1642" s="18"/>
      <c r="GDA1642" s="19"/>
      <c r="GDB1642" s="18"/>
      <c r="GDC1642" s="19"/>
      <c r="GDD1642" s="18"/>
      <c r="GDE1642" s="19"/>
      <c r="GDF1642" s="18"/>
      <c r="GDG1642" s="19"/>
      <c r="GDH1642" s="18"/>
      <c r="GDI1642" s="19"/>
      <c r="GDJ1642" s="18"/>
      <c r="GDK1642" s="19"/>
      <c r="GDL1642" s="18"/>
      <c r="GDM1642" s="19"/>
      <c r="GDN1642" s="18"/>
      <c r="GDO1642" s="19"/>
      <c r="GDP1642" s="159"/>
      <c r="GDQ1642" s="160"/>
      <c r="GDR1642" s="160"/>
      <c r="GDS1642" s="18"/>
      <c r="GDT1642" s="19"/>
      <c r="GDU1642" s="18"/>
      <c r="GDV1642" s="19"/>
      <c r="GDW1642" s="18"/>
      <c r="GDX1642" s="19"/>
      <c r="GDY1642" s="18"/>
      <c r="GDZ1642" s="19"/>
      <c r="GEA1642" s="18"/>
      <c r="GEB1642" s="19"/>
      <c r="GEC1642" s="18"/>
      <c r="GED1642" s="19"/>
      <c r="GEE1642" s="18"/>
      <c r="GEF1642" s="19"/>
      <c r="GEG1642" s="18"/>
      <c r="GEH1642" s="19"/>
      <c r="GEI1642" s="18"/>
      <c r="GEJ1642" s="19"/>
      <c r="GEK1642" s="159"/>
      <c r="GEL1642" s="160"/>
      <c r="GEM1642" s="160"/>
      <c r="GEN1642" s="18"/>
      <c r="GEO1642" s="19"/>
      <c r="GEP1642" s="18"/>
      <c r="GEQ1642" s="19"/>
      <c r="GER1642" s="18"/>
      <c r="GES1642" s="19"/>
      <c r="GET1642" s="18"/>
      <c r="GEU1642" s="19"/>
      <c r="GEV1642" s="18"/>
      <c r="GEW1642" s="19"/>
      <c r="GEX1642" s="18"/>
      <c r="GEY1642" s="19"/>
      <c r="GEZ1642" s="18"/>
      <c r="GFA1642" s="19"/>
      <c r="GFB1642" s="18"/>
      <c r="GFC1642" s="19"/>
      <c r="GFD1642" s="18"/>
      <c r="GFE1642" s="19"/>
      <c r="GFF1642" s="159"/>
      <c r="GFG1642" s="160"/>
      <c r="GFH1642" s="160"/>
      <c r="GFI1642" s="18"/>
      <c r="GFJ1642" s="19"/>
      <c r="GFK1642" s="18"/>
      <c r="GFL1642" s="19"/>
      <c r="GFM1642" s="18"/>
      <c r="GFN1642" s="19"/>
      <c r="GFO1642" s="18"/>
      <c r="GFP1642" s="19"/>
      <c r="GFQ1642" s="18"/>
      <c r="GFR1642" s="19"/>
      <c r="GFS1642" s="18"/>
      <c r="GFT1642" s="19"/>
      <c r="GFU1642" s="18"/>
      <c r="GFV1642" s="19"/>
      <c r="GFW1642" s="18"/>
      <c r="GFX1642" s="19"/>
      <c r="GFY1642" s="18"/>
      <c r="GFZ1642" s="19"/>
      <c r="GGA1642" s="159"/>
      <c r="GGB1642" s="160"/>
      <c r="GGC1642" s="160"/>
      <c r="GGD1642" s="18"/>
      <c r="GGE1642" s="19"/>
      <c r="GGF1642" s="18"/>
      <c r="GGG1642" s="19"/>
      <c r="GGH1642" s="18"/>
      <c r="GGI1642" s="19"/>
      <c r="GGJ1642" s="18"/>
      <c r="GGK1642" s="19"/>
      <c r="GGL1642" s="18"/>
      <c r="GGM1642" s="19"/>
      <c r="GGN1642" s="18"/>
      <c r="GGO1642" s="19"/>
      <c r="GGP1642" s="18"/>
      <c r="GGQ1642" s="19"/>
      <c r="GGR1642" s="18"/>
      <c r="GGS1642" s="19"/>
      <c r="GGT1642" s="18"/>
      <c r="GGU1642" s="19"/>
      <c r="GGV1642" s="159"/>
      <c r="GGW1642" s="160"/>
      <c r="GGX1642" s="160"/>
      <c r="GGY1642" s="18"/>
      <c r="GGZ1642" s="19"/>
      <c r="GHA1642" s="18"/>
      <c r="GHB1642" s="19"/>
      <c r="GHC1642" s="18"/>
      <c r="GHD1642" s="19"/>
      <c r="GHE1642" s="18"/>
      <c r="GHF1642" s="19"/>
      <c r="GHG1642" s="18"/>
      <c r="GHH1642" s="19"/>
      <c r="GHI1642" s="18"/>
      <c r="GHJ1642" s="19"/>
      <c r="GHK1642" s="18"/>
      <c r="GHL1642" s="19"/>
      <c r="GHM1642" s="18"/>
      <c r="GHN1642" s="19"/>
      <c r="GHO1642" s="18"/>
      <c r="GHP1642" s="19"/>
      <c r="GHQ1642" s="159"/>
      <c r="GHR1642" s="160"/>
      <c r="GHS1642" s="160"/>
      <c r="GHT1642" s="18"/>
      <c r="GHU1642" s="19"/>
      <c r="GHV1642" s="18"/>
      <c r="GHW1642" s="19"/>
      <c r="GHX1642" s="18"/>
      <c r="GHY1642" s="19"/>
      <c r="GHZ1642" s="18"/>
      <c r="GIA1642" s="19"/>
      <c r="GIB1642" s="18"/>
      <c r="GIC1642" s="19"/>
      <c r="GID1642" s="18"/>
      <c r="GIE1642" s="19"/>
      <c r="GIF1642" s="18"/>
      <c r="GIG1642" s="19"/>
      <c r="GIH1642" s="18"/>
      <c r="GII1642" s="19"/>
      <c r="GIJ1642" s="18"/>
      <c r="GIK1642" s="19"/>
      <c r="GIL1642" s="159"/>
      <c r="GIM1642" s="160"/>
      <c r="GIN1642" s="160"/>
      <c r="GIO1642" s="18"/>
      <c r="GIP1642" s="19"/>
      <c r="GIQ1642" s="18"/>
      <c r="GIR1642" s="19"/>
      <c r="GIS1642" s="18"/>
      <c r="GIT1642" s="19"/>
      <c r="GIU1642" s="18"/>
      <c r="GIV1642" s="19"/>
      <c r="GIW1642" s="18"/>
      <c r="GIX1642" s="19"/>
      <c r="GIY1642" s="18"/>
      <c r="GIZ1642" s="19"/>
      <c r="GJA1642" s="18"/>
      <c r="GJB1642" s="19"/>
      <c r="GJC1642" s="18"/>
      <c r="GJD1642" s="19"/>
      <c r="GJE1642" s="18"/>
      <c r="GJF1642" s="19"/>
      <c r="GJG1642" s="159"/>
      <c r="GJH1642" s="160"/>
      <c r="GJI1642" s="160"/>
      <c r="GJJ1642" s="18"/>
      <c r="GJK1642" s="19"/>
      <c r="GJL1642" s="18"/>
      <c r="GJM1642" s="19"/>
      <c r="GJN1642" s="18"/>
      <c r="GJO1642" s="19"/>
      <c r="GJP1642" s="18"/>
      <c r="GJQ1642" s="19"/>
      <c r="GJR1642" s="18"/>
      <c r="GJS1642" s="19"/>
      <c r="GJT1642" s="18"/>
      <c r="GJU1642" s="19"/>
      <c r="GJV1642" s="18"/>
      <c r="GJW1642" s="19"/>
      <c r="GJX1642" s="18"/>
      <c r="GJY1642" s="19"/>
      <c r="GJZ1642" s="18"/>
      <c r="GKA1642" s="19"/>
      <c r="GKB1642" s="159"/>
      <c r="GKC1642" s="160"/>
      <c r="GKD1642" s="160"/>
      <c r="GKE1642" s="18"/>
      <c r="GKF1642" s="19"/>
      <c r="GKG1642" s="18"/>
      <c r="GKH1642" s="19"/>
      <c r="GKI1642" s="18"/>
      <c r="GKJ1642" s="19"/>
      <c r="GKK1642" s="18"/>
      <c r="GKL1642" s="19"/>
      <c r="GKM1642" s="18"/>
      <c r="GKN1642" s="19"/>
      <c r="GKO1642" s="18"/>
      <c r="GKP1642" s="19"/>
      <c r="GKQ1642" s="18"/>
      <c r="GKR1642" s="19"/>
      <c r="GKS1642" s="18"/>
      <c r="GKT1642" s="19"/>
      <c r="GKU1642" s="18"/>
      <c r="GKV1642" s="19"/>
      <c r="GKW1642" s="159"/>
      <c r="GKX1642" s="160"/>
      <c r="GKY1642" s="160"/>
      <c r="GKZ1642" s="18"/>
      <c r="GLA1642" s="19"/>
      <c r="GLB1642" s="18"/>
      <c r="GLC1642" s="19"/>
      <c r="GLD1642" s="18"/>
      <c r="GLE1642" s="19"/>
      <c r="GLF1642" s="18"/>
      <c r="GLG1642" s="19"/>
      <c r="GLH1642" s="18"/>
      <c r="GLI1642" s="19"/>
      <c r="GLJ1642" s="18"/>
      <c r="GLK1642" s="19"/>
      <c r="GLL1642" s="18"/>
      <c r="GLM1642" s="19"/>
      <c r="GLN1642" s="18"/>
      <c r="GLO1642" s="19"/>
      <c r="GLP1642" s="18"/>
      <c r="GLQ1642" s="19"/>
      <c r="GLR1642" s="159"/>
      <c r="GLS1642" s="160"/>
      <c r="GLT1642" s="160"/>
      <c r="GLU1642" s="18"/>
      <c r="GLV1642" s="19"/>
      <c r="GLW1642" s="18"/>
      <c r="GLX1642" s="19"/>
      <c r="GLY1642" s="18"/>
      <c r="GLZ1642" s="19"/>
      <c r="GMA1642" s="18"/>
      <c r="GMB1642" s="19"/>
      <c r="GMC1642" s="18"/>
      <c r="GMD1642" s="19"/>
      <c r="GME1642" s="18"/>
      <c r="GMF1642" s="19"/>
      <c r="GMG1642" s="18"/>
      <c r="GMH1642" s="19"/>
      <c r="GMI1642" s="18"/>
      <c r="GMJ1642" s="19"/>
      <c r="GMK1642" s="18"/>
      <c r="GML1642" s="19"/>
      <c r="GMM1642" s="159"/>
      <c r="GMN1642" s="160"/>
      <c r="GMO1642" s="160"/>
      <c r="GMP1642" s="18"/>
      <c r="GMQ1642" s="19"/>
      <c r="GMR1642" s="18"/>
      <c r="GMS1642" s="19"/>
      <c r="GMT1642" s="18"/>
      <c r="GMU1642" s="19"/>
      <c r="GMV1642" s="18"/>
      <c r="GMW1642" s="19"/>
      <c r="GMX1642" s="18"/>
      <c r="GMY1642" s="19"/>
      <c r="GMZ1642" s="18"/>
      <c r="GNA1642" s="19"/>
      <c r="GNB1642" s="18"/>
      <c r="GNC1642" s="19"/>
      <c r="GND1642" s="18"/>
      <c r="GNE1642" s="19"/>
      <c r="GNF1642" s="18"/>
      <c r="GNG1642" s="19"/>
      <c r="GNH1642" s="159"/>
      <c r="GNI1642" s="160"/>
      <c r="GNJ1642" s="160"/>
      <c r="GNK1642" s="18"/>
      <c r="GNL1642" s="19"/>
      <c r="GNM1642" s="18"/>
      <c r="GNN1642" s="19"/>
      <c r="GNO1642" s="18"/>
      <c r="GNP1642" s="19"/>
      <c r="GNQ1642" s="18"/>
      <c r="GNR1642" s="19"/>
      <c r="GNS1642" s="18"/>
      <c r="GNT1642" s="19"/>
      <c r="GNU1642" s="18"/>
      <c r="GNV1642" s="19"/>
      <c r="GNW1642" s="18"/>
      <c r="GNX1642" s="19"/>
      <c r="GNY1642" s="18"/>
      <c r="GNZ1642" s="19"/>
      <c r="GOA1642" s="18"/>
      <c r="GOB1642" s="19"/>
      <c r="GOC1642" s="159"/>
      <c r="GOD1642" s="160"/>
      <c r="GOE1642" s="160"/>
      <c r="GOF1642" s="18"/>
      <c r="GOG1642" s="19"/>
      <c r="GOH1642" s="18"/>
      <c r="GOI1642" s="19"/>
      <c r="GOJ1642" s="18"/>
      <c r="GOK1642" s="19"/>
      <c r="GOL1642" s="18"/>
      <c r="GOM1642" s="19"/>
      <c r="GON1642" s="18"/>
      <c r="GOO1642" s="19"/>
      <c r="GOP1642" s="18"/>
      <c r="GOQ1642" s="19"/>
      <c r="GOR1642" s="18"/>
      <c r="GOS1642" s="19"/>
      <c r="GOT1642" s="18"/>
      <c r="GOU1642" s="19"/>
      <c r="GOV1642" s="18"/>
      <c r="GOW1642" s="19"/>
      <c r="GOX1642" s="159"/>
      <c r="GOY1642" s="160"/>
      <c r="GOZ1642" s="160"/>
      <c r="GPA1642" s="18"/>
      <c r="GPB1642" s="19"/>
      <c r="GPC1642" s="18"/>
      <c r="GPD1642" s="19"/>
      <c r="GPE1642" s="18"/>
      <c r="GPF1642" s="19"/>
      <c r="GPG1642" s="18"/>
      <c r="GPH1642" s="19"/>
      <c r="GPI1642" s="18"/>
      <c r="GPJ1642" s="19"/>
      <c r="GPK1642" s="18"/>
      <c r="GPL1642" s="19"/>
      <c r="GPM1642" s="18"/>
      <c r="GPN1642" s="19"/>
      <c r="GPO1642" s="18"/>
      <c r="GPP1642" s="19"/>
      <c r="GPQ1642" s="18"/>
      <c r="GPR1642" s="19"/>
      <c r="GPS1642" s="159"/>
      <c r="GPT1642" s="160"/>
      <c r="GPU1642" s="160"/>
      <c r="GPV1642" s="18"/>
      <c r="GPW1642" s="19"/>
      <c r="GPX1642" s="18"/>
      <c r="GPY1642" s="19"/>
      <c r="GPZ1642" s="18"/>
      <c r="GQA1642" s="19"/>
      <c r="GQB1642" s="18"/>
      <c r="GQC1642" s="19"/>
      <c r="GQD1642" s="18"/>
      <c r="GQE1642" s="19"/>
      <c r="GQF1642" s="18"/>
      <c r="GQG1642" s="19"/>
      <c r="GQH1642" s="18"/>
      <c r="GQI1642" s="19"/>
      <c r="GQJ1642" s="18"/>
      <c r="GQK1642" s="19"/>
      <c r="GQL1642" s="18"/>
      <c r="GQM1642" s="19"/>
      <c r="GQN1642" s="159"/>
      <c r="GQO1642" s="160"/>
      <c r="GQP1642" s="160"/>
      <c r="GQQ1642" s="18"/>
      <c r="GQR1642" s="19"/>
      <c r="GQS1642" s="18"/>
      <c r="GQT1642" s="19"/>
      <c r="GQU1642" s="18"/>
      <c r="GQV1642" s="19"/>
      <c r="GQW1642" s="18"/>
      <c r="GQX1642" s="19"/>
      <c r="GQY1642" s="18"/>
      <c r="GQZ1642" s="19"/>
      <c r="GRA1642" s="18"/>
      <c r="GRB1642" s="19"/>
      <c r="GRC1642" s="18"/>
      <c r="GRD1642" s="19"/>
      <c r="GRE1642" s="18"/>
      <c r="GRF1642" s="19"/>
      <c r="GRG1642" s="18"/>
      <c r="GRH1642" s="19"/>
      <c r="GRI1642" s="159"/>
      <c r="GRJ1642" s="160"/>
      <c r="GRK1642" s="160"/>
      <c r="GRL1642" s="18"/>
      <c r="GRM1642" s="19"/>
      <c r="GRN1642" s="18"/>
      <c r="GRO1642" s="19"/>
      <c r="GRP1642" s="18"/>
      <c r="GRQ1642" s="19"/>
      <c r="GRR1642" s="18"/>
      <c r="GRS1642" s="19"/>
      <c r="GRT1642" s="18"/>
      <c r="GRU1642" s="19"/>
      <c r="GRV1642" s="18"/>
      <c r="GRW1642" s="19"/>
      <c r="GRX1642" s="18"/>
      <c r="GRY1642" s="19"/>
      <c r="GRZ1642" s="18"/>
      <c r="GSA1642" s="19"/>
      <c r="GSB1642" s="18"/>
      <c r="GSC1642" s="19"/>
      <c r="GSD1642" s="159"/>
      <c r="GSE1642" s="160"/>
      <c r="GSF1642" s="160"/>
      <c r="GSG1642" s="18"/>
      <c r="GSH1642" s="19"/>
      <c r="GSI1642" s="18"/>
      <c r="GSJ1642" s="19"/>
      <c r="GSK1642" s="18"/>
      <c r="GSL1642" s="19"/>
      <c r="GSM1642" s="18"/>
      <c r="GSN1642" s="19"/>
      <c r="GSO1642" s="18"/>
      <c r="GSP1642" s="19"/>
      <c r="GSQ1642" s="18"/>
      <c r="GSR1642" s="19"/>
      <c r="GSS1642" s="18"/>
      <c r="GST1642" s="19"/>
      <c r="GSU1642" s="18"/>
      <c r="GSV1642" s="19"/>
      <c r="GSW1642" s="18"/>
      <c r="GSX1642" s="19"/>
      <c r="GSY1642" s="159"/>
      <c r="GSZ1642" s="160"/>
      <c r="GTA1642" s="160"/>
      <c r="GTB1642" s="18"/>
      <c r="GTC1642" s="19"/>
      <c r="GTD1642" s="18"/>
      <c r="GTE1642" s="19"/>
      <c r="GTF1642" s="18"/>
      <c r="GTG1642" s="19"/>
      <c r="GTH1642" s="18"/>
      <c r="GTI1642" s="19"/>
      <c r="GTJ1642" s="18"/>
      <c r="GTK1642" s="19"/>
      <c r="GTL1642" s="18"/>
      <c r="GTM1642" s="19"/>
      <c r="GTN1642" s="18"/>
      <c r="GTO1642" s="19"/>
      <c r="GTP1642" s="18"/>
      <c r="GTQ1642" s="19"/>
      <c r="GTR1642" s="18"/>
      <c r="GTS1642" s="19"/>
      <c r="GTT1642" s="159"/>
      <c r="GTU1642" s="160"/>
      <c r="GTV1642" s="160"/>
      <c r="GTW1642" s="18"/>
      <c r="GTX1642" s="19"/>
      <c r="GTY1642" s="18"/>
      <c r="GTZ1642" s="19"/>
      <c r="GUA1642" s="18"/>
      <c r="GUB1642" s="19"/>
      <c r="GUC1642" s="18"/>
      <c r="GUD1642" s="19"/>
      <c r="GUE1642" s="18"/>
      <c r="GUF1642" s="19"/>
      <c r="GUG1642" s="18"/>
      <c r="GUH1642" s="19"/>
      <c r="GUI1642" s="18"/>
      <c r="GUJ1642" s="19"/>
      <c r="GUK1642" s="18"/>
      <c r="GUL1642" s="19"/>
      <c r="GUM1642" s="18"/>
      <c r="GUN1642" s="19"/>
      <c r="GUO1642" s="159"/>
      <c r="GUP1642" s="160"/>
      <c r="GUQ1642" s="160"/>
      <c r="GUR1642" s="18"/>
      <c r="GUS1642" s="19"/>
      <c r="GUT1642" s="18"/>
      <c r="GUU1642" s="19"/>
      <c r="GUV1642" s="18"/>
      <c r="GUW1642" s="19"/>
      <c r="GUX1642" s="18"/>
      <c r="GUY1642" s="19"/>
      <c r="GUZ1642" s="18"/>
      <c r="GVA1642" s="19"/>
      <c r="GVB1642" s="18"/>
      <c r="GVC1642" s="19"/>
      <c r="GVD1642" s="18"/>
      <c r="GVE1642" s="19"/>
      <c r="GVF1642" s="18"/>
      <c r="GVG1642" s="19"/>
      <c r="GVH1642" s="18"/>
      <c r="GVI1642" s="19"/>
      <c r="GVJ1642" s="159"/>
      <c r="GVK1642" s="160"/>
      <c r="GVL1642" s="160"/>
      <c r="GVM1642" s="18"/>
      <c r="GVN1642" s="19"/>
      <c r="GVO1642" s="18"/>
      <c r="GVP1642" s="19"/>
      <c r="GVQ1642" s="18"/>
      <c r="GVR1642" s="19"/>
      <c r="GVS1642" s="18"/>
      <c r="GVT1642" s="19"/>
      <c r="GVU1642" s="18"/>
      <c r="GVV1642" s="19"/>
      <c r="GVW1642" s="18"/>
      <c r="GVX1642" s="19"/>
      <c r="GVY1642" s="18"/>
      <c r="GVZ1642" s="19"/>
      <c r="GWA1642" s="18"/>
      <c r="GWB1642" s="19"/>
      <c r="GWC1642" s="18"/>
      <c r="GWD1642" s="19"/>
      <c r="GWE1642" s="159"/>
      <c r="GWF1642" s="160"/>
      <c r="GWG1642" s="160"/>
      <c r="GWH1642" s="18"/>
      <c r="GWI1642" s="19"/>
      <c r="GWJ1642" s="18"/>
      <c r="GWK1642" s="19"/>
      <c r="GWL1642" s="18"/>
      <c r="GWM1642" s="19"/>
      <c r="GWN1642" s="18"/>
      <c r="GWO1642" s="19"/>
      <c r="GWP1642" s="18"/>
      <c r="GWQ1642" s="19"/>
      <c r="GWR1642" s="18"/>
      <c r="GWS1642" s="19"/>
      <c r="GWT1642" s="18"/>
      <c r="GWU1642" s="19"/>
      <c r="GWV1642" s="18"/>
      <c r="GWW1642" s="19"/>
      <c r="GWX1642" s="18"/>
      <c r="GWY1642" s="19"/>
      <c r="GWZ1642" s="159"/>
      <c r="GXA1642" s="160"/>
      <c r="GXB1642" s="160"/>
      <c r="GXC1642" s="18"/>
      <c r="GXD1642" s="19"/>
      <c r="GXE1642" s="18"/>
      <c r="GXF1642" s="19"/>
      <c r="GXG1642" s="18"/>
      <c r="GXH1642" s="19"/>
      <c r="GXI1642" s="18"/>
      <c r="GXJ1642" s="19"/>
      <c r="GXK1642" s="18"/>
      <c r="GXL1642" s="19"/>
      <c r="GXM1642" s="18"/>
      <c r="GXN1642" s="19"/>
      <c r="GXO1642" s="18"/>
      <c r="GXP1642" s="19"/>
      <c r="GXQ1642" s="18"/>
      <c r="GXR1642" s="19"/>
      <c r="GXS1642" s="18"/>
      <c r="GXT1642" s="19"/>
      <c r="GXU1642" s="159"/>
      <c r="GXV1642" s="160"/>
      <c r="GXW1642" s="160"/>
      <c r="GXX1642" s="18"/>
      <c r="GXY1642" s="19"/>
      <c r="GXZ1642" s="18"/>
      <c r="GYA1642" s="19"/>
      <c r="GYB1642" s="18"/>
      <c r="GYC1642" s="19"/>
      <c r="GYD1642" s="18"/>
      <c r="GYE1642" s="19"/>
      <c r="GYF1642" s="18"/>
      <c r="GYG1642" s="19"/>
      <c r="GYH1642" s="18"/>
      <c r="GYI1642" s="19"/>
      <c r="GYJ1642" s="18"/>
      <c r="GYK1642" s="19"/>
      <c r="GYL1642" s="18"/>
      <c r="GYM1642" s="19"/>
      <c r="GYN1642" s="18"/>
      <c r="GYO1642" s="19"/>
      <c r="GYP1642" s="159"/>
      <c r="GYQ1642" s="160"/>
      <c r="GYR1642" s="160"/>
      <c r="GYS1642" s="18"/>
      <c r="GYT1642" s="19"/>
      <c r="GYU1642" s="18"/>
      <c r="GYV1642" s="19"/>
      <c r="GYW1642" s="18"/>
      <c r="GYX1642" s="19"/>
      <c r="GYY1642" s="18"/>
      <c r="GYZ1642" s="19"/>
      <c r="GZA1642" s="18"/>
      <c r="GZB1642" s="19"/>
      <c r="GZC1642" s="18"/>
      <c r="GZD1642" s="19"/>
      <c r="GZE1642" s="18"/>
      <c r="GZF1642" s="19"/>
      <c r="GZG1642" s="18"/>
      <c r="GZH1642" s="19"/>
      <c r="GZI1642" s="18"/>
      <c r="GZJ1642" s="19"/>
      <c r="GZK1642" s="159"/>
      <c r="GZL1642" s="160"/>
      <c r="GZM1642" s="160"/>
      <c r="GZN1642" s="18"/>
      <c r="GZO1642" s="19"/>
      <c r="GZP1642" s="18"/>
      <c r="GZQ1642" s="19"/>
      <c r="GZR1642" s="18"/>
      <c r="GZS1642" s="19"/>
      <c r="GZT1642" s="18"/>
      <c r="GZU1642" s="19"/>
      <c r="GZV1642" s="18"/>
      <c r="GZW1642" s="19"/>
      <c r="GZX1642" s="18"/>
      <c r="GZY1642" s="19"/>
      <c r="GZZ1642" s="18"/>
      <c r="HAA1642" s="19"/>
      <c r="HAB1642" s="18"/>
      <c r="HAC1642" s="19"/>
      <c r="HAD1642" s="18"/>
      <c r="HAE1642" s="19"/>
      <c r="HAF1642" s="159"/>
      <c r="HAG1642" s="160"/>
      <c r="HAH1642" s="160"/>
      <c r="HAI1642" s="18"/>
      <c r="HAJ1642" s="19"/>
      <c r="HAK1642" s="18"/>
      <c r="HAL1642" s="19"/>
      <c r="HAM1642" s="18"/>
      <c r="HAN1642" s="19"/>
      <c r="HAO1642" s="18"/>
      <c r="HAP1642" s="19"/>
      <c r="HAQ1642" s="18"/>
      <c r="HAR1642" s="19"/>
      <c r="HAS1642" s="18"/>
      <c r="HAT1642" s="19"/>
      <c r="HAU1642" s="18"/>
      <c r="HAV1642" s="19"/>
      <c r="HAW1642" s="18"/>
      <c r="HAX1642" s="19"/>
      <c r="HAY1642" s="18"/>
      <c r="HAZ1642" s="19"/>
      <c r="HBA1642" s="159"/>
      <c r="HBB1642" s="160"/>
      <c r="HBC1642" s="160"/>
      <c r="HBD1642" s="18"/>
      <c r="HBE1642" s="19"/>
      <c r="HBF1642" s="18"/>
      <c r="HBG1642" s="19"/>
      <c r="HBH1642" s="18"/>
      <c r="HBI1642" s="19"/>
      <c r="HBJ1642" s="18"/>
      <c r="HBK1642" s="19"/>
      <c r="HBL1642" s="18"/>
      <c r="HBM1642" s="19"/>
      <c r="HBN1642" s="18"/>
      <c r="HBO1642" s="19"/>
      <c r="HBP1642" s="18"/>
      <c r="HBQ1642" s="19"/>
      <c r="HBR1642" s="18"/>
      <c r="HBS1642" s="19"/>
      <c r="HBT1642" s="18"/>
      <c r="HBU1642" s="19"/>
      <c r="HBV1642" s="159"/>
      <c r="HBW1642" s="160"/>
      <c r="HBX1642" s="160"/>
      <c r="HBY1642" s="18"/>
      <c r="HBZ1642" s="19"/>
      <c r="HCA1642" s="18"/>
      <c r="HCB1642" s="19"/>
      <c r="HCC1642" s="18"/>
      <c r="HCD1642" s="19"/>
      <c r="HCE1642" s="18"/>
      <c r="HCF1642" s="19"/>
      <c r="HCG1642" s="18"/>
      <c r="HCH1642" s="19"/>
      <c r="HCI1642" s="18"/>
      <c r="HCJ1642" s="19"/>
      <c r="HCK1642" s="18"/>
      <c r="HCL1642" s="19"/>
      <c r="HCM1642" s="18"/>
      <c r="HCN1642" s="19"/>
      <c r="HCO1642" s="18"/>
      <c r="HCP1642" s="19"/>
      <c r="HCQ1642" s="159"/>
      <c r="HCR1642" s="160"/>
      <c r="HCS1642" s="160"/>
      <c r="HCT1642" s="18"/>
      <c r="HCU1642" s="19"/>
      <c r="HCV1642" s="18"/>
      <c r="HCW1642" s="19"/>
      <c r="HCX1642" s="18"/>
      <c r="HCY1642" s="19"/>
      <c r="HCZ1642" s="18"/>
      <c r="HDA1642" s="19"/>
      <c r="HDB1642" s="18"/>
      <c r="HDC1642" s="19"/>
      <c r="HDD1642" s="18"/>
      <c r="HDE1642" s="19"/>
      <c r="HDF1642" s="18"/>
      <c r="HDG1642" s="19"/>
      <c r="HDH1642" s="18"/>
      <c r="HDI1642" s="19"/>
      <c r="HDJ1642" s="18"/>
      <c r="HDK1642" s="19"/>
      <c r="HDL1642" s="159"/>
      <c r="HDM1642" s="160"/>
      <c r="HDN1642" s="160"/>
      <c r="HDO1642" s="18"/>
      <c r="HDP1642" s="19"/>
      <c r="HDQ1642" s="18"/>
      <c r="HDR1642" s="19"/>
      <c r="HDS1642" s="18"/>
      <c r="HDT1642" s="19"/>
      <c r="HDU1642" s="18"/>
      <c r="HDV1642" s="19"/>
      <c r="HDW1642" s="18"/>
      <c r="HDX1642" s="19"/>
      <c r="HDY1642" s="18"/>
      <c r="HDZ1642" s="19"/>
      <c r="HEA1642" s="18"/>
      <c r="HEB1642" s="19"/>
      <c r="HEC1642" s="18"/>
      <c r="HED1642" s="19"/>
      <c r="HEE1642" s="18"/>
      <c r="HEF1642" s="19"/>
      <c r="HEG1642" s="159"/>
      <c r="HEH1642" s="160"/>
      <c r="HEI1642" s="160"/>
      <c r="HEJ1642" s="18"/>
      <c r="HEK1642" s="19"/>
      <c r="HEL1642" s="18"/>
      <c r="HEM1642" s="19"/>
      <c r="HEN1642" s="18"/>
      <c r="HEO1642" s="19"/>
      <c r="HEP1642" s="18"/>
      <c r="HEQ1642" s="19"/>
      <c r="HER1642" s="18"/>
      <c r="HES1642" s="19"/>
      <c r="HET1642" s="18"/>
      <c r="HEU1642" s="19"/>
      <c r="HEV1642" s="18"/>
      <c r="HEW1642" s="19"/>
      <c r="HEX1642" s="18"/>
      <c r="HEY1642" s="19"/>
      <c r="HEZ1642" s="18"/>
      <c r="HFA1642" s="19"/>
      <c r="HFB1642" s="159"/>
      <c r="HFC1642" s="160"/>
      <c r="HFD1642" s="160"/>
      <c r="HFE1642" s="18"/>
      <c r="HFF1642" s="19"/>
      <c r="HFG1642" s="18"/>
      <c r="HFH1642" s="19"/>
      <c r="HFI1642" s="18"/>
      <c r="HFJ1642" s="19"/>
      <c r="HFK1642" s="18"/>
      <c r="HFL1642" s="19"/>
      <c r="HFM1642" s="18"/>
      <c r="HFN1642" s="19"/>
      <c r="HFO1642" s="18"/>
      <c r="HFP1642" s="19"/>
      <c r="HFQ1642" s="18"/>
      <c r="HFR1642" s="19"/>
      <c r="HFS1642" s="18"/>
      <c r="HFT1642" s="19"/>
      <c r="HFU1642" s="18"/>
      <c r="HFV1642" s="19"/>
      <c r="HFW1642" s="159"/>
      <c r="HFX1642" s="160"/>
      <c r="HFY1642" s="160"/>
      <c r="HFZ1642" s="18"/>
      <c r="HGA1642" s="19"/>
      <c r="HGB1642" s="18"/>
      <c r="HGC1642" s="19"/>
      <c r="HGD1642" s="18"/>
      <c r="HGE1642" s="19"/>
      <c r="HGF1642" s="18"/>
      <c r="HGG1642" s="19"/>
      <c r="HGH1642" s="18"/>
      <c r="HGI1642" s="19"/>
      <c r="HGJ1642" s="18"/>
      <c r="HGK1642" s="19"/>
      <c r="HGL1642" s="18"/>
      <c r="HGM1642" s="19"/>
      <c r="HGN1642" s="18"/>
      <c r="HGO1642" s="19"/>
      <c r="HGP1642" s="18"/>
      <c r="HGQ1642" s="19"/>
      <c r="HGR1642" s="159"/>
      <c r="HGS1642" s="160"/>
      <c r="HGT1642" s="160"/>
      <c r="HGU1642" s="18"/>
      <c r="HGV1642" s="19"/>
      <c r="HGW1642" s="18"/>
      <c r="HGX1642" s="19"/>
      <c r="HGY1642" s="18"/>
      <c r="HGZ1642" s="19"/>
      <c r="HHA1642" s="18"/>
      <c r="HHB1642" s="19"/>
      <c r="HHC1642" s="18"/>
      <c r="HHD1642" s="19"/>
      <c r="HHE1642" s="18"/>
      <c r="HHF1642" s="19"/>
      <c r="HHG1642" s="18"/>
      <c r="HHH1642" s="19"/>
      <c r="HHI1642" s="18"/>
      <c r="HHJ1642" s="19"/>
      <c r="HHK1642" s="18"/>
      <c r="HHL1642" s="19"/>
      <c r="HHM1642" s="159"/>
      <c r="HHN1642" s="160"/>
      <c r="HHO1642" s="160"/>
      <c r="HHP1642" s="18"/>
      <c r="HHQ1642" s="19"/>
      <c r="HHR1642" s="18"/>
      <c r="HHS1642" s="19"/>
      <c r="HHT1642" s="18"/>
      <c r="HHU1642" s="19"/>
      <c r="HHV1642" s="18"/>
      <c r="HHW1642" s="19"/>
      <c r="HHX1642" s="18"/>
      <c r="HHY1642" s="19"/>
      <c r="HHZ1642" s="18"/>
      <c r="HIA1642" s="19"/>
      <c r="HIB1642" s="18"/>
      <c r="HIC1642" s="19"/>
      <c r="HID1642" s="18"/>
      <c r="HIE1642" s="19"/>
      <c r="HIF1642" s="18"/>
      <c r="HIG1642" s="19"/>
      <c r="HIH1642" s="159"/>
      <c r="HII1642" s="160"/>
      <c r="HIJ1642" s="160"/>
      <c r="HIK1642" s="18"/>
      <c r="HIL1642" s="19"/>
      <c r="HIM1642" s="18"/>
      <c r="HIN1642" s="19"/>
      <c r="HIO1642" s="18"/>
      <c r="HIP1642" s="19"/>
      <c r="HIQ1642" s="18"/>
      <c r="HIR1642" s="19"/>
      <c r="HIS1642" s="18"/>
      <c r="HIT1642" s="19"/>
      <c r="HIU1642" s="18"/>
      <c r="HIV1642" s="19"/>
      <c r="HIW1642" s="18"/>
      <c r="HIX1642" s="19"/>
      <c r="HIY1642" s="18"/>
      <c r="HIZ1642" s="19"/>
      <c r="HJA1642" s="18"/>
      <c r="HJB1642" s="19"/>
      <c r="HJC1642" s="159"/>
      <c r="HJD1642" s="160"/>
      <c r="HJE1642" s="160"/>
      <c r="HJF1642" s="18"/>
      <c r="HJG1642" s="19"/>
      <c r="HJH1642" s="18"/>
      <c r="HJI1642" s="19"/>
      <c r="HJJ1642" s="18"/>
      <c r="HJK1642" s="19"/>
      <c r="HJL1642" s="18"/>
      <c r="HJM1642" s="19"/>
      <c r="HJN1642" s="18"/>
      <c r="HJO1642" s="19"/>
      <c r="HJP1642" s="18"/>
      <c r="HJQ1642" s="19"/>
      <c r="HJR1642" s="18"/>
      <c r="HJS1642" s="19"/>
      <c r="HJT1642" s="18"/>
      <c r="HJU1642" s="19"/>
      <c r="HJV1642" s="18"/>
      <c r="HJW1642" s="19"/>
      <c r="HJX1642" s="159"/>
      <c r="HJY1642" s="160"/>
      <c r="HJZ1642" s="160"/>
      <c r="HKA1642" s="18"/>
      <c r="HKB1642" s="19"/>
      <c r="HKC1642" s="18"/>
      <c r="HKD1642" s="19"/>
      <c r="HKE1642" s="18"/>
      <c r="HKF1642" s="19"/>
      <c r="HKG1642" s="18"/>
      <c r="HKH1642" s="19"/>
      <c r="HKI1642" s="18"/>
      <c r="HKJ1642" s="19"/>
      <c r="HKK1642" s="18"/>
      <c r="HKL1642" s="19"/>
      <c r="HKM1642" s="18"/>
      <c r="HKN1642" s="19"/>
      <c r="HKO1642" s="18"/>
      <c r="HKP1642" s="19"/>
      <c r="HKQ1642" s="18"/>
      <c r="HKR1642" s="19"/>
      <c r="HKS1642" s="159"/>
      <c r="HKT1642" s="160"/>
      <c r="HKU1642" s="160"/>
      <c r="HKV1642" s="18"/>
      <c r="HKW1642" s="19"/>
      <c r="HKX1642" s="18"/>
      <c r="HKY1642" s="19"/>
      <c r="HKZ1642" s="18"/>
      <c r="HLA1642" s="19"/>
      <c r="HLB1642" s="18"/>
      <c r="HLC1642" s="19"/>
      <c r="HLD1642" s="18"/>
      <c r="HLE1642" s="19"/>
      <c r="HLF1642" s="18"/>
      <c r="HLG1642" s="19"/>
      <c r="HLH1642" s="18"/>
      <c r="HLI1642" s="19"/>
      <c r="HLJ1642" s="18"/>
      <c r="HLK1642" s="19"/>
      <c r="HLL1642" s="18"/>
      <c r="HLM1642" s="19"/>
      <c r="HLN1642" s="159"/>
      <c r="HLO1642" s="160"/>
      <c r="HLP1642" s="160"/>
      <c r="HLQ1642" s="18"/>
      <c r="HLR1642" s="19"/>
      <c r="HLS1642" s="18"/>
      <c r="HLT1642" s="19"/>
      <c r="HLU1642" s="18"/>
      <c r="HLV1642" s="19"/>
      <c r="HLW1642" s="18"/>
      <c r="HLX1642" s="19"/>
      <c r="HLY1642" s="18"/>
      <c r="HLZ1642" s="19"/>
      <c r="HMA1642" s="18"/>
      <c r="HMB1642" s="19"/>
      <c r="HMC1642" s="18"/>
      <c r="HMD1642" s="19"/>
      <c r="HME1642" s="18"/>
      <c r="HMF1642" s="19"/>
      <c r="HMG1642" s="18"/>
      <c r="HMH1642" s="19"/>
      <c r="HMI1642" s="159"/>
      <c r="HMJ1642" s="160"/>
      <c r="HMK1642" s="160"/>
      <c r="HML1642" s="18"/>
      <c r="HMM1642" s="19"/>
      <c r="HMN1642" s="18"/>
      <c r="HMO1642" s="19"/>
      <c r="HMP1642" s="18"/>
      <c r="HMQ1642" s="19"/>
      <c r="HMR1642" s="18"/>
      <c r="HMS1642" s="19"/>
      <c r="HMT1642" s="18"/>
      <c r="HMU1642" s="19"/>
      <c r="HMV1642" s="18"/>
      <c r="HMW1642" s="19"/>
      <c r="HMX1642" s="18"/>
      <c r="HMY1642" s="19"/>
      <c r="HMZ1642" s="18"/>
      <c r="HNA1642" s="19"/>
      <c r="HNB1642" s="18"/>
      <c r="HNC1642" s="19"/>
      <c r="HND1642" s="159"/>
      <c r="HNE1642" s="160"/>
      <c r="HNF1642" s="160"/>
      <c r="HNG1642" s="18"/>
      <c r="HNH1642" s="19"/>
      <c r="HNI1642" s="18"/>
      <c r="HNJ1642" s="19"/>
      <c r="HNK1642" s="18"/>
      <c r="HNL1642" s="19"/>
      <c r="HNM1642" s="18"/>
      <c r="HNN1642" s="19"/>
      <c r="HNO1642" s="18"/>
      <c r="HNP1642" s="19"/>
      <c r="HNQ1642" s="18"/>
      <c r="HNR1642" s="19"/>
      <c r="HNS1642" s="18"/>
      <c r="HNT1642" s="19"/>
      <c r="HNU1642" s="18"/>
      <c r="HNV1642" s="19"/>
      <c r="HNW1642" s="18"/>
      <c r="HNX1642" s="19"/>
      <c r="HNY1642" s="159"/>
      <c r="HNZ1642" s="160"/>
      <c r="HOA1642" s="160"/>
      <c r="HOB1642" s="18"/>
      <c r="HOC1642" s="19"/>
      <c r="HOD1642" s="18"/>
      <c r="HOE1642" s="19"/>
      <c r="HOF1642" s="18"/>
      <c r="HOG1642" s="19"/>
      <c r="HOH1642" s="18"/>
      <c r="HOI1642" s="19"/>
      <c r="HOJ1642" s="18"/>
      <c r="HOK1642" s="19"/>
      <c r="HOL1642" s="18"/>
      <c r="HOM1642" s="19"/>
      <c r="HON1642" s="18"/>
      <c r="HOO1642" s="19"/>
      <c r="HOP1642" s="18"/>
      <c r="HOQ1642" s="19"/>
      <c r="HOR1642" s="18"/>
      <c r="HOS1642" s="19"/>
      <c r="HOT1642" s="159"/>
      <c r="HOU1642" s="160"/>
      <c r="HOV1642" s="160"/>
      <c r="HOW1642" s="18"/>
      <c r="HOX1642" s="19"/>
      <c r="HOY1642" s="18"/>
      <c r="HOZ1642" s="19"/>
      <c r="HPA1642" s="18"/>
      <c r="HPB1642" s="19"/>
      <c r="HPC1642" s="18"/>
      <c r="HPD1642" s="19"/>
      <c r="HPE1642" s="18"/>
      <c r="HPF1642" s="19"/>
      <c r="HPG1642" s="18"/>
      <c r="HPH1642" s="19"/>
      <c r="HPI1642" s="18"/>
      <c r="HPJ1642" s="19"/>
      <c r="HPK1642" s="18"/>
      <c r="HPL1642" s="19"/>
      <c r="HPM1642" s="18"/>
      <c r="HPN1642" s="19"/>
      <c r="HPO1642" s="159"/>
      <c r="HPP1642" s="160"/>
      <c r="HPQ1642" s="160"/>
      <c r="HPR1642" s="18"/>
      <c r="HPS1642" s="19"/>
      <c r="HPT1642" s="18"/>
      <c r="HPU1642" s="19"/>
      <c r="HPV1642" s="18"/>
      <c r="HPW1642" s="19"/>
      <c r="HPX1642" s="18"/>
      <c r="HPY1642" s="19"/>
      <c r="HPZ1642" s="18"/>
      <c r="HQA1642" s="19"/>
      <c r="HQB1642" s="18"/>
      <c r="HQC1642" s="19"/>
      <c r="HQD1642" s="18"/>
      <c r="HQE1642" s="19"/>
      <c r="HQF1642" s="18"/>
      <c r="HQG1642" s="19"/>
      <c r="HQH1642" s="18"/>
      <c r="HQI1642" s="19"/>
      <c r="HQJ1642" s="159"/>
      <c r="HQK1642" s="160"/>
      <c r="HQL1642" s="160"/>
      <c r="HQM1642" s="18"/>
      <c r="HQN1642" s="19"/>
      <c r="HQO1642" s="18"/>
      <c r="HQP1642" s="19"/>
      <c r="HQQ1642" s="18"/>
      <c r="HQR1642" s="19"/>
      <c r="HQS1642" s="18"/>
      <c r="HQT1642" s="19"/>
      <c r="HQU1642" s="18"/>
      <c r="HQV1642" s="19"/>
      <c r="HQW1642" s="18"/>
      <c r="HQX1642" s="19"/>
      <c r="HQY1642" s="18"/>
      <c r="HQZ1642" s="19"/>
      <c r="HRA1642" s="18"/>
      <c r="HRB1642" s="19"/>
      <c r="HRC1642" s="18"/>
      <c r="HRD1642" s="19"/>
      <c r="HRE1642" s="159"/>
      <c r="HRF1642" s="160"/>
      <c r="HRG1642" s="160"/>
      <c r="HRH1642" s="18"/>
      <c r="HRI1642" s="19"/>
      <c r="HRJ1642" s="18"/>
      <c r="HRK1642" s="19"/>
      <c r="HRL1642" s="18"/>
      <c r="HRM1642" s="19"/>
      <c r="HRN1642" s="18"/>
      <c r="HRO1642" s="19"/>
      <c r="HRP1642" s="18"/>
      <c r="HRQ1642" s="19"/>
      <c r="HRR1642" s="18"/>
      <c r="HRS1642" s="19"/>
      <c r="HRT1642" s="18"/>
      <c r="HRU1642" s="19"/>
      <c r="HRV1642" s="18"/>
      <c r="HRW1642" s="19"/>
      <c r="HRX1642" s="18"/>
      <c r="HRY1642" s="19"/>
      <c r="HRZ1642" s="159"/>
      <c r="HSA1642" s="160"/>
      <c r="HSB1642" s="160"/>
      <c r="HSC1642" s="18"/>
      <c r="HSD1642" s="19"/>
      <c r="HSE1642" s="18"/>
      <c r="HSF1642" s="19"/>
      <c r="HSG1642" s="18"/>
      <c r="HSH1642" s="19"/>
      <c r="HSI1642" s="18"/>
      <c r="HSJ1642" s="19"/>
      <c r="HSK1642" s="18"/>
      <c r="HSL1642" s="19"/>
      <c r="HSM1642" s="18"/>
      <c r="HSN1642" s="19"/>
      <c r="HSO1642" s="18"/>
      <c r="HSP1642" s="19"/>
      <c r="HSQ1642" s="18"/>
      <c r="HSR1642" s="19"/>
      <c r="HSS1642" s="18"/>
      <c r="HST1642" s="19"/>
      <c r="HSU1642" s="159"/>
      <c r="HSV1642" s="160"/>
      <c r="HSW1642" s="160"/>
      <c r="HSX1642" s="18"/>
      <c r="HSY1642" s="19"/>
      <c r="HSZ1642" s="18"/>
      <c r="HTA1642" s="19"/>
      <c r="HTB1642" s="18"/>
      <c r="HTC1642" s="19"/>
      <c r="HTD1642" s="18"/>
      <c r="HTE1642" s="19"/>
      <c r="HTF1642" s="18"/>
      <c r="HTG1642" s="19"/>
      <c r="HTH1642" s="18"/>
      <c r="HTI1642" s="19"/>
      <c r="HTJ1642" s="18"/>
      <c r="HTK1642" s="19"/>
      <c r="HTL1642" s="18"/>
      <c r="HTM1642" s="19"/>
      <c r="HTN1642" s="18"/>
      <c r="HTO1642" s="19"/>
      <c r="HTP1642" s="159"/>
      <c r="HTQ1642" s="160"/>
      <c r="HTR1642" s="160"/>
      <c r="HTS1642" s="18"/>
      <c r="HTT1642" s="19"/>
      <c r="HTU1642" s="18"/>
      <c r="HTV1642" s="19"/>
      <c r="HTW1642" s="18"/>
      <c r="HTX1642" s="19"/>
      <c r="HTY1642" s="18"/>
      <c r="HTZ1642" s="19"/>
      <c r="HUA1642" s="18"/>
      <c r="HUB1642" s="19"/>
      <c r="HUC1642" s="18"/>
      <c r="HUD1642" s="19"/>
      <c r="HUE1642" s="18"/>
      <c r="HUF1642" s="19"/>
      <c r="HUG1642" s="18"/>
      <c r="HUH1642" s="19"/>
      <c r="HUI1642" s="18"/>
      <c r="HUJ1642" s="19"/>
      <c r="HUK1642" s="159"/>
      <c r="HUL1642" s="160"/>
      <c r="HUM1642" s="160"/>
      <c r="HUN1642" s="18"/>
      <c r="HUO1642" s="19"/>
      <c r="HUP1642" s="18"/>
      <c r="HUQ1642" s="19"/>
      <c r="HUR1642" s="18"/>
      <c r="HUS1642" s="19"/>
      <c r="HUT1642" s="18"/>
      <c r="HUU1642" s="19"/>
      <c r="HUV1642" s="18"/>
      <c r="HUW1642" s="19"/>
      <c r="HUX1642" s="18"/>
      <c r="HUY1642" s="19"/>
      <c r="HUZ1642" s="18"/>
      <c r="HVA1642" s="19"/>
      <c r="HVB1642" s="18"/>
      <c r="HVC1642" s="19"/>
      <c r="HVD1642" s="18"/>
      <c r="HVE1642" s="19"/>
      <c r="HVF1642" s="159"/>
      <c r="HVG1642" s="160"/>
      <c r="HVH1642" s="160"/>
      <c r="HVI1642" s="18"/>
      <c r="HVJ1642" s="19"/>
      <c r="HVK1642" s="18"/>
      <c r="HVL1642" s="19"/>
      <c r="HVM1642" s="18"/>
      <c r="HVN1642" s="19"/>
      <c r="HVO1642" s="18"/>
      <c r="HVP1642" s="19"/>
      <c r="HVQ1642" s="18"/>
      <c r="HVR1642" s="19"/>
      <c r="HVS1642" s="18"/>
      <c r="HVT1642" s="19"/>
      <c r="HVU1642" s="18"/>
      <c r="HVV1642" s="19"/>
      <c r="HVW1642" s="18"/>
      <c r="HVX1642" s="19"/>
      <c r="HVY1642" s="18"/>
      <c r="HVZ1642" s="19"/>
      <c r="HWA1642" s="159"/>
      <c r="HWB1642" s="160"/>
      <c r="HWC1642" s="160"/>
      <c r="HWD1642" s="18"/>
      <c r="HWE1642" s="19"/>
      <c r="HWF1642" s="18"/>
      <c r="HWG1642" s="19"/>
      <c r="HWH1642" s="18"/>
      <c r="HWI1642" s="19"/>
      <c r="HWJ1642" s="18"/>
      <c r="HWK1642" s="19"/>
      <c r="HWL1642" s="18"/>
      <c r="HWM1642" s="19"/>
      <c r="HWN1642" s="18"/>
      <c r="HWO1642" s="19"/>
      <c r="HWP1642" s="18"/>
      <c r="HWQ1642" s="19"/>
      <c r="HWR1642" s="18"/>
      <c r="HWS1642" s="19"/>
      <c r="HWT1642" s="18"/>
      <c r="HWU1642" s="19"/>
      <c r="HWV1642" s="159"/>
      <c r="HWW1642" s="160"/>
      <c r="HWX1642" s="160"/>
      <c r="HWY1642" s="18"/>
      <c r="HWZ1642" s="19"/>
      <c r="HXA1642" s="18"/>
      <c r="HXB1642" s="19"/>
      <c r="HXC1642" s="18"/>
      <c r="HXD1642" s="19"/>
      <c r="HXE1642" s="18"/>
      <c r="HXF1642" s="19"/>
      <c r="HXG1642" s="18"/>
      <c r="HXH1642" s="19"/>
      <c r="HXI1642" s="18"/>
      <c r="HXJ1642" s="19"/>
      <c r="HXK1642" s="18"/>
      <c r="HXL1642" s="19"/>
      <c r="HXM1642" s="18"/>
      <c r="HXN1642" s="19"/>
      <c r="HXO1642" s="18"/>
      <c r="HXP1642" s="19"/>
      <c r="HXQ1642" s="159"/>
      <c r="HXR1642" s="160"/>
      <c r="HXS1642" s="160"/>
      <c r="HXT1642" s="18"/>
      <c r="HXU1642" s="19"/>
      <c r="HXV1642" s="18"/>
      <c r="HXW1642" s="19"/>
      <c r="HXX1642" s="18"/>
      <c r="HXY1642" s="19"/>
      <c r="HXZ1642" s="18"/>
      <c r="HYA1642" s="19"/>
      <c r="HYB1642" s="18"/>
      <c r="HYC1642" s="19"/>
      <c r="HYD1642" s="18"/>
      <c r="HYE1642" s="19"/>
      <c r="HYF1642" s="18"/>
      <c r="HYG1642" s="19"/>
      <c r="HYH1642" s="18"/>
      <c r="HYI1642" s="19"/>
      <c r="HYJ1642" s="18"/>
      <c r="HYK1642" s="19"/>
      <c r="HYL1642" s="159"/>
      <c r="HYM1642" s="160"/>
      <c r="HYN1642" s="160"/>
      <c r="HYO1642" s="18"/>
      <c r="HYP1642" s="19"/>
      <c r="HYQ1642" s="18"/>
      <c r="HYR1642" s="19"/>
      <c r="HYS1642" s="18"/>
      <c r="HYT1642" s="19"/>
      <c r="HYU1642" s="18"/>
      <c r="HYV1642" s="19"/>
      <c r="HYW1642" s="18"/>
      <c r="HYX1642" s="19"/>
      <c r="HYY1642" s="18"/>
      <c r="HYZ1642" s="19"/>
      <c r="HZA1642" s="18"/>
      <c r="HZB1642" s="19"/>
      <c r="HZC1642" s="18"/>
      <c r="HZD1642" s="19"/>
      <c r="HZE1642" s="18"/>
      <c r="HZF1642" s="19"/>
      <c r="HZG1642" s="159"/>
      <c r="HZH1642" s="160"/>
      <c r="HZI1642" s="160"/>
      <c r="HZJ1642" s="18"/>
      <c r="HZK1642" s="19"/>
      <c r="HZL1642" s="18"/>
      <c r="HZM1642" s="19"/>
      <c r="HZN1642" s="18"/>
      <c r="HZO1642" s="19"/>
      <c r="HZP1642" s="18"/>
      <c r="HZQ1642" s="19"/>
      <c r="HZR1642" s="18"/>
      <c r="HZS1642" s="19"/>
      <c r="HZT1642" s="18"/>
      <c r="HZU1642" s="19"/>
      <c r="HZV1642" s="18"/>
      <c r="HZW1642" s="19"/>
      <c r="HZX1642" s="18"/>
      <c r="HZY1642" s="19"/>
      <c r="HZZ1642" s="18"/>
      <c r="IAA1642" s="19"/>
      <c r="IAB1642" s="159"/>
      <c r="IAC1642" s="160"/>
      <c r="IAD1642" s="160"/>
      <c r="IAE1642" s="18"/>
      <c r="IAF1642" s="19"/>
      <c r="IAG1642" s="18"/>
      <c r="IAH1642" s="19"/>
      <c r="IAI1642" s="18"/>
      <c r="IAJ1642" s="19"/>
      <c r="IAK1642" s="18"/>
      <c r="IAL1642" s="19"/>
      <c r="IAM1642" s="18"/>
      <c r="IAN1642" s="19"/>
      <c r="IAO1642" s="18"/>
      <c r="IAP1642" s="19"/>
      <c r="IAQ1642" s="18"/>
      <c r="IAR1642" s="19"/>
      <c r="IAS1642" s="18"/>
      <c r="IAT1642" s="19"/>
      <c r="IAU1642" s="18"/>
      <c r="IAV1642" s="19"/>
      <c r="IAW1642" s="159"/>
      <c r="IAX1642" s="160"/>
      <c r="IAY1642" s="160"/>
      <c r="IAZ1642" s="18"/>
      <c r="IBA1642" s="19"/>
      <c r="IBB1642" s="18"/>
      <c r="IBC1642" s="19"/>
      <c r="IBD1642" s="18"/>
      <c r="IBE1642" s="19"/>
      <c r="IBF1642" s="18"/>
      <c r="IBG1642" s="19"/>
      <c r="IBH1642" s="18"/>
      <c r="IBI1642" s="19"/>
      <c r="IBJ1642" s="18"/>
      <c r="IBK1642" s="19"/>
      <c r="IBL1642" s="18"/>
      <c r="IBM1642" s="19"/>
      <c r="IBN1642" s="18"/>
      <c r="IBO1642" s="19"/>
      <c r="IBP1642" s="18"/>
      <c r="IBQ1642" s="19"/>
      <c r="IBR1642" s="159"/>
      <c r="IBS1642" s="160"/>
      <c r="IBT1642" s="160"/>
      <c r="IBU1642" s="18"/>
      <c r="IBV1642" s="19"/>
      <c r="IBW1642" s="18"/>
      <c r="IBX1642" s="19"/>
      <c r="IBY1642" s="18"/>
      <c r="IBZ1642" s="19"/>
      <c r="ICA1642" s="18"/>
      <c r="ICB1642" s="19"/>
      <c r="ICC1642" s="18"/>
      <c r="ICD1642" s="19"/>
      <c r="ICE1642" s="18"/>
      <c r="ICF1642" s="19"/>
      <c r="ICG1642" s="18"/>
      <c r="ICH1642" s="19"/>
      <c r="ICI1642" s="18"/>
      <c r="ICJ1642" s="19"/>
      <c r="ICK1642" s="18"/>
      <c r="ICL1642" s="19"/>
      <c r="ICM1642" s="159"/>
      <c r="ICN1642" s="160"/>
      <c r="ICO1642" s="160"/>
      <c r="ICP1642" s="18"/>
      <c r="ICQ1642" s="19"/>
      <c r="ICR1642" s="18"/>
      <c r="ICS1642" s="19"/>
      <c r="ICT1642" s="18"/>
      <c r="ICU1642" s="19"/>
      <c r="ICV1642" s="18"/>
      <c r="ICW1642" s="19"/>
      <c r="ICX1642" s="18"/>
      <c r="ICY1642" s="19"/>
      <c r="ICZ1642" s="18"/>
      <c r="IDA1642" s="19"/>
      <c r="IDB1642" s="18"/>
      <c r="IDC1642" s="19"/>
      <c r="IDD1642" s="18"/>
      <c r="IDE1642" s="19"/>
      <c r="IDF1642" s="18"/>
      <c r="IDG1642" s="19"/>
      <c r="IDH1642" s="159"/>
      <c r="IDI1642" s="160"/>
      <c r="IDJ1642" s="160"/>
      <c r="IDK1642" s="18"/>
      <c r="IDL1642" s="19"/>
      <c r="IDM1642" s="18"/>
      <c r="IDN1642" s="19"/>
      <c r="IDO1642" s="18"/>
      <c r="IDP1642" s="19"/>
      <c r="IDQ1642" s="18"/>
      <c r="IDR1642" s="19"/>
      <c r="IDS1642" s="18"/>
      <c r="IDT1642" s="19"/>
      <c r="IDU1642" s="18"/>
      <c r="IDV1642" s="19"/>
      <c r="IDW1642" s="18"/>
      <c r="IDX1642" s="19"/>
      <c r="IDY1642" s="18"/>
      <c r="IDZ1642" s="19"/>
      <c r="IEA1642" s="18"/>
      <c r="IEB1642" s="19"/>
      <c r="IEC1642" s="159"/>
      <c r="IED1642" s="160"/>
      <c r="IEE1642" s="160"/>
      <c r="IEF1642" s="18"/>
      <c r="IEG1642" s="19"/>
      <c r="IEH1642" s="18"/>
      <c r="IEI1642" s="19"/>
      <c r="IEJ1642" s="18"/>
      <c r="IEK1642" s="19"/>
      <c r="IEL1642" s="18"/>
      <c r="IEM1642" s="19"/>
      <c r="IEN1642" s="18"/>
      <c r="IEO1642" s="19"/>
      <c r="IEP1642" s="18"/>
      <c r="IEQ1642" s="19"/>
      <c r="IER1642" s="18"/>
      <c r="IES1642" s="19"/>
      <c r="IET1642" s="18"/>
      <c r="IEU1642" s="19"/>
      <c r="IEV1642" s="18"/>
      <c r="IEW1642" s="19"/>
      <c r="IEX1642" s="159"/>
      <c r="IEY1642" s="160"/>
      <c r="IEZ1642" s="160"/>
      <c r="IFA1642" s="18"/>
      <c r="IFB1642" s="19"/>
      <c r="IFC1642" s="18"/>
      <c r="IFD1642" s="19"/>
      <c r="IFE1642" s="18"/>
      <c r="IFF1642" s="19"/>
      <c r="IFG1642" s="18"/>
      <c r="IFH1642" s="19"/>
      <c r="IFI1642" s="18"/>
      <c r="IFJ1642" s="19"/>
      <c r="IFK1642" s="18"/>
      <c r="IFL1642" s="19"/>
      <c r="IFM1642" s="18"/>
      <c r="IFN1642" s="19"/>
      <c r="IFO1642" s="18"/>
      <c r="IFP1642" s="19"/>
      <c r="IFQ1642" s="18"/>
      <c r="IFR1642" s="19"/>
      <c r="IFS1642" s="159"/>
      <c r="IFT1642" s="160"/>
      <c r="IFU1642" s="160"/>
      <c r="IFV1642" s="18"/>
      <c r="IFW1642" s="19"/>
      <c r="IFX1642" s="18"/>
      <c r="IFY1642" s="19"/>
      <c r="IFZ1642" s="18"/>
      <c r="IGA1642" s="19"/>
      <c r="IGB1642" s="18"/>
      <c r="IGC1642" s="19"/>
      <c r="IGD1642" s="18"/>
      <c r="IGE1642" s="19"/>
      <c r="IGF1642" s="18"/>
      <c r="IGG1642" s="19"/>
      <c r="IGH1642" s="18"/>
      <c r="IGI1642" s="19"/>
      <c r="IGJ1642" s="18"/>
      <c r="IGK1642" s="19"/>
      <c r="IGL1642" s="18"/>
      <c r="IGM1642" s="19"/>
      <c r="IGN1642" s="159"/>
      <c r="IGO1642" s="160"/>
      <c r="IGP1642" s="160"/>
      <c r="IGQ1642" s="18"/>
      <c r="IGR1642" s="19"/>
      <c r="IGS1642" s="18"/>
      <c r="IGT1642" s="19"/>
      <c r="IGU1642" s="18"/>
      <c r="IGV1642" s="19"/>
      <c r="IGW1642" s="18"/>
      <c r="IGX1642" s="19"/>
      <c r="IGY1642" s="18"/>
      <c r="IGZ1642" s="19"/>
      <c r="IHA1642" s="18"/>
      <c r="IHB1642" s="19"/>
      <c r="IHC1642" s="18"/>
      <c r="IHD1642" s="19"/>
      <c r="IHE1642" s="18"/>
      <c r="IHF1642" s="19"/>
      <c r="IHG1642" s="18"/>
      <c r="IHH1642" s="19"/>
      <c r="IHI1642" s="159"/>
      <c r="IHJ1642" s="160"/>
      <c r="IHK1642" s="160"/>
      <c r="IHL1642" s="18"/>
      <c r="IHM1642" s="19"/>
      <c r="IHN1642" s="18"/>
      <c r="IHO1642" s="19"/>
      <c r="IHP1642" s="18"/>
      <c r="IHQ1642" s="19"/>
      <c r="IHR1642" s="18"/>
      <c r="IHS1642" s="19"/>
      <c r="IHT1642" s="18"/>
      <c r="IHU1642" s="19"/>
      <c r="IHV1642" s="18"/>
      <c r="IHW1642" s="19"/>
      <c r="IHX1642" s="18"/>
      <c r="IHY1642" s="19"/>
      <c r="IHZ1642" s="18"/>
      <c r="IIA1642" s="19"/>
      <c r="IIB1642" s="18"/>
      <c r="IIC1642" s="19"/>
      <c r="IID1642" s="159"/>
      <c r="IIE1642" s="160"/>
      <c r="IIF1642" s="160"/>
      <c r="IIG1642" s="18"/>
      <c r="IIH1642" s="19"/>
      <c r="III1642" s="18"/>
      <c r="IIJ1642" s="19"/>
      <c r="IIK1642" s="18"/>
      <c r="IIL1642" s="19"/>
      <c r="IIM1642" s="18"/>
      <c r="IIN1642" s="19"/>
      <c r="IIO1642" s="18"/>
      <c r="IIP1642" s="19"/>
      <c r="IIQ1642" s="18"/>
      <c r="IIR1642" s="19"/>
      <c r="IIS1642" s="18"/>
      <c r="IIT1642" s="19"/>
      <c r="IIU1642" s="18"/>
      <c r="IIV1642" s="19"/>
      <c r="IIW1642" s="18"/>
      <c r="IIX1642" s="19"/>
      <c r="IIY1642" s="159"/>
      <c r="IIZ1642" s="160"/>
      <c r="IJA1642" s="160"/>
      <c r="IJB1642" s="18"/>
      <c r="IJC1642" s="19"/>
      <c r="IJD1642" s="18"/>
      <c r="IJE1642" s="19"/>
      <c r="IJF1642" s="18"/>
      <c r="IJG1642" s="19"/>
      <c r="IJH1642" s="18"/>
      <c r="IJI1642" s="19"/>
      <c r="IJJ1642" s="18"/>
      <c r="IJK1642" s="19"/>
      <c r="IJL1642" s="18"/>
      <c r="IJM1642" s="19"/>
      <c r="IJN1642" s="18"/>
      <c r="IJO1642" s="19"/>
      <c r="IJP1642" s="18"/>
      <c r="IJQ1642" s="19"/>
      <c r="IJR1642" s="18"/>
      <c r="IJS1642" s="19"/>
      <c r="IJT1642" s="159"/>
      <c r="IJU1642" s="160"/>
      <c r="IJV1642" s="160"/>
      <c r="IJW1642" s="18"/>
      <c r="IJX1642" s="19"/>
      <c r="IJY1642" s="18"/>
      <c r="IJZ1642" s="19"/>
      <c r="IKA1642" s="18"/>
      <c r="IKB1642" s="19"/>
      <c r="IKC1642" s="18"/>
      <c r="IKD1642" s="19"/>
      <c r="IKE1642" s="18"/>
      <c r="IKF1642" s="19"/>
      <c r="IKG1642" s="18"/>
      <c r="IKH1642" s="19"/>
      <c r="IKI1642" s="18"/>
      <c r="IKJ1642" s="19"/>
      <c r="IKK1642" s="18"/>
      <c r="IKL1642" s="19"/>
      <c r="IKM1642" s="18"/>
      <c r="IKN1642" s="19"/>
      <c r="IKO1642" s="159"/>
      <c r="IKP1642" s="160"/>
      <c r="IKQ1642" s="160"/>
      <c r="IKR1642" s="18"/>
      <c r="IKS1642" s="19"/>
      <c r="IKT1642" s="18"/>
      <c r="IKU1642" s="19"/>
      <c r="IKV1642" s="18"/>
      <c r="IKW1642" s="19"/>
      <c r="IKX1642" s="18"/>
      <c r="IKY1642" s="19"/>
      <c r="IKZ1642" s="18"/>
      <c r="ILA1642" s="19"/>
      <c r="ILB1642" s="18"/>
      <c r="ILC1642" s="19"/>
      <c r="ILD1642" s="18"/>
      <c r="ILE1642" s="19"/>
      <c r="ILF1642" s="18"/>
      <c r="ILG1642" s="19"/>
      <c r="ILH1642" s="18"/>
      <c r="ILI1642" s="19"/>
      <c r="ILJ1642" s="159"/>
      <c r="ILK1642" s="160"/>
      <c r="ILL1642" s="160"/>
      <c r="ILM1642" s="18"/>
      <c r="ILN1642" s="19"/>
      <c r="ILO1642" s="18"/>
      <c r="ILP1642" s="19"/>
      <c r="ILQ1642" s="18"/>
      <c r="ILR1642" s="19"/>
      <c r="ILS1642" s="18"/>
      <c r="ILT1642" s="19"/>
      <c r="ILU1642" s="18"/>
      <c r="ILV1642" s="19"/>
      <c r="ILW1642" s="18"/>
      <c r="ILX1642" s="19"/>
      <c r="ILY1642" s="18"/>
      <c r="ILZ1642" s="19"/>
      <c r="IMA1642" s="18"/>
      <c r="IMB1642" s="19"/>
      <c r="IMC1642" s="18"/>
      <c r="IMD1642" s="19"/>
      <c r="IME1642" s="159"/>
      <c r="IMF1642" s="160"/>
      <c r="IMG1642" s="160"/>
      <c r="IMH1642" s="18"/>
      <c r="IMI1642" s="19"/>
      <c r="IMJ1642" s="18"/>
      <c r="IMK1642" s="19"/>
      <c r="IML1642" s="18"/>
      <c r="IMM1642" s="19"/>
      <c r="IMN1642" s="18"/>
      <c r="IMO1642" s="19"/>
      <c r="IMP1642" s="18"/>
      <c r="IMQ1642" s="19"/>
      <c r="IMR1642" s="18"/>
      <c r="IMS1642" s="19"/>
      <c r="IMT1642" s="18"/>
      <c r="IMU1642" s="19"/>
      <c r="IMV1642" s="18"/>
      <c r="IMW1642" s="19"/>
      <c r="IMX1642" s="18"/>
      <c r="IMY1642" s="19"/>
      <c r="IMZ1642" s="159"/>
      <c r="INA1642" s="160"/>
      <c r="INB1642" s="160"/>
      <c r="INC1642" s="18"/>
      <c r="IND1642" s="19"/>
      <c r="INE1642" s="18"/>
      <c r="INF1642" s="19"/>
      <c r="ING1642" s="18"/>
      <c r="INH1642" s="19"/>
      <c r="INI1642" s="18"/>
      <c r="INJ1642" s="19"/>
      <c r="INK1642" s="18"/>
      <c r="INL1642" s="19"/>
      <c r="INM1642" s="18"/>
      <c r="INN1642" s="19"/>
      <c r="INO1642" s="18"/>
      <c r="INP1642" s="19"/>
      <c r="INQ1642" s="18"/>
      <c r="INR1642" s="19"/>
      <c r="INS1642" s="18"/>
      <c r="INT1642" s="19"/>
      <c r="INU1642" s="159"/>
      <c r="INV1642" s="160"/>
      <c r="INW1642" s="160"/>
      <c r="INX1642" s="18"/>
      <c r="INY1642" s="19"/>
      <c r="INZ1642" s="18"/>
      <c r="IOA1642" s="19"/>
      <c r="IOB1642" s="18"/>
      <c r="IOC1642" s="19"/>
      <c r="IOD1642" s="18"/>
      <c r="IOE1642" s="19"/>
      <c r="IOF1642" s="18"/>
      <c r="IOG1642" s="19"/>
      <c r="IOH1642" s="18"/>
      <c r="IOI1642" s="19"/>
      <c r="IOJ1642" s="18"/>
      <c r="IOK1642" s="19"/>
      <c r="IOL1642" s="18"/>
      <c r="IOM1642" s="19"/>
      <c r="ION1642" s="18"/>
      <c r="IOO1642" s="19"/>
      <c r="IOP1642" s="159"/>
      <c r="IOQ1642" s="160"/>
      <c r="IOR1642" s="160"/>
      <c r="IOS1642" s="18"/>
      <c r="IOT1642" s="19"/>
      <c r="IOU1642" s="18"/>
      <c r="IOV1642" s="19"/>
      <c r="IOW1642" s="18"/>
      <c r="IOX1642" s="19"/>
      <c r="IOY1642" s="18"/>
      <c r="IOZ1642" s="19"/>
      <c r="IPA1642" s="18"/>
      <c r="IPB1642" s="19"/>
      <c r="IPC1642" s="18"/>
      <c r="IPD1642" s="19"/>
      <c r="IPE1642" s="18"/>
      <c r="IPF1642" s="19"/>
      <c r="IPG1642" s="18"/>
      <c r="IPH1642" s="19"/>
      <c r="IPI1642" s="18"/>
      <c r="IPJ1642" s="19"/>
      <c r="IPK1642" s="159"/>
      <c r="IPL1642" s="160"/>
      <c r="IPM1642" s="160"/>
      <c r="IPN1642" s="18"/>
      <c r="IPO1642" s="19"/>
      <c r="IPP1642" s="18"/>
      <c r="IPQ1642" s="19"/>
      <c r="IPR1642" s="18"/>
      <c r="IPS1642" s="19"/>
      <c r="IPT1642" s="18"/>
      <c r="IPU1642" s="19"/>
      <c r="IPV1642" s="18"/>
      <c r="IPW1642" s="19"/>
      <c r="IPX1642" s="18"/>
      <c r="IPY1642" s="19"/>
      <c r="IPZ1642" s="18"/>
      <c r="IQA1642" s="19"/>
      <c r="IQB1642" s="18"/>
      <c r="IQC1642" s="19"/>
      <c r="IQD1642" s="18"/>
      <c r="IQE1642" s="19"/>
      <c r="IQF1642" s="159"/>
      <c r="IQG1642" s="160"/>
      <c r="IQH1642" s="160"/>
      <c r="IQI1642" s="18"/>
      <c r="IQJ1642" s="19"/>
      <c r="IQK1642" s="18"/>
      <c r="IQL1642" s="19"/>
      <c r="IQM1642" s="18"/>
      <c r="IQN1642" s="19"/>
      <c r="IQO1642" s="18"/>
      <c r="IQP1642" s="19"/>
      <c r="IQQ1642" s="18"/>
      <c r="IQR1642" s="19"/>
      <c r="IQS1642" s="18"/>
      <c r="IQT1642" s="19"/>
      <c r="IQU1642" s="18"/>
      <c r="IQV1642" s="19"/>
      <c r="IQW1642" s="18"/>
      <c r="IQX1642" s="19"/>
      <c r="IQY1642" s="18"/>
      <c r="IQZ1642" s="19"/>
      <c r="IRA1642" s="159"/>
      <c r="IRB1642" s="160"/>
      <c r="IRC1642" s="160"/>
      <c r="IRD1642" s="18"/>
      <c r="IRE1642" s="19"/>
      <c r="IRF1642" s="18"/>
      <c r="IRG1642" s="19"/>
      <c r="IRH1642" s="18"/>
      <c r="IRI1642" s="19"/>
      <c r="IRJ1642" s="18"/>
      <c r="IRK1642" s="19"/>
      <c r="IRL1642" s="18"/>
      <c r="IRM1642" s="19"/>
      <c r="IRN1642" s="18"/>
      <c r="IRO1642" s="19"/>
      <c r="IRP1642" s="18"/>
      <c r="IRQ1642" s="19"/>
      <c r="IRR1642" s="18"/>
      <c r="IRS1642" s="19"/>
      <c r="IRT1642" s="18"/>
      <c r="IRU1642" s="19"/>
      <c r="IRV1642" s="159"/>
      <c r="IRW1642" s="160"/>
      <c r="IRX1642" s="160"/>
      <c r="IRY1642" s="18"/>
      <c r="IRZ1642" s="19"/>
      <c r="ISA1642" s="18"/>
      <c r="ISB1642" s="19"/>
      <c r="ISC1642" s="18"/>
      <c r="ISD1642" s="19"/>
      <c r="ISE1642" s="18"/>
      <c r="ISF1642" s="19"/>
      <c r="ISG1642" s="18"/>
      <c r="ISH1642" s="19"/>
      <c r="ISI1642" s="18"/>
      <c r="ISJ1642" s="19"/>
      <c r="ISK1642" s="18"/>
      <c r="ISL1642" s="19"/>
      <c r="ISM1642" s="18"/>
      <c r="ISN1642" s="19"/>
      <c r="ISO1642" s="18"/>
      <c r="ISP1642" s="19"/>
      <c r="ISQ1642" s="159"/>
      <c r="ISR1642" s="160"/>
      <c r="ISS1642" s="160"/>
      <c r="IST1642" s="18"/>
      <c r="ISU1642" s="19"/>
      <c r="ISV1642" s="18"/>
      <c r="ISW1642" s="19"/>
      <c r="ISX1642" s="18"/>
      <c r="ISY1642" s="19"/>
      <c r="ISZ1642" s="18"/>
      <c r="ITA1642" s="19"/>
      <c r="ITB1642" s="18"/>
      <c r="ITC1642" s="19"/>
      <c r="ITD1642" s="18"/>
      <c r="ITE1642" s="19"/>
      <c r="ITF1642" s="18"/>
      <c r="ITG1642" s="19"/>
      <c r="ITH1642" s="18"/>
      <c r="ITI1642" s="19"/>
      <c r="ITJ1642" s="18"/>
      <c r="ITK1642" s="19"/>
      <c r="ITL1642" s="159"/>
      <c r="ITM1642" s="160"/>
      <c r="ITN1642" s="160"/>
      <c r="ITO1642" s="18"/>
      <c r="ITP1642" s="19"/>
      <c r="ITQ1642" s="18"/>
      <c r="ITR1642" s="19"/>
      <c r="ITS1642" s="18"/>
      <c r="ITT1642" s="19"/>
      <c r="ITU1642" s="18"/>
      <c r="ITV1642" s="19"/>
      <c r="ITW1642" s="18"/>
      <c r="ITX1642" s="19"/>
      <c r="ITY1642" s="18"/>
      <c r="ITZ1642" s="19"/>
      <c r="IUA1642" s="18"/>
      <c r="IUB1642" s="19"/>
      <c r="IUC1642" s="18"/>
      <c r="IUD1642" s="19"/>
      <c r="IUE1642" s="18"/>
      <c r="IUF1642" s="19"/>
      <c r="IUG1642" s="159"/>
      <c r="IUH1642" s="160"/>
      <c r="IUI1642" s="160"/>
      <c r="IUJ1642" s="18"/>
      <c r="IUK1642" s="19"/>
      <c r="IUL1642" s="18"/>
      <c r="IUM1642" s="19"/>
      <c r="IUN1642" s="18"/>
      <c r="IUO1642" s="19"/>
      <c r="IUP1642" s="18"/>
      <c r="IUQ1642" s="19"/>
      <c r="IUR1642" s="18"/>
      <c r="IUS1642" s="19"/>
      <c r="IUT1642" s="18"/>
      <c r="IUU1642" s="19"/>
      <c r="IUV1642" s="18"/>
      <c r="IUW1642" s="19"/>
      <c r="IUX1642" s="18"/>
      <c r="IUY1642" s="19"/>
      <c r="IUZ1642" s="18"/>
      <c r="IVA1642" s="19"/>
      <c r="IVB1642" s="159"/>
      <c r="IVC1642" s="160"/>
      <c r="IVD1642" s="160"/>
      <c r="IVE1642" s="18"/>
      <c r="IVF1642" s="19"/>
      <c r="IVG1642" s="18"/>
      <c r="IVH1642" s="19"/>
      <c r="IVI1642" s="18"/>
      <c r="IVJ1642" s="19"/>
      <c r="IVK1642" s="18"/>
      <c r="IVL1642" s="19"/>
      <c r="IVM1642" s="18"/>
      <c r="IVN1642" s="19"/>
      <c r="IVO1642" s="18"/>
      <c r="IVP1642" s="19"/>
      <c r="IVQ1642" s="18"/>
      <c r="IVR1642" s="19"/>
      <c r="IVS1642" s="18"/>
      <c r="IVT1642" s="19"/>
      <c r="IVU1642" s="18"/>
      <c r="IVV1642" s="19"/>
      <c r="IVW1642" s="159"/>
      <c r="IVX1642" s="160"/>
      <c r="IVY1642" s="160"/>
      <c r="IVZ1642" s="18"/>
      <c r="IWA1642" s="19"/>
      <c r="IWB1642" s="18"/>
      <c r="IWC1642" s="19"/>
      <c r="IWD1642" s="18"/>
      <c r="IWE1642" s="19"/>
      <c r="IWF1642" s="18"/>
      <c r="IWG1642" s="19"/>
      <c r="IWH1642" s="18"/>
      <c r="IWI1642" s="19"/>
      <c r="IWJ1642" s="18"/>
      <c r="IWK1642" s="19"/>
      <c r="IWL1642" s="18"/>
      <c r="IWM1642" s="19"/>
      <c r="IWN1642" s="18"/>
      <c r="IWO1642" s="19"/>
      <c r="IWP1642" s="18"/>
      <c r="IWQ1642" s="19"/>
      <c r="IWR1642" s="159"/>
      <c r="IWS1642" s="160"/>
      <c r="IWT1642" s="160"/>
      <c r="IWU1642" s="18"/>
      <c r="IWV1642" s="19"/>
      <c r="IWW1642" s="18"/>
      <c r="IWX1642" s="19"/>
      <c r="IWY1642" s="18"/>
      <c r="IWZ1642" s="19"/>
      <c r="IXA1642" s="18"/>
      <c r="IXB1642" s="19"/>
      <c r="IXC1642" s="18"/>
      <c r="IXD1642" s="19"/>
      <c r="IXE1642" s="18"/>
      <c r="IXF1642" s="19"/>
      <c r="IXG1642" s="18"/>
      <c r="IXH1642" s="19"/>
      <c r="IXI1642" s="18"/>
      <c r="IXJ1642" s="19"/>
      <c r="IXK1642" s="18"/>
      <c r="IXL1642" s="19"/>
      <c r="IXM1642" s="159"/>
      <c r="IXN1642" s="160"/>
      <c r="IXO1642" s="160"/>
      <c r="IXP1642" s="18"/>
      <c r="IXQ1642" s="19"/>
      <c r="IXR1642" s="18"/>
      <c r="IXS1642" s="19"/>
      <c r="IXT1642" s="18"/>
      <c r="IXU1642" s="19"/>
      <c r="IXV1642" s="18"/>
      <c r="IXW1642" s="19"/>
      <c r="IXX1642" s="18"/>
      <c r="IXY1642" s="19"/>
      <c r="IXZ1642" s="18"/>
      <c r="IYA1642" s="19"/>
      <c r="IYB1642" s="18"/>
      <c r="IYC1642" s="19"/>
      <c r="IYD1642" s="18"/>
      <c r="IYE1642" s="19"/>
      <c r="IYF1642" s="18"/>
      <c r="IYG1642" s="19"/>
      <c r="IYH1642" s="159"/>
      <c r="IYI1642" s="160"/>
      <c r="IYJ1642" s="160"/>
      <c r="IYK1642" s="18"/>
      <c r="IYL1642" s="19"/>
      <c r="IYM1642" s="18"/>
      <c r="IYN1642" s="19"/>
      <c r="IYO1642" s="18"/>
      <c r="IYP1642" s="19"/>
      <c r="IYQ1642" s="18"/>
      <c r="IYR1642" s="19"/>
      <c r="IYS1642" s="18"/>
      <c r="IYT1642" s="19"/>
      <c r="IYU1642" s="18"/>
      <c r="IYV1642" s="19"/>
      <c r="IYW1642" s="18"/>
      <c r="IYX1642" s="19"/>
      <c r="IYY1642" s="18"/>
      <c r="IYZ1642" s="19"/>
      <c r="IZA1642" s="18"/>
      <c r="IZB1642" s="19"/>
      <c r="IZC1642" s="159"/>
      <c r="IZD1642" s="160"/>
      <c r="IZE1642" s="160"/>
      <c r="IZF1642" s="18"/>
      <c r="IZG1642" s="19"/>
      <c r="IZH1642" s="18"/>
      <c r="IZI1642" s="19"/>
      <c r="IZJ1642" s="18"/>
      <c r="IZK1642" s="19"/>
      <c r="IZL1642" s="18"/>
      <c r="IZM1642" s="19"/>
      <c r="IZN1642" s="18"/>
      <c r="IZO1642" s="19"/>
      <c r="IZP1642" s="18"/>
      <c r="IZQ1642" s="19"/>
      <c r="IZR1642" s="18"/>
      <c r="IZS1642" s="19"/>
      <c r="IZT1642" s="18"/>
      <c r="IZU1642" s="19"/>
      <c r="IZV1642" s="18"/>
      <c r="IZW1642" s="19"/>
      <c r="IZX1642" s="159"/>
      <c r="IZY1642" s="160"/>
      <c r="IZZ1642" s="160"/>
      <c r="JAA1642" s="18"/>
      <c r="JAB1642" s="19"/>
      <c r="JAC1642" s="18"/>
      <c r="JAD1642" s="19"/>
      <c r="JAE1642" s="18"/>
      <c r="JAF1642" s="19"/>
      <c r="JAG1642" s="18"/>
      <c r="JAH1642" s="19"/>
      <c r="JAI1642" s="18"/>
      <c r="JAJ1642" s="19"/>
      <c r="JAK1642" s="18"/>
      <c r="JAL1642" s="19"/>
      <c r="JAM1642" s="18"/>
      <c r="JAN1642" s="19"/>
      <c r="JAO1642" s="18"/>
      <c r="JAP1642" s="19"/>
      <c r="JAQ1642" s="18"/>
      <c r="JAR1642" s="19"/>
      <c r="JAS1642" s="159"/>
      <c r="JAT1642" s="160"/>
      <c r="JAU1642" s="160"/>
      <c r="JAV1642" s="18"/>
      <c r="JAW1642" s="19"/>
      <c r="JAX1642" s="18"/>
      <c r="JAY1642" s="19"/>
      <c r="JAZ1642" s="18"/>
      <c r="JBA1642" s="19"/>
      <c r="JBB1642" s="18"/>
      <c r="JBC1642" s="19"/>
      <c r="JBD1642" s="18"/>
      <c r="JBE1642" s="19"/>
      <c r="JBF1642" s="18"/>
      <c r="JBG1642" s="19"/>
      <c r="JBH1642" s="18"/>
      <c r="JBI1642" s="19"/>
      <c r="JBJ1642" s="18"/>
      <c r="JBK1642" s="19"/>
      <c r="JBL1642" s="18"/>
      <c r="JBM1642" s="19"/>
      <c r="JBN1642" s="159"/>
      <c r="JBO1642" s="160"/>
      <c r="JBP1642" s="160"/>
      <c r="JBQ1642" s="18"/>
      <c r="JBR1642" s="19"/>
      <c r="JBS1642" s="18"/>
      <c r="JBT1642" s="19"/>
      <c r="JBU1642" s="18"/>
      <c r="JBV1642" s="19"/>
      <c r="JBW1642" s="18"/>
      <c r="JBX1642" s="19"/>
      <c r="JBY1642" s="18"/>
      <c r="JBZ1642" s="19"/>
      <c r="JCA1642" s="18"/>
      <c r="JCB1642" s="19"/>
      <c r="JCC1642" s="18"/>
      <c r="JCD1642" s="19"/>
      <c r="JCE1642" s="18"/>
      <c r="JCF1642" s="19"/>
      <c r="JCG1642" s="18"/>
      <c r="JCH1642" s="19"/>
      <c r="JCI1642" s="159"/>
      <c r="JCJ1642" s="160"/>
      <c r="JCK1642" s="160"/>
      <c r="JCL1642" s="18"/>
      <c r="JCM1642" s="19"/>
      <c r="JCN1642" s="18"/>
      <c r="JCO1642" s="19"/>
      <c r="JCP1642" s="18"/>
      <c r="JCQ1642" s="19"/>
      <c r="JCR1642" s="18"/>
      <c r="JCS1642" s="19"/>
      <c r="JCT1642" s="18"/>
      <c r="JCU1642" s="19"/>
      <c r="JCV1642" s="18"/>
      <c r="JCW1642" s="19"/>
      <c r="JCX1642" s="18"/>
      <c r="JCY1642" s="19"/>
      <c r="JCZ1642" s="18"/>
      <c r="JDA1642" s="19"/>
      <c r="JDB1642" s="18"/>
      <c r="JDC1642" s="19"/>
      <c r="JDD1642" s="159"/>
      <c r="JDE1642" s="160"/>
      <c r="JDF1642" s="160"/>
      <c r="JDG1642" s="18"/>
      <c r="JDH1642" s="19"/>
      <c r="JDI1642" s="18"/>
      <c r="JDJ1642" s="19"/>
      <c r="JDK1642" s="18"/>
      <c r="JDL1642" s="19"/>
      <c r="JDM1642" s="18"/>
      <c r="JDN1642" s="19"/>
      <c r="JDO1642" s="18"/>
      <c r="JDP1642" s="19"/>
      <c r="JDQ1642" s="18"/>
      <c r="JDR1642" s="19"/>
      <c r="JDS1642" s="18"/>
      <c r="JDT1642" s="19"/>
      <c r="JDU1642" s="18"/>
      <c r="JDV1642" s="19"/>
      <c r="JDW1642" s="18"/>
      <c r="JDX1642" s="19"/>
      <c r="JDY1642" s="159"/>
      <c r="JDZ1642" s="160"/>
      <c r="JEA1642" s="160"/>
      <c r="JEB1642" s="18"/>
      <c r="JEC1642" s="19"/>
      <c r="JED1642" s="18"/>
      <c r="JEE1642" s="19"/>
      <c r="JEF1642" s="18"/>
      <c r="JEG1642" s="19"/>
      <c r="JEH1642" s="18"/>
      <c r="JEI1642" s="19"/>
      <c r="JEJ1642" s="18"/>
      <c r="JEK1642" s="19"/>
      <c r="JEL1642" s="18"/>
      <c r="JEM1642" s="19"/>
      <c r="JEN1642" s="18"/>
      <c r="JEO1642" s="19"/>
      <c r="JEP1642" s="18"/>
      <c r="JEQ1642" s="19"/>
      <c r="JER1642" s="18"/>
      <c r="JES1642" s="19"/>
      <c r="JET1642" s="159"/>
      <c r="JEU1642" s="160"/>
      <c r="JEV1642" s="160"/>
      <c r="JEW1642" s="18"/>
      <c r="JEX1642" s="19"/>
      <c r="JEY1642" s="18"/>
      <c r="JEZ1642" s="19"/>
      <c r="JFA1642" s="18"/>
      <c r="JFB1642" s="19"/>
      <c r="JFC1642" s="18"/>
      <c r="JFD1642" s="19"/>
      <c r="JFE1642" s="18"/>
      <c r="JFF1642" s="19"/>
      <c r="JFG1642" s="18"/>
      <c r="JFH1642" s="19"/>
      <c r="JFI1642" s="18"/>
      <c r="JFJ1642" s="19"/>
      <c r="JFK1642" s="18"/>
      <c r="JFL1642" s="19"/>
      <c r="JFM1642" s="18"/>
      <c r="JFN1642" s="19"/>
      <c r="JFO1642" s="159"/>
      <c r="JFP1642" s="160"/>
      <c r="JFQ1642" s="160"/>
      <c r="JFR1642" s="18"/>
      <c r="JFS1642" s="19"/>
      <c r="JFT1642" s="18"/>
      <c r="JFU1642" s="19"/>
      <c r="JFV1642" s="18"/>
      <c r="JFW1642" s="19"/>
      <c r="JFX1642" s="18"/>
      <c r="JFY1642" s="19"/>
      <c r="JFZ1642" s="18"/>
      <c r="JGA1642" s="19"/>
      <c r="JGB1642" s="18"/>
      <c r="JGC1642" s="19"/>
      <c r="JGD1642" s="18"/>
      <c r="JGE1642" s="19"/>
      <c r="JGF1642" s="18"/>
      <c r="JGG1642" s="19"/>
      <c r="JGH1642" s="18"/>
      <c r="JGI1642" s="19"/>
      <c r="JGJ1642" s="159"/>
      <c r="JGK1642" s="160"/>
      <c r="JGL1642" s="160"/>
      <c r="JGM1642" s="18"/>
      <c r="JGN1642" s="19"/>
      <c r="JGO1642" s="18"/>
      <c r="JGP1642" s="19"/>
      <c r="JGQ1642" s="18"/>
      <c r="JGR1642" s="19"/>
      <c r="JGS1642" s="18"/>
      <c r="JGT1642" s="19"/>
      <c r="JGU1642" s="18"/>
      <c r="JGV1642" s="19"/>
      <c r="JGW1642" s="18"/>
      <c r="JGX1642" s="19"/>
      <c r="JGY1642" s="18"/>
      <c r="JGZ1642" s="19"/>
      <c r="JHA1642" s="18"/>
      <c r="JHB1642" s="19"/>
      <c r="JHC1642" s="18"/>
      <c r="JHD1642" s="19"/>
      <c r="JHE1642" s="159"/>
      <c r="JHF1642" s="160"/>
      <c r="JHG1642" s="160"/>
      <c r="JHH1642" s="18"/>
      <c r="JHI1642" s="19"/>
      <c r="JHJ1642" s="18"/>
      <c r="JHK1642" s="19"/>
      <c r="JHL1642" s="18"/>
      <c r="JHM1642" s="19"/>
      <c r="JHN1642" s="18"/>
      <c r="JHO1642" s="19"/>
      <c r="JHP1642" s="18"/>
      <c r="JHQ1642" s="19"/>
      <c r="JHR1642" s="18"/>
      <c r="JHS1642" s="19"/>
      <c r="JHT1642" s="18"/>
      <c r="JHU1642" s="19"/>
      <c r="JHV1642" s="18"/>
      <c r="JHW1642" s="19"/>
      <c r="JHX1642" s="18"/>
      <c r="JHY1642" s="19"/>
      <c r="JHZ1642" s="159"/>
      <c r="JIA1642" s="160"/>
      <c r="JIB1642" s="160"/>
      <c r="JIC1642" s="18"/>
      <c r="JID1642" s="19"/>
      <c r="JIE1642" s="18"/>
      <c r="JIF1642" s="19"/>
      <c r="JIG1642" s="18"/>
      <c r="JIH1642" s="19"/>
      <c r="JII1642" s="18"/>
      <c r="JIJ1642" s="19"/>
      <c r="JIK1642" s="18"/>
      <c r="JIL1642" s="19"/>
      <c r="JIM1642" s="18"/>
      <c r="JIN1642" s="19"/>
      <c r="JIO1642" s="18"/>
      <c r="JIP1642" s="19"/>
      <c r="JIQ1642" s="18"/>
      <c r="JIR1642" s="19"/>
      <c r="JIS1642" s="18"/>
      <c r="JIT1642" s="19"/>
      <c r="JIU1642" s="159"/>
      <c r="JIV1642" s="160"/>
      <c r="JIW1642" s="160"/>
      <c r="JIX1642" s="18"/>
      <c r="JIY1642" s="19"/>
      <c r="JIZ1642" s="18"/>
      <c r="JJA1642" s="19"/>
      <c r="JJB1642" s="18"/>
      <c r="JJC1642" s="19"/>
      <c r="JJD1642" s="18"/>
      <c r="JJE1642" s="19"/>
      <c r="JJF1642" s="18"/>
      <c r="JJG1642" s="19"/>
      <c r="JJH1642" s="18"/>
      <c r="JJI1642" s="19"/>
      <c r="JJJ1642" s="18"/>
      <c r="JJK1642" s="19"/>
      <c r="JJL1642" s="18"/>
      <c r="JJM1642" s="19"/>
      <c r="JJN1642" s="18"/>
      <c r="JJO1642" s="19"/>
      <c r="JJP1642" s="159"/>
      <c r="JJQ1642" s="160"/>
      <c r="JJR1642" s="160"/>
      <c r="JJS1642" s="18"/>
      <c r="JJT1642" s="19"/>
      <c r="JJU1642" s="18"/>
      <c r="JJV1642" s="19"/>
      <c r="JJW1642" s="18"/>
      <c r="JJX1642" s="19"/>
      <c r="JJY1642" s="18"/>
      <c r="JJZ1642" s="19"/>
      <c r="JKA1642" s="18"/>
      <c r="JKB1642" s="19"/>
      <c r="JKC1642" s="18"/>
      <c r="JKD1642" s="19"/>
      <c r="JKE1642" s="18"/>
      <c r="JKF1642" s="19"/>
      <c r="JKG1642" s="18"/>
      <c r="JKH1642" s="19"/>
      <c r="JKI1642" s="18"/>
      <c r="JKJ1642" s="19"/>
      <c r="JKK1642" s="159"/>
      <c r="JKL1642" s="160"/>
      <c r="JKM1642" s="160"/>
      <c r="JKN1642" s="18"/>
      <c r="JKO1642" s="19"/>
      <c r="JKP1642" s="18"/>
      <c r="JKQ1642" s="19"/>
      <c r="JKR1642" s="18"/>
      <c r="JKS1642" s="19"/>
      <c r="JKT1642" s="18"/>
      <c r="JKU1642" s="19"/>
      <c r="JKV1642" s="18"/>
      <c r="JKW1642" s="19"/>
      <c r="JKX1642" s="18"/>
      <c r="JKY1642" s="19"/>
      <c r="JKZ1642" s="18"/>
      <c r="JLA1642" s="19"/>
      <c r="JLB1642" s="18"/>
      <c r="JLC1642" s="19"/>
      <c r="JLD1642" s="18"/>
      <c r="JLE1642" s="19"/>
      <c r="JLF1642" s="159"/>
      <c r="JLG1642" s="160"/>
      <c r="JLH1642" s="160"/>
      <c r="JLI1642" s="18"/>
      <c r="JLJ1642" s="19"/>
      <c r="JLK1642" s="18"/>
      <c r="JLL1642" s="19"/>
      <c r="JLM1642" s="18"/>
      <c r="JLN1642" s="19"/>
      <c r="JLO1642" s="18"/>
      <c r="JLP1642" s="19"/>
      <c r="JLQ1642" s="18"/>
      <c r="JLR1642" s="19"/>
      <c r="JLS1642" s="18"/>
      <c r="JLT1642" s="19"/>
      <c r="JLU1642" s="18"/>
      <c r="JLV1642" s="19"/>
      <c r="JLW1642" s="18"/>
      <c r="JLX1642" s="19"/>
      <c r="JLY1642" s="18"/>
      <c r="JLZ1642" s="19"/>
      <c r="JMA1642" s="159"/>
      <c r="JMB1642" s="160"/>
      <c r="JMC1642" s="160"/>
      <c r="JMD1642" s="18"/>
      <c r="JME1642" s="19"/>
      <c r="JMF1642" s="18"/>
      <c r="JMG1642" s="19"/>
      <c r="JMH1642" s="18"/>
      <c r="JMI1642" s="19"/>
      <c r="JMJ1642" s="18"/>
      <c r="JMK1642" s="19"/>
      <c r="JML1642" s="18"/>
      <c r="JMM1642" s="19"/>
      <c r="JMN1642" s="18"/>
      <c r="JMO1642" s="19"/>
      <c r="JMP1642" s="18"/>
      <c r="JMQ1642" s="19"/>
      <c r="JMR1642" s="18"/>
      <c r="JMS1642" s="19"/>
      <c r="JMT1642" s="18"/>
      <c r="JMU1642" s="19"/>
      <c r="JMV1642" s="159"/>
      <c r="JMW1642" s="160"/>
      <c r="JMX1642" s="160"/>
      <c r="JMY1642" s="18"/>
      <c r="JMZ1642" s="19"/>
      <c r="JNA1642" s="18"/>
      <c r="JNB1642" s="19"/>
      <c r="JNC1642" s="18"/>
      <c r="JND1642" s="19"/>
      <c r="JNE1642" s="18"/>
      <c r="JNF1642" s="19"/>
      <c r="JNG1642" s="18"/>
      <c r="JNH1642" s="19"/>
      <c r="JNI1642" s="18"/>
      <c r="JNJ1642" s="19"/>
      <c r="JNK1642" s="18"/>
      <c r="JNL1642" s="19"/>
      <c r="JNM1642" s="18"/>
      <c r="JNN1642" s="19"/>
      <c r="JNO1642" s="18"/>
      <c r="JNP1642" s="19"/>
      <c r="JNQ1642" s="159"/>
      <c r="JNR1642" s="160"/>
      <c r="JNS1642" s="160"/>
      <c r="JNT1642" s="18"/>
      <c r="JNU1642" s="19"/>
      <c r="JNV1642" s="18"/>
      <c r="JNW1642" s="19"/>
      <c r="JNX1642" s="18"/>
      <c r="JNY1642" s="19"/>
      <c r="JNZ1642" s="18"/>
      <c r="JOA1642" s="19"/>
      <c r="JOB1642" s="18"/>
      <c r="JOC1642" s="19"/>
      <c r="JOD1642" s="18"/>
      <c r="JOE1642" s="19"/>
      <c r="JOF1642" s="18"/>
      <c r="JOG1642" s="19"/>
      <c r="JOH1642" s="18"/>
      <c r="JOI1642" s="19"/>
      <c r="JOJ1642" s="18"/>
      <c r="JOK1642" s="19"/>
      <c r="JOL1642" s="159"/>
      <c r="JOM1642" s="160"/>
      <c r="JON1642" s="160"/>
      <c r="JOO1642" s="18"/>
      <c r="JOP1642" s="19"/>
      <c r="JOQ1642" s="18"/>
      <c r="JOR1642" s="19"/>
      <c r="JOS1642" s="18"/>
      <c r="JOT1642" s="19"/>
      <c r="JOU1642" s="18"/>
      <c r="JOV1642" s="19"/>
      <c r="JOW1642" s="18"/>
      <c r="JOX1642" s="19"/>
      <c r="JOY1642" s="18"/>
      <c r="JOZ1642" s="19"/>
      <c r="JPA1642" s="18"/>
      <c r="JPB1642" s="19"/>
      <c r="JPC1642" s="18"/>
      <c r="JPD1642" s="19"/>
      <c r="JPE1642" s="18"/>
      <c r="JPF1642" s="19"/>
      <c r="JPG1642" s="159"/>
      <c r="JPH1642" s="160"/>
      <c r="JPI1642" s="160"/>
      <c r="JPJ1642" s="18"/>
      <c r="JPK1642" s="19"/>
      <c r="JPL1642" s="18"/>
      <c r="JPM1642" s="19"/>
      <c r="JPN1642" s="18"/>
      <c r="JPO1642" s="19"/>
      <c r="JPP1642" s="18"/>
      <c r="JPQ1642" s="19"/>
      <c r="JPR1642" s="18"/>
      <c r="JPS1642" s="19"/>
      <c r="JPT1642" s="18"/>
      <c r="JPU1642" s="19"/>
      <c r="JPV1642" s="18"/>
      <c r="JPW1642" s="19"/>
      <c r="JPX1642" s="18"/>
      <c r="JPY1642" s="19"/>
      <c r="JPZ1642" s="18"/>
      <c r="JQA1642" s="19"/>
      <c r="JQB1642" s="159"/>
      <c r="JQC1642" s="160"/>
      <c r="JQD1642" s="160"/>
      <c r="JQE1642" s="18"/>
      <c r="JQF1642" s="19"/>
      <c r="JQG1642" s="18"/>
      <c r="JQH1642" s="19"/>
      <c r="JQI1642" s="18"/>
      <c r="JQJ1642" s="19"/>
      <c r="JQK1642" s="18"/>
      <c r="JQL1642" s="19"/>
      <c r="JQM1642" s="18"/>
      <c r="JQN1642" s="19"/>
      <c r="JQO1642" s="18"/>
      <c r="JQP1642" s="19"/>
      <c r="JQQ1642" s="18"/>
      <c r="JQR1642" s="19"/>
      <c r="JQS1642" s="18"/>
      <c r="JQT1642" s="19"/>
      <c r="JQU1642" s="18"/>
      <c r="JQV1642" s="19"/>
      <c r="JQW1642" s="159"/>
      <c r="JQX1642" s="160"/>
      <c r="JQY1642" s="160"/>
      <c r="JQZ1642" s="18"/>
      <c r="JRA1642" s="19"/>
      <c r="JRB1642" s="18"/>
      <c r="JRC1642" s="19"/>
      <c r="JRD1642" s="18"/>
      <c r="JRE1642" s="19"/>
      <c r="JRF1642" s="18"/>
      <c r="JRG1642" s="19"/>
      <c r="JRH1642" s="18"/>
      <c r="JRI1642" s="19"/>
      <c r="JRJ1642" s="18"/>
      <c r="JRK1642" s="19"/>
      <c r="JRL1642" s="18"/>
      <c r="JRM1642" s="19"/>
      <c r="JRN1642" s="18"/>
      <c r="JRO1642" s="19"/>
      <c r="JRP1642" s="18"/>
      <c r="JRQ1642" s="19"/>
      <c r="JRR1642" s="159"/>
      <c r="JRS1642" s="160"/>
      <c r="JRT1642" s="160"/>
      <c r="JRU1642" s="18"/>
      <c r="JRV1642" s="19"/>
      <c r="JRW1642" s="18"/>
      <c r="JRX1642" s="19"/>
      <c r="JRY1642" s="18"/>
      <c r="JRZ1642" s="19"/>
      <c r="JSA1642" s="18"/>
      <c r="JSB1642" s="19"/>
      <c r="JSC1642" s="18"/>
      <c r="JSD1642" s="19"/>
      <c r="JSE1642" s="18"/>
      <c r="JSF1642" s="19"/>
      <c r="JSG1642" s="18"/>
      <c r="JSH1642" s="19"/>
      <c r="JSI1642" s="18"/>
      <c r="JSJ1642" s="19"/>
      <c r="JSK1642" s="18"/>
      <c r="JSL1642" s="19"/>
      <c r="JSM1642" s="159"/>
      <c r="JSN1642" s="160"/>
      <c r="JSO1642" s="160"/>
      <c r="JSP1642" s="18"/>
      <c r="JSQ1642" s="19"/>
      <c r="JSR1642" s="18"/>
      <c r="JSS1642" s="19"/>
      <c r="JST1642" s="18"/>
      <c r="JSU1642" s="19"/>
      <c r="JSV1642" s="18"/>
      <c r="JSW1642" s="19"/>
      <c r="JSX1642" s="18"/>
      <c r="JSY1642" s="19"/>
      <c r="JSZ1642" s="18"/>
      <c r="JTA1642" s="19"/>
      <c r="JTB1642" s="18"/>
      <c r="JTC1642" s="19"/>
      <c r="JTD1642" s="18"/>
      <c r="JTE1642" s="19"/>
      <c r="JTF1642" s="18"/>
      <c r="JTG1642" s="19"/>
      <c r="JTH1642" s="159"/>
      <c r="JTI1642" s="160"/>
      <c r="JTJ1642" s="160"/>
      <c r="JTK1642" s="18"/>
      <c r="JTL1642" s="19"/>
      <c r="JTM1642" s="18"/>
      <c r="JTN1642" s="19"/>
      <c r="JTO1642" s="18"/>
      <c r="JTP1642" s="19"/>
      <c r="JTQ1642" s="18"/>
      <c r="JTR1642" s="19"/>
      <c r="JTS1642" s="18"/>
      <c r="JTT1642" s="19"/>
      <c r="JTU1642" s="18"/>
      <c r="JTV1642" s="19"/>
      <c r="JTW1642" s="18"/>
      <c r="JTX1642" s="19"/>
      <c r="JTY1642" s="18"/>
      <c r="JTZ1642" s="19"/>
      <c r="JUA1642" s="18"/>
      <c r="JUB1642" s="19"/>
      <c r="JUC1642" s="159"/>
      <c r="JUD1642" s="160"/>
      <c r="JUE1642" s="160"/>
      <c r="JUF1642" s="18"/>
      <c r="JUG1642" s="19"/>
      <c r="JUH1642" s="18"/>
      <c r="JUI1642" s="19"/>
      <c r="JUJ1642" s="18"/>
      <c r="JUK1642" s="19"/>
      <c r="JUL1642" s="18"/>
      <c r="JUM1642" s="19"/>
      <c r="JUN1642" s="18"/>
      <c r="JUO1642" s="19"/>
      <c r="JUP1642" s="18"/>
      <c r="JUQ1642" s="19"/>
      <c r="JUR1642" s="18"/>
      <c r="JUS1642" s="19"/>
      <c r="JUT1642" s="18"/>
      <c r="JUU1642" s="19"/>
      <c r="JUV1642" s="18"/>
      <c r="JUW1642" s="19"/>
      <c r="JUX1642" s="159"/>
      <c r="JUY1642" s="160"/>
      <c r="JUZ1642" s="160"/>
      <c r="JVA1642" s="18"/>
      <c r="JVB1642" s="19"/>
      <c r="JVC1642" s="18"/>
      <c r="JVD1642" s="19"/>
      <c r="JVE1642" s="18"/>
      <c r="JVF1642" s="19"/>
      <c r="JVG1642" s="18"/>
      <c r="JVH1642" s="19"/>
      <c r="JVI1642" s="18"/>
      <c r="JVJ1642" s="19"/>
      <c r="JVK1642" s="18"/>
      <c r="JVL1642" s="19"/>
      <c r="JVM1642" s="18"/>
      <c r="JVN1642" s="19"/>
      <c r="JVO1642" s="18"/>
      <c r="JVP1642" s="19"/>
      <c r="JVQ1642" s="18"/>
      <c r="JVR1642" s="19"/>
      <c r="JVS1642" s="159"/>
      <c r="JVT1642" s="160"/>
      <c r="JVU1642" s="160"/>
      <c r="JVV1642" s="18"/>
      <c r="JVW1642" s="19"/>
      <c r="JVX1642" s="18"/>
      <c r="JVY1642" s="19"/>
      <c r="JVZ1642" s="18"/>
      <c r="JWA1642" s="19"/>
      <c r="JWB1642" s="18"/>
      <c r="JWC1642" s="19"/>
      <c r="JWD1642" s="18"/>
      <c r="JWE1642" s="19"/>
      <c r="JWF1642" s="18"/>
      <c r="JWG1642" s="19"/>
      <c r="JWH1642" s="18"/>
      <c r="JWI1642" s="19"/>
      <c r="JWJ1642" s="18"/>
      <c r="JWK1642" s="19"/>
      <c r="JWL1642" s="18"/>
      <c r="JWM1642" s="19"/>
      <c r="JWN1642" s="159"/>
      <c r="JWO1642" s="160"/>
      <c r="JWP1642" s="160"/>
      <c r="JWQ1642" s="18"/>
      <c r="JWR1642" s="19"/>
      <c r="JWS1642" s="18"/>
      <c r="JWT1642" s="19"/>
      <c r="JWU1642" s="18"/>
      <c r="JWV1642" s="19"/>
      <c r="JWW1642" s="18"/>
      <c r="JWX1642" s="19"/>
      <c r="JWY1642" s="18"/>
      <c r="JWZ1642" s="19"/>
      <c r="JXA1642" s="18"/>
      <c r="JXB1642" s="19"/>
      <c r="JXC1642" s="18"/>
      <c r="JXD1642" s="19"/>
      <c r="JXE1642" s="18"/>
      <c r="JXF1642" s="19"/>
      <c r="JXG1642" s="18"/>
      <c r="JXH1642" s="19"/>
      <c r="JXI1642" s="159"/>
      <c r="JXJ1642" s="160"/>
      <c r="JXK1642" s="160"/>
      <c r="JXL1642" s="18"/>
      <c r="JXM1642" s="19"/>
      <c r="JXN1642" s="18"/>
      <c r="JXO1642" s="19"/>
      <c r="JXP1642" s="18"/>
      <c r="JXQ1642" s="19"/>
      <c r="JXR1642" s="18"/>
      <c r="JXS1642" s="19"/>
      <c r="JXT1642" s="18"/>
      <c r="JXU1642" s="19"/>
      <c r="JXV1642" s="18"/>
      <c r="JXW1642" s="19"/>
      <c r="JXX1642" s="18"/>
      <c r="JXY1642" s="19"/>
      <c r="JXZ1642" s="18"/>
      <c r="JYA1642" s="19"/>
      <c r="JYB1642" s="18"/>
      <c r="JYC1642" s="19"/>
      <c r="JYD1642" s="159"/>
      <c r="JYE1642" s="160"/>
      <c r="JYF1642" s="160"/>
      <c r="JYG1642" s="18"/>
      <c r="JYH1642" s="19"/>
      <c r="JYI1642" s="18"/>
      <c r="JYJ1642" s="19"/>
      <c r="JYK1642" s="18"/>
      <c r="JYL1642" s="19"/>
      <c r="JYM1642" s="18"/>
      <c r="JYN1642" s="19"/>
      <c r="JYO1642" s="18"/>
      <c r="JYP1642" s="19"/>
      <c r="JYQ1642" s="18"/>
      <c r="JYR1642" s="19"/>
      <c r="JYS1642" s="18"/>
      <c r="JYT1642" s="19"/>
      <c r="JYU1642" s="18"/>
      <c r="JYV1642" s="19"/>
      <c r="JYW1642" s="18"/>
      <c r="JYX1642" s="19"/>
      <c r="JYY1642" s="159"/>
      <c r="JYZ1642" s="160"/>
      <c r="JZA1642" s="160"/>
      <c r="JZB1642" s="18"/>
      <c r="JZC1642" s="19"/>
      <c r="JZD1642" s="18"/>
      <c r="JZE1642" s="19"/>
      <c r="JZF1642" s="18"/>
      <c r="JZG1642" s="19"/>
      <c r="JZH1642" s="18"/>
      <c r="JZI1642" s="19"/>
      <c r="JZJ1642" s="18"/>
      <c r="JZK1642" s="19"/>
      <c r="JZL1642" s="18"/>
      <c r="JZM1642" s="19"/>
      <c r="JZN1642" s="18"/>
      <c r="JZO1642" s="19"/>
      <c r="JZP1642" s="18"/>
      <c r="JZQ1642" s="19"/>
      <c r="JZR1642" s="18"/>
      <c r="JZS1642" s="19"/>
      <c r="JZT1642" s="159"/>
      <c r="JZU1642" s="160"/>
      <c r="JZV1642" s="160"/>
      <c r="JZW1642" s="18"/>
      <c r="JZX1642" s="19"/>
      <c r="JZY1642" s="18"/>
      <c r="JZZ1642" s="19"/>
      <c r="KAA1642" s="18"/>
      <c r="KAB1642" s="19"/>
      <c r="KAC1642" s="18"/>
      <c r="KAD1642" s="19"/>
      <c r="KAE1642" s="18"/>
      <c r="KAF1642" s="19"/>
      <c r="KAG1642" s="18"/>
      <c r="KAH1642" s="19"/>
      <c r="KAI1642" s="18"/>
      <c r="KAJ1642" s="19"/>
      <c r="KAK1642" s="18"/>
      <c r="KAL1642" s="19"/>
      <c r="KAM1642" s="18"/>
      <c r="KAN1642" s="19"/>
      <c r="KAO1642" s="159"/>
      <c r="KAP1642" s="160"/>
      <c r="KAQ1642" s="160"/>
      <c r="KAR1642" s="18"/>
      <c r="KAS1642" s="19"/>
      <c r="KAT1642" s="18"/>
      <c r="KAU1642" s="19"/>
      <c r="KAV1642" s="18"/>
      <c r="KAW1642" s="19"/>
      <c r="KAX1642" s="18"/>
      <c r="KAY1642" s="19"/>
      <c r="KAZ1642" s="18"/>
      <c r="KBA1642" s="19"/>
      <c r="KBB1642" s="18"/>
      <c r="KBC1642" s="19"/>
      <c r="KBD1642" s="18"/>
      <c r="KBE1642" s="19"/>
      <c r="KBF1642" s="18"/>
      <c r="KBG1642" s="19"/>
      <c r="KBH1642" s="18"/>
      <c r="KBI1642" s="19"/>
      <c r="KBJ1642" s="159"/>
      <c r="KBK1642" s="160"/>
      <c r="KBL1642" s="160"/>
      <c r="KBM1642" s="18"/>
      <c r="KBN1642" s="19"/>
      <c r="KBO1642" s="18"/>
      <c r="KBP1642" s="19"/>
      <c r="KBQ1642" s="18"/>
      <c r="KBR1642" s="19"/>
      <c r="KBS1642" s="18"/>
      <c r="KBT1642" s="19"/>
      <c r="KBU1642" s="18"/>
      <c r="KBV1642" s="19"/>
      <c r="KBW1642" s="18"/>
      <c r="KBX1642" s="19"/>
      <c r="KBY1642" s="18"/>
      <c r="KBZ1642" s="19"/>
      <c r="KCA1642" s="18"/>
      <c r="KCB1642" s="19"/>
      <c r="KCC1642" s="18"/>
      <c r="KCD1642" s="19"/>
      <c r="KCE1642" s="159"/>
      <c r="KCF1642" s="160"/>
      <c r="KCG1642" s="160"/>
      <c r="KCH1642" s="18"/>
      <c r="KCI1642" s="19"/>
      <c r="KCJ1642" s="18"/>
      <c r="KCK1642" s="19"/>
      <c r="KCL1642" s="18"/>
      <c r="KCM1642" s="19"/>
      <c r="KCN1642" s="18"/>
      <c r="KCO1642" s="19"/>
      <c r="KCP1642" s="18"/>
      <c r="KCQ1642" s="19"/>
      <c r="KCR1642" s="18"/>
      <c r="KCS1642" s="19"/>
      <c r="KCT1642" s="18"/>
      <c r="KCU1642" s="19"/>
      <c r="KCV1642" s="18"/>
      <c r="KCW1642" s="19"/>
      <c r="KCX1642" s="18"/>
      <c r="KCY1642" s="19"/>
      <c r="KCZ1642" s="159"/>
      <c r="KDA1642" s="160"/>
      <c r="KDB1642" s="160"/>
      <c r="KDC1642" s="18"/>
      <c r="KDD1642" s="19"/>
      <c r="KDE1642" s="18"/>
      <c r="KDF1642" s="19"/>
      <c r="KDG1642" s="18"/>
      <c r="KDH1642" s="19"/>
      <c r="KDI1642" s="18"/>
      <c r="KDJ1642" s="19"/>
      <c r="KDK1642" s="18"/>
      <c r="KDL1642" s="19"/>
      <c r="KDM1642" s="18"/>
      <c r="KDN1642" s="19"/>
      <c r="KDO1642" s="18"/>
      <c r="KDP1642" s="19"/>
      <c r="KDQ1642" s="18"/>
      <c r="KDR1642" s="19"/>
      <c r="KDS1642" s="18"/>
      <c r="KDT1642" s="19"/>
      <c r="KDU1642" s="159"/>
      <c r="KDV1642" s="160"/>
      <c r="KDW1642" s="160"/>
      <c r="KDX1642" s="18"/>
      <c r="KDY1642" s="19"/>
      <c r="KDZ1642" s="18"/>
      <c r="KEA1642" s="19"/>
      <c r="KEB1642" s="18"/>
      <c r="KEC1642" s="19"/>
      <c r="KED1642" s="18"/>
      <c r="KEE1642" s="19"/>
      <c r="KEF1642" s="18"/>
      <c r="KEG1642" s="19"/>
      <c r="KEH1642" s="18"/>
      <c r="KEI1642" s="19"/>
      <c r="KEJ1642" s="18"/>
      <c r="KEK1642" s="19"/>
      <c r="KEL1642" s="18"/>
      <c r="KEM1642" s="19"/>
      <c r="KEN1642" s="18"/>
      <c r="KEO1642" s="19"/>
      <c r="KEP1642" s="159"/>
      <c r="KEQ1642" s="160"/>
      <c r="KER1642" s="160"/>
      <c r="KES1642" s="18"/>
      <c r="KET1642" s="19"/>
      <c r="KEU1642" s="18"/>
      <c r="KEV1642" s="19"/>
      <c r="KEW1642" s="18"/>
      <c r="KEX1642" s="19"/>
      <c r="KEY1642" s="18"/>
      <c r="KEZ1642" s="19"/>
      <c r="KFA1642" s="18"/>
      <c r="KFB1642" s="19"/>
      <c r="KFC1642" s="18"/>
      <c r="KFD1642" s="19"/>
      <c r="KFE1642" s="18"/>
      <c r="KFF1642" s="19"/>
      <c r="KFG1642" s="18"/>
      <c r="KFH1642" s="19"/>
      <c r="KFI1642" s="18"/>
      <c r="KFJ1642" s="19"/>
      <c r="KFK1642" s="159"/>
      <c r="KFL1642" s="160"/>
      <c r="KFM1642" s="160"/>
      <c r="KFN1642" s="18"/>
      <c r="KFO1642" s="19"/>
      <c r="KFP1642" s="18"/>
      <c r="KFQ1642" s="19"/>
      <c r="KFR1642" s="18"/>
      <c r="KFS1642" s="19"/>
      <c r="KFT1642" s="18"/>
      <c r="KFU1642" s="19"/>
      <c r="KFV1642" s="18"/>
      <c r="KFW1642" s="19"/>
      <c r="KFX1642" s="18"/>
      <c r="KFY1642" s="19"/>
      <c r="KFZ1642" s="18"/>
      <c r="KGA1642" s="19"/>
      <c r="KGB1642" s="18"/>
      <c r="KGC1642" s="19"/>
      <c r="KGD1642" s="18"/>
      <c r="KGE1642" s="19"/>
      <c r="KGF1642" s="159"/>
      <c r="KGG1642" s="160"/>
      <c r="KGH1642" s="160"/>
      <c r="KGI1642" s="18"/>
      <c r="KGJ1642" s="19"/>
      <c r="KGK1642" s="18"/>
      <c r="KGL1642" s="19"/>
      <c r="KGM1642" s="18"/>
      <c r="KGN1642" s="19"/>
      <c r="KGO1642" s="18"/>
      <c r="KGP1642" s="19"/>
      <c r="KGQ1642" s="18"/>
      <c r="KGR1642" s="19"/>
      <c r="KGS1642" s="18"/>
      <c r="KGT1642" s="19"/>
      <c r="KGU1642" s="18"/>
      <c r="KGV1642" s="19"/>
      <c r="KGW1642" s="18"/>
      <c r="KGX1642" s="19"/>
      <c r="KGY1642" s="18"/>
      <c r="KGZ1642" s="19"/>
      <c r="KHA1642" s="159"/>
      <c r="KHB1642" s="160"/>
      <c r="KHC1642" s="160"/>
      <c r="KHD1642" s="18"/>
      <c r="KHE1642" s="19"/>
      <c r="KHF1642" s="18"/>
      <c r="KHG1642" s="19"/>
      <c r="KHH1642" s="18"/>
      <c r="KHI1642" s="19"/>
      <c r="KHJ1642" s="18"/>
      <c r="KHK1642" s="19"/>
      <c r="KHL1642" s="18"/>
      <c r="KHM1642" s="19"/>
      <c r="KHN1642" s="18"/>
      <c r="KHO1642" s="19"/>
      <c r="KHP1642" s="18"/>
      <c r="KHQ1642" s="19"/>
      <c r="KHR1642" s="18"/>
      <c r="KHS1642" s="19"/>
      <c r="KHT1642" s="18"/>
      <c r="KHU1642" s="19"/>
      <c r="KHV1642" s="159"/>
      <c r="KHW1642" s="160"/>
      <c r="KHX1642" s="160"/>
      <c r="KHY1642" s="18"/>
      <c r="KHZ1642" s="19"/>
      <c r="KIA1642" s="18"/>
      <c r="KIB1642" s="19"/>
      <c r="KIC1642" s="18"/>
      <c r="KID1642" s="19"/>
      <c r="KIE1642" s="18"/>
      <c r="KIF1642" s="19"/>
      <c r="KIG1642" s="18"/>
      <c r="KIH1642" s="19"/>
      <c r="KII1642" s="18"/>
      <c r="KIJ1642" s="19"/>
      <c r="KIK1642" s="18"/>
      <c r="KIL1642" s="19"/>
      <c r="KIM1642" s="18"/>
      <c r="KIN1642" s="19"/>
      <c r="KIO1642" s="18"/>
      <c r="KIP1642" s="19"/>
      <c r="KIQ1642" s="159"/>
      <c r="KIR1642" s="160"/>
      <c r="KIS1642" s="160"/>
      <c r="KIT1642" s="18"/>
      <c r="KIU1642" s="19"/>
      <c r="KIV1642" s="18"/>
      <c r="KIW1642" s="19"/>
      <c r="KIX1642" s="18"/>
      <c r="KIY1642" s="19"/>
      <c r="KIZ1642" s="18"/>
      <c r="KJA1642" s="19"/>
      <c r="KJB1642" s="18"/>
      <c r="KJC1642" s="19"/>
      <c r="KJD1642" s="18"/>
      <c r="KJE1642" s="19"/>
      <c r="KJF1642" s="18"/>
      <c r="KJG1642" s="19"/>
      <c r="KJH1642" s="18"/>
      <c r="KJI1642" s="19"/>
      <c r="KJJ1642" s="18"/>
      <c r="KJK1642" s="19"/>
      <c r="KJL1642" s="159"/>
      <c r="KJM1642" s="160"/>
      <c r="KJN1642" s="160"/>
      <c r="KJO1642" s="18"/>
      <c r="KJP1642" s="19"/>
      <c r="KJQ1642" s="18"/>
      <c r="KJR1642" s="19"/>
      <c r="KJS1642" s="18"/>
      <c r="KJT1642" s="19"/>
      <c r="KJU1642" s="18"/>
      <c r="KJV1642" s="19"/>
      <c r="KJW1642" s="18"/>
      <c r="KJX1642" s="19"/>
      <c r="KJY1642" s="18"/>
      <c r="KJZ1642" s="19"/>
      <c r="KKA1642" s="18"/>
      <c r="KKB1642" s="19"/>
      <c r="KKC1642" s="18"/>
      <c r="KKD1642" s="19"/>
      <c r="KKE1642" s="18"/>
      <c r="KKF1642" s="19"/>
      <c r="KKG1642" s="159"/>
      <c r="KKH1642" s="160"/>
      <c r="KKI1642" s="160"/>
      <c r="KKJ1642" s="18"/>
      <c r="KKK1642" s="19"/>
      <c r="KKL1642" s="18"/>
      <c r="KKM1642" s="19"/>
      <c r="KKN1642" s="18"/>
      <c r="KKO1642" s="19"/>
      <c r="KKP1642" s="18"/>
      <c r="KKQ1642" s="19"/>
      <c r="KKR1642" s="18"/>
      <c r="KKS1642" s="19"/>
      <c r="KKT1642" s="18"/>
      <c r="KKU1642" s="19"/>
      <c r="KKV1642" s="18"/>
      <c r="KKW1642" s="19"/>
      <c r="KKX1642" s="18"/>
      <c r="KKY1642" s="19"/>
      <c r="KKZ1642" s="18"/>
      <c r="KLA1642" s="19"/>
      <c r="KLB1642" s="159"/>
      <c r="KLC1642" s="160"/>
      <c r="KLD1642" s="160"/>
      <c r="KLE1642" s="18"/>
      <c r="KLF1642" s="19"/>
      <c r="KLG1642" s="18"/>
      <c r="KLH1642" s="19"/>
      <c r="KLI1642" s="18"/>
      <c r="KLJ1642" s="19"/>
      <c r="KLK1642" s="18"/>
      <c r="KLL1642" s="19"/>
      <c r="KLM1642" s="18"/>
      <c r="KLN1642" s="19"/>
      <c r="KLO1642" s="18"/>
      <c r="KLP1642" s="19"/>
      <c r="KLQ1642" s="18"/>
      <c r="KLR1642" s="19"/>
      <c r="KLS1642" s="18"/>
      <c r="KLT1642" s="19"/>
      <c r="KLU1642" s="18"/>
      <c r="KLV1642" s="19"/>
      <c r="KLW1642" s="159"/>
      <c r="KLX1642" s="160"/>
      <c r="KLY1642" s="160"/>
      <c r="KLZ1642" s="18"/>
      <c r="KMA1642" s="19"/>
      <c r="KMB1642" s="18"/>
      <c r="KMC1642" s="19"/>
      <c r="KMD1642" s="18"/>
      <c r="KME1642" s="19"/>
      <c r="KMF1642" s="18"/>
      <c r="KMG1642" s="19"/>
      <c r="KMH1642" s="18"/>
      <c r="KMI1642" s="19"/>
      <c r="KMJ1642" s="18"/>
      <c r="KMK1642" s="19"/>
      <c r="KML1642" s="18"/>
      <c r="KMM1642" s="19"/>
      <c r="KMN1642" s="18"/>
      <c r="KMO1642" s="19"/>
      <c r="KMP1642" s="18"/>
      <c r="KMQ1642" s="19"/>
      <c r="KMR1642" s="159"/>
      <c r="KMS1642" s="160"/>
      <c r="KMT1642" s="160"/>
      <c r="KMU1642" s="18"/>
      <c r="KMV1642" s="19"/>
      <c r="KMW1642" s="18"/>
      <c r="KMX1642" s="19"/>
      <c r="KMY1642" s="18"/>
      <c r="KMZ1642" s="19"/>
      <c r="KNA1642" s="18"/>
      <c r="KNB1642" s="19"/>
      <c r="KNC1642" s="18"/>
      <c r="KND1642" s="19"/>
      <c r="KNE1642" s="18"/>
      <c r="KNF1642" s="19"/>
      <c r="KNG1642" s="18"/>
      <c r="KNH1642" s="19"/>
      <c r="KNI1642" s="18"/>
      <c r="KNJ1642" s="19"/>
      <c r="KNK1642" s="18"/>
      <c r="KNL1642" s="19"/>
      <c r="KNM1642" s="159"/>
      <c r="KNN1642" s="160"/>
      <c r="KNO1642" s="160"/>
      <c r="KNP1642" s="18"/>
      <c r="KNQ1642" s="19"/>
      <c r="KNR1642" s="18"/>
      <c r="KNS1642" s="19"/>
      <c r="KNT1642" s="18"/>
      <c r="KNU1642" s="19"/>
      <c r="KNV1642" s="18"/>
      <c r="KNW1642" s="19"/>
      <c r="KNX1642" s="18"/>
      <c r="KNY1642" s="19"/>
      <c r="KNZ1642" s="18"/>
      <c r="KOA1642" s="19"/>
      <c r="KOB1642" s="18"/>
      <c r="KOC1642" s="19"/>
      <c r="KOD1642" s="18"/>
      <c r="KOE1642" s="19"/>
      <c r="KOF1642" s="18"/>
      <c r="KOG1642" s="19"/>
      <c r="KOH1642" s="159"/>
      <c r="KOI1642" s="160"/>
      <c r="KOJ1642" s="160"/>
      <c r="KOK1642" s="18"/>
      <c r="KOL1642" s="19"/>
      <c r="KOM1642" s="18"/>
      <c r="KON1642" s="19"/>
      <c r="KOO1642" s="18"/>
      <c r="KOP1642" s="19"/>
      <c r="KOQ1642" s="18"/>
      <c r="KOR1642" s="19"/>
      <c r="KOS1642" s="18"/>
      <c r="KOT1642" s="19"/>
      <c r="KOU1642" s="18"/>
      <c r="KOV1642" s="19"/>
      <c r="KOW1642" s="18"/>
      <c r="KOX1642" s="19"/>
      <c r="KOY1642" s="18"/>
      <c r="KOZ1642" s="19"/>
      <c r="KPA1642" s="18"/>
      <c r="KPB1642" s="19"/>
      <c r="KPC1642" s="159"/>
      <c r="KPD1642" s="160"/>
      <c r="KPE1642" s="160"/>
      <c r="KPF1642" s="18"/>
      <c r="KPG1642" s="19"/>
      <c r="KPH1642" s="18"/>
      <c r="KPI1642" s="19"/>
      <c r="KPJ1642" s="18"/>
      <c r="KPK1642" s="19"/>
      <c r="KPL1642" s="18"/>
      <c r="KPM1642" s="19"/>
      <c r="KPN1642" s="18"/>
      <c r="KPO1642" s="19"/>
      <c r="KPP1642" s="18"/>
      <c r="KPQ1642" s="19"/>
      <c r="KPR1642" s="18"/>
      <c r="KPS1642" s="19"/>
      <c r="KPT1642" s="18"/>
      <c r="KPU1642" s="19"/>
      <c r="KPV1642" s="18"/>
      <c r="KPW1642" s="19"/>
      <c r="KPX1642" s="159"/>
      <c r="KPY1642" s="160"/>
      <c r="KPZ1642" s="160"/>
      <c r="KQA1642" s="18"/>
      <c r="KQB1642" s="19"/>
      <c r="KQC1642" s="18"/>
      <c r="KQD1642" s="19"/>
      <c r="KQE1642" s="18"/>
      <c r="KQF1642" s="19"/>
      <c r="KQG1642" s="18"/>
      <c r="KQH1642" s="19"/>
      <c r="KQI1642" s="18"/>
      <c r="KQJ1642" s="19"/>
      <c r="KQK1642" s="18"/>
      <c r="KQL1642" s="19"/>
      <c r="KQM1642" s="18"/>
      <c r="KQN1642" s="19"/>
      <c r="KQO1642" s="18"/>
      <c r="KQP1642" s="19"/>
      <c r="KQQ1642" s="18"/>
      <c r="KQR1642" s="19"/>
      <c r="KQS1642" s="159"/>
      <c r="KQT1642" s="160"/>
      <c r="KQU1642" s="160"/>
      <c r="KQV1642" s="18"/>
      <c r="KQW1642" s="19"/>
      <c r="KQX1642" s="18"/>
      <c r="KQY1642" s="19"/>
      <c r="KQZ1642" s="18"/>
      <c r="KRA1642" s="19"/>
      <c r="KRB1642" s="18"/>
      <c r="KRC1642" s="19"/>
      <c r="KRD1642" s="18"/>
      <c r="KRE1642" s="19"/>
      <c r="KRF1642" s="18"/>
      <c r="KRG1642" s="19"/>
      <c r="KRH1642" s="18"/>
      <c r="KRI1642" s="19"/>
      <c r="KRJ1642" s="18"/>
      <c r="KRK1642" s="19"/>
      <c r="KRL1642" s="18"/>
      <c r="KRM1642" s="19"/>
      <c r="KRN1642" s="159"/>
      <c r="KRO1642" s="160"/>
      <c r="KRP1642" s="160"/>
      <c r="KRQ1642" s="18"/>
      <c r="KRR1642" s="19"/>
      <c r="KRS1642" s="18"/>
      <c r="KRT1642" s="19"/>
      <c r="KRU1642" s="18"/>
      <c r="KRV1642" s="19"/>
      <c r="KRW1642" s="18"/>
      <c r="KRX1642" s="19"/>
      <c r="KRY1642" s="18"/>
      <c r="KRZ1642" s="19"/>
      <c r="KSA1642" s="18"/>
      <c r="KSB1642" s="19"/>
      <c r="KSC1642" s="18"/>
      <c r="KSD1642" s="19"/>
      <c r="KSE1642" s="18"/>
      <c r="KSF1642" s="19"/>
      <c r="KSG1642" s="18"/>
      <c r="KSH1642" s="19"/>
      <c r="KSI1642" s="159"/>
      <c r="KSJ1642" s="160"/>
      <c r="KSK1642" s="160"/>
      <c r="KSL1642" s="18"/>
      <c r="KSM1642" s="19"/>
      <c r="KSN1642" s="18"/>
      <c r="KSO1642" s="19"/>
      <c r="KSP1642" s="18"/>
      <c r="KSQ1642" s="19"/>
      <c r="KSR1642" s="18"/>
      <c r="KSS1642" s="19"/>
      <c r="KST1642" s="18"/>
      <c r="KSU1642" s="19"/>
      <c r="KSV1642" s="18"/>
      <c r="KSW1642" s="19"/>
      <c r="KSX1642" s="18"/>
      <c r="KSY1642" s="19"/>
      <c r="KSZ1642" s="18"/>
      <c r="KTA1642" s="19"/>
      <c r="KTB1642" s="18"/>
      <c r="KTC1642" s="19"/>
      <c r="KTD1642" s="159"/>
      <c r="KTE1642" s="160"/>
      <c r="KTF1642" s="160"/>
      <c r="KTG1642" s="18"/>
      <c r="KTH1642" s="19"/>
      <c r="KTI1642" s="18"/>
      <c r="KTJ1642" s="19"/>
      <c r="KTK1642" s="18"/>
      <c r="KTL1642" s="19"/>
      <c r="KTM1642" s="18"/>
      <c r="KTN1642" s="19"/>
      <c r="KTO1642" s="18"/>
      <c r="KTP1642" s="19"/>
      <c r="KTQ1642" s="18"/>
      <c r="KTR1642" s="19"/>
      <c r="KTS1642" s="18"/>
      <c r="KTT1642" s="19"/>
      <c r="KTU1642" s="18"/>
      <c r="KTV1642" s="19"/>
      <c r="KTW1642" s="18"/>
      <c r="KTX1642" s="19"/>
      <c r="KTY1642" s="159"/>
      <c r="KTZ1642" s="160"/>
      <c r="KUA1642" s="160"/>
      <c r="KUB1642" s="18"/>
      <c r="KUC1642" s="19"/>
      <c r="KUD1642" s="18"/>
      <c r="KUE1642" s="19"/>
      <c r="KUF1642" s="18"/>
      <c r="KUG1642" s="19"/>
      <c r="KUH1642" s="18"/>
      <c r="KUI1642" s="19"/>
      <c r="KUJ1642" s="18"/>
      <c r="KUK1642" s="19"/>
      <c r="KUL1642" s="18"/>
      <c r="KUM1642" s="19"/>
      <c r="KUN1642" s="18"/>
      <c r="KUO1642" s="19"/>
      <c r="KUP1642" s="18"/>
      <c r="KUQ1642" s="19"/>
      <c r="KUR1642" s="18"/>
      <c r="KUS1642" s="19"/>
      <c r="KUT1642" s="159"/>
      <c r="KUU1642" s="160"/>
      <c r="KUV1642" s="160"/>
      <c r="KUW1642" s="18"/>
      <c r="KUX1642" s="19"/>
      <c r="KUY1642" s="18"/>
      <c r="KUZ1642" s="19"/>
      <c r="KVA1642" s="18"/>
      <c r="KVB1642" s="19"/>
      <c r="KVC1642" s="18"/>
      <c r="KVD1642" s="19"/>
      <c r="KVE1642" s="18"/>
      <c r="KVF1642" s="19"/>
      <c r="KVG1642" s="18"/>
      <c r="KVH1642" s="19"/>
      <c r="KVI1642" s="18"/>
      <c r="KVJ1642" s="19"/>
      <c r="KVK1642" s="18"/>
      <c r="KVL1642" s="19"/>
      <c r="KVM1642" s="18"/>
      <c r="KVN1642" s="19"/>
      <c r="KVO1642" s="159"/>
      <c r="KVP1642" s="160"/>
      <c r="KVQ1642" s="160"/>
      <c r="KVR1642" s="18"/>
      <c r="KVS1642" s="19"/>
      <c r="KVT1642" s="18"/>
      <c r="KVU1642" s="19"/>
      <c r="KVV1642" s="18"/>
      <c r="KVW1642" s="19"/>
      <c r="KVX1642" s="18"/>
      <c r="KVY1642" s="19"/>
      <c r="KVZ1642" s="18"/>
      <c r="KWA1642" s="19"/>
      <c r="KWB1642" s="18"/>
      <c r="KWC1642" s="19"/>
      <c r="KWD1642" s="18"/>
      <c r="KWE1642" s="19"/>
      <c r="KWF1642" s="18"/>
      <c r="KWG1642" s="19"/>
      <c r="KWH1642" s="18"/>
      <c r="KWI1642" s="19"/>
      <c r="KWJ1642" s="159"/>
      <c r="KWK1642" s="160"/>
      <c r="KWL1642" s="160"/>
      <c r="KWM1642" s="18"/>
      <c r="KWN1642" s="19"/>
      <c r="KWO1642" s="18"/>
      <c r="KWP1642" s="19"/>
      <c r="KWQ1642" s="18"/>
      <c r="KWR1642" s="19"/>
      <c r="KWS1642" s="18"/>
      <c r="KWT1642" s="19"/>
      <c r="KWU1642" s="18"/>
      <c r="KWV1642" s="19"/>
      <c r="KWW1642" s="18"/>
      <c r="KWX1642" s="19"/>
      <c r="KWY1642" s="18"/>
      <c r="KWZ1642" s="19"/>
      <c r="KXA1642" s="18"/>
      <c r="KXB1642" s="19"/>
      <c r="KXC1642" s="18"/>
      <c r="KXD1642" s="19"/>
      <c r="KXE1642" s="159"/>
      <c r="KXF1642" s="160"/>
      <c r="KXG1642" s="160"/>
      <c r="KXH1642" s="18"/>
      <c r="KXI1642" s="19"/>
      <c r="KXJ1642" s="18"/>
      <c r="KXK1642" s="19"/>
      <c r="KXL1642" s="18"/>
      <c r="KXM1642" s="19"/>
      <c r="KXN1642" s="18"/>
      <c r="KXO1642" s="19"/>
      <c r="KXP1642" s="18"/>
      <c r="KXQ1642" s="19"/>
      <c r="KXR1642" s="18"/>
      <c r="KXS1642" s="19"/>
      <c r="KXT1642" s="18"/>
      <c r="KXU1642" s="19"/>
      <c r="KXV1642" s="18"/>
      <c r="KXW1642" s="19"/>
      <c r="KXX1642" s="18"/>
      <c r="KXY1642" s="19"/>
      <c r="KXZ1642" s="159"/>
      <c r="KYA1642" s="160"/>
      <c r="KYB1642" s="160"/>
      <c r="KYC1642" s="18"/>
      <c r="KYD1642" s="19"/>
      <c r="KYE1642" s="18"/>
      <c r="KYF1642" s="19"/>
      <c r="KYG1642" s="18"/>
      <c r="KYH1642" s="19"/>
      <c r="KYI1642" s="18"/>
      <c r="KYJ1642" s="19"/>
      <c r="KYK1642" s="18"/>
      <c r="KYL1642" s="19"/>
      <c r="KYM1642" s="18"/>
      <c r="KYN1642" s="19"/>
      <c r="KYO1642" s="18"/>
      <c r="KYP1642" s="19"/>
      <c r="KYQ1642" s="18"/>
      <c r="KYR1642" s="19"/>
      <c r="KYS1642" s="18"/>
      <c r="KYT1642" s="19"/>
      <c r="KYU1642" s="159"/>
      <c r="KYV1642" s="160"/>
      <c r="KYW1642" s="160"/>
      <c r="KYX1642" s="18"/>
      <c r="KYY1642" s="19"/>
      <c r="KYZ1642" s="18"/>
      <c r="KZA1642" s="19"/>
      <c r="KZB1642" s="18"/>
      <c r="KZC1642" s="19"/>
      <c r="KZD1642" s="18"/>
      <c r="KZE1642" s="19"/>
      <c r="KZF1642" s="18"/>
      <c r="KZG1642" s="19"/>
      <c r="KZH1642" s="18"/>
      <c r="KZI1642" s="19"/>
      <c r="KZJ1642" s="18"/>
      <c r="KZK1642" s="19"/>
      <c r="KZL1642" s="18"/>
      <c r="KZM1642" s="19"/>
      <c r="KZN1642" s="18"/>
      <c r="KZO1642" s="19"/>
      <c r="KZP1642" s="159"/>
      <c r="KZQ1642" s="160"/>
      <c r="KZR1642" s="160"/>
      <c r="KZS1642" s="18"/>
      <c r="KZT1642" s="19"/>
      <c r="KZU1642" s="18"/>
      <c r="KZV1642" s="19"/>
      <c r="KZW1642" s="18"/>
      <c r="KZX1642" s="19"/>
      <c r="KZY1642" s="18"/>
      <c r="KZZ1642" s="19"/>
      <c r="LAA1642" s="18"/>
      <c r="LAB1642" s="19"/>
      <c r="LAC1642" s="18"/>
      <c r="LAD1642" s="19"/>
      <c r="LAE1642" s="18"/>
      <c r="LAF1642" s="19"/>
      <c r="LAG1642" s="18"/>
      <c r="LAH1642" s="19"/>
      <c r="LAI1642" s="18"/>
      <c r="LAJ1642" s="19"/>
      <c r="LAK1642" s="159"/>
      <c r="LAL1642" s="160"/>
      <c r="LAM1642" s="160"/>
      <c r="LAN1642" s="18"/>
      <c r="LAO1642" s="19"/>
      <c r="LAP1642" s="18"/>
      <c r="LAQ1642" s="19"/>
      <c r="LAR1642" s="18"/>
      <c r="LAS1642" s="19"/>
      <c r="LAT1642" s="18"/>
      <c r="LAU1642" s="19"/>
      <c r="LAV1642" s="18"/>
      <c r="LAW1642" s="19"/>
      <c r="LAX1642" s="18"/>
      <c r="LAY1642" s="19"/>
      <c r="LAZ1642" s="18"/>
      <c r="LBA1642" s="19"/>
      <c r="LBB1642" s="18"/>
      <c r="LBC1642" s="19"/>
      <c r="LBD1642" s="18"/>
      <c r="LBE1642" s="19"/>
      <c r="LBF1642" s="159"/>
      <c r="LBG1642" s="160"/>
      <c r="LBH1642" s="160"/>
      <c r="LBI1642" s="18"/>
      <c r="LBJ1642" s="19"/>
      <c r="LBK1642" s="18"/>
      <c r="LBL1642" s="19"/>
      <c r="LBM1642" s="18"/>
      <c r="LBN1642" s="19"/>
      <c r="LBO1642" s="18"/>
      <c r="LBP1642" s="19"/>
      <c r="LBQ1642" s="18"/>
      <c r="LBR1642" s="19"/>
      <c r="LBS1642" s="18"/>
      <c r="LBT1642" s="19"/>
      <c r="LBU1642" s="18"/>
      <c r="LBV1642" s="19"/>
      <c r="LBW1642" s="18"/>
      <c r="LBX1642" s="19"/>
      <c r="LBY1642" s="18"/>
      <c r="LBZ1642" s="19"/>
      <c r="LCA1642" s="159"/>
      <c r="LCB1642" s="160"/>
      <c r="LCC1642" s="160"/>
      <c r="LCD1642" s="18"/>
      <c r="LCE1642" s="19"/>
      <c r="LCF1642" s="18"/>
      <c r="LCG1642" s="19"/>
      <c r="LCH1642" s="18"/>
      <c r="LCI1642" s="19"/>
      <c r="LCJ1642" s="18"/>
      <c r="LCK1642" s="19"/>
      <c r="LCL1642" s="18"/>
      <c r="LCM1642" s="19"/>
      <c r="LCN1642" s="18"/>
      <c r="LCO1642" s="19"/>
      <c r="LCP1642" s="18"/>
      <c r="LCQ1642" s="19"/>
      <c r="LCR1642" s="18"/>
      <c r="LCS1642" s="19"/>
      <c r="LCT1642" s="18"/>
      <c r="LCU1642" s="19"/>
      <c r="LCV1642" s="159"/>
      <c r="LCW1642" s="160"/>
      <c r="LCX1642" s="160"/>
      <c r="LCY1642" s="18"/>
      <c r="LCZ1642" s="19"/>
      <c r="LDA1642" s="18"/>
      <c r="LDB1642" s="19"/>
      <c r="LDC1642" s="18"/>
      <c r="LDD1642" s="19"/>
      <c r="LDE1642" s="18"/>
      <c r="LDF1642" s="19"/>
      <c r="LDG1642" s="18"/>
      <c r="LDH1642" s="19"/>
      <c r="LDI1642" s="18"/>
      <c r="LDJ1642" s="19"/>
      <c r="LDK1642" s="18"/>
      <c r="LDL1642" s="19"/>
      <c r="LDM1642" s="18"/>
      <c r="LDN1642" s="19"/>
      <c r="LDO1642" s="18"/>
      <c r="LDP1642" s="19"/>
      <c r="LDQ1642" s="159"/>
      <c r="LDR1642" s="160"/>
      <c r="LDS1642" s="160"/>
      <c r="LDT1642" s="18"/>
      <c r="LDU1642" s="19"/>
      <c r="LDV1642" s="18"/>
      <c r="LDW1642" s="19"/>
      <c r="LDX1642" s="18"/>
      <c r="LDY1642" s="19"/>
      <c r="LDZ1642" s="18"/>
      <c r="LEA1642" s="19"/>
      <c r="LEB1642" s="18"/>
      <c r="LEC1642" s="19"/>
      <c r="LED1642" s="18"/>
      <c r="LEE1642" s="19"/>
      <c r="LEF1642" s="18"/>
      <c r="LEG1642" s="19"/>
      <c r="LEH1642" s="18"/>
      <c r="LEI1642" s="19"/>
      <c r="LEJ1642" s="18"/>
      <c r="LEK1642" s="19"/>
      <c r="LEL1642" s="159"/>
      <c r="LEM1642" s="160"/>
      <c r="LEN1642" s="160"/>
      <c r="LEO1642" s="18"/>
      <c r="LEP1642" s="19"/>
      <c r="LEQ1642" s="18"/>
      <c r="LER1642" s="19"/>
      <c r="LES1642" s="18"/>
      <c r="LET1642" s="19"/>
      <c r="LEU1642" s="18"/>
      <c r="LEV1642" s="19"/>
      <c r="LEW1642" s="18"/>
      <c r="LEX1642" s="19"/>
      <c r="LEY1642" s="18"/>
      <c r="LEZ1642" s="19"/>
      <c r="LFA1642" s="18"/>
      <c r="LFB1642" s="19"/>
      <c r="LFC1642" s="18"/>
      <c r="LFD1642" s="19"/>
      <c r="LFE1642" s="18"/>
      <c r="LFF1642" s="19"/>
      <c r="LFG1642" s="159"/>
      <c r="LFH1642" s="160"/>
      <c r="LFI1642" s="160"/>
      <c r="LFJ1642" s="18"/>
      <c r="LFK1642" s="19"/>
      <c r="LFL1642" s="18"/>
      <c r="LFM1642" s="19"/>
      <c r="LFN1642" s="18"/>
      <c r="LFO1642" s="19"/>
      <c r="LFP1642" s="18"/>
      <c r="LFQ1642" s="19"/>
      <c r="LFR1642" s="18"/>
      <c r="LFS1642" s="19"/>
      <c r="LFT1642" s="18"/>
      <c r="LFU1642" s="19"/>
      <c r="LFV1642" s="18"/>
      <c r="LFW1642" s="19"/>
      <c r="LFX1642" s="18"/>
      <c r="LFY1642" s="19"/>
      <c r="LFZ1642" s="18"/>
      <c r="LGA1642" s="19"/>
      <c r="LGB1642" s="159"/>
      <c r="LGC1642" s="160"/>
      <c r="LGD1642" s="160"/>
      <c r="LGE1642" s="18"/>
      <c r="LGF1642" s="19"/>
      <c r="LGG1642" s="18"/>
      <c r="LGH1642" s="19"/>
      <c r="LGI1642" s="18"/>
      <c r="LGJ1642" s="19"/>
      <c r="LGK1642" s="18"/>
      <c r="LGL1642" s="19"/>
      <c r="LGM1642" s="18"/>
      <c r="LGN1642" s="19"/>
      <c r="LGO1642" s="18"/>
      <c r="LGP1642" s="19"/>
      <c r="LGQ1642" s="18"/>
      <c r="LGR1642" s="19"/>
      <c r="LGS1642" s="18"/>
      <c r="LGT1642" s="19"/>
      <c r="LGU1642" s="18"/>
      <c r="LGV1642" s="19"/>
      <c r="LGW1642" s="159"/>
      <c r="LGX1642" s="160"/>
      <c r="LGY1642" s="160"/>
      <c r="LGZ1642" s="18"/>
      <c r="LHA1642" s="19"/>
      <c r="LHB1642" s="18"/>
      <c r="LHC1642" s="19"/>
      <c r="LHD1642" s="18"/>
      <c r="LHE1642" s="19"/>
      <c r="LHF1642" s="18"/>
      <c r="LHG1642" s="19"/>
      <c r="LHH1642" s="18"/>
      <c r="LHI1642" s="19"/>
      <c r="LHJ1642" s="18"/>
      <c r="LHK1642" s="19"/>
      <c r="LHL1642" s="18"/>
      <c r="LHM1642" s="19"/>
      <c r="LHN1642" s="18"/>
      <c r="LHO1642" s="19"/>
      <c r="LHP1642" s="18"/>
      <c r="LHQ1642" s="19"/>
      <c r="LHR1642" s="159"/>
      <c r="LHS1642" s="160"/>
      <c r="LHT1642" s="160"/>
      <c r="LHU1642" s="18"/>
      <c r="LHV1642" s="19"/>
      <c r="LHW1642" s="18"/>
      <c r="LHX1642" s="19"/>
      <c r="LHY1642" s="18"/>
      <c r="LHZ1642" s="19"/>
      <c r="LIA1642" s="18"/>
      <c r="LIB1642" s="19"/>
      <c r="LIC1642" s="18"/>
      <c r="LID1642" s="19"/>
      <c r="LIE1642" s="18"/>
      <c r="LIF1642" s="19"/>
      <c r="LIG1642" s="18"/>
      <c r="LIH1642" s="19"/>
      <c r="LII1642" s="18"/>
      <c r="LIJ1642" s="19"/>
      <c r="LIK1642" s="18"/>
      <c r="LIL1642" s="19"/>
      <c r="LIM1642" s="159"/>
      <c r="LIN1642" s="160"/>
      <c r="LIO1642" s="160"/>
      <c r="LIP1642" s="18"/>
      <c r="LIQ1642" s="19"/>
      <c r="LIR1642" s="18"/>
      <c r="LIS1642" s="19"/>
      <c r="LIT1642" s="18"/>
      <c r="LIU1642" s="19"/>
      <c r="LIV1642" s="18"/>
      <c r="LIW1642" s="19"/>
      <c r="LIX1642" s="18"/>
      <c r="LIY1642" s="19"/>
      <c r="LIZ1642" s="18"/>
      <c r="LJA1642" s="19"/>
      <c r="LJB1642" s="18"/>
      <c r="LJC1642" s="19"/>
      <c r="LJD1642" s="18"/>
      <c r="LJE1642" s="19"/>
      <c r="LJF1642" s="18"/>
      <c r="LJG1642" s="19"/>
      <c r="LJH1642" s="159"/>
      <c r="LJI1642" s="160"/>
      <c r="LJJ1642" s="160"/>
      <c r="LJK1642" s="18"/>
      <c r="LJL1642" s="19"/>
      <c r="LJM1642" s="18"/>
      <c r="LJN1642" s="19"/>
      <c r="LJO1642" s="18"/>
      <c r="LJP1642" s="19"/>
      <c r="LJQ1642" s="18"/>
      <c r="LJR1642" s="19"/>
      <c r="LJS1642" s="18"/>
      <c r="LJT1642" s="19"/>
      <c r="LJU1642" s="18"/>
      <c r="LJV1642" s="19"/>
      <c r="LJW1642" s="18"/>
      <c r="LJX1642" s="19"/>
      <c r="LJY1642" s="18"/>
      <c r="LJZ1642" s="19"/>
      <c r="LKA1642" s="18"/>
      <c r="LKB1642" s="19"/>
      <c r="LKC1642" s="159"/>
      <c r="LKD1642" s="160"/>
      <c r="LKE1642" s="160"/>
      <c r="LKF1642" s="18"/>
      <c r="LKG1642" s="19"/>
      <c r="LKH1642" s="18"/>
      <c r="LKI1642" s="19"/>
      <c r="LKJ1642" s="18"/>
      <c r="LKK1642" s="19"/>
      <c r="LKL1642" s="18"/>
      <c r="LKM1642" s="19"/>
      <c r="LKN1642" s="18"/>
      <c r="LKO1642" s="19"/>
      <c r="LKP1642" s="18"/>
      <c r="LKQ1642" s="19"/>
      <c r="LKR1642" s="18"/>
      <c r="LKS1642" s="19"/>
      <c r="LKT1642" s="18"/>
      <c r="LKU1642" s="19"/>
      <c r="LKV1642" s="18"/>
      <c r="LKW1642" s="19"/>
      <c r="LKX1642" s="159"/>
      <c r="LKY1642" s="160"/>
      <c r="LKZ1642" s="160"/>
      <c r="LLA1642" s="18"/>
      <c r="LLB1642" s="19"/>
      <c r="LLC1642" s="18"/>
      <c r="LLD1642" s="19"/>
      <c r="LLE1642" s="18"/>
      <c r="LLF1642" s="19"/>
      <c r="LLG1642" s="18"/>
      <c r="LLH1642" s="19"/>
      <c r="LLI1642" s="18"/>
      <c r="LLJ1642" s="19"/>
      <c r="LLK1642" s="18"/>
      <c r="LLL1642" s="19"/>
      <c r="LLM1642" s="18"/>
      <c r="LLN1642" s="19"/>
      <c r="LLO1642" s="18"/>
      <c r="LLP1642" s="19"/>
      <c r="LLQ1642" s="18"/>
      <c r="LLR1642" s="19"/>
      <c r="LLS1642" s="159"/>
      <c r="LLT1642" s="160"/>
      <c r="LLU1642" s="160"/>
      <c r="LLV1642" s="18"/>
      <c r="LLW1642" s="19"/>
      <c r="LLX1642" s="18"/>
      <c r="LLY1642" s="19"/>
      <c r="LLZ1642" s="18"/>
      <c r="LMA1642" s="19"/>
      <c r="LMB1642" s="18"/>
      <c r="LMC1642" s="19"/>
      <c r="LMD1642" s="18"/>
      <c r="LME1642" s="19"/>
      <c r="LMF1642" s="18"/>
      <c r="LMG1642" s="19"/>
      <c r="LMH1642" s="18"/>
      <c r="LMI1642" s="19"/>
      <c r="LMJ1642" s="18"/>
      <c r="LMK1642" s="19"/>
      <c r="LML1642" s="18"/>
      <c r="LMM1642" s="19"/>
      <c r="LMN1642" s="159"/>
      <c r="LMO1642" s="160"/>
      <c r="LMP1642" s="160"/>
      <c r="LMQ1642" s="18"/>
      <c r="LMR1642" s="19"/>
      <c r="LMS1642" s="18"/>
      <c r="LMT1642" s="19"/>
      <c r="LMU1642" s="18"/>
      <c r="LMV1642" s="19"/>
      <c r="LMW1642" s="18"/>
      <c r="LMX1642" s="19"/>
      <c r="LMY1642" s="18"/>
      <c r="LMZ1642" s="19"/>
      <c r="LNA1642" s="18"/>
      <c r="LNB1642" s="19"/>
      <c r="LNC1642" s="18"/>
      <c r="LND1642" s="19"/>
      <c r="LNE1642" s="18"/>
      <c r="LNF1642" s="19"/>
      <c r="LNG1642" s="18"/>
      <c r="LNH1642" s="19"/>
      <c r="LNI1642" s="159"/>
      <c r="LNJ1642" s="160"/>
      <c r="LNK1642" s="160"/>
      <c r="LNL1642" s="18"/>
      <c r="LNM1642" s="19"/>
      <c r="LNN1642" s="18"/>
      <c r="LNO1642" s="19"/>
      <c r="LNP1642" s="18"/>
      <c r="LNQ1642" s="19"/>
      <c r="LNR1642" s="18"/>
      <c r="LNS1642" s="19"/>
      <c r="LNT1642" s="18"/>
      <c r="LNU1642" s="19"/>
      <c r="LNV1642" s="18"/>
      <c r="LNW1642" s="19"/>
      <c r="LNX1642" s="18"/>
      <c r="LNY1642" s="19"/>
      <c r="LNZ1642" s="18"/>
      <c r="LOA1642" s="19"/>
      <c r="LOB1642" s="18"/>
      <c r="LOC1642" s="19"/>
      <c r="LOD1642" s="159"/>
      <c r="LOE1642" s="160"/>
      <c r="LOF1642" s="160"/>
      <c r="LOG1642" s="18"/>
      <c r="LOH1642" s="19"/>
      <c r="LOI1642" s="18"/>
      <c r="LOJ1642" s="19"/>
      <c r="LOK1642" s="18"/>
      <c r="LOL1642" s="19"/>
      <c r="LOM1642" s="18"/>
      <c r="LON1642" s="19"/>
      <c r="LOO1642" s="18"/>
      <c r="LOP1642" s="19"/>
      <c r="LOQ1642" s="18"/>
      <c r="LOR1642" s="19"/>
      <c r="LOS1642" s="18"/>
      <c r="LOT1642" s="19"/>
      <c r="LOU1642" s="18"/>
      <c r="LOV1642" s="19"/>
      <c r="LOW1642" s="18"/>
      <c r="LOX1642" s="19"/>
      <c r="LOY1642" s="159"/>
      <c r="LOZ1642" s="160"/>
      <c r="LPA1642" s="160"/>
      <c r="LPB1642" s="18"/>
      <c r="LPC1642" s="19"/>
      <c r="LPD1642" s="18"/>
      <c r="LPE1642" s="19"/>
      <c r="LPF1642" s="18"/>
      <c r="LPG1642" s="19"/>
      <c r="LPH1642" s="18"/>
      <c r="LPI1642" s="19"/>
      <c r="LPJ1642" s="18"/>
      <c r="LPK1642" s="19"/>
      <c r="LPL1642" s="18"/>
      <c r="LPM1642" s="19"/>
      <c r="LPN1642" s="18"/>
      <c r="LPO1642" s="19"/>
      <c r="LPP1642" s="18"/>
      <c r="LPQ1642" s="19"/>
      <c r="LPR1642" s="18"/>
      <c r="LPS1642" s="19"/>
      <c r="LPT1642" s="159"/>
      <c r="LPU1642" s="160"/>
      <c r="LPV1642" s="160"/>
      <c r="LPW1642" s="18"/>
      <c r="LPX1642" s="19"/>
      <c r="LPY1642" s="18"/>
      <c r="LPZ1642" s="19"/>
      <c r="LQA1642" s="18"/>
      <c r="LQB1642" s="19"/>
      <c r="LQC1642" s="18"/>
      <c r="LQD1642" s="19"/>
      <c r="LQE1642" s="18"/>
      <c r="LQF1642" s="19"/>
      <c r="LQG1642" s="18"/>
      <c r="LQH1642" s="19"/>
      <c r="LQI1642" s="18"/>
      <c r="LQJ1642" s="19"/>
      <c r="LQK1642" s="18"/>
      <c r="LQL1642" s="19"/>
      <c r="LQM1642" s="18"/>
      <c r="LQN1642" s="19"/>
      <c r="LQO1642" s="159"/>
      <c r="LQP1642" s="160"/>
      <c r="LQQ1642" s="160"/>
      <c r="LQR1642" s="18"/>
      <c r="LQS1642" s="19"/>
      <c r="LQT1642" s="18"/>
      <c r="LQU1642" s="19"/>
      <c r="LQV1642" s="18"/>
      <c r="LQW1642" s="19"/>
      <c r="LQX1642" s="18"/>
      <c r="LQY1642" s="19"/>
      <c r="LQZ1642" s="18"/>
      <c r="LRA1642" s="19"/>
      <c r="LRB1642" s="18"/>
      <c r="LRC1642" s="19"/>
      <c r="LRD1642" s="18"/>
      <c r="LRE1642" s="19"/>
      <c r="LRF1642" s="18"/>
      <c r="LRG1642" s="19"/>
      <c r="LRH1642" s="18"/>
      <c r="LRI1642" s="19"/>
      <c r="LRJ1642" s="159"/>
      <c r="LRK1642" s="160"/>
      <c r="LRL1642" s="160"/>
      <c r="LRM1642" s="18"/>
      <c r="LRN1642" s="19"/>
      <c r="LRO1642" s="18"/>
      <c r="LRP1642" s="19"/>
      <c r="LRQ1642" s="18"/>
      <c r="LRR1642" s="19"/>
      <c r="LRS1642" s="18"/>
      <c r="LRT1642" s="19"/>
      <c r="LRU1642" s="18"/>
      <c r="LRV1642" s="19"/>
      <c r="LRW1642" s="18"/>
      <c r="LRX1642" s="19"/>
      <c r="LRY1642" s="18"/>
      <c r="LRZ1642" s="19"/>
      <c r="LSA1642" s="18"/>
      <c r="LSB1642" s="19"/>
      <c r="LSC1642" s="18"/>
      <c r="LSD1642" s="19"/>
      <c r="LSE1642" s="159"/>
      <c r="LSF1642" s="160"/>
      <c r="LSG1642" s="160"/>
      <c r="LSH1642" s="18"/>
      <c r="LSI1642" s="19"/>
      <c r="LSJ1642" s="18"/>
      <c r="LSK1642" s="19"/>
      <c r="LSL1642" s="18"/>
      <c r="LSM1642" s="19"/>
      <c r="LSN1642" s="18"/>
      <c r="LSO1642" s="19"/>
      <c r="LSP1642" s="18"/>
      <c r="LSQ1642" s="19"/>
      <c r="LSR1642" s="18"/>
      <c r="LSS1642" s="19"/>
      <c r="LST1642" s="18"/>
      <c r="LSU1642" s="19"/>
      <c r="LSV1642" s="18"/>
      <c r="LSW1642" s="19"/>
      <c r="LSX1642" s="18"/>
      <c r="LSY1642" s="19"/>
      <c r="LSZ1642" s="159"/>
      <c r="LTA1642" s="160"/>
      <c r="LTB1642" s="160"/>
      <c r="LTC1642" s="18"/>
      <c r="LTD1642" s="19"/>
      <c r="LTE1642" s="18"/>
      <c r="LTF1642" s="19"/>
      <c r="LTG1642" s="18"/>
      <c r="LTH1642" s="19"/>
      <c r="LTI1642" s="18"/>
      <c r="LTJ1642" s="19"/>
      <c r="LTK1642" s="18"/>
      <c r="LTL1642" s="19"/>
      <c r="LTM1642" s="18"/>
      <c r="LTN1642" s="19"/>
      <c r="LTO1642" s="18"/>
      <c r="LTP1642" s="19"/>
      <c r="LTQ1642" s="18"/>
      <c r="LTR1642" s="19"/>
      <c r="LTS1642" s="18"/>
      <c r="LTT1642" s="19"/>
      <c r="LTU1642" s="159"/>
      <c r="LTV1642" s="160"/>
      <c r="LTW1642" s="160"/>
      <c r="LTX1642" s="18"/>
      <c r="LTY1642" s="19"/>
      <c r="LTZ1642" s="18"/>
      <c r="LUA1642" s="19"/>
      <c r="LUB1642" s="18"/>
      <c r="LUC1642" s="19"/>
      <c r="LUD1642" s="18"/>
      <c r="LUE1642" s="19"/>
      <c r="LUF1642" s="18"/>
      <c r="LUG1642" s="19"/>
      <c r="LUH1642" s="18"/>
      <c r="LUI1642" s="19"/>
      <c r="LUJ1642" s="18"/>
      <c r="LUK1642" s="19"/>
      <c r="LUL1642" s="18"/>
      <c r="LUM1642" s="19"/>
      <c r="LUN1642" s="18"/>
      <c r="LUO1642" s="19"/>
      <c r="LUP1642" s="159"/>
      <c r="LUQ1642" s="160"/>
      <c r="LUR1642" s="160"/>
      <c r="LUS1642" s="18"/>
      <c r="LUT1642" s="19"/>
      <c r="LUU1642" s="18"/>
      <c r="LUV1642" s="19"/>
      <c r="LUW1642" s="18"/>
      <c r="LUX1642" s="19"/>
      <c r="LUY1642" s="18"/>
      <c r="LUZ1642" s="19"/>
      <c r="LVA1642" s="18"/>
      <c r="LVB1642" s="19"/>
      <c r="LVC1642" s="18"/>
      <c r="LVD1642" s="19"/>
      <c r="LVE1642" s="18"/>
      <c r="LVF1642" s="19"/>
      <c r="LVG1642" s="18"/>
      <c r="LVH1642" s="19"/>
      <c r="LVI1642" s="18"/>
      <c r="LVJ1642" s="19"/>
      <c r="LVK1642" s="159"/>
      <c r="LVL1642" s="160"/>
      <c r="LVM1642" s="160"/>
      <c r="LVN1642" s="18"/>
      <c r="LVO1642" s="19"/>
      <c r="LVP1642" s="18"/>
      <c r="LVQ1642" s="19"/>
      <c r="LVR1642" s="18"/>
      <c r="LVS1642" s="19"/>
      <c r="LVT1642" s="18"/>
      <c r="LVU1642" s="19"/>
      <c r="LVV1642" s="18"/>
      <c r="LVW1642" s="19"/>
      <c r="LVX1642" s="18"/>
      <c r="LVY1642" s="19"/>
      <c r="LVZ1642" s="18"/>
      <c r="LWA1642" s="19"/>
      <c r="LWB1642" s="18"/>
      <c r="LWC1642" s="19"/>
      <c r="LWD1642" s="18"/>
      <c r="LWE1642" s="19"/>
      <c r="LWF1642" s="159"/>
      <c r="LWG1642" s="160"/>
      <c r="LWH1642" s="160"/>
      <c r="LWI1642" s="18"/>
      <c r="LWJ1642" s="19"/>
      <c r="LWK1642" s="18"/>
      <c r="LWL1642" s="19"/>
      <c r="LWM1642" s="18"/>
      <c r="LWN1642" s="19"/>
      <c r="LWO1642" s="18"/>
      <c r="LWP1642" s="19"/>
      <c r="LWQ1642" s="18"/>
      <c r="LWR1642" s="19"/>
      <c r="LWS1642" s="18"/>
      <c r="LWT1642" s="19"/>
      <c r="LWU1642" s="18"/>
      <c r="LWV1642" s="19"/>
      <c r="LWW1642" s="18"/>
      <c r="LWX1642" s="19"/>
      <c r="LWY1642" s="18"/>
      <c r="LWZ1642" s="19"/>
      <c r="LXA1642" s="159"/>
      <c r="LXB1642" s="160"/>
      <c r="LXC1642" s="160"/>
      <c r="LXD1642" s="18"/>
      <c r="LXE1642" s="19"/>
      <c r="LXF1642" s="18"/>
      <c r="LXG1642" s="19"/>
      <c r="LXH1642" s="18"/>
      <c r="LXI1642" s="19"/>
      <c r="LXJ1642" s="18"/>
      <c r="LXK1642" s="19"/>
      <c r="LXL1642" s="18"/>
      <c r="LXM1642" s="19"/>
      <c r="LXN1642" s="18"/>
      <c r="LXO1642" s="19"/>
      <c r="LXP1642" s="18"/>
      <c r="LXQ1642" s="19"/>
      <c r="LXR1642" s="18"/>
      <c r="LXS1642" s="19"/>
      <c r="LXT1642" s="18"/>
      <c r="LXU1642" s="19"/>
      <c r="LXV1642" s="159"/>
      <c r="LXW1642" s="160"/>
      <c r="LXX1642" s="160"/>
      <c r="LXY1642" s="18"/>
      <c r="LXZ1642" s="19"/>
      <c r="LYA1642" s="18"/>
      <c r="LYB1642" s="19"/>
      <c r="LYC1642" s="18"/>
      <c r="LYD1642" s="19"/>
      <c r="LYE1642" s="18"/>
      <c r="LYF1642" s="19"/>
      <c r="LYG1642" s="18"/>
      <c r="LYH1642" s="19"/>
      <c r="LYI1642" s="18"/>
      <c r="LYJ1642" s="19"/>
      <c r="LYK1642" s="18"/>
      <c r="LYL1642" s="19"/>
      <c r="LYM1642" s="18"/>
      <c r="LYN1642" s="19"/>
      <c r="LYO1642" s="18"/>
      <c r="LYP1642" s="19"/>
      <c r="LYQ1642" s="159"/>
      <c r="LYR1642" s="160"/>
      <c r="LYS1642" s="160"/>
      <c r="LYT1642" s="18"/>
      <c r="LYU1642" s="19"/>
      <c r="LYV1642" s="18"/>
      <c r="LYW1642" s="19"/>
      <c r="LYX1642" s="18"/>
      <c r="LYY1642" s="19"/>
      <c r="LYZ1642" s="18"/>
      <c r="LZA1642" s="19"/>
      <c r="LZB1642" s="18"/>
      <c r="LZC1642" s="19"/>
      <c r="LZD1642" s="18"/>
      <c r="LZE1642" s="19"/>
      <c r="LZF1642" s="18"/>
      <c r="LZG1642" s="19"/>
      <c r="LZH1642" s="18"/>
      <c r="LZI1642" s="19"/>
      <c r="LZJ1642" s="18"/>
      <c r="LZK1642" s="19"/>
      <c r="LZL1642" s="159"/>
      <c r="LZM1642" s="160"/>
      <c r="LZN1642" s="160"/>
      <c r="LZO1642" s="18"/>
      <c r="LZP1642" s="19"/>
      <c r="LZQ1642" s="18"/>
      <c r="LZR1642" s="19"/>
      <c r="LZS1642" s="18"/>
      <c r="LZT1642" s="19"/>
      <c r="LZU1642" s="18"/>
      <c r="LZV1642" s="19"/>
      <c r="LZW1642" s="18"/>
      <c r="LZX1642" s="19"/>
      <c r="LZY1642" s="18"/>
      <c r="LZZ1642" s="19"/>
      <c r="MAA1642" s="18"/>
      <c r="MAB1642" s="19"/>
      <c r="MAC1642" s="18"/>
      <c r="MAD1642" s="19"/>
      <c r="MAE1642" s="18"/>
      <c r="MAF1642" s="19"/>
      <c r="MAG1642" s="159"/>
      <c r="MAH1642" s="160"/>
      <c r="MAI1642" s="160"/>
      <c r="MAJ1642" s="18"/>
      <c r="MAK1642" s="19"/>
      <c r="MAL1642" s="18"/>
      <c r="MAM1642" s="19"/>
      <c r="MAN1642" s="18"/>
      <c r="MAO1642" s="19"/>
      <c r="MAP1642" s="18"/>
      <c r="MAQ1642" s="19"/>
      <c r="MAR1642" s="18"/>
      <c r="MAS1642" s="19"/>
      <c r="MAT1642" s="18"/>
      <c r="MAU1642" s="19"/>
      <c r="MAV1642" s="18"/>
      <c r="MAW1642" s="19"/>
      <c r="MAX1642" s="18"/>
      <c r="MAY1642" s="19"/>
      <c r="MAZ1642" s="18"/>
      <c r="MBA1642" s="19"/>
      <c r="MBB1642" s="159"/>
      <c r="MBC1642" s="160"/>
      <c r="MBD1642" s="160"/>
      <c r="MBE1642" s="18"/>
      <c r="MBF1642" s="19"/>
      <c r="MBG1642" s="18"/>
      <c r="MBH1642" s="19"/>
      <c r="MBI1642" s="18"/>
      <c r="MBJ1642" s="19"/>
      <c r="MBK1642" s="18"/>
      <c r="MBL1642" s="19"/>
      <c r="MBM1642" s="18"/>
      <c r="MBN1642" s="19"/>
      <c r="MBO1642" s="18"/>
      <c r="MBP1642" s="19"/>
      <c r="MBQ1642" s="18"/>
      <c r="MBR1642" s="19"/>
      <c r="MBS1642" s="18"/>
      <c r="MBT1642" s="19"/>
      <c r="MBU1642" s="18"/>
      <c r="MBV1642" s="19"/>
      <c r="MBW1642" s="159"/>
      <c r="MBX1642" s="160"/>
      <c r="MBY1642" s="160"/>
      <c r="MBZ1642" s="18"/>
      <c r="MCA1642" s="19"/>
      <c r="MCB1642" s="18"/>
      <c r="MCC1642" s="19"/>
      <c r="MCD1642" s="18"/>
      <c r="MCE1642" s="19"/>
      <c r="MCF1642" s="18"/>
      <c r="MCG1642" s="19"/>
      <c r="MCH1642" s="18"/>
      <c r="MCI1642" s="19"/>
      <c r="MCJ1642" s="18"/>
      <c r="MCK1642" s="19"/>
      <c r="MCL1642" s="18"/>
      <c r="MCM1642" s="19"/>
      <c r="MCN1642" s="18"/>
      <c r="MCO1642" s="19"/>
      <c r="MCP1642" s="18"/>
      <c r="MCQ1642" s="19"/>
      <c r="MCR1642" s="159"/>
      <c r="MCS1642" s="160"/>
      <c r="MCT1642" s="160"/>
      <c r="MCU1642" s="18"/>
      <c r="MCV1642" s="19"/>
      <c r="MCW1642" s="18"/>
      <c r="MCX1642" s="19"/>
      <c r="MCY1642" s="18"/>
      <c r="MCZ1642" s="19"/>
      <c r="MDA1642" s="18"/>
      <c r="MDB1642" s="19"/>
      <c r="MDC1642" s="18"/>
      <c r="MDD1642" s="19"/>
      <c r="MDE1642" s="18"/>
      <c r="MDF1642" s="19"/>
      <c r="MDG1642" s="18"/>
      <c r="MDH1642" s="19"/>
      <c r="MDI1642" s="18"/>
      <c r="MDJ1642" s="19"/>
      <c r="MDK1642" s="18"/>
      <c r="MDL1642" s="19"/>
      <c r="MDM1642" s="159"/>
      <c r="MDN1642" s="160"/>
      <c r="MDO1642" s="160"/>
      <c r="MDP1642" s="18"/>
      <c r="MDQ1642" s="19"/>
      <c r="MDR1642" s="18"/>
      <c r="MDS1642" s="19"/>
      <c r="MDT1642" s="18"/>
      <c r="MDU1642" s="19"/>
      <c r="MDV1642" s="18"/>
      <c r="MDW1642" s="19"/>
      <c r="MDX1642" s="18"/>
      <c r="MDY1642" s="19"/>
      <c r="MDZ1642" s="18"/>
      <c r="MEA1642" s="19"/>
      <c r="MEB1642" s="18"/>
      <c r="MEC1642" s="19"/>
      <c r="MED1642" s="18"/>
      <c r="MEE1642" s="19"/>
      <c r="MEF1642" s="18"/>
      <c r="MEG1642" s="19"/>
      <c r="MEH1642" s="159"/>
      <c r="MEI1642" s="160"/>
      <c r="MEJ1642" s="160"/>
      <c r="MEK1642" s="18"/>
      <c r="MEL1642" s="19"/>
      <c r="MEM1642" s="18"/>
      <c r="MEN1642" s="19"/>
      <c r="MEO1642" s="18"/>
      <c r="MEP1642" s="19"/>
      <c r="MEQ1642" s="18"/>
      <c r="MER1642" s="19"/>
      <c r="MES1642" s="18"/>
      <c r="MET1642" s="19"/>
      <c r="MEU1642" s="18"/>
      <c r="MEV1642" s="19"/>
      <c r="MEW1642" s="18"/>
      <c r="MEX1642" s="19"/>
      <c r="MEY1642" s="18"/>
      <c r="MEZ1642" s="19"/>
      <c r="MFA1642" s="18"/>
      <c r="MFB1642" s="19"/>
      <c r="MFC1642" s="159"/>
      <c r="MFD1642" s="160"/>
      <c r="MFE1642" s="160"/>
      <c r="MFF1642" s="18"/>
      <c r="MFG1642" s="19"/>
      <c r="MFH1642" s="18"/>
      <c r="MFI1642" s="19"/>
      <c r="MFJ1642" s="18"/>
      <c r="MFK1642" s="19"/>
      <c r="MFL1642" s="18"/>
      <c r="MFM1642" s="19"/>
      <c r="MFN1642" s="18"/>
      <c r="MFO1642" s="19"/>
      <c r="MFP1642" s="18"/>
      <c r="MFQ1642" s="19"/>
      <c r="MFR1642" s="18"/>
      <c r="MFS1642" s="19"/>
      <c r="MFT1642" s="18"/>
      <c r="MFU1642" s="19"/>
      <c r="MFV1642" s="18"/>
      <c r="MFW1642" s="19"/>
      <c r="MFX1642" s="159"/>
      <c r="MFY1642" s="160"/>
      <c r="MFZ1642" s="160"/>
      <c r="MGA1642" s="18"/>
      <c r="MGB1642" s="19"/>
      <c r="MGC1642" s="18"/>
      <c r="MGD1642" s="19"/>
      <c r="MGE1642" s="18"/>
      <c r="MGF1642" s="19"/>
      <c r="MGG1642" s="18"/>
      <c r="MGH1642" s="19"/>
      <c r="MGI1642" s="18"/>
      <c r="MGJ1642" s="19"/>
      <c r="MGK1642" s="18"/>
      <c r="MGL1642" s="19"/>
      <c r="MGM1642" s="18"/>
      <c r="MGN1642" s="19"/>
      <c r="MGO1642" s="18"/>
      <c r="MGP1642" s="19"/>
      <c r="MGQ1642" s="18"/>
      <c r="MGR1642" s="19"/>
      <c r="MGS1642" s="159"/>
      <c r="MGT1642" s="160"/>
      <c r="MGU1642" s="160"/>
      <c r="MGV1642" s="18"/>
      <c r="MGW1642" s="19"/>
      <c r="MGX1642" s="18"/>
      <c r="MGY1642" s="19"/>
      <c r="MGZ1642" s="18"/>
      <c r="MHA1642" s="19"/>
      <c r="MHB1642" s="18"/>
      <c r="MHC1642" s="19"/>
      <c r="MHD1642" s="18"/>
      <c r="MHE1642" s="19"/>
      <c r="MHF1642" s="18"/>
      <c r="MHG1642" s="19"/>
      <c r="MHH1642" s="18"/>
      <c r="MHI1642" s="19"/>
      <c r="MHJ1642" s="18"/>
      <c r="MHK1642" s="19"/>
      <c r="MHL1642" s="18"/>
      <c r="MHM1642" s="19"/>
      <c r="MHN1642" s="159"/>
      <c r="MHO1642" s="160"/>
      <c r="MHP1642" s="160"/>
      <c r="MHQ1642" s="18"/>
      <c r="MHR1642" s="19"/>
      <c r="MHS1642" s="18"/>
      <c r="MHT1642" s="19"/>
      <c r="MHU1642" s="18"/>
      <c r="MHV1642" s="19"/>
      <c r="MHW1642" s="18"/>
      <c r="MHX1642" s="19"/>
      <c r="MHY1642" s="18"/>
      <c r="MHZ1642" s="19"/>
      <c r="MIA1642" s="18"/>
      <c r="MIB1642" s="19"/>
      <c r="MIC1642" s="18"/>
      <c r="MID1642" s="19"/>
      <c r="MIE1642" s="18"/>
      <c r="MIF1642" s="19"/>
      <c r="MIG1642" s="18"/>
      <c r="MIH1642" s="19"/>
      <c r="MII1642" s="159"/>
      <c r="MIJ1642" s="160"/>
      <c r="MIK1642" s="160"/>
      <c r="MIL1642" s="18"/>
      <c r="MIM1642" s="19"/>
      <c r="MIN1642" s="18"/>
      <c r="MIO1642" s="19"/>
      <c r="MIP1642" s="18"/>
      <c r="MIQ1642" s="19"/>
      <c r="MIR1642" s="18"/>
      <c r="MIS1642" s="19"/>
      <c r="MIT1642" s="18"/>
      <c r="MIU1642" s="19"/>
      <c r="MIV1642" s="18"/>
      <c r="MIW1642" s="19"/>
      <c r="MIX1642" s="18"/>
      <c r="MIY1642" s="19"/>
      <c r="MIZ1642" s="18"/>
      <c r="MJA1642" s="19"/>
      <c r="MJB1642" s="18"/>
      <c r="MJC1642" s="19"/>
      <c r="MJD1642" s="159"/>
      <c r="MJE1642" s="160"/>
      <c r="MJF1642" s="160"/>
      <c r="MJG1642" s="18"/>
      <c r="MJH1642" s="19"/>
      <c r="MJI1642" s="18"/>
      <c r="MJJ1642" s="19"/>
      <c r="MJK1642" s="18"/>
      <c r="MJL1642" s="19"/>
      <c r="MJM1642" s="18"/>
      <c r="MJN1642" s="19"/>
      <c r="MJO1642" s="18"/>
      <c r="MJP1642" s="19"/>
      <c r="MJQ1642" s="18"/>
      <c r="MJR1642" s="19"/>
      <c r="MJS1642" s="18"/>
      <c r="MJT1642" s="19"/>
      <c r="MJU1642" s="18"/>
      <c r="MJV1642" s="19"/>
      <c r="MJW1642" s="18"/>
      <c r="MJX1642" s="19"/>
      <c r="MJY1642" s="159"/>
      <c r="MJZ1642" s="160"/>
      <c r="MKA1642" s="160"/>
      <c r="MKB1642" s="18"/>
      <c r="MKC1642" s="19"/>
      <c r="MKD1642" s="18"/>
      <c r="MKE1642" s="19"/>
      <c r="MKF1642" s="18"/>
      <c r="MKG1642" s="19"/>
      <c r="MKH1642" s="18"/>
      <c r="MKI1642" s="19"/>
      <c r="MKJ1642" s="18"/>
      <c r="MKK1642" s="19"/>
      <c r="MKL1642" s="18"/>
      <c r="MKM1642" s="19"/>
      <c r="MKN1642" s="18"/>
      <c r="MKO1642" s="19"/>
      <c r="MKP1642" s="18"/>
      <c r="MKQ1642" s="19"/>
      <c r="MKR1642" s="18"/>
      <c r="MKS1642" s="19"/>
      <c r="MKT1642" s="159"/>
      <c r="MKU1642" s="160"/>
      <c r="MKV1642" s="160"/>
      <c r="MKW1642" s="18"/>
      <c r="MKX1642" s="19"/>
      <c r="MKY1642" s="18"/>
      <c r="MKZ1642" s="19"/>
      <c r="MLA1642" s="18"/>
      <c r="MLB1642" s="19"/>
      <c r="MLC1642" s="18"/>
      <c r="MLD1642" s="19"/>
      <c r="MLE1642" s="18"/>
      <c r="MLF1642" s="19"/>
      <c r="MLG1642" s="18"/>
      <c r="MLH1642" s="19"/>
      <c r="MLI1642" s="18"/>
      <c r="MLJ1642" s="19"/>
      <c r="MLK1642" s="18"/>
      <c r="MLL1642" s="19"/>
      <c r="MLM1642" s="18"/>
      <c r="MLN1642" s="19"/>
      <c r="MLO1642" s="159"/>
      <c r="MLP1642" s="160"/>
      <c r="MLQ1642" s="160"/>
      <c r="MLR1642" s="18"/>
      <c r="MLS1642" s="19"/>
      <c r="MLT1642" s="18"/>
      <c r="MLU1642" s="19"/>
      <c r="MLV1642" s="18"/>
      <c r="MLW1642" s="19"/>
      <c r="MLX1642" s="18"/>
      <c r="MLY1642" s="19"/>
      <c r="MLZ1642" s="18"/>
      <c r="MMA1642" s="19"/>
      <c r="MMB1642" s="18"/>
      <c r="MMC1642" s="19"/>
      <c r="MMD1642" s="18"/>
      <c r="MME1642" s="19"/>
      <c r="MMF1642" s="18"/>
      <c r="MMG1642" s="19"/>
      <c r="MMH1642" s="18"/>
      <c r="MMI1642" s="19"/>
      <c r="MMJ1642" s="159"/>
      <c r="MMK1642" s="160"/>
      <c r="MML1642" s="160"/>
      <c r="MMM1642" s="18"/>
      <c r="MMN1642" s="19"/>
      <c r="MMO1642" s="18"/>
      <c r="MMP1642" s="19"/>
      <c r="MMQ1642" s="18"/>
      <c r="MMR1642" s="19"/>
      <c r="MMS1642" s="18"/>
      <c r="MMT1642" s="19"/>
      <c r="MMU1642" s="18"/>
      <c r="MMV1642" s="19"/>
      <c r="MMW1642" s="18"/>
      <c r="MMX1642" s="19"/>
      <c r="MMY1642" s="18"/>
      <c r="MMZ1642" s="19"/>
      <c r="MNA1642" s="18"/>
      <c r="MNB1642" s="19"/>
      <c r="MNC1642" s="18"/>
      <c r="MND1642" s="19"/>
      <c r="MNE1642" s="159"/>
      <c r="MNF1642" s="160"/>
      <c r="MNG1642" s="160"/>
      <c r="MNH1642" s="18"/>
      <c r="MNI1642" s="19"/>
      <c r="MNJ1642" s="18"/>
      <c r="MNK1642" s="19"/>
      <c r="MNL1642" s="18"/>
      <c r="MNM1642" s="19"/>
      <c r="MNN1642" s="18"/>
      <c r="MNO1642" s="19"/>
      <c r="MNP1642" s="18"/>
      <c r="MNQ1642" s="19"/>
      <c r="MNR1642" s="18"/>
      <c r="MNS1642" s="19"/>
      <c r="MNT1642" s="18"/>
      <c r="MNU1642" s="19"/>
      <c r="MNV1642" s="18"/>
      <c r="MNW1642" s="19"/>
      <c r="MNX1642" s="18"/>
      <c r="MNY1642" s="19"/>
      <c r="MNZ1642" s="159"/>
      <c r="MOA1642" s="160"/>
      <c r="MOB1642" s="160"/>
      <c r="MOC1642" s="18"/>
      <c r="MOD1642" s="19"/>
      <c r="MOE1642" s="18"/>
      <c r="MOF1642" s="19"/>
      <c r="MOG1642" s="18"/>
      <c r="MOH1642" s="19"/>
      <c r="MOI1642" s="18"/>
      <c r="MOJ1642" s="19"/>
      <c r="MOK1642" s="18"/>
      <c r="MOL1642" s="19"/>
      <c r="MOM1642" s="18"/>
      <c r="MON1642" s="19"/>
      <c r="MOO1642" s="18"/>
      <c r="MOP1642" s="19"/>
      <c r="MOQ1642" s="18"/>
      <c r="MOR1642" s="19"/>
      <c r="MOS1642" s="18"/>
      <c r="MOT1642" s="19"/>
      <c r="MOU1642" s="159"/>
      <c r="MOV1642" s="160"/>
      <c r="MOW1642" s="160"/>
      <c r="MOX1642" s="18"/>
      <c r="MOY1642" s="19"/>
      <c r="MOZ1642" s="18"/>
      <c r="MPA1642" s="19"/>
      <c r="MPB1642" s="18"/>
      <c r="MPC1642" s="19"/>
      <c r="MPD1642" s="18"/>
      <c r="MPE1642" s="19"/>
      <c r="MPF1642" s="18"/>
      <c r="MPG1642" s="19"/>
      <c r="MPH1642" s="18"/>
      <c r="MPI1642" s="19"/>
      <c r="MPJ1642" s="18"/>
      <c r="MPK1642" s="19"/>
      <c r="MPL1642" s="18"/>
      <c r="MPM1642" s="19"/>
      <c r="MPN1642" s="18"/>
      <c r="MPO1642" s="19"/>
      <c r="MPP1642" s="159"/>
      <c r="MPQ1642" s="160"/>
      <c r="MPR1642" s="160"/>
      <c r="MPS1642" s="18"/>
      <c r="MPT1642" s="19"/>
      <c r="MPU1642" s="18"/>
      <c r="MPV1642" s="19"/>
      <c r="MPW1642" s="18"/>
      <c r="MPX1642" s="19"/>
      <c r="MPY1642" s="18"/>
      <c r="MPZ1642" s="19"/>
      <c r="MQA1642" s="18"/>
      <c r="MQB1642" s="19"/>
      <c r="MQC1642" s="18"/>
      <c r="MQD1642" s="19"/>
      <c r="MQE1642" s="18"/>
      <c r="MQF1642" s="19"/>
      <c r="MQG1642" s="18"/>
      <c r="MQH1642" s="19"/>
      <c r="MQI1642" s="18"/>
      <c r="MQJ1642" s="19"/>
      <c r="MQK1642" s="159"/>
      <c r="MQL1642" s="160"/>
      <c r="MQM1642" s="160"/>
      <c r="MQN1642" s="18"/>
      <c r="MQO1642" s="19"/>
      <c r="MQP1642" s="18"/>
      <c r="MQQ1642" s="19"/>
      <c r="MQR1642" s="18"/>
      <c r="MQS1642" s="19"/>
      <c r="MQT1642" s="18"/>
      <c r="MQU1642" s="19"/>
      <c r="MQV1642" s="18"/>
      <c r="MQW1642" s="19"/>
      <c r="MQX1642" s="18"/>
      <c r="MQY1642" s="19"/>
      <c r="MQZ1642" s="18"/>
      <c r="MRA1642" s="19"/>
      <c r="MRB1642" s="18"/>
      <c r="MRC1642" s="19"/>
      <c r="MRD1642" s="18"/>
      <c r="MRE1642" s="19"/>
      <c r="MRF1642" s="159"/>
      <c r="MRG1642" s="160"/>
      <c r="MRH1642" s="160"/>
      <c r="MRI1642" s="18"/>
      <c r="MRJ1642" s="19"/>
      <c r="MRK1642" s="18"/>
      <c r="MRL1642" s="19"/>
      <c r="MRM1642" s="18"/>
      <c r="MRN1642" s="19"/>
      <c r="MRO1642" s="18"/>
      <c r="MRP1642" s="19"/>
      <c r="MRQ1642" s="18"/>
      <c r="MRR1642" s="19"/>
      <c r="MRS1642" s="18"/>
      <c r="MRT1642" s="19"/>
      <c r="MRU1642" s="18"/>
      <c r="MRV1642" s="19"/>
      <c r="MRW1642" s="18"/>
      <c r="MRX1642" s="19"/>
      <c r="MRY1642" s="18"/>
      <c r="MRZ1642" s="19"/>
      <c r="MSA1642" s="159"/>
      <c r="MSB1642" s="160"/>
      <c r="MSC1642" s="160"/>
      <c r="MSD1642" s="18"/>
      <c r="MSE1642" s="19"/>
      <c r="MSF1642" s="18"/>
      <c r="MSG1642" s="19"/>
      <c r="MSH1642" s="18"/>
      <c r="MSI1642" s="19"/>
      <c r="MSJ1642" s="18"/>
      <c r="MSK1642" s="19"/>
      <c r="MSL1642" s="18"/>
      <c r="MSM1642" s="19"/>
      <c r="MSN1642" s="18"/>
      <c r="MSO1642" s="19"/>
      <c r="MSP1642" s="18"/>
      <c r="MSQ1642" s="19"/>
      <c r="MSR1642" s="18"/>
      <c r="MSS1642" s="19"/>
      <c r="MST1642" s="18"/>
      <c r="MSU1642" s="19"/>
      <c r="MSV1642" s="159"/>
      <c r="MSW1642" s="160"/>
      <c r="MSX1642" s="160"/>
      <c r="MSY1642" s="18"/>
      <c r="MSZ1642" s="19"/>
      <c r="MTA1642" s="18"/>
      <c r="MTB1642" s="19"/>
      <c r="MTC1642" s="18"/>
      <c r="MTD1642" s="19"/>
      <c r="MTE1642" s="18"/>
      <c r="MTF1642" s="19"/>
      <c r="MTG1642" s="18"/>
      <c r="MTH1642" s="19"/>
      <c r="MTI1642" s="18"/>
      <c r="MTJ1642" s="19"/>
      <c r="MTK1642" s="18"/>
      <c r="MTL1642" s="19"/>
      <c r="MTM1642" s="18"/>
      <c r="MTN1642" s="19"/>
      <c r="MTO1642" s="18"/>
      <c r="MTP1642" s="19"/>
      <c r="MTQ1642" s="159"/>
      <c r="MTR1642" s="160"/>
      <c r="MTS1642" s="160"/>
      <c r="MTT1642" s="18"/>
      <c r="MTU1642" s="19"/>
      <c r="MTV1642" s="18"/>
      <c r="MTW1642" s="19"/>
      <c r="MTX1642" s="18"/>
      <c r="MTY1642" s="19"/>
      <c r="MTZ1642" s="18"/>
      <c r="MUA1642" s="19"/>
      <c r="MUB1642" s="18"/>
      <c r="MUC1642" s="19"/>
      <c r="MUD1642" s="18"/>
      <c r="MUE1642" s="19"/>
      <c r="MUF1642" s="18"/>
      <c r="MUG1642" s="19"/>
      <c r="MUH1642" s="18"/>
      <c r="MUI1642" s="19"/>
      <c r="MUJ1642" s="18"/>
      <c r="MUK1642" s="19"/>
      <c r="MUL1642" s="159"/>
      <c r="MUM1642" s="160"/>
      <c r="MUN1642" s="160"/>
      <c r="MUO1642" s="18"/>
      <c r="MUP1642" s="19"/>
      <c r="MUQ1642" s="18"/>
      <c r="MUR1642" s="19"/>
      <c r="MUS1642" s="18"/>
      <c r="MUT1642" s="19"/>
      <c r="MUU1642" s="18"/>
      <c r="MUV1642" s="19"/>
      <c r="MUW1642" s="18"/>
      <c r="MUX1642" s="19"/>
      <c r="MUY1642" s="18"/>
      <c r="MUZ1642" s="19"/>
      <c r="MVA1642" s="18"/>
      <c r="MVB1642" s="19"/>
      <c r="MVC1642" s="18"/>
      <c r="MVD1642" s="19"/>
      <c r="MVE1642" s="18"/>
      <c r="MVF1642" s="19"/>
      <c r="MVG1642" s="159"/>
      <c r="MVH1642" s="160"/>
      <c r="MVI1642" s="160"/>
      <c r="MVJ1642" s="18"/>
      <c r="MVK1642" s="19"/>
      <c r="MVL1642" s="18"/>
      <c r="MVM1642" s="19"/>
      <c r="MVN1642" s="18"/>
      <c r="MVO1642" s="19"/>
      <c r="MVP1642" s="18"/>
      <c r="MVQ1642" s="19"/>
      <c r="MVR1642" s="18"/>
      <c r="MVS1642" s="19"/>
      <c r="MVT1642" s="18"/>
      <c r="MVU1642" s="19"/>
      <c r="MVV1642" s="18"/>
      <c r="MVW1642" s="19"/>
      <c r="MVX1642" s="18"/>
      <c r="MVY1642" s="19"/>
      <c r="MVZ1642" s="18"/>
      <c r="MWA1642" s="19"/>
      <c r="MWB1642" s="159"/>
      <c r="MWC1642" s="160"/>
      <c r="MWD1642" s="160"/>
      <c r="MWE1642" s="18"/>
      <c r="MWF1642" s="19"/>
      <c r="MWG1642" s="18"/>
      <c r="MWH1642" s="19"/>
      <c r="MWI1642" s="18"/>
      <c r="MWJ1642" s="19"/>
      <c r="MWK1642" s="18"/>
      <c r="MWL1642" s="19"/>
      <c r="MWM1642" s="18"/>
      <c r="MWN1642" s="19"/>
      <c r="MWO1642" s="18"/>
      <c r="MWP1642" s="19"/>
      <c r="MWQ1642" s="18"/>
      <c r="MWR1642" s="19"/>
      <c r="MWS1642" s="18"/>
      <c r="MWT1642" s="19"/>
      <c r="MWU1642" s="18"/>
      <c r="MWV1642" s="19"/>
      <c r="MWW1642" s="159"/>
      <c r="MWX1642" s="160"/>
      <c r="MWY1642" s="160"/>
      <c r="MWZ1642" s="18"/>
      <c r="MXA1642" s="19"/>
      <c r="MXB1642" s="18"/>
      <c r="MXC1642" s="19"/>
      <c r="MXD1642" s="18"/>
      <c r="MXE1642" s="19"/>
      <c r="MXF1642" s="18"/>
      <c r="MXG1642" s="19"/>
      <c r="MXH1642" s="18"/>
      <c r="MXI1642" s="19"/>
      <c r="MXJ1642" s="18"/>
      <c r="MXK1642" s="19"/>
      <c r="MXL1642" s="18"/>
      <c r="MXM1642" s="19"/>
      <c r="MXN1642" s="18"/>
      <c r="MXO1642" s="19"/>
      <c r="MXP1642" s="18"/>
      <c r="MXQ1642" s="19"/>
      <c r="MXR1642" s="159"/>
      <c r="MXS1642" s="160"/>
      <c r="MXT1642" s="160"/>
      <c r="MXU1642" s="18"/>
      <c r="MXV1642" s="19"/>
      <c r="MXW1642" s="18"/>
      <c r="MXX1642" s="19"/>
      <c r="MXY1642" s="18"/>
      <c r="MXZ1642" s="19"/>
      <c r="MYA1642" s="18"/>
      <c r="MYB1642" s="19"/>
      <c r="MYC1642" s="18"/>
      <c r="MYD1642" s="19"/>
      <c r="MYE1642" s="18"/>
      <c r="MYF1642" s="19"/>
      <c r="MYG1642" s="18"/>
      <c r="MYH1642" s="19"/>
      <c r="MYI1642" s="18"/>
      <c r="MYJ1642" s="19"/>
      <c r="MYK1642" s="18"/>
      <c r="MYL1642" s="19"/>
      <c r="MYM1642" s="159"/>
      <c r="MYN1642" s="160"/>
      <c r="MYO1642" s="160"/>
      <c r="MYP1642" s="18"/>
      <c r="MYQ1642" s="19"/>
      <c r="MYR1642" s="18"/>
      <c r="MYS1642" s="19"/>
      <c r="MYT1642" s="18"/>
      <c r="MYU1642" s="19"/>
      <c r="MYV1642" s="18"/>
      <c r="MYW1642" s="19"/>
      <c r="MYX1642" s="18"/>
      <c r="MYY1642" s="19"/>
      <c r="MYZ1642" s="18"/>
      <c r="MZA1642" s="19"/>
      <c r="MZB1642" s="18"/>
      <c r="MZC1642" s="19"/>
      <c r="MZD1642" s="18"/>
      <c r="MZE1642" s="19"/>
      <c r="MZF1642" s="18"/>
      <c r="MZG1642" s="19"/>
      <c r="MZH1642" s="159"/>
      <c r="MZI1642" s="160"/>
      <c r="MZJ1642" s="160"/>
      <c r="MZK1642" s="18"/>
      <c r="MZL1642" s="19"/>
      <c r="MZM1642" s="18"/>
      <c r="MZN1642" s="19"/>
      <c r="MZO1642" s="18"/>
      <c r="MZP1642" s="19"/>
      <c r="MZQ1642" s="18"/>
      <c r="MZR1642" s="19"/>
      <c r="MZS1642" s="18"/>
      <c r="MZT1642" s="19"/>
      <c r="MZU1642" s="18"/>
      <c r="MZV1642" s="19"/>
      <c r="MZW1642" s="18"/>
      <c r="MZX1642" s="19"/>
      <c r="MZY1642" s="18"/>
      <c r="MZZ1642" s="19"/>
      <c r="NAA1642" s="18"/>
      <c r="NAB1642" s="19"/>
      <c r="NAC1642" s="159"/>
      <c r="NAD1642" s="160"/>
      <c r="NAE1642" s="160"/>
      <c r="NAF1642" s="18"/>
      <c r="NAG1642" s="19"/>
      <c r="NAH1642" s="18"/>
      <c r="NAI1642" s="19"/>
      <c r="NAJ1642" s="18"/>
      <c r="NAK1642" s="19"/>
      <c r="NAL1642" s="18"/>
      <c r="NAM1642" s="19"/>
      <c r="NAN1642" s="18"/>
      <c r="NAO1642" s="19"/>
      <c r="NAP1642" s="18"/>
      <c r="NAQ1642" s="19"/>
      <c r="NAR1642" s="18"/>
      <c r="NAS1642" s="19"/>
      <c r="NAT1642" s="18"/>
      <c r="NAU1642" s="19"/>
      <c r="NAV1642" s="18"/>
      <c r="NAW1642" s="19"/>
      <c r="NAX1642" s="159"/>
      <c r="NAY1642" s="160"/>
      <c r="NAZ1642" s="160"/>
      <c r="NBA1642" s="18"/>
      <c r="NBB1642" s="19"/>
      <c r="NBC1642" s="18"/>
      <c r="NBD1642" s="19"/>
      <c r="NBE1642" s="18"/>
      <c r="NBF1642" s="19"/>
      <c r="NBG1642" s="18"/>
      <c r="NBH1642" s="19"/>
      <c r="NBI1642" s="18"/>
      <c r="NBJ1642" s="19"/>
      <c r="NBK1642" s="18"/>
      <c r="NBL1642" s="19"/>
      <c r="NBM1642" s="18"/>
      <c r="NBN1642" s="19"/>
      <c r="NBO1642" s="18"/>
      <c r="NBP1642" s="19"/>
      <c r="NBQ1642" s="18"/>
      <c r="NBR1642" s="19"/>
      <c r="NBS1642" s="159"/>
      <c r="NBT1642" s="160"/>
      <c r="NBU1642" s="160"/>
      <c r="NBV1642" s="18"/>
      <c r="NBW1642" s="19"/>
      <c r="NBX1642" s="18"/>
      <c r="NBY1642" s="19"/>
      <c r="NBZ1642" s="18"/>
      <c r="NCA1642" s="19"/>
      <c r="NCB1642" s="18"/>
      <c r="NCC1642" s="19"/>
      <c r="NCD1642" s="18"/>
      <c r="NCE1642" s="19"/>
      <c r="NCF1642" s="18"/>
      <c r="NCG1642" s="19"/>
      <c r="NCH1642" s="18"/>
      <c r="NCI1642" s="19"/>
      <c r="NCJ1642" s="18"/>
      <c r="NCK1642" s="19"/>
      <c r="NCL1642" s="18"/>
      <c r="NCM1642" s="19"/>
      <c r="NCN1642" s="159"/>
      <c r="NCO1642" s="160"/>
      <c r="NCP1642" s="160"/>
      <c r="NCQ1642" s="18"/>
      <c r="NCR1642" s="19"/>
      <c r="NCS1642" s="18"/>
      <c r="NCT1642" s="19"/>
      <c r="NCU1642" s="18"/>
      <c r="NCV1642" s="19"/>
      <c r="NCW1642" s="18"/>
      <c r="NCX1642" s="19"/>
      <c r="NCY1642" s="18"/>
      <c r="NCZ1642" s="19"/>
      <c r="NDA1642" s="18"/>
      <c r="NDB1642" s="19"/>
      <c r="NDC1642" s="18"/>
      <c r="NDD1642" s="19"/>
      <c r="NDE1642" s="18"/>
      <c r="NDF1642" s="19"/>
      <c r="NDG1642" s="18"/>
      <c r="NDH1642" s="19"/>
      <c r="NDI1642" s="159"/>
      <c r="NDJ1642" s="160"/>
      <c r="NDK1642" s="160"/>
      <c r="NDL1642" s="18"/>
      <c r="NDM1642" s="19"/>
      <c r="NDN1642" s="18"/>
      <c r="NDO1642" s="19"/>
      <c r="NDP1642" s="18"/>
      <c r="NDQ1642" s="19"/>
      <c r="NDR1642" s="18"/>
      <c r="NDS1642" s="19"/>
      <c r="NDT1642" s="18"/>
      <c r="NDU1642" s="19"/>
      <c r="NDV1642" s="18"/>
      <c r="NDW1642" s="19"/>
      <c r="NDX1642" s="18"/>
      <c r="NDY1642" s="19"/>
      <c r="NDZ1642" s="18"/>
      <c r="NEA1642" s="19"/>
      <c r="NEB1642" s="18"/>
      <c r="NEC1642" s="19"/>
      <c r="NED1642" s="159"/>
      <c r="NEE1642" s="160"/>
      <c r="NEF1642" s="160"/>
      <c r="NEG1642" s="18"/>
      <c r="NEH1642" s="19"/>
      <c r="NEI1642" s="18"/>
      <c r="NEJ1642" s="19"/>
      <c r="NEK1642" s="18"/>
      <c r="NEL1642" s="19"/>
      <c r="NEM1642" s="18"/>
      <c r="NEN1642" s="19"/>
      <c r="NEO1642" s="18"/>
      <c r="NEP1642" s="19"/>
      <c r="NEQ1642" s="18"/>
      <c r="NER1642" s="19"/>
      <c r="NES1642" s="18"/>
      <c r="NET1642" s="19"/>
      <c r="NEU1642" s="18"/>
      <c r="NEV1642" s="19"/>
      <c r="NEW1642" s="18"/>
      <c r="NEX1642" s="19"/>
      <c r="NEY1642" s="159"/>
      <c r="NEZ1642" s="160"/>
      <c r="NFA1642" s="160"/>
      <c r="NFB1642" s="18"/>
      <c r="NFC1642" s="19"/>
      <c r="NFD1642" s="18"/>
      <c r="NFE1642" s="19"/>
      <c r="NFF1642" s="18"/>
      <c r="NFG1642" s="19"/>
      <c r="NFH1642" s="18"/>
      <c r="NFI1642" s="19"/>
      <c r="NFJ1642" s="18"/>
      <c r="NFK1642" s="19"/>
      <c r="NFL1642" s="18"/>
      <c r="NFM1642" s="19"/>
      <c r="NFN1642" s="18"/>
      <c r="NFO1642" s="19"/>
      <c r="NFP1642" s="18"/>
      <c r="NFQ1642" s="19"/>
      <c r="NFR1642" s="18"/>
      <c r="NFS1642" s="19"/>
      <c r="NFT1642" s="159"/>
      <c r="NFU1642" s="160"/>
      <c r="NFV1642" s="160"/>
      <c r="NFW1642" s="18"/>
      <c r="NFX1642" s="19"/>
      <c r="NFY1642" s="18"/>
      <c r="NFZ1642" s="19"/>
      <c r="NGA1642" s="18"/>
      <c r="NGB1642" s="19"/>
      <c r="NGC1642" s="18"/>
      <c r="NGD1642" s="19"/>
      <c r="NGE1642" s="18"/>
      <c r="NGF1642" s="19"/>
      <c r="NGG1642" s="18"/>
      <c r="NGH1642" s="19"/>
      <c r="NGI1642" s="18"/>
      <c r="NGJ1642" s="19"/>
      <c r="NGK1642" s="18"/>
      <c r="NGL1642" s="19"/>
      <c r="NGM1642" s="18"/>
      <c r="NGN1642" s="19"/>
      <c r="NGO1642" s="159"/>
      <c r="NGP1642" s="160"/>
      <c r="NGQ1642" s="160"/>
      <c r="NGR1642" s="18"/>
      <c r="NGS1642" s="19"/>
      <c r="NGT1642" s="18"/>
      <c r="NGU1642" s="19"/>
      <c r="NGV1642" s="18"/>
      <c r="NGW1642" s="19"/>
      <c r="NGX1642" s="18"/>
      <c r="NGY1642" s="19"/>
      <c r="NGZ1642" s="18"/>
      <c r="NHA1642" s="19"/>
      <c r="NHB1642" s="18"/>
      <c r="NHC1642" s="19"/>
      <c r="NHD1642" s="18"/>
      <c r="NHE1642" s="19"/>
      <c r="NHF1642" s="18"/>
      <c r="NHG1642" s="19"/>
      <c r="NHH1642" s="18"/>
      <c r="NHI1642" s="19"/>
      <c r="NHJ1642" s="159"/>
      <c r="NHK1642" s="160"/>
      <c r="NHL1642" s="160"/>
      <c r="NHM1642" s="18"/>
      <c r="NHN1642" s="19"/>
      <c r="NHO1642" s="18"/>
      <c r="NHP1642" s="19"/>
      <c r="NHQ1642" s="18"/>
      <c r="NHR1642" s="19"/>
      <c r="NHS1642" s="18"/>
      <c r="NHT1642" s="19"/>
      <c r="NHU1642" s="18"/>
      <c r="NHV1642" s="19"/>
      <c r="NHW1642" s="18"/>
      <c r="NHX1642" s="19"/>
      <c r="NHY1642" s="18"/>
      <c r="NHZ1642" s="19"/>
      <c r="NIA1642" s="18"/>
      <c r="NIB1642" s="19"/>
      <c r="NIC1642" s="18"/>
      <c r="NID1642" s="19"/>
      <c r="NIE1642" s="159"/>
      <c r="NIF1642" s="160"/>
      <c r="NIG1642" s="160"/>
      <c r="NIH1642" s="18"/>
      <c r="NII1642" s="19"/>
      <c r="NIJ1642" s="18"/>
      <c r="NIK1642" s="19"/>
      <c r="NIL1642" s="18"/>
      <c r="NIM1642" s="19"/>
      <c r="NIN1642" s="18"/>
      <c r="NIO1642" s="19"/>
      <c r="NIP1642" s="18"/>
      <c r="NIQ1642" s="19"/>
      <c r="NIR1642" s="18"/>
      <c r="NIS1642" s="19"/>
      <c r="NIT1642" s="18"/>
      <c r="NIU1642" s="19"/>
      <c r="NIV1642" s="18"/>
      <c r="NIW1642" s="19"/>
      <c r="NIX1642" s="18"/>
      <c r="NIY1642" s="19"/>
      <c r="NIZ1642" s="159"/>
      <c r="NJA1642" s="160"/>
      <c r="NJB1642" s="160"/>
      <c r="NJC1642" s="18"/>
      <c r="NJD1642" s="19"/>
      <c r="NJE1642" s="18"/>
      <c r="NJF1642" s="19"/>
      <c r="NJG1642" s="18"/>
      <c r="NJH1642" s="19"/>
      <c r="NJI1642" s="18"/>
      <c r="NJJ1642" s="19"/>
      <c r="NJK1642" s="18"/>
      <c r="NJL1642" s="19"/>
      <c r="NJM1642" s="18"/>
      <c r="NJN1642" s="19"/>
      <c r="NJO1642" s="18"/>
      <c r="NJP1642" s="19"/>
      <c r="NJQ1642" s="18"/>
      <c r="NJR1642" s="19"/>
      <c r="NJS1642" s="18"/>
      <c r="NJT1642" s="19"/>
      <c r="NJU1642" s="159"/>
      <c r="NJV1642" s="160"/>
      <c r="NJW1642" s="160"/>
      <c r="NJX1642" s="18"/>
      <c r="NJY1642" s="19"/>
      <c r="NJZ1642" s="18"/>
      <c r="NKA1642" s="19"/>
      <c r="NKB1642" s="18"/>
      <c r="NKC1642" s="19"/>
      <c r="NKD1642" s="18"/>
      <c r="NKE1642" s="19"/>
      <c r="NKF1642" s="18"/>
      <c r="NKG1642" s="19"/>
      <c r="NKH1642" s="18"/>
      <c r="NKI1642" s="19"/>
      <c r="NKJ1642" s="18"/>
      <c r="NKK1642" s="19"/>
      <c r="NKL1642" s="18"/>
      <c r="NKM1642" s="19"/>
      <c r="NKN1642" s="18"/>
      <c r="NKO1642" s="19"/>
      <c r="NKP1642" s="159"/>
      <c r="NKQ1642" s="160"/>
      <c r="NKR1642" s="160"/>
      <c r="NKS1642" s="18"/>
      <c r="NKT1642" s="19"/>
      <c r="NKU1642" s="18"/>
      <c r="NKV1642" s="19"/>
      <c r="NKW1642" s="18"/>
      <c r="NKX1642" s="19"/>
      <c r="NKY1642" s="18"/>
      <c r="NKZ1642" s="19"/>
      <c r="NLA1642" s="18"/>
      <c r="NLB1642" s="19"/>
      <c r="NLC1642" s="18"/>
      <c r="NLD1642" s="19"/>
      <c r="NLE1642" s="18"/>
      <c r="NLF1642" s="19"/>
      <c r="NLG1642" s="18"/>
      <c r="NLH1642" s="19"/>
      <c r="NLI1642" s="18"/>
      <c r="NLJ1642" s="19"/>
      <c r="NLK1642" s="159"/>
      <c r="NLL1642" s="160"/>
      <c r="NLM1642" s="160"/>
      <c r="NLN1642" s="18"/>
      <c r="NLO1642" s="19"/>
      <c r="NLP1642" s="18"/>
      <c r="NLQ1642" s="19"/>
      <c r="NLR1642" s="18"/>
      <c r="NLS1642" s="19"/>
      <c r="NLT1642" s="18"/>
      <c r="NLU1642" s="19"/>
      <c r="NLV1642" s="18"/>
      <c r="NLW1642" s="19"/>
      <c r="NLX1642" s="18"/>
      <c r="NLY1642" s="19"/>
      <c r="NLZ1642" s="18"/>
      <c r="NMA1642" s="19"/>
      <c r="NMB1642" s="18"/>
      <c r="NMC1642" s="19"/>
      <c r="NMD1642" s="18"/>
      <c r="NME1642" s="19"/>
      <c r="NMF1642" s="159"/>
      <c r="NMG1642" s="160"/>
      <c r="NMH1642" s="160"/>
      <c r="NMI1642" s="18"/>
      <c r="NMJ1642" s="19"/>
      <c r="NMK1642" s="18"/>
      <c r="NML1642" s="19"/>
      <c r="NMM1642" s="18"/>
      <c r="NMN1642" s="19"/>
      <c r="NMO1642" s="18"/>
      <c r="NMP1642" s="19"/>
      <c r="NMQ1642" s="18"/>
      <c r="NMR1642" s="19"/>
      <c r="NMS1642" s="18"/>
      <c r="NMT1642" s="19"/>
      <c r="NMU1642" s="18"/>
      <c r="NMV1642" s="19"/>
      <c r="NMW1642" s="18"/>
      <c r="NMX1642" s="19"/>
      <c r="NMY1642" s="18"/>
      <c r="NMZ1642" s="19"/>
      <c r="NNA1642" s="159"/>
      <c r="NNB1642" s="160"/>
      <c r="NNC1642" s="160"/>
      <c r="NND1642" s="18"/>
      <c r="NNE1642" s="19"/>
      <c r="NNF1642" s="18"/>
      <c r="NNG1642" s="19"/>
      <c r="NNH1642" s="18"/>
      <c r="NNI1642" s="19"/>
      <c r="NNJ1642" s="18"/>
      <c r="NNK1642" s="19"/>
      <c r="NNL1642" s="18"/>
      <c r="NNM1642" s="19"/>
      <c r="NNN1642" s="18"/>
      <c r="NNO1642" s="19"/>
      <c r="NNP1642" s="18"/>
      <c r="NNQ1642" s="19"/>
      <c r="NNR1642" s="18"/>
      <c r="NNS1642" s="19"/>
      <c r="NNT1642" s="18"/>
      <c r="NNU1642" s="19"/>
      <c r="NNV1642" s="159"/>
      <c r="NNW1642" s="160"/>
      <c r="NNX1642" s="160"/>
      <c r="NNY1642" s="18"/>
      <c r="NNZ1642" s="19"/>
      <c r="NOA1642" s="18"/>
      <c r="NOB1642" s="19"/>
      <c r="NOC1642" s="18"/>
      <c r="NOD1642" s="19"/>
      <c r="NOE1642" s="18"/>
      <c r="NOF1642" s="19"/>
      <c r="NOG1642" s="18"/>
      <c r="NOH1642" s="19"/>
      <c r="NOI1642" s="18"/>
      <c r="NOJ1642" s="19"/>
      <c r="NOK1642" s="18"/>
      <c r="NOL1642" s="19"/>
      <c r="NOM1642" s="18"/>
      <c r="NON1642" s="19"/>
      <c r="NOO1642" s="18"/>
      <c r="NOP1642" s="19"/>
      <c r="NOQ1642" s="159"/>
      <c r="NOR1642" s="160"/>
      <c r="NOS1642" s="160"/>
      <c r="NOT1642" s="18"/>
      <c r="NOU1642" s="19"/>
      <c r="NOV1642" s="18"/>
      <c r="NOW1642" s="19"/>
      <c r="NOX1642" s="18"/>
      <c r="NOY1642" s="19"/>
      <c r="NOZ1642" s="18"/>
      <c r="NPA1642" s="19"/>
      <c r="NPB1642" s="18"/>
      <c r="NPC1642" s="19"/>
      <c r="NPD1642" s="18"/>
      <c r="NPE1642" s="19"/>
      <c r="NPF1642" s="18"/>
      <c r="NPG1642" s="19"/>
      <c r="NPH1642" s="18"/>
      <c r="NPI1642" s="19"/>
      <c r="NPJ1642" s="18"/>
      <c r="NPK1642" s="19"/>
      <c r="NPL1642" s="159"/>
      <c r="NPM1642" s="160"/>
      <c r="NPN1642" s="160"/>
      <c r="NPO1642" s="18"/>
      <c r="NPP1642" s="19"/>
      <c r="NPQ1642" s="18"/>
      <c r="NPR1642" s="19"/>
      <c r="NPS1642" s="18"/>
      <c r="NPT1642" s="19"/>
      <c r="NPU1642" s="18"/>
      <c r="NPV1642" s="19"/>
      <c r="NPW1642" s="18"/>
      <c r="NPX1642" s="19"/>
      <c r="NPY1642" s="18"/>
      <c r="NPZ1642" s="19"/>
      <c r="NQA1642" s="18"/>
      <c r="NQB1642" s="19"/>
      <c r="NQC1642" s="18"/>
      <c r="NQD1642" s="19"/>
      <c r="NQE1642" s="18"/>
      <c r="NQF1642" s="19"/>
      <c r="NQG1642" s="159"/>
      <c r="NQH1642" s="160"/>
      <c r="NQI1642" s="160"/>
      <c r="NQJ1642" s="18"/>
      <c r="NQK1642" s="19"/>
      <c r="NQL1642" s="18"/>
      <c r="NQM1642" s="19"/>
      <c r="NQN1642" s="18"/>
      <c r="NQO1642" s="19"/>
      <c r="NQP1642" s="18"/>
      <c r="NQQ1642" s="19"/>
      <c r="NQR1642" s="18"/>
      <c r="NQS1642" s="19"/>
      <c r="NQT1642" s="18"/>
      <c r="NQU1642" s="19"/>
      <c r="NQV1642" s="18"/>
      <c r="NQW1642" s="19"/>
      <c r="NQX1642" s="18"/>
      <c r="NQY1642" s="19"/>
      <c r="NQZ1642" s="18"/>
      <c r="NRA1642" s="19"/>
      <c r="NRB1642" s="159"/>
      <c r="NRC1642" s="160"/>
      <c r="NRD1642" s="160"/>
      <c r="NRE1642" s="18"/>
      <c r="NRF1642" s="19"/>
      <c r="NRG1642" s="18"/>
      <c r="NRH1642" s="19"/>
      <c r="NRI1642" s="18"/>
      <c r="NRJ1642" s="19"/>
      <c r="NRK1642" s="18"/>
      <c r="NRL1642" s="19"/>
      <c r="NRM1642" s="18"/>
      <c r="NRN1642" s="19"/>
      <c r="NRO1642" s="18"/>
      <c r="NRP1642" s="19"/>
      <c r="NRQ1642" s="18"/>
      <c r="NRR1642" s="19"/>
      <c r="NRS1642" s="18"/>
      <c r="NRT1642" s="19"/>
      <c r="NRU1642" s="18"/>
      <c r="NRV1642" s="19"/>
      <c r="NRW1642" s="159"/>
      <c r="NRX1642" s="160"/>
      <c r="NRY1642" s="160"/>
      <c r="NRZ1642" s="18"/>
      <c r="NSA1642" s="19"/>
      <c r="NSB1642" s="18"/>
      <c r="NSC1642" s="19"/>
      <c r="NSD1642" s="18"/>
      <c r="NSE1642" s="19"/>
      <c r="NSF1642" s="18"/>
      <c r="NSG1642" s="19"/>
      <c r="NSH1642" s="18"/>
      <c r="NSI1642" s="19"/>
      <c r="NSJ1642" s="18"/>
      <c r="NSK1642" s="19"/>
      <c r="NSL1642" s="18"/>
      <c r="NSM1642" s="19"/>
      <c r="NSN1642" s="18"/>
      <c r="NSO1642" s="19"/>
      <c r="NSP1642" s="18"/>
      <c r="NSQ1642" s="19"/>
      <c r="NSR1642" s="159"/>
      <c r="NSS1642" s="160"/>
      <c r="NST1642" s="160"/>
      <c r="NSU1642" s="18"/>
      <c r="NSV1642" s="19"/>
      <c r="NSW1642" s="18"/>
      <c r="NSX1642" s="19"/>
      <c r="NSY1642" s="18"/>
      <c r="NSZ1642" s="19"/>
      <c r="NTA1642" s="18"/>
      <c r="NTB1642" s="19"/>
      <c r="NTC1642" s="18"/>
      <c r="NTD1642" s="19"/>
      <c r="NTE1642" s="18"/>
      <c r="NTF1642" s="19"/>
      <c r="NTG1642" s="18"/>
      <c r="NTH1642" s="19"/>
      <c r="NTI1642" s="18"/>
      <c r="NTJ1642" s="19"/>
      <c r="NTK1642" s="18"/>
      <c r="NTL1642" s="19"/>
      <c r="NTM1642" s="159"/>
      <c r="NTN1642" s="160"/>
      <c r="NTO1642" s="160"/>
      <c r="NTP1642" s="18"/>
      <c r="NTQ1642" s="19"/>
      <c r="NTR1642" s="18"/>
      <c r="NTS1642" s="19"/>
      <c r="NTT1642" s="18"/>
      <c r="NTU1642" s="19"/>
      <c r="NTV1642" s="18"/>
      <c r="NTW1642" s="19"/>
      <c r="NTX1642" s="18"/>
      <c r="NTY1642" s="19"/>
      <c r="NTZ1642" s="18"/>
      <c r="NUA1642" s="19"/>
      <c r="NUB1642" s="18"/>
      <c r="NUC1642" s="19"/>
      <c r="NUD1642" s="18"/>
      <c r="NUE1642" s="19"/>
      <c r="NUF1642" s="18"/>
      <c r="NUG1642" s="19"/>
      <c r="NUH1642" s="159"/>
      <c r="NUI1642" s="160"/>
      <c r="NUJ1642" s="160"/>
      <c r="NUK1642" s="18"/>
      <c r="NUL1642" s="19"/>
      <c r="NUM1642" s="18"/>
      <c r="NUN1642" s="19"/>
      <c r="NUO1642" s="18"/>
      <c r="NUP1642" s="19"/>
      <c r="NUQ1642" s="18"/>
      <c r="NUR1642" s="19"/>
      <c r="NUS1642" s="18"/>
      <c r="NUT1642" s="19"/>
      <c r="NUU1642" s="18"/>
      <c r="NUV1642" s="19"/>
      <c r="NUW1642" s="18"/>
      <c r="NUX1642" s="19"/>
      <c r="NUY1642" s="18"/>
      <c r="NUZ1642" s="19"/>
      <c r="NVA1642" s="18"/>
      <c r="NVB1642" s="19"/>
      <c r="NVC1642" s="159"/>
      <c r="NVD1642" s="160"/>
      <c r="NVE1642" s="160"/>
      <c r="NVF1642" s="18"/>
      <c r="NVG1642" s="19"/>
      <c r="NVH1642" s="18"/>
      <c r="NVI1642" s="19"/>
      <c r="NVJ1642" s="18"/>
      <c r="NVK1642" s="19"/>
      <c r="NVL1642" s="18"/>
      <c r="NVM1642" s="19"/>
      <c r="NVN1642" s="18"/>
      <c r="NVO1642" s="19"/>
      <c r="NVP1642" s="18"/>
      <c r="NVQ1642" s="19"/>
      <c r="NVR1642" s="18"/>
      <c r="NVS1642" s="19"/>
      <c r="NVT1642" s="18"/>
      <c r="NVU1642" s="19"/>
      <c r="NVV1642" s="18"/>
      <c r="NVW1642" s="19"/>
      <c r="NVX1642" s="159"/>
      <c r="NVY1642" s="160"/>
      <c r="NVZ1642" s="160"/>
      <c r="NWA1642" s="18"/>
      <c r="NWB1642" s="19"/>
      <c r="NWC1642" s="18"/>
      <c r="NWD1642" s="19"/>
      <c r="NWE1642" s="18"/>
      <c r="NWF1642" s="19"/>
      <c r="NWG1642" s="18"/>
      <c r="NWH1642" s="19"/>
      <c r="NWI1642" s="18"/>
      <c r="NWJ1642" s="19"/>
      <c r="NWK1642" s="18"/>
      <c r="NWL1642" s="19"/>
      <c r="NWM1642" s="18"/>
      <c r="NWN1642" s="19"/>
      <c r="NWO1642" s="18"/>
      <c r="NWP1642" s="19"/>
      <c r="NWQ1642" s="18"/>
      <c r="NWR1642" s="19"/>
      <c r="NWS1642" s="159"/>
      <c r="NWT1642" s="160"/>
      <c r="NWU1642" s="160"/>
      <c r="NWV1642" s="18"/>
      <c r="NWW1642" s="19"/>
      <c r="NWX1642" s="18"/>
      <c r="NWY1642" s="19"/>
      <c r="NWZ1642" s="18"/>
      <c r="NXA1642" s="19"/>
      <c r="NXB1642" s="18"/>
      <c r="NXC1642" s="19"/>
      <c r="NXD1642" s="18"/>
      <c r="NXE1642" s="19"/>
      <c r="NXF1642" s="18"/>
      <c r="NXG1642" s="19"/>
      <c r="NXH1642" s="18"/>
      <c r="NXI1642" s="19"/>
      <c r="NXJ1642" s="18"/>
      <c r="NXK1642" s="19"/>
      <c r="NXL1642" s="18"/>
      <c r="NXM1642" s="19"/>
      <c r="NXN1642" s="159"/>
      <c r="NXO1642" s="160"/>
      <c r="NXP1642" s="160"/>
      <c r="NXQ1642" s="18"/>
      <c r="NXR1642" s="19"/>
      <c r="NXS1642" s="18"/>
      <c r="NXT1642" s="19"/>
      <c r="NXU1642" s="18"/>
      <c r="NXV1642" s="19"/>
      <c r="NXW1642" s="18"/>
      <c r="NXX1642" s="19"/>
      <c r="NXY1642" s="18"/>
      <c r="NXZ1642" s="19"/>
      <c r="NYA1642" s="18"/>
      <c r="NYB1642" s="19"/>
      <c r="NYC1642" s="18"/>
      <c r="NYD1642" s="19"/>
      <c r="NYE1642" s="18"/>
      <c r="NYF1642" s="19"/>
      <c r="NYG1642" s="18"/>
      <c r="NYH1642" s="19"/>
      <c r="NYI1642" s="159"/>
      <c r="NYJ1642" s="160"/>
      <c r="NYK1642" s="160"/>
      <c r="NYL1642" s="18"/>
      <c r="NYM1642" s="19"/>
      <c r="NYN1642" s="18"/>
      <c r="NYO1642" s="19"/>
      <c r="NYP1642" s="18"/>
      <c r="NYQ1642" s="19"/>
      <c r="NYR1642" s="18"/>
      <c r="NYS1642" s="19"/>
      <c r="NYT1642" s="18"/>
      <c r="NYU1642" s="19"/>
      <c r="NYV1642" s="18"/>
      <c r="NYW1642" s="19"/>
      <c r="NYX1642" s="18"/>
      <c r="NYY1642" s="19"/>
      <c r="NYZ1642" s="18"/>
      <c r="NZA1642" s="19"/>
      <c r="NZB1642" s="18"/>
      <c r="NZC1642" s="19"/>
      <c r="NZD1642" s="159"/>
      <c r="NZE1642" s="160"/>
      <c r="NZF1642" s="160"/>
      <c r="NZG1642" s="18"/>
      <c r="NZH1642" s="19"/>
      <c r="NZI1642" s="18"/>
      <c r="NZJ1642" s="19"/>
      <c r="NZK1642" s="18"/>
      <c r="NZL1642" s="19"/>
      <c r="NZM1642" s="18"/>
      <c r="NZN1642" s="19"/>
      <c r="NZO1642" s="18"/>
      <c r="NZP1642" s="19"/>
      <c r="NZQ1642" s="18"/>
      <c r="NZR1642" s="19"/>
      <c r="NZS1642" s="18"/>
      <c r="NZT1642" s="19"/>
      <c r="NZU1642" s="18"/>
      <c r="NZV1642" s="19"/>
      <c r="NZW1642" s="18"/>
      <c r="NZX1642" s="19"/>
      <c r="NZY1642" s="159"/>
      <c r="NZZ1642" s="160"/>
      <c r="OAA1642" s="160"/>
      <c r="OAB1642" s="18"/>
      <c r="OAC1642" s="19"/>
      <c r="OAD1642" s="18"/>
      <c r="OAE1642" s="19"/>
      <c r="OAF1642" s="18"/>
      <c r="OAG1642" s="19"/>
      <c r="OAH1642" s="18"/>
      <c r="OAI1642" s="19"/>
      <c r="OAJ1642" s="18"/>
      <c r="OAK1642" s="19"/>
      <c r="OAL1642" s="18"/>
      <c r="OAM1642" s="19"/>
      <c r="OAN1642" s="18"/>
      <c r="OAO1642" s="19"/>
      <c r="OAP1642" s="18"/>
      <c r="OAQ1642" s="19"/>
      <c r="OAR1642" s="18"/>
      <c r="OAS1642" s="19"/>
      <c r="OAT1642" s="159"/>
      <c r="OAU1642" s="160"/>
      <c r="OAV1642" s="160"/>
      <c r="OAW1642" s="18"/>
      <c r="OAX1642" s="19"/>
      <c r="OAY1642" s="18"/>
      <c r="OAZ1642" s="19"/>
      <c r="OBA1642" s="18"/>
      <c r="OBB1642" s="19"/>
      <c r="OBC1642" s="18"/>
      <c r="OBD1642" s="19"/>
      <c r="OBE1642" s="18"/>
      <c r="OBF1642" s="19"/>
      <c r="OBG1642" s="18"/>
      <c r="OBH1642" s="19"/>
      <c r="OBI1642" s="18"/>
      <c r="OBJ1642" s="19"/>
      <c r="OBK1642" s="18"/>
      <c r="OBL1642" s="19"/>
      <c r="OBM1642" s="18"/>
      <c r="OBN1642" s="19"/>
      <c r="OBO1642" s="159"/>
      <c r="OBP1642" s="160"/>
      <c r="OBQ1642" s="160"/>
      <c r="OBR1642" s="18"/>
      <c r="OBS1642" s="19"/>
      <c r="OBT1642" s="18"/>
      <c r="OBU1642" s="19"/>
      <c r="OBV1642" s="18"/>
      <c r="OBW1642" s="19"/>
      <c r="OBX1642" s="18"/>
      <c r="OBY1642" s="19"/>
      <c r="OBZ1642" s="18"/>
      <c r="OCA1642" s="19"/>
      <c r="OCB1642" s="18"/>
      <c r="OCC1642" s="19"/>
      <c r="OCD1642" s="18"/>
      <c r="OCE1642" s="19"/>
      <c r="OCF1642" s="18"/>
      <c r="OCG1642" s="19"/>
      <c r="OCH1642" s="18"/>
      <c r="OCI1642" s="19"/>
      <c r="OCJ1642" s="159"/>
      <c r="OCK1642" s="160"/>
      <c r="OCL1642" s="160"/>
      <c r="OCM1642" s="18"/>
      <c r="OCN1642" s="19"/>
      <c r="OCO1642" s="18"/>
      <c r="OCP1642" s="19"/>
      <c r="OCQ1642" s="18"/>
      <c r="OCR1642" s="19"/>
      <c r="OCS1642" s="18"/>
      <c r="OCT1642" s="19"/>
      <c r="OCU1642" s="18"/>
      <c r="OCV1642" s="19"/>
      <c r="OCW1642" s="18"/>
      <c r="OCX1642" s="19"/>
      <c r="OCY1642" s="18"/>
      <c r="OCZ1642" s="19"/>
      <c r="ODA1642" s="18"/>
      <c r="ODB1642" s="19"/>
      <c r="ODC1642" s="18"/>
      <c r="ODD1642" s="19"/>
      <c r="ODE1642" s="159"/>
      <c r="ODF1642" s="160"/>
      <c r="ODG1642" s="160"/>
      <c r="ODH1642" s="18"/>
      <c r="ODI1642" s="19"/>
      <c r="ODJ1642" s="18"/>
      <c r="ODK1642" s="19"/>
      <c r="ODL1642" s="18"/>
      <c r="ODM1642" s="19"/>
      <c r="ODN1642" s="18"/>
      <c r="ODO1642" s="19"/>
      <c r="ODP1642" s="18"/>
      <c r="ODQ1642" s="19"/>
      <c r="ODR1642" s="18"/>
      <c r="ODS1642" s="19"/>
      <c r="ODT1642" s="18"/>
      <c r="ODU1642" s="19"/>
      <c r="ODV1642" s="18"/>
      <c r="ODW1642" s="19"/>
      <c r="ODX1642" s="18"/>
      <c r="ODY1642" s="19"/>
      <c r="ODZ1642" s="159"/>
      <c r="OEA1642" s="160"/>
      <c r="OEB1642" s="160"/>
      <c r="OEC1642" s="18"/>
      <c r="OED1642" s="19"/>
      <c r="OEE1642" s="18"/>
      <c r="OEF1642" s="19"/>
      <c r="OEG1642" s="18"/>
      <c r="OEH1642" s="19"/>
      <c r="OEI1642" s="18"/>
      <c r="OEJ1642" s="19"/>
      <c r="OEK1642" s="18"/>
      <c r="OEL1642" s="19"/>
      <c r="OEM1642" s="18"/>
      <c r="OEN1642" s="19"/>
      <c r="OEO1642" s="18"/>
      <c r="OEP1642" s="19"/>
      <c r="OEQ1642" s="18"/>
      <c r="OER1642" s="19"/>
      <c r="OES1642" s="18"/>
      <c r="OET1642" s="19"/>
      <c r="OEU1642" s="159"/>
      <c r="OEV1642" s="160"/>
      <c r="OEW1642" s="160"/>
      <c r="OEX1642" s="18"/>
      <c r="OEY1642" s="19"/>
      <c r="OEZ1642" s="18"/>
      <c r="OFA1642" s="19"/>
      <c r="OFB1642" s="18"/>
      <c r="OFC1642" s="19"/>
      <c r="OFD1642" s="18"/>
      <c r="OFE1642" s="19"/>
      <c r="OFF1642" s="18"/>
      <c r="OFG1642" s="19"/>
      <c r="OFH1642" s="18"/>
      <c r="OFI1642" s="19"/>
      <c r="OFJ1642" s="18"/>
      <c r="OFK1642" s="19"/>
      <c r="OFL1642" s="18"/>
      <c r="OFM1642" s="19"/>
      <c r="OFN1642" s="18"/>
      <c r="OFO1642" s="19"/>
      <c r="OFP1642" s="159"/>
      <c r="OFQ1642" s="160"/>
      <c r="OFR1642" s="160"/>
      <c r="OFS1642" s="18"/>
      <c r="OFT1642" s="19"/>
      <c r="OFU1642" s="18"/>
      <c r="OFV1642" s="19"/>
      <c r="OFW1642" s="18"/>
      <c r="OFX1642" s="19"/>
      <c r="OFY1642" s="18"/>
      <c r="OFZ1642" s="19"/>
      <c r="OGA1642" s="18"/>
      <c r="OGB1642" s="19"/>
      <c r="OGC1642" s="18"/>
      <c r="OGD1642" s="19"/>
      <c r="OGE1642" s="18"/>
      <c r="OGF1642" s="19"/>
      <c r="OGG1642" s="18"/>
      <c r="OGH1642" s="19"/>
      <c r="OGI1642" s="18"/>
      <c r="OGJ1642" s="19"/>
      <c r="OGK1642" s="159"/>
      <c r="OGL1642" s="160"/>
      <c r="OGM1642" s="160"/>
      <c r="OGN1642" s="18"/>
      <c r="OGO1642" s="19"/>
      <c r="OGP1642" s="18"/>
      <c r="OGQ1642" s="19"/>
      <c r="OGR1642" s="18"/>
      <c r="OGS1642" s="19"/>
      <c r="OGT1642" s="18"/>
      <c r="OGU1642" s="19"/>
      <c r="OGV1642" s="18"/>
      <c r="OGW1642" s="19"/>
      <c r="OGX1642" s="18"/>
      <c r="OGY1642" s="19"/>
      <c r="OGZ1642" s="18"/>
      <c r="OHA1642" s="19"/>
      <c r="OHB1642" s="18"/>
      <c r="OHC1642" s="19"/>
      <c r="OHD1642" s="18"/>
      <c r="OHE1642" s="19"/>
      <c r="OHF1642" s="159"/>
      <c r="OHG1642" s="160"/>
      <c r="OHH1642" s="160"/>
      <c r="OHI1642" s="18"/>
      <c r="OHJ1642" s="19"/>
      <c r="OHK1642" s="18"/>
      <c r="OHL1642" s="19"/>
      <c r="OHM1642" s="18"/>
      <c r="OHN1642" s="19"/>
      <c r="OHO1642" s="18"/>
      <c r="OHP1642" s="19"/>
      <c r="OHQ1642" s="18"/>
      <c r="OHR1642" s="19"/>
      <c r="OHS1642" s="18"/>
      <c r="OHT1642" s="19"/>
      <c r="OHU1642" s="18"/>
      <c r="OHV1642" s="19"/>
      <c r="OHW1642" s="18"/>
      <c r="OHX1642" s="19"/>
      <c r="OHY1642" s="18"/>
      <c r="OHZ1642" s="19"/>
      <c r="OIA1642" s="159"/>
      <c r="OIB1642" s="160"/>
      <c r="OIC1642" s="160"/>
      <c r="OID1642" s="18"/>
      <c r="OIE1642" s="19"/>
      <c r="OIF1642" s="18"/>
      <c r="OIG1642" s="19"/>
      <c r="OIH1642" s="18"/>
      <c r="OII1642" s="19"/>
      <c r="OIJ1642" s="18"/>
      <c r="OIK1642" s="19"/>
      <c r="OIL1642" s="18"/>
      <c r="OIM1642" s="19"/>
      <c r="OIN1642" s="18"/>
      <c r="OIO1642" s="19"/>
      <c r="OIP1642" s="18"/>
      <c r="OIQ1642" s="19"/>
      <c r="OIR1642" s="18"/>
      <c r="OIS1642" s="19"/>
      <c r="OIT1642" s="18"/>
      <c r="OIU1642" s="19"/>
      <c r="OIV1642" s="159"/>
      <c r="OIW1642" s="160"/>
      <c r="OIX1642" s="160"/>
      <c r="OIY1642" s="18"/>
      <c r="OIZ1642" s="19"/>
      <c r="OJA1642" s="18"/>
      <c r="OJB1642" s="19"/>
      <c r="OJC1642" s="18"/>
      <c r="OJD1642" s="19"/>
      <c r="OJE1642" s="18"/>
      <c r="OJF1642" s="19"/>
      <c r="OJG1642" s="18"/>
      <c r="OJH1642" s="19"/>
      <c r="OJI1642" s="18"/>
      <c r="OJJ1642" s="19"/>
      <c r="OJK1642" s="18"/>
      <c r="OJL1642" s="19"/>
      <c r="OJM1642" s="18"/>
      <c r="OJN1642" s="19"/>
      <c r="OJO1642" s="18"/>
      <c r="OJP1642" s="19"/>
      <c r="OJQ1642" s="159"/>
      <c r="OJR1642" s="160"/>
      <c r="OJS1642" s="160"/>
      <c r="OJT1642" s="18"/>
      <c r="OJU1642" s="19"/>
      <c r="OJV1642" s="18"/>
      <c r="OJW1642" s="19"/>
      <c r="OJX1642" s="18"/>
      <c r="OJY1642" s="19"/>
      <c r="OJZ1642" s="18"/>
      <c r="OKA1642" s="19"/>
      <c r="OKB1642" s="18"/>
      <c r="OKC1642" s="19"/>
      <c r="OKD1642" s="18"/>
      <c r="OKE1642" s="19"/>
      <c r="OKF1642" s="18"/>
      <c r="OKG1642" s="19"/>
      <c r="OKH1642" s="18"/>
      <c r="OKI1642" s="19"/>
      <c r="OKJ1642" s="18"/>
      <c r="OKK1642" s="19"/>
      <c r="OKL1642" s="159"/>
      <c r="OKM1642" s="160"/>
      <c r="OKN1642" s="160"/>
      <c r="OKO1642" s="18"/>
      <c r="OKP1642" s="19"/>
      <c r="OKQ1642" s="18"/>
      <c r="OKR1642" s="19"/>
      <c r="OKS1642" s="18"/>
      <c r="OKT1642" s="19"/>
      <c r="OKU1642" s="18"/>
      <c r="OKV1642" s="19"/>
      <c r="OKW1642" s="18"/>
      <c r="OKX1642" s="19"/>
      <c r="OKY1642" s="18"/>
      <c r="OKZ1642" s="19"/>
      <c r="OLA1642" s="18"/>
      <c r="OLB1642" s="19"/>
      <c r="OLC1642" s="18"/>
      <c r="OLD1642" s="19"/>
      <c r="OLE1642" s="18"/>
      <c r="OLF1642" s="19"/>
      <c r="OLG1642" s="159"/>
      <c r="OLH1642" s="160"/>
      <c r="OLI1642" s="160"/>
      <c r="OLJ1642" s="18"/>
      <c r="OLK1642" s="19"/>
      <c r="OLL1642" s="18"/>
      <c r="OLM1642" s="19"/>
      <c r="OLN1642" s="18"/>
      <c r="OLO1642" s="19"/>
      <c r="OLP1642" s="18"/>
      <c r="OLQ1642" s="19"/>
      <c r="OLR1642" s="18"/>
      <c r="OLS1642" s="19"/>
      <c r="OLT1642" s="18"/>
      <c r="OLU1642" s="19"/>
      <c r="OLV1642" s="18"/>
      <c r="OLW1642" s="19"/>
      <c r="OLX1642" s="18"/>
      <c r="OLY1642" s="19"/>
      <c r="OLZ1642" s="18"/>
      <c r="OMA1642" s="19"/>
      <c r="OMB1642" s="159"/>
      <c r="OMC1642" s="160"/>
      <c r="OMD1642" s="160"/>
      <c r="OME1642" s="18"/>
      <c r="OMF1642" s="19"/>
      <c r="OMG1642" s="18"/>
      <c r="OMH1642" s="19"/>
      <c r="OMI1642" s="18"/>
      <c r="OMJ1642" s="19"/>
      <c r="OMK1642" s="18"/>
      <c r="OML1642" s="19"/>
      <c r="OMM1642" s="18"/>
      <c r="OMN1642" s="19"/>
      <c r="OMO1642" s="18"/>
      <c r="OMP1642" s="19"/>
      <c r="OMQ1642" s="18"/>
      <c r="OMR1642" s="19"/>
      <c r="OMS1642" s="18"/>
      <c r="OMT1642" s="19"/>
      <c r="OMU1642" s="18"/>
      <c r="OMV1642" s="19"/>
      <c r="OMW1642" s="159"/>
      <c r="OMX1642" s="160"/>
      <c r="OMY1642" s="160"/>
      <c r="OMZ1642" s="18"/>
      <c r="ONA1642" s="19"/>
      <c r="ONB1642" s="18"/>
      <c r="ONC1642" s="19"/>
      <c r="OND1642" s="18"/>
      <c r="ONE1642" s="19"/>
      <c r="ONF1642" s="18"/>
      <c r="ONG1642" s="19"/>
      <c r="ONH1642" s="18"/>
      <c r="ONI1642" s="19"/>
      <c r="ONJ1642" s="18"/>
      <c r="ONK1642" s="19"/>
      <c r="ONL1642" s="18"/>
      <c r="ONM1642" s="19"/>
      <c r="ONN1642" s="18"/>
      <c r="ONO1642" s="19"/>
      <c r="ONP1642" s="18"/>
      <c r="ONQ1642" s="19"/>
      <c r="ONR1642" s="159"/>
      <c r="ONS1642" s="160"/>
      <c r="ONT1642" s="160"/>
      <c r="ONU1642" s="18"/>
      <c r="ONV1642" s="19"/>
      <c r="ONW1642" s="18"/>
      <c r="ONX1642" s="19"/>
      <c r="ONY1642" s="18"/>
      <c r="ONZ1642" s="19"/>
      <c r="OOA1642" s="18"/>
      <c r="OOB1642" s="19"/>
      <c r="OOC1642" s="18"/>
      <c r="OOD1642" s="19"/>
      <c r="OOE1642" s="18"/>
      <c r="OOF1642" s="19"/>
      <c r="OOG1642" s="18"/>
      <c r="OOH1642" s="19"/>
      <c r="OOI1642" s="18"/>
      <c r="OOJ1642" s="19"/>
      <c r="OOK1642" s="18"/>
      <c r="OOL1642" s="19"/>
      <c r="OOM1642" s="159"/>
      <c r="OON1642" s="160"/>
      <c r="OOO1642" s="160"/>
      <c r="OOP1642" s="18"/>
      <c r="OOQ1642" s="19"/>
      <c r="OOR1642" s="18"/>
      <c r="OOS1642" s="19"/>
      <c r="OOT1642" s="18"/>
      <c r="OOU1642" s="19"/>
      <c r="OOV1642" s="18"/>
      <c r="OOW1642" s="19"/>
      <c r="OOX1642" s="18"/>
      <c r="OOY1642" s="19"/>
      <c r="OOZ1642" s="18"/>
      <c r="OPA1642" s="19"/>
      <c r="OPB1642" s="18"/>
      <c r="OPC1642" s="19"/>
      <c r="OPD1642" s="18"/>
      <c r="OPE1642" s="19"/>
      <c r="OPF1642" s="18"/>
      <c r="OPG1642" s="19"/>
      <c r="OPH1642" s="159"/>
      <c r="OPI1642" s="160"/>
      <c r="OPJ1642" s="160"/>
      <c r="OPK1642" s="18"/>
      <c r="OPL1642" s="19"/>
      <c r="OPM1642" s="18"/>
      <c r="OPN1642" s="19"/>
      <c r="OPO1642" s="18"/>
      <c r="OPP1642" s="19"/>
      <c r="OPQ1642" s="18"/>
      <c r="OPR1642" s="19"/>
      <c r="OPS1642" s="18"/>
      <c r="OPT1642" s="19"/>
      <c r="OPU1642" s="18"/>
      <c r="OPV1642" s="19"/>
      <c r="OPW1642" s="18"/>
      <c r="OPX1642" s="19"/>
      <c r="OPY1642" s="18"/>
      <c r="OPZ1642" s="19"/>
      <c r="OQA1642" s="18"/>
      <c r="OQB1642" s="19"/>
      <c r="OQC1642" s="159"/>
      <c r="OQD1642" s="160"/>
      <c r="OQE1642" s="160"/>
      <c r="OQF1642" s="18"/>
      <c r="OQG1642" s="19"/>
      <c r="OQH1642" s="18"/>
      <c r="OQI1642" s="19"/>
      <c r="OQJ1642" s="18"/>
      <c r="OQK1642" s="19"/>
      <c r="OQL1642" s="18"/>
      <c r="OQM1642" s="19"/>
      <c r="OQN1642" s="18"/>
      <c r="OQO1642" s="19"/>
      <c r="OQP1642" s="18"/>
      <c r="OQQ1642" s="19"/>
      <c r="OQR1642" s="18"/>
      <c r="OQS1642" s="19"/>
      <c r="OQT1642" s="18"/>
      <c r="OQU1642" s="19"/>
      <c r="OQV1642" s="18"/>
      <c r="OQW1642" s="19"/>
      <c r="OQX1642" s="159"/>
      <c r="OQY1642" s="160"/>
      <c r="OQZ1642" s="160"/>
      <c r="ORA1642" s="18"/>
      <c r="ORB1642" s="19"/>
      <c r="ORC1642" s="18"/>
      <c r="ORD1642" s="19"/>
      <c r="ORE1642" s="18"/>
      <c r="ORF1642" s="19"/>
      <c r="ORG1642" s="18"/>
      <c r="ORH1642" s="19"/>
      <c r="ORI1642" s="18"/>
      <c r="ORJ1642" s="19"/>
      <c r="ORK1642" s="18"/>
      <c r="ORL1642" s="19"/>
      <c r="ORM1642" s="18"/>
      <c r="ORN1642" s="19"/>
      <c r="ORO1642" s="18"/>
      <c r="ORP1642" s="19"/>
      <c r="ORQ1642" s="18"/>
      <c r="ORR1642" s="19"/>
      <c r="ORS1642" s="159"/>
      <c r="ORT1642" s="160"/>
      <c r="ORU1642" s="160"/>
      <c r="ORV1642" s="18"/>
      <c r="ORW1642" s="19"/>
      <c r="ORX1642" s="18"/>
      <c r="ORY1642" s="19"/>
      <c r="ORZ1642" s="18"/>
      <c r="OSA1642" s="19"/>
      <c r="OSB1642" s="18"/>
      <c r="OSC1642" s="19"/>
      <c r="OSD1642" s="18"/>
      <c r="OSE1642" s="19"/>
      <c r="OSF1642" s="18"/>
      <c r="OSG1642" s="19"/>
      <c r="OSH1642" s="18"/>
      <c r="OSI1642" s="19"/>
      <c r="OSJ1642" s="18"/>
      <c r="OSK1642" s="19"/>
      <c r="OSL1642" s="18"/>
      <c r="OSM1642" s="19"/>
      <c r="OSN1642" s="159"/>
      <c r="OSO1642" s="160"/>
      <c r="OSP1642" s="160"/>
      <c r="OSQ1642" s="18"/>
      <c r="OSR1642" s="19"/>
      <c r="OSS1642" s="18"/>
      <c r="OST1642" s="19"/>
      <c r="OSU1642" s="18"/>
      <c r="OSV1642" s="19"/>
      <c r="OSW1642" s="18"/>
      <c r="OSX1642" s="19"/>
      <c r="OSY1642" s="18"/>
      <c r="OSZ1642" s="19"/>
      <c r="OTA1642" s="18"/>
      <c r="OTB1642" s="19"/>
      <c r="OTC1642" s="18"/>
      <c r="OTD1642" s="19"/>
      <c r="OTE1642" s="18"/>
      <c r="OTF1642" s="19"/>
      <c r="OTG1642" s="18"/>
      <c r="OTH1642" s="19"/>
      <c r="OTI1642" s="159"/>
      <c r="OTJ1642" s="160"/>
      <c r="OTK1642" s="160"/>
      <c r="OTL1642" s="18"/>
      <c r="OTM1642" s="19"/>
      <c r="OTN1642" s="18"/>
      <c r="OTO1642" s="19"/>
      <c r="OTP1642" s="18"/>
      <c r="OTQ1642" s="19"/>
      <c r="OTR1642" s="18"/>
      <c r="OTS1642" s="19"/>
      <c r="OTT1642" s="18"/>
      <c r="OTU1642" s="19"/>
      <c r="OTV1642" s="18"/>
      <c r="OTW1642" s="19"/>
      <c r="OTX1642" s="18"/>
      <c r="OTY1642" s="19"/>
      <c r="OTZ1642" s="18"/>
      <c r="OUA1642" s="19"/>
      <c r="OUB1642" s="18"/>
      <c r="OUC1642" s="19"/>
      <c r="OUD1642" s="159"/>
      <c r="OUE1642" s="160"/>
      <c r="OUF1642" s="160"/>
      <c r="OUG1642" s="18"/>
      <c r="OUH1642" s="19"/>
      <c r="OUI1642" s="18"/>
      <c r="OUJ1642" s="19"/>
      <c r="OUK1642" s="18"/>
      <c r="OUL1642" s="19"/>
      <c r="OUM1642" s="18"/>
      <c r="OUN1642" s="19"/>
      <c r="OUO1642" s="18"/>
      <c r="OUP1642" s="19"/>
      <c r="OUQ1642" s="18"/>
      <c r="OUR1642" s="19"/>
      <c r="OUS1642" s="18"/>
      <c r="OUT1642" s="19"/>
      <c r="OUU1642" s="18"/>
      <c r="OUV1642" s="19"/>
      <c r="OUW1642" s="18"/>
      <c r="OUX1642" s="19"/>
      <c r="OUY1642" s="159"/>
      <c r="OUZ1642" s="160"/>
      <c r="OVA1642" s="160"/>
      <c r="OVB1642" s="18"/>
      <c r="OVC1642" s="19"/>
      <c r="OVD1642" s="18"/>
      <c r="OVE1642" s="19"/>
      <c r="OVF1642" s="18"/>
      <c r="OVG1642" s="19"/>
      <c r="OVH1642" s="18"/>
      <c r="OVI1642" s="19"/>
      <c r="OVJ1642" s="18"/>
      <c r="OVK1642" s="19"/>
      <c r="OVL1642" s="18"/>
      <c r="OVM1642" s="19"/>
      <c r="OVN1642" s="18"/>
      <c r="OVO1642" s="19"/>
      <c r="OVP1642" s="18"/>
      <c r="OVQ1642" s="19"/>
      <c r="OVR1642" s="18"/>
      <c r="OVS1642" s="19"/>
      <c r="OVT1642" s="159"/>
      <c r="OVU1642" s="160"/>
      <c r="OVV1642" s="160"/>
      <c r="OVW1642" s="18"/>
      <c r="OVX1642" s="19"/>
      <c r="OVY1642" s="18"/>
      <c r="OVZ1642" s="19"/>
      <c r="OWA1642" s="18"/>
      <c r="OWB1642" s="19"/>
      <c r="OWC1642" s="18"/>
      <c r="OWD1642" s="19"/>
      <c r="OWE1642" s="18"/>
      <c r="OWF1642" s="19"/>
      <c r="OWG1642" s="18"/>
      <c r="OWH1642" s="19"/>
      <c r="OWI1642" s="18"/>
      <c r="OWJ1642" s="19"/>
      <c r="OWK1642" s="18"/>
      <c r="OWL1642" s="19"/>
      <c r="OWM1642" s="18"/>
      <c r="OWN1642" s="19"/>
      <c r="OWO1642" s="159"/>
      <c r="OWP1642" s="160"/>
      <c r="OWQ1642" s="160"/>
      <c r="OWR1642" s="18"/>
      <c r="OWS1642" s="19"/>
      <c r="OWT1642" s="18"/>
      <c r="OWU1642" s="19"/>
      <c r="OWV1642" s="18"/>
      <c r="OWW1642" s="19"/>
      <c r="OWX1642" s="18"/>
      <c r="OWY1642" s="19"/>
      <c r="OWZ1642" s="18"/>
      <c r="OXA1642" s="19"/>
      <c r="OXB1642" s="18"/>
      <c r="OXC1642" s="19"/>
      <c r="OXD1642" s="18"/>
      <c r="OXE1642" s="19"/>
      <c r="OXF1642" s="18"/>
      <c r="OXG1642" s="19"/>
      <c r="OXH1642" s="18"/>
      <c r="OXI1642" s="19"/>
      <c r="OXJ1642" s="159"/>
      <c r="OXK1642" s="160"/>
      <c r="OXL1642" s="160"/>
      <c r="OXM1642" s="18"/>
      <c r="OXN1642" s="19"/>
      <c r="OXO1642" s="18"/>
      <c r="OXP1642" s="19"/>
      <c r="OXQ1642" s="18"/>
      <c r="OXR1642" s="19"/>
      <c r="OXS1642" s="18"/>
      <c r="OXT1642" s="19"/>
      <c r="OXU1642" s="18"/>
      <c r="OXV1642" s="19"/>
      <c r="OXW1642" s="18"/>
      <c r="OXX1642" s="19"/>
      <c r="OXY1642" s="18"/>
      <c r="OXZ1642" s="19"/>
      <c r="OYA1642" s="18"/>
      <c r="OYB1642" s="19"/>
      <c r="OYC1642" s="18"/>
      <c r="OYD1642" s="19"/>
      <c r="OYE1642" s="159"/>
      <c r="OYF1642" s="160"/>
      <c r="OYG1642" s="160"/>
      <c r="OYH1642" s="18"/>
      <c r="OYI1642" s="19"/>
      <c r="OYJ1642" s="18"/>
      <c r="OYK1642" s="19"/>
      <c r="OYL1642" s="18"/>
      <c r="OYM1642" s="19"/>
      <c r="OYN1642" s="18"/>
      <c r="OYO1642" s="19"/>
      <c r="OYP1642" s="18"/>
      <c r="OYQ1642" s="19"/>
      <c r="OYR1642" s="18"/>
      <c r="OYS1642" s="19"/>
      <c r="OYT1642" s="18"/>
      <c r="OYU1642" s="19"/>
      <c r="OYV1642" s="18"/>
      <c r="OYW1642" s="19"/>
      <c r="OYX1642" s="18"/>
      <c r="OYY1642" s="19"/>
      <c r="OYZ1642" s="159"/>
      <c r="OZA1642" s="160"/>
      <c r="OZB1642" s="160"/>
      <c r="OZC1642" s="18"/>
      <c r="OZD1642" s="19"/>
      <c r="OZE1642" s="18"/>
      <c r="OZF1642" s="19"/>
      <c r="OZG1642" s="18"/>
      <c r="OZH1642" s="19"/>
      <c r="OZI1642" s="18"/>
      <c r="OZJ1642" s="19"/>
      <c r="OZK1642" s="18"/>
      <c r="OZL1642" s="19"/>
      <c r="OZM1642" s="18"/>
      <c r="OZN1642" s="19"/>
      <c r="OZO1642" s="18"/>
      <c r="OZP1642" s="19"/>
      <c r="OZQ1642" s="18"/>
      <c r="OZR1642" s="19"/>
      <c r="OZS1642" s="18"/>
      <c r="OZT1642" s="19"/>
      <c r="OZU1642" s="159"/>
      <c r="OZV1642" s="160"/>
      <c r="OZW1642" s="160"/>
      <c r="OZX1642" s="18"/>
      <c r="OZY1642" s="19"/>
      <c r="OZZ1642" s="18"/>
      <c r="PAA1642" s="19"/>
      <c r="PAB1642" s="18"/>
      <c r="PAC1642" s="19"/>
      <c r="PAD1642" s="18"/>
      <c r="PAE1642" s="19"/>
      <c r="PAF1642" s="18"/>
      <c r="PAG1642" s="19"/>
      <c r="PAH1642" s="18"/>
      <c r="PAI1642" s="19"/>
      <c r="PAJ1642" s="18"/>
      <c r="PAK1642" s="19"/>
      <c r="PAL1642" s="18"/>
      <c r="PAM1642" s="19"/>
      <c r="PAN1642" s="18"/>
      <c r="PAO1642" s="19"/>
      <c r="PAP1642" s="159"/>
      <c r="PAQ1642" s="160"/>
      <c r="PAR1642" s="160"/>
      <c r="PAS1642" s="18"/>
      <c r="PAT1642" s="19"/>
      <c r="PAU1642" s="18"/>
      <c r="PAV1642" s="19"/>
      <c r="PAW1642" s="18"/>
      <c r="PAX1642" s="19"/>
      <c r="PAY1642" s="18"/>
      <c r="PAZ1642" s="19"/>
      <c r="PBA1642" s="18"/>
      <c r="PBB1642" s="19"/>
      <c r="PBC1642" s="18"/>
      <c r="PBD1642" s="19"/>
      <c r="PBE1642" s="18"/>
      <c r="PBF1642" s="19"/>
      <c r="PBG1642" s="18"/>
      <c r="PBH1642" s="19"/>
      <c r="PBI1642" s="18"/>
      <c r="PBJ1642" s="19"/>
      <c r="PBK1642" s="159"/>
      <c r="PBL1642" s="160"/>
      <c r="PBM1642" s="160"/>
      <c r="PBN1642" s="18"/>
      <c r="PBO1642" s="19"/>
      <c r="PBP1642" s="18"/>
      <c r="PBQ1642" s="19"/>
      <c r="PBR1642" s="18"/>
      <c r="PBS1642" s="19"/>
      <c r="PBT1642" s="18"/>
      <c r="PBU1642" s="19"/>
      <c r="PBV1642" s="18"/>
      <c r="PBW1642" s="19"/>
      <c r="PBX1642" s="18"/>
      <c r="PBY1642" s="19"/>
      <c r="PBZ1642" s="18"/>
      <c r="PCA1642" s="19"/>
      <c r="PCB1642" s="18"/>
      <c r="PCC1642" s="19"/>
      <c r="PCD1642" s="18"/>
      <c r="PCE1642" s="19"/>
      <c r="PCF1642" s="159"/>
      <c r="PCG1642" s="160"/>
      <c r="PCH1642" s="160"/>
      <c r="PCI1642" s="18"/>
      <c r="PCJ1642" s="19"/>
      <c r="PCK1642" s="18"/>
      <c r="PCL1642" s="19"/>
      <c r="PCM1642" s="18"/>
      <c r="PCN1642" s="19"/>
      <c r="PCO1642" s="18"/>
      <c r="PCP1642" s="19"/>
      <c r="PCQ1642" s="18"/>
      <c r="PCR1642" s="19"/>
      <c r="PCS1642" s="18"/>
      <c r="PCT1642" s="19"/>
      <c r="PCU1642" s="18"/>
      <c r="PCV1642" s="19"/>
      <c r="PCW1642" s="18"/>
      <c r="PCX1642" s="19"/>
      <c r="PCY1642" s="18"/>
      <c r="PCZ1642" s="19"/>
      <c r="PDA1642" s="159"/>
      <c r="PDB1642" s="160"/>
      <c r="PDC1642" s="160"/>
      <c r="PDD1642" s="18"/>
      <c r="PDE1642" s="19"/>
      <c r="PDF1642" s="18"/>
      <c r="PDG1642" s="19"/>
      <c r="PDH1642" s="18"/>
      <c r="PDI1642" s="19"/>
      <c r="PDJ1642" s="18"/>
      <c r="PDK1642" s="19"/>
      <c r="PDL1642" s="18"/>
      <c r="PDM1642" s="19"/>
      <c r="PDN1642" s="18"/>
      <c r="PDO1642" s="19"/>
      <c r="PDP1642" s="18"/>
      <c r="PDQ1642" s="19"/>
      <c r="PDR1642" s="18"/>
      <c r="PDS1642" s="19"/>
      <c r="PDT1642" s="18"/>
      <c r="PDU1642" s="19"/>
      <c r="PDV1642" s="159"/>
      <c r="PDW1642" s="160"/>
      <c r="PDX1642" s="160"/>
      <c r="PDY1642" s="18"/>
      <c r="PDZ1642" s="19"/>
      <c r="PEA1642" s="18"/>
      <c r="PEB1642" s="19"/>
      <c r="PEC1642" s="18"/>
      <c r="PED1642" s="19"/>
      <c r="PEE1642" s="18"/>
      <c r="PEF1642" s="19"/>
      <c r="PEG1642" s="18"/>
      <c r="PEH1642" s="19"/>
      <c r="PEI1642" s="18"/>
      <c r="PEJ1642" s="19"/>
      <c r="PEK1642" s="18"/>
      <c r="PEL1642" s="19"/>
      <c r="PEM1642" s="18"/>
      <c r="PEN1642" s="19"/>
      <c r="PEO1642" s="18"/>
      <c r="PEP1642" s="19"/>
      <c r="PEQ1642" s="159"/>
      <c r="PER1642" s="160"/>
      <c r="PES1642" s="160"/>
      <c r="PET1642" s="18"/>
      <c r="PEU1642" s="19"/>
      <c r="PEV1642" s="18"/>
      <c r="PEW1642" s="19"/>
      <c r="PEX1642" s="18"/>
      <c r="PEY1642" s="19"/>
      <c r="PEZ1642" s="18"/>
      <c r="PFA1642" s="19"/>
      <c r="PFB1642" s="18"/>
      <c r="PFC1642" s="19"/>
      <c r="PFD1642" s="18"/>
      <c r="PFE1642" s="19"/>
      <c r="PFF1642" s="18"/>
      <c r="PFG1642" s="19"/>
      <c r="PFH1642" s="18"/>
      <c r="PFI1642" s="19"/>
      <c r="PFJ1642" s="18"/>
      <c r="PFK1642" s="19"/>
      <c r="PFL1642" s="159"/>
      <c r="PFM1642" s="160"/>
      <c r="PFN1642" s="160"/>
      <c r="PFO1642" s="18"/>
      <c r="PFP1642" s="19"/>
      <c r="PFQ1642" s="18"/>
      <c r="PFR1642" s="19"/>
      <c r="PFS1642" s="18"/>
      <c r="PFT1642" s="19"/>
      <c r="PFU1642" s="18"/>
      <c r="PFV1642" s="19"/>
      <c r="PFW1642" s="18"/>
      <c r="PFX1642" s="19"/>
      <c r="PFY1642" s="18"/>
      <c r="PFZ1642" s="19"/>
      <c r="PGA1642" s="18"/>
      <c r="PGB1642" s="19"/>
      <c r="PGC1642" s="18"/>
      <c r="PGD1642" s="19"/>
      <c r="PGE1642" s="18"/>
      <c r="PGF1642" s="19"/>
      <c r="PGG1642" s="159"/>
      <c r="PGH1642" s="160"/>
      <c r="PGI1642" s="160"/>
      <c r="PGJ1642" s="18"/>
      <c r="PGK1642" s="19"/>
      <c r="PGL1642" s="18"/>
      <c r="PGM1642" s="19"/>
      <c r="PGN1642" s="18"/>
      <c r="PGO1642" s="19"/>
      <c r="PGP1642" s="18"/>
      <c r="PGQ1642" s="19"/>
      <c r="PGR1642" s="18"/>
      <c r="PGS1642" s="19"/>
      <c r="PGT1642" s="18"/>
      <c r="PGU1642" s="19"/>
      <c r="PGV1642" s="18"/>
      <c r="PGW1642" s="19"/>
      <c r="PGX1642" s="18"/>
      <c r="PGY1642" s="19"/>
      <c r="PGZ1642" s="18"/>
      <c r="PHA1642" s="19"/>
      <c r="PHB1642" s="159"/>
      <c r="PHC1642" s="160"/>
      <c r="PHD1642" s="160"/>
      <c r="PHE1642" s="18"/>
      <c r="PHF1642" s="19"/>
      <c r="PHG1642" s="18"/>
      <c r="PHH1642" s="19"/>
      <c r="PHI1642" s="18"/>
      <c r="PHJ1642" s="19"/>
      <c r="PHK1642" s="18"/>
      <c r="PHL1642" s="19"/>
      <c r="PHM1642" s="18"/>
      <c r="PHN1642" s="19"/>
      <c r="PHO1642" s="18"/>
      <c r="PHP1642" s="19"/>
      <c r="PHQ1642" s="18"/>
      <c r="PHR1642" s="19"/>
      <c r="PHS1642" s="18"/>
      <c r="PHT1642" s="19"/>
      <c r="PHU1642" s="18"/>
      <c r="PHV1642" s="19"/>
      <c r="PHW1642" s="159"/>
      <c r="PHX1642" s="160"/>
      <c r="PHY1642" s="160"/>
      <c r="PHZ1642" s="18"/>
      <c r="PIA1642" s="19"/>
      <c r="PIB1642" s="18"/>
      <c r="PIC1642" s="19"/>
      <c r="PID1642" s="18"/>
      <c r="PIE1642" s="19"/>
      <c r="PIF1642" s="18"/>
      <c r="PIG1642" s="19"/>
      <c r="PIH1642" s="18"/>
      <c r="PII1642" s="19"/>
      <c r="PIJ1642" s="18"/>
      <c r="PIK1642" s="19"/>
      <c r="PIL1642" s="18"/>
      <c r="PIM1642" s="19"/>
      <c r="PIN1642" s="18"/>
      <c r="PIO1642" s="19"/>
      <c r="PIP1642" s="18"/>
      <c r="PIQ1642" s="19"/>
      <c r="PIR1642" s="159"/>
      <c r="PIS1642" s="160"/>
      <c r="PIT1642" s="160"/>
      <c r="PIU1642" s="18"/>
      <c r="PIV1642" s="19"/>
      <c r="PIW1642" s="18"/>
      <c r="PIX1642" s="19"/>
      <c r="PIY1642" s="18"/>
      <c r="PIZ1642" s="19"/>
      <c r="PJA1642" s="18"/>
      <c r="PJB1642" s="19"/>
      <c r="PJC1642" s="18"/>
      <c r="PJD1642" s="19"/>
      <c r="PJE1642" s="18"/>
      <c r="PJF1642" s="19"/>
      <c r="PJG1642" s="18"/>
      <c r="PJH1642" s="19"/>
      <c r="PJI1642" s="18"/>
      <c r="PJJ1642" s="19"/>
      <c r="PJK1642" s="18"/>
      <c r="PJL1642" s="19"/>
      <c r="PJM1642" s="159"/>
      <c r="PJN1642" s="160"/>
      <c r="PJO1642" s="160"/>
      <c r="PJP1642" s="18"/>
      <c r="PJQ1642" s="19"/>
      <c r="PJR1642" s="18"/>
      <c r="PJS1642" s="19"/>
      <c r="PJT1642" s="18"/>
      <c r="PJU1642" s="19"/>
      <c r="PJV1642" s="18"/>
      <c r="PJW1642" s="19"/>
      <c r="PJX1642" s="18"/>
      <c r="PJY1642" s="19"/>
      <c r="PJZ1642" s="18"/>
      <c r="PKA1642" s="19"/>
      <c r="PKB1642" s="18"/>
      <c r="PKC1642" s="19"/>
      <c r="PKD1642" s="18"/>
      <c r="PKE1642" s="19"/>
      <c r="PKF1642" s="18"/>
      <c r="PKG1642" s="19"/>
      <c r="PKH1642" s="159"/>
      <c r="PKI1642" s="160"/>
      <c r="PKJ1642" s="160"/>
      <c r="PKK1642" s="18"/>
      <c r="PKL1642" s="19"/>
      <c r="PKM1642" s="18"/>
      <c r="PKN1642" s="19"/>
      <c r="PKO1642" s="18"/>
      <c r="PKP1642" s="19"/>
      <c r="PKQ1642" s="18"/>
      <c r="PKR1642" s="19"/>
      <c r="PKS1642" s="18"/>
      <c r="PKT1642" s="19"/>
      <c r="PKU1642" s="18"/>
      <c r="PKV1642" s="19"/>
      <c r="PKW1642" s="18"/>
      <c r="PKX1642" s="19"/>
      <c r="PKY1642" s="18"/>
      <c r="PKZ1642" s="19"/>
      <c r="PLA1642" s="18"/>
      <c r="PLB1642" s="19"/>
      <c r="PLC1642" s="159"/>
      <c r="PLD1642" s="160"/>
      <c r="PLE1642" s="160"/>
      <c r="PLF1642" s="18"/>
      <c r="PLG1642" s="19"/>
      <c r="PLH1642" s="18"/>
      <c r="PLI1642" s="19"/>
      <c r="PLJ1642" s="18"/>
      <c r="PLK1642" s="19"/>
      <c r="PLL1642" s="18"/>
      <c r="PLM1642" s="19"/>
      <c r="PLN1642" s="18"/>
      <c r="PLO1642" s="19"/>
      <c r="PLP1642" s="18"/>
      <c r="PLQ1642" s="19"/>
      <c r="PLR1642" s="18"/>
      <c r="PLS1642" s="19"/>
      <c r="PLT1642" s="18"/>
      <c r="PLU1642" s="19"/>
      <c r="PLV1642" s="18"/>
      <c r="PLW1642" s="19"/>
      <c r="PLX1642" s="159"/>
      <c r="PLY1642" s="160"/>
      <c r="PLZ1642" s="160"/>
      <c r="PMA1642" s="18"/>
      <c r="PMB1642" s="19"/>
      <c r="PMC1642" s="18"/>
      <c r="PMD1642" s="19"/>
      <c r="PME1642" s="18"/>
      <c r="PMF1642" s="19"/>
      <c r="PMG1642" s="18"/>
      <c r="PMH1642" s="19"/>
      <c r="PMI1642" s="18"/>
      <c r="PMJ1642" s="19"/>
      <c r="PMK1642" s="18"/>
      <c r="PML1642" s="19"/>
      <c r="PMM1642" s="18"/>
      <c r="PMN1642" s="19"/>
      <c r="PMO1642" s="18"/>
      <c r="PMP1642" s="19"/>
      <c r="PMQ1642" s="18"/>
      <c r="PMR1642" s="19"/>
      <c r="PMS1642" s="159"/>
      <c r="PMT1642" s="160"/>
      <c r="PMU1642" s="160"/>
      <c r="PMV1642" s="18"/>
      <c r="PMW1642" s="19"/>
      <c r="PMX1642" s="18"/>
      <c r="PMY1642" s="19"/>
      <c r="PMZ1642" s="18"/>
      <c r="PNA1642" s="19"/>
      <c r="PNB1642" s="18"/>
      <c r="PNC1642" s="19"/>
      <c r="PND1642" s="18"/>
      <c r="PNE1642" s="19"/>
      <c r="PNF1642" s="18"/>
      <c r="PNG1642" s="19"/>
      <c r="PNH1642" s="18"/>
      <c r="PNI1642" s="19"/>
      <c r="PNJ1642" s="18"/>
      <c r="PNK1642" s="19"/>
      <c r="PNL1642" s="18"/>
      <c r="PNM1642" s="19"/>
      <c r="PNN1642" s="159"/>
      <c r="PNO1642" s="160"/>
      <c r="PNP1642" s="160"/>
      <c r="PNQ1642" s="18"/>
      <c r="PNR1642" s="19"/>
      <c r="PNS1642" s="18"/>
      <c r="PNT1642" s="19"/>
      <c r="PNU1642" s="18"/>
      <c r="PNV1642" s="19"/>
      <c r="PNW1642" s="18"/>
      <c r="PNX1642" s="19"/>
      <c r="PNY1642" s="18"/>
      <c r="PNZ1642" s="19"/>
      <c r="POA1642" s="18"/>
      <c r="POB1642" s="19"/>
      <c r="POC1642" s="18"/>
      <c r="POD1642" s="19"/>
      <c r="POE1642" s="18"/>
      <c r="POF1642" s="19"/>
      <c r="POG1642" s="18"/>
      <c r="POH1642" s="19"/>
      <c r="POI1642" s="159"/>
      <c r="POJ1642" s="160"/>
      <c r="POK1642" s="160"/>
      <c r="POL1642" s="18"/>
      <c r="POM1642" s="19"/>
      <c r="PON1642" s="18"/>
      <c r="POO1642" s="19"/>
      <c r="POP1642" s="18"/>
      <c r="POQ1642" s="19"/>
      <c r="POR1642" s="18"/>
      <c r="POS1642" s="19"/>
      <c r="POT1642" s="18"/>
      <c r="POU1642" s="19"/>
      <c r="POV1642" s="18"/>
      <c r="POW1642" s="19"/>
      <c r="POX1642" s="18"/>
      <c r="POY1642" s="19"/>
      <c r="POZ1642" s="18"/>
      <c r="PPA1642" s="19"/>
      <c r="PPB1642" s="18"/>
      <c r="PPC1642" s="19"/>
      <c r="PPD1642" s="159"/>
      <c r="PPE1642" s="160"/>
      <c r="PPF1642" s="160"/>
      <c r="PPG1642" s="18"/>
      <c r="PPH1642" s="19"/>
      <c r="PPI1642" s="18"/>
      <c r="PPJ1642" s="19"/>
      <c r="PPK1642" s="18"/>
      <c r="PPL1642" s="19"/>
      <c r="PPM1642" s="18"/>
      <c r="PPN1642" s="19"/>
      <c r="PPO1642" s="18"/>
      <c r="PPP1642" s="19"/>
      <c r="PPQ1642" s="18"/>
      <c r="PPR1642" s="19"/>
      <c r="PPS1642" s="18"/>
      <c r="PPT1642" s="19"/>
      <c r="PPU1642" s="18"/>
      <c r="PPV1642" s="19"/>
      <c r="PPW1642" s="18"/>
      <c r="PPX1642" s="19"/>
      <c r="PPY1642" s="159"/>
      <c r="PPZ1642" s="160"/>
      <c r="PQA1642" s="160"/>
      <c r="PQB1642" s="18"/>
      <c r="PQC1642" s="19"/>
      <c r="PQD1642" s="18"/>
      <c r="PQE1642" s="19"/>
      <c r="PQF1642" s="18"/>
      <c r="PQG1642" s="19"/>
      <c r="PQH1642" s="18"/>
      <c r="PQI1642" s="19"/>
      <c r="PQJ1642" s="18"/>
      <c r="PQK1642" s="19"/>
      <c r="PQL1642" s="18"/>
      <c r="PQM1642" s="19"/>
      <c r="PQN1642" s="18"/>
      <c r="PQO1642" s="19"/>
      <c r="PQP1642" s="18"/>
      <c r="PQQ1642" s="19"/>
      <c r="PQR1642" s="18"/>
      <c r="PQS1642" s="19"/>
      <c r="PQT1642" s="159"/>
      <c r="PQU1642" s="160"/>
      <c r="PQV1642" s="160"/>
      <c r="PQW1642" s="18"/>
      <c r="PQX1642" s="19"/>
      <c r="PQY1642" s="18"/>
      <c r="PQZ1642" s="19"/>
      <c r="PRA1642" s="18"/>
      <c r="PRB1642" s="19"/>
      <c r="PRC1642" s="18"/>
      <c r="PRD1642" s="19"/>
      <c r="PRE1642" s="18"/>
      <c r="PRF1642" s="19"/>
      <c r="PRG1642" s="18"/>
      <c r="PRH1642" s="19"/>
      <c r="PRI1642" s="18"/>
      <c r="PRJ1642" s="19"/>
      <c r="PRK1642" s="18"/>
      <c r="PRL1642" s="19"/>
      <c r="PRM1642" s="18"/>
      <c r="PRN1642" s="19"/>
      <c r="PRO1642" s="159"/>
      <c r="PRP1642" s="160"/>
      <c r="PRQ1642" s="160"/>
      <c r="PRR1642" s="18"/>
      <c r="PRS1642" s="19"/>
      <c r="PRT1642" s="18"/>
      <c r="PRU1642" s="19"/>
      <c r="PRV1642" s="18"/>
      <c r="PRW1642" s="19"/>
      <c r="PRX1642" s="18"/>
      <c r="PRY1642" s="19"/>
      <c r="PRZ1642" s="18"/>
      <c r="PSA1642" s="19"/>
      <c r="PSB1642" s="18"/>
      <c r="PSC1642" s="19"/>
      <c r="PSD1642" s="18"/>
      <c r="PSE1642" s="19"/>
      <c r="PSF1642" s="18"/>
      <c r="PSG1642" s="19"/>
      <c r="PSH1642" s="18"/>
      <c r="PSI1642" s="19"/>
      <c r="PSJ1642" s="159"/>
      <c r="PSK1642" s="160"/>
      <c r="PSL1642" s="160"/>
      <c r="PSM1642" s="18"/>
      <c r="PSN1642" s="19"/>
      <c r="PSO1642" s="18"/>
      <c r="PSP1642" s="19"/>
      <c r="PSQ1642" s="18"/>
      <c r="PSR1642" s="19"/>
      <c r="PSS1642" s="18"/>
      <c r="PST1642" s="19"/>
      <c r="PSU1642" s="18"/>
      <c r="PSV1642" s="19"/>
      <c r="PSW1642" s="18"/>
      <c r="PSX1642" s="19"/>
      <c r="PSY1642" s="18"/>
      <c r="PSZ1642" s="19"/>
      <c r="PTA1642" s="18"/>
      <c r="PTB1642" s="19"/>
      <c r="PTC1642" s="18"/>
      <c r="PTD1642" s="19"/>
      <c r="PTE1642" s="159"/>
      <c r="PTF1642" s="160"/>
      <c r="PTG1642" s="160"/>
      <c r="PTH1642" s="18"/>
      <c r="PTI1642" s="19"/>
      <c r="PTJ1642" s="18"/>
      <c r="PTK1642" s="19"/>
      <c r="PTL1642" s="18"/>
      <c r="PTM1642" s="19"/>
      <c r="PTN1642" s="18"/>
      <c r="PTO1642" s="19"/>
      <c r="PTP1642" s="18"/>
      <c r="PTQ1642" s="19"/>
      <c r="PTR1642" s="18"/>
      <c r="PTS1642" s="19"/>
      <c r="PTT1642" s="18"/>
      <c r="PTU1642" s="19"/>
      <c r="PTV1642" s="18"/>
      <c r="PTW1642" s="19"/>
      <c r="PTX1642" s="18"/>
      <c r="PTY1642" s="19"/>
      <c r="PTZ1642" s="159"/>
      <c r="PUA1642" s="160"/>
      <c r="PUB1642" s="160"/>
      <c r="PUC1642" s="18"/>
      <c r="PUD1642" s="19"/>
      <c r="PUE1642" s="18"/>
      <c r="PUF1642" s="19"/>
      <c r="PUG1642" s="18"/>
      <c r="PUH1642" s="19"/>
      <c r="PUI1642" s="18"/>
      <c r="PUJ1642" s="19"/>
      <c r="PUK1642" s="18"/>
      <c r="PUL1642" s="19"/>
      <c r="PUM1642" s="18"/>
      <c r="PUN1642" s="19"/>
      <c r="PUO1642" s="18"/>
      <c r="PUP1642" s="19"/>
      <c r="PUQ1642" s="18"/>
      <c r="PUR1642" s="19"/>
      <c r="PUS1642" s="18"/>
      <c r="PUT1642" s="19"/>
      <c r="PUU1642" s="159"/>
      <c r="PUV1642" s="160"/>
      <c r="PUW1642" s="160"/>
      <c r="PUX1642" s="18"/>
      <c r="PUY1642" s="19"/>
      <c r="PUZ1642" s="18"/>
      <c r="PVA1642" s="19"/>
      <c r="PVB1642" s="18"/>
      <c r="PVC1642" s="19"/>
      <c r="PVD1642" s="18"/>
      <c r="PVE1642" s="19"/>
      <c r="PVF1642" s="18"/>
      <c r="PVG1642" s="19"/>
      <c r="PVH1642" s="18"/>
      <c r="PVI1642" s="19"/>
      <c r="PVJ1642" s="18"/>
      <c r="PVK1642" s="19"/>
      <c r="PVL1642" s="18"/>
      <c r="PVM1642" s="19"/>
      <c r="PVN1642" s="18"/>
      <c r="PVO1642" s="19"/>
      <c r="PVP1642" s="159"/>
      <c r="PVQ1642" s="160"/>
      <c r="PVR1642" s="160"/>
      <c r="PVS1642" s="18"/>
      <c r="PVT1642" s="19"/>
      <c r="PVU1642" s="18"/>
      <c r="PVV1642" s="19"/>
      <c r="PVW1642" s="18"/>
      <c r="PVX1642" s="19"/>
      <c r="PVY1642" s="18"/>
      <c r="PVZ1642" s="19"/>
      <c r="PWA1642" s="18"/>
      <c r="PWB1642" s="19"/>
      <c r="PWC1642" s="18"/>
      <c r="PWD1642" s="19"/>
      <c r="PWE1642" s="18"/>
      <c r="PWF1642" s="19"/>
      <c r="PWG1642" s="18"/>
      <c r="PWH1642" s="19"/>
      <c r="PWI1642" s="18"/>
      <c r="PWJ1642" s="19"/>
      <c r="PWK1642" s="159"/>
      <c r="PWL1642" s="160"/>
      <c r="PWM1642" s="160"/>
      <c r="PWN1642" s="18"/>
      <c r="PWO1642" s="19"/>
      <c r="PWP1642" s="18"/>
      <c r="PWQ1642" s="19"/>
      <c r="PWR1642" s="18"/>
      <c r="PWS1642" s="19"/>
      <c r="PWT1642" s="18"/>
      <c r="PWU1642" s="19"/>
      <c r="PWV1642" s="18"/>
      <c r="PWW1642" s="19"/>
      <c r="PWX1642" s="18"/>
      <c r="PWY1642" s="19"/>
      <c r="PWZ1642" s="18"/>
      <c r="PXA1642" s="19"/>
      <c r="PXB1642" s="18"/>
      <c r="PXC1642" s="19"/>
      <c r="PXD1642" s="18"/>
      <c r="PXE1642" s="19"/>
      <c r="PXF1642" s="159"/>
      <c r="PXG1642" s="160"/>
      <c r="PXH1642" s="160"/>
      <c r="PXI1642" s="18"/>
      <c r="PXJ1642" s="19"/>
      <c r="PXK1642" s="18"/>
      <c r="PXL1642" s="19"/>
      <c r="PXM1642" s="18"/>
      <c r="PXN1642" s="19"/>
      <c r="PXO1642" s="18"/>
      <c r="PXP1642" s="19"/>
      <c r="PXQ1642" s="18"/>
      <c r="PXR1642" s="19"/>
      <c r="PXS1642" s="18"/>
      <c r="PXT1642" s="19"/>
      <c r="PXU1642" s="18"/>
      <c r="PXV1642" s="19"/>
      <c r="PXW1642" s="18"/>
      <c r="PXX1642" s="19"/>
      <c r="PXY1642" s="18"/>
      <c r="PXZ1642" s="19"/>
      <c r="PYA1642" s="159"/>
      <c r="PYB1642" s="160"/>
      <c r="PYC1642" s="160"/>
      <c r="PYD1642" s="18"/>
      <c r="PYE1642" s="19"/>
      <c r="PYF1642" s="18"/>
      <c r="PYG1642" s="19"/>
      <c r="PYH1642" s="18"/>
      <c r="PYI1642" s="19"/>
      <c r="PYJ1642" s="18"/>
      <c r="PYK1642" s="19"/>
      <c r="PYL1642" s="18"/>
      <c r="PYM1642" s="19"/>
      <c r="PYN1642" s="18"/>
      <c r="PYO1642" s="19"/>
      <c r="PYP1642" s="18"/>
      <c r="PYQ1642" s="19"/>
      <c r="PYR1642" s="18"/>
      <c r="PYS1642" s="19"/>
      <c r="PYT1642" s="18"/>
      <c r="PYU1642" s="19"/>
      <c r="PYV1642" s="159"/>
      <c r="PYW1642" s="160"/>
      <c r="PYX1642" s="160"/>
      <c r="PYY1642" s="18"/>
      <c r="PYZ1642" s="19"/>
      <c r="PZA1642" s="18"/>
      <c r="PZB1642" s="19"/>
      <c r="PZC1642" s="18"/>
      <c r="PZD1642" s="19"/>
      <c r="PZE1642" s="18"/>
      <c r="PZF1642" s="19"/>
      <c r="PZG1642" s="18"/>
      <c r="PZH1642" s="19"/>
      <c r="PZI1642" s="18"/>
      <c r="PZJ1642" s="19"/>
      <c r="PZK1642" s="18"/>
      <c r="PZL1642" s="19"/>
      <c r="PZM1642" s="18"/>
      <c r="PZN1642" s="19"/>
      <c r="PZO1642" s="18"/>
      <c r="PZP1642" s="19"/>
      <c r="PZQ1642" s="159"/>
      <c r="PZR1642" s="160"/>
      <c r="PZS1642" s="160"/>
      <c r="PZT1642" s="18"/>
      <c r="PZU1642" s="19"/>
      <c r="PZV1642" s="18"/>
      <c r="PZW1642" s="19"/>
      <c r="PZX1642" s="18"/>
      <c r="PZY1642" s="19"/>
      <c r="PZZ1642" s="18"/>
      <c r="QAA1642" s="19"/>
      <c r="QAB1642" s="18"/>
      <c r="QAC1642" s="19"/>
      <c r="QAD1642" s="18"/>
      <c r="QAE1642" s="19"/>
      <c r="QAF1642" s="18"/>
      <c r="QAG1642" s="19"/>
      <c r="QAH1642" s="18"/>
      <c r="QAI1642" s="19"/>
      <c r="QAJ1642" s="18"/>
      <c r="QAK1642" s="19"/>
      <c r="QAL1642" s="159"/>
      <c r="QAM1642" s="160"/>
      <c r="QAN1642" s="160"/>
      <c r="QAO1642" s="18"/>
      <c r="QAP1642" s="19"/>
      <c r="QAQ1642" s="18"/>
      <c r="QAR1642" s="19"/>
      <c r="QAS1642" s="18"/>
      <c r="QAT1642" s="19"/>
      <c r="QAU1642" s="18"/>
      <c r="QAV1642" s="19"/>
      <c r="QAW1642" s="18"/>
      <c r="QAX1642" s="19"/>
      <c r="QAY1642" s="18"/>
      <c r="QAZ1642" s="19"/>
      <c r="QBA1642" s="18"/>
      <c r="QBB1642" s="19"/>
      <c r="QBC1642" s="18"/>
      <c r="QBD1642" s="19"/>
      <c r="QBE1642" s="18"/>
      <c r="QBF1642" s="19"/>
      <c r="QBG1642" s="159"/>
      <c r="QBH1642" s="160"/>
      <c r="QBI1642" s="160"/>
      <c r="QBJ1642" s="18"/>
      <c r="QBK1642" s="19"/>
      <c r="QBL1642" s="18"/>
      <c r="QBM1642" s="19"/>
      <c r="QBN1642" s="18"/>
      <c r="QBO1642" s="19"/>
      <c r="QBP1642" s="18"/>
      <c r="QBQ1642" s="19"/>
      <c r="QBR1642" s="18"/>
      <c r="QBS1642" s="19"/>
      <c r="QBT1642" s="18"/>
      <c r="QBU1642" s="19"/>
      <c r="QBV1642" s="18"/>
      <c r="QBW1642" s="19"/>
      <c r="QBX1642" s="18"/>
      <c r="QBY1642" s="19"/>
      <c r="QBZ1642" s="18"/>
      <c r="QCA1642" s="19"/>
      <c r="QCB1642" s="159"/>
      <c r="QCC1642" s="160"/>
      <c r="QCD1642" s="160"/>
      <c r="QCE1642" s="18"/>
      <c r="QCF1642" s="19"/>
      <c r="QCG1642" s="18"/>
      <c r="QCH1642" s="19"/>
      <c r="QCI1642" s="18"/>
      <c r="QCJ1642" s="19"/>
      <c r="QCK1642" s="18"/>
      <c r="QCL1642" s="19"/>
      <c r="QCM1642" s="18"/>
      <c r="QCN1642" s="19"/>
      <c r="QCO1642" s="18"/>
      <c r="QCP1642" s="19"/>
      <c r="QCQ1642" s="18"/>
      <c r="QCR1642" s="19"/>
      <c r="QCS1642" s="18"/>
      <c r="QCT1642" s="19"/>
      <c r="QCU1642" s="18"/>
      <c r="QCV1642" s="19"/>
      <c r="QCW1642" s="159"/>
      <c r="QCX1642" s="160"/>
      <c r="QCY1642" s="160"/>
      <c r="QCZ1642" s="18"/>
      <c r="QDA1642" s="19"/>
      <c r="QDB1642" s="18"/>
      <c r="QDC1642" s="19"/>
      <c r="QDD1642" s="18"/>
      <c r="QDE1642" s="19"/>
      <c r="QDF1642" s="18"/>
      <c r="QDG1642" s="19"/>
      <c r="QDH1642" s="18"/>
      <c r="QDI1642" s="19"/>
      <c r="QDJ1642" s="18"/>
      <c r="QDK1642" s="19"/>
      <c r="QDL1642" s="18"/>
      <c r="QDM1642" s="19"/>
      <c r="QDN1642" s="18"/>
      <c r="QDO1642" s="19"/>
      <c r="QDP1642" s="18"/>
      <c r="QDQ1642" s="19"/>
      <c r="QDR1642" s="159"/>
      <c r="QDS1642" s="160"/>
      <c r="QDT1642" s="160"/>
      <c r="QDU1642" s="18"/>
      <c r="QDV1642" s="19"/>
      <c r="QDW1642" s="18"/>
      <c r="QDX1642" s="19"/>
      <c r="QDY1642" s="18"/>
      <c r="QDZ1642" s="19"/>
      <c r="QEA1642" s="18"/>
      <c r="QEB1642" s="19"/>
      <c r="QEC1642" s="18"/>
      <c r="QED1642" s="19"/>
      <c r="QEE1642" s="18"/>
      <c r="QEF1642" s="19"/>
      <c r="QEG1642" s="18"/>
      <c r="QEH1642" s="19"/>
      <c r="QEI1642" s="18"/>
      <c r="QEJ1642" s="19"/>
      <c r="QEK1642" s="18"/>
      <c r="QEL1642" s="19"/>
      <c r="QEM1642" s="159"/>
      <c r="QEN1642" s="160"/>
      <c r="QEO1642" s="160"/>
      <c r="QEP1642" s="18"/>
      <c r="QEQ1642" s="19"/>
      <c r="QER1642" s="18"/>
      <c r="QES1642" s="19"/>
      <c r="QET1642" s="18"/>
      <c r="QEU1642" s="19"/>
      <c r="QEV1642" s="18"/>
      <c r="QEW1642" s="19"/>
      <c r="QEX1642" s="18"/>
      <c r="QEY1642" s="19"/>
      <c r="QEZ1642" s="18"/>
      <c r="QFA1642" s="19"/>
      <c r="QFB1642" s="18"/>
      <c r="QFC1642" s="19"/>
      <c r="QFD1642" s="18"/>
      <c r="QFE1642" s="19"/>
      <c r="QFF1642" s="18"/>
      <c r="QFG1642" s="19"/>
      <c r="QFH1642" s="159"/>
      <c r="QFI1642" s="160"/>
      <c r="QFJ1642" s="160"/>
      <c r="QFK1642" s="18"/>
      <c r="QFL1642" s="19"/>
      <c r="QFM1642" s="18"/>
      <c r="QFN1642" s="19"/>
      <c r="QFO1642" s="18"/>
      <c r="QFP1642" s="19"/>
      <c r="QFQ1642" s="18"/>
      <c r="QFR1642" s="19"/>
      <c r="QFS1642" s="18"/>
      <c r="QFT1642" s="19"/>
      <c r="QFU1642" s="18"/>
      <c r="QFV1642" s="19"/>
      <c r="QFW1642" s="18"/>
      <c r="QFX1642" s="19"/>
      <c r="QFY1642" s="18"/>
      <c r="QFZ1642" s="19"/>
      <c r="QGA1642" s="18"/>
      <c r="QGB1642" s="19"/>
      <c r="QGC1642" s="159"/>
      <c r="QGD1642" s="160"/>
      <c r="QGE1642" s="160"/>
      <c r="QGF1642" s="18"/>
      <c r="QGG1642" s="19"/>
      <c r="QGH1642" s="18"/>
      <c r="QGI1642" s="19"/>
      <c r="QGJ1642" s="18"/>
      <c r="QGK1642" s="19"/>
      <c r="QGL1642" s="18"/>
      <c r="QGM1642" s="19"/>
      <c r="QGN1642" s="18"/>
      <c r="QGO1642" s="19"/>
      <c r="QGP1642" s="18"/>
      <c r="QGQ1642" s="19"/>
      <c r="QGR1642" s="18"/>
      <c r="QGS1642" s="19"/>
      <c r="QGT1642" s="18"/>
      <c r="QGU1642" s="19"/>
      <c r="QGV1642" s="18"/>
      <c r="QGW1642" s="19"/>
      <c r="QGX1642" s="159"/>
      <c r="QGY1642" s="160"/>
      <c r="QGZ1642" s="160"/>
      <c r="QHA1642" s="18"/>
      <c r="QHB1642" s="19"/>
      <c r="QHC1642" s="18"/>
      <c r="QHD1642" s="19"/>
      <c r="QHE1642" s="18"/>
      <c r="QHF1642" s="19"/>
      <c r="QHG1642" s="18"/>
      <c r="QHH1642" s="19"/>
      <c r="QHI1642" s="18"/>
      <c r="QHJ1642" s="19"/>
      <c r="QHK1642" s="18"/>
      <c r="QHL1642" s="19"/>
      <c r="QHM1642" s="18"/>
      <c r="QHN1642" s="19"/>
      <c r="QHO1642" s="18"/>
      <c r="QHP1642" s="19"/>
      <c r="QHQ1642" s="18"/>
      <c r="QHR1642" s="19"/>
      <c r="QHS1642" s="159"/>
      <c r="QHT1642" s="160"/>
      <c r="QHU1642" s="160"/>
      <c r="QHV1642" s="18"/>
      <c r="QHW1642" s="19"/>
      <c r="QHX1642" s="18"/>
      <c r="QHY1642" s="19"/>
      <c r="QHZ1642" s="18"/>
      <c r="QIA1642" s="19"/>
      <c r="QIB1642" s="18"/>
      <c r="QIC1642" s="19"/>
      <c r="QID1642" s="18"/>
      <c r="QIE1642" s="19"/>
      <c r="QIF1642" s="18"/>
      <c r="QIG1642" s="19"/>
      <c r="QIH1642" s="18"/>
      <c r="QII1642" s="19"/>
      <c r="QIJ1642" s="18"/>
      <c r="QIK1642" s="19"/>
      <c r="QIL1642" s="18"/>
      <c r="QIM1642" s="19"/>
      <c r="QIN1642" s="159"/>
      <c r="QIO1642" s="160"/>
      <c r="QIP1642" s="160"/>
      <c r="QIQ1642" s="18"/>
      <c r="QIR1642" s="19"/>
      <c r="QIS1642" s="18"/>
      <c r="QIT1642" s="19"/>
      <c r="QIU1642" s="18"/>
      <c r="QIV1642" s="19"/>
      <c r="QIW1642" s="18"/>
      <c r="QIX1642" s="19"/>
      <c r="QIY1642" s="18"/>
      <c r="QIZ1642" s="19"/>
      <c r="QJA1642" s="18"/>
      <c r="QJB1642" s="19"/>
      <c r="QJC1642" s="18"/>
      <c r="QJD1642" s="19"/>
      <c r="QJE1642" s="18"/>
      <c r="QJF1642" s="19"/>
      <c r="QJG1642" s="18"/>
      <c r="QJH1642" s="19"/>
      <c r="QJI1642" s="159"/>
      <c r="QJJ1642" s="160"/>
      <c r="QJK1642" s="160"/>
      <c r="QJL1642" s="18"/>
      <c r="QJM1642" s="19"/>
      <c r="QJN1642" s="18"/>
      <c r="QJO1642" s="19"/>
      <c r="QJP1642" s="18"/>
      <c r="QJQ1642" s="19"/>
      <c r="QJR1642" s="18"/>
      <c r="QJS1642" s="19"/>
      <c r="QJT1642" s="18"/>
      <c r="QJU1642" s="19"/>
      <c r="QJV1642" s="18"/>
      <c r="QJW1642" s="19"/>
      <c r="QJX1642" s="18"/>
      <c r="QJY1642" s="19"/>
      <c r="QJZ1642" s="18"/>
      <c r="QKA1642" s="19"/>
      <c r="QKB1642" s="18"/>
      <c r="QKC1642" s="19"/>
      <c r="QKD1642" s="159"/>
      <c r="QKE1642" s="160"/>
      <c r="QKF1642" s="160"/>
      <c r="QKG1642" s="18"/>
      <c r="QKH1642" s="19"/>
      <c r="QKI1642" s="18"/>
      <c r="QKJ1642" s="19"/>
      <c r="QKK1642" s="18"/>
      <c r="QKL1642" s="19"/>
      <c r="QKM1642" s="18"/>
      <c r="QKN1642" s="19"/>
      <c r="QKO1642" s="18"/>
      <c r="QKP1642" s="19"/>
      <c r="QKQ1642" s="18"/>
      <c r="QKR1642" s="19"/>
      <c r="QKS1642" s="18"/>
      <c r="QKT1642" s="19"/>
      <c r="QKU1642" s="18"/>
      <c r="QKV1642" s="19"/>
      <c r="QKW1642" s="18"/>
      <c r="QKX1642" s="19"/>
      <c r="QKY1642" s="159"/>
      <c r="QKZ1642" s="160"/>
      <c r="QLA1642" s="160"/>
      <c r="QLB1642" s="18"/>
      <c r="QLC1642" s="19"/>
      <c r="QLD1642" s="18"/>
      <c r="QLE1642" s="19"/>
      <c r="QLF1642" s="18"/>
      <c r="QLG1642" s="19"/>
      <c r="QLH1642" s="18"/>
      <c r="QLI1642" s="19"/>
      <c r="QLJ1642" s="18"/>
      <c r="QLK1642" s="19"/>
      <c r="QLL1642" s="18"/>
      <c r="QLM1642" s="19"/>
      <c r="QLN1642" s="18"/>
      <c r="QLO1642" s="19"/>
      <c r="QLP1642" s="18"/>
      <c r="QLQ1642" s="19"/>
      <c r="QLR1642" s="18"/>
      <c r="QLS1642" s="19"/>
      <c r="QLT1642" s="159"/>
      <c r="QLU1642" s="160"/>
      <c r="QLV1642" s="160"/>
      <c r="QLW1642" s="18"/>
      <c r="QLX1642" s="19"/>
      <c r="QLY1642" s="18"/>
      <c r="QLZ1642" s="19"/>
      <c r="QMA1642" s="18"/>
      <c r="QMB1642" s="19"/>
      <c r="QMC1642" s="18"/>
      <c r="QMD1642" s="19"/>
      <c r="QME1642" s="18"/>
      <c r="QMF1642" s="19"/>
      <c r="QMG1642" s="18"/>
      <c r="QMH1642" s="19"/>
      <c r="QMI1642" s="18"/>
      <c r="QMJ1642" s="19"/>
      <c r="QMK1642" s="18"/>
      <c r="QML1642" s="19"/>
      <c r="QMM1642" s="18"/>
      <c r="QMN1642" s="19"/>
      <c r="QMO1642" s="159"/>
      <c r="QMP1642" s="160"/>
      <c r="QMQ1642" s="160"/>
      <c r="QMR1642" s="18"/>
      <c r="QMS1642" s="19"/>
      <c r="QMT1642" s="18"/>
      <c r="QMU1642" s="19"/>
      <c r="QMV1642" s="18"/>
      <c r="QMW1642" s="19"/>
      <c r="QMX1642" s="18"/>
      <c r="QMY1642" s="19"/>
      <c r="QMZ1642" s="18"/>
      <c r="QNA1642" s="19"/>
      <c r="QNB1642" s="18"/>
      <c r="QNC1642" s="19"/>
      <c r="QND1642" s="18"/>
      <c r="QNE1642" s="19"/>
      <c r="QNF1642" s="18"/>
      <c r="QNG1642" s="19"/>
      <c r="QNH1642" s="18"/>
      <c r="QNI1642" s="19"/>
      <c r="QNJ1642" s="159"/>
      <c r="QNK1642" s="160"/>
      <c r="QNL1642" s="160"/>
      <c r="QNM1642" s="18"/>
      <c r="QNN1642" s="19"/>
      <c r="QNO1642" s="18"/>
      <c r="QNP1642" s="19"/>
      <c r="QNQ1642" s="18"/>
      <c r="QNR1642" s="19"/>
      <c r="QNS1642" s="18"/>
      <c r="QNT1642" s="19"/>
      <c r="QNU1642" s="18"/>
      <c r="QNV1642" s="19"/>
      <c r="QNW1642" s="18"/>
      <c r="QNX1642" s="19"/>
      <c r="QNY1642" s="18"/>
      <c r="QNZ1642" s="19"/>
      <c r="QOA1642" s="18"/>
      <c r="QOB1642" s="19"/>
      <c r="QOC1642" s="18"/>
      <c r="QOD1642" s="19"/>
      <c r="QOE1642" s="159"/>
      <c r="QOF1642" s="160"/>
      <c r="QOG1642" s="160"/>
      <c r="QOH1642" s="18"/>
      <c r="QOI1642" s="19"/>
      <c r="QOJ1642" s="18"/>
      <c r="QOK1642" s="19"/>
      <c r="QOL1642" s="18"/>
      <c r="QOM1642" s="19"/>
      <c r="QON1642" s="18"/>
      <c r="QOO1642" s="19"/>
      <c r="QOP1642" s="18"/>
      <c r="QOQ1642" s="19"/>
      <c r="QOR1642" s="18"/>
      <c r="QOS1642" s="19"/>
      <c r="QOT1642" s="18"/>
      <c r="QOU1642" s="19"/>
      <c r="QOV1642" s="18"/>
      <c r="QOW1642" s="19"/>
      <c r="QOX1642" s="18"/>
      <c r="QOY1642" s="19"/>
      <c r="QOZ1642" s="159"/>
      <c r="QPA1642" s="160"/>
      <c r="QPB1642" s="160"/>
      <c r="QPC1642" s="18"/>
      <c r="QPD1642" s="19"/>
      <c r="QPE1642" s="18"/>
      <c r="QPF1642" s="19"/>
      <c r="QPG1642" s="18"/>
      <c r="QPH1642" s="19"/>
      <c r="QPI1642" s="18"/>
      <c r="QPJ1642" s="19"/>
      <c r="QPK1642" s="18"/>
      <c r="QPL1642" s="19"/>
      <c r="QPM1642" s="18"/>
      <c r="QPN1642" s="19"/>
      <c r="QPO1642" s="18"/>
      <c r="QPP1642" s="19"/>
      <c r="QPQ1642" s="18"/>
      <c r="QPR1642" s="19"/>
      <c r="QPS1642" s="18"/>
      <c r="QPT1642" s="19"/>
      <c r="QPU1642" s="159"/>
      <c r="QPV1642" s="160"/>
      <c r="QPW1642" s="160"/>
      <c r="QPX1642" s="18"/>
      <c r="QPY1642" s="19"/>
      <c r="QPZ1642" s="18"/>
      <c r="QQA1642" s="19"/>
      <c r="QQB1642" s="18"/>
      <c r="QQC1642" s="19"/>
      <c r="QQD1642" s="18"/>
      <c r="QQE1642" s="19"/>
      <c r="QQF1642" s="18"/>
      <c r="QQG1642" s="19"/>
      <c r="QQH1642" s="18"/>
      <c r="QQI1642" s="19"/>
      <c r="QQJ1642" s="18"/>
      <c r="QQK1642" s="19"/>
      <c r="QQL1642" s="18"/>
      <c r="QQM1642" s="19"/>
      <c r="QQN1642" s="18"/>
      <c r="QQO1642" s="19"/>
      <c r="QQP1642" s="159"/>
      <c r="QQQ1642" s="160"/>
      <c r="QQR1642" s="160"/>
      <c r="QQS1642" s="18"/>
      <c r="QQT1642" s="19"/>
      <c r="QQU1642" s="18"/>
      <c r="QQV1642" s="19"/>
      <c r="QQW1642" s="18"/>
      <c r="QQX1642" s="19"/>
      <c r="QQY1642" s="18"/>
      <c r="QQZ1642" s="19"/>
      <c r="QRA1642" s="18"/>
      <c r="QRB1642" s="19"/>
      <c r="QRC1642" s="18"/>
      <c r="QRD1642" s="19"/>
      <c r="QRE1642" s="18"/>
      <c r="QRF1642" s="19"/>
      <c r="QRG1642" s="18"/>
      <c r="QRH1642" s="19"/>
      <c r="QRI1642" s="18"/>
      <c r="QRJ1642" s="19"/>
      <c r="QRK1642" s="159"/>
      <c r="QRL1642" s="160"/>
      <c r="QRM1642" s="160"/>
      <c r="QRN1642" s="18"/>
      <c r="QRO1642" s="19"/>
      <c r="QRP1642" s="18"/>
      <c r="QRQ1642" s="19"/>
      <c r="QRR1642" s="18"/>
      <c r="QRS1642" s="19"/>
      <c r="QRT1642" s="18"/>
      <c r="QRU1642" s="19"/>
      <c r="QRV1642" s="18"/>
      <c r="QRW1642" s="19"/>
      <c r="QRX1642" s="18"/>
      <c r="QRY1642" s="19"/>
      <c r="QRZ1642" s="18"/>
      <c r="QSA1642" s="19"/>
      <c r="QSB1642" s="18"/>
      <c r="QSC1642" s="19"/>
      <c r="QSD1642" s="18"/>
      <c r="QSE1642" s="19"/>
      <c r="QSF1642" s="159"/>
      <c r="QSG1642" s="160"/>
      <c r="QSH1642" s="160"/>
      <c r="QSI1642" s="18"/>
      <c r="QSJ1642" s="19"/>
      <c r="QSK1642" s="18"/>
      <c r="QSL1642" s="19"/>
      <c r="QSM1642" s="18"/>
      <c r="QSN1642" s="19"/>
      <c r="QSO1642" s="18"/>
      <c r="QSP1642" s="19"/>
      <c r="QSQ1642" s="18"/>
      <c r="QSR1642" s="19"/>
      <c r="QSS1642" s="18"/>
      <c r="QST1642" s="19"/>
      <c r="QSU1642" s="18"/>
      <c r="QSV1642" s="19"/>
      <c r="QSW1642" s="18"/>
      <c r="QSX1642" s="19"/>
      <c r="QSY1642" s="18"/>
      <c r="QSZ1642" s="19"/>
      <c r="QTA1642" s="159"/>
      <c r="QTB1642" s="160"/>
      <c r="QTC1642" s="160"/>
      <c r="QTD1642" s="18"/>
      <c r="QTE1642" s="19"/>
      <c r="QTF1642" s="18"/>
      <c r="QTG1642" s="19"/>
      <c r="QTH1642" s="18"/>
      <c r="QTI1642" s="19"/>
      <c r="QTJ1642" s="18"/>
      <c r="QTK1642" s="19"/>
      <c r="QTL1642" s="18"/>
      <c r="QTM1642" s="19"/>
      <c r="QTN1642" s="18"/>
      <c r="QTO1642" s="19"/>
      <c r="QTP1642" s="18"/>
      <c r="QTQ1642" s="19"/>
      <c r="QTR1642" s="18"/>
      <c r="QTS1642" s="19"/>
      <c r="QTT1642" s="18"/>
      <c r="QTU1642" s="19"/>
      <c r="QTV1642" s="159"/>
      <c r="QTW1642" s="160"/>
      <c r="QTX1642" s="160"/>
      <c r="QTY1642" s="18"/>
      <c r="QTZ1642" s="19"/>
      <c r="QUA1642" s="18"/>
      <c r="QUB1642" s="19"/>
      <c r="QUC1642" s="18"/>
      <c r="QUD1642" s="19"/>
      <c r="QUE1642" s="18"/>
      <c r="QUF1642" s="19"/>
      <c r="QUG1642" s="18"/>
      <c r="QUH1642" s="19"/>
      <c r="QUI1642" s="18"/>
      <c r="QUJ1642" s="19"/>
      <c r="QUK1642" s="18"/>
      <c r="QUL1642" s="19"/>
      <c r="QUM1642" s="18"/>
      <c r="QUN1642" s="19"/>
      <c r="QUO1642" s="18"/>
      <c r="QUP1642" s="19"/>
      <c r="QUQ1642" s="159"/>
      <c r="QUR1642" s="160"/>
      <c r="QUS1642" s="160"/>
      <c r="QUT1642" s="18"/>
      <c r="QUU1642" s="19"/>
      <c r="QUV1642" s="18"/>
      <c r="QUW1642" s="19"/>
      <c r="QUX1642" s="18"/>
      <c r="QUY1642" s="19"/>
      <c r="QUZ1642" s="18"/>
      <c r="QVA1642" s="19"/>
      <c r="QVB1642" s="18"/>
      <c r="QVC1642" s="19"/>
      <c r="QVD1642" s="18"/>
      <c r="QVE1642" s="19"/>
      <c r="QVF1642" s="18"/>
      <c r="QVG1642" s="19"/>
      <c r="QVH1642" s="18"/>
      <c r="QVI1642" s="19"/>
      <c r="QVJ1642" s="18"/>
      <c r="QVK1642" s="19"/>
      <c r="QVL1642" s="159"/>
      <c r="QVM1642" s="160"/>
      <c r="QVN1642" s="160"/>
      <c r="QVO1642" s="18"/>
      <c r="QVP1642" s="19"/>
      <c r="QVQ1642" s="18"/>
      <c r="QVR1642" s="19"/>
      <c r="QVS1642" s="18"/>
      <c r="QVT1642" s="19"/>
      <c r="QVU1642" s="18"/>
      <c r="QVV1642" s="19"/>
      <c r="QVW1642" s="18"/>
      <c r="QVX1642" s="19"/>
      <c r="QVY1642" s="18"/>
      <c r="QVZ1642" s="19"/>
      <c r="QWA1642" s="18"/>
      <c r="QWB1642" s="19"/>
      <c r="QWC1642" s="18"/>
      <c r="QWD1642" s="19"/>
      <c r="QWE1642" s="18"/>
      <c r="QWF1642" s="19"/>
      <c r="QWG1642" s="159"/>
      <c r="QWH1642" s="160"/>
      <c r="QWI1642" s="160"/>
      <c r="QWJ1642" s="18"/>
      <c r="QWK1642" s="19"/>
      <c r="QWL1642" s="18"/>
      <c r="QWM1642" s="19"/>
      <c r="QWN1642" s="18"/>
      <c r="QWO1642" s="19"/>
      <c r="QWP1642" s="18"/>
      <c r="QWQ1642" s="19"/>
      <c r="QWR1642" s="18"/>
      <c r="QWS1642" s="19"/>
      <c r="QWT1642" s="18"/>
      <c r="QWU1642" s="19"/>
      <c r="QWV1642" s="18"/>
      <c r="QWW1642" s="19"/>
      <c r="QWX1642" s="18"/>
      <c r="QWY1642" s="19"/>
      <c r="QWZ1642" s="18"/>
      <c r="QXA1642" s="19"/>
      <c r="QXB1642" s="159"/>
      <c r="QXC1642" s="160"/>
      <c r="QXD1642" s="160"/>
      <c r="QXE1642" s="18"/>
      <c r="QXF1642" s="19"/>
      <c r="QXG1642" s="18"/>
      <c r="QXH1642" s="19"/>
      <c r="QXI1642" s="18"/>
      <c r="QXJ1642" s="19"/>
      <c r="QXK1642" s="18"/>
      <c r="QXL1642" s="19"/>
      <c r="QXM1642" s="18"/>
      <c r="QXN1642" s="19"/>
      <c r="QXO1642" s="18"/>
      <c r="QXP1642" s="19"/>
      <c r="QXQ1642" s="18"/>
      <c r="QXR1642" s="19"/>
      <c r="QXS1642" s="18"/>
      <c r="QXT1642" s="19"/>
      <c r="QXU1642" s="18"/>
      <c r="QXV1642" s="19"/>
      <c r="QXW1642" s="159"/>
      <c r="QXX1642" s="160"/>
      <c r="QXY1642" s="160"/>
      <c r="QXZ1642" s="18"/>
      <c r="QYA1642" s="19"/>
      <c r="QYB1642" s="18"/>
      <c r="QYC1642" s="19"/>
      <c r="QYD1642" s="18"/>
      <c r="QYE1642" s="19"/>
      <c r="QYF1642" s="18"/>
      <c r="QYG1642" s="19"/>
      <c r="QYH1642" s="18"/>
      <c r="QYI1642" s="19"/>
      <c r="QYJ1642" s="18"/>
      <c r="QYK1642" s="19"/>
      <c r="QYL1642" s="18"/>
      <c r="QYM1642" s="19"/>
      <c r="QYN1642" s="18"/>
      <c r="QYO1642" s="19"/>
      <c r="QYP1642" s="18"/>
      <c r="QYQ1642" s="19"/>
      <c r="QYR1642" s="159"/>
      <c r="QYS1642" s="160"/>
      <c r="QYT1642" s="160"/>
      <c r="QYU1642" s="18"/>
      <c r="QYV1642" s="19"/>
      <c r="QYW1642" s="18"/>
      <c r="QYX1642" s="19"/>
      <c r="QYY1642" s="18"/>
      <c r="QYZ1642" s="19"/>
      <c r="QZA1642" s="18"/>
      <c r="QZB1642" s="19"/>
      <c r="QZC1642" s="18"/>
      <c r="QZD1642" s="19"/>
      <c r="QZE1642" s="18"/>
      <c r="QZF1642" s="19"/>
      <c r="QZG1642" s="18"/>
      <c r="QZH1642" s="19"/>
      <c r="QZI1642" s="18"/>
      <c r="QZJ1642" s="19"/>
      <c r="QZK1642" s="18"/>
      <c r="QZL1642" s="19"/>
      <c r="QZM1642" s="159"/>
      <c r="QZN1642" s="160"/>
      <c r="QZO1642" s="160"/>
      <c r="QZP1642" s="18"/>
      <c r="QZQ1642" s="19"/>
      <c r="QZR1642" s="18"/>
      <c r="QZS1642" s="19"/>
      <c r="QZT1642" s="18"/>
      <c r="QZU1642" s="19"/>
      <c r="QZV1642" s="18"/>
      <c r="QZW1642" s="19"/>
      <c r="QZX1642" s="18"/>
      <c r="QZY1642" s="19"/>
      <c r="QZZ1642" s="18"/>
      <c r="RAA1642" s="19"/>
      <c r="RAB1642" s="18"/>
      <c r="RAC1642" s="19"/>
      <c r="RAD1642" s="18"/>
      <c r="RAE1642" s="19"/>
      <c r="RAF1642" s="18"/>
      <c r="RAG1642" s="19"/>
      <c r="RAH1642" s="159"/>
      <c r="RAI1642" s="160"/>
      <c r="RAJ1642" s="160"/>
      <c r="RAK1642" s="18"/>
      <c r="RAL1642" s="19"/>
      <c r="RAM1642" s="18"/>
      <c r="RAN1642" s="19"/>
      <c r="RAO1642" s="18"/>
      <c r="RAP1642" s="19"/>
      <c r="RAQ1642" s="18"/>
      <c r="RAR1642" s="19"/>
      <c r="RAS1642" s="18"/>
      <c r="RAT1642" s="19"/>
      <c r="RAU1642" s="18"/>
      <c r="RAV1642" s="19"/>
      <c r="RAW1642" s="18"/>
      <c r="RAX1642" s="19"/>
      <c r="RAY1642" s="18"/>
      <c r="RAZ1642" s="19"/>
      <c r="RBA1642" s="18"/>
      <c r="RBB1642" s="19"/>
      <c r="RBC1642" s="159"/>
      <c r="RBD1642" s="160"/>
      <c r="RBE1642" s="160"/>
      <c r="RBF1642" s="18"/>
      <c r="RBG1642" s="19"/>
      <c r="RBH1642" s="18"/>
      <c r="RBI1642" s="19"/>
      <c r="RBJ1642" s="18"/>
      <c r="RBK1642" s="19"/>
      <c r="RBL1642" s="18"/>
      <c r="RBM1642" s="19"/>
      <c r="RBN1642" s="18"/>
      <c r="RBO1642" s="19"/>
      <c r="RBP1642" s="18"/>
      <c r="RBQ1642" s="19"/>
      <c r="RBR1642" s="18"/>
      <c r="RBS1642" s="19"/>
      <c r="RBT1642" s="18"/>
      <c r="RBU1642" s="19"/>
      <c r="RBV1642" s="18"/>
      <c r="RBW1642" s="19"/>
      <c r="RBX1642" s="159"/>
      <c r="RBY1642" s="160"/>
      <c r="RBZ1642" s="160"/>
      <c r="RCA1642" s="18"/>
      <c r="RCB1642" s="19"/>
      <c r="RCC1642" s="18"/>
      <c r="RCD1642" s="19"/>
      <c r="RCE1642" s="18"/>
      <c r="RCF1642" s="19"/>
      <c r="RCG1642" s="18"/>
      <c r="RCH1642" s="19"/>
      <c r="RCI1642" s="18"/>
      <c r="RCJ1642" s="19"/>
      <c r="RCK1642" s="18"/>
      <c r="RCL1642" s="19"/>
      <c r="RCM1642" s="18"/>
      <c r="RCN1642" s="19"/>
      <c r="RCO1642" s="18"/>
      <c r="RCP1642" s="19"/>
      <c r="RCQ1642" s="18"/>
      <c r="RCR1642" s="19"/>
      <c r="RCS1642" s="159"/>
      <c r="RCT1642" s="160"/>
      <c r="RCU1642" s="160"/>
      <c r="RCV1642" s="18"/>
      <c r="RCW1642" s="19"/>
      <c r="RCX1642" s="18"/>
      <c r="RCY1642" s="19"/>
      <c r="RCZ1642" s="18"/>
      <c r="RDA1642" s="19"/>
      <c r="RDB1642" s="18"/>
      <c r="RDC1642" s="19"/>
      <c r="RDD1642" s="18"/>
      <c r="RDE1642" s="19"/>
      <c r="RDF1642" s="18"/>
      <c r="RDG1642" s="19"/>
      <c r="RDH1642" s="18"/>
      <c r="RDI1642" s="19"/>
      <c r="RDJ1642" s="18"/>
      <c r="RDK1642" s="19"/>
      <c r="RDL1642" s="18"/>
      <c r="RDM1642" s="19"/>
      <c r="RDN1642" s="159"/>
      <c r="RDO1642" s="160"/>
      <c r="RDP1642" s="160"/>
      <c r="RDQ1642" s="18"/>
      <c r="RDR1642" s="19"/>
      <c r="RDS1642" s="18"/>
      <c r="RDT1642" s="19"/>
      <c r="RDU1642" s="18"/>
      <c r="RDV1642" s="19"/>
      <c r="RDW1642" s="18"/>
      <c r="RDX1642" s="19"/>
      <c r="RDY1642" s="18"/>
      <c r="RDZ1642" s="19"/>
      <c r="REA1642" s="18"/>
      <c r="REB1642" s="19"/>
      <c r="REC1642" s="18"/>
      <c r="RED1642" s="19"/>
      <c r="REE1642" s="18"/>
      <c r="REF1642" s="19"/>
      <c r="REG1642" s="18"/>
      <c r="REH1642" s="19"/>
      <c r="REI1642" s="159"/>
      <c r="REJ1642" s="160"/>
      <c r="REK1642" s="160"/>
      <c r="REL1642" s="18"/>
      <c r="REM1642" s="19"/>
      <c r="REN1642" s="18"/>
      <c r="REO1642" s="19"/>
      <c r="REP1642" s="18"/>
      <c r="REQ1642" s="19"/>
      <c r="RER1642" s="18"/>
      <c r="RES1642" s="19"/>
      <c r="RET1642" s="18"/>
      <c r="REU1642" s="19"/>
      <c r="REV1642" s="18"/>
      <c r="REW1642" s="19"/>
      <c r="REX1642" s="18"/>
      <c r="REY1642" s="19"/>
      <c r="REZ1642" s="18"/>
      <c r="RFA1642" s="19"/>
      <c r="RFB1642" s="18"/>
      <c r="RFC1642" s="19"/>
      <c r="RFD1642" s="159"/>
      <c r="RFE1642" s="160"/>
      <c r="RFF1642" s="160"/>
      <c r="RFG1642" s="18"/>
      <c r="RFH1642" s="19"/>
      <c r="RFI1642" s="18"/>
      <c r="RFJ1642" s="19"/>
      <c r="RFK1642" s="18"/>
      <c r="RFL1642" s="19"/>
      <c r="RFM1642" s="18"/>
      <c r="RFN1642" s="19"/>
      <c r="RFO1642" s="18"/>
      <c r="RFP1642" s="19"/>
      <c r="RFQ1642" s="18"/>
      <c r="RFR1642" s="19"/>
      <c r="RFS1642" s="18"/>
      <c r="RFT1642" s="19"/>
      <c r="RFU1642" s="18"/>
      <c r="RFV1642" s="19"/>
      <c r="RFW1642" s="18"/>
      <c r="RFX1642" s="19"/>
      <c r="RFY1642" s="159"/>
      <c r="RFZ1642" s="160"/>
      <c r="RGA1642" s="160"/>
      <c r="RGB1642" s="18"/>
      <c r="RGC1642" s="19"/>
      <c r="RGD1642" s="18"/>
      <c r="RGE1642" s="19"/>
      <c r="RGF1642" s="18"/>
      <c r="RGG1642" s="19"/>
      <c r="RGH1642" s="18"/>
      <c r="RGI1642" s="19"/>
      <c r="RGJ1642" s="18"/>
      <c r="RGK1642" s="19"/>
      <c r="RGL1642" s="18"/>
      <c r="RGM1642" s="19"/>
      <c r="RGN1642" s="18"/>
      <c r="RGO1642" s="19"/>
      <c r="RGP1642" s="18"/>
      <c r="RGQ1642" s="19"/>
      <c r="RGR1642" s="18"/>
      <c r="RGS1642" s="19"/>
      <c r="RGT1642" s="159"/>
      <c r="RGU1642" s="160"/>
      <c r="RGV1642" s="160"/>
      <c r="RGW1642" s="18"/>
      <c r="RGX1642" s="19"/>
      <c r="RGY1642" s="18"/>
      <c r="RGZ1642" s="19"/>
      <c r="RHA1642" s="18"/>
      <c r="RHB1642" s="19"/>
      <c r="RHC1642" s="18"/>
      <c r="RHD1642" s="19"/>
      <c r="RHE1642" s="18"/>
      <c r="RHF1642" s="19"/>
      <c r="RHG1642" s="18"/>
      <c r="RHH1642" s="19"/>
      <c r="RHI1642" s="18"/>
      <c r="RHJ1642" s="19"/>
      <c r="RHK1642" s="18"/>
      <c r="RHL1642" s="19"/>
      <c r="RHM1642" s="18"/>
      <c r="RHN1642" s="19"/>
      <c r="RHO1642" s="159"/>
      <c r="RHP1642" s="160"/>
      <c r="RHQ1642" s="160"/>
      <c r="RHR1642" s="18"/>
      <c r="RHS1642" s="19"/>
      <c r="RHT1642" s="18"/>
      <c r="RHU1642" s="19"/>
      <c r="RHV1642" s="18"/>
      <c r="RHW1642" s="19"/>
      <c r="RHX1642" s="18"/>
      <c r="RHY1642" s="19"/>
      <c r="RHZ1642" s="18"/>
      <c r="RIA1642" s="19"/>
      <c r="RIB1642" s="18"/>
      <c r="RIC1642" s="19"/>
      <c r="RID1642" s="18"/>
      <c r="RIE1642" s="19"/>
      <c r="RIF1642" s="18"/>
      <c r="RIG1642" s="19"/>
      <c r="RIH1642" s="18"/>
      <c r="RII1642" s="19"/>
      <c r="RIJ1642" s="159"/>
      <c r="RIK1642" s="160"/>
      <c r="RIL1642" s="160"/>
      <c r="RIM1642" s="18"/>
      <c r="RIN1642" s="19"/>
      <c r="RIO1642" s="18"/>
      <c r="RIP1642" s="19"/>
      <c r="RIQ1642" s="18"/>
      <c r="RIR1642" s="19"/>
      <c r="RIS1642" s="18"/>
      <c r="RIT1642" s="19"/>
      <c r="RIU1642" s="18"/>
      <c r="RIV1642" s="19"/>
      <c r="RIW1642" s="18"/>
      <c r="RIX1642" s="19"/>
      <c r="RIY1642" s="18"/>
      <c r="RIZ1642" s="19"/>
      <c r="RJA1642" s="18"/>
      <c r="RJB1642" s="19"/>
      <c r="RJC1642" s="18"/>
      <c r="RJD1642" s="19"/>
      <c r="RJE1642" s="159"/>
      <c r="RJF1642" s="160"/>
      <c r="RJG1642" s="160"/>
      <c r="RJH1642" s="18"/>
      <c r="RJI1642" s="19"/>
      <c r="RJJ1642" s="18"/>
      <c r="RJK1642" s="19"/>
      <c r="RJL1642" s="18"/>
      <c r="RJM1642" s="19"/>
      <c r="RJN1642" s="18"/>
      <c r="RJO1642" s="19"/>
      <c r="RJP1642" s="18"/>
      <c r="RJQ1642" s="19"/>
      <c r="RJR1642" s="18"/>
      <c r="RJS1642" s="19"/>
      <c r="RJT1642" s="18"/>
      <c r="RJU1642" s="19"/>
      <c r="RJV1642" s="18"/>
      <c r="RJW1642" s="19"/>
      <c r="RJX1642" s="18"/>
      <c r="RJY1642" s="19"/>
      <c r="RJZ1642" s="159"/>
      <c r="RKA1642" s="160"/>
      <c r="RKB1642" s="160"/>
      <c r="RKC1642" s="18"/>
      <c r="RKD1642" s="19"/>
      <c r="RKE1642" s="18"/>
      <c r="RKF1642" s="19"/>
      <c r="RKG1642" s="18"/>
      <c r="RKH1642" s="19"/>
      <c r="RKI1642" s="18"/>
      <c r="RKJ1642" s="19"/>
      <c r="RKK1642" s="18"/>
      <c r="RKL1642" s="19"/>
      <c r="RKM1642" s="18"/>
      <c r="RKN1642" s="19"/>
      <c r="RKO1642" s="18"/>
      <c r="RKP1642" s="19"/>
      <c r="RKQ1642" s="18"/>
      <c r="RKR1642" s="19"/>
      <c r="RKS1642" s="18"/>
      <c r="RKT1642" s="19"/>
      <c r="RKU1642" s="159"/>
      <c r="RKV1642" s="160"/>
      <c r="RKW1642" s="160"/>
      <c r="RKX1642" s="18"/>
      <c r="RKY1642" s="19"/>
      <c r="RKZ1642" s="18"/>
      <c r="RLA1642" s="19"/>
      <c r="RLB1642" s="18"/>
      <c r="RLC1642" s="19"/>
      <c r="RLD1642" s="18"/>
      <c r="RLE1642" s="19"/>
      <c r="RLF1642" s="18"/>
      <c r="RLG1642" s="19"/>
      <c r="RLH1642" s="18"/>
      <c r="RLI1642" s="19"/>
      <c r="RLJ1642" s="18"/>
      <c r="RLK1642" s="19"/>
      <c r="RLL1642" s="18"/>
      <c r="RLM1642" s="19"/>
      <c r="RLN1642" s="18"/>
      <c r="RLO1642" s="19"/>
      <c r="RLP1642" s="159"/>
      <c r="RLQ1642" s="160"/>
      <c r="RLR1642" s="160"/>
      <c r="RLS1642" s="18"/>
      <c r="RLT1642" s="19"/>
      <c r="RLU1642" s="18"/>
      <c r="RLV1642" s="19"/>
      <c r="RLW1642" s="18"/>
      <c r="RLX1642" s="19"/>
      <c r="RLY1642" s="18"/>
      <c r="RLZ1642" s="19"/>
      <c r="RMA1642" s="18"/>
      <c r="RMB1642" s="19"/>
      <c r="RMC1642" s="18"/>
      <c r="RMD1642" s="19"/>
      <c r="RME1642" s="18"/>
      <c r="RMF1642" s="19"/>
      <c r="RMG1642" s="18"/>
      <c r="RMH1642" s="19"/>
      <c r="RMI1642" s="18"/>
      <c r="RMJ1642" s="19"/>
      <c r="RMK1642" s="159"/>
      <c r="RML1642" s="160"/>
      <c r="RMM1642" s="160"/>
      <c r="RMN1642" s="18"/>
      <c r="RMO1642" s="19"/>
      <c r="RMP1642" s="18"/>
      <c r="RMQ1642" s="19"/>
      <c r="RMR1642" s="18"/>
      <c r="RMS1642" s="19"/>
      <c r="RMT1642" s="18"/>
      <c r="RMU1642" s="19"/>
      <c r="RMV1642" s="18"/>
      <c r="RMW1642" s="19"/>
      <c r="RMX1642" s="18"/>
      <c r="RMY1642" s="19"/>
      <c r="RMZ1642" s="18"/>
      <c r="RNA1642" s="19"/>
      <c r="RNB1642" s="18"/>
      <c r="RNC1642" s="19"/>
      <c r="RND1642" s="18"/>
      <c r="RNE1642" s="19"/>
      <c r="RNF1642" s="159"/>
      <c r="RNG1642" s="160"/>
      <c r="RNH1642" s="160"/>
      <c r="RNI1642" s="18"/>
      <c r="RNJ1642" s="19"/>
      <c r="RNK1642" s="18"/>
      <c r="RNL1642" s="19"/>
      <c r="RNM1642" s="18"/>
      <c r="RNN1642" s="19"/>
      <c r="RNO1642" s="18"/>
      <c r="RNP1642" s="19"/>
      <c r="RNQ1642" s="18"/>
      <c r="RNR1642" s="19"/>
      <c r="RNS1642" s="18"/>
      <c r="RNT1642" s="19"/>
      <c r="RNU1642" s="18"/>
      <c r="RNV1642" s="19"/>
      <c r="RNW1642" s="18"/>
      <c r="RNX1642" s="19"/>
      <c r="RNY1642" s="18"/>
      <c r="RNZ1642" s="19"/>
      <c r="ROA1642" s="159"/>
      <c r="ROB1642" s="160"/>
      <c r="ROC1642" s="160"/>
      <c r="ROD1642" s="18"/>
      <c r="ROE1642" s="19"/>
      <c r="ROF1642" s="18"/>
      <c r="ROG1642" s="19"/>
      <c r="ROH1642" s="18"/>
      <c r="ROI1642" s="19"/>
      <c r="ROJ1642" s="18"/>
      <c r="ROK1642" s="19"/>
      <c r="ROL1642" s="18"/>
      <c r="ROM1642" s="19"/>
      <c r="RON1642" s="18"/>
      <c r="ROO1642" s="19"/>
      <c r="ROP1642" s="18"/>
      <c r="ROQ1642" s="19"/>
      <c r="ROR1642" s="18"/>
      <c r="ROS1642" s="19"/>
      <c r="ROT1642" s="18"/>
      <c r="ROU1642" s="19"/>
      <c r="ROV1642" s="159"/>
      <c r="ROW1642" s="160"/>
      <c r="ROX1642" s="160"/>
      <c r="ROY1642" s="18"/>
      <c r="ROZ1642" s="19"/>
      <c r="RPA1642" s="18"/>
      <c r="RPB1642" s="19"/>
      <c r="RPC1642" s="18"/>
      <c r="RPD1642" s="19"/>
      <c r="RPE1642" s="18"/>
      <c r="RPF1642" s="19"/>
      <c r="RPG1642" s="18"/>
      <c r="RPH1642" s="19"/>
      <c r="RPI1642" s="18"/>
      <c r="RPJ1642" s="19"/>
      <c r="RPK1642" s="18"/>
      <c r="RPL1642" s="19"/>
      <c r="RPM1642" s="18"/>
      <c r="RPN1642" s="19"/>
      <c r="RPO1642" s="18"/>
      <c r="RPP1642" s="19"/>
      <c r="RPQ1642" s="159"/>
      <c r="RPR1642" s="160"/>
      <c r="RPS1642" s="160"/>
      <c r="RPT1642" s="18"/>
      <c r="RPU1642" s="19"/>
      <c r="RPV1642" s="18"/>
      <c r="RPW1642" s="19"/>
      <c r="RPX1642" s="18"/>
      <c r="RPY1642" s="19"/>
      <c r="RPZ1642" s="18"/>
      <c r="RQA1642" s="19"/>
      <c r="RQB1642" s="18"/>
      <c r="RQC1642" s="19"/>
      <c r="RQD1642" s="18"/>
      <c r="RQE1642" s="19"/>
      <c r="RQF1642" s="18"/>
      <c r="RQG1642" s="19"/>
      <c r="RQH1642" s="18"/>
      <c r="RQI1642" s="19"/>
      <c r="RQJ1642" s="18"/>
      <c r="RQK1642" s="19"/>
      <c r="RQL1642" s="159"/>
      <c r="RQM1642" s="160"/>
      <c r="RQN1642" s="160"/>
      <c r="RQO1642" s="18"/>
      <c r="RQP1642" s="19"/>
      <c r="RQQ1642" s="18"/>
      <c r="RQR1642" s="19"/>
      <c r="RQS1642" s="18"/>
      <c r="RQT1642" s="19"/>
      <c r="RQU1642" s="18"/>
      <c r="RQV1642" s="19"/>
      <c r="RQW1642" s="18"/>
      <c r="RQX1642" s="19"/>
      <c r="RQY1642" s="18"/>
      <c r="RQZ1642" s="19"/>
      <c r="RRA1642" s="18"/>
      <c r="RRB1642" s="19"/>
      <c r="RRC1642" s="18"/>
      <c r="RRD1642" s="19"/>
      <c r="RRE1642" s="18"/>
      <c r="RRF1642" s="19"/>
      <c r="RRG1642" s="159"/>
      <c r="RRH1642" s="160"/>
      <c r="RRI1642" s="160"/>
      <c r="RRJ1642" s="18"/>
      <c r="RRK1642" s="19"/>
      <c r="RRL1642" s="18"/>
      <c r="RRM1642" s="19"/>
      <c r="RRN1642" s="18"/>
      <c r="RRO1642" s="19"/>
      <c r="RRP1642" s="18"/>
      <c r="RRQ1642" s="19"/>
      <c r="RRR1642" s="18"/>
      <c r="RRS1642" s="19"/>
      <c r="RRT1642" s="18"/>
      <c r="RRU1642" s="19"/>
      <c r="RRV1642" s="18"/>
      <c r="RRW1642" s="19"/>
      <c r="RRX1642" s="18"/>
      <c r="RRY1642" s="19"/>
      <c r="RRZ1642" s="18"/>
      <c r="RSA1642" s="19"/>
      <c r="RSB1642" s="159"/>
      <c r="RSC1642" s="160"/>
      <c r="RSD1642" s="160"/>
      <c r="RSE1642" s="18"/>
      <c r="RSF1642" s="19"/>
      <c r="RSG1642" s="18"/>
      <c r="RSH1642" s="19"/>
      <c r="RSI1642" s="18"/>
      <c r="RSJ1642" s="19"/>
      <c r="RSK1642" s="18"/>
      <c r="RSL1642" s="19"/>
      <c r="RSM1642" s="18"/>
      <c r="RSN1642" s="19"/>
      <c r="RSO1642" s="18"/>
      <c r="RSP1642" s="19"/>
      <c r="RSQ1642" s="18"/>
      <c r="RSR1642" s="19"/>
      <c r="RSS1642" s="18"/>
      <c r="RST1642" s="19"/>
      <c r="RSU1642" s="18"/>
      <c r="RSV1642" s="19"/>
      <c r="RSW1642" s="159"/>
      <c r="RSX1642" s="160"/>
      <c r="RSY1642" s="160"/>
      <c r="RSZ1642" s="18"/>
      <c r="RTA1642" s="19"/>
      <c r="RTB1642" s="18"/>
      <c r="RTC1642" s="19"/>
      <c r="RTD1642" s="18"/>
      <c r="RTE1642" s="19"/>
      <c r="RTF1642" s="18"/>
      <c r="RTG1642" s="19"/>
      <c r="RTH1642" s="18"/>
      <c r="RTI1642" s="19"/>
      <c r="RTJ1642" s="18"/>
      <c r="RTK1642" s="19"/>
      <c r="RTL1642" s="18"/>
      <c r="RTM1642" s="19"/>
      <c r="RTN1642" s="18"/>
      <c r="RTO1642" s="19"/>
      <c r="RTP1642" s="18"/>
      <c r="RTQ1642" s="19"/>
      <c r="RTR1642" s="159"/>
      <c r="RTS1642" s="160"/>
      <c r="RTT1642" s="160"/>
      <c r="RTU1642" s="18"/>
      <c r="RTV1642" s="19"/>
      <c r="RTW1642" s="18"/>
      <c r="RTX1642" s="19"/>
      <c r="RTY1642" s="18"/>
      <c r="RTZ1642" s="19"/>
      <c r="RUA1642" s="18"/>
      <c r="RUB1642" s="19"/>
      <c r="RUC1642" s="18"/>
      <c r="RUD1642" s="19"/>
      <c r="RUE1642" s="18"/>
      <c r="RUF1642" s="19"/>
      <c r="RUG1642" s="18"/>
      <c r="RUH1642" s="19"/>
      <c r="RUI1642" s="18"/>
      <c r="RUJ1642" s="19"/>
      <c r="RUK1642" s="18"/>
      <c r="RUL1642" s="19"/>
      <c r="RUM1642" s="159"/>
      <c r="RUN1642" s="160"/>
      <c r="RUO1642" s="160"/>
      <c r="RUP1642" s="18"/>
      <c r="RUQ1642" s="19"/>
      <c r="RUR1642" s="18"/>
      <c r="RUS1642" s="19"/>
      <c r="RUT1642" s="18"/>
      <c r="RUU1642" s="19"/>
      <c r="RUV1642" s="18"/>
      <c r="RUW1642" s="19"/>
      <c r="RUX1642" s="18"/>
      <c r="RUY1642" s="19"/>
      <c r="RUZ1642" s="18"/>
      <c r="RVA1642" s="19"/>
      <c r="RVB1642" s="18"/>
      <c r="RVC1642" s="19"/>
      <c r="RVD1642" s="18"/>
      <c r="RVE1642" s="19"/>
      <c r="RVF1642" s="18"/>
      <c r="RVG1642" s="19"/>
      <c r="RVH1642" s="159"/>
      <c r="RVI1642" s="160"/>
      <c r="RVJ1642" s="160"/>
      <c r="RVK1642" s="18"/>
      <c r="RVL1642" s="19"/>
      <c r="RVM1642" s="18"/>
      <c r="RVN1642" s="19"/>
      <c r="RVO1642" s="18"/>
      <c r="RVP1642" s="19"/>
      <c r="RVQ1642" s="18"/>
      <c r="RVR1642" s="19"/>
      <c r="RVS1642" s="18"/>
      <c r="RVT1642" s="19"/>
      <c r="RVU1642" s="18"/>
      <c r="RVV1642" s="19"/>
      <c r="RVW1642" s="18"/>
      <c r="RVX1642" s="19"/>
      <c r="RVY1642" s="18"/>
      <c r="RVZ1642" s="19"/>
      <c r="RWA1642" s="18"/>
      <c r="RWB1642" s="19"/>
      <c r="RWC1642" s="159"/>
      <c r="RWD1642" s="160"/>
      <c r="RWE1642" s="160"/>
      <c r="RWF1642" s="18"/>
      <c r="RWG1642" s="19"/>
      <c r="RWH1642" s="18"/>
      <c r="RWI1642" s="19"/>
      <c r="RWJ1642" s="18"/>
      <c r="RWK1642" s="19"/>
      <c r="RWL1642" s="18"/>
      <c r="RWM1642" s="19"/>
      <c r="RWN1642" s="18"/>
      <c r="RWO1642" s="19"/>
      <c r="RWP1642" s="18"/>
      <c r="RWQ1642" s="19"/>
      <c r="RWR1642" s="18"/>
      <c r="RWS1642" s="19"/>
      <c r="RWT1642" s="18"/>
      <c r="RWU1642" s="19"/>
      <c r="RWV1642" s="18"/>
      <c r="RWW1642" s="19"/>
      <c r="RWX1642" s="159"/>
      <c r="RWY1642" s="160"/>
      <c r="RWZ1642" s="160"/>
      <c r="RXA1642" s="18"/>
      <c r="RXB1642" s="19"/>
      <c r="RXC1642" s="18"/>
      <c r="RXD1642" s="19"/>
      <c r="RXE1642" s="18"/>
      <c r="RXF1642" s="19"/>
      <c r="RXG1642" s="18"/>
      <c r="RXH1642" s="19"/>
      <c r="RXI1642" s="18"/>
      <c r="RXJ1642" s="19"/>
      <c r="RXK1642" s="18"/>
      <c r="RXL1642" s="19"/>
      <c r="RXM1642" s="18"/>
      <c r="RXN1642" s="19"/>
      <c r="RXO1642" s="18"/>
      <c r="RXP1642" s="19"/>
      <c r="RXQ1642" s="18"/>
      <c r="RXR1642" s="19"/>
      <c r="RXS1642" s="159"/>
      <c r="RXT1642" s="160"/>
      <c r="RXU1642" s="160"/>
      <c r="RXV1642" s="18"/>
      <c r="RXW1642" s="19"/>
      <c r="RXX1642" s="18"/>
      <c r="RXY1642" s="19"/>
      <c r="RXZ1642" s="18"/>
      <c r="RYA1642" s="19"/>
      <c r="RYB1642" s="18"/>
      <c r="RYC1642" s="19"/>
      <c r="RYD1642" s="18"/>
      <c r="RYE1642" s="19"/>
      <c r="RYF1642" s="18"/>
      <c r="RYG1642" s="19"/>
      <c r="RYH1642" s="18"/>
      <c r="RYI1642" s="19"/>
      <c r="RYJ1642" s="18"/>
      <c r="RYK1642" s="19"/>
      <c r="RYL1642" s="18"/>
      <c r="RYM1642" s="19"/>
      <c r="RYN1642" s="159"/>
      <c r="RYO1642" s="160"/>
      <c r="RYP1642" s="160"/>
      <c r="RYQ1642" s="18"/>
      <c r="RYR1642" s="19"/>
      <c r="RYS1642" s="18"/>
      <c r="RYT1642" s="19"/>
      <c r="RYU1642" s="18"/>
      <c r="RYV1642" s="19"/>
      <c r="RYW1642" s="18"/>
      <c r="RYX1642" s="19"/>
      <c r="RYY1642" s="18"/>
      <c r="RYZ1642" s="19"/>
      <c r="RZA1642" s="18"/>
      <c r="RZB1642" s="19"/>
      <c r="RZC1642" s="18"/>
      <c r="RZD1642" s="19"/>
      <c r="RZE1642" s="18"/>
      <c r="RZF1642" s="19"/>
      <c r="RZG1642" s="18"/>
      <c r="RZH1642" s="19"/>
      <c r="RZI1642" s="159"/>
      <c r="RZJ1642" s="160"/>
      <c r="RZK1642" s="160"/>
      <c r="RZL1642" s="18"/>
      <c r="RZM1642" s="19"/>
      <c r="RZN1642" s="18"/>
      <c r="RZO1642" s="19"/>
      <c r="RZP1642" s="18"/>
      <c r="RZQ1642" s="19"/>
      <c r="RZR1642" s="18"/>
      <c r="RZS1642" s="19"/>
      <c r="RZT1642" s="18"/>
      <c r="RZU1642" s="19"/>
      <c r="RZV1642" s="18"/>
      <c r="RZW1642" s="19"/>
      <c r="RZX1642" s="18"/>
      <c r="RZY1642" s="19"/>
      <c r="RZZ1642" s="18"/>
      <c r="SAA1642" s="19"/>
      <c r="SAB1642" s="18"/>
      <c r="SAC1642" s="19"/>
      <c r="SAD1642" s="159"/>
      <c r="SAE1642" s="160"/>
      <c r="SAF1642" s="160"/>
      <c r="SAG1642" s="18"/>
      <c r="SAH1642" s="19"/>
      <c r="SAI1642" s="18"/>
      <c r="SAJ1642" s="19"/>
      <c r="SAK1642" s="18"/>
      <c r="SAL1642" s="19"/>
      <c r="SAM1642" s="18"/>
      <c r="SAN1642" s="19"/>
      <c r="SAO1642" s="18"/>
      <c r="SAP1642" s="19"/>
      <c r="SAQ1642" s="18"/>
      <c r="SAR1642" s="19"/>
      <c r="SAS1642" s="18"/>
      <c r="SAT1642" s="19"/>
      <c r="SAU1642" s="18"/>
      <c r="SAV1642" s="19"/>
      <c r="SAW1642" s="18"/>
      <c r="SAX1642" s="19"/>
      <c r="SAY1642" s="159"/>
      <c r="SAZ1642" s="160"/>
      <c r="SBA1642" s="160"/>
      <c r="SBB1642" s="18"/>
      <c r="SBC1642" s="19"/>
      <c r="SBD1642" s="18"/>
      <c r="SBE1642" s="19"/>
      <c r="SBF1642" s="18"/>
      <c r="SBG1642" s="19"/>
      <c r="SBH1642" s="18"/>
      <c r="SBI1642" s="19"/>
      <c r="SBJ1642" s="18"/>
      <c r="SBK1642" s="19"/>
      <c r="SBL1642" s="18"/>
      <c r="SBM1642" s="19"/>
      <c r="SBN1642" s="18"/>
      <c r="SBO1642" s="19"/>
      <c r="SBP1642" s="18"/>
      <c r="SBQ1642" s="19"/>
      <c r="SBR1642" s="18"/>
      <c r="SBS1642" s="19"/>
      <c r="SBT1642" s="159"/>
      <c r="SBU1642" s="160"/>
      <c r="SBV1642" s="160"/>
      <c r="SBW1642" s="18"/>
      <c r="SBX1642" s="19"/>
      <c r="SBY1642" s="18"/>
      <c r="SBZ1642" s="19"/>
      <c r="SCA1642" s="18"/>
      <c r="SCB1642" s="19"/>
      <c r="SCC1642" s="18"/>
      <c r="SCD1642" s="19"/>
      <c r="SCE1642" s="18"/>
      <c r="SCF1642" s="19"/>
      <c r="SCG1642" s="18"/>
      <c r="SCH1642" s="19"/>
      <c r="SCI1642" s="18"/>
      <c r="SCJ1642" s="19"/>
      <c r="SCK1642" s="18"/>
      <c r="SCL1642" s="19"/>
      <c r="SCM1642" s="18"/>
      <c r="SCN1642" s="19"/>
      <c r="SCO1642" s="159"/>
      <c r="SCP1642" s="160"/>
      <c r="SCQ1642" s="160"/>
      <c r="SCR1642" s="18"/>
      <c r="SCS1642" s="19"/>
      <c r="SCT1642" s="18"/>
      <c r="SCU1642" s="19"/>
      <c r="SCV1642" s="18"/>
      <c r="SCW1642" s="19"/>
      <c r="SCX1642" s="18"/>
      <c r="SCY1642" s="19"/>
      <c r="SCZ1642" s="18"/>
      <c r="SDA1642" s="19"/>
      <c r="SDB1642" s="18"/>
      <c r="SDC1642" s="19"/>
      <c r="SDD1642" s="18"/>
      <c r="SDE1642" s="19"/>
      <c r="SDF1642" s="18"/>
      <c r="SDG1642" s="19"/>
      <c r="SDH1642" s="18"/>
      <c r="SDI1642" s="19"/>
      <c r="SDJ1642" s="159"/>
      <c r="SDK1642" s="160"/>
      <c r="SDL1642" s="160"/>
      <c r="SDM1642" s="18"/>
      <c r="SDN1642" s="19"/>
      <c r="SDO1642" s="18"/>
      <c r="SDP1642" s="19"/>
      <c r="SDQ1642" s="18"/>
      <c r="SDR1642" s="19"/>
      <c r="SDS1642" s="18"/>
      <c r="SDT1642" s="19"/>
      <c r="SDU1642" s="18"/>
      <c r="SDV1642" s="19"/>
      <c r="SDW1642" s="18"/>
      <c r="SDX1642" s="19"/>
      <c r="SDY1642" s="18"/>
      <c r="SDZ1642" s="19"/>
      <c r="SEA1642" s="18"/>
      <c r="SEB1642" s="19"/>
      <c r="SEC1642" s="18"/>
      <c r="SED1642" s="19"/>
      <c r="SEE1642" s="159"/>
      <c r="SEF1642" s="160"/>
      <c r="SEG1642" s="160"/>
      <c r="SEH1642" s="18"/>
      <c r="SEI1642" s="19"/>
      <c r="SEJ1642" s="18"/>
      <c r="SEK1642" s="19"/>
      <c r="SEL1642" s="18"/>
      <c r="SEM1642" s="19"/>
      <c r="SEN1642" s="18"/>
      <c r="SEO1642" s="19"/>
      <c r="SEP1642" s="18"/>
      <c r="SEQ1642" s="19"/>
      <c r="SER1642" s="18"/>
      <c r="SES1642" s="19"/>
      <c r="SET1642" s="18"/>
      <c r="SEU1642" s="19"/>
      <c r="SEV1642" s="18"/>
      <c r="SEW1642" s="19"/>
      <c r="SEX1642" s="18"/>
      <c r="SEY1642" s="19"/>
      <c r="SEZ1642" s="159"/>
      <c r="SFA1642" s="160"/>
      <c r="SFB1642" s="160"/>
      <c r="SFC1642" s="18"/>
      <c r="SFD1642" s="19"/>
      <c r="SFE1642" s="18"/>
      <c r="SFF1642" s="19"/>
      <c r="SFG1642" s="18"/>
      <c r="SFH1642" s="19"/>
      <c r="SFI1642" s="18"/>
      <c r="SFJ1642" s="19"/>
      <c r="SFK1642" s="18"/>
      <c r="SFL1642" s="19"/>
      <c r="SFM1642" s="18"/>
      <c r="SFN1642" s="19"/>
      <c r="SFO1642" s="18"/>
      <c r="SFP1642" s="19"/>
      <c r="SFQ1642" s="18"/>
      <c r="SFR1642" s="19"/>
      <c r="SFS1642" s="18"/>
      <c r="SFT1642" s="19"/>
      <c r="SFU1642" s="159"/>
      <c r="SFV1642" s="160"/>
      <c r="SFW1642" s="160"/>
      <c r="SFX1642" s="18"/>
      <c r="SFY1642" s="19"/>
      <c r="SFZ1642" s="18"/>
      <c r="SGA1642" s="19"/>
      <c r="SGB1642" s="18"/>
      <c r="SGC1642" s="19"/>
      <c r="SGD1642" s="18"/>
      <c r="SGE1642" s="19"/>
      <c r="SGF1642" s="18"/>
      <c r="SGG1642" s="19"/>
      <c r="SGH1642" s="18"/>
      <c r="SGI1642" s="19"/>
      <c r="SGJ1642" s="18"/>
      <c r="SGK1642" s="19"/>
      <c r="SGL1642" s="18"/>
      <c r="SGM1642" s="19"/>
      <c r="SGN1642" s="18"/>
      <c r="SGO1642" s="19"/>
      <c r="SGP1642" s="159"/>
      <c r="SGQ1642" s="160"/>
      <c r="SGR1642" s="160"/>
      <c r="SGS1642" s="18"/>
      <c r="SGT1642" s="19"/>
      <c r="SGU1642" s="18"/>
      <c r="SGV1642" s="19"/>
      <c r="SGW1642" s="18"/>
      <c r="SGX1642" s="19"/>
      <c r="SGY1642" s="18"/>
      <c r="SGZ1642" s="19"/>
      <c r="SHA1642" s="18"/>
      <c r="SHB1642" s="19"/>
      <c r="SHC1642" s="18"/>
      <c r="SHD1642" s="19"/>
      <c r="SHE1642" s="18"/>
      <c r="SHF1642" s="19"/>
      <c r="SHG1642" s="18"/>
      <c r="SHH1642" s="19"/>
      <c r="SHI1642" s="18"/>
      <c r="SHJ1642" s="19"/>
      <c r="SHK1642" s="159"/>
      <c r="SHL1642" s="160"/>
      <c r="SHM1642" s="160"/>
      <c r="SHN1642" s="18"/>
      <c r="SHO1642" s="19"/>
      <c r="SHP1642" s="18"/>
      <c r="SHQ1642" s="19"/>
      <c r="SHR1642" s="18"/>
      <c r="SHS1642" s="19"/>
      <c r="SHT1642" s="18"/>
      <c r="SHU1642" s="19"/>
      <c r="SHV1642" s="18"/>
      <c r="SHW1642" s="19"/>
      <c r="SHX1642" s="18"/>
      <c r="SHY1642" s="19"/>
      <c r="SHZ1642" s="18"/>
      <c r="SIA1642" s="19"/>
      <c r="SIB1642" s="18"/>
      <c r="SIC1642" s="19"/>
      <c r="SID1642" s="18"/>
      <c r="SIE1642" s="19"/>
      <c r="SIF1642" s="159"/>
      <c r="SIG1642" s="160"/>
      <c r="SIH1642" s="160"/>
      <c r="SII1642" s="18"/>
      <c r="SIJ1642" s="19"/>
      <c r="SIK1642" s="18"/>
      <c r="SIL1642" s="19"/>
      <c r="SIM1642" s="18"/>
      <c r="SIN1642" s="19"/>
      <c r="SIO1642" s="18"/>
      <c r="SIP1642" s="19"/>
      <c r="SIQ1642" s="18"/>
      <c r="SIR1642" s="19"/>
      <c r="SIS1642" s="18"/>
      <c r="SIT1642" s="19"/>
      <c r="SIU1642" s="18"/>
      <c r="SIV1642" s="19"/>
      <c r="SIW1642" s="18"/>
      <c r="SIX1642" s="19"/>
      <c r="SIY1642" s="18"/>
      <c r="SIZ1642" s="19"/>
      <c r="SJA1642" s="159"/>
      <c r="SJB1642" s="160"/>
      <c r="SJC1642" s="160"/>
      <c r="SJD1642" s="18"/>
      <c r="SJE1642" s="19"/>
      <c r="SJF1642" s="18"/>
      <c r="SJG1642" s="19"/>
      <c r="SJH1642" s="18"/>
      <c r="SJI1642" s="19"/>
      <c r="SJJ1642" s="18"/>
      <c r="SJK1642" s="19"/>
      <c r="SJL1642" s="18"/>
      <c r="SJM1642" s="19"/>
      <c r="SJN1642" s="18"/>
      <c r="SJO1642" s="19"/>
      <c r="SJP1642" s="18"/>
      <c r="SJQ1642" s="19"/>
      <c r="SJR1642" s="18"/>
      <c r="SJS1642" s="19"/>
      <c r="SJT1642" s="18"/>
      <c r="SJU1642" s="19"/>
      <c r="SJV1642" s="159"/>
      <c r="SJW1642" s="160"/>
      <c r="SJX1642" s="160"/>
      <c r="SJY1642" s="18"/>
      <c r="SJZ1642" s="19"/>
      <c r="SKA1642" s="18"/>
      <c r="SKB1642" s="19"/>
      <c r="SKC1642" s="18"/>
      <c r="SKD1642" s="19"/>
      <c r="SKE1642" s="18"/>
      <c r="SKF1642" s="19"/>
      <c r="SKG1642" s="18"/>
      <c r="SKH1642" s="19"/>
      <c r="SKI1642" s="18"/>
      <c r="SKJ1642" s="19"/>
      <c r="SKK1642" s="18"/>
      <c r="SKL1642" s="19"/>
      <c r="SKM1642" s="18"/>
      <c r="SKN1642" s="19"/>
      <c r="SKO1642" s="18"/>
      <c r="SKP1642" s="19"/>
      <c r="SKQ1642" s="159"/>
      <c r="SKR1642" s="160"/>
      <c r="SKS1642" s="160"/>
      <c r="SKT1642" s="18"/>
      <c r="SKU1642" s="19"/>
      <c r="SKV1642" s="18"/>
      <c r="SKW1642" s="19"/>
      <c r="SKX1642" s="18"/>
      <c r="SKY1642" s="19"/>
      <c r="SKZ1642" s="18"/>
      <c r="SLA1642" s="19"/>
      <c r="SLB1642" s="18"/>
      <c r="SLC1642" s="19"/>
      <c r="SLD1642" s="18"/>
      <c r="SLE1642" s="19"/>
      <c r="SLF1642" s="18"/>
      <c r="SLG1642" s="19"/>
      <c r="SLH1642" s="18"/>
      <c r="SLI1642" s="19"/>
      <c r="SLJ1642" s="18"/>
      <c r="SLK1642" s="19"/>
      <c r="SLL1642" s="159"/>
      <c r="SLM1642" s="160"/>
      <c r="SLN1642" s="160"/>
      <c r="SLO1642" s="18"/>
      <c r="SLP1642" s="19"/>
      <c r="SLQ1642" s="18"/>
      <c r="SLR1642" s="19"/>
      <c r="SLS1642" s="18"/>
      <c r="SLT1642" s="19"/>
      <c r="SLU1642" s="18"/>
      <c r="SLV1642" s="19"/>
      <c r="SLW1642" s="18"/>
      <c r="SLX1642" s="19"/>
      <c r="SLY1642" s="18"/>
      <c r="SLZ1642" s="19"/>
      <c r="SMA1642" s="18"/>
      <c r="SMB1642" s="19"/>
      <c r="SMC1642" s="18"/>
      <c r="SMD1642" s="19"/>
      <c r="SME1642" s="18"/>
      <c r="SMF1642" s="19"/>
      <c r="SMG1642" s="159"/>
      <c r="SMH1642" s="160"/>
      <c r="SMI1642" s="160"/>
      <c r="SMJ1642" s="18"/>
      <c r="SMK1642" s="19"/>
      <c r="SML1642" s="18"/>
      <c r="SMM1642" s="19"/>
      <c r="SMN1642" s="18"/>
      <c r="SMO1642" s="19"/>
      <c r="SMP1642" s="18"/>
      <c r="SMQ1642" s="19"/>
      <c r="SMR1642" s="18"/>
      <c r="SMS1642" s="19"/>
      <c r="SMT1642" s="18"/>
      <c r="SMU1642" s="19"/>
      <c r="SMV1642" s="18"/>
      <c r="SMW1642" s="19"/>
      <c r="SMX1642" s="18"/>
      <c r="SMY1642" s="19"/>
      <c r="SMZ1642" s="18"/>
      <c r="SNA1642" s="19"/>
      <c r="SNB1642" s="159"/>
      <c r="SNC1642" s="160"/>
      <c r="SND1642" s="160"/>
      <c r="SNE1642" s="18"/>
      <c r="SNF1642" s="19"/>
      <c r="SNG1642" s="18"/>
      <c r="SNH1642" s="19"/>
      <c r="SNI1642" s="18"/>
      <c r="SNJ1642" s="19"/>
      <c r="SNK1642" s="18"/>
      <c r="SNL1642" s="19"/>
      <c r="SNM1642" s="18"/>
      <c r="SNN1642" s="19"/>
      <c r="SNO1642" s="18"/>
      <c r="SNP1642" s="19"/>
      <c r="SNQ1642" s="18"/>
      <c r="SNR1642" s="19"/>
      <c r="SNS1642" s="18"/>
      <c r="SNT1642" s="19"/>
      <c r="SNU1642" s="18"/>
      <c r="SNV1642" s="19"/>
      <c r="SNW1642" s="159"/>
      <c r="SNX1642" s="160"/>
      <c r="SNY1642" s="160"/>
      <c r="SNZ1642" s="18"/>
      <c r="SOA1642" s="19"/>
      <c r="SOB1642" s="18"/>
      <c r="SOC1642" s="19"/>
      <c r="SOD1642" s="18"/>
      <c r="SOE1642" s="19"/>
      <c r="SOF1642" s="18"/>
      <c r="SOG1642" s="19"/>
      <c r="SOH1642" s="18"/>
      <c r="SOI1642" s="19"/>
      <c r="SOJ1642" s="18"/>
      <c r="SOK1642" s="19"/>
      <c r="SOL1642" s="18"/>
      <c r="SOM1642" s="19"/>
      <c r="SON1642" s="18"/>
      <c r="SOO1642" s="19"/>
      <c r="SOP1642" s="18"/>
      <c r="SOQ1642" s="19"/>
      <c r="SOR1642" s="159"/>
      <c r="SOS1642" s="160"/>
      <c r="SOT1642" s="160"/>
      <c r="SOU1642" s="18"/>
      <c r="SOV1642" s="19"/>
      <c r="SOW1642" s="18"/>
      <c r="SOX1642" s="19"/>
      <c r="SOY1642" s="18"/>
      <c r="SOZ1642" s="19"/>
      <c r="SPA1642" s="18"/>
      <c r="SPB1642" s="19"/>
      <c r="SPC1642" s="18"/>
      <c r="SPD1642" s="19"/>
      <c r="SPE1642" s="18"/>
      <c r="SPF1642" s="19"/>
      <c r="SPG1642" s="18"/>
      <c r="SPH1642" s="19"/>
      <c r="SPI1642" s="18"/>
      <c r="SPJ1642" s="19"/>
      <c r="SPK1642" s="18"/>
      <c r="SPL1642" s="19"/>
      <c r="SPM1642" s="159"/>
      <c r="SPN1642" s="160"/>
      <c r="SPO1642" s="160"/>
      <c r="SPP1642" s="18"/>
      <c r="SPQ1642" s="19"/>
      <c r="SPR1642" s="18"/>
      <c r="SPS1642" s="19"/>
      <c r="SPT1642" s="18"/>
      <c r="SPU1642" s="19"/>
      <c r="SPV1642" s="18"/>
      <c r="SPW1642" s="19"/>
      <c r="SPX1642" s="18"/>
      <c r="SPY1642" s="19"/>
      <c r="SPZ1642" s="18"/>
      <c r="SQA1642" s="19"/>
      <c r="SQB1642" s="18"/>
      <c r="SQC1642" s="19"/>
      <c r="SQD1642" s="18"/>
      <c r="SQE1642" s="19"/>
      <c r="SQF1642" s="18"/>
      <c r="SQG1642" s="19"/>
      <c r="SQH1642" s="159"/>
      <c r="SQI1642" s="160"/>
      <c r="SQJ1642" s="160"/>
      <c r="SQK1642" s="18"/>
      <c r="SQL1642" s="19"/>
      <c r="SQM1642" s="18"/>
      <c r="SQN1642" s="19"/>
      <c r="SQO1642" s="18"/>
      <c r="SQP1642" s="19"/>
      <c r="SQQ1642" s="18"/>
      <c r="SQR1642" s="19"/>
      <c r="SQS1642" s="18"/>
      <c r="SQT1642" s="19"/>
      <c r="SQU1642" s="18"/>
      <c r="SQV1642" s="19"/>
      <c r="SQW1642" s="18"/>
      <c r="SQX1642" s="19"/>
      <c r="SQY1642" s="18"/>
      <c r="SQZ1642" s="19"/>
      <c r="SRA1642" s="18"/>
      <c r="SRB1642" s="19"/>
      <c r="SRC1642" s="159"/>
      <c r="SRD1642" s="160"/>
      <c r="SRE1642" s="160"/>
      <c r="SRF1642" s="18"/>
      <c r="SRG1642" s="19"/>
      <c r="SRH1642" s="18"/>
      <c r="SRI1642" s="19"/>
      <c r="SRJ1642" s="18"/>
      <c r="SRK1642" s="19"/>
      <c r="SRL1642" s="18"/>
      <c r="SRM1642" s="19"/>
      <c r="SRN1642" s="18"/>
      <c r="SRO1642" s="19"/>
      <c r="SRP1642" s="18"/>
      <c r="SRQ1642" s="19"/>
      <c r="SRR1642" s="18"/>
      <c r="SRS1642" s="19"/>
      <c r="SRT1642" s="18"/>
      <c r="SRU1642" s="19"/>
      <c r="SRV1642" s="18"/>
      <c r="SRW1642" s="19"/>
      <c r="SRX1642" s="159"/>
      <c r="SRY1642" s="160"/>
      <c r="SRZ1642" s="160"/>
      <c r="SSA1642" s="18"/>
      <c r="SSB1642" s="19"/>
      <c r="SSC1642" s="18"/>
      <c r="SSD1642" s="19"/>
      <c r="SSE1642" s="18"/>
      <c r="SSF1642" s="19"/>
      <c r="SSG1642" s="18"/>
      <c r="SSH1642" s="19"/>
      <c r="SSI1642" s="18"/>
      <c r="SSJ1642" s="19"/>
      <c r="SSK1642" s="18"/>
      <c r="SSL1642" s="19"/>
      <c r="SSM1642" s="18"/>
      <c r="SSN1642" s="19"/>
      <c r="SSO1642" s="18"/>
      <c r="SSP1642" s="19"/>
      <c r="SSQ1642" s="18"/>
      <c r="SSR1642" s="19"/>
      <c r="SSS1642" s="159"/>
      <c r="SST1642" s="160"/>
      <c r="SSU1642" s="160"/>
      <c r="SSV1642" s="18"/>
      <c r="SSW1642" s="19"/>
      <c r="SSX1642" s="18"/>
      <c r="SSY1642" s="19"/>
      <c r="SSZ1642" s="18"/>
      <c r="STA1642" s="19"/>
      <c r="STB1642" s="18"/>
      <c r="STC1642" s="19"/>
      <c r="STD1642" s="18"/>
      <c r="STE1642" s="19"/>
      <c r="STF1642" s="18"/>
      <c r="STG1642" s="19"/>
      <c r="STH1642" s="18"/>
      <c r="STI1642" s="19"/>
      <c r="STJ1642" s="18"/>
      <c r="STK1642" s="19"/>
      <c r="STL1642" s="18"/>
      <c r="STM1642" s="19"/>
      <c r="STN1642" s="159"/>
      <c r="STO1642" s="160"/>
      <c r="STP1642" s="160"/>
      <c r="STQ1642" s="18"/>
      <c r="STR1642" s="19"/>
      <c r="STS1642" s="18"/>
      <c r="STT1642" s="19"/>
      <c r="STU1642" s="18"/>
      <c r="STV1642" s="19"/>
      <c r="STW1642" s="18"/>
      <c r="STX1642" s="19"/>
      <c r="STY1642" s="18"/>
      <c r="STZ1642" s="19"/>
      <c r="SUA1642" s="18"/>
      <c r="SUB1642" s="19"/>
      <c r="SUC1642" s="18"/>
      <c r="SUD1642" s="19"/>
      <c r="SUE1642" s="18"/>
      <c r="SUF1642" s="19"/>
      <c r="SUG1642" s="18"/>
      <c r="SUH1642" s="19"/>
      <c r="SUI1642" s="159"/>
      <c r="SUJ1642" s="160"/>
      <c r="SUK1642" s="160"/>
      <c r="SUL1642" s="18"/>
      <c r="SUM1642" s="19"/>
      <c r="SUN1642" s="18"/>
      <c r="SUO1642" s="19"/>
      <c r="SUP1642" s="18"/>
      <c r="SUQ1642" s="19"/>
      <c r="SUR1642" s="18"/>
      <c r="SUS1642" s="19"/>
      <c r="SUT1642" s="18"/>
      <c r="SUU1642" s="19"/>
      <c r="SUV1642" s="18"/>
      <c r="SUW1642" s="19"/>
      <c r="SUX1642" s="18"/>
      <c r="SUY1642" s="19"/>
      <c r="SUZ1642" s="18"/>
      <c r="SVA1642" s="19"/>
      <c r="SVB1642" s="18"/>
      <c r="SVC1642" s="19"/>
      <c r="SVD1642" s="159"/>
      <c r="SVE1642" s="160"/>
      <c r="SVF1642" s="160"/>
      <c r="SVG1642" s="18"/>
      <c r="SVH1642" s="19"/>
      <c r="SVI1642" s="18"/>
      <c r="SVJ1642" s="19"/>
      <c r="SVK1642" s="18"/>
      <c r="SVL1642" s="19"/>
      <c r="SVM1642" s="18"/>
      <c r="SVN1642" s="19"/>
      <c r="SVO1642" s="18"/>
      <c r="SVP1642" s="19"/>
      <c r="SVQ1642" s="18"/>
      <c r="SVR1642" s="19"/>
      <c r="SVS1642" s="18"/>
      <c r="SVT1642" s="19"/>
      <c r="SVU1642" s="18"/>
      <c r="SVV1642" s="19"/>
      <c r="SVW1642" s="18"/>
      <c r="SVX1642" s="19"/>
      <c r="SVY1642" s="159"/>
      <c r="SVZ1642" s="160"/>
      <c r="SWA1642" s="160"/>
      <c r="SWB1642" s="18"/>
      <c r="SWC1642" s="19"/>
      <c r="SWD1642" s="18"/>
      <c r="SWE1642" s="19"/>
      <c r="SWF1642" s="18"/>
      <c r="SWG1642" s="19"/>
      <c r="SWH1642" s="18"/>
      <c r="SWI1642" s="19"/>
      <c r="SWJ1642" s="18"/>
      <c r="SWK1642" s="19"/>
      <c r="SWL1642" s="18"/>
      <c r="SWM1642" s="19"/>
      <c r="SWN1642" s="18"/>
      <c r="SWO1642" s="19"/>
      <c r="SWP1642" s="18"/>
      <c r="SWQ1642" s="19"/>
      <c r="SWR1642" s="18"/>
      <c r="SWS1642" s="19"/>
      <c r="SWT1642" s="159"/>
      <c r="SWU1642" s="160"/>
      <c r="SWV1642" s="160"/>
      <c r="SWW1642" s="18"/>
      <c r="SWX1642" s="19"/>
      <c r="SWY1642" s="18"/>
      <c r="SWZ1642" s="19"/>
      <c r="SXA1642" s="18"/>
      <c r="SXB1642" s="19"/>
      <c r="SXC1642" s="18"/>
      <c r="SXD1642" s="19"/>
      <c r="SXE1642" s="18"/>
      <c r="SXF1642" s="19"/>
      <c r="SXG1642" s="18"/>
      <c r="SXH1642" s="19"/>
      <c r="SXI1642" s="18"/>
      <c r="SXJ1642" s="19"/>
      <c r="SXK1642" s="18"/>
      <c r="SXL1642" s="19"/>
      <c r="SXM1642" s="18"/>
      <c r="SXN1642" s="19"/>
      <c r="SXO1642" s="159"/>
      <c r="SXP1642" s="160"/>
      <c r="SXQ1642" s="160"/>
      <c r="SXR1642" s="18"/>
      <c r="SXS1642" s="19"/>
      <c r="SXT1642" s="18"/>
      <c r="SXU1642" s="19"/>
      <c r="SXV1642" s="18"/>
      <c r="SXW1642" s="19"/>
      <c r="SXX1642" s="18"/>
      <c r="SXY1642" s="19"/>
      <c r="SXZ1642" s="18"/>
      <c r="SYA1642" s="19"/>
      <c r="SYB1642" s="18"/>
      <c r="SYC1642" s="19"/>
      <c r="SYD1642" s="18"/>
      <c r="SYE1642" s="19"/>
      <c r="SYF1642" s="18"/>
      <c r="SYG1642" s="19"/>
      <c r="SYH1642" s="18"/>
      <c r="SYI1642" s="19"/>
      <c r="SYJ1642" s="159"/>
      <c r="SYK1642" s="160"/>
      <c r="SYL1642" s="160"/>
      <c r="SYM1642" s="18"/>
      <c r="SYN1642" s="19"/>
      <c r="SYO1642" s="18"/>
      <c r="SYP1642" s="19"/>
      <c r="SYQ1642" s="18"/>
      <c r="SYR1642" s="19"/>
      <c r="SYS1642" s="18"/>
      <c r="SYT1642" s="19"/>
      <c r="SYU1642" s="18"/>
      <c r="SYV1642" s="19"/>
      <c r="SYW1642" s="18"/>
      <c r="SYX1642" s="19"/>
      <c r="SYY1642" s="18"/>
      <c r="SYZ1642" s="19"/>
      <c r="SZA1642" s="18"/>
      <c r="SZB1642" s="19"/>
      <c r="SZC1642" s="18"/>
      <c r="SZD1642" s="19"/>
      <c r="SZE1642" s="159"/>
      <c r="SZF1642" s="160"/>
      <c r="SZG1642" s="160"/>
      <c r="SZH1642" s="18"/>
      <c r="SZI1642" s="19"/>
      <c r="SZJ1642" s="18"/>
      <c r="SZK1642" s="19"/>
      <c r="SZL1642" s="18"/>
      <c r="SZM1642" s="19"/>
      <c r="SZN1642" s="18"/>
      <c r="SZO1642" s="19"/>
      <c r="SZP1642" s="18"/>
      <c r="SZQ1642" s="19"/>
      <c r="SZR1642" s="18"/>
      <c r="SZS1642" s="19"/>
      <c r="SZT1642" s="18"/>
      <c r="SZU1642" s="19"/>
      <c r="SZV1642" s="18"/>
      <c r="SZW1642" s="19"/>
      <c r="SZX1642" s="18"/>
      <c r="SZY1642" s="19"/>
      <c r="SZZ1642" s="159"/>
      <c r="TAA1642" s="160"/>
      <c r="TAB1642" s="160"/>
      <c r="TAC1642" s="18"/>
      <c r="TAD1642" s="19"/>
      <c r="TAE1642" s="18"/>
      <c r="TAF1642" s="19"/>
      <c r="TAG1642" s="18"/>
      <c r="TAH1642" s="19"/>
      <c r="TAI1642" s="18"/>
      <c r="TAJ1642" s="19"/>
      <c r="TAK1642" s="18"/>
      <c r="TAL1642" s="19"/>
      <c r="TAM1642" s="18"/>
      <c r="TAN1642" s="19"/>
      <c r="TAO1642" s="18"/>
      <c r="TAP1642" s="19"/>
      <c r="TAQ1642" s="18"/>
      <c r="TAR1642" s="19"/>
      <c r="TAS1642" s="18"/>
      <c r="TAT1642" s="19"/>
      <c r="TAU1642" s="159"/>
      <c r="TAV1642" s="160"/>
      <c r="TAW1642" s="160"/>
      <c r="TAX1642" s="18"/>
      <c r="TAY1642" s="19"/>
      <c r="TAZ1642" s="18"/>
      <c r="TBA1642" s="19"/>
      <c r="TBB1642" s="18"/>
      <c r="TBC1642" s="19"/>
      <c r="TBD1642" s="18"/>
      <c r="TBE1642" s="19"/>
      <c r="TBF1642" s="18"/>
      <c r="TBG1642" s="19"/>
      <c r="TBH1642" s="18"/>
      <c r="TBI1642" s="19"/>
      <c r="TBJ1642" s="18"/>
      <c r="TBK1642" s="19"/>
      <c r="TBL1642" s="18"/>
      <c r="TBM1642" s="19"/>
      <c r="TBN1642" s="18"/>
      <c r="TBO1642" s="19"/>
      <c r="TBP1642" s="159"/>
      <c r="TBQ1642" s="160"/>
      <c r="TBR1642" s="160"/>
      <c r="TBS1642" s="18"/>
      <c r="TBT1642" s="19"/>
      <c r="TBU1642" s="18"/>
      <c r="TBV1642" s="19"/>
      <c r="TBW1642" s="18"/>
      <c r="TBX1642" s="19"/>
      <c r="TBY1642" s="18"/>
      <c r="TBZ1642" s="19"/>
      <c r="TCA1642" s="18"/>
      <c r="TCB1642" s="19"/>
      <c r="TCC1642" s="18"/>
      <c r="TCD1642" s="19"/>
      <c r="TCE1642" s="18"/>
      <c r="TCF1642" s="19"/>
      <c r="TCG1642" s="18"/>
      <c r="TCH1642" s="19"/>
      <c r="TCI1642" s="18"/>
      <c r="TCJ1642" s="19"/>
      <c r="TCK1642" s="159"/>
      <c r="TCL1642" s="160"/>
      <c r="TCM1642" s="160"/>
      <c r="TCN1642" s="18"/>
      <c r="TCO1642" s="19"/>
      <c r="TCP1642" s="18"/>
      <c r="TCQ1642" s="19"/>
      <c r="TCR1642" s="18"/>
      <c r="TCS1642" s="19"/>
      <c r="TCT1642" s="18"/>
      <c r="TCU1642" s="19"/>
      <c r="TCV1642" s="18"/>
      <c r="TCW1642" s="19"/>
      <c r="TCX1642" s="18"/>
      <c r="TCY1642" s="19"/>
      <c r="TCZ1642" s="18"/>
      <c r="TDA1642" s="19"/>
      <c r="TDB1642" s="18"/>
      <c r="TDC1642" s="19"/>
      <c r="TDD1642" s="18"/>
      <c r="TDE1642" s="19"/>
      <c r="TDF1642" s="159"/>
      <c r="TDG1642" s="160"/>
      <c r="TDH1642" s="160"/>
      <c r="TDI1642" s="18"/>
      <c r="TDJ1642" s="19"/>
      <c r="TDK1642" s="18"/>
      <c r="TDL1642" s="19"/>
      <c r="TDM1642" s="18"/>
      <c r="TDN1642" s="19"/>
      <c r="TDO1642" s="18"/>
      <c r="TDP1642" s="19"/>
      <c r="TDQ1642" s="18"/>
      <c r="TDR1642" s="19"/>
      <c r="TDS1642" s="18"/>
      <c r="TDT1642" s="19"/>
      <c r="TDU1642" s="18"/>
      <c r="TDV1642" s="19"/>
      <c r="TDW1642" s="18"/>
      <c r="TDX1642" s="19"/>
      <c r="TDY1642" s="18"/>
      <c r="TDZ1642" s="19"/>
      <c r="TEA1642" s="159"/>
      <c r="TEB1642" s="160"/>
      <c r="TEC1642" s="160"/>
      <c r="TED1642" s="18"/>
      <c r="TEE1642" s="19"/>
      <c r="TEF1642" s="18"/>
      <c r="TEG1642" s="19"/>
      <c r="TEH1642" s="18"/>
      <c r="TEI1642" s="19"/>
      <c r="TEJ1642" s="18"/>
      <c r="TEK1642" s="19"/>
      <c r="TEL1642" s="18"/>
      <c r="TEM1642" s="19"/>
      <c r="TEN1642" s="18"/>
      <c r="TEO1642" s="19"/>
      <c r="TEP1642" s="18"/>
      <c r="TEQ1642" s="19"/>
      <c r="TER1642" s="18"/>
      <c r="TES1642" s="19"/>
      <c r="TET1642" s="18"/>
      <c r="TEU1642" s="19"/>
      <c r="TEV1642" s="159"/>
      <c r="TEW1642" s="160"/>
      <c r="TEX1642" s="160"/>
      <c r="TEY1642" s="18"/>
      <c r="TEZ1642" s="19"/>
      <c r="TFA1642" s="18"/>
      <c r="TFB1642" s="19"/>
      <c r="TFC1642" s="18"/>
      <c r="TFD1642" s="19"/>
      <c r="TFE1642" s="18"/>
      <c r="TFF1642" s="19"/>
      <c r="TFG1642" s="18"/>
      <c r="TFH1642" s="19"/>
      <c r="TFI1642" s="18"/>
      <c r="TFJ1642" s="19"/>
      <c r="TFK1642" s="18"/>
      <c r="TFL1642" s="19"/>
      <c r="TFM1642" s="18"/>
      <c r="TFN1642" s="19"/>
      <c r="TFO1642" s="18"/>
      <c r="TFP1642" s="19"/>
      <c r="TFQ1642" s="159"/>
      <c r="TFR1642" s="160"/>
      <c r="TFS1642" s="160"/>
      <c r="TFT1642" s="18"/>
      <c r="TFU1642" s="19"/>
      <c r="TFV1642" s="18"/>
      <c r="TFW1642" s="19"/>
      <c r="TFX1642" s="18"/>
      <c r="TFY1642" s="19"/>
      <c r="TFZ1642" s="18"/>
      <c r="TGA1642" s="19"/>
      <c r="TGB1642" s="18"/>
      <c r="TGC1642" s="19"/>
      <c r="TGD1642" s="18"/>
      <c r="TGE1642" s="19"/>
      <c r="TGF1642" s="18"/>
      <c r="TGG1642" s="19"/>
      <c r="TGH1642" s="18"/>
      <c r="TGI1642" s="19"/>
      <c r="TGJ1642" s="18"/>
      <c r="TGK1642" s="19"/>
      <c r="TGL1642" s="159"/>
      <c r="TGM1642" s="160"/>
      <c r="TGN1642" s="160"/>
      <c r="TGO1642" s="18"/>
      <c r="TGP1642" s="19"/>
      <c r="TGQ1642" s="18"/>
      <c r="TGR1642" s="19"/>
      <c r="TGS1642" s="18"/>
      <c r="TGT1642" s="19"/>
      <c r="TGU1642" s="18"/>
      <c r="TGV1642" s="19"/>
      <c r="TGW1642" s="18"/>
      <c r="TGX1642" s="19"/>
      <c r="TGY1642" s="18"/>
      <c r="TGZ1642" s="19"/>
      <c r="THA1642" s="18"/>
      <c r="THB1642" s="19"/>
      <c r="THC1642" s="18"/>
      <c r="THD1642" s="19"/>
      <c r="THE1642" s="18"/>
      <c r="THF1642" s="19"/>
      <c r="THG1642" s="159"/>
      <c r="THH1642" s="160"/>
      <c r="THI1642" s="160"/>
      <c r="THJ1642" s="18"/>
      <c r="THK1642" s="19"/>
      <c r="THL1642" s="18"/>
      <c r="THM1642" s="19"/>
      <c r="THN1642" s="18"/>
      <c r="THO1642" s="19"/>
      <c r="THP1642" s="18"/>
      <c r="THQ1642" s="19"/>
      <c r="THR1642" s="18"/>
      <c r="THS1642" s="19"/>
      <c r="THT1642" s="18"/>
      <c r="THU1642" s="19"/>
      <c r="THV1642" s="18"/>
      <c r="THW1642" s="19"/>
      <c r="THX1642" s="18"/>
      <c r="THY1642" s="19"/>
      <c r="THZ1642" s="18"/>
      <c r="TIA1642" s="19"/>
      <c r="TIB1642" s="159"/>
      <c r="TIC1642" s="160"/>
      <c r="TID1642" s="160"/>
      <c r="TIE1642" s="18"/>
      <c r="TIF1642" s="19"/>
      <c r="TIG1642" s="18"/>
      <c r="TIH1642" s="19"/>
      <c r="TII1642" s="18"/>
      <c r="TIJ1642" s="19"/>
      <c r="TIK1642" s="18"/>
      <c r="TIL1642" s="19"/>
      <c r="TIM1642" s="18"/>
      <c r="TIN1642" s="19"/>
      <c r="TIO1642" s="18"/>
      <c r="TIP1642" s="19"/>
      <c r="TIQ1642" s="18"/>
      <c r="TIR1642" s="19"/>
      <c r="TIS1642" s="18"/>
      <c r="TIT1642" s="19"/>
      <c r="TIU1642" s="18"/>
      <c r="TIV1642" s="19"/>
      <c r="TIW1642" s="159"/>
      <c r="TIX1642" s="160"/>
      <c r="TIY1642" s="160"/>
      <c r="TIZ1642" s="18"/>
      <c r="TJA1642" s="19"/>
      <c r="TJB1642" s="18"/>
      <c r="TJC1642" s="19"/>
      <c r="TJD1642" s="18"/>
      <c r="TJE1642" s="19"/>
      <c r="TJF1642" s="18"/>
      <c r="TJG1642" s="19"/>
      <c r="TJH1642" s="18"/>
      <c r="TJI1642" s="19"/>
      <c r="TJJ1642" s="18"/>
      <c r="TJK1642" s="19"/>
      <c r="TJL1642" s="18"/>
      <c r="TJM1642" s="19"/>
      <c r="TJN1642" s="18"/>
      <c r="TJO1642" s="19"/>
      <c r="TJP1642" s="18"/>
      <c r="TJQ1642" s="19"/>
      <c r="TJR1642" s="159"/>
      <c r="TJS1642" s="160"/>
      <c r="TJT1642" s="160"/>
      <c r="TJU1642" s="18"/>
      <c r="TJV1642" s="19"/>
      <c r="TJW1642" s="18"/>
      <c r="TJX1642" s="19"/>
      <c r="TJY1642" s="18"/>
      <c r="TJZ1642" s="19"/>
      <c r="TKA1642" s="18"/>
      <c r="TKB1642" s="19"/>
      <c r="TKC1642" s="18"/>
      <c r="TKD1642" s="19"/>
      <c r="TKE1642" s="18"/>
      <c r="TKF1642" s="19"/>
      <c r="TKG1642" s="18"/>
      <c r="TKH1642" s="19"/>
      <c r="TKI1642" s="18"/>
      <c r="TKJ1642" s="19"/>
      <c r="TKK1642" s="18"/>
      <c r="TKL1642" s="19"/>
      <c r="TKM1642" s="159"/>
      <c r="TKN1642" s="160"/>
      <c r="TKO1642" s="160"/>
      <c r="TKP1642" s="18"/>
      <c r="TKQ1642" s="19"/>
      <c r="TKR1642" s="18"/>
      <c r="TKS1642" s="19"/>
      <c r="TKT1642" s="18"/>
      <c r="TKU1642" s="19"/>
      <c r="TKV1642" s="18"/>
      <c r="TKW1642" s="19"/>
      <c r="TKX1642" s="18"/>
      <c r="TKY1642" s="19"/>
      <c r="TKZ1642" s="18"/>
      <c r="TLA1642" s="19"/>
      <c r="TLB1642" s="18"/>
      <c r="TLC1642" s="19"/>
      <c r="TLD1642" s="18"/>
      <c r="TLE1642" s="19"/>
      <c r="TLF1642" s="18"/>
      <c r="TLG1642" s="19"/>
      <c r="TLH1642" s="159"/>
      <c r="TLI1642" s="160"/>
      <c r="TLJ1642" s="160"/>
      <c r="TLK1642" s="18"/>
      <c r="TLL1642" s="19"/>
      <c r="TLM1642" s="18"/>
      <c r="TLN1642" s="19"/>
      <c r="TLO1642" s="18"/>
      <c r="TLP1642" s="19"/>
      <c r="TLQ1642" s="18"/>
      <c r="TLR1642" s="19"/>
      <c r="TLS1642" s="18"/>
      <c r="TLT1642" s="19"/>
      <c r="TLU1642" s="18"/>
      <c r="TLV1642" s="19"/>
      <c r="TLW1642" s="18"/>
      <c r="TLX1642" s="19"/>
      <c r="TLY1642" s="18"/>
      <c r="TLZ1642" s="19"/>
      <c r="TMA1642" s="18"/>
      <c r="TMB1642" s="19"/>
      <c r="TMC1642" s="159"/>
      <c r="TMD1642" s="160"/>
      <c r="TME1642" s="160"/>
      <c r="TMF1642" s="18"/>
      <c r="TMG1642" s="19"/>
      <c r="TMH1642" s="18"/>
      <c r="TMI1642" s="19"/>
      <c r="TMJ1642" s="18"/>
      <c r="TMK1642" s="19"/>
      <c r="TML1642" s="18"/>
      <c r="TMM1642" s="19"/>
      <c r="TMN1642" s="18"/>
      <c r="TMO1642" s="19"/>
      <c r="TMP1642" s="18"/>
      <c r="TMQ1642" s="19"/>
      <c r="TMR1642" s="18"/>
      <c r="TMS1642" s="19"/>
      <c r="TMT1642" s="18"/>
      <c r="TMU1642" s="19"/>
      <c r="TMV1642" s="18"/>
      <c r="TMW1642" s="19"/>
      <c r="TMX1642" s="159"/>
      <c r="TMY1642" s="160"/>
      <c r="TMZ1642" s="160"/>
      <c r="TNA1642" s="18"/>
      <c r="TNB1642" s="19"/>
      <c r="TNC1642" s="18"/>
      <c r="TND1642" s="19"/>
      <c r="TNE1642" s="18"/>
      <c r="TNF1642" s="19"/>
      <c r="TNG1642" s="18"/>
      <c r="TNH1642" s="19"/>
      <c r="TNI1642" s="18"/>
      <c r="TNJ1642" s="19"/>
      <c r="TNK1642" s="18"/>
      <c r="TNL1642" s="19"/>
      <c r="TNM1642" s="18"/>
      <c r="TNN1642" s="19"/>
      <c r="TNO1642" s="18"/>
      <c r="TNP1642" s="19"/>
      <c r="TNQ1642" s="18"/>
      <c r="TNR1642" s="19"/>
      <c r="TNS1642" s="159"/>
      <c r="TNT1642" s="160"/>
      <c r="TNU1642" s="160"/>
      <c r="TNV1642" s="18"/>
      <c r="TNW1642" s="19"/>
      <c r="TNX1642" s="18"/>
      <c r="TNY1642" s="19"/>
      <c r="TNZ1642" s="18"/>
      <c r="TOA1642" s="19"/>
      <c r="TOB1642" s="18"/>
      <c r="TOC1642" s="19"/>
      <c r="TOD1642" s="18"/>
      <c r="TOE1642" s="19"/>
      <c r="TOF1642" s="18"/>
      <c r="TOG1642" s="19"/>
      <c r="TOH1642" s="18"/>
      <c r="TOI1642" s="19"/>
      <c r="TOJ1642" s="18"/>
      <c r="TOK1642" s="19"/>
      <c r="TOL1642" s="18"/>
      <c r="TOM1642" s="19"/>
      <c r="TON1642" s="159"/>
      <c r="TOO1642" s="160"/>
      <c r="TOP1642" s="160"/>
      <c r="TOQ1642" s="18"/>
      <c r="TOR1642" s="19"/>
      <c r="TOS1642" s="18"/>
      <c r="TOT1642" s="19"/>
      <c r="TOU1642" s="18"/>
      <c r="TOV1642" s="19"/>
      <c r="TOW1642" s="18"/>
      <c r="TOX1642" s="19"/>
      <c r="TOY1642" s="18"/>
      <c r="TOZ1642" s="19"/>
      <c r="TPA1642" s="18"/>
      <c r="TPB1642" s="19"/>
      <c r="TPC1642" s="18"/>
      <c r="TPD1642" s="19"/>
      <c r="TPE1642" s="18"/>
      <c r="TPF1642" s="19"/>
      <c r="TPG1642" s="18"/>
      <c r="TPH1642" s="19"/>
      <c r="TPI1642" s="159"/>
      <c r="TPJ1642" s="160"/>
      <c r="TPK1642" s="160"/>
      <c r="TPL1642" s="18"/>
      <c r="TPM1642" s="19"/>
      <c r="TPN1642" s="18"/>
      <c r="TPO1642" s="19"/>
      <c r="TPP1642" s="18"/>
      <c r="TPQ1642" s="19"/>
      <c r="TPR1642" s="18"/>
      <c r="TPS1642" s="19"/>
      <c r="TPT1642" s="18"/>
      <c r="TPU1642" s="19"/>
      <c r="TPV1642" s="18"/>
      <c r="TPW1642" s="19"/>
      <c r="TPX1642" s="18"/>
      <c r="TPY1642" s="19"/>
      <c r="TPZ1642" s="18"/>
      <c r="TQA1642" s="19"/>
      <c r="TQB1642" s="18"/>
      <c r="TQC1642" s="19"/>
      <c r="TQD1642" s="159"/>
      <c r="TQE1642" s="160"/>
      <c r="TQF1642" s="160"/>
      <c r="TQG1642" s="18"/>
      <c r="TQH1642" s="19"/>
      <c r="TQI1642" s="18"/>
      <c r="TQJ1642" s="19"/>
      <c r="TQK1642" s="18"/>
      <c r="TQL1642" s="19"/>
      <c r="TQM1642" s="18"/>
      <c r="TQN1642" s="19"/>
      <c r="TQO1642" s="18"/>
      <c r="TQP1642" s="19"/>
      <c r="TQQ1642" s="18"/>
      <c r="TQR1642" s="19"/>
      <c r="TQS1642" s="18"/>
      <c r="TQT1642" s="19"/>
      <c r="TQU1642" s="18"/>
      <c r="TQV1642" s="19"/>
      <c r="TQW1642" s="18"/>
      <c r="TQX1642" s="19"/>
      <c r="TQY1642" s="159"/>
      <c r="TQZ1642" s="160"/>
      <c r="TRA1642" s="160"/>
      <c r="TRB1642" s="18"/>
      <c r="TRC1642" s="19"/>
      <c r="TRD1642" s="18"/>
      <c r="TRE1642" s="19"/>
      <c r="TRF1642" s="18"/>
      <c r="TRG1642" s="19"/>
      <c r="TRH1642" s="18"/>
      <c r="TRI1642" s="19"/>
      <c r="TRJ1642" s="18"/>
      <c r="TRK1642" s="19"/>
      <c r="TRL1642" s="18"/>
      <c r="TRM1642" s="19"/>
      <c r="TRN1642" s="18"/>
      <c r="TRO1642" s="19"/>
      <c r="TRP1642" s="18"/>
      <c r="TRQ1642" s="19"/>
      <c r="TRR1642" s="18"/>
      <c r="TRS1642" s="19"/>
      <c r="TRT1642" s="159"/>
      <c r="TRU1642" s="160"/>
      <c r="TRV1642" s="160"/>
      <c r="TRW1642" s="18"/>
      <c r="TRX1642" s="19"/>
      <c r="TRY1642" s="18"/>
      <c r="TRZ1642" s="19"/>
      <c r="TSA1642" s="18"/>
      <c r="TSB1642" s="19"/>
      <c r="TSC1642" s="18"/>
      <c r="TSD1642" s="19"/>
      <c r="TSE1642" s="18"/>
      <c r="TSF1642" s="19"/>
      <c r="TSG1642" s="18"/>
      <c r="TSH1642" s="19"/>
      <c r="TSI1642" s="18"/>
      <c r="TSJ1642" s="19"/>
      <c r="TSK1642" s="18"/>
      <c r="TSL1642" s="19"/>
      <c r="TSM1642" s="18"/>
      <c r="TSN1642" s="19"/>
      <c r="TSO1642" s="159"/>
      <c r="TSP1642" s="160"/>
      <c r="TSQ1642" s="160"/>
      <c r="TSR1642" s="18"/>
      <c r="TSS1642" s="19"/>
      <c r="TST1642" s="18"/>
      <c r="TSU1642" s="19"/>
      <c r="TSV1642" s="18"/>
      <c r="TSW1642" s="19"/>
      <c r="TSX1642" s="18"/>
      <c r="TSY1642" s="19"/>
      <c r="TSZ1642" s="18"/>
      <c r="TTA1642" s="19"/>
      <c r="TTB1642" s="18"/>
      <c r="TTC1642" s="19"/>
      <c r="TTD1642" s="18"/>
      <c r="TTE1642" s="19"/>
      <c r="TTF1642" s="18"/>
      <c r="TTG1642" s="19"/>
      <c r="TTH1642" s="18"/>
      <c r="TTI1642" s="19"/>
      <c r="TTJ1642" s="159"/>
      <c r="TTK1642" s="160"/>
      <c r="TTL1642" s="160"/>
      <c r="TTM1642" s="18"/>
      <c r="TTN1642" s="19"/>
      <c r="TTO1642" s="18"/>
      <c r="TTP1642" s="19"/>
      <c r="TTQ1642" s="18"/>
      <c r="TTR1642" s="19"/>
      <c r="TTS1642" s="18"/>
      <c r="TTT1642" s="19"/>
      <c r="TTU1642" s="18"/>
      <c r="TTV1642" s="19"/>
      <c r="TTW1642" s="18"/>
      <c r="TTX1642" s="19"/>
      <c r="TTY1642" s="18"/>
      <c r="TTZ1642" s="19"/>
      <c r="TUA1642" s="18"/>
      <c r="TUB1642" s="19"/>
      <c r="TUC1642" s="18"/>
      <c r="TUD1642" s="19"/>
      <c r="TUE1642" s="159"/>
      <c r="TUF1642" s="160"/>
      <c r="TUG1642" s="160"/>
      <c r="TUH1642" s="18"/>
      <c r="TUI1642" s="19"/>
      <c r="TUJ1642" s="18"/>
      <c r="TUK1642" s="19"/>
      <c r="TUL1642" s="18"/>
      <c r="TUM1642" s="19"/>
      <c r="TUN1642" s="18"/>
      <c r="TUO1642" s="19"/>
      <c r="TUP1642" s="18"/>
      <c r="TUQ1642" s="19"/>
      <c r="TUR1642" s="18"/>
      <c r="TUS1642" s="19"/>
      <c r="TUT1642" s="18"/>
      <c r="TUU1642" s="19"/>
      <c r="TUV1642" s="18"/>
      <c r="TUW1642" s="19"/>
      <c r="TUX1642" s="18"/>
      <c r="TUY1642" s="19"/>
      <c r="TUZ1642" s="159"/>
      <c r="TVA1642" s="160"/>
      <c r="TVB1642" s="160"/>
      <c r="TVC1642" s="18"/>
      <c r="TVD1642" s="19"/>
      <c r="TVE1642" s="18"/>
      <c r="TVF1642" s="19"/>
      <c r="TVG1642" s="18"/>
      <c r="TVH1642" s="19"/>
      <c r="TVI1642" s="18"/>
      <c r="TVJ1642" s="19"/>
      <c r="TVK1642" s="18"/>
      <c r="TVL1642" s="19"/>
      <c r="TVM1642" s="18"/>
      <c r="TVN1642" s="19"/>
      <c r="TVO1642" s="18"/>
      <c r="TVP1642" s="19"/>
      <c r="TVQ1642" s="18"/>
      <c r="TVR1642" s="19"/>
      <c r="TVS1642" s="18"/>
      <c r="TVT1642" s="19"/>
      <c r="TVU1642" s="159"/>
      <c r="TVV1642" s="160"/>
      <c r="TVW1642" s="160"/>
      <c r="TVX1642" s="18"/>
      <c r="TVY1642" s="19"/>
      <c r="TVZ1642" s="18"/>
      <c r="TWA1642" s="19"/>
      <c r="TWB1642" s="18"/>
      <c r="TWC1642" s="19"/>
      <c r="TWD1642" s="18"/>
      <c r="TWE1642" s="19"/>
      <c r="TWF1642" s="18"/>
      <c r="TWG1642" s="19"/>
      <c r="TWH1642" s="18"/>
      <c r="TWI1642" s="19"/>
      <c r="TWJ1642" s="18"/>
      <c r="TWK1642" s="19"/>
      <c r="TWL1642" s="18"/>
      <c r="TWM1642" s="19"/>
      <c r="TWN1642" s="18"/>
      <c r="TWO1642" s="19"/>
      <c r="TWP1642" s="159"/>
      <c r="TWQ1642" s="160"/>
      <c r="TWR1642" s="160"/>
      <c r="TWS1642" s="18"/>
      <c r="TWT1642" s="19"/>
      <c r="TWU1642" s="18"/>
      <c r="TWV1642" s="19"/>
      <c r="TWW1642" s="18"/>
      <c r="TWX1642" s="19"/>
      <c r="TWY1642" s="18"/>
      <c r="TWZ1642" s="19"/>
      <c r="TXA1642" s="18"/>
      <c r="TXB1642" s="19"/>
      <c r="TXC1642" s="18"/>
      <c r="TXD1642" s="19"/>
      <c r="TXE1642" s="18"/>
      <c r="TXF1642" s="19"/>
      <c r="TXG1642" s="18"/>
      <c r="TXH1642" s="19"/>
      <c r="TXI1642" s="18"/>
      <c r="TXJ1642" s="19"/>
      <c r="TXK1642" s="159"/>
      <c r="TXL1642" s="160"/>
      <c r="TXM1642" s="160"/>
      <c r="TXN1642" s="18"/>
      <c r="TXO1642" s="19"/>
      <c r="TXP1642" s="18"/>
      <c r="TXQ1642" s="19"/>
      <c r="TXR1642" s="18"/>
      <c r="TXS1642" s="19"/>
      <c r="TXT1642" s="18"/>
      <c r="TXU1642" s="19"/>
      <c r="TXV1642" s="18"/>
      <c r="TXW1642" s="19"/>
      <c r="TXX1642" s="18"/>
      <c r="TXY1642" s="19"/>
      <c r="TXZ1642" s="18"/>
      <c r="TYA1642" s="19"/>
      <c r="TYB1642" s="18"/>
      <c r="TYC1642" s="19"/>
      <c r="TYD1642" s="18"/>
      <c r="TYE1642" s="19"/>
      <c r="TYF1642" s="159"/>
      <c r="TYG1642" s="160"/>
      <c r="TYH1642" s="160"/>
      <c r="TYI1642" s="18"/>
      <c r="TYJ1642" s="19"/>
      <c r="TYK1642" s="18"/>
      <c r="TYL1642" s="19"/>
      <c r="TYM1642" s="18"/>
      <c r="TYN1642" s="19"/>
      <c r="TYO1642" s="18"/>
      <c r="TYP1642" s="19"/>
      <c r="TYQ1642" s="18"/>
      <c r="TYR1642" s="19"/>
      <c r="TYS1642" s="18"/>
      <c r="TYT1642" s="19"/>
      <c r="TYU1642" s="18"/>
      <c r="TYV1642" s="19"/>
      <c r="TYW1642" s="18"/>
      <c r="TYX1642" s="19"/>
      <c r="TYY1642" s="18"/>
      <c r="TYZ1642" s="19"/>
      <c r="TZA1642" s="159"/>
      <c r="TZB1642" s="160"/>
      <c r="TZC1642" s="160"/>
      <c r="TZD1642" s="18"/>
      <c r="TZE1642" s="19"/>
      <c r="TZF1642" s="18"/>
      <c r="TZG1642" s="19"/>
      <c r="TZH1642" s="18"/>
      <c r="TZI1642" s="19"/>
      <c r="TZJ1642" s="18"/>
      <c r="TZK1642" s="19"/>
      <c r="TZL1642" s="18"/>
      <c r="TZM1642" s="19"/>
      <c r="TZN1642" s="18"/>
      <c r="TZO1642" s="19"/>
      <c r="TZP1642" s="18"/>
      <c r="TZQ1642" s="19"/>
      <c r="TZR1642" s="18"/>
      <c r="TZS1642" s="19"/>
      <c r="TZT1642" s="18"/>
      <c r="TZU1642" s="19"/>
      <c r="TZV1642" s="159"/>
      <c r="TZW1642" s="160"/>
      <c r="TZX1642" s="160"/>
      <c r="TZY1642" s="18"/>
      <c r="TZZ1642" s="19"/>
      <c r="UAA1642" s="18"/>
      <c r="UAB1642" s="19"/>
      <c r="UAC1642" s="18"/>
      <c r="UAD1642" s="19"/>
      <c r="UAE1642" s="18"/>
      <c r="UAF1642" s="19"/>
      <c r="UAG1642" s="18"/>
      <c r="UAH1642" s="19"/>
      <c r="UAI1642" s="18"/>
      <c r="UAJ1642" s="19"/>
      <c r="UAK1642" s="18"/>
      <c r="UAL1642" s="19"/>
      <c r="UAM1642" s="18"/>
      <c r="UAN1642" s="19"/>
      <c r="UAO1642" s="18"/>
      <c r="UAP1642" s="19"/>
      <c r="UAQ1642" s="159"/>
      <c r="UAR1642" s="160"/>
      <c r="UAS1642" s="160"/>
      <c r="UAT1642" s="18"/>
      <c r="UAU1642" s="19"/>
      <c r="UAV1642" s="18"/>
      <c r="UAW1642" s="19"/>
      <c r="UAX1642" s="18"/>
      <c r="UAY1642" s="19"/>
      <c r="UAZ1642" s="18"/>
      <c r="UBA1642" s="19"/>
      <c r="UBB1642" s="18"/>
      <c r="UBC1642" s="19"/>
      <c r="UBD1642" s="18"/>
      <c r="UBE1642" s="19"/>
      <c r="UBF1642" s="18"/>
      <c r="UBG1642" s="19"/>
      <c r="UBH1642" s="18"/>
      <c r="UBI1642" s="19"/>
      <c r="UBJ1642" s="18"/>
      <c r="UBK1642" s="19"/>
      <c r="UBL1642" s="159"/>
      <c r="UBM1642" s="160"/>
      <c r="UBN1642" s="160"/>
      <c r="UBO1642" s="18"/>
      <c r="UBP1642" s="19"/>
      <c r="UBQ1642" s="18"/>
      <c r="UBR1642" s="19"/>
      <c r="UBS1642" s="18"/>
      <c r="UBT1642" s="19"/>
      <c r="UBU1642" s="18"/>
      <c r="UBV1642" s="19"/>
      <c r="UBW1642" s="18"/>
      <c r="UBX1642" s="19"/>
      <c r="UBY1642" s="18"/>
      <c r="UBZ1642" s="19"/>
      <c r="UCA1642" s="18"/>
      <c r="UCB1642" s="19"/>
      <c r="UCC1642" s="18"/>
      <c r="UCD1642" s="19"/>
      <c r="UCE1642" s="18"/>
      <c r="UCF1642" s="19"/>
      <c r="UCG1642" s="159"/>
      <c r="UCH1642" s="160"/>
      <c r="UCI1642" s="160"/>
      <c r="UCJ1642" s="18"/>
      <c r="UCK1642" s="19"/>
      <c r="UCL1642" s="18"/>
      <c r="UCM1642" s="19"/>
      <c r="UCN1642" s="18"/>
      <c r="UCO1642" s="19"/>
      <c r="UCP1642" s="18"/>
      <c r="UCQ1642" s="19"/>
      <c r="UCR1642" s="18"/>
      <c r="UCS1642" s="19"/>
      <c r="UCT1642" s="18"/>
      <c r="UCU1642" s="19"/>
      <c r="UCV1642" s="18"/>
      <c r="UCW1642" s="19"/>
      <c r="UCX1642" s="18"/>
      <c r="UCY1642" s="19"/>
      <c r="UCZ1642" s="18"/>
      <c r="UDA1642" s="19"/>
      <c r="UDB1642" s="159"/>
      <c r="UDC1642" s="160"/>
      <c r="UDD1642" s="160"/>
      <c r="UDE1642" s="18"/>
      <c r="UDF1642" s="19"/>
      <c r="UDG1642" s="18"/>
      <c r="UDH1642" s="19"/>
      <c r="UDI1642" s="18"/>
      <c r="UDJ1642" s="19"/>
      <c r="UDK1642" s="18"/>
      <c r="UDL1642" s="19"/>
      <c r="UDM1642" s="18"/>
      <c r="UDN1642" s="19"/>
      <c r="UDO1642" s="18"/>
      <c r="UDP1642" s="19"/>
      <c r="UDQ1642" s="18"/>
      <c r="UDR1642" s="19"/>
      <c r="UDS1642" s="18"/>
      <c r="UDT1642" s="19"/>
      <c r="UDU1642" s="18"/>
      <c r="UDV1642" s="19"/>
      <c r="UDW1642" s="159"/>
      <c r="UDX1642" s="160"/>
      <c r="UDY1642" s="160"/>
      <c r="UDZ1642" s="18"/>
      <c r="UEA1642" s="19"/>
      <c r="UEB1642" s="18"/>
      <c r="UEC1642" s="19"/>
      <c r="UED1642" s="18"/>
      <c r="UEE1642" s="19"/>
      <c r="UEF1642" s="18"/>
      <c r="UEG1642" s="19"/>
      <c r="UEH1642" s="18"/>
      <c r="UEI1642" s="19"/>
      <c r="UEJ1642" s="18"/>
      <c r="UEK1642" s="19"/>
      <c r="UEL1642" s="18"/>
      <c r="UEM1642" s="19"/>
      <c r="UEN1642" s="18"/>
      <c r="UEO1642" s="19"/>
      <c r="UEP1642" s="18"/>
      <c r="UEQ1642" s="19"/>
      <c r="UER1642" s="159"/>
      <c r="UES1642" s="160"/>
      <c r="UET1642" s="160"/>
      <c r="UEU1642" s="18"/>
      <c r="UEV1642" s="19"/>
      <c r="UEW1642" s="18"/>
      <c r="UEX1642" s="19"/>
      <c r="UEY1642" s="18"/>
      <c r="UEZ1642" s="19"/>
      <c r="UFA1642" s="18"/>
      <c r="UFB1642" s="19"/>
      <c r="UFC1642" s="18"/>
      <c r="UFD1642" s="19"/>
      <c r="UFE1642" s="18"/>
      <c r="UFF1642" s="19"/>
      <c r="UFG1642" s="18"/>
      <c r="UFH1642" s="19"/>
      <c r="UFI1642" s="18"/>
      <c r="UFJ1642" s="19"/>
      <c r="UFK1642" s="18"/>
      <c r="UFL1642" s="19"/>
      <c r="UFM1642" s="159"/>
      <c r="UFN1642" s="160"/>
      <c r="UFO1642" s="160"/>
      <c r="UFP1642" s="18"/>
      <c r="UFQ1642" s="19"/>
      <c r="UFR1642" s="18"/>
      <c r="UFS1642" s="19"/>
      <c r="UFT1642" s="18"/>
      <c r="UFU1642" s="19"/>
      <c r="UFV1642" s="18"/>
      <c r="UFW1642" s="19"/>
      <c r="UFX1642" s="18"/>
      <c r="UFY1642" s="19"/>
      <c r="UFZ1642" s="18"/>
      <c r="UGA1642" s="19"/>
      <c r="UGB1642" s="18"/>
      <c r="UGC1642" s="19"/>
      <c r="UGD1642" s="18"/>
      <c r="UGE1642" s="19"/>
      <c r="UGF1642" s="18"/>
      <c r="UGG1642" s="19"/>
      <c r="UGH1642" s="159"/>
      <c r="UGI1642" s="160"/>
      <c r="UGJ1642" s="160"/>
      <c r="UGK1642" s="18"/>
      <c r="UGL1642" s="19"/>
      <c r="UGM1642" s="18"/>
      <c r="UGN1642" s="19"/>
      <c r="UGO1642" s="18"/>
      <c r="UGP1642" s="19"/>
      <c r="UGQ1642" s="18"/>
      <c r="UGR1642" s="19"/>
      <c r="UGS1642" s="18"/>
      <c r="UGT1642" s="19"/>
      <c r="UGU1642" s="18"/>
      <c r="UGV1642" s="19"/>
      <c r="UGW1642" s="18"/>
      <c r="UGX1642" s="19"/>
      <c r="UGY1642" s="18"/>
      <c r="UGZ1642" s="19"/>
      <c r="UHA1642" s="18"/>
      <c r="UHB1642" s="19"/>
      <c r="UHC1642" s="159"/>
      <c r="UHD1642" s="160"/>
      <c r="UHE1642" s="160"/>
      <c r="UHF1642" s="18"/>
      <c r="UHG1642" s="19"/>
      <c r="UHH1642" s="18"/>
      <c r="UHI1642" s="19"/>
      <c r="UHJ1642" s="18"/>
      <c r="UHK1642" s="19"/>
      <c r="UHL1642" s="18"/>
      <c r="UHM1642" s="19"/>
      <c r="UHN1642" s="18"/>
      <c r="UHO1642" s="19"/>
      <c r="UHP1642" s="18"/>
      <c r="UHQ1642" s="19"/>
      <c r="UHR1642" s="18"/>
      <c r="UHS1642" s="19"/>
      <c r="UHT1642" s="18"/>
      <c r="UHU1642" s="19"/>
      <c r="UHV1642" s="18"/>
      <c r="UHW1642" s="19"/>
      <c r="UHX1642" s="159"/>
      <c r="UHY1642" s="160"/>
      <c r="UHZ1642" s="160"/>
      <c r="UIA1642" s="18"/>
      <c r="UIB1642" s="19"/>
      <c r="UIC1642" s="18"/>
      <c r="UID1642" s="19"/>
      <c r="UIE1642" s="18"/>
      <c r="UIF1642" s="19"/>
      <c r="UIG1642" s="18"/>
      <c r="UIH1642" s="19"/>
      <c r="UII1642" s="18"/>
      <c r="UIJ1642" s="19"/>
      <c r="UIK1642" s="18"/>
      <c r="UIL1642" s="19"/>
      <c r="UIM1642" s="18"/>
      <c r="UIN1642" s="19"/>
      <c r="UIO1642" s="18"/>
      <c r="UIP1642" s="19"/>
      <c r="UIQ1642" s="18"/>
      <c r="UIR1642" s="19"/>
      <c r="UIS1642" s="159"/>
      <c r="UIT1642" s="160"/>
      <c r="UIU1642" s="160"/>
      <c r="UIV1642" s="18"/>
      <c r="UIW1642" s="19"/>
      <c r="UIX1642" s="18"/>
      <c r="UIY1642" s="19"/>
      <c r="UIZ1642" s="18"/>
      <c r="UJA1642" s="19"/>
      <c r="UJB1642" s="18"/>
      <c r="UJC1642" s="19"/>
      <c r="UJD1642" s="18"/>
      <c r="UJE1642" s="19"/>
      <c r="UJF1642" s="18"/>
      <c r="UJG1642" s="19"/>
      <c r="UJH1642" s="18"/>
      <c r="UJI1642" s="19"/>
      <c r="UJJ1642" s="18"/>
      <c r="UJK1642" s="19"/>
      <c r="UJL1642" s="18"/>
      <c r="UJM1642" s="19"/>
      <c r="UJN1642" s="159"/>
      <c r="UJO1642" s="160"/>
      <c r="UJP1642" s="160"/>
      <c r="UJQ1642" s="18"/>
      <c r="UJR1642" s="19"/>
      <c r="UJS1642" s="18"/>
      <c r="UJT1642" s="19"/>
      <c r="UJU1642" s="18"/>
      <c r="UJV1642" s="19"/>
      <c r="UJW1642" s="18"/>
      <c r="UJX1642" s="19"/>
      <c r="UJY1642" s="18"/>
      <c r="UJZ1642" s="19"/>
      <c r="UKA1642" s="18"/>
      <c r="UKB1642" s="19"/>
      <c r="UKC1642" s="18"/>
      <c r="UKD1642" s="19"/>
      <c r="UKE1642" s="18"/>
      <c r="UKF1642" s="19"/>
      <c r="UKG1642" s="18"/>
      <c r="UKH1642" s="19"/>
      <c r="UKI1642" s="159"/>
      <c r="UKJ1642" s="160"/>
      <c r="UKK1642" s="160"/>
      <c r="UKL1642" s="18"/>
      <c r="UKM1642" s="19"/>
      <c r="UKN1642" s="18"/>
      <c r="UKO1642" s="19"/>
      <c r="UKP1642" s="18"/>
      <c r="UKQ1642" s="19"/>
      <c r="UKR1642" s="18"/>
      <c r="UKS1642" s="19"/>
      <c r="UKT1642" s="18"/>
      <c r="UKU1642" s="19"/>
      <c r="UKV1642" s="18"/>
      <c r="UKW1642" s="19"/>
      <c r="UKX1642" s="18"/>
      <c r="UKY1642" s="19"/>
      <c r="UKZ1642" s="18"/>
      <c r="ULA1642" s="19"/>
      <c r="ULB1642" s="18"/>
      <c r="ULC1642" s="19"/>
      <c r="ULD1642" s="159"/>
      <c r="ULE1642" s="160"/>
      <c r="ULF1642" s="160"/>
      <c r="ULG1642" s="18"/>
      <c r="ULH1642" s="19"/>
      <c r="ULI1642" s="18"/>
      <c r="ULJ1642" s="19"/>
      <c r="ULK1642" s="18"/>
      <c r="ULL1642" s="19"/>
      <c r="ULM1642" s="18"/>
      <c r="ULN1642" s="19"/>
      <c r="ULO1642" s="18"/>
      <c r="ULP1642" s="19"/>
      <c r="ULQ1642" s="18"/>
      <c r="ULR1642" s="19"/>
      <c r="ULS1642" s="18"/>
      <c r="ULT1642" s="19"/>
      <c r="ULU1642" s="18"/>
      <c r="ULV1642" s="19"/>
      <c r="ULW1642" s="18"/>
      <c r="ULX1642" s="19"/>
      <c r="ULY1642" s="159"/>
      <c r="ULZ1642" s="160"/>
      <c r="UMA1642" s="160"/>
      <c r="UMB1642" s="18"/>
      <c r="UMC1642" s="19"/>
      <c r="UMD1642" s="18"/>
      <c r="UME1642" s="19"/>
      <c r="UMF1642" s="18"/>
      <c r="UMG1642" s="19"/>
      <c r="UMH1642" s="18"/>
      <c r="UMI1642" s="19"/>
      <c r="UMJ1642" s="18"/>
      <c r="UMK1642" s="19"/>
      <c r="UML1642" s="18"/>
      <c r="UMM1642" s="19"/>
      <c r="UMN1642" s="18"/>
      <c r="UMO1642" s="19"/>
      <c r="UMP1642" s="18"/>
      <c r="UMQ1642" s="19"/>
      <c r="UMR1642" s="18"/>
      <c r="UMS1642" s="19"/>
      <c r="UMT1642" s="159"/>
      <c r="UMU1642" s="160"/>
      <c r="UMV1642" s="160"/>
      <c r="UMW1642" s="18"/>
      <c r="UMX1642" s="19"/>
      <c r="UMY1642" s="18"/>
      <c r="UMZ1642" s="19"/>
      <c r="UNA1642" s="18"/>
      <c r="UNB1642" s="19"/>
      <c r="UNC1642" s="18"/>
      <c r="UND1642" s="19"/>
      <c r="UNE1642" s="18"/>
      <c r="UNF1642" s="19"/>
      <c r="UNG1642" s="18"/>
      <c r="UNH1642" s="19"/>
      <c r="UNI1642" s="18"/>
      <c r="UNJ1642" s="19"/>
      <c r="UNK1642" s="18"/>
      <c r="UNL1642" s="19"/>
      <c r="UNM1642" s="18"/>
      <c r="UNN1642" s="19"/>
      <c r="UNO1642" s="159"/>
      <c r="UNP1642" s="160"/>
      <c r="UNQ1642" s="160"/>
      <c r="UNR1642" s="18"/>
      <c r="UNS1642" s="19"/>
      <c r="UNT1642" s="18"/>
      <c r="UNU1642" s="19"/>
      <c r="UNV1642" s="18"/>
      <c r="UNW1642" s="19"/>
      <c r="UNX1642" s="18"/>
      <c r="UNY1642" s="19"/>
      <c r="UNZ1642" s="18"/>
      <c r="UOA1642" s="19"/>
      <c r="UOB1642" s="18"/>
      <c r="UOC1642" s="19"/>
      <c r="UOD1642" s="18"/>
      <c r="UOE1642" s="19"/>
      <c r="UOF1642" s="18"/>
      <c r="UOG1642" s="19"/>
      <c r="UOH1642" s="18"/>
      <c r="UOI1642" s="19"/>
      <c r="UOJ1642" s="159"/>
      <c r="UOK1642" s="160"/>
      <c r="UOL1642" s="160"/>
      <c r="UOM1642" s="18"/>
      <c r="UON1642" s="19"/>
      <c r="UOO1642" s="18"/>
      <c r="UOP1642" s="19"/>
      <c r="UOQ1642" s="18"/>
      <c r="UOR1642" s="19"/>
      <c r="UOS1642" s="18"/>
      <c r="UOT1642" s="19"/>
      <c r="UOU1642" s="18"/>
      <c r="UOV1642" s="19"/>
      <c r="UOW1642" s="18"/>
      <c r="UOX1642" s="19"/>
      <c r="UOY1642" s="18"/>
      <c r="UOZ1642" s="19"/>
      <c r="UPA1642" s="18"/>
      <c r="UPB1642" s="19"/>
      <c r="UPC1642" s="18"/>
      <c r="UPD1642" s="19"/>
      <c r="UPE1642" s="159"/>
      <c r="UPF1642" s="160"/>
      <c r="UPG1642" s="160"/>
      <c r="UPH1642" s="18"/>
      <c r="UPI1642" s="19"/>
      <c r="UPJ1642" s="18"/>
      <c r="UPK1642" s="19"/>
      <c r="UPL1642" s="18"/>
      <c r="UPM1642" s="19"/>
      <c r="UPN1642" s="18"/>
      <c r="UPO1642" s="19"/>
      <c r="UPP1642" s="18"/>
      <c r="UPQ1642" s="19"/>
      <c r="UPR1642" s="18"/>
      <c r="UPS1642" s="19"/>
      <c r="UPT1642" s="18"/>
      <c r="UPU1642" s="19"/>
      <c r="UPV1642" s="18"/>
      <c r="UPW1642" s="19"/>
      <c r="UPX1642" s="18"/>
      <c r="UPY1642" s="19"/>
      <c r="UPZ1642" s="159"/>
      <c r="UQA1642" s="160"/>
      <c r="UQB1642" s="160"/>
      <c r="UQC1642" s="18"/>
      <c r="UQD1642" s="19"/>
      <c r="UQE1642" s="18"/>
      <c r="UQF1642" s="19"/>
      <c r="UQG1642" s="18"/>
      <c r="UQH1642" s="19"/>
      <c r="UQI1642" s="18"/>
      <c r="UQJ1642" s="19"/>
      <c r="UQK1642" s="18"/>
      <c r="UQL1642" s="19"/>
      <c r="UQM1642" s="18"/>
      <c r="UQN1642" s="19"/>
      <c r="UQO1642" s="18"/>
      <c r="UQP1642" s="19"/>
      <c r="UQQ1642" s="18"/>
      <c r="UQR1642" s="19"/>
      <c r="UQS1642" s="18"/>
      <c r="UQT1642" s="19"/>
      <c r="UQU1642" s="159"/>
      <c r="UQV1642" s="160"/>
      <c r="UQW1642" s="160"/>
      <c r="UQX1642" s="18"/>
      <c r="UQY1642" s="19"/>
      <c r="UQZ1642" s="18"/>
      <c r="URA1642" s="19"/>
      <c r="URB1642" s="18"/>
      <c r="URC1642" s="19"/>
      <c r="URD1642" s="18"/>
      <c r="URE1642" s="19"/>
      <c r="URF1642" s="18"/>
      <c r="URG1642" s="19"/>
      <c r="URH1642" s="18"/>
      <c r="URI1642" s="19"/>
      <c r="URJ1642" s="18"/>
      <c r="URK1642" s="19"/>
      <c r="URL1642" s="18"/>
      <c r="URM1642" s="19"/>
      <c r="URN1642" s="18"/>
      <c r="URO1642" s="19"/>
      <c r="URP1642" s="159"/>
      <c r="URQ1642" s="160"/>
      <c r="URR1642" s="160"/>
      <c r="URS1642" s="18"/>
      <c r="URT1642" s="19"/>
      <c r="URU1642" s="18"/>
      <c r="URV1642" s="19"/>
      <c r="URW1642" s="18"/>
      <c r="URX1642" s="19"/>
      <c r="URY1642" s="18"/>
      <c r="URZ1642" s="19"/>
      <c r="USA1642" s="18"/>
      <c r="USB1642" s="19"/>
      <c r="USC1642" s="18"/>
      <c r="USD1642" s="19"/>
      <c r="USE1642" s="18"/>
      <c r="USF1642" s="19"/>
      <c r="USG1642" s="18"/>
      <c r="USH1642" s="19"/>
      <c r="USI1642" s="18"/>
      <c r="USJ1642" s="19"/>
      <c r="USK1642" s="159"/>
      <c r="USL1642" s="160"/>
      <c r="USM1642" s="160"/>
      <c r="USN1642" s="18"/>
      <c r="USO1642" s="19"/>
      <c r="USP1642" s="18"/>
      <c r="USQ1642" s="19"/>
      <c r="USR1642" s="18"/>
      <c r="USS1642" s="19"/>
      <c r="UST1642" s="18"/>
      <c r="USU1642" s="19"/>
      <c r="USV1642" s="18"/>
      <c r="USW1642" s="19"/>
      <c r="USX1642" s="18"/>
      <c r="USY1642" s="19"/>
      <c r="USZ1642" s="18"/>
      <c r="UTA1642" s="19"/>
      <c r="UTB1642" s="18"/>
      <c r="UTC1642" s="19"/>
      <c r="UTD1642" s="18"/>
      <c r="UTE1642" s="19"/>
      <c r="UTF1642" s="159"/>
      <c r="UTG1642" s="160"/>
      <c r="UTH1642" s="160"/>
      <c r="UTI1642" s="18"/>
      <c r="UTJ1642" s="19"/>
      <c r="UTK1642" s="18"/>
      <c r="UTL1642" s="19"/>
      <c r="UTM1642" s="18"/>
      <c r="UTN1642" s="19"/>
      <c r="UTO1642" s="18"/>
      <c r="UTP1642" s="19"/>
      <c r="UTQ1642" s="18"/>
      <c r="UTR1642" s="19"/>
      <c r="UTS1642" s="18"/>
      <c r="UTT1642" s="19"/>
      <c r="UTU1642" s="18"/>
      <c r="UTV1642" s="19"/>
      <c r="UTW1642" s="18"/>
      <c r="UTX1642" s="19"/>
      <c r="UTY1642" s="18"/>
      <c r="UTZ1642" s="19"/>
      <c r="UUA1642" s="159"/>
      <c r="UUB1642" s="160"/>
      <c r="UUC1642" s="160"/>
      <c r="UUD1642" s="18"/>
      <c r="UUE1642" s="19"/>
      <c r="UUF1642" s="18"/>
      <c r="UUG1642" s="19"/>
      <c r="UUH1642" s="18"/>
      <c r="UUI1642" s="19"/>
      <c r="UUJ1642" s="18"/>
      <c r="UUK1642" s="19"/>
      <c r="UUL1642" s="18"/>
      <c r="UUM1642" s="19"/>
      <c r="UUN1642" s="18"/>
      <c r="UUO1642" s="19"/>
      <c r="UUP1642" s="18"/>
      <c r="UUQ1642" s="19"/>
      <c r="UUR1642" s="18"/>
      <c r="UUS1642" s="19"/>
      <c r="UUT1642" s="18"/>
      <c r="UUU1642" s="19"/>
      <c r="UUV1642" s="159"/>
      <c r="UUW1642" s="160"/>
      <c r="UUX1642" s="160"/>
      <c r="UUY1642" s="18"/>
      <c r="UUZ1642" s="19"/>
      <c r="UVA1642" s="18"/>
      <c r="UVB1642" s="19"/>
      <c r="UVC1642" s="18"/>
      <c r="UVD1642" s="19"/>
      <c r="UVE1642" s="18"/>
      <c r="UVF1642" s="19"/>
      <c r="UVG1642" s="18"/>
      <c r="UVH1642" s="19"/>
      <c r="UVI1642" s="18"/>
      <c r="UVJ1642" s="19"/>
      <c r="UVK1642" s="18"/>
      <c r="UVL1642" s="19"/>
      <c r="UVM1642" s="18"/>
      <c r="UVN1642" s="19"/>
      <c r="UVO1642" s="18"/>
      <c r="UVP1642" s="19"/>
      <c r="UVQ1642" s="159"/>
      <c r="UVR1642" s="160"/>
      <c r="UVS1642" s="160"/>
      <c r="UVT1642" s="18"/>
      <c r="UVU1642" s="19"/>
      <c r="UVV1642" s="18"/>
      <c r="UVW1642" s="19"/>
      <c r="UVX1642" s="18"/>
      <c r="UVY1642" s="19"/>
      <c r="UVZ1642" s="18"/>
      <c r="UWA1642" s="19"/>
      <c r="UWB1642" s="18"/>
      <c r="UWC1642" s="19"/>
      <c r="UWD1642" s="18"/>
      <c r="UWE1642" s="19"/>
      <c r="UWF1642" s="18"/>
      <c r="UWG1642" s="19"/>
      <c r="UWH1642" s="18"/>
      <c r="UWI1642" s="19"/>
      <c r="UWJ1642" s="18"/>
      <c r="UWK1642" s="19"/>
      <c r="UWL1642" s="159"/>
      <c r="UWM1642" s="160"/>
      <c r="UWN1642" s="160"/>
      <c r="UWO1642" s="18"/>
      <c r="UWP1642" s="19"/>
      <c r="UWQ1642" s="18"/>
      <c r="UWR1642" s="19"/>
      <c r="UWS1642" s="18"/>
      <c r="UWT1642" s="19"/>
      <c r="UWU1642" s="18"/>
      <c r="UWV1642" s="19"/>
      <c r="UWW1642" s="18"/>
      <c r="UWX1642" s="19"/>
      <c r="UWY1642" s="18"/>
      <c r="UWZ1642" s="19"/>
      <c r="UXA1642" s="18"/>
      <c r="UXB1642" s="19"/>
      <c r="UXC1642" s="18"/>
      <c r="UXD1642" s="19"/>
      <c r="UXE1642" s="18"/>
      <c r="UXF1642" s="19"/>
      <c r="UXG1642" s="159"/>
      <c r="UXH1642" s="160"/>
      <c r="UXI1642" s="160"/>
      <c r="UXJ1642" s="18"/>
      <c r="UXK1642" s="19"/>
      <c r="UXL1642" s="18"/>
      <c r="UXM1642" s="19"/>
      <c r="UXN1642" s="18"/>
      <c r="UXO1642" s="19"/>
      <c r="UXP1642" s="18"/>
      <c r="UXQ1642" s="19"/>
      <c r="UXR1642" s="18"/>
      <c r="UXS1642" s="19"/>
      <c r="UXT1642" s="18"/>
      <c r="UXU1642" s="19"/>
      <c r="UXV1642" s="18"/>
      <c r="UXW1642" s="19"/>
      <c r="UXX1642" s="18"/>
      <c r="UXY1642" s="19"/>
      <c r="UXZ1642" s="18"/>
      <c r="UYA1642" s="19"/>
      <c r="UYB1642" s="159"/>
      <c r="UYC1642" s="160"/>
      <c r="UYD1642" s="160"/>
      <c r="UYE1642" s="18"/>
      <c r="UYF1642" s="19"/>
      <c r="UYG1642" s="18"/>
      <c r="UYH1642" s="19"/>
      <c r="UYI1642" s="18"/>
      <c r="UYJ1642" s="19"/>
      <c r="UYK1642" s="18"/>
      <c r="UYL1642" s="19"/>
      <c r="UYM1642" s="18"/>
      <c r="UYN1642" s="19"/>
      <c r="UYO1642" s="18"/>
      <c r="UYP1642" s="19"/>
      <c r="UYQ1642" s="18"/>
      <c r="UYR1642" s="19"/>
      <c r="UYS1642" s="18"/>
      <c r="UYT1642" s="19"/>
      <c r="UYU1642" s="18"/>
      <c r="UYV1642" s="19"/>
      <c r="UYW1642" s="159"/>
      <c r="UYX1642" s="160"/>
      <c r="UYY1642" s="160"/>
      <c r="UYZ1642" s="18"/>
      <c r="UZA1642" s="19"/>
      <c r="UZB1642" s="18"/>
      <c r="UZC1642" s="19"/>
      <c r="UZD1642" s="18"/>
      <c r="UZE1642" s="19"/>
      <c r="UZF1642" s="18"/>
      <c r="UZG1642" s="19"/>
      <c r="UZH1642" s="18"/>
      <c r="UZI1642" s="19"/>
      <c r="UZJ1642" s="18"/>
      <c r="UZK1642" s="19"/>
      <c r="UZL1642" s="18"/>
      <c r="UZM1642" s="19"/>
      <c r="UZN1642" s="18"/>
      <c r="UZO1642" s="19"/>
      <c r="UZP1642" s="18"/>
      <c r="UZQ1642" s="19"/>
      <c r="UZR1642" s="159"/>
      <c r="UZS1642" s="160"/>
      <c r="UZT1642" s="160"/>
      <c r="UZU1642" s="18"/>
      <c r="UZV1642" s="19"/>
      <c r="UZW1642" s="18"/>
      <c r="UZX1642" s="19"/>
      <c r="UZY1642" s="18"/>
      <c r="UZZ1642" s="19"/>
      <c r="VAA1642" s="18"/>
      <c r="VAB1642" s="19"/>
      <c r="VAC1642" s="18"/>
      <c r="VAD1642" s="19"/>
      <c r="VAE1642" s="18"/>
      <c r="VAF1642" s="19"/>
      <c r="VAG1642" s="18"/>
      <c r="VAH1642" s="19"/>
      <c r="VAI1642" s="18"/>
      <c r="VAJ1642" s="19"/>
      <c r="VAK1642" s="18"/>
      <c r="VAL1642" s="19"/>
      <c r="VAM1642" s="159"/>
      <c r="VAN1642" s="160"/>
      <c r="VAO1642" s="160"/>
      <c r="VAP1642" s="18"/>
      <c r="VAQ1642" s="19"/>
      <c r="VAR1642" s="18"/>
      <c r="VAS1642" s="19"/>
      <c r="VAT1642" s="18"/>
      <c r="VAU1642" s="19"/>
      <c r="VAV1642" s="18"/>
      <c r="VAW1642" s="19"/>
      <c r="VAX1642" s="18"/>
      <c r="VAY1642" s="19"/>
      <c r="VAZ1642" s="18"/>
      <c r="VBA1642" s="19"/>
      <c r="VBB1642" s="18"/>
      <c r="VBC1642" s="19"/>
      <c r="VBD1642" s="18"/>
      <c r="VBE1642" s="19"/>
      <c r="VBF1642" s="18"/>
      <c r="VBG1642" s="19"/>
      <c r="VBH1642" s="159"/>
      <c r="VBI1642" s="160"/>
      <c r="VBJ1642" s="160"/>
      <c r="VBK1642" s="18"/>
      <c r="VBL1642" s="19"/>
      <c r="VBM1642" s="18"/>
      <c r="VBN1642" s="19"/>
      <c r="VBO1642" s="18"/>
      <c r="VBP1642" s="19"/>
      <c r="VBQ1642" s="18"/>
      <c r="VBR1642" s="19"/>
      <c r="VBS1642" s="18"/>
      <c r="VBT1642" s="19"/>
      <c r="VBU1642" s="18"/>
      <c r="VBV1642" s="19"/>
      <c r="VBW1642" s="18"/>
      <c r="VBX1642" s="19"/>
      <c r="VBY1642" s="18"/>
      <c r="VBZ1642" s="19"/>
      <c r="VCA1642" s="18"/>
      <c r="VCB1642" s="19"/>
      <c r="VCC1642" s="159"/>
      <c r="VCD1642" s="160"/>
      <c r="VCE1642" s="160"/>
      <c r="VCF1642" s="18"/>
      <c r="VCG1642" s="19"/>
      <c r="VCH1642" s="18"/>
      <c r="VCI1642" s="19"/>
      <c r="VCJ1642" s="18"/>
      <c r="VCK1642" s="19"/>
      <c r="VCL1642" s="18"/>
      <c r="VCM1642" s="19"/>
      <c r="VCN1642" s="18"/>
      <c r="VCO1642" s="19"/>
      <c r="VCP1642" s="18"/>
      <c r="VCQ1642" s="19"/>
      <c r="VCR1642" s="18"/>
      <c r="VCS1642" s="19"/>
      <c r="VCT1642" s="18"/>
      <c r="VCU1642" s="19"/>
      <c r="VCV1642" s="18"/>
      <c r="VCW1642" s="19"/>
      <c r="VCX1642" s="159"/>
      <c r="VCY1642" s="160"/>
      <c r="VCZ1642" s="160"/>
      <c r="VDA1642" s="18"/>
      <c r="VDB1642" s="19"/>
      <c r="VDC1642" s="18"/>
      <c r="VDD1642" s="19"/>
      <c r="VDE1642" s="18"/>
      <c r="VDF1642" s="19"/>
      <c r="VDG1642" s="18"/>
      <c r="VDH1642" s="19"/>
      <c r="VDI1642" s="18"/>
      <c r="VDJ1642" s="19"/>
      <c r="VDK1642" s="18"/>
      <c r="VDL1642" s="19"/>
      <c r="VDM1642" s="18"/>
      <c r="VDN1642" s="19"/>
      <c r="VDO1642" s="18"/>
      <c r="VDP1642" s="19"/>
      <c r="VDQ1642" s="18"/>
      <c r="VDR1642" s="19"/>
      <c r="VDS1642" s="159"/>
      <c r="VDT1642" s="160"/>
      <c r="VDU1642" s="160"/>
      <c r="VDV1642" s="18"/>
      <c r="VDW1642" s="19"/>
      <c r="VDX1642" s="18"/>
      <c r="VDY1642" s="19"/>
      <c r="VDZ1642" s="18"/>
      <c r="VEA1642" s="19"/>
      <c r="VEB1642" s="18"/>
      <c r="VEC1642" s="19"/>
      <c r="VED1642" s="18"/>
      <c r="VEE1642" s="19"/>
      <c r="VEF1642" s="18"/>
      <c r="VEG1642" s="19"/>
      <c r="VEH1642" s="18"/>
      <c r="VEI1642" s="19"/>
      <c r="VEJ1642" s="18"/>
      <c r="VEK1642" s="19"/>
      <c r="VEL1642" s="18"/>
      <c r="VEM1642" s="19"/>
      <c r="VEN1642" s="159"/>
      <c r="VEO1642" s="160"/>
      <c r="VEP1642" s="160"/>
      <c r="VEQ1642" s="18"/>
      <c r="VER1642" s="19"/>
      <c r="VES1642" s="18"/>
      <c r="VET1642" s="19"/>
      <c r="VEU1642" s="18"/>
      <c r="VEV1642" s="19"/>
      <c r="VEW1642" s="18"/>
      <c r="VEX1642" s="19"/>
      <c r="VEY1642" s="18"/>
      <c r="VEZ1642" s="19"/>
      <c r="VFA1642" s="18"/>
      <c r="VFB1642" s="19"/>
      <c r="VFC1642" s="18"/>
      <c r="VFD1642" s="19"/>
      <c r="VFE1642" s="18"/>
      <c r="VFF1642" s="19"/>
      <c r="VFG1642" s="18"/>
      <c r="VFH1642" s="19"/>
      <c r="VFI1642" s="159"/>
      <c r="VFJ1642" s="160"/>
      <c r="VFK1642" s="160"/>
      <c r="VFL1642" s="18"/>
      <c r="VFM1642" s="19"/>
      <c r="VFN1642" s="18"/>
      <c r="VFO1642" s="19"/>
      <c r="VFP1642" s="18"/>
      <c r="VFQ1642" s="19"/>
      <c r="VFR1642" s="18"/>
      <c r="VFS1642" s="19"/>
      <c r="VFT1642" s="18"/>
      <c r="VFU1642" s="19"/>
      <c r="VFV1642" s="18"/>
      <c r="VFW1642" s="19"/>
      <c r="VFX1642" s="18"/>
      <c r="VFY1642" s="19"/>
      <c r="VFZ1642" s="18"/>
      <c r="VGA1642" s="19"/>
      <c r="VGB1642" s="18"/>
      <c r="VGC1642" s="19"/>
      <c r="VGD1642" s="159"/>
      <c r="VGE1642" s="160"/>
      <c r="VGF1642" s="160"/>
      <c r="VGG1642" s="18"/>
      <c r="VGH1642" s="19"/>
      <c r="VGI1642" s="18"/>
      <c r="VGJ1642" s="19"/>
      <c r="VGK1642" s="18"/>
      <c r="VGL1642" s="19"/>
      <c r="VGM1642" s="18"/>
      <c r="VGN1642" s="19"/>
      <c r="VGO1642" s="18"/>
      <c r="VGP1642" s="19"/>
      <c r="VGQ1642" s="18"/>
      <c r="VGR1642" s="19"/>
      <c r="VGS1642" s="18"/>
      <c r="VGT1642" s="19"/>
      <c r="VGU1642" s="18"/>
      <c r="VGV1642" s="19"/>
      <c r="VGW1642" s="18"/>
      <c r="VGX1642" s="19"/>
      <c r="VGY1642" s="159"/>
      <c r="VGZ1642" s="160"/>
      <c r="VHA1642" s="160"/>
      <c r="VHB1642" s="18"/>
      <c r="VHC1642" s="19"/>
      <c r="VHD1642" s="18"/>
      <c r="VHE1642" s="19"/>
      <c r="VHF1642" s="18"/>
      <c r="VHG1642" s="19"/>
      <c r="VHH1642" s="18"/>
      <c r="VHI1642" s="19"/>
      <c r="VHJ1642" s="18"/>
      <c r="VHK1642" s="19"/>
      <c r="VHL1642" s="18"/>
      <c r="VHM1642" s="19"/>
      <c r="VHN1642" s="18"/>
      <c r="VHO1642" s="19"/>
      <c r="VHP1642" s="18"/>
      <c r="VHQ1642" s="19"/>
      <c r="VHR1642" s="18"/>
      <c r="VHS1642" s="19"/>
      <c r="VHT1642" s="159"/>
      <c r="VHU1642" s="160"/>
      <c r="VHV1642" s="160"/>
      <c r="VHW1642" s="18"/>
      <c r="VHX1642" s="19"/>
      <c r="VHY1642" s="18"/>
      <c r="VHZ1642" s="19"/>
      <c r="VIA1642" s="18"/>
      <c r="VIB1642" s="19"/>
      <c r="VIC1642" s="18"/>
      <c r="VID1642" s="19"/>
      <c r="VIE1642" s="18"/>
      <c r="VIF1642" s="19"/>
      <c r="VIG1642" s="18"/>
      <c r="VIH1642" s="19"/>
      <c r="VII1642" s="18"/>
      <c r="VIJ1642" s="19"/>
      <c r="VIK1642" s="18"/>
      <c r="VIL1642" s="19"/>
      <c r="VIM1642" s="18"/>
      <c r="VIN1642" s="19"/>
      <c r="VIO1642" s="159"/>
      <c r="VIP1642" s="160"/>
      <c r="VIQ1642" s="160"/>
      <c r="VIR1642" s="18"/>
      <c r="VIS1642" s="19"/>
      <c r="VIT1642" s="18"/>
      <c r="VIU1642" s="19"/>
      <c r="VIV1642" s="18"/>
      <c r="VIW1642" s="19"/>
      <c r="VIX1642" s="18"/>
      <c r="VIY1642" s="19"/>
      <c r="VIZ1642" s="18"/>
      <c r="VJA1642" s="19"/>
      <c r="VJB1642" s="18"/>
      <c r="VJC1642" s="19"/>
      <c r="VJD1642" s="18"/>
      <c r="VJE1642" s="19"/>
      <c r="VJF1642" s="18"/>
      <c r="VJG1642" s="19"/>
      <c r="VJH1642" s="18"/>
      <c r="VJI1642" s="19"/>
      <c r="VJJ1642" s="159"/>
      <c r="VJK1642" s="160"/>
      <c r="VJL1642" s="160"/>
      <c r="VJM1642" s="18"/>
      <c r="VJN1642" s="19"/>
      <c r="VJO1642" s="18"/>
      <c r="VJP1642" s="19"/>
      <c r="VJQ1642" s="18"/>
      <c r="VJR1642" s="19"/>
      <c r="VJS1642" s="18"/>
      <c r="VJT1642" s="19"/>
      <c r="VJU1642" s="18"/>
      <c r="VJV1642" s="19"/>
      <c r="VJW1642" s="18"/>
      <c r="VJX1642" s="19"/>
      <c r="VJY1642" s="18"/>
      <c r="VJZ1642" s="19"/>
      <c r="VKA1642" s="18"/>
      <c r="VKB1642" s="19"/>
      <c r="VKC1642" s="18"/>
      <c r="VKD1642" s="19"/>
      <c r="VKE1642" s="159"/>
      <c r="VKF1642" s="160"/>
      <c r="VKG1642" s="160"/>
      <c r="VKH1642" s="18"/>
      <c r="VKI1642" s="19"/>
      <c r="VKJ1642" s="18"/>
      <c r="VKK1642" s="19"/>
      <c r="VKL1642" s="18"/>
      <c r="VKM1642" s="19"/>
      <c r="VKN1642" s="18"/>
      <c r="VKO1642" s="19"/>
      <c r="VKP1642" s="18"/>
      <c r="VKQ1642" s="19"/>
      <c r="VKR1642" s="18"/>
      <c r="VKS1642" s="19"/>
      <c r="VKT1642" s="18"/>
      <c r="VKU1642" s="19"/>
      <c r="VKV1642" s="18"/>
      <c r="VKW1642" s="19"/>
      <c r="VKX1642" s="18"/>
      <c r="VKY1642" s="19"/>
      <c r="VKZ1642" s="159"/>
      <c r="VLA1642" s="160"/>
      <c r="VLB1642" s="160"/>
      <c r="VLC1642" s="18"/>
      <c r="VLD1642" s="19"/>
      <c r="VLE1642" s="18"/>
      <c r="VLF1642" s="19"/>
      <c r="VLG1642" s="18"/>
      <c r="VLH1642" s="19"/>
      <c r="VLI1642" s="18"/>
      <c r="VLJ1642" s="19"/>
      <c r="VLK1642" s="18"/>
      <c r="VLL1642" s="19"/>
      <c r="VLM1642" s="18"/>
      <c r="VLN1642" s="19"/>
      <c r="VLO1642" s="18"/>
      <c r="VLP1642" s="19"/>
      <c r="VLQ1642" s="18"/>
      <c r="VLR1642" s="19"/>
      <c r="VLS1642" s="18"/>
      <c r="VLT1642" s="19"/>
      <c r="VLU1642" s="159"/>
      <c r="VLV1642" s="160"/>
      <c r="VLW1642" s="160"/>
      <c r="VLX1642" s="18"/>
      <c r="VLY1642" s="19"/>
      <c r="VLZ1642" s="18"/>
      <c r="VMA1642" s="19"/>
      <c r="VMB1642" s="18"/>
      <c r="VMC1642" s="19"/>
      <c r="VMD1642" s="18"/>
      <c r="VME1642" s="19"/>
      <c r="VMF1642" s="18"/>
      <c r="VMG1642" s="19"/>
      <c r="VMH1642" s="18"/>
      <c r="VMI1642" s="19"/>
      <c r="VMJ1642" s="18"/>
      <c r="VMK1642" s="19"/>
      <c r="VML1642" s="18"/>
      <c r="VMM1642" s="19"/>
      <c r="VMN1642" s="18"/>
      <c r="VMO1642" s="19"/>
      <c r="VMP1642" s="159"/>
      <c r="VMQ1642" s="160"/>
      <c r="VMR1642" s="160"/>
      <c r="VMS1642" s="18"/>
      <c r="VMT1642" s="19"/>
      <c r="VMU1642" s="18"/>
      <c r="VMV1642" s="19"/>
      <c r="VMW1642" s="18"/>
      <c r="VMX1642" s="19"/>
      <c r="VMY1642" s="18"/>
      <c r="VMZ1642" s="19"/>
      <c r="VNA1642" s="18"/>
      <c r="VNB1642" s="19"/>
      <c r="VNC1642" s="18"/>
      <c r="VND1642" s="19"/>
      <c r="VNE1642" s="18"/>
      <c r="VNF1642" s="19"/>
      <c r="VNG1642" s="18"/>
      <c r="VNH1642" s="19"/>
      <c r="VNI1642" s="18"/>
      <c r="VNJ1642" s="19"/>
      <c r="VNK1642" s="159"/>
      <c r="VNL1642" s="160"/>
      <c r="VNM1642" s="160"/>
      <c r="VNN1642" s="18"/>
      <c r="VNO1642" s="19"/>
      <c r="VNP1642" s="18"/>
      <c r="VNQ1642" s="19"/>
      <c r="VNR1642" s="18"/>
      <c r="VNS1642" s="19"/>
      <c r="VNT1642" s="18"/>
      <c r="VNU1642" s="19"/>
      <c r="VNV1642" s="18"/>
      <c r="VNW1642" s="19"/>
      <c r="VNX1642" s="18"/>
      <c r="VNY1642" s="19"/>
      <c r="VNZ1642" s="18"/>
      <c r="VOA1642" s="19"/>
      <c r="VOB1642" s="18"/>
      <c r="VOC1642" s="19"/>
      <c r="VOD1642" s="18"/>
      <c r="VOE1642" s="19"/>
      <c r="VOF1642" s="159"/>
      <c r="VOG1642" s="160"/>
      <c r="VOH1642" s="160"/>
      <c r="VOI1642" s="18"/>
      <c r="VOJ1642" s="19"/>
      <c r="VOK1642" s="18"/>
      <c r="VOL1642" s="19"/>
      <c r="VOM1642" s="18"/>
      <c r="VON1642" s="19"/>
      <c r="VOO1642" s="18"/>
      <c r="VOP1642" s="19"/>
      <c r="VOQ1642" s="18"/>
      <c r="VOR1642" s="19"/>
      <c r="VOS1642" s="18"/>
      <c r="VOT1642" s="19"/>
      <c r="VOU1642" s="18"/>
      <c r="VOV1642" s="19"/>
      <c r="VOW1642" s="18"/>
      <c r="VOX1642" s="19"/>
      <c r="VOY1642" s="18"/>
      <c r="VOZ1642" s="19"/>
      <c r="VPA1642" s="159"/>
      <c r="VPB1642" s="160"/>
      <c r="VPC1642" s="160"/>
      <c r="VPD1642" s="18"/>
      <c r="VPE1642" s="19"/>
      <c r="VPF1642" s="18"/>
      <c r="VPG1642" s="19"/>
      <c r="VPH1642" s="18"/>
      <c r="VPI1642" s="19"/>
      <c r="VPJ1642" s="18"/>
      <c r="VPK1642" s="19"/>
      <c r="VPL1642" s="18"/>
      <c r="VPM1642" s="19"/>
      <c r="VPN1642" s="18"/>
      <c r="VPO1642" s="19"/>
      <c r="VPP1642" s="18"/>
      <c r="VPQ1642" s="19"/>
      <c r="VPR1642" s="18"/>
      <c r="VPS1642" s="19"/>
      <c r="VPT1642" s="18"/>
      <c r="VPU1642" s="19"/>
      <c r="VPV1642" s="159"/>
      <c r="VPW1642" s="160"/>
      <c r="VPX1642" s="160"/>
      <c r="VPY1642" s="18"/>
      <c r="VPZ1642" s="19"/>
      <c r="VQA1642" s="18"/>
      <c r="VQB1642" s="19"/>
      <c r="VQC1642" s="18"/>
      <c r="VQD1642" s="19"/>
      <c r="VQE1642" s="18"/>
      <c r="VQF1642" s="19"/>
      <c r="VQG1642" s="18"/>
      <c r="VQH1642" s="19"/>
      <c r="VQI1642" s="18"/>
      <c r="VQJ1642" s="19"/>
      <c r="VQK1642" s="18"/>
      <c r="VQL1642" s="19"/>
      <c r="VQM1642" s="18"/>
      <c r="VQN1642" s="19"/>
      <c r="VQO1642" s="18"/>
      <c r="VQP1642" s="19"/>
      <c r="VQQ1642" s="159"/>
      <c r="VQR1642" s="160"/>
      <c r="VQS1642" s="160"/>
      <c r="VQT1642" s="18"/>
      <c r="VQU1642" s="19"/>
      <c r="VQV1642" s="18"/>
      <c r="VQW1642" s="19"/>
      <c r="VQX1642" s="18"/>
      <c r="VQY1642" s="19"/>
      <c r="VQZ1642" s="18"/>
      <c r="VRA1642" s="19"/>
      <c r="VRB1642" s="18"/>
      <c r="VRC1642" s="19"/>
      <c r="VRD1642" s="18"/>
      <c r="VRE1642" s="19"/>
      <c r="VRF1642" s="18"/>
      <c r="VRG1642" s="19"/>
      <c r="VRH1642" s="18"/>
      <c r="VRI1642" s="19"/>
      <c r="VRJ1642" s="18"/>
      <c r="VRK1642" s="19"/>
      <c r="VRL1642" s="159"/>
      <c r="VRM1642" s="160"/>
      <c r="VRN1642" s="160"/>
      <c r="VRO1642" s="18"/>
      <c r="VRP1642" s="19"/>
      <c r="VRQ1642" s="18"/>
      <c r="VRR1642" s="19"/>
      <c r="VRS1642" s="18"/>
      <c r="VRT1642" s="19"/>
      <c r="VRU1642" s="18"/>
      <c r="VRV1642" s="19"/>
      <c r="VRW1642" s="18"/>
      <c r="VRX1642" s="19"/>
      <c r="VRY1642" s="18"/>
      <c r="VRZ1642" s="19"/>
      <c r="VSA1642" s="18"/>
      <c r="VSB1642" s="19"/>
      <c r="VSC1642" s="18"/>
      <c r="VSD1642" s="19"/>
      <c r="VSE1642" s="18"/>
      <c r="VSF1642" s="19"/>
      <c r="VSG1642" s="159"/>
      <c r="VSH1642" s="160"/>
      <c r="VSI1642" s="160"/>
      <c r="VSJ1642" s="18"/>
      <c r="VSK1642" s="19"/>
      <c r="VSL1642" s="18"/>
      <c r="VSM1642" s="19"/>
      <c r="VSN1642" s="18"/>
      <c r="VSO1642" s="19"/>
      <c r="VSP1642" s="18"/>
      <c r="VSQ1642" s="19"/>
      <c r="VSR1642" s="18"/>
      <c r="VSS1642" s="19"/>
      <c r="VST1642" s="18"/>
      <c r="VSU1642" s="19"/>
      <c r="VSV1642" s="18"/>
      <c r="VSW1642" s="19"/>
      <c r="VSX1642" s="18"/>
      <c r="VSY1642" s="19"/>
      <c r="VSZ1642" s="18"/>
      <c r="VTA1642" s="19"/>
      <c r="VTB1642" s="159"/>
      <c r="VTC1642" s="160"/>
      <c r="VTD1642" s="160"/>
      <c r="VTE1642" s="18"/>
      <c r="VTF1642" s="19"/>
      <c r="VTG1642" s="18"/>
      <c r="VTH1642" s="19"/>
      <c r="VTI1642" s="18"/>
      <c r="VTJ1642" s="19"/>
      <c r="VTK1642" s="18"/>
      <c r="VTL1642" s="19"/>
      <c r="VTM1642" s="18"/>
      <c r="VTN1642" s="19"/>
      <c r="VTO1642" s="18"/>
      <c r="VTP1642" s="19"/>
      <c r="VTQ1642" s="18"/>
      <c r="VTR1642" s="19"/>
      <c r="VTS1642" s="18"/>
      <c r="VTT1642" s="19"/>
      <c r="VTU1642" s="18"/>
      <c r="VTV1642" s="19"/>
      <c r="VTW1642" s="159"/>
      <c r="VTX1642" s="160"/>
      <c r="VTY1642" s="160"/>
      <c r="VTZ1642" s="18"/>
      <c r="VUA1642" s="19"/>
      <c r="VUB1642" s="18"/>
      <c r="VUC1642" s="19"/>
      <c r="VUD1642" s="18"/>
      <c r="VUE1642" s="19"/>
      <c r="VUF1642" s="18"/>
      <c r="VUG1642" s="19"/>
      <c r="VUH1642" s="18"/>
      <c r="VUI1642" s="19"/>
      <c r="VUJ1642" s="18"/>
      <c r="VUK1642" s="19"/>
      <c r="VUL1642" s="18"/>
      <c r="VUM1642" s="19"/>
      <c r="VUN1642" s="18"/>
      <c r="VUO1642" s="19"/>
      <c r="VUP1642" s="18"/>
      <c r="VUQ1642" s="19"/>
      <c r="VUR1642" s="159"/>
      <c r="VUS1642" s="160"/>
      <c r="VUT1642" s="160"/>
      <c r="VUU1642" s="18"/>
      <c r="VUV1642" s="19"/>
      <c r="VUW1642" s="18"/>
      <c r="VUX1642" s="19"/>
      <c r="VUY1642" s="18"/>
      <c r="VUZ1642" s="19"/>
      <c r="VVA1642" s="18"/>
      <c r="VVB1642" s="19"/>
      <c r="VVC1642" s="18"/>
      <c r="VVD1642" s="19"/>
      <c r="VVE1642" s="18"/>
      <c r="VVF1642" s="19"/>
      <c r="VVG1642" s="18"/>
      <c r="VVH1642" s="19"/>
      <c r="VVI1642" s="18"/>
      <c r="VVJ1642" s="19"/>
      <c r="VVK1642" s="18"/>
      <c r="VVL1642" s="19"/>
      <c r="VVM1642" s="159"/>
      <c r="VVN1642" s="160"/>
      <c r="VVO1642" s="160"/>
      <c r="VVP1642" s="18"/>
      <c r="VVQ1642" s="19"/>
      <c r="VVR1642" s="18"/>
      <c r="VVS1642" s="19"/>
      <c r="VVT1642" s="18"/>
      <c r="VVU1642" s="19"/>
      <c r="VVV1642" s="18"/>
      <c r="VVW1642" s="19"/>
      <c r="VVX1642" s="18"/>
      <c r="VVY1642" s="19"/>
      <c r="VVZ1642" s="18"/>
      <c r="VWA1642" s="19"/>
      <c r="VWB1642" s="18"/>
      <c r="VWC1642" s="19"/>
      <c r="VWD1642" s="18"/>
      <c r="VWE1642" s="19"/>
      <c r="VWF1642" s="18"/>
      <c r="VWG1642" s="19"/>
      <c r="VWH1642" s="159"/>
      <c r="VWI1642" s="160"/>
      <c r="VWJ1642" s="160"/>
      <c r="VWK1642" s="18"/>
      <c r="VWL1642" s="19"/>
      <c r="VWM1642" s="18"/>
      <c r="VWN1642" s="19"/>
      <c r="VWO1642" s="18"/>
      <c r="VWP1642" s="19"/>
      <c r="VWQ1642" s="18"/>
      <c r="VWR1642" s="19"/>
      <c r="VWS1642" s="18"/>
      <c r="VWT1642" s="19"/>
      <c r="VWU1642" s="18"/>
      <c r="VWV1642" s="19"/>
      <c r="VWW1642" s="18"/>
      <c r="VWX1642" s="19"/>
      <c r="VWY1642" s="18"/>
      <c r="VWZ1642" s="19"/>
      <c r="VXA1642" s="18"/>
      <c r="VXB1642" s="19"/>
      <c r="VXC1642" s="159"/>
      <c r="VXD1642" s="160"/>
      <c r="VXE1642" s="160"/>
      <c r="VXF1642" s="18"/>
      <c r="VXG1642" s="19"/>
      <c r="VXH1642" s="18"/>
      <c r="VXI1642" s="19"/>
      <c r="VXJ1642" s="18"/>
      <c r="VXK1642" s="19"/>
      <c r="VXL1642" s="18"/>
      <c r="VXM1642" s="19"/>
      <c r="VXN1642" s="18"/>
      <c r="VXO1642" s="19"/>
      <c r="VXP1642" s="18"/>
      <c r="VXQ1642" s="19"/>
      <c r="VXR1642" s="18"/>
      <c r="VXS1642" s="19"/>
      <c r="VXT1642" s="18"/>
      <c r="VXU1642" s="19"/>
      <c r="VXV1642" s="18"/>
      <c r="VXW1642" s="19"/>
      <c r="VXX1642" s="159"/>
      <c r="VXY1642" s="160"/>
      <c r="VXZ1642" s="160"/>
      <c r="VYA1642" s="18"/>
      <c r="VYB1642" s="19"/>
      <c r="VYC1642" s="18"/>
      <c r="VYD1642" s="19"/>
      <c r="VYE1642" s="18"/>
      <c r="VYF1642" s="19"/>
      <c r="VYG1642" s="18"/>
      <c r="VYH1642" s="19"/>
      <c r="VYI1642" s="18"/>
      <c r="VYJ1642" s="19"/>
      <c r="VYK1642" s="18"/>
      <c r="VYL1642" s="19"/>
      <c r="VYM1642" s="18"/>
      <c r="VYN1642" s="19"/>
      <c r="VYO1642" s="18"/>
      <c r="VYP1642" s="19"/>
      <c r="VYQ1642" s="18"/>
      <c r="VYR1642" s="19"/>
      <c r="VYS1642" s="159"/>
      <c r="VYT1642" s="160"/>
      <c r="VYU1642" s="160"/>
      <c r="VYV1642" s="18"/>
      <c r="VYW1642" s="19"/>
      <c r="VYX1642" s="18"/>
      <c r="VYY1642" s="19"/>
      <c r="VYZ1642" s="18"/>
      <c r="VZA1642" s="19"/>
      <c r="VZB1642" s="18"/>
      <c r="VZC1642" s="19"/>
      <c r="VZD1642" s="18"/>
      <c r="VZE1642" s="19"/>
      <c r="VZF1642" s="18"/>
      <c r="VZG1642" s="19"/>
      <c r="VZH1642" s="18"/>
      <c r="VZI1642" s="19"/>
      <c r="VZJ1642" s="18"/>
      <c r="VZK1642" s="19"/>
      <c r="VZL1642" s="18"/>
      <c r="VZM1642" s="19"/>
      <c r="VZN1642" s="159"/>
      <c r="VZO1642" s="160"/>
      <c r="VZP1642" s="160"/>
      <c r="VZQ1642" s="18"/>
      <c r="VZR1642" s="19"/>
      <c r="VZS1642" s="18"/>
      <c r="VZT1642" s="19"/>
      <c r="VZU1642" s="18"/>
      <c r="VZV1642" s="19"/>
      <c r="VZW1642" s="18"/>
      <c r="VZX1642" s="19"/>
      <c r="VZY1642" s="18"/>
      <c r="VZZ1642" s="19"/>
      <c r="WAA1642" s="18"/>
      <c r="WAB1642" s="19"/>
      <c r="WAC1642" s="18"/>
      <c r="WAD1642" s="19"/>
      <c r="WAE1642" s="18"/>
      <c r="WAF1642" s="19"/>
      <c r="WAG1642" s="18"/>
      <c r="WAH1642" s="19"/>
      <c r="WAI1642" s="159"/>
      <c r="WAJ1642" s="160"/>
      <c r="WAK1642" s="160"/>
      <c r="WAL1642" s="18"/>
      <c r="WAM1642" s="19"/>
      <c r="WAN1642" s="18"/>
      <c r="WAO1642" s="19"/>
      <c r="WAP1642" s="18"/>
      <c r="WAQ1642" s="19"/>
      <c r="WAR1642" s="18"/>
      <c r="WAS1642" s="19"/>
      <c r="WAT1642" s="18"/>
      <c r="WAU1642" s="19"/>
      <c r="WAV1642" s="18"/>
      <c r="WAW1642" s="19"/>
      <c r="WAX1642" s="18"/>
      <c r="WAY1642" s="19"/>
      <c r="WAZ1642" s="18"/>
      <c r="WBA1642" s="19"/>
      <c r="WBB1642" s="18"/>
      <c r="WBC1642" s="19"/>
      <c r="WBD1642" s="159"/>
      <c r="WBE1642" s="160"/>
      <c r="WBF1642" s="160"/>
      <c r="WBG1642" s="18"/>
      <c r="WBH1642" s="19"/>
      <c r="WBI1642" s="18"/>
      <c r="WBJ1642" s="19"/>
      <c r="WBK1642" s="18"/>
      <c r="WBL1642" s="19"/>
      <c r="WBM1642" s="18"/>
      <c r="WBN1642" s="19"/>
      <c r="WBO1642" s="18"/>
      <c r="WBP1642" s="19"/>
      <c r="WBQ1642" s="18"/>
      <c r="WBR1642" s="19"/>
      <c r="WBS1642" s="18"/>
      <c r="WBT1642" s="19"/>
      <c r="WBU1642" s="18"/>
      <c r="WBV1642" s="19"/>
      <c r="WBW1642" s="18"/>
      <c r="WBX1642" s="19"/>
      <c r="WBY1642" s="159"/>
      <c r="WBZ1642" s="160"/>
      <c r="WCA1642" s="160"/>
      <c r="WCB1642" s="18"/>
      <c r="WCC1642" s="19"/>
      <c r="WCD1642" s="18"/>
      <c r="WCE1642" s="19"/>
      <c r="WCF1642" s="18"/>
      <c r="WCG1642" s="19"/>
      <c r="WCH1642" s="18"/>
      <c r="WCI1642" s="19"/>
      <c r="WCJ1642" s="18"/>
      <c r="WCK1642" s="19"/>
      <c r="WCL1642" s="18"/>
      <c r="WCM1642" s="19"/>
      <c r="WCN1642" s="18"/>
      <c r="WCO1642" s="19"/>
      <c r="WCP1642" s="18"/>
      <c r="WCQ1642" s="19"/>
      <c r="WCR1642" s="18"/>
      <c r="WCS1642" s="19"/>
      <c r="WCT1642" s="159"/>
      <c r="WCU1642" s="160"/>
      <c r="WCV1642" s="160"/>
      <c r="WCW1642" s="18"/>
      <c r="WCX1642" s="19"/>
      <c r="WCY1642" s="18"/>
      <c r="WCZ1642" s="19"/>
      <c r="WDA1642" s="18"/>
      <c r="WDB1642" s="19"/>
      <c r="WDC1642" s="18"/>
      <c r="WDD1642" s="19"/>
      <c r="WDE1642" s="18"/>
      <c r="WDF1642" s="19"/>
      <c r="WDG1642" s="18"/>
      <c r="WDH1642" s="19"/>
      <c r="WDI1642" s="18"/>
      <c r="WDJ1642" s="19"/>
      <c r="WDK1642" s="18"/>
      <c r="WDL1642" s="19"/>
      <c r="WDM1642" s="18"/>
      <c r="WDN1642" s="19"/>
      <c r="WDO1642" s="159"/>
      <c r="WDP1642" s="160"/>
      <c r="WDQ1642" s="160"/>
      <c r="WDR1642" s="18"/>
      <c r="WDS1642" s="19"/>
      <c r="WDT1642" s="18"/>
      <c r="WDU1642" s="19"/>
      <c r="WDV1642" s="18"/>
      <c r="WDW1642" s="19"/>
      <c r="WDX1642" s="18"/>
      <c r="WDY1642" s="19"/>
      <c r="WDZ1642" s="18"/>
      <c r="WEA1642" s="19"/>
      <c r="WEB1642" s="18"/>
      <c r="WEC1642" s="19"/>
      <c r="WED1642" s="18"/>
      <c r="WEE1642" s="19"/>
      <c r="WEF1642" s="18"/>
      <c r="WEG1642" s="19"/>
      <c r="WEH1642" s="18"/>
      <c r="WEI1642" s="19"/>
      <c r="WEJ1642" s="159"/>
      <c r="WEK1642" s="160"/>
      <c r="WEL1642" s="160"/>
      <c r="WEM1642" s="18"/>
      <c r="WEN1642" s="19"/>
      <c r="WEO1642" s="18"/>
      <c r="WEP1642" s="19"/>
      <c r="WEQ1642" s="18"/>
      <c r="WER1642" s="19"/>
      <c r="WES1642" s="18"/>
      <c r="WET1642" s="19"/>
      <c r="WEU1642" s="18"/>
      <c r="WEV1642" s="19"/>
      <c r="WEW1642" s="18"/>
      <c r="WEX1642" s="19"/>
      <c r="WEY1642" s="18"/>
      <c r="WEZ1642" s="19"/>
      <c r="WFA1642" s="18"/>
      <c r="WFB1642" s="19"/>
      <c r="WFC1642" s="18"/>
      <c r="WFD1642" s="19"/>
      <c r="WFE1642" s="159"/>
      <c r="WFF1642" s="160"/>
      <c r="WFG1642" s="160"/>
      <c r="WFH1642" s="18"/>
      <c r="WFI1642" s="19"/>
      <c r="WFJ1642" s="18"/>
      <c r="WFK1642" s="19"/>
      <c r="WFL1642" s="18"/>
      <c r="WFM1642" s="19"/>
      <c r="WFN1642" s="18"/>
      <c r="WFO1642" s="19"/>
      <c r="WFP1642" s="18"/>
      <c r="WFQ1642" s="19"/>
      <c r="WFR1642" s="18"/>
      <c r="WFS1642" s="19"/>
      <c r="WFT1642" s="18"/>
      <c r="WFU1642" s="19"/>
      <c r="WFV1642" s="18"/>
      <c r="WFW1642" s="19"/>
      <c r="WFX1642" s="18"/>
      <c r="WFY1642" s="19"/>
      <c r="WFZ1642" s="159"/>
      <c r="WGA1642" s="160"/>
      <c r="WGB1642" s="160"/>
      <c r="WGC1642" s="18"/>
      <c r="WGD1642" s="19"/>
      <c r="WGE1642" s="18"/>
      <c r="WGF1642" s="19"/>
      <c r="WGG1642" s="18"/>
      <c r="WGH1642" s="19"/>
      <c r="WGI1642" s="18"/>
      <c r="WGJ1642" s="19"/>
      <c r="WGK1642" s="18"/>
      <c r="WGL1642" s="19"/>
      <c r="WGM1642" s="18"/>
      <c r="WGN1642" s="19"/>
      <c r="WGO1642" s="18"/>
      <c r="WGP1642" s="19"/>
      <c r="WGQ1642" s="18"/>
      <c r="WGR1642" s="19"/>
      <c r="WGS1642" s="18"/>
      <c r="WGT1642" s="19"/>
      <c r="WGU1642" s="159"/>
      <c r="WGV1642" s="160"/>
      <c r="WGW1642" s="160"/>
      <c r="WGX1642" s="18"/>
      <c r="WGY1642" s="19"/>
      <c r="WGZ1642" s="18"/>
      <c r="WHA1642" s="19"/>
      <c r="WHB1642" s="18"/>
      <c r="WHC1642" s="19"/>
      <c r="WHD1642" s="18"/>
      <c r="WHE1642" s="19"/>
      <c r="WHF1642" s="18"/>
      <c r="WHG1642" s="19"/>
      <c r="WHH1642" s="18"/>
      <c r="WHI1642" s="19"/>
      <c r="WHJ1642" s="18"/>
      <c r="WHK1642" s="19"/>
      <c r="WHL1642" s="18"/>
      <c r="WHM1642" s="19"/>
      <c r="WHN1642" s="18"/>
      <c r="WHO1642" s="19"/>
      <c r="WHP1642" s="159"/>
      <c r="WHQ1642" s="160"/>
      <c r="WHR1642" s="160"/>
      <c r="WHS1642" s="18"/>
      <c r="WHT1642" s="19"/>
      <c r="WHU1642" s="18"/>
      <c r="WHV1642" s="19"/>
      <c r="WHW1642" s="18"/>
      <c r="WHX1642" s="19"/>
      <c r="WHY1642" s="18"/>
      <c r="WHZ1642" s="19"/>
      <c r="WIA1642" s="18"/>
      <c r="WIB1642" s="19"/>
      <c r="WIC1642" s="18"/>
      <c r="WID1642" s="19"/>
      <c r="WIE1642" s="18"/>
      <c r="WIF1642" s="19"/>
      <c r="WIG1642" s="18"/>
      <c r="WIH1642" s="19"/>
      <c r="WII1642" s="18"/>
      <c r="WIJ1642" s="19"/>
      <c r="WIK1642" s="159"/>
      <c r="WIL1642" s="160"/>
      <c r="WIM1642" s="160"/>
      <c r="WIN1642" s="18"/>
      <c r="WIO1642" s="19"/>
      <c r="WIP1642" s="18"/>
      <c r="WIQ1642" s="19"/>
      <c r="WIR1642" s="18"/>
      <c r="WIS1642" s="19"/>
      <c r="WIT1642" s="18"/>
      <c r="WIU1642" s="19"/>
      <c r="WIV1642" s="18"/>
      <c r="WIW1642" s="19"/>
      <c r="WIX1642" s="18"/>
      <c r="WIY1642" s="19"/>
      <c r="WIZ1642" s="18"/>
      <c r="WJA1642" s="19"/>
      <c r="WJB1642" s="18"/>
      <c r="WJC1642" s="19"/>
      <c r="WJD1642" s="18"/>
      <c r="WJE1642" s="19"/>
      <c r="WJF1642" s="159"/>
      <c r="WJG1642" s="160"/>
      <c r="WJH1642" s="160"/>
      <c r="WJI1642" s="18"/>
      <c r="WJJ1642" s="19"/>
      <c r="WJK1642" s="18"/>
      <c r="WJL1642" s="19"/>
      <c r="WJM1642" s="18"/>
      <c r="WJN1642" s="19"/>
      <c r="WJO1642" s="18"/>
      <c r="WJP1642" s="19"/>
      <c r="WJQ1642" s="18"/>
      <c r="WJR1642" s="19"/>
      <c r="WJS1642" s="18"/>
      <c r="WJT1642" s="19"/>
      <c r="WJU1642" s="18"/>
      <c r="WJV1642" s="19"/>
      <c r="WJW1642" s="18"/>
      <c r="WJX1642" s="19"/>
      <c r="WJY1642" s="18"/>
      <c r="WJZ1642" s="19"/>
      <c r="WKA1642" s="159"/>
      <c r="WKB1642" s="160"/>
      <c r="WKC1642" s="160"/>
      <c r="WKD1642" s="18"/>
      <c r="WKE1642" s="19"/>
      <c r="WKF1642" s="18"/>
      <c r="WKG1642" s="19"/>
      <c r="WKH1642" s="18"/>
      <c r="WKI1642" s="19"/>
      <c r="WKJ1642" s="18"/>
      <c r="WKK1642" s="19"/>
      <c r="WKL1642" s="18"/>
      <c r="WKM1642" s="19"/>
      <c r="WKN1642" s="18"/>
      <c r="WKO1642" s="19"/>
      <c r="WKP1642" s="18"/>
      <c r="WKQ1642" s="19"/>
      <c r="WKR1642" s="18"/>
      <c r="WKS1642" s="19"/>
      <c r="WKT1642" s="18"/>
      <c r="WKU1642" s="19"/>
      <c r="WKV1642" s="159"/>
      <c r="WKW1642" s="160"/>
      <c r="WKX1642" s="160"/>
      <c r="WKY1642" s="18"/>
      <c r="WKZ1642" s="19"/>
      <c r="WLA1642" s="18"/>
      <c r="WLB1642" s="19"/>
      <c r="WLC1642" s="18"/>
      <c r="WLD1642" s="19"/>
      <c r="WLE1642" s="18"/>
      <c r="WLF1642" s="19"/>
      <c r="WLG1642" s="18"/>
      <c r="WLH1642" s="19"/>
      <c r="WLI1642" s="18"/>
      <c r="WLJ1642" s="19"/>
      <c r="WLK1642" s="18"/>
      <c r="WLL1642" s="19"/>
      <c r="WLM1642" s="18"/>
      <c r="WLN1642" s="19"/>
      <c r="WLO1642" s="18"/>
      <c r="WLP1642" s="19"/>
      <c r="WLQ1642" s="159"/>
      <c r="WLR1642" s="160"/>
      <c r="WLS1642" s="160"/>
      <c r="WLT1642" s="18"/>
      <c r="WLU1642" s="19"/>
      <c r="WLV1642" s="18"/>
      <c r="WLW1642" s="19"/>
      <c r="WLX1642" s="18"/>
      <c r="WLY1642" s="19"/>
      <c r="WLZ1642" s="18"/>
      <c r="WMA1642" s="19"/>
      <c r="WMB1642" s="18"/>
      <c r="WMC1642" s="19"/>
      <c r="WMD1642" s="18"/>
      <c r="WME1642" s="19"/>
      <c r="WMF1642" s="18"/>
      <c r="WMG1642" s="19"/>
      <c r="WMH1642" s="18"/>
      <c r="WMI1642" s="19"/>
      <c r="WMJ1642" s="18"/>
      <c r="WMK1642" s="19"/>
      <c r="WML1642" s="159"/>
      <c r="WMM1642" s="160"/>
      <c r="WMN1642" s="160"/>
      <c r="WMO1642" s="18"/>
      <c r="WMP1642" s="19"/>
      <c r="WMQ1642" s="18"/>
      <c r="WMR1642" s="19"/>
      <c r="WMS1642" s="18"/>
      <c r="WMT1642" s="19"/>
      <c r="WMU1642" s="18"/>
      <c r="WMV1642" s="19"/>
      <c r="WMW1642" s="18"/>
      <c r="WMX1642" s="19"/>
      <c r="WMY1642" s="18"/>
      <c r="WMZ1642" s="19"/>
      <c r="WNA1642" s="18"/>
      <c r="WNB1642" s="19"/>
      <c r="WNC1642" s="18"/>
      <c r="WND1642" s="19"/>
      <c r="WNE1642" s="18"/>
      <c r="WNF1642" s="19"/>
      <c r="WNG1642" s="159"/>
      <c r="WNH1642" s="160"/>
      <c r="WNI1642" s="160"/>
      <c r="WNJ1642" s="18"/>
      <c r="WNK1642" s="19"/>
      <c r="WNL1642" s="18"/>
      <c r="WNM1642" s="19"/>
      <c r="WNN1642" s="18"/>
      <c r="WNO1642" s="19"/>
      <c r="WNP1642" s="18"/>
      <c r="WNQ1642" s="19"/>
      <c r="WNR1642" s="18"/>
      <c r="WNS1642" s="19"/>
      <c r="WNT1642" s="18"/>
      <c r="WNU1642" s="19"/>
      <c r="WNV1642" s="18"/>
      <c r="WNW1642" s="19"/>
      <c r="WNX1642" s="18"/>
      <c r="WNY1642" s="19"/>
      <c r="WNZ1642" s="18"/>
      <c r="WOA1642" s="19"/>
      <c r="WOB1642" s="159"/>
      <c r="WOC1642" s="160"/>
      <c r="WOD1642" s="160"/>
      <c r="WOE1642" s="18"/>
      <c r="WOF1642" s="19"/>
      <c r="WOG1642" s="18"/>
      <c r="WOH1642" s="19"/>
      <c r="WOI1642" s="18"/>
      <c r="WOJ1642" s="19"/>
      <c r="WOK1642" s="18"/>
      <c r="WOL1642" s="19"/>
      <c r="WOM1642" s="18"/>
      <c r="WON1642" s="19"/>
      <c r="WOO1642" s="18"/>
      <c r="WOP1642" s="19"/>
      <c r="WOQ1642" s="18"/>
      <c r="WOR1642" s="19"/>
      <c r="WOS1642" s="18"/>
      <c r="WOT1642" s="19"/>
      <c r="WOU1642" s="18"/>
      <c r="WOV1642" s="19"/>
      <c r="WOW1642" s="159"/>
      <c r="WOX1642" s="160"/>
      <c r="WOY1642" s="160"/>
      <c r="WOZ1642" s="18"/>
      <c r="WPA1642" s="19"/>
      <c r="WPB1642" s="18"/>
      <c r="WPC1642" s="19"/>
      <c r="WPD1642" s="18"/>
      <c r="WPE1642" s="19"/>
      <c r="WPF1642" s="18"/>
      <c r="WPG1642" s="19"/>
      <c r="WPH1642" s="18"/>
      <c r="WPI1642" s="19"/>
      <c r="WPJ1642" s="18"/>
      <c r="WPK1642" s="19"/>
      <c r="WPL1642" s="18"/>
      <c r="WPM1642" s="19"/>
      <c r="WPN1642" s="18"/>
      <c r="WPO1642" s="19"/>
      <c r="WPP1642" s="18"/>
      <c r="WPQ1642" s="19"/>
      <c r="WPR1642" s="159"/>
      <c r="WPS1642" s="160"/>
      <c r="WPT1642" s="160"/>
      <c r="WPU1642" s="18"/>
      <c r="WPV1642" s="19"/>
      <c r="WPW1642" s="18"/>
      <c r="WPX1642" s="19"/>
      <c r="WPY1642" s="18"/>
      <c r="WPZ1642" s="19"/>
      <c r="WQA1642" s="18"/>
      <c r="WQB1642" s="19"/>
      <c r="WQC1642" s="18"/>
      <c r="WQD1642" s="19"/>
      <c r="WQE1642" s="18"/>
      <c r="WQF1642" s="19"/>
      <c r="WQG1642" s="18"/>
      <c r="WQH1642" s="19"/>
      <c r="WQI1642" s="18"/>
      <c r="WQJ1642" s="19"/>
      <c r="WQK1642" s="18"/>
      <c r="WQL1642" s="19"/>
      <c r="WQM1642" s="159"/>
      <c r="WQN1642" s="160"/>
      <c r="WQO1642" s="160"/>
      <c r="WQP1642" s="18"/>
      <c r="WQQ1642" s="19"/>
      <c r="WQR1642" s="18"/>
      <c r="WQS1642" s="19"/>
      <c r="WQT1642" s="18"/>
      <c r="WQU1642" s="19"/>
      <c r="WQV1642" s="18"/>
      <c r="WQW1642" s="19"/>
      <c r="WQX1642" s="18"/>
      <c r="WQY1642" s="19"/>
      <c r="WQZ1642" s="18"/>
      <c r="WRA1642" s="19"/>
      <c r="WRB1642" s="18"/>
      <c r="WRC1642" s="19"/>
      <c r="WRD1642" s="18"/>
      <c r="WRE1642" s="19"/>
      <c r="WRF1642" s="18"/>
      <c r="WRG1642" s="19"/>
      <c r="WRH1642" s="159"/>
      <c r="WRI1642" s="160"/>
      <c r="WRJ1642" s="160"/>
      <c r="WRK1642" s="18"/>
      <c r="WRL1642" s="19"/>
      <c r="WRM1642" s="18"/>
      <c r="WRN1642" s="19"/>
      <c r="WRO1642" s="18"/>
      <c r="WRP1642" s="19"/>
      <c r="WRQ1642" s="18"/>
      <c r="WRR1642" s="19"/>
      <c r="WRS1642" s="18"/>
      <c r="WRT1642" s="19"/>
      <c r="WRU1642" s="18"/>
      <c r="WRV1642" s="19"/>
      <c r="WRW1642" s="18"/>
      <c r="WRX1642" s="19"/>
      <c r="WRY1642" s="18"/>
      <c r="WRZ1642" s="19"/>
      <c r="WSA1642" s="18"/>
      <c r="WSB1642" s="19"/>
      <c r="WSC1642" s="159"/>
      <c r="WSD1642" s="160"/>
      <c r="WSE1642" s="160"/>
      <c r="WSF1642" s="18"/>
      <c r="WSG1642" s="19"/>
      <c r="WSH1642" s="18"/>
      <c r="WSI1642" s="19"/>
      <c r="WSJ1642" s="18"/>
      <c r="WSK1642" s="19"/>
      <c r="WSL1642" s="18"/>
      <c r="WSM1642" s="19"/>
      <c r="WSN1642" s="18"/>
      <c r="WSO1642" s="19"/>
      <c r="WSP1642" s="18"/>
      <c r="WSQ1642" s="19"/>
      <c r="WSR1642" s="18"/>
      <c r="WSS1642" s="19"/>
      <c r="WST1642" s="18"/>
      <c r="WSU1642" s="19"/>
      <c r="WSV1642" s="18"/>
      <c r="WSW1642" s="19"/>
      <c r="WSX1642" s="159"/>
      <c r="WSY1642" s="160"/>
      <c r="WSZ1642" s="160"/>
      <c r="WTA1642" s="18"/>
      <c r="WTB1642" s="19"/>
      <c r="WTC1642" s="18"/>
      <c r="WTD1642" s="19"/>
      <c r="WTE1642" s="18"/>
      <c r="WTF1642" s="19"/>
      <c r="WTG1642" s="18"/>
      <c r="WTH1642" s="19"/>
      <c r="WTI1642" s="18"/>
      <c r="WTJ1642" s="19"/>
      <c r="WTK1642" s="18"/>
      <c r="WTL1642" s="19"/>
      <c r="WTM1642" s="18"/>
      <c r="WTN1642" s="19"/>
      <c r="WTO1642" s="18"/>
      <c r="WTP1642" s="19"/>
      <c r="WTQ1642" s="18"/>
      <c r="WTR1642" s="19"/>
      <c r="WTS1642" s="159"/>
      <c r="WTT1642" s="160"/>
      <c r="WTU1642" s="160"/>
      <c r="WTV1642" s="18"/>
      <c r="WTW1642" s="19"/>
      <c r="WTX1642" s="18"/>
      <c r="WTY1642" s="19"/>
      <c r="WTZ1642" s="18"/>
      <c r="WUA1642" s="19"/>
      <c r="WUB1642" s="18"/>
      <c r="WUC1642" s="19"/>
      <c r="WUD1642" s="18"/>
      <c r="WUE1642" s="19"/>
      <c r="WUF1642" s="18"/>
      <c r="WUG1642" s="19"/>
      <c r="WUH1642" s="18"/>
      <c r="WUI1642" s="19"/>
      <c r="WUJ1642" s="18"/>
      <c r="WUK1642" s="19"/>
      <c r="WUL1642" s="18"/>
      <c r="WUM1642" s="19"/>
      <c r="WUN1642" s="159"/>
      <c r="WUO1642" s="160"/>
      <c r="WUP1642" s="160"/>
      <c r="WUQ1642" s="18"/>
      <c r="WUR1642" s="19"/>
      <c r="WUS1642" s="18"/>
      <c r="WUT1642" s="19"/>
      <c r="WUU1642" s="18"/>
      <c r="WUV1642" s="19"/>
      <c r="WUW1642" s="18"/>
      <c r="WUX1642" s="19"/>
      <c r="WUY1642" s="18"/>
      <c r="WUZ1642" s="19"/>
      <c r="WVA1642" s="18"/>
      <c r="WVB1642" s="19"/>
      <c r="WVC1642" s="18"/>
      <c r="WVD1642" s="19"/>
      <c r="WVE1642" s="18"/>
      <c r="WVF1642" s="19"/>
      <c r="WVG1642" s="18"/>
      <c r="WVH1642" s="19"/>
      <c r="WVI1642" s="159"/>
      <c r="WVJ1642" s="160"/>
      <c r="WVK1642" s="160"/>
      <c r="WVL1642" s="18"/>
      <c r="WVM1642" s="19"/>
      <c r="WVN1642" s="18"/>
      <c r="WVO1642" s="19"/>
      <c r="WVP1642" s="18"/>
      <c r="WVQ1642" s="19"/>
      <c r="WVR1642" s="18"/>
      <c r="WVS1642" s="19"/>
      <c r="WVT1642" s="18"/>
      <c r="WVU1642" s="19"/>
      <c r="WVV1642" s="18"/>
      <c r="WVW1642" s="19"/>
      <c r="WVX1642" s="18"/>
      <c r="WVY1642" s="19"/>
      <c r="WVZ1642" s="18"/>
      <c r="WWA1642" s="19"/>
      <c r="WWB1642" s="18"/>
      <c r="WWC1642" s="19"/>
      <c r="WWD1642" s="159"/>
      <c r="WWE1642" s="160"/>
      <c r="WWF1642" s="160"/>
      <c r="WWG1642" s="18"/>
      <c r="WWH1642" s="19"/>
      <c r="WWI1642" s="18"/>
      <c r="WWJ1642" s="19"/>
      <c r="WWK1642" s="18"/>
      <c r="WWL1642" s="19"/>
      <c r="WWM1642" s="18"/>
      <c r="WWN1642" s="19"/>
      <c r="WWO1642" s="18"/>
      <c r="WWP1642" s="19"/>
      <c r="WWQ1642" s="18"/>
      <c r="WWR1642" s="19"/>
      <c r="WWS1642" s="18"/>
      <c r="WWT1642" s="19"/>
      <c r="WWU1642" s="18"/>
      <c r="WWV1642" s="19"/>
      <c r="WWW1642" s="18"/>
      <c r="WWX1642" s="19"/>
      <c r="WWY1642" s="159"/>
      <c r="WWZ1642" s="160"/>
      <c r="WXA1642" s="160"/>
      <c r="WXB1642" s="18"/>
      <c r="WXC1642" s="19"/>
      <c r="WXD1642" s="18"/>
      <c r="WXE1642" s="19"/>
      <c r="WXF1642" s="18"/>
      <c r="WXG1642" s="19"/>
      <c r="WXH1642" s="18"/>
      <c r="WXI1642" s="19"/>
      <c r="WXJ1642" s="18"/>
      <c r="WXK1642" s="19"/>
      <c r="WXL1642" s="18"/>
      <c r="WXM1642" s="19"/>
      <c r="WXN1642" s="18"/>
      <c r="WXO1642" s="19"/>
      <c r="WXP1642" s="18"/>
      <c r="WXQ1642" s="19"/>
      <c r="WXR1642" s="18"/>
      <c r="WXS1642" s="19"/>
      <c r="WXT1642" s="159"/>
      <c r="WXU1642" s="160"/>
      <c r="WXV1642" s="160"/>
      <c r="WXW1642" s="18"/>
      <c r="WXX1642" s="19"/>
      <c r="WXY1642" s="18"/>
      <c r="WXZ1642" s="19"/>
      <c r="WYA1642" s="18"/>
      <c r="WYB1642" s="19"/>
      <c r="WYC1642" s="18"/>
      <c r="WYD1642" s="19"/>
      <c r="WYE1642" s="18"/>
      <c r="WYF1642" s="19"/>
      <c r="WYG1642" s="18"/>
      <c r="WYH1642" s="19"/>
      <c r="WYI1642" s="18"/>
      <c r="WYJ1642" s="19"/>
      <c r="WYK1642" s="18"/>
      <c r="WYL1642" s="19"/>
      <c r="WYM1642" s="18"/>
      <c r="WYN1642" s="19"/>
      <c r="WYO1642" s="159"/>
      <c r="WYP1642" s="160"/>
      <c r="WYQ1642" s="160"/>
      <c r="WYR1642" s="18"/>
      <c r="WYS1642" s="19"/>
      <c r="WYT1642" s="18"/>
      <c r="WYU1642" s="19"/>
      <c r="WYV1642" s="18"/>
      <c r="WYW1642" s="19"/>
      <c r="WYX1642" s="18"/>
      <c r="WYY1642" s="19"/>
      <c r="WYZ1642" s="18"/>
      <c r="WZA1642" s="19"/>
      <c r="WZB1642" s="18"/>
      <c r="WZC1642" s="19"/>
      <c r="WZD1642" s="18"/>
      <c r="WZE1642" s="19"/>
      <c r="WZF1642" s="18"/>
      <c r="WZG1642" s="19"/>
      <c r="WZH1642" s="18"/>
      <c r="WZI1642" s="19"/>
      <c r="WZJ1642" s="159"/>
      <c r="WZK1642" s="160"/>
      <c r="WZL1642" s="160"/>
      <c r="WZM1642" s="18"/>
      <c r="WZN1642" s="19"/>
      <c r="WZO1642" s="18"/>
      <c r="WZP1642" s="19"/>
      <c r="WZQ1642" s="18"/>
      <c r="WZR1642" s="19"/>
      <c r="WZS1642" s="18"/>
      <c r="WZT1642" s="19"/>
      <c r="WZU1642" s="18"/>
      <c r="WZV1642" s="19"/>
      <c r="WZW1642" s="18"/>
      <c r="WZX1642" s="19"/>
      <c r="WZY1642" s="18"/>
      <c r="WZZ1642" s="19"/>
      <c r="XAA1642" s="18"/>
      <c r="XAB1642" s="19"/>
      <c r="XAC1642" s="18"/>
      <c r="XAD1642" s="19"/>
      <c r="XAE1642" s="159"/>
      <c r="XAF1642" s="160"/>
      <c r="XAG1642" s="160"/>
      <c r="XAH1642" s="18"/>
      <c r="XAI1642" s="19"/>
      <c r="XAJ1642" s="18"/>
      <c r="XAK1642" s="19"/>
      <c r="XAL1642" s="18"/>
      <c r="XAM1642" s="19"/>
      <c r="XAN1642" s="18"/>
      <c r="XAO1642" s="19"/>
      <c r="XAP1642" s="18"/>
      <c r="XAQ1642" s="19"/>
      <c r="XAR1642" s="18"/>
      <c r="XAS1642" s="19"/>
      <c r="XAT1642" s="18"/>
      <c r="XAU1642" s="19"/>
      <c r="XAV1642" s="18"/>
      <c r="XAW1642" s="19"/>
      <c r="XAX1642" s="18"/>
      <c r="XAY1642" s="19"/>
      <c r="XAZ1642" s="159"/>
      <c r="XBA1642" s="160"/>
      <c r="XBB1642" s="160"/>
      <c r="XBC1642" s="18"/>
      <c r="XBD1642" s="19"/>
      <c r="XBE1642" s="18"/>
      <c r="XBF1642" s="19"/>
      <c r="XBG1642" s="18"/>
      <c r="XBH1642" s="19"/>
      <c r="XBI1642" s="18"/>
      <c r="XBJ1642" s="19"/>
      <c r="XBK1642" s="18"/>
      <c r="XBL1642" s="19"/>
      <c r="XBM1642" s="18"/>
      <c r="XBN1642" s="19"/>
      <c r="XBO1642" s="18"/>
      <c r="XBP1642" s="19"/>
      <c r="XBQ1642" s="18"/>
      <c r="XBR1642" s="19"/>
      <c r="XBS1642" s="18"/>
      <c r="XBT1642" s="19"/>
      <c r="XBU1642" s="159"/>
      <c r="XBV1642" s="160"/>
      <c r="XBW1642" s="160"/>
      <c r="XBX1642" s="18"/>
      <c r="XBY1642" s="19"/>
      <c r="XBZ1642" s="18"/>
      <c r="XCA1642" s="19"/>
      <c r="XCB1642" s="18"/>
      <c r="XCC1642" s="19"/>
      <c r="XCD1642" s="18"/>
      <c r="XCE1642" s="19"/>
      <c r="XCF1642" s="18"/>
      <c r="XCG1642" s="19"/>
      <c r="XCH1642" s="18"/>
      <c r="XCI1642" s="19"/>
      <c r="XCJ1642" s="18"/>
      <c r="XCK1642" s="19"/>
      <c r="XCL1642" s="18"/>
      <c r="XCM1642" s="19"/>
      <c r="XCN1642" s="18"/>
      <c r="XCO1642" s="19"/>
      <c r="XCP1642" s="159"/>
      <c r="XCQ1642" s="160"/>
      <c r="XCR1642" s="160"/>
      <c r="XCS1642" s="18"/>
      <c r="XCT1642" s="19"/>
      <c r="XCU1642" s="18"/>
      <c r="XCV1642" s="19"/>
      <c r="XCW1642" s="18"/>
      <c r="XCX1642" s="19"/>
      <c r="XCY1642" s="18"/>
      <c r="XCZ1642" s="19"/>
      <c r="XDA1642" s="18"/>
      <c r="XDB1642" s="19"/>
      <c r="XDC1642" s="18"/>
      <c r="XDD1642" s="19"/>
      <c r="XDE1642" s="18"/>
      <c r="XDF1642" s="19"/>
      <c r="XDG1642" s="18"/>
      <c r="XDH1642" s="19"/>
      <c r="XDI1642" s="18"/>
      <c r="XDJ1642" s="19"/>
      <c r="XDK1642" s="159"/>
      <c r="XDL1642" s="160"/>
      <c r="XDM1642" s="160"/>
      <c r="XDN1642" s="18"/>
      <c r="XDO1642" s="19"/>
      <c r="XDP1642" s="18"/>
      <c r="XDQ1642" s="19"/>
      <c r="XDR1642" s="18"/>
      <c r="XDS1642" s="19"/>
      <c r="XDT1642" s="18"/>
      <c r="XDU1642" s="19"/>
      <c r="XDV1642" s="18"/>
      <c r="XDW1642" s="19"/>
      <c r="XDX1642" s="18"/>
      <c r="XDY1642" s="19"/>
      <c r="XDZ1642" s="18"/>
      <c r="XEA1642" s="19"/>
      <c r="XEB1642" s="18"/>
      <c r="XEC1642" s="19"/>
      <c r="XED1642" s="18"/>
      <c r="XEE1642" s="19"/>
      <c r="XEF1642" s="159"/>
      <c r="XEG1642" s="160"/>
      <c r="XEH1642" s="160"/>
      <c r="XEI1642" s="18"/>
      <c r="XEJ1642" s="19"/>
      <c r="XEK1642" s="18"/>
      <c r="XEL1642" s="19"/>
      <c r="XEM1642" s="18"/>
      <c r="XEN1642" s="19"/>
      <c r="XEO1642" s="18"/>
      <c r="XEP1642" s="19"/>
      <c r="XEQ1642" s="18"/>
      <c r="XER1642" s="19"/>
      <c r="XES1642" s="18"/>
      <c r="XET1642" s="19"/>
      <c r="XEU1642" s="18"/>
      <c r="XEV1642" s="19"/>
      <c r="XEW1642" s="18"/>
      <c r="XEX1642" s="19"/>
      <c r="XEY1642" s="18"/>
      <c r="XEZ1642" s="19"/>
      <c r="XFA1642" s="159"/>
      <c r="XFB1642" s="160"/>
      <c r="XFC1642" s="160"/>
      <c r="XFD1642" s="18"/>
    </row>
    <row r="1643" spans="1:16384" customFormat="1" x14ac:dyDescent="0.25">
      <c r="A1643" s="20" t="str">
        <f t="shared" ref="A1643:B1674" si="49">+A1642</f>
        <v>68</v>
      </c>
      <c r="B1643" s="21" t="str">
        <f t="shared" si="49"/>
        <v>SANTANDER</v>
      </c>
      <c r="C1643" s="21" t="s">
        <v>390</v>
      </c>
      <c r="D1643" s="22"/>
      <c r="E1643" s="23">
        <v>0</v>
      </c>
      <c r="F1643" s="22">
        <v>5</v>
      </c>
      <c r="G1643" s="23">
        <v>2.3814059820918349E-4</v>
      </c>
      <c r="H1643" s="22">
        <v>5</v>
      </c>
      <c r="I1643" s="23">
        <v>2.3588243619380078E-4</v>
      </c>
      <c r="J1643" s="22"/>
      <c r="K1643" s="23">
        <v>0</v>
      </c>
      <c r="L1643" s="22">
        <v>8</v>
      </c>
      <c r="M1643" s="23">
        <v>4.4660302573549843E-4</v>
      </c>
      <c r="N1643" s="22">
        <v>8</v>
      </c>
      <c r="O1643" s="23">
        <v>4.3980208905992376E-4</v>
      </c>
      <c r="P1643" s="24"/>
      <c r="Q1643" s="25">
        <v>0</v>
      </c>
      <c r="R1643" s="24">
        <v>13</v>
      </c>
      <c r="S1643" s="25">
        <v>3.3411293017039721E-4</v>
      </c>
      <c r="T1643" s="24">
        <v>13</v>
      </c>
      <c r="U1643" s="25">
        <v>3.3005814101099194E-4</v>
      </c>
    </row>
    <row r="1644" spans="1:16384" customFormat="1" x14ac:dyDescent="0.25">
      <c r="A1644" s="26" t="str">
        <f t="shared" si="49"/>
        <v>68</v>
      </c>
      <c r="B1644" s="27" t="str">
        <f t="shared" si="49"/>
        <v>SANTANDER</v>
      </c>
      <c r="C1644" s="27" t="s">
        <v>393</v>
      </c>
      <c r="D1644" s="38"/>
      <c r="E1644" s="39">
        <v>0</v>
      </c>
      <c r="F1644" s="38">
        <v>1</v>
      </c>
      <c r="G1644" s="39">
        <v>4.7628119641836699E-5</v>
      </c>
      <c r="H1644" s="38">
        <v>1</v>
      </c>
      <c r="I1644" s="39">
        <v>4.7176487238760152E-5</v>
      </c>
      <c r="J1644" s="38"/>
      <c r="K1644" s="39">
        <v>0</v>
      </c>
      <c r="L1644" s="38">
        <v>1</v>
      </c>
      <c r="M1644" s="39">
        <v>5.5825378216937304E-5</v>
      </c>
      <c r="N1644" s="38">
        <v>1</v>
      </c>
      <c r="O1644" s="39">
        <v>5.497526113249047E-5</v>
      </c>
      <c r="P1644" s="40"/>
      <c r="Q1644" s="41">
        <v>0</v>
      </c>
      <c r="R1644" s="40">
        <v>2</v>
      </c>
      <c r="S1644" s="41">
        <v>5.1401989256984175E-5</v>
      </c>
      <c r="T1644" s="40">
        <v>2</v>
      </c>
      <c r="U1644" s="41">
        <v>5.0778175540152612E-5</v>
      </c>
    </row>
    <row r="1645" spans="1:16384" customFormat="1" x14ac:dyDescent="0.25">
      <c r="A1645" s="20" t="str">
        <f t="shared" si="49"/>
        <v>68</v>
      </c>
      <c r="B1645" s="21" t="str">
        <f t="shared" si="49"/>
        <v>SANTANDER</v>
      </c>
      <c r="C1645" s="21" t="s">
        <v>401</v>
      </c>
      <c r="D1645" s="22"/>
      <c r="E1645" s="23">
        <v>0</v>
      </c>
      <c r="F1645" s="22">
        <v>581.00000000000034</v>
      </c>
      <c r="G1645" s="23">
        <v>2.7671937511907139E-2</v>
      </c>
      <c r="H1645" s="22">
        <v>581.00000000000034</v>
      </c>
      <c r="I1645" s="23">
        <v>2.7409539085719664E-2</v>
      </c>
      <c r="J1645" s="22"/>
      <c r="K1645" s="23">
        <v>0</v>
      </c>
      <c r="L1645" s="22">
        <v>405.99999999999994</v>
      </c>
      <c r="M1645" s="23">
        <v>2.2665103556076548E-2</v>
      </c>
      <c r="N1645" s="22">
        <v>405.99999999999994</v>
      </c>
      <c r="O1645" s="23">
        <v>2.2319956019791129E-2</v>
      </c>
      <c r="P1645" s="24"/>
      <c r="Q1645" s="25">
        <v>0</v>
      </c>
      <c r="R1645" s="24">
        <v>987.00000000000034</v>
      </c>
      <c r="S1645" s="25">
        <v>2.53668816983217E-2</v>
      </c>
      <c r="T1645" s="24">
        <v>987.00000000000034</v>
      </c>
      <c r="U1645" s="25">
        <v>2.5059029629065321E-2</v>
      </c>
    </row>
    <row r="1646" spans="1:16384" customFormat="1" x14ac:dyDescent="0.25">
      <c r="A1646" s="26" t="str">
        <f t="shared" si="49"/>
        <v>68</v>
      </c>
      <c r="B1646" s="27" t="str">
        <f t="shared" si="49"/>
        <v>SANTANDER</v>
      </c>
      <c r="C1646" s="27" t="s">
        <v>402</v>
      </c>
      <c r="D1646" s="38"/>
      <c r="E1646" s="39">
        <v>0</v>
      </c>
      <c r="F1646" s="38">
        <v>169.00000000000006</v>
      </c>
      <c r="G1646" s="39">
        <v>8.049152219470404E-3</v>
      </c>
      <c r="H1646" s="38">
        <v>169.00000000000006</v>
      </c>
      <c r="I1646" s="39">
        <v>7.9728263433504684E-3</v>
      </c>
      <c r="J1646" s="38"/>
      <c r="K1646" s="39">
        <v>0</v>
      </c>
      <c r="L1646" s="38">
        <v>176.99999999999994</v>
      </c>
      <c r="M1646" s="39">
        <v>9.8810919443979E-3</v>
      </c>
      <c r="N1646" s="38">
        <v>176.99999999999994</v>
      </c>
      <c r="O1646" s="39">
        <v>9.7306212204508104E-3</v>
      </c>
      <c r="P1646" s="40"/>
      <c r="Q1646" s="41">
        <v>0</v>
      </c>
      <c r="R1646" s="40">
        <v>346.00000000000017</v>
      </c>
      <c r="S1646" s="41">
        <v>8.8925441414582675E-3</v>
      </c>
      <c r="T1646" s="40">
        <v>346.00000000000017</v>
      </c>
      <c r="U1646" s="41">
        <v>8.7846243684464049E-3</v>
      </c>
    </row>
    <row r="1647" spans="1:16384" customFormat="1" x14ac:dyDescent="0.25">
      <c r="A1647" s="20" t="str">
        <f t="shared" si="49"/>
        <v>68</v>
      </c>
      <c r="B1647" s="21" t="str">
        <f t="shared" si="49"/>
        <v>SANTANDER</v>
      </c>
      <c r="C1647" s="21" t="s">
        <v>403</v>
      </c>
      <c r="D1647" s="22"/>
      <c r="E1647" s="23">
        <v>0</v>
      </c>
      <c r="F1647" s="22">
        <v>55.000000000000021</v>
      </c>
      <c r="G1647" s="23">
        <v>2.6195465803010194E-3</v>
      </c>
      <c r="H1647" s="22">
        <v>55.000000000000021</v>
      </c>
      <c r="I1647" s="23">
        <v>2.5947067981318093E-3</v>
      </c>
      <c r="J1647" s="22"/>
      <c r="K1647" s="23">
        <v>0</v>
      </c>
      <c r="L1647" s="22">
        <v>36.000000000000007</v>
      </c>
      <c r="M1647" s="23">
        <v>2.0097136158097433E-3</v>
      </c>
      <c r="N1647" s="22">
        <v>36.000000000000007</v>
      </c>
      <c r="O1647" s="23">
        <v>1.9791094007696572E-3</v>
      </c>
      <c r="P1647" s="24"/>
      <c r="Q1647" s="25">
        <v>0</v>
      </c>
      <c r="R1647" s="24">
        <v>91</v>
      </c>
      <c r="S1647" s="25">
        <v>2.3387905111927803E-3</v>
      </c>
      <c r="T1647" s="24">
        <v>91</v>
      </c>
      <c r="U1647" s="25">
        <v>2.3104069870769437E-3</v>
      </c>
    </row>
    <row r="1648" spans="1:16384" customFormat="1" x14ac:dyDescent="0.25">
      <c r="A1648" s="26" t="str">
        <f t="shared" si="49"/>
        <v>68</v>
      </c>
      <c r="B1648" s="27" t="str">
        <f t="shared" si="49"/>
        <v>SANTANDER</v>
      </c>
      <c r="C1648" s="27" t="s">
        <v>404</v>
      </c>
      <c r="D1648" s="38"/>
      <c r="E1648" s="39">
        <v>0</v>
      </c>
      <c r="F1648" s="38">
        <v>11</v>
      </c>
      <c r="G1648" s="39">
        <v>5.2390931606020364E-4</v>
      </c>
      <c r="H1648" s="38">
        <v>11</v>
      </c>
      <c r="I1648" s="39">
        <v>5.1894135962636165E-4</v>
      </c>
      <c r="J1648" s="38"/>
      <c r="K1648" s="39">
        <v>0</v>
      </c>
      <c r="L1648" s="38">
        <v>3</v>
      </c>
      <c r="M1648" s="39">
        <v>1.6747613465081191E-4</v>
      </c>
      <c r="N1648" s="38">
        <v>3</v>
      </c>
      <c r="O1648" s="39">
        <v>1.6492578339747136E-4</v>
      </c>
      <c r="P1648" s="40"/>
      <c r="Q1648" s="41">
        <v>0</v>
      </c>
      <c r="R1648" s="40">
        <v>14</v>
      </c>
      <c r="S1648" s="41">
        <v>3.5981392479888922E-4</v>
      </c>
      <c r="T1648" s="40">
        <v>14</v>
      </c>
      <c r="U1648" s="41">
        <v>3.5544722878106825E-4</v>
      </c>
    </row>
    <row r="1649" spans="1:21" x14ac:dyDescent="0.25">
      <c r="A1649" s="20" t="str">
        <f t="shared" si="49"/>
        <v>68</v>
      </c>
      <c r="B1649" s="21" t="str">
        <f t="shared" si="49"/>
        <v>SANTANDER</v>
      </c>
      <c r="C1649" s="21" t="s">
        <v>405</v>
      </c>
      <c r="D1649" s="22"/>
      <c r="E1649" s="23">
        <v>0</v>
      </c>
      <c r="F1649" s="22">
        <v>6.9999999999999991</v>
      </c>
      <c r="G1649" s="23">
        <v>3.3339683749285682E-4</v>
      </c>
      <c r="H1649" s="22">
        <v>6.9999999999999991</v>
      </c>
      <c r="I1649" s="23">
        <v>3.3023541067132102E-4</v>
      </c>
      <c r="J1649" s="22"/>
      <c r="K1649" s="23">
        <v>0</v>
      </c>
      <c r="L1649" s="22">
        <v>1</v>
      </c>
      <c r="M1649" s="23">
        <v>5.5825378216937304E-5</v>
      </c>
      <c r="N1649" s="22">
        <v>1</v>
      </c>
      <c r="O1649" s="23">
        <v>5.497526113249047E-5</v>
      </c>
      <c r="P1649" s="24"/>
      <c r="Q1649" s="25">
        <v>0</v>
      </c>
      <c r="R1649" s="24">
        <v>8.0000000000000018</v>
      </c>
      <c r="S1649" s="25">
        <v>2.0560795702793678E-4</v>
      </c>
      <c r="T1649" s="24">
        <v>8.0000000000000018</v>
      </c>
      <c r="U1649" s="25">
        <v>2.0311270216061047E-4</v>
      </c>
    </row>
    <row r="1650" spans="1:21" x14ac:dyDescent="0.25">
      <c r="A1650" s="26" t="str">
        <f t="shared" si="49"/>
        <v>68</v>
      </c>
      <c r="B1650" s="27" t="str">
        <f t="shared" si="49"/>
        <v>SANTANDER</v>
      </c>
      <c r="C1650" s="27" t="s">
        <v>406</v>
      </c>
      <c r="D1650" s="38"/>
      <c r="E1650" s="39">
        <v>0</v>
      </c>
      <c r="F1650" s="38">
        <v>4</v>
      </c>
      <c r="G1650" s="39">
        <v>1.905124785673468E-4</v>
      </c>
      <c r="H1650" s="38">
        <v>4</v>
      </c>
      <c r="I1650" s="39">
        <v>1.8870594895504061E-4</v>
      </c>
      <c r="J1650" s="38"/>
      <c r="K1650" s="39">
        <v>0</v>
      </c>
      <c r="L1650" s="38">
        <v>2</v>
      </c>
      <c r="M1650" s="39">
        <v>1.1165075643387461E-4</v>
      </c>
      <c r="N1650" s="38">
        <v>2</v>
      </c>
      <c r="O1650" s="39">
        <v>1.0995052226498094E-4</v>
      </c>
      <c r="P1650" s="40"/>
      <c r="Q1650" s="41">
        <v>0</v>
      </c>
      <c r="R1650" s="40">
        <v>6</v>
      </c>
      <c r="S1650" s="41">
        <v>1.5420596777095255E-4</v>
      </c>
      <c r="T1650" s="40">
        <v>6</v>
      </c>
      <c r="U1650" s="41">
        <v>1.5233452662045784E-4</v>
      </c>
    </row>
    <row r="1651" spans="1:21" x14ac:dyDescent="0.25">
      <c r="A1651" s="20" t="str">
        <f t="shared" si="49"/>
        <v>68</v>
      </c>
      <c r="B1651" s="21" t="str">
        <f t="shared" si="49"/>
        <v>SANTANDER</v>
      </c>
      <c r="C1651" s="21" t="s">
        <v>407</v>
      </c>
      <c r="D1651" s="22"/>
      <c r="E1651" s="23">
        <v>0</v>
      </c>
      <c r="F1651" s="22">
        <v>18</v>
      </c>
      <c r="G1651" s="23">
        <v>8.5730615355306063E-4</v>
      </c>
      <c r="H1651" s="22">
        <v>18</v>
      </c>
      <c r="I1651" s="23">
        <v>8.4917677029768272E-4</v>
      </c>
      <c r="J1651" s="22"/>
      <c r="K1651" s="23">
        <v>0</v>
      </c>
      <c r="L1651" s="22">
        <v>7</v>
      </c>
      <c r="M1651" s="23">
        <v>3.9077764751856115E-4</v>
      </c>
      <c r="N1651" s="22">
        <v>7</v>
      </c>
      <c r="O1651" s="23">
        <v>3.8482682792743327E-4</v>
      </c>
      <c r="P1651" s="24"/>
      <c r="Q1651" s="25">
        <v>0</v>
      </c>
      <c r="R1651" s="24">
        <v>25</v>
      </c>
      <c r="S1651" s="25">
        <v>6.4252486571230209E-4</v>
      </c>
      <c r="T1651" s="24">
        <v>25</v>
      </c>
      <c r="U1651" s="25">
        <v>6.347271942519075E-4</v>
      </c>
    </row>
    <row r="1652" spans="1:21" x14ac:dyDescent="0.25">
      <c r="A1652" s="26" t="str">
        <f t="shared" si="49"/>
        <v>68</v>
      </c>
      <c r="B1652" s="27" t="str">
        <f t="shared" si="49"/>
        <v>SANTANDER</v>
      </c>
      <c r="C1652" s="27" t="s">
        <v>408</v>
      </c>
      <c r="D1652" s="38"/>
      <c r="E1652" s="39">
        <v>0</v>
      </c>
      <c r="F1652" s="38">
        <v>17</v>
      </c>
      <c r="G1652" s="39">
        <v>8.0967803391122385E-4</v>
      </c>
      <c r="H1652" s="38">
        <v>17</v>
      </c>
      <c r="I1652" s="39">
        <v>8.0200028305892263E-4</v>
      </c>
      <c r="J1652" s="38"/>
      <c r="K1652" s="39">
        <v>0</v>
      </c>
      <c r="L1652" s="38">
        <v>15.000000000000002</v>
      </c>
      <c r="M1652" s="39">
        <v>8.3738067325405969E-4</v>
      </c>
      <c r="N1652" s="38">
        <v>15.000000000000002</v>
      </c>
      <c r="O1652" s="39">
        <v>8.2462891698735713E-4</v>
      </c>
      <c r="P1652" s="40"/>
      <c r="Q1652" s="41">
        <v>0</v>
      </c>
      <c r="R1652" s="40">
        <v>32.000000000000014</v>
      </c>
      <c r="S1652" s="41">
        <v>8.2243182811174724E-4</v>
      </c>
      <c r="T1652" s="40">
        <v>32.000000000000014</v>
      </c>
      <c r="U1652" s="41">
        <v>8.1245080864244211E-4</v>
      </c>
    </row>
    <row r="1653" spans="1:21" x14ac:dyDescent="0.25">
      <c r="A1653" s="20" t="str">
        <f t="shared" si="49"/>
        <v>68</v>
      </c>
      <c r="B1653" s="21" t="str">
        <f t="shared" si="49"/>
        <v>SANTANDER</v>
      </c>
      <c r="C1653" s="21" t="s">
        <v>410</v>
      </c>
      <c r="D1653" s="22"/>
      <c r="E1653" s="23">
        <v>0</v>
      </c>
      <c r="F1653" s="22">
        <v>1</v>
      </c>
      <c r="G1653" s="23">
        <v>4.7628119641836699E-5</v>
      </c>
      <c r="H1653" s="22">
        <v>1</v>
      </c>
      <c r="I1653" s="23">
        <v>4.7176487238760152E-5</v>
      </c>
      <c r="J1653" s="22"/>
      <c r="K1653" s="23">
        <v>0</v>
      </c>
      <c r="L1653" s="22"/>
      <c r="M1653" s="23">
        <v>0</v>
      </c>
      <c r="N1653" s="22"/>
      <c r="O1653" s="23">
        <v>0</v>
      </c>
      <c r="P1653" s="24"/>
      <c r="Q1653" s="25">
        <v>0</v>
      </c>
      <c r="R1653" s="24">
        <v>1</v>
      </c>
      <c r="S1653" s="25">
        <v>2.5700994628492088E-5</v>
      </c>
      <c r="T1653" s="24">
        <v>1</v>
      </c>
      <c r="U1653" s="25">
        <v>2.5389087770076306E-5</v>
      </c>
    </row>
    <row r="1654" spans="1:21" x14ac:dyDescent="0.25">
      <c r="A1654" s="26" t="str">
        <f t="shared" si="49"/>
        <v>68</v>
      </c>
      <c r="B1654" s="27" t="str">
        <f t="shared" si="49"/>
        <v>SANTANDER</v>
      </c>
      <c r="C1654" s="27" t="s">
        <v>411</v>
      </c>
      <c r="D1654" s="38"/>
      <c r="E1654" s="39">
        <v>0</v>
      </c>
      <c r="F1654" s="38">
        <v>5</v>
      </c>
      <c r="G1654" s="39">
        <v>2.3814059820918349E-4</v>
      </c>
      <c r="H1654" s="38">
        <v>5</v>
      </c>
      <c r="I1654" s="39">
        <v>2.3588243619380078E-4</v>
      </c>
      <c r="J1654" s="38"/>
      <c r="K1654" s="39">
        <v>0</v>
      </c>
      <c r="L1654" s="38">
        <v>1</v>
      </c>
      <c r="M1654" s="39">
        <v>5.5825378216937304E-5</v>
      </c>
      <c r="N1654" s="38">
        <v>1</v>
      </c>
      <c r="O1654" s="39">
        <v>5.497526113249047E-5</v>
      </c>
      <c r="P1654" s="40"/>
      <c r="Q1654" s="41">
        <v>0</v>
      </c>
      <c r="R1654" s="40">
        <v>6</v>
      </c>
      <c r="S1654" s="41">
        <v>1.5420596777095255E-4</v>
      </c>
      <c r="T1654" s="40">
        <v>6</v>
      </c>
      <c r="U1654" s="41">
        <v>1.5233452662045784E-4</v>
      </c>
    </row>
    <row r="1655" spans="1:21" x14ac:dyDescent="0.25">
      <c r="A1655" s="20" t="str">
        <f t="shared" si="49"/>
        <v>68</v>
      </c>
      <c r="B1655" s="21" t="str">
        <f t="shared" si="49"/>
        <v>SANTANDER</v>
      </c>
      <c r="C1655" s="21" t="s">
        <v>412</v>
      </c>
      <c r="D1655" s="22"/>
      <c r="E1655" s="23">
        <v>0</v>
      </c>
      <c r="F1655" s="22"/>
      <c r="G1655" s="23">
        <v>0</v>
      </c>
      <c r="H1655" s="22"/>
      <c r="I1655" s="23">
        <v>0</v>
      </c>
      <c r="J1655" s="22"/>
      <c r="K1655" s="23">
        <v>0</v>
      </c>
      <c r="L1655" s="22">
        <v>1</v>
      </c>
      <c r="M1655" s="23">
        <v>5.5825378216937304E-5</v>
      </c>
      <c r="N1655" s="22">
        <v>1</v>
      </c>
      <c r="O1655" s="23">
        <v>5.497526113249047E-5</v>
      </c>
      <c r="P1655" s="24"/>
      <c r="Q1655" s="25">
        <v>0</v>
      </c>
      <c r="R1655" s="24">
        <v>1</v>
      </c>
      <c r="S1655" s="25">
        <v>2.5700994628492088E-5</v>
      </c>
      <c r="T1655" s="24">
        <v>1</v>
      </c>
      <c r="U1655" s="25">
        <v>2.5389087770076306E-5</v>
      </c>
    </row>
    <row r="1656" spans="1:21" x14ac:dyDescent="0.25">
      <c r="A1656" s="26" t="str">
        <f t="shared" si="49"/>
        <v>68</v>
      </c>
      <c r="B1656" s="27" t="str">
        <f t="shared" si="49"/>
        <v>SANTANDER</v>
      </c>
      <c r="C1656" s="27" t="s">
        <v>413</v>
      </c>
      <c r="D1656" s="38"/>
      <c r="E1656" s="39">
        <v>0</v>
      </c>
      <c r="F1656" s="38"/>
      <c r="G1656" s="39">
        <v>0</v>
      </c>
      <c r="H1656" s="38"/>
      <c r="I1656" s="39">
        <v>0</v>
      </c>
      <c r="J1656" s="38">
        <v>3</v>
      </c>
      <c r="K1656" s="39">
        <v>1.083032490974729E-2</v>
      </c>
      <c r="L1656" s="38"/>
      <c r="M1656" s="39">
        <v>0</v>
      </c>
      <c r="N1656" s="38">
        <v>3</v>
      </c>
      <c r="O1656" s="39">
        <v>1.6492578339747136E-4</v>
      </c>
      <c r="P1656" s="40">
        <v>3</v>
      </c>
      <c r="Q1656" s="41">
        <v>6.2761506276150644E-3</v>
      </c>
      <c r="R1656" s="40"/>
      <c r="S1656" s="41">
        <v>0</v>
      </c>
      <c r="T1656" s="40">
        <v>3</v>
      </c>
      <c r="U1656" s="41">
        <v>7.6167263310228918E-5</v>
      </c>
    </row>
    <row r="1657" spans="1:21" x14ac:dyDescent="0.25">
      <c r="A1657" s="20" t="str">
        <f t="shared" si="49"/>
        <v>68</v>
      </c>
      <c r="B1657" s="21" t="str">
        <f t="shared" si="49"/>
        <v>SANTANDER</v>
      </c>
      <c r="C1657" s="21" t="s">
        <v>414</v>
      </c>
      <c r="D1657" s="22"/>
      <c r="E1657" s="23">
        <v>0</v>
      </c>
      <c r="F1657" s="22"/>
      <c r="G1657" s="23">
        <v>0</v>
      </c>
      <c r="H1657" s="22"/>
      <c r="I1657" s="23">
        <v>0</v>
      </c>
      <c r="J1657" s="22"/>
      <c r="K1657" s="23">
        <v>0</v>
      </c>
      <c r="L1657" s="22">
        <v>1</v>
      </c>
      <c r="M1657" s="23">
        <v>5.5825378216937304E-5</v>
      </c>
      <c r="N1657" s="22">
        <v>1</v>
      </c>
      <c r="O1657" s="23">
        <v>5.497526113249047E-5</v>
      </c>
      <c r="P1657" s="24"/>
      <c r="Q1657" s="25">
        <v>0</v>
      </c>
      <c r="R1657" s="24">
        <v>1</v>
      </c>
      <c r="S1657" s="25">
        <v>2.5700994628492088E-5</v>
      </c>
      <c r="T1657" s="24">
        <v>1</v>
      </c>
      <c r="U1657" s="25">
        <v>2.5389087770076306E-5</v>
      </c>
    </row>
    <row r="1658" spans="1:21" x14ac:dyDescent="0.25">
      <c r="A1658" s="26" t="str">
        <f t="shared" si="49"/>
        <v>68</v>
      </c>
      <c r="B1658" s="27" t="str">
        <f t="shared" si="49"/>
        <v>SANTANDER</v>
      </c>
      <c r="C1658" s="27" t="s">
        <v>415</v>
      </c>
      <c r="D1658" s="38"/>
      <c r="E1658" s="39">
        <v>0</v>
      </c>
      <c r="F1658" s="38">
        <v>2</v>
      </c>
      <c r="G1658" s="39">
        <v>9.5256239283673399E-5</v>
      </c>
      <c r="H1658" s="38">
        <v>2</v>
      </c>
      <c r="I1658" s="39">
        <v>9.4352974477520304E-5</v>
      </c>
      <c r="J1658" s="38"/>
      <c r="K1658" s="39">
        <v>0</v>
      </c>
      <c r="L1658" s="38">
        <v>3</v>
      </c>
      <c r="M1658" s="39">
        <v>1.6747613465081191E-4</v>
      </c>
      <c r="N1658" s="38">
        <v>3</v>
      </c>
      <c r="O1658" s="39">
        <v>1.6492578339747136E-4</v>
      </c>
      <c r="P1658" s="40"/>
      <c r="Q1658" s="41">
        <v>0</v>
      </c>
      <c r="R1658" s="40">
        <v>5</v>
      </c>
      <c r="S1658" s="41">
        <v>1.2850497314246046E-4</v>
      </c>
      <c r="T1658" s="40">
        <v>5</v>
      </c>
      <c r="U1658" s="41">
        <v>1.2694543885038152E-4</v>
      </c>
    </row>
    <row r="1659" spans="1:21" x14ac:dyDescent="0.25">
      <c r="A1659" s="20" t="str">
        <f t="shared" si="49"/>
        <v>68</v>
      </c>
      <c r="B1659" s="21" t="str">
        <f t="shared" si="49"/>
        <v>SANTANDER</v>
      </c>
      <c r="C1659" s="21" t="s">
        <v>416</v>
      </c>
      <c r="D1659" s="22"/>
      <c r="E1659" s="23">
        <v>0</v>
      </c>
      <c r="F1659" s="22">
        <v>1</v>
      </c>
      <c r="G1659" s="23">
        <v>4.7628119641836699E-5</v>
      </c>
      <c r="H1659" s="22">
        <v>1</v>
      </c>
      <c r="I1659" s="23">
        <v>4.7176487238760152E-5</v>
      </c>
      <c r="J1659" s="22"/>
      <c r="K1659" s="23">
        <v>0</v>
      </c>
      <c r="L1659" s="22"/>
      <c r="M1659" s="23">
        <v>0</v>
      </c>
      <c r="N1659" s="22"/>
      <c r="O1659" s="23">
        <v>0</v>
      </c>
      <c r="P1659" s="24"/>
      <c r="Q1659" s="25">
        <v>0</v>
      </c>
      <c r="R1659" s="24">
        <v>1</v>
      </c>
      <c r="S1659" s="25">
        <v>2.5700994628492088E-5</v>
      </c>
      <c r="T1659" s="24">
        <v>1</v>
      </c>
      <c r="U1659" s="25">
        <v>2.5389087770076306E-5</v>
      </c>
    </row>
    <row r="1660" spans="1:21" x14ac:dyDescent="0.25">
      <c r="A1660" s="26" t="str">
        <f t="shared" si="49"/>
        <v>68</v>
      </c>
      <c r="B1660" s="27" t="str">
        <f t="shared" si="49"/>
        <v>SANTANDER</v>
      </c>
      <c r="C1660" s="27" t="s">
        <v>419</v>
      </c>
      <c r="D1660" s="38"/>
      <c r="E1660" s="39">
        <v>0</v>
      </c>
      <c r="F1660" s="38">
        <v>9</v>
      </c>
      <c r="G1660" s="39">
        <v>4.2865307677653031E-4</v>
      </c>
      <c r="H1660" s="38">
        <v>9</v>
      </c>
      <c r="I1660" s="39">
        <v>4.2458838514884136E-4</v>
      </c>
      <c r="J1660" s="38"/>
      <c r="K1660" s="39">
        <v>0</v>
      </c>
      <c r="L1660" s="38">
        <v>4</v>
      </c>
      <c r="M1660" s="39">
        <v>2.2330151286774921E-4</v>
      </c>
      <c r="N1660" s="38">
        <v>4</v>
      </c>
      <c r="O1660" s="39">
        <v>2.1990104452996188E-4</v>
      </c>
      <c r="P1660" s="40"/>
      <c r="Q1660" s="41">
        <v>0</v>
      </c>
      <c r="R1660" s="40">
        <v>13</v>
      </c>
      <c r="S1660" s="41">
        <v>3.3411293017039721E-4</v>
      </c>
      <c r="T1660" s="40">
        <v>13</v>
      </c>
      <c r="U1660" s="41">
        <v>3.3005814101099194E-4</v>
      </c>
    </row>
    <row r="1661" spans="1:21" x14ac:dyDescent="0.25">
      <c r="A1661" s="20" t="str">
        <f t="shared" si="49"/>
        <v>68</v>
      </c>
      <c r="B1661" s="21" t="str">
        <f t="shared" si="49"/>
        <v>SANTANDER</v>
      </c>
      <c r="C1661" s="21" t="s">
        <v>422</v>
      </c>
      <c r="D1661" s="22"/>
      <c r="E1661" s="23">
        <v>0</v>
      </c>
      <c r="F1661" s="22">
        <v>13</v>
      </c>
      <c r="G1661" s="23">
        <v>6.1916555534387708E-4</v>
      </c>
      <c r="H1661" s="22">
        <v>13</v>
      </c>
      <c r="I1661" s="23">
        <v>6.1329433410388194E-4</v>
      </c>
      <c r="J1661" s="22"/>
      <c r="K1661" s="23">
        <v>0</v>
      </c>
      <c r="L1661" s="22">
        <v>11</v>
      </c>
      <c r="M1661" s="23">
        <v>6.1407916038631037E-4</v>
      </c>
      <c r="N1661" s="22">
        <v>11</v>
      </c>
      <c r="O1661" s="23">
        <v>6.0472787245739517E-4</v>
      </c>
      <c r="P1661" s="24"/>
      <c r="Q1661" s="25">
        <v>0</v>
      </c>
      <c r="R1661" s="24">
        <v>24</v>
      </c>
      <c r="S1661" s="25">
        <v>6.1682387108381019E-4</v>
      </c>
      <c r="T1661" s="24">
        <v>24</v>
      </c>
      <c r="U1661" s="25">
        <v>6.0933810648183134E-4</v>
      </c>
    </row>
    <row r="1662" spans="1:21" x14ac:dyDescent="0.25">
      <c r="A1662" s="26" t="str">
        <f t="shared" si="49"/>
        <v>68</v>
      </c>
      <c r="B1662" s="27" t="str">
        <f t="shared" si="49"/>
        <v>SANTANDER</v>
      </c>
      <c r="C1662" s="27" t="s">
        <v>424</v>
      </c>
      <c r="D1662" s="38"/>
      <c r="E1662" s="39">
        <v>0</v>
      </c>
      <c r="F1662" s="38">
        <v>2</v>
      </c>
      <c r="G1662" s="39">
        <v>9.5256239283673399E-5</v>
      </c>
      <c r="H1662" s="38">
        <v>2</v>
      </c>
      <c r="I1662" s="39">
        <v>9.4352974477520304E-5</v>
      </c>
      <c r="J1662" s="38"/>
      <c r="K1662" s="39">
        <v>0</v>
      </c>
      <c r="L1662" s="38">
        <v>2</v>
      </c>
      <c r="M1662" s="39">
        <v>1.1165075643387461E-4</v>
      </c>
      <c r="N1662" s="38">
        <v>2</v>
      </c>
      <c r="O1662" s="39">
        <v>1.0995052226498094E-4</v>
      </c>
      <c r="P1662" s="40"/>
      <c r="Q1662" s="41">
        <v>0</v>
      </c>
      <c r="R1662" s="40">
        <v>4</v>
      </c>
      <c r="S1662" s="41">
        <v>1.0280397851396835E-4</v>
      </c>
      <c r="T1662" s="40">
        <v>4</v>
      </c>
      <c r="U1662" s="41">
        <v>1.0155635108030522E-4</v>
      </c>
    </row>
    <row r="1663" spans="1:21" x14ac:dyDescent="0.25">
      <c r="A1663" s="20" t="str">
        <f t="shared" si="49"/>
        <v>68</v>
      </c>
      <c r="B1663" s="21" t="str">
        <f t="shared" si="49"/>
        <v>SANTANDER</v>
      </c>
      <c r="C1663" s="21" t="s">
        <v>425</v>
      </c>
      <c r="D1663" s="22">
        <v>157.00000000000006</v>
      </c>
      <c r="E1663" s="23">
        <v>0.78109452736318419</v>
      </c>
      <c r="F1663" s="22">
        <v>3948.9999999999964</v>
      </c>
      <c r="G1663" s="23">
        <v>0.18808344446561295</v>
      </c>
      <c r="H1663" s="22">
        <v>4106</v>
      </c>
      <c r="I1663" s="23">
        <v>0.1937066566023492</v>
      </c>
      <c r="J1663" s="22">
        <v>153</v>
      </c>
      <c r="K1663" s="23">
        <v>0.55234657039711177</v>
      </c>
      <c r="L1663" s="22">
        <v>3778.0000000000023</v>
      </c>
      <c r="M1663" s="23">
        <v>0.21090827890358926</v>
      </c>
      <c r="N1663" s="22">
        <v>3930.9999999999986</v>
      </c>
      <c r="O1663" s="23">
        <v>0.21610775151181996</v>
      </c>
      <c r="P1663" s="24">
        <v>310.00000000000011</v>
      </c>
      <c r="Q1663" s="25">
        <v>0.64853556485355701</v>
      </c>
      <c r="R1663" s="24">
        <v>7726.9999999999982</v>
      </c>
      <c r="S1663" s="25">
        <v>0.19859158549435832</v>
      </c>
      <c r="T1663" s="24">
        <v>8036.9999999999982</v>
      </c>
      <c r="U1663" s="25">
        <v>0.20405209840810323</v>
      </c>
    </row>
    <row r="1664" spans="1:21" x14ac:dyDescent="0.25">
      <c r="A1664" s="26" t="str">
        <f t="shared" si="49"/>
        <v>68</v>
      </c>
      <c r="B1664" s="27" t="str">
        <f t="shared" si="49"/>
        <v>SANTANDER</v>
      </c>
      <c r="C1664" s="27" t="s">
        <v>426</v>
      </c>
      <c r="D1664" s="38">
        <v>6</v>
      </c>
      <c r="E1664" s="39">
        <v>2.9850746268656709E-2</v>
      </c>
      <c r="F1664" s="38">
        <v>149.99999999999997</v>
      </c>
      <c r="G1664" s="39">
        <v>7.1442179462755028E-3</v>
      </c>
      <c r="H1664" s="38">
        <v>155.99999999999994</v>
      </c>
      <c r="I1664" s="39">
        <v>7.3595320092465812E-3</v>
      </c>
      <c r="J1664" s="38">
        <v>47.999999999999993</v>
      </c>
      <c r="K1664" s="39">
        <v>0.17328519855595662</v>
      </c>
      <c r="L1664" s="38">
        <v>249.00000000000009</v>
      </c>
      <c r="M1664" s="39">
        <v>1.3900519176017393E-2</v>
      </c>
      <c r="N1664" s="38">
        <v>297.00000000000006</v>
      </c>
      <c r="O1664" s="39">
        <v>1.6327652556349673E-2</v>
      </c>
      <c r="P1664" s="40">
        <v>53.999999999999993</v>
      </c>
      <c r="Q1664" s="41">
        <v>0.11297071129707115</v>
      </c>
      <c r="R1664" s="40">
        <v>399.00000000000011</v>
      </c>
      <c r="S1664" s="41">
        <v>1.0254696856768346E-2</v>
      </c>
      <c r="T1664" s="40">
        <v>453.00000000000034</v>
      </c>
      <c r="U1664" s="41">
        <v>1.1501256759844574E-2</v>
      </c>
    </row>
    <row r="1665" spans="1:21" x14ac:dyDescent="0.25">
      <c r="A1665" s="20" t="str">
        <f t="shared" si="49"/>
        <v>68</v>
      </c>
      <c r="B1665" s="21" t="str">
        <f t="shared" si="49"/>
        <v>SANTANDER</v>
      </c>
      <c r="C1665" s="21" t="s">
        <v>427</v>
      </c>
      <c r="D1665" s="22"/>
      <c r="E1665" s="23">
        <v>0</v>
      </c>
      <c r="F1665" s="22">
        <v>9</v>
      </c>
      <c r="G1665" s="23">
        <v>4.2865307677653031E-4</v>
      </c>
      <c r="H1665" s="22">
        <v>9</v>
      </c>
      <c r="I1665" s="23">
        <v>4.2458838514884136E-4</v>
      </c>
      <c r="J1665" s="22">
        <v>3</v>
      </c>
      <c r="K1665" s="23">
        <v>1.083032490974729E-2</v>
      </c>
      <c r="L1665" s="22">
        <v>8</v>
      </c>
      <c r="M1665" s="23">
        <v>4.4660302573549843E-4</v>
      </c>
      <c r="N1665" s="22">
        <v>11</v>
      </c>
      <c r="O1665" s="23">
        <v>6.0472787245739517E-4</v>
      </c>
      <c r="P1665" s="24">
        <v>3</v>
      </c>
      <c r="Q1665" s="25">
        <v>6.2761506276150644E-3</v>
      </c>
      <c r="R1665" s="24">
        <v>17</v>
      </c>
      <c r="S1665" s="25">
        <v>4.3691690868436552E-4</v>
      </c>
      <c r="T1665" s="24">
        <v>20.000000000000004</v>
      </c>
      <c r="U1665" s="25">
        <v>5.0778175540152617E-4</v>
      </c>
    </row>
    <row r="1666" spans="1:21" x14ac:dyDescent="0.25">
      <c r="A1666" s="26" t="str">
        <f t="shared" si="49"/>
        <v>68</v>
      </c>
      <c r="B1666" s="27" t="str">
        <f t="shared" si="49"/>
        <v>SANTANDER</v>
      </c>
      <c r="C1666" s="27" t="s">
        <v>428</v>
      </c>
      <c r="D1666" s="38"/>
      <c r="E1666" s="39">
        <v>0</v>
      </c>
      <c r="F1666" s="38">
        <v>1</v>
      </c>
      <c r="G1666" s="39">
        <v>4.7628119641836699E-5</v>
      </c>
      <c r="H1666" s="38">
        <v>1</v>
      </c>
      <c r="I1666" s="39">
        <v>4.7176487238760152E-5</v>
      </c>
      <c r="J1666" s="38"/>
      <c r="K1666" s="39">
        <v>0</v>
      </c>
      <c r="L1666" s="38"/>
      <c r="M1666" s="39">
        <v>0</v>
      </c>
      <c r="N1666" s="38"/>
      <c r="O1666" s="39">
        <v>0</v>
      </c>
      <c r="P1666" s="40"/>
      <c r="Q1666" s="41">
        <v>0</v>
      </c>
      <c r="R1666" s="40">
        <v>1</v>
      </c>
      <c r="S1666" s="41">
        <v>2.5700994628492088E-5</v>
      </c>
      <c r="T1666" s="40">
        <v>1</v>
      </c>
      <c r="U1666" s="41">
        <v>2.5389087770076306E-5</v>
      </c>
    </row>
    <row r="1667" spans="1:21" x14ac:dyDescent="0.25">
      <c r="A1667" s="20" t="str">
        <f t="shared" si="49"/>
        <v>68</v>
      </c>
      <c r="B1667" s="21" t="str">
        <f t="shared" si="49"/>
        <v>SANTANDER</v>
      </c>
      <c r="C1667" s="21" t="s">
        <v>429</v>
      </c>
      <c r="D1667" s="22"/>
      <c r="E1667" s="23">
        <v>0</v>
      </c>
      <c r="F1667" s="22">
        <v>202.99999999999991</v>
      </c>
      <c r="G1667" s="23">
        <v>9.668508287292845E-3</v>
      </c>
      <c r="H1667" s="22">
        <v>202.99999999999991</v>
      </c>
      <c r="I1667" s="23">
        <v>9.5768269094683063E-3</v>
      </c>
      <c r="J1667" s="22"/>
      <c r="K1667" s="23">
        <v>0</v>
      </c>
      <c r="L1667" s="22">
        <v>173.00000000000006</v>
      </c>
      <c r="M1667" s="23">
        <v>9.6577904315301565E-3</v>
      </c>
      <c r="N1667" s="22">
        <v>173.00000000000006</v>
      </c>
      <c r="O1667" s="23">
        <v>9.5107201759208546E-3</v>
      </c>
      <c r="P1667" s="24"/>
      <c r="Q1667" s="25">
        <v>0</v>
      </c>
      <c r="R1667" s="24">
        <v>376.00000000000017</v>
      </c>
      <c r="S1667" s="25">
        <v>9.6635739803130304E-3</v>
      </c>
      <c r="T1667" s="24">
        <v>376.00000000000017</v>
      </c>
      <c r="U1667" s="25">
        <v>9.5462970015486939E-3</v>
      </c>
    </row>
    <row r="1668" spans="1:21" x14ac:dyDescent="0.25">
      <c r="A1668" s="26" t="str">
        <f t="shared" si="49"/>
        <v>68</v>
      </c>
      <c r="B1668" s="27" t="str">
        <f t="shared" si="49"/>
        <v>SANTANDER</v>
      </c>
      <c r="C1668" s="27" t="s">
        <v>431</v>
      </c>
      <c r="D1668" s="38"/>
      <c r="E1668" s="39">
        <v>0</v>
      </c>
      <c r="F1668" s="38">
        <v>16</v>
      </c>
      <c r="G1668" s="39">
        <v>7.6204991426938719E-4</v>
      </c>
      <c r="H1668" s="38">
        <v>16</v>
      </c>
      <c r="I1668" s="39">
        <v>7.5482379582016243E-4</v>
      </c>
      <c r="J1668" s="38"/>
      <c r="K1668" s="39">
        <v>0</v>
      </c>
      <c r="L1668" s="38">
        <v>12.000000000000002</v>
      </c>
      <c r="M1668" s="39">
        <v>6.6990453860324775E-4</v>
      </c>
      <c r="N1668" s="38">
        <v>12.000000000000002</v>
      </c>
      <c r="O1668" s="39">
        <v>6.5970313358988566E-4</v>
      </c>
      <c r="P1668" s="40"/>
      <c r="Q1668" s="41">
        <v>0</v>
      </c>
      <c r="R1668" s="40">
        <v>28.000000000000004</v>
      </c>
      <c r="S1668" s="41">
        <v>7.1962784959777855E-4</v>
      </c>
      <c r="T1668" s="40">
        <v>28.000000000000004</v>
      </c>
      <c r="U1668" s="41">
        <v>7.1089445756213662E-4</v>
      </c>
    </row>
    <row r="1669" spans="1:21" x14ac:dyDescent="0.25">
      <c r="A1669" s="20" t="str">
        <f t="shared" si="49"/>
        <v>68</v>
      </c>
      <c r="B1669" s="21" t="str">
        <f t="shared" si="49"/>
        <v>SANTANDER</v>
      </c>
      <c r="C1669" s="21" t="s">
        <v>433</v>
      </c>
      <c r="D1669" s="22"/>
      <c r="E1669" s="23">
        <v>0</v>
      </c>
      <c r="F1669" s="22">
        <v>2</v>
      </c>
      <c r="G1669" s="23">
        <v>9.5256239283673399E-5</v>
      </c>
      <c r="H1669" s="22">
        <v>2</v>
      </c>
      <c r="I1669" s="23">
        <v>9.4352974477520304E-5</v>
      </c>
      <c r="J1669" s="22"/>
      <c r="K1669" s="23">
        <v>0</v>
      </c>
      <c r="L1669" s="22"/>
      <c r="M1669" s="23">
        <v>0</v>
      </c>
      <c r="N1669" s="22"/>
      <c r="O1669" s="23">
        <v>0</v>
      </c>
      <c r="P1669" s="24"/>
      <c r="Q1669" s="25">
        <v>0</v>
      </c>
      <c r="R1669" s="24">
        <v>2</v>
      </c>
      <c r="S1669" s="25">
        <v>5.1401989256984175E-5</v>
      </c>
      <c r="T1669" s="24">
        <v>2</v>
      </c>
      <c r="U1669" s="25">
        <v>5.0778175540152612E-5</v>
      </c>
    </row>
    <row r="1670" spans="1:21" x14ac:dyDescent="0.25">
      <c r="A1670" s="26" t="str">
        <f t="shared" si="49"/>
        <v>68</v>
      </c>
      <c r="B1670" s="27" t="str">
        <f t="shared" si="49"/>
        <v>SANTANDER</v>
      </c>
      <c r="C1670" s="27" t="s">
        <v>434</v>
      </c>
      <c r="D1670" s="38"/>
      <c r="E1670" s="39">
        <v>0</v>
      </c>
      <c r="F1670" s="38">
        <v>46.000000000000007</v>
      </c>
      <c r="G1670" s="39">
        <v>2.1908935035244883E-3</v>
      </c>
      <c r="H1670" s="38">
        <v>46.000000000000007</v>
      </c>
      <c r="I1670" s="39">
        <v>2.1701184129829672E-3</v>
      </c>
      <c r="J1670" s="38"/>
      <c r="K1670" s="39">
        <v>0</v>
      </c>
      <c r="L1670" s="38">
        <v>53</v>
      </c>
      <c r="M1670" s="39">
        <v>2.9587450454976773E-3</v>
      </c>
      <c r="N1670" s="38">
        <v>53</v>
      </c>
      <c r="O1670" s="39">
        <v>2.9136888400219953E-3</v>
      </c>
      <c r="P1670" s="40"/>
      <c r="Q1670" s="41">
        <v>0</v>
      </c>
      <c r="R1670" s="40">
        <v>99.000000000000014</v>
      </c>
      <c r="S1670" s="41">
        <v>2.5443984682207172E-3</v>
      </c>
      <c r="T1670" s="40">
        <v>99.000000000000014</v>
      </c>
      <c r="U1670" s="41">
        <v>2.5135196892375543E-3</v>
      </c>
    </row>
    <row r="1671" spans="1:21" x14ac:dyDescent="0.25">
      <c r="A1671" s="20" t="str">
        <f t="shared" si="49"/>
        <v>68</v>
      </c>
      <c r="B1671" s="21" t="str">
        <f t="shared" si="49"/>
        <v>SANTANDER</v>
      </c>
      <c r="C1671" s="21" t="s">
        <v>436</v>
      </c>
      <c r="D1671" s="22"/>
      <c r="E1671" s="23">
        <v>0</v>
      </c>
      <c r="F1671" s="22">
        <v>2</v>
      </c>
      <c r="G1671" s="23">
        <v>9.5256239283673399E-5</v>
      </c>
      <c r="H1671" s="22">
        <v>2</v>
      </c>
      <c r="I1671" s="23">
        <v>9.4352974477520304E-5</v>
      </c>
      <c r="J1671" s="22"/>
      <c r="K1671" s="23">
        <v>0</v>
      </c>
      <c r="L1671" s="22">
        <v>1</v>
      </c>
      <c r="M1671" s="23">
        <v>5.5825378216937304E-5</v>
      </c>
      <c r="N1671" s="22">
        <v>1</v>
      </c>
      <c r="O1671" s="23">
        <v>5.497526113249047E-5</v>
      </c>
      <c r="P1671" s="24"/>
      <c r="Q1671" s="25">
        <v>0</v>
      </c>
      <c r="R1671" s="24">
        <v>3</v>
      </c>
      <c r="S1671" s="25">
        <v>7.7102983885476273E-5</v>
      </c>
      <c r="T1671" s="24">
        <v>3</v>
      </c>
      <c r="U1671" s="25">
        <v>7.6167263310228918E-5</v>
      </c>
    </row>
    <row r="1672" spans="1:21" x14ac:dyDescent="0.25">
      <c r="A1672" s="26" t="str">
        <f t="shared" si="49"/>
        <v>68</v>
      </c>
      <c r="B1672" s="27" t="str">
        <f t="shared" si="49"/>
        <v>SANTANDER</v>
      </c>
      <c r="C1672" s="27" t="s">
        <v>437</v>
      </c>
      <c r="D1672" s="38">
        <v>4</v>
      </c>
      <c r="E1672" s="39">
        <v>1.9900497512437804E-2</v>
      </c>
      <c r="F1672" s="38">
        <v>3662.9999999999982</v>
      </c>
      <c r="G1672" s="39">
        <v>0.17446180224804775</v>
      </c>
      <c r="H1672" s="38">
        <v>3667</v>
      </c>
      <c r="I1672" s="39">
        <v>0.17299617870453349</v>
      </c>
      <c r="J1672" s="38"/>
      <c r="K1672" s="39">
        <v>0</v>
      </c>
      <c r="L1672" s="38">
        <v>3303.9999999999995</v>
      </c>
      <c r="M1672" s="39">
        <v>0.1844470496287608</v>
      </c>
      <c r="N1672" s="38">
        <v>3303.9999999999995</v>
      </c>
      <c r="O1672" s="39">
        <v>0.18163826278174844</v>
      </c>
      <c r="P1672" s="40">
        <v>4</v>
      </c>
      <c r="Q1672" s="41">
        <v>8.3682008368200864E-3</v>
      </c>
      <c r="R1672" s="40">
        <v>6967.0000000000036</v>
      </c>
      <c r="S1672" s="41">
        <v>0.17905882957670446</v>
      </c>
      <c r="T1672" s="40">
        <v>6971.0000000000009</v>
      </c>
      <c r="U1672" s="41">
        <v>0.17698733084520193</v>
      </c>
    </row>
    <row r="1673" spans="1:21" x14ac:dyDescent="0.25">
      <c r="A1673" s="20" t="str">
        <f t="shared" si="49"/>
        <v>68</v>
      </c>
      <c r="B1673" s="21" t="str">
        <f t="shared" si="49"/>
        <v>SANTANDER</v>
      </c>
      <c r="C1673" s="21" t="s">
        <v>438</v>
      </c>
      <c r="D1673" s="22"/>
      <c r="E1673" s="23">
        <v>0</v>
      </c>
      <c r="F1673" s="22">
        <v>205</v>
      </c>
      <c r="G1673" s="23">
        <v>9.7637645265765231E-3</v>
      </c>
      <c r="H1673" s="22">
        <v>205</v>
      </c>
      <c r="I1673" s="23">
        <v>9.6711798839458317E-3</v>
      </c>
      <c r="J1673" s="22"/>
      <c r="K1673" s="23">
        <v>0</v>
      </c>
      <c r="L1673" s="22">
        <v>88.999999999999986</v>
      </c>
      <c r="M1673" s="23">
        <v>4.9684586613074197E-3</v>
      </c>
      <c r="N1673" s="22">
        <v>88.999999999999986</v>
      </c>
      <c r="O1673" s="23">
        <v>4.8927982407916508E-3</v>
      </c>
      <c r="P1673" s="24"/>
      <c r="Q1673" s="25">
        <v>0</v>
      </c>
      <c r="R1673" s="24">
        <v>294.00000000000006</v>
      </c>
      <c r="S1673" s="25">
        <v>7.5560924207766752E-3</v>
      </c>
      <c r="T1673" s="24">
        <v>294.00000000000006</v>
      </c>
      <c r="U1673" s="25">
        <v>7.4643918044024352E-3</v>
      </c>
    </row>
    <row r="1674" spans="1:21" x14ac:dyDescent="0.25">
      <c r="A1674" s="26" t="str">
        <f t="shared" si="49"/>
        <v>68</v>
      </c>
      <c r="B1674" s="27" t="str">
        <f t="shared" si="49"/>
        <v>SANTANDER</v>
      </c>
      <c r="C1674" s="27" t="s">
        <v>439</v>
      </c>
      <c r="D1674" s="38"/>
      <c r="E1674" s="39">
        <v>0</v>
      </c>
      <c r="F1674" s="38"/>
      <c r="G1674" s="39">
        <v>0</v>
      </c>
      <c r="H1674" s="38"/>
      <c r="I1674" s="39">
        <v>0</v>
      </c>
      <c r="J1674" s="38"/>
      <c r="K1674" s="39">
        <v>0</v>
      </c>
      <c r="L1674" s="38">
        <v>1</v>
      </c>
      <c r="M1674" s="39">
        <v>5.5825378216937304E-5</v>
      </c>
      <c r="N1674" s="38">
        <v>1</v>
      </c>
      <c r="O1674" s="39">
        <v>5.497526113249047E-5</v>
      </c>
      <c r="P1674" s="40"/>
      <c r="Q1674" s="41">
        <v>0</v>
      </c>
      <c r="R1674" s="40">
        <v>1</v>
      </c>
      <c r="S1674" s="41">
        <v>2.5700994628492088E-5</v>
      </c>
      <c r="T1674" s="40">
        <v>1</v>
      </c>
      <c r="U1674" s="41">
        <v>2.5389087770076306E-5</v>
      </c>
    </row>
    <row r="1675" spans="1:21" x14ac:dyDescent="0.25">
      <c r="A1675" s="20" t="str">
        <f t="shared" ref="A1675:B1706" si="50">+A1674</f>
        <v>68</v>
      </c>
      <c r="B1675" s="21" t="str">
        <f t="shared" si="50"/>
        <v>SANTANDER</v>
      </c>
      <c r="C1675" s="21" t="s">
        <v>441</v>
      </c>
      <c r="D1675" s="22"/>
      <c r="E1675" s="23">
        <v>0</v>
      </c>
      <c r="F1675" s="22">
        <v>2</v>
      </c>
      <c r="G1675" s="23">
        <v>9.5256239283673399E-5</v>
      </c>
      <c r="H1675" s="22">
        <v>2</v>
      </c>
      <c r="I1675" s="23">
        <v>9.4352974477520304E-5</v>
      </c>
      <c r="J1675" s="22"/>
      <c r="K1675" s="23">
        <v>0</v>
      </c>
      <c r="L1675" s="22">
        <v>2</v>
      </c>
      <c r="M1675" s="23">
        <v>1.1165075643387461E-4</v>
      </c>
      <c r="N1675" s="22">
        <v>2</v>
      </c>
      <c r="O1675" s="23">
        <v>1.0995052226498094E-4</v>
      </c>
      <c r="P1675" s="24"/>
      <c r="Q1675" s="25">
        <v>0</v>
      </c>
      <c r="R1675" s="24">
        <v>4</v>
      </c>
      <c r="S1675" s="25">
        <v>1.0280397851396835E-4</v>
      </c>
      <c r="T1675" s="24">
        <v>4</v>
      </c>
      <c r="U1675" s="25">
        <v>1.0155635108030522E-4</v>
      </c>
    </row>
    <row r="1676" spans="1:21" x14ac:dyDescent="0.25">
      <c r="A1676" s="26" t="str">
        <f t="shared" si="50"/>
        <v>68</v>
      </c>
      <c r="B1676" s="27" t="str">
        <f t="shared" si="50"/>
        <v>SANTANDER</v>
      </c>
      <c r="C1676" s="27" t="s">
        <v>442</v>
      </c>
      <c r="D1676" s="38">
        <v>3</v>
      </c>
      <c r="E1676" s="39">
        <v>1.4925373134328354E-2</v>
      </c>
      <c r="F1676" s="38">
        <v>2</v>
      </c>
      <c r="G1676" s="39">
        <v>9.5256239283673399E-5</v>
      </c>
      <c r="H1676" s="38">
        <v>5</v>
      </c>
      <c r="I1676" s="39">
        <v>2.3588243619380078E-4</v>
      </c>
      <c r="J1676" s="38"/>
      <c r="K1676" s="39">
        <v>0</v>
      </c>
      <c r="L1676" s="38">
        <v>1</v>
      </c>
      <c r="M1676" s="39">
        <v>5.5825378216937304E-5</v>
      </c>
      <c r="N1676" s="38">
        <v>1</v>
      </c>
      <c r="O1676" s="39">
        <v>5.497526113249047E-5</v>
      </c>
      <c r="P1676" s="40">
        <v>3</v>
      </c>
      <c r="Q1676" s="41">
        <v>6.2761506276150644E-3</v>
      </c>
      <c r="R1676" s="40">
        <v>3</v>
      </c>
      <c r="S1676" s="41">
        <v>7.7102983885476273E-5</v>
      </c>
      <c r="T1676" s="40">
        <v>6</v>
      </c>
      <c r="U1676" s="41">
        <v>1.5233452662045784E-4</v>
      </c>
    </row>
    <row r="1677" spans="1:21" x14ac:dyDescent="0.25">
      <c r="A1677" s="20" t="str">
        <f t="shared" si="50"/>
        <v>68</v>
      </c>
      <c r="B1677" s="21" t="str">
        <f t="shared" si="50"/>
        <v>SANTANDER</v>
      </c>
      <c r="C1677" s="21" t="s">
        <v>443</v>
      </c>
      <c r="D1677" s="22"/>
      <c r="E1677" s="23">
        <v>0</v>
      </c>
      <c r="F1677" s="22">
        <v>1</v>
      </c>
      <c r="G1677" s="23">
        <v>4.7628119641836699E-5</v>
      </c>
      <c r="H1677" s="22">
        <v>1</v>
      </c>
      <c r="I1677" s="23">
        <v>4.7176487238760152E-5</v>
      </c>
      <c r="J1677" s="22"/>
      <c r="K1677" s="23">
        <v>0</v>
      </c>
      <c r="L1677" s="22">
        <v>5</v>
      </c>
      <c r="M1677" s="23">
        <v>2.7912689108468654E-4</v>
      </c>
      <c r="N1677" s="22">
        <v>5</v>
      </c>
      <c r="O1677" s="23">
        <v>2.7487630566245234E-4</v>
      </c>
      <c r="P1677" s="24"/>
      <c r="Q1677" s="25">
        <v>0</v>
      </c>
      <c r="R1677" s="24">
        <v>6</v>
      </c>
      <c r="S1677" s="25">
        <v>1.5420596777095255E-4</v>
      </c>
      <c r="T1677" s="24">
        <v>6</v>
      </c>
      <c r="U1677" s="25">
        <v>1.5233452662045784E-4</v>
      </c>
    </row>
    <row r="1678" spans="1:21" x14ac:dyDescent="0.25">
      <c r="A1678" s="26" t="str">
        <f t="shared" si="50"/>
        <v>68</v>
      </c>
      <c r="B1678" s="27" t="str">
        <f t="shared" si="50"/>
        <v>SANTANDER</v>
      </c>
      <c r="C1678" s="27" t="s">
        <v>444</v>
      </c>
      <c r="D1678" s="38"/>
      <c r="E1678" s="39">
        <v>0</v>
      </c>
      <c r="F1678" s="38">
        <v>4</v>
      </c>
      <c r="G1678" s="39">
        <v>1.905124785673468E-4</v>
      </c>
      <c r="H1678" s="38">
        <v>4</v>
      </c>
      <c r="I1678" s="39">
        <v>1.8870594895504061E-4</v>
      </c>
      <c r="J1678" s="38"/>
      <c r="K1678" s="39">
        <v>0</v>
      </c>
      <c r="L1678" s="38">
        <v>3</v>
      </c>
      <c r="M1678" s="39">
        <v>1.6747613465081191E-4</v>
      </c>
      <c r="N1678" s="38">
        <v>3</v>
      </c>
      <c r="O1678" s="39">
        <v>1.6492578339747136E-4</v>
      </c>
      <c r="P1678" s="40"/>
      <c r="Q1678" s="41">
        <v>0</v>
      </c>
      <c r="R1678" s="40">
        <v>7</v>
      </c>
      <c r="S1678" s="41">
        <v>1.7990696239944461E-4</v>
      </c>
      <c r="T1678" s="40">
        <v>7</v>
      </c>
      <c r="U1678" s="41">
        <v>1.7772361439053413E-4</v>
      </c>
    </row>
    <row r="1679" spans="1:21" x14ac:dyDescent="0.25">
      <c r="A1679" s="20" t="str">
        <f t="shared" si="50"/>
        <v>68</v>
      </c>
      <c r="B1679" s="21" t="str">
        <f t="shared" si="50"/>
        <v>SANTANDER</v>
      </c>
      <c r="C1679" s="21" t="s">
        <v>445</v>
      </c>
      <c r="D1679" s="22"/>
      <c r="E1679" s="23">
        <v>0</v>
      </c>
      <c r="F1679" s="22">
        <v>13</v>
      </c>
      <c r="G1679" s="23">
        <v>6.1916555534387708E-4</v>
      </c>
      <c r="H1679" s="22">
        <v>13</v>
      </c>
      <c r="I1679" s="23">
        <v>6.1329433410388194E-4</v>
      </c>
      <c r="J1679" s="22"/>
      <c r="K1679" s="23">
        <v>0</v>
      </c>
      <c r="L1679" s="22">
        <v>11</v>
      </c>
      <c r="M1679" s="23">
        <v>6.1407916038631037E-4</v>
      </c>
      <c r="N1679" s="22">
        <v>11</v>
      </c>
      <c r="O1679" s="23">
        <v>6.0472787245739517E-4</v>
      </c>
      <c r="P1679" s="24"/>
      <c r="Q1679" s="25">
        <v>0</v>
      </c>
      <c r="R1679" s="24">
        <v>24</v>
      </c>
      <c r="S1679" s="25">
        <v>6.1682387108381019E-4</v>
      </c>
      <c r="T1679" s="24">
        <v>24</v>
      </c>
      <c r="U1679" s="25">
        <v>6.0933810648183134E-4</v>
      </c>
    </row>
    <row r="1680" spans="1:21" x14ac:dyDescent="0.25">
      <c r="A1680" s="26" t="str">
        <f t="shared" si="50"/>
        <v>68</v>
      </c>
      <c r="B1680" s="27" t="str">
        <f t="shared" si="50"/>
        <v>SANTANDER</v>
      </c>
      <c r="C1680" s="27" t="s">
        <v>446</v>
      </c>
      <c r="D1680" s="38"/>
      <c r="E1680" s="39">
        <v>0</v>
      </c>
      <c r="F1680" s="38">
        <v>1</v>
      </c>
      <c r="G1680" s="39">
        <v>4.7628119641836699E-5</v>
      </c>
      <c r="H1680" s="38">
        <v>1</v>
      </c>
      <c r="I1680" s="39">
        <v>4.7176487238760152E-5</v>
      </c>
      <c r="J1680" s="38"/>
      <c r="K1680" s="39">
        <v>0</v>
      </c>
      <c r="L1680" s="38">
        <v>1</v>
      </c>
      <c r="M1680" s="39">
        <v>5.5825378216937304E-5</v>
      </c>
      <c r="N1680" s="38">
        <v>1</v>
      </c>
      <c r="O1680" s="39">
        <v>5.497526113249047E-5</v>
      </c>
      <c r="P1680" s="40"/>
      <c r="Q1680" s="41">
        <v>0</v>
      </c>
      <c r="R1680" s="40">
        <v>2</v>
      </c>
      <c r="S1680" s="41">
        <v>5.1401989256984175E-5</v>
      </c>
      <c r="T1680" s="40">
        <v>2</v>
      </c>
      <c r="U1680" s="41">
        <v>5.0778175540152612E-5</v>
      </c>
    </row>
    <row r="1681" spans="1:21" x14ac:dyDescent="0.25">
      <c r="A1681" s="20" t="str">
        <f t="shared" si="50"/>
        <v>68</v>
      </c>
      <c r="B1681" s="21" t="str">
        <f t="shared" si="50"/>
        <v>SANTANDER</v>
      </c>
      <c r="C1681" s="21" t="s">
        <v>447</v>
      </c>
      <c r="D1681" s="22">
        <v>8</v>
      </c>
      <c r="E1681" s="23">
        <v>3.9800995024875607E-2</v>
      </c>
      <c r="F1681" s="22">
        <v>1254.9999999999998</v>
      </c>
      <c r="G1681" s="23">
        <v>5.9773290150505053E-2</v>
      </c>
      <c r="H1681" s="22">
        <v>1263.0000000000009</v>
      </c>
      <c r="I1681" s="23">
        <v>5.9583903382554121E-2</v>
      </c>
      <c r="J1681" s="22">
        <v>52</v>
      </c>
      <c r="K1681" s="23">
        <v>0.18772563176895299</v>
      </c>
      <c r="L1681" s="22">
        <v>940.99999999999989</v>
      </c>
      <c r="M1681" s="23">
        <v>5.2531680902137994E-2</v>
      </c>
      <c r="N1681" s="22">
        <v>992.99999999999955</v>
      </c>
      <c r="O1681" s="23">
        <v>5.4590434304563014E-2</v>
      </c>
      <c r="P1681" s="24">
        <v>60</v>
      </c>
      <c r="Q1681" s="25">
        <v>0.12552301255230128</v>
      </c>
      <c r="R1681" s="24">
        <v>2196.0000000000005</v>
      </c>
      <c r="S1681" s="25">
        <v>5.6439384204168642E-2</v>
      </c>
      <c r="T1681" s="24">
        <v>2256.0000000000023</v>
      </c>
      <c r="U1681" s="25">
        <v>5.7277782009292198E-2</v>
      </c>
    </row>
    <row r="1682" spans="1:21" x14ac:dyDescent="0.25">
      <c r="A1682" s="26" t="str">
        <f t="shared" si="50"/>
        <v>68</v>
      </c>
      <c r="B1682" s="27" t="str">
        <f t="shared" si="50"/>
        <v>SANTANDER</v>
      </c>
      <c r="C1682" s="27" t="s">
        <v>448</v>
      </c>
      <c r="D1682" s="38"/>
      <c r="E1682" s="39">
        <v>0</v>
      </c>
      <c r="F1682" s="38">
        <v>1</v>
      </c>
      <c r="G1682" s="39">
        <v>4.7628119641836699E-5</v>
      </c>
      <c r="H1682" s="38">
        <v>1</v>
      </c>
      <c r="I1682" s="39">
        <v>4.7176487238760152E-5</v>
      </c>
      <c r="J1682" s="38"/>
      <c r="K1682" s="39">
        <v>0</v>
      </c>
      <c r="L1682" s="38"/>
      <c r="M1682" s="39">
        <v>0</v>
      </c>
      <c r="N1682" s="38"/>
      <c r="O1682" s="39">
        <v>0</v>
      </c>
      <c r="P1682" s="40"/>
      <c r="Q1682" s="41">
        <v>0</v>
      </c>
      <c r="R1682" s="40">
        <v>1</v>
      </c>
      <c r="S1682" s="41">
        <v>2.5700994628492088E-5</v>
      </c>
      <c r="T1682" s="40">
        <v>1</v>
      </c>
      <c r="U1682" s="41">
        <v>2.5389087770076306E-5</v>
      </c>
    </row>
    <row r="1683" spans="1:21" x14ac:dyDescent="0.25">
      <c r="A1683" s="20" t="str">
        <f t="shared" si="50"/>
        <v>68</v>
      </c>
      <c r="B1683" s="21" t="str">
        <f t="shared" si="50"/>
        <v>SANTANDER</v>
      </c>
      <c r="C1683" s="21" t="s">
        <v>451</v>
      </c>
      <c r="D1683" s="22"/>
      <c r="E1683" s="23">
        <v>0</v>
      </c>
      <c r="F1683" s="22">
        <v>16.000000000000004</v>
      </c>
      <c r="G1683" s="23">
        <v>7.620499142693873E-4</v>
      </c>
      <c r="H1683" s="22">
        <v>16.000000000000004</v>
      </c>
      <c r="I1683" s="23">
        <v>7.5482379582016276E-4</v>
      </c>
      <c r="J1683" s="22"/>
      <c r="K1683" s="23">
        <v>0</v>
      </c>
      <c r="L1683" s="22">
        <v>19</v>
      </c>
      <c r="M1683" s="23">
        <v>1.0606821861218088E-3</v>
      </c>
      <c r="N1683" s="22">
        <v>19</v>
      </c>
      <c r="O1683" s="23">
        <v>1.0445299615173189E-3</v>
      </c>
      <c r="P1683" s="24"/>
      <c r="Q1683" s="25">
        <v>0</v>
      </c>
      <c r="R1683" s="24">
        <v>35</v>
      </c>
      <c r="S1683" s="25">
        <v>8.9953481199722305E-4</v>
      </c>
      <c r="T1683" s="24">
        <v>35</v>
      </c>
      <c r="U1683" s="25">
        <v>8.8861807195267058E-4</v>
      </c>
    </row>
    <row r="1684" spans="1:21" x14ac:dyDescent="0.25">
      <c r="A1684" s="26" t="str">
        <f t="shared" si="50"/>
        <v>68</v>
      </c>
      <c r="B1684" s="27" t="str">
        <f t="shared" si="50"/>
        <v>SANTANDER</v>
      </c>
      <c r="C1684" s="27" t="s">
        <v>452</v>
      </c>
      <c r="D1684" s="38"/>
      <c r="E1684" s="39">
        <v>0</v>
      </c>
      <c r="F1684" s="38">
        <v>55.999999999999993</v>
      </c>
      <c r="G1684" s="39">
        <v>2.6671746999428546E-3</v>
      </c>
      <c r="H1684" s="38">
        <v>55.999999999999993</v>
      </c>
      <c r="I1684" s="39">
        <v>2.6418832853705681E-3</v>
      </c>
      <c r="J1684" s="38"/>
      <c r="K1684" s="39">
        <v>0</v>
      </c>
      <c r="L1684" s="38">
        <v>58.999999999999986</v>
      </c>
      <c r="M1684" s="39">
        <v>3.2936973147993003E-3</v>
      </c>
      <c r="N1684" s="38">
        <v>58.999999999999986</v>
      </c>
      <c r="O1684" s="39">
        <v>3.243540406816937E-3</v>
      </c>
      <c r="P1684" s="40"/>
      <c r="Q1684" s="41">
        <v>0</v>
      </c>
      <c r="R1684" s="40">
        <v>115.00000000000001</v>
      </c>
      <c r="S1684" s="41">
        <v>2.9556143822765907E-3</v>
      </c>
      <c r="T1684" s="40">
        <v>115.00000000000001</v>
      </c>
      <c r="U1684" s="41">
        <v>2.9197450935587754E-3</v>
      </c>
    </row>
    <row r="1685" spans="1:21" x14ac:dyDescent="0.25">
      <c r="A1685" s="20" t="str">
        <f t="shared" si="50"/>
        <v>68</v>
      </c>
      <c r="B1685" s="21" t="str">
        <f t="shared" si="50"/>
        <v>SANTANDER</v>
      </c>
      <c r="C1685" s="21" t="s">
        <v>453</v>
      </c>
      <c r="D1685" s="22"/>
      <c r="E1685" s="23">
        <v>0</v>
      </c>
      <c r="F1685" s="22"/>
      <c r="G1685" s="23">
        <v>0</v>
      </c>
      <c r="H1685" s="22"/>
      <c r="I1685" s="23">
        <v>0</v>
      </c>
      <c r="J1685" s="22"/>
      <c r="K1685" s="23">
        <v>0</v>
      </c>
      <c r="L1685" s="22">
        <v>1</v>
      </c>
      <c r="M1685" s="23">
        <v>5.5825378216937304E-5</v>
      </c>
      <c r="N1685" s="22">
        <v>1</v>
      </c>
      <c r="O1685" s="23">
        <v>5.497526113249047E-5</v>
      </c>
      <c r="P1685" s="24"/>
      <c r="Q1685" s="25">
        <v>0</v>
      </c>
      <c r="R1685" s="24">
        <v>1</v>
      </c>
      <c r="S1685" s="25">
        <v>2.5700994628492088E-5</v>
      </c>
      <c r="T1685" s="24">
        <v>1</v>
      </c>
      <c r="U1685" s="25">
        <v>2.5389087770076306E-5</v>
      </c>
    </row>
    <row r="1686" spans="1:21" x14ac:dyDescent="0.25">
      <c r="A1686" s="26" t="str">
        <f t="shared" si="50"/>
        <v>68</v>
      </c>
      <c r="B1686" s="27" t="str">
        <f t="shared" si="50"/>
        <v>SANTANDER</v>
      </c>
      <c r="C1686" s="27" t="s">
        <v>454</v>
      </c>
      <c r="D1686" s="38">
        <v>5</v>
      </c>
      <c r="E1686" s="39">
        <v>2.4875621890547258E-2</v>
      </c>
      <c r="F1686" s="38">
        <v>366.99999999999989</v>
      </c>
      <c r="G1686" s="39">
        <v>1.7479519908554061E-2</v>
      </c>
      <c r="H1686" s="38">
        <v>372.00000000000017</v>
      </c>
      <c r="I1686" s="39">
        <v>1.7549653252818785E-2</v>
      </c>
      <c r="J1686" s="38">
        <v>4</v>
      </c>
      <c r="K1686" s="39">
        <v>1.4440433212996387E-2</v>
      </c>
      <c r="L1686" s="38">
        <v>489.00000000000034</v>
      </c>
      <c r="M1686" s="39">
        <v>2.7298609948082361E-2</v>
      </c>
      <c r="N1686" s="38">
        <v>493.00000000000017</v>
      </c>
      <c r="O1686" s="39">
        <v>2.7102803738317811E-2</v>
      </c>
      <c r="P1686" s="40">
        <v>9</v>
      </c>
      <c r="Q1686" s="41">
        <v>1.8828451882845192E-2</v>
      </c>
      <c r="R1686" s="40">
        <v>856.00000000000045</v>
      </c>
      <c r="S1686" s="41">
        <v>2.200005140198924E-2</v>
      </c>
      <c r="T1686" s="40">
        <v>864.99999999999966</v>
      </c>
      <c r="U1686" s="41">
        <v>2.1961560921115994E-2</v>
      </c>
    </row>
    <row r="1687" spans="1:21" x14ac:dyDescent="0.25">
      <c r="A1687" s="20" t="str">
        <f t="shared" si="50"/>
        <v>68</v>
      </c>
      <c r="B1687" s="21" t="str">
        <f t="shared" si="50"/>
        <v>SANTANDER</v>
      </c>
      <c r="C1687" s="21" t="s">
        <v>455</v>
      </c>
      <c r="D1687" s="22"/>
      <c r="E1687" s="23">
        <v>0</v>
      </c>
      <c r="F1687" s="22"/>
      <c r="G1687" s="23">
        <v>0</v>
      </c>
      <c r="H1687" s="22"/>
      <c r="I1687" s="23">
        <v>0</v>
      </c>
      <c r="J1687" s="22"/>
      <c r="K1687" s="23">
        <v>0</v>
      </c>
      <c r="L1687" s="22">
        <v>3</v>
      </c>
      <c r="M1687" s="23">
        <v>1.6747613465081191E-4</v>
      </c>
      <c r="N1687" s="22">
        <v>3</v>
      </c>
      <c r="O1687" s="23">
        <v>1.6492578339747136E-4</v>
      </c>
      <c r="P1687" s="24"/>
      <c r="Q1687" s="25">
        <v>0</v>
      </c>
      <c r="R1687" s="24">
        <v>3</v>
      </c>
      <c r="S1687" s="25">
        <v>7.7102983885476273E-5</v>
      </c>
      <c r="T1687" s="24">
        <v>3</v>
      </c>
      <c r="U1687" s="25">
        <v>7.6167263310228918E-5</v>
      </c>
    </row>
    <row r="1688" spans="1:21" x14ac:dyDescent="0.25">
      <c r="A1688" s="26" t="str">
        <f t="shared" si="50"/>
        <v>68</v>
      </c>
      <c r="B1688" s="27" t="str">
        <f t="shared" si="50"/>
        <v>SANTANDER</v>
      </c>
      <c r="C1688" s="27" t="s">
        <v>456</v>
      </c>
      <c r="D1688" s="38"/>
      <c r="E1688" s="39">
        <v>0</v>
      </c>
      <c r="F1688" s="38">
        <v>3</v>
      </c>
      <c r="G1688" s="39">
        <v>1.428843589255101E-4</v>
      </c>
      <c r="H1688" s="38">
        <v>3</v>
      </c>
      <c r="I1688" s="39">
        <v>1.4152946171628046E-4</v>
      </c>
      <c r="J1688" s="38"/>
      <c r="K1688" s="39">
        <v>0</v>
      </c>
      <c r="L1688" s="38">
        <v>4</v>
      </c>
      <c r="M1688" s="39">
        <v>2.2330151286774921E-4</v>
      </c>
      <c r="N1688" s="38">
        <v>4</v>
      </c>
      <c r="O1688" s="39">
        <v>2.1990104452996188E-4</v>
      </c>
      <c r="P1688" s="40"/>
      <c r="Q1688" s="41">
        <v>0</v>
      </c>
      <c r="R1688" s="40">
        <v>7</v>
      </c>
      <c r="S1688" s="41">
        <v>1.7990696239944461E-4</v>
      </c>
      <c r="T1688" s="40">
        <v>7</v>
      </c>
      <c r="U1688" s="41">
        <v>1.7772361439053413E-4</v>
      </c>
    </row>
    <row r="1689" spans="1:21" x14ac:dyDescent="0.25">
      <c r="A1689" s="20" t="str">
        <f t="shared" si="50"/>
        <v>68</v>
      </c>
      <c r="B1689" s="21" t="str">
        <f t="shared" si="50"/>
        <v>SANTANDER</v>
      </c>
      <c r="C1689" s="21" t="s">
        <v>457</v>
      </c>
      <c r="D1689" s="22"/>
      <c r="E1689" s="23">
        <v>0</v>
      </c>
      <c r="F1689" s="22">
        <v>2</v>
      </c>
      <c r="G1689" s="23">
        <v>9.5256239283673399E-5</v>
      </c>
      <c r="H1689" s="22">
        <v>2</v>
      </c>
      <c r="I1689" s="23">
        <v>9.4352974477520304E-5</v>
      </c>
      <c r="J1689" s="22"/>
      <c r="K1689" s="23">
        <v>0</v>
      </c>
      <c r="L1689" s="22"/>
      <c r="M1689" s="23">
        <v>0</v>
      </c>
      <c r="N1689" s="22"/>
      <c r="O1689" s="23">
        <v>0</v>
      </c>
      <c r="P1689" s="24"/>
      <c r="Q1689" s="25">
        <v>0</v>
      </c>
      <c r="R1689" s="24">
        <v>2</v>
      </c>
      <c r="S1689" s="25">
        <v>5.1401989256984175E-5</v>
      </c>
      <c r="T1689" s="24">
        <v>2</v>
      </c>
      <c r="U1689" s="25">
        <v>5.0778175540152612E-5</v>
      </c>
    </row>
    <row r="1690" spans="1:21" x14ac:dyDescent="0.25">
      <c r="A1690" s="26" t="str">
        <f t="shared" si="50"/>
        <v>68</v>
      </c>
      <c r="B1690" s="27" t="str">
        <f t="shared" si="50"/>
        <v>SANTANDER</v>
      </c>
      <c r="C1690" s="27" t="s">
        <v>458</v>
      </c>
      <c r="D1690" s="38">
        <v>3</v>
      </c>
      <c r="E1690" s="39">
        <v>1.4925373134328354E-2</v>
      </c>
      <c r="F1690" s="38">
        <v>2984.9999999999995</v>
      </c>
      <c r="G1690" s="39">
        <v>0.14216993713088252</v>
      </c>
      <c r="H1690" s="38">
        <v>2988.0000000000009</v>
      </c>
      <c r="I1690" s="39">
        <v>0.14096334386941539</v>
      </c>
      <c r="J1690" s="38">
        <v>3</v>
      </c>
      <c r="K1690" s="39">
        <v>1.083032490974729E-2</v>
      </c>
      <c r="L1690" s="38">
        <v>2072.0000000000014</v>
      </c>
      <c r="M1690" s="39">
        <v>0.11567018366549417</v>
      </c>
      <c r="N1690" s="38">
        <v>2075.0000000000009</v>
      </c>
      <c r="O1690" s="39">
        <v>0.11407366684991777</v>
      </c>
      <c r="P1690" s="40">
        <v>6</v>
      </c>
      <c r="Q1690" s="41">
        <v>1.2552301255230129E-2</v>
      </c>
      <c r="R1690" s="40">
        <v>5057.0000000000027</v>
      </c>
      <c r="S1690" s="41">
        <v>0.12996992983628455</v>
      </c>
      <c r="T1690" s="40">
        <v>5063</v>
      </c>
      <c r="U1690" s="41">
        <v>0.12854495137989633</v>
      </c>
    </row>
    <row r="1691" spans="1:21" x14ac:dyDescent="0.25">
      <c r="A1691" s="20" t="str">
        <f t="shared" si="50"/>
        <v>68</v>
      </c>
      <c r="B1691" s="21" t="str">
        <f t="shared" si="50"/>
        <v>SANTANDER</v>
      </c>
      <c r="C1691" s="21" t="s">
        <v>459</v>
      </c>
      <c r="D1691" s="22"/>
      <c r="E1691" s="23">
        <v>0</v>
      </c>
      <c r="F1691" s="22"/>
      <c r="G1691" s="23">
        <v>0</v>
      </c>
      <c r="H1691" s="22"/>
      <c r="I1691" s="23">
        <v>0</v>
      </c>
      <c r="J1691" s="22"/>
      <c r="K1691" s="23">
        <v>0</v>
      </c>
      <c r="L1691" s="22">
        <v>2</v>
      </c>
      <c r="M1691" s="23">
        <v>1.1165075643387461E-4</v>
      </c>
      <c r="N1691" s="22">
        <v>2</v>
      </c>
      <c r="O1691" s="23">
        <v>1.0995052226498094E-4</v>
      </c>
      <c r="P1691" s="24"/>
      <c r="Q1691" s="25">
        <v>0</v>
      </c>
      <c r="R1691" s="24">
        <v>2</v>
      </c>
      <c r="S1691" s="25">
        <v>5.1401989256984175E-5</v>
      </c>
      <c r="T1691" s="24">
        <v>2</v>
      </c>
      <c r="U1691" s="25">
        <v>5.0778175540152612E-5</v>
      </c>
    </row>
    <row r="1692" spans="1:21" x14ac:dyDescent="0.25">
      <c r="A1692" s="26" t="str">
        <f t="shared" si="50"/>
        <v>68</v>
      </c>
      <c r="B1692" s="27" t="str">
        <f t="shared" si="50"/>
        <v>SANTANDER</v>
      </c>
      <c r="C1692" s="27" t="s">
        <v>460</v>
      </c>
      <c r="D1692" s="38"/>
      <c r="E1692" s="39">
        <v>0</v>
      </c>
      <c r="F1692" s="38">
        <v>18</v>
      </c>
      <c r="G1692" s="39">
        <v>8.5730615355306063E-4</v>
      </c>
      <c r="H1692" s="38">
        <v>18</v>
      </c>
      <c r="I1692" s="39">
        <v>8.4917677029768272E-4</v>
      </c>
      <c r="J1692" s="38"/>
      <c r="K1692" s="39">
        <v>0</v>
      </c>
      <c r="L1692" s="38">
        <v>9</v>
      </c>
      <c r="M1692" s="39">
        <v>5.024284039524357E-4</v>
      </c>
      <c r="N1692" s="38">
        <v>9</v>
      </c>
      <c r="O1692" s="39">
        <v>4.9477735019241419E-4</v>
      </c>
      <c r="P1692" s="40"/>
      <c r="Q1692" s="41">
        <v>0</v>
      </c>
      <c r="R1692" s="40">
        <v>27.000000000000007</v>
      </c>
      <c r="S1692" s="41">
        <v>6.9392685496928665E-4</v>
      </c>
      <c r="T1692" s="40">
        <v>27.000000000000007</v>
      </c>
      <c r="U1692" s="41">
        <v>6.8550536979206035E-4</v>
      </c>
    </row>
    <row r="1693" spans="1:21" x14ac:dyDescent="0.25">
      <c r="A1693" s="20" t="str">
        <f t="shared" si="50"/>
        <v>68</v>
      </c>
      <c r="B1693" s="21" t="str">
        <f t="shared" si="50"/>
        <v>SANTANDER</v>
      </c>
      <c r="C1693" s="21" t="s">
        <v>461</v>
      </c>
      <c r="D1693" s="22"/>
      <c r="E1693" s="23">
        <v>0</v>
      </c>
      <c r="F1693" s="22">
        <v>86.000000000000028</v>
      </c>
      <c r="G1693" s="23">
        <v>4.0960182891979571E-3</v>
      </c>
      <c r="H1693" s="22">
        <v>86.000000000000028</v>
      </c>
      <c r="I1693" s="23">
        <v>4.0571779025333748E-3</v>
      </c>
      <c r="J1693" s="22"/>
      <c r="K1693" s="23">
        <v>0</v>
      </c>
      <c r="L1693" s="22">
        <v>49</v>
      </c>
      <c r="M1693" s="23">
        <v>2.7354435326299282E-3</v>
      </c>
      <c r="N1693" s="22">
        <v>49</v>
      </c>
      <c r="O1693" s="23">
        <v>2.6937877954920329E-3</v>
      </c>
      <c r="P1693" s="24"/>
      <c r="Q1693" s="25">
        <v>0</v>
      </c>
      <c r="R1693" s="24">
        <v>135.00000000000003</v>
      </c>
      <c r="S1693" s="25">
        <v>3.4696342748464326E-3</v>
      </c>
      <c r="T1693" s="24">
        <v>135.00000000000003</v>
      </c>
      <c r="U1693" s="25">
        <v>3.4275268489603015E-3</v>
      </c>
    </row>
    <row r="1694" spans="1:21" x14ac:dyDescent="0.25">
      <c r="A1694" s="26" t="str">
        <f t="shared" si="50"/>
        <v>68</v>
      </c>
      <c r="B1694" s="27" t="str">
        <f t="shared" si="50"/>
        <v>SANTANDER</v>
      </c>
      <c r="C1694" s="27" t="s">
        <v>463</v>
      </c>
      <c r="D1694" s="38"/>
      <c r="E1694" s="39">
        <v>0</v>
      </c>
      <c r="F1694" s="38"/>
      <c r="G1694" s="39">
        <v>0</v>
      </c>
      <c r="H1694" s="38"/>
      <c r="I1694" s="39">
        <v>0</v>
      </c>
      <c r="J1694" s="38"/>
      <c r="K1694" s="39">
        <v>0</v>
      </c>
      <c r="L1694" s="38">
        <v>1</v>
      </c>
      <c r="M1694" s="39">
        <v>5.5825378216937304E-5</v>
      </c>
      <c r="N1694" s="38">
        <v>1</v>
      </c>
      <c r="O1694" s="39">
        <v>5.497526113249047E-5</v>
      </c>
      <c r="P1694" s="40"/>
      <c r="Q1694" s="41">
        <v>0</v>
      </c>
      <c r="R1694" s="40">
        <v>1</v>
      </c>
      <c r="S1694" s="41">
        <v>2.5700994628492088E-5</v>
      </c>
      <c r="T1694" s="40">
        <v>1</v>
      </c>
      <c r="U1694" s="41">
        <v>2.5389087770076306E-5</v>
      </c>
    </row>
    <row r="1695" spans="1:21" x14ac:dyDescent="0.25">
      <c r="A1695" s="20" t="str">
        <f t="shared" si="50"/>
        <v>68</v>
      </c>
      <c r="B1695" s="21" t="str">
        <f t="shared" si="50"/>
        <v>SANTANDER</v>
      </c>
      <c r="C1695" s="21" t="s">
        <v>464</v>
      </c>
      <c r="D1695" s="22">
        <v>2</v>
      </c>
      <c r="E1695" s="23">
        <v>9.9502487562189018E-3</v>
      </c>
      <c r="F1695" s="22">
        <v>2545.9999999999991</v>
      </c>
      <c r="G1695" s="23">
        <v>0.12126119260811619</v>
      </c>
      <c r="H1695" s="22">
        <v>2548</v>
      </c>
      <c r="I1695" s="23">
        <v>0.12020568948436088</v>
      </c>
      <c r="J1695" s="22"/>
      <c r="K1695" s="23">
        <v>0</v>
      </c>
      <c r="L1695" s="22">
        <v>1693.0000000000002</v>
      </c>
      <c r="M1695" s="23">
        <v>9.4512365321274869E-2</v>
      </c>
      <c r="N1695" s="22">
        <v>1693.0000000000002</v>
      </c>
      <c r="O1695" s="23">
        <v>9.3073117097306368E-2</v>
      </c>
      <c r="P1695" s="24">
        <v>2</v>
      </c>
      <c r="Q1695" s="25">
        <v>4.1841004184100432E-3</v>
      </c>
      <c r="R1695" s="24">
        <v>4239</v>
      </c>
      <c r="S1695" s="25">
        <v>0.10894651623017797</v>
      </c>
      <c r="T1695" s="24">
        <v>4241.0000000000009</v>
      </c>
      <c r="U1695" s="25">
        <v>0.10767512123289363</v>
      </c>
    </row>
    <row r="1696" spans="1:21" x14ac:dyDescent="0.25">
      <c r="A1696" s="26" t="str">
        <f t="shared" si="50"/>
        <v>68</v>
      </c>
      <c r="B1696" s="27" t="str">
        <f t="shared" si="50"/>
        <v>SANTANDER</v>
      </c>
      <c r="C1696" s="27" t="s">
        <v>465</v>
      </c>
      <c r="D1696" s="38">
        <v>2</v>
      </c>
      <c r="E1696" s="39">
        <v>9.9502487562189018E-3</v>
      </c>
      <c r="F1696" s="38">
        <v>1517.0000000000009</v>
      </c>
      <c r="G1696" s="39">
        <v>7.2251857496666308E-2</v>
      </c>
      <c r="H1696" s="38">
        <v>1519</v>
      </c>
      <c r="I1696" s="39">
        <v>7.1661084115676676E-2</v>
      </c>
      <c r="J1696" s="38">
        <v>1</v>
      </c>
      <c r="K1696" s="39">
        <v>3.6101083032490967E-3</v>
      </c>
      <c r="L1696" s="38">
        <v>1126</v>
      </c>
      <c r="M1696" s="39">
        <v>6.2859375872271403E-2</v>
      </c>
      <c r="N1696" s="38">
        <v>1127.0000000000002</v>
      </c>
      <c r="O1696" s="39">
        <v>6.1957119296316768E-2</v>
      </c>
      <c r="P1696" s="40">
        <v>3</v>
      </c>
      <c r="Q1696" s="41">
        <v>6.2761506276150644E-3</v>
      </c>
      <c r="R1696" s="40">
        <v>2642.9999999999991</v>
      </c>
      <c r="S1696" s="41">
        <v>6.7927728803104562E-2</v>
      </c>
      <c r="T1696" s="40">
        <v>2645.9999999999991</v>
      </c>
      <c r="U1696" s="41">
        <v>6.7179526239621881E-2</v>
      </c>
    </row>
    <row r="1697" spans="1:21" x14ac:dyDescent="0.25">
      <c r="A1697" s="20" t="str">
        <f t="shared" si="50"/>
        <v>68</v>
      </c>
      <c r="B1697" s="21" t="str">
        <f t="shared" si="50"/>
        <v>SANTANDER</v>
      </c>
      <c r="C1697" s="21" t="s">
        <v>466</v>
      </c>
      <c r="D1697" s="22">
        <v>4</v>
      </c>
      <c r="E1697" s="23">
        <v>1.9900497512437804E-2</v>
      </c>
      <c r="F1697" s="22">
        <v>230.99999999999997</v>
      </c>
      <c r="G1697" s="23">
        <v>1.1002095637264276E-2</v>
      </c>
      <c r="H1697" s="22">
        <v>234.99999999999989</v>
      </c>
      <c r="I1697" s="23">
        <v>1.1086474501108633E-2</v>
      </c>
      <c r="J1697" s="22"/>
      <c r="K1697" s="23">
        <v>0</v>
      </c>
      <c r="L1697" s="22">
        <v>234.99999999999997</v>
      </c>
      <c r="M1697" s="23">
        <v>1.3118963880980265E-2</v>
      </c>
      <c r="N1697" s="22">
        <v>234.99999999999997</v>
      </c>
      <c r="O1697" s="23">
        <v>1.2919186366135258E-2</v>
      </c>
      <c r="P1697" s="24">
        <v>4</v>
      </c>
      <c r="Q1697" s="25">
        <v>8.3682008368200864E-3</v>
      </c>
      <c r="R1697" s="24">
        <v>465.99999999999989</v>
      </c>
      <c r="S1697" s="25">
        <v>1.197666349687731E-2</v>
      </c>
      <c r="T1697" s="24">
        <v>470.00000000000017</v>
      </c>
      <c r="U1697" s="25">
        <v>1.1932871251935867E-2</v>
      </c>
    </row>
    <row r="1698" spans="1:21" x14ac:dyDescent="0.25">
      <c r="A1698" s="26" t="str">
        <f t="shared" si="50"/>
        <v>68</v>
      </c>
      <c r="B1698" s="27" t="str">
        <f t="shared" si="50"/>
        <v>SANTANDER</v>
      </c>
      <c r="C1698" s="27" t="s">
        <v>467</v>
      </c>
      <c r="D1698" s="38"/>
      <c r="E1698" s="39">
        <v>0</v>
      </c>
      <c r="F1698" s="38">
        <v>89.999999999999986</v>
      </c>
      <c r="G1698" s="39">
        <v>4.2865307677653021E-3</v>
      </c>
      <c r="H1698" s="38">
        <v>89.999999999999986</v>
      </c>
      <c r="I1698" s="39">
        <v>4.2458838514884134E-3</v>
      </c>
      <c r="J1698" s="38"/>
      <c r="K1698" s="39">
        <v>0</v>
      </c>
      <c r="L1698" s="38">
        <v>140</v>
      </c>
      <c r="M1698" s="39">
        <v>7.8155529503712226E-3</v>
      </c>
      <c r="N1698" s="38">
        <v>140</v>
      </c>
      <c r="O1698" s="39">
        <v>7.696536558548666E-3</v>
      </c>
      <c r="P1698" s="40"/>
      <c r="Q1698" s="41">
        <v>0</v>
      </c>
      <c r="R1698" s="40">
        <v>230.00000000000003</v>
      </c>
      <c r="S1698" s="41">
        <v>5.9112287645531813E-3</v>
      </c>
      <c r="T1698" s="40">
        <v>230.00000000000003</v>
      </c>
      <c r="U1698" s="41">
        <v>5.8394901871175508E-3</v>
      </c>
    </row>
    <row r="1699" spans="1:21" x14ac:dyDescent="0.25">
      <c r="A1699" s="20" t="str">
        <f t="shared" si="50"/>
        <v>68</v>
      </c>
      <c r="B1699" s="21" t="str">
        <f t="shared" si="50"/>
        <v>SANTANDER</v>
      </c>
      <c r="C1699" s="21" t="s">
        <v>468</v>
      </c>
      <c r="D1699" s="22"/>
      <c r="E1699" s="23">
        <v>0</v>
      </c>
      <c r="F1699" s="22">
        <v>39.000000000000007</v>
      </c>
      <c r="G1699" s="23">
        <v>1.8574966660316315E-3</v>
      </c>
      <c r="H1699" s="22">
        <v>39.000000000000007</v>
      </c>
      <c r="I1699" s="23">
        <v>1.8398830023116464E-3</v>
      </c>
      <c r="J1699" s="22"/>
      <c r="K1699" s="23">
        <v>0</v>
      </c>
      <c r="L1699" s="22">
        <v>22</v>
      </c>
      <c r="M1699" s="23">
        <v>1.2281583207726207E-3</v>
      </c>
      <c r="N1699" s="22">
        <v>22</v>
      </c>
      <c r="O1699" s="23">
        <v>1.2094557449147903E-3</v>
      </c>
      <c r="P1699" s="24"/>
      <c r="Q1699" s="25">
        <v>0</v>
      </c>
      <c r="R1699" s="24">
        <v>60.999999999999993</v>
      </c>
      <c r="S1699" s="25">
        <v>1.5677606723380171E-3</v>
      </c>
      <c r="T1699" s="24">
        <v>60.999999999999993</v>
      </c>
      <c r="U1699" s="25">
        <v>1.5487343539746545E-3</v>
      </c>
    </row>
    <row r="1700" spans="1:21" x14ac:dyDescent="0.25">
      <c r="A1700" s="26" t="str">
        <f t="shared" si="50"/>
        <v>68</v>
      </c>
      <c r="B1700" s="27" t="str">
        <f t="shared" si="50"/>
        <v>SANTANDER</v>
      </c>
      <c r="C1700" s="27" t="s">
        <v>469</v>
      </c>
      <c r="D1700" s="38"/>
      <c r="E1700" s="39">
        <v>0</v>
      </c>
      <c r="F1700" s="38">
        <v>720.00000000000023</v>
      </c>
      <c r="G1700" s="39">
        <v>3.429224614212243E-2</v>
      </c>
      <c r="H1700" s="38">
        <v>720.00000000000023</v>
      </c>
      <c r="I1700" s="39">
        <v>3.3967070811907321E-2</v>
      </c>
      <c r="J1700" s="38"/>
      <c r="K1700" s="39">
        <v>0</v>
      </c>
      <c r="L1700" s="38">
        <v>702.99999999999955</v>
      </c>
      <c r="M1700" s="39">
        <v>3.9245240886506903E-2</v>
      </c>
      <c r="N1700" s="38">
        <v>702.99999999999955</v>
      </c>
      <c r="O1700" s="39">
        <v>3.8647608576140774E-2</v>
      </c>
      <c r="P1700" s="40"/>
      <c r="Q1700" s="41">
        <v>0</v>
      </c>
      <c r="R1700" s="40">
        <v>1422.9999999999993</v>
      </c>
      <c r="S1700" s="41">
        <v>3.6572515356344225E-2</v>
      </c>
      <c r="T1700" s="40">
        <v>1422.9999999999993</v>
      </c>
      <c r="U1700" s="41">
        <v>3.6128671896818565E-2</v>
      </c>
    </row>
    <row r="1701" spans="1:21" x14ac:dyDescent="0.25">
      <c r="A1701" s="20" t="str">
        <f t="shared" si="50"/>
        <v>68</v>
      </c>
      <c r="B1701" s="21" t="str">
        <f t="shared" si="50"/>
        <v>SANTANDER</v>
      </c>
      <c r="C1701" s="21" t="s">
        <v>470</v>
      </c>
      <c r="D1701" s="22">
        <v>1</v>
      </c>
      <c r="E1701" s="23">
        <v>4.9751243781094509E-3</v>
      </c>
      <c r="F1701" s="22">
        <v>114</v>
      </c>
      <c r="G1701" s="23">
        <v>5.4296056391693838E-3</v>
      </c>
      <c r="H1701" s="22">
        <v>114.99999999999999</v>
      </c>
      <c r="I1701" s="23">
        <v>5.4252960324574166E-3</v>
      </c>
      <c r="J1701" s="22"/>
      <c r="K1701" s="23">
        <v>0</v>
      </c>
      <c r="L1701" s="22">
        <v>120</v>
      </c>
      <c r="M1701" s="23">
        <v>6.6990453860324758E-3</v>
      </c>
      <c r="N1701" s="22">
        <v>120</v>
      </c>
      <c r="O1701" s="23">
        <v>6.5970313358988562E-3</v>
      </c>
      <c r="P1701" s="24">
        <v>1</v>
      </c>
      <c r="Q1701" s="25">
        <v>2.0920502092050216E-3</v>
      </c>
      <c r="R1701" s="24">
        <v>234</v>
      </c>
      <c r="S1701" s="25">
        <v>6.0140327430671485E-3</v>
      </c>
      <c r="T1701" s="24">
        <v>234.99999999999994</v>
      </c>
      <c r="U1701" s="25">
        <v>5.9664356259679311E-3</v>
      </c>
    </row>
    <row r="1702" spans="1:21" x14ac:dyDescent="0.25">
      <c r="A1702" s="26" t="str">
        <f t="shared" si="50"/>
        <v>68</v>
      </c>
      <c r="B1702" s="27" t="str">
        <f t="shared" si="50"/>
        <v>SANTANDER</v>
      </c>
      <c r="C1702" s="27" t="s">
        <v>471</v>
      </c>
      <c r="D1702" s="38"/>
      <c r="E1702" s="39">
        <v>0</v>
      </c>
      <c r="F1702" s="38">
        <v>12</v>
      </c>
      <c r="G1702" s="39">
        <v>5.7153743570204042E-4</v>
      </c>
      <c r="H1702" s="38">
        <v>12</v>
      </c>
      <c r="I1702" s="39">
        <v>5.6611784686512185E-4</v>
      </c>
      <c r="J1702" s="38"/>
      <c r="K1702" s="39">
        <v>0</v>
      </c>
      <c r="L1702" s="38">
        <v>18.000000000000004</v>
      </c>
      <c r="M1702" s="39">
        <v>1.0048568079048716E-3</v>
      </c>
      <c r="N1702" s="38">
        <v>18.000000000000004</v>
      </c>
      <c r="O1702" s="39">
        <v>9.895547003848286E-4</v>
      </c>
      <c r="P1702" s="40"/>
      <c r="Q1702" s="41">
        <v>0</v>
      </c>
      <c r="R1702" s="40">
        <v>30.000000000000004</v>
      </c>
      <c r="S1702" s="41">
        <v>7.7102983885476279E-4</v>
      </c>
      <c r="T1702" s="40">
        <v>30.000000000000004</v>
      </c>
      <c r="U1702" s="41">
        <v>7.6167263310228926E-4</v>
      </c>
    </row>
    <row r="1703" spans="1:21" x14ac:dyDescent="0.25">
      <c r="A1703" s="20" t="str">
        <f t="shared" si="50"/>
        <v>68</v>
      </c>
      <c r="B1703" s="21" t="str">
        <f t="shared" si="50"/>
        <v>SANTANDER</v>
      </c>
      <c r="C1703" s="21" t="s">
        <v>473</v>
      </c>
      <c r="D1703" s="22"/>
      <c r="E1703" s="23">
        <v>0</v>
      </c>
      <c r="F1703" s="22">
        <v>1</v>
      </c>
      <c r="G1703" s="23">
        <v>4.7628119641836699E-5</v>
      </c>
      <c r="H1703" s="22">
        <v>1</v>
      </c>
      <c r="I1703" s="23">
        <v>4.7176487238760152E-5</v>
      </c>
      <c r="J1703" s="22"/>
      <c r="K1703" s="23">
        <v>0</v>
      </c>
      <c r="L1703" s="22"/>
      <c r="M1703" s="23">
        <v>0</v>
      </c>
      <c r="N1703" s="22"/>
      <c r="O1703" s="23">
        <v>0</v>
      </c>
      <c r="P1703" s="24"/>
      <c r="Q1703" s="25">
        <v>0</v>
      </c>
      <c r="R1703" s="24">
        <v>1</v>
      </c>
      <c r="S1703" s="25">
        <v>2.5700994628492088E-5</v>
      </c>
      <c r="T1703" s="24">
        <v>1</v>
      </c>
      <c r="U1703" s="25">
        <v>2.5389087770076306E-5</v>
      </c>
    </row>
    <row r="1704" spans="1:21" x14ac:dyDescent="0.25">
      <c r="A1704" s="26" t="str">
        <f t="shared" si="50"/>
        <v>68</v>
      </c>
      <c r="B1704" s="27" t="str">
        <f t="shared" si="50"/>
        <v>SANTANDER</v>
      </c>
      <c r="C1704" s="27" t="s">
        <v>475</v>
      </c>
      <c r="D1704" s="38">
        <v>1</v>
      </c>
      <c r="E1704" s="39">
        <v>4.9751243781094509E-3</v>
      </c>
      <c r="F1704" s="38">
        <v>408.00000000000023</v>
      </c>
      <c r="G1704" s="39">
        <v>1.9432272813869382E-2</v>
      </c>
      <c r="H1704" s="38">
        <v>409.00000000000006</v>
      </c>
      <c r="I1704" s="39">
        <v>1.9295183280652904E-2</v>
      </c>
      <c r="J1704" s="38"/>
      <c r="K1704" s="39">
        <v>0</v>
      </c>
      <c r="L1704" s="38">
        <v>190</v>
      </c>
      <c r="M1704" s="39">
        <v>1.0606821861218091E-2</v>
      </c>
      <c r="N1704" s="38">
        <v>190</v>
      </c>
      <c r="O1704" s="39">
        <v>1.0445299615173188E-2</v>
      </c>
      <c r="P1704" s="40">
        <v>1</v>
      </c>
      <c r="Q1704" s="41">
        <v>2.0920502092050216E-3</v>
      </c>
      <c r="R1704" s="40">
        <v>598</v>
      </c>
      <c r="S1704" s="41">
        <v>1.536919478783827E-2</v>
      </c>
      <c r="T1704" s="40">
        <v>599.00000000000023</v>
      </c>
      <c r="U1704" s="41">
        <v>1.5208063574275711E-2</v>
      </c>
    </row>
    <row r="1705" spans="1:21" x14ac:dyDescent="0.25">
      <c r="A1705" s="20" t="str">
        <f t="shared" si="50"/>
        <v>68</v>
      </c>
      <c r="B1705" s="21" t="str">
        <f t="shared" si="50"/>
        <v>SANTANDER</v>
      </c>
      <c r="C1705" s="21" t="s">
        <v>476</v>
      </c>
      <c r="D1705" s="22"/>
      <c r="E1705" s="23">
        <v>0</v>
      </c>
      <c r="F1705" s="22">
        <v>334.99999999999994</v>
      </c>
      <c r="G1705" s="23">
        <v>1.5955420080015291E-2</v>
      </c>
      <c r="H1705" s="22">
        <v>334.99999999999994</v>
      </c>
      <c r="I1705" s="23">
        <v>1.5804123224984649E-2</v>
      </c>
      <c r="J1705" s="22"/>
      <c r="K1705" s="23">
        <v>0</v>
      </c>
      <c r="L1705" s="22">
        <v>650.99999999999989</v>
      </c>
      <c r="M1705" s="23">
        <v>3.6342321219226183E-2</v>
      </c>
      <c r="N1705" s="22">
        <v>650.99999999999989</v>
      </c>
      <c r="O1705" s="23">
        <v>3.578889499725129E-2</v>
      </c>
      <c r="P1705" s="24"/>
      <c r="Q1705" s="25">
        <v>0</v>
      </c>
      <c r="R1705" s="24">
        <v>986.00000000000011</v>
      </c>
      <c r="S1705" s="25">
        <v>2.5341180703693199E-2</v>
      </c>
      <c r="T1705" s="24">
        <v>986.00000000000011</v>
      </c>
      <c r="U1705" s="25">
        <v>2.5033640541295241E-2</v>
      </c>
    </row>
    <row r="1706" spans="1:21" x14ac:dyDescent="0.25">
      <c r="A1706" s="26" t="str">
        <f t="shared" si="50"/>
        <v>68</v>
      </c>
      <c r="B1706" s="27" t="str">
        <f t="shared" si="50"/>
        <v>SANTANDER</v>
      </c>
      <c r="C1706" s="27" t="s">
        <v>478</v>
      </c>
      <c r="D1706" s="38"/>
      <c r="E1706" s="39">
        <v>0</v>
      </c>
      <c r="F1706" s="38">
        <v>1</v>
      </c>
      <c r="G1706" s="39">
        <v>4.7628119641836699E-5</v>
      </c>
      <c r="H1706" s="38">
        <v>1</v>
      </c>
      <c r="I1706" s="39">
        <v>4.7176487238760152E-5</v>
      </c>
      <c r="J1706" s="38"/>
      <c r="K1706" s="39">
        <v>0</v>
      </c>
      <c r="L1706" s="38">
        <v>1</v>
      </c>
      <c r="M1706" s="39">
        <v>5.5825378216937304E-5</v>
      </c>
      <c r="N1706" s="38">
        <v>1</v>
      </c>
      <c r="O1706" s="39">
        <v>5.497526113249047E-5</v>
      </c>
      <c r="P1706" s="40"/>
      <c r="Q1706" s="41">
        <v>0</v>
      </c>
      <c r="R1706" s="40">
        <v>2</v>
      </c>
      <c r="S1706" s="41">
        <v>5.1401989256984175E-5</v>
      </c>
      <c r="T1706" s="40">
        <v>2</v>
      </c>
      <c r="U1706" s="41">
        <v>5.0778175540152612E-5</v>
      </c>
    </row>
    <row r="1707" spans="1:21" x14ac:dyDescent="0.25">
      <c r="A1707" s="20" t="str">
        <f t="shared" ref="A1707:B1722" si="51">+A1706</f>
        <v>68</v>
      </c>
      <c r="B1707" s="21" t="str">
        <f t="shared" si="51"/>
        <v>SANTANDER</v>
      </c>
      <c r="C1707" s="21" t="s">
        <v>483</v>
      </c>
      <c r="D1707" s="22"/>
      <c r="E1707" s="23">
        <v>0</v>
      </c>
      <c r="F1707" s="22">
        <v>1</v>
      </c>
      <c r="G1707" s="23">
        <v>4.7628119641836699E-5</v>
      </c>
      <c r="H1707" s="22">
        <v>1</v>
      </c>
      <c r="I1707" s="23">
        <v>4.7176487238760152E-5</v>
      </c>
      <c r="J1707" s="22"/>
      <c r="K1707" s="23">
        <v>0</v>
      </c>
      <c r="L1707" s="22"/>
      <c r="M1707" s="23">
        <v>0</v>
      </c>
      <c r="N1707" s="22"/>
      <c r="O1707" s="23">
        <v>0</v>
      </c>
      <c r="P1707" s="24"/>
      <c r="Q1707" s="25">
        <v>0</v>
      </c>
      <c r="R1707" s="24">
        <v>1</v>
      </c>
      <c r="S1707" s="25">
        <v>2.5700994628492088E-5</v>
      </c>
      <c r="T1707" s="24">
        <v>1</v>
      </c>
      <c r="U1707" s="25">
        <v>2.5389087770076306E-5</v>
      </c>
    </row>
    <row r="1708" spans="1:21" x14ac:dyDescent="0.25">
      <c r="A1708" s="26" t="str">
        <f t="shared" si="51"/>
        <v>68</v>
      </c>
      <c r="B1708" s="27" t="str">
        <f t="shared" si="51"/>
        <v>SANTANDER</v>
      </c>
      <c r="C1708" s="27" t="s">
        <v>484</v>
      </c>
      <c r="D1708" s="38"/>
      <c r="E1708" s="39">
        <v>0</v>
      </c>
      <c r="F1708" s="38">
        <v>66.000000000000014</v>
      </c>
      <c r="G1708" s="39">
        <v>3.1434558963612225E-3</v>
      </c>
      <c r="H1708" s="38">
        <v>66.000000000000014</v>
      </c>
      <c r="I1708" s="39">
        <v>3.1136481577581708E-3</v>
      </c>
      <c r="J1708" s="38"/>
      <c r="K1708" s="39">
        <v>0</v>
      </c>
      <c r="L1708" s="38">
        <v>46.000000000000014</v>
      </c>
      <c r="M1708" s="39">
        <v>2.5679673979791175E-3</v>
      </c>
      <c r="N1708" s="38">
        <v>46.000000000000014</v>
      </c>
      <c r="O1708" s="39">
        <v>2.5288620120945621E-3</v>
      </c>
      <c r="P1708" s="40"/>
      <c r="Q1708" s="41">
        <v>0</v>
      </c>
      <c r="R1708" s="40">
        <v>112.00000000000004</v>
      </c>
      <c r="S1708" s="41">
        <v>2.8785113983911146E-3</v>
      </c>
      <c r="T1708" s="40">
        <v>112.00000000000004</v>
      </c>
      <c r="U1708" s="41">
        <v>2.8435778302485469E-3</v>
      </c>
    </row>
    <row r="1709" spans="1:21" x14ac:dyDescent="0.25">
      <c r="A1709" s="20" t="str">
        <f t="shared" si="51"/>
        <v>68</v>
      </c>
      <c r="B1709" s="21" t="str">
        <f t="shared" si="51"/>
        <v>SANTANDER</v>
      </c>
      <c r="C1709" s="21" t="s">
        <v>489</v>
      </c>
      <c r="D1709" s="22"/>
      <c r="E1709" s="23">
        <v>0</v>
      </c>
      <c r="F1709" s="22">
        <v>3</v>
      </c>
      <c r="G1709" s="23">
        <v>1.428843589255101E-4</v>
      </c>
      <c r="H1709" s="22">
        <v>3</v>
      </c>
      <c r="I1709" s="23">
        <v>1.4152946171628046E-4</v>
      </c>
      <c r="J1709" s="22"/>
      <c r="K1709" s="23">
        <v>0</v>
      </c>
      <c r="L1709" s="22"/>
      <c r="M1709" s="23">
        <v>0</v>
      </c>
      <c r="N1709" s="22"/>
      <c r="O1709" s="23">
        <v>0</v>
      </c>
      <c r="P1709" s="24"/>
      <c r="Q1709" s="25">
        <v>0</v>
      </c>
      <c r="R1709" s="24">
        <v>3</v>
      </c>
      <c r="S1709" s="25">
        <v>7.7102983885476273E-5</v>
      </c>
      <c r="T1709" s="24">
        <v>3</v>
      </c>
      <c r="U1709" s="25">
        <v>7.6167263310228918E-5</v>
      </c>
    </row>
    <row r="1710" spans="1:21" x14ac:dyDescent="0.25">
      <c r="A1710" s="26" t="str">
        <f t="shared" si="51"/>
        <v>68</v>
      </c>
      <c r="B1710" s="27" t="str">
        <f t="shared" si="51"/>
        <v>SANTANDER</v>
      </c>
      <c r="C1710" s="27" t="s">
        <v>490</v>
      </c>
      <c r="D1710" s="38"/>
      <c r="E1710" s="39">
        <v>0</v>
      </c>
      <c r="F1710" s="38"/>
      <c r="G1710" s="39">
        <v>0</v>
      </c>
      <c r="H1710" s="38"/>
      <c r="I1710" s="39">
        <v>0</v>
      </c>
      <c r="J1710" s="38"/>
      <c r="K1710" s="39">
        <v>0</v>
      </c>
      <c r="L1710" s="38">
        <v>9</v>
      </c>
      <c r="M1710" s="39">
        <v>5.024284039524357E-4</v>
      </c>
      <c r="N1710" s="38">
        <v>9</v>
      </c>
      <c r="O1710" s="39">
        <v>4.9477735019241419E-4</v>
      </c>
      <c r="P1710" s="40"/>
      <c r="Q1710" s="41">
        <v>0</v>
      </c>
      <c r="R1710" s="40">
        <v>9</v>
      </c>
      <c r="S1710" s="41">
        <v>2.3130895165642879E-4</v>
      </c>
      <c r="T1710" s="40">
        <v>9</v>
      </c>
      <c r="U1710" s="41">
        <v>2.2850178993068674E-4</v>
      </c>
    </row>
    <row r="1711" spans="1:21" x14ac:dyDescent="0.25">
      <c r="A1711" s="20" t="str">
        <f t="shared" si="51"/>
        <v>68</v>
      </c>
      <c r="B1711" s="21" t="str">
        <f t="shared" si="51"/>
        <v>SANTANDER</v>
      </c>
      <c r="C1711" s="21" t="s">
        <v>495</v>
      </c>
      <c r="D1711" s="22"/>
      <c r="E1711" s="23">
        <v>0</v>
      </c>
      <c r="F1711" s="22"/>
      <c r="G1711" s="23">
        <v>0</v>
      </c>
      <c r="H1711" s="22"/>
      <c r="I1711" s="23">
        <v>0</v>
      </c>
      <c r="J1711" s="22"/>
      <c r="K1711" s="23">
        <v>0</v>
      </c>
      <c r="L1711" s="22">
        <v>1</v>
      </c>
      <c r="M1711" s="23">
        <v>5.5825378216937304E-5</v>
      </c>
      <c r="N1711" s="22">
        <v>1</v>
      </c>
      <c r="O1711" s="23">
        <v>5.497526113249047E-5</v>
      </c>
      <c r="P1711" s="24"/>
      <c r="Q1711" s="25">
        <v>0</v>
      </c>
      <c r="R1711" s="24">
        <v>1</v>
      </c>
      <c r="S1711" s="25">
        <v>2.5700994628492088E-5</v>
      </c>
      <c r="T1711" s="24">
        <v>1</v>
      </c>
      <c r="U1711" s="25">
        <v>2.5389087770076306E-5</v>
      </c>
    </row>
    <row r="1712" spans="1:21" x14ac:dyDescent="0.25">
      <c r="A1712" s="26" t="str">
        <f t="shared" si="51"/>
        <v>68</v>
      </c>
      <c r="B1712" s="27" t="str">
        <f t="shared" si="51"/>
        <v>SANTANDER</v>
      </c>
      <c r="C1712" s="27" t="s">
        <v>496</v>
      </c>
      <c r="D1712" s="38"/>
      <c r="E1712" s="39">
        <v>0</v>
      </c>
      <c r="F1712" s="38">
        <v>6</v>
      </c>
      <c r="G1712" s="39">
        <v>2.8576871785102021E-4</v>
      </c>
      <c r="H1712" s="38">
        <v>6</v>
      </c>
      <c r="I1712" s="39">
        <v>2.8305892343256093E-4</v>
      </c>
      <c r="J1712" s="38"/>
      <c r="K1712" s="39">
        <v>0</v>
      </c>
      <c r="L1712" s="38">
        <v>9</v>
      </c>
      <c r="M1712" s="39">
        <v>5.024284039524357E-4</v>
      </c>
      <c r="N1712" s="38">
        <v>9</v>
      </c>
      <c r="O1712" s="39">
        <v>4.9477735019241419E-4</v>
      </c>
      <c r="P1712" s="40"/>
      <c r="Q1712" s="41">
        <v>0</v>
      </c>
      <c r="R1712" s="40">
        <v>14.999999999999998</v>
      </c>
      <c r="S1712" s="41">
        <v>3.8551491942738128E-4</v>
      </c>
      <c r="T1712" s="40">
        <v>14.999999999999998</v>
      </c>
      <c r="U1712" s="41">
        <v>3.8083631655114457E-4</v>
      </c>
    </row>
    <row r="1713" spans="1:16384" customFormat="1" x14ac:dyDescent="0.25">
      <c r="A1713" s="20" t="str">
        <f t="shared" si="51"/>
        <v>68</v>
      </c>
      <c r="B1713" s="21" t="str">
        <f t="shared" si="51"/>
        <v>SANTANDER</v>
      </c>
      <c r="C1713" s="21" t="s">
        <v>497</v>
      </c>
      <c r="D1713" s="22"/>
      <c r="E1713" s="23">
        <v>0</v>
      </c>
      <c r="F1713" s="22">
        <v>318.00000000000011</v>
      </c>
      <c r="G1713" s="23">
        <v>1.5145742046104076E-2</v>
      </c>
      <c r="H1713" s="22">
        <v>318.00000000000011</v>
      </c>
      <c r="I1713" s="23">
        <v>1.5002122941925733E-2</v>
      </c>
      <c r="J1713" s="22"/>
      <c r="K1713" s="23">
        <v>0</v>
      </c>
      <c r="L1713" s="22">
        <v>289.00000000000011</v>
      </c>
      <c r="M1713" s="23">
        <v>1.6133534304694889E-2</v>
      </c>
      <c r="N1713" s="22">
        <v>289.00000000000011</v>
      </c>
      <c r="O1713" s="23">
        <v>1.5887850467289751E-2</v>
      </c>
      <c r="P1713" s="24"/>
      <c r="Q1713" s="25">
        <v>0</v>
      </c>
      <c r="R1713" s="24">
        <v>607.00000000000034</v>
      </c>
      <c r="S1713" s="25">
        <v>1.5600503739494707E-2</v>
      </c>
      <c r="T1713" s="24">
        <v>607.00000000000034</v>
      </c>
      <c r="U1713" s="25">
        <v>1.5411176276436324E-2</v>
      </c>
    </row>
    <row r="1714" spans="1:16384" customFormat="1" x14ac:dyDescent="0.25">
      <c r="A1714" s="26" t="str">
        <f t="shared" si="51"/>
        <v>68</v>
      </c>
      <c r="B1714" s="27" t="str">
        <f t="shared" si="51"/>
        <v>SANTANDER</v>
      </c>
      <c r="C1714" s="27" t="s">
        <v>498</v>
      </c>
      <c r="D1714" s="38"/>
      <c r="E1714" s="39">
        <v>0</v>
      </c>
      <c r="F1714" s="38">
        <v>544</v>
      </c>
      <c r="G1714" s="39">
        <v>2.5909697085159163E-2</v>
      </c>
      <c r="H1714" s="38">
        <v>544</v>
      </c>
      <c r="I1714" s="39">
        <v>2.5664009057885524E-2</v>
      </c>
      <c r="J1714" s="38"/>
      <c r="K1714" s="39">
        <v>0</v>
      </c>
      <c r="L1714" s="38">
        <v>575.99999999999989</v>
      </c>
      <c r="M1714" s="39">
        <v>3.2155417852955885E-2</v>
      </c>
      <c r="N1714" s="38">
        <v>575.99999999999989</v>
      </c>
      <c r="O1714" s="39">
        <v>3.1665750412314501E-2</v>
      </c>
      <c r="P1714" s="40"/>
      <c r="Q1714" s="41">
        <v>0</v>
      </c>
      <c r="R1714" s="40">
        <v>1120.0000000000005</v>
      </c>
      <c r="S1714" s="41">
        <v>2.8785113983911152E-2</v>
      </c>
      <c r="T1714" s="40">
        <v>1120.0000000000005</v>
      </c>
      <c r="U1714" s="41">
        <v>2.8435778302485469E-2</v>
      </c>
    </row>
    <row r="1715" spans="1:16384" customFormat="1" x14ac:dyDescent="0.25">
      <c r="A1715" s="20" t="str">
        <f t="shared" si="51"/>
        <v>68</v>
      </c>
      <c r="B1715" s="21" t="str">
        <f t="shared" si="51"/>
        <v>SANTANDER</v>
      </c>
      <c r="C1715" s="21" t="s">
        <v>499</v>
      </c>
      <c r="D1715" s="22"/>
      <c r="E1715" s="23">
        <v>0</v>
      </c>
      <c r="F1715" s="22">
        <v>33</v>
      </c>
      <c r="G1715" s="23">
        <v>1.571727948180611E-3</v>
      </c>
      <c r="H1715" s="22">
        <v>33</v>
      </c>
      <c r="I1715" s="23">
        <v>1.556824078879085E-3</v>
      </c>
      <c r="J1715" s="22"/>
      <c r="K1715" s="23">
        <v>0</v>
      </c>
      <c r="L1715" s="22">
        <v>11</v>
      </c>
      <c r="M1715" s="23">
        <v>6.1407916038631037E-4</v>
      </c>
      <c r="N1715" s="22">
        <v>11</v>
      </c>
      <c r="O1715" s="23">
        <v>6.0472787245739517E-4</v>
      </c>
      <c r="P1715" s="24"/>
      <c r="Q1715" s="25">
        <v>0</v>
      </c>
      <c r="R1715" s="24">
        <v>43.999999999999993</v>
      </c>
      <c r="S1715" s="25">
        <v>1.1308437636536517E-3</v>
      </c>
      <c r="T1715" s="24">
        <v>43.999999999999993</v>
      </c>
      <c r="U1715" s="25">
        <v>1.1171198618833572E-3</v>
      </c>
    </row>
    <row r="1716" spans="1:16384" customFormat="1" x14ac:dyDescent="0.25">
      <c r="A1716" s="26" t="str">
        <f t="shared" si="51"/>
        <v>68</v>
      </c>
      <c r="B1716" s="27" t="str">
        <f t="shared" si="51"/>
        <v>SANTANDER</v>
      </c>
      <c r="C1716" s="27" t="s">
        <v>500</v>
      </c>
      <c r="D1716" s="38"/>
      <c r="E1716" s="39">
        <v>0</v>
      </c>
      <c r="F1716" s="38">
        <v>6</v>
      </c>
      <c r="G1716" s="39">
        <v>2.8576871785102021E-4</v>
      </c>
      <c r="H1716" s="38">
        <v>6</v>
      </c>
      <c r="I1716" s="39">
        <v>2.8305892343256093E-4</v>
      </c>
      <c r="J1716" s="38"/>
      <c r="K1716" s="39">
        <v>0</v>
      </c>
      <c r="L1716" s="38">
        <v>5</v>
      </c>
      <c r="M1716" s="39">
        <v>2.7912689108468654E-4</v>
      </c>
      <c r="N1716" s="38">
        <v>5</v>
      </c>
      <c r="O1716" s="39">
        <v>2.7487630566245234E-4</v>
      </c>
      <c r="P1716" s="40"/>
      <c r="Q1716" s="41">
        <v>0</v>
      </c>
      <c r="R1716" s="40">
        <v>11</v>
      </c>
      <c r="S1716" s="41">
        <v>2.8271094091341297E-4</v>
      </c>
      <c r="T1716" s="40">
        <v>11</v>
      </c>
      <c r="U1716" s="41">
        <v>2.7927996547083935E-4</v>
      </c>
    </row>
    <row r="1717" spans="1:16384" customFormat="1" x14ac:dyDescent="0.25">
      <c r="A1717" s="20" t="str">
        <f t="shared" si="51"/>
        <v>68</v>
      </c>
      <c r="B1717" s="21" t="str">
        <f t="shared" si="51"/>
        <v>SANTANDER</v>
      </c>
      <c r="C1717" s="21" t="s">
        <v>501</v>
      </c>
      <c r="D1717" s="22"/>
      <c r="E1717" s="23">
        <v>0</v>
      </c>
      <c r="F1717" s="22"/>
      <c r="G1717" s="23">
        <v>0</v>
      </c>
      <c r="H1717" s="22"/>
      <c r="I1717" s="23">
        <v>0</v>
      </c>
      <c r="J1717" s="22"/>
      <c r="K1717" s="23">
        <v>0</v>
      </c>
      <c r="L1717" s="22">
        <v>1</v>
      </c>
      <c r="M1717" s="23">
        <v>5.5825378216937304E-5</v>
      </c>
      <c r="N1717" s="22">
        <v>1</v>
      </c>
      <c r="O1717" s="23">
        <v>5.497526113249047E-5</v>
      </c>
      <c r="P1717" s="24"/>
      <c r="Q1717" s="25">
        <v>0</v>
      </c>
      <c r="R1717" s="24">
        <v>1</v>
      </c>
      <c r="S1717" s="25">
        <v>2.5700994628492088E-5</v>
      </c>
      <c r="T1717" s="24">
        <v>1</v>
      </c>
      <c r="U1717" s="25">
        <v>2.5389087770076306E-5</v>
      </c>
    </row>
    <row r="1718" spans="1:16384" customFormat="1" x14ac:dyDescent="0.25">
      <c r="A1718" s="26" t="str">
        <f t="shared" si="51"/>
        <v>68</v>
      </c>
      <c r="B1718" s="27" t="str">
        <f t="shared" si="51"/>
        <v>SANTANDER</v>
      </c>
      <c r="C1718" s="27" t="s">
        <v>502</v>
      </c>
      <c r="D1718" s="38"/>
      <c r="E1718" s="39">
        <v>0</v>
      </c>
      <c r="F1718" s="38"/>
      <c r="G1718" s="39">
        <v>0</v>
      </c>
      <c r="H1718" s="38"/>
      <c r="I1718" s="39">
        <v>0</v>
      </c>
      <c r="J1718" s="38"/>
      <c r="K1718" s="39">
        <v>0</v>
      </c>
      <c r="L1718" s="38">
        <v>1</v>
      </c>
      <c r="M1718" s="39">
        <v>5.5825378216937304E-5</v>
      </c>
      <c r="N1718" s="38">
        <v>1</v>
      </c>
      <c r="O1718" s="39">
        <v>5.497526113249047E-5</v>
      </c>
      <c r="P1718" s="40"/>
      <c r="Q1718" s="41">
        <v>0</v>
      </c>
      <c r="R1718" s="40">
        <v>1</v>
      </c>
      <c r="S1718" s="41">
        <v>2.5700994628492088E-5</v>
      </c>
      <c r="T1718" s="40">
        <v>1</v>
      </c>
      <c r="U1718" s="41">
        <v>2.5389087770076306E-5</v>
      </c>
    </row>
    <row r="1719" spans="1:16384" customFormat="1" x14ac:dyDescent="0.25">
      <c r="A1719" s="20" t="str">
        <f t="shared" si="51"/>
        <v>68</v>
      </c>
      <c r="B1719" s="21" t="str">
        <f t="shared" si="51"/>
        <v>SANTANDER</v>
      </c>
      <c r="C1719" s="21" t="s">
        <v>504</v>
      </c>
      <c r="D1719" s="22"/>
      <c r="E1719" s="23">
        <v>0</v>
      </c>
      <c r="F1719" s="22"/>
      <c r="G1719" s="23">
        <v>0</v>
      </c>
      <c r="H1719" s="22"/>
      <c r="I1719" s="23">
        <v>0</v>
      </c>
      <c r="J1719" s="22"/>
      <c r="K1719" s="23">
        <v>0</v>
      </c>
      <c r="L1719" s="22">
        <v>1</v>
      </c>
      <c r="M1719" s="23">
        <v>5.5825378216937304E-5</v>
      </c>
      <c r="N1719" s="22">
        <v>1</v>
      </c>
      <c r="O1719" s="23">
        <v>5.497526113249047E-5</v>
      </c>
      <c r="P1719" s="24"/>
      <c r="Q1719" s="25">
        <v>0</v>
      </c>
      <c r="R1719" s="24">
        <v>1</v>
      </c>
      <c r="S1719" s="25">
        <v>2.5700994628492088E-5</v>
      </c>
      <c r="T1719" s="24">
        <v>1</v>
      </c>
      <c r="U1719" s="25">
        <v>2.5389087770076306E-5</v>
      </c>
    </row>
    <row r="1720" spans="1:16384" customFormat="1" x14ac:dyDescent="0.25">
      <c r="A1720" s="26" t="str">
        <f t="shared" si="51"/>
        <v>68</v>
      </c>
      <c r="B1720" s="27" t="str">
        <f t="shared" si="51"/>
        <v>SANTANDER</v>
      </c>
      <c r="C1720" s="27" t="s">
        <v>507</v>
      </c>
      <c r="D1720" s="38"/>
      <c r="E1720" s="39">
        <v>0</v>
      </c>
      <c r="F1720" s="38">
        <v>1</v>
      </c>
      <c r="G1720" s="39">
        <v>4.7628119641836699E-5</v>
      </c>
      <c r="H1720" s="38">
        <v>1</v>
      </c>
      <c r="I1720" s="39">
        <v>4.7176487238760152E-5</v>
      </c>
      <c r="J1720" s="38"/>
      <c r="K1720" s="39">
        <v>0</v>
      </c>
      <c r="L1720" s="38"/>
      <c r="M1720" s="39">
        <v>0</v>
      </c>
      <c r="N1720" s="38"/>
      <c r="O1720" s="39">
        <v>0</v>
      </c>
      <c r="P1720" s="40"/>
      <c r="Q1720" s="41">
        <v>0</v>
      </c>
      <c r="R1720" s="40">
        <v>1</v>
      </c>
      <c r="S1720" s="41">
        <v>2.5700994628492088E-5</v>
      </c>
      <c r="T1720" s="40">
        <v>1</v>
      </c>
      <c r="U1720" s="41">
        <v>2.5389087770076306E-5</v>
      </c>
    </row>
    <row r="1721" spans="1:16384" customFormat="1" x14ac:dyDescent="0.25">
      <c r="A1721" s="20" t="str">
        <f t="shared" si="51"/>
        <v>68</v>
      </c>
      <c r="B1721" s="21" t="str">
        <f t="shared" si="51"/>
        <v>SANTANDER</v>
      </c>
      <c r="C1721" s="21" t="s">
        <v>508</v>
      </c>
      <c r="D1721" s="22">
        <v>5</v>
      </c>
      <c r="E1721" s="23">
        <v>2.4875621890547258E-2</v>
      </c>
      <c r="F1721" s="22">
        <v>40.000000000000014</v>
      </c>
      <c r="G1721" s="23">
        <v>1.9051247856734686E-3</v>
      </c>
      <c r="H1721" s="22">
        <v>45.000000000000014</v>
      </c>
      <c r="I1721" s="23">
        <v>2.1229419257442076E-3</v>
      </c>
      <c r="J1721" s="22">
        <v>10</v>
      </c>
      <c r="K1721" s="23">
        <v>3.6101083032490967E-2</v>
      </c>
      <c r="L1721" s="22">
        <v>39.999999999999993</v>
      </c>
      <c r="M1721" s="23">
        <v>2.2330151286774919E-3</v>
      </c>
      <c r="N1721" s="22">
        <v>50.000000000000014</v>
      </c>
      <c r="O1721" s="23">
        <v>2.7487630566245241E-3</v>
      </c>
      <c r="P1721" s="24">
        <v>15.000000000000002</v>
      </c>
      <c r="Q1721" s="25">
        <v>3.1380753138075326E-2</v>
      </c>
      <c r="R1721" s="24">
        <v>80</v>
      </c>
      <c r="S1721" s="25">
        <v>2.0560795702793673E-3</v>
      </c>
      <c r="T1721" s="24">
        <v>94.999999999999986</v>
      </c>
      <c r="U1721" s="25">
        <v>2.4119633381572483E-3</v>
      </c>
    </row>
    <row r="1722" spans="1:16384" customFormat="1" x14ac:dyDescent="0.25">
      <c r="A1722" s="26" t="str">
        <f t="shared" si="51"/>
        <v>68</v>
      </c>
      <c r="B1722" s="27" t="str">
        <f t="shared" si="51"/>
        <v>SANTANDER</v>
      </c>
      <c r="C1722" s="27" t="s">
        <v>509</v>
      </c>
      <c r="D1722" s="38"/>
      <c r="E1722" s="39">
        <v>0</v>
      </c>
      <c r="F1722" s="38">
        <v>5</v>
      </c>
      <c r="G1722" s="39">
        <v>2.3814059820918349E-4</v>
      </c>
      <c r="H1722" s="38">
        <v>5</v>
      </c>
      <c r="I1722" s="39">
        <v>2.3588243619380078E-4</v>
      </c>
      <c r="J1722" s="38"/>
      <c r="K1722" s="39">
        <v>0</v>
      </c>
      <c r="L1722" s="38">
        <v>6</v>
      </c>
      <c r="M1722" s="39">
        <v>3.3495226930162382E-4</v>
      </c>
      <c r="N1722" s="38">
        <v>6</v>
      </c>
      <c r="O1722" s="39">
        <v>3.2985156679494272E-4</v>
      </c>
      <c r="P1722" s="40"/>
      <c r="Q1722" s="41">
        <v>0</v>
      </c>
      <c r="R1722" s="40">
        <v>11</v>
      </c>
      <c r="S1722" s="41">
        <v>2.8271094091341297E-4</v>
      </c>
      <c r="T1722" s="40">
        <v>11</v>
      </c>
      <c r="U1722" s="41">
        <v>2.7927996547083935E-4</v>
      </c>
    </row>
    <row r="1723" spans="1:16384" customFormat="1" x14ac:dyDescent="0.25">
      <c r="A1723" s="159" t="s">
        <v>58</v>
      </c>
      <c r="B1723" s="160" t="s">
        <v>322</v>
      </c>
      <c r="C1723" s="160" t="s">
        <v>388</v>
      </c>
      <c r="D1723" s="18">
        <v>5140.9999999999955</v>
      </c>
      <c r="E1723" s="19">
        <v>1</v>
      </c>
      <c r="F1723" s="18">
        <v>3617.0000000000014</v>
      </c>
      <c r="G1723" s="19">
        <v>1</v>
      </c>
      <c r="H1723" s="18">
        <v>8757.9999999999982</v>
      </c>
      <c r="I1723" s="19">
        <v>1</v>
      </c>
      <c r="J1723" s="18">
        <v>3624</v>
      </c>
      <c r="K1723" s="19">
        <v>1</v>
      </c>
      <c r="L1723" s="18">
        <v>3249.0000000000018</v>
      </c>
      <c r="M1723" s="19">
        <v>1</v>
      </c>
      <c r="N1723" s="18">
        <v>6873.0000000000036</v>
      </c>
      <c r="O1723" s="19">
        <v>1</v>
      </c>
      <c r="P1723" s="18">
        <v>8764.9999999999945</v>
      </c>
      <c r="Q1723" s="19">
        <v>1</v>
      </c>
      <c r="R1723" s="18">
        <v>6866.00000000001</v>
      </c>
      <c r="S1723" s="19">
        <v>1</v>
      </c>
      <c r="T1723" s="18">
        <v>15630.999999999989</v>
      </c>
      <c r="U1723" s="19">
        <v>1</v>
      </c>
      <c r="V1723" s="159"/>
      <c r="W1723" s="160"/>
      <c r="X1723" s="160"/>
      <c r="Y1723" s="18"/>
      <c r="Z1723" s="19"/>
      <c r="AA1723" s="18"/>
      <c r="AB1723" s="19"/>
      <c r="AC1723" s="18"/>
      <c r="AD1723" s="19"/>
      <c r="AE1723" s="18"/>
      <c r="AF1723" s="19"/>
      <c r="AG1723" s="18"/>
      <c r="AH1723" s="19"/>
      <c r="AI1723" s="18"/>
      <c r="AJ1723" s="19"/>
      <c r="AK1723" s="18"/>
      <c r="AL1723" s="19"/>
      <c r="AM1723" s="18"/>
      <c r="AN1723" s="19"/>
      <c r="AO1723" s="18"/>
      <c r="AP1723" s="19"/>
      <c r="AQ1723" s="159"/>
      <c r="AR1723" s="160"/>
      <c r="AS1723" s="160"/>
      <c r="AT1723" s="18"/>
      <c r="AU1723" s="19"/>
      <c r="AV1723" s="18"/>
      <c r="AW1723" s="19"/>
      <c r="AX1723" s="18"/>
      <c r="AY1723" s="19"/>
      <c r="AZ1723" s="18"/>
      <c r="BA1723" s="19"/>
      <c r="BB1723" s="18"/>
      <c r="BC1723" s="19"/>
      <c r="BD1723" s="18"/>
      <c r="BE1723" s="19"/>
      <c r="BF1723" s="18"/>
      <c r="BG1723" s="19"/>
      <c r="BH1723" s="18"/>
      <c r="BI1723" s="19"/>
      <c r="BJ1723" s="18"/>
      <c r="BK1723" s="19"/>
      <c r="BL1723" s="159"/>
      <c r="BM1723" s="160"/>
      <c r="BN1723" s="160"/>
      <c r="BO1723" s="18"/>
      <c r="BP1723" s="19"/>
      <c r="BQ1723" s="18"/>
      <c r="BR1723" s="19"/>
      <c r="BS1723" s="18"/>
      <c r="BT1723" s="19"/>
      <c r="BU1723" s="18"/>
      <c r="BV1723" s="19"/>
      <c r="BW1723" s="18"/>
      <c r="BX1723" s="19"/>
      <c r="BY1723" s="18"/>
      <c r="BZ1723" s="19"/>
      <c r="CA1723" s="18"/>
      <c r="CB1723" s="19"/>
      <c r="CC1723" s="18"/>
      <c r="CD1723" s="19"/>
      <c r="CE1723" s="18"/>
      <c r="CF1723" s="19"/>
      <c r="CG1723" s="159"/>
      <c r="CH1723" s="160"/>
      <c r="CI1723" s="160"/>
      <c r="CJ1723" s="18"/>
      <c r="CK1723" s="19"/>
      <c r="CL1723" s="18"/>
      <c r="CM1723" s="19"/>
      <c r="CN1723" s="18"/>
      <c r="CO1723" s="19"/>
      <c r="CP1723" s="18"/>
      <c r="CQ1723" s="19"/>
      <c r="CR1723" s="18"/>
      <c r="CS1723" s="19"/>
      <c r="CT1723" s="18"/>
      <c r="CU1723" s="19"/>
      <c r="CV1723" s="18"/>
      <c r="CW1723" s="19"/>
      <c r="CX1723" s="18"/>
      <c r="CY1723" s="19"/>
      <c r="CZ1723" s="18"/>
      <c r="DA1723" s="19"/>
      <c r="DB1723" s="159"/>
      <c r="DC1723" s="160"/>
      <c r="DD1723" s="160"/>
      <c r="DE1723" s="18"/>
      <c r="DF1723" s="19"/>
      <c r="DG1723" s="18"/>
      <c r="DH1723" s="19"/>
      <c r="DI1723" s="18"/>
      <c r="DJ1723" s="19"/>
      <c r="DK1723" s="18"/>
      <c r="DL1723" s="19"/>
      <c r="DM1723" s="18"/>
      <c r="DN1723" s="19"/>
      <c r="DO1723" s="18"/>
      <c r="DP1723" s="19"/>
      <c r="DQ1723" s="18"/>
      <c r="DR1723" s="19"/>
      <c r="DS1723" s="18"/>
      <c r="DT1723" s="19"/>
      <c r="DU1723" s="18"/>
      <c r="DV1723" s="19"/>
      <c r="DW1723" s="159"/>
      <c r="DX1723" s="160"/>
      <c r="DY1723" s="160"/>
      <c r="DZ1723" s="18"/>
      <c r="EA1723" s="19"/>
      <c r="EB1723" s="18"/>
      <c r="EC1723" s="19"/>
      <c r="ED1723" s="18"/>
      <c r="EE1723" s="19"/>
      <c r="EF1723" s="18"/>
      <c r="EG1723" s="19"/>
      <c r="EH1723" s="18"/>
      <c r="EI1723" s="19"/>
      <c r="EJ1723" s="18"/>
      <c r="EK1723" s="19"/>
      <c r="EL1723" s="18"/>
      <c r="EM1723" s="19"/>
      <c r="EN1723" s="18"/>
      <c r="EO1723" s="19"/>
      <c r="EP1723" s="18"/>
      <c r="EQ1723" s="19"/>
      <c r="ER1723" s="159"/>
      <c r="ES1723" s="160"/>
      <c r="ET1723" s="160"/>
      <c r="EU1723" s="18"/>
      <c r="EV1723" s="19"/>
      <c r="EW1723" s="18"/>
      <c r="EX1723" s="19"/>
      <c r="EY1723" s="18"/>
      <c r="EZ1723" s="19"/>
      <c r="FA1723" s="18"/>
      <c r="FB1723" s="19"/>
      <c r="FC1723" s="18"/>
      <c r="FD1723" s="19"/>
      <c r="FE1723" s="18"/>
      <c r="FF1723" s="19"/>
      <c r="FG1723" s="18"/>
      <c r="FH1723" s="19"/>
      <c r="FI1723" s="18"/>
      <c r="FJ1723" s="19"/>
      <c r="FK1723" s="18"/>
      <c r="FL1723" s="19"/>
      <c r="FM1723" s="159"/>
      <c r="FN1723" s="160"/>
      <c r="FO1723" s="160"/>
      <c r="FP1723" s="18"/>
      <c r="FQ1723" s="19"/>
      <c r="FR1723" s="18"/>
      <c r="FS1723" s="19"/>
      <c r="FT1723" s="18"/>
      <c r="FU1723" s="19"/>
      <c r="FV1723" s="18"/>
      <c r="FW1723" s="19"/>
      <c r="FX1723" s="18"/>
      <c r="FY1723" s="19"/>
      <c r="FZ1723" s="18"/>
      <c r="GA1723" s="19"/>
      <c r="GB1723" s="18"/>
      <c r="GC1723" s="19"/>
      <c r="GD1723" s="18"/>
      <c r="GE1723" s="19"/>
      <c r="GF1723" s="18"/>
      <c r="GG1723" s="19"/>
      <c r="GH1723" s="159"/>
      <c r="GI1723" s="160"/>
      <c r="GJ1723" s="160"/>
      <c r="GK1723" s="18"/>
      <c r="GL1723" s="19"/>
      <c r="GM1723" s="18"/>
      <c r="GN1723" s="19"/>
      <c r="GO1723" s="18"/>
      <c r="GP1723" s="19"/>
      <c r="GQ1723" s="18"/>
      <c r="GR1723" s="19"/>
      <c r="GS1723" s="18"/>
      <c r="GT1723" s="19"/>
      <c r="GU1723" s="18"/>
      <c r="GV1723" s="19"/>
      <c r="GW1723" s="18"/>
      <c r="GX1723" s="19"/>
      <c r="GY1723" s="18"/>
      <c r="GZ1723" s="19"/>
      <c r="HA1723" s="18"/>
      <c r="HB1723" s="19"/>
      <c r="HC1723" s="159"/>
      <c r="HD1723" s="160"/>
      <c r="HE1723" s="160"/>
      <c r="HF1723" s="18"/>
      <c r="HG1723" s="19"/>
      <c r="HH1723" s="18"/>
      <c r="HI1723" s="19"/>
      <c r="HJ1723" s="18"/>
      <c r="HK1723" s="19"/>
      <c r="HL1723" s="18"/>
      <c r="HM1723" s="19"/>
      <c r="HN1723" s="18"/>
      <c r="HO1723" s="19"/>
      <c r="HP1723" s="18"/>
      <c r="HQ1723" s="19"/>
      <c r="HR1723" s="18"/>
      <c r="HS1723" s="19"/>
      <c r="HT1723" s="18"/>
      <c r="HU1723" s="19"/>
      <c r="HV1723" s="18"/>
      <c r="HW1723" s="19"/>
      <c r="HX1723" s="159"/>
      <c r="HY1723" s="160"/>
      <c r="HZ1723" s="160"/>
      <c r="IA1723" s="18"/>
      <c r="IB1723" s="19"/>
      <c r="IC1723" s="18"/>
      <c r="ID1723" s="19"/>
      <c r="IE1723" s="18"/>
      <c r="IF1723" s="19"/>
      <c r="IG1723" s="18"/>
      <c r="IH1723" s="19"/>
      <c r="II1723" s="18"/>
      <c r="IJ1723" s="19"/>
      <c r="IK1723" s="18"/>
      <c r="IL1723" s="19"/>
      <c r="IM1723" s="18"/>
      <c r="IN1723" s="19"/>
      <c r="IO1723" s="18"/>
      <c r="IP1723" s="19"/>
      <c r="IQ1723" s="18"/>
      <c r="IR1723" s="19"/>
      <c r="IS1723" s="159"/>
      <c r="IT1723" s="160"/>
      <c r="IU1723" s="160"/>
      <c r="IV1723" s="18"/>
      <c r="IW1723" s="19"/>
      <c r="IX1723" s="18"/>
      <c r="IY1723" s="19"/>
      <c r="IZ1723" s="18"/>
      <c r="JA1723" s="19"/>
      <c r="JB1723" s="18"/>
      <c r="JC1723" s="19"/>
      <c r="JD1723" s="18"/>
      <c r="JE1723" s="19"/>
      <c r="JF1723" s="18"/>
      <c r="JG1723" s="19"/>
      <c r="JH1723" s="18"/>
      <c r="JI1723" s="19"/>
      <c r="JJ1723" s="18"/>
      <c r="JK1723" s="19"/>
      <c r="JL1723" s="18"/>
      <c r="JM1723" s="19"/>
      <c r="JN1723" s="159"/>
      <c r="JO1723" s="160"/>
      <c r="JP1723" s="160"/>
      <c r="JQ1723" s="18"/>
      <c r="JR1723" s="19"/>
      <c r="JS1723" s="18"/>
      <c r="JT1723" s="19"/>
      <c r="JU1723" s="18"/>
      <c r="JV1723" s="19"/>
      <c r="JW1723" s="18"/>
      <c r="JX1723" s="19"/>
      <c r="JY1723" s="18"/>
      <c r="JZ1723" s="19"/>
      <c r="KA1723" s="18"/>
      <c r="KB1723" s="19"/>
      <c r="KC1723" s="18"/>
      <c r="KD1723" s="19"/>
      <c r="KE1723" s="18"/>
      <c r="KF1723" s="19"/>
      <c r="KG1723" s="18"/>
      <c r="KH1723" s="19"/>
      <c r="KI1723" s="159"/>
      <c r="KJ1723" s="160"/>
      <c r="KK1723" s="160"/>
      <c r="KL1723" s="18"/>
      <c r="KM1723" s="19"/>
      <c r="KN1723" s="18"/>
      <c r="KO1723" s="19"/>
      <c r="KP1723" s="18"/>
      <c r="KQ1723" s="19"/>
      <c r="KR1723" s="18"/>
      <c r="KS1723" s="19"/>
      <c r="KT1723" s="18"/>
      <c r="KU1723" s="19"/>
      <c r="KV1723" s="18"/>
      <c r="KW1723" s="19"/>
      <c r="KX1723" s="18"/>
      <c r="KY1723" s="19"/>
      <c r="KZ1723" s="18"/>
      <c r="LA1723" s="19"/>
      <c r="LB1723" s="18"/>
      <c r="LC1723" s="19"/>
      <c r="LD1723" s="159"/>
      <c r="LE1723" s="160"/>
      <c r="LF1723" s="160"/>
      <c r="LG1723" s="18"/>
      <c r="LH1723" s="19"/>
      <c r="LI1723" s="18"/>
      <c r="LJ1723" s="19"/>
      <c r="LK1723" s="18"/>
      <c r="LL1723" s="19"/>
      <c r="LM1723" s="18"/>
      <c r="LN1723" s="19"/>
      <c r="LO1723" s="18"/>
      <c r="LP1723" s="19"/>
      <c r="LQ1723" s="18"/>
      <c r="LR1723" s="19"/>
      <c r="LS1723" s="18"/>
      <c r="LT1723" s="19"/>
      <c r="LU1723" s="18"/>
      <c r="LV1723" s="19"/>
      <c r="LW1723" s="18"/>
      <c r="LX1723" s="19"/>
      <c r="LY1723" s="159"/>
      <c r="LZ1723" s="160"/>
      <c r="MA1723" s="160"/>
      <c r="MB1723" s="18"/>
      <c r="MC1723" s="19"/>
      <c r="MD1723" s="18"/>
      <c r="ME1723" s="19"/>
      <c r="MF1723" s="18"/>
      <c r="MG1723" s="19"/>
      <c r="MH1723" s="18"/>
      <c r="MI1723" s="19"/>
      <c r="MJ1723" s="18"/>
      <c r="MK1723" s="19"/>
      <c r="ML1723" s="18"/>
      <c r="MM1723" s="19"/>
      <c r="MN1723" s="18"/>
      <c r="MO1723" s="19"/>
      <c r="MP1723" s="18"/>
      <c r="MQ1723" s="19"/>
      <c r="MR1723" s="18"/>
      <c r="MS1723" s="19"/>
      <c r="MT1723" s="159"/>
      <c r="MU1723" s="160"/>
      <c r="MV1723" s="160"/>
      <c r="MW1723" s="18"/>
      <c r="MX1723" s="19"/>
      <c r="MY1723" s="18"/>
      <c r="MZ1723" s="19"/>
      <c r="NA1723" s="18"/>
      <c r="NB1723" s="19"/>
      <c r="NC1723" s="18"/>
      <c r="ND1723" s="19"/>
      <c r="NE1723" s="18"/>
      <c r="NF1723" s="19"/>
      <c r="NG1723" s="18"/>
      <c r="NH1723" s="19"/>
      <c r="NI1723" s="18"/>
      <c r="NJ1723" s="19"/>
      <c r="NK1723" s="18"/>
      <c r="NL1723" s="19"/>
      <c r="NM1723" s="18"/>
      <c r="NN1723" s="19"/>
      <c r="NO1723" s="159"/>
      <c r="NP1723" s="160"/>
      <c r="NQ1723" s="160"/>
      <c r="NR1723" s="18"/>
      <c r="NS1723" s="19"/>
      <c r="NT1723" s="18"/>
      <c r="NU1723" s="19"/>
      <c r="NV1723" s="18"/>
      <c r="NW1723" s="19"/>
      <c r="NX1723" s="18"/>
      <c r="NY1723" s="19"/>
      <c r="NZ1723" s="18"/>
      <c r="OA1723" s="19"/>
      <c r="OB1723" s="18"/>
      <c r="OC1723" s="19"/>
      <c r="OD1723" s="18"/>
      <c r="OE1723" s="19"/>
      <c r="OF1723" s="18"/>
      <c r="OG1723" s="19"/>
      <c r="OH1723" s="18"/>
      <c r="OI1723" s="19"/>
      <c r="OJ1723" s="159"/>
      <c r="OK1723" s="160"/>
      <c r="OL1723" s="160"/>
      <c r="OM1723" s="18"/>
      <c r="ON1723" s="19"/>
      <c r="OO1723" s="18"/>
      <c r="OP1723" s="19"/>
      <c r="OQ1723" s="18"/>
      <c r="OR1723" s="19"/>
      <c r="OS1723" s="18"/>
      <c r="OT1723" s="19"/>
      <c r="OU1723" s="18"/>
      <c r="OV1723" s="19"/>
      <c r="OW1723" s="18"/>
      <c r="OX1723" s="19"/>
      <c r="OY1723" s="18"/>
      <c r="OZ1723" s="19"/>
      <c r="PA1723" s="18"/>
      <c r="PB1723" s="19"/>
      <c r="PC1723" s="18"/>
      <c r="PD1723" s="19"/>
      <c r="PE1723" s="159"/>
      <c r="PF1723" s="160"/>
      <c r="PG1723" s="160"/>
      <c r="PH1723" s="18"/>
      <c r="PI1723" s="19"/>
      <c r="PJ1723" s="18"/>
      <c r="PK1723" s="19"/>
      <c r="PL1723" s="18"/>
      <c r="PM1723" s="19"/>
      <c r="PN1723" s="18"/>
      <c r="PO1723" s="19"/>
      <c r="PP1723" s="18"/>
      <c r="PQ1723" s="19"/>
      <c r="PR1723" s="18"/>
      <c r="PS1723" s="19"/>
      <c r="PT1723" s="18"/>
      <c r="PU1723" s="19"/>
      <c r="PV1723" s="18"/>
      <c r="PW1723" s="19"/>
      <c r="PX1723" s="18"/>
      <c r="PY1723" s="19"/>
      <c r="PZ1723" s="159"/>
      <c r="QA1723" s="160"/>
      <c r="QB1723" s="160"/>
      <c r="QC1723" s="18"/>
      <c r="QD1723" s="19"/>
      <c r="QE1723" s="18"/>
      <c r="QF1723" s="19"/>
      <c r="QG1723" s="18"/>
      <c r="QH1723" s="19"/>
      <c r="QI1723" s="18"/>
      <c r="QJ1723" s="19"/>
      <c r="QK1723" s="18"/>
      <c r="QL1723" s="19"/>
      <c r="QM1723" s="18"/>
      <c r="QN1723" s="19"/>
      <c r="QO1723" s="18"/>
      <c r="QP1723" s="19"/>
      <c r="QQ1723" s="18"/>
      <c r="QR1723" s="19"/>
      <c r="QS1723" s="18"/>
      <c r="QT1723" s="19"/>
      <c r="QU1723" s="159"/>
      <c r="QV1723" s="160"/>
      <c r="QW1723" s="160"/>
      <c r="QX1723" s="18"/>
      <c r="QY1723" s="19"/>
      <c r="QZ1723" s="18"/>
      <c r="RA1723" s="19"/>
      <c r="RB1723" s="18"/>
      <c r="RC1723" s="19"/>
      <c r="RD1723" s="18"/>
      <c r="RE1723" s="19"/>
      <c r="RF1723" s="18"/>
      <c r="RG1723" s="19"/>
      <c r="RH1723" s="18"/>
      <c r="RI1723" s="19"/>
      <c r="RJ1723" s="18"/>
      <c r="RK1723" s="19"/>
      <c r="RL1723" s="18"/>
      <c r="RM1723" s="19"/>
      <c r="RN1723" s="18"/>
      <c r="RO1723" s="19"/>
      <c r="RP1723" s="159"/>
      <c r="RQ1723" s="160"/>
      <c r="RR1723" s="160"/>
      <c r="RS1723" s="18"/>
      <c r="RT1723" s="19"/>
      <c r="RU1723" s="18"/>
      <c r="RV1723" s="19"/>
      <c r="RW1723" s="18"/>
      <c r="RX1723" s="19"/>
      <c r="RY1723" s="18"/>
      <c r="RZ1723" s="19"/>
      <c r="SA1723" s="18"/>
      <c r="SB1723" s="19"/>
      <c r="SC1723" s="18"/>
      <c r="SD1723" s="19"/>
      <c r="SE1723" s="18"/>
      <c r="SF1723" s="19"/>
      <c r="SG1723" s="18"/>
      <c r="SH1723" s="19"/>
      <c r="SI1723" s="18"/>
      <c r="SJ1723" s="19"/>
      <c r="SK1723" s="159"/>
      <c r="SL1723" s="160"/>
      <c r="SM1723" s="160"/>
      <c r="SN1723" s="18"/>
      <c r="SO1723" s="19"/>
      <c r="SP1723" s="18"/>
      <c r="SQ1723" s="19"/>
      <c r="SR1723" s="18"/>
      <c r="SS1723" s="19"/>
      <c r="ST1723" s="18"/>
      <c r="SU1723" s="19"/>
      <c r="SV1723" s="18"/>
      <c r="SW1723" s="19"/>
      <c r="SX1723" s="18"/>
      <c r="SY1723" s="19"/>
      <c r="SZ1723" s="18"/>
      <c r="TA1723" s="19"/>
      <c r="TB1723" s="18"/>
      <c r="TC1723" s="19"/>
      <c r="TD1723" s="18"/>
      <c r="TE1723" s="19"/>
      <c r="TF1723" s="159"/>
      <c r="TG1723" s="160"/>
      <c r="TH1723" s="160"/>
      <c r="TI1723" s="18"/>
      <c r="TJ1723" s="19"/>
      <c r="TK1723" s="18"/>
      <c r="TL1723" s="19"/>
      <c r="TM1723" s="18"/>
      <c r="TN1723" s="19"/>
      <c r="TO1723" s="18"/>
      <c r="TP1723" s="19"/>
      <c r="TQ1723" s="18"/>
      <c r="TR1723" s="19"/>
      <c r="TS1723" s="18"/>
      <c r="TT1723" s="19"/>
      <c r="TU1723" s="18"/>
      <c r="TV1723" s="19"/>
      <c r="TW1723" s="18"/>
      <c r="TX1723" s="19"/>
      <c r="TY1723" s="18"/>
      <c r="TZ1723" s="19"/>
      <c r="UA1723" s="159"/>
      <c r="UB1723" s="160"/>
      <c r="UC1723" s="160"/>
      <c r="UD1723" s="18"/>
      <c r="UE1723" s="19"/>
      <c r="UF1723" s="18"/>
      <c r="UG1723" s="19"/>
      <c r="UH1723" s="18"/>
      <c r="UI1723" s="19"/>
      <c r="UJ1723" s="18"/>
      <c r="UK1723" s="19"/>
      <c r="UL1723" s="18"/>
      <c r="UM1723" s="19"/>
      <c r="UN1723" s="18"/>
      <c r="UO1723" s="19"/>
      <c r="UP1723" s="18"/>
      <c r="UQ1723" s="19"/>
      <c r="UR1723" s="18"/>
      <c r="US1723" s="19"/>
      <c r="UT1723" s="18"/>
      <c r="UU1723" s="19"/>
      <c r="UV1723" s="159"/>
      <c r="UW1723" s="160"/>
      <c r="UX1723" s="160"/>
      <c r="UY1723" s="18"/>
      <c r="UZ1723" s="19"/>
      <c r="VA1723" s="18"/>
      <c r="VB1723" s="19"/>
      <c r="VC1723" s="18"/>
      <c r="VD1723" s="19"/>
      <c r="VE1723" s="18"/>
      <c r="VF1723" s="19"/>
      <c r="VG1723" s="18"/>
      <c r="VH1723" s="19"/>
      <c r="VI1723" s="18"/>
      <c r="VJ1723" s="19"/>
      <c r="VK1723" s="18"/>
      <c r="VL1723" s="19"/>
      <c r="VM1723" s="18"/>
      <c r="VN1723" s="19"/>
      <c r="VO1723" s="18"/>
      <c r="VP1723" s="19"/>
      <c r="VQ1723" s="159"/>
      <c r="VR1723" s="160"/>
      <c r="VS1723" s="160"/>
      <c r="VT1723" s="18"/>
      <c r="VU1723" s="19"/>
      <c r="VV1723" s="18"/>
      <c r="VW1723" s="19"/>
      <c r="VX1723" s="18"/>
      <c r="VY1723" s="19"/>
      <c r="VZ1723" s="18"/>
      <c r="WA1723" s="19"/>
      <c r="WB1723" s="18"/>
      <c r="WC1723" s="19"/>
      <c r="WD1723" s="18"/>
      <c r="WE1723" s="19"/>
      <c r="WF1723" s="18"/>
      <c r="WG1723" s="19"/>
      <c r="WH1723" s="18"/>
      <c r="WI1723" s="19"/>
      <c r="WJ1723" s="18"/>
      <c r="WK1723" s="19"/>
      <c r="WL1723" s="159"/>
      <c r="WM1723" s="160"/>
      <c r="WN1723" s="160"/>
      <c r="WO1723" s="18"/>
      <c r="WP1723" s="19"/>
      <c r="WQ1723" s="18"/>
      <c r="WR1723" s="19"/>
      <c r="WS1723" s="18"/>
      <c r="WT1723" s="19"/>
      <c r="WU1723" s="18"/>
      <c r="WV1723" s="19"/>
      <c r="WW1723" s="18"/>
      <c r="WX1723" s="19"/>
      <c r="WY1723" s="18"/>
      <c r="WZ1723" s="19"/>
      <c r="XA1723" s="18"/>
      <c r="XB1723" s="19"/>
      <c r="XC1723" s="18"/>
      <c r="XD1723" s="19"/>
      <c r="XE1723" s="18"/>
      <c r="XF1723" s="19"/>
      <c r="XG1723" s="159"/>
      <c r="XH1723" s="160"/>
      <c r="XI1723" s="160"/>
      <c r="XJ1723" s="18"/>
      <c r="XK1723" s="19"/>
      <c r="XL1723" s="18"/>
      <c r="XM1723" s="19"/>
      <c r="XN1723" s="18"/>
      <c r="XO1723" s="19"/>
      <c r="XP1723" s="18"/>
      <c r="XQ1723" s="19"/>
      <c r="XR1723" s="18"/>
      <c r="XS1723" s="19"/>
      <c r="XT1723" s="18"/>
      <c r="XU1723" s="19"/>
      <c r="XV1723" s="18"/>
      <c r="XW1723" s="19"/>
      <c r="XX1723" s="18"/>
      <c r="XY1723" s="19"/>
      <c r="XZ1723" s="18"/>
      <c r="YA1723" s="19"/>
      <c r="YB1723" s="159"/>
      <c r="YC1723" s="160"/>
      <c r="YD1723" s="160"/>
      <c r="YE1723" s="18"/>
      <c r="YF1723" s="19"/>
      <c r="YG1723" s="18"/>
      <c r="YH1723" s="19"/>
      <c r="YI1723" s="18"/>
      <c r="YJ1723" s="19"/>
      <c r="YK1723" s="18"/>
      <c r="YL1723" s="19"/>
      <c r="YM1723" s="18"/>
      <c r="YN1723" s="19"/>
      <c r="YO1723" s="18"/>
      <c r="YP1723" s="19"/>
      <c r="YQ1723" s="18"/>
      <c r="YR1723" s="19"/>
      <c r="YS1723" s="18"/>
      <c r="YT1723" s="19"/>
      <c r="YU1723" s="18"/>
      <c r="YV1723" s="19"/>
      <c r="YW1723" s="159"/>
      <c r="YX1723" s="160"/>
      <c r="YY1723" s="160"/>
      <c r="YZ1723" s="18"/>
      <c r="ZA1723" s="19"/>
      <c r="ZB1723" s="18"/>
      <c r="ZC1723" s="19"/>
      <c r="ZD1723" s="18"/>
      <c r="ZE1723" s="19"/>
      <c r="ZF1723" s="18"/>
      <c r="ZG1723" s="19"/>
      <c r="ZH1723" s="18"/>
      <c r="ZI1723" s="19"/>
      <c r="ZJ1723" s="18"/>
      <c r="ZK1723" s="19"/>
      <c r="ZL1723" s="18"/>
      <c r="ZM1723" s="19"/>
      <c r="ZN1723" s="18"/>
      <c r="ZO1723" s="19"/>
      <c r="ZP1723" s="18"/>
      <c r="ZQ1723" s="19"/>
      <c r="ZR1723" s="159"/>
      <c r="ZS1723" s="160"/>
      <c r="ZT1723" s="160"/>
      <c r="ZU1723" s="18"/>
      <c r="ZV1723" s="19"/>
      <c r="ZW1723" s="18"/>
      <c r="ZX1723" s="19"/>
      <c r="ZY1723" s="18"/>
      <c r="ZZ1723" s="19"/>
      <c r="AAA1723" s="18"/>
      <c r="AAB1723" s="19"/>
      <c r="AAC1723" s="18"/>
      <c r="AAD1723" s="19"/>
      <c r="AAE1723" s="18"/>
      <c r="AAF1723" s="19"/>
      <c r="AAG1723" s="18"/>
      <c r="AAH1723" s="19"/>
      <c r="AAI1723" s="18"/>
      <c r="AAJ1723" s="19"/>
      <c r="AAK1723" s="18"/>
      <c r="AAL1723" s="19"/>
      <c r="AAM1723" s="159"/>
      <c r="AAN1723" s="160"/>
      <c r="AAO1723" s="160"/>
      <c r="AAP1723" s="18"/>
      <c r="AAQ1723" s="19"/>
      <c r="AAR1723" s="18"/>
      <c r="AAS1723" s="19"/>
      <c r="AAT1723" s="18"/>
      <c r="AAU1723" s="19"/>
      <c r="AAV1723" s="18"/>
      <c r="AAW1723" s="19"/>
      <c r="AAX1723" s="18"/>
      <c r="AAY1723" s="19"/>
      <c r="AAZ1723" s="18"/>
      <c r="ABA1723" s="19"/>
      <c r="ABB1723" s="18"/>
      <c r="ABC1723" s="19"/>
      <c r="ABD1723" s="18"/>
      <c r="ABE1723" s="19"/>
      <c r="ABF1723" s="18"/>
      <c r="ABG1723" s="19"/>
      <c r="ABH1723" s="159"/>
      <c r="ABI1723" s="160"/>
      <c r="ABJ1723" s="160"/>
      <c r="ABK1723" s="18"/>
      <c r="ABL1723" s="19"/>
      <c r="ABM1723" s="18"/>
      <c r="ABN1723" s="19"/>
      <c r="ABO1723" s="18"/>
      <c r="ABP1723" s="19"/>
      <c r="ABQ1723" s="18"/>
      <c r="ABR1723" s="19"/>
      <c r="ABS1723" s="18"/>
      <c r="ABT1723" s="19"/>
      <c r="ABU1723" s="18"/>
      <c r="ABV1723" s="19"/>
      <c r="ABW1723" s="18"/>
      <c r="ABX1723" s="19"/>
      <c r="ABY1723" s="18"/>
      <c r="ABZ1723" s="19"/>
      <c r="ACA1723" s="18"/>
      <c r="ACB1723" s="19"/>
      <c r="ACC1723" s="159"/>
      <c r="ACD1723" s="160"/>
      <c r="ACE1723" s="160"/>
      <c r="ACF1723" s="18"/>
      <c r="ACG1723" s="19"/>
      <c r="ACH1723" s="18"/>
      <c r="ACI1723" s="19"/>
      <c r="ACJ1723" s="18"/>
      <c r="ACK1723" s="19"/>
      <c r="ACL1723" s="18"/>
      <c r="ACM1723" s="19"/>
      <c r="ACN1723" s="18"/>
      <c r="ACO1723" s="19"/>
      <c r="ACP1723" s="18"/>
      <c r="ACQ1723" s="19"/>
      <c r="ACR1723" s="18"/>
      <c r="ACS1723" s="19"/>
      <c r="ACT1723" s="18"/>
      <c r="ACU1723" s="19"/>
      <c r="ACV1723" s="18"/>
      <c r="ACW1723" s="19"/>
      <c r="ACX1723" s="159"/>
      <c r="ACY1723" s="160"/>
      <c r="ACZ1723" s="160"/>
      <c r="ADA1723" s="18"/>
      <c r="ADB1723" s="19"/>
      <c r="ADC1723" s="18"/>
      <c r="ADD1723" s="19"/>
      <c r="ADE1723" s="18"/>
      <c r="ADF1723" s="19"/>
      <c r="ADG1723" s="18"/>
      <c r="ADH1723" s="19"/>
      <c r="ADI1723" s="18"/>
      <c r="ADJ1723" s="19"/>
      <c r="ADK1723" s="18"/>
      <c r="ADL1723" s="19"/>
      <c r="ADM1723" s="18"/>
      <c r="ADN1723" s="19"/>
      <c r="ADO1723" s="18"/>
      <c r="ADP1723" s="19"/>
      <c r="ADQ1723" s="18"/>
      <c r="ADR1723" s="19"/>
      <c r="ADS1723" s="159"/>
      <c r="ADT1723" s="160"/>
      <c r="ADU1723" s="160"/>
      <c r="ADV1723" s="18"/>
      <c r="ADW1723" s="19"/>
      <c r="ADX1723" s="18"/>
      <c r="ADY1723" s="19"/>
      <c r="ADZ1723" s="18"/>
      <c r="AEA1723" s="19"/>
      <c r="AEB1723" s="18"/>
      <c r="AEC1723" s="19"/>
      <c r="AED1723" s="18"/>
      <c r="AEE1723" s="19"/>
      <c r="AEF1723" s="18"/>
      <c r="AEG1723" s="19"/>
      <c r="AEH1723" s="18"/>
      <c r="AEI1723" s="19"/>
      <c r="AEJ1723" s="18"/>
      <c r="AEK1723" s="19"/>
      <c r="AEL1723" s="18"/>
      <c r="AEM1723" s="19"/>
      <c r="AEN1723" s="159"/>
      <c r="AEO1723" s="160"/>
      <c r="AEP1723" s="160"/>
      <c r="AEQ1723" s="18"/>
      <c r="AER1723" s="19"/>
      <c r="AES1723" s="18"/>
      <c r="AET1723" s="19"/>
      <c r="AEU1723" s="18"/>
      <c r="AEV1723" s="19"/>
      <c r="AEW1723" s="18"/>
      <c r="AEX1723" s="19"/>
      <c r="AEY1723" s="18"/>
      <c r="AEZ1723" s="19"/>
      <c r="AFA1723" s="18"/>
      <c r="AFB1723" s="19"/>
      <c r="AFC1723" s="18"/>
      <c r="AFD1723" s="19"/>
      <c r="AFE1723" s="18"/>
      <c r="AFF1723" s="19"/>
      <c r="AFG1723" s="18"/>
      <c r="AFH1723" s="19"/>
      <c r="AFI1723" s="159"/>
      <c r="AFJ1723" s="160"/>
      <c r="AFK1723" s="160"/>
      <c r="AFL1723" s="18"/>
      <c r="AFM1723" s="19"/>
      <c r="AFN1723" s="18"/>
      <c r="AFO1723" s="19"/>
      <c r="AFP1723" s="18"/>
      <c r="AFQ1723" s="19"/>
      <c r="AFR1723" s="18"/>
      <c r="AFS1723" s="19"/>
      <c r="AFT1723" s="18"/>
      <c r="AFU1723" s="19"/>
      <c r="AFV1723" s="18"/>
      <c r="AFW1723" s="19"/>
      <c r="AFX1723" s="18"/>
      <c r="AFY1723" s="19"/>
      <c r="AFZ1723" s="18"/>
      <c r="AGA1723" s="19"/>
      <c r="AGB1723" s="18"/>
      <c r="AGC1723" s="19"/>
      <c r="AGD1723" s="159"/>
      <c r="AGE1723" s="160"/>
      <c r="AGF1723" s="160"/>
      <c r="AGG1723" s="18"/>
      <c r="AGH1723" s="19"/>
      <c r="AGI1723" s="18"/>
      <c r="AGJ1723" s="19"/>
      <c r="AGK1723" s="18"/>
      <c r="AGL1723" s="19"/>
      <c r="AGM1723" s="18"/>
      <c r="AGN1723" s="19"/>
      <c r="AGO1723" s="18"/>
      <c r="AGP1723" s="19"/>
      <c r="AGQ1723" s="18"/>
      <c r="AGR1723" s="19"/>
      <c r="AGS1723" s="18"/>
      <c r="AGT1723" s="19"/>
      <c r="AGU1723" s="18"/>
      <c r="AGV1723" s="19"/>
      <c r="AGW1723" s="18"/>
      <c r="AGX1723" s="19"/>
      <c r="AGY1723" s="159"/>
      <c r="AGZ1723" s="160"/>
      <c r="AHA1723" s="160"/>
      <c r="AHB1723" s="18"/>
      <c r="AHC1723" s="19"/>
      <c r="AHD1723" s="18"/>
      <c r="AHE1723" s="19"/>
      <c r="AHF1723" s="18"/>
      <c r="AHG1723" s="19"/>
      <c r="AHH1723" s="18"/>
      <c r="AHI1723" s="19"/>
      <c r="AHJ1723" s="18"/>
      <c r="AHK1723" s="19"/>
      <c r="AHL1723" s="18"/>
      <c r="AHM1723" s="19"/>
      <c r="AHN1723" s="18"/>
      <c r="AHO1723" s="19"/>
      <c r="AHP1723" s="18"/>
      <c r="AHQ1723" s="19"/>
      <c r="AHR1723" s="18"/>
      <c r="AHS1723" s="19"/>
      <c r="AHT1723" s="159"/>
      <c r="AHU1723" s="160"/>
      <c r="AHV1723" s="160"/>
      <c r="AHW1723" s="18"/>
      <c r="AHX1723" s="19"/>
      <c r="AHY1723" s="18"/>
      <c r="AHZ1723" s="19"/>
      <c r="AIA1723" s="18"/>
      <c r="AIB1723" s="19"/>
      <c r="AIC1723" s="18"/>
      <c r="AID1723" s="19"/>
      <c r="AIE1723" s="18"/>
      <c r="AIF1723" s="19"/>
      <c r="AIG1723" s="18"/>
      <c r="AIH1723" s="19"/>
      <c r="AII1723" s="18"/>
      <c r="AIJ1723" s="19"/>
      <c r="AIK1723" s="18"/>
      <c r="AIL1723" s="19"/>
      <c r="AIM1723" s="18"/>
      <c r="AIN1723" s="19"/>
      <c r="AIO1723" s="159"/>
      <c r="AIP1723" s="160"/>
      <c r="AIQ1723" s="160"/>
      <c r="AIR1723" s="18"/>
      <c r="AIS1723" s="19"/>
      <c r="AIT1723" s="18"/>
      <c r="AIU1723" s="19"/>
      <c r="AIV1723" s="18"/>
      <c r="AIW1723" s="19"/>
      <c r="AIX1723" s="18"/>
      <c r="AIY1723" s="19"/>
      <c r="AIZ1723" s="18"/>
      <c r="AJA1723" s="19"/>
      <c r="AJB1723" s="18"/>
      <c r="AJC1723" s="19"/>
      <c r="AJD1723" s="18"/>
      <c r="AJE1723" s="19"/>
      <c r="AJF1723" s="18"/>
      <c r="AJG1723" s="19"/>
      <c r="AJH1723" s="18"/>
      <c r="AJI1723" s="19"/>
      <c r="AJJ1723" s="159"/>
      <c r="AJK1723" s="160"/>
      <c r="AJL1723" s="160"/>
      <c r="AJM1723" s="18"/>
      <c r="AJN1723" s="19"/>
      <c r="AJO1723" s="18"/>
      <c r="AJP1723" s="19"/>
      <c r="AJQ1723" s="18"/>
      <c r="AJR1723" s="19"/>
      <c r="AJS1723" s="18"/>
      <c r="AJT1723" s="19"/>
      <c r="AJU1723" s="18"/>
      <c r="AJV1723" s="19"/>
      <c r="AJW1723" s="18"/>
      <c r="AJX1723" s="19"/>
      <c r="AJY1723" s="18"/>
      <c r="AJZ1723" s="19"/>
      <c r="AKA1723" s="18"/>
      <c r="AKB1723" s="19"/>
      <c r="AKC1723" s="18"/>
      <c r="AKD1723" s="19"/>
      <c r="AKE1723" s="159"/>
      <c r="AKF1723" s="160"/>
      <c r="AKG1723" s="160"/>
      <c r="AKH1723" s="18"/>
      <c r="AKI1723" s="19"/>
      <c r="AKJ1723" s="18"/>
      <c r="AKK1723" s="19"/>
      <c r="AKL1723" s="18"/>
      <c r="AKM1723" s="19"/>
      <c r="AKN1723" s="18"/>
      <c r="AKO1723" s="19"/>
      <c r="AKP1723" s="18"/>
      <c r="AKQ1723" s="19"/>
      <c r="AKR1723" s="18"/>
      <c r="AKS1723" s="19"/>
      <c r="AKT1723" s="18"/>
      <c r="AKU1723" s="19"/>
      <c r="AKV1723" s="18"/>
      <c r="AKW1723" s="19"/>
      <c r="AKX1723" s="18"/>
      <c r="AKY1723" s="19"/>
      <c r="AKZ1723" s="159"/>
      <c r="ALA1723" s="160"/>
      <c r="ALB1723" s="160"/>
      <c r="ALC1723" s="18"/>
      <c r="ALD1723" s="19"/>
      <c r="ALE1723" s="18"/>
      <c r="ALF1723" s="19"/>
      <c r="ALG1723" s="18"/>
      <c r="ALH1723" s="19"/>
      <c r="ALI1723" s="18"/>
      <c r="ALJ1723" s="19"/>
      <c r="ALK1723" s="18"/>
      <c r="ALL1723" s="19"/>
      <c r="ALM1723" s="18"/>
      <c r="ALN1723" s="19"/>
      <c r="ALO1723" s="18"/>
      <c r="ALP1723" s="19"/>
      <c r="ALQ1723" s="18"/>
      <c r="ALR1723" s="19"/>
      <c r="ALS1723" s="18"/>
      <c r="ALT1723" s="19"/>
      <c r="ALU1723" s="159"/>
      <c r="ALV1723" s="160"/>
      <c r="ALW1723" s="160"/>
      <c r="ALX1723" s="18"/>
      <c r="ALY1723" s="19"/>
      <c r="ALZ1723" s="18"/>
      <c r="AMA1723" s="19"/>
      <c r="AMB1723" s="18"/>
      <c r="AMC1723" s="19"/>
      <c r="AMD1723" s="18"/>
      <c r="AME1723" s="19"/>
      <c r="AMF1723" s="18"/>
      <c r="AMG1723" s="19"/>
      <c r="AMH1723" s="18"/>
      <c r="AMI1723" s="19"/>
      <c r="AMJ1723" s="18"/>
      <c r="AMK1723" s="19"/>
      <c r="AML1723" s="18"/>
      <c r="AMM1723" s="19"/>
      <c r="AMN1723" s="18"/>
      <c r="AMO1723" s="19"/>
      <c r="AMP1723" s="159"/>
      <c r="AMQ1723" s="160"/>
      <c r="AMR1723" s="160"/>
      <c r="AMS1723" s="18"/>
      <c r="AMT1723" s="19"/>
      <c r="AMU1723" s="18"/>
      <c r="AMV1723" s="19"/>
      <c r="AMW1723" s="18"/>
      <c r="AMX1723" s="19"/>
      <c r="AMY1723" s="18"/>
      <c r="AMZ1723" s="19"/>
      <c r="ANA1723" s="18"/>
      <c r="ANB1723" s="19"/>
      <c r="ANC1723" s="18"/>
      <c r="AND1723" s="19"/>
      <c r="ANE1723" s="18"/>
      <c r="ANF1723" s="19"/>
      <c r="ANG1723" s="18"/>
      <c r="ANH1723" s="19"/>
      <c r="ANI1723" s="18"/>
      <c r="ANJ1723" s="19"/>
      <c r="ANK1723" s="159"/>
      <c r="ANL1723" s="160"/>
      <c r="ANM1723" s="160"/>
      <c r="ANN1723" s="18"/>
      <c r="ANO1723" s="19"/>
      <c r="ANP1723" s="18"/>
      <c r="ANQ1723" s="19"/>
      <c r="ANR1723" s="18"/>
      <c r="ANS1723" s="19"/>
      <c r="ANT1723" s="18"/>
      <c r="ANU1723" s="19"/>
      <c r="ANV1723" s="18"/>
      <c r="ANW1723" s="19"/>
      <c r="ANX1723" s="18"/>
      <c r="ANY1723" s="19"/>
      <c r="ANZ1723" s="18"/>
      <c r="AOA1723" s="19"/>
      <c r="AOB1723" s="18"/>
      <c r="AOC1723" s="19"/>
      <c r="AOD1723" s="18"/>
      <c r="AOE1723" s="19"/>
      <c r="AOF1723" s="159"/>
      <c r="AOG1723" s="160"/>
      <c r="AOH1723" s="160"/>
      <c r="AOI1723" s="18"/>
      <c r="AOJ1723" s="19"/>
      <c r="AOK1723" s="18"/>
      <c r="AOL1723" s="19"/>
      <c r="AOM1723" s="18"/>
      <c r="AON1723" s="19"/>
      <c r="AOO1723" s="18"/>
      <c r="AOP1723" s="19"/>
      <c r="AOQ1723" s="18"/>
      <c r="AOR1723" s="19"/>
      <c r="AOS1723" s="18"/>
      <c r="AOT1723" s="19"/>
      <c r="AOU1723" s="18"/>
      <c r="AOV1723" s="19"/>
      <c r="AOW1723" s="18"/>
      <c r="AOX1723" s="19"/>
      <c r="AOY1723" s="18"/>
      <c r="AOZ1723" s="19"/>
      <c r="APA1723" s="159"/>
      <c r="APB1723" s="160"/>
      <c r="APC1723" s="160"/>
      <c r="APD1723" s="18"/>
      <c r="APE1723" s="19"/>
      <c r="APF1723" s="18"/>
      <c r="APG1723" s="19"/>
      <c r="APH1723" s="18"/>
      <c r="API1723" s="19"/>
      <c r="APJ1723" s="18"/>
      <c r="APK1723" s="19"/>
      <c r="APL1723" s="18"/>
      <c r="APM1723" s="19"/>
      <c r="APN1723" s="18"/>
      <c r="APO1723" s="19"/>
      <c r="APP1723" s="18"/>
      <c r="APQ1723" s="19"/>
      <c r="APR1723" s="18"/>
      <c r="APS1723" s="19"/>
      <c r="APT1723" s="18"/>
      <c r="APU1723" s="19"/>
      <c r="APV1723" s="159"/>
      <c r="APW1723" s="160"/>
      <c r="APX1723" s="160"/>
      <c r="APY1723" s="18"/>
      <c r="APZ1723" s="19"/>
      <c r="AQA1723" s="18"/>
      <c r="AQB1723" s="19"/>
      <c r="AQC1723" s="18"/>
      <c r="AQD1723" s="19"/>
      <c r="AQE1723" s="18"/>
      <c r="AQF1723" s="19"/>
      <c r="AQG1723" s="18"/>
      <c r="AQH1723" s="19"/>
      <c r="AQI1723" s="18"/>
      <c r="AQJ1723" s="19"/>
      <c r="AQK1723" s="18"/>
      <c r="AQL1723" s="19"/>
      <c r="AQM1723" s="18"/>
      <c r="AQN1723" s="19"/>
      <c r="AQO1723" s="18"/>
      <c r="AQP1723" s="19"/>
      <c r="AQQ1723" s="159"/>
      <c r="AQR1723" s="160"/>
      <c r="AQS1723" s="160"/>
      <c r="AQT1723" s="18"/>
      <c r="AQU1723" s="19"/>
      <c r="AQV1723" s="18"/>
      <c r="AQW1723" s="19"/>
      <c r="AQX1723" s="18"/>
      <c r="AQY1723" s="19"/>
      <c r="AQZ1723" s="18"/>
      <c r="ARA1723" s="19"/>
      <c r="ARB1723" s="18"/>
      <c r="ARC1723" s="19"/>
      <c r="ARD1723" s="18"/>
      <c r="ARE1723" s="19"/>
      <c r="ARF1723" s="18"/>
      <c r="ARG1723" s="19"/>
      <c r="ARH1723" s="18"/>
      <c r="ARI1723" s="19"/>
      <c r="ARJ1723" s="18"/>
      <c r="ARK1723" s="19"/>
      <c r="ARL1723" s="159"/>
      <c r="ARM1723" s="160"/>
      <c r="ARN1723" s="160"/>
      <c r="ARO1723" s="18"/>
      <c r="ARP1723" s="19"/>
      <c r="ARQ1723" s="18"/>
      <c r="ARR1723" s="19"/>
      <c r="ARS1723" s="18"/>
      <c r="ART1723" s="19"/>
      <c r="ARU1723" s="18"/>
      <c r="ARV1723" s="19"/>
      <c r="ARW1723" s="18"/>
      <c r="ARX1723" s="19"/>
      <c r="ARY1723" s="18"/>
      <c r="ARZ1723" s="19"/>
      <c r="ASA1723" s="18"/>
      <c r="ASB1723" s="19"/>
      <c r="ASC1723" s="18"/>
      <c r="ASD1723" s="19"/>
      <c r="ASE1723" s="18"/>
      <c r="ASF1723" s="19"/>
      <c r="ASG1723" s="159"/>
      <c r="ASH1723" s="160"/>
      <c r="ASI1723" s="160"/>
      <c r="ASJ1723" s="18"/>
      <c r="ASK1723" s="19"/>
      <c r="ASL1723" s="18"/>
      <c r="ASM1723" s="19"/>
      <c r="ASN1723" s="18"/>
      <c r="ASO1723" s="19"/>
      <c r="ASP1723" s="18"/>
      <c r="ASQ1723" s="19"/>
      <c r="ASR1723" s="18"/>
      <c r="ASS1723" s="19"/>
      <c r="AST1723" s="18"/>
      <c r="ASU1723" s="19"/>
      <c r="ASV1723" s="18"/>
      <c r="ASW1723" s="19"/>
      <c r="ASX1723" s="18"/>
      <c r="ASY1723" s="19"/>
      <c r="ASZ1723" s="18"/>
      <c r="ATA1723" s="19"/>
      <c r="ATB1723" s="159"/>
      <c r="ATC1723" s="160"/>
      <c r="ATD1723" s="160"/>
      <c r="ATE1723" s="18"/>
      <c r="ATF1723" s="19"/>
      <c r="ATG1723" s="18"/>
      <c r="ATH1723" s="19"/>
      <c r="ATI1723" s="18"/>
      <c r="ATJ1723" s="19"/>
      <c r="ATK1723" s="18"/>
      <c r="ATL1723" s="19"/>
      <c r="ATM1723" s="18"/>
      <c r="ATN1723" s="19"/>
      <c r="ATO1723" s="18"/>
      <c r="ATP1723" s="19"/>
      <c r="ATQ1723" s="18"/>
      <c r="ATR1723" s="19"/>
      <c r="ATS1723" s="18"/>
      <c r="ATT1723" s="19"/>
      <c r="ATU1723" s="18"/>
      <c r="ATV1723" s="19"/>
      <c r="ATW1723" s="159"/>
      <c r="ATX1723" s="160"/>
      <c r="ATY1723" s="160"/>
      <c r="ATZ1723" s="18"/>
      <c r="AUA1723" s="19"/>
      <c r="AUB1723" s="18"/>
      <c r="AUC1723" s="19"/>
      <c r="AUD1723" s="18"/>
      <c r="AUE1723" s="19"/>
      <c r="AUF1723" s="18"/>
      <c r="AUG1723" s="19"/>
      <c r="AUH1723" s="18"/>
      <c r="AUI1723" s="19"/>
      <c r="AUJ1723" s="18"/>
      <c r="AUK1723" s="19"/>
      <c r="AUL1723" s="18"/>
      <c r="AUM1723" s="19"/>
      <c r="AUN1723" s="18"/>
      <c r="AUO1723" s="19"/>
      <c r="AUP1723" s="18"/>
      <c r="AUQ1723" s="19"/>
      <c r="AUR1723" s="159"/>
      <c r="AUS1723" s="160"/>
      <c r="AUT1723" s="160"/>
      <c r="AUU1723" s="18"/>
      <c r="AUV1723" s="19"/>
      <c r="AUW1723" s="18"/>
      <c r="AUX1723" s="19"/>
      <c r="AUY1723" s="18"/>
      <c r="AUZ1723" s="19"/>
      <c r="AVA1723" s="18"/>
      <c r="AVB1723" s="19"/>
      <c r="AVC1723" s="18"/>
      <c r="AVD1723" s="19"/>
      <c r="AVE1723" s="18"/>
      <c r="AVF1723" s="19"/>
      <c r="AVG1723" s="18"/>
      <c r="AVH1723" s="19"/>
      <c r="AVI1723" s="18"/>
      <c r="AVJ1723" s="19"/>
      <c r="AVK1723" s="18"/>
      <c r="AVL1723" s="19"/>
      <c r="AVM1723" s="159"/>
      <c r="AVN1723" s="160"/>
      <c r="AVO1723" s="160"/>
      <c r="AVP1723" s="18"/>
      <c r="AVQ1723" s="19"/>
      <c r="AVR1723" s="18"/>
      <c r="AVS1723" s="19"/>
      <c r="AVT1723" s="18"/>
      <c r="AVU1723" s="19"/>
      <c r="AVV1723" s="18"/>
      <c r="AVW1723" s="19"/>
      <c r="AVX1723" s="18"/>
      <c r="AVY1723" s="19"/>
      <c r="AVZ1723" s="18"/>
      <c r="AWA1723" s="19"/>
      <c r="AWB1723" s="18"/>
      <c r="AWC1723" s="19"/>
      <c r="AWD1723" s="18"/>
      <c r="AWE1723" s="19"/>
      <c r="AWF1723" s="18"/>
      <c r="AWG1723" s="19"/>
      <c r="AWH1723" s="159"/>
      <c r="AWI1723" s="160"/>
      <c r="AWJ1723" s="160"/>
      <c r="AWK1723" s="18"/>
      <c r="AWL1723" s="19"/>
      <c r="AWM1723" s="18"/>
      <c r="AWN1723" s="19"/>
      <c r="AWO1723" s="18"/>
      <c r="AWP1723" s="19"/>
      <c r="AWQ1723" s="18"/>
      <c r="AWR1723" s="19"/>
      <c r="AWS1723" s="18"/>
      <c r="AWT1723" s="19"/>
      <c r="AWU1723" s="18"/>
      <c r="AWV1723" s="19"/>
      <c r="AWW1723" s="18"/>
      <c r="AWX1723" s="19"/>
      <c r="AWY1723" s="18"/>
      <c r="AWZ1723" s="19"/>
      <c r="AXA1723" s="18"/>
      <c r="AXB1723" s="19"/>
      <c r="AXC1723" s="159"/>
      <c r="AXD1723" s="160"/>
      <c r="AXE1723" s="160"/>
      <c r="AXF1723" s="18"/>
      <c r="AXG1723" s="19"/>
      <c r="AXH1723" s="18"/>
      <c r="AXI1723" s="19"/>
      <c r="AXJ1723" s="18"/>
      <c r="AXK1723" s="19"/>
      <c r="AXL1723" s="18"/>
      <c r="AXM1723" s="19"/>
      <c r="AXN1723" s="18"/>
      <c r="AXO1723" s="19"/>
      <c r="AXP1723" s="18"/>
      <c r="AXQ1723" s="19"/>
      <c r="AXR1723" s="18"/>
      <c r="AXS1723" s="19"/>
      <c r="AXT1723" s="18"/>
      <c r="AXU1723" s="19"/>
      <c r="AXV1723" s="18"/>
      <c r="AXW1723" s="19"/>
      <c r="AXX1723" s="159"/>
      <c r="AXY1723" s="160"/>
      <c r="AXZ1723" s="160"/>
      <c r="AYA1723" s="18"/>
      <c r="AYB1723" s="19"/>
      <c r="AYC1723" s="18"/>
      <c r="AYD1723" s="19"/>
      <c r="AYE1723" s="18"/>
      <c r="AYF1723" s="19"/>
      <c r="AYG1723" s="18"/>
      <c r="AYH1723" s="19"/>
      <c r="AYI1723" s="18"/>
      <c r="AYJ1723" s="19"/>
      <c r="AYK1723" s="18"/>
      <c r="AYL1723" s="19"/>
      <c r="AYM1723" s="18"/>
      <c r="AYN1723" s="19"/>
      <c r="AYO1723" s="18"/>
      <c r="AYP1723" s="19"/>
      <c r="AYQ1723" s="18"/>
      <c r="AYR1723" s="19"/>
      <c r="AYS1723" s="159"/>
      <c r="AYT1723" s="160"/>
      <c r="AYU1723" s="160"/>
      <c r="AYV1723" s="18"/>
      <c r="AYW1723" s="19"/>
      <c r="AYX1723" s="18"/>
      <c r="AYY1723" s="19"/>
      <c r="AYZ1723" s="18"/>
      <c r="AZA1723" s="19"/>
      <c r="AZB1723" s="18"/>
      <c r="AZC1723" s="19"/>
      <c r="AZD1723" s="18"/>
      <c r="AZE1723" s="19"/>
      <c r="AZF1723" s="18"/>
      <c r="AZG1723" s="19"/>
      <c r="AZH1723" s="18"/>
      <c r="AZI1723" s="19"/>
      <c r="AZJ1723" s="18"/>
      <c r="AZK1723" s="19"/>
      <c r="AZL1723" s="18"/>
      <c r="AZM1723" s="19"/>
      <c r="AZN1723" s="159"/>
      <c r="AZO1723" s="160"/>
      <c r="AZP1723" s="160"/>
      <c r="AZQ1723" s="18"/>
      <c r="AZR1723" s="19"/>
      <c r="AZS1723" s="18"/>
      <c r="AZT1723" s="19"/>
      <c r="AZU1723" s="18"/>
      <c r="AZV1723" s="19"/>
      <c r="AZW1723" s="18"/>
      <c r="AZX1723" s="19"/>
      <c r="AZY1723" s="18"/>
      <c r="AZZ1723" s="19"/>
      <c r="BAA1723" s="18"/>
      <c r="BAB1723" s="19"/>
      <c r="BAC1723" s="18"/>
      <c r="BAD1723" s="19"/>
      <c r="BAE1723" s="18"/>
      <c r="BAF1723" s="19"/>
      <c r="BAG1723" s="18"/>
      <c r="BAH1723" s="19"/>
      <c r="BAI1723" s="159"/>
      <c r="BAJ1723" s="160"/>
      <c r="BAK1723" s="160"/>
      <c r="BAL1723" s="18"/>
      <c r="BAM1723" s="19"/>
      <c r="BAN1723" s="18"/>
      <c r="BAO1723" s="19"/>
      <c r="BAP1723" s="18"/>
      <c r="BAQ1723" s="19"/>
      <c r="BAR1723" s="18"/>
      <c r="BAS1723" s="19"/>
      <c r="BAT1723" s="18"/>
      <c r="BAU1723" s="19"/>
      <c r="BAV1723" s="18"/>
      <c r="BAW1723" s="19"/>
      <c r="BAX1723" s="18"/>
      <c r="BAY1723" s="19"/>
      <c r="BAZ1723" s="18"/>
      <c r="BBA1723" s="19"/>
      <c r="BBB1723" s="18"/>
      <c r="BBC1723" s="19"/>
      <c r="BBD1723" s="159"/>
      <c r="BBE1723" s="160"/>
      <c r="BBF1723" s="160"/>
      <c r="BBG1723" s="18"/>
      <c r="BBH1723" s="19"/>
      <c r="BBI1723" s="18"/>
      <c r="BBJ1723" s="19"/>
      <c r="BBK1723" s="18"/>
      <c r="BBL1723" s="19"/>
      <c r="BBM1723" s="18"/>
      <c r="BBN1723" s="19"/>
      <c r="BBO1723" s="18"/>
      <c r="BBP1723" s="19"/>
      <c r="BBQ1723" s="18"/>
      <c r="BBR1723" s="19"/>
      <c r="BBS1723" s="18"/>
      <c r="BBT1723" s="19"/>
      <c r="BBU1723" s="18"/>
      <c r="BBV1723" s="19"/>
      <c r="BBW1723" s="18"/>
      <c r="BBX1723" s="19"/>
      <c r="BBY1723" s="159"/>
      <c r="BBZ1723" s="160"/>
      <c r="BCA1723" s="160"/>
      <c r="BCB1723" s="18"/>
      <c r="BCC1723" s="19"/>
      <c r="BCD1723" s="18"/>
      <c r="BCE1723" s="19"/>
      <c r="BCF1723" s="18"/>
      <c r="BCG1723" s="19"/>
      <c r="BCH1723" s="18"/>
      <c r="BCI1723" s="19"/>
      <c r="BCJ1723" s="18"/>
      <c r="BCK1723" s="19"/>
      <c r="BCL1723" s="18"/>
      <c r="BCM1723" s="19"/>
      <c r="BCN1723" s="18"/>
      <c r="BCO1723" s="19"/>
      <c r="BCP1723" s="18"/>
      <c r="BCQ1723" s="19"/>
      <c r="BCR1723" s="18"/>
      <c r="BCS1723" s="19"/>
      <c r="BCT1723" s="159"/>
      <c r="BCU1723" s="160"/>
      <c r="BCV1723" s="160"/>
      <c r="BCW1723" s="18"/>
      <c r="BCX1723" s="19"/>
      <c r="BCY1723" s="18"/>
      <c r="BCZ1723" s="19"/>
      <c r="BDA1723" s="18"/>
      <c r="BDB1723" s="19"/>
      <c r="BDC1723" s="18"/>
      <c r="BDD1723" s="19"/>
      <c r="BDE1723" s="18"/>
      <c r="BDF1723" s="19"/>
      <c r="BDG1723" s="18"/>
      <c r="BDH1723" s="19"/>
      <c r="BDI1723" s="18"/>
      <c r="BDJ1723" s="19"/>
      <c r="BDK1723" s="18"/>
      <c r="BDL1723" s="19"/>
      <c r="BDM1723" s="18"/>
      <c r="BDN1723" s="19"/>
      <c r="BDO1723" s="159"/>
      <c r="BDP1723" s="160"/>
      <c r="BDQ1723" s="160"/>
      <c r="BDR1723" s="18"/>
      <c r="BDS1723" s="19"/>
      <c r="BDT1723" s="18"/>
      <c r="BDU1723" s="19"/>
      <c r="BDV1723" s="18"/>
      <c r="BDW1723" s="19"/>
      <c r="BDX1723" s="18"/>
      <c r="BDY1723" s="19"/>
      <c r="BDZ1723" s="18"/>
      <c r="BEA1723" s="19"/>
      <c r="BEB1723" s="18"/>
      <c r="BEC1723" s="19"/>
      <c r="BED1723" s="18"/>
      <c r="BEE1723" s="19"/>
      <c r="BEF1723" s="18"/>
      <c r="BEG1723" s="19"/>
      <c r="BEH1723" s="18"/>
      <c r="BEI1723" s="19"/>
      <c r="BEJ1723" s="159"/>
      <c r="BEK1723" s="160"/>
      <c r="BEL1723" s="160"/>
      <c r="BEM1723" s="18"/>
      <c r="BEN1723" s="19"/>
      <c r="BEO1723" s="18"/>
      <c r="BEP1723" s="19"/>
      <c r="BEQ1723" s="18"/>
      <c r="BER1723" s="19"/>
      <c r="BES1723" s="18"/>
      <c r="BET1723" s="19"/>
      <c r="BEU1723" s="18"/>
      <c r="BEV1723" s="19"/>
      <c r="BEW1723" s="18"/>
      <c r="BEX1723" s="19"/>
      <c r="BEY1723" s="18"/>
      <c r="BEZ1723" s="19"/>
      <c r="BFA1723" s="18"/>
      <c r="BFB1723" s="19"/>
      <c r="BFC1723" s="18"/>
      <c r="BFD1723" s="19"/>
      <c r="BFE1723" s="159"/>
      <c r="BFF1723" s="160"/>
      <c r="BFG1723" s="160"/>
      <c r="BFH1723" s="18"/>
      <c r="BFI1723" s="19"/>
      <c r="BFJ1723" s="18"/>
      <c r="BFK1723" s="19"/>
      <c r="BFL1723" s="18"/>
      <c r="BFM1723" s="19"/>
      <c r="BFN1723" s="18"/>
      <c r="BFO1723" s="19"/>
      <c r="BFP1723" s="18"/>
      <c r="BFQ1723" s="19"/>
      <c r="BFR1723" s="18"/>
      <c r="BFS1723" s="19"/>
      <c r="BFT1723" s="18"/>
      <c r="BFU1723" s="19"/>
      <c r="BFV1723" s="18"/>
      <c r="BFW1723" s="19"/>
      <c r="BFX1723" s="18"/>
      <c r="BFY1723" s="19"/>
      <c r="BFZ1723" s="159"/>
      <c r="BGA1723" s="160"/>
      <c r="BGB1723" s="160"/>
      <c r="BGC1723" s="18"/>
      <c r="BGD1723" s="19"/>
      <c r="BGE1723" s="18"/>
      <c r="BGF1723" s="19"/>
      <c r="BGG1723" s="18"/>
      <c r="BGH1723" s="19"/>
      <c r="BGI1723" s="18"/>
      <c r="BGJ1723" s="19"/>
      <c r="BGK1723" s="18"/>
      <c r="BGL1723" s="19"/>
      <c r="BGM1723" s="18"/>
      <c r="BGN1723" s="19"/>
      <c r="BGO1723" s="18"/>
      <c r="BGP1723" s="19"/>
      <c r="BGQ1723" s="18"/>
      <c r="BGR1723" s="19"/>
      <c r="BGS1723" s="18"/>
      <c r="BGT1723" s="19"/>
      <c r="BGU1723" s="159"/>
      <c r="BGV1723" s="160"/>
      <c r="BGW1723" s="160"/>
      <c r="BGX1723" s="18"/>
      <c r="BGY1723" s="19"/>
      <c r="BGZ1723" s="18"/>
      <c r="BHA1723" s="19"/>
      <c r="BHB1723" s="18"/>
      <c r="BHC1723" s="19"/>
      <c r="BHD1723" s="18"/>
      <c r="BHE1723" s="19"/>
      <c r="BHF1723" s="18"/>
      <c r="BHG1723" s="19"/>
      <c r="BHH1723" s="18"/>
      <c r="BHI1723" s="19"/>
      <c r="BHJ1723" s="18"/>
      <c r="BHK1723" s="19"/>
      <c r="BHL1723" s="18"/>
      <c r="BHM1723" s="19"/>
      <c r="BHN1723" s="18"/>
      <c r="BHO1723" s="19"/>
      <c r="BHP1723" s="159"/>
      <c r="BHQ1723" s="160"/>
      <c r="BHR1723" s="160"/>
      <c r="BHS1723" s="18"/>
      <c r="BHT1723" s="19"/>
      <c r="BHU1723" s="18"/>
      <c r="BHV1723" s="19"/>
      <c r="BHW1723" s="18"/>
      <c r="BHX1723" s="19"/>
      <c r="BHY1723" s="18"/>
      <c r="BHZ1723" s="19"/>
      <c r="BIA1723" s="18"/>
      <c r="BIB1723" s="19"/>
      <c r="BIC1723" s="18"/>
      <c r="BID1723" s="19"/>
      <c r="BIE1723" s="18"/>
      <c r="BIF1723" s="19"/>
      <c r="BIG1723" s="18"/>
      <c r="BIH1723" s="19"/>
      <c r="BII1723" s="18"/>
      <c r="BIJ1723" s="19"/>
      <c r="BIK1723" s="159"/>
      <c r="BIL1723" s="160"/>
      <c r="BIM1723" s="160"/>
      <c r="BIN1723" s="18"/>
      <c r="BIO1723" s="19"/>
      <c r="BIP1723" s="18"/>
      <c r="BIQ1723" s="19"/>
      <c r="BIR1723" s="18"/>
      <c r="BIS1723" s="19"/>
      <c r="BIT1723" s="18"/>
      <c r="BIU1723" s="19"/>
      <c r="BIV1723" s="18"/>
      <c r="BIW1723" s="19"/>
      <c r="BIX1723" s="18"/>
      <c r="BIY1723" s="19"/>
      <c r="BIZ1723" s="18"/>
      <c r="BJA1723" s="19"/>
      <c r="BJB1723" s="18"/>
      <c r="BJC1723" s="19"/>
      <c r="BJD1723" s="18"/>
      <c r="BJE1723" s="19"/>
      <c r="BJF1723" s="159"/>
      <c r="BJG1723" s="160"/>
      <c r="BJH1723" s="160"/>
      <c r="BJI1723" s="18"/>
      <c r="BJJ1723" s="19"/>
      <c r="BJK1723" s="18"/>
      <c r="BJL1723" s="19"/>
      <c r="BJM1723" s="18"/>
      <c r="BJN1723" s="19"/>
      <c r="BJO1723" s="18"/>
      <c r="BJP1723" s="19"/>
      <c r="BJQ1723" s="18"/>
      <c r="BJR1723" s="19"/>
      <c r="BJS1723" s="18"/>
      <c r="BJT1723" s="19"/>
      <c r="BJU1723" s="18"/>
      <c r="BJV1723" s="19"/>
      <c r="BJW1723" s="18"/>
      <c r="BJX1723" s="19"/>
      <c r="BJY1723" s="18"/>
      <c r="BJZ1723" s="19"/>
      <c r="BKA1723" s="159"/>
      <c r="BKB1723" s="160"/>
      <c r="BKC1723" s="160"/>
      <c r="BKD1723" s="18"/>
      <c r="BKE1723" s="19"/>
      <c r="BKF1723" s="18"/>
      <c r="BKG1723" s="19"/>
      <c r="BKH1723" s="18"/>
      <c r="BKI1723" s="19"/>
      <c r="BKJ1723" s="18"/>
      <c r="BKK1723" s="19"/>
      <c r="BKL1723" s="18"/>
      <c r="BKM1723" s="19"/>
      <c r="BKN1723" s="18"/>
      <c r="BKO1723" s="19"/>
      <c r="BKP1723" s="18"/>
      <c r="BKQ1723" s="19"/>
      <c r="BKR1723" s="18"/>
      <c r="BKS1723" s="19"/>
      <c r="BKT1723" s="18"/>
      <c r="BKU1723" s="19"/>
      <c r="BKV1723" s="159"/>
      <c r="BKW1723" s="160"/>
      <c r="BKX1723" s="160"/>
      <c r="BKY1723" s="18"/>
      <c r="BKZ1723" s="19"/>
      <c r="BLA1723" s="18"/>
      <c r="BLB1723" s="19"/>
      <c r="BLC1723" s="18"/>
      <c r="BLD1723" s="19"/>
      <c r="BLE1723" s="18"/>
      <c r="BLF1723" s="19"/>
      <c r="BLG1723" s="18"/>
      <c r="BLH1723" s="19"/>
      <c r="BLI1723" s="18"/>
      <c r="BLJ1723" s="19"/>
      <c r="BLK1723" s="18"/>
      <c r="BLL1723" s="19"/>
      <c r="BLM1723" s="18"/>
      <c r="BLN1723" s="19"/>
      <c r="BLO1723" s="18"/>
      <c r="BLP1723" s="19"/>
      <c r="BLQ1723" s="159"/>
      <c r="BLR1723" s="160"/>
      <c r="BLS1723" s="160"/>
      <c r="BLT1723" s="18"/>
      <c r="BLU1723" s="19"/>
      <c r="BLV1723" s="18"/>
      <c r="BLW1723" s="19"/>
      <c r="BLX1723" s="18"/>
      <c r="BLY1723" s="19"/>
      <c r="BLZ1723" s="18"/>
      <c r="BMA1723" s="19"/>
      <c r="BMB1723" s="18"/>
      <c r="BMC1723" s="19"/>
      <c r="BMD1723" s="18"/>
      <c r="BME1723" s="19"/>
      <c r="BMF1723" s="18"/>
      <c r="BMG1723" s="19"/>
      <c r="BMH1723" s="18"/>
      <c r="BMI1723" s="19"/>
      <c r="BMJ1723" s="18"/>
      <c r="BMK1723" s="19"/>
      <c r="BML1723" s="159"/>
      <c r="BMM1723" s="160"/>
      <c r="BMN1723" s="160"/>
      <c r="BMO1723" s="18"/>
      <c r="BMP1723" s="19"/>
      <c r="BMQ1723" s="18"/>
      <c r="BMR1723" s="19"/>
      <c r="BMS1723" s="18"/>
      <c r="BMT1723" s="19"/>
      <c r="BMU1723" s="18"/>
      <c r="BMV1723" s="19"/>
      <c r="BMW1723" s="18"/>
      <c r="BMX1723" s="19"/>
      <c r="BMY1723" s="18"/>
      <c r="BMZ1723" s="19"/>
      <c r="BNA1723" s="18"/>
      <c r="BNB1723" s="19"/>
      <c r="BNC1723" s="18"/>
      <c r="BND1723" s="19"/>
      <c r="BNE1723" s="18"/>
      <c r="BNF1723" s="19"/>
      <c r="BNG1723" s="159"/>
      <c r="BNH1723" s="160"/>
      <c r="BNI1723" s="160"/>
      <c r="BNJ1723" s="18"/>
      <c r="BNK1723" s="19"/>
      <c r="BNL1723" s="18"/>
      <c r="BNM1723" s="19"/>
      <c r="BNN1723" s="18"/>
      <c r="BNO1723" s="19"/>
      <c r="BNP1723" s="18"/>
      <c r="BNQ1723" s="19"/>
      <c r="BNR1723" s="18"/>
      <c r="BNS1723" s="19"/>
      <c r="BNT1723" s="18"/>
      <c r="BNU1723" s="19"/>
      <c r="BNV1723" s="18"/>
      <c r="BNW1723" s="19"/>
      <c r="BNX1723" s="18"/>
      <c r="BNY1723" s="19"/>
      <c r="BNZ1723" s="18"/>
      <c r="BOA1723" s="19"/>
      <c r="BOB1723" s="159"/>
      <c r="BOC1723" s="160"/>
      <c r="BOD1723" s="160"/>
      <c r="BOE1723" s="18"/>
      <c r="BOF1723" s="19"/>
      <c r="BOG1723" s="18"/>
      <c r="BOH1723" s="19"/>
      <c r="BOI1723" s="18"/>
      <c r="BOJ1723" s="19"/>
      <c r="BOK1723" s="18"/>
      <c r="BOL1723" s="19"/>
      <c r="BOM1723" s="18"/>
      <c r="BON1723" s="19"/>
      <c r="BOO1723" s="18"/>
      <c r="BOP1723" s="19"/>
      <c r="BOQ1723" s="18"/>
      <c r="BOR1723" s="19"/>
      <c r="BOS1723" s="18"/>
      <c r="BOT1723" s="19"/>
      <c r="BOU1723" s="18"/>
      <c r="BOV1723" s="19"/>
      <c r="BOW1723" s="159"/>
      <c r="BOX1723" s="160"/>
      <c r="BOY1723" s="160"/>
      <c r="BOZ1723" s="18"/>
      <c r="BPA1723" s="19"/>
      <c r="BPB1723" s="18"/>
      <c r="BPC1723" s="19"/>
      <c r="BPD1723" s="18"/>
      <c r="BPE1723" s="19"/>
      <c r="BPF1723" s="18"/>
      <c r="BPG1723" s="19"/>
      <c r="BPH1723" s="18"/>
      <c r="BPI1723" s="19"/>
      <c r="BPJ1723" s="18"/>
      <c r="BPK1723" s="19"/>
      <c r="BPL1723" s="18"/>
      <c r="BPM1723" s="19"/>
      <c r="BPN1723" s="18"/>
      <c r="BPO1723" s="19"/>
      <c r="BPP1723" s="18"/>
      <c r="BPQ1723" s="19"/>
      <c r="BPR1723" s="159"/>
      <c r="BPS1723" s="160"/>
      <c r="BPT1723" s="160"/>
      <c r="BPU1723" s="18"/>
      <c r="BPV1723" s="19"/>
      <c r="BPW1723" s="18"/>
      <c r="BPX1723" s="19"/>
      <c r="BPY1723" s="18"/>
      <c r="BPZ1723" s="19"/>
      <c r="BQA1723" s="18"/>
      <c r="BQB1723" s="19"/>
      <c r="BQC1723" s="18"/>
      <c r="BQD1723" s="19"/>
      <c r="BQE1723" s="18"/>
      <c r="BQF1723" s="19"/>
      <c r="BQG1723" s="18"/>
      <c r="BQH1723" s="19"/>
      <c r="BQI1723" s="18"/>
      <c r="BQJ1723" s="19"/>
      <c r="BQK1723" s="18"/>
      <c r="BQL1723" s="19"/>
      <c r="BQM1723" s="159"/>
      <c r="BQN1723" s="160"/>
      <c r="BQO1723" s="160"/>
      <c r="BQP1723" s="18"/>
      <c r="BQQ1723" s="19"/>
      <c r="BQR1723" s="18"/>
      <c r="BQS1723" s="19"/>
      <c r="BQT1723" s="18"/>
      <c r="BQU1723" s="19"/>
      <c r="BQV1723" s="18"/>
      <c r="BQW1723" s="19"/>
      <c r="BQX1723" s="18"/>
      <c r="BQY1723" s="19"/>
      <c r="BQZ1723" s="18"/>
      <c r="BRA1723" s="19"/>
      <c r="BRB1723" s="18"/>
      <c r="BRC1723" s="19"/>
      <c r="BRD1723" s="18"/>
      <c r="BRE1723" s="19"/>
      <c r="BRF1723" s="18"/>
      <c r="BRG1723" s="19"/>
      <c r="BRH1723" s="159"/>
      <c r="BRI1723" s="160"/>
      <c r="BRJ1723" s="160"/>
      <c r="BRK1723" s="18"/>
      <c r="BRL1723" s="19"/>
      <c r="BRM1723" s="18"/>
      <c r="BRN1723" s="19"/>
      <c r="BRO1723" s="18"/>
      <c r="BRP1723" s="19"/>
      <c r="BRQ1723" s="18"/>
      <c r="BRR1723" s="19"/>
      <c r="BRS1723" s="18"/>
      <c r="BRT1723" s="19"/>
      <c r="BRU1723" s="18"/>
      <c r="BRV1723" s="19"/>
      <c r="BRW1723" s="18"/>
      <c r="BRX1723" s="19"/>
      <c r="BRY1723" s="18"/>
      <c r="BRZ1723" s="19"/>
      <c r="BSA1723" s="18"/>
      <c r="BSB1723" s="19"/>
      <c r="BSC1723" s="159"/>
      <c r="BSD1723" s="160"/>
      <c r="BSE1723" s="160"/>
      <c r="BSF1723" s="18"/>
      <c r="BSG1723" s="19"/>
      <c r="BSH1723" s="18"/>
      <c r="BSI1723" s="19"/>
      <c r="BSJ1723" s="18"/>
      <c r="BSK1723" s="19"/>
      <c r="BSL1723" s="18"/>
      <c r="BSM1723" s="19"/>
      <c r="BSN1723" s="18"/>
      <c r="BSO1723" s="19"/>
      <c r="BSP1723" s="18"/>
      <c r="BSQ1723" s="19"/>
      <c r="BSR1723" s="18"/>
      <c r="BSS1723" s="19"/>
      <c r="BST1723" s="18"/>
      <c r="BSU1723" s="19"/>
      <c r="BSV1723" s="18"/>
      <c r="BSW1723" s="19"/>
      <c r="BSX1723" s="159"/>
      <c r="BSY1723" s="160"/>
      <c r="BSZ1723" s="160"/>
      <c r="BTA1723" s="18"/>
      <c r="BTB1723" s="19"/>
      <c r="BTC1723" s="18"/>
      <c r="BTD1723" s="19"/>
      <c r="BTE1723" s="18"/>
      <c r="BTF1723" s="19"/>
      <c r="BTG1723" s="18"/>
      <c r="BTH1723" s="19"/>
      <c r="BTI1723" s="18"/>
      <c r="BTJ1723" s="19"/>
      <c r="BTK1723" s="18"/>
      <c r="BTL1723" s="19"/>
      <c r="BTM1723" s="18"/>
      <c r="BTN1723" s="19"/>
      <c r="BTO1723" s="18"/>
      <c r="BTP1723" s="19"/>
      <c r="BTQ1723" s="18"/>
      <c r="BTR1723" s="19"/>
      <c r="BTS1723" s="159"/>
      <c r="BTT1723" s="160"/>
      <c r="BTU1723" s="160"/>
      <c r="BTV1723" s="18"/>
      <c r="BTW1723" s="19"/>
      <c r="BTX1723" s="18"/>
      <c r="BTY1723" s="19"/>
      <c r="BTZ1723" s="18"/>
      <c r="BUA1723" s="19"/>
      <c r="BUB1723" s="18"/>
      <c r="BUC1723" s="19"/>
      <c r="BUD1723" s="18"/>
      <c r="BUE1723" s="19"/>
      <c r="BUF1723" s="18"/>
      <c r="BUG1723" s="19"/>
      <c r="BUH1723" s="18"/>
      <c r="BUI1723" s="19"/>
      <c r="BUJ1723" s="18"/>
      <c r="BUK1723" s="19"/>
      <c r="BUL1723" s="18"/>
      <c r="BUM1723" s="19"/>
      <c r="BUN1723" s="159"/>
      <c r="BUO1723" s="160"/>
      <c r="BUP1723" s="160"/>
      <c r="BUQ1723" s="18"/>
      <c r="BUR1723" s="19"/>
      <c r="BUS1723" s="18"/>
      <c r="BUT1723" s="19"/>
      <c r="BUU1723" s="18"/>
      <c r="BUV1723" s="19"/>
      <c r="BUW1723" s="18"/>
      <c r="BUX1723" s="19"/>
      <c r="BUY1723" s="18"/>
      <c r="BUZ1723" s="19"/>
      <c r="BVA1723" s="18"/>
      <c r="BVB1723" s="19"/>
      <c r="BVC1723" s="18"/>
      <c r="BVD1723" s="19"/>
      <c r="BVE1723" s="18"/>
      <c r="BVF1723" s="19"/>
      <c r="BVG1723" s="18"/>
      <c r="BVH1723" s="19"/>
      <c r="BVI1723" s="159"/>
      <c r="BVJ1723" s="160"/>
      <c r="BVK1723" s="160"/>
      <c r="BVL1723" s="18"/>
      <c r="BVM1723" s="19"/>
      <c r="BVN1723" s="18"/>
      <c r="BVO1723" s="19"/>
      <c r="BVP1723" s="18"/>
      <c r="BVQ1723" s="19"/>
      <c r="BVR1723" s="18"/>
      <c r="BVS1723" s="19"/>
      <c r="BVT1723" s="18"/>
      <c r="BVU1723" s="19"/>
      <c r="BVV1723" s="18"/>
      <c r="BVW1723" s="19"/>
      <c r="BVX1723" s="18"/>
      <c r="BVY1723" s="19"/>
      <c r="BVZ1723" s="18"/>
      <c r="BWA1723" s="19"/>
      <c r="BWB1723" s="18"/>
      <c r="BWC1723" s="19"/>
      <c r="BWD1723" s="159"/>
      <c r="BWE1723" s="160"/>
      <c r="BWF1723" s="160"/>
      <c r="BWG1723" s="18"/>
      <c r="BWH1723" s="19"/>
      <c r="BWI1723" s="18"/>
      <c r="BWJ1723" s="19"/>
      <c r="BWK1723" s="18"/>
      <c r="BWL1723" s="19"/>
      <c r="BWM1723" s="18"/>
      <c r="BWN1723" s="19"/>
      <c r="BWO1723" s="18"/>
      <c r="BWP1723" s="19"/>
      <c r="BWQ1723" s="18"/>
      <c r="BWR1723" s="19"/>
      <c r="BWS1723" s="18"/>
      <c r="BWT1723" s="19"/>
      <c r="BWU1723" s="18"/>
      <c r="BWV1723" s="19"/>
      <c r="BWW1723" s="18"/>
      <c r="BWX1723" s="19"/>
      <c r="BWY1723" s="159"/>
      <c r="BWZ1723" s="160"/>
      <c r="BXA1723" s="160"/>
      <c r="BXB1723" s="18"/>
      <c r="BXC1723" s="19"/>
      <c r="BXD1723" s="18"/>
      <c r="BXE1723" s="19"/>
      <c r="BXF1723" s="18"/>
      <c r="BXG1723" s="19"/>
      <c r="BXH1723" s="18"/>
      <c r="BXI1723" s="19"/>
      <c r="BXJ1723" s="18"/>
      <c r="BXK1723" s="19"/>
      <c r="BXL1723" s="18"/>
      <c r="BXM1723" s="19"/>
      <c r="BXN1723" s="18"/>
      <c r="BXO1723" s="19"/>
      <c r="BXP1723" s="18"/>
      <c r="BXQ1723" s="19"/>
      <c r="BXR1723" s="18"/>
      <c r="BXS1723" s="19"/>
      <c r="BXT1723" s="159"/>
      <c r="BXU1723" s="160"/>
      <c r="BXV1723" s="160"/>
      <c r="BXW1723" s="18"/>
      <c r="BXX1723" s="19"/>
      <c r="BXY1723" s="18"/>
      <c r="BXZ1723" s="19"/>
      <c r="BYA1723" s="18"/>
      <c r="BYB1723" s="19"/>
      <c r="BYC1723" s="18"/>
      <c r="BYD1723" s="19"/>
      <c r="BYE1723" s="18"/>
      <c r="BYF1723" s="19"/>
      <c r="BYG1723" s="18"/>
      <c r="BYH1723" s="19"/>
      <c r="BYI1723" s="18"/>
      <c r="BYJ1723" s="19"/>
      <c r="BYK1723" s="18"/>
      <c r="BYL1723" s="19"/>
      <c r="BYM1723" s="18"/>
      <c r="BYN1723" s="19"/>
      <c r="BYO1723" s="159"/>
      <c r="BYP1723" s="160"/>
      <c r="BYQ1723" s="160"/>
      <c r="BYR1723" s="18"/>
      <c r="BYS1723" s="19"/>
      <c r="BYT1723" s="18"/>
      <c r="BYU1723" s="19"/>
      <c r="BYV1723" s="18"/>
      <c r="BYW1723" s="19"/>
      <c r="BYX1723" s="18"/>
      <c r="BYY1723" s="19"/>
      <c r="BYZ1723" s="18"/>
      <c r="BZA1723" s="19"/>
      <c r="BZB1723" s="18"/>
      <c r="BZC1723" s="19"/>
      <c r="BZD1723" s="18"/>
      <c r="BZE1723" s="19"/>
      <c r="BZF1723" s="18"/>
      <c r="BZG1723" s="19"/>
      <c r="BZH1723" s="18"/>
      <c r="BZI1723" s="19"/>
      <c r="BZJ1723" s="159"/>
      <c r="BZK1723" s="160"/>
      <c r="BZL1723" s="160"/>
      <c r="BZM1723" s="18"/>
      <c r="BZN1723" s="19"/>
      <c r="BZO1723" s="18"/>
      <c r="BZP1723" s="19"/>
      <c r="BZQ1723" s="18"/>
      <c r="BZR1723" s="19"/>
      <c r="BZS1723" s="18"/>
      <c r="BZT1723" s="19"/>
      <c r="BZU1723" s="18"/>
      <c r="BZV1723" s="19"/>
      <c r="BZW1723" s="18"/>
      <c r="BZX1723" s="19"/>
      <c r="BZY1723" s="18"/>
      <c r="BZZ1723" s="19"/>
      <c r="CAA1723" s="18"/>
      <c r="CAB1723" s="19"/>
      <c r="CAC1723" s="18"/>
      <c r="CAD1723" s="19"/>
      <c r="CAE1723" s="159"/>
      <c r="CAF1723" s="160"/>
      <c r="CAG1723" s="160"/>
      <c r="CAH1723" s="18"/>
      <c r="CAI1723" s="19"/>
      <c r="CAJ1723" s="18"/>
      <c r="CAK1723" s="19"/>
      <c r="CAL1723" s="18"/>
      <c r="CAM1723" s="19"/>
      <c r="CAN1723" s="18"/>
      <c r="CAO1723" s="19"/>
      <c r="CAP1723" s="18"/>
      <c r="CAQ1723" s="19"/>
      <c r="CAR1723" s="18"/>
      <c r="CAS1723" s="19"/>
      <c r="CAT1723" s="18"/>
      <c r="CAU1723" s="19"/>
      <c r="CAV1723" s="18"/>
      <c r="CAW1723" s="19"/>
      <c r="CAX1723" s="18"/>
      <c r="CAY1723" s="19"/>
      <c r="CAZ1723" s="159"/>
      <c r="CBA1723" s="160"/>
      <c r="CBB1723" s="160"/>
      <c r="CBC1723" s="18"/>
      <c r="CBD1723" s="19"/>
      <c r="CBE1723" s="18"/>
      <c r="CBF1723" s="19"/>
      <c r="CBG1723" s="18"/>
      <c r="CBH1723" s="19"/>
      <c r="CBI1723" s="18"/>
      <c r="CBJ1723" s="19"/>
      <c r="CBK1723" s="18"/>
      <c r="CBL1723" s="19"/>
      <c r="CBM1723" s="18"/>
      <c r="CBN1723" s="19"/>
      <c r="CBO1723" s="18"/>
      <c r="CBP1723" s="19"/>
      <c r="CBQ1723" s="18"/>
      <c r="CBR1723" s="19"/>
      <c r="CBS1723" s="18"/>
      <c r="CBT1723" s="19"/>
      <c r="CBU1723" s="159"/>
      <c r="CBV1723" s="160"/>
      <c r="CBW1723" s="160"/>
      <c r="CBX1723" s="18"/>
      <c r="CBY1723" s="19"/>
      <c r="CBZ1723" s="18"/>
      <c r="CCA1723" s="19"/>
      <c r="CCB1723" s="18"/>
      <c r="CCC1723" s="19"/>
      <c r="CCD1723" s="18"/>
      <c r="CCE1723" s="19"/>
      <c r="CCF1723" s="18"/>
      <c r="CCG1723" s="19"/>
      <c r="CCH1723" s="18"/>
      <c r="CCI1723" s="19"/>
      <c r="CCJ1723" s="18"/>
      <c r="CCK1723" s="19"/>
      <c r="CCL1723" s="18"/>
      <c r="CCM1723" s="19"/>
      <c r="CCN1723" s="18"/>
      <c r="CCO1723" s="19"/>
      <c r="CCP1723" s="159"/>
      <c r="CCQ1723" s="160"/>
      <c r="CCR1723" s="160"/>
      <c r="CCS1723" s="18"/>
      <c r="CCT1723" s="19"/>
      <c r="CCU1723" s="18"/>
      <c r="CCV1723" s="19"/>
      <c r="CCW1723" s="18"/>
      <c r="CCX1723" s="19"/>
      <c r="CCY1723" s="18"/>
      <c r="CCZ1723" s="19"/>
      <c r="CDA1723" s="18"/>
      <c r="CDB1723" s="19"/>
      <c r="CDC1723" s="18"/>
      <c r="CDD1723" s="19"/>
      <c r="CDE1723" s="18"/>
      <c r="CDF1723" s="19"/>
      <c r="CDG1723" s="18"/>
      <c r="CDH1723" s="19"/>
      <c r="CDI1723" s="18"/>
      <c r="CDJ1723" s="19"/>
      <c r="CDK1723" s="159"/>
      <c r="CDL1723" s="160"/>
      <c r="CDM1723" s="160"/>
      <c r="CDN1723" s="18"/>
      <c r="CDO1723" s="19"/>
      <c r="CDP1723" s="18"/>
      <c r="CDQ1723" s="19"/>
      <c r="CDR1723" s="18"/>
      <c r="CDS1723" s="19"/>
      <c r="CDT1723" s="18"/>
      <c r="CDU1723" s="19"/>
      <c r="CDV1723" s="18"/>
      <c r="CDW1723" s="19"/>
      <c r="CDX1723" s="18"/>
      <c r="CDY1723" s="19"/>
      <c r="CDZ1723" s="18"/>
      <c r="CEA1723" s="19"/>
      <c r="CEB1723" s="18"/>
      <c r="CEC1723" s="19"/>
      <c r="CED1723" s="18"/>
      <c r="CEE1723" s="19"/>
      <c r="CEF1723" s="159"/>
      <c r="CEG1723" s="160"/>
      <c r="CEH1723" s="160"/>
      <c r="CEI1723" s="18"/>
      <c r="CEJ1723" s="19"/>
      <c r="CEK1723" s="18"/>
      <c r="CEL1723" s="19"/>
      <c r="CEM1723" s="18"/>
      <c r="CEN1723" s="19"/>
      <c r="CEO1723" s="18"/>
      <c r="CEP1723" s="19"/>
      <c r="CEQ1723" s="18"/>
      <c r="CER1723" s="19"/>
      <c r="CES1723" s="18"/>
      <c r="CET1723" s="19"/>
      <c r="CEU1723" s="18"/>
      <c r="CEV1723" s="19"/>
      <c r="CEW1723" s="18"/>
      <c r="CEX1723" s="19"/>
      <c r="CEY1723" s="18"/>
      <c r="CEZ1723" s="19"/>
      <c r="CFA1723" s="159"/>
      <c r="CFB1723" s="160"/>
      <c r="CFC1723" s="160"/>
      <c r="CFD1723" s="18"/>
      <c r="CFE1723" s="19"/>
      <c r="CFF1723" s="18"/>
      <c r="CFG1723" s="19"/>
      <c r="CFH1723" s="18"/>
      <c r="CFI1723" s="19"/>
      <c r="CFJ1723" s="18"/>
      <c r="CFK1723" s="19"/>
      <c r="CFL1723" s="18"/>
      <c r="CFM1723" s="19"/>
      <c r="CFN1723" s="18"/>
      <c r="CFO1723" s="19"/>
      <c r="CFP1723" s="18"/>
      <c r="CFQ1723" s="19"/>
      <c r="CFR1723" s="18"/>
      <c r="CFS1723" s="19"/>
      <c r="CFT1723" s="18"/>
      <c r="CFU1723" s="19"/>
      <c r="CFV1723" s="159"/>
      <c r="CFW1723" s="160"/>
      <c r="CFX1723" s="160"/>
      <c r="CFY1723" s="18"/>
      <c r="CFZ1723" s="19"/>
      <c r="CGA1723" s="18"/>
      <c r="CGB1723" s="19"/>
      <c r="CGC1723" s="18"/>
      <c r="CGD1723" s="19"/>
      <c r="CGE1723" s="18"/>
      <c r="CGF1723" s="19"/>
      <c r="CGG1723" s="18"/>
      <c r="CGH1723" s="19"/>
      <c r="CGI1723" s="18"/>
      <c r="CGJ1723" s="19"/>
      <c r="CGK1723" s="18"/>
      <c r="CGL1723" s="19"/>
      <c r="CGM1723" s="18"/>
      <c r="CGN1723" s="19"/>
      <c r="CGO1723" s="18"/>
      <c r="CGP1723" s="19"/>
      <c r="CGQ1723" s="159"/>
      <c r="CGR1723" s="160"/>
      <c r="CGS1723" s="160"/>
      <c r="CGT1723" s="18"/>
      <c r="CGU1723" s="19"/>
      <c r="CGV1723" s="18"/>
      <c r="CGW1723" s="19"/>
      <c r="CGX1723" s="18"/>
      <c r="CGY1723" s="19"/>
      <c r="CGZ1723" s="18"/>
      <c r="CHA1723" s="19"/>
      <c r="CHB1723" s="18"/>
      <c r="CHC1723" s="19"/>
      <c r="CHD1723" s="18"/>
      <c r="CHE1723" s="19"/>
      <c r="CHF1723" s="18"/>
      <c r="CHG1723" s="19"/>
      <c r="CHH1723" s="18"/>
      <c r="CHI1723" s="19"/>
      <c r="CHJ1723" s="18"/>
      <c r="CHK1723" s="19"/>
      <c r="CHL1723" s="159"/>
      <c r="CHM1723" s="160"/>
      <c r="CHN1723" s="160"/>
      <c r="CHO1723" s="18"/>
      <c r="CHP1723" s="19"/>
      <c r="CHQ1723" s="18"/>
      <c r="CHR1723" s="19"/>
      <c r="CHS1723" s="18"/>
      <c r="CHT1723" s="19"/>
      <c r="CHU1723" s="18"/>
      <c r="CHV1723" s="19"/>
      <c r="CHW1723" s="18"/>
      <c r="CHX1723" s="19"/>
      <c r="CHY1723" s="18"/>
      <c r="CHZ1723" s="19"/>
      <c r="CIA1723" s="18"/>
      <c r="CIB1723" s="19"/>
      <c r="CIC1723" s="18"/>
      <c r="CID1723" s="19"/>
      <c r="CIE1723" s="18"/>
      <c r="CIF1723" s="19"/>
      <c r="CIG1723" s="159"/>
      <c r="CIH1723" s="160"/>
      <c r="CII1723" s="160"/>
      <c r="CIJ1723" s="18"/>
      <c r="CIK1723" s="19"/>
      <c r="CIL1723" s="18"/>
      <c r="CIM1723" s="19"/>
      <c r="CIN1723" s="18"/>
      <c r="CIO1723" s="19"/>
      <c r="CIP1723" s="18"/>
      <c r="CIQ1723" s="19"/>
      <c r="CIR1723" s="18"/>
      <c r="CIS1723" s="19"/>
      <c r="CIT1723" s="18"/>
      <c r="CIU1723" s="19"/>
      <c r="CIV1723" s="18"/>
      <c r="CIW1723" s="19"/>
      <c r="CIX1723" s="18"/>
      <c r="CIY1723" s="19"/>
      <c r="CIZ1723" s="18"/>
      <c r="CJA1723" s="19"/>
      <c r="CJB1723" s="159"/>
      <c r="CJC1723" s="160"/>
      <c r="CJD1723" s="160"/>
      <c r="CJE1723" s="18"/>
      <c r="CJF1723" s="19"/>
      <c r="CJG1723" s="18"/>
      <c r="CJH1723" s="19"/>
      <c r="CJI1723" s="18"/>
      <c r="CJJ1723" s="19"/>
      <c r="CJK1723" s="18"/>
      <c r="CJL1723" s="19"/>
      <c r="CJM1723" s="18"/>
      <c r="CJN1723" s="19"/>
      <c r="CJO1723" s="18"/>
      <c r="CJP1723" s="19"/>
      <c r="CJQ1723" s="18"/>
      <c r="CJR1723" s="19"/>
      <c r="CJS1723" s="18"/>
      <c r="CJT1723" s="19"/>
      <c r="CJU1723" s="18"/>
      <c r="CJV1723" s="19"/>
      <c r="CJW1723" s="159"/>
      <c r="CJX1723" s="160"/>
      <c r="CJY1723" s="160"/>
      <c r="CJZ1723" s="18"/>
      <c r="CKA1723" s="19"/>
      <c r="CKB1723" s="18"/>
      <c r="CKC1723" s="19"/>
      <c r="CKD1723" s="18"/>
      <c r="CKE1723" s="19"/>
      <c r="CKF1723" s="18"/>
      <c r="CKG1723" s="19"/>
      <c r="CKH1723" s="18"/>
      <c r="CKI1723" s="19"/>
      <c r="CKJ1723" s="18"/>
      <c r="CKK1723" s="19"/>
      <c r="CKL1723" s="18"/>
      <c r="CKM1723" s="19"/>
      <c r="CKN1723" s="18"/>
      <c r="CKO1723" s="19"/>
      <c r="CKP1723" s="18"/>
      <c r="CKQ1723" s="19"/>
      <c r="CKR1723" s="159"/>
      <c r="CKS1723" s="160"/>
      <c r="CKT1723" s="160"/>
      <c r="CKU1723" s="18"/>
      <c r="CKV1723" s="19"/>
      <c r="CKW1723" s="18"/>
      <c r="CKX1723" s="19"/>
      <c r="CKY1723" s="18"/>
      <c r="CKZ1723" s="19"/>
      <c r="CLA1723" s="18"/>
      <c r="CLB1723" s="19"/>
      <c r="CLC1723" s="18"/>
      <c r="CLD1723" s="19"/>
      <c r="CLE1723" s="18"/>
      <c r="CLF1723" s="19"/>
      <c r="CLG1723" s="18"/>
      <c r="CLH1723" s="19"/>
      <c r="CLI1723" s="18"/>
      <c r="CLJ1723" s="19"/>
      <c r="CLK1723" s="18"/>
      <c r="CLL1723" s="19"/>
      <c r="CLM1723" s="159"/>
      <c r="CLN1723" s="160"/>
      <c r="CLO1723" s="160"/>
      <c r="CLP1723" s="18"/>
      <c r="CLQ1723" s="19"/>
      <c r="CLR1723" s="18"/>
      <c r="CLS1723" s="19"/>
      <c r="CLT1723" s="18"/>
      <c r="CLU1723" s="19"/>
      <c r="CLV1723" s="18"/>
      <c r="CLW1723" s="19"/>
      <c r="CLX1723" s="18"/>
      <c r="CLY1723" s="19"/>
      <c r="CLZ1723" s="18"/>
      <c r="CMA1723" s="19"/>
      <c r="CMB1723" s="18"/>
      <c r="CMC1723" s="19"/>
      <c r="CMD1723" s="18"/>
      <c r="CME1723" s="19"/>
      <c r="CMF1723" s="18"/>
      <c r="CMG1723" s="19"/>
      <c r="CMH1723" s="159"/>
      <c r="CMI1723" s="160"/>
      <c r="CMJ1723" s="160"/>
      <c r="CMK1723" s="18"/>
      <c r="CML1723" s="19"/>
      <c r="CMM1723" s="18"/>
      <c r="CMN1723" s="19"/>
      <c r="CMO1723" s="18"/>
      <c r="CMP1723" s="19"/>
      <c r="CMQ1723" s="18"/>
      <c r="CMR1723" s="19"/>
      <c r="CMS1723" s="18"/>
      <c r="CMT1723" s="19"/>
      <c r="CMU1723" s="18"/>
      <c r="CMV1723" s="19"/>
      <c r="CMW1723" s="18"/>
      <c r="CMX1723" s="19"/>
      <c r="CMY1723" s="18"/>
      <c r="CMZ1723" s="19"/>
      <c r="CNA1723" s="18"/>
      <c r="CNB1723" s="19"/>
      <c r="CNC1723" s="159"/>
      <c r="CND1723" s="160"/>
      <c r="CNE1723" s="160"/>
      <c r="CNF1723" s="18"/>
      <c r="CNG1723" s="19"/>
      <c r="CNH1723" s="18"/>
      <c r="CNI1723" s="19"/>
      <c r="CNJ1723" s="18"/>
      <c r="CNK1723" s="19"/>
      <c r="CNL1723" s="18"/>
      <c r="CNM1723" s="19"/>
      <c r="CNN1723" s="18"/>
      <c r="CNO1723" s="19"/>
      <c r="CNP1723" s="18"/>
      <c r="CNQ1723" s="19"/>
      <c r="CNR1723" s="18"/>
      <c r="CNS1723" s="19"/>
      <c r="CNT1723" s="18"/>
      <c r="CNU1723" s="19"/>
      <c r="CNV1723" s="18"/>
      <c r="CNW1723" s="19"/>
      <c r="CNX1723" s="159"/>
      <c r="CNY1723" s="160"/>
      <c r="CNZ1723" s="160"/>
      <c r="COA1723" s="18"/>
      <c r="COB1723" s="19"/>
      <c r="COC1723" s="18"/>
      <c r="COD1723" s="19"/>
      <c r="COE1723" s="18"/>
      <c r="COF1723" s="19"/>
      <c r="COG1723" s="18"/>
      <c r="COH1723" s="19"/>
      <c r="COI1723" s="18"/>
      <c r="COJ1723" s="19"/>
      <c r="COK1723" s="18"/>
      <c r="COL1723" s="19"/>
      <c r="COM1723" s="18"/>
      <c r="CON1723" s="19"/>
      <c r="COO1723" s="18"/>
      <c r="COP1723" s="19"/>
      <c r="COQ1723" s="18"/>
      <c r="COR1723" s="19"/>
      <c r="COS1723" s="159"/>
      <c r="COT1723" s="160"/>
      <c r="COU1723" s="160"/>
      <c r="COV1723" s="18"/>
      <c r="COW1723" s="19"/>
      <c r="COX1723" s="18"/>
      <c r="COY1723" s="19"/>
      <c r="COZ1723" s="18"/>
      <c r="CPA1723" s="19"/>
      <c r="CPB1723" s="18"/>
      <c r="CPC1723" s="19"/>
      <c r="CPD1723" s="18"/>
      <c r="CPE1723" s="19"/>
      <c r="CPF1723" s="18"/>
      <c r="CPG1723" s="19"/>
      <c r="CPH1723" s="18"/>
      <c r="CPI1723" s="19"/>
      <c r="CPJ1723" s="18"/>
      <c r="CPK1723" s="19"/>
      <c r="CPL1723" s="18"/>
      <c r="CPM1723" s="19"/>
      <c r="CPN1723" s="159"/>
      <c r="CPO1723" s="160"/>
      <c r="CPP1723" s="160"/>
      <c r="CPQ1723" s="18"/>
      <c r="CPR1723" s="19"/>
      <c r="CPS1723" s="18"/>
      <c r="CPT1723" s="19"/>
      <c r="CPU1723" s="18"/>
      <c r="CPV1723" s="19"/>
      <c r="CPW1723" s="18"/>
      <c r="CPX1723" s="19"/>
      <c r="CPY1723" s="18"/>
      <c r="CPZ1723" s="19"/>
      <c r="CQA1723" s="18"/>
      <c r="CQB1723" s="19"/>
      <c r="CQC1723" s="18"/>
      <c r="CQD1723" s="19"/>
      <c r="CQE1723" s="18"/>
      <c r="CQF1723" s="19"/>
      <c r="CQG1723" s="18"/>
      <c r="CQH1723" s="19"/>
      <c r="CQI1723" s="159"/>
      <c r="CQJ1723" s="160"/>
      <c r="CQK1723" s="160"/>
      <c r="CQL1723" s="18"/>
      <c r="CQM1723" s="19"/>
      <c r="CQN1723" s="18"/>
      <c r="CQO1723" s="19"/>
      <c r="CQP1723" s="18"/>
      <c r="CQQ1723" s="19"/>
      <c r="CQR1723" s="18"/>
      <c r="CQS1723" s="19"/>
      <c r="CQT1723" s="18"/>
      <c r="CQU1723" s="19"/>
      <c r="CQV1723" s="18"/>
      <c r="CQW1723" s="19"/>
      <c r="CQX1723" s="18"/>
      <c r="CQY1723" s="19"/>
      <c r="CQZ1723" s="18"/>
      <c r="CRA1723" s="19"/>
      <c r="CRB1723" s="18"/>
      <c r="CRC1723" s="19"/>
      <c r="CRD1723" s="159"/>
      <c r="CRE1723" s="160"/>
      <c r="CRF1723" s="160"/>
      <c r="CRG1723" s="18"/>
      <c r="CRH1723" s="19"/>
      <c r="CRI1723" s="18"/>
      <c r="CRJ1723" s="19"/>
      <c r="CRK1723" s="18"/>
      <c r="CRL1723" s="19"/>
      <c r="CRM1723" s="18"/>
      <c r="CRN1723" s="19"/>
      <c r="CRO1723" s="18"/>
      <c r="CRP1723" s="19"/>
      <c r="CRQ1723" s="18"/>
      <c r="CRR1723" s="19"/>
      <c r="CRS1723" s="18"/>
      <c r="CRT1723" s="19"/>
      <c r="CRU1723" s="18"/>
      <c r="CRV1723" s="19"/>
      <c r="CRW1723" s="18"/>
      <c r="CRX1723" s="19"/>
      <c r="CRY1723" s="159"/>
      <c r="CRZ1723" s="160"/>
      <c r="CSA1723" s="160"/>
      <c r="CSB1723" s="18"/>
      <c r="CSC1723" s="19"/>
      <c r="CSD1723" s="18"/>
      <c r="CSE1723" s="19"/>
      <c r="CSF1723" s="18"/>
      <c r="CSG1723" s="19"/>
      <c r="CSH1723" s="18"/>
      <c r="CSI1723" s="19"/>
      <c r="CSJ1723" s="18"/>
      <c r="CSK1723" s="19"/>
      <c r="CSL1723" s="18"/>
      <c r="CSM1723" s="19"/>
      <c r="CSN1723" s="18"/>
      <c r="CSO1723" s="19"/>
      <c r="CSP1723" s="18"/>
      <c r="CSQ1723" s="19"/>
      <c r="CSR1723" s="18"/>
      <c r="CSS1723" s="19"/>
      <c r="CST1723" s="159"/>
      <c r="CSU1723" s="160"/>
      <c r="CSV1723" s="160"/>
      <c r="CSW1723" s="18"/>
      <c r="CSX1723" s="19"/>
      <c r="CSY1723" s="18"/>
      <c r="CSZ1723" s="19"/>
      <c r="CTA1723" s="18"/>
      <c r="CTB1723" s="19"/>
      <c r="CTC1723" s="18"/>
      <c r="CTD1723" s="19"/>
      <c r="CTE1723" s="18"/>
      <c r="CTF1723" s="19"/>
      <c r="CTG1723" s="18"/>
      <c r="CTH1723" s="19"/>
      <c r="CTI1723" s="18"/>
      <c r="CTJ1723" s="19"/>
      <c r="CTK1723" s="18"/>
      <c r="CTL1723" s="19"/>
      <c r="CTM1723" s="18"/>
      <c r="CTN1723" s="19"/>
      <c r="CTO1723" s="159"/>
      <c r="CTP1723" s="160"/>
      <c r="CTQ1723" s="160"/>
      <c r="CTR1723" s="18"/>
      <c r="CTS1723" s="19"/>
      <c r="CTT1723" s="18"/>
      <c r="CTU1723" s="19"/>
      <c r="CTV1723" s="18"/>
      <c r="CTW1723" s="19"/>
      <c r="CTX1723" s="18"/>
      <c r="CTY1723" s="19"/>
      <c r="CTZ1723" s="18"/>
      <c r="CUA1723" s="19"/>
      <c r="CUB1723" s="18"/>
      <c r="CUC1723" s="19"/>
      <c r="CUD1723" s="18"/>
      <c r="CUE1723" s="19"/>
      <c r="CUF1723" s="18"/>
      <c r="CUG1723" s="19"/>
      <c r="CUH1723" s="18"/>
      <c r="CUI1723" s="19"/>
      <c r="CUJ1723" s="159"/>
      <c r="CUK1723" s="160"/>
      <c r="CUL1723" s="160"/>
      <c r="CUM1723" s="18"/>
      <c r="CUN1723" s="19"/>
      <c r="CUO1723" s="18"/>
      <c r="CUP1723" s="19"/>
      <c r="CUQ1723" s="18"/>
      <c r="CUR1723" s="19"/>
      <c r="CUS1723" s="18"/>
      <c r="CUT1723" s="19"/>
      <c r="CUU1723" s="18"/>
      <c r="CUV1723" s="19"/>
      <c r="CUW1723" s="18"/>
      <c r="CUX1723" s="19"/>
      <c r="CUY1723" s="18"/>
      <c r="CUZ1723" s="19"/>
      <c r="CVA1723" s="18"/>
      <c r="CVB1723" s="19"/>
      <c r="CVC1723" s="18"/>
      <c r="CVD1723" s="19"/>
      <c r="CVE1723" s="159"/>
      <c r="CVF1723" s="160"/>
      <c r="CVG1723" s="160"/>
      <c r="CVH1723" s="18"/>
      <c r="CVI1723" s="19"/>
      <c r="CVJ1723" s="18"/>
      <c r="CVK1723" s="19"/>
      <c r="CVL1723" s="18"/>
      <c r="CVM1723" s="19"/>
      <c r="CVN1723" s="18"/>
      <c r="CVO1723" s="19"/>
      <c r="CVP1723" s="18"/>
      <c r="CVQ1723" s="19"/>
      <c r="CVR1723" s="18"/>
      <c r="CVS1723" s="19"/>
      <c r="CVT1723" s="18"/>
      <c r="CVU1723" s="19"/>
      <c r="CVV1723" s="18"/>
      <c r="CVW1723" s="19"/>
      <c r="CVX1723" s="18"/>
      <c r="CVY1723" s="19"/>
      <c r="CVZ1723" s="159"/>
      <c r="CWA1723" s="160"/>
      <c r="CWB1723" s="160"/>
      <c r="CWC1723" s="18"/>
      <c r="CWD1723" s="19"/>
      <c r="CWE1723" s="18"/>
      <c r="CWF1723" s="19"/>
      <c r="CWG1723" s="18"/>
      <c r="CWH1723" s="19"/>
      <c r="CWI1723" s="18"/>
      <c r="CWJ1723" s="19"/>
      <c r="CWK1723" s="18"/>
      <c r="CWL1723" s="19"/>
      <c r="CWM1723" s="18"/>
      <c r="CWN1723" s="19"/>
      <c r="CWO1723" s="18"/>
      <c r="CWP1723" s="19"/>
      <c r="CWQ1723" s="18"/>
      <c r="CWR1723" s="19"/>
      <c r="CWS1723" s="18"/>
      <c r="CWT1723" s="19"/>
      <c r="CWU1723" s="159"/>
      <c r="CWV1723" s="160"/>
      <c r="CWW1723" s="160"/>
      <c r="CWX1723" s="18"/>
      <c r="CWY1723" s="19"/>
      <c r="CWZ1723" s="18"/>
      <c r="CXA1723" s="19"/>
      <c r="CXB1723" s="18"/>
      <c r="CXC1723" s="19"/>
      <c r="CXD1723" s="18"/>
      <c r="CXE1723" s="19"/>
      <c r="CXF1723" s="18"/>
      <c r="CXG1723" s="19"/>
      <c r="CXH1723" s="18"/>
      <c r="CXI1723" s="19"/>
      <c r="CXJ1723" s="18"/>
      <c r="CXK1723" s="19"/>
      <c r="CXL1723" s="18"/>
      <c r="CXM1723" s="19"/>
      <c r="CXN1723" s="18"/>
      <c r="CXO1723" s="19"/>
      <c r="CXP1723" s="159"/>
      <c r="CXQ1723" s="160"/>
      <c r="CXR1723" s="160"/>
      <c r="CXS1723" s="18"/>
      <c r="CXT1723" s="19"/>
      <c r="CXU1723" s="18"/>
      <c r="CXV1723" s="19"/>
      <c r="CXW1723" s="18"/>
      <c r="CXX1723" s="19"/>
      <c r="CXY1723" s="18"/>
      <c r="CXZ1723" s="19"/>
      <c r="CYA1723" s="18"/>
      <c r="CYB1723" s="19"/>
      <c r="CYC1723" s="18"/>
      <c r="CYD1723" s="19"/>
      <c r="CYE1723" s="18"/>
      <c r="CYF1723" s="19"/>
      <c r="CYG1723" s="18"/>
      <c r="CYH1723" s="19"/>
      <c r="CYI1723" s="18"/>
      <c r="CYJ1723" s="19"/>
      <c r="CYK1723" s="159"/>
      <c r="CYL1723" s="160"/>
      <c r="CYM1723" s="160"/>
      <c r="CYN1723" s="18"/>
      <c r="CYO1723" s="19"/>
      <c r="CYP1723" s="18"/>
      <c r="CYQ1723" s="19"/>
      <c r="CYR1723" s="18"/>
      <c r="CYS1723" s="19"/>
      <c r="CYT1723" s="18"/>
      <c r="CYU1723" s="19"/>
      <c r="CYV1723" s="18"/>
      <c r="CYW1723" s="19"/>
      <c r="CYX1723" s="18"/>
      <c r="CYY1723" s="19"/>
      <c r="CYZ1723" s="18"/>
      <c r="CZA1723" s="19"/>
      <c r="CZB1723" s="18"/>
      <c r="CZC1723" s="19"/>
      <c r="CZD1723" s="18"/>
      <c r="CZE1723" s="19"/>
      <c r="CZF1723" s="159"/>
      <c r="CZG1723" s="160"/>
      <c r="CZH1723" s="160"/>
      <c r="CZI1723" s="18"/>
      <c r="CZJ1723" s="19"/>
      <c r="CZK1723" s="18"/>
      <c r="CZL1723" s="19"/>
      <c r="CZM1723" s="18"/>
      <c r="CZN1723" s="19"/>
      <c r="CZO1723" s="18"/>
      <c r="CZP1723" s="19"/>
      <c r="CZQ1723" s="18"/>
      <c r="CZR1723" s="19"/>
      <c r="CZS1723" s="18"/>
      <c r="CZT1723" s="19"/>
      <c r="CZU1723" s="18"/>
      <c r="CZV1723" s="19"/>
      <c r="CZW1723" s="18"/>
      <c r="CZX1723" s="19"/>
      <c r="CZY1723" s="18"/>
      <c r="CZZ1723" s="19"/>
      <c r="DAA1723" s="159"/>
      <c r="DAB1723" s="160"/>
      <c r="DAC1723" s="160"/>
      <c r="DAD1723" s="18"/>
      <c r="DAE1723" s="19"/>
      <c r="DAF1723" s="18"/>
      <c r="DAG1723" s="19"/>
      <c r="DAH1723" s="18"/>
      <c r="DAI1723" s="19"/>
      <c r="DAJ1723" s="18"/>
      <c r="DAK1723" s="19"/>
      <c r="DAL1723" s="18"/>
      <c r="DAM1723" s="19"/>
      <c r="DAN1723" s="18"/>
      <c r="DAO1723" s="19"/>
      <c r="DAP1723" s="18"/>
      <c r="DAQ1723" s="19"/>
      <c r="DAR1723" s="18"/>
      <c r="DAS1723" s="19"/>
      <c r="DAT1723" s="18"/>
      <c r="DAU1723" s="19"/>
      <c r="DAV1723" s="159"/>
      <c r="DAW1723" s="160"/>
      <c r="DAX1723" s="160"/>
      <c r="DAY1723" s="18"/>
      <c r="DAZ1723" s="19"/>
      <c r="DBA1723" s="18"/>
      <c r="DBB1723" s="19"/>
      <c r="DBC1723" s="18"/>
      <c r="DBD1723" s="19"/>
      <c r="DBE1723" s="18"/>
      <c r="DBF1723" s="19"/>
      <c r="DBG1723" s="18"/>
      <c r="DBH1723" s="19"/>
      <c r="DBI1723" s="18"/>
      <c r="DBJ1723" s="19"/>
      <c r="DBK1723" s="18"/>
      <c r="DBL1723" s="19"/>
      <c r="DBM1723" s="18"/>
      <c r="DBN1723" s="19"/>
      <c r="DBO1723" s="18"/>
      <c r="DBP1723" s="19"/>
      <c r="DBQ1723" s="159"/>
      <c r="DBR1723" s="160"/>
      <c r="DBS1723" s="160"/>
      <c r="DBT1723" s="18"/>
      <c r="DBU1723" s="19"/>
      <c r="DBV1723" s="18"/>
      <c r="DBW1723" s="19"/>
      <c r="DBX1723" s="18"/>
      <c r="DBY1723" s="19"/>
      <c r="DBZ1723" s="18"/>
      <c r="DCA1723" s="19"/>
      <c r="DCB1723" s="18"/>
      <c r="DCC1723" s="19"/>
      <c r="DCD1723" s="18"/>
      <c r="DCE1723" s="19"/>
      <c r="DCF1723" s="18"/>
      <c r="DCG1723" s="19"/>
      <c r="DCH1723" s="18"/>
      <c r="DCI1723" s="19"/>
      <c r="DCJ1723" s="18"/>
      <c r="DCK1723" s="19"/>
      <c r="DCL1723" s="159"/>
      <c r="DCM1723" s="160"/>
      <c r="DCN1723" s="160"/>
      <c r="DCO1723" s="18"/>
      <c r="DCP1723" s="19"/>
      <c r="DCQ1723" s="18"/>
      <c r="DCR1723" s="19"/>
      <c r="DCS1723" s="18"/>
      <c r="DCT1723" s="19"/>
      <c r="DCU1723" s="18"/>
      <c r="DCV1723" s="19"/>
      <c r="DCW1723" s="18"/>
      <c r="DCX1723" s="19"/>
      <c r="DCY1723" s="18"/>
      <c r="DCZ1723" s="19"/>
      <c r="DDA1723" s="18"/>
      <c r="DDB1723" s="19"/>
      <c r="DDC1723" s="18"/>
      <c r="DDD1723" s="19"/>
      <c r="DDE1723" s="18"/>
      <c r="DDF1723" s="19"/>
      <c r="DDG1723" s="159"/>
      <c r="DDH1723" s="160"/>
      <c r="DDI1723" s="160"/>
      <c r="DDJ1723" s="18"/>
      <c r="DDK1723" s="19"/>
      <c r="DDL1723" s="18"/>
      <c r="DDM1723" s="19"/>
      <c r="DDN1723" s="18"/>
      <c r="DDO1723" s="19"/>
      <c r="DDP1723" s="18"/>
      <c r="DDQ1723" s="19"/>
      <c r="DDR1723" s="18"/>
      <c r="DDS1723" s="19"/>
      <c r="DDT1723" s="18"/>
      <c r="DDU1723" s="19"/>
      <c r="DDV1723" s="18"/>
      <c r="DDW1723" s="19"/>
      <c r="DDX1723" s="18"/>
      <c r="DDY1723" s="19"/>
      <c r="DDZ1723" s="18"/>
      <c r="DEA1723" s="19"/>
      <c r="DEB1723" s="159"/>
      <c r="DEC1723" s="160"/>
      <c r="DED1723" s="160"/>
      <c r="DEE1723" s="18"/>
      <c r="DEF1723" s="19"/>
      <c r="DEG1723" s="18"/>
      <c r="DEH1723" s="19"/>
      <c r="DEI1723" s="18"/>
      <c r="DEJ1723" s="19"/>
      <c r="DEK1723" s="18"/>
      <c r="DEL1723" s="19"/>
      <c r="DEM1723" s="18"/>
      <c r="DEN1723" s="19"/>
      <c r="DEO1723" s="18"/>
      <c r="DEP1723" s="19"/>
      <c r="DEQ1723" s="18"/>
      <c r="DER1723" s="19"/>
      <c r="DES1723" s="18"/>
      <c r="DET1723" s="19"/>
      <c r="DEU1723" s="18"/>
      <c r="DEV1723" s="19"/>
      <c r="DEW1723" s="159"/>
      <c r="DEX1723" s="160"/>
      <c r="DEY1723" s="160"/>
      <c r="DEZ1723" s="18"/>
      <c r="DFA1723" s="19"/>
      <c r="DFB1723" s="18"/>
      <c r="DFC1723" s="19"/>
      <c r="DFD1723" s="18"/>
      <c r="DFE1723" s="19"/>
      <c r="DFF1723" s="18"/>
      <c r="DFG1723" s="19"/>
      <c r="DFH1723" s="18"/>
      <c r="DFI1723" s="19"/>
      <c r="DFJ1723" s="18"/>
      <c r="DFK1723" s="19"/>
      <c r="DFL1723" s="18"/>
      <c r="DFM1723" s="19"/>
      <c r="DFN1723" s="18"/>
      <c r="DFO1723" s="19"/>
      <c r="DFP1723" s="18"/>
      <c r="DFQ1723" s="19"/>
      <c r="DFR1723" s="159"/>
      <c r="DFS1723" s="160"/>
      <c r="DFT1723" s="160"/>
      <c r="DFU1723" s="18"/>
      <c r="DFV1723" s="19"/>
      <c r="DFW1723" s="18"/>
      <c r="DFX1723" s="19"/>
      <c r="DFY1723" s="18"/>
      <c r="DFZ1723" s="19"/>
      <c r="DGA1723" s="18"/>
      <c r="DGB1723" s="19"/>
      <c r="DGC1723" s="18"/>
      <c r="DGD1723" s="19"/>
      <c r="DGE1723" s="18"/>
      <c r="DGF1723" s="19"/>
      <c r="DGG1723" s="18"/>
      <c r="DGH1723" s="19"/>
      <c r="DGI1723" s="18"/>
      <c r="DGJ1723" s="19"/>
      <c r="DGK1723" s="18"/>
      <c r="DGL1723" s="19"/>
      <c r="DGM1723" s="159"/>
      <c r="DGN1723" s="160"/>
      <c r="DGO1723" s="160"/>
      <c r="DGP1723" s="18"/>
      <c r="DGQ1723" s="19"/>
      <c r="DGR1723" s="18"/>
      <c r="DGS1723" s="19"/>
      <c r="DGT1723" s="18"/>
      <c r="DGU1723" s="19"/>
      <c r="DGV1723" s="18"/>
      <c r="DGW1723" s="19"/>
      <c r="DGX1723" s="18"/>
      <c r="DGY1723" s="19"/>
      <c r="DGZ1723" s="18"/>
      <c r="DHA1723" s="19"/>
      <c r="DHB1723" s="18"/>
      <c r="DHC1723" s="19"/>
      <c r="DHD1723" s="18"/>
      <c r="DHE1723" s="19"/>
      <c r="DHF1723" s="18"/>
      <c r="DHG1723" s="19"/>
      <c r="DHH1723" s="159"/>
      <c r="DHI1723" s="160"/>
      <c r="DHJ1723" s="160"/>
      <c r="DHK1723" s="18"/>
      <c r="DHL1723" s="19"/>
      <c r="DHM1723" s="18"/>
      <c r="DHN1723" s="19"/>
      <c r="DHO1723" s="18"/>
      <c r="DHP1723" s="19"/>
      <c r="DHQ1723" s="18"/>
      <c r="DHR1723" s="19"/>
      <c r="DHS1723" s="18"/>
      <c r="DHT1723" s="19"/>
      <c r="DHU1723" s="18"/>
      <c r="DHV1723" s="19"/>
      <c r="DHW1723" s="18"/>
      <c r="DHX1723" s="19"/>
      <c r="DHY1723" s="18"/>
      <c r="DHZ1723" s="19"/>
      <c r="DIA1723" s="18"/>
      <c r="DIB1723" s="19"/>
      <c r="DIC1723" s="159"/>
      <c r="DID1723" s="160"/>
      <c r="DIE1723" s="160"/>
      <c r="DIF1723" s="18"/>
      <c r="DIG1723" s="19"/>
      <c r="DIH1723" s="18"/>
      <c r="DII1723" s="19"/>
      <c r="DIJ1723" s="18"/>
      <c r="DIK1723" s="19"/>
      <c r="DIL1723" s="18"/>
      <c r="DIM1723" s="19"/>
      <c r="DIN1723" s="18"/>
      <c r="DIO1723" s="19"/>
      <c r="DIP1723" s="18"/>
      <c r="DIQ1723" s="19"/>
      <c r="DIR1723" s="18"/>
      <c r="DIS1723" s="19"/>
      <c r="DIT1723" s="18"/>
      <c r="DIU1723" s="19"/>
      <c r="DIV1723" s="18"/>
      <c r="DIW1723" s="19"/>
      <c r="DIX1723" s="159"/>
      <c r="DIY1723" s="160"/>
      <c r="DIZ1723" s="160"/>
      <c r="DJA1723" s="18"/>
      <c r="DJB1723" s="19"/>
      <c r="DJC1723" s="18"/>
      <c r="DJD1723" s="19"/>
      <c r="DJE1723" s="18"/>
      <c r="DJF1723" s="19"/>
      <c r="DJG1723" s="18"/>
      <c r="DJH1723" s="19"/>
      <c r="DJI1723" s="18"/>
      <c r="DJJ1723" s="19"/>
      <c r="DJK1723" s="18"/>
      <c r="DJL1723" s="19"/>
      <c r="DJM1723" s="18"/>
      <c r="DJN1723" s="19"/>
      <c r="DJO1723" s="18"/>
      <c r="DJP1723" s="19"/>
      <c r="DJQ1723" s="18"/>
      <c r="DJR1723" s="19"/>
      <c r="DJS1723" s="159"/>
      <c r="DJT1723" s="160"/>
      <c r="DJU1723" s="160"/>
      <c r="DJV1723" s="18"/>
      <c r="DJW1723" s="19"/>
      <c r="DJX1723" s="18"/>
      <c r="DJY1723" s="19"/>
      <c r="DJZ1723" s="18"/>
      <c r="DKA1723" s="19"/>
      <c r="DKB1723" s="18"/>
      <c r="DKC1723" s="19"/>
      <c r="DKD1723" s="18"/>
      <c r="DKE1723" s="19"/>
      <c r="DKF1723" s="18"/>
      <c r="DKG1723" s="19"/>
      <c r="DKH1723" s="18"/>
      <c r="DKI1723" s="19"/>
      <c r="DKJ1723" s="18"/>
      <c r="DKK1723" s="19"/>
      <c r="DKL1723" s="18"/>
      <c r="DKM1723" s="19"/>
      <c r="DKN1723" s="159"/>
      <c r="DKO1723" s="160"/>
      <c r="DKP1723" s="160"/>
      <c r="DKQ1723" s="18"/>
      <c r="DKR1723" s="19"/>
      <c r="DKS1723" s="18"/>
      <c r="DKT1723" s="19"/>
      <c r="DKU1723" s="18"/>
      <c r="DKV1723" s="19"/>
      <c r="DKW1723" s="18"/>
      <c r="DKX1723" s="19"/>
      <c r="DKY1723" s="18"/>
      <c r="DKZ1723" s="19"/>
      <c r="DLA1723" s="18"/>
      <c r="DLB1723" s="19"/>
      <c r="DLC1723" s="18"/>
      <c r="DLD1723" s="19"/>
      <c r="DLE1723" s="18"/>
      <c r="DLF1723" s="19"/>
      <c r="DLG1723" s="18"/>
      <c r="DLH1723" s="19"/>
      <c r="DLI1723" s="159"/>
      <c r="DLJ1723" s="160"/>
      <c r="DLK1723" s="160"/>
      <c r="DLL1723" s="18"/>
      <c r="DLM1723" s="19"/>
      <c r="DLN1723" s="18"/>
      <c r="DLO1723" s="19"/>
      <c r="DLP1723" s="18"/>
      <c r="DLQ1723" s="19"/>
      <c r="DLR1723" s="18"/>
      <c r="DLS1723" s="19"/>
      <c r="DLT1723" s="18"/>
      <c r="DLU1723" s="19"/>
      <c r="DLV1723" s="18"/>
      <c r="DLW1723" s="19"/>
      <c r="DLX1723" s="18"/>
      <c r="DLY1723" s="19"/>
      <c r="DLZ1723" s="18"/>
      <c r="DMA1723" s="19"/>
      <c r="DMB1723" s="18"/>
      <c r="DMC1723" s="19"/>
      <c r="DMD1723" s="159"/>
      <c r="DME1723" s="160"/>
      <c r="DMF1723" s="160"/>
      <c r="DMG1723" s="18"/>
      <c r="DMH1723" s="19"/>
      <c r="DMI1723" s="18"/>
      <c r="DMJ1723" s="19"/>
      <c r="DMK1723" s="18"/>
      <c r="DML1723" s="19"/>
      <c r="DMM1723" s="18"/>
      <c r="DMN1723" s="19"/>
      <c r="DMO1723" s="18"/>
      <c r="DMP1723" s="19"/>
      <c r="DMQ1723" s="18"/>
      <c r="DMR1723" s="19"/>
      <c r="DMS1723" s="18"/>
      <c r="DMT1723" s="19"/>
      <c r="DMU1723" s="18"/>
      <c r="DMV1723" s="19"/>
      <c r="DMW1723" s="18"/>
      <c r="DMX1723" s="19"/>
      <c r="DMY1723" s="159"/>
      <c r="DMZ1723" s="160"/>
      <c r="DNA1723" s="160"/>
      <c r="DNB1723" s="18"/>
      <c r="DNC1723" s="19"/>
      <c r="DND1723" s="18"/>
      <c r="DNE1723" s="19"/>
      <c r="DNF1723" s="18"/>
      <c r="DNG1723" s="19"/>
      <c r="DNH1723" s="18"/>
      <c r="DNI1723" s="19"/>
      <c r="DNJ1723" s="18"/>
      <c r="DNK1723" s="19"/>
      <c r="DNL1723" s="18"/>
      <c r="DNM1723" s="19"/>
      <c r="DNN1723" s="18"/>
      <c r="DNO1723" s="19"/>
      <c r="DNP1723" s="18"/>
      <c r="DNQ1723" s="19"/>
      <c r="DNR1723" s="18"/>
      <c r="DNS1723" s="19"/>
      <c r="DNT1723" s="159"/>
      <c r="DNU1723" s="160"/>
      <c r="DNV1723" s="160"/>
      <c r="DNW1723" s="18"/>
      <c r="DNX1723" s="19"/>
      <c r="DNY1723" s="18"/>
      <c r="DNZ1723" s="19"/>
      <c r="DOA1723" s="18"/>
      <c r="DOB1723" s="19"/>
      <c r="DOC1723" s="18"/>
      <c r="DOD1723" s="19"/>
      <c r="DOE1723" s="18"/>
      <c r="DOF1723" s="19"/>
      <c r="DOG1723" s="18"/>
      <c r="DOH1723" s="19"/>
      <c r="DOI1723" s="18"/>
      <c r="DOJ1723" s="19"/>
      <c r="DOK1723" s="18"/>
      <c r="DOL1723" s="19"/>
      <c r="DOM1723" s="18"/>
      <c r="DON1723" s="19"/>
      <c r="DOO1723" s="159"/>
      <c r="DOP1723" s="160"/>
      <c r="DOQ1723" s="160"/>
      <c r="DOR1723" s="18"/>
      <c r="DOS1723" s="19"/>
      <c r="DOT1723" s="18"/>
      <c r="DOU1723" s="19"/>
      <c r="DOV1723" s="18"/>
      <c r="DOW1723" s="19"/>
      <c r="DOX1723" s="18"/>
      <c r="DOY1723" s="19"/>
      <c r="DOZ1723" s="18"/>
      <c r="DPA1723" s="19"/>
      <c r="DPB1723" s="18"/>
      <c r="DPC1723" s="19"/>
      <c r="DPD1723" s="18"/>
      <c r="DPE1723" s="19"/>
      <c r="DPF1723" s="18"/>
      <c r="DPG1723" s="19"/>
      <c r="DPH1723" s="18"/>
      <c r="DPI1723" s="19"/>
      <c r="DPJ1723" s="159"/>
      <c r="DPK1723" s="160"/>
      <c r="DPL1723" s="160"/>
      <c r="DPM1723" s="18"/>
      <c r="DPN1723" s="19"/>
      <c r="DPO1723" s="18"/>
      <c r="DPP1723" s="19"/>
      <c r="DPQ1723" s="18"/>
      <c r="DPR1723" s="19"/>
      <c r="DPS1723" s="18"/>
      <c r="DPT1723" s="19"/>
      <c r="DPU1723" s="18"/>
      <c r="DPV1723" s="19"/>
      <c r="DPW1723" s="18"/>
      <c r="DPX1723" s="19"/>
      <c r="DPY1723" s="18"/>
      <c r="DPZ1723" s="19"/>
      <c r="DQA1723" s="18"/>
      <c r="DQB1723" s="19"/>
      <c r="DQC1723" s="18"/>
      <c r="DQD1723" s="19"/>
      <c r="DQE1723" s="159"/>
      <c r="DQF1723" s="160"/>
      <c r="DQG1723" s="160"/>
      <c r="DQH1723" s="18"/>
      <c r="DQI1723" s="19"/>
      <c r="DQJ1723" s="18"/>
      <c r="DQK1723" s="19"/>
      <c r="DQL1723" s="18"/>
      <c r="DQM1723" s="19"/>
      <c r="DQN1723" s="18"/>
      <c r="DQO1723" s="19"/>
      <c r="DQP1723" s="18"/>
      <c r="DQQ1723" s="19"/>
      <c r="DQR1723" s="18"/>
      <c r="DQS1723" s="19"/>
      <c r="DQT1723" s="18"/>
      <c r="DQU1723" s="19"/>
      <c r="DQV1723" s="18"/>
      <c r="DQW1723" s="19"/>
      <c r="DQX1723" s="18"/>
      <c r="DQY1723" s="19"/>
      <c r="DQZ1723" s="159"/>
      <c r="DRA1723" s="160"/>
      <c r="DRB1723" s="160"/>
      <c r="DRC1723" s="18"/>
      <c r="DRD1723" s="19"/>
      <c r="DRE1723" s="18"/>
      <c r="DRF1723" s="19"/>
      <c r="DRG1723" s="18"/>
      <c r="DRH1723" s="19"/>
      <c r="DRI1723" s="18"/>
      <c r="DRJ1723" s="19"/>
      <c r="DRK1723" s="18"/>
      <c r="DRL1723" s="19"/>
      <c r="DRM1723" s="18"/>
      <c r="DRN1723" s="19"/>
      <c r="DRO1723" s="18"/>
      <c r="DRP1723" s="19"/>
      <c r="DRQ1723" s="18"/>
      <c r="DRR1723" s="19"/>
      <c r="DRS1723" s="18"/>
      <c r="DRT1723" s="19"/>
      <c r="DRU1723" s="159"/>
      <c r="DRV1723" s="160"/>
      <c r="DRW1723" s="160"/>
      <c r="DRX1723" s="18"/>
      <c r="DRY1723" s="19"/>
      <c r="DRZ1723" s="18"/>
      <c r="DSA1723" s="19"/>
      <c r="DSB1723" s="18"/>
      <c r="DSC1723" s="19"/>
      <c r="DSD1723" s="18"/>
      <c r="DSE1723" s="19"/>
      <c r="DSF1723" s="18"/>
      <c r="DSG1723" s="19"/>
      <c r="DSH1723" s="18"/>
      <c r="DSI1723" s="19"/>
      <c r="DSJ1723" s="18"/>
      <c r="DSK1723" s="19"/>
      <c r="DSL1723" s="18"/>
      <c r="DSM1723" s="19"/>
      <c r="DSN1723" s="18"/>
      <c r="DSO1723" s="19"/>
      <c r="DSP1723" s="159"/>
      <c r="DSQ1723" s="160"/>
      <c r="DSR1723" s="160"/>
      <c r="DSS1723" s="18"/>
      <c r="DST1723" s="19"/>
      <c r="DSU1723" s="18"/>
      <c r="DSV1723" s="19"/>
      <c r="DSW1723" s="18"/>
      <c r="DSX1723" s="19"/>
      <c r="DSY1723" s="18"/>
      <c r="DSZ1723" s="19"/>
      <c r="DTA1723" s="18"/>
      <c r="DTB1723" s="19"/>
      <c r="DTC1723" s="18"/>
      <c r="DTD1723" s="19"/>
      <c r="DTE1723" s="18"/>
      <c r="DTF1723" s="19"/>
      <c r="DTG1723" s="18"/>
      <c r="DTH1723" s="19"/>
      <c r="DTI1723" s="18"/>
      <c r="DTJ1723" s="19"/>
      <c r="DTK1723" s="159"/>
      <c r="DTL1723" s="160"/>
      <c r="DTM1723" s="160"/>
      <c r="DTN1723" s="18"/>
      <c r="DTO1723" s="19"/>
      <c r="DTP1723" s="18"/>
      <c r="DTQ1723" s="19"/>
      <c r="DTR1723" s="18"/>
      <c r="DTS1723" s="19"/>
      <c r="DTT1723" s="18"/>
      <c r="DTU1723" s="19"/>
      <c r="DTV1723" s="18"/>
      <c r="DTW1723" s="19"/>
      <c r="DTX1723" s="18"/>
      <c r="DTY1723" s="19"/>
      <c r="DTZ1723" s="18"/>
      <c r="DUA1723" s="19"/>
      <c r="DUB1723" s="18"/>
      <c r="DUC1723" s="19"/>
      <c r="DUD1723" s="18"/>
      <c r="DUE1723" s="19"/>
      <c r="DUF1723" s="159"/>
      <c r="DUG1723" s="160"/>
      <c r="DUH1723" s="160"/>
      <c r="DUI1723" s="18"/>
      <c r="DUJ1723" s="19"/>
      <c r="DUK1723" s="18"/>
      <c r="DUL1723" s="19"/>
      <c r="DUM1723" s="18"/>
      <c r="DUN1723" s="19"/>
      <c r="DUO1723" s="18"/>
      <c r="DUP1723" s="19"/>
      <c r="DUQ1723" s="18"/>
      <c r="DUR1723" s="19"/>
      <c r="DUS1723" s="18"/>
      <c r="DUT1723" s="19"/>
      <c r="DUU1723" s="18"/>
      <c r="DUV1723" s="19"/>
      <c r="DUW1723" s="18"/>
      <c r="DUX1723" s="19"/>
      <c r="DUY1723" s="18"/>
      <c r="DUZ1723" s="19"/>
      <c r="DVA1723" s="159"/>
      <c r="DVB1723" s="160"/>
      <c r="DVC1723" s="160"/>
      <c r="DVD1723" s="18"/>
      <c r="DVE1723" s="19"/>
      <c r="DVF1723" s="18"/>
      <c r="DVG1723" s="19"/>
      <c r="DVH1723" s="18"/>
      <c r="DVI1723" s="19"/>
      <c r="DVJ1723" s="18"/>
      <c r="DVK1723" s="19"/>
      <c r="DVL1723" s="18"/>
      <c r="DVM1723" s="19"/>
      <c r="DVN1723" s="18"/>
      <c r="DVO1723" s="19"/>
      <c r="DVP1723" s="18"/>
      <c r="DVQ1723" s="19"/>
      <c r="DVR1723" s="18"/>
      <c r="DVS1723" s="19"/>
      <c r="DVT1723" s="18"/>
      <c r="DVU1723" s="19"/>
      <c r="DVV1723" s="159"/>
      <c r="DVW1723" s="160"/>
      <c r="DVX1723" s="160"/>
      <c r="DVY1723" s="18"/>
      <c r="DVZ1723" s="19"/>
      <c r="DWA1723" s="18"/>
      <c r="DWB1723" s="19"/>
      <c r="DWC1723" s="18"/>
      <c r="DWD1723" s="19"/>
      <c r="DWE1723" s="18"/>
      <c r="DWF1723" s="19"/>
      <c r="DWG1723" s="18"/>
      <c r="DWH1723" s="19"/>
      <c r="DWI1723" s="18"/>
      <c r="DWJ1723" s="19"/>
      <c r="DWK1723" s="18"/>
      <c r="DWL1723" s="19"/>
      <c r="DWM1723" s="18"/>
      <c r="DWN1723" s="19"/>
      <c r="DWO1723" s="18"/>
      <c r="DWP1723" s="19"/>
      <c r="DWQ1723" s="159"/>
      <c r="DWR1723" s="160"/>
      <c r="DWS1723" s="160"/>
      <c r="DWT1723" s="18"/>
      <c r="DWU1723" s="19"/>
      <c r="DWV1723" s="18"/>
      <c r="DWW1723" s="19"/>
      <c r="DWX1723" s="18"/>
      <c r="DWY1723" s="19"/>
      <c r="DWZ1723" s="18"/>
      <c r="DXA1723" s="19"/>
      <c r="DXB1723" s="18"/>
      <c r="DXC1723" s="19"/>
      <c r="DXD1723" s="18"/>
      <c r="DXE1723" s="19"/>
      <c r="DXF1723" s="18"/>
      <c r="DXG1723" s="19"/>
      <c r="DXH1723" s="18"/>
      <c r="DXI1723" s="19"/>
      <c r="DXJ1723" s="18"/>
      <c r="DXK1723" s="19"/>
      <c r="DXL1723" s="159"/>
      <c r="DXM1723" s="160"/>
      <c r="DXN1723" s="160"/>
      <c r="DXO1723" s="18"/>
      <c r="DXP1723" s="19"/>
      <c r="DXQ1723" s="18"/>
      <c r="DXR1723" s="19"/>
      <c r="DXS1723" s="18"/>
      <c r="DXT1723" s="19"/>
      <c r="DXU1723" s="18"/>
      <c r="DXV1723" s="19"/>
      <c r="DXW1723" s="18"/>
      <c r="DXX1723" s="19"/>
      <c r="DXY1723" s="18"/>
      <c r="DXZ1723" s="19"/>
      <c r="DYA1723" s="18"/>
      <c r="DYB1723" s="19"/>
      <c r="DYC1723" s="18"/>
      <c r="DYD1723" s="19"/>
      <c r="DYE1723" s="18"/>
      <c r="DYF1723" s="19"/>
      <c r="DYG1723" s="159"/>
      <c r="DYH1723" s="160"/>
      <c r="DYI1723" s="160"/>
      <c r="DYJ1723" s="18"/>
      <c r="DYK1723" s="19"/>
      <c r="DYL1723" s="18"/>
      <c r="DYM1723" s="19"/>
      <c r="DYN1723" s="18"/>
      <c r="DYO1723" s="19"/>
      <c r="DYP1723" s="18"/>
      <c r="DYQ1723" s="19"/>
      <c r="DYR1723" s="18"/>
      <c r="DYS1723" s="19"/>
      <c r="DYT1723" s="18"/>
      <c r="DYU1723" s="19"/>
      <c r="DYV1723" s="18"/>
      <c r="DYW1723" s="19"/>
      <c r="DYX1723" s="18"/>
      <c r="DYY1723" s="19"/>
      <c r="DYZ1723" s="18"/>
      <c r="DZA1723" s="19"/>
      <c r="DZB1723" s="159"/>
      <c r="DZC1723" s="160"/>
      <c r="DZD1723" s="160"/>
      <c r="DZE1723" s="18"/>
      <c r="DZF1723" s="19"/>
      <c r="DZG1723" s="18"/>
      <c r="DZH1723" s="19"/>
      <c r="DZI1723" s="18"/>
      <c r="DZJ1723" s="19"/>
      <c r="DZK1723" s="18"/>
      <c r="DZL1723" s="19"/>
      <c r="DZM1723" s="18"/>
      <c r="DZN1723" s="19"/>
      <c r="DZO1723" s="18"/>
      <c r="DZP1723" s="19"/>
      <c r="DZQ1723" s="18"/>
      <c r="DZR1723" s="19"/>
      <c r="DZS1723" s="18"/>
      <c r="DZT1723" s="19"/>
      <c r="DZU1723" s="18"/>
      <c r="DZV1723" s="19"/>
      <c r="DZW1723" s="159"/>
      <c r="DZX1723" s="160"/>
      <c r="DZY1723" s="160"/>
      <c r="DZZ1723" s="18"/>
      <c r="EAA1723" s="19"/>
      <c r="EAB1723" s="18"/>
      <c r="EAC1723" s="19"/>
      <c r="EAD1723" s="18"/>
      <c r="EAE1723" s="19"/>
      <c r="EAF1723" s="18"/>
      <c r="EAG1723" s="19"/>
      <c r="EAH1723" s="18"/>
      <c r="EAI1723" s="19"/>
      <c r="EAJ1723" s="18"/>
      <c r="EAK1723" s="19"/>
      <c r="EAL1723" s="18"/>
      <c r="EAM1723" s="19"/>
      <c r="EAN1723" s="18"/>
      <c r="EAO1723" s="19"/>
      <c r="EAP1723" s="18"/>
      <c r="EAQ1723" s="19"/>
      <c r="EAR1723" s="159"/>
      <c r="EAS1723" s="160"/>
      <c r="EAT1723" s="160"/>
      <c r="EAU1723" s="18"/>
      <c r="EAV1723" s="19"/>
      <c r="EAW1723" s="18"/>
      <c r="EAX1723" s="19"/>
      <c r="EAY1723" s="18"/>
      <c r="EAZ1723" s="19"/>
      <c r="EBA1723" s="18"/>
      <c r="EBB1723" s="19"/>
      <c r="EBC1723" s="18"/>
      <c r="EBD1723" s="19"/>
      <c r="EBE1723" s="18"/>
      <c r="EBF1723" s="19"/>
      <c r="EBG1723" s="18"/>
      <c r="EBH1723" s="19"/>
      <c r="EBI1723" s="18"/>
      <c r="EBJ1723" s="19"/>
      <c r="EBK1723" s="18"/>
      <c r="EBL1723" s="19"/>
      <c r="EBM1723" s="159"/>
      <c r="EBN1723" s="160"/>
      <c r="EBO1723" s="160"/>
      <c r="EBP1723" s="18"/>
      <c r="EBQ1723" s="19"/>
      <c r="EBR1723" s="18"/>
      <c r="EBS1723" s="19"/>
      <c r="EBT1723" s="18"/>
      <c r="EBU1723" s="19"/>
      <c r="EBV1723" s="18"/>
      <c r="EBW1723" s="19"/>
      <c r="EBX1723" s="18"/>
      <c r="EBY1723" s="19"/>
      <c r="EBZ1723" s="18"/>
      <c r="ECA1723" s="19"/>
      <c r="ECB1723" s="18"/>
      <c r="ECC1723" s="19"/>
      <c r="ECD1723" s="18"/>
      <c r="ECE1723" s="19"/>
      <c r="ECF1723" s="18"/>
      <c r="ECG1723" s="19"/>
      <c r="ECH1723" s="159"/>
      <c r="ECI1723" s="160"/>
      <c r="ECJ1723" s="160"/>
      <c r="ECK1723" s="18"/>
      <c r="ECL1723" s="19"/>
      <c r="ECM1723" s="18"/>
      <c r="ECN1723" s="19"/>
      <c r="ECO1723" s="18"/>
      <c r="ECP1723" s="19"/>
      <c r="ECQ1723" s="18"/>
      <c r="ECR1723" s="19"/>
      <c r="ECS1723" s="18"/>
      <c r="ECT1723" s="19"/>
      <c r="ECU1723" s="18"/>
      <c r="ECV1723" s="19"/>
      <c r="ECW1723" s="18"/>
      <c r="ECX1723" s="19"/>
      <c r="ECY1723" s="18"/>
      <c r="ECZ1723" s="19"/>
      <c r="EDA1723" s="18"/>
      <c r="EDB1723" s="19"/>
      <c r="EDC1723" s="159"/>
      <c r="EDD1723" s="160"/>
      <c r="EDE1723" s="160"/>
      <c r="EDF1723" s="18"/>
      <c r="EDG1723" s="19"/>
      <c r="EDH1723" s="18"/>
      <c r="EDI1723" s="19"/>
      <c r="EDJ1723" s="18"/>
      <c r="EDK1723" s="19"/>
      <c r="EDL1723" s="18"/>
      <c r="EDM1723" s="19"/>
      <c r="EDN1723" s="18"/>
      <c r="EDO1723" s="19"/>
      <c r="EDP1723" s="18"/>
      <c r="EDQ1723" s="19"/>
      <c r="EDR1723" s="18"/>
      <c r="EDS1723" s="19"/>
      <c r="EDT1723" s="18"/>
      <c r="EDU1723" s="19"/>
      <c r="EDV1723" s="18"/>
      <c r="EDW1723" s="19"/>
      <c r="EDX1723" s="159"/>
      <c r="EDY1723" s="160"/>
      <c r="EDZ1723" s="160"/>
      <c r="EEA1723" s="18"/>
      <c r="EEB1723" s="19"/>
      <c r="EEC1723" s="18"/>
      <c r="EED1723" s="19"/>
      <c r="EEE1723" s="18"/>
      <c r="EEF1723" s="19"/>
      <c r="EEG1723" s="18"/>
      <c r="EEH1723" s="19"/>
      <c r="EEI1723" s="18"/>
      <c r="EEJ1723" s="19"/>
      <c r="EEK1723" s="18"/>
      <c r="EEL1723" s="19"/>
      <c r="EEM1723" s="18"/>
      <c r="EEN1723" s="19"/>
      <c r="EEO1723" s="18"/>
      <c r="EEP1723" s="19"/>
      <c r="EEQ1723" s="18"/>
      <c r="EER1723" s="19"/>
      <c r="EES1723" s="159"/>
      <c r="EET1723" s="160"/>
      <c r="EEU1723" s="160"/>
      <c r="EEV1723" s="18"/>
      <c r="EEW1723" s="19"/>
      <c r="EEX1723" s="18"/>
      <c r="EEY1723" s="19"/>
      <c r="EEZ1723" s="18"/>
      <c r="EFA1723" s="19"/>
      <c r="EFB1723" s="18"/>
      <c r="EFC1723" s="19"/>
      <c r="EFD1723" s="18"/>
      <c r="EFE1723" s="19"/>
      <c r="EFF1723" s="18"/>
      <c r="EFG1723" s="19"/>
      <c r="EFH1723" s="18"/>
      <c r="EFI1723" s="19"/>
      <c r="EFJ1723" s="18"/>
      <c r="EFK1723" s="19"/>
      <c r="EFL1723" s="18"/>
      <c r="EFM1723" s="19"/>
      <c r="EFN1723" s="159"/>
      <c r="EFO1723" s="160"/>
      <c r="EFP1723" s="160"/>
      <c r="EFQ1723" s="18"/>
      <c r="EFR1723" s="19"/>
      <c r="EFS1723" s="18"/>
      <c r="EFT1723" s="19"/>
      <c r="EFU1723" s="18"/>
      <c r="EFV1723" s="19"/>
      <c r="EFW1723" s="18"/>
      <c r="EFX1723" s="19"/>
      <c r="EFY1723" s="18"/>
      <c r="EFZ1723" s="19"/>
      <c r="EGA1723" s="18"/>
      <c r="EGB1723" s="19"/>
      <c r="EGC1723" s="18"/>
      <c r="EGD1723" s="19"/>
      <c r="EGE1723" s="18"/>
      <c r="EGF1723" s="19"/>
      <c r="EGG1723" s="18"/>
      <c r="EGH1723" s="19"/>
      <c r="EGI1723" s="159"/>
      <c r="EGJ1723" s="160"/>
      <c r="EGK1723" s="160"/>
      <c r="EGL1723" s="18"/>
      <c r="EGM1723" s="19"/>
      <c r="EGN1723" s="18"/>
      <c r="EGO1723" s="19"/>
      <c r="EGP1723" s="18"/>
      <c r="EGQ1723" s="19"/>
      <c r="EGR1723" s="18"/>
      <c r="EGS1723" s="19"/>
      <c r="EGT1723" s="18"/>
      <c r="EGU1723" s="19"/>
      <c r="EGV1723" s="18"/>
      <c r="EGW1723" s="19"/>
      <c r="EGX1723" s="18"/>
      <c r="EGY1723" s="19"/>
      <c r="EGZ1723" s="18"/>
      <c r="EHA1723" s="19"/>
      <c r="EHB1723" s="18"/>
      <c r="EHC1723" s="19"/>
      <c r="EHD1723" s="159"/>
      <c r="EHE1723" s="160"/>
      <c r="EHF1723" s="160"/>
      <c r="EHG1723" s="18"/>
      <c r="EHH1723" s="19"/>
      <c r="EHI1723" s="18"/>
      <c r="EHJ1723" s="19"/>
      <c r="EHK1723" s="18"/>
      <c r="EHL1723" s="19"/>
      <c r="EHM1723" s="18"/>
      <c r="EHN1723" s="19"/>
      <c r="EHO1723" s="18"/>
      <c r="EHP1723" s="19"/>
      <c r="EHQ1723" s="18"/>
      <c r="EHR1723" s="19"/>
      <c r="EHS1723" s="18"/>
      <c r="EHT1723" s="19"/>
      <c r="EHU1723" s="18"/>
      <c r="EHV1723" s="19"/>
      <c r="EHW1723" s="18"/>
      <c r="EHX1723" s="19"/>
      <c r="EHY1723" s="159"/>
      <c r="EHZ1723" s="160"/>
      <c r="EIA1723" s="160"/>
      <c r="EIB1723" s="18"/>
      <c r="EIC1723" s="19"/>
      <c r="EID1723" s="18"/>
      <c r="EIE1723" s="19"/>
      <c r="EIF1723" s="18"/>
      <c r="EIG1723" s="19"/>
      <c r="EIH1723" s="18"/>
      <c r="EII1723" s="19"/>
      <c r="EIJ1723" s="18"/>
      <c r="EIK1723" s="19"/>
      <c r="EIL1723" s="18"/>
      <c r="EIM1723" s="19"/>
      <c r="EIN1723" s="18"/>
      <c r="EIO1723" s="19"/>
      <c r="EIP1723" s="18"/>
      <c r="EIQ1723" s="19"/>
      <c r="EIR1723" s="18"/>
      <c r="EIS1723" s="19"/>
      <c r="EIT1723" s="159"/>
      <c r="EIU1723" s="160"/>
      <c r="EIV1723" s="160"/>
      <c r="EIW1723" s="18"/>
      <c r="EIX1723" s="19"/>
      <c r="EIY1723" s="18"/>
      <c r="EIZ1723" s="19"/>
      <c r="EJA1723" s="18"/>
      <c r="EJB1723" s="19"/>
      <c r="EJC1723" s="18"/>
      <c r="EJD1723" s="19"/>
      <c r="EJE1723" s="18"/>
      <c r="EJF1723" s="19"/>
      <c r="EJG1723" s="18"/>
      <c r="EJH1723" s="19"/>
      <c r="EJI1723" s="18"/>
      <c r="EJJ1723" s="19"/>
      <c r="EJK1723" s="18"/>
      <c r="EJL1723" s="19"/>
      <c r="EJM1723" s="18"/>
      <c r="EJN1723" s="19"/>
      <c r="EJO1723" s="159"/>
      <c r="EJP1723" s="160"/>
      <c r="EJQ1723" s="160"/>
      <c r="EJR1723" s="18"/>
      <c r="EJS1723" s="19"/>
      <c r="EJT1723" s="18"/>
      <c r="EJU1723" s="19"/>
      <c r="EJV1723" s="18"/>
      <c r="EJW1723" s="19"/>
      <c r="EJX1723" s="18"/>
      <c r="EJY1723" s="19"/>
      <c r="EJZ1723" s="18"/>
      <c r="EKA1723" s="19"/>
      <c r="EKB1723" s="18"/>
      <c r="EKC1723" s="19"/>
      <c r="EKD1723" s="18"/>
      <c r="EKE1723" s="19"/>
      <c r="EKF1723" s="18"/>
      <c r="EKG1723" s="19"/>
      <c r="EKH1723" s="18"/>
      <c r="EKI1723" s="19"/>
      <c r="EKJ1723" s="159"/>
      <c r="EKK1723" s="160"/>
      <c r="EKL1723" s="160"/>
      <c r="EKM1723" s="18"/>
      <c r="EKN1723" s="19"/>
      <c r="EKO1723" s="18"/>
      <c r="EKP1723" s="19"/>
      <c r="EKQ1723" s="18"/>
      <c r="EKR1723" s="19"/>
      <c r="EKS1723" s="18"/>
      <c r="EKT1723" s="19"/>
      <c r="EKU1723" s="18"/>
      <c r="EKV1723" s="19"/>
      <c r="EKW1723" s="18"/>
      <c r="EKX1723" s="19"/>
      <c r="EKY1723" s="18"/>
      <c r="EKZ1723" s="19"/>
      <c r="ELA1723" s="18"/>
      <c r="ELB1723" s="19"/>
      <c r="ELC1723" s="18"/>
      <c r="ELD1723" s="19"/>
      <c r="ELE1723" s="159"/>
      <c r="ELF1723" s="160"/>
      <c r="ELG1723" s="160"/>
      <c r="ELH1723" s="18"/>
      <c r="ELI1723" s="19"/>
      <c r="ELJ1723" s="18"/>
      <c r="ELK1723" s="19"/>
      <c r="ELL1723" s="18"/>
      <c r="ELM1723" s="19"/>
      <c r="ELN1723" s="18"/>
      <c r="ELO1723" s="19"/>
      <c r="ELP1723" s="18"/>
      <c r="ELQ1723" s="19"/>
      <c r="ELR1723" s="18"/>
      <c r="ELS1723" s="19"/>
      <c r="ELT1723" s="18"/>
      <c r="ELU1723" s="19"/>
      <c r="ELV1723" s="18"/>
      <c r="ELW1723" s="19"/>
      <c r="ELX1723" s="18"/>
      <c r="ELY1723" s="19"/>
      <c r="ELZ1723" s="159"/>
      <c r="EMA1723" s="160"/>
      <c r="EMB1723" s="160"/>
      <c r="EMC1723" s="18"/>
      <c r="EMD1723" s="19"/>
      <c r="EME1723" s="18"/>
      <c r="EMF1723" s="19"/>
      <c r="EMG1723" s="18"/>
      <c r="EMH1723" s="19"/>
      <c r="EMI1723" s="18"/>
      <c r="EMJ1723" s="19"/>
      <c r="EMK1723" s="18"/>
      <c r="EML1723" s="19"/>
      <c r="EMM1723" s="18"/>
      <c r="EMN1723" s="19"/>
      <c r="EMO1723" s="18"/>
      <c r="EMP1723" s="19"/>
      <c r="EMQ1723" s="18"/>
      <c r="EMR1723" s="19"/>
      <c r="EMS1723" s="18"/>
      <c r="EMT1723" s="19"/>
      <c r="EMU1723" s="159"/>
      <c r="EMV1723" s="160"/>
      <c r="EMW1723" s="160"/>
      <c r="EMX1723" s="18"/>
      <c r="EMY1723" s="19"/>
      <c r="EMZ1723" s="18"/>
      <c r="ENA1723" s="19"/>
      <c r="ENB1723" s="18"/>
      <c r="ENC1723" s="19"/>
      <c r="END1723" s="18"/>
      <c r="ENE1723" s="19"/>
      <c r="ENF1723" s="18"/>
      <c r="ENG1723" s="19"/>
      <c r="ENH1723" s="18"/>
      <c r="ENI1723" s="19"/>
      <c r="ENJ1723" s="18"/>
      <c r="ENK1723" s="19"/>
      <c r="ENL1723" s="18"/>
      <c r="ENM1723" s="19"/>
      <c r="ENN1723" s="18"/>
      <c r="ENO1723" s="19"/>
      <c r="ENP1723" s="159"/>
      <c r="ENQ1723" s="160"/>
      <c r="ENR1723" s="160"/>
      <c r="ENS1723" s="18"/>
      <c r="ENT1723" s="19"/>
      <c r="ENU1723" s="18"/>
      <c r="ENV1723" s="19"/>
      <c r="ENW1723" s="18"/>
      <c r="ENX1723" s="19"/>
      <c r="ENY1723" s="18"/>
      <c r="ENZ1723" s="19"/>
      <c r="EOA1723" s="18"/>
      <c r="EOB1723" s="19"/>
      <c r="EOC1723" s="18"/>
      <c r="EOD1723" s="19"/>
      <c r="EOE1723" s="18"/>
      <c r="EOF1723" s="19"/>
      <c r="EOG1723" s="18"/>
      <c r="EOH1723" s="19"/>
      <c r="EOI1723" s="18"/>
      <c r="EOJ1723" s="19"/>
      <c r="EOK1723" s="159"/>
      <c r="EOL1723" s="160"/>
      <c r="EOM1723" s="160"/>
      <c r="EON1723" s="18"/>
      <c r="EOO1723" s="19"/>
      <c r="EOP1723" s="18"/>
      <c r="EOQ1723" s="19"/>
      <c r="EOR1723" s="18"/>
      <c r="EOS1723" s="19"/>
      <c r="EOT1723" s="18"/>
      <c r="EOU1723" s="19"/>
      <c r="EOV1723" s="18"/>
      <c r="EOW1723" s="19"/>
      <c r="EOX1723" s="18"/>
      <c r="EOY1723" s="19"/>
      <c r="EOZ1723" s="18"/>
      <c r="EPA1723" s="19"/>
      <c r="EPB1723" s="18"/>
      <c r="EPC1723" s="19"/>
      <c r="EPD1723" s="18"/>
      <c r="EPE1723" s="19"/>
      <c r="EPF1723" s="159"/>
      <c r="EPG1723" s="160"/>
      <c r="EPH1723" s="160"/>
      <c r="EPI1723" s="18"/>
      <c r="EPJ1723" s="19"/>
      <c r="EPK1723" s="18"/>
      <c r="EPL1723" s="19"/>
      <c r="EPM1723" s="18"/>
      <c r="EPN1723" s="19"/>
      <c r="EPO1723" s="18"/>
      <c r="EPP1723" s="19"/>
      <c r="EPQ1723" s="18"/>
      <c r="EPR1723" s="19"/>
      <c r="EPS1723" s="18"/>
      <c r="EPT1723" s="19"/>
      <c r="EPU1723" s="18"/>
      <c r="EPV1723" s="19"/>
      <c r="EPW1723" s="18"/>
      <c r="EPX1723" s="19"/>
      <c r="EPY1723" s="18"/>
      <c r="EPZ1723" s="19"/>
      <c r="EQA1723" s="159"/>
      <c r="EQB1723" s="160"/>
      <c r="EQC1723" s="160"/>
      <c r="EQD1723" s="18"/>
      <c r="EQE1723" s="19"/>
      <c r="EQF1723" s="18"/>
      <c r="EQG1723" s="19"/>
      <c r="EQH1723" s="18"/>
      <c r="EQI1723" s="19"/>
      <c r="EQJ1723" s="18"/>
      <c r="EQK1723" s="19"/>
      <c r="EQL1723" s="18"/>
      <c r="EQM1723" s="19"/>
      <c r="EQN1723" s="18"/>
      <c r="EQO1723" s="19"/>
      <c r="EQP1723" s="18"/>
      <c r="EQQ1723" s="19"/>
      <c r="EQR1723" s="18"/>
      <c r="EQS1723" s="19"/>
      <c r="EQT1723" s="18"/>
      <c r="EQU1723" s="19"/>
      <c r="EQV1723" s="159"/>
      <c r="EQW1723" s="160"/>
      <c r="EQX1723" s="160"/>
      <c r="EQY1723" s="18"/>
      <c r="EQZ1723" s="19"/>
      <c r="ERA1723" s="18"/>
      <c r="ERB1723" s="19"/>
      <c r="ERC1723" s="18"/>
      <c r="ERD1723" s="19"/>
      <c r="ERE1723" s="18"/>
      <c r="ERF1723" s="19"/>
      <c r="ERG1723" s="18"/>
      <c r="ERH1723" s="19"/>
      <c r="ERI1723" s="18"/>
      <c r="ERJ1723" s="19"/>
      <c r="ERK1723" s="18"/>
      <c r="ERL1723" s="19"/>
      <c r="ERM1723" s="18"/>
      <c r="ERN1723" s="19"/>
      <c r="ERO1723" s="18"/>
      <c r="ERP1723" s="19"/>
      <c r="ERQ1723" s="159"/>
      <c r="ERR1723" s="160"/>
      <c r="ERS1723" s="160"/>
      <c r="ERT1723" s="18"/>
      <c r="ERU1723" s="19"/>
      <c r="ERV1723" s="18"/>
      <c r="ERW1723" s="19"/>
      <c r="ERX1723" s="18"/>
      <c r="ERY1723" s="19"/>
      <c r="ERZ1723" s="18"/>
      <c r="ESA1723" s="19"/>
      <c r="ESB1723" s="18"/>
      <c r="ESC1723" s="19"/>
      <c r="ESD1723" s="18"/>
      <c r="ESE1723" s="19"/>
      <c r="ESF1723" s="18"/>
      <c r="ESG1723" s="19"/>
      <c r="ESH1723" s="18"/>
      <c r="ESI1723" s="19"/>
      <c r="ESJ1723" s="18"/>
      <c r="ESK1723" s="19"/>
      <c r="ESL1723" s="159"/>
      <c r="ESM1723" s="160"/>
      <c r="ESN1723" s="160"/>
      <c r="ESO1723" s="18"/>
      <c r="ESP1723" s="19"/>
      <c r="ESQ1723" s="18"/>
      <c r="ESR1723" s="19"/>
      <c r="ESS1723" s="18"/>
      <c r="EST1723" s="19"/>
      <c r="ESU1723" s="18"/>
      <c r="ESV1723" s="19"/>
      <c r="ESW1723" s="18"/>
      <c r="ESX1723" s="19"/>
      <c r="ESY1723" s="18"/>
      <c r="ESZ1723" s="19"/>
      <c r="ETA1723" s="18"/>
      <c r="ETB1723" s="19"/>
      <c r="ETC1723" s="18"/>
      <c r="ETD1723" s="19"/>
      <c r="ETE1723" s="18"/>
      <c r="ETF1723" s="19"/>
      <c r="ETG1723" s="159"/>
      <c r="ETH1723" s="160"/>
      <c r="ETI1723" s="160"/>
      <c r="ETJ1723" s="18"/>
      <c r="ETK1723" s="19"/>
      <c r="ETL1723" s="18"/>
      <c r="ETM1723" s="19"/>
      <c r="ETN1723" s="18"/>
      <c r="ETO1723" s="19"/>
      <c r="ETP1723" s="18"/>
      <c r="ETQ1723" s="19"/>
      <c r="ETR1723" s="18"/>
      <c r="ETS1723" s="19"/>
      <c r="ETT1723" s="18"/>
      <c r="ETU1723" s="19"/>
      <c r="ETV1723" s="18"/>
      <c r="ETW1723" s="19"/>
      <c r="ETX1723" s="18"/>
      <c r="ETY1723" s="19"/>
      <c r="ETZ1723" s="18"/>
      <c r="EUA1723" s="19"/>
      <c r="EUB1723" s="159"/>
      <c r="EUC1723" s="160"/>
      <c r="EUD1723" s="160"/>
      <c r="EUE1723" s="18"/>
      <c r="EUF1723" s="19"/>
      <c r="EUG1723" s="18"/>
      <c r="EUH1723" s="19"/>
      <c r="EUI1723" s="18"/>
      <c r="EUJ1723" s="19"/>
      <c r="EUK1723" s="18"/>
      <c r="EUL1723" s="19"/>
      <c r="EUM1723" s="18"/>
      <c r="EUN1723" s="19"/>
      <c r="EUO1723" s="18"/>
      <c r="EUP1723" s="19"/>
      <c r="EUQ1723" s="18"/>
      <c r="EUR1723" s="19"/>
      <c r="EUS1723" s="18"/>
      <c r="EUT1723" s="19"/>
      <c r="EUU1723" s="18"/>
      <c r="EUV1723" s="19"/>
      <c r="EUW1723" s="159"/>
      <c r="EUX1723" s="160"/>
      <c r="EUY1723" s="160"/>
      <c r="EUZ1723" s="18"/>
      <c r="EVA1723" s="19"/>
      <c r="EVB1723" s="18"/>
      <c r="EVC1723" s="19"/>
      <c r="EVD1723" s="18"/>
      <c r="EVE1723" s="19"/>
      <c r="EVF1723" s="18"/>
      <c r="EVG1723" s="19"/>
      <c r="EVH1723" s="18"/>
      <c r="EVI1723" s="19"/>
      <c r="EVJ1723" s="18"/>
      <c r="EVK1723" s="19"/>
      <c r="EVL1723" s="18"/>
      <c r="EVM1723" s="19"/>
      <c r="EVN1723" s="18"/>
      <c r="EVO1723" s="19"/>
      <c r="EVP1723" s="18"/>
      <c r="EVQ1723" s="19"/>
      <c r="EVR1723" s="159"/>
      <c r="EVS1723" s="160"/>
      <c r="EVT1723" s="160"/>
      <c r="EVU1723" s="18"/>
      <c r="EVV1723" s="19"/>
      <c r="EVW1723" s="18"/>
      <c r="EVX1723" s="19"/>
      <c r="EVY1723" s="18"/>
      <c r="EVZ1723" s="19"/>
      <c r="EWA1723" s="18"/>
      <c r="EWB1723" s="19"/>
      <c r="EWC1723" s="18"/>
      <c r="EWD1723" s="19"/>
      <c r="EWE1723" s="18"/>
      <c r="EWF1723" s="19"/>
      <c r="EWG1723" s="18"/>
      <c r="EWH1723" s="19"/>
      <c r="EWI1723" s="18"/>
      <c r="EWJ1723" s="19"/>
      <c r="EWK1723" s="18"/>
      <c r="EWL1723" s="19"/>
      <c r="EWM1723" s="159"/>
      <c r="EWN1723" s="160"/>
      <c r="EWO1723" s="160"/>
      <c r="EWP1723" s="18"/>
      <c r="EWQ1723" s="19"/>
      <c r="EWR1723" s="18"/>
      <c r="EWS1723" s="19"/>
      <c r="EWT1723" s="18"/>
      <c r="EWU1723" s="19"/>
      <c r="EWV1723" s="18"/>
      <c r="EWW1723" s="19"/>
      <c r="EWX1723" s="18"/>
      <c r="EWY1723" s="19"/>
      <c r="EWZ1723" s="18"/>
      <c r="EXA1723" s="19"/>
      <c r="EXB1723" s="18"/>
      <c r="EXC1723" s="19"/>
      <c r="EXD1723" s="18"/>
      <c r="EXE1723" s="19"/>
      <c r="EXF1723" s="18"/>
      <c r="EXG1723" s="19"/>
      <c r="EXH1723" s="159"/>
      <c r="EXI1723" s="160"/>
      <c r="EXJ1723" s="160"/>
      <c r="EXK1723" s="18"/>
      <c r="EXL1723" s="19"/>
      <c r="EXM1723" s="18"/>
      <c r="EXN1723" s="19"/>
      <c r="EXO1723" s="18"/>
      <c r="EXP1723" s="19"/>
      <c r="EXQ1723" s="18"/>
      <c r="EXR1723" s="19"/>
      <c r="EXS1723" s="18"/>
      <c r="EXT1723" s="19"/>
      <c r="EXU1723" s="18"/>
      <c r="EXV1723" s="19"/>
      <c r="EXW1723" s="18"/>
      <c r="EXX1723" s="19"/>
      <c r="EXY1723" s="18"/>
      <c r="EXZ1723" s="19"/>
      <c r="EYA1723" s="18"/>
      <c r="EYB1723" s="19"/>
      <c r="EYC1723" s="159"/>
      <c r="EYD1723" s="160"/>
      <c r="EYE1723" s="160"/>
      <c r="EYF1723" s="18"/>
      <c r="EYG1723" s="19"/>
      <c r="EYH1723" s="18"/>
      <c r="EYI1723" s="19"/>
      <c r="EYJ1723" s="18"/>
      <c r="EYK1723" s="19"/>
      <c r="EYL1723" s="18"/>
      <c r="EYM1723" s="19"/>
      <c r="EYN1723" s="18"/>
      <c r="EYO1723" s="19"/>
      <c r="EYP1723" s="18"/>
      <c r="EYQ1723" s="19"/>
      <c r="EYR1723" s="18"/>
      <c r="EYS1723" s="19"/>
      <c r="EYT1723" s="18"/>
      <c r="EYU1723" s="19"/>
      <c r="EYV1723" s="18"/>
      <c r="EYW1723" s="19"/>
      <c r="EYX1723" s="159"/>
      <c r="EYY1723" s="160"/>
      <c r="EYZ1723" s="160"/>
      <c r="EZA1723" s="18"/>
      <c r="EZB1723" s="19"/>
      <c r="EZC1723" s="18"/>
      <c r="EZD1723" s="19"/>
      <c r="EZE1723" s="18"/>
      <c r="EZF1723" s="19"/>
      <c r="EZG1723" s="18"/>
      <c r="EZH1723" s="19"/>
      <c r="EZI1723" s="18"/>
      <c r="EZJ1723" s="19"/>
      <c r="EZK1723" s="18"/>
      <c r="EZL1723" s="19"/>
      <c r="EZM1723" s="18"/>
      <c r="EZN1723" s="19"/>
      <c r="EZO1723" s="18"/>
      <c r="EZP1723" s="19"/>
      <c r="EZQ1723" s="18"/>
      <c r="EZR1723" s="19"/>
      <c r="EZS1723" s="159"/>
      <c r="EZT1723" s="160"/>
      <c r="EZU1723" s="160"/>
      <c r="EZV1723" s="18"/>
      <c r="EZW1723" s="19"/>
      <c r="EZX1723" s="18"/>
      <c r="EZY1723" s="19"/>
      <c r="EZZ1723" s="18"/>
      <c r="FAA1723" s="19"/>
      <c r="FAB1723" s="18"/>
      <c r="FAC1723" s="19"/>
      <c r="FAD1723" s="18"/>
      <c r="FAE1723" s="19"/>
      <c r="FAF1723" s="18"/>
      <c r="FAG1723" s="19"/>
      <c r="FAH1723" s="18"/>
      <c r="FAI1723" s="19"/>
      <c r="FAJ1723" s="18"/>
      <c r="FAK1723" s="19"/>
      <c r="FAL1723" s="18"/>
      <c r="FAM1723" s="19"/>
      <c r="FAN1723" s="159"/>
      <c r="FAO1723" s="160"/>
      <c r="FAP1723" s="160"/>
      <c r="FAQ1723" s="18"/>
      <c r="FAR1723" s="19"/>
      <c r="FAS1723" s="18"/>
      <c r="FAT1723" s="19"/>
      <c r="FAU1723" s="18"/>
      <c r="FAV1723" s="19"/>
      <c r="FAW1723" s="18"/>
      <c r="FAX1723" s="19"/>
      <c r="FAY1723" s="18"/>
      <c r="FAZ1723" s="19"/>
      <c r="FBA1723" s="18"/>
      <c r="FBB1723" s="19"/>
      <c r="FBC1723" s="18"/>
      <c r="FBD1723" s="19"/>
      <c r="FBE1723" s="18"/>
      <c r="FBF1723" s="19"/>
      <c r="FBG1723" s="18"/>
      <c r="FBH1723" s="19"/>
      <c r="FBI1723" s="159"/>
      <c r="FBJ1723" s="160"/>
      <c r="FBK1723" s="160"/>
      <c r="FBL1723" s="18"/>
      <c r="FBM1723" s="19"/>
      <c r="FBN1723" s="18"/>
      <c r="FBO1723" s="19"/>
      <c r="FBP1723" s="18"/>
      <c r="FBQ1723" s="19"/>
      <c r="FBR1723" s="18"/>
      <c r="FBS1723" s="19"/>
      <c r="FBT1723" s="18"/>
      <c r="FBU1723" s="19"/>
      <c r="FBV1723" s="18"/>
      <c r="FBW1723" s="19"/>
      <c r="FBX1723" s="18"/>
      <c r="FBY1723" s="19"/>
      <c r="FBZ1723" s="18"/>
      <c r="FCA1723" s="19"/>
      <c r="FCB1723" s="18"/>
      <c r="FCC1723" s="19"/>
      <c r="FCD1723" s="159"/>
      <c r="FCE1723" s="160"/>
      <c r="FCF1723" s="160"/>
      <c r="FCG1723" s="18"/>
      <c r="FCH1723" s="19"/>
      <c r="FCI1723" s="18"/>
      <c r="FCJ1723" s="19"/>
      <c r="FCK1723" s="18"/>
      <c r="FCL1723" s="19"/>
      <c r="FCM1723" s="18"/>
      <c r="FCN1723" s="19"/>
      <c r="FCO1723" s="18"/>
      <c r="FCP1723" s="19"/>
      <c r="FCQ1723" s="18"/>
      <c r="FCR1723" s="19"/>
      <c r="FCS1723" s="18"/>
      <c r="FCT1723" s="19"/>
      <c r="FCU1723" s="18"/>
      <c r="FCV1723" s="19"/>
      <c r="FCW1723" s="18"/>
      <c r="FCX1723" s="19"/>
      <c r="FCY1723" s="159"/>
      <c r="FCZ1723" s="160"/>
      <c r="FDA1723" s="160"/>
      <c r="FDB1723" s="18"/>
      <c r="FDC1723" s="19"/>
      <c r="FDD1723" s="18"/>
      <c r="FDE1723" s="19"/>
      <c r="FDF1723" s="18"/>
      <c r="FDG1723" s="19"/>
      <c r="FDH1723" s="18"/>
      <c r="FDI1723" s="19"/>
      <c r="FDJ1723" s="18"/>
      <c r="FDK1723" s="19"/>
      <c r="FDL1723" s="18"/>
      <c r="FDM1723" s="19"/>
      <c r="FDN1723" s="18"/>
      <c r="FDO1723" s="19"/>
      <c r="FDP1723" s="18"/>
      <c r="FDQ1723" s="19"/>
      <c r="FDR1723" s="18"/>
      <c r="FDS1723" s="19"/>
      <c r="FDT1723" s="159"/>
      <c r="FDU1723" s="160"/>
      <c r="FDV1723" s="160"/>
      <c r="FDW1723" s="18"/>
      <c r="FDX1723" s="19"/>
      <c r="FDY1723" s="18"/>
      <c r="FDZ1723" s="19"/>
      <c r="FEA1723" s="18"/>
      <c r="FEB1723" s="19"/>
      <c r="FEC1723" s="18"/>
      <c r="FED1723" s="19"/>
      <c r="FEE1723" s="18"/>
      <c r="FEF1723" s="19"/>
      <c r="FEG1723" s="18"/>
      <c r="FEH1723" s="19"/>
      <c r="FEI1723" s="18"/>
      <c r="FEJ1723" s="19"/>
      <c r="FEK1723" s="18"/>
      <c r="FEL1723" s="19"/>
      <c r="FEM1723" s="18"/>
      <c r="FEN1723" s="19"/>
      <c r="FEO1723" s="159"/>
      <c r="FEP1723" s="160"/>
      <c r="FEQ1723" s="160"/>
      <c r="FER1723" s="18"/>
      <c r="FES1723" s="19"/>
      <c r="FET1723" s="18"/>
      <c r="FEU1723" s="19"/>
      <c r="FEV1723" s="18"/>
      <c r="FEW1723" s="19"/>
      <c r="FEX1723" s="18"/>
      <c r="FEY1723" s="19"/>
      <c r="FEZ1723" s="18"/>
      <c r="FFA1723" s="19"/>
      <c r="FFB1723" s="18"/>
      <c r="FFC1723" s="19"/>
      <c r="FFD1723" s="18"/>
      <c r="FFE1723" s="19"/>
      <c r="FFF1723" s="18"/>
      <c r="FFG1723" s="19"/>
      <c r="FFH1723" s="18"/>
      <c r="FFI1723" s="19"/>
      <c r="FFJ1723" s="159"/>
      <c r="FFK1723" s="160"/>
      <c r="FFL1723" s="160"/>
      <c r="FFM1723" s="18"/>
      <c r="FFN1723" s="19"/>
      <c r="FFO1723" s="18"/>
      <c r="FFP1723" s="19"/>
      <c r="FFQ1723" s="18"/>
      <c r="FFR1723" s="19"/>
      <c r="FFS1723" s="18"/>
      <c r="FFT1723" s="19"/>
      <c r="FFU1723" s="18"/>
      <c r="FFV1723" s="19"/>
      <c r="FFW1723" s="18"/>
      <c r="FFX1723" s="19"/>
      <c r="FFY1723" s="18"/>
      <c r="FFZ1723" s="19"/>
      <c r="FGA1723" s="18"/>
      <c r="FGB1723" s="19"/>
      <c r="FGC1723" s="18"/>
      <c r="FGD1723" s="19"/>
      <c r="FGE1723" s="159"/>
      <c r="FGF1723" s="160"/>
      <c r="FGG1723" s="160"/>
      <c r="FGH1723" s="18"/>
      <c r="FGI1723" s="19"/>
      <c r="FGJ1723" s="18"/>
      <c r="FGK1723" s="19"/>
      <c r="FGL1723" s="18"/>
      <c r="FGM1723" s="19"/>
      <c r="FGN1723" s="18"/>
      <c r="FGO1723" s="19"/>
      <c r="FGP1723" s="18"/>
      <c r="FGQ1723" s="19"/>
      <c r="FGR1723" s="18"/>
      <c r="FGS1723" s="19"/>
      <c r="FGT1723" s="18"/>
      <c r="FGU1723" s="19"/>
      <c r="FGV1723" s="18"/>
      <c r="FGW1723" s="19"/>
      <c r="FGX1723" s="18"/>
      <c r="FGY1723" s="19"/>
      <c r="FGZ1723" s="159"/>
      <c r="FHA1723" s="160"/>
      <c r="FHB1723" s="160"/>
      <c r="FHC1723" s="18"/>
      <c r="FHD1723" s="19"/>
      <c r="FHE1723" s="18"/>
      <c r="FHF1723" s="19"/>
      <c r="FHG1723" s="18"/>
      <c r="FHH1723" s="19"/>
      <c r="FHI1723" s="18"/>
      <c r="FHJ1723" s="19"/>
      <c r="FHK1723" s="18"/>
      <c r="FHL1723" s="19"/>
      <c r="FHM1723" s="18"/>
      <c r="FHN1723" s="19"/>
      <c r="FHO1723" s="18"/>
      <c r="FHP1723" s="19"/>
      <c r="FHQ1723" s="18"/>
      <c r="FHR1723" s="19"/>
      <c r="FHS1723" s="18"/>
      <c r="FHT1723" s="19"/>
      <c r="FHU1723" s="159"/>
      <c r="FHV1723" s="160"/>
      <c r="FHW1723" s="160"/>
      <c r="FHX1723" s="18"/>
      <c r="FHY1723" s="19"/>
      <c r="FHZ1723" s="18"/>
      <c r="FIA1723" s="19"/>
      <c r="FIB1723" s="18"/>
      <c r="FIC1723" s="19"/>
      <c r="FID1723" s="18"/>
      <c r="FIE1723" s="19"/>
      <c r="FIF1723" s="18"/>
      <c r="FIG1723" s="19"/>
      <c r="FIH1723" s="18"/>
      <c r="FII1723" s="19"/>
      <c r="FIJ1723" s="18"/>
      <c r="FIK1723" s="19"/>
      <c r="FIL1723" s="18"/>
      <c r="FIM1723" s="19"/>
      <c r="FIN1723" s="18"/>
      <c r="FIO1723" s="19"/>
      <c r="FIP1723" s="159"/>
      <c r="FIQ1723" s="160"/>
      <c r="FIR1723" s="160"/>
      <c r="FIS1723" s="18"/>
      <c r="FIT1723" s="19"/>
      <c r="FIU1723" s="18"/>
      <c r="FIV1723" s="19"/>
      <c r="FIW1723" s="18"/>
      <c r="FIX1723" s="19"/>
      <c r="FIY1723" s="18"/>
      <c r="FIZ1723" s="19"/>
      <c r="FJA1723" s="18"/>
      <c r="FJB1723" s="19"/>
      <c r="FJC1723" s="18"/>
      <c r="FJD1723" s="19"/>
      <c r="FJE1723" s="18"/>
      <c r="FJF1723" s="19"/>
      <c r="FJG1723" s="18"/>
      <c r="FJH1723" s="19"/>
      <c r="FJI1723" s="18"/>
      <c r="FJJ1723" s="19"/>
      <c r="FJK1723" s="159"/>
      <c r="FJL1723" s="160"/>
      <c r="FJM1723" s="160"/>
      <c r="FJN1723" s="18"/>
      <c r="FJO1723" s="19"/>
      <c r="FJP1723" s="18"/>
      <c r="FJQ1723" s="19"/>
      <c r="FJR1723" s="18"/>
      <c r="FJS1723" s="19"/>
      <c r="FJT1723" s="18"/>
      <c r="FJU1723" s="19"/>
      <c r="FJV1723" s="18"/>
      <c r="FJW1723" s="19"/>
      <c r="FJX1723" s="18"/>
      <c r="FJY1723" s="19"/>
      <c r="FJZ1723" s="18"/>
      <c r="FKA1723" s="19"/>
      <c r="FKB1723" s="18"/>
      <c r="FKC1723" s="19"/>
      <c r="FKD1723" s="18"/>
      <c r="FKE1723" s="19"/>
      <c r="FKF1723" s="159"/>
      <c r="FKG1723" s="160"/>
      <c r="FKH1723" s="160"/>
      <c r="FKI1723" s="18"/>
      <c r="FKJ1723" s="19"/>
      <c r="FKK1723" s="18"/>
      <c r="FKL1723" s="19"/>
      <c r="FKM1723" s="18"/>
      <c r="FKN1723" s="19"/>
      <c r="FKO1723" s="18"/>
      <c r="FKP1723" s="19"/>
      <c r="FKQ1723" s="18"/>
      <c r="FKR1723" s="19"/>
      <c r="FKS1723" s="18"/>
      <c r="FKT1723" s="19"/>
      <c r="FKU1723" s="18"/>
      <c r="FKV1723" s="19"/>
      <c r="FKW1723" s="18"/>
      <c r="FKX1723" s="19"/>
      <c r="FKY1723" s="18"/>
      <c r="FKZ1723" s="19"/>
      <c r="FLA1723" s="159"/>
      <c r="FLB1723" s="160"/>
      <c r="FLC1723" s="160"/>
      <c r="FLD1723" s="18"/>
      <c r="FLE1723" s="19"/>
      <c r="FLF1723" s="18"/>
      <c r="FLG1723" s="19"/>
      <c r="FLH1723" s="18"/>
      <c r="FLI1723" s="19"/>
      <c r="FLJ1723" s="18"/>
      <c r="FLK1723" s="19"/>
      <c r="FLL1723" s="18"/>
      <c r="FLM1723" s="19"/>
      <c r="FLN1723" s="18"/>
      <c r="FLO1723" s="19"/>
      <c r="FLP1723" s="18"/>
      <c r="FLQ1723" s="19"/>
      <c r="FLR1723" s="18"/>
      <c r="FLS1723" s="19"/>
      <c r="FLT1723" s="18"/>
      <c r="FLU1723" s="19"/>
      <c r="FLV1723" s="159"/>
      <c r="FLW1723" s="160"/>
      <c r="FLX1723" s="160"/>
      <c r="FLY1723" s="18"/>
      <c r="FLZ1723" s="19"/>
      <c r="FMA1723" s="18"/>
      <c r="FMB1723" s="19"/>
      <c r="FMC1723" s="18"/>
      <c r="FMD1723" s="19"/>
      <c r="FME1723" s="18"/>
      <c r="FMF1723" s="19"/>
      <c r="FMG1723" s="18"/>
      <c r="FMH1723" s="19"/>
      <c r="FMI1723" s="18"/>
      <c r="FMJ1723" s="19"/>
      <c r="FMK1723" s="18"/>
      <c r="FML1723" s="19"/>
      <c r="FMM1723" s="18"/>
      <c r="FMN1723" s="19"/>
      <c r="FMO1723" s="18"/>
      <c r="FMP1723" s="19"/>
      <c r="FMQ1723" s="159"/>
      <c r="FMR1723" s="160"/>
      <c r="FMS1723" s="160"/>
      <c r="FMT1723" s="18"/>
      <c r="FMU1723" s="19"/>
      <c r="FMV1723" s="18"/>
      <c r="FMW1723" s="19"/>
      <c r="FMX1723" s="18"/>
      <c r="FMY1723" s="19"/>
      <c r="FMZ1723" s="18"/>
      <c r="FNA1723" s="19"/>
      <c r="FNB1723" s="18"/>
      <c r="FNC1723" s="19"/>
      <c r="FND1723" s="18"/>
      <c r="FNE1723" s="19"/>
      <c r="FNF1723" s="18"/>
      <c r="FNG1723" s="19"/>
      <c r="FNH1723" s="18"/>
      <c r="FNI1723" s="19"/>
      <c r="FNJ1723" s="18"/>
      <c r="FNK1723" s="19"/>
      <c r="FNL1723" s="159"/>
      <c r="FNM1723" s="160"/>
      <c r="FNN1723" s="160"/>
      <c r="FNO1723" s="18"/>
      <c r="FNP1723" s="19"/>
      <c r="FNQ1723" s="18"/>
      <c r="FNR1723" s="19"/>
      <c r="FNS1723" s="18"/>
      <c r="FNT1723" s="19"/>
      <c r="FNU1723" s="18"/>
      <c r="FNV1723" s="19"/>
      <c r="FNW1723" s="18"/>
      <c r="FNX1723" s="19"/>
      <c r="FNY1723" s="18"/>
      <c r="FNZ1723" s="19"/>
      <c r="FOA1723" s="18"/>
      <c r="FOB1723" s="19"/>
      <c r="FOC1723" s="18"/>
      <c r="FOD1723" s="19"/>
      <c r="FOE1723" s="18"/>
      <c r="FOF1723" s="19"/>
      <c r="FOG1723" s="159"/>
      <c r="FOH1723" s="160"/>
      <c r="FOI1723" s="160"/>
      <c r="FOJ1723" s="18"/>
      <c r="FOK1723" s="19"/>
      <c r="FOL1723" s="18"/>
      <c r="FOM1723" s="19"/>
      <c r="FON1723" s="18"/>
      <c r="FOO1723" s="19"/>
      <c r="FOP1723" s="18"/>
      <c r="FOQ1723" s="19"/>
      <c r="FOR1723" s="18"/>
      <c r="FOS1723" s="19"/>
      <c r="FOT1723" s="18"/>
      <c r="FOU1723" s="19"/>
      <c r="FOV1723" s="18"/>
      <c r="FOW1723" s="19"/>
      <c r="FOX1723" s="18"/>
      <c r="FOY1723" s="19"/>
      <c r="FOZ1723" s="18"/>
      <c r="FPA1723" s="19"/>
      <c r="FPB1723" s="159"/>
      <c r="FPC1723" s="160"/>
      <c r="FPD1723" s="160"/>
      <c r="FPE1723" s="18"/>
      <c r="FPF1723" s="19"/>
      <c r="FPG1723" s="18"/>
      <c r="FPH1723" s="19"/>
      <c r="FPI1723" s="18"/>
      <c r="FPJ1723" s="19"/>
      <c r="FPK1723" s="18"/>
      <c r="FPL1723" s="19"/>
      <c r="FPM1723" s="18"/>
      <c r="FPN1723" s="19"/>
      <c r="FPO1723" s="18"/>
      <c r="FPP1723" s="19"/>
      <c r="FPQ1723" s="18"/>
      <c r="FPR1723" s="19"/>
      <c r="FPS1723" s="18"/>
      <c r="FPT1723" s="19"/>
      <c r="FPU1723" s="18"/>
      <c r="FPV1723" s="19"/>
      <c r="FPW1723" s="159"/>
      <c r="FPX1723" s="160"/>
      <c r="FPY1723" s="160"/>
      <c r="FPZ1723" s="18"/>
      <c r="FQA1723" s="19"/>
      <c r="FQB1723" s="18"/>
      <c r="FQC1723" s="19"/>
      <c r="FQD1723" s="18"/>
      <c r="FQE1723" s="19"/>
      <c r="FQF1723" s="18"/>
      <c r="FQG1723" s="19"/>
      <c r="FQH1723" s="18"/>
      <c r="FQI1723" s="19"/>
      <c r="FQJ1723" s="18"/>
      <c r="FQK1723" s="19"/>
      <c r="FQL1723" s="18"/>
      <c r="FQM1723" s="19"/>
      <c r="FQN1723" s="18"/>
      <c r="FQO1723" s="19"/>
      <c r="FQP1723" s="18"/>
      <c r="FQQ1723" s="19"/>
      <c r="FQR1723" s="159"/>
      <c r="FQS1723" s="160"/>
      <c r="FQT1723" s="160"/>
      <c r="FQU1723" s="18"/>
      <c r="FQV1723" s="19"/>
      <c r="FQW1723" s="18"/>
      <c r="FQX1723" s="19"/>
      <c r="FQY1723" s="18"/>
      <c r="FQZ1723" s="19"/>
      <c r="FRA1723" s="18"/>
      <c r="FRB1723" s="19"/>
      <c r="FRC1723" s="18"/>
      <c r="FRD1723" s="19"/>
      <c r="FRE1723" s="18"/>
      <c r="FRF1723" s="19"/>
      <c r="FRG1723" s="18"/>
      <c r="FRH1723" s="19"/>
      <c r="FRI1723" s="18"/>
      <c r="FRJ1723" s="19"/>
      <c r="FRK1723" s="18"/>
      <c r="FRL1723" s="19"/>
      <c r="FRM1723" s="159"/>
      <c r="FRN1723" s="160"/>
      <c r="FRO1723" s="160"/>
      <c r="FRP1723" s="18"/>
      <c r="FRQ1723" s="19"/>
      <c r="FRR1723" s="18"/>
      <c r="FRS1723" s="19"/>
      <c r="FRT1723" s="18"/>
      <c r="FRU1723" s="19"/>
      <c r="FRV1723" s="18"/>
      <c r="FRW1723" s="19"/>
      <c r="FRX1723" s="18"/>
      <c r="FRY1723" s="19"/>
      <c r="FRZ1723" s="18"/>
      <c r="FSA1723" s="19"/>
      <c r="FSB1723" s="18"/>
      <c r="FSC1723" s="19"/>
      <c r="FSD1723" s="18"/>
      <c r="FSE1723" s="19"/>
      <c r="FSF1723" s="18"/>
      <c r="FSG1723" s="19"/>
      <c r="FSH1723" s="159"/>
      <c r="FSI1723" s="160"/>
      <c r="FSJ1723" s="160"/>
      <c r="FSK1723" s="18"/>
      <c r="FSL1723" s="19"/>
      <c r="FSM1723" s="18"/>
      <c r="FSN1723" s="19"/>
      <c r="FSO1723" s="18"/>
      <c r="FSP1723" s="19"/>
      <c r="FSQ1723" s="18"/>
      <c r="FSR1723" s="19"/>
      <c r="FSS1723" s="18"/>
      <c r="FST1723" s="19"/>
      <c r="FSU1723" s="18"/>
      <c r="FSV1723" s="19"/>
      <c r="FSW1723" s="18"/>
      <c r="FSX1723" s="19"/>
      <c r="FSY1723" s="18"/>
      <c r="FSZ1723" s="19"/>
      <c r="FTA1723" s="18"/>
      <c r="FTB1723" s="19"/>
      <c r="FTC1723" s="159"/>
      <c r="FTD1723" s="160"/>
      <c r="FTE1723" s="160"/>
      <c r="FTF1723" s="18"/>
      <c r="FTG1723" s="19"/>
      <c r="FTH1723" s="18"/>
      <c r="FTI1723" s="19"/>
      <c r="FTJ1723" s="18"/>
      <c r="FTK1723" s="19"/>
      <c r="FTL1723" s="18"/>
      <c r="FTM1723" s="19"/>
      <c r="FTN1723" s="18"/>
      <c r="FTO1723" s="19"/>
      <c r="FTP1723" s="18"/>
      <c r="FTQ1723" s="19"/>
      <c r="FTR1723" s="18"/>
      <c r="FTS1723" s="19"/>
      <c r="FTT1723" s="18"/>
      <c r="FTU1723" s="19"/>
      <c r="FTV1723" s="18"/>
      <c r="FTW1723" s="19"/>
      <c r="FTX1723" s="159"/>
      <c r="FTY1723" s="160"/>
      <c r="FTZ1723" s="160"/>
      <c r="FUA1723" s="18"/>
      <c r="FUB1723" s="19"/>
      <c r="FUC1723" s="18"/>
      <c r="FUD1723" s="19"/>
      <c r="FUE1723" s="18"/>
      <c r="FUF1723" s="19"/>
      <c r="FUG1723" s="18"/>
      <c r="FUH1723" s="19"/>
      <c r="FUI1723" s="18"/>
      <c r="FUJ1723" s="19"/>
      <c r="FUK1723" s="18"/>
      <c r="FUL1723" s="19"/>
      <c r="FUM1723" s="18"/>
      <c r="FUN1723" s="19"/>
      <c r="FUO1723" s="18"/>
      <c r="FUP1723" s="19"/>
      <c r="FUQ1723" s="18"/>
      <c r="FUR1723" s="19"/>
      <c r="FUS1723" s="159"/>
      <c r="FUT1723" s="160"/>
      <c r="FUU1723" s="160"/>
      <c r="FUV1723" s="18"/>
      <c r="FUW1723" s="19"/>
      <c r="FUX1723" s="18"/>
      <c r="FUY1723" s="19"/>
      <c r="FUZ1723" s="18"/>
      <c r="FVA1723" s="19"/>
      <c r="FVB1723" s="18"/>
      <c r="FVC1723" s="19"/>
      <c r="FVD1723" s="18"/>
      <c r="FVE1723" s="19"/>
      <c r="FVF1723" s="18"/>
      <c r="FVG1723" s="19"/>
      <c r="FVH1723" s="18"/>
      <c r="FVI1723" s="19"/>
      <c r="FVJ1723" s="18"/>
      <c r="FVK1723" s="19"/>
      <c r="FVL1723" s="18"/>
      <c r="FVM1723" s="19"/>
      <c r="FVN1723" s="159"/>
      <c r="FVO1723" s="160"/>
      <c r="FVP1723" s="160"/>
      <c r="FVQ1723" s="18"/>
      <c r="FVR1723" s="19"/>
      <c r="FVS1723" s="18"/>
      <c r="FVT1723" s="19"/>
      <c r="FVU1723" s="18"/>
      <c r="FVV1723" s="19"/>
      <c r="FVW1723" s="18"/>
      <c r="FVX1723" s="19"/>
      <c r="FVY1723" s="18"/>
      <c r="FVZ1723" s="19"/>
      <c r="FWA1723" s="18"/>
      <c r="FWB1723" s="19"/>
      <c r="FWC1723" s="18"/>
      <c r="FWD1723" s="19"/>
      <c r="FWE1723" s="18"/>
      <c r="FWF1723" s="19"/>
      <c r="FWG1723" s="18"/>
      <c r="FWH1723" s="19"/>
      <c r="FWI1723" s="159"/>
      <c r="FWJ1723" s="160"/>
      <c r="FWK1723" s="160"/>
      <c r="FWL1723" s="18"/>
      <c r="FWM1723" s="19"/>
      <c r="FWN1723" s="18"/>
      <c r="FWO1723" s="19"/>
      <c r="FWP1723" s="18"/>
      <c r="FWQ1723" s="19"/>
      <c r="FWR1723" s="18"/>
      <c r="FWS1723" s="19"/>
      <c r="FWT1723" s="18"/>
      <c r="FWU1723" s="19"/>
      <c r="FWV1723" s="18"/>
      <c r="FWW1723" s="19"/>
      <c r="FWX1723" s="18"/>
      <c r="FWY1723" s="19"/>
      <c r="FWZ1723" s="18"/>
      <c r="FXA1723" s="19"/>
      <c r="FXB1723" s="18"/>
      <c r="FXC1723" s="19"/>
      <c r="FXD1723" s="159"/>
      <c r="FXE1723" s="160"/>
      <c r="FXF1723" s="160"/>
      <c r="FXG1723" s="18"/>
      <c r="FXH1723" s="19"/>
      <c r="FXI1723" s="18"/>
      <c r="FXJ1723" s="19"/>
      <c r="FXK1723" s="18"/>
      <c r="FXL1723" s="19"/>
      <c r="FXM1723" s="18"/>
      <c r="FXN1723" s="19"/>
      <c r="FXO1723" s="18"/>
      <c r="FXP1723" s="19"/>
      <c r="FXQ1723" s="18"/>
      <c r="FXR1723" s="19"/>
      <c r="FXS1723" s="18"/>
      <c r="FXT1723" s="19"/>
      <c r="FXU1723" s="18"/>
      <c r="FXV1723" s="19"/>
      <c r="FXW1723" s="18"/>
      <c r="FXX1723" s="19"/>
      <c r="FXY1723" s="159"/>
      <c r="FXZ1723" s="160"/>
      <c r="FYA1723" s="160"/>
      <c r="FYB1723" s="18"/>
      <c r="FYC1723" s="19"/>
      <c r="FYD1723" s="18"/>
      <c r="FYE1723" s="19"/>
      <c r="FYF1723" s="18"/>
      <c r="FYG1723" s="19"/>
      <c r="FYH1723" s="18"/>
      <c r="FYI1723" s="19"/>
      <c r="FYJ1723" s="18"/>
      <c r="FYK1723" s="19"/>
      <c r="FYL1723" s="18"/>
      <c r="FYM1723" s="19"/>
      <c r="FYN1723" s="18"/>
      <c r="FYO1723" s="19"/>
      <c r="FYP1723" s="18"/>
      <c r="FYQ1723" s="19"/>
      <c r="FYR1723" s="18"/>
      <c r="FYS1723" s="19"/>
      <c r="FYT1723" s="159"/>
      <c r="FYU1723" s="160"/>
      <c r="FYV1723" s="160"/>
      <c r="FYW1723" s="18"/>
      <c r="FYX1723" s="19"/>
      <c r="FYY1723" s="18"/>
      <c r="FYZ1723" s="19"/>
      <c r="FZA1723" s="18"/>
      <c r="FZB1723" s="19"/>
      <c r="FZC1723" s="18"/>
      <c r="FZD1723" s="19"/>
      <c r="FZE1723" s="18"/>
      <c r="FZF1723" s="19"/>
      <c r="FZG1723" s="18"/>
      <c r="FZH1723" s="19"/>
      <c r="FZI1723" s="18"/>
      <c r="FZJ1723" s="19"/>
      <c r="FZK1723" s="18"/>
      <c r="FZL1723" s="19"/>
      <c r="FZM1723" s="18"/>
      <c r="FZN1723" s="19"/>
      <c r="FZO1723" s="159"/>
      <c r="FZP1723" s="160"/>
      <c r="FZQ1723" s="160"/>
      <c r="FZR1723" s="18"/>
      <c r="FZS1723" s="19"/>
      <c r="FZT1723" s="18"/>
      <c r="FZU1723" s="19"/>
      <c r="FZV1723" s="18"/>
      <c r="FZW1723" s="19"/>
      <c r="FZX1723" s="18"/>
      <c r="FZY1723" s="19"/>
      <c r="FZZ1723" s="18"/>
      <c r="GAA1723" s="19"/>
      <c r="GAB1723" s="18"/>
      <c r="GAC1723" s="19"/>
      <c r="GAD1723" s="18"/>
      <c r="GAE1723" s="19"/>
      <c r="GAF1723" s="18"/>
      <c r="GAG1723" s="19"/>
      <c r="GAH1723" s="18"/>
      <c r="GAI1723" s="19"/>
      <c r="GAJ1723" s="159"/>
      <c r="GAK1723" s="160"/>
      <c r="GAL1723" s="160"/>
      <c r="GAM1723" s="18"/>
      <c r="GAN1723" s="19"/>
      <c r="GAO1723" s="18"/>
      <c r="GAP1723" s="19"/>
      <c r="GAQ1723" s="18"/>
      <c r="GAR1723" s="19"/>
      <c r="GAS1723" s="18"/>
      <c r="GAT1723" s="19"/>
      <c r="GAU1723" s="18"/>
      <c r="GAV1723" s="19"/>
      <c r="GAW1723" s="18"/>
      <c r="GAX1723" s="19"/>
      <c r="GAY1723" s="18"/>
      <c r="GAZ1723" s="19"/>
      <c r="GBA1723" s="18"/>
      <c r="GBB1723" s="19"/>
      <c r="GBC1723" s="18"/>
      <c r="GBD1723" s="19"/>
      <c r="GBE1723" s="159"/>
      <c r="GBF1723" s="160"/>
      <c r="GBG1723" s="160"/>
      <c r="GBH1723" s="18"/>
      <c r="GBI1723" s="19"/>
      <c r="GBJ1723" s="18"/>
      <c r="GBK1723" s="19"/>
      <c r="GBL1723" s="18"/>
      <c r="GBM1723" s="19"/>
      <c r="GBN1723" s="18"/>
      <c r="GBO1723" s="19"/>
      <c r="GBP1723" s="18"/>
      <c r="GBQ1723" s="19"/>
      <c r="GBR1723" s="18"/>
      <c r="GBS1723" s="19"/>
      <c r="GBT1723" s="18"/>
      <c r="GBU1723" s="19"/>
      <c r="GBV1723" s="18"/>
      <c r="GBW1723" s="19"/>
      <c r="GBX1723" s="18"/>
      <c r="GBY1723" s="19"/>
      <c r="GBZ1723" s="159"/>
      <c r="GCA1723" s="160"/>
      <c r="GCB1723" s="160"/>
      <c r="GCC1723" s="18"/>
      <c r="GCD1723" s="19"/>
      <c r="GCE1723" s="18"/>
      <c r="GCF1723" s="19"/>
      <c r="GCG1723" s="18"/>
      <c r="GCH1723" s="19"/>
      <c r="GCI1723" s="18"/>
      <c r="GCJ1723" s="19"/>
      <c r="GCK1723" s="18"/>
      <c r="GCL1723" s="19"/>
      <c r="GCM1723" s="18"/>
      <c r="GCN1723" s="19"/>
      <c r="GCO1723" s="18"/>
      <c r="GCP1723" s="19"/>
      <c r="GCQ1723" s="18"/>
      <c r="GCR1723" s="19"/>
      <c r="GCS1723" s="18"/>
      <c r="GCT1723" s="19"/>
      <c r="GCU1723" s="159"/>
      <c r="GCV1723" s="160"/>
      <c r="GCW1723" s="160"/>
      <c r="GCX1723" s="18"/>
      <c r="GCY1723" s="19"/>
      <c r="GCZ1723" s="18"/>
      <c r="GDA1723" s="19"/>
      <c r="GDB1723" s="18"/>
      <c r="GDC1723" s="19"/>
      <c r="GDD1723" s="18"/>
      <c r="GDE1723" s="19"/>
      <c r="GDF1723" s="18"/>
      <c r="GDG1723" s="19"/>
      <c r="GDH1723" s="18"/>
      <c r="GDI1723" s="19"/>
      <c r="GDJ1723" s="18"/>
      <c r="GDK1723" s="19"/>
      <c r="GDL1723" s="18"/>
      <c r="GDM1723" s="19"/>
      <c r="GDN1723" s="18"/>
      <c r="GDO1723" s="19"/>
      <c r="GDP1723" s="159"/>
      <c r="GDQ1723" s="160"/>
      <c r="GDR1723" s="160"/>
      <c r="GDS1723" s="18"/>
      <c r="GDT1723" s="19"/>
      <c r="GDU1723" s="18"/>
      <c r="GDV1723" s="19"/>
      <c r="GDW1723" s="18"/>
      <c r="GDX1723" s="19"/>
      <c r="GDY1723" s="18"/>
      <c r="GDZ1723" s="19"/>
      <c r="GEA1723" s="18"/>
      <c r="GEB1723" s="19"/>
      <c r="GEC1723" s="18"/>
      <c r="GED1723" s="19"/>
      <c r="GEE1723" s="18"/>
      <c r="GEF1723" s="19"/>
      <c r="GEG1723" s="18"/>
      <c r="GEH1723" s="19"/>
      <c r="GEI1723" s="18"/>
      <c r="GEJ1723" s="19"/>
      <c r="GEK1723" s="159"/>
      <c r="GEL1723" s="160"/>
      <c r="GEM1723" s="160"/>
      <c r="GEN1723" s="18"/>
      <c r="GEO1723" s="19"/>
      <c r="GEP1723" s="18"/>
      <c r="GEQ1723" s="19"/>
      <c r="GER1723" s="18"/>
      <c r="GES1723" s="19"/>
      <c r="GET1723" s="18"/>
      <c r="GEU1723" s="19"/>
      <c r="GEV1723" s="18"/>
      <c r="GEW1723" s="19"/>
      <c r="GEX1723" s="18"/>
      <c r="GEY1723" s="19"/>
      <c r="GEZ1723" s="18"/>
      <c r="GFA1723" s="19"/>
      <c r="GFB1723" s="18"/>
      <c r="GFC1723" s="19"/>
      <c r="GFD1723" s="18"/>
      <c r="GFE1723" s="19"/>
      <c r="GFF1723" s="159"/>
      <c r="GFG1723" s="160"/>
      <c r="GFH1723" s="160"/>
      <c r="GFI1723" s="18"/>
      <c r="GFJ1723" s="19"/>
      <c r="GFK1723" s="18"/>
      <c r="GFL1723" s="19"/>
      <c r="GFM1723" s="18"/>
      <c r="GFN1723" s="19"/>
      <c r="GFO1723" s="18"/>
      <c r="GFP1723" s="19"/>
      <c r="GFQ1723" s="18"/>
      <c r="GFR1723" s="19"/>
      <c r="GFS1723" s="18"/>
      <c r="GFT1723" s="19"/>
      <c r="GFU1723" s="18"/>
      <c r="GFV1723" s="19"/>
      <c r="GFW1723" s="18"/>
      <c r="GFX1723" s="19"/>
      <c r="GFY1723" s="18"/>
      <c r="GFZ1723" s="19"/>
      <c r="GGA1723" s="159"/>
      <c r="GGB1723" s="160"/>
      <c r="GGC1723" s="160"/>
      <c r="GGD1723" s="18"/>
      <c r="GGE1723" s="19"/>
      <c r="GGF1723" s="18"/>
      <c r="GGG1723" s="19"/>
      <c r="GGH1723" s="18"/>
      <c r="GGI1723" s="19"/>
      <c r="GGJ1723" s="18"/>
      <c r="GGK1723" s="19"/>
      <c r="GGL1723" s="18"/>
      <c r="GGM1723" s="19"/>
      <c r="GGN1723" s="18"/>
      <c r="GGO1723" s="19"/>
      <c r="GGP1723" s="18"/>
      <c r="GGQ1723" s="19"/>
      <c r="GGR1723" s="18"/>
      <c r="GGS1723" s="19"/>
      <c r="GGT1723" s="18"/>
      <c r="GGU1723" s="19"/>
      <c r="GGV1723" s="159"/>
      <c r="GGW1723" s="160"/>
      <c r="GGX1723" s="160"/>
      <c r="GGY1723" s="18"/>
      <c r="GGZ1723" s="19"/>
      <c r="GHA1723" s="18"/>
      <c r="GHB1723" s="19"/>
      <c r="GHC1723" s="18"/>
      <c r="GHD1723" s="19"/>
      <c r="GHE1723" s="18"/>
      <c r="GHF1723" s="19"/>
      <c r="GHG1723" s="18"/>
      <c r="GHH1723" s="19"/>
      <c r="GHI1723" s="18"/>
      <c r="GHJ1723" s="19"/>
      <c r="GHK1723" s="18"/>
      <c r="GHL1723" s="19"/>
      <c r="GHM1723" s="18"/>
      <c r="GHN1723" s="19"/>
      <c r="GHO1723" s="18"/>
      <c r="GHP1723" s="19"/>
      <c r="GHQ1723" s="159"/>
      <c r="GHR1723" s="160"/>
      <c r="GHS1723" s="160"/>
      <c r="GHT1723" s="18"/>
      <c r="GHU1723" s="19"/>
      <c r="GHV1723" s="18"/>
      <c r="GHW1723" s="19"/>
      <c r="GHX1723" s="18"/>
      <c r="GHY1723" s="19"/>
      <c r="GHZ1723" s="18"/>
      <c r="GIA1723" s="19"/>
      <c r="GIB1723" s="18"/>
      <c r="GIC1723" s="19"/>
      <c r="GID1723" s="18"/>
      <c r="GIE1723" s="19"/>
      <c r="GIF1723" s="18"/>
      <c r="GIG1723" s="19"/>
      <c r="GIH1723" s="18"/>
      <c r="GII1723" s="19"/>
      <c r="GIJ1723" s="18"/>
      <c r="GIK1723" s="19"/>
      <c r="GIL1723" s="159"/>
      <c r="GIM1723" s="160"/>
      <c r="GIN1723" s="160"/>
      <c r="GIO1723" s="18"/>
      <c r="GIP1723" s="19"/>
      <c r="GIQ1723" s="18"/>
      <c r="GIR1723" s="19"/>
      <c r="GIS1723" s="18"/>
      <c r="GIT1723" s="19"/>
      <c r="GIU1723" s="18"/>
      <c r="GIV1723" s="19"/>
      <c r="GIW1723" s="18"/>
      <c r="GIX1723" s="19"/>
      <c r="GIY1723" s="18"/>
      <c r="GIZ1723" s="19"/>
      <c r="GJA1723" s="18"/>
      <c r="GJB1723" s="19"/>
      <c r="GJC1723" s="18"/>
      <c r="GJD1723" s="19"/>
      <c r="GJE1723" s="18"/>
      <c r="GJF1723" s="19"/>
      <c r="GJG1723" s="159"/>
      <c r="GJH1723" s="160"/>
      <c r="GJI1723" s="160"/>
      <c r="GJJ1723" s="18"/>
      <c r="GJK1723" s="19"/>
      <c r="GJL1723" s="18"/>
      <c r="GJM1723" s="19"/>
      <c r="GJN1723" s="18"/>
      <c r="GJO1723" s="19"/>
      <c r="GJP1723" s="18"/>
      <c r="GJQ1723" s="19"/>
      <c r="GJR1723" s="18"/>
      <c r="GJS1723" s="19"/>
      <c r="GJT1723" s="18"/>
      <c r="GJU1723" s="19"/>
      <c r="GJV1723" s="18"/>
      <c r="GJW1723" s="19"/>
      <c r="GJX1723" s="18"/>
      <c r="GJY1723" s="19"/>
      <c r="GJZ1723" s="18"/>
      <c r="GKA1723" s="19"/>
      <c r="GKB1723" s="159"/>
      <c r="GKC1723" s="160"/>
      <c r="GKD1723" s="160"/>
      <c r="GKE1723" s="18"/>
      <c r="GKF1723" s="19"/>
      <c r="GKG1723" s="18"/>
      <c r="GKH1723" s="19"/>
      <c r="GKI1723" s="18"/>
      <c r="GKJ1723" s="19"/>
      <c r="GKK1723" s="18"/>
      <c r="GKL1723" s="19"/>
      <c r="GKM1723" s="18"/>
      <c r="GKN1723" s="19"/>
      <c r="GKO1723" s="18"/>
      <c r="GKP1723" s="19"/>
      <c r="GKQ1723" s="18"/>
      <c r="GKR1723" s="19"/>
      <c r="GKS1723" s="18"/>
      <c r="GKT1723" s="19"/>
      <c r="GKU1723" s="18"/>
      <c r="GKV1723" s="19"/>
      <c r="GKW1723" s="159"/>
      <c r="GKX1723" s="160"/>
      <c r="GKY1723" s="160"/>
      <c r="GKZ1723" s="18"/>
      <c r="GLA1723" s="19"/>
      <c r="GLB1723" s="18"/>
      <c r="GLC1723" s="19"/>
      <c r="GLD1723" s="18"/>
      <c r="GLE1723" s="19"/>
      <c r="GLF1723" s="18"/>
      <c r="GLG1723" s="19"/>
      <c r="GLH1723" s="18"/>
      <c r="GLI1723" s="19"/>
      <c r="GLJ1723" s="18"/>
      <c r="GLK1723" s="19"/>
      <c r="GLL1723" s="18"/>
      <c r="GLM1723" s="19"/>
      <c r="GLN1723" s="18"/>
      <c r="GLO1723" s="19"/>
      <c r="GLP1723" s="18"/>
      <c r="GLQ1723" s="19"/>
      <c r="GLR1723" s="159"/>
      <c r="GLS1723" s="160"/>
      <c r="GLT1723" s="160"/>
      <c r="GLU1723" s="18"/>
      <c r="GLV1723" s="19"/>
      <c r="GLW1723" s="18"/>
      <c r="GLX1723" s="19"/>
      <c r="GLY1723" s="18"/>
      <c r="GLZ1723" s="19"/>
      <c r="GMA1723" s="18"/>
      <c r="GMB1723" s="19"/>
      <c r="GMC1723" s="18"/>
      <c r="GMD1723" s="19"/>
      <c r="GME1723" s="18"/>
      <c r="GMF1723" s="19"/>
      <c r="GMG1723" s="18"/>
      <c r="GMH1723" s="19"/>
      <c r="GMI1723" s="18"/>
      <c r="GMJ1723" s="19"/>
      <c r="GMK1723" s="18"/>
      <c r="GML1723" s="19"/>
      <c r="GMM1723" s="159"/>
      <c r="GMN1723" s="160"/>
      <c r="GMO1723" s="160"/>
      <c r="GMP1723" s="18"/>
      <c r="GMQ1723" s="19"/>
      <c r="GMR1723" s="18"/>
      <c r="GMS1723" s="19"/>
      <c r="GMT1723" s="18"/>
      <c r="GMU1723" s="19"/>
      <c r="GMV1723" s="18"/>
      <c r="GMW1723" s="19"/>
      <c r="GMX1723" s="18"/>
      <c r="GMY1723" s="19"/>
      <c r="GMZ1723" s="18"/>
      <c r="GNA1723" s="19"/>
      <c r="GNB1723" s="18"/>
      <c r="GNC1723" s="19"/>
      <c r="GND1723" s="18"/>
      <c r="GNE1723" s="19"/>
      <c r="GNF1723" s="18"/>
      <c r="GNG1723" s="19"/>
      <c r="GNH1723" s="159"/>
      <c r="GNI1723" s="160"/>
      <c r="GNJ1723" s="160"/>
      <c r="GNK1723" s="18"/>
      <c r="GNL1723" s="19"/>
      <c r="GNM1723" s="18"/>
      <c r="GNN1723" s="19"/>
      <c r="GNO1723" s="18"/>
      <c r="GNP1723" s="19"/>
      <c r="GNQ1723" s="18"/>
      <c r="GNR1723" s="19"/>
      <c r="GNS1723" s="18"/>
      <c r="GNT1723" s="19"/>
      <c r="GNU1723" s="18"/>
      <c r="GNV1723" s="19"/>
      <c r="GNW1723" s="18"/>
      <c r="GNX1723" s="19"/>
      <c r="GNY1723" s="18"/>
      <c r="GNZ1723" s="19"/>
      <c r="GOA1723" s="18"/>
      <c r="GOB1723" s="19"/>
      <c r="GOC1723" s="159"/>
      <c r="GOD1723" s="160"/>
      <c r="GOE1723" s="160"/>
      <c r="GOF1723" s="18"/>
      <c r="GOG1723" s="19"/>
      <c r="GOH1723" s="18"/>
      <c r="GOI1723" s="19"/>
      <c r="GOJ1723" s="18"/>
      <c r="GOK1723" s="19"/>
      <c r="GOL1723" s="18"/>
      <c r="GOM1723" s="19"/>
      <c r="GON1723" s="18"/>
      <c r="GOO1723" s="19"/>
      <c r="GOP1723" s="18"/>
      <c r="GOQ1723" s="19"/>
      <c r="GOR1723" s="18"/>
      <c r="GOS1723" s="19"/>
      <c r="GOT1723" s="18"/>
      <c r="GOU1723" s="19"/>
      <c r="GOV1723" s="18"/>
      <c r="GOW1723" s="19"/>
      <c r="GOX1723" s="159"/>
      <c r="GOY1723" s="160"/>
      <c r="GOZ1723" s="160"/>
      <c r="GPA1723" s="18"/>
      <c r="GPB1723" s="19"/>
      <c r="GPC1723" s="18"/>
      <c r="GPD1723" s="19"/>
      <c r="GPE1723" s="18"/>
      <c r="GPF1723" s="19"/>
      <c r="GPG1723" s="18"/>
      <c r="GPH1723" s="19"/>
      <c r="GPI1723" s="18"/>
      <c r="GPJ1723" s="19"/>
      <c r="GPK1723" s="18"/>
      <c r="GPL1723" s="19"/>
      <c r="GPM1723" s="18"/>
      <c r="GPN1723" s="19"/>
      <c r="GPO1723" s="18"/>
      <c r="GPP1723" s="19"/>
      <c r="GPQ1723" s="18"/>
      <c r="GPR1723" s="19"/>
      <c r="GPS1723" s="159"/>
      <c r="GPT1723" s="160"/>
      <c r="GPU1723" s="160"/>
      <c r="GPV1723" s="18"/>
      <c r="GPW1723" s="19"/>
      <c r="GPX1723" s="18"/>
      <c r="GPY1723" s="19"/>
      <c r="GPZ1723" s="18"/>
      <c r="GQA1723" s="19"/>
      <c r="GQB1723" s="18"/>
      <c r="GQC1723" s="19"/>
      <c r="GQD1723" s="18"/>
      <c r="GQE1723" s="19"/>
      <c r="GQF1723" s="18"/>
      <c r="GQG1723" s="19"/>
      <c r="GQH1723" s="18"/>
      <c r="GQI1723" s="19"/>
      <c r="GQJ1723" s="18"/>
      <c r="GQK1723" s="19"/>
      <c r="GQL1723" s="18"/>
      <c r="GQM1723" s="19"/>
      <c r="GQN1723" s="159"/>
      <c r="GQO1723" s="160"/>
      <c r="GQP1723" s="160"/>
      <c r="GQQ1723" s="18"/>
      <c r="GQR1723" s="19"/>
      <c r="GQS1723" s="18"/>
      <c r="GQT1723" s="19"/>
      <c r="GQU1723" s="18"/>
      <c r="GQV1723" s="19"/>
      <c r="GQW1723" s="18"/>
      <c r="GQX1723" s="19"/>
      <c r="GQY1723" s="18"/>
      <c r="GQZ1723" s="19"/>
      <c r="GRA1723" s="18"/>
      <c r="GRB1723" s="19"/>
      <c r="GRC1723" s="18"/>
      <c r="GRD1723" s="19"/>
      <c r="GRE1723" s="18"/>
      <c r="GRF1723" s="19"/>
      <c r="GRG1723" s="18"/>
      <c r="GRH1723" s="19"/>
      <c r="GRI1723" s="159"/>
      <c r="GRJ1723" s="160"/>
      <c r="GRK1723" s="160"/>
      <c r="GRL1723" s="18"/>
      <c r="GRM1723" s="19"/>
      <c r="GRN1723" s="18"/>
      <c r="GRO1723" s="19"/>
      <c r="GRP1723" s="18"/>
      <c r="GRQ1723" s="19"/>
      <c r="GRR1723" s="18"/>
      <c r="GRS1723" s="19"/>
      <c r="GRT1723" s="18"/>
      <c r="GRU1723" s="19"/>
      <c r="GRV1723" s="18"/>
      <c r="GRW1723" s="19"/>
      <c r="GRX1723" s="18"/>
      <c r="GRY1723" s="19"/>
      <c r="GRZ1723" s="18"/>
      <c r="GSA1723" s="19"/>
      <c r="GSB1723" s="18"/>
      <c r="GSC1723" s="19"/>
      <c r="GSD1723" s="159"/>
      <c r="GSE1723" s="160"/>
      <c r="GSF1723" s="160"/>
      <c r="GSG1723" s="18"/>
      <c r="GSH1723" s="19"/>
      <c r="GSI1723" s="18"/>
      <c r="GSJ1723" s="19"/>
      <c r="GSK1723" s="18"/>
      <c r="GSL1723" s="19"/>
      <c r="GSM1723" s="18"/>
      <c r="GSN1723" s="19"/>
      <c r="GSO1723" s="18"/>
      <c r="GSP1723" s="19"/>
      <c r="GSQ1723" s="18"/>
      <c r="GSR1723" s="19"/>
      <c r="GSS1723" s="18"/>
      <c r="GST1723" s="19"/>
      <c r="GSU1723" s="18"/>
      <c r="GSV1723" s="19"/>
      <c r="GSW1723" s="18"/>
      <c r="GSX1723" s="19"/>
      <c r="GSY1723" s="159"/>
      <c r="GSZ1723" s="160"/>
      <c r="GTA1723" s="160"/>
      <c r="GTB1723" s="18"/>
      <c r="GTC1723" s="19"/>
      <c r="GTD1723" s="18"/>
      <c r="GTE1723" s="19"/>
      <c r="GTF1723" s="18"/>
      <c r="GTG1723" s="19"/>
      <c r="GTH1723" s="18"/>
      <c r="GTI1723" s="19"/>
      <c r="GTJ1723" s="18"/>
      <c r="GTK1723" s="19"/>
      <c r="GTL1723" s="18"/>
      <c r="GTM1723" s="19"/>
      <c r="GTN1723" s="18"/>
      <c r="GTO1723" s="19"/>
      <c r="GTP1723" s="18"/>
      <c r="GTQ1723" s="19"/>
      <c r="GTR1723" s="18"/>
      <c r="GTS1723" s="19"/>
      <c r="GTT1723" s="159"/>
      <c r="GTU1723" s="160"/>
      <c r="GTV1723" s="160"/>
      <c r="GTW1723" s="18"/>
      <c r="GTX1723" s="19"/>
      <c r="GTY1723" s="18"/>
      <c r="GTZ1723" s="19"/>
      <c r="GUA1723" s="18"/>
      <c r="GUB1723" s="19"/>
      <c r="GUC1723" s="18"/>
      <c r="GUD1723" s="19"/>
      <c r="GUE1723" s="18"/>
      <c r="GUF1723" s="19"/>
      <c r="GUG1723" s="18"/>
      <c r="GUH1723" s="19"/>
      <c r="GUI1723" s="18"/>
      <c r="GUJ1723" s="19"/>
      <c r="GUK1723" s="18"/>
      <c r="GUL1723" s="19"/>
      <c r="GUM1723" s="18"/>
      <c r="GUN1723" s="19"/>
      <c r="GUO1723" s="159"/>
      <c r="GUP1723" s="160"/>
      <c r="GUQ1723" s="160"/>
      <c r="GUR1723" s="18"/>
      <c r="GUS1723" s="19"/>
      <c r="GUT1723" s="18"/>
      <c r="GUU1723" s="19"/>
      <c r="GUV1723" s="18"/>
      <c r="GUW1723" s="19"/>
      <c r="GUX1723" s="18"/>
      <c r="GUY1723" s="19"/>
      <c r="GUZ1723" s="18"/>
      <c r="GVA1723" s="19"/>
      <c r="GVB1723" s="18"/>
      <c r="GVC1723" s="19"/>
      <c r="GVD1723" s="18"/>
      <c r="GVE1723" s="19"/>
      <c r="GVF1723" s="18"/>
      <c r="GVG1723" s="19"/>
      <c r="GVH1723" s="18"/>
      <c r="GVI1723" s="19"/>
      <c r="GVJ1723" s="159"/>
      <c r="GVK1723" s="160"/>
      <c r="GVL1723" s="160"/>
      <c r="GVM1723" s="18"/>
      <c r="GVN1723" s="19"/>
      <c r="GVO1723" s="18"/>
      <c r="GVP1723" s="19"/>
      <c r="GVQ1723" s="18"/>
      <c r="GVR1723" s="19"/>
      <c r="GVS1723" s="18"/>
      <c r="GVT1723" s="19"/>
      <c r="GVU1723" s="18"/>
      <c r="GVV1723" s="19"/>
      <c r="GVW1723" s="18"/>
      <c r="GVX1723" s="19"/>
      <c r="GVY1723" s="18"/>
      <c r="GVZ1723" s="19"/>
      <c r="GWA1723" s="18"/>
      <c r="GWB1723" s="19"/>
      <c r="GWC1723" s="18"/>
      <c r="GWD1723" s="19"/>
      <c r="GWE1723" s="159"/>
      <c r="GWF1723" s="160"/>
      <c r="GWG1723" s="160"/>
      <c r="GWH1723" s="18"/>
      <c r="GWI1723" s="19"/>
      <c r="GWJ1723" s="18"/>
      <c r="GWK1723" s="19"/>
      <c r="GWL1723" s="18"/>
      <c r="GWM1723" s="19"/>
      <c r="GWN1723" s="18"/>
      <c r="GWO1723" s="19"/>
      <c r="GWP1723" s="18"/>
      <c r="GWQ1723" s="19"/>
      <c r="GWR1723" s="18"/>
      <c r="GWS1723" s="19"/>
      <c r="GWT1723" s="18"/>
      <c r="GWU1723" s="19"/>
      <c r="GWV1723" s="18"/>
      <c r="GWW1723" s="19"/>
      <c r="GWX1723" s="18"/>
      <c r="GWY1723" s="19"/>
      <c r="GWZ1723" s="159"/>
      <c r="GXA1723" s="160"/>
      <c r="GXB1723" s="160"/>
      <c r="GXC1723" s="18"/>
      <c r="GXD1723" s="19"/>
      <c r="GXE1723" s="18"/>
      <c r="GXF1723" s="19"/>
      <c r="GXG1723" s="18"/>
      <c r="GXH1723" s="19"/>
      <c r="GXI1723" s="18"/>
      <c r="GXJ1723" s="19"/>
      <c r="GXK1723" s="18"/>
      <c r="GXL1723" s="19"/>
      <c r="GXM1723" s="18"/>
      <c r="GXN1723" s="19"/>
      <c r="GXO1723" s="18"/>
      <c r="GXP1723" s="19"/>
      <c r="GXQ1723" s="18"/>
      <c r="GXR1723" s="19"/>
      <c r="GXS1723" s="18"/>
      <c r="GXT1723" s="19"/>
      <c r="GXU1723" s="159"/>
      <c r="GXV1723" s="160"/>
      <c r="GXW1723" s="160"/>
      <c r="GXX1723" s="18"/>
      <c r="GXY1723" s="19"/>
      <c r="GXZ1723" s="18"/>
      <c r="GYA1723" s="19"/>
      <c r="GYB1723" s="18"/>
      <c r="GYC1723" s="19"/>
      <c r="GYD1723" s="18"/>
      <c r="GYE1723" s="19"/>
      <c r="GYF1723" s="18"/>
      <c r="GYG1723" s="19"/>
      <c r="GYH1723" s="18"/>
      <c r="GYI1723" s="19"/>
      <c r="GYJ1723" s="18"/>
      <c r="GYK1723" s="19"/>
      <c r="GYL1723" s="18"/>
      <c r="GYM1723" s="19"/>
      <c r="GYN1723" s="18"/>
      <c r="GYO1723" s="19"/>
      <c r="GYP1723" s="159"/>
      <c r="GYQ1723" s="160"/>
      <c r="GYR1723" s="160"/>
      <c r="GYS1723" s="18"/>
      <c r="GYT1723" s="19"/>
      <c r="GYU1723" s="18"/>
      <c r="GYV1723" s="19"/>
      <c r="GYW1723" s="18"/>
      <c r="GYX1723" s="19"/>
      <c r="GYY1723" s="18"/>
      <c r="GYZ1723" s="19"/>
      <c r="GZA1723" s="18"/>
      <c r="GZB1723" s="19"/>
      <c r="GZC1723" s="18"/>
      <c r="GZD1723" s="19"/>
      <c r="GZE1723" s="18"/>
      <c r="GZF1723" s="19"/>
      <c r="GZG1723" s="18"/>
      <c r="GZH1723" s="19"/>
      <c r="GZI1723" s="18"/>
      <c r="GZJ1723" s="19"/>
      <c r="GZK1723" s="159"/>
      <c r="GZL1723" s="160"/>
      <c r="GZM1723" s="160"/>
      <c r="GZN1723" s="18"/>
      <c r="GZO1723" s="19"/>
      <c r="GZP1723" s="18"/>
      <c r="GZQ1723" s="19"/>
      <c r="GZR1723" s="18"/>
      <c r="GZS1723" s="19"/>
      <c r="GZT1723" s="18"/>
      <c r="GZU1723" s="19"/>
      <c r="GZV1723" s="18"/>
      <c r="GZW1723" s="19"/>
      <c r="GZX1723" s="18"/>
      <c r="GZY1723" s="19"/>
      <c r="GZZ1723" s="18"/>
      <c r="HAA1723" s="19"/>
      <c r="HAB1723" s="18"/>
      <c r="HAC1723" s="19"/>
      <c r="HAD1723" s="18"/>
      <c r="HAE1723" s="19"/>
      <c r="HAF1723" s="159"/>
      <c r="HAG1723" s="160"/>
      <c r="HAH1723" s="160"/>
      <c r="HAI1723" s="18"/>
      <c r="HAJ1723" s="19"/>
      <c r="HAK1723" s="18"/>
      <c r="HAL1723" s="19"/>
      <c r="HAM1723" s="18"/>
      <c r="HAN1723" s="19"/>
      <c r="HAO1723" s="18"/>
      <c r="HAP1723" s="19"/>
      <c r="HAQ1723" s="18"/>
      <c r="HAR1723" s="19"/>
      <c r="HAS1723" s="18"/>
      <c r="HAT1723" s="19"/>
      <c r="HAU1723" s="18"/>
      <c r="HAV1723" s="19"/>
      <c r="HAW1723" s="18"/>
      <c r="HAX1723" s="19"/>
      <c r="HAY1723" s="18"/>
      <c r="HAZ1723" s="19"/>
      <c r="HBA1723" s="159"/>
      <c r="HBB1723" s="160"/>
      <c r="HBC1723" s="160"/>
      <c r="HBD1723" s="18"/>
      <c r="HBE1723" s="19"/>
      <c r="HBF1723" s="18"/>
      <c r="HBG1723" s="19"/>
      <c r="HBH1723" s="18"/>
      <c r="HBI1723" s="19"/>
      <c r="HBJ1723" s="18"/>
      <c r="HBK1723" s="19"/>
      <c r="HBL1723" s="18"/>
      <c r="HBM1723" s="19"/>
      <c r="HBN1723" s="18"/>
      <c r="HBO1723" s="19"/>
      <c r="HBP1723" s="18"/>
      <c r="HBQ1723" s="19"/>
      <c r="HBR1723" s="18"/>
      <c r="HBS1723" s="19"/>
      <c r="HBT1723" s="18"/>
      <c r="HBU1723" s="19"/>
      <c r="HBV1723" s="159"/>
      <c r="HBW1723" s="160"/>
      <c r="HBX1723" s="160"/>
      <c r="HBY1723" s="18"/>
      <c r="HBZ1723" s="19"/>
      <c r="HCA1723" s="18"/>
      <c r="HCB1723" s="19"/>
      <c r="HCC1723" s="18"/>
      <c r="HCD1723" s="19"/>
      <c r="HCE1723" s="18"/>
      <c r="HCF1723" s="19"/>
      <c r="HCG1723" s="18"/>
      <c r="HCH1723" s="19"/>
      <c r="HCI1723" s="18"/>
      <c r="HCJ1723" s="19"/>
      <c r="HCK1723" s="18"/>
      <c r="HCL1723" s="19"/>
      <c r="HCM1723" s="18"/>
      <c r="HCN1723" s="19"/>
      <c r="HCO1723" s="18"/>
      <c r="HCP1723" s="19"/>
      <c r="HCQ1723" s="159"/>
      <c r="HCR1723" s="160"/>
      <c r="HCS1723" s="160"/>
      <c r="HCT1723" s="18"/>
      <c r="HCU1723" s="19"/>
      <c r="HCV1723" s="18"/>
      <c r="HCW1723" s="19"/>
      <c r="HCX1723" s="18"/>
      <c r="HCY1723" s="19"/>
      <c r="HCZ1723" s="18"/>
      <c r="HDA1723" s="19"/>
      <c r="HDB1723" s="18"/>
      <c r="HDC1723" s="19"/>
      <c r="HDD1723" s="18"/>
      <c r="HDE1723" s="19"/>
      <c r="HDF1723" s="18"/>
      <c r="HDG1723" s="19"/>
      <c r="HDH1723" s="18"/>
      <c r="HDI1723" s="19"/>
      <c r="HDJ1723" s="18"/>
      <c r="HDK1723" s="19"/>
      <c r="HDL1723" s="159"/>
      <c r="HDM1723" s="160"/>
      <c r="HDN1723" s="160"/>
      <c r="HDO1723" s="18"/>
      <c r="HDP1723" s="19"/>
      <c r="HDQ1723" s="18"/>
      <c r="HDR1723" s="19"/>
      <c r="HDS1723" s="18"/>
      <c r="HDT1723" s="19"/>
      <c r="HDU1723" s="18"/>
      <c r="HDV1723" s="19"/>
      <c r="HDW1723" s="18"/>
      <c r="HDX1723" s="19"/>
      <c r="HDY1723" s="18"/>
      <c r="HDZ1723" s="19"/>
      <c r="HEA1723" s="18"/>
      <c r="HEB1723" s="19"/>
      <c r="HEC1723" s="18"/>
      <c r="HED1723" s="19"/>
      <c r="HEE1723" s="18"/>
      <c r="HEF1723" s="19"/>
      <c r="HEG1723" s="159"/>
      <c r="HEH1723" s="160"/>
      <c r="HEI1723" s="160"/>
      <c r="HEJ1723" s="18"/>
      <c r="HEK1723" s="19"/>
      <c r="HEL1723" s="18"/>
      <c r="HEM1723" s="19"/>
      <c r="HEN1723" s="18"/>
      <c r="HEO1723" s="19"/>
      <c r="HEP1723" s="18"/>
      <c r="HEQ1723" s="19"/>
      <c r="HER1723" s="18"/>
      <c r="HES1723" s="19"/>
      <c r="HET1723" s="18"/>
      <c r="HEU1723" s="19"/>
      <c r="HEV1723" s="18"/>
      <c r="HEW1723" s="19"/>
      <c r="HEX1723" s="18"/>
      <c r="HEY1723" s="19"/>
      <c r="HEZ1723" s="18"/>
      <c r="HFA1723" s="19"/>
      <c r="HFB1723" s="159"/>
      <c r="HFC1723" s="160"/>
      <c r="HFD1723" s="160"/>
      <c r="HFE1723" s="18"/>
      <c r="HFF1723" s="19"/>
      <c r="HFG1723" s="18"/>
      <c r="HFH1723" s="19"/>
      <c r="HFI1723" s="18"/>
      <c r="HFJ1723" s="19"/>
      <c r="HFK1723" s="18"/>
      <c r="HFL1723" s="19"/>
      <c r="HFM1723" s="18"/>
      <c r="HFN1723" s="19"/>
      <c r="HFO1723" s="18"/>
      <c r="HFP1723" s="19"/>
      <c r="HFQ1723" s="18"/>
      <c r="HFR1723" s="19"/>
      <c r="HFS1723" s="18"/>
      <c r="HFT1723" s="19"/>
      <c r="HFU1723" s="18"/>
      <c r="HFV1723" s="19"/>
      <c r="HFW1723" s="159"/>
      <c r="HFX1723" s="160"/>
      <c r="HFY1723" s="160"/>
      <c r="HFZ1723" s="18"/>
      <c r="HGA1723" s="19"/>
      <c r="HGB1723" s="18"/>
      <c r="HGC1723" s="19"/>
      <c r="HGD1723" s="18"/>
      <c r="HGE1723" s="19"/>
      <c r="HGF1723" s="18"/>
      <c r="HGG1723" s="19"/>
      <c r="HGH1723" s="18"/>
      <c r="HGI1723" s="19"/>
      <c r="HGJ1723" s="18"/>
      <c r="HGK1723" s="19"/>
      <c r="HGL1723" s="18"/>
      <c r="HGM1723" s="19"/>
      <c r="HGN1723" s="18"/>
      <c r="HGO1723" s="19"/>
      <c r="HGP1723" s="18"/>
      <c r="HGQ1723" s="19"/>
      <c r="HGR1723" s="159"/>
      <c r="HGS1723" s="160"/>
      <c r="HGT1723" s="160"/>
      <c r="HGU1723" s="18"/>
      <c r="HGV1723" s="19"/>
      <c r="HGW1723" s="18"/>
      <c r="HGX1723" s="19"/>
      <c r="HGY1723" s="18"/>
      <c r="HGZ1723" s="19"/>
      <c r="HHA1723" s="18"/>
      <c r="HHB1723" s="19"/>
      <c r="HHC1723" s="18"/>
      <c r="HHD1723" s="19"/>
      <c r="HHE1723" s="18"/>
      <c r="HHF1723" s="19"/>
      <c r="HHG1723" s="18"/>
      <c r="HHH1723" s="19"/>
      <c r="HHI1723" s="18"/>
      <c r="HHJ1723" s="19"/>
      <c r="HHK1723" s="18"/>
      <c r="HHL1723" s="19"/>
      <c r="HHM1723" s="159"/>
      <c r="HHN1723" s="160"/>
      <c r="HHO1723" s="160"/>
      <c r="HHP1723" s="18"/>
      <c r="HHQ1723" s="19"/>
      <c r="HHR1723" s="18"/>
      <c r="HHS1723" s="19"/>
      <c r="HHT1723" s="18"/>
      <c r="HHU1723" s="19"/>
      <c r="HHV1723" s="18"/>
      <c r="HHW1723" s="19"/>
      <c r="HHX1723" s="18"/>
      <c r="HHY1723" s="19"/>
      <c r="HHZ1723" s="18"/>
      <c r="HIA1723" s="19"/>
      <c r="HIB1723" s="18"/>
      <c r="HIC1723" s="19"/>
      <c r="HID1723" s="18"/>
      <c r="HIE1723" s="19"/>
      <c r="HIF1723" s="18"/>
      <c r="HIG1723" s="19"/>
      <c r="HIH1723" s="159"/>
      <c r="HII1723" s="160"/>
      <c r="HIJ1723" s="160"/>
      <c r="HIK1723" s="18"/>
      <c r="HIL1723" s="19"/>
      <c r="HIM1723" s="18"/>
      <c r="HIN1723" s="19"/>
      <c r="HIO1723" s="18"/>
      <c r="HIP1723" s="19"/>
      <c r="HIQ1723" s="18"/>
      <c r="HIR1723" s="19"/>
      <c r="HIS1723" s="18"/>
      <c r="HIT1723" s="19"/>
      <c r="HIU1723" s="18"/>
      <c r="HIV1723" s="19"/>
      <c r="HIW1723" s="18"/>
      <c r="HIX1723" s="19"/>
      <c r="HIY1723" s="18"/>
      <c r="HIZ1723" s="19"/>
      <c r="HJA1723" s="18"/>
      <c r="HJB1723" s="19"/>
      <c r="HJC1723" s="159"/>
      <c r="HJD1723" s="160"/>
      <c r="HJE1723" s="160"/>
      <c r="HJF1723" s="18"/>
      <c r="HJG1723" s="19"/>
      <c r="HJH1723" s="18"/>
      <c r="HJI1723" s="19"/>
      <c r="HJJ1723" s="18"/>
      <c r="HJK1723" s="19"/>
      <c r="HJL1723" s="18"/>
      <c r="HJM1723" s="19"/>
      <c r="HJN1723" s="18"/>
      <c r="HJO1723" s="19"/>
      <c r="HJP1723" s="18"/>
      <c r="HJQ1723" s="19"/>
      <c r="HJR1723" s="18"/>
      <c r="HJS1723" s="19"/>
      <c r="HJT1723" s="18"/>
      <c r="HJU1723" s="19"/>
      <c r="HJV1723" s="18"/>
      <c r="HJW1723" s="19"/>
      <c r="HJX1723" s="159"/>
      <c r="HJY1723" s="160"/>
      <c r="HJZ1723" s="160"/>
      <c r="HKA1723" s="18"/>
      <c r="HKB1723" s="19"/>
      <c r="HKC1723" s="18"/>
      <c r="HKD1723" s="19"/>
      <c r="HKE1723" s="18"/>
      <c r="HKF1723" s="19"/>
      <c r="HKG1723" s="18"/>
      <c r="HKH1723" s="19"/>
      <c r="HKI1723" s="18"/>
      <c r="HKJ1723" s="19"/>
      <c r="HKK1723" s="18"/>
      <c r="HKL1723" s="19"/>
      <c r="HKM1723" s="18"/>
      <c r="HKN1723" s="19"/>
      <c r="HKO1723" s="18"/>
      <c r="HKP1723" s="19"/>
      <c r="HKQ1723" s="18"/>
      <c r="HKR1723" s="19"/>
      <c r="HKS1723" s="159"/>
      <c r="HKT1723" s="160"/>
      <c r="HKU1723" s="160"/>
      <c r="HKV1723" s="18"/>
      <c r="HKW1723" s="19"/>
      <c r="HKX1723" s="18"/>
      <c r="HKY1723" s="19"/>
      <c r="HKZ1723" s="18"/>
      <c r="HLA1723" s="19"/>
      <c r="HLB1723" s="18"/>
      <c r="HLC1723" s="19"/>
      <c r="HLD1723" s="18"/>
      <c r="HLE1723" s="19"/>
      <c r="HLF1723" s="18"/>
      <c r="HLG1723" s="19"/>
      <c r="HLH1723" s="18"/>
      <c r="HLI1723" s="19"/>
      <c r="HLJ1723" s="18"/>
      <c r="HLK1723" s="19"/>
      <c r="HLL1723" s="18"/>
      <c r="HLM1723" s="19"/>
      <c r="HLN1723" s="159"/>
      <c r="HLO1723" s="160"/>
      <c r="HLP1723" s="160"/>
      <c r="HLQ1723" s="18"/>
      <c r="HLR1723" s="19"/>
      <c r="HLS1723" s="18"/>
      <c r="HLT1723" s="19"/>
      <c r="HLU1723" s="18"/>
      <c r="HLV1723" s="19"/>
      <c r="HLW1723" s="18"/>
      <c r="HLX1723" s="19"/>
      <c r="HLY1723" s="18"/>
      <c r="HLZ1723" s="19"/>
      <c r="HMA1723" s="18"/>
      <c r="HMB1723" s="19"/>
      <c r="HMC1723" s="18"/>
      <c r="HMD1723" s="19"/>
      <c r="HME1723" s="18"/>
      <c r="HMF1723" s="19"/>
      <c r="HMG1723" s="18"/>
      <c r="HMH1723" s="19"/>
      <c r="HMI1723" s="159"/>
      <c r="HMJ1723" s="160"/>
      <c r="HMK1723" s="160"/>
      <c r="HML1723" s="18"/>
      <c r="HMM1723" s="19"/>
      <c r="HMN1723" s="18"/>
      <c r="HMO1723" s="19"/>
      <c r="HMP1723" s="18"/>
      <c r="HMQ1723" s="19"/>
      <c r="HMR1723" s="18"/>
      <c r="HMS1723" s="19"/>
      <c r="HMT1723" s="18"/>
      <c r="HMU1723" s="19"/>
      <c r="HMV1723" s="18"/>
      <c r="HMW1723" s="19"/>
      <c r="HMX1723" s="18"/>
      <c r="HMY1723" s="19"/>
      <c r="HMZ1723" s="18"/>
      <c r="HNA1723" s="19"/>
      <c r="HNB1723" s="18"/>
      <c r="HNC1723" s="19"/>
      <c r="HND1723" s="159"/>
      <c r="HNE1723" s="160"/>
      <c r="HNF1723" s="160"/>
      <c r="HNG1723" s="18"/>
      <c r="HNH1723" s="19"/>
      <c r="HNI1723" s="18"/>
      <c r="HNJ1723" s="19"/>
      <c r="HNK1723" s="18"/>
      <c r="HNL1723" s="19"/>
      <c r="HNM1723" s="18"/>
      <c r="HNN1723" s="19"/>
      <c r="HNO1723" s="18"/>
      <c r="HNP1723" s="19"/>
      <c r="HNQ1723" s="18"/>
      <c r="HNR1723" s="19"/>
      <c r="HNS1723" s="18"/>
      <c r="HNT1723" s="19"/>
      <c r="HNU1723" s="18"/>
      <c r="HNV1723" s="19"/>
      <c r="HNW1723" s="18"/>
      <c r="HNX1723" s="19"/>
      <c r="HNY1723" s="159"/>
      <c r="HNZ1723" s="160"/>
      <c r="HOA1723" s="160"/>
      <c r="HOB1723" s="18"/>
      <c r="HOC1723" s="19"/>
      <c r="HOD1723" s="18"/>
      <c r="HOE1723" s="19"/>
      <c r="HOF1723" s="18"/>
      <c r="HOG1723" s="19"/>
      <c r="HOH1723" s="18"/>
      <c r="HOI1723" s="19"/>
      <c r="HOJ1723" s="18"/>
      <c r="HOK1723" s="19"/>
      <c r="HOL1723" s="18"/>
      <c r="HOM1723" s="19"/>
      <c r="HON1723" s="18"/>
      <c r="HOO1723" s="19"/>
      <c r="HOP1723" s="18"/>
      <c r="HOQ1723" s="19"/>
      <c r="HOR1723" s="18"/>
      <c r="HOS1723" s="19"/>
      <c r="HOT1723" s="159"/>
      <c r="HOU1723" s="160"/>
      <c r="HOV1723" s="160"/>
      <c r="HOW1723" s="18"/>
      <c r="HOX1723" s="19"/>
      <c r="HOY1723" s="18"/>
      <c r="HOZ1723" s="19"/>
      <c r="HPA1723" s="18"/>
      <c r="HPB1723" s="19"/>
      <c r="HPC1723" s="18"/>
      <c r="HPD1723" s="19"/>
      <c r="HPE1723" s="18"/>
      <c r="HPF1723" s="19"/>
      <c r="HPG1723" s="18"/>
      <c r="HPH1723" s="19"/>
      <c r="HPI1723" s="18"/>
      <c r="HPJ1723" s="19"/>
      <c r="HPK1723" s="18"/>
      <c r="HPL1723" s="19"/>
      <c r="HPM1723" s="18"/>
      <c r="HPN1723" s="19"/>
      <c r="HPO1723" s="159"/>
      <c r="HPP1723" s="160"/>
      <c r="HPQ1723" s="160"/>
      <c r="HPR1723" s="18"/>
      <c r="HPS1723" s="19"/>
      <c r="HPT1723" s="18"/>
      <c r="HPU1723" s="19"/>
      <c r="HPV1723" s="18"/>
      <c r="HPW1723" s="19"/>
      <c r="HPX1723" s="18"/>
      <c r="HPY1723" s="19"/>
      <c r="HPZ1723" s="18"/>
      <c r="HQA1723" s="19"/>
      <c r="HQB1723" s="18"/>
      <c r="HQC1723" s="19"/>
      <c r="HQD1723" s="18"/>
      <c r="HQE1723" s="19"/>
      <c r="HQF1723" s="18"/>
      <c r="HQG1723" s="19"/>
      <c r="HQH1723" s="18"/>
      <c r="HQI1723" s="19"/>
      <c r="HQJ1723" s="159"/>
      <c r="HQK1723" s="160"/>
      <c r="HQL1723" s="160"/>
      <c r="HQM1723" s="18"/>
      <c r="HQN1723" s="19"/>
      <c r="HQO1723" s="18"/>
      <c r="HQP1723" s="19"/>
      <c r="HQQ1723" s="18"/>
      <c r="HQR1723" s="19"/>
      <c r="HQS1723" s="18"/>
      <c r="HQT1723" s="19"/>
      <c r="HQU1723" s="18"/>
      <c r="HQV1723" s="19"/>
      <c r="HQW1723" s="18"/>
      <c r="HQX1723" s="19"/>
      <c r="HQY1723" s="18"/>
      <c r="HQZ1723" s="19"/>
      <c r="HRA1723" s="18"/>
      <c r="HRB1723" s="19"/>
      <c r="HRC1723" s="18"/>
      <c r="HRD1723" s="19"/>
      <c r="HRE1723" s="159"/>
      <c r="HRF1723" s="160"/>
      <c r="HRG1723" s="160"/>
      <c r="HRH1723" s="18"/>
      <c r="HRI1723" s="19"/>
      <c r="HRJ1723" s="18"/>
      <c r="HRK1723" s="19"/>
      <c r="HRL1723" s="18"/>
      <c r="HRM1723" s="19"/>
      <c r="HRN1723" s="18"/>
      <c r="HRO1723" s="19"/>
      <c r="HRP1723" s="18"/>
      <c r="HRQ1723" s="19"/>
      <c r="HRR1723" s="18"/>
      <c r="HRS1723" s="19"/>
      <c r="HRT1723" s="18"/>
      <c r="HRU1723" s="19"/>
      <c r="HRV1723" s="18"/>
      <c r="HRW1723" s="19"/>
      <c r="HRX1723" s="18"/>
      <c r="HRY1723" s="19"/>
      <c r="HRZ1723" s="159"/>
      <c r="HSA1723" s="160"/>
      <c r="HSB1723" s="160"/>
      <c r="HSC1723" s="18"/>
      <c r="HSD1723" s="19"/>
      <c r="HSE1723" s="18"/>
      <c r="HSF1723" s="19"/>
      <c r="HSG1723" s="18"/>
      <c r="HSH1723" s="19"/>
      <c r="HSI1723" s="18"/>
      <c r="HSJ1723" s="19"/>
      <c r="HSK1723" s="18"/>
      <c r="HSL1723" s="19"/>
      <c r="HSM1723" s="18"/>
      <c r="HSN1723" s="19"/>
      <c r="HSO1723" s="18"/>
      <c r="HSP1723" s="19"/>
      <c r="HSQ1723" s="18"/>
      <c r="HSR1723" s="19"/>
      <c r="HSS1723" s="18"/>
      <c r="HST1723" s="19"/>
      <c r="HSU1723" s="159"/>
      <c r="HSV1723" s="160"/>
      <c r="HSW1723" s="160"/>
      <c r="HSX1723" s="18"/>
      <c r="HSY1723" s="19"/>
      <c r="HSZ1723" s="18"/>
      <c r="HTA1723" s="19"/>
      <c r="HTB1723" s="18"/>
      <c r="HTC1723" s="19"/>
      <c r="HTD1723" s="18"/>
      <c r="HTE1723" s="19"/>
      <c r="HTF1723" s="18"/>
      <c r="HTG1723" s="19"/>
      <c r="HTH1723" s="18"/>
      <c r="HTI1723" s="19"/>
      <c r="HTJ1723" s="18"/>
      <c r="HTK1723" s="19"/>
      <c r="HTL1723" s="18"/>
      <c r="HTM1723" s="19"/>
      <c r="HTN1723" s="18"/>
      <c r="HTO1723" s="19"/>
      <c r="HTP1723" s="159"/>
      <c r="HTQ1723" s="160"/>
      <c r="HTR1723" s="160"/>
      <c r="HTS1723" s="18"/>
      <c r="HTT1723" s="19"/>
      <c r="HTU1723" s="18"/>
      <c r="HTV1723" s="19"/>
      <c r="HTW1723" s="18"/>
      <c r="HTX1723" s="19"/>
      <c r="HTY1723" s="18"/>
      <c r="HTZ1723" s="19"/>
      <c r="HUA1723" s="18"/>
      <c r="HUB1723" s="19"/>
      <c r="HUC1723" s="18"/>
      <c r="HUD1723" s="19"/>
      <c r="HUE1723" s="18"/>
      <c r="HUF1723" s="19"/>
      <c r="HUG1723" s="18"/>
      <c r="HUH1723" s="19"/>
      <c r="HUI1723" s="18"/>
      <c r="HUJ1723" s="19"/>
      <c r="HUK1723" s="159"/>
      <c r="HUL1723" s="160"/>
      <c r="HUM1723" s="160"/>
      <c r="HUN1723" s="18"/>
      <c r="HUO1723" s="19"/>
      <c r="HUP1723" s="18"/>
      <c r="HUQ1723" s="19"/>
      <c r="HUR1723" s="18"/>
      <c r="HUS1723" s="19"/>
      <c r="HUT1723" s="18"/>
      <c r="HUU1723" s="19"/>
      <c r="HUV1723" s="18"/>
      <c r="HUW1723" s="19"/>
      <c r="HUX1723" s="18"/>
      <c r="HUY1723" s="19"/>
      <c r="HUZ1723" s="18"/>
      <c r="HVA1723" s="19"/>
      <c r="HVB1723" s="18"/>
      <c r="HVC1723" s="19"/>
      <c r="HVD1723" s="18"/>
      <c r="HVE1723" s="19"/>
      <c r="HVF1723" s="159"/>
      <c r="HVG1723" s="160"/>
      <c r="HVH1723" s="160"/>
      <c r="HVI1723" s="18"/>
      <c r="HVJ1723" s="19"/>
      <c r="HVK1723" s="18"/>
      <c r="HVL1723" s="19"/>
      <c r="HVM1723" s="18"/>
      <c r="HVN1723" s="19"/>
      <c r="HVO1723" s="18"/>
      <c r="HVP1723" s="19"/>
      <c r="HVQ1723" s="18"/>
      <c r="HVR1723" s="19"/>
      <c r="HVS1723" s="18"/>
      <c r="HVT1723" s="19"/>
      <c r="HVU1723" s="18"/>
      <c r="HVV1723" s="19"/>
      <c r="HVW1723" s="18"/>
      <c r="HVX1723" s="19"/>
      <c r="HVY1723" s="18"/>
      <c r="HVZ1723" s="19"/>
      <c r="HWA1723" s="159"/>
      <c r="HWB1723" s="160"/>
      <c r="HWC1723" s="160"/>
      <c r="HWD1723" s="18"/>
      <c r="HWE1723" s="19"/>
      <c r="HWF1723" s="18"/>
      <c r="HWG1723" s="19"/>
      <c r="HWH1723" s="18"/>
      <c r="HWI1723" s="19"/>
      <c r="HWJ1723" s="18"/>
      <c r="HWK1723" s="19"/>
      <c r="HWL1723" s="18"/>
      <c r="HWM1723" s="19"/>
      <c r="HWN1723" s="18"/>
      <c r="HWO1723" s="19"/>
      <c r="HWP1723" s="18"/>
      <c r="HWQ1723" s="19"/>
      <c r="HWR1723" s="18"/>
      <c r="HWS1723" s="19"/>
      <c r="HWT1723" s="18"/>
      <c r="HWU1723" s="19"/>
      <c r="HWV1723" s="159"/>
      <c r="HWW1723" s="160"/>
      <c r="HWX1723" s="160"/>
      <c r="HWY1723" s="18"/>
      <c r="HWZ1723" s="19"/>
      <c r="HXA1723" s="18"/>
      <c r="HXB1723" s="19"/>
      <c r="HXC1723" s="18"/>
      <c r="HXD1723" s="19"/>
      <c r="HXE1723" s="18"/>
      <c r="HXF1723" s="19"/>
      <c r="HXG1723" s="18"/>
      <c r="HXH1723" s="19"/>
      <c r="HXI1723" s="18"/>
      <c r="HXJ1723" s="19"/>
      <c r="HXK1723" s="18"/>
      <c r="HXL1723" s="19"/>
      <c r="HXM1723" s="18"/>
      <c r="HXN1723" s="19"/>
      <c r="HXO1723" s="18"/>
      <c r="HXP1723" s="19"/>
      <c r="HXQ1723" s="159"/>
      <c r="HXR1723" s="160"/>
      <c r="HXS1723" s="160"/>
      <c r="HXT1723" s="18"/>
      <c r="HXU1723" s="19"/>
      <c r="HXV1723" s="18"/>
      <c r="HXW1723" s="19"/>
      <c r="HXX1723" s="18"/>
      <c r="HXY1723" s="19"/>
      <c r="HXZ1723" s="18"/>
      <c r="HYA1723" s="19"/>
      <c r="HYB1723" s="18"/>
      <c r="HYC1723" s="19"/>
      <c r="HYD1723" s="18"/>
      <c r="HYE1723" s="19"/>
      <c r="HYF1723" s="18"/>
      <c r="HYG1723" s="19"/>
      <c r="HYH1723" s="18"/>
      <c r="HYI1723" s="19"/>
      <c r="HYJ1723" s="18"/>
      <c r="HYK1723" s="19"/>
      <c r="HYL1723" s="159"/>
      <c r="HYM1723" s="160"/>
      <c r="HYN1723" s="160"/>
      <c r="HYO1723" s="18"/>
      <c r="HYP1723" s="19"/>
      <c r="HYQ1723" s="18"/>
      <c r="HYR1723" s="19"/>
      <c r="HYS1723" s="18"/>
      <c r="HYT1723" s="19"/>
      <c r="HYU1723" s="18"/>
      <c r="HYV1723" s="19"/>
      <c r="HYW1723" s="18"/>
      <c r="HYX1723" s="19"/>
      <c r="HYY1723" s="18"/>
      <c r="HYZ1723" s="19"/>
      <c r="HZA1723" s="18"/>
      <c r="HZB1723" s="19"/>
      <c r="HZC1723" s="18"/>
      <c r="HZD1723" s="19"/>
      <c r="HZE1723" s="18"/>
      <c r="HZF1723" s="19"/>
      <c r="HZG1723" s="159"/>
      <c r="HZH1723" s="160"/>
      <c r="HZI1723" s="160"/>
      <c r="HZJ1723" s="18"/>
      <c r="HZK1723" s="19"/>
      <c r="HZL1723" s="18"/>
      <c r="HZM1723" s="19"/>
      <c r="HZN1723" s="18"/>
      <c r="HZO1723" s="19"/>
      <c r="HZP1723" s="18"/>
      <c r="HZQ1723" s="19"/>
      <c r="HZR1723" s="18"/>
      <c r="HZS1723" s="19"/>
      <c r="HZT1723" s="18"/>
      <c r="HZU1723" s="19"/>
      <c r="HZV1723" s="18"/>
      <c r="HZW1723" s="19"/>
      <c r="HZX1723" s="18"/>
      <c r="HZY1723" s="19"/>
      <c r="HZZ1723" s="18"/>
      <c r="IAA1723" s="19"/>
      <c r="IAB1723" s="159"/>
      <c r="IAC1723" s="160"/>
      <c r="IAD1723" s="160"/>
      <c r="IAE1723" s="18"/>
      <c r="IAF1723" s="19"/>
      <c r="IAG1723" s="18"/>
      <c r="IAH1723" s="19"/>
      <c r="IAI1723" s="18"/>
      <c r="IAJ1723" s="19"/>
      <c r="IAK1723" s="18"/>
      <c r="IAL1723" s="19"/>
      <c r="IAM1723" s="18"/>
      <c r="IAN1723" s="19"/>
      <c r="IAO1723" s="18"/>
      <c r="IAP1723" s="19"/>
      <c r="IAQ1723" s="18"/>
      <c r="IAR1723" s="19"/>
      <c r="IAS1723" s="18"/>
      <c r="IAT1723" s="19"/>
      <c r="IAU1723" s="18"/>
      <c r="IAV1723" s="19"/>
      <c r="IAW1723" s="159"/>
      <c r="IAX1723" s="160"/>
      <c r="IAY1723" s="160"/>
      <c r="IAZ1723" s="18"/>
      <c r="IBA1723" s="19"/>
      <c r="IBB1723" s="18"/>
      <c r="IBC1723" s="19"/>
      <c r="IBD1723" s="18"/>
      <c r="IBE1723" s="19"/>
      <c r="IBF1723" s="18"/>
      <c r="IBG1723" s="19"/>
      <c r="IBH1723" s="18"/>
      <c r="IBI1723" s="19"/>
      <c r="IBJ1723" s="18"/>
      <c r="IBK1723" s="19"/>
      <c r="IBL1723" s="18"/>
      <c r="IBM1723" s="19"/>
      <c r="IBN1723" s="18"/>
      <c r="IBO1723" s="19"/>
      <c r="IBP1723" s="18"/>
      <c r="IBQ1723" s="19"/>
      <c r="IBR1723" s="159"/>
      <c r="IBS1723" s="160"/>
      <c r="IBT1723" s="160"/>
      <c r="IBU1723" s="18"/>
      <c r="IBV1723" s="19"/>
      <c r="IBW1723" s="18"/>
      <c r="IBX1723" s="19"/>
      <c r="IBY1723" s="18"/>
      <c r="IBZ1723" s="19"/>
      <c r="ICA1723" s="18"/>
      <c r="ICB1723" s="19"/>
      <c r="ICC1723" s="18"/>
      <c r="ICD1723" s="19"/>
      <c r="ICE1723" s="18"/>
      <c r="ICF1723" s="19"/>
      <c r="ICG1723" s="18"/>
      <c r="ICH1723" s="19"/>
      <c r="ICI1723" s="18"/>
      <c r="ICJ1723" s="19"/>
      <c r="ICK1723" s="18"/>
      <c r="ICL1723" s="19"/>
      <c r="ICM1723" s="159"/>
      <c r="ICN1723" s="160"/>
      <c r="ICO1723" s="160"/>
      <c r="ICP1723" s="18"/>
      <c r="ICQ1723" s="19"/>
      <c r="ICR1723" s="18"/>
      <c r="ICS1723" s="19"/>
      <c r="ICT1723" s="18"/>
      <c r="ICU1723" s="19"/>
      <c r="ICV1723" s="18"/>
      <c r="ICW1723" s="19"/>
      <c r="ICX1723" s="18"/>
      <c r="ICY1723" s="19"/>
      <c r="ICZ1723" s="18"/>
      <c r="IDA1723" s="19"/>
      <c r="IDB1723" s="18"/>
      <c r="IDC1723" s="19"/>
      <c r="IDD1723" s="18"/>
      <c r="IDE1723" s="19"/>
      <c r="IDF1723" s="18"/>
      <c r="IDG1723" s="19"/>
      <c r="IDH1723" s="159"/>
      <c r="IDI1723" s="160"/>
      <c r="IDJ1723" s="160"/>
      <c r="IDK1723" s="18"/>
      <c r="IDL1723" s="19"/>
      <c r="IDM1723" s="18"/>
      <c r="IDN1723" s="19"/>
      <c r="IDO1723" s="18"/>
      <c r="IDP1723" s="19"/>
      <c r="IDQ1723" s="18"/>
      <c r="IDR1723" s="19"/>
      <c r="IDS1723" s="18"/>
      <c r="IDT1723" s="19"/>
      <c r="IDU1723" s="18"/>
      <c r="IDV1723" s="19"/>
      <c r="IDW1723" s="18"/>
      <c r="IDX1723" s="19"/>
      <c r="IDY1723" s="18"/>
      <c r="IDZ1723" s="19"/>
      <c r="IEA1723" s="18"/>
      <c r="IEB1723" s="19"/>
      <c r="IEC1723" s="159"/>
      <c r="IED1723" s="160"/>
      <c r="IEE1723" s="160"/>
      <c r="IEF1723" s="18"/>
      <c r="IEG1723" s="19"/>
      <c r="IEH1723" s="18"/>
      <c r="IEI1723" s="19"/>
      <c r="IEJ1723" s="18"/>
      <c r="IEK1723" s="19"/>
      <c r="IEL1723" s="18"/>
      <c r="IEM1723" s="19"/>
      <c r="IEN1723" s="18"/>
      <c r="IEO1723" s="19"/>
      <c r="IEP1723" s="18"/>
      <c r="IEQ1723" s="19"/>
      <c r="IER1723" s="18"/>
      <c r="IES1723" s="19"/>
      <c r="IET1723" s="18"/>
      <c r="IEU1723" s="19"/>
      <c r="IEV1723" s="18"/>
      <c r="IEW1723" s="19"/>
      <c r="IEX1723" s="159"/>
      <c r="IEY1723" s="160"/>
      <c r="IEZ1723" s="160"/>
      <c r="IFA1723" s="18"/>
      <c r="IFB1723" s="19"/>
      <c r="IFC1723" s="18"/>
      <c r="IFD1723" s="19"/>
      <c r="IFE1723" s="18"/>
      <c r="IFF1723" s="19"/>
      <c r="IFG1723" s="18"/>
      <c r="IFH1723" s="19"/>
      <c r="IFI1723" s="18"/>
      <c r="IFJ1723" s="19"/>
      <c r="IFK1723" s="18"/>
      <c r="IFL1723" s="19"/>
      <c r="IFM1723" s="18"/>
      <c r="IFN1723" s="19"/>
      <c r="IFO1723" s="18"/>
      <c r="IFP1723" s="19"/>
      <c r="IFQ1723" s="18"/>
      <c r="IFR1723" s="19"/>
      <c r="IFS1723" s="159"/>
      <c r="IFT1723" s="160"/>
      <c r="IFU1723" s="160"/>
      <c r="IFV1723" s="18"/>
      <c r="IFW1723" s="19"/>
      <c r="IFX1723" s="18"/>
      <c r="IFY1723" s="19"/>
      <c r="IFZ1723" s="18"/>
      <c r="IGA1723" s="19"/>
      <c r="IGB1723" s="18"/>
      <c r="IGC1723" s="19"/>
      <c r="IGD1723" s="18"/>
      <c r="IGE1723" s="19"/>
      <c r="IGF1723" s="18"/>
      <c r="IGG1723" s="19"/>
      <c r="IGH1723" s="18"/>
      <c r="IGI1723" s="19"/>
      <c r="IGJ1723" s="18"/>
      <c r="IGK1723" s="19"/>
      <c r="IGL1723" s="18"/>
      <c r="IGM1723" s="19"/>
      <c r="IGN1723" s="159"/>
      <c r="IGO1723" s="160"/>
      <c r="IGP1723" s="160"/>
      <c r="IGQ1723" s="18"/>
      <c r="IGR1723" s="19"/>
      <c r="IGS1723" s="18"/>
      <c r="IGT1723" s="19"/>
      <c r="IGU1723" s="18"/>
      <c r="IGV1723" s="19"/>
      <c r="IGW1723" s="18"/>
      <c r="IGX1723" s="19"/>
      <c r="IGY1723" s="18"/>
      <c r="IGZ1723" s="19"/>
      <c r="IHA1723" s="18"/>
      <c r="IHB1723" s="19"/>
      <c r="IHC1723" s="18"/>
      <c r="IHD1723" s="19"/>
      <c r="IHE1723" s="18"/>
      <c r="IHF1723" s="19"/>
      <c r="IHG1723" s="18"/>
      <c r="IHH1723" s="19"/>
      <c r="IHI1723" s="159"/>
      <c r="IHJ1723" s="160"/>
      <c r="IHK1723" s="160"/>
      <c r="IHL1723" s="18"/>
      <c r="IHM1723" s="19"/>
      <c r="IHN1723" s="18"/>
      <c r="IHO1723" s="19"/>
      <c r="IHP1723" s="18"/>
      <c r="IHQ1723" s="19"/>
      <c r="IHR1723" s="18"/>
      <c r="IHS1723" s="19"/>
      <c r="IHT1723" s="18"/>
      <c r="IHU1723" s="19"/>
      <c r="IHV1723" s="18"/>
      <c r="IHW1723" s="19"/>
      <c r="IHX1723" s="18"/>
      <c r="IHY1723" s="19"/>
      <c r="IHZ1723" s="18"/>
      <c r="IIA1723" s="19"/>
      <c r="IIB1723" s="18"/>
      <c r="IIC1723" s="19"/>
      <c r="IID1723" s="159"/>
      <c r="IIE1723" s="160"/>
      <c r="IIF1723" s="160"/>
      <c r="IIG1723" s="18"/>
      <c r="IIH1723" s="19"/>
      <c r="III1723" s="18"/>
      <c r="IIJ1723" s="19"/>
      <c r="IIK1723" s="18"/>
      <c r="IIL1723" s="19"/>
      <c r="IIM1723" s="18"/>
      <c r="IIN1723" s="19"/>
      <c r="IIO1723" s="18"/>
      <c r="IIP1723" s="19"/>
      <c r="IIQ1723" s="18"/>
      <c r="IIR1723" s="19"/>
      <c r="IIS1723" s="18"/>
      <c r="IIT1723" s="19"/>
      <c r="IIU1723" s="18"/>
      <c r="IIV1723" s="19"/>
      <c r="IIW1723" s="18"/>
      <c r="IIX1723" s="19"/>
      <c r="IIY1723" s="159"/>
      <c r="IIZ1723" s="160"/>
      <c r="IJA1723" s="160"/>
      <c r="IJB1723" s="18"/>
      <c r="IJC1723" s="19"/>
      <c r="IJD1723" s="18"/>
      <c r="IJE1723" s="19"/>
      <c r="IJF1723" s="18"/>
      <c r="IJG1723" s="19"/>
      <c r="IJH1723" s="18"/>
      <c r="IJI1723" s="19"/>
      <c r="IJJ1723" s="18"/>
      <c r="IJK1723" s="19"/>
      <c r="IJL1723" s="18"/>
      <c r="IJM1723" s="19"/>
      <c r="IJN1723" s="18"/>
      <c r="IJO1723" s="19"/>
      <c r="IJP1723" s="18"/>
      <c r="IJQ1723" s="19"/>
      <c r="IJR1723" s="18"/>
      <c r="IJS1723" s="19"/>
      <c r="IJT1723" s="159"/>
      <c r="IJU1723" s="160"/>
      <c r="IJV1723" s="160"/>
      <c r="IJW1723" s="18"/>
      <c r="IJX1723" s="19"/>
      <c r="IJY1723" s="18"/>
      <c r="IJZ1723" s="19"/>
      <c r="IKA1723" s="18"/>
      <c r="IKB1723" s="19"/>
      <c r="IKC1723" s="18"/>
      <c r="IKD1723" s="19"/>
      <c r="IKE1723" s="18"/>
      <c r="IKF1723" s="19"/>
      <c r="IKG1723" s="18"/>
      <c r="IKH1723" s="19"/>
      <c r="IKI1723" s="18"/>
      <c r="IKJ1723" s="19"/>
      <c r="IKK1723" s="18"/>
      <c r="IKL1723" s="19"/>
      <c r="IKM1723" s="18"/>
      <c r="IKN1723" s="19"/>
      <c r="IKO1723" s="159"/>
      <c r="IKP1723" s="160"/>
      <c r="IKQ1723" s="160"/>
      <c r="IKR1723" s="18"/>
      <c r="IKS1723" s="19"/>
      <c r="IKT1723" s="18"/>
      <c r="IKU1723" s="19"/>
      <c r="IKV1723" s="18"/>
      <c r="IKW1723" s="19"/>
      <c r="IKX1723" s="18"/>
      <c r="IKY1723" s="19"/>
      <c r="IKZ1723" s="18"/>
      <c r="ILA1723" s="19"/>
      <c r="ILB1723" s="18"/>
      <c r="ILC1723" s="19"/>
      <c r="ILD1723" s="18"/>
      <c r="ILE1723" s="19"/>
      <c r="ILF1723" s="18"/>
      <c r="ILG1723" s="19"/>
      <c r="ILH1723" s="18"/>
      <c r="ILI1723" s="19"/>
      <c r="ILJ1723" s="159"/>
      <c r="ILK1723" s="160"/>
      <c r="ILL1723" s="160"/>
      <c r="ILM1723" s="18"/>
      <c r="ILN1723" s="19"/>
      <c r="ILO1723" s="18"/>
      <c r="ILP1723" s="19"/>
      <c r="ILQ1723" s="18"/>
      <c r="ILR1723" s="19"/>
      <c r="ILS1723" s="18"/>
      <c r="ILT1723" s="19"/>
      <c r="ILU1723" s="18"/>
      <c r="ILV1723" s="19"/>
      <c r="ILW1723" s="18"/>
      <c r="ILX1723" s="19"/>
      <c r="ILY1723" s="18"/>
      <c r="ILZ1723" s="19"/>
      <c r="IMA1723" s="18"/>
      <c r="IMB1723" s="19"/>
      <c r="IMC1723" s="18"/>
      <c r="IMD1723" s="19"/>
      <c r="IME1723" s="159"/>
      <c r="IMF1723" s="160"/>
      <c r="IMG1723" s="160"/>
      <c r="IMH1723" s="18"/>
      <c r="IMI1723" s="19"/>
      <c r="IMJ1723" s="18"/>
      <c r="IMK1723" s="19"/>
      <c r="IML1723" s="18"/>
      <c r="IMM1723" s="19"/>
      <c r="IMN1723" s="18"/>
      <c r="IMO1723" s="19"/>
      <c r="IMP1723" s="18"/>
      <c r="IMQ1723" s="19"/>
      <c r="IMR1723" s="18"/>
      <c r="IMS1723" s="19"/>
      <c r="IMT1723" s="18"/>
      <c r="IMU1723" s="19"/>
      <c r="IMV1723" s="18"/>
      <c r="IMW1723" s="19"/>
      <c r="IMX1723" s="18"/>
      <c r="IMY1723" s="19"/>
      <c r="IMZ1723" s="159"/>
      <c r="INA1723" s="160"/>
      <c r="INB1723" s="160"/>
      <c r="INC1723" s="18"/>
      <c r="IND1723" s="19"/>
      <c r="INE1723" s="18"/>
      <c r="INF1723" s="19"/>
      <c r="ING1723" s="18"/>
      <c r="INH1723" s="19"/>
      <c r="INI1723" s="18"/>
      <c r="INJ1723" s="19"/>
      <c r="INK1723" s="18"/>
      <c r="INL1723" s="19"/>
      <c r="INM1723" s="18"/>
      <c r="INN1723" s="19"/>
      <c r="INO1723" s="18"/>
      <c r="INP1723" s="19"/>
      <c r="INQ1723" s="18"/>
      <c r="INR1723" s="19"/>
      <c r="INS1723" s="18"/>
      <c r="INT1723" s="19"/>
      <c r="INU1723" s="159"/>
      <c r="INV1723" s="160"/>
      <c r="INW1723" s="160"/>
      <c r="INX1723" s="18"/>
      <c r="INY1723" s="19"/>
      <c r="INZ1723" s="18"/>
      <c r="IOA1723" s="19"/>
      <c r="IOB1723" s="18"/>
      <c r="IOC1723" s="19"/>
      <c r="IOD1723" s="18"/>
      <c r="IOE1723" s="19"/>
      <c r="IOF1723" s="18"/>
      <c r="IOG1723" s="19"/>
      <c r="IOH1723" s="18"/>
      <c r="IOI1723" s="19"/>
      <c r="IOJ1723" s="18"/>
      <c r="IOK1723" s="19"/>
      <c r="IOL1723" s="18"/>
      <c r="IOM1723" s="19"/>
      <c r="ION1723" s="18"/>
      <c r="IOO1723" s="19"/>
      <c r="IOP1723" s="159"/>
      <c r="IOQ1723" s="160"/>
      <c r="IOR1723" s="160"/>
      <c r="IOS1723" s="18"/>
      <c r="IOT1723" s="19"/>
      <c r="IOU1723" s="18"/>
      <c r="IOV1723" s="19"/>
      <c r="IOW1723" s="18"/>
      <c r="IOX1723" s="19"/>
      <c r="IOY1723" s="18"/>
      <c r="IOZ1723" s="19"/>
      <c r="IPA1723" s="18"/>
      <c r="IPB1723" s="19"/>
      <c r="IPC1723" s="18"/>
      <c r="IPD1723" s="19"/>
      <c r="IPE1723" s="18"/>
      <c r="IPF1723" s="19"/>
      <c r="IPG1723" s="18"/>
      <c r="IPH1723" s="19"/>
      <c r="IPI1723" s="18"/>
      <c r="IPJ1723" s="19"/>
      <c r="IPK1723" s="159"/>
      <c r="IPL1723" s="160"/>
      <c r="IPM1723" s="160"/>
      <c r="IPN1723" s="18"/>
      <c r="IPO1723" s="19"/>
      <c r="IPP1723" s="18"/>
      <c r="IPQ1723" s="19"/>
      <c r="IPR1723" s="18"/>
      <c r="IPS1723" s="19"/>
      <c r="IPT1723" s="18"/>
      <c r="IPU1723" s="19"/>
      <c r="IPV1723" s="18"/>
      <c r="IPW1723" s="19"/>
      <c r="IPX1723" s="18"/>
      <c r="IPY1723" s="19"/>
      <c r="IPZ1723" s="18"/>
      <c r="IQA1723" s="19"/>
      <c r="IQB1723" s="18"/>
      <c r="IQC1723" s="19"/>
      <c r="IQD1723" s="18"/>
      <c r="IQE1723" s="19"/>
      <c r="IQF1723" s="159"/>
      <c r="IQG1723" s="160"/>
      <c r="IQH1723" s="160"/>
      <c r="IQI1723" s="18"/>
      <c r="IQJ1723" s="19"/>
      <c r="IQK1723" s="18"/>
      <c r="IQL1723" s="19"/>
      <c r="IQM1723" s="18"/>
      <c r="IQN1723" s="19"/>
      <c r="IQO1723" s="18"/>
      <c r="IQP1723" s="19"/>
      <c r="IQQ1723" s="18"/>
      <c r="IQR1723" s="19"/>
      <c r="IQS1723" s="18"/>
      <c r="IQT1723" s="19"/>
      <c r="IQU1723" s="18"/>
      <c r="IQV1723" s="19"/>
      <c r="IQW1723" s="18"/>
      <c r="IQX1723" s="19"/>
      <c r="IQY1723" s="18"/>
      <c r="IQZ1723" s="19"/>
      <c r="IRA1723" s="159"/>
      <c r="IRB1723" s="160"/>
      <c r="IRC1723" s="160"/>
      <c r="IRD1723" s="18"/>
      <c r="IRE1723" s="19"/>
      <c r="IRF1723" s="18"/>
      <c r="IRG1723" s="19"/>
      <c r="IRH1723" s="18"/>
      <c r="IRI1723" s="19"/>
      <c r="IRJ1723" s="18"/>
      <c r="IRK1723" s="19"/>
      <c r="IRL1723" s="18"/>
      <c r="IRM1723" s="19"/>
      <c r="IRN1723" s="18"/>
      <c r="IRO1723" s="19"/>
      <c r="IRP1723" s="18"/>
      <c r="IRQ1723" s="19"/>
      <c r="IRR1723" s="18"/>
      <c r="IRS1723" s="19"/>
      <c r="IRT1723" s="18"/>
      <c r="IRU1723" s="19"/>
      <c r="IRV1723" s="159"/>
      <c r="IRW1723" s="160"/>
      <c r="IRX1723" s="160"/>
      <c r="IRY1723" s="18"/>
      <c r="IRZ1723" s="19"/>
      <c r="ISA1723" s="18"/>
      <c r="ISB1723" s="19"/>
      <c r="ISC1723" s="18"/>
      <c r="ISD1723" s="19"/>
      <c r="ISE1723" s="18"/>
      <c r="ISF1723" s="19"/>
      <c r="ISG1723" s="18"/>
      <c r="ISH1723" s="19"/>
      <c r="ISI1723" s="18"/>
      <c r="ISJ1723" s="19"/>
      <c r="ISK1723" s="18"/>
      <c r="ISL1723" s="19"/>
      <c r="ISM1723" s="18"/>
      <c r="ISN1723" s="19"/>
      <c r="ISO1723" s="18"/>
      <c r="ISP1723" s="19"/>
      <c r="ISQ1723" s="159"/>
      <c r="ISR1723" s="160"/>
      <c r="ISS1723" s="160"/>
      <c r="IST1723" s="18"/>
      <c r="ISU1723" s="19"/>
      <c r="ISV1723" s="18"/>
      <c r="ISW1723" s="19"/>
      <c r="ISX1723" s="18"/>
      <c r="ISY1723" s="19"/>
      <c r="ISZ1723" s="18"/>
      <c r="ITA1723" s="19"/>
      <c r="ITB1723" s="18"/>
      <c r="ITC1723" s="19"/>
      <c r="ITD1723" s="18"/>
      <c r="ITE1723" s="19"/>
      <c r="ITF1723" s="18"/>
      <c r="ITG1723" s="19"/>
      <c r="ITH1723" s="18"/>
      <c r="ITI1723" s="19"/>
      <c r="ITJ1723" s="18"/>
      <c r="ITK1723" s="19"/>
      <c r="ITL1723" s="159"/>
      <c r="ITM1723" s="160"/>
      <c r="ITN1723" s="160"/>
      <c r="ITO1723" s="18"/>
      <c r="ITP1723" s="19"/>
      <c r="ITQ1723" s="18"/>
      <c r="ITR1723" s="19"/>
      <c r="ITS1723" s="18"/>
      <c r="ITT1723" s="19"/>
      <c r="ITU1723" s="18"/>
      <c r="ITV1723" s="19"/>
      <c r="ITW1723" s="18"/>
      <c r="ITX1723" s="19"/>
      <c r="ITY1723" s="18"/>
      <c r="ITZ1723" s="19"/>
      <c r="IUA1723" s="18"/>
      <c r="IUB1723" s="19"/>
      <c r="IUC1723" s="18"/>
      <c r="IUD1723" s="19"/>
      <c r="IUE1723" s="18"/>
      <c r="IUF1723" s="19"/>
      <c r="IUG1723" s="159"/>
      <c r="IUH1723" s="160"/>
      <c r="IUI1723" s="160"/>
      <c r="IUJ1723" s="18"/>
      <c r="IUK1723" s="19"/>
      <c r="IUL1723" s="18"/>
      <c r="IUM1723" s="19"/>
      <c r="IUN1723" s="18"/>
      <c r="IUO1723" s="19"/>
      <c r="IUP1723" s="18"/>
      <c r="IUQ1723" s="19"/>
      <c r="IUR1723" s="18"/>
      <c r="IUS1723" s="19"/>
      <c r="IUT1723" s="18"/>
      <c r="IUU1723" s="19"/>
      <c r="IUV1723" s="18"/>
      <c r="IUW1723" s="19"/>
      <c r="IUX1723" s="18"/>
      <c r="IUY1723" s="19"/>
      <c r="IUZ1723" s="18"/>
      <c r="IVA1723" s="19"/>
      <c r="IVB1723" s="159"/>
      <c r="IVC1723" s="160"/>
      <c r="IVD1723" s="160"/>
      <c r="IVE1723" s="18"/>
      <c r="IVF1723" s="19"/>
      <c r="IVG1723" s="18"/>
      <c r="IVH1723" s="19"/>
      <c r="IVI1723" s="18"/>
      <c r="IVJ1723" s="19"/>
      <c r="IVK1723" s="18"/>
      <c r="IVL1723" s="19"/>
      <c r="IVM1723" s="18"/>
      <c r="IVN1723" s="19"/>
      <c r="IVO1723" s="18"/>
      <c r="IVP1723" s="19"/>
      <c r="IVQ1723" s="18"/>
      <c r="IVR1723" s="19"/>
      <c r="IVS1723" s="18"/>
      <c r="IVT1723" s="19"/>
      <c r="IVU1723" s="18"/>
      <c r="IVV1723" s="19"/>
      <c r="IVW1723" s="159"/>
      <c r="IVX1723" s="160"/>
      <c r="IVY1723" s="160"/>
      <c r="IVZ1723" s="18"/>
      <c r="IWA1723" s="19"/>
      <c r="IWB1723" s="18"/>
      <c r="IWC1723" s="19"/>
      <c r="IWD1723" s="18"/>
      <c r="IWE1723" s="19"/>
      <c r="IWF1723" s="18"/>
      <c r="IWG1723" s="19"/>
      <c r="IWH1723" s="18"/>
      <c r="IWI1723" s="19"/>
      <c r="IWJ1723" s="18"/>
      <c r="IWK1723" s="19"/>
      <c r="IWL1723" s="18"/>
      <c r="IWM1723" s="19"/>
      <c r="IWN1723" s="18"/>
      <c r="IWO1723" s="19"/>
      <c r="IWP1723" s="18"/>
      <c r="IWQ1723" s="19"/>
      <c r="IWR1723" s="159"/>
      <c r="IWS1723" s="160"/>
      <c r="IWT1723" s="160"/>
      <c r="IWU1723" s="18"/>
      <c r="IWV1723" s="19"/>
      <c r="IWW1723" s="18"/>
      <c r="IWX1723" s="19"/>
      <c r="IWY1723" s="18"/>
      <c r="IWZ1723" s="19"/>
      <c r="IXA1723" s="18"/>
      <c r="IXB1723" s="19"/>
      <c r="IXC1723" s="18"/>
      <c r="IXD1723" s="19"/>
      <c r="IXE1723" s="18"/>
      <c r="IXF1723" s="19"/>
      <c r="IXG1723" s="18"/>
      <c r="IXH1723" s="19"/>
      <c r="IXI1723" s="18"/>
      <c r="IXJ1723" s="19"/>
      <c r="IXK1723" s="18"/>
      <c r="IXL1723" s="19"/>
      <c r="IXM1723" s="159"/>
      <c r="IXN1723" s="160"/>
      <c r="IXO1723" s="160"/>
      <c r="IXP1723" s="18"/>
      <c r="IXQ1723" s="19"/>
      <c r="IXR1723" s="18"/>
      <c r="IXS1723" s="19"/>
      <c r="IXT1723" s="18"/>
      <c r="IXU1723" s="19"/>
      <c r="IXV1723" s="18"/>
      <c r="IXW1723" s="19"/>
      <c r="IXX1723" s="18"/>
      <c r="IXY1723" s="19"/>
      <c r="IXZ1723" s="18"/>
      <c r="IYA1723" s="19"/>
      <c r="IYB1723" s="18"/>
      <c r="IYC1723" s="19"/>
      <c r="IYD1723" s="18"/>
      <c r="IYE1723" s="19"/>
      <c r="IYF1723" s="18"/>
      <c r="IYG1723" s="19"/>
      <c r="IYH1723" s="159"/>
      <c r="IYI1723" s="160"/>
      <c r="IYJ1723" s="160"/>
      <c r="IYK1723" s="18"/>
      <c r="IYL1723" s="19"/>
      <c r="IYM1723" s="18"/>
      <c r="IYN1723" s="19"/>
      <c r="IYO1723" s="18"/>
      <c r="IYP1723" s="19"/>
      <c r="IYQ1723" s="18"/>
      <c r="IYR1723" s="19"/>
      <c r="IYS1723" s="18"/>
      <c r="IYT1723" s="19"/>
      <c r="IYU1723" s="18"/>
      <c r="IYV1723" s="19"/>
      <c r="IYW1723" s="18"/>
      <c r="IYX1723" s="19"/>
      <c r="IYY1723" s="18"/>
      <c r="IYZ1723" s="19"/>
      <c r="IZA1723" s="18"/>
      <c r="IZB1723" s="19"/>
      <c r="IZC1723" s="159"/>
      <c r="IZD1723" s="160"/>
      <c r="IZE1723" s="160"/>
      <c r="IZF1723" s="18"/>
      <c r="IZG1723" s="19"/>
      <c r="IZH1723" s="18"/>
      <c r="IZI1723" s="19"/>
      <c r="IZJ1723" s="18"/>
      <c r="IZK1723" s="19"/>
      <c r="IZL1723" s="18"/>
      <c r="IZM1723" s="19"/>
      <c r="IZN1723" s="18"/>
      <c r="IZO1723" s="19"/>
      <c r="IZP1723" s="18"/>
      <c r="IZQ1723" s="19"/>
      <c r="IZR1723" s="18"/>
      <c r="IZS1723" s="19"/>
      <c r="IZT1723" s="18"/>
      <c r="IZU1723" s="19"/>
      <c r="IZV1723" s="18"/>
      <c r="IZW1723" s="19"/>
      <c r="IZX1723" s="159"/>
      <c r="IZY1723" s="160"/>
      <c r="IZZ1723" s="160"/>
      <c r="JAA1723" s="18"/>
      <c r="JAB1723" s="19"/>
      <c r="JAC1723" s="18"/>
      <c r="JAD1723" s="19"/>
      <c r="JAE1723" s="18"/>
      <c r="JAF1723" s="19"/>
      <c r="JAG1723" s="18"/>
      <c r="JAH1723" s="19"/>
      <c r="JAI1723" s="18"/>
      <c r="JAJ1723" s="19"/>
      <c r="JAK1723" s="18"/>
      <c r="JAL1723" s="19"/>
      <c r="JAM1723" s="18"/>
      <c r="JAN1723" s="19"/>
      <c r="JAO1723" s="18"/>
      <c r="JAP1723" s="19"/>
      <c r="JAQ1723" s="18"/>
      <c r="JAR1723" s="19"/>
      <c r="JAS1723" s="159"/>
      <c r="JAT1723" s="160"/>
      <c r="JAU1723" s="160"/>
      <c r="JAV1723" s="18"/>
      <c r="JAW1723" s="19"/>
      <c r="JAX1723" s="18"/>
      <c r="JAY1723" s="19"/>
      <c r="JAZ1723" s="18"/>
      <c r="JBA1723" s="19"/>
      <c r="JBB1723" s="18"/>
      <c r="JBC1723" s="19"/>
      <c r="JBD1723" s="18"/>
      <c r="JBE1723" s="19"/>
      <c r="JBF1723" s="18"/>
      <c r="JBG1723" s="19"/>
      <c r="JBH1723" s="18"/>
      <c r="JBI1723" s="19"/>
      <c r="JBJ1723" s="18"/>
      <c r="JBK1723" s="19"/>
      <c r="JBL1723" s="18"/>
      <c r="JBM1723" s="19"/>
      <c r="JBN1723" s="159"/>
      <c r="JBO1723" s="160"/>
      <c r="JBP1723" s="160"/>
      <c r="JBQ1723" s="18"/>
      <c r="JBR1723" s="19"/>
      <c r="JBS1723" s="18"/>
      <c r="JBT1723" s="19"/>
      <c r="JBU1723" s="18"/>
      <c r="JBV1723" s="19"/>
      <c r="JBW1723" s="18"/>
      <c r="JBX1723" s="19"/>
      <c r="JBY1723" s="18"/>
      <c r="JBZ1723" s="19"/>
      <c r="JCA1723" s="18"/>
      <c r="JCB1723" s="19"/>
      <c r="JCC1723" s="18"/>
      <c r="JCD1723" s="19"/>
      <c r="JCE1723" s="18"/>
      <c r="JCF1723" s="19"/>
      <c r="JCG1723" s="18"/>
      <c r="JCH1723" s="19"/>
      <c r="JCI1723" s="159"/>
      <c r="JCJ1723" s="160"/>
      <c r="JCK1723" s="160"/>
      <c r="JCL1723" s="18"/>
      <c r="JCM1723" s="19"/>
      <c r="JCN1723" s="18"/>
      <c r="JCO1723" s="19"/>
      <c r="JCP1723" s="18"/>
      <c r="JCQ1723" s="19"/>
      <c r="JCR1723" s="18"/>
      <c r="JCS1723" s="19"/>
      <c r="JCT1723" s="18"/>
      <c r="JCU1723" s="19"/>
      <c r="JCV1723" s="18"/>
      <c r="JCW1723" s="19"/>
      <c r="JCX1723" s="18"/>
      <c r="JCY1723" s="19"/>
      <c r="JCZ1723" s="18"/>
      <c r="JDA1723" s="19"/>
      <c r="JDB1723" s="18"/>
      <c r="JDC1723" s="19"/>
      <c r="JDD1723" s="159"/>
      <c r="JDE1723" s="160"/>
      <c r="JDF1723" s="160"/>
      <c r="JDG1723" s="18"/>
      <c r="JDH1723" s="19"/>
      <c r="JDI1723" s="18"/>
      <c r="JDJ1723" s="19"/>
      <c r="JDK1723" s="18"/>
      <c r="JDL1723" s="19"/>
      <c r="JDM1723" s="18"/>
      <c r="JDN1723" s="19"/>
      <c r="JDO1723" s="18"/>
      <c r="JDP1723" s="19"/>
      <c r="JDQ1723" s="18"/>
      <c r="JDR1723" s="19"/>
      <c r="JDS1723" s="18"/>
      <c r="JDT1723" s="19"/>
      <c r="JDU1723" s="18"/>
      <c r="JDV1723" s="19"/>
      <c r="JDW1723" s="18"/>
      <c r="JDX1723" s="19"/>
      <c r="JDY1723" s="159"/>
      <c r="JDZ1723" s="160"/>
      <c r="JEA1723" s="160"/>
      <c r="JEB1723" s="18"/>
      <c r="JEC1723" s="19"/>
      <c r="JED1723" s="18"/>
      <c r="JEE1723" s="19"/>
      <c r="JEF1723" s="18"/>
      <c r="JEG1723" s="19"/>
      <c r="JEH1723" s="18"/>
      <c r="JEI1723" s="19"/>
      <c r="JEJ1723" s="18"/>
      <c r="JEK1723" s="19"/>
      <c r="JEL1723" s="18"/>
      <c r="JEM1723" s="19"/>
      <c r="JEN1723" s="18"/>
      <c r="JEO1723" s="19"/>
      <c r="JEP1723" s="18"/>
      <c r="JEQ1723" s="19"/>
      <c r="JER1723" s="18"/>
      <c r="JES1723" s="19"/>
      <c r="JET1723" s="159"/>
      <c r="JEU1723" s="160"/>
      <c r="JEV1723" s="160"/>
      <c r="JEW1723" s="18"/>
      <c r="JEX1723" s="19"/>
      <c r="JEY1723" s="18"/>
      <c r="JEZ1723" s="19"/>
      <c r="JFA1723" s="18"/>
      <c r="JFB1723" s="19"/>
      <c r="JFC1723" s="18"/>
      <c r="JFD1723" s="19"/>
      <c r="JFE1723" s="18"/>
      <c r="JFF1723" s="19"/>
      <c r="JFG1723" s="18"/>
      <c r="JFH1723" s="19"/>
      <c r="JFI1723" s="18"/>
      <c r="JFJ1723" s="19"/>
      <c r="JFK1723" s="18"/>
      <c r="JFL1723" s="19"/>
      <c r="JFM1723" s="18"/>
      <c r="JFN1723" s="19"/>
      <c r="JFO1723" s="159"/>
      <c r="JFP1723" s="160"/>
      <c r="JFQ1723" s="160"/>
      <c r="JFR1723" s="18"/>
      <c r="JFS1723" s="19"/>
      <c r="JFT1723" s="18"/>
      <c r="JFU1723" s="19"/>
      <c r="JFV1723" s="18"/>
      <c r="JFW1723" s="19"/>
      <c r="JFX1723" s="18"/>
      <c r="JFY1723" s="19"/>
      <c r="JFZ1723" s="18"/>
      <c r="JGA1723" s="19"/>
      <c r="JGB1723" s="18"/>
      <c r="JGC1723" s="19"/>
      <c r="JGD1723" s="18"/>
      <c r="JGE1723" s="19"/>
      <c r="JGF1723" s="18"/>
      <c r="JGG1723" s="19"/>
      <c r="JGH1723" s="18"/>
      <c r="JGI1723" s="19"/>
      <c r="JGJ1723" s="159"/>
      <c r="JGK1723" s="160"/>
      <c r="JGL1723" s="160"/>
      <c r="JGM1723" s="18"/>
      <c r="JGN1723" s="19"/>
      <c r="JGO1723" s="18"/>
      <c r="JGP1723" s="19"/>
      <c r="JGQ1723" s="18"/>
      <c r="JGR1723" s="19"/>
      <c r="JGS1723" s="18"/>
      <c r="JGT1723" s="19"/>
      <c r="JGU1723" s="18"/>
      <c r="JGV1723" s="19"/>
      <c r="JGW1723" s="18"/>
      <c r="JGX1723" s="19"/>
      <c r="JGY1723" s="18"/>
      <c r="JGZ1723" s="19"/>
      <c r="JHA1723" s="18"/>
      <c r="JHB1723" s="19"/>
      <c r="JHC1723" s="18"/>
      <c r="JHD1723" s="19"/>
      <c r="JHE1723" s="159"/>
      <c r="JHF1723" s="160"/>
      <c r="JHG1723" s="160"/>
      <c r="JHH1723" s="18"/>
      <c r="JHI1723" s="19"/>
      <c r="JHJ1723" s="18"/>
      <c r="JHK1723" s="19"/>
      <c r="JHL1723" s="18"/>
      <c r="JHM1723" s="19"/>
      <c r="JHN1723" s="18"/>
      <c r="JHO1723" s="19"/>
      <c r="JHP1723" s="18"/>
      <c r="JHQ1723" s="19"/>
      <c r="JHR1723" s="18"/>
      <c r="JHS1723" s="19"/>
      <c r="JHT1723" s="18"/>
      <c r="JHU1723" s="19"/>
      <c r="JHV1723" s="18"/>
      <c r="JHW1723" s="19"/>
      <c r="JHX1723" s="18"/>
      <c r="JHY1723" s="19"/>
      <c r="JHZ1723" s="159"/>
      <c r="JIA1723" s="160"/>
      <c r="JIB1723" s="160"/>
      <c r="JIC1723" s="18"/>
      <c r="JID1723" s="19"/>
      <c r="JIE1723" s="18"/>
      <c r="JIF1723" s="19"/>
      <c r="JIG1723" s="18"/>
      <c r="JIH1723" s="19"/>
      <c r="JII1723" s="18"/>
      <c r="JIJ1723" s="19"/>
      <c r="JIK1723" s="18"/>
      <c r="JIL1723" s="19"/>
      <c r="JIM1723" s="18"/>
      <c r="JIN1723" s="19"/>
      <c r="JIO1723" s="18"/>
      <c r="JIP1723" s="19"/>
      <c r="JIQ1723" s="18"/>
      <c r="JIR1723" s="19"/>
      <c r="JIS1723" s="18"/>
      <c r="JIT1723" s="19"/>
      <c r="JIU1723" s="159"/>
      <c r="JIV1723" s="160"/>
      <c r="JIW1723" s="160"/>
      <c r="JIX1723" s="18"/>
      <c r="JIY1723" s="19"/>
      <c r="JIZ1723" s="18"/>
      <c r="JJA1723" s="19"/>
      <c r="JJB1723" s="18"/>
      <c r="JJC1723" s="19"/>
      <c r="JJD1723" s="18"/>
      <c r="JJE1723" s="19"/>
      <c r="JJF1723" s="18"/>
      <c r="JJG1723" s="19"/>
      <c r="JJH1723" s="18"/>
      <c r="JJI1723" s="19"/>
      <c r="JJJ1723" s="18"/>
      <c r="JJK1723" s="19"/>
      <c r="JJL1723" s="18"/>
      <c r="JJM1723" s="19"/>
      <c r="JJN1723" s="18"/>
      <c r="JJO1723" s="19"/>
      <c r="JJP1723" s="159"/>
      <c r="JJQ1723" s="160"/>
      <c r="JJR1723" s="160"/>
      <c r="JJS1723" s="18"/>
      <c r="JJT1723" s="19"/>
      <c r="JJU1723" s="18"/>
      <c r="JJV1723" s="19"/>
      <c r="JJW1723" s="18"/>
      <c r="JJX1723" s="19"/>
      <c r="JJY1723" s="18"/>
      <c r="JJZ1723" s="19"/>
      <c r="JKA1723" s="18"/>
      <c r="JKB1723" s="19"/>
      <c r="JKC1723" s="18"/>
      <c r="JKD1723" s="19"/>
      <c r="JKE1723" s="18"/>
      <c r="JKF1723" s="19"/>
      <c r="JKG1723" s="18"/>
      <c r="JKH1723" s="19"/>
      <c r="JKI1723" s="18"/>
      <c r="JKJ1723" s="19"/>
      <c r="JKK1723" s="159"/>
      <c r="JKL1723" s="160"/>
      <c r="JKM1723" s="160"/>
      <c r="JKN1723" s="18"/>
      <c r="JKO1723" s="19"/>
      <c r="JKP1723" s="18"/>
      <c r="JKQ1723" s="19"/>
      <c r="JKR1723" s="18"/>
      <c r="JKS1723" s="19"/>
      <c r="JKT1723" s="18"/>
      <c r="JKU1723" s="19"/>
      <c r="JKV1723" s="18"/>
      <c r="JKW1723" s="19"/>
      <c r="JKX1723" s="18"/>
      <c r="JKY1723" s="19"/>
      <c r="JKZ1723" s="18"/>
      <c r="JLA1723" s="19"/>
      <c r="JLB1723" s="18"/>
      <c r="JLC1723" s="19"/>
      <c r="JLD1723" s="18"/>
      <c r="JLE1723" s="19"/>
      <c r="JLF1723" s="159"/>
      <c r="JLG1723" s="160"/>
      <c r="JLH1723" s="160"/>
      <c r="JLI1723" s="18"/>
      <c r="JLJ1723" s="19"/>
      <c r="JLK1723" s="18"/>
      <c r="JLL1723" s="19"/>
      <c r="JLM1723" s="18"/>
      <c r="JLN1723" s="19"/>
      <c r="JLO1723" s="18"/>
      <c r="JLP1723" s="19"/>
      <c r="JLQ1723" s="18"/>
      <c r="JLR1723" s="19"/>
      <c r="JLS1723" s="18"/>
      <c r="JLT1723" s="19"/>
      <c r="JLU1723" s="18"/>
      <c r="JLV1723" s="19"/>
      <c r="JLW1723" s="18"/>
      <c r="JLX1723" s="19"/>
      <c r="JLY1723" s="18"/>
      <c r="JLZ1723" s="19"/>
      <c r="JMA1723" s="159"/>
      <c r="JMB1723" s="160"/>
      <c r="JMC1723" s="160"/>
      <c r="JMD1723" s="18"/>
      <c r="JME1723" s="19"/>
      <c r="JMF1723" s="18"/>
      <c r="JMG1723" s="19"/>
      <c r="JMH1723" s="18"/>
      <c r="JMI1723" s="19"/>
      <c r="JMJ1723" s="18"/>
      <c r="JMK1723" s="19"/>
      <c r="JML1723" s="18"/>
      <c r="JMM1723" s="19"/>
      <c r="JMN1723" s="18"/>
      <c r="JMO1723" s="19"/>
      <c r="JMP1723" s="18"/>
      <c r="JMQ1723" s="19"/>
      <c r="JMR1723" s="18"/>
      <c r="JMS1723" s="19"/>
      <c r="JMT1723" s="18"/>
      <c r="JMU1723" s="19"/>
      <c r="JMV1723" s="159"/>
      <c r="JMW1723" s="160"/>
      <c r="JMX1723" s="160"/>
      <c r="JMY1723" s="18"/>
      <c r="JMZ1723" s="19"/>
      <c r="JNA1723" s="18"/>
      <c r="JNB1723" s="19"/>
      <c r="JNC1723" s="18"/>
      <c r="JND1723" s="19"/>
      <c r="JNE1723" s="18"/>
      <c r="JNF1723" s="19"/>
      <c r="JNG1723" s="18"/>
      <c r="JNH1723" s="19"/>
      <c r="JNI1723" s="18"/>
      <c r="JNJ1723" s="19"/>
      <c r="JNK1723" s="18"/>
      <c r="JNL1723" s="19"/>
      <c r="JNM1723" s="18"/>
      <c r="JNN1723" s="19"/>
      <c r="JNO1723" s="18"/>
      <c r="JNP1723" s="19"/>
      <c r="JNQ1723" s="159"/>
      <c r="JNR1723" s="160"/>
      <c r="JNS1723" s="160"/>
      <c r="JNT1723" s="18"/>
      <c r="JNU1723" s="19"/>
      <c r="JNV1723" s="18"/>
      <c r="JNW1723" s="19"/>
      <c r="JNX1723" s="18"/>
      <c r="JNY1723" s="19"/>
      <c r="JNZ1723" s="18"/>
      <c r="JOA1723" s="19"/>
      <c r="JOB1723" s="18"/>
      <c r="JOC1723" s="19"/>
      <c r="JOD1723" s="18"/>
      <c r="JOE1723" s="19"/>
      <c r="JOF1723" s="18"/>
      <c r="JOG1723" s="19"/>
      <c r="JOH1723" s="18"/>
      <c r="JOI1723" s="19"/>
      <c r="JOJ1723" s="18"/>
      <c r="JOK1723" s="19"/>
      <c r="JOL1723" s="159"/>
      <c r="JOM1723" s="160"/>
      <c r="JON1723" s="160"/>
      <c r="JOO1723" s="18"/>
      <c r="JOP1723" s="19"/>
      <c r="JOQ1723" s="18"/>
      <c r="JOR1723" s="19"/>
      <c r="JOS1723" s="18"/>
      <c r="JOT1723" s="19"/>
      <c r="JOU1723" s="18"/>
      <c r="JOV1723" s="19"/>
      <c r="JOW1723" s="18"/>
      <c r="JOX1723" s="19"/>
      <c r="JOY1723" s="18"/>
      <c r="JOZ1723" s="19"/>
      <c r="JPA1723" s="18"/>
      <c r="JPB1723" s="19"/>
      <c r="JPC1723" s="18"/>
      <c r="JPD1723" s="19"/>
      <c r="JPE1723" s="18"/>
      <c r="JPF1723" s="19"/>
      <c r="JPG1723" s="159"/>
      <c r="JPH1723" s="160"/>
      <c r="JPI1723" s="160"/>
      <c r="JPJ1723" s="18"/>
      <c r="JPK1723" s="19"/>
      <c r="JPL1723" s="18"/>
      <c r="JPM1723" s="19"/>
      <c r="JPN1723" s="18"/>
      <c r="JPO1723" s="19"/>
      <c r="JPP1723" s="18"/>
      <c r="JPQ1723" s="19"/>
      <c r="JPR1723" s="18"/>
      <c r="JPS1723" s="19"/>
      <c r="JPT1723" s="18"/>
      <c r="JPU1723" s="19"/>
      <c r="JPV1723" s="18"/>
      <c r="JPW1723" s="19"/>
      <c r="JPX1723" s="18"/>
      <c r="JPY1723" s="19"/>
      <c r="JPZ1723" s="18"/>
      <c r="JQA1723" s="19"/>
      <c r="JQB1723" s="159"/>
      <c r="JQC1723" s="160"/>
      <c r="JQD1723" s="160"/>
      <c r="JQE1723" s="18"/>
      <c r="JQF1723" s="19"/>
      <c r="JQG1723" s="18"/>
      <c r="JQH1723" s="19"/>
      <c r="JQI1723" s="18"/>
      <c r="JQJ1723" s="19"/>
      <c r="JQK1723" s="18"/>
      <c r="JQL1723" s="19"/>
      <c r="JQM1723" s="18"/>
      <c r="JQN1723" s="19"/>
      <c r="JQO1723" s="18"/>
      <c r="JQP1723" s="19"/>
      <c r="JQQ1723" s="18"/>
      <c r="JQR1723" s="19"/>
      <c r="JQS1723" s="18"/>
      <c r="JQT1723" s="19"/>
      <c r="JQU1723" s="18"/>
      <c r="JQV1723" s="19"/>
      <c r="JQW1723" s="159"/>
      <c r="JQX1723" s="160"/>
      <c r="JQY1723" s="160"/>
      <c r="JQZ1723" s="18"/>
      <c r="JRA1723" s="19"/>
      <c r="JRB1723" s="18"/>
      <c r="JRC1723" s="19"/>
      <c r="JRD1723" s="18"/>
      <c r="JRE1723" s="19"/>
      <c r="JRF1723" s="18"/>
      <c r="JRG1723" s="19"/>
      <c r="JRH1723" s="18"/>
      <c r="JRI1723" s="19"/>
      <c r="JRJ1723" s="18"/>
      <c r="JRK1723" s="19"/>
      <c r="JRL1723" s="18"/>
      <c r="JRM1723" s="19"/>
      <c r="JRN1723" s="18"/>
      <c r="JRO1723" s="19"/>
      <c r="JRP1723" s="18"/>
      <c r="JRQ1723" s="19"/>
      <c r="JRR1723" s="159"/>
      <c r="JRS1723" s="160"/>
      <c r="JRT1723" s="160"/>
      <c r="JRU1723" s="18"/>
      <c r="JRV1723" s="19"/>
      <c r="JRW1723" s="18"/>
      <c r="JRX1723" s="19"/>
      <c r="JRY1723" s="18"/>
      <c r="JRZ1723" s="19"/>
      <c r="JSA1723" s="18"/>
      <c r="JSB1723" s="19"/>
      <c r="JSC1723" s="18"/>
      <c r="JSD1723" s="19"/>
      <c r="JSE1723" s="18"/>
      <c r="JSF1723" s="19"/>
      <c r="JSG1723" s="18"/>
      <c r="JSH1723" s="19"/>
      <c r="JSI1723" s="18"/>
      <c r="JSJ1723" s="19"/>
      <c r="JSK1723" s="18"/>
      <c r="JSL1723" s="19"/>
      <c r="JSM1723" s="159"/>
      <c r="JSN1723" s="160"/>
      <c r="JSO1723" s="160"/>
      <c r="JSP1723" s="18"/>
      <c r="JSQ1723" s="19"/>
      <c r="JSR1723" s="18"/>
      <c r="JSS1723" s="19"/>
      <c r="JST1723" s="18"/>
      <c r="JSU1723" s="19"/>
      <c r="JSV1723" s="18"/>
      <c r="JSW1723" s="19"/>
      <c r="JSX1723" s="18"/>
      <c r="JSY1723" s="19"/>
      <c r="JSZ1723" s="18"/>
      <c r="JTA1723" s="19"/>
      <c r="JTB1723" s="18"/>
      <c r="JTC1723" s="19"/>
      <c r="JTD1723" s="18"/>
      <c r="JTE1723" s="19"/>
      <c r="JTF1723" s="18"/>
      <c r="JTG1723" s="19"/>
      <c r="JTH1723" s="159"/>
      <c r="JTI1723" s="160"/>
      <c r="JTJ1723" s="160"/>
      <c r="JTK1723" s="18"/>
      <c r="JTL1723" s="19"/>
      <c r="JTM1723" s="18"/>
      <c r="JTN1723" s="19"/>
      <c r="JTO1723" s="18"/>
      <c r="JTP1723" s="19"/>
      <c r="JTQ1723" s="18"/>
      <c r="JTR1723" s="19"/>
      <c r="JTS1723" s="18"/>
      <c r="JTT1723" s="19"/>
      <c r="JTU1723" s="18"/>
      <c r="JTV1723" s="19"/>
      <c r="JTW1723" s="18"/>
      <c r="JTX1723" s="19"/>
      <c r="JTY1723" s="18"/>
      <c r="JTZ1723" s="19"/>
      <c r="JUA1723" s="18"/>
      <c r="JUB1723" s="19"/>
      <c r="JUC1723" s="159"/>
      <c r="JUD1723" s="160"/>
      <c r="JUE1723" s="160"/>
      <c r="JUF1723" s="18"/>
      <c r="JUG1723" s="19"/>
      <c r="JUH1723" s="18"/>
      <c r="JUI1723" s="19"/>
      <c r="JUJ1723" s="18"/>
      <c r="JUK1723" s="19"/>
      <c r="JUL1723" s="18"/>
      <c r="JUM1723" s="19"/>
      <c r="JUN1723" s="18"/>
      <c r="JUO1723" s="19"/>
      <c r="JUP1723" s="18"/>
      <c r="JUQ1723" s="19"/>
      <c r="JUR1723" s="18"/>
      <c r="JUS1723" s="19"/>
      <c r="JUT1723" s="18"/>
      <c r="JUU1723" s="19"/>
      <c r="JUV1723" s="18"/>
      <c r="JUW1723" s="19"/>
      <c r="JUX1723" s="159"/>
      <c r="JUY1723" s="160"/>
      <c r="JUZ1723" s="160"/>
      <c r="JVA1723" s="18"/>
      <c r="JVB1723" s="19"/>
      <c r="JVC1723" s="18"/>
      <c r="JVD1723" s="19"/>
      <c r="JVE1723" s="18"/>
      <c r="JVF1723" s="19"/>
      <c r="JVG1723" s="18"/>
      <c r="JVH1723" s="19"/>
      <c r="JVI1723" s="18"/>
      <c r="JVJ1723" s="19"/>
      <c r="JVK1723" s="18"/>
      <c r="JVL1723" s="19"/>
      <c r="JVM1723" s="18"/>
      <c r="JVN1723" s="19"/>
      <c r="JVO1723" s="18"/>
      <c r="JVP1723" s="19"/>
      <c r="JVQ1723" s="18"/>
      <c r="JVR1723" s="19"/>
      <c r="JVS1723" s="159"/>
      <c r="JVT1723" s="160"/>
      <c r="JVU1723" s="160"/>
      <c r="JVV1723" s="18"/>
      <c r="JVW1723" s="19"/>
      <c r="JVX1723" s="18"/>
      <c r="JVY1723" s="19"/>
      <c r="JVZ1723" s="18"/>
      <c r="JWA1723" s="19"/>
      <c r="JWB1723" s="18"/>
      <c r="JWC1723" s="19"/>
      <c r="JWD1723" s="18"/>
      <c r="JWE1723" s="19"/>
      <c r="JWF1723" s="18"/>
      <c r="JWG1723" s="19"/>
      <c r="JWH1723" s="18"/>
      <c r="JWI1723" s="19"/>
      <c r="JWJ1723" s="18"/>
      <c r="JWK1723" s="19"/>
      <c r="JWL1723" s="18"/>
      <c r="JWM1723" s="19"/>
      <c r="JWN1723" s="159"/>
      <c r="JWO1723" s="160"/>
      <c r="JWP1723" s="160"/>
      <c r="JWQ1723" s="18"/>
      <c r="JWR1723" s="19"/>
      <c r="JWS1723" s="18"/>
      <c r="JWT1723" s="19"/>
      <c r="JWU1723" s="18"/>
      <c r="JWV1723" s="19"/>
      <c r="JWW1723" s="18"/>
      <c r="JWX1723" s="19"/>
      <c r="JWY1723" s="18"/>
      <c r="JWZ1723" s="19"/>
      <c r="JXA1723" s="18"/>
      <c r="JXB1723" s="19"/>
      <c r="JXC1723" s="18"/>
      <c r="JXD1723" s="19"/>
      <c r="JXE1723" s="18"/>
      <c r="JXF1723" s="19"/>
      <c r="JXG1723" s="18"/>
      <c r="JXH1723" s="19"/>
      <c r="JXI1723" s="159"/>
      <c r="JXJ1723" s="160"/>
      <c r="JXK1723" s="160"/>
      <c r="JXL1723" s="18"/>
      <c r="JXM1723" s="19"/>
      <c r="JXN1723" s="18"/>
      <c r="JXO1723" s="19"/>
      <c r="JXP1723" s="18"/>
      <c r="JXQ1723" s="19"/>
      <c r="JXR1723" s="18"/>
      <c r="JXS1723" s="19"/>
      <c r="JXT1723" s="18"/>
      <c r="JXU1723" s="19"/>
      <c r="JXV1723" s="18"/>
      <c r="JXW1723" s="19"/>
      <c r="JXX1723" s="18"/>
      <c r="JXY1723" s="19"/>
      <c r="JXZ1723" s="18"/>
      <c r="JYA1723" s="19"/>
      <c r="JYB1723" s="18"/>
      <c r="JYC1723" s="19"/>
      <c r="JYD1723" s="159"/>
      <c r="JYE1723" s="160"/>
      <c r="JYF1723" s="160"/>
      <c r="JYG1723" s="18"/>
      <c r="JYH1723" s="19"/>
      <c r="JYI1723" s="18"/>
      <c r="JYJ1723" s="19"/>
      <c r="JYK1723" s="18"/>
      <c r="JYL1723" s="19"/>
      <c r="JYM1723" s="18"/>
      <c r="JYN1723" s="19"/>
      <c r="JYO1723" s="18"/>
      <c r="JYP1723" s="19"/>
      <c r="JYQ1723" s="18"/>
      <c r="JYR1723" s="19"/>
      <c r="JYS1723" s="18"/>
      <c r="JYT1723" s="19"/>
      <c r="JYU1723" s="18"/>
      <c r="JYV1723" s="19"/>
      <c r="JYW1723" s="18"/>
      <c r="JYX1723" s="19"/>
      <c r="JYY1723" s="159"/>
      <c r="JYZ1723" s="160"/>
      <c r="JZA1723" s="160"/>
      <c r="JZB1723" s="18"/>
      <c r="JZC1723" s="19"/>
      <c r="JZD1723" s="18"/>
      <c r="JZE1723" s="19"/>
      <c r="JZF1723" s="18"/>
      <c r="JZG1723" s="19"/>
      <c r="JZH1723" s="18"/>
      <c r="JZI1723" s="19"/>
      <c r="JZJ1723" s="18"/>
      <c r="JZK1723" s="19"/>
      <c r="JZL1723" s="18"/>
      <c r="JZM1723" s="19"/>
      <c r="JZN1723" s="18"/>
      <c r="JZO1723" s="19"/>
      <c r="JZP1723" s="18"/>
      <c r="JZQ1723" s="19"/>
      <c r="JZR1723" s="18"/>
      <c r="JZS1723" s="19"/>
      <c r="JZT1723" s="159"/>
      <c r="JZU1723" s="160"/>
      <c r="JZV1723" s="160"/>
      <c r="JZW1723" s="18"/>
      <c r="JZX1723" s="19"/>
      <c r="JZY1723" s="18"/>
      <c r="JZZ1723" s="19"/>
      <c r="KAA1723" s="18"/>
      <c r="KAB1723" s="19"/>
      <c r="KAC1723" s="18"/>
      <c r="KAD1723" s="19"/>
      <c r="KAE1723" s="18"/>
      <c r="KAF1723" s="19"/>
      <c r="KAG1723" s="18"/>
      <c r="KAH1723" s="19"/>
      <c r="KAI1723" s="18"/>
      <c r="KAJ1723" s="19"/>
      <c r="KAK1723" s="18"/>
      <c r="KAL1723" s="19"/>
      <c r="KAM1723" s="18"/>
      <c r="KAN1723" s="19"/>
      <c r="KAO1723" s="159"/>
      <c r="KAP1723" s="160"/>
      <c r="KAQ1723" s="160"/>
      <c r="KAR1723" s="18"/>
      <c r="KAS1723" s="19"/>
      <c r="KAT1723" s="18"/>
      <c r="KAU1723" s="19"/>
      <c r="KAV1723" s="18"/>
      <c r="KAW1723" s="19"/>
      <c r="KAX1723" s="18"/>
      <c r="KAY1723" s="19"/>
      <c r="KAZ1723" s="18"/>
      <c r="KBA1723" s="19"/>
      <c r="KBB1723" s="18"/>
      <c r="KBC1723" s="19"/>
      <c r="KBD1723" s="18"/>
      <c r="KBE1723" s="19"/>
      <c r="KBF1723" s="18"/>
      <c r="KBG1723" s="19"/>
      <c r="KBH1723" s="18"/>
      <c r="KBI1723" s="19"/>
      <c r="KBJ1723" s="159"/>
      <c r="KBK1723" s="160"/>
      <c r="KBL1723" s="160"/>
      <c r="KBM1723" s="18"/>
      <c r="KBN1723" s="19"/>
      <c r="KBO1723" s="18"/>
      <c r="KBP1723" s="19"/>
      <c r="KBQ1723" s="18"/>
      <c r="KBR1723" s="19"/>
      <c r="KBS1723" s="18"/>
      <c r="KBT1723" s="19"/>
      <c r="KBU1723" s="18"/>
      <c r="KBV1723" s="19"/>
      <c r="KBW1723" s="18"/>
      <c r="KBX1723" s="19"/>
      <c r="KBY1723" s="18"/>
      <c r="KBZ1723" s="19"/>
      <c r="KCA1723" s="18"/>
      <c r="KCB1723" s="19"/>
      <c r="KCC1723" s="18"/>
      <c r="KCD1723" s="19"/>
      <c r="KCE1723" s="159"/>
      <c r="KCF1723" s="160"/>
      <c r="KCG1723" s="160"/>
      <c r="KCH1723" s="18"/>
      <c r="KCI1723" s="19"/>
      <c r="KCJ1723" s="18"/>
      <c r="KCK1723" s="19"/>
      <c r="KCL1723" s="18"/>
      <c r="KCM1723" s="19"/>
      <c r="KCN1723" s="18"/>
      <c r="KCO1723" s="19"/>
      <c r="KCP1723" s="18"/>
      <c r="KCQ1723" s="19"/>
      <c r="KCR1723" s="18"/>
      <c r="KCS1723" s="19"/>
      <c r="KCT1723" s="18"/>
      <c r="KCU1723" s="19"/>
      <c r="KCV1723" s="18"/>
      <c r="KCW1723" s="19"/>
      <c r="KCX1723" s="18"/>
      <c r="KCY1723" s="19"/>
      <c r="KCZ1723" s="159"/>
      <c r="KDA1723" s="160"/>
      <c r="KDB1723" s="160"/>
      <c r="KDC1723" s="18"/>
      <c r="KDD1723" s="19"/>
      <c r="KDE1723" s="18"/>
      <c r="KDF1723" s="19"/>
      <c r="KDG1723" s="18"/>
      <c r="KDH1723" s="19"/>
      <c r="KDI1723" s="18"/>
      <c r="KDJ1723" s="19"/>
      <c r="KDK1723" s="18"/>
      <c r="KDL1723" s="19"/>
      <c r="KDM1723" s="18"/>
      <c r="KDN1723" s="19"/>
      <c r="KDO1723" s="18"/>
      <c r="KDP1723" s="19"/>
      <c r="KDQ1723" s="18"/>
      <c r="KDR1723" s="19"/>
      <c r="KDS1723" s="18"/>
      <c r="KDT1723" s="19"/>
      <c r="KDU1723" s="159"/>
      <c r="KDV1723" s="160"/>
      <c r="KDW1723" s="160"/>
      <c r="KDX1723" s="18"/>
      <c r="KDY1723" s="19"/>
      <c r="KDZ1723" s="18"/>
      <c r="KEA1723" s="19"/>
      <c r="KEB1723" s="18"/>
      <c r="KEC1723" s="19"/>
      <c r="KED1723" s="18"/>
      <c r="KEE1723" s="19"/>
      <c r="KEF1723" s="18"/>
      <c r="KEG1723" s="19"/>
      <c r="KEH1723" s="18"/>
      <c r="KEI1723" s="19"/>
      <c r="KEJ1723" s="18"/>
      <c r="KEK1723" s="19"/>
      <c r="KEL1723" s="18"/>
      <c r="KEM1723" s="19"/>
      <c r="KEN1723" s="18"/>
      <c r="KEO1723" s="19"/>
      <c r="KEP1723" s="159"/>
      <c r="KEQ1723" s="160"/>
      <c r="KER1723" s="160"/>
      <c r="KES1723" s="18"/>
      <c r="KET1723" s="19"/>
      <c r="KEU1723" s="18"/>
      <c r="KEV1723" s="19"/>
      <c r="KEW1723" s="18"/>
      <c r="KEX1723" s="19"/>
      <c r="KEY1723" s="18"/>
      <c r="KEZ1723" s="19"/>
      <c r="KFA1723" s="18"/>
      <c r="KFB1723" s="19"/>
      <c r="KFC1723" s="18"/>
      <c r="KFD1723" s="19"/>
      <c r="KFE1723" s="18"/>
      <c r="KFF1723" s="19"/>
      <c r="KFG1723" s="18"/>
      <c r="KFH1723" s="19"/>
      <c r="KFI1723" s="18"/>
      <c r="KFJ1723" s="19"/>
      <c r="KFK1723" s="159"/>
      <c r="KFL1723" s="160"/>
      <c r="KFM1723" s="160"/>
      <c r="KFN1723" s="18"/>
      <c r="KFO1723" s="19"/>
      <c r="KFP1723" s="18"/>
      <c r="KFQ1723" s="19"/>
      <c r="KFR1723" s="18"/>
      <c r="KFS1723" s="19"/>
      <c r="KFT1723" s="18"/>
      <c r="KFU1723" s="19"/>
      <c r="KFV1723" s="18"/>
      <c r="KFW1723" s="19"/>
      <c r="KFX1723" s="18"/>
      <c r="KFY1723" s="19"/>
      <c r="KFZ1723" s="18"/>
      <c r="KGA1723" s="19"/>
      <c r="KGB1723" s="18"/>
      <c r="KGC1723" s="19"/>
      <c r="KGD1723" s="18"/>
      <c r="KGE1723" s="19"/>
      <c r="KGF1723" s="159"/>
      <c r="KGG1723" s="160"/>
      <c r="KGH1723" s="160"/>
      <c r="KGI1723" s="18"/>
      <c r="KGJ1723" s="19"/>
      <c r="KGK1723" s="18"/>
      <c r="KGL1723" s="19"/>
      <c r="KGM1723" s="18"/>
      <c r="KGN1723" s="19"/>
      <c r="KGO1723" s="18"/>
      <c r="KGP1723" s="19"/>
      <c r="KGQ1723" s="18"/>
      <c r="KGR1723" s="19"/>
      <c r="KGS1723" s="18"/>
      <c r="KGT1723" s="19"/>
      <c r="KGU1723" s="18"/>
      <c r="KGV1723" s="19"/>
      <c r="KGW1723" s="18"/>
      <c r="KGX1723" s="19"/>
      <c r="KGY1723" s="18"/>
      <c r="KGZ1723" s="19"/>
      <c r="KHA1723" s="159"/>
      <c r="KHB1723" s="160"/>
      <c r="KHC1723" s="160"/>
      <c r="KHD1723" s="18"/>
      <c r="KHE1723" s="19"/>
      <c r="KHF1723" s="18"/>
      <c r="KHG1723" s="19"/>
      <c r="KHH1723" s="18"/>
      <c r="KHI1723" s="19"/>
      <c r="KHJ1723" s="18"/>
      <c r="KHK1723" s="19"/>
      <c r="KHL1723" s="18"/>
      <c r="KHM1723" s="19"/>
      <c r="KHN1723" s="18"/>
      <c r="KHO1723" s="19"/>
      <c r="KHP1723" s="18"/>
      <c r="KHQ1723" s="19"/>
      <c r="KHR1723" s="18"/>
      <c r="KHS1723" s="19"/>
      <c r="KHT1723" s="18"/>
      <c r="KHU1723" s="19"/>
      <c r="KHV1723" s="159"/>
      <c r="KHW1723" s="160"/>
      <c r="KHX1723" s="160"/>
      <c r="KHY1723" s="18"/>
      <c r="KHZ1723" s="19"/>
      <c r="KIA1723" s="18"/>
      <c r="KIB1723" s="19"/>
      <c r="KIC1723" s="18"/>
      <c r="KID1723" s="19"/>
      <c r="KIE1723" s="18"/>
      <c r="KIF1723" s="19"/>
      <c r="KIG1723" s="18"/>
      <c r="KIH1723" s="19"/>
      <c r="KII1723" s="18"/>
      <c r="KIJ1723" s="19"/>
      <c r="KIK1723" s="18"/>
      <c r="KIL1723" s="19"/>
      <c r="KIM1723" s="18"/>
      <c r="KIN1723" s="19"/>
      <c r="KIO1723" s="18"/>
      <c r="KIP1723" s="19"/>
      <c r="KIQ1723" s="159"/>
      <c r="KIR1723" s="160"/>
      <c r="KIS1723" s="160"/>
      <c r="KIT1723" s="18"/>
      <c r="KIU1723" s="19"/>
      <c r="KIV1723" s="18"/>
      <c r="KIW1723" s="19"/>
      <c r="KIX1723" s="18"/>
      <c r="KIY1723" s="19"/>
      <c r="KIZ1723" s="18"/>
      <c r="KJA1723" s="19"/>
      <c r="KJB1723" s="18"/>
      <c r="KJC1723" s="19"/>
      <c r="KJD1723" s="18"/>
      <c r="KJE1723" s="19"/>
      <c r="KJF1723" s="18"/>
      <c r="KJG1723" s="19"/>
      <c r="KJH1723" s="18"/>
      <c r="KJI1723" s="19"/>
      <c r="KJJ1723" s="18"/>
      <c r="KJK1723" s="19"/>
      <c r="KJL1723" s="159"/>
      <c r="KJM1723" s="160"/>
      <c r="KJN1723" s="160"/>
      <c r="KJO1723" s="18"/>
      <c r="KJP1723" s="19"/>
      <c r="KJQ1723" s="18"/>
      <c r="KJR1723" s="19"/>
      <c r="KJS1723" s="18"/>
      <c r="KJT1723" s="19"/>
      <c r="KJU1723" s="18"/>
      <c r="KJV1723" s="19"/>
      <c r="KJW1723" s="18"/>
      <c r="KJX1723" s="19"/>
      <c r="KJY1723" s="18"/>
      <c r="KJZ1723" s="19"/>
      <c r="KKA1723" s="18"/>
      <c r="KKB1723" s="19"/>
      <c r="KKC1723" s="18"/>
      <c r="KKD1723" s="19"/>
      <c r="KKE1723" s="18"/>
      <c r="KKF1723" s="19"/>
      <c r="KKG1723" s="159"/>
      <c r="KKH1723" s="160"/>
      <c r="KKI1723" s="160"/>
      <c r="KKJ1723" s="18"/>
      <c r="KKK1723" s="19"/>
      <c r="KKL1723" s="18"/>
      <c r="KKM1723" s="19"/>
      <c r="KKN1723" s="18"/>
      <c r="KKO1723" s="19"/>
      <c r="KKP1723" s="18"/>
      <c r="KKQ1723" s="19"/>
      <c r="KKR1723" s="18"/>
      <c r="KKS1723" s="19"/>
      <c r="KKT1723" s="18"/>
      <c r="KKU1723" s="19"/>
      <c r="KKV1723" s="18"/>
      <c r="KKW1723" s="19"/>
      <c r="KKX1723" s="18"/>
      <c r="KKY1723" s="19"/>
      <c r="KKZ1723" s="18"/>
      <c r="KLA1723" s="19"/>
      <c r="KLB1723" s="159"/>
      <c r="KLC1723" s="160"/>
      <c r="KLD1723" s="160"/>
      <c r="KLE1723" s="18"/>
      <c r="KLF1723" s="19"/>
      <c r="KLG1723" s="18"/>
      <c r="KLH1723" s="19"/>
      <c r="KLI1723" s="18"/>
      <c r="KLJ1723" s="19"/>
      <c r="KLK1723" s="18"/>
      <c r="KLL1723" s="19"/>
      <c r="KLM1723" s="18"/>
      <c r="KLN1723" s="19"/>
      <c r="KLO1723" s="18"/>
      <c r="KLP1723" s="19"/>
      <c r="KLQ1723" s="18"/>
      <c r="KLR1723" s="19"/>
      <c r="KLS1723" s="18"/>
      <c r="KLT1723" s="19"/>
      <c r="KLU1723" s="18"/>
      <c r="KLV1723" s="19"/>
      <c r="KLW1723" s="159"/>
      <c r="KLX1723" s="160"/>
      <c r="KLY1723" s="160"/>
      <c r="KLZ1723" s="18"/>
      <c r="KMA1723" s="19"/>
      <c r="KMB1723" s="18"/>
      <c r="KMC1723" s="19"/>
      <c r="KMD1723" s="18"/>
      <c r="KME1723" s="19"/>
      <c r="KMF1723" s="18"/>
      <c r="KMG1723" s="19"/>
      <c r="KMH1723" s="18"/>
      <c r="KMI1723" s="19"/>
      <c r="KMJ1723" s="18"/>
      <c r="KMK1723" s="19"/>
      <c r="KML1723" s="18"/>
      <c r="KMM1723" s="19"/>
      <c r="KMN1723" s="18"/>
      <c r="KMO1723" s="19"/>
      <c r="KMP1723" s="18"/>
      <c r="KMQ1723" s="19"/>
      <c r="KMR1723" s="159"/>
      <c r="KMS1723" s="160"/>
      <c r="KMT1723" s="160"/>
      <c r="KMU1723" s="18"/>
      <c r="KMV1723" s="19"/>
      <c r="KMW1723" s="18"/>
      <c r="KMX1723" s="19"/>
      <c r="KMY1723" s="18"/>
      <c r="KMZ1723" s="19"/>
      <c r="KNA1723" s="18"/>
      <c r="KNB1723" s="19"/>
      <c r="KNC1723" s="18"/>
      <c r="KND1723" s="19"/>
      <c r="KNE1723" s="18"/>
      <c r="KNF1723" s="19"/>
      <c r="KNG1723" s="18"/>
      <c r="KNH1723" s="19"/>
      <c r="KNI1723" s="18"/>
      <c r="KNJ1723" s="19"/>
      <c r="KNK1723" s="18"/>
      <c r="KNL1723" s="19"/>
      <c r="KNM1723" s="159"/>
      <c r="KNN1723" s="160"/>
      <c r="KNO1723" s="160"/>
      <c r="KNP1723" s="18"/>
      <c r="KNQ1723" s="19"/>
      <c r="KNR1723" s="18"/>
      <c r="KNS1723" s="19"/>
      <c r="KNT1723" s="18"/>
      <c r="KNU1723" s="19"/>
      <c r="KNV1723" s="18"/>
      <c r="KNW1723" s="19"/>
      <c r="KNX1723" s="18"/>
      <c r="KNY1723" s="19"/>
      <c r="KNZ1723" s="18"/>
      <c r="KOA1723" s="19"/>
      <c r="KOB1723" s="18"/>
      <c r="KOC1723" s="19"/>
      <c r="KOD1723" s="18"/>
      <c r="KOE1723" s="19"/>
      <c r="KOF1723" s="18"/>
      <c r="KOG1723" s="19"/>
      <c r="KOH1723" s="159"/>
      <c r="KOI1723" s="160"/>
      <c r="KOJ1723" s="160"/>
      <c r="KOK1723" s="18"/>
      <c r="KOL1723" s="19"/>
      <c r="KOM1723" s="18"/>
      <c r="KON1723" s="19"/>
      <c r="KOO1723" s="18"/>
      <c r="KOP1723" s="19"/>
      <c r="KOQ1723" s="18"/>
      <c r="KOR1723" s="19"/>
      <c r="KOS1723" s="18"/>
      <c r="KOT1723" s="19"/>
      <c r="KOU1723" s="18"/>
      <c r="KOV1723" s="19"/>
      <c r="KOW1723" s="18"/>
      <c r="KOX1723" s="19"/>
      <c r="KOY1723" s="18"/>
      <c r="KOZ1723" s="19"/>
      <c r="KPA1723" s="18"/>
      <c r="KPB1723" s="19"/>
      <c r="KPC1723" s="159"/>
      <c r="KPD1723" s="160"/>
      <c r="KPE1723" s="160"/>
      <c r="KPF1723" s="18"/>
      <c r="KPG1723" s="19"/>
      <c r="KPH1723" s="18"/>
      <c r="KPI1723" s="19"/>
      <c r="KPJ1723" s="18"/>
      <c r="KPK1723" s="19"/>
      <c r="KPL1723" s="18"/>
      <c r="KPM1723" s="19"/>
      <c r="KPN1723" s="18"/>
      <c r="KPO1723" s="19"/>
      <c r="KPP1723" s="18"/>
      <c r="KPQ1723" s="19"/>
      <c r="KPR1723" s="18"/>
      <c r="KPS1723" s="19"/>
      <c r="KPT1723" s="18"/>
      <c r="KPU1723" s="19"/>
      <c r="KPV1723" s="18"/>
      <c r="KPW1723" s="19"/>
      <c r="KPX1723" s="159"/>
      <c r="KPY1723" s="160"/>
      <c r="KPZ1723" s="160"/>
      <c r="KQA1723" s="18"/>
      <c r="KQB1723" s="19"/>
      <c r="KQC1723" s="18"/>
      <c r="KQD1723" s="19"/>
      <c r="KQE1723" s="18"/>
      <c r="KQF1723" s="19"/>
      <c r="KQG1723" s="18"/>
      <c r="KQH1723" s="19"/>
      <c r="KQI1723" s="18"/>
      <c r="KQJ1723" s="19"/>
      <c r="KQK1723" s="18"/>
      <c r="KQL1723" s="19"/>
      <c r="KQM1723" s="18"/>
      <c r="KQN1723" s="19"/>
      <c r="KQO1723" s="18"/>
      <c r="KQP1723" s="19"/>
      <c r="KQQ1723" s="18"/>
      <c r="KQR1723" s="19"/>
      <c r="KQS1723" s="159"/>
      <c r="KQT1723" s="160"/>
      <c r="KQU1723" s="160"/>
      <c r="KQV1723" s="18"/>
      <c r="KQW1723" s="19"/>
      <c r="KQX1723" s="18"/>
      <c r="KQY1723" s="19"/>
      <c r="KQZ1723" s="18"/>
      <c r="KRA1723" s="19"/>
      <c r="KRB1723" s="18"/>
      <c r="KRC1723" s="19"/>
      <c r="KRD1723" s="18"/>
      <c r="KRE1723" s="19"/>
      <c r="KRF1723" s="18"/>
      <c r="KRG1723" s="19"/>
      <c r="KRH1723" s="18"/>
      <c r="KRI1723" s="19"/>
      <c r="KRJ1723" s="18"/>
      <c r="KRK1723" s="19"/>
      <c r="KRL1723" s="18"/>
      <c r="KRM1723" s="19"/>
      <c r="KRN1723" s="159"/>
      <c r="KRO1723" s="160"/>
      <c r="KRP1723" s="160"/>
      <c r="KRQ1723" s="18"/>
      <c r="KRR1723" s="19"/>
      <c r="KRS1723" s="18"/>
      <c r="KRT1723" s="19"/>
      <c r="KRU1723" s="18"/>
      <c r="KRV1723" s="19"/>
      <c r="KRW1723" s="18"/>
      <c r="KRX1723" s="19"/>
      <c r="KRY1723" s="18"/>
      <c r="KRZ1723" s="19"/>
      <c r="KSA1723" s="18"/>
      <c r="KSB1723" s="19"/>
      <c r="KSC1723" s="18"/>
      <c r="KSD1723" s="19"/>
      <c r="KSE1723" s="18"/>
      <c r="KSF1723" s="19"/>
      <c r="KSG1723" s="18"/>
      <c r="KSH1723" s="19"/>
      <c r="KSI1723" s="159"/>
      <c r="KSJ1723" s="160"/>
      <c r="KSK1723" s="160"/>
      <c r="KSL1723" s="18"/>
      <c r="KSM1723" s="19"/>
      <c r="KSN1723" s="18"/>
      <c r="KSO1723" s="19"/>
      <c r="KSP1723" s="18"/>
      <c r="KSQ1723" s="19"/>
      <c r="KSR1723" s="18"/>
      <c r="KSS1723" s="19"/>
      <c r="KST1723" s="18"/>
      <c r="KSU1723" s="19"/>
      <c r="KSV1723" s="18"/>
      <c r="KSW1723" s="19"/>
      <c r="KSX1723" s="18"/>
      <c r="KSY1723" s="19"/>
      <c r="KSZ1723" s="18"/>
      <c r="KTA1723" s="19"/>
      <c r="KTB1723" s="18"/>
      <c r="KTC1723" s="19"/>
      <c r="KTD1723" s="159"/>
      <c r="KTE1723" s="160"/>
      <c r="KTF1723" s="160"/>
      <c r="KTG1723" s="18"/>
      <c r="KTH1723" s="19"/>
      <c r="KTI1723" s="18"/>
      <c r="KTJ1723" s="19"/>
      <c r="KTK1723" s="18"/>
      <c r="KTL1723" s="19"/>
      <c r="KTM1723" s="18"/>
      <c r="KTN1723" s="19"/>
      <c r="KTO1723" s="18"/>
      <c r="KTP1723" s="19"/>
      <c r="KTQ1723" s="18"/>
      <c r="KTR1723" s="19"/>
      <c r="KTS1723" s="18"/>
      <c r="KTT1723" s="19"/>
      <c r="KTU1723" s="18"/>
      <c r="KTV1723" s="19"/>
      <c r="KTW1723" s="18"/>
      <c r="KTX1723" s="19"/>
      <c r="KTY1723" s="159"/>
      <c r="KTZ1723" s="160"/>
      <c r="KUA1723" s="160"/>
      <c r="KUB1723" s="18"/>
      <c r="KUC1723" s="19"/>
      <c r="KUD1723" s="18"/>
      <c r="KUE1723" s="19"/>
      <c r="KUF1723" s="18"/>
      <c r="KUG1723" s="19"/>
      <c r="KUH1723" s="18"/>
      <c r="KUI1723" s="19"/>
      <c r="KUJ1723" s="18"/>
      <c r="KUK1723" s="19"/>
      <c r="KUL1723" s="18"/>
      <c r="KUM1723" s="19"/>
      <c r="KUN1723" s="18"/>
      <c r="KUO1723" s="19"/>
      <c r="KUP1723" s="18"/>
      <c r="KUQ1723" s="19"/>
      <c r="KUR1723" s="18"/>
      <c r="KUS1723" s="19"/>
      <c r="KUT1723" s="159"/>
      <c r="KUU1723" s="160"/>
      <c r="KUV1723" s="160"/>
      <c r="KUW1723" s="18"/>
      <c r="KUX1723" s="19"/>
      <c r="KUY1723" s="18"/>
      <c r="KUZ1723" s="19"/>
      <c r="KVA1723" s="18"/>
      <c r="KVB1723" s="19"/>
      <c r="KVC1723" s="18"/>
      <c r="KVD1723" s="19"/>
      <c r="KVE1723" s="18"/>
      <c r="KVF1723" s="19"/>
      <c r="KVG1723" s="18"/>
      <c r="KVH1723" s="19"/>
      <c r="KVI1723" s="18"/>
      <c r="KVJ1723" s="19"/>
      <c r="KVK1723" s="18"/>
      <c r="KVL1723" s="19"/>
      <c r="KVM1723" s="18"/>
      <c r="KVN1723" s="19"/>
      <c r="KVO1723" s="159"/>
      <c r="KVP1723" s="160"/>
      <c r="KVQ1723" s="160"/>
      <c r="KVR1723" s="18"/>
      <c r="KVS1723" s="19"/>
      <c r="KVT1723" s="18"/>
      <c r="KVU1723" s="19"/>
      <c r="KVV1723" s="18"/>
      <c r="KVW1723" s="19"/>
      <c r="KVX1723" s="18"/>
      <c r="KVY1723" s="19"/>
      <c r="KVZ1723" s="18"/>
      <c r="KWA1723" s="19"/>
      <c r="KWB1723" s="18"/>
      <c r="KWC1723" s="19"/>
      <c r="KWD1723" s="18"/>
      <c r="KWE1723" s="19"/>
      <c r="KWF1723" s="18"/>
      <c r="KWG1723" s="19"/>
      <c r="KWH1723" s="18"/>
      <c r="KWI1723" s="19"/>
      <c r="KWJ1723" s="159"/>
      <c r="KWK1723" s="160"/>
      <c r="KWL1723" s="160"/>
      <c r="KWM1723" s="18"/>
      <c r="KWN1723" s="19"/>
      <c r="KWO1723" s="18"/>
      <c r="KWP1723" s="19"/>
      <c r="KWQ1723" s="18"/>
      <c r="KWR1723" s="19"/>
      <c r="KWS1723" s="18"/>
      <c r="KWT1723" s="19"/>
      <c r="KWU1723" s="18"/>
      <c r="KWV1723" s="19"/>
      <c r="KWW1723" s="18"/>
      <c r="KWX1723" s="19"/>
      <c r="KWY1723" s="18"/>
      <c r="KWZ1723" s="19"/>
      <c r="KXA1723" s="18"/>
      <c r="KXB1723" s="19"/>
      <c r="KXC1723" s="18"/>
      <c r="KXD1723" s="19"/>
      <c r="KXE1723" s="159"/>
      <c r="KXF1723" s="160"/>
      <c r="KXG1723" s="160"/>
      <c r="KXH1723" s="18"/>
      <c r="KXI1723" s="19"/>
      <c r="KXJ1723" s="18"/>
      <c r="KXK1723" s="19"/>
      <c r="KXL1723" s="18"/>
      <c r="KXM1723" s="19"/>
      <c r="KXN1723" s="18"/>
      <c r="KXO1723" s="19"/>
      <c r="KXP1723" s="18"/>
      <c r="KXQ1723" s="19"/>
      <c r="KXR1723" s="18"/>
      <c r="KXS1723" s="19"/>
      <c r="KXT1723" s="18"/>
      <c r="KXU1723" s="19"/>
      <c r="KXV1723" s="18"/>
      <c r="KXW1723" s="19"/>
      <c r="KXX1723" s="18"/>
      <c r="KXY1723" s="19"/>
      <c r="KXZ1723" s="159"/>
      <c r="KYA1723" s="160"/>
      <c r="KYB1723" s="160"/>
      <c r="KYC1723" s="18"/>
      <c r="KYD1723" s="19"/>
      <c r="KYE1723" s="18"/>
      <c r="KYF1723" s="19"/>
      <c r="KYG1723" s="18"/>
      <c r="KYH1723" s="19"/>
      <c r="KYI1723" s="18"/>
      <c r="KYJ1723" s="19"/>
      <c r="KYK1723" s="18"/>
      <c r="KYL1723" s="19"/>
      <c r="KYM1723" s="18"/>
      <c r="KYN1723" s="19"/>
      <c r="KYO1723" s="18"/>
      <c r="KYP1723" s="19"/>
      <c r="KYQ1723" s="18"/>
      <c r="KYR1723" s="19"/>
      <c r="KYS1723" s="18"/>
      <c r="KYT1723" s="19"/>
      <c r="KYU1723" s="159"/>
      <c r="KYV1723" s="160"/>
      <c r="KYW1723" s="160"/>
      <c r="KYX1723" s="18"/>
      <c r="KYY1723" s="19"/>
      <c r="KYZ1723" s="18"/>
      <c r="KZA1723" s="19"/>
      <c r="KZB1723" s="18"/>
      <c r="KZC1723" s="19"/>
      <c r="KZD1723" s="18"/>
      <c r="KZE1723" s="19"/>
      <c r="KZF1723" s="18"/>
      <c r="KZG1723" s="19"/>
      <c r="KZH1723" s="18"/>
      <c r="KZI1723" s="19"/>
      <c r="KZJ1723" s="18"/>
      <c r="KZK1723" s="19"/>
      <c r="KZL1723" s="18"/>
      <c r="KZM1723" s="19"/>
      <c r="KZN1723" s="18"/>
      <c r="KZO1723" s="19"/>
      <c r="KZP1723" s="159"/>
      <c r="KZQ1723" s="160"/>
      <c r="KZR1723" s="160"/>
      <c r="KZS1723" s="18"/>
      <c r="KZT1723" s="19"/>
      <c r="KZU1723" s="18"/>
      <c r="KZV1723" s="19"/>
      <c r="KZW1723" s="18"/>
      <c r="KZX1723" s="19"/>
      <c r="KZY1723" s="18"/>
      <c r="KZZ1723" s="19"/>
      <c r="LAA1723" s="18"/>
      <c r="LAB1723" s="19"/>
      <c r="LAC1723" s="18"/>
      <c r="LAD1723" s="19"/>
      <c r="LAE1723" s="18"/>
      <c r="LAF1723" s="19"/>
      <c r="LAG1723" s="18"/>
      <c r="LAH1723" s="19"/>
      <c r="LAI1723" s="18"/>
      <c r="LAJ1723" s="19"/>
      <c r="LAK1723" s="159"/>
      <c r="LAL1723" s="160"/>
      <c r="LAM1723" s="160"/>
      <c r="LAN1723" s="18"/>
      <c r="LAO1723" s="19"/>
      <c r="LAP1723" s="18"/>
      <c r="LAQ1723" s="19"/>
      <c r="LAR1723" s="18"/>
      <c r="LAS1723" s="19"/>
      <c r="LAT1723" s="18"/>
      <c r="LAU1723" s="19"/>
      <c r="LAV1723" s="18"/>
      <c r="LAW1723" s="19"/>
      <c r="LAX1723" s="18"/>
      <c r="LAY1723" s="19"/>
      <c r="LAZ1723" s="18"/>
      <c r="LBA1723" s="19"/>
      <c r="LBB1723" s="18"/>
      <c r="LBC1723" s="19"/>
      <c r="LBD1723" s="18"/>
      <c r="LBE1723" s="19"/>
      <c r="LBF1723" s="159"/>
      <c r="LBG1723" s="160"/>
      <c r="LBH1723" s="160"/>
      <c r="LBI1723" s="18"/>
      <c r="LBJ1723" s="19"/>
      <c r="LBK1723" s="18"/>
      <c r="LBL1723" s="19"/>
      <c r="LBM1723" s="18"/>
      <c r="LBN1723" s="19"/>
      <c r="LBO1723" s="18"/>
      <c r="LBP1723" s="19"/>
      <c r="LBQ1723" s="18"/>
      <c r="LBR1723" s="19"/>
      <c r="LBS1723" s="18"/>
      <c r="LBT1723" s="19"/>
      <c r="LBU1723" s="18"/>
      <c r="LBV1723" s="19"/>
      <c r="LBW1723" s="18"/>
      <c r="LBX1723" s="19"/>
      <c r="LBY1723" s="18"/>
      <c r="LBZ1723" s="19"/>
      <c r="LCA1723" s="159"/>
      <c r="LCB1723" s="160"/>
      <c r="LCC1723" s="160"/>
      <c r="LCD1723" s="18"/>
      <c r="LCE1723" s="19"/>
      <c r="LCF1723" s="18"/>
      <c r="LCG1723" s="19"/>
      <c r="LCH1723" s="18"/>
      <c r="LCI1723" s="19"/>
      <c r="LCJ1723" s="18"/>
      <c r="LCK1723" s="19"/>
      <c r="LCL1723" s="18"/>
      <c r="LCM1723" s="19"/>
      <c r="LCN1723" s="18"/>
      <c r="LCO1723" s="19"/>
      <c r="LCP1723" s="18"/>
      <c r="LCQ1723" s="19"/>
      <c r="LCR1723" s="18"/>
      <c r="LCS1723" s="19"/>
      <c r="LCT1723" s="18"/>
      <c r="LCU1723" s="19"/>
      <c r="LCV1723" s="159"/>
      <c r="LCW1723" s="160"/>
      <c r="LCX1723" s="160"/>
      <c r="LCY1723" s="18"/>
      <c r="LCZ1723" s="19"/>
      <c r="LDA1723" s="18"/>
      <c r="LDB1723" s="19"/>
      <c r="LDC1723" s="18"/>
      <c r="LDD1723" s="19"/>
      <c r="LDE1723" s="18"/>
      <c r="LDF1723" s="19"/>
      <c r="LDG1723" s="18"/>
      <c r="LDH1723" s="19"/>
      <c r="LDI1723" s="18"/>
      <c r="LDJ1723" s="19"/>
      <c r="LDK1723" s="18"/>
      <c r="LDL1723" s="19"/>
      <c r="LDM1723" s="18"/>
      <c r="LDN1723" s="19"/>
      <c r="LDO1723" s="18"/>
      <c r="LDP1723" s="19"/>
      <c r="LDQ1723" s="159"/>
      <c r="LDR1723" s="160"/>
      <c r="LDS1723" s="160"/>
      <c r="LDT1723" s="18"/>
      <c r="LDU1723" s="19"/>
      <c r="LDV1723" s="18"/>
      <c r="LDW1723" s="19"/>
      <c r="LDX1723" s="18"/>
      <c r="LDY1723" s="19"/>
      <c r="LDZ1723" s="18"/>
      <c r="LEA1723" s="19"/>
      <c r="LEB1723" s="18"/>
      <c r="LEC1723" s="19"/>
      <c r="LED1723" s="18"/>
      <c r="LEE1723" s="19"/>
      <c r="LEF1723" s="18"/>
      <c r="LEG1723" s="19"/>
      <c r="LEH1723" s="18"/>
      <c r="LEI1723" s="19"/>
      <c r="LEJ1723" s="18"/>
      <c r="LEK1723" s="19"/>
      <c r="LEL1723" s="159"/>
      <c r="LEM1723" s="160"/>
      <c r="LEN1723" s="160"/>
      <c r="LEO1723" s="18"/>
      <c r="LEP1723" s="19"/>
      <c r="LEQ1723" s="18"/>
      <c r="LER1723" s="19"/>
      <c r="LES1723" s="18"/>
      <c r="LET1723" s="19"/>
      <c r="LEU1723" s="18"/>
      <c r="LEV1723" s="19"/>
      <c r="LEW1723" s="18"/>
      <c r="LEX1723" s="19"/>
      <c r="LEY1723" s="18"/>
      <c r="LEZ1723" s="19"/>
      <c r="LFA1723" s="18"/>
      <c r="LFB1723" s="19"/>
      <c r="LFC1723" s="18"/>
      <c r="LFD1723" s="19"/>
      <c r="LFE1723" s="18"/>
      <c r="LFF1723" s="19"/>
      <c r="LFG1723" s="159"/>
      <c r="LFH1723" s="160"/>
      <c r="LFI1723" s="160"/>
      <c r="LFJ1723" s="18"/>
      <c r="LFK1723" s="19"/>
      <c r="LFL1723" s="18"/>
      <c r="LFM1723" s="19"/>
      <c r="LFN1723" s="18"/>
      <c r="LFO1723" s="19"/>
      <c r="LFP1723" s="18"/>
      <c r="LFQ1723" s="19"/>
      <c r="LFR1723" s="18"/>
      <c r="LFS1723" s="19"/>
      <c r="LFT1723" s="18"/>
      <c r="LFU1723" s="19"/>
      <c r="LFV1723" s="18"/>
      <c r="LFW1723" s="19"/>
      <c r="LFX1723" s="18"/>
      <c r="LFY1723" s="19"/>
      <c r="LFZ1723" s="18"/>
      <c r="LGA1723" s="19"/>
      <c r="LGB1723" s="159"/>
      <c r="LGC1723" s="160"/>
      <c r="LGD1723" s="160"/>
      <c r="LGE1723" s="18"/>
      <c r="LGF1723" s="19"/>
      <c r="LGG1723" s="18"/>
      <c r="LGH1723" s="19"/>
      <c r="LGI1723" s="18"/>
      <c r="LGJ1723" s="19"/>
      <c r="LGK1723" s="18"/>
      <c r="LGL1723" s="19"/>
      <c r="LGM1723" s="18"/>
      <c r="LGN1723" s="19"/>
      <c r="LGO1723" s="18"/>
      <c r="LGP1723" s="19"/>
      <c r="LGQ1723" s="18"/>
      <c r="LGR1723" s="19"/>
      <c r="LGS1723" s="18"/>
      <c r="LGT1723" s="19"/>
      <c r="LGU1723" s="18"/>
      <c r="LGV1723" s="19"/>
      <c r="LGW1723" s="159"/>
      <c r="LGX1723" s="160"/>
      <c r="LGY1723" s="160"/>
      <c r="LGZ1723" s="18"/>
      <c r="LHA1723" s="19"/>
      <c r="LHB1723" s="18"/>
      <c r="LHC1723" s="19"/>
      <c r="LHD1723" s="18"/>
      <c r="LHE1723" s="19"/>
      <c r="LHF1723" s="18"/>
      <c r="LHG1723" s="19"/>
      <c r="LHH1723" s="18"/>
      <c r="LHI1723" s="19"/>
      <c r="LHJ1723" s="18"/>
      <c r="LHK1723" s="19"/>
      <c r="LHL1723" s="18"/>
      <c r="LHM1723" s="19"/>
      <c r="LHN1723" s="18"/>
      <c r="LHO1723" s="19"/>
      <c r="LHP1723" s="18"/>
      <c r="LHQ1723" s="19"/>
      <c r="LHR1723" s="159"/>
      <c r="LHS1723" s="160"/>
      <c r="LHT1723" s="160"/>
      <c r="LHU1723" s="18"/>
      <c r="LHV1723" s="19"/>
      <c r="LHW1723" s="18"/>
      <c r="LHX1723" s="19"/>
      <c r="LHY1723" s="18"/>
      <c r="LHZ1723" s="19"/>
      <c r="LIA1723" s="18"/>
      <c r="LIB1723" s="19"/>
      <c r="LIC1723" s="18"/>
      <c r="LID1723" s="19"/>
      <c r="LIE1723" s="18"/>
      <c r="LIF1723" s="19"/>
      <c r="LIG1723" s="18"/>
      <c r="LIH1723" s="19"/>
      <c r="LII1723" s="18"/>
      <c r="LIJ1723" s="19"/>
      <c r="LIK1723" s="18"/>
      <c r="LIL1723" s="19"/>
      <c r="LIM1723" s="159"/>
      <c r="LIN1723" s="160"/>
      <c r="LIO1723" s="160"/>
      <c r="LIP1723" s="18"/>
      <c r="LIQ1723" s="19"/>
      <c r="LIR1723" s="18"/>
      <c r="LIS1723" s="19"/>
      <c r="LIT1723" s="18"/>
      <c r="LIU1723" s="19"/>
      <c r="LIV1723" s="18"/>
      <c r="LIW1723" s="19"/>
      <c r="LIX1723" s="18"/>
      <c r="LIY1723" s="19"/>
      <c r="LIZ1723" s="18"/>
      <c r="LJA1723" s="19"/>
      <c r="LJB1723" s="18"/>
      <c r="LJC1723" s="19"/>
      <c r="LJD1723" s="18"/>
      <c r="LJE1723" s="19"/>
      <c r="LJF1723" s="18"/>
      <c r="LJG1723" s="19"/>
      <c r="LJH1723" s="159"/>
      <c r="LJI1723" s="160"/>
      <c r="LJJ1723" s="160"/>
      <c r="LJK1723" s="18"/>
      <c r="LJL1723" s="19"/>
      <c r="LJM1723" s="18"/>
      <c r="LJN1723" s="19"/>
      <c r="LJO1723" s="18"/>
      <c r="LJP1723" s="19"/>
      <c r="LJQ1723" s="18"/>
      <c r="LJR1723" s="19"/>
      <c r="LJS1723" s="18"/>
      <c r="LJT1723" s="19"/>
      <c r="LJU1723" s="18"/>
      <c r="LJV1723" s="19"/>
      <c r="LJW1723" s="18"/>
      <c r="LJX1723" s="19"/>
      <c r="LJY1723" s="18"/>
      <c r="LJZ1723" s="19"/>
      <c r="LKA1723" s="18"/>
      <c r="LKB1723" s="19"/>
      <c r="LKC1723" s="159"/>
      <c r="LKD1723" s="160"/>
      <c r="LKE1723" s="160"/>
      <c r="LKF1723" s="18"/>
      <c r="LKG1723" s="19"/>
      <c r="LKH1723" s="18"/>
      <c r="LKI1723" s="19"/>
      <c r="LKJ1723" s="18"/>
      <c r="LKK1723" s="19"/>
      <c r="LKL1723" s="18"/>
      <c r="LKM1723" s="19"/>
      <c r="LKN1723" s="18"/>
      <c r="LKO1723" s="19"/>
      <c r="LKP1723" s="18"/>
      <c r="LKQ1723" s="19"/>
      <c r="LKR1723" s="18"/>
      <c r="LKS1723" s="19"/>
      <c r="LKT1723" s="18"/>
      <c r="LKU1723" s="19"/>
      <c r="LKV1723" s="18"/>
      <c r="LKW1723" s="19"/>
      <c r="LKX1723" s="159"/>
      <c r="LKY1723" s="160"/>
      <c r="LKZ1723" s="160"/>
      <c r="LLA1723" s="18"/>
      <c r="LLB1723" s="19"/>
      <c r="LLC1723" s="18"/>
      <c r="LLD1723" s="19"/>
      <c r="LLE1723" s="18"/>
      <c r="LLF1723" s="19"/>
      <c r="LLG1723" s="18"/>
      <c r="LLH1723" s="19"/>
      <c r="LLI1723" s="18"/>
      <c r="LLJ1723" s="19"/>
      <c r="LLK1723" s="18"/>
      <c r="LLL1723" s="19"/>
      <c r="LLM1723" s="18"/>
      <c r="LLN1723" s="19"/>
      <c r="LLO1723" s="18"/>
      <c r="LLP1723" s="19"/>
      <c r="LLQ1723" s="18"/>
      <c r="LLR1723" s="19"/>
      <c r="LLS1723" s="159"/>
      <c r="LLT1723" s="160"/>
      <c r="LLU1723" s="160"/>
      <c r="LLV1723" s="18"/>
      <c r="LLW1723" s="19"/>
      <c r="LLX1723" s="18"/>
      <c r="LLY1723" s="19"/>
      <c r="LLZ1723" s="18"/>
      <c r="LMA1723" s="19"/>
      <c r="LMB1723" s="18"/>
      <c r="LMC1723" s="19"/>
      <c r="LMD1723" s="18"/>
      <c r="LME1723" s="19"/>
      <c r="LMF1723" s="18"/>
      <c r="LMG1723" s="19"/>
      <c r="LMH1723" s="18"/>
      <c r="LMI1723" s="19"/>
      <c r="LMJ1723" s="18"/>
      <c r="LMK1723" s="19"/>
      <c r="LML1723" s="18"/>
      <c r="LMM1723" s="19"/>
      <c r="LMN1723" s="159"/>
      <c r="LMO1723" s="160"/>
      <c r="LMP1723" s="160"/>
      <c r="LMQ1723" s="18"/>
      <c r="LMR1723" s="19"/>
      <c r="LMS1723" s="18"/>
      <c r="LMT1723" s="19"/>
      <c r="LMU1723" s="18"/>
      <c r="LMV1723" s="19"/>
      <c r="LMW1723" s="18"/>
      <c r="LMX1723" s="19"/>
      <c r="LMY1723" s="18"/>
      <c r="LMZ1723" s="19"/>
      <c r="LNA1723" s="18"/>
      <c r="LNB1723" s="19"/>
      <c r="LNC1723" s="18"/>
      <c r="LND1723" s="19"/>
      <c r="LNE1723" s="18"/>
      <c r="LNF1723" s="19"/>
      <c r="LNG1723" s="18"/>
      <c r="LNH1723" s="19"/>
      <c r="LNI1723" s="159"/>
      <c r="LNJ1723" s="160"/>
      <c r="LNK1723" s="160"/>
      <c r="LNL1723" s="18"/>
      <c r="LNM1723" s="19"/>
      <c r="LNN1723" s="18"/>
      <c r="LNO1723" s="19"/>
      <c r="LNP1723" s="18"/>
      <c r="LNQ1723" s="19"/>
      <c r="LNR1723" s="18"/>
      <c r="LNS1723" s="19"/>
      <c r="LNT1723" s="18"/>
      <c r="LNU1723" s="19"/>
      <c r="LNV1723" s="18"/>
      <c r="LNW1723" s="19"/>
      <c r="LNX1723" s="18"/>
      <c r="LNY1723" s="19"/>
      <c r="LNZ1723" s="18"/>
      <c r="LOA1723" s="19"/>
      <c r="LOB1723" s="18"/>
      <c r="LOC1723" s="19"/>
      <c r="LOD1723" s="159"/>
      <c r="LOE1723" s="160"/>
      <c r="LOF1723" s="160"/>
      <c r="LOG1723" s="18"/>
      <c r="LOH1723" s="19"/>
      <c r="LOI1723" s="18"/>
      <c r="LOJ1723" s="19"/>
      <c r="LOK1723" s="18"/>
      <c r="LOL1723" s="19"/>
      <c r="LOM1723" s="18"/>
      <c r="LON1723" s="19"/>
      <c r="LOO1723" s="18"/>
      <c r="LOP1723" s="19"/>
      <c r="LOQ1723" s="18"/>
      <c r="LOR1723" s="19"/>
      <c r="LOS1723" s="18"/>
      <c r="LOT1723" s="19"/>
      <c r="LOU1723" s="18"/>
      <c r="LOV1723" s="19"/>
      <c r="LOW1723" s="18"/>
      <c r="LOX1723" s="19"/>
      <c r="LOY1723" s="159"/>
      <c r="LOZ1723" s="160"/>
      <c r="LPA1723" s="160"/>
      <c r="LPB1723" s="18"/>
      <c r="LPC1723" s="19"/>
      <c r="LPD1723" s="18"/>
      <c r="LPE1723" s="19"/>
      <c r="LPF1723" s="18"/>
      <c r="LPG1723" s="19"/>
      <c r="LPH1723" s="18"/>
      <c r="LPI1723" s="19"/>
      <c r="LPJ1723" s="18"/>
      <c r="LPK1723" s="19"/>
      <c r="LPL1723" s="18"/>
      <c r="LPM1723" s="19"/>
      <c r="LPN1723" s="18"/>
      <c r="LPO1723" s="19"/>
      <c r="LPP1723" s="18"/>
      <c r="LPQ1723" s="19"/>
      <c r="LPR1723" s="18"/>
      <c r="LPS1723" s="19"/>
      <c r="LPT1723" s="159"/>
      <c r="LPU1723" s="160"/>
      <c r="LPV1723" s="160"/>
      <c r="LPW1723" s="18"/>
      <c r="LPX1723" s="19"/>
      <c r="LPY1723" s="18"/>
      <c r="LPZ1723" s="19"/>
      <c r="LQA1723" s="18"/>
      <c r="LQB1723" s="19"/>
      <c r="LQC1723" s="18"/>
      <c r="LQD1723" s="19"/>
      <c r="LQE1723" s="18"/>
      <c r="LQF1723" s="19"/>
      <c r="LQG1723" s="18"/>
      <c r="LQH1723" s="19"/>
      <c r="LQI1723" s="18"/>
      <c r="LQJ1723" s="19"/>
      <c r="LQK1723" s="18"/>
      <c r="LQL1723" s="19"/>
      <c r="LQM1723" s="18"/>
      <c r="LQN1723" s="19"/>
      <c r="LQO1723" s="159"/>
      <c r="LQP1723" s="160"/>
      <c r="LQQ1723" s="160"/>
      <c r="LQR1723" s="18"/>
      <c r="LQS1723" s="19"/>
      <c r="LQT1723" s="18"/>
      <c r="LQU1723" s="19"/>
      <c r="LQV1723" s="18"/>
      <c r="LQW1723" s="19"/>
      <c r="LQX1723" s="18"/>
      <c r="LQY1723" s="19"/>
      <c r="LQZ1723" s="18"/>
      <c r="LRA1723" s="19"/>
      <c r="LRB1723" s="18"/>
      <c r="LRC1723" s="19"/>
      <c r="LRD1723" s="18"/>
      <c r="LRE1723" s="19"/>
      <c r="LRF1723" s="18"/>
      <c r="LRG1723" s="19"/>
      <c r="LRH1723" s="18"/>
      <c r="LRI1723" s="19"/>
      <c r="LRJ1723" s="159"/>
      <c r="LRK1723" s="160"/>
      <c r="LRL1723" s="160"/>
      <c r="LRM1723" s="18"/>
      <c r="LRN1723" s="19"/>
      <c r="LRO1723" s="18"/>
      <c r="LRP1723" s="19"/>
      <c r="LRQ1723" s="18"/>
      <c r="LRR1723" s="19"/>
      <c r="LRS1723" s="18"/>
      <c r="LRT1723" s="19"/>
      <c r="LRU1723" s="18"/>
      <c r="LRV1723" s="19"/>
      <c r="LRW1723" s="18"/>
      <c r="LRX1723" s="19"/>
      <c r="LRY1723" s="18"/>
      <c r="LRZ1723" s="19"/>
      <c r="LSA1723" s="18"/>
      <c r="LSB1723" s="19"/>
      <c r="LSC1723" s="18"/>
      <c r="LSD1723" s="19"/>
      <c r="LSE1723" s="159"/>
      <c r="LSF1723" s="160"/>
      <c r="LSG1723" s="160"/>
      <c r="LSH1723" s="18"/>
      <c r="LSI1723" s="19"/>
      <c r="LSJ1723" s="18"/>
      <c r="LSK1723" s="19"/>
      <c r="LSL1723" s="18"/>
      <c r="LSM1723" s="19"/>
      <c r="LSN1723" s="18"/>
      <c r="LSO1723" s="19"/>
      <c r="LSP1723" s="18"/>
      <c r="LSQ1723" s="19"/>
      <c r="LSR1723" s="18"/>
      <c r="LSS1723" s="19"/>
      <c r="LST1723" s="18"/>
      <c r="LSU1723" s="19"/>
      <c r="LSV1723" s="18"/>
      <c r="LSW1723" s="19"/>
      <c r="LSX1723" s="18"/>
      <c r="LSY1723" s="19"/>
      <c r="LSZ1723" s="159"/>
      <c r="LTA1723" s="160"/>
      <c r="LTB1723" s="160"/>
      <c r="LTC1723" s="18"/>
      <c r="LTD1723" s="19"/>
      <c r="LTE1723" s="18"/>
      <c r="LTF1723" s="19"/>
      <c r="LTG1723" s="18"/>
      <c r="LTH1723" s="19"/>
      <c r="LTI1723" s="18"/>
      <c r="LTJ1723" s="19"/>
      <c r="LTK1723" s="18"/>
      <c r="LTL1723" s="19"/>
      <c r="LTM1723" s="18"/>
      <c r="LTN1723" s="19"/>
      <c r="LTO1723" s="18"/>
      <c r="LTP1723" s="19"/>
      <c r="LTQ1723" s="18"/>
      <c r="LTR1723" s="19"/>
      <c r="LTS1723" s="18"/>
      <c r="LTT1723" s="19"/>
      <c r="LTU1723" s="159"/>
      <c r="LTV1723" s="160"/>
      <c r="LTW1723" s="160"/>
      <c r="LTX1723" s="18"/>
      <c r="LTY1723" s="19"/>
      <c r="LTZ1723" s="18"/>
      <c r="LUA1723" s="19"/>
      <c r="LUB1723" s="18"/>
      <c r="LUC1723" s="19"/>
      <c r="LUD1723" s="18"/>
      <c r="LUE1723" s="19"/>
      <c r="LUF1723" s="18"/>
      <c r="LUG1723" s="19"/>
      <c r="LUH1723" s="18"/>
      <c r="LUI1723" s="19"/>
      <c r="LUJ1723" s="18"/>
      <c r="LUK1723" s="19"/>
      <c r="LUL1723" s="18"/>
      <c r="LUM1723" s="19"/>
      <c r="LUN1723" s="18"/>
      <c r="LUO1723" s="19"/>
      <c r="LUP1723" s="159"/>
      <c r="LUQ1723" s="160"/>
      <c r="LUR1723" s="160"/>
      <c r="LUS1723" s="18"/>
      <c r="LUT1723" s="19"/>
      <c r="LUU1723" s="18"/>
      <c r="LUV1723" s="19"/>
      <c r="LUW1723" s="18"/>
      <c r="LUX1723" s="19"/>
      <c r="LUY1723" s="18"/>
      <c r="LUZ1723" s="19"/>
      <c r="LVA1723" s="18"/>
      <c r="LVB1723" s="19"/>
      <c r="LVC1723" s="18"/>
      <c r="LVD1723" s="19"/>
      <c r="LVE1723" s="18"/>
      <c r="LVF1723" s="19"/>
      <c r="LVG1723" s="18"/>
      <c r="LVH1723" s="19"/>
      <c r="LVI1723" s="18"/>
      <c r="LVJ1723" s="19"/>
      <c r="LVK1723" s="159"/>
      <c r="LVL1723" s="160"/>
      <c r="LVM1723" s="160"/>
      <c r="LVN1723" s="18"/>
      <c r="LVO1723" s="19"/>
      <c r="LVP1723" s="18"/>
      <c r="LVQ1723" s="19"/>
      <c r="LVR1723" s="18"/>
      <c r="LVS1723" s="19"/>
      <c r="LVT1723" s="18"/>
      <c r="LVU1723" s="19"/>
      <c r="LVV1723" s="18"/>
      <c r="LVW1723" s="19"/>
      <c r="LVX1723" s="18"/>
      <c r="LVY1723" s="19"/>
      <c r="LVZ1723" s="18"/>
      <c r="LWA1723" s="19"/>
      <c r="LWB1723" s="18"/>
      <c r="LWC1723" s="19"/>
      <c r="LWD1723" s="18"/>
      <c r="LWE1723" s="19"/>
      <c r="LWF1723" s="159"/>
      <c r="LWG1723" s="160"/>
      <c r="LWH1723" s="160"/>
      <c r="LWI1723" s="18"/>
      <c r="LWJ1723" s="19"/>
      <c r="LWK1723" s="18"/>
      <c r="LWL1723" s="19"/>
      <c r="LWM1723" s="18"/>
      <c r="LWN1723" s="19"/>
      <c r="LWO1723" s="18"/>
      <c r="LWP1723" s="19"/>
      <c r="LWQ1723" s="18"/>
      <c r="LWR1723" s="19"/>
      <c r="LWS1723" s="18"/>
      <c r="LWT1723" s="19"/>
      <c r="LWU1723" s="18"/>
      <c r="LWV1723" s="19"/>
      <c r="LWW1723" s="18"/>
      <c r="LWX1723" s="19"/>
      <c r="LWY1723" s="18"/>
      <c r="LWZ1723" s="19"/>
      <c r="LXA1723" s="159"/>
      <c r="LXB1723" s="160"/>
      <c r="LXC1723" s="160"/>
      <c r="LXD1723" s="18"/>
      <c r="LXE1723" s="19"/>
      <c r="LXF1723" s="18"/>
      <c r="LXG1723" s="19"/>
      <c r="LXH1723" s="18"/>
      <c r="LXI1723" s="19"/>
      <c r="LXJ1723" s="18"/>
      <c r="LXK1723" s="19"/>
      <c r="LXL1723" s="18"/>
      <c r="LXM1723" s="19"/>
      <c r="LXN1723" s="18"/>
      <c r="LXO1723" s="19"/>
      <c r="LXP1723" s="18"/>
      <c r="LXQ1723" s="19"/>
      <c r="LXR1723" s="18"/>
      <c r="LXS1723" s="19"/>
      <c r="LXT1723" s="18"/>
      <c r="LXU1723" s="19"/>
      <c r="LXV1723" s="159"/>
      <c r="LXW1723" s="160"/>
      <c r="LXX1723" s="160"/>
      <c r="LXY1723" s="18"/>
      <c r="LXZ1723" s="19"/>
      <c r="LYA1723" s="18"/>
      <c r="LYB1723" s="19"/>
      <c r="LYC1723" s="18"/>
      <c r="LYD1723" s="19"/>
      <c r="LYE1723" s="18"/>
      <c r="LYF1723" s="19"/>
      <c r="LYG1723" s="18"/>
      <c r="LYH1723" s="19"/>
      <c r="LYI1723" s="18"/>
      <c r="LYJ1723" s="19"/>
      <c r="LYK1723" s="18"/>
      <c r="LYL1723" s="19"/>
      <c r="LYM1723" s="18"/>
      <c r="LYN1723" s="19"/>
      <c r="LYO1723" s="18"/>
      <c r="LYP1723" s="19"/>
      <c r="LYQ1723" s="159"/>
      <c r="LYR1723" s="160"/>
      <c r="LYS1723" s="160"/>
      <c r="LYT1723" s="18"/>
      <c r="LYU1723" s="19"/>
      <c r="LYV1723" s="18"/>
      <c r="LYW1723" s="19"/>
      <c r="LYX1723" s="18"/>
      <c r="LYY1723" s="19"/>
      <c r="LYZ1723" s="18"/>
      <c r="LZA1723" s="19"/>
      <c r="LZB1723" s="18"/>
      <c r="LZC1723" s="19"/>
      <c r="LZD1723" s="18"/>
      <c r="LZE1723" s="19"/>
      <c r="LZF1723" s="18"/>
      <c r="LZG1723" s="19"/>
      <c r="LZH1723" s="18"/>
      <c r="LZI1723" s="19"/>
      <c r="LZJ1723" s="18"/>
      <c r="LZK1723" s="19"/>
      <c r="LZL1723" s="159"/>
      <c r="LZM1723" s="160"/>
      <c r="LZN1723" s="160"/>
      <c r="LZO1723" s="18"/>
      <c r="LZP1723" s="19"/>
      <c r="LZQ1723" s="18"/>
      <c r="LZR1723" s="19"/>
      <c r="LZS1723" s="18"/>
      <c r="LZT1723" s="19"/>
      <c r="LZU1723" s="18"/>
      <c r="LZV1723" s="19"/>
      <c r="LZW1723" s="18"/>
      <c r="LZX1723" s="19"/>
      <c r="LZY1723" s="18"/>
      <c r="LZZ1723" s="19"/>
      <c r="MAA1723" s="18"/>
      <c r="MAB1723" s="19"/>
      <c r="MAC1723" s="18"/>
      <c r="MAD1723" s="19"/>
      <c r="MAE1723" s="18"/>
      <c r="MAF1723" s="19"/>
      <c r="MAG1723" s="159"/>
      <c r="MAH1723" s="160"/>
      <c r="MAI1723" s="160"/>
      <c r="MAJ1723" s="18"/>
      <c r="MAK1723" s="19"/>
      <c r="MAL1723" s="18"/>
      <c r="MAM1723" s="19"/>
      <c r="MAN1723" s="18"/>
      <c r="MAO1723" s="19"/>
      <c r="MAP1723" s="18"/>
      <c r="MAQ1723" s="19"/>
      <c r="MAR1723" s="18"/>
      <c r="MAS1723" s="19"/>
      <c r="MAT1723" s="18"/>
      <c r="MAU1723" s="19"/>
      <c r="MAV1723" s="18"/>
      <c r="MAW1723" s="19"/>
      <c r="MAX1723" s="18"/>
      <c r="MAY1723" s="19"/>
      <c r="MAZ1723" s="18"/>
      <c r="MBA1723" s="19"/>
      <c r="MBB1723" s="159"/>
      <c r="MBC1723" s="160"/>
      <c r="MBD1723" s="160"/>
      <c r="MBE1723" s="18"/>
      <c r="MBF1723" s="19"/>
      <c r="MBG1723" s="18"/>
      <c r="MBH1723" s="19"/>
      <c r="MBI1723" s="18"/>
      <c r="MBJ1723" s="19"/>
      <c r="MBK1723" s="18"/>
      <c r="MBL1723" s="19"/>
      <c r="MBM1723" s="18"/>
      <c r="MBN1723" s="19"/>
      <c r="MBO1723" s="18"/>
      <c r="MBP1723" s="19"/>
      <c r="MBQ1723" s="18"/>
      <c r="MBR1723" s="19"/>
      <c r="MBS1723" s="18"/>
      <c r="MBT1723" s="19"/>
      <c r="MBU1723" s="18"/>
      <c r="MBV1723" s="19"/>
      <c r="MBW1723" s="159"/>
      <c r="MBX1723" s="160"/>
      <c r="MBY1723" s="160"/>
      <c r="MBZ1723" s="18"/>
      <c r="MCA1723" s="19"/>
      <c r="MCB1723" s="18"/>
      <c r="MCC1723" s="19"/>
      <c r="MCD1723" s="18"/>
      <c r="MCE1723" s="19"/>
      <c r="MCF1723" s="18"/>
      <c r="MCG1723" s="19"/>
      <c r="MCH1723" s="18"/>
      <c r="MCI1723" s="19"/>
      <c r="MCJ1723" s="18"/>
      <c r="MCK1723" s="19"/>
      <c r="MCL1723" s="18"/>
      <c r="MCM1723" s="19"/>
      <c r="MCN1723" s="18"/>
      <c r="MCO1723" s="19"/>
      <c r="MCP1723" s="18"/>
      <c r="MCQ1723" s="19"/>
      <c r="MCR1723" s="159"/>
      <c r="MCS1723" s="160"/>
      <c r="MCT1723" s="160"/>
      <c r="MCU1723" s="18"/>
      <c r="MCV1723" s="19"/>
      <c r="MCW1723" s="18"/>
      <c r="MCX1723" s="19"/>
      <c r="MCY1723" s="18"/>
      <c r="MCZ1723" s="19"/>
      <c r="MDA1723" s="18"/>
      <c r="MDB1723" s="19"/>
      <c r="MDC1723" s="18"/>
      <c r="MDD1723" s="19"/>
      <c r="MDE1723" s="18"/>
      <c r="MDF1723" s="19"/>
      <c r="MDG1723" s="18"/>
      <c r="MDH1723" s="19"/>
      <c r="MDI1723" s="18"/>
      <c r="MDJ1723" s="19"/>
      <c r="MDK1723" s="18"/>
      <c r="MDL1723" s="19"/>
      <c r="MDM1723" s="159"/>
      <c r="MDN1723" s="160"/>
      <c r="MDO1723" s="160"/>
      <c r="MDP1723" s="18"/>
      <c r="MDQ1723" s="19"/>
      <c r="MDR1723" s="18"/>
      <c r="MDS1723" s="19"/>
      <c r="MDT1723" s="18"/>
      <c r="MDU1723" s="19"/>
      <c r="MDV1723" s="18"/>
      <c r="MDW1723" s="19"/>
      <c r="MDX1723" s="18"/>
      <c r="MDY1723" s="19"/>
      <c r="MDZ1723" s="18"/>
      <c r="MEA1723" s="19"/>
      <c r="MEB1723" s="18"/>
      <c r="MEC1723" s="19"/>
      <c r="MED1723" s="18"/>
      <c r="MEE1723" s="19"/>
      <c r="MEF1723" s="18"/>
      <c r="MEG1723" s="19"/>
      <c r="MEH1723" s="159"/>
      <c r="MEI1723" s="160"/>
      <c r="MEJ1723" s="160"/>
      <c r="MEK1723" s="18"/>
      <c r="MEL1723" s="19"/>
      <c r="MEM1723" s="18"/>
      <c r="MEN1723" s="19"/>
      <c r="MEO1723" s="18"/>
      <c r="MEP1723" s="19"/>
      <c r="MEQ1723" s="18"/>
      <c r="MER1723" s="19"/>
      <c r="MES1723" s="18"/>
      <c r="MET1723" s="19"/>
      <c r="MEU1723" s="18"/>
      <c r="MEV1723" s="19"/>
      <c r="MEW1723" s="18"/>
      <c r="MEX1723" s="19"/>
      <c r="MEY1723" s="18"/>
      <c r="MEZ1723" s="19"/>
      <c r="MFA1723" s="18"/>
      <c r="MFB1723" s="19"/>
      <c r="MFC1723" s="159"/>
      <c r="MFD1723" s="160"/>
      <c r="MFE1723" s="160"/>
      <c r="MFF1723" s="18"/>
      <c r="MFG1723" s="19"/>
      <c r="MFH1723" s="18"/>
      <c r="MFI1723" s="19"/>
      <c r="MFJ1723" s="18"/>
      <c r="MFK1723" s="19"/>
      <c r="MFL1723" s="18"/>
      <c r="MFM1723" s="19"/>
      <c r="MFN1723" s="18"/>
      <c r="MFO1723" s="19"/>
      <c r="MFP1723" s="18"/>
      <c r="MFQ1723" s="19"/>
      <c r="MFR1723" s="18"/>
      <c r="MFS1723" s="19"/>
      <c r="MFT1723" s="18"/>
      <c r="MFU1723" s="19"/>
      <c r="MFV1723" s="18"/>
      <c r="MFW1723" s="19"/>
      <c r="MFX1723" s="159"/>
      <c r="MFY1723" s="160"/>
      <c r="MFZ1723" s="160"/>
      <c r="MGA1723" s="18"/>
      <c r="MGB1723" s="19"/>
      <c r="MGC1723" s="18"/>
      <c r="MGD1723" s="19"/>
      <c r="MGE1723" s="18"/>
      <c r="MGF1723" s="19"/>
      <c r="MGG1723" s="18"/>
      <c r="MGH1723" s="19"/>
      <c r="MGI1723" s="18"/>
      <c r="MGJ1723" s="19"/>
      <c r="MGK1723" s="18"/>
      <c r="MGL1723" s="19"/>
      <c r="MGM1723" s="18"/>
      <c r="MGN1723" s="19"/>
      <c r="MGO1723" s="18"/>
      <c r="MGP1723" s="19"/>
      <c r="MGQ1723" s="18"/>
      <c r="MGR1723" s="19"/>
      <c r="MGS1723" s="159"/>
      <c r="MGT1723" s="160"/>
      <c r="MGU1723" s="160"/>
      <c r="MGV1723" s="18"/>
      <c r="MGW1723" s="19"/>
      <c r="MGX1723" s="18"/>
      <c r="MGY1723" s="19"/>
      <c r="MGZ1723" s="18"/>
      <c r="MHA1723" s="19"/>
      <c r="MHB1723" s="18"/>
      <c r="MHC1723" s="19"/>
      <c r="MHD1723" s="18"/>
      <c r="MHE1723" s="19"/>
      <c r="MHF1723" s="18"/>
      <c r="MHG1723" s="19"/>
      <c r="MHH1723" s="18"/>
      <c r="MHI1723" s="19"/>
      <c r="MHJ1723" s="18"/>
      <c r="MHK1723" s="19"/>
      <c r="MHL1723" s="18"/>
      <c r="MHM1723" s="19"/>
      <c r="MHN1723" s="159"/>
      <c r="MHO1723" s="160"/>
      <c r="MHP1723" s="160"/>
      <c r="MHQ1723" s="18"/>
      <c r="MHR1723" s="19"/>
      <c r="MHS1723" s="18"/>
      <c r="MHT1723" s="19"/>
      <c r="MHU1723" s="18"/>
      <c r="MHV1723" s="19"/>
      <c r="MHW1723" s="18"/>
      <c r="MHX1723" s="19"/>
      <c r="MHY1723" s="18"/>
      <c r="MHZ1723" s="19"/>
      <c r="MIA1723" s="18"/>
      <c r="MIB1723" s="19"/>
      <c r="MIC1723" s="18"/>
      <c r="MID1723" s="19"/>
      <c r="MIE1723" s="18"/>
      <c r="MIF1723" s="19"/>
      <c r="MIG1723" s="18"/>
      <c r="MIH1723" s="19"/>
      <c r="MII1723" s="159"/>
      <c r="MIJ1723" s="160"/>
      <c r="MIK1723" s="160"/>
      <c r="MIL1723" s="18"/>
      <c r="MIM1723" s="19"/>
      <c r="MIN1723" s="18"/>
      <c r="MIO1723" s="19"/>
      <c r="MIP1723" s="18"/>
      <c r="MIQ1723" s="19"/>
      <c r="MIR1723" s="18"/>
      <c r="MIS1723" s="19"/>
      <c r="MIT1723" s="18"/>
      <c r="MIU1723" s="19"/>
      <c r="MIV1723" s="18"/>
      <c r="MIW1723" s="19"/>
      <c r="MIX1723" s="18"/>
      <c r="MIY1723" s="19"/>
      <c r="MIZ1723" s="18"/>
      <c r="MJA1723" s="19"/>
      <c r="MJB1723" s="18"/>
      <c r="MJC1723" s="19"/>
      <c r="MJD1723" s="159"/>
      <c r="MJE1723" s="160"/>
      <c r="MJF1723" s="160"/>
      <c r="MJG1723" s="18"/>
      <c r="MJH1723" s="19"/>
      <c r="MJI1723" s="18"/>
      <c r="MJJ1723" s="19"/>
      <c r="MJK1723" s="18"/>
      <c r="MJL1723" s="19"/>
      <c r="MJM1723" s="18"/>
      <c r="MJN1723" s="19"/>
      <c r="MJO1723" s="18"/>
      <c r="MJP1723" s="19"/>
      <c r="MJQ1723" s="18"/>
      <c r="MJR1723" s="19"/>
      <c r="MJS1723" s="18"/>
      <c r="MJT1723" s="19"/>
      <c r="MJU1723" s="18"/>
      <c r="MJV1723" s="19"/>
      <c r="MJW1723" s="18"/>
      <c r="MJX1723" s="19"/>
      <c r="MJY1723" s="159"/>
      <c r="MJZ1723" s="160"/>
      <c r="MKA1723" s="160"/>
      <c r="MKB1723" s="18"/>
      <c r="MKC1723" s="19"/>
      <c r="MKD1723" s="18"/>
      <c r="MKE1723" s="19"/>
      <c r="MKF1723" s="18"/>
      <c r="MKG1723" s="19"/>
      <c r="MKH1723" s="18"/>
      <c r="MKI1723" s="19"/>
      <c r="MKJ1723" s="18"/>
      <c r="MKK1723" s="19"/>
      <c r="MKL1723" s="18"/>
      <c r="MKM1723" s="19"/>
      <c r="MKN1723" s="18"/>
      <c r="MKO1723" s="19"/>
      <c r="MKP1723" s="18"/>
      <c r="MKQ1723" s="19"/>
      <c r="MKR1723" s="18"/>
      <c r="MKS1723" s="19"/>
      <c r="MKT1723" s="159"/>
      <c r="MKU1723" s="160"/>
      <c r="MKV1723" s="160"/>
      <c r="MKW1723" s="18"/>
      <c r="MKX1723" s="19"/>
      <c r="MKY1723" s="18"/>
      <c r="MKZ1723" s="19"/>
      <c r="MLA1723" s="18"/>
      <c r="MLB1723" s="19"/>
      <c r="MLC1723" s="18"/>
      <c r="MLD1723" s="19"/>
      <c r="MLE1723" s="18"/>
      <c r="MLF1723" s="19"/>
      <c r="MLG1723" s="18"/>
      <c r="MLH1723" s="19"/>
      <c r="MLI1723" s="18"/>
      <c r="MLJ1723" s="19"/>
      <c r="MLK1723" s="18"/>
      <c r="MLL1723" s="19"/>
      <c r="MLM1723" s="18"/>
      <c r="MLN1723" s="19"/>
      <c r="MLO1723" s="159"/>
      <c r="MLP1723" s="160"/>
      <c r="MLQ1723" s="160"/>
      <c r="MLR1723" s="18"/>
      <c r="MLS1723" s="19"/>
      <c r="MLT1723" s="18"/>
      <c r="MLU1723" s="19"/>
      <c r="MLV1723" s="18"/>
      <c r="MLW1723" s="19"/>
      <c r="MLX1723" s="18"/>
      <c r="MLY1723" s="19"/>
      <c r="MLZ1723" s="18"/>
      <c r="MMA1723" s="19"/>
      <c r="MMB1723" s="18"/>
      <c r="MMC1723" s="19"/>
      <c r="MMD1723" s="18"/>
      <c r="MME1723" s="19"/>
      <c r="MMF1723" s="18"/>
      <c r="MMG1723" s="19"/>
      <c r="MMH1723" s="18"/>
      <c r="MMI1723" s="19"/>
      <c r="MMJ1723" s="159"/>
      <c r="MMK1723" s="160"/>
      <c r="MML1723" s="160"/>
      <c r="MMM1723" s="18"/>
      <c r="MMN1723" s="19"/>
      <c r="MMO1723" s="18"/>
      <c r="MMP1723" s="19"/>
      <c r="MMQ1723" s="18"/>
      <c r="MMR1723" s="19"/>
      <c r="MMS1723" s="18"/>
      <c r="MMT1723" s="19"/>
      <c r="MMU1723" s="18"/>
      <c r="MMV1723" s="19"/>
      <c r="MMW1723" s="18"/>
      <c r="MMX1723" s="19"/>
      <c r="MMY1723" s="18"/>
      <c r="MMZ1723" s="19"/>
      <c r="MNA1723" s="18"/>
      <c r="MNB1723" s="19"/>
      <c r="MNC1723" s="18"/>
      <c r="MND1723" s="19"/>
      <c r="MNE1723" s="159"/>
      <c r="MNF1723" s="160"/>
      <c r="MNG1723" s="160"/>
      <c r="MNH1723" s="18"/>
      <c r="MNI1723" s="19"/>
      <c r="MNJ1723" s="18"/>
      <c r="MNK1723" s="19"/>
      <c r="MNL1723" s="18"/>
      <c r="MNM1723" s="19"/>
      <c r="MNN1723" s="18"/>
      <c r="MNO1723" s="19"/>
      <c r="MNP1723" s="18"/>
      <c r="MNQ1723" s="19"/>
      <c r="MNR1723" s="18"/>
      <c r="MNS1723" s="19"/>
      <c r="MNT1723" s="18"/>
      <c r="MNU1723" s="19"/>
      <c r="MNV1723" s="18"/>
      <c r="MNW1723" s="19"/>
      <c r="MNX1723" s="18"/>
      <c r="MNY1723" s="19"/>
      <c r="MNZ1723" s="159"/>
      <c r="MOA1723" s="160"/>
      <c r="MOB1723" s="160"/>
      <c r="MOC1723" s="18"/>
      <c r="MOD1723" s="19"/>
      <c r="MOE1723" s="18"/>
      <c r="MOF1723" s="19"/>
      <c r="MOG1723" s="18"/>
      <c r="MOH1723" s="19"/>
      <c r="MOI1723" s="18"/>
      <c r="MOJ1723" s="19"/>
      <c r="MOK1723" s="18"/>
      <c r="MOL1723" s="19"/>
      <c r="MOM1723" s="18"/>
      <c r="MON1723" s="19"/>
      <c r="MOO1723" s="18"/>
      <c r="MOP1723" s="19"/>
      <c r="MOQ1723" s="18"/>
      <c r="MOR1723" s="19"/>
      <c r="MOS1723" s="18"/>
      <c r="MOT1723" s="19"/>
      <c r="MOU1723" s="159"/>
      <c r="MOV1723" s="160"/>
      <c r="MOW1723" s="160"/>
      <c r="MOX1723" s="18"/>
      <c r="MOY1723" s="19"/>
      <c r="MOZ1723" s="18"/>
      <c r="MPA1723" s="19"/>
      <c r="MPB1723" s="18"/>
      <c r="MPC1723" s="19"/>
      <c r="MPD1723" s="18"/>
      <c r="MPE1723" s="19"/>
      <c r="MPF1723" s="18"/>
      <c r="MPG1723" s="19"/>
      <c r="MPH1723" s="18"/>
      <c r="MPI1723" s="19"/>
      <c r="MPJ1723" s="18"/>
      <c r="MPK1723" s="19"/>
      <c r="MPL1723" s="18"/>
      <c r="MPM1723" s="19"/>
      <c r="MPN1723" s="18"/>
      <c r="MPO1723" s="19"/>
      <c r="MPP1723" s="159"/>
      <c r="MPQ1723" s="160"/>
      <c r="MPR1723" s="160"/>
      <c r="MPS1723" s="18"/>
      <c r="MPT1723" s="19"/>
      <c r="MPU1723" s="18"/>
      <c r="MPV1723" s="19"/>
      <c r="MPW1723" s="18"/>
      <c r="MPX1723" s="19"/>
      <c r="MPY1723" s="18"/>
      <c r="MPZ1723" s="19"/>
      <c r="MQA1723" s="18"/>
      <c r="MQB1723" s="19"/>
      <c r="MQC1723" s="18"/>
      <c r="MQD1723" s="19"/>
      <c r="MQE1723" s="18"/>
      <c r="MQF1723" s="19"/>
      <c r="MQG1723" s="18"/>
      <c r="MQH1723" s="19"/>
      <c r="MQI1723" s="18"/>
      <c r="MQJ1723" s="19"/>
      <c r="MQK1723" s="159"/>
      <c r="MQL1723" s="160"/>
      <c r="MQM1723" s="160"/>
      <c r="MQN1723" s="18"/>
      <c r="MQO1723" s="19"/>
      <c r="MQP1723" s="18"/>
      <c r="MQQ1723" s="19"/>
      <c r="MQR1723" s="18"/>
      <c r="MQS1723" s="19"/>
      <c r="MQT1723" s="18"/>
      <c r="MQU1723" s="19"/>
      <c r="MQV1723" s="18"/>
      <c r="MQW1723" s="19"/>
      <c r="MQX1723" s="18"/>
      <c r="MQY1723" s="19"/>
      <c r="MQZ1723" s="18"/>
      <c r="MRA1723" s="19"/>
      <c r="MRB1723" s="18"/>
      <c r="MRC1723" s="19"/>
      <c r="MRD1723" s="18"/>
      <c r="MRE1723" s="19"/>
      <c r="MRF1723" s="159"/>
      <c r="MRG1723" s="160"/>
      <c r="MRH1723" s="160"/>
      <c r="MRI1723" s="18"/>
      <c r="MRJ1723" s="19"/>
      <c r="MRK1723" s="18"/>
      <c r="MRL1723" s="19"/>
      <c r="MRM1723" s="18"/>
      <c r="MRN1723" s="19"/>
      <c r="MRO1723" s="18"/>
      <c r="MRP1723" s="19"/>
      <c r="MRQ1723" s="18"/>
      <c r="MRR1723" s="19"/>
      <c r="MRS1723" s="18"/>
      <c r="MRT1723" s="19"/>
      <c r="MRU1723" s="18"/>
      <c r="MRV1723" s="19"/>
      <c r="MRW1723" s="18"/>
      <c r="MRX1723" s="19"/>
      <c r="MRY1723" s="18"/>
      <c r="MRZ1723" s="19"/>
      <c r="MSA1723" s="159"/>
      <c r="MSB1723" s="160"/>
      <c r="MSC1723" s="160"/>
      <c r="MSD1723" s="18"/>
      <c r="MSE1723" s="19"/>
      <c r="MSF1723" s="18"/>
      <c r="MSG1723" s="19"/>
      <c r="MSH1723" s="18"/>
      <c r="MSI1723" s="19"/>
      <c r="MSJ1723" s="18"/>
      <c r="MSK1723" s="19"/>
      <c r="MSL1723" s="18"/>
      <c r="MSM1723" s="19"/>
      <c r="MSN1723" s="18"/>
      <c r="MSO1723" s="19"/>
      <c r="MSP1723" s="18"/>
      <c r="MSQ1723" s="19"/>
      <c r="MSR1723" s="18"/>
      <c r="MSS1723" s="19"/>
      <c r="MST1723" s="18"/>
      <c r="MSU1723" s="19"/>
      <c r="MSV1723" s="159"/>
      <c r="MSW1723" s="160"/>
      <c r="MSX1723" s="160"/>
      <c r="MSY1723" s="18"/>
      <c r="MSZ1723" s="19"/>
      <c r="MTA1723" s="18"/>
      <c r="MTB1723" s="19"/>
      <c r="MTC1723" s="18"/>
      <c r="MTD1723" s="19"/>
      <c r="MTE1723" s="18"/>
      <c r="MTF1723" s="19"/>
      <c r="MTG1723" s="18"/>
      <c r="MTH1723" s="19"/>
      <c r="MTI1723" s="18"/>
      <c r="MTJ1723" s="19"/>
      <c r="MTK1723" s="18"/>
      <c r="MTL1723" s="19"/>
      <c r="MTM1723" s="18"/>
      <c r="MTN1723" s="19"/>
      <c r="MTO1723" s="18"/>
      <c r="MTP1723" s="19"/>
      <c r="MTQ1723" s="159"/>
      <c r="MTR1723" s="160"/>
      <c r="MTS1723" s="160"/>
      <c r="MTT1723" s="18"/>
      <c r="MTU1723" s="19"/>
      <c r="MTV1723" s="18"/>
      <c r="MTW1723" s="19"/>
      <c r="MTX1723" s="18"/>
      <c r="MTY1723" s="19"/>
      <c r="MTZ1723" s="18"/>
      <c r="MUA1723" s="19"/>
      <c r="MUB1723" s="18"/>
      <c r="MUC1723" s="19"/>
      <c r="MUD1723" s="18"/>
      <c r="MUE1723" s="19"/>
      <c r="MUF1723" s="18"/>
      <c r="MUG1723" s="19"/>
      <c r="MUH1723" s="18"/>
      <c r="MUI1723" s="19"/>
      <c r="MUJ1723" s="18"/>
      <c r="MUK1723" s="19"/>
      <c r="MUL1723" s="159"/>
      <c r="MUM1723" s="160"/>
      <c r="MUN1723" s="160"/>
      <c r="MUO1723" s="18"/>
      <c r="MUP1723" s="19"/>
      <c r="MUQ1723" s="18"/>
      <c r="MUR1723" s="19"/>
      <c r="MUS1723" s="18"/>
      <c r="MUT1723" s="19"/>
      <c r="MUU1723" s="18"/>
      <c r="MUV1723" s="19"/>
      <c r="MUW1723" s="18"/>
      <c r="MUX1723" s="19"/>
      <c r="MUY1723" s="18"/>
      <c r="MUZ1723" s="19"/>
      <c r="MVA1723" s="18"/>
      <c r="MVB1723" s="19"/>
      <c r="MVC1723" s="18"/>
      <c r="MVD1723" s="19"/>
      <c r="MVE1723" s="18"/>
      <c r="MVF1723" s="19"/>
      <c r="MVG1723" s="159"/>
      <c r="MVH1723" s="160"/>
      <c r="MVI1723" s="160"/>
      <c r="MVJ1723" s="18"/>
      <c r="MVK1723" s="19"/>
      <c r="MVL1723" s="18"/>
      <c r="MVM1723" s="19"/>
      <c r="MVN1723" s="18"/>
      <c r="MVO1723" s="19"/>
      <c r="MVP1723" s="18"/>
      <c r="MVQ1723" s="19"/>
      <c r="MVR1723" s="18"/>
      <c r="MVS1723" s="19"/>
      <c r="MVT1723" s="18"/>
      <c r="MVU1723" s="19"/>
      <c r="MVV1723" s="18"/>
      <c r="MVW1723" s="19"/>
      <c r="MVX1723" s="18"/>
      <c r="MVY1723" s="19"/>
      <c r="MVZ1723" s="18"/>
      <c r="MWA1723" s="19"/>
      <c r="MWB1723" s="159"/>
      <c r="MWC1723" s="160"/>
      <c r="MWD1723" s="160"/>
      <c r="MWE1723" s="18"/>
      <c r="MWF1723" s="19"/>
      <c r="MWG1723" s="18"/>
      <c r="MWH1723" s="19"/>
      <c r="MWI1723" s="18"/>
      <c r="MWJ1723" s="19"/>
      <c r="MWK1723" s="18"/>
      <c r="MWL1723" s="19"/>
      <c r="MWM1723" s="18"/>
      <c r="MWN1723" s="19"/>
      <c r="MWO1723" s="18"/>
      <c r="MWP1723" s="19"/>
      <c r="MWQ1723" s="18"/>
      <c r="MWR1723" s="19"/>
      <c r="MWS1723" s="18"/>
      <c r="MWT1723" s="19"/>
      <c r="MWU1723" s="18"/>
      <c r="MWV1723" s="19"/>
      <c r="MWW1723" s="159"/>
      <c r="MWX1723" s="160"/>
      <c r="MWY1723" s="160"/>
      <c r="MWZ1723" s="18"/>
      <c r="MXA1723" s="19"/>
      <c r="MXB1723" s="18"/>
      <c r="MXC1723" s="19"/>
      <c r="MXD1723" s="18"/>
      <c r="MXE1723" s="19"/>
      <c r="MXF1723" s="18"/>
      <c r="MXG1723" s="19"/>
      <c r="MXH1723" s="18"/>
      <c r="MXI1723" s="19"/>
      <c r="MXJ1723" s="18"/>
      <c r="MXK1723" s="19"/>
      <c r="MXL1723" s="18"/>
      <c r="MXM1723" s="19"/>
      <c r="MXN1723" s="18"/>
      <c r="MXO1723" s="19"/>
      <c r="MXP1723" s="18"/>
      <c r="MXQ1723" s="19"/>
      <c r="MXR1723" s="159"/>
      <c r="MXS1723" s="160"/>
      <c r="MXT1723" s="160"/>
      <c r="MXU1723" s="18"/>
      <c r="MXV1723" s="19"/>
      <c r="MXW1723" s="18"/>
      <c r="MXX1723" s="19"/>
      <c r="MXY1723" s="18"/>
      <c r="MXZ1723" s="19"/>
      <c r="MYA1723" s="18"/>
      <c r="MYB1723" s="19"/>
      <c r="MYC1723" s="18"/>
      <c r="MYD1723" s="19"/>
      <c r="MYE1723" s="18"/>
      <c r="MYF1723" s="19"/>
      <c r="MYG1723" s="18"/>
      <c r="MYH1723" s="19"/>
      <c r="MYI1723" s="18"/>
      <c r="MYJ1723" s="19"/>
      <c r="MYK1723" s="18"/>
      <c r="MYL1723" s="19"/>
      <c r="MYM1723" s="159"/>
      <c r="MYN1723" s="160"/>
      <c r="MYO1723" s="160"/>
      <c r="MYP1723" s="18"/>
      <c r="MYQ1723" s="19"/>
      <c r="MYR1723" s="18"/>
      <c r="MYS1723" s="19"/>
      <c r="MYT1723" s="18"/>
      <c r="MYU1723" s="19"/>
      <c r="MYV1723" s="18"/>
      <c r="MYW1723" s="19"/>
      <c r="MYX1723" s="18"/>
      <c r="MYY1723" s="19"/>
      <c r="MYZ1723" s="18"/>
      <c r="MZA1723" s="19"/>
      <c r="MZB1723" s="18"/>
      <c r="MZC1723" s="19"/>
      <c r="MZD1723" s="18"/>
      <c r="MZE1723" s="19"/>
      <c r="MZF1723" s="18"/>
      <c r="MZG1723" s="19"/>
      <c r="MZH1723" s="159"/>
      <c r="MZI1723" s="160"/>
      <c r="MZJ1723" s="160"/>
      <c r="MZK1723" s="18"/>
      <c r="MZL1723" s="19"/>
      <c r="MZM1723" s="18"/>
      <c r="MZN1723" s="19"/>
      <c r="MZO1723" s="18"/>
      <c r="MZP1723" s="19"/>
      <c r="MZQ1723" s="18"/>
      <c r="MZR1723" s="19"/>
      <c r="MZS1723" s="18"/>
      <c r="MZT1723" s="19"/>
      <c r="MZU1723" s="18"/>
      <c r="MZV1723" s="19"/>
      <c r="MZW1723" s="18"/>
      <c r="MZX1723" s="19"/>
      <c r="MZY1723" s="18"/>
      <c r="MZZ1723" s="19"/>
      <c r="NAA1723" s="18"/>
      <c r="NAB1723" s="19"/>
      <c r="NAC1723" s="159"/>
      <c r="NAD1723" s="160"/>
      <c r="NAE1723" s="160"/>
      <c r="NAF1723" s="18"/>
      <c r="NAG1723" s="19"/>
      <c r="NAH1723" s="18"/>
      <c r="NAI1723" s="19"/>
      <c r="NAJ1723" s="18"/>
      <c r="NAK1723" s="19"/>
      <c r="NAL1723" s="18"/>
      <c r="NAM1723" s="19"/>
      <c r="NAN1723" s="18"/>
      <c r="NAO1723" s="19"/>
      <c r="NAP1723" s="18"/>
      <c r="NAQ1723" s="19"/>
      <c r="NAR1723" s="18"/>
      <c r="NAS1723" s="19"/>
      <c r="NAT1723" s="18"/>
      <c r="NAU1723" s="19"/>
      <c r="NAV1723" s="18"/>
      <c r="NAW1723" s="19"/>
      <c r="NAX1723" s="159"/>
      <c r="NAY1723" s="160"/>
      <c r="NAZ1723" s="160"/>
      <c r="NBA1723" s="18"/>
      <c r="NBB1723" s="19"/>
      <c r="NBC1723" s="18"/>
      <c r="NBD1723" s="19"/>
      <c r="NBE1723" s="18"/>
      <c r="NBF1723" s="19"/>
      <c r="NBG1723" s="18"/>
      <c r="NBH1723" s="19"/>
      <c r="NBI1723" s="18"/>
      <c r="NBJ1723" s="19"/>
      <c r="NBK1723" s="18"/>
      <c r="NBL1723" s="19"/>
      <c r="NBM1723" s="18"/>
      <c r="NBN1723" s="19"/>
      <c r="NBO1723" s="18"/>
      <c r="NBP1723" s="19"/>
      <c r="NBQ1723" s="18"/>
      <c r="NBR1723" s="19"/>
      <c r="NBS1723" s="159"/>
      <c r="NBT1723" s="160"/>
      <c r="NBU1723" s="160"/>
      <c r="NBV1723" s="18"/>
      <c r="NBW1723" s="19"/>
      <c r="NBX1723" s="18"/>
      <c r="NBY1723" s="19"/>
      <c r="NBZ1723" s="18"/>
      <c r="NCA1723" s="19"/>
      <c r="NCB1723" s="18"/>
      <c r="NCC1723" s="19"/>
      <c r="NCD1723" s="18"/>
      <c r="NCE1723" s="19"/>
      <c r="NCF1723" s="18"/>
      <c r="NCG1723" s="19"/>
      <c r="NCH1723" s="18"/>
      <c r="NCI1723" s="19"/>
      <c r="NCJ1723" s="18"/>
      <c r="NCK1723" s="19"/>
      <c r="NCL1723" s="18"/>
      <c r="NCM1723" s="19"/>
      <c r="NCN1723" s="159"/>
      <c r="NCO1723" s="160"/>
      <c r="NCP1723" s="160"/>
      <c r="NCQ1723" s="18"/>
      <c r="NCR1723" s="19"/>
      <c r="NCS1723" s="18"/>
      <c r="NCT1723" s="19"/>
      <c r="NCU1723" s="18"/>
      <c r="NCV1723" s="19"/>
      <c r="NCW1723" s="18"/>
      <c r="NCX1723" s="19"/>
      <c r="NCY1723" s="18"/>
      <c r="NCZ1723" s="19"/>
      <c r="NDA1723" s="18"/>
      <c r="NDB1723" s="19"/>
      <c r="NDC1723" s="18"/>
      <c r="NDD1723" s="19"/>
      <c r="NDE1723" s="18"/>
      <c r="NDF1723" s="19"/>
      <c r="NDG1723" s="18"/>
      <c r="NDH1723" s="19"/>
      <c r="NDI1723" s="159"/>
      <c r="NDJ1723" s="160"/>
      <c r="NDK1723" s="160"/>
      <c r="NDL1723" s="18"/>
      <c r="NDM1723" s="19"/>
      <c r="NDN1723" s="18"/>
      <c r="NDO1723" s="19"/>
      <c r="NDP1723" s="18"/>
      <c r="NDQ1723" s="19"/>
      <c r="NDR1723" s="18"/>
      <c r="NDS1723" s="19"/>
      <c r="NDT1723" s="18"/>
      <c r="NDU1723" s="19"/>
      <c r="NDV1723" s="18"/>
      <c r="NDW1723" s="19"/>
      <c r="NDX1723" s="18"/>
      <c r="NDY1723" s="19"/>
      <c r="NDZ1723" s="18"/>
      <c r="NEA1723" s="19"/>
      <c r="NEB1723" s="18"/>
      <c r="NEC1723" s="19"/>
      <c r="NED1723" s="159"/>
      <c r="NEE1723" s="160"/>
      <c r="NEF1723" s="160"/>
      <c r="NEG1723" s="18"/>
      <c r="NEH1723" s="19"/>
      <c r="NEI1723" s="18"/>
      <c r="NEJ1723" s="19"/>
      <c r="NEK1723" s="18"/>
      <c r="NEL1723" s="19"/>
      <c r="NEM1723" s="18"/>
      <c r="NEN1723" s="19"/>
      <c r="NEO1723" s="18"/>
      <c r="NEP1723" s="19"/>
      <c r="NEQ1723" s="18"/>
      <c r="NER1723" s="19"/>
      <c r="NES1723" s="18"/>
      <c r="NET1723" s="19"/>
      <c r="NEU1723" s="18"/>
      <c r="NEV1723" s="19"/>
      <c r="NEW1723" s="18"/>
      <c r="NEX1723" s="19"/>
      <c r="NEY1723" s="159"/>
      <c r="NEZ1723" s="160"/>
      <c r="NFA1723" s="160"/>
      <c r="NFB1723" s="18"/>
      <c r="NFC1723" s="19"/>
      <c r="NFD1723" s="18"/>
      <c r="NFE1723" s="19"/>
      <c r="NFF1723" s="18"/>
      <c r="NFG1723" s="19"/>
      <c r="NFH1723" s="18"/>
      <c r="NFI1723" s="19"/>
      <c r="NFJ1723" s="18"/>
      <c r="NFK1723" s="19"/>
      <c r="NFL1723" s="18"/>
      <c r="NFM1723" s="19"/>
      <c r="NFN1723" s="18"/>
      <c r="NFO1723" s="19"/>
      <c r="NFP1723" s="18"/>
      <c r="NFQ1723" s="19"/>
      <c r="NFR1723" s="18"/>
      <c r="NFS1723" s="19"/>
      <c r="NFT1723" s="159"/>
      <c r="NFU1723" s="160"/>
      <c r="NFV1723" s="160"/>
      <c r="NFW1723" s="18"/>
      <c r="NFX1723" s="19"/>
      <c r="NFY1723" s="18"/>
      <c r="NFZ1723" s="19"/>
      <c r="NGA1723" s="18"/>
      <c r="NGB1723" s="19"/>
      <c r="NGC1723" s="18"/>
      <c r="NGD1723" s="19"/>
      <c r="NGE1723" s="18"/>
      <c r="NGF1723" s="19"/>
      <c r="NGG1723" s="18"/>
      <c r="NGH1723" s="19"/>
      <c r="NGI1723" s="18"/>
      <c r="NGJ1723" s="19"/>
      <c r="NGK1723" s="18"/>
      <c r="NGL1723" s="19"/>
      <c r="NGM1723" s="18"/>
      <c r="NGN1723" s="19"/>
      <c r="NGO1723" s="159"/>
      <c r="NGP1723" s="160"/>
      <c r="NGQ1723" s="160"/>
      <c r="NGR1723" s="18"/>
      <c r="NGS1723" s="19"/>
      <c r="NGT1723" s="18"/>
      <c r="NGU1723" s="19"/>
      <c r="NGV1723" s="18"/>
      <c r="NGW1723" s="19"/>
      <c r="NGX1723" s="18"/>
      <c r="NGY1723" s="19"/>
      <c r="NGZ1723" s="18"/>
      <c r="NHA1723" s="19"/>
      <c r="NHB1723" s="18"/>
      <c r="NHC1723" s="19"/>
      <c r="NHD1723" s="18"/>
      <c r="NHE1723" s="19"/>
      <c r="NHF1723" s="18"/>
      <c r="NHG1723" s="19"/>
      <c r="NHH1723" s="18"/>
      <c r="NHI1723" s="19"/>
      <c r="NHJ1723" s="159"/>
      <c r="NHK1723" s="160"/>
      <c r="NHL1723" s="160"/>
      <c r="NHM1723" s="18"/>
      <c r="NHN1723" s="19"/>
      <c r="NHO1723" s="18"/>
      <c r="NHP1723" s="19"/>
      <c r="NHQ1723" s="18"/>
      <c r="NHR1723" s="19"/>
      <c r="NHS1723" s="18"/>
      <c r="NHT1723" s="19"/>
      <c r="NHU1723" s="18"/>
      <c r="NHV1723" s="19"/>
      <c r="NHW1723" s="18"/>
      <c r="NHX1723" s="19"/>
      <c r="NHY1723" s="18"/>
      <c r="NHZ1723" s="19"/>
      <c r="NIA1723" s="18"/>
      <c r="NIB1723" s="19"/>
      <c r="NIC1723" s="18"/>
      <c r="NID1723" s="19"/>
      <c r="NIE1723" s="159"/>
      <c r="NIF1723" s="160"/>
      <c r="NIG1723" s="160"/>
      <c r="NIH1723" s="18"/>
      <c r="NII1723" s="19"/>
      <c r="NIJ1723" s="18"/>
      <c r="NIK1723" s="19"/>
      <c r="NIL1723" s="18"/>
      <c r="NIM1723" s="19"/>
      <c r="NIN1723" s="18"/>
      <c r="NIO1723" s="19"/>
      <c r="NIP1723" s="18"/>
      <c r="NIQ1723" s="19"/>
      <c r="NIR1723" s="18"/>
      <c r="NIS1723" s="19"/>
      <c r="NIT1723" s="18"/>
      <c r="NIU1723" s="19"/>
      <c r="NIV1723" s="18"/>
      <c r="NIW1723" s="19"/>
      <c r="NIX1723" s="18"/>
      <c r="NIY1723" s="19"/>
      <c r="NIZ1723" s="159"/>
      <c r="NJA1723" s="160"/>
      <c r="NJB1723" s="160"/>
      <c r="NJC1723" s="18"/>
      <c r="NJD1723" s="19"/>
      <c r="NJE1723" s="18"/>
      <c r="NJF1723" s="19"/>
      <c r="NJG1723" s="18"/>
      <c r="NJH1723" s="19"/>
      <c r="NJI1723" s="18"/>
      <c r="NJJ1723" s="19"/>
      <c r="NJK1723" s="18"/>
      <c r="NJL1723" s="19"/>
      <c r="NJM1723" s="18"/>
      <c r="NJN1723" s="19"/>
      <c r="NJO1723" s="18"/>
      <c r="NJP1723" s="19"/>
      <c r="NJQ1723" s="18"/>
      <c r="NJR1723" s="19"/>
      <c r="NJS1723" s="18"/>
      <c r="NJT1723" s="19"/>
      <c r="NJU1723" s="159"/>
      <c r="NJV1723" s="160"/>
      <c r="NJW1723" s="160"/>
      <c r="NJX1723" s="18"/>
      <c r="NJY1723" s="19"/>
      <c r="NJZ1723" s="18"/>
      <c r="NKA1723" s="19"/>
      <c r="NKB1723" s="18"/>
      <c r="NKC1723" s="19"/>
      <c r="NKD1723" s="18"/>
      <c r="NKE1723" s="19"/>
      <c r="NKF1723" s="18"/>
      <c r="NKG1723" s="19"/>
      <c r="NKH1723" s="18"/>
      <c r="NKI1723" s="19"/>
      <c r="NKJ1723" s="18"/>
      <c r="NKK1723" s="19"/>
      <c r="NKL1723" s="18"/>
      <c r="NKM1723" s="19"/>
      <c r="NKN1723" s="18"/>
      <c r="NKO1723" s="19"/>
      <c r="NKP1723" s="159"/>
      <c r="NKQ1723" s="160"/>
      <c r="NKR1723" s="160"/>
      <c r="NKS1723" s="18"/>
      <c r="NKT1723" s="19"/>
      <c r="NKU1723" s="18"/>
      <c r="NKV1723" s="19"/>
      <c r="NKW1723" s="18"/>
      <c r="NKX1723" s="19"/>
      <c r="NKY1723" s="18"/>
      <c r="NKZ1723" s="19"/>
      <c r="NLA1723" s="18"/>
      <c r="NLB1723" s="19"/>
      <c r="NLC1723" s="18"/>
      <c r="NLD1723" s="19"/>
      <c r="NLE1723" s="18"/>
      <c r="NLF1723" s="19"/>
      <c r="NLG1723" s="18"/>
      <c r="NLH1723" s="19"/>
      <c r="NLI1723" s="18"/>
      <c r="NLJ1723" s="19"/>
      <c r="NLK1723" s="159"/>
      <c r="NLL1723" s="160"/>
      <c r="NLM1723" s="160"/>
      <c r="NLN1723" s="18"/>
      <c r="NLO1723" s="19"/>
      <c r="NLP1723" s="18"/>
      <c r="NLQ1723" s="19"/>
      <c r="NLR1723" s="18"/>
      <c r="NLS1723" s="19"/>
      <c r="NLT1723" s="18"/>
      <c r="NLU1723" s="19"/>
      <c r="NLV1723" s="18"/>
      <c r="NLW1723" s="19"/>
      <c r="NLX1723" s="18"/>
      <c r="NLY1723" s="19"/>
      <c r="NLZ1723" s="18"/>
      <c r="NMA1723" s="19"/>
      <c r="NMB1723" s="18"/>
      <c r="NMC1723" s="19"/>
      <c r="NMD1723" s="18"/>
      <c r="NME1723" s="19"/>
      <c r="NMF1723" s="159"/>
      <c r="NMG1723" s="160"/>
      <c r="NMH1723" s="160"/>
      <c r="NMI1723" s="18"/>
      <c r="NMJ1723" s="19"/>
      <c r="NMK1723" s="18"/>
      <c r="NML1723" s="19"/>
      <c r="NMM1723" s="18"/>
      <c r="NMN1723" s="19"/>
      <c r="NMO1723" s="18"/>
      <c r="NMP1723" s="19"/>
      <c r="NMQ1723" s="18"/>
      <c r="NMR1723" s="19"/>
      <c r="NMS1723" s="18"/>
      <c r="NMT1723" s="19"/>
      <c r="NMU1723" s="18"/>
      <c r="NMV1723" s="19"/>
      <c r="NMW1723" s="18"/>
      <c r="NMX1723" s="19"/>
      <c r="NMY1723" s="18"/>
      <c r="NMZ1723" s="19"/>
      <c r="NNA1723" s="159"/>
      <c r="NNB1723" s="160"/>
      <c r="NNC1723" s="160"/>
      <c r="NND1723" s="18"/>
      <c r="NNE1723" s="19"/>
      <c r="NNF1723" s="18"/>
      <c r="NNG1723" s="19"/>
      <c r="NNH1723" s="18"/>
      <c r="NNI1723" s="19"/>
      <c r="NNJ1723" s="18"/>
      <c r="NNK1723" s="19"/>
      <c r="NNL1723" s="18"/>
      <c r="NNM1723" s="19"/>
      <c r="NNN1723" s="18"/>
      <c r="NNO1723" s="19"/>
      <c r="NNP1723" s="18"/>
      <c r="NNQ1723" s="19"/>
      <c r="NNR1723" s="18"/>
      <c r="NNS1723" s="19"/>
      <c r="NNT1723" s="18"/>
      <c r="NNU1723" s="19"/>
      <c r="NNV1723" s="159"/>
      <c r="NNW1723" s="160"/>
      <c r="NNX1723" s="160"/>
      <c r="NNY1723" s="18"/>
      <c r="NNZ1723" s="19"/>
      <c r="NOA1723" s="18"/>
      <c r="NOB1723" s="19"/>
      <c r="NOC1723" s="18"/>
      <c r="NOD1723" s="19"/>
      <c r="NOE1723" s="18"/>
      <c r="NOF1723" s="19"/>
      <c r="NOG1723" s="18"/>
      <c r="NOH1723" s="19"/>
      <c r="NOI1723" s="18"/>
      <c r="NOJ1723" s="19"/>
      <c r="NOK1723" s="18"/>
      <c r="NOL1723" s="19"/>
      <c r="NOM1723" s="18"/>
      <c r="NON1723" s="19"/>
      <c r="NOO1723" s="18"/>
      <c r="NOP1723" s="19"/>
      <c r="NOQ1723" s="159"/>
      <c r="NOR1723" s="160"/>
      <c r="NOS1723" s="160"/>
      <c r="NOT1723" s="18"/>
      <c r="NOU1723" s="19"/>
      <c r="NOV1723" s="18"/>
      <c r="NOW1723" s="19"/>
      <c r="NOX1723" s="18"/>
      <c r="NOY1723" s="19"/>
      <c r="NOZ1723" s="18"/>
      <c r="NPA1723" s="19"/>
      <c r="NPB1723" s="18"/>
      <c r="NPC1723" s="19"/>
      <c r="NPD1723" s="18"/>
      <c r="NPE1723" s="19"/>
      <c r="NPF1723" s="18"/>
      <c r="NPG1723" s="19"/>
      <c r="NPH1723" s="18"/>
      <c r="NPI1723" s="19"/>
      <c r="NPJ1723" s="18"/>
      <c r="NPK1723" s="19"/>
      <c r="NPL1723" s="159"/>
      <c r="NPM1723" s="160"/>
      <c r="NPN1723" s="160"/>
      <c r="NPO1723" s="18"/>
      <c r="NPP1723" s="19"/>
      <c r="NPQ1723" s="18"/>
      <c r="NPR1723" s="19"/>
      <c r="NPS1723" s="18"/>
      <c r="NPT1723" s="19"/>
      <c r="NPU1723" s="18"/>
      <c r="NPV1723" s="19"/>
      <c r="NPW1723" s="18"/>
      <c r="NPX1723" s="19"/>
      <c r="NPY1723" s="18"/>
      <c r="NPZ1723" s="19"/>
      <c r="NQA1723" s="18"/>
      <c r="NQB1723" s="19"/>
      <c r="NQC1723" s="18"/>
      <c r="NQD1723" s="19"/>
      <c r="NQE1723" s="18"/>
      <c r="NQF1723" s="19"/>
      <c r="NQG1723" s="159"/>
      <c r="NQH1723" s="160"/>
      <c r="NQI1723" s="160"/>
      <c r="NQJ1723" s="18"/>
      <c r="NQK1723" s="19"/>
      <c r="NQL1723" s="18"/>
      <c r="NQM1723" s="19"/>
      <c r="NQN1723" s="18"/>
      <c r="NQO1723" s="19"/>
      <c r="NQP1723" s="18"/>
      <c r="NQQ1723" s="19"/>
      <c r="NQR1723" s="18"/>
      <c r="NQS1723" s="19"/>
      <c r="NQT1723" s="18"/>
      <c r="NQU1723" s="19"/>
      <c r="NQV1723" s="18"/>
      <c r="NQW1723" s="19"/>
      <c r="NQX1723" s="18"/>
      <c r="NQY1723" s="19"/>
      <c r="NQZ1723" s="18"/>
      <c r="NRA1723" s="19"/>
      <c r="NRB1723" s="159"/>
      <c r="NRC1723" s="160"/>
      <c r="NRD1723" s="160"/>
      <c r="NRE1723" s="18"/>
      <c r="NRF1723" s="19"/>
      <c r="NRG1723" s="18"/>
      <c r="NRH1723" s="19"/>
      <c r="NRI1723" s="18"/>
      <c r="NRJ1723" s="19"/>
      <c r="NRK1723" s="18"/>
      <c r="NRL1723" s="19"/>
      <c r="NRM1723" s="18"/>
      <c r="NRN1723" s="19"/>
      <c r="NRO1723" s="18"/>
      <c r="NRP1723" s="19"/>
      <c r="NRQ1723" s="18"/>
      <c r="NRR1723" s="19"/>
      <c r="NRS1723" s="18"/>
      <c r="NRT1723" s="19"/>
      <c r="NRU1723" s="18"/>
      <c r="NRV1723" s="19"/>
      <c r="NRW1723" s="159"/>
      <c r="NRX1723" s="160"/>
      <c r="NRY1723" s="160"/>
      <c r="NRZ1723" s="18"/>
      <c r="NSA1723" s="19"/>
      <c r="NSB1723" s="18"/>
      <c r="NSC1723" s="19"/>
      <c r="NSD1723" s="18"/>
      <c r="NSE1723" s="19"/>
      <c r="NSF1723" s="18"/>
      <c r="NSG1723" s="19"/>
      <c r="NSH1723" s="18"/>
      <c r="NSI1723" s="19"/>
      <c r="NSJ1723" s="18"/>
      <c r="NSK1723" s="19"/>
      <c r="NSL1723" s="18"/>
      <c r="NSM1723" s="19"/>
      <c r="NSN1723" s="18"/>
      <c r="NSO1723" s="19"/>
      <c r="NSP1723" s="18"/>
      <c r="NSQ1723" s="19"/>
      <c r="NSR1723" s="159"/>
      <c r="NSS1723" s="160"/>
      <c r="NST1723" s="160"/>
      <c r="NSU1723" s="18"/>
      <c r="NSV1723" s="19"/>
      <c r="NSW1723" s="18"/>
      <c r="NSX1723" s="19"/>
      <c r="NSY1723" s="18"/>
      <c r="NSZ1723" s="19"/>
      <c r="NTA1723" s="18"/>
      <c r="NTB1723" s="19"/>
      <c r="NTC1723" s="18"/>
      <c r="NTD1723" s="19"/>
      <c r="NTE1723" s="18"/>
      <c r="NTF1723" s="19"/>
      <c r="NTG1723" s="18"/>
      <c r="NTH1723" s="19"/>
      <c r="NTI1723" s="18"/>
      <c r="NTJ1723" s="19"/>
      <c r="NTK1723" s="18"/>
      <c r="NTL1723" s="19"/>
      <c r="NTM1723" s="159"/>
      <c r="NTN1723" s="160"/>
      <c r="NTO1723" s="160"/>
      <c r="NTP1723" s="18"/>
      <c r="NTQ1723" s="19"/>
      <c r="NTR1723" s="18"/>
      <c r="NTS1723" s="19"/>
      <c r="NTT1723" s="18"/>
      <c r="NTU1723" s="19"/>
      <c r="NTV1723" s="18"/>
      <c r="NTW1723" s="19"/>
      <c r="NTX1723" s="18"/>
      <c r="NTY1723" s="19"/>
      <c r="NTZ1723" s="18"/>
      <c r="NUA1723" s="19"/>
      <c r="NUB1723" s="18"/>
      <c r="NUC1723" s="19"/>
      <c r="NUD1723" s="18"/>
      <c r="NUE1723" s="19"/>
      <c r="NUF1723" s="18"/>
      <c r="NUG1723" s="19"/>
      <c r="NUH1723" s="159"/>
      <c r="NUI1723" s="160"/>
      <c r="NUJ1723" s="160"/>
      <c r="NUK1723" s="18"/>
      <c r="NUL1723" s="19"/>
      <c r="NUM1723" s="18"/>
      <c r="NUN1723" s="19"/>
      <c r="NUO1723" s="18"/>
      <c r="NUP1723" s="19"/>
      <c r="NUQ1723" s="18"/>
      <c r="NUR1723" s="19"/>
      <c r="NUS1723" s="18"/>
      <c r="NUT1723" s="19"/>
      <c r="NUU1723" s="18"/>
      <c r="NUV1723" s="19"/>
      <c r="NUW1723" s="18"/>
      <c r="NUX1723" s="19"/>
      <c r="NUY1723" s="18"/>
      <c r="NUZ1723" s="19"/>
      <c r="NVA1723" s="18"/>
      <c r="NVB1723" s="19"/>
      <c r="NVC1723" s="159"/>
      <c r="NVD1723" s="160"/>
      <c r="NVE1723" s="160"/>
      <c r="NVF1723" s="18"/>
      <c r="NVG1723" s="19"/>
      <c r="NVH1723" s="18"/>
      <c r="NVI1723" s="19"/>
      <c r="NVJ1723" s="18"/>
      <c r="NVK1723" s="19"/>
      <c r="NVL1723" s="18"/>
      <c r="NVM1723" s="19"/>
      <c r="NVN1723" s="18"/>
      <c r="NVO1723" s="19"/>
      <c r="NVP1723" s="18"/>
      <c r="NVQ1723" s="19"/>
      <c r="NVR1723" s="18"/>
      <c r="NVS1723" s="19"/>
      <c r="NVT1723" s="18"/>
      <c r="NVU1723" s="19"/>
      <c r="NVV1723" s="18"/>
      <c r="NVW1723" s="19"/>
      <c r="NVX1723" s="159"/>
      <c r="NVY1723" s="160"/>
      <c r="NVZ1723" s="160"/>
      <c r="NWA1723" s="18"/>
      <c r="NWB1723" s="19"/>
      <c r="NWC1723" s="18"/>
      <c r="NWD1723" s="19"/>
      <c r="NWE1723" s="18"/>
      <c r="NWF1723" s="19"/>
      <c r="NWG1723" s="18"/>
      <c r="NWH1723" s="19"/>
      <c r="NWI1723" s="18"/>
      <c r="NWJ1723" s="19"/>
      <c r="NWK1723" s="18"/>
      <c r="NWL1723" s="19"/>
      <c r="NWM1723" s="18"/>
      <c r="NWN1723" s="19"/>
      <c r="NWO1723" s="18"/>
      <c r="NWP1723" s="19"/>
      <c r="NWQ1723" s="18"/>
      <c r="NWR1723" s="19"/>
      <c r="NWS1723" s="159"/>
      <c r="NWT1723" s="160"/>
      <c r="NWU1723" s="160"/>
      <c r="NWV1723" s="18"/>
      <c r="NWW1723" s="19"/>
      <c r="NWX1723" s="18"/>
      <c r="NWY1723" s="19"/>
      <c r="NWZ1723" s="18"/>
      <c r="NXA1723" s="19"/>
      <c r="NXB1723" s="18"/>
      <c r="NXC1723" s="19"/>
      <c r="NXD1723" s="18"/>
      <c r="NXE1723" s="19"/>
      <c r="NXF1723" s="18"/>
      <c r="NXG1723" s="19"/>
      <c r="NXH1723" s="18"/>
      <c r="NXI1723" s="19"/>
      <c r="NXJ1723" s="18"/>
      <c r="NXK1723" s="19"/>
      <c r="NXL1723" s="18"/>
      <c r="NXM1723" s="19"/>
      <c r="NXN1723" s="159"/>
      <c r="NXO1723" s="160"/>
      <c r="NXP1723" s="160"/>
      <c r="NXQ1723" s="18"/>
      <c r="NXR1723" s="19"/>
      <c r="NXS1723" s="18"/>
      <c r="NXT1723" s="19"/>
      <c r="NXU1723" s="18"/>
      <c r="NXV1723" s="19"/>
      <c r="NXW1723" s="18"/>
      <c r="NXX1723" s="19"/>
      <c r="NXY1723" s="18"/>
      <c r="NXZ1723" s="19"/>
      <c r="NYA1723" s="18"/>
      <c r="NYB1723" s="19"/>
      <c r="NYC1723" s="18"/>
      <c r="NYD1723" s="19"/>
      <c r="NYE1723" s="18"/>
      <c r="NYF1723" s="19"/>
      <c r="NYG1723" s="18"/>
      <c r="NYH1723" s="19"/>
      <c r="NYI1723" s="159"/>
      <c r="NYJ1723" s="160"/>
      <c r="NYK1723" s="160"/>
      <c r="NYL1723" s="18"/>
      <c r="NYM1723" s="19"/>
      <c r="NYN1723" s="18"/>
      <c r="NYO1723" s="19"/>
      <c r="NYP1723" s="18"/>
      <c r="NYQ1723" s="19"/>
      <c r="NYR1723" s="18"/>
      <c r="NYS1723" s="19"/>
      <c r="NYT1723" s="18"/>
      <c r="NYU1723" s="19"/>
      <c r="NYV1723" s="18"/>
      <c r="NYW1723" s="19"/>
      <c r="NYX1723" s="18"/>
      <c r="NYY1723" s="19"/>
      <c r="NYZ1723" s="18"/>
      <c r="NZA1723" s="19"/>
      <c r="NZB1723" s="18"/>
      <c r="NZC1723" s="19"/>
      <c r="NZD1723" s="159"/>
      <c r="NZE1723" s="160"/>
      <c r="NZF1723" s="160"/>
      <c r="NZG1723" s="18"/>
      <c r="NZH1723" s="19"/>
      <c r="NZI1723" s="18"/>
      <c r="NZJ1723" s="19"/>
      <c r="NZK1723" s="18"/>
      <c r="NZL1723" s="19"/>
      <c r="NZM1723" s="18"/>
      <c r="NZN1723" s="19"/>
      <c r="NZO1723" s="18"/>
      <c r="NZP1723" s="19"/>
      <c r="NZQ1723" s="18"/>
      <c r="NZR1723" s="19"/>
      <c r="NZS1723" s="18"/>
      <c r="NZT1723" s="19"/>
      <c r="NZU1723" s="18"/>
      <c r="NZV1723" s="19"/>
      <c r="NZW1723" s="18"/>
      <c r="NZX1723" s="19"/>
      <c r="NZY1723" s="159"/>
      <c r="NZZ1723" s="160"/>
      <c r="OAA1723" s="160"/>
      <c r="OAB1723" s="18"/>
      <c r="OAC1723" s="19"/>
      <c r="OAD1723" s="18"/>
      <c r="OAE1723" s="19"/>
      <c r="OAF1723" s="18"/>
      <c r="OAG1723" s="19"/>
      <c r="OAH1723" s="18"/>
      <c r="OAI1723" s="19"/>
      <c r="OAJ1723" s="18"/>
      <c r="OAK1723" s="19"/>
      <c r="OAL1723" s="18"/>
      <c r="OAM1723" s="19"/>
      <c r="OAN1723" s="18"/>
      <c r="OAO1723" s="19"/>
      <c r="OAP1723" s="18"/>
      <c r="OAQ1723" s="19"/>
      <c r="OAR1723" s="18"/>
      <c r="OAS1723" s="19"/>
      <c r="OAT1723" s="159"/>
      <c r="OAU1723" s="160"/>
      <c r="OAV1723" s="160"/>
      <c r="OAW1723" s="18"/>
      <c r="OAX1723" s="19"/>
      <c r="OAY1723" s="18"/>
      <c r="OAZ1723" s="19"/>
      <c r="OBA1723" s="18"/>
      <c r="OBB1723" s="19"/>
      <c r="OBC1723" s="18"/>
      <c r="OBD1723" s="19"/>
      <c r="OBE1723" s="18"/>
      <c r="OBF1723" s="19"/>
      <c r="OBG1723" s="18"/>
      <c r="OBH1723" s="19"/>
      <c r="OBI1723" s="18"/>
      <c r="OBJ1723" s="19"/>
      <c r="OBK1723" s="18"/>
      <c r="OBL1723" s="19"/>
      <c r="OBM1723" s="18"/>
      <c r="OBN1723" s="19"/>
      <c r="OBO1723" s="159"/>
      <c r="OBP1723" s="160"/>
      <c r="OBQ1723" s="160"/>
      <c r="OBR1723" s="18"/>
      <c r="OBS1723" s="19"/>
      <c r="OBT1723" s="18"/>
      <c r="OBU1723" s="19"/>
      <c r="OBV1723" s="18"/>
      <c r="OBW1723" s="19"/>
      <c r="OBX1723" s="18"/>
      <c r="OBY1723" s="19"/>
      <c r="OBZ1723" s="18"/>
      <c r="OCA1723" s="19"/>
      <c r="OCB1723" s="18"/>
      <c r="OCC1723" s="19"/>
      <c r="OCD1723" s="18"/>
      <c r="OCE1723" s="19"/>
      <c r="OCF1723" s="18"/>
      <c r="OCG1723" s="19"/>
      <c r="OCH1723" s="18"/>
      <c r="OCI1723" s="19"/>
      <c r="OCJ1723" s="159"/>
      <c r="OCK1723" s="160"/>
      <c r="OCL1723" s="160"/>
      <c r="OCM1723" s="18"/>
      <c r="OCN1723" s="19"/>
      <c r="OCO1723" s="18"/>
      <c r="OCP1723" s="19"/>
      <c r="OCQ1723" s="18"/>
      <c r="OCR1723" s="19"/>
      <c r="OCS1723" s="18"/>
      <c r="OCT1723" s="19"/>
      <c r="OCU1723" s="18"/>
      <c r="OCV1723" s="19"/>
      <c r="OCW1723" s="18"/>
      <c r="OCX1723" s="19"/>
      <c r="OCY1723" s="18"/>
      <c r="OCZ1723" s="19"/>
      <c r="ODA1723" s="18"/>
      <c r="ODB1723" s="19"/>
      <c r="ODC1723" s="18"/>
      <c r="ODD1723" s="19"/>
      <c r="ODE1723" s="159"/>
      <c r="ODF1723" s="160"/>
      <c r="ODG1723" s="160"/>
      <c r="ODH1723" s="18"/>
      <c r="ODI1723" s="19"/>
      <c r="ODJ1723" s="18"/>
      <c r="ODK1723" s="19"/>
      <c r="ODL1723" s="18"/>
      <c r="ODM1723" s="19"/>
      <c r="ODN1723" s="18"/>
      <c r="ODO1723" s="19"/>
      <c r="ODP1723" s="18"/>
      <c r="ODQ1723" s="19"/>
      <c r="ODR1723" s="18"/>
      <c r="ODS1723" s="19"/>
      <c r="ODT1723" s="18"/>
      <c r="ODU1723" s="19"/>
      <c r="ODV1723" s="18"/>
      <c r="ODW1723" s="19"/>
      <c r="ODX1723" s="18"/>
      <c r="ODY1723" s="19"/>
      <c r="ODZ1723" s="159"/>
      <c r="OEA1723" s="160"/>
      <c r="OEB1723" s="160"/>
      <c r="OEC1723" s="18"/>
      <c r="OED1723" s="19"/>
      <c r="OEE1723" s="18"/>
      <c r="OEF1723" s="19"/>
      <c r="OEG1723" s="18"/>
      <c r="OEH1723" s="19"/>
      <c r="OEI1723" s="18"/>
      <c r="OEJ1723" s="19"/>
      <c r="OEK1723" s="18"/>
      <c r="OEL1723" s="19"/>
      <c r="OEM1723" s="18"/>
      <c r="OEN1723" s="19"/>
      <c r="OEO1723" s="18"/>
      <c r="OEP1723" s="19"/>
      <c r="OEQ1723" s="18"/>
      <c r="OER1723" s="19"/>
      <c r="OES1723" s="18"/>
      <c r="OET1723" s="19"/>
      <c r="OEU1723" s="159"/>
      <c r="OEV1723" s="160"/>
      <c r="OEW1723" s="160"/>
      <c r="OEX1723" s="18"/>
      <c r="OEY1723" s="19"/>
      <c r="OEZ1723" s="18"/>
      <c r="OFA1723" s="19"/>
      <c r="OFB1723" s="18"/>
      <c r="OFC1723" s="19"/>
      <c r="OFD1723" s="18"/>
      <c r="OFE1723" s="19"/>
      <c r="OFF1723" s="18"/>
      <c r="OFG1723" s="19"/>
      <c r="OFH1723" s="18"/>
      <c r="OFI1723" s="19"/>
      <c r="OFJ1723" s="18"/>
      <c r="OFK1723" s="19"/>
      <c r="OFL1723" s="18"/>
      <c r="OFM1723" s="19"/>
      <c r="OFN1723" s="18"/>
      <c r="OFO1723" s="19"/>
      <c r="OFP1723" s="159"/>
      <c r="OFQ1723" s="160"/>
      <c r="OFR1723" s="160"/>
      <c r="OFS1723" s="18"/>
      <c r="OFT1723" s="19"/>
      <c r="OFU1723" s="18"/>
      <c r="OFV1723" s="19"/>
      <c r="OFW1723" s="18"/>
      <c r="OFX1723" s="19"/>
      <c r="OFY1723" s="18"/>
      <c r="OFZ1723" s="19"/>
      <c r="OGA1723" s="18"/>
      <c r="OGB1723" s="19"/>
      <c r="OGC1723" s="18"/>
      <c r="OGD1723" s="19"/>
      <c r="OGE1723" s="18"/>
      <c r="OGF1723" s="19"/>
      <c r="OGG1723" s="18"/>
      <c r="OGH1723" s="19"/>
      <c r="OGI1723" s="18"/>
      <c r="OGJ1723" s="19"/>
      <c r="OGK1723" s="159"/>
      <c r="OGL1723" s="160"/>
      <c r="OGM1723" s="160"/>
      <c r="OGN1723" s="18"/>
      <c r="OGO1723" s="19"/>
      <c r="OGP1723" s="18"/>
      <c r="OGQ1723" s="19"/>
      <c r="OGR1723" s="18"/>
      <c r="OGS1723" s="19"/>
      <c r="OGT1723" s="18"/>
      <c r="OGU1723" s="19"/>
      <c r="OGV1723" s="18"/>
      <c r="OGW1723" s="19"/>
      <c r="OGX1723" s="18"/>
      <c r="OGY1723" s="19"/>
      <c r="OGZ1723" s="18"/>
      <c r="OHA1723" s="19"/>
      <c r="OHB1723" s="18"/>
      <c r="OHC1723" s="19"/>
      <c r="OHD1723" s="18"/>
      <c r="OHE1723" s="19"/>
      <c r="OHF1723" s="159"/>
      <c r="OHG1723" s="160"/>
      <c r="OHH1723" s="160"/>
      <c r="OHI1723" s="18"/>
      <c r="OHJ1723" s="19"/>
      <c r="OHK1723" s="18"/>
      <c r="OHL1723" s="19"/>
      <c r="OHM1723" s="18"/>
      <c r="OHN1723" s="19"/>
      <c r="OHO1723" s="18"/>
      <c r="OHP1723" s="19"/>
      <c r="OHQ1723" s="18"/>
      <c r="OHR1723" s="19"/>
      <c r="OHS1723" s="18"/>
      <c r="OHT1723" s="19"/>
      <c r="OHU1723" s="18"/>
      <c r="OHV1723" s="19"/>
      <c r="OHW1723" s="18"/>
      <c r="OHX1723" s="19"/>
      <c r="OHY1723" s="18"/>
      <c r="OHZ1723" s="19"/>
      <c r="OIA1723" s="159"/>
      <c r="OIB1723" s="160"/>
      <c r="OIC1723" s="160"/>
      <c r="OID1723" s="18"/>
      <c r="OIE1723" s="19"/>
      <c r="OIF1723" s="18"/>
      <c r="OIG1723" s="19"/>
      <c r="OIH1723" s="18"/>
      <c r="OII1723" s="19"/>
      <c r="OIJ1723" s="18"/>
      <c r="OIK1723" s="19"/>
      <c r="OIL1723" s="18"/>
      <c r="OIM1723" s="19"/>
      <c r="OIN1723" s="18"/>
      <c r="OIO1723" s="19"/>
      <c r="OIP1723" s="18"/>
      <c r="OIQ1723" s="19"/>
      <c r="OIR1723" s="18"/>
      <c r="OIS1723" s="19"/>
      <c r="OIT1723" s="18"/>
      <c r="OIU1723" s="19"/>
      <c r="OIV1723" s="159"/>
      <c r="OIW1723" s="160"/>
      <c r="OIX1723" s="160"/>
      <c r="OIY1723" s="18"/>
      <c r="OIZ1723" s="19"/>
      <c r="OJA1723" s="18"/>
      <c r="OJB1723" s="19"/>
      <c r="OJC1723" s="18"/>
      <c r="OJD1723" s="19"/>
      <c r="OJE1723" s="18"/>
      <c r="OJF1723" s="19"/>
      <c r="OJG1723" s="18"/>
      <c r="OJH1723" s="19"/>
      <c r="OJI1723" s="18"/>
      <c r="OJJ1723" s="19"/>
      <c r="OJK1723" s="18"/>
      <c r="OJL1723" s="19"/>
      <c r="OJM1723" s="18"/>
      <c r="OJN1723" s="19"/>
      <c r="OJO1723" s="18"/>
      <c r="OJP1723" s="19"/>
      <c r="OJQ1723" s="159"/>
      <c r="OJR1723" s="160"/>
      <c r="OJS1723" s="160"/>
      <c r="OJT1723" s="18"/>
      <c r="OJU1723" s="19"/>
      <c r="OJV1723" s="18"/>
      <c r="OJW1723" s="19"/>
      <c r="OJX1723" s="18"/>
      <c r="OJY1723" s="19"/>
      <c r="OJZ1723" s="18"/>
      <c r="OKA1723" s="19"/>
      <c r="OKB1723" s="18"/>
      <c r="OKC1723" s="19"/>
      <c r="OKD1723" s="18"/>
      <c r="OKE1723" s="19"/>
      <c r="OKF1723" s="18"/>
      <c r="OKG1723" s="19"/>
      <c r="OKH1723" s="18"/>
      <c r="OKI1723" s="19"/>
      <c r="OKJ1723" s="18"/>
      <c r="OKK1723" s="19"/>
      <c r="OKL1723" s="159"/>
      <c r="OKM1723" s="160"/>
      <c r="OKN1723" s="160"/>
      <c r="OKO1723" s="18"/>
      <c r="OKP1723" s="19"/>
      <c r="OKQ1723" s="18"/>
      <c r="OKR1723" s="19"/>
      <c r="OKS1723" s="18"/>
      <c r="OKT1723" s="19"/>
      <c r="OKU1723" s="18"/>
      <c r="OKV1723" s="19"/>
      <c r="OKW1723" s="18"/>
      <c r="OKX1723" s="19"/>
      <c r="OKY1723" s="18"/>
      <c r="OKZ1723" s="19"/>
      <c r="OLA1723" s="18"/>
      <c r="OLB1723" s="19"/>
      <c r="OLC1723" s="18"/>
      <c r="OLD1723" s="19"/>
      <c r="OLE1723" s="18"/>
      <c r="OLF1723" s="19"/>
      <c r="OLG1723" s="159"/>
      <c r="OLH1723" s="160"/>
      <c r="OLI1723" s="160"/>
      <c r="OLJ1723" s="18"/>
      <c r="OLK1723" s="19"/>
      <c r="OLL1723" s="18"/>
      <c r="OLM1723" s="19"/>
      <c r="OLN1723" s="18"/>
      <c r="OLO1723" s="19"/>
      <c r="OLP1723" s="18"/>
      <c r="OLQ1723" s="19"/>
      <c r="OLR1723" s="18"/>
      <c r="OLS1723" s="19"/>
      <c r="OLT1723" s="18"/>
      <c r="OLU1723" s="19"/>
      <c r="OLV1723" s="18"/>
      <c r="OLW1723" s="19"/>
      <c r="OLX1723" s="18"/>
      <c r="OLY1723" s="19"/>
      <c r="OLZ1723" s="18"/>
      <c r="OMA1723" s="19"/>
      <c r="OMB1723" s="159"/>
      <c r="OMC1723" s="160"/>
      <c r="OMD1723" s="160"/>
      <c r="OME1723" s="18"/>
      <c r="OMF1723" s="19"/>
      <c r="OMG1723" s="18"/>
      <c r="OMH1723" s="19"/>
      <c r="OMI1723" s="18"/>
      <c r="OMJ1723" s="19"/>
      <c r="OMK1723" s="18"/>
      <c r="OML1723" s="19"/>
      <c r="OMM1723" s="18"/>
      <c r="OMN1723" s="19"/>
      <c r="OMO1723" s="18"/>
      <c r="OMP1723" s="19"/>
      <c r="OMQ1723" s="18"/>
      <c r="OMR1723" s="19"/>
      <c r="OMS1723" s="18"/>
      <c r="OMT1723" s="19"/>
      <c r="OMU1723" s="18"/>
      <c r="OMV1723" s="19"/>
      <c r="OMW1723" s="159"/>
      <c r="OMX1723" s="160"/>
      <c r="OMY1723" s="160"/>
      <c r="OMZ1723" s="18"/>
      <c r="ONA1723" s="19"/>
      <c r="ONB1723" s="18"/>
      <c r="ONC1723" s="19"/>
      <c r="OND1723" s="18"/>
      <c r="ONE1723" s="19"/>
      <c r="ONF1723" s="18"/>
      <c r="ONG1723" s="19"/>
      <c r="ONH1723" s="18"/>
      <c r="ONI1723" s="19"/>
      <c r="ONJ1723" s="18"/>
      <c r="ONK1723" s="19"/>
      <c r="ONL1723" s="18"/>
      <c r="ONM1723" s="19"/>
      <c r="ONN1723" s="18"/>
      <c r="ONO1723" s="19"/>
      <c r="ONP1723" s="18"/>
      <c r="ONQ1723" s="19"/>
      <c r="ONR1723" s="159"/>
      <c r="ONS1723" s="160"/>
      <c r="ONT1723" s="160"/>
      <c r="ONU1723" s="18"/>
      <c r="ONV1723" s="19"/>
      <c r="ONW1723" s="18"/>
      <c r="ONX1723" s="19"/>
      <c r="ONY1723" s="18"/>
      <c r="ONZ1723" s="19"/>
      <c r="OOA1723" s="18"/>
      <c r="OOB1723" s="19"/>
      <c r="OOC1723" s="18"/>
      <c r="OOD1723" s="19"/>
      <c r="OOE1723" s="18"/>
      <c r="OOF1723" s="19"/>
      <c r="OOG1723" s="18"/>
      <c r="OOH1723" s="19"/>
      <c r="OOI1723" s="18"/>
      <c r="OOJ1723" s="19"/>
      <c r="OOK1723" s="18"/>
      <c r="OOL1723" s="19"/>
      <c r="OOM1723" s="159"/>
      <c r="OON1723" s="160"/>
      <c r="OOO1723" s="160"/>
      <c r="OOP1723" s="18"/>
      <c r="OOQ1723" s="19"/>
      <c r="OOR1723" s="18"/>
      <c r="OOS1723" s="19"/>
      <c r="OOT1723" s="18"/>
      <c r="OOU1723" s="19"/>
      <c r="OOV1723" s="18"/>
      <c r="OOW1723" s="19"/>
      <c r="OOX1723" s="18"/>
      <c r="OOY1723" s="19"/>
      <c r="OOZ1723" s="18"/>
      <c r="OPA1723" s="19"/>
      <c r="OPB1723" s="18"/>
      <c r="OPC1723" s="19"/>
      <c r="OPD1723" s="18"/>
      <c r="OPE1723" s="19"/>
      <c r="OPF1723" s="18"/>
      <c r="OPG1723" s="19"/>
      <c r="OPH1723" s="159"/>
      <c r="OPI1723" s="160"/>
      <c r="OPJ1723" s="160"/>
      <c r="OPK1723" s="18"/>
      <c r="OPL1723" s="19"/>
      <c r="OPM1723" s="18"/>
      <c r="OPN1723" s="19"/>
      <c r="OPO1723" s="18"/>
      <c r="OPP1723" s="19"/>
      <c r="OPQ1723" s="18"/>
      <c r="OPR1723" s="19"/>
      <c r="OPS1723" s="18"/>
      <c r="OPT1723" s="19"/>
      <c r="OPU1723" s="18"/>
      <c r="OPV1723" s="19"/>
      <c r="OPW1723" s="18"/>
      <c r="OPX1723" s="19"/>
      <c r="OPY1723" s="18"/>
      <c r="OPZ1723" s="19"/>
      <c r="OQA1723" s="18"/>
      <c r="OQB1723" s="19"/>
      <c r="OQC1723" s="159"/>
      <c r="OQD1723" s="160"/>
      <c r="OQE1723" s="160"/>
      <c r="OQF1723" s="18"/>
      <c r="OQG1723" s="19"/>
      <c r="OQH1723" s="18"/>
      <c r="OQI1723" s="19"/>
      <c r="OQJ1723" s="18"/>
      <c r="OQK1723" s="19"/>
      <c r="OQL1723" s="18"/>
      <c r="OQM1723" s="19"/>
      <c r="OQN1723" s="18"/>
      <c r="OQO1723" s="19"/>
      <c r="OQP1723" s="18"/>
      <c r="OQQ1723" s="19"/>
      <c r="OQR1723" s="18"/>
      <c r="OQS1723" s="19"/>
      <c r="OQT1723" s="18"/>
      <c r="OQU1723" s="19"/>
      <c r="OQV1723" s="18"/>
      <c r="OQW1723" s="19"/>
      <c r="OQX1723" s="159"/>
      <c r="OQY1723" s="160"/>
      <c r="OQZ1723" s="160"/>
      <c r="ORA1723" s="18"/>
      <c r="ORB1723" s="19"/>
      <c r="ORC1723" s="18"/>
      <c r="ORD1723" s="19"/>
      <c r="ORE1723" s="18"/>
      <c r="ORF1723" s="19"/>
      <c r="ORG1723" s="18"/>
      <c r="ORH1723" s="19"/>
      <c r="ORI1723" s="18"/>
      <c r="ORJ1723" s="19"/>
      <c r="ORK1723" s="18"/>
      <c r="ORL1723" s="19"/>
      <c r="ORM1723" s="18"/>
      <c r="ORN1723" s="19"/>
      <c r="ORO1723" s="18"/>
      <c r="ORP1723" s="19"/>
      <c r="ORQ1723" s="18"/>
      <c r="ORR1723" s="19"/>
      <c r="ORS1723" s="159"/>
      <c r="ORT1723" s="160"/>
      <c r="ORU1723" s="160"/>
      <c r="ORV1723" s="18"/>
      <c r="ORW1723" s="19"/>
      <c r="ORX1723" s="18"/>
      <c r="ORY1723" s="19"/>
      <c r="ORZ1723" s="18"/>
      <c r="OSA1723" s="19"/>
      <c r="OSB1723" s="18"/>
      <c r="OSC1723" s="19"/>
      <c r="OSD1723" s="18"/>
      <c r="OSE1723" s="19"/>
      <c r="OSF1723" s="18"/>
      <c r="OSG1723" s="19"/>
      <c r="OSH1723" s="18"/>
      <c r="OSI1723" s="19"/>
      <c r="OSJ1723" s="18"/>
      <c r="OSK1723" s="19"/>
      <c r="OSL1723" s="18"/>
      <c r="OSM1723" s="19"/>
      <c r="OSN1723" s="159"/>
      <c r="OSO1723" s="160"/>
      <c r="OSP1723" s="160"/>
      <c r="OSQ1723" s="18"/>
      <c r="OSR1723" s="19"/>
      <c r="OSS1723" s="18"/>
      <c r="OST1723" s="19"/>
      <c r="OSU1723" s="18"/>
      <c r="OSV1723" s="19"/>
      <c r="OSW1723" s="18"/>
      <c r="OSX1723" s="19"/>
      <c r="OSY1723" s="18"/>
      <c r="OSZ1723" s="19"/>
      <c r="OTA1723" s="18"/>
      <c r="OTB1723" s="19"/>
      <c r="OTC1723" s="18"/>
      <c r="OTD1723" s="19"/>
      <c r="OTE1723" s="18"/>
      <c r="OTF1723" s="19"/>
      <c r="OTG1723" s="18"/>
      <c r="OTH1723" s="19"/>
      <c r="OTI1723" s="159"/>
      <c r="OTJ1723" s="160"/>
      <c r="OTK1723" s="160"/>
      <c r="OTL1723" s="18"/>
      <c r="OTM1723" s="19"/>
      <c r="OTN1723" s="18"/>
      <c r="OTO1723" s="19"/>
      <c r="OTP1723" s="18"/>
      <c r="OTQ1723" s="19"/>
      <c r="OTR1723" s="18"/>
      <c r="OTS1723" s="19"/>
      <c r="OTT1723" s="18"/>
      <c r="OTU1723" s="19"/>
      <c r="OTV1723" s="18"/>
      <c r="OTW1723" s="19"/>
      <c r="OTX1723" s="18"/>
      <c r="OTY1723" s="19"/>
      <c r="OTZ1723" s="18"/>
      <c r="OUA1723" s="19"/>
      <c r="OUB1723" s="18"/>
      <c r="OUC1723" s="19"/>
      <c r="OUD1723" s="159"/>
      <c r="OUE1723" s="160"/>
      <c r="OUF1723" s="160"/>
      <c r="OUG1723" s="18"/>
      <c r="OUH1723" s="19"/>
      <c r="OUI1723" s="18"/>
      <c r="OUJ1723" s="19"/>
      <c r="OUK1723" s="18"/>
      <c r="OUL1723" s="19"/>
      <c r="OUM1723" s="18"/>
      <c r="OUN1723" s="19"/>
      <c r="OUO1723" s="18"/>
      <c r="OUP1723" s="19"/>
      <c r="OUQ1723" s="18"/>
      <c r="OUR1723" s="19"/>
      <c r="OUS1723" s="18"/>
      <c r="OUT1723" s="19"/>
      <c r="OUU1723" s="18"/>
      <c r="OUV1723" s="19"/>
      <c r="OUW1723" s="18"/>
      <c r="OUX1723" s="19"/>
      <c r="OUY1723" s="159"/>
      <c r="OUZ1723" s="160"/>
      <c r="OVA1723" s="160"/>
      <c r="OVB1723" s="18"/>
      <c r="OVC1723" s="19"/>
      <c r="OVD1723" s="18"/>
      <c r="OVE1723" s="19"/>
      <c r="OVF1723" s="18"/>
      <c r="OVG1723" s="19"/>
      <c r="OVH1723" s="18"/>
      <c r="OVI1723" s="19"/>
      <c r="OVJ1723" s="18"/>
      <c r="OVK1723" s="19"/>
      <c r="OVL1723" s="18"/>
      <c r="OVM1723" s="19"/>
      <c r="OVN1723" s="18"/>
      <c r="OVO1723" s="19"/>
      <c r="OVP1723" s="18"/>
      <c r="OVQ1723" s="19"/>
      <c r="OVR1723" s="18"/>
      <c r="OVS1723" s="19"/>
      <c r="OVT1723" s="159"/>
      <c r="OVU1723" s="160"/>
      <c r="OVV1723" s="160"/>
      <c r="OVW1723" s="18"/>
      <c r="OVX1723" s="19"/>
      <c r="OVY1723" s="18"/>
      <c r="OVZ1723" s="19"/>
      <c r="OWA1723" s="18"/>
      <c r="OWB1723" s="19"/>
      <c r="OWC1723" s="18"/>
      <c r="OWD1723" s="19"/>
      <c r="OWE1723" s="18"/>
      <c r="OWF1723" s="19"/>
      <c r="OWG1723" s="18"/>
      <c r="OWH1723" s="19"/>
      <c r="OWI1723" s="18"/>
      <c r="OWJ1723" s="19"/>
      <c r="OWK1723" s="18"/>
      <c r="OWL1723" s="19"/>
      <c r="OWM1723" s="18"/>
      <c r="OWN1723" s="19"/>
      <c r="OWO1723" s="159"/>
      <c r="OWP1723" s="160"/>
      <c r="OWQ1723" s="160"/>
      <c r="OWR1723" s="18"/>
      <c r="OWS1723" s="19"/>
      <c r="OWT1723" s="18"/>
      <c r="OWU1723" s="19"/>
      <c r="OWV1723" s="18"/>
      <c r="OWW1723" s="19"/>
      <c r="OWX1723" s="18"/>
      <c r="OWY1723" s="19"/>
      <c r="OWZ1723" s="18"/>
      <c r="OXA1723" s="19"/>
      <c r="OXB1723" s="18"/>
      <c r="OXC1723" s="19"/>
      <c r="OXD1723" s="18"/>
      <c r="OXE1723" s="19"/>
      <c r="OXF1723" s="18"/>
      <c r="OXG1723" s="19"/>
      <c r="OXH1723" s="18"/>
      <c r="OXI1723" s="19"/>
      <c r="OXJ1723" s="159"/>
      <c r="OXK1723" s="160"/>
      <c r="OXL1723" s="160"/>
      <c r="OXM1723" s="18"/>
      <c r="OXN1723" s="19"/>
      <c r="OXO1723" s="18"/>
      <c r="OXP1723" s="19"/>
      <c r="OXQ1723" s="18"/>
      <c r="OXR1723" s="19"/>
      <c r="OXS1723" s="18"/>
      <c r="OXT1723" s="19"/>
      <c r="OXU1723" s="18"/>
      <c r="OXV1723" s="19"/>
      <c r="OXW1723" s="18"/>
      <c r="OXX1723" s="19"/>
      <c r="OXY1723" s="18"/>
      <c r="OXZ1723" s="19"/>
      <c r="OYA1723" s="18"/>
      <c r="OYB1723" s="19"/>
      <c r="OYC1723" s="18"/>
      <c r="OYD1723" s="19"/>
      <c r="OYE1723" s="159"/>
      <c r="OYF1723" s="160"/>
      <c r="OYG1723" s="160"/>
      <c r="OYH1723" s="18"/>
      <c r="OYI1723" s="19"/>
      <c r="OYJ1723" s="18"/>
      <c r="OYK1723" s="19"/>
      <c r="OYL1723" s="18"/>
      <c r="OYM1723" s="19"/>
      <c r="OYN1723" s="18"/>
      <c r="OYO1723" s="19"/>
      <c r="OYP1723" s="18"/>
      <c r="OYQ1723" s="19"/>
      <c r="OYR1723" s="18"/>
      <c r="OYS1723" s="19"/>
      <c r="OYT1723" s="18"/>
      <c r="OYU1723" s="19"/>
      <c r="OYV1723" s="18"/>
      <c r="OYW1723" s="19"/>
      <c r="OYX1723" s="18"/>
      <c r="OYY1723" s="19"/>
      <c r="OYZ1723" s="159"/>
      <c r="OZA1723" s="160"/>
      <c r="OZB1723" s="160"/>
      <c r="OZC1723" s="18"/>
      <c r="OZD1723" s="19"/>
      <c r="OZE1723" s="18"/>
      <c r="OZF1723" s="19"/>
      <c r="OZG1723" s="18"/>
      <c r="OZH1723" s="19"/>
      <c r="OZI1723" s="18"/>
      <c r="OZJ1723" s="19"/>
      <c r="OZK1723" s="18"/>
      <c r="OZL1723" s="19"/>
      <c r="OZM1723" s="18"/>
      <c r="OZN1723" s="19"/>
      <c r="OZO1723" s="18"/>
      <c r="OZP1723" s="19"/>
      <c r="OZQ1723" s="18"/>
      <c r="OZR1723" s="19"/>
      <c r="OZS1723" s="18"/>
      <c r="OZT1723" s="19"/>
      <c r="OZU1723" s="159"/>
      <c r="OZV1723" s="160"/>
      <c r="OZW1723" s="160"/>
      <c r="OZX1723" s="18"/>
      <c r="OZY1723" s="19"/>
      <c r="OZZ1723" s="18"/>
      <c r="PAA1723" s="19"/>
      <c r="PAB1723" s="18"/>
      <c r="PAC1723" s="19"/>
      <c r="PAD1723" s="18"/>
      <c r="PAE1723" s="19"/>
      <c r="PAF1723" s="18"/>
      <c r="PAG1723" s="19"/>
      <c r="PAH1723" s="18"/>
      <c r="PAI1723" s="19"/>
      <c r="PAJ1723" s="18"/>
      <c r="PAK1723" s="19"/>
      <c r="PAL1723" s="18"/>
      <c r="PAM1723" s="19"/>
      <c r="PAN1723" s="18"/>
      <c r="PAO1723" s="19"/>
      <c r="PAP1723" s="159"/>
      <c r="PAQ1723" s="160"/>
      <c r="PAR1723" s="160"/>
      <c r="PAS1723" s="18"/>
      <c r="PAT1723" s="19"/>
      <c r="PAU1723" s="18"/>
      <c r="PAV1723" s="19"/>
      <c r="PAW1723" s="18"/>
      <c r="PAX1723" s="19"/>
      <c r="PAY1723" s="18"/>
      <c r="PAZ1723" s="19"/>
      <c r="PBA1723" s="18"/>
      <c r="PBB1723" s="19"/>
      <c r="PBC1723" s="18"/>
      <c r="PBD1723" s="19"/>
      <c r="PBE1723" s="18"/>
      <c r="PBF1723" s="19"/>
      <c r="PBG1723" s="18"/>
      <c r="PBH1723" s="19"/>
      <c r="PBI1723" s="18"/>
      <c r="PBJ1723" s="19"/>
      <c r="PBK1723" s="159"/>
      <c r="PBL1723" s="160"/>
      <c r="PBM1723" s="160"/>
      <c r="PBN1723" s="18"/>
      <c r="PBO1723" s="19"/>
      <c r="PBP1723" s="18"/>
      <c r="PBQ1723" s="19"/>
      <c r="PBR1723" s="18"/>
      <c r="PBS1723" s="19"/>
      <c r="PBT1723" s="18"/>
      <c r="PBU1723" s="19"/>
      <c r="PBV1723" s="18"/>
      <c r="PBW1723" s="19"/>
      <c r="PBX1723" s="18"/>
      <c r="PBY1723" s="19"/>
      <c r="PBZ1723" s="18"/>
      <c r="PCA1723" s="19"/>
      <c r="PCB1723" s="18"/>
      <c r="PCC1723" s="19"/>
      <c r="PCD1723" s="18"/>
      <c r="PCE1723" s="19"/>
      <c r="PCF1723" s="159"/>
      <c r="PCG1723" s="160"/>
      <c r="PCH1723" s="160"/>
      <c r="PCI1723" s="18"/>
      <c r="PCJ1723" s="19"/>
      <c r="PCK1723" s="18"/>
      <c r="PCL1723" s="19"/>
      <c r="PCM1723" s="18"/>
      <c r="PCN1723" s="19"/>
      <c r="PCO1723" s="18"/>
      <c r="PCP1723" s="19"/>
      <c r="PCQ1723" s="18"/>
      <c r="PCR1723" s="19"/>
      <c r="PCS1723" s="18"/>
      <c r="PCT1723" s="19"/>
      <c r="PCU1723" s="18"/>
      <c r="PCV1723" s="19"/>
      <c r="PCW1723" s="18"/>
      <c r="PCX1723" s="19"/>
      <c r="PCY1723" s="18"/>
      <c r="PCZ1723" s="19"/>
      <c r="PDA1723" s="159"/>
      <c r="PDB1723" s="160"/>
      <c r="PDC1723" s="160"/>
      <c r="PDD1723" s="18"/>
      <c r="PDE1723" s="19"/>
      <c r="PDF1723" s="18"/>
      <c r="PDG1723" s="19"/>
      <c r="PDH1723" s="18"/>
      <c r="PDI1723" s="19"/>
      <c r="PDJ1723" s="18"/>
      <c r="PDK1723" s="19"/>
      <c r="PDL1723" s="18"/>
      <c r="PDM1723" s="19"/>
      <c r="PDN1723" s="18"/>
      <c r="PDO1723" s="19"/>
      <c r="PDP1723" s="18"/>
      <c r="PDQ1723" s="19"/>
      <c r="PDR1723" s="18"/>
      <c r="PDS1723" s="19"/>
      <c r="PDT1723" s="18"/>
      <c r="PDU1723" s="19"/>
      <c r="PDV1723" s="159"/>
      <c r="PDW1723" s="160"/>
      <c r="PDX1723" s="160"/>
      <c r="PDY1723" s="18"/>
      <c r="PDZ1723" s="19"/>
      <c r="PEA1723" s="18"/>
      <c r="PEB1723" s="19"/>
      <c r="PEC1723" s="18"/>
      <c r="PED1723" s="19"/>
      <c r="PEE1723" s="18"/>
      <c r="PEF1723" s="19"/>
      <c r="PEG1723" s="18"/>
      <c r="PEH1723" s="19"/>
      <c r="PEI1723" s="18"/>
      <c r="PEJ1723" s="19"/>
      <c r="PEK1723" s="18"/>
      <c r="PEL1723" s="19"/>
      <c r="PEM1723" s="18"/>
      <c r="PEN1723" s="19"/>
      <c r="PEO1723" s="18"/>
      <c r="PEP1723" s="19"/>
      <c r="PEQ1723" s="159"/>
      <c r="PER1723" s="160"/>
      <c r="PES1723" s="160"/>
      <c r="PET1723" s="18"/>
      <c r="PEU1723" s="19"/>
      <c r="PEV1723" s="18"/>
      <c r="PEW1723" s="19"/>
      <c r="PEX1723" s="18"/>
      <c r="PEY1723" s="19"/>
      <c r="PEZ1723" s="18"/>
      <c r="PFA1723" s="19"/>
      <c r="PFB1723" s="18"/>
      <c r="PFC1723" s="19"/>
      <c r="PFD1723" s="18"/>
      <c r="PFE1723" s="19"/>
      <c r="PFF1723" s="18"/>
      <c r="PFG1723" s="19"/>
      <c r="PFH1723" s="18"/>
      <c r="PFI1723" s="19"/>
      <c r="PFJ1723" s="18"/>
      <c r="PFK1723" s="19"/>
      <c r="PFL1723" s="159"/>
      <c r="PFM1723" s="160"/>
      <c r="PFN1723" s="160"/>
      <c r="PFO1723" s="18"/>
      <c r="PFP1723" s="19"/>
      <c r="PFQ1723" s="18"/>
      <c r="PFR1723" s="19"/>
      <c r="PFS1723" s="18"/>
      <c r="PFT1723" s="19"/>
      <c r="PFU1723" s="18"/>
      <c r="PFV1723" s="19"/>
      <c r="PFW1723" s="18"/>
      <c r="PFX1723" s="19"/>
      <c r="PFY1723" s="18"/>
      <c r="PFZ1723" s="19"/>
      <c r="PGA1723" s="18"/>
      <c r="PGB1723" s="19"/>
      <c r="PGC1723" s="18"/>
      <c r="PGD1723" s="19"/>
      <c r="PGE1723" s="18"/>
      <c r="PGF1723" s="19"/>
      <c r="PGG1723" s="159"/>
      <c r="PGH1723" s="160"/>
      <c r="PGI1723" s="160"/>
      <c r="PGJ1723" s="18"/>
      <c r="PGK1723" s="19"/>
      <c r="PGL1723" s="18"/>
      <c r="PGM1723" s="19"/>
      <c r="PGN1723" s="18"/>
      <c r="PGO1723" s="19"/>
      <c r="PGP1723" s="18"/>
      <c r="PGQ1723" s="19"/>
      <c r="PGR1723" s="18"/>
      <c r="PGS1723" s="19"/>
      <c r="PGT1723" s="18"/>
      <c r="PGU1723" s="19"/>
      <c r="PGV1723" s="18"/>
      <c r="PGW1723" s="19"/>
      <c r="PGX1723" s="18"/>
      <c r="PGY1723" s="19"/>
      <c r="PGZ1723" s="18"/>
      <c r="PHA1723" s="19"/>
      <c r="PHB1723" s="159"/>
      <c r="PHC1723" s="160"/>
      <c r="PHD1723" s="160"/>
      <c r="PHE1723" s="18"/>
      <c r="PHF1723" s="19"/>
      <c r="PHG1723" s="18"/>
      <c r="PHH1723" s="19"/>
      <c r="PHI1723" s="18"/>
      <c r="PHJ1723" s="19"/>
      <c r="PHK1723" s="18"/>
      <c r="PHL1723" s="19"/>
      <c r="PHM1723" s="18"/>
      <c r="PHN1723" s="19"/>
      <c r="PHO1723" s="18"/>
      <c r="PHP1723" s="19"/>
      <c r="PHQ1723" s="18"/>
      <c r="PHR1723" s="19"/>
      <c r="PHS1723" s="18"/>
      <c r="PHT1723" s="19"/>
      <c r="PHU1723" s="18"/>
      <c r="PHV1723" s="19"/>
      <c r="PHW1723" s="159"/>
      <c r="PHX1723" s="160"/>
      <c r="PHY1723" s="160"/>
      <c r="PHZ1723" s="18"/>
      <c r="PIA1723" s="19"/>
      <c r="PIB1723" s="18"/>
      <c r="PIC1723" s="19"/>
      <c r="PID1723" s="18"/>
      <c r="PIE1723" s="19"/>
      <c r="PIF1723" s="18"/>
      <c r="PIG1723" s="19"/>
      <c r="PIH1723" s="18"/>
      <c r="PII1723" s="19"/>
      <c r="PIJ1723" s="18"/>
      <c r="PIK1723" s="19"/>
      <c r="PIL1723" s="18"/>
      <c r="PIM1723" s="19"/>
      <c r="PIN1723" s="18"/>
      <c r="PIO1723" s="19"/>
      <c r="PIP1723" s="18"/>
      <c r="PIQ1723" s="19"/>
      <c r="PIR1723" s="159"/>
      <c r="PIS1723" s="160"/>
      <c r="PIT1723" s="160"/>
      <c r="PIU1723" s="18"/>
      <c r="PIV1723" s="19"/>
      <c r="PIW1723" s="18"/>
      <c r="PIX1723" s="19"/>
      <c r="PIY1723" s="18"/>
      <c r="PIZ1723" s="19"/>
      <c r="PJA1723" s="18"/>
      <c r="PJB1723" s="19"/>
      <c r="PJC1723" s="18"/>
      <c r="PJD1723" s="19"/>
      <c r="PJE1723" s="18"/>
      <c r="PJF1723" s="19"/>
      <c r="PJG1723" s="18"/>
      <c r="PJH1723" s="19"/>
      <c r="PJI1723" s="18"/>
      <c r="PJJ1723" s="19"/>
      <c r="PJK1723" s="18"/>
      <c r="PJL1723" s="19"/>
      <c r="PJM1723" s="159"/>
      <c r="PJN1723" s="160"/>
      <c r="PJO1723" s="160"/>
      <c r="PJP1723" s="18"/>
      <c r="PJQ1723" s="19"/>
      <c r="PJR1723" s="18"/>
      <c r="PJS1723" s="19"/>
      <c r="PJT1723" s="18"/>
      <c r="PJU1723" s="19"/>
      <c r="PJV1723" s="18"/>
      <c r="PJW1723" s="19"/>
      <c r="PJX1723" s="18"/>
      <c r="PJY1723" s="19"/>
      <c r="PJZ1723" s="18"/>
      <c r="PKA1723" s="19"/>
      <c r="PKB1723" s="18"/>
      <c r="PKC1723" s="19"/>
      <c r="PKD1723" s="18"/>
      <c r="PKE1723" s="19"/>
      <c r="PKF1723" s="18"/>
      <c r="PKG1723" s="19"/>
      <c r="PKH1723" s="159"/>
      <c r="PKI1723" s="160"/>
      <c r="PKJ1723" s="160"/>
      <c r="PKK1723" s="18"/>
      <c r="PKL1723" s="19"/>
      <c r="PKM1723" s="18"/>
      <c r="PKN1723" s="19"/>
      <c r="PKO1723" s="18"/>
      <c r="PKP1723" s="19"/>
      <c r="PKQ1723" s="18"/>
      <c r="PKR1723" s="19"/>
      <c r="PKS1723" s="18"/>
      <c r="PKT1723" s="19"/>
      <c r="PKU1723" s="18"/>
      <c r="PKV1723" s="19"/>
      <c r="PKW1723" s="18"/>
      <c r="PKX1723" s="19"/>
      <c r="PKY1723" s="18"/>
      <c r="PKZ1723" s="19"/>
      <c r="PLA1723" s="18"/>
      <c r="PLB1723" s="19"/>
      <c r="PLC1723" s="159"/>
      <c r="PLD1723" s="160"/>
      <c r="PLE1723" s="160"/>
      <c r="PLF1723" s="18"/>
      <c r="PLG1723" s="19"/>
      <c r="PLH1723" s="18"/>
      <c r="PLI1723" s="19"/>
      <c r="PLJ1723" s="18"/>
      <c r="PLK1723" s="19"/>
      <c r="PLL1723" s="18"/>
      <c r="PLM1723" s="19"/>
      <c r="PLN1723" s="18"/>
      <c r="PLO1723" s="19"/>
      <c r="PLP1723" s="18"/>
      <c r="PLQ1723" s="19"/>
      <c r="PLR1723" s="18"/>
      <c r="PLS1723" s="19"/>
      <c r="PLT1723" s="18"/>
      <c r="PLU1723" s="19"/>
      <c r="PLV1723" s="18"/>
      <c r="PLW1723" s="19"/>
      <c r="PLX1723" s="159"/>
      <c r="PLY1723" s="160"/>
      <c r="PLZ1723" s="160"/>
      <c r="PMA1723" s="18"/>
      <c r="PMB1723" s="19"/>
      <c r="PMC1723" s="18"/>
      <c r="PMD1723" s="19"/>
      <c r="PME1723" s="18"/>
      <c r="PMF1723" s="19"/>
      <c r="PMG1723" s="18"/>
      <c r="PMH1723" s="19"/>
      <c r="PMI1723" s="18"/>
      <c r="PMJ1723" s="19"/>
      <c r="PMK1723" s="18"/>
      <c r="PML1723" s="19"/>
      <c r="PMM1723" s="18"/>
      <c r="PMN1723" s="19"/>
      <c r="PMO1723" s="18"/>
      <c r="PMP1723" s="19"/>
      <c r="PMQ1723" s="18"/>
      <c r="PMR1723" s="19"/>
      <c r="PMS1723" s="159"/>
      <c r="PMT1723" s="160"/>
      <c r="PMU1723" s="160"/>
      <c r="PMV1723" s="18"/>
      <c r="PMW1723" s="19"/>
      <c r="PMX1723" s="18"/>
      <c r="PMY1723" s="19"/>
      <c r="PMZ1723" s="18"/>
      <c r="PNA1723" s="19"/>
      <c r="PNB1723" s="18"/>
      <c r="PNC1723" s="19"/>
      <c r="PND1723" s="18"/>
      <c r="PNE1723" s="19"/>
      <c r="PNF1723" s="18"/>
      <c r="PNG1723" s="19"/>
      <c r="PNH1723" s="18"/>
      <c r="PNI1723" s="19"/>
      <c r="PNJ1723" s="18"/>
      <c r="PNK1723" s="19"/>
      <c r="PNL1723" s="18"/>
      <c r="PNM1723" s="19"/>
      <c r="PNN1723" s="159"/>
      <c r="PNO1723" s="160"/>
      <c r="PNP1723" s="160"/>
      <c r="PNQ1723" s="18"/>
      <c r="PNR1723" s="19"/>
      <c r="PNS1723" s="18"/>
      <c r="PNT1723" s="19"/>
      <c r="PNU1723" s="18"/>
      <c r="PNV1723" s="19"/>
      <c r="PNW1723" s="18"/>
      <c r="PNX1723" s="19"/>
      <c r="PNY1723" s="18"/>
      <c r="PNZ1723" s="19"/>
      <c r="POA1723" s="18"/>
      <c r="POB1723" s="19"/>
      <c r="POC1723" s="18"/>
      <c r="POD1723" s="19"/>
      <c r="POE1723" s="18"/>
      <c r="POF1723" s="19"/>
      <c r="POG1723" s="18"/>
      <c r="POH1723" s="19"/>
      <c r="POI1723" s="159"/>
      <c r="POJ1723" s="160"/>
      <c r="POK1723" s="160"/>
      <c r="POL1723" s="18"/>
      <c r="POM1723" s="19"/>
      <c r="PON1723" s="18"/>
      <c r="POO1723" s="19"/>
      <c r="POP1723" s="18"/>
      <c r="POQ1723" s="19"/>
      <c r="POR1723" s="18"/>
      <c r="POS1723" s="19"/>
      <c r="POT1723" s="18"/>
      <c r="POU1723" s="19"/>
      <c r="POV1723" s="18"/>
      <c r="POW1723" s="19"/>
      <c r="POX1723" s="18"/>
      <c r="POY1723" s="19"/>
      <c r="POZ1723" s="18"/>
      <c r="PPA1723" s="19"/>
      <c r="PPB1723" s="18"/>
      <c r="PPC1723" s="19"/>
      <c r="PPD1723" s="159"/>
      <c r="PPE1723" s="160"/>
      <c r="PPF1723" s="160"/>
      <c r="PPG1723" s="18"/>
      <c r="PPH1723" s="19"/>
      <c r="PPI1723" s="18"/>
      <c r="PPJ1723" s="19"/>
      <c r="PPK1723" s="18"/>
      <c r="PPL1723" s="19"/>
      <c r="PPM1723" s="18"/>
      <c r="PPN1723" s="19"/>
      <c r="PPO1723" s="18"/>
      <c r="PPP1723" s="19"/>
      <c r="PPQ1723" s="18"/>
      <c r="PPR1723" s="19"/>
      <c r="PPS1723" s="18"/>
      <c r="PPT1723" s="19"/>
      <c r="PPU1723" s="18"/>
      <c r="PPV1723" s="19"/>
      <c r="PPW1723" s="18"/>
      <c r="PPX1723" s="19"/>
      <c r="PPY1723" s="159"/>
      <c r="PPZ1723" s="160"/>
      <c r="PQA1723" s="160"/>
      <c r="PQB1723" s="18"/>
      <c r="PQC1723" s="19"/>
      <c r="PQD1723" s="18"/>
      <c r="PQE1723" s="19"/>
      <c r="PQF1723" s="18"/>
      <c r="PQG1723" s="19"/>
      <c r="PQH1723" s="18"/>
      <c r="PQI1723" s="19"/>
      <c r="PQJ1723" s="18"/>
      <c r="PQK1723" s="19"/>
      <c r="PQL1723" s="18"/>
      <c r="PQM1723" s="19"/>
      <c r="PQN1723" s="18"/>
      <c r="PQO1723" s="19"/>
      <c r="PQP1723" s="18"/>
      <c r="PQQ1723" s="19"/>
      <c r="PQR1723" s="18"/>
      <c r="PQS1723" s="19"/>
      <c r="PQT1723" s="159"/>
      <c r="PQU1723" s="160"/>
      <c r="PQV1723" s="160"/>
      <c r="PQW1723" s="18"/>
      <c r="PQX1723" s="19"/>
      <c r="PQY1723" s="18"/>
      <c r="PQZ1723" s="19"/>
      <c r="PRA1723" s="18"/>
      <c r="PRB1723" s="19"/>
      <c r="PRC1723" s="18"/>
      <c r="PRD1723" s="19"/>
      <c r="PRE1723" s="18"/>
      <c r="PRF1723" s="19"/>
      <c r="PRG1723" s="18"/>
      <c r="PRH1723" s="19"/>
      <c r="PRI1723" s="18"/>
      <c r="PRJ1723" s="19"/>
      <c r="PRK1723" s="18"/>
      <c r="PRL1723" s="19"/>
      <c r="PRM1723" s="18"/>
      <c r="PRN1723" s="19"/>
      <c r="PRO1723" s="159"/>
      <c r="PRP1723" s="160"/>
      <c r="PRQ1723" s="160"/>
      <c r="PRR1723" s="18"/>
      <c r="PRS1723" s="19"/>
      <c r="PRT1723" s="18"/>
      <c r="PRU1723" s="19"/>
      <c r="PRV1723" s="18"/>
      <c r="PRW1723" s="19"/>
      <c r="PRX1723" s="18"/>
      <c r="PRY1723" s="19"/>
      <c r="PRZ1723" s="18"/>
      <c r="PSA1723" s="19"/>
      <c r="PSB1723" s="18"/>
      <c r="PSC1723" s="19"/>
      <c r="PSD1723" s="18"/>
      <c r="PSE1723" s="19"/>
      <c r="PSF1723" s="18"/>
      <c r="PSG1723" s="19"/>
      <c r="PSH1723" s="18"/>
      <c r="PSI1723" s="19"/>
      <c r="PSJ1723" s="159"/>
      <c r="PSK1723" s="160"/>
      <c r="PSL1723" s="160"/>
      <c r="PSM1723" s="18"/>
      <c r="PSN1723" s="19"/>
      <c r="PSO1723" s="18"/>
      <c r="PSP1723" s="19"/>
      <c r="PSQ1723" s="18"/>
      <c r="PSR1723" s="19"/>
      <c r="PSS1723" s="18"/>
      <c r="PST1723" s="19"/>
      <c r="PSU1723" s="18"/>
      <c r="PSV1723" s="19"/>
      <c r="PSW1723" s="18"/>
      <c r="PSX1723" s="19"/>
      <c r="PSY1723" s="18"/>
      <c r="PSZ1723" s="19"/>
      <c r="PTA1723" s="18"/>
      <c r="PTB1723" s="19"/>
      <c r="PTC1723" s="18"/>
      <c r="PTD1723" s="19"/>
      <c r="PTE1723" s="159"/>
      <c r="PTF1723" s="160"/>
      <c r="PTG1723" s="160"/>
      <c r="PTH1723" s="18"/>
      <c r="PTI1723" s="19"/>
      <c r="PTJ1723" s="18"/>
      <c r="PTK1723" s="19"/>
      <c r="PTL1723" s="18"/>
      <c r="PTM1723" s="19"/>
      <c r="PTN1723" s="18"/>
      <c r="PTO1723" s="19"/>
      <c r="PTP1723" s="18"/>
      <c r="PTQ1723" s="19"/>
      <c r="PTR1723" s="18"/>
      <c r="PTS1723" s="19"/>
      <c r="PTT1723" s="18"/>
      <c r="PTU1723" s="19"/>
      <c r="PTV1723" s="18"/>
      <c r="PTW1723" s="19"/>
      <c r="PTX1723" s="18"/>
      <c r="PTY1723" s="19"/>
      <c r="PTZ1723" s="159"/>
      <c r="PUA1723" s="160"/>
      <c r="PUB1723" s="160"/>
      <c r="PUC1723" s="18"/>
      <c r="PUD1723" s="19"/>
      <c r="PUE1723" s="18"/>
      <c r="PUF1723" s="19"/>
      <c r="PUG1723" s="18"/>
      <c r="PUH1723" s="19"/>
      <c r="PUI1723" s="18"/>
      <c r="PUJ1723" s="19"/>
      <c r="PUK1723" s="18"/>
      <c r="PUL1723" s="19"/>
      <c r="PUM1723" s="18"/>
      <c r="PUN1723" s="19"/>
      <c r="PUO1723" s="18"/>
      <c r="PUP1723" s="19"/>
      <c r="PUQ1723" s="18"/>
      <c r="PUR1723" s="19"/>
      <c r="PUS1723" s="18"/>
      <c r="PUT1723" s="19"/>
      <c r="PUU1723" s="159"/>
      <c r="PUV1723" s="160"/>
      <c r="PUW1723" s="160"/>
      <c r="PUX1723" s="18"/>
      <c r="PUY1723" s="19"/>
      <c r="PUZ1723" s="18"/>
      <c r="PVA1723" s="19"/>
      <c r="PVB1723" s="18"/>
      <c r="PVC1723" s="19"/>
      <c r="PVD1723" s="18"/>
      <c r="PVE1723" s="19"/>
      <c r="PVF1723" s="18"/>
      <c r="PVG1723" s="19"/>
      <c r="PVH1723" s="18"/>
      <c r="PVI1723" s="19"/>
      <c r="PVJ1723" s="18"/>
      <c r="PVK1723" s="19"/>
      <c r="PVL1723" s="18"/>
      <c r="PVM1723" s="19"/>
      <c r="PVN1723" s="18"/>
      <c r="PVO1723" s="19"/>
      <c r="PVP1723" s="159"/>
      <c r="PVQ1723" s="160"/>
      <c r="PVR1723" s="160"/>
      <c r="PVS1723" s="18"/>
      <c r="PVT1723" s="19"/>
      <c r="PVU1723" s="18"/>
      <c r="PVV1723" s="19"/>
      <c r="PVW1723" s="18"/>
      <c r="PVX1723" s="19"/>
      <c r="PVY1723" s="18"/>
      <c r="PVZ1723" s="19"/>
      <c r="PWA1723" s="18"/>
      <c r="PWB1723" s="19"/>
      <c r="PWC1723" s="18"/>
      <c r="PWD1723" s="19"/>
      <c r="PWE1723" s="18"/>
      <c r="PWF1723" s="19"/>
      <c r="PWG1723" s="18"/>
      <c r="PWH1723" s="19"/>
      <c r="PWI1723" s="18"/>
      <c r="PWJ1723" s="19"/>
      <c r="PWK1723" s="159"/>
      <c r="PWL1723" s="160"/>
      <c r="PWM1723" s="160"/>
      <c r="PWN1723" s="18"/>
      <c r="PWO1723" s="19"/>
      <c r="PWP1723" s="18"/>
      <c r="PWQ1723" s="19"/>
      <c r="PWR1723" s="18"/>
      <c r="PWS1723" s="19"/>
      <c r="PWT1723" s="18"/>
      <c r="PWU1723" s="19"/>
      <c r="PWV1723" s="18"/>
      <c r="PWW1723" s="19"/>
      <c r="PWX1723" s="18"/>
      <c r="PWY1723" s="19"/>
      <c r="PWZ1723" s="18"/>
      <c r="PXA1723" s="19"/>
      <c r="PXB1723" s="18"/>
      <c r="PXC1723" s="19"/>
      <c r="PXD1723" s="18"/>
      <c r="PXE1723" s="19"/>
      <c r="PXF1723" s="159"/>
      <c r="PXG1723" s="160"/>
      <c r="PXH1723" s="160"/>
      <c r="PXI1723" s="18"/>
      <c r="PXJ1723" s="19"/>
      <c r="PXK1723" s="18"/>
      <c r="PXL1723" s="19"/>
      <c r="PXM1723" s="18"/>
      <c r="PXN1723" s="19"/>
      <c r="PXO1723" s="18"/>
      <c r="PXP1723" s="19"/>
      <c r="PXQ1723" s="18"/>
      <c r="PXR1723" s="19"/>
      <c r="PXS1723" s="18"/>
      <c r="PXT1723" s="19"/>
      <c r="PXU1723" s="18"/>
      <c r="PXV1723" s="19"/>
      <c r="PXW1723" s="18"/>
      <c r="PXX1723" s="19"/>
      <c r="PXY1723" s="18"/>
      <c r="PXZ1723" s="19"/>
      <c r="PYA1723" s="159"/>
      <c r="PYB1723" s="160"/>
      <c r="PYC1723" s="160"/>
      <c r="PYD1723" s="18"/>
      <c r="PYE1723" s="19"/>
      <c r="PYF1723" s="18"/>
      <c r="PYG1723" s="19"/>
      <c r="PYH1723" s="18"/>
      <c r="PYI1723" s="19"/>
      <c r="PYJ1723" s="18"/>
      <c r="PYK1723" s="19"/>
      <c r="PYL1723" s="18"/>
      <c r="PYM1723" s="19"/>
      <c r="PYN1723" s="18"/>
      <c r="PYO1723" s="19"/>
      <c r="PYP1723" s="18"/>
      <c r="PYQ1723" s="19"/>
      <c r="PYR1723" s="18"/>
      <c r="PYS1723" s="19"/>
      <c r="PYT1723" s="18"/>
      <c r="PYU1723" s="19"/>
      <c r="PYV1723" s="159"/>
      <c r="PYW1723" s="160"/>
      <c r="PYX1723" s="160"/>
      <c r="PYY1723" s="18"/>
      <c r="PYZ1723" s="19"/>
      <c r="PZA1723" s="18"/>
      <c r="PZB1723" s="19"/>
      <c r="PZC1723" s="18"/>
      <c r="PZD1723" s="19"/>
      <c r="PZE1723" s="18"/>
      <c r="PZF1723" s="19"/>
      <c r="PZG1723" s="18"/>
      <c r="PZH1723" s="19"/>
      <c r="PZI1723" s="18"/>
      <c r="PZJ1723" s="19"/>
      <c r="PZK1723" s="18"/>
      <c r="PZL1723" s="19"/>
      <c r="PZM1723" s="18"/>
      <c r="PZN1723" s="19"/>
      <c r="PZO1723" s="18"/>
      <c r="PZP1723" s="19"/>
      <c r="PZQ1723" s="159"/>
      <c r="PZR1723" s="160"/>
      <c r="PZS1723" s="160"/>
      <c r="PZT1723" s="18"/>
      <c r="PZU1723" s="19"/>
      <c r="PZV1723" s="18"/>
      <c r="PZW1723" s="19"/>
      <c r="PZX1723" s="18"/>
      <c r="PZY1723" s="19"/>
      <c r="PZZ1723" s="18"/>
      <c r="QAA1723" s="19"/>
      <c r="QAB1723" s="18"/>
      <c r="QAC1723" s="19"/>
      <c r="QAD1723" s="18"/>
      <c r="QAE1723" s="19"/>
      <c r="QAF1723" s="18"/>
      <c r="QAG1723" s="19"/>
      <c r="QAH1723" s="18"/>
      <c r="QAI1723" s="19"/>
      <c r="QAJ1723" s="18"/>
      <c r="QAK1723" s="19"/>
      <c r="QAL1723" s="159"/>
      <c r="QAM1723" s="160"/>
      <c r="QAN1723" s="160"/>
      <c r="QAO1723" s="18"/>
      <c r="QAP1723" s="19"/>
      <c r="QAQ1723" s="18"/>
      <c r="QAR1723" s="19"/>
      <c r="QAS1723" s="18"/>
      <c r="QAT1723" s="19"/>
      <c r="QAU1723" s="18"/>
      <c r="QAV1723" s="19"/>
      <c r="QAW1723" s="18"/>
      <c r="QAX1723" s="19"/>
      <c r="QAY1723" s="18"/>
      <c r="QAZ1723" s="19"/>
      <c r="QBA1723" s="18"/>
      <c r="QBB1723" s="19"/>
      <c r="QBC1723" s="18"/>
      <c r="QBD1723" s="19"/>
      <c r="QBE1723" s="18"/>
      <c r="QBF1723" s="19"/>
      <c r="QBG1723" s="159"/>
      <c r="QBH1723" s="160"/>
      <c r="QBI1723" s="160"/>
      <c r="QBJ1723" s="18"/>
      <c r="QBK1723" s="19"/>
      <c r="QBL1723" s="18"/>
      <c r="QBM1723" s="19"/>
      <c r="QBN1723" s="18"/>
      <c r="QBO1723" s="19"/>
      <c r="QBP1723" s="18"/>
      <c r="QBQ1723" s="19"/>
      <c r="QBR1723" s="18"/>
      <c r="QBS1723" s="19"/>
      <c r="QBT1723" s="18"/>
      <c r="QBU1723" s="19"/>
      <c r="QBV1723" s="18"/>
      <c r="QBW1723" s="19"/>
      <c r="QBX1723" s="18"/>
      <c r="QBY1723" s="19"/>
      <c r="QBZ1723" s="18"/>
      <c r="QCA1723" s="19"/>
      <c r="QCB1723" s="159"/>
      <c r="QCC1723" s="160"/>
      <c r="QCD1723" s="160"/>
      <c r="QCE1723" s="18"/>
      <c r="QCF1723" s="19"/>
      <c r="QCG1723" s="18"/>
      <c r="QCH1723" s="19"/>
      <c r="QCI1723" s="18"/>
      <c r="QCJ1723" s="19"/>
      <c r="QCK1723" s="18"/>
      <c r="QCL1723" s="19"/>
      <c r="QCM1723" s="18"/>
      <c r="QCN1723" s="19"/>
      <c r="QCO1723" s="18"/>
      <c r="QCP1723" s="19"/>
      <c r="QCQ1723" s="18"/>
      <c r="QCR1723" s="19"/>
      <c r="QCS1723" s="18"/>
      <c r="QCT1723" s="19"/>
      <c r="QCU1723" s="18"/>
      <c r="QCV1723" s="19"/>
      <c r="QCW1723" s="159"/>
      <c r="QCX1723" s="160"/>
      <c r="QCY1723" s="160"/>
      <c r="QCZ1723" s="18"/>
      <c r="QDA1723" s="19"/>
      <c r="QDB1723" s="18"/>
      <c r="QDC1723" s="19"/>
      <c r="QDD1723" s="18"/>
      <c r="QDE1723" s="19"/>
      <c r="QDF1723" s="18"/>
      <c r="QDG1723" s="19"/>
      <c r="QDH1723" s="18"/>
      <c r="QDI1723" s="19"/>
      <c r="QDJ1723" s="18"/>
      <c r="QDK1723" s="19"/>
      <c r="QDL1723" s="18"/>
      <c r="QDM1723" s="19"/>
      <c r="QDN1723" s="18"/>
      <c r="QDO1723" s="19"/>
      <c r="QDP1723" s="18"/>
      <c r="QDQ1723" s="19"/>
      <c r="QDR1723" s="159"/>
      <c r="QDS1723" s="160"/>
      <c r="QDT1723" s="160"/>
      <c r="QDU1723" s="18"/>
      <c r="QDV1723" s="19"/>
      <c r="QDW1723" s="18"/>
      <c r="QDX1723" s="19"/>
      <c r="QDY1723" s="18"/>
      <c r="QDZ1723" s="19"/>
      <c r="QEA1723" s="18"/>
      <c r="QEB1723" s="19"/>
      <c r="QEC1723" s="18"/>
      <c r="QED1723" s="19"/>
      <c r="QEE1723" s="18"/>
      <c r="QEF1723" s="19"/>
      <c r="QEG1723" s="18"/>
      <c r="QEH1723" s="19"/>
      <c r="QEI1723" s="18"/>
      <c r="QEJ1723" s="19"/>
      <c r="QEK1723" s="18"/>
      <c r="QEL1723" s="19"/>
      <c r="QEM1723" s="159"/>
      <c r="QEN1723" s="160"/>
      <c r="QEO1723" s="160"/>
      <c r="QEP1723" s="18"/>
      <c r="QEQ1723" s="19"/>
      <c r="QER1723" s="18"/>
      <c r="QES1723" s="19"/>
      <c r="QET1723" s="18"/>
      <c r="QEU1723" s="19"/>
      <c r="QEV1723" s="18"/>
      <c r="QEW1723" s="19"/>
      <c r="QEX1723" s="18"/>
      <c r="QEY1723" s="19"/>
      <c r="QEZ1723" s="18"/>
      <c r="QFA1723" s="19"/>
      <c r="QFB1723" s="18"/>
      <c r="QFC1723" s="19"/>
      <c r="QFD1723" s="18"/>
      <c r="QFE1723" s="19"/>
      <c r="QFF1723" s="18"/>
      <c r="QFG1723" s="19"/>
      <c r="QFH1723" s="159"/>
      <c r="QFI1723" s="160"/>
      <c r="QFJ1723" s="160"/>
      <c r="QFK1723" s="18"/>
      <c r="QFL1723" s="19"/>
      <c r="QFM1723" s="18"/>
      <c r="QFN1723" s="19"/>
      <c r="QFO1723" s="18"/>
      <c r="QFP1723" s="19"/>
      <c r="QFQ1723" s="18"/>
      <c r="QFR1723" s="19"/>
      <c r="QFS1723" s="18"/>
      <c r="QFT1723" s="19"/>
      <c r="QFU1723" s="18"/>
      <c r="QFV1723" s="19"/>
      <c r="QFW1723" s="18"/>
      <c r="QFX1723" s="19"/>
      <c r="QFY1723" s="18"/>
      <c r="QFZ1723" s="19"/>
      <c r="QGA1723" s="18"/>
      <c r="QGB1723" s="19"/>
      <c r="QGC1723" s="159"/>
      <c r="QGD1723" s="160"/>
      <c r="QGE1723" s="160"/>
      <c r="QGF1723" s="18"/>
      <c r="QGG1723" s="19"/>
      <c r="QGH1723" s="18"/>
      <c r="QGI1723" s="19"/>
      <c r="QGJ1723" s="18"/>
      <c r="QGK1723" s="19"/>
      <c r="QGL1723" s="18"/>
      <c r="QGM1723" s="19"/>
      <c r="QGN1723" s="18"/>
      <c r="QGO1723" s="19"/>
      <c r="QGP1723" s="18"/>
      <c r="QGQ1723" s="19"/>
      <c r="QGR1723" s="18"/>
      <c r="QGS1723" s="19"/>
      <c r="QGT1723" s="18"/>
      <c r="QGU1723" s="19"/>
      <c r="QGV1723" s="18"/>
      <c r="QGW1723" s="19"/>
      <c r="QGX1723" s="159"/>
      <c r="QGY1723" s="160"/>
      <c r="QGZ1723" s="160"/>
      <c r="QHA1723" s="18"/>
      <c r="QHB1723" s="19"/>
      <c r="QHC1723" s="18"/>
      <c r="QHD1723" s="19"/>
      <c r="QHE1723" s="18"/>
      <c r="QHF1723" s="19"/>
      <c r="QHG1723" s="18"/>
      <c r="QHH1723" s="19"/>
      <c r="QHI1723" s="18"/>
      <c r="QHJ1723" s="19"/>
      <c r="QHK1723" s="18"/>
      <c r="QHL1723" s="19"/>
      <c r="QHM1723" s="18"/>
      <c r="QHN1723" s="19"/>
      <c r="QHO1723" s="18"/>
      <c r="QHP1723" s="19"/>
      <c r="QHQ1723" s="18"/>
      <c r="QHR1723" s="19"/>
      <c r="QHS1723" s="159"/>
      <c r="QHT1723" s="160"/>
      <c r="QHU1723" s="160"/>
      <c r="QHV1723" s="18"/>
      <c r="QHW1723" s="19"/>
      <c r="QHX1723" s="18"/>
      <c r="QHY1723" s="19"/>
      <c r="QHZ1723" s="18"/>
      <c r="QIA1723" s="19"/>
      <c r="QIB1723" s="18"/>
      <c r="QIC1723" s="19"/>
      <c r="QID1723" s="18"/>
      <c r="QIE1723" s="19"/>
      <c r="QIF1723" s="18"/>
      <c r="QIG1723" s="19"/>
      <c r="QIH1723" s="18"/>
      <c r="QII1723" s="19"/>
      <c r="QIJ1723" s="18"/>
      <c r="QIK1723" s="19"/>
      <c r="QIL1723" s="18"/>
      <c r="QIM1723" s="19"/>
      <c r="QIN1723" s="159"/>
      <c r="QIO1723" s="160"/>
      <c r="QIP1723" s="160"/>
      <c r="QIQ1723" s="18"/>
      <c r="QIR1723" s="19"/>
      <c r="QIS1723" s="18"/>
      <c r="QIT1723" s="19"/>
      <c r="QIU1723" s="18"/>
      <c r="QIV1723" s="19"/>
      <c r="QIW1723" s="18"/>
      <c r="QIX1723" s="19"/>
      <c r="QIY1723" s="18"/>
      <c r="QIZ1723" s="19"/>
      <c r="QJA1723" s="18"/>
      <c r="QJB1723" s="19"/>
      <c r="QJC1723" s="18"/>
      <c r="QJD1723" s="19"/>
      <c r="QJE1723" s="18"/>
      <c r="QJF1723" s="19"/>
      <c r="QJG1723" s="18"/>
      <c r="QJH1723" s="19"/>
      <c r="QJI1723" s="159"/>
      <c r="QJJ1723" s="160"/>
      <c r="QJK1723" s="160"/>
      <c r="QJL1723" s="18"/>
      <c r="QJM1723" s="19"/>
      <c r="QJN1723" s="18"/>
      <c r="QJO1723" s="19"/>
      <c r="QJP1723" s="18"/>
      <c r="QJQ1723" s="19"/>
      <c r="QJR1723" s="18"/>
      <c r="QJS1723" s="19"/>
      <c r="QJT1723" s="18"/>
      <c r="QJU1723" s="19"/>
      <c r="QJV1723" s="18"/>
      <c r="QJW1723" s="19"/>
      <c r="QJX1723" s="18"/>
      <c r="QJY1723" s="19"/>
      <c r="QJZ1723" s="18"/>
      <c r="QKA1723" s="19"/>
      <c r="QKB1723" s="18"/>
      <c r="QKC1723" s="19"/>
      <c r="QKD1723" s="159"/>
      <c r="QKE1723" s="160"/>
      <c r="QKF1723" s="160"/>
      <c r="QKG1723" s="18"/>
      <c r="QKH1723" s="19"/>
      <c r="QKI1723" s="18"/>
      <c r="QKJ1723" s="19"/>
      <c r="QKK1723" s="18"/>
      <c r="QKL1723" s="19"/>
      <c r="QKM1723" s="18"/>
      <c r="QKN1723" s="19"/>
      <c r="QKO1723" s="18"/>
      <c r="QKP1723" s="19"/>
      <c r="QKQ1723" s="18"/>
      <c r="QKR1723" s="19"/>
      <c r="QKS1723" s="18"/>
      <c r="QKT1723" s="19"/>
      <c r="QKU1723" s="18"/>
      <c r="QKV1723" s="19"/>
      <c r="QKW1723" s="18"/>
      <c r="QKX1723" s="19"/>
      <c r="QKY1723" s="159"/>
      <c r="QKZ1723" s="160"/>
      <c r="QLA1723" s="160"/>
      <c r="QLB1723" s="18"/>
      <c r="QLC1723" s="19"/>
      <c r="QLD1723" s="18"/>
      <c r="QLE1723" s="19"/>
      <c r="QLF1723" s="18"/>
      <c r="QLG1723" s="19"/>
      <c r="QLH1723" s="18"/>
      <c r="QLI1723" s="19"/>
      <c r="QLJ1723" s="18"/>
      <c r="QLK1723" s="19"/>
      <c r="QLL1723" s="18"/>
      <c r="QLM1723" s="19"/>
      <c r="QLN1723" s="18"/>
      <c r="QLO1723" s="19"/>
      <c r="QLP1723" s="18"/>
      <c r="QLQ1723" s="19"/>
      <c r="QLR1723" s="18"/>
      <c r="QLS1723" s="19"/>
      <c r="QLT1723" s="159"/>
      <c r="QLU1723" s="160"/>
      <c r="QLV1723" s="160"/>
      <c r="QLW1723" s="18"/>
      <c r="QLX1723" s="19"/>
      <c r="QLY1723" s="18"/>
      <c r="QLZ1723" s="19"/>
      <c r="QMA1723" s="18"/>
      <c r="QMB1723" s="19"/>
      <c r="QMC1723" s="18"/>
      <c r="QMD1723" s="19"/>
      <c r="QME1723" s="18"/>
      <c r="QMF1723" s="19"/>
      <c r="QMG1723" s="18"/>
      <c r="QMH1723" s="19"/>
      <c r="QMI1723" s="18"/>
      <c r="QMJ1723" s="19"/>
      <c r="QMK1723" s="18"/>
      <c r="QML1723" s="19"/>
      <c r="QMM1723" s="18"/>
      <c r="QMN1723" s="19"/>
      <c r="QMO1723" s="159"/>
      <c r="QMP1723" s="160"/>
      <c r="QMQ1723" s="160"/>
      <c r="QMR1723" s="18"/>
      <c r="QMS1723" s="19"/>
      <c r="QMT1723" s="18"/>
      <c r="QMU1723" s="19"/>
      <c r="QMV1723" s="18"/>
      <c r="QMW1723" s="19"/>
      <c r="QMX1723" s="18"/>
      <c r="QMY1723" s="19"/>
      <c r="QMZ1723" s="18"/>
      <c r="QNA1723" s="19"/>
      <c r="QNB1723" s="18"/>
      <c r="QNC1723" s="19"/>
      <c r="QND1723" s="18"/>
      <c r="QNE1723" s="19"/>
      <c r="QNF1723" s="18"/>
      <c r="QNG1723" s="19"/>
      <c r="QNH1723" s="18"/>
      <c r="QNI1723" s="19"/>
      <c r="QNJ1723" s="159"/>
      <c r="QNK1723" s="160"/>
      <c r="QNL1723" s="160"/>
      <c r="QNM1723" s="18"/>
      <c r="QNN1723" s="19"/>
      <c r="QNO1723" s="18"/>
      <c r="QNP1723" s="19"/>
      <c r="QNQ1723" s="18"/>
      <c r="QNR1723" s="19"/>
      <c r="QNS1723" s="18"/>
      <c r="QNT1723" s="19"/>
      <c r="QNU1723" s="18"/>
      <c r="QNV1723" s="19"/>
      <c r="QNW1723" s="18"/>
      <c r="QNX1723" s="19"/>
      <c r="QNY1723" s="18"/>
      <c r="QNZ1723" s="19"/>
      <c r="QOA1723" s="18"/>
      <c r="QOB1723" s="19"/>
      <c r="QOC1723" s="18"/>
      <c r="QOD1723" s="19"/>
      <c r="QOE1723" s="159"/>
      <c r="QOF1723" s="160"/>
      <c r="QOG1723" s="160"/>
      <c r="QOH1723" s="18"/>
      <c r="QOI1723" s="19"/>
      <c r="QOJ1723" s="18"/>
      <c r="QOK1723" s="19"/>
      <c r="QOL1723" s="18"/>
      <c r="QOM1723" s="19"/>
      <c r="QON1723" s="18"/>
      <c r="QOO1723" s="19"/>
      <c r="QOP1723" s="18"/>
      <c r="QOQ1723" s="19"/>
      <c r="QOR1723" s="18"/>
      <c r="QOS1723" s="19"/>
      <c r="QOT1723" s="18"/>
      <c r="QOU1723" s="19"/>
      <c r="QOV1723" s="18"/>
      <c r="QOW1723" s="19"/>
      <c r="QOX1723" s="18"/>
      <c r="QOY1723" s="19"/>
      <c r="QOZ1723" s="159"/>
      <c r="QPA1723" s="160"/>
      <c r="QPB1723" s="160"/>
      <c r="QPC1723" s="18"/>
      <c r="QPD1723" s="19"/>
      <c r="QPE1723" s="18"/>
      <c r="QPF1723" s="19"/>
      <c r="QPG1723" s="18"/>
      <c r="QPH1723" s="19"/>
      <c r="QPI1723" s="18"/>
      <c r="QPJ1723" s="19"/>
      <c r="QPK1723" s="18"/>
      <c r="QPL1723" s="19"/>
      <c r="QPM1723" s="18"/>
      <c r="QPN1723" s="19"/>
      <c r="QPO1723" s="18"/>
      <c r="QPP1723" s="19"/>
      <c r="QPQ1723" s="18"/>
      <c r="QPR1723" s="19"/>
      <c r="QPS1723" s="18"/>
      <c r="QPT1723" s="19"/>
      <c r="QPU1723" s="159"/>
      <c r="QPV1723" s="160"/>
      <c r="QPW1723" s="160"/>
      <c r="QPX1723" s="18"/>
      <c r="QPY1723" s="19"/>
      <c r="QPZ1723" s="18"/>
      <c r="QQA1723" s="19"/>
      <c r="QQB1723" s="18"/>
      <c r="QQC1723" s="19"/>
      <c r="QQD1723" s="18"/>
      <c r="QQE1723" s="19"/>
      <c r="QQF1723" s="18"/>
      <c r="QQG1723" s="19"/>
      <c r="QQH1723" s="18"/>
      <c r="QQI1723" s="19"/>
      <c r="QQJ1723" s="18"/>
      <c r="QQK1723" s="19"/>
      <c r="QQL1723" s="18"/>
      <c r="QQM1723" s="19"/>
      <c r="QQN1723" s="18"/>
      <c r="QQO1723" s="19"/>
      <c r="QQP1723" s="159"/>
      <c r="QQQ1723" s="160"/>
      <c r="QQR1723" s="160"/>
      <c r="QQS1723" s="18"/>
      <c r="QQT1723" s="19"/>
      <c r="QQU1723" s="18"/>
      <c r="QQV1723" s="19"/>
      <c r="QQW1723" s="18"/>
      <c r="QQX1723" s="19"/>
      <c r="QQY1723" s="18"/>
      <c r="QQZ1723" s="19"/>
      <c r="QRA1723" s="18"/>
      <c r="QRB1723" s="19"/>
      <c r="QRC1723" s="18"/>
      <c r="QRD1723" s="19"/>
      <c r="QRE1723" s="18"/>
      <c r="QRF1723" s="19"/>
      <c r="QRG1723" s="18"/>
      <c r="QRH1723" s="19"/>
      <c r="QRI1723" s="18"/>
      <c r="QRJ1723" s="19"/>
      <c r="QRK1723" s="159"/>
      <c r="QRL1723" s="160"/>
      <c r="QRM1723" s="160"/>
      <c r="QRN1723" s="18"/>
      <c r="QRO1723" s="19"/>
      <c r="QRP1723" s="18"/>
      <c r="QRQ1723" s="19"/>
      <c r="QRR1723" s="18"/>
      <c r="QRS1723" s="19"/>
      <c r="QRT1723" s="18"/>
      <c r="QRU1723" s="19"/>
      <c r="QRV1723" s="18"/>
      <c r="QRW1723" s="19"/>
      <c r="QRX1723" s="18"/>
      <c r="QRY1723" s="19"/>
      <c r="QRZ1723" s="18"/>
      <c r="QSA1723" s="19"/>
      <c r="QSB1723" s="18"/>
      <c r="QSC1723" s="19"/>
      <c r="QSD1723" s="18"/>
      <c r="QSE1723" s="19"/>
      <c r="QSF1723" s="159"/>
      <c r="QSG1723" s="160"/>
      <c r="QSH1723" s="160"/>
      <c r="QSI1723" s="18"/>
      <c r="QSJ1723" s="19"/>
      <c r="QSK1723" s="18"/>
      <c r="QSL1723" s="19"/>
      <c r="QSM1723" s="18"/>
      <c r="QSN1723" s="19"/>
      <c r="QSO1723" s="18"/>
      <c r="QSP1723" s="19"/>
      <c r="QSQ1723" s="18"/>
      <c r="QSR1723" s="19"/>
      <c r="QSS1723" s="18"/>
      <c r="QST1723" s="19"/>
      <c r="QSU1723" s="18"/>
      <c r="QSV1723" s="19"/>
      <c r="QSW1723" s="18"/>
      <c r="QSX1723" s="19"/>
      <c r="QSY1723" s="18"/>
      <c r="QSZ1723" s="19"/>
      <c r="QTA1723" s="159"/>
      <c r="QTB1723" s="160"/>
      <c r="QTC1723" s="160"/>
      <c r="QTD1723" s="18"/>
      <c r="QTE1723" s="19"/>
      <c r="QTF1723" s="18"/>
      <c r="QTG1723" s="19"/>
      <c r="QTH1723" s="18"/>
      <c r="QTI1723" s="19"/>
      <c r="QTJ1723" s="18"/>
      <c r="QTK1723" s="19"/>
      <c r="QTL1723" s="18"/>
      <c r="QTM1723" s="19"/>
      <c r="QTN1723" s="18"/>
      <c r="QTO1723" s="19"/>
      <c r="QTP1723" s="18"/>
      <c r="QTQ1723" s="19"/>
      <c r="QTR1723" s="18"/>
      <c r="QTS1723" s="19"/>
      <c r="QTT1723" s="18"/>
      <c r="QTU1723" s="19"/>
      <c r="QTV1723" s="159"/>
      <c r="QTW1723" s="160"/>
      <c r="QTX1723" s="160"/>
      <c r="QTY1723" s="18"/>
      <c r="QTZ1723" s="19"/>
      <c r="QUA1723" s="18"/>
      <c r="QUB1723" s="19"/>
      <c r="QUC1723" s="18"/>
      <c r="QUD1723" s="19"/>
      <c r="QUE1723" s="18"/>
      <c r="QUF1723" s="19"/>
      <c r="QUG1723" s="18"/>
      <c r="QUH1723" s="19"/>
      <c r="QUI1723" s="18"/>
      <c r="QUJ1723" s="19"/>
      <c r="QUK1723" s="18"/>
      <c r="QUL1723" s="19"/>
      <c r="QUM1723" s="18"/>
      <c r="QUN1723" s="19"/>
      <c r="QUO1723" s="18"/>
      <c r="QUP1723" s="19"/>
      <c r="QUQ1723" s="159"/>
      <c r="QUR1723" s="160"/>
      <c r="QUS1723" s="160"/>
      <c r="QUT1723" s="18"/>
      <c r="QUU1723" s="19"/>
      <c r="QUV1723" s="18"/>
      <c r="QUW1723" s="19"/>
      <c r="QUX1723" s="18"/>
      <c r="QUY1723" s="19"/>
      <c r="QUZ1723" s="18"/>
      <c r="QVA1723" s="19"/>
      <c r="QVB1723" s="18"/>
      <c r="QVC1723" s="19"/>
      <c r="QVD1723" s="18"/>
      <c r="QVE1723" s="19"/>
      <c r="QVF1723" s="18"/>
      <c r="QVG1723" s="19"/>
      <c r="QVH1723" s="18"/>
      <c r="QVI1723" s="19"/>
      <c r="QVJ1723" s="18"/>
      <c r="QVK1723" s="19"/>
      <c r="QVL1723" s="159"/>
      <c r="QVM1723" s="160"/>
      <c r="QVN1723" s="160"/>
      <c r="QVO1723" s="18"/>
      <c r="QVP1723" s="19"/>
      <c r="QVQ1723" s="18"/>
      <c r="QVR1723" s="19"/>
      <c r="QVS1723" s="18"/>
      <c r="QVT1723" s="19"/>
      <c r="QVU1723" s="18"/>
      <c r="QVV1723" s="19"/>
      <c r="QVW1723" s="18"/>
      <c r="QVX1723" s="19"/>
      <c r="QVY1723" s="18"/>
      <c r="QVZ1723" s="19"/>
      <c r="QWA1723" s="18"/>
      <c r="QWB1723" s="19"/>
      <c r="QWC1723" s="18"/>
      <c r="QWD1723" s="19"/>
      <c r="QWE1723" s="18"/>
      <c r="QWF1723" s="19"/>
      <c r="QWG1723" s="159"/>
      <c r="QWH1723" s="160"/>
      <c r="QWI1723" s="160"/>
      <c r="QWJ1723" s="18"/>
      <c r="QWK1723" s="19"/>
      <c r="QWL1723" s="18"/>
      <c r="QWM1723" s="19"/>
      <c r="QWN1723" s="18"/>
      <c r="QWO1723" s="19"/>
      <c r="QWP1723" s="18"/>
      <c r="QWQ1723" s="19"/>
      <c r="QWR1723" s="18"/>
      <c r="QWS1723" s="19"/>
      <c r="QWT1723" s="18"/>
      <c r="QWU1723" s="19"/>
      <c r="QWV1723" s="18"/>
      <c r="QWW1723" s="19"/>
      <c r="QWX1723" s="18"/>
      <c r="QWY1723" s="19"/>
      <c r="QWZ1723" s="18"/>
      <c r="QXA1723" s="19"/>
      <c r="QXB1723" s="159"/>
      <c r="QXC1723" s="160"/>
      <c r="QXD1723" s="160"/>
      <c r="QXE1723" s="18"/>
      <c r="QXF1723" s="19"/>
      <c r="QXG1723" s="18"/>
      <c r="QXH1723" s="19"/>
      <c r="QXI1723" s="18"/>
      <c r="QXJ1723" s="19"/>
      <c r="QXK1723" s="18"/>
      <c r="QXL1723" s="19"/>
      <c r="QXM1723" s="18"/>
      <c r="QXN1723" s="19"/>
      <c r="QXO1723" s="18"/>
      <c r="QXP1723" s="19"/>
      <c r="QXQ1723" s="18"/>
      <c r="QXR1723" s="19"/>
      <c r="QXS1723" s="18"/>
      <c r="QXT1723" s="19"/>
      <c r="QXU1723" s="18"/>
      <c r="QXV1723" s="19"/>
      <c r="QXW1723" s="159"/>
      <c r="QXX1723" s="160"/>
      <c r="QXY1723" s="160"/>
      <c r="QXZ1723" s="18"/>
      <c r="QYA1723" s="19"/>
      <c r="QYB1723" s="18"/>
      <c r="QYC1723" s="19"/>
      <c r="QYD1723" s="18"/>
      <c r="QYE1723" s="19"/>
      <c r="QYF1723" s="18"/>
      <c r="QYG1723" s="19"/>
      <c r="QYH1723" s="18"/>
      <c r="QYI1723" s="19"/>
      <c r="QYJ1723" s="18"/>
      <c r="QYK1723" s="19"/>
      <c r="QYL1723" s="18"/>
      <c r="QYM1723" s="19"/>
      <c r="QYN1723" s="18"/>
      <c r="QYO1723" s="19"/>
      <c r="QYP1723" s="18"/>
      <c r="QYQ1723" s="19"/>
      <c r="QYR1723" s="159"/>
      <c r="QYS1723" s="160"/>
      <c r="QYT1723" s="160"/>
      <c r="QYU1723" s="18"/>
      <c r="QYV1723" s="19"/>
      <c r="QYW1723" s="18"/>
      <c r="QYX1723" s="19"/>
      <c r="QYY1723" s="18"/>
      <c r="QYZ1723" s="19"/>
      <c r="QZA1723" s="18"/>
      <c r="QZB1723" s="19"/>
      <c r="QZC1723" s="18"/>
      <c r="QZD1723" s="19"/>
      <c r="QZE1723" s="18"/>
      <c r="QZF1723" s="19"/>
      <c r="QZG1723" s="18"/>
      <c r="QZH1723" s="19"/>
      <c r="QZI1723" s="18"/>
      <c r="QZJ1723" s="19"/>
      <c r="QZK1723" s="18"/>
      <c r="QZL1723" s="19"/>
      <c r="QZM1723" s="159"/>
      <c r="QZN1723" s="160"/>
      <c r="QZO1723" s="160"/>
      <c r="QZP1723" s="18"/>
      <c r="QZQ1723" s="19"/>
      <c r="QZR1723" s="18"/>
      <c r="QZS1723" s="19"/>
      <c r="QZT1723" s="18"/>
      <c r="QZU1723" s="19"/>
      <c r="QZV1723" s="18"/>
      <c r="QZW1723" s="19"/>
      <c r="QZX1723" s="18"/>
      <c r="QZY1723" s="19"/>
      <c r="QZZ1723" s="18"/>
      <c r="RAA1723" s="19"/>
      <c r="RAB1723" s="18"/>
      <c r="RAC1723" s="19"/>
      <c r="RAD1723" s="18"/>
      <c r="RAE1723" s="19"/>
      <c r="RAF1723" s="18"/>
      <c r="RAG1723" s="19"/>
      <c r="RAH1723" s="159"/>
      <c r="RAI1723" s="160"/>
      <c r="RAJ1723" s="160"/>
      <c r="RAK1723" s="18"/>
      <c r="RAL1723" s="19"/>
      <c r="RAM1723" s="18"/>
      <c r="RAN1723" s="19"/>
      <c r="RAO1723" s="18"/>
      <c r="RAP1723" s="19"/>
      <c r="RAQ1723" s="18"/>
      <c r="RAR1723" s="19"/>
      <c r="RAS1723" s="18"/>
      <c r="RAT1723" s="19"/>
      <c r="RAU1723" s="18"/>
      <c r="RAV1723" s="19"/>
      <c r="RAW1723" s="18"/>
      <c r="RAX1723" s="19"/>
      <c r="RAY1723" s="18"/>
      <c r="RAZ1723" s="19"/>
      <c r="RBA1723" s="18"/>
      <c r="RBB1723" s="19"/>
      <c r="RBC1723" s="159"/>
      <c r="RBD1723" s="160"/>
      <c r="RBE1723" s="160"/>
      <c r="RBF1723" s="18"/>
      <c r="RBG1723" s="19"/>
      <c r="RBH1723" s="18"/>
      <c r="RBI1723" s="19"/>
      <c r="RBJ1723" s="18"/>
      <c r="RBK1723" s="19"/>
      <c r="RBL1723" s="18"/>
      <c r="RBM1723" s="19"/>
      <c r="RBN1723" s="18"/>
      <c r="RBO1723" s="19"/>
      <c r="RBP1723" s="18"/>
      <c r="RBQ1723" s="19"/>
      <c r="RBR1723" s="18"/>
      <c r="RBS1723" s="19"/>
      <c r="RBT1723" s="18"/>
      <c r="RBU1723" s="19"/>
      <c r="RBV1723" s="18"/>
      <c r="RBW1723" s="19"/>
      <c r="RBX1723" s="159"/>
      <c r="RBY1723" s="160"/>
      <c r="RBZ1723" s="160"/>
      <c r="RCA1723" s="18"/>
      <c r="RCB1723" s="19"/>
      <c r="RCC1723" s="18"/>
      <c r="RCD1723" s="19"/>
      <c r="RCE1723" s="18"/>
      <c r="RCF1723" s="19"/>
      <c r="RCG1723" s="18"/>
      <c r="RCH1723" s="19"/>
      <c r="RCI1723" s="18"/>
      <c r="RCJ1723" s="19"/>
      <c r="RCK1723" s="18"/>
      <c r="RCL1723" s="19"/>
      <c r="RCM1723" s="18"/>
      <c r="RCN1723" s="19"/>
      <c r="RCO1723" s="18"/>
      <c r="RCP1723" s="19"/>
      <c r="RCQ1723" s="18"/>
      <c r="RCR1723" s="19"/>
      <c r="RCS1723" s="159"/>
      <c r="RCT1723" s="160"/>
      <c r="RCU1723" s="160"/>
      <c r="RCV1723" s="18"/>
      <c r="RCW1723" s="19"/>
      <c r="RCX1723" s="18"/>
      <c r="RCY1723" s="19"/>
      <c r="RCZ1723" s="18"/>
      <c r="RDA1723" s="19"/>
      <c r="RDB1723" s="18"/>
      <c r="RDC1723" s="19"/>
      <c r="RDD1723" s="18"/>
      <c r="RDE1723" s="19"/>
      <c r="RDF1723" s="18"/>
      <c r="RDG1723" s="19"/>
      <c r="RDH1723" s="18"/>
      <c r="RDI1723" s="19"/>
      <c r="RDJ1723" s="18"/>
      <c r="RDK1723" s="19"/>
      <c r="RDL1723" s="18"/>
      <c r="RDM1723" s="19"/>
      <c r="RDN1723" s="159"/>
      <c r="RDO1723" s="160"/>
      <c r="RDP1723" s="160"/>
      <c r="RDQ1723" s="18"/>
      <c r="RDR1723" s="19"/>
      <c r="RDS1723" s="18"/>
      <c r="RDT1723" s="19"/>
      <c r="RDU1723" s="18"/>
      <c r="RDV1723" s="19"/>
      <c r="RDW1723" s="18"/>
      <c r="RDX1723" s="19"/>
      <c r="RDY1723" s="18"/>
      <c r="RDZ1723" s="19"/>
      <c r="REA1723" s="18"/>
      <c r="REB1723" s="19"/>
      <c r="REC1723" s="18"/>
      <c r="RED1723" s="19"/>
      <c r="REE1723" s="18"/>
      <c r="REF1723" s="19"/>
      <c r="REG1723" s="18"/>
      <c r="REH1723" s="19"/>
      <c r="REI1723" s="159"/>
      <c r="REJ1723" s="160"/>
      <c r="REK1723" s="160"/>
      <c r="REL1723" s="18"/>
      <c r="REM1723" s="19"/>
      <c r="REN1723" s="18"/>
      <c r="REO1723" s="19"/>
      <c r="REP1723" s="18"/>
      <c r="REQ1723" s="19"/>
      <c r="RER1723" s="18"/>
      <c r="RES1723" s="19"/>
      <c r="RET1723" s="18"/>
      <c r="REU1723" s="19"/>
      <c r="REV1723" s="18"/>
      <c r="REW1723" s="19"/>
      <c r="REX1723" s="18"/>
      <c r="REY1723" s="19"/>
      <c r="REZ1723" s="18"/>
      <c r="RFA1723" s="19"/>
      <c r="RFB1723" s="18"/>
      <c r="RFC1723" s="19"/>
      <c r="RFD1723" s="159"/>
      <c r="RFE1723" s="160"/>
      <c r="RFF1723" s="160"/>
      <c r="RFG1723" s="18"/>
      <c r="RFH1723" s="19"/>
      <c r="RFI1723" s="18"/>
      <c r="RFJ1723" s="19"/>
      <c r="RFK1723" s="18"/>
      <c r="RFL1723" s="19"/>
      <c r="RFM1723" s="18"/>
      <c r="RFN1723" s="19"/>
      <c r="RFO1723" s="18"/>
      <c r="RFP1723" s="19"/>
      <c r="RFQ1723" s="18"/>
      <c r="RFR1723" s="19"/>
      <c r="RFS1723" s="18"/>
      <c r="RFT1723" s="19"/>
      <c r="RFU1723" s="18"/>
      <c r="RFV1723" s="19"/>
      <c r="RFW1723" s="18"/>
      <c r="RFX1723" s="19"/>
      <c r="RFY1723" s="159"/>
      <c r="RFZ1723" s="160"/>
      <c r="RGA1723" s="160"/>
      <c r="RGB1723" s="18"/>
      <c r="RGC1723" s="19"/>
      <c r="RGD1723" s="18"/>
      <c r="RGE1723" s="19"/>
      <c r="RGF1723" s="18"/>
      <c r="RGG1723" s="19"/>
      <c r="RGH1723" s="18"/>
      <c r="RGI1723" s="19"/>
      <c r="RGJ1723" s="18"/>
      <c r="RGK1723" s="19"/>
      <c r="RGL1723" s="18"/>
      <c r="RGM1723" s="19"/>
      <c r="RGN1723" s="18"/>
      <c r="RGO1723" s="19"/>
      <c r="RGP1723" s="18"/>
      <c r="RGQ1723" s="19"/>
      <c r="RGR1723" s="18"/>
      <c r="RGS1723" s="19"/>
      <c r="RGT1723" s="159"/>
      <c r="RGU1723" s="160"/>
      <c r="RGV1723" s="160"/>
      <c r="RGW1723" s="18"/>
      <c r="RGX1723" s="19"/>
      <c r="RGY1723" s="18"/>
      <c r="RGZ1723" s="19"/>
      <c r="RHA1723" s="18"/>
      <c r="RHB1723" s="19"/>
      <c r="RHC1723" s="18"/>
      <c r="RHD1723" s="19"/>
      <c r="RHE1723" s="18"/>
      <c r="RHF1723" s="19"/>
      <c r="RHG1723" s="18"/>
      <c r="RHH1723" s="19"/>
      <c r="RHI1723" s="18"/>
      <c r="RHJ1723" s="19"/>
      <c r="RHK1723" s="18"/>
      <c r="RHL1723" s="19"/>
      <c r="RHM1723" s="18"/>
      <c r="RHN1723" s="19"/>
      <c r="RHO1723" s="159"/>
      <c r="RHP1723" s="160"/>
      <c r="RHQ1723" s="160"/>
      <c r="RHR1723" s="18"/>
      <c r="RHS1723" s="19"/>
      <c r="RHT1723" s="18"/>
      <c r="RHU1723" s="19"/>
      <c r="RHV1723" s="18"/>
      <c r="RHW1723" s="19"/>
      <c r="RHX1723" s="18"/>
      <c r="RHY1723" s="19"/>
      <c r="RHZ1723" s="18"/>
      <c r="RIA1723" s="19"/>
      <c r="RIB1723" s="18"/>
      <c r="RIC1723" s="19"/>
      <c r="RID1723" s="18"/>
      <c r="RIE1723" s="19"/>
      <c r="RIF1723" s="18"/>
      <c r="RIG1723" s="19"/>
      <c r="RIH1723" s="18"/>
      <c r="RII1723" s="19"/>
      <c r="RIJ1723" s="159"/>
      <c r="RIK1723" s="160"/>
      <c r="RIL1723" s="160"/>
      <c r="RIM1723" s="18"/>
      <c r="RIN1723" s="19"/>
      <c r="RIO1723" s="18"/>
      <c r="RIP1723" s="19"/>
      <c r="RIQ1723" s="18"/>
      <c r="RIR1723" s="19"/>
      <c r="RIS1723" s="18"/>
      <c r="RIT1723" s="19"/>
      <c r="RIU1723" s="18"/>
      <c r="RIV1723" s="19"/>
      <c r="RIW1723" s="18"/>
      <c r="RIX1723" s="19"/>
      <c r="RIY1723" s="18"/>
      <c r="RIZ1723" s="19"/>
      <c r="RJA1723" s="18"/>
      <c r="RJB1723" s="19"/>
      <c r="RJC1723" s="18"/>
      <c r="RJD1723" s="19"/>
      <c r="RJE1723" s="159"/>
      <c r="RJF1723" s="160"/>
      <c r="RJG1723" s="160"/>
      <c r="RJH1723" s="18"/>
      <c r="RJI1723" s="19"/>
      <c r="RJJ1723" s="18"/>
      <c r="RJK1723" s="19"/>
      <c r="RJL1723" s="18"/>
      <c r="RJM1723" s="19"/>
      <c r="RJN1723" s="18"/>
      <c r="RJO1723" s="19"/>
      <c r="RJP1723" s="18"/>
      <c r="RJQ1723" s="19"/>
      <c r="RJR1723" s="18"/>
      <c r="RJS1723" s="19"/>
      <c r="RJT1723" s="18"/>
      <c r="RJU1723" s="19"/>
      <c r="RJV1723" s="18"/>
      <c r="RJW1723" s="19"/>
      <c r="RJX1723" s="18"/>
      <c r="RJY1723" s="19"/>
      <c r="RJZ1723" s="159"/>
      <c r="RKA1723" s="160"/>
      <c r="RKB1723" s="160"/>
      <c r="RKC1723" s="18"/>
      <c r="RKD1723" s="19"/>
      <c r="RKE1723" s="18"/>
      <c r="RKF1723" s="19"/>
      <c r="RKG1723" s="18"/>
      <c r="RKH1723" s="19"/>
      <c r="RKI1723" s="18"/>
      <c r="RKJ1723" s="19"/>
      <c r="RKK1723" s="18"/>
      <c r="RKL1723" s="19"/>
      <c r="RKM1723" s="18"/>
      <c r="RKN1723" s="19"/>
      <c r="RKO1723" s="18"/>
      <c r="RKP1723" s="19"/>
      <c r="RKQ1723" s="18"/>
      <c r="RKR1723" s="19"/>
      <c r="RKS1723" s="18"/>
      <c r="RKT1723" s="19"/>
      <c r="RKU1723" s="159"/>
      <c r="RKV1723" s="160"/>
      <c r="RKW1723" s="160"/>
      <c r="RKX1723" s="18"/>
      <c r="RKY1723" s="19"/>
      <c r="RKZ1723" s="18"/>
      <c r="RLA1723" s="19"/>
      <c r="RLB1723" s="18"/>
      <c r="RLC1723" s="19"/>
      <c r="RLD1723" s="18"/>
      <c r="RLE1723" s="19"/>
      <c r="RLF1723" s="18"/>
      <c r="RLG1723" s="19"/>
      <c r="RLH1723" s="18"/>
      <c r="RLI1723" s="19"/>
      <c r="RLJ1723" s="18"/>
      <c r="RLK1723" s="19"/>
      <c r="RLL1723" s="18"/>
      <c r="RLM1723" s="19"/>
      <c r="RLN1723" s="18"/>
      <c r="RLO1723" s="19"/>
      <c r="RLP1723" s="159"/>
      <c r="RLQ1723" s="160"/>
      <c r="RLR1723" s="160"/>
      <c r="RLS1723" s="18"/>
      <c r="RLT1723" s="19"/>
      <c r="RLU1723" s="18"/>
      <c r="RLV1723" s="19"/>
      <c r="RLW1723" s="18"/>
      <c r="RLX1723" s="19"/>
      <c r="RLY1723" s="18"/>
      <c r="RLZ1723" s="19"/>
      <c r="RMA1723" s="18"/>
      <c r="RMB1723" s="19"/>
      <c r="RMC1723" s="18"/>
      <c r="RMD1723" s="19"/>
      <c r="RME1723" s="18"/>
      <c r="RMF1723" s="19"/>
      <c r="RMG1723" s="18"/>
      <c r="RMH1723" s="19"/>
      <c r="RMI1723" s="18"/>
      <c r="RMJ1723" s="19"/>
      <c r="RMK1723" s="159"/>
      <c r="RML1723" s="160"/>
      <c r="RMM1723" s="160"/>
      <c r="RMN1723" s="18"/>
      <c r="RMO1723" s="19"/>
      <c r="RMP1723" s="18"/>
      <c r="RMQ1723" s="19"/>
      <c r="RMR1723" s="18"/>
      <c r="RMS1723" s="19"/>
      <c r="RMT1723" s="18"/>
      <c r="RMU1723" s="19"/>
      <c r="RMV1723" s="18"/>
      <c r="RMW1723" s="19"/>
      <c r="RMX1723" s="18"/>
      <c r="RMY1723" s="19"/>
      <c r="RMZ1723" s="18"/>
      <c r="RNA1723" s="19"/>
      <c r="RNB1723" s="18"/>
      <c r="RNC1723" s="19"/>
      <c r="RND1723" s="18"/>
      <c r="RNE1723" s="19"/>
      <c r="RNF1723" s="159"/>
      <c r="RNG1723" s="160"/>
      <c r="RNH1723" s="160"/>
      <c r="RNI1723" s="18"/>
      <c r="RNJ1723" s="19"/>
      <c r="RNK1723" s="18"/>
      <c r="RNL1723" s="19"/>
      <c r="RNM1723" s="18"/>
      <c r="RNN1723" s="19"/>
      <c r="RNO1723" s="18"/>
      <c r="RNP1723" s="19"/>
      <c r="RNQ1723" s="18"/>
      <c r="RNR1723" s="19"/>
      <c r="RNS1723" s="18"/>
      <c r="RNT1723" s="19"/>
      <c r="RNU1723" s="18"/>
      <c r="RNV1723" s="19"/>
      <c r="RNW1723" s="18"/>
      <c r="RNX1723" s="19"/>
      <c r="RNY1723" s="18"/>
      <c r="RNZ1723" s="19"/>
      <c r="ROA1723" s="159"/>
      <c r="ROB1723" s="160"/>
      <c r="ROC1723" s="160"/>
      <c r="ROD1723" s="18"/>
      <c r="ROE1723" s="19"/>
      <c r="ROF1723" s="18"/>
      <c r="ROG1723" s="19"/>
      <c r="ROH1723" s="18"/>
      <c r="ROI1723" s="19"/>
      <c r="ROJ1723" s="18"/>
      <c r="ROK1723" s="19"/>
      <c r="ROL1723" s="18"/>
      <c r="ROM1723" s="19"/>
      <c r="RON1723" s="18"/>
      <c r="ROO1723" s="19"/>
      <c r="ROP1723" s="18"/>
      <c r="ROQ1723" s="19"/>
      <c r="ROR1723" s="18"/>
      <c r="ROS1723" s="19"/>
      <c r="ROT1723" s="18"/>
      <c r="ROU1723" s="19"/>
      <c r="ROV1723" s="159"/>
      <c r="ROW1723" s="160"/>
      <c r="ROX1723" s="160"/>
      <c r="ROY1723" s="18"/>
      <c r="ROZ1723" s="19"/>
      <c r="RPA1723" s="18"/>
      <c r="RPB1723" s="19"/>
      <c r="RPC1723" s="18"/>
      <c r="RPD1723" s="19"/>
      <c r="RPE1723" s="18"/>
      <c r="RPF1723" s="19"/>
      <c r="RPG1723" s="18"/>
      <c r="RPH1723" s="19"/>
      <c r="RPI1723" s="18"/>
      <c r="RPJ1723" s="19"/>
      <c r="RPK1723" s="18"/>
      <c r="RPL1723" s="19"/>
      <c r="RPM1723" s="18"/>
      <c r="RPN1723" s="19"/>
      <c r="RPO1723" s="18"/>
      <c r="RPP1723" s="19"/>
      <c r="RPQ1723" s="159"/>
      <c r="RPR1723" s="160"/>
      <c r="RPS1723" s="160"/>
      <c r="RPT1723" s="18"/>
      <c r="RPU1723" s="19"/>
      <c r="RPV1723" s="18"/>
      <c r="RPW1723" s="19"/>
      <c r="RPX1723" s="18"/>
      <c r="RPY1723" s="19"/>
      <c r="RPZ1723" s="18"/>
      <c r="RQA1723" s="19"/>
      <c r="RQB1723" s="18"/>
      <c r="RQC1723" s="19"/>
      <c r="RQD1723" s="18"/>
      <c r="RQE1723" s="19"/>
      <c r="RQF1723" s="18"/>
      <c r="RQG1723" s="19"/>
      <c r="RQH1723" s="18"/>
      <c r="RQI1723" s="19"/>
      <c r="RQJ1723" s="18"/>
      <c r="RQK1723" s="19"/>
      <c r="RQL1723" s="159"/>
      <c r="RQM1723" s="160"/>
      <c r="RQN1723" s="160"/>
      <c r="RQO1723" s="18"/>
      <c r="RQP1723" s="19"/>
      <c r="RQQ1723" s="18"/>
      <c r="RQR1723" s="19"/>
      <c r="RQS1723" s="18"/>
      <c r="RQT1723" s="19"/>
      <c r="RQU1723" s="18"/>
      <c r="RQV1723" s="19"/>
      <c r="RQW1723" s="18"/>
      <c r="RQX1723" s="19"/>
      <c r="RQY1723" s="18"/>
      <c r="RQZ1723" s="19"/>
      <c r="RRA1723" s="18"/>
      <c r="RRB1723" s="19"/>
      <c r="RRC1723" s="18"/>
      <c r="RRD1723" s="19"/>
      <c r="RRE1723" s="18"/>
      <c r="RRF1723" s="19"/>
      <c r="RRG1723" s="159"/>
      <c r="RRH1723" s="160"/>
      <c r="RRI1723" s="160"/>
      <c r="RRJ1723" s="18"/>
      <c r="RRK1723" s="19"/>
      <c r="RRL1723" s="18"/>
      <c r="RRM1723" s="19"/>
      <c r="RRN1723" s="18"/>
      <c r="RRO1723" s="19"/>
      <c r="RRP1723" s="18"/>
      <c r="RRQ1723" s="19"/>
      <c r="RRR1723" s="18"/>
      <c r="RRS1723" s="19"/>
      <c r="RRT1723" s="18"/>
      <c r="RRU1723" s="19"/>
      <c r="RRV1723" s="18"/>
      <c r="RRW1723" s="19"/>
      <c r="RRX1723" s="18"/>
      <c r="RRY1723" s="19"/>
      <c r="RRZ1723" s="18"/>
      <c r="RSA1723" s="19"/>
      <c r="RSB1723" s="159"/>
      <c r="RSC1723" s="160"/>
      <c r="RSD1723" s="160"/>
      <c r="RSE1723" s="18"/>
      <c r="RSF1723" s="19"/>
      <c r="RSG1723" s="18"/>
      <c r="RSH1723" s="19"/>
      <c r="RSI1723" s="18"/>
      <c r="RSJ1723" s="19"/>
      <c r="RSK1723" s="18"/>
      <c r="RSL1723" s="19"/>
      <c r="RSM1723" s="18"/>
      <c r="RSN1723" s="19"/>
      <c r="RSO1723" s="18"/>
      <c r="RSP1723" s="19"/>
      <c r="RSQ1723" s="18"/>
      <c r="RSR1723" s="19"/>
      <c r="RSS1723" s="18"/>
      <c r="RST1723" s="19"/>
      <c r="RSU1723" s="18"/>
      <c r="RSV1723" s="19"/>
      <c r="RSW1723" s="159"/>
      <c r="RSX1723" s="160"/>
      <c r="RSY1723" s="160"/>
      <c r="RSZ1723" s="18"/>
      <c r="RTA1723" s="19"/>
      <c r="RTB1723" s="18"/>
      <c r="RTC1723" s="19"/>
      <c r="RTD1723" s="18"/>
      <c r="RTE1723" s="19"/>
      <c r="RTF1723" s="18"/>
      <c r="RTG1723" s="19"/>
      <c r="RTH1723" s="18"/>
      <c r="RTI1723" s="19"/>
      <c r="RTJ1723" s="18"/>
      <c r="RTK1723" s="19"/>
      <c r="RTL1723" s="18"/>
      <c r="RTM1723" s="19"/>
      <c r="RTN1723" s="18"/>
      <c r="RTO1723" s="19"/>
      <c r="RTP1723" s="18"/>
      <c r="RTQ1723" s="19"/>
      <c r="RTR1723" s="159"/>
      <c r="RTS1723" s="160"/>
      <c r="RTT1723" s="160"/>
      <c r="RTU1723" s="18"/>
      <c r="RTV1723" s="19"/>
      <c r="RTW1723" s="18"/>
      <c r="RTX1723" s="19"/>
      <c r="RTY1723" s="18"/>
      <c r="RTZ1723" s="19"/>
      <c r="RUA1723" s="18"/>
      <c r="RUB1723" s="19"/>
      <c r="RUC1723" s="18"/>
      <c r="RUD1723" s="19"/>
      <c r="RUE1723" s="18"/>
      <c r="RUF1723" s="19"/>
      <c r="RUG1723" s="18"/>
      <c r="RUH1723" s="19"/>
      <c r="RUI1723" s="18"/>
      <c r="RUJ1723" s="19"/>
      <c r="RUK1723" s="18"/>
      <c r="RUL1723" s="19"/>
      <c r="RUM1723" s="159"/>
      <c r="RUN1723" s="160"/>
      <c r="RUO1723" s="160"/>
      <c r="RUP1723" s="18"/>
      <c r="RUQ1723" s="19"/>
      <c r="RUR1723" s="18"/>
      <c r="RUS1723" s="19"/>
      <c r="RUT1723" s="18"/>
      <c r="RUU1723" s="19"/>
      <c r="RUV1723" s="18"/>
      <c r="RUW1723" s="19"/>
      <c r="RUX1723" s="18"/>
      <c r="RUY1723" s="19"/>
      <c r="RUZ1723" s="18"/>
      <c r="RVA1723" s="19"/>
      <c r="RVB1723" s="18"/>
      <c r="RVC1723" s="19"/>
      <c r="RVD1723" s="18"/>
      <c r="RVE1723" s="19"/>
      <c r="RVF1723" s="18"/>
      <c r="RVG1723" s="19"/>
      <c r="RVH1723" s="159"/>
      <c r="RVI1723" s="160"/>
      <c r="RVJ1723" s="160"/>
      <c r="RVK1723" s="18"/>
      <c r="RVL1723" s="19"/>
      <c r="RVM1723" s="18"/>
      <c r="RVN1723" s="19"/>
      <c r="RVO1723" s="18"/>
      <c r="RVP1723" s="19"/>
      <c r="RVQ1723" s="18"/>
      <c r="RVR1723" s="19"/>
      <c r="RVS1723" s="18"/>
      <c r="RVT1723" s="19"/>
      <c r="RVU1723" s="18"/>
      <c r="RVV1723" s="19"/>
      <c r="RVW1723" s="18"/>
      <c r="RVX1723" s="19"/>
      <c r="RVY1723" s="18"/>
      <c r="RVZ1723" s="19"/>
      <c r="RWA1723" s="18"/>
      <c r="RWB1723" s="19"/>
      <c r="RWC1723" s="159"/>
      <c r="RWD1723" s="160"/>
      <c r="RWE1723" s="160"/>
      <c r="RWF1723" s="18"/>
      <c r="RWG1723" s="19"/>
      <c r="RWH1723" s="18"/>
      <c r="RWI1723" s="19"/>
      <c r="RWJ1723" s="18"/>
      <c r="RWK1723" s="19"/>
      <c r="RWL1723" s="18"/>
      <c r="RWM1723" s="19"/>
      <c r="RWN1723" s="18"/>
      <c r="RWO1723" s="19"/>
      <c r="RWP1723" s="18"/>
      <c r="RWQ1723" s="19"/>
      <c r="RWR1723" s="18"/>
      <c r="RWS1723" s="19"/>
      <c r="RWT1723" s="18"/>
      <c r="RWU1723" s="19"/>
      <c r="RWV1723" s="18"/>
      <c r="RWW1723" s="19"/>
      <c r="RWX1723" s="159"/>
      <c r="RWY1723" s="160"/>
      <c r="RWZ1723" s="160"/>
      <c r="RXA1723" s="18"/>
      <c r="RXB1723" s="19"/>
      <c r="RXC1723" s="18"/>
      <c r="RXD1723" s="19"/>
      <c r="RXE1723" s="18"/>
      <c r="RXF1723" s="19"/>
      <c r="RXG1723" s="18"/>
      <c r="RXH1723" s="19"/>
      <c r="RXI1723" s="18"/>
      <c r="RXJ1723" s="19"/>
      <c r="RXK1723" s="18"/>
      <c r="RXL1723" s="19"/>
      <c r="RXM1723" s="18"/>
      <c r="RXN1723" s="19"/>
      <c r="RXO1723" s="18"/>
      <c r="RXP1723" s="19"/>
      <c r="RXQ1723" s="18"/>
      <c r="RXR1723" s="19"/>
      <c r="RXS1723" s="159"/>
      <c r="RXT1723" s="160"/>
      <c r="RXU1723" s="160"/>
      <c r="RXV1723" s="18"/>
      <c r="RXW1723" s="19"/>
      <c r="RXX1723" s="18"/>
      <c r="RXY1723" s="19"/>
      <c r="RXZ1723" s="18"/>
      <c r="RYA1723" s="19"/>
      <c r="RYB1723" s="18"/>
      <c r="RYC1723" s="19"/>
      <c r="RYD1723" s="18"/>
      <c r="RYE1723" s="19"/>
      <c r="RYF1723" s="18"/>
      <c r="RYG1723" s="19"/>
      <c r="RYH1723" s="18"/>
      <c r="RYI1723" s="19"/>
      <c r="RYJ1723" s="18"/>
      <c r="RYK1723" s="19"/>
      <c r="RYL1723" s="18"/>
      <c r="RYM1723" s="19"/>
      <c r="RYN1723" s="159"/>
      <c r="RYO1723" s="160"/>
      <c r="RYP1723" s="160"/>
      <c r="RYQ1723" s="18"/>
      <c r="RYR1723" s="19"/>
      <c r="RYS1723" s="18"/>
      <c r="RYT1723" s="19"/>
      <c r="RYU1723" s="18"/>
      <c r="RYV1723" s="19"/>
      <c r="RYW1723" s="18"/>
      <c r="RYX1723" s="19"/>
      <c r="RYY1723" s="18"/>
      <c r="RYZ1723" s="19"/>
      <c r="RZA1723" s="18"/>
      <c r="RZB1723" s="19"/>
      <c r="RZC1723" s="18"/>
      <c r="RZD1723" s="19"/>
      <c r="RZE1723" s="18"/>
      <c r="RZF1723" s="19"/>
      <c r="RZG1723" s="18"/>
      <c r="RZH1723" s="19"/>
      <c r="RZI1723" s="159"/>
      <c r="RZJ1723" s="160"/>
      <c r="RZK1723" s="160"/>
      <c r="RZL1723" s="18"/>
      <c r="RZM1723" s="19"/>
      <c r="RZN1723" s="18"/>
      <c r="RZO1723" s="19"/>
      <c r="RZP1723" s="18"/>
      <c r="RZQ1723" s="19"/>
      <c r="RZR1723" s="18"/>
      <c r="RZS1723" s="19"/>
      <c r="RZT1723" s="18"/>
      <c r="RZU1723" s="19"/>
      <c r="RZV1723" s="18"/>
      <c r="RZW1723" s="19"/>
      <c r="RZX1723" s="18"/>
      <c r="RZY1723" s="19"/>
      <c r="RZZ1723" s="18"/>
      <c r="SAA1723" s="19"/>
      <c r="SAB1723" s="18"/>
      <c r="SAC1723" s="19"/>
      <c r="SAD1723" s="159"/>
      <c r="SAE1723" s="160"/>
      <c r="SAF1723" s="160"/>
      <c r="SAG1723" s="18"/>
      <c r="SAH1723" s="19"/>
      <c r="SAI1723" s="18"/>
      <c r="SAJ1723" s="19"/>
      <c r="SAK1723" s="18"/>
      <c r="SAL1723" s="19"/>
      <c r="SAM1723" s="18"/>
      <c r="SAN1723" s="19"/>
      <c r="SAO1723" s="18"/>
      <c r="SAP1723" s="19"/>
      <c r="SAQ1723" s="18"/>
      <c r="SAR1723" s="19"/>
      <c r="SAS1723" s="18"/>
      <c r="SAT1723" s="19"/>
      <c r="SAU1723" s="18"/>
      <c r="SAV1723" s="19"/>
      <c r="SAW1723" s="18"/>
      <c r="SAX1723" s="19"/>
      <c r="SAY1723" s="159"/>
      <c r="SAZ1723" s="160"/>
      <c r="SBA1723" s="160"/>
      <c r="SBB1723" s="18"/>
      <c r="SBC1723" s="19"/>
      <c r="SBD1723" s="18"/>
      <c r="SBE1723" s="19"/>
      <c r="SBF1723" s="18"/>
      <c r="SBG1723" s="19"/>
      <c r="SBH1723" s="18"/>
      <c r="SBI1723" s="19"/>
      <c r="SBJ1723" s="18"/>
      <c r="SBK1723" s="19"/>
      <c r="SBL1723" s="18"/>
      <c r="SBM1723" s="19"/>
      <c r="SBN1723" s="18"/>
      <c r="SBO1723" s="19"/>
      <c r="SBP1723" s="18"/>
      <c r="SBQ1723" s="19"/>
      <c r="SBR1723" s="18"/>
      <c r="SBS1723" s="19"/>
      <c r="SBT1723" s="159"/>
      <c r="SBU1723" s="160"/>
      <c r="SBV1723" s="160"/>
      <c r="SBW1723" s="18"/>
      <c r="SBX1723" s="19"/>
      <c r="SBY1723" s="18"/>
      <c r="SBZ1723" s="19"/>
      <c r="SCA1723" s="18"/>
      <c r="SCB1723" s="19"/>
      <c r="SCC1723" s="18"/>
      <c r="SCD1723" s="19"/>
      <c r="SCE1723" s="18"/>
      <c r="SCF1723" s="19"/>
      <c r="SCG1723" s="18"/>
      <c r="SCH1723" s="19"/>
      <c r="SCI1723" s="18"/>
      <c r="SCJ1723" s="19"/>
      <c r="SCK1723" s="18"/>
      <c r="SCL1723" s="19"/>
      <c r="SCM1723" s="18"/>
      <c r="SCN1723" s="19"/>
      <c r="SCO1723" s="159"/>
      <c r="SCP1723" s="160"/>
      <c r="SCQ1723" s="160"/>
      <c r="SCR1723" s="18"/>
      <c r="SCS1723" s="19"/>
      <c r="SCT1723" s="18"/>
      <c r="SCU1723" s="19"/>
      <c r="SCV1723" s="18"/>
      <c r="SCW1723" s="19"/>
      <c r="SCX1723" s="18"/>
      <c r="SCY1723" s="19"/>
      <c r="SCZ1723" s="18"/>
      <c r="SDA1723" s="19"/>
      <c r="SDB1723" s="18"/>
      <c r="SDC1723" s="19"/>
      <c r="SDD1723" s="18"/>
      <c r="SDE1723" s="19"/>
      <c r="SDF1723" s="18"/>
      <c r="SDG1723" s="19"/>
      <c r="SDH1723" s="18"/>
      <c r="SDI1723" s="19"/>
      <c r="SDJ1723" s="159"/>
      <c r="SDK1723" s="160"/>
      <c r="SDL1723" s="160"/>
      <c r="SDM1723" s="18"/>
      <c r="SDN1723" s="19"/>
      <c r="SDO1723" s="18"/>
      <c r="SDP1723" s="19"/>
      <c r="SDQ1723" s="18"/>
      <c r="SDR1723" s="19"/>
      <c r="SDS1723" s="18"/>
      <c r="SDT1723" s="19"/>
      <c r="SDU1723" s="18"/>
      <c r="SDV1723" s="19"/>
      <c r="SDW1723" s="18"/>
      <c r="SDX1723" s="19"/>
      <c r="SDY1723" s="18"/>
      <c r="SDZ1723" s="19"/>
      <c r="SEA1723" s="18"/>
      <c r="SEB1723" s="19"/>
      <c r="SEC1723" s="18"/>
      <c r="SED1723" s="19"/>
      <c r="SEE1723" s="159"/>
      <c r="SEF1723" s="160"/>
      <c r="SEG1723" s="160"/>
      <c r="SEH1723" s="18"/>
      <c r="SEI1723" s="19"/>
      <c r="SEJ1723" s="18"/>
      <c r="SEK1723" s="19"/>
      <c r="SEL1723" s="18"/>
      <c r="SEM1723" s="19"/>
      <c r="SEN1723" s="18"/>
      <c r="SEO1723" s="19"/>
      <c r="SEP1723" s="18"/>
      <c r="SEQ1723" s="19"/>
      <c r="SER1723" s="18"/>
      <c r="SES1723" s="19"/>
      <c r="SET1723" s="18"/>
      <c r="SEU1723" s="19"/>
      <c r="SEV1723" s="18"/>
      <c r="SEW1723" s="19"/>
      <c r="SEX1723" s="18"/>
      <c r="SEY1723" s="19"/>
      <c r="SEZ1723" s="159"/>
      <c r="SFA1723" s="160"/>
      <c r="SFB1723" s="160"/>
      <c r="SFC1723" s="18"/>
      <c r="SFD1723" s="19"/>
      <c r="SFE1723" s="18"/>
      <c r="SFF1723" s="19"/>
      <c r="SFG1723" s="18"/>
      <c r="SFH1723" s="19"/>
      <c r="SFI1723" s="18"/>
      <c r="SFJ1723" s="19"/>
      <c r="SFK1723" s="18"/>
      <c r="SFL1723" s="19"/>
      <c r="SFM1723" s="18"/>
      <c r="SFN1723" s="19"/>
      <c r="SFO1723" s="18"/>
      <c r="SFP1723" s="19"/>
      <c r="SFQ1723" s="18"/>
      <c r="SFR1723" s="19"/>
      <c r="SFS1723" s="18"/>
      <c r="SFT1723" s="19"/>
      <c r="SFU1723" s="159"/>
      <c r="SFV1723" s="160"/>
      <c r="SFW1723" s="160"/>
      <c r="SFX1723" s="18"/>
      <c r="SFY1723" s="19"/>
      <c r="SFZ1723" s="18"/>
      <c r="SGA1723" s="19"/>
      <c r="SGB1723" s="18"/>
      <c r="SGC1723" s="19"/>
      <c r="SGD1723" s="18"/>
      <c r="SGE1723" s="19"/>
      <c r="SGF1723" s="18"/>
      <c r="SGG1723" s="19"/>
      <c r="SGH1723" s="18"/>
      <c r="SGI1723" s="19"/>
      <c r="SGJ1723" s="18"/>
      <c r="SGK1723" s="19"/>
      <c r="SGL1723" s="18"/>
      <c r="SGM1723" s="19"/>
      <c r="SGN1723" s="18"/>
      <c r="SGO1723" s="19"/>
      <c r="SGP1723" s="159"/>
      <c r="SGQ1723" s="160"/>
      <c r="SGR1723" s="160"/>
      <c r="SGS1723" s="18"/>
      <c r="SGT1723" s="19"/>
      <c r="SGU1723" s="18"/>
      <c r="SGV1723" s="19"/>
      <c r="SGW1723" s="18"/>
      <c r="SGX1723" s="19"/>
      <c r="SGY1723" s="18"/>
      <c r="SGZ1723" s="19"/>
      <c r="SHA1723" s="18"/>
      <c r="SHB1723" s="19"/>
      <c r="SHC1723" s="18"/>
      <c r="SHD1723" s="19"/>
      <c r="SHE1723" s="18"/>
      <c r="SHF1723" s="19"/>
      <c r="SHG1723" s="18"/>
      <c r="SHH1723" s="19"/>
      <c r="SHI1723" s="18"/>
      <c r="SHJ1723" s="19"/>
      <c r="SHK1723" s="159"/>
      <c r="SHL1723" s="160"/>
      <c r="SHM1723" s="160"/>
      <c r="SHN1723" s="18"/>
      <c r="SHO1723" s="19"/>
      <c r="SHP1723" s="18"/>
      <c r="SHQ1723" s="19"/>
      <c r="SHR1723" s="18"/>
      <c r="SHS1723" s="19"/>
      <c r="SHT1723" s="18"/>
      <c r="SHU1723" s="19"/>
      <c r="SHV1723" s="18"/>
      <c r="SHW1723" s="19"/>
      <c r="SHX1723" s="18"/>
      <c r="SHY1723" s="19"/>
      <c r="SHZ1723" s="18"/>
      <c r="SIA1723" s="19"/>
      <c r="SIB1723" s="18"/>
      <c r="SIC1723" s="19"/>
      <c r="SID1723" s="18"/>
      <c r="SIE1723" s="19"/>
      <c r="SIF1723" s="159"/>
      <c r="SIG1723" s="160"/>
      <c r="SIH1723" s="160"/>
      <c r="SII1723" s="18"/>
      <c r="SIJ1723" s="19"/>
      <c r="SIK1723" s="18"/>
      <c r="SIL1723" s="19"/>
      <c r="SIM1723" s="18"/>
      <c r="SIN1723" s="19"/>
      <c r="SIO1723" s="18"/>
      <c r="SIP1723" s="19"/>
      <c r="SIQ1723" s="18"/>
      <c r="SIR1723" s="19"/>
      <c r="SIS1723" s="18"/>
      <c r="SIT1723" s="19"/>
      <c r="SIU1723" s="18"/>
      <c r="SIV1723" s="19"/>
      <c r="SIW1723" s="18"/>
      <c r="SIX1723" s="19"/>
      <c r="SIY1723" s="18"/>
      <c r="SIZ1723" s="19"/>
      <c r="SJA1723" s="159"/>
      <c r="SJB1723" s="160"/>
      <c r="SJC1723" s="160"/>
      <c r="SJD1723" s="18"/>
      <c r="SJE1723" s="19"/>
      <c r="SJF1723" s="18"/>
      <c r="SJG1723" s="19"/>
      <c r="SJH1723" s="18"/>
      <c r="SJI1723" s="19"/>
      <c r="SJJ1723" s="18"/>
      <c r="SJK1723" s="19"/>
      <c r="SJL1723" s="18"/>
      <c r="SJM1723" s="19"/>
      <c r="SJN1723" s="18"/>
      <c r="SJO1723" s="19"/>
      <c r="SJP1723" s="18"/>
      <c r="SJQ1723" s="19"/>
      <c r="SJR1723" s="18"/>
      <c r="SJS1723" s="19"/>
      <c r="SJT1723" s="18"/>
      <c r="SJU1723" s="19"/>
      <c r="SJV1723" s="159"/>
      <c r="SJW1723" s="160"/>
      <c r="SJX1723" s="160"/>
      <c r="SJY1723" s="18"/>
      <c r="SJZ1723" s="19"/>
      <c r="SKA1723" s="18"/>
      <c r="SKB1723" s="19"/>
      <c r="SKC1723" s="18"/>
      <c r="SKD1723" s="19"/>
      <c r="SKE1723" s="18"/>
      <c r="SKF1723" s="19"/>
      <c r="SKG1723" s="18"/>
      <c r="SKH1723" s="19"/>
      <c r="SKI1723" s="18"/>
      <c r="SKJ1723" s="19"/>
      <c r="SKK1723" s="18"/>
      <c r="SKL1723" s="19"/>
      <c r="SKM1723" s="18"/>
      <c r="SKN1723" s="19"/>
      <c r="SKO1723" s="18"/>
      <c r="SKP1723" s="19"/>
      <c r="SKQ1723" s="159"/>
      <c r="SKR1723" s="160"/>
      <c r="SKS1723" s="160"/>
      <c r="SKT1723" s="18"/>
      <c r="SKU1723" s="19"/>
      <c r="SKV1723" s="18"/>
      <c r="SKW1723" s="19"/>
      <c r="SKX1723" s="18"/>
      <c r="SKY1723" s="19"/>
      <c r="SKZ1723" s="18"/>
      <c r="SLA1723" s="19"/>
      <c r="SLB1723" s="18"/>
      <c r="SLC1723" s="19"/>
      <c r="SLD1723" s="18"/>
      <c r="SLE1723" s="19"/>
      <c r="SLF1723" s="18"/>
      <c r="SLG1723" s="19"/>
      <c r="SLH1723" s="18"/>
      <c r="SLI1723" s="19"/>
      <c r="SLJ1723" s="18"/>
      <c r="SLK1723" s="19"/>
      <c r="SLL1723" s="159"/>
      <c r="SLM1723" s="160"/>
      <c r="SLN1723" s="160"/>
      <c r="SLO1723" s="18"/>
      <c r="SLP1723" s="19"/>
      <c r="SLQ1723" s="18"/>
      <c r="SLR1723" s="19"/>
      <c r="SLS1723" s="18"/>
      <c r="SLT1723" s="19"/>
      <c r="SLU1723" s="18"/>
      <c r="SLV1723" s="19"/>
      <c r="SLW1723" s="18"/>
      <c r="SLX1723" s="19"/>
      <c r="SLY1723" s="18"/>
      <c r="SLZ1723" s="19"/>
      <c r="SMA1723" s="18"/>
      <c r="SMB1723" s="19"/>
      <c r="SMC1723" s="18"/>
      <c r="SMD1723" s="19"/>
      <c r="SME1723" s="18"/>
      <c r="SMF1723" s="19"/>
      <c r="SMG1723" s="159"/>
      <c r="SMH1723" s="160"/>
      <c r="SMI1723" s="160"/>
      <c r="SMJ1723" s="18"/>
      <c r="SMK1723" s="19"/>
      <c r="SML1723" s="18"/>
      <c r="SMM1723" s="19"/>
      <c r="SMN1723" s="18"/>
      <c r="SMO1723" s="19"/>
      <c r="SMP1723" s="18"/>
      <c r="SMQ1723" s="19"/>
      <c r="SMR1723" s="18"/>
      <c r="SMS1723" s="19"/>
      <c r="SMT1723" s="18"/>
      <c r="SMU1723" s="19"/>
      <c r="SMV1723" s="18"/>
      <c r="SMW1723" s="19"/>
      <c r="SMX1723" s="18"/>
      <c r="SMY1723" s="19"/>
      <c r="SMZ1723" s="18"/>
      <c r="SNA1723" s="19"/>
      <c r="SNB1723" s="159"/>
      <c r="SNC1723" s="160"/>
      <c r="SND1723" s="160"/>
      <c r="SNE1723" s="18"/>
      <c r="SNF1723" s="19"/>
      <c r="SNG1723" s="18"/>
      <c r="SNH1723" s="19"/>
      <c r="SNI1723" s="18"/>
      <c r="SNJ1723" s="19"/>
      <c r="SNK1723" s="18"/>
      <c r="SNL1723" s="19"/>
      <c r="SNM1723" s="18"/>
      <c r="SNN1723" s="19"/>
      <c r="SNO1723" s="18"/>
      <c r="SNP1723" s="19"/>
      <c r="SNQ1723" s="18"/>
      <c r="SNR1723" s="19"/>
      <c r="SNS1723" s="18"/>
      <c r="SNT1723" s="19"/>
      <c r="SNU1723" s="18"/>
      <c r="SNV1723" s="19"/>
      <c r="SNW1723" s="159"/>
      <c r="SNX1723" s="160"/>
      <c r="SNY1723" s="160"/>
      <c r="SNZ1723" s="18"/>
      <c r="SOA1723" s="19"/>
      <c r="SOB1723" s="18"/>
      <c r="SOC1723" s="19"/>
      <c r="SOD1723" s="18"/>
      <c r="SOE1723" s="19"/>
      <c r="SOF1723" s="18"/>
      <c r="SOG1723" s="19"/>
      <c r="SOH1723" s="18"/>
      <c r="SOI1723" s="19"/>
      <c r="SOJ1723" s="18"/>
      <c r="SOK1723" s="19"/>
      <c r="SOL1723" s="18"/>
      <c r="SOM1723" s="19"/>
      <c r="SON1723" s="18"/>
      <c r="SOO1723" s="19"/>
      <c r="SOP1723" s="18"/>
      <c r="SOQ1723" s="19"/>
      <c r="SOR1723" s="159"/>
      <c r="SOS1723" s="160"/>
      <c r="SOT1723" s="160"/>
      <c r="SOU1723" s="18"/>
      <c r="SOV1723" s="19"/>
      <c r="SOW1723" s="18"/>
      <c r="SOX1723" s="19"/>
      <c r="SOY1723" s="18"/>
      <c r="SOZ1723" s="19"/>
      <c r="SPA1723" s="18"/>
      <c r="SPB1723" s="19"/>
      <c r="SPC1723" s="18"/>
      <c r="SPD1723" s="19"/>
      <c r="SPE1723" s="18"/>
      <c r="SPF1723" s="19"/>
      <c r="SPG1723" s="18"/>
      <c r="SPH1723" s="19"/>
      <c r="SPI1723" s="18"/>
      <c r="SPJ1723" s="19"/>
      <c r="SPK1723" s="18"/>
      <c r="SPL1723" s="19"/>
      <c r="SPM1723" s="159"/>
      <c r="SPN1723" s="160"/>
      <c r="SPO1723" s="160"/>
      <c r="SPP1723" s="18"/>
      <c r="SPQ1723" s="19"/>
      <c r="SPR1723" s="18"/>
      <c r="SPS1723" s="19"/>
      <c r="SPT1723" s="18"/>
      <c r="SPU1723" s="19"/>
      <c r="SPV1723" s="18"/>
      <c r="SPW1723" s="19"/>
      <c r="SPX1723" s="18"/>
      <c r="SPY1723" s="19"/>
      <c r="SPZ1723" s="18"/>
      <c r="SQA1723" s="19"/>
      <c r="SQB1723" s="18"/>
      <c r="SQC1723" s="19"/>
      <c r="SQD1723" s="18"/>
      <c r="SQE1723" s="19"/>
      <c r="SQF1723" s="18"/>
      <c r="SQG1723" s="19"/>
      <c r="SQH1723" s="159"/>
      <c r="SQI1723" s="160"/>
      <c r="SQJ1723" s="160"/>
      <c r="SQK1723" s="18"/>
      <c r="SQL1723" s="19"/>
      <c r="SQM1723" s="18"/>
      <c r="SQN1723" s="19"/>
      <c r="SQO1723" s="18"/>
      <c r="SQP1723" s="19"/>
      <c r="SQQ1723" s="18"/>
      <c r="SQR1723" s="19"/>
      <c r="SQS1723" s="18"/>
      <c r="SQT1723" s="19"/>
      <c r="SQU1723" s="18"/>
      <c r="SQV1723" s="19"/>
      <c r="SQW1723" s="18"/>
      <c r="SQX1723" s="19"/>
      <c r="SQY1723" s="18"/>
      <c r="SQZ1723" s="19"/>
      <c r="SRA1723" s="18"/>
      <c r="SRB1723" s="19"/>
      <c r="SRC1723" s="159"/>
      <c r="SRD1723" s="160"/>
      <c r="SRE1723" s="160"/>
      <c r="SRF1723" s="18"/>
      <c r="SRG1723" s="19"/>
      <c r="SRH1723" s="18"/>
      <c r="SRI1723" s="19"/>
      <c r="SRJ1723" s="18"/>
      <c r="SRK1723" s="19"/>
      <c r="SRL1723" s="18"/>
      <c r="SRM1723" s="19"/>
      <c r="SRN1723" s="18"/>
      <c r="SRO1723" s="19"/>
      <c r="SRP1723" s="18"/>
      <c r="SRQ1723" s="19"/>
      <c r="SRR1723" s="18"/>
      <c r="SRS1723" s="19"/>
      <c r="SRT1723" s="18"/>
      <c r="SRU1723" s="19"/>
      <c r="SRV1723" s="18"/>
      <c r="SRW1723" s="19"/>
      <c r="SRX1723" s="159"/>
      <c r="SRY1723" s="160"/>
      <c r="SRZ1723" s="160"/>
      <c r="SSA1723" s="18"/>
      <c r="SSB1723" s="19"/>
      <c r="SSC1723" s="18"/>
      <c r="SSD1723" s="19"/>
      <c r="SSE1723" s="18"/>
      <c r="SSF1723" s="19"/>
      <c r="SSG1723" s="18"/>
      <c r="SSH1723" s="19"/>
      <c r="SSI1723" s="18"/>
      <c r="SSJ1723" s="19"/>
      <c r="SSK1723" s="18"/>
      <c r="SSL1723" s="19"/>
      <c r="SSM1723" s="18"/>
      <c r="SSN1723" s="19"/>
      <c r="SSO1723" s="18"/>
      <c r="SSP1723" s="19"/>
      <c r="SSQ1723" s="18"/>
      <c r="SSR1723" s="19"/>
      <c r="SSS1723" s="159"/>
      <c r="SST1723" s="160"/>
      <c r="SSU1723" s="160"/>
      <c r="SSV1723" s="18"/>
      <c r="SSW1723" s="19"/>
      <c r="SSX1723" s="18"/>
      <c r="SSY1723" s="19"/>
      <c r="SSZ1723" s="18"/>
      <c r="STA1723" s="19"/>
      <c r="STB1723" s="18"/>
      <c r="STC1723" s="19"/>
      <c r="STD1723" s="18"/>
      <c r="STE1723" s="19"/>
      <c r="STF1723" s="18"/>
      <c r="STG1723" s="19"/>
      <c r="STH1723" s="18"/>
      <c r="STI1723" s="19"/>
      <c r="STJ1723" s="18"/>
      <c r="STK1723" s="19"/>
      <c r="STL1723" s="18"/>
      <c r="STM1723" s="19"/>
      <c r="STN1723" s="159"/>
      <c r="STO1723" s="160"/>
      <c r="STP1723" s="160"/>
      <c r="STQ1723" s="18"/>
      <c r="STR1723" s="19"/>
      <c r="STS1723" s="18"/>
      <c r="STT1723" s="19"/>
      <c r="STU1723" s="18"/>
      <c r="STV1723" s="19"/>
      <c r="STW1723" s="18"/>
      <c r="STX1723" s="19"/>
      <c r="STY1723" s="18"/>
      <c r="STZ1723" s="19"/>
      <c r="SUA1723" s="18"/>
      <c r="SUB1723" s="19"/>
      <c r="SUC1723" s="18"/>
      <c r="SUD1723" s="19"/>
      <c r="SUE1723" s="18"/>
      <c r="SUF1723" s="19"/>
      <c r="SUG1723" s="18"/>
      <c r="SUH1723" s="19"/>
      <c r="SUI1723" s="159"/>
      <c r="SUJ1723" s="160"/>
      <c r="SUK1723" s="160"/>
      <c r="SUL1723" s="18"/>
      <c r="SUM1723" s="19"/>
      <c r="SUN1723" s="18"/>
      <c r="SUO1723" s="19"/>
      <c r="SUP1723" s="18"/>
      <c r="SUQ1723" s="19"/>
      <c r="SUR1723" s="18"/>
      <c r="SUS1723" s="19"/>
      <c r="SUT1723" s="18"/>
      <c r="SUU1723" s="19"/>
      <c r="SUV1723" s="18"/>
      <c r="SUW1723" s="19"/>
      <c r="SUX1723" s="18"/>
      <c r="SUY1723" s="19"/>
      <c r="SUZ1723" s="18"/>
      <c r="SVA1723" s="19"/>
      <c r="SVB1723" s="18"/>
      <c r="SVC1723" s="19"/>
      <c r="SVD1723" s="159"/>
      <c r="SVE1723" s="160"/>
      <c r="SVF1723" s="160"/>
      <c r="SVG1723" s="18"/>
      <c r="SVH1723" s="19"/>
      <c r="SVI1723" s="18"/>
      <c r="SVJ1723" s="19"/>
      <c r="SVK1723" s="18"/>
      <c r="SVL1723" s="19"/>
      <c r="SVM1723" s="18"/>
      <c r="SVN1723" s="19"/>
      <c r="SVO1723" s="18"/>
      <c r="SVP1723" s="19"/>
      <c r="SVQ1723" s="18"/>
      <c r="SVR1723" s="19"/>
      <c r="SVS1723" s="18"/>
      <c r="SVT1723" s="19"/>
      <c r="SVU1723" s="18"/>
      <c r="SVV1723" s="19"/>
      <c r="SVW1723" s="18"/>
      <c r="SVX1723" s="19"/>
      <c r="SVY1723" s="159"/>
      <c r="SVZ1723" s="160"/>
      <c r="SWA1723" s="160"/>
      <c r="SWB1723" s="18"/>
      <c r="SWC1723" s="19"/>
      <c r="SWD1723" s="18"/>
      <c r="SWE1723" s="19"/>
      <c r="SWF1723" s="18"/>
      <c r="SWG1723" s="19"/>
      <c r="SWH1723" s="18"/>
      <c r="SWI1723" s="19"/>
      <c r="SWJ1723" s="18"/>
      <c r="SWK1723" s="19"/>
      <c r="SWL1723" s="18"/>
      <c r="SWM1723" s="19"/>
      <c r="SWN1723" s="18"/>
      <c r="SWO1723" s="19"/>
      <c r="SWP1723" s="18"/>
      <c r="SWQ1723" s="19"/>
      <c r="SWR1723" s="18"/>
      <c r="SWS1723" s="19"/>
      <c r="SWT1723" s="159"/>
      <c r="SWU1723" s="160"/>
      <c r="SWV1723" s="160"/>
      <c r="SWW1723" s="18"/>
      <c r="SWX1723" s="19"/>
      <c r="SWY1723" s="18"/>
      <c r="SWZ1723" s="19"/>
      <c r="SXA1723" s="18"/>
      <c r="SXB1723" s="19"/>
      <c r="SXC1723" s="18"/>
      <c r="SXD1723" s="19"/>
      <c r="SXE1723" s="18"/>
      <c r="SXF1723" s="19"/>
      <c r="SXG1723" s="18"/>
      <c r="SXH1723" s="19"/>
      <c r="SXI1723" s="18"/>
      <c r="SXJ1723" s="19"/>
      <c r="SXK1723" s="18"/>
      <c r="SXL1723" s="19"/>
      <c r="SXM1723" s="18"/>
      <c r="SXN1723" s="19"/>
      <c r="SXO1723" s="159"/>
      <c r="SXP1723" s="160"/>
      <c r="SXQ1723" s="160"/>
      <c r="SXR1723" s="18"/>
      <c r="SXS1723" s="19"/>
      <c r="SXT1723" s="18"/>
      <c r="SXU1723" s="19"/>
      <c r="SXV1723" s="18"/>
      <c r="SXW1723" s="19"/>
      <c r="SXX1723" s="18"/>
      <c r="SXY1723" s="19"/>
      <c r="SXZ1723" s="18"/>
      <c r="SYA1723" s="19"/>
      <c r="SYB1723" s="18"/>
      <c r="SYC1723" s="19"/>
      <c r="SYD1723" s="18"/>
      <c r="SYE1723" s="19"/>
      <c r="SYF1723" s="18"/>
      <c r="SYG1723" s="19"/>
      <c r="SYH1723" s="18"/>
      <c r="SYI1723" s="19"/>
      <c r="SYJ1723" s="159"/>
      <c r="SYK1723" s="160"/>
      <c r="SYL1723" s="160"/>
      <c r="SYM1723" s="18"/>
      <c r="SYN1723" s="19"/>
      <c r="SYO1723" s="18"/>
      <c r="SYP1723" s="19"/>
      <c r="SYQ1723" s="18"/>
      <c r="SYR1723" s="19"/>
      <c r="SYS1723" s="18"/>
      <c r="SYT1723" s="19"/>
      <c r="SYU1723" s="18"/>
      <c r="SYV1723" s="19"/>
      <c r="SYW1723" s="18"/>
      <c r="SYX1723" s="19"/>
      <c r="SYY1723" s="18"/>
      <c r="SYZ1723" s="19"/>
      <c r="SZA1723" s="18"/>
      <c r="SZB1723" s="19"/>
      <c r="SZC1723" s="18"/>
      <c r="SZD1723" s="19"/>
      <c r="SZE1723" s="159"/>
      <c r="SZF1723" s="160"/>
      <c r="SZG1723" s="160"/>
      <c r="SZH1723" s="18"/>
      <c r="SZI1723" s="19"/>
      <c r="SZJ1723" s="18"/>
      <c r="SZK1723" s="19"/>
      <c r="SZL1723" s="18"/>
      <c r="SZM1723" s="19"/>
      <c r="SZN1723" s="18"/>
      <c r="SZO1723" s="19"/>
      <c r="SZP1723" s="18"/>
      <c r="SZQ1723" s="19"/>
      <c r="SZR1723" s="18"/>
      <c r="SZS1723" s="19"/>
      <c r="SZT1723" s="18"/>
      <c r="SZU1723" s="19"/>
      <c r="SZV1723" s="18"/>
      <c r="SZW1723" s="19"/>
      <c r="SZX1723" s="18"/>
      <c r="SZY1723" s="19"/>
      <c r="SZZ1723" s="159"/>
      <c r="TAA1723" s="160"/>
      <c r="TAB1723" s="160"/>
      <c r="TAC1723" s="18"/>
      <c r="TAD1723" s="19"/>
      <c r="TAE1723" s="18"/>
      <c r="TAF1723" s="19"/>
      <c r="TAG1723" s="18"/>
      <c r="TAH1723" s="19"/>
      <c r="TAI1723" s="18"/>
      <c r="TAJ1723" s="19"/>
      <c r="TAK1723" s="18"/>
      <c r="TAL1723" s="19"/>
      <c r="TAM1723" s="18"/>
      <c r="TAN1723" s="19"/>
      <c r="TAO1723" s="18"/>
      <c r="TAP1723" s="19"/>
      <c r="TAQ1723" s="18"/>
      <c r="TAR1723" s="19"/>
      <c r="TAS1723" s="18"/>
      <c r="TAT1723" s="19"/>
      <c r="TAU1723" s="159"/>
      <c r="TAV1723" s="160"/>
      <c r="TAW1723" s="160"/>
      <c r="TAX1723" s="18"/>
      <c r="TAY1723" s="19"/>
      <c r="TAZ1723" s="18"/>
      <c r="TBA1723" s="19"/>
      <c r="TBB1723" s="18"/>
      <c r="TBC1723" s="19"/>
      <c r="TBD1723" s="18"/>
      <c r="TBE1723" s="19"/>
      <c r="TBF1723" s="18"/>
      <c r="TBG1723" s="19"/>
      <c r="TBH1723" s="18"/>
      <c r="TBI1723" s="19"/>
      <c r="TBJ1723" s="18"/>
      <c r="TBK1723" s="19"/>
      <c r="TBL1723" s="18"/>
      <c r="TBM1723" s="19"/>
      <c r="TBN1723" s="18"/>
      <c r="TBO1723" s="19"/>
      <c r="TBP1723" s="159"/>
      <c r="TBQ1723" s="160"/>
      <c r="TBR1723" s="160"/>
      <c r="TBS1723" s="18"/>
      <c r="TBT1723" s="19"/>
      <c r="TBU1723" s="18"/>
      <c r="TBV1723" s="19"/>
      <c r="TBW1723" s="18"/>
      <c r="TBX1723" s="19"/>
      <c r="TBY1723" s="18"/>
      <c r="TBZ1723" s="19"/>
      <c r="TCA1723" s="18"/>
      <c r="TCB1723" s="19"/>
      <c r="TCC1723" s="18"/>
      <c r="TCD1723" s="19"/>
      <c r="TCE1723" s="18"/>
      <c r="TCF1723" s="19"/>
      <c r="TCG1723" s="18"/>
      <c r="TCH1723" s="19"/>
      <c r="TCI1723" s="18"/>
      <c r="TCJ1723" s="19"/>
      <c r="TCK1723" s="159"/>
      <c r="TCL1723" s="160"/>
      <c r="TCM1723" s="160"/>
      <c r="TCN1723" s="18"/>
      <c r="TCO1723" s="19"/>
      <c r="TCP1723" s="18"/>
      <c r="TCQ1723" s="19"/>
      <c r="TCR1723" s="18"/>
      <c r="TCS1723" s="19"/>
      <c r="TCT1723" s="18"/>
      <c r="TCU1723" s="19"/>
      <c r="TCV1723" s="18"/>
      <c r="TCW1723" s="19"/>
      <c r="TCX1723" s="18"/>
      <c r="TCY1723" s="19"/>
      <c r="TCZ1723" s="18"/>
      <c r="TDA1723" s="19"/>
      <c r="TDB1723" s="18"/>
      <c r="TDC1723" s="19"/>
      <c r="TDD1723" s="18"/>
      <c r="TDE1723" s="19"/>
      <c r="TDF1723" s="159"/>
      <c r="TDG1723" s="160"/>
      <c r="TDH1723" s="160"/>
      <c r="TDI1723" s="18"/>
      <c r="TDJ1723" s="19"/>
      <c r="TDK1723" s="18"/>
      <c r="TDL1723" s="19"/>
      <c r="TDM1723" s="18"/>
      <c r="TDN1723" s="19"/>
      <c r="TDO1723" s="18"/>
      <c r="TDP1723" s="19"/>
      <c r="TDQ1723" s="18"/>
      <c r="TDR1723" s="19"/>
      <c r="TDS1723" s="18"/>
      <c r="TDT1723" s="19"/>
      <c r="TDU1723" s="18"/>
      <c r="TDV1723" s="19"/>
      <c r="TDW1723" s="18"/>
      <c r="TDX1723" s="19"/>
      <c r="TDY1723" s="18"/>
      <c r="TDZ1723" s="19"/>
      <c r="TEA1723" s="159"/>
      <c r="TEB1723" s="160"/>
      <c r="TEC1723" s="160"/>
      <c r="TED1723" s="18"/>
      <c r="TEE1723" s="19"/>
      <c r="TEF1723" s="18"/>
      <c r="TEG1723" s="19"/>
      <c r="TEH1723" s="18"/>
      <c r="TEI1723" s="19"/>
      <c r="TEJ1723" s="18"/>
      <c r="TEK1723" s="19"/>
      <c r="TEL1723" s="18"/>
      <c r="TEM1723" s="19"/>
      <c r="TEN1723" s="18"/>
      <c r="TEO1723" s="19"/>
      <c r="TEP1723" s="18"/>
      <c r="TEQ1723" s="19"/>
      <c r="TER1723" s="18"/>
      <c r="TES1723" s="19"/>
      <c r="TET1723" s="18"/>
      <c r="TEU1723" s="19"/>
      <c r="TEV1723" s="159"/>
      <c r="TEW1723" s="160"/>
      <c r="TEX1723" s="160"/>
      <c r="TEY1723" s="18"/>
      <c r="TEZ1723" s="19"/>
      <c r="TFA1723" s="18"/>
      <c r="TFB1723" s="19"/>
      <c r="TFC1723" s="18"/>
      <c r="TFD1723" s="19"/>
      <c r="TFE1723" s="18"/>
      <c r="TFF1723" s="19"/>
      <c r="TFG1723" s="18"/>
      <c r="TFH1723" s="19"/>
      <c r="TFI1723" s="18"/>
      <c r="TFJ1723" s="19"/>
      <c r="TFK1723" s="18"/>
      <c r="TFL1723" s="19"/>
      <c r="TFM1723" s="18"/>
      <c r="TFN1723" s="19"/>
      <c r="TFO1723" s="18"/>
      <c r="TFP1723" s="19"/>
      <c r="TFQ1723" s="159"/>
      <c r="TFR1723" s="160"/>
      <c r="TFS1723" s="160"/>
      <c r="TFT1723" s="18"/>
      <c r="TFU1723" s="19"/>
      <c r="TFV1723" s="18"/>
      <c r="TFW1723" s="19"/>
      <c r="TFX1723" s="18"/>
      <c r="TFY1723" s="19"/>
      <c r="TFZ1723" s="18"/>
      <c r="TGA1723" s="19"/>
      <c r="TGB1723" s="18"/>
      <c r="TGC1723" s="19"/>
      <c r="TGD1723" s="18"/>
      <c r="TGE1723" s="19"/>
      <c r="TGF1723" s="18"/>
      <c r="TGG1723" s="19"/>
      <c r="TGH1723" s="18"/>
      <c r="TGI1723" s="19"/>
      <c r="TGJ1723" s="18"/>
      <c r="TGK1723" s="19"/>
      <c r="TGL1723" s="159"/>
      <c r="TGM1723" s="160"/>
      <c r="TGN1723" s="160"/>
      <c r="TGO1723" s="18"/>
      <c r="TGP1723" s="19"/>
      <c r="TGQ1723" s="18"/>
      <c r="TGR1723" s="19"/>
      <c r="TGS1723" s="18"/>
      <c r="TGT1723" s="19"/>
      <c r="TGU1723" s="18"/>
      <c r="TGV1723" s="19"/>
      <c r="TGW1723" s="18"/>
      <c r="TGX1723" s="19"/>
      <c r="TGY1723" s="18"/>
      <c r="TGZ1723" s="19"/>
      <c r="THA1723" s="18"/>
      <c r="THB1723" s="19"/>
      <c r="THC1723" s="18"/>
      <c r="THD1723" s="19"/>
      <c r="THE1723" s="18"/>
      <c r="THF1723" s="19"/>
      <c r="THG1723" s="159"/>
      <c r="THH1723" s="160"/>
      <c r="THI1723" s="160"/>
      <c r="THJ1723" s="18"/>
      <c r="THK1723" s="19"/>
      <c r="THL1723" s="18"/>
      <c r="THM1723" s="19"/>
      <c r="THN1723" s="18"/>
      <c r="THO1723" s="19"/>
      <c r="THP1723" s="18"/>
      <c r="THQ1723" s="19"/>
      <c r="THR1723" s="18"/>
      <c r="THS1723" s="19"/>
      <c r="THT1723" s="18"/>
      <c r="THU1723" s="19"/>
      <c r="THV1723" s="18"/>
      <c r="THW1723" s="19"/>
      <c r="THX1723" s="18"/>
      <c r="THY1723" s="19"/>
      <c r="THZ1723" s="18"/>
      <c r="TIA1723" s="19"/>
      <c r="TIB1723" s="159"/>
      <c r="TIC1723" s="160"/>
      <c r="TID1723" s="160"/>
      <c r="TIE1723" s="18"/>
      <c r="TIF1723" s="19"/>
      <c r="TIG1723" s="18"/>
      <c r="TIH1723" s="19"/>
      <c r="TII1723" s="18"/>
      <c r="TIJ1723" s="19"/>
      <c r="TIK1723" s="18"/>
      <c r="TIL1723" s="19"/>
      <c r="TIM1723" s="18"/>
      <c r="TIN1723" s="19"/>
      <c r="TIO1723" s="18"/>
      <c r="TIP1723" s="19"/>
      <c r="TIQ1723" s="18"/>
      <c r="TIR1723" s="19"/>
      <c r="TIS1723" s="18"/>
      <c r="TIT1723" s="19"/>
      <c r="TIU1723" s="18"/>
      <c r="TIV1723" s="19"/>
      <c r="TIW1723" s="159"/>
      <c r="TIX1723" s="160"/>
      <c r="TIY1723" s="160"/>
      <c r="TIZ1723" s="18"/>
      <c r="TJA1723" s="19"/>
      <c r="TJB1723" s="18"/>
      <c r="TJC1723" s="19"/>
      <c r="TJD1723" s="18"/>
      <c r="TJE1723" s="19"/>
      <c r="TJF1723" s="18"/>
      <c r="TJG1723" s="19"/>
      <c r="TJH1723" s="18"/>
      <c r="TJI1723" s="19"/>
      <c r="TJJ1723" s="18"/>
      <c r="TJK1723" s="19"/>
      <c r="TJL1723" s="18"/>
      <c r="TJM1723" s="19"/>
      <c r="TJN1723" s="18"/>
      <c r="TJO1723" s="19"/>
      <c r="TJP1723" s="18"/>
      <c r="TJQ1723" s="19"/>
      <c r="TJR1723" s="159"/>
      <c r="TJS1723" s="160"/>
      <c r="TJT1723" s="160"/>
      <c r="TJU1723" s="18"/>
      <c r="TJV1723" s="19"/>
      <c r="TJW1723" s="18"/>
      <c r="TJX1723" s="19"/>
      <c r="TJY1723" s="18"/>
      <c r="TJZ1723" s="19"/>
      <c r="TKA1723" s="18"/>
      <c r="TKB1723" s="19"/>
      <c r="TKC1723" s="18"/>
      <c r="TKD1723" s="19"/>
      <c r="TKE1723" s="18"/>
      <c r="TKF1723" s="19"/>
      <c r="TKG1723" s="18"/>
      <c r="TKH1723" s="19"/>
      <c r="TKI1723" s="18"/>
      <c r="TKJ1723" s="19"/>
      <c r="TKK1723" s="18"/>
      <c r="TKL1723" s="19"/>
      <c r="TKM1723" s="159"/>
      <c r="TKN1723" s="160"/>
      <c r="TKO1723" s="160"/>
      <c r="TKP1723" s="18"/>
      <c r="TKQ1723" s="19"/>
      <c r="TKR1723" s="18"/>
      <c r="TKS1723" s="19"/>
      <c r="TKT1723" s="18"/>
      <c r="TKU1723" s="19"/>
      <c r="TKV1723" s="18"/>
      <c r="TKW1723" s="19"/>
      <c r="TKX1723" s="18"/>
      <c r="TKY1723" s="19"/>
      <c r="TKZ1723" s="18"/>
      <c r="TLA1723" s="19"/>
      <c r="TLB1723" s="18"/>
      <c r="TLC1723" s="19"/>
      <c r="TLD1723" s="18"/>
      <c r="TLE1723" s="19"/>
      <c r="TLF1723" s="18"/>
      <c r="TLG1723" s="19"/>
      <c r="TLH1723" s="159"/>
      <c r="TLI1723" s="160"/>
      <c r="TLJ1723" s="160"/>
      <c r="TLK1723" s="18"/>
      <c r="TLL1723" s="19"/>
      <c r="TLM1723" s="18"/>
      <c r="TLN1723" s="19"/>
      <c r="TLO1723" s="18"/>
      <c r="TLP1723" s="19"/>
      <c r="TLQ1723" s="18"/>
      <c r="TLR1723" s="19"/>
      <c r="TLS1723" s="18"/>
      <c r="TLT1723" s="19"/>
      <c r="TLU1723" s="18"/>
      <c r="TLV1723" s="19"/>
      <c r="TLW1723" s="18"/>
      <c r="TLX1723" s="19"/>
      <c r="TLY1723" s="18"/>
      <c r="TLZ1723" s="19"/>
      <c r="TMA1723" s="18"/>
      <c r="TMB1723" s="19"/>
      <c r="TMC1723" s="159"/>
      <c r="TMD1723" s="160"/>
      <c r="TME1723" s="160"/>
      <c r="TMF1723" s="18"/>
      <c r="TMG1723" s="19"/>
      <c r="TMH1723" s="18"/>
      <c r="TMI1723" s="19"/>
      <c r="TMJ1723" s="18"/>
      <c r="TMK1723" s="19"/>
      <c r="TML1723" s="18"/>
      <c r="TMM1723" s="19"/>
      <c r="TMN1723" s="18"/>
      <c r="TMO1723" s="19"/>
      <c r="TMP1723" s="18"/>
      <c r="TMQ1723" s="19"/>
      <c r="TMR1723" s="18"/>
      <c r="TMS1723" s="19"/>
      <c r="TMT1723" s="18"/>
      <c r="TMU1723" s="19"/>
      <c r="TMV1723" s="18"/>
      <c r="TMW1723" s="19"/>
      <c r="TMX1723" s="159"/>
      <c r="TMY1723" s="160"/>
      <c r="TMZ1723" s="160"/>
      <c r="TNA1723" s="18"/>
      <c r="TNB1723" s="19"/>
      <c r="TNC1723" s="18"/>
      <c r="TND1723" s="19"/>
      <c r="TNE1723" s="18"/>
      <c r="TNF1723" s="19"/>
      <c r="TNG1723" s="18"/>
      <c r="TNH1723" s="19"/>
      <c r="TNI1723" s="18"/>
      <c r="TNJ1723" s="19"/>
      <c r="TNK1723" s="18"/>
      <c r="TNL1723" s="19"/>
      <c r="TNM1723" s="18"/>
      <c r="TNN1723" s="19"/>
      <c r="TNO1723" s="18"/>
      <c r="TNP1723" s="19"/>
      <c r="TNQ1723" s="18"/>
      <c r="TNR1723" s="19"/>
      <c r="TNS1723" s="159"/>
      <c r="TNT1723" s="160"/>
      <c r="TNU1723" s="160"/>
      <c r="TNV1723" s="18"/>
      <c r="TNW1723" s="19"/>
      <c r="TNX1723" s="18"/>
      <c r="TNY1723" s="19"/>
      <c r="TNZ1723" s="18"/>
      <c r="TOA1723" s="19"/>
      <c r="TOB1723" s="18"/>
      <c r="TOC1723" s="19"/>
      <c r="TOD1723" s="18"/>
      <c r="TOE1723" s="19"/>
      <c r="TOF1723" s="18"/>
      <c r="TOG1723" s="19"/>
      <c r="TOH1723" s="18"/>
      <c r="TOI1723" s="19"/>
      <c r="TOJ1723" s="18"/>
      <c r="TOK1723" s="19"/>
      <c r="TOL1723" s="18"/>
      <c r="TOM1723" s="19"/>
      <c r="TON1723" s="159"/>
      <c r="TOO1723" s="160"/>
      <c r="TOP1723" s="160"/>
      <c r="TOQ1723" s="18"/>
      <c r="TOR1723" s="19"/>
      <c r="TOS1723" s="18"/>
      <c r="TOT1723" s="19"/>
      <c r="TOU1723" s="18"/>
      <c r="TOV1723" s="19"/>
      <c r="TOW1723" s="18"/>
      <c r="TOX1723" s="19"/>
      <c r="TOY1723" s="18"/>
      <c r="TOZ1723" s="19"/>
      <c r="TPA1723" s="18"/>
      <c r="TPB1723" s="19"/>
      <c r="TPC1723" s="18"/>
      <c r="TPD1723" s="19"/>
      <c r="TPE1723" s="18"/>
      <c r="TPF1723" s="19"/>
      <c r="TPG1723" s="18"/>
      <c r="TPH1723" s="19"/>
      <c r="TPI1723" s="159"/>
      <c r="TPJ1723" s="160"/>
      <c r="TPK1723" s="160"/>
      <c r="TPL1723" s="18"/>
      <c r="TPM1723" s="19"/>
      <c r="TPN1723" s="18"/>
      <c r="TPO1723" s="19"/>
      <c r="TPP1723" s="18"/>
      <c r="TPQ1723" s="19"/>
      <c r="TPR1723" s="18"/>
      <c r="TPS1723" s="19"/>
      <c r="TPT1723" s="18"/>
      <c r="TPU1723" s="19"/>
      <c r="TPV1723" s="18"/>
      <c r="TPW1723" s="19"/>
      <c r="TPX1723" s="18"/>
      <c r="TPY1723" s="19"/>
      <c r="TPZ1723" s="18"/>
      <c r="TQA1723" s="19"/>
      <c r="TQB1723" s="18"/>
      <c r="TQC1723" s="19"/>
      <c r="TQD1723" s="159"/>
      <c r="TQE1723" s="160"/>
      <c r="TQF1723" s="160"/>
      <c r="TQG1723" s="18"/>
      <c r="TQH1723" s="19"/>
      <c r="TQI1723" s="18"/>
      <c r="TQJ1723" s="19"/>
      <c r="TQK1723" s="18"/>
      <c r="TQL1723" s="19"/>
      <c r="TQM1723" s="18"/>
      <c r="TQN1723" s="19"/>
      <c r="TQO1723" s="18"/>
      <c r="TQP1723" s="19"/>
      <c r="TQQ1723" s="18"/>
      <c r="TQR1723" s="19"/>
      <c r="TQS1723" s="18"/>
      <c r="TQT1723" s="19"/>
      <c r="TQU1723" s="18"/>
      <c r="TQV1723" s="19"/>
      <c r="TQW1723" s="18"/>
      <c r="TQX1723" s="19"/>
      <c r="TQY1723" s="159"/>
      <c r="TQZ1723" s="160"/>
      <c r="TRA1723" s="160"/>
      <c r="TRB1723" s="18"/>
      <c r="TRC1723" s="19"/>
      <c r="TRD1723" s="18"/>
      <c r="TRE1723" s="19"/>
      <c r="TRF1723" s="18"/>
      <c r="TRG1723" s="19"/>
      <c r="TRH1723" s="18"/>
      <c r="TRI1723" s="19"/>
      <c r="TRJ1723" s="18"/>
      <c r="TRK1723" s="19"/>
      <c r="TRL1723" s="18"/>
      <c r="TRM1723" s="19"/>
      <c r="TRN1723" s="18"/>
      <c r="TRO1723" s="19"/>
      <c r="TRP1723" s="18"/>
      <c r="TRQ1723" s="19"/>
      <c r="TRR1723" s="18"/>
      <c r="TRS1723" s="19"/>
      <c r="TRT1723" s="159"/>
      <c r="TRU1723" s="160"/>
      <c r="TRV1723" s="160"/>
      <c r="TRW1723" s="18"/>
      <c r="TRX1723" s="19"/>
      <c r="TRY1723" s="18"/>
      <c r="TRZ1723" s="19"/>
      <c r="TSA1723" s="18"/>
      <c r="TSB1723" s="19"/>
      <c r="TSC1723" s="18"/>
      <c r="TSD1723" s="19"/>
      <c r="TSE1723" s="18"/>
      <c r="TSF1723" s="19"/>
      <c r="TSG1723" s="18"/>
      <c r="TSH1723" s="19"/>
      <c r="TSI1723" s="18"/>
      <c r="TSJ1723" s="19"/>
      <c r="TSK1723" s="18"/>
      <c r="TSL1723" s="19"/>
      <c r="TSM1723" s="18"/>
      <c r="TSN1723" s="19"/>
      <c r="TSO1723" s="159"/>
      <c r="TSP1723" s="160"/>
      <c r="TSQ1723" s="160"/>
      <c r="TSR1723" s="18"/>
      <c r="TSS1723" s="19"/>
      <c r="TST1723" s="18"/>
      <c r="TSU1723" s="19"/>
      <c r="TSV1723" s="18"/>
      <c r="TSW1723" s="19"/>
      <c r="TSX1723" s="18"/>
      <c r="TSY1723" s="19"/>
      <c r="TSZ1723" s="18"/>
      <c r="TTA1723" s="19"/>
      <c r="TTB1723" s="18"/>
      <c r="TTC1723" s="19"/>
      <c r="TTD1723" s="18"/>
      <c r="TTE1723" s="19"/>
      <c r="TTF1723" s="18"/>
      <c r="TTG1723" s="19"/>
      <c r="TTH1723" s="18"/>
      <c r="TTI1723" s="19"/>
      <c r="TTJ1723" s="159"/>
      <c r="TTK1723" s="160"/>
      <c r="TTL1723" s="160"/>
      <c r="TTM1723" s="18"/>
      <c r="TTN1723" s="19"/>
      <c r="TTO1723" s="18"/>
      <c r="TTP1723" s="19"/>
      <c r="TTQ1723" s="18"/>
      <c r="TTR1723" s="19"/>
      <c r="TTS1723" s="18"/>
      <c r="TTT1723" s="19"/>
      <c r="TTU1723" s="18"/>
      <c r="TTV1723" s="19"/>
      <c r="TTW1723" s="18"/>
      <c r="TTX1723" s="19"/>
      <c r="TTY1723" s="18"/>
      <c r="TTZ1723" s="19"/>
      <c r="TUA1723" s="18"/>
      <c r="TUB1723" s="19"/>
      <c r="TUC1723" s="18"/>
      <c r="TUD1723" s="19"/>
      <c r="TUE1723" s="159"/>
      <c r="TUF1723" s="160"/>
      <c r="TUG1723" s="160"/>
      <c r="TUH1723" s="18"/>
      <c r="TUI1723" s="19"/>
      <c r="TUJ1723" s="18"/>
      <c r="TUK1723" s="19"/>
      <c r="TUL1723" s="18"/>
      <c r="TUM1723" s="19"/>
      <c r="TUN1723" s="18"/>
      <c r="TUO1723" s="19"/>
      <c r="TUP1723" s="18"/>
      <c r="TUQ1723" s="19"/>
      <c r="TUR1723" s="18"/>
      <c r="TUS1723" s="19"/>
      <c r="TUT1723" s="18"/>
      <c r="TUU1723" s="19"/>
      <c r="TUV1723" s="18"/>
      <c r="TUW1723" s="19"/>
      <c r="TUX1723" s="18"/>
      <c r="TUY1723" s="19"/>
      <c r="TUZ1723" s="159"/>
      <c r="TVA1723" s="160"/>
      <c r="TVB1723" s="160"/>
      <c r="TVC1723" s="18"/>
      <c r="TVD1723" s="19"/>
      <c r="TVE1723" s="18"/>
      <c r="TVF1723" s="19"/>
      <c r="TVG1723" s="18"/>
      <c r="TVH1723" s="19"/>
      <c r="TVI1723" s="18"/>
      <c r="TVJ1723" s="19"/>
      <c r="TVK1723" s="18"/>
      <c r="TVL1723" s="19"/>
      <c r="TVM1723" s="18"/>
      <c r="TVN1723" s="19"/>
      <c r="TVO1723" s="18"/>
      <c r="TVP1723" s="19"/>
      <c r="TVQ1723" s="18"/>
      <c r="TVR1723" s="19"/>
      <c r="TVS1723" s="18"/>
      <c r="TVT1723" s="19"/>
      <c r="TVU1723" s="159"/>
      <c r="TVV1723" s="160"/>
      <c r="TVW1723" s="160"/>
      <c r="TVX1723" s="18"/>
      <c r="TVY1723" s="19"/>
      <c r="TVZ1723" s="18"/>
      <c r="TWA1723" s="19"/>
      <c r="TWB1723" s="18"/>
      <c r="TWC1723" s="19"/>
      <c r="TWD1723" s="18"/>
      <c r="TWE1723" s="19"/>
      <c r="TWF1723" s="18"/>
      <c r="TWG1723" s="19"/>
      <c r="TWH1723" s="18"/>
      <c r="TWI1723" s="19"/>
      <c r="TWJ1723" s="18"/>
      <c r="TWK1723" s="19"/>
      <c r="TWL1723" s="18"/>
      <c r="TWM1723" s="19"/>
      <c r="TWN1723" s="18"/>
      <c r="TWO1723" s="19"/>
      <c r="TWP1723" s="159"/>
      <c r="TWQ1723" s="160"/>
      <c r="TWR1723" s="160"/>
      <c r="TWS1723" s="18"/>
      <c r="TWT1723" s="19"/>
      <c r="TWU1723" s="18"/>
      <c r="TWV1723" s="19"/>
      <c r="TWW1723" s="18"/>
      <c r="TWX1723" s="19"/>
      <c r="TWY1723" s="18"/>
      <c r="TWZ1723" s="19"/>
      <c r="TXA1723" s="18"/>
      <c r="TXB1723" s="19"/>
      <c r="TXC1723" s="18"/>
      <c r="TXD1723" s="19"/>
      <c r="TXE1723" s="18"/>
      <c r="TXF1723" s="19"/>
      <c r="TXG1723" s="18"/>
      <c r="TXH1723" s="19"/>
      <c r="TXI1723" s="18"/>
      <c r="TXJ1723" s="19"/>
      <c r="TXK1723" s="159"/>
      <c r="TXL1723" s="160"/>
      <c r="TXM1723" s="160"/>
      <c r="TXN1723" s="18"/>
      <c r="TXO1723" s="19"/>
      <c r="TXP1723" s="18"/>
      <c r="TXQ1723" s="19"/>
      <c r="TXR1723" s="18"/>
      <c r="TXS1723" s="19"/>
      <c r="TXT1723" s="18"/>
      <c r="TXU1723" s="19"/>
      <c r="TXV1723" s="18"/>
      <c r="TXW1723" s="19"/>
      <c r="TXX1723" s="18"/>
      <c r="TXY1723" s="19"/>
      <c r="TXZ1723" s="18"/>
      <c r="TYA1723" s="19"/>
      <c r="TYB1723" s="18"/>
      <c r="TYC1723" s="19"/>
      <c r="TYD1723" s="18"/>
      <c r="TYE1723" s="19"/>
      <c r="TYF1723" s="159"/>
      <c r="TYG1723" s="160"/>
      <c r="TYH1723" s="160"/>
      <c r="TYI1723" s="18"/>
      <c r="TYJ1723" s="19"/>
      <c r="TYK1723" s="18"/>
      <c r="TYL1723" s="19"/>
      <c r="TYM1723" s="18"/>
      <c r="TYN1723" s="19"/>
      <c r="TYO1723" s="18"/>
      <c r="TYP1723" s="19"/>
      <c r="TYQ1723" s="18"/>
      <c r="TYR1723" s="19"/>
      <c r="TYS1723" s="18"/>
      <c r="TYT1723" s="19"/>
      <c r="TYU1723" s="18"/>
      <c r="TYV1723" s="19"/>
      <c r="TYW1723" s="18"/>
      <c r="TYX1723" s="19"/>
      <c r="TYY1723" s="18"/>
      <c r="TYZ1723" s="19"/>
      <c r="TZA1723" s="159"/>
      <c r="TZB1723" s="160"/>
      <c r="TZC1723" s="160"/>
      <c r="TZD1723" s="18"/>
      <c r="TZE1723" s="19"/>
      <c r="TZF1723" s="18"/>
      <c r="TZG1723" s="19"/>
      <c r="TZH1723" s="18"/>
      <c r="TZI1723" s="19"/>
      <c r="TZJ1723" s="18"/>
      <c r="TZK1723" s="19"/>
      <c r="TZL1723" s="18"/>
      <c r="TZM1723" s="19"/>
      <c r="TZN1723" s="18"/>
      <c r="TZO1723" s="19"/>
      <c r="TZP1723" s="18"/>
      <c r="TZQ1723" s="19"/>
      <c r="TZR1723" s="18"/>
      <c r="TZS1723" s="19"/>
      <c r="TZT1723" s="18"/>
      <c r="TZU1723" s="19"/>
      <c r="TZV1723" s="159"/>
      <c r="TZW1723" s="160"/>
      <c r="TZX1723" s="160"/>
      <c r="TZY1723" s="18"/>
      <c r="TZZ1723" s="19"/>
      <c r="UAA1723" s="18"/>
      <c r="UAB1723" s="19"/>
      <c r="UAC1723" s="18"/>
      <c r="UAD1723" s="19"/>
      <c r="UAE1723" s="18"/>
      <c r="UAF1723" s="19"/>
      <c r="UAG1723" s="18"/>
      <c r="UAH1723" s="19"/>
      <c r="UAI1723" s="18"/>
      <c r="UAJ1723" s="19"/>
      <c r="UAK1723" s="18"/>
      <c r="UAL1723" s="19"/>
      <c r="UAM1723" s="18"/>
      <c r="UAN1723" s="19"/>
      <c r="UAO1723" s="18"/>
      <c r="UAP1723" s="19"/>
      <c r="UAQ1723" s="159"/>
      <c r="UAR1723" s="160"/>
      <c r="UAS1723" s="160"/>
      <c r="UAT1723" s="18"/>
      <c r="UAU1723" s="19"/>
      <c r="UAV1723" s="18"/>
      <c r="UAW1723" s="19"/>
      <c r="UAX1723" s="18"/>
      <c r="UAY1723" s="19"/>
      <c r="UAZ1723" s="18"/>
      <c r="UBA1723" s="19"/>
      <c r="UBB1723" s="18"/>
      <c r="UBC1723" s="19"/>
      <c r="UBD1723" s="18"/>
      <c r="UBE1723" s="19"/>
      <c r="UBF1723" s="18"/>
      <c r="UBG1723" s="19"/>
      <c r="UBH1723" s="18"/>
      <c r="UBI1723" s="19"/>
      <c r="UBJ1723" s="18"/>
      <c r="UBK1723" s="19"/>
      <c r="UBL1723" s="159"/>
      <c r="UBM1723" s="160"/>
      <c r="UBN1723" s="160"/>
      <c r="UBO1723" s="18"/>
      <c r="UBP1723" s="19"/>
      <c r="UBQ1723" s="18"/>
      <c r="UBR1723" s="19"/>
      <c r="UBS1723" s="18"/>
      <c r="UBT1723" s="19"/>
      <c r="UBU1723" s="18"/>
      <c r="UBV1723" s="19"/>
      <c r="UBW1723" s="18"/>
      <c r="UBX1723" s="19"/>
      <c r="UBY1723" s="18"/>
      <c r="UBZ1723" s="19"/>
      <c r="UCA1723" s="18"/>
      <c r="UCB1723" s="19"/>
      <c r="UCC1723" s="18"/>
      <c r="UCD1723" s="19"/>
      <c r="UCE1723" s="18"/>
      <c r="UCF1723" s="19"/>
      <c r="UCG1723" s="159"/>
      <c r="UCH1723" s="160"/>
      <c r="UCI1723" s="160"/>
      <c r="UCJ1723" s="18"/>
      <c r="UCK1723" s="19"/>
      <c r="UCL1723" s="18"/>
      <c r="UCM1723" s="19"/>
      <c r="UCN1723" s="18"/>
      <c r="UCO1723" s="19"/>
      <c r="UCP1723" s="18"/>
      <c r="UCQ1723" s="19"/>
      <c r="UCR1723" s="18"/>
      <c r="UCS1723" s="19"/>
      <c r="UCT1723" s="18"/>
      <c r="UCU1723" s="19"/>
      <c r="UCV1723" s="18"/>
      <c r="UCW1723" s="19"/>
      <c r="UCX1723" s="18"/>
      <c r="UCY1723" s="19"/>
      <c r="UCZ1723" s="18"/>
      <c r="UDA1723" s="19"/>
      <c r="UDB1723" s="159"/>
      <c r="UDC1723" s="160"/>
      <c r="UDD1723" s="160"/>
      <c r="UDE1723" s="18"/>
      <c r="UDF1723" s="19"/>
      <c r="UDG1723" s="18"/>
      <c r="UDH1723" s="19"/>
      <c r="UDI1723" s="18"/>
      <c r="UDJ1723" s="19"/>
      <c r="UDK1723" s="18"/>
      <c r="UDL1723" s="19"/>
      <c r="UDM1723" s="18"/>
      <c r="UDN1723" s="19"/>
      <c r="UDO1723" s="18"/>
      <c r="UDP1723" s="19"/>
      <c r="UDQ1723" s="18"/>
      <c r="UDR1723" s="19"/>
      <c r="UDS1723" s="18"/>
      <c r="UDT1723" s="19"/>
      <c r="UDU1723" s="18"/>
      <c r="UDV1723" s="19"/>
      <c r="UDW1723" s="159"/>
      <c r="UDX1723" s="160"/>
      <c r="UDY1723" s="160"/>
      <c r="UDZ1723" s="18"/>
      <c r="UEA1723" s="19"/>
      <c r="UEB1723" s="18"/>
      <c r="UEC1723" s="19"/>
      <c r="UED1723" s="18"/>
      <c r="UEE1723" s="19"/>
      <c r="UEF1723" s="18"/>
      <c r="UEG1723" s="19"/>
      <c r="UEH1723" s="18"/>
      <c r="UEI1723" s="19"/>
      <c r="UEJ1723" s="18"/>
      <c r="UEK1723" s="19"/>
      <c r="UEL1723" s="18"/>
      <c r="UEM1723" s="19"/>
      <c r="UEN1723" s="18"/>
      <c r="UEO1723" s="19"/>
      <c r="UEP1723" s="18"/>
      <c r="UEQ1723" s="19"/>
      <c r="UER1723" s="159"/>
      <c r="UES1723" s="160"/>
      <c r="UET1723" s="160"/>
      <c r="UEU1723" s="18"/>
      <c r="UEV1723" s="19"/>
      <c r="UEW1723" s="18"/>
      <c r="UEX1723" s="19"/>
      <c r="UEY1723" s="18"/>
      <c r="UEZ1723" s="19"/>
      <c r="UFA1723" s="18"/>
      <c r="UFB1723" s="19"/>
      <c r="UFC1723" s="18"/>
      <c r="UFD1723" s="19"/>
      <c r="UFE1723" s="18"/>
      <c r="UFF1723" s="19"/>
      <c r="UFG1723" s="18"/>
      <c r="UFH1723" s="19"/>
      <c r="UFI1723" s="18"/>
      <c r="UFJ1723" s="19"/>
      <c r="UFK1723" s="18"/>
      <c r="UFL1723" s="19"/>
      <c r="UFM1723" s="159"/>
      <c r="UFN1723" s="160"/>
      <c r="UFO1723" s="160"/>
      <c r="UFP1723" s="18"/>
      <c r="UFQ1723" s="19"/>
      <c r="UFR1723" s="18"/>
      <c r="UFS1723" s="19"/>
      <c r="UFT1723" s="18"/>
      <c r="UFU1723" s="19"/>
      <c r="UFV1723" s="18"/>
      <c r="UFW1723" s="19"/>
      <c r="UFX1723" s="18"/>
      <c r="UFY1723" s="19"/>
      <c r="UFZ1723" s="18"/>
      <c r="UGA1723" s="19"/>
      <c r="UGB1723" s="18"/>
      <c r="UGC1723" s="19"/>
      <c r="UGD1723" s="18"/>
      <c r="UGE1723" s="19"/>
      <c r="UGF1723" s="18"/>
      <c r="UGG1723" s="19"/>
      <c r="UGH1723" s="159"/>
      <c r="UGI1723" s="160"/>
      <c r="UGJ1723" s="160"/>
      <c r="UGK1723" s="18"/>
      <c r="UGL1723" s="19"/>
      <c r="UGM1723" s="18"/>
      <c r="UGN1723" s="19"/>
      <c r="UGO1723" s="18"/>
      <c r="UGP1723" s="19"/>
      <c r="UGQ1723" s="18"/>
      <c r="UGR1723" s="19"/>
      <c r="UGS1723" s="18"/>
      <c r="UGT1723" s="19"/>
      <c r="UGU1723" s="18"/>
      <c r="UGV1723" s="19"/>
      <c r="UGW1723" s="18"/>
      <c r="UGX1723" s="19"/>
      <c r="UGY1723" s="18"/>
      <c r="UGZ1723" s="19"/>
      <c r="UHA1723" s="18"/>
      <c r="UHB1723" s="19"/>
      <c r="UHC1723" s="159"/>
      <c r="UHD1723" s="160"/>
      <c r="UHE1723" s="160"/>
      <c r="UHF1723" s="18"/>
      <c r="UHG1723" s="19"/>
      <c r="UHH1723" s="18"/>
      <c r="UHI1723" s="19"/>
      <c r="UHJ1723" s="18"/>
      <c r="UHK1723" s="19"/>
      <c r="UHL1723" s="18"/>
      <c r="UHM1723" s="19"/>
      <c r="UHN1723" s="18"/>
      <c r="UHO1723" s="19"/>
      <c r="UHP1723" s="18"/>
      <c r="UHQ1723" s="19"/>
      <c r="UHR1723" s="18"/>
      <c r="UHS1723" s="19"/>
      <c r="UHT1723" s="18"/>
      <c r="UHU1723" s="19"/>
      <c r="UHV1723" s="18"/>
      <c r="UHW1723" s="19"/>
      <c r="UHX1723" s="159"/>
      <c r="UHY1723" s="160"/>
      <c r="UHZ1723" s="160"/>
      <c r="UIA1723" s="18"/>
      <c r="UIB1723" s="19"/>
      <c r="UIC1723" s="18"/>
      <c r="UID1723" s="19"/>
      <c r="UIE1723" s="18"/>
      <c r="UIF1723" s="19"/>
      <c r="UIG1723" s="18"/>
      <c r="UIH1723" s="19"/>
      <c r="UII1723" s="18"/>
      <c r="UIJ1723" s="19"/>
      <c r="UIK1723" s="18"/>
      <c r="UIL1723" s="19"/>
      <c r="UIM1723" s="18"/>
      <c r="UIN1723" s="19"/>
      <c r="UIO1723" s="18"/>
      <c r="UIP1723" s="19"/>
      <c r="UIQ1723" s="18"/>
      <c r="UIR1723" s="19"/>
      <c r="UIS1723" s="159"/>
      <c r="UIT1723" s="160"/>
      <c r="UIU1723" s="160"/>
      <c r="UIV1723" s="18"/>
      <c r="UIW1723" s="19"/>
      <c r="UIX1723" s="18"/>
      <c r="UIY1723" s="19"/>
      <c r="UIZ1723" s="18"/>
      <c r="UJA1723" s="19"/>
      <c r="UJB1723" s="18"/>
      <c r="UJC1723" s="19"/>
      <c r="UJD1723" s="18"/>
      <c r="UJE1723" s="19"/>
      <c r="UJF1723" s="18"/>
      <c r="UJG1723" s="19"/>
      <c r="UJH1723" s="18"/>
      <c r="UJI1723" s="19"/>
      <c r="UJJ1723" s="18"/>
      <c r="UJK1723" s="19"/>
      <c r="UJL1723" s="18"/>
      <c r="UJM1723" s="19"/>
      <c r="UJN1723" s="159"/>
      <c r="UJO1723" s="160"/>
      <c r="UJP1723" s="160"/>
      <c r="UJQ1723" s="18"/>
      <c r="UJR1723" s="19"/>
      <c r="UJS1723" s="18"/>
      <c r="UJT1723" s="19"/>
      <c r="UJU1723" s="18"/>
      <c r="UJV1723" s="19"/>
      <c r="UJW1723" s="18"/>
      <c r="UJX1723" s="19"/>
      <c r="UJY1723" s="18"/>
      <c r="UJZ1723" s="19"/>
      <c r="UKA1723" s="18"/>
      <c r="UKB1723" s="19"/>
      <c r="UKC1723" s="18"/>
      <c r="UKD1723" s="19"/>
      <c r="UKE1723" s="18"/>
      <c r="UKF1723" s="19"/>
      <c r="UKG1723" s="18"/>
      <c r="UKH1723" s="19"/>
      <c r="UKI1723" s="159"/>
      <c r="UKJ1723" s="160"/>
      <c r="UKK1723" s="160"/>
      <c r="UKL1723" s="18"/>
      <c r="UKM1723" s="19"/>
      <c r="UKN1723" s="18"/>
      <c r="UKO1723" s="19"/>
      <c r="UKP1723" s="18"/>
      <c r="UKQ1723" s="19"/>
      <c r="UKR1723" s="18"/>
      <c r="UKS1723" s="19"/>
      <c r="UKT1723" s="18"/>
      <c r="UKU1723" s="19"/>
      <c r="UKV1723" s="18"/>
      <c r="UKW1723" s="19"/>
      <c r="UKX1723" s="18"/>
      <c r="UKY1723" s="19"/>
      <c r="UKZ1723" s="18"/>
      <c r="ULA1723" s="19"/>
      <c r="ULB1723" s="18"/>
      <c r="ULC1723" s="19"/>
      <c r="ULD1723" s="159"/>
      <c r="ULE1723" s="160"/>
      <c r="ULF1723" s="160"/>
      <c r="ULG1723" s="18"/>
      <c r="ULH1723" s="19"/>
      <c r="ULI1723" s="18"/>
      <c r="ULJ1723" s="19"/>
      <c r="ULK1723" s="18"/>
      <c r="ULL1723" s="19"/>
      <c r="ULM1723" s="18"/>
      <c r="ULN1723" s="19"/>
      <c r="ULO1723" s="18"/>
      <c r="ULP1723" s="19"/>
      <c r="ULQ1723" s="18"/>
      <c r="ULR1723" s="19"/>
      <c r="ULS1723" s="18"/>
      <c r="ULT1723" s="19"/>
      <c r="ULU1723" s="18"/>
      <c r="ULV1723" s="19"/>
      <c r="ULW1723" s="18"/>
      <c r="ULX1723" s="19"/>
      <c r="ULY1723" s="159"/>
      <c r="ULZ1723" s="160"/>
      <c r="UMA1723" s="160"/>
      <c r="UMB1723" s="18"/>
      <c r="UMC1723" s="19"/>
      <c r="UMD1723" s="18"/>
      <c r="UME1723" s="19"/>
      <c r="UMF1723" s="18"/>
      <c r="UMG1723" s="19"/>
      <c r="UMH1723" s="18"/>
      <c r="UMI1723" s="19"/>
      <c r="UMJ1723" s="18"/>
      <c r="UMK1723" s="19"/>
      <c r="UML1723" s="18"/>
      <c r="UMM1723" s="19"/>
      <c r="UMN1723" s="18"/>
      <c r="UMO1723" s="19"/>
      <c r="UMP1723" s="18"/>
      <c r="UMQ1723" s="19"/>
      <c r="UMR1723" s="18"/>
      <c r="UMS1723" s="19"/>
      <c r="UMT1723" s="159"/>
      <c r="UMU1723" s="160"/>
      <c r="UMV1723" s="160"/>
      <c r="UMW1723" s="18"/>
      <c r="UMX1723" s="19"/>
      <c r="UMY1723" s="18"/>
      <c r="UMZ1723" s="19"/>
      <c r="UNA1723" s="18"/>
      <c r="UNB1723" s="19"/>
      <c r="UNC1723" s="18"/>
      <c r="UND1723" s="19"/>
      <c r="UNE1723" s="18"/>
      <c r="UNF1723" s="19"/>
      <c r="UNG1723" s="18"/>
      <c r="UNH1723" s="19"/>
      <c r="UNI1723" s="18"/>
      <c r="UNJ1723" s="19"/>
      <c r="UNK1723" s="18"/>
      <c r="UNL1723" s="19"/>
      <c r="UNM1723" s="18"/>
      <c r="UNN1723" s="19"/>
      <c r="UNO1723" s="159"/>
      <c r="UNP1723" s="160"/>
      <c r="UNQ1723" s="160"/>
      <c r="UNR1723" s="18"/>
      <c r="UNS1723" s="19"/>
      <c r="UNT1723" s="18"/>
      <c r="UNU1723" s="19"/>
      <c r="UNV1723" s="18"/>
      <c r="UNW1723" s="19"/>
      <c r="UNX1723" s="18"/>
      <c r="UNY1723" s="19"/>
      <c r="UNZ1723" s="18"/>
      <c r="UOA1723" s="19"/>
      <c r="UOB1723" s="18"/>
      <c r="UOC1723" s="19"/>
      <c r="UOD1723" s="18"/>
      <c r="UOE1723" s="19"/>
      <c r="UOF1723" s="18"/>
      <c r="UOG1723" s="19"/>
      <c r="UOH1723" s="18"/>
      <c r="UOI1723" s="19"/>
      <c r="UOJ1723" s="159"/>
      <c r="UOK1723" s="160"/>
      <c r="UOL1723" s="160"/>
      <c r="UOM1723" s="18"/>
      <c r="UON1723" s="19"/>
      <c r="UOO1723" s="18"/>
      <c r="UOP1723" s="19"/>
      <c r="UOQ1723" s="18"/>
      <c r="UOR1723" s="19"/>
      <c r="UOS1723" s="18"/>
      <c r="UOT1723" s="19"/>
      <c r="UOU1723" s="18"/>
      <c r="UOV1723" s="19"/>
      <c r="UOW1723" s="18"/>
      <c r="UOX1723" s="19"/>
      <c r="UOY1723" s="18"/>
      <c r="UOZ1723" s="19"/>
      <c r="UPA1723" s="18"/>
      <c r="UPB1723" s="19"/>
      <c r="UPC1723" s="18"/>
      <c r="UPD1723" s="19"/>
      <c r="UPE1723" s="159"/>
      <c r="UPF1723" s="160"/>
      <c r="UPG1723" s="160"/>
      <c r="UPH1723" s="18"/>
      <c r="UPI1723" s="19"/>
      <c r="UPJ1723" s="18"/>
      <c r="UPK1723" s="19"/>
      <c r="UPL1723" s="18"/>
      <c r="UPM1723" s="19"/>
      <c r="UPN1723" s="18"/>
      <c r="UPO1723" s="19"/>
      <c r="UPP1723" s="18"/>
      <c r="UPQ1723" s="19"/>
      <c r="UPR1723" s="18"/>
      <c r="UPS1723" s="19"/>
      <c r="UPT1723" s="18"/>
      <c r="UPU1723" s="19"/>
      <c r="UPV1723" s="18"/>
      <c r="UPW1723" s="19"/>
      <c r="UPX1723" s="18"/>
      <c r="UPY1723" s="19"/>
      <c r="UPZ1723" s="159"/>
      <c r="UQA1723" s="160"/>
      <c r="UQB1723" s="160"/>
      <c r="UQC1723" s="18"/>
      <c r="UQD1723" s="19"/>
      <c r="UQE1723" s="18"/>
      <c r="UQF1723" s="19"/>
      <c r="UQG1723" s="18"/>
      <c r="UQH1723" s="19"/>
      <c r="UQI1723" s="18"/>
      <c r="UQJ1723" s="19"/>
      <c r="UQK1723" s="18"/>
      <c r="UQL1723" s="19"/>
      <c r="UQM1723" s="18"/>
      <c r="UQN1723" s="19"/>
      <c r="UQO1723" s="18"/>
      <c r="UQP1723" s="19"/>
      <c r="UQQ1723" s="18"/>
      <c r="UQR1723" s="19"/>
      <c r="UQS1723" s="18"/>
      <c r="UQT1723" s="19"/>
      <c r="UQU1723" s="159"/>
      <c r="UQV1723" s="160"/>
      <c r="UQW1723" s="160"/>
      <c r="UQX1723" s="18"/>
      <c r="UQY1723" s="19"/>
      <c r="UQZ1723" s="18"/>
      <c r="URA1723" s="19"/>
      <c r="URB1723" s="18"/>
      <c r="URC1723" s="19"/>
      <c r="URD1723" s="18"/>
      <c r="URE1723" s="19"/>
      <c r="URF1723" s="18"/>
      <c r="URG1723" s="19"/>
      <c r="URH1723" s="18"/>
      <c r="URI1723" s="19"/>
      <c r="URJ1723" s="18"/>
      <c r="URK1723" s="19"/>
      <c r="URL1723" s="18"/>
      <c r="URM1723" s="19"/>
      <c r="URN1723" s="18"/>
      <c r="URO1723" s="19"/>
      <c r="URP1723" s="159"/>
      <c r="URQ1723" s="160"/>
      <c r="URR1723" s="160"/>
      <c r="URS1723" s="18"/>
      <c r="URT1723" s="19"/>
      <c r="URU1723" s="18"/>
      <c r="URV1723" s="19"/>
      <c r="URW1723" s="18"/>
      <c r="URX1723" s="19"/>
      <c r="URY1723" s="18"/>
      <c r="URZ1723" s="19"/>
      <c r="USA1723" s="18"/>
      <c r="USB1723" s="19"/>
      <c r="USC1723" s="18"/>
      <c r="USD1723" s="19"/>
      <c r="USE1723" s="18"/>
      <c r="USF1723" s="19"/>
      <c r="USG1723" s="18"/>
      <c r="USH1723" s="19"/>
      <c r="USI1723" s="18"/>
      <c r="USJ1723" s="19"/>
      <c r="USK1723" s="159"/>
      <c r="USL1723" s="160"/>
      <c r="USM1723" s="160"/>
      <c r="USN1723" s="18"/>
      <c r="USO1723" s="19"/>
      <c r="USP1723" s="18"/>
      <c r="USQ1723" s="19"/>
      <c r="USR1723" s="18"/>
      <c r="USS1723" s="19"/>
      <c r="UST1723" s="18"/>
      <c r="USU1723" s="19"/>
      <c r="USV1723" s="18"/>
      <c r="USW1723" s="19"/>
      <c r="USX1723" s="18"/>
      <c r="USY1723" s="19"/>
      <c r="USZ1723" s="18"/>
      <c r="UTA1723" s="19"/>
      <c r="UTB1723" s="18"/>
      <c r="UTC1723" s="19"/>
      <c r="UTD1723" s="18"/>
      <c r="UTE1723" s="19"/>
      <c r="UTF1723" s="159"/>
      <c r="UTG1723" s="160"/>
      <c r="UTH1723" s="160"/>
      <c r="UTI1723" s="18"/>
      <c r="UTJ1723" s="19"/>
      <c r="UTK1723" s="18"/>
      <c r="UTL1723" s="19"/>
      <c r="UTM1723" s="18"/>
      <c r="UTN1723" s="19"/>
      <c r="UTO1723" s="18"/>
      <c r="UTP1723" s="19"/>
      <c r="UTQ1723" s="18"/>
      <c r="UTR1723" s="19"/>
      <c r="UTS1723" s="18"/>
      <c r="UTT1723" s="19"/>
      <c r="UTU1723" s="18"/>
      <c r="UTV1723" s="19"/>
      <c r="UTW1723" s="18"/>
      <c r="UTX1723" s="19"/>
      <c r="UTY1723" s="18"/>
      <c r="UTZ1723" s="19"/>
      <c r="UUA1723" s="159"/>
      <c r="UUB1723" s="160"/>
      <c r="UUC1723" s="160"/>
      <c r="UUD1723" s="18"/>
      <c r="UUE1723" s="19"/>
      <c r="UUF1723" s="18"/>
      <c r="UUG1723" s="19"/>
      <c r="UUH1723" s="18"/>
      <c r="UUI1723" s="19"/>
      <c r="UUJ1723" s="18"/>
      <c r="UUK1723" s="19"/>
      <c r="UUL1723" s="18"/>
      <c r="UUM1723" s="19"/>
      <c r="UUN1723" s="18"/>
      <c r="UUO1723" s="19"/>
      <c r="UUP1723" s="18"/>
      <c r="UUQ1723" s="19"/>
      <c r="UUR1723" s="18"/>
      <c r="UUS1723" s="19"/>
      <c r="UUT1723" s="18"/>
      <c r="UUU1723" s="19"/>
      <c r="UUV1723" s="159"/>
      <c r="UUW1723" s="160"/>
      <c r="UUX1723" s="160"/>
      <c r="UUY1723" s="18"/>
      <c r="UUZ1723" s="19"/>
      <c r="UVA1723" s="18"/>
      <c r="UVB1723" s="19"/>
      <c r="UVC1723" s="18"/>
      <c r="UVD1723" s="19"/>
      <c r="UVE1723" s="18"/>
      <c r="UVF1723" s="19"/>
      <c r="UVG1723" s="18"/>
      <c r="UVH1723" s="19"/>
      <c r="UVI1723" s="18"/>
      <c r="UVJ1723" s="19"/>
      <c r="UVK1723" s="18"/>
      <c r="UVL1723" s="19"/>
      <c r="UVM1723" s="18"/>
      <c r="UVN1723" s="19"/>
      <c r="UVO1723" s="18"/>
      <c r="UVP1723" s="19"/>
      <c r="UVQ1723" s="159"/>
      <c r="UVR1723" s="160"/>
      <c r="UVS1723" s="160"/>
      <c r="UVT1723" s="18"/>
      <c r="UVU1723" s="19"/>
      <c r="UVV1723" s="18"/>
      <c r="UVW1723" s="19"/>
      <c r="UVX1723" s="18"/>
      <c r="UVY1723" s="19"/>
      <c r="UVZ1723" s="18"/>
      <c r="UWA1723" s="19"/>
      <c r="UWB1723" s="18"/>
      <c r="UWC1723" s="19"/>
      <c r="UWD1723" s="18"/>
      <c r="UWE1723" s="19"/>
      <c r="UWF1723" s="18"/>
      <c r="UWG1723" s="19"/>
      <c r="UWH1723" s="18"/>
      <c r="UWI1723" s="19"/>
      <c r="UWJ1723" s="18"/>
      <c r="UWK1723" s="19"/>
      <c r="UWL1723" s="159"/>
      <c r="UWM1723" s="160"/>
      <c r="UWN1723" s="160"/>
      <c r="UWO1723" s="18"/>
      <c r="UWP1723" s="19"/>
      <c r="UWQ1723" s="18"/>
      <c r="UWR1723" s="19"/>
      <c r="UWS1723" s="18"/>
      <c r="UWT1723" s="19"/>
      <c r="UWU1723" s="18"/>
      <c r="UWV1723" s="19"/>
      <c r="UWW1723" s="18"/>
      <c r="UWX1723" s="19"/>
      <c r="UWY1723" s="18"/>
      <c r="UWZ1723" s="19"/>
      <c r="UXA1723" s="18"/>
      <c r="UXB1723" s="19"/>
      <c r="UXC1723" s="18"/>
      <c r="UXD1723" s="19"/>
      <c r="UXE1723" s="18"/>
      <c r="UXF1723" s="19"/>
      <c r="UXG1723" s="159"/>
      <c r="UXH1723" s="160"/>
      <c r="UXI1723" s="160"/>
      <c r="UXJ1723" s="18"/>
      <c r="UXK1723" s="19"/>
      <c r="UXL1723" s="18"/>
      <c r="UXM1723" s="19"/>
      <c r="UXN1723" s="18"/>
      <c r="UXO1723" s="19"/>
      <c r="UXP1723" s="18"/>
      <c r="UXQ1723" s="19"/>
      <c r="UXR1723" s="18"/>
      <c r="UXS1723" s="19"/>
      <c r="UXT1723" s="18"/>
      <c r="UXU1723" s="19"/>
      <c r="UXV1723" s="18"/>
      <c r="UXW1723" s="19"/>
      <c r="UXX1723" s="18"/>
      <c r="UXY1723" s="19"/>
      <c r="UXZ1723" s="18"/>
      <c r="UYA1723" s="19"/>
      <c r="UYB1723" s="159"/>
      <c r="UYC1723" s="160"/>
      <c r="UYD1723" s="160"/>
      <c r="UYE1723" s="18"/>
      <c r="UYF1723" s="19"/>
      <c r="UYG1723" s="18"/>
      <c r="UYH1723" s="19"/>
      <c r="UYI1723" s="18"/>
      <c r="UYJ1723" s="19"/>
      <c r="UYK1723" s="18"/>
      <c r="UYL1723" s="19"/>
      <c r="UYM1723" s="18"/>
      <c r="UYN1723" s="19"/>
      <c r="UYO1723" s="18"/>
      <c r="UYP1723" s="19"/>
      <c r="UYQ1723" s="18"/>
      <c r="UYR1723" s="19"/>
      <c r="UYS1723" s="18"/>
      <c r="UYT1723" s="19"/>
      <c r="UYU1723" s="18"/>
      <c r="UYV1723" s="19"/>
      <c r="UYW1723" s="159"/>
      <c r="UYX1723" s="160"/>
      <c r="UYY1723" s="160"/>
      <c r="UYZ1723" s="18"/>
      <c r="UZA1723" s="19"/>
      <c r="UZB1723" s="18"/>
      <c r="UZC1723" s="19"/>
      <c r="UZD1723" s="18"/>
      <c r="UZE1723" s="19"/>
      <c r="UZF1723" s="18"/>
      <c r="UZG1723" s="19"/>
      <c r="UZH1723" s="18"/>
      <c r="UZI1723" s="19"/>
      <c r="UZJ1723" s="18"/>
      <c r="UZK1723" s="19"/>
      <c r="UZL1723" s="18"/>
      <c r="UZM1723" s="19"/>
      <c r="UZN1723" s="18"/>
      <c r="UZO1723" s="19"/>
      <c r="UZP1723" s="18"/>
      <c r="UZQ1723" s="19"/>
      <c r="UZR1723" s="159"/>
      <c r="UZS1723" s="160"/>
      <c r="UZT1723" s="160"/>
      <c r="UZU1723" s="18"/>
      <c r="UZV1723" s="19"/>
      <c r="UZW1723" s="18"/>
      <c r="UZX1723" s="19"/>
      <c r="UZY1723" s="18"/>
      <c r="UZZ1723" s="19"/>
      <c r="VAA1723" s="18"/>
      <c r="VAB1723" s="19"/>
      <c r="VAC1723" s="18"/>
      <c r="VAD1723" s="19"/>
      <c r="VAE1723" s="18"/>
      <c r="VAF1723" s="19"/>
      <c r="VAG1723" s="18"/>
      <c r="VAH1723" s="19"/>
      <c r="VAI1723" s="18"/>
      <c r="VAJ1723" s="19"/>
      <c r="VAK1723" s="18"/>
      <c r="VAL1723" s="19"/>
      <c r="VAM1723" s="159"/>
      <c r="VAN1723" s="160"/>
      <c r="VAO1723" s="160"/>
      <c r="VAP1723" s="18"/>
      <c r="VAQ1723" s="19"/>
      <c r="VAR1723" s="18"/>
      <c r="VAS1723" s="19"/>
      <c r="VAT1723" s="18"/>
      <c r="VAU1723" s="19"/>
      <c r="VAV1723" s="18"/>
      <c r="VAW1723" s="19"/>
      <c r="VAX1723" s="18"/>
      <c r="VAY1723" s="19"/>
      <c r="VAZ1723" s="18"/>
      <c r="VBA1723" s="19"/>
      <c r="VBB1723" s="18"/>
      <c r="VBC1723" s="19"/>
      <c r="VBD1723" s="18"/>
      <c r="VBE1723" s="19"/>
      <c r="VBF1723" s="18"/>
      <c r="VBG1723" s="19"/>
      <c r="VBH1723" s="159"/>
      <c r="VBI1723" s="160"/>
      <c r="VBJ1723" s="160"/>
      <c r="VBK1723" s="18"/>
      <c r="VBL1723" s="19"/>
      <c r="VBM1723" s="18"/>
      <c r="VBN1723" s="19"/>
      <c r="VBO1723" s="18"/>
      <c r="VBP1723" s="19"/>
      <c r="VBQ1723" s="18"/>
      <c r="VBR1723" s="19"/>
      <c r="VBS1723" s="18"/>
      <c r="VBT1723" s="19"/>
      <c r="VBU1723" s="18"/>
      <c r="VBV1723" s="19"/>
      <c r="VBW1723" s="18"/>
      <c r="VBX1723" s="19"/>
      <c r="VBY1723" s="18"/>
      <c r="VBZ1723" s="19"/>
      <c r="VCA1723" s="18"/>
      <c r="VCB1723" s="19"/>
      <c r="VCC1723" s="159"/>
      <c r="VCD1723" s="160"/>
      <c r="VCE1723" s="160"/>
      <c r="VCF1723" s="18"/>
      <c r="VCG1723" s="19"/>
      <c r="VCH1723" s="18"/>
      <c r="VCI1723" s="19"/>
      <c r="VCJ1723" s="18"/>
      <c r="VCK1723" s="19"/>
      <c r="VCL1723" s="18"/>
      <c r="VCM1723" s="19"/>
      <c r="VCN1723" s="18"/>
      <c r="VCO1723" s="19"/>
      <c r="VCP1723" s="18"/>
      <c r="VCQ1723" s="19"/>
      <c r="VCR1723" s="18"/>
      <c r="VCS1723" s="19"/>
      <c r="VCT1723" s="18"/>
      <c r="VCU1723" s="19"/>
      <c r="VCV1723" s="18"/>
      <c r="VCW1723" s="19"/>
      <c r="VCX1723" s="159"/>
      <c r="VCY1723" s="160"/>
      <c r="VCZ1723" s="160"/>
      <c r="VDA1723" s="18"/>
      <c r="VDB1723" s="19"/>
      <c r="VDC1723" s="18"/>
      <c r="VDD1723" s="19"/>
      <c r="VDE1723" s="18"/>
      <c r="VDF1723" s="19"/>
      <c r="VDG1723" s="18"/>
      <c r="VDH1723" s="19"/>
      <c r="VDI1723" s="18"/>
      <c r="VDJ1723" s="19"/>
      <c r="VDK1723" s="18"/>
      <c r="VDL1723" s="19"/>
      <c r="VDM1723" s="18"/>
      <c r="VDN1723" s="19"/>
      <c r="VDO1723" s="18"/>
      <c r="VDP1723" s="19"/>
      <c r="VDQ1723" s="18"/>
      <c r="VDR1723" s="19"/>
      <c r="VDS1723" s="159"/>
      <c r="VDT1723" s="160"/>
      <c r="VDU1723" s="160"/>
      <c r="VDV1723" s="18"/>
      <c r="VDW1723" s="19"/>
      <c r="VDX1723" s="18"/>
      <c r="VDY1723" s="19"/>
      <c r="VDZ1723" s="18"/>
      <c r="VEA1723" s="19"/>
      <c r="VEB1723" s="18"/>
      <c r="VEC1723" s="19"/>
      <c r="VED1723" s="18"/>
      <c r="VEE1723" s="19"/>
      <c r="VEF1723" s="18"/>
      <c r="VEG1723" s="19"/>
      <c r="VEH1723" s="18"/>
      <c r="VEI1723" s="19"/>
      <c r="VEJ1723" s="18"/>
      <c r="VEK1723" s="19"/>
      <c r="VEL1723" s="18"/>
      <c r="VEM1723" s="19"/>
      <c r="VEN1723" s="159"/>
      <c r="VEO1723" s="160"/>
      <c r="VEP1723" s="160"/>
      <c r="VEQ1723" s="18"/>
      <c r="VER1723" s="19"/>
      <c r="VES1723" s="18"/>
      <c r="VET1723" s="19"/>
      <c r="VEU1723" s="18"/>
      <c r="VEV1723" s="19"/>
      <c r="VEW1723" s="18"/>
      <c r="VEX1723" s="19"/>
      <c r="VEY1723" s="18"/>
      <c r="VEZ1723" s="19"/>
      <c r="VFA1723" s="18"/>
      <c r="VFB1723" s="19"/>
      <c r="VFC1723" s="18"/>
      <c r="VFD1723" s="19"/>
      <c r="VFE1723" s="18"/>
      <c r="VFF1723" s="19"/>
      <c r="VFG1723" s="18"/>
      <c r="VFH1723" s="19"/>
      <c r="VFI1723" s="159"/>
      <c r="VFJ1723" s="160"/>
      <c r="VFK1723" s="160"/>
      <c r="VFL1723" s="18"/>
      <c r="VFM1723" s="19"/>
      <c r="VFN1723" s="18"/>
      <c r="VFO1723" s="19"/>
      <c r="VFP1723" s="18"/>
      <c r="VFQ1723" s="19"/>
      <c r="VFR1723" s="18"/>
      <c r="VFS1723" s="19"/>
      <c r="VFT1723" s="18"/>
      <c r="VFU1723" s="19"/>
      <c r="VFV1723" s="18"/>
      <c r="VFW1723" s="19"/>
      <c r="VFX1723" s="18"/>
      <c r="VFY1723" s="19"/>
      <c r="VFZ1723" s="18"/>
      <c r="VGA1723" s="19"/>
      <c r="VGB1723" s="18"/>
      <c r="VGC1723" s="19"/>
      <c r="VGD1723" s="159"/>
      <c r="VGE1723" s="160"/>
      <c r="VGF1723" s="160"/>
      <c r="VGG1723" s="18"/>
      <c r="VGH1723" s="19"/>
      <c r="VGI1723" s="18"/>
      <c r="VGJ1723" s="19"/>
      <c r="VGK1723" s="18"/>
      <c r="VGL1723" s="19"/>
      <c r="VGM1723" s="18"/>
      <c r="VGN1723" s="19"/>
      <c r="VGO1723" s="18"/>
      <c r="VGP1723" s="19"/>
      <c r="VGQ1723" s="18"/>
      <c r="VGR1723" s="19"/>
      <c r="VGS1723" s="18"/>
      <c r="VGT1723" s="19"/>
      <c r="VGU1723" s="18"/>
      <c r="VGV1723" s="19"/>
      <c r="VGW1723" s="18"/>
      <c r="VGX1723" s="19"/>
      <c r="VGY1723" s="159"/>
      <c r="VGZ1723" s="160"/>
      <c r="VHA1723" s="160"/>
      <c r="VHB1723" s="18"/>
      <c r="VHC1723" s="19"/>
      <c r="VHD1723" s="18"/>
      <c r="VHE1723" s="19"/>
      <c r="VHF1723" s="18"/>
      <c r="VHG1723" s="19"/>
      <c r="VHH1723" s="18"/>
      <c r="VHI1723" s="19"/>
      <c r="VHJ1723" s="18"/>
      <c r="VHK1723" s="19"/>
      <c r="VHL1723" s="18"/>
      <c r="VHM1723" s="19"/>
      <c r="VHN1723" s="18"/>
      <c r="VHO1723" s="19"/>
      <c r="VHP1723" s="18"/>
      <c r="VHQ1723" s="19"/>
      <c r="VHR1723" s="18"/>
      <c r="VHS1723" s="19"/>
      <c r="VHT1723" s="159"/>
      <c r="VHU1723" s="160"/>
      <c r="VHV1723" s="160"/>
      <c r="VHW1723" s="18"/>
      <c r="VHX1723" s="19"/>
      <c r="VHY1723" s="18"/>
      <c r="VHZ1723" s="19"/>
      <c r="VIA1723" s="18"/>
      <c r="VIB1723" s="19"/>
      <c r="VIC1723" s="18"/>
      <c r="VID1723" s="19"/>
      <c r="VIE1723" s="18"/>
      <c r="VIF1723" s="19"/>
      <c r="VIG1723" s="18"/>
      <c r="VIH1723" s="19"/>
      <c r="VII1723" s="18"/>
      <c r="VIJ1723" s="19"/>
      <c r="VIK1723" s="18"/>
      <c r="VIL1723" s="19"/>
      <c r="VIM1723" s="18"/>
      <c r="VIN1723" s="19"/>
      <c r="VIO1723" s="159"/>
      <c r="VIP1723" s="160"/>
      <c r="VIQ1723" s="160"/>
      <c r="VIR1723" s="18"/>
      <c r="VIS1723" s="19"/>
      <c r="VIT1723" s="18"/>
      <c r="VIU1723" s="19"/>
      <c r="VIV1723" s="18"/>
      <c r="VIW1723" s="19"/>
      <c r="VIX1723" s="18"/>
      <c r="VIY1723" s="19"/>
      <c r="VIZ1723" s="18"/>
      <c r="VJA1723" s="19"/>
      <c r="VJB1723" s="18"/>
      <c r="VJC1723" s="19"/>
      <c r="VJD1723" s="18"/>
      <c r="VJE1723" s="19"/>
      <c r="VJF1723" s="18"/>
      <c r="VJG1723" s="19"/>
      <c r="VJH1723" s="18"/>
      <c r="VJI1723" s="19"/>
      <c r="VJJ1723" s="159"/>
      <c r="VJK1723" s="160"/>
      <c r="VJL1723" s="160"/>
      <c r="VJM1723" s="18"/>
      <c r="VJN1723" s="19"/>
      <c r="VJO1723" s="18"/>
      <c r="VJP1723" s="19"/>
      <c r="VJQ1723" s="18"/>
      <c r="VJR1723" s="19"/>
      <c r="VJS1723" s="18"/>
      <c r="VJT1723" s="19"/>
      <c r="VJU1723" s="18"/>
      <c r="VJV1723" s="19"/>
      <c r="VJW1723" s="18"/>
      <c r="VJX1723" s="19"/>
      <c r="VJY1723" s="18"/>
      <c r="VJZ1723" s="19"/>
      <c r="VKA1723" s="18"/>
      <c r="VKB1723" s="19"/>
      <c r="VKC1723" s="18"/>
      <c r="VKD1723" s="19"/>
      <c r="VKE1723" s="159"/>
      <c r="VKF1723" s="160"/>
      <c r="VKG1723" s="160"/>
      <c r="VKH1723" s="18"/>
      <c r="VKI1723" s="19"/>
      <c r="VKJ1723" s="18"/>
      <c r="VKK1723" s="19"/>
      <c r="VKL1723" s="18"/>
      <c r="VKM1723" s="19"/>
      <c r="VKN1723" s="18"/>
      <c r="VKO1723" s="19"/>
      <c r="VKP1723" s="18"/>
      <c r="VKQ1723" s="19"/>
      <c r="VKR1723" s="18"/>
      <c r="VKS1723" s="19"/>
      <c r="VKT1723" s="18"/>
      <c r="VKU1723" s="19"/>
      <c r="VKV1723" s="18"/>
      <c r="VKW1723" s="19"/>
      <c r="VKX1723" s="18"/>
      <c r="VKY1723" s="19"/>
      <c r="VKZ1723" s="159"/>
      <c r="VLA1723" s="160"/>
      <c r="VLB1723" s="160"/>
      <c r="VLC1723" s="18"/>
      <c r="VLD1723" s="19"/>
      <c r="VLE1723" s="18"/>
      <c r="VLF1723" s="19"/>
      <c r="VLG1723" s="18"/>
      <c r="VLH1723" s="19"/>
      <c r="VLI1723" s="18"/>
      <c r="VLJ1723" s="19"/>
      <c r="VLK1723" s="18"/>
      <c r="VLL1723" s="19"/>
      <c r="VLM1723" s="18"/>
      <c r="VLN1723" s="19"/>
      <c r="VLO1723" s="18"/>
      <c r="VLP1723" s="19"/>
      <c r="VLQ1723" s="18"/>
      <c r="VLR1723" s="19"/>
      <c r="VLS1723" s="18"/>
      <c r="VLT1723" s="19"/>
      <c r="VLU1723" s="159"/>
      <c r="VLV1723" s="160"/>
      <c r="VLW1723" s="160"/>
      <c r="VLX1723" s="18"/>
      <c r="VLY1723" s="19"/>
      <c r="VLZ1723" s="18"/>
      <c r="VMA1723" s="19"/>
      <c r="VMB1723" s="18"/>
      <c r="VMC1723" s="19"/>
      <c r="VMD1723" s="18"/>
      <c r="VME1723" s="19"/>
      <c r="VMF1723" s="18"/>
      <c r="VMG1723" s="19"/>
      <c r="VMH1723" s="18"/>
      <c r="VMI1723" s="19"/>
      <c r="VMJ1723" s="18"/>
      <c r="VMK1723" s="19"/>
      <c r="VML1723" s="18"/>
      <c r="VMM1723" s="19"/>
      <c r="VMN1723" s="18"/>
      <c r="VMO1723" s="19"/>
      <c r="VMP1723" s="159"/>
      <c r="VMQ1723" s="160"/>
      <c r="VMR1723" s="160"/>
      <c r="VMS1723" s="18"/>
      <c r="VMT1723" s="19"/>
      <c r="VMU1723" s="18"/>
      <c r="VMV1723" s="19"/>
      <c r="VMW1723" s="18"/>
      <c r="VMX1723" s="19"/>
      <c r="VMY1723" s="18"/>
      <c r="VMZ1723" s="19"/>
      <c r="VNA1723" s="18"/>
      <c r="VNB1723" s="19"/>
      <c r="VNC1723" s="18"/>
      <c r="VND1723" s="19"/>
      <c r="VNE1723" s="18"/>
      <c r="VNF1723" s="19"/>
      <c r="VNG1723" s="18"/>
      <c r="VNH1723" s="19"/>
      <c r="VNI1723" s="18"/>
      <c r="VNJ1723" s="19"/>
      <c r="VNK1723" s="159"/>
      <c r="VNL1723" s="160"/>
      <c r="VNM1723" s="160"/>
      <c r="VNN1723" s="18"/>
      <c r="VNO1723" s="19"/>
      <c r="VNP1723" s="18"/>
      <c r="VNQ1723" s="19"/>
      <c r="VNR1723" s="18"/>
      <c r="VNS1723" s="19"/>
      <c r="VNT1723" s="18"/>
      <c r="VNU1723" s="19"/>
      <c r="VNV1723" s="18"/>
      <c r="VNW1723" s="19"/>
      <c r="VNX1723" s="18"/>
      <c r="VNY1723" s="19"/>
      <c r="VNZ1723" s="18"/>
      <c r="VOA1723" s="19"/>
      <c r="VOB1723" s="18"/>
      <c r="VOC1723" s="19"/>
      <c r="VOD1723" s="18"/>
      <c r="VOE1723" s="19"/>
      <c r="VOF1723" s="159"/>
      <c r="VOG1723" s="160"/>
      <c r="VOH1723" s="160"/>
      <c r="VOI1723" s="18"/>
      <c r="VOJ1723" s="19"/>
      <c r="VOK1723" s="18"/>
      <c r="VOL1723" s="19"/>
      <c r="VOM1723" s="18"/>
      <c r="VON1723" s="19"/>
      <c r="VOO1723" s="18"/>
      <c r="VOP1723" s="19"/>
      <c r="VOQ1723" s="18"/>
      <c r="VOR1723" s="19"/>
      <c r="VOS1723" s="18"/>
      <c r="VOT1723" s="19"/>
      <c r="VOU1723" s="18"/>
      <c r="VOV1723" s="19"/>
      <c r="VOW1723" s="18"/>
      <c r="VOX1723" s="19"/>
      <c r="VOY1723" s="18"/>
      <c r="VOZ1723" s="19"/>
      <c r="VPA1723" s="159"/>
      <c r="VPB1723" s="160"/>
      <c r="VPC1723" s="160"/>
      <c r="VPD1723" s="18"/>
      <c r="VPE1723" s="19"/>
      <c r="VPF1723" s="18"/>
      <c r="VPG1723" s="19"/>
      <c r="VPH1723" s="18"/>
      <c r="VPI1723" s="19"/>
      <c r="VPJ1723" s="18"/>
      <c r="VPK1723" s="19"/>
      <c r="VPL1723" s="18"/>
      <c r="VPM1723" s="19"/>
      <c r="VPN1723" s="18"/>
      <c r="VPO1723" s="19"/>
      <c r="VPP1723" s="18"/>
      <c r="VPQ1723" s="19"/>
      <c r="VPR1723" s="18"/>
      <c r="VPS1723" s="19"/>
      <c r="VPT1723" s="18"/>
      <c r="VPU1723" s="19"/>
      <c r="VPV1723" s="159"/>
      <c r="VPW1723" s="160"/>
      <c r="VPX1723" s="160"/>
      <c r="VPY1723" s="18"/>
      <c r="VPZ1723" s="19"/>
      <c r="VQA1723" s="18"/>
      <c r="VQB1723" s="19"/>
      <c r="VQC1723" s="18"/>
      <c r="VQD1723" s="19"/>
      <c r="VQE1723" s="18"/>
      <c r="VQF1723" s="19"/>
      <c r="VQG1723" s="18"/>
      <c r="VQH1723" s="19"/>
      <c r="VQI1723" s="18"/>
      <c r="VQJ1723" s="19"/>
      <c r="VQK1723" s="18"/>
      <c r="VQL1723" s="19"/>
      <c r="VQM1723" s="18"/>
      <c r="VQN1723" s="19"/>
      <c r="VQO1723" s="18"/>
      <c r="VQP1723" s="19"/>
      <c r="VQQ1723" s="159"/>
      <c r="VQR1723" s="160"/>
      <c r="VQS1723" s="160"/>
      <c r="VQT1723" s="18"/>
      <c r="VQU1723" s="19"/>
      <c r="VQV1723" s="18"/>
      <c r="VQW1723" s="19"/>
      <c r="VQX1723" s="18"/>
      <c r="VQY1723" s="19"/>
      <c r="VQZ1723" s="18"/>
      <c r="VRA1723" s="19"/>
      <c r="VRB1723" s="18"/>
      <c r="VRC1723" s="19"/>
      <c r="VRD1723" s="18"/>
      <c r="VRE1723" s="19"/>
      <c r="VRF1723" s="18"/>
      <c r="VRG1723" s="19"/>
      <c r="VRH1723" s="18"/>
      <c r="VRI1723" s="19"/>
      <c r="VRJ1723" s="18"/>
      <c r="VRK1723" s="19"/>
      <c r="VRL1723" s="159"/>
      <c r="VRM1723" s="160"/>
      <c r="VRN1723" s="160"/>
      <c r="VRO1723" s="18"/>
      <c r="VRP1723" s="19"/>
      <c r="VRQ1723" s="18"/>
      <c r="VRR1723" s="19"/>
      <c r="VRS1723" s="18"/>
      <c r="VRT1723" s="19"/>
      <c r="VRU1723" s="18"/>
      <c r="VRV1723" s="19"/>
      <c r="VRW1723" s="18"/>
      <c r="VRX1723" s="19"/>
      <c r="VRY1723" s="18"/>
      <c r="VRZ1723" s="19"/>
      <c r="VSA1723" s="18"/>
      <c r="VSB1723" s="19"/>
      <c r="VSC1723" s="18"/>
      <c r="VSD1723" s="19"/>
      <c r="VSE1723" s="18"/>
      <c r="VSF1723" s="19"/>
      <c r="VSG1723" s="159"/>
      <c r="VSH1723" s="160"/>
      <c r="VSI1723" s="160"/>
      <c r="VSJ1723" s="18"/>
      <c r="VSK1723" s="19"/>
      <c r="VSL1723" s="18"/>
      <c r="VSM1723" s="19"/>
      <c r="VSN1723" s="18"/>
      <c r="VSO1723" s="19"/>
      <c r="VSP1723" s="18"/>
      <c r="VSQ1723" s="19"/>
      <c r="VSR1723" s="18"/>
      <c r="VSS1723" s="19"/>
      <c r="VST1723" s="18"/>
      <c r="VSU1723" s="19"/>
      <c r="VSV1723" s="18"/>
      <c r="VSW1723" s="19"/>
      <c r="VSX1723" s="18"/>
      <c r="VSY1723" s="19"/>
      <c r="VSZ1723" s="18"/>
      <c r="VTA1723" s="19"/>
      <c r="VTB1723" s="159"/>
      <c r="VTC1723" s="160"/>
      <c r="VTD1723" s="160"/>
      <c r="VTE1723" s="18"/>
      <c r="VTF1723" s="19"/>
      <c r="VTG1723" s="18"/>
      <c r="VTH1723" s="19"/>
      <c r="VTI1723" s="18"/>
      <c r="VTJ1723" s="19"/>
      <c r="VTK1723" s="18"/>
      <c r="VTL1723" s="19"/>
      <c r="VTM1723" s="18"/>
      <c r="VTN1723" s="19"/>
      <c r="VTO1723" s="18"/>
      <c r="VTP1723" s="19"/>
      <c r="VTQ1723" s="18"/>
      <c r="VTR1723" s="19"/>
      <c r="VTS1723" s="18"/>
      <c r="VTT1723" s="19"/>
      <c r="VTU1723" s="18"/>
      <c r="VTV1723" s="19"/>
      <c r="VTW1723" s="159"/>
      <c r="VTX1723" s="160"/>
      <c r="VTY1723" s="160"/>
      <c r="VTZ1723" s="18"/>
      <c r="VUA1723" s="19"/>
      <c r="VUB1723" s="18"/>
      <c r="VUC1723" s="19"/>
      <c r="VUD1723" s="18"/>
      <c r="VUE1723" s="19"/>
      <c r="VUF1723" s="18"/>
      <c r="VUG1723" s="19"/>
      <c r="VUH1723" s="18"/>
      <c r="VUI1723" s="19"/>
      <c r="VUJ1723" s="18"/>
      <c r="VUK1723" s="19"/>
      <c r="VUL1723" s="18"/>
      <c r="VUM1723" s="19"/>
      <c r="VUN1723" s="18"/>
      <c r="VUO1723" s="19"/>
      <c r="VUP1723" s="18"/>
      <c r="VUQ1723" s="19"/>
      <c r="VUR1723" s="159"/>
      <c r="VUS1723" s="160"/>
      <c r="VUT1723" s="160"/>
      <c r="VUU1723" s="18"/>
      <c r="VUV1723" s="19"/>
      <c r="VUW1723" s="18"/>
      <c r="VUX1723" s="19"/>
      <c r="VUY1723" s="18"/>
      <c r="VUZ1723" s="19"/>
      <c r="VVA1723" s="18"/>
      <c r="VVB1723" s="19"/>
      <c r="VVC1723" s="18"/>
      <c r="VVD1723" s="19"/>
      <c r="VVE1723" s="18"/>
      <c r="VVF1723" s="19"/>
      <c r="VVG1723" s="18"/>
      <c r="VVH1723" s="19"/>
      <c r="VVI1723" s="18"/>
      <c r="VVJ1723" s="19"/>
      <c r="VVK1723" s="18"/>
      <c r="VVL1723" s="19"/>
      <c r="VVM1723" s="159"/>
      <c r="VVN1723" s="160"/>
      <c r="VVO1723" s="160"/>
      <c r="VVP1723" s="18"/>
      <c r="VVQ1723" s="19"/>
      <c r="VVR1723" s="18"/>
      <c r="VVS1723" s="19"/>
      <c r="VVT1723" s="18"/>
      <c r="VVU1723" s="19"/>
      <c r="VVV1723" s="18"/>
      <c r="VVW1723" s="19"/>
      <c r="VVX1723" s="18"/>
      <c r="VVY1723" s="19"/>
      <c r="VVZ1723" s="18"/>
      <c r="VWA1723" s="19"/>
      <c r="VWB1723" s="18"/>
      <c r="VWC1723" s="19"/>
      <c r="VWD1723" s="18"/>
      <c r="VWE1723" s="19"/>
      <c r="VWF1723" s="18"/>
      <c r="VWG1723" s="19"/>
      <c r="VWH1723" s="159"/>
      <c r="VWI1723" s="160"/>
      <c r="VWJ1723" s="160"/>
      <c r="VWK1723" s="18"/>
      <c r="VWL1723" s="19"/>
      <c r="VWM1723" s="18"/>
      <c r="VWN1723" s="19"/>
      <c r="VWO1723" s="18"/>
      <c r="VWP1723" s="19"/>
      <c r="VWQ1723" s="18"/>
      <c r="VWR1723" s="19"/>
      <c r="VWS1723" s="18"/>
      <c r="VWT1723" s="19"/>
      <c r="VWU1723" s="18"/>
      <c r="VWV1723" s="19"/>
      <c r="VWW1723" s="18"/>
      <c r="VWX1723" s="19"/>
      <c r="VWY1723" s="18"/>
      <c r="VWZ1723" s="19"/>
      <c r="VXA1723" s="18"/>
      <c r="VXB1723" s="19"/>
      <c r="VXC1723" s="159"/>
      <c r="VXD1723" s="160"/>
      <c r="VXE1723" s="160"/>
      <c r="VXF1723" s="18"/>
      <c r="VXG1723" s="19"/>
      <c r="VXH1723" s="18"/>
      <c r="VXI1723" s="19"/>
      <c r="VXJ1723" s="18"/>
      <c r="VXK1723" s="19"/>
      <c r="VXL1723" s="18"/>
      <c r="VXM1723" s="19"/>
      <c r="VXN1723" s="18"/>
      <c r="VXO1723" s="19"/>
      <c r="VXP1723" s="18"/>
      <c r="VXQ1723" s="19"/>
      <c r="VXR1723" s="18"/>
      <c r="VXS1723" s="19"/>
      <c r="VXT1723" s="18"/>
      <c r="VXU1723" s="19"/>
      <c r="VXV1723" s="18"/>
      <c r="VXW1723" s="19"/>
      <c r="VXX1723" s="159"/>
      <c r="VXY1723" s="160"/>
      <c r="VXZ1723" s="160"/>
      <c r="VYA1723" s="18"/>
      <c r="VYB1723" s="19"/>
      <c r="VYC1723" s="18"/>
      <c r="VYD1723" s="19"/>
      <c r="VYE1723" s="18"/>
      <c r="VYF1723" s="19"/>
      <c r="VYG1723" s="18"/>
      <c r="VYH1723" s="19"/>
      <c r="VYI1723" s="18"/>
      <c r="VYJ1723" s="19"/>
      <c r="VYK1723" s="18"/>
      <c r="VYL1723" s="19"/>
      <c r="VYM1723" s="18"/>
      <c r="VYN1723" s="19"/>
      <c r="VYO1723" s="18"/>
      <c r="VYP1723" s="19"/>
      <c r="VYQ1723" s="18"/>
      <c r="VYR1723" s="19"/>
      <c r="VYS1723" s="159"/>
      <c r="VYT1723" s="160"/>
      <c r="VYU1723" s="160"/>
      <c r="VYV1723" s="18"/>
      <c r="VYW1723" s="19"/>
      <c r="VYX1723" s="18"/>
      <c r="VYY1723" s="19"/>
      <c r="VYZ1723" s="18"/>
      <c r="VZA1723" s="19"/>
      <c r="VZB1723" s="18"/>
      <c r="VZC1723" s="19"/>
      <c r="VZD1723" s="18"/>
      <c r="VZE1723" s="19"/>
      <c r="VZF1723" s="18"/>
      <c r="VZG1723" s="19"/>
      <c r="VZH1723" s="18"/>
      <c r="VZI1723" s="19"/>
      <c r="VZJ1723" s="18"/>
      <c r="VZK1723" s="19"/>
      <c r="VZL1723" s="18"/>
      <c r="VZM1723" s="19"/>
      <c r="VZN1723" s="159"/>
      <c r="VZO1723" s="160"/>
      <c r="VZP1723" s="160"/>
      <c r="VZQ1723" s="18"/>
      <c r="VZR1723" s="19"/>
      <c r="VZS1723" s="18"/>
      <c r="VZT1723" s="19"/>
      <c r="VZU1723" s="18"/>
      <c r="VZV1723" s="19"/>
      <c r="VZW1723" s="18"/>
      <c r="VZX1723" s="19"/>
      <c r="VZY1723" s="18"/>
      <c r="VZZ1723" s="19"/>
      <c r="WAA1723" s="18"/>
      <c r="WAB1723" s="19"/>
      <c r="WAC1723" s="18"/>
      <c r="WAD1723" s="19"/>
      <c r="WAE1723" s="18"/>
      <c r="WAF1723" s="19"/>
      <c r="WAG1723" s="18"/>
      <c r="WAH1723" s="19"/>
      <c r="WAI1723" s="159"/>
      <c r="WAJ1723" s="160"/>
      <c r="WAK1723" s="160"/>
      <c r="WAL1723" s="18"/>
      <c r="WAM1723" s="19"/>
      <c r="WAN1723" s="18"/>
      <c r="WAO1723" s="19"/>
      <c r="WAP1723" s="18"/>
      <c r="WAQ1723" s="19"/>
      <c r="WAR1723" s="18"/>
      <c r="WAS1723" s="19"/>
      <c r="WAT1723" s="18"/>
      <c r="WAU1723" s="19"/>
      <c r="WAV1723" s="18"/>
      <c r="WAW1723" s="19"/>
      <c r="WAX1723" s="18"/>
      <c r="WAY1723" s="19"/>
      <c r="WAZ1723" s="18"/>
      <c r="WBA1723" s="19"/>
      <c r="WBB1723" s="18"/>
      <c r="WBC1723" s="19"/>
      <c r="WBD1723" s="159"/>
      <c r="WBE1723" s="160"/>
      <c r="WBF1723" s="160"/>
      <c r="WBG1723" s="18"/>
      <c r="WBH1723" s="19"/>
      <c r="WBI1723" s="18"/>
      <c r="WBJ1723" s="19"/>
      <c r="WBK1723" s="18"/>
      <c r="WBL1723" s="19"/>
      <c r="WBM1723" s="18"/>
      <c r="WBN1723" s="19"/>
      <c r="WBO1723" s="18"/>
      <c r="WBP1723" s="19"/>
      <c r="WBQ1723" s="18"/>
      <c r="WBR1723" s="19"/>
      <c r="WBS1723" s="18"/>
      <c r="WBT1723" s="19"/>
      <c r="WBU1723" s="18"/>
      <c r="WBV1723" s="19"/>
      <c r="WBW1723" s="18"/>
      <c r="WBX1723" s="19"/>
      <c r="WBY1723" s="159"/>
      <c r="WBZ1723" s="160"/>
      <c r="WCA1723" s="160"/>
      <c r="WCB1723" s="18"/>
      <c r="WCC1723" s="19"/>
      <c r="WCD1723" s="18"/>
      <c r="WCE1723" s="19"/>
      <c r="WCF1723" s="18"/>
      <c r="WCG1723" s="19"/>
      <c r="WCH1723" s="18"/>
      <c r="WCI1723" s="19"/>
      <c r="WCJ1723" s="18"/>
      <c r="WCK1723" s="19"/>
      <c r="WCL1723" s="18"/>
      <c r="WCM1723" s="19"/>
      <c r="WCN1723" s="18"/>
      <c r="WCO1723" s="19"/>
      <c r="WCP1723" s="18"/>
      <c r="WCQ1723" s="19"/>
      <c r="WCR1723" s="18"/>
      <c r="WCS1723" s="19"/>
      <c r="WCT1723" s="159"/>
      <c r="WCU1723" s="160"/>
      <c r="WCV1723" s="160"/>
      <c r="WCW1723" s="18"/>
      <c r="WCX1723" s="19"/>
      <c r="WCY1723" s="18"/>
      <c r="WCZ1723" s="19"/>
      <c r="WDA1723" s="18"/>
      <c r="WDB1723" s="19"/>
      <c r="WDC1723" s="18"/>
      <c r="WDD1723" s="19"/>
      <c r="WDE1723" s="18"/>
      <c r="WDF1723" s="19"/>
      <c r="WDG1723" s="18"/>
      <c r="WDH1723" s="19"/>
      <c r="WDI1723" s="18"/>
      <c r="WDJ1723" s="19"/>
      <c r="WDK1723" s="18"/>
      <c r="WDL1723" s="19"/>
      <c r="WDM1723" s="18"/>
      <c r="WDN1723" s="19"/>
      <c r="WDO1723" s="159"/>
      <c r="WDP1723" s="160"/>
      <c r="WDQ1723" s="160"/>
      <c r="WDR1723" s="18"/>
      <c r="WDS1723" s="19"/>
      <c r="WDT1723" s="18"/>
      <c r="WDU1723" s="19"/>
      <c r="WDV1723" s="18"/>
      <c r="WDW1723" s="19"/>
      <c r="WDX1723" s="18"/>
      <c r="WDY1723" s="19"/>
      <c r="WDZ1723" s="18"/>
      <c r="WEA1723" s="19"/>
      <c r="WEB1723" s="18"/>
      <c r="WEC1723" s="19"/>
      <c r="WED1723" s="18"/>
      <c r="WEE1723" s="19"/>
      <c r="WEF1723" s="18"/>
      <c r="WEG1723" s="19"/>
      <c r="WEH1723" s="18"/>
      <c r="WEI1723" s="19"/>
      <c r="WEJ1723" s="159"/>
      <c r="WEK1723" s="160"/>
      <c r="WEL1723" s="160"/>
      <c r="WEM1723" s="18"/>
      <c r="WEN1723" s="19"/>
      <c r="WEO1723" s="18"/>
      <c r="WEP1723" s="19"/>
      <c r="WEQ1723" s="18"/>
      <c r="WER1723" s="19"/>
      <c r="WES1723" s="18"/>
      <c r="WET1723" s="19"/>
      <c r="WEU1723" s="18"/>
      <c r="WEV1723" s="19"/>
      <c r="WEW1723" s="18"/>
      <c r="WEX1723" s="19"/>
      <c r="WEY1723" s="18"/>
      <c r="WEZ1723" s="19"/>
      <c r="WFA1723" s="18"/>
      <c r="WFB1723" s="19"/>
      <c r="WFC1723" s="18"/>
      <c r="WFD1723" s="19"/>
      <c r="WFE1723" s="159"/>
      <c r="WFF1723" s="160"/>
      <c r="WFG1723" s="160"/>
      <c r="WFH1723" s="18"/>
      <c r="WFI1723" s="19"/>
      <c r="WFJ1723" s="18"/>
      <c r="WFK1723" s="19"/>
      <c r="WFL1723" s="18"/>
      <c r="WFM1723" s="19"/>
      <c r="WFN1723" s="18"/>
      <c r="WFO1723" s="19"/>
      <c r="WFP1723" s="18"/>
      <c r="WFQ1723" s="19"/>
      <c r="WFR1723" s="18"/>
      <c r="WFS1723" s="19"/>
      <c r="WFT1723" s="18"/>
      <c r="WFU1723" s="19"/>
      <c r="WFV1723" s="18"/>
      <c r="WFW1723" s="19"/>
      <c r="WFX1723" s="18"/>
      <c r="WFY1723" s="19"/>
      <c r="WFZ1723" s="159"/>
      <c r="WGA1723" s="160"/>
      <c r="WGB1723" s="160"/>
      <c r="WGC1723" s="18"/>
      <c r="WGD1723" s="19"/>
      <c r="WGE1723" s="18"/>
      <c r="WGF1723" s="19"/>
      <c r="WGG1723" s="18"/>
      <c r="WGH1723" s="19"/>
      <c r="WGI1723" s="18"/>
      <c r="WGJ1723" s="19"/>
      <c r="WGK1723" s="18"/>
      <c r="WGL1723" s="19"/>
      <c r="WGM1723" s="18"/>
      <c r="WGN1723" s="19"/>
      <c r="WGO1723" s="18"/>
      <c r="WGP1723" s="19"/>
      <c r="WGQ1723" s="18"/>
      <c r="WGR1723" s="19"/>
      <c r="WGS1723" s="18"/>
      <c r="WGT1723" s="19"/>
      <c r="WGU1723" s="159"/>
      <c r="WGV1723" s="160"/>
      <c r="WGW1723" s="160"/>
      <c r="WGX1723" s="18"/>
      <c r="WGY1723" s="19"/>
      <c r="WGZ1723" s="18"/>
      <c r="WHA1723" s="19"/>
      <c r="WHB1723" s="18"/>
      <c r="WHC1723" s="19"/>
      <c r="WHD1723" s="18"/>
      <c r="WHE1723" s="19"/>
      <c r="WHF1723" s="18"/>
      <c r="WHG1723" s="19"/>
      <c r="WHH1723" s="18"/>
      <c r="WHI1723" s="19"/>
      <c r="WHJ1723" s="18"/>
      <c r="WHK1723" s="19"/>
      <c r="WHL1723" s="18"/>
      <c r="WHM1723" s="19"/>
      <c r="WHN1723" s="18"/>
      <c r="WHO1723" s="19"/>
      <c r="WHP1723" s="159"/>
      <c r="WHQ1723" s="160"/>
      <c r="WHR1723" s="160"/>
      <c r="WHS1723" s="18"/>
      <c r="WHT1723" s="19"/>
      <c r="WHU1723" s="18"/>
      <c r="WHV1723" s="19"/>
      <c r="WHW1723" s="18"/>
      <c r="WHX1723" s="19"/>
      <c r="WHY1723" s="18"/>
      <c r="WHZ1723" s="19"/>
      <c r="WIA1723" s="18"/>
      <c r="WIB1723" s="19"/>
      <c r="WIC1723" s="18"/>
      <c r="WID1723" s="19"/>
      <c r="WIE1723" s="18"/>
      <c r="WIF1723" s="19"/>
      <c r="WIG1723" s="18"/>
      <c r="WIH1723" s="19"/>
      <c r="WII1723" s="18"/>
      <c r="WIJ1723" s="19"/>
      <c r="WIK1723" s="159"/>
      <c r="WIL1723" s="160"/>
      <c r="WIM1723" s="160"/>
      <c r="WIN1723" s="18"/>
      <c r="WIO1723" s="19"/>
      <c r="WIP1723" s="18"/>
      <c r="WIQ1723" s="19"/>
      <c r="WIR1723" s="18"/>
      <c r="WIS1723" s="19"/>
      <c r="WIT1723" s="18"/>
      <c r="WIU1723" s="19"/>
      <c r="WIV1723" s="18"/>
      <c r="WIW1723" s="19"/>
      <c r="WIX1723" s="18"/>
      <c r="WIY1723" s="19"/>
      <c r="WIZ1723" s="18"/>
      <c r="WJA1723" s="19"/>
      <c r="WJB1723" s="18"/>
      <c r="WJC1723" s="19"/>
      <c r="WJD1723" s="18"/>
      <c r="WJE1723" s="19"/>
      <c r="WJF1723" s="159"/>
      <c r="WJG1723" s="160"/>
      <c r="WJH1723" s="160"/>
      <c r="WJI1723" s="18"/>
      <c r="WJJ1723" s="19"/>
      <c r="WJK1723" s="18"/>
      <c r="WJL1723" s="19"/>
      <c r="WJM1723" s="18"/>
      <c r="WJN1723" s="19"/>
      <c r="WJO1723" s="18"/>
      <c r="WJP1723" s="19"/>
      <c r="WJQ1723" s="18"/>
      <c r="WJR1723" s="19"/>
      <c r="WJS1723" s="18"/>
      <c r="WJT1723" s="19"/>
      <c r="WJU1723" s="18"/>
      <c r="WJV1723" s="19"/>
      <c r="WJW1723" s="18"/>
      <c r="WJX1723" s="19"/>
      <c r="WJY1723" s="18"/>
      <c r="WJZ1723" s="19"/>
      <c r="WKA1723" s="159"/>
      <c r="WKB1723" s="160"/>
      <c r="WKC1723" s="160"/>
      <c r="WKD1723" s="18"/>
      <c r="WKE1723" s="19"/>
      <c r="WKF1723" s="18"/>
      <c r="WKG1723" s="19"/>
      <c r="WKH1723" s="18"/>
      <c r="WKI1723" s="19"/>
      <c r="WKJ1723" s="18"/>
      <c r="WKK1723" s="19"/>
      <c r="WKL1723" s="18"/>
      <c r="WKM1723" s="19"/>
      <c r="WKN1723" s="18"/>
      <c r="WKO1723" s="19"/>
      <c r="WKP1723" s="18"/>
      <c r="WKQ1723" s="19"/>
      <c r="WKR1723" s="18"/>
      <c r="WKS1723" s="19"/>
      <c r="WKT1723" s="18"/>
      <c r="WKU1723" s="19"/>
      <c r="WKV1723" s="159"/>
      <c r="WKW1723" s="160"/>
      <c r="WKX1723" s="160"/>
      <c r="WKY1723" s="18"/>
      <c r="WKZ1723" s="19"/>
      <c r="WLA1723" s="18"/>
      <c r="WLB1723" s="19"/>
      <c r="WLC1723" s="18"/>
      <c r="WLD1723" s="19"/>
      <c r="WLE1723" s="18"/>
      <c r="WLF1723" s="19"/>
      <c r="WLG1723" s="18"/>
      <c r="WLH1723" s="19"/>
      <c r="WLI1723" s="18"/>
      <c r="WLJ1723" s="19"/>
      <c r="WLK1723" s="18"/>
      <c r="WLL1723" s="19"/>
      <c r="WLM1723" s="18"/>
      <c r="WLN1723" s="19"/>
      <c r="WLO1723" s="18"/>
      <c r="WLP1723" s="19"/>
      <c r="WLQ1723" s="159"/>
      <c r="WLR1723" s="160"/>
      <c r="WLS1723" s="160"/>
      <c r="WLT1723" s="18"/>
      <c r="WLU1723" s="19"/>
      <c r="WLV1723" s="18"/>
      <c r="WLW1723" s="19"/>
      <c r="WLX1723" s="18"/>
      <c r="WLY1723" s="19"/>
      <c r="WLZ1723" s="18"/>
      <c r="WMA1723" s="19"/>
      <c r="WMB1723" s="18"/>
      <c r="WMC1723" s="19"/>
      <c r="WMD1723" s="18"/>
      <c r="WME1723" s="19"/>
      <c r="WMF1723" s="18"/>
      <c r="WMG1723" s="19"/>
      <c r="WMH1723" s="18"/>
      <c r="WMI1723" s="19"/>
      <c r="WMJ1723" s="18"/>
      <c r="WMK1723" s="19"/>
      <c r="WML1723" s="159"/>
      <c r="WMM1723" s="160"/>
      <c r="WMN1723" s="160"/>
      <c r="WMO1723" s="18"/>
      <c r="WMP1723" s="19"/>
      <c r="WMQ1723" s="18"/>
      <c r="WMR1723" s="19"/>
      <c r="WMS1723" s="18"/>
      <c r="WMT1723" s="19"/>
      <c r="WMU1723" s="18"/>
      <c r="WMV1723" s="19"/>
      <c r="WMW1723" s="18"/>
      <c r="WMX1723" s="19"/>
      <c r="WMY1723" s="18"/>
      <c r="WMZ1723" s="19"/>
      <c r="WNA1723" s="18"/>
      <c r="WNB1723" s="19"/>
      <c r="WNC1723" s="18"/>
      <c r="WND1723" s="19"/>
      <c r="WNE1723" s="18"/>
      <c r="WNF1723" s="19"/>
      <c r="WNG1723" s="159"/>
      <c r="WNH1723" s="160"/>
      <c r="WNI1723" s="160"/>
      <c r="WNJ1723" s="18"/>
      <c r="WNK1723" s="19"/>
      <c r="WNL1723" s="18"/>
      <c r="WNM1723" s="19"/>
      <c r="WNN1723" s="18"/>
      <c r="WNO1723" s="19"/>
      <c r="WNP1723" s="18"/>
      <c r="WNQ1723" s="19"/>
      <c r="WNR1723" s="18"/>
      <c r="WNS1723" s="19"/>
      <c r="WNT1723" s="18"/>
      <c r="WNU1723" s="19"/>
      <c r="WNV1723" s="18"/>
      <c r="WNW1723" s="19"/>
      <c r="WNX1723" s="18"/>
      <c r="WNY1723" s="19"/>
      <c r="WNZ1723" s="18"/>
      <c r="WOA1723" s="19"/>
      <c r="WOB1723" s="159"/>
      <c r="WOC1723" s="160"/>
      <c r="WOD1723" s="160"/>
      <c r="WOE1723" s="18"/>
      <c r="WOF1723" s="19"/>
      <c r="WOG1723" s="18"/>
      <c r="WOH1723" s="19"/>
      <c r="WOI1723" s="18"/>
      <c r="WOJ1723" s="19"/>
      <c r="WOK1723" s="18"/>
      <c r="WOL1723" s="19"/>
      <c r="WOM1723" s="18"/>
      <c r="WON1723" s="19"/>
      <c r="WOO1723" s="18"/>
      <c r="WOP1723" s="19"/>
      <c r="WOQ1723" s="18"/>
      <c r="WOR1723" s="19"/>
      <c r="WOS1723" s="18"/>
      <c r="WOT1723" s="19"/>
      <c r="WOU1723" s="18"/>
      <c r="WOV1723" s="19"/>
      <c r="WOW1723" s="159"/>
      <c r="WOX1723" s="160"/>
      <c r="WOY1723" s="160"/>
      <c r="WOZ1723" s="18"/>
      <c r="WPA1723" s="19"/>
      <c r="WPB1723" s="18"/>
      <c r="WPC1723" s="19"/>
      <c r="WPD1723" s="18"/>
      <c r="WPE1723" s="19"/>
      <c r="WPF1723" s="18"/>
      <c r="WPG1723" s="19"/>
      <c r="WPH1723" s="18"/>
      <c r="WPI1723" s="19"/>
      <c r="WPJ1723" s="18"/>
      <c r="WPK1723" s="19"/>
      <c r="WPL1723" s="18"/>
      <c r="WPM1723" s="19"/>
      <c r="WPN1723" s="18"/>
      <c r="WPO1723" s="19"/>
      <c r="WPP1723" s="18"/>
      <c r="WPQ1723" s="19"/>
      <c r="WPR1723" s="159"/>
      <c r="WPS1723" s="160"/>
      <c r="WPT1723" s="160"/>
      <c r="WPU1723" s="18"/>
      <c r="WPV1723" s="19"/>
      <c r="WPW1723" s="18"/>
      <c r="WPX1723" s="19"/>
      <c r="WPY1723" s="18"/>
      <c r="WPZ1723" s="19"/>
      <c r="WQA1723" s="18"/>
      <c r="WQB1723" s="19"/>
      <c r="WQC1723" s="18"/>
      <c r="WQD1723" s="19"/>
      <c r="WQE1723" s="18"/>
      <c r="WQF1723" s="19"/>
      <c r="WQG1723" s="18"/>
      <c r="WQH1723" s="19"/>
      <c r="WQI1723" s="18"/>
      <c r="WQJ1723" s="19"/>
      <c r="WQK1723" s="18"/>
      <c r="WQL1723" s="19"/>
      <c r="WQM1723" s="159"/>
      <c r="WQN1723" s="160"/>
      <c r="WQO1723" s="160"/>
      <c r="WQP1723" s="18"/>
      <c r="WQQ1723" s="19"/>
      <c r="WQR1723" s="18"/>
      <c r="WQS1723" s="19"/>
      <c r="WQT1723" s="18"/>
      <c r="WQU1723" s="19"/>
      <c r="WQV1723" s="18"/>
      <c r="WQW1723" s="19"/>
      <c r="WQX1723" s="18"/>
      <c r="WQY1723" s="19"/>
      <c r="WQZ1723" s="18"/>
      <c r="WRA1723" s="19"/>
      <c r="WRB1723" s="18"/>
      <c r="WRC1723" s="19"/>
      <c r="WRD1723" s="18"/>
      <c r="WRE1723" s="19"/>
      <c r="WRF1723" s="18"/>
      <c r="WRG1723" s="19"/>
      <c r="WRH1723" s="159"/>
      <c r="WRI1723" s="160"/>
      <c r="WRJ1723" s="160"/>
      <c r="WRK1723" s="18"/>
      <c r="WRL1723" s="19"/>
      <c r="WRM1723" s="18"/>
      <c r="WRN1723" s="19"/>
      <c r="WRO1723" s="18"/>
      <c r="WRP1723" s="19"/>
      <c r="WRQ1723" s="18"/>
      <c r="WRR1723" s="19"/>
      <c r="WRS1723" s="18"/>
      <c r="WRT1723" s="19"/>
      <c r="WRU1723" s="18"/>
      <c r="WRV1723" s="19"/>
      <c r="WRW1723" s="18"/>
      <c r="WRX1723" s="19"/>
      <c r="WRY1723" s="18"/>
      <c r="WRZ1723" s="19"/>
      <c r="WSA1723" s="18"/>
      <c r="WSB1723" s="19"/>
      <c r="WSC1723" s="159"/>
      <c r="WSD1723" s="160"/>
      <c r="WSE1723" s="160"/>
      <c r="WSF1723" s="18"/>
      <c r="WSG1723" s="19"/>
      <c r="WSH1723" s="18"/>
      <c r="WSI1723" s="19"/>
      <c r="WSJ1723" s="18"/>
      <c r="WSK1723" s="19"/>
      <c r="WSL1723" s="18"/>
      <c r="WSM1723" s="19"/>
      <c r="WSN1723" s="18"/>
      <c r="WSO1723" s="19"/>
      <c r="WSP1723" s="18"/>
      <c r="WSQ1723" s="19"/>
      <c r="WSR1723" s="18"/>
      <c r="WSS1723" s="19"/>
      <c r="WST1723" s="18"/>
      <c r="WSU1723" s="19"/>
      <c r="WSV1723" s="18"/>
      <c r="WSW1723" s="19"/>
      <c r="WSX1723" s="159"/>
      <c r="WSY1723" s="160"/>
      <c r="WSZ1723" s="160"/>
      <c r="WTA1723" s="18"/>
      <c r="WTB1723" s="19"/>
      <c r="WTC1723" s="18"/>
      <c r="WTD1723" s="19"/>
      <c r="WTE1723" s="18"/>
      <c r="WTF1723" s="19"/>
      <c r="WTG1723" s="18"/>
      <c r="WTH1723" s="19"/>
      <c r="WTI1723" s="18"/>
      <c r="WTJ1723" s="19"/>
      <c r="WTK1723" s="18"/>
      <c r="WTL1723" s="19"/>
      <c r="WTM1723" s="18"/>
      <c r="WTN1723" s="19"/>
      <c r="WTO1723" s="18"/>
      <c r="WTP1723" s="19"/>
      <c r="WTQ1723" s="18"/>
      <c r="WTR1723" s="19"/>
      <c r="WTS1723" s="159"/>
      <c r="WTT1723" s="160"/>
      <c r="WTU1723" s="160"/>
      <c r="WTV1723" s="18"/>
      <c r="WTW1723" s="19"/>
      <c r="WTX1723" s="18"/>
      <c r="WTY1723" s="19"/>
      <c r="WTZ1723" s="18"/>
      <c r="WUA1723" s="19"/>
      <c r="WUB1723" s="18"/>
      <c r="WUC1723" s="19"/>
      <c r="WUD1723" s="18"/>
      <c r="WUE1723" s="19"/>
      <c r="WUF1723" s="18"/>
      <c r="WUG1723" s="19"/>
      <c r="WUH1723" s="18"/>
      <c r="WUI1723" s="19"/>
      <c r="WUJ1723" s="18"/>
      <c r="WUK1723" s="19"/>
      <c r="WUL1723" s="18"/>
      <c r="WUM1723" s="19"/>
      <c r="WUN1723" s="159"/>
      <c r="WUO1723" s="160"/>
      <c r="WUP1723" s="160"/>
      <c r="WUQ1723" s="18"/>
      <c r="WUR1723" s="19"/>
      <c r="WUS1723" s="18"/>
      <c r="WUT1723" s="19"/>
      <c r="WUU1723" s="18"/>
      <c r="WUV1723" s="19"/>
      <c r="WUW1723" s="18"/>
      <c r="WUX1723" s="19"/>
      <c r="WUY1723" s="18"/>
      <c r="WUZ1723" s="19"/>
      <c r="WVA1723" s="18"/>
      <c r="WVB1723" s="19"/>
      <c r="WVC1723" s="18"/>
      <c r="WVD1723" s="19"/>
      <c r="WVE1723" s="18"/>
      <c r="WVF1723" s="19"/>
      <c r="WVG1723" s="18"/>
      <c r="WVH1723" s="19"/>
      <c r="WVI1723" s="159"/>
      <c r="WVJ1723" s="160"/>
      <c r="WVK1723" s="160"/>
      <c r="WVL1723" s="18"/>
      <c r="WVM1723" s="19"/>
      <c r="WVN1723" s="18"/>
      <c r="WVO1723" s="19"/>
      <c r="WVP1723" s="18"/>
      <c r="WVQ1723" s="19"/>
      <c r="WVR1723" s="18"/>
      <c r="WVS1723" s="19"/>
      <c r="WVT1723" s="18"/>
      <c r="WVU1723" s="19"/>
      <c r="WVV1723" s="18"/>
      <c r="WVW1723" s="19"/>
      <c r="WVX1723" s="18"/>
      <c r="WVY1723" s="19"/>
      <c r="WVZ1723" s="18"/>
      <c r="WWA1723" s="19"/>
      <c r="WWB1723" s="18"/>
      <c r="WWC1723" s="19"/>
      <c r="WWD1723" s="159"/>
      <c r="WWE1723" s="160"/>
      <c r="WWF1723" s="160"/>
      <c r="WWG1723" s="18"/>
      <c r="WWH1723" s="19"/>
      <c r="WWI1723" s="18"/>
      <c r="WWJ1723" s="19"/>
      <c r="WWK1723" s="18"/>
      <c r="WWL1723" s="19"/>
      <c r="WWM1723" s="18"/>
      <c r="WWN1723" s="19"/>
      <c r="WWO1723" s="18"/>
      <c r="WWP1723" s="19"/>
      <c r="WWQ1723" s="18"/>
      <c r="WWR1723" s="19"/>
      <c r="WWS1723" s="18"/>
      <c r="WWT1723" s="19"/>
      <c r="WWU1723" s="18"/>
      <c r="WWV1723" s="19"/>
      <c r="WWW1723" s="18"/>
      <c r="WWX1723" s="19"/>
      <c r="WWY1723" s="159"/>
      <c r="WWZ1723" s="160"/>
      <c r="WXA1723" s="160"/>
      <c r="WXB1723" s="18"/>
      <c r="WXC1723" s="19"/>
      <c r="WXD1723" s="18"/>
      <c r="WXE1723" s="19"/>
      <c r="WXF1723" s="18"/>
      <c r="WXG1723" s="19"/>
      <c r="WXH1723" s="18"/>
      <c r="WXI1723" s="19"/>
      <c r="WXJ1723" s="18"/>
      <c r="WXK1723" s="19"/>
      <c r="WXL1723" s="18"/>
      <c r="WXM1723" s="19"/>
      <c r="WXN1723" s="18"/>
      <c r="WXO1723" s="19"/>
      <c r="WXP1723" s="18"/>
      <c r="WXQ1723" s="19"/>
      <c r="WXR1723" s="18"/>
      <c r="WXS1723" s="19"/>
      <c r="WXT1723" s="159"/>
      <c r="WXU1723" s="160"/>
      <c r="WXV1723" s="160"/>
      <c r="WXW1723" s="18"/>
      <c r="WXX1723" s="19"/>
      <c r="WXY1723" s="18"/>
      <c r="WXZ1723" s="19"/>
      <c r="WYA1723" s="18"/>
      <c r="WYB1723" s="19"/>
      <c r="WYC1723" s="18"/>
      <c r="WYD1723" s="19"/>
      <c r="WYE1723" s="18"/>
      <c r="WYF1723" s="19"/>
      <c r="WYG1723" s="18"/>
      <c r="WYH1723" s="19"/>
      <c r="WYI1723" s="18"/>
      <c r="WYJ1723" s="19"/>
      <c r="WYK1723" s="18"/>
      <c r="WYL1723" s="19"/>
      <c r="WYM1723" s="18"/>
      <c r="WYN1723" s="19"/>
      <c r="WYO1723" s="159"/>
      <c r="WYP1723" s="160"/>
      <c r="WYQ1723" s="160"/>
      <c r="WYR1723" s="18"/>
      <c r="WYS1723" s="19"/>
      <c r="WYT1723" s="18"/>
      <c r="WYU1723" s="19"/>
      <c r="WYV1723" s="18"/>
      <c r="WYW1723" s="19"/>
      <c r="WYX1723" s="18"/>
      <c r="WYY1723" s="19"/>
      <c r="WYZ1723" s="18"/>
      <c r="WZA1723" s="19"/>
      <c r="WZB1723" s="18"/>
      <c r="WZC1723" s="19"/>
      <c r="WZD1723" s="18"/>
      <c r="WZE1723" s="19"/>
      <c r="WZF1723" s="18"/>
      <c r="WZG1723" s="19"/>
      <c r="WZH1723" s="18"/>
      <c r="WZI1723" s="19"/>
      <c r="WZJ1723" s="159"/>
      <c r="WZK1723" s="160"/>
      <c r="WZL1723" s="160"/>
      <c r="WZM1723" s="18"/>
      <c r="WZN1723" s="19"/>
      <c r="WZO1723" s="18"/>
      <c r="WZP1723" s="19"/>
      <c r="WZQ1723" s="18"/>
      <c r="WZR1723" s="19"/>
      <c r="WZS1723" s="18"/>
      <c r="WZT1723" s="19"/>
      <c r="WZU1723" s="18"/>
      <c r="WZV1723" s="19"/>
      <c r="WZW1723" s="18"/>
      <c r="WZX1723" s="19"/>
      <c r="WZY1723" s="18"/>
      <c r="WZZ1723" s="19"/>
      <c r="XAA1723" s="18"/>
      <c r="XAB1723" s="19"/>
      <c r="XAC1723" s="18"/>
      <c r="XAD1723" s="19"/>
      <c r="XAE1723" s="159"/>
      <c r="XAF1723" s="160"/>
      <c r="XAG1723" s="160"/>
      <c r="XAH1723" s="18"/>
      <c r="XAI1723" s="19"/>
      <c r="XAJ1723" s="18"/>
      <c r="XAK1723" s="19"/>
      <c r="XAL1723" s="18"/>
      <c r="XAM1723" s="19"/>
      <c r="XAN1723" s="18"/>
      <c r="XAO1723" s="19"/>
      <c r="XAP1723" s="18"/>
      <c r="XAQ1723" s="19"/>
      <c r="XAR1723" s="18"/>
      <c r="XAS1723" s="19"/>
      <c r="XAT1723" s="18"/>
      <c r="XAU1723" s="19"/>
      <c r="XAV1723" s="18"/>
      <c r="XAW1723" s="19"/>
      <c r="XAX1723" s="18"/>
      <c r="XAY1723" s="19"/>
      <c r="XAZ1723" s="159"/>
      <c r="XBA1723" s="160"/>
      <c r="XBB1723" s="160"/>
      <c r="XBC1723" s="18"/>
      <c r="XBD1723" s="19"/>
      <c r="XBE1723" s="18"/>
      <c r="XBF1723" s="19"/>
      <c r="XBG1723" s="18"/>
      <c r="XBH1723" s="19"/>
      <c r="XBI1723" s="18"/>
      <c r="XBJ1723" s="19"/>
      <c r="XBK1723" s="18"/>
      <c r="XBL1723" s="19"/>
      <c r="XBM1723" s="18"/>
      <c r="XBN1723" s="19"/>
      <c r="XBO1723" s="18"/>
      <c r="XBP1723" s="19"/>
      <c r="XBQ1723" s="18"/>
      <c r="XBR1723" s="19"/>
      <c r="XBS1723" s="18"/>
      <c r="XBT1723" s="19"/>
      <c r="XBU1723" s="159"/>
      <c r="XBV1723" s="160"/>
      <c r="XBW1723" s="160"/>
      <c r="XBX1723" s="18"/>
      <c r="XBY1723" s="19"/>
      <c r="XBZ1723" s="18"/>
      <c r="XCA1723" s="19"/>
      <c r="XCB1723" s="18"/>
      <c r="XCC1723" s="19"/>
      <c r="XCD1723" s="18"/>
      <c r="XCE1723" s="19"/>
      <c r="XCF1723" s="18"/>
      <c r="XCG1723" s="19"/>
      <c r="XCH1723" s="18"/>
      <c r="XCI1723" s="19"/>
      <c r="XCJ1723" s="18"/>
      <c r="XCK1723" s="19"/>
      <c r="XCL1723" s="18"/>
      <c r="XCM1723" s="19"/>
      <c r="XCN1723" s="18"/>
      <c r="XCO1723" s="19"/>
      <c r="XCP1723" s="159"/>
      <c r="XCQ1723" s="160"/>
      <c r="XCR1723" s="160"/>
      <c r="XCS1723" s="18"/>
      <c r="XCT1723" s="19"/>
      <c r="XCU1723" s="18"/>
      <c r="XCV1723" s="19"/>
      <c r="XCW1723" s="18"/>
      <c r="XCX1723" s="19"/>
      <c r="XCY1723" s="18"/>
      <c r="XCZ1723" s="19"/>
      <c r="XDA1723" s="18"/>
      <c r="XDB1723" s="19"/>
      <c r="XDC1723" s="18"/>
      <c r="XDD1723" s="19"/>
      <c r="XDE1723" s="18"/>
      <c r="XDF1723" s="19"/>
      <c r="XDG1723" s="18"/>
      <c r="XDH1723" s="19"/>
      <c r="XDI1723" s="18"/>
      <c r="XDJ1723" s="19"/>
      <c r="XDK1723" s="159"/>
      <c r="XDL1723" s="160"/>
      <c r="XDM1723" s="160"/>
      <c r="XDN1723" s="18"/>
      <c r="XDO1723" s="19"/>
      <c r="XDP1723" s="18"/>
      <c r="XDQ1723" s="19"/>
      <c r="XDR1723" s="18"/>
      <c r="XDS1723" s="19"/>
      <c r="XDT1723" s="18"/>
      <c r="XDU1723" s="19"/>
      <c r="XDV1723" s="18"/>
      <c r="XDW1723" s="19"/>
      <c r="XDX1723" s="18"/>
      <c r="XDY1723" s="19"/>
      <c r="XDZ1723" s="18"/>
      <c r="XEA1723" s="19"/>
      <c r="XEB1723" s="18"/>
      <c r="XEC1723" s="19"/>
      <c r="XED1723" s="18"/>
      <c r="XEE1723" s="19"/>
      <c r="XEF1723" s="159"/>
      <c r="XEG1723" s="160"/>
      <c r="XEH1723" s="160"/>
      <c r="XEI1723" s="18"/>
      <c r="XEJ1723" s="19"/>
      <c r="XEK1723" s="18"/>
      <c r="XEL1723" s="19"/>
      <c r="XEM1723" s="18"/>
      <c r="XEN1723" s="19"/>
      <c r="XEO1723" s="18"/>
      <c r="XEP1723" s="19"/>
      <c r="XEQ1723" s="18"/>
      <c r="XER1723" s="19"/>
      <c r="XES1723" s="18"/>
      <c r="XET1723" s="19"/>
      <c r="XEU1723" s="18"/>
      <c r="XEV1723" s="19"/>
      <c r="XEW1723" s="18"/>
      <c r="XEX1723" s="19"/>
      <c r="XEY1723" s="18"/>
      <c r="XEZ1723" s="19"/>
      <c r="XFA1723" s="159"/>
      <c r="XFB1723" s="160"/>
      <c r="XFC1723" s="160"/>
      <c r="XFD1723" s="18"/>
    </row>
    <row r="1724" spans="1:16384" customFormat="1" x14ac:dyDescent="0.25">
      <c r="A1724" s="26" t="str">
        <f t="shared" ref="A1724:B1755" si="52">+A1723</f>
        <v>70</v>
      </c>
      <c r="B1724" s="27" t="str">
        <f t="shared" si="52"/>
        <v>SUCRE</v>
      </c>
      <c r="C1724" s="27" t="s">
        <v>389</v>
      </c>
      <c r="D1724" s="38"/>
      <c r="E1724" s="39">
        <v>0</v>
      </c>
      <c r="F1724" s="38">
        <v>3</v>
      </c>
      <c r="G1724" s="39">
        <v>8.294166436273151E-4</v>
      </c>
      <c r="H1724" s="38">
        <v>3</v>
      </c>
      <c r="I1724" s="39">
        <v>3.4254395980817543E-4</v>
      </c>
      <c r="J1724" s="38"/>
      <c r="K1724" s="39">
        <v>0</v>
      </c>
      <c r="L1724" s="38"/>
      <c r="M1724" s="39">
        <v>0</v>
      </c>
      <c r="N1724" s="38"/>
      <c r="O1724" s="39">
        <v>0</v>
      </c>
      <c r="P1724" s="40"/>
      <c r="Q1724" s="41">
        <v>0</v>
      </c>
      <c r="R1724" s="40">
        <v>3</v>
      </c>
      <c r="S1724" s="41">
        <v>4.3693562481794283E-4</v>
      </c>
      <c r="T1724" s="40">
        <v>3</v>
      </c>
      <c r="U1724" s="41">
        <v>1.9192630030068466E-4</v>
      </c>
    </row>
    <row r="1725" spans="1:16384" customFormat="1" x14ac:dyDescent="0.25">
      <c r="A1725" s="20" t="str">
        <f t="shared" si="52"/>
        <v>70</v>
      </c>
      <c r="B1725" s="21" t="str">
        <f t="shared" si="52"/>
        <v>SUCRE</v>
      </c>
      <c r="C1725" s="21" t="s">
        <v>392</v>
      </c>
      <c r="D1725" s="22"/>
      <c r="E1725" s="23">
        <v>0</v>
      </c>
      <c r="F1725" s="22">
        <v>3</v>
      </c>
      <c r="G1725" s="23">
        <v>8.294166436273151E-4</v>
      </c>
      <c r="H1725" s="22">
        <v>3</v>
      </c>
      <c r="I1725" s="23">
        <v>3.4254395980817543E-4</v>
      </c>
      <c r="J1725" s="22"/>
      <c r="K1725" s="23">
        <v>0</v>
      </c>
      <c r="L1725" s="22"/>
      <c r="M1725" s="23">
        <v>0</v>
      </c>
      <c r="N1725" s="22"/>
      <c r="O1725" s="23">
        <v>0</v>
      </c>
      <c r="P1725" s="24"/>
      <c r="Q1725" s="25">
        <v>0</v>
      </c>
      <c r="R1725" s="24">
        <v>3</v>
      </c>
      <c r="S1725" s="25">
        <v>4.3693562481794283E-4</v>
      </c>
      <c r="T1725" s="24">
        <v>3</v>
      </c>
      <c r="U1725" s="25">
        <v>1.9192630030068466E-4</v>
      </c>
    </row>
    <row r="1726" spans="1:16384" customFormat="1" x14ac:dyDescent="0.25">
      <c r="A1726" s="26" t="str">
        <f t="shared" si="52"/>
        <v>70</v>
      </c>
      <c r="B1726" s="27" t="str">
        <f t="shared" si="52"/>
        <v>SUCRE</v>
      </c>
      <c r="C1726" s="27" t="s">
        <v>401</v>
      </c>
      <c r="D1726" s="38"/>
      <c r="E1726" s="39">
        <v>0</v>
      </c>
      <c r="F1726" s="38">
        <v>123</v>
      </c>
      <c r="G1726" s="39">
        <v>3.4006082388719924E-2</v>
      </c>
      <c r="H1726" s="38">
        <v>123</v>
      </c>
      <c r="I1726" s="39">
        <v>1.4044302352135194E-2</v>
      </c>
      <c r="J1726" s="38"/>
      <c r="K1726" s="39">
        <v>0</v>
      </c>
      <c r="L1726" s="38">
        <v>72</v>
      </c>
      <c r="M1726" s="39">
        <v>2.2160664819944588E-2</v>
      </c>
      <c r="N1726" s="38">
        <v>72</v>
      </c>
      <c r="O1726" s="39">
        <v>1.0475774770842421E-2</v>
      </c>
      <c r="P1726" s="40"/>
      <c r="Q1726" s="41">
        <v>0</v>
      </c>
      <c r="R1726" s="40">
        <v>195.00000000000006</v>
      </c>
      <c r="S1726" s="41">
        <v>2.8400815613166298E-2</v>
      </c>
      <c r="T1726" s="40">
        <v>195.00000000000006</v>
      </c>
      <c r="U1726" s="41">
        <v>1.2475209519544507E-2</v>
      </c>
    </row>
    <row r="1727" spans="1:16384" customFormat="1" x14ac:dyDescent="0.25">
      <c r="A1727" s="20" t="str">
        <f t="shared" si="52"/>
        <v>70</v>
      </c>
      <c r="B1727" s="21" t="str">
        <f t="shared" si="52"/>
        <v>SUCRE</v>
      </c>
      <c r="C1727" s="21" t="s">
        <v>402</v>
      </c>
      <c r="D1727" s="22">
        <v>1</v>
      </c>
      <c r="E1727" s="23">
        <v>1.9451468585878252E-4</v>
      </c>
      <c r="F1727" s="22">
        <v>31.000000000000011</v>
      </c>
      <c r="G1727" s="23">
        <v>8.5706386508155926E-3</v>
      </c>
      <c r="H1727" s="22">
        <v>32.000000000000014</v>
      </c>
      <c r="I1727" s="23">
        <v>3.653802237953873E-3</v>
      </c>
      <c r="J1727" s="22"/>
      <c r="K1727" s="23">
        <v>0</v>
      </c>
      <c r="L1727" s="22">
        <v>14</v>
      </c>
      <c r="M1727" s="23">
        <v>4.3090181594336698E-3</v>
      </c>
      <c r="N1727" s="22">
        <v>14</v>
      </c>
      <c r="O1727" s="23">
        <v>2.0369562054415821E-3</v>
      </c>
      <c r="P1727" s="24">
        <v>1</v>
      </c>
      <c r="Q1727" s="25">
        <v>1.1409013120365096E-4</v>
      </c>
      <c r="R1727" s="24">
        <v>45.000000000000021</v>
      </c>
      <c r="S1727" s="25">
        <v>6.5540343722691463E-3</v>
      </c>
      <c r="T1727" s="24">
        <v>46.000000000000021</v>
      </c>
      <c r="U1727" s="25">
        <v>2.9428699379438331E-3</v>
      </c>
    </row>
    <row r="1728" spans="1:16384" customFormat="1" x14ac:dyDescent="0.25">
      <c r="A1728" s="26" t="str">
        <f t="shared" si="52"/>
        <v>70</v>
      </c>
      <c r="B1728" s="27" t="str">
        <f t="shared" si="52"/>
        <v>SUCRE</v>
      </c>
      <c r="C1728" s="27" t="s">
        <v>403</v>
      </c>
      <c r="D1728" s="38">
        <v>3</v>
      </c>
      <c r="E1728" s="39">
        <v>5.8354405757634752E-4</v>
      </c>
      <c r="F1728" s="38">
        <v>60</v>
      </c>
      <c r="G1728" s="39">
        <v>1.6588332872546303E-2</v>
      </c>
      <c r="H1728" s="38">
        <v>62.999999999999993</v>
      </c>
      <c r="I1728" s="39">
        <v>7.1934231559716835E-3</v>
      </c>
      <c r="J1728" s="38"/>
      <c r="K1728" s="39">
        <v>0</v>
      </c>
      <c r="L1728" s="38">
        <v>30.999999999999996</v>
      </c>
      <c r="M1728" s="39">
        <v>9.541397353031696E-3</v>
      </c>
      <c r="N1728" s="38">
        <v>30.999999999999996</v>
      </c>
      <c r="O1728" s="39">
        <v>4.5104030263349313E-3</v>
      </c>
      <c r="P1728" s="40">
        <v>3</v>
      </c>
      <c r="Q1728" s="41">
        <v>3.4227039361095285E-4</v>
      </c>
      <c r="R1728" s="40">
        <v>90.999999999999972</v>
      </c>
      <c r="S1728" s="41">
        <v>1.3253713952810931E-2</v>
      </c>
      <c r="T1728" s="40">
        <v>93.999999999999986</v>
      </c>
      <c r="U1728" s="41">
        <v>6.0136907427547851E-3</v>
      </c>
    </row>
    <row r="1729" spans="1:21" x14ac:dyDescent="0.25">
      <c r="A1729" s="20" t="str">
        <f t="shared" si="52"/>
        <v>70</v>
      </c>
      <c r="B1729" s="21" t="str">
        <f t="shared" si="52"/>
        <v>SUCRE</v>
      </c>
      <c r="C1729" s="21" t="s">
        <v>404</v>
      </c>
      <c r="D1729" s="22"/>
      <c r="E1729" s="23">
        <v>0</v>
      </c>
      <c r="F1729" s="22">
        <v>6</v>
      </c>
      <c r="G1729" s="23">
        <v>1.6588332872546302E-3</v>
      </c>
      <c r="H1729" s="22">
        <v>6</v>
      </c>
      <c r="I1729" s="23">
        <v>6.8508791961635087E-4</v>
      </c>
      <c r="J1729" s="22"/>
      <c r="K1729" s="23">
        <v>0</v>
      </c>
      <c r="L1729" s="22">
        <v>4</v>
      </c>
      <c r="M1729" s="23">
        <v>1.231148045552477E-3</v>
      </c>
      <c r="N1729" s="22">
        <v>4</v>
      </c>
      <c r="O1729" s="23">
        <v>5.8198748726902337E-4</v>
      </c>
      <c r="P1729" s="24"/>
      <c r="Q1729" s="25">
        <v>0</v>
      </c>
      <c r="R1729" s="24">
        <v>10</v>
      </c>
      <c r="S1729" s="25">
        <v>1.4564520827264763E-3</v>
      </c>
      <c r="T1729" s="24">
        <v>10</v>
      </c>
      <c r="U1729" s="25">
        <v>6.3975433433561559E-4</v>
      </c>
    </row>
    <row r="1730" spans="1:21" x14ac:dyDescent="0.25">
      <c r="A1730" s="26" t="str">
        <f t="shared" si="52"/>
        <v>70</v>
      </c>
      <c r="B1730" s="27" t="str">
        <f t="shared" si="52"/>
        <v>SUCRE</v>
      </c>
      <c r="C1730" s="27" t="s">
        <v>405</v>
      </c>
      <c r="D1730" s="38"/>
      <c r="E1730" s="39">
        <v>0</v>
      </c>
      <c r="F1730" s="38"/>
      <c r="G1730" s="39">
        <v>0</v>
      </c>
      <c r="H1730" s="38"/>
      <c r="I1730" s="39">
        <v>0</v>
      </c>
      <c r="J1730" s="38"/>
      <c r="K1730" s="39">
        <v>0</v>
      </c>
      <c r="L1730" s="38">
        <v>1</v>
      </c>
      <c r="M1730" s="39">
        <v>3.0778701138811925E-4</v>
      </c>
      <c r="N1730" s="38">
        <v>1</v>
      </c>
      <c r="O1730" s="39">
        <v>1.4549687181725584E-4</v>
      </c>
      <c r="P1730" s="40"/>
      <c r="Q1730" s="41">
        <v>0</v>
      </c>
      <c r="R1730" s="40">
        <v>1</v>
      </c>
      <c r="S1730" s="41">
        <v>1.4564520827264763E-4</v>
      </c>
      <c r="T1730" s="40">
        <v>1</v>
      </c>
      <c r="U1730" s="41">
        <v>6.3975433433561554E-5</v>
      </c>
    </row>
    <row r="1731" spans="1:21" x14ac:dyDescent="0.25">
      <c r="A1731" s="20" t="str">
        <f t="shared" si="52"/>
        <v>70</v>
      </c>
      <c r="B1731" s="21" t="str">
        <f t="shared" si="52"/>
        <v>SUCRE</v>
      </c>
      <c r="C1731" s="21" t="s">
        <v>407</v>
      </c>
      <c r="D1731" s="22"/>
      <c r="E1731" s="23">
        <v>0</v>
      </c>
      <c r="F1731" s="22">
        <v>1</v>
      </c>
      <c r="G1731" s="23">
        <v>2.7647221454243839E-4</v>
      </c>
      <c r="H1731" s="22">
        <v>1</v>
      </c>
      <c r="I1731" s="23">
        <v>1.1418131993605848E-4</v>
      </c>
      <c r="J1731" s="22"/>
      <c r="K1731" s="23">
        <v>0</v>
      </c>
      <c r="L1731" s="22">
        <v>1</v>
      </c>
      <c r="M1731" s="23">
        <v>3.0778701138811925E-4</v>
      </c>
      <c r="N1731" s="22">
        <v>1</v>
      </c>
      <c r="O1731" s="23">
        <v>1.4549687181725584E-4</v>
      </c>
      <c r="P1731" s="24"/>
      <c r="Q1731" s="25">
        <v>0</v>
      </c>
      <c r="R1731" s="24">
        <v>2</v>
      </c>
      <c r="S1731" s="25">
        <v>2.9129041654529526E-4</v>
      </c>
      <c r="T1731" s="24">
        <v>2</v>
      </c>
      <c r="U1731" s="25">
        <v>1.2795086686712311E-4</v>
      </c>
    </row>
    <row r="1732" spans="1:21" x14ac:dyDescent="0.25">
      <c r="A1732" s="26" t="str">
        <f t="shared" si="52"/>
        <v>70</v>
      </c>
      <c r="B1732" s="27" t="str">
        <f t="shared" si="52"/>
        <v>SUCRE</v>
      </c>
      <c r="C1732" s="27" t="s">
        <v>408</v>
      </c>
      <c r="D1732" s="38"/>
      <c r="E1732" s="39">
        <v>0</v>
      </c>
      <c r="F1732" s="38">
        <v>1</v>
      </c>
      <c r="G1732" s="39">
        <v>2.7647221454243839E-4</v>
      </c>
      <c r="H1732" s="38">
        <v>1</v>
      </c>
      <c r="I1732" s="39">
        <v>1.1418131993605848E-4</v>
      </c>
      <c r="J1732" s="38"/>
      <c r="K1732" s="39">
        <v>0</v>
      </c>
      <c r="L1732" s="38"/>
      <c r="M1732" s="39">
        <v>0</v>
      </c>
      <c r="N1732" s="38"/>
      <c r="O1732" s="39">
        <v>0</v>
      </c>
      <c r="P1732" s="40"/>
      <c r="Q1732" s="41">
        <v>0</v>
      </c>
      <c r="R1732" s="40">
        <v>1</v>
      </c>
      <c r="S1732" s="41">
        <v>1.4564520827264763E-4</v>
      </c>
      <c r="T1732" s="40">
        <v>1</v>
      </c>
      <c r="U1732" s="41">
        <v>6.3975433433561554E-5</v>
      </c>
    </row>
    <row r="1733" spans="1:21" x14ac:dyDescent="0.25">
      <c r="A1733" s="20" t="str">
        <f t="shared" si="52"/>
        <v>70</v>
      </c>
      <c r="B1733" s="21" t="str">
        <f t="shared" si="52"/>
        <v>SUCRE</v>
      </c>
      <c r="C1733" s="21" t="s">
        <v>410</v>
      </c>
      <c r="D1733" s="22"/>
      <c r="E1733" s="23">
        <v>0</v>
      </c>
      <c r="F1733" s="22">
        <v>1</v>
      </c>
      <c r="G1733" s="23">
        <v>2.7647221454243839E-4</v>
      </c>
      <c r="H1733" s="22">
        <v>1</v>
      </c>
      <c r="I1733" s="23">
        <v>1.1418131993605848E-4</v>
      </c>
      <c r="J1733" s="22"/>
      <c r="K1733" s="23">
        <v>0</v>
      </c>
      <c r="L1733" s="22"/>
      <c r="M1733" s="23">
        <v>0</v>
      </c>
      <c r="N1733" s="22"/>
      <c r="O1733" s="23">
        <v>0</v>
      </c>
      <c r="P1733" s="24"/>
      <c r="Q1733" s="25">
        <v>0</v>
      </c>
      <c r="R1733" s="24">
        <v>1</v>
      </c>
      <c r="S1733" s="25">
        <v>1.4564520827264763E-4</v>
      </c>
      <c r="T1733" s="24">
        <v>1</v>
      </c>
      <c r="U1733" s="25">
        <v>6.3975433433561554E-5</v>
      </c>
    </row>
    <row r="1734" spans="1:21" x14ac:dyDescent="0.25">
      <c r="A1734" s="26" t="str">
        <f t="shared" si="52"/>
        <v>70</v>
      </c>
      <c r="B1734" s="27" t="str">
        <f t="shared" si="52"/>
        <v>SUCRE</v>
      </c>
      <c r="C1734" s="27" t="s">
        <v>414</v>
      </c>
      <c r="D1734" s="38"/>
      <c r="E1734" s="39">
        <v>0</v>
      </c>
      <c r="F1734" s="38">
        <v>1</v>
      </c>
      <c r="G1734" s="39">
        <v>2.7647221454243839E-4</v>
      </c>
      <c r="H1734" s="38">
        <v>1</v>
      </c>
      <c r="I1734" s="39">
        <v>1.1418131993605848E-4</v>
      </c>
      <c r="J1734" s="38"/>
      <c r="K1734" s="39">
        <v>0</v>
      </c>
      <c r="L1734" s="38"/>
      <c r="M1734" s="39">
        <v>0</v>
      </c>
      <c r="N1734" s="38"/>
      <c r="O1734" s="39">
        <v>0</v>
      </c>
      <c r="P1734" s="40"/>
      <c r="Q1734" s="41">
        <v>0</v>
      </c>
      <c r="R1734" s="40">
        <v>1</v>
      </c>
      <c r="S1734" s="41">
        <v>1.4564520827264763E-4</v>
      </c>
      <c r="T1734" s="40">
        <v>1</v>
      </c>
      <c r="U1734" s="41">
        <v>6.3975433433561554E-5</v>
      </c>
    </row>
    <row r="1735" spans="1:21" x14ac:dyDescent="0.25">
      <c r="A1735" s="20" t="str">
        <f t="shared" si="52"/>
        <v>70</v>
      </c>
      <c r="B1735" s="21" t="str">
        <f t="shared" si="52"/>
        <v>SUCRE</v>
      </c>
      <c r="C1735" s="21" t="s">
        <v>415</v>
      </c>
      <c r="D1735" s="22"/>
      <c r="E1735" s="23">
        <v>0</v>
      </c>
      <c r="F1735" s="22">
        <v>2</v>
      </c>
      <c r="G1735" s="23">
        <v>5.5294442908487677E-4</v>
      </c>
      <c r="H1735" s="22">
        <v>2</v>
      </c>
      <c r="I1735" s="23">
        <v>2.2836263987211696E-4</v>
      </c>
      <c r="J1735" s="22"/>
      <c r="K1735" s="23">
        <v>0</v>
      </c>
      <c r="L1735" s="22"/>
      <c r="M1735" s="23">
        <v>0</v>
      </c>
      <c r="N1735" s="22"/>
      <c r="O1735" s="23">
        <v>0</v>
      </c>
      <c r="P1735" s="24"/>
      <c r="Q1735" s="25">
        <v>0</v>
      </c>
      <c r="R1735" s="24">
        <v>2</v>
      </c>
      <c r="S1735" s="25">
        <v>2.9129041654529526E-4</v>
      </c>
      <c r="T1735" s="24">
        <v>2</v>
      </c>
      <c r="U1735" s="25">
        <v>1.2795086686712311E-4</v>
      </c>
    </row>
    <row r="1736" spans="1:21" x14ac:dyDescent="0.25">
      <c r="A1736" s="26" t="str">
        <f t="shared" si="52"/>
        <v>70</v>
      </c>
      <c r="B1736" s="27" t="str">
        <f t="shared" si="52"/>
        <v>SUCRE</v>
      </c>
      <c r="C1736" s="27" t="s">
        <v>422</v>
      </c>
      <c r="D1736" s="38"/>
      <c r="E1736" s="39">
        <v>0</v>
      </c>
      <c r="F1736" s="38"/>
      <c r="G1736" s="39">
        <v>0</v>
      </c>
      <c r="H1736" s="38"/>
      <c r="I1736" s="39">
        <v>0</v>
      </c>
      <c r="J1736" s="38"/>
      <c r="K1736" s="39">
        <v>0</v>
      </c>
      <c r="L1736" s="38">
        <v>1</v>
      </c>
      <c r="M1736" s="39">
        <v>3.0778701138811925E-4</v>
      </c>
      <c r="N1736" s="38">
        <v>1</v>
      </c>
      <c r="O1736" s="39">
        <v>1.4549687181725584E-4</v>
      </c>
      <c r="P1736" s="40"/>
      <c r="Q1736" s="41">
        <v>0</v>
      </c>
      <c r="R1736" s="40">
        <v>1</v>
      </c>
      <c r="S1736" s="41">
        <v>1.4564520827264763E-4</v>
      </c>
      <c r="T1736" s="40">
        <v>1</v>
      </c>
      <c r="U1736" s="41">
        <v>6.3975433433561554E-5</v>
      </c>
    </row>
    <row r="1737" spans="1:21" x14ac:dyDescent="0.25">
      <c r="A1737" s="20" t="str">
        <f t="shared" si="52"/>
        <v>70</v>
      </c>
      <c r="B1737" s="21" t="str">
        <f t="shared" si="52"/>
        <v>SUCRE</v>
      </c>
      <c r="C1737" s="21" t="s">
        <v>425</v>
      </c>
      <c r="D1737" s="22">
        <v>29.999999999999993</v>
      </c>
      <c r="E1737" s="23">
        <v>5.8354405757634741E-3</v>
      </c>
      <c r="F1737" s="22">
        <v>6.9999999999999991</v>
      </c>
      <c r="G1737" s="23">
        <v>1.9353055017970683E-3</v>
      </c>
      <c r="H1737" s="22">
        <v>36.999999999999993</v>
      </c>
      <c r="I1737" s="23">
        <v>4.2247088376341632E-3</v>
      </c>
      <c r="J1737" s="22">
        <v>64</v>
      </c>
      <c r="K1737" s="23">
        <v>1.7660044150110375E-2</v>
      </c>
      <c r="L1737" s="22">
        <v>24</v>
      </c>
      <c r="M1737" s="23">
        <v>7.3868882733148624E-3</v>
      </c>
      <c r="N1737" s="22">
        <v>88.000000000000014</v>
      </c>
      <c r="O1737" s="23">
        <v>1.280372471991852E-2</v>
      </c>
      <c r="P1737" s="24">
        <v>93.999999999999986</v>
      </c>
      <c r="Q1737" s="25">
        <v>1.0724472333143189E-2</v>
      </c>
      <c r="R1737" s="24">
        <v>31</v>
      </c>
      <c r="S1737" s="25">
        <v>4.515001456452076E-3</v>
      </c>
      <c r="T1737" s="24">
        <v>125.00000000000004</v>
      </c>
      <c r="U1737" s="25">
        <v>7.9969291791951967E-3</v>
      </c>
    </row>
    <row r="1738" spans="1:21" x14ac:dyDescent="0.25">
      <c r="A1738" s="26" t="str">
        <f t="shared" si="52"/>
        <v>70</v>
      </c>
      <c r="B1738" s="27" t="str">
        <f t="shared" si="52"/>
        <v>SUCRE</v>
      </c>
      <c r="C1738" s="27" t="s">
        <v>426</v>
      </c>
      <c r="D1738" s="38">
        <v>13</v>
      </c>
      <c r="E1738" s="39">
        <v>2.5286909161641728E-3</v>
      </c>
      <c r="F1738" s="38">
        <v>11</v>
      </c>
      <c r="G1738" s="39">
        <v>3.0411943599668225E-3</v>
      </c>
      <c r="H1738" s="38">
        <v>23.999999999999996</v>
      </c>
      <c r="I1738" s="39">
        <v>2.740351678465403E-3</v>
      </c>
      <c r="J1738" s="38">
        <v>18</v>
      </c>
      <c r="K1738" s="39">
        <v>4.9668874172185433E-3</v>
      </c>
      <c r="L1738" s="38">
        <v>11</v>
      </c>
      <c r="M1738" s="39">
        <v>3.3856571252693117E-3</v>
      </c>
      <c r="N1738" s="38">
        <v>28.999999999999993</v>
      </c>
      <c r="O1738" s="39">
        <v>4.219409282700419E-3</v>
      </c>
      <c r="P1738" s="40">
        <v>31</v>
      </c>
      <c r="Q1738" s="41">
        <v>3.53679406731318E-3</v>
      </c>
      <c r="R1738" s="40">
        <v>22.000000000000004</v>
      </c>
      <c r="S1738" s="41">
        <v>3.2041945819982483E-3</v>
      </c>
      <c r="T1738" s="40">
        <v>53</v>
      </c>
      <c r="U1738" s="41">
        <v>3.390697971978762E-3</v>
      </c>
    </row>
    <row r="1739" spans="1:21" x14ac:dyDescent="0.25">
      <c r="A1739" s="20" t="str">
        <f t="shared" si="52"/>
        <v>70</v>
      </c>
      <c r="B1739" s="21" t="str">
        <f t="shared" si="52"/>
        <v>SUCRE</v>
      </c>
      <c r="C1739" s="21" t="s">
        <v>427</v>
      </c>
      <c r="D1739" s="22"/>
      <c r="E1739" s="23">
        <v>0</v>
      </c>
      <c r="F1739" s="22">
        <v>4</v>
      </c>
      <c r="G1739" s="23">
        <v>1.1058888581697535E-3</v>
      </c>
      <c r="H1739" s="22">
        <v>4</v>
      </c>
      <c r="I1739" s="23">
        <v>4.5672527974423391E-4</v>
      </c>
      <c r="J1739" s="22"/>
      <c r="K1739" s="23">
        <v>0</v>
      </c>
      <c r="L1739" s="22">
        <v>1</v>
      </c>
      <c r="M1739" s="23">
        <v>3.0778701138811925E-4</v>
      </c>
      <c r="N1739" s="22">
        <v>1</v>
      </c>
      <c r="O1739" s="23">
        <v>1.4549687181725584E-4</v>
      </c>
      <c r="P1739" s="24"/>
      <c r="Q1739" s="25">
        <v>0</v>
      </c>
      <c r="R1739" s="24">
        <v>5</v>
      </c>
      <c r="S1739" s="25">
        <v>7.2822604136323814E-4</v>
      </c>
      <c r="T1739" s="24">
        <v>5</v>
      </c>
      <c r="U1739" s="25">
        <v>3.198771671678078E-4</v>
      </c>
    </row>
    <row r="1740" spans="1:21" x14ac:dyDescent="0.25">
      <c r="A1740" s="26" t="str">
        <f t="shared" si="52"/>
        <v>70</v>
      </c>
      <c r="B1740" s="27" t="str">
        <f t="shared" si="52"/>
        <v>SUCRE</v>
      </c>
      <c r="C1740" s="27" t="s">
        <v>429</v>
      </c>
      <c r="D1740" s="38"/>
      <c r="E1740" s="39">
        <v>0</v>
      </c>
      <c r="F1740" s="38">
        <v>3</v>
      </c>
      <c r="G1740" s="39">
        <v>8.294166436273151E-4</v>
      </c>
      <c r="H1740" s="38">
        <v>3</v>
      </c>
      <c r="I1740" s="39">
        <v>3.4254395980817543E-4</v>
      </c>
      <c r="J1740" s="38"/>
      <c r="K1740" s="39">
        <v>0</v>
      </c>
      <c r="L1740" s="38">
        <v>4</v>
      </c>
      <c r="M1740" s="39">
        <v>1.231148045552477E-3</v>
      </c>
      <c r="N1740" s="38">
        <v>4</v>
      </c>
      <c r="O1740" s="39">
        <v>5.8198748726902337E-4</v>
      </c>
      <c r="P1740" s="40"/>
      <c r="Q1740" s="41">
        <v>0</v>
      </c>
      <c r="R1740" s="40">
        <v>7</v>
      </c>
      <c r="S1740" s="41">
        <v>1.0195164579085334E-3</v>
      </c>
      <c r="T1740" s="40">
        <v>7</v>
      </c>
      <c r="U1740" s="41">
        <v>4.478280340349309E-4</v>
      </c>
    </row>
    <row r="1741" spans="1:21" x14ac:dyDescent="0.25">
      <c r="A1741" s="20" t="str">
        <f t="shared" si="52"/>
        <v>70</v>
      </c>
      <c r="B1741" s="21" t="str">
        <f t="shared" si="52"/>
        <v>SUCRE</v>
      </c>
      <c r="C1741" s="21" t="s">
        <v>433</v>
      </c>
      <c r="D1741" s="22"/>
      <c r="E1741" s="23">
        <v>0</v>
      </c>
      <c r="F1741" s="22">
        <v>1</v>
      </c>
      <c r="G1741" s="23">
        <v>2.7647221454243839E-4</v>
      </c>
      <c r="H1741" s="22">
        <v>1</v>
      </c>
      <c r="I1741" s="23">
        <v>1.1418131993605848E-4</v>
      </c>
      <c r="J1741" s="22"/>
      <c r="K1741" s="23">
        <v>0</v>
      </c>
      <c r="L1741" s="22">
        <v>2</v>
      </c>
      <c r="M1741" s="23">
        <v>6.1557402277623849E-4</v>
      </c>
      <c r="N1741" s="22">
        <v>2</v>
      </c>
      <c r="O1741" s="23">
        <v>2.9099374363451169E-4</v>
      </c>
      <c r="P1741" s="24"/>
      <c r="Q1741" s="25">
        <v>0</v>
      </c>
      <c r="R1741" s="24">
        <v>3</v>
      </c>
      <c r="S1741" s="25">
        <v>4.3693562481794283E-4</v>
      </c>
      <c r="T1741" s="24">
        <v>3</v>
      </c>
      <c r="U1741" s="25">
        <v>1.9192630030068466E-4</v>
      </c>
    </row>
    <row r="1742" spans="1:21" x14ac:dyDescent="0.25">
      <c r="A1742" s="26" t="str">
        <f t="shared" si="52"/>
        <v>70</v>
      </c>
      <c r="B1742" s="27" t="str">
        <f t="shared" si="52"/>
        <v>SUCRE</v>
      </c>
      <c r="C1742" s="27" t="s">
        <v>434</v>
      </c>
      <c r="D1742" s="38"/>
      <c r="E1742" s="39">
        <v>0</v>
      </c>
      <c r="F1742" s="38">
        <v>4</v>
      </c>
      <c r="G1742" s="39">
        <v>1.1058888581697535E-3</v>
      </c>
      <c r="H1742" s="38">
        <v>4</v>
      </c>
      <c r="I1742" s="39">
        <v>4.5672527974423391E-4</v>
      </c>
      <c r="J1742" s="38"/>
      <c r="K1742" s="39">
        <v>0</v>
      </c>
      <c r="L1742" s="38">
        <v>1</v>
      </c>
      <c r="M1742" s="39">
        <v>3.0778701138811925E-4</v>
      </c>
      <c r="N1742" s="38">
        <v>1</v>
      </c>
      <c r="O1742" s="39">
        <v>1.4549687181725584E-4</v>
      </c>
      <c r="P1742" s="40"/>
      <c r="Q1742" s="41">
        <v>0</v>
      </c>
      <c r="R1742" s="40">
        <v>5</v>
      </c>
      <c r="S1742" s="41">
        <v>7.2822604136323814E-4</v>
      </c>
      <c r="T1742" s="40">
        <v>5</v>
      </c>
      <c r="U1742" s="41">
        <v>3.198771671678078E-4</v>
      </c>
    </row>
    <row r="1743" spans="1:21" x14ac:dyDescent="0.25">
      <c r="A1743" s="20" t="str">
        <f t="shared" si="52"/>
        <v>70</v>
      </c>
      <c r="B1743" s="21" t="str">
        <f t="shared" si="52"/>
        <v>SUCRE</v>
      </c>
      <c r="C1743" s="21" t="s">
        <v>435</v>
      </c>
      <c r="D1743" s="22"/>
      <c r="E1743" s="23">
        <v>0</v>
      </c>
      <c r="F1743" s="22">
        <v>1</v>
      </c>
      <c r="G1743" s="23">
        <v>2.7647221454243839E-4</v>
      </c>
      <c r="H1743" s="22">
        <v>1</v>
      </c>
      <c r="I1743" s="23">
        <v>1.1418131993605848E-4</v>
      </c>
      <c r="J1743" s="22"/>
      <c r="K1743" s="23">
        <v>0</v>
      </c>
      <c r="L1743" s="22"/>
      <c r="M1743" s="23">
        <v>0</v>
      </c>
      <c r="N1743" s="22"/>
      <c r="O1743" s="23">
        <v>0</v>
      </c>
      <c r="P1743" s="24"/>
      <c r="Q1743" s="25">
        <v>0</v>
      </c>
      <c r="R1743" s="24">
        <v>1</v>
      </c>
      <c r="S1743" s="25">
        <v>1.4564520827264763E-4</v>
      </c>
      <c r="T1743" s="24">
        <v>1</v>
      </c>
      <c r="U1743" s="25">
        <v>6.3975433433561554E-5</v>
      </c>
    </row>
    <row r="1744" spans="1:21" x14ac:dyDescent="0.25">
      <c r="A1744" s="26" t="str">
        <f t="shared" si="52"/>
        <v>70</v>
      </c>
      <c r="B1744" s="27" t="str">
        <f t="shared" si="52"/>
        <v>SUCRE</v>
      </c>
      <c r="C1744" s="27" t="s">
        <v>437</v>
      </c>
      <c r="D1744" s="38">
        <v>13</v>
      </c>
      <c r="E1744" s="39">
        <v>2.5286909161641728E-3</v>
      </c>
      <c r="F1744" s="38">
        <v>784.00000000000011</v>
      </c>
      <c r="G1744" s="39">
        <v>0.21675421620127172</v>
      </c>
      <c r="H1744" s="38">
        <v>797</v>
      </c>
      <c r="I1744" s="39">
        <v>9.1002511989038609E-2</v>
      </c>
      <c r="J1744" s="38">
        <v>8</v>
      </c>
      <c r="K1744" s="39">
        <v>2.2075055187637969E-3</v>
      </c>
      <c r="L1744" s="38">
        <v>380.99999999999994</v>
      </c>
      <c r="M1744" s="39">
        <v>0.11726685133887342</v>
      </c>
      <c r="N1744" s="38">
        <v>389</v>
      </c>
      <c r="O1744" s="39">
        <v>5.6598283136912529E-2</v>
      </c>
      <c r="P1744" s="40">
        <v>21</v>
      </c>
      <c r="Q1744" s="41">
        <v>2.3958927552766699E-3</v>
      </c>
      <c r="R1744" s="40">
        <v>1165</v>
      </c>
      <c r="S1744" s="41">
        <v>0.16967666763763448</v>
      </c>
      <c r="T1744" s="40">
        <v>1185.9999999999998</v>
      </c>
      <c r="U1744" s="41">
        <v>7.5874864052203991E-2</v>
      </c>
    </row>
    <row r="1745" spans="1:21" x14ac:dyDescent="0.25">
      <c r="A1745" s="20" t="str">
        <f t="shared" si="52"/>
        <v>70</v>
      </c>
      <c r="B1745" s="21" t="str">
        <f t="shared" si="52"/>
        <v>SUCRE</v>
      </c>
      <c r="C1745" s="21" t="s">
        <v>438</v>
      </c>
      <c r="D1745" s="22"/>
      <c r="E1745" s="23">
        <v>0</v>
      </c>
      <c r="F1745" s="22">
        <v>115.00000000000001</v>
      </c>
      <c r="G1745" s="23">
        <v>3.1794304672380418E-2</v>
      </c>
      <c r="H1745" s="22">
        <v>115.00000000000001</v>
      </c>
      <c r="I1745" s="23">
        <v>1.3130851792646727E-2</v>
      </c>
      <c r="J1745" s="22"/>
      <c r="K1745" s="23">
        <v>0</v>
      </c>
      <c r="L1745" s="22">
        <v>118</v>
      </c>
      <c r="M1745" s="23">
        <v>3.6318867343798071E-2</v>
      </c>
      <c r="N1745" s="22">
        <v>118</v>
      </c>
      <c r="O1745" s="23">
        <v>1.7168630874436191E-2</v>
      </c>
      <c r="P1745" s="24"/>
      <c r="Q1745" s="25">
        <v>0</v>
      </c>
      <c r="R1745" s="24">
        <v>233.00000000000003</v>
      </c>
      <c r="S1745" s="25">
        <v>3.3935333527526902E-2</v>
      </c>
      <c r="T1745" s="24">
        <v>233.00000000000003</v>
      </c>
      <c r="U1745" s="25">
        <v>1.4906275990019844E-2</v>
      </c>
    </row>
    <row r="1746" spans="1:21" x14ac:dyDescent="0.25">
      <c r="A1746" s="26" t="str">
        <f t="shared" si="52"/>
        <v>70</v>
      </c>
      <c r="B1746" s="27" t="str">
        <f t="shared" si="52"/>
        <v>SUCRE</v>
      </c>
      <c r="C1746" s="27" t="s">
        <v>443</v>
      </c>
      <c r="D1746" s="38"/>
      <c r="E1746" s="39">
        <v>0</v>
      </c>
      <c r="F1746" s="38">
        <v>1</v>
      </c>
      <c r="G1746" s="39">
        <v>2.7647221454243839E-4</v>
      </c>
      <c r="H1746" s="38">
        <v>1</v>
      </c>
      <c r="I1746" s="39">
        <v>1.1418131993605848E-4</v>
      </c>
      <c r="J1746" s="38"/>
      <c r="K1746" s="39">
        <v>0</v>
      </c>
      <c r="L1746" s="38">
        <v>1</v>
      </c>
      <c r="M1746" s="39">
        <v>3.0778701138811925E-4</v>
      </c>
      <c r="N1746" s="38">
        <v>1</v>
      </c>
      <c r="O1746" s="39">
        <v>1.4549687181725584E-4</v>
      </c>
      <c r="P1746" s="40"/>
      <c r="Q1746" s="41">
        <v>0</v>
      </c>
      <c r="R1746" s="40">
        <v>2</v>
      </c>
      <c r="S1746" s="41">
        <v>2.9129041654529526E-4</v>
      </c>
      <c r="T1746" s="40">
        <v>2</v>
      </c>
      <c r="U1746" s="41">
        <v>1.2795086686712311E-4</v>
      </c>
    </row>
    <row r="1747" spans="1:21" x14ac:dyDescent="0.25">
      <c r="A1747" s="20" t="str">
        <f t="shared" si="52"/>
        <v>70</v>
      </c>
      <c r="B1747" s="21" t="str">
        <f t="shared" si="52"/>
        <v>SUCRE</v>
      </c>
      <c r="C1747" s="21" t="s">
        <v>444</v>
      </c>
      <c r="D1747" s="22"/>
      <c r="E1747" s="23">
        <v>0</v>
      </c>
      <c r="F1747" s="22">
        <v>1</v>
      </c>
      <c r="G1747" s="23">
        <v>2.7647221454243839E-4</v>
      </c>
      <c r="H1747" s="22">
        <v>1</v>
      </c>
      <c r="I1747" s="23">
        <v>1.1418131993605848E-4</v>
      </c>
      <c r="J1747" s="22"/>
      <c r="K1747" s="23">
        <v>0</v>
      </c>
      <c r="L1747" s="22"/>
      <c r="M1747" s="23">
        <v>0</v>
      </c>
      <c r="N1747" s="22"/>
      <c r="O1747" s="23">
        <v>0</v>
      </c>
      <c r="P1747" s="24"/>
      <c r="Q1747" s="25">
        <v>0</v>
      </c>
      <c r="R1747" s="24">
        <v>1</v>
      </c>
      <c r="S1747" s="25">
        <v>1.4564520827264763E-4</v>
      </c>
      <c r="T1747" s="24">
        <v>1</v>
      </c>
      <c r="U1747" s="25">
        <v>6.3975433433561554E-5</v>
      </c>
    </row>
    <row r="1748" spans="1:21" x14ac:dyDescent="0.25">
      <c r="A1748" s="26" t="str">
        <f t="shared" si="52"/>
        <v>70</v>
      </c>
      <c r="B1748" s="27" t="str">
        <f t="shared" si="52"/>
        <v>SUCRE</v>
      </c>
      <c r="C1748" s="27" t="s">
        <v>445</v>
      </c>
      <c r="D1748" s="38"/>
      <c r="E1748" s="39">
        <v>0</v>
      </c>
      <c r="F1748" s="38">
        <v>4</v>
      </c>
      <c r="G1748" s="39">
        <v>1.1058888581697535E-3</v>
      </c>
      <c r="H1748" s="38">
        <v>4</v>
      </c>
      <c r="I1748" s="39">
        <v>4.5672527974423391E-4</v>
      </c>
      <c r="J1748" s="38"/>
      <c r="K1748" s="39">
        <v>0</v>
      </c>
      <c r="L1748" s="38">
        <v>2</v>
      </c>
      <c r="M1748" s="39">
        <v>6.1557402277623849E-4</v>
      </c>
      <c r="N1748" s="38">
        <v>2</v>
      </c>
      <c r="O1748" s="39">
        <v>2.9099374363451169E-4</v>
      </c>
      <c r="P1748" s="40"/>
      <c r="Q1748" s="41">
        <v>0</v>
      </c>
      <c r="R1748" s="40">
        <v>6</v>
      </c>
      <c r="S1748" s="41">
        <v>8.7387124963588566E-4</v>
      </c>
      <c r="T1748" s="40">
        <v>6</v>
      </c>
      <c r="U1748" s="41">
        <v>3.8385260060136932E-4</v>
      </c>
    </row>
    <row r="1749" spans="1:21" x14ac:dyDescent="0.25">
      <c r="A1749" s="20" t="str">
        <f t="shared" si="52"/>
        <v>70</v>
      </c>
      <c r="B1749" s="21" t="str">
        <f t="shared" si="52"/>
        <v>SUCRE</v>
      </c>
      <c r="C1749" s="21" t="s">
        <v>446</v>
      </c>
      <c r="D1749" s="22"/>
      <c r="E1749" s="23">
        <v>0</v>
      </c>
      <c r="F1749" s="22">
        <v>1</v>
      </c>
      <c r="G1749" s="23">
        <v>2.7647221454243839E-4</v>
      </c>
      <c r="H1749" s="22">
        <v>1</v>
      </c>
      <c r="I1749" s="23">
        <v>1.1418131993605848E-4</v>
      </c>
      <c r="J1749" s="22"/>
      <c r="K1749" s="23">
        <v>0</v>
      </c>
      <c r="L1749" s="22"/>
      <c r="M1749" s="23">
        <v>0</v>
      </c>
      <c r="N1749" s="22"/>
      <c r="O1749" s="23">
        <v>0</v>
      </c>
      <c r="P1749" s="24"/>
      <c r="Q1749" s="25">
        <v>0</v>
      </c>
      <c r="R1749" s="24">
        <v>1</v>
      </c>
      <c r="S1749" s="25">
        <v>1.4564520827264763E-4</v>
      </c>
      <c r="T1749" s="24">
        <v>1</v>
      </c>
      <c r="U1749" s="25">
        <v>6.3975433433561554E-5</v>
      </c>
    </row>
    <row r="1750" spans="1:21" x14ac:dyDescent="0.25">
      <c r="A1750" s="26" t="str">
        <f t="shared" si="52"/>
        <v>70</v>
      </c>
      <c r="B1750" s="27" t="str">
        <f t="shared" si="52"/>
        <v>SUCRE</v>
      </c>
      <c r="C1750" s="27" t="s">
        <v>447</v>
      </c>
      <c r="D1750" s="38"/>
      <c r="E1750" s="39">
        <v>0</v>
      </c>
      <c r="F1750" s="38">
        <v>293</v>
      </c>
      <c r="G1750" s="39">
        <v>8.1006358860934449E-2</v>
      </c>
      <c r="H1750" s="38">
        <v>293</v>
      </c>
      <c r="I1750" s="39">
        <v>3.3455126741265134E-2</v>
      </c>
      <c r="J1750" s="38"/>
      <c r="K1750" s="39">
        <v>0</v>
      </c>
      <c r="L1750" s="38">
        <v>226.99999999999997</v>
      </c>
      <c r="M1750" s="39">
        <v>6.9867651585103066E-2</v>
      </c>
      <c r="N1750" s="38">
        <v>226.99999999999997</v>
      </c>
      <c r="O1750" s="39">
        <v>3.3027789902517077E-2</v>
      </c>
      <c r="P1750" s="40"/>
      <c r="Q1750" s="41">
        <v>0</v>
      </c>
      <c r="R1750" s="40">
        <v>519.99999999999989</v>
      </c>
      <c r="S1750" s="41">
        <v>7.5735508301776749E-2</v>
      </c>
      <c r="T1750" s="40">
        <v>519.99999999999989</v>
      </c>
      <c r="U1750" s="41">
        <v>3.3267225385452001E-2</v>
      </c>
    </row>
    <row r="1751" spans="1:21" x14ac:dyDescent="0.25">
      <c r="A1751" s="20" t="str">
        <f t="shared" si="52"/>
        <v>70</v>
      </c>
      <c r="B1751" s="21" t="str">
        <f t="shared" si="52"/>
        <v>SUCRE</v>
      </c>
      <c r="C1751" s="21" t="s">
        <v>452</v>
      </c>
      <c r="D1751" s="22">
        <v>5078.9999999999991</v>
      </c>
      <c r="E1751" s="23">
        <v>0.98794008947675627</v>
      </c>
      <c r="F1751" s="22">
        <v>12</v>
      </c>
      <c r="G1751" s="23">
        <v>3.3176665745092604E-3</v>
      </c>
      <c r="H1751" s="22">
        <v>5091</v>
      </c>
      <c r="I1751" s="23">
        <v>0.58129709979447375</v>
      </c>
      <c r="J1751" s="22">
        <v>3528.9999999999986</v>
      </c>
      <c r="K1751" s="23">
        <v>0.97378587196467958</v>
      </c>
      <c r="L1751" s="22"/>
      <c r="M1751" s="23">
        <v>0</v>
      </c>
      <c r="N1751" s="22">
        <v>3528.9999999999986</v>
      </c>
      <c r="O1751" s="23">
        <v>0.51345846064309575</v>
      </c>
      <c r="P1751" s="24">
        <v>8607.9999999999964</v>
      </c>
      <c r="Q1751" s="25">
        <v>0.982087849401027</v>
      </c>
      <c r="R1751" s="24">
        <v>12</v>
      </c>
      <c r="S1751" s="25">
        <v>1.7477424992717713E-3</v>
      </c>
      <c r="T1751" s="24">
        <v>8619.9999999999982</v>
      </c>
      <c r="U1751" s="25">
        <v>0.55146823619730045</v>
      </c>
    </row>
    <row r="1752" spans="1:21" x14ac:dyDescent="0.25">
      <c r="A1752" s="26" t="str">
        <f t="shared" si="52"/>
        <v>70</v>
      </c>
      <c r="B1752" s="27" t="str">
        <f t="shared" si="52"/>
        <v>SUCRE</v>
      </c>
      <c r="C1752" s="27" t="s">
        <v>454</v>
      </c>
      <c r="D1752" s="38"/>
      <c r="E1752" s="39">
        <v>0</v>
      </c>
      <c r="F1752" s="38">
        <v>87.000000000000014</v>
      </c>
      <c r="G1752" s="39">
        <v>2.4053082665192144E-2</v>
      </c>
      <c r="H1752" s="38">
        <v>87.000000000000014</v>
      </c>
      <c r="I1752" s="39">
        <v>9.93377483443709E-3</v>
      </c>
      <c r="J1752" s="38"/>
      <c r="K1752" s="39">
        <v>0</v>
      </c>
      <c r="L1752" s="38">
        <v>100</v>
      </c>
      <c r="M1752" s="39">
        <v>3.0778701138811922E-2</v>
      </c>
      <c r="N1752" s="38">
        <v>100</v>
      </c>
      <c r="O1752" s="39">
        <v>1.4549687181725583E-2</v>
      </c>
      <c r="P1752" s="40"/>
      <c r="Q1752" s="41">
        <v>0</v>
      </c>
      <c r="R1752" s="40">
        <v>187.00000000000003</v>
      </c>
      <c r="S1752" s="41">
        <v>2.7235653946985107E-2</v>
      </c>
      <c r="T1752" s="40">
        <v>187.00000000000003</v>
      </c>
      <c r="U1752" s="41">
        <v>1.1963406052076013E-2</v>
      </c>
    </row>
    <row r="1753" spans="1:21" x14ac:dyDescent="0.25">
      <c r="A1753" s="20" t="str">
        <f t="shared" si="52"/>
        <v>70</v>
      </c>
      <c r="B1753" s="21" t="str">
        <f t="shared" si="52"/>
        <v>SUCRE</v>
      </c>
      <c r="C1753" s="21" t="s">
        <v>458</v>
      </c>
      <c r="D1753" s="22"/>
      <c r="E1753" s="23">
        <v>0</v>
      </c>
      <c r="F1753" s="22">
        <v>446.00000000000023</v>
      </c>
      <c r="G1753" s="23">
        <v>0.12330660768592758</v>
      </c>
      <c r="H1753" s="22">
        <v>446.00000000000023</v>
      </c>
      <c r="I1753" s="23">
        <v>5.0924868691482113E-2</v>
      </c>
      <c r="J1753" s="22">
        <v>1</v>
      </c>
      <c r="K1753" s="23">
        <v>2.7593818984547461E-4</v>
      </c>
      <c r="L1753" s="22">
        <v>389</v>
      </c>
      <c r="M1753" s="23">
        <v>0.11972914742997838</v>
      </c>
      <c r="N1753" s="22">
        <v>390.00000000000006</v>
      </c>
      <c r="O1753" s="23">
        <v>5.6743780008729788E-2</v>
      </c>
      <c r="P1753" s="24">
        <v>1</v>
      </c>
      <c r="Q1753" s="25">
        <v>1.1409013120365096E-4</v>
      </c>
      <c r="R1753" s="24">
        <v>834.99999999999977</v>
      </c>
      <c r="S1753" s="25">
        <v>0.12161374890766073</v>
      </c>
      <c r="T1753" s="24">
        <v>835.99999999999977</v>
      </c>
      <c r="U1753" s="25">
        <v>5.348346235045745E-2</v>
      </c>
    </row>
    <row r="1754" spans="1:21" x14ac:dyDescent="0.25">
      <c r="A1754" s="26" t="str">
        <f t="shared" si="52"/>
        <v>70</v>
      </c>
      <c r="B1754" s="27" t="str">
        <f t="shared" si="52"/>
        <v>SUCRE</v>
      </c>
      <c r="C1754" s="27" t="s">
        <v>459</v>
      </c>
      <c r="D1754" s="38"/>
      <c r="E1754" s="39">
        <v>0</v>
      </c>
      <c r="F1754" s="38">
        <v>1</v>
      </c>
      <c r="G1754" s="39">
        <v>2.7647221454243839E-4</v>
      </c>
      <c r="H1754" s="38">
        <v>1</v>
      </c>
      <c r="I1754" s="39">
        <v>1.1418131993605848E-4</v>
      </c>
      <c r="J1754" s="38"/>
      <c r="K1754" s="39">
        <v>0</v>
      </c>
      <c r="L1754" s="38"/>
      <c r="M1754" s="39">
        <v>0</v>
      </c>
      <c r="N1754" s="38"/>
      <c r="O1754" s="39">
        <v>0</v>
      </c>
      <c r="P1754" s="40"/>
      <c r="Q1754" s="41">
        <v>0</v>
      </c>
      <c r="R1754" s="40">
        <v>1</v>
      </c>
      <c r="S1754" s="41">
        <v>1.4564520827264763E-4</v>
      </c>
      <c r="T1754" s="40">
        <v>1</v>
      </c>
      <c r="U1754" s="41">
        <v>6.3975433433561554E-5</v>
      </c>
    </row>
    <row r="1755" spans="1:21" x14ac:dyDescent="0.25">
      <c r="A1755" s="20" t="str">
        <f t="shared" si="52"/>
        <v>70</v>
      </c>
      <c r="B1755" s="21" t="str">
        <f t="shared" si="52"/>
        <v>SUCRE</v>
      </c>
      <c r="C1755" s="21" t="s">
        <v>460</v>
      </c>
      <c r="D1755" s="22"/>
      <c r="E1755" s="23">
        <v>0</v>
      </c>
      <c r="F1755" s="22">
        <v>11</v>
      </c>
      <c r="G1755" s="23">
        <v>3.0411943599668225E-3</v>
      </c>
      <c r="H1755" s="22">
        <v>11</v>
      </c>
      <c r="I1755" s="23">
        <v>1.2559945192966431E-3</v>
      </c>
      <c r="J1755" s="22"/>
      <c r="K1755" s="23">
        <v>0</v>
      </c>
      <c r="L1755" s="22">
        <v>6</v>
      </c>
      <c r="M1755" s="23">
        <v>1.8467220683287156E-3</v>
      </c>
      <c r="N1755" s="22">
        <v>6</v>
      </c>
      <c r="O1755" s="23">
        <v>8.7298123090353511E-4</v>
      </c>
      <c r="P1755" s="24"/>
      <c r="Q1755" s="25">
        <v>0</v>
      </c>
      <c r="R1755" s="24">
        <v>17</v>
      </c>
      <c r="S1755" s="25">
        <v>2.4759685406350097E-3</v>
      </c>
      <c r="T1755" s="24">
        <v>17</v>
      </c>
      <c r="U1755" s="25">
        <v>1.0875823683705464E-3</v>
      </c>
    </row>
    <row r="1756" spans="1:21" x14ac:dyDescent="0.25">
      <c r="A1756" s="26" t="str">
        <f t="shared" ref="A1756:B1773" si="53">+A1755</f>
        <v>70</v>
      </c>
      <c r="B1756" s="27" t="str">
        <f t="shared" si="53"/>
        <v>SUCRE</v>
      </c>
      <c r="C1756" s="27" t="s">
        <v>461</v>
      </c>
      <c r="D1756" s="38"/>
      <c r="E1756" s="39">
        <v>0</v>
      </c>
      <c r="F1756" s="38">
        <v>8</v>
      </c>
      <c r="G1756" s="39">
        <v>2.2117777163395071E-3</v>
      </c>
      <c r="H1756" s="38">
        <v>8</v>
      </c>
      <c r="I1756" s="39">
        <v>9.1345055948846782E-4</v>
      </c>
      <c r="J1756" s="38"/>
      <c r="K1756" s="39">
        <v>0</v>
      </c>
      <c r="L1756" s="38">
        <v>1</v>
      </c>
      <c r="M1756" s="39">
        <v>3.0778701138811925E-4</v>
      </c>
      <c r="N1756" s="38">
        <v>1</v>
      </c>
      <c r="O1756" s="39">
        <v>1.4549687181725584E-4</v>
      </c>
      <c r="P1756" s="40"/>
      <c r="Q1756" s="41">
        <v>0</v>
      </c>
      <c r="R1756" s="40">
        <v>9</v>
      </c>
      <c r="S1756" s="41">
        <v>1.3108068744538287E-3</v>
      </c>
      <c r="T1756" s="40">
        <v>9</v>
      </c>
      <c r="U1756" s="41">
        <v>5.7577890090205401E-4</v>
      </c>
    </row>
    <row r="1757" spans="1:21" x14ac:dyDescent="0.25">
      <c r="A1757" s="20" t="str">
        <f t="shared" si="53"/>
        <v>70</v>
      </c>
      <c r="B1757" s="21" t="str">
        <f t="shared" si="53"/>
        <v>SUCRE</v>
      </c>
      <c r="C1757" s="21" t="s">
        <v>464</v>
      </c>
      <c r="D1757" s="22"/>
      <c r="E1757" s="23">
        <v>0</v>
      </c>
      <c r="F1757" s="22">
        <v>425</v>
      </c>
      <c r="G1757" s="23">
        <v>0.11750069118053631</v>
      </c>
      <c r="H1757" s="22">
        <v>425</v>
      </c>
      <c r="I1757" s="23">
        <v>4.8527060972824859E-2</v>
      </c>
      <c r="J1757" s="22"/>
      <c r="K1757" s="23">
        <v>0</v>
      </c>
      <c r="L1757" s="22">
        <v>503.99999999999994</v>
      </c>
      <c r="M1757" s="23">
        <v>0.1551246537396121</v>
      </c>
      <c r="N1757" s="22">
        <v>503.99999999999994</v>
      </c>
      <c r="O1757" s="23">
        <v>7.3330423395896946E-2</v>
      </c>
      <c r="P1757" s="24"/>
      <c r="Q1757" s="25">
        <v>0</v>
      </c>
      <c r="R1757" s="24">
        <v>929.00000000000023</v>
      </c>
      <c r="S1757" s="25">
        <v>0.13530439848528966</v>
      </c>
      <c r="T1757" s="24">
        <v>929.00000000000023</v>
      </c>
      <c r="U1757" s="25">
        <v>5.9433177659778701E-2</v>
      </c>
    </row>
    <row r="1758" spans="1:21" x14ac:dyDescent="0.25">
      <c r="A1758" s="26" t="str">
        <f t="shared" si="53"/>
        <v>70</v>
      </c>
      <c r="B1758" s="27" t="str">
        <f t="shared" si="53"/>
        <v>SUCRE</v>
      </c>
      <c r="C1758" s="27" t="s">
        <v>465</v>
      </c>
      <c r="D1758" s="38">
        <v>1</v>
      </c>
      <c r="E1758" s="39">
        <v>1.9451468585878252E-4</v>
      </c>
      <c r="F1758" s="38">
        <v>630.99999999999989</v>
      </c>
      <c r="G1758" s="39">
        <v>0.17445396737627855</v>
      </c>
      <c r="H1758" s="38">
        <v>632</v>
      </c>
      <c r="I1758" s="39">
        <v>7.2162594199588967E-2</v>
      </c>
      <c r="J1758" s="38">
        <v>4</v>
      </c>
      <c r="K1758" s="39">
        <v>1.1037527593818985E-3</v>
      </c>
      <c r="L1758" s="38">
        <v>812.00000000000011</v>
      </c>
      <c r="M1758" s="39">
        <v>0.24992305324715286</v>
      </c>
      <c r="N1758" s="38">
        <v>816</v>
      </c>
      <c r="O1758" s="39">
        <v>0.11872544740288077</v>
      </c>
      <c r="P1758" s="40">
        <v>5</v>
      </c>
      <c r="Q1758" s="41">
        <v>5.7045065601825482E-4</v>
      </c>
      <c r="R1758" s="40">
        <v>1442.9999999999995</v>
      </c>
      <c r="S1758" s="41">
        <v>0.21016603553743043</v>
      </c>
      <c r="T1758" s="40">
        <v>1448</v>
      </c>
      <c r="U1758" s="41">
        <v>9.2636427611797134E-2</v>
      </c>
    </row>
    <row r="1759" spans="1:21" x14ac:dyDescent="0.25">
      <c r="A1759" s="20" t="str">
        <f t="shared" si="53"/>
        <v>70</v>
      </c>
      <c r="B1759" s="21" t="str">
        <f t="shared" si="53"/>
        <v>SUCRE</v>
      </c>
      <c r="C1759" s="21" t="s">
        <v>466</v>
      </c>
      <c r="D1759" s="22"/>
      <c r="E1759" s="23">
        <v>0</v>
      </c>
      <c r="F1759" s="22">
        <v>8</v>
      </c>
      <c r="G1759" s="23">
        <v>2.2117777163395071E-3</v>
      </c>
      <c r="H1759" s="22">
        <v>8</v>
      </c>
      <c r="I1759" s="23">
        <v>9.1345055948846782E-4</v>
      </c>
      <c r="J1759" s="22"/>
      <c r="K1759" s="23">
        <v>0</v>
      </c>
      <c r="L1759" s="22">
        <v>6</v>
      </c>
      <c r="M1759" s="23">
        <v>1.8467220683287156E-3</v>
      </c>
      <c r="N1759" s="22">
        <v>6</v>
      </c>
      <c r="O1759" s="23">
        <v>8.7298123090353511E-4</v>
      </c>
      <c r="P1759" s="24"/>
      <c r="Q1759" s="25">
        <v>0</v>
      </c>
      <c r="R1759" s="24">
        <v>14</v>
      </c>
      <c r="S1759" s="25">
        <v>2.0390329158170668E-3</v>
      </c>
      <c r="T1759" s="24">
        <v>14</v>
      </c>
      <c r="U1759" s="25">
        <v>8.956560680698618E-4</v>
      </c>
    </row>
    <row r="1760" spans="1:21" x14ac:dyDescent="0.25">
      <c r="A1760" s="26" t="str">
        <f t="shared" si="53"/>
        <v>70</v>
      </c>
      <c r="B1760" s="27" t="str">
        <f t="shared" si="53"/>
        <v>SUCRE</v>
      </c>
      <c r="C1760" s="27" t="s">
        <v>467</v>
      </c>
      <c r="D1760" s="38"/>
      <c r="E1760" s="39">
        <v>0</v>
      </c>
      <c r="F1760" s="38">
        <v>2</v>
      </c>
      <c r="G1760" s="39">
        <v>5.5294442908487677E-4</v>
      </c>
      <c r="H1760" s="38">
        <v>2</v>
      </c>
      <c r="I1760" s="39">
        <v>2.2836263987211696E-4</v>
      </c>
      <c r="J1760" s="38"/>
      <c r="K1760" s="39">
        <v>0</v>
      </c>
      <c r="L1760" s="38">
        <v>1</v>
      </c>
      <c r="M1760" s="39">
        <v>3.0778701138811925E-4</v>
      </c>
      <c r="N1760" s="38">
        <v>1</v>
      </c>
      <c r="O1760" s="39">
        <v>1.4549687181725584E-4</v>
      </c>
      <c r="P1760" s="40"/>
      <c r="Q1760" s="41">
        <v>0</v>
      </c>
      <c r="R1760" s="40">
        <v>3</v>
      </c>
      <c r="S1760" s="41">
        <v>4.3693562481794283E-4</v>
      </c>
      <c r="T1760" s="40">
        <v>3</v>
      </c>
      <c r="U1760" s="41">
        <v>1.9192630030068466E-4</v>
      </c>
    </row>
    <row r="1761" spans="1:16384" customFormat="1" x14ac:dyDescent="0.25">
      <c r="A1761" s="20" t="str">
        <f t="shared" si="53"/>
        <v>70</v>
      </c>
      <c r="B1761" s="21" t="str">
        <f t="shared" si="53"/>
        <v>SUCRE</v>
      </c>
      <c r="C1761" s="21" t="s">
        <v>469</v>
      </c>
      <c r="D1761" s="22"/>
      <c r="E1761" s="23">
        <v>0</v>
      </c>
      <c r="F1761" s="22">
        <v>26.000000000000004</v>
      </c>
      <c r="G1761" s="23">
        <v>7.1882775781033992E-3</v>
      </c>
      <c r="H1761" s="22">
        <v>26.000000000000004</v>
      </c>
      <c r="I1761" s="23">
        <v>2.9687143183375216E-3</v>
      </c>
      <c r="J1761" s="22"/>
      <c r="K1761" s="23">
        <v>0</v>
      </c>
      <c r="L1761" s="22">
        <v>8</v>
      </c>
      <c r="M1761" s="23">
        <v>2.462296091104954E-3</v>
      </c>
      <c r="N1761" s="22">
        <v>8</v>
      </c>
      <c r="O1761" s="23">
        <v>1.1639749745380467E-3</v>
      </c>
      <c r="P1761" s="24"/>
      <c r="Q1761" s="25">
        <v>0</v>
      </c>
      <c r="R1761" s="24">
        <v>34.000000000000007</v>
      </c>
      <c r="S1761" s="25">
        <v>4.9519370812700202E-3</v>
      </c>
      <c r="T1761" s="24">
        <v>34.000000000000007</v>
      </c>
      <c r="U1761" s="25">
        <v>2.1751647367410933E-3</v>
      </c>
    </row>
    <row r="1762" spans="1:16384" customFormat="1" x14ac:dyDescent="0.25">
      <c r="A1762" s="26" t="str">
        <f t="shared" si="53"/>
        <v>70</v>
      </c>
      <c r="B1762" s="27" t="str">
        <f t="shared" si="53"/>
        <v>SUCRE</v>
      </c>
      <c r="C1762" s="27" t="s">
        <v>470</v>
      </c>
      <c r="D1762" s="38"/>
      <c r="E1762" s="39">
        <v>0</v>
      </c>
      <c r="F1762" s="38">
        <v>52.999999999999979</v>
      </c>
      <c r="G1762" s="39">
        <v>1.4653027370749229E-2</v>
      </c>
      <c r="H1762" s="38">
        <v>52.999999999999979</v>
      </c>
      <c r="I1762" s="39">
        <v>6.0516099566110971E-3</v>
      </c>
      <c r="J1762" s="38"/>
      <c r="K1762" s="39">
        <v>0</v>
      </c>
      <c r="L1762" s="38">
        <v>15.000000000000004</v>
      </c>
      <c r="M1762" s="39">
        <v>4.6168051708217897E-3</v>
      </c>
      <c r="N1762" s="38">
        <v>15.000000000000004</v>
      </c>
      <c r="O1762" s="39">
        <v>2.1824530772588382E-3</v>
      </c>
      <c r="P1762" s="40"/>
      <c r="Q1762" s="41">
        <v>0</v>
      </c>
      <c r="R1762" s="40">
        <v>68.000000000000014</v>
      </c>
      <c r="S1762" s="41">
        <v>9.9038741625400405E-3</v>
      </c>
      <c r="T1762" s="40">
        <v>68.000000000000014</v>
      </c>
      <c r="U1762" s="41">
        <v>4.3503294734821866E-3</v>
      </c>
    </row>
    <row r="1763" spans="1:16384" customFormat="1" x14ac:dyDescent="0.25">
      <c r="A1763" s="20" t="str">
        <f t="shared" si="53"/>
        <v>70</v>
      </c>
      <c r="B1763" s="21" t="str">
        <f t="shared" si="53"/>
        <v>SUCRE</v>
      </c>
      <c r="C1763" s="21" t="s">
        <v>471</v>
      </c>
      <c r="D1763" s="22"/>
      <c r="E1763" s="23">
        <v>0</v>
      </c>
      <c r="F1763" s="22">
        <v>1</v>
      </c>
      <c r="G1763" s="23">
        <v>2.7647221454243839E-4</v>
      </c>
      <c r="H1763" s="22">
        <v>1</v>
      </c>
      <c r="I1763" s="23">
        <v>1.1418131993605848E-4</v>
      </c>
      <c r="J1763" s="22"/>
      <c r="K1763" s="23">
        <v>0</v>
      </c>
      <c r="L1763" s="22">
        <v>1</v>
      </c>
      <c r="M1763" s="23">
        <v>3.0778701138811925E-4</v>
      </c>
      <c r="N1763" s="22">
        <v>1</v>
      </c>
      <c r="O1763" s="23">
        <v>1.4549687181725584E-4</v>
      </c>
      <c r="P1763" s="24"/>
      <c r="Q1763" s="25">
        <v>0</v>
      </c>
      <c r="R1763" s="24">
        <v>2</v>
      </c>
      <c r="S1763" s="25">
        <v>2.9129041654529526E-4</v>
      </c>
      <c r="T1763" s="24">
        <v>2</v>
      </c>
      <c r="U1763" s="25">
        <v>1.2795086686712311E-4</v>
      </c>
    </row>
    <row r="1764" spans="1:16384" customFormat="1" x14ac:dyDescent="0.25">
      <c r="A1764" s="26" t="str">
        <f t="shared" si="53"/>
        <v>70</v>
      </c>
      <c r="B1764" s="27" t="str">
        <f t="shared" si="53"/>
        <v>SUCRE</v>
      </c>
      <c r="C1764" s="27" t="s">
        <v>475</v>
      </c>
      <c r="D1764" s="38"/>
      <c r="E1764" s="39">
        <v>0</v>
      </c>
      <c r="F1764" s="38">
        <v>95</v>
      </c>
      <c r="G1764" s="39">
        <v>2.6264860381531651E-2</v>
      </c>
      <c r="H1764" s="38">
        <v>95</v>
      </c>
      <c r="I1764" s="39">
        <v>1.0847225393925554E-2</v>
      </c>
      <c r="J1764" s="38"/>
      <c r="K1764" s="39">
        <v>0</v>
      </c>
      <c r="L1764" s="38">
        <v>158</v>
      </c>
      <c r="M1764" s="39">
        <v>4.8630347799322841E-2</v>
      </c>
      <c r="N1764" s="38">
        <v>158</v>
      </c>
      <c r="O1764" s="39">
        <v>2.2988505747126426E-2</v>
      </c>
      <c r="P1764" s="40"/>
      <c r="Q1764" s="41">
        <v>0</v>
      </c>
      <c r="R1764" s="40">
        <v>253</v>
      </c>
      <c r="S1764" s="41">
        <v>3.6848237692979846E-2</v>
      </c>
      <c r="T1764" s="40">
        <v>253</v>
      </c>
      <c r="U1764" s="41">
        <v>1.6185784658691076E-2</v>
      </c>
    </row>
    <row r="1765" spans="1:16384" customFormat="1" x14ac:dyDescent="0.25">
      <c r="A1765" s="20" t="str">
        <f t="shared" si="53"/>
        <v>70</v>
      </c>
      <c r="B1765" s="21" t="str">
        <f t="shared" si="53"/>
        <v>SUCRE</v>
      </c>
      <c r="C1765" s="21" t="s">
        <v>476</v>
      </c>
      <c r="D1765" s="22"/>
      <c r="E1765" s="23">
        <v>0</v>
      </c>
      <c r="F1765" s="22">
        <v>200</v>
      </c>
      <c r="G1765" s="23">
        <v>5.5294442908487673E-2</v>
      </c>
      <c r="H1765" s="22">
        <v>200</v>
      </c>
      <c r="I1765" s="23">
        <v>2.2836263987211697E-2</v>
      </c>
      <c r="J1765" s="22"/>
      <c r="K1765" s="23">
        <v>0</v>
      </c>
      <c r="L1765" s="22">
        <v>224</v>
      </c>
      <c r="M1765" s="23">
        <v>6.8944290550938717E-2</v>
      </c>
      <c r="N1765" s="22">
        <v>224</v>
      </c>
      <c r="O1765" s="23">
        <v>3.2591299287065313E-2</v>
      </c>
      <c r="P1765" s="24"/>
      <c r="Q1765" s="25">
        <v>0</v>
      </c>
      <c r="R1765" s="24">
        <v>424.00000000000017</v>
      </c>
      <c r="S1765" s="25">
        <v>6.1753568307602612E-2</v>
      </c>
      <c r="T1765" s="24">
        <v>424.00000000000017</v>
      </c>
      <c r="U1765" s="25">
        <v>2.712558377583011E-2</v>
      </c>
    </row>
    <row r="1766" spans="1:16384" customFormat="1" x14ac:dyDescent="0.25">
      <c r="A1766" s="26" t="str">
        <f t="shared" si="53"/>
        <v>70</v>
      </c>
      <c r="B1766" s="27" t="str">
        <f t="shared" si="53"/>
        <v>SUCRE</v>
      </c>
      <c r="C1766" s="27" t="s">
        <v>478</v>
      </c>
      <c r="D1766" s="38"/>
      <c r="E1766" s="39">
        <v>0</v>
      </c>
      <c r="F1766" s="38"/>
      <c r="G1766" s="39">
        <v>0</v>
      </c>
      <c r="H1766" s="38"/>
      <c r="I1766" s="39">
        <v>0</v>
      </c>
      <c r="J1766" s="38"/>
      <c r="K1766" s="39">
        <v>0</v>
      </c>
      <c r="L1766" s="38">
        <v>2</v>
      </c>
      <c r="M1766" s="39">
        <v>6.1557402277623849E-4</v>
      </c>
      <c r="N1766" s="38">
        <v>2</v>
      </c>
      <c r="O1766" s="39">
        <v>2.9099374363451169E-4</v>
      </c>
      <c r="P1766" s="40"/>
      <c r="Q1766" s="41">
        <v>0</v>
      </c>
      <c r="R1766" s="40">
        <v>2</v>
      </c>
      <c r="S1766" s="41">
        <v>2.9129041654529526E-4</v>
      </c>
      <c r="T1766" s="40">
        <v>2</v>
      </c>
      <c r="U1766" s="41">
        <v>1.2795086686712311E-4</v>
      </c>
    </row>
    <row r="1767" spans="1:16384" customFormat="1" x14ac:dyDescent="0.25">
      <c r="A1767" s="20" t="str">
        <f t="shared" si="53"/>
        <v>70</v>
      </c>
      <c r="B1767" s="21" t="str">
        <f t="shared" si="53"/>
        <v>SUCRE</v>
      </c>
      <c r="C1767" s="21" t="s">
        <v>484</v>
      </c>
      <c r="D1767" s="22"/>
      <c r="E1767" s="23">
        <v>0</v>
      </c>
      <c r="F1767" s="22">
        <v>1</v>
      </c>
      <c r="G1767" s="23">
        <v>2.7647221454243839E-4</v>
      </c>
      <c r="H1767" s="22">
        <v>1</v>
      </c>
      <c r="I1767" s="23">
        <v>1.1418131993605848E-4</v>
      </c>
      <c r="J1767" s="22"/>
      <c r="K1767" s="23">
        <v>0</v>
      </c>
      <c r="L1767" s="22">
        <v>5</v>
      </c>
      <c r="M1767" s="23">
        <v>1.5389350569405963E-3</v>
      </c>
      <c r="N1767" s="22">
        <v>5</v>
      </c>
      <c r="O1767" s="23">
        <v>7.2748435908627919E-4</v>
      </c>
      <c r="P1767" s="24"/>
      <c r="Q1767" s="25">
        <v>0</v>
      </c>
      <c r="R1767" s="24">
        <v>6</v>
      </c>
      <c r="S1767" s="25">
        <v>8.7387124963588566E-4</v>
      </c>
      <c r="T1767" s="24">
        <v>6</v>
      </c>
      <c r="U1767" s="25">
        <v>3.8385260060136932E-4</v>
      </c>
    </row>
    <row r="1768" spans="1:16384" customFormat="1" x14ac:dyDescent="0.25">
      <c r="A1768" s="26" t="str">
        <f t="shared" si="53"/>
        <v>70</v>
      </c>
      <c r="B1768" s="27" t="str">
        <f t="shared" si="53"/>
        <v>SUCRE</v>
      </c>
      <c r="C1768" s="27" t="s">
        <v>490</v>
      </c>
      <c r="D1768" s="38"/>
      <c r="E1768" s="39">
        <v>0</v>
      </c>
      <c r="F1768" s="38">
        <v>1</v>
      </c>
      <c r="G1768" s="39">
        <v>2.7647221454243839E-4</v>
      </c>
      <c r="H1768" s="38">
        <v>1</v>
      </c>
      <c r="I1768" s="39">
        <v>1.1418131993605848E-4</v>
      </c>
      <c r="J1768" s="38"/>
      <c r="K1768" s="39">
        <v>0</v>
      </c>
      <c r="L1768" s="38"/>
      <c r="M1768" s="39">
        <v>0</v>
      </c>
      <c r="N1768" s="38"/>
      <c r="O1768" s="39">
        <v>0</v>
      </c>
      <c r="P1768" s="40"/>
      <c r="Q1768" s="41">
        <v>0</v>
      </c>
      <c r="R1768" s="40">
        <v>1</v>
      </c>
      <c r="S1768" s="41">
        <v>1.4564520827264763E-4</v>
      </c>
      <c r="T1768" s="40">
        <v>1</v>
      </c>
      <c r="U1768" s="41">
        <v>6.3975433433561554E-5</v>
      </c>
    </row>
    <row r="1769" spans="1:16384" customFormat="1" x14ac:dyDescent="0.25">
      <c r="A1769" s="20" t="str">
        <f t="shared" si="53"/>
        <v>70</v>
      </c>
      <c r="B1769" s="21" t="str">
        <f t="shared" si="53"/>
        <v>SUCRE</v>
      </c>
      <c r="C1769" s="21" t="s">
        <v>492</v>
      </c>
      <c r="D1769" s="22"/>
      <c r="E1769" s="23">
        <v>0</v>
      </c>
      <c r="F1769" s="22">
        <v>1</v>
      </c>
      <c r="G1769" s="23">
        <v>2.7647221454243839E-4</v>
      </c>
      <c r="H1769" s="22">
        <v>1</v>
      </c>
      <c r="I1769" s="23">
        <v>1.1418131993605848E-4</v>
      </c>
      <c r="J1769" s="22"/>
      <c r="K1769" s="23">
        <v>0</v>
      </c>
      <c r="L1769" s="22">
        <v>1</v>
      </c>
      <c r="M1769" s="23">
        <v>3.0778701138811925E-4</v>
      </c>
      <c r="N1769" s="22">
        <v>1</v>
      </c>
      <c r="O1769" s="23">
        <v>1.4549687181725584E-4</v>
      </c>
      <c r="P1769" s="24"/>
      <c r="Q1769" s="25">
        <v>0</v>
      </c>
      <c r="R1769" s="24">
        <v>2</v>
      </c>
      <c r="S1769" s="25">
        <v>2.9129041654529526E-4</v>
      </c>
      <c r="T1769" s="24">
        <v>2</v>
      </c>
      <c r="U1769" s="25">
        <v>1.2795086686712311E-4</v>
      </c>
    </row>
    <row r="1770" spans="1:16384" customFormat="1" x14ac:dyDescent="0.25">
      <c r="A1770" s="26" t="str">
        <f t="shared" si="53"/>
        <v>70</v>
      </c>
      <c r="B1770" s="27" t="str">
        <f t="shared" si="53"/>
        <v>SUCRE</v>
      </c>
      <c r="C1770" s="27" t="s">
        <v>496</v>
      </c>
      <c r="D1770" s="38"/>
      <c r="E1770" s="39">
        <v>0</v>
      </c>
      <c r="F1770" s="38"/>
      <c r="G1770" s="39">
        <v>0</v>
      </c>
      <c r="H1770" s="38"/>
      <c r="I1770" s="39">
        <v>0</v>
      </c>
      <c r="J1770" s="38"/>
      <c r="K1770" s="39">
        <v>0</v>
      </c>
      <c r="L1770" s="38">
        <v>1</v>
      </c>
      <c r="M1770" s="39">
        <v>3.0778701138811925E-4</v>
      </c>
      <c r="N1770" s="38">
        <v>1</v>
      </c>
      <c r="O1770" s="39">
        <v>1.4549687181725584E-4</v>
      </c>
      <c r="P1770" s="40"/>
      <c r="Q1770" s="41">
        <v>0</v>
      </c>
      <c r="R1770" s="40">
        <v>1</v>
      </c>
      <c r="S1770" s="41">
        <v>1.4564520827264763E-4</v>
      </c>
      <c r="T1770" s="40">
        <v>1</v>
      </c>
      <c r="U1770" s="41">
        <v>6.3975433433561554E-5</v>
      </c>
    </row>
    <row r="1771" spans="1:16384" customFormat="1" x14ac:dyDescent="0.25">
      <c r="A1771" s="20" t="str">
        <f t="shared" si="53"/>
        <v>70</v>
      </c>
      <c r="B1771" s="21" t="str">
        <f t="shared" si="53"/>
        <v>SUCRE</v>
      </c>
      <c r="C1771" s="21" t="s">
        <v>497</v>
      </c>
      <c r="D1771" s="22">
        <v>1</v>
      </c>
      <c r="E1771" s="23">
        <v>1.9451468585878252E-4</v>
      </c>
      <c r="F1771" s="22">
        <v>134.99999999999997</v>
      </c>
      <c r="G1771" s="23">
        <v>3.7323748963229174E-2</v>
      </c>
      <c r="H1771" s="22">
        <v>136</v>
      </c>
      <c r="I1771" s="23">
        <v>1.5528659511303954E-2</v>
      </c>
      <c r="J1771" s="22"/>
      <c r="K1771" s="23">
        <v>0</v>
      </c>
      <c r="L1771" s="22">
        <v>116.00000000000001</v>
      </c>
      <c r="M1771" s="23">
        <v>3.5703293321021838E-2</v>
      </c>
      <c r="N1771" s="22">
        <v>116.00000000000001</v>
      </c>
      <c r="O1771" s="23">
        <v>1.6877637130801679E-2</v>
      </c>
      <c r="P1771" s="24">
        <v>1</v>
      </c>
      <c r="Q1771" s="25">
        <v>1.1409013120365096E-4</v>
      </c>
      <c r="R1771" s="24">
        <v>251.00000000000003</v>
      </c>
      <c r="S1771" s="25">
        <v>3.6556947276434555E-2</v>
      </c>
      <c r="T1771" s="24">
        <v>252</v>
      </c>
      <c r="U1771" s="25">
        <v>1.6121809225257511E-2</v>
      </c>
    </row>
    <row r="1772" spans="1:16384" customFormat="1" x14ac:dyDescent="0.25">
      <c r="A1772" s="26" t="str">
        <f t="shared" si="53"/>
        <v>70</v>
      </c>
      <c r="B1772" s="27" t="str">
        <f t="shared" si="53"/>
        <v>SUCRE</v>
      </c>
      <c r="C1772" s="27" t="s">
        <v>498</v>
      </c>
      <c r="D1772" s="38"/>
      <c r="E1772" s="39">
        <v>0</v>
      </c>
      <c r="F1772" s="38">
        <v>4</v>
      </c>
      <c r="G1772" s="39">
        <v>1.1058888581697535E-3</v>
      </c>
      <c r="H1772" s="38">
        <v>4</v>
      </c>
      <c r="I1772" s="39">
        <v>4.5672527974423391E-4</v>
      </c>
      <c r="J1772" s="38"/>
      <c r="K1772" s="39">
        <v>0</v>
      </c>
      <c r="L1772" s="38">
        <v>2</v>
      </c>
      <c r="M1772" s="39">
        <v>6.1557402277623849E-4</v>
      </c>
      <c r="N1772" s="38">
        <v>2</v>
      </c>
      <c r="O1772" s="39">
        <v>2.9099374363451169E-4</v>
      </c>
      <c r="P1772" s="40"/>
      <c r="Q1772" s="41">
        <v>0</v>
      </c>
      <c r="R1772" s="40">
        <v>6</v>
      </c>
      <c r="S1772" s="41">
        <v>8.7387124963588566E-4</v>
      </c>
      <c r="T1772" s="40">
        <v>6</v>
      </c>
      <c r="U1772" s="41">
        <v>3.8385260060136932E-4</v>
      </c>
    </row>
    <row r="1773" spans="1:16384" customFormat="1" x14ac:dyDescent="0.25">
      <c r="A1773" s="20" t="str">
        <f t="shared" si="53"/>
        <v>70</v>
      </c>
      <c r="B1773" s="21" t="str">
        <f t="shared" si="53"/>
        <v>SUCRE</v>
      </c>
      <c r="C1773" s="21" t="s">
        <v>508</v>
      </c>
      <c r="D1773" s="22"/>
      <c r="E1773" s="23">
        <v>0</v>
      </c>
      <c r="F1773" s="22">
        <v>7</v>
      </c>
      <c r="G1773" s="23">
        <v>1.9353055017970688E-3</v>
      </c>
      <c r="H1773" s="22">
        <v>7</v>
      </c>
      <c r="I1773" s="23">
        <v>7.992692395524094E-4</v>
      </c>
      <c r="J1773" s="22"/>
      <c r="K1773" s="23">
        <v>0</v>
      </c>
      <c r="L1773" s="22">
        <v>1</v>
      </c>
      <c r="M1773" s="23">
        <v>3.0778701138811925E-4</v>
      </c>
      <c r="N1773" s="22">
        <v>1</v>
      </c>
      <c r="O1773" s="23">
        <v>1.4549687181725584E-4</v>
      </c>
      <c r="P1773" s="24"/>
      <c r="Q1773" s="25">
        <v>0</v>
      </c>
      <c r="R1773" s="24">
        <v>8</v>
      </c>
      <c r="S1773" s="25">
        <v>1.165161666181181E-3</v>
      </c>
      <c r="T1773" s="24">
        <v>8</v>
      </c>
      <c r="U1773" s="25">
        <v>5.1180346746849243E-4</v>
      </c>
    </row>
    <row r="1774" spans="1:16384" customFormat="1" x14ac:dyDescent="0.25">
      <c r="A1774" s="159" t="s">
        <v>60</v>
      </c>
      <c r="B1774" s="160" t="s">
        <v>325</v>
      </c>
      <c r="C1774" s="160" t="s">
        <v>388</v>
      </c>
      <c r="D1774" s="18">
        <v>99</v>
      </c>
      <c r="E1774" s="19">
        <v>1</v>
      </c>
      <c r="F1774" s="18">
        <v>6428</v>
      </c>
      <c r="G1774" s="19">
        <v>1</v>
      </c>
      <c r="H1774" s="18">
        <v>6526.9999999999936</v>
      </c>
      <c r="I1774" s="19">
        <v>1</v>
      </c>
      <c r="J1774" s="18">
        <v>89</v>
      </c>
      <c r="K1774" s="19">
        <v>1</v>
      </c>
      <c r="L1774" s="18">
        <v>5606.9999999999836</v>
      </c>
      <c r="M1774" s="19">
        <v>1</v>
      </c>
      <c r="N1774" s="18">
        <v>5695.9999999999982</v>
      </c>
      <c r="O1774" s="19">
        <v>1</v>
      </c>
      <c r="P1774" s="18">
        <v>188.00000000000003</v>
      </c>
      <c r="Q1774" s="19">
        <v>1</v>
      </c>
      <c r="R1774" s="18">
        <v>12035.000000000015</v>
      </c>
      <c r="S1774" s="19">
        <v>1</v>
      </c>
      <c r="T1774" s="18">
        <v>12222.999999999998</v>
      </c>
      <c r="U1774" s="19">
        <v>1</v>
      </c>
      <c r="V1774" s="159"/>
      <c r="W1774" s="160"/>
      <c r="X1774" s="160"/>
      <c r="Y1774" s="18"/>
      <c r="Z1774" s="19"/>
      <c r="AA1774" s="18"/>
      <c r="AB1774" s="19"/>
      <c r="AC1774" s="18"/>
      <c r="AD1774" s="19"/>
      <c r="AE1774" s="18"/>
      <c r="AF1774" s="19"/>
      <c r="AG1774" s="18"/>
      <c r="AH1774" s="19"/>
      <c r="AI1774" s="18"/>
      <c r="AJ1774" s="19"/>
      <c r="AK1774" s="18"/>
      <c r="AL1774" s="19"/>
      <c r="AM1774" s="18"/>
      <c r="AN1774" s="19"/>
      <c r="AO1774" s="18"/>
      <c r="AP1774" s="19"/>
      <c r="AQ1774" s="159"/>
      <c r="AR1774" s="160"/>
      <c r="AS1774" s="160"/>
      <c r="AT1774" s="18"/>
      <c r="AU1774" s="19"/>
      <c r="AV1774" s="18"/>
      <c r="AW1774" s="19"/>
      <c r="AX1774" s="18"/>
      <c r="AY1774" s="19"/>
      <c r="AZ1774" s="18"/>
      <c r="BA1774" s="19"/>
      <c r="BB1774" s="18"/>
      <c r="BC1774" s="19"/>
      <c r="BD1774" s="18"/>
      <c r="BE1774" s="19"/>
      <c r="BF1774" s="18"/>
      <c r="BG1774" s="19"/>
      <c r="BH1774" s="18"/>
      <c r="BI1774" s="19"/>
      <c r="BJ1774" s="18"/>
      <c r="BK1774" s="19"/>
      <c r="BL1774" s="159"/>
      <c r="BM1774" s="160"/>
      <c r="BN1774" s="160"/>
      <c r="BO1774" s="18"/>
      <c r="BP1774" s="19"/>
      <c r="BQ1774" s="18"/>
      <c r="BR1774" s="19"/>
      <c r="BS1774" s="18"/>
      <c r="BT1774" s="19"/>
      <c r="BU1774" s="18"/>
      <c r="BV1774" s="19"/>
      <c r="BW1774" s="18"/>
      <c r="BX1774" s="19"/>
      <c r="BY1774" s="18"/>
      <c r="BZ1774" s="19"/>
      <c r="CA1774" s="18"/>
      <c r="CB1774" s="19"/>
      <c r="CC1774" s="18"/>
      <c r="CD1774" s="19"/>
      <c r="CE1774" s="18"/>
      <c r="CF1774" s="19"/>
      <c r="CG1774" s="159"/>
      <c r="CH1774" s="160"/>
      <c r="CI1774" s="160"/>
      <c r="CJ1774" s="18"/>
      <c r="CK1774" s="19"/>
      <c r="CL1774" s="18"/>
      <c r="CM1774" s="19"/>
      <c r="CN1774" s="18"/>
      <c r="CO1774" s="19"/>
      <c r="CP1774" s="18"/>
      <c r="CQ1774" s="19"/>
      <c r="CR1774" s="18"/>
      <c r="CS1774" s="19"/>
      <c r="CT1774" s="18"/>
      <c r="CU1774" s="19"/>
      <c r="CV1774" s="18"/>
      <c r="CW1774" s="19"/>
      <c r="CX1774" s="18"/>
      <c r="CY1774" s="19"/>
      <c r="CZ1774" s="18"/>
      <c r="DA1774" s="19"/>
      <c r="DB1774" s="159"/>
      <c r="DC1774" s="160"/>
      <c r="DD1774" s="160"/>
      <c r="DE1774" s="18"/>
      <c r="DF1774" s="19"/>
      <c r="DG1774" s="18"/>
      <c r="DH1774" s="19"/>
      <c r="DI1774" s="18"/>
      <c r="DJ1774" s="19"/>
      <c r="DK1774" s="18"/>
      <c r="DL1774" s="19"/>
      <c r="DM1774" s="18"/>
      <c r="DN1774" s="19"/>
      <c r="DO1774" s="18"/>
      <c r="DP1774" s="19"/>
      <c r="DQ1774" s="18"/>
      <c r="DR1774" s="19"/>
      <c r="DS1774" s="18"/>
      <c r="DT1774" s="19"/>
      <c r="DU1774" s="18"/>
      <c r="DV1774" s="19"/>
      <c r="DW1774" s="159"/>
      <c r="DX1774" s="160"/>
      <c r="DY1774" s="160"/>
      <c r="DZ1774" s="18"/>
      <c r="EA1774" s="19"/>
      <c r="EB1774" s="18"/>
      <c r="EC1774" s="19"/>
      <c r="ED1774" s="18"/>
      <c r="EE1774" s="19"/>
      <c r="EF1774" s="18"/>
      <c r="EG1774" s="19"/>
      <c r="EH1774" s="18"/>
      <c r="EI1774" s="19"/>
      <c r="EJ1774" s="18"/>
      <c r="EK1774" s="19"/>
      <c r="EL1774" s="18"/>
      <c r="EM1774" s="19"/>
      <c r="EN1774" s="18"/>
      <c r="EO1774" s="19"/>
      <c r="EP1774" s="18"/>
      <c r="EQ1774" s="19"/>
      <c r="ER1774" s="159"/>
      <c r="ES1774" s="160"/>
      <c r="ET1774" s="160"/>
      <c r="EU1774" s="18"/>
      <c r="EV1774" s="19"/>
      <c r="EW1774" s="18"/>
      <c r="EX1774" s="19"/>
      <c r="EY1774" s="18"/>
      <c r="EZ1774" s="19"/>
      <c r="FA1774" s="18"/>
      <c r="FB1774" s="19"/>
      <c r="FC1774" s="18"/>
      <c r="FD1774" s="19"/>
      <c r="FE1774" s="18"/>
      <c r="FF1774" s="19"/>
      <c r="FG1774" s="18"/>
      <c r="FH1774" s="19"/>
      <c r="FI1774" s="18"/>
      <c r="FJ1774" s="19"/>
      <c r="FK1774" s="18"/>
      <c r="FL1774" s="19"/>
      <c r="FM1774" s="159"/>
      <c r="FN1774" s="160"/>
      <c r="FO1774" s="160"/>
      <c r="FP1774" s="18"/>
      <c r="FQ1774" s="19"/>
      <c r="FR1774" s="18"/>
      <c r="FS1774" s="19"/>
      <c r="FT1774" s="18"/>
      <c r="FU1774" s="19"/>
      <c r="FV1774" s="18"/>
      <c r="FW1774" s="19"/>
      <c r="FX1774" s="18"/>
      <c r="FY1774" s="19"/>
      <c r="FZ1774" s="18"/>
      <c r="GA1774" s="19"/>
      <c r="GB1774" s="18"/>
      <c r="GC1774" s="19"/>
      <c r="GD1774" s="18"/>
      <c r="GE1774" s="19"/>
      <c r="GF1774" s="18"/>
      <c r="GG1774" s="19"/>
      <c r="GH1774" s="159"/>
      <c r="GI1774" s="160"/>
      <c r="GJ1774" s="160"/>
      <c r="GK1774" s="18"/>
      <c r="GL1774" s="19"/>
      <c r="GM1774" s="18"/>
      <c r="GN1774" s="19"/>
      <c r="GO1774" s="18"/>
      <c r="GP1774" s="19"/>
      <c r="GQ1774" s="18"/>
      <c r="GR1774" s="19"/>
      <c r="GS1774" s="18"/>
      <c r="GT1774" s="19"/>
      <c r="GU1774" s="18"/>
      <c r="GV1774" s="19"/>
      <c r="GW1774" s="18"/>
      <c r="GX1774" s="19"/>
      <c r="GY1774" s="18"/>
      <c r="GZ1774" s="19"/>
      <c r="HA1774" s="18"/>
      <c r="HB1774" s="19"/>
      <c r="HC1774" s="159"/>
      <c r="HD1774" s="160"/>
      <c r="HE1774" s="160"/>
      <c r="HF1774" s="18"/>
      <c r="HG1774" s="19"/>
      <c r="HH1774" s="18"/>
      <c r="HI1774" s="19"/>
      <c r="HJ1774" s="18"/>
      <c r="HK1774" s="19"/>
      <c r="HL1774" s="18"/>
      <c r="HM1774" s="19"/>
      <c r="HN1774" s="18"/>
      <c r="HO1774" s="19"/>
      <c r="HP1774" s="18"/>
      <c r="HQ1774" s="19"/>
      <c r="HR1774" s="18"/>
      <c r="HS1774" s="19"/>
      <c r="HT1774" s="18"/>
      <c r="HU1774" s="19"/>
      <c r="HV1774" s="18"/>
      <c r="HW1774" s="19"/>
      <c r="HX1774" s="159"/>
      <c r="HY1774" s="160"/>
      <c r="HZ1774" s="160"/>
      <c r="IA1774" s="18"/>
      <c r="IB1774" s="19"/>
      <c r="IC1774" s="18"/>
      <c r="ID1774" s="19"/>
      <c r="IE1774" s="18"/>
      <c r="IF1774" s="19"/>
      <c r="IG1774" s="18"/>
      <c r="IH1774" s="19"/>
      <c r="II1774" s="18"/>
      <c r="IJ1774" s="19"/>
      <c r="IK1774" s="18"/>
      <c r="IL1774" s="19"/>
      <c r="IM1774" s="18"/>
      <c r="IN1774" s="19"/>
      <c r="IO1774" s="18"/>
      <c r="IP1774" s="19"/>
      <c r="IQ1774" s="18"/>
      <c r="IR1774" s="19"/>
      <c r="IS1774" s="159"/>
      <c r="IT1774" s="160"/>
      <c r="IU1774" s="160"/>
      <c r="IV1774" s="18"/>
      <c r="IW1774" s="19"/>
      <c r="IX1774" s="18"/>
      <c r="IY1774" s="19"/>
      <c r="IZ1774" s="18"/>
      <c r="JA1774" s="19"/>
      <c r="JB1774" s="18"/>
      <c r="JC1774" s="19"/>
      <c r="JD1774" s="18"/>
      <c r="JE1774" s="19"/>
      <c r="JF1774" s="18"/>
      <c r="JG1774" s="19"/>
      <c r="JH1774" s="18"/>
      <c r="JI1774" s="19"/>
      <c r="JJ1774" s="18"/>
      <c r="JK1774" s="19"/>
      <c r="JL1774" s="18"/>
      <c r="JM1774" s="19"/>
      <c r="JN1774" s="159"/>
      <c r="JO1774" s="160"/>
      <c r="JP1774" s="160"/>
      <c r="JQ1774" s="18"/>
      <c r="JR1774" s="19"/>
      <c r="JS1774" s="18"/>
      <c r="JT1774" s="19"/>
      <c r="JU1774" s="18"/>
      <c r="JV1774" s="19"/>
      <c r="JW1774" s="18"/>
      <c r="JX1774" s="19"/>
      <c r="JY1774" s="18"/>
      <c r="JZ1774" s="19"/>
      <c r="KA1774" s="18"/>
      <c r="KB1774" s="19"/>
      <c r="KC1774" s="18"/>
      <c r="KD1774" s="19"/>
      <c r="KE1774" s="18"/>
      <c r="KF1774" s="19"/>
      <c r="KG1774" s="18"/>
      <c r="KH1774" s="19"/>
      <c r="KI1774" s="159"/>
      <c r="KJ1774" s="160"/>
      <c r="KK1774" s="160"/>
      <c r="KL1774" s="18"/>
      <c r="KM1774" s="19"/>
      <c r="KN1774" s="18"/>
      <c r="KO1774" s="19"/>
      <c r="KP1774" s="18"/>
      <c r="KQ1774" s="19"/>
      <c r="KR1774" s="18"/>
      <c r="KS1774" s="19"/>
      <c r="KT1774" s="18"/>
      <c r="KU1774" s="19"/>
      <c r="KV1774" s="18"/>
      <c r="KW1774" s="19"/>
      <c r="KX1774" s="18"/>
      <c r="KY1774" s="19"/>
      <c r="KZ1774" s="18"/>
      <c r="LA1774" s="19"/>
      <c r="LB1774" s="18"/>
      <c r="LC1774" s="19"/>
      <c r="LD1774" s="159"/>
      <c r="LE1774" s="160"/>
      <c r="LF1774" s="160"/>
      <c r="LG1774" s="18"/>
      <c r="LH1774" s="19"/>
      <c r="LI1774" s="18"/>
      <c r="LJ1774" s="19"/>
      <c r="LK1774" s="18"/>
      <c r="LL1774" s="19"/>
      <c r="LM1774" s="18"/>
      <c r="LN1774" s="19"/>
      <c r="LO1774" s="18"/>
      <c r="LP1774" s="19"/>
      <c r="LQ1774" s="18"/>
      <c r="LR1774" s="19"/>
      <c r="LS1774" s="18"/>
      <c r="LT1774" s="19"/>
      <c r="LU1774" s="18"/>
      <c r="LV1774" s="19"/>
      <c r="LW1774" s="18"/>
      <c r="LX1774" s="19"/>
      <c r="LY1774" s="159"/>
      <c r="LZ1774" s="160"/>
      <c r="MA1774" s="160"/>
      <c r="MB1774" s="18"/>
      <c r="MC1774" s="19"/>
      <c r="MD1774" s="18"/>
      <c r="ME1774" s="19"/>
      <c r="MF1774" s="18"/>
      <c r="MG1774" s="19"/>
      <c r="MH1774" s="18"/>
      <c r="MI1774" s="19"/>
      <c r="MJ1774" s="18"/>
      <c r="MK1774" s="19"/>
      <c r="ML1774" s="18"/>
      <c r="MM1774" s="19"/>
      <c r="MN1774" s="18"/>
      <c r="MO1774" s="19"/>
      <c r="MP1774" s="18"/>
      <c r="MQ1774" s="19"/>
      <c r="MR1774" s="18"/>
      <c r="MS1774" s="19"/>
      <c r="MT1774" s="159"/>
      <c r="MU1774" s="160"/>
      <c r="MV1774" s="160"/>
      <c r="MW1774" s="18"/>
      <c r="MX1774" s="19"/>
      <c r="MY1774" s="18"/>
      <c r="MZ1774" s="19"/>
      <c r="NA1774" s="18"/>
      <c r="NB1774" s="19"/>
      <c r="NC1774" s="18"/>
      <c r="ND1774" s="19"/>
      <c r="NE1774" s="18"/>
      <c r="NF1774" s="19"/>
      <c r="NG1774" s="18"/>
      <c r="NH1774" s="19"/>
      <c r="NI1774" s="18"/>
      <c r="NJ1774" s="19"/>
      <c r="NK1774" s="18"/>
      <c r="NL1774" s="19"/>
      <c r="NM1774" s="18"/>
      <c r="NN1774" s="19"/>
      <c r="NO1774" s="159"/>
      <c r="NP1774" s="160"/>
      <c r="NQ1774" s="160"/>
      <c r="NR1774" s="18"/>
      <c r="NS1774" s="19"/>
      <c r="NT1774" s="18"/>
      <c r="NU1774" s="19"/>
      <c r="NV1774" s="18"/>
      <c r="NW1774" s="19"/>
      <c r="NX1774" s="18"/>
      <c r="NY1774" s="19"/>
      <c r="NZ1774" s="18"/>
      <c r="OA1774" s="19"/>
      <c r="OB1774" s="18"/>
      <c r="OC1774" s="19"/>
      <c r="OD1774" s="18"/>
      <c r="OE1774" s="19"/>
      <c r="OF1774" s="18"/>
      <c r="OG1774" s="19"/>
      <c r="OH1774" s="18"/>
      <c r="OI1774" s="19"/>
      <c r="OJ1774" s="159"/>
      <c r="OK1774" s="160"/>
      <c r="OL1774" s="160"/>
      <c r="OM1774" s="18"/>
      <c r="ON1774" s="19"/>
      <c r="OO1774" s="18"/>
      <c r="OP1774" s="19"/>
      <c r="OQ1774" s="18"/>
      <c r="OR1774" s="19"/>
      <c r="OS1774" s="18"/>
      <c r="OT1774" s="19"/>
      <c r="OU1774" s="18"/>
      <c r="OV1774" s="19"/>
      <c r="OW1774" s="18"/>
      <c r="OX1774" s="19"/>
      <c r="OY1774" s="18"/>
      <c r="OZ1774" s="19"/>
      <c r="PA1774" s="18"/>
      <c r="PB1774" s="19"/>
      <c r="PC1774" s="18"/>
      <c r="PD1774" s="19"/>
      <c r="PE1774" s="159"/>
      <c r="PF1774" s="160"/>
      <c r="PG1774" s="160"/>
      <c r="PH1774" s="18"/>
      <c r="PI1774" s="19"/>
      <c r="PJ1774" s="18"/>
      <c r="PK1774" s="19"/>
      <c r="PL1774" s="18"/>
      <c r="PM1774" s="19"/>
      <c r="PN1774" s="18"/>
      <c r="PO1774" s="19"/>
      <c r="PP1774" s="18"/>
      <c r="PQ1774" s="19"/>
      <c r="PR1774" s="18"/>
      <c r="PS1774" s="19"/>
      <c r="PT1774" s="18"/>
      <c r="PU1774" s="19"/>
      <c r="PV1774" s="18"/>
      <c r="PW1774" s="19"/>
      <c r="PX1774" s="18"/>
      <c r="PY1774" s="19"/>
      <c r="PZ1774" s="159"/>
      <c r="QA1774" s="160"/>
      <c r="QB1774" s="160"/>
      <c r="QC1774" s="18"/>
      <c r="QD1774" s="19"/>
      <c r="QE1774" s="18"/>
      <c r="QF1774" s="19"/>
      <c r="QG1774" s="18"/>
      <c r="QH1774" s="19"/>
      <c r="QI1774" s="18"/>
      <c r="QJ1774" s="19"/>
      <c r="QK1774" s="18"/>
      <c r="QL1774" s="19"/>
      <c r="QM1774" s="18"/>
      <c r="QN1774" s="19"/>
      <c r="QO1774" s="18"/>
      <c r="QP1774" s="19"/>
      <c r="QQ1774" s="18"/>
      <c r="QR1774" s="19"/>
      <c r="QS1774" s="18"/>
      <c r="QT1774" s="19"/>
      <c r="QU1774" s="159"/>
      <c r="QV1774" s="160"/>
      <c r="QW1774" s="160"/>
      <c r="QX1774" s="18"/>
      <c r="QY1774" s="19"/>
      <c r="QZ1774" s="18"/>
      <c r="RA1774" s="19"/>
      <c r="RB1774" s="18"/>
      <c r="RC1774" s="19"/>
      <c r="RD1774" s="18"/>
      <c r="RE1774" s="19"/>
      <c r="RF1774" s="18"/>
      <c r="RG1774" s="19"/>
      <c r="RH1774" s="18"/>
      <c r="RI1774" s="19"/>
      <c r="RJ1774" s="18"/>
      <c r="RK1774" s="19"/>
      <c r="RL1774" s="18"/>
      <c r="RM1774" s="19"/>
      <c r="RN1774" s="18"/>
      <c r="RO1774" s="19"/>
      <c r="RP1774" s="159"/>
      <c r="RQ1774" s="160"/>
      <c r="RR1774" s="160"/>
      <c r="RS1774" s="18"/>
      <c r="RT1774" s="19"/>
      <c r="RU1774" s="18"/>
      <c r="RV1774" s="19"/>
      <c r="RW1774" s="18"/>
      <c r="RX1774" s="19"/>
      <c r="RY1774" s="18"/>
      <c r="RZ1774" s="19"/>
      <c r="SA1774" s="18"/>
      <c r="SB1774" s="19"/>
      <c r="SC1774" s="18"/>
      <c r="SD1774" s="19"/>
      <c r="SE1774" s="18"/>
      <c r="SF1774" s="19"/>
      <c r="SG1774" s="18"/>
      <c r="SH1774" s="19"/>
      <c r="SI1774" s="18"/>
      <c r="SJ1774" s="19"/>
      <c r="SK1774" s="159"/>
      <c r="SL1774" s="160"/>
      <c r="SM1774" s="160"/>
      <c r="SN1774" s="18"/>
      <c r="SO1774" s="19"/>
      <c r="SP1774" s="18"/>
      <c r="SQ1774" s="19"/>
      <c r="SR1774" s="18"/>
      <c r="SS1774" s="19"/>
      <c r="ST1774" s="18"/>
      <c r="SU1774" s="19"/>
      <c r="SV1774" s="18"/>
      <c r="SW1774" s="19"/>
      <c r="SX1774" s="18"/>
      <c r="SY1774" s="19"/>
      <c r="SZ1774" s="18"/>
      <c r="TA1774" s="19"/>
      <c r="TB1774" s="18"/>
      <c r="TC1774" s="19"/>
      <c r="TD1774" s="18"/>
      <c r="TE1774" s="19"/>
      <c r="TF1774" s="159"/>
      <c r="TG1774" s="160"/>
      <c r="TH1774" s="160"/>
      <c r="TI1774" s="18"/>
      <c r="TJ1774" s="19"/>
      <c r="TK1774" s="18"/>
      <c r="TL1774" s="19"/>
      <c r="TM1774" s="18"/>
      <c r="TN1774" s="19"/>
      <c r="TO1774" s="18"/>
      <c r="TP1774" s="19"/>
      <c r="TQ1774" s="18"/>
      <c r="TR1774" s="19"/>
      <c r="TS1774" s="18"/>
      <c r="TT1774" s="19"/>
      <c r="TU1774" s="18"/>
      <c r="TV1774" s="19"/>
      <c r="TW1774" s="18"/>
      <c r="TX1774" s="19"/>
      <c r="TY1774" s="18"/>
      <c r="TZ1774" s="19"/>
      <c r="UA1774" s="159"/>
      <c r="UB1774" s="160"/>
      <c r="UC1774" s="160"/>
      <c r="UD1774" s="18"/>
      <c r="UE1774" s="19"/>
      <c r="UF1774" s="18"/>
      <c r="UG1774" s="19"/>
      <c r="UH1774" s="18"/>
      <c r="UI1774" s="19"/>
      <c r="UJ1774" s="18"/>
      <c r="UK1774" s="19"/>
      <c r="UL1774" s="18"/>
      <c r="UM1774" s="19"/>
      <c r="UN1774" s="18"/>
      <c r="UO1774" s="19"/>
      <c r="UP1774" s="18"/>
      <c r="UQ1774" s="19"/>
      <c r="UR1774" s="18"/>
      <c r="US1774" s="19"/>
      <c r="UT1774" s="18"/>
      <c r="UU1774" s="19"/>
      <c r="UV1774" s="159"/>
      <c r="UW1774" s="160"/>
      <c r="UX1774" s="160"/>
      <c r="UY1774" s="18"/>
      <c r="UZ1774" s="19"/>
      <c r="VA1774" s="18"/>
      <c r="VB1774" s="19"/>
      <c r="VC1774" s="18"/>
      <c r="VD1774" s="19"/>
      <c r="VE1774" s="18"/>
      <c r="VF1774" s="19"/>
      <c r="VG1774" s="18"/>
      <c r="VH1774" s="19"/>
      <c r="VI1774" s="18"/>
      <c r="VJ1774" s="19"/>
      <c r="VK1774" s="18"/>
      <c r="VL1774" s="19"/>
      <c r="VM1774" s="18"/>
      <c r="VN1774" s="19"/>
      <c r="VO1774" s="18"/>
      <c r="VP1774" s="19"/>
      <c r="VQ1774" s="159"/>
      <c r="VR1774" s="160"/>
      <c r="VS1774" s="160"/>
      <c r="VT1774" s="18"/>
      <c r="VU1774" s="19"/>
      <c r="VV1774" s="18"/>
      <c r="VW1774" s="19"/>
      <c r="VX1774" s="18"/>
      <c r="VY1774" s="19"/>
      <c r="VZ1774" s="18"/>
      <c r="WA1774" s="19"/>
      <c r="WB1774" s="18"/>
      <c r="WC1774" s="19"/>
      <c r="WD1774" s="18"/>
      <c r="WE1774" s="19"/>
      <c r="WF1774" s="18"/>
      <c r="WG1774" s="19"/>
      <c r="WH1774" s="18"/>
      <c r="WI1774" s="19"/>
      <c r="WJ1774" s="18"/>
      <c r="WK1774" s="19"/>
      <c r="WL1774" s="159"/>
      <c r="WM1774" s="160"/>
      <c r="WN1774" s="160"/>
      <c r="WO1774" s="18"/>
      <c r="WP1774" s="19"/>
      <c r="WQ1774" s="18"/>
      <c r="WR1774" s="19"/>
      <c r="WS1774" s="18"/>
      <c r="WT1774" s="19"/>
      <c r="WU1774" s="18"/>
      <c r="WV1774" s="19"/>
      <c r="WW1774" s="18"/>
      <c r="WX1774" s="19"/>
      <c r="WY1774" s="18"/>
      <c r="WZ1774" s="19"/>
      <c r="XA1774" s="18"/>
      <c r="XB1774" s="19"/>
      <c r="XC1774" s="18"/>
      <c r="XD1774" s="19"/>
      <c r="XE1774" s="18"/>
      <c r="XF1774" s="19"/>
      <c r="XG1774" s="159"/>
      <c r="XH1774" s="160"/>
      <c r="XI1774" s="160"/>
      <c r="XJ1774" s="18"/>
      <c r="XK1774" s="19"/>
      <c r="XL1774" s="18"/>
      <c r="XM1774" s="19"/>
      <c r="XN1774" s="18"/>
      <c r="XO1774" s="19"/>
      <c r="XP1774" s="18"/>
      <c r="XQ1774" s="19"/>
      <c r="XR1774" s="18"/>
      <c r="XS1774" s="19"/>
      <c r="XT1774" s="18"/>
      <c r="XU1774" s="19"/>
      <c r="XV1774" s="18"/>
      <c r="XW1774" s="19"/>
      <c r="XX1774" s="18"/>
      <c r="XY1774" s="19"/>
      <c r="XZ1774" s="18"/>
      <c r="YA1774" s="19"/>
      <c r="YB1774" s="159"/>
      <c r="YC1774" s="160"/>
      <c r="YD1774" s="160"/>
      <c r="YE1774" s="18"/>
      <c r="YF1774" s="19"/>
      <c r="YG1774" s="18"/>
      <c r="YH1774" s="19"/>
      <c r="YI1774" s="18"/>
      <c r="YJ1774" s="19"/>
      <c r="YK1774" s="18"/>
      <c r="YL1774" s="19"/>
      <c r="YM1774" s="18"/>
      <c r="YN1774" s="19"/>
      <c r="YO1774" s="18"/>
      <c r="YP1774" s="19"/>
      <c r="YQ1774" s="18"/>
      <c r="YR1774" s="19"/>
      <c r="YS1774" s="18"/>
      <c r="YT1774" s="19"/>
      <c r="YU1774" s="18"/>
      <c r="YV1774" s="19"/>
      <c r="YW1774" s="159"/>
      <c r="YX1774" s="160"/>
      <c r="YY1774" s="160"/>
      <c r="YZ1774" s="18"/>
      <c r="ZA1774" s="19"/>
      <c r="ZB1774" s="18"/>
      <c r="ZC1774" s="19"/>
      <c r="ZD1774" s="18"/>
      <c r="ZE1774" s="19"/>
      <c r="ZF1774" s="18"/>
      <c r="ZG1774" s="19"/>
      <c r="ZH1774" s="18"/>
      <c r="ZI1774" s="19"/>
      <c r="ZJ1774" s="18"/>
      <c r="ZK1774" s="19"/>
      <c r="ZL1774" s="18"/>
      <c r="ZM1774" s="19"/>
      <c r="ZN1774" s="18"/>
      <c r="ZO1774" s="19"/>
      <c r="ZP1774" s="18"/>
      <c r="ZQ1774" s="19"/>
      <c r="ZR1774" s="159"/>
      <c r="ZS1774" s="160"/>
      <c r="ZT1774" s="160"/>
      <c r="ZU1774" s="18"/>
      <c r="ZV1774" s="19"/>
      <c r="ZW1774" s="18"/>
      <c r="ZX1774" s="19"/>
      <c r="ZY1774" s="18"/>
      <c r="ZZ1774" s="19"/>
      <c r="AAA1774" s="18"/>
      <c r="AAB1774" s="19"/>
      <c r="AAC1774" s="18"/>
      <c r="AAD1774" s="19"/>
      <c r="AAE1774" s="18"/>
      <c r="AAF1774" s="19"/>
      <c r="AAG1774" s="18"/>
      <c r="AAH1774" s="19"/>
      <c r="AAI1774" s="18"/>
      <c r="AAJ1774" s="19"/>
      <c r="AAK1774" s="18"/>
      <c r="AAL1774" s="19"/>
      <c r="AAM1774" s="159"/>
      <c r="AAN1774" s="160"/>
      <c r="AAO1774" s="160"/>
      <c r="AAP1774" s="18"/>
      <c r="AAQ1774" s="19"/>
      <c r="AAR1774" s="18"/>
      <c r="AAS1774" s="19"/>
      <c r="AAT1774" s="18"/>
      <c r="AAU1774" s="19"/>
      <c r="AAV1774" s="18"/>
      <c r="AAW1774" s="19"/>
      <c r="AAX1774" s="18"/>
      <c r="AAY1774" s="19"/>
      <c r="AAZ1774" s="18"/>
      <c r="ABA1774" s="19"/>
      <c r="ABB1774" s="18"/>
      <c r="ABC1774" s="19"/>
      <c r="ABD1774" s="18"/>
      <c r="ABE1774" s="19"/>
      <c r="ABF1774" s="18"/>
      <c r="ABG1774" s="19"/>
      <c r="ABH1774" s="159"/>
      <c r="ABI1774" s="160"/>
      <c r="ABJ1774" s="160"/>
      <c r="ABK1774" s="18"/>
      <c r="ABL1774" s="19"/>
      <c r="ABM1774" s="18"/>
      <c r="ABN1774" s="19"/>
      <c r="ABO1774" s="18"/>
      <c r="ABP1774" s="19"/>
      <c r="ABQ1774" s="18"/>
      <c r="ABR1774" s="19"/>
      <c r="ABS1774" s="18"/>
      <c r="ABT1774" s="19"/>
      <c r="ABU1774" s="18"/>
      <c r="ABV1774" s="19"/>
      <c r="ABW1774" s="18"/>
      <c r="ABX1774" s="19"/>
      <c r="ABY1774" s="18"/>
      <c r="ABZ1774" s="19"/>
      <c r="ACA1774" s="18"/>
      <c r="ACB1774" s="19"/>
      <c r="ACC1774" s="159"/>
      <c r="ACD1774" s="160"/>
      <c r="ACE1774" s="160"/>
      <c r="ACF1774" s="18"/>
      <c r="ACG1774" s="19"/>
      <c r="ACH1774" s="18"/>
      <c r="ACI1774" s="19"/>
      <c r="ACJ1774" s="18"/>
      <c r="ACK1774" s="19"/>
      <c r="ACL1774" s="18"/>
      <c r="ACM1774" s="19"/>
      <c r="ACN1774" s="18"/>
      <c r="ACO1774" s="19"/>
      <c r="ACP1774" s="18"/>
      <c r="ACQ1774" s="19"/>
      <c r="ACR1774" s="18"/>
      <c r="ACS1774" s="19"/>
      <c r="ACT1774" s="18"/>
      <c r="ACU1774" s="19"/>
      <c r="ACV1774" s="18"/>
      <c r="ACW1774" s="19"/>
      <c r="ACX1774" s="159"/>
      <c r="ACY1774" s="160"/>
      <c r="ACZ1774" s="160"/>
      <c r="ADA1774" s="18"/>
      <c r="ADB1774" s="19"/>
      <c r="ADC1774" s="18"/>
      <c r="ADD1774" s="19"/>
      <c r="ADE1774" s="18"/>
      <c r="ADF1774" s="19"/>
      <c r="ADG1774" s="18"/>
      <c r="ADH1774" s="19"/>
      <c r="ADI1774" s="18"/>
      <c r="ADJ1774" s="19"/>
      <c r="ADK1774" s="18"/>
      <c r="ADL1774" s="19"/>
      <c r="ADM1774" s="18"/>
      <c r="ADN1774" s="19"/>
      <c r="ADO1774" s="18"/>
      <c r="ADP1774" s="19"/>
      <c r="ADQ1774" s="18"/>
      <c r="ADR1774" s="19"/>
      <c r="ADS1774" s="159"/>
      <c r="ADT1774" s="160"/>
      <c r="ADU1774" s="160"/>
      <c r="ADV1774" s="18"/>
      <c r="ADW1774" s="19"/>
      <c r="ADX1774" s="18"/>
      <c r="ADY1774" s="19"/>
      <c r="ADZ1774" s="18"/>
      <c r="AEA1774" s="19"/>
      <c r="AEB1774" s="18"/>
      <c r="AEC1774" s="19"/>
      <c r="AED1774" s="18"/>
      <c r="AEE1774" s="19"/>
      <c r="AEF1774" s="18"/>
      <c r="AEG1774" s="19"/>
      <c r="AEH1774" s="18"/>
      <c r="AEI1774" s="19"/>
      <c r="AEJ1774" s="18"/>
      <c r="AEK1774" s="19"/>
      <c r="AEL1774" s="18"/>
      <c r="AEM1774" s="19"/>
      <c r="AEN1774" s="159"/>
      <c r="AEO1774" s="160"/>
      <c r="AEP1774" s="160"/>
      <c r="AEQ1774" s="18"/>
      <c r="AER1774" s="19"/>
      <c r="AES1774" s="18"/>
      <c r="AET1774" s="19"/>
      <c r="AEU1774" s="18"/>
      <c r="AEV1774" s="19"/>
      <c r="AEW1774" s="18"/>
      <c r="AEX1774" s="19"/>
      <c r="AEY1774" s="18"/>
      <c r="AEZ1774" s="19"/>
      <c r="AFA1774" s="18"/>
      <c r="AFB1774" s="19"/>
      <c r="AFC1774" s="18"/>
      <c r="AFD1774" s="19"/>
      <c r="AFE1774" s="18"/>
      <c r="AFF1774" s="19"/>
      <c r="AFG1774" s="18"/>
      <c r="AFH1774" s="19"/>
      <c r="AFI1774" s="159"/>
      <c r="AFJ1774" s="160"/>
      <c r="AFK1774" s="160"/>
      <c r="AFL1774" s="18"/>
      <c r="AFM1774" s="19"/>
      <c r="AFN1774" s="18"/>
      <c r="AFO1774" s="19"/>
      <c r="AFP1774" s="18"/>
      <c r="AFQ1774" s="19"/>
      <c r="AFR1774" s="18"/>
      <c r="AFS1774" s="19"/>
      <c r="AFT1774" s="18"/>
      <c r="AFU1774" s="19"/>
      <c r="AFV1774" s="18"/>
      <c r="AFW1774" s="19"/>
      <c r="AFX1774" s="18"/>
      <c r="AFY1774" s="19"/>
      <c r="AFZ1774" s="18"/>
      <c r="AGA1774" s="19"/>
      <c r="AGB1774" s="18"/>
      <c r="AGC1774" s="19"/>
      <c r="AGD1774" s="159"/>
      <c r="AGE1774" s="160"/>
      <c r="AGF1774" s="160"/>
      <c r="AGG1774" s="18"/>
      <c r="AGH1774" s="19"/>
      <c r="AGI1774" s="18"/>
      <c r="AGJ1774" s="19"/>
      <c r="AGK1774" s="18"/>
      <c r="AGL1774" s="19"/>
      <c r="AGM1774" s="18"/>
      <c r="AGN1774" s="19"/>
      <c r="AGO1774" s="18"/>
      <c r="AGP1774" s="19"/>
      <c r="AGQ1774" s="18"/>
      <c r="AGR1774" s="19"/>
      <c r="AGS1774" s="18"/>
      <c r="AGT1774" s="19"/>
      <c r="AGU1774" s="18"/>
      <c r="AGV1774" s="19"/>
      <c r="AGW1774" s="18"/>
      <c r="AGX1774" s="19"/>
      <c r="AGY1774" s="159"/>
      <c r="AGZ1774" s="160"/>
      <c r="AHA1774" s="160"/>
      <c r="AHB1774" s="18"/>
      <c r="AHC1774" s="19"/>
      <c r="AHD1774" s="18"/>
      <c r="AHE1774" s="19"/>
      <c r="AHF1774" s="18"/>
      <c r="AHG1774" s="19"/>
      <c r="AHH1774" s="18"/>
      <c r="AHI1774" s="19"/>
      <c r="AHJ1774" s="18"/>
      <c r="AHK1774" s="19"/>
      <c r="AHL1774" s="18"/>
      <c r="AHM1774" s="19"/>
      <c r="AHN1774" s="18"/>
      <c r="AHO1774" s="19"/>
      <c r="AHP1774" s="18"/>
      <c r="AHQ1774" s="19"/>
      <c r="AHR1774" s="18"/>
      <c r="AHS1774" s="19"/>
      <c r="AHT1774" s="159"/>
      <c r="AHU1774" s="160"/>
      <c r="AHV1774" s="160"/>
      <c r="AHW1774" s="18"/>
      <c r="AHX1774" s="19"/>
      <c r="AHY1774" s="18"/>
      <c r="AHZ1774" s="19"/>
      <c r="AIA1774" s="18"/>
      <c r="AIB1774" s="19"/>
      <c r="AIC1774" s="18"/>
      <c r="AID1774" s="19"/>
      <c r="AIE1774" s="18"/>
      <c r="AIF1774" s="19"/>
      <c r="AIG1774" s="18"/>
      <c r="AIH1774" s="19"/>
      <c r="AII1774" s="18"/>
      <c r="AIJ1774" s="19"/>
      <c r="AIK1774" s="18"/>
      <c r="AIL1774" s="19"/>
      <c r="AIM1774" s="18"/>
      <c r="AIN1774" s="19"/>
      <c r="AIO1774" s="159"/>
      <c r="AIP1774" s="160"/>
      <c r="AIQ1774" s="160"/>
      <c r="AIR1774" s="18"/>
      <c r="AIS1774" s="19"/>
      <c r="AIT1774" s="18"/>
      <c r="AIU1774" s="19"/>
      <c r="AIV1774" s="18"/>
      <c r="AIW1774" s="19"/>
      <c r="AIX1774" s="18"/>
      <c r="AIY1774" s="19"/>
      <c r="AIZ1774" s="18"/>
      <c r="AJA1774" s="19"/>
      <c r="AJB1774" s="18"/>
      <c r="AJC1774" s="19"/>
      <c r="AJD1774" s="18"/>
      <c r="AJE1774" s="19"/>
      <c r="AJF1774" s="18"/>
      <c r="AJG1774" s="19"/>
      <c r="AJH1774" s="18"/>
      <c r="AJI1774" s="19"/>
      <c r="AJJ1774" s="159"/>
      <c r="AJK1774" s="160"/>
      <c r="AJL1774" s="160"/>
      <c r="AJM1774" s="18"/>
      <c r="AJN1774" s="19"/>
      <c r="AJO1774" s="18"/>
      <c r="AJP1774" s="19"/>
      <c r="AJQ1774" s="18"/>
      <c r="AJR1774" s="19"/>
      <c r="AJS1774" s="18"/>
      <c r="AJT1774" s="19"/>
      <c r="AJU1774" s="18"/>
      <c r="AJV1774" s="19"/>
      <c r="AJW1774" s="18"/>
      <c r="AJX1774" s="19"/>
      <c r="AJY1774" s="18"/>
      <c r="AJZ1774" s="19"/>
      <c r="AKA1774" s="18"/>
      <c r="AKB1774" s="19"/>
      <c r="AKC1774" s="18"/>
      <c r="AKD1774" s="19"/>
      <c r="AKE1774" s="159"/>
      <c r="AKF1774" s="160"/>
      <c r="AKG1774" s="160"/>
      <c r="AKH1774" s="18"/>
      <c r="AKI1774" s="19"/>
      <c r="AKJ1774" s="18"/>
      <c r="AKK1774" s="19"/>
      <c r="AKL1774" s="18"/>
      <c r="AKM1774" s="19"/>
      <c r="AKN1774" s="18"/>
      <c r="AKO1774" s="19"/>
      <c r="AKP1774" s="18"/>
      <c r="AKQ1774" s="19"/>
      <c r="AKR1774" s="18"/>
      <c r="AKS1774" s="19"/>
      <c r="AKT1774" s="18"/>
      <c r="AKU1774" s="19"/>
      <c r="AKV1774" s="18"/>
      <c r="AKW1774" s="19"/>
      <c r="AKX1774" s="18"/>
      <c r="AKY1774" s="19"/>
      <c r="AKZ1774" s="159"/>
      <c r="ALA1774" s="160"/>
      <c r="ALB1774" s="160"/>
      <c r="ALC1774" s="18"/>
      <c r="ALD1774" s="19"/>
      <c r="ALE1774" s="18"/>
      <c r="ALF1774" s="19"/>
      <c r="ALG1774" s="18"/>
      <c r="ALH1774" s="19"/>
      <c r="ALI1774" s="18"/>
      <c r="ALJ1774" s="19"/>
      <c r="ALK1774" s="18"/>
      <c r="ALL1774" s="19"/>
      <c r="ALM1774" s="18"/>
      <c r="ALN1774" s="19"/>
      <c r="ALO1774" s="18"/>
      <c r="ALP1774" s="19"/>
      <c r="ALQ1774" s="18"/>
      <c r="ALR1774" s="19"/>
      <c r="ALS1774" s="18"/>
      <c r="ALT1774" s="19"/>
      <c r="ALU1774" s="159"/>
      <c r="ALV1774" s="160"/>
      <c r="ALW1774" s="160"/>
      <c r="ALX1774" s="18"/>
      <c r="ALY1774" s="19"/>
      <c r="ALZ1774" s="18"/>
      <c r="AMA1774" s="19"/>
      <c r="AMB1774" s="18"/>
      <c r="AMC1774" s="19"/>
      <c r="AMD1774" s="18"/>
      <c r="AME1774" s="19"/>
      <c r="AMF1774" s="18"/>
      <c r="AMG1774" s="19"/>
      <c r="AMH1774" s="18"/>
      <c r="AMI1774" s="19"/>
      <c r="AMJ1774" s="18"/>
      <c r="AMK1774" s="19"/>
      <c r="AML1774" s="18"/>
      <c r="AMM1774" s="19"/>
      <c r="AMN1774" s="18"/>
      <c r="AMO1774" s="19"/>
      <c r="AMP1774" s="159"/>
      <c r="AMQ1774" s="160"/>
      <c r="AMR1774" s="160"/>
      <c r="AMS1774" s="18"/>
      <c r="AMT1774" s="19"/>
      <c r="AMU1774" s="18"/>
      <c r="AMV1774" s="19"/>
      <c r="AMW1774" s="18"/>
      <c r="AMX1774" s="19"/>
      <c r="AMY1774" s="18"/>
      <c r="AMZ1774" s="19"/>
      <c r="ANA1774" s="18"/>
      <c r="ANB1774" s="19"/>
      <c r="ANC1774" s="18"/>
      <c r="AND1774" s="19"/>
      <c r="ANE1774" s="18"/>
      <c r="ANF1774" s="19"/>
      <c r="ANG1774" s="18"/>
      <c r="ANH1774" s="19"/>
      <c r="ANI1774" s="18"/>
      <c r="ANJ1774" s="19"/>
      <c r="ANK1774" s="159"/>
      <c r="ANL1774" s="160"/>
      <c r="ANM1774" s="160"/>
      <c r="ANN1774" s="18"/>
      <c r="ANO1774" s="19"/>
      <c r="ANP1774" s="18"/>
      <c r="ANQ1774" s="19"/>
      <c r="ANR1774" s="18"/>
      <c r="ANS1774" s="19"/>
      <c r="ANT1774" s="18"/>
      <c r="ANU1774" s="19"/>
      <c r="ANV1774" s="18"/>
      <c r="ANW1774" s="19"/>
      <c r="ANX1774" s="18"/>
      <c r="ANY1774" s="19"/>
      <c r="ANZ1774" s="18"/>
      <c r="AOA1774" s="19"/>
      <c r="AOB1774" s="18"/>
      <c r="AOC1774" s="19"/>
      <c r="AOD1774" s="18"/>
      <c r="AOE1774" s="19"/>
      <c r="AOF1774" s="159"/>
      <c r="AOG1774" s="160"/>
      <c r="AOH1774" s="160"/>
      <c r="AOI1774" s="18"/>
      <c r="AOJ1774" s="19"/>
      <c r="AOK1774" s="18"/>
      <c r="AOL1774" s="19"/>
      <c r="AOM1774" s="18"/>
      <c r="AON1774" s="19"/>
      <c r="AOO1774" s="18"/>
      <c r="AOP1774" s="19"/>
      <c r="AOQ1774" s="18"/>
      <c r="AOR1774" s="19"/>
      <c r="AOS1774" s="18"/>
      <c r="AOT1774" s="19"/>
      <c r="AOU1774" s="18"/>
      <c r="AOV1774" s="19"/>
      <c r="AOW1774" s="18"/>
      <c r="AOX1774" s="19"/>
      <c r="AOY1774" s="18"/>
      <c r="AOZ1774" s="19"/>
      <c r="APA1774" s="159"/>
      <c r="APB1774" s="160"/>
      <c r="APC1774" s="160"/>
      <c r="APD1774" s="18"/>
      <c r="APE1774" s="19"/>
      <c r="APF1774" s="18"/>
      <c r="APG1774" s="19"/>
      <c r="APH1774" s="18"/>
      <c r="API1774" s="19"/>
      <c r="APJ1774" s="18"/>
      <c r="APK1774" s="19"/>
      <c r="APL1774" s="18"/>
      <c r="APM1774" s="19"/>
      <c r="APN1774" s="18"/>
      <c r="APO1774" s="19"/>
      <c r="APP1774" s="18"/>
      <c r="APQ1774" s="19"/>
      <c r="APR1774" s="18"/>
      <c r="APS1774" s="19"/>
      <c r="APT1774" s="18"/>
      <c r="APU1774" s="19"/>
      <c r="APV1774" s="159"/>
      <c r="APW1774" s="160"/>
      <c r="APX1774" s="160"/>
      <c r="APY1774" s="18"/>
      <c r="APZ1774" s="19"/>
      <c r="AQA1774" s="18"/>
      <c r="AQB1774" s="19"/>
      <c r="AQC1774" s="18"/>
      <c r="AQD1774" s="19"/>
      <c r="AQE1774" s="18"/>
      <c r="AQF1774" s="19"/>
      <c r="AQG1774" s="18"/>
      <c r="AQH1774" s="19"/>
      <c r="AQI1774" s="18"/>
      <c r="AQJ1774" s="19"/>
      <c r="AQK1774" s="18"/>
      <c r="AQL1774" s="19"/>
      <c r="AQM1774" s="18"/>
      <c r="AQN1774" s="19"/>
      <c r="AQO1774" s="18"/>
      <c r="AQP1774" s="19"/>
      <c r="AQQ1774" s="159"/>
      <c r="AQR1774" s="160"/>
      <c r="AQS1774" s="160"/>
      <c r="AQT1774" s="18"/>
      <c r="AQU1774" s="19"/>
      <c r="AQV1774" s="18"/>
      <c r="AQW1774" s="19"/>
      <c r="AQX1774" s="18"/>
      <c r="AQY1774" s="19"/>
      <c r="AQZ1774" s="18"/>
      <c r="ARA1774" s="19"/>
      <c r="ARB1774" s="18"/>
      <c r="ARC1774" s="19"/>
      <c r="ARD1774" s="18"/>
      <c r="ARE1774" s="19"/>
      <c r="ARF1774" s="18"/>
      <c r="ARG1774" s="19"/>
      <c r="ARH1774" s="18"/>
      <c r="ARI1774" s="19"/>
      <c r="ARJ1774" s="18"/>
      <c r="ARK1774" s="19"/>
      <c r="ARL1774" s="159"/>
      <c r="ARM1774" s="160"/>
      <c r="ARN1774" s="160"/>
      <c r="ARO1774" s="18"/>
      <c r="ARP1774" s="19"/>
      <c r="ARQ1774" s="18"/>
      <c r="ARR1774" s="19"/>
      <c r="ARS1774" s="18"/>
      <c r="ART1774" s="19"/>
      <c r="ARU1774" s="18"/>
      <c r="ARV1774" s="19"/>
      <c r="ARW1774" s="18"/>
      <c r="ARX1774" s="19"/>
      <c r="ARY1774" s="18"/>
      <c r="ARZ1774" s="19"/>
      <c r="ASA1774" s="18"/>
      <c r="ASB1774" s="19"/>
      <c r="ASC1774" s="18"/>
      <c r="ASD1774" s="19"/>
      <c r="ASE1774" s="18"/>
      <c r="ASF1774" s="19"/>
      <c r="ASG1774" s="159"/>
      <c r="ASH1774" s="160"/>
      <c r="ASI1774" s="160"/>
      <c r="ASJ1774" s="18"/>
      <c r="ASK1774" s="19"/>
      <c r="ASL1774" s="18"/>
      <c r="ASM1774" s="19"/>
      <c r="ASN1774" s="18"/>
      <c r="ASO1774" s="19"/>
      <c r="ASP1774" s="18"/>
      <c r="ASQ1774" s="19"/>
      <c r="ASR1774" s="18"/>
      <c r="ASS1774" s="19"/>
      <c r="AST1774" s="18"/>
      <c r="ASU1774" s="19"/>
      <c r="ASV1774" s="18"/>
      <c r="ASW1774" s="19"/>
      <c r="ASX1774" s="18"/>
      <c r="ASY1774" s="19"/>
      <c r="ASZ1774" s="18"/>
      <c r="ATA1774" s="19"/>
      <c r="ATB1774" s="159"/>
      <c r="ATC1774" s="160"/>
      <c r="ATD1774" s="160"/>
      <c r="ATE1774" s="18"/>
      <c r="ATF1774" s="19"/>
      <c r="ATG1774" s="18"/>
      <c r="ATH1774" s="19"/>
      <c r="ATI1774" s="18"/>
      <c r="ATJ1774" s="19"/>
      <c r="ATK1774" s="18"/>
      <c r="ATL1774" s="19"/>
      <c r="ATM1774" s="18"/>
      <c r="ATN1774" s="19"/>
      <c r="ATO1774" s="18"/>
      <c r="ATP1774" s="19"/>
      <c r="ATQ1774" s="18"/>
      <c r="ATR1774" s="19"/>
      <c r="ATS1774" s="18"/>
      <c r="ATT1774" s="19"/>
      <c r="ATU1774" s="18"/>
      <c r="ATV1774" s="19"/>
      <c r="ATW1774" s="159"/>
      <c r="ATX1774" s="160"/>
      <c r="ATY1774" s="160"/>
      <c r="ATZ1774" s="18"/>
      <c r="AUA1774" s="19"/>
      <c r="AUB1774" s="18"/>
      <c r="AUC1774" s="19"/>
      <c r="AUD1774" s="18"/>
      <c r="AUE1774" s="19"/>
      <c r="AUF1774" s="18"/>
      <c r="AUG1774" s="19"/>
      <c r="AUH1774" s="18"/>
      <c r="AUI1774" s="19"/>
      <c r="AUJ1774" s="18"/>
      <c r="AUK1774" s="19"/>
      <c r="AUL1774" s="18"/>
      <c r="AUM1774" s="19"/>
      <c r="AUN1774" s="18"/>
      <c r="AUO1774" s="19"/>
      <c r="AUP1774" s="18"/>
      <c r="AUQ1774" s="19"/>
      <c r="AUR1774" s="159"/>
      <c r="AUS1774" s="160"/>
      <c r="AUT1774" s="160"/>
      <c r="AUU1774" s="18"/>
      <c r="AUV1774" s="19"/>
      <c r="AUW1774" s="18"/>
      <c r="AUX1774" s="19"/>
      <c r="AUY1774" s="18"/>
      <c r="AUZ1774" s="19"/>
      <c r="AVA1774" s="18"/>
      <c r="AVB1774" s="19"/>
      <c r="AVC1774" s="18"/>
      <c r="AVD1774" s="19"/>
      <c r="AVE1774" s="18"/>
      <c r="AVF1774" s="19"/>
      <c r="AVG1774" s="18"/>
      <c r="AVH1774" s="19"/>
      <c r="AVI1774" s="18"/>
      <c r="AVJ1774" s="19"/>
      <c r="AVK1774" s="18"/>
      <c r="AVL1774" s="19"/>
      <c r="AVM1774" s="159"/>
      <c r="AVN1774" s="160"/>
      <c r="AVO1774" s="160"/>
      <c r="AVP1774" s="18"/>
      <c r="AVQ1774" s="19"/>
      <c r="AVR1774" s="18"/>
      <c r="AVS1774" s="19"/>
      <c r="AVT1774" s="18"/>
      <c r="AVU1774" s="19"/>
      <c r="AVV1774" s="18"/>
      <c r="AVW1774" s="19"/>
      <c r="AVX1774" s="18"/>
      <c r="AVY1774" s="19"/>
      <c r="AVZ1774" s="18"/>
      <c r="AWA1774" s="19"/>
      <c r="AWB1774" s="18"/>
      <c r="AWC1774" s="19"/>
      <c r="AWD1774" s="18"/>
      <c r="AWE1774" s="19"/>
      <c r="AWF1774" s="18"/>
      <c r="AWG1774" s="19"/>
      <c r="AWH1774" s="159"/>
      <c r="AWI1774" s="160"/>
      <c r="AWJ1774" s="160"/>
      <c r="AWK1774" s="18"/>
      <c r="AWL1774" s="19"/>
      <c r="AWM1774" s="18"/>
      <c r="AWN1774" s="19"/>
      <c r="AWO1774" s="18"/>
      <c r="AWP1774" s="19"/>
      <c r="AWQ1774" s="18"/>
      <c r="AWR1774" s="19"/>
      <c r="AWS1774" s="18"/>
      <c r="AWT1774" s="19"/>
      <c r="AWU1774" s="18"/>
      <c r="AWV1774" s="19"/>
      <c r="AWW1774" s="18"/>
      <c r="AWX1774" s="19"/>
      <c r="AWY1774" s="18"/>
      <c r="AWZ1774" s="19"/>
      <c r="AXA1774" s="18"/>
      <c r="AXB1774" s="19"/>
      <c r="AXC1774" s="159"/>
      <c r="AXD1774" s="160"/>
      <c r="AXE1774" s="160"/>
      <c r="AXF1774" s="18"/>
      <c r="AXG1774" s="19"/>
      <c r="AXH1774" s="18"/>
      <c r="AXI1774" s="19"/>
      <c r="AXJ1774" s="18"/>
      <c r="AXK1774" s="19"/>
      <c r="AXL1774" s="18"/>
      <c r="AXM1774" s="19"/>
      <c r="AXN1774" s="18"/>
      <c r="AXO1774" s="19"/>
      <c r="AXP1774" s="18"/>
      <c r="AXQ1774" s="19"/>
      <c r="AXR1774" s="18"/>
      <c r="AXS1774" s="19"/>
      <c r="AXT1774" s="18"/>
      <c r="AXU1774" s="19"/>
      <c r="AXV1774" s="18"/>
      <c r="AXW1774" s="19"/>
      <c r="AXX1774" s="159"/>
      <c r="AXY1774" s="160"/>
      <c r="AXZ1774" s="160"/>
      <c r="AYA1774" s="18"/>
      <c r="AYB1774" s="19"/>
      <c r="AYC1774" s="18"/>
      <c r="AYD1774" s="19"/>
      <c r="AYE1774" s="18"/>
      <c r="AYF1774" s="19"/>
      <c r="AYG1774" s="18"/>
      <c r="AYH1774" s="19"/>
      <c r="AYI1774" s="18"/>
      <c r="AYJ1774" s="19"/>
      <c r="AYK1774" s="18"/>
      <c r="AYL1774" s="19"/>
      <c r="AYM1774" s="18"/>
      <c r="AYN1774" s="19"/>
      <c r="AYO1774" s="18"/>
      <c r="AYP1774" s="19"/>
      <c r="AYQ1774" s="18"/>
      <c r="AYR1774" s="19"/>
      <c r="AYS1774" s="159"/>
      <c r="AYT1774" s="160"/>
      <c r="AYU1774" s="160"/>
      <c r="AYV1774" s="18"/>
      <c r="AYW1774" s="19"/>
      <c r="AYX1774" s="18"/>
      <c r="AYY1774" s="19"/>
      <c r="AYZ1774" s="18"/>
      <c r="AZA1774" s="19"/>
      <c r="AZB1774" s="18"/>
      <c r="AZC1774" s="19"/>
      <c r="AZD1774" s="18"/>
      <c r="AZE1774" s="19"/>
      <c r="AZF1774" s="18"/>
      <c r="AZG1774" s="19"/>
      <c r="AZH1774" s="18"/>
      <c r="AZI1774" s="19"/>
      <c r="AZJ1774" s="18"/>
      <c r="AZK1774" s="19"/>
      <c r="AZL1774" s="18"/>
      <c r="AZM1774" s="19"/>
      <c r="AZN1774" s="159"/>
      <c r="AZO1774" s="160"/>
      <c r="AZP1774" s="160"/>
      <c r="AZQ1774" s="18"/>
      <c r="AZR1774" s="19"/>
      <c r="AZS1774" s="18"/>
      <c r="AZT1774" s="19"/>
      <c r="AZU1774" s="18"/>
      <c r="AZV1774" s="19"/>
      <c r="AZW1774" s="18"/>
      <c r="AZX1774" s="19"/>
      <c r="AZY1774" s="18"/>
      <c r="AZZ1774" s="19"/>
      <c r="BAA1774" s="18"/>
      <c r="BAB1774" s="19"/>
      <c r="BAC1774" s="18"/>
      <c r="BAD1774" s="19"/>
      <c r="BAE1774" s="18"/>
      <c r="BAF1774" s="19"/>
      <c r="BAG1774" s="18"/>
      <c r="BAH1774" s="19"/>
      <c r="BAI1774" s="159"/>
      <c r="BAJ1774" s="160"/>
      <c r="BAK1774" s="160"/>
      <c r="BAL1774" s="18"/>
      <c r="BAM1774" s="19"/>
      <c r="BAN1774" s="18"/>
      <c r="BAO1774" s="19"/>
      <c r="BAP1774" s="18"/>
      <c r="BAQ1774" s="19"/>
      <c r="BAR1774" s="18"/>
      <c r="BAS1774" s="19"/>
      <c r="BAT1774" s="18"/>
      <c r="BAU1774" s="19"/>
      <c r="BAV1774" s="18"/>
      <c r="BAW1774" s="19"/>
      <c r="BAX1774" s="18"/>
      <c r="BAY1774" s="19"/>
      <c r="BAZ1774" s="18"/>
      <c r="BBA1774" s="19"/>
      <c r="BBB1774" s="18"/>
      <c r="BBC1774" s="19"/>
      <c r="BBD1774" s="159"/>
      <c r="BBE1774" s="160"/>
      <c r="BBF1774" s="160"/>
      <c r="BBG1774" s="18"/>
      <c r="BBH1774" s="19"/>
      <c r="BBI1774" s="18"/>
      <c r="BBJ1774" s="19"/>
      <c r="BBK1774" s="18"/>
      <c r="BBL1774" s="19"/>
      <c r="BBM1774" s="18"/>
      <c r="BBN1774" s="19"/>
      <c r="BBO1774" s="18"/>
      <c r="BBP1774" s="19"/>
      <c r="BBQ1774" s="18"/>
      <c r="BBR1774" s="19"/>
      <c r="BBS1774" s="18"/>
      <c r="BBT1774" s="19"/>
      <c r="BBU1774" s="18"/>
      <c r="BBV1774" s="19"/>
      <c r="BBW1774" s="18"/>
      <c r="BBX1774" s="19"/>
      <c r="BBY1774" s="159"/>
      <c r="BBZ1774" s="160"/>
      <c r="BCA1774" s="160"/>
      <c r="BCB1774" s="18"/>
      <c r="BCC1774" s="19"/>
      <c r="BCD1774" s="18"/>
      <c r="BCE1774" s="19"/>
      <c r="BCF1774" s="18"/>
      <c r="BCG1774" s="19"/>
      <c r="BCH1774" s="18"/>
      <c r="BCI1774" s="19"/>
      <c r="BCJ1774" s="18"/>
      <c r="BCK1774" s="19"/>
      <c r="BCL1774" s="18"/>
      <c r="BCM1774" s="19"/>
      <c r="BCN1774" s="18"/>
      <c r="BCO1774" s="19"/>
      <c r="BCP1774" s="18"/>
      <c r="BCQ1774" s="19"/>
      <c r="BCR1774" s="18"/>
      <c r="BCS1774" s="19"/>
      <c r="BCT1774" s="159"/>
      <c r="BCU1774" s="160"/>
      <c r="BCV1774" s="160"/>
      <c r="BCW1774" s="18"/>
      <c r="BCX1774" s="19"/>
      <c r="BCY1774" s="18"/>
      <c r="BCZ1774" s="19"/>
      <c r="BDA1774" s="18"/>
      <c r="BDB1774" s="19"/>
      <c r="BDC1774" s="18"/>
      <c r="BDD1774" s="19"/>
      <c r="BDE1774" s="18"/>
      <c r="BDF1774" s="19"/>
      <c r="BDG1774" s="18"/>
      <c r="BDH1774" s="19"/>
      <c r="BDI1774" s="18"/>
      <c r="BDJ1774" s="19"/>
      <c r="BDK1774" s="18"/>
      <c r="BDL1774" s="19"/>
      <c r="BDM1774" s="18"/>
      <c r="BDN1774" s="19"/>
      <c r="BDO1774" s="159"/>
      <c r="BDP1774" s="160"/>
      <c r="BDQ1774" s="160"/>
      <c r="BDR1774" s="18"/>
      <c r="BDS1774" s="19"/>
      <c r="BDT1774" s="18"/>
      <c r="BDU1774" s="19"/>
      <c r="BDV1774" s="18"/>
      <c r="BDW1774" s="19"/>
      <c r="BDX1774" s="18"/>
      <c r="BDY1774" s="19"/>
      <c r="BDZ1774" s="18"/>
      <c r="BEA1774" s="19"/>
      <c r="BEB1774" s="18"/>
      <c r="BEC1774" s="19"/>
      <c r="BED1774" s="18"/>
      <c r="BEE1774" s="19"/>
      <c r="BEF1774" s="18"/>
      <c r="BEG1774" s="19"/>
      <c r="BEH1774" s="18"/>
      <c r="BEI1774" s="19"/>
      <c r="BEJ1774" s="159"/>
      <c r="BEK1774" s="160"/>
      <c r="BEL1774" s="160"/>
      <c r="BEM1774" s="18"/>
      <c r="BEN1774" s="19"/>
      <c r="BEO1774" s="18"/>
      <c r="BEP1774" s="19"/>
      <c r="BEQ1774" s="18"/>
      <c r="BER1774" s="19"/>
      <c r="BES1774" s="18"/>
      <c r="BET1774" s="19"/>
      <c r="BEU1774" s="18"/>
      <c r="BEV1774" s="19"/>
      <c r="BEW1774" s="18"/>
      <c r="BEX1774" s="19"/>
      <c r="BEY1774" s="18"/>
      <c r="BEZ1774" s="19"/>
      <c r="BFA1774" s="18"/>
      <c r="BFB1774" s="19"/>
      <c r="BFC1774" s="18"/>
      <c r="BFD1774" s="19"/>
      <c r="BFE1774" s="159"/>
      <c r="BFF1774" s="160"/>
      <c r="BFG1774" s="160"/>
      <c r="BFH1774" s="18"/>
      <c r="BFI1774" s="19"/>
      <c r="BFJ1774" s="18"/>
      <c r="BFK1774" s="19"/>
      <c r="BFL1774" s="18"/>
      <c r="BFM1774" s="19"/>
      <c r="BFN1774" s="18"/>
      <c r="BFO1774" s="19"/>
      <c r="BFP1774" s="18"/>
      <c r="BFQ1774" s="19"/>
      <c r="BFR1774" s="18"/>
      <c r="BFS1774" s="19"/>
      <c r="BFT1774" s="18"/>
      <c r="BFU1774" s="19"/>
      <c r="BFV1774" s="18"/>
      <c r="BFW1774" s="19"/>
      <c r="BFX1774" s="18"/>
      <c r="BFY1774" s="19"/>
      <c r="BFZ1774" s="159"/>
      <c r="BGA1774" s="160"/>
      <c r="BGB1774" s="160"/>
      <c r="BGC1774" s="18"/>
      <c r="BGD1774" s="19"/>
      <c r="BGE1774" s="18"/>
      <c r="BGF1774" s="19"/>
      <c r="BGG1774" s="18"/>
      <c r="BGH1774" s="19"/>
      <c r="BGI1774" s="18"/>
      <c r="BGJ1774" s="19"/>
      <c r="BGK1774" s="18"/>
      <c r="BGL1774" s="19"/>
      <c r="BGM1774" s="18"/>
      <c r="BGN1774" s="19"/>
      <c r="BGO1774" s="18"/>
      <c r="BGP1774" s="19"/>
      <c r="BGQ1774" s="18"/>
      <c r="BGR1774" s="19"/>
      <c r="BGS1774" s="18"/>
      <c r="BGT1774" s="19"/>
      <c r="BGU1774" s="159"/>
      <c r="BGV1774" s="160"/>
      <c r="BGW1774" s="160"/>
      <c r="BGX1774" s="18"/>
      <c r="BGY1774" s="19"/>
      <c r="BGZ1774" s="18"/>
      <c r="BHA1774" s="19"/>
      <c r="BHB1774" s="18"/>
      <c r="BHC1774" s="19"/>
      <c r="BHD1774" s="18"/>
      <c r="BHE1774" s="19"/>
      <c r="BHF1774" s="18"/>
      <c r="BHG1774" s="19"/>
      <c r="BHH1774" s="18"/>
      <c r="BHI1774" s="19"/>
      <c r="BHJ1774" s="18"/>
      <c r="BHK1774" s="19"/>
      <c r="BHL1774" s="18"/>
      <c r="BHM1774" s="19"/>
      <c r="BHN1774" s="18"/>
      <c r="BHO1774" s="19"/>
      <c r="BHP1774" s="159"/>
      <c r="BHQ1774" s="160"/>
      <c r="BHR1774" s="160"/>
      <c r="BHS1774" s="18"/>
      <c r="BHT1774" s="19"/>
      <c r="BHU1774" s="18"/>
      <c r="BHV1774" s="19"/>
      <c r="BHW1774" s="18"/>
      <c r="BHX1774" s="19"/>
      <c r="BHY1774" s="18"/>
      <c r="BHZ1774" s="19"/>
      <c r="BIA1774" s="18"/>
      <c r="BIB1774" s="19"/>
      <c r="BIC1774" s="18"/>
      <c r="BID1774" s="19"/>
      <c r="BIE1774" s="18"/>
      <c r="BIF1774" s="19"/>
      <c r="BIG1774" s="18"/>
      <c r="BIH1774" s="19"/>
      <c r="BII1774" s="18"/>
      <c r="BIJ1774" s="19"/>
      <c r="BIK1774" s="159"/>
      <c r="BIL1774" s="160"/>
      <c r="BIM1774" s="160"/>
      <c r="BIN1774" s="18"/>
      <c r="BIO1774" s="19"/>
      <c r="BIP1774" s="18"/>
      <c r="BIQ1774" s="19"/>
      <c r="BIR1774" s="18"/>
      <c r="BIS1774" s="19"/>
      <c r="BIT1774" s="18"/>
      <c r="BIU1774" s="19"/>
      <c r="BIV1774" s="18"/>
      <c r="BIW1774" s="19"/>
      <c r="BIX1774" s="18"/>
      <c r="BIY1774" s="19"/>
      <c r="BIZ1774" s="18"/>
      <c r="BJA1774" s="19"/>
      <c r="BJB1774" s="18"/>
      <c r="BJC1774" s="19"/>
      <c r="BJD1774" s="18"/>
      <c r="BJE1774" s="19"/>
      <c r="BJF1774" s="159"/>
      <c r="BJG1774" s="160"/>
      <c r="BJH1774" s="160"/>
      <c r="BJI1774" s="18"/>
      <c r="BJJ1774" s="19"/>
      <c r="BJK1774" s="18"/>
      <c r="BJL1774" s="19"/>
      <c r="BJM1774" s="18"/>
      <c r="BJN1774" s="19"/>
      <c r="BJO1774" s="18"/>
      <c r="BJP1774" s="19"/>
      <c r="BJQ1774" s="18"/>
      <c r="BJR1774" s="19"/>
      <c r="BJS1774" s="18"/>
      <c r="BJT1774" s="19"/>
      <c r="BJU1774" s="18"/>
      <c r="BJV1774" s="19"/>
      <c r="BJW1774" s="18"/>
      <c r="BJX1774" s="19"/>
      <c r="BJY1774" s="18"/>
      <c r="BJZ1774" s="19"/>
      <c r="BKA1774" s="159"/>
      <c r="BKB1774" s="160"/>
      <c r="BKC1774" s="160"/>
      <c r="BKD1774" s="18"/>
      <c r="BKE1774" s="19"/>
      <c r="BKF1774" s="18"/>
      <c r="BKG1774" s="19"/>
      <c r="BKH1774" s="18"/>
      <c r="BKI1774" s="19"/>
      <c r="BKJ1774" s="18"/>
      <c r="BKK1774" s="19"/>
      <c r="BKL1774" s="18"/>
      <c r="BKM1774" s="19"/>
      <c r="BKN1774" s="18"/>
      <c r="BKO1774" s="19"/>
      <c r="BKP1774" s="18"/>
      <c r="BKQ1774" s="19"/>
      <c r="BKR1774" s="18"/>
      <c r="BKS1774" s="19"/>
      <c r="BKT1774" s="18"/>
      <c r="BKU1774" s="19"/>
      <c r="BKV1774" s="159"/>
      <c r="BKW1774" s="160"/>
      <c r="BKX1774" s="160"/>
      <c r="BKY1774" s="18"/>
      <c r="BKZ1774" s="19"/>
      <c r="BLA1774" s="18"/>
      <c r="BLB1774" s="19"/>
      <c r="BLC1774" s="18"/>
      <c r="BLD1774" s="19"/>
      <c r="BLE1774" s="18"/>
      <c r="BLF1774" s="19"/>
      <c r="BLG1774" s="18"/>
      <c r="BLH1774" s="19"/>
      <c r="BLI1774" s="18"/>
      <c r="BLJ1774" s="19"/>
      <c r="BLK1774" s="18"/>
      <c r="BLL1774" s="19"/>
      <c r="BLM1774" s="18"/>
      <c r="BLN1774" s="19"/>
      <c r="BLO1774" s="18"/>
      <c r="BLP1774" s="19"/>
      <c r="BLQ1774" s="159"/>
      <c r="BLR1774" s="160"/>
      <c r="BLS1774" s="160"/>
      <c r="BLT1774" s="18"/>
      <c r="BLU1774" s="19"/>
      <c r="BLV1774" s="18"/>
      <c r="BLW1774" s="19"/>
      <c r="BLX1774" s="18"/>
      <c r="BLY1774" s="19"/>
      <c r="BLZ1774" s="18"/>
      <c r="BMA1774" s="19"/>
      <c r="BMB1774" s="18"/>
      <c r="BMC1774" s="19"/>
      <c r="BMD1774" s="18"/>
      <c r="BME1774" s="19"/>
      <c r="BMF1774" s="18"/>
      <c r="BMG1774" s="19"/>
      <c r="BMH1774" s="18"/>
      <c r="BMI1774" s="19"/>
      <c r="BMJ1774" s="18"/>
      <c r="BMK1774" s="19"/>
      <c r="BML1774" s="159"/>
      <c r="BMM1774" s="160"/>
      <c r="BMN1774" s="160"/>
      <c r="BMO1774" s="18"/>
      <c r="BMP1774" s="19"/>
      <c r="BMQ1774" s="18"/>
      <c r="BMR1774" s="19"/>
      <c r="BMS1774" s="18"/>
      <c r="BMT1774" s="19"/>
      <c r="BMU1774" s="18"/>
      <c r="BMV1774" s="19"/>
      <c r="BMW1774" s="18"/>
      <c r="BMX1774" s="19"/>
      <c r="BMY1774" s="18"/>
      <c r="BMZ1774" s="19"/>
      <c r="BNA1774" s="18"/>
      <c r="BNB1774" s="19"/>
      <c r="BNC1774" s="18"/>
      <c r="BND1774" s="19"/>
      <c r="BNE1774" s="18"/>
      <c r="BNF1774" s="19"/>
      <c r="BNG1774" s="159"/>
      <c r="BNH1774" s="160"/>
      <c r="BNI1774" s="160"/>
      <c r="BNJ1774" s="18"/>
      <c r="BNK1774" s="19"/>
      <c r="BNL1774" s="18"/>
      <c r="BNM1774" s="19"/>
      <c r="BNN1774" s="18"/>
      <c r="BNO1774" s="19"/>
      <c r="BNP1774" s="18"/>
      <c r="BNQ1774" s="19"/>
      <c r="BNR1774" s="18"/>
      <c r="BNS1774" s="19"/>
      <c r="BNT1774" s="18"/>
      <c r="BNU1774" s="19"/>
      <c r="BNV1774" s="18"/>
      <c r="BNW1774" s="19"/>
      <c r="BNX1774" s="18"/>
      <c r="BNY1774" s="19"/>
      <c r="BNZ1774" s="18"/>
      <c r="BOA1774" s="19"/>
      <c r="BOB1774" s="159"/>
      <c r="BOC1774" s="160"/>
      <c r="BOD1774" s="160"/>
      <c r="BOE1774" s="18"/>
      <c r="BOF1774" s="19"/>
      <c r="BOG1774" s="18"/>
      <c r="BOH1774" s="19"/>
      <c r="BOI1774" s="18"/>
      <c r="BOJ1774" s="19"/>
      <c r="BOK1774" s="18"/>
      <c r="BOL1774" s="19"/>
      <c r="BOM1774" s="18"/>
      <c r="BON1774" s="19"/>
      <c r="BOO1774" s="18"/>
      <c r="BOP1774" s="19"/>
      <c r="BOQ1774" s="18"/>
      <c r="BOR1774" s="19"/>
      <c r="BOS1774" s="18"/>
      <c r="BOT1774" s="19"/>
      <c r="BOU1774" s="18"/>
      <c r="BOV1774" s="19"/>
      <c r="BOW1774" s="159"/>
      <c r="BOX1774" s="160"/>
      <c r="BOY1774" s="160"/>
      <c r="BOZ1774" s="18"/>
      <c r="BPA1774" s="19"/>
      <c r="BPB1774" s="18"/>
      <c r="BPC1774" s="19"/>
      <c r="BPD1774" s="18"/>
      <c r="BPE1774" s="19"/>
      <c r="BPF1774" s="18"/>
      <c r="BPG1774" s="19"/>
      <c r="BPH1774" s="18"/>
      <c r="BPI1774" s="19"/>
      <c r="BPJ1774" s="18"/>
      <c r="BPK1774" s="19"/>
      <c r="BPL1774" s="18"/>
      <c r="BPM1774" s="19"/>
      <c r="BPN1774" s="18"/>
      <c r="BPO1774" s="19"/>
      <c r="BPP1774" s="18"/>
      <c r="BPQ1774" s="19"/>
      <c r="BPR1774" s="159"/>
      <c r="BPS1774" s="160"/>
      <c r="BPT1774" s="160"/>
      <c r="BPU1774" s="18"/>
      <c r="BPV1774" s="19"/>
      <c r="BPW1774" s="18"/>
      <c r="BPX1774" s="19"/>
      <c r="BPY1774" s="18"/>
      <c r="BPZ1774" s="19"/>
      <c r="BQA1774" s="18"/>
      <c r="BQB1774" s="19"/>
      <c r="BQC1774" s="18"/>
      <c r="BQD1774" s="19"/>
      <c r="BQE1774" s="18"/>
      <c r="BQF1774" s="19"/>
      <c r="BQG1774" s="18"/>
      <c r="BQH1774" s="19"/>
      <c r="BQI1774" s="18"/>
      <c r="BQJ1774" s="19"/>
      <c r="BQK1774" s="18"/>
      <c r="BQL1774" s="19"/>
      <c r="BQM1774" s="159"/>
      <c r="BQN1774" s="160"/>
      <c r="BQO1774" s="160"/>
      <c r="BQP1774" s="18"/>
      <c r="BQQ1774" s="19"/>
      <c r="BQR1774" s="18"/>
      <c r="BQS1774" s="19"/>
      <c r="BQT1774" s="18"/>
      <c r="BQU1774" s="19"/>
      <c r="BQV1774" s="18"/>
      <c r="BQW1774" s="19"/>
      <c r="BQX1774" s="18"/>
      <c r="BQY1774" s="19"/>
      <c r="BQZ1774" s="18"/>
      <c r="BRA1774" s="19"/>
      <c r="BRB1774" s="18"/>
      <c r="BRC1774" s="19"/>
      <c r="BRD1774" s="18"/>
      <c r="BRE1774" s="19"/>
      <c r="BRF1774" s="18"/>
      <c r="BRG1774" s="19"/>
      <c r="BRH1774" s="159"/>
      <c r="BRI1774" s="160"/>
      <c r="BRJ1774" s="160"/>
      <c r="BRK1774" s="18"/>
      <c r="BRL1774" s="19"/>
      <c r="BRM1774" s="18"/>
      <c r="BRN1774" s="19"/>
      <c r="BRO1774" s="18"/>
      <c r="BRP1774" s="19"/>
      <c r="BRQ1774" s="18"/>
      <c r="BRR1774" s="19"/>
      <c r="BRS1774" s="18"/>
      <c r="BRT1774" s="19"/>
      <c r="BRU1774" s="18"/>
      <c r="BRV1774" s="19"/>
      <c r="BRW1774" s="18"/>
      <c r="BRX1774" s="19"/>
      <c r="BRY1774" s="18"/>
      <c r="BRZ1774" s="19"/>
      <c r="BSA1774" s="18"/>
      <c r="BSB1774" s="19"/>
      <c r="BSC1774" s="159"/>
      <c r="BSD1774" s="160"/>
      <c r="BSE1774" s="160"/>
      <c r="BSF1774" s="18"/>
      <c r="BSG1774" s="19"/>
      <c r="BSH1774" s="18"/>
      <c r="BSI1774" s="19"/>
      <c r="BSJ1774" s="18"/>
      <c r="BSK1774" s="19"/>
      <c r="BSL1774" s="18"/>
      <c r="BSM1774" s="19"/>
      <c r="BSN1774" s="18"/>
      <c r="BSO1774" s="19"/>
      <c r="BSP1774" s="18"/>
      <c r="BSQ1774" s="19"/>
      <c r="BSR1774" s="18"/>
      <c r="BSS1774" s="19"/>
      <c r="BST1774" s="18"/>
      <c r="BSU1774" s="19"/>
      <c r="BSV1774" s="18"/>
      <c r="BSW1774" s="19"/>
      <c r="BSX1774" s="159"/>
      <c r="BSY1774" s="160"/>
      <c r="BSZ1774" s="160"/>
      <c r="BTA1774" s="18"/>
      <c r="BTB1774" s="19"/>
      <c r="BTC1774" s="18"/>
      <c r="BTD1774" s="19"/>
      <c r="BTE1774" s="18"/>
      <c r="BTF1774" s="19"/>
      <c r="BTG1774" s="18"/>
      <c r="BTH1774" s="19"/>
      <c r="BTI1774" s="18"/>
      <c r="BTJ1774" s="19"/>
      <c r="BTK1774" s="18"/>
      <c r="BTL1774" s="19"/>
      <c r="BTM1774" s="18"/>
      <c r="BTN1774" s="19"/>
      <c r="BTO1774" s="18"/>
      <c r="BTP1774" s="19"/>
      <c r="BTQ1774" s="18"/>
      <c r="BTR1774" s="19"/>
      <c r="BTS1774" s="159"/>
      <c r="BTT1774" s="160"/>
      <c r="BTU1774" s="160"/>
      <c r="BTV1774" s="18"/>
      <c r="BTW1774" s="19"/>
      <c r="BTX1774" s="18"/>
      <c r="BTY1774" s="19"/>
      <c r="BTZ1774" s="18"/>
      <c r="BUA1774" s="19"/>
      <c r="BUB1774" s="18"/>
      <c r="BUC1774" s="19"/>
      <c r="BUD1774" s="18"/>
      <c r="BUE1774" s="19"/>
      <c r="BUF1774" s="18"/>
      <c r="BUG1774" s="19"/>
      <c r="BUH1774" s="18"/>
      <c r="BUI1774" s="19"/>
      <c r="BUJ1774" s="18"/>
      <c r="BUK1774" s="19"/>
      <c r="BUL1774" s="18"/>
      <c r="BUM1774" s="19"/>
      <c r="BUN1774" s="159"/>
      <c r="BUO1774" s="160"/>
      <c r="BUP1774" s="160"/>
      <c r="BUQ1774" s="18"/>
      <c r="BUR1774" s="19"/>
      <c r="BUS1774" s="18"/>
      <c r="BUT1774" s="19"/>
      <c r="BUU1774" s="18"/>
      <c r="BUV1774" s="19"/>
      <c r="BUW1774" s="18"/>
      <c r="BUX1774" s="19"/>
      <c r="BUY1774" s="18"/>
      <c r="BUZ1774" s="19"/>
      <c r="BVA1774" s="18"/>
      <c r="BVB1774" s="19"/>
      <c r="BVC1774" s="18"/>
      <c r="BVD1774" s="19"/>
      <c r="BVE1774" s="18"/>
      <c r="BVF1774" s="19"/>
      <c r="BVG1774" s="18"/>
      <c r="BVH1774" s="19"/>
      <c r="BVI1774" s="159"/>
      <c r="BVJ1774" s="160"/>
      <c r="BVK1774" s="160"/>
      <c r="BVL1774" s="18"/>
      <c r="BVM1774" s="19"/>
      <c r="BVN1774" s="18"/>
      <c r="BVO1774" s="19"/>
      <c r="BVP1774" s="18"/>
      <c r="BVQ1774" s="19"/>
      <c r="BVR1774" s="18"/>
      <c r="BVS1774" s="19"/>
      <c r="BVT1774" s="18"/>
      <c r="BVU1774" s="19"/>
      <c r="BVV1774" s="18"/>
      <c r="BVW1774" s="19"/>
      <c r="BVX1774" s="18"/>
      <c r="BVY1774" s="19"/>
      <c r="BVZ1774" s="18"/>
      <c r="BWA1774" s="19"/>
      <c r="BWB1774" s="18"/>
      <c r="BWC1774" s="19"/>
      <c r="BWD1774" s="159"/>
      <c r="BWE1774" s="160"/>
      <c r="BWF1774" s="160"/>
      <c r="BWG1774" s="18"/>
      <c r="BWH1774" s="19"/>
      <c r="BWI1774" s="18"/>
      <c r="BWJ1774" s="19"/>
      <c r="BWK1774" s="18"/>
      <c r="BWL1774" s="19"/>
      <c r="BWM1774" s="18"/>
      <c r="BWN1774" s="19"/>
      <c r="BWO1774" s="18"/>
      <c r="BWP1774" s="19"/>
      <c r="BWQ1774" s="18"/>
      <c r="BWR1774" s="19"/>
      <c r="BWS1774" s="18"/>
      <c r="BWT1774" s="19"/>
      <c r="BWU1774" s="18"/>
      <c r="BWV1774" s="19"/>
      <c r="BWW1774" s="18"/>
      <c r="BWX1774" s="19"/>
      <c r="BWY1774" s="159"/>
      <c r="BWZ1774" s="160"/>
      <c r="BXA1774" s="160"/>
      <c r="BXB1774" s="18"/>
      <c r="BXC1774" s="19"/>
      <c r="BXD1774" s="18"/>
      <c r="BXE1774" s="19"/>
      <c r="BXF1774" s="18"/>
      <c r="BXG1774" s="19"/>
      <c r="BXH1774" s="18"/>
      <c r="BXI1774" s="19"/>
      <c r="BXJ1774" s="18"/>
      <c r="BXK1774" s="19"/>
      <c r="BXL1774" s="18"/>
      <c r="BXM1774" s="19"/>
      <c r="BXN1774" s="18"/>
      <c r="BXO1774" s="19"/>
      <c r="BXP1774" s="18"/>
      <c r="BXQ1774" s="19"/>
      <c r="BXR1774" s="18"/>
      <c r="BXS1774" s="19"/>
      <c r="BXT1774" s="159"/>
      <c r="BXU1774" s="160"/>
      <c r="BXV1774" s="160"/>
      <c r="BXW1774" s="18"/>
      <c r="BXX1774" s="19"/>
      <c r="BXY1774" s="18"/>
      <c r="BXZ1774" s="19"/>
      <c r="BYA1774" s="18"/>
      <c r="BYB1774" s="19"/>
      <c r="BYC1774" s="18"/>
      <c r="BYD1774" s="19"/>
      <c r="BYE1774" s="18"/>
      <c r="BYF1774" s="19"/>
      <c r="BYG1774" s="18"/>
      <c r="BYH1774" s="19"/>
      <c r="BYI1774" s="18"/>
      <c r="BYJ1774" s="19"/>
      <c r="BYK1774" s="18"/>
      <c r="BYL1774" s="19"/>
      <c r="BYM1774" s="18"/>
      <c r="BYN1774" s="19"/>
      <c r="BYO1774" s="159"/>
      <c r="BYP1774" s="160"/>
      <c r="BYQ1774" s="160"/>
      <c r="BYR1774" s="18"/>
      <c r="BYS1774" s="19"/>
      <c r="BYT1774" s="18"/>
      <c r="BYU1774" s="19"/>
      <c r="BYV1774" s="18"/>
      <c r="BYW1774" s="19"/>
      <c r="BYX1774" s="18"/>
      <c r="BYY1774" s="19"/>
      <c r="BYZ1774" s="18"/>
      <c r="BZA1774" s="19"/>
      <c r="BZB1774" s="18"/>
      <c r="BZC1774" s="19"/>
      <c r="BZD1774" s="18"/>
      <c r="BZE1774" s="19"/>
      <c r="BZF1774" s="18"/>
      <c r="BZG1774" s="19"/>
      <c r="BZH1774" s="18"/>
      <c r="BZI1774" s="19"/>
      <c r="BZJ1774" s="159"/>
      <c r="BZK1774" s="160"/>
      <c r="BZL1774" s="160"/>
      <c r="BZM1774" s="18"/>
      <c r="BZN1774" s="19"/>
      <c r="BZO1774" s="18"/>
      <c r="BZP1774" s="19"/>
      <c r="BZQ1774" s="18"/>
      <c r="BZR1774" s="19"/>
      <c r="BZS1774" s="18"/>
      <c r="BZT1774" s="19"/>
      <c r="BZU1774" s="18"/>
      <c r="BZV1774" s="19"/>
      <c r="BZW1774" s="18"/>
      <c r="BZX1774" s="19"/>
      <c r="BZY1774" s="18"/>
      <c r="BZZ1774" s="19"/>
      <c r="CAA1774" s="18"/>
      <c r="CAB1774" s="19"/>
      <c r="CAC1774" s="18"/>
      <c r="CAD1774" s="19"/>
      <c r="CAE1774" s="159"/>
      <c r="CAF1774" s="160"/>
      <c r="CAG1774" s="160"/>
      <c r="CAH1774" s="18"/>
      <c r="CAI1774" s="19"/>
      <c r="CAJ1774" s="18"/>
      <c r="CAK1774" s="19"/>
      <c r="CAL1774" s="18"/>
      <c r="CAM1774" s="19"/>
      <c r="CAN1774" s="18"/>
      <c r="CAO1774" s="19"/>
      <c r="CAP1774" s="18"/>
      <c r="CAQ1774" s="19"/>
      <c r="CAR1774" s="18"/>
      <c r="CAS1774" s="19"/>
      <c r="CAT1774" s="18"/>
      <c r="CAU1774" s="19"/>
      <c r="CAV1774" s="18"/>
      <c r="CAW1774" s="19"/>
      <c r="CAX1774" s="18"/>
      <c r="CAY1774" s="19"/>
      <c r="CAZ1774" s="159"/>
      <c r="CBA1774" s="160"/>
      <c r="CBB1774" s="160"/>
      <c r="CBC1774" s="18"/>
      <c r="CBD1774" s="19"/>
      <c r="CBE1774" s="18"/>
      <c r="CBF1774" s="19"/>
      <c r="CBG1774" s="18"/>
      <c r="CBH1774" s="19"/>
      <c r="CBI1774" s="18"/>
      <c r="CBJ1774" s="19"/>
      <c r="CBK1774" s="18"/>
      <c r="CBL1774" s="19"/>
      <c r="CBM1774" s="18"/>
      <c r="CBN1774" s="19"/>
      <c r="CBO1774" s="18"/>
      <c r="CBP1774" s="19"/>
      <c r="CBQ1774" s="18"/>
      <c r="CBR1774" s="19"/>
      <c r="CBS1774" s="18"/>
      <c r="CBT1774" s="19"/>
      <c r="CBU1774" s="159"/>
      <c r="CBV1774" s="160"/>
      <c r="CBW1774" s="160"/>
      <c r="CBX1774" s="18"/>
      <c r="CBY1774" s="19"/>
      <c r="CBZ1774" s="18"/>
      <c r="CCA1774" s="19"/>
      <c r="CCB1774" s="18"/>
      <c r="CCC1774" s="19"/>
      <c r="CCD1774" s="18"/>
      <c r="CCE1774" s="19"/>
      <c r="CCF1774" s="18"/>
      <c r="CCG1774" s="19"/>
      <c r="CCH1774" s="18"/>
      <c r="CCI1774" s="19"/>
      <c r="CCJ1774" s="18"/>
      <c r="CCK1774" s="19"/>
      <c r="CCL1774" s="18"/>
      <c r="CCM1774" s="19"/>
      <c r="CCN1774" s="18"/>
      <c r="CCO1774" s="19"/>
      <c r="CCP1774" s="159"/>
      <c r="CCQ1774" s="160"/>
      <c r="CCR1774" s="160"/>
      <c r="CCS1774" s="18"/>
      <c r="CCT1774" s="19"/>
      <c r="CCU1774" s="18"/>
      <c r="CCV1774" s="19"/>
      <c r="CCW1774" s="18"/>
      <c r="CCX1774" s="19"/>
      <c r="CCY1774" s="18"/>
      <c r="CCZ1774" s="19"/>
      <c r="CDA1774" s="18"/>
      <c r="CDB1774" s="19"/>
      <c r="CDC1774" s="18"/>
      <c r="CDD1774" s="19"/>
      <c r="CDE1774" s="18"/>
      <c r="CDF1774" s="19"/>
      <c r="CDG1774" s="18"/>
      <c r="CDH1774" s="19"/>
      <c r="CDI1774" s="18"/>
      <c r="CDJ1774" s="19"/>
      <c r="CDK1774" s="159"/>
      <c r="CDL1774" s="160"/>
      <c r="CDM1774" s="160"/>
      <c r="CDN1774" s="18"/>
      <c r="CDO1774" s="19"/>
      <c r="CDP1774" s="18"/>
      <c r="CDQ1774" s="19"/>
      <c r="CDR1774" s="18"/>
      <c r="CDS1774" s="19"/>
      <c r="CDT1774" s="18"/>
      <c r="CDU1774" s="19"/>
      <c r="CDV1774" s="18"/>
      <c r="CDW1774" s="19"/>
      <c r="CDX1774" s="18"/>
      <c r="CDY1774" s="19"/>
      <c r="CDZ1774" s="18"/>
      <c r="CEA1774" s="19"/>
      <c r="CEB1774" s="18"/>
      <c r="CEC1774" s="19"/>
      <c r="CED1774" s="18"/>
      <c r="CEE1774" s="19"/>
      <c r="CEF1774" s="159"/>
      <c r="CEG1774" s="160"/>
      <c r="CEH1774" s="160"/>
      <c r="CEI1774" s="18"/>
      <c r="CEJ1774" s="19"/>
      <c r="CEK1774" s="18"/>
      <c r="CEL1774" s="19"/>
      <c r="CEM1774" s="18"/>
      <c r="CEN1774" s="19"/>
      <c r="CEO1774" s="18"/>
      <c r="CEP1774" s="19"/>
      <c r="CEQ1774" s="18"/>
      <c r="CER1774" s="19"/>
      <c r="CES1774" s="18"/>
      <c r="CET1774" s="19"/>
      <c r="CEU1774" s="18"/>
      <c r="CEV1774" s="19"/>
      <c r="CEW1774" s="18"/>
      <c r="CEX1774" s="19"/>
      <c r="CEY1774" s="18"/>
      <c r="CEZ1774" s="19"/>
      <c r="CFA1774" s="159"/>
      <c r="CFB1774" s="160"/>
      <c r="CFC1774" s="160"/>
      <c r="CFD1774" s="18"/>
      <c r="CFE1774" s="19"/>
      <c r="CFF1774" s="18"/>
      <c r="CFG1774" s="19"/>
      <c r="CFH1774" s="18"/>
      <c r="CFI1774" s="19"/>
      <c r="CFJ1774" s="18"/>
      <c r="CFK1774" s="19"/>
      <c r="CFL1774" s="18"/>
      <c r="CFM1774" s="19"/>
      <c r="CFN1774" s="18"/>
      <c r="CFO1774" s="19"/>
      <c r="CFP1774" s="18"/>
      <c r="CFQ1774" s="19"/>
      <c r="CFR1774" s="18"/>
      <c r="CFS1774" s="19"/>
      <c r="CFT1774" s="18"/>
      <c r="CFU1774" s="19"/>
      <c r="CFV1774" s="159"/>
      <c r="CFW1774" s="160"/>
      <c r="CFX1774" s="160"/>
      <c r="CFY1774" s="18"/>
      <c r="CFZ1774" s="19"/>
      <c r="CGA1774" s="18"/>
      <c r="CGB1774" s="19"/>
      <c r="CGC1774" s="18"/>
      <c r="CGD1774" s="19"/>
      <c r="CGE1774" s="18"/>
      <c r="CGF1774" s="19"/>
      <c r="CGG1774" s="18"/>
      <c r="CGH1774" s="19"/>
      <c r="CGI1774" s="18"/>
      <c r="CGJ1774" s="19"/>
      <c r="CGK1774" s="18"/>
      <c r="CGL1774" s="19"/>
      <c r="CGM1774" s="18"/>
      <c r="CGN1774" s="19"/>
      <c r="CGO1774" s="18"/>
      <c r="CGP1774" s="19"/>
      <c r="CGQ1774" s="159"/>
      <c r="CGR1774" s="160"/>
      <c r="CGS1774" s="160"/>
      <c r="CGT1774" s="18"/>
      <c r="CGU1774" s="19"/>
      <c r="CGV1774" s="18"/>
      <c r="CGW1774" s="19"/>
      <c r="CGX1774" s="18"/>
      <c r="CGY1774" s="19"/>
      <c r="CGZ1774" s="18"/>
      <c r="CHA1774" s="19"/>
      <c r="CHB1774" s="18"/>
      <c r="CHC1774" s="19"/>
      <c r="CHD1774" s="18"/>
      <c r="CHE1774" s="19"/>
      <c r="CHF1774" s="18"/>
      <c r="CHG1774" s="19"/>
      <c r="CHH1774" s="18"/>
      <c r="CHI1774" s="19"/>
      <c r="CHJ1774" s="18"/>
      <c r="CHK1774" s="19"/>
      <c r="CHL1774" s="159"/>
      <c r="CHM1774" s="160"/>
      <c r="CHN1774" s="160"/>
      <c r="CHO1774" s="18"/>
      <c r="CHP1774" s="19"/>
      <c r="CHQ1774" s="18"/>
      <c r="CHR1774" s="19"/>
      <c r="CHS1774" s="18"/>
      <c r="CHT1774" s="19"/>
      <c r="CHU1774" s="18"/>
      <c r="CHV1774" s="19"/>
      <c r="CHW1774" s="18"/>
      <c r="CHX1774" s="19"/>
      <c r="CHY1774" s="18"/>
      <c r="CHZ1774" s="19"/>
      <c r="CIA1774" s="18"/>
      <c r="CIB1774" s="19"/>
      <c r="CIC1774" s="18"/>
      <c r="CID1774" s="19"/>
      <c r="CIE1774" s="18"/>
      <c r="CIF1774" s="19"/>
      <c r="CIG1774" s="159"/>
      <c r="CIH1774" s="160"/>
      <c r="CII1774" s="160"/>
      <c r="CIJ1774" s="18"/>
      <c r="CIK1774" s="19"/>
      <c r="CIL1774" s="18"/>
      <c r="CIM1774" s="19"/>
      <c r="CIN1774" s="18"/>
      <c r="CIO1774" s="19"/>
      <c r="CIP1774" s="18"/>
      <c r="CIQ1774" s="19"/>
      <c r="CIR1774" s="18"/>
      <c r="CIS1774" s="19"/>
      <c r="CIT1774" s="18"/>
      <c r="CIU1774" s="19"/>
      <c r="CIV1774" s="18"/>
      <c r="CIW1774" s="19"/>
      <c r="CIX1774" s="18"/>
      <c r="CIY1774" s="19"/>
      <c r="CIZ1774" s="18"/>
      <c r="CJA1774" s="19"/>
      <c r="CJB1774" s="159"/>
      <c r="CJC1774" s="160"/>
      <c r="CJD1774" s="160"/>
      <c r="CJE1774" s="18"/>
      <c r="CJF1774" s="19"/>
      <c r="CJG1774" s="18"/>
      <c r="CJH1774" s="19"/>
      <c r="CJI1774" s="18"/>
      <c r="CJJ1774" s="19"/>
      <c r="CJK1774" s="18"/>
      <c r="CJL1774" s="19"/>
      <c r="CJM1774" s="18"/>
      <c r="CJN1774" s="19"/>
      <c r="CJO1774" s="18"/>
      <c r="CJP1774" s="19"/>
      <c r="CJQ1774" s="18"/>
      <c r="CJR1774" s="19"/>
      <c r="CJS1774" s="18"/>
      <c r="CJT1774" s="19"/>
      <c r="CJU1774" s="18"/>
      <c r="CJV1774" s="19"/>
      <c r="CJW1774" s="159"/>
      <c r="CJX1774" s="160"/>
      <c r="CJY1774" s="160"/>
      <c r="CJZ1774" s="18"/>
      <c r="CKA1774" s="19"/>
      <c r="CKB1774" s="18"/>
      <c r="CKC1774" s="19"/>
      <c r="CKD1774" s="18"/>
      <c r="CKE1774" s="19"/>
      <c r="CKF1774" s="18"/>
      <c r="CKG1774" s="19"/>
      <c r="CKH1774" s="18"/>
      <c r="CKI1774" s="19"/>
      <c r="CKJ1774" s="18"/>
      <c r="CKK1774" s="19"/>
      <c r="CKL1774" s="18"/>
      <c r="CKM1774" s="19"/>
      <c r="CKN1774" s="18"/>
      <c r="CKO1774" s="19"/>
      <c r="CKP1774" s="18"/>
      <c r="CKQ1774" s="19"/>
      <c r="CKR1774" s="159"/>
      <c r="CKS1774" s="160"/>
      <c r="CKT1774" s="160"/>
      <c r="CKU1774" s="18"/>
      <c r="CKV1774" s="19"/>
      <c r="CKW1774" s="18"/>
      <c r="CKX1774" s="19"/>
      <c r="CKY1774" s="18"/>
      <c r="CKZ1774" s="19"/>
      <c r="CLA1774" s="18"/>
      <c r="CLB1774" s="19"/>
      <c r="CLC1774" s="18"/>
      <c r="CLD1774" s="19"/>
      <c r="CLE1774" s="18"/>
      <c r="CLF1774" s="19"/>
      <c r="CLG1774" s="18"/>
      <c r="CLH1774" s="19"/>
      <c r="CLI1774" s="18"/>
      <c r="CLJ1774" s="19"/>
      <c r="CLK1774" s="18"/>
      <c r="CLL1774" s="19"/>
      <c r="CLM1774" s="159"/>
      <c r="CLN1774" s="160"/>
      <c r="CLO1774" s="160"/>
      <c r="CLP1774" s="18"/>
      <c r="CLQ1774" s="19"/>
      <c r="CLR1774" s="18"/>
      <c r="CLS1774" s="19"/>
      <c r="CLT1774" s="18"/>
      <c r="CLU1774" s="19"/>
      <c r="CLV1774" s="18"/>
      <c r="CLW1774" s="19"/>
      <c r="CLX1774" s="18"/>
      <c r="CLY1774" s="19"/>
      <c r="CLZ1774" s="18"/>
      <c r="CMA1774" s="19"/>
      <c r="CMB1774" s="18"/>
      <c r="CMC1774" s="19"/>
      <c r="CMD1774" s="18"/>
      <c r="CME1774" s="19"/>
      <c r="CMF1774" s="18"/>
      <c r="CMG1774" s="19"/>
      <c r="CMH1774" s="159"/>
      <c r="CMI1774" s="160"/>
      <c r="CMJ1774" s="160"/>
      <c r="CMK1774" s="18"/>
      <c r="CML1774" s="19"/>
      <c r="CMM1774" s="18"/>
      <c r="CMN1774" s="19"/>
      <c r="CMO1774" s="18"/>
      <c r="CMP1774" s="19"/>
      <c r="CMQ1774" s="18"/>
      <c r="CMR1774" s="19"/>
      <c r="CMS1774" s="18"/>
      <c r="CMT1774" s="19"/>
      <c r="CMU1774" s="18"/>
      <c r="CMV1774" s="19"/>
      <c r="CMW1774" s="18"/>
      <c r="CMX1774" s="19"/>
      <c r="CMY1774" s="18"/>
      <c r="CMZ1774" s="19"/>
      <c r="CNA1774" s="18"/>
      <c r="CNB1774" s="19"/>
      <c r="CNC1774" s="159"/>
      <c r="CND1774" s="160"/>
      <c r="CNE1774" s="160"/>
      <c r="CNF1774" s="18"/>
      <c r="CNG1774" s="19"/>
      <c r="CNH1774" s="18"/>
      <c r="CNI1774" s="19"/>
      <c r="CNJ1774" s="18"/>
      <c r="CNK1774" s="19"/>
      <c r="CNL1774" s="18"/>
      <c r="CNM1774" s="19"/>
      <c r="CNN1774" s="18"/>
      <c r="CNO1774" s="19"/>
      <c r="CNP1774" s="18"/>
      <c r="CNQ1774" s="19"/>
      <c r="CNR1774" s="18"/>
      <c r="CNS1774" s="19"/>
      <c r="CNT1774" s="18"/>
      <c r="CNU1774" s="19"/>
      <c r="CNV1774" s="18"/>
      <c r="CNW1774" s="19"/>
      <c r="CNX1774" s="159"/>
      <c r="CNY1774" s="160"/>
      <c r="CNZ1774" s="160"/>
      <c r="COA1774" s="18"/>
      <c r="COB1774" s="19"/>
      <c r="COC1774" s="18"/>
      <c r="COD1774" s="19"/>
      <c r="COE1774" s="18"/>
      <c r="COF1774" s="19"/>
      <c r="COG1774" s="18"/>
      <c r="COH1774" s="19"/>
      <c r="COI1774" s="18"/>
      <c r="COJ1774" s="19"/>
      <c r="COK1774" s="18"/>
      <c r="COL1774" s="19"/>
      <c r="COM1774" s="18"/>
      <c r="CON1774" s="19"/>
      <c r="COO1774" s="18"/>
      <c r="COP1774" s="19"/>
      <c r="COQ1774" s="18"/>
      <c r="COR1774" s="19"/>
      <c r="COS1774" s="159"/>
      <c r="COT1774" s="160"/>
      <c r="COU1774" s="160"/>
      <c r="COV1774" s="18"/>
      <c r="COW1774" s="19"/>
      <c r="COX1774" s="18"/>
      <c r="COY1774" s="19"/>
      <c r="COZ1774" s="18"/>
      <c r="CPA1774" s="19"/>
      <c r="CPB1774" s="18"/>
      <c r="CPC1774" s="19"/>
      <c r="CPD1774" s="18"/>
      <c r="CPE1774" s="19"/>
      <c r="CPF1774" s="18"/>
      <c r="CPG1774" s="19"/>
      <c r="CPH1774" s="18"/>
      <c r="CPI1774" s="19"/>
      <c r="CPJ1774" s="18"/>
      <c r="CPK1774" s="19"/>
      <c r="CPL1774" s="18"/>
      <c r="CPM1774" s="19"/>
      <c r="CPN1774" s="159"/>
      <c r="CPO1774" s="160"/>
      <c r="CPP1774" s="160"/>
      <c r="CPQ1774" s="18"/>
      <c r="CPR1774" s="19"/>
      <c r="CPS1774" s="18"/>
      <c r="CPT1774" s="19"/>
      <c r="CPU1774" s="18"/>
      <c r="CPV1774" s="19"/>
      <c r="CPW1774" s="18"/>
      <c r="CPX1774" s="19"/>
      <c r="CPY1774" s="18"/>
      <c r="CPZ1774" s="19"/>
      <c r="CQA1774" s="18"/>
      <c r="CQB1774" s="19"/>
      <c r="CQC1774" s="18"/>
      <c r="CQD1774" s="19"/>
      <c r="CQE1774" s="18"/>
      <c r="CQF1774" s="19"/>
      <c r="CQG1774" s="18"/>
      <c r="CQH1774" s="19"/>
      <c r="CQI1774" s="159"/>
      <c r="CQJ1774" s="160"/>
      <c r="CQK1774" s="160"/>
      <c r="CQL1774" s="18"/>
      <c r="CQM1774" s="19"/>
      <c r="CQN1774" s="18"/>
      <c r="CQO1774" s="19"/>
      <c r="CQP1774" s="18"/>
      <c r="CQQ1774" s="19"/>
      <c r="CQR1774" s="18"/>
      <c r="CQS1774" s="19"/>
      <c r="CQT1774" s="18"/>
      <c r="CQU1774" s="19"/>
      <c r="CQV1774" s="18"/>
      <c r="CQW1774" s="19"/>
      <c r="CQX1774" s="18"/>
      <c r="CQY1774" s="19"/>
      <c r="CQZ1774" s="18"/>
      <c r="CRA1774" s="19"/>
      <c r="CRB1774" s="18"/>
      <c r="CRC1774" s="19"/>
      <c r="CRD1774" s="159"/>
      <c r="CRE1774" s="160"/>
      <c r="CRF1774" s="160"/>
      <c r="CRG1774" s="18"/>
      <c r="CRH1774" s="19"/>
      <c r="CRI1774" s="18"/>
      <c r="CRJ1774" s="19"/>
      <c r="CRK1774" s="18"/>
      <c r="CRL1774" s="19"/>
      <c r="CRM1774" s="18"/>
      <c r="CRN1774" s="19"/>
      <c r="CRO1774" s="18"/>
      <c r="CRP1774" s="19"/>
      <c r="CRQ1774" s="18"/>
      <c r="CRR1774" s="19"/>
      <c r="CRS1774" s="18"/>
      <c r="CRT1774" s="19"/>
      <c r="CRU1774" s="18"/>
      <c r="CRV1774" s="19"/>
      <c r="CRW1774" s="18"/>
      <c r="CRX1774" s="19"/>
      <c r="CRY1774" s="159"/>
      <c r="CRZ1774" s="160"/>
      <c r="CSA1774" s="160"/>
      <c r="CSB1774" s="18"/>
      <c r="CSC1774" s="19"/>
      <c r="CSD1774" s="18"/>
      <c r="CSE1774" s="19"/>
      <c r="CSF1774" s="18"/>
      <c r="CSG1774" s="19"/>
      <c r="CSH1774" s="18"/>
      <c r="CSI1774" s="19"/>
      <c r="CSJ1774" s="18"/>
      <c r="CSK1774" s="19"/>
      <c r="CSL1774" s="18"/>
      <c r="CSM1774" s="19"/>
      <c r="CSN1774" s="18"/>
      <c r="CSO1774" s="19"/>
      <c r="CSP1774" s="18"/>
      <c r="CSQ1774" s="19"/>
      <c r="CSR1774" s="18"/>
      <c r="CSS1774" s="19"/>
      <c r="CST1774" s="159"/>
      <c r="CSU1774" s="160"/>
      <c r="CSV1774" s="160"/>
      <c r="CSW1774" s="18"/>
      <c r="CSX1774" s="19"/>
      <c r="CSY1774" s="18"/>
      <c r="CSZ1774" s="19"/>
      <c r="CTA1774" s="18"/>
      <c r="CTB1774" s="19"/>
      <c r="CTC1774" s="18"/>
      <c r="CTD1774" s="19"/>
      <c r="CTE1774" s="18"/>
      <c r="CTF1774" s="19"/>
      <c r="CTG1774" s="18"/>
      <c r="CTH1774" s="19"/>
      <c r="CTI1774" s="18"/>
      <c r="CTJ1774" s="19"/>
      <c r="CTK1774" s="18"/>
      <c r="CTL1774" s="19"/>
      <c r="CTM1774" s="18"/>
      <c r="CTN1774" s="19"/>
      <c r="CTO1774" s="159"/>
      <c r="CTP1774" s="160"/>
      <c r="CTQ1774" s="160"/>
      <c r="CTR1774" s="18"/>
      <c r="CTS1774" s="19"/>
      <c r="CTT1774" s="18"/>
      <c r="CTU1774" s="19"/>
      <c r="CTV1774" s="18"/>
      <c r="CTW1774" s="19"/>
      <c r="CTX1774" s="18"/>
      <c r="CTY1774" s="19"/>
      <c r="CTZ1774" s="18"/>
      <c r="CUA1774" s="19"/>
      <c r="CUB1774" s="18"/>
      <c r="CUC1774" s="19"/>
      <c r="CUD1774" s="18"/>
      <c r="CUE1774" s="19"/>
      <c r="CUF1774" s="18"/>
      <c r="CUG1774" s="19"/>
      <c r="CUH1774" s="18"/>
      <c r="CUI1774" s="19"/>
      <c r="CUJ1774" s="159"/>
      <c r="CUK1774" s="160"/>
      <c r="CUL1774" s="160"/>
      <c r="CUM1774" s="18"/>
      <c r="CUN1774" s="19"/>
      <c r="CUO1774" s="18"/>
      <c r="CUP1774" s="19"/>
      <c r="CUQ1774" s="18"/>
      <c r="CUR1774" s="19"/>
      <c r="CUS1774" s="18"/>
      <c r="CUT1774" s="19"/>
      <c r="CUU1774" s="18"/>
      <c r="CUV1774" s="19"/>
      <c r="CUW1774" s="18"/>
      <c r="CUX1774" s="19"/>
      <c r="CUY1774" s="18"/>
      <c r="CUZ1774" s="19"/>
      <c r="CVA1774" s="18"/>
      <c r="CVB1774" s="19"/>
      <c r="CVC1774" s="18"/>
      <c r="CVD1774" s="19"/>
      <c r="CVE1774" s="159"/>
      <c r="CVF1774" s="160"/>
      <c r="CVG1774" s="160"/>
      <c r="CVH1774" s="18"/>
      <c r="CVI1774" s="19"/>
      <c r="CVJ1774" s="18"/>
      <c r="CVK1774" s="19"/>
      <c r="CVL1774" s="18"/>
      <c r="CVM1774" s="19"/>
      <c r="CVN1774" s="18"/>
      <c r="CVO1774" s="19"/>
      <c r="CVP1774" s="18"/>
      <c r="CVQ1774" s="19"/>
      <c r="CVR1774" s="18"/>
      <c r="CVS1774" s="19"/>
      <c r="CVT1774" s="18"/>
      <c r="CVU1774" s="19"/>
      <c r="CVV1774" s="18"/>
      <c r="CVW1774" s="19"/>
      <c r="CVX1774" s="18"/>
      <c r="CVY1774" s="19"/>
      <c r="CVZ1774" s="159"/>
      <c r="CWA1774" s="160"/>
      <c r="CWB1774" s="160"/>
      <c r="CWC1774" s="18"/>
      <c r="CWD1774" s="19"/>
      <c r="CWE1774" s="18"/>
      <c r="CWF1774" s="19"/>
      <c r="CWG1774" s="18"/>
      <c r="CWH1774" s="19"/>
      <c r="CWI1774" s="18"/>
      <c r="CWJ1774" s="19"/>
      <c r="CWK1774" s="18"/>
      <c r="CWL1774" s="19"/>
      <c r="CWM1774" s="18"/>
      <c r="CWN1774" s="19"/>
      <c r="CWO1774" s="18"/>
      <c r="CWP1774" s="19"/>
      <c r="CWQ1774" s="18"/>
      <c r="CWR1774" s="19"/>
      <c r="CWS1774" s="18"/>
      <c r="CWT1774" s="19"/>
      <c r="CWU1774" s="159"/>
      <c r="CWV1774" s="160"/>
      <c r="CWW1774" s="160"/>
      <c r="CWX1774" s="18"/>
      <c r="CWY1774" s="19"/>
      <c r="CWZ1774" s="18"/>
      <c r="CXA1774" s="19"/>
      <c r="CXB1774" s="18"/>
      <c r="CXC1774" s="19"/>
      <c r="CXD1774" s="18"/>
      <c r="CXE1774" s="19"/>
      <c r="CXF1774" s="18"/>
      <c r="CXG1774" s="19"/>
      <c r="CXH1774" s="18"/>
      <c r="CXI1774" s="19"/>
      <c r="CXJ1774" s="18"/>
      <c r="CXK1774" s="19"/>
      <c r="CXL1774" s="18"/>
      <c r="CXM1774" s="19"/>
      <c r="CXN1774" s="18"/>
      <c r="CXO1774" s="19"/>
      <c r="CXP1774" s="159"/>
      <c r="CXQ1774" s="160"/>
      <c r="CXR1774" s="160"/>
      <c r="CXS1774" s="18"/>
      <c r="CXT1774" s="19"/>
      <c r="CXU1774" s="18"/>
      <c r="CXV1774" s="19"/>
      <c r="CXW1774" s="18"/>
      <c r="CXX1774" s="19"/>
      <c r="CXY1774" s="18"/>
      <c r="CXZ1774" s="19"/>
      <c r="CYA1774" s="18"/>
      <c r="CYB1774" s="19"/>
      <c r="CYC1774" s="18"/>
      <c r="CYD1774" s="19"/>
      <c r="CYE1774" s="18"/>
      <c r="CYF1774" s="19"/>
      <c r="CYG1774" s="18"/>
      <c r="CYH1774" s="19"/>
      <c r="CYI1774" s="18"/>
      <c r="CYJ1774" s="19"/>
      <c r="CYK1774" s="159"/>
      <c r="CYL1774" s="160"/>
      <c r="CYM1774" s="160"/>
      <c r="CYN1774" s="18"/>
      <c r="CYO1774" s="19"/>
      <c r="CYP1774" s="18"/>
      <c r="CYQ1774" s="19"/>
      <c r="CYR1774" s="18"/>
      <c r="CYS1774" s="19"/>
      <c r="CYT1774" s="18"/>
      <c r="CYU1774" s="19"/>
      <c r="CYV1774" s="18"/>
      <c r="CYW1774" s="19"/>
      <c r="CYX1774" s="18"/>
      <c r="CYY1774" s="19"/>
      <c r="CYZ1774" s="18"/>
      <c r="CZA1774" s="19"/>
      <c r="CZB1774" s="18"/>
      <c r="CZC1774" s="19"/>
      <c r="CZD1774" s="18"/>
      <c r="CZE1774" s="19"/>
      <c r="CZF1774" s="159"/>
      <c r="CZG1774" s="160"/>
      <c r="CZH1774" s="160"/>
      <c r="CZI1774" s="18"/>
      <c r="CZJ1774" s="19"/>
      <c r="CZK1774" s="18"/>
      <c r="CZL1774" s="19"/>
      <c r="CZM1774" s="18"/>
      <c r="CZN1774" s="19"/>
      <c r="CZO1774" s="18"/>
      <c r="CZP1774" s="19"/>
      <c r="CZQ1774" s="18"/>
      <c r="CZR1774" s="19"/>
      <c r="CZS1774" s="18"/>
      <c r="CZT1774" s="19"/>
      <c r="CZU1774" s="18"/>
      <c r="CZV1774" s="19"/>
      <c r="CZW1774" s="18"/>
      <c r="CZX1774" s="19"/>
      <c r="CZY1774" s="18"/>
      <c r="CZZ1774" s="19"/>
      <c r="DAA1774" s="159"/>
      <c r="DAB1774" s="160"/>
      <c r="DAC1774" s="160"/>
      <c r="DAD1774" s="18"/>
      <c r="DAE1774" s="19"/>
      <c r="DAF1774" s="18"/>
      <c r="DAG1774" s="19"/>
      <c r="DAH1774" s="18"/>
      <c r="DAI1774" s="19"/>
      <c r="DAJ1774" s="18"/>
      <c r="DAK1774" s="19"/>
      <c r="DAL1774" s="18"/>
      <c r="DAM1774" s="19"/>
      <c r="DAN1774" s="18"/>
      <c r="DAO1774" s="19"/>
      <c r="DAP1774" s="18"/>
      <c r="DAQ1774" s="19"/>
      <c r="DAR1774" s="18"/>
      <c r="DAS1774" s="19"/>
      <c r="DAT1774" s="18"/>
      <c r="DAU1774" s="19"/>
      <c r="DAV1774" s="159"/>
      <c r="DAW1774" s="160"/>
      <c r="DAX1774" s="160"/>
      <c r="DAY1774" s="18"/>
      <c r="DAZ1774" s="19"/>
      <c r="DBA1774" s="18"/>
      <c r="DBB1774" s="19"/>
      <c r="DBC1774" s="18"/>
      <c r="DBD1774" s="19"/>
      <c r="DBE1774" s="18"/>
      <c r="DBF1774" s="19"/>
      <c r="DBG1774" s="18"/>
      <c r="DBH1774" s="19"/>
      <c r="DBI1774" s="18"/>
      <c r="DBJ1774" s="19"/>
      <c r="DBK1774" s="18"/>
      <c r="DBL1774" s="19"/>
      <c r="DBM1774" s="18"/>
      <c r="DBN1774" s="19"/>
      <c r="DBO1774" s="18"/>
      <c r="DBP1774" s="19"/>
      <c r="DBQ1774" s="159"/>
      <c r="DBR1774" s="160"/>
      <c r="DBS1774" s="160"/>
      <c r="DBT1774" s="18"/>
      <c r="DBU1774" s="19"/>
      <c r="DBV1774" s="18"/>
      <c r="DBW1774" s="19"/>
      <c r="DBX1774" s="18"/>
      <c r="DBY1774" s="19"/>
      <c r="DBZ1774" s="18"/>
      <c r="DCA1774" s="19"/>
      <c r="DCB1774" s="18"/>
      <c r="DCC1774" s="19"/>
      <c r="DCD1774" s="18"/>
      <c r="DCE1774" s="19"/>
      <c r="DCF1774" s="18"/>
      <c r="DCG1774" s="19"/>
      <c r="DCH1774" s="18"/>
      <c r="DCI1774" s="19"/>
      <c r="DCJ1774" s="18"/>
      <c r="DCK1774" s="19"/>
      <c r="DCL1774" s="159"/>
      <c r="DCM1774" s="160"/>
      <c r="DCN1774" s="160"/>
      <c r="DCO1774" s="18"/>
      <c r="DCP1774" s="19"/>
      <c r="DCQ1774" s="18"/>
      <c r="DCR1774" s="19"/>
      <c r="DCS1774" s="18"/>
      <c r="DCT1774" s="19"/>
      <c r="DCU1774" s="18"/>
      <c r="DCV1774" s="19"/>
      <c r="DCW1774" s="18"/>
      <c r="DCX1774" s="19"/>
      <c r="DCY1774" s="18"/>
      <c r="DCZ1774" s="19"/>
      <c r="DDA1774" s="18"/>
      <c r="DDB1774" s="19"/>
      <c r="DDC1774" s="18"/>
      <c r="DDD1774" s="19"/>
      <c r="DDE1774" s="18"/>
      <c r="DDF1774" s="19"/>
      <c r="DDG1774" s="159"/>
      <c r="DDH1774" s="160"/>
      <c r="DDI1774" s="160"/>
      <c r="DDJ1774" s="18"/>
      <c r="DDK1774" s="19"/>
      <c r="DDL1774" s="18"/>
      <c r="DDM1774" s="19"/>
      <c r="DDN1774" s="18"/>
      <c r="DDO1774" s="19"/>
      <c r="DDP1774" s="18"/>
      <c r="DDQ1774" s="19"/>
      <c r="DDR1774" s="18"/>
      <c r="DDS1774" s="19"/>
      <c r="DDT1774" s="18"/>
      <c r="DDU1774" s="19"/>
      <c r="DDV1774" s="18"/>
      <c r="DDW1774" s="19"/>
      <c r="DDX1774" s="18"/>
      <c r="DDY1774" s="19"/>
      <c r="DDZ1774" s="18"/>
      <c r="DEA1774" s="19"/>
      <c r="DEB1774" s="159"/>
      <c r="DEC1774" s="160"/>
      <c r="DED1774" s="160"/>
      <c r="DEE1774" s="18"/>
      <c r="DEF1774" s="19"/>
      <c r="DEG1774" s="18"/>
      <c r="DEH1774" s="19"/>
      <c r="DEI1774" s="18"/>
      <c r="DEJ1774" s="19"/>
      <c r="DEK1774" s="18"/>
      <c r="DEL1774" s="19"/>
      <c r="DEM1774" s="18"/>
      <c r="DEN1774" s="19"/>
      <c r="DEO1774" s="18"/>
      <c r="DEP1774" s="19"/>
      <c r="DEQ1774" s="18"/>
      <c r="DER1774" s="19"/>
      <c r="DES1774" s="18"/>
      <c r="DET1774" s="19"/>
      <c r="DEU1774" s="18"/>
      <c r="DEV1774" s="19"/>
      <c r="DEW1774" s="159"/>
      <c r="DEX1774" s="160"/>
      <c r="DEY1774" s="160"/>
      <c r="DEZ1774" s="18"/>
      <c r="DFA1774" s="19"/>
      <c r="DFB1774" s="18"/>
      <c r="DFC1774" s="19"/>
      <c r="DFD1774" s="18"/>
      <c r="DFE1774" s="19"/>
      <c r="DFF1774" s="18"/>
      <c r="DFG1774" s="19"/>
      <c r="DFH1774" s="18"/>
      <c r="DFI1774" s="19"/>
      <c r="DFJ1774" s="18"/>
      <c r="DFK1774" s="19"/>
      <c r="DFL1774" s="18"/>
      <c r="DFM1774" s="19"/>
      <c r="DFN1774" s="18"/>
      <c r="DFO1774" s="19"/>
      <c r="DFP1774" s="18"/>
      <c r="DFQ1774" s="19"/>
      <c r="DFR1774" s="159"/>
      <c r="DFS1774" s="160"/>
      <c r="DFT1774" s="160"/>
      <c r="DFU1774" s="18"/>
      <c r="DFV1774" s="19"/>
      <c r="DFW1774" s="18"/>
      <c r="DFX1774" s="19"/>
      <c r="DFY1774" s="18"/>
      <c r="DFZ1774" s="19"/>
      <c r="DGA1774" s="18"/>
      <c r="DGB1774" s="19"/>
      <c r="DGC1774" s="18"/>
      <c r="DGD1774" s="19"/>
      <c r="DGE1774" s="18"/>
      <c r="DGF1774" s="19"/>
      <c r="DGG1774" s="18"/>
      <c r="DGH1774" s="19"/>
      <c r="DGI1774" s="18"/>
      <c r="DGJ1774" s="19"/>
      <c r="DGK1774" s="18"/>
      <c r="DGL1774" s="19"/>
      <c r="DGM1774" s="159"/>
      <c r="DGN1774" s="160"/>
      <c r="DGO1774" s="160"/>
      <c r="DGP1774" s="18"/>
      <c r="DGQ1774" s="19"/>
      <c r="DGR1774" s="18"/>
      <c r="DGS1774" s="19"/>
      <c r="DGT1774" s="18"/>
      <c r="DGU1774" s="19"/>
      <c r="DGV1774" s="18"/>
      <c r="DGW1774" s="19"/>
      <c r="DGX1774" s="18"/>
      <c r="DGY1774" s="19"/>
      <c r="DGZ1774" s="18"/>
      <c r="DHA1774" s="19"/>
      <c r="DHB1774" s="18"/>
      <c r="DHC1774" s="19"/>
      <c r="DHD1774" s="18"/>
      <c r="DHE1774" s="19"/>
      <c r="DHF1774" s="18"/>
      <c r="DHG1774" s="19"/>
      <c r="DHH1774" s="159"/>
      <c r="DHI1774" s="160"/>
      <c r="DHJ1774" s="160"/>
      <c r="DHK1774" s="18"/>
      <c r="DHL1774" s="19"/>
      <c r="DHM1774" s="18"/>
      <c r="DHN1774" s="19"/>
      <c r="DHO1774" s="18"/>
      <c r="DHP1774" s="19"/>
      <c r="DHQ1774" s="18"/>
      <c r="DHR1774" s="19"/>
      <c r="DHS1774" s="18"/>
      <c r="DHT1774" s="19"/>
      <c r="DHU1774" s="18"/>
      <c r="DHV1774" s="19"/>
      <c r="DHW1774" s="18"/>
      <c r="DHX1774" s="19"/>
      <c r="DHY1774" s="18"/>
      <c r="DHZ1774" s="19"/>
      <c r="DIA1774" s="18"/>
      <c r="DIB1774" s="19"/>
      <c r="DIC1774" s="159"/>
      <c r="DID1774" s="160"/>
      <c r="DIE1774" s="160"/>
      <c r="DIF1774" s="18"/>
      <c r="DIG1774" s="19"/>
      <c r="DIH1774" s="18"/>
      <c r="DII1774" s="19"/>
      <c r="DIJ1774" s="18"/>
      <c r="DIK1774" s="19"/>
      <c r="DIL1774" s="18"/>
      <c r="DIM1774" s="19"/>
      <c r="DIN1774" s="18"/>
      <c r="DIO1774" s="19"/>
      <c r="DIP1774" s="18"/>
      <c r="DIQ1774" s="19"/>
      <c r="DIR1774" s="18"/>
      <c r="DIS1774" s="19"/>
      <c r="DIT1774" s="18"/>
      <c r="DIU1774" s="19"/>
      <c r="DIV1774" s="18"/>
      <c r="DIW1774" s="19"/>
      <c r="DIX1774" s="159"/>
      <c r="DIY1774" s="160"/>
      <c r="DIZ1774" s="160"/>
      <c r="DJA1774" s="18"/>
      <c r="DJB1774" s="19"/>
      <c r="DJC1774" s="18"/>
      <c r="DJD1774" s="19"/>
      <c r="DJE1774" s="18"/>
      <c r="DJF1774" s="19"/>
      <c r="DJG1774" s="18"/>
      <c r="DJH1774" s="19"/>
      <c r="DJI1774" s="18"/>
      <c r="DJJ1774" s="19"/>
      <c r="DJK1774" s="18"/>
      <c r="DJL1774" s="19"/>
      <c r="DJM1774" s="18"/>
      <c r="DJN1774" s="19"/>
      <c r="DJO1774" s="18"/>
      <c r="DJP1774" s="19"/>
      <c r="DJQ1774" s="18"/>
      <c r="DJR1774" s="19"/>
      <c r="DJS1774" s="159"/>
      <c r="DJT1774" s="160"/>
      <c r="DJU1774" s="160"/>
      <c r="DJV1774" s="18"/>
      <c r="DJW1774" s="19"/>
      <c r="DJX1774" s="18"/>
      <c r="DJY1774" s="19"/>
      <c r="DJZ1774" s="18"/>
      <c r="DKA1774" s="19"/>
      <c r="DKB1774" s="18"/>
      <c r="DKC1774" s="19"/>
      <c r="DKD1774" s="18"/>
      <c r="DKE1774" s="19"/>
      <c r="DKF1774" s="18"/>
      <c r="DKG1774" s="19"/>
      <c r="DKH1774" s="18"/>
      <c r="DKI1774" s="19"/>
      <c r="DKJ1774" s="18"/>
      <c r="DKK1774" s="19"/>
      <c r="DKL1774" s="18"/>
      <c r="DKM1774" s="19"/>
      <c r="DKN1774" s="159"/>
      <c r="DKO1774" s="160"/>
      <c r="DKP1774" s="160"/>
      <c r="DKQ1774" s="18"/>
      <c r="DKR1774" s="19"/>
      <c r="DKS1774" s="18"/>
      <c r="DKT1774" s="19"/>
      <c r="DKU1774" s="18"/>
      <c r="DKV1774" s="19"/>
      <c r="DKW1774" s="18"/>
      <c r="DKX1774" s="19"/>
      <c r="DKY1774" s="18"/>
      <c r="DKZ1774" s="19"/>
      <c r="DLA1774" s="18"/>
      <c r="DLB1774" s="19"/>
      <c r="DLC1774" s="18"/>
      <c r="DLD1774" s="19"/>
      <c r="DLE1774" s="18"/>
      <c r="DLF1774" s="19"/>
      <c r="DLG1774" s="18"/>
      <c r="DLH1774" s="19"/>
      <c r="DLI1774" s="159"/>
      <c r="DLJ1774" s="160"/>
      <c r="DLK1774" s="160"/>
      <c r="DLL1774" s="18"/>
      <c r="DLM1774" s="19"/>
      <c r="DLN1774" s="18"/>
      <c r="DLO1774" s="19"/>
      <c r="DLP1774" s="18"/>
      <c r="DLQ1774" s="19"/>
      <c r="DLR1774" s="18"/>
      <c r="DLS1774" s="19"/>
      <c r="DLT1774" s="18"/>
      <c r="DLU1774" s="19"/>
      <c r="DLV1774" s="18"/>
      <c r="DLW1774" s="19"/>
      <c r="DLX1774" s="18"/>
      <c r="DLY1774" s="19"/>
      <c r="DLZ1774" s="18"/>
      <c r="DMA1774" s="19"/>
      <c r="DMB1774" s="18"/>
      <c r="DMC1774" s="19"/>
      <c r="DMD1774" s="159"/>
      <c r="DME1774" s="160"/>
      <c r="DMF1774" s="160"/>
      <c r="DMG1774" s="18"/>
      <c r="DMH1774" s="19"/>
      <c r="DMI1774" s="18"/>
      <c r="DMJ1774" s="19"/>
      <c r="DMK1774" s="18"/>
      <c r="DML1774" s="19"/>
      <c r="DMM1774" s="18"/>
      <c r="DMN1774" s="19"/>
      <c r="DMO1774" s="18"/>
      <c r="DMP1774" s="19"/>
      <c r="DMQ1774" s="18"/>
      <c r="DMR1774" s="19"/>
      <c r="DMS1774" s="18"/>
      <c r="DMT1774" s="19"/>
      <c r="DMU1774" s="18"/>
      <c r="DMV1774" s="19"/>
      <c r="DMW1774" s="18"/>
      <c r="DMX1774" s="19"/>
      <c r="DMY1774" s="159"/>
      <c r="DMZ1774" s="160"/>
      <c r="DNA1774" s="160"/>
      <c r="DNB1774" s="18"/>
      <c r="DNC1774" s="19"/>
      <c r="DND1774" s="18"/>
      <c r="DNE1774" s="19"/>
      <c r="DNF1774" s="18"/>
      <c r="DNG1774" s="19"/>
      <c r="DNH1774" s="18"/>
      <c r="DNI1774" s="19"/>
      <c r="DNJ1774" s="18"/>
      <c r="DNK1774" s="19"/>
      <c r="DNL1774" s="18"/>
      <c r="DNM1774" s="19"/>
      <c r="DNN1774" s="18"/>
      <c r="DNO1774" s="19"/>
      <c r="DNP1774" s="18"/>
      <c r="DNQ1774" s="19"/>
      <c r="DNR1774" s="18"/>
      <c r="DNS1774" s="19"/>
      <c r="DNT1774" s="159"/>
      <c r="DNU1774" s="160"/>
      <c r="DNV1774" s="160"/>
      <c r="DNW1774" s="18"/>
      <c r="DNX1774" s="19"/>
      <c r="DNY1774" s="18"/>
      <c r="DNZ1774" s="19"/>
      <c r="DOA1774" s="18"/>
      <c r="DOB1774" s="19"/>
      <c r="DOC1774" s="18"/>
      <c r="DOD1774" s="19"/>
      <c r="DOE1774" s="18"/>
      <c r="DOF1774" s="19"/>
      <c r="DOG1774" s="18"/>
      <c r="DOH1774" s="19"/>
      <c r="DOI1774" s="18"/>
      <c r="DOJ1774" s="19"/>
      <c r="DOK1774" s="18"/>
      <c r="DOL1774" s="19"/>
      <c r="DOM1774" s="18"/>
      <c r="DON1774" s="19"/>
      <c r="DOO1774" s="159"/>
      <c r="DOP1774" s="160"/>
      <c r="DOQ1774" s="160"/>
      <c r="DOR1774" s="18"/>
      <c r="DOS1774" s="19"/>
      <c r="DOT1774" s="18"/>
      <c r="DOU1774" s="19"/>
      <c r="DOV1774" s="18"/>
      <c r="DOW1774" s="19"/>
      <c r="DOX1774" s="18"/>
      <c r="DOY1774" s="19"/>
      <c r="DOZ1774" s="18"/>
      <c r="DPA1774" s="19"/>
      <c r="DPB1774" s="18"/>
      <c r="DPC1774" s="19"/>
      <c r="DPD1774" s="18"/>
      <c r="DPE1774" s="19"/>
      <c r="DPF1774" s="18"/>
      <c r="DPG1774" s="19"/>
      <c r="DPH1774" s="18"/>
      <c r="DPI1774" s="19"/>
      <c r="DPJ1774" s="159"/>
      <c r="DPK1774" s="160"/>
      <c r="DPL1774" s="160"/>
      <c r="DPM1774" s="18"/>
      <c r="DPN1774" s="19"/>
      <c r="DPO1774" s="18"/>
      <c r="DPP1774" s="19"/>
      <c r="DPQ1774" s="18"/>
      <c r="DPR1774" s="19"/>
      <c r="DPS1774" s="18"/>
      <c r="DPT1774" s="19"/>
      <c r="DPU1774" s="18"/>
      <c r="DPV1774" s="19"/>
      <c r="DPW1774" s="18"/>
      <c r="DPX1774" s="19"/>
      <c r="DPY1774" s="18"/>
      <c r="DPZ1774" s="19"/>
      <c r="DQA1774" s="18"/>
      <c r="DQB1774" s="19"/>
      <c r="DQC1774" s="18"/>
      <c r="DQD1774" s="19"/>
      <c r="DQE1774" s="159"/>
      <c r="DQF1774" s="160"/>
      <c r="DQG1774" s="160"/>
      <c r="DQH1774" s="18"/>
      <c r="DQI1774" s="19"/>
      <c r="DQJ1774" s="18"/>
      <c r="DQK1774" s="19"/>
      <c r="DQL1774" s="18"/>
      <c r="DQM1774" s="19"/>
      <c r="DQN1774" s="18"/>
      <c r="DQO1774" s="19"/>
      <c r="DQP1774" s="18"/>
      <c r="DQQ1774" s="19"/>
      <c r="DQR1774" s="18"/>
      <c r="DQS1774" s="19"/>
      <c r="DQT1774" s="18"/>
      <c r="DQU1774" s="19"/>
      <c r="DQV1774" s="18"/>
      <c r="DQW1774" s="19"/>
      <c r="DQX1774" s="18"/>
      <c r="DQY1774" s="19"/>
      <c r="DQZ1774" s="159"/>
      <c r="DRA1774" s="160"/>
      <c r="DRB1774" s="160"/>
      <c r="DRC1774" s="18"/>
      <c r="DRD1774" s="19"/>
      <c r="DRE1774" s="18"/>
      <c r="DRF1774" s="19"/>
      <c r="DRG1774" s="18"/>
      <c r="DRH1774" s="19"/>
      <c r="DRI1774" s="18"/>
      <c r="DRJ1774" s="19"/>
      <c r="DRK1774" s="18"/>
      <c r="DRL1774" s="19"/>
      <c r="DRM1774" s="18"/>
      <c r="DRN1774" s="19"/>
      <c r="DRO1774" s="18"/>
      <c r="DRP1774" s="19"/>
      <c r="DRQ1774" s="18"/>
      <c r="DRR1774" s="19"/>
      <c r="DRS1774" s="18"/>
      <c r="DRT1774" s="19"/>
      <c r="DRU1774" s="159"/>
      <c r="DRV1774" s="160"/>
      <c r="DRW1774" s="160"/>
      <c r="DRX1774" s="18"/>
      <c r="DRY1774" s="19"/>
      <c r="DRZ1774" s="18"/>
      <c r="DSA1774" s="19"/>
      <c r="DSB1774" s="18"/>
      <c r="DSC1774" s="19"/>
      <c r="DSD1774" s="18"/>
      <c r="DSE1774" s="19"/>
      <c r="DSF1774" s="18"/>
      <c r="DSG1774" s="19"/>
      <c r="DSH1774" s="18"/>
      <c r="DSI1774" s="19"/>
      <c r="DSJ1774" s="18"/>
      <c r="DSK1774" s="19"/>
      <c r="DSL1774" s="18"/>
      <c r="DSM1774" s="19"/>
      <c r="DSN1774" s="18"/>
      <c r="DSO1774" s="19"/>
      <c r="DSP1774" s="159"/>
      <c r="DSQ1774" s="160"/>
      <c r="DSR1774" s="160"/>
      <c r="DSS1774" s="18"/>
      <c r="DST1774" s="19"/>
      <c r="DSU1774" s="18"/>
      <c r="DSV1774" s="19"/>
      <c r="DSW1774" s="18"/>
      <c r="DSX1774" s="19"/>
      <c r="DSY1774" s="18"/>
      <c r="DSZ1774" s="19"/>
      <c r="DTA1774" s="18"/>
      <c r="DTB1774" s="19"/>
      <c r="DTC1774" s="18"/>
      <c r="DTD1774" s="19"/>
      <c r="DTE1774" s="18"/>
      <c r="DTF1774" s="19"/>
      <c r="DTG1774" s="18"/>
      <c r="DTH1774" s="19"/>
      <c r="DTI1774" s="18"/>
      <c r="DTJ1774" s="19"/>
      <c r="DTK1774" s="159"/>
      <c r="DTL1774" s="160"/>
      <c r="DTM1774" s="160"/>
      <c r="DTN1774" s="18"/>
      <c r="DTO1774" s="19"/>
      <c r="DTP1774" s="18"/>
      <c r="DTQ1774" s="19"/>
      <c r="DTR1774" s="18"/>
      <c r="DTS1774" s="19"/>
      <c r="DTT1774" s="18"/>
      <c r="DTU1774" s="19"/>
      <c r="DTV1774" s="18"/>
      <c r="DTW1774" s="19"/>
      <c r="DTX1774" s="18"/>
      <c r="DTY1774" s="19"/>
      <c r="DTZ1774" s="18"/>
      <c r="DUA1774" s="19"/>
      <c r="DUB1774" s="18"/>
      <c r="DUC1774" s="19"/>
      <c r="DUD1774" s="18"/>
      <c r="DUE1774" s="19"/>
      <c r="DUF1774" s="159"/>
      <c r="DUG1774" s="160"/>
      <c r="DUH1774" s="160"/>
      <c r="DUI1774" s="18"/>
      <c r="DUJ1774" s="19"/>
      <c r="DUK1774" s="18"/>
      <c r="DUL1774" s="19"/>
      <c r="DUM1774" s="18"/>
      <c r="DUN1774" s="19"/>
      <c r="DUO1774" s="18"/>
      <c r="DUP1774" s="19"/>
      <c r="DUQ1774" s="18"/>
      <c r="DUR1774" s="19"/>
      <c r="DUS1774" s="18"/>
      <c r="DUT1774" s="19"/>
      <c r="DUU1774" s="18"/>
      <c r="DUV1774" s="19"/>
      <c r="DUW1774" s="18"/>
      <c r="DUX1774" s="19"/>
      <c r="DUY1774" s="18"/>
      <c r="DUZ1774" s="19"/>
      <c r="DVA1774" s="159"/>
      <c r="DVB1774" s="160"/>
      <c r="DVC1774" s="160"/>
      <c r="DVD1774" s="18"/>
      <c r="DVE1774" s="19"/>
      <c r="DVF1774" s="18"/>
      <c r="DVG1774" s="19"/>
      <c r="DVH1774" s="18"/>
      <c r="DVI1774" s="19"/>
      <c r="DVJ1774" s="18"/>
      <c r="DVK1774" s="19"/>
      <c r="DVL1774" s="18"/>
      <c r="DVM1774" s="19"/>
      <c r="DVN1774" s="18"/>
      <c r="DVO1774" s="19"/>
      <c r="DVP1774" s="18"/>
      <c r="DVQ1774" s="19"/>
      <c r="DVR1774" s="18"/>
      <c r="DVS1774" s="19"/>
      <c r="DVT1774" s="18"/>
      <c r="DVU1774" s="19"/>
      <c r="DVV1774" s="159"/>
      <c r="DVW1774" s="160"/>
      <c r="DVX1774" s="160"/>
      <c r="DVY1774" s="18"/>
      <c r="DVZ1774" s="19"/>
      <c r="DWA1774" s="18"/>
      <c r="DWB1774" s="19"/>
      <c r="DWC1774" s="18"/>
      <c r="DWD1774" s="19"/>
      <c r="DWE1774" s="18"/>
      <c r="DWF1774" s="19"/>
      <c r="DWG1774" s="18"/>
      <c r="DWH1774" s="19"/>
      <c r="DWI1774" s="18"/>
      <c r="DWJ1774" s="19"/>
      <c r="DWK1774" s="18"/>
      <c r="DWL1774" s="19"/>
      <c r="DWM1774" s="18"/>
      <c r="DWN1774" s="19"/>
      <c r="DWO1774" s="18"/>
      <c r="DWP1774" s="19"/>
      <c r="DWQ1774" s="159"/>
      <c r="DWR1774" s="160"/>
      <c r="DWS1774" s="160"/>
      <c r="DWT1774" s="18"/>
      <c r="DWU1774" s="19"/>
      <c r="DWV1774" s="18"/>
      <c r="DWW1774" s="19"/>
      <c r="DWX1774" s="18"/>
      <c r="DWY1774" s="19"/>
      <c r="DWZ1774" s="18"/>
      <c r="DXA1774" s="19"/>
      <c r="DXB1774" s="18"/>
      <c r="DXC1774" s="19"/>
      <c r="DXD1774" s="18"/>
      <c r="DXE1774" s="19"/>
      <c r="DXF1774" s="18"/>
      <c r="DXG1774" s="19"/>
      <c r="DXH1774" s="18"/>
      <c r="DXI1774" s="19"/>
      <c r="DXJ1774" s="18"/>
      <c r="DXK1774" s="19"/>
      <c r="DXL1774" s="159"/>
      <c r="DXM1774" s="160"/>
      <c r="DXN1774" s="160"/>
      <c r="DXO1774" s="18"/>
      <c r="DXP1774" s="19"/>
      <c r="DXQ1774" s="18"/>
      <c r="DXR1774" s="19"/>
      <c r="DXS1774" s="18"/>
      <c r="DXT1774" s="19"/>
      <c r="DXU1774" s="18"/>
      <c r="DXV1774" s="19"/>
      <c r="DXW1774" s="18"/>
      <c r="DXX1774" s="19"/>
      <c r="DXY1774" s="18"/>
      <c r="DXZ1774" s="19"/>
      <c r="DYA1774" s="18"/>
      <c r="DYB1774" s="19"/>
      <c r="DYC1774" s="18"/>
      <c r="DYD1774" s="19"/>
      <c r="DYE1774" s="18"/>
      <c r="DYF1774" s="19"/>
      <c r="DYG1774" s="159"/>
      <c r="DYH1774" s="160"/>
      <c r="DYI1774" s="160"/>
      <c r="DYJ1774" s="18"/>
      <c r="DYK1774" s="19"/>
      <c r="DYL1774" s="18"/>
      <c r="DYM1774" s="19"/>
      <c r="DYN1774" s="18"/>
      <c r="DYO1774" s="19"/>
      <c r="DYP1774" s="18"/>
      <c r="DYQ1774" s="19"/>
      <c r="DYR1774" s="18"/>
      <c r="DYS1774" s="19"/>
      <c r="DYT1774" s="18"/>
      <c r="DYU1774" s="19"/>
      <c r="DYV1774" s="18"/>
      <c r="DYW1774" s="19"/>
      <c r="DYX1774" s="18"/>
      <c r="DYY1774" s="19"/>
      <c r="DYZ1774" s="18"/>
      <c r="DZA1774" s="19"/>
      <c r="DZB1774" s="159"/>
      <c r="DZC1774" s="160"/>
      <c r="DZD1774" s="160"/>
      <c r="DZE1774" s="18"/>
      <c r="DZF1774" s="19"/>
      <c r="DZG1774" s="18"/>
      <c r="DZH1774" s="19"/>
      <c r="DZI1774" s="18"/>
      <c r="DZJ1774" s="19"/>
      <c r="DZK1774" s="18"/>
      <c r="DZL1774" s="19"/>
      <c r="DZM1774" s="18"/>
      <c r="DZN1774" s="19"/>
      <c r="DZO1774" s="18"/>
      <c r="DZP1774" s="19"/>
      <c r="DZQ1774" s="18"/>
      <c r="DZR1774" s="19"/>
      <c r="DZS1774" s="18"/>
      <c r="DZT1774" s="19"/>
      <c r="DZU1774" s="18"/>
      <c r="DZV1774" s="19"/>
      <c r="DZW1774" s="159"/>
      <c r="DZX1774" s="160"/>
      <c r="DZY1774" s="160"/>
      <c r="DZZ1774" s="18"/>
      <c r="EAA1774" s="19"/>
      <c r="EAB1774" s="18"/>
      <c r="EAC1774" s="19"/>
      <c r="EAD1774" s="18"/>
      <c r="EAE1774" s="19"/>
      <c r="EAF1774" s="18"/>
      <c r="EAG1774" s="19"/>
      <c r="EAH1774" s="18"/>
      <c r="EAI1774" s="19"/>
      <c r="EAJ1774" s="18"/>
      <c r="EAK1774" s="19"/>
      <c r="EAL1774" s="18"/>
      <c r="EAM1774" s="19"/>
      <c r="EAN1774" s="18"/>
      <c r="EAO1774" s="19"/>
      <c r="EAP1774" s="18"/>
      <c r="EAQ1774" s="19"/>
      <c r="EAR1774" s="159"/>
      <c r="EAS1774" s="160"/>
      <c r="EAT1774" s="160"/>
      <c r="EAU1774" s="18"/>
      <c r="EAV1774" s="19"/>
      <c r="EAW1774" s="18"/>
      <c r="EAX1774" s="19"/>
      <c r="EAY1774" s="18"/>
      <c r="EAZ1774" s="19"/>
      <c r="EBA1774" s="18"/>
      <c r="EBB1774" s="19"/>
      <c r="EBC1774" s="18"/>
      <c r="EBD1774" s="19"/>
      <c r="EBE1774" s="18"/>
      <c r="EBF1774" s="19"/>
      <c r="EBG1774" s="18"/>
      <c r="EBH1774" s="19"/>
      <c r="EBI1774" s="18"/>
      <c r="EBJ1774" s="19"/>
      <c r="EBK1774" s="18"/>
      <c r="EBL1774" s="19"/>
      <c r="EBM1774" s="159"/>
      <c r="EBN1774" s="160"/>
      <c r="EBO1774" s="160"/>
      <c r="EBP1774" s="18"/>
      <c r="EBQ1774" s="19"/>
      <c r="EBR1774" s="18"/>
      <c r="EBS1774" s="19"/>
      <c r="EBT1774" s="18"/>
      <c r="EBU1774" s="19"/>
      <c r="EBV1774" s="18"/>
      <c r="EBW1774" s="19"/>
      <c r="EBX1774" s="18"/>
      <c r="EBY1774" s="19"/>
      <c r="EBZ1774" s="18"/>
      <c r="ECA1774" s="19"/>
      <c r="ECB1774" s="18"/>
      <c r="ECC1774" s="19"/>
      <c r="ECD1774" s="18"/>
      <c r="ECE1774" s="19"/>
      <c r="ECF1774" s="18"/>
      <c r="ECG1774" s="19"/>
      <c r="ECH1774" s="159"/>
      <c r="ECI1774" s="160"/>
      <c r="ECJ1774" s="160"/>
      <c r="ECK1774" s="18"/>
      <c r="ECL1774" s="19"/>
      <c r="ECM1774" s="18"/>
      <c r="ECN1774" s="19"/>
      <c r="ECO1774" s="18"/>
      <c r="ECP1774" s="19"/>
      <c r="ECQ1774" s="18"/>
      <c r="ECR1774" s="19"/>
      <c r="ECS1774" s="18"/>
      <c r="ECT1774" s="19"/>
      <c r="ECU1774" s="18"/>
      <c r="ECV1774" s="19"/>
      <c r="ECW1774" s="18"/>
      <c r="ECX1774" s="19"/>
      <c r="ECY1774" s="18"/>
      <c r="ECZ1774" s="19"/>
      <c r="EDA1774" s="18"/>
      <c r="EDB1774" s="19"/>
      <c r="EDC1774" s="159"/>
      <c r="EDD1774" s="160"/>
      <c r="EDE1774" s="160"/>
      <c r="EDF1774" s="18"/>
      <c r="EDG1774" s="19"/>
      <c r="EDH1774" s="18"/>
      <c r="EDI1774" s="19"/>
      <c r="EDJ1774" s="18"/>
      <c r="EDK1774" s="19"/>
      <c r="EDL1774" s="18"/>
      <c r="EDM1774" s="19"/>
      <c r="EDN1774" s="18"/>
      <c r="EDO1774" s="19"/>
      <c r="EDP1774" s="18"/>
      <c r="EDQ1774" s="19"/>
      <c r="EDR1774" s="18"/>
      <c r="EDS1774" s="19"/>
      <c r="EDT1774" s="18"/>
      <c r="EDU1774" s="19"/>
      <c r="EDV1774" s="18"/>
      <c r="EDW1774" s="19"/>
      <c r="EDX1774" s="159"/>
      <c r="EDY1774" s="160"/>
      <c r="EDZ1774" s="160"/>
      <c r="EEA1774" s="18"/>
      <c r="EEB1774" s="19"/>
      <c r="EEC1774" s="18"/>
      <c r="EED1774" s="19"/>
      <c r="EEE1774" s="18"/>
      <c r="EEF1774" s="19"/>
      <c r="EEG1774" s="18"/>
      <c r="EEH1774" s="19"/>
      <c r="EEI1774" s="18"/>
      <c r="EEJ1774" s="19"/>
      <c r="EEK1774" s="18"/>
      <c r="EEL1774" s="19"/>
      <c r="EEM1774" s="18"/>
      <c r="EEN1774" s="19"/>
      <c r="EEO1774" s="18"/>
      <c r="EEP1774" s="19"/>
      <c r="EEQ1774" s="18"/>
      <c r="EER1774" s="19"/>
      <c r="EES1774" s="159"/>
      <c r="EET1774" s="160"/>
      <c r="EEU1774" s="160"/>
      <c r="EEV1774" s="18"/>
      <c r="EEW1774" s="19"/>
      <c r="EEX1774" s="18"/>
      <c r="EEY1774" s="19"/>
      <c r="EEZ1774" s="18"/>
      <c r="EFA1774" s="19"/>
      <c r="EFB1774" s="18"/>
      <c r="EFC1774" s="19"/>
      <c r="EFD1774" s="18"/>
      <c r="EFE1774" s="19"/>
      <c r="EFF1774" s="18"/>
      <c r="EFG1774" s="19"/>
      <c r="EFH1774" s="18"/>
      <c r="EFI1774" s="19"/>
      <c r="EFJ1774" s="18"/>
      <c r="EFK1774" s="19"/>
      <c r="EFL1774" s="18"/>
      <c r="EFM1774" s="19"/>
      <c r="EFN1774" s="159"/>
      <c r="EFO1774" s="160"/>
      <c r="EFP1774" s="160"/>
      <c r="EFQ1774" s="18"/>
      <c r="EFR1774" s="19"/>
      <c r="EFS1774" s="18"/>
      <c r="EFT1774" s="19"/>
      <c r="EFU1774" s="18"/>
      <c r="EFV1774" s="19"/>
      <c r="EFW1774" s="18"/>
      <c r="EFX1774" s="19"/>
      <c r="EFY1774" s="18"/>
      <c r="EFZ1774" s="19"/>
      <c r="EGA1774" s="18"/>
      <c r="EGB1774" s="19"/>
      <c r="EGC1774" s="18"/>
      <c r="EGD1774" s="19"/>
      <c r="EGE1774" s="18"/>
      <c r="EGF1774" s="19"/>
      <c r="EGG1774" s="18"/>
      <c r="EGH1774" s="19"/>
      <c r="EGI1774" s="159"/>
      <c r="EGJ1774" s="160"/>
      <c r="EGK1774" s="160"/>
      <c r="EGL1774" s="18"/>
      <c r="EGM1774" s="19"/>
      <c r="EGN1774" s="18"/>
      <c r="EGO1774" s="19"/>
      <c r="EGP1774" s="18"/>
      <c r="EGQ1774" s="19"/>
      <c r="EGR1774" s="18"/>
      <c r="EGS1774" s="19"/>
      <c r="EGT1774" s="18"/>
      <c r="EGU1774" s="19"/>
      <c r="EGV1774" s="18"/>
      <c r="EGW1774" s="19"/>
      <c r="EGX1774" s="18"/>
      <c r="EGY1774" s="19"/>
      <c r="EGZ1774" s="18"/>
      <c r="EHA1774" s="19"/>
      <c r="EHB1774" s="18"/>
      <c r="EHC1774" s="19"/>
      <c r="EHD1774" s="159"/>
      <c r="EHE1774" s="160"/>
      <c r="EHF1774" s="160"/>
      <c r="EHG1774" s="18"/>
      <c r="EHH1774" s="19"/>
      <c r="EHI1774" s="18"/>
      <c r="EHJ1774" s="19"/>
      <c r="EHK1774" s="18"/>
      <c r="EHL1774" s="19"/>
      <c r="EHM1774" s="18"/>
      <c r="EHN1774" s="19"/>
      <c r="EHO1774" s="18"/>
      <c r="EHP1774" s="19"/>
      <c r="EHQ1774" s="18"/>
      <c r="EHR1774" s="19"/>
      <c r="EHS1774" s="18"/>
      <c r="EHT1774" s="19"/>
      <c r="EHU1774" s="18"/>
      <c r="EHV1774" s="19"/>
      <c r="EHW1774" s="18"/>
      <c r="EHX1774" s="19"/>
      <c r="EHY1774" s="159"/>
      <c r="EHZ1774" s="160"/>
      <c r="EIA1774" s="160"/>
      <c r="EIB1774" s="18"/>
      <c r="EIC1774" s="19"/>
      <c r="EID1774" s="18"/>
      <c r="EIE1774" s="19"/>
      <c r="EIF1774" s="18"/>
      <c r="EIG1774" s="19"/>
      <c r="EIH1774" s="18"/>
      <c r="EII1774" s="19"/>
      <c r="EIJ1774" s="18"/>
      <c r="EIK1774" s="19"/>
      <c r="EIL1774" s="18"/>
      <c r="EIM1774" s="19"/>
      <c r="EIN1774" s="18"/>
      <c r="EIO1774" s="19"/>
      <c r="EIP1774" s="18"/>
      <c r="EIQ1774" s="19"/>
      <c r="EIR1774" s="18"/>
      <c r="EIS1774" s="19"/>
      <c r="EIT1774" s="159"/>
      <c r="EIU1774" s="160"/>
      <c r="EIV1774" s="160"/>
      <c r="EIW1774" s="18"/>
      <c r="EIX1774" s="19"/>
      <c r="EIY1774" s="18"/>
      <c r="EIZ1774" s="19"/>
      <c r="EJA1774" s="18"/>
      <c r="EJB1774" s="19"/>
      <c r="EJC1774" s="18"/>
      <c r="EJD1774" s="19"/>
      <c r="EJE1774" s="18"/>
      <c r="EJF1774" s="19"/>
      <c r="EJG1774" s="18"/>
      <c r="EJH1774" s="19"/>
      <c r="EJI1774" s="18"/>
      <c r="EJJ1774" s="19"/>
      <c r="EJK1774" s="18"/>
      <c r="EJL1774" s="19"/>
      <c r="EJM1774" s="18"/>
      <c r="EJN1774" s="19"/>
      <c r="EJO1774" s="159"/>
      <c r="EJP1774" s="160"/>
      <c r="EJQ1774" s="160"/>
      <c r="EJR1774" s="18"/>
      <c r="EJS1774" s="19"/>
      <c r="EJT1774" s="18"/>
      <c r="EJU1774" s="19"/>
      <c r="EJV1774" s="18"/>
      <c r="EJW1774" s="19"/>
      <c r="EJX1774" s="18"/>
      <c r="EJY1774" s="19"/>
      <c r="EJZ1774" s="18"/>
      <c r="EKA1774" s="19"/>
      <c r="EKB1774" s="18"/>
      <c r="EKC1774" s="19"/>
      <c r="EKD1774" s="18"/>
      <c r="EKE1774" s="19"/>
      <c r="EKF1774" s="18"/>
      <c r="EKG1774" s="19"/>
      <c r="EKH1774" s="18"/>
      <c r="EKI1774" s="19"/>
      <c r="EKJ1774" s="159"/>
      <c r="EKK1774" s="160"/>
      <c r="EKL1774" s="160"/>
      <c r="EKM1774" s="18"/>
      <c r="EKN1774" s="19"/>
      <c r="EKO1774" s="18"/>
      <c r="EKP1774" s="19"/>
      <c r="EKQ1774" s="18"/>
      <c r="EKR1774" s="19"/>
      <c r="EKS1774" s="18"/>
      <c r="EKT1774" s="19"/>
      <c r="EKU1774" s="18"/>
      <c r="EKV1774" s="19"/>
      <c r="EKW1774" s="18"/>
      <c r="EKX1774" s="19"/>
      <c r="EKY1774" s="18"/>
      <c r="EKZ1774" s="19"/>
      <c r="ELA1774" s="18"/>
      <c r="ELB1774" s="19"/>
      <c r="ELC1774" s="18"/>
      <c r="ELD1774" s="19"/>
      <c r="ELE1774" s="159"/>
      <c r="ELF1774" s="160"/>
      <c r="ELG1774" s="160"/>
      <c r="ELH1774" s="18"/>
      <c r="ELI1774" s="19"/>
      <c r="ELJ1774" s="18"/>
      <c r="ELK1774" s="19"/>
      <c r="ELL1774" s="18"/>
      <c r="ELM1774" s="19"/>
      <c r="ELN1774" s="18"/>
      <c r="ELO1774" s="19"/>
      <c r="ELP1774" s="18"/>
      <c r="ELQ1774" s="19"/>
      <c r="ELR1774" s="18"/>
      <c r="ELS1774" s="19"/>
      <c r="ELT1774" s="18"/>
      <c r="ELU1774" s="19"/>
      <c r="ELV1774" s="18"/>
      <c r="ELW1774" s="19"/>
      <c r="ELX1774" s="18"/>
      <c r="ELY1774" s="19"/>
      <c r="ELZ1774" s="159"/>
      <c r="EMA1774" s="160"/>
      <c r="EMB1774" s="160"/>
      <c r="EMC1774" s="18"/>
      <c r="EMD1774" s="19"/>
      <c r="EME1774" s="18"/>
      <c r="EMF1774" s="19"/>
      <c r="EMG1774" s="18"/>
      <c r="EMH1774" s="19"/>
      <c r="EMI1774" s="18"/>
      <c r="EMJ1774" s="19"/>
      <c r="EMK1774" s="18"/>
      <c r="EML1774" s="19"/>
      <c r="EMM1774" s="18"/>
      <c r="EMN1774" s="19"/>
      <c r="EMO1774" s="18"/>
      <c r="EMP1774" s="19"/>
      <c r="EMQ1774" s="18"/>
      <c r="EMR1774" s="19"/>
      <c r="EMS1774" s="18"/>
      <c r="EMT1774" s="19"/>
      <c r="EMU1774" s="159"/>
      <c r="EMV1774" s="160"/>
      <c r="EMW1774" s="160"/>
      <c r="EMX1774" s="18"/>
      <c r="EMY1774" s="19"/>
      <c r="EMZ1774" s="18"/>
      <c r="ENA1774" s="19"/>
      <c r="ENB1774" s="18"/>
      <c r="ENC1774" s="19"/>
      <c r="END1774" s="18"/>
      <c r="ENE1774" s="19"/>
      <c r="ENF1774" s="18"/>
      <c r="ENG1774" s="19"/>
      <c r="ENH1774" s="18"/>
      <c r="ENI1774" s="19"/>
      <c r="ENJ1774" s="18"/>
      <c r="ENK1774" s="19"/>
      <c r="ENL1774" s="18"/>
      <c r="ENM1774" s="19"/>
      <c r="ENN1774" s="18"/>
      <c r="ENO1774" s="19"/>
      <c r="ENP1774" s="159"/>
      <c r="ENQ1774" s="160"/>
      <c r="ENR1774" s="160"/>
      <c r="ENS1774" s="18"/>
      <c r="ENT1774" s="19"/>
      <c r="ENU1774" s="18"/>
      <c r="ENV1774" s="19"/>
      <c r="ENW1774" s="18"/>
      <c r="ENX1774" s="19"/>
      <c r="ENY1774" s="18"/>
      <c r="ENZ1774" s="19"/>
      <c r="EOA1774" s="18"/>
      <c r="EOB1774" s="19"/>
      <c r="EOC1774" s="18"/>
      <c r="EOD1774" s="19"/>
      <c r="EOE1774" s="18"/>
      <c r="EOF1774" s="19"/>
      <c r="EOG1774" s="18"/>
      <c r="EOH1774" s="19"/>
      <c r="EOI1774" s="18"/>
      <c r="EOJ1774" s="19"/>
      <c r="EOK1774" s="159"/>
      <c r="EOL1774" s="160"/>
      <c r="EOM1774" s="160"/>
      <c r="EON1774" s="18"/>
      <c r="EOO1774" s="19"/>
      <c r="EOP1774" s="18"/>
      <c r="EOQ1774" s="19"/>
      <c r="EOR1774" s="18"/>
      <c r="EOS1774" s="19"/>
      <c r="EOT1774" s="18"/>
      <c r="EOU1774" s="19"/>
      <c r="EOV1774" s="18"/>
      <c r="EOW1774" s="19"/>
      <c r="EOX1774" s="18"/>
      <c r="EOY1774" s="19"/>
      <c r="EOZ1774" s="18"/>
      <c r="EPA1774" s="19"/>
      <c r="EPB1774" s="18"/>
      <c r="EPC1774" s="19"/>
      <c r="EPD1774" s="18"/>
      <c r="EPE1774" s="19"/>
      <c r="EPF1774" s="159"/>
      <c r="EPG1774" s="160"/>
      <c r="EPH1774" s="160"/>
      <c r="EPI1774" s="18"/>
      <c r="EPJ1774" s="19"/>
      <c r="EPK1774" s="18"/>
      <c r="EPL1774" s="19"/>
      <c r="EPM1774" s="18"/>
      <c r="EPN1774" s="19"/>
      <c r="EPO1774" s="18"/>
      <c r="EPP1774" s="19"/>
      <c r="EPQ1774" s="18"/>
      <c r="EPR1774" s="19"/>
      <c r="EPS1774" s="18"/>
      <c r="EPT1774" s="19"/>
      <c r="EPU1774" s="18"/>
      <c r="EPV1774" s="19"/>
      <c r="EPW1774" s="18"/>
      <c r="EPX1774" s="19"/>
      <c r="EPY1774" s="18"/>
      <c r="EPZ1774" s="19"/>
      <c r="EQA1774" s="159"/>
      <c r="EQB1774" s="160"/>
      <c r="EQC1774" s="160"/>
      <c r="EQD1774" s="18"/>
      <c r="EQE1774" s="19"/>
      <c r="EQF1774" s="18"/>
      <c r="EQG1774" s="19"/>
      <c r="EQH1774" s="18"/>
      <c r="EQI1774" s="19"/>
      <c r="EQJ1774" s="18"/>
      <c r="EQK1774" s="19"/>
      <c r="EQL1774" s="18"/>
      <c r="EQM1774" s="19"/>
      <c r="EQN1774" s="18"/>
      <c r="EQO1774" s="19"/>
      <c r="EQP1774" s="18"/>
      <c r="EQQ1774" s="19"/>
      <c r="EQR1774" s="18"/>
      <c r="EQS1774" s="19"/>
      <c r="EQT1774" s="18"/>
      <c r="EQU1774" s="19"/>
      <c r="EQV1774" s="159"/>
      <c r="EQW1774" s="160"/>
      <c r="EQX1774" s="160"/>
      <c r="EQY1774" s="18"/>
      <c r="EQZ1774" s="19"/>
      <c r="ERA1774" s="18"/>
      <c r="ERB1774" s="19"/>
      <c r="ERC1774" s="18"/>
      <c r="ERD1774" s="19"/>
      <c r="ERE1774" s="18"/>
      <c r="ERF1774" s="19"/>
      <c r="ERG1774" s="18"/>
      <c r="ERH1774" s="19"/>
      <c r="ERI1774" s="18"/>
      <c r="ERJ1774" s="19"/>
      <c r="ERK1774" s="18"/>
      <c r="ERL1774" s="19"/>
      <c r="ERM1774" s="18"/>
      <c r="ERN1774" s="19"/>
      <c r="ERO1774" s="18"/>
      <c r="ERP1774" s="19"/>
      <c r="ERQ1774" s="159"/>
      <c r="ERR1774" s="160"/>
      <c r="ERS1774" s="160"/>
      <c r="ERT1774" s="18"/>
      <c r="ERU1774" s="19"/>
      <c r="ERV1774" s="18"/>
      <c r="ERW1774" s="19"/>
      <c r="ERX1774" s="18"/>
      <c r="ERY1774" s="19"/>
      <c r="ERZ1774" s="18"/>
      <c r="ESA1774" s="19"/>
      <c r="ESB1774" s="18"/>
      <c r="ESC1774" s="19"/>
      <c r="ESD1774" s="18"/>
      <c r="ESE1774" s="19"/>
      <c r="ESF1774" s="18"/>
      <c r="ESG1774" s="19"/>
      <c r="ESH1774" s="18"/>
      <c r="ESI1774" s="19"/>
      <c r="ESJ1774" s="18"/>
      <c r="ESK1774" s="19"/>
      <c r="ESL1774" s="159"/>
      <c r="ESM1774" s="160"/>
      <c r="ESN1774" s="160"/>
      <c r="ESO1774" s="18"/>
      <c r="ESP1774" s="19"/>
      <c r="ESQ1774" s="18"/>
      <c r="ESR1774" s="19"/>
      <c r="ESS1774" s="18"/>
      <c r="EST1774" s="19"/>
      <c r="ESU1774" s="18"/>
      <c r="ESV1774" s="19"/>
      <c r="ESW1774" s="18"/>
      <c r="ESX1774" s="19"/>
      <c r="ESY1774" s="18"/>
      <c r="ESZ1774" s="19"/>
      <c r="ETA1774" s="18"/>
      <c r="ETB1774" s="19"/>
      <c r="ETC1774" s="18"/>
      <c r="ETD1774" s="19"/>
      <c r="ETE1774" s="18"/>
      <c r="ETF1774" s="19"/>
      <c r="ETG1774" s="159"/>
      <c r="ETH1774" s="160"/>
      <c r="ETI1774" s="160"/>
      <c r="ETJ1774" s="18"/>
      <c r="ETK1774" s="19"/>
      <c r="ETL1774" s="18"/>
      <c r="ETM1774" s="19"/>
      <c r="ETN1774" s="18"/>
      <c r="ETO1774" s="19"/>
      <c r="ETP1774" s="18"/>
      <c r="ETQ1774" s="19"/>
      <c r="ETR1774" s="18"/>
      <c r="ETS1774" s="19"/>
      <c r="ETT1774" s="18"/>
      <c r="ETU1774" s="19"/>
      <c r="ETV1774" s="18"/>
      <c r="ETW1774" s="19"/>
      <c r="ETX1774" s="18"/>
      <c r="ETY1774" s="19"/>
      <c r="ETZ1774" s="18"/>
      <c r="EUA1774" s="19"/>
      <c r="EUB1774" s="159"/>
      <c r="EUC1774" s="160"/>
      <c r="EUD1774" s="160"/>
      <c r="EUE1774" s="18"/>
      <c r="EUF1774" s="19"/>
      <c r="EUG1774" s="18"/>
      <c r="EUH1774" s="19"/>
      <c r="EUI1774" s="18"/>
      <c r="EUJ1774" s="19"/>
      <c r="EUK1774" s="18"/>
      <c r="EUL1774" s="19"/>
      <c r="EUM1774" s="18"/>
      <c r="EUN1774" s="19"/>
      <c r="EUO1774" s="18"/>
      <c r="EUP1774" s="19"/>
      <c r="EUQ1774" s="18"/>
      <c r="EUR1774" s="19"/>
      <c r="EUS1774" s="18"/>
      <c r="EUT1774" s="19"/>
      <c r="EUU1774" s="18"/>
      <c r="EUV1774" s="19"/>
      <c r="EUW1774" s="159"/>
      <c r="EUX1774" s="160"/>
      <c r="EUY1774" s="160"/>
      <c r="EUZ1774" s="18"/>
      <c r="EVA1774" s="19"/>
      <c r="EVB1774" s="18"/>
      <c r="EVC1774" s="19"/>
      <c r="EVD1774" s="18"/>
      <c r="EVE1774" s="19"/>
      <c r="EVF1774" s="18"/>
      <c r="EVG1774" s="19"/>
      <c r="EVH1774" s="18"/>
      <c r="EVI1774" s="19"/>
      <c r="EVJ1774" s="18"/>
      <c r="EVK1774" s="19"/>
      <c r="EVL1774" s="18"/>
      <c r="EVM1774" s="19"/>
      <c r="EVN1774" s="18"/>
      <c r="EVO1774" s="19"/>
      <c r="EVP1774" s="18"/>
      <c r="EVQ1774" s="19"/>
      <c r="EVR1774" s="159"/>
      <c r="EVS1774" s="160"/>
      <c r="EVT1774" s="160"/>
      <c r="EVU1774" s="18"/>
      <c r="EVV1774" s="19"/>
      <c r="EVW1774" s="18"/>
      <c r="EVX1774" s="19"/>
      <c r="EVY1774" s="18"/>
      <c r="EVZ1774" s="19"/>
      <c r="EWA1774" s="18"/>
      <c r="EWB1774" s="19"/>
      <c r="EWC1774" s="18"/>
      <c r="EWD1774" s="19"/>
      <c r="EWE1774" s="18"/>
      <c r="EWF1774" s="19"/>
      <c r="EWG1774" s="18"/>
      <c r="EWH1774" s="19"/>
      <c r="EWI1774" s="18"/>
      <c r="EWJ1774" s="19"/>
      <c r="EWK1774" s="18"/>
      <c r="EWL1774" s="19"/>
      <c r="EWM1774" s="159"/>
      <c r="EWN1774" s="160"/>
      <c r="EWO1774" s="160"/>
      <c r="EWP1774" s="18"/>
      <c r="EWQ1774" s="19"/>
      <c r="EWR1774" s="18"/>
      <c r="EWS1774" s="19"/>
      <c r="EWT1774" s="18"/>
      <c r="EWU1774" s="19"/>
      <c r="EWV1774" s="18"/>
      <c r="EWW1774" s="19"/>
      <c r="EWX1774" s="18"/>
      <c r="EWY1774" s="19"/>
      <c r="EWZ1774" s="18"/>
      <c r="EXA1774" s="19"/>
      <c r="EXB1774" s="18"/>
      <c r="EXC1774" s="19"/>
      <c r="EXD1774" s="18"/>
      <c r="EXE1774" s="19"/>
      <c r="EXF1774" s="18"/>
      <c r="EXG1774" s="19"/>
      <c r="EXH1774" s="159"/>
      <c r="EXI1774" s="160"/>
      <c r="EXJ1774" s="160"/>
      <c r="EXK1774" s="18"/>
      <c r="EXL1774" s="19"/>
      <c r="EXM1774" s="18"/>
      <c r="EXN1774" s="19"/>
      <c r="EXO1774" s="18"/>
      <c r="EXP1774" s="19"/>
      <c r="EXQ1774" s="18"/>
      <c r="EXR1774" s="19"/>
      <c r="EXS1774" s="18"/>
      <c r="EXT1774" s="19"/>
      <c r="EXU1774" s="18"/>
      <c r="EXV1774" s="19"/>
      <c r="EXW1774" s="18"/>
      <c r="EXX1774" s="19"/>
      <c r="EXY1774" s="18"/>
      <c r="EXZ1774" s="19"/>
      <c r="EYA1774" s="18"/>
      <c r="EYB1774" s="19"/>
      <c r="EYC1774" s="159"/>
      <c r="EYD1774" s="160"/>
      <c r="EYE1774" s="160"/>
      <c r="EYF1774" s="18"/>
      <c r="EYG1774" s="19"/>
      <c r="EYH1774" s="18"/>
      <c r="EYI1774" s="19"/>
      <c r="EYJ1774" s="18"/>
      <c r="EYK1774" s="19"/>
      <c r="EYL1774" s="18"/>
      <c r="EYM1774" s="19"/>
      <c r="EYN1774" s="18"/>
      <c r="EYO1774" s="19"/>
      <c r="EYP1774" s="18"/>
      <c r="EYQ1774" s="19"/>
      <c r="EYR1774" s="18"/>
      <c r="EYS1774" s="19"/>
      <c r="EYT1774" s="18"/>
      <c r="EYU1774" s="19"/>
      <c r="EYV1774" s="18"/>
      <c r="EYW1774" s="19"/>
      <c r="EYX1774" s="159"/>
      <c r="EYY1774" s="160"/>
      <c r="EYZ1774" s="160"/>
      <c r="EZA1774" s="18"/>
      <c r="EZB1774" s="19"/>
      <c r="EZC1774" s="18"/>
      <c r="EZD1774" s="19"/>
      <c r="EZE1774" s="18"/>
      <c r="EZF1774" s="19"/>
      <c r="EZG1774" s="18"/>
      <c r="EZH1774" s="19"/>
      <c r="EZI1774" s="18"/>
      <c r="EZJ1774" s="19"/>
      <c r="EZK1774" s="18"/>
      <c r="EZL1774" s="19"/>
      <c r="EZM1774" s="18"/>
      <c r="EZN1774" s="19"/>
      <c r="EZO1774" s="18"/>
      <c r="EZP1774" s="19"/>
      <c r="EZQ1774" s="18"/>
      <c r="EZR1774" s="19"/>
      <c r="EZS1774" s="159"/>
      <c r="EZT1774" s="160"/>
      <c r="EZU1774" s="160"/>
      <c r="EZV1774" s="18"/>
      <c r="EZW1774" s="19"/>
      <c r="EZX1774" s="18"/>
      <c r="EZY1774" s="19"/>
      <c r="EZZ1774" s="18"/>
      <c r="FAA1774" s="19"/>
      <c r="FAB1774" s="18"/>
      <c r="FAC1774" s="19"/>
      <c r="FAD1774" s="18"/>
      <c r="FAE1774" s="19"/>
      <c r="FAF1774" s="18"/>
      <c r="FAG1774" s="19"/>
      <c r="FAH1774" s="18"/>
      <c r="FAI1774" s="19"/>
      <c r="FAJ1774" s="18"/>
      <c r="FAK1774" s="19"/>
      <c r="FAL1774" s="18"/>
      <c r="FAM1774" s="19"/>
      <c r="FAN1774" s="159"/>
      <c r="FAO1774" s="160"/>
      <c r="FAP1774" s="160"/>
      <c r="FAQ1774" s="18"/>
      <c r="FAR1774" s="19"/>
      <c r="FAS1774" s="18"/>
      <c r="FAT1774" s="19"/>
      <c r="FAU1774" s="18"/>
      <c r="FAV1774" s="19"/>
      <c r="FAW1774" s="18"/>
      <c r="FAX1774" s="19"/>
      <c r="FAY1774" s="18"/>
      <c r="FAZ1774" s="19"/>
      <c r="FBA1774" s="18"/>
      <c r="FBB1774" s="19"/>
      <c r="FBC1774" s="18"/>
      <c r="FBD1774" s="19"/>
      <c r="FBE1774" s="18"/>
      <c r="FBF1774" s="19"/>
      <c r="FBG1774" s="18"/>
      <c r="FBH1774" s="19"/>
      <c r="FBI1774" s="159"/>
      <c r="FBJ1774" s="160"/>
      <c r="FBK1774" s="160"/>
      <c r="FBL1774" s="18"/>
      <c r="FBM1774" s="19"/>
      <c r="FBN1774" s="18"/>
      <c r="FBO1774" s="19"/>
      <c r="FBP1774" s="18"/>
      <c r="FBQ1774" s="19"/>
      <c r="FBR1774" s="18"/>
      <c r="FBS1774" s="19"/>
      <c r="FBT1774" s="18"/>
      <c r="FBU1774" s="19"/>
      <c r="FBV1774" s="18"/>
      <c r="FBW1774" s="19"/>
      <c r="FBX1774" s="18"/>
      <c r="FBY1774" s="19"/>
      <c r="FBZ1774" s="18"/>
      <c r="FCA1774" s="19"/>
      <c r="FCB1774" s="18"/>
      <c r="FCC1774" s="19"/>
      <c r="FCD1774" s="159"/>
      <c r="FCE1774" s="160"/>
      <c r="FCF1774" s="160"/>
      <c r="FCG1774" s="18"/>
      <c r="FCH1774" s="19"/>
      <c r="FCI1774" s="18"/>
      <c r="FCJ1774" s="19"/>
      <c r="FCK1774" s="18"/>
      <c r="FCL1774" s="19"/>
      <c r="FCM1774" s="18"/>
      <c r="FCN1774" s="19"/>
      <c r="FCO1774" s="18"/>
      <c r="FCP1774" s="19"/>
      <c r="FCQ1774" s="18"/>
      <c r="FCR1774" s="19"/>
      <c r="FCS1774" s="18"/>
      <c r="FCT1774" s="19"/>
      <c r="FCU1774" s="18"/>
      <c r="FCV1774" s="19"/>
      <c r="FCW1774" s="18"/>
      <c r="FCX1774" s="19"/>
      <c r="FCY1774" s="159"/>
      <c r="FCZ1774" s="160"/>
      <c r="FDA1774" s="160"/>
      <c r="FDB1774" s="18"/>
      <c r="FDC1774" s="19"/>
      <c r="FDD1774" s="18"/>
      <c r="FDE1774" s="19"/>
      <c r="FDF1774" s="18"/>
      <c r="FDG1774" s="19"/>
      <c r="FDH1774" s="18"/>
      <c r="FDI1774" s="19"/>
      <c r="FDJ1774" s="18"/>
      <c r="FDK1774" s="19"/>
      <c r="FDL1774" s="18"/>
      <c r="FDM1774" s="19"/>
      <c r="FDN1774" s="18"/>
      <c r="FDO1774" s="19"/>
      <c r="FDP1774" s="18"/>
      <c r="FDQ1774" s="19"/>
      <c r="FDR1774" s="18"/>
      <c r="FDS1774" s="19"/>
      <c r="FDT1774" s="159"/>
      <c r="FDU1774" s="160"/>
      <c r="FDV1774" s="160"/>
      <c r="FDW1774" s="18"/>
      <c r="FDX1774" s="19"/>
      <c r="FDY1774" s="18"/>
      <c r="FDZ1774" s="19"/>
      <c r="FEA1774" s="18"/>
      <c r="FEB1774" s="19"/>
      <c r="FEC1774" s="18"/>
      <c r="FED1774" s="19"/>
      <c r="FEE1774" s="18"/>
      <c r="FEF1774" s="19"/>
      <c r="FEG1774" s="18"/>
      <c r="FEH1774" s="19"/>
      <c r="FEI1774" s="18"/>
      <c r="FEJ1774" s="19"/>
      <c r="FEK1774" s="18"/>
      <c r="FEL1774" s="19"/>
      <c r="FEM1774" s="18"/>
      <c r="FEN1774" s="19"/>
      <c r="FEO1774" s="159"/>
      <c r="FEP1774" s="160"/>
      <c r="FEQ1774" s="160"/>
      <c r="FER1774" s="18"/>
      <c r="FES1774" s="19"/>
      <c r="FET1774" s="18"/>
      <c r="FEU1774" s="19"/>
      <c r="FEV1774" s="18"/>
      <c r="FEW1774" s="19"/>
      <c r="FEX1774" s="18"/>
      <c r="FEY1774" s="19"/>
      <c r="FEZ1774" s="18"/>
      <c r="FFA1774" s="19"/>
      <c r="FFB1774" s="18"/>
      <c r="FFC1774" s="19"/>
      <c r="FFD1774" s="18"/>
      <c r="FFE1774" s="19"/>
      <c r="FFF1774" s="18"/>
      <c r="FFG1774" s="19"/>
      <c r="FFH1774" s="18"/>
      <c r="FFI1774" s="19"/>
      <c r="FFJ1774" s="159"/>
      <c r="FFK1774" s="160"/>
      <c r="FFL1774" s="160"/>
      <c r="FFM1774" s="18"/>
      <c r="FFN1774" s="19"/>
      <c r="FFO1774" s="18"/>
      <c r="FFP1774" s="19"/>
      <c r="FFQ1774" s="18"/>
      <c r="FFR1774" s="19"/>
      <c r="FFS1774" s="18"/>
      <c r="FFT1774" s="19"/>
      <c r="FFU1774" s="18"/>
      <c r="FFV1774" s="19"/>
      <c r="FFW1774" s="18"/>
      <c r="FFX1774" s="19"/>
      <c r="FFY1774" s="18"/>
      <c r="FFZ1774" s="19"/>
      <c r="FGA1774" s="18"/>
      <c r="FGB1774" s="19"/>
      <c r="FGC1774" s="18"/>
      <c r="FGD1774" s="19"/>
      <c r="FGE1774" s="159"/>
      <c r="FGF1774" s="160"/>
      <c r="FGG1774" s="160"/>
      <c r="FGH1774" s="18"/>
      <c r="FGI1774" s="19"/>
      <c r="FGJ1774" s="18"/>
      <c r="FGK1774" s="19"/>
      <c r="FGL1774" s="18"/>
      <c r="FGM1774" s="19"/>
      <c r="FGN1774" s="18"/>
      <c r="FGO1774" s="19"/>
      <c r="FGP1774" s="18"/>
      <c r="FGQ1774" s="19"/>
      <c r="FGR1774" s="18"/>
      <c r="FGS1774" s="19"/>
      <c r="FGT1774" s="18"/>
      <c r="FGU1774" s="19"/>
      <c r="FGV1774" s="18"/>
      <c r="FGW1774" s="19"/>
      <c r="FGX1774" s="18"/>
      <c r="FGY1774" s="19"/>
      <c r="FGZ1774" s="159"/>
      <c r="FHA1774" s="160"/>
      <c r="FHB1774" s="160"/>
      <c r="FHC1774" s="18"/>
      <c r="FHD1774" s="19"/>
      <c r="FHE1774" s="18"/>
      <c r="FHF1774" s="19"/>
      <c r="FHG1774" s="18"/>
      <c r="FHH1774" s="19"/>
      <c r="FHI1774" s="18"/>
      <c r="FHJ1774" s="19"/>
      <c r="FHK1774" s="18"/>
      <c r="FHL1774" s="19"/>
      <c r="FHM1774" s="18"/>
      <c r="FHN1774" s="19"/>
      <c r="FHO1774" s="18"/>
      <c r="FHP1774" s="19"/>
      <c r="FHQ1774" s="18"/>
      <c r="FHR1774" s="19"/>
      <c r="FHS1774" s="18"/>
      <c r="FHT1774" s="19"/>
      <c r="FHU1774" s="159"/>
      <c r="FHV1774" s="160"/>
      <c r="FHW1774" s="160"/>
      <c r="FHX1774" s="18"/>
      <c r="FHY1774" s="19"/>
      <c r="FHZ1774" s="18"/>
      <c r="FIA1774" s="19"/>
      <c r="FIB1774" s="18"/>
      <c r="FIC1774" s="19"/>
      <c r="FID1774" s="18"/>
      <c r="FIE1774" s="19"/>
      <c r="FIF1774" s="18"/>
      <c r="FIG1774" s="19"/>
      <c r="FIH1774" s="18"/>
      <c r="FII1774" s="19"/>
      <c r="FIJ1774" s="18"/>
      <c r="FIK1774" s="19"/>
      <c r="FIL1774" s="18"/>
      <c r="FIM1774" s="19"/>
      <c r="FIN1774" s="18"/>
      <c r="FIO1774" s="19"/>
      <c r="FIP1774" s="159"/>
      <c r="FIQ1774" s="160"/>
      <c r="FIR1774" s="160"/>
      <c r="FIS1774" s="18"/>
      <c r="FIT1774" s="19"/>
      <c r="FIU1774" s="18"/>
      <c r="FIV1774" s="19"/>
      <c r="FIW1774" s="18"/>
      <c r="FIX1774" s="19"/>
      <c r="FIY1774" s="18"/>
      <c r="FIZ1774" s="19"/>
      <c r="FJA1774" s="18"/>
      <c r="FJB1774" s="19"/>
      <c r="FJC1774" s="18"/>
      <c r="FJD1774" s="19"/>
      <c r="FJE1774" s="18"/>
      <c r="FJF1774" s="19"/>
      <c r="FJG1774" s="18"/>
      <c r="FJH1774" s="19"/>
      <c r="FJI1774" s="18"/>
      <c r="FJJ1774" s="19"/>
      <c r="FJK1774" s="159"/>
      <c r="FJL1774" s="160"/>
      <c r="FJM1774" s="160"/>
      <c r="FJN1774" s="18"/>
      <c r="FJO1774" s="19"/>
      <c r="FJP1774" s="18"/>
      <c r="FJQ1774" s="19"/>
      <c r="FJR1774" s="18"/>
      <c r="FJS1774" s="19"/>
      <c r="FJT1774" s="18"/>
      <c r="FJU1774" s="19"/>
      <c r="FJV1774" s="18"/>
      <c r="FJW1774" s="19"/>
      <c r="FJX1774" s="18"/>
      <c r="FJY1774" s="19"/>
      <c r="FJZ1774" s="18"/>
      <c r="FKA1774" s="19"/>
      <c r="FKB1774" s="18"/>
      <c r="FKC1774" s="19"/>
      <c r="FKD1774" s="18"/>
      <c r="FKE1774" s="19"/>
      <c r="FKF1774" s="159"/>
      <c r="FKG1774" s="160"/>
      <c r="FKH1774" s="160"/>
      <c r="FKI1774" s="18"/>
      <c r="FKJ1774" s="19"/>
      <c r="FKK1774" s="18"/>
      <c r="FKL1774" s="19"/>
      <c r="FKM1774" s="18"/>
      <c r="FKN1774" s="19"/>
      <c r="FKO1774" s="18"/>
      <c r="FKP1774" s="19"/>
      <c r="FKQ1774" s="18"/>
      <c r="FKR1774" s="19"/>
      <c r="FKS1774" s="18"/>
      <c r="FKT1774" s="19"/>
      <c r="FKU1774" s="18"/>
      <c r="FKV1774" s="19"/>
      <c r="FKW1774" s="18"/>
      <c r="FKX1774" s="19"/>
      <c r="FKY1774" s="18"/>
      <c r="FKZ1774" s="19"/>
      <c r="FLA1774" s="159"/>
      <c r="FLB1774" s="160"/>
      <c r="FLC1774" s="160"/>
      <c r="FLD1774" s="18"/>
      <c r="FLE1774" s="19"/>
      <c r="FLF1774" s="18"/>
      <c r="FLG1774" s="19"/>
      <c r="FLH1774" s="18"/>
      <c r="FLI1774" s="19"/>
      <c r="FLJ1774" s="18"/>
      <c r="FLK1774" s="19"/>
      <c r="FLL1774" s="18"/>
      <c r="FLM1774" s="19"/>
      <c r="FLN1774" s="18"/>
      <c r="FLO1774" s="19"/>
      <c r="FLP1774" s="18"/>
      <c r="FLQ1774" s="19"/>
      <c r="FLR1774" s="18"/>
      <c r="FLS1774" s="19"/>
      <c r="FLT1774" s="18"/>
      <c r="FLU1774" s="19"/>
      <c r="FLV1774" s="159"/>
      <c r="FLW1774" s="160"/>
      <c r="FLX1774" s="160"/>
      <c r="FLY1774" s="18"/>
      <c r="FLZ1774" s="19"/>
      <c r="FMA1774" s="18"/>
      <c r="FMB1774" s="19"/>
      <c r="FMC1774" s="18"/>
      <c r="FMD1774" s="19"/>
      <c r="FME1774" s="18"/>
      <c r="FMF1774" s="19"/>
      <c r="FMG1774" s="18"/>
      <c r="FMH1774" s="19"/>
      <c r="FMI1774" s="18"/>
      <c r="FMJ1774" s="19"/>
      <c r="FMK1774" s="18"/>
      <c r="FML1774" s="19"/>
      <c r="FMM1774" s="18"/>
      <c r="FMN1774" s="19"/>
      <c r="FMO1774" s="18"/>
      <c r="FMP1774" s="19"/>
      <c r="FMQ1774" s="159"/>
      <c r="FMR1774" s="160"/>
      <c r="FMS1774" s="160"/>
      <c r="FMT1774" s="18"/>
      <c r="FMU1774" s="19"/>
      <c r="FMV1774" s="18"/>
      <c r="FMW1774" s="19"/>
      <c r="FMX1774" s="18"/>
      <c r="FMY1774" s="19"/>
      <c r="FMZ1774" s="18"/>
      <c r="FNA1774" s="19"/>
      <c r="FNB1774" s="18"/>
      <c r="FNC1774" s="19"/>
      <c r="FND1774" s="18"/>
      <c r="FNE1774" s="19"/>
      <c r="FNF1774" s="18"/>
      <c r="FNG1774" s="19"/>
      <c r="FNH1774" s="18"/>
      <c r="FNI1774" s="19"/>
      <c r="FNJ1774" s="18"/>
      <c r="FNK1774" s="19"/>
      <c r="FNL1774" s="159"/>
      <c r="FNM1774" s="160"/>
      <c r="FNN1774" s="160"/>
      <c r="FNO1774" s="18"/>
      <c r="FNP1774" s="19"/>
      <c r="FNQ1774" s="18"/>
      <c r="FNR1774" s="19"/>
      <c r="FNS1774" s="18"/>
      <c r="FNT1774" s="19"/>
      <c r="FNU1774" s="18"/>
      <c r="FNV1774" s="19"/>
      <c r="FNW1774" s="18"/>
      <c r="FNX1774" s="19"/>
      <c r="FNY1774" s="18"/>
      <c r="FNZ1774" s="19"/>
      <c r="FOA1774" s="18"/>
      <c r="FOB1774" s="19"/>
      <c r="FOC1774" s="18"/>
      <c r="FOD1774" s="19"/>
      <c r="FOE1774" s="18"/>
      <c r="FOF1774" s="19"/>
      <c r="FOG1774" s="159"/>
      <c r="FOH1774" s="160"/>
      <c r="FOI1774" s="160"/>
      <c r="FOJ1774" s="18"/>
      <c r="FOK1774" s="19"/>
      <c r="FOL1774" s="18"/>
      <c r="FOM1774" s="19"/>
      <c r="FON1774" s="18"/>
      <c r="FOO1774" s="19"/>
      <c r="FOP1774" s="18"/>
      <c r="FOQ1774" s="19"/>
      <c r="FOR1774" s="18"/>
      <c r="FOS1774" s="19"/>
      <c r="FOT1774" s="18"/>
      <c r="FOU1774" s="19"/>
      <c r="FOV1774" s="18"/>
      <c r="FOW1774" s="19"/>
      <c r="FOX1774" s="18"/>
      <c r="FOY1774" s="19"/>
      <c r="FOZ1774" s="18"/>
      <c r="FPA1774" s="19"/>
      <c r="FPB1774" s="159"/>
      <c r="FPC1774" s="160"/>
      <c r="FPD1774" s="160"/>
      <c r="FPE1774" s="18"/>
      <c r="FPF1774" s="19"/>
      <c r="FPG1774" s="18"/>
      <c r="FPH1774" s="19"/>
      <c r="FPI1774" s="18"/>
      <c r="FPJ1774" s="19"/>
      <c r="FPK1774" s="18"/>
      <c r="FPL1774" s="19"/>
      <c r="FPM1774" s="18"/>
      <c r="FPN1774" s="19"/>
      <c r="FPO1774" s="18"/>
      <c r="FPP1774" s="19"/>
      <c r="FPQ1774" s="18"/>
      <c r="FPR1774" s="19"/>
      <c r="FPS1774" s="18"/>
      <c r="FPT1774" s="19"/>
      <c r="FPU1774" s="18"/>
      <c r="FPV1774" s="19"/>
      <c r="FPW1774" s="159"/>
      <c r="FPX1774" s="160"/>
      <c r="FPY1774" s="160"/>
      <c r="FPZ1774" s="18"/>
      <c r="FQA1774" s="19"/>
      <c r="FQB1774" s="18"/>
      <c r="FQC1774" s="19"/>
      <c r="FQD1774" s="18"/>
      <c r="FQE1774" s="19"/>
      <c r="FQF1774" s="18"/>
      <c r="FQG1774" s="19"/>
      <c r="FQH1774" s="18"/>
      <c r="FQI1774" s="19"/>
      <c r="FQJ1774" s="18"/>
      <c r="FQK1774" s="19"/>
      <c r="FQL1774" s="18"/>
      <c r="FQM1774" s="19"/>
      <c r="FQN1774" s="18"/>
      <c r="FQO1774" s="19"/>
      <c r="FQP1774" s="18"/>
      <c r="FQQ1774" s="19"/>
      <c r="FQR1774" s="159"/>
      <c r="FQS1774" s="160"/>
      <c r="FQT1774" s="160"/>
      <c r="FQU1774" s="18"/>
      <c r="FQV1774" s="19"/>
      <c r="FQW1774" s="18"/>
      <c r="FQX1774" s="19"/>
      <c r="FQY1774" s="18"/>
      <c r="FQZ1774" s="19"/>
      <c r="FRA1774" s="18"/>
      <c r="FRB1774" s="19"/>
      <c r="FRC1774" s="18"/>
      <c r="FRD1774" s="19"/>
      <c r="FRE1774" s="18"/>
      <c r="FRF1774" s="19"/>
      <c r="FRG1774" s="18"/>
      <c r="FRH1774" s="19"/>
      <c r="FRI1774" s="18"/>
      <c r="FRJ1774" s="19"/>
      <c r="FRK1774" s="18"/>
      <c r="FRL1774" s="19"/>
      <c r="FRM1774" s="159"/>
      <c r="FRN1774" s="160"/>
      <c r="FRO1774" s="160"/>
      <c r="FRP1774" s="18"/>
      <c r="FRQ1774" s="19"/>
      <c r="FRR1774" s="18"/>
      <c r="FRS1774" s="19"/>
      <c r="FRT1774" s="18"/>
      <c r="FRU1774" s="19"/>
      <c r="FRV1774" s="18"/>
      <c r="FRW1774" s="19"/>
      <c r="FRX1774" s="18"/>
      <c r="FRY1774" s="19"/>
      <c r="FRZ1774" s="18"/>
      <c r="FSA1774" s="19"/>
      <c r="FSB1774" s="18"/>
      <c r="FSC1774" s="19"/>
      <c r="FSD1774" s="18"/>
      <c r="FSE1774" s="19"/>
      <c r="FSF1774" s="18"/>
      <c r="FSG1774" s="19"/>
      <c r="FSH1774" s="159"/>
      <c r="FSI1774" s="160"/>
      <c r="FSJ1774" s="160"/>
      <c r="FSK1774" s="18"/>
      <c r="FSL1774" s="19"/>
      <c r="FSM1774" s="18"/>
      <c r="FSN1774" s="19"/>
      <c r="FSO1774" s="18"/>
      <c r="FSP1774" s="19"/>
      <c r="FSQ1774" s="18"/>
      <c r="FSR1774" s="19"/>
      <c r="FSS1774" s="18"/>
      <c r="FST1774" s="19"/>
      <c r="FSU1774" s="18"/>
      <c r="FSV1774" s="19"/>
      <c r="FSW1774" s="18"/>
      <c r="FSX1774" s="19"/>
      <c r="FSY1774" s="18"/>
      <c r="FSZ1774" s="19"/>
      <c r="FTA1774" s="18"/>
      <c r="FTB1774" s="19"/>
      <c r="FTC1774" s="159"/>
      <c r="FTD1774" s="160"/>
      <c r="FTE1774" s="160"/>
      <c r="FTF1774" s="18"/>
      <c r="FTG1774" s="19"/>
      <c r="FTH1774" s="18"/>
      <c r="FTI1774" s="19"/>
      <c r="FTJ1774" s="18"/>
      <c r="FTK1774" s="19"/>
      <c r="FTL1774" s="18"/>
      <c r="FTM1774" s="19"/>
      <c r="FTN1774" s="18"/>
      <c r="FTO1774" s="19"/>
      <c r="FTP1774" s="18"/>
      <c r="FTQ1774" s="19"/>
      <c r="FTR1774" s="18"/>
      <c r="FTS1774" s="19"/>
      <c r="FTT1774" s="18"/>
      <c r="FTU1774" s="19"/>
      <c r="FTV1774" s="18"/>
      <c r="FTW1774" s="19"/>
      <c r="FTX1774" s="159"/>
      <c r="FTY1774" s="160"/>
      <c r="FTZ1774" s="160"/>
      <c r="FUA1774" s="18"/>
      <c r="FUB1774" s="19"/>
      <c r="FUC1774" s="18"/>
      <c r="FUD1774" s="19"/>
      <c r="FUE1774" s="18"/>
      <c r="FUF1774" s="19"/>
      <c r="FUG1774" s="18"/>
      <c r="FUH1774" s="19"/>
      <c r="FUI1774" s="18"/>
      <c r="FUJ1774" s="19"/>
      <c r="FUK1774" s="18"/>
      <c r="FUL1774" s="19"/>
      <c r="FUM1774" s="18"/>
      <c r="FUN1774" s="19"/>
      <c r="FUO1774" s="18"/>
      <c r="FUP1774" s="19"/>
      <c r="FUQ1774" s="18"/>
      <c r="FUR1774" s="19"/>
      <c r="FUS1774" s="159"/>
      <c r="FUT1774" s="160"/>
      <c r="FUU1774" s="160"/>
      <c r="FUV1774" s="18"/>
      <c r="FUW1774" s="19"/>
      <c r="FUX1774" s="18"/>
      <c r="FUY1774" s="19"/>
      <c r="FUZ1774" s="18"/>
      <c r="FVA1774" s="19"/>
      <c r="FVB1774" s="18"/>
      <c r="FVC1774" s="19"/>
      <c r="FVD1774" s="18"/>
      <c r="FVE1774" s="19"/>
      <c r="FVF1774" s="18"/>
      <c r="FVG1774" s="19"/>
      <c r="FVH1774" s="18"/>
      <c r="FVI1774" s="19"/>
      <c r="FVJ1774" s="18"/>
      <c r="FVK1774" s="19"/>
      <c r="FVL1774" s="18"/>
      <c r="FVM1774" s="19"/>
      <c r="FVN1774" s="159"/>
      <c r="FVO1774" s="160"/>
      <c r="FVP1774" s="160"/>
      <c r="FVQ1774" s="18"/>
      <c r="FVR1774" s="19"/>
      <c r="FVS1774" s="18"/>
      <c r="FVT1774" s="19"/>
      <c r="FVU1774" s="18"/>
      <c r="FVV1774" s="19"/>
      <c r="FVW1774" s="18"/>
      <c r="FVX1774" s="19"/>
      <c r="FVY1774" s="18"/>
      <c r="FVZ1774" s="19"/>
      <c r="FWA1774" s="18"/>
      <c r="FWB1774" s="19"/>
      <c r="FWC1774" s="18"/>
      <c r="FWD1774" s="19"/>
      <c r="FWE1774" s="18"/>
      <c r="FWF1774" s="19"/>
      <c r="FWG1774" s="18"/>
      <c r="FWH1774" s="19"/>
      <c r="FWI1774" s="159"/>
      <c r="FWJ1774" s="160"/>
      <c r="FWK1774" s="160"/>
      <c r="FWL1774" s="18"/>
      <c r="FWM1774" s="19"/>
      <c r="FWN1774" s="18"/>
      <c r="FWO1774" s="19"/>
      <c r="FWP1774" s="18"/>
      <c r="FWQ1774" s="19"/>
      <c r="FWR1774" s="18"/>
      <c r="FWS1774" s="19"/>
      <c r="FWT1774" s="18"/>
      <c r="FWU1774" s="19"/>
      <c r="FWV1774" s="18"/>
      <c r="FWW1774" s="19"/>
      <c r="FWX1774" s="18"/>
      <c r="FWY1774" s="19"/>
      <c r="FWZ1774" s="18"/>
      <c r="FXA1774" s="19"/>
      <c r="FXB1774" s="18"/>
      <c r="FXC1774" s="19"/>
      <c r="FXD1774" s="159"/>
      <c r="FXE1774" s="160"/>
      <c r="FXF1774" s="160"/>
      <c r="FXG1774" s="18"/>
      <c r="FXH1774" s="19"/>
      <c r="FXI1774" s="18"/>
      <c r="FXJ1774" s="19"/>
      <c r="FXK1774" s="18"/>
      <c r="FXL1774" s="19"/>
      <c r="FXM1774" s="18"/>
      <c r="FXN1774" s="19"/>
      <c r="FXO1774" s="18"/>
      <c r="FXP1774" s="19"/>
      <c r="FXQ1774" s="18"/>
      <c r="FXR1774" s="19"/>
      <c r="FXS1774" s="18"/>
      <c r="FXT1774" s="19"/>
      <c r="FXU1774" s="18"/>
      <c r="FXV1774" s="19"/>
      <c r="FXW1774" s="18"/>
      <c r="FXX1774" s="19"/>
      <c r="FXY1774" s="159"/>
      <c r="FXZ1774" s="160"/>
      <c r="FYA1774" s="160"/>
      <c r="FYB1774" s="18"/>
      <c r="FYC1774" s="19"/>
      <c r="FYD1774" s="18"/>
      <c r="FYE1774" s="19"/>
      <c r="FYF1774" s="18"/>
      <c r="FYG1774" s="19"/>
      <c r="FYH1774" s="18"/>
      <c r="FYI1774" s="19"/>
      <c r="FYJ1774" s="18"/>
      <c r="FYK1774" s="19"/>
      <c r="FYL1774" s="18"/>
      <c r="FYM1774" s="19"/>
      <c r="FYN1774" s="18"/>
      <c r="FYO1774" s="19"/>
      <c r="FYP1774" s="18"/>
      <c r="FYQ1774" s="19"/>
      <c r="FYR1774" s="18"/>
      <c r="FYS1774" s="19"/>
      <c r="FYT1774" s="159"/>
      <c r="FYU1774" s="160"/>
      <c r="FYV1774" s="160"/>
      <c r="FYW1774" s="18"/>
      <c r="FYX1774" s="19"/>
      <c r="FYY1774" s="18"/>
      <c r="FYZ1774" s="19"/>
      <c r="FZA1774" s="18"/>
      <c r="FZB1774" s="19"/>
      <c r="FZC1774" s="18"/>
      <c r="FZD1774" s="19"/>
      <c r="FZE1774" s="18"/>
      <c r="FZF1774" s="19"/>
      <c r="FZG1774" s="18"/>
      <c r="FZH1774" s="19"/>
      <c r="FZI1774" s="18"/>
      <c r="FZJ1774" s="19"/>
      <c r="FZK1774" s="18"/>
      <c r="FZL1774" s="19"/>
      <c r="FZM1774" s="18"/>
      <c r="FZN1774" s="19"/>
      <c r="FZO1774" s="159"/>
      <c r="FZP1774" s="160"/>
      <c r="FZQ1774" s="160"/>
      <c r="FZR1774" s="18"/>
      <c r="FZS1774" s="19"/>
      <c r="FZT1774" s="18"/>
      <c r="FZU1774" s="19"/>
      <c r="FZV1774" s="18"/>
      <c r="FZW1774" s="19"/>
      <c r="FZX1774" s="18"/>
      <c r="FZY1774" s="19"/>
      <c r="FZZ1774" s="18"/>
      <c r="GAA1774" s="19"/>
      <c r="GAB1774" s="18"/>
      <c r="GAC1774" s="19"/>
      <c r="GAD1774" s="18"/>
      <c r="GAE1774" s="19"/>
      <c r="GAF1774" s="18"/>
      <c r="GAG1774" s="19"/>
      <c r="GAH1774" s="18"/>
      <c r="GAI1774" s="19"/>
      <c r="GAJ1774" s="159"/>
      <c r="GAK1774" s="160"/>
      <c r="GAL1774" s="160"/>
      <c r="GAM1774" s="18"/>
      <c r="GAN1774" s="19"/>
      <c r="GAO1774" s="18"/>
      <c r="GAP1774" s="19"/>
      <c r="GAQ1774" s="18"/>
      <c r="GAR1774" s="19"/>
      <c r="GAS1774" s="18"/>
      <c r="GAT1774" s="19"/>
      <c r="GAU1774" s="18"/>
      <c r="GAV1774" s="19"/>
      <c r="GAW1774" s="18"/>
      <c r="GAX1774" s="19"/>
      <c r="GAY1774" s="18"/>
      <c r="GAZ1774" s="19"/>
      <c r="GBA1774" s="18"/>
      <c r="GBB1774" s="19"/>
      <c r="GBC1774" s="18"/>
      <c r="GBD1774" s="19"/>
      <c r="GBE1774" s="159"/>
      <c r="GBF1774" s="160"/>
      <c r="GBG1774" s="160"/>
      <c r="GBH1774" s="18"/>
      <c r="GBI1774" s="19"/>
      <c r="GBJ1774" s="18"/>
      <c r="GBK1774" s="19"/>
      <c r="GBL1774" s="18"/>
      <c r="GBM1774" s="19"/>
      <c r="GBN1774" s="18"/>
      <c r="GBO1774" s="19"/>
      <c r="GBP1774" s="18"/>
      <c r="GBQ1774" s="19"/>
      <c r="GBR1774" s="18"/>
      <c r="GBS1774" s="19"/>
      <c r="GBT1774" s="18"/>
      <c r="GBU1774" s="19"/>
      <c r="GBV1774" s="18"/>
      <c r="GBW1774" s="19"/>
      <c r="GBX1774" s="18"/>
      <c r="GBY1774" s="19"/>
      <c r="GBZ1774" s="159"/>
      <c r="GCA1774" s="160"/>
      <c r="GCB1774" s="160"/>
      <c r="GCC1774" s="18"/>
      <c r="GCD1774" s="19"/>
      <c r="GCE1774" s="18"/>
      <c r="GCF1774" s="19"/>
      <c r="GCG1774" s="18"/>
      <c r="GCH1774" s="19"/>
      <c r="GCI1774" s="18"/>
      <c r="GCJ1774" s="19"/>
      <c r="GCK1774" s="18"/>
      <c r="GCL1774" s="19"/>
      <c r="GCM1774" s="18"/>
      <c r="GCN1774" s="19"/>
      <c r="GCO1774" s="18"/>
      <c r="GCP1774" s="19"/>
      <c r="GCQ1774" s="18"/>
      <c r="GCR1774" s="19"/>
      <c r="GCS1774" s="18"/>
      <c r="GCT1774" s="19"/>
      <c r="GCU1774" s="159"/>
      <c r="GCV1774" s="160"/>
      <c r="GCW1774" s="160"/>
      <c r="GCX1774" s="18"/>
      <c r="GCY1774" s="19"/>
      <c r="GCZ1774" s="18"/>
      <c r="GDA1774" s="19"/>
      <c r="GDB1774" s="18"/>
      <c r="GDC1774" s="19"/>
      <c r="GDD1774" s="18"/>
      <c r="GDE1774" s="19"/>
      <c r="GDF1774" s="18"/>
      <c r="GDG1774" s="19"/>
      <c r="GDH1774" s="18"/>
      <c r="GDI1774" s="19"/>
      <c r="GDJ1774" s="18"/>
      <c r="GDK1774" s="19"/>
      <c r="GDL1774" s="18"/>
      <c r="GDM1774" s="19"/>
      <c r="GDN1774" s="18"/>
      <c r="GDO1774" s="19"/>
      <c r="GDP1774" s="159"/>
      <c r="GDQ1774" s="160"/>
      <c r="GDR1774" s="160"/>
      <c r="GDS1774" s="18"/>
      <c r="GDT1774" s="19"/>
      <c r="GDU1774" s="18"/>
      <c r="GDV1774" s="19"/>
      <c r="GDW1774" s="18"/>
      <c r="GDX1774" s="19"/>
      <c r="GDY1774" s="18"/>
      <c r="GDZ1774" s="19"/>
      <c r="GEA1774" s="18"/>
      <c r="GEB1774" s="19"/>
      <c r="GEC1774" s="18"/>
      <c r="GED1774" s="19"/>
      <c r="GEE1774" s="18"/>
      <c r="GEF1774" s="19"/>
      <c r="GEG1774" s="18"/>
      <c r="GEH1774" s="19"/>
      <c r="GEI1774" s="18"/>
      <c r="GEJ1774" s="19"/>
      <c r="GEK1774" s="159"/>
      <c r="GEL1774" s="160"/>
      <c r="GEM1774" s="160"/>
      <c r="GEN1774" s="18"/>
      <c r="GEO1774" s="19"/>
      <c r="GEP1774" s="18"/>
      <c r="GEQ1774" s="19"/>
      <c r="GER1774" s="18"/>
      <c r="GES1774" s="19"/>
      <c r="GET1774" s="18"/>
      <c r="GEU1774" s="19"/>
      <c r="GEV1774" s="18"/>
      <c r="GEW1774" s="19"/>
      <c r="GEX1774" s="18"/>
      <c r="GEY1774" s="19"/>
      <c r="GEZ1774" s="18"/>
      <c r="GFA1774" s="19"/>
      <c r="GFB1774" s="18"/>
      <c r="GFC1774" s="19"/>
      <c r="GFD1774" s="18"/>
      <c r="GFE1774" s="19"/>
      <c r="GFF1774" s="159"/>
      <c r="GFG1774" s="160"/>
      <c r="GFH1774" s="160"/>
      <c r="GFI1774" s="18"/>
      <c r="GFJ1774" s="19"/>
      <c r="GFK1774" s="18"/>
      <c r="GFL1774" s="19"/>
      <c r="GFM1774" s="18"/>
      <c r="GFN1774" s="19"/>
      <c r="GFO1774" s="18"/>
      <c r="GFP1774" s="19"/>
      <c r="GFQ1774" s="18"/>
      <c r="GFR1774" s="19"/>
      <c r="GFS1774" s="18"/>
      <c r="GFT1774" s="19"/>
      <c r="GFU1774" s="18"/>
      <c r="GFV1774" s="19"/>
      <c r="GFW1774" s="18"/>
      <c r="GFX1774" s="19"/>
      <c r="GFY1774" s="18"/>
      <c r="GFZ1774" s="19"/>
      <c r="GGA1774" s="159"/>
      <c r="GGB1774" s="160"/>
      <c r="GGC1774" s="160"/>
      <c r="GGD1774" s="18"/>
      <c r="GGE1774" s="19"/>
      <c r="GGF1774" s="18"/>
      <c r="GGG1774" s="19"/>
      <c r="GGH1774" s="18"/>
      <c r="GGI1774" s="19"/>
      <c r="GGJ1774" s="18"/>
      <c r="GGK1774" s="19"/>
      <c r="GGL1774" s="18"/>
      <c r="GGM1774" s="19"/>
      <c r="GGN1774" s="18"/>
      <c r="GGO1774" s="19"/>
      <c r="GGP1774" s="18"/>
      <c r="GGQ1774" s="19"/>
      <c r="GGR1774" s="18"/>
      <c r="GGS1774" s="19"/>
      <c r="GGT1774" s="18"/>
      <c r="GGU1774" s="19"/>
      <c r="GGV1774" s="159"/>
      <c r="GGW1774" s="160"/>
      <c r="GGX1774" s="160"/>
      <c r="GGY1774" s="18"/>
      <c r="GGZ1774" s="19"/>
      <c r="GHA1774" s="18"/>
      <c r="GHB1774" s="19"/>
      <c r="GHC1774" s="18"/>
      <c r="GHD1774" s="19"/>
      <c r="GHE1774" s="18"/>
      <c r="GHF1774" s="19"/>
      <c r="GHG1774" s="18"/>
      <c r="GHH1774" s="19"/>
      <c r="GHI1774" s="18"/>
      <c r="GHJ1774" s="19"/>
      <c r="GHK1774" s="18"/>
      <c r="GHL1774" s="19"/>
      <c r="GHM1774" s="18"/>
      <c r="GHN1774" s="19"/>
      <c r="GHO1774" s="18"/>
      <c r="GHP1774" s="19"/>
      <c r="GHQ1774" s="159"/>
      <c r="GHR1774" s="160"/>
      <c r="GHS1774" s="160"/>
      <c r="GHT1774" s="18"/>
      <c r="GHU1774" s="19"/>
      <c r="GHV1774" s="18"/>
      <c r="GHW1774" s="19"/>
      <c r="GHX1774" s="18"/>
      <c r="GHY1774" s="19"/>
      <c r="GHZ1774" s="18"/>
      <c r="GIA1774" s="19"/>
      <c r="GIB1774" s="18"/>
      <c r="GIC1774" s="19"/>
      <c r="GID1774" s="18"/>
      <c r="GIE1774" s="19"/>
      <c r="GIF1774" s="18"/>
      <c r="GIG1774" s="19"/>
      <c r="GIH1774" s="18"/>
      <c r="GII1774" s="19"/>
      <c r="GIJ1774" s="18"/>
      <c r="GIK1774" s="19"/>
      <c r="GIL1774" s="159"/>
      <c r="GIM1774" s="160"/>
      <c r="GIN1774" s="160"/>
      <c r="GIO1774" s="18"/>
      <c r="GIP1774" s="19"/>
      <c r="GIQ1774" s="18"/>
      <c r="GIR1774" s="19"/>
      <c r="GIS1774" s="18"/>
      <c r="GIT1774" s="19"/>
      <c r="GIU1774" s="18"/>
      <c r="GIV1774" s="19"/>
      <c r="GIW1774" s="18"/>
      <c r="GIX1774" s="19"/>
      <c r="GIY1774" s="18"/>
      <c r="GIZ1774" s="19"/>
      <c r="GJA1774" s="18"/>
      <c r="GJB1774" s="19"/>
      <c r="GJC1774" s="18"/>
      <c r="GJD1774" s="19"/>
      <c r="GJE1774" s="18"/>
      <c r="GJF1774" s="19"/>
      <c r="GJG1774" s="159"/>
      <c r="GJH1774" s="160"/>
      <c r="GJI1774" s="160"/>
      <c r="GJJ1774" s="18"/>
      <c r="GJK1774" s="19"/>
      <c r="GJL1774" s="18"/>
      <c r="GJM1774" s="19"/>
      <c r="GJN1774" s="18"/>
      <c r="GJO1774" s="19"/>
      <c r="GJP1774" s="18"/>
      <c r="GJQ1774" s="19"/>
      <c r="GJR1774" s="18"/>
      <c r="GJS1774" s="19"/>
      <c r="GJT1774" s="18"/>
      <c r="GJU1774" s="19"/>
      <c r="GJV1774" s="18"/>
      <c r="GJW1774" s="19"/>
      <c r="GJX1774" s="18"/>
      <c r="GJY1774" s="19"/>
      <c r="GJZ1774" s="18"/>
      <c r="GKA1774" s="19"/>
      <c r="GKB1774" s="159"/>
      <c r="GKC1774" s="160"/>
      <c r="GKD1774" s="160"/>
      <c r="GKE1774" s="18"/>
      <c r="GKF1774" s="19"/>
      <c r="GKG1774" s="18"/>
      <c r="GKH1774" s="19"/>
      <c r="GKI1774" s="18"/>
      <c r="GKJ1774" s="19"/>
      <c r="GKK1774" s="18"/>
      <c r="GKL1774" s="19"/>
      <c r="GKM1774" s="18"/>
      <c r="GKN1774" s="19"/>
      <c r="GKO1774" s="18"/>
      <c r="GKP1774" s="19"/>
      <c r="GKQ1774" s="18"/>
      <c r="GKR1774" s="19"/>
      <c r="GKS1774" s="18"/>
      <c r="GKT1774" s="19"/>
      <c r="GKU1774" s="18"/>
      <c r="GKV1774" s="19"/>
      <c r="GKW1774" s="159"/>
      <c r="GKX1774" s="160"/>
      <c r="GKY1774" s="160"/>
      <c r="GKZ1774" s="18"/>
      <c r="GLA1774" s="19"/>
      <c r="GLB1774" s="18"/>
      <c r="GLC1774" s="19"/>
      <c r="GLD1774" s="18"/>
      <c r="GLE1774" s="19"/>
      <c r="GLF1774" s="18"/>
      <c r="GLG1774" s="19"/>
      <c r="GLH1774" s="18"/>
      <c r="GLI1774" s="19"/>
      <c r="GLJ1774" s="18"/>
      <c r="GLK1774" s="19"/>
      <c r="GLL1774" s="18"/>
      <c r="GLM1774" s="19"/>
      <c r="GLN1774" s="18"/>
      <c r="GLO1774" s="19"/>
      <c r="GLP1774" s="18"/>
      <c r="GLQ1774" s="19"/>
      <c r="GLR1774" s="159"/>
      <c r="GLS1774" s="160"/>
      <c r="GLT1774" s="160"/>
      <c r="GLU1774" s="18"/>
      <c r="GLV1774" s="19"/>
      <c r="GLW1774" s="18"/>
      <c r="GLX1774" s="19"/>
      <c r="GLY1774" s="18"/>
      <c r="GLZ1774" s="19"/>
      <c r="GMA1774" s="18"/>
      <c r="GMB1774" s="19"/>
      <c r="GMC1774" s="18"/>
      <c r="GMD1774" s="19"/>
      <c r="GME1774" s="18"/>
      <c r="GMF1774" s="19"/>
      <c r="GMG1774" s="18"/>
      <c r="GMH1774" s="19"/>
      <c r="GMI1774" s="18"/>
      <c r="GMJ1774" s="19"/>
      <c r="GMK1774" s="18"/>
      <c r="GML1774" s="19"/>
      <c r="GMM1774" s="159"/>
      <c r="GMN1774" s="160"/>
      <c r="GMO1774" s="160"/>
      <c r="GMP1774" s="18"/>
      <c r="GMQ1774" s="19"/>
      <c r="GMR1774" s="18"/>
      <c r="GMS1774" s="19"/>
      <c r="GMT1774" s="18"/>
      <c r="GMU1774" s="19"/>
      <c r="GMV1774" s="18"/>
      <c r="GMW1774" s="19"/>
      <c r="GMX1774" s="18"/>
      <c r="GMY1774" s="19"/>
      <c r="GMZ1774" s="18"/>
      <c r="GNA1774" s="19"/>
      <c r="GNB1774" s="18"/>
      <c r="GNC1774" s="19"/>
      <c r="GND1774" s="18"/>
      <c r="GNE1774" s="19"/>
      <c r="GNF1774" s="18"/>
      <c r="GNG1774" s="19"/>
      <c r="GNH1774" s="159"/>
      <c r="GNI1774" s="160"/>
      <c r="GNJ1774" s="160"/>
      <c r="GNK1774" s="18"/>
      <c r="GNL1774" s="19"/>
      <c r="GNM1774" s="18"/>
      <c r="GNN1774" s="19"/>
      <c r="GNO1774" s="18"/>
      <c r="GNP1774" s="19"/>
      <c r="GNQ1774" s="18"/>
      <c r="GNR1774" s="19"/>
      <c r="GNS1774" s="18"/>
      <c r="GNT1774" s="19"/>
      <c r="GNU1774" s="18"/>
      <c r="GNV1774" s="19"/>
      <c r="GNW1774" s="18"/>
      <c r="GNX1774" s="19"/>
      <c r="GNY1774" s="18"/>
      <c r="GNZ1774" s="19"/>
      <c r="GOA1774" s="18"/>
      <c r="GOB1774" s="19"/>
      <c r="GOC1774" s="159"/>
      <c r="GOD1774" s="160"/>
      <c r="GOE1774" s="160"/>
      <c r="GOF1774" s="18"/>
      <c r="GOG1774" s="19"/>
      <c r="GOH1774" s="18"/>
      <c r="GOI1774" s="19"/>
      <c r="GOJ1774" s="18"/>
      <c r="GOK1774" s="19"/>
      <c r="GOL1774" s="18"/>
      <c r="GOM1774" s="19"/>
      <c r="GON1774" s="18"/>
      <c r="GOO1774" s="19"/>
      <c r="GOP1774" s="18"/>
      <c r="GOQ1774" s="19"/>
      <c r="GOR1774" s="18"/>
      <c r="GOS1774" s="19"/>
      <c r="GOT1774" s="18"/>
      <c r="GOU1774" s="19"/>
      <c r="GOV1774" s="18"/>
      <c r="GOW1774" s="19"/>
      <c r="GOX1774" s="159"/>
      <c r="GOY1774" s="160"/>
      <c r="GOZ1774" s="160"/>
      <c r="GPA1774" s="18"/>
      <c r="GPB1774" s="19"/>
      <c r="GPC1774" s="18"/>
      <c r="GPD1774" s="19"/>
      <c r="GPE1774" s="18"/>
      <c r="GPF1774" s="19"/>
      <c r="GPG1774" s="18"/>
      <c r="GPH1774" s="19"/>
      <c r="GPI1774" s="18"/>
      <c r="GPJ1774" s="19"/>
      <c r="GPK1774" s="18"/>
      <c r="GPL1774" s="19"/>
      <c r="GPM1774" s="18"/>
      <c r="GPN1774" s="19"/>
      <c r="GPO1774" s="18"/>
      <c r="GPP1774" s="19"/>
      <c r="GPQ1774" s="18"/>
      <c r="GPR1774" s="19"/>
      <c r="GPS1774" s="159"/>
      <c r="GPT1774" s="160"/>
      <c r="GPU1774" s="160"/>
      <c r="GPV1774" s="18"/>
      <c r="GPW1774" s="19"/>
      <c r="GPX1774" s="18"/>
      <c r="GPY1774" s="19"/>
      <c r="GPZ1774" s="18"/>
      <c r="GQA1774" s="19"/>
      <c r="GQB1774" s="18"/>
      <c r="GQC1774" s="19"/>
      <c r="GQD1774" s="18"/>
      <c r="GQE1774" s="19"/>
      <c r="GQF1774" s="18"/>
      <c r="GQG1774" s="19"/>
      <c r="GQH1774" s="18"/>
      <c r="GQI1774" s="19"/>
      <c r="GQJ1774" s="18"/>
      <c r="GQK1774" s="19"/>
      <c r="GQL1774" s="18"/>
      <c r="GQM1774" s="19"/>
      <c r="GQN1774" s="159"/>
      <c r="GQO1774" s="160"/>
      <c r="GQP1774" s="160"/>
      <c r="GQQ1774" s="18"/>
      <c r="GQR1774" s="19"/>
      <c r="GQS1774" s="18"/>
      <c r="GQT1774" s="19"/>
      <c r="GQU1774" s="18"/>
      <c r="GQV1774" s="19"/>
      <c r="GQW1774" s="18"/>
      <c r="GQX1774" s="19"/>
      <c r="GQY1774" s="18"/>
      <c r="GQZ1774" s="19"/>
      <c r="GRA1774" s="18"/>
      <c r="GRB1774" s="19"/>
      <c r="GRC1774" s="18"/>
      <c r="GRD1774" s="19"/>
      <c r="GRE1774" s="18"/>
      <c r="GRF1774" s="19"/>
      <c r="GRG1774" s="18"/>
      <c r="GRH1774" s="19"/>
      <c r="GRI1774" s="159"/>
      <c r="GRJ1774" s="160"/>
      <c r="GRK1774" s="160"/>
      <c r="GRL1774" s="18"/>
      <c r="GRM1774" s="19"/>
      <c r="GRN1774" s="18"/>
      <c r="GRO1774" s="19"/>
      <c r="GRP1774" s="18"/>
      <c r="GRQ1774" s="19"/>
      <c r="GRR1774" s="18"/>
      <c r="GRS1774" s="19"/>
      <c r="GRT1774" s="18"/>
      <c r="GRU1774" s="19"/>
      <c r="GRV1774" s="18"/>
      <c r="GRW1774" s="19"/>
      <c r="GRX1774" s="18"/>
      <c r="GRY1774" s="19"/>
      <c r="GRZ1774" s="18"/>
      <c r="GSA1774" s="19"/>
      <c r="GSB1774" s="18"/>
      <c r="GSC1774" s="19"/>
      <c r="GSD1774" s="159"/>
      <c r="GSE1774" s="160"/>
      <c r="GSF1774" s="160"/>
      <c r="GSG1774" s="18"/>
      <c r="GSH1774" s="19"/>
      <c r="GSI1774" s="18"/>
      <c r="GSJ1774" s="19"/>
      <c r="GSK1774" s="18"/>
      <c r="GSL1774" s="19"/>
      <c r="GSM1774" s="18"/>
      <c r="GSN1774" s="19"/>
      <c r="GSO1774" s="18"/>
      <c r="GSP1774" s="19"/>
      <c r="GSQ1774" s="18"/>
      <c r="GSR1774" s="19"/>
      <c r="GSS1774" s="18"/>
      <c r="GST1774" s="19"/>
      <c r="GSU1774" s="18"/>
      <c r="GSV1774" s="19"/>
      <c r="GSW1774" s="18"/>
      <c r="GSX1774" s="19"/>
      <c r="GSY1774" s="159"/>
      <c r="GSZ1774" s="160"/>
      <c r="GTA1774" s="160"/>
      <c r="GTB1774" s="18"/>
      <c r="GTC1774" s="19"/>
      <c r="GTD1774" s="18"/>
      <c r="GTE1774" s="19"/>
      <c r="GTF1774" s="18"/>
      <c r="GTG1774" s="19"/>
      <c r="GTH1774" s="18"/>
      <c r="GTI1774" s="19"/>
      <c r="GTJ1774" s="18"/>
      <c r="GTK1774" s="19"/>
      <c r="GTL1774" s="18"/>
      <c r="GTM1774" s="19"/>
      <c r="GTN1774" s="18"/>
      <c r="GTO1774" s="19"/>
      <c r="GTP1774" s="18"/>
      <c r="GTQ1774" s="19"/>
      <c r="GTR1774" s="18"/>
      <c r="GTS1774" s="19"/>
      <c r="GTT1774" s="159"/>
      <c r="GTU1774" s="160"/>
      <c r="GTV1774" s="160"/>
      <c r="GTW1774" s="18"/>
      <c r="GTX1774" s="19"/>
      <c r="GTY1774" s="18"/>
      <c r="GTZ1774" s="19"/>
      <c r="GUA1774" s="18"/>
      <c r="GUB1774" s="19"/>
      <c r="GUC1774" s="18"/>
      <c r="GUD1774" s="19"/>
      <c r="GUE1774" s="18"/>
      <c r="GUF1774" s="19"/>
      <c r="GUG1774" s="18"/>
      <c r="GUH1774" s="19"/>
      <c r="GUI1774" s="18"/>
      <c r="GUJ1774" s="19"/>
      <c r="GUK1774" s="18"/>
      <c r="GUL1774" s="19"/>
      <c r="GUM1774" s="18"/>
      <c r="GUN1774" s="19"/>
      <c r="GUO1774" s="159"/>
      <c r="GUP1774" s="160"/>
      <c r="GUQ1774" s="160"/>
      <c r="GUR1774" s="18"/>
      <c r="GUS1774" s="19"/>
      <c r="GUT1774" s="18"/>
      <c r="GUU1774" s="19"/>
      <c r="GUV1774" s="18"/>
      <c r="GUW1774" s="19"/>
      <c r="GUX1774" s="18"/>
      <c r="GUY1774" s="19"/>
      <c r="GUZ1774" s="18"/>
      <c r="GVA1774" s="19"/>
      <c r="GVB1774" s="18"/>
      <c r="GVC1774" s="19"/>
      <c r="GVD1774" s="18"/>
      <c r="GVE1774" s="19"/>
      <c r="GVF1774" s="18"/>
      <c r="GVG1774" s="19"/>
      <c r="GVH1774" s="18"/>
      <c r="GVI1774" s="19"/>
      <c r="GVJ1774" s="159"/>
      <c r="GVK1774" s="160"/>
      <c r="GVL1774" s="160"/>
      <c r="GVM1774" s="18"/>
      <c r="GVN1774" s="19"/>
      <c r="GVO1774" s="18"/>
      <c r="GVP1774" s="19"/>
      <c r="GVQ1774" s="18"/>
      <c r="GVR1774" s="19"/>
      <c r="GVS1774" s="18"/>
      <c r="GVT1774" s="19"/>
      <c r="GVU1774" s="18"/>
      <c r="GVV1774" s="19"/>
      <c r="GVW1774" s="18"/>
      <c r="GVX1774" s="19"/>
      <c r="GVY1774" s="18"/>
      <c r="GVZ1774" s="19"/>
      <c r="GWA1774" s="18"/>
      <c r="GWB1774" s="19"/>
      <c r="GWC1774" s="18"/>
      <c r="GWD1774" s="19"/>
      <c r="GWE1774" s="159"/>
      <c r="GWF1774" s="160"/>
      <c r="GWG1774" s="160"/>
      <c r="GWH1774" s="18"/>
      <c r="GWI1774" s="19"/>
      <c r="GWJ1774" s="18"/>
      <c r="GWK1774" s="19"/>
      <c r="GWL1774" s="18"/>
      <c r="GWM1774" s="19"/>
      <c r="GWN1774" s="18"/>
      <c r="GWO1774" s="19"/>
      <c r="GWP1774" s="18"/>
      <c r="GWQ1774" s="19"/>
      <c r="GWR1774" s="18"/>
      <c r="GWS1774" s="19"/>
      <c r="GWT1774" s="18"/>
      <c r="GWU1774" s="19"/>
      <c r="GWV1774" s="18"/>
      <c r="GWW1774" s="19"/>
      <c r="GWX1774" s="18"/>
      <c r="GWY1774" s="19"/>
      <c r="GWZ1774" s="159"/>
      <c r="GXA1774" s="160"/>
      <c r="GXB1774" s="160"/>
      <c r="GXC1774" s="18"/>
      <c r="GXD1774" s="19"/>
      <c r="GXE1774" s="18"/>
      <c r="GXF1774" s="19"/>
      <c r="GXG1774" s="18"/>
      <c r="GXH1774" s="19"/>
      <c r="GXI1774" s="18"/>
      <c r="GXJ1774" s="19"/>
      <c r="GXK1774" s="18"/>
      <c r="GXL1774" s="19"/>
      <c r="GXM1774" s="18"/>
      <c r="GXN1774" s="19"/>
      <c r="GXO1774" s="18"/>
      <c r="GXP1774" s="19"/>
      <c r="GXQ1774" s="18"/>
      <c r="GXR1774" s="19"/>
      <c r="GXS1774" s="18"/>
      <c r="GXT1774" s="19"/>
      <c r="GXU1774" s="159"/>
      <c r="GXV1774" s="160"/>
      <c r="GXW1774" s="160"/>
      <c r="GXX1774" s="18"/>
      <c r="GXY1774" s="19"/>
      <c r="GXZ1774" s="18"/>
      <c r="GYA1774" s="19"/>
      <c r="GYB1774" s="18"/>
      <c r="GYC1774" s="19"/>
      <c r="GYD1774" s="18"/>
      <c r="GYE1774" s="19"/>
      <c r="GYF1774" s="18"/>
      <c r="GYG1774" s="19"/>
      <c r="GYH1774" s="18"/>
      <c r="GYI1774" s="19"/>
      <c r="GYJ1774" s="18"/>
      <c r="GYK1774" s="19"/>
      <c r="GYL1774" s="18"/>
      <c r="GYM1774" s="19"/>
      <c r="GYN1774" s="18"/>
      <c r="GYO1774" s="19"/>
      <c r="GYP1774" s="159"/>
      <c r="GYQ1774" s="160"/>
      <c r="GYR1774" s="160"/>
      <c r="GYS1774" s="18"/>
      <c r="GYT1774" s="19"/>
      <c r="GYU1774" s="18"/>
      <c r="GYV1774" s="19"/>
      <c r="GYW1774" s="18"/>
      <c r="GYX1774" s="19"/>
      <c r="GYY1774" s="18"/>
      <c r="GYZ1774" s="19"/>
      <c r="GZA1774" s="18"/>
      <c r="GZB1774" s="19"/>
      <c r="GZC1774" s="18"/>
      <c r="GZD1774" s="19"/>
      <c r="GZE1774" s="18"/>
      <c r="GZF1774" s="19"/>
      <c r="GZG1774" s="18"/>
      <c r="GZH1774" s="19"/>
      <c r="GZI1774" s="18"/>
      <c r="GZJ1774" s="19"/>
      <c r="GZK1774" s="159"/>
      <c r="GZL1774" s="160"/>
      <c r="GZM1774" s="160"/>
      <c r="GZN1774" s="18"/>
      <c r="GZO1774" s="19"/>
      <c r="GZP1774" s="18"/>
      <c r="GZQ1774" s="19"/>
      <c r="GZR1774" s="18"/>
      <c r="GZS1774" s="19"/>
      <c r="GZT1774" s="18"/>
      <c r="GZU1774" s="19"/>
      <c r="GZV1774" s="18"/>
      <c r="GZW1774" s="19"/>
      <c r="GZX1774" s="18"/>
      <c r="GZY1774" s="19"/>
      <c r="GZZ1774" s="18"/>
      <c r="HAA1774" s="19"/>
      <c r="HAB1774" s="18"/>
      <c r="HAC1774" s="19"/>
      <c r="HAD1774" s="18"/>
      <c r="HAE1774" s="19"/>
      <c r="HAF1774" s="159"/>
      <c r="HAG1774" s="160"/>
      <c r="HAH1774" s="160"/>
      <c r="HAI1774" s="18"/>
      <c r="HAJ1774" s="19"/>
      <c r="HAK1774" s="18"/>
      <c r="HAL1774" s="19"/>
      <c r="HAM1774" s="18"/>
      <c r="HAN1774" s="19"/>
      <c r="HAO1774" s="18"/>
      <c r="HAP1774" s="19"/>
      <c r="HAQ1774" s="18"/>
      <c r="HAR1774" s="19"/>
      <c r="HAS1774" s="18"/>
      <c r="HAT1774" s="19"/>
      <c r="HAU1774" s="18"/>
      <c r="HAV1774" s="19"/>
      <c r="HAW1774" s="18"/>
      <c r="HAX1774" s="19"/>
      <c r="HAY1774" s="18"/>
      <c r="HAZ1774" s="19"/>
      <c r="HBA1774" s="159"/>
      <c r="HBB1774" s="160"/>
      <c r="HBC1774" s="160"/>
      <c r="HBD1774" s="18"/>
      <c r="HBE1774" s="19"/>
      <c r="HBF1774" s="18"/>
      <c r="HBG1774" s="19"/>
      <c r="HBH1774" s="18"/>
      <c r="HBI1774" s="19"/>
      <c r="HBJ1774" s="18"/>
      <c r="HBK1774" s="19"/>
      <c r="HBL1774" s="18"/>
      <c r="HBM1774" s="19"/>
      <c r="HBN1774" s="18"/>
      <c r="HBO1774" s="19"/>
      <c r="HBP1774" s="18"/>
      <c r="HBQ1774" s="19"/>
      <c r="HBR1774" s="18"/>
      <c r="HBS1774" s="19"/>
      <c r="HBT1774" s="18"/>
      <c r="HBU1774" s="19"/>
      <c r="HBV1774" s="159"/>
      <c r="HBW1774" s="160"/>
      <c r="HBX1774" s="160"/>
      <c r="HBY1774" s="18"/>
      <c r="HBZ1774" s="19"/>
      <c r="HCA1774" s="18"/>
      <c r="HCB1774" s="19"/>
      <c r="HCC1774" s="18"/>
      <c r="HCD1774" s="19"/>
      <c r="HCE1774" s="18"/>
      <c r="HCF1774" s="19"/>
      <c r="HCG1774" s="18"/>
      <c r="HCH1774" s="19"/>
      <c r="HCI1774" s="18"/>
      <c r="HCJ1774" s="19"/>
      <c r="HCK1774" s="18"/>
      <c r="HCL1774" s="19"/>
      <c r="HCM1774" s="18"/>
      <c r="HCN1774" s="19"/>
      <c r="HCO1774" s="18"/>
      <c r="HCP1774" s="19"/>
      <c r="HCQ1774" s="159"/>
      <c r="HCR1774" s="160"/>
      <c r="HCS1774" s="160"/>
      <c r="HCT1774" s="18"/>
      <c r="HCU1774" s="19"/>
      <c r="HCV1774" s="18"/>
      <c r="HCW1774" s="19"/>
      <c r="HCX1774" s="18"/>
      <c r="HCY1774" s="19"/>
      <c r="HCZ1774" s="18"/>
      <c r="HDA1774" s="19"/>
      <c r="HDB1774" s="18"/>
      <c r="HDC1774" s="19"/>
      <c r="HDD1774" s="18"/>
      <c r="HDE1774" s="19"/>
      <c r="HDF1774" s="18"/>
      <c r="HDG1774" s="19"/>
      <c r="HDH1774" s="18"/>
      <c r="HDI1774" s="19"/>
      <c r="HDJ1774" s="18"/>
      <c r="HDK1774" s="19"/>
      <c r="HDL1774" s="159"/>
      <c r="HDM1774" s="160"/>
      <c r="HDN1774" s="160"/>
      <c r="HDO1774" s="18"/>
      <c r="HDP1774" s="19"/>
      <c r="HDQ1774" s="18"/>
      <c r="HDR1774" s="19"/>
      <c r="HDS1774" s="18"/>
      <c r="HDT1774" s="19"/>
      <c r="HDU1774" s="18"/>
      <c r="HDV1774" s="19"/>
      <c r="HDW1774" s="18"/>
      <c r="HDX1774" s="19"/>
      <c r="HDY1774" s="18"/>
      <c r="HDZ1774" s="19"/>
      <c r="HEA1774" s="18"/>
      <c r="HEB1774" s="19"/>
      <c r="HEC1774" s="18"/>
      <c r="HED1774" s="19"/>
      <c r="HEE1774" s="18"/>
      <c r="HEF1774" s="19"/>
      <c r="HEG1774" s="159"/>
      <c r="HEH1774" s="160"/>
      <c r="HEI1774" s="160"/>
      <c r="HEJ1774" s="18"/>
      <c r="HEK1774" s="19"/>
      <c r="HEL1774" s="18"/>
      <c r="HEM1774" s="19"/>
      <c r="HEN1774" s="18"/>
      <c r="HEO1774" s="19"/>
      <c r="HEP1774" s="18"/>
      <c r="HEQ1774" s="19"/>
      <c r="HER1774" s="18"/>
      <c r="HES1774" s="19"/>
      <c r="HET1774" s="18"/>
      <c r="HEU1774" s="19"/>
      <c r="HEV1774" s="18"/>
      <c r="HEW1774" s="19"/>
      <c r="HEX1774" s="18"/>
      <c r="HEY1774" s="19"/>
      <c r="HEZ1774" s="18"/>
      <c r="HFA1774" s="19"/>
      <c r="HFB1774" s="159"/>
      <c r="HFC1774" s="160"/>
      <c r="HFD1774" s="160"/>
      <c r="HFE1774" s="18"/>
      <c r="HFF1774" s="19"/>
      <c r="HFG1774" s="18"/>
      <c r="HFH1774" s="19"/>
      <c r="HFI1774" s="18"/>
      <c r="HFJ1774" s="19"/>
      <c r="HFK1774" s="18"/>
      <c r="HFL1774" s="19"/>
      <c r="HFM1774" s="18"/>
      <c r="HFN1774" s="19"/>
      <c r="HFO1774" s="18"/>
      <c r="HFP1774" s="19"/>
      <c r="HFQ1774" s="18"/>
      <c r="HFR1774" s="19"/>
      <c r="HFS1774" s="18"/>
      <c r="HFT1774" s="19"/>
      <c r="HFU1774" s="18"/>
      <c r="HFV1774" s="19"/>
      <c r="HFW1774" s="159"/>
      <c r="HFX1774" s="160"/>
      <c r="HFY1774" s="160"/>
      <c r="HFZ1774" s="18"/>
      <c r="HGA1774" s="19"/>
      <c r="HGB1774" s="18"/>
      <c r="HGC1774" s="19"/>
      <c r="HGD1774" s="18"/>
      <c r="HGE1774" s="19"/>
      <c r="HGF1774" s="18"/>
      <c r="HGG1774" s="19"/>
      <c r="HGH1774" s="18"/>
      <c r="HGI1774" s="19"/>
      <c r="HGJ1774" s="18"/>
      <c r="HGK1774" s="19"/>
      <c r="HGL1774" s="18"/>
      <c r="HGM1774" s="19"/>
      <c r="HGN1774" s="18"/>
      <c r="HGO1774" s="19"/>
      <c r="HGP1774" s="18"/>
      <c r="HGQ1774" s="19"/>
      <c r="HGR1774" s="159"/>
      <c r="HGS1774" s="160"/>
      <c r="HGT1774" s="160"/>
      <c r="HGU1774" s="18"/>
      <c r="HGV1774" s="19"/>
      <c r="HGW1774" s="18"/>
      <c r="HGX1774" s="19"/>
      <c r="HGY1774" s="18"/>
      <c r="HGZ1774" s="19"/>
      <c r="HHA1774" s="18"/>
      <c r="HHB1774" s="19"/>
      <c r="HHC1774" s="18"/>
      <c r="HHD1774" s="19"/>
      <c r="HHE1774" s="18"/>
      <c r="HHF1774" s="19"/>
      <c r="HHG1774" s="18"/>
      <c r="HHH1774" s="19"/>
      <c r="HHI1774" s="18"/>
      <c r="HHJ1774" s="19"/>
      <c r="HHK1774" s="18"/>
      <c r="HHL1774" s="19"/>
      <c r="HHM1774" s="159"/>
      <c r="HHN1774" s="160"/>
      <c r="HHO1774" s="160"/>
      <c r="HHP1774" s="18"/>
      <c r="HHQ1774" s="19"/>
      <c r="HHR1774" s="18"/>
      <c r="HHS1774" s="19"/>
      <c r="HHT1774" s="18"/>
      <c r="HHU1774" s="19"/>
      <c r="HHV1774" s="18"/>
      <c r="HHW1774" s="19"/>
      <c r="HHX1774" s="18"/>
      <c r="HHY1774" s="19"/>
      <c r="HHZ1774" s="18"/>
      <c r="HIA1774" s="19"/>
      <c r="HIB1774" s="18"/>
      <c r="HIC1774" s="19"/>
      <c r="HID1774" s="18"/>
      <c r="HIE1774" s="19"/>
      <c r="HIF1774" s="18"/>
      <c r="HIG1774" s="19"/>
      <c r="HIH1774" s="159"/>
      <c r="HII1774" s="160"/>
      <c r="HIJ1774" s="160"/>
      <c r="HIK1774" s="18"/>
      <c r="HIL1774" s="19"/>
      <c r="HIM1774" s="18"/>
      <c r="HIN1774" s="19"/>
      <c r="HIO1774" s="18"/>
      <c r="HIP1774" s="19"/>
      <c r="HIQ1774" s="18"/>
      <c r="HIR1774" s="19"/>
      <c r="HIS1774" s="18"/>
      <c r="HIT1774" s="19"/>
      <c r="HIU1774" s="18"/>
      <c r="HIV1774" s="19"/>
      <c r="HIW1774" s="18"/>
      <c r="HIX1774" s="19"/>
      <c r="HIY1774" s="18"/>
      <c r="HIZ1774" s="19"/>
      <c r="HJA1774" s="18"/>
      <c r="HJB1774" s="19"/>
      <c r="HJC1774" s="159"/>
      <c r="HJD1774" s="160"/>
      <c r="HJE1774" s="160"/>
      <c r="HJF1774" s="18"/>
      <c r="HJG1774" s="19"/>
      <c r="HJH1774" s="18"/>
      <c r="HJI1774" s="19"/>
      <c r="HJJ1774" s="18"/>
      <c r="HJK1774" s="19"/>
      <c r="HJL1774" s="18"/>
      <c r="HJM1774" s="19"/>
      <c r="HJN1774" s="18"/>
      <c r="HJO1774" s="19"/>
      <c r="HJP1774" s="18"/>
      <c r="HJQ1774" s="19"/>
      <c r="HJR1774" s="18"/>
      <c r="HJS1774" s="19"/>
      <c r="HJT1774" s="18"/>
      <c r="HJU1774" s="19"/>
      <c r="HJV1774" s="18"/>
      <c r="HJW1774" s="19"/>
      <c r="HJX1774" s="159"/>
      <c r="HJY1774" s="160"/>
      <c r="HJZ1774" s="160"/>
      <c r="HKA1774" s="18"/>
      <c r="HKB1774" s="19"/>
      <c r="HKC1774" s="18"/>
      <c r="HKD1774" s="19"/>
      <c r="HKE1774" s="18"/>
      <c r="HKF1774" s="19"/>
      <c r="HKG1774" s="18"/>
      <c r="HKH1774" s="19"/>
      <c r="HKI1774" s="18"/>
      <c r="HKJ1774" s="19"/>
      <c r="HKK1774" s="18"/>
      <c r="HKL1774" s="19"/>
      <c r="HKM1774" s="18"/>
      <c r="HKN1774" s="19"/>
      <c r="HKO1774" s="18"/>
      <c r="HKP1774" s="19"/>
      <c r="HKQ1774" s="18"/>
      <c r="HKR1774" s="19"/>
      <c r="HKS1774" s="159"/>
      <c r="HKT1774" s="160"/>
      <c r="HKU1774" s="160"/>
      <c r="HKV1774" s="18"/>
      <c r="HKW1774" s="19"/>
      <c r="HKX1774" s="18"/>
      <c r="HKY1774" s="19"/>
      <c r="HKZ1774" s="18"/>
      <c r="HLA1774" s="19"/>
      <c r="HLB1774" s="18"/>
      <c r="HLC1774" s="19"/>
      <c r="HLD1774" s="18"/>
      <c r="HLE1774" s="19"/>
      <c r="HLF1774" s="18"/>
      <c r="HLG1774" s="19"/>
      <c r="HLH1774" s="18"/>
      <c r="HLI1774" s="19"/>
      <c r="HLJ1774" s="18"/>
      <c r="HLK1774" s="19"/>
      <c r="HLL1774" s="18"/>
      <c r="HLM1774" s="19"/>
      <c r="HLN1774" s="159"/>
      <c r="HLO1774" s="160"/>
      <c r="HLP1774" s="160"/>
      <c r="HLQ1774" s="18"/>
      <c r="HLR1774" s="19"/>
      <c r="HLS1774" s="18"/>
      <c r="HLT1774" s="19"/>
      <c r="HLU1774" s="18"/>
      <c r="HLV1774" s="19"/>
      <c r="HLW1774" s="18"/>
      <c r="HLX1774" s="19"/>
      <c r="HLY1774" s="18"/>
      <c r="HLZ1774" s="19"/>
      <c r="HMA1774" s="18"/>
      <c r="HMB1774" s="19"/>
      <c r="HMC1774" s="18"/>
      <c r="HMD1774" s="19"/>
      <c r="HME1774" s="18"/>
      <c r="HMF1774" s="19"/>
      <c r="HMG1774" s="18"/>
      <c r="HMH1774" s="19"/>
      <c r="HMI1774" s="159"/>
      <c r="HMJ1774" s="160"/>
      <c r="HMK1774" s="160"/>
      <c r="HML1774" s="18"/>
      <c r="HMM1774" s="19"/>
      <c r="HMN1774" s="18"/>
      <c r="HMO1774" s="19"/>
      <c r="HMP1774" s="18"/>
      <c r="HMQ1774" s="19"/>
      <c r="HMR1774" s="18"/>
      <c r="HMS1774" s="19"/>
      <c r="HMT1774" s="18"/>
      <c r="HMU1774" s="19"/>
      <c r="HMV1774" s="18"/>
      <c r="HMW1774" s="19"/>
      <c r="HMX1774" s="18"/>
      <c r="HMY1774" s="19"/>
      <c r="HMZ1774" s="18"/>
      <c r="HNA1774" s="19"/>
      <c r="HNB1774" s="18"/>
      <c r="HNC1774" s="19"/>
      <c r="HND1774" s="159"/>
      <c r="HNE1774" s="160"/>
      <c r="HNF1774" s="160"/>
      <c r="HNG1774" s="18"/>
      <c r="HNH1774" s="19"/>
      <c r="HNI1774" s="18"/>
      <c r="HNJ1774" s="19"/>
      <c r="HNK1774" s="18"/>
      <c r="HNL1774" s="19"/>
      <c r="HNM1774" s="18"/>
      <c r="HNN1774" s="19"/>
      <c r="HNO1774" s="18"/>
      <c r="HNP1774" s="19"/>
      <c r="HNQ1774" s="18"/>
      <c r="HNR1774" s="19"/>
      <c r="HNS1774" s="18"/>
      <c r="HNT1774" s="19"/>
      <c r="HNU1774" s="18"/>
      <c r="HNV1774" s="19"/>
      <c r="HNW1774" s="18"/>
      <c r="HNX1774" s="19"/>
      <c r="HNY1774" s="159"/>
      <c r="HNZ1774" s="160"/>
      <c r="HOA1774" s="160"/>
      <c r="HOB1774" s="18"/>
      <c r="HOC1774" s="19"/>
      <c r="HOD1774" s="18"/>
      <c r="HOE1774" s="19"/>
      <c r="HOF1774" s="18"/>
      <c r="HOG1774" s="19"/>
      <c r="HOH1774" s="18"/>
      <c r="HOI1774" s="19"/>
      <c r="HOJ1774" s="18"/>
      <c r="HOK1774" s="19"/>
      <c r="HOL1774" s="18"/>
      <c r="HOM1774" s="19"/>
      <c r="HON1774" s="18"/>
      <c r="HOO1774" s="19"/>
      <c r="HOP1774" s="18"/>
      <c r="HOQ1774" s="19"/>
      <c r="HOR1774" s="18"/>
      <c r="HOS1774" s="19"/>
      <c r="HOT1774" s="159"/>
      <c r="HOU1774" s="160"/>
      <c r="HOV1774" s="160"/>
      <c r="HOW1774" s="18"/>
      <c r="HOX1774" s="19"/>
      <c r="HOY1774" s="18"/>
      <c r="HOZ1774" s="19"/>
      <c r="HPA1774" s="18"/>
      <c r="HPB1774" s="19"/>
      <c r="HPC1774" s="18"/>
      <c r="HPD1774" s="19"/>
      <c r="HPE1774" s="18"/>
      <c r="HPF1774" s="19"/>
      <c r="HPG1774" s="18"/>
      <c r="HPH1774" s="19"/>
      <c r="HPI1774" s="18"/>
      <c r="HPJ1774" s="19"/>
      <c r="HPK1774" s="18"/>
      <c r="HPL1774" s="19"/>
      <c r="HPM1774" s="18"/>
      <c r="HPN1774" s="19"/>
      <c r="HPO1774" s="159"/>
      <c r="HPP1774" s="160"/>
      <c r="HPQ1774" s="160"/>
      <c r="HPR1774" s="18"/>
      <c r="HPS1774" s="19"/>
      <c r="HPT1774" s="18"/>
      <c r="HPU1774" s="19"/>
      <c r="HPV1774" s="18"/>
      <c r="HPW1774" s="19"/>
      <c r="HPX1774" s="18"/>
      <c r="HPY1774" s="19"/>
      <c r="HPZ1774" s="18"/>
      <c r="HQA1774" s="19"/>
      <c r="HQB1774" s="18"/>
      <c r="HQC1774" s="19"/>
      <c r="HQD1774" s="18"/>
      <c r="HQE1774" s="19"/>
      <c r="HQF1774" s="18"/>
      <c r="HQG1774" s="19"/>
      <c r="HQH1774" s="18"/>
      <c r="HQI1774" s="19"/>
      <c r="HQJ1774" s="159"/>
      <c r="HQK1774" s="160"/>
      <c r="HQL1774" s="160"/>
      <c r="HQM1774" s="18"/>
      <c r="HQN1774" s="19"/>
      <c r="HQO1774" s="18"/>
      <c r="HQP1774" s="19"/>
      <c r="HQQ1774" s="18"/>
      <c r="HQR1774" s="19"/>
      <c r="HQS1774" s="18"/>
      <c r="HQT1774" s="19"/>
      <c r="HQU1774" s="18"/>
      <c r="HQV1774" s="19"/>
      <c r="HQW1774" s="18"/>
      <c r="HQX1774" s="19"/>
      <c r="HQY1774" s="18"/>
      <c r="HQZ1774" s="19"/>
      <c r="HRA1774" s="18"/>
      <c r="HRB1774" s="19"/>
      <c r="HRC1774" s="18"/>
      <c r="HRD1774" s="19"/>
      <c r="HRE1774" s="159"/>
      <c r="HRF1774" s="160"/>
      <c r="HRG1774" s="160"/>
      <c r="HRH1774" s="18"/>
      <c r="HRI1774" s="19"/>
      <c r="HRJ1774" s="18"/>
      <c r="HRK1774" s="19"/>
      <c r="HRL1774" s="18"/>
      <c r="HRM1774" s="19"/>
      <c r="HRN1774" s="18"/>
      <c r="HRO1774" s="19"/>
      <c r="HRP1774" s="18"/>
      <c r="HRQ1774" s="19"/>
      <c r="HRR1774" s="18"/>
      <c r="HRS1774" s="19"/>
      <c r="HRT1774" s="18"/>
      <c r="HRU1774" s="19"/>
      <c r="HRV1774" s="18"/>
      <c r="HRW1774" s="19"/>
      <c r="HRX1774" s="18"/>
      <c r="HRY1774" s="19"/>
      <c r="HRZ1774" s="159"/>
      <c r="HSA1774" s="160"/>
      <c r="HSB1774" s="160"/>
      <c r="HSC1774" s="18"/>
      <c r="HSD1774" s="19"/>
      <c r="HSE1774" s="18"/>
      <c r="HSF1774" s="19"/>
      <c r="HSG1774" s="18"/>
      <c r="HSH1774" s="19"/>
      <c r="HSI1774" s="18"/>
      <c r="HSJ1774" s="19"/>
      <c r="HSK1774" s="18"/>
      <c r="HSL1774" s="19"/>
      <c r="HSM1774" s="18"/>
      <c r="HSN1774" s="19"/>
      <c r="HSO1774" s="18"/>
      <c r="HSP1774" s="19"/>
      <c r="HSQ1774" s="18"/>
      <c r="HSR1774" s="19"/>
      <c r="HSS1774" s="18"/>
      <c r="HST1774" s="19"/>
      <c r="HSU1774" s="159"/>
      <c r="HSV1774" s="160"/>
      <c r="HSW1774" s="160"/>
      <c r="HSX1774" s="18"/>
      <c r="HSY1774" s="19"/>
      <c r="HSZ1774" s="18"/>
      <c r="HTA1774" s="19"/>
      <c r="HTB1774" s="18"/>
      <c r="HTC1774" s="19"/>
      <c r="HTD1774" s="18"/>
      <c r="HTE1774" s="19"/>
      <c r="HTF1774" s="18"/>
      <c r="HTG1774" s="19"/>
      <c r="HTH1774" s="18"/>
      <c r="HTI1774" s="19"/>
      <c r="HTJ1774" s="18"/>
      <c r="HTK1774" s="19"/>
      <c r="HTL1774" s="18"/>
      <c r="HTM1774" s="19"/>
      <c r="HTN1774" s="18"/>
      <c r="HTO1774" s="19"/>
      <c r="HTP1774" s="159"/>
      <c r="HTQ1774" s="160"/>
      <c r="HTR1774" s="160"/>
      <c r="HTS1774" s="18"/>
      <c r="HTT1774" s="19"/>
      <c r="HTU1774" s="18"/>
      <c r="HTV1774" s="19"/>
      <c r="HTW1774" s="18"/>
      <c r="HTX1774" s="19"/>
      <c r="HTY1774" s="18"/>
      <c r="HTZ1774" s="19"/>
      <c r="HUA1774" s="18"/>
      <c r="HUB1774" s="19"/>
      <c r="HUC1774" s="18"/>
      <c r="HUD1774" s="19"/>
      <c r="HUE1774" s="18"/>
      <c r="HUF1774" s="19"/>
      <c r="HUG1774" s="18"/>
      <c r="HUH1774" s="19"/>
      <c r="HUI1774" s="18"/>
      <c r="HUJ1774" s="19"/>
      <c r="HUK1774" s="159"/>
      <c r="HUL1774" s="160"/>
      <c r="HUM1774" s="160"/>
      <c r="HUN1774" s="18"/>
      <c r="HUO1774" s="19"/>
      <c r="HUP1774" s="18"/>
      <c r="HUQ1774" s="19"/>
      <c r="HUR1774" s="18"/>
      <c r="HUS1774" s="19"/>
      <c r="HUT1774" s="18"/>
      <c r="HUU1774" s="19"/>
      <c r="HUV1774" s="18"/>
      <c r="HUW1774" s="19"/>
      <c r="HUX1774" s="18"/>
      <c r="HUY1774" s="19"/>
      <c r="HUZ1774" s="18"/>
      <c r="HVA1774" s="19"/>
      <c r="HVB1774" s="18"/>
      <c r="HVC1774" s="19"/>
      <c r="HVD1774" s="18"/>
      <c r="HVE1774" s="19"/>
      <c r="HVF1774" s="159"/>
      <c r="HVG1774" s="160"/>
      <c r="HVH1774" s="160"/>
      <c r="HVI1774" s="18"/>
      <c r="HVJ1774" s="19"/>
      <c r="HVK1774" s="18"/>
      <c r="HVL1774" s="19"/>
      <c r="HVM1774" s="18"/>
      <c r="HVN1774" s="19"/>
      <c r="HVO1774" s="18"/>
      <c r="HVP1774" s="19"/>
      <c r="HVQ1774" s="18"/>
      <c r="HVR1774" s="19"/>
      <c r="HVS1774" s="18"/>
      <c r="HVT1774" s="19"/>
      <c r="HVU1774" s="18"/>
      <c r="HVV1774" s="19"/>
      <c r="HVW1774" s="18"/>
      <c r="HVX1774" s="19"/>
      <c r="HVY1774" s="18"/>
      <c r="HVZ1774" s="19"/>
      <c r="HWA1774" s="159"/>
      <c r="HWB1774" s="160"/>
      <c r="HWC1774" s="160"/>
      <c r="HWD1774" s="18"/>
      <c r="HWE1774" s="19"/>
      <c r="HWF1774" s="18"/>
      <c r="HWG1774" s="19"/>
      <c r="HWH1774" s="18"/>
      <c r="HWI1774" s="19"/>
      <c r="HWJ1774" s="18"/>
      <c r="HWK1774" s="19"/>
      <c r="HWL1774" s="18"/>
      <c r="HWM1774" s="19"/>
      <c r="HWN1774" s="18"/>
      <c r="HWO1774" s="19"/>
      <c r="HWP1774" s="18"/>
      <c r="HWQ1774" s="19"/>
      <c r="HWR1774" s="18"/>
      <c r="HWS1774" s="19"/>
      <c r="HWT1774" s="18"/>
      <c r="HWU1774" s="19"/>
      <c r="HWV1774" s="159"/>
      <c r="HWW1774" s="160"/>
      <c r="HWX1774" s="160"/>
      <c r="HWY1774" s="18"/>
      <c r="HWZ1774" s="19"/>
      <c r="HXA1774" s="18"/>
      <c r="HXB1774" s="19"/>
      <c r="HXC1774" s="18"/>
      <c r="HXD1774" s="19"/>
      <c r="HXE1774" s="18"/>
      <c r="HXF1774" s="19"/>
      <c r="HXG1774" s="18"/>
      <c r="HXH1774" s="19"/>
      <c r="HXI1774" s="18"/>
      <c r="HXJ1774" s="19"/>
      <c r="HXK1774" s="18"/>
      <c r="HXL1774" s="19"/>
      <c r="HXM1774" s="18"/>
      <c r="HXN1774" s="19"/>
      <c r="HXO1774" s="18"/>
      <c r="HXP1774" s="19"/>
      <c r="HXQ1774" s="159"/>
      <c r="HXR1774" s="160"/>
      <c r="HXS1774" s="160"/>
      <c r="HXT1774" s="18"/>
      <c r="HXU1774" s="19"/>
      <c r="HXV1774" s="18"/>
      <c r="HXW1774" s="19"/>
      <c r="HXX1774" s="18"/>
      <c r="HXY1774" s="19"/>
      <c r="HXZ1774" s="18"/>
      <c r="HYA1774" s="19"/>
      <c r="HYB1774" s="18"/>
      <c r="HYC1774" s="19"/>
      <c r="HYD1774" s="18"/>
      <c r="HYE1774" s="19"/>
      <c r="HYF1774" s="18"/>
      <c r="HYG1774" s="19"/>
      <c r="HYH1774" s="18"/>
      <c r="HYI1774" s="19"/>
      <c r="HYJ1774" s="18"/>
      <c r="HYK1774" s="19"/>
      <c r="HYL1774" s="159"/>
      <c r="HYM1774" s="160"/>
      <c r="HYN1774" s="160"/>
      <c r="HYO1774" s="18"/>
      <c r="HYP1774" s="19"/>
      <c r="HYQ1774" s="18"/>
      <c r="HYR1774" s="19"/>
      <c r="HYS1774" s="18"/>
      <c r="HYT1774" s="19"/>
      <c r="HYU1774" s="18"/>
      <c r="HYV1774" s="19"/>
      <c r="HYW1774" s="18"/>
      <c r="HYX1774" s="19"/>
      <c r="HYY1774" s="18"/>
      <c r="HYZ1774" s="19"/>
      <c r="HZA1774" s="18"/>
      <c r="HZB1774" s="19"/>
      <c r="HZC1774" s="18"/>
      <c r="HZD1774" s="19"/>
      <c r="HZE1774" s="18"/>
      <c r="HZF1774" s="19"/>
      <c r="HZG1774" s="159"/>
      <c r="HZH1774" s="160"/>
      <c r="HZI1774" s="160"/>
      <c r="HZJ1774" s="18"/>
      <c r="HZK1774" s="19"/>
      <c r="HZL1774" s="18"/>
      <c r="HZM1774" s="19"/>
      <c r="HZN1774" s="18"/>
      <c r="HZO1774" s="19"/>
      <c r="HZP1774" s="18"/>
      <c r="HZQ1774" s="19"/>
      <c r="HZR1774" s="18"/>
      <c r="HZS1774" s="19"/>
      <c r="HZT1774" s="18"/>
      <c r="HZU1774" s="19"/>
      <c r="HZV1774" s="18"/>
      <c r="HZW1774" s="19"/>
      <c r="HZX1774" s="18"/>
      <c r="HZY1774" s="19"/>
      <c r="HZZ1774" s="18"/>
      <c r="IAA1774" s="19"/>
      <c r="IAB1774" s="159"/>
      <c r="IAC1774" s="160"/>
      <c r="IAD1774" s="160"/>
      <c r="IAE1774" s="18"/>
      <c r="IAF1774" s="19"/>
      <c r="IAG1774" s="18"/>
      <c r="IAH1774" s="19"/>
      <c r="IAI1774" s="18"/>
      <c r="IAJ1774" s="19"/>
      <c r="IAK1774" s="18"/>
      <c r="IAL1774" s="19"/>
      <c r="IAM1774" s="18"/>
      <c r="IAN1774" s="19"/>
      <c r="IAO1774" s="18"/>
      <c r="IAP1774" s="19"/>
      <c r="IAQ1774" s="18"/>
      <c r="IAR1774" s="19"/>
      <c r="IAS1774" s="18"/>
      <c r="IAT1774" s="19"/>
      <c r="IAU1774" s="18"/>
      <c r="IAV1774" s="19"/>
      <c r="IAW1774" s="159"/>
      <c r="IAX1774" s="160"/>
      <c r="IAY1774" s="160"/>
      <c r="IAZ1774" s="18"/>
      <c r="IBA1774" s="19"/>
      <c r="IBB1774" s="18"/>
      <c r="IBC1774" s="19"/>
      <c r="IBD1774" s="18"/>
      <c r="IBE1774" s="19"/>
      <c r="IBF1774" s="18"/>
      <c r="IBG1774" s="19"/>
      <c r="IBH1774" s="18"/>
      <c r="IBI1774" s="19"/>
      <c r="IBJ1774" s="18"/>
      <c r="IBK1774" s="19"/>
      <c r="IBL1774" s="18"/>
      <c r="IBM1774" s="19"/>
      <c r="IBN1774" s="18"/>
      <c r="IBO1774" s="19"/>
      <c r="IBP1774" s="18"/>
      <c r="IBQ1774" s="19"/>
      <c r="IBR1774" s="159"/>
      <c r="IBS1774" s="160"/>
      <c r="IBT1774" s="160"/>
      <c r="IBU1774" s="18"/>
      <c r="IBV1774" s="19"/>
      <c r="IBW1774" s="18"/>
      <c r="IBX1774" s="19"/>
      <c r="IBY1774" s="18"/>
      <c r="IBZ1774" s="19"/>
      <c r="ICA1774" s="18"/>
      <c r="ICB1774" s="19"/>
      <c r="ICC1774" s="18"/>
      <c r="ICD1774" s="19"/>
      <c r="ICE1774" s="18"/>
      <c r="ICF1774" s="19"/>
      <c r="ICG1774" s="18"/>
      <c r="ICH1774" s="19"/>
      <c r="ICI1774" s="18"/>
      <c r="ICJ1774" s="19"/>
      <c r="ICK1774" s="18"/>
      <c r="ICL1774" s="19"/>
      <c r="ICM1774" s="159"/>
      <c r="ICN1774" s="160"/>
      <c r="ICO1774" s="160"/>
      <c r="ICP1774" s="18"/>
      <c r="ICQ1774" s="19"/>
      <c r="ICR1774" s="18"/>
      <c r="ICS1774" s="19"/>
      <c r="ICT1774" s="18"/>
      <c r="ICU1774" s="19"/>
      <c r="ICV1774" s="18"/>
      <c r="ICW1774" s="19"/>
      <c r="ICX1774" s="18"/>
      <c r="ICY1774" s="19"/>
      <c r="ICZ1774" s="18"/>
      <c r="IDA1774" s="19"/>
      <c r="IDB1774" s="18"/>
      <c r="IDC1774" s="19"/>
      <c r="IDD1774" s="18"/>
      <c r="IDE1774" s="19"/>
      <c r="IDF1774" s="18"/>
      <c r="IDG1774" s="19"/>
      <c r="IDH1774" s="159"/>
      <c r="IDI1774" s="160"/>
      <c r="IDJ1774" s="160"/>
      <c r="IDK1774" s="18"/>
      <c r="IDL1774" s="19"/>
      <c r="IDM1774" s="18"/>
      <c r="IDN1774" s="19"/>
      <c r="IDO1774" s="18"/>
      <c r="IDP1774" s="19"/>
      <c r="IDQ1774" s="18"/>
      <c r="IDR1774" s="19"/>
      <c r="IDS1774" s="18"/>
      <c r="IDT1774" s="19"/>
      <c r="IDU1774" s="18"/>
      <c r="IDV1774" s="19"/>
      <c r="IDW1774" s="18"/>
      <c r="IDX1774" s="19"/>
      <c r="IDY1774" s="18"/>
      <c r="IDZ1774" s="19"/>
      <c r="IEA1774" s="18"/>
      <c r="IEB1774" s="19"/>
      <c r="IEC1774" s="159"/>
      <c r="IED1774" s="160"/>
      <c r="IEE1774" s="160"/>
      <c r="IEF1774" s="18"/>
      <c r="IEG1774" s="19"/>
      <c r="IEH1774" s="18"/>
      <c r="IEI1774" s="19"/>
      <c r="IEJ1774" s="18"/>
      <c r="IEK1774" s="19"/>
      <c r="IEL1774" s="18"/>
      <c r="IEM1774" s="19"/>
      <c r="IEN1774" s="18"/>
      <c r="IEO1774" s="19"/>
      <c r="IEP1774" s="18"/>
      <c r="IEQ1774" s="19"/>
      <c r="IER1774" s="18"/>
      <c r="IES1774" s="19"/>
      <c r="IET1774" s="18"/>
      <c r="IEU1774" s="19"/>
      <c r="IEV1774" s="18"/>
      <c r="IEW1774" s="19"/>
      <c r="IEX1774" s="159"/>
      <c r="IEY1774" s="160"/>
      <c r="IEZ1774" s="160"/>
      <c r="IFA1774" s="18"/>
      <c r="IFB1774" s="19"/>
      <c r="IFC1774" s="18"/>
      <c r="IFD1774" s="19"/>
      <c r="IFE1774" s="18"/>
      <c r="IFF1774" s="19"/>
      <c r="IFG1774" s="18"/>
      <c r="IFH1774" s="19"/>
      <c r="IFI1774" s="18"/>
      <c r="IFJ1774" s="19"/>
      <c r="IFK1774" s="18"/>
      <c r="IFL1774" s="19"/>
      <c r="IFM1774" s="18"/>
      <c r="IFN1774" s="19"/>
      <c r="IFO1774" s="18"/>
      <c r="IFP1774" s="19"/>
      <c r="IFQ1774" s="18"/>
      <c r="IFR1774" s="19"/>
      <c r="IFS1774" s="159"/>
      <c r="IFT1774" s="160"/>
      <c r="IFU1774" s="160"/>
      <c r="IFV1774" s="18"/>
      <c r="IFW1774" s="19"/>
      <c r="IFX1774" s="18"/>
      <c r="IFY1774" s="19"/>
      <c r="IFZ1774" s="18"/>
      <c r="IGA1774" s="19"/>
      <c r="IGB1774" s="18"/>
      <c r="IGC1774" s="19"/>
      <c r="IGD1774" s="18"/>
      <c r="IGE1774" s="19"/>
      <c r="IGF1774" s="18"/>
      <c r="IGG1774" s="19"/>
      <c r="IGH1774" s="18"/>
      <c r="IGI1774" s="19"/>
      <c r="IGJ1774" s="18"/>
      <c r="IGK1774" s="19"/>
      <c r="IGL1774" s="18"/>
      <c r="IGM1774" s="19"/>
      <c r="IGN1774" s="159"/>
      <c r="IGO1774" s="160"/>
      <c r="IGP1774" s="160"/>
      <c r="IGQ1774" s="18"/>
      <c r="IGR1774" s="19"/>
      <c r="IGS1774" s="18"/>
      <c r="IGT1774" s="19"/>
      <c r="IGU1774" s="18"/>
      <c r="IGV1774" s="19"/>
      <c r="IGW1774" s="18"/>
      <c r="IGX1774" s="19"/>
      <c r="IGY1774" s="18"/>
      <c r="IGZ1774" s="19"/>
      <c r="IHA1774" s="18"/>
      <c r="IHB1774" s="19"/>
      <c r="IHC1774" s="18"/>
      <c r="IHD1774" s="19"/>
      <c r="IHE1774" s="18"/>
      <c r="IHF1774" s="19"/>
      <c r="IHG1774" s="18"/>
      <c r="IHH1774" s="19"/>
      <c r="IHI1774" s="159"/>
      <c r="IHJ1774" s="160"/>
      <c r="IHK1774" s="160"/>
      <c r="IHL1774" s="18"/>
      <c r="IHM1774" s="19"/>
      <c r="IHN1774" s="18"/>
      <c r="IHO1774" s="19"/>
      <c r="IHP1774" s="18"/>
      <c r="IHQ1774" s="19"/>
      <c r="IHR1774" s="18"/>
      <c r="IHS1774" s="19"/>
      <c r="IHT1774" s="18"/>
      <c r="IHU1774" s="19"/>
      <c r="IHV1774" s="18"/>
      <c r="IHW1774" s="19"/>
      <c r="IHX1774" s="18"/>
      <c r="IHY1774" s="19"/>
      <c r="IHZ1774" s="18"/>
      <c r="IIA1774" s="19"/>
      <c r="IIB1774" s="18"/>
      <c r="IIC1774" s="19"/>
      <c r="IID1774" s="159"/>
      <c r="IIE1774" s="160"/>
      <c r="IIF1774" s="160"/>
      <c r="IIG1774" s="18"/>
      <c r="IIH1774" s="19"/>
      <c r="III1774" s="18"/>
      <c r="IIJ1774" s="19"/>
      <c r="IIK1774" s="18"/>
      <c r="IIL1774" s="19"/>
      <c r="IIM1774" s="18"/>
      <c r="IIN1774" s="19"/>
      <c r="IIO1774" s="18"/>
      <c r="IIP1774" s="19"/>
      <c r="IIQ1774" s="18"/>
      <c r="IIR1774" s="19"/>
      <c r="IIS1774" s="18"/>
      <c r="IIT1774" s="19"/>
      <c r="IIU1774" s="18"/>
      <c r="IIV1774" s="19"/>
      <c r="IIW1774" s="18"/>
      <c r="IIX1774" s="19"/>
      <c r="IIY1774" s="159"/>
      <c r="IIZ1774" s="160"/>
      <c r="IJA1774" s="160"/>
      <c r="IJB1774" s="18"/>
      <c r="IJC1774" s="19"/>
      <c r="IJD1774" s="18"/>
      <c r="IJE1774" s="19"/>
      <c r="IJF1774" s="18"/>
      <c r="IJG1774" s="19"/>
      <c r="IJH1774" s="18"/>
      <c r="IJI1774" s="19"/>
      <c r="IJJ1774" s="18"/>
      <c r="IJK1774" s="19"/>
      <c r="IJL1774" s="18"/>
      <c r="IJM1774" s="19"/>
      <c r="IJN1774" s="18"/>
      <c r="IJO1774" s="19"/>
      <c r="IJP1774" s="18"/>
      <c r="IJQ1774" s="19"/>
      <c r="IJR1774" s="18"/>
      <c r="IJS1774" s="19"/>
      <c r="IJT1774" s="159"/>
      <c r="IJU1774" s="160"/>
      <c r="IJV1774" s="160"/>
      <c r="IJW1774" s="18"/>
      <c r="IJX1774" s="19"/>
      <c r="IJY1774" s="18"/>
      <c r="IJZ1774" s="19"/>
      <c r="IKA1774" s="18"/>
      <c r="IKB1774" s="19"/>
      <c r="IKC1774" s="18"/>
      <c r="IKD1774" s="19"/>
      <c r="IKE1774" s="18"/>
      <c r="IKF1774" s="19"/>
      <c r="IKG1774" s="18"/>
      <c r="IKH1774" s="19"/>
      <c r="IKI1774" s="18"/>
      <c r="IKJ1774" s="19"/>
      <c r="IKK1774" s="18"/>
      <c r="IKL1774" s="19"/>
      <c r="IKM1774" s="18"/>
      <c r="IKN1774" s="19"/>
      <c r="IKO1774" s="159"/>
      <c r="IKP1774" s="160"/>
      <c r="IKQ1774" s="160"/>
      <c r="IKR1774" s="18"/>
      <c r="IKS1774" s="19"/>
      <c r="IKT1774" s="18"/>
      <c r="IKU1774" s="19"/>
      <c r="IKV1774" s="18"/>
      <c r="IKW1774" s="19"/>
      <c r="IKX1774" s="18"/>
      <c r="IKY1774" s="19"/>
      <c r="IKZ1774" s="18"/>
      <c r="ILA1774" s="19"/>
      <c r="ILB1774" s="18"/>
      <c r="ILC1774" s="19"/>
      <c r="ILD1774" s="18"/>
      <c r="ILE1774" s="19"/>
      <c r="ILF1774" s="18"/>
      <c r="ILG1774" s="19"/>
      <c r="ILH1774" s="18"/>
      <c r="ILI1774" s="19"/>
      <c r="ILJ1774" s="159"/>
      <c r="ILK1774" s="160"/>
      <c r="ILL1774" s="160"/>
      <c r="ILM1774" s="18"/>
      <c r="ILN1774" s="19"/>
      <c r="ILO1774" s="18"/>
      <c r="ILP1774" s="19"/>
      <c r="ILQ1774" s="18"/>
      <c r="ILR1774" s="19"/>
      <c r="ILS1774" s="18"/>
      <c r="ILT1774" s="19"/>
      <c r="ILU1774" s="18"/>
      <c r="ILV1774" s="19"/>
      <c r="ILW1774" s="18"/>
      <c r="ILX1774" s="19"/>
      <c r="ILY1774" s="18"/>
      <c r="ILZ1774" s="19"/>
      <c r="IMA1774" s="18"/>
      <c r="IMB1774" s="19"/>
      <c r="IMC1774" s="18"/>
      <c r="IMD1774" s="19"/>
      <c r="IME1774" s="159"/>
      <c r="IMF1774" s="160"/>
      <c r="IMG1774" s="160"/>
      <c r="IMH1774" s="18"/>
      <c r="IMI1774" s="19"/>
      <c r="IMJ1774" s="18"/>
      <c r="IMK1774" s="19"/>
      <c r="IML1774" s="18"/>
      <c r="IMM1774" s="19"/>
      <c r="IMN1774" s="18"/>
      <c r="IMO1774" s="19"/>
      <c r="IMP1774" s="18"/>
      <c r="IMQ1774" s="19"/>
      <c r="IMR1774" s="18"/>
      <c r="IMS1774" s="19"/>
      <c r="IMT1774" s="18"/>
      <c r="IMU1774" s="19"/>
      <c r="IMV1774" s="18"/>
      <c r="IMW1774" s="19"/>
      <c r="IMX1774" s="18"/>
      <c r="IMY1774" s="19"/>
      <c r="IMZ1774" s="159"/>
      <c r="INA1774" s="160"/>
      <c r="INB1774" s="160"/>
      <c r="INC1774" s="18"/>
      <c r="IND1774" s="19"/>
      <c r="INE1774" s="18"/>
      <c r="INF1774" s="19"/>
      <c r="ING1774" s="18"/>
      <c r="INH1774" s="19"/>
      <c r="INI1774" s="18"/>
      <c r="INJ1774" s="19"/>
      <c r="INK1774" s="18"/>
      <c r="INL1774" s="19"/>
      <c r="INM1774" s="18"/>
      <c r="INN1774" s="19"/>
      <c r="INO1774" s="18"/>
      <c r="INP1774" s="19"/>
      <c r="INQ1774" s="18"/>
      <c r="INR1774" s="19"/>
      <c r="INS1774" s="18"/>
      <c r="INT1774" s="19"/>
      <c r="INU1774" s="159"/>
      <c r="INV1774" s="160"/>
      <c r="INW1774" s="160"/>
      <c r="INX1774" s="18"/>
      <c r="INY1774" s="19"/>
      <c r="INZ1774" s="18"/>
      <c r="IOA1774" s="19"/>
      <c r="IOB1774" s="18"/>
      <c r="IOC1774" s="19"/>
      <c r="IOD1774" s="18"/>
      <c r="IOE1774" s="19"/>
      <c r="IOF1774" s="18"/>
      <c r="IOG1774" s="19"/>
      <c r="IOH1774" s="18"/>
      <c r="IOI1774" s="19"/>
      <c r="IOJ1774" s="18"/>
      <c r="IOK1774" s="19"/>
      <c r="IOL1774" s="18"/>
      <c r="IOM1774" s="19"/>
      <c r="ION1774" s="18"/>
      <c r="IOO1774" s="19"/>
      <c r="IOP1774" s="159"/>
      <c r="IOQ1774" s="160"/>
      <c r="IOR1774" s="160"/>
      <c r="IOS1774" s="18"/>
      <c r="IOT1774" s="19"/>
      <c r="IOU1774" s="18"/>
      <c r="IOV1774" s="19"/>
      <c r="IOW1774" s="18"/>
      <c r="IOX1774" s="19"/>
      <c r="IOY1774" s="18"/>
      <c r="IOZ1774" s="19"/>
      <c r="IPA1774" s="18"/>
      <c r="IPB1774" s="19"/>
      <c r="IPC1774" s="18"/>
      <c r="IPD1774" s="19"/>
      <c r="IPE1774" s="18"/>
      <c r="IPF1774" s="19"/>
      <c r="IPG1774" s="18"/>
      <c r="IPH1774" s="19"/>
      <c r="IPI1774" s="18"/>
      <c r="IPJ1774" s="19"/>
      <c r="IPK1774" s="159"/>
      <c r="IPL1774" s="160"/>
      <c r="IPM1774" s="160"/>
      <c r="IPN1774" s="18"/>
      <c r="IPO1774" s="19"/>
      <c r="IPP1774" s="18"/>
      <c r="IPQ1774" s="19"/>
      <c r="IPR1774" s="18"/>
      <c r="IPS1774" s="19"/>
      <c r="IPT1774" s="18"/>
      <c r="IPU1774" s="19"/>
      <c r="IPV1774" s="18"/>
      <c r="IPW1774" s="19"/>
      <c r="IPX1774" s="18"/>
      <c r="IPY1774" s="19"/>
      <c r="IPZ1774" s="18"/>
      <c r="IQA1774" s="19"/>
      <c r="IQB1774" s="18"/>
      <c r="IQC1774" s="19"/>
      <c r="IQD1774" s="18"/>
      <c r="IQE1774" s="19"/>
      <c r="IQF1774" s="159"/>
      <c r="IQG1774" s="160"/>
      <c r="IQH1774" s="160"/>
      <c r="IQI1774" s="18"/>
      <c r="IQJ1774" s="19"/>
      <c r="IQK1774" s="18"/>
      <c r="IQL1774" s="19"/>
      <c r="IQM1774" s="18"/>
      <c r="IQN1774" s="19"/>
      <c r="IQO1774" s="18"/>
      <c r="IQP1774" s="19"/>
      <c r="IQQ1774" s="18"/>
      <c r="IQR1774" s="19"/>
      <c r="IQS1774" s="18"/>
      <c r="IQT1774" s="19"/>
      <c r="IQU1774" s="18"/>
      <c r="IQV1774" s="19"/>
      <c r="IQW1774" s="18"/>
      <c r="IQX1774" s="19"/>
      <c r="IQY1774" s="18"/>
      <c r="IQZ1774" s="19"/>
      <c r="IRA1774" s="159"/>
      <c r="IRB1774" s="160"/>
      <c r="IRC1774" s="160"/>
      <c r="IRD1774" s="18"/>
      <c r="IRE1774" s="19"/>
      <c r="IRF1774" s="18"/>
      <c r="IRG1774" s="19"/>
      <c r="IRH1774" s="18"/>
      <c r="IRI1774" s="19"/>
      <c r="IRJ1774" s="18"/>
      <c r="IRK1774" s="19"/>
      <c r="IRL1774" s="18"/>
      <c r="IRM1774" s="19"/>
      <c r="IRN1774" s="18"/>
      <c r="IRO1774" s="19"/>
      <c r="IRP1774" s="18"/>
      <c r="IRQ1774" s="19"/>
      <c r="IRR1774" s="18"/>
      <c r="IRS1774" s="19"/>
      <c r="IRT1774" s="18"/>
      <c r="IRU1774" s="19"/>
      <c r="IRV1774" s="159"/>
      <c r="IRW1774" s="160"/>
      <c r="IRX1774" s="160"/>
      <c r="IRY1774" s="18"/>
      <c r="IRZ1774" s="19"/>
      <c r="ISA1774" s="18"/>
      <c r="ISB1774" s="19"/>
      <c r="ISC1774" s="18"/>
      <c r="ISD1774" s="19"/>
      <c r="ISE1774" s="18"/>
      <c r="ISF1774" s="19"/>
      <c r="ISG1774" s="18"/>
      <c r="ISH1774" s="19"/>
      <c r="ISI1774" s="18"/>
      <c r="ISJ1774" s="19"/>
      <c r="ISK1774" s="18"/>
      <c r="ISL1774" s="19"/>
      <c r="ISM1774" s="18"/>
      <c r="ISN1774" s="19"/>
      <c r="ISO1774" s="18"/>
      <c r="ISP1774" s="19"/>
      <c r="ISQ1774" s="159"/>
      <c r="ISR1774" s="160"/>
      <c r="ISS1774" s="160"/>
      <c r="IST1774" s="18"/>
      <c r="ISU1774" s="19"/>
      <c r="ISV1774" s="18"/>
      <c r="ISW1774" s="19"/>
      <c r="ISX1774" s="18"/>
      <c r="ISY1774" s="19"/>
      <c r="ISZ1774" s="18"/>
      <c r="ITA1774" s="19"/>
      <c r="ITB1774" s="18"/>
      <c r="ITC1774" s="19"/>
      <c r="ITD1774" s="18"/>
      <c r="ITE1774" s="19"/>
      <c r="ITF1774" s="18"/>
      <c r="ITG1774" s="19"/>
      <c r="ITH1774" s="18"/>
      <c r="ITI1774" s="19"/>
      <c r="ITJ1774" s="18"/>
      <c r="ITK1774" s="19"/>
      <c r="ITL1774" s="159"/>
      <c r="ITM1774" s="160"/>
      <c r="ITN1774" s="160"/>
      <c r="ITO1774" s="18"/>
      <c r="ITP1774" s="19"/>
      <c r="ITQ1774" s="18"/>
      <c r="ITR1774" s="19"/>
      <c r="ITS1774" s="18"/>
      <c r="ITT1774" s="19"/>
      <c r="ITU1774" s="18"/>
      <c r="ITV1774" s="19"/>
      <c r="ITW1774" s="18"/>
      <c r="ITX1774" s="19"/>
      <c r="ITY1774" s="18"/>
      <c r="ITZ1774" s="19"/>
      <c r="IUA1774" s="18"/>
      <c r="IUB1774" s="19"/>
      <c r="IUC1774" s="18"/>
      <c r="IUD1774" s="19"/>
      <c r="IUE1774" s="18"/>
      <c r="IUF1774" s="19"/>
      <c r="IUG1774" s="159"/>
      <c r="IUH1774" s="160"/>
      <c r="IUI1774" s="160"/>
      <c r="IUJ1774" s="18"/>
      <c r="IUK1774" s="19"/>
      <c r="IUL1774" s="18"/>
      <c r="IUM1774" s="19"/>
      <c r="IUN1774" s="18"/>
      <c r="IUO1774" s="19"/>
      <c r="IUP1774" s="18"/>
      <c r="IUQ1774" s="19"/>
      <c r="IUR1774" s="18"/>
      <c r="IUS1774" s="19"/>
      <c r="IUT1774" s="18"/>
      <c r="IUU1774" s="19"/>
      <c r="IUV1774" s="18"/>
      <c r="IUW1774" s="19"/>
      <c r="IUX1774" s="18"/>
      <c r="IUY1774" s="19"/>
      <c r="IUZ1774" s="18"/>
      <c r="IVA1774" s="19"/>
      <c r="IVB1774" s="159"/>
      <c r="IVC1774" s="160"/>
      <c r="IVD1774" s="160"/>
      <c r="IVE1774" s="18"/>
      <c r="IVF1774" s="19"/>
      <c r="IVG1774" s="18"/>
      <c r="IVH1774" s="19"/>
      <c r="IVI1774" s="18"/>
      <c r="IVJ1774" s="19"/>
      <c r="IVK1774" s="18"/>
      <c r="IVL1774" s="19"/>
      <c r="IVM1774" s="18"/>
      <c r="IVN1774" s="19"/>
      <c r="IVO1774" s="18"/>
      <c r="IVP1774" s="19"/>
      <c r="IVQ1774" s="18"/>
      <c r="IVR1774" s="19"/>
      <c r="IVS1774" s="18"/>
      <c r="IVT1774" s="19"/>
      <c r="IVU1774" s="18"/>
      <c r="IVV1774" s="19"/>
      <c r="IVW1774" s="159"/>
      <c r="IVX1774" s="160"/>
      <c r="IVY1774" s="160"/>
      <c r="IVZ1774" s="18"/>
      <c r="IWA1774" s="19"/>
      <c r="IWB1774" s="18"/>
      <c r="IWC1774" s="19"/>
      <c r="IWD1774" s="18"/>
      <c r="IWE1774" s="19"/>
      <c r="IWF1774" s="18"/>
      <c r="IWG1774" s="19"/>
      <c r="IWH1774" s="18"/>
      <c r="IWI1774" s="19"/>
      <c r="IWJ1774" s="18"/>
      <c r="IWK1774" s="19"/>
      <c r="IWL1774" s="18"/>
      <c r="IWM1774" s="19"/>
      <c r="IWN1774" s="18"/>
      <c r="IWO1774" s="19"/>
      <c r="IWP1774" s="18"/>
      <c r="IWQ1774" s="19"/>
      <c r="IWR1774" s="159"/>
      <c r="IWS1774" s="160"/>
      <c r="IWT1774" s="160"/>
      <c r="IWU1774" s="18"/>
      <c r="IWV1774" s="19"/>
      <c r="IWW1774" s="18"/>
      <c r="IWX1774" s="19"/>
      <c r="IWY1774" s="18"/>
      <c r="IWZ1774" s="19"/>
      <c r="IXA1774" s="18"/>
      <c r="IXB1774" s="19"/>
      <c r="IXC1774" s="18"/>
      <c r="IXD1774" s="19"/>
      <c r="IXE1774" s="18"/>
      <c r="IXF1774" s="19"/>
      <c r="IXG1774" s="18"/>
      <c r="IXH1774" s="19"/>
      <c r="IXI1774" s="18"/>
      <c r="IXJ1774" s="19"/>
      <c r="IXK1774" s="18"/>
      <c r="IXL1774" s="19"/>
      <c r="IXM1774" s="159"/>
      <c r="IXN1774" s="160"/>
      <c r="IXO1774" s="160"/>
      <c r="IXP1774" s="18"/>
      <c r="IXQ1774" s="19"/>
      <c r="IXR1774" s="18"/>
      <c r="IXS1774" s="19"/>
      <c r="IXT1774" s="18"/>
      <c r="IXU1774" s="19"/>
      <c r="IXV1774" s="18"/>
      <c r="IXW1774" s="19"/>
      <c r="IXX1774" s="18"/>
      <c r="IXY1774" s="19"/>
      <c r="IXZ1774" s="18"/>
      <c r="IYA1774" s="19"/>
      <c r="IYB1774" s="18"/>
      <c r="IYC1774" s="19"/>
      <c r="IYD1774" s="18"/>
      <c r="IYE1774" s="19"/>
      <c r="IYF1774" s="18"/>
      <c r="IYG1774" s="19"/>
      <c r="IYH1774" s="159"/>
      <c r="IYI1774" s="160"/>
      <c r="IYJ1774" s="160"/>
      <c r="IYK1774" s="18"/>
      <c r="IYL1774" s="19"/>
      <c r="IYM1774" s="18"/>
      <c r="IYN1774" s="19"/>
      <c r="IYO1774" s="18"/>
      <c r="IYP1774" s="19"/>
      <c r="IYQ1774" s="18"/>
      <c r="IYR1774" s="19"/>
      <c r="IYS1774" s="18"/>
      <c r="IYT1774" s="19"/>
      <c r="IYU1774" s="18"/>
      <c r="IYV1774" s="19"/>
      <c r="IYW1774" s="18"/>
      <c r="IYX1774" s="19"/>
      <c r="IYY1774" s="18"/>
      <c r="IYZ1774" s="19"/>
      <c r="IZA1774" s="18"/>
      <c r="IZB1774" s="19"/>
      <c r="IZC1774" s="159"/>
      <c r="IZD1774" s="160"/>
      <c r="IZE1774" s="160"/>
      <c r="IZF1774" s="18"/>
      <c r="IZG1774" s="19"/>
      <c r="IZH1774" s="18"/>
      <c r="IZI1774" s="19"/>
      <c r="IZJ1774" s="18"/>
      <c r="IZK1774" s="19"/>
      <c r="IZL1774" s="18"/>
      <c r="IZM1774" s="19"/>
      <c r="IZN1774" s="18"/>
      <c r="IZO1774" s="19"/>
      <c r="IZP1774" s="18"/>
      <c r="IZQ1774" s="19"/>
      <c r="IZR1774" s="18"/>
      <c r="IZS1774" s="19"/>
      <c r="IZT1774" s="18"/>
      <c r="IZU1774" s="19"/>
      <c r="IZV1774" s="18"/>
      <c r="IZW1774" s="19"/>
      <c r="IZX1774" s="159"/>
      <c r="IZY1774" s="160"/>
      <c r="IZZ1774" s="160"/>
      <c r="JAA1774" s="18"/>
      <c r="JAB1774" s="19"/>
      <c r="JAC1774" s="18"/>
      <c r="JAD1774" s="19"/>
      <c r="JAE1774" s="18"/>
      <c r="JAF1774" s="19"/>
      <c r="JAG1774" s="18"/>
      <c r="JAH1774" s="19"/>
      <c r="JAI1774" s="18"/>
      <c r="JAJ1774" s="19"/>
      <c r="JAK1774" s="18"/>
      <c r="JAL1774" s="19"/>
      <c r="JAM1774" s="18"/>
      <c r="JAN1774" s="19"/>
      <c r="JAO1774" s="18"/>
      <c r="JAP1774" s="19"/>
      <c r="JAQ1774" s="18"/>
      <c r="JAR1774" s="19"/>
      <c r="JAS1774" s="159"/>
      <c r="JAT1774" s="160"/>
      <c r="JAU1774" s="160"/>
      <c r="JAV1774" s="18"/>
      <c r="JAW1774" s="19"/>
      <c r="JAX1774" s="18"/>
      <c r="JAY1774" s="19"/>
      <c r="JAZ1774" s="18"/>
      <c r="JBA1774" s="19"/>
      <c r="JBB1774" s="18"/>
      <c r="JBC1774" s="19"/>
      <c r="JBD1774" s="18"/>
      <c r="JBE1774" s="19"/>
      <c r="JBF1774" s="18"/>
      <c r="JBG1774" s="19"/>
      <c r="JBH1774" s="18"/>
      <c r="JBI1774" s="19"/>
      <c r="JBJ1774" s="18"/>
      <c r="JBK1774" s="19"/>
      <c r="JBL1774" s="18"/>
      <c r="JBM1774" s="19"/>
      <c r="JBN1774" s="159"/>
      <c r="JBO1774" s="160"/>
      <c r="JBP1774" s="160"/>
      <c r="JBQ1774" s="18"/>
      <c r="JBR1774" s="19"/>
      <c r="JBS1774" s="18"/>
      <c r="JBT1774" s="19"/>
      <c r="JBU1774" s="18"/>
      <c r="JBV1774" s="19"/>
      <c r="JBW1774" s="18"/>
      <c r="JBX1774" s="19"/>
      <c r="JBY1774" s="18"/>
      <c r="JBZ1774" s="19"/>
      <c r="JCA1774" s="18"/>
      <c r="JCB1774" s="19"/>
      <c r="JCC1774" s="18"/>
      <c r="JCD1774" s="19"/>
      <c r="JCE1774" s="18"/>
      <c r="JCF1774" s="19"/>
      <c r="JCG1774" s="18"/>
      <c r="JCH1774" s="19"/>
      <c r="JCI1774" s="159"/>
      <c r="JCJ1774" s="160"/>
      <c r="JCK1774" s="160"/>
      <c r="JCL1774" s="18"/>
      <c r="JCM1774" s="19"/>
      <c r="JCN1774" s="18"/>
      <c r="JCO1774" s="19"/>
      <c r="JCP1774" s="18"/>
      <c r="JCQ1774" s="19"/>
      <c r="JCR1774" s="18"/>
      <c r="JCS1774" s="19"/>
      <c r="JCT1774" s="18"/>
      <c r="JCU1774" s="19"/>
      <c r="JCV1774" s="18"/>
      <c r="JCW1774" s="19"/>
      <c r="JCX1774" s="18"/>
      <c r="JCY1774" s="19"/>
      <c r="JCZ1774" s="18"/>
      <c r="JDA1774" s="19"/>
      <c r="JDB1774" s="18"/>
      <c r="JDC1774" s="19"/>
      <c r="JDD1774" s="159"/>
      <c r="JDE1774" s="160"/>
      <c r="JDF1774" s="160"/>
      <c r="JDG1774" s="18"/>
      <c r="JDH1774" s="19"/>
      <c r="JDI1774" s="18"/>
      <c r="JDJ1774" s="19"/>
      <c r="JDK1774" s="18"/>
      <c r="JDL1774" s="19"/>
      <c r="JDM1774" s="18"/>
      <c r="JDN1774" s="19"/>
      <c r="JDO1774" s="18"/>
      <c r="JDP1774" s="19"/>
      <c r="JDQ1774" s="18"/>
      <c r="JDR1774" s="19"/>
      <c r="JDS1774" s="18"/>
      <c r="JDT1774" s="19"/>
      <c r="JDU1774" s="18"/>
      <c r="JDV1774" s="19"/>
      <c r="JDW1774" s="18"/>
      <c r="JDX1774" s="19"/>
      <c r="JDY1774" s="159"/>
      <c r="JDZ1774" s="160"/>
      <c r="JEA1774" s="160"/>
      <c r="JEB1774" s="18"/>
      <c r="JEC1774" s="19"/>
      <c r="JED1774" s="18"/>
      <c r="JEE1774" s="19"/>
      <c r="JEF1774" s="18"/>
      <c r="JEG1774" s="19"/>
      <c r="JEH1774" s="18"/>
      <c r="JEI1774" s="19"/>
      <c r="JEJ1774" s="18"/>
      <c r="JEK1774" s="19"/>
      <c r="JEL1774" s="18"/>
      <c r="JEM1774" s="19"/>
      <c r="JEN1774" s="18"/>
      <c r="JEO1774" s="19"/>
      <c r="JEP1774" s="18"/>
      <c r="JEQ1774" s="19"/>
      <c r="JER1774" s="18"/>
      <c r="JES1774" s="19"/>
      <c r="JET1774" s="159"/>
      <c r="JEU1774" s="160"/>
      <c r="JEV1774" s="160"/>
      <c r="JEW1774" s="18"/>
      <c r="JEX1774" s="19"/>
      <c r="JEY1774" s="18"/>
      <c r="JEZ1774" s="19"/>
      <c r="JFA1774" s="18"/>
      <c r="JFB1774" s="19"/>
      <c r="JFC1774" s="18"/>
      <c r="JFD1774" s="19"/>
      <c r="JFE1774" s="18"/>
      <c r="JFF1774" s="19"/>
      <c r="JFG1774" s="18"/>
      <c r="JFH1774" s="19"/>
      <c r="JFI1774" s="18"/>
      <c r="JFJ1774" s="19"/>
      <c r="JFK1774" s="18"/>
      <c r="JFL1774" s="19"/>
      <c r="JFM1774" s="18"/>
      <c r="JFN1774" s="19"/>
      <c r="JFO1774" s="159"/>
      <c r="JFP1774" s="160"/>
      <c r="JFQ1774" s="160"/>
      <c r="JFR1774" s="18"/>
      <c r="JFS1774" s="19"/>
      <c r="JFT1774" s="18"/>
      <c r="JFU1774" s="19"/>
      <c r="JFV1774" s="18"/>
      <c r="JFW1774" s="19"/>
      <c r="JFX1774" s="18"/>
      <c r="JFY1774" s="19"/>
      <c r="JFZ1774" s="18"/>
      <c r="JGA1774" s="19"/>
      <c r="JGB1774" s="18"/>
      <c r="JGC1774" s="19"/>
      <c r="JGD1774" s="18"/>
      <c r="JGE1774" s="19"/>
      <c r="JGF1774" s="18"/>
      <c r="JGG1774" s="19"/>
      <c r="JGH1774" s="18"/>
      <c r="JGI1774" s="19"/>
      <c r="JGJ1774" s="159"/>
      <c r="JGK1774" s="160"/>
      <c r="JGL1774" s="160"/>
      <c r="JGM1774" s="18"/>
      <c r="JGN1774" s="19"/>
      <c r="JGO1774" s="18"/>
      <c r="JGP1774" s="19"/>
      <c r="JGQ1774" s="18"/>
      <c r="JGR1774" s="19"/>
      <c r="JGS1774" s="18"/>
      <c r="JGT1774" s="19"/>
      <c r="JGU1774" s="18"/>
      <c r="JGV1774" s="19"/>
      <c r="JGW1774" s="18"/>
      <c r="JGX1774" s="19"/>
      <c r="JGY1774" s="18"/>
      <c r="JGZ1774" s="19"/>
      <c r="JHA1774" s="18"/>
      <c r="JHB1774" s="19"/>
      <c r="JHC1774" s="18"/>
      <c r="JHD1774" s="19"/>
      <c r="JHE1774" s="159"/>
      <c r="JHF1774" s="160"/>
      <c r="JHG1774" s="160"/>
      <c r="JHH1774" s="18"/>
      <c r="JHI1774" s="19"/>
      <c r="JHJ1774" s="18"/>
      <c r="JHK1774" s="19"/>
      <c r="JHL1774" s="18"/>
      <c r="JHM1774" s="19"/>
      <c r="JHN1774" s="18"/>
      <c r="JHO1774" s="19"/>
      <c r="JHP1774" s="18"/>
      <c r="JHQ1774" s="19"/>
      <c r="JHR1774" s="18"/>
      <c r="JHS1774" s="19"/>
      <c r="JHT1774" s="18"/>
      <c r="JHU1774" s="19"/>
      <c r="JHV1774" s="18"/>
      <c r="JHW1774" s="19"/>
      <c r="JHX1774" s="18"/>
      <c r="JHY1774" s="19"/>
      <c r="JHZ1774" s="159"/>
      <c r="JIA1774" s="160"/>
      <c r="JIB1774" s="160"/>
      <c r="JIC1774" s="18"/>
      <c r="JID1774" s="19"/>
      <c r="JIE1774" s="18"/>
      <c r="JIF1774" s="19"/>
      <c r="JIG1774" s="18"/>
      <c r="JIH1774" s="19"/>
      <c r="JII1774" s="18"/>
      <c r="JIJ1774" s="19"/>
      <c r="JIK1774" s="18"/>
      <c r="JIL1774" s="19"/>
      <c r="JIM1774" s="18"/>
      <c r="JIN1774" s="19"/>
      <c r="JIO1774" s="18"/>
      <c r="JIP1774" s="19"/>
      <c r="JIQ1774" s="18"/>
      <c r="JIR1774" s="19"/>
      <c r="JIS1774" s="18"/>
      <c r="JIT1774" s="19"/>
      <c r="JIU1774" s="159"/>
      <c r="JIV1774" s="160"/>
      <c r="JIW1774" s="160"/>
      <c r="JIX1774" s="18"/>
      <c r="JIY1774" s="19"/>
      <c r="JIZ1774" s="18"/>
      <c r="JJA1774" s="19"/>
      <c r="JJB1774" s="18"/>
      <c r="JJC1774" s="19"/>
      <c r="JJD1774" s="18"/>
      <c r="JJE1774" s="19"/>
      <c r="JJF1774" s="18"/>
      <c r="JJG1774" s="19"/>
      <c r="JJH1774" s="18"/>
      <c r="JJI1774" s="19"/>
      <c r="JJJ1774" s="18"/>
      <c r="JJK1774" s="19"/>
      <c r="JJL1774" s="18"/>
      <c r="JJM1774" s="19"/>
      <c r="JJN1774" s="18"/>
      <c r="JJO1774" s="19"/>
      <c r="JJP1774" s="159"/>
      <c r="JJQ1774" s="160"/>
      <c r="JJR1774" s="160"/>
      <c r="JJS1774" s="18"/>
      <c r="JJT1774" s="19"/>
      <c r="JJU1774" s="18"/>
      <c r="JJV1774" s="19"/>
      <c r="JJW1774" s="18"/>
      <c r="JJX1774" s="19"/>
      <c r="JJY1774" s="18"/>
      <c r="JJZ1774" s="19"/>
      <c r="JKA1774" s="18"/>
      <c r="JKB1774" s="19"/>
      <c r="JKC1774" s="18"/>
      <c r="JKD1774" s="19"/>
      <c r="JKE1774" s="18"/>
      <c r="JKF1774" s="19"/>
      <c r="JKG1774" s="18"/>
      <c r="JKH1774" s="19"/>
      <c r="JKI1774" s="18"/>
      <c r="JKJ1774" s="19"/>
      <c r="JKK1774" s="159"/>
      <c r="JKL1774" s="160"/>
      <c r="JKM1774" s="160"/>
      <c r="JKN1774" s="18"/>
      <c r="JKO1774" s="19"/>
      <c r="JKP1774" s="18"/>
      <c r="JKQ1774" s="19"/>
      <c r="JKR1774" s="18"/>
      <c r="JKS1774" s="19"/>
      <c r="JKT1774" s="18"/>
      <c r="JKU1774" s="19"/>
      <c r="JKV1774" s="18"/>
      <c r="JKW1774" s="19"/>
      <c r="JKX1774" s="18"/>
      <c r="JKY1774" s="19"/>
      <c r="JKZ1774" s="18"/>
      <c r="JLA1774" s="19"/>
      <c r="JLB1774" s="18"/>
      <c r="JLC1774" s="19"/>
      <c r="JLD1774" s="18"/>
      <c r="JLE1774" s="19"/>
      <c r="JLF1774" s="159"/>
      <c r="JLG1774" s="160"/>
      <c r="JLH1774" s="160"/>
      <c r="JLI1774" s="18"/>
      <c r="JLJ1774" s="19"/>
      <c r="JLK1774" s="18"/>
      <c r="JLL1774" s="19"/>
      <c r="JLM1774" s="18"/>
      <c r="JLN1774" s="19"/>
      <c r="JLO1774" s="18"/>
      <c r="JLP1774" s="19"/>
      <c r="JLQ1774" s="18"/>
      <c r="JLR1774" s="19"/>
      <c r="JLS1774" s="18"/>
      <c r="JLT1774" s="19"/>
      <c r="JLU1774" s="18"/>
      <c r="JLV1774" s="19"/>
      <c r="JLW1774" s="18"/>
      <c r="JLX1774" s="19"/>
      <c r="JLY1774" s="18"/>
      <c r="JLZ1774" s="19"/>
      <c r="JMA1774" s="159"/>
      <c r="JMB1774" s="160"/>
      <c r="JMC1774" s="160"/>
      <c r="JMD1774" s="18"/>
      <c r="JME1774" s="19"/>
      <c r="JMF1774" s="18"/>
      <c r="JMG1774" s="19"/>
      <c r="JMH1774" s="18"/>
      <c r="JMI1774" s="19"/>
      <c r="JMJ1774" s="18"/>
      <c r="JMK1774" s="19"/>
      <c r="JML1774" s="18"/>
      <c r="JMM1774" s="19"/>
      <c r="JMN1774" s="18"/>
      <c r="JMO1774" s="19"/>
      <c r="JMP1774" s="18"/>
      <c r="JMQ1774" s="19"/>
      <c r="JMR1774" s="18"/>
      <c r="JMS1774" s="19"/>
      <c r="JMT1774" s="18"/>
      <c r="JMU1774" s="19"/>
      <c r="JMV1774" s="159"/>
      <c r="JMW1774" s="160"/>
      <c r="JMX1774" s="160"/>
      <c r="JMY1774" s="18"/>
      <c r="JMZ1774" s="19"/>
      <c r="JNA1774" s="18"/>
      <c r="JNB1774" s="19"/>
      <c r="JNC1774" s="18"/>
      <c r="JND1774" s="19"/>
      <c r="JNE1774" s="18"/>
      <c r="JNF1774" s="19"/>
      <c r="JNG1774" s="18"/>
      <c r="JNH1774" s="19"/>
      <c r="JNI1774" s="18"/>
      <c r="JNJ1774" s="19"/>
      <c r="JNK1774" s="18"/>
      <c r="JNL1774" s="19"/>
      <c r="JNM1774" s="18"/>
      <c r="JNN1774" s="19"/>
      <c r="JNO1774" s="18"/>
      <c r="JNP1774" s="19"/>
      <c r="JNQ1774" s="159"/>
      <c r="JNR1774" s="160"/>
      <c r="JNS1774" s="160"/>
      <c r="JNT1774" s="18"/>
      <c r="JNU1774" s="19"/>
      <c r="JNV1774" s="18"/>
      <c r="JNW1774" s="19"/>
      <c r="JNX1774" s="18"/>
      <c r="JNY1774" s="19"/>
      <c r="JNZ1774" s="18"/>
      <c r="JOA1774" s="19"/>
      <c r="JOB1774" s="18"/>
      <c r="JOC1774" s="19"/>
      <c r="JOD1774" s="18"/>
      <c r="JOE1774" s="19"/>
      <c r="JOF1774" s="18"/>
      <c r="JOG1774" s="19"/>
      <c r="JOH1774" s="18"/>
      <c r="JOI1774" s="19"/>
      <c r="JOJ1774" s="18"/>
      <c r="JOK1774" s="19"/>
      <c r="JOL1774" s="159"/>
      <c r="JOM1774" s="160"/>
      <c r="JON1774" s="160"/>
      <c r="JOO1774" s="18"/>
      <c r="JOP1774" s="19"/>
      <c r="JOQ1774" s="18"/>
      <c r="JOR1774" s="19"/>
      <c r="JOS1774" s="18"/>
      <c r="JOT1774" s="19"/>
      <c r="JOU1774" s="18"/>
      <c r="JOV1774" s="19"/>
      <c r="JOW1774" s="18"/>
      <c r="JOX1774" s="19"/>
      <c r="JOY1774" s="18"/>
      <c r="JOZ1774" s="19"/>
      <c r="JPA1774" s="18"/>
      <c r="JPB1774" s="19"/>
      <c r="JPC1774" s="18"/>
      <c r="JPD1774" s="19"/>
      <c r="JPE1774" s="18"/>
      <c r="JPF1774" s="19"/>
      <c r="JPG1774" s="159"/>
      <c r="JPH1774" s="160"/>
      <c r="JPI1774" s="160"/>
      <c r="JPJ1774" s="18"/>
      <c r="JPK1774" s="19"/>
      <c r="JPL1774" s="18"/>
      <c r="JPM1774" s="19"/>
      <c r="JPN1774" s="18"/>
      <c r="JPO1774" s="19"/>
      <c r="JPP1774" s="18"/>
      <c r="JPQ1774" s="19"/>
      <c r="JPR1774" s="18"/>
      <c r="JPS1774" s="19"/>
      <c r="JPT1774" s="18"/>
      <c r="JPU1774" s="19"/>
      <c r="JPV1774" s="18"/>
      <c r="JPW1774" s="19"/>
      <c r="JPX1774" s="18"/>
      <c r="JPY1774" s="19"/>
      <c r="JPZ1774" s="18"/>
      <c r="JQA1774" s="19"/>
      <c r="JQB1774" s="159"/>
      <c r="JQC1774" s="160"/>
      <c r="JQD1774" s="160"/>
      <c r="JQE1774" s="18"/>
      <c r="JQF1774" s="19"/>
      <c r="JQG1774" s="18"/>
      <c r="JQH1774" s="19"/>
      <c r="JQI1774" s="18"/>
      <c r="JQJ1774" s="19"/>
      <c r="JQK1774" s="18"/>
      <c r="JQL1774" s="19"/>
      <c r="JQM1774" s="18"/>
      <c r="JQN1774" s="19"/>
      <c r="JQO1774" s="18"/>
      <c r="JQP1774" s="19"/>
      <c r="JQQ1774" s="18"/>
      <c r="JQR1774" s="19"/>
      <c r="JQS1774" s="18"/>
      <c r="JQT1774" s="19"/>
      <c r="JQU1774" s="18"/>
      <c r="JQV1774" s="19"/>
      <c r="JQW1774" s="159"/>
      <c r="JQX1774" s="160"/>
      <c r="JQY1774" s="160"/>
      <c r="JQZ1774" s="18"/>
      <c r="JRA1774" s="19"/>
      <c r="JRB1774" s="18"/>
      <c r="JRC1774" s="19"/>
      <c r="JRD1774" s="18"/>
      <c r="JRE1774" s="19"/>
      <c r="JRF1774" s="18"/>
      <c r="JRG1774" s="19"/>
      <c r="JRH1774" s="18"/>
      <c r="JRI1774" s="19"/>
      <c r="JRJ1774" s="18"/>
      <c r="JRK1774" s="19"/>
      <c r="JRL1774" s="18"/>
      <c r="JRM1774" s="19"/>
      <c r="JRN1774" s="18"/>
      <c r="JRO1774" s="19"/>
      <c r="JRP1774" s="18"/>
      <c r="JRQ1774" s="19"/>
      <c r="JRR1774" s="159"/>
      <c r="JRS1774" s="160"/>
      <c r="JRT1774" s="160"/>
      <c r="JRU1774" s="18"/>
      <c r="JRV1774" s="19"/>
      <c r="JRW1774" s="18"/>
      <c r="JRX1774" s="19"/>
      <c r="JRY1774" s="18"/>
      <c r="JRZ1774" s="19"/>
      <c r="JSA1774" s="18"/>
      <c r="JSB1774" s="19"/>
      <c r="JSC1774" s="18"/>
      <c r="JSD1774" s="19"/>
      <c r="JSE1774" s="18"/>
      <c r="JSF1774" s="19"/>
      <c r="JSG1774" s="18"/>
      <c r="JSH1774" s="19"/>
      <c r="JSI1774" s="18"/>
      <c r="JSJ1774" s="19"/>
      <c r="JSK1774" s="18"/>
      <c r="JSL1774" s="19"/>
      <c r="JSM1774" s="159"/>
      <c r="JSN1774" s="160"/>
      <c r="JSO1774" s="160"/>
      <c r="JSP1774" s="18"/>
      <c r="JSQ1774" s="19"/>
      <c r="JSR1774" s="18"/>
      <c r="JSS1774" s="19"/>
      <c r="JST1774" s="18"/>
      <c r="JSU1774" s="19"/>
      <c r="JSV1774" s="18"/>
      <c r="JSW1774" s="19"/>
      <c r="JSX1774" s="18"/>
      <c r="JSY1774" s="19"/>
      <c r="JSZ1774" s="18"/>
      <c r="JTA1774" s="19"/>
      <c r="JTB1774" s="18"/>
      <c r="JTC1774" s="19"/>
      <c r="JTD1774" s="18"/>
      <c r="JTE1774" s="19"/>
      <c r="JTF1774" s="18"/>
      <c r="JTG1774" s="19"/>
      <c r="JTH1774" s="159"/>
      <c r="JTI1774" s="160"/>
      <c r="JTJ1774" s="160"/>
      <c r="JTK1774" s="18"/>
      <c r="JTL1774" s="19"/>
      <c r="JTM1774" s="18"/>
      <c r="JTN1774" s="19"/>
      <c r="JTO1774" s="18"/>
      <c r="JTP1774" s="19"/>
      <c r="JTQ1774" s="18"/>
      <c r="JTR1774" s="19"/>
      <c r="JTS1774" s="18"/>
      <c r="JTT1774" s="19"/>
      <c r="JTU1774" s="18"/>
      <c r="JTV1774" s="19"/>
      <c r="JTW1774" s="18"/>
      <c r="JTX1774" s="19"/>
      <c r="JTY1774" s="18"/>
      <c r="JTZ1774" s="19"/>
      <c r="JUA1774" s="18"/>
      <c r="JUB1774" s="19"/>
      <c r="JUC1774" s="159"/>
      <c r="JUD1774" s="160"/>
      <c r="JUE1774" s="160"/>
      <c r="JUF1774" s="18"/>
      <c r="JUG1774" s="19"/>
      <c r="JUH1774" s="18"/>
      <c r="JUI1774" s="19"/>
      <c r="JUJ1774" s="18"/>
      <c r="JUK1774" s="19"/>
      <c r="JUL1774" s="18"/>
      <c r="JUM1774" s="19"/>
      <c r="JUN1774" s="18"/>
      <c r="JUO1774" s="19"/>
      <c r="JUP1774" s="18"/>
      <c r="JUQ1774" s="19"/>
      <c r="JUR1774" s="18"/>
      <c r="JUS1774" s="19"/>
      <c r="JUT1774" s="18"/>
      <c r="JUU1774" s="19"/>
      <c r="JUV1774" s="18"/>
      <c r="JUW1774" s="19"/>
      <c r="JUX1774" s="159"/>
      <c r="JUY1774" s="160"/>
      <c r="JUZ1774" s="160"/>
      <c r="JVA1774" s="18"/>
      <c r="JVB1774" s="19"/>
      <c r="JVC1774" s="18"/>
      <c r="JVD1774" s="19"/>
      <c r="JVE1774" s="18"/>
      <c r="JVF1774" s="19"/>
      <c r="JVG1774" s="18"/>
      <c r="JVH1774" s="19"/>
      <c r="JVI1774" s="18"/>
      <c r="JVJ1774" s="19"/>
      <c r="JVK1774" s="18"/>
      <c r="JVL1774" s="19"/>
      <c r="JVM1774" s="18"/>
      <c r="JVN1774" s="19"/>
      <c r="JVO1774" s="18"/>
      <c r="JVP1774" s="19"/>
      <c r="JVQ1774" s="18"/>
      <c r="JVR1774" s="19"/>
      <c r="JVS1774" s="159"/>
      <c r="JVT1774" s="160"/>
      <c r="JVU1774" s="160"/>
      <c r="JVV1774" s="18"/>
      <c r="JVW1774" s="19"/>
      <c r="JVX1774" s="18"/>
      <c r="JVY1774" s="19"/>
      <c r="JVZ1774" s="18"/>
      <c r="JWA1774" s="19"/>
      <c r="JWB1774" s="18"/>
      <c r="JWC1774" s="19"/>
      <c r="JWD1774" s="18"/>
      <c r="JWE1774" s="19"/>
      <c r="JWF1774" s="18"/>
      <c r="JWG1774" s="19"/>
      <c r="JWH1774" s="18"/>
      <c r="JWI1774" s="19"/>
      <c r="JWJ1774" s="18"/>
      <c r="JWK1774" s="19"/>
      <c r="JWL1774" s="18"/>
      <c r="JWM1774" s="19"/>
      <c r="JWN1774" s="159"/>
      <c r="JWO1774" s="160"/>
      <c r="JWP1774" s="160"/>
      <c r="JWQ1774" s="18"/>
      <c r="JWR1774" s="19"/>
      <c r="JWS1774" s="18"/>
      <c r="JWT1774" s="19"/>
      <c r="JWU1774" s="18"/>
      <c r="JWV1774" s="19"/>
      <c r="JWW1774" s="18"/>
      <c r="JWX1774" s="19"/>
      <c r="JWY1774" s="18"/>
      <c r="JWZ1774" s="19"/>
      <c r="JXA1774" s="18"/>
      <c r="JXB1774" s="19"/>
      <c r="JXC1774" s="18"/>
      <c r="JXD1774" s="19"/>
      <c r="JXE1774" s="18"/>
      <c r="JXF1774" s="19"/>
      <c r="JXG1774" s="18"/>
      <c r="JXH1774" s="19"/>
      <c r="JXI1774" s="159"/>
      <c r="JXJ1774" s="160"/>
      <c r="JXK1774" s="160"/>
      <c r="JXL1774" s="18"/>
      <c r="JXM1774" s="19"/>
      <c r="JXN1774" s="18"/>
      <c r="JXO1774" s="19"/>
      <c r="JXP1774" s="18"/>
      <c r="JXQ1774" s="19"/>
      <c r="JXR1774" s="18"/>
      <c r="JXS1774" s="19"/>
      <c r="JXT1774" s="18"/>
      <c r="JXU1774" s="19"/>
      <c r="JXV1774" s="18"/>
      <c r="JXW1774" s="19"/>
      <c r="JXX1774" s="18"/>
      <c r="JXY1774" s="19"/>
      <c r="JXZ1774" s="18"/>
      <c r="JYA1774" s="19"/>
      <c r="JYB1774" s="18"/>
      <c r="JYC1774" s="19"/>
      <c r="JYD1774" s="159"/>
      <c r="JYE1774" s="160"/>
      <c r="JYF1774" s="160"/>
      <c r="JYG1774" s="18"/>
      <c r="JYH1774" s="19"/>
      <c r="JYI1774" s="18"/>
      <c r="JYJ1774" s="19"/>
      <c r="JYK1774" s="18"/>
      <c r="JYL1774" s="19"/>
      <c r="JYM1774" s="18"/>
      <c r="JYN1774" s="19"/>
      <c r="JYO1774" s="18"/>
      <c r="JYP1774" s="19"/>
      <c r="JYQ1774" s="18"/>
      <c r="JYR1774" s="19"/>
      <c r="JYS1774" s="18"/>
      <c r="JYT1774" s="19"/>
      <c r="JYU1774" s="18"/>
      <c r="JYV1774" s="19"/>
      <c r="JYW1774" s="18"/>
      <c r="JYX1774" s="19"/>
      <c r="JYY1774" s="159"/>
      <c r="JYZ1774" s="160"/>
      <c r="JZA1774" s="160"/>
      <c r="JZB1774" s="18"/>
      <c r="JZC1774" s="19"/>
      <c r="JZD1774" s="18"/>
      <c r="JZE1774" s="19"/>
      <c r="JZF1774" s="18"/>
      <c r="JZG1774" s="19"/>
      <c r="JZH1774" s="18"/>
      <c r="JZI1774" s="19"/>
      <c r="JZJ1774" s="18"/>
      <c r="JZK1774" s="19"/>
      <c r="JZL1774" s="18"/>
      <c r="JZM1774" s="19"/>
      <c r="JZN1774" s="18"/>
      <c r="JZO1774" s="19"/>
      <c r="JZP1774" s="18"/>
      <c r="JZQ1774" s="19"/>
      <c r="JZR1774" s="18"/>
      <c r="JZS1774" s="19"/>
      <c r="JZT1774" s="159"/>
      <c r="JZU1774" s="160"/>
      <c r="JZV1774" s="160"/>
      <c r="JZW1774" s="18"/>
      <c r="JZX1774" s="19"/>
      <c r="JZY1774" s="18"/>
      <c r="JZZ1774" s="19"/>
      <c r="KAA1774" s="18"/>
      <c r="KAB1774" s="19"/>
      <c r="KAC1774" s="18"/>
      <c r="KAD1774" s="19"/>
      <c r="KAE1774" s="18"/>
      <c r="KAF1774" s="19"/>
      <c r="KAG1774" s="18"/>
      <c r="KAH1774" s="19"/>
      <c r="KAI1774" s="18"/>
      <c r="KAJ1774" s="19"/>
      <c r="KAK1774" s="18"/>
      <c r="KAL1774" s="19"/>
      <c r="KAM1774" s="18"/>
      <c r="KAN1774" s="19"/>
      <c r="KAO1774" s="159"/>
      <c r="KAP1774" s="160"/>
      <c r="KAQ1774" s="160"/>
      <c r="KAR1774" s="18"/>
      <c r="KAS1774" s="19"/>
      <c r="KAT1774" s="18"/>
      <c r="KAU1774" s="19"/>
      <c r="KAV1774" s="18"/>
      <c r="KAW1774" s="19"/>
      <c r="KAX1774" s="18"/>
      <c r="KAY1774" s="19"/>
      <c r="KAZ1774" s="18"/>
      <c r="KBA1774" s="19"/>
      <c r="KBB1774" s="18"/>
      <c r="KBC1774" s="19"/>
      <c r="KBD1774" s="18"/>
      <c r="KBE1774" s="19"/>
      <c r="KBF1774" s="18"/>
      <c r="KBG1774" s="19"/>
      <c r="KBH1774" s="18"/>
      <c r="KBI1774" s="19"/>
      <c r="KBJ1774" s="159"/>
      <c r="KBK1774" s="160"/>
      <c r="KBL1774" s="160"/>
      <c r="KBM1774" s="18"/>
      <c r="KBN1774" s="19"/>
      <c r="KBO1774" s="18"/>
      <c r="KBP1774" s="19"/>
      <c r="KBQ1774" s="18"/>
      <c r="KBR1774" s="19"/>
      <c r="KBS1774" s="18"/>
      <c r="KBT1774" s="19"/>
      <c r="KBU1774" s="18"/>
      <c r="KBV1774" s="19"/>
      <c r="KBW1774" s="18"/>
      <c r="KBX1774" s="19"/>
      <c r="KBY1774" s="18"/>
      <c r="KBZ1774" s="19"/>
      <c r="KCA1774" s="18"/>
      <c r="KCB1774" s="19"/>
      <c r="KCC1774" s="18"/>
      <c r="KCD1774" s="19"/>
      <c r="KCE1774" s="159"/>
      <c r="KCF1774" s="160"/>
      <c r="KCG1774" s="160"/>
      <c r="KCH1774" s="18"/>
      <c r="KCI1774" s="19"/>
      <c r="KCJ1774" s="18"/>
      <c r="KCK1774" s="19"/>
      <c r="KCL1774" s="18"/>
      <c r="KCM1774" s="19"/>
      <c r="KCN1774" s="18"/>
      <c r="KCO1774" s="19"/>
      <c r="KCP1774" s="18"/>
      <c r="KCQ1774" s="19"/>
      <c r="KCR1774" s="18"/>
      <c r="KCS1774" s="19"/>
      <c r="KCT1774" s="18"/>
      <c r="KCU1774" s="19"/>
      <c r="KCV1774" s="18"/>
      <c r="KCW1774" s="19"/>
      <c r="KCX1774" s="18"/>
      <c r="KCY1774" s="19"/>
      <c r="KCZ1774" s="159"/>
      <c r="KDA1774" s="160"/>
      <c r="KDB1774" s="160"/>
      <c r="KDC1774" s="18"/>
      <c r="KDD1774" s="19"/>
      <c r="KDE1774" s="18"/>
      <c r="KDF1774" s="19"/>
      <c r="KDG1774" s="18"/>
      <c r="KDH1774" s="19"/>
      <c r="KDI1774" s="18"/>
      <c r="KDJ1774" s="19"/>
      <c r="KDK1774" s="18"/>
      <c r="KDL1774" s="19"/>
      <c r="KDM1774" s="18"/>
      <c r="KDN1774" s="19"/>
      <c r="KDO1774" s="18"/>
      <c r="KDP1774" s="19"/>
      <c r="KDQ1774" s="18"/>
      <c r="KDR1774" s="19"/>
      <c r="KDS1774" s="18"/>
      <c r="KDT1774" s="19"/>
      <c r="KDU1774" s="159"/>
      <c r="KDV1774" s="160"/>
      <c r="KDW1774" s="160"/>
      <c r="KDX1774" s="18"/>
      <c r="KDY1774" s="19"/>
      <c r="KDZ1774" s="18"/>
      <c r="KEA1774" s="19"/>
      <c r="KEB1774" s="18"/>
      <c r="KEC1774" s="19"/>
      <c r="KED1774" s="18"/>
      <c r="KEE1774" s="19"/>
      <c r="KEF1774" s="18"/>
      <c r="KEG1774" s="19"/>
      <c r="KEH1774" s="18"/>
      <c r="KEI1774" s="19"/>
      <c r="KEJ1774" s="18"/>
      <c r="KEK1774" s="19"/>
      <c r="KEL1774" s="18"/>
      <c r="KEM1774" s="19"/>
      <c r="KEN1774" s="18"/>
      <c r="KEO1774" s="19"/>
      <c r="KEP1774" s="159"/>
      <c r="KEQ1774" s="160"/>
      <c r="KER1774" s="160"/>
      <c r="KES1774" s="18"/>
      <c r="KET1774" s="19"/>
      <c r="KEU1774" s="18"/>
      <c r="KEV1774" s="19"/>
      <c r="KEW1774" s="18"/>
      <c r="KEX1774" s="19"/>
      <c r="KEY1774" s="18"/>
      <c r="KEZ1774" s="19"/>
      <c r="KFA1774" s="18"/>
      <c r="KFB1774" s="19"/>
      <c r="KFC1774" s="18"/>
      <c r="KFD1774" s="19"/>
      <c r="KFE1774" s="18"/>
      <c r="KFF1774" s="19"/>
      <c r="KFG1774" s="18"/>
      <c r="KFH1774" s="19"/>
      <c r="KFI1774" s="18"/>
      <c r="KFJ1774" s="19"/>
      <c r="KFK1774" s="159"/>
      <c r="KFL1774" s="160"/>
      <c r="KFM1774" s="160"/>
      <c r="KFN1774" s="18"/>
      <c r="KFO1774" s="19"/>
      <c r="KFP1774" s="18"/>
      <c r="KFQ1774" s="19"/>
      <c r="KFR1774" s="18"/>
      <c r="KFS1774" s="19"/>
      <c r="KFT1774" s="18"/>
      <c r="KFU1774" s="19"/>
      <c r="KFV1774" s="18"/>
      <c r="KFW1774" s="19"/>
      <c r="KFX1774" s="18"/>
      <c r="KFY1774" s="19"/>
      <c r="KFZ1774" s="18"/>
      <c r="KGA1774" s="19"/>
      <c r="KGB1774" s="18"/>
      <c r="KGC1774" s="19"/>
      <c r="KGD1774" s="18"/>
      <c r="KGE1774" s="19"/>
      <c r="KGF1774" s="159"/>
      <c r="KGG1774" s="160"/>
      <c r="KGH1774" s="160"/>
      <c r="KGI1774" s="18"/>
      <c r="KGJ1774" s="19"/>
      <c r="KGK1774" s="18"/>
      <c r="KGL1774" s="19"/>
      <c r="KGM1774" s="18"/>
      <c r="KGN1774" s="19"/>
      <c r="KGO1774" s="18"/>
      <c r="KGP1774" s="19"/>
      <c r="KGQ1774" s="18"/>
      <c r="KGR1774" s="19"/>
      <c r="KGS1774" s="18"/>
      <c r="KGT1774" s="19"/>
      <c r="KGU1774" s="18"/>
      <c r="KGV1774" s="19"/>
      <c r="KGW1774" s="18"/>
      <c r="KGX1774" s="19"/>
      <c r="KGY1774" s="18"/>
      <c r="KGZ1774" s="19"/>
      <c r="KHA1774" s="159"/>
      <c r="KHB1774" s="160"/>
      <c r="KHC1774" s="160"/>
      <c r="KHD1774" s="18"/>
      <c r="KHE1774" s="19"/>
      <c r="KHF1774" s="18"/>
      <c r="KHG1774" s="19"/>
      <c r="KHH1774" s="18"/>
      <c r="KHI1774" s="19"/>
      <c r="KHJ1774" s="18"/>
      <c r="KHK1774" s="19"/>
      <c r="KHL1774" s="18"/>
      <c r="KHM1774" s="19"/>
      <c r="KHN1774" s="18"/>
      <c r="KHO1774" s="19"/>
      <c r="KHP1774" s="18"/>
      <c r="KHQ1774" s="19"/>
      <c r="KHR1774" s="18"/>
      <c r="KHS1774" s="19"/>
      <c r="KHT1774" s="18"/>
      <c r="KHU1774" s="19"/>
      <c r="KHV1774" s="159"/>
      <c r="KHW1774" s="160"/>
      <c r="KHX1774" s="160"/>
      <c r="KHY1774" s="18"/>
      <c r="KHZ1774" s="19"/>
      <c r="KIA1774" s="18"/>
      <c r="KIB1774" s="19"/>
      <c r="KIC1774" s="18"/>
      <c r="KID1774" s="19"/>
      <c r="KIE1774" s="18"/>
      <c r="KIF1774" s="19"/>
      <c r="KIG1774" s="18"/>
      <c r="KIH1774" s="19"/>
      <c r="KII1774" s="18"/>
      <c r="KIJ1774" s="19"/>
      <c r="KIK1774" s="18"/>
      <c r="KIL1774" s="19"/>
      <c r="KIM1774" s="18"/>
      <c r="KIN1774" s="19"/>
      <c r="KIO1774" s="18"/>
      <c r="KIP1774" s="19"/>
      <c r="KIQ1774" s="159"/>
      <c r="KIR1774" s="160"/>
      <c r="KIS1774" s="160"/>
      <c r="KIT1774" s="18"/>
      <c r="KIU1774" s="19"/>
      <c r="KIV1774" s="18"/>
      <c r="KIW1774" s="19"/>
      <c r="KIX1774" s="18"/>
      <c r="KIY1774" s="19"/>
      <c r="KIZ1774" s="18"/>
      <c r="KJA1774" s="19"/>
      <c r="KJB1774" s="18"/>
      <c r="KJC1774" s="19"/>
      <c r="KJD1774" s="18"/>
      <c r="KJE1774" s="19"/>
      <c r="KJF1774" s="18"/>
      <c r="KJG1774" s="19"/>
      <c r="KJH1774" s="18"/>
      <c r="KJI1774" s="19"/>
      <c r="KJJ1774" s="18"/>
      <c r="KJK1774" s="19"/>
      <c r="KJL1774" s="159"/>
      <c r="KJM1774" s="160"/>
      <c r="KJN1774" s="160"/>
      <c r="KJO1774" s="18"/>
      <c r="KJP1774" s="19"/>
      <c r="KJQ1774" s="18"/>
      <c r="KJR1774" s="19"/>
      <c r="KJS1774" s="18"/>
      <c r="KJT1774" s="19"/>
      <c r="KJU1774" s="18"/>
      <c r="KJV1774" s="19"/>
      <c r="KJW1774" s="18"/>
      <c r="KJX1774" s="19"/>
      <c r="KJY1774" s="18"/>
      <c r="KJZ1774" s="19"/>
      <c r="KKA1774" s="18"/>
      <c r="KKB1774" s="19"/>
      <c r="KKC1774" s="18"/>
      <c r="KKD1774" s="19"/>
      <c r="KKE1774" s="18"/>
      <c r="KKF1774" s="19"/>
      <c r="KKG1774" s="159"/>
      <c r="KKH1774" s="160"/>
      <c r="KKI1774" s="160"/>
      <c r="KKJ1774" s="18"/>
      <c r="KKK1774" s="19"/>
      <c r="KKL1774" s="18"/>
      <c r="KKM1774" s="19"/>
      <c r="KKN1774" s="18"/>
      <c r="KKO1774" s="19"/>
      <c r="KKP1774" s="18"/>
      <c r="KKQ1774" s="19"/>
      <c r="KKR1774" s="18"/>
      <c r="KKS1774" s="19"/>
      <c r="KKT1774" s="18"/>
      <c r="KKU1774" s="19"/>
      <c r="KKV1774" s="18"/>
      <c r="KKW1774" s="19"/>
      <c r="KKX1774" s="18"/>
      <c r="KKY1774" s="19"/>
      <c r="KKZ1774" s="18"/>
      <c r="KLA1774" s="19"/>
      <c r="KLB1774" s="159"/>
      <c r="KLC1774" s="160"/>
      <c r="KLD1774" s="160"/>
      <c r="KLE1774" s="18"/>
      <c r="KLF1774" s="19"/>
      <c r="KLG1774" s="18"/>
      <c r="KLH1774" s="19"/>
      <c r="KLI1774" s="18"/>
      <c r="KLJ1774" s="19"/>
      <c r="KLK1774" s="18"/>
      <c r="KLL1774" s="19"/>
      <c r="KLM1774" s="18"/>
      <c r="KLN1774" s="19"/>
      <c r="KLO1774" s="18"/>
      <c r="KLP1774" s="19"/>
      <c r="KLQ1774" s="18"/>
      <c r="KLR1774" s="19"/>
      <c r="KLS1774" s="18"/>
      <c r="KLT1774" s="19"/>
      <c r="KLU1774" s="18"/>
      <c r="KLV1774" s="19"/>
      <c r="KLW1774" s="159"/>
      <c r="KLX1774" s="160"/>
      <c r="KLY1774" s="160"/>
      <c r="KLZ1774" s="18"/>
      <c r="KMA1774" s="19"/>
      <c r="KMB1774" s="18"/>
      <c r="KMC1774" s="19"/>
      <c r="KMD1774" s="18"/>
      <c r="KME1774" s="19"/>
      <c r="KMF1774" s="18"/>
      <c r="KMG1774" s="19"/>
      <c r="KMH1774" s="18"/>
      <c r="KMI1774" s="19"/>
      <c r="KMJ1774" s="18"/>
      <c r="KMK1774" s="19"/>
      <c r="KML1774" s="18"/>
      <c r="KMM1774" s="19"/>
      <c r="KMN1774" s="18"/>
      <c r="KMO1774" s="19"/>
      <c r="KMP1774" s="18"/>
      <c r="KMQ1774" s="19"/>
      <c r="KMR1774" s="159"/>
      <c r="KMS1774" s="160"/>
      <c r="KMT1774" s="160"/>
      <c r="KMU1774" s="18"/>
      <c r="KMV1774" s="19"/>
      <c r="KMW1774" s="18"/>
      <c r="KMX1774" s="19"/>
      <c r="KMY1774" s="18"/>
      <c r="KMZ1774" s="19"/>
      <c r="KNA1774" s="18"/>
      <c r="KNB1774" s="19"/>
      <c r="KNC1774" s="18"/>
      <c r="KND1774" s="19"/>
      <c r="KNE1774" s="18"/>
      <c r="KNF1774" s="19"/>
      <c r="KNG1774" s="18"/>
      <c r="KNH1774" s="19"/>
      <c r="KNI1774" s="18"/>
      <c r="KNJ1774" s="19"/>
      <c r="KNK1774" s="18"/>
      <c r="KNL1774" s="19"/>
      <c r="KNM1774" s="159"/>
      <c r="KNN1774" s="160"/>
      <c r="KNO1774" s="160"/>
      <c r="KNP1774" s="18"/>
      <c r="KNQ1774" s="19"/>
      <c r="KNR1774" s="18"/>
      <c r="KNS1774" s="19"/>
      <c r="KNT1774" s="18"/>
      <c r="KNU1774" s="19"/>
      <c r="KNV1774" s="18"/>
      <c r="KNW1774" s="19"/>
      <c r="KNX1774" s="18"/>
      <c r="KNY1774" s="19"/>
      <c r="KNZ1774" s="18"/>
      <c r="KOA1774" s="19"/>
      <c r="KOB1774" s="18"/>
      <c r="KOC1774" s="19"/>
      <c r="KOD1774" s="18"/>
      <c r="KOE1774" s="19"/>
      <c r="KOF1774" s="18"/>
      <c r="KOG1774" s="19"/>
      <c r="KOH1774" s="159"/>
      <c r="KOI1774" s="160"/>
      <c r="KOJ1774" s="160"/>
      <c r="KOK1774" s="18"/>
      <c r="KOL1774" s="19"/>
      <c r="KOM1774" s="18"/>
      <c r="KON1774" s="19"/>
      <c r="KOO1774" s="18"/>
      <c r="KOP1774" s="19"/>
      <c r="KOQ1774" s="18"/>
      <c r="KOR1774" s="19"/>
      <c r="KOS1774" s="18"/>
      <c r="KOT1774" s="19"/>
      <c r="KOU1774" s="18"/>
      <c r="KOV1774" s="19"/>
      <c r="KOW1774" s="18"/>
      <c r="KOX1774" s="19"/>
      <c r="KOY1774" s="18"/>
      <c r="KOZ1774" s="19"/>
      <c r="KPA1774" s="18"/>
      <c r="KPB1774" s="19"/>
      <c r="KPC1774" s="159"/>
      <c r="KPD1774" s="160"/>
      <c r="KPE1774" s="160"/>
      <c r="KPF1774" s="18"/>
      <c r="KPG1774" s="19"/>
      <c r="KPH1774" s="18"/>
      <c r="KPI1774" s="19"/>
      <c r="KPJ1774" s="18"/>
      <c r="KPK1774" s="19"/>
      <c r="KPL1774" s="18"/>
      <c r="KPM1774" s="19"/>
      <c r="KPN1774" s="18"/>
      <c r="KPO1774" s="19"/>
      <c r="KPP1774" s="18"/>
      <c r="KPQ1774" s="19"/>
      <c r="KPR1774" s="18"/>
      <c r="KPS1774" s="19"/>
      <c r="KPT1774" s="18"/>
      <c r="KPU1774" s="19"/>
      <c r="KPV1774" s="18"/>
      <c r="KPW1774" s="19"/>
      <c r="KPX1774" s="159"/>
      <c r="KPY1774" s="160"/>
      <c r="KPZ1774" s="160"/>
      <c r="KQA1774" s="18"/>
      <c r="KQB1774" s="19"/>
      <c r="KQC1774" s="18"/>
      <c r="KQD1774" s="19"/>
      <c r="KQE1774" s="18"/>
      <c r="KQF1774" s="19"/>
      <c r="KQG1774" s="18"/>
      <c r="KQH1774" s="19"/>
      <c r="KQI1774" s="18"/>
      <c r="KQJ1774" s="19"/>
      <c r="KQK1774" s="18"/>
      <c r="KQL1774" s="19"/>
      <c r="KQM1774" s="18"/>
      <c r="KQN1774" s="19"/>
      <c r="KQO1774" s="18"/>
      <c r="KQP1774" s="19"/>
      <c r="KQQ1774" s="18"/>
      <c r="KQR1774" s="19"/>
      <c r="KQS1774" s="159"/>
      <c r="KQT1774" s="160"/>
      <c r="KQU1774" s="160"/>
      <c r="KQV1774" s="18"/>
      <c r="KQW1774" s="19"/>
      <c r="KQX1774" s="18"/>
      <c r="KQY1774" s="19"/>
      <c r="KQZ1774" s="18"/>
      <c r="KRA1774" s="19"/>
      <c r="KRB1774" s="18"/>
      <c r="KRC1774" s="19"/>
      <c r="KRD1774" s="18"/>
      <c r="KRE1774" s="19"/>
      <c r="KRF1774" s="18"/>
      <c r="KRG1774" s="19"/>
      <c r="KRH1774" s="18"/>
      <c r="KRI1774" s="19"/>
      <c r="KRJ1774" s="18"/>
      <c r="KRK1774" s="19"/>
      <c r="KRL1774" s="18"/>
      <c r="KRM1774" s="19"/>
      <c r="KRN1774" s="159"/>
      <c r="KRO1774" s="160"/>
      <c r="KRP1774" s="160"/>
      <c r="KRQ1774" s="18"/>
      <c r="KRR1774" s="19"/>
      <c r="KRS1774" s="18"/>
      <c r="KRT1774" s="19"/>
      <c r="KRU1774" s="18"/>
      <c r="KRV1774" s="19"/>
      <c r="KRW1774" s="18"/>
      <c r="KRX1774" s="19"/>
      <c r="KRY1774" s="18"/>
      <c r="KRZ1774" s="19"/>
      <c r="KSA1774" s="18"/>
      <c r="KSB1774" s="19"/>
      <c r="KSC1774" s="18"/>
      <c r="KSD1774" s="19"/>
      <c r="KSE1774" s="18"/>
      <c r="KSF1774" s="19"/>
      <c r="KSG1774" s="18"/>
      <c r="KSH1774" s="19"/>
      <c r="KSI1774" s="159"/>
      <c r="KSJ1774" s="160"/>
      <c r="KSK1774" s="160"/>
      <c r="KSL1774" s="18"/>
      <c r="KSM1774" s="19"/>
      <c r="KSN1774" s="18"/>
      <c r="KSO1774" s="19"/>
      <c r="KSP1774" s="18"/>
      <c r="KSQ1774" s="19"/>
      <c r="KSR1774" s="18"/>
      <c r="KSS1774" s="19"/>
      <c r="KST1774" s="18"/>
      <c r="KSU1774" s="19"/>
      <c r="KSV1774" s="18"/>
      <c r="KSW1774" s="19"/>
      <c r="KSX1774" s="18"/>
      <c r="KSY1774" s="19"/>
      <c r="KSZ1774" s="18"/>
      <c r="KTA1774" s="19"/>
      <c r="KTB1774" s="18"/>
      <c r="KTC1774" s="19"/>
      <c r="KTD1774" s="159"/>
      <c r="KTE1774" s="160"/>
      <c r="KTF1774" s="160"/>
      <c r="KTG1774" s="18"/>
      <c r="KTH1774" s="19"/>
      <c r="KTI1774" s="18"/>
      <c r="KTJ1774" s="19"/>
      <c r="KTK1774" s="18"/>
      <c r="KTL1774" s="19"/>
      <c r="KTM1774" s="18"/>
      <c r="KTN1774" s="19"/>
      <c r="KTO1774" s="18"/>
      <c r="KTP1774" s="19"/>
      <c r="KTQ1774" s="18"/>
      <c r="KTR1774" s="19"/>
      <c r="KTS1774" s="18"/>
      <c r="KTT1774" s="19"/>
      <c r="KTU1774" s="18"/>
      <c r="KTV1774" s="19"/>
      <c r="KTW1774" s="18"/>
      <c r="KTX1774" s="19"/>
      <c r="KTY1774" s="159"/>
      <c r="KTZ1774" s="160"/>
      <c r="KUA1774" s="160"/>
      <c r="KUB1774" s="18"/>
      <c r="KUC1774" s="19"/>
      <c r="KUD1774" s="18"/>
      <c r="KUE1774" s="19"/>
      <c r="KUF1774" s="18"/>
      <c r="KUG1774" s="19"/>
      <c r="KUH1774" s="18"/>
      <c r="KUI1774" s="19"/>
      <c r="KUJ1774" s="18"/>
      <c r="KUK1774" s="19"/>
      <c r="KUL1774" s="18"/>
      <c r="KUM1774" s="19"/>
      <c r="KUN1774" s="18"/>
      <c r="KUO1774" s="19"/>
      <c r="KUP1774" s="18"/>
      <c r="KUQ1774" s="19"/>
      <c r="KUR1774" s="18"/>
      <c r="KUS1774" s="19"/>
      <c r="KUT1774" s="159"/>
      <c r="KUU1774" s="160"/>
      <c r="KUV1774" s="160"/>
      <c r="KUW1774" s="18"/>
      <c r="KUX1774" s="19"/>
      <c r="KUY1774" s="18"/>
      <c r="KUZ1774" s="19"/>
      <c r="KVA1774" s="18"/>
      <c r="KVB1774" s="19"/>
      <c r="KVC1774" s="18"/>
      <c r="KVD1774" s="19"/>
      <c r="KVE1774" s="18"/>
      <c r="KVF1774" s="19"/>
      <c r="KVG1774" s="18"/>
      <c r="KVH1774" s="19"/>
      <c r="KVI1774" s="18"/>
      <c r="KVJ1774" s="19"/>
      <c r="KVK1774" s="18"/>
      <c r="KVL1774" s="19"/>
      <c r="KVM1774" s="18"/>
      <c r="KVN1774" s="19"/>
      <c r="KVO1774" s="159"/>
      <c r="KVP1774" s="160"/>
      <c r="KVQ1774" s="160"/>
      <c r="KVR1774" s="18"/>
      <c r="KVS1774" s="19"/>
      <c r="KVT1774" s="18"/>
      <c r="KVU1774" s="19"/>
      <c r="KVV1774" s="18"/>
      <c r="KVW1774" s="19"/>
      <c r="KVX1774" s="18"/>
      <c r="KVY1774" s="19"/>
      <c r="KVZ1774" s="18"/>
      <c r="KWA1774" s="19"/>
      <c r="KWB1774" s="18"/>
      <c r="KWC1774" s="19"/>
      <c r="KWD1774" s="18"/>
      <c r="KWE1774" s="19"/>
      <c r="KWF1774" s="18"/>
      <c r="KWG1774" s="19"/>
      <c r="KWH1774" s="18"/>
      <c r="KWI1774" s="19"/>
      <c r="KWJ1774" s="159"/>
      <c r="KWK1774" s="160"/>
      <c r="KWL1774" s="160"/>
      <c r="KWM1774" s="18"/>
      <c r="KWN1774" s="19"/>
      <c r="KWO1774" s="18"/>
      <c r="KWP1774" s="19"/>
      <c r="KWQ1774" s="18"/>
      <c r="KWR1774" s="19"/>
      <c r="KWS1774" s="18"/>
      <c r="KWT1774" s="19"/>
      <c r="KWU1774" s="18"/>
      <c r="KWV1774" s="19"/>
      <c r="KWW1774" s="18"/>
      <c r="KWX1774" s="19"/>
      <c r="KWY1774" s="18"/>
      <c r="KWZ1774" s="19"/>
      <c r="KXA1774" s="18"/>
      <c r="KXB1774" s="19"/>
      <c r="KXC1774" s="18"/>
      <c r="KXD1774" s="19"/>
      <c r="KXE1774" s="159"/>
      <c r="KXF1774" s="160"/>
      <c r="KXG1774" s="160"/>
      <c r="KXH1774" s="18"/>
      <c r="KXI1774" s="19"/>
      <c r="KXJ1774" s="18"/>
      <c r="KXK1774" s="19"/>
      <c r="KXL1774" s="18"/>
      <c r="KXM1774" s="19"/>
      <c r="KXN1774" s="18"/>
      <c r="KXO1774" s="19"/>
      <c r="KXP1774" s="18"/>
      <c r="KXQ1774" s="19"/>
      <c r="KXR1774" s="18"/>
      <c r="KXS1774" s="19"/>
      <c r="KXT1774" s="18"/>
      <c r="KXU1774" s="19"/>
      <c r="KXV1774" s="18"/>
      <c r="KXW1774" s="19"/>
      <c r="KXX1774" s="18"/>
      <c r="KXY1774" s="19"/>
      <c r="KXZ1774" s="159"/>
      <c r="KYA1774" s="160"/>
      <c r="KYB1774" s="160"/>
      <c r="KYC1774" s="18"/>
      <c r="KYD1774" s="19"/>
      <c r="KYE1774" s="18"/>
      <c r="KYF1774" s="19"/>
      <c r="KYG1774" s="18"/>
      <c r="KYH1774" s="19"/>
      <c r="KYI1774" s="18"/>
      <c r="KYJ1774" s="19"/>
      <c r="KYK1774" s="18"/>
      <c r="KYL1774" s="19"/>
      <c r="KYM1774" s="18"/>
      <c r="KYN1774" s="19"/>
      <c r="KYO1774" s="18"/>
      <c r="KYP1774" s="19"/>
      <c r="KYQ1774" s="18"/>
      <c r="KYR1774" s="19"/>
      <c r="KYS1774" s="18"/>
      <c r="KYT1774" s="19"/>
      <c r="KYU1774" s="159"/>
      <c r="KYV1774" s="160"/>
      <c r="KYW1774" s="160"/>
      <c r="KYX1774" s="18"/>
      <c r="KYY1774" s="19"/>
      <c r="KYZ1774" s="18"/>
      <c r="KZA1774" s="19"/>
      <c r="KZB1774" s="18"/>
      <c r="KZC1774" s="19"/>
      <c r="KZD1774" s="18"/>
      <c r="KZE1774" s="19"/>
      <c r="KZF1774" s="18"/>
      <c r="KZG1774" s="19"/>
      <c r="KZH1774" s="18"/>
      <c r="KZI1774" s="19"/>
      <c r="KZJ1774" s="18"/>
      <c r="KZK1774" s="19"/>
      <c r="KZL1774" s="18"/>
      <c r="KZM1774" s="19"/>
      <c r="KZN1774" s="18"/>
      <c r="KZO1774" s="19"/>
      <c r="KZP1774" s="159"/>
      <c r="KZQ1774" s="160"/>
      <c r="KZR1774" s="160"/>
      <c r="KZS1774" s="18"/>
      <c r="KZT1774" s="19"/>
      <c r="KZU1774" s="18"/>
      <c r="KZV1774" s="19"/>
      <c r="KZW1774" s="18"/>
      <c r="KZX1774" s="19"/>
      <c r="KZY1774" s="18"/>
      <c r="KZZ1774" s="19"/>
      <c r="LAA1774" s="18"/>
      <c r="LAB1774" s="19"/>
      <c r="LAC1774" s="18"/>
      <c r="LAD1774" s="19"/>
      <c r="LAE1774" s="18"/>
      <c r="LAF1774" s="19"/>
      <c r="LAG1774" s="18"/>
      <c r="LAH1774" s="19"/>
      <c r="LAI1774" s="18"/>
      <c r="LAJ1774" s="19"/>
      <c r="LAK1774" s="159"/>
      <c r="LAL1774" s="160"/>
      <c r="LAM1774" s="160"/>
      <c r="LAN1774" s="18"/>
      <c r="LAO1774" s="19"/>
      <c r="LAP1774" s="18"/>
      <c r="LAQ1774" s="19"/>
      <c r="LAR1774" s="18"/>
      <c r="LAS1774" s="19"/>
      <c r="LAT1774" s="18"/>
      <c r="LAU1774" s="19"/>
      <c r="LAV1774" s="18"/>
      <c r="LAW1774" s="19"/>
      <c r="LAX1774" s="18"/>
      <c r="LAY1774" s="19"/>
      <c r="LAZ1774" s="18"/>
      <c r="LBA1774" s="19"/>
      <c r="LBB1774" s="18"/>
      <c r="LBC1774" s="19"/>
      <c r="LBD1774" s="18"/>
      <c r="LBE1774" s="19"/>
      <c r="LBF1774" s="159"/>
      <c r="LBG1774" s="160"/>
      <c r="LBH1774" s="160"/>
      <c r="LBI1774" s="18"/>
      <c r="LBJ1774" s="19"/>
      <c r="LBK1774" s="18"/>
      <c r="LBL1774" s="19"/>
      <c r="LBM1774" s="18"/>
      <c r="LBN1774" s="19"/>
      <c r="LBO1774" s="18"/>
      <c r="LBP1774" s="19"/>
      <c r="LBQ1774" s="18"/>
      <c r="LBR1774" s="19"/>
      <c r="LBS1774" s="18"/>
      <c r="LBT1774" s="19"/>
      <c r="LBU1774" s="18"/>
      <c r="LBV1774" s="19"/>
      <c r="LBW1774" s="18"/>
      <c r="LBX1774" s="19"/>
      <c r="LBY1774" s="18"/>
      <c r="LBZ1774" s="19"/>
      <c r="LCA1774" s="159"/>
      <c r="LCB1774" s="160"/>
      <c r="LCC1774" s="160"/>
      <c r="LCD1774" s="18"/>
      <c r="LCE1774" s="19"/>
      <c r="LCF1774" s="18"/>
      <c r="LCG1774" s="19"/>
      <c r="LCH1774" s="18"/>
      <c r="LCI1774" s="19"/>
      <c r="LCJ1774" s="18"/>
      <c r="LCK1774" s="19"/>
      <c r="LCL1774" s="18"/>
      <c r="LCM1774" s="19"/>
      <c r="LCN1774" s="18"/>
      <c r="LCO1774" s="19"/>
      <c r="LCP1774" s="18"/>
      <c r="LCQ1774" s="19"/>
      <c r="LCR1774" s="18"/>
      <c r="LCS1774" s="19"/>
      <c r="LCT1774" s="18"/>
      <c r="LCU1774" s="19"/>
      <c r="LCV1774" s="159"/>
      <c r="LCW1774" s="160"/>
      <c r="LCX1774" s="160"/>
      <c r="LCY1774" s="18"/>
      <c r="LCZ1774" s="19"/>
      <c r="LDA1774" s="18"/>
      <c r="LDB1774" s="19"/>
      <c r="LDC1774" s="18"/>
      <c r="LDD1774" s="19"/>
      <c r="LDE1774" s="18"/>
      <c r="LDF1774" s="19"/>
      <c r="LDG1774" s="18"/>
      <c r="LDH1774" s="19"/>
      <c r="LDI1774" s="18"/>
      <c r="LDJ1774" s="19"/>
      <c r="LDK1774" s="18"/>
      <c r="LDL1774" s="19"/>
      <c r="LDM1774" s="18"/>
      <c r="LDN1774" s="19"/>
      <c r="LDO1774" s="18"/>
      <c r="LDP1774" s="19"/>
      <c r="LDQ1774" s="159"/>
      <c r="LDR1774" s="160"/>
      <c r="LDS1774" s="160"/>
      <c r="LDT1774" s="18"/>
      <c r="LDU1774" s="19"/>
      <c r="LDV1774" s="18"/>
      <c r="LDW1774" s="19"/>
      <c r="LDX1774" s="18"/>
      <c r="LDY1774" s="19"/>
      <c r="LDZ1774" s="18"/>
      <c r="LEA1774" s="19"/>
      <c r="LEB1774" s="18"/>
      <c r="LEC1774" s="19"/>
      <c r="LED1774" s="18"/>
      <c r="LEE1774" s="19"/>
      <c r="LEF1774" s="18"/>
      <c r="LEG1774" s="19"/>
      <c r="LEH1774" s="18"/>
      <c r="LEI1774" s="19"/>
      <c r="LEJ1774" s="18"/>
      <c r="LEK1774" s="19"/>
      <c r="LEL1774" s="159"/>
      <c r="LEM1774" s="160"/>
      <c r="LEN1774" s="160"/>
      <c r="LEO1774" s="18"/>
      <c r="LEP1774" s="19"/>
      <c r="LEQ1774" s="18"/>
      <c r="LER1774" s="19"/>
      <c r="LES1774" s="18"/>
      <c r="LET1774" s="19"/>
      <c r="LEU1774" s="18"/>
      <c r="LEV1774" s="19"/>
      <c r="LEW1774" s="18"/>
      <c r="LEX1774" s="19"/>
      <c r="LEY1774" s="18"/>
      <c r="LEZ1774" s="19"/>
      <c r="LFA1774" s="18"/>
      <c r="LFB1774" s="19"/>
      <c r="LFC1774" s="18"/>
      <c r="LFD1774" s="19"/>
      <c r="LFE1774" s="18"/>
      <c r="LFF1774" s="19"/>
      <c r="LFG1774" s="159"/>
      <c r="LFH1774" s="160"/>
      <c r="LFI1774" s="160"/>
      <c r="LFJ1774" s="18"/>
      <c r="LFK1774" s="19"/>
      <c r="LFL1774" s="18"/>
      <c r="LFM1774" s="19"/>
      <c r="LFN1774" s="18"/>
      <c r="LFO1774" s="19"/>
      <c r="LFP1774" s="18"/>
      <c r="LFQ1774" s="19"/>
      <c r="LFR1774" s="18"/>
      <c r="LFS1774" s="19"/>
      <c r="LFT1774" s="18"/>
      <c r="LFU1774" s="19"/>
      <c r="LFV1774" s="18"/>
      <c r="LFW1774" s="19"/>
      <c r="LFX1774" s="18"/>
      <c r="LFY1774" s="19"/>
      <c r="LFZ1774" s="18"/>
      <c r="LGA1774" s="19"/>
      <c r="LGB1774" s="159"/>
      <c r="LGC1774" s="160"/>
      <c r="LGD1774" s="160"/>
      <c r="LGE1774" s="18"/>
      <c r="LGF1774" s="19"/>
      <c r="LGG1774" s="18"/>
      <c r="LGH1774" s="19"/>
      <c r="LGI1774" s="18"/>
      <c r="LGJ1774" s="19"/>
      <c r="LGK1774" s="18"/>
      <c r="LGL1774" s="19"/>
      <c r="LGM1774" s="18"/>
      <c r="LGN1774" s="19"/>
      <c r="LGO1774" s="18"/>
      <c r="LGP1774" s="19"/>
      <c r="LGQ1774" s="18"/>
      <c r="LGR1774" s="19"/>
      <c r="LGS1774" s="18"/>
      <c r="LGT1774" s="19"/>
      <c r="LGU1774" s="18"/>
      <c r="LGV1774" s="19"/>
      <c r="LGW1774" s="159"/>
      <c r="LGX1774" s="160"/>
      <c r="LGY1774" s="160"/>
      <c r="LGZ1774" s="18"/>
      <c r="LHA1774" s="19"/>
      <c r="LHB1774" s="18"/>
      <c r="LHC1774" s="19"/>
      <c r="LHD1774" s="18"/>
      <c r="LHE1774" s="19"/>
      <c r="LHF1774" s="18"/>
      <c r="LHG1774" s="19"/>
      <c r="LHH1774" s="18"/>
      <c r="LHI1774" s="19"/>
      <c r="LHJ1774" s="18"/>
      <c r="LHK1774" s="19"/>
      <c r="LHL1774" s="18"/>
      <c r="LHM1774" s="19"/>
      <c r="LHN1774" s="18"/>
      <c r="LHO1774" s="19"/>
      <c r="LHP1774" s="18"/>
      <c r="LHQ1774" s="19"/>
      <c r="LHR1774" s="159"/>
      <c r="LHS1774" s="160"/>
      <c r="LHT1774" s="160"/>
      <c r="LHU1774" s="18"/>
      <c r="LHV1774" s="19"/>
      <c r="LHW1774" s="18"/>
      <c r="LHX1774" s="19"/>
      <c r="LHY1774" s="18"/>
      <c r="LHZ1774" s="19"/>
      <c r="LIA1774" s="18"/>
      <c r="LIB1774" s="19"/>
      <c r="LIC1774" s="18"/>
      <c r="LID1774" s="19"/>
      <c r="LIE1774" s="18"/>
      <c r="LIF1774" s="19"/>
      <c r="LIG1774" s="18"/>
      <c r="LIH1774" s="19"/>
      <c r="LII1774" s="18"/>
      <c r="LIJ1774" s="19"/>
      <c r="LIK1774" s="18"/>
      <c r="LIL1774" s="19"/>
      <c r="LIM1774" s="159"/>
      <c r="LIN1774" s="160"/>
      <c r="LIO1774" s="160"/>
      <c r="LIP1774" s="18"/>
      <c r="LIQ1774" s="19"/>
      <c r="LIR1774" s="18"/>
      <c r="LIS1774" s="19"/>
      <c r="LIT1774" s="18"/>
      <c r="LIU1774" s="19"/>
      <c r="LIV1774" s="18"/>
      <c r="LIW1774" s="19"/>
      <c r="LIX1774" s="18"/>
      <c r="LIY1774" s="19"/>
      <c r="LIZ1774" s="18"/>
      <c r="LJA1774" s="19"/>
      <c r="LJB1774" s="18"/>
      <c r="LJC1774" s="19"/>
      <c r="LJD1774" s="18"/>
      <c r="LJE1774" s="19"/>
      <c r="LJF1774" s="18"/>
      <c r="LJG1774" s="19"/>
      <c r="LJH1774" s="159"/>
      <c r="LJI1774" s="160"/>
      <c r="LJJ1774" s="160"/>
      <c r="LJK1774" s="18"/>
      <c r="LJL1774" s="19"/>
      <c r="LJM1774" s="18"/>
      <c r="LJN1774" s="19"/>
      <c r="LJO1774" s="18"/>
      <c r="LJP1774" s="19"/>
      <c r="LJQ1774" s="18"/>
      <c r="LJR1774" s="19"/>
      <c r="LJS1774" s="18"/>
      <c r="LJT1774" s="19"/>
      <c r="LJU1774" s="18"/>
      <c r="LJV1774" s="19"/>
      <c r="LJW1774" s="18"/>
      <c r="LJX1774" s="19"/>
      <c r="LJY1774" s="18"/>
      <c r="LJZ1774" s="19"/>
      <c r="LKA1774" s="18"/>
      <c r="LKB1774" s="19"/>
      <c r="LKC1774" s="159"/>
      <c r="LKD1774" s="160"/>
      <c r="LKE1774" s="160"/>
      <c r="LKF1774" s="18"/>
      <c r="LKG1774" s="19"/>
      <c r="LKH1774" s="18"/>
      <c r="LKI1774" s="19"/>
      <c r="LKJ1774" s="18"/>
      <c r="LKK1774" s="19"/>
      <c r="LKL1774" s="18"/>
      <c r="LKM1774" s="19"/>
      <c r="LKN1774" s="18"/>
      <c r="LKO1774" s="19"/>
      <c r="LKP1774" s="18"/>
      <c r="LKQ1774" s="19"/>
      <c r="LKR1774" s="18"/>
      <c r="LKS1774" s="19"/>
      <c r="LKT1774" s="18"/>
      <c r="LKU1774" s="19"/>
      <c r="LKV1774" s="18"/>
      <c r="LKW1774" s="19"/>
      <c r="LKX1774" s="159"/>
      <c r="LKY1774" s="160"/>
      <c r="LKZ1774" s="160"/>
      <c r="LLA1774" s="18"/>
      <c r="LLB1774" s="19"/>
      <c r="LLC1774" s="18"/>
      <c r="LLD1774" s="19"/>
      <c r="LLE1774" s="18"/>
      <c r="LLF1774" s="19"/>
      <c r="LLG1774" s="18"/>
      <c r="LLH1774" s="19"/>
      <c r="LLI1774" s="18"/>
      <c r="LLJ1774" s="19"/>
      <c r="LLK1774" s="18"/>
      <c r="LLL1774" s="19"/>
      <c r="LLM1774" s="18"/>
      <c r="LLN1774" s="19"/>
      <c r="LLO1774" s="18"/>
      <c r="LLP1774" s="19"/>
      <c r="LLQ1774" s="18"/>
      <c r="LLR1774" s="19"/>
      <c r="LLS1774" s="159"/>
      <c r="LLT1774" s="160"/>
      <c r="LLU1774" s="160"/>
      <c r="LLV1774" s="18"/>
      <c r="LLW1774" s="19"/>
      <c r="LLX1774" s="18"/>
      <c r="LLY1774" s="19"/>
      <c r="LLZ1774" s="18"/>
      <c r="LMA1774" s="19"/>
      <c r="LMB1774" s="18"/>
      <c r="LMC1774" s="19"/>
      <c r="LMD1774" s="18"/>
      <c r="LME1774" s="19"/>
      <c r="LMF1774" s="18"/>
      <c r="LMG1774" s="19"/>
      <c r="LMH1774" s="18"/>
      <c r="LMI1774" s="19"/>
      <c r="LMJ1774" s="18"/>
      <c r="LMK1774" s="19"/>
      <c r="LML1774" s="18"/>
      <c r="LMM1774" s="19"/>
      <c r="LMN1774" s="159"/>
      <c r="LMO1774" s="160"/>
      <c r="LMP1774" s="160"/>
      <c r="LMQ1774" s="18"/>
      <c r="LMR1774" s="19"/>
      <c r="LMS1774" s="18"/>
      <c r="LMT1774" s="19"/>
      <c r="LMU1774" s="18"/>
      <c r="LMV1774" s="19"/>
      <c r="LMW1774" s="18"/>
      <c r="LMX1774" s="19"/>
      <c r="LMY1774" s="18"/>
      <c r="LMZ1774" s="19"/>
      <c r="LNA1774" s="18"/>
      <c r="LNB1774" s="19"/>
      <c r="LNC1774" s="18"/>
      <c r="LND1774" s="19"/>
      <c r="LNE1774" s="18"/>
      <c r="LNF1774" s="19"/>
      <c r="LNG1774" s="18"/>
      <c r="LNH1774" s="19"/>
      <c r="LNI1774" s="159"/>
      <c r="LNJ1774" s="160"/>
      <c r="LNK1774" s="160"/>
      <c r="LNL1774" s="18"/>
      <c r="LNM1774" s="19"/>
      <c r="LNN1774" s="18"/>
      <c r="LNO1774" s="19"/>
      <c r="LNP1774" s="18"/>
      <c r="LNQ1774" s="19"/>
      <c r="LNR1774" s="18"/>
      <c r="LNS1774" s="19"/>
      <c r="LNT1774" s="18"/>
      <c r="LNU1774" s="19"/>
      <c r="LNV1774" s="18"/>
      <c r="LNW1774" s="19"/>
      <c r="LNX1774" s="18"/>
      <c r="LNY1774" s="19"/>
      <c r="LNZ1774" s="18"/>
      <c r="LOA1774" s="19"/>
      <c r="LOB1774" s="18"/>
      <c r="LOC1774" s="19"/>
      <c r="LOD1774" s="159"/>
      <c r="LOE1774" s="160"/>
      <c r="LOF1774" s="160"/>
      <c r="LOG1774" s="18"/>
      <c r="LOH1774" s="19"/>
      <c r="LOI1774" s="18"/>
      <c r="LOJ1774" s="19"/>
      <c r="LOK1774" s="18"/>
      <c r="LOL1774" s="19"/>
      <c r="LOM1774" s="18"/>
      <c r="LON1774" s="19"/>
      <c r="LOO1774" s="18"/>
      <c r="LOP1774" s="19"/>
      <c r="LOQ1774" s="18"/>
      <c r="LOR1774" s="19"/>
      <c r="LOS1774" s="18"/>
      <c r="LOT1774" s="19"/>
      <c r="LOU1774" s="18"/>
      <c r="LOV1774" s="19"/>
      <c r="LOW1774" s="18"/>
      <c r="LOX1774" s="19"/>
      <c r="LOY1774" s="159"/>
      <c r="LOZ1774" s="160"/>
      <c r="LPA1774" s="160"/>
      <c r="LPB1774" s="18"/>
      <c r="LPC1774" s="19"/>
      <c r="LPD1774" s="18"/>
      <c r="LPE1774" s="19"/>
      <c r="LPF1774" s="18"/>
      <c r="LPG1774" s="19"/>
      <c r="LPH1774" s="18"/>
      <c r="LPI1774" s="19"/>
      <c r="LPJ1774" s="18"/>
      <c r="LPK1774" s="19"/>
      <c r="LPL1774" s="18"/>
      <c r="LPM1774" s="19"/>
      <c r="LPN1774" s="18"/>
      <c r="LPO1774" s="19"/>
      <c r="LPP1774" s="18"/>
      <c r="LPQ1774" s="19"/>
      <c r="LPR1774" s="18"/>
      <c r="LPS1774" s="19"/>
      <c r="LPT1774" s="159"/>
      <c r="LPU1774" s="160"/>
      <c r="LPV1774" s="160"/>
      <c r="LPW1774" s="18"/>
      <c r="LPX1774" s="19"/>
      <c r="LPY1774" s="18"/>
      <c r="LPZ1774" s="19"/>
      <c r="LQA1774" s="18"/>
      <c r="LQB1774" s="19"/>
      <c r="LQC1774" s="18"/>
      <c r="LQD1774" s="19"/>
      <c r="LQE1774" s="18"/>
      <c r="LQF1774" s="19"/>
      <c r="LQG1774" s="18"/>
      <c r="LQH1774" s="19"/>
      <c r="LQI1774" s="18"/>
      <c r="LQJ1774" s="19"/>
      <c r="LQK1774" s="18"/>
      <c r="LQL1774" s="19"/>
      <c r="LQM1774" s="18"/>
      <c r="LQN1774" s="19"/>
      <c r="LQO1774" s="159"/>
      <c r="LQP1774" s="160"/>
      <c r="LQQ1774" s="160"/>
      <c r="LQR1774" s="18"/>
      <c r="LQS1774" s="19"/>
      <c r="LQT1774" s="18"/>
      <c r="LQU1774" s="19"/>
      <c r="LQV1774" s="18"/>
      <c r="LQW1774" s="19"/>
      <c r="LQX1774" s="18"/>
      <c r="LQY1774" s="19"/>
      <c r="LQZ1774" s="18"/>
      <c r="LRA1774" s="19"/>
      <c r="LRB1774" s="18"/>
      <c r="LRC1774" s="19"/>
      <c r="LRD1774" s="18"/>
      <c r="LRE1774" s="19"/>
      <c r="LRF1774" s="18"/>
      <c r="LRG1774" s="19"/>
      <c r="LRH1774" s="18"/>
      <c r="LRI1774" s="19"/>
      <c r="LRJ1774" s="159"/>
      <c r="LRK1774" s="160"/>
      <c r="LRL1774" s="160"/>
      <c r="LRM1774" s="18"/>
      <c r="LRN1774" s="19"/>
      <c r="LRO1774" s="18"/>
      <c r="LRP1774" s="19"/>
      <c r="LRQ1774" s="18"/>
      <c r="LRR1774" s="19"/>
      <c r="LRS1774" s="18"/>
      <c r="LRT1774" s="19"/>
      <c r="LRU1774" s="18"/>
      <c r="LRV1774" s="19"/>
      <c r="LRW1774" s="18"/>
      <c r="LRX1774" s="19"/>
      <c r="LRY1774" s="18"/>
      <c r="LRZ1774" s="19"/>
      <c r="LSA1774" s="18"/>
      <c r="LSB1774" s="19"/>
      <c r="LSC1774" s="18"/>
      <c r="LSD1774" s="19"/>
      <c r="LSE1774" s="159"/>
      <c r="LSF1774" s="160"/>
      <c r="LSG1774" s="160"/>
      <c r="LSH1774" s="18"/>
      <c r="LSI1774" s="19"/>
      <c r="LSJ1774" s="18"/>
      <c r="LSK1774" s="19"/>
      <c r="LSL1774" s="18"/>
      <c r="LSM1774" s="19"/>
      <c r="LSN1774" s="18"/>
      <c r="LSO1774" s="19"/>
      <c r="LSP1774" s="18"/>
      <c r="LSQ1774" s="19"/>
      <c r="LSR1774" s="18"/>
      <c r="LSS1774" s="19"/>
      <c r="LST1774" s="18"/>
      <c r="LSU1774" s="19"/>
      <c r="LSV1774" s="18"/>
      <c r="LSW1774" s="19"/>
      <c r="LSX1774" s="18"/>
      <c r="LSY1774" s="19"/>
      <c r="LSZ1774" s="159"/>
      <c r="LTA1774" s="160"/>
      <c r="LTB1774" s="160"/>
      <c r="LTC1774" s="18"/>
      <c r="LTD1774" s="19"/>
      <c r="LTE1774" s="18"/>
      <c r="LTF1774" s="19"/>
      <c r="LTG1774" s="18"/>
      <c r="LTH1774" s="19"/>
      <c r="LTI1774" s="18"/>
      <c r="LTJ1774" s="19"/>
      <c r="LTK1774" s="18"/>
      <c r="LTL1774" s="19"/>
      <c r="LTM1774" s="18"/>
      <c r="LTN1774" s="19"/>
      <c r="LTO1774" s="18"/>
      <c r="LTP1774" s="19"/>
      <c r="LTQ1774" s="18"/>
      <c r="LTR1774" s="19"/>
      <c r="LTS1774" s="18"/>
      <c r="LTT1774" s="19"/>
      <c r="LTU1774" s="159"/>
      <c r="LTV1774" s="160"/>
      <c r="LTW1774" s="160"/>
      <c r="LTX1774" s="18"/>
      <c r="LTY1774" s="19"/>
      <c r="LTZ1774" s="18"/>
      <c r="LUA1774" s="19"/>
      <c r="LUB1774" s="18"/>
      <c r="LUC1774" s="19"/>
      <c r="LUD1774" s="18"/>
      <c r="LUE1774" s="19"/>
      <c r="LUF1774" s="18"/>
      <c r="LUG1774" s="19"/>
      <c r="LUH1774" s="18"/>
      <c r="LUI1774" s="19"/>
      <c r="LUJ1774" s="18"/>
      <c r="LUK1774" s="19"/>
      <c r="LUL1774" s="18"/>
      <c r="LUM1774" s="19"/>
      <c r="LUN1774" s="18"/>
      <c r="LUO1774" s="19"/>
      <c r="LUP1774" s="159"/>
      <c r="LUQ1774" s="160"/>
      <c r="LUR1774" s="160"/>
      <c r="LUS1774" s="18"/>
      <c r="LUT1774" s="19"/>
      <c r="LUU1774" s="18"/>
      <c r="LUV1774" s="19"/>
      <c r="LUW1774" s="18"/>
      <c r="LUX1774" s="19"/>
      <c r="LUY1774" s="18"/>
      <c r="LUZ1774" s="19"/>
      <c r="LVA1774" s="18"/>
      <c r="LVB1774" s="19"/>
      <c r="LVC1774" s="18"/>
      <c r="LVD1774" s="19"/>
      <c r="LVE1774" s="18"/>
      <c r="LVF1774" s="19"/>
      <c r="LVG1774" s="18"/>
      <c r="LVH1774" s="19"/>
      <c r="LVI1774" s="18"/>
      <c r="LVJ1774" s="19"/>
      <c r="LVK1774" s="159"/>
      <c r="LVL1774" s="160"/>
      <c r="LVM1774" s="160"/>
      <c r="LVN1774" s="18"/>
      <c r="LVO1774" s="19"/>
      <c r="LVP1774" s="18"/>
      <c r="LVQ1774" s="19"/>
      <c r="LVR1774" s="18"/>
      <c r="LVS1774" s="19"/>
      <c r="LVT1774" s="18"/>
      <c r="LVU1774" s="19"/>
      <c r="LVV1774" s="18"/>
      <c r="LVW1774" s="19"/>
      <c r="LVX1774" s="18"/>
      <c r="LVY1774" s="19"/>
      <c r="LVZ1774" s="18"/>
      <c r="LWA1774" s="19"/>
      <c r="LWB1774" s="18"/>
      <c r="LWC1774" s="19"/>
      <c r="LWD1774" s="18"/>
      <c r="LWE1774" s="19"/>
      <c r="LWF1774" s="159"/>
      <c r="LWG1774" s="160"/>
      <c r="LWH1774" s="160"/>
      <c r="LWI1774" s="18"/>
      <c r="LWJ1774" s="19"/>
      <c r="LWK1774" s="18"/>
      <c r="LWL1774" s="19"/>
      <c r="LWM1774" s="18"/>
      <c r="LWN1774" s="19"/>
      <c r="LWO1774" s="18"/>
      <c r="LWP1774" s="19"/>
      <c r="LWQ1774" s="18"/>
      <c r="LWR1774" s="19"/>
      <c r="LWS1774" s="18"/>
      <c r="LWT1774" s="19"/>
      <c r="LWU1774" s="18"/>
      <c r="LWV1774" s="19"/>
      <c r="LWW1774" s="18"/>
      <c r="LWX1774" s="19"/>
      <c r="LWY1774" s="18"/>
      <c r="LWZ1774" s="19"/>
      <c r="LXA1774" s="159"/>
      <c r="LXB1774" s="160"/>
      <c r="LXC1774" s="160"/>
      <c r="LXD1774" s="18"/>
      <c r="LXE1774" s="19"/>
      <c r="LXF1774" s="18"/>
      <c r="LXG1774" s="19"/>
      <c r="LXH1774" s="18"/>
      <c r="LXI1774" s="19"/>
      <c r="LXJ1774" s="18"/>
      <c r="LXK1774" s="19"/>
      <c r="LXL1774" s="18"/>
      <c r="LXM1774" s="19"/>
      <c r="LXN1774" s="18"/>
      <c r="LXO1774" s="19"/>
      <c r="LXP1774" s="18"/>
      <c r="LXQ1774" s="19"/>
      <c r="LXR1774" s="18"/>
      <c r="LXS1774" s="19"/>
      <c r="LXT1774" s="18"/>
      <c r="LXU1774" s="19"/>
      <c r="LXV1774" s="159"/>
      <c r="LXW1774" s="160"/>
      <c r="LXX1774" s="160"/>
      <c r="LXY1774" s="18"/>
      <c r="LXZ1774" s="19"/>
      <c r="LYA1774" s="18"/>
      <c r="LYB1774" s="19"/>
      <c r="LYC1774" s="18"/>
      <c r="LYD1774" s="19"/>
      <c r="LYE1774" s="18"/>
      <c r="LYF1774" s="19"/>
      <c r="LYG1774" s="18"/>
      <c r="LYH1774" s="19"/>
      <c r="LYI1774" s="18"/>
      <c r="LYJ1774" s="19"/>
      <c r="LYK1774" s="18"/>
      <c r="LYL1774" s="19"/>
      <c r="LYM1774" s="18"/>
      <c r="LYN1774" s="19"/>
      <c r="LYO1774" s="18"/>
      <c r="LYP1774" s="19"/>
      <c r="LYQ1774" s="159"/>
      <c r="LYR1774" s="160"/>
      <c r="LYS1774" s="160"/>
      <c r="LYT1774" s="18"/>
      <c r="LYU1774" s="19"/>
      <c r="LYV1774" s="18"/>
      <c r="LYW1774" s="19"/>
      <c r="LYX1774" s="18"/>
      <c r="LYY1774" s="19"/>
      <c r="LYZ1774" s="18"/>
      <c r="LZA1774" s="19"/>
      <c r="LZB1774" s="18"/>
      <c r="LZC1774" s="19"/>
      <c r="LZD1774" s="18"/>
      <c r="LZE1774" s="19"/>
      <c r="LZF1774" s="18"/>
      <c r="LZG1774" s="19"/>
      <c r="LZH1774" s="18"/>
      <c r="LZI1774" s="19"/>
      <c r="LZJ1774" s="18"/>
      <c r="LZK1774" s="19"/>
      <c r="LZL1774" s="159"/>
      <c r="LZM1774" s="160"/>
      <c r="LZN1774" s="160"/>
      <c r="LZO1774" s="18"/>
      <c r="LZP1774" s="19"/>
      <c r="LZQ1774" s="18"/>
      <c r="LZR1774" s="19"/>
      <c r="LZS1774" s="18"/>
      <c r="LZT1774" s="19"/>
      <c r="LZU1774" s="18"/>
      <c r="LZV1774" s="19"/>
      <c r="LZW1774" s="18"/>
      <c r="LZX1774" s="19"/>
      <c r="LZY1774" s="18"/>
      <c r="LZZ1774" s="19"/>
      <c r="MAA1774" s="18"/>
      <c r="MAB1774" s="19"/>
      <c r="MAC1774" s="18"/>
      <c r="MAD1774" s="19"/>
      <c r="MAE1774" s="18"/>
      <c r="MAF1774" s="19"/>
      <c r="MAG1774" s="159"/>
      <c r="MAH1774" s="160"/>
      <c r="MAI1774" s="160"/>
      <c r="MAJ1774" s="18"/>
      <c r="MAK1774" s="19"/>
      <c r="MAL1774" s="18"/>
      <c r="MAM1774" s="19"/>
      <c r="MAN1774" s="18"/>
      <c r="MAO1774" s="19"/>
      <c r="MAP1774" s="18"/>
      <c r="MAQ1774" s="19"/>
      <c r="MAR1774" s="18"/>
      <c r="MAS1774" s="19"/>
      <c r="MAT1774" s="18"/>
      <c r="MAU1774" s="19"/>
      <c r="MAV1774" s="18"/>
      <c r="MAW1774" s="19"/>
      <c r="MAX1774" s="18"/>
      <c r="MAY1774" s="19"/>
      <c r="MAZ1774" s="18"/>
      <c r="MBA1774" s="19"/>
      <c r="MBB1774" s="159"/>
      <c r="MBC1774" s="160"/>
      <c r="MBD1774" s="160"/>
      <c r="MBE1774" s="18"/>
      <c r="MBF1774" s="19"/>
      <c r="MBG1774" s="18"/>
      <c r="MBH1774" s="19"/>
      <c r="MBI1774" s="18"/>
      <c r="MBJ1774" s="19"/>
      <c r="MBK1774" s="18"/>
      <c r="MBL1774" s="19"/>
      <c r="MBM1774" s="18"/>
      <c r="MBN1774" s="19"/>
      <c r="MBO1774" s="18"/>
      <c r="MBP1774" s="19"/>
      <c r="MBQ1774" s="18"/>
      <c r="MBR1774" s="19"/>
      <c r="MBS1774" s="18"/>
      <c r="MBT1774" s="19"/>
      <c r="MBU1774" s="18"/>
      <c r="MBV1774" s="19"/>
      <c r="MBW1774" s="159"/>
      <c r="MBX1774" s="160"/>
      <c r="MBY1774" s="160"/>
      <c r="MBZ1774" s="18"/>
      <c r="MCA1774" s="19"/>
      <c r="MCB1774" s="18"/>
      <c r="MCC1774" s="19"/>
      <c r="MCD1774" s="18"/>
      <c r="MCE1774" s="19"/>
      <c r="MCF1774" s="18"/>
      <c r="MCG1774" s="19"/>
      <c r="MCH1774" s="18"/>
      <c r="MCI1774" s="19"/>
      <c r="MCJ1774" s="18"/>
      <c r="MCK1774" s="19"/>
      <c r="MCL1774" s="18"/>
      <c r="MCM1774" s="19"/>
      <c r="MCN1774" s="18"/>
      <c r="MCO1774" s="19"/>
      <c r="MCP1774" s="18"/>
      <c r="MCQ1774" s="19"/>
      <c r="MCR1774" s="159"/>
      <c r="MCS1774" s="160"/>
      <c r="MCT1774" s="160"/>
      <c r="MCU1774" s="18"/>
      <c r="MCV1774" s="19"/>
      <c r="MCW1774" s="18"/>
      <c r="MCX1774" s="19"/>
      <c r="MCY1774" s="18"/>
      <c r="MCZ1774" s="19"/>
      <c r="MDA1774" s="18"/>
      <c r="MDB1774" s="19"/>
      <c r="MDC1774" s="18"/>
      <c r="MDD1774" s="19"/>
      <c r="MDE1774" s="18"/>
      <c r="MDF1774" s="19"/>
      <c r="MDG1774" s="18"/>
      <c r="MDH1774" s="19"/>
      <c r="MDI1774" s="18"/>
      <c r="MDJ1774" s="19"/>
      <c r="MDK1774" s="18"/>
      <c r="MDL1774" s="19"/>
      <c r="MDM1774" s="159"/>
      <c r="MDN1774" s="160"/>
      <c r="MDO1774" s="160"/>
      <c r="MDP1774" s="18"/>
      <c r="MDQ1774" s="19"/>
      <c r="MDR1774" s="18"/>
      <c r="MDS1774" s="19"/>
      <c r="MDT1774" s="18"/>
      <c r="MDU1774" s="19"/>
      <c r="MDV1774" s="18"/>
      <c r="MDW1774" s="19"/>
      <c r="MDX1774" s="18"/>
      <c r="MDY1774" s="19"/>
      <c r="MDZ1774" s="18"/>
      <c r="MEA1774" s="19"/>
      <c r="MEB1774" s="18"/>
      <c r="MEC1774" s="19"/>
      <c r="MED1774" s="18"/>
      <c r="MEE1774" s="19"/>
      <c r="MEF1774" s="18"/>
      <c r="MEG1774" s="19"/>
      <c r="MEH1774" s="159"/>
      <c r="MEI1774" s="160"/>
      <c r="MEJ1774" s="160"/>
      <c r="MEK1774" s="18"/>
      <c r="MEL1774" s="19"/>
      <c r="MEM1774" s="18"/>
      <c r="MEN1774" s="19"/>
      <c r="MEO1774" s="18"/>
      <c r="MEP1774" s="19"/>
      <c r="MEQ1774" s="18"/>
      <c r="MER1774" s="19"/>
      <c r="MES1774" s="18"/>
      <c r="MET1774" s="19"/>
      <c r="MEU1774" s="18"/>
      <c r="MEV1774" s="19"/>
      <c r="MEW1774" s="18"/>
      <c r="MEX1774" s="19"/>
      <c r="MEY1774" s="18"/>
      <c r="MEZ1774" s="19"/>
      <c r="MFA1774" s="18"/>
      <c r="MFB1774" s="19"/>
      <c r="MFC1774" s="159"/>
      <c r="MFD1774" s="160"/>
      <c r="MFE1774" s="160"/>
      <c r="MFF1774" s="18"/>
      <c r="MFG1774" s="19"/>
      <c r="MFH1774" s="18"/>
      <c r="MFI1774" s="19"/>
      <c r="MFJ1774" s="18"/>
      <c r="MFK1774" s="19"/>
      <c r="MFL1774" s="18"/>
      <c r="MFM1774" s="19"/>
      <c r="MFN1774" s="18"/>
      <c r="MFO1774" s="19"/>
      <c r="MFP1774" s="18"/>
      <c r="MFQ1774" s="19"/>
      <c r="MFR1774" s="18"/>
      <c r="MFS1774" s="19"/>
      <c r="MFT1774" s="18"/>
      <c r="MFU1774" s="19"/>
      <c r="MFV1774" s="18"/>
      <c r="MFW1774" s="19"/>
      <c r="MFX1774" s="159"/>
      <c r="MFY1774" s="160"/>
      <c r="MFZ1774" s="160"/>
      <c r="MGA1774" s="18"/>
      <c r="MGB1774" s="19"/>
      <c r="MGC1774" s="18"/>
      <c r="MGD1774" s="19"/>
      <c r="MGE1774" s="18"/>
      <c r="MGF1774" s="19"/>
      <c r="MGG1774" s="18"/>
      <c r="MGH1774" s="19"/>
      <c r="MGI1774" s="18"/>
      <c r="MGJ1774" s="19"/>
      <c r="MGK1774" s="18"/>
      <c r="MGL1774" s="19"/>
      <c r="MGM1774" s="18"/>
      <c r="MGN1774" s="19"/>
      <c r="MGO1774" s="18"/>
      <c r="MGP1774" s="19"/>
      <c r="MGQ1774" s="18"/>
      <c r="MGR1774" s="19"/>
      <c r="MGS1774" s="159"/>
      <c r="MGT1774" s="160"/>
      <c r="MGU1774" s="160"/>
      <c r="MGV1774" s="18"/>
      <c r="MGW1774" s="19"/>
      <c r="MGX1774" s="18"/>
      <c r="MGY1774" s="19"/>
      <c r="MGZ1774" s="18"/>
      <c r="MHA1774" s="19"/>
      <c r="MHB1774" s="18"/>
      <c r="MHC1774" s="19"/>
      <c r="MHD1774" s="18"/>
      <c r="MHE1774" s="19"/>
      <c r="MHF1774" s="18"/>
      <c r="MHG1774" s="19"/>
      <c r="MHH1774" s="18"/>
      <c r="MHI1774" s="19"/>
      <c r="MHJ1774" s="18"/>
      <c r="MHK1774" s="19"/>
      <c r="MHL1774" s="18"/>
      <c r="MHM1774" s="19"/>
      <c r="MHN1774" s="159"/>
      <c r="MHO1774" s="160"/>
      <c r="MHP1774" s="160"/>
      <c r="MHQ1774" s="18"/>
      <c r="MHR1774" s="19"/>
      <c r="MHS1774" s="18"/>
      <c r="MHT1774" s="19"/>
      <c r="MHU1774" s="18"/>
      <c r="MHV1774" s="19"/>
      <c r="MHW1774" s="18"/>
      <c r="MHX1774" s="19"/>
      <c r="MHY1774" s="18"/>
      <c r="MHZ1774" s="19"/>
      <c r="MIA1774" s="18"/>
      <c r="MIB1774" s="19"/>
      <c r="MIC1774" s="18"/>
      <c r="MID1774" s="19"/>
      <c r="MIE1774" s="18"/>
      <c r="MIF1774" s="19"/>
      <c r="MIG1774" s="18"/>
      <c r="MIH1774" s="19"/>
      <c r="MII1774" s="159"/>
      <c r="MIJ1774" s="160"/>
      <c r="MIK1774" s="160"/>
      <c r="MIL1774" s="18"/>
      <c r="MIM1774" s="19"/>
      <c r="MIN1774" s="18"/>
      <c r="MIO1774" s="19"/>
      <c r="MIP1774" s="18"/>
      <c r="MIQ1774" s="19"/>
      <c r="MIR1774" s="18"/>
      <c r="MIS1774" s="19"/>
      <c r="MIT1774" s="18"/>
      <c r="MIU1774" s="19"/>
      <c r="MIV1774" s="18"/>
      <c r="MIW1774" s="19"/>
      <c r="MIX1774" s="18"/>
      <c r="MIY1774" s="19"/>
      <c r="MIZ1774" s="18"/>
      <c r="MJA1774" s="19"/>
      <c r="MJB1774" s="18"/>
      <c r="MJC1774" s="19"/>
      <c r="MJD1774" s="159"/>
      <c r="MJE1774" s="160"/>
      <c r="MJF1774" s="160"/>
      <c r="MJG1774" s="18"/>
      <c r="MJH1774" s="19"/>
      <c r="MJI1774" s="18"/>
      <c r="MJJ1774" s="19"/>
      <c r="MJK1774" s="18"/>
      <c r="MJL1774" s="19"/>
      <c r="MJM1774" s="18"/>
      <c r="MJN1774" s="19"/>
      <c r="MJO1774" s="18"/>
      <c r="MJP1774" s="19"/>
      <c r="MJQ1774" s="18"/>
      <c r="MJR1774" s="19"/>
      <c r="MJS1774" s="18"/>
      <c r="MJT1774" s="19"/>
      <c r="MJU1774" s="18"/>
      <c r="MJV1774" s="19"/>
      <c r="MJW1774" s="18"/>
      <c r="MJX1774" s="19"/>
      <c r="MJY1774" s="159"/>
      <c r="MJZ1774" s="160"/>
      <c r="MKA1774" s="160"/>
      <c r="MKB1774" s="18"/>
      <c r="MKC1774" s="19"/>
      <c r="MKD1774" s="18"/>
      <c r="MKE1774" s="19"/>
      <c r="MKF1774" s="18"/>
      <c r="MKG1774" s="19"/>
      <c r="MKH1774" s="18"/>
      <c r="MKI1774" s="19"/>
      <c r="MKJ1774" s="18"/>
      <c r="MKK1774" s="19"/>
      <c r="MKL1774" s="18"/>
      <c r="MKM1774" s="19"/>
      <c r="MKN1774" s="18"/>
      <c r="MKO1774" s="19"/>
      <c r="MKP1774" s="18"/>
      <c r="MKQ1774" s="19"/>
      <c r="MKR1774" s="18"/>
      <c r="MKS1774" s="19"/>
      <c r="MKT1774" s="159"/>
      <c r="MKU1774" s="160"/>
      <c r="MKV1774" s="160"/>
      <c r="MKW1774" s="18"/>
      <c r="MKX1774" s="19"/>
      <c r="MKY1774" s="18"/>
      <c r="MKZ1774" s="19"/>
      <c r="MLA1774" s="18"/>
      <c r="MLB1774" s="19"/>
      <c r="MLC1774" s="18"/>
      <c r="MLD1774" s="19"/>
      <c r="MLE1774" s="18"/>
      <c r="MLF1774" s="19"/>
      <c r="MLG1774" s="18"/>
      <c r="MLH1774" s="19"/>
      <c r="MLI1774" s="18"/>
      <c r="MLJ1774" s="19"/>
      <c r="MLK1774" s="18"/>
      <c r="MLL1774" s="19"/>
      <c r="MLM1774" s="18"/>
      <c r="MLN1774" s="19"/>
      <c r="MLO1774" s="159"/>
      <c r="MLP1774" s="160"/>
      <c r="MLQ1774" s="160"/>
      <c r="MLR1774" s="18"/>
      <c r="MLS1774" s="19"/>
      <c r="MLT1774" s="18"/>
      <c r="MLU1774" s="19"/>
      <c r="MLV1774" s="18"/>
      <c r="MLW1774" s="19"/>
      <c r="MLX1774" s="18"/>
      <c r="MLY1774" s="19"/>
      <c r="MLZ1774" s="18"/>
      <c r="MMA1774" s="19"/>
      <c r="MMB1774" s="18"/>
      <c r="MMC1774" s="19"/>
      <c r="MMD1774" s="18"/>
      <c r="MME1774" s="19"/>
      <c r="MMF1774" s="18"/>
      <c r="MMG1774" s="19"/>
      <c r="MMH1774" s="18"/>
      <c r="MMI1774" s="19"/>
      <c r="MMJ1774" s="159"/>
      <c r="MMK1774" s="160"/>
      <c r="MML1774" s="160"/>
      <c r="MMM1774" s="18"/>
      <c r="MMN1774" s="19"/>
      <c r="MMO1774" s="18"/>
      <c r="MMP1774" s="19"/>
      <c r="MMQ1774" s="18"/>
      <c r="MMR1774" s="19"/>
      <c r="MMS1774" s="18"/>
      <c r="MMT1774" s="19"/>
      <c r="MMU1774" s="18"/>
      <c r="MMV1774" s="19"/>
      <c r="MMW1774" s="18"/>
      <c r="MMX1774" s="19"/>
      <c r="MMY1774" s="18"/>
      <c r="MMZ1774" s="19"/>
      <c r="MNA1774" s="18"/>
      <c r="MNB1774" s="19"/>
      <c r="MNC1774" s="18"/>
      <c r="MND1774" s="19"/>
      <c r="MNE1774" s="159"/>
      <c r="MNF1774" s="160"/>
      <c r="MNG1774" s="160"/>
      <c r="MNH1774" s="18"/>
      <c r="MNI1774" s="19"/>
      <c r="MNJ1774" s="18"/>
      <c r="MNK1774" s="19"/>
      <c r="MNL1774" s="18"/>
      <c r="MNM1774" s="19"/>
      <c r="MNN1774" s="18"/>
      <c r="MNO1774" s="19"/>
      <c r="MNP1774" s="18"/>
      <c r="MNQ1774" s="19"/>
      <c r="MNR1774" s="18"/>
      <c r="MNS1774" s="19"/>
      <c r="MNT1774" s="18"/>
      <c r="MNU1774" s="19"/>
      <c r="MNV1774" s="18"/>
      <c r="MNW1774" s="19"/>
      <c r="MNX1774" s="18"/>
      <c r="MNY1774" s="19"/>
      <c r="MNZ1774" s="159"/>
      <c r="MOA1774" s="160"/>
      <c r="MOB1774" s="160"/>
      <c r="MOC1774" s="18"/>
      <c r="MOD1774" s="19"/>
      <c r="MOE1774" s="18"/>
      <c r="MOF1774" s="19"/>
      <c r="MOG1774" s="18"/>
      <c r="MOH1774" s="19"/>
      <c r="MOI1774" s="18"/>
      <c r="MOJ1774" s="19"/>
      <c r="MOK1774" s="18"/>
      <c r="MOL1774" s="19"/>
      <c r="MOM1774" s="18"/>
      <c r="MON1774" s="19"/>
      <c r="MOO1774" s="18"/>
      <c r="MOP1774" s="19"/>
      <c r="MOQ1774" s="18"/>
      <c r="MOR1774" s="19"/>
      <c r="MOS1774" s="18"/>
      <c r="MOT1774" s="19"/>
      <c r="MOU1774" s="159"/>
      <c r="MOV1774" s="160"/>
      <c r="MOW1774" s="160"/>
      <c r="MOX1774" s="18"/>
      <c r="MOY1774" s="19"/>
      <c r="MOZ1774" s="18"/>
      <c r="MPA1774" s="19"/>
      <c r="MPB1774" s="18"/>
      <c r="MPC1774" s="19"/>
      <c r="MPD1774" s="18"/>
      <c r="MPE1774" s="19"/>
      <c r="MPF1774" s="18"/>
      <c r="MPG1774" s="19"/>
      <c r="MPH1774" s="18"/>
      <c r="MPI1774" s="19"/>
      <c r="MPJ1774" s="18"/>
      <c r="MPK1774" s="19"/>
      <c r="MPL1774" s="18"/>
      <c r="MPM1774" s="19"/>
      <c r="MPN1774" s="18"/>
      <c r="MPO1774" s="19"/>
      <c r="MPP1774" s="159"/>
      <c r="MPQ1774" s="160"/>
      <c r="MPR1774" s="160"/>
      <c r="MPS1774" s="18"/>
      <c r="MPT1774" s="19"/>
      <c r="MPU1774" s="18"/>
      <c r="MPV1774" s="19"/>
      <c r="MPW1774" s="18"/>
      <c r="MPX1774" s="19"/>
      <c r="MPY1774" s="18"/>
      <c r="MPZ1774" s="19"/>
      <c r="MQA1774" s="18"/>
      <c r="MQB1774" s="19"/>
      <c r="MQC1774" s="18"/>
      <c r="MQD1774" s="19"/>
      <c r="MQE1774" s="18"/>
      <c r="MQF1774" s="19"/>
      <c r="MQG1774" s="18"/>
      <c r="MQH1774" s="19"/>
      <c r="MQI1774" s="18"/>
      <c r="MQJ1774" s="19"/>
      <c r="MQK1774" s="159"/>
      <c r="MQL1774" s="160"/>
      <c r="MQM1774" s="160"/>
      <c r="MQN1774" s="18"/>
      <c r="MQO1774" s="19"/>
      <c r="MQP1774" s="18"/>
      <c r="MQQ1774" s="19"/>
      <c r="MQR1774" s="18"/>
      <c r="MQS1774" s="19"/>
      <c r="MQT1774" s="18"/>
      <c r="MQU1774" s="19"/>
      <c r="MQV1774" s="18"/>
      <c r="MQW1774" s="19"/>
      <c r="MQX1774" s="18"/>
      <c r="MQY1774" s="19"/>
      <c r="MQZ1774" s="18"/>
      <c r="MRA1774" s="19"/>
      <c r="MRB1774" s="18"/>
      <c r="MRC1774" s="19"/>
      <c r="MRD1774" s="18"/>
      <c r="MRE1774" s="19"/>
      <c r="MRF1774" s="159"/>
      <c r="MRG1774" s="160"/>
      <c r="MRH1774" s="160"/>
      <c r="MRI1774" s="18"/>
      <c r="MRJ1774" s="19"/>
      <c r="MRK1774" s="18"/>
      <c r="MRL1774" s="19"/>
      <c r="MRM1774" s="18"/>
      <c r="MRN1774" s="19"/>
      <c r="MRO1774" s="18"/>
      <c r="MRP1774" s="19"/>
      <c r="MRQ1774" s="18"/>
      <c r="MRR1774" s="19"/>
      <c r="MRS1774" s="18"/>
      <c r="MRT1774" s="19"/>
      <c r="MRU1774" s="18"/>
      <c r="MRV1774" s="19"/>
      <c r="MRW1774" s="18"/>
      <c r="MRX1774" s="19"/>
      <c r="MRY1774" s="18"/>
      <c r="MRZ1774" s="19"/>
      <c r="MSA1774" s="159"/>
      <c r="MSB1774" s="160"/>
      <c r="MSC1774" s="160"/>
      <c r="MSD1774" s="18"/>
      <c r="MSE1774" s="19"/>
      <c r="MSF1774" s="18"/>
      <c r="MSG1774" s="19"/>
      <c r="MSH1774" s="18"/>
      <c r="MSI1774" s="19"/>
      <c r="MSJ1774" s="18"/>
      <c r="MSK1774" s="19"/>
      <c r="MSL1774" s="18"/>
      <c r="MSM1774" s="19"/>
      <c r="MSN1774" s="18"/>
      <c r="MSO1774" s="19"/>
      <c r="MSP1774" s="18"/>
      <c r="MSQ1774" s="19"/>
      <c r="MSR1774" s="18"/>
      <c r="MSS1774" s="19"/>
      <c r="MST1774" s="18"/>
      <c r="MSU1774" s="19"/>
      <c r="MSV1774" s="159"/>
      <c r="MSW1774" s="160"/>
      <c r="MSX1774" s="160"/>
      <c r="MSY1774" s="18"/>
      <c r="MSZ1774" s="19"/>
      <c r="MTA1774" s="18"/>
      <c r="MTB1774" s="19"/>
      <c r="MTC1774" s="18"/>
      <c r="MTD1774" s="19"/>
      <c r="MTE1774" s="18"/>
      <c r="MTF1774" s="19"/>
      <c r="MTG1774" s="18"/>
      <c r="MTH1774" s="19"/>
      <c r="MTI1774" s="18"/>
      <c r="MTJ1774" s="19"/>
      <c r="MTK1774" s="18"/>
      <c r="MTL1774" s="19"/>
      <c r="MTM1774" s="18"/>
      <c r="MTN1774" s="19"/>
      <c r="MTO1774" s="18"/>
      <c r="MTP1774" s="19"/>
      <c r="MTQ1774" s="159"/>
      <c r="MTR1774" s="160"/>
      <c r="MTS1774" s="160"/>
      <c r="MTT1774" s="18"/>
      <c r="MTU1774" s="19"/>
      <c r="MTV1774" s="18"/>
      <c r="MTW1774" s="19"/>
      <c r="MTX1774" s="18"/>
      <c r="MTY1774" s="19"/>
      <c r="MTZ1774" s="18"/>
      <c r="MUA1774" s="19"/>
      <c r="MUB1774" s="18"/>
      <c r="MUC1774" s="19"/>
      <c r="MUD1774" s="18"/>
      <c r="MUE1774" s="19"/>
      <c r="MUF1774" s="18"/>
      <c r="MUG1774" s="19"/>
      <c r="MUH1774" s="18"/>
      <c r="MUI1774" s="19"/>
      <c r="MUJ1774" s="18"/>
      <c r="MUK1774" s="19"/>
      <c r="MUL1774" s="159"/>
      <c r="MUM1774" s="160"/>
      <c r="MUN1774" s="160"/>
      <c r="MUO1774" s="18"/>
      <c r="MUP1774" s="19"/>
      <c r="MUQ1774" s="18"/>
      <c r="MUR1774" s="19"/>
      <c r="MUS1774" s="18"/>
      <c r="MUT1774" s="19"/>
      <c r="MUU1774" s="18"/>
      <c r="MUV1774" s="19"/>
      <c r="MUW1774" s="18"/>
      <c r="MUX1774" s="19"/>
      <c r="MUY1774" s="18"/>
      <c r="MUZ1774" s="19"/>
      <c r="MVA1774" s="18"/>
      <c r="MVB1774" s="19"/>
      <c r="MVC1774" s="18"/>
      <c r="MVD1774" s="19"/>
      <c r="MVE1774" s="18"/>
      <c r="MVF1774" s="19"/>
      <c r="MVG1774" s="159"/>
      <c r="MVH1774" s="160"/>
      <c r="MVI1774" s="160"/>
      <c r="MVJ1774" s="18"/>
      <c r="MVK1774" s="19"/>
      <c r="MVL1774" s="18"/>
      <c r="MVM1774" s="19"/>
      <c r="MVN1774" s="18"/>
      <c r="MVO1774" s="19"/>
      <c r="MVP1774" s="18"/>
      <c r="MVQ1774" s="19"/>
      <c r="MVR1774" s="18"/>
      <c r="MVS1774" s="19"/>
      <c r="MVT1774" s="18"/>
      <c r="MVU1774" s="19"/>
      <c r="MVV1774" s="18"/>
      <c r="MVW1774" s="19"/>
      <c r="MVX1774" s="18"/>
      <c r="MVY1774" s="19"/>
      <c r="MVZ1774" s="18"/>
      <c r="MWA1774" s="19"/>
      <c r="MWB1774" s="159"/>
      <c r="MWC1774" s="160"/>
      <c r="MWD1774" s="160"/>
      <c r="MWE1774" s="18"/>
      <c r="MWF1774" s="19"/>
      <c r="MWG1774" s="18"/>
      <c r="MWH1774" s="19"/>
      <c r="MWI1774" s="18"/>
      <c r="MWJ1774" s="19"/>
      <c r="MWK1774" s="18"/>
      <c r="MWL1774" s="19"/>
      <c r="MWM1774" s="18"/>
      <c r="MWN1774" s="19"/>
      <c r="MWO1774" s="18"/>
      <c r="MWP1774" s="19"/>
      <c r="MWQ1774" s="18"/>
      <c r="MWR1774" s="19"/>
      <c r="MWS1774" s="18"/>
      <c r="MWT1774" s="19"/>
      <c r="MWU1774" s="18"/>
      <c r="MWV1774" s="19"/>
      <c r="MWW1774" s="159"/>
      <c r="MWX1774" s="160"/>
      <c r="MWY1774" s="160"/>
      <c r="MWZ1774" s="18"/>
      <c r="MXA1774" s="19"/>
      <c r="MXB1774" s="18"/>
      <c r="MXC1774" s="19"/>
      <c r="MXD1774" s="18"/>
      <c r="MXE1774" s="19"/>
      <c r="MXF1774" s="18"/>
      <c r="MXG1774" s="19"/>
      <c r="MXH1774" s="18"/>
      <c r="MXI1774" s="19"/>
      <c r="MXJ1774" s="18"/>
      <c r="MXK1774" s="19"/>
      <c r="MXL1774" s="18"/>
      <c r="MXM1774" s="19"/>
      <c r="MXN1774" s="18"/>
      <c r="MXO1774" s="19"/>
      <c r="MXP1774" s="18"/>
      <c r="MXQ1774" s="19"/>
      <c r="MXR1774" s="159"/>
      <c r="MXS1774" s="160"/>
      <c r="MXT1774" s="160"/>
      <c r="MXU1774" s="18"/>
      <c r="MXV1774" s="19"/>
      <c r="MXW1774" s="18"/>
      <c r="MXX1774" s="19"/>
      <c r="MXY1774" s="18"/>
      <c r="MXZ1774" s="19"/>
      <c r="MYA1774" s="18"/>
      <c r="MYB1774" s="19"/>
      <c r="MYC1774" s="18"/>
      <c r="MYD1774" s="19"/>
      <c r="MYE1774" s="18"/>
      <c r="MYF1774" s="19"/>
      <c r="MYG1774" s="18"/>
      <c r="MYH1774" s="19"/>
      <c r="MYI1774" s="18"/>
      <c r="MYJ1774" s="19"/>
      <c r="MYK1774" s="18"/>
      <c r="MYL1774" s="19"/>
      <c r="MYM1774" s="159"/>
      <c r="MYN1774" s="160"/>
      <c r="MYO1774" s="160"/>
      <c r="MYP1774" s="18"/>
      <c r="MYQ1774" s="19"/>
      <c r="MYR1774" s="18"/>
      <c r="MYS1774" s="19"/>
      <c r="MYT1774" s="18"/>
      <c r="MYU1774" s="19"/>
      <c r="MYV1774" s="18"/>
      <c r="MYW1774" s="19"/>
      <c r="MYX1774" s="18"/>
      <c r="MYY1774" s="19"/>
      <c r="MYZ1774" s="18"/>
      <c r="MZA1774" s="19"/>
      <c r="MZB1774" s="18"/>
      <c r="MZC1774" s="19"/>
      <c r="MZD1774" s="18"/>
      <c r="MZE1774" s="19"/>
      <c r="MZF1774" s="18"/>
      <c r="MZG1774" s="19"/>
      <c r="MZH1774" s="159"/>
      <c r="MZI1774" s="160"/>
      <c r="MZJ1774" s="160"/>
      <c r="MZK1774" s="18"/>
      <c r="MZL1774" s="19"/>
      <c r="MZM1774" s="18"/>
      <c r="MZN1774" s="19"/>
      <c r="MZO1774" s="18"/>
      <c r="MZP1774" s="19"/>
      <c r="MZQ1774" s="18"/>
      <c r="MZR1774" s="19"/>
      <c r="MZS1774" s="18"/>
      <c r="MZT1774" s="19"/>
      <c r="MZU1774" s="18"/>
      <c r="MZV1774" s="19"/>
      <c r="MZW1774" s="18"/>
      <c r="MZX1774" s="19"/>
      <c r="MZY1774" s="18"/>
      <c r="MZZ1774" s="19"/>
      <c r="NAA1774" s="18"/>
      <c r="NAB1774" s="19"/>
      <c r="NAC1774" s="159"/>
      <c r="NAD1774" s="160"/>
      <c r="NAE1774" s="160"/>
      <c r="NAF1774" s="18"/>
      <c r="NAG1774" s="19"/>
      <c r="NAH1774" s="18"/>
      <c r="NAI1774" s="19"/>
      <c r="NAJ1774" s="18"/>
      <c r="NAK1774" s="19"/>
      <c r="NAL1774" s="18"/>
      <c r="NAM1774" s="19"/>
      <c r="NAN1774" s="18"/>
      <c r="NAO1774" s="19"/>
      <c r="NAP1774" s="18"/>
      <c r="NAQ1774" s="19"/>
      <c r="NAR1774" s="18"/>
      <c r="NAS1774" s="19"/>
      <c r="NAT1774" s="18"/>
      <c r="NAU1774" s="19"/>
      <c r="NAV1774" s="18"/>
      <c r="NAW1774" s="19"/>
      <c r="NAX1774" s="159"/>
      <c r="NAY1774" s="160"/>
      <c r="NAZ1774" s="160"/>
      <c r="NBA1774" s="18"/>
      <c r="NBB1774" s="19"/>
      <c r="NBC1774" s="18"/>
      <c r="NBD1774" s="19"/>
      <c r="NBE1774" s="18"/>
      <c r="NBF1774" s="19"/>
      <c r="NBG1774" s="18"/>
      <c r="NBH1774" s="19"/>
      <c r="NBI1774" s="18"/>
      <c r="NBJ1774" s="19"/>
      <c r="NBK1774" s="18"/>
      <c r="NBL1774" s="19"/>
      <c r="NBM1774" s="18"/>
      <c r="NBN1774" s="19"/>
      <c r="NBO1774" s="18"/>
      <c r="NBP1774" s="19"/>
      <c r="NBQ1774" s="18"/>
      <c r="NBR1774" s="19"/>
      <c r="NBS1774" s="159"/>
      <c r="NBT1774" s="160"/>
      <c r="NBU1774" s="160"/>
      <c r="NBV1774" s="18"/>
      <c r="NBW1774" s="19"/>
      <c r="NBX1774" s="18"/>
      <c r="NBY1774" s="19"/>
      <c r="NBZ1774" s="18"/>
      <c r="NCA1774" s="19"/>
      <c r="NCB1774" s="18"/>
      <c r="NCC1774" s="19"/>
      <c r="NCD1774" s="18"/>
      <c r="NCE1774" s="19"/>
      <c r="NCF1774" s="18"/>
      <c r="NCG1774" s="19"/>
      <c r="NCH1774" s="18"/>
      <c r="NCI1774" s="19"/>
      <c r="NCJ1774" s="18"/>
      <c r="NCK1774" s="19"/>
      <c r="NCL1774" s="18"/>
      <c r="NCM1774" s="19"/>
      <c r="NCN1774" s="159"/>
      <c r="NCO1774" s="160"/>
      <c r="NCP1774" s="160"/>
      <c r="NCQ1774" s="18"/>
      <c r="NCR1774" s="19"/>
      <c r="NCS1774" s="18"/>
      <c r="NCT1774" s="19"/>
      <c r="NCU1774" s="18"/>
      <c r="NCV1774" s="19"/>
      <c r="NCW1774" s="18"/>
      <c r="NCX1774" s="19"/>
      <c r="NCY1774" s="18"/>
      <c r="NCZ1774" s="19"/>
      <c r="NDA1774" s="18"/>
      <c r="NDB1774" s="19"/>
      <c r="NDC1774" s="18"/>
      <c r="NDD1774" s="19"/>
      <c r="NDE1774" s="18"/>
      <c r="NDF1774" s="19"/>
      <c r="NDG1774" s="18"/>
      <c r="NDH1774" s="19"/>
      <c r="NDI1774" s="159"/>
      <c r="NDJ1774" s="160"/>
      <c r="NDK1774" s="160"/>
      <c r="NDL1774" s="18"/>
      <c r="NDM1774" s="19"/>
      <c r="NDN1774" s="18"/>
      <c r="NDO1774" s="19"/>
      <c r="NDP1774" s="18"/>
      <c r="NDQ1774" s="19"/>
      <c r="NDR1774" s="18"/>
      <c r="NDS1774" s="19"/>
      <c r="NDT1774" s="18"/>
      <c r="NDU1774" s="19"/>
      <c r="NDV1774" s="18"/>
      <c r="NDW1774" s="19"/>
      <c r="NDX1774" s="18"/>
      <c r="NDY1774" s="19"/>
      <c r="NDZ1774" s="18"/>
      <c r="NEA1774" s="19"/>
      <c r="NEB1774" s="18"/>
      <c r="NEC1774" s="19"/>
      <c r="NED1774" s="159"/>
      <c r="NEE1774" s="160"/>
      <c r="NEF1774" s="160"/>
      <c r="NEG1774" s="18"/>
      <c r="NEH1774" s="19"/>
      <c r="NEI1774" s="18"/>
      <c r="NEJ1774" s="19"/>
      <c r="NEK1774" s="18"/>
      <c r="NEL1774" s="19"/>
      <c r="NEM1774" s="18"/>
      <c r="NEN1774" s="19"/>
      <c r="NEO1774" s="18"/>
      <c r="NEP1774" s="19"/>
      <c r="NEQ1774" s="18"/>
      <c r="NER1774" s="19"/>
      <c r="NES1774" s="18"/>
      <c r="NET1774" s="19"/>
      <c r="NEU1774" s="18"/>
      <c r="NEV1774" s="19"/>
      <c r="NEW1774" s="18"/>
      <c r="NEX1774" s="19"/>
      <c r="NEY1774" s="159"/>
      <c r="NEZ1774" s="160"/>
      <c r="NFA1774" s="160"/>
      <c r="NFB1774" s="18"/>
      <c r="NFC1774" s="19"/>
      <c r="NFD1774" s="18"/>
      <c r="NFE1774" s="19"/>
      <c r="NFF1774" s="18"/>
      <c r="NFG1774" s="19"/>
      <c r="NFH1774" s="18"/>
      <c r="NFI1774" s="19"/>
      <c r="NFJ1774" s="18"/>
      <c r="NFK1774" s="19"/>
      <c r="NFL1774" s="18"/>
      <c r="NFM1774" s="19"/>
      <c r="NFN1774" s="18"/>
      <c r="NFO1774" s="19"/>
      <c r="NFP1774" s="18"/>
      <c r="NFQ1774" s="19"/>
      <c r="NFR1774" s="18"/>
      <c r="NFS1774" s="19"/>
      <c r="NFT1774" s="159"/>
      <c r="NFU1774" s="160"/>
      <c r="NFV1774" s="160"/>
      <c r="NFW1774" s="18"/>
      <c r="NFX1774" s="19"/>
      <c r="NFY1774" s="18"/>
      <c r="NFZ1774" s="19"/>
      <c r="NGA1774" s="18"/>
      <c r="NGB1774" s="19"/>
      <c r="NGC1774" s="18"/>
      <c r="NGD1774" s="19"/>
      <c r="NGE1774" s="18"/>
      <c r="NGF1774" s="19"/>
      <c r="NGG1774" s="18"/>
      <c r="NGH1774" s="19"/>
      <c r="NGI1774" s="18"/>
      <c r="NGJ1774" s="19"/>
      <c r="NGK1774" s="18"/>
      <c r="NGL1774" s="19"/>
      <c r="NGM1774" s="18"/>
      <c r="NGN1774" s="19"/>
      <c r="NGO1774" s="159"/>
      <c r="NGP1774" s="160"/>
      <c r="NGQ1774" s="160"/>
      <c r="NGR1774" s="18"/>
      <c r="NGS1774" s="19"/>
      <c r="NGT1774" s="18"/>
      <c r="NGU1774" s="19"/>
      <c r="NGV1774" s="18"/>
      <c r="NGW1774" s="19"/>
      <c r="NGX1774" s="18"/>
      <c r="NGY1774" s="19"/>
      <c r="NGZ1774" s="18"/>
      <c r="NHA1774" s="19"/>
      <c r="NHB1774" s="18"/>
      <c r="NHC1774" s="19"/>
      <c r="NHD1774" s="18"/>
      <c r="NHE1774" s="19"/>
      <c r="NHF1774" s="18"/>
      <c r="NHG1774" s="19"/>
      <c r="NHH1774" s="18"/>
      <c r="NHI1774" s="19"/>
      <c r="NHJ1774" s="159"/>
      <c r="NHK1774" s="160"/>
      <c r="NHL1774" s="160"/>
      <c r="NHM1774" s="18"/>
      <c r="NHN1774" s="19"/>
      <c r="NHO1774" s="18"/>
      <c r="NHP1774" s="19"/>
      <c r="NHQ1774" s="18"/>
      <c r="NHR1774" s="19"/>
      <c r="NHS1774" s="18"/>
      <c r="NHT1774" s="19"/>
      <c r="NHU1774" s="18"/>
      <c r="NHV1774" s="19"/>
      <c r="NHW1774" s="18"/>
      <c r="NHX1774" s="19"/>
      <c r="NHY1774" s="18"/>
      <c r="NHZ1774" s="19"/>
      <c r="NIA1774" s="18"/>
      <c r="NIB1774" s="19"/>
      <c r="NIC1774" s="18"/>
      <c r="NID1774" s="19"/>
      <c r="NIE1774" s="159"/>
      <c r="NIF1774" s="160"/>
      <c r="NIG1774" s="160"/>
      <c r="NIH1774" s="18"/>
      <c r="NII1774" s="19"/>
      <c r="NIJ1774" s="18"/>
      <c r="NIK1774" s="19"/>
      <c r="NIL1774" s="18"/>
      <c r="NIM1774" s="19"/>
      <c r="NIN1774" s="18"/>
      <c r="NIO1774" s="19"/>
      <c r="NIP1774" s="18"/>
      <c r="NIQ1774" s="19"/>
      <c r="NIR1774" s="18"/>
      <c r="NIS1774" s="19"/>
      <c r="NIT1774" s="18"/>
      <c r="NIU1774" s="19"/>
      <c r="NIV1774" s="18"/>
      <c r="NIW1774" s="19"/>
      <c r="NIX1774" s="18"/>
      <c r="NIY1774" s="19"/>
      <c r="NIZ1774" s="159"/>
      <c r="NJA1774" s="160"/>
      <c r="NJB1774" s="160"/>
      <c r="NJC1774" s="18"/>
      <c r="NJD1774" s="19"/>
      <c r="NJE1774" s="18"/>
      <c r="NJF1774" s="19"/>
      <c r="NJG1774" s="18"/>
      <c r="NJH1774" s="19"/>
      <c r="NJI1774" s="18"/>
      <c r="NJJ1774" s="19"/>
      <c r="NJK1774" s="18"/>
      <c r="NJL1774" s="19"/>
      <c r="NJM1774" s="18"/>
      <c r="NJN1774" s="19"/>
      <c r="NJO1774" s="18"/>
      <c r="NJP1774" s="19"/>
      <c r="NJQ1774" s="18"/>
      <c r="NJR1774" s="19"/>
      <c r="NJS1774" s="18"/>
      <c r="NJT1774" s="19"/>
      <c r="NJU1774" s="159"/>
      <c r="NJV1774" s="160"/>
      <c r="NJW1774" s="160"/>
      <c r="NJX1774" s="18"/>
      <c r="NJY1774" s="19"/>
      <c r="NJZ1774" s="18"/>
      <c r="NKA1774" s="19"/>
      <c r="NKB1774" s="18"/>
      <c r="NKC1774" s="19"/>
      <c r="NKD1774" s="18"/>
      <c r="NKE1774" s="19"/>
      <c r="NKF1774" s="18"/>
      <c r="NKG1774" s="19"/>
      <c r="NKH1774" s="18"/>
      <c r="NKI1774" s="19"/>
      <c r="NKJ1774" s="18"/>
      <c r="NKK1774" s="19"/>
      <c r="NKL1774" s="18"/>
      <c r="NKM1774" s="19"/>
      <c r="NKN1774" s="18"/>
      <c r="NKO1774" s="19"/>
      <c r="NKP1774" s="159"/>
      <c r="NKQ1774" s="160"/>
      <c r="NKR1774" s="160"/>
      <c r="NKS1774" s="18"/>
      <c r="NKT1774" s="19"/>
      <c r="NKU1774" s="18"/>
      <c r="NKV1774" s="19"/>
      <c r="NKW1774" s="18"/>
      <c r="NKX1774" s="19"/>
      <c r="NKY1774" s="18"/>
      <c r="NKZ1774" s="19"/>
      <c r="NLA1774" s="18"/>
      <c r="NLB1774" s="19"/>
      <c r="NLC1774" s="18"/>
      <c r="NLD1774" s="19"/>
      <c r="NLE1774" s="18"/>
      <c r="NLF1774" s="19"/>
      <c r="NLG1774" s="18"/>
      <c r="NLH1774" s="19"/>
      <c r="NLI1774" s="18"/>
      <c r="NLJ1774" s="19"/>
      <c r="NLK1774" s="159"/>
      <c r="NLL1774" s="160"/>
      <c r="NLM1774" s="160"/>
      <c r="NLN1774" s="18"/>
      <c r="NLO1774" s="19"/>
      <c r="NLP1774" s="18"/>
      <c r="NLQ1774" s="19"/>
      <c r="NLR1774" s="18"/>
      <c r="NLS1774" s="19"/>
      <c r="NLT1774" s="18"/>
      <c r="NLU1774" s="19"/>
      <c r="NLV1774" s="18"/>
      <c r="NLW1774" s="19"/>
      <c r="NLX1774" s="18"/>
      <c r="NLY1774" s="19"/>
      <c r="NLZ1774" s="18"/>
      <c r="NMA1774" s="19"/>
      <c r="NMB1774" s="18"/>
      <c r="NMC1774" s="19"/>
      <c r="NMD1774" s="18"/>
      <c r="NME1774" s="19"/>
      <c r="NMF1774" s="159"/>
      <c r="NMG1774" s="160"/>
      <c r="NMH1774" s="160"/>
      <c r="NMI1774" s="18"/>
      <c r="NMJ1774" s="19"/>
      <c r="NMK1774" s="18"/>
      <c r="NML1774" s="19"/>
      <c r="NMM1774" s="18"/>
      <c r="NMN1774" s="19"/>
      <c r="NMO1774" s="18"/>
      <c r="NMP1774" s="19"/>
      <c r="NMQ1774" s="18"/>
      <c r="NMR1774" s="19"/>
      <c r="NMS1774" s="18"/>
      <c r="NMT1774" s="19"/>
      <c r="NMU1774" s="18"/>
      <c r="NMV1774" s="19"/>
      <c r="NMW1774" s="18"/>
      <c r="NMX1774" s="19"/>
      <c r="NMY1774" s="18"/>
      <c r="NMZ1774" s="19"/>
      <c r="NNA1774" s="159"/>
      <c r="NNB1774" s="160"/>
      <c r="NNC1774" s="160"/>
      <c r="NND1774" s="18"/>
      <c r="NNE1774" s="19"/>
      <c r="NNF1774" s="18"/>
      <c r="NNG1774" s="19"/>
      <c r="NNH1774" s="18"/>
      <c r="NNI1774" s="19"/>
      <c r="NNJ1774" s="18"/>
      <c r="NNK1774" s="19"/>
      <c r="NNL1774" s="18"/>
      <c r="NNM1774" s="19"/>
      <c r="NNN1774" s="18"/>
      <c r="NNO1774" s="19"/>
      <c r="NNP1774" s="18"/>
      <c r="NNQ1774" s="19"/>
      <c r="NNR1774" s="18"/>
      <c r="NNS1774" s="19"/>
      <c r="NNT1774" s="18"/>
      <c r="NNU1774" s="19"/>
      <c r="NNV1774" s="159"/>
      <c r="NNW1774" s="160"/>
      <c r="NNX1774" s="160"/>
      <c r="NNY1774" s="18"/>
      <c r="NNZ1774" s="19"/>
      <c r="NOA1774" s="18"/>
      <c r="NOB1774" s="19"/>
      <c r="NOC1774" s="18"/>
      <c r="NOD1774" s="19"/>
      <c r="NOE1774" s="18"/>
      <c r="NOF1774" s="19"/>
      <c r="NOG1774" s="18"/>
      <c r="NOH1774" s="19"/>
      <c r="NOI1774" s="18"/>
      <c r="NOJ1774" s="19"/>
      <c r="NOK1774" s="18"/>
      <c r="NOL1774" s="19"/>
      <c r="NOM1774" s="18"/>
      <c r="NON1774" s="19"/>
      <c r="NOO1774" s="18"/>
      <c r="NOP1774" s="19"/>
      <c r="NOQ1774" s="159"/>
      <c r="NOR1774" s="160"/>
      <c r="NOS1774" s="160"/>
      <c r="NOT1774" s="18"/>
      <c r="NOU1774" s="19"/>
      <c r="NOV1774" s="18"/>
      <c r="NOW1774" s="19"/>
      <c r="NOX1774" s="18"/>
      <c r="NOY1774" s="19"/>
      <c r="NOZ1774" s="18"/>
      <c r="NPA1774" s="19"/>
      <c r="NPB1774" s="18"/>
      <c r="NPC1774" s="19"/>
      <c r="NPD1774" s="18"/>
      <c r="NPE1774" s="19"/>
      <c r="NPF1774" s="18"/>
      <c r="NPG1774" s="19"/>
      <c r="NPH1774" s="18"/>
      <c r="NPI1774" s="19"/>
      <c r="NPJ1774" s="18"/>
      <c r="NPK1774" s="19"/>
      <c r="NPL1774" s="159"/>
      <c r="NPM1774" s="160"/>
      <c r="NPN1774" s="160"/>
      <c r="NPO1774" s="18"/>
      <c r="NPP1774" s="19"/>
      <c r="NPQ1774" s="18"/>
      <c r="NPR1774" s="19"/>
      <c r="NPS1774" s="18"/>
      <c r="NPT1774" s="19"/>
      <c r="NPU1774" s="18"/>
      <c r="NPV1774" s="19"/>
      <c r="NPW1774" s="18"/>
      <c r="NPX1774" s="19"/>
      <c r="NPY1774" s="18"/>
      <c r="NPZ1774" s="19"/>
      <c r="NQA1774" s="18"/>
      <c r="NQB1774" s="19"/>
      <c r="NQC1774" s="18"/>
      <c r="NQD1774" s="19"/>
      <c r="NQE1774" s="18"/>
      <c r="NQF1774" s="19"/>
      <c r="NQG1774" s="159"/>
      <c r="NQH1774" s="160"/>
      <c r="NQI1774" s="160"/>
      <c r="NQJ1774" s="18"/>
      <c r="NQK1774" s="19"/>
      <c r="NQL1774" s="18"/>
      <c r="NQM1774" s="19"/>
      <c r="NQN1774" s="18"/>
      <c r="NQO1774" s="19"/>
      <c r="NQP1774" s="18"/>
      <c r="NQQ1774" s="19"/>
      <c r="NQR1774" s="18"/>
      <c r="NQS1774" s="19"/>
      <c r="NQT1774" s="18"/>
      <c r="NQU1774" s="19"/>
      <c r="NQV1774" s="18"/>
      <c r="NQW1774" s="19"/>
      <c r="NQX1774" s="18"/>
      <c r="NQY1774" s="19"/>
      <c r="NQZ1774" s="18"/>
      <c r="NRA1774" s="19"/>
      <c r="NRB1774" s="159"/>
      <c r="NRC1774" s="160"/>
      <c r="NRD1774" s="160"/>
      <c r="NRE1774" s="18"/>
      <c r="NRF1774" s="19"/>
      <c r="NRG1774" s="18"/>
      <c r="NRH1774" s="19"/>
      <c r="NRI1774" s="18"/>
      <c r="NRJ1774" s="19"/>
      <c r="NRK1774" s="18"/>
      <c r="NRL1774" s="19"/>
      <c r="NRM1774" s="18"/>
      <c r="NRN1774" s="19"/>
      <c r="NRO1774" s="18"/>
      <c r="NRP1774" s="19"/>
      <c r="NRQ1774" s="18"/>
      <c r="NRR1774" s="19"/>
      <c r="NRS1774" s="18"/>
      <c r="NRT1774" s="19"/>
      <c r="NRU1774" s="18"/>
      <c r="NRV1774" s="19"/>
      <c r="NRW1774" s="159"/>
      <c r="NRX1774" s="160"/>
      <c r="NRY1774" s="160"/>
      <c r="NRZ1774" s="18"/>
      <c r="NSA1774" s="19"/>
      <c r="NSB1774" s="18"/>
      <c r="NSC1774" s="19"/>
      <c r="NSD1774" s="18"/>
      <c r="NSE1774" s="19"/>
      <c r="NSF1774" s="18"/>
      <c r="NSG1774" s="19"/>
      <c r="NSH1774" s="18"/>
      <c r="NSI1774" s="19"/>
      <c r="NSJ1774" s="18"/>
      <c r="NSK1774" s="19"/>
      <c r="NSL1774" s="18"/>
      <c r="NSM1774" s="19"/>
      <c r="NSN1774" s="18"/>
      <c r="NSO1774" s="19"/>
      <c r="NSP1774" s="18"/>
      <c r="NSQ1774" s="19"/>
      <c r="NSR1774" s="159"/>
      <c r="NSS1774" s="160"/>
      <c r="NST1774" s="160"/>
      <c r="NSU1774" s="18"/>
      <c r="NSV1774" s="19"/>
      <c r="NSW1774" s="18"/>
      <c r="NSX1774" s="19"/>
      <c r="NSY1774" s="18"/>
      <c r="NSZ1774" s="19"/>
      <c r="NTA1774" s="18"/>
      <c r="NTB1774" s="19"/>
      <c r="NTC1774" s="18"/>
      <c r="NTD1774" s="19"/>
      <c r="NTE1774" s="18"/>
      <c r="NTF1774" s="19"/>
      <c r="NTG1774" s="18"/>
      <c r="NTH1774" s="19"/>
      <c r="NTI1774" s="18"/>
      <c r="NTJ1774" s="19"/>
      <c r="NTK1774" s="18"/>
      <c r="NTL1774" s="19"/>
      <c r="NTM1774" s="159"/>
      <c r="NTN1774" s="160"/>
      <c r="NTO1774" s="160"/>
      <c r="NTP1774" s="18"/>
      <c r="NTQ1774" s="19"/>
      <c r="NTR1774" s="18"/>
      <c r="NTS1774" s="19"/>
      <c r="NTT1774" s="18"/>
      <c r="NTU1774" s="19"/>
      <c r="NTV1774" s="18"/>
      <c r="NTW1774" s="19"/>
      <c r="NTX1774" s="18"/>
      <c r="NTY1774" s="19"/>
      <c r="NTZ1774" s="18"/>
      <c r="NUA1774" s="19"/>
      <c r="NUB1774" s="18"/>
      <c r="NUC1774" s="19"/>
      <c r="NUD1774" s="18"/>
      <c r="NUE1774" s="19"/>
      <c r="NUF1774" s="18"/>
      <c r="NUG1774" s="19"/>
      <c r="NUH1774" s="159"/>
      <c r="NUI1774" s="160"/>
      <c r="NUJ1774" s="160"/>
      <c r="NUK1774" s="18"/>
      <c r="NUL1774" s="19"/>
      <c r="NUM1774" s="18"/>
      <c r="NUN1774" s="19"/>
      <c r="NUO1774" s="18"/>
      <c r="NUP1774" s="19"/>
      <c r="NUQ1774" s="18"/>
      <c r="NUR1774" s="19"/>
      <c r="NUS1774" s="18"/>
      <c r="NUT1774" s="19"/>
      <c r="NUU1774" s="18"/>
      <c r="NUV1774" s="19"/>
      <c r="NUW1774" s="18"/>
      <c r="NUX1774" s="19"/>
      <c r="NUY1774" s="18"/>
      <c r="NUZ1774" s="19"/>
      <c r="NVA1774" s="18"/>
      <c r="NVB1774" s="19"/>
      <c r="NVC1774" s="159"/>
      <c r="NVD1774" s="160"/>
      <c r="NVE1774" s="160"/>
      <c r="NVF1774" s="18"/>
      <c r="NVG1774" s="19"/>
      <c r="NVH1774" s="18"/>
      <c r="NVI1774" s="19"/>
      <c r="NVJ1774" s="18"/>
      <c r="NVK1774" s="19"/>
      <c r="NVL1774" s="18"/>
      <c r="NVM1774" s="19"/>
      <c r="NVN1774" s="18"/>
      <c r="NVO1774" s="19"/>
      <c r="NVP1774" s="18"/>
      <c r="NVQ1774" s="19"/>
      <c r="NVR1774" s="18"/>
      <c r="NVS1774" s="19"/>
      <c r="NVT1774" s="18"/>
      <c r="NVU1774" s="19"/>
      <c r="NVV1774" s="18"/>
      <c r="NVW1774" s="19"/>
      <c r="NVX1774" s="159"/>
      <c r="NVY1774" s="160"/>
      <c r="NVZ1774" s="160"/>
      <c r="NWA1774" s="18"/>
      <c r="NWB1774" s="19"/>
      <c r="NWC1774" s="18"/>
      <c r="NWD1774" s="19"/>
      <c r="NWE1774" s="18"/>
      <c r="NWF1774" s="19"/>
      <c r="NWG1774" s="18"/>
      <c r="NWH1774" s="19"/>
      <c r="NWI1774" s="18"/>
      <c r="NWJ1774" s="19"/>
      <c r="NWK1774" s="18"/>
      <c r="NWL1774" s="19"/>
      <c r="NWM1774" s="18"/>
      <c r="NWN1774" s="19"/>
      <c r="NWO1774" s="18"/>
      <c r="NWP1774" s="19"/>
      <c r="NWQ1774" s="18"/>
      <c r="NWR1774" s="19"/>
      <c r="NWS1774" s="159"/>
      <c r="NWT1774" s="160"/>
      <c r="NWU1774" s="160"/>
      <c r="NWV1774" s="18"/>
      <c r="NWW1774" s="19"/>
      <c r="NWX1774" s="18"/>
      <c r="NWY1774" s="19"/>
      <c r="NWZ1774" s="18"/>
      <c r="NXA1774" s="19"/>
      <c r="NXB1774" s="18"/>
      <c r="NXC1774" s="19"/>
      <c r="NXD1774" s="18"/>
      <c r="NXE1774" s="19"/>
      <c r="NXF1774" s="18"/>
      <c r="NXG1774" s="19"/>
      <c r="NXH1774" s="18"/>
      <c r="NXI1774" s="19"/>
      <c r="NXJ1774" s="18"/>
      <c r="NXK1774" s="19"/>
      <c r="NXL1774" s="18"/>
      <c r="NXM1774" s="19"/>
      <c r="NXN1774" s="159"/>
      <c r="NXO1774" s="160"/>
      <c r="NXP1774" s="160"/>
      <c r="NXQ1774" s="18"/>
      <c r="NXR1774" s="19"/>
      <c r="NXS1774" s="18"/>
      <c r="NXT1774" s="19"/>
      <c r="NXU1774" s="18"/>
      <c r="NXV1774" s="19"/>
      <c r="NXW1774" s="18"/>
      <c r="NXX1774" s="19"/>
      <c r="NXY1774" s="18"/>
      <c r="NXZ1774" s="19"/>
      <c r="NYA1774" s="18"/>
      <c r="NYB1774" s="19"/>
      <c r="NYC1774" s="18"/>
      <c r="NYD1774" s="19"/>
      <c r="NYE1774" s="18"/>
      <c r="NYF1774" s="19"/>
      <c r="NYG1774" s="18"/>
      <c r="NYH1774" s="19"/>
      <c r="NYI1774" s="159"/>
      <c r="NYJ1774" s="160"/>
      <c r="NYK1774" s="160"/>
      <c r="NYL1774" s="18"/>
      <c r="NYM1774" s="19"/>
      <c r="NYN1774" s="18"/>
      <c r="NYO1774" s="19"/>
      <c r="NYP1774" s="18"/>
      <c r="NYQ1774" s="19"/>
      <c r="NYR1774" s="18"/>
      <c r="NYS1774" s="19"/>
      <c r="NYT1774" s="18"/>
      <c r="NYU1774" s="19"/>
      <c r="NYV1774" s="18"/>
      <c r="NYW1774" s="19"/>
      <c r="NYX1774" s="18"/>
      <c r="NYY1774" s="19"/>
      <c r="NYZ1774" s="18"/>
      <c r="NZA1774" s="19"/>
      <c r="NZB1774" s="18"/>
      <c r="NZC1774" s="19"/>
      <c r="NZD1774" s="159"/>
      <c r="NZE1774" s="160"/>
      <c r="NZF1774" s="160"/>
      <c r="NZG1774" s="18"/>
      <c r="NZH1774" s="19"/>
      <c r="NZI1774" s="18"/>
      <c r="NZJ1774" s="19"/>
      <c r="NZK1774" s="18"/>
      <c r="NZL1774" s="19"/>
      <c r="NZM1774" s="18"/>
      <c r="NZN1774" s="19"/>
      <c r="NZO1774" s="18"/>
      <c r="NZP1774" s="19"/>
      <c r="NZQ1774" s="18"/>
      <c r="NZR1774" s="19"/>
      <c r="NZS1774" s="18"/>
      <c r="NZT1774" s="19"/>
      <c r="NZU1774" s="18"/>
      <c r="NZV1774" s="19"/>
      <c r="NZW1774" s="18"/>
      <c r="NZX1774" s="19"/>
      <c r="NZY1774" s="159"/>
      <c r="NZZ1774" s="160"/>
      <c r="OAA1774" s="160"/>
      <c r="OAB1774" s="18"/>
      <c r="OAC1774" s="19"/>
      <c r="OAD1774" s="18"/>
      <c r="OAE1774" s="19"/>
      <c r="OAF1774" s="18"/>
      <c r="OAG1774" s="19"/>
      <c r="OAH1774" s="18"/>
      <c r="OAI1774" s="19"/>
      <c r="OAJ1774" s="18"/>
      <c r="OAK1774" s="19"/>
      <c r="OAL1774" s="18"/>
      <c r="OAM1774" s="19"/>
      <c r="OAN1774" s="18"/>
      <c r="OAO1774" s="19"/>
      <c r="OAP1774" s="18"/>
      <c r="OAQ1774" s="19"/>
      <c r="OAR1774" s="18"/>
      <c r="OAS1774" s="19"/>
      <c r="OAT1774" s="159"/>
      <c r="OAU1774" s="160"/>
      <c r="OAV1774" s="160"/>
      <c r="OAW1774" s="18"/>
      <c r="OAX1774" s="19"/>
      <c r="OAY1774" s="18"/>
      <c r="OAZ1774" s="19"/>
      <c r="OBA1774" s="18"/>
      <c r="OBB1774" s="19"/>
      <c r="OBC1774" s="18"/>
      <c r="OBD1774" s="19"/>
      <c r="OBE1774" s="18"/>
      <c r="OBF1774" s="19"/>
      <c r="OBG1774" s="18"/>
      <c r="OBH1774" s="19"/>
      <c r="OBI1774" s="18"/>
      <c r="OBJ1774" s="19"/>
      <c r="OBK1774" s="18"/>
      <c r="OBL1774" s="19"/>
      <c r="OBM1774" s="18"/>
      <c r="OBN1774" s="19"/>
      <c r="OBO1774" s="159"/>
      <c r="OBP1774" s="160"/>
      <c r="OBQ1774" s="160"/>
      <c r="OBR1774" s="18"/>
      <c r="OBS1774" s="19"/>
      <c r="OBT1774" s="18"/>
      <c r="OBU1774" s="19"/>
      <c r="OBV1774" s="18"/>
      <c r="OBW1774" s="19"/>
      <c r="OBX1774" s="18"/>
      <c r="OBY1774" s="19"/>
      <c r="OBZ1774" s="18"/>
      <c r="OCA1774" s="19"/>
      <c r="OCB1774" s="18"/>
      <c r="OCC1774" s="19"/>
      <c r="OCD1774" s="18"/>
      <c r="OCE1774" s="19"/>
      <c r="OCF1774" s="18"/>
      <c r="OCG1774" s="19"/>
      <c r="OCH1774" s="18"/>
      <c r="OCI1774" s="19"/>
      <c r="OCJ1774" s="159"/>
      <c r="OCK1774" s="160"/>
      <c r="OCL1774" s="160"/>
      <c r="OCM1774" s="18"/>
      <c r="OCN1774" s="19"/>
      <c r="OCO1774" s="18"/>
      <c r="OCP1774" s="19"/>
      <c r="OCQ1774" s="18"/>
      <c r="OCR1774" s="19"/>
      <c r="OCS1774" s="18"/>
      <c r="OCT1774" s="19"/>
      <c r="OCU1774" s="18"/>
      <c r="OCV1774" s="19"/>
      <c r="OCW1774" s="18"/>
      <c r="OCX1774" s="19"/>
      <c r="OCY1774" s="18"/>
      <c r="OCZ1774" s="19"/>
      <c r="ODA1774" s="18"/>
      <c r="ODB1774" s="19"/>
      <c r="ODC1774" s="18"/>
      <c r="ODD1774" s="19"/>
      <c r="ODE1774" s="159"/>
      <c r="ODF1774" s="160"/>
      <c r="ODG1774" s="160"/>
      <c r="ODH1774" s="18"/>
      <c r="ODI1774" s="19"/>
      <c r="ODJ1774" s="18"/>
      <c r="ODK1774" s="19"/>
      <c r="ODL1774" s="18"/>
      <c r="ODM1774" s="19"/>
      <c r="ODN1774" s="18"/>
      <c r="ODO1774" s="19"/>
      <c r="ODP1774" s="18"/>
      <c r="ODQ1774" s="19"/>
      <c r="ODR1774" s="18"/>
      <c r="ODS1774" s="19"/>
      <c r="ODT1774" s="18"/>
      <c r="ODU1774" s="19"/>
      <c r="ODV1774" s="18"/>
      <c r="ODW1774" s="19"/>
      <c r="ODX1774" s="18"/>
      <c r="ODY1774" s="19"/>
      <c r="ODZ1774" s="159"/>
      <c r="OEA1774" s="160"/>
      <c r="OEB1774" s="160"/>
      <c r="OEC1774" s="18"/>
      <c r="OED1774" s="19"/>
      <c r="OEE1774" s="18"/>
      <c r="OEF1774" s="19"/>
      <c r="OEG1774" s="18"/>
      <c r="OEH1774" s="19"/>
      <c r="OEI1774" s="18"/>
      <c r="OEJ1774" s="19"/>
      <c r="OEK1774" s="18"/>
      <c r="OEL1774" s="19"/>
      <c r="OEM1774" s="18"/>
      <c r="OEN1774" s="19"/>
      <c r="OEO1774" s="18"/>
      <c r="OEP1774" s="19"/>
      <c r="OEQ1774" s="18"/>
      <c r="OER1774" s="19"/>
      <c r="OES1774" s="18"/>
      <c r="OET1774" s="19"/>
      <c r="OEU1774" s="159"/>
      <c r="OEV1774" s="160"/>
      <c r="OEW1774" s="160"/>
      <c r="OEX1774" s="18"/>
      <c r="OEY1774" s="19"/>
      <c r="OEZ1774" s="18"/>
      <c r="OFA1774" s="19"/>
      <c r="OFB1774" s="18"/>
      <c r="OFC1774" s="19"/>
      <c r="OFD1774" s="18"/>
      <c r="OFE1774" s="19"/>
      <c r="OFF1774" s="18"/>
      <c r="OFG1774" s="19"/>
      <c r="OFH1774" s="18"/>
      <c r="OFI1774" s="19"/>
      <c r="OFJ1774" s="18"/>
      <c r="OFK1774" s="19"/>
      <c r="OFL1774" s="18"/>
      <c r="OFM1774" s="19"/>
      <c r="OFN1774" s="18"/>
      <c r="OFO1774" s="19"/>
      <c r="OFP1774" s="159"/>
      <c r="OFQ1774" s="160"/>
      <c r="OFR1774" s="160"/>
      <c r="OFS1774" s="18"/>
      <c r="OFT1774" s="19"/>
      <c r="OFU1774" s="18"/>
      <c r="OFV1774" s="19"/>
      <c r="OFW1774" s="18"/>
      <c r="OFX1774" s="19"/>
      <c r="OFY1774" s="18"/>
      <c r="OFZ1774" s="19"/>
      <c r="OGA1774" s="18"/>
      <c r="OGB1774" s="19"/>
      <c r="OGC1774" s="18"/>
      <c r="OGD1774" s="19"/>
      <c r="OGE1774" s="18"/>
      <c r="OGF1774" s="19"/>
      <c r="OGG1774" s="18"/>
      <c r="OGH1774" s="19"/>
      <c r="OGI1774" s="18"/>
      <c r="OGJ1774" s="19"/>
      <c r="OGK1774" s="159"/>
      <c r="OGL1774" s="160"/>
      <c r="OGM1774" s="160"/>
      <c r="OGN1774" s="18"/>
      <c r="OGO1774" s="19"/>
      <c r="OGP1774" s="18"/>
      <c r="OGQ1774" s="19"/>
      <c r="OGR1774" s="18"/>
      <c r="OGS1774" s="19"/>
      <c r="OGT1774" s="18"/>
      <c r="OGU1774" s="19"/>
      <c r="OGV1774" s="18"/>
      <c r="OGW1774" s="19"/>
      <c r="OGX1774" s="18"/>
      <c r="OGY1774" s="19"/>
      <c r="OGZ1774" s="18"/>
      <c r="OHA1774" s="19"/>
      <c r="OHB1774" s="18"/>
      <c r="OHC1774" s="19"/>
      <c r="OHD1774" s="18"/>
      <c r="OHE1774" s="19"/>
      <c r="OHF1774" s="159"/>
      <c r="OHG1774" s="160"/>
      <c r="OHH1774" s="160"/>
      <c r="OHI1774" s="18"/>
      <c r="OHJ1774" s="19"/>
      <c r="OHK1774" s="18"/>
      <c r="OHL1774" s="19"/>
      <c r="OHM1774" s="18"/>
      <c r="OHN1774" s="19"/>
      <c r="OHO1774" s="18"/>
      <c r="OHP1774" s="19"/>
      <c r="OHQ1774" s="18"/>
      <c r="OHR1774" s="19"/>
      <c r="OHS1774" s="18"/>
      <c r="OHT1774" s="19"/>
      <c r="OHU1774" s="18"/>
      <c r="OHV1774" s="19"/>
      <c r="OHW1774" s="18"/>
      <c r="OHX1774" s="19"/>
      <c r="OHY1774" s="18"/>
      <c r="OHZ1774" s="19"/>
      <c r="OIA1774" s="159"/>
      <c r="OIB1774" s="160"/>
      <c r="OIC1774" s="160"/>
      <c r="OID1774" s="18"/>
      <c r="OIE1774" s="19"/>
      <c r="OIF1774" s="18"/>
      <c r="OIG1774" s="19"/>
      <c r="OIH1774" s="18"/>
      <c r="OII1774" s="19"/>
      <c r="OIJ1774" s="18"/>
      <c r="OIK1774" s="19"/>
      <c r="OIL1774" s="18"/>
      <c r="OIM1774" s="19"/>
      <c r="OIN1774" s="18"/>
      <c r="OIO1774" s="19"/>
      <c r="OIP1774" s="18"/>
      <c r="OIQ1774" s="19"/>
      <c r="OIR1774" s="18"/>
      <c r="OIS1774" s="19"/>
      <c r="OIT1774" s="18"/>
      <c r="OIU1774" s="19"/>
      <c r="OIV1774" s="159"/>
      <c r="OIW1774" s="160"/>
      <c r="OIX1774" s="160"/>
      <c r="OIY1774" s="18"/>
      <c r="OIZ1774" s="19"/>
      <c r="OJA1774" s="18"/>
      <c r="OJB1774" s="19"/>
      <c r="OJC1774" s="18"/>
      <c r="OJD1774" s="19"/>
      <c r="OJE1774" s="18"/>
      <c r="OJF1774" s="19"/>
      <c r="OJG1774" s="18"/>
      <c r="OJH1774" s="19"/>
      <c r="OJI1774" s="18"/>
      <c r="OJJ1774" s="19"/>
      <c r="OJK1774" s="18"/>
      <c r="OJL1774" s="19"/>
      <c r="OJM1774" s="18"/>
      <c r="OJN1774" s="19"/>
      <c r="OJO1774" s="18"/>
      <c r="OJP1774" s="19"/>
      <c r="OJQ1774" s="159"/>
      <c r="OJR1774" s="160"/>
      <c r="OJS1774" s="160"/>
      <c r="OJT1774" s="18"/>
      <c r="OJU1774" s="19"/>
      <c r="OJV1774" s="18"/>
      <c r="OJW1774" s="19"/>
      <c r="OJX1774" s="18"/>
      <c r="OJY1774" s="19"/>
      <c r="OJZ1774" s="18"/>
      <c r="OKA1774" s="19"/>
      <c r="OKB1774" s="18"/>
      <c r="OKC1774" s="19"/>
      <c r="OKD1774" s="18"/>
      <c r="OKE1774" s="19"/>
      <c r="OKF1774" s="18"/>
      <c r="OKG1774" s="19"/>
      <c r="OKH1774" s="18"/>
      <c r="OKI1774" s="19"/>
      <c r="OKJ1774" s="18"/>
      <c r="OKK1774" s="19"/>
      <c r="OKL1774" s="159"/>
      <c r="OKM1774" s="160"/>
      <c r="OKN1774" s="160"/>
      <c r="OKO1774" s="18"/>
      <c r="OKP1774" s="19"/>
      <c r="OKQ1774" s="18"/>
      <c r="OKR1774" s="19"/>
      <c r="OKS1774" s="18"/>
      <c r="OKT1774" s="19"/>
      <c r="OKU1774" s="18"/>
      <c r="OKV1774" s="19"/>
      <c r="OKW1774" s="18"/>
      <c r="OKX1774" s="19"/>
      <c r="OKY1774" s="18"/>
      <c r="OKZ1774" s="19"/>
      <c r="OLA1774" s="18"/>
      <c r="OLB1774" s="19"/>
      <c r="OLC1774" s="18"/>
      <c r="OLD1774" s="19"/>
      <c r="OLE1774" s="18"/>
      <c r="OLF1774" s="19"/>
      <c r="OLG1774" s="159"/>
      <c r="OLH1774" s="160"/>
      <c r="OLI1774" s="160"/>
      <c r="OLJ1774" s="18"/>
      <c r="OLK1774" s="19"/>
      <c r="OLL1774" s="18"/>
      <c r="OLM1774" s="19"/>
      <c r="OLN1774" s="18"/>
      <c r="OLO1774" s="19"/>
      <c r="OLP1774" s="18"/>
      <c r="OLQ1774" s="19"/>
      <c r="OLR1774" s="18"/>
      <c r="OLS1774" s="19"/>
      <c r="OLT1774" s="18"/>
      <c r="OLU1774" s="19"/>
      <c r="OLV1774" s="18"/>
      <c r="OLW1774" s="19"/>
      <c r="OLX1774" s="18"/>
      <c r="OLY1774" s="19"/>
      <c r="OLZ1774" s="18"/>
      <c r="OMA1774" s="19"/>
      <c r="OMB1774" s="159"/>
      <c r="OMC1774" s="160"/>
      <c r="OMD1774" s="160"/>
      <c r="OME1774" s="18"/>
      <c r="OMF1774" s="19"/>
      <c r="OMG1774" s="18"/>
      <c r="OMH1774" s="19"/>
      <c r="OMI1774" s="18"/>
      <c r="OMJ1774" s="19"/>
      <c r="OMK1774" s="18"/>
      <c r="OML1774" s="19"/>
      <c r="OMM1774" s="18"/>
      <c r="OMN1774" s="19"/>
      <c r="OMO1774" s="18"/>
      <c r="OMP1774" s="19"/>
      <c r="OMQ1774" s="18"/>
      <c r="OMR1774" s="19"/>
      <c r="OMS1774" s="18"/>
      <c r="OMT1774" s="19"/>
      <c r="OMU1774" s="18"/>
      <c r="OMV1774" s="19"/>
      <c r="OMW1774" s="159"/>
      <c r="OMX1774" s="160"/>
      <c r="OMY1774" s="160"/>
      <c r="OMZ1774" s="18"/>
      <c r="ONA1774" s="19"/>
      <c r="ONB1774" s="18"/>
      <c r="ONC1774" s="19"/>
      <c r="OND1774" s="18"/>
      <c r="ONE1774" s="19"/>
      <c r="ONF1774" s="18"/>
      <c r="ONG1774" s="19"/>
      <c r="ONH1774" s="18"/>
      <c r="ONI1774" s="19"/>
      <c r="ONJ1774" s="18"/>
      <c r="ONK1774" s="19"/>
      <c r="ONL1774" s="18"/>
      <c r="ONM1774" s="19"/>
      <c r="ONN1774" s="18"/>
      <c r="ONO1774" s="19"/>
      <c r="ONP1774" s="18"/>
      <c r="ONQ1774" s="19"/>
      <c r="ONR1774" s="159"/>
      <c r="ONS1774" s="160"/>
      <c r="ONT1774" s="160"/>
      <c r="ONU1774" s="18"/>
      <c r="ONV1774" s="19"/>
      <c r="ONW1774" s="18"/>
      <c r="ONX1774" s="19"/>
      <c r="ONY1774" s="18"/>
      <c r="ONZ1774" s="19"/>
      <c r="OOA1774" s="18"/>
      <c r="OOB1774" s="19"/>
      <c r="OOC1774" s="18"/>
      <c r="OOD1774" s="19"/>
      <c r="OOE1774" s="18"/>
      <c r="OOF1774" s="19"/>
      <c r="OOG1774" s="18"/>
      <c r="OOH1774" s="19"/>
      <c r="OOI1774" s="18"/>
      <c r="OOJ1774" s="19"/>
      <c r="OOK1774" s="18"/>
      <c r="OOL1774" s="19"/>
      <c r="OOM1774" s="159"/>
      <c r="OON1774" s="160"/>
      <c r="OOO1774" s="160"/>
      <c r="OOP1774" s="18"/>
      <c r="OOQ1774" s="19"/>
      <c r="OOR1774" s="18"/>
      <c r="OOS1774" s="19"/>
      <c r="OOT1774" s="18"/>
      <c r="OOU1774" s="19"/>
      <c r="OOV1774" s="18"/>
      <c r="OOW1774" s="19"/>
      <c r="OOX1774" s="18"/>
      <c r="OOY1774" s="19"/>
      <c r="OOZ1774" s="18"/>
      <c r="OPA1774" s="19"/>
      <c r="OPB1774" s="18"/>
      <c r="OPC1774" s="19"/>
      <c r="OPD1774" s="18"/>
      <c r="OPE1774" s="19"/>
      <c r="OPF1774" s="18"/>
      <c r="OPG1774" s="19"/>
      <c r="OPH1774" s="159"/>
      <c r="OPI1774" s="160"/>
      <c r="OPJ1774" s="160"/>
      <c r="OPK1774" s="18"/>
      <c r="OPL1774" s="19"/>
      <c r="OPM1774" s="18"/>
      <c r="OPN1774" s="19"/>
      <c r="OPO1774" s="18"/>
      <c r="OPP1774" s="19"/>
      <c r="OPQ1774" s="18"/>
      <c r="OPR1774" s="19"/>
      <c r="OPS1774" s="18"/>
      <c r="OPT1774" s="19"/>
      <c r="OPU1774" s="18"/>
      <c r="OPV1774" s="19"/>
      <c r="OPW1774" s="18"/>
      <c r="OPX1774" s="19"/>
      <c r="OPY1774" s="18"/>
      <c r="OPZ1774" s="19"/>
      <c r="OQA1774" s="18"/>
      <c r="OQB1774" s="19"/>
      <c r="OQC1774" s="159"/>
      <c r="OQD1774" s="160"/>
      <c r="OQE1774" s="160"/>
      <c r="OQF1774" s="18"/>
      <c r="OQG1774" s="19"/>
      <c r="OQH1774" s="18"/>
      <c r="OQI1774" s="19"/>
      <c r="OQJ1774" s="18"/>
      <c r="OQK1774" s="19"/>
      <c r="OQL1774" s="18"/>
      <c r="OQM1774" s="19"/>
      <c r="OQN1774" s="18"/>
      <c r="OQO1774" s="19"/>
      <c r="OQP1774" s="18"/>
      <c r="OQQ1774" s="19"/>
      <c r="OQR1774" s="18"/>
      <c r="OQS1774" s="19"/>
      <c r="OQT1774" s="18"/>
      <c r="OQU1774" s="19"/>
      <c r="OQV1774" s="18"/>
      <c r="OQW1774" s="19"/>
      <c r="OQX1774" s="159"/>
      <c r="OQY1774" s="160"/>
      <c r="OQZ1774" s="160"/>
      <c r="ORA1774" s="18"/>
      <c r="ORB1774" s="19"/>
      <c r="ORC1774" s="18"/>
      <c r="ORD1774" s="19"/>
      <c r="ORE1774" s="18"/>
      <c r="ORF1774" s="19"/>
      <c r="ORG1774" s="18"/>
      <c r="ORH1774" s="19"/>
      <c r="ORI1774" s="18"/>
      <c r="ORJ1774" s="19"/>
      <c r="ORK1774" s="18"/>
      <c r="ORL1774" s="19"/>
      <c r="ORM1774" s="18"/>
      <c r="ORN1774" s="19"/>
      <c r="ORO1774" s="18"/>
      <c r="ORP1774" s="19"/>
      <c r="ORQ1774" s="18"/>
      <c r="ORR1774" s="19"/>
      <c r="ORS1774" s="159"/>
      <c r="ORT1774" s="160"/>
      <c r="ORU1774" s="160"/>
      <c r="ORV1774" s="18"/>
      <c r="ORW1774" s="19"/>
      <c r="ORX1774" s="18"/>
      <c r="ORY1774" s="19"/>
      <c r="ORZ1774" s="18"/>
      <c r="OSA1774" s="19"/>
      <c r="OSB1774" s="18"/>
      <c r="OSC1774" s="19"/>
      <c r="OSD1774" s="18"/>
      <c r="OSE1774" s="19"/>
      <c r="OSF1774" s="18"/>
      <c r="OSG1774" s="19"/>
      <c r="OSH1774" s="18"/>
      <c r="OSI1774" s="19"/>
      <c r="OSJ1774" s="18"/>
      <c r="OSK1774" s="19"/>
      <c r="OSL1774" s="18"/>
      <c r="OSM1774" s="19"/>
      <c r="OSN1774" s="159"/>
      <c r="OSO1774" s="160"/>
      <c r="OSP1774" s="160"/>
      <c r="OSQ1774" s="18"/>
      <c r="OSR1774" s="19"/>
      <c r="OSS1774" s="18"/>
      <c r="OST1774" s="19"/>
      <c r="OSU1774" s="18"/>
      <c r="OSV1774" s="19"/>
      <c r="OSW1774" s="18"/>
      <c r="OSX1774" s="19"/>
      <c r="OSY1774" s="18"/>
      <c r="OSZ1774" s="19"/>
      <c r="OTA1774" s="18"/>
      <c r="OTB1774" s="19"/>
      <c r="OTC1774" s="18"/>
      <c r="OTD1774" s="19"/>
      <c r="OTE1774" s="18"/>
      <c r="OTF1774" s="19"/>
      <c r="OTG1774" s="18"/>
      <c r="OTH1774" s="19"/>
      <c r="OTI1774" s="159"/>
      <c r="OTJ1774" s="160"/>
      <c r="OTK1774" s="160"/>
      <c r="OTL1774" s="18"/>
      <c r="OTM1774" s="19"/>
      <c r="OTN1774" s="18"/>
      <c r="OTO1774" s="19"/>
      <c r="OTP1774" s="18"/>
      <c r="OTQ1774" s="19"/>
      <c r="OTR1774" s="18"/>
      <c r="OTS1774" s="19"/>
      <c r="OTT1774" s="18"/>
      <c r="OTU1774" s="19"/>
      <c r="OTV1774" s="18"/>
      <c r="OTW1774" s="19"/>
      <c r="OTX1774" s="18"/>
      <c r="OTY1774" s="19"/>
      <c r="OTZ1774" s="18"/>
      <c r="OUA1774" s="19"/>
      <c r="OUB1774" s="18"/>
      <c r="OUC1774" s="19"/>
      <c r="OUD1774" s="159"/>
      <c r="OUE1774" s="160"/>
      <c r="OUF1774" s="160"/>
      <c r="OUG1774" s="18"/>
      <c r="OUH1774" s="19"/>
      <c r="OUI1774" s="18"/>
      <c r="OUJ1774" s="19"/>
      <c r="OUK1774" s="18"/>
      <c r="OUL1774" s="19"/>
      <c r="OUM1774" s="18"/>
      <c r="OUN1774" s="19"/>
      <c r="OUO1774" s="18"/>
      <c r="OUP1774" s="19"/>
      <c r="OUQ1774" s="18"/>
      <c r="OUR1774" s="19"/>
      <c r="OUS1774" s="18"/>
      <c r="OUT1774" s="19"/>
      <c r="OUU1774" s="18"/>
      <c r="OUV1774" s="19"/>
      <c r="OUW1774" s="18"/>
      <c r="OUX1774" s="19"/>
      <c r="OUY1774" s="159"/>
      <c r="OUZ1774" s="160"/>
      <c r="OVA1774" s="160"/>
      <c r="OVB1774" s="18"/>
      <c r="OVC1774" s="19"/>
      <c r="OVD1774" s="18"/>
      <c r="OVE1774" s="19"/>
      <c r="OVF1774" s="18"/>
      <c r="OVG1774" s="19"/>
      <c r="OVH1774" s="18"/>
      <c r="OVI1774" s="19"/>
      <c r="OVJ1774" s="18"/>
      <c r="OVK1774" s="19"/>
      <c r="OVL1774" s="18"/>
      <c r="OVM1774" s="19"/>
      <c r="OVN1774" s="18"/>
      <c r="OVO1774" s="19"/>
      <c r="OVP1774" s="18"/>
      <c r="OVQ1774" s="19"/>
      <c r="OVR1774" s="18"/>
      <c r="OVS1774" s="19"/>
      <c r="OVT1774" s="159"/>
      <c r="OVU1774" s="160"/>
      <c r="OVV1774" s="160"/>
      <c r="OVW1774" s="18"/>
      <c r="OVX1774" s="19"/>
      <c r="OVY1774" s="18"/>
      <c r="OVZ1774" s="19"/>
      <c r="OWA1774" s="18"/>
      <c r="OWB1774" s="19"/>
      <c r="OWC1774" s="18"/>
      <c r="OWD1774" s="19"/>
      <c r="OWE1774" s="18"/>
      <c r="OWF1774" s="19"/>
      <c r="OWG1774" s="18"/>
      <c r="OWH1774" s="19"/>
      <c r="OWI1774" s="18"/>
      <c r="OWJ1774" s="19"/>
      <c r="OWK1774" s="18"/>
      <c r="OWL1774" s="19"/>
      <c r="OWM1774" s="18"/>
      <c r="OWN1774" s="19"/>
      <c r="OWO1774" s="159"/>
      <c r="OWP1774" s="160"/>
      <c r="OWQ1774" s="160"/>
      <c r="OWR1774" s="18"/>
      <c r="OWS1774" s="19"/>
      <c r="OWT1774" s="18"/>
      <c r="OWU1774" s="19"/>
      <c r="OWV1774" s="18"/>
      <c r="OWW1774" s="19"/>
      <c r="OWX1774" s="18"/>
      <c r="OWY1774" s="19"/>
      <c r="OWZ1774" s="18"/>
      <c r="OXA1774" s="19"/>
      <c r="OXB1774" s="18"/>
      <c r="OXC1774" s="19"/>
      <c r="OXD1774" s="18"/>
      <c r="OXE1774" s="19"/>
      <c r="OXF1774" s="18"/>
      <c r="OXG1774" s="19"/>
      <c r="OXH1774" s="18"/>
      <c r="OXI1774" s="19"/>
      <c r="OXJ1774" s="159"/>
      <c r="OXK1774" s="160"/>
      <c r="OXL1774" s="160"/>
      <c r="OXM1774" s="18"/>
      <c r="OXN1774" s="19"/>
      <c r="OXO1774" s="18"/>
      <c r="OXP1774" s="19"/>
      <c r="OXQ1774" s="18"/>
      <c r="OXR1774" s="19"/>
      <c r="OXS1774" s="18"/>
      <c r="OXT1774" s="19"/>
      <c r="OXU1774" s="18"/>
      <c r="OXV1774" s="19"/>
      <c r="OXW1774" s="18"/>
      <c r="OXX1774" s="19"/>
      <c r="OXY1774" s="18"/>
      <c r="OXZ1774" s="19"/>
      <c r="OYA1774" s="18"/>
      <c r="OYB1774" s="19"/>
      <c r="OYC1774" s="18"/>
      <c r="OYD1774" s="19"/>
      <c r="OYE1774" s="159"/>
      <c r="OYF1774" s="160"/>
      <c r="OYG1774" s="160"/>
      <c r="OYH1774" s="18"/>
      <c r="OYI1774" s="19"/>
      <c r="OYJ1774" s="18"/>
      <c r="OYK1774" s="19"/>
      <c r="OYL1774" s="18"/>
      <c r="OYM1774" s="19"/>
      <c r="OYN1774" s="18"/>
      <c r="OYO1774" s="19"/>
      <c r="OYP1774" s="18"/>
      <c r="OYQ1774" s="19"/>
      <c r="OYR1774" s="18"/>
      <c r="OYS1774" s="19"/>
      <c r="OYT1774" s="18"/>
      <c r="OYU1774" s="19"/>
      <c r="OYV1774" s="18"/>
      <c r="OYW1774" s="19"/>
      <c r="OYX1774" s="18"/>
      <c r="OYY1774" s="19"/>
      <c r="OYZ1774" s="159"/>
      <c r="OZA1774" s="160"/>
      <c r="OZB1774" s="160"/>
      <c r="OZC1774" s="18"/>
      <c r="OZD1774" s="19"/>
      <c r="OZE1774" s="18"/>
      <c r="OZF1774" s="19"/>
      <c r="OZG1774" s="18"/>
      <c r="OZH1774" s="19"/>
      <c r="OZI1774" s="18"/>
      <c r="OZJ1774" s="19"/>
      <c r="OZK1774" s="18"/>
      <c r="OZL1774" s="19"/>
      <c r="OZM1774" s="18"/>
      <c r="OZN1774" s="19"/>
      <c r="OZO1774" s="18"/>
      <c r="OZP1774" s="19"/>
      <c r="OZQ1774" s="18"/>
      <c r="OZR1774" s="19"/>
      <c r="OZS1774" s="18"/>
      <c r="OZT1774" s="19"/>
      <c r="OZU1774" s="159"/>
      <c r="OZV1774" s="160"/>
      <c r="OZW1774" s="160"/>
      <c r="OZX1774" s="18"/>
      <c r="OZY1774" s="19"/>
      <c r="OZZ1774" s="18"/>
      <c r="PAA1774" s="19"/>
      <c r="PAB1774" s="18"/>
      <c r="PAC1774" s="19"/>
      <c r="PAD1774" s="18"/>
      <c r="PAE1774" s="19"/>
      <c r="PAF1774" s="18"/>
      <c r="PAG1774" s="19"/>
      <c r="PAH1774" s="18"/>
      <c r="PAI1774" s="19"/>
      <c r="PAJ1774" s="18"/>
      <c r="PAK1774" s="19"/>
      <c r="PAL1774" s="18"/>
      <c r="PAM1774" s="19"/>
      <c r="PAN1774" s="18"/>
      <c r="PAO1774" s="19"/>
      <c r="PAP1774" s="159"/>
      <c r="PAQ1774" s="160"/>
      <c r="PAR1774" s="160"/>
      <c r="PAS1774" s="18"/>
      <c r="PAT1774" s="19"/>
      <c r="PAU1774" s="18"/>
      <c r="PAV1774" s="19"/>
      <c r="PAW1774" s="18"/>
      <c r="PAX1774" s="19"/>
      <c r="PAY1774" s="18"/>
      <c r="PAZ1774" s="19"/>
      <c r="PBA1774" s="18"/>
      <c r="PBB1774" s="19"/>
      <c r="PBC1774" s="18"/>
      <c r="PBD1774" s="19"/>
      <c r="PBE1774" s="18"/>
      <c r="PBF1774" s="19"/>
      <c r="PBG1774" s="18"/>
      <c r="PBH1774" s="19"/>
      <c r="PBI1774" s="18"/>
      <c r="PBJ1774" s="19"/>
      <c r="PBK1774" s="159"/>
      <c r="PBL1774" s="160"/>
      <c r="PBM1774" s="160"/>
      <c r="PBN1774" s="18"/>
      <c r="PBO1774" s="19"/>
      <c r="PBP1774" s="18"/>
      <c r="PBQ1774" s="19"/>
      <c r="PBR1774" s="18"/>
      <c r="PBS1774" s="19"/>
      <c r="PBT1774" s="18"/>
      <c r="PBU1774" s="19"/>
      <c r="PBV1774" s="18"/>
      <c r="PBW1774" s="19"/>
      <c r="PBX1774" s="18"/>
      <c r="PBY1774" s="19"/>
      <c r="PBZ1774" s="18"/>
      <c r="PCA1774" s="19"/>
      <c r="PCB1774" s="18"/>
      <c r="PCC1774" s="19"/>
      <c r="PCD1774" s="18"/>
      <c r="PCE1774" s="19"/>
      <c r="PCF1774" s="159"/>
      <c r="PCG1774" s="160"/>
      <c r="PCH1774" s="160"/>
      <c r="PCI1774" s="18"/>
      <c r="PCJ1774" s="19"/>
      <c r="PCK1774" s="18"/>
      <c r="PCL1774" s="19"/>
      <c r="PCM1774" s="18"/>
      <c r="PCN1774" s="19"/>
      <c r="PCO1774" s="18"/>
      <c r="PCP1774" s="19"/>
      <c r="PCQ1774" s="18"/>
      <c r="PCR1774" s="19"/>
      <c r="PCS1774" s="18"/>
      <c r="PCT1774" s="19"/>
      <c r="PCU1774" s="18"/>
      <c r="PCV1774" s="19"/>
      <c r="PCW1774" s="18"/>
      <c r="PCX1774" s="19"/>
      <c r="PCY1774" s="18"/>
      <c r="PCZ1774" s="19"/>
      <c r="PDA1774" s="159"/>
      <c r="PDB1774" s="160"/>
      <c r="PDC1774" s="160"/>
      <c r="PDD1774" s="18"/>
      <c r="PDE1774" s="19"/>
      <c r="PDF1774" s="18"/>
      <c r="PDG1774" s="19"/>
      <c r="PDH1774" s="18"/>
      <c r="PDI1774" s="19"/>
      <c r="PDJ1774" s="18"/>
      <c r="PDK1774" s="19"/>
      <c r="PDL1774" s="18"/>
      <c r="PDM1774" s="19"/>
      <c r="PDN1774" s="18"/>
      <c r="PDO1774" s="19"/>
      <c r="PDP1774" s="18"/>
      <c r="PDQ1774" s="19"/>
      <c r="PDR1774" s="18"/>
      <c r="PDS1774" s="19"/>
      <c r="PDT1774" s="18"/>
      <c r="PDU1774" s="19"/>
      <c r="PDV1774" s="159"/>
      <c r="PDW1774" s="160"/>
      <c r="PDX1774" s="160"/>
      <c r="PDY1774" s="18"/>
      <c r="PDZ1774" s="19"/>
      <c r="PEA1774" s="18"/>
      <c r="PEB1774" s="19"/>
      <c r="PEC1774" s="18"/>
      <c r="PED1774" s="19"/>
      <c r="PEE1774" s="18"/>
      <c r="PEF1774" s="19"/>
      <c r="PEG1774" s="18"/>
      <c r="PEH1774" s="19"/>
      <c r="PEI1774" s="18"/>
      <c r="PEJ1774" s="19"/>
      <c r="PEK1774" s="18"/>
      <c r="PEL1774" s="19"/>
      <c r="PEM1774" s="18"/>
      <c r="PEN1774" s="19"/>
      <c r="PEO1774" s="18"/>
      <c r="PEP1774" s="19"/>
      <c r="PEQ1774" s="159"/>
      <c r="PER1774" s="160"/>
      <c r="PES1774" s="160"/>
      <c r="PET1774" s="18"/>
      <c r="PEU1774" s="19"/>
      <c r="PEV1774" s="18"/>
      <c r="PEW1774" s="19"/>
      <c r="PEX1774" s="18"/>
      <c r="PEY1774" s="19"/>
      <c r="PEZ1774" s="18"/>
      <c r="PFA1774" s="19"/>
      <c r="PFB1774" s="18"/>
      <c r="PFC1774" s="19"/>
      <c r="PFD1774" s="18"/>
      <c r="PFE1774" s="19"/>
      <c r="PFF1774" s="18"/>
      <c r="PFG1774" s="19"/>
      <c r="PFH1774" s="18"/>
      <c r="PFI1774" s="19"/>
      <c r="PFJ1774" s="18"/>
      <c r="PFK1774" s="19"/>
      <c r="PFL1774" s="159"/>
      <c r="PFM1774" s="160"/>
      <c r="PFN1774" s="160"/>
      <c r="PFO1774" s="18"/>
      <c r="PFP1774" s="19"/>
      <c r="PFQ1774" s="18"/>
      <c r="PFR1774" s="19"/>
      <c r="PFS1774" s="18"/>
      <c r="PFT1774" s="19"/>
      <c r="PFU1774" s="18"/>
      <c r="PFV1774" s="19"/>
      <c r="PFW1774" s="18"/>
      <c r="PFX1774" s="19"/>
      <c r="PFY1774" s="18"/>
      <c r="PFZ1774" s="19"/>
      <c r="PGA1774" s="18"/>
      <c r="PGB1774" s="19"/>
      <c r="PGC1774" s="18"/>
      <c r="PGD1774" s="19"/>
      <c r="PGE1774" s="18"/>
      <c r="PGF1774" s="19"/>
      <c r="PGG1774" s="159"/>
      <c r="PGH1774" s="160"/>
      <c r="PGI1774" s="160"/>
      <c r="PGJ1774" s="18"/>
      <c r="PGK1774" s="19"/>
      <c r="PGL1774" s="18"/>
      <c r="PGM1774" s="19"/>
      <c r="PGN1774" s="18"/>
      <c r="PGO1774" s="19"/>
      <c r="PGP1774" s="18"/>
      <c r="PGQ1774" s="19"/>
      <c r="PGR1774" s="18"/>
      <c r="PGS1774" s="19"/>
      <c r="PGT1774" s="18"/>
      <c r="PGU1774" s="19"/>
      <c r="PGV1774" s="18"/>
      <c r="PGW1774" s="19"/>
      <c r="PGX1774" s="18"/>
      <c r="PGY1774" s="19"/>
      <c r="PGZ1774" s="18"/>
      <c r="PHA1774" s="19"/>
      <c r="PHB1774" s="159"/>
      <c r="PHC1774" s="160"/>
      <c r="PHD1774" s="160"/>
      <c r="PHE1774" s="18"/>
      <c r="PHF1774" s="19"/>
      <c r="PHG1774" s="18"/>
      <c r="PHH1774" s="19"/>
      <c r="PHI1774" s="18"/>
      <c r="PHJ1774" s="19"/>
      <c r="PHK1774" s="18"/>
      <c r="PHL1774" s="19"/>
      <c r="PHM1774" s="18"/>
      <c r="PHN1774" s="19"/>
      <c r="PHO1774" s="18"/>
      <c r="PHP1774" s="19"/>
      <c r="PHQ1774" s="18"/>
      <c r="PHR1774" s="19"/>
      <c r="PHS1774" s="18"/>
      <c r="PHT1774" s="19"/>
      <c r="PHU1774" s="18"/>
      <c r="PHV1774" s="19"/>
      <c r="PHW1774" s="159"/>
      <c r="PHX1774" s="160"/>
      <c r="PHY1774" s="160"/>
      <c r="PHZ1774" s="18"/>
      <c r="PIA1774" s="19"/>
      <c r="PIB1774" s="18"/>
      <c r="PIC1774" s="19"/>
      <c r="PID1774" s="18"/>
      <c r="PIE1774" s="19"/>
      <c r="PIF1774" s="18"/>
      <c r="PIG1774" s="19"/>
      <c r="PIH1774" s="18"/>
      <c r="PII1774" s="19"/>
      <c r="PIJ1774" s="18"/>
      <c r="PIK1774" s="19"/>
      <c r="PIL1774" s="18"/>
      <c r="PIM1774" s="19"/>
      <c r="PIN1774" s="18"/>
      <c r="PIO1774" s="19"/>
      <c r="PIP1774" s="18"/>
      <c r="PIQ1774" s="19"/>
      <c r="PIR1774" s="159"/>
      <c r="PIS1774" s="160"/>
      <c r="PIT1774" s="160"/>
      <c r="PIU1774" s="18"/>
      <c r="PIV1774" s="19"/>
      <c r="PIW1774" s="18"/>
      <c r="PIX1774" s="19"/>
      <c r="PIY1774" s="18"/>
      <c r="PIZ1774" s="19"/>
      <c r="PJA1774" s="18"/>
      <c r="PJB1774" s="19"/>
      <c r="PJC1774" s="18"/>
      <c r="PJD1774" s="19"/>
      <c r="PJE1774" s="18"/>
      <c r="PJF1774" s="19"/>
      <c r="PJG1774" s="18"/>
      <c r="PJH1774" s="19"/>
      <c r="PJI1774" s="18"/>
      <c r="PJJ1774" s="19"/>
      <c r="PJK1774" s="18"/>
      <c r="PJL1774" s="19"/>
      <c r="PJM1774" s="159"/>
      <c r="PJN1774" s="160"/>
      <c r="PJO1774" s="160"/>
      <c r="PJP1774" s="18"/>
      <c r="PJQ1774" s="19"/>
      <c r="PJR1774" s="18"/>
      <c r="PJS1774" s="19"/>
      <c r="PJT1774" s="18"/>
      <c r="PJU1774" s="19"/>
      <c r="PJV1774" s="18"/>
      <c r="PJW1774" s="19"/>
      <c r="PJX1774" s="18"/>
      <c r="PJY1774" s="19"/>
      <c r="PJZ1774" s="18"/>
      <c r="PKA1774" s="19"/>
      <c r="PKB1774" s="18"/>
      <c r="PKC1774" s="19"/>
      <c r="PKD1774" s="18"/>
      <c r="PKE1774" s="19"/>
      <c r="PKF1774" s="18"/>
      <c r="PKG1774" s="19"/>
      <c r="PKH1774" s="159"/>
      <c r="PKI1774" s="160"/>
      <c r="PKJ1774" s="160"/>
      <c r="PKK1774" s="18"/>
      <c r="PKL1774" s="19"/>
      <c r="PKM1774" s="18"/>
      <c r="PKN1774" s="19"/>
      <c r="PKO1774" s="18"/>
      <c r="PKP1774" s="19"/>
      <c r="PKQ1774" s="18"/>
      <c r="PKR1774" s="19"/>
      <c r="PKS1774" s="18"/>
      <c r="PKT1774" s="19"/>
      <c r="PKU1774" s="18"/>
      <c r="PKV1774" s="19"/>
      <c r="PKW1774" s="18"/>
      <c r="PKX1774" s="19"/>
      <c r="PKY1774" s="18"/>
      <c r="PKZ1774" s="19"/>
      <c r="PLA1774" s="18"/>
      <c r="PLB1774" s="19"/>
      <c r="PLC1774" s="159"/>
      <c r="PLD1774" s="160"/>
      <c r="PLE1774" s="160"/>
      <c r="PLF1774" s="18"/>
      <c r="PLG1774" s="19"/>
      <c r="PLH1774" s="18"/>
      <c r="PLI1774" s="19"/>
      <c r="PLJ1774" s="18"/>
      <c r="PLK1774" s="19"/>
      <c r="PLL1774" s="18"/>
      <c r="PLM1774" s="19"/>
      <c r="PLN1774" s="18"/>
      <c r="PLO1774" s="19"/>
      <c r="PLP1774" s="18"/>
      <c r="PLQ1774" s="19"/>
      <c r="PLR1774" s="18"/>
      <c r="PLS1774" s="19"/>
      <c r="PLT1774" s="18"/>
      <c r="PLU1774" s="19"/>
      <c r="PLV1774" s="18"/>
      <c r="PLW1774" s="19"/>
      <c r="PLX1774" s="159"/>
      <c r="PLY1774" s="160"/>
      <c r="PLZ1774" s="160"/>
      <c r="PMA1774" s="18"/>
      <c r="PMB1774" s="19"/>
      <c r="PMC1774" s="18"/>
      <c r="PMD1774" s="19"/>
      <c r="PME1774" s="18"/>
      <c r="PMF1774" s="19"/>
      <c r="PMG1774" s="18"/>
      <c r="PMH1774" s="19"/>
      <c r="PMI1774" s="18"/>
      <c r="PMJ1774" s="19"/>
      <c r="PMK1774" s="18"/>
      <c r="PML1774" s="19"/>
      <c r="PMM1774" s="18"/>
      <c r="PMN1774" s="19"/>
      <c r="PMO1774" s="18"/>
      <c r="PMP1774" s="19"/>
      <c r="PMQ1774" s="18"/>
      <c r="PMR1774" s="19"/>
      <c r="PMS1774" s="159"/>
      <c r="PMT1774" s="160"/>
      <c r="PMU1774" s="160"/>
      <c r="PMV1774" s="18"/>
      <c r="PMW1774" s="19"/>
      <c r="PMX1774" s="18"/>
      <c r="PMY1774" s="19"/>
      <c r="PMZ1774" s="18"/>
      <c r="PNA1774" s="19"/>
      <c r="PNB1774" s="18"/>
      <c r="PNC1774" s="19"/>
      <c r="PND1774" s="18"/>
      <c r="PNE1774" s="19"/>
      <c r="PNF1774" s="18"/>
      <c r="PNG1774" s="19"/>
      <c r="PNH1774" s="18"/>
      <c r="PNI1774" s="19"/>
      <c r="PNJ1774" s="18"/>
      <c r="PNK1774" s="19"/>
      <c r="PNL1774" s="18"/>
      <c r="PNM1774" s="19"/>
      <c r="PNN1774" s="159"/>
      <c r="PNO1774" s="160"/>
      <c r="PNP1774" s="160"/>
      <c r="PNQ1774" s="18"/>
      <c r="PNR1774" s="19"/>
      <c r="PNS1774" s="18"/>
      <c r="PNT1774" s="19"/>
      <c r="PNU1774" s="18"/>
      <c r="PNV1774" s="19"/>
      <c r="PNW1774" s="18"/>
      <c r="PNX1774" s="19"/>
      <c r="PNY1774" s="18"/>
      <c r="PNZ1774" s="19"/>
      <c r="POA1774" s="18"/>
      <c r="POB1774" s="19"/>
      <c r="POC1774" s="18"/>
      <c r="POD1774" s="19"/>
      <c r="POE1774" s="18"/>
      <c r="POF1774" s="19"/>
      <c r="POG1774" s="18"/>
      <c r="POH1774" s="19"/>
      <c r="POI1774" s="159"/>
      <c r="POJ1774" s="160"/>
      <c r="POK1774" s="160"/>
      <c r="POL1774" s="18"/>
      <c r="POM1774" s="19"/>
      <c r="PON1774" s="18"/>
      <c r="POO1774" s="19"/>
      <c r="POP1774" s="18"/>
      <c r="POQ1774" s="19"/>
      <c r="POR1774" s="18"/>
      <c r="POS1774" s="19"/>
      <c r="POT1774" s="18"/>
      <c r="POU1774" s="19"/>
      <c r="POV1774" s="18"/>
      <c r="POW1774" s="19"/>
      <c r="POX1774" s="18"/>
      <c r="POY1774" s="19"/>
      <c r="POZ1774" s="18"/>
      <c r="PPA1774" s="19"/>
      <c r="PPB1774" s="18"/>
      <c r="PPC1774" s="19"/>
      <c r="PPD1774" s="159"/>
      <c r="PPE1774" s="160"/>
      <c r="PPF1774" s="160"/>
      <c r="PPG1774" s="18"/>
      <c r="PPH1774" s="19"/>
      <c r="PPI1774" s="18"/>
      <c r="PPJ1774" s="19"/>
      <c r="PPK1774" s="18"/>
      <c r="PPL1774" s="19"/>
      <c r="PPM1774" s="18"/>
      <c r="PPN1774" s="19"/>
      <c r="PPO1774" s="18"/>
      <c r="PPP1774" s="19"/>
      <c r="PPQ1774" s="18"/>
      <c r="PPR1774" s="19"/>
      <c r="PPS1774" s="18"/>
      <c r="PPT1774" s="19"/>
      <c r="PPU1774" s="18"/>
      <c r="PPV1774" s="19"/>
      <c r="PPW1774" s="18"/>
      <c r="PPX1774" s="19"/>
      <c r="PPY1774" s="159"/>
      <c r="PPZ1774" s="160"/>
      <c r="PQA1774" s="160"/>
      <c r="PQB1774" s="18"/>
      <c r="PQC1774" s="19"/>
      <c r="PQD1774" s="18"/>
      <c r="PQE1774" s="19"/>
      <c r="PQF1774" s="18"/>
      <c r="PQG1774" s="19"/>
      <c r="PQH1774" s="18"/>
      <c r="PQI1774" s="19"/>
      <c r="PQJ1774" s="18"/>
      <c r="PQK1774" s="19"/>
      <c r="PQL1774" s="18"/>
      <c r="PQM1774" s="19"/>
      <c r="PQN1774" s="18"/>
      <c r="PQO1774" s="19"/>
      <c r="PQP1774" s="18"/>
      <c r="PQQ1774" s="19"/>
      <c r="PQR1774" s="18"/>
      <c r="PQS1774" s="19"/>
      <c r="PQT1774" s="159"/>
      <c r="PQU1774" s="160"/>
      <c r="PQV1774" s="160"/>
      <c r="PQW1774" s="18"/>
      <c r="PQX1774" s="19"/>
      <c r="PQY1774" s="18"/>
      <c r="PQZ1774" s="19"/>
      <c r="PRA1774" s="18"/>
      <c r="PRB1774" s="19"/>
      <c r="PRC1774" s="18"/>
      <c r="PRD1774" s="19"/>
      <c r="PRE1774" s="18"/>
      <c r="PRF1774" s="19"/>
      <c r="PRG1774" s="18"/>
      <c r="PRH1774" s="19"/>
      <c r="PRI1774" s="18"/>
      <c r="PRJ1774" s="19"/>
      <c r="PRK1774" s="18"/>
      <c r="PRL1774" s="19"/>
      <c r="PRM1774" s="18"/>
      <c r="PRN1774" s="19"/>
      <c r="PRO1774" s="159"/>
      <c r="PRP1774" s="160"/>
      <c r="PRQ1774" s="160"/>
      <c r="PRR1774" s="18"/>
      <c r="PRS1774" s="19"/>
      <c r="PRT1774" s="18"/>
      <c r="PRU1774" s="19"/>
      <c r="PRV1774" s="18"/>
      <c r="PRW1774" s="19"/>
      <c r="PRX1774" s="18"/>
      <c r="PRY1774" s="19"/>
      <c r="PRZ1774" s="18"/>
      <c r="PSA1774" s="19"/>
      <c r="PSB1774" s="18"/>
      <c r="PSC1774" s="19"/>
      <c r="PSD1774" s="18"/>
      <c r="PSE1774" s="19"/>
      <c r="PSF1774" s="18"/>
      <c r="PSG1774" s="19"/>
      <c r="PSH1774" s="18"/>
      <c r="PSI1774" s="19"/>
      <c r="PSJ1774" s="159"/>
      <c r="PSK1774" s="160"/>
      <c r="PSL1774" s="160"/>
      <c r="PSM1774" s="18"/>
      <c r="PSN1774" s="19"/>
      <c r="PSO1774" s="18"/>
      <c r="PSP1774" s="19"/>
      <c r="PSQ1774" s="18"/>
      <c r="PSR1774" s="19"/>
      <c r="PSS1774" s="18"/>
      <c r="PST1774" s="19"/>
      <c r="PSU1774" s="18"/>
      <c r="PSV1774" s="19"/>
      <c r="PSW1774" s="18"/>
      <c r="PSX1774" s="19"/>
      <c r="PSY1774" s="18"/>
      <c r="PSZ1774" s="19"/>
      <c r="PTA1774" s="18"/>
      <c r="PTB1774" s="19"/>
      <c r="PTC1774" s="18"/>
      <c r="PTD1774" s="19"/>
      <c r="PTE1774" s="159"/>
      <c r="PTF1774" s="160"/>
      <c r="PTG1774" s="160"/>
      <c r="PTH1774" s="18"/>
      <c r="PTI1774" s="19"/>
      <c r="PTJ1774" s="18"/>
      <c r="PTK1774" s="19"/>
      <c r="PTL1774" s="18"/>
      <c r="PTM1774" s="19"/>
      <c r="PTN1774" s="18"/>
      <c r="PTO1774" s="19"/>
      <c r="PTP1774" s="18"/>
      <c r="PTQ1774" s="19"/>
      <c r="PTR1774" s="18"/>
      <c r="PTS1774" s="19"/>
      <c r="PTT1774" s="18"/>
      <c r="PTU1774" s="19"/>
      <c r="PTV1774" s="18"/>
      <c r="PTW1774" s="19"/>
      <c r="PTX1774" s="18"/>
      <c r="PTY1774" s="19"/>
      <c r="PTZ1774" s="159"/>
      <c r="PUA1774" s="160"/>
      <c r="PUB1774" s="160"/>
      <c r="PUC1774" s="18"/>
      <c r="PUD1774" s="19"/>
      <c r="PUE1774" s="18"/>
      <c r="PUF1774" s="19"/>
      <c r="PUG1774" s="18"/>
      <c r="PUH1774" s="19"/>
      <c r="PUI1774" s="18"/>
      <c r="PUJ1774" s="19"/>
      <c r="PUK1774" s="18"/>
      <c r="PUL1774" s="19"/>
      <c r="PUM1774" s="18"/>
      <c r="PUN1774" s="19"/>
      <c r="PUO1774" s="18"/>
      <c r="PUP1774" s="19"/>
      <c r="PUQ1774" s="18"/>
      <c r="PUR1774" s="19"/>
      <c r="PUS1774" s="18"/>
      <c r="PUT1774" s="19"/>
      <c r="PUU1774" s="159"/>
      <c r="PUV1774" s="160"/>
      <c r="PUW1774" s="160"/>
      <c r="PUX1774" s="18"/>
      <c r="PUY1774" s="19"/>
      <c r="PUZ1774" s="18"/>
      <c r="PVA1774" s="19"/>
      <c r="PVB1774" s="18"/>
      <c r="PVC1774" s="19"/>
      <c r="PVD1774" s="18"/>
      <c r="PVE1774" s="19"/>
      <c r="PVF1774" s="18"/>
      <c r="PVG1774" s="19"/>
      <c r="PVH1774" s="18"/>
      <c r="PVI1774" s="19"/>
      <c r="PVJ1774" s="18"/>
      <c r="PVK1774" s="19"/>
      <c r="PVL1774" s="18"/>
      <c r="PVM1774" s="19"/>
      <c r="PVN1774" s="18"/>
      <c r="PVO1774" s="19"/>
      <c r="PVP1774" s="159"/>
      <c r="PVQ1774" s="160"/>
      <c r="PVR1774" s="160"/>
      <c r="PVS1774" s="18"/>
      <c r="PVT1774" s="19"/>
      <c r="PVU1774" s="18"/>
      <c r="PVV1774" s="19"/>
      <c r="PVW1774" s="18"/>
      <c r="PVX1774" s="19"/>
      <c r="PVY1774" s="18"/>
      <c r="PVZ1774" s="19"/>
      <c r="PWA1774" s="18"/>
      <c r="PWB1774" s="19"/>
      <c r="PWC1774" s="18"/>
      <c r="PWD1774" s="19"/>
      <c r="PWE1774" s="18"/>
      <c r="PWF1774" s="19"/>
      <c r="PWG1774" s="18"/>
      <c r="PWH1774" s="19"/>
      <c r="PWI1774" s="18"/>
      <c r="PWJ1774" s="19"/>
      <c r="PWK1774" s="159"/>
      <c r="PWL1774" s="160"/>
      <c r="PWM1774" s="160"/>
      <c r="PWN1774" s="18"/>
      <c r="PWO1774" s="19"/>
      <c r="PWP1774" s="18"/>
      <c r="PWQ1774" s="19"/>
      <c r="PWR1774" s="18"/>
      <c r="PWS1774" s="19"/>
      <c r="PWT1774" s="18"/>
      <c r="PWU1774" s="19"/>
      <c r="PWV1774" s="18"/>
      <c r="PWW1774" s="19"/>
      <c r="PWX1774" s="18"/>
      <c r="PWY1774" s="19"/>
      <c r="PWZ1774" s="18"/>
      <c r="PXA1774" s="19"/>
      <c r="PXB1774" s="18"/>
      <c r="PXC1774" s="19"/>
      <c r="PXD1774" s="18"/>
      <c r="PXE1774" s="19"/>
      <c r="PXF1774" s="159"/>
      <c r="PXG1774" s="160"/>
      <c r="PXH1774" s="160"/>
      <c r="PXI1774" s="18"/>
      <c r="PXJ1774" s="19"/>
      <c r="PXK1774" s="18"/>
      <c r="PXL1774" s="19"/>
      <c r="PXM1774" s="18"/>
      <c r="PXN1774" s="19"/>
      <c r="PXO1774" s="18"/>
      <c r="PXP1774" s="19"/>
      <c r="PXQ1774" s="18"/>
      <c r="PXR1774" s="19"/>
      <c r="PXS1774" s="18"/>
      <c r="PXT1774" s="19"/>
      <c r="PXU1774" s="18"/>
      <c r="PXV1774" s="19"/>
      <c r="PXW1774" s="18"/>
      <c r="PXX1774" s="19"/>
      <c r="PXY1774" s="18"/>
      <c r="PXZ1774" s="19"/>
      <c r="PYA1774" s="159"/>
      <c r="PYB1774" s="160"/>
      <c r="PYC1774" s="160"/>
      <c r="PYD1774" s="18"/>
      <c r="PYE1774" s="19"/>
      <c r="PYF1774" s="18"/>
      <c r="PYG1774" s="19"/>
      <c r="PYH1774" s="18"/>
      <c r="PYI1774" s="19"/>
      <c r="PYJ1774" s="18"/>
      <c r="PYK1774" s="19"/>
      <c r="PYL1774" s="18"/>
      <c r="PYM1774" s="19"/>
      <c r="PYN1774" s="18"/>
      <c r="PYO1774" s="19"/>
      <c r="PYP1774" s="18"/>
      <c r="PYQ1774" s="19"/>
      <c r="PYR1774" s="18"/>
      <c r="PYS1774" s="19"/>
      <c r="PYT1774" s="18"/>
      <c r="PYU1774" s="19"/>
      <c r="PYV1774" s="159"/>
      <c r="PYW1774" s="160"/>
      <c r="PYX1774" s="160"/>
      <c r="PYY1774" s="18"/>
      <c r="PYZ1774" s="19"/>
      <c r="PZA1774" s="18"/>
      <c r="PZB1774" s="19"/>
      <c r="PZC1774" s="18"/>
      <c r="PZD1774" s="19"/>
      <c r="PZE1774" s="18"/>
      <c r="PZF1774" s="19"/>
      <c r="PZG1774" s="18"/>
      <c r="PZH1774" s="19"/>
      <c r="PZI1774" s="18"/>
      <c r="PZJ1774" s="19"/>
      <c r="PZK1774" s="18"/>
      <c r="PZL1774" s="19"/>
      <c r="PZM1774" s="18"/>
      <c r="PZN1774" s="19"/>
      <c r="PZO1774" s="18"/>
      <c r="PZP1774" s="19"/>
      <c r="PZQ1774" s="159"/>
      <c r="PZR1774" s="160"/>
      <c r="PZS1774" s="160"/>
      <c r="PZT1774" s="18"/>
      <c r="PZU1774" s="19"/>
      <c r="PZV1774" s="18"/>
      <c r="PZW1774" s="19"/>
      <c r="PZX1774" s="18"/>
      <c r="PZY1774" s="19"/>
      <c r="PZZ1774" s="18"/>
      <c r="QAA1774" s="19"/>
      <c r="QAB1774" s="18"/>
      <c r="QAC1774" s="19"/>
      <c r="QAD1774" s="18"/>
      <c r="QAE1774" s="19"/>
      <c r="QAF1774" s="18"/>
      <c r="QAG1774" s="19"/>
      <c r="QAH1774" s="18"/>
      <c r="QAI1774" s="19"/>
      <c r="QAJ1774" s="18"/>
      <c r="QAK1774" s="19"/>
      <c r="QAL1774" s="159"/>
      <c r="QAM1774" s="160"/>
      <c r="QAN1774" s="160"/>
      <c r="QAO1774" s="18"/>
      <c r="QAP1774" s="19"/>
      <c r="QAQ1774" s="18"/>
      <c r="QAR1774" s="19"/>
      <c r="QAS1774" s="18"/>
      <c r="QAT1774" s="19"/>
      <c r="QAU1774" s="18"/>
      <c r="QAV1774" s="19"/>
      <c r="QAW1774" s="18"/>
      <c r="QAX1774" s="19"/>
      <c r="QAY1774" s="18"/>
      <c r="QAZ1774" s="19"/>
      <c r="QBA1774" s="18"/>
      <c r="QBB1774" s="19"/>
      <c r="QBC1774" s="18"/>
      <c r="QBD1774" s="19"/>
      <c r="QBE1774" s="18"/>
      <c r="QBF1774" s="19"/>
      <c r="QBG1774" s="159"/>
      <c r="QBH1774" s="160"/>
      <c r="QBI1774" s="160"/>
      <c r="QBJ1774" s="18"/>
      <c r="QBK1774" s="19"/>
      <c r="QBL1774" s="18"/>
      <c r="QBM1774" s="19"/>
      <c r="QBN1774" s="18"/>
      <c r="QBO1774" s="19"/>
      <c r="QBP1774" s="18"/>
      <c r="QBQ1774" s="19"/>
      <c r="QBR1774" s="18"/>
      <c r="QBS1774" s="19"/>
      <c r="QBT1774" s="18"/>
      <c r="QBU1774" s="19"/>
      <c r="QBV1774" s="18"/>
      <c r="QBW1774" s="19"/>
      <c r="QBX1774" s="18"/>
      <c r="QBY1774" s="19"/>
      <c r="QBZ1774" s="18"/>
      <c r="QCA1774" s="19"/>
      <c r="QCB1774" s="159"/>
      <c r="QCC1774" s="160"/>
      <c r="QCD1774" s="160"/>
      <c r="QCE1774" s="18"/>
      <c r="QCF1774" s="19"/>
      <c r="QCG1774" s="18"/>
      <c r="QCH1774" s="19"/>
      <c r="QCI1774" s="18"/>
      <c r="QCJ1774" s="19"/>
      <c r="QCK1774" s="18"/>
      <c r="QCL1774" s="19"/>
      <c r="QCM1774" s="18"/>
      <c r="QCN1774" s="19"/>
      <c r="QCO1774" s="18"/>
      <c r="QCP1774" s="19"/>
      <c r="QCQ1774" s="18"/>
      <c r="QCR1774" s="19"/>
      <c r="QCS1774" s="18"/>
      <c r="QCT1774" s="19"/>
      <c r="QCU1774" s="18"/>
      <c r="QCV1774" s="19"/>
      <c r="QCW1774" s="159"/>
      <c r="QCX1774" s="160"/>
      <c r="QCY1774" s="160"/>
      <c r="QCZ1774" s="18"/>
      <c r="QDA1774" s="19"/>
      <c r="QDB1774" s="18"/>
      <c r="QDC1774" s="19"/>
      <c r="QDD1774" s="18"/>
      <c r="QDE1774" s="19"/>
      <c r="QDF1774" s="18"/>
      <c r="QDG1774" s="19"/>
      <c r="QDH1774" s="18"/>
      <c r="QDI1774" s="19"/>
      <c r="QDJ1774" s="18"/>
      <c r="QDK1774" s="19"/>
      <c r="QDL1774" s="18"/>
      <c r="QDM1774" s="19"/>
      <c r="QDN1774" s="18"/>
      <c r="QDO1774" s="19"/>
      <c r="QDP1774" s="18"/>
      <c r="QDQ1774" s="19"/>
      <c r="QDR1774" s="159"/>
      <c r="QDS1774" s="160"/>
      <c r="QDT1774" s="160"/>
      <c r="QDU1774" s="18"/>
      <c r="QDV1774" s="19"/>
      <c r="QDW1774" s="18"/>
      <c r="QDX1774" s="19"/>
      <c r="QDY1774" s="18"/>
      <c r="QDZ1774" s="19"/>
      <c r="QEA1774" s="18"/>
      <c r="QEB1774" s="19"/>
      <c r="QEC1774" s="18"/>
      <c r="QED1774" s="19"/>
      <c r="QEE1774" s="18"/>
      <c r="QEF1774" s="19"/>
      <c r="QEG1774" s="18"/>
      <c r="QEH1774" s="19"/>
      <c r="QEI1774" s="18"/>
      <c r="QEJ1774" s="19"/>
      <c r="QEK1774" s="18"/>
      <c r="QEL1774" s="19"/>
      <c r="QEM1774" s="159"/>
      <c r="QEN1774" s="160"/>
      <c r="QEO1774" s="160"/>
      <c r="QEP1774" s="18"/>
      <c r="QEQ1774" s="19"/>
      <c r="QER1774" s="18"/>
      <c r="QES1774" s="19"/>
      <c r="QET1774" s="18"/>
      <c r="QEU1774" s="19"/>
      <c r="QEV1774" s="18"/>
      <c r="QEW1774" s="19"/>
      <c r="QEX1774" s="18"/>
      <c r="QEY1774" s="19"/>
      <c r="QEZ1774" s="18"/>
      <c r="QFA1774" s="19"/>
      <c r="QFB1774" s="18"/>
      <c r="QFC1774" s="19"/>
      <c r="QFD1774" s="18"/>
      <c r="QFE1774" s="19"/>
      <c r="QFF1774" s="18"/>
      <c r="QFG1774" s="19"/>
      <c r="QFH1774" s="159"/>
      <c r="QFI1774" s="160"/>
      <c r="QFJ1774" s="160"/>
      <c r="QFK1774" s="18"/>
      <c r="QFL1774" s="19"/>
      <c r="QFM1774" s="18"/>
      <c r="QFN1774" s="19"/>
      <c r="QFO1774" s="18"/>
      <c r="QFP1774" s="19"/>
      <c r="QFQ1774" s="18"/>
      <c r="QFR1774" s="19"/>
      <c r="QFS1774" s="18"/>
      <c r="QFT1774" s="19"/>
      <c r="QFU1774" s="18"/>
      <c r="QFV1774" s="19"/>
      <c r="QFW1774" s="18"/>
      <c r="QFX1774" s="19"/>
      <c r="QFY1774" s="18"/>
      <c r="QFZ1774" s="19"/>
      <c r="QGA1774" s="18"/>
      <c r="QGB1774" s="19"/>
      <c r="QGC1774" s="159"/>
      <c r="QGD1774" s="160"/>
      <c r="QGE1774" s="160"/>
      <c r="QGF1774" s="18"/>
      <c r="QGG1774" s="19"/>
      <c r="QGH1774" s="18"/>
      <c r="QGI1774" s="19"/>
      <c r="QGJ1774" s="18"/>
      <c r="QGK1774" s="19"/>
      <c r="QGL1774" s="18"/>
      <c r="QGM1774" s="19"/>
      <c r="QGN1774" s="18"/>
      <c r="QGO1774" s="19"/>
      <c r="QGP1774" s="18"/>
      <c r="QGQ1774" s="19"/>
      <c r="QGR1774" s="18"/>
      <c r="QGS1774" s="19"/>
      <c r="QGT1774" s="18"/>
      <c r="QGU1774" s="19"/>
      <c r="QGV1774" s="18"/>
      <c r="QGW1774" s="19"/>
      <c r="QGX1774" s="159"/>
      <c r="QGY1774" s="160"/>
      <c r="QGZ1774" s="160"/>
      <c r="QHA1774" s="18"/>
      <c r="QHB1774" s="19"/>
      <c r="QHC1774" s="18"/>
      <c r="QHD1774" s="19"/>
      <c r="QHE1774" s="18"/>
      <c r="QHF1774" s="19"/>
      <c r="QHG1774" s="18"/>
      <c r="QHH1774" s="19"/>
      <c r="QHI1774" s="18"/>
      <c r="QHJ1774" s="19"/>
      <c r="QHK1774" s="18"/>
      <c r="QHL1774" s="19"/>
      <c r="QHM1774" s="18"/>
      <c r="QHN1774" s="19"/>
      <c r="QHO1774" s="18"/>
      <c r="QHP1774" s="19"/>
      <c r="QHQ1774" s="18"/>
      <c r="QHR1774" s="19"/>
      <c r="QHS1774" s="159"/>
      <c r="QHT1774" s="160"/>
      <c r="QHU1774" s="160"/>
      <c r="QHV1774" s="18"/>
      <c r="QHW1774" s="19"/>
      <c r="QHX1774" s="18"/>
      <c r="QHY1774" s="19"/>
      <c r="QHZ1774" s="18"/>
      <c r="QIA1774" s="19"/>
      <c r="QIB1774" s="18"/>
      <c r="QIC1774" s="19"/>
      <c r="QID1774" s="18"/>
      <c r="QIE1774" s="19"/>
      <c r="QIF1774" s="18"/>
      <c r="QIG1774" s="19"/>
      <c r="QIH1774" s="18"/>
      <c r="QII1774" s="19"/>
      <c r="QIJ1774" s="18"/>
      <c r="QIK1774" s="19"/>
      <c r="QIL1774" s="18"/>
      <c r="QIM1774" s="19"/>
      <c r="QIN1774" s="159"/>
      <c r="QIO1774" s="160"/>
      <c r="QIP1774" s="160"/>
      <c r="QIQ1774" s="18"/>
      <c r="QIR1774" s="19"/>
      <c r="QIS1774" s="18"/>
      <c r="QIT1774" s="19"/>
      <c r="QIU1774" s="18"/>
      <c r="QIV1774" s="19"/>
      <c r="QIW1774" s="18"/>
      <c r="QIX1774" s="19"/>
      <c r="QIY1774" s="18"/>
      <c r="QIZ1774" s="19"/>
      <c r="QJA1774" s="18"/>
      <c r="QJB1774" s="19"/>
      <c r="QJC1774" s="18"/>
      <c r="QJD1774" s="19"/>
      <c r="QJE1774" s="18"/>
      <c r="QJF1774" s="19"/>
      <c r="QJG1774" s="18"/>
      <c r="QJH1774" s="19"/>
      <c r="QJI1774" s="159"/>
      <c r="QJJ1774" s="160"/>
      <c r="QJK1774" s="160"/>
      <c r="QJL1774" s="18"/>
      <c r="QJM1774" s="19"/>
      <c r="QJN1774" s="18"/>
      <c r="QJO1774" s="19"/>
      <c r="QJP1774" s="18"/>
      <c r="QJQ1774" s="19"/>
      <c r="QJR1774" s="18"/>
      <c r="QJS1774" s="19"/>
      <c r="QJT1774" s="18"/>
      <c r="QJU1774" s="19"/>
      <c r="QJV1774" s="18"/>
      <c r="QJW1774" s="19"/>
      <c r="QJX1774" s="18"/>
      <c r="QJY1774" s="19"/>
      <c r="QJZ1774" s="18"/>
      <c r="QKA1774" s="19"/>
      <c r="QKB1774" s="18"/>
      <c r="QKC1774" s="19"/>
      <c r="QKD1774" s="159"/>
      <c r="QKE1774" s="160"/>
      <c r="QKF1774" s="160"/>
      <c r="QKG1774" s="18"/>
      <c r="QKH1774" s="19"/>
      <c r="QKI1774" s="18"/>
      <c r="QKJ1774" s="19"/>
      <c r="QKK1774" s="18"/>
      <c r="QKL1774" s="19"/>
      <c r="QKM1774" s="18"/>
      <c r="QKN1774" s="19"/>
      <c r="QKO1774" s="18"/>
      <c r="QKP1774" s="19"/>
      <c r="QKQ1774" s="18"/>
      <c r="QKR1774" s="19"/>
      <c r="QKS1774" s="18"/>
      <c r="QKT1774" s="19"/>
      <c r="QKU1774" s="18"/>
      <c r="QKV1774" s="19"/>
      <c r="QKW1774" s="18"/>
      <c r="QKX1774" s="19"/>
      <c r="QKY1774" s="159"/>
      <c r="QKZ1774" s="160"/>
      <c r="QLA1774" s="160"/>
      <c r="QLB1774" s="18"/>
      <c r="QLC1774" s="19"/>
      <c r="QLD1774" s="18"/>
      <c r="QLE1774" s="19"/>
      <c r="QLF1774" s="18"/>
      <c r="QLG1774" s="19"/>
      <c r="QLH1774" s="18"/>
      <c r="QLI1774" s="19"/>
      <c r="QLJ1774" s="18"/>
      <c r="QLK1774" s="19"/>
      <c r="QLL1774" s="18"/>
      <c r="QLM1774" s="19"/>
      <c r="QLN1774" s="18"/>
      <c r="QLO1774" s="19"/>
      <c r="QLP1774" s="18"/>
      <c r="QLQ1774" s="19"/>
      <c r="QLR1774" s="18"/>
      <c r="QLS1774" s="19"/>
      <c r="QLT1774" s="159"/>
      <c r="QLU1774" s="160"/>
      <c r="QLV1774" s="160"/>
      <c r="QLW1774" s="18"/>
      <c r="QLX1774" s="19"/>
      <c r="QLY1774" s="18"/>
      <c r="QLZ1774" s="19"/>
      <c r="QMA1774" s="18"/>
      <c r="QMB1774" s="19"/>
      <c r="QMC1774" s="18"/>
      <c r="QMD1774" s="19"/>
      <c r="QME1774" s="18"/>
      <c r="QMF1774" s="19"/>
      <c r="QMG1774" s="18"/>
      <c r="QMH1774" s="19"/>
      <c r="QMI1774" s="18"/>
      <c r="QMJ1774" s="19"/>
      <c r="QMK1774" s="18"/>
      <c r="QML1774" s="19"/>
      <c r="QMM1774" s="18"/>
      <c r="QMN1774" s="19"/>
      <c r="QMO1774" s="159"/>
      <c r="QMP1774" s="160"/>
      <c r="QMQ1774" s="160"/>
      <c r="QMR1774" s="18"/>
      <c r="QMS1774" s="19"/>
      <c r="QMT1774" s="18"/>
      <c r="QMU1774" s="19"/>
      <c r="QMV1774" s="18"/>
      <c r="QMW1774" s="19"/>
      <c r="QMX1774" s="18"/>
      <c r="QMY1774" s="19"/>
      <c r="QMZ1774" s="18"/>
      <c r="QNA1774" s="19"/>
      <c r="QNB1774" s="18"/>
      <c r="QNC1774" s="19"/>
      <c r="QND1774" s="18"/>
      <c r="QNE1774" s="19"/>
      <c r="QNF1774" s="18"/>
      <c r="QNG1774" s="19"/>
      <c r="QNH1774" s="18"/>
      <c r="QNI1774" s="19"/>
      <c r="QNJ1774" s="159"/>
      <c r="QNK1774" s="160"/>
      <c r="QNL1774" s="160"/>
      <c r="QNM1774" s="18"/>
      <c r="QNN1774" s="19"/>
      <c r="QNO1774" s="18"/>
      <c r="QNP1774" s="19"/>
      <c r="QNQ1774" s="18"/>
      <c r="QNR1774" s="19"/>
      <c r="QNS1774" s="18"/>
      <c r="QNT1774" s="19"/>
      <c r="QNU1774" s="18"/>
      <c r="QNV1774" s="19"/>
      <c r="QNW1774" s="18"/>
      <c r="QNX1774" s="19"/>
      <c r="QNY1774" s="18"/>
      <c r="QNZ1774" s="19"/>
      <c r="QOA1774" s="18"/>
      <c r="QOB1774" s="19"/>
      <c r="QOC1774" s="18"/>
      <c r="QOD1774" s="19"/>
      <c r="QOE1774" s="159"/>
      <c r="QOF1774" s="160"/>
      <c r="QOG1774" s="160"/>
      <c r="QOH1774" s="18"/>
      <c r="QOI1774" s="19"/>
      <c r="QOJ1774" s="18"/>
      <c r="QOK1774" s="19"/>
      <c r="QOL1774" s="18"/>
      <c r="QOM1774" s="19"/>
      <c r="QON1774" s="18"/>
      <c r="QOO1774" s="19"/>
      <c r="QOP1774" s="18"/>
      <c r="QOQ1774" s="19"/>
      <c r="QOR1774" s="18"/>
      <c r="QOS1774" s="19"/>
      <c r="QOT1774" s="18"/>
      <c r="QOU1774" s="19"/>
      <c r="QOV1774" s="18"/>
      <c r="QOW1774" s="19"/>
      <c r="QOX1774" s="18"/>
      <c r="QOY1774" s="19"/>
      <c r="QOZ1774" s="159"/>
      <c r="QPA1774" s="160"/>
      <c r="QPB1774" s="160"/>
      <c r="QPC1774" s="18"/>
      <c r="QPD1774" s="19"/>
      <c r="QPE1774" s="18"/>
      <c r="QPF1774" s="19"/>
      <c r="QPG1774" s="18"/>
      <c r="QPH1774" s="19"/>
      <c r="QPI1774" s="18"/>
      <c r="QPJ1774" s="19"/>
      <c r="QPK1774" s="18"/>
      <c r="QPL1774" s="19"/>
      <c r="QPM1774" s="18"/>
      <c r="QPN1774" s="19"/>
      <c r="QPO1774" s="18"/>
      <c r="QPP1774" s="19"/>
      <c r="QPQ1774" s="18"/>
      <c r="QPR1774" s="19"/>
      <c r="QPS1774" s="18"/>
      <c r="QPT1774" s="19"/>
      <c r="QPU1774" s="159"/>
      <c r="QPV1774" s="160"/>
      <c r="QPW1774" s="160"/>
      <c r="QPX1774" s="18"/>
      <c r="QPY1774" s="19"/>
      <c r="QPZ1774" s="18"/>
      <c r="QQA1774" s="19"/>
      <c r="QQB1774" s="18"/>
      <c r="QQC1774" s="19"/>
      <c r="QQD1774" s="18"/>
      <c r="QQE1774" s="19"/>
      <c r="QQF1774" s="18"/>
      <c r="QQG1774" s="19"/>
      <c r="QQH1774" s="18"/>
      <c r="QQI1774" s="19"/>
      <c r="QQJ1774" s="18"/>
      <c r="QQK1774" s="19"/>
      <c r="QQL1774" s="18"/>
      <c r="QQM1774" s="19"/>
      <c r="QQN1774" s="18"/>
      <c r="QQO1774" s="19"/>
      <c r="QQP1774" s="159"/>
      <c r="QQQ1774" s="160"/>
      <c r="QQR1774" s="160"/>
      <c r="QQS1774" s="18"/>
      <c r="QQT1774" s="19"/>
      <c r="QQU1774" s="18"/>
      <c r="QQV1774" s="19"/>
      <c r="QQW1774" s="18"/>
      <c r="QQX1774" s="19"/>
      <c r="QQY1774" s="18"/>
      <c r="QQZ1774" s="19"/>
      <c r="QRA1774" s="18"/>
      <c r="QRB1774" s="19"/>
      <c r="QRC1774" s="18"/>
      <c r="QRD1774" s="19"/>
      <c r="QRE1774" s="18"/>
      <c r="QRF1774" s="19"/>
      <c r="QRG1774" s="18"/>
      <c r="QRH1774" s="19"/>
      <c r="QRI1774" s="18"/>
      <c r="QRJ1774" s="19"/>
      <c r="QRK1774" s="159"/>
      <c r="QRL1774" s="160"/>
      <c r="QRM1774" s="160"/>
      <c r="QRN1774" s="18"/>
      <c r="QRO1774" s="19"/>
      <c r="QRP1774" s="18"/>
      <c r="QRQ1774" s="19"/>
      <c r="QRR1774" s="18"/>
      <c r="QRS1774" s="19"/>
      <c r="QRT1774" s="18"/>
      <c r="QRU1774" s="19"/>
      <c r="QRV1774" s="18"/>
      <c r="QRW1774" s="19"/>
      <c r="QRX1774" s="18"/>
      <c r="QRY1774" s="19"/>
      <c r="QRZ1774" s="18"/>
      <c r="QSA1774" s="19"/>
      <c r="QSB1774" s="18"/>
      <c r="QSC1774" s="19"/>
      <c r="QSD1774" s="18"/>
      <c r="QSE1774" s="19"/>
      <c r="QSF1774" s="159"/>
      <c r="QSG1774" s="160"/>
      <c r="QSH1774" s="160"/>
      <c r="QSI1774" s="18"/>
      <c r="QSJ1774" s="19"/>
      <c r="QSK1774" s="18"/>
      <c r="QSL1774" s="19"/>
      <c r="QSM1774" s="18"/>
      <c r="QSN1774" s="19"/>
      <c r="QSO1774" s="18"/>
      <c r="QSP1774" s="19"/>
      <c r="QSQ1774" s="18"/>
      <c r="QSR1774" s="19"/>
      <c r="QSS1774" s="18"/>
      <c r="QST1774" s="19"/>
      <c r="QSU1774" s="18"/>
      <c r="QSV1774" s="19"/>
      <c r="QSW1774" s="18"/>
      <c r="QSX1774" s="19"/>
      <c r="QSY1774" s="18"/>
      <c r="QSZ1774" s="19"/>
      <c r="QTA1774" s="159"/>
      <c r="QTB1774" s="160"/>
      <c r="QTC1774" s="160"/>
      <c r="QTD1774" s="18"/>
      <c r="QTE1774" s="19"/>
      <c r="QTF1774" s="18"/>
      <c r="QTG1774" s="19"/>
      <c r="QTH1774" s="18"/>
      <c r="QTI1774" s="19"/>
      <c r="QTJ1774" s="18"/>
      <c r="QTK1774" s="19"/>
      <c r="QTL1774" s="18"/>
      <c r="QTM1774" s="19"/>
      <c r="QTN1774" s="18"/>
      <c r="QTO1774" s="19"/>
      <c r="QTP1774" s="18"/>
      <c r="QTQ1774" s="19"/>
      <c r="QTR1774" s="18"/>
      <c r="QTS1774" s="19"/>
      <c r="QTT1774" s="18"/>
      <c r="QTU1774" s="19"/>
      <c r="QTV1774" s="159"/>
      <c r="QTW1774" s="160"/>
      <c r="QTX1774" s="160"/>
      <c r="QTY1774" s="18"/>
      <c r="QTZ1774" s="19"/>
      <c r="QUA1774" s="18"/>
      <c r="QUB1774" s="19"/>
      <c r="QUC1774" s="18"/>
      <c r="QUD1774" s="19"/>
      <c r="QUE1774" s="18"/>
      <c r="QUF1774" s="19"/>
      <c r="QUG1774" s="18"/>
      <c r="QUH1774" s="19"/>
      <c r="QUI1774" s="18"/>
      <c r="QUJ1774" s="19"/>
      <c r="QUK1774" s="18"/>
      <c r="QUL1774" s="19"/>
      <c r="QUM1774" s="18"/>
      <c r="QUN1774" s="19"/>
      <c r="QUO1774" s="18"/>
      <c r="QUP1774" s="19"/>
      <c r="QUQ1774" s="159"/>
      <c r="QUR1774" s="160"/>
      <c r="QUS1774" s="160"/>
      <c r="QUT1774" s="18"/>
      <c r="QUU1774" s="19"/>
      <c r="QUV1774" s="18"/>
      <c r="QUW1774" s="19"/>
      <c r="QUX1774" s="18"/>
      <c r="QUY1774" s="19"/>
      <c r="QUZ1774" s="18"/>
      <c r="QVA1774" s="19"/>
      <c r="QVB1774" s="18"/>
      <c r="QVC1774" s="19"/>
      <c r="QVD1774" s="18"/>
      <c r="QVE1774" s="19"/>
      <c r="QVF1774" s="18"/>
      <c r="QVG1774" s="19"/>
      <c r="QVH1774" s="18"/>
      <c r="QVI1774" s="19"/>
      <c r="QVJ1774" s="18"/>
      <c r="QVK1774" s="19"/>
      <c r="QVL1774" s="159"/>
      <c r="QVM1774" s="160"/>
      <c r="QVN1774" s="160"/>
      <c r="QVO1774" s="18"/>
      <c r="QVP1774" s="19"/>
      <c r="QVQ1774" s="18"/>
      <c r="QVR1774" s="19"/>
      <c r="QVS1774" s="18"/>
      <c r="QVT1774" s="19"/>
      <c r="QVU1774" s="18"/>
      <c r="QVV1774" s="19"/>
      <c r="QVW1774" s="18"/>
      <c r="QVX1774" s="19"/>
      <c r="QVY1774" s="18"/>
      <c r="QVZ1774" s="19"/>
      <c r="QWA1774" s="18"/>
      <c r="QWB1774" s="19"/>
      <c r="QWC1774" s="18"/>
      <c r="QWD1774" s="19"/>
      <c r="QWE1774" s="18"/>
      <c r="QWF1774" s="19"/>
      <c r="QWG1774" s="159"/>
      <c r="QWH1774" s="160"/>
      <c r="QWI1774" s="160"/>
      <c r="QWJ1774" s="18"/>
      <c r="QWK1774" s="19"/>
      <c r="QWL1774" s="18"/>
      <c r="QWM1774" s="19"/>
      <c r="QWN1774" s="18"/>
      <c r="QWO1774" s="19"/>
      <c r="QWP1774" s="18"/>
      <c r="QWQ1774" s="19"/>
      <c r="QWR1774" s="18"/>
      <c r="QWS1774" s="19"/>
      <c r="QWT1774" s="18"/>
      <c r="QWU1774" s="19"/>
      <c r="QWV1774" s="18"/>
      <c r="QWW1774" s="19"/>
      <c r="QWX1774" s="18"/>
      <c r="QWY1774" s="19"/>
      <c r="QWZ1774" s="18"/>
      <c r="QXA1774" s="19"/>
      <c r="QXB1774" s="159"/>
      <c r="QXC1774" s="160"/>
      <c r="QXD1774" s="160"/>
      <c r="QXE1774" s="18"/>
      <c r="QXF1774" s="19"/>
      <c r="QXG1774" s="18"/>
      <c r="QXH1774" s="19"/>
      <c r="QXI1774" s="18"/>
      <c r="QXJ1774" s="19"/>
      <c r="QXK1774" s="18"/>
      <c r="QXL1774" s="19"/>
      <c r="QXM1774" s="18"/>
      <c r="QXN1774" s="19"/>
      <c r="QXO1774" s="18"/>
      <c r="QXP1774" s="19"/>
      <c r="QXQ1774" s="18"/>
      <c r="QXR1774" s="19"/>
      <c r="QXS1774" s="18"/>
      <c r="QXT1774" s="19"/>
      <c r="QXU1774" s="18"/>
      <c r="QXV1774" s="19"/>
      <c r="QXW1774" s="159"/>
      <c r="QXX1774" s="160"/>
      <c r="QXY1774" s="160"/>
      <c r="QXZ1774" s="18"/>
      <c r="QYA1774" s="19"/>
      <c r="QYB1774" s="18"/>
      <c r="QYC1774" s="19"/>
      <c r="QYD1774" s="18"/>
      <c r="QYE1774" s="19"/>
      <c r="QYF1774" s="18"/>
      <c r="QYG1774" s="19"/>
      <c r="QYH1774" s="18"/>
      <c r="QYI1774" s="19"/>
      <c r="QYJ1774" s="18"/>
      <c r="QYK1774" s="19"/>
      <c r="QYL1774" s="18"/>
      <c r="QYM1774" s="19"/>
      <c r="QYN1774" s="18"/>
      <c r="QYO1774" s="19"/>
      <c r="QYP1774" s="18"/>
      <c r="QYQ1774" s="19"/>
      <c r="QYR1774" s="159"/>
      <c r="QYS1774" s="160"/>
      <c r="QYT1774" s="160"/>
      <c r="QYU1774" s="18"/>
      <c r="QYV1774" s="19"/>
      <c r="QYW1774" s="18"/>
      <c r="QYX1774" s="19"/>
      <c r="QYY1774" s="18"/>
      <c r="QYZ1774" s="19"/>
      <c r="QZA1774" s="18"/>
      <c r="QZB1774" s="19"/>
      <c r="QZC1774" s="18"/>
      <c r="QZD1774" s="19"/>
      <c r="QZE1774" s="18"/>
      <c r="QZF1774" s="19"/>
      <c r="QZG1774" s="18"/>
      <c r="QZH1774" s="19"/>
      <c r="QZI1774" s="18"/>
      <c r="QZJ1774" s="19"/>
      <c r="QZK1774" s="18"/>
      <c r="QZL1774" s="19"/>
      <c r="QZM1774" s="159"/>
      <c r="QZN1774" s="160"/>
      <c r="QZO1774" s="160"/>
      <c r="QZP1774" s="18"/>
      <c r="QZQ1774" s="19"/>
      <c r="QZR1774" s="18"/>
      <c r="QZS1774" s="19"/>
      <c r="QZT1774" s="18"/>
      <c r="QZU1774" s="19"/>
      <c r="QZV1774" s="18"/>
      <c r="QZW1774" s="19"/>
      <c r="QZX1774" s="18"/>
      <c r="QZY1774" s="19"/>
      <c r="QZZ1774" s="18"/>
      <c r="RAA1774" s="19"/>
      <c r="RAB1774" s="18"/>
      <c r="RAC1774" s="19"/>
      <c r="RAD1774" s="18"/>
      <c r="RAE1774" s="19"/>
      <c r="RAF1774" s="18"/>
      <c r="RAG1774" s="19"/>
      <c r="RAH1774" s="159"/>
      <c r="RAI1774" s="160"/>
      <c r="RAJ1774" s="160"/>
      <c r="RAK1774" s="18"/>
      <c r="RAL1774" s="19"/>
      <c r="RAM1774" s="18"/>
      <c r="RAN1774" s="19"/>
      <c r="RAO1774" s="18"/>
      <c r="RAP1774" s="19"/>
      <c r="RAQ1774" s="18"/>
      <c r="RAR1774" s="19"/>
      <c r="RAS1774" s="18"/>
      <c r="RAT1774" s="19"/>
      <c r="RAU1774" s="18"/>
      <c r="RAV1774" s="19"/>
      <c r="RAW1774" s="18"/>
      <c r="RAX1774" s="19"/>
      <c r="RAY1774" s="18"/>
      <c r="RAZ1774" s="19"/>
      <c r="RBA1774" s="18"/>
      <c r="RBB1774" s="19"/>
      <c r="RBC1774" s="159"/>
      <c r="RBD1774" s="160"/>
      <c r="RBE1774" s="160"/>
      <c r="RBF1774" s="18"/>
      <c r="RBG1774" s="19"/>
      <c r="RBH1774" s="18"/>
      <c r="RBI1774" s="19"/>
      <c r="RBJ1774" s="18"/>
      <c r="RBK1774" s="19"/>
      <c r="RBL1774" s="18"/>
      <c r="RBM1774" s="19"/>
      <c r="RBN1774" s="18"/>
      <c r="RBO1774" s="19"/>
      <c r="RBP1774" s="18"/>
      <c r="RBQ1774" s="19"/>
      <c r="RBR1774" s="18"/>
      <c r="RBS1774" s="19"/>
      <c r="RBT1774" s="18"/>
      <c r="RBU1774" s="19"/>
      <c r="RBV1774" s="18"/>
      <c r="RBW1774" s="19"/>
      <c r="RBX1774" s="159"/>
      <c r="RBY1774" s="160"/>
      <c r="RBZ1774" s="160"/>
      <c r="RCA1774" s="18"/>
      <c r="RCB1774" s="19"/>
      <c r="RCC1774" s="18"/>
      <c r="RCD1774" s="19"/>
      <c r="RCE1774" s="18"/>
      <c r="RCF1774" s="19"/>
      <c r="RCG1774" s="18"/>
      <c r="RCH1774" s="19"/>
      <c r="RCI1774" s="18"/>
      <c r="RCJ1774" s="19"/>
      <c r="RCK1774" s="18"/>
      <c r="RCL1774" s="19"/>
      <c r="RCM1774" s="18"/>
      <c r="RCN1774" s="19"/>
      <c r="RCO1774" s="18"/>
      <c r="RCP1774" s="19"/>
      <c r="RCQ1774" s="18"/>
      <c r="RCR1774" s="19"/>
      <c r="RCS1774" s="159"/>
      <c r="RCT1774" s="160"/>
      <c r="RCU1774" s="160"/>
      <c r="RCV1774" s="18"/>
      <c r="RCW1774" s="19"/>
      <c r="RCX1774" s="18"/>
      <c r="RCY1774" s="19"/>
      <c r="RCZ1774" s="18"/>
      <c r="RDA1774" s="19"/>
      <c r="RDB1774" s="18"/>
      <c r="RDC1774" s="19"/>
      <c r="RDD1774" s="18"/>
      <c r="RDE1774" s="19"/>
      <c r="RDF1774" s="18"/>
      <c r="RDG1774" s="19"/>
      <c r="RDH1774" s="18"/>
      <c r="RDI1774" s="19"/>
      <c r="RDJ1774" s="18"/>
      <c r="RDK1774" s="19"/>
      <c r="RDL1774" s="18"/>
      <c r="RDM1774" s="19"/>
      <c r="RDN1774" s="159"/>
      <c r="RDO1774" s="160"/>
      <c r="RDP1774" s="160"/>
      <c r="RDQ1774" s="18"/>
      <c r="RDR1774" s="19"/>
      <c r="RDS1774" s="18"/>
      <c r="RDT1774" s="19"/>
      <c r="RDU1774" s="18"/>
      <c r="RDV1774" s="19"/>
      <c r="RDW1774" s="18"/>
      <c r="RDX1774" s="19"/>
      <c r="RDY1774" s="18"/>
      <c r="RDZ1774" s="19"/>
      <c r="REA1774" s="18"/>
      <c r="REB1774" s="19"/>
      <c r="REC1774" s="18"/>
      <c r="RED1774" s="19"/>
      <c r="REE1774" s="18"/>
      <c r="REF1774" s="19"/>
      <c r="REG1774" s="18"/>
      <c r="REH1774" s="19"/>
      <c r="REI1774" s="159"/>
      <c r="REJ1774" s="160"/>
      <c r="REK1774" s="160"/>
      <c r="REL1774" s="18"/>
      <c r="REM1774" s="19"/>
      <c r="REN1774" s="18"/>
      <c r="REO1774" s="19"/>
      <c r="REP1774" s="18"/>
      <c r="REQ1774" s="19"/>
      <c r="RER1774" s="18"/>
      <c r="RES1774" s="19"/>
      <c r="RET1774" s="18"/>
      <c r="REU1774" s="19"/>
      <c r="REV1774" s="18"/>
      <c r="REW1774" s="19"/>
      <c r="REX1774" s="18"/>
      <c r="REY1774" s="19"/>
      <c r="REZ1774" s="18"/>
      <c r="RFA1774" s="19"/>
      <c r="RFB1774" s="18"/>
      <c r="RFC1774" s="19"/>
      <c r="RFD1774" s="159"/>
      <c r="RFE1774" s="160"/>
      <c r="RFF1774" s="160"/>
      <c r="RFG1774" s="18"/>
      <c r="RFH1774" s="19"/>
      <c r="RFI1774" s="18"/>
      <c r="RFJ1774" s="19"/>
      <c r="RFK1774" s="18"/>
      <c r="RFL1774" s="19"/>
      <c r="RFM1774" s="18"/>
      <c r="RFN1774" s="19"/>
      <c r="RFO1774" s="18"/>
      <c r="RFP1774" s="19"/>
      <c r="RFQ1774" s="18"/>
      <c r="RFR1774" s="19"/>
      <c r="RFS1774" s="18"/>
      <c r="RFT1774" s="19"/>
      <c r="RFU1774" s="18"/>
      <c r="RFV1774" s="19"/>
      <c r="RFW1774" s="18"/>
      <c r="RFX1774" s="19"/>
      <c r="RFY1774" s="159"/>
      <c r="RFZ1774" s="160"/>
      <c r="RGA1774" s="160"/>
      <c r="RGB1774" s="18"/>
      <c r="RGC1774" s="19"/>
      <c r="RGD1774" s="18"/>
      <c r="RGE1774" s="19"/>
      <c r="RGF1774" s="18"/>
      <c r="RGG1774" s="19"/>
      <c r="RGH1774" s="18"/>
      <c r="RGI1774" s="19"/>
      <c r="RGJ1774" s="18"/>
      <c r="RGK1774" s="19"/>
      <c r="RGL1774" s="18"/>
      <c r="RGM1774" s="19"/>
      <c r="RGN1774" s="18"/>
      <c r="RGO1774" s="19"/>
      <c r="RGP1774" s="18"/>
      <c r="RGQ1774" s="19"/>
      <c r="RGR1774" s="18"/>
      <c r="RGS1774" s="19"/>
      <c r="RGT1774" s="159"/>
      <c r="RGU1774" s="160"/>
      <c r="RGV1774" s="160"/>
      <c r="RGW1774" s="18"/>
      <c r="RGX1774" s="19"/>
      <c r="RGY1774" s="18"/>
      <c r="RGZ1774" s="19"/>
      <c r="RHA1774" s="18"/>
      <c r="RHB1774" s="19"/>
      <c r="RHC1774" s="18"/>
      <c r="RHD1774" s="19"/>
      <c r="RHE1774" s="18"/>
      <c r="RHF1774" s="19"/>
      <c r="RHG1774" s="18"/>
      <c r="RHH1774" s="19"/>
      <c r="RHI1774" s="18"/>
      <c r="RHJ1774" s="19"/>
      <c r="RHK1774" s="18"/>
      <c r="RHL1774" s="19"/>
      <c r="RHM1774" s="18"/>
      <c r="RHN1774" s="19"/>
      <c r="RHO1774" s="159"/>
      <c r="RHP1774" s="160"/>
      <c r="RHQ1774" s="160"/>
      <c r="RHR1774" s="18"/>
      <c r="RHS1774" s="19"/>
      <c r="RHT1774" s="18"/>
      <c r="RHU1774" s="19"/>
      <c r="RHV1774" s="18"/>
      <c r="RHW1774" s="19"/>
      <c r="RHX1774" s="18"/>
      <c r="RHY1774" s="19"/>
      <c r="RHZ1774" s="18"/>
      <c r="RIA1774" s="19"/>
      <c r="RIB1774" s="18"/>
      <c r="RIC1774" s="19"/>
      <c r="RID1774" s="18"/>
      <c r="RIE1774" s="19"/>
      <c r="RIF1774" s="18"/>
      <c r="RIG1774" s="19"/>
      <c r="RIH1774" s="18"/>
      <c r="RII1774" s="19"/>
      <c r="RIJ1774" s="159"/>
      <c r="RIK1774" s="160"/>
      <c r="RIL1774" s="160"/>
      <c r="RIM1774" s="18"/>
      <c r="RIN1774" s="19"/>
      <c r="RIO1774" s="18"/>
      <c r="RIP1774" s="19"/>
      <c r="RIQ1774" s="18"/>
      <c r="RIR1774" s="19"/>
      <c r="RIS1774" s="18"/>
      <c r="RIT1774" s="19"/>
      <c r="RIU1774" s="18"/>
      <c r="RIV1774" s="19"/>
      <c r="RIW1774" s="18"/>
      <c r="RIX1774" s="19"/>
      <c r="RIY1774" s="18"/>
      <c r="RIZ1774" s="19"/>
      <c r="RJA1774" s="18"/>
      <c r="RJB1774" s="19"/>
      <c r="RJC1774" s="18"/>
      <c r="RJD1774" s="19"/>
      <c r="RJE1774" s="159"/>
      <c r="RJF1774" s="160"/>
      <c r="RJG1774" s="160"/>
      <c r="RJH1774" s="18"/>
      <c r="RJI1774" s="19"/>
      <c r="RJJ1774" s="18"/>
      <c r="RJK1774" s="19"/>
      <c r="RJL1774" s="18"/>
      <c r="RJM1774" s="19"/>
      <c r="RJN1774" s="18"/>
      <c r="RJO1774" s="19"/>
      <c r="RJP1774" s="18"/>
      <c r="RJQ1774" s="19"/>
      <c r="RJR1774" s="18"/>
      <c r="RJS1774" s="19"/>
      <c r="RJT1774" s="18"/>
      <c r="RJU1774" s="19"/>
      <c r="RJV1774" s="18"/>
      <c r="RJW1774" s="19"/>
      <c r="RJX1774" s="18"/>
      <c r="RJY1774" s="19"/>
      <c r="RJZ1774" s="159"/>
      <c r="RKA1774" s="160"/>
      <c r="RKB1774" s="160"/>
      <c r="RKC1774" s="18"/>
      <c r="RKD1774" s="19"/>
      <c r="RKE1774" s="18"/>
      <c r="RKF1774" s="19"/>
      <c r="RKG1774" s="18"/>
      <c r="RKH1774" s="19"/>
      <c r="RKI1774" s="18"/>
      <c r="RKJ1774" s="19"/>
      <c r="RKK1774" s="18"/>
      <c r="RKL1774" s="19"/>
      <c r="RKM1774" s="18"/>
      <c r="RKN1774" s="19"/>
      <c r="RKO1774" s="18"/>
      <c r="RKP1774" s="19"/>
      <c r="RKQ1774" s="18"/>
      <c r="RKR1774" s="19"/>
      <c r="RKS1774" s="18"/>
      <c r="RKT1774" s="19"/>
      <c r="RKU1774" s="159"/>
      <c r="RKV1774" s="160"/>
      <c r="RKW1774" s="160"/>
      <c r="RKX1774" s="18"/>
      <c r="RKY1774" s="19"/>
      <c r="RKZ1774" s="18"/>
      <c r="RLA1774" s="19"/>
      <c r="RLB1774" s="18"/>
      <c r="RLC1774" s="19"/>
      <c r="RLD1774" s="18"/>
      <c r="RLE1774" s="19"/>
      <c r="RLF1774" s="18"/>
      <c r="RLG1774" s="19"/>
      <c r="RLH1774" s="18"/>
      <c r="RLI1774" s="19"/>
      <c r="RLJ1774" s="18"/>
      <c r="RLK1774" s="19"/>
      <c r="RLL1774" s="18"/>
      <c r="RLM1774" s="19"/>
      <c r="RLN1774" s="18"/>
      <c r="RLO1774" s="19"/>
      <c r="RLP1774" s="159"/>
      <c r="RLQ1774" s="160"/>
      <c r="RLR1774" s="160"/>
      <c r="RLS1774" s="18"/>
      <c r="RLT1774" s="19"/>
      <c r="RLU1774" s="18"/>
      <c r="RLV1774" s="19"/>
      <c r="RLW1774" s="18"/>
      <c r="RLX1774" s="19"/>
      <c r="RLY1774" s="18"/>
      <c r="RLZ1774" s="19"/>
      <c r="RMA1774" s="18"/>
      <c r="RMB1774" s="19"/>
      <c r="RMC1774" s="18"/>
      <c r="RMD1774" s="19"/>
      <c r="RME1774" s="18"/>
      <c r="RMF1774" s="19"/>
      <c r="RMG1774" s="18"/>
      <c r="RMH1774" s="19"/>
      <c r="RMI1774" s="18"/>
      <c r="RMJ1774" s="19"/>
      <c r="RMK1774" s="159"/>
      <c r="RML1774" s="160"/>
      <c r="RMM1774" s="160"/>
      <c r="RMN1774" s="18"/>
      <c r="RMO1774" s="19"/>
      <c r="RMP1774" s="18"/>
      <c r="RMQ1774" s="19"/>
      <c r="RMR1774" s="18"/>
      <c r="RMS1774" s="19"/>
      <c r="RMT1774" s="18"/>
      <c r="RMU1774" s="19"/>
      <c r="RMV1774" s="18"/>
      <c r="RMW1774" s="19"/>
      <c r="RMX1774" s="18"/>
      <c r="RMY1774" s="19"/>
      <c r="RMZ1774" s="18"/>
      <c r="RNA1774" s="19"/>
      <c r="RNB1774" s="18"/>
      <c r="RNC1774" s="19"/>
      <c r="RND1774" s="18"/>
      <c r="RNE1774" s="19"/>
      <c r="RNF1774" s="159"/>
      <c r="RNG1774" s="160"/>
      <c r="RNH1774" s="160"/>
      <c r="RNI1774" s="18"/>
      <c r="RNJ1774" s="19"/>
      <c r="RNK1774" s="18"/>
      <c r="RNL1774" s="19"/>
      <c r="RNM1774" s="18"/>
      <c r="RNN1774" s="19"/>
      <c r="RNO1774" s="18"/>
      <c r="RNP1774" s="19"/>
      <c r="RNQ1774" s="18"/>
      <c r="RNR1774" s="19"/>
      <c r="RNS1774" s="18"/>
      <c r="RNT1774" s="19"/>
      <c r="RNU1774" s="18"/>
      <c r="RNV1774" s="19"/>
      <c r="RNW1774" s="18"/>
      <c r="RNX1774" s="19"/>
      <c r="RNY1774" s="18"/>
      <c r="RNZ1774" s="19"/>
      <c r="ROA1774" s="159"/>
      <c r="ROB1774" s="160"/>
      <c r="ROC1774" s="160"/>
      <c r="ROD1774" s="18"/>
      <c r="ROE1774" s="19"/>
      <c r="ROF1774" s="18"/>
      <c r="ROG1774" s="19"/>
      <c r="ROH1774" s="18"/>
      <c r="ROI1774" s="19"/>
      <c r="ROJ1774" s="18"/>
      <c r="ROK1774" s="19"/>
      <c r="ROL1774" s="18"/>
      <c r="ROM1774" s="19"/>
      <c r="RON1774" s="18"/>
      <c r="ROO1774" s="19"/>
      <c r="ROP1774" s="18"/>
      <c r="ROQ1774" s="19"/>
      <c r="ROR1774" s="18"/>
      <c r="ROS1774" s="19"/>
      <c r="ROT1774" s="18"/>
      <c r="ROU1774" s="19"/>
      <c r="ROV1774" s="159"/>
      <c r="ROW1774" s="160"/>
      <c r="ROX1774" s="160"/>
      <c r="ROY1774" s="18"/>
      <c r="ROZ1774" s="19"/>
      <c r="RPA1774" s="18"/>
      <c r="RPB1774" s="19"/>
      <c r="RPC1774" s="18"/>
      <c r="RPD1774" s="19"/>
      <c r="RPE1774" s="18"/>
      <c r="RPF1774" s="19"/>
      <c r="RPG1774" s="18"/>
      <c r="RPH1774" s="19"/>
      <c r="RPI1774" s="18"/>
      <c r="RPJ1774" s="19"/>
      <c r="RPK1774" s="18"/>
      <c r="RPL1774" s="19"/>
      <c r="RPM1774" s="18"/>
      <c r="RPN1774" s="19"/>
      <c r="RPO1774" s="18"/>
      <c r="RPP1774" s="19"/>
      <c r="RPQ1774" s="159"/>
      <c r="RPR1774" s="160"/>
      <c r="RPS1774" s="160"/>
      <c r="RPT1774" s="18"/>
      <c r="RPU1774" s="19"/>
      <c r="RPV1774" s="18"/>
      <c r="RPW1774" s="19"/>
      <c r="RPX1774" s="18"/>
      <c r="RPY1774" s="19"/>
      <c r="RPZ1774" s="18"/>
      <c r="RQA1774" s="19"/>
      <c r="RQB1774" s="18"/>
      <c r="RQC1774" s="19"/>
      <c r="RQD1774" s="18"/>
      <c r="RQE1774" s="19"/>
      <c r="RQF1774" s="18"/>
      <c r="RQG1774" s="19"/>
      <c r="RQH1774" s="18"/>
      <c r="RQI1774" s="19"/>
      <c r="RQJ1774" s="18"/>
      <c r="RQK1774" s="19"/>
      <c r="RQL1774" s="159"/>
      <c r="RQM1774" s="160"/>
      <c r="RQN1774" s="160"/>
      <c r="RQO1774" s="18"/>
      <c r="RQP1774" s="19"/>
      <c r="RQQ1774" s="18"/>
      <c r="RQR1774" s="19"/>
      <c r="RQS1774" s="18"/>
      <c r="RQT1774" s="19"/>
      <c r="RQU1774" s="18"/>
      <c r="RQV1774" s="19"/>
      <c r="RQW1774" s="18"/>
      <c r="RQX1774" s="19"/>
      <c r="RQY1774" s="18"/>
      <c r="RQZ1774" s="19"/>
      <c r="RRA1774" s="18"/>
      <c r="RRB1774" s="19"/>
      <c r="RRC1774" s="18"/>
      <c r="RRD1774" s="19"/>
      <c r="RRE1774" s="18"/>
      <c r="RRF1774" s="19"/>
      <c r="RRG1774" s="159"/>
      <c r="RRH1774" s="160"/>
      <c r="RRI1774" s="160"/>
      <c r="RRJ1774" s="18"/>
      <c r="RRK1774" s="19"/>
      <c r="RRL1774" s="18"/>
      <c r="RRM1774" s="19"/>
      <c r="RRN1774" s="18"/>
      <c r="RRO1774" s="19"/>
      <c r="RRP1774" s="18"/>
      <c r="RRQ1774" s="19"/>
      <c r="RRR1774" s="18"/>
      <c r="RRS1774" s="19"/>
      <c r="RRT1774" s="18"/>
      <c r="RRU1774" s="19"/>
      <c r="RRV1774" s="18"/>
      <c r="RRW1774" s="19"/>
      <c r="RRX1774" s="18"/>
      <c r="RRY1774" s="19"/>
      <c r="RRZ1774" s="18"/>
      <c r="RSA1774" s="19"/>
      <c r="RSB1774" s="159"/>
      <c r="RSC1774" s="160"/>
      <c r="RSD1774" s="160"/>
      <c r="RSE1774" s="18"/>
      <c r="RSF1774" s="19"/>
      <c r="RSG1774" s="18"/>
      <c r="RSH1774" s="19"/>
      <c r="RSI1774" s="18"/>
      <c r="RSJ1774" s="19"/>
      <c r="RSK1774" s="18"/>
      <c r="RSL1774" s="19"/>
      <c r="RSM1774" s="18"/>
      <c r="RSN1774" s="19"/>
      <c r="RSO1774" s="18"/>
      <c r="RSP1774" s="19"/>
      <c r="RSQ1774" s="18"/>
      <c r="RSR1774" s="19"/>
      <c r="RSS1774" s="18"/>
      <c r="RST1774" s="19"/>
      <c r="RSU1774" s="18"/>
      <c r="RSV1774" s="19"/>
      <c r="RSW1774" s="159"/>
      <c r="RSX1774" s="160"/>
      <c r="RSY1774" s="160"/>
      <c r="RSZ1774" s="18"/>
      <c r="RTA1774" s="19"/>
      <c r="RTB1774" s="18"/>
      <c r="RTC1774" s="19"/>
      <c r="RTD1774" s="18"/>
      <c r="RTE1774" s="19"/>
      <c r="RTF1774" s="18"/>
      <c r="RTG1774" s="19"/>
      <c r="RTH1774" s="18"/>
      <c r="RTI1774" s="19"/>
      <c r="RTJ1774" s="18"/>
      <c r="RTK1774" s="19"/>
      <c r="RTL1774" s="18"/>
      <c r="RTM1774" s="19"/>
      <c r="RTN1774" s="18"/>
      <c r="RTO1774" s="19"/>
      <c r="RTP1774" s="18"/>
      <c r="RTQ1774" s="19"/>
      <c r="RTR1774" s="159"/>
      <c r="RTS1774" s="160"/>
      <c r="RTT1774" s="160"/>
      <c r="RTU1774" s="18"/>
      <c r="RTV1774" s="19"/>
      <c r="RTW1774" s="18"/>
      <c r="RTX1774" s="19"/>
      <c r="RTY1774" s="18"/>
      <c r="RTZ1774" s="19"/>
      <c r="RUA1774" s="18"/>
      <c r="RUB1774" s="19"/>
      <c r="RUC1774" s="18"/>
      <c r="RUD1774" s="19"/>
      <c r="RUE1774" s="18"/>
      <c r="RUF1774" s="19"/>
      <c r="RUG1774" s="18"/>
      <c r="RUH1774" s="19"/>
      <c r="RUI1774" s="18"/>
      <c r="RUJ1774" s="19"/>
      <c r="RUK1774" s="18"/>
      <c r="RUL1774" s="19"/>
      <c r="RUM1774" s="159"/>
      <c r="RUN1774" s="160"/>
      <c r="RUO1774" s="160"/>
      <c r="RUP1774" s="18"/>
      <c r="RUQ1774" s="19"/>
      <c r="RUR1774" s="18"/>
      <c r="RUS1774" s="19"/>
      <c r="RUT1774" s="18"/>
      <c r="RUU1774" s="19"/>
      <c r="RUV1774" s="18"/>
      <c r="RUW1774" s="19"/>
      <c r="RUX1774" s="18"/>
      <c r="RUY1774" s="19"/>
      <c r="RUZ1774" s="18"/>
      <c r="RVA1774" s="19"/>
      <c r="RVB1774" s="18"/>
      <c r="RVC1774" s="19"/>
      <c r="RVD1774" s="18"/>
      <c r="RVE1774" s="19"/>
      <c r="RVF1774" s="18"/>
      <c r="RVG1774" s="19"/>
      <c r="RVH1774" s="159"/>
      <c r="RVI1774" s="160"/>
      <c r="RVJ1774" s="160"/>
      <c r="RVK1774" s="18"/>
      <c r="RVL1774" s="19"/>
      <c r="RVM1774" s="18"/>
      <c r="RVN1774" s="19"/>
      <c r="RVO1774" s="18"/>
      <c r="RVP1774" s="19"/>
      <c r="RVQ1774" s="18"/>
      <c r="RVR1774" s="19"/>
      <c r="RVS1774" s="18"/>
      <c r="RVT1774" s="19"/>
      <c r="RVU1774" s="18"/>
      <c r="RVV1774" s="19"/>
      <c r="RVW1774" s="18"/>
      <c r="RVX1774" s="19"/>
      <c r="RVY1774" s="18"/>
      <c r="RVZ1774" s="19"/>
      <c r="RWA1774" s="18"/>
      <c r="RWB1774" s="19"/>
      <c r="RWC1774" s="159"/>
      <c r="RWD1774" s="160"/>
      <c r="RWE1774" s="160"/>
      <c r="RWF1774" s="18"/>
      <c r="RWG1774" s="19"/>
      <c r="RWH1774" s="18"/>
      <c r="RWI1774" s="19"/>
      <c r="RWJ1774" s="18"/>
      <c r="RWK1774" s="19"/>
      <c r="RWL1774" s="18"/>
      <c r="RWM1774" s="19"/>
      <c r="RWN1774" s="18"/>
      <c r="RWO1774" s="19"/>
      <c r="RWP1774" s="18"/>
      <c r="RWQ1774" s="19"/>
      <c r="RWR1774" s="18"/>
      <c r="RWS1774" s="19"/>
      <c r="RWT1774" s="18"/>
      <c r="RWU1774" s="19"/>
      <c r="RWV1774" s="18"/>
      <c r="RWW1774" s="19"/>
      <c r="RWX1774" s="159"/>
      <c r="RWY1774" s="160"/>
      <c r="RWZ1774" s="160"/>
      <c r="RXA1774" s="18"/>
      <c r="RXB1774" s="19"/>
      <c r="RXC1774" s="18"/>
      <c r="RXD1774" s="19"/>
      <c r="RXE1774" s="18"/>
      <c r="RXF1774" s="19"/>
      <c r="RXG1774" s="18"/>
      <c r="RXH1774" s="19"/>
      <c r="RXI1774" s="18"/>
      <c r="RXJ1774" s="19"/>
      <c r="RXK1774" s="18"/>
      <c r="RXL1774" s="19"/>
      <c r="RXM1774" s="18"/>
      <c r="RXN1774" s="19"/>
      <c r="RXO1774" s="18"/>
      <c r="RXP1774" s="19"/>
      <c r="RXQ1774" s="18"/>
      <c r="RXR1774" s="19"/>
      <c r="RXS1774" s="159"/>
      <c r="RXT1774" s="160"/>
      <c r="RXU1774" s="160"/>
      <c r="RXV1774" s="18"/>
      <c r="RXW1774" s="19"/>
      <c r="RXX1774" s="18"/>
      <c r="RXY1774" s="19"/>
      <c r="RXZ1774" s="18"/>
      <c r="RYA1774" s="19"/>
      <c r="RYB1774" s="18"/>
      <c r="RYC1774" s="19"/>
      <c r="RYD1774" s="18"/>
      <c r="RYE1774" s="19"/>
      <c r="RYF1774" s="18"/>
      <c r="RYG1774" s="19"/>
      <c r="RYH1774" s="18"/>
      <c r="RYI1774" s="19"/>
      <c r="RYJ1774" s="18"/>
      <c r="RYK1774" s="19"/>
      <c r="RYL1774" s="18"/>
      <c r="RYM1774" s="19"/>
      <c r="RYN1774" s="159"/>
      <c r="RYO1774" s="160"/>
      <c r="RYP1774" s="160"/>
      <c r="RYQ1774" s="18"/>
      <c r="RYR1774" s="19"/>
      <c r="RYS1774" s="18"/>
      <c r="RYT1774" s="19"/>
      <c r="RYU1774" s="18"/>
      <c r="RYV1774" s="19"/>
      <c r="RYW1774" s="18"/>
      <c r="RYX1774" s="19"/>
      <c r="RYY1774" s="18"/>
      <c r="RYZ1774" s="19"/>
      <c r="RZA1774" s="18"/>
      <c r="RZB1774" s="19"/>
      <c r="RZC1774" s="18"/>
      <c r="RZD1774" s="19"/>
      <c r="RZE1774" s="18"/>
      <c r="RZF1774" s="19"/>
      <c r="RZG1774" s="18"/>
      <c r="RZH1774" s="19"/>
      <c r="RZI1774" s="159"/>
      <c r="RZJ1774" s="160"/>
      <c r="RZK1774" s="160"/>
      <c r="RZL1774" s="18"/>
      <c r="RZM1774" s="19"/>
      <c r="RZN1774" s="18"/>
      <c r="RZO1774" s="19"/>
      <c r="RZP1774" s="18"/>
      <c r="RZQ1774" s="19"/>
      <c r="RZR1774" s="18"/>
      <c r="RZS1774" s="19"/>
      <c r="RZT1774" s="18"/>
      <c r="RZU1774" s="19"/>
      <c r="RZV1774" s="18"/>
      <c r="RZW1774" s="19"/>
      <c r="RZX1774" s="18"/>
      <c r="RZY1774" s="19"/>
      <c r="RZZ1774" s="18"/>
      <c r="SAA1774" s="19"/>
      <c r="SAB1774" s="18"/>
      <c r="SAC1774" s="19"/>
      <c r="SAD1774" s="159"/>
      <c r="SAE1774" s="160"/>
      <c r="SAF1774" s="160"/>
      <c r="SAG1774" s="18"/>
      <c r="SAH1774" s="19"/>
      <c r="SAI1774" s="18"/>
      <c r="SAJ1774" s="19"/>
      <c r="SAK1774" s="18"/>
      <c r="SAL1774" s="19"/>
      <c r="SAM1774" s="18"/>
      <c r="SAN1774" s="19"/>
      <c r="SAO1774" s="18"/>
      <c r="SAP1774" s="19"/>
      <c r="SAQ1774" s="18"/>
      <c r="SAR1774" s="19"/>
      <c r="SAS1774" s="18"/>
      <c r="SAT1774" s="19"/>
      <c r="SAU1774" s="18"/>
      <c r="SAV1774" s="19"/>
      <c r="SAW1774" s="18"/>
      <c r="SAX1774" s="19"/>
      <c r="SAY1774" s="159"/>
      <c r="SAZ1774" s="160"/>
      <c r="SBA1774" s="160"/>
      <c r="SBB1774" s="18"/>
      <c r="SBC1774" s="19"/>
      <c r="SBD1774" s="18"/>
      <c r="SBE1774" s="19"/>
      <c r="SBF1774" s="18"/>
      <c r="SBG1774" s="19"/>
      <c r="SBH1774" s="18"/>
      <c r="SBI1774" s="19"/>
      <c r="SBJ1774" s="18"/>
      <c r="SBK1774" s="19"/>
      <c r="SBL1774" s="18"/>
      <c r="SBM1774" s="19"/>
      <c r="SBN1774" s="18"/>
      <c r="SBO1774" s="19"/>
      <c r="SBP1774" s="18"/>
      <c r="SBQ1774" s="19"/>
      <c r="SBR1774" s="18"/>
      <c r="SBS1774" s="19"/>
      <c r="SBT1774" s="159"/>
      <c r="SBU1774" s="160"/>
      <c r="SBV1774" s="160"/>
      <c r="SBW1774" s="18"/>
      <c r="SBX1774" s="19"/>
      <c r="SBY1774" s="18"/>
      <c r="SBZ1774" s="19"/>
      <c r="SCA1774" s="18"/>
      <c r="SCB1774" s="19"/>
      <c r="SCC1774" s="18"/>
      <c r="SCD1774" s="19"/>
      <c r="SCE1774" s="18"/>
      <c r="SCF1774" s="19"/>
      <c r="SCG1774" s="18"/>
      <c r="SCH1774" s="19"/>
      <c r="SCI1774" s="18"/>
      <c r="SCJ1774" s="19"/>
      <c r="SCK1774" s="18"/>
      <c r="SCL1774" s="19"/>
      <c r="SCM1774" s="18"/>
      <c r="SCN1774" s="19"/>
      <c r="SCO1774" s="159"/>
      <c r="SCP1774" s="160"/>
      <c r="SCQ1774" s="160"/>
      <c r="SCR1774" s="18"/>
      <c r="SCS1774" s="19"/>
      <c r="SCT1774" s="18"/>
      <c r="SCU1774" s="19"/>
      <c r="SCV1774" s="18"/>
      <c r="SCW1774" s="19"/>
      <c r="SCX1774" s="18"/>
      <c r="SCY1774" s="19"/>
      <c r="SCZ1774" s="18"/>
      <c r="SDA1774" s="19"/>
      <c r="SDB1774" s="18"/>
      <c r="SDC1774" s="19"/>
      <c r="SDD1774" s="18"/>
      <c r="SDE1774" s="19"/>
      <c r="SDF1774" s="18"/>
      <c r="SDG1774" s="19"/>
      <c r="SDH1774" s="18"/>
      <c r="SDI1774" s="19"/>
      <c r="SDJ1774" s="159"/>
      <c r="SDK1774" s="160"/>
      <c r="SDL1774" s="160"/>
      <c r="SDM1774" s="18"/>
      <c r="SDN1774" s="19"/>
      <c r="SDO1774" s="18"/>
      <c r="SDP1774" s="19"/>
      <c r="SDQ1774" s="18"/>
      <c r="SDR1774" s="19"/>
      <c r="SDS1774" s="18"/>
      <c r="SDT1774" s="19"/>
      <c r="SDU1774" s="18"/>
      <c r="SDV1774" s="19"/>
      <c r="SDW1774" s="18"/>
      <c r="SDX1774" s="19"/>
      <c r="SDY1774" s="18"/>
      <c r="SDZ1774" s="19"/>
      <c r="SEA1774" s="18"/>
      <c r="SEB1774" s="19"/>
      <c r="SEC1774" s="18"/>
      <c r="SED1774" s="19"/>
      <c r="SEE1774" s="159"/>
      <c r="SEF1774" s="160"/>
      <c r="SEG1774" s="160"/>
      <c r="SEH1774" s="18"/>
      <c r="SEI1774" s="19"/>
      <c r="SEJ1774" s="18"/>
      <c r="SEK1774" s="19"/>
      <c r="SEL1774" s="18"/>
      <c r="SEM1774" s="19"/>
      <c r="SEN1774" s="18"/>
      <c r="SEO1774" s="19"/>
      <c r="SEP1774" s="18"/>
      <c r="SEQ1774" s="19"/>
      <c r="SER1774" s="18"/>
      <c r="SES1774" s="19"/>
      <c r="SET1774" s="18"/>
      <c r="SEU1774" s="19"/>
      <c r="SEV1774" s="18"/>
      <c r="SEW1774" s="19"/>
      <c r="SEX1774" s="18"/>
      <c r="SEY1774" s="19"/>
      <c r="SEZ1774" s="159"/>
      <c r="SFA1774" s="160"/>
      <c r="SFB1774" s="160"/>
      <c r="SFC1774" s="18"/>
      <c r="SFD1774" s="19"/>
      <c r="SFE1774" s="18"/>
      <c r="SFF1774" s="19"/>
      <c r="SFG1774" s="18"/>
      <c r="SFH1774" s="19"/>
      <c r="SFI1774" s="18"/>
      <c r="SFJ1774" s="19"/>
      <c r="SFK1774" s="18"/>
      <c r="SFL1774" s="19"/>
      <c r="SFM1774" s="18"/>
      <c r="SFN1774" s="19"/>
      <c r="SFO1774" s="18"/>
      <c r="SFP1774" s="19"/>
      <c r="SFQ1774" s="18"/>
      <c r="SFR1774" s="19"/>
      <c r="SFS1774" s="18"/>
      <c r="SFT1774" s="19"/>
      <c r="SFU1774" s="159"/>
      <c r="SFV1774" s="160"/>
      <c r="SFW1774" s="160"/>
      <c r="SFX1774" s="18"/>
      <c r="SFY1774" s="19"/>
      <c r="SFZ1774" s="18"/>
      <c r="SGA1774" s="19"/>
      <c r="SGB1774" s="18"/>
      <c r="SGC1774" s="19"/>
      <c r="SGD1774" s="18"/>
      <c r="SGE1774" s="19"/>
      <c r="SGF1774" s="18"/>
      <c r="SGG1774" s="19"/>
      <c r="SGH1774" s="18"/>
      <c r="SGI1774" s="19"/>
      <c r="SGJ1774" s="18"/>
      <c r="SGK1774" s="19"/>
      <c r="SGL1774" s="18"/>
      <c r="SGM1774" s="19"/>
      <c r="SGN1774" s="18"/>
      <c r="SGO1774" s="19"/>
      <c r="SGP1774" s="159"/>
      <c r="SGQ1774" s="160"/>
      <c r="SGR1774" s="160"/>
      <c r="SGS1774" s="18"/>
      <c r="SGT1774" s="19"/>
      <c r="SGU1774" s="18"/>
      <c r="SGV1774" s="19"/>
      <c r="SGW1774" s="18"/>
      <c r="SGX1774" s="19"/>
      <c r="SGY1774" s="18"/>
      <c r="SGZ1774" s="19"/>
      <c r="SHA1774" s="18"/>
      <c r="SHB1774" s="19"/>
      <c r="SHC1774" s="18"/>
      <c r="SHD1774" s="19"/>
      <c r="SHE1774" s="18"/>
      <c r="SHF1774" s="19"/>
      <c r="SHG1774" s="18"/>
      <c r="SHH1774" s="19"/>
      <c r="SHI1774" s="18"/>
      <c r="SHJ1774" s="19"/>
      <c r="SHK1774" s="159"/>
      <c r="SHL1774" s="160"/>
      <c r="SHM1774" s="160"/>
      <c r="SHN1774" s="18"/>
      <c r="SHO1774" s="19"/>
      <c r="SHP1774" s="18"/>
      <c r="SHQ1774" s="19"/>
      <c r="SHR1774" s="18"/>
      <c r="SHS1774" s="19"/>
      <c r="SHT1774" s="18"/>
      <c r="SHU1774" s="19"/>
      <c r="SHV1774" s="18"/>
      <c r="SHW1774" s="19"/>
      <c r="SHX1774" s="18"/>
      <c r="SHY1774" s="19"/>
      <c r="SHZ1774" s="18"/>
      <c r="SIA1774" s="19"/>
      <c r="SIB1774" s="18"/>
      <c r="SIC1774" s="19"/>
      <c r="SID1774" s="18"/>
      <c r="SIE1774" s="19"/>
      <c r="SIF1774" s="159"/>
      <c r="SIG1774" s="160"/>
      <c r="SIH1774" s="160"/>
      <c r="SII1774" s="18"/>
      <c r="SIJ1774" s="19"/>
      <c r="SIK1774" s="18"/>
      <c r="SIL1774" s="19"/>
      <c r="SIM1774" s="18"/>
      <c r="SIN1774" s="19"/>
      <c r="SIO1774" s="18"/>
      <c r="SIP1774" s="19"/>
      <c r="SIQ1774" s="18"/>
      <c r="SIR1774" s="19"/>
      <c r="SIS1774" s="18"/>
      <c r="SIT1774" s="19"/>
      <c r="SIU1774" s="18"/>
      <c r="SIV1774" s="19"/>
      <c r="SIW1774" s="18"/>
      <c r="SIX1774" s="19"/>
      <c r="SIY1774" s="18"/>
      <c r="SIZ1774" s="19"/>
      <c r="SJA1774" s="159"/>
      <c r="SJB1774" s="160"/>
      <c r="SJC1774" s="160"/>
      <c r="SJD1774" s="18"/>
      <c r="SJE1774" s="19"/>
      <c r="SJF1774" s="18"/>
      <c r="SJG1774" s="19"/>
      <c r="SJH1774" s="18"/>
      <c r="SJI1774" s="19"/>
      <c r="SJJ1774" s="18"/>
      <c r="SJK1774" s="19"/>
      <c r="SJL1774" s="18"/>
      <c r="SJM1774" s="19"/>
      <c r="SJN1774" s="18"/>
      <c r="SJO1774" s="19"/>
      <c r="SJP1774" s="18"/>
      <c r="SJQ1774" s="19"/>
      <c r="SJR1774" s="18"/>
      <c r="SJS1774" s="19"/>
      <c r="SJT1774" s="18"/>
      <c r="SJU1774" s="19"/>
      <c r="SJV1774" s="159"/>
      <c r="SJW1774" s="160"/>
      <c r="SJX1774" s="160"/>
      <c r="SJY1774" s="18"/>
      <c r="SJZ1774" s="19"/>
      <c r="SKA1774" s="18"/>
      <c r="SKB1774" s="19"/>
      <c r="SKC1774" s="18"/>
      <c r="SKD1774" s="19"/>
      <c r="SKE1774" s="18"/>
      <c r="SKF1774" s="19"/>
      <c r="SKG1774" s="18"/>
      <c r="SKH1774" s="19"/>
      <c r="SKI1774" s="18"/>
      <c r="SKJ1774" s="19"/>
      <c r="SKK1774" s="18"/>
      <c r="SKL1774" s="19"/>
      <c r="SKM1774" s="18"/>
      <c r="SKN1774" s="19"/>
      <c r="SKO1774" s="18"/>
      <c r="SKP1774" s="19"/>
      <c r="SKQ1774" s="159"/>
      <c r="SKR1774" s="160"/>
      <c r="SKS1774" s="160"/>
      <c r="SKT1774" s="18"/>
      <c r="SKU1774" s="19"/>
      <c r="SKV1774" s="18"/>
      <c r="SKW1774" s="19"/>
      <c r="SKX1774" s="18"/>
      <c r="SKY1774" s="19"/>
      <c r="SKZ1774" s="18"/>
      <c r="SLA1774" s="19"/>
      <c r="SLB1774" s="18"/>
      <c r="SLC1774" s="19"/>
      <c r="SLD1774" s="18"/>
      <c r="SLE1774" s="19"/>
      <c r="SLF1774" s="18"/>
      <c r="SLG1774" s="19"/>
      <c r="SLH1774" s="18"/>
      <c r="SLI1774" s="19"/>
      <c r="SLJ1774" s="18"/>
      <c r="SLK1774" s="19"/>
      <c r="SLL1774" s="159"/>
      <c r="SLM1774" s="160"/>
      <c r="SLN1774" s="160"/>
      <c r="SLO1774" s="18"/>
      <c r="SLP1774" s="19"/>
      <c r="SLQ1774" s="18"/>
      <c r="SLR1774" s="19"/>
      <c r="SLS1774" s="18"/>
      <c r="SLT1774" s="19"/>
      <c r="SLU1774" s="18"/>
      <c r="SLV1774" s="19"/>
      <c r="SLW1774" s="18"/>
      <c r="SLX1774" s="19"/>
      <c r="SLY1774" s="18"/>
      <c r="SLZ1774" s="19"/>
      <c r="SMA1774" s="18"/>
      <c r="SMB1774" s="19"/>
      <c r="SMC1774" s="18"/>
      <c r="SMD1774" s="19"/>
      <c r="SME1774" s="18"/>
      <c r="SMF1774" s="19"/>
      <c r="SMG1774" s="159"/>
      <c r="SMH1774" s="160"/>
      <c r="SMI1774" s="160"/>
      <c r="SMJ1774" s="18"/>
      <c r="SMK1774" s="19"/>
      <c r="SML1774" s="18"/>
      <c r="SMM1774" s="19"/>
      <c r="SMN1774" s="18"/>
      <c r="SMO1774" s="19"/>
      <c r="SMP1774" s="18"/>
      <c r="SMQ1774" s="19"/>
      <c r="SMR1774" s="18"/>
      <c r="SMS1774" s="19"/>
      <c r="SMT1774" s="18"/>
      <c r="SMU1774" s="19"/>
      <c r="SMV1774" s="18"/>
      <c r="SMW1774" s="19"/>
      <c r="SMX1774" s="18"/>
      <c r="SMY1774" s="19"/>
      <c r="SMZ1774" s="18"/>
      <c r="SNA1774" s="19"/>
      <c r="SNB1774" s="159"/>
      <c r="SNC1774" s="160"/>
      <c r="SND1774" s="160"/>
      <c r="SNE1774" s="18"/>
      <c r="SNF1774" s="19"/>
      <c r="SNG1774" s="18"/>
      <c r="SNH1774" s="19"/>
      <c r="SNI1774" s="18"/>
      <c r="SNJ1774" s="19"/>
      <c r="SNK1774" s="18"/>
      <c r="SNL1774" s="19"/>
      <c r="SNM1774" s="18"/>
      <c r="SNN1774" s="19"/>
      <c r="SNO1774" s="18"/>
      <c r="SNP1774" s="19"/>
      <c r="SNQ1774" s="18"/>
      <c r="SNR1774" s="19"/>
      <c r="SNS1774" s="18"/>
      <c r="SNT1774" s="19"/>
      <c r="SNU1774" s="18"/>
      <c r="SNV1774" s="19"/>
      <c r="SNW1774" s="159"/>
      <c r="SNX1774" s="160"/>
      <c r="SNY1774" s="160"/>
      <c r="SNZ1774" s="18"/>
      <c r="SOA1774" s="19"/>
      <c r="SOB1774" s="18"/>
      <c r="SOC1774" s="19"/>
      <c r="SOD1774" s="18"/>
      <c r="SOE1774" s="19"/>
      <c r="SOF1774" s="18"/>
      <c r="SOG1774" s="19"/>
      <c r="SOH1774" s="18"/>
      <c r="SOI1774" s="19"/>
      <c r="SOJ1774" s="18"/>
      <c r="SOK1774" s="19"/>
      <c r="SOL1774" s="18"/>
      <c r="SOM1774" s="19"/>
      <c r="SON1774" s="18"/>
      <c r="SOO1774" s="19"/>
      <c r="SOP1774" s="18"/>
      <c r="SOQ1774" s="19"/>
      <c r="SOR1774" s="159"/>
      <c r="SOS1774" s="160"/>
      <c r="SOT1774" s="160"/>
      <c r="SOU1774" s="18"/>
      <c r="SOV1774" s="19"/>
      <c r="SOW1774" s="18"/>
      <c r="SOX1774" s="19"/>
      <c r="SOY1774" s="18"/>
      <c r="SOZ1774" s="19"/>
      <c r="SPA1774" s="18"/>
      <c r="SPB1774" s="19"/>
      <c r="SPC1774" s="18"/>
      <c r="SPD1774" s="19"/>
      <c r="SPE1774" s="18"/>
      <c r="SPF1774" s="19"/>
      <c r="SPG1774" s="18"/>
      <c r="SPH1774" s="19"/>
      <c r="SPI1774" s="18"/>
      <c r="SPJ1774" s="19"/>
      <c r="SPK1774" s="18"/>
      <c r="SPL1774" s="19"/>
      <c r="SPM1774" s="159"/>
      <c r="SPN1774" s="160"/>
      <c r="SPO1774" s="160"/>
      <c r="SPP1774" s="18"/>
      <c r="SPQ1774" s="19"/>
      <c r="SPR1774" s="18"/>
      <c r="SPS1774" s="19"/>
      <c r="SPT1774" s="18"/>
      <c r="SPU1774" s="19"/>
      <c r="SPV1774" s="18"/>
      <c r="SPW1774" s="19"/>
      <c r="SPX1774" s="18"/>
      <c r="SPY1774" s="19"/>
      <c r="SPZ1774" s="18"/>
      <c r="SQA1774" s="19"/>
      <c r="SQB1774" s="18"/>
      <c r="SQC1774" s="19"/>
      <c r="SQD1774" s="18"/>
      <c r="SQE1774" s="19"/>
      <c r="SQF1774" s="18"/>
      <c r="SQG1774" s="19"/>
      <c r="SQH1774" s="159"/>
      <c r="SQI1774" s="160"/>
      <c r="SQJ1774" s="160"/>
      <c r="SQK1774" s="18"/>
      <c r="SQL1774" s="19"/>
      <c r="SQM1774" s="18"/>
      <c r="SQN1774" s="19"/>
      <c r="SQO1774" s="18"/>
      <c r="SQP1774" s="19"/>
      <c r="SQQ1774" s="18"/>
      <c r="SQR1774" s="19"/>
      <c r="SQS1774" s="18"/>
      <c r="SQT1774" s="19"/>
      <c r="SQU1774" s="18"/>
      <c r="SQV1774" s="19"/>
      <c r="SQW1774" s="18"/>
      <c r="SQX1774" s="19"/>
      <c r="SQY1774" s="18"/>
      <c r="SQZ1774" s="19"/>
      <c r="SRA1774" s="18"/>
      <c r="SRB1774" s="19"/>
      <c r="SRC1774" s="159"/>
      <c r="SRD1774" s="160"/>
      <c r="SRE1774" s="160"/>
      <c r="SRF1774" s="18"/>
      <c r="SRG1774" s="19"/>
      <c r="SRH1774" s="18"/>
      <c r="SRI1774" s="19"/>
      <c r="SRJ1774" s="18"/>
      <c r="SRK1774" s="19"/>
      <c r="SRL1774" s="18"/>
      <c r="SRM1774" s="19"/>
      <c r="SRN1774" s="18"/>
      <c r="SRO1774" s="19"/>
      <c r="SRP1774" s="18"/>
      <c r="SRQ1774" s="19"/>
      <c r="SRR1774" s="18"/>
      <c r="SRS1774" s="19"/>
      <c r="SRT1774" s="18"/>
      <c r="SRU1774" s="19"/>
      <c r="SRV1774" s="18"/>
      <c r="SRW1774" s="19"/>
      <c r="SRX1774" s="159"/>
      <c r="SRY1774" s="160"/>
      <c r="SRZ1774" s="160"/>
      <c r="SSA1774" s="18"/>
      <c r="SSB1774" s="19"/>
      <c r="SSC1774" s="18"/>
      <c r="SSD1774" s="19"/>
      <c r="SSE1774" s="18"/>
      <c r="SSF1774" s="19"/>
      <c r="SSG1774" s="18"/>
      <c r="SSH1774" s="19"/>
      <c r="SSI1774" s="18"/>
      <c r="SSJ1774" s="19"/>
      <c r="SSK1774" s="18"/>
      <c r="SSL1774" s="19"/>
      <c r="SSM1774" s="18"/>
      <c r="SSN1774" s="19"/>
      <c r="SSO1774" s="18"/>
      <c r="SSP1774" s="19"/>
      <c r="SSQ1774" s="18"/>
      <c r="SSR1774" s="19"/>
      <c r="SSS1774" s="159"/>
      <c r="SST1774" s="160"/>
      <c r="SSU1774" s="160"/>
      <c r="SSV1774" s="18"/>
      <c r="SSW1774" s="19"/>
      <c r="SSX1774" s="18"/>
      <c r="SSY1774" s="19"/>
      <c r="SSZ1774" s="18"/>
      <c r="STA1774" s="19"/>
      <c r="STB1774" s="18"/>
      <c r="STC1774" s="19"/>
      <c r="STD1774" s="18"/>
      <c r="STE1774" s="19"/>
      <c r="STF1774" s="18"/>
      <c r="STG1774" s="19"/>
      <c r="STH1774" s="18"/>
      <c r="STI1774" s="19"/>
      <c r="STJ1774" s="18"/>
      <c r="STK1774" s="19"/>
      <c r="STL1774" s="18"/>
      <c r="STM1774" s="19"/>
      <c r="STN1774" s="159"/>
      <c r="STO1774" s="160"/>
      <c r="STP1774" s="160"/>
      <c r="STQ1774" s="18"/>
      <c r="STR1774" s="19"/>
      <c r="STS1774" s="18"/>
      <c r="STT1774" s="19"/>
      <c r="STU1774" s="18"/>
      <c r="STV1774" s="19"/>
      <c r="STW1774" s="18"/>
      <c r="STX1774" s="19"/>
      <c r="STY1774" s="18"/>
      <c r="STZ1774" s="19"/>
      <c r="SUA1774" s="18"/>
      <c r="SUB1774" s="19"/>
      <c r="SUC1774" s="18"/>
      <c r="SUD1774" s="19"/>
      <c r="SUE1774" s="18"/>
      <c r="SUF1774" s="19"/>
      <c r="SUG1774" s="18"/>
      <c r="SUH1774" s="19"/>
      <c r="SUI1774" s="159"/>
      <c r="SUJ1774" s="160"/>
      <c r="SUK1774" s="160"/>
      <c r="SUL1774" s="18"/>
      <c r="SUM1774" s="19"/>
      <c r="SUN1774" s="18"/>
      <c r="SUO1774" s="19"/>
      <c r="SUP1774" s="18"/>
      <c r="SUQ1774" s="19"/>
      <c r="SUR1774" s="18"/>
      <c r="SUS1774" s="19"/>
      <c r="SUT1774" s="18"/>
      <c r="SUU1774" s="19"/>
      <c r="SUV1774" s="18"/>
      <c r="SUW1774" s="19"/>
      <c r="SUX1774" s="18"/>
      <c r="SUY1774" s="19"/>
      <c r="SUZ1774" s="18"/>
      <c r="SVA1774" s="19"/>
      <c r="SVB1774" s="18"/>
      <c r="SVC1774" s="19"/>
      <c r="SVD1774" s="159"/>
      <c r="SVE1774" s="160"/>
      <c r="SVF1774" s="160"/>
      <c r="SVG1774" s="18"/>
      <c r="SVH1774" s="19"/>
      <c r="SVI1774" s="18"/>
      <c r="SVJ1774" s="19"/>
      <c r="SVK1774" s="18"/>
      <c r="SVL1774" s="19"/>
      <c r="SVM1774" s="18"/>
      <c r="SVN1774" s="19"/>
      <c r="SVO1774" s="18"/>
      <c r="SVP1774" s="19"/>
      <c r="SVQ1774" s="18"/>
      <c r="SVR1774" s="19"/>
      <c r="SVS1774" s="18"/>
      <c r="SVT1774" s="19"/>
      <c r="SVU1774" s="18"/>
      <c r="SVV1774" s="19"/>
      <c r="SVW1774" s="18"/>
      <c r="SVX1774" s="19"/>
      <c r="SVY1774" s="159"/>
      <c r="SVZ1774" s="160"/>
      <c r="SWA1774" s="160"/>
      <c r="SWB1774" s="18"/>
      <c r="SWC1774" s="19"/>
      <c r="SWD1774" s="18"/>
      <c r="SWE1774" s="19"/>
      <c r="SWF1774" s="18"/>
      <c r="SWG1774" s="19"/>
      <c r="SWH1774" s="18"/>
      <c r="SWI1774" s="19"/>
      <c r="SWJ1774" s="18"/>
      <c r="SWK1774" s="19"/>
      <c r="SWL1774" s="18"/>
      <c r="SWM1774" s="19"/>
      <c r="SWN1774" s="18"/>
      <c r="SWO1774" s="19"/>
      <c r="SWP1774" s="18"/>
      <c r="SWQ1774" s="19"/>
      <c r="SWR1774" s="18"/>
      <c r="SWS1774" s="19"/>
      <c r="SWT1774" s="159"/>
      <c r="SWU1774" s="160"/>
      <c r="SWV1774" s="160"/>
      <c r="SWW1774" s="18"/>
      <c r="SWX1774" s="19"/>
      <c r="SWY1774" s="18"/>
      <c r="SWZ1774" s="19"/>
      <c r="SXA1774" s="18"/>
      <c r="SXB1774" s="19"/>
      <c r="SXC1774" s="18"/>
      <c r="SXD1774" s="19"/>
      <c r="SXE1774" s="18"/>
      <c r="SXF1774" s="19"/>
      <c r="SXG1774" s="18"/>
      <c r="SXH1774" s="19"/>
      <c r="SXI1774" s="18"/>
      <c r="SXJ1774" s="19"/>
      <c r="SXK1774" s="18"/>
      <c r="SXL1774" s="19"/>
      <c r="SXM1774" s="18"/>
      <c r="SXN1774" s="19"/>
      <c r="SXO1774" s="159"/>
      <c r="SXP1774" s="160"/>
      <c r="SXQ1774" s="160"/>
      <c r="SXR1774" s="18"/>
      <c r="SXS1774" s="19"/>
      <c r="SXT1774" s="18"/>
      <c r="SXU1774" s="19"/>
      <c r="SXV1774" s="18"/>
      <c r="SXW1774" s="19"/>
      <c r="SXX1774" s="18"/>
      <c r="SXY1774" s="19"/>
      <c r="SXZ1774" s="18"/>
      <c r="SYA1774" s="19"/>
      <c r="SYB1774" s="18"/>
      <c r="SYC1774" s="19"/>
      <c r="SYD1774" s="18"/>
      <c r="SYE1774" s="19"/>
      <c r="SYF1774" s="18"/>
      <c r="SYG1774" s="19"/>
      <c r="SYH1774" s="18"/>
      <c r="SYI1774" s="19"/>
      <c r="SYJ1774" s="159"/>
      <c r="SYK1774" s="160"/>
      <c r="SYL1774" s="160"/>
      <c r="SYM1774" s="18"/>
      <c r="SYN1774" s="19"/>
      <c r="SYO1774" s="18"/>
      <c r="SYP1774" s="19"/>
      <c r="SYQ1774" s="18"/>
      <c r="SYR1774" s="19"/>
      <c r="SYS1774" s="18"/>
      <c r="SYT1774" s="19"/>
      <c r="SYU1774" s="18"/>
      <c r="SYV1774" s="19"/>
      <c r="SYW1774" s="18"/>
      <c r="SYX1774" s="19"/>
      <c r="SYY1774" s="18"/>
      <c r="SYZ1774" s="19"/>
      <c r="SZA1774" s="18"/>
      <c r="SZB1774" s="19"/>
      <c r="SZC1774" s="18"/>
      <c r="SZD1774" s="19"/>
      <c r="SZE1774" s="159"/>
      <c r="SZF1774" s="160"/>
      <c r="SZG1774" s="160"/>
      <c r="SZH1774" s="18"/>
      <c r="SZI1774" s="19"/>
      <c r="SZJ1774" s="18"/>
      <c r="SZK1774" s="19"/>
      <c r="SZL1774" s="18"/>
      <c r="SZM1774" s="19"/>
      <c r="SZN1774" s="18"/>
      <c r="SZO1774" s="19"/>
      <c r="SZP1774" s="18"/>
      <c r="SZQ1774" s="19"/>
      <c r="SZR1774" s="18"/>
      <c r="SZS1774" s="19"/>
      <c r="SZT1774" s="18"/>
      <c r="SZU1774" s="19"/>
      <c r="SZV1774" s="18"/>
      <c r="SZW1774" s="19"/>
      <c r="SZX1774" s="18"/>
      <c r="SZY1774" s="19"/>
      <c r="SZZ1774" s="159"/>
      <c r="TAA1774" s="160"/>
      <c r="TAB1774" s="160"/>
      <c r="TAC1774" s="18"/>
      <c r="TAD1774" s="19"/>
      <c r="TAE1774" s="18"/>
      <c r="TAF1774" s="19"/>
      <c r="TAG1774" s="18"/>
      <c r="TAH1774" s="19"/>
      <c r="TAI1774" s="18"/>
      <c r="TAJ1774" s="19"/>
      <c r="TAK1774" s="18"/>
      <c r="TAL1774" s="19"/>
      <c r="TAM1774" s="18"/>
      <c r="TAN1774" s="19"/>
      <c r="TAO1774" s="18"/>
      <c r="TAP1774" s="19"/>
      <c r="TAQ1774" s="18"/>
      <c r="TAR1774" s="19"/>
      <c r="TAS1774" s="18"/>
      <c r="TAT1774" s="19"/>
      <c r="TAU1774" s="159"/>
      <c r="TAV1774" s="160"/>
      <c r="TAW1774" s="160"/>
      <c r="TAX1774" s="18"/>
      <c r="TAY1774" s="19"/>
      <c r="TAZ1774" s="18"/>
      <c r="TBA1774" s="19"/>
      <c r="TBB1774" s="18"/>
      <c r="TBC1774" s="19"/>
      <c r="TBD1774" s="18"/>
      <c r="TBE1774" s="19"/>
      <c r="TBF1774" s="18"/>
      <c r="TBG1774" s="19"/>
      <c r="TBH1774" s="18"/>
      <c r="TBI1774" s="19"/>
      <c r="TBJ1774" s="18"/>
      <c r="TBK1774" s="19"/>
      <c r="TBL1774" s="18"/>
      <c r="TBM1774" s="19"/>
      <c r="TBN1774" s="18"/>
      <c r="TBO1774" s="19"/>
      <c r="TBP1774" s="159"/>
      <c r="TBQ1774" s="160"/>
      <c r="TBR1774" s="160"/>
      <c r="TBS1774" s="18"/>
      <c r="TBT1774" s="19"/>
      <c r="TBU1774" s="18"/>
      <c r="TBV1774" s="19"/>
      <c r="TBW1774" s="18"/>
      <c r="TBX1774" s="19"/>
      <c r="TBY1774" s="18"/>
      <c r="TBZ1774" s="19"/>
      <c r="TCA1774" s="18"/>
      <c r="TCB1774" s="19"/>
      <c r="TCC1774" s="18"/>
      <c r="TCD1774" s="19"/>
      <c r="TCE1774" s="18"/>
      <c r="TCF1774" s="19"/>
      <c r="TCG1774" s="18"/>
      <c r="TCH1774" s="19"/>
      <c r="TCI1774" s="18"/>
      <c r="TCJ1774" s="19"/>
      <c r="TCK1774" s="159"/>
      <c r="TCL1774" s="160"/>
      <c r="TCM1774" s="160"/>
      <c r="TCN1774" s="18"/>
      <c r="TCO1774" s="19"/>
      <c r="TCP1774" s="18"/>
      <c r="TCQ1774" s="19"/>
      <c r="TCR1774" s="18"/>
      <c r="TCS1774" s="19"/>
      <c r="TCT1774" s="18"/>
      <c r="TCU1774" s="19"/>
      <c r="TCV1774" s="18"/>
      <c r="TCW1774" s="19"/>
      <c r="TCX1774" s="18"/>
      <c r="TCY1774" s="19"/>
      <c r="TCZ1774" s="18"/>
      <c r="TDA1774" s="19"/>
      <c r="TDB1774" s="18"/>
      <c r="TDC1774" s="19"/>
      <c r="TDD1774" s="18"/>
      <c r="TDE1774" s="19"/>
      <c r="TDF1774" s="159"/>
      <c r="TDG1774" s="160"/>
      <c r="TDH1774" s="160"/>
      <c r="TDI1774" s="18"/>
      <c r="TDJ1774" s="19"/>
      <c r="TDK1774" s="18"/>
      <c r="TDL1774" s="19"/>
      <c r="TDM1774" s="18"/>
      <c r="TDN1774" s="19"/>
      <c r="TDO1774" s="18"/>
      <c r="TDP1774" s="19"/>
      <c r="TDQ1774" s="18"/>
      <c r="TDR1774" s="19"/>
      <c r="TDS1774" s="18"/>
      <c r="TDT1774" s="19"/>
      <c r="TDU1774" s="18"/>
      <c r="TDV1774" s="19"/>
      <c r="TDW1774" s="18"/>
      <c r="TDX1774" s="19"/>
      <c r="TDY1774" s="18"/>
      <c r="TDZ1774" s="19"/>
      <c r="TEA1774" s="159"/>
      <c r="TEB1774" s="160"/>
      <c r="TEC1774" s="160"/>
      <c r="TED1774" s="18"/>
      <c r="TEE1774" s="19"/>
      <c r="TEF1774" s="18"/>
      <c r="TEG1774" s="19"/>
      <c r="TEH1774" s="18"/>
      <c r="TEI1774" s="19"/>
      <c r="TEJ1774" s="18"/>
      <c r="TEK1774" s="19"/>
      <c r="TEL1774" s="18"/>
      <c r="TEM1774" s="19"/>
      <c r="TEN1774" s="18"/>
      <c r="TEO1774" s="19"/>
      <c r="TEP1774" s="18"/>
      <c r="TEQ1774" s="19"/>
      <c r="TER1774" s="18"/>
      <c r="TES1774" s="19"/>
      <c r="TET1774" s="18"/>
      <c r="TEU1774" s="19"/>
      <c r="TEV1774" s="159"/>
      <c r="TEW1774" s="160"/>
      <c r="TEX1774" s="160"/>
      <c r="TEY1774" s="18"/>
      <c r="TEZ1774" s="19"/>
      <c r="TFA1774" s="18"/>
      <c r="TFB1774" s="19"/>
      <c r="TFC1774" s="18"/>
      <c r="TFD1774" s="19"/>
      <c r="TFE1774" s="18"/>
      <c r="TFF1774" s="19"/>
      <c r="TFG1774" s="18"/>
      <c r="TFH1774" s="19"/>
      <c r="TFI1774" s="18"/>
      <c r="TFJ1774" s="19"/>
      <c r="TFK1774" s="18"/>
      <c r="TFL1774" s="19"/>
      <c r="TFM1774" s="18"/>
      <c r="TFN1774" s="19"/>
      <c r="TFO1774" s="18"/>
      <c r="TFP1774" s="19"/>
      <c r="TFQ1774" s="159"/>
      <c r="TFR1774" s="160"/>
      <c r="TFS1774" s="160"/>
      <c r="TFT1774" s="18"/>
      <c r="TFU1774" s="19"/>
      <c r="TFV1774" s="18"/>
      <c r="TFW1774" s="19"/>
      <c r="TFX1774" s="18"/>
      <c r="TFY1774" s="19"/>
      <c r="TFZ1774" s="18"/>
      <c r="TGA1774" s="19"/>
      <c r="TGB1774" s="18"/>
      <c r="TGC1774" s="19"/>
      <c r="TGD1774" s="18"/>
      <c r="TGE1774" s="19"/>
      <c r="TGF1774" s="18"/>
      <c r="TGG1774" s="19"/>
      <c r="TGH1774" s="18"/>
      <c r="TGI1774" s="19"/>
      <c r="TGJ1774" s="18"/>
      <c r="TGK1774" s="19"/>
      <c r="TGL1774" s="159"/>
      <c r="TGM1774" s="160"/>
      <c r="TGN1774" s="160"/>
      <c r="TGO1774" s="18"/>
      <c r="TGP1774" s="19"/>
      <c r="TGQ1774" s="18"/>
      <c r="TGR1774" s="19"/>
      <c r="TGS1774" s="18"/>
      <c r="TGT1774" s="19"/>
      <c r="TGU1774" s="18"/>
      <c r="TGV1774" s="19"/>
      <c r="TGW1774" s="18"/>
      <c r="TGX1774" s="19"/>
      <c r="TGY1774" s="18"/>
      <c r="TGZ1774" s="19"/>
      <c r="THA1774" s="18"/>
      <c r="THB1774" s="19"/>
      <c r="THC1774" s="18"/>
      <c r="THD1774" s="19"/>
      <c r="THE1774" s="18"/>
      <c r="THF1774" s="19"/>
      <c r="THG1774" s="159"/>
      <c r="THH1774" s="160"/>
      <c r="THI1774" s="160"/>
      <c r="THJ1774" s="18"/>
      <c r="THK1774" s="19"/>
      <c r="THL1774" s="18"/>
      <c r="THM1774" s="19"/>
      <c r="THN1774" s="18"/>
      <c r="THO1774" s="19"/>
      <c r="THP1774" s="18"/>
      <c r="THQ1774" s="19"/>
      <c r="THR1774" s="18"/>
      <c r="THS1774" s="19"/>
      <c r="THT1774" s="18"/>
      <c r="THU1774" s="19"/>
      <c r="THV1774" s="18"/>
      <c r="THW1774" s="19"/>
      <c r="THX1774" s="18"/>
      <c r="THY1774" s="19"/>
      <c r="THZ1774" s="18"/>
      <c r="TIA1774" s="19"/>
      <c r="TIB1774" s="159"/>
      <c r="TIC1774" s="160"/>
      <c r="TID1774" s="160"/>
      <c r="TIE1774" s="18"/>
      <c r="TIF1774" s="19"/>
      <c r="TIG1774" s="18"/>
      <c r="TIH1774" s="19"/>
      <c r="TII1774" s="18"/>
      <c r="TIJ1774" s="19"/>
      <c r="TIK1774" s="18"/>
      <c r="TIL1774" s="19"/>
      <c r="TIM1774" s="18"/>
      <c r="TIN1774" s="19"/>
      <c r="TIO1774" s="18"/>
      <c r="TIP1774" s="19"/>
      <c r="TIQ1774" s="18"/>
      <c r="TIR1774" s="19"/>
      <c r="TIS1774" s="18"/>
      <c r="TIT1774" s="19"/>
      <c r="TIU1774" s="18"/>
      <c r="TIV1774" s="19"/>
      <c r="TIW1774" s="159"/>
      <c r="TIX1774" s="160"/>
      <c r="TIY1774" s="160"/>
      <c r="TIZ1774" s="18"/>
      <c r="TJA1774" s="19"/>
      <c r="TJB1774" s="18"/>
      <c r="TJC1774" s="19"/>
      <c r="TJD1774" s="18"/>
      <c r="TJE1774" s="19"/>
      <c r="TJF1774" s="18"/>
      <c r="TJG1774" s="19"/>
      <c r="TJH1774" s="18"/>
      <c r="TJI1774" s="19"/>
      <c r="TJJ1774" s="18"/>
      <c r="TJK1774" s="19"/>
      <c r="TJL1774" s="18"/>
      <c r="TJM1774" s="19"/>
      <c r="TJN1774" s="18"/>
      <c r="TJO1774" s="19"/>
      <c r="TJP1774" s="18"/>
      <c r="TJQ1774" s="19"/>
      <c r="TJR1774" s="159"/>
      <c r="TJS1774" s="160"/>
      <c r="TJT1774" s="160"/>
      <c r="TJU1774" s="18"/>
      <c r="TJV1774" s="19"/>
      <c r="TJW1774" s="18"/>
      <c r="TJX1774" s="19"/>
      <c r="TJY1774" s="18"/>
      <c r="TJZ1774" s="19"/>
      <c r="TKA1774" s="18"/>
      <c r="TKB1774" s="19"/>
      <c r="TKC1774" s="18"/>
      <c r="TKD1774" s="19"/>
      <c r="TKE1774" s="18"/>
      <c r="TKF1774" s="19"/>
      <c r="TKG1774" s="18"/>
      <c r="TKH1774" s="19"/>
      <c r="TKI1774" s="18"/>
      <c r="TKJ1774" s="19"/>
      <c r="TKK1774" s="18"/>
      <c r="TKL1774" s="19"/>
      <c r="TKM1774" s="159"/>
      <c r="TKN1774" s="160"/>
      <c r="TKO1774" s="160"/>
      <c r="TKP1774" s="18"/>
      <c r="TKQ1774" s="19"/>
      <c r="TKR1774" s="18"/>
      <c r="TKS1774" s="19"/>
      <c r="TKT1774" s="18"/>
      <c r="TKU1774" s="19"/>
      <c r="TKV1774" s="18"/>
      <c r="TKW1774" s="19"/>
      <c r="TKX1774" s="18"/>
      <c r="TKY1774" s="19"/>
      <c r="TKZ1774" s="18"/>
      <c r="TLA1774" s="19"/>
      <c r="TLB1774" s="18"/>
      <c r="TLC1774" s="19"/>
      <c r="TLD1774" s="18"/>
      <c r="TLE1774" s="19"/>
      <c r="TLF1774" s="18"/>
      <c r="TLG1774" s="19"/>
      <c r="TLH1774" s="159"/>
      <c r="TLI1774" s="160"/>
      <c r="TLJ1774" s="160"/>
      <c r="TLK1774" s="18"/>
      <c r="TLL1774" s="19"/>
      <c r="TLM1774" s="18"/>
      <c r="TLN1774" s="19"/>
      <c r="TLO1774" s="18"/>
      <c r="TLP1774" s="19"/>
      <c r="TLQ1774" s="18"/>
      <c r="TLR1774" s="19"/>
      <c r="TLS1774" s="18"/>
      <c r="TLT1774" s="19"/>
      <c r="TLU1774" s="18"/>
      <c r="TLV1774" s="19"/>
      <c r="TLW1774" s="18"/>
      <c r="TLX1774" s="19"/>
      <c r="TLY1774" s="18"/>
      <c r="TLZ1774" s="19"/>
      <c r="TMA1774" s="18"/>
      <c r="TMB1774" s="19"/>
      <c r="TMC1774" s="159"/>
      <c r="TMD1774" s="160"/>
      <c r="TME1774" s="160"/>
      <c r="TMF1774" s="18"/>
      <c r="TMG1774" s="19"/>
      <c r="TMH1774" s="18"/>
      <c r="TMI1774" s="19"/>
      <c r="TMJ1774" s="18"/>
      <c r="TMK1774" s="19"/>
      <c r="TML1774" s="18"/>
      <c r="TMM1774" s="19"/>
      <c r="TMN1774" s="18"/>
      <c r="TMO1774" s="19"/>
      <c r="TMP1774" s="18"/>
      <c r="TMQ1774" s="19"/>
      <c r="TMR1774" s="18"/>
      <c r="TMS1774" s="19"/>
      <c r="TMT1774" s="18"/>
      <c r="TMU1774" s="19"/>
      <c r="TMV1774" s="18"/>
      <c r="TMW1774" s="19"/>
      <c r="TMX1774" s="159"/>
      <c r="TMY1774" s="160"/>
      <c r="TMZ1774" s="160"/>
      <c r="TNA1774" s="18"/>
      <c r="TNB1774" s="19"/>
      <c r="TNC1774" s="18"/>
      <c r="TND1774" s="19"/>
      <c r="TNE1774" s="18"/>
      <c r="TNF1774" s="19"/>
      <c r="TNG1774" s="18"/>
      <c r="TNH1774" s="19"/>
      <c r="TNI1774" s="18"/>
      <c r="TNJ1774" s="19"/>
      <c r="TNK1774" s="18"/>
      <c r="TNL1774" s="19"/>
      <c r="TNM1774" s="18"/>
      <c r="TNN1774" s="19"/>
      <c r="TNO1774" s="18"/>
      <c r="TNP1774" s="19"/>
      <c r="TNQ1774" s="18"/>
      <c r="TNR1774" s="19"/>
      <c r="TNS1774" s="159"/>
      <c r="TNT1774" s="160"/>
      <c r="TNU1774" s="160"/>
      <c r="TNV1774" s="18"/>
      <c r="TNW1774" s="19"/>
      <c r="TNX1774" s="18"/>
      <c r="TNY1774" s="19"/>
      <c r="TNZ1774" s="18"/>
      <c r="TOA1774" s="19"/>
      <c r="TOB1774" s="18"/>
      <c r="TOC1774" s="19"/>
      <c r="TOD1774" s="18"/>
      <c r="TOE1774" s="19"/>
      <c r="TOF1774" s="18"/>
      <c r="TOG1774" s="19"/>
      <c r="TOH1774" s="18"/>
      <c r="TOI1774" s="19"/>
      <c r="TOJ1774" s="18"/>
      <c r="TOK1774" s="19"/>
      <c r="TOL1774" s="18"/>
      <c r="TOM1774" s="19"/>
      <c r="TON1774" s="159"/>
      <c r="TOO1774" s="160"/>
      <c r="TOP1774" s="160"/>
      <c r="TOQ1774" s="18"/>
      <c r="TOR1774" s="19"/>
      <c r="TOS1774" s="18"/>
      <c r="TOT1774" s="19"/>
      <c r="TOU1774" s="18"/>
      <c r="TOV1774" s="19"/>
      <c r="TOW1774" s="18"/>
      <c r="TOX1774" s="19"/>
      <c r="TOY1774" s="18"/>
      <c r="TOZ1774" s="19"/>
      <c r="TPA1774" s="18"/>
      <c r="TPB1774" s="19"/>
      <c r="TPC1774" s="18"/>
      <c r="TPD1774" s="19"/>
      <c r="TPE1774" s="18"/>
      <c r="TPF1774" s="19"/>
      <c r="TPG1774" s="18"/>
      <c r="TPH1774" s="19"/>
      <c r="TPI1774" s="159"/>
      <c r="TPJ1774" s="160"/>
      <c r="TPK1774" s="160"/>
      <c r="TPL1774" s="18"/>
      <c r="TPM1774" s="19"/>
      <c r="TPN1774" s="18"/>
      <c r="TPO1774" s="19"/>
      <c r="TPP1774" s="18"/>
      <c r="TPQ1774" s="19"/>
      <c r="TPR1774" s="18"/>
      <c r="TPS1774" s="19"/>
      <c r="TPT1774" s="18"/>
      <c r="TPU1774" s="19"/>
      <c r="TPV1774" s="18"/>
      <c r="TPW1774" s="19"/>
      <c r="TPX1774" s="18"/>
      <c r="TPY1774" s="19"/>
      <c r="TPZ1774" s="18"/>
      <c r="TQA1774" s="19"/>
      <c r="TQB1774" s="18"/>
      <c r="TQC1774" s="19"/>
      <c r="TQD1774" s="159"/>
      <c r="TQE1774" s="160"/>
      <c r="TQF1774" s="160"/>
      <c r="TQG1774" s="18"/>
      <c r="TQH1774" s="19"/>
      <c r="TQI1774" s="18"/>
      <c r="TQJ1774" s="19"/>
      <c r="TQK1774" s="18"/>
      <c r="TQL1774" s="19"/>
      <c r="TQM1774" s="18"/>
      <c r="TQN1774" s="19"/>
      <c r="TQO1774" s="18"/>
      <c r="TQP1774" s="19"/>
      <c r="TQQ1774" s="18"/>
      <c r="TQR1774" s="19"/>
      <c r="TQS1774" s="18"/>
      <c r="TQT1774" s="19"/>
      <c r="TQU1774" s="18"/>
      <c r="TQV1774" s="19"/>
      <c r="TQW1774" s="18"/>
      <c r="TQX1774" s="19"/>
      <c r="TQY1774" s="159"/>
      <c r="TQZ1774" s="160"/>
      <c r="TRA1774" s="160"/>
      <c r="TRB1774" s="18"/>
      <c r="TRC1774" s="19"/>
      <c r="TRD1774" s="18"/>
      <c r="TRE1774" s="19"/>
      <c r="TRF1774" s="18"/>
      <c r="TRG1774" s="19"/>
      <c r="TRH1774" s="18"/>
      <c r="TRI1774" s="19"/>
      <c r="TRJ1774" s="18"/>
      <c r="TRK1774" s="19"/>
      <c r="TRL1774" s="18"/>
      <c r="TRM1774" s="19"/>
      <c r="TRN1774" s="18"/>
      <c r="TRO1774" s="19"/>
      <c r="TRP1774" s="18"/>
      <c r="TRQ1774" s="19"/>
      <c r="TRR1774" s="18"/>
      <c r="TRS1774" s="19"/>
      <c r="TRT1774" s="159"/>
      <c r="TRU1774" s="160"/>
      <c r="TRV1774" s="160"/>
      <c r="TRW1774" s="18"/>
      <c r="TRX1774" s="19"/>
      <c r="TRY1774" s="18"/>
      <c r="TRZ1774" s="19"/>
      <c r="TSA1774" s="18"/>
      <c r="TSB1774" s="19"/>
      <c r="TSC1774" s="18"/>
      <c r="TSD1774" s="19"/>
      <c r="TSE1774" s="18"/>
      <c r="TSF1774" s="19"/>
      <c r="TSG1774" s="18"/>
      <c r="TSH1774" s="19"/>
      <c r="TSI1774" s="18"/>
      <c r="TSJ1774" s="19"/>
      <c r="TSK1774" s="18"/>
      <c r="TSL1774" s="19"/>
      <c r="TSM1774" s="18"/>
      <c r="TSN1774" s="19"/>
      <c r="TSO1774" s="159"/>
      <c r="TSP1774" s="160"/>
      <c r="TSQ1774" s="160"/>
      <c r="TSR1774" s="18"/>
      <c r="TSS1774" s="19"/>
      <c r="TST1774" s="18"/>
      <c r="TSU1774" s="19"/>
      <c r="TSV1774" s="18"/>
      <c r="TSW1774" s="19"/>
      <c r="TSX1774" s="18"/>
      <c r="TSY1774" s="19"/>
      <c r="TSZ1774" s="18"/>
      <c r="TTA1774" s="19"/>
      <c r="TTB1774" s="18"/>
      <c r="TTC1774" s="19"/>
      <c r="TTD1774" s="18"/>
      <c r="TTE1774" s="19"/>
      <c r="TTF1774" s="18"/>
      <c r="TTG1774" s="19"/>
      <c r="TTH1774" s="18"/>
      <c r="TTI1774" s="19"/>
      <c r="TTJ1774" s="159"/>
      <c r="TTK1774" s="160"/>
      <c r="TTL1774" s="160"/>
      <c r="TTM1774" s="18"/>
      <c r="TTN1774" s="19"/>
      <c r="TTO1774" s="18"/>
      <c r="TTP1774" s="19"/>
      <c r="TTQ1774" s="18"/>
      <c r="TTR1774" s="19"/>
      <c r="TTS1774" s="18"/>
      <c r="TTT1774" s="19"/>
      <c r="TTU1774" s="18"/>
      <c r="TTV1774" s="19"/>
      <c r="TTW1774" s="18"/>
      <c r="TTX1774" s="19"/>
      <c r="TTY1774" s="18"/>
      <c r="TTZ1774" s="19"/>
      <c r="TUA1774" s="18"/>
      <c r="TUB1774" s="19"/>
      <c r="TUC1774" s="18"/>
      <c r="TUD1774" s="19"/>
      <c r="TUE1774" s="159"/>
      <c r="TUF1774" s="160"/>
      <c r="TUG1774" s="160"/>
      <c r="TUH1774" s="18"/>
      <c r="TUI1774" s="19"/>
      <c r="TUJ1774" s="18"/>
      <c r="TUK1774" s="19"/>
      <c r="TUL1774" s="18"/>
      <c r="TUM1774" s="19"/>
      <c r="TUN1774" s="18"/>
      <c r="TUO1774" s="19"/>
      <c r="TUP1774" s="18"/>
      <c r="TUQ1774" s="19"/>
      <c r="TUR1774" s="18"/>
      <c r="TUS1774" s="19"/>
      <c r="TUT1774" s="18"/>
      <c r="TUU1774" s="19"/>
      <c r="TUV1774" s="18"/>
      <c r="TUW1774" s="19"/>
      <c r="TUX1774" s="18"/>
      <c r="TUY1774" s="19"/>
      <c r="TUZ1774" s="159"/>
      <c r="TVA1774" s="160"/>
      <c r="TVB1774" s="160"/>
      <c r="TVC1774" s="18"/>
      <c r="TVD1774" s="19"/>
      <c r="TVE1774" s="18"/>
      <c r="TVF1774" s="19"/>
      <c r="TVG1774" s="18"/>
      <c r="TVH1774" s="19"/>
      <c r="TVI1774" s="18"/>
      <c r="TVJ1774" s="19"/>
      <c r="TVK1774" s="18"/>
      <c r="TVL1774" s="19"/>
      <c r="TVM1774" s="18"/>
      <c r="TVN1774" s="19"/>
      <c r="TVO1774" s="18"/>
      <c r="TVP1774" s="19"/>
      <c r="TVQ1774" s="18"/>
      <c r="TVR1774" s="19"/>
      <c r="TVS1774" s="18"/>
      <c r="TVT1774" s="19"/>
      <c r="TVU1774" s="159"/>
      <c r="TVV1774" s="160"/>
      <c r="TVW1774" s="160"/>
      <c r="TVX1774" s="18"/>
      <c r="TVY1774" s="19"/>
      <c r="TVZ1774" s="18"/>
      <c r="TWA1774" s="19"/>
      <c r="TWB1774" s="18"/>
      <c r="TWC1774" s="19"/>
      <c r="TWD1774" s="18"/>
      <c r="TWE1774" s="19"/>
      <c r="TWF1774" s="18"/>
      <c r="TWG1774" s="19"/>
      <c r="TWH1774" s="18"/>
      <c r="TWI1774" s="19"/>
      <c r="TWJ1774" s="18"/>
      <c r="TWK1774" s="19"/>
      <c r="TWL1774" s="18"/>
      <c r="TWM1774" s="19"/>
      <c r="TWN1774" s="18"/>
      <c r="TWO1774" s="19"/>
      <c r="TWP1774" s="159"/>
      <c r="TWQ1774" s="160"/>
      <c r="TWR1774" s="160"/>
      <c r="TWS1774" s="18"/>
      <c r="TWT1774" s="19"/>
      <c r="TWU1774" s="18"/>
      <c r="TWV1774" s="19"/>
      <c r="TWW1774" s="18"/>
      <c r="TWX1774" s="19"/>
      <c r="TWY1774" s="18"/>
      <c r="TWZ1774" s="19"/>
      <c r="TXA1774" s="18"/>
      <c r="TXB1774" s="19"/>
      <c r="TXC1774" s="18"/>
      <c r="TXD1774" s="19"/>
      <c r="TXE1774" s="18"/>
      <c r="TXF1774" s="19"/>
      <c r="TXG1774" s="18"/>
      <c r="TXH1774" s="19"/>
      <c r="TXI1774" s="18"/>
      <c r="TXJ1774" s="19"/>
      <c r="TXK1774" s="159"/>
      <c r="TXL1774" s="160"/>
      <c r="TXM1774" s="160"/>
      <c r="TXN1774" s="18"/>
      <c r="TXO1774" s="19"/>
      <c r="TXP1774" s="18"/>
      <c r="TXQ1774" s="19"/>
      <c r="TXR1774" s="18"/>
      <c r="TXS1774" s="19"/>
      <c r="TXT1774" s="18"/>
      <c r="TXU1774" s="19"/>
      <c r="TXV1774" s="18"/>
      <c r="TXW1774" s="19"/>
      <c r="TXX1774" s="18"/>
      <c r="TXY1774" s="19"/>
      <c r="TXZ1774" s="18"/>
      <c r="TYA1774" s="19"/>
      <c r="TYB1774" s="18"/>
      <c r="TYC1774" s="19"/>
      <c r="TYD1774" s="18"/>
      <c r="TYE1774" s="19"/>
      <c r="TYF1774" s="159"/>
      <c r="TYG1774" s="160"/>
      <c r="TYH1774" s="160"/>
      <c r="TYI1774" s="18"/>
      <c r="TYJ1774" s="19"/>
      <c r="TYK1774" s="18"/>
      <c r="TYL1774" s="19"/>
      <c r="TYM1774" s="18"/>
      <c r="TYN1774" s="19"/>
      <c r="TYO1774" s="18"/>
      <c r="TYP1774" s="19"/>
      <c r="TYQ1774" s="18"/>
      <c r="TYR1774" s="19"/>
      <c r="TYS1774" s="18"/>
      <c r="TYT1774" s="19"/>
      <c r="TYU1774" s="18"/>
      <c r="TYV1774" s="19"/>
      <c r="TYW1774" s="18"/>
      <c r="TYX1774" s="19"/>
      <c r="TYY1774" s="18"/>
      <c r="TYZ1774" s="19"/>
      <c r="TZA1774" s="159"/>
      <c r="TZB1774" s="160"/>
      <c r="TZC1774" s="160"/>
      <c r="TZD1774" s="18"/>
      <c r="TZE1774" s="19"/>
      <c r="TZF1774" s="18"/>
      <c r="TZG1774" s="19"/>
      <c r="TZH1774" s="18"/>
      <c r="TZI1774" s="19"/>
      <c r="TZJ1774" s="18"/>
      <c r="TZK1774" s="19"/>
      <c r="TZL1774" s="18"/>
      <c r="TZM1774" s="19"/>
      <c r="TZN1774" s="18"/>
      <c r="TZO1774" s="19"/>
      <c r="TZP1774" s="18"/>
      <c r="TZQ1774" s="19"/>
      <c r="TZR1774" s="18"/>
      <c r="TZS1774" s="19"/>
      <c r="TZT1774" s="18"/>
      <c r="TZU1774" s="19"/>
      <c r="TZV1774" s="159"/>
      <c r="TZW1774" s="160"/>
      <c r="TZX1774" s="160"/>
      <c r="TZY1774" s="18"/>
      <c r="TZZ1774" s="19"/>
      <c r="UAA1774" s="18"/>
      <c r="UAB1774" s="19"/>
      <c r="UAC1774" s="18"/>
      <c r="UAD1774" s="19"/>
      <c r="UAE1774" s="18"/>
      <c r="UAF1774" s="19"/>
      <c r="UAG1774" s="18"/>
      <c r="UAH1774" s="19"/>
      <c r="UAI1774" s="18"/>
      <c r="UAJ1774" s="19"/>
      <c r="UAK1774" s="18"/>
      <c r="UAL1774" s="19"/>
      <c r="UAM1774" s="18"/>
      <c r="UAN1774" s="19"/>
      <c r="UAO1774" s="18"/>
      <c r="UAP1774" s="19"/>
      <c r="UAQ1774" s="159"/>
      <c r="UAR1774" s="160"/>
      <c r="UAS1774" s="160"/>
      <c r="UAT1774" s="18"/>
      <c r="UAU1774" s="19"/>
      <c r="UAV1774" s="18"/>
      <c r="UAW1774" s="19"/>
      <c r="UAX1774" s="18"/>
      <c r="UAY1774" s="19"/>
      <c r="UAZ1774" s="18"/>
      <c r="UBA1774" s="19"/>
      <c r="UBB1774" s="18"/>
      <c r="UBC1774" s="19"/>
      <c r="UBD1774" s="18"/>
      <c r="UBE1774" s="19"/>
      <c r="UBF1774" s="18"/>
      <c r="UBG1774" s="19"/>
      <c r="UBH1774" s="18"/>
      <c r="UBI1774" s="19"/>
      <c r="UBJ1774" s="18"/>
      <c r="UBK1774" s="19"/>
      <c r="UBL1774" s="159"/>
      <c r="UBM1774" s="160"/>
      <c r="UBN1774" s="160"/>
      <c r="UBO1774" s="18"/>
      <c r="UBP1774" s="19"/>
      <c r="UBQ1774" s="18"/>
      <c r="UBR1774" s="19"/>
      <c r="UBS1774" s="18"/>
      <c r="UBT1774" s="19"/>
      <c r="UBU1774" s="18"/>
      <c r="UBV1774" s="19"/>
      <c r="UBW1774" s="18"/>
      <c r="UBX1774" s="19"/>
      <c r="UBY1774" s="18"/>
      <c r="UBZ1774" s="19"/>
      <c r="UCA1774" s="18"/>
      <c r="UCB1774" s="19"/>
      <c r="UCC1774" s="18"/>
      <c r="UCD1774" s="19"/>
      <c r="UCE1774" s="18"/>
      <c r="UCF1774" s="19"/>
      <c r="UCG1774" s="159"/>
      <c r="UCH1774" s="160"/>
      <c r="UCI1774" s="160"/>
      <c r="UCJ1774" s="18"/>
      <c r="UCK1774" s="19"/>
      <c r="UCL1774" s="18"/>
      <c r="UCM1774" s="19"/>
      <c r="UCN1774" s="18"/>
      <c r="UCO1774" s="19"/>
      <c r="UCP1774" s="18"/>
      <c r="UCQ1774" s="19"/>
      <c r="UCR1774" s="18"/>
      <c r="UCS1774" s="19"/>
      <c r="UCT1774" s="18"/>
      <c r="UCU1774" s="19"/>
      <c r="UCV1774" s="18"/>
      <c r="UCW1774" s="19"/>
      <c r="UCX1774" s="18"/>
      <c r="UCY1774" s="19"/>
      <c r="UCZ1774" s="18"/>
      <c r="UDA1774" s="19"/>
      <c r="UDB1774" s="159"/>
      <c r="UDC1774" s="160"/>
      <c r="UDD1774" s="160"/>
      <c r="UDE1774" s="18"/>
      <c r="UDF1774" s="19"/>
      <c r="UDG1774" s="18"/>
      <c r="UDH1774" s="19"/>
      <c r="UDI1774" s="18"/>
      <c r="UDJ1774" s="19"/>
      <c r="UDK1774" s="18"/>
      <c r="UDL1774" s="19"/>
      <c r="UDM1774" s="18"/>
      <c r="UDN1774" s="19"/>
      <c r="UDO1774" s="18"/>
      <c r="UDP1774" s="19"/>
      <c r="UDQ1774" s="18"/>
      <c r="UDR1774" s="19"/>
      <c r="UDS1774" s="18"/>
      <c r="UDT1774" s="19"/>
      <c r="UDU1774" s="18"/>
      <c r="UDV1774" s="19"/>
      <c r="UDW1774" s="159"/>
      <c r="UDX1774" s="160"/>
      <c r="UDY1774" s="160"/>
      <c r="UDZ1774" s="18"/>
      <c r="UEA1774" s="19"/>
      <c r="UEB1774" s="18"/>
      <c r="UEC1774" s="19"/>
      <c r="UED1774" s="18"/>
      <c r="UEE1774" s="19"/>
      <c r="UEF1774" s="18"/>
      <c r="UEG1774" s="19"/>
      <c r="UEH1774" s="18"/>
      <c r="UEI1774" s="19"/>
      <c r="UEJ1774" s="18"/>
      <c r="UEK1774" s="19"/>
      <c r="UEL1774" s="18"/>
      <c r="UEM1774" s="19"/>
      <c r="UEN1774" s="18"/>
      <c r="UEO1774" s="19"/>
      <c r="UEP1774" s="18"/>
      <c r="UEQ1774" s="19"/>
      <c r="UER1774" s="159"/>
      <c r="UES1774" s="160"/>
      <c r="UET1774" s="160"/>
      <c r="UEU1774" s="18"/>
      <c r="UEV1774" s="19"/>
      <c r="UEW1774" s="18"/>
      <c r="UEX1774" s="19"/>
      <c r="UEY1774" s="18"/>
      <c r="UEZ1774" s="19"/>
      <c r="UFA1774" s="18"/>
      <c r="UFB1774" s="19"/>
      <c r="UFC1774" s="18"/>
      <c r="UFD1774" s="19"/>
      <c r="UFE1774" s="18"/>
      <c r="UFF1774" s="19"/>
      <c r="UFG1774" s="18"/>
      <c r="UFH1774" s="19"/>
      <c r="UFI1774" s="18"/>
      <c r="UFJ1774" s="19"/>
      <c r="UFK1774" s="18"/>
      <c r="UFL1774" s="19"/>
      <c r="UFM1774" s="159"/>
      <c r="UFN1774" s="160"/>
      <c r="UFO1774" s="160"/>
      <c r="UFP1774" s="18"/>
      <c r="UFQ1774" s="19"/>
      <c r="UFR1774" s="18"/>
      <c r="UFS1774" s="19"/>
      <c r="UFT1774" s="18"/>
      <c r="UFU1774" s="19"/>
      <c r="UFV1774" s="18"/>
      <c r="UFW1774" s="19"/>
      <c r="UFX1774" s="18"/>
      <c r="UFY1774" s="19"/>
      <c r="UFZ1774" s="18"/>
      <c r="UGA1774" s="19"/>
      <c r="UGB1774" s="18"/>
      <c r="UGC1774" s="19"/>
      <c r="UGD1774" s="18"/>
      <c r="UGE1774" s="19"/>
      <c r="UGF1774" s="18"/>
      <c r="UGG1774" s="19"/>
      <c r="UGH1774" s="159"/>
      <c r="UGI1774" s="160"/>
      <c r="UGJ1774" s="160"/>
      <c r="UGK1774" s="18"/>
      <c r="UGL1774" s="19"/>
      <c r="UGM1774" s="18"/>
      <c r="UGN1774" s="19"/>
      <c r="UGO1774" s="18"/>
      <c r="UGP1774" s="19"/>
      <c r="UGQ1774" s="18"/>
      <c r="UGR1774" s="19"/>
      <c r="UGS1774" s="18"/>
      <c r="UGT1774" s="19"/>
      <c r="UGU1774" s="18"/>
      <c r="UGV1774" s="19"/>
      <c r="UGW1774" s="18"/>
      <c r="UGX1774" s="19"/>
      <c r="UGY1774" s="18"/>
      <c r="UGZ1774" s="19"/>
      <c r="UHA1774" s="18"/>
      <c r="UHB1774" s="19"/>
      <c r="UHC1774" s="159"/>
      <c r="UHD1774" s="160"/>
      <c r="UHE1774" s="160"/>
      <c r="UHF1774" s="18"/>
      <c r="UHG1774" s="19"/>
      <c r="UHH1774" s="18"/>
      <c r="UHI1774" s="19"/>
      <c r="UHJ1774" s="18"/>
      <c r="UHK1774" s="19"/>
      <c r="UHL1774" s="18"/>
      <c r="UHM1774" s="19"/>
      <c r="UHN1774" s="18"/>
      <c r="UHO1774" s="19"/>
      <c r="UHP1774" s="18"/>
      <c r="UHQ1774" s="19"/>
      <c r="UHR1774" s="18"/>
      <c r="UHS1774" s="19"/>
      <c r="UHT1774" s="18"/>
      <c r="UHU1774" s="19"/>
      <c r="UHV1774" s="18"/>
      <c r="UHW1774" s="19"/>
      <c r="UHX1774" s="159"/>
      <c r="UHY1774" s="160"/>
      <c r="UHZ1774" s="160"/>
      <c r="UIA1774" s="18"/>
      <c r="UIB1774" s="19"/>
      <c r="UIC1774" s="18"/>
      <c r="UID1774" s="19"/>
      <c r="UIE1774" s="18"/>
      <c r="UIF1774" s="19"/>
      <c r="UIG1774" s="18"/>
      <c r="UIH1774" s="19"/>
      <c r="UII1774" s="18"/>
      <c r="UIJ1774" s="19"/>
      <c r="UIK1774" s="18"/>
      <c r="UIL1774" s="19"/>
      <c r="UIM1774" s="18"/>
      <c r="UIN1774" s="19"/>
      <c r="UIO1774" s="18"/>
      <c r="UIP1774" s="19"/>
      <c r="UIQ1774" s="18"/>
      <c r="UIR1774" s="19"/>
      <c r="UIS1774" s="159"/>
      <c r="UIT1774" s="160"/>
      <c r="UIU1774" s="160"/>
      <c r="UIV1774" s="18"/>
      <c r="UIW1774" s="19"/>
      <c r="UIX1774" s="18"/>
      <c r="UIY1774" s="19"/>
      <c r="UIZ1774" s="18"/>
      <c r="UJA1774" s="19"/>
      <c r="UJB1774" s="18"/>
      <c r="UJC1774" s="19"/>
      <c r="UJD1774" s="18"/>
      <c r="UJE1774" s="19"/>
      <c r="UJF1774" s="18"/>
      <c r="UJG1774" s="19"/>
      <c r="UJH1774" s="18"/>
      <c r="UJI1774" s="19"/>
      <c r="UJJ1774" s="18"/>
      <c r="UJK1774" s="19"/>
      <c r="UJL1774" s="18"/>
      <c r="UJM1774" s="19"/>
      <c r="UJN1774" s="159"/>
      <c r="UJO1774" s="160"/>
      <c r="UJP1774" s="160"/>
      <c r="UJQ1774" s="18"/>
      <c r="UJR1774" s="19"/>
      <c r="UJS1774" s="18"/>
      <c r="UJT1774" s="19"/>
      <c r="UJU1774" s="18"/>
      <c r="UJV1774" s="19"/>
      <c r="UJW1774" s="18"/>
      <c r="UJX1774" s="19"/>
      <c r="UJY1774" s="18"/>
      <c r="UJZ1774" s="19"/>
      <c r="UKA1774" s="18"/>
      <c r="UKB1774" s="19"/>
      <c r="UKC1774" s="18"/>
      <c r="UKD1774" s="19"/>
      <c r="UKE1774" s="18"/>
      <c r="UKF1774" s="19"/>
      <c r="UKG1774" s="18"/>
      <c r="UKH1774" s="19"/>
      <c r="UKI1774" s="159"/>
      <c r="UKJ1774" s="160"/>
      <c r="UKK1774" s="160"/>
      <c r="UKL1774" s="18"/>
      <c r="UKM1774" s="19"/>
      <c r="UKN1774" s="18"/>
      <c r="UKO1774" s="19"/>
      <c r="UKP1774" s="18"/>
      <c r="UKQ1774" s="19"/>
      <c r="UKR1774" s="18"/>
      <c r="UKS1774" s="19"/>
      <c r="UKT1774" s="18"/>
      <c r="UKU1774" s="19"/>
      <c r="UKV1774" s="18"/>
      <c r="UKW1774" s="19"/>
      <c r="UKX1774" s="18"/>
      <c r="UKY1774" s="19"/>
      <c r="UKZ1774" s="18"/>
      <c r="ULA1774" s="19"/>
      <c r="ULB1774" s="18"/>
      <c r="ULC1774" s="19"/>
      <c r="ULD1774" s="159"/>
      <c r="ULE1774" s="160"/>
      <c r="ULF1774" s="160"/>
      <c r="ULG1774" s="18"/>
      <c r="ULH1774" s="19"/>
      <c r="ULI1774" s="18"/>
      <c r="ULJ1774" s="19"/>
      <c r="ULK1774" s="18"/>
      <c r="ULL1774" s="19"/>
      <c r="ULM1774" s="18"/>
      <c r="ULN1774" s="19"/>
      <c r="ULO1774" s="18"/>
      <c r="ULP1774" s="19"/>
      <c r="ULQ1774" s="18"/>
      <c r="ULR1774" s="19"/>
      <c r="ULS1774" s="18"/>
      <c r="ULT1774" s="19"/>
      <c r="ULU1774" s="18"/>
      <c r="ULV1774" s="19"/>
      <c r="ULW1774" s="18"/>
      <c r="ULX1774" s="19"/>
      <c r="ULY1774" s="159"/>
      <c r="ULZ1774" s="160"/>
      <c r="UMA1774" s="160"/>
      <c r="UMB1774" s="18"/>
      <c r="UMC1774" s="19"/>
      <c r="UMD1774" s="18"/>
      <c r="UME1774" s="19"/>
      <c r="UMF1774" s="18"/>
      <c r="UMG1774" s="19"/>
      <c r="UMH1774" s="18"/>
      <c r="UMI1774" s="19"/>
      <c r="UMJ1774" s="18"/>
      <c r="UMK1774" s="19"/>
      <c r="UML1774" s="18"/>
      <c r="UMM1774" s="19"/>
      <c r="UMN1774" s="18"/>
      <c r="UMO1774" s="19"/>
      <c r="UMP1774" s="18"/>
      <c r="UMQ1774" s="19"/>
      <c r="UMR1774" s="18"/>
      <c r="UMS1774" s="19"/>
      <c r="UMT1774" s="159"/>
      <c r="UMU1774" s="160"/>
      <c r="UMV1774" s="160"/>
      <c r="UMW1774" s="18"/>
      <c r="UMX1774" s="19"/>
      <c r="UMY1774" s="18"/>
      <c r="UMZ1774" s="19"/>
      <c r="UNA1774" s="18"/>
      <c r="UNB1774" s="19"/>
      <c r="UNC1774" s="18"/>
      <c r="UND1774" s="19"/>
      <c r="UNE1774" s="18"/>
      <c r="UNF1774" s="19"/>
      <c r="UNG1774" s="18"/>
      <c r="UNH1774" s="19"/>
      <c r="UNI1774" s="18"/>
      <c r="UNJ1774" s="19"/>
      <c r="UNK1774" s="18"/>
      <c r="UNL1774" s="19"/>
      <c r="UNM1774" s="18"/>
      <c r="UNN1774" s="19"/>
      <c r="UNO1774" s="159"/>
      <c r="UNP1774" s="160"/>
      <c r="UNQ1774" s="160"/>
      <c r="UNR1774" s="18"/>
      <c r="UNS1774" s="19"/>
      <c r="UNT1774" s="18"/>
      <c r="UNU1774" s="19"/>
      <c r="UNV1774" s="18"/>
      <c r="UNW1774" s="19"/>
      <c r="UNX1774" s="18"/>
      <c r="UNY1774" s="19"/>
      <c r="UNZ1774" s="18"/>
      <c r="UOA1774" s="19"/>
      <c r="UOB1774" s="18"/>
      <c r="UOC1774" s="19"/>
      <c r="UOD1774" s="18"/>
      <c r="UOE1774" s="19"/>
      <c r="UOF1774" s="18"/>
      <c r="UOG1774" s="19"/>
      <c r="UOH1774" s="18"/>
      <c r="UOI1774" s="19"/>
      <c r="UOJ1774" s="159"/>
      <c r="UOK1774" s="160"/>
      <c r="UOL1774" s="160"/>
      <c r="UOM1774" s="18"/>
      <c r="UON1774" s="19"/>
      <c r="UOO1774" s="18"/>
      <c r="UOP1774" s="19"/>
      <c r="UOQ1774" s="18"/>
      <c r="UOR1774" s="19"/>
      <c r="UOS1774" s="18"/>
      <c r="UOT1774" s="19"/>
      <c r="UOU1774" s="18"/>
      <c r="UOV1774" s="19"/>
      <c r="UOW1774" s="18"/>
      <c r="UOX1774" s="19"/>
      <c r="UOY1774" s="18"/>
      <c r="UOZ1774" s="19"/>
      <c r="UPA1774" s="18"/>
      <c r="UPB1774" s="19"/>
      <c r="UPC1774" s="18"/>
      <c r="UPD1774" s="19"/>
      <c r="UPE1774" s="159"/>
      <c r="UPF1774" s="160"/>
      <c r="UPG1774" s="160"/>
      <c r="UPH1774" s="18"/>
      <c r="UPI1774" s="19"/>
      <c r="UPJ1774" s="18"/>
      <c r="UPK1774" s="19"/>
      <c r="UPL1774" s="18"/>
      <c r="UPM1774" s="19"/>
      <c r="UPN1774" s="18"/>
      <c r="UPO1774" s="19"/>
      <c r="UPP1774" s="18"/>
      <c r="UPQ1774" s="19"/>
      <c r="UPR1774" s="18"/>
      <c r="UPS1774" s="19"/>
      <c r="UPT1774" s="18"/>
      <c r="UPU1774" s="19"/>
      <c r="UPV1774" s="18"/>
      <c r="UPW1774" s="19"/>
      <c r="UPX1774" s="18"/>
      <c r="UPY1774" s="19"/>
      <c r="UPZ1774" s="159"/>
      <c r="UQA1774" s="160"/>
      <c r="UQB1774" s="160"/>
      <c r="UQC1774" s="18"/>
      <c r="UQD1774" s="19"/>
      <c r="UQE1774" s="18"/>
      <c r="UQF1774" s="19"/>
      <c r="UQG1774" s="18"/>
      <c r="UQH1774" s="19"/>
      <c r="UQI1774" s="18"/>
      <c r="UQJ1774" s="19"/>
      <c r="UQK1774" s="18"/>
      <c r="UQL1774" s="19"/>
      <c r="UQM1774" s="18"/>
      <c r="UQN1774" s="19"/>
      <c r="UQO1774" s="18"/>
      <c r="UQP1774" s="19"/>
      <c r="UQQ1774" s="18"/>
      <c r="UQR1774" s="19"/>
      <c r="UQS1774" s="18"/>
      <c r="UQT1774" s="19"/>
      <c r="UQU1774" s="159"/>
      <c r="UQV1774" s="160"/>
      <c r="UQW1774" s="160"/>
      <c r="UQX1774" s="18"/>
      <c r="UQY1774" s="19"/>
      <c r="UQZ1774" s="18"/>
      <c r="URA1774" s="19"/>
      <c r="URB1774" s="18"/>
      <c r="URC1774" s="19"/>
      <c r="URD1774" s="18"/>
      <c r="URE1774" s="19"/>
      <c r="URF1774" s="18"/>
      <c r="URG1774" s="19"/>
      <c r="URH1774" s="18"/>
      <c r="URI1774" s="19"/>
      <c r="URJ1774" s="18"/>
      <c r="URK1774" s="19"/>
      <c r="URL1774" s="18"/>
      <c r="URM1774" s="19"/>
      <c r="URN1774" s="18"/>
      <c r="URO1774" s="19"/>
      <c r="URP1774" s="159"/>
      <c r="URQ1774" s="160"/>
      <c r="URR1774" s="160"/>
      <c r="URS1774" s="18"/>
      <c r="URT1774" s="19"/>
      <c r="URU1774" s="18"/>
      <c r="URV1774" s="19"/>
      <c r="URW1774" s="18"/>
      <c r="URX1774" s="19"/>
      <c r="URY1774" s="18"/>
      <c r="URZ1774" s="19"/>
      <c r="USA1774" s="18"/>
      <c r="USB1774" s="19"/>
      <c r="USC1774" s="18"/>
      <c r="USD1774" s="19"/>
      <c r="USE1774" s="18"/>
      <c r="USF1774" s="19"/>
      <c r="USG1774" s="18"/>
      <c r="USH1774" s="19"/>
      <c r="USI1774" s="18"/>
      <c r="USJ1774" s="19"/>
      <c r="USK1774" s="159"/>
      <c r="USL1774" s="160"/>
      <c r="USM1774" s="160"/>
      <c r="USN1774" s="18"/>
      <c r="USO1774" s="19"/>
      <c r="USP1774" s="18"/>
      <c r="USQ1774" s="19"/>
      <c r="USR1774" s="18"/>
      <c r="USS1774" s="19"/>
      <c r="UST1774" s="18"/>
      <c r="USU1774" s="19"/>
      <c r="USV1774" s="18"/>
      <c r="USW1774" s="19"/>
      <c r="USX1774" s="18"/>
      <c r="USY1774" s="19"/>
      <c r="USZ1774" s="18"/>
      <c r="UTA1774" s="19"/>
      <c r="UTB1774" s="18"/>
      <c r="UTC1774" s="19"/>
      <c r="UTD1774" s="18"/>
      <c r="UTE1774" s="19"/>
      <c r="UTF1774" s="159"/>
      <c r="UTG1774" s="160"/>
      <c r="UTH1774" s="160"/>
      <c r="UTI1774" s="18"/>
      <c r="UTJ1774" s="19"/>
      <c r="UTK1774" s="18"/>
      <c r="UTL1774" s="19"/>
      <c r="UTM1774" s="18"/>
      <c r="UTN1774" s="19"/>
      <c r="UTO1774" s="18"/>
      <c r="UTP1774" s="19"/>
      <c r="UTQ1774" s="18"/>
      <c r="UTR1774" s="19"/>
      <c r="UTS1774" s="18"/>
      <c r="UTT1774" s="19"/>
      <c r="UTU1774" s="18"/>
      <c r="UTV1774" s="19"/>
      <c r="UTW1774" s="18"/>
      <c r="UTX1774" s="19"/>
      <c r="UTY1774" s="18"/>
      <c r="UTZ1774" s="19"/>
      <c r="UUA1774" s="159"/>
      <c r="UUB1774" s="160"/>
      <c r="UUC1774" s="160"/>
      <c r="UUD1774" s="18"/>
      <c r="UUE1774" s="19"/>
      <c r="UUF1774" s="18"/>
      <c r="UUG1774" s="19"/>
      <c r="UUH1774" s="18"/>
      <c r="UUI1774" s="19"/>
      <c r="UUJ1774" s="18"/>
      <c r="UUK1774" s="19"/>
      <c r="UUL1774" s="18"/>
      <c r="UUM1774" s="19"/>
      <c r="UUN1774" s="18"/>
      <c r="UUO1774" s="19"/>
      <c r="UUP1774" s="18"/>
      <c r="UUQ1774" s="19"/>
      <c r="UUR1774" s="18"/>
      <c r="UUS1774" s="19"/>
      <c r="UUT1774" s="18"/>
      <c r="UUU1774" s="19"/>
      <c r="UUV1774" s="159"/>
      <c r="UUW1774" s="160"/>
      <c r="UUX1774" s="160"/>
      <c r="UUY1774" s="18"/>
      <c r="UUZ1774" s="19"/>
      <c r="UVA1774" s="18"/>
      <c r="UVB1774" s="19"/>
      <c r="UVC1774" s="18"/>
      <c r="UVD1774" s="19"/>
      <c r="UVE1774" s="18"/>
      <c r="UVF1774" s="19"/>
      <c r="UVG1774" s="18"/>
      <c r="UVH1774" s="19"/>
      <c r="UVI1774" s="18"/>
      <c r="UVJ1774" s="19"/>
      <c r="UVK1774" s="18"/>
      <c r="UVL1774" s="19"/>
      <c r="UVM1774" s="18"/>
      <c r="UVN1774" s="19"/>
      <c r="UVO1774" s="18"/>
      <c r="UVP1774" s="19"/>
      <c r="UVQ1774" s="159"/>
      <c r="UVR1774" s="160"/>
      <c r="UVS1774" s="160"/>
      <c r="UVT1774" s="18"/>
      <c r="UVU1774" s="19"/>
      <c r="UVV1774" s="18"/>
      <c r="UVW1774" s="19"/>
      <c r="UVX1774" s="18"/>
      <c r="UVY1774" s="19"/>
      <c r="UVZ1774" s="18"/>
      <c r="UWA1774" s="19"/>
      <c r="UWB1774" s="18"/>
      <c r="UWC1774" s="19"/>
      <c r="UWD1774" s="18"/>
      <c r="UWE1774" s="19"/>
      <c r="UWF1774" s="18"/>
      <c r="UWG1774" s="19"/>
      <c r="UWH1774" s="18"/>
      <c r="UWI1774" s="19"/>
      <c r="UWJ1774" s="18"/>
      <c r="UWK1774" s="19"/>
      <c r="UWL1774" s="159"/>
      <c r="UWM1774" s="160"/>
      <c r="UWN1774" s="160"/>
      <c r="UWO1774" s="18"/>
      <c r="UWP1774" s="19"/>
      <c r="UWQ1774" s="18"/>
      <c r="UWR1774" s="19"/>
      <c r="UWS1774" s="18"/>
      <c r="UWT1774" s="19"/>
      <c r="UWU1774" s="18"/>
      <c r="UWV1774" s="19"/>
      <c r="UWW1774" s="18"/>
      <c r="UWX1774" s="19"/>
      <c r="UWY1774" s="18"/>
      <c r="UWZ1774" s="19"/>
      <c r="UXA1774" s="18"/>
      <c r="UXB1774" s="19"/>
      <c r="UXC1774" s="18"/>
      <c r="UXD1774" s="19"/>
      <c r="UXE1774" s="18"/>
      <c r="UXF1774" s="19"/>
      <c r="UXG1774" s="159"/>
      <c r="UXH1774" s="160"/>
      <c r="UXI1774" s="160"/>
      <c r="UXJ1774" s="18"/>
      <c r="UXK1774" s="19"/>
      <c r="UXL1774" s="18"/>
      <c r="UXM1774" s="19"/>
      <c r="UXN1774" s="18"/>
      <c r="UXO1774" s="19"/>
      <c r="UXP1774" s="18"/>
      <c r="UXQ1774" s="19"/>
      <c r="UXR1774" s="18"/>
      <c r="UXS1774" s="19"/>
      <c r="UXT1774" s="18"/>
      <c r="UXU1774" s="19"/>
      <c r="UXV1774" s="18"/>
      <c r="UXW1774" s="19"/>
      <c r="UXX1774" s="18"/>
      <c r="UXY1774" s="19"/>
      <c r="UXZ1774" s="18"/>
      <c r="UYA1774" s="19"/>
      <c r="UYB1774" s="159"/>
      <c r="UYC1774" s="160"/>
      <c r="UYD1774" s="160"/>
      <c r="UYE1774" s="18"/>
      <c r="UYF1774" s="19"/>
      <c r="UYG1774" s="18"/>
      <c r="UYH1774" s="19"/>
      <c r="UYI1774" s="18"/>
      <c r="UYJ1774" s="19"/>
      <c r="UYK1774" s="18"/>
      <c r="UYL1774" s="19"/>
      <c r="UYM1774" s="18"/>
      <c r="UYN1774" s="19"/>
      <c r="UYO1774" s="18"/>
      <c r="UYP1774" s="19"/>
      <c r="UYQ1774" s="18"/>
      <c r="UYR1774" s="19"/>
      <c r="UYS1774" s="18"/>
      <c r="UYT1774" s="19"/>
      <c r="UYU1774" s="18"/>
      <c r="UYV1774" s="19"/>
      <c r="UYW1774" s="159"/>
      <c r="UYX1774" s="160"/>
      <c r="UYY1774" s="160"/>
      <c r="UYZ1774" s="18"/>
      <c r="UZA1774" s="19"/>
      <c r="UZB1774" s="18"/>
      <c r="UZC1774" s="19"/>
      <c r="UZD1774" s="18"/>
      <c r="UZE1774" s="19"/>
      <c r="UZF1774" s="18"/>
      <c r="UZG1774" s="19"/>
      <c r="UZH1774" s="18"/>
      <c r="UZI1774" s="19"/>
      <c r="UZJ1774" s="18"/>
      <c r="UZK1774" s="19"/>
      <c r="UZL1774" s="18"/>
      <c r="UZM1774" s="19"/>
      <c r="UZN1774" s="18"/>
      <c r="UZO1774" s="19"/>
      <c r="UZP1774" s="18"/>
      <c r="UZQ1774" s="19"/>
      <c r="UZR1774" s="159"/>
      <c r="UZS1774" s="160"/>
      <c r="UZT1774" s="160"/>
      <c r="UZU1774" s="18"/>
      <c r="UZV1774" s="19"/>
      <c r="UZW1774" s="18"/>
      <c r="UZX1774" s="19"/>
      <c r="UZY1774" s="18"/>
      <c r="UZZ1774" s="19"/>
      <c r="VAA1774" s="18"/>
      <c r="VAB1774" s="19"/>
      <c r="VAC1774" s="18"/>
      <c r="VAD1774" s="19"/>
      <c r="VAE1774" s="18"/>
      <c r="VAF1774" s="19"/>
      <c r="VAG1774" s="18"/>
      <c r="VAH1774" s="19"/>
      <c r="VAI1774" s="18"/>
      <c r="VAJ1774" s="19"/>
      <c r="VAK1774" s="18"/>
      <c r="VAL1774" s="19"/>
      <c r="VAM1774" s="159"/>
      <c r="VAN1774" s="160"/>
      <c r="VAO1774" s="160"/>
      <c r="VAP1774" s="18"/>
      <c r="VAQ1774" s="19"/>
      <c r="VAR1774" s="18"/>
      <c r="VAS1774" s="19"/>
      <c r="VAT1774" s="18"/>
      <c r="VAU1774" s="19"/>
      <c r="VAV1774" s="18"/>
      <c r="VAW1774" s="19"/>
      <c r="VAX1774" s="18"/>
      <c r="VAY1774" s="19"/>
      <c r="VAZ1774" s="18"/>
      <c r="VBA1774" s="19"/>
      <c r="VBB1774" s="18"/>
      <c r="VBC1774" s="19"/>
      <c r="VBD1774" s="18"/>
      <c r="VBE1774" s="19"/>
      <c r="VBF1774" s="18"/>
      <c r="VBG1774" s="19"/>
      <c r="VBH1774" s="159"/>
      <c r="VBI1774" s="160"/>
      <c r="VBJ1774" s="160"/>
      <c r="VBK1774" s="18"/>
      <c r="VBL1774" s="19"/>
      <c r="VBM1774" s="18"/>
      <c r="VBN1774" s="19"/>
      <c r="VBO1774" s="18"/>
      <c r="VBP1774" s="19"/>
      <c r="VBQ1774" s="18"/>
      <c r="VBR1774" s="19"/>
      <c r="VBS1774" s="18"/>
      <c r="VBT1774" s="19"/>
      <c r="VBU1774" s="18"/>
      <c r="VBV1774" s="19"/>
      <c r="VBW1774" s="18"/>
      <c r="VBX1774" s="19"/>
      <c r="VBY1774" s="18"/>
      <c r="VBZ1774" s="19"/>
      <c r="VCA1774" s="18"/>
      <c r="VCB1774" s="19"/>
      <c r="VCC1774" s="159"/>
      <c r="VCD1774" s="160"/>
      <c r="VCE1774" s="160"/>
      <c r="VCF1774" s="18"/>
      <c r="VCG1774" s="19"/>
      <c r="VCH1774" s="18"/>
      <c r="VCI1774" s="19"/>
      <c r="VCJ1774" s="18"/>
      <c r="VCK1774" s="19"/>
      <c r="VCL1774" s="18"/>
      <c r="VCM1774" s="19"/>
      <c r="VCN1774" s="18"/>
      <c r="VCO1774" s="19"/>
      <c r="VCP1774" s="18"/>
      <c r="VCQ1774" s="19"/>
      <c r="VCR1774" s="18"/>
      <c r="VCS1774" s="19"/>
      <c r="VCT1774" s="18"/>
      <c r="VCU1774" s="19"/>
      <c r="VCV1774" s="18"/>
      <c r="VCW1774" s="19"/>
      <c r="VCX1774" s="159"/>
      <c r="VCY1774" s="160"/>
      <c r="VCZ1774" s="160"/>
      <c r="VDA1774" s="18"/>
      <c r="VDB1774" s="19"/>
      <c r="VDC1774" s="18"/>
      <c r="VDD1774" s="19"/>
      <c r="VDE1774" s="18"/>
      <c r="VDF1774" s="19"/>
      <c r="VDG1774" s="18"/>
      <c r="VDH1774" s="19"/>
      <c r="VDI1774" s="18"/>
      <c r="VDJ1774" s="19"/>
      <c r="VDK1774" s="18"/>
      <c r="VDL1774" s="19"/>
      <c r="VDM1774" s="18"/>
      <c r="VDN1774" s="19"/>
      <c r="VDO1774" s="18"/>
      <c r="VDP1774" s="19"/>
      <c r="VDQ1774" s="18"/>
      <c r="VDR1774" s="19"/>
      <c r="VDS1774" s="159"/>
      <c r="VDT1774" s="160"/>
      <c r="VDU1774" s="160"/>
      <c r="VDV1774" s="18"/>
      <c r="VDW1774" s="19"/>
      <c r="VDX1774" s="18"/>
      <c r="VDY1774" s="19"/>
      <c r="VDZ1774" s="18"/>
      <c r="VEA1774" s="19"/>
      <c r="VEB1774" s="18"/>
      <c r="VEC1774" s="19"/>
      <c r="VED1774" s="18"/>
      <c r="VEE1774" s="19"/>
      <c r="VEF1774" s="18"/>
      <c r="VEG1774" s="19"/>
      <c r="VEH1774" s="18"/>
      <c r="VEI1774" s="19"/>
      <c r="VEJ1774" s="18"/>
      <c r="VEK1774" s="19"/>
      <c r="VEL1774" s="18"/>
      <c r="VEM1774" s="19"/>
      <c r="VEN1774" s="159"/>
      <c r="VEO1774" s="160"/>
      <c r="VEP1774" s="160"/>
      <c r="VEQ1774" s="18"/>
      <c r="VER1774" s="19"/>
      <c r="VES1774" s="18"/>
      <c r="VET1774" s="19"/>
      <c r="VEU1774" s="18"/>
      <c r="VEV1774" s="19"/>
      <c r="VEW1774" s="18"/>
      <c r="VEX1774" s="19"/>
      <c r="VEY1774" s="18"/>
      <c r="VEZ1774" s="19"/>
      <c r="VFA1774" s="18"/>
      <c r="VFB1774" s="19"/>
      <c r="VFC1774" s="18"/>
      <c r="VFD1774" s="19"/>
      <c r="VFE1774" s="18"/>
      <c r="VFF1774" s="19"/>
      <c r="VFG1774" s="18"/>
      <c r="VFH1774" s="19"/>
      <c r="VFI1774" s="159"/>
      <c r="VFJ1774" s="160"/>
      <c r="VFK1774" s="160"/>
      <c r="VFL1774" s="18"/>
      <c r="VFM1774" s="19"/>
      <c r="VFN1774" s="18"/>
      <c r="VFO1774" s="19"/>
      <c r="VFP1774" s="18"/>
      <c r="VFQ1774" s="19"/>
      <c r="VFR1774" s="18"/>
      <c r="VFS1774" s="19"/>
      <c r="VFT1774" s="18"/>
      <c r="VFU1774" s="19"/>
      <c r="VFV1774" s="18"/>
      <c r="VFW1774" s="19"/>
      <c r="VFX1774" s="18"/>
      <c r="VFY1774" s="19"/>
      <c r="VFZ1774" s="18"/>
      <c r="VGA1774" s="19"/>
      <c r="VGB1774" s="18"/>
      <c r="VGC1774" s="19"/>
      <c r="VGD1774" s="159"/>
      <c r="VGE1774" s="160"/>
      <c r="VGF1774" s="160"/>
      <c r="VGG1774" s="18"/>
      <c r="VGH1774" s="19"/>
      <c r="VGI1774" s="18"/>
      <c r="VGJ1774" s="19"/>
      <c r="VGK1774" s="18"/>
      <c r="VGL1774" s="19"/>
      <c r="VGM1774" s="18"/>
      <c r="VGN1774" s="19"/>
      <c r="VGO1774" s="18"/>
      <c r="VGP1774" s="19"/>
      <c r="VGQ1774" s="18"/>
      <c r="VGR1774" s="19"/>
      <c r="VGS1774" s="18"/>
      <c r="VGT1774" s="19"/>
      <c r="VGU1774" s="18"/>
      <c r="VGV1774" s="19"/>
      <c r="VGW1774" s="18"/>
      <c r="VGX1774" s="19"/>
      <c r="VGY1774" s="159"/>
      <c r="VGZ1774" s="160"/>
      <c r="VHA1774" s="160"/>
      <c r="VHB1774" s="18"/>
      <c r="VHC1774" s="19"/>
      <c r="VHD1774" s="18"/>
      <c r="VHE1774" s="19"/>
      <c r="VHF1774" s="18"/>
      <c r="VHG1774" s="19"/>
      <c r="VHH1774" s="18"/>
      <c r="VHI1774" s="19"/>
      <c r="VHJ1774" s="18"/>
      <c r="VHK1774" s="19"/>
      <c r="VHL1774" s="18"/>
      <c r="VHM1774" s="19"/>
      <c r="VHN1774" s="18"/>
      <c r="VHO1774" s="19"/>
      <c r="VHP1774" s="18"/>
      <c r="VHQ1774" s="19"/>
      <c r="VHR1774" s="18"/>
      <c r="VHS1774" s="19"/>
      <c r="VHT1774" s="159"/>
      <c r="VHU1774" s="160"/>
      <c r="VHV1774" s="160"/>
      <c r="VHW1774" s="18"/>
      <c r="VHX1774" s="19"/>
      <c r="VHY1774" s="18"/>
      <c r="VHZ1774" s="19"/>
      <c r="VIA1774" s="18"/>
      <c r="VIB1774" s="19"/>
      <c r="VIC1774" s="18"/>
      <c r="VID1774" s="19"/>
      <c r="VIE1774" s="18"/>
      <c r="VIF1774" s="19"/>
      <c r="VIG1774" s="18"/>
      <c r="VIH1774" s="19"/>
      <c r="VII1774" s="18"/>
      <c r="VIJ1774" s="19"/>
      <c r="VIK1774" s="18"/>
      <c r="VIL1774" s="19"/>
      <c r="VIM1774" s="18"/>
      <c r="VIN1774" s="19"/>
      <c r="VIO1774" s="159"/>
      <c r="VIP1774" s="160"/>
      <c r="VIQ1774" s="160"/>
      <c r="VIR1774" s="18"/>
      <c r="VIS1774" s="19"/>
      <c r="VIT1774" s="18"/>
      <c r="VIU1774" s="19"/>
      <c r="VIV1774" s="18"/>
      <c r="VIW1774" s="19"/>
      <c r="VIX1774" s="18"/>
      <c r="VIY1774" s="19"/>
      <c r="VIZ1774" s="18"/>
      <c r="VJA1774" s="19"/>
      <c r="VJB1774" s="18"/>
      <c r="VJC1774" s="19"/>
      <c r="VJD1774" s="18"/>
      <c r="VJE1774" s="19"/>
      <c r="VJF1774" s="18"/>
      <c r="VJG1774" s="19"/>
      <c r="VJH1774" s="18"/>
      <c r="VJI1774" s="19"/>
      <c r="VJJ1774" s="159"/>
      <c r="VJK1774" s="160"/>
      <c r="VJL1774" s="160"/>
      <c r="VJM1774" s="18"/>
      <c r="VJN1774" s="19"/>
      <c r="VJO1774" s="18"/>
      <c r="VJP1774" s="19"/>
      <c r="VJQ1774" s="18"/>
      <c r="VJR1774" s="19"/>
      <c r="VJS1774" s="18"/>
      <c r="VJT1774" s="19"/>
      <c r="VJU1774" s="18"/>
      <c r="VJV1774" s="19"/>
      <c r="VJW1774" s="18"/>
      <c r="VJX1774" s="19"/>
      <c r="VJY1774" s="18"/>
      <c r="VJZ1774" s="19"/>
      <c r="VKA1774" s="18"/>
      <c r="VKB1774" s="19"/>
      <c r="VKC1774" s="18"/>
      <c r="VKD1774" s="19"/>
      <c r="VKE1774" s="159"/>
      <c r="VKF1774" s="160"/>
      <c r="VKG1774" s="160"/>
      <c r="VKH1774" s="18"/>
      <c r="VKI1774" s="19"/>
      <c r="VKJ1774" s="18"/>
      <c r="VKK1774" s="19"/>
      <c r="VKL1774" s="18"/>
      <c r="VKM1774" s="19"/>
      <c r="VKN1774" s="18"/>
      <c r="VKO1774" s="19"/>
      <c r="VKP1774" s="18"/>
      <c r="VKQ1774" s="19"/>
      <c r="VKR1774" s="18"/>
      <c r="VKS1774" s="19"/>
      <c r="VKT1774" s="18"/>
      <c r="VKU1774" s="19"/>
      <c r="VKV1774" s="18"/>
      <c r="VKW1774" s="19"/>
      <c r="VKX1774" s="18"/>
      <c r="VKY1774" s="19"/>
      <c r="VKZ1774" s="159"/>
      <c r="VLA1774" s="160"/>
      <c r="VLB1774" s="160"/>
      <c r="VLC1774" s="18"/>
      <c r="VLD1774" s="19"/>
      <c r="VLE1774" s="18"/>
      <c r="VLF1774" s="19"/>
      <c r="VLG1774" s="18"/>
      <c r="VLH1774" s="19"/>
      <c r="VLI1774" s="18"/>
      <c r="VLJ1774" s="19"/>
      <c r="VLK1774" s="18"/>
      <c r="VLL1774" s="19"/>
      <c r="VLM1774" s="18"/>
      <c r="VLN1774" s="19"/>
      <c r="VLO1774" s="18"/>
      <c r="VLP1774" s="19"/>
      <c r="VLQ1774" s="18"/>
      <c r="VLR1774" s="19"/>
      <c r="VLS1774" s="18"/>
      <c r="VLT1774" s="19"/>
      <c r="VLU1774" s="159"/>
      <c r="VLV1774" s="160"/>
      <c r="VLW1774" s="160"/>
      <c r="VLX1774" s="18"/>
      <c r="VLY1774" s="19"/>
      <c r="VLZ1774" s="18"/>
      <c r="VMA1774" s="19"/>
      <c r="VMB1774" s="18"/>
      <c r="VMC1774" s="19"/>
      <c r="VMD1774" s="18"/>
      <c r="VME1774" s="19"/>
      <c r="VMF1774" s="18"/>
      <c r="VMG1774" s="19"/>
      <c r="VMH1774" s="18"/>
      <c r="VMI1774" s="19"/>
      <c r="VMJ1774" s="18"/>
      <c r="VMK1774" s="19"/>
      <c r="VML1774" s="18"/>
      <c r="VMM1774" s="19"/>
      <c r="VMN1774" s="18"/>
      <c r="VMO1774" s="19"/>
      <c r="VMP1774" s="159"/>
      <c r="VMQ1774" s="160"/>
      <c r="VMR1774" s="160"/>
      <c r="VMS1774" s="18"/>
      <c r="VMT1774" s="19"/>
      <c r="VMU1774" s="18"/>
      <c r="VMV1774" s="19"/>
      <c r="VMW1774" s="18"/>
      <c r="VMX1774" s="19"/>
      <c r="VMY1774" s="18"/>
      <c r="VMZ1774" s="19"/>
      <c r="VNA1774" s="18"/>
      <c r="VNB1774" s="19"/>
      <c r="VNC1774" s="18"/>
      <c r="VND1774" s="19"/>
      <c r="VNE1774" s="18"/>
      <c r="VNF1774" s="19"/>
      <c r="VNG1774" s="18"/>
      <c r="VNH1774" s="19"/>
      <c r="VNI1774" s="18"/>
      <c r="VNJ1774" s="19"/>
      <c r="VNK1774" s="159"/>
      <c r="VNL1774" s="160"/>
      <c r="VNM1774" s="160"/>
      <c r="VNN1774" s="18"/>
      <c r="VNO1774" s="19"/>
      <c r="VNP1774" s="18"/>
      <c r="VNQ1774" s="19"/>
      <c r="VNR1774" s="18"/>
      <c r="VNS1774" s="19"/>
      <c r="VNT1774" s="18"/>
      <c r="VNU1774" s="19"/>
      <c r="VNV1774" s="18"/>
      <c r="VNW1774" s="19"/>
      <c r="VNX1774" s="18"/>
      <c r="VNY1774" s="19"/>
      <c r="VNZ1774" s="18"/>
      <c r="VOA1774" s="19"/>
      <c r="VOB1774" s="18"/>
      <c r="VOC1774" s="19"/>
      <c r="VOD1774" s="18"/>
      <c r="VOE1774" s="19"/>
      <c r="VOF1774" s="159"/>
      <c r="VOG1774" s="160"/>
      <c r="VOH1774" s="160"/>
      <c r="VOI1774" s="18"/>
      <c r="VOJ1774" s="19"/>
      <c r="VOK1774" s="18"/>
      <c r="VOL1774" s="19"/>
      <c r="VOM1774" s="18"/>
      <c r="VON1774" s="19"/>
      <c r="VOO1774" s="18"/>
      <c r="VOP1774" s="19"/>
      <c r="VOQ1774" s="18"/>
      <c r="VOR1774" s="19"/>
      <c r="VOS1774" s="18"/>
      <c r="VOT1774" s="19"/>
      <c r="VOU1774" s="18"/>
      <c r="VOV1774" s="19"/>
      <c r="VOW1774" s="18"/>
      <c r="VOX1774" s="19"/>
      <c r="VOY1774" s="18"/>
      <c r="VOZ1774" s="19"/>
      <c r="VPA1774" s="159"/>
      <c r="VPB1774" s="160"/>
      <c r="VPC1774" s="160"/>
      <c r="VPD1774" s="18"/>
      <c r="VPE1774" s="19"/>
      <c r="VPF1774" s="18"/>
      <c r="VPG1774" s="19"/>
      <c r="VPH1774" s="18"/>
      <c r="VPI1774" s="19"/>
      <c r="VPJ1774" s="18"/>
      <c r="VPK1774" s="19"/>
      <c r="VPL1774" s="18"/>
      <c r="VPM1774" s="19"/>
      <c r="VPN1774" s="18"/>
      <c r="VPO1774" s="19"/>
      <c r="VPP1774" s="18"/>
      <c r="VPQ1774" s="19"/>
      <c r="VPR1774" s="18"/>
      <c r="VPS1774" s="19"/>
      <c r="VPT1774" s="18"/>
      <c r="VPU1774" s="19"/>
      <c r="VPV1774" s="159"/>
      <c r="VPW1774" s="160"/>
      <c r="VPX1774" s="160"/>
      <c r="VPY1774" s="18"/>
      <c r="VPZ1774" s="19"/>
      <c r="VQA1774" s="18"/>
      <c r="VQB1774" s="19"/>
      <c r="VQC1774" s="18"/>
      <c r="VQD1774" s="19"/>
      <c r="VQE1774" s="18"/>
      <c r="VQF1774" s="19"/>
      <c r="VQG1774" s="18"/>
      <c r="VQH1774" s="19"/>
      <c r="VQI1774" s="18"/>
      <c r="VQJ1774" s="19"/>
      <c r="VQK1774" s="18"/>
      <c r="VQL1774" s="19"/>
      <c r="VQM1774" s="18"/>
      <c r="VQN1774" s="19"/>
      <c r="VQO1774" s="18"/>
      <c r="VQP1774" s="19"/>
      <c r="VQQ1774" s="159"/>
      <c r="VQR1774" s="160"/>
      <c r="VQS1774" s="160"/>
      <c r="VQT1774" s="18"/>
      <c r="VQU1774" s="19"/>
      <c r="VQV1774" s="18"/>
      <c r="VQW1774" s="19"/>
      <c r="VQX1774" s="18"/>
      <c r="VQY1774" s="19"/>
      <c r="VQZ1774" s="18"/>
      <c r="VRA1774" s="19"/>
      <c r="VRB1774" s="18"/>
      <c r="VRC1774" s="19"/>
      <c r="VRD1774" s="18"/>
      <c r="VRE1774" s="19"/>
      <c r="VRF1774" s="18"/>
      <c r="VRG1774" s="19"/>
      <c r="VRH1774" s="18"/>
      <c r="VRI1774" s="19"/>
      <c r="VRJ1774" s="18"/>
      <c r="VRK1774" s="19"/>
      <c r="VRL1774" s="159"/>
      <c r="VRM1774" s="160"/>
      <c r="VRN1774" s="160"/>
      <c r="VRO1774" s="18"/>
      <c r="VRP1774" s="19"/>
      <c r="VRQ1774" s="18"/>
      <c r="VRR1774" s="19"/>
      <c r="VRS1774" s="18"/>
      <c r="VRT1774" s="19"/>
      <c r="VRU1774" s="18"/>
      <c r="VRV1774" s="19"/>
      <c r="VRW1774" s="18"/>
      <c r="VRX1774" s="19"/>
      <c r="VRY1774" s="18"/>
      <c r="VRZ1774" s="19"/>
      <c r="VSA1774" s="18"/>
      <c r="VSB1774" s="19"/>
      <c r="VSC1774" s="18"/>
      <c r="VSD1774" s="19"/>
      <c r="VSE1774" s="18"/>
      <c r="VSF1774" s="19"/>
      <c r="VSG1774" s="159"/>
      <c r="VSH1774" s="160"/>
      <c r="VSI1774" s="160"/>
      <c r="VSJ1774" s="18"/>
      <c r="VSK1774" s="19"/>
      <c r="VSL1774" s="18"/>
      <c r="VSM1774" s="19"/>
      <c r="VSN1774" s="18"/>
      <c r="VSO1774" s="19"/>
      <c r="VSP1774" s="18"/>
      <c r="VSQ1774" s="19"/>
      <c r="VSR1774" s="18"/>
      <c r="VSS1774" s="19"/>
      <c r="VST1774" s="18"/>
      <c r="VSU1774" s="19"/>
      <c r="VSV1774" s="18"/>
      <c r="VSW1774" s="19"/>
      <c r="VSX1774" s="18"/>
      <c r="VSY1774" s="19"/>
      <c r="VSZ1774" s="18"/>
      <c r="VTA1774" s="19"/>
      <c r="VTB1774" s="159"/>
      <c r="VTC1774" s="160"/>
      <c r="VTD1774" s="160"/>
      <c r="VTE1774" s="18"/>
      <c r="VTF1774" s="19"/>
      <c r="VTG1774" s="18"/>
      <c r="VTH1774" s="19"/>
      <c r="VTI1774" s="18"/>
      <c r="VTJ1774" s="19"/>
      <c r="VTK1774" s="18"/>
      <c r="VTL1774" s="19"/>
      <c r="VTM1774" s="18"/>
      <c r="VTN1774" s="19"/>
      <c r="VTO1774" s="18"/>
      <c r="VTP1774" s="19"/>
      <c r="VTQ1774" s="18"/>
      <c r="VTR1774" s="19"/>
      <c r="VTS1774" s="18"/>
      <c r="VTT1774" s="19"/>
      <c r="VTU1774" s="18"/>
      <c r="VTV1774" s="19"/>
      <c r="VTW1774" s="159"/>
      <c r="VTX1774" s="160"/>
      <c r="VTY1774" s="160"/>
      <c r="VTZ1774" s="18"/>
      <c r="VUA1774" s="19"/>
      <c r="VUB1774" s="18"/>
      <c r="VUC1774" s="19"/>
      <c r="VUD1774" s="18"/>
      <c r="VUE1774" s="19"/>
      <c r="VUF1774" s="18"/>
      <c r="VUG1774" s="19"/>
      <c r="VUH1774" s="18"/>
      <c r="VUI1774" s="19"/>
      <c r="VUJ1774" s="18"/>
      <c r="VUK1774" s="19"/>
      <c r="VUL1774" s="18"/>
      <c r="VUM1774" s="19"/>
      <c r="VUN1774" s="18"/>
      <c r="VUO1774" s="19"/>
      <c r="VUP1774" s="18"/>
      <c r="VUQ1774" s="19"/>
      <c r="VUR1774" s="159"/>
      <c r="VUS1774" s="160"/>
      <c r="VUT1774" s="160"/>
      <c r="VUU1774" s="18"/>
      <c r="VUV1774" s="19"/>
      <c r="VUW1774" s="18"/>
      <c r="VUX1774" s="19"/>
      <c r="VUY1774" s="18"/>
      <c r="VUZ1774" s="19"/>
      <c r="VVA1774" s="18"/>
      <c r="VVB1774" s="19"/>
      <c r="VVC1774" s="18"/>
      <c r="VVD1774" s="19"/>
      <c r="VVE1774" s="18"/>
      <c r="VVF1774" s="19"/>
      <c r="VVG1774" s="18"/>
      <c r="VVH1774" s="19"/>
      <c r="VVI1774" s="18"/>
      <c r="VVJ1774" s="19"/>
      <c r="VVK1774" s="18"/>
      <c r="VVL1774" s="19"/>
      <c r="VVM1774" s="159"/>
      <c r="VVN1774" s="160"/>
      <c r="VVO1774" s="160"/>
      <c r="VVP1774" s="18"/>
      <c r="VVQ1774" s="19"/>
      <c r="VVR1774" s="18"/>
      <c r="VVS1774" s="19"/>
      <c r="VVT1774" s="18"/>
      <c r="VVU1774" s="19"/>
      <c r="VVV1774" s="18"/>
      <c r="VVW1774" s="19"/>
      <c r="VVX1774" s="18"/>
      <c r="VVY1774" s="19"/>
      <c r="VVZ1774" s="18"/>
      <c r="VWA1774" s="19"/>
      <c r="VWB1774" s="18"/>
      <c r="VWC1774" s="19"/>
      <c r="VWD1774" s="18"/>
      <c r="VWE1774" s="19"/>
      <c r="VWF1774" s="18"/>
      <c r="VWG1774" s="19"/>
      <c r="VWH1774" s="159"/>
      <c r="VWI1774" s="160"/>
      <c r="VWJ1774" s="160"/>
      <c r="VWK1774" s="18"/>
      <c r="VWL1774" s="19"/>
      <c r="VWM1774" s="18"/>
      <c r="VWN1774" s="19"/>
      <c r="VWO1774" s="18"/>
      <c r="VWP1774" s="19"/>
      <c r="VWQ1774" s="18"/>
      <c r="VWR1774" s="19"/>
      <c r="VWS1774" s="18"/>
      <c r="VWT1774" s="19"/>
      <c r="VWU1774" s="18"/>
      <c r="VWV1774" s="19"/>
      <c r="VWW1774" s="18"/>
      <c r="VWX1774" s="19"/>
      <c r="VWY1774" s="18"/>
      <c r="VWZ1774" s="19"/>
      <c r="VXA1774" s="18"/>
      <c r="VXB1774" s="19"/>
      <c r="VXC1774" s="159"/>
      <c r="VXD1774" s="160"/>
      <c r="VXE1774" s="160"/>
      <c r="VXF1774" s="18"/>
      <c r="VXG1774" s="19"/>
      <c r="VXH1774" s="18"/>
      <c r="VXI1774" s="19"/>
      <c r="VXJ1774" s="18"/>
      <c r="VXK1774" s="19"/>
      <c r="VXL1774" s="18"/>
      <c r="VXM1774" s="19"/>
      <c r="VXN1774" s="18"/>
      <c r="VXO1774" s="19"/>
      <c r="VXP1774" s="18"/>
      <c r="VXQ1774" s="19"/>
      <c r="VXR1774" s="18"/>
      <c r="VXS1774" s="19"/>
      <c r="VXT1774" s="18"/>
      <c r="VXU1774" s="19"/>
      <c r="VXV1774" s="18"/>
      <c r="VXW1774" s="19"/>
      <c r="VXX1774" s="159"/>
      <c r="VXY1774" s="160"/>
      <c r="VXZ1774" s="160"/>
      <c r="VYA1774" s="18"/>
      <c r="VYB1774" s="19"/>
      <c r="VYC1774" s="18"/>
      <c r="VYD1774" s="19"/>
      <c r="VYE1774" s="18"/>
      <c r="VYF1774" s="19"/>
      <c r="VYG1774" s="18"/>
      <c r="VYH1774" s="19"/>
      <c r="VYI1774" s="18"/>
      <c r="VYJ1774" s="19"/>
      <c r="VYK1774" s="18"/>
      <c r="VYL1774" s="19"/>
      <c r="VYM1774" s="18"/>
      <c r="VYN1774" s="19"/>
      <c r="VYO1774" s="18"/>
      <c r="VYP1774" s="19"/>
      <c r="VYQ1774" s="18"/>
      <c r="VYR1774" s="19"/>
      <c r="VYS1774" s="159"/>
      <c r="VYT1774" s="160"/>
      <c r="VYU1774" s="160"/>
      <c r="VYV1774" s="18"/>
      <c r="VYW1774" s="19"/>
      <c r="VYX1774" s="18"/>
      <c r="VYY1774" s="19"/>
      <c r="VYZ1774" s="18"/>
      <c r="VZA1774" s="19"/>
      <c r="VZB1774" s="18"/>
      <c r="VZC1774" s="19"/>
      <c r="VZD1774" s="18"/>
      <c r="VZE1774" s="19"/>
      <c r="VZF1774" s="18"/>
      <c r="VZG1774" s="19"/>
      <c r="VZH1774" s="18"/>
      <c r="VZI1774" s="19"/>
      <c r="VZJ1774" s="18"/>
      <c r="VZK1774" s="19"/>
      <c r="VZL1774" s="18"/>
      <c r="VZM1774" s="19"/>
      <c r="VZN1774" s="159"/>
      <c r="VZO1774" s="160"/>
      <c r="VZP1774" s="160"/>
      <c r="VZQ1774" s="18"/>
      <c r="VZR1774" s="19"/>
      <c r="VZS1774" s="18"/>
      <c r="VZT1774" s="19"/>
      <c r="VZU1774" s="18"/>
      <c r="VZV1774" s="19"/>
      <c r="VZW1774" s="18"/>
      <c r="VZX1774" s="19"/>
      <c r="VZY1774" s="18"/>
      <c r="VZZ1774" s="19"/>
      <c r="WAA1774" s="18"/>
      <c r="WAB1774" s="19"/>
      <c r="WAC1774" s="18"/>
      <c r="WAD1774" s="19"/>
      <c r="WAE1774" s="18"/>
      <c r="WAF1774" s="19"/>
      <c r="WAG1774" s="18"/>
      <c r="WAH1774" s="19"/>
      <c r="WAI1774" s="159"/>
      <c r="WAJ1774" s="160"/>
      <c r="WAK1774" s="160"/>
      <c r="WAL1774" s="18"/>
      <c r="WAM1774" s="19"/>
      <c r="WAN1774" s="18"/>
      <c r="WAO1774" s="19"/>
      <c r="WAP1774" s="18"/>
      <c r="WAQ1774" s="19"/>
      <c r="WAR1774" s="18"/>
      <c r="WAS1774" s="19"/>
      <c r="WAT1774" s="18"/>
      <c r="WAU1774" s="19"/>
      <c r="WAV1774" s="18"/>
      <c r="WAW1774" s="19"/>
      <c r="WAX1774" s="18"/>
      <c r="WAY1774" s="19"/>
      <c r="WAZ1774" s="18"/>
      <c r="WBA1774" s="19"/>
      <c r="WBB1774" s="18"/>
      <c r="WBC1774" s="19"/>
      <c r="WBD1774" s="159"/>
      <c r="WBE1774" s="160"/>
      <c r="WBF1774" s="160"/>
      <c r="WBG1774" s="18"/>
      <c r="WBH1774" s="19"/>
      <c r="WBI1774" s="18"/>
      <c r="WBJ1774" s="19"/>
      <c r="WBK1774" s="18"/>
      <c r="WBL1774" s="19"/>
      <c r="WBM1774" s="18"/>
      <c r="WBN1774" s="19"/>
      <c r="WBO1774" s="18"/>
      <c r="WBP1774" s="19"/>
      <c r="WBQ1774" s="18"/>
      <c r="WBR1774" s="19"/>
      <c r="WBS1774" s="18"/>
      <c r="WBT1774" s="19"/>
      <c r="WBU1774" s="18"/>
      <c r="WBV1774" s="19"/>
      <c r="WBW1774" s="18"/>
      <c r="WBX1774" s="19"/>
      <c r="WBY1774" s="159"/>
      <c r="WBZ1774" s="160"/>
      <c r="WCA1774" s="160"/>
      <c r="WCB1774" s="18"/>
      <c r="WCC1774" s="19"/>
      <c r="WCD1774" s="18"/>
      <c r="WCE1774" s="19"/>
      <c r="WCF1774" s="18"/>
      <c r="WCG1774" s="19"/>
      <c r="WCH1774" s="18"/>
      <c r="WCI1774" s="19"/>
      <c r="WCJ1774" s="18"/>
      <c r="WCK1774" s="19"/>
      <c r="WCL1774" s="18"/>
      <c r="WCM1774" s="19"/>
      <c r="WCN1774" s="18"/>
      <c r="WCO1774" s="19"/>
      <c r="WCP1774" s="18"/>
      <c r="WCQ1774" s="19"/>
      <c r="WCR1774" s="18"/>
      <c r="WCS1774" s="19"/>
      <c r="WCT1774" s="159"/>
      <c r="WCU1774" s="160"/>
      <c r="WCV1774" s="160"/>
      <c r="WCW1774" s="18"/>
      <c r="WCX1774" s="19"/>
      <c r="WCY1774" s="18"/>
      <c r="WCZ1774" s="19"/>
      <c r="WDA1774" s="18"/>
      <c r="WDB1774" s="19"/>
      <c r="WDC1774" s="18"/>
      <c r="WDD1774" s="19"/>
      <c r="WDE1774" s="18"/>
      <c r="WDF1774" s="19"/>
      <c r="WDG1774" s="18"/>
      <c r="WDH1774" s="19"/>
      <c r="WDI1774" s="18"/>
      <c r="WDJ1774" s="19"/>
      <c r="WDK1774" s="18"/>
      <c r="WDL1774" s="19"/>
      <c r="WDM1774" s="18"/>
      <c r="WDN1774" s="19"/>
      <c r="WDO1774" s="159"/>
      <c r="WDP1774" s="160"/>
      <c r="WDQ1774" s="160"/>
      <c r="WDR1774" s="18"/>
      <c r="WDS1774" s="19"/>
      <c r="WDT1774" s="18"/>
      <c r="WDU1774" s="19"/>
      <c r="WDV1774" s="18"/>
      <c r="WDW1774" s="19"/>
      <c r="WDX1774" s="18"/>
      <c r="WDY1774" s="19"/>
      <c r="WDZ1774" s="18"/>
      <c r="WEA1774" s="19"/>
      <c r="WEB1774" s="18"/>
      <c r="WEC1774" s="19"/>
      <c r="WED1774" s="18"/>
      <c r="WEE1774" s="19"/>
      <c r="WEF1774" s="18"/>
      <c r="WEG1774" s="19"/>
      <c r="WEH1774" s="18"/>
      <c r="WEI1774" s="19"/>
      <c r="WEJ1774" s="159"/>
      <c r="WEK1774" s="160"/>
      <c r="WEL1774" s="160"/>
      <c r="WEM1774" s="18"/>
      <c r="WEN1774" s="19"/>
      <c r="WEO1774" s="18"/>
      <c r="WEP1774" s="19"/>
      <c r="WEQ1774" s="18"/>
      <c r="WER1774" s="19"/>
      <c r="WES1774" s="18"/>
      <c r="WET1774" s="19"/>
      <c r="WEU1774" s="18"/>
      <c r="WEV1774" s="19"/>
      <c r="WEW1774" s="18"/>
      <c r="WEX1774" s="19"/>
      <c r="WEY1774" s="18"/>
      <c r="WEZ1774" s="19"/>
      <c r="WFA1774" s="18"/>
      <c r="WFB1774" s="19"/>
      <c r="WFC1774" s="18"/>
      <c r="WFD1774" s="19"/>
      <c r="WFE1774" s="159"/>
      <c r="WFF1774" s="160"/>
      <c r="WFG1774" s="160"/>
      <c r="WFH1774" s="18"/>
      <c r="WFI1774" s="19"/>
      <c r="WFJ1774" s="18"/>
      <c r="WFK1774" s="19"/>
      <c r="WFL1774" s="18"/>
      <c r="WFM1774" s="19"/>
      <c r="WFN1774" s="18"/>
      <c r="WFO1774" s="19"/>
      <c r="WFP1774" s="18"/>
      <c r="WFQ1774" s="19"/>
      <c r="WFR1774" s="18"/>
      <c r="WFS1774" s="19"/>
      <c r="WFT1774" s="18"/>
      <c r="WFU1774" s="19"/>
      <c r="WFV1774" s="18"/>
      <c r="WFW1774" s="19"/>
      <c r="WFX1774" s="18"/>
      <c r="WFY1774" s="19"/>
      <c r="WFZ1774" s="159"/>
      <c r="WGA1774" s="160"/>
      <c r="WGB1774" s="160"/>
      <c r="WGC1774" s="18"/>
      <c r="WGD1774" s="19"/>
      <c r="WGE1774" s="18"/>
      <c r="WGF1774" s="19"/>
      <c r="WGG1774" s="18"/>
      <c r="WGH1774" s="19"/>
      <c r="WGI1774" s="18"/>
      <c r="WGJ1774" s="19"/>
      <c r="WGK1774" s="18"/>
      <c r="WGL1774" s="19"/>
      <c r="WGM1774" s="18"/>
      <c r="WGN1774" s="19"/>
      <c r="WGO1774" s="18"/>
      <c r="WGP1774" s="19"/>
      <c r="WGQ1774" s="18"/>
      <c r="WGR1774" s="19"/>
      <c r="WGS1774" s="18"/>
      <c r="WGT1774" s="19"/>
      <c r="WGU1774" s="159"/>
      <c r="WGV1774" s="160"/>
      <c r="WGW1774" s="160"/>
      <c r="WGX1774" s="18"/>
      <c r="WGY1774" s="19"/>
      <c r="WGZ1774" s="18"/>
      <c r="WHA1774" s="19"/>
      <c r="WHB1774" s="18"/>
      <c r="WHC1774" s="19"/>
      <c r="WHD1774" s="18"/>
      <c r="WHE1774" s="19"/>
      <c r="WHF1774" s="18"/>
      <c r="WHG1774" s="19"/>
      <c r="WHH1774" s="18"/>
      <c r="WHI1774" s="19"/>
      <c r="WHJ1774" s="18"/>
      <c r="WHK1774" s="19"/>
      <c r="WHL1774" s="18"/>
      <c r="WHM1774" s="19"/>
      <c r="WHN1774" s="18"/>
      <c r="WHO1774" s="19"/>
      <c r="WHP1774" s="159"/>
      <c r="WHQ1774" s="160"/>
      <c r="WHR1774" s="160"/>
      <c r="WHS1774" s="18"/>
      <c r="WHT1774" s="19"/>
      <c r="WHU1774" s="18"/>
      <c r="WHV1774" s="19"/>
      <c r="WHW1774" s="18"/>
      <c r="WHX1774" s="19"/>
      <c r="WHY1774" s="18"/>
      <c r="WHZ1774" s="19"/>
      <c r="WIA1774" s="18"/>
      <c r="WIB1774" s="19"/>
      <c r="WIC1774" s="18"/>
      <c r="WID1774" s="19"/>
      <c r="WIE1774" s="18"/>
      <c r="WIF1774" s="19"/>
      <c r="WIG1774" s="18"/>
      <c r="WIH1774" s="19"/>
      <c r="WII1774" s="18"/>
      <c r="WIJ1774" s="19"/>
      <c r="WIK1774" s="159"/>
      <c r="WIL1774" s="160"/>
      <c r="WIM1774" s="160"/>
      <c r="WIN1774" s="18"/>
      <c r="WIO1774" s="19"/>
      <c r="WIP1774" s="18"/>
      <c r="WIQ1774" s="19"/>
      <c r="WIR1774" s="18"/>
      <c r="WIS1774" s="19"/>
      <c r="WIT1774" s="18"/>
      <c r="WIU1774" s="19"/>
      <c r="WIV1774" s="18"/>
      <c r="WIW1774" s="19"/>
      <c r="WIX1774" s="18"/>
      <c r="WIY1774" s="19"/>
      <c r="WIZ1774" s="18"/>
      <c r="WJA1774" s="19"/>
      <c r="WJB1774" s="18"/>
      <c r="WJC1774" s="19"/>
      <c r="WJD1774" s="18"/>
      <c r="WJE1774" s="19"/>
      <c r="WJF1774" s="159"/>
      <c r="WJG1774" s="160"/>
      <c r="WJH1774" s="160"/>
      <c r="WJI1774" s="18"/>
      <c r="WJJ1774" s="19"/>
      <c r="WJK1774" s="18"/>
      <c r="WJL1774" s="19"/>
      <c r="WJM1774" s="18"/>
      <c r="WJN1774" s="19"/>
      <c r="WJO1774" s="18"/>
      <c r="WJP1774" s="19"/>
      <c r="WJQ1774" s="18"/>
      <c r="WJR1774" s="19"/>
      <c r="WJS1774" s="18"/>
      <c r="WJT1774" s="19"/>
      <c r="WJU1774" s="18"/>
      <c r="WJV1774" s="19"/>
      <c r="WJW1774" s="18"/>
      <c r="WJX1774" s="19"/>
      <c r="WJY1774" s="18"/>
      <c r="WJZ1774" s="19"/>
      <c r="WKA1774" s="159"/>
      <c r="WKB1774" s="160"/>
      <c r="WKC1774" s="160"/>
      <c r="WKD1774" s="18"/>
      <c r="WKE1774" s="19"/>
      <c r="WKF1774" s="18"/>
      <c r="WKG1774" s="19"/>
      <c r="WKH1774" s="18"/>
      <c r="WKI1774" s="19"/>
      <c r="WKJ1774" s="18"/>
      <c r="WKK1774" s="19"/>
      <c r="WKL1774" s="18"/>
      <c r="WKM1774" s="19"/>
      <c r="WKN1774" s="18"/>
      <c r="WKO1774" s="19"/>
      <c r="WKP1774" s="18"/>
      <c r="WKQ1774" s="19"/>
      <c r="WKR1774" s="18"/>
      <c r="WKS1774" s="19"/>
      <c r="WKT1774" s="18"/>
      <c r="WKU1774" s="19"/>
      <c r="WKV1774" s="159"/>
      <c r="WKW1774" s="160"/>
      <c r="WKX1774" s="160"/>
      <c r="WKY1774" s="18"/>
      <c r="WKZ1774" s="19"/>
      <c r="WLA1774" s="18"/>
      <c r="WLB1774" s="19"/>
      <c r="WLC1774" s="18"/>
      <c r="WLD1774" s="19"/>
      <c r="WLE1774" s="18"/>
      <c r="WLF1774" s="19"/>
      <c r="WLG1774" s="18"/>
      <c r="WLH1774" s="19"/>
      <c r="WLI1774" s="18"/>
      <c r="WLJ1774" s="19"/>
      <c r="WLK1774" s="18"/>
      <c r="WLL1774" s="19"/>
      <c r="WLM1774" s="18"/>
      <c r="WLN1774" s="19"/>
      <c r="WLO1774" s="18"/>
      <c r="WLP1774" s="19"/>
      <c r="WLQ1774" s="159"/>
      <c r="WLR1774" s="160"/>
      <c r="WLS1774" s="160"/>
      <c r="WLT1774" s="18"/>
      <c r="WLU1774" s="19"/>
      <c r="WLV1774" s="18"/>
      <c r="WLW1774" s="19"/>
      <c r="WLX1774" s="18"/>
      <c r="WLY1774" s="19"/>
      <c r="WLZ1774" s="18"/>
      <c r="WMA1774" s="19"/>
      <c r="WMB1774" s="18"/>
      <c r="WMC1774" s="19"/>
      <c r="WMD1774" s="18"/>
      <c r="WME1774" s="19"/>
      <c r="WMF1774" s="18"/>
      <c r="WMG1774" s="19"/>
      <c r="WMH1774" s="18"/>
      <c r="WMI1774" s="19"/>
      <c r="WMJ1774" s="18"/>
      <c r="WMK1774" s="19"/>
      <c r="WML1774" s="159"/>
      <c r="WMM1774" s="160"/>
      <c r="WMN1774" s="160"/>
      <c r="WMO1774" s="18"/>
      <c r="WMP1774" s="19"/>
      <c r="WMQ1774" s="18"/>
      <c r="WMR1774" s="19"/>
      <c r="WMS1774" s="18"/>
      <c r="WMT1774" s="19"/>
      <c r="WMU1774" s="18"/>
      <c r="WMV1774" s="19"/>
      <c r="WMW1774" s="18"/>
      <c r="WMX1774" s="19"/>
      <c r="WMY1774" s="18"/>
      <c r="WMZ1774" s="19"/>
      <c r="WNA1774" s="18"/>
      <c r="WNB1774" s="19"/>
      <c r="WNC1774" s="18"/>
      <c r="WND1774" s="19"/>
      <c r="WNE1774" s="18"/>
      <c r="WNF1774" s="19"/>
      <c r="WNG1774" s="159"/>
      <c r="WNH1774" s="160"/>
      <c r="WNI1774" s="160"/>
      <c r="WNJ1774" s="18"/>
      <c r="WNK1774" s="19"/>
      <c r="WNL1774" s="18"/>
      <c r="WNM1774" s="19"/>
      <c r="WNN1774" s="18"/>
      <c r="WNO1774" s="19"/>
      <c r="WNP1774" s="18"/>
      <c r="WNQ1774" s="19"/>
      <c r="WNR1774" s="18"/>
      <c r="WNS1774" s="19"/>
      <c r="WNT1774" s="18"/>
      <c r="WNU1774" s="19"/>
      <c r="WNV1774" s="18"/>
      <c r="WNW1774" s="19"/>
      <c r="WNX1774" s="18"/>
      <c r="WNY1774" s="19"/>
      <c r="WNZ1774" s="18"/>
      <c r="WOA1774" s="19"/>
      <c r="WOB1774" s="159"/>
      <c r="WOC1774" s="160"/>
      <c r="WOD1774" s="160"/>
      <c r="WOE1774" s="18"/>
      <c r="WOF1774" s="19"/>
      <c r="WOG1774" s="18"/>
      <c r="WOH1774" s="19"/>
      <c r="WOI1774" s="18"/>
      <c r="WOJ1774" s="19"/>
      <c r="WOK1774" s="18"/>
      <c r="WOL1774" s="19"/>
      <c r="WOM1774" s="18"/>
      <c r="WON1774" s="19"/>
      <c r="WOO1774" s="18"/>
      <c r="WOP1774" s="19"/>
      <c r="WOQ1774" s="18"/>
      <c r="WOR1774" s="19"/>
      <c r="WOS1774" s="18"/>
      <c r="WOT1774" s="19"/>
      <c r="WOU1774" s="18"/>
      <c r="WOV1774" s="19"/>
      <c r="WOW1774" s="159"/>
      <c r="WOX1774" s="160"/>
      <c r="WOY1774" s="160"/>
      <c r="WOZ1774" s="18"/>
      <c r="WPA1774" s="19"/>
      <c r="WPB1774" s="18"/>
      <c r="WPC1774" s="19"/>
      <c r="WPD1774" s="18"/>
      <c r="WPE1774" s="19"/>
      <c r="WPF1774" s="18"/>
      <c r="WPG1774" s="19"/>
      <c r="WPH1774" s="18"/>
      <c r="WPI1774" s="19"/>
      <c r="WPJ1774" s="18"/>
      <c r="WPK1774" s="19"/>
      <c r="WPL1774" s="18"/>
      <c r="WPM1774" s="19"/>
      <c r="WPN1774" s="18"/>
      <c r="WPO1774" s="19"/>
      <c r="WPP1774" s="18"/>
      <c r="WPQ1774" s="19"/>
      <c r="WPR1774" s="159"/>
      <c r="WPS1774" s="160"/>
      <c r="WPT1774" s="160"/>
      <c r="WPU1774" s="18"/>
      <c r="WPV1774" s="19"/>
      <c r="WPW1774" s="18"/>
      <c r="WPX1774" s="19"/>
      <c r="WPY1774" s="18"/>
      <c r="WPZ1774" s="19"/>
      <c r="WQA1774" s="18"/>
      <c r="WQB1774" s="19"/>
      <c r="WQC1774" s="18"/>
      <c r="WQD1774" s="19"/>
      <c r="WQE1774" s="18"/>
      <c r="WQF1774" s="19"/>
      <c r="WQG1774" s="18"/>
      <c r="WQH1774" s="19"/>
      <c r="WQI1774" s="18"/>
      <c r="WQJ1774" s="19"/>
      <c r="WQK1774" s="18"/>
      <c r="WQL1774" s="19"/>
      <c r="WQM1774" s="159"/>
      <c r="WQN1774" s="160"/>
      <c r="WQO1774" s="160"/>
      <c r="WQP1774" s="18"/>
      <c r="WQQ1774" s="19"/>
      <c r="WQR1774" s="18"/>
      <c r="WQS1774" s="19"/>
      <c r="WQT1774" s="18"/>
      <c r="WQU1774" s="19"/>
      <c r="WQV1774" s="18"/>
      <c r="WQW1774" s="19"/>
      <c r="WQX1774" s="18"/>
      <c r="WQY1774" s="19"/>
      <c r="WQZ1774" s="18"/>
      <c r="WRA1774" s="19"/>
      <c r="WRB1774" s="18"/>
      <c r="WRC1774" s="19"/>
      <c r="WRD1774" s="18"/>
      <c r="WRE1774" s="19"/>
      <c r="WRF1774" s="18"/>
      <c r="WRG1774" s="19"/>
      <c r="WRH1774" s="159"/>
      <c r="WRI1774" s="160"/>
      <c r="WRJ1774" s="160"/>
      <c r="WRK1774" s="18"/>
      <c r="WRL1774" s="19"/>
      <c r="WRM1774" s="18"/>
      <c r="WRN1774" s="19"/>
      <c r="WRO1774" s="18"/>
      <c r="WRP1774" s="19"/>
      <c r="WRQ1774" s="18"/>
      <c r="WRR1774" s="19"/>
      <c r="WRS1774" s="18"/>
      <c r="WRT1774" s="19"/>
      <c r="WRU1774" s="18"/>
      <c r="WRV1774" s="19"/>
      <c r="WRW1774" s="18"/>
      <c r="WRX1774" s="19"/>
      <c r="WRY1774" s="18"/>
      <c r="WRZ1774" s="19"/>
      <c r="WSA1774" s="18"/>
      <c r="WSB1774" s="19"/>
      <c r="WSC1774" s="159"/>
      <c r="WSD1774" s="160"/>
      <c r="WSE1774" s="160"/>
      <c r="WSF1774" s="18"/>
      <c r="WSG1774" s="19"/>
      <c r="WSH1774" s="18"/>
      <c r="WSI1774" s="19"/>
      <c r="WSJ1774" s="18"/>
      <c r="WSK1774" s="19"/>
      <c r="WSL1774" s="18"/>
      <c r="WSM1774" s="19"/>
      <c r="WSN1774" s="18"/>
      <c r="WSO1774" s="19"/>
      <c r="WSP1774" s="18"/>
      <c r="WSQ1774" s="19"/>
      <c r="WSR1774" s="18"/>
      <c r="WSS1774" s="19"/>
      <c r="WST1774" s="18"/>
      <c r="WSU1774" s="19"/>
      <c r="WSV1774" s="18"/>
      <c r="WSW1774" s="19"/>
      <c r="WSX1774" s="159"/>
      <c r="WSY1774" s="160"/>
      <c r="WSZ1774" s="160"/>
      <c r="WTA1774" s="18"/>
      <c r="WTB1774" s="19"/>
      <c r="WTC1774" s="18"/>
      <c r="WTD1774" s="19"/>
      <c r="WTE1774" s="18"/>
      <c r="WTF1774" s="19"/>
      <c r="WTG1774" s="18"/>
      <c r="WTH1774" s="19"/>
      <c r="WTI1774" s="18"/>
      <c r="WTJ1774" s="19"/>
      <c r="WTK1774" s="18"/>
      <c r="WTL1774" s="19"/>
      <c r="WTM1774" s="18"/>
      <c r="WTN1774" s="19"/>
      <c r="WTO1774" s="18"/>
      <c r="WTP1774" s="19"/>
      <c r="WTQ1774" s="18"/>
      <c r="WTR1774" s="19"/>
      <c r="WTS1774" s="159"/>
      <c r="WTT1774" s="160"/>
      <c r="WTU1774" s="160"/>
      <c r="WTV1774" s="18"/>
      <c r="WTW1774" s="19"/>
      <c r="WTX1774" s="18"/>
      <c r="WTY1774" s="19"/>
      <c r="WTZ1774" s="18"/>
      <c r="WUA1774" s="19"/>
      <c r="WUB1774" s="18"/>
      <c r="WUC1774" s="19"/>
      <c r="WUD1774" s="18"/>
      <c r="WUE1774" s="19"/>
      <c r="WUF1774" s="18"/>
      <c r="WUG1774" s="19"/>
      <c r="WUH1774" s="18"/>
      <c r="WUI1774" s="19"/>
      <c r="WUJ1774" s="18"/>
      <c r="WUK1774" s="19"/>
      <c r="WUL1774" s="18"/>
      <c r="WUM1774" s="19"/>
      <c r="WUN1774" s="159"/>
      <c r="WUO1774" s="160"/>
      <c r="WUP1774" s="160"/>
      <c r="WUQ1774" s="18"/>
      <c r="WUR1774" s="19"/>
      <c r="WUS1774" s="18"/>
      <c r="WUT1774" s="19"/>
      <c r="WUU1774" s="18"/>
      <c r="WUV1774" s="19"/>
      <c r="WUW1774" s="18"/>
      <c r="WUX1774" s="19"/>
      <c r="WUY1774" s="18"/>
      <c r="WUZ1774" s="19"/>
      <c r="WVA1774" s="18"/>
      <c r="WVB1774" s="19"/>
      <c r="WVC1774" s="18"/>
      <c r="WVD1774" s="19"/>
      <c r="WVE1774" s="18"/>
      <c r="WVF1774" s="19"/>
      <c r="WVG1774" s="18"/>
      <c r="WVH1774" s="19"/>
      <c r="WVI1774" s="159"/>
      <c r="WVJ1774" s="160"/>
      <c r="WVK1774" s="160"/>
      <c r="WVL1774" s="18"/>
      <c r="WVM1774" s="19"/>
      <c r="WVN1774" s="18"/>
      <c r="WVO1774" s="19"/>
      <c r="WVP1774" s="18"/>
      <c r="WVQ1774" s="19"/>
      <c r="WVR1774" s="18"/>
      <c r="WVS1774" s="19"/>
      <c r="WVT1774" s="18"/>
      <c r="WVU1774" s="19"/>
      <c r="WVV1774" s="18"/>
      <c r="WVW1774" s="19"/>
      <c r="WVX1774" s="18"/>
      <c r="WVY1774" s="19"/>
      <c r="WVZ1774" s="18"/>
      <c r="WWA1774" s="19"/>
      <c r="WWB1774" s="18"/>
      <c r="WWC1774" s="19"/>
      <c r="WWD1774" s="159"/>
      <c r="WWE1774" s="160"/>
      <c r="WWF1774" s="160"/>
      <c r="WWG1774" s="18"/>
      <c r="WWH1774" s="19"/>
      <c r="WWI1774" s="18"/>
      <c r="WWJ1774" s="19"/>
      <c r="WWK1774" s="18"/>
      <c r="WWL1774" s="19"/>
      <c r="WWM1774" s="18"/>
      <c r="WWN1774" s="19"/>
      <c r="WWO1774" s="18"/>
      <c r="WWP1774" s="19"/>
      <c r="WWQ1774" s="18"/>
      <c r="WWR1774" s="19"/>
      <c r="WWS1774" s="18"/>
      <c r="WWT1774" s="19"/>
      <c r="WWU1774" s="18"/>
      <c r="WWV1774" s="19"/>
      <c r="WWW1774" s="18"/>
      <c r="WWX1774" s="19"/>
      <c r="WWY1774" s="159"/>
      <c r="WWZ1774" s="160"/>
      <c r="WXA1774" s="160"/>
      <c r="WXB1774" s="18"/>
      <c r="WXC1774" s="19"/>
      <c r="WXD1774" s="18"/>
      <c r="WXE1774" s="19"/>
      <c r="WXF1774" s="18"/>
      <c r="WXG1774" s="19"/>
      <c r="WXH1774" s="18"/>
      <c r="WXI1774" s="19"/>
      <c r="WXJ1774" s="18"/>
      <c r="WXK1774" s="19"/>
      <c r="WXL1774" s="18"/>
      <c r="WXM1774" s="19"/>
      <c r="WXN1774" s="18"/>
      <c r="WXO1774" s="19"/>
      <c r="WXP1774" s="18"/>
      <c r="WXQ1774" s="19"/>
      <c r="WXR1774" s="18"/>
      <c r="WXS1774" s="19"/>
      <c r="WXT1774" s="159"/>
      <c r="WXU1774" s="160"/>
      <c r="WXV1774" s="160"/>
      <c r="WXW1774" s="18"/>
      <c r="WXX1774" s="19"/>
      <c r="WXY1774" s="18"/>
      <c r="WXZ1774" s="19"/>
      <c r="WYA1774" s="18"/>
      <c r="WYB1774" s="19"/>
      <c r="WYC1774" s="18"/>
      <c r="WYD1774" s="19"/>
      <c r="WYE1774" s="18"/>
      <c r="WYF1774" s="19"/>
      <c r="WYG1774" s="18"/>
      <c r="WYH1774" s="19"/>
      <c r="WYI1774" s="18"/>
      <c r="WYJ1774" s="19"/>
      <c r="WYK1774" s="18"/>
      <c r="WYL1774" s="19"/>
      <c r="WYM1774" s="18"/>
      <c r="WYN1774" s="19"/>
      <c r="WYO1774" s="159"/>
      <c r="WYP1774" s="160"/>
      <c r="WYQ1774" s="160"/>
      <c r="WYR1774" s="18"/>
      <c r="WYS1774" s="19"/>
      <c r="WYT1774" s="18"/>
      <c r="WYU1774" s="19"/>
      <c r="WYV1774" s="18"/>
      <c r="WYW1774" s="19"/>
      <c r="WYX1774" s="18"/>
      <c r="WYY1774" s="19"/>
      <c r="WYZ1774" s="18"/>
      <c r="WZA1774" s="19"/>
      <c r="WZB1774" s="18"/>
      <c r="WZC1774" s="19"/>
      <c r="WZD1774" s="18"/>
      <c r="WZE1774" s="19"/>
      <c r="WZF1774" s="18"/>
      <c r="WZG1774" s="19"/>
      <c r="WZH1774" s="18"/>
      <c r="WZI1774" s="19"/>
      <c r="WZJ1774" s="159"/>
      <c r="WZK1774" s="160"/>
      <c r="WZL1774" s="160"/>
      <c r="WZM1774" s="18"/>
      <c r="WZN1774" s="19"/>
      <c r="WZO1774" s="18"/>
      <c r="WZP1774" s="19"/>
      <c r="WZQ1774" s="18"/>
      <c r="WZR1774" s="19"/>
      <c r="WZS1774" s="18"/>
      <c r="WZT1774" s="19"/>
      <c r="WZU1774" s="18"/>
      <c r="WZV1774" s="19"/>
      <c r="WZW1774" s="18"/>
      <c r="WZX1774" s="19"/>
      <c r="WZY1774" s="18"/>
      <c r="WZZ1774" s="19"/>
      <c r="XAA1774" s="18"/>
      <c r="XAB1774" s="19"/>
      <c r="XAC1774" s="18"/>
      <c r="XAD1774" s="19"/>
      <c r="XAE1774" s="159"/>
      <c r="XAF1774" s="160"/>
      <c r="XAG1774" s="160"/>
      <c r="XAH1774" s="18"/>
      <c r="XAI1774" s="19"/>
      <c r="XAJ1774" s="18"/>
      <c r="XAK1774" s="19"/>
      <c r="XAL1774" s="18"/>
      <c r="XAM1774" s="19"/>
      <c r="XAN1774" s="18"/>
      <c r="XAO1774" s="19"/>
      <c r="XAP1774" s="18"/>
      <c r="XAQ1774" s="19"/>
      <c r="XAR1774" s="18"/>
      <c r="XAS1774" s="19"/>
      <c r="XAT1774" s="18"/>
      <c r="XAU1774" s="19"/>
      <c r="XAV1774" s="18"/>
      <c r="XAW1774" s="19"/>
      <c r="XAX1774" s="18"/>
      <c r="XAY1774" s="19"/>
      <c r="XAZ1774" s="159"/>
      <c r="XBA1774" s="160"/>
      <c r="XBB1774" s="160"/>
      <c r="XBC1774" s="18"/>
      <c r="XBD1774" s="19"/>
      <c r="XBE1774" s="18"/>
      <c r="XBF1774" s="19"/>
      <c r="XBG1774" s="18"/>
      <c r="XBH1774" s="19"/>
      <c r="XBI1774" s="18"/>
      <c r="XBJ1774" s="19"/>
      <c r="XBK1774" s="18"/>
      <c r="XBL1774" s="19"/>
      <c r="XBM1774" s="18"/>
      <c r="XBN1774" s="19"/>
      <c r="XBO1774" s="18"/>
      <c r="XBP1774" s="19"/>
      <c r="XBQ1774" s="18"/>
      <c r="XBR1774" s="19"/>
      <c r="XBS1774" s="18"/>
      <c r="XBT1774" s="19"/>
      <c r="XBU1774" s="159"/>
      <c r="XBV1774" s="160"/>
      <c r="XBW1774" s="160"/>
      <c r="XBX1774" s="18"/>
      <c r="XBY1774" s="19"/>
      <c r="XBZ1774" s="18"/>
      <c r="XCA1774" s="19"/>
      <c r="XCB1774" s="18"/>
      <c r="XCC1774" s="19"/>
      <c r="XCD1774" s="18"/>
      <c r="XCE1774" s="19"/>
      <c r="XCF1774" s="18"/>
      <c r="XCG1774" s="19"/>
      <c r="XCH1774" s="18"/>
      <c r="XCI1774" s="19"/>
      <c r="XCJ1774" s="18"/>
      <c r="XCK1774" s="19"/>
      <c r="XCL1774" s="18"/>
      <c r="XCM1774" s="19"/>
      <c r="XCN1774" s="18"/>
      <c r="XCO1774" s="19"/>
      <c r="XCP1774" s="159"/>
      <c r="XCQ1774" s="160"/>
      <c r="XCR1774" s="160"/>
      <c r="XCS1774" s="18"/>
      <c r="XCT1774" s="19"/>
      <c r="XCU1774" s="18"/>
      <c r="XCV1774" s="19"/>
      <c r="XCW1774" s="18"/>
      <c r="XCX1774" s="19"/>
      <c r="XCY1774" s="18"/>
      <c r="XCZ1774" s="19"/>
      <c r="XDA1774" s="18"/>
      <c r="XDB1774" s="19"/>
      <c r="XDC1774" s="18"/>
      <c r="XDD1774" s="19"/>
      <c r="XDE1774" s="18"/>
      <c r="XDF1774" s="19"/>
      <c r="XDG1774" s="18"/>
      <c r="XDH1774" s="19"/>
      <c r="XDI1774" s="18"/>
      <c r="XDJ1774" s="19"/>
      <c r="XDK1774" s="159"/>
      <c r="XDL1774" s="160"/>
      <c r="XDM1774" s="160"/>
      <c r="XDN1774" s="18"/>
      <c r="XDO1774" s="19"/>
      <c r="XDP1774" s="18"/>
      <c r="XDQ1774" s="19"/>
      <c r="XDR1774" s="18"/>
      <c r="XDS1774" s="19"/>
      <c r="XDT1774" s="18"/>
      <c r="XDU1774" s="19"/>
      <c r="XDV1774" s="18"/>
      <c r="XDW1774" s="19"/>
      <c r="XDX1774" s="18"/>
      <c r="XDY1774" s="19"/>
      <c r="XDZ1774" s="18"/>
      <c r="XEA1774" s="19"/>
      <c r="XEB1774" s="18"/>
      <c r="XEC1774" s="19"/>
      <c r="XED1774" s="18"/>
      <c r="XEE1774" s="19"/>
      <c r="XEF1774" s="159"/>
      <c r="XEG1774" s="160"/>
      <c r="XEH1774" s="160"/>
      <c r="XEI1774" s="18"/>
      <c r="XEJ1774" s="19"/>
      <c r="XEK1774" s="18"/>
      <c r="XEL1774" s="19"/>
      <c r="XEM1774" s="18"/>
      <c r="XEN1774" s="19"/>
      <c r="XEO1774" s="18"/>
      <c r="XEP1774" s="19"/>
      <c r="XEQ1774" s="18"/>
      <c r="XER1774" s="19"/>
      <c r="XES1774" s="18"/>
      <c r="XET1774" s="19"/>
      <c r="XEU1774" s="18"/>
      <c r="XEV1774" s="19"/>
      <c r="XEW1774" s="18"/>
      <c r="XEX1774" s="19"/>
      <c r="XEY1774" s="18"/>
      <c r="XEZ1774" s="19"/>
      <c r="XFA1774" s="159"/>
      <c r="XFB1774" s="160"/>
      <c r="XFC1774" s="160"/>
      <c r="XFD1774" s="18"/>
    </row>
    <row r="1775" spans="1:16384" customFormat="1" x14ac:dyDescent="0.25">
      <c r="A1775" s="20" t="str">
        <f t="shared" ref="A1775:B1806" si="54">+A1774</f>
        <v>73</v>
      </c>
      <c r="B1775" s="21" t="str">
        <f t="shared" si="54"/>
        <v>TOLIMA</v>
      </c>
      <c r="C1775" s="21" t="s">
        <v>390</v>
      </c>
      <c r="D1775" s="22"/>
      <c r="E1775" s="23">
        <v>0</v>
      </c>
      <c r="F1775" s="22">
        <v>1</v>
      </c>
      <c r="G1775" s="23">
        <v>1.5556938394523958E-4</v>
      </c>
      <c r="H1775" s="22">
        <v>1</v>
      </c>
      <c r="I1775" s="23">
        <v>1.5320974413972745E-4</v>
      </c>
      <c r="J1775" s="22"/>
      <c r="K1775" s="23">
        <v>0</v>
      </c>
      <c r="L1775" s="22"/>
      <c r="M1775" s="23">
        <v>0</v>
      </c>
      <c r="N1775" s="22"/>
      <c r="O1775" s="23">
        <v>0</v>
      </c>
      <c r="P1775" s="24"/>
      <c r="Q1775" s="25">
        <v>0</v>
      </c>
      <c r="R1775" s="24">
        <v>1</v>
      </c>
      <c r="S1775" s="25">
        <v>8.3090984628167742E-5</v>
      </c>
      <c r="T1775" s="24">
        <v>1</v>
      </c>
      <c r="U1775" s="25">
        <v>8.1812975537920324E-5</v>
      </c>
    </row>
    <row r="1776" spans="1:16384" customFormat="1" x14ac:dyDescent="0.25">
      <c r="A1776" s="26" t="str">
        <f t="shared" si="54"/>
        <v>73</v>
      </c>
      <c r="B1776" s="27" t="str">
        <f t="shared" si="54"/>
        <v>TOLIMA</v>
      </c>
      <c r="C1776" s="27" t="s">
        <v>396</v>
      </c>
      <c r="D1776" s="38"/>
      <c r="E1776" s="39">
        <v>0</v>
      </c>
      <c r="F1776" s="38">
        <v>1</v>
      </c>
      <c r="G1776" s="39">
        <v>1.5556938394523958E-4</v>
      </c>
      <c r="H1776" s="38">
        <v>1</v>
      </c>
      <c r="I1776" s="39">
        <v>1.5320974413972745E-4</v>
      </c>
      <c r="J1776" s="38"/>
      <c r="K1776" s="39">
        <v>0</v>
      </c>
      <c r="L1776" s="38"/>
      <c r="M1776" s="39">
        <v>0</v>
      </c>
      <c r="N1776" s="38"/>
      <c r="O1776" s="39">
        <v>0</v>
      </c>
      <c r="P1776" s="40"/>
      <c r="Q1776" s="41">
        <v>0</v>
      </c>
      <c r="R1776" s="40">
        <v>1</v>
      </c>
      <c r="S1776" s="41">
        <v>8.3090984628167742E-5</v>
      </c>
      <c r="T1776" s="40">
        <v>1</v>
      </c>
      <c r="U1776" s="41">
        <v>8.1812975537920324E-5</v>
      </c>
    </row>
    <row r="1777" spans="1:21" x14ac:dyDescent="0.25">
      <c r="A1777" s="20" t="str">
        <f t="shared" si="54"/>
        <v>73</v>
      </c>
      <c r="B1777" s="21" t="str">
        <f t="shared" si="54"/>
        <v>TOLIMA</v>
      </c>
      <c r="C1777" s="21" t="s">
        <v>401</v>
      </c>
      <c r="D1777" s="22"/>
      <c r="E1777" s="23">
        <v>0</v>
      </c>
      <c r="F1777" s="22">
        <v>144.00000000000003</v>
      </c>
      <c r="G1777" s="23">
        <v>2.2401991288114504E-2</v>
      </c>
      <c r="H1777" s="22">
        <v>144.00000000000003</v>
      </c>
      <c r="I1777" s="23">
        <v>2.2062203156120751E-2</v>
      </c>
      <c r="J1777" s="22"/>
      <c r="K1777" s="23">
        <v>0</v>
      </c>
      <c r="L1777" s="22">
        <v>73</v>
      </c>
      <c r="M1777" s="23">
        <v>1.3019439985732158E-2</v>
      </c>
      <c r="N1777" s="22">
        <v>73</v>
      </c>
      <c r="O1777" s="23">
        <v>1.281601123595506E-2</v>
      </c>
      <c r="P1777" s="24"/>
      <c r="Q1777" s="25">
        <v>0</v>
      </c>
      <c r="R1777" s="24">
        <v>216.99999999999994</v>
      </c>
      <c r="S1777" s="25">
        <v>1.8030743664312395E-2</v>
      </c>
      <c r="T1777" s="24">
        <v>216.99999999999994</v>
      </c>
      <c r="U1777" s="25">
        <v>1.7753415691728707E-2</v>
      </c>
    </row>
    <row r="1778" spans="1:21" x14ac:dyDescent="0.25">
      <c r="A1778" s="26" t="str">
        <f t="shared" si="54"/>
        <v>73</v>
      </c>
      <c r="B1778" s="27" t="str">
        <f t="shared" si="54"/>
        <v>TOLIMA</v>
      </c>
      <c r="C1778" s="27" t="s">
        <v>402</v>
      </c>
      <c r="D1778" s="38"/>
      <c r="E1778" s="39">
        <v>0</v>
      </c>
      <c r="F1778" s="38">
        <v>41</v>
      </c>
      <c r="G1778" s="39">
        <v>6.3783447417548218E-3</v>
      </c>
      <c r="H1778" s="38">
        <v>41</v>
      </c>
      <c r="I1778" s="39">
        <v>6.2815995097288248E-3</v>
      </c>
      <c r="J1778" s="38"/>
      <c r="K1778" s="39">
        <v>0</v>
      </c>
      <c r="L1778" s="38">
        <v>48.000000000000021</v>
      </c>
      <c r="M1778" s="39">
        <v>8.5607276618512862E-3</v>
      </c>
      <c r="N1778" s="38">
        <v>48.000000000000021</v>
      </c>
      <c r="O1778" s="39">
        <v>8.4269662921348382E-3</v>
      </c>
      <c r="P1778" s="40"/>
      <c r="Q1778" s="41">
        <v>0</v>
      </c>
      <c r="R1778" s="40">
        <v>88.999999999999986</v>
      </c>
      <c r="S1778" s="41">
        <v>7.3950976319069276E-3</v>
      </c>
      <c r="T1778" s="40">
        <v>88.999999999999986</v>
      </c>
      <c r="U1778" s="41">
        <v>7.2813548228749083E-3</v>
      </c>
    </row>
    <row r="1779" spans="1:21" x14ac:dyDescent="0.25">
      <c r="A1779" s="20" t="str">
        <f t="shared" si="54"/>
        <v>73</v>
      </c>
      <c r="B1779" s="21" t="str">
        <f t="shared" si="54"/>
        <v>TOLIMA</v>
      </c>
      <c r="C1779" s="21" t="s">
        <v>403</v>
      </c>
      <c r="D1779" s="22"/>
      <c r="E1779" s="23">
        <v>0</v>
      </c>
      <c r="F1779" s="22">
        <v>20</v>
      </c>
      <c r="G1779" s="23">
        <v>3.1113876789047919E-3</v>
      </c>
      <c r="H1779" s="22">
        <v>20</v>
      </c>
      <c r="I1779" s="23">
        <v>3.0641948827945485E-3</v>
      </c>
      <c r="J1779" s="22"/>
      <c r="K1779" s="23">
        <v>0</v>
      </c>
      <c r="L1779" s="22">
        <v>23.000000000000007</v>
      </c>
      <c r="M1779" s="23">
        <v>4.1020153379704074E-3</v>
      </c>
      <c r="N1779" s="22">
        <v>23.000000000000007</v>
      </c>
      <c r="O1779" s="23">
        <v>4.0379213483146097E-3</v>
      </c>
      <c r="P1779" s="24"/>
      <c r="Q1779" s="25">
        <v>0</v>
      </c>
      <c r="R1779" s="24">
        <v>43.000000000000021</v>
      </c>
      <c r="S1779" s="25">
        <v>3.5729123390112142E-3</v>
      </c>
      <c r="T1779" s="24">
        <v>43.000000000000021</v>
      </c>
      <c r="U1779" s="25">
        <v>3.5179579481305757E-3</v>
      </c>
    </row>
    <row r="1780" spans="1:21" x14ac:dyDescent="0.25">
      <c r="A1780" s="26" t="str">
        <f t="shared" si="54"/>
        <v>73</v>
      </c>
      <c r="B1780" s="27" t="str">
        <f t="shared" si="54"/>
        <v>TOLIMA</v>
      </c>
      <c r="C1780" s="27" t="s">
        <v>404</v>
      </c>
      <c r="D1780" s="38"/>
      <c r="E1780" s="39">
        <v>0</v>
      </c>
      <c r="F1780" s="38">
        <v>8</v>
      </c>
      <c r="G1780" s="39">
        <v>1.2445550715619166E-3</v>
      </c>
      <c r="H1780" s="38">
        <v>8</v>
      </c>
      <c r="I1780" s="39">
        <v>1.2256779531178196E-3</v>
      </c>
      <c r="J1780" s="38"/>
      <c r="K1780" s="39">
        <v>0</v>
      </c>
      <c r="L1780" s="38">
        <v>1</v>
      </c>
      <c r="M1780" s="39">
        <v>1.7834849295523506E-4</v>
      </c>
      <c r="N1780" s="38">
        <v>1</v>
      </c>
      <c r="O1780" s="39">
        <v>1.7556179775280904E-4</v>
      </c>
      <c r="P1780" s="40"/>
      <c r="Q1780" s="41">
        <v>0</v>
      </c>
      <c r="R1780" s="40">
        <v>9</v>
      </c>
      <c r="S1780" s="41">
        <v>7.4781886165350964E-4</v>
      </c>
      <c r="T1780" s="40">
        <v>9</v>
      </c>
      <c r="U1780" s="41">
        <v>7.363167798412829E-4</v>
      </c>
    </row>
    <row r="1781" spans="1:21" x14ac:dyDescent="0.25">
      <c r="A1781" s="20" t="str">
        <f t="shared" si="54"/>
        <v>73</v>
      </c>
      <c r="B1781" s="21" t="str">
        <f t="shared" si="54"/>
        <v>TOLIMA</v>
      </c>
      <c r="C1781" s="21" t="s">
        <v>405</v>
      </c>
      <c r="D1781" s="22"/>
      <c r="E1781" s="23">
        <v>0</v>
      </c>
      <c r="F1781" s="22">
        <v>1</v>
      </c>
      <c r="G1781" s="23">
        <v>1.5556938394523958E-4</v>
      </c>
      <c r="H1781" s="22">
        <v>1</v>
      </c>
      <c r="I1781" s="23">
        <v>1.5320974413972745E-4</v>
      </c>
      <c r="J1781" s="22"/>
      <c r="K1781" s="23">
        <v>0</v>
      </c>
      <c r="L1781" s="22">
        <v>1</v>
      </c>
      <c r="M1781" s="23">
        <v>1.7834849295523506E-4</v>
      </c>
      <c r="N1781" s="22">
        <v>1</v>
      </c>
      <c r="O1781" s="23">
        <v>1.7556179775280904E-4</v>
      </c>
      <c r="P1781" s="24"/>
      <c r="Q1781" s="25">
        <v>0</v>
      </c>
      <c r="R1781" s="24">
        <v>2</v>
      </c>
      <c r="S1781" s="25">
        <v>1.6618196925633548E-4</v>
      </c>
      <c r="T1781" s="24">
        <v>2</v>
      </c>
      <c r="U1781" s="25">
        <v>1.6362595107584065E-4</v>
      </c>
    </row>
    <row r="1782" spans="1:21" x14ac:dyDescent="0.25">
      <c r="A1782" s="26" t="str">
        <f t="shared" si="54"/>
        <v>73</v>
      </c>
      <c r="B1782" s="27" t="str">
        <f t="shared" si="54"/>
        <v>TOLIMA</v>
      </c>
      <c r="C1782" s="27" t="s">
        <v>406</v>
      </c>
      <c r="D1782" s="38"/>
      <c r="E1782" s="39">
        <v>0</v>
      </c>
      <c r="F1782" s="38">
        <v>2</v>
      </c>
      <c r="G1782" s="39">
        <v>3.1113876789047915E-4</v>
      </c>
      <c r="H1782" s="38">
        <v>2</v>
      </c>
      <c r="I1782" s="39">
        <v>3.064194882794549E-4</v>
      </c>
      <c r="J1782" s="38"/>
      <c r="K1782" s="39">
        <v>0</v>
      </c>
      <c r="L1782" s="38"/>
      <c r="M1782" s="39">
        <v>0</v>
      </c>
      <c r="N1782" s="38"/>
      <c r="O1782" s="39">
        <v>0</v>
      </c>
      <c r="P1782" s="40"/>
      <c r="Q1782" s="41">
        <v>0</v>
      </c>
      <c r="R1782" s="40">
        <v>2</v>
      </c>
      <c r="S1782" s="41">
        <v>1.6618196925633548E-4</v>
      </c>
      <c r="T1782" s="40">
        <v>2</v>
      </c>
      <c r="U1782" s="41">
        <v>1.6362595107584065E-4</v>
      </c>
    </row>
    <row r="1783" spans="1:21" x14ac:dyDescent="0.25">
      <c r="A1783" s="20" t="str">
        <f t="shared" si="54"/>
        <v>73</v>
      </c>
      <c r="B1783" s="21" t="str">
        <f t="shared" si="54"/>
        <v>TOLIMA</v>
      </c>
      <c r="C1783" s="21" t="s">
        <v>407</v>
      </c>
      <c r="D1783" s="22"/>
      <c r="E1783" s="23">
        <v>0</v>
      </c>
      <c r="F1783" s="22">
        <v>4</v>
      </c>
      <c r="G1783" s="23">
        <v>6.222775357809583E-4</v>
      </c>
      <c r="H1783" s="22">
        <v>4</v>
      </c>
      <c r="I1783" s="23">
        <v>6.1283897655890979E-4</v>
      </c>
      <c r="J1783" s="22"/>
      <c r="K1783" s="23">
        <v>0</v>
      </c>
      <c r="L1783" s="22">
        <v>4</v>
      </c>
      <c r="M1783" s="23">
        <v>7.1339397182094023E-4</v>
      </c>
      <c r="N1783" s="22">
        <v>4</v>
      </c>
      <c r="O1783" s="23">
        <v>7.0224719101123615E-4</v>
      </c>
      <c r="P1783" s="24"/>
      <c r="Q1783" s="25">
        <v>0</v>
      </c>
      <c r="R1783" s="24">
        <v>8</v>
      </c>
      <c r="S1783" s="25">
        <v>6.6472787702534194E-4</v>
      </c>
      <c r="T1783" s="24">
        <v>8</v>
      </c>
      <c r="U1783" s="25">
        <v>6.5450380430336259E-4</v>
      </c>
    </row>
    <row r="1784" spans="1:21" x14ac:dyDescent="0.25">
      <c r="A1784" s="26" t="str">
        <f t="shared" si="54"/>
        <v>73</v>
      </c>
      <c r="B1784" s="27" t="str">
        <f t="shared" si="54"/>
        <v>TOLIMA</v>
      </c>
      <c r="C1784" s="27" t="s">
        <v>408</v>
      </c>
      <c r="D1784" s="38"/>
      <c r="E1784" s="39">
        <v>0</v>
      </c>
      <c r="F1784" s="38">
        <v>3</v>
      </c>
      <c r="G1784" s="39">
        <v>4.6670815183571873E-4</v>
      </c>
      <c r="H1784" s="38">
        <v>3</v>
      </c>
      <c r="I1784" s="39">
        <v>4.5962923241918229E-4</v>
      </c>
      <c r="J1784" s="38"/>
      <c r="K1784" s="39">
        <v>0</v>
      </c>
      <c r="L1784" s="38">
        <v>2</v>
      </c>
      <c r="M1784" s="39">
        <v>3.5669698591047011E-4</v>
      </c>
      <c r="N1784" s="38">
        <v>2</v>
      </c>
      <c r="O1784" s="39">
        <v>3.5112359550561808E-4</v>
      </c>
      <c r="P1784" s="40"/>
      <c r="Q1784" s="41">
        <v>0</v>
      </c>
      <c r="R1784" s="40">
        <v>5</v>
      </c>
      <c r="S1784" s="41">
        <v>4.1545492314083872E-4</v>
      </c>
      <c r="T1784" s="40">
        <v>5</v>
      </c>
      <c r="U1784" s="41">
        <v>4.0906487768960155E-4</v>
      </c>
    </row>
    <row r="1785" spans="1:21" x14ac:dyDescent="0.25">
      <c r="A1785" s="20" t="str">
        <f t="shared" si="54"/>
        <v>73</v>
      </c>
      <c r="B1785" s="21" t="str">
        <f t="shared" si="54"/>
        <v>TOLIMA</v>
      </c>
      <c r="C1785" s="21" t="s">
        <v>409</v>
      </c>
      <c r="D1785" s="22"/>
      <c r="E1785" s="23">
        <v>0</v>
      </c>
      <c r="F1785" s="22"/>
      <c r="G1785" s="23">
        <v>0</v>
      </c>
      <c r="H1785" s="22"/>
      <c r="I1785" s="23">
        <v>0</v>
      </c>
      <c r="J1785" s="22"/>
      <c r="K1785" s="23">
        <v>0</v>
      </c>
      <c r="L1785" s="22">
        <v>1</v>
      </c>
      <c r="M1785" s="23">
        <v>1.7834849295523506E-4</v>
      </c>
      <c r="N1785" s="22">
        <v>1</v>
      </c>
      <c r="O1785" s="23">
        <v>1.7556179775280904E-4</v>
      </c>
      <c r="P1785" s="24"/>
      <c r="Q1785" s="25">
        <v>0</v>
      </c>
      <c r="R1785" s="24">
        <v>1</v>
      </c>
      <c r="S1785" s="25">
        <v>8.3090984628167742E-5</v>
      </c>
      <c r="T1785" s="24">
        <v>1</v>
      </c>
      <c r="U1785" s="25">
        <v>8.1812975537920324E-5</v>
      </c>
    </row>
    <row r="1786" spans="1:21" x14ac:dyDescent="0.25">
      <c r="A1786" s="26" t="str">
        <f t="shared" si="54"/>
        <v>73</v>
      </c>
      <c r="B1786" s="27" t="str">
        <f t="shared" si="54"/>
        <v>TOLIMA</v>
      </c>
      <c r="C1786" s="27" t="s">
        <v>410</v>
      </c>
      <c r="D1786" s="38"/>
      <c r="E1786" s="39">
        <v>0</v>
      </c>
      <c r="F1786" s="38"/>
      <c r="G1786" s="39">
        <v>0</v>
      </c>
      <c r="H1786" s="38"/>
      <c r="I1786" s="39">
        <v>0</v>
      </c>
      <c r="J1786" s="38"/>
      <c r="K1786" s="39">
        <v>0</v>
      </c>
      <c r="L1786" s="38">
        <v>4</v>
      </c>
      <c r="M1786" s="39">
        <v>7.1339397182094023E-4</v>
      </c>
      <c r="N1786" s="38">
        <v>4</v>
      </c>
      <c r="O1786" s="39">
        <v>7.0224719101123615E-4</v>
      </c>
      <c r="P1786" s="40"/>
      <c r="Q1786" s="41">
        <v>0</v>
      </c>
      <c r="R1786" s="40">
        <v>4</v>
      </c>
      <c r="S1786" s="41">
        <v>3.3236393851267097E-4</v>
      </c>
      <c r="T1786" s="40">
        <v>4</v>
      </c>
      <c r="U1786" s="41">
        <v>3.272519021516813E-4</v>
      </c>
    </row>
    <row r="1787" spans="1:21" x14ac:dyDescent="0.25">
      <c r="A1787" s="20" t="str">
        <f t="shared" si="54"/>
        <v>73</v>
      </c>
      <c r="B1787" s="21" t="str">
        <f t="shared" si="54"/>
        <v>TOLIMA</v>
      </c>
      <c r="C1787" s="21" t="s">
        <v>411</v>
      </c>
      <c r="D1787" s="22"/>
      <c r="E1787" s="23">
        <v>0</v>
      </c>
      <c r="F1787" s="22"/>
      <c r="G1787" s="23">
        <v>0</v>
      </c>
      <c r="H1787" s="22"/>
      <c r="I1787" s="23">
        <v>0</v>
      </c>
      <c r="J1787" s="22"/>
      <c r="K1787" s="23">
        <v>0</v>
      </c>
      <c r="L1787" s="22">
        <v>1</v>
      </c>
      <c r="M1787" s="23">
        <v>1.7834849295523506E-4</v>
      </c>
      <c r="N1787" s="22">
        <v>1</v>
      </c>
      <c r="O1787" s="23">
        <v>1.7556179775280904E-4</v>
      </c>
      <c r="P1787" s="24"/>
      <c r="Q1787" s="25">
        <v>0</v>
      </c>
      <c r="R1787" s="24">
        <v>1</v>
      </c>
      <c r="S1787" s="25">
        <v>8.3090984628167742E-5</v>
      </c>
      <c r="T1787" s="24">
        <v>1</v>
      </c>
      <c r="U1787" s="25">
        <v>8.1812975537920324E-5</v>
      </c>
    </row>
    <row r="1788" spans="1:21" x14ac:dyDescent="0.25">
      <c r="A1788" s="26" t="str">
        <f t="shared" si="54"/>
        <v>73</v>
      </c>
      <c r="B1788" s="27" t="str">
        <f t="shared" si="54"/>
        <v>TOLIMA</v>
      </c>
      <c r="C1788" s="27" t="s">
        <v>414</v>
      </c>
      <c r="D1788" s="38"/>
      <c r="E1788" s="39">
        <v>0</v>
      </c>
      <c r="F1788" s="38">
        <v>2</v>
      </c>
      <c r="G1788" s="39">
        <v>3.1113876789047915E-4</v>
      </c>
      <c r="H1788" s="38">
        <v>2</v>
      </c>
      <c r="I1788" s="39">
        <v>3.064194882794549E-4</v>
      </c>
      <c r="J1788" s="38"/>
      <c r="K1788" s="39">
        <v>0</v>
      </c>
      <c r="L1788" s="38">
        <v>1</v>
      </c>
      <c r="M1788" s="39">
        <v>1.7834849295523506E-4</v>
      </c>
      <c r="N1788" s="38">
        <v>1</v>
      </c>
      <c r="O1788" s="39">
        <v>1.7556179775280904E-4</v>
      </c>
      <c r="P1788" s="40"/>
      <c r="Q1788" s="41">
        <v>0</v>
      </c>
      <c r="R1788" s="40">
        <v>3</v>
      </c>
      <c r="S1788" s="41">
        <v>2.4927295388450321E-4</v>
      </c>
      <c r="T1788" s="40">
        <v>3</v>
      </c>
      <c r="U1788" s="41">
        <v>2.4543892661376099E-4</v>
      </c>
    </row>
    <row r="1789" spans="1:21" x14ac:dyDescent="0.25">
      <c r="A1789" s="20" t="str">
        <f t="shared" si="54"/>
        <v>73</v>
      </c>
      <c r="B1789" s="21" t="str">
        <f t="shared" si="54"/>
        <v>TOLIMA</v>
      </c>
      <c r="C1789" s="21" t="s">
        <v>415</v>
      </c>
      <c r="D1789" s="22"/>
      <c r="E1789" s="23">
        <v>0</v>
      </c>
      <c r="F1789" s="22">
        <v>1</v>
      </c>
      <c r="G1789" s="23">
        <v>1.5556938394523958E-4</v>
      </c>
      <c r="H1789" s="22">
        <v>1</v>
      </c>
      <c r="I1789" s="23">
        <v>1.5320974413972745E-4</v>
      </c>
      <c r="J1789" s="22"/>
      <c r="K1789" s="23">
        <v>0</v>
      </c>
      <c r="L1789" s="22">
        <v>7</v>
      </c>
      <c r="M1789" s="23">
        <v>1.2484394506866454E-3</v>
      </c>
      <c r="N1789" s="22">
        <v>7</v>
      </c>
      <c r="O1789" s="23">
        <v>1.2289325842696633E-3</v>
      </c>
      <c r="P1789" s="24"/>
      <c r="Q1789" s="25">
        <v>0</v>
      </c>
      <c r="R1789" s="24">
        <v>8</v>
      </c>
      <c r="S1789" s="25">
        <v>6.6472787702534194E-4</v>
      </c>
      <c r="T1789" s="24">
        <v>8</v>
      </c>
      <c r="U1789" s="25">
        <v>6.5450380430336259E-4</v>
      </c>
    </row>
    <row r="1790" spans="1:21" x14ac:dyDescent="0.25">
      <c r="A1790" s="26" t="str">
        <f t="shared" si="54"/>
        <v>73</v>
      </c>
      <c r="B1790" s="27" t="str">
        <f t="shared" si="54"/>
        <v>TOLIMA</v>
      </c>
      <c r="C1790" s="27" t="s">
        <v>417</v>
      </c>
      <c r="D1790" s="38"/>
      <c r="E1790" s="39">
        <v>0</v>
      </c>
      <c r="F1790" s="38"/>
      <c r="G1790" s="39">
        <v>0</v>
      </c>
      <c r="H1790" s="38"/>
      <c r="I1790" s="39">
        <v>0</v>
      </c>
      <c r="J1790" s="38"/>
      <c r="K1790" s="39">
        <v>0</v>
      </c>
      <c r="L1790" s="38">
        <v>1</v>
      </c>
      <c r="M1790" s="39">
        <v>1.7834849295523506E-4</v>
      </c>
      <c r="N1790" s="38">
        <v>1</v>
      </c>
      <c r="O1790" s="39">
        <v>1.7556179775280904E-4</v>
      </c>
      <c r="P1790" s="40"/>
      <c r="Q1790" s="41">
        <v>0</v>
      </c>
      <c r="R1790" s="40">
        <v>1</v>
      </c>
      <c r="S1790" s="41">
        <v>8.3090984628167742E-5</v>
      </c>
      <c r="T1790" s="40">
        <v>1</v>
      </c>
      <c r="U1790" s="41">
        <v>8.1812975537920324E-5</v>
      </c>
    </row>
    <row r="1791" spans="1:21" x14ac:dyDescent="0.25">
      <c r="A1791" s="20" t="str">
        <f t="shared" si="54"/>
        <v>73</v>
      </c>
      <c r="B1791" s="21" t="str">
        <f t="shared" si="54"/>
        <v>TOLIMA</v>
      </c>
      <c r="C1791" s="21" t="s">
        <v>419</v>
      </c>
      <c r="D1791" s="22"/>
      <c r="E1791" s="23">
        <v>0</v>
      </c>
      <c r="F1791" s="22">
        <v>1</v>
      </c>
      <c r="G1791" s="23">
        <v>1.5556938394523958E-4</v>
      </c>
      <c r="H1791" s="22">
        <v>1</v>
      </c>
      <c r="I1791" s="23">
        <v>1.5320974413972745E-4</v>
      </c>
      <c r="J1791" s="22"/>
      <c r="K1791" s="23">
        <v>0</v>
      </c>
      <c r="L1791" s="22"/>
      <c r="M1791" s="23">
        <v>0</v>
      </c>
      <c r="N1791" s="22"/>
      <c r="O1791" s="23">
        <v>0</v>
      </c>
      <c r="P1791" s="24"/>
      <c r="Q1791" s="25">
        <v>0</v>
      </c>
      <c r="R1791" s="24">
        <v>1</v>
      </c>
      <c r="S1791" s="25">
        <v>8.3090984628167742E-5</v>
      </c>
      <c r="T1791" s="24">
        <v>1</v>
      </c>
      <c r="U1791" s="25">
        <v>8.1812975537920324E-5</v>
      </c>
    </row>
    <row r="1792" spans="1:21" x14ac:dyDescent="0.25">
      <c r="A1792" s="26" t="str">
        <f t="shared" si="54"/>
        <v>73</v>
      </c>
      <c r="B1792" s="27" t="str">
        <f t="shared" si="54"/>
        <v>TOLIMA</v>
      </c>
      <c r="C1792" s="27" t="s">
        <v>420</v>
      </c>
      <c r="D1792" s="38"/>
      <c r="E1792" s="39">
        <v>0</v>
      </c>
      <c r="F1792" s="38"/>
      <c r="G1792" s="39">
        <v>0</v>
      </c>
      <c r="H1792" s="38"/>
      <c r="I1792" s="39">
        <v>0</v>
      </c>
      <c r="J1792" s="38"/>
      <c r="K1792" s="39">
        <v>0</v>
      </c>
      <c r="L1792" s="38">
        <v>1</v>
      </c>
      <c r="M1792" s="39">
        <v>1.7834849295523506E-4</v>
      </c>
      <c r="N1792" s="38">
        <v>1</v>
      </c>
      <c r="O1792" s="39">
        <v>1.7556179775280904E-4</v>
      </c>
      <c r="P1792" s="40"/>
      <c r="Q1792" s="41">
        <v>0</v>
      </c>
      <c r="R1792" s="40">
        <v>1</v>
      </c>
      <c r="S1792" s="41">
        <v>8.3090984628167742E-5</v>
      </c>
      <c r="T1792" s="40">
        <v>1</v>
      </c>
      <c r="U1792" s="41">
        <v>8.1812975537920324E-5</v>
      </c>
    </row>
    <row r="1793" spans="1:21" x14ac:dyDescent="0.25">
      <c r="A1793" s="20" t="str">
        <f t="shared" si="54"/>
        <v>73</v>
      </c>
      <c r="B1793" s="21" t="str">
        <f t="shared" si="54"/>
        <v>TOLIMA</v>
      </c>
      <c r="C1793" s="21" t="s">
        <v>421</v>
      </c>
      <c r="D1793" s="22"/>
      <c r="E1793" s="23">
        <v>0</v>
      </c>
      <c r="F1793" s="22"/>
      <c r="G1793" s="23">
        <v>0</v>
      </c>
      <c r="H1793" s="22"/>
      <c r="I1793" s="23">
        <v>0</v>
      </c>
      <c r="J1793" s="22"/>
      <c r="K1793" s="23">
        <v>0</v>
      </c>
      <c r="L1793" s="22">
        <v>1</v>
      </c>
      <c r="M1793" s="23">
        <v>1.7834849295523506E-4</v>
      </c>
      <c r="N1793" s="22">
        <v>1</v>
      </c>
      <c r="O1793" s="23">
        <v>1.7556179775280904E-4</v>
      </c>
      <c r="P1793" s="24"/>
      <c r="Q1793" s="25">
        <v>0</v>
      </c>
      <c r="R1793" s="24">
        <v>1</v>
      </c>
      <c r="S1793" s="25">
        <v>8.3090984628167742E-5</v>
      </c>
      <c r="T1793" s="24">
        <v>1</v>
      </c>
      <c r="U1793" s="25">
        <v>8.1812975537920324E-5</v>
      </c>
    </row>
    <row r="1794" spans="1:21" x14ac:dyDescent="0.25">
      <c r="A1794" s="26" t="str">
        <f t="shared" si="54"/>
        <v>73</v>
      </c>
      <c r="B1794" s="27" t="str">
        <f t="shared" si="54"/>
        <v>TOLIMA</v>
      </c>
      <c r="C1794" s="27" t="s">
        <v>422</v>
      </c>
      <c r="D1794" s="38"/>
      <c r="E1794" s="39">
        <v>0</v>
      </c>
      <c r="F1794" s="38">
        <v>8</v>
      </c>
      <c r="G1794" s="39">
        <v>1.2445550715619166E-3</v>
      </c>
      <c r="H1794" s="38">
        <v>8</v>
      </c>
      <c r="I1794" s="39">
        <v>1.2256779531178196E-3</v>
      </c>
      <c r="J1794" s="38"/>
      <c r="K1794" s="39">
        <v>0</v>
      </c>
      <c r="L1794" s="38">
        <v>6</v>
      </c>
      <c r="M1794" s="39">
        <v>1.0700909577314103E-3</v>
      </c>
      <c r="N1794" s="38">
        <v>6</v>
      </c>
      <c r="O1794" s="39">
        <v>1.0533707865168543E-3</v>
      </c>
      <c r="P1794" s="40"/>
      <c r="Q1794" s="41">
        <v>0</v>
      </c>
      <c r="R1794" s="40">
        <v>14.000000000000002</v>
      </c>
      <c r="S1794" s="41">
        <v>1.1632737847943485E-3</v>
      </c>
      <c r="T1794" s="40">
        <v>14.000000000000002</v>
      </c>
      <c r="U1794" s="41">
        <v>1.1453816575308848E-3</v>
      </c>
    </row>
    <row r="1795" spans="1:21" x14ac:dyDescent="0.25">
      <c r="A1795" s="20" t="str">
        <f t="shared" si="54"/>
        <v>73</v>
      </c>
      <c r="B1795" s="21" t="str">
        <f t="shared" si="54"/>
        <v>TOLIMA</v>
      </c>
      <c r="C1795" s="21" t="s">
        <v>424</v>
      </c>
      <c r="D1795" s="22"/>
      <c r="E1795" s="23">
        <v>0</v>
      </c>
      <c r="F1795" s="22">
        <v>1</v>
      </c>
      <c r="G1795" s="23">
        <v>1.5556938394523958E-4</v>
      </c>
      <c r="H1795" s="22">
        <v>1</v>
      </c>
      <c r="I1795" s="23">
        <v>1.5320974413972745E-4</v>
      </c>
      <c r="J1795" s="22"/>
      <c r="K1795" s="23">
        <v>0</v>
      </c>
      <c r="L1795" s="22">
        <v>2</v>
      </c>
      <c r="M1795" s="23">
        <v>3.5669698591047011E-4</v>
      </c>
      <c r="N1795" s="22">
        <v>2</v>
      </c>
      <c r="O1795" s="23">
        <v>3.5112359550561808E-4</v>
      </c>
      <c r="P1795" s="24"/>
      <c r="Q1795" s="25">
        <v>0</v>
      </c>
      <c r="R1795" s="24">
        <v>3</v>
      </c>
      <c r="S1795" s="25">
        <v>2.4927295388450321E-4</v>
      </c>
      <c r="T1795" s="24">
        <v>3</v>
      </c>
      <c r="U1795" s="25">
        <v>2.4543892661376099E-4</v>
      </c>
    </row>
    <row r="1796" spans="1:21" x14ac:dyDescent="0.25">
      <c r="A1796" s="26" t="str">
        <f t="shared" si="54"/>
        <v>73</v>
      </c>
      <c r="B1796" s="27" t="str">
        <f t="shared" si="54"/>
        <v>TOLIMA</v>
      </c>
      <c r="C1796" s="27" t="s">
        <v>425</v>
      </c>
      <c r="D1796" s="38">
        <v>59.000000000000007</v>
      </c>
      <c r="E1796" s="39">
        <v>0.59595959595959602</v>
      </c>
      <c r="F1796" s="38">
        <v>1489.0000000000009</v>
      </c>
      <c r="G1796" s="39">
        <v>0.23164281269446188</v>
      </c>
      <c r="H1796" s="38">
        <v>1547.9999999999998</v>
      </c>
      <c r="I1796" s="39">
        <v>0.23716868392829801</v>
      </c>
      <c r="J1796" s="38">
        <v>32</v>
      </c>
      <c r="K1796" s="39">
        <v>0.35955056179775285</v>
      </c>
      <c r="L1796" s="38">
        <v>1368</v>
      </c>
      <c r="M1796" s="39">
        <v>0.24398073836276155</v>
      </c>
      <c r="N1796" s="38">
        <v>1400.0000000000009</v>
      </c>
      <c r="O1796" s="39">
        <v>0.24578651685393282</v>
      </c>
      <c r="P1796" s="40">
        <v>91.000000000000014</v>
      </c>
      <c r="Q1796" s="41">
        <v>0.48404255319148937</v>
      </c>
      <c r="R1796" s="40">
        <v>2857.0000000000018</v>
      </c>
      <c r="S1796" s="41">
        <v>0.23739094308267539</v>
      </c>
      <c r="T1796" s="40">
        <v>2948.0000000000014</v>
      </c>
      <c r="U1796" s="41">
        <v>0.24118465188578925</v>
      </c>
    </row>
    <row r="1797" spans="1:21" x14ac:dyDescent="0.25">
      <c r="A1797" s="20" t="str">
        <f t="shared" si="54"/>
        <v>73</v>
      </c>
      <c r="B1797" s="21" t="str">
        <f t="shared" si="54"/>
        <v>TOLIMA</v>
      </c>
      <c r="C1797" s="21" t="s">
        <v>426</v>
      </c>
      <c r="D1797" s="22"/>
      <c r="E1797" s="23">
        <v>0</v>
      </c>
      <c r="F1797" s="22">
        <v>39.000000000000014</v>
      </c>
      <c r="G1797" s="23">
        <v>6.0672059738643459E-3</v>
      </c>
      <c r="H1797" s="22">
        <v>39.000000000000014</v>
      </c>
      <c r="I1797" s="23">
        <v>5.9751800214493719E-3</v>
      </c>
      <c r="J1797" s="22"/>
      <c r="K1797" s="23">
        <v>0</v>
      </c>
      <c r="L1797" s="22">
        <v>40.000000000000014</v>
      </c>
      <c r="M1797" s="23">
        <v>7.133939718209404E-3</v>
      </c>
      <c r="N1797" s="22">
        <v>40.000000000000014</v>
      </c>
      <c r="O1797" s="23">
        <v>7.0224719101123646E-3</v>
      </c>
      <c r="P1797" s="24"/>
      <c r="Q1797" s="25">
        <v>0</v>
      </c>
      <c r="R1797" s="24">
        <v>79</v>
      </c>
      <c r="S1797" s="25">
        <v>6.5641877856252515E-3</v>
      </c>
      <c r="T1797" s="24">
        <v>79</v>
      </c>
      <c r="U1797" s="25">
        <v>6.4632250674957056E-3</v>
      </c>
    </row>
    <row r="1798" spans="1:21" x14ac:dyDescent="0.25">
      <c r="A1798" s="26" t="str">
        <f t="shared" si="54"/>
        <v>73</v>
      </c>
      <c r="B1798" s="27" t="str">
        <f t="shared" si="54"/>
        <v>TOLIMA</v>
      </c>
      <c r="C1798" s="27" t="s">
        <v>427</v>
      </c>
      <c r="D1798" s="38">
        <v>1</v>
      </c>
      <c r="E1798" s="39">
        <v>1.0101010101010102E-2</v>
      </c>
      <c r="F1798" s="38">
        <v>11</v>
      </c>
      <c r="G1798" s="39">
        <v>1.7112632233976354E-3</v>
      </c>
      <c r="H1798" s="38">
        <v>12</v>
      </c>
      <c r="I1798" s="39">
        <v>1.8385169296767292E-3</v>
      </c>
      <c r="J1798" s="38"/>
      <c r="K1798" s="39">
        <v>0</v>
      </c>
      <c r="L1798" s="38">
        <v>5</v>
      </c>
      <c r="M1798" s="39">
        <v>8.9174246477617528E-4</v>
      </c>
      <c r="N1798" s="38">
        <v>5</v>
      </c>
      <c r="O1798" s="39">
        <v>8.7780898876404524E-4</v>
      </c>
      <c r="P1798" s="40">
        <v>1</v>
      </c>
      <c r="Q1798" s="41">
        <v>5.3191489361702118E-3</v>
      </c>
      <c r="R1798" s="40">
        <v>16</v>
      </c>
      <c r="S1798" s="41">
        <v>1.3294557540506839E-3</v>
      </c>
      <c r="T1798" s="40">
        <v>17</v>
      </c>
      <c r="U1798" s="41">
        <v>1.3908205841446455E-3</v>
      </c>
    </row>
    <row r="1799" spans="1:21" x14ac:dyDescent="0.25">
      <c r="A1799" s="20" t="str">
        <f t="shared" si="54"/>
        <v>73</v>
      </c>
      <c r="B1799" s="21" t="str">
        <f t="shared" si="54"/>
        <v>TOLIMA</v>
      </c>
      <c r="C1799" s="21" t="s">
        <v>428</v>
      </c>
      <c r="D1799" s="22"/>
      <c r="E1799" s="23">
        <v>0</v>
      </c>
      <c r="F1799" s="22">
        <v>1</v>
      </c>
      <c r="G1799" s="23">
        <v>1.5556938394523958E-4</v>
      </c>
      <c r="H1799" s="22">
        <v>1</v>
      </c>
      <c r="I1799" s="23">
        <v>1.5320974413972745E-4</v>
      </c>
      <c r="J1799" s="22"/>
      <c r="K1799" s="23">
        <v>0</v>
      </c>
      <c r="L1799" s="22"/>
      <c r="M1799" s="23">
        <v>0</v>
      </c>
      <c r="N1799" s="22"/>
      <c r="O1799" s="23">
        <v>0</v>
      </c>
      <c r="P1799" s="24"/>
      <c r="Q1799" s="25">
        <v>0</v>
      </c>
      <c r="R1799" s="24">
        <v>1</v>
      </c>
      <c r="S1799" s="25">
        <v>8.3090984628167742E-5</v>
      </c>
      <c r="T1799" s="24">
        <v>1</v>
      </c>
      <c r="U1799" s="25">
        <v>8.1812975537920324E-5</v>
      </c>
    </row>
    <row r="1800" spans="1:21" x14ac:dyDescent="0.25">
      <c r="A1800" s="26" t="str">
        <f t="shared" si="54"/>
        <v>73</v>
      </c>
      <c r="B1800" s="27" t="str">
        <f t="shared" si="54"/>
        <v>TOLIMA</v>
      </c>
      <c r="C1800" s="27" t="s">
        <v>429</v>
      </c>
      <c r="D1800" s="38"/>
      <c r="E1800" s="39">
        <v>0</v>
      </c>
      <c r="F1800" s="38">
        <v>31.000000000000007</v>
      </c>
      <c r="G1800" s="39">
        <v>4.8226509023024276E-3</v>
      </c>
      <c r="H1800" s="38">
        <v>31.000000000000007</v>
      </c>
      <c r="I1800" s="39">
        <v>4.7495020683315514E-3</v>
      </c>
      <c r="J1800" s="38"/>
      <c r="K1800" s="39">
        <v>0</v>
      </c>
      <c r="L1800" s="38">
        <v>30.000000000000007</v>
      </c>
      <c r="M1800" s="39">
        <v>5.350454788657053E-3</v>
      </c>
      <c r="N1800" s="38">
        <v>30.000000000000007</v>
      </c>
      <c r="O1800" s="39">
        <v>5.266853932584273E-3</v>
      </c>
      <c r="P1800" s="40"/>
      <c r="Q1800" s="41">
        <v>0</v>
      </c>
      <c r="R1800" s="40">
        <v>61</v>
      </c>
      <c r="S1800" s="41">
        <v>5.068550062318232E-3</v>
      </c>
      <c r="T1800" s="40">
        <v>61</v>
      </c>
      <c r="U1800" s="41">
        <v>4.9905915078131396E-3</v>
      </c>
    </row>
    <row r="1801" spans="1:21" x14ac:dyDescent="0.25">
      <c r="A1801" s="20" t="str">
        <f t="shared" si="54"/>
        <v>73</v>
      </c>
      <c r="B1801" s="21" t="str">
        <f t="shared" si="54"/>
        <v>TOLIMA</v>
      </c>
      <c r="C1801" s="21" t="s">
        <v>431</v>
      </c>
      <c r="D1801" s="22"/>
      <c r="E1801" s="23">
        <v>0</v>
      </c>
      <c r="F1801" s="22">
        <v>1</v>
      </c>
      <c r="G1801" s="23">
        <v>1.5556938394523958E-4</v>
      </c>
      <c r="H1801" s="22">
        <v>1</v>
      </c>
      <c r="I1801" s="23">
        <v>1.5320974413972745E-4</v>
      </c>
      <c r="J1801" s="22"/>
      <c r="K1801" s="23">
        <v>0</v>
      </c>
      <c r="L1801" s="22">
        <v>1</v>
      </c>
      <c r="M1801" s="23">
        <v>1.7834849295523506E-4</v>
      </c>
      <c r="N1801" s="22">
        <v>1</v>
      </c>
      <c r="O1801" s="23">
        <v>1.7556179775280904E-4</v>
      </c>
      <c r="P1801" s="24"/>
      <c r="Q1801" s="25">
        <v>0</v>
      </c>
      <c r="R1801" s="24">
        <v>2</v>
      </c>
      <c r="S1801" s="25">
        <v>1.6618196925633548E-4</v>
      </c>
      <c r="T1801" s="24">
        <v>2</v>
      </c>
      <c r="U1801" s="25">
        <v>1.6362595107584065E-4</v>
      </c>
    </row>
    <row r="1802" spans="1:21" x14ac:dyDescent="0.25">
      <c r="A1802" s="26" t="str">
        <f t="shared" si="54"/>
        <v>73</v>
      </c>
      <c r="B1802" s="27" t="str">
        <f t="shared" si="54"/>
        <v>TOLIMA</v>
      </c>
      <c r="C1802" s="27" t="s">
        <v>434</v>
      </c>
      <c r="D1802" s="38"/>
      <c r="E1802" s="39">
        <v>0</v>
      </c>
      <c r="F1802" s="38">
        <v>23.000000000000007</v>
      </c>
      <c r="G1802" s="39">
        <v>3.5780958307405114E-3</v>
      </c>
      <c r="H1802" s="38">
        <v>23.000000000000007</v>
      </c>
      <c r="I1802" s="39">
        <v>3.5238241152137323E-3</v>
      </c>
      <c r="J1802" s="38"/>
      <c r="K1802" s="39">
        <v>0</v>
      </c>
      <c r="L1802" s="38">
        <v>78.999999999999986</v>
      </c>
      <c r="M1802" s="39">
        <v>1.4089530943463567E-2</v>
      </c>
      <c r="N1802" s="38">
        <v>78.999999999999986</v>
      </c>
      <c r="O1802" s="39">
        <v>1.3869382022471913E-2</v>
      </c>
      <c r="P1802" s="40"/>
      <c r="Q1802" s="41">
        <v>0</v>
      </c>
      <c r="R1802" s="40">
        <v>102.00000000000003</v>
      </c>
      <c r="S1802" s="41">
        <v>8.4752804320731116E-3</v>
      </c>
      <c r="T1802" s="40">
        <v>102.00000000000003</v>
      </c>
      <c r="U1802" s="41">
        <v>8.3449235048678756E-3</v>
      </c>
    </row>
    <row r="1803" spans="1:21" x14ac:dyDescent="0.25">
      <c r="A1803" s="20" t="str">
        <f t="shared" si="54"/>
        <v>73</v>
      </c>
      <c r="B1803" s="21" t="str">
        <f t="shared" si="54"/>
        <v>TOLIMA</v>
      </c>
      <c r="C1803" s="21" t="s">
        <v>436</v>
      </c>
      <c r="D1803" s="22"/>
      <c r="E1803" s="23">
        <v>0</v>
      </c>
      <c r="F1803" s="22">
        <v>1</v>
      </c>
      <c r="G1803" s="23">
        <v>1.5556938394523958E-4</v>
      </c>
      <c r="H1803" s="22">
        <v>1</v>
      </c>
      <c r="I1803" s="23">
        <v>1.5320974413972745E-4</v>
      </c>
      <c r="J1803" s="22"/>
      <c r="K1803" s="23">
        <v>0</v>
      </c>
      <c r="L1803" s="22">
        <v>1</v>
      </c>
      <c r="M1803" s="23">
        <v>1.7834849295523506E-4</v>
      </c>
      <c r="N1803" s="22">
        <v>1</v>
      </c>
      <c r="O1803" s="23">
        <v>1.7556179775280904E-4</v>
      </c>
      <c r="P1803" s="24"/>
      <c r="Q1803" s="25">
        <v>0</v>
      </c>
      <c r="R1803" s="24">
        <v>2</v>
      </c>
      <c r="S1803" s="25">
        <v>1.6618196925633548E-4</v>
      </c>
      <c r="T1803" s="24">
        <v>2</v>
      </c>
      <c r="U1803" s="25">
        <v>1.6362595107584065E-4</v>
      </c>
    </row>
    <row r="1804" spans="1:21" x14ac:dyDescent="0.25">
      <c r="A1804" s="26" t="str">
        <f t="shared" si="54"/>
        <v>73</v>
      </c>
      <c r="B1804" s="27" t="str">
        <f t="shared" si="54"/>
        <v>TOLIMA</v>
      </c>
      <c r="C1804" s="27" t="s">
        <v>437</v>
      </c>
      <c r="D1804" s="38"/>
      <c r="E1804" s="39">
        <v>0</v>
      </c>
      <c r="F1804" s="38">
        <v>328.99999999999983</v>
      </c>
      <c r="G1804" s="39">
        <v>5.1182327317983792E-2</v>
      </c>
      <c r="H1804" s="38">
        <v>328.99999999999983</v>
      </c>
      <c r="I1804" s="39">
        <v>5.0406005821970294E-2</v>
      </c>
      <c r="J1804" s="38"/>
      <c r="K1804" s="39">
        <v>0</v>
      </c>
      <c r="L1804" s="38">
        <v>210.99999999999994</v>
      </c>
      <c r="M1804" s="39">
        <v>3.7631532013554583E-2</v>
      </c>
      <c r="N1804" s="38">
        <v>210.99999999999994</v>
      </c>
      <c r="O1804" s="39">
        <v>3.70435393258427E-2</v>
      </c>
      <c r="P1804" s="40"/>
      <c r="Q1804" s="41">
        <v>0</v>
      </c>
      <c r="R1804" s="40">
        <v>540.00000000000011</v>
      </c>
      <c r="S1804" s="41">
        <v>4.4869131699210592E-2</v>
      </c>
      <c r="T1804" s="40">
        <v>540.00000000000011</v>
      </c>
      <c r="U1804" s="41">
        <v>4.4179006790476982E-2</v>
      </c>
    </row>
    <row r="1805" spans="1:21" x14ac:dyDescent="0.25">
      <c r="A1805" s="20" t="str">
        <f t="shared" si="54"/>
        <v>73</v>
      </c>
      <c r="B1805" s="21" t="str">
        <f t="shared" si="54"/>
        <v>TOLIMA</v>
      </c>
      <c r="C1805" s="21" t="s">
        <v>438</v>
      </c>
      <c r="D1805" s="22"/>
      <c r="E1805" s="23">
        <v>0</v>
      </c>
      <c r="F1805" s="22">
        <v>29.000000000000004</v>
      </c>
      <c r="G1805" s="23">
        <v>4.5115121344119482E-3</v>
      </c>
      <c r="H1805" s="22">
        <v>29.000000000000004</v>
      </c>
      <c r="I1805" s="23">
        <v>4.4430825800520959E-3</v>
      </c>
      <c r="J1805" s="22"/>
      <c r="K1805" s="23">
        <v>0</v>
      </c>
      <c r="L1805" s="22">
        <v>29</v>
      </c>
      <c r="M1805" s="23">
        <v>5.1721062957018164E-3</v>
      </c>
      <c r="N1805" s="22">
        <v>29</v>
      </c>
      <c r="O1805" s="23">
        <v>5.0912921348314618E-3</v>
      </c>
      <c r="P1805" s="24"/>
      <c r="Q1805" s="25">
        <v>0</v>
      </c>
      <c r="R1805" s="24">
        <v>58.000000000000007</v>
      </c>
      <c r="S1805" s="25">
        <v>4.8192771084337293E-3</v>
      </c>
      <c r="T1805" s="24">
        <v>58.000000000000007</v>
      </c>
      <c r="U1805" s="25">
        <v>4.7451525811993793E-3</v>
      </c>
    </row>
    <row r="1806" spans="1:21" x14ac:dyDescent="0.25">
      <c r="A1806" s="26" t="str">
        <f t="shared" si="54"/>
        <v>73</v>
      </c>
      <c r="B1806" s="27" t="str">
        <f t="shared" si="54"/>
        <v>TOLIMA</v>
      </c>
      <c r="C1806" s="27" t="s">
        <v>442</v>
      </c>
      <c r="D1806" s="38"/>
      <c r="E1806" s="39">
        <v>0</v>
      </c>
      <c r="F1806" s="38">
        <v>24.999999999999996</v>
      </c>
      <c r="G1806" s="39">
        <v>3.8892345986309891E-3</v>
      </c>
      <c r="H1806" s="38">
        <v>24.999999999999996</v>
      </c>
      <c r="I1806" s="39">
        <v>3.8302436034931852E-3</v>
      </c>
      <c r="J1806" s="38"/>
      <c r="K1806" s="39">
        <v>0</v>
      </c>
      <c r="L1806" s="38">
        <v>34.000000000000007</v>
      </c>
      <c r="M1806" s="39">
        <v>6.0638487604779932E-3</v>
      </c>
      <c r="N1806" s="38">
        <v>34.000000000000007</v>
      </c>
      <c r="O1806" s="39">
        <v>5.9691011235955098E-3</v>
      </c>
      <c r="P1806" s="40"/>
      <c r="Q1806" s="41">
        <v>0</v>
      </c>
      <c r="R1806" s="40">
        <v>58.999999999999993</v>
      </c>
      <c r="S1806" s="41">
        <v>4.9023680930618966E-3</v>
      </c>
      <c r="T1806" s="40">
        <v>58.999999999999993</v>
      </c>
      <c r="U1806" s="41">
        <v>4.8269655567372985E-3</v>
      </c>
    </row>
    <row r="1807" spans="1:21" x14ac:dyDescent="0.25">
      <c r="A1807" s="20" t="str">
        <f t="shared" ref="A1807:B1838" si="55">+A1806</f>
        <v>73</v>
      </c>
      <c r="B1807" s="21" t="str">
        <f t="shared" si="55"/>
        <v>TOLIMA</v>
      </c>
      <c r="C1807" s="21" t="s">
        <v>443</v>
      </c>
      <c r="D1807" s="22"/>
      <c r="E1807" s="23">
        <v>0</v>
      </c>
      <c r="F1807" s="22">
        <v>2</v>
      </c>
      <c r="G1807" s="23">
        <v>3.1113876789047915E-4</v>
      </c>
      <c r="H1807" s="22">
        <v>2</v>
      </c>
      <c r="I1807" s="23">
        <v>3.064194882794549E-4</v>
      </c>
      <c r="J1807" s="22"/>
      <c r="K1807" s="23">
        <v>0</v>
      </c>
      <c r="L1807" s="22">
        <v>1</v>
      </c>
      <c r="M1807" s="23">
        <v>1.7834849295523506E-4</v>
      </c>
      <c r="N1807" s="22">
        <v>1</v>
      </c>
      <c r="O1807" s="23">
        <v>1.7556179775280904E-4</v>
      </c>
      <c r="P1807" s="24"/>
      <c r="Q1807" s="25">
        <v>0</v>
      </c>
      <c r="R1807" s="24">
        <v>3</v>
      </c>
      <c r="S1807" s="25">
        <v>2.4927295388450321E-4</v>
      </c>
      <c r="T1807" s="24">
        <v>3</v>
      </c>
      <c r="U1807" s="25">
        <v>2.4543892661376099E-4</v>
      </c>
    </row>
    <row r="1808" spans="1:21" x14ac:dyDescent="0.25">
      <c r="A1808" s="26" t="str">
        <f t="shared" si="55"/>
        <v>73</v>
      </c>
      <c r="B1808" s="27" t="str">
        <f t="shared" si="55"/>
        <v>TOLIMA</v>
      </c>
      <c r="C1808" s="27" t="s">
        <v>444</v>
      </c>
      <c r="D1808" s="38"/>
      <c r="E1808" s="39">
        <v>0</v>
      </c>
      <c r="F1808" s="38">
        <v>4</v>
      </c>
      <c r="G1808" s="39">
        <v>6.222775357809583E-4</v>
      </c>
      <c r="H1808" s="38">
        <v>4</v>
      </c>
      <c r="I1808" s="39">
        <v>6.1283897655890979E-4</v>
      </c>
      <c r="J1808" s="38"/>
      <c r="K1808" s="39">
        <v>0</v>
      </c>
      <c r="L1808" s="38">
        <v>2</v>
      </c>
      <c r="M1808" s="39">
        <v>3.5669698591047011E-4</v>
      </c>
      <c r="N1808" s="38">
        <v>2</v>
      </c>
      <c r="O1808" s="39">
        <v>3.5112359550561808E-4</v>
      </c>
      <c r="P1808" s="40"/>
      <c r="Q1808" s="41">
        <v>0</v>
      </c>
      <c r="R1808" s="40">
        <v>6</v>
      </c>
      <c r="S1808" s="41">
        <v>4.9854590776900643E-4</v>
      </c>
      <c r="T1808" s="40">
        <v>6</v>
      </c>
      <c r="U1808" s="41">
        <v>4.9087785322752197E-4</v>
      </c>
    </row>
    <row r="1809" spans="1:21" x14ac:dyDescent="0.25">
      <c r="A1809" s="20" t="str">
        <f t="shared" si="55"/>
        <v>73</v>
      </c>
      <c r="B1809" s="21" t="str">
        <f t="shared" si="55"/>
        <v>TOLIMA</v>
      </c>
      <c r="C1809" s="21" t="s">
        <v>445</v>
      </c>
      <c r="D1809" s="22"/>
      <c r="E1809" s="23">
        <v>0</v>
      </c>
      <c r="F1809" s="22">
        <v>2</v>
      </c>
      <c r="G1809" s="23">
        <v>3.1113876789047915E-4</v>
      </c>
      <c r="H1809" s="22">
        <v>2</v>
      </c>
      <c r="I1809" s="23">
        <v>3.064194882794549E-4</v>
      </c>
      <c r="J1809" s="22"/>
      <c r="K1809" s="23">
        <v>0</v>
      </c>
      <c r="L1809" s="22">
        <v>1</v>
      </c>
      <c r="M1809" s="23">
        <v>1.7834849295523506E-4</v>
      </c>
      <c r="N1809" s="22">
        <v>1</v>
      </c>
      <c r="O1809" s="23">
        <v>1.7556179775280904E-4</v>
      </c>
      <c r="P1809" s="24"/>
      <c r="Q1809" s="25">
        <v>0</v>
      </c>
      <c r="R1809" s="24">
        <v>3</v>
      </c>
      <c r="S1809" s="25">
        <v>2.4927295388450321E-4</v>
      </c>
      <c r="T1809" s="24">
        <v>3</v>
      </c>
      <c r="U1809" s="25">
        <v>2.4543892661376099E-4</v>
      </c>
    </row>
    <row r="1810" spans="1:21" x14ac:dyDescent="0.25">
      <c r="A1810" s="26" t="str">
        <f t="shared" si="55"/>
        <v>73</v>
      </c>
      <c r="B1810" s="27" t="str">
        <f t="shared" si="55"/>
        <v>TOLIMA</v>
      </c>
      <c r="C1810" s="27" t="s">
        <v>447</v>
      </c>
      <c r="D1810" s="38">
        <v>8</v>
      </c>
      <c r="E1810" s="39">
        <v>8.0808080808080815E-2</v>
      </c>
      <c r="F1810" s="38">
        <v>304</v>
      </c>
      <c r="G1810" s="39">
        <v>4.7293092719352829E-2</v>
      </c>
      <c r="H1810" s="38">
        <v>312.00000000000006</v>
      </c>
      <c r="I1810" s="39">
        <v>4.7801440171594968E-2</v>
      </c>
      <c r="J1810" s="38">
        <v>8</v>
      </c>
      <c r="K1810" s="39">
        <v>8.9887640449438214E-2</v>
      </c>
      <c r="L1810" s="38">
        <v>374.00000000000017</v>
      </c>
      <c r="M1810" s="39">
        <v>6.6702336365257936E-2</v>
      </c>
      <c r="N1810" s="38">
        <v>381.99999999999994</v>
      </c>
      <c r="O1810" s="39">
        <v>6.7064606741573052E-2</v>
      </c>
      <c r="P1810" s="40">
        <v>16</v>
      </c>
      <c r="Q1810" s="41">
        <v>8.5106382978723388E-2</v>
      </c>
      <c r="R1810" s="40">
        <v>678</v>
      </c>
      <c r="S1810" s="41">
        <v>5.6335687577897732E-2</v>
      </c>
      <c r="T1810" s="40">
        <v>694.00000000000011</v>
      </c>
      <c r="U1810" s="41">
        <v>5.6778205023316722E-2</v>
      </c>
    </row>
    <row r="1811" spans="1:21" x14ac:dyDescent="0.25">
      <c r="A1811" s="20" t="str">
        <f t="shared" si="55"/>
        <v>73</v>
      </c>
      <c r="B1811" s="21" t="str">
        <f t="shared" si="55"/>
        <v>TOLIMA</v>
      </c>
      <c r="C1811" s="21" t="s">
        <v>449</v>
      </c>
      <c r="D1811" s="22"/>
      <c r="E1811" s="23">
        <v>0</v>
      </c>
      <c r="F1811" s="22"/>
      <c r="G1811" s="23">
        <v>0</v>
      </c>
      <c r="H1811" s="22"/>
      <c r="I1811" s="23">
        <v>0</v>
      </c>
      <c r="J1811" s="22"/>
      <c r="K1811" s="23">
        <v>0</v>
      </c>
      <c r="L1811" s="22">
        <v>1</v>
      </c>
      <c r="M1811" s="23">
        <v>1.7834849295523506E-4</v>
      </c>
      <c r="N1811" s="22">
        <v>1</v>
      </c>
      <c r="O1811" s="23">
        <v>1.7556179775280904E-4</v>
      </c>
      <c r="P1811" s="24"/>
      <c r="Q1811" s="25">
        <v>0</v>
      </c>
      <c r="R1811" s="24">
        <v>1</v>
      </c>
      <c r="S1811" s="25">
        <v>8.3090984628167742E-5</v>
      </c>
      <c r="T1811" s="24">
        <v>1</v>
      </c>
      <c r="U1811" s="25">
        <v>8.1812975537920324E-5</v>
      </c>
    </row>
    <row r="1812" spans="1:21" x14ac:dyDescent="0.25">
      <c r="A1812" s="26" t="str">
        <f t="shared" si="55"/>
        <v>73</v>
      </c>
      <c r="B1812" s="27" t="str">
        <f t="shared" si="55"/>
        <v>TOLIMA</v>
      </c>
      <c r="C1812" s="27" t="s">
        <v>451</v>
      </c>
      <c r="D1812" s="38"/>
      <c r="E1812" s="39">
        <v>0</v>
      </c>
      <c r="F1812" s="38">
        <v>5</v>
      </c>
      <c r="G1812" s="39">
        <v>7.7784691972619798E-4</v>
      </c>
      <c r="H1812" s="38">
        <v>5</v>
      </c>
      <c r="I1812" s="39">
        <v>7.6604872069863713E-4</v>
      </c>
      <c r="J1812" s="38"/>
      <c r="K1812" s="39">
        <v>0</v>
      </c>
      <c r="L1812" s="38">
        <v>1</v>
      </c>
      <c r="M1812" s="39">
        <v>1.7834849295523506E-4</v>
      </c>
      <c r="N1812" s="38">
        <v>1</v>
      </c>
      <c r="O1812" s="39">
        <v>1.7556179775280904E-4</v>
      </c>
      <c r="P1812" s="40"/>
      <c r="Q1812" s="41">
        <v>0</v>
      </c>
      <c r="R1812" s="40">
        <v>6</v>
      </c>
      <c r="S1812" s="41">
        <v>4.9854590776900643E-4</v>
      </c>
      <c r="T1812" s="40">
        <v>6</v>
      </c>
      <c r="U1812" s="41">
        <v>4.9087785322752197E-4</v>
      </c>
    </row>
    <row r="1813" spans="1:21" x14ac:dyDescent="0.25">
      <c r="A1813" s="20" t="str">
        <f t="shared" si="55"/>
        <v>73</v>
      </c>
      <c r="B1813" s="21" t="str">
        <f t="shared" si="55"/>
        <v>TOLIMA</v>
      </c>
      <c r="C1813" s="21" t="s">
        <v>452</v>
      </c>
      <c r="D1813" s="22"/>
      <c r="E1813" s="23">
        <v>0</v>
      </c>
      <c r="F1813" s="22">
        <v>40</v>
      </c>
      <c r="G1813" s="23">
        <v>6.2227753578095839E-3</v>
      </c>
      <c r="H1813" s="22">
        <v>40</v>
      </c>
      <c r="I1813" s="23">
        <v>6.128389765589097E-3</v>
      </c>
      <c r="J1813" s="22"/>
      <c r="K1813" s="23">
        <v>0</v>
      </c>
      <c r="L1813" s="22">
        <v>11</v>
      </c>
      <c r="M1813" s="23">
        <v>1.9618334225075854E-3</v>
      </c>
      <c r="N1813" s="22">
        <v>11</v>
      </c>
      <c r="O1813" s="23">
        <v>1.9311797752808995E-3</v>
      </c>
      <c r="P1813" s="24"/>
      <c r="Q1813" s="25">
        <v>0</v>
      </c>
      <c r="R1813" s="24">
        <v>51</v>
      </c>
      <c r="S1813" s="25">
        <v>4.2376402160365549E-3</v>
      </c>
      <c r="T1813" s="24">
        <v>51</v>
      </c>
      <c r="U1813" s="25">
        <v>4.1724617524339369E-3</v>
      </c>
    </row>
    <row r="1814" spans="1:21" x14ac:dyDescent="0.25">
      <c r="A1814" s="26" t="str">
        <f t="shared" si="55"/>
        <v>73</v>
      </c>
      <c r="B1814" s="27" t="str">
        <f t="shared" si="55"/>
        <v>TOLIMA</v>
      </c>
      <c r="C1814" s="27" t="s">
        <v>453</v>
      </c>
      <c r="D1814" s="38"/>
      <c r="E1814" s="39">
        <v>0</v>
      </c>
      <c r="F1814" s="38">
        <v>1</v>
      </c>
      <c r="G1814" s="39">
        <v>1.5556938394523958E-4</v>
      </c>
      <c r="H1814" s="38">
        <v>1</v>
      </c>
      <c r="I1814" s="39">
        <v>1.5320974413972745E-4</v>
      </c>
      <c r="J1814" s="38"/>
      <c r="K1814" s="39">
        <v>0</v>
      </c>
      <c r="L1814" s="38">
        <v>1</v>
      </c>
      <c r="M1814" s="39">
        <v>1.7834849295523506E-4</v>
      </c>
      <c r="N1814" s="38">
        <v>1</v>
      </c>
      <c r="O1814" s="39">
        <v>1.7556179775280904E-4</v>
      </c>
      <c r="P1814" s="40"/>
      <c r="Q1814" s="41">
        <v>0</v>
      </c>
      <c r="R1814" s="40">
        <v>2</v>
      </c>
      <c r="S1814" s="41">
        <v>1.6618196925633548E-4</v>
      </c>
      <c r="T1814" s="40">
        <v>2</v>
      </c>
      <c r="U1814" s="41">
        <v>1.6362595107584065E-4</v>
      </c>
    </row>
    <row r="1815" spans="1:21" x14ac:dyDescent="0.25">
      <c r="A1815" s="20" t="str">
        <f t="shared" si="55"/>
        <v>73</v>
      </c>
      <c r="B1815" s="21" t="str">
        <f t="shared" si="55"/>
        <v>TOLIMA</v>
      </c>
      <c r="C1815" s="21" t="s">
        <v>454</v>
      </c>
      <c r="D1815" s="22">
        <v>3</v>
      </c>
      <c r="E1815" s="23">
        <v>3.0303030303030304E-2</v>
      </c>
      <c r="F1815" s="22">
        <v>255.99999999999994</v>
      </c>
      <c r="G1815" s="23">
        <v>3.9825762289981324E-2</v>
      </c>
      <c r="H1815" s="22">
        <v>259.00000000000006</v>
      </c>
      <c r="I1815" s="23">
        <v>3.9681323732189418E-2</v>
      </c>
      <c r="J1815" s="22">
        <v>9</v>
      </c>
      <c r="K1815" s="23">
        <v>0.10112359550561796</v>
      </c>
      <c r="L1815" s="22">
        <v>190</v>
      </c>
      <c r="M1815" s="23">
        <v>3.3886213661494656E-2</v>
      </c>
      <c r="N1815" s="22">
        <v>198.99999999999997</v>
      </c>
      <c r="O1815" s="23">
        <v>3.4936797752808994E-2</v>
      </c>
      <c r="P1815" s="24">
        <v>12</v>
      </c>
      <c r="Q1815" s="25">
        <v>6.3829787234042548E-2</v>
      </c>
      <c r="R1815" s="24">
        <v>446</v>
      </c>
      <c r="S1815" s="25">
        <v>3.7058579144162815E-2</v>
      </c>
      <c r="T1815" s="24">
        <v>458</v>
      </c>
      <c r="U1815" s="25">
        <v>3.747034279636751E-2</v>
      </c>
    </row>
    <row r="1816" spans="1:21" x14ac:dyDescent="0.25">
      <c r="A1816" s="26" t="str">
        <f t="shared" si="55"/>
        <v>73</v>
      </c>
      <c r="B1816" s="27" t="str">
        <f t="shared" si="55"/>
        <v>TOLIMA</v>
      </c>
      <c r="C1816" s="27" t="s">
        <v>455</v>
      </c>
      <c r="D1816" s="38"/>
      <c r="E1816" s="39">
        <v>0</v>
      </c>
      <c r="F1816" s="38">
        <v>1</v>
      </c>
      <c r="G1816" s="39">
        <v>1.5556938394523958E-4</v>
      </c>
      <c r="H1816" s="38">
        <v>1</v>
      </c>
      <c r="I1816" s="39">
        <v>1.5320974413972745E-4</v>
      </c>
      <c r="J1816" s="38"/>
      <c r="K1816" s="39">
        <v>0</v>
      </c>
      <c r="L1816" s="38"/>
      <c r="M1816" s="39">
        <v>0</v>
      </c>
      <c r="N1816" s="38"/>
      <c r="O1816" s="39">
        <v>0</v>
      </c>
      <c r="P1816" s="40"/>
      <c r="Q1816" s="41">
        <v>0</v>
      </c>
      <c r="R1816" s="40">
        <v>1</v>
      </c>
      <c r="S1816" s="41">
        <v>8.3090984628167742E-5</v>
      </c>
      <c r="T1816" s="40">
        <v>1</v>
      </c>
      <c r="U1816" s="41">
        <v>8.1812975537920324E-5</v>
      </c>
    </row>
    <row r="1817" spans="1:21" x14ac:dyDescent="0.25">
      <c r="A1817" s="20" t="str">
        <f t="shared" si="55"/>
        <v>73</v>
      </c>
      <c r="B1817" s="21" t="str">
        <f t="shared" si="55"/>
        <v>TOLIMA</v>
      </c>
      <c r="C1817" s="21" t="s">
        <v>456</v>
      </c>
      <c r="D1817" s="22"/>
      <c r="E1817" s="23">
        <v>0</v>
      </c>
      <c r="F1817" s="22">
        <v>4</v>
      </c>
      <c r="G1817" s="23">
        <v>6.222775357809583E-4</v>
      </c>
      <c r="H1817" s="22">
        <v>4</v>
      </c>
      <c r="I1817" s="23">
        <v>6.1283897655890979E-4</v>
      </c>
      <c r="J1817" s="22"/>
      <c r="K1817" s="23">
        <v>0</v>
      </c>
      <c r="L1817" s="22">
        <v>1</v>
      </c>
      <c r="M1817" s="23">
        <v>1.7834849295523506E-4</v>
      </c>
      <c r="N1817" s="22">
        <v>1</v>
      </c>
      <c r="O1817" s="23">
        <v>1.7556179775280904E-4</v>
      </c>
      <c r="P1817" s="24"/>
      <c r="Q1817" s="25">
        <v>0</v>
      </c>
      <c r="R1817" s="24">
        <v>5</v>
      </c>
      <c r="S1817" s="25">
        <v>4.1545492314083872E-4</v>
      </c>
      <c r="T1817" s="24">
        <v>5</v>
      </c>
      <c r="U1817" s="25">
        <v>4.0906487768960155E-4</v>
      </c>
    </row>
    <row r="1818" spans="1:21" x14ac:dyDescent="0.25">
      <c r="A1818" s="26" t="str">
        <f t="shared" si="55"/>
        <v>73</v>
      </c>
      <c r="B1818" s="27" t="str">
        <f t="shared" si="55"/>
        <v>TOLIMA</v>
      </c>
      <c r="C1818" s="27" t="s">
        <v>457</v>
      </c>
      <c r="D1818" s="38"/>
      <c r="E1818" s="39">
        <v>0</v>
      </c>
      <c r="F1818" s="38">
        <v>1</v>
      </c>
      <c r="G1818" s="39">
        <v>1.5556938394523958E-4</v>
      </c>
      <c r="H1818" s="38">
        <v>1</v>
      </c>
      <c r="I1818" s="39">
        <v>1.5320974413972745E-4</v>
      </c>
      <c r="J1818" s="38"/>
      <c r="K1818" s="39">
        <v>0</v>
      </c>
      <c r="L1818" s="38"/>
      <c r="M1818" s="39">
        <v>0</v>
      </c>
      <c r="N1818" s="38"/>
      <c r="O1818" s="39">
        <v>0</v>
      </c>
      <c r="P1818" s="40"/>
      <c r="Q1818" s="41">
        <v>0</v>
      </c>
      <c r="R1818" s="40">
        <v>1</v>
      </c>
      <c r="S1818" s="41">
        <v>8.3090984628167742E-5</v>
      </c>
      <c r="T1818" s="40">
        <v>1</v>
      </c>
      <c r="U1818" s="41">
        <v>8.1812975537920324E-5</v>
      </c>
    </row>
    <row r="1819" spans="1:21" x14ac:dyDescent="0.25">
      <c r="A1819" s="20" t="str">
        <f t="shared" si="55"/>
        <v>73</v>
      </c>
      <c r="B1819" s="21" t="str">
        <f t="shared" si="55"/>
        <v>TOLIMA</v>
      </c>
      <c r="C1819" s="21" t="s">
        <v>458</v>
      </c>
      <c r="D1819" s="22">
        <v>1</v>
      </c>
      <c r="E1819" s="23">
        <v>1.0101010101010102E-2</v>
      </c>
      <c r="F1819" s="22">
        <v>865.00000000000057</v>
      </c>
      <c r="G1819" s="23">
        <v>0.13456751711263232</v>
      </c>
      <c r="H1819" s="22">
        <v>866.00000000000045</v>
      </c>
      <c r="I1819" s="23">
        <v>0.13267963842500402</v>
      </c>
      <c r="J1819" s="22">
        <v>4</v>
      </c>
      <c r="K1819" s="23">
        <v>4.4943820224719107E-2</v>
      </c>
      <c r="L1819" s="22">
        <v>789.99999999999989</v>
      </c>
      <c r="M1819" s="23">
        <v>0.14089530943463566</v>
      </c>
      <c r="N1819" s="22">
        <v>793.99999999999977</v>
      </c>
      <c r="O1819" s="23">
        <v>0.13939606741573035</v>
      </c>
      <c r="P1819" s="24">
        <v>5</v>
      </c>
      <c r="Q1819" s="25">
        <v>2.6595744680851061E-2</v>
      </c>
      <c r="R1819" s="24">
        <v>1654.9999999999998</v>
      </c>
      <c r="S1819" s="25">
        <v>0.1375155795596176</v>
      </c>
      <c r="T1819" s="24">
        <v>1660.0000000000011</v>
      </c>
      <c r="U1819" s="25">
        <v>0.13580953939294785</v>
      </c>
    </row>
    <row r="1820" spans="1:21" x14ac:dyDescent="0.25">
      <c r="A1820" s="26" t="str">
        <f t="shared" si="55"/>
        <v>73</v>
      </c>
      <c r="B1820" s="27" t="str">
        <f t="shared" si="55"/>
        <v>TOLIMA</v>
      </c>
      <c r="C1820" s="27" t="s">
        <v>459</v>
      </c>
      <c r="D1820" s="38"/>
      <c r="E1820" s="39">
        <v>0</v>
      </c>
      <c r="F1820" s="38"/>
      <c r="G1820" s="39">
        <v>0</v>
      </c>
      <c r="H1820" s="38"/>
      <c r="I1820" s="39">
        <v>0</v>
      </c>
      <c r="J1820" s="38"/>
      <c r="K1820" s="39">
        <v>0</v>
      </c>
      <c r="L1820" s="38">
        <v>1</v>
      </c>
      <c r="M1820" s="39">
        <v>1.7834849295523506E-4</v>
      </c>
      <c r="N1820" s="38">
        <v>1</v>
      </c>
      <c r="O1820" s="39">
        <v>1.7556179775280904E-4</v>
      </c>
      <c r="P1820" s="40"/>
      <c r="Q1820" s="41">
        <v>0</v>
      </c>
      <c r="R1820" s="40">
        <v>1</v>
      </c>
      <c r="S1820" s="41">
        <v>8.3090984628167742E-5</v>
      </c>
      <c r="T1820" s="40">
        <v>1</v>
      </c>
      <c r="U1820" s="41">
        <v>8.1812975537920324E-5</v>
      </c>
    </row>
    <row r="1821" spans="1:21" x14ac:dyDescent="0.25">
      <c r="A1821" s="20" t="str">
        <f t="shared" si="55"/>
        <v>73</v>
      </c>
      <c r="B1821" s="21" t="str">
        <f t="shared" si="55"/>
        <v>TOLIMA</v>
      </c>
      <c r="C1821" s="21" t="s">
        <v>460</v>
      </c>
      <c r="D1821" s="22"/>
      <c r="E1821" s="23">
        <v>0</v>
      </c>
      <c r="F1821" s="22">
        <v>8</v>
      </c>
      <c r="G1821" s="23">
        <v>1.2445550715619166E-3</v>
      </c>
      <c r="H1821" s="22">
        <v>8</v>
      </c>
      <c r="I1821" s="23">
        <v>1.2256779531178196E-3</v>
      </c>
      <c r="J1821" s="22"/>
      <c r="K1821" s="23">
        <v>0</v>
      </c>
      <c r="L1821" s="22">
        <v>3</v>
      </c>
      <c r="M1821" s="23">
        <v>5.3504547886570517E-4</v>
      </c>
      <c r="N1821" s="22">
        <v>3</v>
      </c>
      <c r="O1821" s="23">
        <v>5.2668539325842717E-4</v>
      </c>
      <c r="P1821" s="24"/>
      <c r="Q1821" s="25">
        <v>0</v>
      </c>
      <c r="R1821" s="24">
        <v>11</v>
      </c>
      <c r="S1821" s="25">
        <v>9.1400083090984515E-4</v>
      </c>
      <c r="T1821" s="24">
        <v>11</v>
      </c>
      <c r="U1821" s="25">
        <v>8.9994273091712363E-4</v>
      </c>
    </row>
    <row r="1822" spans="1:21" x14ac:dyDescent="0.25">
      <c r="A1822" s="26" t="str">
        <f t="shared" si="55"/>
        <v>73</v>
      </c>
      <c r="B1822" s="27" t="str">
        <f t="shared" si="55"/>
        <v>TOLIMA</v>
      </c>
      <c r="C1822" s="27" t="s">
        <v>461</v>
      </c>
      <c r="D1822" s="38"/>
      <c r="E1822" s="39">
        <v>0</v>
      </c>
      <c r="F1822" s="38">
        <v>67</v>
      </c>
      <c r="G1822" s="39">
        <v>1.0423148724331054E-2</v>
      </c>
      <c r="H1822" s="38">
        <v>67</v>
      </c>
      <c r="I1822" s="39">
        <v>1.0265052857361739E-2</v>
      </c>
      <c r="J1822" s="38"/>
      <c r="K1822" s="39">
        <v>0</v>
      </c>
      <c r="L1822" s="38">
        <v>78</v>
      </c>
      <c r="M1822" s="39">
        <v>1.3911182450508333E-2</v>
      </c>
      <c r="N1822" s="38">
        <v>78</v>
      </c>
      <c r="O1822" s="39">
        <v>1.3693820224719105E-2</v>
      </c>
      <c r="P1822" s="40"/>
      <c r="Q1822" s="41">
        <v>0</v>
      </c>
      <c r="R1822" s="40">
        <v>145</v>
      </c>
      <c r="S1822" s="41">
        <v>1.2048192771084322E-2</v>
      </c>
      <c r="T1822" s="40">
        <v>145</v>
      </c>
      <c r="U1822" s="41">
        <v>1.1862881452998447E-2</v>
      </c>
    </row>
    <row r="1823" spans="1:21" x14ac:dyDescent="0.25">
      <c r="A1823" s="20" t="str">
        <f t="shared" si="55"/>
        <v>73</v>
      </c>
      <c r="B1823" s="21" t="str">
        <f t="shared" si="55"/>
        <v>TOLIMA</v>
      </c>
      <c r="C1823" s="21" t="s">
        <v>464</v>
      </c>
      <c r="D1823" s="22">
        <v>9</v>
      </c>
      <c r="E1823" s="23">
        <v>9.0909090909090912E-2</v>
      </c>
      <c r="F1823" s="22">
        <v>548.99999999999989</v>
      </c>
      <c r="G1823" s="23">
        <v>8.5407591785936515E-2</v>
      </c>
      <c r="H1823" s="22">
        <v>557.99999999999977</v>
      </c>
      <c r="I1823" s="23">
        <v>8.549103722996787E-2</v>
      </c>
      <c r="J1823" s="22">
        <v>15</v>
      </c>
      <c r="K1823" s="23">
        <v>0.16853932584269665</v>
      </c>
      <c r="L1823" s="22">
        <v>538</v>
      </c>
      <c r="M1823" s="23">
        <v>9.595148920991646E-2</v>
      </c>
      <c r="N1823" s="22">
        <v>553</v>
      </c>
      <c r="O1823" s="23">
        <v>9.7085674157303389E-2</v>
      </c>
      <c r="P1823" s="24">
        <v>23.999999999999996</v>
      </c>
      <c r="Q1823" s="25">
        <v>0.12765957446808507</v>
      </c>
      <c r="R1823" s="24">
        <v>1087</v>
      </c>
      <c r="S1823" s="25">
        <v>9.0319900290818336E-2</v>
      </c>
      <c r="T1823" s="24">
        <v>1110.9999999999995</v>
      </c>
      <c r="U1823" s="25">
        <v>9.0894215822629451E-2</v>
      </c>
    </row>
    <row r="1824" spans="1:21" x14ac:dyDescent="0.25">
      <c r="A1824" s="26" t="str">
        <f t="shared" si="55"/>
        <v>73</v>
      </c>
      <c r="B1824" s="27" t="str">
        <f t="shared" si="55"/>
        <v>TOLIMA</v>
      </c>
      <c r="C1824" s="27" t="s">
        <v>465</v>
      </c>
      <c r="D1824" s="38">
        <v>15</v>
      </c>
      <c r="E1824" s="39">
        <v>0.15151515151515152</v>
      </c>
      <c r="F1824" s="38">
        <v>399.99999999999994</v>
      </c>
      <c r="G1824" s="39">
        <v>6.2227753578095825E-2</v>
      </c>
      <c r="H1824" s="38">
        <v>414.99999999999994</v>
      </c>
      <c r="I1824" s="39">
        <v>6.3582043817986877E-2</v>
      </c>
      <c r="J1824" s="38">
        <v>18</v>
      </c>
      <c r="K1824" s="39">
        <v>0.20224719101123592</v>
      </c>
      <c r="L1824" s="38">
        <v>367.00000000000011</v>
      </c>
      <c r="M1824" s="39">
        <v>6.5453896914571277E-2</v>
      </c>
      <c r="N1824" s="38">
        <v>385</v>
      </c>
      <c r="O1824" s="39">
        <v>6.7591292134831477E-2</v>
      </c>
      <c r="P1824" s="40">
        <v>33</v>
      </c>
      <c r="Q1824" s="41">
        <v>0.17553191489361702</v>
      </c>
      <c r="R1824" s="40">
        <v>766.99999999999955</v>
      </c>
      <c r="S1824" s="41">
        <v>6.3730785209804616E-2</v>
      </c>
      <c r="T1824" s="40">
        <v>800.00000000000034</v>
      </c>
      <c r="U1824" s="41">
        <v>6.5450380430336283E-2</v>
      </c>
    </row>
    <row r="1825" spans="1:21" x14ac:dyDescent="0.25">
      <c r="A1825" s="20" t="str">
        <f t="shared" si="55"/>
        <v>73</v>
      </c>
      <c r="B1825" s="21" t="str">
        <f t="shared" si="55"/>
        <v>TOLIMA</v>
      </c>
      <c r="C1825" s="21" t="s">
        <v>466</v>
      </c>
      <c r="D1825" s="22">
        <v>2</v>
      </c>
      <c r="E1825" s="23">
        <v>2.0202020202020204E-2</v>
      </c>
      <c r="F1825" s="22">
        <v>94.000000000000028</v>
      </c>
      <c r="G1825" s="23">
        <v>1.4623522090852525E-2</v>
      </c>
      <c r="H1825" s="22">
        <v>96.000000000000014</v>
      </c>
      <c r="I1825" s="23">
        <v>1.4708135437413837E-2</v>
      </c>
      <c r="J1825" s="22">
        <v>2</v>
      </c>
      <c r="K1825" s="23">
        <v>2.2471910112359553E-2</v>
      </c>
      <c r="L1825" s="22">
        <v>89.999999999999986</v>
      </c>
      <c r="M1825" s="23">
        <v>1.6051364365971151E-2</v>
      </c>
      <c r="N1825" s="22">
        <v>91.999999999999986</v>
      </c>
      <c r="O1825" s="23">
        <v>1.6151685393258428E-2</v>
      </c>
      <c r="P1825" s="24">
        <v>4</v>
      </c>
      <c r="Q1825" s="25">
        <v>2.1276595744680847E-2</v>
      </c>
      <c r="R1825" s="24">
        <v>183.99999999999994</v>
      </c>
      <c r="S1825" s="25">
        <v>1.5288741171582861E-2</v>
      </c>
      <c r="T1825" s="24">
        <v>188</v>
      </c>
      <c r="U1825" s="25">
        <v>1.5380839401129021E-2</v>
      </c>
    </row>
    <row r="1826" spans="1:21" x14ac:dyDescent="0.25">
      <c r="A1826" s="26" t="str">
        <f t="shared" si="55"/>
        <v>73</v>
      </c>
      <c r="B1826" s="27" t="str">
        <f t="shared" si="55"/>
        <v>TOLIMA</v>
      </c>
      <c r="C1826" s="27" t="s">
        <v>467</v>
      </c>
      <c r="D1826" s="38"/>
      <c r="E1826" s="39">
        <v>0</v>
      </c>
      <c r="F1826" s="38">
        <v>48</v>
      </c>
      <c r="G1826" s="39">
        <v>7.4673304293714996E-3</v>
      </c>
      <c r="H1826" s="38">
        <v>48</v>
      </c>
      <c r="I1826" s="39">
        <v>7.3540677187069166E-3</v>
      </c>
      <c r="J1826" s="38"/>
      <c r="K1826" s="39">
        <v>0</v>
      </c>
      <c r="L1826" s="38">
        <v>47.000000000000007</v>
      </c>
      <c r="M1826" s="39">
        <v>8.3823791688960488E-3</v>
      </c>
      <c r="N1826" s="38">
        <v>47.000000000000007</v>
      </c>
      <c r="O1826" s="39">
        <v>8.251404494382027E-3</v>
      </c>
      <c r="P1826" s="40"/>
      <c r="Q1826" s="41">
        <v>0</v>
      </c>
      <c r="R1826" s="40">
        <v>94.999999999999986</v>
      </c>
      <c r="S1826" s="41">
        <v>7.8936435396759347E-3</v>
      </c>
      <c r="T1826" s="40">
        <v>94.999999999999986</v>
      </c>
      <c r="U1826" s="41">
        <v>7.7722326761024297E-3</v>
      </c>
    </row>
    <row r="1827" spans="1:21" x14ac:dyDescent="0.25">
      <c r="A1827" s="20" t="str">
        <f t="shared" si="55"/>
        <v>73</v>
      </c>
      <c r="B1827" s="21" t="str">
        <f t="shared" si="55"/>
        <v>TOLIMA</v>
      </c>
      <c r="C1827" s="21" t="s">
        <v>468</v>
      </c>
      <c r="D1827" s="22"/>
      <c r="E1827" s="23">
        <v>0</v>
      </c>
      <c r="F1827" s="22">
        <v>15</v>
      </c>
      <c r="G1827" s="23">
        <v>2.3335407591785935E-3</v>
      </c>
      <c r="H1827" s="22">
        <v>15</v>
      </c>
      <c r="I1827" s="23">
        <v>2.2981461620959114E-3</v>
      </c>
      <c r="J1827" s="22"/>
      <c r="K1827" s="23">
        <v>0</v>
      </c>
      <c r="L1827" s="22">
        <v>25.000000000000004</v>
      </c>
      <c r="M1827" s="23">
        <v>4.4587123238808771E-3</v>
      </c>
      <c r="N1827" s="22">
        <v>25.000000000000004</v>
      </c>
      <c r="O1827" s="23">
        <v>4.3890449438202268E-3</v>
      </c>
      <c r="P1827" s="24"/>
      <c r="Q1827" s="25">
        <v>0</v>
      </c>
      <c r="R1827" s="24">
        <v>40</v>
      </c>
      <c r="S1827" s="25">
        <v>3.3236393851267098E-3</v>
      </c>
      <c r="T1827" s="24">
        <v>40</v>
      </c>
      <c r="U1827" s="25">
        <v>3.2725190215168124E-3</v>
      </c>
    </row>
    <row r="1828" spans="1:21" x14ac:dyDescent="0.25">
      <c r="A1828" s="26" t="str">
        <f t="shared" si="55"/>
        <v>73</v>
      </c>
      <c r="B1828" s="27" t="str">
        <f t="shared" si="55"/>
        <v>TOLIMA</v>
      </c>
      <c r="C1828" s="27" t="s">
        <v>469</v>
      </c>
      <c r="D1828" s="38"/>
      <c r="E1828" s="39">
        <v>0</v>
      </c>
      <c r="F1828" s="38">
        <v>439.00000000000006</v>
      </c>
      <c r="G1828" s="39">
        <v>6.8294959551960188E-2</v>
      </c>
      <c r="H1828" s="38">
        <v>439.00000000000006</v>
      </c>
      <c r="I1828" s="39">
        <v>6.7259077677340351E-2</v>
      </c>
      <c r="J1828" s="38"/>
      <c r="K1828" s="39">
        <v>0</v>
      </c>
      <c r="L1828" s="38">
        <v>439</v>
      </c>
      <c r="M1828" s="39">
        <v>7.8294988407348193E-2</v>
      </c>
      <c r="N1828" s="38">
        <v>439</v>
      </c>
      <c r="O1828" s="39">
        <v>7.7071629213483164E-2</v>
      </c>
      <c r="P1828" s="40"/>
      <c r="Q1828" s="41">
        <v>0</v>
      </c>
      <c r="R1828" s="40">
        <v>877.99999999999989</v>
      </c>
      <c r="S1828" s="41">
        <v>7.2953884503531269E-2</v>
      </c>
      <c r="T1828" s="40">
        <v>877.99999999999989</v>
      </c>
      <c r="U1828" s="41">
        <v>7.1831792522294033E-2</v>
      </c>
    </row>
    <row r="1829" spans="1:21" x14ac:dyDescent="0.25">
      <c r="A1829" s="20" t="str">
        <f t="shared" si="55"/>
        <v>73</v>
      </c>
      <c r="B1829" s="21" t="str">
        <f t="shared" si="55"/>
        <v>TOLIMA</v>
      </c>
      <c r="C1829" s="21" t="s">
        <v>470</v>
      </c>
      <c r="D1829" s="22">
        <v>1</v>
      </c>
      <c r="E1829" s="23">
        <v>1.0101010101010102E-2</v>
      </c>
      <c r="F1829" s="22">
        <v>51.000000000000021</v>
      </c>
      <c r="G1829" s="23">
        <v>7.9340385812072221E-3</v>
      </c>
      <c r="H1829" s="22">
        <v>52.000000000000007</v>
      </c>
      <c r="I1829" s="23">
        <v>7.9669066952658286E-3</v>
      </c>
      <c r="J1829" s="22"/>
      <c r="K1829" s="23">
        <v>0</v>
      </c>
      <c r="L1829" s="22">
        <v>51.999999999999993</v>
      </c>
      <c r="M1829" s="23">
        <v>9.2741216336722221E-3</v>
      </c>
      <c r="N1829" s="22">
        <v>51.999999999999993</v>
      </c>
      <c r="O1829" s="23">
        <v>9.1292134831460689E-3</v>
      </c>
      <c r="P1829" s="24">
        <v>1</v>
      </c>
      <c r="Q1829" s="25">
        <v>5.3191489361702118E-3</v>
      </c>
      <c r="R1829" s="24">
        <v>103.00000000000003</v>
      </c>
      <c r="S1829" s="25">
        <v>8.5583714167012798E-3</v>
      </c>
      <c r="T1829" s="24">
        <v>104.00000000000006</v>
      </c>
      <c r="U1829" s="25">
        <v>8.5085494559437192E-3</v>
      </c>
    </row>
    <row r="1830" spans="1:21" x14ac:dyDescent="0.25">
      <c r="A1830" s="26" t="str">
        <f t="shared" si="55"/>
        <v>73</v>
      </c>
      <c r="B1830" s="27" t="str">
        <f t="shared" si="55"/>
        <v>TOLIMA</v>
      </c>
      <c r="C1830" s="27" t="s">
        <v>471</v>
      </c>
      <c r="D1830" s="38"/>
      <c r="E1830" s="39">
        <v>0</v>
      </c>
      <c r="F1830" s="38">
        <v>7</v>
      </c>
      <c r="G1830" s="39">
        <v>1.0889856876166771E-3</v>
      </c>
      <c r="H1830" s="38">
        <v>7</v>
      </c>
      <c r="I1830" s="39">
        <v>1.072468208978092E-3</v>
      </c>
      <c r="J1830" s="38"/>
      <c r="K1830" s="39">
        <v>0</v>
      </c>
      <c r="L1830" s="38">
        <v>11</v>
      </c>
      <c r="M1830" s="39">
        <v>1.9618334225075854E-3</v>
      </c>
      <c r="N1830" s="38">
        <v>11</v>
      </c>
      <c r="O1830" s="39">
        <v>1.9311797752808995E-3</v>
      </c>
      <c r="P1830" s="40"/>
      <c r="Q1830" s="41">
        <v>0</v>
      </c>
      <c r="R1830" s="40">
        <v>18</v>
      </c>
      <c r="S1830" s="41">
        <v>1.4956377233070193E-3</v>
      </c>
      <c r="T1830" s="40">
        <v>18</v>
      </c>
      <c r="U1830" s="41">
        <v>1.4726335596825658E-3</v>
      </c>
    </row>
    <row r="1831" spans="1:21" x14ac:dyDescent="0.25">
      <c r="A1831" s="20" t="str">
        <f t="shared" si="55"/>
        <v>73</v>
      </c>
      <c r="B1831" s="21" t="str">
        <f t="shared" si="55"/>
        <v>TOLIMA</v>
      </c>
      <c r="C1831" s="21" t="s">
        <v>475</v>
      </c>
      <c r="D1831" s="22"/>
      <c r="E1831" s="23">
        <v>0</v>
      </c>
      <c r="F1831" s="22">
        <v>167.00000000000003</v>
      </c>
      <c r="G1831" s="23">
        <v>2.5980087118855012E-2</v>
      </c>
      <c r="H1831" s="22">
        <v>167.00000000000003</v>
      </c>
      <c r="I1831" s="23">
        <v>2.5586027271334487E-2</v>
      </c>
      <c r="J1831" s="22"/>
      <c r="K1831" s="23">
        <v>0</v>
      </c>
      <c r="L1831" s="22">
        <v>48</v>
      </c>
      <c r="M1831" s="23">
        <v>8.5607276618512827E-3</v>
      </c>
      <c r="N1831" s="22">
        <v>48</v>
      </c>
      <c r="O1831" s="23">
        <v>8.4269662921348347E-3</v>
      </c>
      <c r="P1831" s="24"/>
      <c r="Q1831" s="25">
        <v>0</v>
      </c>
      <c r="R1831" s="24">
        <v>215.00000000000011</v>
      </c>
      <c r="S1831" s="25">
        <v>1.7864561695056073E-2</v>
      </c>
      <c r="T1831" s="24">
        <v>215.00000000000011</v>
      </c>
      <c r="U1831" s="25">
        <v>1.7589789740652881E-2</v>
      </c>
    </row>
    <row r="1832" spans="1:21" x14ac:dyDescent="0.25">
      <c r="A1832" s="26" t="str">
        <f t="shared" si="55"/>
        <v>73</v>
      </c>
      <c r="B1832" s="27" t="str">
        <f t="shared" si="55"/>
        <v>TOLIMA</v>
      </c>
      <c r="C1832" s="27" t="s">
        <v>476</v>
      </c>
      <c r="D1832" s="38"/>
      <c r="E1832" s="39">
        <v>0</v>
      </c>
      <c r="F1832" s="38">
        <v>132</v>
      </c>
      <c r="G1832" s="39">
        <v>2.0535158680771624E-2</v>
      </c>
      <c r="H1832" s="38">
        <v>132</v>
      </c>
      <c r="I1832" s="39">
        <v>2.0223686226444021E-2</v>
      </c>
      <c r="J1832" s="38"/>
      <c r="K1832" s="39">
        <v>0</v>
      </c>
      <c r="L1832" s="38">
        <v>118</v>
      </c>
      <c r="M1832" s="39">
        <v>2.1045122168717737E-2</v>
      </c>
      <c r="N1832" s="38">
        <v>118</v>
      </c>
      <c r="O1832" s="39">
        <v>2.0716292134831463E-2</v>
      </c>
      <c r="P1832" s="40"/>
      <c r="Q1832" s="41">
        <v>0</v>
      </c>
      <c r="R1832" s="40">
        <v>250</v>
      </c>
      <c r="S1832" s="41">
        <v>2.0772746157041933E-2</v>
      </c>
      <c r="T1832" s="40">
        <v>250</v>
      </c>
      <c r="U1832" s="41">
        <v>2.0453243884480082E-2</v>
      </c>
    </row>
    <row r="1833" spans="1:21" x14ac:dyDescent="0.25">
      <c r="A1833" s="20" t="str">
        <f t="shared" si="55"/>
        <v>73</v>
      </c>
      <c r="B1833" s="21" t="str">
        <f t="shared" si="55"/>
        <v>TOLIMA</v>
      </c>
      <c r="C1833" s="21" t="s">
        <v>478</v>
      </c>
      <c r="D1833" s="22"/>
      <c r="E1833" s="23">
        <v>0</v>
      </c>
      <c r="F1833" s="22">
        <v>7</v>
      </c>
      <c r="G1833" s="23">
        <v>1.0889856876166771E-3</v>
      </c>
      <c r="H1833" s="22">
        <v>7</v>
      </c>
      <c r="I1833" s="23">
        <v>1.072468208978092E-3</v>
      </c>
      <c r="J1833" s="22"/>
      <c r="K1833" s="23">
        <v>0</v>
      </c>
      <c r="L1833" s="22">
        <v>2</v>
      </c>
      <c r="M1833" s="23">
        <v>3.5669698591047011E-4</v>
      </c>
      <c r="N1833" s="22">
        <v>2</v>
      </c>
      <c r="O1833" s="23">
        <v>3.5112359550561808E-4</v>
      </c>
      <c r="P1833" s="24"/>
      <c r="Q1833" s="25">
        <v>0</v>
      </c>
      <c r="R1833" s="24">
        <v>9</v>
      </c>
      <c r="S1833" s="25">
        <v>7.4781886165350964E-4</v>
      </c>
      <c r="T1833" s="24">
        <v>9</v>
      </c>
      <c r="U1833" s="25">
        <v>7.363167798412829E-4</v>
      </c>
    </row>
    <row r="1834" spans="1:21" x14ac:dyDescent="0.25">
      <c r="A1834" s="26" t="str">
        <f t="shared" si="55"/>
        <v>73</v>
      </c>
      <c r="B1834" s="27" t="str">
        <f t="shared" si="55"/>
        <v>TOLIMA</v>
      </c>
      <c r="C1834" s="27" t="s">
        <v>484</v>
      </c>
      <c r="D1834" s="38"/>
      <c r="E1834" s="39">
        <v>0</v>
      </c>
      <c r="F1834" s="38">
        <v>61.000000000000007</v>
      </c>
      <c r="G1834" s="39">
        <v>9.4897324206596155E-3</v>
      </c>
      <c r="H1834" s="38">
        <v>61.000000000000007</v>
      </c>
      <c r="I1834" s="39">
        <v>9.3457943925233742E-3</v>
      </c>
      <c r="J1834" s="38"/>
      <c r="K1834" s="39">
        <v>0</v>
      </c>
      <c r="L1834" s="38">
        <v>67</v>
      </c>
      <c r="M1834" s="39">
        <v>1.1949349028000749E-2</v>
      </c>
      <c r="N1834" s="38">
        <v>67</v>
      </c>
      <c r="O1834" s="39">
        <v>1.1762640449438207E-2</v>
      </c>
      <c r="P1834" s="40"/>
      <c r="Q1834" s="41">
        <v>0</v>
      </c>
      <c r="R1834" s="40">
        <v>128</v>
      </c>
      <c r="S1834" s="41">
        <v>1.0635646032405471E-2</v>
      </c>
      <c r="T1834" s="40">
        <v>128</v>
      </c>
      <c r="U1834" s="41">
        <v>1.0472060868853801E-2</v>
      </c>
    </row>
    <row r="1835" spans="1:21" x14ac:dyDescent="0.25">
      <c r="A1835" s="20" t="str">
        <f t="shared" si="55"/>
        <v>73</v>
      </c>
      <c r="B1835" s="21" t="str">
        <f t="shared" si="55"/>
        <v>TOLIMA</v>
      </c>
      <c r="C1835" s="21" t="s">
        <v>489</v>
      </c>
      <c r="D1835" s="22"/>
      <c r="E1835" s="23">
        <v>0</v>
      </c>
      <c r="F1835" s="22"/>
      <c r="G1835" s="23">
        <v>0</v>
      </c>
      <c r="H1835" s="22"/>
      <c r="I1835" s="23">
        <v>0</v>
      </c>
      <c r="J1835" s="22"/>
      <c r="K1835" s="23">
        <v>0</v>
      </c>
      <c r="L1835" s="22">
        <v>2</v>
      </c>
      <c r="M1835" s="23">
        <v>3.5669698591047011E-4</v>
      </c>
      <c r="N1835" s="22">
        <v>2</v>
      </c>
      <c r="O1835" s="23">
        <v>3.5112359550561808E-4</v>
      </c>
      <c r="P1835" s="24"/>
      <c r="Q1835" s="25">
        <v>0</v>
      </c>
      <c r="R1835" s="24">
        <v>2</v>
      </c>
      <c r="S1835" s="25">
        <v>1.6618196925633548E-4</v>
      </c>
      <c r="T1835" s="24">
        <v>2</v>
      </c>
      <c r="U1835" s="25">
        <v>1.6362595107584065E-4</v>
      </c>
    </row>
    <row r="1836" spans="1:21" x14ac:dyDescent="0.25">
      <c r="A1836" s="26" t="str">
        <f t="shared" si="55"/>
        <v>73</v>
      </c>
      <c r="B1836" s="27" t="str">
        <f t="shared" si="55"/>
        <v>TOLIMA</v>
      </c>
      <c r="C1836" s="27" t="s">
        <v>492</v>
      </c>
      <c r="D1836" s="38"/>
      <c r="E1836" s="39">
        <v>0</v>
      </c>
      <c r="F1836" s="38">
        <v>2</v>
      </c>
      <c r="G1836" s="39">
        <v>3.1113876789047915E-4</v>
      </c>
      <c r="H1836" s="38">
        <v>2</v>
      </c>
      <c r="I1836" s="39">
        <v>3.064194882794549E-4</v>
      </c>
      <c r="J1836" s="38"/>
      <c r="K1836" s="39">
        <v>0</v>
      </c>
      <c r="L1836" s="38">
        <v>4</v>
      </c>
      <c r="M1836" s="39">
        <v>7.1339397182094023E-4</v>
      </c>
      <c r="N1836" s="38">
        <v>4</v>
      </c>
      <c r="O1836" s="39">
        <v>7.0224719101123615E-4</v>
      </c>
      <c r="P1836" s="40"/>
      <c r="Q1836" s="41">
        <v>0</v>
      </c>
      <c r="R1836" s="40">
        <v>6</v>
      </c>
      <c r="S1836" s="41">
        <v>4.9854590776900643E-4</v>
      </c>
      <c r="T1836" s="40">
        <v>6</v>
      </c>
      <c r="U1836" s="41">
        <v>4.9087785322752197E-4</v>
      </c>
    </row>
    <row r="1837" spans="1:21" x14ac:dyDescent="0.25">
      <c r="A1837" s="20" t="str">
        <f t="shared" si="55"/>
        <v>73</v>
      </c>
      <c r="B1837" s="21" t="str">
        <f t="shared" si="55"/>
        <v>TOLIMA</v>
      </c>
      <c r="C1837" s="21" t="s">
        <v>495</v>
      </c>
      <c r="D1837" s="22"/>
      <c r="E1837" s="23">
        <v>0</v>
      </c>
      <c r="F1837" s="22">
        <v>1</v>
      </c>
      <c r="G1837" s="23">
        <v>1.5556938394523958E-4</v>
      </c>
      <c r="H1837" s="22">
        <v>1</v>
      </c>
      <c r="I1837" s="23">
        <v>1.5320974413972745E-4</v>
      </c>
      <c r="J1837" s="22"/>
      <c r="K1837" s="23">
        <v>0</v>
      </c>
      <c r="L1837" s="22">
        <v>1</v>
      </c>
      <c r="M1837" s="23">
        <v>1.7834849295523506E-4</v>
      </c>
      <c r="N1837" s="22">
        <v>1</v>
      </c>
      <c r="O1837" s="23">
        <v>1.7556179775280904E-4</v>
      </c>
      <c r="P1837" s="24"/>
      <c r="Q1837" s="25">
        <v>0</v>
      </c>
      <c r="R1837" s="24">
        <v>2</v>
      </c>
      <c r="S1837" s="25">
        <v>1.6618196925633548E-4</v>
      </c>
      <c r="T1837" s="24">
        <v>2</v>
      </c>
      <c r="U1837" s="25">
        <v>1.6362595107584065E-4</v>
      </c>
    </row>
    <row r="1838" spans="1:21" x14ac:dyDescent="0.25">
      <c r="A1838" s="26" t="str">
        <f t="shared" si="55"/>
        <v>73</v>
      </c>
      <c r="B1838" s="27" t="str">
        <f t="shared" si="55"/>
        <v>TOLIMA</v>
      </c>
      <c r="C1838" s="27" t="s">
        <v>496</v>
      </c>
      <c r="D1838" s="38"/>
      <c r="E1838" s="39">
        <v>0</v>
      </c>
      <c r="F1838" s="38">
        <v>4</v>
      </c>
      <c r="G1838" s="39">
        <v>6.222775357809583E-4</v>
      </c>
      <c r="H1838" s="38">
        <v>4</v>
      </c>
      <c r="I1838" s="39">
        <v>6.1283897655890979E-4</v>
      </c>
      <c r="J1838" s="38"/>
      <c r="K1838" s="39">
        <v>0</v>
      </c>
      <c r="L1838" s="38">
        <v>2</v>
      </c>
      <c r="M1838" s="39">
        <v>3.5669698591047011E-4</v>
      </c>
      <c r="N1838" s="38">
        <v>2</v>
      </c>
      <c r="O1838" s="39">
        <v>3.5112359550561808E-4</v>
      </c>
      <c r="P1838" s="40"/>
      <c r="Q1838" s="41">
        <v>0</v>
      </c>
      <c r="R1838" s="40">
        <v>6</v>
      </c>
      <c r="S1838" s="41">
        <v>4.9854590776900643E-4</v>
      </c>
      <c r="T1838" s="40">
        <v>6</v>
      </c>
      <c r="U1838" s="41">
        <v>4.9087785322752197E-4</v>
      </c>
    </row>
    <row r="1839" spans="1:21" x14ac:dyDescent="0.25">
      <c r="A1839" s="20" t="str">
        <f t="shared" ref="A1839:B1847" si="56">+A1838</f>
        <v>73</v>
      </c>
      <c r="B1839" s="21" t="str">
        <f t="shared" si="56"/>
        <v>TOLIMA</v>
      </c>
      <c r="C1839" s="21" t="s">
        <v>497</v>
      </c>
      <c r="D1839" s="22"/>
      <c r="E1839" s="23">
        <v>0</v>
      </c>
      <c r="F1839" s="22">
        <v>250</v>
      </c>
      <c r="G1839" s="23">
        <v>3.8892345986309897E-2</v>
      </c>
      <c r="H1839" s="22">
        <v>250</v>
      </c>
      <c r="I1839" s="23">
        <v>3.8302436034931858E-2</v>
      </c>
      <c r="J1839" s="22">
        <v>1</v>
      </c>
      <c r="K1839" s="23">
        <v>1.1235955056179777E-2</v>
      </c>
      <c r="L1839" s="22">
        <v>157.99999999999997</v>
      </c>
      <c r="M1839" s="23">
        <v>2.8179061886927134E-2</v>
      </c>
      <c r="N1839" s="22">
        <v>158.99999999999997</v>
      </c>
      <c r="O1839" s="23">
        <v>2.7914325842696631E-2</v>
      </c>
      <c r="P1839" s="24">
        <v>1</v>
      </c>
      <c r="Q1839" s="25">
        <v>5.3191489361702118E-3</v>
      </c>
      <c r="R1839" s="24">
        <v>408.00000000000023</v>
      </c>
      <c r="S1839" s="25">
        <v>3.390112172829246E-2</v>
      </c>
      <c r="T1839" s="24">
        <v>409.00000000000017</v>
      </c>
      <c r="U1839" s="25">
        <v>3.3461506995009424E-2</v>
      </c>
    </row>
    <row r="1840" spans="1:21" x14ac:dyDescent="0.25">
      <c r="A1840" s="26" t="str">
        <f t="shared" si="56"/>
        <v>73</v>
      </c>
      <c r="B1840" s="27" t="str">
        <f t="shared" si="56"/>
        <v>TOLIMA</v>
      </c>
      <c r="C1840" s="27" t="s">
        <v>498</v>
      </c>
      <c r="D1840" s="38"/>
      <c r="E1840" s="39">
        <v>0</v>
      </c>
      <c r="F1840" s="38">
        <v>360</v>
      </c>
      <c r="G1840" s="39">
        <v>5.6004978220286245E-2</v>
      </c>
      <c r="H1840" s="38">
        <v>360</v>
      </c>
      <c r="I1840" s="39">
        <v>5.515550789030188E-2</v>
      </c>
      <c r="J1840" s="38"/>
      <c r="K1840" s="39">
        <v>0</v>
      </c>
      <c r="L1840" s="38">
        <v>169</v>
      </c>
      <c r="M1840" s="39">
        <v>3.0140895309434722E-2</v>
      </c>
      <c r="N1840" s="38">
        <v>169</v>
      </c>
      <c r="O1840" s="39">
        <v>2.9669943820224729E-2</v>
      </c>
      <c r="P1840" s="40"/>
      <c r="Q1840" s="41">
        <v>0</v>
      </c>
      <c r="R1840" s="40">
        <v>529</v>
      </c>
      <c r="S1840" s="41">
        <v>4.3955130868300739E-2</v>
      </c>
      <c r="T1840" s="40">
        <v>529</v>
      </c>
      <c r="U1840" s="41">
        <v>4.3279064059559856E-2</v>
      </c>
    </row>
    <row r="1841" spans="1:16384" customFormat="1" x14ac:dyDescent="0.25">
      <c r="A1841" s="20" t="str">
        <f t="shared" si="56"/>
        <v>73</v>
      </c>
      <c r="B1841" s="21" t="str">
        <f t="shared" si="56"/>
        <v>TOLIMA</v>
      </c>
      <c r="C1841" s="21" t="s">
        <v>499</v>
      </c>
      <c r="D1841" s="22"/>
      <c r="E1841" s="23">
        <v>0</v>
      </c>
      <c r="F1841" s="22">
        <v>2</v>
      </c>
      <c r="G1841" s="23">
        <v>3.1113876789047915E-4</v>
      </c>
      <c r="H1841" s="22">
        <v>2</v>
      </c>
      <c r="I1841" s="23">
        <v>3.064194882794549E-4</v>
      </c>
      <c r="J1841" s="22"/>
      <c r="K1841" s="23">
        <v>0</v>
      </c>
      <c r="L1841" s="22"/>
      <c r="M1841" s="23">
        <v>0</v>
      </c>
      <c r="N1841" s="22"/>
      <c r="O1841" s="23">
        <v>0</v>
      </c>
      <c r="P1841" s="24"/>
      <c r="Q1841" s="25">
        <v>0</v>
      </c>
      <c r="R1841" s="24">
        <v>2</v>
      </c>
      <c r="S1841" s="25">
        <v>1.6618196925633548E-4</v>
      </c>
      <c r="T1841" s="24">
        <v>2</v>
      </c>
      <c r="U1841" s="25">
        <v>1.6362595107584065E-4</v>
      </c>
    </row>
    <row r="1842" spans="1:16384" customFormat="1" x14ac:dyDescent="0.25">
      <c r="A1842" s="26" t="str">
        <f t="shared" si="56"/>
        <v>73</v>
      </c>
      <c r="B1842" s="27" t="str">
        <f t="shared" si="56"/>
        <v>TOLIMA</v>
      </c>
      <c r="C1842" s="27" t="s">
        <v>500</v>
      </c>
      <c r="D1842" s="38"/>
      <c r="E1842" s="39">
        <v>0</v>
      </c>
      <c r="F1842" s="38">
        <v>4</v>
      </c>
      <c r="G1842" s="39">
        <v>6.222775357809583E-4</v>
      </c>
      <c r="H1842" s="38">
        <v>4</v>
      </c>
      <c r="I1842" s="39">
        <v>6.1283897655890979E-4</v>
      </c>
      <c r="J1842" s="38"/>
      <c r="K1842" s="39">
        <v>0</v>
      </c>
      <c r="L1842" s="38">
        <v>1</v>
      </c>
      <c r="M1842" s="39">
        <v>1.7834849295523506E-4</v>
      </c>
      <c r="N1842" s="38">
        <v>1</v>
      </c>
      <c r="O1842" s="39">
        <v>1.7556179775280904E-4</v>
      </c>
      <c r="P1842" s="40"/>
      <c r="Q1842" s="41">
        <v>0</v>
      </c>
      <c r="R1842" s="40">
        <v>5</v>
      </c>
      <c r="S1842" s="41">
        <v>4.1545492314083872E-4</v>
      </c>
      <c r="T1842" s="40">
        <v>5</v>
      </c>
      <c r="U1842" s="41">
        <v>4.0906487768960155E-4</v>
      </c>
    </row>
    <row r="1843" spans="1:16384" customFormat="1" x14ac:dyDescent="0.25">
      <c r="A1843" s="20" t="str">
        <f t="shared" si="56"/>
        <v>73</v>
      </c>
      <c r="B1843" s="21" t="str">
        <f t="shared" si="56"/>
        <v>TOLIMA</v>
      </c>
      <c r="C1843" s="21" t="s">
        <v>501</v>
      </c>
      <c r="D1843" s="22"/>
      <c r="E1843" s="23">
        <v>0</v>
      </c>
      <c r="F1843" s="22"/>
      <c r="G1843" s="23">
        <v>0</v>
      </c>
      <c r="H1843" s="22"/>
      <c r="I1843" s="23">
        <v>0</v>
      </c>
      <c r="J1843" s="22"/>
      <c r="K1843" s="23">
        <v>0</v>
      </c>
      <c r="L1843" s="22">
        <v>6</v>
      </c>
      <c r="M1843" s="23">
        <v>1.0700909577314103E-3</v>
      </c>
      <c r="N1843" s="22">
        <v>6</v>
      </c>
      <c r="O1843" s="23">
        <v>1.0533707865168543E-3</v>
      </c>
      <c r="P1843" s="24"/>
      <c r="Q1843" s="25">
        <v>0</v>
      </c>
      <c r="R1843" s="24">
        <v>6</v>
      </c>
      <c r="S1843" s="25">
        <v>4.9854590776900643E-4</v>
      </c>
      <c r="T1843" s="24">
        <v>6</v>
      </c>
      <c r="U1843" s="25">
        <v>4.9087785322752197E-4</v>
      </c>
    </row>
    <row r="1844" spans="1:16384" customFormat="1" x14ac:dyDescent="0.25">
      <c r="A1844" s="26" t="str">
        <f t="shared" si="56"/>
        <v>73</v>
      </c>
      <c r="B1844" s="27" t="str">
        <f t="shared" si="56"/>
        <v>TOLIMA</v>
      </c>
      <c r="C1844" s="27" t="s">
        <v>503</v>
      </c>
      <c r="D1844" s="38"/>
      <c r="E1844" s="39">
        <v>0</v>
      </c>
      <c r="F1844" s="38">
        <v>1</v>
      </c>
      <c r="G1844" s="39">
        <v>1.5556938394523958E-4</v>
      </c>
      <c r="H1844" s="38">
        <v>1</v>
      </c>
      <c r="I1844" s="39">
        <v>1.5320974413972745E-4</v>
      </c>
      <c r="J1844" s="38"/>
      <c r="K1844" s="39">
        <v>0</v>
      </c>
      <c r="L1844" s="38"/>
      <c r="M1844" s="39">
        <v>0</v>
      </c>
      <c r="N1844" s="38"/>
      <c r="O1844" s="39">
        <v>0</v>
      </c>
      <c r="P1844" s="40"/>
      <c r="Q1844" s="41">
        <v>0</v>
      </c>
      <c r="R1844" s="40">
        <v>1</v>
      </c>
      <c r="S1844" s="41">
        <v>8.3090984628167742E-5</v>
      </c>
      <c r="T1844" s="40">
        <v>1</v>
      </c>
      <c r="U1844" s="41">
        <v>8.1812975537920324E-5</v>
      </c>
    </row>
    <row r="1845" spans="1:16384" customFormat="1" x14ac:dyDescent="0.25">
      <c r="A1845" s="20" t="str">
        <f t="shared" si="56"/>
        <v>73</v>
      </c>
      <c r="B1845" s="21" t="str">
        <f t="shared" si="56"/>
        <v>TOLIMA</v>
      </c>
      <c r="C1845" s="21" t="s">
        <v>505</v>
      </c>
      <c r="D1845" s="22"/>
      <c r="E1845" s="23">
        <v>0</v>
      </c>
      <c r="F1845" s="22"/>
      <c r="G1845" s="23">
        <v>0</v>
      </c>
      <c r="H1845" s="22"/>
      <c r="I1845" s="23">
        <v>0</v>
      </c>
      <c r="J1845" s="22"/>
      <c r="K1845" s="23">
        <v>0</v>
      </c>
      <c r="L1845" s="22">
        <v>1</v>
      </c>
      <c r="M1845" s="23">
        <v>1.7834849295523506E-4</v>
      </c>
      <c r="N1845" s="22">
        <v>1</v>
      </c>
      <c r="O1845" s="23">
        <v>1.7556179775280904E-4</v>
      </c>
      <c r="P1845" s="24"/>
      <c r="Q1845" s="25">
        <v>0</v>
      </c>
      <c r="R1845" s="24">
        <v>1</v>
      </c>
      <c r="S1845" s="25">
        <v>8.3090984628167742E-5</v>
      </c>
      <c r="T1845" s="24">
        <v>1</v>
      </c>
      <c r="U1845" s="25">
        <v>8.1812975537920324E-5</v>
      </c>
    </row>
    <row r="1846" spans="1:16384" customFormat="1" x14ac:dyDescent="0.25">
      <c r="A1846" s="26" t="str">
        <f t="shared" si="56"/>
        <v>73</v>
      </c>
      <c r="B1846" s="27" t="str">
        <f t="shared" si="56"/>
        <v>TOLIMA</v>
      </c>
      <c r="C1846" s="27" t="s">
        <v>508</v>
      </c>
      <c r="D1846" s="38"/>
      <c r="E1846" s="39">
        <v>0</v>
      </c>
      <c r="F1846" s="38">
        <v>55.000000000000014</v>
      </c>
      <c r="G1846" s="39">
        <v>8.5563161169881791E-3</v>
      </c>
      <c r="H1846" s="38">
        <v>55.000000000000014</v>
      </c>
      <c r="I1846" s="39">
        <v>8.426535927685011E-3</v>
      </c>
      <c r="J1846" s="38"/>
      <c r="K1846" s="39">
        <v>0</v>
      </c>
      <c r="L1846" s="38">
        <v>27.000000000000007</v>
      </c>
      <c r="M1846" s="39">
        <v>4.8154093097913476E-3</v>
      </c>
      <c r="N1846" s="38">
        <v>27.000000000000007</v>
      </c>
      <c r="O1846" s="39">
        <v>4.7401685393258456E-3</v>
      </c>
      <c r="P1846" s="40"/>
      <c r="Q1846" s="41">
        <v>0</v>
      </c>
      <c r="R1846" s="40">
        <v>81.999999999999986</v>
      </c>
      <c r="S1846" s="41">
        <v>6.813460739509755E-3</v>
      </c>
      <c r="T1846" s="40">
        <v>81.999999999999986</v>
      </c>
      <c r="U1846" s="41">
        <v>6.7086639941094659E-3</v>
      </c>
    </row>
    <row r="1847" spans="1:16384" customFormat="1" x14ac:dyDescent="0.25">
      <c r="A1847" s="20" t="str">
        <f t="shared" si="56"/>
        <v>73</v>
      </c>
      <c r="B1847" s="21" t="str">
        <f t="shared" si="56"/>
        <v>TOLIMA</v>
      </c>
      <c r="C1847" s="21" t="s">
        <v>509</v>
      </c>
      <c r="D1847" s="22"/>
      <c r="E1847" s="23">
        <v>0</v>
      </c>
      <c r="F1847" s="22">
        <v>2</v>
      </c>
      <c r="G1847" s="23">
        <v>3.1113876789047915E-4</v>
      </c>
      <c r="H1847" s="22">
        <v>2</v>
      </c>
      <c r="I1847" s="23">
        <v>3.064194882794549E-4</v>
      </c>
      <c r="J1847" s="22"/>
      <c r="K1847" s="23">
        <v>0</v>
      </c>
      <c r="L1847" s="22">
        <v>2</v>
      </c>
      <c r="M1847" s="23">
        <v>3.5669698591047011E-4</v>
      </c>
      <c r="N1847" s="22">
        <v>2</v>
      </c>
      <c r="O1847" s="23">
        <v>3.5112359550561808E-4</v>
      </c>
      <c r="P1847" s="24"/>
      <c r="Q1847" s="25">
        <v>0</v>
      </c>
      <c r="R1847" s="24">
        <v>4</v>
      </c>
      <c r="S1847" s="25">
        <v>3.3236393851267097E-4</v>
      </c>
      <c r="T1847" s="24">
        <v>4</v>
      </c>
      <c r="U1847" s="25">
        <v>3.272519021516813E-4</v>
      </c>
    </row>
    <row r="1848" spans="1:16384" customFormat="1" x14ac:dyDescent="0.25">
      <c r="A1848" s="159" t="s">
        <v>62</v>
      </c>
      <c r="B1848" s="160" t="s">
        <v>338</v>
      </c>
      <c r="C1848" s="160" t="s">
        <v>388</v>
      </c>
      <c r="D1848" s="18">
        <v>70242.999999999956</v>
      </c>
      <c r="E1848" s="19">
        <v>1</v>
      </c>
      <c r="F1848" s="18">
        <v>47197.999999999869</v>
      </c>
      <c r="G1848" s="19">
        <v>1</v>
      </c>
      <c r="H1848" s="18">
        <v>117441.00000000009</v>
      </c>
      <c r="I1848" s="19">
        <v>1</v>
      </c>
      <c r="J1848" s="18">
        <v>68651.999999999942</v>
      </c>
      <c r="K1848" s="19">
        <v>1</v>
      </c>
      <c r="L1848" s="18">
        <v>52449.000000000146</v>
      </c>
      <c r="M1848" s="19">
        <v>1</v>
      </c>
      <c r="N1848" s="18">
        <v>121100.99999999961</v>
      </c>
      <c r="O1848" s="19">
        <v>1</v>
      </c>
      <c r="P1848" s="18">
        <v>138894.99999999977</v>
      </c>
      <c r="Q1848" s="19">
        <v>1</v>
      </c>
      <c r="R1848" s="18">
        <v>99646.999999999724</v>
      </c>
      <c r="S1848" s="19">
        <v>1</v>
      </c>
      <c r="T1848" s="18">
        <v>238542.00000000178</v>
      </c>
      <c r="U1848" s="19">
        <v>1</v>
      </c>
      <c r="V1848" s="159"/>
      <c r="W1848" s="160"/>
      <c r="X1848" s="160"/>
      <c r="Y1848" s="18"/>
      <c r="Z1848" s="19"/>
      <c r="AA1848" s="18"/>
      <c r="AB1848" s="19"/>
      <c r="AC1848" s="18"/>
      <c r="AD1848" s="19"/>
      <c r="AE1848" s="18"/>
      <c r="AF1848" s="19"/>
      <c r="AG1848" s="18"/>
      <c r="AH1848" s="19"/>
      <c r="AI1848" s="18"/>
      <c r="AJ1848" s="19"/>
      <c r="AK1848" s="18"/>
      <c r="AL1848" s="19"/>
      <c r="AM1848" s="18"/>
      <c r="AN1848" s="19"/>
      <c r="AO1848" s="18"/>
      <c r="AP1848" s="19"/>
      <c r="AQ1848" s="159"/>
      <c r="AR1848" s="160"/>
      <c r="AS1848" s="160"/>
      <c r="AT1848" s="18"/>
      <c r="AU1848" s="19"/>
      <c r="AV1848" s="18"/>
      <c r="AW1848" s="19"/>
      <c r="AX1848" s="18"/>
      <c r="AY1848" s="19"/>
      <c r="AZ1848" s="18"/>
      <c r="BA1848" s="19"/>
      <c r="BB1848" s="18"/>
      <c r="BC1848" s="19"/>
      <c r="BD1848" s="18"/>
      <c r="BE1848" s="19"/>
      <c r="BF1848" s="18"/>
      <c r="BG1848" s="19"/>
      <c r="BH1848" s="18"/>
      <c r="BI1848" s="19"/>
      <c r="BJ1848" s="18"/>
      <c r="BK1848" s="19"/>
      <c r="BL1848" s="159"/>
      <c r="BM1848" s="160"/>
      <c r="BN1848" s="160"/>
      <c r="BO1848" s="18"/>
      <c r="BP1848" s="19"/>
      <c r="BQ1848" s="18"/>
      <c r="BR1848" s="19"/>
      <c r="BS1848" s="18"/>
      <c r="BT1848" s="19"/>
      <c r="BU1848" s="18"/>
      <c r="BV1848" s="19"/>
      <c r="BW1848" s="18"/>
      <c r="BX1848" s="19"/>
      <c r="BY1848" s="18"/>
      <c r="BZ1848" s="19"/>
      <c r="CA1848" s="18"/>
      <c r="CB1848" s="19"/>
      <c r="CC1848" s="18"/>
      <c r="CD1848" s="19"/>
      <c r="CE1848" s="18"/>
      <c r="CF1848" s="19"/>
      <c r="CG1848" s="159"/>
      <c r="CH1848" s="160"/>
      <c r="CI1848" s="160"/>
      <c r="CJ1848" s="18"/>
      <c r="CK1848" s="19"/>
      <c r="CL1848" s="18"/>
      <c r="CM1848" s="19"/>
      <c r="CN1848" s="18"/>
      <c r="CO1848" s="19"/>
      <c r="CP1848" s="18"/>
      <c r="CQ1848" s="19"/>
      <c r="CR1848" s="18"/>
      <c r="CS1848" s="19"/>
      <c r="CT1848" s="18"/>
      <c r="CU1848" s="19"/>
      <c r="CV1848" s="18"/>
      <c r="CW1848" s="19"/>
      <c r="CX1848" s="18"/>
      <c r="CY1848" s="19"/>
      <c r="CZ1848" s="18"/>
      <c r="DA1848" s="19"/>
      <c r="DB1848" s="159"/>
      <c r="DC1848" s="160"/>
      <c r="DD1848" s="160"/>
      <c r="DE1848" s="18"/>
      <c r="DF1848" s="19"/>
      <c r="DG1848" s="18"/>
      <c r="DH1848" s="19"/>
      <c r="DI1848" s="18"/>
      <c r="DJ1848" s="19"/>
      <c r="DK1848" s="18"/>
      <c r="DL1848" s="19"/>
      <c r="DM1848" s="18"/>
      <c r="DN1848" s="19"/>
      <c r="DO1848" s="18"/>
      <c r="DP1848" s="19"/>
      <c r="DQ1848" s="18"/>
      <c r="DR1848" s="19"/>
      <c r="DS1848" s="18"/>
      <c r="DT1848" s="19"/>
      <c r="DU1848" s="18"/>
      <c r="DV1848" s="19"/>
      <c r="DW1848" s="159"/>
      <c r="DX1848" s="160"/>
      <c r="DY1848" s="160"/>
      <c r="DZ1848" s="18"/>
      <c r="EA1848" s="19"/>
      <c r="EB1848" s="18"/>
      <c r="EC1848" s="19"/>
      <c r="ED1848" s="18"/>
      <c r="EE1848" s="19"/>
      <c r="EF1848" s="18"/>
      <c r="EG1848" s="19"/>
      <c r="EH1848" s="18"/>
      <c r="EI1848" s="19"/>
      <c r="EJ1848" s="18"/>
      <c r="EK1848" s="19"/>
      <c r="EL1848" s="18"/>
      <c r="EM1848" s="19"/>
      <c r="EN1848" s="18"/>
      <c r="EO1848" s="19"/>
      <c r="EP1848" s="18"/>
      <c r="EQ1848" s="19"/>
      <c r="ER1848" s="159"/>
      <c r="ES1848" s="160"/>
      <c r="ET1848" s="160"/>
      <c r="EU1848" s="18"/>
      <c r="EV1848" s="19"/>
      <c r="EW1848" s="18"/>
      <c r="EX1848" s="19"/>
      <c r="EY1848" s="18"/>
      <c r="EZ1848" s="19"/>
      <c r="FA1848" s="18"/>
      <c r="FB1848" s="19"/>
      <c r="FC1848" s="18"/>
      <c r="FD1848" s="19"/>
      <c r="FE1848" s="18"/>
      <c r="FF1848" s="19"/>
      <c r="FG1848" s="18"/>
      <c r="FH1848" s="19"/>
      <c r="FI1848" s="18"/>
      <c r="FJ1848" s="19"/>
      <c r="FK1848" s="18"/>
      <c r="FL1848" s="19"/>
      <c r="FM1848" s="159"/>
      <c r="FN1848" s="160"/>
      <c r="FO1848" s="160"/>
      <c r="FP1848" s="18"/>
      <c r="FQ1848" s="19"/>
      <c r="FR1848" s="18"/>
      <c r="FS1848" s="19"/>
      <c r="FT1848" s="18"/>
      <c r="FU1848" s="19"/>
      <c r="FV1848" s="18"/>
      <c r="FW1848" s="19"/>
      <c r="FX1848" s="18"/>
      <c r="FY1848" s="19"/>
      <c r="FZ1848" s="18"/>
      <c r="GA1848" s="19"/>
      <c r="GB1848" s="18"/>
      <c r="GC1848" s="19"/>
      <c r="GD1848" s="18"/>
      <c r="GE1848" s="19"/>
      <c r="GF1848" s="18"/>
      <c r="GG1848" s="19"/>
      <c r="GH1848" s="159"/>
      <c r="GI1848" s="160"/>
      <c r="GJ1848" s="160"/>
      <c r="GK1848" s="18"/>
      <c r="GL1848" s="19"/>
      <c r="GM1848" s="18"/>
      <c r="GN1848" s="19"/>
      <c r="GO1848" s="18"/>
      <c r="GP1848" s="19"/>
      <c r="GQ1848" s="18"/>
      <c r="GR1848" s="19"/>
      <c r="GS1848" s="18"/>
      <c r="GT1848" s="19"/>
      <c r="GU1848" s="18"/>
      <c r="GV1848" s="19"/>
      <c r="GW1848" s="18"/>
      <c r="GX1848" s="19"/>
      <c r="GY1848" s="18"/>
      <c r="GZ1848" s="19"/>
      <c r="HA1848" s="18"/>
      <c r="HB1848" s="19"/>
      <c r="HC1848" s="159"/>
      <c r="HD1848" s="160"/>
      <c r="HE1848" s="160"/>
      <c r="HF1848" s="18"/>
      <c r="HG1848" s="19"/>
      <c r="HH1848" s="18"/>
      <c r="HI1848" s="19"/>
      <c r="HJ1848" s="18"/>
      <c r="HK1848" s="19"/>
      <c r="HL1848" s="18"/>
      <c r="HM1848" s="19"/>
      <c r="HN1848" s="18"/>
      <c r="HO1848" s="19"/>
      <c r="HP1848" s="18"/>
      <c r="HQ1848" s="19"/>
      <c r="HR1848" s="18"/>
      <c r="HS1848" s="19"/>
      <c r="HT1848" s="18"/>
      <c r="HU1848" s="19"/>
      <c r="HV1848" s="18"/>
      <c r="HW1848" s="19"/>
      <c r="HX1848" s="159"/>
      <c r="HY1848" s="160"/>
      <c r="HZ1848" s="160"/>
      <c r="IA1848" s="18"/>
      <c r="IB1848" s="19"/>
      <c r="IC1848" s="18"/>
      <c r="ID1848" s="19"/>
      <c r="IE1848" s="18"/>
      <c r="IF1848" s="19"/>
      <c r="IG1848" s="18"/>
      <c r="IH1848" s="19"/>
      <c r="II1848" s="18"/>
      <c r="IJ1848" s="19"/>
      <c r="IK1848" s="18"/>
      <c r="IL1848" s="19"/>
      <c r="IM1848" s="18"/>
      <c r="IN1848" s="19"/>
      <c r="IO1848" s="18"/>
      <c r="IP1848" s="19"/>
      <c r="IQ1848" s="18"/>
      <c r="IR1848" s="19"/>
      <c r="IS1848" s="159"/>
      <c r="IT1848" s="160"/>
      <c r="IU1848" s="160"/>
      <c r="IV1848" s="18"/>
      <c r="IW1848" s="19"/>
      <c r="IX1848" s="18"/>
      <c r="IY1848" s="19"/>
      <c r="IZ1848" s="18"/>
      <c r="JA1848" s="19"/>
      <c r="JB1848" s="18"/>
      <c r="JC1848" s="19"/>
      <c r="JD1848" s="18"/>
      <c r="JE1848" s="19"/>
      <c r="JF1848" s="18"/>
      <c r="JG1848" s="19"/>
      <c r="JH1848" s="18"/>
      <c r="JI1848" s="19"/>
      <c r="JJ1848" s="18"/>
      <c r="JK1848" s="19"/>
      <c r="JL1848" s="18"/>
      <c r="JM1848" s="19"/>
      <c r="JN1848" s="159"/>
      <c r="JO1848" s="160"/>
      <c r="JP1848" s="160"/>
      <c r="JQ1848" s="18"/>
      <c r="JR1848" s="19"/>
      <c r="JS1848" s="18"/>
      <c r="JT1848" s="19"/>
      <c r="JU1848" s="18"/>
      <c r="JV1848" s="19"/>
      <c r="JW1848" s="18"/>
      <c r="JX1848" s="19"/>
      <c r="JY1848" s="18"/>
      <c r="JZ1848" s="19"/>
      <c r="KA1848" s="18"/>
      <c r="KB1848" s="19"/>
      <c r="KC1848" s="18"/>
      <c r="KD1848" s="19"/>
      <c r="KE1848" s="18"/>
      <c r="KF1848" s="19"/>
      <c r="KG1848" s="18"/>
      <c r="KH1848" s="19"/>
      <c r="KI1848" s="159"/>
      <c r="KJ1848" s="160"/>
      <c r="KK1848" s="160"/>
      <c r="KL1848" s="18"/>
      <c r="KM1848" s="19"/>
      <c r="KN1848" s="18"/>
      <c r="KO1848" s="19"/>
      <c r="KP1848" s="18"/>
      <c r="KQ1848" s="19"/>
      <c r="KR1848" s="18"/>
      <c r="KS1848" s="19"/>
      <c r="KT1848" s="18"/>
      <c r="KU1848" s="19"/>
      <c r="KV1848" s="18"/>
      <c r="KW1848" s="19"/>
      <c r="KX1848" s="18"/>
      <c r="KY1848" s="19"/>
      <c r="KZ1848" s="18"/>
      <c r="LA1848" s="19"/>
      <c r="LB1848" s="18"/>
      <c r="LC1848" s="19"/>
      <c r="LD1848" s="159"/>
      <c r="LE1848" s="160"/>
      <c r="LF1848" s="160"/>
      <c r="LG1848" s="18"/>
      <c r="LH1848" s="19"/>
      <c r="LI1848" s="18"/>
      <c r="LJ1848" s="19"/>
      <c r="LK1848" s="18"/>
      <c r="LL1848" s="19"/>
      <c r="LM1848" s="18"/>
      <c r="LN1848" s="19"/>
      <c r="LO1848" s="18"/>
      <c r="LP1848" s="19"/>
      <c r="LQ1848" s="18"/>
      <c r="LR1848" s="19"/>
      <c r="LS1848" s="18"/>
      <c r="LT1848" s="19"/>
      <c r="LU1848" s="18"/>
      <c r="LV1848" s="19"/>
      <c r="LW1848" s="18"/>
      <c r="LX1848" s="19"/>
      <c r="LY1848" s="159"/>
      <c r="LZ1848" s="160"/>
      <c r="MA1848" s="160"/>
      <c r="MB1848" s="18"/>
      <c r="MC1848" s="19"/>
      <c r="MD1848" s="18"/>
      <c r="ME1848" s="19"/>
      <c r="MF1848" s="18"/>
      <c r="MG1848" s="19"/>
      <c r="MH1848" s="18"/>
      <c r="MI1848" s="19"/>
      <c r="MJ1848" s="18"/>
      <c r="MK1848" s="19"/>
      <c r="ML1848" s="18"/>
      <c r="MM1848" s="19"/>
      <c r="MN1848" s="18"/>
      <c r="MO1848" s="19"/>
      <c r="MP1848" s="18"/>
      <c r="MQ1848" s="19"/>
      <c r="MR1848" s="18"/>
      <c r="MS1848" s="19"/>
      <c r="MT1848" s="159"/>
      <c r="MU1848" s="160"/>
      <c r="MV1848" s="160"/>
      <c r="MW1848" s="18"/>
      <c r="MX1848" s="19"/>
      <c r="MY1848" s="18"/>
      <c r="MZ1848" s="19"/>
      <c r="NA1848" s="18"/>
      <c r="NB1848" s="19"/>
      <c r="NC1848" s="18"/>
      <c r="ND1848" s="19"/>
      <c r="NE1848" s="18"/>
      <c r="NF1848" s="19"/>
      <c r="NG1848" s="18"/>
      <c r="NH1848" s="19"/>
      <c r="NI1848" s="18"/>
      <c r="NJ1848" s="19"/>
      <c r="NK1848" s="18"/>
      <c r="NL1848" s="19"/>
      <c r="NM1848" s="18"/>
      <c r="NN1848" s="19"/>
      <c r="NO1848" s="159"/>
      <c r="NP1848" s="160"/>
      <c r="NQ1848" s="160"/>
      <c r="NR1848" s="18"/>
      <c r="NS1848" s="19"/>
      <c r="NT1848" s="18"/>
      <c r="NU1848" s="19"/>
      <c r="NV1848" s="18"/>
      <c r="NW1848" s="19"/>
      <c r="NX1848" s="18"/>
      <c r="NY1848" s="19"/>
      <c r="NZ1848" s="18"/>
      <c r="OA1848" s="19"/>
      <c r="OB1848" s="18"/>
      <c r="OC1848" s="19"/>
      <c r="OD1848" s="18"/>
      <c r="OE1848" s="19"/>
      <c r="OF1848" s="18"/>
      <c r="OG1848" s="19"/>
      <c r="OH1848" s="18"/>
      <c r="OI1848" s="19"/>
      <c r="OJ1848" s="159"/>
      <c r="OK1848" s="160"/>
      <c r="OL1848" s="160"/>
      <c r="OM1848" s="18"/>
      <c r="ON1848" s="19"/>
      <c r="OO1848" s="18"/>
      <c r="OP1848" s="19"/>
      <c r="OQ1848" s="18"/>
      <c r="OR1848" s="19"/>
      <c r="OS1848" s="18"/>
      <c r="OT1848" s="19"/>
      <c r="OU1848" s="18"/>
      <c r="OV1848" s="19"/>
      <c r="OW1848" s="18"/>
      <c r="OX1848" s="19"/>
      <c r="OY1848" s="18"/>
      <c r="OZ1848" s="19"/>
      <c r="PA1848" s="18"/>
      <c r="PB1848" s="19"/>
      <c r="PC1848" s="18"/>
      <c r="PD1848" s="19"/>
      <c r="PE1848" s="159"/>
      <c r="PF1848" s="160"/>
      <c r="PG1848" s="160"/>
      <c r="PH1848" s="18"/>
      <c r="PI1848" s="19"/>
      <c r="PJ1848" s="18"/>
      <c r="PK1848" s="19"/>
      <c r="PL1848" s="18"/>
      <c r="PM1848" s="19"/>
      <c r="PN1848" s="18"/>
      <c r="PO1848" s="19"/>
      <c r="PP1848" s="18"/>
      <c r="PQ1848" s="19"/>
      <c r="PR1848" s="18"/>
      <c r="PS1848" s="19"/>
      <c r="PT1848" s="18"/>
      <c r="PU1848" s="19"/>
      <c r="PV1848" s="18"/>
      <c r="PW1848" s="19"/>
      <c r="PX1848" s="18"/>
      <c r="PY1848" s="19"/>
      <c r="PZ1848" s="159"/>
      <c r="QA1848" s="160"/>
      <c r="QB1848" s="160"/>
      <c r="QC1848" s="18"/>
      <c r="QD1848" s="19"/>
      <c r="QE1848" s="18"/>
      <c r="QF1848" s="19"/>
      <c r="QG1848" s="18"/>
      <c r="QH1848" s="19"/>
      <c r="QI1848" s="18"/>
      <c r="QJ1848" s="19"/>
      <c r="QK1848" s="18"/>
      <c r="QL1848" s="19"/>
      <c r="QM1848" s="18"/>
      <c r="QN1848" s="19"/>
      <c r="QO1848" s="18"/>
      <c r="QP1848" s="19"/>
      <c r="QQ1848" s="18"/>
      <c r="QR1848" s="19"/>
      <c r="QS1848" s="18"/>
      <c r="QT1848" s="19"/>
      <c r="QU1848" s="159"/>
      <c r="QV1848" s="160"/>
      <c r="QW1848" s="160"/>
      <c r="QX1848" s="18"/>
      <c r="QY1848" s="19"/>
      <c r="QZ1848" s="18"/>
      <c r="RA1848" s="19"/>
      <c r="RB1848" s="18"/>
      <c r="RC1848" s="19"/>
      <c r="RD1848" s="18"/>
      <c r="RE1848" s="19"/>
      <c r="RF1848" s="18"/>
      <c r="RG1848" s="19"/>
      <c r="RH1848" s="18"/>
      <c r="RI1848" s="19"/>
      <c r="RJ1848" s="18"/>
      <c r="RK1848" s="19"/>
      <c r="RL1848" s="18"/>
      <c r="RM1848" s="19"/>
      <c r="RN1848" s="18"/>
      <c r="RO1848" s="19"/>
      <c r="RP1848" s="159"/>
      <c r="RQ1848" s="160"/>
      <c r="RR1848" s="160"/>
      <c r="RS1848" s="18"/>
      <c r="RT1848" s="19"/>
      <c r="RU1848" s="18"/>
      <c r="RV1848" s="19"/>
      <c r="RW1848" s="18"/>
      <c r="RX1848" s="19"/>
      <c r="RY1848" s="18"/>
      <c r="RZ1848" s="19"/>
      <c r="SA1848" s="18"/>
      <c r="SB1848" s="19"/>
      <c r="SC1848" s="18"/>
      <c r="SD1848" s="19"/>
      <c r="SE1848" s="18"/>
      <c r="SF1848" s="19"/>
      <c r="SG1848" s="18"/>
      <c r="SH1848" s="19"/>
      <c r="SI1848" s="18"/>
      <c r="SJ1848" s="19"/>
      <c r="SK1848" s="159"/>
      <c r="SL1848" s="160"/>
      <c r="SM1848" s="160"/>
      <c r="SN1848" s="18"/>
      <c r="SO1848" s="19"/>
      <c r="SP1848" s="18"/>
      <c r="SQ1848" s="19"/>
      <c r="SR1848" s="18"/>
      <c r="SS1848" s="19"/>
      <c r="ST1848" s="18"/>
      <c r="SU1848" s="19"/>
      <c r="SV1848" s="18"/>
      <c r="SW1848" s="19"/>
      <c r="SX1848" s="18"/>
      <c r="SY1848" s="19"/>
      <c r="SZ1848" s="18"/>
      <c r="TA1848" s="19"/>
      <c r="TB1848" s="18"/>
      <c r="TC1848" s="19"/>
      <c r="TD1848" s="18"/>
      <c r="TE1848" s="19"/>
      <c r="TF1848" s="159"/>
      <c r="TG1848" s="160"/>
      <c r="TH1848" s="160"/>
      <c r="TI1848" s="18"/>
      <c r="TJ1848" s="19"/>
      <c r="TK1848" s="18"/>
      <c r="TL1848" s="19"/>
      <c r="TM1848" s="18"/>
      <c r="TN1848" s="19"/>
      <c r="TO1848" s="18"/>
      <c r="TP1848" s="19"/>
      <c r="TQ1848" s="18"/>
      <c r="TR1848" s="19"/>
      <c r="TS1848" s="18"/>
      <c r="TT1848" s="19"/>
      <c r="TU1848" s="18"/>
      <c r="TV1848" s="19"/>
      <c r="TW1848" s="18"/>
      <c r="TX1848" s="19"/>
      <c r="TY1848" s="18"/>
      <c r="TZ1848" s="19"/>
      <c r="UA1848" s="159"/>
      <c r="UB1848" s="160"/>
      <c r="UC1848" s="160"/>
      <c r="UD1848" s="18"/>
      <c r="UE1848" s="19"/>
      <c r="UF1848" s="18"/>
      <c r="UG1848" s="19"/>
      <c r="UH1848" s="18"/>
      <c r="UI1848" s="19"/>
      <c r="UJ1848" s="18"/>
      <c r="UK1848" s="19"/>
      <c r="UL1848" s="18"/>
      <c r="UM1848" s="19"/>
      <c r="UN1848" s="18"/>
      <c r="UO1848" s="19"/>
      <c r="UP1848" s="18"/>
      <c r="UQ1848" s="19"/>
      <c r="UR1848" s="18"/>
      <c r="US1848" s="19"/>
      <c r="UT1848" s="18"/>
      <c r="UU1848" s="19"/>
      <c r="UV1848" s="159"/>
      <c r="UW1848" s="160"/>
      <c r="UX1848" s="160"/>
      <c r="UY1848" s="18"/>
      <c r="UZ1848" s="19"/>
      <c r="VA1848" s="18"/>
      <c r="VB1848" s="19"/>
      <c r="VC1848" s="18"/>
      <c r="VD1848" s="19"/>
      <c r="VE1848" s="18"/>
      <c r="VF1848" s="19"/>
      <c r="VG1848" s="18"/>
      <c r="VH1848" s="19"/>
      <c r="VI1848" s="18"/>
      <c r="VJ1848" s="19"/>
      <c r="VK1848" s="18"/>
      <c r="VL1848" s="19"/>
      <c r="VM1848" s="18"/>
      <c r="VN1848" s="19"/>
      <c r="VO1848" s="18"/>
      <c r="VP1848" s="19"/>
      <c r="VQ1848" s="159"/>
      <c r="VR1848" s="160"/>
      <c r="VS1848" s="160"/>
      <c r="VT1848" s="18"/>
      <c r="VU1848" s="19"/>
      <c r="VV1848" s="18"/>
      <c r="VW1848" s="19"/>
      <c r="VX1848" s="18"/>
      <c r="VY1848" s="19"/>
      <c r="VZ1848" s="18"/>
      <c r="WA1848" s="19"/>
      <c r="WB1848" s="18"/>
      <c r="WC1848" s="19"/>
      <c r="WD1848" s="18"/>
      <c r="WE1848" s="19"/>
      <c r="WF1848" s="18"/>
      <c r="WG1848" s="19"/>
      <c r="WH1848" s="18"/>
      <c r="WI1848" s="19"/>
      <c r="WJ1848" s="18"/>
      <c r="WK1848" s="19"/>
      <c r="WL1848" s="159"/>
      <c r="WM1848" s="160"/>
      <c r="WN1848" s="160"/>
      <c r="WO1848" s="18"/>
      <c r="WP1848" s="19"/>
      <c r="WQ1848" s="18"/>
      <c r="WR1848" s="19"/>
      <c r="WS1848" s="18"/>
      <c r="WT1848" s="19"/>
      <c r="WU1848" s="18"/>
      <c r="WV1848" s="19"/>
      <c r="WW1848" s="18"/>
      <c r="WX1848" s="19"/>
      <c r="WY1848" s="18"/>
      <c r="WZ1848" s="19"/>
      <c r="XA1848" s="18"/>
      <c r="XB1848" s="19"/>
      <c r="XC1848" s="18"/>
      <c r="XD1848" s="19"/>
      <c r="XE1848" s="18"/>
      <c r="XF1848" s="19"/>
      <c r="XG1848" s="159"/>
      <c r="XH1848" s="160"/>
      <c r="XI1848" s="160"/>
      <c r="XJ1848" s="18"/>
      <c r="XK1848" s="19"/>
      <c r="XL1848" s="18"/>
      <c r="XM1848" s="19"/>
      <c r="XN1848" s="18"/>
      <c r="XO1848" s="19"/>
      <c r="XP1848" s="18"/>
      <c r="XQ1848" s="19"/>
      <c r="XR1848" s="18"/>
      <c r="XS1848" s="19"/>
      <c r="XT1848" s="18"/>
      <c r="XU1848" s="19"/>
      <c r="XV1848" s="18"/>
      <c r="XW1848" s="19"/>
      <c r="XX1848" s="18"/>
      <c r="XY1848" s="19"/>
      <c r="XZ1848" s="18"/>
      <c r="YA1848" s="19"/>
      <c r="YB1848" s="159"/>
      <c r="YC1848" s="160"/>
      <c r="YD1848" s="160"/>
      <c r="YE1848" s="18"/>
      <c r="YF1848" s="19"/>
      <c r="YG1848" s="18"/>
      <c r="YH1848" s="19"/>
      <c r="YI1848" s="18"/>
      <c r="YJ1848" s="19"/>
      <c r="YK1848" s="18"/>
      <c r="YL1848" s="19"/>
      <c r="YM1848" s="18"/>
      <c r="YN1848" s="19"/>
      <c r="YO1848" s="18"/>
      <c r="YP1848" s="19"/>
      <c r="YQ1848" s="18"/>
      <c r="YR1848" s="19"/>
      <c r="YS1848" s="18"/>
      <c r="YT1848" s="19"/>
      <c r="YU1848" s="18"/>
      <c r="YV1848" s="19"/>
      <c r="YW1848" s="159"/>
      <c r="YX1848" s="160"/>
      <c r="YY1848" s="160"/>
      <c r="YZ1848" s="18"/>
      <c r="ZA1848" s="19"/>
      <c r="ZB1848" s="18"/>
      <c r="ZC1848" s="19"/>
      <c r="ZD1848" s="18"/>
      <c r="ZE1848" s="19"/>
      <c r="ZF1848" s="18"/>
      <c r="ZG1848" s="19"/>
      <c r="ZH1848" s="18"/>
      <c r="ZI1848" s="19"/>
      <c r="ZJ1848" s="18"/>
      <c r="ZK1848" s="19"/>
      <c r="ZL1848" s="18"/>
      <c r="ZM1848" s="19"/>
      <c r="ZN1848" s="18"/>
      <c r="ZO1848" s="19"/>
      <c r="ZP1848" s="18"/>
      <c r="ZQ1848" s="19"/>
      <c r="ZR1848" s="159"/>
      <c r="ZS1848" s="160"/>
      <c r="ZT1848" s="160"/>
      <c r="ZU1848" s="18"/>
      <c r="ZV1848" s="19"/>
      <c r="ZW1848" s="18"/>
      <c r="ZX1848" s="19"/>
      <c r="ZY1848" s="18"/>
      <c r="ZZ1848" s="19"/>
      <c r="AAA1848" s="18"/>
      <c r="AAB1848" s="19"/>
      <c r="AAC1848" s="18"/>
      <c r="AAD1848" s="19"/>
      <c r="AAE1848" s="18"/>
      <c r="AAF1848" s="19"/>
      <c r="AAG1848" s="18"/>
      <c r="AAH1848" s="19"/>
      <c r="AAI1848" s="18"/>
      <c r="AAJ1848" s="19"/>
      <c r="AAK1848" s="18"/>
      <c r="AAL1848" s="19"/>
      <c r="AAM1848" s="159"/>
      <c r="AAN1848" s="160"/>
      <c r="AAO1848" s="160"/>
      <c r="AAP1848" s="18"/>
      <c r="AAQ1848" s="19"/>
      <c r="AAR1848" s="18"/>
      <c r="AAS1848" s="19"/>
      <c r="AAT1848" s="18"/>
      <c r="AAU1848" s="19"/>
      <c r="AAV1848" s="18"/>
      <c r="AAW1848" s="19"/>
      <c r="AAX1848" s="18"/>
      <c r="AAY1848" s="19"/>
      <c r="AAZ1848" s="18"/>
      <c r="ABA1848" s="19"/>
      <c r="ABB1848" s="18"/>
      <c r="ABC1848" s="19"/>
      <c r="ABD1848" s="18"/>
      <c r="ABE1848" s="19"/>
      <c r="ABF1848" s="18"/>
      <c r="ABG1848" s="19"/>
      <c r="ABH1848" s="159"/>
      <c r="ABI1848" s="160"/>
      <c r="ABJ1848" s="160"/>
      <c r="ABK1848" s="18"/>
      <c r="ABL1848" s="19"/>
      <c r="ABM1848" s="18"/>
      <c r="ABN1848" s="19"/>
      <c r="ABO1848" s="18"/>
      <c r="ABP1848" s="19"/>
      <c r="ABQ1848" s="18"/>
      <c r="ABR1848" s="19"/>
      <c r="ABS1848" s="18"/>
      <c r="ABT1848" s="19"/>
      <c r="ABU1848" s="18"/>
      <c r="ABV1848" s="19"/>
      <c r="ABW1848" s="18"/>
      <c r="ABX1848" s="19"/>
      <c r="ABY1848" s="18"/>
      <c r="ABZ1848" s="19"/>
      <c r="ACA1848" s="18"/>
      <c r="ACB1848" s="19"/>
      <c r="ACC1848" s="159"/>
      <c r="ACD1848" s="160"/>
      <c r="ACE1848" s="160"/>
      <c r="ACF1848" s="18"/>
      <c r="ACG1848" s="19"/>
      <c r="ACH1848" s="18"/>
      <c r="ACI1848" s="19"/>
      <c r="ACJ1848" s="18"/>
      <c r="ACK1848" s="19"/>
      <c r="ACL1848" s="18"/>
      <c r="ACM1848" s="19"/>
      <c r="ACN1848" s="18"/>
      <c r="ACO1848" s="19"/>
      <c r="ACP1848" s="18"/>
      <c r="ACQ1848" s="19"/>
      <c r="ACR1848" s="18"/>
      <c r="ACS1848" s="19"/>
      <c r="ACT1848" s="18"/>
      <c r="ACU1848" s="19"/>
      <c r="ACV1848" s="18"/>
      <c r="ACW1848" s="19"/>
      <c r="ACX1848" s="159"/>
      <c r="ACY1848" s="160"/>
      <c r="ACZ1848" s="160"/>
      <c r="ADA1848" s="18"/>
      <c r="ADB1848" s="19"/>
      <c r="ADC1848" s="18"/>
      <c r="ADD1848" s="19"/>
      <c r="ADE1848" s="18"/>
      <c r="ADF1848" s="19"/>
      <c r="ADG1848" s="18"/>
      <c r="ADH1848" s="19"/>
      <c r="ADI1848" s="18"/>
      <c r="ADJ1848" s="19"/>
      <c r="ADK1848" s="18"/>
      <c r="ADL1848" s="19"/>
      <c r="ADM1848" s="18"/>
      <c r="ADN1848" s="19"/>
      <c r="ADO1848" s="18"/>
      <c r="ADP1848" s="19"/>
      <c r="ADQ1848" s="18"/>
      <c r="ADR1848" s="19"/>
      <c r="ADS1848" s="159"/>
      <c r="ADT1848" s="160"/>
      <c r="ADU1848" s="160"/>
      <c r="ADV1848" s="18"/>
      <c r="ADW1848" s="19"/>
      <c r="ADX1848" s="18"/>
      <c r="ADY1848" s="19"/>
      <c r="ADZ1848" s="18"/>
      <c r="AEA1848" s="19"/>
      <c r="AEB1848" s="18"/>
      <c r="AEC1848" s="19"/>
      <c r="AED1848" s="18"/>
      <c r="AEE1848" s="19"/>
      <c r="AEF1848" s="18"/>
      <c r="AEG1848" s="19"/>
      <c r="AEH1848" s="18"/>
      <c r="AEI1848" s="19"/>
      <c r="AEJ1848" s="18"/>
      <c r="AEK1848" s="19"/>
      <c r="AEL1848" s="18"/>
      <c r="AEM1848" s="19"/>
      <c r="AEN1848" s="159"/>
      <c r="AEO1848" s="160"/>
      <c r="AEP1848" s="160"/>
      <c r="AEQ1848" s="18"/>
      <c r="AER1848" s="19"/>
      <c r="AES1848" s="18"/>
      <c r="AET1848" s="19"/>
      <c r="AEU1848" s="18"/>
      <c r="AEV1848" s="19"/>
      <c r="AEW1848" s="18"/>
      <c r="AEX1848" s="19"/>
      <c r="AEY1848" s="18"/>
      <c r="AEZ1848" s="19"/>
      <c r="AFA1848" s="18"/>
      <c r="AFB1848" s="19"/>
      <c r="AFC1848" s="18"/>
      <c r="AFD1848" s="19"/>
      <c r="AFE1848" s="18"/>
      <c r="AFF1848" s="19"/>
      <c r="AFG1848" s="18"/>
      <c r="AFH1848" s="19"/>
      <c r="AFI1848" s="159"/>
      <c r="AFJ1848" s="160"/>
      <c r="AFK1848" s="160"/>
      <c r="AFL1848" s="18"/>
      <c r="AFM1848" s="19"/>
      <c r="AFN1848" s="18"/>
      <c r="AFO1848" s="19"/>
      <c r="AFP1848" s="18"/>
      <c r="AFQ1848" s="19"/>
      <c r="AFR1848" s="18"/>
      <c r="AFS1848" s="19"/>
      <c r="AFT1848" s="18"/>
      <c r="AFU1848" s="19"/>
      <c r="AFV1848" s="18"/>
      <c r="AFW1848" s="19"/>
      <c r="AFX1848" s="18"/>
      <c r="AFY1848" s="19"/>
      <c r="AFZ1848" s="18"/>
      <c r="AGA1848" s="19"/>
      <c r="AGB1848" s="18"/>
      <c r="AGC1848" s="19"/>
      <c r="AGD1848" s="159"/>
      <c r="AGE1848" s="160"/>
      <c r="AGF1848" s="160"/>
      <c r="AGG1848" s="18"/>
      <c r="AGH1848" s="19"/>
      <c r="AGI1848" s="18"/>
      <c r="AGJ1848" s="19"/>
      <c r="AGK1848" s="18"/>
      <c r="AGL1848" s="19"/>
      <c r="AGM1848" s="18"/>
      <c r="AGN1848" s="19"/>
      <c r="AGO1848" s="18"/>
      <c r="AGP1848" s="19"/>
      <c r="AGQ1848" s="18"/>
      <c r="AGR1848" s="19"/>
      <c r="AGS1848" s="18"/>
      <c r="AGT1848" s="19"/>
      <c r="AGU1848" s="18"/>
      <c r="AGV1848" s="19"/>
      <c r="AGW1848" s="18"/>
      <c r="AGX1848" s="19"/>
      <c r="AGY1848" s="159"/>
      <c r="AGZ1848" s="160"/>
      <c r="AHA1848" s="160"/>
      <c r="AHB1848" s="18"/>
      <c r="AHC1848" s="19"/>
      <c r="AHD1848" s="18"/>
      <c r="AHE1848" s="19"/>
      <c r="AHF1848" s="18"/>
      <c r="AHG1848" s="19"/>
      <c r="AHH1848" s="18"/>
      <c r="AHI1848" s="19"/>
      <c r="AHJ1848" s="18"/>
      <c r="AHK1848" s="19"/>
      <c r="AHL1848" s="18"/>
      <c r="AHM1848" s="19"/>
      <c r="AHN1848" s="18"/>
      <c r="AHO1848" s="19"/>
      <c r="AHP1848" s="18"/>
      <c r="AHQ1848" s="19"/>
      <c r="AHR1848" s="18"/>
      <c r="AHS1848" s="19"/>
      <c r="AHT1848" s="159"/>
      <c r="AHU1848" s="160"/>
      <c r="AHV1848" s="160"/>
      <c r="AHW1848" s="18"/>
      <c r="AHX1848" s="19"/>
      <c r="AHY1848" s="18"/>
      <c r="AHZ1848" s="19"/>
      <c r="AIA1848" s="18"/>
      <c r="AIB1848" s="19"/>
      <c r="AIC1848" s="18"/>
      <c r="AID1848" s="19"/>
      <c r="AIE1848" s="18"/>
      <c r="AIF1848" s="19"/>
      <c r="AIG1848" s="18"/>
      <c r="AIH1848" s="19"/>
      <c r="AII1848" s="18"/>
      <c r="AIJ1848" s="19"/>
      <c r="AIK1848" s="18"/>
      <c r="AIL1848" s="19"/>
      <c r="AIM1848" s="18"/>
      <c r="AIN1848" s="19"/>
      <c r="AIO1848" s="159"/>
      <c r="AIP1848" s="160"/>
      <c r="AIQ1848" s="160"/>
      <c r="AIR1848" s="18"/>
      <c r="AIS1848" s="19"/>
      <c r="AIT1848" s="18"/>
      <c r="AIU1848" s="19"/>
      <c r="AIV1848" s="18"/>
      <c r="AIW1848" s="19"/>
      <c r="AIX1848" s="18"/>
      <c r="AIY1848" s="19"/>
      <c r="AIZ1848" s="18"/>
      <c r="AJA1848" s="19"/>
      <c r="AJB1848" s="18"/>
      <c r="AJC1848" s="19"/>
      <c r="AJD1848" s="18"/>
      <c r="AJE1848" s="19"/>
      <c r="AJF1848" s="18"/>
      <c r="AJG1848" s="19"/>
      <c r="AJH1848" s="18"/>
      <c r="AJI1848" s="19"/>
      <c r="AJJ1848" s="159"/>
      <c r="AJK1848" s="160"/>
      <c r="AJL1848" s="160"/>
      <c r="AJM1848" s="18"/>
      <c r="AJN1848" s="19"/>
      <c r="AJO1848" s="18"/>
      <c r="AJP1848" s="19"/>
      <c r="AJQ1848" s="18"/>
      <c r="AJR1848" s="19"/>
      <c r="AJS1848" s="18"/>
      <c r="AJT1848" s="19"/>
      <c r="AJU1848" s="18"/>
      <c r="AJV1848" s="19"/>
      <c r="AJW1848" s="18"/>
      <c r="AJX1848" s="19"/>
      <c r="AJY1848" s="18"/>
      <c r="AJZ1848" s="19"/>
      <c r="AKA1848" s="18"/>
      <c r="AKB1848" s="19"/>
      <c r="AKC1848" s="18"/>
      <c r="AKD1848" s="19"/>
      <c r="AKE1848" s="159"/>
      <c r="AKF1848" s="160"/>
      <c r="AKG1848" s="160"/>
      <c r="AKH1848" s="18"/>
      <c r="AKI1848" s="19"/>
      <c r="AKJ1848" s="18"/>
      <c r="AKK1848" s="19"/>
      <c r="AKL1848" s="18"/>
      <c r="AKM1848" s="19"/>
      <c r="AKN1848" s="18"/>
      <c r="AKO1848" s="19"/>
      <c r="AKP1848" s="18"/>
      <c r="AKQ1848" s="19"/>
      <c r="AKR1848" s="18"/>
      <c r="AKS1848" s="19"/>
      <c r="AKT1848" s="18"/>
      <c r="AKU1848" s="19"/>
      <c r="AKV1848" s="18"/>
      <c r="AKW1848" s="19"/>
      <c r="AKX1848" s="18"/>
      <c r="AKY1848" s="19"/>
      <c r="AKZ1848" s="159"/>
      <c r="ALA1848" s="160"/>
      <c r="ALB1848" s="160"/>
      <c r="ALC1848" s="18"/>
      <c r="ALD1848" s="19"/>
      <c r="ALE1848" s="18"/>
      <c r="ALF1848" s="19"/>
      <c r="ALG1848" s="18"/>
      <c r="ALH1848" s="19"/>
      <c r="ALI1848" s="18"/>
      <c r="ALJ1848" s="19"/>
      <c r="ALK1848" s="18"/>
      <c r="ALL1848" s="19"/>
      <c r="ALM1848" s="18"/>
      <c r="ALN1848" s="19"/>
      <c r="ALO1848" s="18"/>
      <c r="ALP1848" s="19"/>
      <c r="ALQ1848" s="18"/>
      <c r="ALR1848" s="19"/>
      <c r="ALS1848" s="18"/>
      <c r="ALT1848" s="19"/>
      <c r="ALU1848" s="159"/>
      <c r="ALV1848" s="160"/>
      <c r="ALW1848" s="160"/>
      <c r="ALX1848" s="18"/>
      <c r="ALY1848" s="19"/>
      <c r="ALZ1848" s="18"/>
      <c r="AMA1848" s="19"/>
      <c r="AMB1848" s="18"/>
      <c r="AMC1848" s="19"/>
      <c r="AMD1848" s="18"/>
      <c r="AME1848" s="19"/>
      <c r="AMF1848" s="18"/>
      <c r="AMG1848" s="19"/>
      <c r="AMH1848" s="18"/>
      <c r="AMI1848" s="19"/>
      <c r="AMJ1848" s="18"/>
      <c r="AMK1848" s="19"/>
      <c r="AML1848" s="18"/>
      <c r="AMM1848" s="19"/>
      <c r="AMN1848" s="18"/>
      <c r="AMO1848" s="19"/>
      <c r="AMP1848" s="159"/>
      <c r="AMQ1848" s="160"/>
      <c r="AMR1848" s="160"/>
      <c r="AMS1848" s="18"/>
      <c r="AMT1848" s="19"/>
      <c r="AMU1848" s="18"/>
      <c r="AMV1848" s="19"/>
      <c r="AMW1848" s="18"/>
      <c r="AMX1848" s="19"/>
      <c r="AMY1848" s="18"/>
      <c r="AMZ1848" s="19"/>
      <c r="ANA1848" s="18"/>
      <c r="ANB1848" s="19"/>
      <c r="ANC1848" s="18"/>
      <c r="AND1848" s="19"/>
      <c r="ANE1848" s="18"/>
      <c r="ANF1848" s="19"/>
      <c r="ANG1848" s="18"/>
      <c r="ANH1848" s="19"/>
      <c r="ANI1848" s="18"/>
      <c r="ANJ1848" s="19"/>
      <c r="ANK1848" s="159"/>
      <c r="ANL1848" s="160"/>
      <c r="ANM1848" s="160"/>
      <c r="ANN1848" s="18"/>
      <c r="ANO1848" s="19"/>
      <c r="ANP1848" s="18"/>
      <c r="ANQ1848" s="19"/>
      <c r="ANR1848" s="18"/>
      <c r="ANS1848" s="19"/>
      <c r="ANT1848" s="18"/>
      <c r="ANU1848" s="19"/>
      <c r="ANV1848" s="18"/>
      <c r="ANW1848" s="19"/>
      <c r="ANX1848" s="18"/>
      <c r="ANY1848" s="19"/>
      <c r="ANZ1848" s="18"/>
      <c r="AOA1848" s="19"/>
      <c r="AOB1848" s="18"/>
      <c r="AOC1848" s="19"/>
      <c r="AOD1848" s="18"/>
      <c r="AOE1848" s="19"/>
      <c r="AOF1848" s="159"/>
      <c r="AOG1848" s="160"/>
      <c r="AOH1848" s="160"/>
      <c r="AOI1848" s="18"/>
      <c r="AOJ1848" s="19"/>
      <c r="AOK1848" s="18"/>
      <c r="AOL1848" s="19"/>
      <c r="AOM1848" s="18"/>
      <c r="AON1848" s="19"/>
      <c r="AOO1848" s="18"/>
      <c r="AOP1848" s="19"/>
      <c r="AOQ1848" s="18"/>
      <c r="AOR1848" s="19"/>
      <c r="AOS1848" s="18"/>
      <c r="AOT1848" s="19"/>
      <c r="AOU1848" s="18"/>
      <c r="AOV1848" s="19"/>
      <c r="AOW1848" s="18"/>
      <c r="AOX1848" s="19"/>
      <c r="AOY1848" s="18"/>
      <c r="AOZ1848" s="19"/>
      <c r="APA1848" s="159"/>
      <c r="APB1848" s="160"/>
      <c r="APC1848" s="160"/>
      <c r="APD1848" s="18"/>
      <c r="APE1848" s="19"/>
      <c r="APF1848" s="18"/>
      <c r="APG1848" s="19"/>
      <c r="APH1848" s="18"/>
      <c r="API1848" s="19"/>
      <c r="APJ1848" s="18"/>
      <c r="APK1848" s="19"/>
      <c r="APL1848" s="18"/>
      <c r="APM1848" s="19"/>
      <c r="APN1848" s="18"/>
      <c r="APO1848" s="19"/>
      <c r="APP1848" s="18"/>
      <c r="APQ1848" s="19"/>
      <c r="APR1848" s="18"/>
      <c r="APS1848" s="19"/>
      <c r="APT1848" s="18"/>
      <c r="APU1848" s="19"/>
      <c r="APV1848" s="159"/>
      <c r="APW1848" s="160"/>
      <c r="APX1848" s="160"/>
      <c r="APY1848" s="18"/>
      <c r="APZ1848" s="19"/>
      <c r="AQA1848" s="18"/>
      <c r="AQB1848" s="19"/>
      <c r="AQC1848" s="18"/>
      <c r="AQD1848" s="19"/>
      <c r="AQE1848" s="18"/>
      <c r="AQF1848" s="19"/>
      <c r="AQG1848" s="18"/>
      <c r="AQH1848" s="19"/>
      <c r="AQI1848" s="18"/>
      <c r="AQJ1848" s="19"/>
      <c r="AQK1848" s="18"/>
      <c r="AQL1848" s="19"/>
      <c r="AQM1848" s="18"/>
      <c r="AQN1848" s="19"/>
      <c r="AQO1848" s="18"/>
      <c r="AQP1848" s="19"/>
      <c r="AQQ1848" s="159"/>
      <c r="AQR1848" s="160"/>
      <c r="AQS1848" s="160"/>
      <c r="AQT1848" s="18"/>
      <c r="AQU1848" s="19"/>
      <c r="AQV1848" s="18"/>
      <c r="AQW1848" s="19"/>
      <c r="AQX1848" s="18"/>
      <c r="AQY1848" s="19"/>
      <c r="AQZ1848" s="18"/>
      <c r="ARA1848" s="19"/>
      <c r="ARB1848" s="18"/>
      <c r="ARC1848" s="19"/>
      <c r="ARD1848" s="18"/>
      <c r="ARE1848" s="19"/>
      <c r="ARF1848" s="18"/>
      <c r="ARG1848" s="19"/>
      <c r="ARH1848" s="18"/>
      <c r="ARI1848" s="19"/>
      <c r="ARJ1848" s="18"/>
      <c r="ARK1848" s="19"/>
      <c r="ARL1848" s="159"/>
      <c r="ARM1848" s="160"/>
      <c r="ARN1848" s="160"/>
      <c r="ARO1848" s="18"/>
      <c r="ARP1848" s="19"/>
      <c r="ARQ1848" s="18"/>
      <c r="ARR1848" s="19"/>
      <c r="ARS1848" s="18"/>
      <c r="ART1848" s="19"/>
      <c r="ARU1848" s="18"/>
      <c r="ARV1848" s="19"/>
      <c r="ARW1848" s="18"/>
      <c r="ARX1848" s="19"/>
      <c r="ARY1848" s="18"/>
      <c r="ARZ1848" s="19"/>
      <c r="ASA1848" s="18"/>
      <c r="ASB1848" s="19"/>
      <c r="ASC1848" s="18"/>
      <c r="ASD1848" s="19"/>
      <c r="ASE1848" s="18"/>
      <c r="ASF1848" s="19"/>
      <c r="ASG1848" s="159"/>
      <c r="ASH1848" s="160"/>
      <c r="ASI1848" s="160"/>
      <c r="ASJ1848" s="18"/>
      <c r="ASK1848" s="19"/>
      <c r="ASL1848" s="18"/>
      <c r="ASM1848" s="19"/>
      <c r="ASN1848" s="18"/>
      <c r="ASO1848" s="19"/>
      <c r="ASP1848" s="18"/>
      <c r="ASQ1848" s="19"/>
      <c r="ASR1848" s="18"/>
      <c r="ASS1848" s="19"/>
      <c r="AST1848" s="18"/>
      <c r="ASU1848" s="19"/>
      <c r="ASV1848" s="18"/>
      <c r="ASW1848" s="19"/>
      <c r="ASX1848" s="18"/>
      <c r="ASY1848" s="19"/>
      <c r="ASZ1848" s="18"/>
      <c r="ATA1848" s="19"/>
      <c r="ATB1848" s="159"/>
      <c r="ATC1848" s="160"/>
      <c r="ATD1848" s="160"/>
      <c r="ATE1848" s="18"/>
      <c r="ATF1848" s="19"/>
      <c r="ATG1848" s="18"/>
      <c r="ATH1848" s="19"/>
      <c r="ATI1848" s="18"/>
      <c r="ATJ1848" s="19"/>
      <c r="ATK1848" s="18"/>
      <c r="ATL1848" s="19"/>
      <c r="ATM1848" s="18"/>
      <c r="ATN1848" s="19"/>
      <c r="ATO1848" s="18"/>
      <c r="ATP1848" s="19"/>
      <c r="ATQ1848" s="18"/>
      <c r="ATR1848" s="19"/>
      <c r="ATS1848" s="18"/>
      <c r="ATT1848" s="19"/>
      <c r="ATU1848" s="18"/>
      <c r="ATV1848" s="19"/>
      <c r="ATW1848" s="159"/>
      <c r="ATX1848" s="160"/>
      <c r="ATY1848" s="160"/>
      <c r="ATZ1848" s="18"/>
      <c r="AUA1848" s="19"/>
      <c r="AUB1848" s="18"/>
      <c r="AUC1848" s="19"/>
      <c r="AUD1848" s="18"/>
      <c r="AUE1848" s="19"/>
      <c r="AUF1848" s="18"/>
      <c r="AUG1848" s="19"/>
      <c r="AUH1848" s="18"/>
      <c r="AUI1848" s="19"/>
      <c r="AUJ1848" s="18"/>
      <c r="AUK1848" s="19"/>
      <c r="AUL1848" s="18"/>
      <c r="AUM1848" s="19"/>
      <c r="AUN1848" s="18"/>
      <c r="AUO1848" s="19"/>
      <c r="AUP1848" s="18"/>
      <c r="AUQ1848" s="19"/>
      <c r="AUR1848" s="159"/>
      <c r="AUS1848" s="160"/>
      <c r="AUT1848" s="160"/>
      <c r="AUU1848" s="18"/>
      <c r="AUV1848" s="19"/>
      <c r="AUW1848" s="18"/>
      <c r="AUX1848" s="19"/>
      <c r="AUY1848" s="18"/>
      <c r="AUZ1848" s="19"/>
      <c r="AVA1848" s="18"/>
      <c r="AVB1848" s="19"/>
      <c r="AVC1848" s="18"/>
      <c r="AVD1848" s="19"/>
      <c r="AVE1848" s="18"/>
      <c r="AVF1848" s="19"/>
      <c r="AVG1848" s="18"/>
      <c r="AVH1848" s="19"/>
      <c r="AVI1848" s="18"/>
      <c r="AVJ1848" s="19"/>
      <c r="AVK1848" s="18"/>
      <c r="AVL1848" s="19"/>
      <c r="AVM1848" s="159"/>
      <c r="AVN1848" s="160"/>
      <c r="AVO1848" s="160"/>
      <c r="AVP1848" s="18"/>
      <c r="AVQ1848" s="19"/>
      <c r="AVR1848" s="18"/>
      <c r="AVS1848" s="19"/>
      <c r="AVT1848" s="18"/>
      <c r="AVU1848" s="19"/>
      <c r="AVV1848" s="18"/>
      <c r="AVW1848" s="19"/>
      <c r="AVX1848" s="18"/>
      <c r="AVY1848" s="19"/>
      <c r="AVZ1848" s="18"/>
      <c r="AWA1848" s="19"/>
      <c r="AWB1848" s="18"/>
      <c r="AWC1848" s="19"/>
      <c r="AWD1848" s="18"/>
      <c r="AWE1848" s="19"/>
      <c r="AWF1848" s="18"/>
      <c r="AWG1848" s="19"/>
      <c r="AWH1848" s="159"/>
      <c r="AWI1848" s="160"/>
      <c r="AWJ1848" s="160"/>
      <c r="AWK1848" s="18"/>
      <c r="AWL1848" s="19"/>
      <c r="AWM1848" s="18"/>
      <c r="AWN1848" s="19"/>
      <c r="AWO1848" s="18"/>
      <c r="AWP1848" s="19"/>
      <c r="AWQ1848" s="18"/>
      <c r="AWR1848" s="19"/>
      <c r="AWS1848" s="18"/>
      <c r="AWT1848" s="19"/>
      <c r="AWU1848" s="18"/>
      <c r="AWV1848" s="19"/>
      <c r="AWW1848" s="18"/>
      <c r="AWX1848" s="19"/>
      <c r="AWY1848" s="18"/>
      <c r="AWZ1848" s="19"/>
      <c r="AXA1848" s="18"/>
      <c r="AXB1848" s="19"/>
      <c r="AXC1848" s="159"/>
      <c r="AXD1848" s="160"/>
      <c r="AXE1848" s="160"/>
      <c r="AXF1848" s="18"/>
      <c r="AXG1848" s="19"/>
      <c r="AXH1848" s="18"/>
      <c r="AXI1848" s="19"/>
      <c r="AXJ1848" s="18"/>
      <c r="AXK1848" s="19"/>
      <c r="AXL1848" s="18"/>
      <c r="AXM1848" s="19"/>
      <c r="AXN1848" s="18"/>
      <c r="AXO1848" s="19"/>
      <c r="AXP1848" s="18"/>
      <c r="AXQ1848" s="19"/>
      <c r="AXR1848" s="18"/>
      <c r="AXS1848" s="19"/>
      <c r="AXT1848" s="18"/>
      <c r="AXU1848" s="19"/>
      <c r="AXV1848" s="18"/>
      <c r="AXW1848" s="19"/>
      <c r="AXX1848" s="159"/>
      <c r="AXY1848" s="160"/>
      <c r="AXZ1848" s="160"/>
      <c r="AYA1848" s="18"/>
      <c r="AYB1848" s="19"/>
      <c r="AYC1848" s="18"/>
      <c r="AYD1848" s="19"/>
      <c r="AYE1848" s="18"/>
      <c r="AYF1848" s="19"/>
      <c r="AYG1848" s="18"/>
      <c r="AYH1848" s="19"/>
      <c r="AYI1848" s="18"/>
      <c r="AYJ1848" s="19"/>
      <c r="AYK1848" s="18"/>
      <c r="AYL1848" s="19"/>
      <c r="AYM1848" s="18"/>
      <c r="AYN1848" s="19"/>
      <c r="AYO1848" s="18"/>
      <c r="AYP1848" s="19"/>
      <c r="AYQ1848" s="18"/>
      <c r="AYR1848" s="19"/>
      <c r="AYS1848" s="159"/>
      <c r="AYT1848" s="160"/>
      <c r="AYU1848" s="160"/>
      <c r="AYV1848" s="18"/>
      <c r="AYW1848" s="19"/>
      <c r="AYX1848" s="18"/>
      <c r="AYY1848" s="19"/>
      <c r="AYZ1848" s="18"/>
      <c r="AZA1848" s="19"/>
      <c r="AZB1848" s="18"/>
      <c r="AZC1848" s="19"/>
      <c r="AZD1848" s="18"/>
      <c r="AZE1848" s="19"/>
      <c r="AZF1848" s="18"/>
      <c r="AZG1848" s="19"/>
      <c r="AZH1848" s="18"/>
      <c r="AZI1848" s="19"/>
      <c r="AZJ1848" s="18"/>
      <c r="AZK1848" s="19"/>
      <c r="AZL1848" s="18"/>
      <c r="AZM1848" s="19"/>
      <c r="AZN1848" s="159"/>
      <c r="AZO1848" s="160"/>
      <c r="AZP1848" s="160"/>
      <c r="AZQ1848" s="18"/>
      <c r="AZR1848" s="19"/>
      <c r="AZS1848" s="18"/>
      <c r="AZT1848" s="19"/>
      <c r="AZU1848" s="18"/>
      <c r="AZV1848" s="19"/>
      <c r="AZW1848" s="18"/>
      <c r="AZX1848" s="19"/>
      <c r="AZY1848" s="18"/>
      <c r="AZZ1848" s="19"/>
      <c r="BAA1848" s="18"/>
      <c r="BAB1848" s="19"/>
      <c r="BAC1848" s="18"/>
      <c r="BAD1848" s="19"/>
      <c r="BAE1848" s="18"/>
      <c r="BAF1848" s="19"/>
      <c r="BAG1848" s="18"/>
      <c r="BAH1848" s="19"/>
      <c r="BAI1848" s="159"/>
      <c r="BAJ1848" s="160"/>
      <c r="BAK1848" s="160"/>
      <c r="BAL1848" s="18"/>
      <c r="BAM1848" s="19"/>
      <c r="BAN1848" s="18"/>
      <c r="BAO1848" s="19"/>
      <c r="BAP1848" s="18"/>
      <c r="BAQ1848" s="19"/>
      <c r="BAR1848" s="18"/>
      <c r="BAS1848" s="19"/>
      <c r="BAT1848" s="18"/>
      <c r="BAU1848" s="19"/>
      <c r="BAV1848" s="18"/>
      <c r="BAW1848" s="19"/>
      <c r="BAX1848" s="18"/>
      <c r="BAY1848" s="19"/>
      <c r="BAZ1848" s="18"/>
      <c r="BBA1848" s="19"/>
      <c r="BBB1848" s="18"/>
      <c r="BBC1848" s="19"/>
      <c r="BBD1848" s="159"/>
      <c r="BBE1848" s="160"/>
      <c r="BBF1848" s="160"/>
      <c r="BBG1848" s="18"/>
      <c r="BBH1848" s="19"/>
      <c r="BBI1848" s="18"/>
      <c r="BBJ1848" s="19"/>
      <c r="BBK1848" s="18"/>
      <c r="BBL1848" s="19"/>
      <c r="BBM1848" s="18"/>
      <c r="BBN1848" s="19"/>
      <c r="BBO1848" s="18"/>
      <c r="BBP1848" s="19"/>
      <c r="BBQ1848" s="18"/>
      <c r="BBR1848" s="19"/>
      <c r="BBS1848" s="18"/>
      <c r="BBT1848" s="19"/>
      <c r="BBU1848" s="18"/>
      <c r="BBV1848" s="19"/>
      <c r="BBW1848" s="18"/>
      <c r="BBX1848" s="19"/>
      <c r="BBY1848" s="159"/>
      <c r="BBZ1848" s="160"/>
      <c r="BCA1848" s="160"/>
      <c r="BCB1848" s="18"/>
      <c r="BCC1848" s="19"/>
      <c r="BCD1848" s="18"/>
      <c r="BCE1848" s="19"/>
      <c r="BCF1848" s="18"/>
      <c r="BCG1848" s="19"/>
      <c r="BCH1848" s="18"/>
      <c r="BCI1848" s="19"/>
      <c r="BCJ1848" s="18"/>
      <c r="BCK1848" s="19"/>
      <c r="BCL1848" s="18"/>
      <c r="BCM1848" s="19"/>
      <c r="BCN1848" s="18"/>
      <c r="BCO1848" s="19"/>
      <c r="BCP1848" s="18"/>
      <c r="BCQ1848" s="19"/>
      <c r="BCR1848" s="18"/>
      <c r="BCS1848" s="19"/>
      <c r="BCT1848" s="159"/>
      <c r="BCU1848" s="160"/>
      <c r="BCV1848" s="160"/>
      <c r="BCW1848" s="18"/>
      <c r="BCX1848" s="19"/>
      <c r="BCY1848" s="18"/>
      <c r="BCZ1848" s="19"/>
      <c r="BDA1848" s="18"/>
      <c r="BDB1848" s="19"/>
      <c r="BDC1848" s="18"/>
      <c r="BDD1848" s="19"/>
      <c r="BDE1848" s="18"/>
      <c r="BDF1848" s="19"/>
      <c r="BDG1848" s="18"/>
      <c r="BDH1848" s="19"/>
      <c r="BDI1848" s="18"/>
      <c r="BDJ1848" s="19"/>
      <c r="BDK1848" s="18"/>
      <c r="BDL1848" s="19"/>
      <c r="BDM1848" s="18"/>
      <c r="BDN1848" s="19"/>
      <c r="BDO1848" s="159"/>
      <c r="BDP1848" s="160"/>
      <c r="BDQ1848" s="160"/>
      <c r="BDR1848" s="18"/>
      <c r="BDS1848" s="19"/>
      <c r="BDT1848" s="18"/>
      <c r="BDU1848" s="19"/>
      <c r="BDV1848" s="18"/>
      <c r="BDW1848" s="19"/>
      <c r="BDX1848" s="18"/>
      <c r="BDY1848" s="19"/>
      <c r="BDZ1848" s="18"/>
      <c r="BEA1848" s="19"/>
      <c r="BEB1848" s="18"/>
      <c r="BEC1848" s="19"/>
      <c r="BED1848" s="18"/>
      <c r="BEE1848" s="19"/>
      <c r="BEF1848" s="18"/>
      <c r="BEG1848" s="19"/>
      <c r="BEH1848" s="18"/>
      <c r="BEI1848" s="19"/>
      <c r="BEJ1848" s="159"/>
      <c r="BEK1848" s="160"/>
      <c r="BEL1848" s="160"/>
      <c r="BEM1848" s="18"/>
      <c r="BEN1848" s="19"/>
      <c r="BEO1848" s="18"/>
      <c r="BEP1848" s="19"/>
      <c r="BEQ1848" s="18"/>
      <c r="BER1848" s="19"/>
      <c r="BES1848" s="18"/>
      <c r="BET1848" s="19"/>
      <c r="BEU1848" s="18"/>
      <c r="BEV1848" s="19"/>
      <c r="BEW1848" s="18"/>
      <c r="BEX1848" s="19"/>
      <c r="BEY1848" s="18"/>
      <c r="BEZ1848" s="19"/>
      <c r="BFA1848" s="18"/>
      <c r="BFB1848" s="19"/>
      <c r="BFC1848" s="18"/>
      <c r="BFD1848" s="19"/>
      <c r="BFE1848" s="159"/>
      <c r="BFF1848" s="160"/>
      <c r="BFG1848" s="160"/>
      <c r="BFH1848" s="18"/>
      <c r="BFI1848" s="19"/>
      <c r="BFJ1848" s="18"/>
      <c r="BFK1848" s="19"/>
      <c r="BFL1848" s="18"/>
      <c r="BFM1848" s="19"/>
      <c r="BFN1848" s="18"/>
      <c r="BFO1848" s="19"/>
      <c r="BFP1848" s="18"/>
      <c r="BFQ1848" s="19"/>
      <c r="BFR1848" s="18"/>
      <c r="BFS1848" s="19"/>
      <c r="BFT1848" s="18"/>
      <c r="BFU1848" s="19"/>
      <c r="BFV1848" s="18"/>
      <c r="BFW1848" s="19"/>
      <c r="BFX1848" s="18"/>
      <c r="BFY1848" s="19"/>
      <c r="BFZ1848" s="159"/>
      <c r="BGA1848" s="160"/>
      <c r="BGB1848" s="160"/>
      <c r="BGC1848" s="18"/>
      <c r="BGD1848" s="19"/>
      <c r="BGE1848" s="18"/>
      <c r="BGF1848" s="19"/>
      <c r="BGG1848" s="18"/>
      <c r="BGH1848" s="19"/>
      <c r="BGI1848" s="18"/>
      <c r="BGJ1848" s="19"/>
      <c r="BGK1848" s="18"/>
      <c r="BGL1848" s="19"/>
      <c r="BGM1848" s="18"/>
      <c r="BGN1848" s="19"/>
      <c r="BGO1848" s="18"/>
      <c r="BGP1848" s="19"/>
      <c r="BGQ1848" s="18"/>
      <c r="BGR1848" s="19"/>
      <c r="BGS1848" s="18"/>
      <c r="BGT1848" s="19"/>
      <c r="BGU1848" s="159"/>
      <c r="BGV1848" s="160"/>
      <c r="BGW1848" s="160"/>
      <c r="BGX1848" s="18"/>
      <c r="BGY1848" s="19"/>
      <c r="BGZ1848" s="18"/>
      <c r="BHA1848" s="19"/>
      <c r="BHB1848" s="18"/>
      <c r="BHC1848" s="19"/>
      <c r="BHD1848" s="18"/>
      <c r="BHE1848" s="19"/>
      <c r="BHF1848" s="18"/>
      <c r="BHG1848" s="19"/>
      <c r="BHH1848" s="18"/>
      <c r="BHI1848" s="19"/>
      <c r="BHJ1848" s="18"/>
      <c r="BHK1848" s="19"/>
      <c r="BHL1848" s="18"/>
      <c r="BHM1848" s="19"/>
      <c r="BHN1848" s="18"/>
      <c r="BHO1848" s="19"/>
      <c r="BHP1848" s="159"/>
      <c r="BHQ1848" s="160"/>
      <c r="BHR1848" s="160"/>
      <c r="BHS1848" s="18"/>
      <c r="BHT1848" s="19"/>
      <c r="BHU1848" s="18"/>
      <c r="BHV1848" s="19"/>
      <c r="BHW1848" s="18"/>
      <c r="BHX1848" s="19"/>
      <c r="BHY1848" s="18"/>
      <c r="BHZ1848" s="19"/>
      <c r="BIA1848" s="18"/>
      <c r="BIB1848" s="19"/>
      <c r="BIC1848" s="18"/>
      <c r="BID1848" s="19"/>
      <c r="BIE1848" s="18"/>
      <c r="BIF1848" s="19"/>
      <c r="BIG1848" s="18"/>
      <c r="BIH1848" s="19"/>
      <c r="BII1848" s="18"/>
      <c r="BIJ1848" s="19"/>
      <c r="BIK1848" s="159"/>
      <c r="BIL1848" s="160"/>
      <c r="BIM1848" s="160"/>
      <c r="BIN1848" s="18"/>
      <c r="BIO1848" s="19"/>
      <c r="BIP1848" s="18"/>
      <c r="BIQ1848" s="19"/>
      <c r="BIR1848" s="18"/>
      <c r="BIS1848" s="19"/>
      <c r="BIT1848" s="18"/>
      <c r="BIU1848" s="19"/>
      <c r="BIV1848" s="18"/>
      <c r="BIW1848" s="19"/>
      <c r="BIX1848" s="18"/>
      <c r="BIY1848" s="19"/>
      <c r="BIZ1848" s="18"/>
      <c r="BJA1848" s="19"/>
      <c r="BJB1848" s="18"/>
      <c r="BJC1848" s="19"/>
      <c r="BJD1848" s="18"/>
      <c r="BJE1848" s="19"/>
      <c r="BJF1848" s="159"/>
      <c r="BJG1848" s="160"/>
      <c r="BJH1848" s="160"/>
      <c r="BJI1848" s="18"/>
      <c r="BJJ1848" s="19"/>
      <c r="BJK1848" s="18"/>
      <c r="BJL1848" s="19"/>
      <c r="BJM1848" s="18"/>
      <c r="BJN1848" s="19"/>
      <c r="BJO1848" s="18"/>
      <c r="BJP1848" s="19"/>
      <c r="BJQ1848" s="18"/>
      <c r="BJR1848" s="19"/>
      <c r="BJS1848" s="18"/>
      <c r="BJT1848" s="19"/>
      <c r="BJU1848" s="18"/>
      <c r="BJV1848" s="19"/>
      <c r="BJW1848" s="18"/>
      <c r="BJX1848" s="19"/>
      <c r="BJY1848" s="18"/>
      <c r="BJZ1848" s="19"/>
      <c r="BKA1848" s="159"/>
      <c r="BKB1848" s="160"/>
      <c r="BKC1848" s="160"/>
      <c r="BKD1848" s="18"/>
      <c r="BKE1848" s="19"/>
      <c r="BKF1848" s="18"/>
      <c r="BKG1848" s="19"/>
      <c r="BKH1848" s="18"/>
      <c r="BKI1848" s="19"/>
      <c r="BKJ1848" s="18"/>
      <c r="BKK1848" s="19"/>
      <c r="BKL1848" s="18"/>
      <c r="BKM1848" s="19"/>
      <c r="BKN1848" s="18"/>
      <c r="BKO1848" s="19"/>
      <c r="BKP1848" s="18"/>
      <c r="BKQ1848" s="19"/>
      <c r="BKR1848" s="18"/>
      <c r="BKS1848" s="19"/>
      <c r="BKT1848" s="18"/>
      <c r="BKU1848" s="19"/>
      <c r="BKV1848" s="159"/>
      <c r="BKW1848" s="160"/>
      <c r="BKX1848" s="160"/>
      <c r="BKY1848" s="18"/>
      <c r="BKZ1848" s="19"/>
      <c r="BLA1848" s="18"/>
      <c r="BLB1848" s="19"/>
      <c r="BLC1848" s="18"/>
      <c r="BLD1848" s="19"/>
      <c r="BLE1848" s="18"/>
      <c r="BLF1848" s="19"/>
      <c r="BLG1848" s="18"/>
      <c r="BLH1848" s="19"/>
      <c r="BLI1848" s="18"/>
      <c r="BLJ1848" s="19"/>
      <c r="BLK1848" s="18"/>
      <c r="BLL1848" s="19"/>
      <c r="BLM1848" s="18"/>
      <c r="BLN1848" s="19"/>
      <c r="BLO1848" s="18"/>
      <c r="BLP1848" s="19"/>
      <c r="BLQ1848" s="159"/>
      <c r="BLR1848" s="160"/>
      <c r="BLS1848" s="160"/>
      <c r="BLT1848" s="18"/>
      <c r="BLU1848" s="19"/>
      <c r="BLV1848" s="18"/>
      <c r="BLW1848" s="19"/>
      <c r="BLX1848" s="18"/>
      <c r="BLY1848" s="19"/>
      <c r="BLZ1848" s="18"/>
      <c r="BMA1848" s="19"/>
      <c r="BMB1848" s="18"/>
      <c r="BMC1848" s="19"/>
      <c r="BMD1848" s="18"/>
      <c r="BME1848" s="19"/>
      <c r="BMF1848" s="18"/>
      <c r="BMG1848" s="19"/>
      <c r="BMH1848" s="18"/>
      <c r="BMI1848" s="19"/>
      <c r="BMJ1848" s="18"/>
      <c r="BMK1848" s="19"/>
      <c r="BML1848" s="159"/>
      <c r="BMM1848" s="160"/>
      <c r="BMN1848" s="160"/>
      <c r="BMO1848" s="18"/>
      <c r="BMP1848" s="19"/>
      <c r="BMQ1848" s="18"/>
      <c r="BMR1848" s="19"/>
      <c r="BMS1848" s="18"/>
      <c r="BMT1848" s="19"/>
      <c r="BMU1848" s="18"/>
      <c r="BMV1848" s="19"/>
      <c r="BMW1848" s="18"/>
      <c r="BMX1848" s="19"/>
      <c r="BMY1848" s="18"/>
      <c r="BMZ1848" s="19"/>
      <c r="BNA1848" s="18"/>
      <c r="BNB1848" s="19"/>
      <c r="BNC1848" s="18"/>
      <c r="BND1848" s="19"/>
      <c r="BNE1848" s="18"/>
      <c r="BNF1848" s="19"/>
      <c r="BNG1848" s="159"/>
      <c r="BNH1848" s="160"/>
      <c r="BNI1848" s="160"/>
      <c r="BNJ1848" s="18"/>
      <c r="BNK1848" s="19"/>
      <c r="BNL1848" s="18"/>
      <c r="BNM1848" s="19"/>
      <c r="BNN1848" s="18"/>
      <c r="BNO1848" s="19"/>
      <c r="BNP1848" s="18"/>
      <c r="BNQ1848" s="19"/>
      <c r="BNR1848" s="18"/>
      <c r="BNS1848" s="19"/>
      <c r="BNT1848" s="18"/>
      <c r="BNU1848" s="19"/>
      <c r="BNV1848" s="18"/>
      <c r="BNW1848" s="19"/>
      <c r="BNX1848" s="18"/>
      <c r="BNY1848" s="19"/>
      <c r="BNZ1848" s="18"/>
      <c r="BOA1848" s="19"/>
      <c r="BOB1848" s="159"/>
      <c r="BOC1848" s="160"/>
      <c r="BOD1848" s="160"/>
      <c r="BOE1848" s="18"/>
      <c r="BOF1848" s="19"/>
      <c r="BOG1848" s="18"/>
      <c r="BOH1848" s="19"/>
      <c r="BOI1848" s="18"/>
      <c r="BOJ1848" s="19"/>
      <c r="BOK1848" s="18"/>
      <c r="BOL1848" s="19"/>
      <c r="BOM1848" s="18"/>
      <c r="BON1848" s="19"/>
      <c r="BOO1848" s="18"/>
      <c r="BOP1848" s="19"/>
      <c r="BOQ1848" s="18"/>
      <c r="BOR1848" s="19"/>
      <c r="BOS1848" s="18"/>
      <c r="BOT1848" s="19"/>
      <c r="BOU1848" s="18"/>
      <c r="BOV1848" s="19"/>
      <c r="BOW1848" s="159"/>
      <c r="BOX1848" s="160"/>
      <c r="BOY1848" s="160"/>
      <c r="BOZ1848" s="18"/>
      <c r="BPA1848" s="19"/>
      <c r="BPB1848" s="18"/>
      <c r="BPC1848" s="19"/>
      <c r="BPD1848" s="18"/>
      <c r="BPE1848" s="19"/>
      <c r="BPF1848" s="18"/>
      <c r="BPG1848" s="19"/>
      <c r="BPH1848" s="18"/>
      <c r="BPI1848" s="19"/>
      <c r="BPJ1848" s="18"/>
      <c r="BPK1848" s="19"/>
      <c r="BPL1848" s="18"/>
      <c r="BPM1848" s="19"/>
      <c r="BPN1848" s="18"/>
      <c r="BPO1848" s="19"/>
      <c r="BPP1848" s="18"/>
      <c r="BPQ1848" s="19"/>
      <c r="BPR1848" s="159"/>
      <c r="BPS1848" s="160"/>
      <c r="BPT1848" s="160"/>
      <c r="BPU1848" s="18"/>
      <c r="BPV1848" s="19"/>
      <c r="BPW1848" s="18"/>
      <c r="BPX1848" s="19"/>
      <c r="BPY1848" s="18"/>
      <c r="BPZ1848" s="19"/>
      <c r="BQA1848" s="18"/>
      <c r="BQB1848" s="19"/>
      <c r="BQC1848" s="18"/>
      <c r="BQD1848" s="19"/>
      <c r="BQE1848" s="18"/>
      <c r="BQF1848" s="19"/>
      <c r="BQG1848" s="18"/>
      <c r="BQH1848" s="19"/>
      <c r="BQI1848" s="18"/>
      <c r="BQJ1848" s="19"/>
      <c r="BQK1848" s="18"/>
      <c r="BQL1848" s="19"/>
      <c r="BQM1848" s="159"/>
      <c r="BQN1848" s="160"/>
      <c r="BQO1848" s="160"/>
      <c r="BQP1848" s="18"/>
      <c r="BQQ1848" s="19"/>
      <c r="BQR1848" s="18"/>
      <c r="BQS1848" s="19"/>
      <c r="BQT1848" s="18"/>
      <c r="BQU1848" s="19"/>
      <c r="BQV1848" s="18"/>
      <c r="BQW1848" s="19"/>
      <c r="BQX1848" s="18"/>
      <c r="BQY1848" s="19"/>
      <c r="BQZ1848" s="18"/>
      <c r="BRA1848" s="19"/>
      <c r="BRB1848" s="18"/>
      <c r="BRC1848" s="19"/>
      <c r="BRD1848" s="18"/>
      <c r="BRE1848" s="19"/>
      <c r="BRF1848" s="18"/>
      <c r="BRG1848" s="19"/>
      <c r="BRH1848" s="159"/>
      <c r="BRI1848" s="160"/>
      <c r="BRJ1848" s="160"/>
      <c r="BRK1848" s="18"/>
      <c r="BRL1848" s="19"/>
      <c r="BRM1848" s="18"/>
      <c r="BRN1848" s="19"/>
      <c r="BRO1848" s="18"/>
      <c r="BRP1848" s="19"/>
      <c r="BRQ1848" s="18"/>
      <c r="BRR1848" s="19"/>
      <c r="BRS1848" s="18"/>
      <c r="BRT1848" s="19"/>
      <c r="BRU1848" s="18"/>
      <c r="BRV1848" s="19"/>
      <c r="BRW1848" s="18"/>
      <c r="BRX1848" s="19"/>
      <c r="BRY1848" s="18"/>
      <c r="BRZ1848" s="19"/>
      <c r="BSA1848" s="18"/>
      <c r="BSB1848" s="19"/>
      <c r="BSC1848" s="159"/>
      <c r="BSD1848" s="160"/>
      <c r="BSE1848" s="160"/>
      <c r="BSF1848" s="18"/>
      <c r="BSG1848" s="19"/>
      <c r="BSH1848" s="18"/>
      <c r="BSI1848" s="19"/>
      <c r="BSJ1848" s="18"/>
      <c r="BSK1848" s="19"/>
      <c r="BSL1848" s="18"/>
      <c r="BSM1848" s="19"/>
      <c r="BSN1848" s="18"/>
      <c r="BSO1848" s="19"/>
      <c r="BSP1848" s="18"/>
      <c r="BSQ1848" s="19"/>
      <c r="BSR1848" s="18"/>
      <c r="BSS1848" s="19"/>
      <c r="BST1848" s="18"/>
      <c r="BSU1848" s="19"/>
      <c r="BSV1848" s="18"/>
      <c r="BSW1848" s="19"/>
      <c r="BSX1848" s="159"/>
      <c r="BSY1848" s="160"/>
      <c r="BSZ1848" s="160"/>
      <c r="BTA1848" s="18"/>
      <c r="BTB1848" s="19"/>
      <c r="BTC1848" s="18"/>
      <c r="BTD1848" s="19"/>
      <c r="BTE1848" s="18"/>
      <c r="BTF1848" s="19"/>
      <c r="BTG1848" s="18"/>
      <c r="BTH1848" s="19"/>
      <c r="BTI1848" s="18"/>
      <c r="BTJ1848" s="19"/>
      <c r="BTK1848" s="18"/>
      <c r="BTL1848" s="19"/>
      <c r="BTM1848" s="18"/>
      <c r="BTN1848" s="19"/>
      <c r="BTO1848" s="18"/>
      <c r="BTP1848" s="19"/>
      <c r="BTQ1848" s="18"/>
      <c r="BTR1848" s="19"/>
      <c r="BTS1848" s="159"/>
      <c r="BTT1848" s="160"/>
      <c r="BTU1848" s="160"/>
      <c r="BTV1848" s="18"/>
      <c r="BTW1848" s="19"/>
      <c r="BTX1848" s="18"/>
      <c r="BTY1848" s="19"/>
      <c r="BTZ1848" s="18"/>
      <c r="BUA1848" s="19"/>
      <c r="BUB1848" s="18"/>
      <c r="BUC1848" s="19"/>
      <c r="BUD1848" s="18"/>
      <c r="BUE1848" s="19"/>
      <c r="BUF1848" s="18"/>
      <c r="BUG1848" s="19"/>
      <c r="BUH1848" s="18"/>
      <c r="BUI1848" s="19"/>
      <c r="BUJ1848" s="18"/>
      <c r="BUK1848" s="19"/>
      <c r="BUL1848" s="18"/>
      <c r="BUM1848" s="19"/>
      <c r="BUN1848" s="159"/>
      <c r="BUO1848" s="160"/>
      <c r="BUP1848" s="160"/>
      <c r="BUQ1848" s="18"/>
      <c r="BUR1848" s="19"/>
      <c r="BUS1848" s="18"/>
      <c r="BUT1848" s="19"/>
      <c r="BUU1848" s="18"/>
      <c r="BUV1848" s="19"/>
      <c r="BUW1848" s="18"/>
      <c r="BUX1848" s="19"/>
      <c r="BUY1848" s="18"/>
      <c r="BUZ1848" s="19"/>
      <c r="BVA1848" s="18"/>
      <c r="BVB1848" s="19"/>
      <c r="BVC1848" s="18"/>
      <c r="BVD1848" s="19"/>
      <c r="BVE1848" s="18"/>
      <c r="BVF1848" s="19"/>
      <c r="BVG1848" s="18"/>
      <c r="BVH1848" s="19"/>
      <c r="BVI1848" s="159"/>
      <c r="BVJ1848" s="160"/>
      <c r="BVK1848" s="160"/>
      <c r="BVL1848" s="18"/>
      <c r="BVM1848" s="19"/>
      <c r="BVN1848" s="18"/>
      <c r="BVO1848" s="19"/>
      <c r="BVP1848" s="18"/>
      <c r="BVQ1848" s="19"/>
      <c r="BVR1848" s="18"/>
      <c r="BVS1848" s="19"/>
      <c r="BVT1848" s="18"/>
      <c r="BVU1848" s="19"/>
      <c r="BVV1848" s="18"/>
      <c r="BVW1848" s="19"/>
      <c r="BVX1848" s="18"/>
      <c r="BVY1848" s="19"/>
      <c r="BVZ1848" s="18"/>
      <c r="BWA1848" s="19"/>
      <c r="BWB1848" s="18"/>
      <c r="BWC1848" s="19"/>
      <c r="BWD1848" s="159"/>
      <c r="BWE1848" s="160"/>
      <c r="BWF1848" s="160"/>
      <c r="BWG1848" s="18"/>
      <c r="BWH1848" s="19"/>
      <c r="BWI1848" s="18"/>
      <c r="BWJ1848" s="19"/>
      <c r="BWK1848" s="18"/>
      <c r="BWL1848" s="19"/>
      <c r="BWM1848" s="18"/>
      <c r="BWN1848" s="19"/>
      <c r="BWO1848" s="18"/>
      <c r="BWP1848" s="19"/>
      <c r="BWQ1848" s="18"/>
      <c r="BWR1848" s="19"/>
      <c r="BWS1848" s="18"/>
      <c r="BWT1848" s="19"/>
      <c r="BWU1848" s="18"/>
      <c r="BWV1848" s="19"/>
      <c r="BWW1848" s="18"/>
      <c r="BWX1848" s="19"/>
      <c r="BWY1848" s="159"/>
      <c r="BWZ1848" s="160"/>
      <c r="BXA1848" s="160"/>
      <c r="BXB1848" s="18"/>
      <c r="BXC1848" s="19"/>
      <c r="BXD1848" s="18"/>
      <c r="BXE1848" s="19"/>
      <c r="BXF1848" s="18"/>
      <c r="BXG1848" s="19"/>
      <c r="BXH1848" s="18"/>
      <c r="BXI1848" s="19"/>
      <c r="BXJ1848" s="18"/>
      <c r="BXK1848" s="19"/>
      <c r="BXL1848" s="18"/>
      <c r="BXM1848" s="19"/>
      <c r="BXN1848" s="18"/>
      <c r="BXO1848" s="19"/>
      <c r="BXP1848" s="18"/>
      <c r="BXQ1848" s="19"/>
      <c r="BXR1848" s="18"/>
      <c r="BXS1848" s="19"/>
      <c r="BXT1848" s="159"/>
      <c r="BXU1848" s="160"/>
      <c r="BXV1848" s="160"/>
      <c r="BXW1848" s="18"/>
      <c r="BXX1848" s="19"/>
      <c r="BXY1848" s="18"/>
      <c r="BXZ1848" s="19"/>
      <c r="BYA1848" s="18"/>
      <c r="BYB1848" s="19"/>
      <c r="BYC1848" s="18"/>
      <c r="BYD1848" s="19"/>
      <c r="BYE1848" s="18"/>
      <c r="BYF1848" s="19"/>
      <c r="BYG1848" s="18"/>
      <c r="BYH1848" s="19"/>
      <c r="BYI1848" s="18"/>
      <c r="BYJ1848" s="19"/>
      <c r="BYK1848" s="18"/>
      <c r="BYL1848" s="19"/>
      <c r="BYM1848" s="18"/>
      <c r="BYN1848" s="19"/>
      <c r="BYO1848" s="159"/>
      <c r="BYP1848" s="160"/>
      <c r="BYQ1848" s="160"/>
      <c r="BYR1848" s="18"/>
      <c r="BYS1848" s="19"/>
      <c r="BYT1848" s="18"/>
      <c r="BYU1848" s="19"/>
      <c r="BYV1848" s="18"/>
      <c r="BYW1848" s="19"/>
      <c r="BYX1848" s="18"/>
      <c r="BYY1848" s="19"/>
      <c r="BYZ1848" s="18"/>
      <c r="BZA1848" s="19"/>
      <c r="BZB1848" s="18"/>
      <c r="BZC1848" s="19"/>
      <c r="BZD1848" s="18"/>
      <c r="BZE1848" s="19"/>
      <c r="BZF1848" s="18"/>
      <c r="BZG1848" s="19"/>
      <c r="BZH1848" s="18"/>
      <c r="BZI1848" s="19"/>
      <c r="BZJ1848" s="159"/>
      <c r="BZK1848" s="160"/>
      <c r="BZL1848" s="160"/>
      <c r="BZM1848" s="18"/>
      <c r="BZN1848" s="19"/>
      <c r="BZO1848" s="18"/>
      <c r="BZP1848" s="19"/>
      <c r="BZQ1848" s="18"/>
      <c r="BZR1848" s="19"/>
      <c r="BZS1848" s="18"/>
      <c r="BZT1848" s="19"/>
      <c r="BZU1848" s="18"/>
      <c r="BZV1848" s="19"/>
      <c r="BZW1848" s="18"/>
      <c r="BZX1848" s="19"/>
      <c r="BZY1848" s="18"/>
      <c r="BZZ1848" s="19"/>
      <c r="CAA1848" s="18"/>
      <c r="CAB1848" s="19"/>
      <c r="CAC1848" s="18"/>
      <c r="CAD1848" s="19"/>
      <c r="CAE1848" s="159"/>
      <c r="CAF1848" s="160"/>
      <c r="CAG1848" s="160"/>
      <c r="CAH1848" s="18"/>
      <c r="CAI1848" s="19"/>
      <c r="CAJ1848" s="18"/>
      <c r="CAK1848" s="19"/>
      <c r="CAL1848" s="18"/>
      <c r="CAM1848" s="19"/>
      <c r="CAN1848" s="18"/>
      <c r="CAO1848" s="19"/>
      <c r="CAP1848" s="18"/>
      <c r="CAQ1848" s="19"/>
      <c r="CAR1848" s="18"/>
      <c r="CAS1848" s="19"/>
      <c r="CAT1848" s="18"/>
      <c r="CAU1848" s="19"/>
      <c r="CAV1848" s="18"/>
      <c r="CAW1848" s="19"/>
      <c r="CAX1848" s="18"/>
      <c r="CAY1848" s="19"/>
      <c r="CAZ1848" s="159"/>
      <c r="CBA1848" s="160"/>
      <c r="CBB1848" s="160"/>
      <c r="CBC1848" s="18"/>
      <c r="CBD1848" s="19"/>
      <c r="CBE1848" s="18"/>
      <c r="CBF1848" s="19"/>
      <c r="CBG1848" s="18"/>
      <c r="CBH1848" s="19"/>
      <c r="CBI1848" s="18"/>
      <c r="CBJ1848" s="19"/>
      <c r="CBK1848" s="18"/>
      <c r="CBL1848" s="19"/>
      <c r="CBM1848" s="18"/>
      <c r="CBN1848" s="19"/>
      <c r="CBO1848" s="18"/>
      <c r="CBP1848" s="19"/>
      <c r="CBQ1848" s="18"/>
      <c r="CBR1848" s="19"/>
      <c r="CBS1848" s="18"/>
      <c r="CBT1848" s="19"/>
      <c r="CBU1848" s="159"/>
      <c r="CBV1848" s="160"/>
      <c r="CBW1848" s="160"/>
      <c r="CBX1848" s="18"/>
      <c r="CBY1848" s="19"/>
      <c r="CBZ1848" s="18"/>
      <c r="CCA1848" s="19"/>
      <c r="CCB1848" s="18"/>
      <c r="CCC1848" s="19"/>
      <c r="CCD1848" s="18"/>
      <c r="CCE1848" s="19"/>
      <c r="CCF1848" s="18"/>
      <c r="CCG1848" s="19"/>
      <c r="CCH1848" s="18"/>
      <c r="CCI1848" s="19"/>
      <c r="CCJ1848" s="18"/>
      <c r="CCK1848" s="19"/>
      <c r="CCL1848" s="18"/>
      <c r="CCM1848" s="19"/>
      <c r="CCN1848" s="18"/>
      <c r="CCO1848" s="19"/>
      <c r="CCP1848" s="159"/>
      <c r="CCQ1848" s="160"/>
      <c r="CCR1848" s="160"/>
      <c r="CCS1848" s="18"/>
      <c r="CCT1848" s="19"/>
      <c r="CCU1848" s="18"/>
      <c r="CCV1848" s="19"/>
      <c r="CCW1848" s="18"/>
      <c r="CCX1848" s="19"/>
      <c r="CCY1848" s="18"/>
      <c r="CCZ1848" s="19"/>
      <c r="CDA1848" s="18"/>
      <c r="CDB1848" s="19"/>
      <c r="CDC1848" s="18"/>
      <c r="CDD1848" s="19"/>
      <c r="CDE1848" s="18"/>
      <c r="CDF1848" s="19"/>
      <c r="CDG1848" s="18"/>
      <c r="CDH1848" s="19"/>
      <c r="CDI1848" s="18"/>
      <c r="CDJ1848" s="19"/>
      <c r="CDK1848" s="159"/>
      <c r="CDL1848" s="160"/>
      <c r="CDM1848" s="160"/>
      <c r="CDN1848" s="18"/>
      <c r="CDO1848" s="19"/>
      <c r="CDP1848" s="18"/>
      <c r="CDQ1848" s="19"/>
      <c r="CDR1848" s="18"/>
      <c r="CDS1848" s="19"/>
      <c r="CDT1848" s="18"/>
      <c r="CDU1848" s="19"/>
      <c r="CDV1848" s="18"/>
      <c r="CDW1848" s="19"/>
      <c r="CDX1848" s="18"/>
      <c r="CDY1848" s="19"/>
      <c r="CDZ1848" s="18"/>
      <c r="CEA1848" s="19"/>
      <c r="CEB1848" s="18"/>
      <c r="CEC1848" s="19"/>
      <c r="CED1848" s="18"/>
      <c r="CEE1848" s="19"/>
      <c r="CEF1848" s="159"/>
      <c r="CEG1848" s="160"/>
      <c r="CEH1848" s="160"/>
      <c r="CEI1848" s="18"/>
      <c r="CEJ1848" s="19"/>
      <c r="CEK1848" s="18"/>
      <c r="CEL1848" s="19"/>
      <c r="CEM1848" s="18"/>
      <c r="CEN1848" s="19"/>
      <c r="CEO1848" s="18"/>
      <c r="CEP1848" s="19"/>
      <c r="CEQ1848" s="18"/>
      <c r="CER1848" s="19"/>
      <c r="CES1848" s="18"/>
      <c r="CET1848" s="19"/>
      <c r="CEU1848" s="18"/>
      <c r="CEV1848" s="19"/>
      <c r="CEW1848" s="18"/>
      <c r="CEX1848" s="19"/>
      <c r="CEY1848" s="18"/>
      <c r="CEZ1848" s="19"/>
      <c r="CFA1848" s="159"/>
      <c r="CFB1848" s="160"/>
      <c r="CFC1848" s="160"/>
      <c r="CFD1848" s="18"/>
      <c r="CFE1848" s="19"/>
      <c r="CFF1848" s="18"/>
      <c r="CFG1848" s="19"/>
      <c r="CFH1848" s="18"/>
      <c r="CFI1848" s="19"/>
      <c r="CFJ1848" s="18"/>
      <c r="CFK1848" s="19"/>
      <c r="CFL1848" s="18"/>
      <c r="CFM1848" s="19"/>
      <c r="CFN1848" s="18"/>
      <c r="CFO1848" s="19"/>
      <c r="CFP1848" s="18"/>
      <c r="CFQ1848" s="19"/>
      <c r="CFR1848" s="18"/>
      <c r="CFS1848" s="19"/>
      <c r="CFT1848" s="18"/>
      <c r="CFU1848" s="19"/>
      <c r="CFV1848" s="159"/>
      <c r="CFW1848" s="160"/>
      <c r="CFX1848" s="160"/>
      <c r="CFY1848" s="18"/>
      <c r="CFZ1848" s="19"/>
      <c r="CGA1848" s="18"/>
      <c r="CGB1848" s="19"/>
      <c r="CGC1848" s="18"/>
      <c r="CGD1848" s="19"/>
      <c r="CGE1848" s="18"/>
      <c r="CGF1848" s="19"/>
      <c r="CGG1848" s="18"/>
      <c r="CGH1848" s="19"/>
      <c r="CGI1848" s="18"/>
      <c r="CGJ1848" s="19"/>
      <c r="CGK1848" s="18"/>
      <c r="CGL1848" s="19"/>
      <c r="CGM1848" s="18"/>
      <c r="CGN1848" s="19"/>
      <c r="CGO1848" s="18"/>
      <c r="CGP1848" s="19"/>
      <c r="CGQ1848" s="159"/>
      <c r="CGR1848" s="160"/>
      <c r="CGS1848" s="160"/>
      <c r="CGT1848" s="18"/>
      <c r="CGU1848" s="19"/>
      <c r="CGV1848" s="18"/>
      <c r="CGW1848" s="19"/>
      <c r="CGX1848" s="18"/>
      <c r="CGY1848" s="19"/>
      <c r="CGZ1848" s="18"/>
      <c r="CHA1848" s="19"/>
      <c r="CHB1848" s="18"/>
      <c r="CHC1848" s="19"/>
      <c r="CHD1848" s="18"/>
      <c r="CHE1848" s="19"/>
      <c r="CHF1848" s="18"/>
      <c r="CHG1848" s="19"/>
      <c r="CHH1848" s="18"/>
      <c r="CHI1848" s="19"/>
      <c r="CHJ1848" s="18"/>
      <c r="CHK1848" s="19"/>
      <c r="CHL1848" s="159"/>
      <c r="CHM1848" s="160"/>
      <c r="CHN1848" s="160"/>
      <c r="CHO1848" s="18"/>
      <c r="CHP1848" s="19"/>
      <c r="CHQ1848" s="18"/>
      <c r="CHR1848" s="19"/>
      <c r="CHS1848" s="18"/>
      <c r="CHT1848" s="19"/>
      <c r="CHU1848" s="18"/>
      <c r="CHV1848" s="19"/>
      <c r="CHW1848" s="18"/>
      <c r="CHX1848" s="19"/>
      <c r="CHY1848" s="18"/>
      <c r="CHZ1848" s="19"/>
      <c r="CIA1848" s="18"/>
      <c r="CIB1848" s="19"/>
      <c r="CIC1848" s="18"/>
      <c r="CID1848" s="19"/>
      <c r="CIE1848" s="18"/>
      <c r="CIF1848" s="19"/>
      <c r="CIG1848" s="159"/>
      <c r="CIH1848" s="160"/>
      <c r="CII1848" s="160"/>
      <c r="CIJ1848" s="18"/>
      <c r="CIK1848" s="19"/>
      <c r="CIL1848" s="18"/>
      <c r="CIM1848" s="19"/>
      <c r="CIN1848" s="18"/>
      <c r="CIO1848" s="19"/>
      <c r="CIP1848" s="18"/>
      <c r="CIQ1848" s="19"/>
      <c r="CIR1848" s="18"/>
      <c r="CIS1848" s="19"/>
      <c r="CIT1848" s="18"/>
      <c r="CIU1848" s="19"/>
      <c r="CIV1848" s="18"/>
      <c r="CIW1848" s="19"/>
      <c r="CIX1848" s="18"/>
      <c r="CIY1848" s="19"/>
      <c r="CIZ1848" s="18"/>
      <c r="CJA1848" s="19"/>
      <c r="CJB1848" s="159"/>
      <c r="CJC1848" s="160"/>
      <c r="CJD1848" s="160"/>
      <c r="CJE1848" s="18"/>
      <c r="CJF1848" s="19"/>
      <c r="CJG1848" s="18"/>
      <c r="CJH1848" s="19"/>
      <c r="CJI1848" s="18"/>
      <c r="CJJ1848" s="19"/>
      <c r="CJK1848" s="18"/>
      <c r="CJL1848" s="19"/>
      <c r="CJM1848" s="18"/>
      <c r="CJN1848" s="19"/>
      <c r="CJO1848" s="18"/>
      <c r="CJP1848" s="19"/>
      <c r="CJQ1848" s="18"/>
      <c r="CJR1848" s="19"/>
      <c r="CJS1848" s="18"/>
      <c r="CJT1848" s="19"/>
      <c r="CJU1848" s="18"/>
      <c r="CJV1848" s="19"/>
      <c r="CJW1848" s="159"/>
      <c r="CJX1848" s="160"/>
      <c r="CJY1848" s="160"/>
      <c r="CJZ1848" s="18"/>
      <c r="CKA1848" s="19"/>
      <c r="CKB1848" s="18"/>
      <c r="CKC1848" s="19"/>
      <c r="CKD1848" s="18"/>
      <c r="CKE1848" s="19"/>
      <c r="CKF1848" s="18"/>
      <c r="CKG1848" s="19"/>
      <c r="CKH1848" s="18"/>
      <c r="CKI1848" s="19"/>
      <c r="CKJ1848" s="18"/>
      <c r="CKK1848" s="19"/>
      <c r="CKL1848" s="18"/>
      <c r="CKM1848" s="19"/>
      <c r="CKN1848" s="18"/>
      <c r="CKO1848" s="19"/>
      <c r="CKP1848" s="18"/>
      <c r="CKQ1848" s="19"/>
      <c r="CKR1848" s="159"/>
      <c r="CKS1848" s="160"/>
      <c r="CKT1848" s="160"/>
      <c r="CKU1848" s="18"/>
      <c r="CKV1848" s="19"/>
      <c r="CKW1848" s="18"/>
      <c r="CKX1848" s="19"/>
      <c r="CKY1848" s="18"/>
      <c r="CKZ1848" s="19"/>
      <c r="CLA1848" s="18"/>
      <c r="CLB1848" s="19"/>
      <c r="CLC1848" s="18"/>
      <c r="CLD1848" s="19"/>
      <c r="CLE1848" s="18"/>
      <c r="CLF1848" s="19"/>
      <c r="CLG1848" s="18"/>
      <c r="CLH1848" s="19"/>
      <c r="CLI1848" s="18"/>
      <c r="CLJ1848" s="19"/>
      <c r="CLK1848" s="18"/>
      <c r="CLL1848" s="19"/>
      <c r="CLM1848" s="159"/>
      <c r="CLN1848" s="160"/>
      <c r="CLO1848" s="160"/>
      <c r="CLP1848" s="18"/>
      <c r="CLQ1848" s="19"/>
      <c r="CLR1848" s="18"/>
      <c r="CLS1848" s="19"/>
      <c r="CLT1848" s="18"/>
      <c r="CLU1848" s="19"/>
      <c r="CLV1848" s="18"/>
      <c r="CLW1848" s="19"/>
      <c r="CLX1848" s="18"/>
      <c r="CLY1848" s="19"/>
      <c r="CLZ1848" s="18"/>
      <c r="CMA1848" s="19"/>
      <c r="CMB1848" s="18"/>
      <c r="CMC1848" s="19"/>
      <c r="CMD1848" s="18"/>
      <c r="CME1848" s="19"/>
      <c r="CMF1848" s="18"/>
      <c r="CMG1848" s="19"/>
      <c r="CMH1848" s="159"/>
      <c r="CMI1848" s="160"/>
      <c r="CMJ1848" s="160"/>
      <c r="CMK1848" s="18"/>
      <c r="CML1848" s="19"/>
      <c r="CMM1848" s="18"/>
      <c r="CMN1848" s="19"/>
      <c r="CMO1848" s="18"/>
      <c r="CMP1848" s="19"/>
      <c r="CMQ1848" s="18"/>
      <c r="CMR1848" s="19"/>
      <c r="CMS1848" s="18"/>
      <c r="CMT1848" s="19"/>
      <c r="CMU1848" s="18"/>
      <c r="CMV1848" s="19"/>
      <c r="CMW1848" s="18"/>
      <c r="CMX1848" s="19"/>
      <c r="CMY1848" s="18"/>
      <c r="CMZ1848" s="19"/>
      <c r="CNA1848" s="18"/>
      <c r="CNB1848" s="19"/>
      <c r="CNC1848" s="159"/>
      <c r="CND1848" s="160"/>
      <c r="CNE1848" s="160"/>
      <c r="CNF1848" s="18"/>
      <c r="CNG1848" s="19"/>
      <c r="CNH1848" s="18"/>
      <c r="CNI1848" s="19"/>
      <c r="CNJ1848" s="18"/>
      <c r="CNK1848" s="19"/>
      <c r="CNL1848" s="18"/>
      <c r="CNM1848" s="19"/>
      <c r="CNN1848" s="18"/>
      <c r="CNO1848" s="19"/>
      <c r="CNP1848" s="18"/>
      <c r="CNQ1848" s="19"/>
      <c r="CNR1848" s="18"/>
      <c r="CNS1848" s="19"/>
      <c r="CNT1848" s="18"/>
      <c r="CNU1848" s="19"/>
      <c r="CNV1848" s="18"/>
      <c r="CNW1848" s="19"/>
      <c r="CNX1848" s="159"/>
      <c r="CNY1848" s="160"/>
      <c r="CNZ1848" s="160"/>
      <c r="COA1848" s="18"/>
      <c r="COB1848" s="19"/>
      <c r="COC1848" s="18"/>
      <c r="COD1848" s="19"/>
      <c r="COE1848" s="18"/>
      <c r="COF1848" s="19"/>
      <c r="COG1848" s="18"/>
      <c r="COH1848" s="19"/>
      <c r="COI1848" s="18"/>
      <c r="COJ1848" s="19"/>
      <c r="COK1848" s="18"/>
      <c r="COL1848" s="19"/>
      <c r="COM1848" s="18"/>
      <c r="CON1848" s="19"/>
      <c r="COO1848" s="18"/>
      <c r="COP1848" s="19"/>
      <c r="COQ1848" s="18"/>
      <c r="COR1848" s="19"/>
      <c r="COS1848" s="159"/>
      <c r="COT1848" s="160"/>
      <c r="COU1848" s="160"/>
      <c r="COV1848" s="18"/>
      <c r="COW1848" s="19"/>
      <c r="COX1848" s="18"/>
      <c r="COY1848" s="19"/>
      <c r="COZ1848" s="18"/>
      <c r="CPA1848" s="19"/>
      <c r="CPB1848" s="18"/>
      <c r="CPC1848" s="19"/>
      <c r="CPD1848" s="18"/>
      <c r="CPE1848" s="19"/>
      <c r="CPF1848" s="18"/>
      <c r="CPG1848" s="19"/>
      <c r="CPH1848" s="18"/>
      <c r="CPI1848" s="19"/>
      <c r="CPJ1848" s="18"/>
      <c r="CPK1848" s="19"/>
      <c r="CPL1848" s="18"/>
      <c r="CPM1848" s="19"/>
      <c r="CPN1848" s="159"/>
      <c r="CPO1848" s="160"/>
      <c r="CPP1848" s="160"/>
      <c r="CPQ1848" s="18"/>
      <c r="CPR1848" s="19"/>
      <c r="CPS1848" s="18"/>
      <c r="CPT1848" s="19"/>
      <c r="CPU1848" s="18"/>
      <c r="CPV1848" s="19"/>
      <c r="CPW1848" s="18"/>
      <c r="CPX1848" s="19"/>
      <c r="CPY1848" s="18"/>
      <c r="CPZ1848" s="19"/>
      <c r="CQA1848" s="18"/>
      <c r="CQB1848" s="19"/>
      <c r="CQC1848" s="18"/>
      <c r="CQD1848" s="19"/>
      <c r="CQE1848" s="18"/>
      <c r="CQF1848" s="19"/>
      <c r="CQG1848" s="18"/>
      <c r="CQH1848" s="19"/>
      <c r="CQI1848" s="159"/>
      <c r="CQJ1848" s="160"/>
      <c r="CQK1848" s="160"/>
      <c r="CQL1848" s="18"/>
      <c r="CQM1848" s="19"/>
      <c r="CQN1848" s="18"/>
      <c r="CQO1848" s="19"/>
      <c r="CQP1848" s="18"/>
      <c r="CQQ1848" s="19"/>
      <c r="CQR1848" s="18"/>
      <c r="CQS1848" s="19"/>
      <c r="CQT1848" s="18"/>
      <c r="CQU1848" s="19"/>
      <c r="CQV1848" s="18"/>
      <c r="CQW1848" s="19"/>
      <c r="CQX1848" s="18"/>
      <c r="CQY1848" s="19"/>
      <c r="CQZ1848" s="18"/>
      <c r="CRA1848" s="19"/>
      <c r="CRB1848" s="18"/>
      <c r="CRC1848" s="19"/>
      <c r="CRD1848" s="159"/>
      <c r="CRE1848" s="160"/>
      <c r="CRF1848" s="160"/>
      <c r="CRG1848" s="18"/>
      <c r="CRH1848" s="19"/>
      <c r="CRI1848" s="18"/>
      <c r="CRJ1848" s="19"/>
      <c r="CRK1848" s="18"/>
      <c r="CRL1848" s="19"/>
      <c r="CRM1848" s="18"/>
      <c r="CRN1848" s="19"/>
      <c r="CRO1848" s="18"/>
      <c r="CRP1848" s="19"/>
      <c r="CRQ1848" s="18"/>
      <c r="CRR1848" s="19"/>
      <c r="CRS1848" s="18"/>
      <c r="CRT1848" s="19"/>
      <c r="CRU1848" s="18"/>
      <c r="CRV1848" s="19"/>
      <c r="CRW1848" s="18"/>
      <c r="CRX1848" s="19"/>
      <c r="CRY1848" s="159"/>
      <c r="CRZ1848" s="160"/>
      <c r="CSA1848" s="160"/>
      <c r="CSB1848" s="18"/>
      <c r="CSC1848" s="19"/>
      <c r="CSD1848" s="18"/>
      <c r="CSE1848" s="19"/>
      <c r="CSF1848" s="18"/>
      <c r="CSG1848" s="19"/>
      <c r="CSH1848" s="18"/>
      <c r="CSI1848" s="19"/>
      <c r="CSJ1848" s="18"/>
      <c r="CSK1848" s="19"/>
      <c r="CSL1848" s="18"/>
      <c r="CSM1848" s="19"/>
      <c r="CSN1848" s="18"/>
      <c r="CSO1848" s="19"/>
      <c r="CSP1848" s="18"/>
      <c r="CSQ1848" s="19"/>
      <c r="CSR1848" s="18"/>
      <c r="CSS1848" s="19"/>
      <c r="CST1848" s="159"/>
      <c r="CSU1848" s="160"/>
      <c r="CSV1848" s="160"/>
      <c r="CSW1848" s="18"/>
      <c r="CSX1848" s="19"/>
      <c r="CSY1848" s="18"/>
      <c r="CSZ1848" s="19"/>
      <c r="CTA1848" s="18"/>
      <c r="CTB1848" s="19"/>
      <c r="CTC1848" s="18"/>
      <c r="CTD1848" s="19"/>
      <c r="CTE1848" s="18"/>
      <c r="CTF1848" s="19"/>
      <c r="CTG1848" s="18"/>
      <c r="CTH1848" s="19"/>
      <c r="CTI1848" s="18"/>
      <c r="CTJ1848" s="19"/>
      <c r="CTK1848" s="18"/>
      <c r="CTL1848" s="19"/>
      <c r="CTM1848" s="18"/>
      <c r="CTN1848" s="19"/>
      <c r="CTO1848" s="159"/>
      <c r="CTP1848" s="160"/>
      <c r="CTQ1848" s="160"/>
      <c r="CTR1848" s="18"/>
      <c r="CTS1848" s="19"/>
      <c r="CTT1848" s="18"/>
      <c r="CTU1848" s="19"/>
      <c r="CTV1848" s="18"/>
      <c r="CTW1848" s="19"/>
      <c r="CTX1848" s="18"/>
      <c r="CTY1848" s="19"/>
      <c r="CTZ1848" s="18"/>
      <c r="CUA1848" s="19"/>
      <c r="CUB1848" s="18"/>
      <c r="CUC1848" s="19"/>
      <c r="CUD1848" s="18"/>
      <c r="CUE1848" s="19"/>
      <c r="CUF1848" s="18"/>
      <c r="CUG1848" s="19"/>
      <c r="CUH1848" s="18"/>
      <c r="CUI1848" s="19"/>
      <c r="CUJ1848" s="159"/>
      <c r="CUK1848" s="160"/>
      <c r="CUL1848" s="160"/>
      <c r="CUM1848" s="18"/>
      <c r="CUN1848" s="19"/>
      <c r="CUO1848" s="18"/>
      <c r="CUP1848" s="19"/>
      <c r="CUQ1848" s="18"/>
      <c r="CUR1848" s="19"/>
      <c r="CUS1848" s="18"/>
      <c r="CUT1848" s="19"/>
      <c r="CUU1848" s="18"/>
      <c r="CUV1848" s="19"/>
      <c r="CUW1848" s="18"/>
      <c r="CUX1848" s="19"/>
      <c r="CUY1848" s="18"/>
      <c r="CUZ1848" s="19"/>
      <c r="CVA1848" s="18"/>
      <c r="CVB1848" s="19"/>
      <c r="CVC1848" s="18"/>
      <c r="CVD1848" s="19"/>
      <c r="CVE1848" s="159"/>
      <c r="CVF1848" s="160"/>
      <c r="CVG1848" s="160"/>
      <c r="CVH1848" s="18"/>
      <c r="CVI1848" s="19"/>
      <c r="CVJ1848" s="18"/>
      <c r="CVK1848" s="19"/>
      <c r="CVL1848" s="18"/>
      <c r="CVM1848" s="19"/>
      <c r="CVN1848" s="18"/>
      <c r="CVO1848" s="19"/>
      <c r="CVP1848" s="18"/>
      <c r="CVQ1848" s="19"/>
      <c r="CVR1848" s="18"/>
      <c r="CVS1848" s="19"/>
      <c r="CVT1848" s="18"/>
      <c r="CVU1848" s="19"/>
      <c r="CVV1848" s="18"/>
      <c r="CVW1848" s="19"/>
      <c r="CVX1848" s="18"/>
      <c r="CVY1848" s="19"/>
      <c r="CVZ1848" s="159"/>
      <c r="CWA1848" s="160"/>
      <c r="CWB1848" s="160"/>
      <c r="CWC1848" s="18"/>
      <c r="CWD1848" s="19"/>
      <c r="CWE1848" s="18"/>
      <c r="CWF1848" s="19"/>
      <c r="CWG1848" s="18"/>
      <c r="CWH1848" s="19"/>
      <c r="CWI1848" s="18"/>
      <c r="CWJ1848" s="19"/>
      <c r="CWK1848" s="18"/>
      <c r="CWL1848" s="19"/>
      <c r="CWM1848" s="18"/>
      <c r="CWN1848" s="19"/>
      <c r="CWO1848" s="18"/>
      <c r="CWP1848" s="19"/>
      <c r="CWQ1848" s="18"/>
      <c r="CWR1848" s="19"/>
      <c r="CWS1848" s="18"/>
      <c r="CWT1848" s="19"/>
      <c r="CWU1848" s="159"/>
      <c r="CWV1848" s="160"/>
      <c r="CWW1848" s="160"/>
      <c r="CWX1848" s="18"/>
      <c r="CWY1848" s="19"/>
      <c r="CWZ1848" s="18"/>
      <c r="CXA1848" s="19"/>
      <c r="CXB1848" s="18"/>
      <c r="CXC1848" s="19"/>
      <c r="CXD1848" s="18"/>
      <c r="CXE1848" s="19"/>
      <c r="CXF1848" s="18"/>
      <c r="CXG1848" s="19"/>
      <c r="CXH1848" s="18"/>
      <c r="CXI1848" s="19"/>
      <c r="CXJ1848" s="18"/>
      <c r="CXK1848" s="19"/>
      <c r="CXL1848" s="18"/>
      <c r="CXM1848" s="19"/>
      <c r="CXN1848" s="18"/>
      <c r="CXO1848" s="19"/>
      <c r="CXP1848" s="159"/>
      <c r="CXQ1848" s="160"/>
      <c r="CXR1848" s="160"/>
      <c r="CXS1848" s="18"/>
      <c r="CXT1848" s="19"/>
      <c r="CXU1848" s="18"/>
      <c r="CXV1848" s="19"/>
      <c r="CXW1848" s="18"/>
      <c r="CXX1848" s="19"/>
      <c r="CXY1848" s="18"/>
      <c r="CXZ1848" s="19"/>
      <c r="CYA1848" s="18"/>
      <c r="CYB1848" s="19"/>
      <c r="CYC1848" s="18"/>
      <c r="CYD1848" s="19"/>
      <c r="CYE1848" s="18"/>
      <c r="CYF1848" s="19"/>
      <c r="CYG1848" s="18"/>
      <c r="CYH1848" s="19"/>
      <c r="CYI1848" s="18"/>
      <c r="CYJ1848" s="19"/>
      <c r="CYK1848" s="159"/>
      <c r="CYL1848" s="160"/>
      <c r="CYM1848" s="160"/>
      <c r="CYN1848" s="18"/>
      <c r="CYO1848" s="19"/>
      <c r="CYP1848" s="18"/>
      <c r="CYQ1848" s="19"/>
      <c r="CYR1848" s="18"/>
      <c r="CYS1848" s="19"/>
      <c r="CYT1848" s="18"/>
      <c r="CYU1848" s="19"/>
      <c r="CYV1848" s="18"/>
      <c r="CYW1848" s="19"/>
      <c r="CYX1848" s="18"/>
      <c r="CYY1848" s="19"/>
      <c r="CYZ1848" s="18"/>
      <c r="CZA1848" s="19"/>
      <c r="CZB1848" s="18"/>
      <c r="CZC1848" s="19"/>
      <c r="CZD1848" s="18"/>
      <c r="CZE1848" s="19"/>
      <c r="CZF1848" s="159"/>
      <c r="CZG1848" s="160"/>
      <c r="CZH1848" s="160"/>
      <c r="CZI1848" s="18"/>
      <c r="CZJ1848" s="19"/>
      <c r="CZK1848" s="18"/>
      <c r="CZL1848" s="19"/>
      <c r="CZM1848" s="18"/>
      <c r="CZN1848" s="19"/>
      <c r="CZO1848" s="18"/>
      <c r="CZP1848" s="19"/>
      <c r="CZQ1848" s="18"/>
      <c r="CZR1848" s="19"/>
      <c r="CZS1848" s="18"/>
      <c r="CZT1848" s="19"/>
      <c r="CZU1848" s="18"/>
      <c r="CZV1848" s="19"/>
      <c r="CZW1848" s="18"/>
      <c r="CZX1848" s="19"/>
      <c r="CZY1848" s="18"/>
      <c r="CZZ1848" s="19"/>
      <c r="DAA1848" s="159"/>
      <c r="DAB1848" s="160"/>
      <c r="DAC1848" s="160"/>
      <c r="DAD1848" s="18"/>
      <c r="DAE1848" s="19"/>
      <c r="DAF1848" s="18"/>
      <c r="DAG1848" s="19"/>
      <c r="DAH1848" s="18"/>
      <c r="DAI1848" s="19"/>
      <c r="DAJ1848" s="18"/>
      <c r="DAK1848" s="19"/>
      <c r="DAL1848" s="18"/>
      <c r="DAM1848" s="19"/>
      <c r="DAN1848" s="18"/>
      <c r="DAO1848" s="19"/>
      <c r="DAP1848" s="18"/>
      <c r="DAQ1848" s="19"/>
      <c r="DAR1848" s="18"/>
      <c r="DAS1848" s="19"/>
      <c r="DAT1848" s="18"/>
      <c r="DAU1848" s="19"/>
      <c r="DAV1848" s="159"/>
      <c r="DAW1848" s="160"/>
      <c r="DAX1848" s="160"/>
      <c r="DAY1848" s="18"/>
      <c r="DAZ1848" s="19"/>
      <c r="DBA1848" s="18"/>
      <c r="DBB1848" s="19"/>
      <c r="DBC1848" s="18"/>
      <c r="DBD1848" s="19"/>
      <c r="DBE1848" s="18"/>
      <c r="DBF1848" s="19"/>
      <c r="DBG1848" s="18"/>
      <c r="DBH1848" s="19"/>
      <c r="DBI1848" s="18"/>
      <c r="DBJ1848" s="19"/>
      <c r="DBK1848" s="18"/>
      <c r="DBL1848" s="19"/>
      <c r="DBM1848" s="18"/>
      <c r="DBN1848" s="19"/>
      <c r="DBO1848" s="18"/>
      <c r="DBP1848" s="19"/>
      <c r="DBQ1848" s="159"/>
      <c r="DBR1848" s="160"/>
      <c r="DBS1848" s="160"/>
      <c r="DBT1848" s="18"/>
      <c r="DBU1848" s="19"/>
      <c r="DBV1848" s="18"/>
      <c r="DBW1848" s="19"/>
      <c r="DBX1848" s="18"/>
      <c r="DBY1848" s="19"/>
      <c r="DBZ1848" s="18"/>
      <c r="DCA1848" s="19"/>
      <c r="DCB1848" s="18"/>
      <c r="DCC1848" s="19"/>
      <c r="DCD1848" s="18"/>
      <c r="DCE1848" s="19"/>
      <c r="DCF1848" s="18"/>
      <c r="DCG1848" s="19"/>
      <c r="DCH1848" s="18"/>
      <c r="DCI1848" s="19"/>
      <c r="DCJ1848" s="18"/>
      <c r="DCK1848" s="19"/>
      <c r="DCL1848" s="159"/>
      <c r="DCM1848" s="160"/>
      <c r="DCN1848" s="160"/>
      <c r="DCO1848" s="18"/>
      <c r="DCP1848" s="19"/>
      <c r="DCQ1848" s="18"/>
      <c r="DCR1848" s="19"/>
      <c r="DCS1848" s="18"/>
      <c r="DCT1848" s="19"/>
      <c r="DCU1848" s="18"/>
      <c r="DCV1848" s="19"/>
      <c r="DCW1848" s="18"/>
      <c r="DCX1848" s="19"/>
      <c r="DCY1848" s="18"/>
      <c r="DCZ1848" s="19"/>
      <c r="DDA1848" s="18"/>
      <c r="DDB1848" s="19"/>
      <c r="DDC1848" s="18"/>
      <c r="DDD1848" s="19"/>
      <c r="DDE1848" s="18"/>
      <c r="DDF1848" s="19"/>
      <c r="DDG1848" s="159"/>
      <c r="DDH1848" s="160"/>
      <c r="DDI1848" s="160"/>
      <c r="DDJ1848" s="18"/>
      <c r="DDK1848" s="19"/>
      <c r="DDL1848" s="18"/>
      <c r="DDM1848" s="19"/>
      <c r="DDN1848" s="18"/>
      <c r="DDO1848" s="19"/>
      <c r="DDP1848" s="18"/>
      <c r="DDQ1848" s="19"/>
      <c r="DDR1848" s="18"/>
      <c r="DDS1848" s="19"/>
      <c r="DDT1848" s="18"/>
      <c r="DDU1848" s="19"/>
      <c r="DDV1848" s="18"/>
      <c r="DDW1848" s="19"/>
      <c r="DDX1848" s="18"/>
      <c r="DDY1848" s="19"/>
      <c r="DDZ1848" s="18"/>
      <c r="DEA1848" s="19"/>
      <c r="DEB1848" s="159"/>
      <c r="DEC1848" s="160"/>
      <c r="DED1848" s="160"/>
      <c r="DEE1848" s="18"/>
      <c r="DEF1848" s="19"/>
      <c r="DEG1848" s="18"/>
      <c r="DEH1848" s="19"/>
      <c r="DEI1848" s="18"/>
      <c r="DEJ1848" s="19"/>
      <c r="DEK1848" s="18"/>
      <c r="DEL1848" s="19"/>
      <c r="DEM1848" s="18"/>
      <c r="DEN1848" s="19"/>
      <c r="DEO1848" s="18"/>
      <c r="DEP1848" s="19"/>
      <c r="DEQ1848" s="18"/>
      <c r="DER1848" s="19"/>
      <c r="DES1848" s="18"/>
      <c r="DET1848" s="19"/>
      <c r="DEU1848" s="18"/>
      <c r="DEV1848" s="19"/>
      <c r="DEW1848" s="159"/>
      <c r="DEX1848" s="160"/>
      <c r="DEY1848" s="160"/>
      <c r="DEZ1848" s="18"/>
      <c r="DFA1848" s="19"/>
      <c r="DFB1848" s="18"/>
      <c r="DFC1848" s="19"/>
      <c r="DFD1848" s="18"/>
      <c r="DFE1848" s="19"/>
      <c r="DFF1848" s="18"/>
      <c r="DFG1848" s="19"/>
      <c r="DFH1848" s="18"/>
      <c r="DFI1848" s="19"/>
      <c r="DFJ1848" s="18"/>
      <c r="DFK1848" s="19"/>
      <c r="DFL1848" s="18"/>
      <c r="DFM1848" s="19"/>
      <c r="DFN1848" s="18"/>
      <c r="DFO1848" s="19"/>
      <c r="DFP1848" s="18"/>
      <c r="DFQ1848" s="19"/>
      <c r="DFR1848" s="159"/>
      <c r="DFS1848" s="160"/>
      <c r="DFT1848" s="160"/>
      <c r="DFU1848" s="18"/>
      <c r="DFV1848" s="19"/>
      <c r="DFW1848" s="18"/>
      <c r="DFX1848" s="19"/>
      <c r="DFY1848" s="18"/>
      <c r="DFZ1848" s="19"/>
      <c r="DGA1848" s="18"/>
      <c r="DGB1848" s="19"/>
      <c r="DGC1848" s="18"/>
      <c r="DGD1848" s="19"/>
      <c r="DGE1848" s="18"/>
      <c r="DGF1848" s="19"/>
      <c r="DGG1848" s="18"/>
      <c r="DGH1848" s="19"/>
      <c r="DGI1848" s="18"/>
      <c r="DGJ1848" s="19"/>
      <c r="DGK1848" s="18"/>
      <c r="DGL1848" s="19"/>
      <c r="DGM1848" s="159"/>
      <c r="DGN1848" s="160"/>
      <c r="DGO1848" s="160"/>
      <c r="DGP1848" s="18"/>
      <c r="DGQ1848" s="19"/>
      <c r="DGR1848" s="18"/>
      <c r="DGS1848" s="19"/>
      <c r="DGT1848" s="18"/>
      <c r="DGU1848" s="19"/>
      <c r="DGV1848" s="18"/>
      <c r="DGW1848" s="19"/>
      <c r="DGX1848" s="18"/>
      <c r="DGY1848" s="19"/>
      <c r="DGZ1848" s="18"/>
      <c r="DHA1848" s="19"/>
      <c r="DHB1848" s="18"/>
      <c r="DHC1848" s="19"/>
      <c r="DHD1848" s="18"/>
      <c r="DHE1848" s="19"/>
      <c r="DHF1848" s="18"/>
      <c r="DHG1848" s="19"/>
      <c r="DHH1848" s="159"/>
      <c r="DHI1848" s="160"/>
      <c r="DHJ1848" s="160"/>
      <c r="DHK1848" s="18"/>
      <c r="DHL1848" s="19"/>
      <c r="DHM1848" s="18"/>
      <c r="DHN1848" s="19"/>
      <c r="DHO1848" s="18"/>
      <c r="DHP1848" s="19"/>
      <c r="DHQ1848" s="18"/>
      <c r="DHR1848" s="19"/>
      <c r="DHS1848" s="18"/>
      <c r="DHT1848" s="19"/>
      <c r="DHU1848" s="18"/>
      <c r="DHV1848" s="19"/>
      <c r="DHW1848" s="18"/>
      <c r="DHX1848" s="19"/>
      <c r="DHY1848" s="18"/>
      <c r="DHZ1848" s="19"/>
      <c r="DIA1848" s="18"/>
      <c r="DIB1848" s="19"/>
      <c r="DIC1848" s="159"/>
      <c r="DID1848" s="160"/>
      <c r="DIE1848" s="160"/>
      <c r="DIF1848" s="18"/>
      <c r="DIG1848" s="19"/>
      <c r="DIH1848" s="18"/>
      <c r="DII1848" s="19"/>
      <c r="DIJ1848" s="18"/>
      <c r="DIK1848" s="19"/>
      <c r="DIL1848" s="18"/>
      <c r="DIM1848" s="19"/>
      <c r="DIN1848" s="18"/>
      <c r="DIO1848" s="19"/>
      <c r="DIP1848" s="18"/>
      <c r="DIQ1848" s="19"/>
      <c r="DIR1848" s="18"/>
      <c r="DIS1848" s="19"/>
      <c r="DIT1848" s="18"/>
      <c r="DIU1848" s="19"/>
      <c r="DIV1848" s="18"/>
      <c r="DIW1848" s="19"/>
      <c r="DIX1848" s="159"/>
      <c r="DIY1848" s="160"/>
      <c r="DIZ1848" s="160"/>
      <c r="DJA1848" s="18"/>
      <c r="DJB1848" s="19"/>
      <c r="DJC1848" s="18"/>
      <c r="DJD1848" s="19"/>
      <c r="DJE1848" s="18"/>
      <c r="DJF1848" s="19"/>
      <c r="DJG1848" s="18"/>
      <c r="DJH1848" s="19"/>
      <c r="DJI1848" s="18"/>
      <c r="DJJ1848" s="19"/>
      <c r="DJK1848" s="18"/>
      <c r="DJL1848" s="19"/>
      <c r="DJM1848" s="18"/>
      <c r="DJN1848" s="19"/>
      <c r="DJO1848" s="18"/>
      <c r="DJP1848" s="19"/>
      <c r="DJQ1848" s="18"/>
      <c r="DJR1848" s="19"/>
      <c r="DJS1848" s="159"/>
      <c r="DJT1848" s="160"/>
      <c r="DJU1848" s="160"/>
      <c r="DJV1848" s="18"/>
      <c r="DJW1848" s="19"/>
      <c r="DJX1848" s="18"/>
      <c r="DJY1848" s="19"/>
      <c r="DJZ1848" s="18"/>
      <c r="DKA1848" s="19"/>
      <c r="DKB1848" s="18"/>
      <c r="DKC1848" s="19"/>
      <c r="DKD1848" s="18"/>
      <c r="DKE1848" s="19"/>
      <c r="DKF1848" s="18"/>
      <c r="DKG1848" s="19"/>
      <c r="DKH1848" s="18"/>
      <c r="DKI1848" s="19"/>
      <c r="DKJ1848" s="18"/>
      <c r="DKK1848" s="19"/>
      <c r="DKL1848" s="18"/>
      <c r="DKM1848" s="19"/>
      <c r="DKN1848" s="159"/>
      <c r="DKO1848" s="160"/>
      <c r="DKP1848" s="160"/>
      <c r="DKQ1848" s="18"/>
      <c r="DKR1848" s="19"/>
      <c r="DKS1848" s="18"/>
      <c r="DKT1848" s="19"/>
      <c r="DKU1848" s="18"/>
      <c r="DKV1848" s="19"/>
      <c r="DKW1848" s="18"/>
      <c r="DKX1848" s="19"/>
      <c r="DKY1848" s="18"/>
      <c r="DKZ1848" s="19"/>
      <c r="DLA1848" s="18"/>
      <c r="DLB1848" s="19"/>
      <c r="DLC1848" s="18"/>
      <c r="DLD1848" s="19"/>
      <c r="DLE1848" s="18"/>
      <c r="DLF1848" s="19"/>
      <c r="DLG1848" s="18"/>
      <c r="DLH1848" s="19"/>
      <c r="DLI1848" s="159"/>
      <c r="DLJ1848" s="160"/>
      <c r="DLK1848" s="160"/>
      <c r="DLL1848" s="18"/>
      <c r="DLM1848" s="19"/>
      <c r="DLN1848" s="18"/>
      <c r="DLO1848" s="19"/>
      <c r="DLP1848" s="18"/>
      <c r="DLQ1848" s="19"/>
      <c r="DLR1848" s="18"/>
      <c r="DLS1848" s="19"/>
      <c r="DLT1848" s="18"/>
      <c r="DLU1848" s="19"/>
      <c r="DLV1848" s="18"/>
      <c r="DLW1848" s="19"/>
      <c r="DLX1848" s="18"/>
      <c r="DLY1848" s="19"/>
      <c r="DLZ1848" s="18"/>
      <c r="DMA1848" s="19"/>
      <c r="DMB1848" s="18"/>
      <c r="DMC1848" s="19"/>
      <c r="DMD1848" s="159"/>
      <c r="DME1848" s="160"/>
      <c r="DMF1848" s="160"/>
      <c r="DMG1848" s="18"/>
      <c r="DMH1848" s="19"/>
      <c r="DMI1848" s="18"/>
      <c r="DMJ1848" s="19"/>
      <c r="DMK1848" s="18"/>
      <c r="DML1848" s="19"/>
      <c r="DMM1848" s="18"/>
      <c r="DMN1848" s="19"/>
      <c r="DMO1848" s="18"/>
      <c r="DMP1848" s="19"/>
      <c r="DMQ1848" s="18"/>
      <c r="DMR1848" s="19"/>
      <c r="DMS1848" s="18"/>
      <c r="DMT1848" s="19"/>
      <c r="DMU1848" s="18"/>
      <c r="DMV1848" s="19"/>
      <c r="DMW1848" s="18"/>
      <c r="DMX1848" s="19"/>
      <c r="DMY1848" s="159"/>
      <c r="DMZ1848" s="160"/>
      <c r="DNA1848" s="160"/>
      <c r="DNB1848" s="18"/>
      <c r="DNC1848" s="19"/>
      <c r="DND1848" s="18"/>
      <c r="DNE1848" s="19"/>
      <c r="DNF1848" s="18"/>
      <c r="DNG1848" s="19"/>
      <c r="DNH1848" s="18"/>
      <c r="DNI1848" s="19"/>
      <c r="DNJ1848" s="18"/>
      <c r="DNK1848" s="19"/>
      <c r="DNL1848" s="18"/>
      <c r="DNM1848" s="19"/>
      <c r="DNN1848" s="18"/>
      <c r="DNO1848" s="19"/>
      <c r="DNP1848" s="18"/>
      <c r="DNQ1848" s="19"/>
      <c r="DNR1848" s="18"/>
      <c r="DNS1848" s="19"/>
      <c r="DNT1848" s="159"/>
      <c r="DNU1848" s="160"/>
      <c r="DNV1848" s="160"/>
      <c r="DNW1848" s="18"/>
      <c r="DNX1848" s="19"/>
      <c r="DNY1848" s="18"/>
      <c r="DNZ1848" s="19"/>
      <c r="DOA1848" s="18"/>
      <c r="DOB1848" s="19"/>
      <c r="DOC1848" s="18"/>
      <c r="DOD1848" s="19"/>
      <c r="DOE1848" s="18"/>
      <c r="DOF1848" s="19"/>
      <c r="DOG1848" s="18"/>
      <c r="DOH1848" s="19"/>
      <c r="DOI1848" s="18"/>
      <c r="DOJ1848" s="19"/>
      <c r="DOK1848" s="18"/>
      <c r="DOL1848" s="19"/>
      <c r="DOM1848" s="18"/>
      <c r="DON1848" s="19"/>
      <c r="DOO1848" s="159"/>
      <c r="DOP1848" s="160"/>
      <c r="DOQ1848" s="160"/>
      <c r="DOR1848" s="18"/>
      <c r="DOS1848" s="19"/>
      <c r="DOT1848" s="18"/>
      <c r="DOU1848" s="19"/>
      <c r="DOV1848" s="18"/>
      <c r="DOW1848" s="19"/>
      <c r="DOX1848" s="18"/>
      <c r="DOY1848" s="19"/>
      <c r="DOZ1848" s="18"/>
      <c r="DPA1848" s="19"/>
      <c r="DPB1848" s="18"/>
      <c r="DPC1848" s="19"/>
      <c r="DPD1848" s="18"/>
      <c r="DPE1848" s="19"/>
      <c r="DPF1848" s="18"/>
      <c r="DPG1848" s="19"/>
      <c r="DPH1848" s="18"/>
      <c r="DPI1848" s="19"/>
      <c r="DPJ1848" s="159"/>
      <c r="DPK1848" s="160"/>
      <c r="DPL1848" s="160"/>
      <c r="DPM1848" s="18"/>
      <c r="DPN1848" s="19"/>
      <c r="DPO1848" s="18"/>
      <c r="DPP1848" s="19"/>
      <c r="DPQ1848" s="18"/>
      <c r="DPR1848" s="19"/>
      <c r="DPS1848" s="18"/>
      <c r="DPT1848" s="19"/>
      <c r="DPU1848" s="18"/>
      <c r="DPV1848" s="19"/>
      <c r="DPW1848" s="18"/>
      <c r="DPX1848" s="19"/>
      <c r="DPY1848" s="18"/>
      <c r="DPZ1848" s="19"/>
      <c r="DQA1848" s="18"/>
      <c r="DQB1848" s="19"/>
      <c r="DQC1848" s="18"/>
      <c r="DQD1848" s="19"/>
      <c r="DQE1848" s="159"/>
      <c r="DQF1848" s="160"/>
      <c r="DQG1848" s="160"/>
      <c r="DQH1848" s="18"/>
      <c r="DQI1848" s="19"/>
      <c r="DQJ1848" s="18"/>
      <c r="DQK1848" s="19"/>
      <c r="DQL1848" s="18"/>
      <c r="DQM1848" s="19"/>
      <c r="DQN1848" s="18"/>
      <c r="DQO1848" s="19"/>
      <c r="DQP1848" s="18"/>
      <c r="DQQ1848" s="19"/>
      <c r="DQR1848" s="18"/>
      <c r="DQS1848" s="19"/>
      <c r="DQT1848" s="18"/>
      <c r="DQU1848" s="19"/>
      <c r="DQV1848" s="18"/>
      <c r="DQW1848" s="19"/>
      <c r="DQX1848" s="18"/>
      <c r="DQY1848" s="19"/>
      <c r="DQZ1848" s="159"/>
      <c r="DRA1848" s="160"/>
      <c r="DRB1848" s="160"/>
      <c r="DRC1848" s="18"/>
      <c r="DRD1848" s="19"/>
      <c r="DRE1848" s="18"/>
      <c r="DRF1848" s="19"/>
      <c r="DRG1848" s="18"/>
      <c r="DRH1848" s="19"/>
      <c r="DRI1848" s="18"/>
      <c r="DRJ1848" s="19"/>
      <c r="DRK1848" s="18"/>
      <c r="DRL1848" s="19"/>
      <c r="DRM1848" s="18"/>
      <c r="DRN1848" s="19"/>
      <c r="DRO1848" s="18"/>
      <c r="DRP1848" s="19"/>
      <c r="DRQ1848" s="18"/>
      <c r="DRR1848" s="19"/>
      <c r="DRS1848" s="18"/>
      <c r="DRT1848" s="19"/>
      <c r="DRU1848" s="159"/>
      <c r="DRV1848" s="160"/>
      <c r="DRW1848" s="160"/>
      <c r="DRX1848" s="18"/>
      <c r="DRY1848" s="19"/>
      <c r="DRZ1848" s="18"/>
      <c r="DSA1848" s="19"/>
      <c r="DSB1848" s="18"/>
      <c r="DSC1848" s="19"/>
      <c r="DSD1848" s="18"/>
      <c r="DSE1848" s="19"/>
      <c r="DSF1848" s="18"/>
      <c r="DSG1848" s="19"/>
      <c r="DSH1848" s="18"/>
      <c r="DSI1848" s="19"/>
      <c r="DSJ1848" s="18"/>
      <c r="DSK1848" s="19"/>
      <c r="DSL1848" s="18"/>
      <c r="DSM1848" s="19"/>
      <c r="DSN1848" s="18"/>
      <c r="DSO1848" s="19"/>
      <c r="DSP1848" s="159"/>
      <c r="DSQ1848" s="160"/>
      <c r="DSR1848" s="160"/>
      <c r="DSS1848" s="18"/>
      <c r="DST1848" s="19"/>
      <c r="DSU1848" s="18"/>
      <c r="DSV1848" s="19"/>
      <c r="DSW1848" s="18"/>
      <c r="DSX1848" s="19"/>
      <c r="DSY1848" s="18"/>
      <c r="DSZ1848" s="19"/>
      <c r="DTA1848" s="18"/>
      <c r="DTB1848" s="19"/>
      <c r="DTC1848" s="18"/>
      <c r="DTD1848" s="19"/>
      <c r="DTE1848" s="18"/>
      <c r="DTF1848" s="19"/>
      <c r="DTG1848" s="18"/>
      <c r="DTH1848" s="19"/>
      <c r="DTI1848" s="18"/>
      <c r="DTJ1848" s="19"/>
      <c r="DTK1848" s="159"/>
      <c r="DTL1848" s="160"/>
      <c r="DTM1848" s="160"/>
      <c r="DTN1848" s="18"/>
      <c r="DTO1848" s="19"/>
      <c r="DTP1848" s="18"/>
      <c r="DTQ1848" s="19"/>
      <c r="DTR1848" s="18"/>
      <c r="DTS1848" s="19"/>
      <c r="DTT1848" s="18"/>
      <c r="DTU1848" s="19"/>
      <c r="DTV1848" s="18"/>
      <c r="DTW1848" s="19"/>
      <c r="DTX1848" s="18"/>
      <c r="DTY1848" s="19"/>
      <c r="DTZ1848" s="18"/>
      <c r="DUA1848" s="19"/>
      <c r="DUB1848" s="18"/>
      <c r="DUC1848" s="19"/>
      <c r="DUD1848" s="18"/>
      <c r="DUE1848" s="19"/>
      <c r="DUF1848" s="159"/>
      <c r="DUG1848" s="160"/>
      <c r="DUH1848" s="160"/>
      <c r="DUI1848" s="18"/>
      <c r="DUJ1848" s="19"/>
      <c r="DUK1848" s="18"/>
      <c r="DUL1848" s="19"/>
      <c r="DUM1848" s="18"/>
      <c r="DUN1848" s="19"/>
      <c r="DUO1848" s="18"/>
      <c r="DUP1848" s="19"/>
      <c r="DUQ1848" s="18"/>
      <c r="DUR1848" s="19"/>
      <c r="DUS1848" s="18"/>
      <c r="DUT1848" s="19"/>
      <c r="DUU1848" s="18"/>
      <c r="DUV1848" s="19"/>
      <c r="DUW1848" s="18"/>
      <c r="DUX1848" s="19"/>
      <c r="DUY1848" s="18"/>
      <c r="DUZ1848" s="19"/>
      <c r="DVA1848" s="159"/>
      <c r="DVB1848" s="160"/>
      <c r="DVC1848" s="160"/>
      <c r="DVD1848" s="18"/>
      <c r="DVE1848" s="19"/>
      <c r="DVF1848" s="18"/>
      <c r="DVG1848" s="19"/>
      <c r="DVH1848" s="18"/>
      <c r="DVI1848" s="19"/>
      <c r="DVJ1848" s="18"/>
      <c r="DVK1848" s="19"/>
      <c r="DVL1848" s="18"/>
      <c r="DVM1848" s="19"/>
      <c r="DVN1848" s="18"/>
      <c r="DVO1848" s="19"/>
      <c r="DVP1848" s="18"/>
      <c r="DVQ1848" s="19"/>
      <c r="DVR1848" s="18"/>
      <c r="DVS1848" s="19"/>
      <c r="DVT1848" s="18"/>
      <c r="DVU1848" s="19"/>
      <c r="DVV1848" s="159"/>
      <c r="DVW1848" s="160"/>
      <c r="DVX1848" s="160"/>
      <c r="DVY1848" s="18"/>
      <c r="DVZ1848" s="19"/>
      <c r="DWA1848" s="18"/>
      <c r="DWB1848" s="19"/>
      <c r="DWC1848" s="18"/>
      <c r="DWD1848" s="19"/>
      <c r="DWE1848" s="18"/>
      <c r="DWF1848" s="19"/>
      <c r="DWG1848" s="18"/>
      <c r="DWH1848" s="19"/>
      <c r="DWI1848" s="18"/>
      <c r="DWJ1848" s="19"/>
      <c r="DWK1848" s="18"/>
      <c r="DWL1848" s="19"/>
      <c r="DWM1848" s="18"/>
      <c r="DWN1848" s="19"/>
      <c r="DWO1848" s="18"/>
      <c r="DWP1848" s="19"/>
      <c r="DWQ1848" s="159"/>
      <c r="DWR1848" s="160"/>
      <c r="DWS1848" s="160"/>
      <c r="DWT1848" s="18"/>
      <c r="DWU1848" s="19"/>
      <c r="DWV1848" s="18"/>
      <c r="DWW1848" s="19"/>
      <c r="DWX1848" s="18"/>
      <c r="DWY1848" s="19"/>
      <c r="DWZ1848" s="18"/>
      <c r="DXA1848" s="19"/>
      <c r="DXB1848" s="18"/>
      <c r="DXC1848" s="19"/>
      <c r="DXD1848" s="18"/>
      <c r="DXE1848" s="19"/>
      <c r="DXF1848" s="18"/>
      <c r="DXG1848" s="19"/>
      <c r="DXH1848" s="18"/>
      <c r="DXI1848" s="19"/>
      <c r="DXJ1848" s="18"/>
      <c r="DXK1848" s="19"/>
      <c r="DXL1848" s="159"/>
      <c r="DXM1848" s="160"/>
      <c r="DXN1848" s="160"/>
      <c r="DXO1848" s="18"/>
      <c r="DXP1848" s="19"/>
      <c r="DXQ1848" s="18"/>
      <c r="DXR1848" s="19"/>
      <c r="DXS1848" s="18"/>
      <c r="DXT1848" s="19"/>
      <c r="DXU1848" s="18"/>
      <c r="DXV1848" s="19"/>
      <c r="DXW1848" s="18"/>
      <c r="DXX1848" s="19"/>
      <c r="DXY1848" s="18"/>
      <c r="DXZ1848" s="19"/>
      <c r="DYA1848" s="18"/>
      <c r="DYB1848" s="19"/>
      <c r="DYC1848" s="18"/>
      <c r="DYD1848" s="19"/>
      <c r="DYE1848" s="18"/>
      <c r="DYF1848" s="19"/>
      <c r="DYG1848" s="159"/>
      <c r="DYH1848" s="160"/>
      <c r="DYI1848" s="160"/>
      <c r="DYJ1848" s="18"/>
      <c r="DYK1848" s="19"/>
      <c r="DYL1848" s="18"/>
      <c r="DYM1848" s="19"/>
      <c r="DYN1848" s="18"/>
      <c r="DYO1848" s="19"/>
      <c r="DYP1848" s="18"/>
      <c r="DYQ1848" s="19"/>
      <c r="DYR1848" s="18"/>
      <c r="DYS1848" s="19"/>
      <c r="DYT1848" s="18"/>
      <c r="DYU1848" s="19"/>
      <c r="DYV1848" s="18"/>
      <c r="DYW1848" s="19"/>
      <c r="DYX1848" s="18"/>
      <c r="DYY1848" s="19"/>
      <c r="DYZ1848" s="18"/>
      <c r="DZA1848" s="19"/>
      <c r="DZB1848" s="159"/>
      <c r="DZC1848" s="160"/>
      <c r="DZD1848" s="160"/>
      <c r="DZE1848" s="18"/>
      <c r="DZF1848" s="19"/>
      <c r="DZG1848" s="18"/>
      <c r="DZH1848" s="19"/>
      <c r="DZI1848" s="18"/>
      <c r="DZJ1848" s="19"/>
      <c r="DZK1848" s="18"/>
      <c r="DZL1848" s="19"/>
      <c r="DZM1848" s="18"/>
      <c r="DZN1848" s="19"/>
      <c r="DZO1848" s="18"/>
      <c r="DZP1848" s="19"/>
      <c r="DZQ1848" s="18"/>
      <c r="DZR1848" s="19"/>
      <c r="DZS1848" s="18"/>
      <c r="DZT1848" s="19"/>
      <c r="DZU1848" s="18"/>
      <c r="DZV1848" s="19"/>
      <c r="DZW1848" s="159"/>
      <c r="DZX1848" s="160"/>
      <c r="DZY1848" s="160"/>
      <c r="DZZ1848" s="18"/>
      <c r="EAA1848" s="19"/>
      <c r="EAB1848" s="18"/>
      <c r="EAC1848" s="19"/>
      <c r="EAD1848" s="18"/>
      <c r="EAE1848" s="19"/>
      <c r="EAF1848" s="18"/>
      <c r="EAG1848" s="19"/>
      <c r="EAH1848" s="18"/>
      <c r="EAI1848" s="19"/>
      <c r="EAJ1848" s="18"/>
      <c r="EAK1848" s="19"/>
      <c r="EAL1848" s="18"/>
      <c r="EAM1848" s="19"/>
      <c r="EAN1848" s="18"/>
      <c r="EAO1848" s="19"/>
      <c r="EAP1848" s="18"/>
      <c r="EAQ1848" s="19"/>
      <c r="EAR1848" s="159"/>
      <c r="EAS1848" s="160"/>
      <c r="EAT1848" s="160"/>
      <c r="EAU1848" s="18"/>
      <c r="EAV1848" s="19"/>
      <c r="EAW1848" s="18"/>
      <c r="EAX1848" s="19"/>
      <c r="EAY1848" s="18"/>
      <c r="EAZ1848" s="19"/>
      <c r="EBA1848" s="18"/>
      <c r="EBB1848" s="19"/>
      <c r="EBC1848" s="18"/>
      <c r="EBD1848" s="19"/>
      <c r="EBE1848" s="18"/>
      <c r="EBF1848" s="19"/>
      <c r="EBG1848" s="18"/>
      <c r="EBH1848" s="19"/>
      <c r="EBI1848" s="18"/>
      <c r="EBJ1848" s="19"/>
      <c r="EBK1848" s="18"/>
      <c r="EBL1848" s="19"/>
      <c r="EBM1848" s="159"/>
      <c r="EBN1848" s="160"/>
      <c r="EBO1848" s="160"/>
      <c r="EBP1848" s="18"/>
      <c r="EBQ1848" s="19"/>
      <c r="EBR1848" s="18"/>
      <c r="EBS1848" s="19"/>
      <c r="EBT1848" s="18"/>
      <c r="EBU1848" s="19"/>
      <c r="EBV1848" s="18"/>
      <c r="EBW1848" s="19"/>
      <c r="EBX1848" s="18"/>
      <c r="EBY1848" s="19"/>
      <c r="EBZ1848" s="18"/>
      <c r="ECA1848" s="19"/>
      <c r="ECB1848" s="18"/>
      <c r="ECC1848" s="19"/>
      <c r="ECD1848" s="18"/>
      <c r="ECE1848" s="19"/>
      <c r="ECF1848" s="18"/>
      <c r="ECG1848" s="19"/>
      <c r="ECH1848" s="159"/>
      <c r="ECI1848" s="160"/>
      <c r="ECJ1848" s="160"/>
      <c r="ECK1848" s="18"/>
      <c r="ECL1848" s="19"/>
      <c r="ECM1848" s="18"/>
      <c r="ECN1848" s="19"/>
      <c r="ECO1848" s="18"/>
      <c r="ECP1848" s="19"/>
      <c r="ECQ1848" s="18"/>
      <c r="ECR1848" s="19"/>
      <c r="ECS1848" s="18"/>
      <c r="ECT1848" s="19"/>
      <c r="ECU1848" s="18"/>
      <c r="ECV1848" s="19"/>
      <c r="ECW1848" s="18"/>
      <c r="ECX1848" s="19"/>
      <c r="ECY1848" s="18"/>
      <c r="ECZ1848" s="19"/>
      <c r="EDA1848" s="18"/>
      <c r="EDB1848" s="19"/>
      <c r="EDC1848" s="159"/>
      <c r="EDD1848" s="160"/>
      <c r="EDE1848" s="160"/>
      <c r="EDF1848" s="18"/>
      <c r="EDG1848" s="19"/>
      <c r="EDH1848" s="18"/>
      <c r="EDI1848" s="19"/>
      <c r="EDJ1848" s="18"/>
      <c r="EDK1848" s="19"/>
      <c r="EDL1848" s="18"/>
      <c r="EDM1848" s="19"/>
      <c r="EDN1848" s="18"/>
      <c r="EDO1848" s="19"/>
      <c r="EDP1848" s="18"/>
      <c r="EDQ1848" s="19"/>
      <c r="EDR1848" s="18"/>
      <c r="EDS1848" s="19"/>
      <c r="EDT1848" s="18"/>
      <c r="EDU1848" s="19"/>
      <c r="EDV1848" s="18"/>
      <c r="EDW1848" s="19"/>
      <c r="EDX1848" s="159"/>
      <c r="EDY1848" s="160"/>
      <c r="EDZ1848" s="160"/>
      <c r="EEA1848" s="18"/>
      <c r="EEB1848" s="19"/>
      <c r="EEC1848" s="18"/>
      <c r="EED1848" s="19"/>
      <c r="EEE1848" s="18"/>
      <c r="EEF1848" s="19"/>
      <c r="EEG1848" s="18"/>
      <c r="EEH1848" s="19"/>
      <c r="EEI1848" s="18"/>
      <c r="EEJ1848" s="19"/>
      <c r="EEK1848" s="18"/>
      <c r="EEL1848" s="19"/>
      <c r="EEM1848" s="18"/>
      <c r="EEN1848" s="19"/>
      <c r="EEO1848" s="18"/>
      <c r="EEP1848" s="19"/>
      <c r="EEQ1848" s="18"/>
      <c r="EER1848" s="19"/>
      <c r="EES1848" s="159"/>
      <c r="EET1848" s="160"/>
      <c r="EEU1848" s="160"/>
      <c r="EEV1848" s="18"/>
      <c r="EEW1848" s="19"/>
      <c r="EEX1848" s="18"/>
      <c r="EEY1848" s="19"/>
      <c r="EEZ1848" s="18"/>
      <c r="EFA1848" s="19"/>
      <c r="EFB1848" s="18"/>
      <c r="EFC1848" s="19"/>
      <c r="EFD1848" s="18"/>
      <c r="EFE1848" s="19"/>
      <c r="EFF1848" s="18"/>
      <c r="EFG1848" s="19"/>
      <c r="EFH1848" s="18"/>
      <c r="EFI1848" s="19"/>
      <c r="EFJ1848" s="18"/>
      <c r="EFK1848" s="19"/>
      <c r="EFL1848" s="18"/>
      <c r="EFM1848" s="19"/>
      <c r="EFN1848" s="159"/>
      <c r="EFO1848" s="160"/>
      <c r="EFP1848" s="160"/>
      <c r="EFQ1848" s="18"/>
      <c r="EFR1848" s="19"/>
      <c r="EFS1848" s="18"/>
      <c r="EFT1848" s="19"/>
      <c r="EFU1848" s="18"/>
      <c r="EFV1848" s="19"/>
      <c r="EFW1848" s="18"/>
      <c r="EFX1848" s="19"/>
      <c r="EFY1848" s="18"/>
      <c r="EFZ1848" s="19"/>
      <c r="EGA1848" s="18"/>
      <c r="EGB1848" s="19"/>
      <c r="EGC1848" s="18"/>
      <c r="EGD1848" s="19"/>
      <c r="EGE1848" s="18"/>
      <c r="EGF1848" s="19"/>
      <c r="EGG1848" s="18"/>
      <c r="EGH1848" s="19"/>
      <c r="EGI1848" s="159"/>
      <c r="EGJ1848" s="160"/>
      <c r="EGK1848" s="160"/>
      <c r="EGL1848" s="18"/>
      <c r="EGM1848" s="19"/>
      <c r="EGN1848" s="18"/>
      <c r="EGO1848" s="19"/>
      <c r="EGP1848" s="18"/>
      <c r="EGQ1848" s="19"/>
      <c r="EGR1848" s="18"/>
      <c r="EGS1848" s="19"/>
      <c r="EGT1848" s="18"/>
      <c r="EGU1848" s="19"/>
      <c r="EGV1848" s="18"/>
      <c r="EGW1848" s="19"/>
      <c r="EGX1848" s="18"/>
      <c r="EGY1848" s="19"/>
      <c r="EGZ1848" s="18"/>
      <c r="EHA1848" s="19"/>
      <c r="EHB1848" s="18"/>
      <c r="EHC1848" s="19"/>
      <c r="EHD1848" s="159"/>
      <c r="EHE1848" s="160"/>
      <c r="EHF1848" s="160"/>
      <c r="EHG1848" s="18"/>
      <c r="EHH1848" s="19"/>
      <c r="EHI1848" s="18"/>
      <c r="EHJ1848" s="19"/>
      <c r="EHK1848" s="18"/>
      <c r="EHL1848" s="19"/>
      <c r="EHM1848" s="18"/>
      <c r="EHN1848" s="19"/>
      <c r="EHO1848" s="18"/>
      <c r="EHP1848" s="19"/>
      <c r="EHQ1848" s="18"/>
      <c r="EHR1848" s="19"/>
      <c r="EHS1848" s="18"/>
      <c r="EHT1848" s="19"/>
      <c r="EHU1848" s="18"/>
      <c r="EHV1848" s="19"/>
      <c r="EHW1848" s="18"/>
      <c r="EHX1848" s="19"/>
      <c r="EHY1848" s="159"/>
      <c r="EHZ1848" s="160"/>
      <c r="EIA1848" s="160"/>
      <c r="EIB1848" s="18"/>
      <c r="EIC1848" s="19"/>
      <c r="EID1848" s="18"/>
      <c r="EIE1848" s="19"/>
      <c r="EIF1848" s="18"/>
      <c r="EIG1848" s="19"/>
      <c r="EIH1848" s="18"/>
      <c r="EII1848" s="19"/>
      <c r="EIJ1848" s="18"/>
      <c r="EIK1848" s="19"/>
      <c r="EIL1848" s="18"/>
      <c r="EIM1848" s="19"/>
      <c r="EIN1848" s="18"/>
      <c r="EIO1848" s="19"/>
      <c r="EIP1848" s="18"/>
      <c r="EIQ1848" s="19"/>
      <c r="EIR1848" s="18"/>
      <c r="EIS1848" s="19"/>
      <c r="EIT1848" s="159"/>
      <c r="EIU1848" s="160"/>
      <c r="EIV1848" s="160"/>
      <c r="EIW1848" s="18"/>
      <c r="EIX1848" s="19"/>
      <c r="EIY1848" s="18"/>
      <c r="EIZ1848" s="19"/>
      <c r="EJA1848" s="18"/>
      <c r="EJB1848" s="19"/>
      <c r="EJC1848" s="18"/>
      <c r="EJD1848" s="19"/>
      <c r="EJE1848" s="18"/>
      <c r="EJF1848" s="19"/>
      <c r="EJG1848" s="18"/>
      <c r="EJH1848" s="19"/>
      <c r="EJI1848" s="18"/>
      <c r="EJJ1848" s="19"/>
      <c r="EJK1848" s="18"/>
      <c r="EJL1848" s="19"/>
      <c r="EJM1848" s="18"/>
      <c r="EJN1848" s="19"/>
      <c r="EJO1848" s="159"/>
      <c r="EJP1848" s="160"/>
      <c r="EJQ1848" s="160"/>
      <c r="EJR1848" s="18"/>
      <c r="EJS1848" s="19"/>
      <c r="EJT1848" s="18"/>
      <c r="EJU1848" s="19"/>
      <c r="EJV1848" s="18"/>
      <c r="EJW1848" s="19"/>
      <c r="EJX1848" s="18"/>
      <c r="EJY1848" s="19"/>
      <c r="EJZ1848" s="18"/>
      <c r="EKA1848" s="19"/>
      <c r="EKB1848" s="18"/>
      <c r="EKC1848" s="19"/>
      <c r="EKD1848" s="18"/>
      <c r="EKE1848" s="19"/>
      <c r="EKF1848" s="18"/>
      <c r="EKG1848" s="19"/>
      <c r="EKH1848" s="18"/>
      <c r="EKI1848" s="19"/>
      <c r="EKJ1848" s="159"/>
      <c r="EKK1848" s="160"/>
      <c r="EKL1848" s="160"/>
      <c r="EKM1848" s="18"/>
      <c r="EKN1848" s="19"/>
      <c r="EKO1848" s="18"/>
      <c r="EKP1848" s="19"/>
      <c r="EKQ1848" s="18"/>
      <c r="EKR1848" s="19"/>
      <c r="EKS1848" s="18"/>
      <c r="EKT1848" s="19"/>
      <c r="EKU1848" s="18"/>
      <c r="EKV1848" s="19"/>
      <c r="EKW1848" s="18"/>
      <c r="EKX1848" s="19"/>
      <c r="EKY1848" s="18"/>
      <c r="EKZ1848" s="19"/>
      <c r="ELA1848" s="18"/>
      <c r="ELB1848" s="19"/>
      <c r="ELC1848" s="18"/>
      <c r="ELD1848" s="19"/>
      <c r="ELE1848" s="159"/>
      <c r="ELF1848" s="160"/>
      <c r="ELG1848" s="160"/>
      <c r="ELH1848" s="18"/>
      <c r="ELI1848" s="19"/>
      <c r="ELJ1848" s="18"/>
      <c r="ELK1848" s="19"/>
      <c r="ELL1848" s="18"/>
      <c r="ELM1848" s="19"/>
      <c r="ELN1848" s="18"/>
      <c r="ELO1848" s="19"/>
      <c r="ELP1848" s="18"/>
      <c r="ELQ1848" s="19"/>
      <c r="ELR1848" s="18"/>
      <c r="ELS1848" s="19"/>
      <c r="ELT1848" s="18"/>
      <c r="ELU1848" s="19"/>
      <c r="ELV1848" s="18"/>
      <c r="ELW1848" s="19"/>
      <c r="ELX1848" s="18"/>
      <c r="ELY1848" s="19"/>
      <c r="ELZ1848" s="159"/>
      <c r="EMA1848" s="160"/>
      <c r="EMB1848" s="160"/>
      <c r="EMC1848" s="18"/>
      <c r="EMD1848" s="19"/>
      <c r="EME1848" s="18"/>
      <c r="EMF1848" s="19"/>
      <c r="EMG1848" s="18"/>
      <c r="EMH1848" s="19"/>
      <c r="EMI1848" s="18"/>
      <c r="EMJ1848" s="19"/>
      <c r="EMK1848" s="18"/>
      <c r="EML1848" s="19"/>
      <c r="EMM1848" s="18"/>
      <c r="EMN1848" s="19"/>
      <c r="EMO1848" s="18"/>
      <c r="EMP1848" s="19"/>
      <c r="EMQ1848" s="18"/>
      <c r="EMR1848" s="19"/>
      <c r="EMS1848" s="18"/>
      <c r="EMT1848" s="19"/>
      <c r="EMU1848" s="159"/>
      <c r="EMV1848" s="160"/>
      <c r="EMW1848" s="160"/>
      <c r="EMX1848" s="18"/>
      <c r="EMY1848" s="19"/>
      <c r="EMZ1848" s="18"/>
      <c r="ENA1848" s="19"/>
      <c r="ENB1848" s="18"/>
      <c r="ENC1848" s="19"/>
      <c r="END1848" s="18"/>
      <c r="ENE1848" s="19"/>
      <c r="ENF1848" s="18"/>
      <c r="ENG1848" s="19"/>
      <c r="ENH1848" s="18"/>
      <c r="ENI1848" s="19"/>
      <c r="ENJ1848" s="18"/>
      <c r="ENK1848" s="19"/>
      <c r="ENL1848" s="18"/>
      <c r="ENM1848" s="19"/>
      <c r="ENN1848" s="18"/>
      <c r="ENO1848" s="19"/>
      <c r="ENP1848" s="159"/>
      <c r="ENQ1848" s="160"/>
      <c r="ENR1848" s="160"/>
      <c r="ENS1848" s="18"/>
      <c r="ENT1848" s="19"/>
      <c r="ENU1848" s="18"/>
      <c r="ENV1848" s="19"/>
      <c r="ENW1848" s="18"/>
      <c r="ENX1848" s="19"/>
      <c r="ENY1848" s="18"/>
      <c r="ENZ1848" s="19"/>
      <c r="EOA1848" s="18"/>
      <c r="EOB1848" s="19"/>
      <c r="EOC1848" s="18"/>
      <c r="EOD1848" s="19"/>
      <c r="EOE1848" s="18"/>
      <c r="EOF1848" s="19"/>
      <c r="EOG1848" s="18"/>
      <c r="EOH1848" s="19"/>
      <c r="EOI1848" s="18"/>
      <c r="EOJ1848" s="19"/>
      <c r="EOK1848" s="159"/>
      <c r="EOL1848" s="160"/>
      <c r="EOM1848" s="160"/>
      <c r="EON1848" s="18"/>
      <c r="EOO1848" s="19"/>
      <c r="EOP1848" s="18"/>
      <c r="EOQ1848" s="19"/>
      <c r="EOR1848" s="18"/>
      <c r="EOS1848" s="19"/>
      <c r="EOT1848" s="18"/>
      <c r="EOU1848" s="19"/>
      <c r="EOV1848" s="18"/>
      <c r="EOW1848" s="19"/>
      <c r="EOX1848" s="18"/>
      <c r="EOY1848" s="19"/>
      <c r="EOZ1848" s="18"/>
      <c r="EPA1848" s="19"/>
      <c r="EPB1848" s="18"/>
      <c r="EPC1848" s="19"/>
      <c r="EPD1848" s="18"/>
      <c r="EPE1848" s="19"/>
      <c r="EPF1848" s="159"/>
      <c r="EPG1848" s="160"/>
      <c r="EPH1848" s="160"/>
      <c r="EPI1848" s="18"/>
      <c r="EPJ1848" s="19"/>
      <c r="EPK1848" s="18"/>
      <c r="EPL1848" s="19"/>
      <c r="EPM1848" s="18"/>
      <c r="EPN1848" s="19"/>
      <c r="EPO1848" s="18"/>
      <c r="EPP1848" s="19"/>
      <c r="EPQ1848" s="18"/>
      <c r="EPR1848" s="19"/>
      <c r="EPS1848" s="18"/>
      <c r="EPT1848" s="19"/>
      <c r="EPU1848" s="18"/>
      <c r="EPV1848" s="19"/>
      <c r="EPW1848" s="18"/>
      <c r="EPX1848" s="19"/>
      <c r="EPY1848" s="18"/>
      <c r="EPZ1848" s="19"/>
      <c r="EQA1848" s="159"/>
      <c r="EQB1848" s="160"/>
      <c r="EQC1848" s="160"/>
      <c r="EQD1848" s="18"/>
      <c r="EQE1848" s="19"/>
      <c r="EQF1848" s="18"/>
      <c r="EQG1848" s="19"/>
      <c r="EQH1848" s="18"/>
      <c r="EQI1848" s="19"/>
      <c r="EQJ1848" s="18"/>
      <c r="EQK1848" s="19"/>
      <c r="EQL1848" s="18"/>
      <c r="EQM1848" s="19"/>
      <c r="EQN1848" s="18"/>
      <c r="EQO1848" s="19"/>
      <c r="EQP1848" s="18"/>
      <c r="EQQ1848" s="19"/>
      <c r="EQR1848" s="18"/>
      <c r="EQS1848" s="19"/>
      <c r="EQT1848" s="18"/>
      <c r="EQU1848" s="19"/>
      <c r="EQV1848" s="159"/>
      <c r="EQW1848" s="160"/>
      <c r="EQX1848" s="160"/>
      <c r="EQY1848" s="18"/>
      <c r="EQZ1848" s="19"/>
      <c r="ERA1848" s="18"/>
      <c r="ERB1848" s="19"/>
      <c r="ERC1848" s="18"/>
      <c r="ERD1848" s="19"/>
      <c r="ERE1848" s="18"/>
      <c r="ERF1848" s="19"/>
      <c r="ERG1848" s="18"/>
      <c r="ERH1848" s="19"/>
      <c r="ERI1848" s="18"/>
      <c r="ERJ1848" s="19"/>
      <c r="ERK1848" s="18"/>
      <c r="ERL1848" s="19"/>
      <c r="ERM1848" s="18"/>
      <c r="ERN1848" s="19"/>
      <c r="ERO1848" s="18"/>
      <c r="ERP1848" s="19"/>
      <c r="ERQ1848" s="159"/>
      <c r="ERR1848" s="160"/>
      <c r="ERS1848" s="160"/>
      <c r="ERT1848" s="18"/>
      <c r="ERU1848" s="19"/>
      <c r="ERV1848" s="18"/>
      <c r="ERW1848" s="19"/>
      <c r="ERX1848" s="18"/>
      <c r="ERY1848" s="19"/>
      <c r="ERZ1848" s="18"/>
      <c r="ESA1848" s="19"/>
      <c r="ESB1848" s="18"/>
      <c r="ESC1848" s="19"/>
      <c r="ESD1848" s="18"/>
      <c r="ESE1848" s="19"/>
      <c r="ESF1848" s="18"/>
      <c r="ESG1848" s="19"/>
      <c r="ESH1848" s="18"/>
      <c r="ESI1848" s="19"/>
      <c r="ESJ1848" s="18"/>
      <c r="ESK1848" s="19"/>
      <c r="ESL1848" s="159"/>
      <c r="ESM1848" s="160"/>
      <c r="ESN1848" s="160"/>
      <c r="ESO1848" s="18"/>
      <c r="ESP1848" s="19"/>
      <c r="ESQ1848" s="18"/>
      <c r="ESR1848" s="19"/>
      <c r="ESS1848" s="18"/>
      <c r="EST1848" s="19"/>
      <c r="ESU1848" s="18"/>
      <c r="ESV1848" s="19"/>
      <c r="ESW1848" s="18"/>
      <c r="ESX1848" s="19"/>
      <c r="ESY1848" s="18"/>
      <c r="ESZ1848" s="19"/>
      <c r="ETA1848" s="18"/>
      <c r="ETB1848" s="19"/>
      <c r="ETC1848" s="18"/>
      <c r="ETD1848" s="19"/>
      <c r="ETE1848" s="18"/>
      <c r="ETF1848" s="19"/>
      <c r="ETG1848" s="159"/>
      <c r="ETH1848" s="160"/>
      <c r="ETI1848" s="160"/>
      <c r="ETJ1848" s="18"/>
      <c r="ETK1848" s="19"/>
      <c r="ETL1848" s="18"/>
      <c r="ETM1848" s="19"/>
      <c r="ETN1848" s="18"/>
      <c r="ETO1848" s="19"/>
      <c r="ETP1848" s="18"/>
      <c r="ETQ1848" s="19"/>
      <c r="ETR1848" s="18"/>
      <c r="ETS1848" s="19"/>
      <c r="ETT1848" s="18"/>
      <c r="ETU1848" s="19"/>
      <c r="ETV1848" s="18"/>
      <c r="ETW1848" s="19"/>
      <c r="ETX1848" s="18"/>
      <c r="ETY1848" s="19"/>
      <c r="ETZ1848" s="18"/>
      <c r="EUA1848" s="19"/>
      <c r="EUB1848" s="159"/>
      <c r="EUC1848" s="160"/>
      <c r="EUD1848" s="160"/>
      <c r="EUE1848" s="18"/>
      <c r="EUF1848" s="19"/>
      <c r="EUG1848" s="18"/>
      <c r="EUH1848" s="19"/>
      <c r="EUI1848" s="18"/>
      <c r="EUJ1848" s="19"/>
      <c r="EUK1848" s="18"/>
      <c r="EUL1848" s="19"/>
      <c r="EUM1848" s="18"/>
      <c r="EUN1848" s="19"/>
      <c r="EUO1848" s="18"/>
      <c r="EUP1848" s="19"/>
      <c r="EUQ1848" s="18"/>
      <c r="EUR1848" s="19"/>
      <c r="EUS1848" s="18"/>
      <c r="EUT1848" s="19"/>
      <c r="EUU1848" s="18"/>
      <c r="EUV1848" s="19"/>
      <c r="EUW1848" s="159"/>
      <c r="EUX1848" s="160"/>
      <c r="EUY1848" s="160"/>
      <c r="EUZ1848" s="18"/>
      <c r="EVA1848" s="19"/>
      <c r="EVB1848" s="18"/>
      <c r="EVC1848" s="19"/>
      <c r="EVD1848" s="18"/>
      <c r="EVE1848" s="19"/>
      <c r="EVF1848" s="18"/>
      <c r="EVG1848" s="19"/>
      <c r="EVH1848" s="18"/>
      <c r="EVI1848" s="19"/>
      <c r="EVJ1848" s="18"/>
      <c r="EVK1848" s="19"/>
      <c r="EVL1848" s="18"/>
      <c r="EVM1848" s="19"/>
      <c r="EVN1848" s="18"/>
      <c r="EVO1848" s="19"/>
      <c r="EVP1848" s="18"/>
      <c r="EVQ1848" s="19"/>
      <c r="EVR1848" s="159"/>
      <c r="EVS1848" s="160"/>
      <c r="EVT1848" s="160"/>
      <c r="EVU1848" s="18"/>
      <c r="EVV1848" s="19"/>
      <c r="EVW1848" s="18"/>
      <c r="EVX1848" s="19"/>
      <c r="EVY1848" s="18"/>
      <c r="EVZ1848" s="19"/>
      <c r="EWA1848" s="18"/>
      <c r="EWB1848" s="19"/>
      <c r="EWC1848" s="18"/>
      <c r="EWD1848" s="19"/>
      <c r="EWE1848" s="18"/>
      <c r="EWF1848" s="19"/>
      <c r="EWG1848" s="18"/>
      <c r="EWH1848" s="19"/>
      <c r="EWI1848" s="18"/>
      <c r="EWJ1848" s="19"/>
      <c r="EWK1848" s="18"/>
      <c r="EWL1848" s="19"/>
      <c r="EWM1848" s="159"/>
      <c r="EWN1848" s="160"/>
      <c r="EWO1848" s="160"/>
      <c r="EWP1848" s="18"/>
      <c r="EWQ1848" s="19"/>
      <c r="EWR1848" s="18"/>
      <c r="EWS1848" s="19"/>
      <c r="EWT1848" s="18"/>
      <c r="EWU1848" s="19"/>
      <c r="EWV1848" s="18"/>
      <c r="EWW1848" s="19"/>
      <c r="EWX1848" s="18"/>
      <c r="EWY1848" s="19"/>
      <c r="EWZ1848" s="18"/>
      <c r="EXA1848" s="19"/>
      <c r="EXB1848" s="18"/>
      <c r="EXC1848" s="19"/>
      <c r="EXD1848" s="18"/>
      <c r="EXE1848" s="19"/>
      <c r="EXF1848" s="18"/>
      <c r="EXG1848" s="19"/>
      <c r="EXH1848" s="159"/>
      <c r="EXI1848" s="160"/>
      <c r="EXJ1848" s="160"/>
      <c r="EXK1848" s="18"/>
      <c r="EXL1848" s="19"/>
      <c r="EXM1848" s="18"/>
      <c r="EXN1848" s="19"/>
      <c r="EXO1848" s="18"/>
      <c r="EXP1848" s="19"/>
      <c r="EXQ1848" s="18"/>
      <c r="EXR1848" s="19"/>
      <c r="EXS1848" s="18"/>
      <c r="EXT1848" s="19"/>
      <c r="EXU1848" s="18"/>
      <c r="EXV1848" s="19"/>
      <c r="EXW1848" s="18"/>
      <c r="EXX1848" s="19"/>
      <c r="EXY1848" s="18"/>
      <c r="EXZ1848" s="19"/>
      <c r="EYA1848" s="18"/>
      <c r="EYB1848" s="19"/>
      <c r="EYC1848" s="159"/>
      <c r="EYD1848" s="160"/>
      <c r="EYE1848" s="160"/>
      <c r="EYF1848" s="18"/>
      <c r="EYG1848" s="19"/>
      <c r="EYH1848" s="18"/>
      <c r="EYI1848" s="19"/>
      <c r="EYJ1848" s="18"/>
      <c r="EYK1848" s="19"/>
      <c r="EYL1848" s="18"/>
      <c r="EYM1848" s="19"/>
      <c r="EYN1848" s="18"/>
      <c r="EYO1848" s="19"/>
      <c r="EYP1848" s="18"/>
      <c r="EYQ1848" s="19"/>
      <c r="EYR1848" s="18"/>
      <c r="EYS1848" s="19"/>
      <c r="EYT1848" s="18"/>
      <c r="EYU1848" s="19"/>
      <c r="EYV1848" s="18"/>
      <c r="EYW1848" s="19"/>
      <c r="EYX1848" s="159"/>
      <c r="EYY1848" s="160"/>
      <c r="EYZ1848" s="160"/>
      <c r="EZA1848" s="18"/>
      <c r="EZB1848" s="19"/>
      <c r="EZC1848" s="18"/>
      <c r="EZD1848" s="19"/>
      <c r="EZE1848" s="18"/>
      <c r="EZF1848" s="19"/>
      <c r="EZG1848" s="18"/>
      <c r="EZH1848" s="19"/>
      <c r="EZI1848" s="18"/>
      <c r="EZJ1848" s="19"/>
      <c r="EZK1848" s="18"/>
      <c r="EZL1848" s="19"/>
      <c r="EZM1848" s="18"/>
      <c r="EZN1848" s="19"/>
      <c r="EZO1848" s="18"/>
      <c r="EZP1848" s="19"/>
      <c r="EZQ1848" s="18"/>
      <c r="EZR1848" s="19"/>
      <c r="EZS1848" s="159"/>
      <c r="EZT1848" s="160"/>
      <c r="EZU1848" s="160"/>
      <c r="EZV1848" s="18"/>
      <c r="EZW1848" s="19"/>
      <c r="EZX1848" s="18"/>
      <c r="EZY1848" s="19"/>
      <c r="EZZ1848" s="18"/>
      <c r="FAA1848" s="19"/>
      <c r="FAB1848" s="18"/>
      <c r="FAC1848" s="19"/>
      <c r="FAD1848" s="18"/>
      <c r="FAE1848" s="19"/>
      <c r="FAF1848" s="18"/>
      <c r="FAG1848" s="19"/>
      <c r="FAH1848" s="18"/>
      <c r="FAI1848" s="19"/>
      <c r="FAJ1848" s="18"/>
      <c r="FAK1848" s="19"/>
      <c r="FAL1848" s="18"/>
      <c r="FAM1848" s="19"/>
      <c r="FAN1848" s="159"/>
      <c r="FAO1848" s="160"/>
      <c r="FAP1848" s="160"/>
      <c r="FAQ1848" s="18"/>
      <c r="FAR1848" s="19"/>
      <c r="FAS1848" s="18"/>
      <c r="FAT1848" s="19"/>
      <c r="FAU1848" s="18"/>
      <c r="FAV1848" s="19"/>
      <c r="FAW1848" s="18"/>
      <c r="FAX1848" s="19"/>
      <c r="FAY1848" s="18"/>
      <c r="FAZ1848" s="19"/>
      <c r="FBA1848" s="18"/>
      <c r="FBB1848" s="19"/>
      <c r="FBC1848" s="18"/>
      <c r="FBD1848" s="19"/>
      <c r="FBE1848" s="18"/>
      <c r="FBF1848" s="19"/>
      <c r="FBG1848" s="18"/>
      <c r="FBH1848" s="19"/>
      <c r="FBI1848" s="159"/>
      <c r="FBJ1848" s="160"/>
      <c r="FBK1848" s="160"/>
      <c r="FBL1848" s="18"/>
      <c r="FBM1848" s="19"/>
      <c r="FBN1848" s="18"/>
      <c r="FBO1848" s="19"/>
      <c r="FBP1848" s="18"/>
      <c r="FBQ1848" s="19"/>
      <c r="FBR1848" s="18"/>
      <c r="FBS1848" s="19"/>
      <c r="FBT1848" s="18"/>
      <c r="FBU1848" s="19"/>
      <c r="FBV1848" s="18"/>
      <c r="FBW1848" s="19"/>
      <c r="FBX1848" s="18"/>
      <c r="FBY1848" s="19"/>
      <c r="FBZ1848" s="18"/>
      <c r="FCA1848" s="19"/>
      <c r="FCB1848" s="18"/>
      <c r="FCC1848" s="19"/>
      <c r="FCD1848" s="159"/>
      <c r="FCE1848" s="160"/>
      <c r="FCF1848" s="160"/>
      <c r="FCG1848" s="18"/>
      <c r="FCH1848" s="19"/>
      <c r="FCI1848" s="18"/>
      <c r="FCJ1848" s="19"/>
      <c r="FCK1848" s="18"/>
      <c r="FCL1848" s="19"/>
      <c r="FCM1848" s="18"/>
      <c r="FCN1848" s="19"/>
      <c r="FCO1848" s="18"/>
      <c r="FCP1848" s="19"/>
      <c r="FCQ1848" s="18"/>
      <c r="FCR1848" s="19"/>
      <c r="FCS1848" s="18"/>
      <c r="FCT1848" s="19"/>
      <c r="FCU1848" s="18"/>
      <c r="FCV1848" s="19"/>
      <c r="FCW1848" s="18"/>
      <c r="FCX1848" s="19"/>
      <c r="FCY1848" s="159"/>
      <c r="FCZ1848" s="160"/>
      <c r="FDA1848" s="160"/>
      <c r="FDB1848" s="18"/>
      <c r="FDC1848" s="19"/>
      <c r="FDD1848" s="18"/>
      <c r="FDE1848" s="19"/>
      <c r="FDF1848" s="18"/>
      <c r="FDG1848" s="19"/>
      <c r="FDH1848" s="18"/>
      <c r="FDI1848" s="19"/>
      <c r="FDJ1848" s="18"/>
      <c r="FDK1848" s="19"/>
      <c r="FDL1848" s="18"/>
      <c r="FDM1848" s="19"/>
      <c r="FDN1848" s="18"/>
      <c r="FDO1848" s="19"/>
      <c r="FDP1848" s="18"/>
      <c r="FDQ1848" s="19"/>
      <c r="FDR1848" s="18"/>
      <c r="FDS1848" s="19"/>
      <c r="FDT1848" s="159"/>
      <c r="FDU1848" s="160"/>
      <c r="FDV1848" s="160"/>
      <c r="FDW1848" s="18"/>
      <c r="FDX1848" s="19"/>
      <c r="FDY1848" s="18"/>
      <c r="FDZ1848" s="19"/>
      <c r="FEA1848" s="18"/>
      <c r="FEB1848" s="19"/>
      <c r="FEC1848" s="18"/>
      <c r="FED1848" s="19"/>
      <c r="FEE1848" s="18"/>
      <c r="FEF1848" s="19"/>
      <c r="FEG1848" s="18"/>
      <c r="FEH1848" s="19"/>
      <c r="FEI1848" s="18"/>
      <c r="FEJ1848" s="19"/>
      <c r="FEK1848" s="18"/>
      <c r="FEL1848" s="19"/>
      <c r="FEM1848" s="18"/>
      <c r="FEN1848" s="19"/>
      <c r="FEO1848" s="159"/>
      <c r="FEP1848" s="160"/>
      <c r="FEQ1848" s="160"/>
      <c r="FER1848" s="18"/>
      <c r="FES1848" s="19"/>
      <c r="FET1848" s="18"/>
      <c r="FEU1848" s="19"/>
      <c r="FEV1848" s="18"/>
      <c r="FEW1848" s="19"/>
      <c r="FEX1848" s="18"/>
      <c r="FEY1848" s="19"/>
      <c r="FEZ1848" s="18"/>
      <c r="FFA1848" s="19"/>
      <c r="FFB1848" s="18"/>
      <c r="FFC1848" s="19"/>
      <c r="FFD1848" s="18"/>
      <c r="FFE1848" s="19"/>
      <c r="FFF1848" s="18"/>
      <c r="FFG1848" s="19"/>
      <c r="FFH1848" s="18"/>
      <c r="FFI1848" s="19"/>
      <c r="FFJ1848" s="159"/>
      <c r="FFK1848" s="160"/>
      <c r="FFL1848" s="160"/>
      <c r="FFM1848" s="18"/>
      <c r="FFN1848" s="19"/>
      <c r="FFO1848" s="18"/>
      <c r="FFP1848" s="19"/>
      <c r="FFQ1848" s="18"/>
      <c r="FFR1848" s="19"/>
      <c r="FFS1848" s="18"/>
      <c r="FFT1848" s="19"/>
      <c r="FFU1848" s="18"/>
      <c r="FFV1848" s="19"/>
      <c r="FFW1848" s="18"/>
      <c r="FFX1848" s="19"/>
      <c r="FFY1848" s="18"/>
      <c r="FFZ1848" s="19"/>
      <c r="FGA1848" s="18"/>
      <c r="FGB1848" s="19"/>
      <c r="FGC1848" s="18"/>
      <c r="FGD1848" s="19"/>
      <c r="FGE1848" s="159"/>
      <c r="FGF1848" s="160"/>
      <c r="FGG1848" s="160"/>
      <c r="FGH1848" s="18"/>
      <c r="FGI1848" s="19"/>
      <c r="FGJ1848" s="18"/>
      <c r="FGK1848" s="19"/>
      <c r="FGL1848" s="18"/>
      <c r="FGM1848" s="19"/>
      <c r="FGN1848" s="18"/>
      <c r="FGO1848" s="19"/>
      <c r="FGP1848" s="18"/>
      <c r="FGQ1848" s="19"/>
      <c r="FGR1848" s="18"/>
      <c r="FGS1848" s="19"/>
      <c r="FGT1848" s="18"/>
      <c r="FGU1848" s="19"/>
      <c r="FGV1848" s="18"/>
      <c r="FGW1848" s="19"/>
      <c r="FGX1848" s="18"/>
      <c r="FGY1848" s="19"/>
      <c r="FGZ1848" s="159"/>
      <c r="FHA1848" s="160"/>
      <c r="FHB1848" s="160"/>
      <c r="FHC1848" s="18"/>
      <c r="FHD1848" s="19"/>
      <c r="FHE1848" s="18"/>
      <c r="FHF1848" s="19"/>
      <c r="FHG1848" s="18"/>
      <c r="FHH1848" s="19"/>
      <c r="FHI1848" s="18"/>
      <c r="FHJ1848" s="19"/>
      <c r="FHK1848" s="18"/>
      <c r="FHL1848" s="19"/>
      <c r="FHM1848" s="18"/>
      <c r="FHN1848" s="19"/>
      <c r="FHO1848" s="18"/>
      <c r="FHP1848" s="19"/>
      <c r="FHQ1848" s="18"/>
      <c r="FHR1848" s="19"/>
      <c r="FHS1848" s="18"/>
      <c r="FHT1848" s="19"/>
      <c r="FHU1848" s="159"/>
      <c r="FHV1848" s="160"/>
      <c r="FHW1848" s="160"/>
      <c r="FHX1848" s="18"/>
      <c r="FHY1848" s="19"/>
      <c r="FHZ1848" s="18"/>
      <c r="FIA1848" s="19"/>
      <c r="FIB1848" s="18"/>
      <c r="FIC1848" s="19"/>
      <c r="FID1848" s="18"/>
      <c r="FIE1848" s="19"/>
      <c r="FIF1848" s="18"/>
      <c r="FIG1848" s="19"/>
      <c r="FIH1848" s="18"/>
      <c r="FII1848" s="19"/>
      <c r="FIJ1848" s="18"/>
      <c r="FIK1848" s="19"/>
      <c r="FIL1848" s="18"/>
      <c r="FIM1848" s="19"/>
      <c r="FIN1848" s="18"/>
      <c r="FIO1848" s="19"/>
      <c r="FIP1848" s="159"/>
      <c r="FIQ1848" s="160"/>
      <c r="FIR1848" s="160"/>
      <c r="FIS1848" s="18"/>
      <c r="FIT1848" s="19"/>
      <c r="FIU1848" s="18"/>
      <c r="FIV1848" s="19"/>
      <c r="FIW1848" s="18"/>
      <c r="FIX1848" s="19"/>
      <c r="FIY1848" s="18"/>
      <c r="FIZ1848" s="19"/>
      <c r="FJA1848" s="18"/>
      <c r="FJB1848" s="19"/>
      <c r="FJC1848" s="18"/>
      <c r="FJD1848" s="19"/>
      <c r="FJE1848" s="18"/>
      <c r="FJF1848" s="19"/>
      <c r="FJG1848" s="18"/>
      <c r="FJH1848" s="19"/>
      <c r="FJI1848" s="18"/>
      <c r="FJJ1848" s="19"/>
      <c r="FJK1848" s="159"/>
      <c r="FJL1848" s="160"/>
      <c r="FJM1848" s="160"/>
      <c r="FJN1848" s="18"/>
      <c r="FJO1848" s="19"/>
      <c r="FJP1848" s="18"/>
      <c r="FJQ1848" s="19"/>
      <c r="FJR1848" s="18"/>
      <c r="FJS1848" s="19"/>
      <c r="FJT1848" s="18"/>
      <c r="FJU1848" s="19"/>
      <c r="FJV1848" s="18"/>
      <c r="FJW1848" s="19"/>
      <c r="FJX1848" s="18"/>
      <c r="FJY1848" s="19"/>
      <c r="FJZ1848" s="18"/>
      <c r="FKA1848" s="19"/>
      <c r="FKB1848" s="18"/>
      <c r="FKC1848" s="19"/>
      <c r="FKD1848" s="18"/>
      <c r="FKE1848" s="19"/>
      <c r="FKF1848" s="159"/>
      <c r="FKG1848" s="160"/>
      <c r="FKH1848" s="160"/>
      <c r="FKI1848" s="18"/>
      <c r="FKJ1848" s="19"/>
      <c r="FKK1848" s="18"/>
      <c r="FKL1848" s="19"/>
      <c r="FKM1848" s="18"/>
      <c r="FKN1848" s="19"/>
      <c r="FKO1848" s="18"/>
      <c r="FKP1848" s="19"/>
      <c r="FKQ1848" s="18"/>
      <c r="FKR1848" s="19"/>
      <c r="FKS1848" s="18"/>
      <c r="FKT1848" s="19"/>
      <c r="FKU1848" s="18"/>
      <c r="FKV1848" s="19"/>
      <c r="FKW1848" s="18"/>
      <c r="FKX1848" s="19"/>
      <c r="FKY1848" s="18"/>
      <c r="FKZ1848" s="19"/>
      <c r="FLA1848" s="159"/>
      <c r="FLB1848" s="160"/>
      <c r="FLC1848" s="160"/>
      <c r="FLD1848" s="18"/>
      <c r="FLE1848" s="19"/>
      <c r="FLF1848" s="18"/>
      <c r="FLG1848" s="19"/>
      <c r="FLH1848" s="18"/>
      <c r="FLI1848" s="19"/>
      <c r="FLJ1848" s="18"/>
      <c r="FLK1848" s="19"/>
      <c r="FLL1848" s="18"/>
      <c r="FLM1848" s="19"/>
      <c r="FLN1848" s="18"/>
      <c r="FLO1848" s="19"/>
      <c r="FLP1848" s="18"/>
      <c r="FLQ1848" s="19"/>
      <c r="FLR1848" s="18"/>
      <c r="FLS1848" s="19"/>
      <c r="FLT1848" s="18"/>
      <c r="FLU1848" s="19"/>
      <c r="FLV1848" s="159"/>
      <c r="FLW1848" s="160"/>
      <c r="FLX1848" s="160"/>
      <c r="FLY1848" s="18"/>
      <c r="FLZ1848" s="19"/>
      <c r="FMA1848" s="18"/>
      <c r="FMB1848" s="19"/>
      <c r="FMC1848" s="18"/>
      <c r="FMD1848" s="19"/>
      <c r="FME1848" s="18"/>
      <c r="FMF1848" s="19"/>
      <c r="FMG1848" s="18"/>
      <c r="FMH1848" s="19"/>
      <c r="FMI1848" s="18"/>
      <c r="FMJ1848" s="19"/>
      <c r="FMK1848" s="18"/>
      <c r="FML1848" s="19"/>
      <c r="FMM1848" s="18"/>
      <c r="FMN1848" s="19"/>
      <c r="FMO1848" s="18"/>
      <c r="FMP1848" s="19"/>
      <c r="FMQ1848" s="159"/>
      <c r="FMR1848" s="160"/>
      <c r="FMS1848" s="160"/>
      <c r="FMT1848" s="18"/>
      <c r="FMU1848" s="19"/>
      <c r="FMV1848" s="18"/>
      <c r="FMW1848" s="19"/>
      <c r="FMX1848" s="18"/>
      <c r="FMY1848" s="19"/>
      <c r="FMZ1848" s="18"/>
      <c r="FNA1848" s="19"/>
      <c r="FNB1848" s="18"/>
      <c r="FNC1848" s="19"/>
      <c r="FND1848" s="18"/>
      <c r="FNE1848" s="19"/>
      <c r="FNF1848" s="18"/>
      <c r="FNG1848" s="19"/>
      <c r="FNH1848" s="18"/>
      <c r="FNI1848" s="19"/>
      <c r="FNJ1848" s="18"/>
      <c r="FNK1848" s="19"/>
      <c r="FNL1848" s="159"/>
      <c r="FNM1848" s="160"/>
      <c r="FNN1848" s="160"/>
      <c r="FNO1848" s="18"/>
      <c r="FNP1848" s="19"/>
      <c r="FNQ1848" s="18"/>
      <c r="FNR1848" s="19"/>
      <c r="FNS1848" s="18"/>
      <c r="FNT1848" s="19"/>
      <c r="FNU1848" s="18"/>
      <c r="FNV1848" s="19"/>
      <c r="FNW1848" s="18"/>
      <c r="FNX1848" s="19"/>
      <c r="FNY1848" s="18"/>
      <c r="FNZ1848" s="19"/>
      <c r="FOA1848" s="18"/>
      <c r="FOB1848" s="19"/>
      <c r="FOC1848" s="18"/>
      <c r="FOD1848" s="19"/>
      <c r="FOE1848" s="18"/>
      <c r="FOF1848" s="19"/>
      <c r="FOG1848" s="159"/>
      <c r="FOH1848" s="160"/>
      <c r="FOI1848" s="160"/>
      <c r="FOJ1848" s="18"/>
      <c r="FOK1848" s="19"/>
      <c r="FOL1848" s="18"/>
      <c r="FOM1848" s="19"/>
      <c r="FON1848" s="18"/>
      <c r="FOO1848" s="19"/>
      <c r="FOP1848" s="18"/>
      <c r="FOQ1848" s="19"/>
      <c r="FOR1848" s="18"/>
      <c r="FOS1848" s="19"/>
      <c r="FOT1848" s="18"/>
      <c r="FOU1848" s="19"/>
      <c r="FOV1848" s="18"/>
      <c r="FOW1848" s="19"/>
      <c r="FOX1848" s="18"/>
      <c r="FOY1848" s="19"/>
      <c r="FOZ1848" s="18"/>
      <c r="FPA1848" s="19"/>
      <c r="FPB1848" s="159"/>
      <c r="FPC1848" s="160"/>
      <c r="FPD1848" s="160"/>
      <c r="FPE1848" s="18"/>
      <c r="FPF1848" s="19"/>
      <c r="FPG1848" s="18"/>
      <c r="FPH1848" s="19"/>
      <c r="FPI1848" s="18"/>
      <c r="FPJ1848" s="19"/>
      <c r="FPK1848" s="18"/>
      <c r="FPL1848" s="19"/>
      <c r="FPM1848" s="18"/>
      <c r="FPN1848" s="19"/>
      <c r="FPO1848" s="18"/>
      <c r="FPP1848" s="19"/>
      <c r="FPQ1848" s="18"/>
      <c r="FPR1848" s="19"/>
      <c r="FPS1848" s="18"/>
      <c r="FPT1848" s="19"/>
      <c r="FPU1848" s="18"/>
      <c r="FPV1848" s="19"/>
      <c r="FPW1848" s="159"/>
      <c r="FPX1848" s="160"/>
      <c r="FPY1848" s="160"/>
      <c r="FPZ1848" s="18"/>
      <c r="FQA1848" s="19"/>
      <c r="FQB1848" s="18"/>
      <c r="FQC1848" s="19"/>
      <c r="FQD1848" s="18"/>
      <c r="FQE1848" s="19"/>
      <c r="FQF1848" s="18"/>
      <c r="FQG1848" s="19"/>
      <c r="FQH1848" s="18"/>
      <c r="FQI1848" s="19"/>
      <c r="FQJ1848" s="18"/>
      <c r="FQK1848" s="19"/>
      <c r="FQL1848" s="18"/>
      <c r="FQM1848" s="19"/>
      <c r="FQN1848" s="18"/>
      <c r="FQO1848" s="19"/>
      <c r="FQP1848" s="18"/>
      <c r="FQQ1848" s="19"/>
      <c r="FQR1848" s="159"/>
      <c r="FQS1848" s="160"/>
      <c r="FQT1848" s="160"/>
      <c r="FQU1848" s="18"/>
      <c r="FQV1848" s="19"/>
      <c r="FQW1848" s="18"/>
      <c r="FQX1848" s="19"/>
      <c r="FQY1848" s="18"/>
      <c r="FQZ1848" s="19"/>
      <c r="FRA1848" s="18"/>
      <c r="FRB1848" s="19"/>
      <c r="FRC1848" s="18"/>
      <c r="FRD1848" s="19"/>
      <c r="FRE1848" s="18"/>
      <c r="FRF1848" s="19"/>
      <c r="FRG1848" s="18"/>
      <c r="FRH1848" s="19"/>
      <c r="FRI1848" s="18"/>
      <c r="FRJ1848" s="19"/>
      <c r="FRK1848" s="18"/>
      <c r="FRL1848" s="19"/>
      <c r="FRM1848" s="159"/>
      <c r="FRN1848" s="160"/>
      <c r="FRO1848" s="160"/>
      <c r="FRP1848" s="18"/>
      <c r="FRQ1848" s="19"/>
      <c r="FRR1848" s="18"/>
      <c r="FRS1848" s="19"/>
      <c r="FRT1848" s="18"/>
      <c r="FRU1848" s="19"/>
      <c r="FRV1848" s="18"/>
      <c r="FRW1848" s="19"/>
      <c r="FRX1848" s="18"/>
      <c r="FRY1848" s="19"/>
      <c r="FRZ1848" s="18"/>
      <c r="FSA1848" s="19"/>
      <c r="FSB1848" s="18"/>
      <c r="FSC1848" s="19"/>
      <c r="FSD1848" s="18"/>
      <c r="FSE1848" s="19"/>
      <c r="FSF1848" s="18"/>
      <c r="FSG1848" s="19"/>
      <c r="FSH1848" s="159"/>
      <c r="FSI1848" s="160"/>
      <c r="FSJ1848" s="160"/>
      <c r="FSK1848" s="18"/>
      <c r="FSL1848" s="19"/>
      <c r="FSM1848" s="18"/>
      <c r="FSN1848" s="19"/>
      <c r="FSO1848" s="18"/>
      <c r="FSP1848" s="19"/>
      <c r="FSQ1848" s="18"/>
      <c r="FSR1848" s="19"/>
      <c r="FSS1848" s="18"/>
      <c r="FST1848" s="19"/>
      <c r="FSU1848" s="18"/>
      <c r="FSV1848" s="19"/>
      <c r="FSW1848" s="18"/>
      <c r="FSX1848" s="19"/>
      <c r="FSY1848" s="18"/>
      <c r="FSZ1848" s="19"/>
      <c r="FTA1848" s="18"/>
      <c r="FTB1848" s="19"/>
      <c r="FTC1848" s="159"/>
      <c r="FTD1848" s="160"/>
      <c r="FTE1848" s="160"/>
      <c r="FTF1848" s="18"/>
      <c r="FTG1848" s="19"/>
      <c r="FTH1848" s="18"/>
      <c r="FTI1848" s="19"/>
      <c r="FTJ1848" s="18"/>
      <c r="FTK1848" s="19"/>
      <c r="FTL1848" s="18"/>
      <c r="FTM1848" s="19"/>
      <c r="FTN1848" s="18"/>
      <c r="FTO1848" s="19"/>
      <c r="FTP1848" s="18"/>
      <c r="FTQ1848" s="19"/>
      <c r="FTR1848" s="18"/>
      <c r="FTS1848" s="19"/>
      <c r="FTT1848" s="18"/>
      <c r="FTU1848" s="19"/>
      <c r="FTV1848" s="18"/>
      <c r="FTW1848" s="19"/>
      <c r="FTX1848" s="159"/>
      <c r="FTY1848" s="160"/>
      <c r="FTZ1848" s="160"/>
      <c r="FUA1848" s="18"/>
      <c r="FUB1848" s="19"/>
      <c r="FUC1848" s="18"/>
      <c r="FUD1848" s="19"/>
      <c r="FUE1848" s="18"/>
      <c r="FUF1848" s="19"/>
      <c r="FUG1848" s="18"/>
      <c r="FUH1848" s="19"/>
      <c r="FUI1848" s="18"/>
      <c r="FUJ1848" s="19"/>
      <c r="FUK1848" s="18"/>
      <c r="FUL1848" s="19"/>
      <c r="FUM1848" s="18"/>
      <c r="FUN1848" s="19"/>
      <c r="FUO1848" s="18"/>
      <c r="FUP1848" s="19"/>
      <c r="FUQ1848" s="18"/>
      <c r="FUR1848" s="19"/>
      <c r="FUS1848" s="159"/>
      <c r="FUT1848" s="160"/>
      <c r="FUU1848" s="160"/>
      <c r="FUV1848" s="18"/>
      <c r="FUW1848" s="19"/>
      <c r="FUX1848" s="18"/>
      <c r="FUY1848" s="19"/>
      <c r="FUZ1848" s="18"/>
      <c r="FVA1848" s="19"/>
      <c r="FVB1848" s="18"/>
      <c r="FVC1848" s="19"/>
      <c r="FVD1848" s="18"/>
      <c r="FVE1848" s="19"/>
      <c r="FVF1848" s="18"/>
      <c r="FVG1848" s="19"/>
      <c r="FVH1848" s="18"/>
      <c r="FVI1848" s="19"/>
      <c r="FVJ1848" s="18"/>
      <c r="FVK1848" s="19"/>
      <c r="FVL1848" s="18"/>
      <c r="FVM1848" s="19"/>
      <c r="FVN1848" s="159"/>
      <c r="FVO1848" s="160"/>
      <c r="FVP1848" s="160"/>
      <c r="FVQ1848" s="18"/>
      <c r="FVR1848" s="19"/>
      <c r="FVS1848" s="18"/>
      <c r="FVT1848" s="19"/>
      <c r="FVU1848" s="18"/>
      <c r="FVV1848" s="19"/>
      <c r="FVW1848" s="18"/>
      <c r="FVX1848" s="19"/>
      <c r="FVY1848" s="18"/>
      <c r="FVZ1848" s="19"/>
      <c r="FWA1848" s="18"/>
      <c r="FWB1848" s="19"/>
      <c r="FWC1848" s="18"/>
      <c r="FWD1848" s="19"/>
      <c r="FWE1848" s="18"/>
      <c r="FWF1848" s="19"/>
      <c r="FWG1848" s="18"/>
      <c r="FWH1848" s="19"/>
      <c r="FWI1848" s="159"/>
      <c r="FWJ1848" s="160"/>
      <c r="FWK1848" s="160"/>
      <c r="FWL1848" s="18"/>
      <c r="FWM1848" s="19"/>
      <c r="FWN1848" s="18"/>
      <c r="FWO1848" s="19"/>
      <c r="FWP1848" s="18"/>
      <c r="FWQ1848" s="19"/>
      <c r="FWR1848" s="18"/>
      <c r="FWS1848" s="19"/>
      <c r="FWT1848" s="18"/>
      <c r="FWU1848" s="19"/>
      <c r="FWV1848" s="18"/>
      <c r="FWW1848" s="19"/>
      <c r="FWX1848" s="18"/>
      <c r="FWY1848" s="19"/>
      <c r="FWZ1848" s="18"/>
      <c r="FXA1848" s="19"/>
      <c r="FXB1848" s="18"/>
      <c r="FXC1848" s="19"/>
      <c r="FXD1848" s="159"/>
      <c r="FXE1848" s="160"/>
      <c r="FXF1848" s="160"/>
      <c r="FXG1848" s="18"/>
      <c r="FXH1848" s="19"/>
      <c r="FXI1848" s="18"/>
      <c r="FXJ1848" s="19"/>
      <c r="FXK1848" s="18"/>
      <c r="FXL1848" s="19"/>
      <c r="FXM1848" s="18"/>
      <c r="FXN1848" s="19"/>
      <c r="FXO1848" s="18"/>
      <c r="FXP1848" s="19"/>
      <c r="FXQ1848" s="18"/>
      <c r="FXR1848" s="19"/>
      <c r="FXS1848" s="18"/>
      <c r="FXT1848" s="19"/>
      <c r="FXU1848" s="18"/>
      <c r="FXV1848" s="19"/>
      <c r="FXW1848" s="18"/>
      <c r="FXX1848" s="19"/>
      <c r="FXY1848" s="159"/>
      <c r="FXZ1848" s="160"/>
      <c r="FYA1848" s="160"/>
      <c r="FYB1848" s="18"/>
      <c r="FYC1848" s="19"/>
      <c r="FYD1848" s="18"/>
      <c r="FYE1848" s="19"/>
      <c r="FYF1848" s="18"/>
      <c r="FYG1848" s="19"/>
      <c r="FYH1848" s="18"/>
      <c r="FYI1848" s="19"/>
      <c r="FYJ1848" s="18"/>
      <c r="FYK1848" s="19"/>
      <c r="FYL1848" s="18"/>
      <c r="FYM1848" s="19"/>
      <c r="FYN1848" s="18"/>
      <c r="FYO1848" s="19"/>
      <c r="FYP1848" s="18"/>
      <c r="FYQ1848" s="19"/>
      <c r="FYR1848" s="18"/>
      <c r="FYS1848" s="19"/>
      <c r="FYT1848" s="159"/>
      <c r="FYU1848" s="160"/>
      <c r="FYV1848" s="160"/>
      <c r="FYW1848" s="18"/>
      <c r="FYX1848" s="19"/>
      <c r="FYY1848" s="18"/>
      <c r="FYZ1848" s="19"/>
      <c r="FZA1848" s="18"/>
      <c r="FZB1848" s="19"/>
      <c r="FZC1848" s="18"/>
      <c r="FZD1848" s="19"/>
      <c r="FZE1848" s="18"/>
      <c r="FZF1848" s="19"/>
      <c r="FZG1848" s="18"/>
      <c r="FZH1848" s="19"/>
      <c r="FZI1848" s="18"/>
      <c r="FZJ1848" s="19"/>
      <c r="FZK1848" s="18"/>
      <c r="FZL1848" s="19"/>
      <c r="FZM1848" s="18"/>
      <c r="FZN1848" s="19"/>
      <c r="FZO1848" s="159"/>
      <c r="FZP1848" s="160"/>
      <c r="FZQ1848" s="160"/>
      <c r="FZR1848" s="18"/>
      <c r="FZS1848" s="19"/>
      <c r="FZT1848" s="18"/>
      <c r="FZU1848" s="19"/>
      <c r="FZV1848" s="18"/>
      <c r="FZW1848" s="19"/>
      <c r="FZX1848" s="18"/>
      <c r="FZY1848" s="19"/>
      <c r="FZZ1848" s="18"/>
      <c r="GAA1848" s="19"/>
      <c r="GAB1848" s="18"/>
      <c r="GAC1848" s="19"/>
      <c r="GAD1848" s="18"/>
      <c r="GAE1848" s="19"/>
      <c r="GAF1848" s="18"/>
      <c r="GAG1848" s="19"/>
      <c r="GAH1848" s="18"/>
      <c r="GAI1848" s="19"/>
      <c r="GAJ1848" s="159"/>
      <c r="GAK1848" s="160"/>
      <c r="GAL1848" s="160"/>
      <c r="GAM1848" s="18"/>
      <c r="GAN1848" s="19"/>
      <c r="GAO1848" s="18"/>
      <c r="GAP1848" s="19"/>
      <c r="GAQ1848" s="18"/>
      <c r="GAR1848" s="19"/>
      <c r="GAS1848" s="18"/>
      <c r="GAT1848" s="19"/>
      <c r="GAU1848" s="18"/>
      <c r="GAV1848" s="19"/>
      <c r="GAW1848" s="18"/>
      <c r="GAX1848" s="19"/>
      <c r="GAY1848" s="18"/>
      <c r="GAZ1848" s="19"/>
      <c r="GBA1848" s="18"/>
      <c r="GBB1848" s="19"/>
      <c r="GBC1848" s="18"/>
      <c r="GBD1848" s="19"/>
      <c r="GBE1848" s="159"/>
      <c r="GBF1848" s="160"/>
      <c r="GBG1848" s="160"/>
      <c r="GBH1848" s="18"/>
      <c r="GBI1848" s="19"/>
      <c r="GBJ1848" s="18"/>
      <c r="GBK1848" s="19"/>
      <c r="GBL1848" s="18"/>
      <c r="GBM1848" s="19"/>
      <c r="GBN1848" s="18"/>
      <c r="GBO1848" s="19"/>
      <c r="GBP1848" s="18"/>
      <c r="GBQ1848" s="19"/>
      <c r="GBR1848" s="18"/>
      <c r="GBS1848" s="19"/>
      <c r="GBT1848" s="18"/>
      <c r="GBU1848" s="19"/>
      <c r="GBV1848" s="18"/>
      <c r="GBW1848" s="19"/>
      <c r="GBX1848" s="18"/>
      <c r="GBY1848" s="19"/>
      <c r="GBZ1848" s="159"/>
      <c r="GCA1848" s="160"/>
      <c r="GCB1848" s="160"/>
      <c r="GCC1848" s="18"/>
      <c r="GCD1848" s="19"/>
      <c r="GCE1848" s="18"/>
      <c r="GCF1848" s="19"/>
      <c r="GCG1848" s="18"/>
      <c r="GCH1848" s="19"/>
      <c r="GCI1848" s="18"/>
      <c r="GCJ1848" s="19"/>
      <c r="GCK1848" s="18"/>
      <c r="GCL1848" s="19"/>
      <c r="GCM1848" s="18"/>
      <c r="GCN1848" s="19"/>
      <c r="GCO1848" s="18"/>
      <c r="GCP1848" s="19"/>
      <c r="GCQ1848" s="18"/>
      <c r="GCR1848" s="19"/>
      <c r="GCS1848" s="18"/>
      <c r="GCT1848" s="19"/>
      <c r="GCU1848" s="159"/>
      <c r="GCV1848" s="160"/>
      <c r="GCW1848" s="160"/>
      <c r="GCX1848" s="18"/>
      <c r="GCY1848" s="19"/>
      <c r="GCZ1848" s="18"/>
      <c r="GDA1848" s="19"/>
      <c r="GDB1848" s="18"/>
      <c r="GDC1848" s="19"/>
      <c r="GDD1848" s="18"/>
      <c r="GDE1848" s="19"/>
      <c r="GDF1848" s="18"/>
      <c r="GDG1848" s="19"/>
      <c r="GDH1848" s="18"/>
      <c r="GDI1848" s="19"/>
      <c r="GDJ1848" s="18"/>
      <c r="GDK1848" s="19"/>
      <c r="GDL1848" s="18"/>
      <c r="GDM1848" s="19"/>
      <c r="GDN1848" s="18"/>
      <c r="GDO1848" s="19"/>
      <c r="GDP1848" s="159"/>
      <c r="GDQ1848" s="160"/>
      <c r="GDR1848" s="160"/>
      <c r="GDS1848" s="18"/>
      <c r="GDT1848" s="19"/>
      <c r="GDU1848" s="18"/>
      <c r="GDV1848" s="19"/>
      <c r="GDW1848" s="18"/>
      <c r="GDX1848" s="19"/>
      <c r="GDY1848" s="18"/>
      <c r="GDZ1848" s="19"/>
      <c r="GEA1848" s="18"/>
      <c r="GEB1848" s="19"/>
      <c r="GEC1848" s="18"/>
      <c r="GED1848" s="19"/>
      <c r="GEE1848" s="18"/>
      <c r="GEF1848" s="19"/>
      <c r="GEG1848" s="18"/>
      <c r="GEH1848" s="19"/>
      <c r="GEI1848" s="18"/>
      <c r="GEJ1848" s="19"/>
      <c r="GEK1848" s="159"/>
      <c r="GEL1848" s="160"/>
      <c r="GEM1848" s="160"/>
      <c r="GEN1848" s="18"/>
      <c r="GEO1848" s="19"/>
      <c r="GEP1848" s="18"/>
      <c r="GEQ1848" s="19"/>
      <c r="GER1848" s="18"/>
      <c r="GES1848" s="19"/>
      <c r="GET1848" s="18"/>
      <c r="GEU1848" s="19"/>
      <c r="GEV1848" s="18"/>
      <c r="GEW1848" s="19"/>
      <c r="GEX1848" s="18"/>
      <c r="GEY1848" s="19"/>
      <c r="GEZ1848" s="18"/>
      <c r="GFA1848" s="19"/>
      <c r="GFB1848" s="18"/>
      <c r="GFC1848" s="19"/>
      <c r="GFD1848" s="18"/>
      <c r="GFE1848" s="19"/>
      <c r="GFF1848" s="159"/>
      <c r="GFG1848" s="160"/>
      <c r="GFH1848" s="160"/>
      <c r="GFI1848" s="18"/>
      <c r="GFJ1848" s="19"/>
      <c r="GFK1848" s="18"/>
      <c r="GFL1848" s="19"/>
      <c r="GFM1848" s="18"/>
      <c r="GFN1848" s="19"/>
      <c r="GFO1848" s="18"/>
      <c r="GFP1848" s="19"/>
      <c r="GFQ1848" s="18"/>
      <c r="GFR1848" s="19"/>
      <c r="GFS1848" s="18"/>
      <c r="GFT1848" s="19"/>
      <c r="GFU1848" s="18"/>
      <c r="GFV1848" s="19"/>
      <c r="GFW1848" s="18"/>
      <c r="GFX1848" s="19"/>
      <c r="GFY1848" s="18"/>
      <c r="GFZ1848" s="19"/>
      <c r="GGA1848" s="159"/>
      <c r="GGB1848" s="160"/>
      <c r="GGC1848" s="160"/>
      <c r="GGD1848" s="18"/>
      <c r="GGE1848" s="19"/>
      <c r="GGF1848" s="18"/>
      <c r="GGG1848" s="19"/>
      <c r="GGH1848" s="18"/>
      <c r="GGI1848" s="19"/>
      <c r="GGJ1848" s="18"/>
      <c r="GGK1848" s="19"/>
      <c r="GGL1848" s="18"/>
      <c r="GGM1848" s="19"/>
      <c r="GGN1848" s="18"/>
      <c r="GGO1848" s="19"/>
      <c r="GGP1848" s="18"/>
      <c r="GGQ1848" s="19"/>
      <c r="GGR1848" s="18"/>
      <c r="GGS1848" s="19"/>
      <c r="GGT1848" s="18"/>
      <c r="GGU1848" s="19"/>
      <c r="GGV1848" s="159"/>
      <c r="GGW1848" s="160"/>
      <c r="GGX1848" s="160"/>
      <c r="GGY1848" s="18"/>
      <c r="GGZ1848" s="19"/>
      <c r="GHA1848" s="18"/>
      <c r="GHB1848" s="19"/>
      <c r="GHC1848" s="18"/>
      <c r="GHD1848" s="19"/>
      <c r="GHE1848" s="18"/>
      <c r="GHF1848" s="19"/>
      <c r="GHG1848" s="18"/>
      <c r="GHH1848" s="19"/>
      <c r="GHI1848" s="18"/>
      <c r="GHJ1848" s="19"/>
      <c r="GHK1848" s="18"/>
      <c r="GHL1848" s="19"/>
      <c r="GHM1848" s="18"/>
      <c r="GHN1848" s="19"/>
      <c r="GHO1848" s="18"/>
      <c r="GHP1848" s="19"/>
      <c r="GHQ1848" s="159"/>
      <c r="GHR1848" s="160"/>
      <c r="GHS1848" s="160"/>
      <c r="GHT1848" s="18"/>
      <c r="GHU1848" s="19"/>
      <c r="GHV1848" s="18"/>
      <c r="GHW1848" s="19"/>
      <c r="GHX1848" s="18"/>
      <c r="GHY1848" s="19"/>
      <c r="GHZ1848" s="18"/>
      <c r="GIA1848" s="19"/>
      <c r="GIB1848" s="18"/>
      <c r="GIC1848" s="19"/>
      <c r="GID1848" s="18"/>
      <c r="GIE1848" s="19"/>
      <c r="GIF1848" s="18"/>
      <c r="GIG1848" s="19"/>
      <c r="GIH1848" s="18"/>
      <c r="GII1848" s="19"/>
      <c r="GIJ1848" s="18"/>
      <c r="GIK1848" s="19"/>
      <c r="GIL1848" s="159"/>
      <c r="GIM1848" s="160"/>
      <c r="GIN1848" s="160"/>
      <c r="GIO1848" s="18"/>
      <c r="GIP1848" s="19"/>
      <c r="GIQ1848" s="18"/>
      <c r="GIR1848" s="19"/>
      <c r="GIS1848" s="18"/>
      <c r="GIT1848" s="19"/>
      <c r="GIU1848" s="18"/>
      <c r="GIV1848" s="19"/>
      <c r="GIW1848" s="18"/>
      <c r="GIX1848" s="19"/>
      <c r="GIY1848" s="18"/>
      <c r="GIZ1848" s="19"/>
      <c r="GJA1848" s="18"/>
      <c r="GJB1848" s="19"/>
      <c r="GJC1848" s="18"/>
      <c r="GJD1848" s="19"/>
      <c r="GJE1848" s="18"/>
      <c r="GJF1848" s="19"/>
      <c r="GJG1848" s="159"/>
      <c r="GJH1848" s="160"/>
      <c r="GJI1848" s="160"/>
      <c r="GJJ1848" s="18"/>
      <c r="GJK1848" s="19"/>
      <c r="GJL1848" s="18"/>
      <c r="GJM1848" s="19"/>
      <c r="GJN1848" s="18"/>
      <c r="GJO1848" s="19"/>
      <c r="GJP1848" s="18"/>
      <c r="GJQ1848" s="19"/>
      <c r="GJR1848" s="18"/>
      <c r="GJS1848" s="19"/>
      <c r="GJT1848" s="18"/>
      <c r="GJU1848" s="19"/>
      <c r="GJV1848" s="18"/>
      <c r="GJW1848" s="19"/>
      <c r="GJX1848" s="18"/>
      <c r="GJY1848" s="19"/>
      <c r="GJZ1848" s="18"/>
      <c r="GKA1848" s="19"/>
      <c r="GKB1848" s="159"/>
      <c r="GKC1848" s="160"/>
      <c r="GKD1848" s="160"/>
      <c r="GKE1848" s="18"/>
      <c r="GKF1848" s="19"/>
      <c r="GKG1848" s="18"/>
      <c r="GKH1848" s="19"/>
      <c r="GKI1848" s="18"/>
      <c r="GKJ1848" s="19"/>
      <c r="GKK1848" s="18"/>
      <c r="GKL1848" s="19"/>
      <c r="GKM1848" s="18"/>
      <c r="GKN1848" s="19"/>
      <c r="GKO1848" s="18"/>
      <c r="GKP1848" s="19"/>
      <c r="GKQ1848" s="18"/>
      <c r="GKR1848" s="19"/>
      <c r="GKS1848" s="18"/>
      <c r="GKT1848" s="19"/>
      <c r="GKU1848" s="18"/>
      <c r="GKV1848" s="19"/>
      <c r="GKW1848" s="159"/>
      <c r="GKX1848" s="160"/>
      <c r="GKY1848" s="160"/>
      <c r="GKZ1848" s="18"/>
      <c r="GLA1848" s="19"/>
      <c r="GLB1848" s="18"/>
      <c r="GLC1848" s="19"/>
      <c r="GLD1848" s="18"/>
      <c r="GLE1848" s="19"/>
      <c r="GLF1848" s="18"/>
      <c r="GLG1848" s="19"/>
      <c r="GLH1848" s="18"/>
      <c r="GLI1848" s="19"/>
      <c r="GLJ1848" s="18"/>
      <c r="GLK1848" s="19"/>
      <c r="GLL1848" s="18"/>
      <c r="GLM1848" s="19"/>
      <c r="GLN1848" s="18"/>
      <c r="GLO1848" s="19"/>
      <c r="GLP1848" s="18"/>
      <c r="GLQ1848" s="19"/>
      <c r="GLR1848" s="159"/>
      <c r="GLS1848" s="160"/>
      <c r="GLT1848" s="160"/>
      <c r="GLU1848" s="18"/>
      <c r="GLV1848" s="19"/>
      <c r="GLW1848" s="18"/>
      <c r="GLX1848" s="19"/>
      <c r="GLY1848" s="18"/>
      <c r="GLZ1848" s="19"/>
      <c r="GMA1848" s="18"/>
      <c r="GMB1848" s="19"/>
      <c r="GMC1848" s="18"/>
      <c r="GMD1848" s="19"/>
      <c r="GME1848" s="18"/>
      <c r="GMF1848" s="19"/>
      <c r="GMG1848" s="18"/>
      <c r="GMH1848" s="19"/>
      <c r="GMI1848" s="18"/>
      <c r="GMJ1848" s="19"/>
      <c r="GMK1848" s="18"/>
      <c r="GML1848" s="19"/>
      <c r="GMM1848" s="159"/>
      <c r="GMN1848" s="160"/>
      <c r="GMO1848" s="160"/>
      <c r="GMP1848" s="18"/>
      <c r="GMQ1848" s="19"/>
      <c r="GMR1848" s="18"/>
      <c r="GMS1848" s="19"/>
      <c r="GMT1848" s="18"/>
      <c r="GMU1848" s="19"/>
      <c r="GMV1848" s="18"/>
      <c r="GMW1848" s="19"/>
      <c r="GMX1848" s="18"/>
      <c r="GMY1848" s="19"/>
      <c r="GMZ1848" s="18"/>
      <c r="GNA1848" s="19"/>
      <c r="GNB1848" s="18"/>
      <c r="GNC1848" s="19"/>
      <c r="GND1848" s="18"/>
      <c r="GNE1848" s="19"/>
      <c r="GNF1848" s="18"/>
      <c r="GNG1848" s="19"/>
      <c r="GNH1848" s="159"/>
      <c r="GNI1848" s="160"/>
      <c r="GNJ1848" s="160"/>
      <c r="GNK1848" s="18"/>
      <c r="GNL1848" s="19"/>
      <c r="GNM1848" s="18"/>
      <c r="GNN1848" s="19"/>
      <c r="GNO1848" s="18"/>
      <c r="GNP1848" s="19"/>
      <c r="GNQ1848" s="18"/>
      <c r="GNR1848" s="19"/>
      <c r="GNS1848" s="18"/>
      <c r="GNT1848" s="19"/>
      <c r="GNU1848" s="18"/>
      <c r="GNV1848" s="19"/>
      <c r="GNW1848" s="18"/>
      <c r="GNX1848" s="19"/>
      <c r="GNY1848" s="18"/>
      <c r="GNZ1848" s="19"/>
      <c r="GOA1848" s="18"/>
      <c r="GOB1848" s="19"/>
      <c r="GOC1848" s="159"/>
      <c r="GOD1848" s="160"/>
      <c r="GOE1848" s="160"/>
      <c r="GOF1848" s="18"/>
      <c r="GOG1848" s="19"/>
      <c r="GOH1848" s="18"/>
      <c r="GOI1848" s="19"/>
      <c r="GOJ1848" s="18"/>
      <c r="GOK1848" s="19"/>
      <c r="GOL1848" s="18"/>
      <c r="GOM1848" s="19"/>
      <c r="GON1848" s="18"/>
      <c r="GOO1848" s="19"/>
      <c r="GOP1848" s="18"/>
      <c r="GOQ1848" s="19"/>
      <c r="GOR1848" s="18"/>
      <c r="GOS1848" s="19"/>
      <c r="GOT1848" s="18"/>
      <c r="GOU1848" s="19"/>
      <c r="GOV1848" s="18"/>
      <c r="GOW1848" s="19"/>
      <c r="GOX1848" s="159"/>
      <c r="GOY1848" s="160"/>
      <c r="GOZ1848" s="160"/>
      <c r="GPA1848" s="18"/>
      <c r="GPB1848" s="19"/>
      <c r="GPC1848" s="18"/>
      <c r="GPD1848" s="19"/>
      <c r="GPE1848" s="18"/>
      <c r="GPF1848" s="19"/>
      <c r="GPG1848" s="18"/>
      <c r="GPH1848" s="19"/>
      <c r="GPI1848" s="18"/>
      <c r="GPJ1848" s="19"/>
      <c r="GPK1848" s="18"/>
      <c r="GPL1848" s="19"/>
      <c r="GPM1848" s="18"/>
      <c r="GPN1848" s="19"/>
      <c r="GPO1848" s="18"/>
      <c r="GPP1848" s="19"/>
      <c r="GPQ1848" s="18"/>
      <c r="GPR1848" s="19"/>
      <c r="GPS1848" s="159"/>
      <c r="GPT1848" s="160"/>
      <c r="GPU1848" s="160"/>
      <c r="GPV1848" s="18"/>
      <c r="GPW1848" s="19"/>
      <c r="GPX1848" s="18"/>
      <c r="GPY1848" s="19"/>
      <c r="GPZ1848" s="18"/>
      <c r="GQA1848" s="19"/>
      <c r="GQB1848" s="18"/>
      <c r="GQC1848" s="19"/>
      <c r="GQD1848" s="18"/>
      <c r="GQE1848" s="19"/>
      <c r="GQF1848" s="18"/>
      <c r="GQG1848" s="19"/>
      <c r="GQH1848" s="18"/>
      <c r="GQI1848" s="19"/>
      <c r="GQJ1848" s="18"/>
      <c r="GQK1848" s="19"/>
      <c r="GQL1848" s="18"/>
      <c r="GQM1848" s="19"/>
      <c r="GQN1848" s="159"/>
      <c r="GQO1848" s="160"/>
      <c r="GQP1848" s="160"/>
      <c r="GQQ1848" s="18"/>
      <c r="GQR1848" s="19"/>
      <c r="GQS1848" s="18"/>
      <c r="GQT1848" s="19"/>
      <c r="GQU1848" s="18"/>
      <c r="GQV1848" s="19"/>
      <c r="GQW1848" s="18"/>
      <c r="GQX1848" s="19"/>
      <c r="GQY1848" s="18"/>
      <c r="GQZ1848" s="19"/>
      <c r="GRA1848" s="18"/>
      <c r="GRB1848" s="19"/>
      <c r="GRC1848" s="18"/>
      <c r="GRD1848" s="19"/>
      <c r="GRE1848" s="18"/>
      <c r="GRF1848" s="19"/>
      <c r="GRG1848" s="18"/>
      <c r="GRH1848" s="19"/>
      <c r="GRI1848" s="159"/>
      <c r="GRJ1848" s="160"/>
      <c r="GRK1848" s="160"/>
      <c r="GRL1848" s="18"/>
      <c r="GRM1848" s="19"/>
      <c r="GRN1848" s="18"/>
      <c r="GRO1848" s="19"/>
      <c r="GRP1848" s="18"/>
      <c r="GRQ1848" s="19"/>
      <c r="GRR1848" s="18"/>
      <c r="GRS1848" s="19"/>
      <c r="GRT1848" s="18"/>
      <c r="GRU1848" s="19"/>
      <c r="GRV1848" s="18"/>
      <c r="GRW1848" s="19"/>
      <c r="GRX1848" s="18"/>
      <c r="GRY1848" s="19"/>
      <c r="GRZ1848" s="18"/>
      <c r="GSA1848" s="19"/>
      <c r="GSB1848" s="18"/>
      <c r="GSC1848" s="19"/>
      <c r="GSD1848" s="159"/>
      <c r="GSE1848" s="160"/>
      <c r="GSF1848" s="160"/>
      <c r="GSG1848" s="18"/>
      <c r="GSH1848" s="19"/>
      <c r="GSI1848" s="18"/>
      <c r="GSJ1848" s="19"/>
      <c r="GSK1848" s="18"/>
      <c r="GSL1848" s="19"/>
      <c r="GSM1848" s="18"/>
      <c r="GSN1848" s="19"/>
      <c r="GSO1848" s="18"/>
      <c r="GSP1848" s="19"/>
      <c r="GSQ1848" s="18"/>
      <c r="GSR1848" s="19"/>
      <c r="GSS1848" s="18"/>
      <c r="GST1848" s="19"/>
      <c r="GSU1848" s="18"/>
      <c r="GSV1848" s="19"/>
      <c r="GSW1848" s="18"/>
      <c r="GSX1848" s="19"/>
      <c r="GSY1848" s="159"/>
      <c r="GSZ1848" s="160"/>
      <c r="GTA1848" s="160"/>
      <c r="GTB1848" s="18"/>
      <c r="GTC1848" s="19"/>
      <c r="GTD1848" s="18"/>
      <c r="GTE1848" s="19"/>
      <c r="GTF1848" s="18"/>
      <c r="GTG1848" s="19"/>
      <c r="GTH1848" s="18"/>
      <c r="GTI1848" s="19"/>
      <c r="GTJ1848" s="18"/>
      <c r="GTK1848" s="19"/>
      <c r="GTL1848" s="18"/>
      <c r="GTM1848" s="19"/>
      <c r="GTN1848" s="18"/>
      <c r="GTO1848" s="19"/>
      <c r="GTP1848" s="18"/>
      <c r="GTQ1848" s="19"/>
      <c r="GTR1848" s="18"/>
      <c r="GTS1848" s="19"/>
      <c r="GTT1848" s="159"/>
      <c r="GTU1848" s="160"/>
      <c r="GTV1848" s="160"/>
      <c r="GTW1848" s="18"/>
      <c r="GTX1848" s="19"/>
      <c r="GTY1848" s="18"/>
      <c r="GTZ1848" s="19"/>
      <c r="GUA1848" s="18"/>
      <c r="GUB1848" s="19"/>
      <c r="GUC1848" s="18"/>
      <c r="GUD1848" s="19"/>
      <c r="GUE1848" s="18"/>
      <c r="GUF1848" s="19"/>
      <c r="GUG1848" s="18"/>
      <c r="GUH1848" s="19"/>
      <c r="GUI1848" s="18"/>
      <c r="GUJ1848" s="19"/>
      <c r="GUK1848" s="18"/>
      <c r="GUL1848" s="19"/>
      <c r="GUM1848" s="18"/>
      <c r="GUN1848" s="19"/>
      <c r="GUO1848" s="159"/>
      <c r="GUP1848" s="160"/>
      <c r="GUQ1848" s="160"/>
      <c r="GUR1848" s="18"/>
      <c r="GUS1848" s="19"/>
      <c r="GUT1848" s="18"/>
      <c r="GUU1848" s="19"/>
      <c r="GUV1848" s="18"/>
      <c r="GUW1848" s="19"/>
      <c r="GUX1848" s="18"/>
      <c r="GUY1848" s="19"/>
      <c r="GUZ1848" s="18"/>
      <c r="GVA1848" s="19"/>
      <c r="GVB1848" s="18"/>
      <c r="GVC1848" s="19"/>
      <c r="GVD1848" s="18"/>
      <c r="GVE1848" s="19"/>
      <c r="GVF1848" s="18"/>
      <c r="GVG1848" s="19"/>
      <c r="GVH1848" s="18"/>
      <c r="GVI1848" s="19"/>
      <c r="GVJ1848" s="159"/>
      <c r="GVK1848" s="160"/>
      <c r="GVL1848" s="160"/>
      <c r="GVM1848" s="18"/>
      <c r="GVN1848" s="19"/>
      <c r="GVO1848" s="18"/>
      <c r="GVP1848" s="19"/>
      <c r="GVQ1848" s="18"/>
      <c r="GVR1848" s="19"/>
      <c r="GVS1848" s="18"/>
      <c r="GVT1848" s="19"/>
      <c r="GVU1848" s="18"/>
      <c r="GVV1848" s="19"/>
      <c r="GVW1848" s="18"/>
      <c r="GVX1848" s="19"/>
      <c r="GVY1848" s="18"/>
      <c r="GVZ1848" s="19"/>
      <c r="GWA1848" s="18"/>
      <c r="GWB1848" s="19"/>
      <c r="GWC1848" s="18"/>
      <c r="GWD1848" s="19"/>
      <c r="GWE1848" s="159"/>
      <c r="GWF1848" s="160"/>
      <c r="GWG1848" s="160"/>
      <c r="GWH1848" s="18"/>
      <c r="GWI1848" s="19"/>
      <c r="GWJ1848" s="18"/>
      <c r="GWK1848" s="19"/>
      <c r="GWL1848" s="18"/>
      <c r="GWM1848" s="19"/>
      <c r="GWN1848" s="18"/>
      <c r="GWO1848" s="19"/>
      <c r="GWP1848" s="18"/>
      <c r="GWQ1848" s="19"/>
      <c r="GWR1848" s="18"/>
      <c r="GWS1848" s="19"/>
      <c r="GWT1848" s="18"/>
      <c r="GWU1848" s="19"/>
      <c r="GWV1848" s="18"/>
      <c r="GWW1848" s="19"/>
      <c r="GWX1848" s="18"/>
      <c r="GWY1848" s="19"/>
      <c r="GWZ1848" s="159"/>
      <c r="GXA1848" s="160"/>
      <c r="GXB1848" s="160"/>
      <c r="GXC1848" s="18"/>
      <c r="GXD1848" s="19"/>
      <c r="GXE1848" s="18"/>
      <c r="GXF1848" s="19"/>
      <c r="GXG1848" s="18"/>
      <c r="GXH1848" s="19"/>
      <c r="GXI1848" s="18"/>
      <c r="GXJ1848" s="19"/>
      <c r="GXK1848" s="18"/>
      <c r="GXL1848" s="19"/>
      <c r="GXM1848" s="18"/>
      <c r="GXN1848" s="19"/>
      <c r="GXO1848" s="18"/>
      <c r="GXP1848" s="19"/>
      <c r="GXQ1848" s="18"/>
      <c r="GXR1848" s="19"/>
      <c r="GXS1848" s="18"/>
      <c r="GXT1848" s="19"/>
      <c r="GXU1848" s="159"/>
      <c r="GXV1848" s="160"/>
      <c r="GXW1848" s="160"/>
      <c r="GXX1848" s="18"/>
      <c r="GXY1848" s="19"/>
      <c r="GXZ1848" s="18"/>
      <c r="GYA1848" s="19"/>
      <c r="GYB1848" s="18"/>
      <c r="GYC1848" s="19"/>
      <c r="GYD1848" s="18"/>
      <c r="GYE1848" s="19"/>
      <c r="GYF1848" s="18"/>
      <c r="GYG1848" s="19"/>
      <c r="GYH1848" s="18"/>
      <c r="GYI1848" s="19"/>
      <c r="GYJ1848" s="18"/>
      <c r="GYK1848" s="19"/>
      <c r="GYL1848" s="18"/>
      <c r="GYM1848" s="19"/>
      <c r="GYN1848" s="18"/>
      <c r="GYO1848" s="19"/>
      <c r="GYP1848" s="159"/>
      <c r="GYQ1848" s="160"/>
      <c r="GYR1848" s="160"/>
      <c r="GYS1848" s="18"/>
      <c r="GYT1848" s="19"/>
      <c r="GYU1848" s="18"/>
      <c r="GYV1848" s="19"/>
      <c r="GYW1848" s="18"/>
      <c r="GYX1848" s="19"/>
      <c r="GYY1848" s="18"/>
      <c r="GYZ1848" s="19"/>
      <c r="GZA1848" s="18"/>
      <c r="GZB1848" s="19"/>
      <c r="GZC1848" s="18"/>
      <c r="GZD1848" s="19"/>
      <c r="GZE1848" s="18"/>
      <c r="GZF1848" s="19"/>
      <c r="GZG1848" s="18"/>
      <c r="GZH1848" s="19"/>
      <c r="GZI1848" s="18"/>
      <c r="GZJ1848" s="19"/>
      <c r="GZK1848" s="159"/>
      <c r="GZL1848" s="160"/>
      <c r="GZM1848" s="160"/>
      <c r="GZN1848" s="18"/>
      <c r="GZO1848" s="19"/>
      <c r="GZP1848" s="18"/>
      <c r="GZQ1848" s="19"/>
      <c r="GZR1848" s="18"/>
      <c r="GZS1848" s="19"/>
      <c r="GZT1848" s="18"/>
      <c r="GZU1848" s="19"/>
      <c r="GZV1848" s="18"/>
      <c r="GZW1848" s="19"/>
      <c r="GZX1848" s="18"/>
      <c r="GZY1848" s="19"/>
      <c r="GZZ1848" s="18"/>
      <c r="HAA1848" s="19"/>
      <c r="HAB1848" s="18"/>
      <c r="HAC1848" s="19"/>
      <c r="HAD1848" s="18"/>
      <c r="HAE1848" s="19"/>
      <c r="HAF1848" s="159"/>
      <c r="HAG1848" s="160"/>
      <c r="HAH1848" s="160"/>
      <c r="HAI1848" s="18"/>
      <c r="HAJ1848" s="19"/>
      <c r="HAK1848" s="18"/>
      <c r="HAL1848" s="19"/>
      <c r="HAM1848" s="18"/>
      <c r="HAN1848" s="19"/>
      <c r="HAO1848" s="18"/>
      <c r="HAP1848" s="19"/>
      <c r="HAQ1848" s="18"/>
      <c r="HAR1848" s="19"/>
      <c r="HAS1848" s="18"/>
      <c r="HAT1848" s="19"/>
      <c r="HAU1848" s="18"/>
      <c r="HAV1848" s="19"/>
      <c r="HAW1848" s="18"/>
      <c r="HAX1848" s="19"/>
      <c r="HAY1848" s="18"/>
      <c r="HAZ1848" s="19"/>
      <c r="HBA1848" s="159"/>
      <c r="HBB1848" s="160"/>
      <c r="HBC1848" s="160"/>
      <c r="HBD1848" s="18"/>
      <c r="HBE1848" s="19"/>
      <c r="HBF1848" s="18"/>
      <c r="HBG1848" s="19"/>
      <c r="HBH1848" s="18"/>
      <c r="HBI1848" s="19"/>
      <c r="HBJ1848" s="18"/>
      <c r="HBK1848" s="19"/>
      <c r="HBL1848" s="18"/>
      <c r="HBM1848" s="19"/>
      <c r="HBN1848" s="18"/>
      <c r="HBO1848" s="19"/>
      <c r="HBP1848" s="18"/>
      <c r="HBQ1848" s="19"/>
      <c r="HBR1848" s="18"/>
      <c r="HBS1848" s="19"/>
      <c r="HBT1848" s="18"/>
      <c r="HBU1848" s="19"/>
      <c r="HBV1848" s="159"/>
      <c r="HBW1848" s="160"/>
      <c r="HBX1848" s="160"/>
      <c r="HBY1848" s="18"/>
      <c r="HBZ1848" s="19"/>
      <c r="HCA1848" s="18"/>
      <c r="HCB1848" s="19"/>
      <c r="HCC1848" s="18"/>
      <c r="HCD1848" s="19"/>
      <c r="HCE1848" s="18"/>
      <c r="HCF1848" s="19"/>
      <c r="HCG1848" s="18"/>
      <c r="HCH1848" s="19"/>
      <c r="HCI1848" s="18"/>
      <c r="HCJ1848" s="19"/>
      <c r="HCK1848" s="18"/>
      <c r="HCL1848" s="19"/>
      <c r="HCM1848" s="18"/>
      <c r="HCN1848" s="19"/>
      <c r="HCO1848" s="18"/>
      <c r="HCP1848" s="19"/>
      <c r="HCQ1848" s="159"/>
      <c r="HCR1848" s="160"/>
      <c r="HCS1848" s="160"/>
      <c r="HCT1848" s="18"/>
      <c r="HCU1848" s="19"/>
      <c r="HCV1848" s="18"/>
      <c r="HCW1848" s="19"/>
      <c r="HCX1848" s="18"/>
      <c r="HCY1848" s="19"/>
      <c r="HCZ1848" s="18"/>
      <c r="HDA1848" s="19"/>
      <c r="HDB1848" s="18"/>
      <c r="HDC1848" s="19"/>
      <c r="HDD1848" s="18"/>
      <c r="HDE1848" s="19"/>
      <c r="HDF1848" s="18"/>
      <c r="HDG1848" s="19"/>
      <c r="HDH1848" s="18"/>
      <c r="HDI1848" s="19"/>
      <c r="HDJ1848" s="18"/>
      <c r="HDK1848" s="19"/>
      <c r="HDL1848" s="159"/>
      <c r="HDM1848" s="160"/>
      <c r="HDN1848" s="160"/>
      <c r="HDO1848" s="18"/>
      <c r="HDP1848" s="19"/>
      <c r="HDQ1848" s="18"/>
      <c r="HDR1848" s="19"/>
      <c r="HDS1848" s="18"/>
      <c r="HDT1848" s="19"/>
      <c r="HDU1848" s="18"/>
      <c r="HDV1848" s="19"/>
      <c r="HDW1848" s="18"/>
      <c r="HDX1848" s="19"/>
      <c r="HDY1848" s="18"/>
      <c r="HDZ1848" s="19"/>
      <c r="HEA1848" s="18"/>
      <c r="HEB1848" s="19"/>
      <c r="HEC1848" s="18"/>
      <c r="HED1848" s="19"/>
      <c r="HEE1848" s="18"/>
      <c r="HEF1848" s="19"/>
      <c r="HEG1848" s="159"/>
      <c r="HEH1848" s="160"/>
      <c r="HEI1848" s="160"/>
      <c r="HEJ1848" s="18"/>
      <c r="HEK1848" s="19"/>
      <c r="HEL1848" s="18"/>
      <c r="HEM1848" s="19"/>
      <c r="HEN1848" s="18"/>
      <c r="HEO1848" s="19"/>
      <c r="HEP1848" s="18"/>
      <c r="HEQ1848" s="19"/>
      <c r="HER1848" s="18"/>
      <c r="HES1848" s="19"/>
      <c r="HET1848" s="18"/>
      <c r="HEU1848" s="19"/>
      <c r="HEV1848" s="18"/>
      <c r="HEW1848" s="19"/>
      <c r="HEX1848" s="18"/>
      <c r="HEY1848" s="19"/>
      <c r="HEZ1848" s="18"/>
      <c r="HFA1848" s="19"/>
      <c r="HFB1848" s="159"/>
      <c r="HFC1848" s="160"/>
      <c r="HFD1848" s="160"/>
      <c r="HFE1848" s="18"/>
      <c r="HFF1848" s="19"/>
      <c r="HFG1848" s="18"/>
      <c r="HFH1848" s="19"/>
      <c r="HFI1848" s="18"/>
      <c r="HFJ1848" s="19"/>
      <c r="HFK1848" s="18"/>
      <c r="HFL1848" s="19"/>
      <c r="HFM1848" s="18"/>
      <c r="HFN1848" s="19"/>
      <c r="HFO1848" s="18"/>
      <c r="HFP1848" s="19"/>
      <c r="HFQ1848" s="18"/>
      <c r="HFR1848" s="19"/>
      <c r="HFS1848" s="18"/>
      <c r="HFT1848" s="19"/>
      <c r="HFU1848" s="18"/>
      <c r="HFV1848" s="19"/>
      <c r="HFW1848" s="159"/>
      <c r="HFX1848" s="160"/>
      <c r="HFY1848" s="160"/>
      <c r="HFZ1848" s="18"/>
      <c r="HGA1848" s="19"/>
      <c r="HGB1848" s="18"/>
      <c r="HGC1848" s="19"/>
      <c r="HGD1848" s="18"/>
      <c r="HGE1848" s="19"/>
      <c r="HGF1848" s="18"/>
      <c r="HGG1848" s="19"/>
      <c r="HGH1848" s="18"/>
      <c r="HGI1848" s="19"/>
      <c r="HGJ1848" s="18"/>
      <c r="HGK1848" s="19"/>
      <c r="HGL1848" s="18"/>
      <c r="HGM1848" s="19"/>
      <c r="HGN1848" s="18"/>
      <c r="HGO1848" s="19"/>
      <c r="HGP1848" s="18"/>
      <c r="HGQ1848" s="19"/>
      <c r="HGR1848" s="159"/>
      <c r="HGS1848" s="160"/>
      <c r="HGT1848" s="160"/>
      <c r="HGU1848" s="18"/>
      <c r="HGV1848" s="19"/>
      <c r="HGW1848" s="18"/>
      <c r="HGX1848" s="19"/>
      <c r="HGY1848" s="18"/>
      <c r="HGZ1848" s="19"/>
      <c r="HHA1848" s="18"/>
      <c r="HHB1848" s="19"/>
      <c r="HHC1848" s="18"/>
      <c r="HHD1848" s="19"/>
      <c r="HHE1848" s="18"/>
      <c r="HHF1848" s="19"/>
      <c r="HHG1848" s="18"/>
      <c r="HHH1848" s="19"/>
      <c r="HHI1848" s="18"/>
      <c r="HHJ1848" s="19"/>
      <c r="HHK1848" s="18"/>
      <c r="HHL1848" s="19"/>
      <c r="HHM1848" s="159"/>
      <c r="HHN1848" s="160"/>
      <c r="HHO1848" s="160"/>
      <c r="HHP1848" s="18"/>
      <c r="HHQ1848" s="19"/>
      <c r="HHR1848" s="18"/>
      <c r="HHS1848" s="19"/>
      <c r="HHT1848" s="18"/>
      <c r="HHU1848" s="19"/>
      <c r="HHV1848" s="18"/>
      <c r="HHW1848" s="19"/>
      <c r="HHX1848" s="18"/>
      <c r="HHY1848" s="19"/>
      <c r="HHZ1848" s="18"/>
      <c r="HIA1848" s="19"/>
      <c r="HIB1848" s="18"/>
      <c r="HIC1848" s="19"/>
      <c r="HID1848" s="18"/>
      <c r="HIE1848" s="19"/>
      <c r="HIF1848" s="18"/>
      <c r="HIG1848" s="19"/>
      <c r="HIH1848" s="159"/>
      <c r="HII1848" s="160"/>
      <c r="HIJ1848" s="160"/>
      <c r="HIK1848" s="18"/>
      <c r="HIL1848" s="19"/>
      <c r="HIM1848" s="18"/>
      <c r="HIN1848" s="19"/>
      <c r="HIO1848" s="18"/>
      <c r="HIP1848" s="19"/>
      <c r="HIQ1848" s="18"/>
      <c r="HIR1848" s="19"/>
      <c r="HIS1848" s="18"/>
      <c r="HIT1848" s="19"/>
      <c r="HIU1848" s="18"/>
      <c r="HIV1848" s="19"/>
      <c r="HIW1848" s="18"/>
      <c r="HIX1848" s="19"/>
      <c r="HIY1848" s="18"/>
      <c r="HIZ1848" s="19"/>
      <c r="HJA1848" s="18"/>
      <c r="HJB1848" s="19"/>
      <c r="HJC1848" s="159"/>
      <c r="HJD1848" s="160"/>
      <c r="HJE1848" s="160"/>
      <c r="HJF1848" s="18"/>
      <c r="HJG1848" s="19"/>
      <c r="HJH1848" s="18"/>
      <c r="HJI1848" s="19"/>
      <c r="HJJ1848" s="18"/>
      <c r="HJK1848" s="19"/>
      <c r="HJL1848" s="18"/>
      <c r="HJM1848" s="19"/>
      <c r="HJN1848" s="18"/>
      <c r="HJO1848" s="19"/>
      <c r="HJP1848" s="18"/>
      <c r="HJQ1848" s="19"/>
      <c r="HJR1848" s="18"/>
      <c r="HJS1848" s="19"/>
      <c r="HJT1848" s="18"/>
      <c r="HJU1848" s="19"/>
      <c r="HJV1848" s="18"/>
      <c r="HJW1848" s="19"/>
      <c r="HJX1848" s="159"/>
      <c r="HJY1848" s="160"/>
      <c r="HJZ1848" s="160"/>
      <c r="HKA1848" s="18"/>
      <c r="HKB1848" s="19"/>
      <c r="HKC1848" s="18"/>
      <c r="HKD1848" s="19"/>
      <c r="HKE1848" s="18"/>
      <c r="HKF1848" s="19"/>
      <c r="HKG1848" s="18"/>
      <c r="HKH1848" s="19"/>
      <c r="HKI1848" s="18"/>
      <c r="HKJ1848" s="19"/>
      <c r="HKK1848" s="18"/>
      <c r="HKL1848" s="19"/>
      <c r="HKM1848" s="18"/>
      <c r="HKN1848" s="19"/>
      <c r="HKO1848" s="18"/>
      <c r="HKP1848" s="19"/>
      <c r="HKQ1848" s="18"/>
      <c r="HKR1848" s="19"/>
      <c r="HKS1848" s="159"/>
      <c r="HKT1848" s="160"/>
      <c r="HKU1848" s="160"/>
      <c r="HKV1848" s="18"/>
      <c r="HKW1848" s="19"/>
      <c r="HKX1848" s="18"/>
      <c r="HKY1848" s="19"/>
      <c r="HKZ1848" s="18"/>
      <c r="HLA1848" s="19"/>
      <c r="HLB1848" s="18"/>
      <c r="HLC1848" s="19"/>
      <c r="HLD1848" s="18"/>
      <c r="HLE1848" s="19"/>
      <c r="HLF1848" s="18"/>
      <c r="HLG1848" s="19"/>
      <c r="HLH1848" s="18"/>
      <c r="HLI1848" s="19"/>
      <c r="HLJ1848" s="18"/>
      <c r="HLK1848" s="19"/>
      <c r="HLL1848" s="18"/>
      <c r="HLM1848" s="19"/>
      <c r="HLN1848" s="159"/>
      <c r="HLO1848" s="160"/>
      <c r="HLP1848" s="160"/>
      <c r="HLQ1848" s="18"/>
      <c r="HLR1848" s="19"/>
      <c r="HLS1848" s="18"/>
      <c r="HLT1848" s="19"/>
      <c r="HLU1848" s="18"/>
      <c r="HLV1848" s="19"/>
      <c r="HLW1848" s="18"/>
      <c r="HLX1848" s="19"/>
      <c r="HLY1848" s="18"/>
      <c r="HLZ1848" s="19"/>
      <c r="HMA1848" s="18"/>
      <c r="HMB1848" s="19"/>
      <c r="HMC1848" s="18"/>
      <c r="HMD1848" s="19"/>
      <c r="HME1848" s="18"/>
      <c r="HMF1848" s="19"/>
      <c r="HMG1848" s="18"/>
      <c r="HMH1848" s="19"/>
      <c r="HMI1848" s="159"/>
      <c r="HMJ1848" s="160"/>
      <c r="HMK1848" s="160"/>
      <c r="HML1848" s="18"/>
      <c r="HMM1848" s="19"/>
      <c r="HMN1848" s="18"/>
      <c r="HMO1848" s="19"/>
      <c r="HMP1848" s="18"/>
      <c r="HMQ1848" s="19"/>
      <c r="HMR1848" s="18"/>
      <c r="HMS1848" s="19"/>
      <c r="HMT1848" s="18"/>
      <c r="HMU1848" s="19"/>
      <c r="HMV1848" s="18"/>
      <c r="HMW1848" s="19"/>
      <c r="HMX1848" s="18"/>
      <c r="HMY1848" s="19"/>
      <c r="HMZ1848" s="18"/>
      <c r="HNA1848" s="19"/>
      <c r="HNB1848" s="18"/>
      <c r="HNC1848" s="19"/>
      <c r="HND1848" s="159"/>
      <c r="HNE1848" s="160"/>
      <c r="HNF1848" s="160"/>
      <c r="HNG1848" s="18"/>
      <c r="HNH1848" s="19"/>
      <c r="HNI1848" s="18"/>
      <c r="HNJ1848" s="19"/>
      <c r="HNK1848" s="18"/>
      <c r="HNL1848" s="19"/>
      <c r="HNM1848" s="18"/>
      <c r="HNN1848" s="19"/>
      <c r="HNO1848" s="18"/>
      <c r="HNP1848" s="19"/>
      <c r="HNQ1848" s="18"/>
      <c r="HNR1848" s="19"/>
      <c r="HNS1848" s="18"/>
      <c r="HNT1848" s="19"/>
      <c r="HNU1848" s="18"/>
      <c r="HNV1848" s="19"/>
      <c r="HNW1848" s="18"/>
      <c r="HNX1848" s="19"/>
      <c r="HNY1848" s="159"/>
      <c r="HNZ1848" s="160"/>
      <c r="HOA1848" s="160"/>
      <c r="HOB1848" s="18"/>
      <c r="HOC1848" s="19"/>
      <c r="HOD1848" s="18"/>
      <c r="HOE1848" s="19"/>
      <c r="HOF1848" s="18"/>
      <c r="HOG1848" s="19"/>
      <c r="HOH1848" s="18"/>
      <c r="HOI1848" s="19"/>
      <c r="HOJ1848" s="18"/>
      <c r="HOK1848" s="19"/>
      <c r="HOL1848" s="18"/>
      <c r="HOM1848" s="19"/>
      <c r="HON1848" s="18"/>
      <c r="HOO1848" s="19"/>
      <c r="HOP1848" s="18"/>
      <c r="HOQ1848" s="19"/>
      <c r="HOR1848" s="18"/>
      <c r="HOS1848" s="19"/>
      <c r="HOT1848" s="159"/>
      <c r="HOU1848" s="160"/>
      <c r="HOV1848" s="160"/>
      <c r="HOW1848" s="18"/>
      <c r="HOX1848" s="19"/>
      <c r="HOY1848" s="18"/>
      <c r="HOZ1848" s="19"/>
      <c r="HPA1848" s="18"/>
      <c r="HPB1848" s="19"/>
      <c r="HPC1848" s="18"/>
      <c r="HPD1848" s="19"/>
      <c r="HPE1848" s="18"/>
      <c r="HPF1848" s="19"/>
      <c r="HPG1848" s="18"/>
      <c r="HPH1848" s="19"/>
      <c r="HPI1848" s="18"/>
      <c r="HPJ1848" s="19"/>
      <c r="HPK1848" s="18"/>
      <c r="HPL1848" s="19"/>
      <c r="HPM1848" s="18"/>
      <c r="HPN1848" s="19"/>
      <c r="HPO1848" s="159"/>
      <c r="HPP1848" s="160"/>
      <c r="HPQ1848" s="160"/>
      <c r="HPR1848" s="18"/>
      <c r="HPS1848" s="19"/>
      <c r="HPT1848" s="18"/>
      <c r="HPU1848" s="19"/>
      <c r="HPV1848" s="18"/>
      <c r="HPW1848" s="19"/>
      <c r="HPX1848" s="18"/>
      <c r="HPY1848" s="19"/>
      <c r="HPZ1848" s="18"/>
      <c r="HQA1848" s="19"/>
      <c r="HQB1848" s="18"/>
      <c r="HQC1848" s="19"/>
      <c r="HQD1848" s="18"/>
      <c r="HQE1848" s="19"/>
      <c r="HQF1848" s="18"/>
      <c r="HQG1848" s="19"/>
      <c r="HQH1848" s="18"/>
      <c r="HQI1848" s="19"/>
      <c r="HQJ1848" s="159"/>
      <c r="HQK1848" s="160"/>
      <c r="HQL1848" s="160"/>
      <c r="HQM1848" s="18"/>
      <c r="HQN1848" s="19"/>
      <c r="HQO1848" s="18"/>
      <c r="HQP1848" s="19"/>
      <c r="HQQ1848" s="18"/>
      <c r="HQR1848" s="19"/>
      <c r="HQS1848" s="18"/>
      <c r="HQT1848" s="19"/>
      <c r="HQU1848" s="18"/>
      <c r="HQV1848" s="19"/>
      <c r="HQW1848" s="18"/>
      <c r="HQX1848" s="19"/>
      <c r="HQY1848" s="18"/>
      <c r="HQZ1848" s="19"/>
      <c r="HRA1848" s="18"/>
      <c r="HRB1848" s="19"/>
      <c r="HRC1848" s="18"/>
      <c r="HRD1848" s="19"/>
      <c r="HRE1848" s="159"/>
      <c r="HRF1848" s="160"/>
      <c r="HRG1848" s="160"/>
      <c r="HRH1848" s="18"/>
      <c r="HRI1848" s="19"/>
      <c r="HRJ1848" s="18"/>
      <c r="HRK1848" s="19"/>
      <c r="HRL1848" s="18"/>
      <c r="HRM1848" s="19"/>
      <c r="HRN1848" s="18"/>
      <c r="HRO1848" s="19"/>
      <c r="HRP1848" s="18"/>
      <c r="HRQ1848" s="19"/>
      <c r="HRR1848" s="18"/>
      <c r="HRS1848" s="19"/>
      <c r="HRT1848" s="18"/>
      <c r="HRU1848" s="19"/>
      <c r="HRV1848" s="18"/>
      <c r="HRW1848" s="19"/>
      <c r="HRX1848" s="18"/>
      <c r="HRY1848" s="19"/>
      <c r="HRZ1848" s="159"/>
      <c r="HSA1848" s="160"/>
      <c r="HSB1848" s="160"/>
      <c r="HSC1848" s="18"/>
      <c r="HSD1848" s="19"/>
      <c r="HSE1848" s="18"/>
      <c r="HSF1848" s="19"/>
      <c r="HSG1848" s="18"/>
      <c r="HSH1848" s="19"/>
      <c r="HSI1848" s="18"/>
      <c r="HSJ1848" s="19"/>
      <c r="HSK1848" s="18"/>
      <c r="HSL1848" s="19"/>
      <c r="HSM1848" s="18"/>
      <c r="HSN1848" s="19"/>
      <c r="HSO1848" s="18"/>
      <c r="HSP1848" s="19"/>
      <c r="HSQ1848" s="18"/>
      <c r="HSR1848" s="19"/>
      <c r="HSS1848" s="18"/>
      <c r="HST1848" s="19"/>
      <c r="HSU1848" s="159"/>
      <c r="HSV1848" s="160"/>
      <c r="HSW1848" s="160"/>
      <c r="HSX1848" s="18"/>
      <c r="HSY1848" s="19"/>
      <c r="HSZ1848" s="18"/>
      <c r="HTA1848" s="19"/>
      <c r="HTB1848" s="18"/>
      <c r="HTC1848" s="19"/>
      <c r="HTD1848" s="18"/>
      <c r="HTE1848" s="19"/>
      <c r="HTF1848" s="18"/>
      <c r="HTG1848" s="19"/>
      <c r="HTH1848" s="18"/>
      <c r="HTI1848" s="19"/>
      <c r="HTJ1848" s="18"/>
      <c r="HTK1848" s="19"/>
      <c r="HTL1848" s="18"/>
      <c r="HTM1848" s="19"/>
      <c r="HTN1848" s="18"/>
      <c r="HTO1848" s="19"/>
      <c r="HTP1848" s="159"/>
      <c r="HTQ1848" s="160"/>
      <c r="HTR1848" s="160"/>
      <c r="HTS1848" s="18"/>
      <c r="HTT1848" s="19"/>
      <c r="HTU1848" s="18"/>
      <c r="HTV1848" s="19"/>
      <c r="HTW1848" s="18"/>
      <c r="HTX1848" s="19"/>
      <c r="HTY1848" s="18"/>
      <c r="HTZ1848" s="19"/>
      <c r="HUA1848" s="18"/>
      <c r="HUB1848" s="19"/>
      <c r="HUC1848" s="18"/>
      <c r="HUD1848" s="19"/>
      <c r="HUE1848" s="18"/>
      <c r="HUF1848" s="19"/>
      <c r="HUG1848" s="18"/>
      <c r="HUH1848" s="19"/>
      <c r="HUI1848" s="18"/>
      <c r="HUJ1848" s="19"/>
      <c r="HUK1848" s="159"/>
      <c r="HUL1848" s="160"/>
      <c r="HUM1848" s="160"/>
      <c r="HUN1848" s="18"/>
      <c r="HUO1848" s="19"/>
      <c r="HUP1848" s="18"/>
      <c r="HUQ1848" s="19"/>
      <c r="HUR1848" s="18"/>
      <c r="HUS1848" s="19"/>
      <c r="HUT1848" s="18"/>
      <c r="HUU1848" s="19"/>
      <c r="HUV1848" s="18"/>
      <c r="HUW1848" s="19"/>
      <c r="HUX1848" s="18"/>
      <c r="HUY1848" s="19"/>
      <c r="HUZ1848" s="18"/>
      <c r="HVA1848" s="19"/>
      <c r="HVB1848" s="18"/>
      <c r="HVC1848" s="19"/>
      <c r="HVD1848" s="18"/>
      <c r="HVE1848" s="19"/>
      <c r="HVF1848" s="159"/>
      <c r="HVG1848" s="160"/>
      <c r="HVH1848" s="160"/>
      <c r="HVI1848" s="18"/>
      <c r="HVJ1848" s="19"/>
      <c r="HVK1848" s="18"/>
      <c r="HVL1848" s="19"/>
      <c r="HVM1848" s="18"/>
      <c r="HVN1848" s="19"/>
      <c r="HVO1848" s="18"/>
      <c r="HVP1848" s="19"/>
      <c r="HVQ1848" s="18"/>
      <c r="HVR1848" s="19"/>
      <c r="HVS1848" s="18"/>
      <c r="HVT1848" s="19"/>
      <c r="HVU1848" s="18"/>
      <c r="HVV1848" s="19"/>
      <c r="HVW1848" s="18"/>
      <c r="HVX1848" s="19"/>
      <c r="HVY1848" s="18"/>
      <c r="HVZ1848" s="19"/>
      <c r="HWA1848" s="159"/>
      <c r="HWB1848" s="160"/>
      <c r="HWC1848" s="160"/>
      <c r="HWD1848" s="18"/>
      <c r="HWE1848" s="19"/>
      <c r="HWF1848" s="18"/>
      <c r="HWG1848" s="19"/>
      <c r="HWH1848" s="18"/>
      <c r="HWI1848" s="19"/>
      <c r="HWJ1848" s="18"/>
      <c r="HWK1848" s="19"/>
      <c r="HWL1848" s="18"/>
      <c r="HWM1848" s="19"/>
      <c r="HWN1848" s="18"/>
      <c r="HWO1848" s="19"/>
      <c r="HWP1848" s="18"/>
      <c r="HWQ1848" s="19"/>
      <c r="HWR1848" s="18"/>
      <c r="HWS1848" s="19"/>
      <c r="HWT1848" s="18"/>
      <c r="HWU1848" s="19"/>
      <c r="HWV1848" s="159"/>
      <c r="HWW1848" s="160"/>
      <c r="HWX1848" s="160"/>
      <c r="HWY1848" s="18"/>
      <c r="HWZ1848" s="19"/>
      <c r="HXA1848" s="18"/>
      <c r="HXB1848" s="19"/>
      <c r="HXC1848" s="18"/>
      <c r="HXD1848" s="19"/>
      <c r="HXE1848" s="18"/>
      <c r="HXF1848" s="19"/>
      <c r="HXG1848" s="18"/>
      <c r="HXH1848" s="19"/>
      <c r="HXI1848" s="18"/>
      <c r="HXJ1848" s="19"/>
      <c r="HXK1848" s="18"/>
      <c r="HXL1848" s="19"/>
      <c r="HXM1848" s="18"/>
      <c r="HXN1848" s="19"/>
      <c r="HXO1848" s="18"/>
      <c r="HXP1848" s="19"/>
      <c r="HXQ1848" s="159"/>
      <c r="HXR1848" s="160"/>
      <c r="HXS1848" s="160"/>
      <c r="HXT1848" s="18"/>
      <c r="HXU1848" s="19"/>
      <c r="HXV1848" s="18"/>
      <c r="HXW1848" s="19"/>
      <c r="HXX1848" s="18"/>
      <c r="HXY1848" s="19"/>
      <c r="HXZ1848" s="18"/>
      <c r="HYA1848" s="19"/>
      <c r="HYB1848" s="18"/>
      <c r="HYC1848" s="19"/>
      <c r="HYD1848" s="18"/>
      <c r="HYE1848" s="19"/>
      <c r="HYF1848" s="18"/>
      <c r="HYG1848" s="19"/>
      <c r="HYH1848" s="18"/>
      <c r="HYI1848" s="19"/>
      <c r="HYJ1848" s="18"/>
      <c r="HYK1848" s="19"/>
      <c r="HYL1848" s="159"/>
      <c r="HYM1848" s="160"/>
      <c r="HYN1848" s="160"/>
      <c r="HYO1848" s="18"/>
      <c r="HYP1848" s="19"/>
      <c r="HYQ1848" s="18"/>
      <c r="HYR1848" s="19"/>
      <c r="HYS1848" s="18"/>
      <c r="HYT1848" s="19"/>
      <c r="HYU1848" s="18"/>
      <c r="HYV1848" s="19"/>
      <c r="HYW1848" s="18"/>
      <c r="HYX1848" s="19"/>
      <c r="HYY1848" s="18"/>
      <c r="HYZ1848" s="19"/>
      <c r="HZA1848" s="18"/>
      <c r="HZB1848" s="19"/>
      <c r="HZC1848" s="18"/>
      <c r="HZD1848" s="19"/>
      <c r="HZE1848" s="18"/>
      <c r="HZF1848" s="19"/>
      <c r="HZG1848" s="159"/>
      <c r="HZH1848" s="160"/>
      <c r="HZI1848" s="160"/>
      <c r="HZJ1848" s="18"/>
      <c r="HZK1848" s="19"/>
      <c r="HZL1848" s="18"/>
      <c r="HZM1848" s="19"/>
      <c r="HZN1848" s="18"/>
      <c r="HZO1848" s="19"/>
      <c r="HZP1848" s="18"/>
      <c r="HZQ1848" s="19"/>
      <c r="HZR1848" s="18"/>
      <c r="HZS1848" s="19"/>
      <c r="HZT1848" s="18"/>
      <c r="HZU1848" s="19"/>
      <c r="HZV1848" s="18"/>
      <c r="HZW1848" s="19"/>
      <c r="HZX1848" s="18"/>
      <c r="HZY1848" s="19"/>
      <c r="HZZ1848" s="18"/>
      <c r="IAA1848" s="19"/>
      <c r="IAB1848" s="159"/>
      <c r="IAC1848" s="160"/>
      <c r="IAD1848" s="160"/>
      <c r="IAE1848" s="18"/>
      <c r="IAF1848" s="19"/>
      <c r="IAG1848" s="18"/>
      <c r="IAH1848" s="19"/>
      <c r="IAI1848" s="18"/>
      <c r="IAJ1848" s="19"/>
      <c r="IAK1848" s="18"/>
      <c r="IAL1848" s="19"/>
      <c r="IAM1848" s="18"/>
      <c r="IAN1848" s="19"/>
      <c r="IAO1848" s="18"/>
      <c r="IAP1848" s="19"/>
      <c r="IAQ1848" s="18"/>
      <c r="IAR1848" s="19"/>
      <c r="IAS1848" s="18"/>
      <c r="IAT1848" s="19"/>
      <c r="IAU1848" s="18"/>
      <c r="IAV1848" s="19"/>
      <c r="IAW1848" s="159"/>
      <c r="IAX1848" s="160"/>
      <c r="IAY1848" s="160"/>
      <c r="IAZ1848" s="18"/>
      <c r="IBA1848" s="19"/>
      <c r="IBB1848" s="18"/>
      <c r="IBC1848" s="19"/>
      <c r="IBD1848" s="18"/>
      <c r="IBE1848" s="19"/>
      <c r="IBF1848" s="18"/>
      <c r="IBG1848" s="19"/>
      <c r="IBH1848" s="18"/>
      <c r="IBI1848" s="19"/>
      <c r="IBJ1848" s="18"/>
      <c r="IBK1848" s="19"/>
      <c r="IBL1848" s="18"/>
      <c r="IBM1848" s="19"/>
      <c r="IBN1848" s="18"/>
      <c r="IBO1848" s="19"/>
      <c r="IBP1848" s="18"/>
      <c r="IBQ1848" s="19"/>
      <c r="IBR1848" s="159"/>
      <c r="IBS1848" s="160"/>
      <c r="IBT1848" s="160"/>
      <c r="IBU1848" s="18"/>
      <c r="IBV1848" s="19"/>
      <c r="IBW1848" s="18"/>
      <c r="IBX1848" s="19"/>
      <c r="IBY1848" s="18"/>
      <c r="IBZ1848" s="19"/>
      <c r="ICA1848" s="18"/>
      <c r="ICB1848" s="19"/>
      <c r="ICC1848" s="18"/>
      <c r="ICD1848" s="19"/>
      <c r="ICE1848" s="18"/>
      <c r="ICF1848" s="19"/>
      <c r="ICG1848" s="18"/>
      <c r="ICH1848" s="19"/>
      <c r="ICI1848" s="18"/>
      <c r="ICJ1848" s="19"/>
      <c r="ICK1848" s="18"/>
      <c r="ICL1848" s="19"/>
      <c r="ICM1848" s="159"/>
      <c r="ICN1848" s="160"/>
      <c r="ICO1848" s="160"/>
      <c r="ICP1848" s="18"/>
      <c r="ICQ1848" s="19"/>
      <c r="ICR1848" s="18"/>
      <c r="ICS1848" s="19"/>
      <c r="ICT1848" s="18"/>
      <c r="ICU1848" s="19"/>
      <c r="ICV1848" s="18"/>
      <c r="ICW1848" s="19"/>
      <c r="ICX1848" s="18"/>
      <c r="ICY1848" s="19"/>
      <c r="ICZ1848" s="18"/>
      <c r="IDA1848" s="19"/>
      <c r="IDB1848" s="18"/>
      <c r="IDC1848" s="19"/>
      <c r="IDD1848" s="18"/>
      <c r="IDE1848" s="19"/>
      <c r="IDF1848" s="18"/>
      <c r="IDG1848" s="19"/>
      <c r="IDH1848" s="159"/>
      <c r="IDI1848" s="160"/>
      <c r="IDJ1848" s="160"/>
      <c r="IDK1848" s="18"/>
      <c r="IDL1848" s="19"/>
      <c r="IDM1848" s="18"/>
      <c r="IDN1848" s="19"/>
      <c r="IDO1848" s="18"/>
      <c r="IDP1848" s="19"/>
      <c r="IDQ1848" s="18"/>
      <c r="IDR1848" s="19"/>
      <c r="IDS1848" s="18"/>
      <c r="IDT1848" s="19"/>
      <c r="IDU1848" s="18"/>
      <c r="IDV1848" s="19"/>
      <c r="IDW1848" s="18"/>
      <c r="IDX1848" s="19"/>
      <c r="IDY1848" s="18"/>
      <c r="IDZ1848" s="19"/>
      <c r="IEA1848" s="18"/>
      <c r="IEB1848" s="19"/>
      <c r="IEC1848" s="159"/>
      <c r="IED1848" s="160"/>
      <c r="IEE1848" s="160"/>
      <c r="IEF1848" s="18"/>
      <c r="IEG1848" s="19"/>
      <c r="IEH1848" s="18"/>
      <c r="IEI1848" s="19"/>
      <c r="IEJ1848" s="18"/>
      <c r="IEK1848" s="19"/>
      <c r="IEL1848" s="18"/>
      <c r="IEM1848" s="19"/>
      <c r="IEN1848" s="18"/>
      <c r="IEO1848" s="19"/>
      <c r="IEP1848" s="18"/>
      <c r="IEQ1848" s="19"/>
      <c r="IER1848" s="18"/>
      <c r="IES1848" s="19"/>
      <c r="IET1848" s="18"/>
      <c r="IEU1848" s="19"/>
      <c r="IEV1848" s="18"/>
      <c r="IEW1848" s="19"/>
      <c r="IEX1848" s="159"/>
      <c r="IEY1848" s="160"/>
      <c r="IEZ1848" s="160"/>
      <c r="IFA1848" s="18"/>
      <c r="IFB1848" s="19"/>
      <c r="IFC1848" s="18"/>
      <c r="IFD1848" s="19"/>
      <c r="IFE1848" s="18"/>
      <c r="IFF1848" s="19"/>
      <c r="IFG1848" s="18"/>
      <c r="IFH1848" s="19"/>
      <c r="IFI1848" s="18"/>
      <c r="IFJ1848" s="19"/>
      <c r="IFK1848" s="18"/>
      <c r="IFL1848" s="19"/>
      <c r="IFM1848" s="18"/>
      <c r="IFN1848" s="19"/>
      <c r="IFO1848" s="18"/>
      <c r="IFP1848" s="19"/>
      <c r="IFQ1848" s="18"/>
      <c r="IFR1848" s="19"/>
      <c r="IFS1848" s="159"/>
      <c r="IFT1848" s="160"/>
      <c r="IFU1848" s="160"/>
      <c r="IFV1848" s="18"/>
      <c r="IFW1848" s="19"/>
      <c r="IFX1848" s="18"/>
      <c r="IFY1848" s="19"/>
      <c r="IFZ1848" s="18"/>
      <c r="IGA1848" s="19"/>
      <c r="IGB1848" s="18"/>
      <c r="IGC1848" s="19"/>
      <c r="IGD1848" s="18"/>
      <c r="IGE1848" s="19"/>
      <c r="IGF1848" s="18"/>
      <c r="IGG1848" s="19"/>
      <c r="IGH1848" s="18"/>
      <c r="IGI1848" s="19"/>
      <c r="IGJ1848" s="18"/>
      <c r="IGK1848" s="19"/>
      <c r="IGL1848" s="18"/>
      <c r="IGM1848" s="19"/>
      <c r="IGN1848" s="159"/>
      <c r="IGO1848" s="160"/>
      <c r="IGP1848" s="160"/>
      <c r="IGQ1848" s="18"/>
      <c r="IGR1848" s="19"/>
      <c r="IGS1848" s="18"/>
      <c r="IGT1848" s="19"/>
      <c r="IGU1848" s="18"/>
      <c r="IGV1848" s="19"/>
      <c r="IGW1848" s="18"/>
      <c r="IGX1848" s="19"/>
      <c r="IGY1848" s="18"/>
      <c r="IGZ1848" s="19"/>
      <c r="IHA1848" s="18"/>
      <c r="IHB1848" s="19"/>
      <c r="IHC1848" s="18"/>
      <c r="IHD1848" s="19"/>
      <c r="IHE1848" s="18"/>
      <c r="IHF1848" s="19"/>
      <c r="IHG1848" s="18"/>
      <c r="IHH1848" s="19"/>
      <c r="IHI1848" s="159"/>
      <c r="IHJ1848" s="160"/>
      <c r="IHK1848" s="160"/>
      <c r="IHL1848" s="18"/>
      <c r="IHM1848" s="19"/>
      <c r="IHN1848" s="18"/>
      <c r="IHO1848" s="19"/>
      <c r="IHP1848" s="18"/>
      <c r="IHQ1848" s="19"/>
      <c r="IHR1848" s="18"/>
      <c r="IHS1848" s="19"/>
      <c r="IHT1848" s="18"/>
      <c r="IHU1848" s="19"/>
      <c r="IHV1848" s="18"/>
      <c r="IHW1848" s="19"/>
      <c r="IHX1848" s="18"/>
      <c r="IHY1848" s="19"/>
      <c r="IHZ1848" s="18"/>
      <c r="IIA1848" s="19"/>
      <c r="IIB1848" s="18"/>
      <c r="IIC1848" s="19"/>
      <c r="IID1848" s="159"/>
      <c r="IIE1848" s="160"/>
      <c r="IIF1848" s="160"/>
      <c r="IIG1848" s="18"/>
      <c r="IIH1848" s="19"/>
      <c r="III1848" s="18"/>
      <c r="IIJ1848" s="19"/>
      <c r="IIK1848" s="18"/>
      <c r="IIL1848" s="19"/>
      <c r="IIM1848" s="18"/>
      <c r="IIN1848" s="19"/>
      <c r="IIO1848" s="18"/>
      <c r="IIP1848" s="19"/>
      <c r="IIQ1848" s="18"/>
      <c r="IIR1848" s="19"/>
      <c r="IIS1848" s="18"/>
      <c r="IIT1848" s="19"/>
      <c r="IIU1848" s="18"/>
      <c r="IIV1848" s="19"/>
      <c r="IIW1848" s="18"/>
      <c r="IIX1848" s="19"/>
      <c r="IIY1848" s="159"/>
      <c r="IIZ1848" s="160"/>
      <c r="IJA1848" s="160"/>
      <c r="IJB1848" s="18"/>
      <c r="IJC1848" s="19"/>
      <c r="IJD1848" s="18"/>
      <c r="IJE1848" s="19"/>
      <c r="IJF1848" s="18"/>
      <c r="IJG1848" s="19"/>
      <c r="IJH1848" s="18"/>
      <c r="IJI1848" s="19"/>
      <c r="IJJ1848" s="18"/>
      <c r="IJK1848" s="19"/>
      <c r="IJL1848" s="18"/>
      <c r="IJM1848" s="19"/>
      <c r="IJN1848" s="18"/>
      <c r="IJO1848" s="19"/>
      <c r="IJP1848" s="18"/>
      <c r="IJQ1848" s="19"/>
      <c r="IJR1848" s="18"/>
      <c r="IJS1848" s="19"/>
      <c r="IJT1848" s="159"/>
      <c r="IJU1848" s="160"/>
      <c r="IJV1848" s="160"/>
      <c r="IJW1848" s="18"/>
      <c r="IJX1848" s="19"/>
      <c r="IJY1848" s="18"/>
      <c r="IJZ1848" s="19"/>
      <c r="IKA1848" s="18"/>
      <c r="IKB1848" s="19"/>
      <c r="IKC1848" s="18"/>
      <c r="IKD1848" s="19"/>
      <c r="IKE1848" s="18"/>
      <c r="IKF1848" s="19"/>
      <c r="IKG1848" s="18"/>
      <c r="IKH1848" s="19"/>
      <c r="IKI1848" s="18"/>
      <c r="IKJ1848" s="19"/>
      <c r="IKK1848" s="18"/>
      <c r="IKL1848" s="19"/>
      <c r="IKM1848" s="18"/>
      <c r="IKN1848" s="19"/>
      <c r="IKO1848" s="159"/>
      <c r="IKP1848" s="160"/>
      <c r="IKQ1848" s="160"/>
      <c r="IKR1848" s="18"/>
      <c r="IKS1848" s="19"/>
      <c r="IKT1848" s="18"/>
      <c r="IKU1848" s="19"/>
      <c r="IKV1848" s="18"/>
      <c r="IKW1848" s="19"/>
      <c r="IKX1848" s="18"/>
      <c r="IKY1848" s="19"/>
      <c r="IKZ1848" s="18"/>
      <c r="ILA1848" s="19"/>
      <c r="ILB1848" s="18"/>
      <c r="ILC1848" s="19"/>
      <c r="ILD1848" s="18"/>
      <c r="ILE1848" s="19"/>
      <c r="ILF1848" s="18"/>
      <c r="ILG1848" s="19"/>
      <c r="ILH1848" s="18"/>
      <c r="ILI1848" s="19"/>
      <c r="ILJ1848" s="159"/>
      <c r="ILK1848" s="160"/>
      <c r="ILL1848" s="160"/>
      <c r="ILM1848" s="18"/>
      <c r="ILN1848" s="19"/>
      <c r="ILO1848" s="18"/>
      <c r="ILP1848" s="19"/>
      <c r="ILQ1848" s="18"/>
      <c r="ILR1848" s="19"/>
      <c r="ILS1848" s="18"/>
      <c r="ILT1848" s="19"/>
      <c r="ILU1848" s="18"/>
      <c r="ILV1848" s="19"/>
      <c r="ILW1848" s="18"/>
      <c r="ILX1848" s="19"/>
      <c r="ILY1848" s="18"/>
      <c r="ILZ1848" s="19"/>
      <c r="IMA1848" s="18"/>
      <c r="IMB1848" s="19"/>
      <c r="IMC1848" s="18"/>
      <c r="IMD1848" s="19"/>
      <c r="IME1848" s="159"/>
      <c r="IMF1848" s="160"/>
      <c r="IMG1848" s="160"/>
      <c r="IMH1848" s="18"/>
      <c r="IMI1848" s="19"/>
      <c r="IMJ1848" s="18"/>
      <c r="IMK1848" s="19"/>
      <c r="IML1848" s="18"/>
      <c r="IMM1848" s="19"/>
      <c r="IMN1848" s="18"/>
      <c r="IMO1848" s="19"/>
      <c r="IMP1848" s="18"/>
      <c r="IMQ1848" s="19"/>
      <c r="IMR1848" s="18"/>
      <c r="IMS1848" s="19"/>
      <c r="IMT1848" s="18"/>
      <c r="IMU1848" s="19"/>
      <c r="IMV1848" s="18"/>
      <c r="IMW1848" s="19"/>
      <c r="IMX1848" s="18"/>
      <c r="IMY1848" s="19"/>
      <c r="IMZ1848" s="159"/>
      <c r="INA1848" s="160"/>
      <c r="INB1848" s="160"/>
      <c r="INC1848" s="18"/>
      <c r="IND1848" s="19"/>
      <c r="INE1848" s="18"/>
      <c r="INF1848" s="19"/>
      <c r="ING1848" s="18"/>
      <c r="INH1848" s="19"/>
      <c r="INI1848" s="18"/>
      <c r="INJ1848" s="19"/>
      <c r="INK1848" s="18"/>
      <c r="INL1848" s="19"/>
      <c r="INM1848" s="18"/>
      <c r="INN1848" s="19"/>
      <c r="INO1848" s="18"/>
      <c r="INP1848" s="19"/>
      <c r="INQ1848" s="18"/>
      <c r="INR1848" s="19"/>
      <c r="INS1848" s="18"/>
      <c r="INT1848" s="19"/>
      <c r="INU1848" s="159"/>
      <c r="INV1848" s="160"/>
      <c r="INW1848" s="160"/>
      <c r="INX1848" s="18"/>
      <c r="INY1848" s="19"/>
      <c r="INZ1848" s="18"/>
      <c r="IOA1848" s="19"/>
      <c r="IOB1848" s="18"/>
      <c r="IOC1848" s="19"/>
      <c r="IOD1848" s="18"/>
      <c r="IOE1848" s="19"/>
      <c r="IOF1848" s="18"/>
      <c r="IOG1848" s="19"/>
      <c r="IOH1848" s="18"/>
      <c r="IOI1848" s="19"/>
      <c r="IOJ1848" s="18"/>
      <c r="IOK1848" s="19"/>
      <c r="IOL1848" s="18"/>
      <c r="IOM1848" s="19"/>
      <c r="ION1848" s="18"/>
      <c r="IOO1848" s="19"/>
      <c r="IOP1848" s="159"/>
      <c r="IOQ1848" s="160"/>
      <c r="IOR1848" s="160"/>
      <c r="IOS1848" s="18"/>
      <c r="IOT1848" s="19"/>
      <c r="IOU1848" s="18"/>
      <c r="IOV1848" s="19"/>
      <c r="IOW1848" s="18"/>
      <c r="IOX1848" s="19"/>
      <c r="IOY1848" s="18"/>
      <c r="IOZ1848" s="19"/>
      <c r="IPA1848" s="18"/>
      <c r="IPB1848" s="19"/>
      <c r="IPC1848" s="18"/>
      <c r="IPD1848" s="19"/>
      <c r="IPE1848" s="18"/>
      <c r="IPF1848" s="19"/>
      <c r="IPG1848" s="18"/>
      <c r="IPH1848" s="19"/>
      <c r="IPI1848" s="18"/>
      <c r="IPJ1848" s="19"/>
      <c r="IPK1848" s="159"/>
      <c r="IPL1848" s="160"/>
      <c r="IPM1848" s="160"/>
      <c r="IPN1848" s="18"/>
      <c r="IPO1848" s="19"/>
      <c r="IPP1848" s="18"/>
      <c r="IPQ1848" s="19"/>
      <c r="IPR1848" s="18"/>
      <c r="IPS1848" s="19"/>
      <c r="IPT1848" s="18"/>
      <c r="IPU1848" s="19"/>
      <c r="IPV1848" s="18"/>
      <c r="IPW1848" s="19"/>
      <c r="IPX1848" s="18"/>
      <c r="IPY1848" s="19"/>
      <c r="IPZ1848" s="18"/>
      <c r="IQA1848" s="19"/>
      <c r="IQB1848" s="18"/>
      <c r="IQC1848" s="19"/>
      <c r="IQD1848" s="18"/>
      <c r="IQE1848" s="19"/>
      <c r="IQF1848" s="159"/>
      <c r="IQG1848" s="160"/>
      <c r="IQH1848" s="160"/>
      <c r="IQI1848" s="18"/>
      <c r="IQJ1848" s="19"/>
      <c r="IQK1848" s="18"/>
      <c r="IQL1848" s="19"/>
      <c r="IQM1848" s="18"/>
      <c r="IQN1848" s="19"/>
      <c r="IQO1848" s="18"/>
      <c r="IQP1848" s="19"/>
      <c r="IQQ1848" s="18"/>
      <c r="IQR1848" s="19"/>
      <c r="IQS1848" s="18"/>
      <c r="IQT1848" s="19"/>
      <c r="IQU1848" s="18"/>
      <c r="IQV1848" s="19"/>
      <c r="IQW1848" s="18"/>
      <c r="IQX1848" s="19"/>
      <c r="IQY1848" s="18"/>
      <c r="IQZ1848" s="19"/>
      <c r="IRA1848" s="159"/>
      <c r="IRB1848" s="160"/>
      <c r="IRC1848" s="160"/>
      <c r="IRD1848" s="18"/>
      <c r="IRE1848" s="19"/>
      <c r="IRF1848" s="18"/>
      <c r="IRG1848" s="19"/>
      <c r="IRH1848" s="18"/>
      <c r="IRI1848" s="19"/>
      <c r="IRJ1848" s="18"/>
      <c r="IRK1848" s="19"/>
      <c r="IRL1848" s="18"/>
      <c r="IRM1848" s="19"/>
      <c r="IRN1848" s="18"/>
      <c r="IRO1848" s="19"/>
      <c r="IRP1848" s="18"/>
      <c r="IRQ1848" s="19"/>
      <c r="IRR1848" s="18"/>
      <c r="IRS1848" s="19"/>
      <c r="IRT1848" s="18"/>
      <c r="IRU1848" s="19"/>
      <c r="IRV1848" s="159"/>
      <c r="IRW1848" s="160"/>
      <c r="IRX1848" s="160"/>
      <c r="IRY1848" s="18"/>
      <c r="IRZ1848" s="19"/>
      <c r="ISA1848" s="18"/>
      <c r="ISB1848" s="19"/>
      <c r="ISC1848" s="18"/>
      <c r="ISD1848" s="19"/>
      <c r="ISE1848" s="18"/>
      <c r="ISF1848" s="19"/>
      <c r="ISG1848" s="18"/>
      <c r="ISH1848" s="19"/>
      <c r="ISI1848" s="18"/>
      <c r="ISJ1848" s="19"/>
      <c r="ISK1848" s="18"/>
      <c r="ISL1848" s="19"/>
      <c r="ISM1848" s="18"/>
      <c r="ISN1848" s="19"/>
      <c r="ISO1848" s="18"/>
      <c r="ISP1848" s="19"/>
      <c r="ISQ1848" s="159"/>
      <c r="ISR1848" s="160"/>
      <c r="ISS1848" s="160"/>
      <c r="IST1848" s="18"/>
      <c r="ISU1848" s="19"/>
      <c r="ISV1848" s="18"/>
      <c r="ISW1848" s="19"/>
      <c r="ISX1848" s="18"/>
      <c r="ISY1848" s="19"/>
      <c r="ISZ1848" s="18"/>
      <c r="ITA1848" s="19"/>
      <c r="ITB1848" s="18"/>
      <c r="ITC1848" s="19"/>
      <c r="ITD1848" s="18"/>
      <c r="ITE1848" s="19"/>
      <c r="ITF1848" s="18"/>
      <c r="ITG1848" s="19"/>
      <c r="ITH1848" s="18"/>
      <c r="ITI1848" s="19"/>
      <c r="ITJ1848" s="18"/>
      <c r="ITK1848" s="19"/>
      <c r="ITL1848" s="159"/>
      <c r="ITM1848" s="160"/>
      <c r="ITN1848" s="160"/>
      <c r="ITO1848" s="18"/>
      <c r="ITP1848" s="19"/>
      <c r="ITQ1848" s="18"/>
      <c r="ITR1848" s="19"/>
      <c r="ITS1848" s="18"/>
      <c r="ITT1848" s="19"/>
      <c r="ITU1848" s="18"/>
      <c r="ITV1848" s="19"/>
      <c r="ITW1848" s="18"/>
      <c r="ITX1848" s="19"/>
      <c r="ITY1848" s="18"/>
      <c r="ITZ1848" s="19"/>
      <c r="IUA1848" s="18"/>
      <c r="IUB1848" s="19"/>
      <c r="IUC1848" s="18"/>
      <c r="IUD1848" s="19"/>
      <c r="IUE1848" s="18"/>
      <c r="IUF1848" s="19"/>
      <c r="IUG1848" s="159"/>
      <c r="IUH1848" s="160"/>
      <c r="IUI1848" s="160"/>
      <c r="IUJ1848" s="18"/>
      <c r="IUK1848" s="19"/>
      <c r="IUL1848" s="18"/>
      <c r="IUM1848" s="19"/>
      <c r="IUN1848" s="18"/>
      <c r="IUO1848" s="19"/>
      <c r="IUP1848" s="18"/>
      <c r="IUQ1848" s="19"/>
      <c r="IUR1848" s="18"/>
      <c r="IUS1848" s="19"/>
      <c r="IUT1848" s="18"/>
      <c r="IUU1848" s="19"/>
      <c r="IUV1848" s="18"/>
      <c r="IUW1848" s="19"/>
      <c r="IUX1848" s="18"/>
      <c r="IUY1848" s="19"/>
      <c r="IUZ1848" s="18"/>
      <c r="IVA1848" s="19"/>
      <c r="IVB1848" s="159"/>
      <c r="IVC1848" s="160"/>
      <c r="IVD1848" s="160"/>
      <c r="IVE1848" s="18"/>
      <c r="IVF1848" s="19"/>
      <c r="IVG1848" s="18"/>
      <c r="IVH1848" s="19"/>
      <c r="IVI1848" s="18"/>
      <c r="IVJ1848" s="19"/>
      <c r="IVK1848" s="18"/>
      <c r="IVL1848" s="19"/>
      <c r="IVM1848" s="18"/>
      <c r="IVN1848" s="19"/>
      <c r="IVO1848" s="18"/>
      <c r="IVP1848" s="19"/>
      <c r="IVQ1848" s="18"/>
      <c r="IVR1848" s="19"/>
      <c r="IVS1848" s="18"/>
      <c r="IVT1848" s="19"/>
      <c r="IVU1848" s="18"/>
      <c r="IVV1848" s="19"/>
      <c r="IVW1848" s="159"/>
      <c r="IVX1848" s="160"/>
      <c r="IVY1848" s="160"/>
      <c r="IVZ1848" s="18"/>
      <c r="IWA1848" s="19"/>
      <c r="IWB1848" s="18"/>
      <c r="IWC1848" s="19"/>
      <c r="IWD1848" s="18"/>
      <c r="IWE1848" s="19"/>
      <c r="IWF1848" s="18"/>
      <c r="IWG1848" s="19"/>
      <c r="IWH1848" s="18"/>
      <c r="IWI1848" s="19"/>
      <c r="IWJ1848" s="18"/>
      <c r="IWK1848" s="19"/>
      <c r="IWL1848" s="18"/>
      <c r="IWM1848" s="19"/>
      <c r="IWN1848" s="18"/>
      <c r="IWO1848" s="19"/>
      <c r="IWP1848" s="18"/>
      <c r="IWQ1848" s="19"/>
      <c r="IWR1848" s="159"/>
      <c r="IWS1848" s="160"/>
      <c r="IWT1848" s="160"/>
      <c r="IWU1848" s="18"/>
      <c r="IWV1848" s="19"/>
      <c r="IWW1848" s="18"/>
      <c r="IWX1848" s="19"/>
      <c r="IWY1848" s="18"/>
      <c r="IWZ1848" s="19"/>
      <c r="IXA1848" s="18"/>
      <c r="IXB1848" s="19"/>
      <c r="IXC1848" s="18"/>
      <c r="IXD1848" s="19"/>
      <c r="IXE1848" s="18"/>
      <c r="IXF1848" s="19"/>
      <c r="IXG1848" s="18"/>
      <c r="IXH1848" s="19"/>
      <c r="IXI1848" s="18"/>
      <c r="IXJ1848" s="19"/>
      <c r="IXK1848" s="18"/>
      <c r="IXL1848" s="19"/>
      <c r="IXM1848" s="159"/>
      <c r="IXN1848" s="160"/>
      <c r="IXO1848" s="160"/>
      <c r="IXP1848" s="18"/>
      <c r="IXQ1848" s="19"/>
      <c r="IXR1848" s="18"/>
      <c r="IXS1848" s="19"/>
      <c r="IXT1848" s="18"/>
      <c r="IXU1848" s="19"/>
      <c r="IXV1848" s="18"/>
      <c r="IXW1848" s="19"/>
      <c r="IXX1848" s="18"/>
      <c r="IXY1848" s="19"/>
      <c r="IXZ1848" s="18"/>
      <c r="IYA1848" s="19"/>
      <c r="IYB1848" s="18"/>
      <c r="IYC1848" s="19"/>
      <c r="IYD1848" s="18"/>
      <c r="IYE1848" s="19"/>
      <c r="IYF1848" s="18"/>
      <c r="IYG1848" s="19"/>
      <c r="IYH1848" s="159"/>
      <c r="IYI1848" s="160"/>
      <c r="IYJ1848" s="160"/>
      <c r="IYK1848" s="18"/>
      <c r="IYL1848" s="19"/>
      <c r="IYM1848" s="18"/>
      <c r="IYN1848" s="19"/>
      <c r="IYO1848" s="18"/>
      <c r="IYP1848" s="19"/>
      <c r="IYQ1848" s="18"/>
      <c r="IYR1848" s="19"/>
      <c r="IYS1848" s="18"/>
      <c r="IYT1848" s="19"/>
      <c r="IYU1848" s="18"/>
      <c r="IYV1848" s="19"/>
      <c r="IYW1848" s="18"/>
      <c r="IYX1848" s="19"/>
      <c r="IYY1848" s="18"/>
      <c r="IYZ1848" s="19"/>
      <c r="IZA1848" s="18"/>
      <c r="IZB1848" s="19"/>
      <c r="IZC1848" s="159"/>
      <c r="IZD1848" s="160"/>
      <c r="IZE1848" s="160"/>
      <c r="IZF1848" s="18"/>
      <c r="IZG1848" s="19"/>
      <c r="IZH1848" s="18"/>
      <c r="IZI1848" s="19"/>
      <c r="IZJ1848" s="18"/>
      <c r="IZK1848" s="19"/>
      <c r="IZL1848" s="18"/>
      <c r="IZM1848" s="19"/>
      <c r="IZN1848" s="18"/>
      <c r="IZO1848" s="19"/>
      <c r="IZP1848" s="18"/>
      <c r="IZQ1848" s="19"/>
      <c r="IZR1848" s="18"/>
      <c r="IZS1848" s="19"/>
      <c r="IZT1848" s="18"/>
      <c r="IZU1848" s="19"/>
      <c r="IZV1848" s="18"/>
      <c r="IZW1848" s="19"/>
      <c r="IZX1848" s="159"/>
      <c r="IZY1848" s="160"/>
      <c r="IZZ1848" s="160"/>
      <c r="JAA1848" s="18"/>
      <c r="JAB1848" s="19"/>
      <c r="JAC1848" s="18"/>
      <c r="JAD1848" s="19"/>
      <c r="JAE1848" s="18"/>
      <c r="JAF1848" s="19"/>
      <c r="JAG1848" s="18"/>
      <c r="JAH1848" s="19"/>
      <c r="JAI1848" s="18"/>
      <c r="JAJ1848" s="19"/>
      <c r="JAK1848" s="18"/>
      <c r="JAL1848" s="19"/>
      <c r="JAM1848" s="18"/>
      <c r="JAN1848" s="19"/>
      <c r="JAO1848" s="18"/>
      <c r="JAP1848" s="19"/>
      <c r="JAQ1848" s="18"/>
      <c r="JAR1848" s="19"/>
      <c r="JAS1848" s="159"/>
      <c r="JAT1848" s="160"/>
      <c r="JAU1848" s="160"/>
      <c r="JAV1848" s="18"/>
      <c r="JAW1848" s="19"/>
      <c r="JAX1848" s="18"/>
      <c r="JAY1848" s="19"/>
      <c r="JAZ1848" s="18"/>
      <c r="JBA1848" s="19"/>
      <c r="JBB1848" s="18"/>
      <c r="JBC1848" s="19"/>
      <c r="JBD1848" s="18"/>
      <c r="JBE1848" s="19"/>
      <c r="JBF1848" s="18"/>
      <c r="JBG1848" s="19"/>
      <c r="JBH1848" s="18"/>
      <c r="JBI1848" s="19"/>
      <c r="JBJ1848" s="18"/>
      <c r="JBK1848" s="19"/>
      <c r="JBL1848" s="18"/>
      <c r="JBM1848" s="19"/>
      <c r="JBN1848" s="159"/>
      <c r="JBO1848" s="160"/>
      <c r="JBP1848" s="160"/>
      <c r="JBQ1848" s="18"/>
      <c r="JBR1848" s="19"/>
      <c r="JBS1848" s="18"/>
      <c r="JBT1848" s="19"/>
      <c r="JBU1848" s="18"/>
      <c r="JBV1848" s="19"/>
      <c r="JBW1848" s="18"/>
      <c r="JBX1848" s="19"/>
      <c r="JBY1848" s="18"/>
      <c r="JBZ1848" s="19"/>
      <c r="JCA1848" s="18"/>
      <c r="JCB1848" s="19"/>
      <c r="JCC1848" s="18"/>
      <c r="JCD1848" s="19"/>
      <c r="JCE1848" s="18"/>
      <c r="JCF1848" s="19"/>
      <c r="JCG1848" s="18"/>
      <c r="JCH1848" s="19"/>
      <c r="JCI1848" s="159"/>
      <c r="JCJ1848" s="160"/>
      <c r="JCK1848" s="160"/>
      <c r="JCL1848" s="18"/>
      <c r="JCM1848" s="19"/>
      <c r="JCN1848" s="18"/>
      <c r="JCO1848" s="19"/>
      <c r="JCP1848" s="18"/>
      <c r="JCQ1848" s="19"/>
      <c r="JCR1848" s="18"/>
      <c r="JCS1848" s="19"/>
      <c r="JCT1848" s="18"/>
      <c r="JCU1848" s="19"/>
      <c r="JCV1848" s="18"/>
      <c r="JCW1848" s="19"/>
      <c r="JCX1848" s="18"/>
      <c r="JCY1848" s="19"/>
      <c r="JCZ1848" s="18"/>
      <c r="JDA1848" s="19"/>
      <c r="JDB1848" s="18"/>
      <c r="JDC1848" s="19"/>
      <c r="JDD1848" s="159"/>
      <c r="JDE1848" s="160"/>
      <c r="JDF1848" s="160"/>
      <c r="JDG1848" s="18"/>
      <c r="JDH1848" s="19"/>
      <c r="JDI1848" s="18"/>
      <c r="JDJ1848" s="19"/>
      <c r="JDK1848" s="18"/>
      <c r="JDL1848" s="19"/>
      <c r="JDM1848" s="18"/>
      <c r="JDN1848" s="19"/>
      <c r="JDO1848" s="18"/>
      <c r="JDP1848" s="19"/>
      <c r="JDQ1848" s="18"/>
      <c r="JDR1848" s="19"/>
      <c r="JDS1848" s="18"/>
      <c r="JDT1848" s="19"/>
      <c r="JDU1848" s="18"/>
      <c r="JDV1848" s="19"/>
      <c r="JDW1848" s="18"/>
      <c r="JDX1848" s="19"/>
      <c r="JDY1848" s="159"/>
      <c r="JDZ1848" s="160"/>
      <c r="JEA1848" s="160"/>
      <c r="JEB1848" s="18"/>
      <c r="JEC1848" s="19"/>
      <c r="JED1848" s="18"/>
      <c r="JEE1848" s="19"/>
      <c r="JEF1848" s="18"/>
      <c r="JEG1848" s="19"/>
      <c r="JEH1848" s="18"/>
      <c r="JEI1848" s="19"/>
      <c r="JEJ1848" s="18"/>
      <c r="JEK1848" s="19"/>
      <c r="JEL1848" s="18"/>
      <c r="JEM1848" s="19"/>
      <c r="JEN1848" s="18"/>
      <c r="JEO1848" s="19"/>
      <c r="JEP1848" s="18"/>
      <c r="JEQ1848" s="19"/>
      <c r="JER1848" s="18"/>
      <c r="JES1848" s="19"/>
      <c r="JET1848" s="159"/>
      <c r="JEU1848" s="160"/>
      <c r="JEV1848" s="160"/>
      <c r="JEW1848" s="18"/>
      <c r="JEX1848" s="19"/>
      <c r="JEY1848" s="18"/>
      <c r="JEZ1848" s="19"/>
      <c r="JFA1848" s="18"/>
      <c r="JFB1848" s="19"/>
      <c r="JFC1848" s="18"/>
      <c r="JFD1848" s="19"/>
      <c r="JFE1848" s="18"/>
      <c r="JFF1848" s="19"/>
      <c r="JFG1848" s="18"/>
      <c r="JFH1848" s="19"/>
      <c r="JFI1848" s="18"/>
      <c r="JFJ1848" s="19"/>
      <c r="JFK1848" s="18"/>
      <c r="JFL1848" s="19"/>
      <c r="JFM1848" s="18"/>
      <c r="JFN1848" s="19"/>
      <c r="JFO1848" s="159"/>
      <c r="JFP1848" s="160"/>
      <c r="JFQ1848" s="160"/>
      <c r="JFR1848" s="18"/>
      <c r="JFS1848" s="19"/>
      <c r="JFT1848" s="18"/>
      <c r="JFU1848" s="19"/>
      <c r="JFV1848" s="18"/>
      <c r="JFW1848" s="19"/>
      <c r="JFX1848" s="18"/>
      <c r="JFY1848" s="19"/>
      <c r="JFZ1848" s="18"/>
      <c r="JGA1848" s="19"/>
      <c r="JGB1848" s="18"/>
      <c r="JGC1848" s="19"/>
      <c r="JGD1848" s="18"/>
      <c r="JGE1848" s="19"/>
      <c r="JGF1848" s="18"/>
      <c r="JGG1848" s="19"/>
      <c r="JGH1848" s="18"/>
      <c r="JGI1848" s="19"/>
      <c r="JGJ1848" s="159"/>
      <c r="JGK1848" s="160"/>
      <c r="JGL1848" s="160"/>
      <c r="JGM1848" s="18"/>
      <c r="JGN1848" s="19"/>
      <c r="JGO1848" s="18"/>
      <c r="JGP1848" s="19"/>
      <c r="JGQ1848" s="18"/>
      <c r="JGR1848" s="19"/>
      <c r="JGS1848" s="18"/>
      <c r="JGT1848" s="19"/>
      <c r="JGU1848" s="18"/>
      <c r="JGV1848" s="19"/>
      <c r="JGW1848" s="18"/>
      <c r="JGX1848" s="19"/>
      <c r="JGY1848" s="18"/>
      <c r="JGZ1848" s="19"/>
      <c r="JHA1848" s="18"/>
      <c r="JHB1848" s="19"/>
      <c r="JHC1848" s="18"/>
      <c r="JHD1848" s="19"/>
      <c r="JHE1848" s="159"/>
      <c r="JHF1848" s="160"/>
      <c r="JHG1848" s="160"/>
      <c r="JHH1848" s="18"/>
      <c r="JHI1848" s="19"/>
      <c r="JHJ1848" s="18"/>
      <c r="JHK1848" s="19"/>
      <c r="JHL1848" s="18"/>
      <c r="JHM1848" s="19"/>
      <c r="JHN1848" s="18"/>
      <c r="JHO1848" s="19"/>
      <c r="JHP1848" s="18"/>
      <c r="JHQ1848" s="19"/>
      <c r="JHR1848" s="18"/>
      <c r="JHS1848" s="19"/>
      <c r="JHT1848" s="18"/>
      <c r="JHU1848" s="19"/>
      <c r="JHV1848" s="18"/>
      <c r="JHW1848" s="19"/>
      <c r="JHX1848" s="18"/>
      <c r="JHY1848" s="19"/>
      <c r="JHZ1848" s="159"/>
      <c r="JIA1848" s="160"/>
      <c r="JIB1848" s="160"/>
      <c r="JIC1848" s="18"/>
      <c r="JID1848" s="19"/>
      <c r="JIE1848" s="18"/>
      <c r="JIF1848" s="19"/>
      <c r="JIG1848" s="18"/>
      <c r="JIH1848" s="19"/>
      <c r="JII1848" s="18"/>
      <c r="JIJ1848" s="19"/>
      <c r="JIK1848" s="18"/>
      <c r="JIL1848" s="19"/>
      <c r="JIM1848" s="18"/>
      <c r="JIN1848" s="19"/>
      <c r="JIO1848" s="18"/>
      <c r="JIP1848" s="19"/>
      <c r="JIQ1848" s="18"/>
      <c r="JIR1848" s="19"/>
      <c r="JIS1848" s="18"/>
      <c r="JIT1848" s="19"/>
      <c r="JIU1848" s="159"/>
      <c r="JIV1848" s="160"/>
      <c r="JIW1848" s="160"/>
      <c r="JIX1848" s="18"/>
      <c r="JIY1848" s="19"/>
      <c r="JIZ1848" s="18"/>
      <c r="JJA1848" s="19"/>
      <c r="JJB1848" s="18"/>
      <c r="JJC1848" s="19"/>
      <c r="JJD1848" s="18"/>
      <c r="JJE1848" s="19"/>
      <c r="JJF1848" s="18"/>
      <c r="JJG1848" s="19"/>
      <c r="JJH1848" s="18"/>
      <c r="JJI1848" s="19"/>
      <c r="JJJ1848" s="18"/>
      <c r="JJK1848" s="19"/>
      <c r="JJL1848" s="18"/>
      <c r="JJM1848" s="19"/>
      <c r="JJN1848" s="18"/>
      <c r="JJO1848" s="19"/>
      <c r="JJP1848" s="159"/>
      <c r="JJQ1848" s="160"/>
      <c r="JJR1848" s="160"/>
      <c r="JJS1848" s="18"/>
      <c r="JJT1848" s="19"/>
      <c r="JJU1848" s="18"/>
      <c r="JJV1848" s="19"/>
      <c r="JJW1848" s="18"/>
      <c r="JJX1848" s="19"/>
      <c r="JJY1848" s="18"/>
      <c r="JJZ1848" s="19"/>
      <c r="JKA1848" s="18"/>
      <c r="JKB1848" s="19"/>
      <c r="JKC1848" s="18"/>
      <c r="JKD1848" s="19"/>
      <c r="JKE1848" s="18"/>
      <c r="JKF1848" s="19"/>
      <c r="JKG1848" s="18"/>
      <c r="JKH1848" s="19"/>
      <c r="JKI1848" s="18"/>
      <c r="JKJ1848" s="19"/>
      <c r="JKK1848" s="159"/>
      <c r="JKL1848" s="160"/>
      <c r="JKM1848" s="160"/>
      <c r="JKN1848" s="18"/>
      <c r="JKO1848" s="19"/>
      <c r="JKP1848" s="18"/>
      <c r="JKQ1848" s="19"/>
      <c r="JKR1848" s="18"/>
      <c r="JKS1848" s="19"/>
      <c r="JKT1848" s="18"/>
      <c r="JKU1848" s="19"/>
      <c r="JKV1848" s="18"/>
      <c r="JKW1848" s="19"/>
      <c r="JKX1848" s="18"/>
      <c r="JKY1848" s="19"/>
      <c r="JKZ1848" s="18"/>
      <c r="JLA1848" s="19"/>
      <c r="JLB1848" s="18"/>
      <c r="JLC1848" s="19"/>
      <c r="JLD1848" s="18"/>
      <c r="JLE1848" s="19"/>
      <c r="JLF1848" s="159"/>
      <c r="JLG1848" s="160"/>
      <c r="JLH1848" s="160"/>
      <c r="JLI1848" s="18"/>
      <c r="JLJ1848" s="19"/>
      <c r="JLK1848" s="18"/>
      <c r="JLL1848" s="19"/>
      <c r="JLM1848" s="18"/>
      <c r="JLN1848" s="19"/>
      <c r="JLO1848" s="18"/>
      <c r="JLP1848" s="19"/>
      <c r="JLQ1848" s="18"/>
      <c r="JLR1848" s="19"/>
      <c r="JLS1848" s="18"/>
      <c r="JLT1848" s="19"/>
      <c r="JLU1848" s="18"/>
      <c r="JLV1848" s="19"/>
      <c r="JLW1848" s="18"/>
      <c r="JLX1848" s="19"/>
      <c r="JLY1848" s="18"/>
      <c r="JLZ1848" s="19"/>
      <c r="JMA1848" s="159"/>
      <c r="JMB1848" s="160"/>
      <c r="JMC1848" s="160"/>
      <c r="JMD1848" s="18"/>
      <c r="JME1848" s="19"/>
      <c r="JMF1848" s="18"/>
      <c r="JMG1848" s="19"/>
      <c r="JMH1848" s="18"/>
      <c r="JMI1848" s="19"/>
      <c r="JMJ1848" s="18"/>
      <c r="JMK1848" s="19"/>
      <c r="JML1848" s="18"/>
      <c r="JMM1848" s="19"/>
      <c r="JMN1848" s="18"/>
      <c r="JMO1848" s="19"/>
      <c r="JMP1848" s="18"/>
      <c r="JMQ1848" s="19"/>
      <c r="JMR1848" s="18"/>
      <c r="JMS1848" s="19"/>
      <c r="JMT1848" s="18"/>
      <c r="JMU1848" s="19"/>
      <c r="JMV1848" s="159"/>
      <c r="JMW1848" s="160"/>
      <c r="JMX1848" s="160"/>
      <c r="JMY1848" s="18"/>
      <c r="JMZ1848" s="19"/>
      <c r="JNA1848" s="18"/>
      <c r="JNB1848" s="19"/>
      <c r="JNC1848" s="18"/>
      <c r="JND1848" s="19"/>
      <c r="JNE1848" s="18"/>
      <c r="JNF1848" s="19"/>
      <c r="JNG1848" s="18"/>
      <c r="JNH1848" s="19"/>
      <c r="JNI1848" s="18"/>
      <c r="JNJ1848" s="19"/>
      <c r="JNK1848" s="18"/>
      <c r="JNL1848" s="19"/>
      <c r="JNM1848" s="18"/>
      <c r="JNN1848" s="19"/>
      <c r="JNO1848" s="18"/>
      <c r="JNP1848" s="19"/>
      <c r="JNQ1848" s="159"/>
      <c r="JNR1848" s="160"/>
      <c r="JNS1848" s="160"/>
      <c r="JNT1848" s="18"/>
      <c r="JNU1848" s="19"/>
      <c r="JNV1848" s="18"/>
      <c r="JNW1848" s="19"/>
      <c r="JNX1848" s="18"/>
      <c r="JNY1848" s="19"/>
      <c r="JNZ1848" s="18"/>
      <c r="JOA1848" s="19"/>
      <c r="JOB1848" s="18"/>
      <c r="JOC1848" s="19"/>
      <c r="JOD1848" s="18"/>
      <c r="JOE1848" s="19"/>
      <c r="JOF1848" s="18"/>
      <c r="JOG1848" s="19"/>
      <c r="JOH1848" s="18"/>
      <c r="JOI1848" s="19"/>
      <c r="JOJ1848" s="18"/>
      <c r="JOK1848" s="19"/>
      <c r="JOL1848" s="159"/>
      <c r="JOM1848" s="160"/>
      <c r="JON1848" s="160"/>
      <c r="JOO1848" s="18"/>
      <c r="JOP1848" s="19"/>
      <c r="JOQ1848" s="18"/>
      <c r="JOR1848" s="19"/>
      <c r="JOS1848" s="18"/>
      <c r="JOT1848" s="19"/>
      <c r="JOU1848" s="18"/>
      <c r="JOV1848" s="19"/>
      <c r="JOW1848" s="18"/>
      <c r="JOX1848" s="19"/>
      <c r="JOY1848" s="18"/>
      <c r="JOZ1848" s="19"/>
      <c r="JPA1848" s="18"/>
      <c r="JPB1848" s="19"/>
      <c r="JPC1848" s="18"/>
      <c r="JPD1848" s="19"/>
      <c r="JPE1848" s="18"/>
      <c r="JPF1848" s="19"/>
      <c r="JPG1848" s="159"/>
      <c r="JPH1848" s="160"/>
      <c r="JPI1848" s="160"/>
      <c r="JPJ1848" s="18"/>
      <c r="JPK1848" s="19"/>
      <c r="JPL1848" s="18"/>
      <c r="JPM1848" s="19"/>
      <c r="JPN1848" s="18"/>
      <c r="JPO1848" s="19"/>
      <c r="JPP1848" s="18"/>
      <c r="JPQ1848" s="19"/>
      <c r="JPR1848" s="18"/>
      <c r="JPS1848" s="19"/>
      <c r="JPT1848" s="18"/>
      <c r="JPU1848" s="19"/>
      <c r="JPV1848" s="18"/>
      <c r="JPW1848" s="19"/>
      <c r="JPX1848" s="18"/>
      <c r="JPY1848" s="19"/>
      <c r="JPZ1848" s="18"/>
      <c r="JQA1848" s="19"/>
      <c r="JQB1848" s="159"/>
      <c r="JQC1848" s="160"/>
      <c r="JQD1848" s="160"/>
      <c r="JQE1848" s="18"/>
      <c r="JQF1848" s="19"/>
      <c r="JQG1848" s="18"/>
      <c r="JQH1848" s="19"/>
      <c r="JQI1848" s="18"/>
      <c r="JQJ1848" s="19"/>
      <c r="JQK1848" s="18"/>
      <c r="JQL1848" s="19"/>
      <c r="JQM1848" s="18"/>
      <c r="JQN1848" s="19"/>
      <c r="JQO1848" s="18"/>
      <c r="JQP1848" s="19"/>
      <c r="JQQ1848" s="18"/>
      <c r="JQR1848" s="19"/>
      <c r="JQS1848" s="18"/>
      <c r="JQT1848" s="19"/>
      <c r="JQU1848" s="18"/>
      <c r="JQV1848" s="19"/>
      <c r="JQW1848" s="159"/>
      <c r="JQX1848" s="160"/>
      <c r="JQY1848" s="160"/>
      <c r="JQZ1848" s="18"/>
      <c r="JRA1848" s="19"/>
      <c r="JRB1848" s="18"/>
      <c r="JRC1848" s="19"/>
      <c r="JRD1848" s="18"/>
      <c r="JRE1848" s="19"/>
      <c r="JRF1848" s="18"/>
      <c r="JRG1848" s="19"/>
      <c r="JRH1848" s="18"/>
      <c r="JRI1848" s="19"/>
      <c r="JRJ1848" s="18"/>
      <c r="JRK1848" s="19"/>
      <c r="JRL1848" s="18"/>
      <c r="JRM1848" s="19"/>
      <c r="JRN1848" s="18"/>
      <c r="JRO1848" s="19"/>
      <c r="JRP1848" s="18"/>
      <c r="JRQ1848" s="19"/>
      <c r="JRR1848" s="159"/>
      <c r="JRS1848" s="160"/>
      <c r="JRT1848" s="160"/>
      <c r="JRU1848" s="18"/>
      <c r="JRV1848" s="19"/>
      <c r="JRW1848" s="18"/>
      <c r="JRX1848" s="19"/>
      <c r="JRY1848" s="18"/>
      <c r="JRZ1848" s="19"/>
      <c r="JSA1848" s="18"/>
      <c r="JSB1848" s="19"/>
      <c r="JSC1848" s="18"/>
      <c r="JSD1848" s="19"/>
      <c r="JSE1848" s="18"/>
      <c r="JSF1848" s="19"/>
      <c r="JSG1848" s="18"/>
      <c r="JSH1848" s="19"/>
      <c r="JSI1848" s="18"/>
      <c r="JSJ1848" s="19"/>
      <c r="JSK1848" s="18"/>
      <c r="JSL1848" s="19"/>
      <c r="JSM1848" s="159"/>
      <c r="JSN1848" s="160"/>
      <c r="JSO1848" s="160"/>
      <c r="JSP1848" s="18"/>
      <c r="JSQ1848" s="19"/>
      <c r="JSR1848" s="18"/>
      <c r="JSS1848" s="19"/>
      <c r="JST1848" s="18"/>
      <c r="JSU1848" s="19"/>
      <c r="JSV1848" s="18"/>
      <c r="JSW1848" s="19"/>
      <c r="JSX1848" s="18"/>
      <c r="JSY1848" s="19"/>
      <c r="JSZ1848" s="18"/>
      <c r="JTA1848" s="19"/>
      <c r="JTB1848" s="18"/>
      <c r="JTC1848" s="19"/>
      <c r="JTD1848" s="18"/>
      <c r="JTE1848" s="19"/>
      <c r="JTF1848" s="18"/>
      <c r="JTG1848" s="19"/>
      <c r="JTH1848" s="159"/>
      <c r="JTI1848" s="160"/>
      <c r="JTJ1848" s="160"/>
      <c r="JTK1848" s="18"/>
      <c r="JTL1848" s="19"/>
      <c r="JTM1848" s="18"/>
      <c r="JTN1848" s="19"/>
      <c r="JTO1848" s="18"/>
      <c r="JTP1848" s="19"/>
      <c r="JTQ1848" s="18"/>
      <c r="JTR1848" s="19"/>
      <c r="JTS1848" s="18"/>
      <c r="JTT1848" s="19"/>
      <c r="JTU1848" s="18"/>
      <c r="JTV1848" s="19"/>
      <c r="JTW1848" s="18"/>
      <c r="JTX1848" s="19"/>
      <c r="JTY1848" s="18"/>
      <c r="JTZ1848" s="19"/>
      <c r="JUA1848" s="18"/>
      <c r="JUB1848" s="19"/>
      <c r="JUC1848" s="159"/>
      <c r="JUD1848" s="160"/>
      <c r="JUE1848" s="160"/>
      <c r="JUF1848" s="18"/>
      <c r="JUG1848" s="19"/>
      <c r="JUH1848" s="18"/>
      <c r="JUI1848" s="19"/>
      <c r="JUJ1848" s="18"/>
      <c r="JUK1848" s="19"/>
      <c r="JUL1848" s="18"/>
      <c r="JUM1848" s="19"/>
      <c r="JUN1848" s="18"/>
      <c r="JUO1848" s="19"/>
      <c r="JUP1848" s="18"/>
      <c r="JUQ1848" s="19"/>
      <c r="JUR1848" s="18"/>
      <c r="JUS1848" s="19"/>
      <c r="JUT1848" s="18"/>
      <c r="JUU1848" s="19"/>
      <c r="JUV1848" s="18"/>
      <c r="JUW1848" s="19"/>
      <c r="JUX1848" s="159"/>
      <c r="JUY1848" s="160"/>
      <c r="JUZ1848" s="160"/>
      <c r="JVA1848" s="18"/>
      <c r="JVB1848" s="19"/>
      <c r="JVC1848" s="18"/>
      <c r="JVD1848" s="19"/>
      <c r="JVE1848" s="18"/>
      <c r="JVF1848" s="19"/>
      <c r="JVG1848" s="18"/>
      <c r="JVH1848" s="19"/>
      <c r="JVI1848" s="18"/>
      <c r="JVJ1848" s="19"/>
      <c r="JVK1848" s="18"/>
      <c r="JVL1848" s="19"/>
      <c r="JVM1848" s="18"/>
      <c r="JVN1848" s="19"/>
      <c r="JVO1848" s="18"/>
      <c r="JVP1848" s="19"/>
      <c r="JVQ1848" s="18"/>
      <c r="JVR1848" s="19"/>
      <c r="JVS1848" s="159"/>
      <c r="JVT1848" s="160"/>
      <c r="JVU1848" s="160"/>
      <c r="JVV1848" s="18"/>
      <c r="JVW1848" s="19"/>
      <c r="JVX1848" s="18"/>
      <c r="JVY1848" s="19"/>
      <c r="JVZ1848" s="18"/>
      <c r="JWA1848" s="19"/>
      <c r="JWB1848" s="18"/>
      <c r="JWC1848" s="19"/>
      <c r="JWD1848" s="18"/>
      <c r="JWE1848" s="19"/>
      <c r="JWF1848" s="18"/>
      <c r="JWG1848" s="19"/>
      <c r="JWH1848" s="18"/>
      <c r="JWI1848" s="19"/>
      <c r="JWJ1848" s="18"/>
      <c r="JWK1848" s="19"/>
      <c r="JWL1848" s="18"/>
      <c r="JWM1848" s="19"/>
      <c r="JWN1848" s="159"/>
      <c r="JWO1848" s="160"/>
      <c r="JWP1848" s="160"/>
      <c r="JWQ1848" s="18"/>
      <c r="JWR1848" s="19"/>
      <c r="JWS1848" s="18"/>
      <c r="JWT1848" s="19"/>
      <c r="JWU1848" s="18"/>
      <c r="JWV1848" s="19"/>
      <c r="JWW1848" s="18"/>
      <c r="JWX1848" s="19"/>
      <c r="JWY1848" s="18"/>
      <c r="JWZ1848" s="19"/>
      <c r="JXA1848" s="18"/>
      <c r="JXB1848" s="19"/>
      <c r="JXC1848" s="18"/>
      <c r="JXD1848" s="19"/>
      <c r="JXE1848" s="18"/>
      <c r="JXF1848" s="19"/>
      <c r="JXG1848" s="18"/>
      <c r="JXH1848" s="19"/>
      <c r="JXI1848" s="159"/>
      <c r="JXJ1848" s="160"/>
      <c r="JXK1848" s="160"/>
      <c r="JXL1848" s="18"/>
      <c r="JXM1848" s="19"/>
      <c r="JXN1848" s="18"/>
      <c r="JXO1848" s="19"/>
      <c r="JXP1848" s="18"/>
      <c r="JXQ1848" s="19"/>
      <c r="JXR1848" s="18"/>
      <c r="JXS1848" s="19"/>
      <c r="JXT1848" s="18"/>
      <c r="JXU1848" s="19"/>
      <c r="JXV1848" s="18"/>
      <c r="JXW1848" s="19"/>
      <c r="JXX1848" s="18"/>
      <c r="JXY1848" s="19"/>
      <c r="JXZ1848" s="18"/>
      <c r="JYA1848" s="19"/>
      <c r="JYB1848" s="18"/>
      <c r="JYC1848" s="19"/>
      <c r="JYD1848" s="159"/>
      <c r="JYE1848" s="160"/>
      <c r="JYF1848" s="160"/>
      <c r="JYG1848" s="18"/>
      <c r="JYH1848" s="19"/>
      <c r="JYI1848" s="18"/>
      <c r="JYJ1848" s="19"/>
      <c r="JYK1848" s="18"/>
      <c r="JYL1848" s="19"/>
      <c r="JYM1848" s="18"/>
      <c r="JYN1848" s="19"/>
      <c r="JYO1848" s="18"/>
      <c r="JYP1848" s="19"/>
      <c r="JYQ1848" s="18"/>
      <c r="JYR1848" s="19"/>
      <c r="JYS1848" s="18"/>
      <c r="JYT1848" s="19"/>
      <c r="JYU1848" s="18"/>
      <c r="JYV1848" s="19"/>
      <c r="JYW1848" s="18"/>
      <c r="JYX1848" s="19"/>
      <c r="JYY1848" s="159"/>
      <c r="JYZ1848" s="160"/>
      <c r="JZA1848" s="160"/>
      <c r="JZB1848" s="18"/>
      <c r="JZC1848" s="19"/>
      <c r="JZD1848" s="18"/>
      <c r="JZE1848" s="19"/>
      <c r="JZF1848" s="18"/>
      <c r="JZG1848" s="19"/>
      <c r="JZH1848" s="18"/>
      <c r="JZI1848" s="19"/>
      <c r="JZJ1848" s="18"/>
      <c r="JZK1848" s="19"/>
      <c r="JZL1848" s="18"/>
      <c r="JZM1848" s="19"/>
      <c r="JZN1848" s="18"/>
      <c r="JZO1848" s="19"/>
      <c r="JZP1848" s="18"/>
      <c r="JZQ1848" s="19"/>
      <c r="JZR1848" s="18"/>
      <c r="JZS1848" s="19"/>
      <c r="JZT1848" s="159"/>
      <c r="JZU1848" s="160"/>
      <c r="JZV1848" s="160"/>
      <c r="JZW1848" s="18"/>
      <c r="JZX1848" s="19"/>
      <c r="JZY1848" s="18"/>
      <c r="JZZ1848" s="19"/>
      <c r="KAA1848" s="18"/>
      <c r="KAB1848" s="19"/>
      <c r="KAC1848" s="18"/>
      <c r="KAD1848" s="19"/>
      <c r="KAE1848" s="18"/>
      <c r="KAF1848" s="19"/>
      <c r="KAG1848" s="18"/>
      <c r="KAH1848" s="19"/>
      <c r="KAI1848" s="18"/>
      <c r="KAJ1848" s="19"/>
      <c r="KAK1848" s="18"/>
      <c r="KAL1848" s="19"/>
      <c r="KAM1848" s="18"/>
      <c r="KAN1848" s="19"/>
      <c r="KAO1848" s="159"/>
      <c r="KAP1848" s="160"/>
      <c r="KAQ1848" s="160"/>
      <c r="KAR1848" s="18"/>
      <c r="KAS1848" s="19"/>
      <c r="KAT1848" s="18"/>
      <c r="KAU1848" s="19"/>
      <c r="KAV1848" s="18"/>
      <c r="KAW1848" s="19"/>
      <c r="KAX1848" s="18"/>
      <c r="KAY1848" s="19"/>
      <c r="KAZ1848" s="18"/>
      <c r="KBA1848" s="19"/>
      <c r="KBB1848" s="18"/>
      <c r="KBC1848" s="19"/>
      <c r="KBD1848" s="18"/>
      <c r="KBE1848" s="19"/>
      <c r="KBF1848" s="18"/>
      <c r="KBG1848" s="19"/>
      <c r="KBH1848" s="18"/>
      <c r="KBI1848" s="19"/>
      <c r="KBJ1848" s="159"/>
      <c r="KBK1848" s="160"/>
      <c r="KBL1848" s="160"/>
      <c r="KBM1848" s="18"/>
      <c r="KBN1848" s="19"/>
      <c r="KBO1848" s="18"/>
      <c r="KBP1848" s="19"/>
      <c r="KBQ1848" s="18"/>
      <c r="KBR1848" s="19"/>
      <c r="KBS1848" s="18"/>
      <c r="KBT1848" s="19"/>
      <c r="KBU1848" s="18"/>
      <c r="KBV1848" s="19"/>
      <c r="KBW1848" s="18"/>
      <c r="KBX1848" s="19"/>
      <c r="KBY1848" s="18"/>
      <c r="KBZ1848" s="19"/>
      <c r="KCA1848" s="18"/>
      <c r="KCB1848" s="19"/>
      <c r="KCC1848" s="18"/>
      <c r="KCD1848" s="19"/>
      <c r="KCE1848" s="159"/>
      <c r="KCF1848" s="160"/>
      <c r="KCG1848" s="160"/>
      <c r="KCH1848" s="18"/>
      <c r="KCI1848" s="19"/>
      <c r="KCJ1848" s="18"/>
      <c r="KCK1848" s="19"/>
      <c r="KCL1848" s="18"/>
      <c r="KCM1848" s="19"/>
      <c r="KCN1848" s="18"/>
      <c r="KCO1848" s="19"/>
      <c r="KCP1848" s="18"/>
      <c r="KCQ1848" s="19"/>
      <c r="KCR1848" s="18"/>
      <c r="KCS1848" s="19"/>
      <c r="KCT1848" s="18"/>
      <c r="KCU1848" s="19"/>
      <c r="KCV1848" s="18"/>
      <c r="KCW1848" s="19"/>
      <c r="KCX1848" s="18"/>
      <c r="KCY1848" s="19"/>
      <c r="KCZ1848" s="159"/>
      <c r="KDA1848" s="160"/>
      <c r="KDB1848" s="160"/>
      <c r="KDC1848" s="18"/>
      <c r="KDD1848" s="19"/>
      <c r="KDE1848" s="18"/>
      <c r="KDF1848" s="19"/>
      <c r="KDG1848" s="18"/>
      <c r="KDH1848" s="19"/>
      <c r="KDI1848" s="18"/>
      <c r="KDJ1848" s="19"/>
      <c r="KDK1848" s="18"/>
      <c r="KDL1848" s="19"/>
      <c r="KDM1848" s="18"/>
      <c r="KDN1848" s="19"/>
      <c r="KDO1848" s="18"/>
      <c r="KDP1848" s="19"/>
      <c r="KDQ1848" s="18"/>
      <c r="KDR1848" s="19"/>
      <c r="KDS1848" s="18"/>
      <c r="KDT1848" s="19"/>
      <c r="KDU1848" s="159"/>
      <c r="KDV1848" s="160"/>
      <c r="KDW1848" s="160"/>
      <c r="KDX1848" s="18"/>
      <c r="KDY1848" s="19"/>
      <c r="KDZ1848" s="18"/>
      <c r="KEA1848" s="19"/>
      <c r="KEB1848" s="18"/>
      <c r="KEC1848" s="19"/>
      <c r="KED1848" s="18"/>
      <c r="KEE1848" s="19"/>
      <c r="KEF1848" s="18"/>
      <c r="KEG1848" s="19"/>
      <c r="KEH1848" s="18"/>
      <c r="KEI1848" s="19"/>
      <c r="KEJ1848" s="18"/>
      <c r="KEK1848" s="19"/>
      <c r="KEL1848" s="18"/>
      <c r="KEM1848" s="19"/>
      <c r="KEN1848" s="18"/>
      <c r="KEO1848" s="19"/>
      <c r="KEP1848" s="159"/>
      <c r="KEQ1848" s="160"/>
      <c r="KER1848" s="160"/>
      <c r="KES1848" s="18"/>
      <c r="KET1848" s="19"/>
      <c r="KEU1848" s="18"/>
      <c r="KEV1848" s="19"/>
      <c r="KEW1848" s="18"/>
      <c r="KEX1848" s="19"/>
      <c r="KEY1848" s="18"/>
      <c r="KEZ1848" s="19"/>
      <c r="KFA1848" s="18"/>
      <c r="KFB1848" s="19"/>
      <c r="KFC1848" s="18"/>
      <c r="KFD1848" s="19"/>
      <c r="KFE1848" s="18"/>
      <c r="KFF1848" s="19"/>
      <c r="KFG1848" s="18"/>
      <c r="KFH1848" s="19"/>
      <c r="KFI1848" s="18"/>
      <c r="KFJ1848" s="19"/>
      <c r="KFK1848" s="159"/>
      <c r="KFL1848" s="160"/>
      <c r="KFM1848" s="160"/>
      <c r="KFN1848" s="18"/>
      <c r="KFO1848" s="19"/>
      <c r="KFP1848" s="18"/>
      <c r="KFQ1848" s="19"/>
      <c r="KFR1848" s="18"/>
      <c r="KFS1848" s="19"/>
      <c r="KFT1848" s="18"/>
      <c r="KFU1848" s="19"/>
      <c r="KFV1848" s="18"/>
      <c r="KFW1848" s="19"/>
      <c r="KFX1848" s="18"/>
      <c r="KFY1848" s="19"/>
      <c r="KFZ1848" s="18"/>
      <c r="KGA1848" s="19"/>
      <c r="KGB1848" s="18"/>
      <c r="KGC1848" s="19"/>
      <c r="KGD1848" s="18"/>
      <c r="KGE1848" s="19"/>
      <c r="KGF1848" s="159"/>
      <c r="KGG1848" s="160"/>
      <c r="KGH1848" s="160"/>
      <c r="KGI1848" s="18"/>
      <c r="KGJ1848" s="19"/>
      <c r="KGK1848" s="18"/>
      <c r="KGL1848" s="19"/>
      <c r="KGM1848" s="18"/>
      <c r="KGN1848" s="19"/>
      <c r="KGO1848" s="18"/>
      <c r="KGP1848" s="19"/>
      <c r="KGQ1848" s="18"/>
      <c r="KGR1848" s="19"/>
      <c r="KGS1848" s="18"/>
      <c r="KGT1848" s="19"/>
      <c r="KGU1848" s="18"/>
      <c r="KGV1848" s="19"/>
      <c r="KGW1848" s="18"/>
      <c r="KGX1848" s="19"/>
      <c r="KGY1848" s="18"/>
      <c r="KGZ1848" s="19"/>
      <c r="KHA1848" s="159"/>
      <c r="KHB1848" s="160"/>
      <c r="KHC1848" s="160"/>
      <c r="KHD1848" s="18"/>
      <c r="KHE1848" s="19"/>
      <c r="KHF1848" s="18"/>
      <c r="KHG1848" s="19"/>
      <c r="KHH1848" s="18"/>
      <c r="KHI1848" s="19"/>
      <c r="KHJ1848" s="18"/>
      <c r="KHK1848" s="19"/>
      <c r="KHL1848" s="18"/>
      <c r="KHM1848" s="19"/>
      <c r="KHN1848" s="18"/>
      <c r="KHO1848" s="19"/>
      <c r="KHP1848" s="18"/>
      <c r="KHQ1848" s="19"/>
      <c r="KHR1848" s="18"/>
      <c r="KHS1848" s="19"/>
      <c r="KHT1848" s="18"/>
      <c r="KHU1848" s="19"/>
      <c r="KHV1848" s="159"/>
      <c r="KHW1848" s="160"/>
      <c r="KHX1848" s="160"/>
      <c r="KHY1848" s="18"/>
      <c r="KHZ1848" s="19"/>
      <c r="KIA1848" s="18"/>
      <c r="KIB1848" s="19"/>
      <c r="KIC1848" s="18"/>
      <c r="KID1848" s="19"/>
      <c r="KIE1848" s="18"/>
      <c r="KIF1848" s="19"/>
      <c r="KIG1848" s="18"/>
      <c r="KIH1848" s="19"/>
      <c r="KII1848" s="18"/>
      <c r="KIJ1848" s="19"/>
      <c r="KIK1848" s="18"/>
      <c r="KIL1848" s="19"/>
      <c r="KIM1848" s="18"/>
      <c r="KIN1848" s="19"/>
      <c r="KIO1848" s="18"/>
      <c r="KIP1848" s="19"/>
      <c r="KIQ1848" s="159"/>
      <c r="KIR1848" s="160"/>
      <c r="KIS1848" s="160"/>
      <c r="KIT1848" s="18"/>
      <c r="KIU1848" s="19"/>
      <c r="KIV1848" s="18"/>
      <c r="KIW1848" s="19"/>
      <c r="KIX1848" s="18"/>
      <c r="KIY1848" s="19"/>
      <c r="KIZ1848" s="18"/>
      <c r="KJA1848" s="19"/>
      <c r="KJB1848" s="18"/>
      <c r="KJC1848" s="19"/>
      <c r="KJD1848" s="18"/>
      <c r="KJE1848" s="19"/>
      <c r="KJF1848" s="18"/>
      <c r="KJG1848" s="19"/>
      <c r="KJH1848" s="18"/>
      <c r="KJI1848" s="19"/>
      <c r="KJJ1848" s="18"/>
      <c r="KJK1848" s="19"/>
      <c r="KJL1848" s="159"/>
      <c r="KJM1848" s="160"/>
      <c r="KJN1848" s="160"/>
      <c r="KJO1848" s="18"/>
      <c r="KJP1848" s="19"/>
      <c r="KJQ1848" s="18"/>
      <c r="KJR1848" s="19"/>
      <c r="KJS1848" s="18"/>
      <c r="KJT1848" s="19"/>
      <c r="KJU1848" s="18"/>
      <c r="KJV1848" s="19"/>
      <c r="KJW1848" s="18"/>
      <c r="KJX1848" s="19"/>
      <c r="KJY1848" s="18"/>
      <c r="KJZ1848" s="19"/>
      <c r="KKA1848" s="18"/>
      <c r="KKB1848" s="19"/>
      <c r="KKC1848" s="18"/>
      <c r="KKD1848" s="19"/>
      <c r="KKE1848" s="18"/>
      <c r="KKF1848" s="19"/>
      <c r="KKG1848" s="159"/>
      <c r="KKH1848" s="160"/>
      <c r="KKI1848" s="160"/>
      <c r="KKJ1848" s="18"/>
      <c r="KKK1848" s="19"/>
      <c r="KKL1848" s="18"/>
      <c r="KKM1848" s="19"/>
      <c r="KKN1848" s="18"/>
      <c r="KKO1848" s="19"/>
      <c r="KKP1848" s="18"/>
      <c r="KKQ1848" s="19"/>
      <c r="KKR1848" s="18"/>
      <c r="KKS1848" s="19"/>
      <c r="KKT1848" s="18"/>
      <c r="KKU1848" s="19"/>
      <c r="KKV1848" s="18"/>
      <c r="KKW1848" s="19"/>
      <c r="KKX1848" s="18"/>
      <c r="KKY1848" s="19"/>
      <c r="KKZ1848" s="18"/>
      <c r="KLA1848" s="19"/>
      <c r="KLB1848" s="159"/>
      <c r="KLC1848" s="160"/>
      <c r="KLD1848" s="160"/>
      <c r="KLE1848" s="18"/>
      <c r="KLF1848" s="19"/>
      <c r="KLG1848" s="18"/>
      <c r="KLH1848" s="19"/>
      <c r="KLI1848" s="18"/>
      <c r="KLJ1848" s="19"/>
      <c r="KLK1848" s="18"/>
      <c r="KLL1848" s="19"/>
      <c r="KLM1848" s="18"/>
      <c r="KLN1848" s="19"/>
      <c r="KLO1848" s="18"/>
      <c r="KLP1848" s="19"/>
      <c r="KLQ1848" s="18"/>
      <c r="KLR1848" s="19"/>
      <c r="KLS1848" s="18"/>
      <c r="KLT1848" s="19"/>
      <c r="KLU1848" s="18"/>
      <c r="KLV1848" s="19"/>
      <c r="KLW1848" s="159"/>
      <c r="KLX1848" s="160"/>
      <c r="KLY1848" s="160"/>
      <c r="KLZ1848" s="18"/>
      <c r="KMA1848" s="19"/>
      <c r="KMB1848" s="18"/>
      <c r="KMC1848" s="19"/>
      <c r="KMD1848" s="18"/>
      <c r="KME1848" s="19"/>
      <c r="KMF1848" s="18"/>
      <c r="KMG1848" s="19"/>
      <c r="KMH1848" s="18"/>
      <c r="KMI1848" s="19"/>
      <c r="KMJ1848" s="18"/>
      <c r="KMK1848" s="19"/>
      <c r="KML1848" s="18"/>
      <c r="KMM1848" s="19"/>
      <c r="KMN1848" s="18"/>
      <c r="KMO1848" s="19"/>
      <c r="KMP1848" s="18"/>
      <c r="KMQ1848" s="19"/>
      <c r="KMR1848" s="159"/>
      <c r="KMS1848" s="160"/>
      <c r="KMT1848" s="160"/>
      <c r="KMU1848" s="18"/>
      <c r="KMV1848" s="19"/>
      <c r="KMW1848" s="18"/>
      <c r="KMX1848" s="19"/>
      <c r="KMY1848" s="18"/>
      <c r="KMZ1848" s="19"/>
      <c r="KNA1848" s="18"/>
      <c r="KNB1848" s="19"/>
      <c r="KNC1848" s="18"/>
      <c r="KND1848" s="19"/>
      <c r="KNE1848" s="18"/>
      <c r="KNF1848" s="19"/>
      <c r="KNG1848" s="18"/>
      <c r="KNH1848" s="19"/>
      <c r="KNI1848" s="18"/>
      <c r="KNJ1848" s="19"/>
      <c r="KNK1848" s="18"/>
      <c r="KNL1848" s="19"/>
      <c r="KNM1848" s="159"/>
      <c r="KNN1848" s="160"/>
      <c r="KNO1848" s="160"/>
      <c r="KNP1848" s="18"/>
      <c r="KNQ1848" s="19"/>
      <c r="KNR1848" s="18"/>
      <c r="KNS1848" s="19"/>
      <c r="KNT1848" s="18"/>
      <c r="KNU1848" s="19"/>
      <c r="KNV1848" s="18"/>
      <c r="KNW1848" s="19"/>
      <c r="KNX1848" s="18"/>
      <c r="KNY1848" s="19"/>
      <c r="KNZ1848" s="18"/>
      <c r="KOA1848" s="19"/>
      <c r="KOB1848" s="18"/>
      <c r="KOC1848" s="19"/>
      <c r="KOD1848" s="18"/>
      <c r="KOE1848" s="19"/>
      <c r="KOF1848" s="18"/>
      <c r="KOG1848" s="19"/>
      <c r="KOH1848" s="159"/>
      <c r="KOI1848" s="160"/>
      <c r="KOJ1848" s="160"/>
      <c r="KOK1848" s="18"/>
      <c r="KOL1848" s="19"/>
      <c r="KOM1848" s="18"/>
      <c r="KON1848" s="19"/>
      <c r="KOO1848" s="18"/>
      <c r="KOP1848" s="19"/>
      <c r="KOQ1848" s="18"/>
      <c r="KOR1848" s="19"/>
      <c r="KOS1848" s="18"/>
      <c r="KOT1848" s="19"/>
      <c r="KOU1848" s="18"/>
      <c r="KOV1848" s="19"/>
      <c r="KOW1848" s="18"/>
      <c r="KOX1848" s="19"/>
      <c r="KOY1848" s="18"/>
      <c r="KOZ1848" s="19"/>
      <c r="KPA1848" s="18"/>
      <c r="KPB1848" s="19"/>
      <c r="KPC1848" s="159"/>
      <c r="KPD1848" s="160"/>
      <c r="KPE1848" s="160"/>
      <c r="KPF1848" s="18"/>
      <c r="KPG1848" s="19"/>
      <c r="KPH1848" s="18"/>
      <c r="KPI1848" s="19"/>
      <c r="KPJ1848" s="18"/>
      <c r="KPK1848" s="19"/>
      <c r="KPL1848" s="18"/>
      <c r="KPM1848" s="19"/>
      <c r="KPN1848" s="18"/>
      <c r="KPO1848" s="19"/>
      <c r="KPP1848" s="18"/>
      <c r="KPQ1848" s="19"/>
      <c r="KPR1848" s="18"/>
      <c r="KPS1848" s="19"/>
      <c r="KPT1848" s="18"/>
      <c r="KPU1848" s="19"/>
      <c r="KPV1848" s="18"/>
      <c r="KPW1848" s="19"/>
      <c r="KPX1848" s="159"/>
      <c r="KPY1848" s="160"/>
      <c r="KPZ1848" s="160"/>
      <c r="KQA1848" s="18"/>
      <c r="KQB1848" s="19"/>
      <c r="KQC1848" s="18"/>
      <c r="KQD1848" s="19"/>
      <c r="KQE1848" s="18"/>
      <c r="KQF1848" s="19"/>
      <c r="KQG1848" s="18"/>
      <c r="KQH1848" s="19"/>
      <c r="KQI1848" s="18"/>
      <c r="KQJ1848" s="19"/>
      <c r="KQK1848" s="18"/>
      <c r="KQL1848" s="19"/>
      <c r="KQM1848" s="18"/>
      <c r="KQN1848" s="19"/>
      <c r="KQO1848" s="18"/>
      <c r="KQP1848" s="19"/>
      <c r="KQQ1848" s="18"/>
      <c r="KQR1848" s="19"/>
      <c r="KQS1848" s="159"/>
      <c r="KQT1848" s="160"/>
      <c r="KQU1848" s="160"/>
      <c r="KQV1848" s="18"/>
      <c r="KQW1848" s="19"/>
      <c r="KQX1848" s="18"/>
      <c r="KQY1848" s="19"/>
      <c r="KQZ1848" s="18"/>
      <c r="KRA1848" s="19"/>
      <c r="KRB1848" s="18"/>
      <c r="KRC1848" s="19"/>
      <c r="KRD1848" s="18"/>
      <c r="KRE1848" s="19"/>
      <c r="KRF1848" s="18"/>
      <c r="KRG1848" s="19"/>
      <c r="KRH1848" s="18"/>
      <c r="KRI1848" s="19"/>
      <c r="KRJ1848" s="18"/>
      <c r="KRK1848" s="19"/>
      <c r="KRL1848" s="18"/>
      <c r="KRM1848" s="19"/>
      <c r="KRN1848" s="159"/>
      <c r="KRO1848" s="160"/>
      <c r="KRP1848" s="160"/>
      <c r="KRQ1848" s="18"/>
      <c r="KRR1848" s="19"/>
      <c r="KRS1848" s="18"/>
      <c r="KRT1848" s="19"/>
      <c r="KRU1848" s="18"/>
      <c r="KRV1848" s="19"/>
      <c r="KRW1848" s="18"/>
      <c r="KRX1848" s="19"/>
      <c r="KRY1848" s="18"/>
      <c r="KRZ1848" s="19"/>
      <c r="KSA1848" s="18"/>
      <c r="KSB1848" s="19"/>
      <c r="KSC1848" s="18"/>
      <c r="KSD1848" s="19"/>
      <c r="KSE1848" s="18"/>
      <c r="KSF1848" s="19"/>
      <c r="KSG1848" s="18"/>
      <c r="KSH1848" s="19"/>
      <c r="KSI1848" s="159"/>
      <c r="KSJ1848" s="160"/>
      <c r="KSK1848" s="160"/>
      <c r="KSL1848" s="18"/>
      <c r="KSM1848" s="19"/>
      <c r="KSN1848" s="18"/>
      <c r="KSO1848" s="19"/>
      <c r="KSP1848" s="18"/>
      <c r="KSQ1848" s="19"/>
      <c r="KSR1848" s="18"/>
      <c r="KSS1848" s="19"/>
      <c r="KST1848" s="18"/>
      <c r="KSU1848" s="19"/>
      <c r="KSV1848" s="18"/>
      <c r="KSW1848" s="19"/>
      <c r="KSX1848" s="18"/>
      <c r="KSY1848" s="19"/>
      <c r="KSZ1848" s="18"/>
      <c r="KTA1848" s="19"/>
      <c r="KTB1848" s="18"/>
      <c r="KTC1848" s="19"/>
      <c r="KTD1848" s="159"/>
      <c r="KTE1848" s="160"/>
      <c r="KTF1848" s="160"/>
      <c r="KTG1848" s="18"/>
      <c r="KTH1848" s="19"/>
      <c r="KTI1848" s="18"/>
      <c r="KTJ1848" s="19"/>
      <c r="KTK1848" s="18"/>
      <c r="KTL1848" s="19"/>
      <c r="KTM1848" s="18"/>
      <c r="KTN1848" s="19"/>
      <c r="KTO1848" s="18"/>
      <c r="KTP1848" s="19"/>
      <c r="KTQ1848" s="18"/>
      <c r="KTR1848" s="19"/>
      <c r="KTS1848" s="18"/>
      <c r="KTT1848" s="19"/>
      <c r="KTU1848" s="18"/>
      <c r="KTV1848" s="19"/>
      <c r="KTW1848" s="18"/>
      <c r="KTX1848" s="19"/>
      <c r="KTY1848" s="159"/>
      <c r="KTZ1848" s="160"/>
      <c r="KUA1848" s="160"/>
      <c r="KUB1848" s="18"/>
      <c r="KUC1848" s="19"/>
      <c r="KUD1848" s="18"/>
      <c r="KUE1848" s="19"/>
      <c r="KUF1848" s="18"/>
      <c r="KUG1848" s="19"/>
      <c r="KUH1848" s="18"/>
      <c r="KUI1848" s="19"/>
      <c r="KUJ1848" s="18"/>
      <c r="KUK1848" s="19"/>
      <c r="KUL1848" s="18"/>
      <c r="KUM1848" s="19"/>
      <c r="KUN1848" s="18"/>
      <c r="KUO1848" s="19"/>
      <c r="KUP1848" s="18"/>
      <c r="KUQ1848" s="19"/>
      <c r="KUR1848" s="18"/>
      <c r="KUS1848" s="19"/>
      <c r="KUT1848" s="159"/>
      <c r="KUU1848" s="160"/>
      <c r="KUV1848" s="160"/>
      <c r="KUW1848" s="18"/>
      <c r="KUX1848" s="19"/>
      <c r="KUY1848" s="18"/>
      <c r="KUZ1848" s="19"/>
      <c r="KVA1848" s="18"/>
      <c r="KVB1848" s="19"/>
      <c r="KVC1848" s="18"/>
      <c r="KVD1848" s="19"/>
      <c r="KVE1848" s="18"/>
      <c r="KVF1848" s="19"/>
      <c r="KVG1848" s="18"/>
      <c r="KVH1848" s="19"/>
      <c r="KVI1848" s="18"/>
      <c r="KVJ1848" s="19"/>
      <c r="KVK1848" s="18"/>
      <c r="KVL1848" s="19"/>
      <c r="KVM1848" s="18"/>
      <c r="KVN1848" s="19"/>
      <c r="KVO1848" s="159"/>
      <c r="KVP1848" s="160"/>
      <c r="KVQ1848" s="160"/>
      <c r="KVR1848" s="18"/>
      <c r="KVS1848" s="19"/>
      <c r="KVT1848" s="18"/>
      <c r="KVU1848" s="19"/>
      <c r="KVV1848" s="18"/>
      <c r="KVW1848" s="19"/>
      <c r="KVX1848" s="18"/>
      <c r="KVY1848" s="19"/>
      <c r="KVZ1848" s="18"/>
      <c r="KWA1848" s="19"/>
      <c r="KWB1848" s="18"/>
      <c r="KWC1848" s="19"/>
      <c r="KWD1848" s="18"/>
      <c r="KWE1848" s="19"/>
      <c r="KWF1848" s="18"/>
      <c r="KWG1848" s="19"/>
      <c r="KWH1848" s="18"/>
      <c r="KWI1848" s="19"/>
      <c r="KWJ1848" s="159"/>
      <c r="KWK1848" s="160"/>
      <c r="KWL1848" s="160"/>
      <c r="KWM1848" s="18"/>
      <c r="KWN1848" s="19"/>
      <c r="KWO1848" s="18"/>
      <c r="KWP1848" s="19"/>
      <c r="KWQ1848" s="18"/>
      <c r="KWR1848" s="19"/>
      <c r="KWS1848" s="18"/>
      <c r="KWT1848" s="19"/>
      <c r="KWU1848" s="18"/>
      <c r="KWV1848" s="19"/>
      <c r="KWW1848" s="18"/>
      <c r="KWX1848" s="19"/>
      <c r="KWY1848" s="18"/>
      <c r="KWZ1848" s="19"/>
      <c r="KXA1848" s="18"/>
      <c r="KXB1848" s="19"/>
      <c r="KXC1848" s="18"/>
      <c r="KXD1848" s="19"/>
      <c r="KXE1848" s="159"/>
      <c r="KXF1848" s="160"/>
      <c r="KXG1848" s="160"/>
      <c r="KXH1848" s="18"/>
      <c r="KXI1848" s="19"/>
      <c r="KXJ1848" s="18"/>
      <c r="KXK1848" s="19"/>
      <c r="KXL1848" s="18"/>
      <c r="KXM1848" s="19"/>
      <c r="KXN1848" s="18"/>
      <c r="KXO1848" s="19"/>
      <c r="KXP1848" s="18"/>
      <c r="KXQ1848" s="19"/>
      <c r="KXR1848" s="18"/>
      <c r="KXS1848" s="19"/>
      <c r="KXT1848" s="18"/>
      <c r="KXU1848" s="19"/>
      <c r="KXV1848" s="18"/>
      <c r="KXW1848" s="19"/>
      <c r="KXX1848" s="18"/>
      <c r="KXY1848" s="19"/>
      <c r="KXZ1848" s="159"/>
      <c r="KYA1848" s="160"/>
      <c r="KYB1848" s="160"/>
      <c r="KYC1848" s="18"/>
      <c r="KYD1848" s="19"/>
      <c r="KYE1848" s="18"/>
      <c r="KYF1848" s="19"/>
      <c r="KYG1848" s="18"/>
      <c r="KYH1848" s="19"/>
      <c r="KYI1848" s="18"/>
      <c r="KYJ1848" s="19"/>
      <c r="KYK1848" s="18"/>
      <c r="KYL1848" s="19"/>
      <c r="KYM1848" s="18"/>
      <c r="KYN1848" s="19"/>
      <c r="KYO1848" s="18"/>
      <c r="KYP1848" s="19"/>
      <c r="KYQ1848" s="18"/>
      <c r="KYR1848" s="19"/>
      <c r="KYS1848" s="18"/>
      <c r="KYT1848" s="19"/>
      <c r="KYU1848" s="159"/>
      <c r="KYV1848" s="160"/>
      <c r="KYW1848" s="160"/>
      <c r="KYX1848" s="18"/>
      <c r="KYY1848" s="19"/>
      <c r="KYZ1848" s="18"/>
      <c r="KZA1848" s="19"/>
      <c r="KZB1848" s="18"/>
      <c r="KZC1848" s="19"/>
      <c r="KZD1848" s="18"/>
      <c r="KZE1848" s="19"/>
      <c r="KZF1848" s="18"/>
      <c r="KZG1848" s="19"/>
      <c r="KZH1848" s="18"/>
      <c r="KZI1848" s="19"/>
      <c r="KZJ1848" s="18"/>
      <c r="KZK1848" s="19"/>
      <c r="KZL1848" s="18"/>
      <c r="KZM1848" s="19"/>
      <c r="KZN1848" s="18"/>
      <c r="KZO1848" s="19"/>
      <c r="KZP1848" s="159"/>
      <c r="KZQ1848" s="160"/>
      <c r="KZR1848" s="160"/>
      <c r="KZS1848" s="18"/>
      <c r="KZT1848" s="19"/>
      <c r="KZU1848" s="18"/>
      <c r="KZV1848" s="19"/>
      <c r="KZW1848" s="18"/>
      <c r="KZX1848" s="19"/>
      <c r="KZY1848" s="18"/>
      <c r="KZZ1848" s="19"/>
      <c r="LAA1848" s="18"/>
      <c r="LAB1848" s="19"/>
      <c r="LAC1848" s="18"/>
      <c r="LAD1848" s="19"/>
      <c r="LAE1848" s="18"/>
      <c r="LAF1848" s="19"/>
      <c r="LAG1848" s="18"/>
      <c r="LAH1848" s="19"/>
      <c r="LAI1848" s="18"/>
      <c r="LAJ1848" s="19"/>
      <c r="LAK1848" s="159"/>
      <c r="LAL1848" s="160"/>
      <c r="LAM1848" s="160"/>
      <c r="LAN1848" s="18"/>
      <c r="LAO1848" s="19"/>
      <c r="LAP1848" s="18"/>
      <c r="LAQ1848" s="19"/>
      <c r="LAR1848" s="18"/>
      <c r="LAS1848" s="19"/>
      <c r="LAT1848" s="18"/>
      <c r="LAU1848" s="19"/>
      <c r="LAV1848" s="18"/>
      <c r="LAW1848" s="19"/>
      <c r="LAX1848" s="18"/>
      <c r="LAY1848" s="19"/>
      <c r="LAZ1848" s="18"/>
      <c r="LBA1848" s="19"/>
      <c r="LBB1848" s="18"/>
      <c r="LBC1848" s="19"/>
      <c r="LBD1848" s="18"/>
      <c r="LBE1848" s="19"/>
      <c r="LBF1848" s="159"/>
      <c r="LBG1848" s="160"/>
      <c r="LBH1848" s="160"/>
      <c r="LBI1848" s="18"/>
      <c r="LBJ1848" s="19"/>
      <c r="LBK1848" s="18"/>
      <c r="LBL1848" s="19"/>
      <c r="LBM1848" s="18"/>
      <c r="LBN1848" s="19"/>
      <c r="LBO1848" s="18"/>
      <c r="LBP1848" s="19"/>
      <c r="LBQ1848" s="18"/>
      <c r="LBR1848" s="19"/>
      <c r="LBS1848" s="18"/>
      <c r="LBT1848" s="19"/>
      <c r="LBU1848" s="18"/>
      <c r="LBV1848" s="19"/>
      <c r="LBW1848" s="18"/>
      <c r="LBX1848" s="19"/>
      <c r="LBY1848" s="18"/>
      <c r="LBZ1848" s="19"/>
      <c r="LCA1848" s="159"/>
      <c r="LCB1848" s="160"/>
      <c r="LCC1848" s="160"/>
      <c r="LCD1848" s="18"/>
      <c r="LCE1848" s="19"/>
      <c r="LCF1848" s="18"/>
      <c r="LCG1848" s="19"/>
      <c r="LCH1848" s="18"/>
      <c r="LCI1848" s="19"/>
      <c r="LCJ1848" s="18"/>
      <c r="LCK1848" s="19"/>
      <c r="LCL1848" s="18"/>
      <c r="LCM1848" s="19"/>
      <c r="LCN1848" s="18"/>
      <c r="LCO1848" s="19"/>
      <c r="LCP1848" s="18"/>
      <c r="LCQ1848" s="19"/>
      <c r="LCR1848" s="18"/>
      <c r="LCS1848" s="19"/>
      <c r="LCT1848" s="18"/>
      <c r="LCU1848" s="19"/>
      <c r="LCV1848" s="159"/>
      <c r="LCW1848" s="160"/>
      <c r="LCX1848" s="160"/>
      <c r="LCY1848" s="18"/>
      <c r="LCZ1848" s="19"/>
      <c r="LDA1848" s="18"/>
      <c r="LDB1848" s="19"/>
      <c r="LDC1848" s="18"/>
      <c r="LDD1848" s="19"/>
      <c r="LDE1848" s="18"/>
      <c r="LDF1848" s="19"/>
      <c r="LDG1848" s="18"/>
      <c r="LDH1848" s="19"/>
      <c r="LDI1848" s="18"/>
      <c r="LDJ1848" s="19"/>
      <c r="LDK1848" s="18"/>
      <c r="LDL1848" s="19"/>
      <c r="LDM1848" s="18"/>
      <c r="LDN1848" s="19"/>
      <c r="LDO1848" s="18"/>
      <c r="LDP1848" s="19"/>
      <c r="LDQ1848" s="159"/>
      <c r="LDR1848" s="160"/>
      <c r="LDS1848" s="160"/>
      <c r="LDT1848" s="18"/>
      <c r="LDU1848" s="19"/>
      <c r="LDV1848" s="18"/>
      <c r="LDW1848" s="19"/>
      <c r="LDX1848" s="18"/>
      <c r="LDY1848" s="19"/>
      <c r="LDZ1848" s="18"/>
      <c r="LEA1848" s="19"/>
      <c r="LEB1848" s="18"/>
      <c r="LEC1848" s="19"/>
      <c r="LED1848" s="18"/>
      <c r="LEE1848" s="19"/>
      <c r="LEF1848" s="18"/>
      <c r="LEG1848" s="19"/>
      <c r="LEH1848" s="18"/>
      <c r="LEI1848" s="19"/>
      <c r="LEJ1848" s="18"/>
      <c r="LEK1848" s="19"/>
      <c r="LEL1848" s="159"/>
      <c r="LEM1848" s="160"/>
      <c r="LEN1848" s="160"/>
      <c r="LEO1848" s="18"/>
      <c r="LEP1848" s="19"/>
      <c r="LEQ1848" s="18"/>
      <c r="LER1848" s="19"/>
      <c r="LES1848" s="18"/>
      <c r="LET1848" s="19"/>
      <c r="LEU1848" s="18"/>
      <c r="LEV1848" s="19"/>
      <c r="LEW1848" s="18"/>
      <c r="LEX1848" s="19"/>
      <c r="LEY1848" s="18"/>
      <c r="LEZ1848" s="19"/>
      <c r="LFA1848" s="18"/>
      <c r="LFB1848" s="19"/>
      <c r="LFC1848" s="18"/>
      <c r="LFD1848" s="19"/>
      <c r="LFE1848" s="18"/>
      <c r="LFF1848" s="19"/>
      <c r="LFG1848" s="159"/>
      <c r="LFH1848" s="160"/>
      <c r="LFI1848" s="160"/>
      <c r="LFJ1848" s="18"/>
      <c r="LFK1848" s="19"/>
      <c r="LFL1848" s="18"/>
      <c r="LFM1848" s="19"/>
      <c r="LFN1848" s="18"/>
      <c r="LFO1848" s="19"/>
      <c r="LFP1848" s="18"/>
      <c r="LFQ1848" s="19"/>
      <c r="LFR1848" s="18"/>
      <c r="LFS1848" s="19"/>
      <c r="LFT1848" s="18"/>
      <c r="LFU1848" s="19"/>
      <c r="LFV1848" s="18"/>
      <c r="LFW1848" s="19"/>
      <c r="LFX1848" s="18"/>
      <c r="LFY1848" s="19"/>
      <c r="LFZ1848" s="18"/>
      <c r="LGA1848" s="19"/>
      <c r="LGB1848" s="159"/>
      <c r="LGC1848" s="160"/>
      <c r="LGD1848" s="160"/>
      <c r="LGE1848" s="18"/>
      <c r="LGF1848" s="19"/>
      <c r="LGG1848" s="18"/>
      <c r="LGH1848" s="19"/>
      <c r="LGI1848" s="18"/>
      <c r="LGJ1848" s="19"/>
      <c r="LGK1848" s="18"/>
      <c r="LGL1848" s="19"/>
      <c r="LGM1848" s="18"/>
      <c r="LGN1848" s="19"/>
      <c r="LGO1848" s="18"/>
      <c r="LGP1848" s="19"/>
      <c r="LGQ1848" s="18"/>
      <c r="LGR1848" s="19"/>
      <c r="LGS1848" s="18"/>
      <c r="LGT1848" s="19"/>
      <c r="LGU1848" s="18"/>
      <c r="LGV1848" s="19"/>
      <c r="LGW1848" s="159"/>
      <c r="LGX1848" s="160"/>
      <c r="LGY1848" s="160"/>
      <c r="LGZ1848" s="18"/>
      <c r="LHA1848" s="19"/>
      <c r="LHB1848" s="18"/>
      <c r="LHC1848" s="19"/>
      <c r="LHD1848" s="18"/>
      <c r="LHE1848" s="19"/>
      <c r="LHF1848" s="18"/>
      <c r="LHG1848" s="19"/>
      <c r="LHH1848" s="18"/>
      <c r="LHI1848" s="19"/>
      <c r="LHJ1848" s="18"/>
      <c r="LHK1848" s="19"/>
      <c r="LHL1848" s="18"/>
      <c r="LHM1848" s="19"/>
      <c r="LHN1848" s="18"/>
      <c r="LHO1848" s="19"/>
      <c r="LHP1848" s="18"/>
      <c r="LHQ1848" s="19"/>
      <c r="LHR1848" s="159"/>
      <c r="LHS1848" s="160"/>
      <c r="LHT1848" s="160"/>
      <c r="LHU1848" s="18"/>
      <c r="LHV1848" s="19"/>
      <c r="LHW1848" s="18"/>
      <c r="LHX1848" s="19"/>
      <c r="LHY1848" s="18"/>
      <c r="LHZ1848" s="19"/>
      <c r="LIA1848" s="18"/>
      <c r="LIB1848" s="19"/>
      <c r="LIC1848" s="18"/>
      <c r="LID1848" s="19"/>
      <c r="LIE1848" s="18"/>
      <c r="LIF1848" s="19"/>
      <c r="LIG1848" s="18"/>
      <c r="LIH1848" s="19"/>
      <c r="LII1848" s="18"/>
      <c r="LIJ1848" s="19"/>
      <c r="LIK1848" s="18"/>
      <c r="LIL1848" s="19"/>
      <c r="LIM1848" s="159"/>
      <c r="LIN1848" s="160"/>
      <c r="LIO1848" s="160"/>
      <c r="LIP1848" s="18"/>
      <c r="LIQ1848" s="19"/>
      <c r="LIR1848" s="18"/>
      <c r="LIS1848" s="19"/>
      <c r="LIT1848" s="18"/>
      <c r="LIU1848" s="19"/>
      <c r="LIV1848" s="18"/>
      <c r="LIW1848" s="19"/>
      <c r="LIX1848" s="18"/>
      <c r="LIY1848" s="19"/>
      <c r="LIZ1848" s="18"/>
      <c r="LJA1848" s="19"/>
      <c r="LJB1848" s="18"/>
      <c r="LJC1848" s="19"/>
      <c r="LJD1848" s="18"/>
      <c r="LJE1848" s="19"/>
      <c r="LJF1848" s="18"/>
      <c r="LJG1848" s="19"/>
      <c r="LJH1848" s="159"/>
      <c r="LJI1848" s="160"/>
      <c r="LJJ1848" s="160"/>
      <c r="LJK1848" s="18"/>
      <c r="LJL1848" s="19"/>
      <c r="LJM1848" s="18"/>
      <c r="LJN1848" s="19"/>
      <c r="LJO1848" s="18"/>
      <c r="LJP1848" s="19"/>
      <c r="LJQ1848" s="18"/>
      <c r="LJR1848" s="19"/>
      <c r="LJS1848" s="18"/>
      <c r="LJT1848" s="19"/>
      <c r="LJU1848" s="18"/>
      <c r="LJV1848" s="19"/>
      <c r="LJW1848" s="18"/>
      <c r="LJX1848" s="19"/>
      <c r="LJY1848" s="18"/>
      <c r="LJZ1848" s="19"/>
      <c r="LKA1848" s="18"/>
      <c r="LKB1848" s="19"/>
      <c r="LKC1848" s="159"/>
      <c r="LKD1848" s="160"/>
      <c r="LKE1848" s="160"/>
      <c r="LKF1848" s="18"/>
      <c r="LKG1848" s="19"/>
      <c r="LKH1848" s="18"/>
      <c r="LKI1848" s="19"/>
      <c r="LKJ1848" s="18"/>
      <c r="LKK1848" s="19"/>
      <c r="LKL1848" s="18"/>
      <c r="LKM1848" s="19"/>
      <c r="LKN1848" s="18"/>
      <c r="LKO1848" s="19"/>
      <c r="LKP1848" s="18"/>
      <c r="LKQ1848" s="19"/>
      <c r="LKR1848" s="18"/>
      <c r="LKS1848" s="19"/>
      <c r="LKT1848" s="18"/>
      <c r="LKU1848" s="19"/>
      <c r="LKV1848" s="18"/>
      <c r="LKW1848" s="19"/>
      <c r="LKX1848" s="159"/>
      <c r="LKY1848" s="160"/>
      <c r="LKZ1848" s="160"/>
      <c r="LLA1848" s="18"/>
      <c r="LLB1848" s="19"/>
      <c r="LLC1848" s="18"/>
      <c r="LLD1848" s="19"/>
      <c r="LLE1848" s="18"/>
      <c r="LLF1848" s="19"/>
      <c r="LLG1848" s="18"/>
      <c r="LLH1848" s="19"/>
      <c r="LLI1848" s="18"/>
      <c r="LLJ1848" s="19"/>
      <c r="LLK1848" s="18"/>
      <c r="LLL1848" s="19"/>
      <c r="LLM1848" s="18"/>
      <c r="LLN1848" s="19"/>
      <c r="LLO1848" s="18"/>
      <c r="LLP1848" s="19"/>
      <c r="LLQ1848" s="18"/>
      <c r="LLR1848" s="19"/>
      <c r="LLS1848" s="159"/>
      <c r="LLT1848" s="160"/>
      <c r="LLU1848" s="160"/>
      <c r="LLV1848" s="18"/>
      <c r="LLW1848" s="19"/>
      <c r="LLX1848" s="18"/>
      <c r="LLY1848" s="19"/>
      <c r="LLZ1848" s="18"/>
      <c r="LMA1848" s="19"/>
      <c r="LMB1848" s="18"/>
      <c r="LMC1848" s="19"/>
      <c r="LMD1848" s="18"/>
      <c r="LME1848" s="19"/>
      <c r="LMF1848" s="18"/>
      <c r="LMG1848" s="19"/>
      <c r="LMH1848" s="18"/>
      <c r="LMI1848" s="19"/>
      <c r="LMJ1848" s="18"/>
      <c r="LMK1848" s="19"/>
      <c r="LML1848" s="18"/>
      <c r="LMM1848" s="19"/>
      <c r="LMN1848" s="159"/>
      <c r="LMO1848" s="160"/>
      <c r="LMP1848" s="160"/>
      <c r="LMQ1848" s="18"/>
      <c r="LMR1848" s="19"/>
      <c r="LMS1848" s="18"/>
      <c r="LMT1848" s="19"/>
      <c r="LMU1848" s="18"/>
      <c r="LMV1848" s="19"/>
      <c r="LMW1848" s="18"/>
      <c r="LMX1848" s="19"/>
      <c r="LMY1848" s="18"/>
      <c r="LMZ1848" s="19"/>
      <c r="LNA1848" s="18"/>
      <c r="LNB1848" s="19"/>
      <c r="LNC1848" s="18"/>
      <c r="LND1848" s="19"/>
      <c r="LNE1848" s="18"/>
      <c r="LNF1848" s="19"/>
      <c r="LNG1848" s="18"/>
      <c r="LNH1848" s="19"/>
      <c r="LNI1848" s="159"/>
      <c r="LNJ1848" s="160"/>
      <c r="LNK1848" s="160"/>
      <c r="LNL1848" s="18"/>
      <c r="LNM1848" s="19"/>
      <c r="LNN1848" s="18"/>
      <c r="LNO1848" s="19"/>
      <c r="LNP1848" s="18"/>
      <c r="LNQ1848" s="19"/>
      <c r="LNR1848" s="18"/>
      <c r="LNS1848" s="19"/>
      <c r="LNT1848" s="18"/>
      <c r="LNU1848" s="19"/>
      <c r="LNV1848" s="18"/>
      <c r="LNW1848" s="19"/>
      <c r="LNX1848" s="18"/>
      <c r="LNY1848" s="19"/>
      <c r="LNZ1848" s="18"/>
      <c r="LOA1848" s="19"/>
      <c r="LOB1848" s="18"/>
      <c r="LOC1848" s="19"/>
      <c r="LOD1848" s="159"/>
      <c r="LOE1848" s="160"/>
      <c r="LOF1848" s="160"/>
      <c r="LOG1848" s="18"/>
      <c r="LOH1848" s="19"/>
      <c r="LOI1848" s="18"/>
      <c r="LOJ1848" s="19"/>
      <c r="LOK1848" s="18"/>
      <c r="LOL1848" s="19"/>
      <c r="LOM1848" s="18"/>
      <c r="LON1848" s="19"/>
      <c r="LOO1848" s="18"/>
      <c r="LOP1848" s="19"/>
      <c r="LOQ1848" s="18"/>
      <c r="LOR1848" s="19"/>
      <c r="LOS1848" s="18"/>
      <c r="LOT1848" s="19"/>
      <c r="LOU1848" s="18"/>
      <c r="LOV1848" s="19"/>
      <c r="LOW1848" s="18"/>
      <c r="LOX1848" s="19"/>
      <c r="LOY1848" s="159"/>
      <c r="LOZ1848" s="160"/>
      <c r="LPA1848" s="160"/>
      <c r="LPB1848" s="18"/>
      <c r="LPC1848" s="19"/>
      <c r="LPD1848" s="18"/>
      <c r="LPE1848" s="19"/>
      <c r="LPF1848" s="18"/>
      <c r="LPG1848" s="19"/>
      <c r="LPH1848" s="18"/>
      <c r="LPI1848" s="19"/>
      <c r="LPJ1848" s="18"/>
      <c r="LPK1848" s="19"/>
      <c r="LPL1848" s="18"/>
      <c r="LPM1848" s="19"/>
      <c r="LPN1848" s="18"/>
      <c r="LPO1848" s="19"/>
      <c r="LPP1848" s="18"/>
      <c r="LPQ1848" s="19"/>
      <c r="LPR1848" s="18"/>
      <c r="LPS1848" s="19"/>
      <c r="LPT1848" s="159"/>
      <c r="LPU1848" s="160"/>
      <c r="LPV1848" s="160"/>
      <c r="LPW1848" s="18"/>
      <c r="LPX1848" s="19"/>
      <c r="LPY1848" s="18"/>
      <c r="LPZ1848" s="19"/>
      <c r="LQA1848" s="18"/>
      <c r="LQB1848" s="19"/>
      <c r="LQC1848" s="18"/>
      <c r="LQD1848" s="19"/>
      <c r="LQE1848" s="18"/>
      <c r="LQF1848" s="19"/>
      <c r="LQG1848" s="18"/>
      <c r="LQH1848" s="19"/>
      <c r="LQI1848" s="18"/>
      <c r="LQJ1848" s="19"/>
      <c r="LQK1848" s="18"/>
      <c r="LQL1848" s="19"/>
      <c r="LQM1848" s="18"/>
      <c r="LQN1848" s="19"/>
      <c r="LQO1848" s="159"/>
      <c r="LQP1848" s="160"/>
      <c r="LQQ1848" s="160"/>
      <c r="LQR1848" s="18"/>
      <c r="LQS1848" s="19"/>
      <c r="LQT1848" s="18"/>
      <c r="LQU1848" s="19"/>
      <c r="LQV1848" s="18"/>
      <c r="LQW1848" s="19"/>
      <c r="LQX1848" s="18"/>
      <c r="LQY1848" s="19"/>
      <c r="LQZ1848" s="18"/>
      <c r="LRA1848" s="19"/>
      <c r="LRB1848" s="18"/>
      <c r="LRC1848" s="19"/>
      <c r="LRD1848" s="18"/>
      <c r="LRE1848" s="19"/>
      <c r="LRF1848" s="18"/>
      <c r="LRG1848" s="19"/>
      <c r="LRH1848" s="18"/>
      <c r="LRI1848" s="19"/>
      <c r="LRJ1848" s="159"/>
      <c r="LRK1848" s="160"/>
      <c r="LRL1848" s="160"/>
      <c r="LRM1848" s="18"/>
      <c r="LRN1848" s="19"/>
      <c r="LRO1848" s="18"/>
      <c r="LRP1848" s="19"/>
      <c r="LRQ1848" s="18"/>
      <c r="LRR1848" s="19"/>
      <c r="LRS1848" s="18"/>
      <c r="LRT1848" s="19"/>
      <c r="LRU1848" s="18"/>
      <c r="LRV1848" s="19"/>
      <c r="LRW1848" s="18"/>
      <c r="LRX1848" s="19"/>
      <c r="LRY1848" s="18"/>
      <c r="LRZ1848" s="19"/>
      <c r="LSA1848" s="18"/>
      <c r="LSB1848" s="19"/>
      <c r="LSC1848" s="18"/>
      <c r="LSD1848" s="19"/>
      <c r="LSE1848" s="159"/>
      <c r="LSF1848" s="160"/>
      <c r="LSG1848" s="160"/>
      <c r="LSH1848" s="18"/>
      <c r="LSI1848" s="19"/>
      <c r="LSJ1848" s="18"/>
      <c r="LSK1848" s="19"/>
      <c r="LSL1848" s="18"/>
      <c r="LSM1848" s="19"/>
      <c r="LSN1848" s="18"/>
      <c r="LSO1848" s="19"/>
      <c r="LSP1848" s="18"/>
      <c r="LSQ1848" s="19"/>
      <c r="LSR1848" s="18"/>
      <c r="LSS1848" s="19"/>
      <c r="LST1848" s="18"/>
      <c r="LSU1848" s="19"/>
      <c r="LSV1848" s="18"/>
      <c r="LSW1848" s="19"/>
      <c r="LSX1848" s="18"/>
      <c r="LSY1848" s="19"/>
      <c r="LSZ1848" s="159"/>
      <c r="LTA1848" s="160"/>
      <c r="LTB1848" s="160"/>
      <c r="LTC1848" s="18"/>
      <c r="LTD1848" s="19"/>
      <c r="LTE1848" s="18"/>
      <c r="LTF1848" s="19"/>
      <c r="LTG1848" s="18"/>
      <c r="LTH1848" s="19"/>
      <c r="LTI1848" s="18"/>
      <c r="LTJ1848" s="19"/>
      <c r="LTK1848" s="18"/>
      <c r="LTL1848" s="19"/>
      <c r="LTM1848" s="18"/>
      <c r="LTN1848" s="19"/>
      <c r="LTO1848" s="18"/>
      <c r="LTP1848" s="19"/>
      <c r="LTQ1848" s="18"/>
      <c r="LTR1848" s="19"/>
      <c r="LTS1848" s="18"/>
      <c r="LTT1848" s="19"/>
      <c r="LTU1848" s="159"/>
      <c r="LTV1848" s="160"/>
      <c r="LTW1848" s="160"/>
      <c r="LTX1848" s="18"/>
      <c r="LTY1848" s="19"/>
      <c r="LTZ1848" s="18"/>
      <c r="LUA1848" s="19"/>
      <c r="LUB1848" s="18"/>
      <c r="LUC1848" s="19"/>
      <c r="LUD1848" s="18"/>
      <c r="LUE1848" s="19"/>
      <c r="LUF1848" s="18"/>
      <c r="LUG1848" s="19"/>
      <c r="LUH1848" s="18"/>
      <c r="LUI1848" s="19"/>
      <c r="LUJ1848" s="18"/>
      <c r="LUK1848" s="19"/>
      <c r="LUL1848" s="18"/>
      <c r="LUM1848" s="19"/>
      <c r="LUN1848" s="18"/>
      <c r="LUO1848" s="19"/>
      <c r="LUP1848" s="159"/>
      <c r="LUQ1848" s="160"/>
      <c r="LUR1848" s="160"/>
      <c r="LUS1848" s="18"/>
      <c r="LUT1848" s="19"/>
      <c r="LUU1848" s="18"/>
      <c r="LUV1848" s="19"/>
      <c r="LUW1848" s="18"/>
      <c r="LUX1848" s="19"/>
      <c r="LUY1848" s="18"/>
      <c r="LUZ1848" s="19"/>
      <c r="LVA1848" s="18"/>
      <c r="LVB1848" s="19"/>
      <c r="LVC1848" s="18"/>
      <c r="LVD1848" s="19"/>
      <c r="LVE1848" s="18"/>
      <c r="LVF1848" s="19"/>
      <c r="LVG1848" s="18"/>
      <c r="LVH1848" s="19"/>
      <c r="LVI1848" s="18"/>
      <c r="LVJ1848" s="19"/>
      <c r="LVK1848" s="159"/>
      <c r="LVL1848" s="160"/>
      <c r="LVM1848" s="160"/>
      <c r="LVN1848" s="18"/>
      <c r="LVO1848" s="19"/>
      <c r="LVP1848" s="18"/>
      <c r="LVQ1848" s="19"/>
      <c r="LVR1848" s="18"/>
      <c r="LVS1848" s="19"/>
      <c r="LVT1848" s="18"/>
      <c r="LVU1848" s="19"/>
      <c r="LVV1848" s="18"/>
      <c r="LVW1848" s="19"/>
      <c r="LVX1848" s="18"/>
      <c r="LVY1848" s="19"/>
      <c r="LVZ1848" s="18"/>
      <c r="LWA1848" s="19"/>
      <c r="LWB1848" s="18"/>
      <c r="LWC1848" s="19"/>
      <c r="LWD1848" s="18"/>
      <c r="LWE1848" s="19"/>
      <c r="LWF1848" s="159"/>
      <c r="LWG1848" s="160"/>
      <c r="LWH1848" s="160"/>
      <c r="LWI1848" s="18"/>
      <c r="LWJ1848" s="19"/>
      <c r="LWK1848" s="18"/>
      <c r="LWL1848" s="19"/>
      <c r="LWM1848" s="18"/>
      <c r="LWN1848" s="19"/>
      <c r="LWO1848" s="18"/>
      <c r="LWP1848" s="19"/>
      <c r="LWQ1848" s="18"/>
      <c r="LWR1848" s="19"/>
      <c r="LWS1848" s="18"/>
      <c r="LWT1848" s="19"/>
      <c r="LWU1848" s="18"/>
      <c r="LWV1848" s="19"/>
      <c r="LWW1848" s="18"/>
      <c r="LWX1848" s="19"/>
      <c r="LWY1848" s="18"/>
      <c r="LWZ1848" s="19"/>
      <c r="LXA1848" s="159"/>
      <c r="LXB1848" s="160"/>
      <c r="LXC1848" s="160"/>
      <c r="LXD1848" s="18"/>
      <c r="LXE1848" s="19"/>
      <c r="LXF1848" s="18"/>
      <c r="LXG1848" s="19"/>
      <c r="LXH1848" s="18"/>
      <c r="LXI1848" s="19"/>
      <c r="LXJ1848" s="18"/>
      <c r="LXK1848" s="19"/>
      <c r="LXL1848" s="18"/>
      <c r="LXM1848" s="19"/>
      <c r="LXN1848" s="18"/>
      <c r="LXO1848" s="19"/>
      <c r="LXP1848" s="18"/>
      <c r="LXQ1848" s="19"/>
      <c r="LXR1848" s="18"/>
      <c r="LXS1848" s="19"/>
      <c r="LXT1848" s="18"/>
      <c r="LXU1848" s="19"/>
      <c r="LXV1848" s="159"/>
      <c r="LXW1848" s="160"/>
      <c r="LXX1848" s="160"/>
      <c r="LXY1848" s="18"/>
      <c r="LXZ1848" s="19"/>
      <c r="LYA1848" s="18"/>
      <c r="LYB1848" s="19"/>
      <c r="LYC1848" s="18"/>
      <c r="LYD1848" s="19"/>
      <c r="LYE1848" s="18"/>
      <c r="LYF1848" s="19"/>
      <c r="LYG1848" s="18"/>
      <c r="LYH1848" s="19"/>
      <c r="LYI1848" s="18"/>
      <c r="LYJ1848" s="19"/>
      <c r="LYK1848" s="18"/>
      <c r="LYL1848" s="19"/>
      <c r="LYM1848" s="18"/>
      <c r="LYN1848" s="19"/>
      <c r="LYO1848" s="18"/>
      <c r="LYP1848" s="19"/>
      <c r="LYQ1848" s="159"/>
      <c r="LYR1848" s="160"/>
      <c r="LYS1848" s="160"/>
      <c r="LYT1848" s="18"/>
      <c r="LYU1848" s="19"/>
      <c r="LYV1848" s="18"/>
      <c r="LYW1848" s="19"/>
      <c r="LYX1848" s="18"/>
      <c r="LYY1848" s="19"/>
      <c r="LYZ1848" s="18"/>
      <c r="LZA1848" s="19"/>
      <c r="LZB1848" s="18"/>
      <c r="LZC1848" s="19"/>
      <c r="LZD1848" s="18"/>
      <c r="LZE1848" s="19"/>
      <c r="LZF1848" s="18"/>
      <c r="LZG1848" s="19"/>
      <c r="LZH1848" s="18"/>
      <c r="LZI1848" s="19"/>
      <c r="LZJ1848" s="18"/>
      <c r="LZK1848" s="19"/>
      <c r="LZL1848" s="159"/>
      <c r="LZM1848" s="160"/>
      <c r="LZN1848" s="160"/>
      <c r="LZO1848" s="18"/>
      <c r="LZP1848" s="19"/>
      <c r="LZQ1848" s="18"/>
      <c r="LZR1848" s="19"/>
      <c r="LZS1848" s="18"/>
      <c r="LZT1848" s="19"/>
      <c r="LZU1848" s="18"/>
      <c r="LZV1848" s="19"/>
      <c r="LZW1848" s="18"/>
      <c r="LZX1848" s="19"/>
      <c r="LZY1848" s="18"/>
      <c r="LZZ1848" s="19"/>
      <c r="MAA1848" s="18"/>
      <c r="MAB1848" s="19"/>
      <c r="MAC1848" s="18"/>
      <c r="MAD1848" s="19"/>
      <c r="MAE1848" s="18"/>
      <c r="MAF1848" s="19"/>
      <c r="MAG1848" s="159"/>
      <c r="MAH1848" s="160"/>
      <c r="MAI1848" s="160"/>
      <c r="MAJ1848" s="18"/>
      <c r="MAK1848" s="19"/>
      <c r="MAL1848" s="18"/>
      <c r="MAM1848" s="19"/>
      <c r="MAN1848" s="18"/>
      <c r="MAO1848" s="19"/>
      <c r="MAP1848" s="18"/>
      <c r="MAQ1848" s="19"/>
      <c r="MAR1848" s="18"/>
      <c r="MAS1848" s="19"/>
      <c r="MAT1848" s="18"/>
      <c r="MAU1848" s="19"/>
      <c r="MAV1848" s="18"/>
      <c r="MAW1848" s="19"/>
      <c r="MAX1848" s="18"/>
      <c r="MAY1848" s="19"/>
      <c r="MAZ1848" s="18"/>
      <c r="MBA1848" s="19"/>
      <c r="MBB1848" s="159"/>
      <c r="MBC1848" s="160"/>
      <c r="MBD1848" s="160"/>
      <c r="MBE1848" s="18"/>
      <c r="MBF1848" s="19"/>
      <c r="MBG1848" s="18"/>
      <c r="MBH1848" s="19"/>
      <c r="MBI1848" s="18"/>
      <c r="MBJ1848" s="19"/>
      <c r="MBK1848" s="18"/>
      <c r="MBL1848" s="19"/>
      <c r="MBM1848" s="18"/>
      <c r="MBN1848" s="19"/>
      <c r="MBO1848" s="18"/>
      <c r="MBP1848" s="19"/>
      <c r="MBQ1848" s="18"/>
      <c r="MBR1848" s="19"/>
      <c r="MBS1848" s="18"/>
      <c r="MBT1848" s="19"/>
      <c r="MBU1848" s="18"/>
      <c r="MBV1848" s="19"/>
      <c r="MBW1848" s="159"/>
      <c r="MBX1848" s="160"/>
      <c r="MBY1848" s="160"/>
      <c r="MBZ1848" s="18"/>
      <c r="MCA1848" s="19"/>
      <c r="MCB1848" s="18"/>
      <c r="MCC1848" s="19"/>
      <c r="MCD1848" s="18"/>
      <c r="MCE1848" s="19"/>
      <c r="MCF1848" s="18"/>
      <c r="MCG1848" s="19"/>
      <c r="MCH1848" s="18"/>
      <c r="MCI1848" s="19"/>
      <c r="MCJ1848" s="18"/>
      <c r="MCK1848" s="19"/>
      <c r="MCL1848" s="18"/>
      <c r="MCM1848" s="19"/>
      <c r="MCN1848" s="18"/>
      <c r="MCO1848" s="19"/>
      <c r="MCP1848" s="18"/>
      <c r="MCQ1848" s="19"/>
      <c r="MCR1848" s="159"/>
      <c r="MCS1848" s="160"/>
      <c r="MCT1848" s="160"/>
      <c r="MCU1848" s="18"/>
      <c r="MCV1848" s="19"/>
      <c r="MCW1848" s="18"/>
      <c r="MCX1848" s="19"/>
      <c r="MCY1848" s="18"/>
      <c r="MCZ1848" s="19"/>
      <c r="MDA1848" s="18"/>
      <c r="MDB1848" s="19"/>
      <c r="MDC1848" s="18"/>
      <c r="MDD1848" s="19"/>
      <c r="MDE1848" s="18"/>
      <c r="MDF1848" s="19"/>
      <c r="MDG1848" s="18"/>
      <c r="MDH1848" s="19"/>
      <c r="MDI1848" s="18"/>
      <c r="MDJ1848" s="19"/>
      <c r="MDK1848" s="18"/>
      <c r="MDL1848" s="19"/>
      <c r="MDM1848" s="159"/>
      <c r="MDN1848" s="160"/>
      <c r="MDO1848" s="160"/>
      <c r="MDP1848" s="18"/>
      <c r="MDQ1848" s="19"/>
      <c r="MDR1848" s="18"/>
      <c r="MDS1848" s="19"/>
      <c r="MDT1848" s="18"/>
      <c r="MDU1848" s="19"/>
      <c r="MDV1848" s="18"/>
      <c r="MDW1848" s="19"/>
      <c r="MDX1848" s="18"/>
      <c r="MDY1848" s="19"/>
      <c r="MDZ1848" s="18"/>
      <c r="MEA1848" s="19"/>
      <c r="MEB1848" s="18"/>
      <c r="MEC1848" s="19"/>
      <c r="MED1848" s="18"/>
      <c r="MEE1848" s="19"/>
      <c r="MEF1848" s="18"/>
      <c r="MEG1848" s="19"/>
      <c r="MEH1848" s="159"/>
      <c r="MEI1848" s="160"/>
      <c r="MEJ1848" s="160"/>
      <c r="MEK1848" s="18"/>
      <c r="MEL1848" s="19"/>
      <c r="MEM1848" s="18"/>
      <c r="MEN1848" s="19"/>
      <c r="MEO1848" s="18"/>
      <c r="MEP1848" s="19"/>
      <c r="MEQ1848" s="18"/>
      <c r="MER1848" s="19"/>
      <c r="MES1848" s="18"/>
      <c r="MET1848" s="19"/>
      <c r="MEU1848" s="18"/>
      <c r="MEV1848" s="19"/>
      <c r="MEW1848" s="18"/>
      <c r="MEX1848" s="19"/>
      <c r="MEY1848" s="18"/>
      <c r="MEZ1848" s="19"/>
      <c r="MFA1848" s="18"/>
      <c r="MFB1848" s="19"/>
      <c r="MFC1848" s="159"/>
      <c r="MFD1848" s="160"/>
      <c r="MFE1848" s="160"/>
      <c r="MFF1848" s="18"/>
      <c r="MFG1848" s="19"/>
      <c r="MFH1848" s="18"/>
      <c r="MFI1848" s="19"/>
      <c r="MFJ1848" s="18"/>
      <c r="MFK1848" s="19"/>
      <c r="MFL1848" s="18"/>
      <c r="MFM1848" s="19"/>
      <c r="MFN1848" s="18"/>
      <c r="MFO1848" s="19"/>
      <c r="MFP1848" s="18"/>
      <c r="MFQ1848" s="19"/>
      <c r="MFR1848" s="18"/>
      <c r="MFS1848" s="19"/>
      <c r="MFT1848" s="18"/>
      <c r="MFU1848" s="19"/>
      <c r="MFV1848" s="18"/>
      <c r="MFW1848" s="19"/>
      <c r="MFX1848" s="159"/>
      <c r="MFY1848" s="160"/>
      <c r="MFZ1848" s="160"/>
      <c r="MGA1848" s="18"/>
      <c r="MGB1848" s="19"/>
      <c r="MGC1848" s="18"/>
      <c r="MGD1848" s="19"/>
      <c r="MGE1848" s="18"/>
      <c r="MGF1848" s="19"/>
      <c r="MGG1848" s="18"/>
      <c r="MGH1848" s="19"/>
      <c r="MGI1848" s="18"/>
      <c r="MGJ1848" s="19"/>
      <c r="MGK1848" s="18"/>
      <c r="MGL1848" s="19"/>
      <c r="MGM1848" s="18"/>
      <c r="MGN1848" s="19"/>
      <c r="MGO1848" s="18"/>
      <c r="MGP1848" s="19"/>
      <c r="MGQ1848" s="18"/>
      <c r="MGR1848" s="19"/>
      <c r="MGS1848" s="159"/>
      <c r="MGT1848" s="160"/>
      <c r="MGU1848" s="160"/>
      <c r="MGV1848" s="18"/>
      <c r="MGW1848" s="19"/>
      <c r="MGX1848" s="18"/>
      <c r="MGY1848" s="19"/>
      <c r="MGZ1848" s="18"/>
      <c r="MHA1848" s="19"/>
      <c r="MHB1848" s="18"/>
      <c r="MHC1848" s="19"/>
      <c r="MHD1848" s="18"/>
      <c r="MHE1848" s="19"/>
      <c r="MHF1848" s="18"/>
      <c r="MHG1848" s="19"/>
      <c r="MHH1848" s="18"/>
      <c r="MHI1848" s="19"/>
      <c r="MHJ1848" s="18"/>
      <c r="MHK1848" s="19"/>
      <c r="MHL1848" s="18"/>
      <c r="MHM1848" s="19"/>
      <c r="MHN1848" s="159"/>
      <c r="MHO1848" s="160"/>
      <c r="MHP1848" s="160"/>
      <c r="MHQ1848" s="18"/>
      <c r="MHR1848" s="19"/>
      <c r="MHS1848" s="18"/>
      <c r="MHT1848" s="19"/>
      <c r="MHU1848" s="18"/>
      <c r="MHV1848" s="19"/>
      <c r="MHW1848" s="18"/>
      <c r="MHX1848" s="19"/>
      <c r="MHY1848" s="18"/>
      <c r="MHZ1848" s="19"/>
      <c r="MIA1848" s="18"/>
      <c r="MIB1848" s="19"/>
      <c r="MIC1848" s="18"/>
      <c r="MID1848" s="19"/>
      <c r="MIE1848" s="18"/>
      <c r="MIF1848" s="19"/>
      <c r="MIG1848" s="18"/>
      <c r="MIH1848" s="19"/>
      <c r="MII1848" s="159"/>
      <c r="MIJ1848" s="160"/>
      <c r="MIK1848" s="160"/>
      <c r="MIL1848" s="18"/>
      <c r="MIM1848" s="19"/>
      <c r="MIN1848" s="18"/>
      <c r="MIO1848" s="19"/>
      <c r="MIP1848" s="18"/>
      <c r="MIQ1848" s="19"/>
      <c r="MIR1848" s="18"/>
      <c r="MIS1848" s="19"/>
      <c r="MIT1848" s="18"/>
      <c r="MIU1848" s="19"/>
      <c r="MIV1848" s="18"/>
      <c r="MIW1848" s="19"/>
      <c r="MIX1848" s="18"/>
      <c r="MIY1848" s="19"/>
      <c r="MIZ1848" s="18"/>
      <c r="MJA1848" s="19"/>
      <c r="MJB1848" s="18"/>
      <c r="MJC1848" s="19"/>
      <c r="MJD1848" s="159"/>
      <c r="MJE1848" s="160"/>
      <c r="MJF1848" s="160"/>
      <c r="MJG1848" s="18"/>
      <c r="MJH1848" s="19"/>
      <c r="MJI1848" s="18"/>
      <c r="MJJ1848" s="19"/>
      <c r="MJK1848" s="18"/>
      <c r="MJL1848" s="19"/>
      <c r="MJM1848" s="18"/>
      <c r="MJN1848" s="19"/>
      <c r="MJO1848" s="18"/>
      <c r="MJP1848" s="19"/>
      <c r="MJQ1848" s="18"/>
      <c r="MJR1848" s="19"/>
      <c r="MJS1848" s="18"/>
      <c r="MJT1848" s="19"/>
      <c r="MJU1848" s="18"/>
      <c r="MJV1848" s="19"/>
      <c r="MJW1848" s="18"/>
      <c r="MJX1848" s="19"/>
      <c r="MJY1848" s="159"/>
      <c r="MJZ1848" s="160"/>
      <c r="MKA1848" s="160"/>
      <c r="MKB1848" s="18"/>
      <c r="MKC1848" s="19"/>
      <c r="MKD1848" s="18"/>
      <c r="MKE1848" s="19"/>
      <c r="MKF1848" s="18"/>
      <c r="MKG1848" s="19"/>
      <c r="MKH1848" s="18"/>
      <c r="MKI1848" s="19"/>
      <c r="MKJ1848" s="18"/>
      <c r="MKK1848" s="19"/>
      <c r="MKL1848" s="18"/>
      <c r="MKM1848" s="19"/>
      <c r="MKN1848" s="18"/>
      <c r="MKO1848" s="19"/>
      <c r="MKP1848" s="18"/>
      <c r="MKQ1848" s="19"/>
      <c r="MKR1848" s="18"/>
      <c r="MKS1848" s="19"/>
      <c r="MKT1848" s="159"/>
      <c r="MKU1848" s="160"/>
      <c r="MKV1848" s="160"/>
      <c r="MKW1848" s="18"/>
      <c r="MKX1848" s="19"/>
      <c r="MKY1848" s="18"/>
      <c r="MKZ1848" s="19"/>
      <c r="MLA1848" s="18"/>
      <c r="MLB1848" s="19"/>
      <c r="MLC1848" s="18"/>
      <c r="MLD1848" s="19"/>
      <c r="MLE1848" s="18"/>
      <c r="MLF1848" s="19"/>
      <c r="MLG1848" s="18"/>
      <c r="MLH1848" s="19"/>
      <c r="MLI1848" s="18"/>
      <c r="MLJ1848" s="19"/>
      <c r="MLK1848" s="18"/>
      <c r="MLL1848" s="19"/>
      <c r="MLM1848" s="18"/>
      <c r="MLN1848" s="19"/>
      <c r="MLO1848" s="159"/>
      <c r="MLP1848" s="160"/>
      <c r="MLQ1848" s="160"/>
      <c r="MLR1848" s="18"/>
      <c r="MLS1848" s="19"/>
      <c r="MLT1848" s="18"/>
      <c r="MLU1848" s="19"/>
      <c r="MLV1848" s="18"/>
      <c r="MLW1848" s="19"/>
      <c r="MLX1848" s="18"/>
      <c r="MLY1848" s="19"/>
      <c r="MLZ1848" s="18"/>
      <c r="MMA1848" s="19"/>
      <c r="MMB1848" s="18"/>
      <c r="MMC1848" s="19"/>
      <c r="MMD1848" s="18"/>
      <c r="MME1848" s="19"/>
      <c r="MMF1848" s="18"/>
      <c r="MMG1848" s="19"/>
      <c r="MMH1848" s="18"/>
      <c r="MMI1848" s="19"/>
      <c r="MMJ1848" s="159"/>
      <c r="MMK1848" s="160"/>
      <c r="MML1848" s="160"/>
      <c r="MMM1848" s="18"/>
      <c r="MMN1848" s="19"/>
      <c r="MMO1848" s="18"/>
      <c r="MMP1848" s="19"/>
      <c r="MMQ1848" s="18"/>
      <c r="MMR1848" s="19"/>
      <c r="MMS1848" s="18"/>
      <c r="MMT1848" s="19"/>
      <c r="MMU1848" s="18"/>
      <c r="MMV1848" s="19"/>
      <c r="MMW1848" s="18"/>
      <c r="MMX1848" s="19"/>
      <c r="MMY1848" s="18"/>
      <c r="MMZ1848" s="19"/>
      <c r="MNA1848" s="18"/>
      <c r="MNB1848" s="19"/>
      <c r="MNC1848" s="18"/>
      <c r="MND1848" s="19"/>
      <c r="MNE1848" s="159"/>
      <c r="MNF1848" s="160"/>
      <c r="MNG1848" s="160"/>
      <c r="MNH1848" s="18"/>
      <c r="MNI1848" s="19"/>
      <c r="MNJ1848" s="18"/>
      <c r="MNK1848" s="19"/>
      <c r="MNL1848" s="18"/>
      <c r="MNM1848" s="19"/>
      <c r="MNN1848" s="18"/>
      <c r="MNO1848" s="19"/>
      <c r="MNP1848" s="18"/>
      <c r="MNQ1848" s="19"/>
      <c r="MNR1848" s="18"/>
      <c r="MNS1848" s="19"/>
      <c r="MNT1848" s="18"/>
      <c r="MNU1848" s="19"/>
      <c r="MNV1848" s="18"/>
      <c r="MNW1848" s="19"/>
      <c r="MNX1848" s="18"/>
      <c r="MNY1848" s="19"/>
      <c r="MNZ1848" s="159"/>
      <c r="MOA1848" s="160"/>
      <c r="MOB1848" s="160"/>
      <c r="MOC1848" s="18"/>
      <c r="MOD1848" s="19"/>
      <c r="MOE1848" s="18"/>
      <c r="MOF1848" s="19"/>
      <c r="MOG1848" s="18"/>
      <c r="MOH1848" s="19"/>
      <c r="MOI1848" s="18"/>
      <c r="MOJ1848" s="19"/>
      <c r="MOK1848" s="18"/>
      <c r="MOL1848" s="19"/>
      <c r="MOM1848" s="18"/>
      <c r="MON1848" s="19"/>
      <c r="MOO1848" s="18"/>
      <c r="MOP1848" s="19"/>
      <c r="MOQ1848" s="18"/>
      <c r="MOR1848" s="19"/>
      <c r="MOS1848" s="18"/>
      <c r="MOT1848" s="19"/>
      <c r="MOU1848" s="159"/>
      <c r="MOV1848" s="160"/>
      <c r="MOW1848" s="160"/>
      <c r="MOX1848" s="18"/>
      <c r="MOY1848" s="19"/>
      <c r="MOZ1848" s="18"/>
      <c r="MPA1848" s="19"/>
      <c r="MPB1848" s="18"/>
      <c r="MPC1848" s="19"/>
      <c r="MPD1848" s="18"/>
      <c r="MPE1848" s="19"/>
      <c r="MPF1848" s="18"/>
      <c r="MPG1848" s="19"/>
      <c r="MPH1848" s="18"/>
      <c r="MPI1848" s="19"/>
      <c r="MPJ1848" s="18"/>
      <c r="MPK1848" s="19"/>
      <c r="MPL1848" s="18"/>
      <c r="MPM1848" s="19"/>
      <c r="MPN1848" s="18"/>
      <c r="MPO1848" s="19"/>
      <c r="MPP1848" s="159"/>
      <c r="MPQ1848" s="160"/>
      <c r="MPR1848" s="160"/>
      <c r="MPS1848" s="18"/>
      <c r="MPT1848" s="19"/>
      <c r="MPU1848" s="18"/>
      <c r="MPV1848" s="19"/>
      <c r="MPW1848" s="18"/>
      <c r="MPX1848" s="19"/>
      <c r="MPY1848" s="18"/>
      <c r="MPZ1848" s="19"/>
      <c r="MQA1848" s="18"/>
      <c r="MQB1848" s="19"/>
      <c r="MQC1848" s="18"/>
      <c r="MQD1848" s="19"/>
      <c r="MQE1848" s="18"/>
      <c r="MQF1848" s="19"/>
      <c r="MQG1848" s="18"/>
      <c r="MQH1848" s="19"/>
      <c r="MQI1848" s="18"/>
      <c r="MQJ1848" s="19"/>
      <c r="MQK1848" s="159"/>
      <c r="MQL1848" s="160"/>
      <c r="MQM1848" s="160"/>
      <c r="MQN1848" s="18"/>
      <c r="MQO1848" s="19"/>
      <c r="MQP1848" s="18"/>
      <c r="MQQ1848" s="19"/>
      <c r="MQR1848" s="18"/>
      <c r="MQS1848" s="19"/>
      <c r="MQT1848" s="18"/>
      <c r="MQU1848" s="19"/>
      <c r="MQV1848" s="18"/>
      <c r="MQW1848" s="19"/>
      <c r="MQX1848" s="18"/>
      <c r="MQY1848" s="19"/>
      <c r="MQZ1848" s="18"/>
      <c r="MRA1848" s="19"/>
      <c r="MRB1848" s="18"/>
      <c r="MRC1848" s="19"/>
      <c r="MRD1848" s="18"/>
      <c r="MRE1848" s="19"/>
      <c r="MRF1848" s="159"/>
      <c r="MRG1848" s="160"/>
      <c r="MRH1848" s="160"/>
      <c r="MRI1848" s="18"/>
      <c r="MRJ1848" s="19"/>
      <c r="MRK1848" s="18"/>
      <c r="MRL1848" s="19"/>
      <c r="MRM1848" s="18"/>
      <c r="MRN1848" s="19"/>
      <c r="MRO1848" s="18"/>
      <c r="MRP1848" s="19"/>
      <c r="MRQ1848" s="18"/>
      <c r="MRR1848" s="19"/>
      <c r="MRS1848" s="18"/>
      <c r="MRT1848" s="19"/>
      <c r="MRU1848" s="18"/>
      <c r="MRV1848" s="19"/>
      <c r="MRW1848" s="18"/>
      <c r="MRX1848" s="19"/>
      <c r="MRY1848" s="18"/>
      <c r="MRZ1848" s="19"/>
      <c r="MSA1848" s="159"/>
      <c r="MSB1848" s="160"/>
      <c r="MSC1848" s="160"/>
      <c r="MSD1848" s="18"/>
      <c r="MSE1848" s="19"/>
      <c r="MSF1848" s="18"/>
      <c r="MSG1848" s="19"/>
      <c r="MSH1848" s="18"/>
      <c r="MSI1848" s="19"/>
      <c r="MSJ1848" s="18"/>
      <c r="MSK1848" s="19"/>
      <c r="MSL1848" s="18"/>
      <c r="MSM1848" s="19"/>
      <c r="MSN1848" s="18"/>
      <c r="MSO1848" s="19"/>
      <c r="MSP1848" s="18"/>
      <c r="MSQ1848" s="19"/>
      <c r="MSR1848" s="18"/>
      <c r="MSS1848" s="19"/>
      <c r="MST1848" s="18"/>
      <c r="MSU1848" s="19"/>
      <c r="MSV1848" s="159"/>
      <c r="MSW1848" s="160"/>
      <c r="MSX1848" s="160"/>
      <c r="MSY1848" s="18"/>
      <c r="MSZ1848" s="19"/>
      <c r="MTA1848" s="18"/>
      <c r="MTB1848" s="19"/>
      <c r="MTC1848" s="18"/>
      <c r="MTD1848" s="19"/>
      <c r="MTE1848" s="18"/>
      <c r="MTF1848" s="19"/>
      <c r="MTG1848" s="18"/>
      <c r="MTH1848" s="19"/>
      <c r="MTI1848" s="18"/>
      <c r="MTJ1848" s="19"/>
      <c r="MTK1848" s="18"/>
      <c r="MTL1848" s="19"/>
      <c r="MTM1848" s="18"/>
      <c r="MTN1848" s="19"/>
      <c r="MTO1848" s="18"/>
      <c r="MTP1848" s="19"/>
      <c r="MTQ1848" s="159"/>
      <c r="MTR1848" s="160"/>
      <c r="MTS1848" s="160"/>
      <c r="MTT1848" s="18"/>
      <c r="MTU1848" s="19"/>
      <c r="MTV1848" s="18"/>
      <c r="MTW1848" s="19"/>
      <c r="MTX1848" s="18"/>
      <c r="MTY1848" s="19"/>
      <c r="MTZ1848" s="18"/>
      <c r="MUA1848" s="19"/>
      <c r="MUB1848" s="18"/>
      <c r="MUC1848" s="19"/>
      <c r="MUD1848" s="18"/>
      <c r="MUE1848" s="19"/>
      <c r="MUF1848" s="18"/>
      <c r="MUG1848" s="19"/>
      <c r="MUH1848" s="18"/>
      <c r="MUI1848" s="19"/>
      <c r="MUJ1848" s="18"/>
      <c r="MUK1848" s="19"/>
      <c r="MUL1848" s="159"/>
      <c r="MUM1848" s="160"/>
      <c r="MUN1848" s="160"/>
      <c r="MUO1848" s="18"/>
      <c r="MUP1848" s="19"/>
      <c r="MUQ1848" s="18"/>
      <c r="MUR1848" s="19"/>
      <c r="MUS1848" s="18"/>
      <c r="MUT1848" s="19"/>
      <c r="MUU1848" s="18"/>
      <c r="MUV1848" s="19"/>
      <c r="MUW1848" s="18"/>
      <c r="MUX1848" s="19"/>
      <c r="MUY1848" s="18"/>
      <c r="MUZ1848" s="19"/>
      <c r="MVA1848" s="18"/>
      <c r="MVB1848" s="19"/>
      <c r="MVC1848" s="18"/>
      <c r="MVD1848" s="19"/>
      <c r="MVE1848" s="18"/>
      <c r="MVF1848" s="19"/>
      <c r="MVG1848" s="159"/>
      <c r="MVH1848" s="160"/>
      <c r="MVI1848" s="160"/>
      <c r="MVJ1848" s="18"/>
      <c r="MVK1848" s="19"/>
      <c r="MVL1848" s="18"/>
      <c r="MVM1848" s="19"/>
      <c r="MVN1848" s="18"/>
      <c r="MVO1848" s="19"/>
      <c r="MVP1848" s="18"/>
      <c r="MVQ1848" s="19"/>
      <c r="MVR1848" s="18"/>
      <c r="MVS1848" s="19"/>
      <c r="MVT1848" s="18"/>
      <c r="MVU1848" s="19"/>
      <c r="MVV1848" s="18"/>
      <c r="MVW1848" s="19"/>
      <c r="MVX1848" s="18"/>
      <c r="MVY1848" s="19"/>
      <c r="MVZ1848" s="18"/>
      <c r="MWA1848" s="19"/>
      <c r="MWB1848" s="159"/>
      <c r="MWC1848" s="160"/>
      <c r="MWD1848" s="160"/>
      <c r="MWE1848" s="18"/>
      <c r="MWF1848" s="19"/>
      <c r="MWG1848" s="18"/>
      <c r="MWH1848" s="19"/>
      <c r="MWI1848" s="18"/>
      <c r="MWJ1848" s="19"/>
      <c r="MWK1848" s="18"/>
      <c r="MWL1848" s="19"/>
      <c r="MWM1848" s="18"/>
      <c r="MWN1848" s="19"/>
      <c r="MWO1848" s="18"/>
      <c r="MWP1848" s="19"/>
      <c r="MWQ1848" s="18"/>
      <c r="MWR1848" s="19"/>
      <c r="MWS1848" s="18"/>
      <c r="MWT1848" s="19"/>
      <c r="MWU1848" s="18"/>
      <c r="MWV1848" s="19"/>
      <c r="MWW1848" s="159"/>
      <c r="MWX1848" s="160"/>
      <c r="MWY1848" s="160"/>
      <c r="MWZ1848" s="18"/>
      <c r="MXA1848" s="19"/>
      <c r="MXB1848" s="18"/>
      <c r="MXC1848" s="19"/>
      <c r="MXD1848" s="18"/>
      <c r="MXE1848" s="19"/>
      <c r="MXF1848" s="18"/>
      <c r="MXG1848" s="19"/>
      <c r="MXH1848" s="18"/>
      <c r="MXI1848" s="19"/>
      <c r="MXJ1848" s="18"/>
      <c r="MXK1848" s="19"/>
      <c r="MXL1848" s="18"/>
      <c r="MXM1848" s="19"/>
      <c r="MXN1848" s="18"/>
      <c r="MXO1848" s="19"/>
      <c r="MXP1848" s="18"/>
      <c r="MXQ1848" s="19"/>
      <c r="MXR1848" s="159"/>
      <c r="MXS1848" s="160"/>
      <c r="MXT1848" s="160"/>
      <c r="MXU1848" s="18"/>
      <c r="MXV1848" s="19"/>
      <c r="MXW1848" s="18"/>
      <c r="MXX1848" s="19"/>
      <c r="MXY1848" s="18"/>
      <c r="MXZ1848" s="19"/>
      <c r="MYA1848" s="18"/>
      <c r="MYB1848" s="19"/>
      <c r="MYC1848" s="18"/>
      <c r="MYD1848" s="19"/>
      <c r="MYE1848" s="18"/>
      <c r="MYF1848" s="19"/>
      <c r="MYG1848" s="18"/>
      <c r="MYH1848" s="19"/>
      <c r="MYI1848" s="18"/>
      <c r="MYJ1848" s="19"/>
      <c r="MYK1848" s="18"/>
      <c r="MYL1848" s="19"/>
      <c r="MYM1848" s="159"/>
      <c r="MYN1848" s="160"/>
      <c r="MYO1848" s="160"/>
      <c r="MYP1848" s="18"/>
      <c r="MYQ1848" s="19"/>
      <c r="MYR1848" s="18"/>
      <c r="MYS1848" s="19"/>
      <c r="MYT1848" s="18"/>
      <c r="MYU1848" s="19"/>
      <c r="MYV1848" s="18"/>
      <c r="MYW1848" s="19"/>
      <c r="MYX1848" s="18"/>
      <c r="MYY1848" s="19"/>
      <c r="MYZ1848" s="18"/>
      <c r="MZA1848" s="19"/>
      <c r="MZB1848" s="18"/>
      <c r="MZC1848" s="19"/>
      <c r="MZD1848" s="18"/>
      <c r="MZE1848" s="19"/>
      <c r="MZF1848" s="18"/>
      <c r="MZG1848" s="19"/>
      <c r="MZH1848" s="159"/>
      <c r="MZI1848" s="160"/>
      <c r="MZJ1848" s="160"/>
      <c r="MZK1848" s="18"/>
      <c r="MZL1848" s="19"/>
      <c r="MZM1848" s="18"/>
      <c r="MZN1848" s="19"/>
      <c r="MZO1848" s="18"/>
      <c r="MZP1848" s="19"/>
      <c r="MZQ1848" s="18"/>
      <c r="MZR1848" s="19"/>
      <c r="MZS1848" s="18"/>
      <c r="MZT1848" s="19"/>
      <c r="MZU1848" s="18"/>
      <c r="MZV1848" s="19"/>
      <c r="MZW1848" s="18"/>
      <c r="MZX1848" s="19"/>
      <c r="MZY1848" s="18"/>
      <c r="MZZ1848" s="19"/>
      <c r="NAA1848" s="18"/>
      <c r="NAB1848" s="19"/>
      <c r="NAC1848" s="159"/>
      <c r="NAD1848" s="160"/>
      <c r="NAE1848" s="160"/>
      <c r="NAF1848" s="18"/>
      <c r="NAG1848" s="19"/>
      <c r="NAH1848" s="18"/>
      <c r="NAI1848" s="19"/>
      <c r="NAJ1848" s="18"/>
      <c r="NAK1848" s="19"/>
      <c r="NAL1848" s="18"/>
      <c r="NAM1848" s="19"/>
      <c r="NAN1848" s="18"/>
      <c r="NAO1848" s="19"/>
      <c r="NAP1848" s="18"/>
      <c r="NAQ1848" s="19"/>
      <c r="NAR1848" s="18"/>
      <c r="NAS1848" s="19"/>
      <c r="NAT1848" s="18"/>
      <c r="NAU1848" s="19"/>
      <c r="NAV1848" s="18"/>
      <c r="NAW1848" s="19"/>
      <c r="NAX1848" s="159"/>
      <c r="NAY1848" s="160"/>
      <c r="NAZ1848" s="160"/>
      <c r="NBA1848" s="18"/>
      <c r="NBB1848" s="19"/>
      <c r="NBC1848" s="18"/>
      <c r="NBD1848" s="19"/>
      <c r="NBE1848" s="18"/>
      <c r="NBF1848" s="19"/>
      <c r="NBG1848" s="18"/>
      <c r="NBH1848" s="19"/>
      <c r="NBI1848" s="18"/>
      <c r="NBJ1848" s="19"/>
      <c r="NBK1848" s="18"/>
      <c r="NBL1848" s="19"/>
      <c r="NBM1848" s="18"/>
      <c r="NBN1848" s="19"/>
      <c r="NBO1848" s="18"/>
      <c r="NBP1848" s="19"/>
      <c r="NBQ1848" s="18"/>
      <c r="NBR1848" s="19"/>
      <c r="NBS1848" s="159"/>
      <c r="NBT1848" s="160"/>
      <c r="NBU1848" s="160"/>
      <c r="NBV1848" s="18"/>
      <c r="NBW1848" s="19"/>
      <c r="NBX1848" s="18"/>
      <c r="NBY1848" s="19"/>
      <c r="NBZ1848" s="18"/>
      <c r="NCA1848" s="19"/>
      <c r="NCB1848" s="18"/>
      <c r="NCC1848" s="19"/>
      <c r="NCD1848" s="18"/>
      <c r="NCE1848" s="19"/>
      <c r="NCF1848" s="18"/>
      <c r="NCG1848" s="19"/>
      <c r="NCH1848" s="18"/>
      <c r="NCI1848" s="19"/>
      <c r="NCJ1848" s="18"/>
      <c r="NCK1848" s="19"/>
      <c r="NCL1848" s="18"/>
      <c r="NCM1848" s="19"/>
      <c r="NCN1848" s="159"/>
      <c r="NCO1848" s="160"/>
      <c r="NCP1848" s="160"/>
      <c r="NCQ1848" s="18"/>
      <c r="NCR1848" s="19"/>
      <c r="NCS1848" s="18"/>
      <c r="NCT1848" s="19"/>
      <c r="NCU1848" s="18"/>
      <c r="NCV1848" s="19"/>
      <c r="NCW1848" s="18"/>
      <c r="NCX1848" s="19"/>
      <c r="NCY1848" s="18"/>
      <c r="NCZ1848" s="19"/>
      <c r="NDA1848" s="18"/>
      <c r="NDB1848" s="19"/>
      <c r="NDC1848" s="18"/>
      <c r="NDD1848" s="19"/>
      <c r="NDE1848" s="18"/>
      <c r="NDF1848" s="19"/>
      <c r="NDG1848" s="18"/>
      <c r="NDH1848" s="19"/>
      <c r="NDI1848" s="159"/>
      <c r="NDJ1848" s="160"/>
      <c r="NDK1848" s="160"/>
      <c r="NDL1848" s="18"/>
      <c r="NDM1848" s="19"/>
      <c r="NDN1848" s="18"/>
      <c r="NDO1848" s="19"/>
      <c r="NDP1848" s="18"/>
      <c r="NDQ1848" s="19"/>
      <c r="NDR1848" s="18"/>
      <c r="NDS1848" s="19"/>
      <c r="NDT1848" s="18"/>
      <c r="NDU1848" s="19"/>
      <c r="NDV1848" s="18"/>
      <c r="NDW1848" s="19"/>
      <c r="NDX1848" s="18"/>
      <c r="NDY1848" s="19"/>
      <c r="NDZ1848" s="18"/>
      <c r="NEA1848" s="19"/>
      <c r="NEB1848" s="18"/>
      <c r="NEC1848" s="19"/>
      <c r="NED1848" s="159"/>
      <c r="NEE1848" s="160"/>
      <c r="NEF1848" s="160"/>
      <c r="NEG1848" s="18"/>
      <c r="NEH1848" s="19"/>
      <c r="NEI1848" s="18"/>
      <c r="NEJ1848" s="19"/>
      <c r="NEK1848" s="18"/>
      <c r="NEL1848" s="19"/>
      <c r="NEM1848" s="18"/>
      <c r="NEN1848" s="19"/>
      <c r="NEO1848" s="18"/>
      <c r="NEP1848" s="19"/>
      <c r="NEQ1848" s="18"/>
      <c r="NER1848" s="19"/>
      <c r="NES1848" s="18"/>
      <c r="NET1848" s="19"/>
      <c r="NEU1848" s="18"/>
      <c r="NEV1848" s="19"/>
      <c r="NEW1848" s="18"/>
      <c r="NEX1848" s="19"/>
      <c r="NEY1848" s="159"/>
      <c r="NEZ1848" s="160"/>
      <c r="NFA1848" s="160"/>
      <c r="NFB1848" s="18"/>
      <c r="NFC1848" s="19"/>
      <c r="NFD1848" s="18"/>
      <c r="NFE1848" s="19"/>
      <c r="NFF1848" s="18"/>
      <c r="NFG1848" s="19"/>
      <c r="NFH1848" s="18"/>
      <c r="NFI1848" s="19"/>
      <c r="NFJ1848" s="18"/>
      <c r="NFK1848" s="19"/>
      <c r="NFL1848" s="18"/>
      <c r="NFM1848" s="19"/>
      <c r="NFN1848" s="18"/>
      <c r="NFO1848" s="19"/>
      <c r="NFP1848" s="18"/>
      <c r="NFQ1848" s="19"/>
      <c r="NFR1848" s="18"/>
      <c r="NFS1848" s="19"/>
      <c r="NFT1848" s="159"/>
      <c r="NFU1848" s="160"/>
      <c r="NFV1848" s="160"/>
      <c r="NFW1848" s="18"/>
      <c r="NFX1848" s="19"/>
      <c r="NFY1848" s="18"/>
      <c r="NFZ1848" s="19"/>
      <c r="NGA1848" s="18"/>
      <c r="NGB1848" s="19"/>
      <c r="NGC1848" s="18"/>
      <c r="NGD1848" s="19"/>
      <c r="NGE1848" s="18"/>
      <c r="NGF1848" s="19"/>
      <c r="NGG1848" s="18"/>
      <c r="NGH1848" s="19"/>
      <c r="NGI1848" s="18"/>
      <c r="NGJ1848" s="19"/>
      <c r="NGK1848" s="18"/>
      <c r="NGL1848" s="19"/>
      <c r="NGM1848" s="18"/>
      <c r="NGN1848" s="19"/>
      <c r="NGO1848" s="159"/>
      <c r="NGP1848" s="160"/>
      <c r="NGQ1848" s="160"/>
      <c r="NGR1848" s="18"/>
      <c r="NGS1848" s="19"/>
      <c r="NGT1848" s="18"/>
      <c r="NGU1848" s="19"/>
      <c r="NGV1848" s="18"/>
      <c r="NGW1848" s="19"/>
      <c r="NGX1848" s="18"/>
      <c r="NGY1848" s="19"/>
      <c r="NGZ1848" s="18"/>
      <c r="NHA1848" s="19"/>
      <c r="NHB1848" s="18"/>
      <c r="NHC1848" s="19"/>
      <c r="NHD1848" s="18"/>
      <c r="NHE1848" s="19"/>
      <c r="NHF1848" s="18"/>
      <c r="NHG1848" s="19"/>
      <c r="NHH1848" s="18"/>
      <c r="NHI1848" s="19"/>
      <c r="NHJ1848" s="159"/>
      <c r="NHK1848" s="160"/>
      <c r="NHL1848" s="160"/>
      <c r="NHM1848" s="18"/>
      <c r="NHN1848" s="19"/>
      <c r="NHO1848" s="18"/>
      <c r="NHP1848" s="19"/>
      <c r="NHQ1848" s="18"/>
      <c r="NHR1848" s="19"/>
      <c r="NHS1848" s="18"/>
      <c r="NHT1848" s="19"/>
      <c r="NHU1848" s="18"/>
      <c r="NHV1848" s="19"/>
      <c r="NHW1848" s="18"/>
      <c r="NHX1848" s="19"/>
      <c r="NHY1848" s="18"/>
      <c r="NHZ1848" s="19"/>
      <c r="NIA1848" s="18"/>
      <c r="NIB1848" s="19"/>
      <c r="NIC1848" s="18"/>
      <c r="NID1848" s="19"/>
      <c r="NIE1848" s="159"/>
      <c r="NIF1848" s="160"/>
      <c r="NIG1848" s="160"/>
      <c r="NIH1848" s="18"/>
      <c r="NII1848" s="19"/>
      <c r="NIJ1848" s="18"/>
      <c r="NIK1848" s="19"/>
      <c r="NIL1848" s="18"/>
      <c r="NIM1848" s="19"/>
      <c r="NIN1848" s="18"/>
      <c r="NIO1848" s="19"/>
      <c r="NIP1848" s="18"/>
      <c r="NIQ1848" s="19"/>
      <c r="NIR1848" s="18"/>
      <c r="NIS1848" s="19"/>
      <c r="NIT1848" s="18"/>
      <c r="NIU1848" s="19"/>
      <c r="NIV1848" s="18"/>
      <c r="NIW1848" s="19"/>
      <c r="NIX1848" s="18"/>
      <c r="NIY1848" s="19"/>
      <c r="NIZ1848" s="159"/>
      <c r="NJA1848" s="160"/>
      <c r="NJB1848" s="160"/>
      <c r="NJC1848" s="18"/>
      <c r="NJD1848" s="19"/>
      <c r="NJE1848" s="18"/>
      <c r="NJF1848" s="19"/>
      <c r="NJG1848" s="18"/>
      <c r="NJH1848" s="19"/>
      <c r="NJI1848" s="18"/>
      <c r="NJJ1848" s="19"/>
      <c r="NJK1848" s="18"/>
      <c r="NJL1848" s="19"/>
      <c r="NJM1848" s="18"/>
      <c r="NJN1848" s="19"/>
      <c r="NJO1848" s="18"/>
      <c r="NJP1848" s="19"/>
      <c r="NJQ1848" s="18"/>
      <c r="NJR1848" s="19"/>
      <c r="NJS1848" s="18"/>
      <c r="NJT1848" s="19"/>
      <c r="NJU1848" s="159"/>
      <c r="NJV1848" s="160"/>
      <c r="NJW1848" s="160"/>
      <c r="NJX1848" s="18"/>
      <c r="NJY1848" s="19"/>
      <c r="NJZ1848" s="18"/>
      <c r="NKA1848" s="19"/>
      <c r="NKB1848" s="18"/>
      <c r="NKC1848" s="19"/>
      <c r="NKD1848" s="18"/>
      <c r="NKE1848" s="19"/>
      <c r="NKF1848" s="18"/>
      <c r="NKG1848" s="19"/>
      <c r="NKH1848" s="18"/>
      <c r="NKI1848" s="19"/>
      <c r="NKJ1848" s="18"/>
      <c r="NKK1848" s="19"/>
      <c r="NKL1848" s="18"/>
      <c r="NKM1848" s="19"/>
      <c r="NKN1848" s="18"/>
      <c r="NKO1848" s="19"/>
      <c r="NKP1848" s="159"/>
      <c r="NKQ1848" s="160"/>
      <c r="NKR1848" s="160"/>
      <c r="NKS1848" s="18"/>
      <c r="NKT1848" s="19"/>
      <c r="NKU1848" s="18"/>
      <c r="NKV1848" s="19"/>
      <c r="NKW1848" s="18"/>
      <c r="NKX1848" s="19"/>
      <c r="NKY1848" s="18"/>
      <c r="NKZ1848" s="19"/>
      <c r="NLA1848" s="18"/>
      <c r="NLB1848" s="19"/>
      <c r="NLC1848" s="18"/>
      <c r="NLD1848" s="19"/>
      <c r="NLE1848" s="18"/>
      <c r="NLF1848" s="19"/>
      <c r="NLG1848" s="18"/>
      <c r="NLH1848" s="19"/>
      <c r="NLI1848" s="18"/>
      <c r="NLJ1848" s="19"/>
      <c r="NLK1848" s="159"/>
      <c r="NLL1848" s="160"/>
      <c r="NLM1848" s="160"/>
      <c r="NLN1848" s="18"/>
      <c r="NLO1848" s="19"/>
      <c r="NLP1848" s="18"/>
      <c r="NLQ1848" s="19"/>
      <c r="NLR1848" s="18"/>
      <c r="NLS1848" s="19"/>
      <c r="NLT1848" s="18"/>
      <c r="NLU1848" s="19"/>
      <c r="NLV1848" s="18"/>
      <c r="NLW1848" s="19"/>
      <c r="NLX1848" s="18"/>
      <c r="NLY1848" s="19"/>
      <c r="NLZ1848" s="18"/>
      <c r="NMA1848" s="19"/>
      <c r="NMB1848" s="18"/>
      <c r="NMC1848" s="19"/>
      <c r="NMD1848" s="18"/>
      <c r="NME1848" s="19"/>
      <c r="NMF1848" s="159"/>
      <c r="NMG1848" s="160"/>
      <c r="NMH1848" s="160"/>
      <c r="NMI1848" s="18"/>
      <c r="NMJ1848" s="19"/>
      <c r="NMK1848" s="18"/>
      <c r="NML1848" s="19"/>
      <c r="NMM1848" s="18"/>
      <c r="NMN1848" s="19"/>
      <c r="NMO1848" s="18"/>
      <c r="NMP1848" s="19"/>
      <c r="NMQ1848" s="18"/>
      <c r="NMR1848" s="19"/>
      <c r="NMS1848" s="18"/>
      <c r="NMT1848" s="19"/>
      <c r="NMU1848" s="18"/>
      <c r="NMV1848" s="19"/>
      <c r="NMW1848" s="18"/>
      <c r="NMX1848" s="19"/>
      <c r="NMY1848" s="18"/>
      <c r="NMZ1848" s="19"/>
      <c r="NNA1848" s="159"/>
      <c r="NNB1848" s="160"/>
      <c r="NNC1848" s="160"/>
      <c r="NND1848" s="18"/>
      <c r="NNE1848" s="19"/>
      <c r="NNF1848" s="18"/>
      <c r="NNG1848" s="19"/>
      <c r="NNH1848" s="18"/>
      <c r="NNI1848" s="19"/>
      <c r="NNJ1848" s="18"/>
      <c r="NNK1848" s="19"/>
      <c r="NNL1848" s="18"/>
      <c r="NNM1848" s="19"/>
      <c r="NNN1848" s="18"/>
      <c r="NNO1848" s="19"/>
      <c r="NNP1848" s="18"/>
      <c r="NNQ1848" s="19"/>
      <c r="NNR1848" s="18"/>
      <c r="NNS1848" s="19"/>
      <c r="NNT1848" s="18"/>
      <c r="NNU1848" s="19"/>
      <c r="NNV1848" s="159"/>
      <c r="NNW1848" s="160"/>
      <c r="NNX1848" s="160"/>
      <c r="NNY1848" s="18"/>
      <c r="NNZ1848" s="19"/>
      <c r="NOA1848" s="18"/>
      <c r="NOB1848" s="19"/>
      <c r="NOC1848" s="18"/>
      <c r="NOD1848" s="19"/>
      <c r="NOE1848" s="18"/>
      <c r="NOF1848" s="19"/>
      <c r="NOG1848" s="18"/>
      <c r="NOH1848" s="19"/>
      <c r="NOI1848" s="18"/>
      <c r="NOJ1848" s="19"/>
      <c r="NOK1848" s="18"/>
      <c r="NOL1848" s="19"/>
      <c r="NOM1848" s="18"/>
      <c r="NON1848" s="19"/>
      <c r="NOO1848" s="18"/>
      <c r="NOP1848" s="19"/>
      <c r="NOQ1848" s="159"/>
      <c r="NOR1848" s="160"/>
      <c r="NOS1848" s="160"/>
      <c r="NOT1848" s="18"/>
      <c r="NOU1848" s="19"/>
      <c r="NOV1848" s="18"/>
      <c r="NOW1848" s="19"/>
      <c r="NOX1848" s="18"/>
      <c r="NOY1848" s="19"/>
      <c r="NOZ1848" s="18"/>
      <c r="NPA1848" s="19"/>
      <c r="NPB1848" s="18"/>
      <c r="NPC1848" s="19"/>
      <c r="NPD1848" s="18"/>
      <c r="NPE1848" s="19"/>
      <c r="NPF1848" s="18"/>
      <c r="NPG1848" s="19"/>
      <c r="NPH1848" s="18"/>
      <c r="NPI1848" s="19"/>
      <c r="NPJ1848" s="18"/>
      <c r="NPK1848" s="19"/>
      <c r="NPL1848" s="159"/>
      <c r="NPM1848" s="160"/>
      <c r="NPN1848" s="160"/>
      <c r="NPO1848" s="18"/>
      <c r="NPP1848" s="19"/>
      <c r="NPQ1848" s="18"/>
      <c r="NPR1848" s="19"/>
      <c r="NPS1848" s="18"/>
      <c r="NPT1848" s="19"/>
      <c r="NPU1848" s="18"/>
      <c r="NPV1848" s="19"/>
      <c r="NPW1848" s="18"/>
      <c r="NPX1848" s="19"/>
      <c r="NPY1848" s="18"/>
      <c r="NPZ1848" s="19"/>
      <c r="NQA1848" s="18"/>
      <c r="NQB1848" s="19"/>
      <c r="NQC1848" s="18"/>
      <c r="NQD1848" s="19"/>
      <c r="NQE1848" s="18"/>
      <c r="NQF1848" s="19"/>
      <c r="NQG1848" s="159"/>
      <c r="NQH1848" s="160"/>
      <c r="NQI1848" s="160"/>
      <c r="NQJ1848" s="18"/>
      <c r="NQK1848" s="19"/>
      <c r="NQL1848" s="18"/>
      <c r="NQM1848" s="19"/>
      <c r="NQN1848" s="18"/>
      <c r="NQO1848" s="19"/>
      <c r="NQP1848" s="18"/>
      <c r="NQQ1848" s="19"/>
      <c r="NQR1848" s="18"/>
      <c r="NQS1848" s="19"/>
      <c r="NQT1848" s="18"/>
      <c r="NQU1848" s="19"/>
      <c r="NQV1848" s="18"/>
      <c r="NQW1848" s="19"/>
      <c r="NQX1848" s="18"/>
      <c r="NQY1848" s="19"/>
      <c r="NQZ1848" s="18"/>
      <c r="NRA1848" s="19"/>
      <c r="NRB1848" s="159"/>
      <c r="NRC1848" s="160"/>
      <c r="NRD1848" s="160"/>
      <c r="NRE1848" s="18"/>
      <c r="NRF1848" s="19"/>
      <c r="NRG1848" s="18"/>
      <c r="NRH1848" s="19"/>
      <c r="NRI1848" s="18"/>
      <c r="NRJ1848" s="19"/>
      <c r="NRK1848" s="18"/>
      <c r="NRL1848" s="19"/>
      <c r="NRM1848" s="18"/>
      <c r="NRN1848" s="19"/>
      <c r="NRO1848" s="18"/>
      <c r="NRP1848" s="19"/>
      <c r="NRQ1848" s="18"/>
      <c r="NRR1848" s="19"/>
      <c r="NRS1848" s="18"/>
      <c r="NRT1848" s="19"/>
      <c r="NRU1848" s="18"/>
      <c r="NRV1848" s="19"/>
      <c r="NRW1848" s="159"/>
      <c r="NRX1848" s="160"/>
      <c r="NRY1848" s="160"/>
      <c r="NRZ1848" s="18"/>
      <c r="NSA1848" s="19"/>
      <c r="NSB1848" s="18"/>
      <c r="NSC1848" s="19"/>
      <c r="NSD1848" s="18"/>
      <c r="NSE1848" s="19"/>
      <c r="NSF1848" s="18"/>
      <c r="NSG1848" s="19"/>
      <c r="NSH1848" s="18"/>
      <c r="NSI1848" s="19"/>
      <c r="NSJ1848" s="18"/>
      <c r="NSK1848" s="19"/>
      <c r="NSL1848" s="18"/>
      <c r="NSM1848" s="19"/>
      <c r="NSN1848" s="18"/>
      <c r="NSO1848" s="19"/>
      <c r="NSP1848" s="18"/>
      <c r="NSQ1848" s="19"/>
      <c r="NSR1848" s="159"/>
      <c r="NSS1848" s="160"/>
      <c r="NST1848" s="160"/>
      <c r="NSU1848" s="18"/>
      <c r="NSV1848" s="19"/>
      <c r="NSW1848" s="18"/>
      <c r="NSX1848" s="19"/>
      <c r="NSY1848" s="18"/>
      <c r="NSZ1848" s="19"/>
      <c r="NTA1848" s="18"/>
      <c r="NTB1848" s="19"/>
      <c r="NTC1848" s="18"/>
      <c r="NTD1848" s="19"/>
      <c r="NTE1848" s="18"/>
      <c r="NTF1848" s="19"/>
      <c r="NTG1848" s="18"/>
      <c r="NTH1848" s="19"/>
      <c r="NTI1848" s="18"/>
      <c r="NTJ1848" s="19"/>
      <c r="NTK1848" s="18"/>
      <c r="NTL1848" s="19"/>
      <c r="NTM1848" s="159"/>
      <c r="NTN1848" s="160"/>
      <c r="NTO1848" s="160"/>
      <c r="NTP1848" s="18"/>
      <c r="NTQ1848" s="19"/>
      <c r="NTR1848" s="18"/>
      <c r="NTS1848" s="19"/>
      <c r="NTT1848" s="18"/>
      <c r="NTU1848" s="19"/>
      <c r="NTV1848" s="18"/>
      <c r="NTW1848" s="19"/>
      <c r="NTX1848" s="18"/>
      <c r="NTY1848" s="19"/>
      <c r="NTZ1848" s="18"/>
      <c r="NUA1848" s="19"/>
      <c r="NUB1848" s="18"/>
      <c r="NUC1848" s="19"/>
      <c r="NUD1848" s="18"/>
      <c r="NUE1848" s="19"/>
      <c r="NUF1848" s="18"/>
      <c r="NUG1848" s="19"/>
      <c r="NUH1848" s="159"/>
      <c r="NUI1848" s="160"/>
      <c r="NUJ1848" s="160"/>
      <c r="NUK1848" s="18"/>
      <c r="NUL1848" s="19"/>
      <c r="NUM1848" s="18"/>
      <c r="NUN1848" s="19"/>
      <c r="NUO1848" s="18"/>
      <c r="NUP1848" s="19"/>
      <c r="NUQ1848" s="18"/>
      <c r="NUR1848" s="19"/>
      <c r="NUS1848" s="18"/>
      <c r="NUT1848" s="19"/>
      <c r="NUU1848" s="18"/>
      <c r="NUV1848" s="19"/>
      <c r="NUW1848" s="18"/>
      <c r="NUX1848" s="19"/>
      <c r="NUY1848" s="18"/>
      <c r="NUZ1848" s="19"/>
      <c r="NVA1848" s="18"/>
      <c r="NVB1848" s="19"/>
      <c r="NVC1848" s="159"/>
      <c r="NVD1848" s="160"/>
      <c r="NVE1848" s="160"/>
      <c r="NVF1848" s="18"/>
      <c r="NVG1848" s="19"/>
      <c r="NVH1848" s="18"/>
      <c r="NVI1848" s="19"/>
      <c r="NVJ1848" s="18"/>
      <c r="NVK1848" s="19"/>
      <c r="NVL1848" s="18"/>
      <c r="NVM1848" s="19"/>
      <c r="NVN1848" s="18"/>
      <c r="NVO1848" s="19"/>
      <c r="NVP1848" s="18"/>
      <c r="NVQ1848" s="19"/>
      <c r="NVR1848" s="18"/>
      <c r="NVS1848" s="19"/>
      <c r="NVT1848" s="18"/>
      <c r="NVU1848" s="19"/>
      <c r="NVV1848" s="18"/>
      <c r="NVW1848" s="19"/>
      <c r="NVX1848" s="159"/>
      <c r="NVY1848" s="160"/>
      <c r="NVZ1848" s="160"/>
      <c r="NWA1848" s="18"/>
      <c r="NWB1848" s="19"/>
      <c r="NWC1848" s="18"/>
      <c r="NWD1848" s="19"/>
      <c r="NWE1848" s="18"/>
      <c r="NWF1848" s="19"/>
      <c r="NWG1848" s="18"/>
      <c r="NWH1848" s="19"/>
      <c r="NWI1848" s="18"/>
      <c r="NWJ1848" s="19"/>
      <c r="NWK1848" s="18"/>
      <c r="NWL1848" s="19"/>
      <c r="NWM1848" s="18"/>
      <c r="NWN1848" s="19"/>
      <c r="NWO1848" s="18"/>
      <c r="NWP1848" s="19"/>
      <c r="NWQ1848" s="18"/>
      <c r="NWR1848" s="19"/>
      <c r="NWS1848" s="159"/>
      <c r="NWT1848" s="160"/>
      <c r="NWU1848" s="160"/>
      <c r="NWV1848" s="18"/>
      <c r="NWW1848" s="19"/>
      <c r="NWX1848" s="18"/>
      <c r="NWY1848" s="19"/>
      <c r="NWZ1848" s="18"/>
      <c r="NXA1848" s="19"/>
      <c r="NXB1848" s="18"/>
      <c r="NXC1848" s="19"/>
      <c r="NXD1848" s="18"/>
      <c r="NXE1848" s="19"/>
      <c r="NXF1848" s="18"/>
      <c r="NXG1848" s="19"/>
      <c r="NXH1848" s="18"/>
      <c r="NXI1848" s="19"/>
      <c r="NXJ1848" s="18"/>
      <c r="NXK1848" s="19"/>
      <c r="NXL1848" s="18"/>
      <c r="NXM1848" s="19"/>
      <c r="NXN1848" s="159"/>
      <c r="NXO1848" s="160"/>
      <c r="NXP1848" s="160"/>
      <c r="NXQ1848" s="18"/>
      <c r="NXR1848" s="19"/>
      <c r="NXS1848" s="18"/>
      <c r="NXT1848" s="19"/>
      <c r="NXU1848" s="18"/>
      <c r="NXV1848" s="19"/>
      <c r="NXW1848" s="18"/>
      <c r="NXX1848" s="19"/>
      <c r="NXY1848" s="18"/>
      <c r="NXZ1848" s="19"/>
      <c r="NYA1848" s="18"/>
      <c r="NYB1848" s="19"/>
      <c r="NYC1848" s="18"/>
      <c r="NYD1848" s="19"/>
      <c r="NYE1848" s="18"/>
      <c r="NYF1848" s="19"/>
      <c r="NYG1848" s="18"/>
      <c r="NYH1848" s="19"/>
      <c r="NYI1848" s="159"/>
      <c r="NYJ1848" s="160"/>
      <c r="NYK1848" s="160"/>
      <c r="NYL1848" s="18"/>
      <c r="NYM1848" s="19"/>
      <c r="NYN1848" s="18"/>
      <c r="NYO1848" s="19"/>
      <c r="NYP1848" s="18"/>
      <c r="NYQ1848" s="19"/>
      <c r="NYR1848" s="18"/>
      <c r="NYS1848" s="19"/>
      <c r="NYT1848" s="18"/>
      <c r="NYU1848" s="19"/>
      <c r="NYV1848" s="18"/>
      <c r="NYW1848" s="19"/>
      <c r="NYX1848" s="18"/>
      <c r="NYY1848" s="19"/>
      <c r="NYZ1848" s="18"/>
      <c r="NZA1848" s="19"/>
      <c r="NZB1848" s="18"/>
      <c r="NZC1848" s="19"/>
      <c r="NZD1848" s="159"/>
      <c r="NZE1848" s="160"/>
      <c r="NZF1848" s="160"/>
      <c r="NZG1848" s="18"/>
      <c r="NZH1848" s="19"/>
      <c r="NZI1848" s="18"/>
      <c r="NZJ1848" s="19"/>
      <c r="NZK1848" s="18"/>
      <c r="NZL1848" s="19"/>
      <c r="NZM1848" s="18"/>
      <c r="NZN1848" s="19"/>
      <c r="NZO1848" s="18"/>
      <c r="NZP1848" s="19"/>
      <c r="NZQ1848" s="18"/>
      <c r="NZR1848" s="19"/>
      <c r="NZS1848" s="18"/>
      <c r="NZT1848" s="19"/>
      <c r="NZU1848" s="18"/>
      <c r="NZV1848" s="19"/>
      <c r="NZW1848" s="18"/>
      <c r="NZX1848" s="19"/>
      <c r="NZY1848" s="159"/>
      <c r="NZZ1848" s="160"/>
      <c r="OAA1848" s="160"/>
      <c r="OAB1848" s="18"/>
      <c r="OAC1848" s="19"/>
      <c r="OAD1848" s="18"/>
      <c r="OAE1848" s="19"/>
      <c r="OAF1848" s="18"/>
      <c r="OAG1848" s="19"/>
      <c r="OAH1848" s="18"/>
      <c r="OAI1848" s="19"/>
      <c r="OAJ1848" s="18"/>
      <c r="OAK1848" s="19"/>
      <c r="OAL1848" s="18"/>
      <c r="OAM1848" s="19"/>
      <c r="OAN1848" s="18"/>
      <c r="OAO1848" s="19"/>
      <c r="OAP1848" s="18"/>
      <c r="OAQ1848" s="19"/>
      <c r="OAR1848" s="18"/>
      <c r="OAS1848" s="19"/>
      <c r="OAT1848" s="159"/>
      <c r="OAU1848" s="160"/>
      <c r="OAV1848" s="160"/>
      <c r="OAW1848" s="18"/>
      <c r="OAX1848" s="19"/>
      <c r="OAY1848" s="18"/>
      <c r="OAZ1848" s="19"/>
      <c r="OBA1848" s="18"/>
      <c r="OBB1848" s="19"/>
      <c r="OBC1848" s="18"/>
      <c r="OBD1848" s="19"/>
      <c r="OBE1848" s="18"/>
      <c r="OBF1848" s="19"/>
      <c r="OBG1848" s="18"/>
      <c r="OBH1848" s="19"/>
      <c r="OBI1848" s="18"/>
      <c r="OBJ1848" s="19"/>
      <c r="OBK1848" s="18"/>
      <c r="OBL1848" s="19"/>
      <c r="OBM1848" s="18"/>
      <c r="OBN1848" s="19"/>
      <c r="OBO1848" s="159"/>
      <c r="OBP1848" s="160"/>
      <c r="OBQ1848" s="160"/>
      <c r="OBR1848" s="18"/>
      <c r="OBS1848" s="19"/>
      <c r="OBT1848" s="18"/>
      <c r="OBU1848" s="19"/>
      <c r="OBV1848" s="18"/>
      <c r="OBW1848" s="19"/>
      <c r="OBX1848" s="18"/>
      <c r="OBY1848" s="19"/>
      <c r="OBZ1848" s="18"/>
      <c r="OCA1848" s="19"/>
      <c r="OCB1848" s="18"/>
      <c r="OCC1848" s="19"/>
      <c r="OCD1848" s="18"/>
      <c r="OCE1848" s="19"/>
      <c r="OCF1848" s="18"/>
      <c r="OCG1848" s="19"/>
      <c r="OCH1848" s="18"/>
      <c r="OCI1848" s="19"/>
      <c r="OCJ1848" s="159"/>
      <c r="OCK1848" s="160"/>
      <c r="OCL1848" s="160"/>
      <c r="OCM1848" s="18"/>
      <c r="OCN1848" s="19"/>
      <c r="OCO1848" s="18"/>
      <c r="OCP1848" s="19"/>
      <c r="OCQ1848" s="18"/>
      <c r="OCR1848" s="19"/>
      <c r="OCS1848" s="18"/>
      <c r="OCT1848" s="19"/>
      <c r="OCU1848" s="18"/>
      <c r="OCV1848" s="19"/>
      <c r="OCW1848" s="18"/>
      <c r="OCX1848" s="19"/>
      <c r="OCY1848" s="18"/>
      <c r="OCZ1848" s="19"/>
      <c r="ODA1848" s="18"/>
      <c r="ODB1848" s="19"/>
      <c r="ODC1848" s="18"/>
      <c r="ODD1848" s="19"/>
      <c r="ODE1848" s="159"/>
      <c r="ODF1848" s="160"/>
      <c r="ODG1848" s="160"/>
      <c r="ODH1848" s="18"/>
      <c r="ODI1848" s="19"/>
      <c r="ODJ1848" s="18"/>
      <c r="ODK1848" s="19"/>
      <c r="ODL1848" s="18"/>
      <c r="ODM1848" s="19"/>
      <c r="ODN1848" s="18"/>
      <c r="ODO1848" s="19"/>
      <c r="ODP1848" s="18"/>
      <c r="ODQ1848" s="19"/>
      <c r="ODR1848" s="18"/>
      <c r="ODS1848" s="19"/>
      <c r="ODT1848" s="18"/>
      <c r="ODU1848" s="19"/>
      <c r="ODV1848" s="18"/>
      <c r="ODW1848" s="19"/>
      <c r="ODX1848" s="18"/>
      <c r="ODY1848" s="19"/>
      <c r="ODZ1848" s="159"/>
      <c r="OEA1848" s="160"/>
      <c r="OEB1848" s="160"/>
      <c r="OEC1848" s="18"/>
      <c r="OED1848" s="19"/>
      <c r="OEE1848" s="18"/>
      <c r="OEF1848" s="19"/>
      <c r="OEG1848" s="18"/>
      <c r="OEH1848" s="19"/>
      <c r="OEI1848" s="18"/>
      <c r="OEJ1848" s="19"/>
      <c r="OEK1848" s="18"/>
      <c r="OEL1848" s="19"/>
      <c r="OEM1848" s="18"/>
      <c r="OEN1848" s="19"/>
      <c r="OEO1848" s="18"/>
      <c r="OEP1848" s="19"/>
      <c r="OEQ1848" s="18"/>
      <c r="OER1848" s="19"/>
      <c r="OES1848" s="18"/>
      <c r="OET1848" s="19"/>
      <c r="OEU1848" s="159"/>
      <c r="OEV1848" s="160"/>
      <c r="OEW1848" s="160"/>
      <c r="OEX1848" s="18"/>
      <c r="OEY1848" s="19"/>
      <c r="OEZ1848" s="18"/>
      <c r="OFA1848" s="19"/>
      <c r="OFB1848" s="18"/>
      <c r="OFC1848" s="19"/>
      <c r="OFD1848" s="18"/>
      <c r="OFE1848" s="19"/>
      <c r="OFF1848" s="18"/>
      <c r="OFG1848" s="19"/>
      <c r="OFH1848" s="18"/>
      <c r="OFI1848" s="19"/>
      <c r="OFJ1848" s="18"/>
      <c r="OFK1848" s="19"/>
      <c r="OFL1848" s="18"/>
      <c r="OFM1848" s="19"/>
      <c r="OFN1848" s="18"/>
      <c r="OFO1848" s="19"/>
      <c r="OFP1848" s="159"/>
      <c r="OFQ1848" s="160"/>
      <c r="OFR1848" s="160"/>
      <c r="OFS1848" s="18"/>
      <c r="OFT1848" s="19"/>
      <c r="OFU1848" s="18"/>
      <c r="OFV1848" s="19"/>
      <c r="OFW1848" s="18"/>
      <c r="OFX1848" s="19"/>
      <c r="OFY1848" s="18"/>
      <c r="OFZ1848" s="19"/>
      <c r="OGA1848" s="18"/>
      <c r="OGB1848" s="19"/>
      <c r="OGC1848" s="18"/>
      <c r="OGD1848" s="19"/>
      <c r="OGE1848" s="18"/>
      <c r="OGF1848" s="19"/>
      <c r="OGG1848" s="18"/>
      <c r="OGH1848" s="19"/>
      <c r="OGI1848" s="18"/>
      <c r="OGJ1848" s="19"/>
      <c r="OGK1848" s="159"/>
      <c r="OGL1848" s="160"/>
      <c r="OGM1848" s="160"/>
      <c r="OGN1848" s="18"/>
      <c r="OGO1848" s="19"/>
      <c r="OGP1848" s="18"/>
      <c r="OGQ1848" s="19"/>
      <c r="OGR1848" s="18"/>
      <c r="OGS1848" s="19"/>
      <c r="OGT1848" s="18"/>
      <c r="OGU1848" s="19"/>
      <c r="OGV1848" s="18"/>
      <c r="OGW1848" s="19"/>
      <c r="OGX1848" s="18"/>
      <c r="OGY1848" s="19"/>
      <c r="OGZ1848" s="18"/>
      <c r="OHA1848" s="19"/>
      <c r="OHB1848" s="18"/>
      <c r="OHC1848" s="19"/>
      <c r="OHD1848" s="18"/>
      <c r="OHE1848" s="19"/>
      <c r="OHF1848" s="159"/>
      <c r="OHG1848" s="160"/>
      <c r="OHH1848" s="160"/>
      <c r="OHI1848" s="18"/>
      <c r="OHJ1848" s="19"/>
      <c r="OHK1848" s="18"/>
      <c r="OHL1848" s="19"/>
      <c r="OHM1848" s="18"/>
      <c r="OHN1848" s="19"/>
      <c r="OHO1848" s="18"/>
      <c r="OHP1848" s="19"/>
      <c r="OHQ1848" s="18"/>
      <c r="OHR1848" s="19"/>
      <c r="OHS1848" s="18"/>
      <c r="OHT1848" s="19"/>
      <c r="OHU1848" s="18"/>
      <c r="OHV1848" s="19"/>
      <c r="OHW1848" s="18"/>
      <c r="OHX1848" s="19"/>
      <c r="OHY1848" s="18"/>
      <c r="OHZ1848" s="19"/>
      <c r="OIA1848" s="159"/>
      <c r="OIB1848" s="160"/>
      <c r="OIC1848" s="160"/>
      <c r="OID1848" s="18"/>
      <c r="OIE1848" s="19"/>
      <c r="OIF1848" s="18"/>
      <c r="OIG1848" s="19"/>
      <c r="OIH1848" s="18"/>
      <c r="OII1848" s="19"/>
      <c r="OIJ1848" s="18"/>
      <c r="OIK1848" s="19"/>
      <c r="OIL1848" s="18"/>
      <c r="OIM1848" s="19"/>
      <c r="OIN1848" s="18"/>
      <c r="OIO1848" s="19"/>
      <c r="OIP1848" s="18"/>
      <c r="OIQ1848" s="19"/>
      <c r="OIR1848" s="18"/>
      <c r="OIS1848" s="19"/>
      <c r="OIT1848" s="18"/>
      <c r="OIU1848" s="19"/>
      <c r="OIV1848" s="159"/>
      <c r="OIW1848" s="160"/>
      <c r="OIX1848" s="160"/>
      <c r="OIY1848" s="18"/>
      <c r="OIZ1848" s="19"/>
      <c r="OJA1848" s="18"/>
      <c r="OJB1848" s="19"/>
      <c r="OJC1848" s="18"/>
      <c r="OJD1848" s="19"/>
      <c r="OJE1848" s="18"/>
      <c r="OJF1848" s="19"/>
      <c r="OJG1848" s="18"/>
      <c r="OJH1848" s="19"/>
      <c r="OJI1848" s="18"/>
      <c r="OJJ1848" s="19"/>
      <c r="OJK1848" s="18"/>
      <c r="OJL1848" s="19"/>
      <c r="OJM1848" s="18"/>
      <c r="OJN1848" s="19"/>
      <c r="OJO1848" s="18"/>
      <c r="OJP1848" s="19"/>
      <c r="OJQ1848" s="159"/>
      <c r="OJR1848" s="160"/>
      <c r="OJS1848" s="160"/>
      <c r="OJT1848" s="18"/>
      <c r="OJU1848" s="19"/>
      <c r="OJV1848" s="18"/>
      <c r="OJW1848" s="19"/>
      <c r="OJX1848" s="18"/>
      <c r="OJY1848" s="19"/>
      <c r="OJZ1848" s="18"/>
      <c r="OKA1848" s="19"/>
      <c r="OKB1848" s="18"/>
      <c r="OKC1848" s="19"/>
      <c r="OKD1848" s="18"/>
      <c r="OKE1848" s="19"/>
      <c r="OKF1848" s="18"/>
      <c r="OKG1848" s="19"/>
      <c r="OKH1848" s="18"/>
      <c r="OKI1848" s="19"/>
      <c r="OKJ1848" s="18"/>
      <c r="OKK1848" s="19"/>
      <c r="OKL1848" s="159"/>
      <c r="OKM1848" s="160"/>
      <c r="OKN1848" s="160"/>
      <c r="OKO1848" s="18"/>
      <c r="OKP1848" s="19"/>
      <c r="OKQ1848" s="18"/>
      <c r="OKR1848" s="19"/>
      <c r="OKS1848" s="18"/>
      <c r="OKT1848" s="19"/>
      <c r="OKU1848" s="18"/>
      <c r="OKV1848" s="19"/>
      <c r="OKW1848" s="18"/>
      <c r="OKX1848" s="19"/>
      <c r="OKY1848" s="18"/>
      <c r="OKZ1848" s="19"/>
      <c r="OLA1848" s="18"/>
      <c r="OLB1848" s="19"/>
      <c r="OLC1848" s="18"/>
      <c r="OLD1848" s="19"/>
      <c r="OLE1848" s="18"/>
      <c r="OLF1848" s="19"/>
      <c r="OLG1848" s="159"/>
      <c r="OLH1848" s="160"/>
      <c r="OLI1848" s="160"/>
      <c r="OLJ1848" s="18"/>
      <c r="OLK1848" s="19"/>
      <c r="OLL1848" s="18"/>
      <c r="OLM1848" s="19"/>
      <c r="OLN1848" s="18"/>
      <c r="OLO1848" s="19"/>
      <c r="OLP1848" s="18"/>
      <c r="OLQ1848" s="19"/>
      <c r="OLR1848" s="18"/>
      <c r="OLS1848" s="19"/>
      <c r="OLT1848" s="18"/>
      <c r="OLU1848" s="19"/>
      <c r="OLV1848" s="18"/>
      <c r="OLW1848" s="19"/>
      <c r="OLX1848" s="18"/>
      <c r="OLY1848" s="19"/>
      <c r="OLZ1848" s="18"/>
      <c r="OMA1848" s="19"/>
      <c r="OMB1848" s="159"/>
      <c r="OMC1848" s="160"/>
      <c r="OMD1848" s="160"/>
      <c r="OME1848" s="18"/>
      <c r="OMF1848" s="19"/>
      <c r="OMG1848" s="18"/>
      <c r="OMH1848" s="19"/>
      <c r="OMI1848" s="18"/>
      <c r="OMJ1848" s="19"/>
      <c r="OMK1848" s="18"/>
      <c r="OML1848" s="19"/>
      <c r="OMM1848" s="18"/>
      <c r="OMN1848" s="19"/>
      <c r="OMO1848" s="18"/>
      <c r="OMP1848" s="19"/>
      <c r="OMQ1848" s="18"/>
      <c r="OMR1848" s="19"/>
      <c r="OMS1848" s="18"/>
      <c r="OMT1848" s="19"/>
      <c r="OMU1848" s="18"/>
      <c r="OMV1848" s="19"/>
      <c r="OMW1848" s="159"/>
      <c r="OMX1848" s="160"/>
      <c r="OMY1848" s="160"/>
      <c r="OMZ1848" s="18"/>
      <c r="ONA1848" s="19"/>
      <c r="ONB1848" s="18"/>
      <c r="ONC1848" s="19"/>
      <c r="OND1848" s="18"/>
      <c r="ONE1848" s="19"/>
      <c r="ONF1848" s="18"/>
      <c r="ONG1848" s="19"/>
      <c r="ONH1848" s="18"/>
      <c r="ONI1848" s="19"/>
      <c r="ONJ1848" s="18"/>
      <c r="ONK1848" s="19"/>
      <c r="ONL1848" s="18"/>
      <c r="ONM1848" s="19"/>
      <c r="ONN1848" s="18"/>
      <c r="ONO1848" s="19"/>
      <c r="ONP1848" s="18"/>
      <c r="ONQ1848" s="19"/>
      <c r="ONR1848" s="159"/>
      <c r="ONS1848" s="160"/>
      <c r="ONT1848" s="160"/>
      <c r="ONU1848" s="18"/>
      <c r="ONV1848" s="19"/>
      <c r="ONW1848" s="18"/>
      <c r="ONX1848" s="19"/>
      <c r="ONY1848" s="18"/>
      <c r="ONZ1848" s="19"/>
      <c r="OOA1848" s="18"/>
      <c r="OOB1848" s="19"/>
      <c r="OOC1848" s="18"/>
      <c r="OOD1848" s="19"/>
      <c r="OOE1848" s="18"/>
      <c r="OOF1848" s="19"/>
      <c r="OOG1848" s="18"/>
      <c r="OOH1848" s="19"/>
      <c r="OOI1848" s="18"/>
      <c r="OOJ1848" s="19"/>
      <c r="OOK1848" s="18"/>
      <c r="OOL1848" s="19"/>
      <c r="OOM1848" s="159"/>
      <c r="OON1848" s="160"/>
      <c r="OOO1848" s="160"/>
      <c r="OOP1848" s="18"/>
      <c r="OOQ1848" s="19"/>
      <c r="OOR1848" s="18"/>
      <c r="OOS1848" s="19"/>
      <c r="OOT1848" s="18"/>
      <c r="OOU1848" s="19"/>
      <c r="OOV1848" s="18"/>
      <c r="OOW1848" s="19"/>
      <c r="OOX1848" s="18"/>
      <c r="OOY1848" s="19"/>
      <c r="OOZ1848" s="18"/>
      <c r="OPA1848" s="19"/>
      <c r="OPB1848" s="18"/>
      <c r="OPC1848" s="19"/>
      <c r="OPD1848" s="18"/>
      <c r="OPE1848" s="19"/>
      <c r="OPF1848" s="18"/>
      <c r="OPG1848" s="19"/>
      <c r="OPH1848" s="159"/>
      <c r="OPI1848" s="160"/>
      <c r="OPJ1848" s="160"/>
      <c r="OPK1848" s="18"/>
      <c r="OPL1848" s="19"/>
      <c r="OPM1848" s="18"/>
      <c r="OPN1848" s="19"/>
      <c r="OPO1848" s="18"/>
      <c r="OPP1848" s="19"/>
      <c r="OPQ1848" s="18"/>
      <c r="OPR1848" s="19"/>
      <c r="OPS1848" s="18"/>
      <c r="OPT1848" s="19"/>
      <c r="OPU1848" s="18"/>
      <c r="OPV1848" s="19"/>
      <c r="OPW1848" s="18"/>
      <c r="OPX1848" s="19"/>
      <c r="OPY1848" s="18"/>
      <c r="OPZ1848" s="19"/>
      <c r="OQA1848" s="18"/>
      <c r="OQB1848" s="19"/>
      <c r="OQC1848" s="159"/>
      <c r="OQD1848" s="160"/>
      <c r="OQE1848" s="160"/>
      <c r="OQF1848" s="18"/>
      <c r="OQG1848" s="19"/>
      <c r="OQH1848" s="18"/>
      <c r="OQI1848" s="19"/>
      <c r="OQJ1848" s="18"/>
      <c r="OQK1848" s="19"/>
      <c r="OQL1848" s="18"/>
      <c r="OQM1848" s="19"/>
      <c r="OQN1848" s="18"/>
      <c r="OQO1848" s="19"/>
      <c r="OQP1848" s="18"/>
      <c r="OQQ1848" s="19"/>
      <c r="OQR1848" s="18"/>
      <c r="OQS1848" s="19"/>
      <c r="OQT1848" s="18"/>
      <c r="OQU1848" s="19"/>
      <c r="OQV1848" s="18"/>
      <c r="OQW1848" s="19"/>
      <c r="OQX1848" s="159"/>
      <c r="OQY1848" s="160"/>
      <c r="OQZ1848" s="160"/>
      <c r="ORA1848" s="18"/>
      <c r="ORB1848" s="19"/>
      <c r="ORC1848" s="18"/>
      <c r="ORD1848" s="19"/>
      <c r="ORE1848" s="18"/>
      <c r="ORF1848" s="19"/>
      <c r="ORG1848" s="18"/>
      <c r="ORH1848" s="19"/>
      <c r="ORI1848" s="18"/>
      <c r="ORJ1848" s="19"/>
      <c r="ORK1848" s="18"/>
      <c r="ORL1848" s="19"/>
      <c r="ORM1848" s="18"/>
      <c r="ORN1848" s="19"/>
      <c r="ORO1848" s="18"/>
      <c r="ORP1848" s="19"/>
      <c r="ORQ1848" s="18"/>
      <c r="ORR1848" s="19"/>
      <c r="ORS1848" s="159"/>
      <c r="ORT1848" s="160"/>
      <c r="ORU1848" s="160"/>
      <c r="ORV1848" s="18"/>
      <c r="ORW1848" s="19"/>
      <c r="ORX1848" s="18"/>
      <c r="ORY1848" s="19"/>
      <c r="ORZ1848" s="18"/>
      <c r="OSA1848" s="19"/>
      <c r="OSB1848" s="18"/>
      <c r="OSC1848" s="19"/>
      <c r="OSD1848" s="18"/>
      <c r="OSE1848" s="19"/>
      <c r="OSF1848" s="18"/>
      <c r="OSG1848" s="19"/>
      <c r="OSH1848" s="18"/>
      <c r="OSI1848" s="19"/>
      <c r="OSJ1848" s="18"/>
      <c r="OSK1848" s="19"/>
      <c r="OSL1848" s="18"/>
      <c r="OSM1848" s="19"/>
      <c r="OSN1848" s="159"/>
      <c r="OSO1848" s="160"/>
      <c r="OSP1848" s="160"/>
      <c r="OSQ1848" s="18"/>
      <c r="OSR1848" s="19"/>
      <c r="OSS1848" s="18"/>
      <c r="OST1848" s="19"/>
      <c r="OSU1848" s="18"/>
      <c r="OSV1848" s="19"/>
      <c r="OSW1848" s="18"/>
      <c r="OSX1848" s="19"/>
      <c r="OSY1848" s="18"/>
      <c r="OSZ1848" s="19"/>
      <c r="OTA1848" s="18"/>
      <c r="OTB1848" s="19"/>
      <c r="OTC1848" s="18"/>
      <c r="OTD1848" s="19"/>
      <c r="OTE1848" s="18"/>
      <c r="OTF1848" s="19"/>
      <c r="OTG1848" s="18"/>
      <c r="OTH1848" s="19"/>
      <c r="OTI1848" s="159"/>
      <c r="OTJ1848" s="160"/>
      <c r="OTK1848" s="160"/>
      <c r="OTL1848" s="18"/>
      <c r="OTM1848" s="19"/>
      <c r="OTN1848" s="18"/>
      <c r="OTO1848" s="19"/>
      <c r="OTP1848" s="18"/>
      <c r="OTQ1848" s="19"/>
      <c r="OTR1848" s="18"/>
      <c r="OTS1848" s="19"/>
      <c r="OTT1848" s="18"/>
      <c r="OTU1848" s="19"/>
      <c r="OTV1848" s="18"/>
      <c r="OTW1848" s="19"/>
      <c r="OTX1848" s="18"/>
      <c r="OTY1848" s="19"/>
      <c r="OTZ1848" s="18"/>
      <c r="OUA1848" s="19"/>
      <c r="OUB1848" s="18"/>
      <c r="OUC1848" s="19"/>
      <c r="OUD1848" s="159"/>
      <c r="OUE1848" s="160"/>
      <c r="OUF1848" s="160"/>
      <c r="OUG1848" s="18"/>
      <c r="OUH1848" s="19"/>
      <c r="OUI1848" s="18"/>
      <c r="OUJ1848" s="19"/>
      <c r="OUK1848" s="18"/>
      <c r="OUL1848" s="19"/>
      <c r="OUM1848" s="18"/>
      <c r="OUN1848" s="19"/>
      <c r="OUO1848" s="18"/>
      <c r="OUP1848" s="19"/>
      <c r="OUQ1848" s="18"/>
      <c r="OUR1848" s="19"/>
      <c r="OUS1848" s="18"/>
      <c r="OUT1848" s="19"/>
      <c r="OUU1848" s="18"/>
      <c r="OUV1848" s="19"/>
      <c r="OUW1848" s="18"/>
      <c r="OUX1848" s="19"/>
      <c r="OUY1848" s="159"/>
      <c r="OUZ1848" s="160"/>
      <c r="OVA1848" s="160"/>
      <c r="OVB1848" s="18"/>
      <c r="OVC1848" s="19"/>
      <c r="OVD1848" s="18"/>
      <c r="OVE1848" s="19"/>
      <c r="OVF1848" s="18"/>
      <c r="OVG1848" s="19"/>
      <c r="OVH1848" s="18"/>
      <c r="OVI1848" s="19"/>
      <c r="OVJ1848" s="18"/>
      <c r="OVK1848" s="19"/>
      <c r="OVL1848" s="18"/>
      <c r="OVM1848" s="19"/>
      <c r="OVN1848" s="18"/>
      <c r="OVO1848" s="19"/>
      <c r="OVP1848" s="18"/>
      <c r="OVQ1848" s="19"/>
      <c r="OVR1848" s="18"/>
      <c r="OVS1848" s="19"/>
      <c r="OVT1848" s="159"/>
      <c r="OVU1848" s="160"/>
      <c r="OVV1848" s="160"/>
      <c r="OVW1848" s="18"/>
      <c r="OVX1848" s="19"/>
      <c r="OVY1848" s="18"/>
      <c r="OVZ1848" s="19"/>
      <c r="OWA1848" s="18"/>
      <c r="OWB1848" s="19"/>
      <c r="OWC1848" s="18"/>
      <c r="OWD1848" s="19"/>
      <c r="OWE1848" s="18"/>
      <c r="OWF1848" s="19"/>
      <c r="OWG1848" s="18"/>
      <c r="OWH1848" s="19"/>
      <c r="OWI1848" s="18"/>
      <c r="OWJ1848" s="19"/>
      <c r="OWK1848" s="18"/>
      <c r="OWL1848" s="19"/>
      <c r="OWM1848" s="18"/>
      <c r="OWN1848" s="19"/>
      <c r="OWO1848" s="159"/>
      <c r="OWP1848" s="160"/>
      <c r="OWQ1848" s="160"/>
      <c r="OWR1848" s="18"/>
      <c r="OWS1848" s="19"/>
      <c r="OWT1848" s="18"/>
      <c r="OWU1848" s="19"/>
      <c r="OWV1848" s="18"/>
      <c r="OWW1848" s="19"/>
      <c r="OWX1848" s="18"/>
      <c r="OWY1848" s="19"/>
      <c r="OWZ1848" s="18"/>
      <c r="OXA1848" s="19"/>
      <c r="OXB1848" s="18"/>
      <c r="OXC1848" s="19"/>
      <c r="OXD1848" s="18"/>
      <c r="OXE1848" s="19"/>
      <c r="OXF1848" s="18"/>
      <c r="OXG1848" s="19"/>
      <c r="OXH1848" s="18"/>
      <c r="OXI1848" s="19"/>
      <c r="OXJ1848" s="159"/>
      <c r="OXK1848" s="160"/>
      <c r="OXL1848" s="160"/>
      <c r="OXM1848" s="18"/>
      <c r="OXN1848" s="19"/>
      <c r="OXO1848" s="18"/>
      <c r="OXP1848" s="19"/>
      <c r="OXQ1848" s="18"/>
      <c r="OXR1848" s="19"/>
      <c r="OXS1848" s="18"/>
      <c r="OXT1848" s="19"/>
      <c r="OXU1848" s="18"/>
      <c r="OXV1848" s="19"/>
      <c r="OXW1848" s="18"/>
      <c r="OXX1848" s="19"/>
      <c r="OXY1848" s="18"/>
      <c r="OXZ1848" s="19"/>
      <c r="OYA1848" s="18"/>
      <c r="OYB1848" s="19"/>
      <c r="OYC1848" s="18"/>
      <c r="OYD1848" s="19"/>
      <c r="OYE1848" s="159"/>
      <c r="OYF1848" s="160"/>
      <c r="OYG1848" s="160"/>
      <c r="OYH1848" s="18"/>
      <c r="OYI1848" s="19"/>
      <c r="OYJ1848" s="18"/>
      <c r="OYK1848" s="19"/>
      <c r="OYL1848" s="18"/>
      <c r="OYM1848" s="19"/>
      <c r="OYN1848" s="18"/>
      <c r="OYO1848" s="19"/>
      <c r="OYP1848" s="18"/>
      <c r="OYQ1848" s="19"/>
      <c r="OYR1848" s="18"/>
      <c r="OYS1848" s="19"/>
      <c r="OYT1848" s="18"/>
      <c r="OYU1848" s="19"/>
      <c r="OYV1848" s="18"/>
      <c r="OYW1848" s="19"/>
      <c r="OYX1848" s="18"/>
      <c r="OYY1848" s="19"/>
      <c r="OYZ1848" s="159"/>
      <c r="OZA1848" s="160"/>
      <c r="OZB1848" s="160"/>
      <c r="OZC1848" s="18"/>
      <c r="OZD1848" s="19"/>
      <c r="OZE1848" s="18"/>
      <c r="OZF1848" s="19"/>
      <c r="OZG1848" s="18"/>
      <c r="OZH1848" s="19"/>
      <c r="OZI1848" s="18"/>
      <c r="OZJ1848" s="19"/>
      <c r="OZK1848" s="18"/>
      <c r="OZL1848" s="19"/>
      <c r="OZM1848" s="18"/>
      <c r="OZN1848" s="19"/>
      <c r="OZO1848" s="18"/>
      <c r="OZP1848" s="19"/>
      <c r="OZQ1848" s="18"/>
      <c r="OZR1848" s="19"/>
      <c r="OZS1848" s="18"/>
      <c r="OZT1848" s="19"/>
      <c r="OZU1848" s="159"/>
      <c r="OZV1848" s="160"/>
      <c r="OZW1848" s="160"/>
      <c r="OZX1848" s="18"/>
      <c r="OZY1848" s="19"/>
      <c r="OZZ1848" s="18"/>
      <c r="PAA1848" s="19"/>
      <c r="PAB1848" s="18"/>
      <c r="PAC1848" s="19"/>
      <c r="PAD1848" s="18"/>
      <c r="PAE1848" s="19"/>
      <c r="PAF1848" s="18"/>
      <c r="PAG1848" s="19"/>
      <c r="PAH1848" s="18"/>
      <c r="PAI1848" s="19"/>
      <c r="PAJ1848" s="18"/>
      <c r="PAK1848" s="19"/>
      <c r="PAL1848" s="18"/>
      <c r="PAM1848" s="19"/>
      <c r="PAN1848" s="18"/>
      <c r="PAO1848" s="19"/>
      <c r="PAP1848" s="159"/>
      <c r="PAQ1848" s="160"/>
      <c r="PAR1848" s="160"/>
      <c r="PAS1848" s="18"/>
      <c r="PAT1848" s="19"/>
      <c r="PAU1848" s="18"/>
      <c r="PAV1848" s="19"/>
      <c r="PAW1848" s="18"/>
      <c r="PAX1848" s="19"/>
      <c r="PAY1848" s="18"/>
      <c r="PAZ1848" s="19"/>
      <c r="PBA1848" s="18"/>
      <c r="PBB1848" s="19"/>
      <c r="PBC1848" s="18"/>
      <c r="PBD1848" s="19"/>
      <c r="PBE1848" s="18"/>
      <c r="PBF1848" s="19"/>
      <c r="PBG1848" s="18"/>
      <c r="PBH1848" s="19"/>
      <c r="PBI1848" s="18"/>
      <c r="PBJ1848" s="19"/>
      <c r="PBK1848" s="159"/>
      <c r="PBL1848" s="160"/>
      <c r="PBM1848" s="160"/>
      <c r="PBN1848" s="18"/>
      <c r="PBO1848" s="19"/>
      <c r="PBP1848" s="18"/>
      <c r="PBQ1848" s="19"/>
      <c r="PBR1848" s="18"/>
      <c r="PBS1848" s="19"/>
      <c r="PBT1848" s="18"/>
      <c r="PBU1848" s="19"/>
      <c r="PBV1848" s="18"/>
      <c r="PBW1848" s="19"/>
      <c r="PBX1848" s="18"/>
      <c r="PBY1848" s="19"/>
      <c r="PBZ1848" s="18"/>
      <c r="PCA1848" s="19"/>
      <c r="PCB1848" s="18"/>
      <c r="PCC1848" s="19"/>
      <c r="PCD1848" s="18"/>
      <c r="PCE1848" s="19"/>
      <c r="PCF1848" s="159"/>
      <c r="PCG1848" s="160"/>
      <c r="PCH1848" s="160"/>
      <c r="PCI1848" s="18"/>
      <c r="PCJ1848" s="19"/>
      <c r="PCK1848" s="18"/>
      <c r="PCL1848" s="19"/>
      <c r="PCM1848" s="18"/>
      <c r="PCN1848" s="19"/>
      <c r="PCO1848" s="18"/>
      <c r="PCP1848" s="19"/>
      <c r="PCQ1848" s="18"/>
      <c r="PCR1848" s="19"/>
      <c r="PCS1848" s="18"/>
      <c r="PCT1848" s="19"/>
      <c r="PCU1848" s="18"/>
      <c r="PCV1848" s="19"/>
      <c r="PCW1848" s="18"/>
      <c r="PCX1848" s="19"/>
      <c r="PCY1848" s="18"/>
      <c r="PCZ1848" s="19"/>
      <c r="PDA1848" s="159"/>
      <c r="PDB1848" s="160"/>
      <c r="PDC1848" s="160"/>
      <c r="PDD1848" s="18"/>
      <c r="PDE1848" s="19"/>
      <c r="PDF1848" s="18"/>
      <c r="PDG1848" s="19"/>
      <c r="PDH1848" s="18"/>
      <c r="PDI1848" s="19"/>
      <c r="PDJ1848" s="18"/>
      <c r="PDK1848" s="19"/>
      <c r="PDL1848" s="18"/>
      <c r="PDM1848" s="19"/>
      <c r="PDN1848" s="18"/>
      <c r="PDO1848" s="19"/>
      <c r="PDP1848" s="18"/>
      <c r="PDQ1848" s="19"/>
      <c r="PDR1848" s="18"/>
      <c r="PDS1848" s="19"/>
      <c r="PDT1848" s="18"/>
      <c r="PDU1848" s="19"/>
      <c r="PDV1848" s="159"/>
      <c r="PDW1848" s="160"/>
      <c r="PDX1848" s="160"/>
      <c r="PDY1848" s="18"/>
      <c r="PDZ1848" s="19"/>
      <c r="PEA1848" s="18"/>
      <c r="PEB1848" s="19"/>
      <c r="PEC1848" s="18"/>
      <c r="PED1848" s="19"/>
      <c r="PEE1848" s="18"/>
      <c r="PEF1848" s="19"/>
      <c r="PEG1848" s="18"/>
      <c r="PEH1848" s="19"/>
      <c r="PEI1848" s="18"/>
      <c r="PEJ1848" s="19"/>
      <c r="PEK1848" s="18"/>
      <c r="PEL1848" s="19"/>
      <c r="PEM1848" s="18"/>
      <c r="PEN1848" s="19"/>
      <c r="PEO1848" s="18"/>
      <c r="PEP1848" s="19"/>
      <c r="PEQ1848" s="159"/>
      <c r="PER1848" s="160"/>
      <c r="PES1848" s="160"/>
      <c r="PET1848" s="18"/>
      <c r="PEU1848" s="19"/>
      <c r="PEV1848" s="18"/>
      <c r="PEW1848" s="19"/>
      <c r="PEX1848" s="18"/>
      <c r="PEY1848" s="19"/>
      <c r="PEZ1848" s="18"/>
      <c r="PFA1848" s="19"/>
      <c r="PFB1848" s="18"/>
      <c r="PFC1848" s="19"/>
      <c r="PFD1848" s="18"/>
      <c r="PFE1848" s="19"/>
      <c r="PFF1848" s="18"/>
      <c r="PFG1848" s="19"/>
      <c r="PFH1848" s="18"/>
      <c r="PFI1848" s="19"/>
      <c r="PFJ1848" s="18"/>
      <c r="PFK1848" s="19"/>
      <c r="PFL1848" s="159"/>
      <c r="PFM1848" s="160"/>
      <c r="PFN1848" s="160"/>
      <c r="PFO1848" s="18"/>
      <c r="PFP1848" s="19"/>
      <c r="PFQ1848" s="18"/>
      <c r="PFR1848" s="19"/>
      <c r="PFS1848" s="18"/>
      <c r="PFT1848" s="19"/>
      <c r="PFU1848" s="18"/>
      <c r="PFV1848" s="19"/>
      <c r="PFW1848" s="18"/>
      <c r="PFX1848" s="19"/>
      <c r="PFY1848" s="18"/>
      <c r="PFZ1848" s="19"/>
      <c r="PGA1848" s="18"/>
      <c r="PGB1848" s="19"/>
      <c r="PGC1848" s="18"/>
      <c r="PGD1848" s="19"/>
      <c r="PGE1848" s="18"/>
      <c r="PGF1848" s="19"/>
      <c r="PGG1848" s="159"/>
      <c r="PGH1848" s="160"/>
      <c r="PGI1848" s="160"/>
      <c r="PGJ1848" s="18"/>
      <c r="PGK1848" s="19"/>
      <c r="PGL1848" s="18"/>
      <c r="PGM1848" s="19"/>
      <c r="PGN1848" s="18"/>
      <c r="PGO1848" s="19"/>
      <c r="PGP1848" s="18"/>
      <c r="PGQ1848" s="19"/>
      <c r="PGR1848" s="18"/>
      <c r="PGS1848" s="19"/>
      <c r="PGT1848" s="18"/>
      <c r="PGU1848" s="19"/>
      <c r="PGV1848" s="18"/>
      <c r="PGW1848" s="19"/>
      <c r="PGX1848" s="18"/>
      <c r="PGY1848" s="19"/>
      <c r="PGZ1848" s="18"/>
      <c r="PHA1848" s="19"/>
      <c r="PHB1848" s="159"/>
      <c r="PHC1848" s="160"/>
      <c r="PHD1848" s="160"/>
      <c r="PHE1848" s="18"/>
      <c r="PHF1848" s="19"/>
      <c r="PHG1848" s="18"/>
      <c r="PHH1848" s="19"/>
      <c r="PHI1848" s="18"/>
      <c r="PHJ1848" s="19"/>
      <c r="PHK1848" s="18"/>
      <c r="PHL1848" s="19"/>
      <c r="PHM1848" s="18"/>
      <c r="PHN1848" s="19"/>
      <c r="PHO1848" s="18"/>
      <c r="PHP1848" s="19"/>
      <c r="PHQ1848" s="18"/>
      <c r="PHR1848" s="19"/>
      <c r="PHS1848" s="18"/>
      <c r="PHT1848" s="19"/>
      <c r="PHU1848" s="18"/>
      <c r="PHV1848" s="19"/>
      <c r="PHW1848" s="159"/>
      <c r="PHX1848" s="160"/>
      <c r="PHY1848" s="160"/>
      <c r="PHZ1848" s="18"/>
      <c r="PIA1848" s="19"/>
      <c r="PIB1848" s="18"/>
      <c r="PIC1848" s="19"/>
      <c r="PID1848" s="18"/>
      <c r="PIE1848" s="19"/>
      <c r="PIF1848" s="18"/>
      <c r="PIG1848" s="19"/>
      <c r="PIH1848" s="18"/>
      <c r="PII1848" s="19"/>
      <c r="PIJ1848" s="18"/>
      <c r="PIK1848" s="19"/>
      <c r="PIL1848" s="18"/>
      <c r="PIM1848" s="19"/>
      <c r="PIN1848" s="18"/>
      <c r="PIO1848" s="19"/>
      <c r="PIP1848" s="18"/>
      <c r="PIQ1848" s="19"/>
      <c r="PIR1848" s="159"/>
      <c r="PIS1848" s="160"/>
      <c r="PIT1848" s="160"/>
      <c r="PIU1848" s="18"/>
      <c r="PIV1848" s="19"/>
      <c r="PIW1848" s="18"/>
      <c r="PIX1848" s="19"/>
      <c r="PIY1848" s="18"/>
      <c r="PIZ1848" s="19"/>
      <c r="PJA1848" s="18"/>
      <c r="PJB1848" s="19"/>
      <c r="PJC1848" s="18"/>
      <c r="PJD1848" s="19"/>
      <c r="PJE1848" s="18"/>
      <c r="PJF1848" s="19"/>
      <c r="PJG1848" s="18"/>
      <c r="PJH1848" s="19"/>
      <c r="PJI1848" s="18"/>
      <c r="PJJ1848" s="19"/>
      <c r="PJK1848" s="18"/>
      <c r="PJL1848" s="19"/>
      <c r="PJM1848" s="159"/>
      <c r="PJN1848" s="160"/>
      <c r="PJO1848" s="160"/>
      <c r="PJP1848" s="18"/>
      <c r="PJQ1848" s="19"/>
      <c r="PJR1848" s="18"/>
      <c r="PJS1848" s="19"/>
      <c r="PJT1848" s="18"/>
      <c r="PJU1848" s="19"/>
      <c r="PJV1848" s="18"/>
      <c r="PJW1848" s="19"/>
      <c r="PJX1848" s="18"/>
      <c r="PJY1848" s="19"/>
      <c r="PJZ1848" s="18"/>
      <c r="PKA1848" s="19"/>
      <c r="PKB1848" s="18"/>
      <c r="PKC1848" s="19"/>
      <c r="PKD1848" s="18"/>
      <c r="PKE1848" s="19"/>
      <c r="PKF1848" s="18"/>
      <c r="PKG1848" s="19"/>
      <c r="PKH1848" s="159"/>
      <c r="PKI1848" s="160"/>
      <c r="PKJ1848" s="160"/>
      <c r="PKK1848" s="18"/>
      <c r="PKL1848" s="19"/>
      <c r="PKM1848" s="18"/>
      <c r="PKN1848" s="19"/>
      <c r="PKO1848" s="18"/>
      <c r="PKP1848" s="19"/>
      <c r="PKQ1848" s="18"/>
      <c r="PKR1848" s="19"/>
      <c r="PKS1848" s="18"/>
      <c r="PKT1848" s="19"/>
      <c r="PKU1848" s="18"/>
      <c r="PKV1848" s="19"/>
      <c r="PKW1848" s="18"/>
      <c r="PKX1848" s="19"/>
      <c r="PKY1848" s="18"/>
      <c r="PKZ1848" s="19"/>
      <c r="PLA1848" s="18"/>
      <c r="PLB1848" s="19"/>
      <c r="PLC1848" s="159"/>
      <c r="PLD1848" s="160"/>
      <c r="PLE1848" s="160"/>
      <c r="PLF1848" s="18"/>
      <c r="PLG1848" s="19"/>
      <c r="PLH1848" s="18"/>
      <c r="PLI1848" s="19"/>
      <c r="PLJ1848" s="18"/>
      <c r="PLK1848" s="19"/>
      <c r="PLL1848" s="18"/>
      <c r="PLM1848" s="19"/>
      <c r="PLN1848" s="18"/>
      <c r="PLO1848" s="19"/>
      <c r="PLP1848" s="18"/>
      <c r="PLQ1848" s="19"/>
      <c r="PLR1848" s="18"/>
      <c r="PLS1848" s="19"/>
      <c r="PLT1848" s="18"/>
      <c r="PLU1848" s="19"/>
      <c r="PLV1848" s="18"/>
      <c r="PLW1848" s="19"/>
      <c r="PLX1848" s="159"/>
      <c r="PLY1848" s="160"/>
      <c r="PLZ1848" s="160"/>
      <c r="PMA1848" s="18"/>
      <c r="PMB1848" s="19"/>
      <c r="PMC1848" s="18"/>
      <c r="PMD1848" s="19"/>
      <c r="PME1848" s="18"/>
      <c r="PMF1848" s="19"/>
      <c r="PMG1848" s="18"/>
      <c r="PMH1848" s="19"/>
      <c r="PMI1848" s="18"/>
      <c r="PMJ1848" s="19"/>
      <c r="PMK1848" s="18"/>
      <c r="PML1848" s="19"/>
      <c r="PMM1848" s="18"/>
      <c r="PMN1848" s="19"/>
      <c r="PMO1848" s="18"/>
      <c r="PMP1848" s="19"/>
      <c r="PMQ1848" s="18"/>
      <c r="PMR1848" s="19"/>
      <c r="PMS1848" s="159"/>
      <c r="PMT1848" s="160"/>
      <c r="PMU1848" s="160"/>
      <c r="PMV1848" s="18"/>
      <c r="PMW1848" s="19"/>
      <c r="PMX1848" s="18"/>
      <c r="PMY1848" s="19"/>
      <c r="PMZ1848" s="18"/>
      <c r="PNA1848" s="19"/>
      <c r="PNB1848" s="18"/>
      <c r="PNC1848" s="19"/>
      <c r="PND1848" s="18"/>
      <c r="PNE1848" s="19"/>
      <c r="PNF1848" s="18"/>
      <c r="PNG1848" s="19"/>
      <c r="PNH1848" s="18"/>
      <c r="PNI1848" s="19"/>
      <c r="PNJ1848" s="18"/>
      <c r="PNK1848" s="19"/>
      <c r="PNL1848" s="18"/>
      <c r="PNM1848" s="19"/>
      <c r="PNN1848" s="159"/>
      <c r="PNO1848" s="160"/>
      <c r="PNP1848" s="160"/>
      <c r="PNQ1848" s="18"/>
      <c r="PNR1848" s="19"/>
      <c r="PNS1848" s="18"/>
      <c r="PNT1848" s="19"/>
      <c r="PNU1848" s="18"/>
      <c r="PNV1848" s="19"/>
      <c r="PNW1848" s="18"/>
      <c r="PNX1848" s="19"/>
      <c r="PNY1848" s="18"/>
      <c r="PNZ1848" s="19"/>
      <c r="POA1848" s="18"/>
      <c r="POB1848" s="19"/>
      <c r="POC1848" s="18"/>
      <c r="POD1848" s="19"/>
      <c r="POE1848" s="18"/>
      <c r="POF1848" s="19"/>
      <c r="POG1848" s="18"/>
      <c r="POH1848" s="19"/>
      <c r="POI1848" s="159"/>
      <c r="POJ1848" s="160"/>
      <c r="POK1848" s="160"/>
      <c r="POL1848" s="18"/>
      <c r="POM1848" s="19"/>
      <c r="PON1848" s="18"/>
      <c r="POO1848" s="19"/>
      <c r="POP1848" s="18"/>
      <c r="POQ1848" s="19"/>
      <c r="POR1848" s="18"/>
      <c r="POS1848" s="19"/>
      <c r="POT1848" s="18"/>
      <c r="POU1848" s="19"/>
      <c r="POV1848" s="18"/>
      <c r="POW1848" s="19"/>
      <c r="POX1848" s="18"/>
      <c r="POY1848" s="19"/>
      <c r="POZ1848" s="18"/>
      <c r="PPA1848" s="19"/>
      <c r="PPB1848" s="18"/>
      <c r="PPC1848" s="19"/>
      <c r="PPD1848" s="159"/>
      <c r="PPE1848" s="160"/>
      <c r="PPF1848" s="160"/>
      <c r="PPG1848" s="18"/>
      <c r="PPH1848" s="19"/>
      <c r="PPI1848" s="18"/>
      <c r="PPJ1848" s="19"/>
      <c r="PPK1848" s="18"/>
      <c r="PPL1848" s="19"/>
      <c r="PPM1848" s="18"/>
      <c r="PPN1848" s="19"/>
      <c r="PPO1848" s="18"/>
      <c r="PPP1848" s="19"/>
      <c r="PPQ1848" s="18"/>
      <c r="PPR1848" s="19"/>
      <c r="PPS1848" s="18"/>
      <c r="PPT1848" s="19"/>
      <c r="PPU1848" s="18"/>
      <c r="PPV1848" s="19"/>
      <c r="PPW1848" s="18"/>
      <c r="PPX1848" s="19"/>
      <c r="PPY1848" s="159"/>
      <c r="PPZ1848" s="160"/>
      <c r="PQA1848" s="160"/>
      <c r="PQB1848" s="18"/>
      <c r="PQC1848" s="19"/>
      <c r="PQD1848" s="18"/>
      <c r="PQE1848" s="19"/>
      <c r="PQF1848" s="18"/>
      <c r="PQG1848" s="19"/>
      <c r="PQH1848" s="18"/>
      <c r="PQI1848" s="19"/>
      <c r="PQJ1848" s="18"/>
      <c r="PQK1848" s="19"/>
      <c r="PQL1848" s="18"/>
      <c r="PQM1848" s="19"/>
      <c r="PQN1848" s="18"/>
      <c r="PQO1848" s="19"/>
      <c r="PQP1848" s="18"/>
      <c r="PQQ1848" s="19"/>
      <c r="PQR1848" s="18"/>
      <c r="PQS1848" s="19"/>
      <c r="PQT1848" s="159"/>
      <c r="PQU1848" s="160"/>
      <c r="PQV1848" s="160"/>
      <c r="PQW1848" s="18"/>
      <c r="PQX1848" s="19"/>
      <c r="PQY1848" s="18"/>
      <c r="PQZ1848" s="19"/>
      <c r="PRA1848" s="18"/>
      <c r="PRB1848" s="19"/>
      <c r="PRC1848" s="18"/>
      <c r="PRD1848" s="19"/>
      <c r="PRE1848" s="18"/>
      <c r="PRF1848" s="19"/>
      <c r="PRG1848" s="18"/>
      <c r="PRH1848" s="19"/>
      <c r="PRI1848" s="18"/>
      <c r="PRJ1848" s="19"/>
      <c r="PRK1848" s="18"/>
      <c r="PRL1848" s="19"/>
      <c r="PRM1848" s="18"/>
      <c r="PRN1848" s="19"/>
      <c r="PRO1848" s="159"/>
      <c r="PRP1848" s="160"/>
      <c r="PRQ1848" s="160"/>
      <c r="PRR1848" s="18"/>
      <c r="PRS1848" s="19"/>
      <c r="PRT1848" s="18"/>
      <c r="PRU1848" s="19"/>
      <c r="PRV1848" s="18"/>
      <c r="PRW1848" s="19"/>
      <c r="PRX1848" s="18"/>
      <c r="PRY1848" s="19"/>
      <c r="PRZ1848" s="18"/>
      <c r="PSA1848" s="19"/>
      <c r="PSB1848" s="18"/>
      <c r="PSC1848" s="19"/>
      <c r="PSD1848" s="18"/>
      <c r="PSE1848" s="19"/>
      <c r="PSF1848" s="18"/>
      <c r="PSG1848" s="19"/>
      <c r="PSH1848" s="18"/>
      <c r="PSI1848" s="19"/>
      <c r="PSJ1848" s="159"/>
      <c r="PSK1848" s="160"/>
      <c r="PSL1848" s="160"/>
      <c r="PSM1848" s="18"/>
      <c r="PSN1848" s="19"/>
      <c r="PSO1848" s="18"/>
      <c r="PSP1848" s="19"/>
      <c r="PSQ1848" s="18"/>
      <c r="PSR1848" s="19"/>
      <c r="PSS1848" s="18"/>
      <c r="PST1848" s="19"/>
      <c r="PSU1848" s="18"/>
      <c r="PSV1848" s="19"/>
      <c r="PSW1848" s="18"/>
      <c r="PSX1848" s="19"/>
      <c r="PSY1848" s="18"/>
      <c r="PSZ1848" s="19"/>
      <c r="PTA1848" s="18"/>
      <c r="PTB1848" s="19"/>
      <c r="PTC1848" s="18"/>
      <c r="PTD1848" s="19"/>
      <c r="PTE1848" s="159"/>
      <c r="PTF1848" s="160"/>
      <c r="PTG1848" s="160"/>
      <c r="PTH1848" s="18"/>
      <c r="PTI1848" s="19"/>
      <c r="PTJ1848" s="18"/>
      <c r="PTK1848" s="19"/>
      <c r="PTL1848" s="18"/>
      <c r="PTM1848" s="19"/>
      <c r="PTN1848" s="18"/>
      <c r="PTO1848" s="19"/>
      <c r="PTP1848" s="18"/>
      <c r="PTQ1848" s="19"/>
      <c r="PTR1848" s="18"/>
      <c r="PTS1848" s="19"/>
      <c r="PTT1848" s="18"/>
      <c r="PTU1848" s="19"/>
      <c r="PTV1848" s="18"/>
      <c r="PTW1848" s="19"/>
      <c r="PTX1848" s="18"/>
      <c r="PTY1848" s="19"/>
      <c r="PTZ1848" s="159"/>
      <c r="PUA1848" s="160"/>
      <c r="PUB1848" s="160"/>
      <c r="PUC1848" s="18"/>
      <c r="PUD1848" s="19"/>
      <c r="PUE1848" s="18"/>
      <c r="PUF1848" s="19"/>
      <c r="PUG1848" s="18"/>
      <c r="PUH1848" s="19"/>
      <c r="PUI1848" s="18"/>
      <c r="PUJ1848" s="19"/>
      <c r="PUK1848" s="18"/>
      <c r="PUL1848" s="19"/>
      <c r="PUM1848" s="18"/>
      <c r="PUN1848" s="19"/>
      <c r="PUO1848" s="18"/>
      <c r="PUP1848" s="19"/>
      <c r="PUQ1848" s="18"/>
      <c r="PUR1848" s="19"/>
      <c r="PUS1848" s="18"/>
      <c r="PUT1848" s="19"/>
      <c r="PUU1848" s="159"/>
      <c r="PUV1848" s="160"/>
      <c r="PUW1848" s="160"/>
      <c r="PUX1848" s="18"/>
      <c r="PUY1848" s="19"/>
      <c r="PUZ1848" s="18"/>
      <c r="PVA1848" s="19"/>
      <c r="PVB1848" s="18"/>
      <c r="PVC1848" s="19"/>
      <c r="PVD1848" s="18"/>
      <c r="PVE1848" s="19"/>
      <c r="PVF1848" s="18"/>
      <c r="PVG1848" s="19"/>
      <c r="PVH1848" s="18"/>
      <c r="PVI1848" s="19"/>
      <c r="PVJ1848" s="18"/>
      <c r="PVK1848" s="19"/>
      <c r="PVL1848" s="18"/>
      <c r="PVM1848" s="19"/>
      <c r="PVN1848" s="18"/>
      <c r="PVO1848" s="19"/>
      <c r="PVP1848" s="159"/>
      <c r="PVQ1848" s="160"/>
      <c r="PVR1848" s="160"/>
      <c r="PVS1848" s="18"/>
      <c r="PVT1848" s="19"/>
      <c r="PVU1848" s="18"/>
      <c r="PVV1848" s="19"/>
      <c r="PVW1848" s="18"/>
      <c r="PVX1848" s="19"/>
      <c r="PVY1848" s="18"/>
      <c r="PVZ1848" s="19"/>
      <c r="PWA1848" s="18"/>
      <c r="PWB1848" s="19"/>
      <c r="PWC1848" s="18"/>
      <c r="PWD1848" s="19"/>
      <c r="PWE1848" s="18"/>
      <c r="PWF1848" s="19"/>
      <c r="PWG1848" s="18"/>
      <c r="PWH1848" s="19"/>
      <c r="PWI1848" s="18"/>
      <c r="PWJ1848" s="19"/>
      <c r="PWK1848" s="159"/>
      <c r="PWL1848" s="160"/>
      <c r="PWM1848" s="160"/>
      <c r="PWN1848" s="18"/>
      <c r="PWO1848" s="19"/>
      <c r="PWP1848" s="18"/>
      <c r="PWQ1848" s="19"/>
      <c r="PWR1848" s="18"/>
      <c r="PWS1848" s="19"/>
      <c r="PWT1848" s="18"/>
      <c r="PWU1848" s="19"/>
      <c r="PWV1848" s="18"/>
      <c r="PWW1848" s="19"/>
      <c r="PWX1848" s="18"/>
      <c r="PWY1848" s="19"/>
      <c r="PWZ1848" s="18"/>
      <c r="PXA1848" s="19"/>
      <c r="PXB1848" s="18"/>
      <c r="PXC1848" s="19"/>
      <c r="PXD1848" s="18"/>
      <c r="PXE1848" s="19"/>
      <c r="PXF1848" s="159"/>
      <c r="PXG1848" s="160"/>
      <c r="PXH1848" s="160"/>
      <c r="PXI1848" s="18"/>
      <c r="PXJ1848" s="19"/>
      <c r="PXK1848" s="18"/>
      <c r="PXL1848" s="19"/>
      <c r="PXM1848" s="18"/>
      <c r="PXN1848" s="19"/>
      <c r="PXO1848" s="18"/>
      <c r="PXP1848" s="19"/>
      <c r="PXQ1848" s="18"/>
      <c r="PXR1848" s="19"/>
      <c r="PXS1848" s="18"/>
      <c r="PXT1848" s="19"/>
      <c r="PXU1848" s="18"/>
      <c r="PXV1848" s="19"/>
      <c r="PXW1848" s="18"/>
      <c r="PXX1848" s="19"/>
      <c r="PXY1848" s="18"/>
      <c r="PXZ1848" s="19"/>
      <c r="PYA1848" s="159"/>
      <c r="PYB1848" s="160"/>
      <c r="PYC1848" s="160"/>
      <c r="PYD1848" s="18"/>
      <c r="PYE1848" s="19"/>
      <c r="PYF1848" s="18"/>
      <c r="PYG1848" s="19"/>
      <c r="PYH1848" s="18"/>
      <c r="PYI1848" s="19"/>
      <c r="PYJ1848" s="18"/>
      <c r="PYK1848" s="19"/>
      <c r="PYL1848" s="18"/>
      <c r="PYM1848" s="19"/>
      <c r="PYN1848" s="18"/>
      <c r="PYO1848" s="19"/>
      <c r="PYP1848" s="18"/>
      <c r="PYQ1848" s="19"/>
      <c r="PYR1848" s="18"/>
      <c r="PYS1848" s="19"/>
      <c r="PYT1848" s="18"/>
      <c r="PYU1848" s="19"/>
      <c r="PYV1848" s="159"/>
      <c r="PYW1848" s="160"/>
      <c r="PYX1848" s="160"/>
      <c r="PYY1848" s="18"/>
      <c r="PYZ1848" s="19"/>
      <c r="PZA1848" s="18"/>
      <c r="PZB1848" s="19"/>
      <c r="PZC1848" s="18"/>
      <c r="PZD1848" s="19"/>
      <c r="PZE1848" s="18"/>
      <c r="PZF1848" s="19"/>
      <c r="PZG1848" s="18"/>
      <c r="PZH1848" s="19"/>
      <c r="PZI1848" s="18"/>
      <c r="PZJ1848" s="19"/>
      <c r="PZK1848" s="18"/>
      <c r="PZL1848" s="19"/>
      <c r="PZM1848" s="18"/>
      <c r="PZN1848" s="19"/>
      <c r="PZO1848" s="18"/>
      <c r="PZP1848" s="19"/>
      <c r="PZQ1848" s="159"/>
      <c r="PZR1848" s="160"/>
      <c r="PZS1848" s="160"/>
      <c r="PZT1848" s="18"/>
      <c r="PZU1848" s="19"/>
      <c r="PZV1848" s="18"/>
      <c r="PZW1848" s="19"/>
      <c r="PZX1848" s="18"/>
      <c r="PZY1848" s="19"/>
      <c r="PZZ1848" s="18"/>
      <c r="QAA1848" s="19"/>
      <c r="QAB1848" s="18"/>
      <c r="QAC1848" s="19"/>
      <c r="QAD1848" s="18"/>
      <c r="QAE1848" s="19"/>
      <c r="QAF1848" s="18"/>
      <c r="QAG1848" s="19"/>
      <c r="QAH1848" s="18"/>
      <c r="QAI1848" s="19"/>
      <c r="QAJ1848" s="18"/>
      <c r="QAK1848" s="19"/>
      <c r="QAL1848" s="159"/>
      <c r="QAM1848" s="160"/>
      <c r="QAN1848" s="160"/>
      <c r="QAO1848" s="18"/>
      <c r="QAP1848" s="19"/>
      <c r="QAQ1848" s="18"/>
      <c r="QAR1848" s="19"/>
      <c r="QAS1848" s="18"/>
      <c r="QAT1848" s="19"/>
      <c r="QAU1848" s="18"/>
      <c r="QAV1848" s="19"/>
      <c r="QAW1848" s="18"/>
      <c r="QAX1848" s="19"/>
      <c r="QAY1848" s="18"/>
      <c r="QAZ1848" s="19"/>
      <c r="QBA1848" s="18"/>
      <c r="QBB1848" s="19"/>
      <c r="QBC1848" s="18"/>
      <c r="QBD1848" s="19"/>
      <c r="QBE1848" s="18"/>
      <c r="QBF1848" s="19"/>
      <c r="QBG1848" s="159"/>
      <c r="QBH1848" s="160"/>
      <c r="QBI1848" s="160"/>
      <c r="QBJ1848" s="18"/>
      <c r="QBK1848" s="19"/>
      <c r="QBL1848" s="18"/>
      <c r="QBM1848" s="19"/>
      <c r="QBN1848" s="18"/>
      <c r="QBO1848" s="19"/>
      <c r="QBP1848" s="18"/>
      <c r="QBQ1848" s="19"/>
      <c r="QBR1848" s="18"/>
      <c r="QBS1848" s="19"/>
      <c r="QBT1848" s="18"/>
      <c r="QBU1848" s="19"/>
      <c r="QBV1848" s="18"/>
      <c r="QBW1848" s="19"/>
      <c r="QBX1848" s="18"/>
      <c r="QBY1848" s="19"/>
      <c r="QBZ1848" s="18"/>
      <c r="QCA1848" s="19"/>
      <c r="QCB1848" s="159"/>
      <c r="QCC1848" s="160"/>
      <c r="QCD1848" s="160"/>
      <c r="QCE1848" s="18"/>
      <c r="QCF1848" s="19"/>
      <c r="QCG1848" s="18"/>
      <c r="QCH1848" s="19"/>
      <c r="QCI1848" s="18"/>
      <c r="QCJ1848" s="19"/>
      <c r="QCK1848" s="18"/>
      <c r="QCL1848" s="19"/>
      <c r="QCM1848" s="18"/>
      <c r="QCN1848" s="19"/>
      <c r="QCO1848" s="18"/>
      <c r="QCP1848" s="19"/>
      <c r="QCQ1848" s="18"/>
      <c r="QCR1848" s="19"/>
      <c r="QCS1848" s="18"/>
      <c r="QCT1848" s="19"/>
      <c r="QCU1848" s="18"/>
      <c r="QCV1848" s="19"/>
      <c r="QCW1848" s="159"/>
      <c r="QCX1848" s="160"/>
      <c r="QCY1848" s="160"/>
      <c r="QCZ1848" s="18"/>
      <c r="QDA1848" s="19"/>
      <c r="QDB1848" s="18"/>
      <c r="QDC1848" s="19"/>
      <c r="QDD1848" s="18"/>
      <c r="QDE1848" s="19"/>
      <c r="QDF1848" s="18"/>
      <c r="QDG1848" s="19"/>
      <c r="QDH1848" s="18"/>
      <c r="QDI1848" s="19"/>
      <c r="QDJ1848" s="18"/>
      <c r="QDK1848" s="19"/>
      <c r="QDL1848" s="18"/>
      <c r="QDM1848" s="19"/>
      <c r="QDN1848" s="18"/>
      <c r="QDO1848" s="19"/>
      <c r="QDP1848" s="18"/>
      <c r="QDQ1848" s="19"/>
      <c r="QDR1848" s="159"/>
      <c r="QDS1848" s="160"/>
      <c r="QDT1848" s="160"/>
      <c r="QDU1848" s="18"/>
      <c r="QDV1848" s="19"/>
      <c r="QDW1848" s="18"/>
      <c r="QDX1848" s="19"/>
      <c r="QDY1848" s="18"/>
      <c r="QDZ1848" s="19"/>
      <c r="QEA1848" s="18"/>
      <c r="QEB1848" s="19"/>
      <c r="QEC1848" s="18"/>
      <c r="QED1848" s="19"/>
      <c r="QEE1848" s="18"/>
      <c r="QEF1848" s="19"/>
      <c r="QEG1848" s="18"/>
      <c r="QEH1848" s="19"/>
      <c r="QEI1848" s="18"/>
      <c r="QEJ1848" s="19"/>
      <c r="QEK1848" s="18"/>
      <c r="QEL1848" s="19"/>
      <c r="QEM1848" s="159"/>
      <c r="QEN1848" s="160"/>
      <c r="QEO1848" s="160"/>
      <c r="QEP1848" s="18"/>
      <c r="QEQ1848" s="19"/>
      <c r="QER1848" s="18"/>
      <c r="QES1848" s="19"/>
      <c r="QET1848" s="18"/>
      <c r="QEU1848" s="19"/>
      <c r="QEV1848" s="18"/>
      <c r="QEW1848" s="19"/>
      <c r="QEX1848" s="18"/>
      <c r="QEY1848" s="19"/>
      <c r="QEZ1848" s="18"/>
      <c r="QFA1848" s="19"/>
      <c r="QFB1848" s="18"/>
      <c r="QFC1848" s="19"/>
      <c r="QFD1848" s="18"/>
      <c r="QFE1848" s="19"/>
      <c r="QFF1848" s="18"/>
      <c r="QFG1848" s="19"/>
      <c r="QFH1848" s="159"/>
      <c r="QFI1848" s="160"/>
      <c r="QFJ1848" s="160"/>
      <c r="QFK1848" s="18"/>
      <c r="QFL1848" s="19"/>
      <c r="QFM1848" s="18"/>
      <c r="QFN1848" s="19"/>
      <c r="QFO1848" s="18"/>
      <c r="QFP1848" s="19"/>
      <c r="QFQ1848" s="18"/>
      <c r="QFR1848" s="19"/>
      <c r="QFS1848" s="18"/>
      <c r="QFT1848" s="19"/>
      <c r="QFU1848" s="18"/>
      <c r="QFV1848" s="19"/>
      <c r="QFW1848" s="18"/>
      <c r="QFX1848" s="19"/>
      <c r="QFY1848" s="18"/>
      <c r="QFZ1848" s="19"/>
      <c r="QGA1848" s="18"/>
      <c r="QGB1848" s="19"/>
      <c r="QGC1848" s="159"/>
      <c r="QGD1848" s="160"/>
      <c r="QGE1848" s="160"/>
      <c r="QGF1848" s="18"/>
      <c r="QGG1848" s="19"/>
      <c r="QGH1848" s="18"/>
      <c r="QGI1848" s="19"/>
      <c r="QGJ1848" s="18"/>
      <c r="QGK1848" s="19"/>
      <c r="QGL1848" s="18"/>
      <c r="QGM1848" s="19"/>
      <c r="QGN1848" s="18"/>
      <c r="QGO1848" s="19"/>
      <c r="QGP1848" s="18"/>
      <c r="QGQ1848" s="19"/>
      <c r="QGR1848" s="18"/>
      <c r="QGS1848" s="19"/>
      <c r="QGT1848" s="18"/>
      <c r="QGU1848" s="19"/>
      <c r="QGV1848" s="18"/>
      <c r="QGW1848" s="19"/>
      <c r="QGX1848" s="159"/>
      <c r="QGY1848" s="160"/>
      <c r="QGZ1848" s="160"/>
      <c r="QHA1848" s="18"/>
      <c r="QHB1848" s="19"/>
      <c r="QHC1848" s="18"/>
      <c r="QHD1848" s="19"/>
      <c r="QHE1848" s="18"/>
      <c r="QHF1848" s="19"/>
      <c r="QHG1848" s="18"/>
      <c r="QHH1848" s="19"/>
      <c r="QHI1848" s="18"/>
      <c r="QHJ1848" s="19"/>
      <c r="QHK1848" s="18"/>
      <c r="QHL1848" s="19"/>
      <c r="QHM1848" s="18"/>
      <c r="QHN1848" s="19"/>
      <c r="QHO1848" s="18"/>
      <c r="QHP1848" s="19"/>
      <c r="QHQ1848" s="18"/>
      <c r="QHR1848" s="19"/>
      <c r="QHS1848" s="159"/>
      <c r="QHT1848" s="160"/>
      <c r="QHU1848" s="160"/>
      <c r="QHV1848" s="18"/>
      <c r="QHW1848" s="19"/>
      <c r="QHX1848" s="18"/>
      <c r="QHY1848" s="19"/>
      <c r="QHZ1848" s="18"/>
      <c r="QIA1848" s="19"/>
      <c r="QIB1848" s="18"/>
      <c r="QIC1848" s="19"/>
      <c r="QID1848" s="18"/>
      <c r="QIE1848" s="19"/>
      <c r="QIF1848" s="18"/>
      <c r="QIG1848" s="19"/>
      <c r="QIH1848" s="18"/>
      <c r="QII1848" s="19"/>
      <c r="QIJ1848" s="18"/>
      <c r="QIK1848" s="19"/>
      <c r="QIL1848" s="18"/>
      <c r="QIM1848" s="19"/>
      <c r="QIN1848" s="159"/>
      <c r="QIO1848" s="160"/>
      <c r="QIP1848" s="160"/>
      <c r="QIQ1848" s="18"/>
      <c r="QIR1848" s="19"/>
      <c r="QIS1848" s="18"/>
      <c r="QIT1848" s="19"/>
      <c r="QIU1848" s="18"/>
      <c r="QIV1848" s="19"/>
      <c r="QIW1848" s="18"/>
      <c r="QIX1848" s="19"/>
      <c r="QIY1848" s="18"/>
      <c r="QIZ1848" s="19"/>
      <c r="QJA1848" s="18"/>
      <c r="QJB1848" s="19"/>
      <c r="QJC1848" s="18"/>
      <c r="QJD1848" s="19"/>
      <c r="QJE1848" s="18"/>
      <c r="QJF1848" s="19"/>
      <c r="QJG1848" s="18"/>
      <c r="QJH1848" s="19"/>
      <c r="QJI1848" s="159"/>
      <c r="QJJ1848" s="160"/>
      <c r="QJK1848" s="160"/>
      <c r="QJL1848" s="18"/>
      <c r="QJM1848" s="19"/>
      <c r="QJN1848" s="18"/>
      <c r="QJO1848" s="19"/>
      <c r="QJP1848" s="18"/>
      <c r="QJQ1848" s="19"/>
      <c r="QJR1848" s="18"/>
      <c r="QJS1848" s="19"/>
      <c r="QJT1848" s="18"/>
      <c r="QJU1848" s="19"/>
      <c r="QJV1848" s="18"/>
      <c r="QJW1848" s="19"/>
      <c r="QJX1848" s="18"/>
      <c r="QJY1848" s="19"/>
      <c r="QJZ1848" s="18"/>
      <c r="QKA1848" s="19"/>
      <c r="QKB1848" s="18"/>
      <c r="QKC1848" s="19"/>
      <c r="QKD1848" s="159"/>
      <c r="QKE1848" s="160"/>
      <c r="QKF1848" s="160"/>
      <c r="QKG1848" s="18"/>
      <c r="QKH1848" s="19"/>
      <c r="QKI1848" s="18"/>
      <c r="QKJ1848" s="19"/>
      <c r="QKK1848" s="18"/>
      <c r="QKL1848" s="19"/>
      <c r="QKM1848" s="18"/>
      <c r="QKN1848" s="19"/>
      <c r="QKO1848" s="18"/>
      <c r="QKP1848" s="19"/>
      <c r="QKQ1848" s="18"/>
      <c r="QKR1848" s="19"/>
      <c r="QKS1848" s="18"/>
      <c r="QKT1848" s="19"/>
      <c r="QKU1848" s="18"/>
      <c r="QKV1848" s="19"/>
      <c r="QKW1848" s="18"/>
      <c r="QKX1848" s="19"/>
      <c r="QKY1848" s="159"/>
      <c r="QKZ1848" s="160"/>
      <c r="QLA1848" s="160"/>
      <c r="QLB1848" s="18"/>
      <c r="QLC1848" s="19"/>
      <c r="QLD1848" s="18"/>
      <c r="QLE1848" s="19"/>
      <c r="QLF1848" s="18"/>
      <c r="QLG1848" s="19"/>
      <c r="QLH1848" s="18"/>
      <c r="QLI1848" s="19"/>
      <c r="QLJ1848" s="18"/>
      <c r="QLK1848" s="19"/>
      <c r="QLL1848" s="18"/>
      <c r="QLM1848" s="19"/>
      <c r="QLN1848" s="18"/>
      <c r="QLO1848" s="19"/>
      <c r="QLP1848" s="18"/>
      <c r="QLQ1848" s="19"/>
      <c r="QLR1848" s="18"/>
      <c r="QLS1848" s="19"/>
      <c r="QLT1848" s="159"/>
      <c r="QLU1848" s="160"/>
      <c r="QLV1848" s="160"/>
      <c r="QLW1848" s="18"/>
      <c r="QLX1848" s="19"/>
      <c r="QLY1848" s="18"/>
      <c r="QLZ1848" s="19"/>
      <c r="QMA1848" s="18"/>
      <c r="QMB1848" s="19"/>
      <c r="QMC1848" s="18"/>
      <c r="QMD1848" s="19"/>
      <c r="QME1848" s="18"/>
      <c r="QMF1848" s="19"/>
      <c r="QMG1848" s="18"/>
      <c r="QMH1848" s="19"/>
      <c r="QMI1848" s="18"/>
      <c r="QMJ1848" s="19"/>
      <c r="QMK1848" s="18"/>
      <c r="QML1848" s="19"/>
      <c r="QMM1848" s="18"/>
      <c r="QMN1848" s="19"/>
      <c r="QMO1848" s="159"/>
      <c r="QMP1848" s="160"/>
      <c r="QMQ1848" s="160"/>
      <c r="QMR1848" s="18"/>
      <c r="QMS1848" s="19"/>
      <c r="QMT1848" s="18"/>
      <c r="QMU1848" s="19"/>
      <c r="QMV1848" s="18"/>
      <c r="QMW1848" s="19"/>
      <c r="QMX1848" s="18"/>
      <c r="QMY1848" s="19"/>
      <c r="QMZ1848" s="18"/>
      <c r="QNA1848" s="19"/>
      <c r="QNB1848" s="18"/>
      <c r="QNC1848" s="19"/>
      <c r="QND1848" s="18"/>
      <c r="QNE1848" s="19"/>
      <c r="QNF1848" s="18"/>
      <c r="QNG1848" s="19"/>
      <c r="QNH1848" s="18"/>
      <c r="QNI1848" s="19"/>
      <c r="QNJ1848" s="159"/>
      <c r="QNK1848" s="160"/>
      <c r="QNL1848" s="160"/>
      <c r="QNM1848" s="18"/>
      <c r="QNN1848" s="19"/>
      <c r="QNO1848" s="18"/>
      <c r="QNP1848" s="19"/>
      <c r="QNQ1848" s="18"/>
      <c r="QNR1848" s="19"/>
      <c r="QNS1848" s="18"/>
      <c r="QNT1848" s="19"/>
      <c r="QNU1848" s="18"/>
      <c r="QNV1848" s="19"/>
      <c r="QNW1848" s="18"/>
      <c r="QNX1848" s="19"/>
      <c r="QNY1848" s="18"/>
      <c r="QNZ1848" s="19"/>
      <c r="QOA1848" s="18"/>
      <c r="QOB1848" s="19"/>
      <c r="QOC1848" s="18"/>
      <c r="QOD1848" s="19"/>
      <c r="QOE1848" s="159"/>
      <c r="QOF1848" s="160"/>
      <c r="QOG1848" s="160"/>
      <c r="QOH1848" s="18"/>
      <c r="QOI1848" s="19"/>
      <c r="QOJ1848" s="18"/>
      <c r="QOK1848" s="19"/>
      <c r="QOL1848" s="18"/>
      <c r="QOM1848" s="19"/>
      <c r="QON1848" s="18"/>
      <c r="QOO1848" s="19"/>
      <c r="QOP1848" s="18"/>
      <c r="QOQ1848" s="19"/>
      <c r="QOR1848" s="18"/>
      <c r="QOS1848" s="19"/>
      <c r="QOT1848" s="18"/>
      <c r="QOU1848" s="19"/>
      <c r="QOV1848" s="18"/>
      <c r="QOW1848" s="19"/>
      <c r="QOX1848" s="18"/>
      <c r="QOY1848" s="19"/>
      <c r="QOZ1848" s="159"/>
      <c r="QPA1848" s="160"/>
      <c r="QPB1848" s="160"/>
      <c r="QPC1848" s="18"/>
      <c r="QPD1848" s="19"/>
      <c r="QPE1848" s="18"/>
      <c r="QPF1848" s="19"/>
      <c r="QPG1848" s="18"/>
      <c r="QPH1848" s="19"/>
      <c r="QPI1848" s="18"/>
      <c r="QPJ1848" s="19"/>
      <c r="QPK1848" s="18"/>
      <c r="QPL1848" s="19"/>
      <c r="QPM1848" s="18"/>
      <c r="QPN1848" s="19"/>
      <c r="QPO1848" s="18"/>
      <c r="QPP1848" s="19"/>
      <c r="QPQ1848" s="18"/>
      <c r="QPR1848" s="19"/>
      <c r="QPS1848" s="18"/>
      <c r="QPT1848" s="19"/>
      <c r="QPU1848" s="159"/>
      <c r="QPV1848" s="160"/>
      <c r="QPW1848" s="160"/>
      <c r="QPX1848" s="18"/>
      <c r="QPY1848" s="19"/>
      <c r="QPZ1848" s="18"/>
      <c r="QQA1848" s="19"/>
      <c r="QQB1848" s="18"/>
      <c r="QQC1848" s="19"/>
      <c r="QQD1848" s="18"/>
      <c r="QQE1848" s="19"/>
      <c r="QQF1848" s="18"/>
      <c r="QQG1848" s="19"/>
      <c r="QQH1848" s="18"/>
      <c r="QQI1848" s="19"/>
      <c r="QQJ1848" s="18"/>
      <c r="QQK1848" s="19"/>
      <c r="QQL1848" s="18"/>
      <c r="QQM1848" s="19"/>
      <c r="QQN1848" s="18"/>
      <c r="QQO1848" s="19"/>
      <c r="QQP1848" s="159"/>
      <c r="QQQ1848" s="160"/>
      <c r="QQR1848" s="160"/>
      <c r="QQS1848" s="18"/>
      <c r="QQT1848" s="19"/>
      <c r="QQU1848" s="18"/>
      <c r="QQV1848" s="19"/>
      <c r="QQW1848" s="18"/>
      <c r="QQX1848" s="19"/>
      <c r="QQY1848" s="18"/>
      <c r="QQZ1848" s="19"/>
      <c r="QRA1848" s="18"/>
      <c r="QRB1848" s="19"/>
      <c r="QRC1848" s="18"/>
      <c r="QRD1848" s="19"/>
      <c r="QRE1848" s="18"/>
      <c r="QRF1848" s="19"/>
      <c r="QRG1848" s="18"/>
      <c r="QRH1848" s="19"/>
      <c r="QRI1848" s="18"/>
      <c r="QRJ1848" s="19"/>
      <c r="QRK1848" s="159"/>
      <c r="QRL1848" s="160"/>
      <c r="QRM1848" s="160"/>
      <c r="QRN1848" s="18"/>
      <c r="QRO1848" s="19"/>
      <c r="QRP1848" s="18"/>
      <c r="QRQ1848" s="19"/>
      <c r="QRR1848" s="18"/>
      <c r="QRS1848" s="19"/>
      <c r="QRT1848" s="18"/>
      <c r="QRU1848" s="19"/>
      <c r="QRV1848" s="18"/>
      <c r="QRW1848" s="19"/>
      <c r="QRX1848" s="18"/>
      <c r="QRY1848" s="19"/>
      <c r="QRZ1848" s="18"/>
      <c r="QSA1848" s="19"/>
      <c r="QSB1848" s="18"/>
      <c r="QSC1848" s="19"/>
      <c r="QSD1848" s="18"/>
      <c r="QSE1848" s="19"/>
      <c r="QSF1848" s="159"/>
      <c r="QSG1848" s="160"/>
      <c r="QSH1848" s="160"/>
      <c r="QSI1848" s="18"/>
      <c r="QSJ1848" s="19"/>
      <c r="QSK1848" s="18"/>
      <c r="QSL1848" s="19"/>
      <c r="QSM1848" s="18"/>
      <c r="QSN1848" s="19"/>
      <c r="QSO1848" s="18"/>
      <c r="QSP1848" s="19"/>
      <c r="QSQ1848" s="18"/>
      <c r="QSR1848" s="19"/>
      <c r="QSS1848" s="18"/>
      <c r="QST1848" s="19"/>
      <c r="QSU1848" s="18"/>
      <c r="QSV1848" s="19"/>
      <c r="QSW1848" s="18"/>
      <c r="QSX1848" s="19"/>
      <c r="QSY1848" s="18"/>
      <c r="QSZ1848" s="19"/>
      <c r="QTA1848" s="159"/>
      <c r="QTB1848" s="160"/>
      <c r="QTC1848" s="160"/>
      <c r="QTD1848" s="18"/>
      <c r="QTE1848" s="19"/>
      <c r="QTF1848" s="18"/>
      <c r="QTG1848" s="19"/>
      <c r="QTH1848" s="18"/>
      <c r="QTI1848" s="19"/>
      <c r="QTJ1848" s="18"/>
      <c r="QTK1848" s="19"/>
      <c r="QTL1848" s="18"/>
      <c r="QTM1848" s="19"/>
      <c r="QTN1848" s="18"/>
      <c r="QTO1848" s="19"/>
      <c r="QTP1848" s="18"/>
      <c r="QTQ1848" s="19"/>
      <c r="QTR1848" s="18"/>
      <c r="QTS1848" s="19"/>
      <c r="QTT1848" s="18"/>
      <c r="QTU1848" s="19"/>
      <c r="QTV1848" s="159"/>
      <c r="QTW1848" s="160"/>
      <c r="QTX1848" s="160"/>
      <c r="QTY1848" s="18"/>
      <c r="QTZ1848" s="19"/>
      <c r="QUA1848" s="18"/>
      <c r="QUB1848" s="19"/>
      <c r="QUC1848" s="18"/>
      <c r="QUD1848" s="19"/>
      <c r="QUE1848" s="18"/>
      <c r="QUF1848" s="19"/>
      <c r="QUG1848" s="18"/>
      <c r="QUH1848" s="19"/>
      <c r="QUI1848" s="18"/>
      <c r="QUJ1848" s="19"/>
      <c r="QUK1848" s="18"/>
      <c r="QUL1848" s="19"/>
      <c r="QUM1848" s="18"/>
      <c r="QUN1848" s="19"/>
      <c r="QUO1848" s="18"/>
      <c r="QUP1848" s="19"/>
      <c r="QUQ1848" s="159"/>
      <c r="QUR1848" s="160"/>
      <c r="QUS1848" s="160"/>
      <c r="QUT1848" s="18"/>
      <c r="QUU1848" s="19"/>
      <c r="QUV1848" s="18"/>
      <c r="QUW1848" s="19"/>
      <c r="QUX1848" s="18"/>
      <c r="QUY1848" s="19"/>
      <c r="QUZ1848" s="18"/>
      <c r="QVA1848" s="19"/>
      <c r="QVB1848" s="18"/>
      <c r="QVC1848" s="19"/>
      <c r="QVD1848" s="18"/>
      <c r="QVE1848" s="19"/>
      <c r="QVF1848" s="18"/>
      <c r="QVG1848" s="19"/>
      <c r="QVH1848" s="18"/>
      <c r="QVI1848" s="19"/>
      <c r="QVJ1848" s="18"/>
      <c r="QVK1848" s="19"/>
      <c r="QVL1848" s="159"/>
      <c r="QVM1848" s="160"/>
      <c r="QVN1848" s="160"/>
      <c r="QVO1848" s="18"/>
      <c r="QVP1848" s="19"/>
      <c r="QVQ1848" s="18"/>
      <c r="QVR1848" s="19"/>
      <c r="QVS1848" s="18"/>
      <c r="QVT1848" s="19"/>
      <c r="QVU1848" s="18"/>
      <c r="QVV1848" s="19"/>
      <c r="QVW1848" s="18"/>
      <c r="QVX1848" s="19"/>
      <c r="QVY1848" s="18"/>
      <c r="QVZ1848" s="19"/>
      <c r="QWA1848" s="18"/>
      <c r="QWB1848" s="19"/>
      <c r="QWC1848" s="18"/>
      <c r="QWD1848" s="19"/>
      <c r="QWE1848" s="18"/>
      <c r="QWF1848" s="19"/>
      <c r="QWG1848" s="159"/>
      <c r="QWH1848" s="160"/>
      <c r="QWI1848" s="160"/>
      <c r="QWJ1848" s="18"/>
      <c r="QWK1848" s="19"/>
      <c r="QWL1848" s="18"/>
      <c r="QWM1848" s="19"/>
      <c r="QWN1848" s="18"/>
      <c r="QWO1848" s="19"/>
      <c r="QWP1848" s="18"/>
      <c r="QWQ1848" s="19"/>
      <c r="QWR1848" s="18"/>
      <c r="QWS1848" s="19"/>
      <c r="QWT1848" s="18"/>
      <c r="QWU1848" s="19"/>
      <c r="QWV1848" s="18"/>
      <c r="QWW1848" s="19"/>
      <c r="QWX1848" s="18"/>
      <c r="QWY1848" s="19"/>
      <c r="QWZ1848" s="18"/>
      <c r="QXA1848" s="19"/>
      <c r="QXB1848" s="159"/>
      <c r="QXC1848" s="160"/>
      <c r="QXD1848" s="160"/>
      <c r="QXE1848" s="18"/>
      <c r="QXF1848" s="19"/>
      <c r="QXG1848" s="18"/>
      <c r="QXH1848" s="19"/>
      <c r="QXI1848" s="18"/>
      <c r="QXJ1848" s="19"/>
      <c r="QXK1848" s="18"/>
      <c r="QXL1848" s="19"/>
      <c r="QXM1848" s="18"/>
      <c r="QXN1848" s="19"/>
      <c r="QXO1848" s="18"/>
      <c r="QXP1848" s="19"/>
      <c r="QXQ1848" s="18"/>
      <c r="QXR1848" s="19"/>
      <c r="QXS1848" s="18"/>
      <c r="QXT1848" s="19"/>
      <c r="QXU1848" s="18"/>
      <c r="QXV1848" s="19"/>
      <c r="QXW1848" s="159"/>
      <c r="QXX1848" s="160"/>
      <c r="QXY1848" s="160"/>
      <c r="QXZ1848" s="18"/>
      <c r="QYA1848" s="19"/>
      <c r="QYB1848" s="18"/>
      <c r="QYC1848" s="19"/>
      <c r="QYD1848" s="18"/>
      <c r="QYE1848" s="19"/>
      <c r="QYF1848" s="18"/>
      <c r="QYG1848" s="19"/>
      <c r="QYH1848" s="18"/>
      <c r="QYI1848" s="19"/>
      <c r="QYJ1848" s="18"/>
      <c r="QYK1848" s="19"/>
      <c r="QYL1848" s="18"/>
      <c r="QYM1848" s="19"/>
      <c r="QYN1848" s="18"/>
      <c r="QYO1848" s="19"/>
      <c r="QYP1848" s="18"/>
      <c r="QYQ1848" s="19"/>
      <c r="QYR1848" s="159"/>
      <c r="QYS1848" s="160"/>
      <c r="QYT1848" s="160"/>
      <c r="QYU1848" s="18"/>
      <c r="QYV1848" s="19"/>
      <c r="QYW1848" s="18"/>
      <c r="QYX1848" s="19"/>
      <c r="QYY1848" s="18"/>
      <c r="QYZ1848" s="19"/>
      <c r="QZA1848" s="18"/>
      <c r="QZB1848" s="19"/>
      <c r="QZC1848" s="18"/>
      <c r="QZD1848" s="19"/>
      <c r="QZE1848" s="18"/>
      <c r="QZF1848" s="19"/>
      <c r="QZG1848" s="18"/>
      <c r="QZH1848" s="19"/>
      <c r="QZI1848" s="18"/>
      <c r="QZJ1848" s="19"/>
      <c r="QZK1848" s="18"/>
      <c r="QZL1848" s="19"/>
      <c r="QZM1848" s="159"/>
      <c r="QZN1848" s="160"/>
      <c r="QZO1848" s="160"/>
      <c r="QZP1848" s="18"/>
      <c r="QZQ1848" s="19"/>
      <c r="QZR1848" s="18"/>
      <c r="QZS1848" s="19"/>
      <c r="QZT1848" s="18"/>
      <c r="QZU1848" s="19"/>
      <c r="QZV1848" s="18"/>
      <c r="QZW1848" s="19"/>
      <c r="QZX1848" s="18"/>
      <c r="QZY1848" s="19"/>
      <c r="QZZ1848" s="18"/>
      <c r="RAA1848" s="19"/>
      <c r="RAB1848" s="18"/>
      <c r="RAC1848" s="19"/>
      <c r="RAD1848" s="18"/>
      <c r="RAE1848" s="19"/>
      <c r="RAF1848" s="18"/>
      <c r="RAG1848" s="19"/>
      <c r="RAH1848" s="159"/>
      <c r="RAI1848" s="160"/>
      <c r="RAJ1848" s="160"/>
      <c r="RAK1848" s="18"/>
      <c r="RAL1848" s="19"/>
      <c r="RAM1848" s="18"/>
      <c r="RAN1848" s="19"/>
      <c r="RAO1848" s="18"/>
      <c r="RAP1848" s="19"/>
      <c r="RAQ1848" s="18"/>
      <c r="RAR1848" s="19"/>
      <c r="RAS1848" s="18"/>
      <c r="RAT1848" s="19"/>
      <c r="RAU1848" s="18"/>
      <c r="RAV1848" s="19"/>
      <c r="RAW1848" s="18"/>
      <c r="RAX1848" s="19"/>
      <c r="RAY1848" s="18"/>
      <c r="RAZ1848" s="19"/>
      <c r="RBA1848" s="18"/>
      <c r="RBB1848" s="19"/>
      <c r="RBC1848" s="159"/>
      <c r="RBD1848" s="160"/>
      <c r="RBE1848" s="160"/>
      <c r="RBF1848" s="18"/>
      <c r="RBG1848" s="19"/>
      <c r="RBH1848" s="18"/>
      <c r="RBI1848" s="19"/>
      <c r="RBJ1848" s="18"/>
      <c r="RBK1848" s="19"/>
      <c r="RBL1848" s="18"/>
      <c r="RBM1848" s="19"/>
      <c r="RBN1848" s="18"/>
      <c r="RBO1848" s="19"/>
      <c r="RBP1848" s="18"/>
      <c r="RBQ1848" s="19"/>
      <c r="RBR1848" s="18"/>
      <c r="RBS1848" s="19"/>
      <c r="RBT1848" s="18"/>
      <c r="RBU1848" s="19"/>
      <c r="RBV1848" s="18"/>
      <c r="RBW1848" s="19"/>
      <c r="RBX1848" s="159"/>
      <c r="RBY1848" s="160"/>
      <c r="RBZ1848" s="160"/>
      <c r="RCA1848" s="18"/>
      <c r="RCB1848" s="19"/>
      <c r="RCC1848" s="18"/>
      <c r="RCD1848" s="19"/>
      <c r="RCE1848" s="18"/>
      <c r="RCF1848" s="19"/>
      <c r="RCG1848" s="18"/>
      <c r="RCH1848" s="19"/>
      <c r="RCI1848" s="18"/>
      <c r="RCJ1848" s="19"/>
      <c r="RCK1848" s="18"/>
      <c r="RCL1848" s="19"/>
      <c r="RCM1848" s="18"/>
      <c r="RCN1848" s="19"/>
      <c r="RCO1848" s="18"/>
      <c r="RCP1848" s="19"/>
      <c r="RCQ1848" s="18"/>
      <c r="RCR1848" s="19"/>
      <c r="RCS1848" s="159"/>
      <c r="RCT1848" s="160"/>
      <c r="RCU1848" s="160"/>
      <c r="RCV1848" s="18"/>
      <c r="RCW1848" s="19"/>
      <c r="RCX1848" s="18"/>
      <c r="RCY1848" s="19"/>
      <c r="RCZ1848" s="18"/>
      <c r="RDA1848" s="19"/>
      <c r="RDB1848" s="18"/>
      <c r="RDC1848" s="19"/>
      <c r="RDD1848" s="18"/>
      <c r="RDE1848" s="19"/>
      <c r="RDF1848" s="18"/>
      <c r="RDG1848" s="19"/>
      <c r="RDH1848" s="18"/>
      <c r="RDI1848" s="19"/>
      <c r="RDJ1848" s="18"/>
      <c r="RDK1848" s="19"/>
      <c r="RDL1848" s="18"/>
      <c r="RDM1848" s="19"/>
      <c r="RDN1848" s="159"/>
      <c r="RDO1848" s="160"/>
      <c r="RDP1848" s="160"/>
      <c r="RDQ1848" s="18"/>
      <c r="RDR1848" s="19"/>
      <c r="RDS1848" s="18"/>
      <c r="RDT1848" s="19"/>
      <c r="RDU1848" s="18"/>
      <c r="RDV1848" s="19"/>
      <c r="RDW1848" s="18"/>
      <c r="RDX1848" s="19"/>
      <c r="RDY1848" s="18"/>
      <c r="RDZ1848" s="19"/>
      <c r="REA1848" s="18"/>
      <c r="REB1848" s="19"/>
      <c r="REC1848" s="18"/>
      <c r="RED1848" s="19"/>
      <c r="REE1848" s="18"/>
      <c r="REF1848" s="19"/>
      <c r="REG1848" s="18"/>
      <c r="REH1848" s="19"/>
      <c r="REI1848" s="159"/>
      <c r="REJ1848" s="160"/>
      <c r="REK1848" s="160"/>
      <c r="REL1848" s="18"/>
      <c r="REM1848" s="19"/>
      <c r="REN1848" s="18"/>
      <c r="REO1848" s="19"/>
      <c r="REP1848" s="18"/>
      <c r="REQ1848" s="19"/>
      <c r="RER1848" s="18"/>
      <c r="RES1848" s="19"/>
      <c r="RET1848" s="18"/>
      <c r="REU1848" s="19"/>
      <c r="REV1848" s="18"/>
      <c r="REW1848" s="19"/>
      <c r="REX1848" s="18"/>
      <c r="REY1848" s="19"/>
      <c r="REZ1848" s="18"/>
      <c r="RFA1848" s="19"/>
      <c r="RFB1848" s="18"/>
      <c r="RFC1848" s="19"/>
      <c r="RFD1848" s="159"/>
      <c r="RFE1848" s="160"/>
      <c r="RFF1848" s="160"/>
      <c r="RFG1848" s="18"/>
      <c r="RFH1848" s="19"/>
      <c r="RFI1848" s="18"/>
      <c r="RFJ1848" s="19"/>
      <c r="RFK1848" s="18"/>
      <c r="RFL1848" s="19"/>
      <c r="RFM1848" s="18"/>
      <c r="RFN1848" s="19"/>
      <c r="RFO1848" s="18"/>
      <c r="RFP1848" s="19"/>
      <c r="RFQ1848" s="18"/>
      <c r="RFR1848" s="19"/>
      <c r="RFS1848" s="18"/>
      <c r="RFT1848" s="19"/>
      <c r="RFU1848" s="18"/>
      <c r="RFV1848" s="19"/>
      <c r="RFW1848" s="18"/>
      <c r="RFX1848" s="19"/>
      <c r="RFY1848" s="159"/>
      <c r="RFZ1848" s="160"/>
      <c r="RGA1848" s="160"/>
      <c r="RGB1848" s="18"/>
      <c r="RGC1848" s="19"/>
      <c r="RGD1848" s="18"/>
      <c r="RGE1848" s="19"/>
      <c r="RGF1848" s="18"/>
      <c r="RGG1848" s="19"/>
      <c r="RGH1848" s="18"/>
      <c r="RGI1848" s="19"/>
      <c r="RGJ1848" s="18"/>
      <c r="RGK1848" s="19"/>
      <c r="RGL1848" s="18"/>
      <c r="RGM1848" s="19"/>
      <c r="RGN1848" s="18"/>
      <c r="RGO1848" s="19"/>
      <c r="RGP1848" s="18"/>
      <c r="RGQ1848" s="19"/>
      <c r="RGR1848" s="18"/>
      <c r="RGS1848" s="19"/>
      <c r="RGT1848" s="159"/>
      <c r="RGU1848" s="160"/>
      <c r="RGV1848" s="160"/>
      <c r="RGW1848" s="18"/>
      <c r="RGX1848" s="19"/>
      <c r="RGY1848" s="18"/>
      <c r="RGZ1848" s="19"/>
      <c r="RHA1848" s="18"/>
      <c r="RHB1848" s="19"/>
      <c r="RHC1848" s="18"/>
      <c r="RHD1848" s="19"/>
      <c r="RHE1848" s="18"/>
      <c r="RHF1848" s="19"/>
      <c r="RHG1848" s="18"/>
      <c r="RHH1848" s="19"/>
      <c r="RHI1848" s="18"/>
      <c r="RHJ1848" s="19"/>
      <c r="RHK1848" s="18"/>
      <c r="RHL1848" s="19"/>
      <c r="RHM1848" s="18"/>
      <c r="RHN1848" s="19"/>
      <c r="RHO1848" s="159"/>
      <c r="RHP1848" s="160"/>
      <c r="RHQ1848" s="160"/>
      <c r="RHR1848" s="18"/>
      <c r="RHS1848" s="19"/>
      <c r="RHT1848" s="18"/>
      <c r="RHU1848" s="19"/>
      <c r="RHV1848" s="18"/>
      <c r="RHW1848" s="19"/>
      <c r="RHX1848" s="18"/>
      <c r="RHY1848" s="19"/>
      <c r="RHZ1848" s="18"/>
      <c r="RIA1848" s="19"/>
      <c r="RIB1848" s="18"/>
      <c r="RIC1848" s="19"/>
      <c r="RID1848" s="18"/>
      <c r="RIE1848" s="19"/>
      <c r="RIF1848" s="18"/>
      <c r="RIG1848" s="19"/>
      <c r="RIH1848" s="18"/>
      <c r="RII1848" s="19"/>
      <c r="RIJ1848" s="159"/>
      <c r="RIK1848" s="160"/>
      <c r="RIL1848" s="160"/>
      <c r="RIM1848" s="18"/>
      <c r="RIN1848" s="19"/>
      <c r="RIO1848" s="18"/>
      <c r="RIP1848" s="19"/>
      <c r="RIQ1848" s="18"/>
      <c r="RIR1848" s="19"/>
      <c r="RIS1848" s="18"/>
      <c r="RIT1848" s="19"/>
      <c r="RIU1848" s="18"/>
      <c r="RIV1848" s="19"/>
      <c r="RIW1848" s="18"/>
      <c r="RIX1848" s="19"/>
      <c r="RIY1848" s="18"/>
      <c r="RIZ1848" s="19"/>
      <c r="RJA1848" s="18"/>
      <c r="RJB1848" s="19"/>
      <c r="RJC1848" s="18"/>
      <c r="RJD1848" s="19"/>
      <c r="RJE1848" s="159"/>
      <c r="RJF1848" s="160"/>
      <c r="RJG1848" s="160"/>
      <c r="RJH1848" s="18"/>
      <c r="RJI1848" s="19"/>
      <c r="RJJ1848" s="18"/>
      <c r="RJK1848" s="19"/>
      <c r="RJL1848" s="18"/>
      <c r="RJM1848" s="19"/>
      <c r="RJN1848" s="18"/>
      <c r="RJO1848" s="19"/>
      <c r="RJP1848" s="18"/>
      <c r="RJQ1848" s="19"/>
      <c r="RJR1848" s="18"/>
      <c r="RJS1848" s="19"/>
      <c r="RJT1848" s="18"/>
      <c r="RJU1848" s="19"/>
      <c r="RJV1848" s="18"/>
      <c r="RJW1848" s="19"/>
      <c r="RJX1848" s="18"/>
      <c r="RJY1848" s="19"/>
      <c r="RJZ1848" s="159"/>
      <c r="RKA1848" s="160"/>
      <c r="RKB1848" s="160"/>
      <c r="RKC1848" s="18"/>
      <c r="RKD1848" s="19"/>
      <c r="RKE1848" s="18"/>
      <c r="RKF1848" s="19"/>
      <c r="RKG1848" s="18"/>
      <c r="RKH1848" s="19"/>
      <c r="RKI1848" s="18"/>
      <c r="RKJ1848" s="19"/>
      <c r="RKK1848" s="18"/>
      <c r="RKL1848" s="19"/>
      <c r="RKM1848" s="18"/>
      <c r="RKN1848" s="19"/>
      <c r="RKO1848" s="18"/>
      <c r="RKP1848" s="19"/>
      <c r="RKQ1848" s="18"/>
      <c r="RKR1848" s="19"/>
      <c r="RKS1848" s="18"/>
      <c r="RKT1848" s="19"/>
      <c r="RKU1848" s="159"/>
      <c r="RKV1848" s="160"/>
      <c r="RKW1848" s="160"/>
      <c r="RKX1848" s="18"/>
      <c r="RKY1848" s="19"/>
      <c r="RKZ1848" s="18"/>
      <c r="RLA1848" s="19"/>
      <c r="RLB1848" s="18"/>
      <c r="RLC1848" s="19"/>
      <c r="RLD1848" s="18"/>
      <c r="RLE1848" s="19"/>
      <c r="RLF1848" s="18"/>
      <c r="RLG1848" s="19"/>
      <c r="RLH1848" s="18"/>
      <c r="RLI1848" s="19"/>
      <c r="RLJ1848" s="18"/>
      <c r="RLK1848" s="19"/>
      <c r="RLL1848" s="18"/>
      <c r="RLM1848" s="19"/>
      <c r="RLN1848" s="18"/>
      <c r="RLO1848" s="19"/>
      <c r="RLP1848" s="159"/>
      <c r="RLQ1848" s="160"/>
      <c r="RLR1848" s="160"/>
      <c r="RLS1848" s="18"/>
      <c r="RLT1848" s="19"/>
      <c r="RLU1848" s="18"/>
      <c r="RLV1848" s="19"/>
      <c r="RLW1848" s="18"/>
      <c r="RLX1848" s="19"/>
      <c r="RLY1848" s="18"/>
      <c r="RLZ1848" s="19"/>
      <c r="RMA1848" s="18"/>
      <c r="RMB1848" s="19"/>
      <c r="RMC1848" s="18"/>
      <c r="RMD1848" s="19"/>
      <c r="RME1848" s="18"/>
      <c r="RMF1848" s="19"/>
      <c r="RMG1848" s="18"/>
      <c r="RMH1848" s="19"/>
      <c r="RMI1848" s="18"/>
      <c r="RMJ1848" s="19"/>
      <c r="RMK1848" s="159"/>
      <c r="RML1848" s="160"/>
      <c r="RMM1848" s="160"/>
      <c r="RMN1848" s="18"/>
      <c r="RMO1848" s="19"/>
      <c r="RMP1848" s="18"/>
      <c r="RMQ1848" s="19"/>
      <c r="RMR1848" s="18"/>
      <c r="RMS1848" s="19"/>
      <c r="RMT1848" s="18"/>
      <c r="RMU1848" s="19"/>
      <c r="RMV1848" s="18"/>
      <c r="RMW1848" s="19"/>
      <c r="RMX1848" s="18"/>
      <c r="RMY1848" s="19"/>
      <c r="RMZ1848" s="18"/>
      <c r="RNA1848" s="19"/>
      <c r="RNB1848" s="18"/>
      <c r="RNC1848" s="19"/>
      <c r="RND1848" s="18"/>
      <c r="RNE1848" s="19"/>
      <c r="RNF1848" s="159"/>
      <c r="RNG1848" s="160"/>
      <c r="RNH1848" s="160"/>
      <c r="RNI1848" s="18"/>
      <c r="RNJ1848" s="19"/>
      <c r="RNK1848" s="18"/>
      <c r="RNL1848" s="19"/>
      <c r="RNM1848" s="18"/>
      <c r="RNN1848" s="19"/>
      <c r="RNO1848" s="18"/>
      <c r="RNP1848" s="19"/>
      <c r="RNQ1848" s="18"/>
      <c r="RNR1848" s="19"/>
      <c r="RNS1848" s="18"/>
      <c r="RNT1848" s="19"/>
      <c r="RNU1848" s="18"/>
      <c r="RNV1848" s="19"/>
      <c r="RNW1848" s="18"/>
      <c r="RNX1848" s="19"/>
      <c r="RNY1848" s="18"/>
      <c r="RNZ1848" s="19"/>
      <c r="ROA1848" s="159"/>
      <c r="ROB1848" s="160"/>
      <c r="ROC1848" s="160"/>
      <c r="ROD1848" s="18"/>
      <c r="ROE1848" s="19"/>
      <c r="ROF1848" s="18"/>
      <c r="ROG1848" s="19"/>
      <c r="ROH1848" s="18"/>
      <c r="ROI1848" s="19"/>
      <c r="ROJ1848" s="18"/>
      <c r="ROK1848" s="19"/>
      <c r="ROL1848" s="18"/>
      <c r="ROM1848" s="19"/>
      <c r="RON1848" s="18"/>
      <c r="ROO1848" s="19"/>
      <c r="ROP1848" s="18"/>
      <c r="ROQ1848" s="19"/>
      <c r="ROR1848" s="18"/>
      <c r="ROS1848" s="19"/>
      <c r="ROT1848" s="18"/>
      <c r="ROU1848" s="19"/>
      <c r="ROV1848" s="159"/>
      <c r="ROW1848" s="160"/>
      <c r="ROX1848" s="160"/>
      <c r="ROY1848" s="18"/>
      <c r="ROZ1848" s="19"/>
      <c r="RPA1848" s="18"/>
      <c r="RPB1848" s="19"/>
      <c r="RPC1848" s="18"/>
      <c r="RPD1848" s="19"/>
      <c r="RPE1848" s="18"/>
      <c r="RPF1848" s="19"/>
      <c r="RPG1848" s="18"/>
      <c r="RPH1848" s="19"/>
      <c r="RPI1848" s="18"/>
      <c r="RPJ1848" s="19"/>
      <c r="RPK1848" s="18"/>
      <c r="RPL1848" s="19"/>
      <c r="RPM1848" s="18"/>
      <c r="RPN1848" s="19"/>
      <c r="RPO1848" s="18"/>
      <c r="RPP1848" s="19"/>
      <c r="RPQ1848" s="159"/>
      <c r="RPR1848" s="160"/>
      <c r="RPS1848" s="160"/>
      <c r="RPT1848" s="18"/>
      <c r="RPU1848" s="19"/>
      <c r="RPV1848" s="18"/>
      <c r="RPW1848" s="19"/>
      <c r="RPX1848" s="18"/>
      <c r="RPY1848" s="19"/>
      <c r="RPZ1848" s="18"/>
      <c r="RQA1848" s="19"/>
      <c r="RQB1848" s="18"/>
      <c r="RQC1848" s="19"/>
      <c r="RQD1848" s="18"/>
      <c r="RQE1848" s="19"/>
      <c r="RQF1848" s="18"/>
      <c r="RQG1848" s="19"/>
      <c r="RQH1848" s="18"/>
      <c r="RQI1848" s="19"/>
      <c r="RQJ1848" s="18"/>
      <c r="RQK1848" s="19"/>
      <c r="RQL1848" s="159"/>
      <c r="RQM1848" s="160"/>
      <c r="RQN1848" s="160"/>
      <c r="RQO1848" s="18"/>
      <c r="RQP1848" s="19"/>
      <c r="RQQ1848" s="18"/>
      <c r="RQR1848" s="19"/>
      <c r="RQS1848" s="18"/>
      <c r="RQT1848" s="19"/>
      <c r="RQU1848" s="18"/>
      <c r="RQV1848" s="19"/>
      <c r="RQW1848" s="18"/>
      <c r="RQX1848" s="19"/>
      <c r="RQY1848" s="18"/>
      <c r="RQZ1848" s="19"/>
      <c r="RRA1848" s="18"/>
      <c r="RRB1848" s="19"/>
      <c r="RRC1848" s="18"/>
      <c r="RRD1848" s="19"/>
      <c r="RRE1848" s="18"/>
      <c r="RRF1848" s="19"/>
      <c r="RRG1848" s="159"/>
      <c r="RRH1848" s="160"/>
      <c r="RRI1848" s="160"/>
      <c r="RRJ1848" s="18"/>
      <c r="RRK1848" s="19"/>
      <c r="RRL1848" s="18"/>
      <c r="RRM1848" s="19"/>
      <c r="RRN1848" s="18"/>
      <c r="RRO1848" s="19"/>
      <c r="RRP1848" s="18"/>
      <c r="RRQ1848" s="19"/>
      <c r="RRR1848" s="18"/>
      <c r="RRS1848" s="19"/>
      <c r="RRT1848" s="18"/>
      <c r="RRU1848" s="19"/>
      <c r="RRV1848" s="18"/>
      <c r="RRW1848" s="19"/>
      <c r="RRX1848" s="18"/>
      <c r="RRY1848" s="19"/>
      <c r="RRZ1848" s="18"/>
      <c r="RSA1848" s="19"/>
      <c r="RSB1848" s="159"/>
      <c r="RSC1848" s="160"/>
      <c r="RSD1848" s="160"/>
      <c r="RSE1848" s="18"/>
      <c r="RSF1848" s="19"/>
      <c r="RSG1848" s="18"/>
      <c r="RSH1848" s="19"/>
      <c r="RSI1848" s="18"/>
      <c r="RSJ1848" s="19"/>
      <c r="RSK1848" s="18"/>
      <c r="RSL1848" s="19"/>
      <c r="RSM1848" s="18"/>
      <c r="RSN1848" s="19"/>
      <c r="RSO1848" s="18"/>
      <c r="RSP1848" s="19"/>
      <c r="RSQ1848" s="18"/>
      <c r="RSR1848" s="19"/>
      <c r="RSS1848" s="18"/>
      <c r="RST1848" s="19"/>
      <c r="RSU1848" s="18"/>
      <c r="RSV1848" s="19"/>
      <c r="RSW1848" s="159"/>
      <c r="RSX1848" s="160"/>
      <c r="RSY1848" s="160"/>
      <c r="RSZ1848" s="18"/>
      <c r="RTA1848" s="19"/>
      <c r="RTB1848" s="18"/>
      <c r="RTC1848" s="19"/>
      <c r="RTD1848" s="18"/>
      <c r="RTE1848" s="19"/>
      <c r="RTF1848" s="18"/>
      <c r="RTG1848" s="19"/>
      <c r="RTH1848" s="18"/>
      <c r="RTI1848" s="19"/>
      <c r="RTJ1848" s="18"/>
      <c r="RTK1848" s="19"/>
      <c r="RTL1848" s="18"/>
      <c r="RTM1848" s="19"/>
      <c r="RTN1848" s="18"/>
      <c r="RTO1848" s="19"/>
      <c r="RTP1848" s="18"/>
      <c r="RTQ1848" s="19"/>
      <c r="RTR1848" s="159"/>
      <c r="RTS1848" s="160"/>
      <c r="RTT1848" s="160"/>
      <c r="RTU1848" s="18"/>
      <c r="RTV1848" s="19"/>
      <c r="RTW1848" s="18"/>
      <c r="RTX1848" s="19"/>
      <c r="RTY1848" s="18"/>
      <c r="RTZ1848" s="19"/>
      <c r="RUA1848" s="18"/>
      <c r="RUB1848" s="19"/>
      <c r="RUC1848" s="18"/>
      <c r="RUD1848" s="19"/>
      <c r="RUE1848" s="18"/>
      <c r="RUF1848" s="19"/>
      <c r="RUG1848" s="18"/>
      <c r="RUH1848" s="19"/>
      <c r="RUI1848" s="18"/>
      <c r="RUJ1848" s="19"/>
      <c r="RUK1848" s="18"/>
      <c r="RUL1848" s="19"/>
      <c r="RUM1848" s="159"/>
      <c r="RUN1848" s="160"/>
      <c r="RUO1848" s="160"/>
      <c r="RUP1848" s="18"/>
      <c r="RUQ1848" s="19"/>
      <c r="RUR1848" s="18"/>
      <c r="RUS1848" s="19"/>
      <c r="RUT1848" s="18"/>
      <c r="RUU1848" s="19"/>
      <c r="RUV1848" s="18"/>
      <c r="RUW1848" s="19"/>
      <c r="RUX1848" s="18"/>
      <c r="RUY1848" s="19"/>
      <c r="RUZ1848" s="18"/>
      <c r="RVA1848" s="19"/>
      <c r="RVB1848" s="18"/>
      <c r="RVC1848" s="19"/>
      <c r="RVD1848" s="18"/>
      <c r="RVE1848" s="19"/>
      <c r="RVF1848" s="18"/>
      <c r="RVG1848" s="19"/>
      <c r="RVH1848" s="159"/>
      <c r="RVI1848" s="160"/>
      <c r="RVJ1848" s="160"/>
      <c r="RVK1848" s="18"/>
      <c r="RVL1848" s="19"/>
      <c r="RVM1848" s="18"/>
      <c r="RVN1848" s="19"/>
      <c r="RVO1848" s="18"/>
      <c r="RVP1848" s="19"/>
      <c r="RVQ1848" s="18"/>
      <c r="RVR1848" s="19"/>
      <c r="RVS1848" s="18"/>
      <c r="RVT1848" s="19"/>
      <c r="RVU1848" s="18"/>
      <c r="RVV1848" s="19"/>
      <c r="RVW1848" s="18"/>
      <c r="RVX1848" s="19"/>
      <c r="RVY1848" s="18"/>
      <c r="RVZ1848" s="19"/>
      <c r="RWA1848" s="18"/>
      <c r="RWB1848" s="19"/>
      <c r="RWC1848" s="159"/>
      <c r="RWD1848" s="160"/>
      <c r="RWE1848" s="160"/>
      <c r="RWF1848" s="18"/>
      <c r="RWG1848" s="19"/>
      <c r="RWH1848" s="18"/>
      <c r="RWI1848" s="19"/>
      <c r="RWJ1848" s="18"/>
      <c r="RWK1848" s="19"/>
      <c r="RWL1848" s="18"/>
      <c r="RWM1848" s="19"/>
      <c r="RWN1848" s="18"/>
      <c r="RWO1848" s="19"/>
      <c r="RWP1848" s="18"/>
      <c r="RWQ1848" s="19"/>
      <c r="RWR1848" s="18"/>
      <c r="RWS1848" s="19"/>
      <c r="RWT1848" s="18"/>
      <c r="RWU1848" s="19"/>
      <c r="RWV1848" s="18"/>
      <c r="RWW1848" s="19"/>
      <c r="RWX1848" s="159"/>
      <c r="RWY1848" s="160"/>
      <c r="RWZ1848" s="160"/>
      <c r="RXA1848" s="18"/>
      <c r="RXB1848" s="19"/>
      <c r="RXC1848" s="18"/>
      <c r="RXD1848" s="19"/>
      <c r="RXE1848" s="18"/>
      <c r="RXF1848" s="19"/>
      <c r="RXG1848" s="18"/>
      <c r="RXH1848" s="19"/>
      <c r="RXI1848" s="18"/>
      <c r="RXJ1848" s="19"/>
      <c r="RXK1848" s="18"/>
      <c r="RXL1848" s="19"/>
      <c r="RXM1848" s="18"/>
      <c r="RXN1848" s="19"/>
      <c r="RXO1848" s="18"/>
      <c r="RXP1848" s="19"/>
      <c r="RXQ1848" s="18"/>
      <c r="RXR1848" s="19"/>
      <c r="RXS1848" s="159"/>
      <c r="RXT1848" s="160"/>
      <c r="RXU1848" s="160"/>
      <c r="RXV1848" s="18"/>
      <c r="RXW1848" s="19"/>
      <c r="RXX1848" s="18"/>
      <c r="RXY1848" s="19"/>
      <c r="RXZ1848" s="18"/>
      <c r="RYA1848" s="19"/>
      <c r="RYB1848" s="18"/>
      <c r="RYC1848" s="19"/>
      <c r="RYD1848" s="18"/>
      <c r="RYE1848" s="19"/>
      <c r="RYF1848" s="18"/>
      <c r="RYG1848" s="19"/>
      <c r="RYH1848" s="18"/>
      <c r="RYI1848" s="19"/>
      <c r="RYJ1848" s="18"/>
      <c r="RYK1848" s="19"/>
      <c r="RYL1848" s="18"/>
      <c r="RYM1848" s="19"/>
      <c r="RYN1848" s="159"/>
      <c r="RYO1848" s="160"/>
      <c r="RYP1848" s="160"/>
      <c r="RYQ1848" s="18"/>
      <c r="RYR1848" s="19"/>
      <c r="RYS1848" s="18"/>
      <c r="RYT1848" s="19"/>
      <c r="RYU1848" s="18"/>
      <c r="RYV1848" s="19"/>
      <c r="RYW1848" s="18"/>
      <c r="RYX1848" s="19"/>
      <c r="RYY1848" s="18"/>
      <c r="RYZ1848" s="19"/>
      <c r="RZA1848" s="18"/>
      <c r="RZB1848" s="19"/>
      <c r="RZC1848" s="18"/>
      <c r="RZD1848" s="19"/>
      <c r="RZE1848" s="18"/>
      <c r="RZF1848" s="19"/>
      <c r="RZG1848" s="18"/>
      <c r="RZH1848" s="19"/>
      <c r="RZI1848" s="159"/>
      <c r="RZJ1848" s="160"/>
      <c r="RZK1848" s="160"/>
      <c r="RZL1848" s="18"/>
      <c r="RZM1848" s="19"/>
      <c r="RZN1848" s="18"/>
      <c r="RZO1848" s="19"/>
      <c r="RZP1848" s="18"/>
      <c r="RZQ1848" s="19"/>
      <c r="RZR1848" s="18"/>
      <c r="RZS1848" s="19"/>
      <c r="RZT1848" s="18"/>
      <c r="RZU1848" s="19"/>
      <c r="RZV1848" s="18"/>
      <c r="RZW1848" s="19"/>
      <c r="RZX1848" s="18"/>
      <c r="RZY1848" s="19"/>
      <c r="RZZ1848" s="18"/>
      <c r="SAA1848" s="19"/>
      <c r="SAB1848" s="18"/>
      <c r="SAC1848" s="19"/>
      <c r="SAD1848" s="159"/>
      <c r="SAE1848" s="160"/>
      <c r="SAF1848" s="160"/>
      <c r="SAG1848" s="18"/>
      <c r="SAH1848" s="19"/>
      <c r="SAI1848" s="18"/>
      <c r="SAJ1848" s="19"/>
      <c r="SAK1848" s="18"/>
      <c r="SAL1848" s="19"/>
      <c r="SAM1848" s="18"/>
      <c r="SAN1848" s="19"/>
      <c r="SAO1848" s="18"/>
      <c r="SAP1848" s="19"/>
      <c r="SAQ1848" s="18"/>
      <c r="SAR1848" s="19"/>
      <c r="SAS1848" s="18"/>
      <c r="SAT1848" s="19"/>
      <c r="SAU1848" s="18"/>
      <c r="SAV1848" s="19"/>
      <c r="SAW1848" s="18"/>
      <c r="SAX1848" s="19"/>
      <c r="SAY1848" s="159"/>
      <c r="SAZ1848" s="160"/>
      <c r="SBA1848" s="160"/>
      <c r="SBB1848" s="18"/>
      <c r="SBC1848" s="19"/>
      <c r="SBD1848" s="18"/>
      <c r="SBE1848" s="19"/>
      <c r="SBF1848" s="18"/>
      <c r="SBG1848" s="19"/>
      <c r="SBH1848" s="18"/>
      <c r="SBI1848" s="19"/>
      <c r="SBJ1848" s="18"/>
      <c r="SBK1848" s="19"/>
      <c r="SBL1848" s="18"/>
      <c r="SBM1848" s="19"/>
      <c r="SBN1848" s="18"/>
      <c r="SBO1848" s="19"/>
      <c r="SBP1848" s="18"/>
      <c r="SBQ1848" s="19"/>
      <c r="SBR1848" s="18"/>
      <c r="SBS1848" s="19"/>
      <c r="SBT1848" s="159"/>
      <c r="SBU1848" s="160"/>
      <c r="SBV1848" s="160"/>
      <c r="SBW1848" s="18"/>
      <c r="SBX1848" s="19"/>
      <c r="SBY1848" s="18"/>
      <c r="SBZ1848" s="19"/>
      <c r="SCA1848" s="18"/>
      <c r="SCB1848" s="19"/>
      <c r="SCC1848" s="18"/>
      <c r="SCD1848" s="19"/>
      <c r="SCE1848" s="18"/>
      <c r="SCF1848" s="19"/>
      <c r="SCG1848" s="18"/>
      <c r="SCH1848" s="19"/>
      <c r="SCI1848" s="18"/>
      <c r="SCJ1848" s="19"/>
      <c r="SCK1848" s="18"/>
      <c r="SCL1848" s="19"/>
      <c r="SCM1848" s="18"/>
      <c r="SCN1848" s="19"/>
      <c r="SCO1848" s="159"/>
      <c r="SCP1848" s="160"/>
      <c r="SCQ1848" s="160"/>
      <c r="SCR1848" s="18"/>
      <c r="SCS1848" s="19"/>
      <c r="SCT1848" s="18"/>
      <c r="SCU1848" s="19"/>
      <c r="SCV1848" s="18"/>
      <c r="SCW1848" s="19"/>
      <c r="SCX1848" s="18"/>
      <c r="SCY1848" s="19"/>
      <c r="SCZ1848" s="18"/>
      <c r="SDA1848" s="19"/>
      <c r="SDB1848" s="18"/>
      <c r="SDC1848" s="19"/>
      <c r="SDD1848" s="18"/>
      <c r="SDE1848" s="19"/>
      <c r="SDF1848" s="18"/>
      <c r="SDG1848" s="19"/>
      <c r="SDH1848" s="18"/>
      <c r="SDI1848" s="19"/>
      <c r="SDJ1848" s="159"/>
      <c r="SDK1848" s="160"/>
      <c r="SDL1848" s="160"/>
      <c r="SDM1848" s="18"/>
      <c r="SDN1848" s="19"/>
      <c r="SDO1848" s="18"/>
      <c r="SDP1848" s="19"/>
      <c r="SDQ1848" s="18"/>
      <c r="SDR1848" s="19"/>
      <c r="SDS1848" s="18"/>
      <c r="SDT1848" s="19"/>
      <c r="SDU1848" s="18"/>
      <c r="SDV1848" s="19"/>
      <c r="SDW1848" s="18"/>
      <c r="SDX1848" s="19"/>
      <c r="SDY1848" s="18"/>
      <c r="SDZ1848" s="19"/>
      <c r="SEA1848" s="18"/>
      <c r="SEB1848" s="19"/>
      <c r="SEC1848" s="18"/>
      <c r="SED1848" s="19"/>
      <c r="SEE1848" s="159"/>
      <c r="SEF1848" s="160"/>
      <c r="SEG1848" s="160"/>
      <c r="SEH1848" s="18"/>
      <c r="SEI1848" s="19"/>
      <c r="SEJ1848" s="18"/>
      <c r="SEK1848" s="19"/>
      <c r="SEL1848" s="18"/>
      <c r="SEM1848" s="19"/>
      <c r="SEN1848" s="18"/>
      <c r="SEO1848" s="19"/>
      <c r="SEP1848" s="18"/>
      <c r="SEQ1848" s="19"/>
      <c r="SER1848" s="18"/>
      <c r="SES1848" s="19"/>
      <c r="SET1848" s="18"/>
      <c r="SEU1848" s="19"/>
      <c r="SEV1848" s="18"/>
      <c r="SEW1848" s="19"/>
      <c r="SEX1848" s="18"/>
      <c r="SEY1848" s="19"/>
      <c r="SEZ1848" s="159"/>
      <c r="SFA1848" s="160"/>
      <c r="SFB1848" s="160"/>
      <c r="SFC1848" s="18"/>
      <c r="SFD1848" s="19"/>
      <c r="SFE1848" s="18"/>
      <c r="SFF1848" s="19"/>
      <c r="SFG1848" s="18"/>
      <c r="SFH1848" s="19"/>
      <c r="SFI1848" s="18"/>
      <c r="SFJ1848" s="19"/>
      <c r="SFK1848" s="18"/>
      <c r="SFL1848" s="19"/>
      <c r="SFM1848" s="18"/>
      <c r="SFN1848" s="19"/>
      <c r="SFO1848" s="18"/>
      <c r="SFP1848" s="19"/>
      <c r="SFQ1848" s="18"/>
      <c r="SFR1848" s="19"/>
      <c r="SFS1848" s="18"/>
      <c r="SFT1848" s="19"/>
      <c r="SFU1848" s="159"/>
      <c r="SFV1848" s="160"/>
      <c r="SFW1848" s="160"/>
      <c r="SFX1848" s="18"/>
      <c r="SFY1848" s="19"/>
      <c r="SFZ1848" s="18"/>
      <c r="SGA1848" s="19"/>
      <c r="SGB1848" s="18"/>
      <c r="SGC1848" s="19"/>
      <c r="SGD1848" s="18"/>
      <c r="SGE1848" s="19"/>
      <c r="SGF1848" s="18"/>
      <c r="SGG1848" s="19"/>
      <c r="SGH1848" s="18"/>
      <c r="SGI1848" s="19"/>
      <c r="SGJ1848" s="18"/>
      <c r="SGK1848" s="19"/>
      <c r="SGL1848" s="18"/>
      <c r="SGM1848" s="19"/>
      <c r="SGN1848" s="18"/>
      <c r="SGO1848" s="19"/>
      <c r="SGP1848" s="159"/>
      <c r="SGQ1848" s="160"/>
      <c r="SGR1848" s="160"/>
      <c r="SGS1848" s="18"/>
      <c r="SGT1848" s="19"/>
      <c r="SGU1848" s="18"/>
      <c r="SGV1848" s="19"/>
      <c r="SGW1848" s="18"/>
      <c r="SGX1848" s="19"/>
      <c r="SGY1848" s="18"/>
      <c r="SGZ1848" s="19"/>
      <c r="SHA1848" s="18"/>
      <c r="SHB1848" s="19"/>
      <c r="SHC1848" s="18"/>
      <c r="SHD1848" s="19"/>
      <c r="SHE1848" s="18"/>
      <c r="SHF1848" s="19"/>
      <c r="SHG1848" s="18"/>
      <c r="SHH1848" s="19"/>
      <c r="SHI1848" s="18"/>
      <c r="SHJ1848" s="19"/>
      <c r="SHK1848" s="159"/>
      <c r="SHL1848" s="160"/>
      <c r="SHM1848" s="160"/>
      <c r="SHN1848" s="18"/>
      <c r="SHO1848" s="19"/>
      <c r="SHP1848" s="18"/>
      <c r="SHQ1848" s="19"/>
      <c r="SHR1848" s="18"/>
      <c r="SHS1848" s="19"/>
      <c r="SHT1848" s="18"/>
      <c r="SHU1848" s="19"/>
      <c r="SHV1848" s="18"/>
      <c r="SHW1848" s="19"/>
      <c r="SHX1848" s="18"/>
      <c r="SHY1848" s="19"/>
      <c r="SHZ1848" s="18"/>
      <c r="SIA1848" s="19"/>
      <c r="SIB1848" s="18"/>
      <c r="SIC1848" s="19"/>
      <c r="SID1848" s="18"/>
      <c r="SIE1848" s="19"/>
      <c r="SIF1848" s="159"/>
      <c r="SIG1848" s="160"/>
      <c r="SIH1848" s="160"/>
      <c r="SII1848" s="18"/>
      <c r="SIJ1848" s="19"/>
      <c r="SIK1848" s="18"/>
      <c r="SIL1848" s="19"/>
      <c r="SIM1848" s="18"/>
      <c r="SIN1848" s="19"/>
      <c r="SIO1848" s="18"/>
      <c r="SIP1848" s="19"/>
      <c r="SIQ1848" s="18"/>
      <c r="SIR1848" s="19"/>
      <c r="SIS1848" s="18"/>
      <c r="SIT1848" s="19"/>
      <c r="SIU1848" s="18"/>
      <c r="SIV1848" s="19"/>
      <c r="SIW1848" s="18"/>
      <c r="SIX1848" s="19"/>
      <c r="SIY1848" s="18"/>
      <c r="SIZ1848" s="19"/>
      <c r="SJA1848" s="159"/>
      <c r="SJB1848" s="160"/>
      <c r="SJC1848" s="160"/>
      <c r="SJD1848" s="18"/>
      <c r="SJE1848" s="19"/>
      <c r="SJF1848" s="18"/>
      <c r="SJG1848" s="19"/>
      <c r="SJH1848" s="18"/>
      <c r="SJI1848" s="19"/>
      <c r="SJJ1848" s="18"/>
      <c r="SJK1848" s="19"/>
      <c r="SJL1848" s="18"/>
      <c r="SJM1848" s="19"/>
      <c r="SJN1848" s="18"/>
      <c r="SJO1848" s="19"/>
      <c r="SJP1848" s="18"/>
      <c r="SJQ1848" s="19"/>
      <c r="SJR1848" s="18"/>
      <c r="SJS1848" s="19"/>
      <c r="SJT1848" s="18"/>
      <c r="SJU1848" s="19"/>
      <c r="SJV1848" s="159"/>
      <c r="SJW1848" s="160"/>
      <c r="SJX1848" s="160"/>
      <c r="SJY1848" s="18"/>
      <c r="SJZ1848" s="19"/>
      <c r="SKA1848" s="18"/>
      <c r="SKB1848" s="19"/>
      <c r="SKC1848" s="18"/>
      <c r="SKD1848" s="19"/>
      <c r="SKE1848" s="18"/>
      <c r="SKF1848" s="19"/>
      <c r="SKG1848" s="18"/>
      <c r="SKH1848" s="19"/>
      <c r="SKI1848" s="18"/>
      <c r="SKJ1848" s="19"/>
      <c r="SKK1848" s="18"/>
      <c r="SKL1848" s="19"/>
      <c r="SKM1848" s="18"/>
      <c r="SKN1848" s="19"/>
      <c r="SKO1848" s="18"/>
      <c r="SKP1848" s="19"/>
      <c r="SKQ1848" s="159"/>
      <c r="SKR1848" s="160"/>
      <c r="SKS1848" s="160"/>
      <c r="SKT1848" s="18"/>
      <c r="SKU1848" s="19"/>
      <c r="SKV1848" s="18"/>
      <c r="SKW1848" s="19"/>
      <c r="SKX1848" s="18"/>
      <c r="SKY1848" s="19"/>
      <c r="SKZ1848" s="18"/>
      <c r="SLA1848" s="19"/>
      <c r="SLB1848" s="18"/>
      <c r="SLC1848" s="19"/>
      <c r="SLD1848" s="18"/>
      <c r="SLE1848" s="19"/>
      <c r="SLF1848" s="18"/>
      <c r="SLG1848" s="19"/>
      <c r="SLH1848" s="18"/>
      <c r="SLI1848" s="19"/>
      <c r="SLJ1848" s="18"/>
      <c r="SLK1848" s="19"/>
      <c r="SLL1848" s="159"/>
      <c r="SLM1848" s="160"/>
      <c r="SLN1848" s="160"/>
      <c r="SLO1848" s="18"/>
      <c r="SLP1848" s="19"/>
      <c r="SLQ1848" s="18"/>
      <c r="SLR1848" s="19"/>
      <c r="SLS1848" s="18"/>
      <c r="SLT1848" s="19"/>
      <c r="SLU1848" s="18"/>
      <c r="SLV1848" s="19"/>
      <c r="SLW1848" s="18"/>
      <c r="SLX1848" s="19"/>
      <c r="SLY1848" s="18"/>
      <c r="SLZ1848" s="19"/>
      <c r="SMA1848" s="18"/>
      <c r="SMB1848" s="19"/>
      <c r="SMC1848" s="18"/>
      <c r="SMD1848" s="19"/>
      <c r="SME1848" s="18"/>
      <c r="SMF1848" s="19"/>
      <c r="SMG1848" s="159"/>
      <c r="SMH1848" s="160"/>
      <c r="SMI1848" s="160"/>
      <c r="SMJ1848" s="18"/>
      <c r="SMK1848" s="19"/>
      <c r="SML1848" s="18"/>
      <c r="SMM1848" s="19"/>
      <c r="SMN1848" s="18"/>
      <c r="SMO1848" s="19"/>
      <c r="SMP1848" s="18"/>
      <c r="SMQ1848" s="19"/>
      <c r="SMR1848" s="18"/>
      <c r="SMS1848" s="19"/>
      <c r="SMT1848" s="18"/>
      <c r="SMU1848" s="19"/>
      <c r="SMV1848" s="18"/>
      <c r="SMW1848" s="19"/>
      <c r="SMX1848" s="18"/>
      <c r="SMY1848" s="19"/>
      <c r="SMZ1848" s="18"/>
      <c r="SNA1848" s="19"/>
      <c r="SNB1848" s="159"/>
      <c r="SNC1848" s="160"/>
      <c r="SND1848" s="160"/>
      <c r="SNE1848" s="18"/>
      <c r="SNF1848" s="19"/>
      <c r="SNG1848" s="18"/>
      <c r="SNH1848" s="19"/>
      <c r="SNI1848" s="18"/>
      <c r="SNJ1848" s="19"/>
      <c r="SNK1848" s="18"/>
      <c r="SNL1848" s="19"/>
      <c r="SNM1848" s="18"/>
      <c r="SNN1848" s="19"/>
      <c r="SNO1848" s="18"/>
      <c r="SNP1848" s="19"/>
      <c r="SNQ1848" s="18"/>
      <c r="SNR1848" s="19"/>
      <c r="SNS1848" s="18"/>
      <c r="SNT1848" s="19"/>
      <c r="SNU1848" s="18"/>
      <c r="SNV1848" s="19"/>
      <c r="SNW1848" s="159"/>
      <c r="SNX1848" s="160"/>
      <c r="SNY1848" s="160"/>
      <c r="SNZ1848" s="18"/>
      <c r="SOA1848" s="19"/>
      <c r="SOB1848" s="18"/>
      <c r="SOC1848" s="19"/>
      <c r="SOD1848" s="18"/>
      <c r="SOE1848" s="19"/>
      <c r="SOF1848" s="18"/>
      <c r="SOG1848" s="19"/>
      <c r="SOH1848" s="18"/>
      <c r="SOI1848" s="19"/>
      <c r="SOJ1848" s="18"/>
      <c r="SOK1848" s="19"/>
      <c r="SOL1848" s="18"/>
      <c r="SOM1848" s="19"/>
      <c r="SON1848" s="18"/>
      <c r="SOO1848" s="19"/>
      <c r="SOP1848" s="18"/>
      <c r="SOQ1848" s="19"/>
      <c r="SOR1848" s="159"/>
      <c r="SOS1848" s="160"/>
      <c r="SOT1848" s="160"/>
      <c r="SOU1848" s="18"/>
      <c r="SOV1848" s="19"/>
      <c r="SOW1848" s="18"/>
      <c r="SOX1848" s="19"/>
      <c r="SOY1848" s="18"/>
      <c r="SOZ1848" s="19"/>
      <c r="SPA1848" s="18"/>
      <c r="SPB1848" s="19"/>
      <c r="SPC1848" s="18"/>
      <c r="SPD1848" s="19"/>
      <c r="SPE1848" s="18"/>
      <c r="SPF1848" s="19"/>
      <c r="SPG1848" s="18"/>
      <c r="SPH1848" s="19"/>
      <c r="SPI1848" s="18"/>
      <c r="SPJ1848" s="19"/>
      <c r="SPK1848" s="18"/>
      <c r="SPL1848" s="19"/>
      <c r="SPM1848" s="159"/>
      <c r="SPN1848" s="160"/>
      <c r="SPO1848" s="160"/>
      <c r="SPP1848" s="18"/>
      <c r="SPQ1848" s="19"/>
      <c r="SPR1848" s="18"/>
      <c r="SPS1848" s="19"/>
      <c r="SPT1848" s="18"/>
      <c r="SPU1848" s="19"/>
      <c r="SPV1848" s="18"/>
      <c r="SPW1848" s="19"/>
      <c r="SPX1848" s="18"/>
      <c r="SPY1848" s="19"/>
      <c r="SPZ1848" s="18"/>
      <c r="SQA1848" s="19"/>
      <c r="SQB1848" s="18"/>
      <c r="SQC1848" s="19"/>
      <c r="SQD1848" s="18"/>
      <c r="SQE1848" s="19"/>
      <c r="SQF1848" s="18"/>
      <c r="SQG1848" s="19"/>
      <c r="SQH1848" s="159"/>
      <c r="SQI1848" s="160"/>
      <c r="SQJ1848" s="160"/>
      <c r="SQK1848" s="18"/>
      <c r="SQL1848" s="19"/>
      <c r="SQM1848" s="18"/>
      <c r="SQN1848" s="19"/>
      <c r="SQO1848" s="18"/>
      <c r="SQP1848" s="19"/>
      <c r="SQQ1848" s="18"/>
      <c r="SQR1848" s="19"/>
      <c r="SQS1848" s="18"/>
      <c r="SQT1848" s="19"/>
      <c r="SQU1848" s="18"/>
      <c r="SQV1848" s="19"/>
      <c r="SQW1848" s="18"/>
      <c r="SQX1848" s="19"/>
      <c r="SQY1848" s="18"/>
      <c r="SQZ1848" s="19"/>
      <c r="SRA1848" s="18"/>
      <c r="SRB1848" s="19"/>
      <c r="SRC1848" s="159"/>
      <c r="SRD1848" s="160"/>
      <c r="SRE1848" s="160"/>
      <c r="SRF1848" s="18"/>
      <c r="SRG1848" s="19"/>
      <c r="SRH1848" s="18"/>
      <c r="SRI1848" s="19"/>
      <c r="SRJ1848" s="18"/>
      <c r="SRK1848" s="19"/>
      <c r="SRL1848" s="18"/>
      <c r="SRM1848" s="19"/>
      <c r="SRN1848" s="18"/>
      <c r="SRO1848" s="19"/>
      <c r="SRP1848" s="18"/>
      <c r="SRQ1848" s="19"/>
      <c r="SRR1848" s="18"/>
      <c r="SRS1848" s="19"/>
      <c r="SRT1848" s="18"/>
      <c r="SRU1848" s="19"/>
      <c r="SRV1848" s="18"/>
      <c r="SRW1848" s="19"/>
      <c r="SRX1848" s="159"/>
      <c r="SRY1848" s="160"/>
      <c r="SRZ1848" s="160"/>
      <c r="SSA1848" s="18"/>
      <c r="SSB1848" s="19"/>
      <c r="SSC1848" s="18"/>
      <c r="SSD1848" s="19"/>
      <c r="SSE1848" s="18"/>
      <c r="SSF1848" s="19"/>
      <c r="SSG1848" s="18"/>
      <c r="SSH1848" s="19"/>
      <c r="SSI1848" s="18"/>
      <c r="SSJ1848" s="19"/>
      <c r="SSK1848" s="18"/>
      <c r="SSL1848" s="19"/>
      <c r="SSM1848" s="18"/>
      <c r="SSN1848" s="19"/>
      <c r="SSO1848" s="18"/>
      <c r="SSP1848" s="19"/>
      <c r="SSQ1848" s="18"/>
      <c r="SSR1848" s="19"/>
      <c r="SSS1848" s="159"/>
      <c r="SST1848" s="160"/>
      <c r="SSU1848" s="160"/>
      <c r="SSV1848" s="18"/>
      <c r="SSW1848" s="19"/>
      <c r="SSX1848" s="18"/>
      <c r="SSY1848" s="19"/>
      <c r="SSZ1848" s="18"/>
      <c r="STA1848" s="19"/>
      <c r="STB1848" s="18"/>
      <c r="STC1848" s="19"/>
      <c r="STD1848" s="18"/>
      <c r="STE1848" s="19"/>
      <c r="STF1848" s="18"/>
      <c r="STG1848" s="19"/>
      <c r="STH1848" s="18"/>
      <c r="STI1848" s="19"/>
      <c r="STJ1848" s="18"/>
      <c r="STK1848" s="19"/>
      <c r="STL1848" s="18"/>
      <c r="STM1848" s="19"/>
      <c r="STN1848" s="159"/>
      <c r="STO1848" s="160"/>
      <c r="STP1848" s="160"/>
      <c r="STQ1848" s="18"/>
      <c r="STR1848" s="19"/>
      <c r="STS1848" s="18"/>
      <c r="STT1848" s="19"/>
      <c r="STU1848" s="18"/>
      <c r="STV1848" s="19"/>
      <c r="STW1848" s="18"/>
      <c r="STX1848" s="19"/>
      <c r="STY1848" s="18"/>
      <c r="STZ1848" s="19"/>
      <c r="SUA1848" s="18"/>
      <c r="SUB1848" s="19"/>
      <c r="SUC1848" s="18"/>
      <c r="SUD1848" s="19"/>
      <c r="SUE1848" s="18"/>
      <c r="SUF1848" s="19"/>
      <c r="SUG1848" s="18"/>
      <c r="SUH1848" s="19"/>
      <c r="SUI1848" s="159"/>
      <c r="SUJ1848" s="160"/>
      <c r="SUK1848" s="160"/>
      <c r="SUL1848" s="18"/>
      <c r="SUM1848" s="19"/>
      <c r="SUN1848" s="18"/>
      <c r="SUO1848" s="19"/>
      <c r="SUP1848" s="18"/>
      <c r="SUQ1848" s="19"/>
      <c r="SUR1848" s="18"/>
      <c r="SUS1848" s="19"/>
      <c r="SUT1848" s="18"/>
      <c r="SUU1848" s="19"/>
      <c r="SUV1848" s="18"/>
      <c r="SUW1848" s="19"/>
      <c r="SUX1848" s="18"/>
      <c r="SUY1848" s="19"/>
      <c r="SUZ1848" s="18"/>
      <c r="SVA1848" s="19"/>
      <c r="SVB1848" s="18"/>
      <c r="SVC1848" s="19"/>
      <c r="SVD1848" s="159"/>
      <c r="SVE1848" s="160"/>
      <c r="SVF1848" s="160"/>
      <c r="SVG1848" s="18"/>
      <c r="SVH1848" s="19"/>
      <c r="SVI1848" s="18"/>
      <c r="SVJ1848" s="19"/>
      <c r="SVK1848" s="18"/>
      <c r="SVL1848" s="19"/>
      <c r="SVM1848" s="18"/>
      <c r="SVN1848" s="19"/>
      <c r="SVO1848" s="18"/>
      <c r="SVP1848" s="19"/>
      <c r="SVQ1848" s="18"/>
      <c r="SVR1848" s="19"/>
      <c r="SVS1848" s="18"/>
      <c r="SVT1848" s="19"/>
      <c r="SVU1848" s="18"/>
      <c r="SVV1848" s="19"/>
      <c r="SVW1848" s="18"/>
      <c r="SVX1848" s="19"/>
      <c r="SVY1848" s="159"/>
      <c r="SVZ1848" s="160"/>
      <c r="SWA1848" s="160"/>
      <c r="SWB1848" s="18"/>
      <c r="SWC1848" s="19"/>
      <c r="SWD1848" s="18"/>
      <c r="SWE1848" s="19"/>
      <c r="SWF1848" s="18"/>
      <c r="SWG1848" s="19"/>
      <c r="SWH1848" s="18"/>
      <c r="SWI1848" s="19"/>
      <c r="SWJ1848" s="18"/>
      <c r="SWK1848" s="19"/>
      <c r="SWL1848" s="18"/>
      <c r="SWM1848" s="19"/>
      <c r="SWN1848" s="18"/>
      <c r="SWO1848" s="19"/>
      <c r="SWP1848" s="18"/>
      <c r="SWQ1848" s="19"/>
      <c r="SWR1848" s="18"/>
      <c r="SWS1848" s="19"/>
      <c r="SWT1848" s="159"/>
      <c r="SWU1848" s="160"/>
      <c r="SWV1848" s="160"/>
      <c r="SWW1848" s="18"/>
      <c r="SWX1848" s="19"/>
      <c r="SWY1848" s="18"/>
      <c r="SWZ1848" s="19"/>
      <c r="SXA1848" s="18"/>
      <c r="SXB1848" s="19"/>
      <c r="SXC1848" s="18"/>
      <c r="SXD1848" s="19"/>
      <c r="SXE1848" s="18"/>
      <c r="SXF1848" s="19"/>
      <c r="SXG1848" s="18"/>
      <c r="SXH1848" s="19"/>
      <c r="SXI1848" s="18"/>
      <c r="SXJ1848" s="19"/>
      <c r="SXK1848" s="18"/>
      <c r="SXL1848" s="19"/>
      <c r="SXM1848" s="18"/>
      <c r="SXN1848" s="19"/>
      <c r="SXO1848" s="159"/>
      <c r="SXP1848" s="160"/>
      <c r="SXQ1848" s="160"/>
      <c r="SXR1848" s="18"/>
      <c r="SXS1848" s="19"/>
      <c r="SXT1848" s="18"/>
      <c r="SXU1848" s="19"/>
      <c r="SXV1848" s="18"/>
      <c r="SXW1848" s="19"/>
      <c r="SXX1848" s="18"/>
      <c r="SXY1848" s="19"/>
      <c r="SXZ1848" s="18"/>
      <c r="SYA1848" s="19"/>
      <c r="SYB1848" s="18"/>
      <c r="SYC1848" s="19"/>
      <c r="SYD1848" s="18"/>
      <c r="SYE1848" s="19"/>
      <c r="SYF1848" s="18"/>
      <c r="SYG1848" s="19"/>
      <c r="SYH1848" s="18"/>
      <c r="SYI1848" s="19"/>
      <c r="SYJ1848" s="159"/>
      <c r="SYK1848" s="160"/>
      <c r="SYL1848" s="160"/>
      <c r="SYM1848" s="18"/>
      <c r="SYN1848" s="19"/>
      <c r="SYO1848" s="18"/>
      <c r="SYP1848" s="19"/>
      <c r="SYQ1848" s="18"/>
      <c r="SYR1848" s="19"/>
      <c r="SYS1848" s="18"/>
      <c r="SYT1848" s="19"/>
      <c r="SYU1848" s="18"/>
      <c r="SYV1848" s="19"/>
      <c r="SYW1848" s="18"/>
      <c r="SYX1848" s="19"/>
      <c r="SYY1848" s="18"/>
      <c r="SYZ1848" s="19"/>
      <c r="SZA1848" s="18"/>
      <c r="SZB1848" s="19"/>
      <c r="SZC1848" s="18"/>
      <c r="SZD1848" s="19"/>
      <c r="SZE1848" s="159"/>
      <c r="SZF1848" s="160"/>
      <c r="SZG1848" s="160"/>
      <c r="SZH1848" s="18"/>
      <c r="SZI1848" s="19"/>
      <c r="SZJ1848" s="18"/>
      <c r="SZK1848" s="19"/>
      <c r="SZL1848" s="18"/>
      <c r="SZM1848" s="19"/>
      <c r="SZN1848" s="18"/>
      <c r="SZO1848" s="19"/>
      <c r="SZP1848" s="18"/>
      <c r="SZQ1848" s="19"/>
      <c r="SZR1848" s="18"/>
      <c r="SZS1848" s="19"/>
      <c r="SZT1848" s="18"/>
      <c r="SZU1848" s="19"/>
      <c r="SZV1848" s="18"/>
      <c r="SZW1848" s="19"/>
      <c r="SZX1848" s="18"/>
      <c r="SZY1848" s="19"/>
      <c r="SZZ1848" s="159"/>
      <c r="TAA1848" s="160"/>
      <c r="TAB1848" s="160"/>
      <c r="TAC1848" s="18"/>
      <c r="TAD1848" s="19"/>
      <c r="TAE1848" s="18"/>
      <c r="TAF1848" s="19"/>
      <c r="TAG1848" s="18"/>
      <c r="TAH1848" s="19"/>
      <c r="TAI1848" s="18"/>
      <c r="TAJ1848" s="19"/>
      <c r="TAK1848" s="18"/>
      <c r="TAL1848" s="19"/>
      <c r="TAM1848" s="18"/>
      <c r="TAN1848" s="19"/>
      <c r="TAO1848" s="18"/>
      <c r="TAP1848" s="19"/>
      <c r="TAQ1848" s="18"/>
      <c r="TAR1848" s="19"/>
      <c r="TAS1848" s="18"/>
      <c r="TAT1848" s="19"/>
      <c r="TAU1848" s="159"/>
      <c r="TAV1848" s="160"/>
      <c r="TAW1848" s="160"/>
      <c r="TAX1848" s="18"/>
      <c r="TAY1848" s="19"/>
      <c r="TAZ1848" s="18"/>
      <c r="TBA1848" s="19"/>
      <c r="TBB1848" s="18"/>
      <c r="TBC1848" s="19"/>
      <c r="TBD1848" s="18"/>
      <c r="TBE1848" s="19"/>
      <c r="TBF1848" s="18"/>
      <c r="TBG1848" s="19"/>
      <c r="TBH1848" s="18"/>
      <c r="TBI1848" s="19"/>
      <c r="TBJ1848" s="18"/>
      <c r="TBK1848" s="19"/>
      <c r="TBL1848" s="18"/>
      <c r="TBM1848" s="19"/>
      <c r="TBN1848" s="18"/>
      <c r="TBO1848" s="19"/>
      <c r="TBP1848" s="159"/>
      <c r="TBQ1848" s="160"/>
      <c r="TBR1848" s="160"/>
      <c r="TBS1848" s="18"/>
      <c r="TBT1848" s="19"/>
      <c r="TBU1848" s="18"/>
      <c r="TBV1848" s="19"/>
      <c r="TBW1848" s="18"/>
      <c r="TBX1848" s="19"/>
      <c r="TBY1848" s="18"/>
      <c r="TBZ1848" s="19"/>
      <c r="TCA1848" s="18"/>
      <c r="TCB1848" s="19"/>
      <c r="TCC1848" s="18"/>
      <c r="TCD1848" s="19"/>
      <c r="TCE1848" s="18"/>
      <c r="TCF1848" s="19"/>
      <c r="TCG1848" s="18"/>
      <c r="TCH1848" s="19"/>
      <c r="TCI1848" s="18"/>
      <c r="TCJ1848" s="19"/>
      <c r="TCK1848" s="159"/>
      <c r="TCL1848" s="160"/>
      <c r="TCM1848" s="160"/>
      <c r="TCN1848" s="18"/>
      <c r="TCO1848" s="19"/>
      <c r="TCP1848" s="18"/>
      <c r="TCQ1848" s="19"/>
      <c r="TCR1848" s="18"/>
      <c r="TCS1848" s="19"/>
      <c r="TCT1848" s="18"/>
      <c r="TCU1848" s="19"/>
      <c r="TCV1848" s="18"/>
      <c r="TCW1848" s="19"/>
      <c r="TCX1848" s="18"/>
      <c r="TCY1848" s="19"/>
      <c r="TCZ1848" s="18"/>
      <c r="TDA1848" s="19"/>
      <c r="TDB1848" s="18"/>
      <c r="TDC1848" s="19"/>
      <c r="TDD1848" s="18"/>
      <c r="TDE1848" s="19"/>
      <c r="TDF1848" s="159"/>
      <c r="TDG1848" s="160"/>
      <c r="TDH1848" s="160"/>
      <c r="TDI1848" s="18"/>
      <c r="TDJ1848" s="19"/>
      <c r="TDK1848" s="18"/>
      <c r="TDL1848" s="19"/>
      <c r="TDM1848" s="18"/>
      <c r="TDN1848" s="19"/>
      <c r="TDO1848" s="18"/>
      <c r="TDP1848" s="19"/>
      <c r="TDQ1848" s="18"/>
      <c r="TDR1848" s="19"/>
      <c r="TDS1848" s="18"/>
      <c r="TDT1848" s="19"/>
      <c r="TDU1848" s="18"/>
      <c r="TDV1848" s="19"/>
      <c r="TDW1848" s="18"/>
      <c r="TDX1848" s="19"/>
      <c r="TDY1848" s="18"/>
      <c r="TDZ1848" s="19"/>
      <c r="TEA1848" s="159"/>
      <c r="TEB1848" s="160"/>
      <c r="TEC1848" s="160"/>
      <c r="TED1848" s="18"/>
      <c r="TEE1848" s="19"/>
      <c r="TEF1848" s="18"/>
      <c r="TEG1848" s="19"/>
      <c r="TEH1848" s="18"/>
      <c r="TEI1848" s="19"/>
      <c r="TEJ1848" s="18"/>
      <c r="TEK1848" s="19"/>
      <c r="TEL1848" s="18"/>
      <c r="TEM1848" s="19"/>
      <c r="TEN1848" s="18"/>
      <c r="TEO1848" s="19"/>
      <c r="TEP1848" s="18"/>
      <c r="TEQ1848" s="19"/>
      <c r="TER1848" s="18"/>
      <c r="TES1848" s="19"/>
      <c r="TET1848" s="18"/>
      <c r="TEU1848" s="19"/>
      <c r="TEV1848" s="159"/>
      <c r="TEW1848" s="160"/>
      <c r="TEX1848" s="160"/>
      <c r="TEY1848" s="18"/>
      <c r="TEZ1848" s="19"/>
      <c r="TFA1848" s="18"/>
      <c r="TFB1848" s="19"/>
      <c r="TFC1848" s="18"/>
      <c r="TFD1848" s="19"/>
      <c r="TFE1848" s="18"/>
      <c r="TFF1848" s="19"/>
      <c r="TFG1848" s="18"/>
      <c r="TFH1848" s="19"/>
      <c r="TFI1848" s="18"/>
      <c r="TFJ1848" s="19"/>
      <c r="TFK1848" s="18"/>
      <c r="TFL1848" s="19"/>
      <c r="TFM1848" s="18"/>
      <c r="TFN1848" s="19"/>
      <c r="TFO1848" s="18"/>
      <c r="TFP1848" s="19"/>
      <c r="TFQ1848" s="159"/>
      <c r="TFR1848" s="160"/>
      <c r="TFS1848" s="160"/>
      <c r="TFT1848" s="18"/>
      <c r="TFU1848" s="19"/>
      <c r="TFV1848" s="18"/>
      <c r="TFW1848" s="19"/>
      <c r="TFX1848" s="18"/>
      <c r="TFY1848" s="19"/>
      <c r="TFZ1848" s="18"/>
      <c r="TGA1848" s="19"/>
      <c r="TGB1848" s="18"/>
      <c r="TGC1848" s="19"/>
      <c r="TGD1848" s="18"/>
      <c r="TGE1848" s="19"/>
      <c r="TGF1848" s="18"/>
      <c r="TGG1848" s="19"/>
      <c r="TGH1848" s="18"/>
      <c r="TGI1848" s="19"/>
      <c r="TGJ1848" s="18"/>
      <c r="TGK1848" s="19"/>
      <c r="TGL1848" s="159"/>
      <c r="TGM1848" s="160"/>
      <c r="TGN1848" s="160"/>
      <c r="TGO1848" s="18"/>
      <c r="TGP1848" s="19"/>
      <c r="TGQ1848" s="18"/>
      <c r="TGR1848" s="19"/>
      <c r="TGS1848" s="18"/>
      <c r="TGT1848" s="19"/>
      <c r="TGU1848" s="18"/>
      <c r="TGV1848" s="19"/>
      <c r="TGW1848" s="18"/>
      <c r="TGX1848" s="19"/>
      <c r="TGY1848" s="18"/>
      <c r="TGZ1848" s="19"/>
      <c r="THA1848" s="18"/>
      <c r="THB1848" s="19"/>
      <c r="THC1848" s="18"/>
      <c r="THD1848" s="19"/>
      <c r="THE1848" s="18"/>
      <c r="THF1848" s="19"/>
      <c r="THG1848" s="159"/>
      <c r="THH1848" s="160"/>
      <c r="THI1848" s="160"/>
      <c r="THJ1848" s="18"/>
      <c r="THK1848" s="19"/>
      <c r="THL1848" s="18"/>
      <c r="THM1848" s="19"/>
      <c r="THN1848" s="18"/>
      <c r="THO1848" s="19"/>
      <c r="THP1848" s="18"/>
      <c r="THQ1848" s="19"/>
      <c r="THR1848" s="18"/>
      <c r="THS1848" s="19"/>
      <c r="THT1848" s="18"/>
      <c r="THU1848" s="19"/>
      <c r="THV1848" s="18"/>
      <c r="THW1848" s="19"/>
      <c r="THX1848" s="18"/>
      <c r="THY1848" s="19"/>
      <c r="THZ1848" s="18"/>
      <c r="TIA1848" s="19"/>
      <c r="TIB1848" s="159"/>
      <c r="TIC1848" s="160"/>
      <c r="TID1848" s="160"/>
      <c r="TIE1848" s="18"/>
      <c r="TIF1848" s="19"/>
      <c r="TIG1848" s="18"/>
      <c r="TIH1848" s="19"/>
      <c r="TII1848" s="18"/>
      <c r="TIJ1848" s="19"/>
      <c r="TIK1848" s="18"/>
      <c r="TIL1848" s="19"/>
      <c r="TIM1848" s="18"/>
      <c r="TIN1848" s="19"/>
      <c r="TIO1848" s="18"/>
      <c r="TIP1848" s="19"/>
      <c r="TIQ1848" s="18"/>
      <c r="TIR1848" s="19"/>
      <c r="TIS1848" s="18"/>
      <c r="TIT1848" s="19"/>
      <c r="TIU1848" s="18"/>
      <c r="TIV1848" s="19"/>
      <c r="TIW1848" s="159"/>
      <c r="TIX1848" s="160"/>
      <c r="TIY1848" s="160"/>
      <c r="TIZ1848" s="18"/>
      <c r="TJA1848" s="19"/>
      <c r="TJB1848" s="18"/>
      <c r="TJC1848" s="19"/>
      <c r="TJD1848" s="18"/>
      <c r="TJE1848" s="19"/>
      <c r="TJF1848" s="18"/>
      <c r="TJG1848" s="19"/>
      <c r="TJH1848" s="18"/>
      <c r="TJI1848" s="19"/>
      <c r="TJJ1848" s="18"/>
      <c r="TJK1848" s="19"/>
      <c r="TJL1848" s="18"/>
      <c r="TJM1848" s="19"/>
      <c r="TJN1848" s="18"/>
      <c r="TJO1848" s="19"/>
      <c r="TJP1848" s="18"/>
      <c r="TJQ1848" s="19"/>
      <c r="TJR1848" s="159"/>
      <c r="TJS1848" s="160"/>
      <c r="TJT1848" s="160"/>
      <c r="TJU1848" s="18"/>
      <c r="TJV1848" s="19"/>
      <c r="TJW1848" s="18"/>
      <c r="TJX1848" s="19"/>
      <c r="TJY1848" s="18"/>
      <c r="TJZ1848" s="19"/>
      <c r="TKA1848" s="18"/>
      <c r="TKB1848" s="19"/>
      <c r="TKC1848" s="18"/>
      <c r="TKD1848" s="19"/>
      <c r="TKE1848" s="18"/>
      <c r="TKF1848" s="19"/>
      <c r="TKG1848" s="18"/>
      <c r="TKH1848" s="19"/>
      <c r="TKI1848" s="18"/>
      <c r="TKJ1848" s="19"/>
      <c r="TKK1848" s="18"/>
      <c r="TKL1848" s="19"/>
      <c r="TKM1848" s="159"/>
      <c r="TKN1848" s="160"/>
      <c r="TKO1848" s="160"/>
      <c r="TKP1848" s="18"/>
      <c r="TKQ1848" s="19"/>
      <c r="TKR1848" s="18"/>
      <c r="TKS1848" s="19"/>
      <c r="TKT1848" s="18"/>
      <c r="TKU1848" s="19"/>
      <c r="TKV1848" s="18"/>
      <c r="TKW1848" s="19"/>
      <c r="TKX1848" s="18"/>
      <c r="TKY1848" s="19"/>
      <c r="TKZ1848" s="18"/>
      <c r="TLA1848" s="19"/>
      <c r="TLB1848" s="18"/>
      <c r="TLC1848" s="19"/>
      <c r="TLD1848" s="18"/>
      <c r="TLE1848" s="19"/>
      <c r="TLF1848" s="18"/>
      <c r="TLG1848" s="19"/>
      <c r="TLH1848" s="159"/>
      <c r="TLI1848" s="160"/>
      <c r="TLJ1848" s="160"/>
      <c r="TLK1848" s="18"/>
      <c r="TLL1848" s="19"/>
      <c r="TLM1848" s="18"/>
      <c r="TLN1848" s="19"/>
      <c r="TLO1848" s="18"/>
      <c r="TLP1848" s="19"/>
      <c r="TLQ1848" s="18"/>
      <c r="TLR1848" s="19"/>
      <c r="TLS1848" s="18"/>
      <c r="TLT1848" s="19"/>
      <c r="TLU1848" s="18"/>
      <c r="TLV1848" s="19"/>
      <c r="TLW1848" s="18"/>
      <c r="TLX1848" s="19"/>
      <c r="TLY1848" s="18"/>
      <c r="TLZ1848" s="19"/>
      <c r="TMA1848" s="18"/>
      <c r="TMB1848" s="19"/>
      <c r="TMC1848" s="159"/>
      <c r="TMD1848" s="160"/>
      <c r="TME1848" s="160"/>
      <c r="TMF1848" s="18"/>
      <c r="TMG1848" s="19"/>
      <c r="TMH1848" s="18"/>
      <c r="TMI1848" s="19"/>
      <c r="TMJ1848" s="18"/>
      <c r="TMK1848" s="19"/>
      <c r="TML1848" s="18"/>
      <c r="TMM1848" s="19"/>
      <c r="TMN1848" s="18"/>
      <c r="TMO1848" s="19"/>
      <c r="TMP1848" s="18"/>
      <c r="TMQ1848" s="19"/>
      <c r="TMR1848" s="18"/>
      <c r="TMS1848" s="19"/>
      <c r="TMT1848" s="18"/>
      <c r="TMU1848" s="19"/>
      <c r="TMV1848" s="18"/>
      <c r="TMW1848" s="19"/>
      <c r="TMX1848" s="159"/>
      <c r="TMY1848" s="160"/>
      <c r="TMZ1848" s="160"/>
      <c r="TNA1848" s="18"/>
      <c r="TNB1848" s="19"/>
      <c r="TNC1848" s="18"/>
      <c r="TND1848" s="19"/>
      <c r="TNE1848" s="18"/>
      <c r="TNF1848" s="19"/>
      <c r="TNG1848" s="18"/>
      <c r="TNH1848" s="19"/>
      <c r="TNI1848" s="18"/>
      <c r="TNJ1848" s="19"/>
      <c r="TNK1848" s="18"/>
      <c r="TNL1848" s="19"/>
      <c r="TNM1848" s="18"/>
      <c r="TNN1848" s="19"/>
      <c r="TNO1848" s="18"/>
      <c r="TNP1848" s="19"/>
      <c r="TNQ1848" s="18"/>
      <c r="TNR1848" s="19"/>
      <c r="TNS1848" s="159"/>
      <c r="TNT1848" s="160"/>
      <c r="TNU1848" s="160"/>
      <c r="TNV1848" s="18"/>
      <c r="TNW1848" s="19"/>
      <c r="TNX1848" s="18"/>
      <c r="TNY1848" s="19"/>
      <c r="TNZ1848" s="18"/>
      <c r="TOA1848" s="19"/>
      <c r="TOB1848" s="18"/>
      <c r="TOC1848" s="19"/>
      <c r="TOD1848" s="18"/>
      <c r="TOE1848" s="19"/>
      <c r="TOF1848" s="18"/>
      <c r="TOG1848" s="19"/>
      <c r="TOH1848" s="18"/>
      <c r="TOI1848" s="19"/>
      <c r="TOJ1848" s="18"/>
      <c r="TOK1848" s="19"/>
      <c r="TOL1848" s="18"/>
      <c r="TOM1848" s="19"/>
      <c r="TON1848" s="159"/>
      <c r="TOO1848" s="160"/>
      <c r="TOP1848" s="160"/>
      <c r="TOQ1848" s="18"/>
      <c r="TOR1848" s="19"/>
      <c r="TOS1848" s="18"/>
      <c r="TOT1848" s="19"/>
      <c r="TOU1848" s="18"/>
      <c r="TOV1848" s="19"/>
      <c r="TOW1848" s="18"/>
      <c r="TOX1848" s="19"/>
      <c r="TOY1848" s="18"/>
      <c r="TOZ1848" s="19"/>
      <c r="TPA1848" s="18"/>
      <c r="TPB1848" s="19"/>
      <c r="TPC1848" s="18"/>
      <c r="TPD1848" s="19"/>
      <c r="TPE1848" s="18"/>
      <c r="TPF1848" s="19"/>
      <c r="TPG1848" s="18"/>
      <c r="TPH1848" s="19"/>
      <c r="TPI1848" s="159"/>
      <c r="TPJ1848" s="160"/>
      <c r="TPK1848" s="160"/>
      <c r="TPL1848" s="18"/>
      <c r="TPM1848" s="19"/>
      <c r="TPN1848" s="18"/>
      <c r="TPO1848" s="19"/>
      <c r="TPP1848" s="18"/>
      <c r="TPQ1848" s="19"/>
      <c r="TPR1848" s="18"/>
      <c r="TPS1848" s="19"/>
      <c r="TPT1848" s="18"/>
      <c r="TPU1848" s="19"/>
      <c r="TPV1848" s="18"/>
      <c r="TPW1848" s="19"/>
      <c r="TPX1848" s="18"/>
      <c r="TPY1848" s="19"/>
      <c r="TPZ1848" s="18"/>
      <c r="TQA1848" s="19"/>
      <c r="TQB1848" s="18"/>
      <c r="TQC1848" s="19"/>
      <c r="TQD1848" s="159"/>
      <c r="TQE1848" s="160"/>
      <c r="TQF1848" s="160"/>
      <c r="TQG1848" s="18"/>
      <c r="TQH1848" s="19"/>
      <c r="TQI1848" s="18"/>
      <c r="TQJ1848" s="19"/>
      <c r="TQK1848" s="18"/>
      <c r="TQL1848" s="19"/>
      <c r="TQM1848" s="18"/>
      <c r="TQN1848" s="19"/>
      <c r="TQO1848" s="18"/>
      <c r="TQP1848" s="19"/>
      <c r="TQQ1848" s="18"/>
      <c r="TQR1848" s="19"/>
      <c r="TQS1848" s="18"/>
      <c r="TQT1848" s="19"/>
      <c r="TQU1848" s="18"/>
      <c r="TQV1848" s="19"/>
      <c r="TQW1848" s="18"/>
      <c r="TQX1848" s="19"/>
      <c r="TQY1848" s="159"/>
      <c r="TQZ1848" s="160"/>
      <c r="TRA1848" s="160"/>
      <c r="TRB1848" s="18"/>
      <c r="TRC1848" s="19"/>
      <c r="TRD1848" s="18"/>
      <c r="TRE1848" s="19"/>
      <c r="TRF1848" s="18"/>
      <c r="TRG1848" s="19"/>
      <c r="TRH1848" s="18"/>
      <c r="TRI1848" s="19"/>
      <c r="TRJ1848" s="18"/>
      <c r="TRK1848" s="19"/>
      <c r="TRL1848" s="18"/>
      <c r="TRM1848" s="19"/>
      <c r="TRN1848" s="18"/>
      <c r="TRO1848" s="19"/>
      <c r="TRP1848" s="18"/>
      <c r="TRQ1848" s="19"/>
      <c r="TRR1848" s="18"/>
      <c r="TRS1848" s="19"/>
      <c r="TRT1848" s="159"/>
      <c r="TRU1848" s="160"/>
      <c r="TRV1848" s="160"/>
      <c r="TRW1848" s="18"/>
      <c r="TRX1848" s="19"/>
      <c r="TRY1848" s="18"/>
      <c r="TRZ1848" s="19"/>
      <c r="TSA1848" s="18"/>
      <c r="TSB1848" s="19"/>
      <c r="TSC1848" s="18"/>
      <c r="TSD1848" s="19"/>
      <c r="TSE1848" s="18"/>
      <c r="TSF1848" s="19"/>
      <c r="TSG1848" s="18"/>
      <c r="TSH1848" s="19"/>
      <c r="TSI1848" s="18"/>
      <c r="TSJ1848" s="19"/>
      <c r="TSK1848" s="18"/>
      <c r="TSL1848" s="19"/>
      <c r="TSM1848" s="18"/>
      <c r="TSN1848" s="19"/>
      <c r="TSO1848" s="159"/>
      <c r="TSP1848" s="160"/>
      <c r="TSQ1848" s="160"/>
      <c r="TSR1848" s="18"/>
      <c r="TSS1848" s="19"/>
      <c r="TST1848" s="18"/>
      <c r="TSU1848" s="19"/>
      <c r="TSV1848" s="18"/>
      <c r="TSW1848" s="19"/>
      <c r="TSX1848" s="18"/>
      <c r="TSY1848" s="19"/>
      <c r="TSZ1848" s="18"/>
      <c r="TTA1848" s="19"/>
      <c r="TTB1848" s="18"/>
      <c r="TTC1848" s="19"/>
      <c r="TTD1848" s="18"/>
      <c r="TTE1848" s="19"/>
      <c r="TTF1848" s="18"/>
      <c r="TTG1848" s="19"/>
      <c r="TTH1848" s="18"/>
      <c r="TTI1848" s="19"/>
      <c r="TTJ1848" s="159"/>
      <c r="TTK1848" s="160"/>
      <c r="TTL1848" s="160"/>
      <c r="TTM1848" s="18"/>
      <c r="TTN1848" s="19"/>
      <c r="TTO1848" s="18"/>
      <c r="TTP1848" s="19"/>
      <c r="TTQ1848" s="18"/>
      <c r="TTR1848" s="19"/>
      <c r="TTS1848" s="18"/>
      <c r="TTT1848" s="19"/>
      <c r="TTU1848" s="18"/>
      <c r="TTV1848" s="19"/>
      <c r="TTW1848" s="18"/>
      <c r="TTX1848" s="19"/>
      <c r="TTY1848" s="18"/>
      <c r="TTZ1848" s="19"/>
      <c r="TUA1848" s="18"/>
      <c r="TUB1848" s="19"/>
      <c r="TUC1848" s="18"/>
      <c r="TUD1848" s="19"/>
      <c r="TUE1848" s="159"/>
      <c r="TUF1848" s="160"/>
      <c r="TUG1848" s="160"/>
      <c r="TUH1848" s="18"/>
      <c r="TUI1848" s="19"/>
      <c r="TUJ1848" s="18"/>
      <c r="TUK1848" s="19"/>
      <c r="TUL1848" s="18"/>
      <c r="TUM1848" s="19"/>
      <c r="TUN1848" s="18"/>
      <c r="TUO1848" s="19"/>
      <c r="TUP1848" s="18"/>
      <c r="TUQ1848" s="19"/>
      <c r="TUR1848" s="18"/>
      <c r="TUS1848" s="19"/>
      <c r="TUT1848" s="18"/>
      <c r="TUU1848" s="19"/>
      <c r="TUV1848" s="18"/>
      <c r="TUW1848" s="19"/>
      <c r="TUX1848" s="18"/>
      <c r="TUY1848" s="19"/>
      <c r="TUZ1848" s="159"/>
      <c r="TVA1848" s="160"/>
      <c r="TVB1848" s="160"/>
      <c r="TVC1848" s="18"/>
      <c r="TVD1848" s="19"/>
      <c r="TVE1848" s="18"/>
      <c r="TVF1848" s="19"/>
      <c r="TVG1848" s="18"/>
      <c r="TVH1848" s="19"/>
      <c r="TVI1848" s="18"/>
      <c r="TVJ1848" s="19"/>
      <c r="TVK1848" s="18"/>
      <c r="TVL1848" s="19"/>
      <c r="TVM1848" s="18"/>
      <c r="TVN1848" s="19"/>
      <c r="TVO1848" s="18"/>
      <c r="TVP1848" s="19"/>
      <c r="TVQ1848" s="18"/>
      <c r="TVR1848" s="19"/>
      <c r="TVS1848" s="18"/>
      <c r="TVT1848" s="19"/>
      <c r="TVU1848" s="159"/>
      <c r="TVV1848" s="160"/>
      <c r="TVW1848" s="160"/>
      <c r="TVX1848" s="18"/>
      <c r="TVY1848" s="19"/>
      <c r="TVZ1848" s="18"/>
      <c r="TWA1848" s="19"/>
      <c r="TWB1848" s="18"/>
      <c r="TWC1848" s="19"/>
      <c r="TWD1848" s="18"/>
      <c r="TWE1848" s="19"/>
      <c r="TWF1848" s="18"/>
      <c r="TWG1848" s="19"/>
      <c r="TWH1848" s="18"/>
      <c r="TWI1848" s="19"/>
      <c r="TWJ1848" s="18"/>
      <c r="TWK1848" s="19"/>
      <c r="TWL1848" s="18"/>
      <c r="TWM1848" s="19"/>
      <c r="TWN1848" s="18"/>
      <c r="TWO1848" s="19"/>
      <c r="TWP1848" s="159"/>
      <c r="TWQ1848" s="160"/>
      <c r="TWR1848" s="160"/>
      <c r="TWS1848" s="18"/>
      <c r="TWT1848" s="19"/>
      <c r="TWU1848" s="18"/>
      <c r="TWV1848" s="19"/>
      <c r="TWW1848" s="18"/>
      <c r="TWX1848" s="19"/>
      <c r="TWY1848" s="18"/>
      <c r="TWZ1848" s="19"/>
      <c r="TXA1848" s="18"/>
      <c r="TXB1848" s="19"/>
      <c r="TXC1848" s="18"/>
      <c r="TXD1848" s="19"/>
      <c r="TXE1848" s="18"/>
      <c r="TXF1848" s="19"/>
      <c r="TXG1848" s="18"/>
      <c r="TXH1848" s="19"/>
      <c r="TXI1848" s="18"/>
      <c r="TXJ1848" s="19"/>
      <c r="TXK1848" s="159"/>
      <c r="TXL1848" s="160"/>
      <c r="TXM1848" s="160"/>
      <c r="TXN1848" s="18"/>
      <c r="TXO1848" s="19"/>
      <c r="TXP1848" s="18"/>
      <c r="TXQ1848" s="19"/>
      <c r="TXR1848" s="18"/>
      <c r="TXS1848" s="19"/>
      <c r="TXT1848" s="18"/>
      <c r="TXU1848" s="19"/>
      <c r="TXV1848" s="18"/>
      <c r="TXW1848" s="19"/>
      <c r="TXX1848" s="18"/>
      <c r="TXY1848" s="19"/>
      <c r="TXZ1848" s="18"/>
      <c r="TYA1848" s="19"/>
      <c r="TYB1848" s="18"/>
      <c r="TYC1848" s="19"/>
      <c r="TYD1848" s="18"/>
      <c r="TYE1848" s="19"/>
      <c r="TYF1848" s="159"/>
      <c r="TYG1848" s="160"/>
      <c r="TYH1848" s="160"/>
      <c r="TYI1848" s="18"/>
      <c r="TYJ1848" s="19"/>
      <c r="TYK1848" s="18"/>
      <c r="TYL1848" s="19"/>
      <c r="TYM1848" s="18"/>
      <c r="TYN1848" s="19"/>
      <c r="TYO1848" s="18"/>
      <c r="TYP1848" s="19"/>
      <c r="TYQ1848" s="18"/>
      <c r="TYR1848" s="19"/>
      <c r="TYS1848" s="18"/>
      <c r="TYT1848" s="19"/>
      <c r="TYU1848" s="18"/>
      <c r="TYV1848" s="19"/>
      <c r="TYW1848" s="18"/>
      <c r="TYX1848" s="19"/>
      <c r="TYY1848" s="18"/>
      <c r="TYZ1848" s="19"/>
      <c r="TZA1848" s="159"/>
      <c r="TZB1848" s="160"/>
      <c r="TZC1848" s="160"/>
      <c r="TZD1848" s="18"/>
      <c r="TZE1848" s="19"/>
      <c r="TZF1848" s="18"/>
      <c r="TZG1848" s="19"/>
      <c r="TZH1848" s="18"/>
      <c r="TZI1848" s="19"/>
      <c r="TZJ1848" s="18"/>
      <c r="TZK1848" s="19"/>
      <c r="TZL1848" s="18"/>
      <c r="TZM1848" s="19"/>
      <c r="TZN1848" s="18"/>
      <c r="TZO1848" s="19"/>
      <c r="TZP1848" s="18"/>
      <c r="TZQ1848" s="19"/>
      <c r="TZR1848" s="18"/>
      <c r="TZS1848" s="19"/>
      <c r="TZT1848" s="18"/>
      <c r="TZU1848" s="19"/>
      <c r="TZV1848" s="159"/>
      <c r="TZW1848" s="160"/>
      <c r="TZX1848" s="160"/>
      <c r="TZY1848" s="18"/>
      <c r="TZZ1848" s="19"/>
      <c r="UAA1848" s="18"/>
      <c r="UAB1848" s="19"/>
      <c r="UAC1848" s="18"/>
      <c r="UAD1848" s="19"/>
      <c r="UAE1848" s="18"/>
      <c r="UAF1848" s="19"/>
      <c r="UAG1848" s="18"/>
      <c r="UAH1848" s="19"/>
      <c r="UAI1848" s="18"/>
      <c r="UAJ1848" s="19"/>
      <c r="UAK1848" s="18"/>
      <c r="UAL1848" s="19"/>
      <c r="UAM1848" s="18"/>
      <c r="UAN1848" s="19"/>
      <c r="UAO1848" s="18"/>
      <c r="UAP1848" s="19"/>
      <c r="UAQ1848" s="159"/>
      <c r="UAR1848" s="160"/>
      <c r="UAS1848" s="160"/>
      <c r="UAT1848" s="18"/>
      <c r="UAU1848" s="19"/>
      <c r="UAV1848" s="18"/>
      <c r="UAW1848" s="19"/>
      <c r="UAX1848" s="18"/>
      <c r="UAY1848" s="19"/>
      <c r="UAZ1848" s="18"/>
      <c r="UBA1848" s="19"/>
      <c r="UBB1848" s="18"/>
      <c r="UBC1848" s="19"/>
      <c r="UBD1848" s="18"/>
      <c r="UBE1848" s="19"/>
      <c r="UBF1848" s="18"/>
      <c r="UBG1848" s="19"/>
      <c r="UBH1848" s="18"/>
      <c r="UBI1848" s="19"/>
      <c r="UBJ1848" s="18"/>
      <c r="UBK1848" s="19"/>
      <c r="UBL1848" s="159"/>
      <c r="UBM1848" s="160"/>
      <c r="UBN1848" s="160"/>
      <c r="UBO1848" s="18"/>
      <c r="UBP1848" s="19"/>
      <c r="UBQ1848" s="18"/>
      <c r="UBR1848" s="19"/>
      <c r="UBS1848" s="18"/>
      <c r="UBT1848" s="19"/>
      <c r="UBU1848" s="18"/>
      <c r="UBV1848" s="19"/>
      <c r="UBW1848" s="18"/>
      <c r="UBX1848" s="19"/>
      <c r="UBY1848" s="18"/>
      <c r="UBZ1848" s="19"/>
      <c r="UCA1848" s="18"/>
      <c r="UCB1848" s="19"/>
      <c r="UCC1848" s="18"/>
      <c r="UCD1848" s="19"/>
      <c r="UCE1848" s="18"/>
      <c r="UCF1848" s="19"/>
      <c r="UCG1848" s="159"/>
      <c r="UCH1848" s="160"/>
      <c r="UCI1848" s="160"/>
      <c r="UCJ1848" s="18"/>
      <c r="UCK1848" s="19"/>
      <c r="UCL1848" s="18"/>
      <c r="UCM1848" s="19"/>
      <c r="UCN1848" s="18"/>
      <c r="UCO1848" s="19"/>
      <c r="UCP1848" s="18"/>
      <c r="UCQ1848" s="19"/>
      <c r="UCR1848" s="18"/>
      <c r="UCS1848" s="19"/>
      <c r="UCT1848" s="18"/>
      <c r="UCU1848" s="19"/>
      <c r="UCV1848" s="18"/>
      <c r="UCW1848" s="19"/>
      <c r="UCX1848" s="18"/>
      <c r="UCY1848" s="19"/>
      <c r="UCZ1848" s="18"/>
      <c r="UDA1848" s="19"/>
      <c r="UDB1848" s="159"/>
      <c r="UDC1848" s="160"/>
      <c r="UDD1848" s="160"/>
      <c r="UDE1848" s="18"/>
      <c r="UDF1848" s="19"/>
      <c r="UDG1848" s="18"/>
      <c r="UDH1848" s="19"/>
      <c r="UDI1848" s="18"/>
      <c r="UDJ1848" s="19"/>
      <c r="UDK1848" s="18"/>
      <c r="UDL1848" s="19"/>
      <c r="UDM1848" s="18"/>
      <c r="UDN1848" s="19"/>
      <c r="UDO1848" s="18"/>
      <c r="UDP1848" s="19"/>
      <c r="UDQ1848" s="18"/>
      <c r="UDR1848" s="19"/>
      <c r="UDS1848" s="18"/>
      <c r="UDT1848" s="19"/>
      <c r="UDU1848" s="18"/>
      <c r="UDV1848" s="19"/>
      <c r="UDW1848" s="159"/>
      <c r="UDX1848" s="160"/>
      <c r="UDY1848" s="160"/>
      <c r="UDZ1848" s="18"/>
      <c r="UEA1848" s="19"/>
      <c r="UEB1848" s="18"/>
      <c r="UEC1848" s="19"/>
      <c r="UED1848" s="18"/>
      <c r="UEE1848" s="19"/>
      <c r="UEF1848" s="18"/>
      <c r="UEG1848" s="19"/>
      <c r="UEH1848" s="18"/>
      <c r="UEI1848" s="19"/>
      <c r="UEJ1848" s="18"/>
      <c r="UEK1848" s="19"/>
      <c r="UEL1848" s="18"/>
      <c r="UEM1848" s="19"/>
      <c r="UEN1848" s="18"/>
      <c r="UEO1848" s="19"/>
      <c r="UEP1848" s="18"/>
      <c r="UEQ1848" s="19"/>
      <c r="UER1848" s="159"/>
      <c r="UES1848" s="160"/>
      <c r="UET1848" s="160"/>
      <c r="UEU1848" s="18"/>
      <c r="UEV1848" s="19"/>
      <c r="UEW1848" s="18"/>
      <c r="UEX1848" s="19"/>
      <c r="UEY1848" s="18"/>
      <c r="UEZ1848" s="19"/>
      <c r="UFA1848" s="18"/>
      <c r="UFB1848" s="19"/>
      <c r="UFC1848" s="18"/>
      <c r="UFD1848" s="19"/>
      <c r="UFE1848" s="18"/>
      <c r="UFF1848" s="19"/>
      <c r="UFG1848" s="18"/>
      <c r="UFH1848" s="19"/>
      <c r="UFI1848" s="18"/>
      <c r="UFJ1848" s="19"/>
      <c r="UFK1848" s="18"/>
      <c r="UFL1848" s="19"/>
      <c r="UFM1848" s="159"/>
      <c r="UFN1848" s="160"/>
      <c r="UFO1848" s="160"/>
      <c r="UFP1848" s="18"/>
      <c r="UFQ1848" s="19"/>
      <c r="UFR1848" s="18"/>
      <c r="UFS1848" s="19"/>
      <c r="UFT1848" s="18"/>
      <c r="UFU1848" s="19"/>
      <c r="UFV1848" s="18"/>
      <c r="UFW1848" s="19"/>
      <c r="UFX1848" s="18"/>
      <c r="UFY1848" s="19"/>
      <c r="UFZ1848" s="18"/>
      <c r="UGA1848" s="19"/>
      <c r="UGB1848" s="18"/>
      <c r="UGC1848" s="19"/>
      <c r="UGD1848" s="18"/>
      <c r="UGE1848" s="19"/>
      <c r="UGF1848" s="18"/>
      <c r="UGG1848" s="19"/>
      <c r="UGH1848" s="159"/>
      <c r="UGI1848" s="160"/>
      <c r="UGJ1848" s="160"/>
      <c r="UGK1848" s="18"/>
      <c r="UGL1848" s="19"/>
      <c r="UGM1848" s="18"/>
      <c r="UGN1848" s="19"/>
      <c r="UGO1848" s="18"/>
      <c r="UGP1848" s="19"/>
      <c r="UGQ1848" s="18"/>
      <c r="UGR1848" s="19"/>
      <c r="UGS1848" s="18"/>
      <c r="UGT1848" s="19"/>
      <c r="UGU1848" s="18"/>
      <c r="UGV1848" s="19"/>
      <c r="UGW1848" s="18"/>
      <c r="UGX1848" s="19"/>
      <c r="UGY1848" s="18"/>
      <c r="UGZ1848" s="19"/>
      <c r="UHA1848" s="18"/>
      <c r="UHB1848" s="19"/>
      <c r="UHC1848" s="159"/>
      <c r="UHD1848" s="160"/>
      <c r="UHE1848" s="160"/>
      <c r="UHF1848" s="18"/>
      <c r="UHG1848" s="19"/>
      <c r="UHH1848" s="18"/>
      <c r="UHI1848" s="19"/>
      <c r="UHJ1848" s="18"/>
      <c r="UHK1848" s="19"/>
      <c r="UHL1848" s="18"/>
      <c r="UHM1848" s="19"/>
      <c r="UHN1848" s="18"/>
      <c r="UHO1848" s="19"/>
      <c r="UHP1848" s="18"/>
      <c r="UHQ1848" s="19"/>
      <c r="UHR1848" s="18"/>
      <c r="UHS1848" s="19"/>
      <c r="UHT1848" s="18"/>
      <c r="UHU1848" s="19"/>
      <c r="UHV1848" s="18"/>
      <c r="UHW1848" s="19"/>
      <c r="UHX1848" s="159"/>
      <c r="UHY1848" s="160"/>
      <c r="UHZ1848" s="160"/>
      <c r="UIA1848" s="18"/>
      <c r="UIB1848" s="19"/>
      <c r="UIC1848" s="18"/>
      <c r="UID1848" s="19"/>
      <c r="UIE1848" s="18"/>
      <c r="UIF1848" s="19"/>
      <c r="UIG1848" s="18"/>
      <c r="UIH1848" s="19"/>
      <c r="UII1848" s="18"/>
      <c r="UIJ1848" s="19"/>
      <c r="UIK1848" s="18"/>
      <c r="UIL1848" s="19"/>
      <c r="UIM1848" s="18"/>
      <c r="UIN1848" s="19"/>
      <c r="UIO1848" s="18"/>
      <c r="UIP1848" s="19"/>
      <c r="UIQ1848" s="18"/>
      <c r="UIR1848" s="19"/>
      <c r="UIS1848" s="159"/>
      <c r="UIT1848" s="160"/>
      <c r="UIU1848" s="160"/>
      <c r="UIV1848" s="18"/>
      <c r="UIW1848" s="19"/>
      <c r="UIX1848" s="18"/>
      <c r="UIY1848" s="19"/>
      <c r="UIZ1848" s="18"/>
      <c r="UJA1848" s="19"/>
      <c r="UJB1848" s="18"/>
      <c r="UJC1848" s="19"/>
      <c r="UJD1848" s="18"/>
      <c r="UJE1848" s="19"/>
      <c r="UJF1848" s="18"/>
      <c r="UJG1848" s="19"/>
      <c r="UJH1848" s="18"/>
      <c r="UJI1848" s="19"/>
      <c r="UJJ1848" s="18"/>
      <c r="UJK1848" s="19"/>
      <c r="UJL1848" s="18"/>
      <c r="UJM1848" s="19"/>
      <c r="UJN1848" s="159"/>
      <c r="UJO1848" s="160"/>
      <c r="UJP1848" s="160"/>
      <c r="UJQ1848" s="18"/>
      <c r="UJR1848" s="19"/>
      <c r="UJS1848" s="18"/>
      <c r="UJT1848" s="19"/>
      <c r="UJU1848" s="18"/>
      <c r="UJV1848" s="19"/>
      <c r="UJW1848" s="18"/>
      <c r="UJX1848" s="19"/>
      <c r="UJY1848" s="18"/>
      <c r="UJZ1848" s="19"/>
      <c r="UKA1848" s="18"/>
      <c r="UKB1848" s="19"/>
      <c r="UKC1848" s="18"/>
      <c r="UKD1848" s="19"/>
      <c r="UKE1848" s="18"/>
      <c r="UKF1848" s="19"/>
      <c r="UKG1848" s="18"/>
      <c r="UKH1848" s="19"/>
      <c r="UKI1848" s="159"/>
      <c r="UKJ1848" s="160"/>
      <c r="UKK1848" s="160"/>
      <c r="UKL1848" s="18"/>
      <c r="UKM1848" s="19"/>
      <c r="UKN1848" s="18"/>
      <c r="UKO1848" s="19"/>
      <c r="UKP1848" s="18"/>
      <c r="UKQ1848" s="19"/>
      <c r="UKR1848" s="18"/>
      <c r="UKS1848" s="19"/>
      <c r="UKT1848" s="18"/>
      <c r="UKU1848" s="19"/>
      <c r="UKV1848" s="18"/>
      <c r="UKW1848" s="19"/>
      <c r="UKX1848" s="18"/>
      <c r="UKY1848" s="19"/>
      <c r="UKZ1848" s="18"/>
      <c r="ULA1848" s="19"/>
      <c r="ULB1848" s="18"/>
      <c r="ULC1848" s="19"/>
      <c r="ULD1848" s="159"/>
      <c r="ULE1848" s="160"/>
      <c r="ULF1848" s="160"/>
      <c r="ULG1848" s="18"/>
      <c r="ULH1848" s="19"/>
      <c r="ULI1848" s="18"/>
      <c r="ULJ1848" s="19"/>
      <c r="ULK1848" s="18"/>
      <c r="ULL1848" s="19"/>
      <c r="ULM1848" s="18"/>
      <c r="ULN1848" s="19"/>
      <c r="ULO1848" s="18"/>
      <c r="ULP1848" s="19"/>
      <c r="ULQ1848" s="18"/>
      <c r="ULR1848" s="19"/>
      <c r="ULS1848" s="18"/>
      <c r="ULT1848" s="19"/>
      <c r="ULU1848" s="18"/>
      <c r="ULV1848" s="19"/>
      <c r="ULW1848" s="18"/>
      <c r="ULX1848" s="19"/>
      <c r="ULY1848" s="159"/>
      <c r="ULZ1848" s="160"/>
      <c r="UMA1848" s="160"/>
      <c r="UMB1848" s="18"/>
      <c r="UMC1848" s="19"/>
      <c r="UMD1848" s="18"/>
      <c r="UME1848" s="19"/>
      <c r="UMF1848" s="18"/>
      <c r="UMG1848" s="19"/>
      <c r="UMH1848" s="18"/>
      <c r="UMI1848" s="19"/>
      <c r="UMJ1848" s="18"/>
      <c r="UMK1848" s="19"/>
      <c r="UML1848" s="18"/>
      <c r="UMM1848" s="19"/>
      <c r="UMN1848" s="18"/>
      <c r="UMO1848" s="19"/>
      <c r="UMP1848" s="18"/>
      <c r="UMQ1848" s="19"/>
      <c r="UMR1848" s="18"/>
      <c r="UMS1848" s="19"/>
      <c r="UMT1848" s="159"/>
      <c r="UMU1848" s="160"/>
      <c r="UMV1848" s="160"/>
      <c r="UMW1848" s="18"/>
      <c r="UMX1848" s="19"/>
      <c r="UMY1848" s="18"/>
      <c r="UMZ1848" s="19"/>
      <c r="UNA1848" s="18"/>
      <c r="UNB1848" s="19"/>
      <c r="UNC1848" s="18"/>
      <c r="UND1848" s="19"/>
      <c r="UNE1848" s="18"/>
      <c r="UNF1848" s="19"/>
      <c r="UNG1848" s="18"/>
      <c r="UNH1848" s="19"/>
      <c r="UNI1848" s="18"/>
      <c r="UNJ1848" s="19"/>
      <c r="UNK1848" s="18"/>
      <c r="UNL1848" s="19"/>
      <c r="UNM1848" s="18"/>
      <c r="UNN1848" s="19"/>
      <c r="UNO1848" s="159"/>
      <c r="UNP1848" s="160"/>
      <c r="UNQ1848" s="160"/>
      <c r="UNR1848" s="18"/>
      <c r="UNS1848" s="19"/>
      <c r="UNT1848" s="18"/>
      <c r="UNU1848" s="19"/>
      <c r="UNV1848" s="18"/>
      <c r="UNW1848" s="19"/>
      <c r="UNX1848" s="18"/>
      <c r="UNY1848" s="19"/>
      <c r="UNZ1848" s="18"/>
      <c r="UOA1848" s="19"/>
      <c r="UOB1848" s="18"/>
      <c r="UOC1848" s="19"/>
      <c r="UOD1848" s="18"/>
      <c r="UOE1848" s="19"/>
      <c r="UOF1848" s="18"/>
      <c r="UOG1848" s="19"/>
      <c r="UOH1848" s="18"/>
      <c r="UOI1848" s="19"/>
      <c r="UOJ1848" s="159"/>
      <c r="UOK1848" s="160"/>
      <c r="UOL1848" s="160"/>
      <c r="UOM1848" s="18"/>
      <c r="UON1848" s="19"/>
      <c r="UOO1848" s="18"/>
      <c r="UOP1848" s="19"/>
      <c r="UOQ1848" s="18"/>
      <c r="UOR1848" s="19"/>
      <c r="UOS1848" s="18"/>
      <c r="UOT1848" s="19"/>
      <c r="UOU1848" s="18"/>
      <c r="UOV1848" s="19"/>
      <c r="UOW1848" s="18"/>
      <c r="UOX1848" s="19"/>
      <c r="UOY1848" s="18"/>
      <c r="UOZ1848" s="19"/>
      <c r="UPA1848" s="18"/>
      <c r="UPB1848" s="19"/>
      <c r="UPC1848" s="18"/>
      <c r="UPD1848" s="19"/>
      <c r="UPE1848" s="159"/>
      <c r="UPF1848" s="160"/>
      <c r="UPG1848" s="160"/>
      <c r="UPH1848" s="18"/>
      <c r="UPI1848" s="19"/>
      <c r="UPJ1848" s="18"/>
      <c r="UPK1848" s="19"/>
      <c r="UPL1848" s="18"/>
      <c r="UPM1848" s="19"/>
      <c r="UPN1848" s="18"/>
      <c r="UPO1848" s="19"/>
      <c r="UPP1848" s="18"/>
      <c r="UPQ1848" s="19"/>
      <c r="UPR1848" s="18"/>
      <c r="UPS1848" s="19"/>
      <c r="UPT1848" s="18"/>
      <c r="UPU1848" s="19"/>
      <c r="UPV1848" s="18"/>
      <c r="UPW1848" s="19"/>
      <c r="UPX1848" s="18"/>
      <c r="UPY1848" s="19"/>
      <c r="UPZ1848" s="159"/>
      <c r="UQA1848" s="160"/>
      <c r="UQB1848" s="160"/>
      <c r="UQC1848" s="18"/>
      <c r="UQD1848" s="19"/>
      <c r="UQE1848" s="18"/>
      <c r="UQF1848" s="19"/>
      <c r="UQG1848" s="18"/>
      <c r="UQH1848" s="19"/>
      <c r="UQI1848" s="18"/>
      <c r="UQJ1848" s="19"/>
      <c r="UQK1848" s="18"/>
      <c r="UQL1848" s="19"/>
      <c r="UQM1848" s="18"/>
      <c r="UQN1848" s="19"/>
      <c r="UQO1848" s="18"/>
      <c r="UQP1848" s="19"/>
      <c r="UQQ1848" s="18"/>
      <c r="UQR1848" s="19"/>
      <c r="UQS1848" s="18"/>
      <c r="UQT1848" s="19"/>
      <c r="UQU1848" s="159"/>
      <c r="UQV1848" s="160"/>
      <c r="UQW1848" s="160"/>
      <c r="UQX1848" s="18"/>
      <c r="UQY1848" s="19"/>
      <c r="UQZ1848" s="18"/>
      <c r="URA1848" s="19"/>
      <c r="URB1848" s="18"/>
      <c r="URC1848" s="19"/>
      <c r="URD1848" s="18"/>
      <c r="URE1848" s="19"/>
      <c r="URF1848" s="18"/>
      <c r="URG1848" s="19"/>
      <c r="URH1848" s="18"/>
      <c r="URI1848" s="19"/>
      <c r="URJ1848" s="18"/>
      <c r="URK1848" s="19"/>
      <c r="URL1848" s="18"/>
      <c r="URM1848" s="19"/>
      <c r="URN1848" s="18"/>
      <c r="URO1848" s="19"/>
      <c r="URP1848" s="159"/>
      <c r="URQ1848" s="160"/>
      <c r="URR1848" s="160"/>
      <c r="URS1848" s="18"/>
      <c r="URT1848" s="19"/>
      <c r="URU1848" s="18"/>
      <c r="URV1848" s="19"/>
      <c r="URW1848" s="18"/>
      <c r="URX1848" s="19"/>
      <c r="URY1848" s="18"/>
      <c r="URZ1848" s="19"/>
      <c r="USA1848" s="18"/>
      <c r="USB1848" s="19"/>
      <c r="USC1848" s="18"/>
      <c r="USD1848" s="19"/>
      <c r="USE1848" s="18"/>
      <c r="USF1848" s="19"/>
      <c r="USG1848" s="18"/>
      <c r="USH1848" s="19"/>
      <c r="USI1848" s="18"/>
      <c r="USJ1848" s="19"/>
      <c r="USK1848" s="159"/>
      <c r="USL1848" s="160"/>
      <c r="USM1848" s="160"/>
      <c r="USN1848" s="18"/>
      <c r="USO1848" s="19"/>
      <c r="USP1848" s="18"/>
      <c r="USQ1848" s="19"/>
      <c r="USR1848" s="18"/>
      <c r="USS1848" s="19"/>
      <c r="UST1848" s="18"/>
      <c r="USU1848" s="19"/>
      <c r="USV1848" s="18"/>
      <c r="USW1848" s="19"/>
      <c r="USX1848" s="18"/>
      <c r="USY1848" s="19"/>
      <c r="USZ1848" s="18"/>
      <c r="UTA1848" s="19"/>
      <c r="UTB1848" s="18"/>
      <c r="UTC1848" s="19"/>
      <c r="UTD1848" s="18"/>
      <c r="UTE1848" s="19"/>
      <c r="UTF1848" s="159"/>
      <c r="UTG1848" s="160"/>
      <c r="UTH1848" s="160"/>
      <c r="UTI1848" s="18"/>
      <c r="UTJ1848" s="19"/>
      <c r="UTK1848" s="18"/>
      <c r="UTL1848" s="19"/>
      <c r="UTM1848" s="18"/>
      <c r="UTN1848" s="19"/>
      <c r="UTO1848" s="18"/>
      <c r="UTP1848" s="19"/>
      <c r="UTQ1848" s="18"/>
      <c r="UTR1848" s="19"/>
      <c r="UTS1848" s="18"/>
      <c r="UTT1848" s="19"/>
      <c r="UTU1848" s="18"/>
      <c r="UTV1848" s="19"/>
      <c r="UTW1848" s="18"/>
      <c r="UTX1848" s="19"/>
      <c r="UTY1848" s="18"/>
      <c r="UTZ1848" s="19"/>
      <c r="UUA1848" s="159"/>
      <c r="UUB1848" s="160"/>
      <c r="UUC1848" s="160"/>
      <c r="UUD1848" s="18"/>
      <c r="UUE1848" s="19"/>
      <c r="UUF1848" s="18"/>
      <c r="UUG1848" s="19"/>
      <c r="UUH1848" s="18"/>
      <c r="UUI1848" s="19"/>
      <c r="UUJ1848" s="18"/>
      <c r="UUK1848" s="19"/>
      <c r="UUL1848" s="18"/>
      <c r="UUM1848" s="19"/>
      <c r="UUN1848" s="18"/>
      <c r="UUO1848" s="19"/>
      <c r="UUP1848" s="18"/>
      <c r="UUQ1848" s="19"/>
      <c r="UUR1848" s="18"/>
      <c r="UUS1848" s="19"/>
      <c r="UUT1848" s="18"/>
      <c r="UUU1848" s="19"/>
      <c r="UUV1848" s="159"/>
      <c r="UUW1848" s="160"/>
      <c r="UUX1848" s="160"/>
      <c r="UUY1848" s="18"/>
      <c r="UUZ1848" s="19"/>
      <c r="UVA1848" s="18"/>
      <c r="UVB1848" s="19"/>
      <c r="UVC1848" s="18"/>
      <c r="UVD1848" s="19"/>
      <c r="UVE1848" s="18"/>
      <c r="UVF1848" s="19"/>
      <c r="UVG1848" s="18"/>
      <c r="UVH1848" s="19"/>
      <c r="UVI1848" s="18"/>
      <c r="UVJ1848" s="19"/>
      <c r="UVK1848" s="18"/>
      <c r="UVL1848" s="19"/>
      <c r="UVM1848" s="18"/>
      <c r="UVN1848" s="19"/>
      <c r="UVO1848" s="18"/>
      <c r="UVP1848" s="19"/>
      <c r="UVQ1848" s="159"/>
      <c r="UVR1848" s="160"/>
      <c r="UVS1848" s="160"/>
      <c r="UVT1848" s="18"/>
      <c r="UVU1848" s="19"/>
      <c r="UVV1848" s="18"/>
      <c r="UVW1848" s="19"/>
      <c r="UVX1848" s="18"/>
      <c r="UVY1848" s="19"/>
      <c r="UVZ1848" s="18"/>
      <c r="UWA1848" s="19"/>
      <c r="UWB1848" s="18"/>
      <c r="UWC1848" s="19"/>
      <c r="UWD1848" s="18"/>
      <c r="UWE1848" s="19"/>
      <c r="UWF1848" s="18"/>
      <c r="UWG1848" s="19"/>
      <c r="UWH1848" s="18"/>
      <c r="UWI1848" s="19"/>
      <c r="UWJ1848" s="18"/>
      <c r="UWK1848" s="19"/>
      <c r="UWL1848" s="159"/>
      <c r="UWM1848" s="160"/>
      <c r="UWN1848" s="160"/>
      <c r="UWO1848" s="18"/>
      <c r="UWP1848" s="19"/>
      <c r="UWQ1848" s="18"/>
      <c r="UWR1848" s="19"/>
      <c r="UWS1848" s="18"/>
      <c r="UWT1848" s="19"/>
      <c r="UWU1848" s="18"/>
      <c r="UWV1848" s="19"/>
      <c r="UWW1848" s="18"/>
      <c r="UWX1848" s="19"/>
      <c r="UWY1848" s="18"/>
      <c r="UWZ1848" s="19"/>
      <c r="UXA1848" s="18"/>
      <c r="UXB1848" s="19"/>
      <c r="UXC1848" s="18"/>
      <c r="UXD1848" s="19"/>
      <c r="UXE1848" s="18"/>
      <c r="UXF1848" s="19"/>
      <c r="UXG1848" s="159"/>
      <c r="UXH1848" s="160"/>
      <c r="UXI1848" s="160"/>
      <c r="UXJ1848" s="18"/>
      <c r="UXK1848" s="19"/>
      <c r="UXL1848" s="18"/>
      <c r="UXM1848" s="19"/>
      <c r="UXN1848" s="18"/>
      <c r="UXO1848" s="19"/>
      <c r="UXP1848" s="18"/>
      <c r="UXQ1848" s="19"/>
      <c r="UXR1848" s="18"/>
      <c r="UXS1848" s="19"/>
      <c r="UXT1848" s="18"/>
      <c r="UXU1848" s="19"/>
      <c r="UXV1848" s="18"/>
      <c r="UXW1848" s="19"/>
      <c r="UXX1848" s="18"/>
      <c r="UXY1848" s="19"/>
      <c r="UXZ1848" s="18"/>
      <c r="UYA1848" s="19"/>
      <c r="UYB1848" s="159"/>
      <c r="UYC1848" s="160"/>
      <c r="UYD1848" s="160"/>
      <c r="UYE1848" s="18"/>
      <c r="UYF1848" s="19"/>
      <c r="UYG1848" s="18"/>
      <c r="UYH1848" s="19"/>
      <c r="UYI1848" s="18"/>
      <c r="UYJ1848" s="19"/>
      <c r="UYK1848" s="18"/>
      <c r="UYL1848" s="19"/>
      <c r="UYM1848" s="18"/>
      <c r="UYN1848" s="19"/>
      <c r="UYO1848" s="18"/>
      <c r="UYP1848" s="19"/>
      <c r="UYQ1848" s="18"/>
      <c r="UYR1848" s="19"/>
      <c r="UYS1848" s="18"/>
      <c r="UYT1848" s="19"/>
      <c r="UYU1848" s="18"/>
      <c r="UYV1848" s="19"/>
      <c r="UYW1848" s="159"/>
      <c r="UYX1848" s="160"/>
      <c r="UYY1848" s="160"/>
      <c r="UYZ1848" s="18"/>
      <c r="UZA1848" s="19"/>
      <c r="UZB1848" s="18"/>
      <c r="UZC1848" s="19"/>
      <c r="UZD1848" s="18"/>
      <c r="UZE1848" s="19"/>
      <c r="UZF1848" s="18"/>
      <c r="UZG1848" s="19"/>
      <c r="UZH1848" s="18"/>
      <c r="UZI1848" s="19"/>
      <c r="UZJ1848" s="18"/>
      <c r="UZK1848" s="19"/>
      <c r="UZL1848" s="18"/>
      <c r="UZM1848" s="19"/>
      <c r="UZN1848" s="18"/>
      <c r="UZO1848" s="19"/>
      <c r="UZP1848" s="18"/>
      <c r="UZQ1848" s="19"/>
      <c r="UZR1848" s="159"/>
      <c r="UZS1848" s="160"/>
      <c r="UZT1848" s="160"/>
      <c r="UZU1848" s="18"/>
      <c r="UZV1848" s="19"/>
      <c r="UZW1848" s="18"/>
      <c r="UZX1848" s="19"/>
      <c r="UZY1848" s="18"/>
      <c r="UZZ1848" s="19"/>
      <c r="VAA1848" s="18"/>
      <c r="VAB1848" s="19"/>
      <c r="VAC1848" s="18"/>
      <c r="VAD1848" s="19"/>
      <c r="VAE1848" s="18"/>
      <c r="VAF1848" s="19"/>
      <c r="VAG1848" s="18"/>
      <c r="VAH1848" s="19"/>
      <c r="VAI1848" s="18"/>
      <c r="VAJ1848" s="19"/>
      <c r="VAK1848" s="18"/>
      <c r="VAL1848" s="19"/>
      <c r="VAM1848" s="159"/>
      <c r="VAN1848" s="160"/>
      <c r="VAO1848" s="160"/>
      <c r="VAP1848" s="18"/>
      <c r="VAQ1848" s="19"/>
      <c r="VAR1848" s="18"/>
      <c r="VAS1848" s="19"/>
      <c r="VAT1848" s="18"/>
      <c r="VAU1848" s="19"/>
      <c r="VAV1848" s="18"/>
      <c r="VAW1848" s="19"/>
      <c r="VAX1848" s="18"/>
      <c r="VAY1848" s="19"/>
      <c r="VAZ1848" s="18"/>
      <c r="VBA1848" s="19"/>
      <c r="VBB1848" s="18"/>
      <c r="VBC1848" s="19"/>
      <c r="VBD1848" s="18"/>
      <c r="VBE1848" s="19"/>
      <c r="VBF1848" s="18"/>
      <c r="VBG1848" s="19"/>
      <c r="VBH1848" s="159"/>
      <c r="VBI1848" s="160"/>
      <c r="VBJ1848" s="160"/>
      <c r="VBK1848" s="18"/>
      <c r="VBL1848" s="19"/>
      <c r="VBM1848" s="18"/>
      <c r="VBN1848" s="19"/>
      <c r="VBO1848" s="18"/>
      <c r="VBP1848" s="19"/>
      <c r="VBQ1848" s="18"/>
      <c r="VBR1848" s="19"/>
      <c r="VBS1848" s="18"/>
      <c r="VBT1848" s="19"/>
      <c r="VBU1848" s="18"/>
      <c r="VBV1848" s="19"/>
      <c r="VBW1848" s="18"/>
      <c r="VBX1848" s="19"/>
      <c r="VBY1848" s="18"/>
      <c r="VBZ1848" s="19"/>
      <c r="VCA1848" s="18"/>
      <c r="VCB1848" s="19"/>
      <c r="VCC1848" s="159"/>
      <c r="VCD1848" s="160"/>
      <c r="VCE1848" s="160"/>
      <c r="VCF1848" s="18"/>
      <c r="VCG1848" s="19"/>
      <c r="VCH1848" s="18"/>
      <c r="VCI1848" s="19"/>
      <c r="VCJ1848" s="18"/>
      <c r="VCK1848" s="19"/>
      <c r="VCL1848" s="18"/>
      <c r="VCM1848" s="19"/>
      <c r="VCN1848" s="18"/>
      <c r="VCO1848" s="19"/>
      <c r="VCP1848" s="18"/>
      <c r="VCQ1848" s="19"/>
      <c r="VCR1848" s="18"/>
      <c r="VCS1848" s="19"/>
      <c r="VCT1848" s="18"/>
      <c r="VCU1848" s="19"/>
      <c r="VCV1848" s="18"/>
      <c r="VCW1848" s="19"/>
      <c r="VCX1848" s="159"/>
      <c r="VCY1848" s="160"/>
      <c r="VCZ1848" s="160"/>
      <c r="VDA1848" s="18"/>
      <c r="VDB1848" s="19"/>
      <c r="VDC1848" s="18"/>
      <c r="VDD1848" s="19"/>
      <c r="VDE1848" s="18"/>
      <c r="VDF1848" s="19"/>
      <c r="VDG1848" s="18"/>
      <c r="VDH1848" s="19"/>
      <c r="VDI1848" s="18"/>
      <c r="VDJ1848" s="19"/>
      <c r="VDK1848" s="18"/>
      <c r="VDL1848" s="19"/>
      <c r="VDM1848" s="18"/>
      <c r="VDN1848" s="19"/>
      <c r="VDO1848" s="18"/>
      <c r="VDP1848" s="19"/>
      <c r="VDQ1848" s="18"/>
      <c r="VDR1848" s="19"/>
      <c r="VDS1848" s="159"/>
      <c r="VDT1848" s="160"/>
      <c r="VDU1848" s="160"/>
      <c r="VDV1848" s="18"/>
      <c r="VDW1848" s="19"/>
      <c r="VDX1848" s="18"/>
      <c r="VDY1848" s="19"/>
      <c r="VDZ1848" s="18"/>
      <c r="VEA1848" s="19"/>
      <c r="VEB1848" s="18"/>
      <c r="VEC1848" s="19"/>
      <c r="VED1848" s="18"/>
      <c r="VEE1848" s="19"/>
      <c r="VEF1848" s="18"/>
      <c r="VEG1848" s="19"/>
      <c r="VEH1848" s="18"/>
      <c r="VEI1848" s="19"/>
      <c r="VEJ1848" s="18"/>
      <c r="VEK1848" s="19"/>
      <c r="VEL1848" s="18"/>
      <c r="VEM1848" s="19"/>
      <c r="VEN1848" s="159"/>
      <c r="VEO1848" s="160"/>
      <c r="VEP1848" s="160"/>
      <c r="VEQ1848" s="18"/>
      <c r="VER1848" s="19"/>
      <c r="VES1848" s="18"/>
      <c r="VET1848" s="19"/>
      <c r="VEU1848" s="18"/>
      <c r="VEV1848" s="19"/>
      <c r="VEW1848" s="18"/>
      <c r="VEX1848" s="19"/>
      <c r="VEY1848" s="18"/>
      <c r="VEZ1848" s="19"/>
      <c r="VFA1848" s="18"/>
      <c r="VFB1848" s="19"/>
      <c r="VFC1848" s="18"/>
      <c r="VFD1848" s="19"/>
      <c r="VFE1848" s="18"/>
      <c r="VFF1848" s="19"/>
      <c r="VFG1848" s="18"/>
      <c r="VFH1848" s="19"/>
      <c r="VFI1848" s="159"/>
      <c r="VFJ1848" s="160"/>
      <c r="VFK1848" s="160"/>
      <c r="VFL1848" s="18"/>
      <c r="VFM1848" s="19"/>
      <c r="VFN1848" s="18"/>
      <c r="VFO1848" s="19"/>
      <c r="VFP1848" s="18"/>
      <c r="VFQ1848" s="19"/>
      <c r="VFR1848" s="18"/>
      <c r="VFS1848" s="19"/>
      <c r="VFT1848" s="18"/>
      <c r="VFU1848" s="19"/>
      <c r="VFV1848" s="18"/>
      <c r="VFW1848" s="19"/>
      <c r="VFX1848" s="18"/>
      <c r="VFY1848" s="19"/>
      <c r="VFZ1848" s="18"/>
      <c r="VGA1848" s="19"/>
      <c r="VGB1848" s="18"/>
      <c r="VGC1848" s="19"/>
      <c r="VGD1848" s="159"/>
      <c r="VGE1848" s="160"/>
      <c r="VGF1848" s="160"/>
      <c r="VGG1848" s="18"/>
      <c r="VGH1848" s="19"/>
      <c r="VGI1848" s="18"/>
      <c r="VGJ1848" s="19"/>
      <c r="VGK1848" s="18"/>
      <c r="VGL1848" s="19"/>
      <c r="VGM1848" s="18"/>
      <c r="VGN1848" s="19"/>
      <c r="VGO1848" s="18"/>
      <c r="VGP1848" s="19"/>
      <c r="VGQ1848" s="18"/>
      <c r="VGR1848" s="19"/>
      <c r="VGS1848" s="18"/>
      <c r="VGT1848" s="19"/>
      <c r="VGU1848" s="18"/>
      <c r="VGV1848" s="19"/>
      <c r="VGW1848" s="18"/>
      <c r="VGX1848" s="19"/>
      <c r="VGY1848" s="159"/>
      <c r="VGZ1848" s="160"/>
      <c r="VHA1848" s="160"/>
      <c r="VHB1848" s="18"/>
      <c r="VHC1848" s="19"/>
      <c r="VHD1848" s="18"/>
      <c r="VHE1848" s="19"/>
      <c r="VHF1848" s="18"/>
      <c r="VHG1848" s="19"/>
      <c r="VHH1848" s="18"/>
      <c r="VHI1848" s="19"/>
      <c r="VHJ1848" s="18"/>
      <c r="VHK1848" s="19"/>
      <c r="VHL1848" s="18"/>
      <c r="VHM1848" s="19"/>
      <c r="VHN1848" s="18"/>
      <c r="VHO1848" s="19"/>
      <c r="VHP1848" s="18"/>
      <c r="VHQ1848" s="19"/>
      <c r="VHR1848" s="18"/>
      <c r="VHS1848" s="19"/>
      <c r="VHT1848" s="159"/>
      <c r="VHU1848" s="160"/>
      <c r="VHV1848" s="160"/>
      <c r="VHW1848" s="18"/>
      <c r="VHX1848" s="19"/>
      <c r="VHY1848" s="18"/>
      <c r="VHZ1848" s="19"/>
      <c r="VIA1848" s="18"/>
      <c r="VIB1848" s="19"/>
      <c r="VIC1848" s="18"/>
      <c r="VID1848" s="19"/>
      <c r="VIE1848" s="18"/>
      <c r="VIF1848" s="19"/>
      <c r="VIG1848" s="18"/>
      <c r="VIH1848" s="19"/>
      <c r="VII1848" s="18"/>
      <c r="VIJ1848" s="19"/>
      <c r="VIK1848" s="18"/>
      <c r="VIL1848" s="19"/>
      <c r="VIM1848" s="18"/>
      <c r="VIN1848" s="19"/>
      <c r="VIO1848" s="159"/>
      <c r="VIP1848" s="160"/>
      <c r="VIQ1848" s="160"/>
      <c r="VIR1848" s="18"/>
      <c r="VIS1848" s="19"/>
      <c r="VIT1848" s="18"/>
      <c r="VIU1848" s="19"/>
      <c r="VIV1848" s="18"/>
      <c r="VIW1848" s="19"/>
      <c r="VIX1848" s="18"/>
      <c r="VIY1848" s="19"/>
      <c r="VIZ1848" s="18"/>
      <c r="VJA1848" s="19"/>
      <c r="VJB1848" s="18"/>
      <c r="VJC1848" s="19"/>
      <c r="VJD1848" s="18"/>
      <c r="VJE1848" s="19"/>
      <c r="VJF1848" s="18"/>
      <c r="VJG1848" s="19"/>
      <c r="VJH1848" s="18"/>
      <c r="VJI1848" s="19"/>
      <c r="VJJ1848" s="159"/>
      <c r="VJK1848" s="160"/>
      <c r="VJL1848" s="160"/>
      <c r="VJM1848" s="18"/>
      <c r="VJN1848" s="19"/>
      <c r="VJO1848" s="18"/>
      <c r="VJP1848" s="19"/>
      <c r="VJQ1848" s="18"/>
      <c r="VJR1848" s="19"/>
      <c r="VJS1848" s="18"/>
      <c r="VJT1848" s="19"/>
      <c r="VJU1848" s="18"/>
      <c r="VJV1848" s="19"/>
      <c r="VJW1848" s="18"/>
      <c r="VJX1848" s="19"/>
      <c r="VJY1848" s="18"/>
      <c r="VJZ1848" s="19"/>
      <c r="VKA1848" s="18"/>
      <c r="VKB1848" s="19"/>
      <c r="VKC1848" s="18"/>
      <c r="VKD1848" s="19"/>
      <c r="VKE1848" s="159"/>
      <c r="VKF1848" s="160"/>
      <c r="VKG1848" s="160"/>
      <c r="VKH1848" s="18"/>
      <c r="VKI1848" s="19"/>
      <c r="VKJ1848" s="18"/>
      <c r="VKK1848" s="19"/>
      <c r="VKL1848" s="18"/>
      <c r="VKM1848" s="19"/>
      <c r="VKN1848" s="18"/>
      <c r="VKO1848" s="19"/>
      <c r="VKP1848" s="18"/>
      <c r="VKQ1848" s="19"/>
      <c r="VKR1848" s="18"/>
      <c r="VKS1848" s="19"/>
      <c r="VKT1848" s="18"/>
      <c r="VKU1848" s="19"/>
      <c r="VKV1848" s="18"/>
      <c r="VKW1848" s="19"/>
      <c r="VKX1848" s="18"/>
      <c r="VKY1848" s="19"/>
      <c r="VKZ1848" s="159"/>
      <c r="VLA1848" s="160"/>
      <c r="VLB1848" s="160"/>
      <c r="VLC1848" s="18"/>
      <c r="VLD1848" s="19"/>
      <c r="VLE1848" s="18"/>
      <c r="VLF1848" s="19"/>
      <c r="VLG1848" s="18"/>
      <c r="VLH1848" s="19"/>
      <c r="VLI1848" s="18"/>
      <c r="VLJ1848" s="19"/>
      <c r="VLK1848" s="18"/>
      <c r="VLL1848" s="19"/>
      <c r="VLM1848" s="18"/>
      <c r="VLN1848" s="19"/>
      <c r="VLO1848" s="18"/>
      <c r="VLP1848" s="19"/>
      <c r="VLQ1848" s="18"/>
      <c r="VLR1848" s="19"/>
      <c r="VLS1848" s="18"/>
      <c r="VLT1848" s="19"/>
      <c r="VLU1848" s="159"/>
      <c r="VLV1848" s="160"/>
      <c r="VLW1848" s="160"/>
      <c r="VLX1848" s="18"/>
      <c r="VLY1848" s="19"/>
      <c r="VLZ1848" s="18"/>
      <c r="VMA1848" s="19"/>
      <c r="VMB1848" s="18"/>
      <c r="VMC1848" s="19"/>
      <c r="VMD1848" s="18"/>
      <c r="VME1848" s="19"/>
      <c r="VMF1848" s="18"/>
      <c r="VMG1848" s="19"/>
      <c r="VMH1848" s="18"/>
      <c r="VMI1848" s="19"/>
      <c r="VMJ1848" s="18"/>
      <c r="VMK1848" s="19"/>
      <c r="VML1848" s="18"/>
      <c r="VMM1848" s="19"/>
      <c r="VMN1848" s="18"/>
      <c r="VMO1848" s="19"/>
      <c r="VMP1848" s="159"/>
      <c r="VMQ1848" s="160"/>
      <c r="VMR1848" s="160"/>
      <c r="VMS1848" s="18"/>
      <c r="VMT1848" s="19"/>
      <c r="VMU1848" s="18"/>
      <c r="VMV1848" s="19"/>
      <c r="VMW1848" s="18"/>
      <c r="VMX1848" s="19"/>
      <c r="VMY1848" s="18"/>
      <c r="VMZ1848" s="19"/>
      <c r="VNA1848" s="18"/>
      <c r="VNB1848" s="19"/>
      <c r="VNC1848" s="18"/>
      <c r="VND1848" s="19"/>
      <c r="VNE1848" s="18"/>
      <c r="VNF1848" s="19"/>
      <c r="VNG1848" s="18"/>
      <c r="VNH1848" s="19"/>
      <c r="VNI1848" s="18"/>
      <c r="VNJ1848" s="19"/>
      <c r="VNK1848" s="159"/>
      <c r="VNL1848" s="160"/>
      <c r="VNM1848" s="160"/>
      <c r="VNN1848" s="18"/>
      <c r="VNO1848" s="19"/>
      <c r="VNP1848" s="18"/>
      <c r="VNQ1848" s="19"/>
      <c r="VNR1848" s="18"/>
      <c r="VNS1848" s="19"/>
      <c r="VNT1848" s="18"/>
      <c r="VNU1848" s="19"/>
      <c r="VNV1848" s="18"/>
      <c r="VNW1848" s="19"/>
      <c r="VNX1848" s="18"/>
      <c r="VNY1848" s="19"/>
      <c r="VNZ1848" s="18"/>
      <c r="VOA1848" s="19"/>
      <c r="VOB1848" s="18"/>
      <c r="VOC1848" s="19"/>
      <c r="VOD1848" s="18"/>
      <c r="VOE1848" s="19"/>
      <c r="VOF1848" s="159"/>
      <c r="VOG1848" s="160"/>
      <c r="VOH1848" s="160"/>
      <c r="VOI1848" s="18"/>
      <c r="VOJ1848" s="19"/>
      <c r="VOK1848" s="18"/>
      <c r="VOL1848" s="19"/>
      <c r="VOM1848" s="18"/>
      <c r="VON1848" s="19"/>
      <c r="VOO1848" s="18"/>
      <c r="VOP1848" s="19"/>
      <c r="VOQ1848" s="18"/>
      <c r="VOR1848" s="19"/>
      <c r="VOS1848" s="18"/>
      <c r="VOT1848" s="19"/>
      <c r="VOU1848" s="18"/>
      <c r="VOV1848" s="19"/>
      <c r="VOW1848" s="18"/>
      <c r="VOX1848" s="19"/>
      <c r="VOY1848" s="18"/>
      <c r="VOZ1848" s="19"/>
      <c r="VPA1848" s="159"/>
      <c r="VPB1848" s="160"/>
      <c r="VPC1848" s="160"/>
      <c r="VPD1848" s="18"/>
      <c r="VPE1848" s="19"/>
      <c r="VPF1848" s="18"/>
      <c r="VPG1848" s="19"/>
      <c r="VPH1848" s="18"/>
      <c r="VPI1848" s="19"/>
      <c r="VPJ1848" s="18"/>
      <c r="VPK1848" s="19"/>
      <c r="VPL1848" s="18"/>
      <c r="VPM1848" s="19"/>
      <c r="VPN1848" s="18"/>
      <c r="VPO1848" s="19"/>
      <c r="VPP1848" s="18"/>
      <c r="VPQ1848" s="19"/>
      <c r="VPR1848" s="18"/>
      <c r="VPS1848" s="19"/>
      <c r="VPT1848" s="18"/>
      <c r="VPU1848" s="19"/>
      <c r="VPV1848" s="159"/>
      <c r="VPW1848" s="160"/>
      <c r="VPX1848" s="160"/>
      <c r="VPY1848" s="18"/>
      <c r="VPZ1848" s="19"/>
      <c r="VQA1848" s="18"/>
      <c r="VQB1848" s="19"/>
      <c r="VQC1848" s="18"/>
      <c r="VQD1848" s="19"/>
      <c r="VQE1848" s="18"/>
      <c r="VQF1848" s="19"/>
      <c r="VQG1848" s="18"/>
      <c r="VQH1848" s="19"/>
      <c r="VQI1848" s="18"/>
      <c r="VQJ1848" s="19"/>
      <c r="VQK1848" s="18"/>
      <c r="VQL1848" s="19"/>
      <c r="VQM1848" s="18"/>
      <c r="VQN1848" s="19"/>
      <c r="VQO1848" s="18"/>
      <c r="VQP1848" s="19"/>
      <c r="VQQ1848" s="159"/>
      <c r="VQR1848" s="160"/>
      <c r="VQS1848" s="160"/>
      <c r="VQT1848" s="18"/>
      <c r="VQU1848" s="19"/>
      <c r="VQV1848" s="18"/>
      <c r="VQW1848" s="19"/>
      <c r="VQX1848" s="18"/>
      <c r="VQY1848" s="19"/>
      <c r="VQZ1848" s="18"/>
      <c r="VRA1848" s="19"/>
      <c r="VRB1848" s="18"/>
      <c r="VRC1848" s="19"/>
      <c r="VRD1848" s="18"/>
      <c r="VRE1848" s="19"/>
      <c r="VRF1848" s="18"/>
      <c r="VRG1848" s="19"/>
      <c r="VRH1848" s="18"/>
      <c r="VRI1848" s="19"/>
      <c r="VRJ1848" s="18"/>
      <c r="VRK1848" s="19"/>
      <c r="VRL1848" s="159"/>
      <c r="VRM1848" s="160"/>
      <c r="VRN1848" s="160"/>
      <c r="VRO1848" s="18"/>
      <c r="VRP1848" s="19"/>
      <c r="VRQ1848" s="18"/>
      <c r="VRR1848" s="19"/>
      <c r="VRS1848" s="18"/>
      <c r="VRT1848" s="19"/>
      <c r="VRU1848" s="18"/>
      <c r="VRV1848" s="19"/>
      <c r="VRW1848" s="18"/>
      <c r="VRX1848" s="19"/>
      <c r="VRY1848" s="18"/>
      <c r="VRZ1848" s="19"/>
      <c r="VSA1848" s="18"/>
      <c r="VSB1848" s="19"/>
      <c r="VSC1848" s="18"/>
      <c r="VSD1848" s="19"/>
      <c r="VSE1848" s="18"/>
      <c r="VSF1848" s="19"/>
      <c r="VSG1848" s="159"/>
      <c r="VSH1848" s="160"/>
      <c r="VSI1848" s="160"/>
      <c r="VSJ1848" s="18"/>
      <c r="VSK1848" s="19"/>
      <c r="VSL1848" s="18"/>
      <c r="VSM1848" s="19"/>
      <c r="VSN1848" s="18"/>
      <c r="VSO1848" s="19"/>
      <c r="VSP1848" s="18"/>
      <c r="VSQ1848" s="19"/>
      <c r="VSR1848" s="18"/>
      <c r="VSS1848" s="19"/>
      <c r="VST1848" s="18"/>
      <c r="VSU1848" s="19"/>
      <c r="VSV1848" s="18"/>
      <c r="VSW1848" s="19"/>
      <c r="VSX1848" s="18"/>
      <c r="VSY1848" s="19"/>
      <c r="VSZ1848" s="18"/>
      <c r="VTA1848" s="19"/>
      <c r="VTB1848" s="159"/>
      <c r="VTC1848" s="160"/>
      <c r="VTD1848" s="160"/>
      <c r="VTE1848" s="18"/>
      <c r="VTF1848" s="19"/>
      <c r="VTG1848" s="18"/>
      <c r="VTH1848" s="19"/>
      <c r="VTI1848" s="18"/>
      <c r="VTJ1848" s="19"/>
      <c r="VTK1848" s="18"/>
      <c r="VTL1848" s="19"/>
      <c r="VTM1848" s="18"/>
      <c r="VTN1848" s="19"/>
      <c r="VTO1848" s="18"/>
      <c r="VTP1848" s="19"/>
      <c r="VTQ1848" s="18"/>
      <c r="VTR1848" s="19"/>
      <c r="VTS1848" s="18"/>
      <c r="VTT1848" s="19"/>
      <c r="VTU1848" s="18"/>
      <c r="VTV1848" s="19"/>
      <c r="VTW1848" s="159"/>
      <c r="VTX1848" s="160"/>
      <c r="VTY1848" s="160"/>
      <c r="VTZ1848" s="18"/>
      <c r="VUA1848" s="19"/>
      <c r="VUB1848" s="18"/>
      <c r="VUC1848" s="19"/>
      <c r="VUD1848" s="18"/>
      <c r="VUE1848" s="19"/>
      <c r="VUF1848" s="18"/>
      <c r="VUG1848" s="19"/>
      <c r="VUH1848" s="18"/>
      <c r="VUI1848" s="19"/>
      <c r="VUJ1848" s="18"/>
      <c r="VUK1848" s="19"/>
      <c r="VUL1848" s="18"/>
      <c r="VUM1848" s="19"/>
      <c r="VUN1848" s="18"/>
      <c r="VUO1848" s="19"/>
      <c r="VUP1848" s="18"/>
      <c r="VUQ1848" s="19"/>
      <c r="VUR1848" s="159"/>
      <c r="VUS1848" s="160"/>
      <c r="VUT1848" s="160"/>
      <c r="VUU1848" s="18"/>
      <c r="VUV1848" s="19"/>
      <c r="VUW1848" s="18"/>
      <c r="VUX1848" s="19"/>
      <c r="VUY1848" s="18"/>
      <c r="VUZ1848" s="19"/>
      <c r="VVA1848" s="18"/>
      <c r="VVB1848" s="19"/>
      <c r="VVC1848" s="18"/>
      <c r="VVD1848" s="19"/>
      <c r="VVE1848" s="18"/>
      <c r="VVF1848" s="19"/>
      <c r="VVG1848" s="18"/>
      <c r="VVH1848" s="19"/>
      <c r="VVI1848" s="18"/>
      <c r="VVJ1848" s="19"/>
      <c r="VVK1848" s="18"/>
      <c r="VVL1848" s="19"/>
      <c r="VVM1848" s="159"/>
      <c r="VVN1848" s="160"/>
      <c r="VVO1848" s="160"/>
      <c r="VVP1848" s="18"/>
      <c r="VVQ1848" s="19"/>
      <c r="VVR1848" s="18"/>
      <c r="VVS1848" s="19"/>
      <c r="VVT1848" s="18"/>
      <c r="VVU1848" s="19"/>
      <c r="VVV1848" s="18"/>
      <c r="VVW1848" s="19"/>
      <c r="VVX1848" s="18"/>
      <c r="VVY1848" s="19"/>
      <c r="VVZ1848" s="18"/>
      <c r="VWA1848" s="19"/>
      <c r="VWB1848" s="18"/>
      <c r="VWC1848" s="19"/>
      <c r="VWD1848" s="18"/>
      <c r="VWE1848" s="19"/>
      <c r="VWF1848" s="18"/>
      <c r="VWG1848" s="19"/>
      <c r="VWH1848" s="159"/>
      <c r="VWI1848" s="160"/>
      <c r="VWJ1848" s="160"/>
      <c r="VWK1848" s="18"/>
      <c r="VWL1848" s="19"/>
      <c r="VWM1848" s="18"/>
      <c r="VWN1848" s="19"/>
      <c r="VWO1848" s="18"/>
      <c r="VWP1848" s="19"/>
      <c r="VWQ1848" s="18"/>
      <c r="VWR1848" s="19"/>
      <c r="VWS1848" s="18"/>
      <c r="VWT1848" s="19"/>
      <c r="VWU1848" s="18"/>
      <c r="VWV1848" s="19"/>
      <c r="VWW1848" s="18"/>
      <c r="VWX1848" s="19"/>
      <c r="VWY1848" s="18"/>
      <c r="VWZ1848" s="19"/>
      <c r="VXA1848" s="18"/>
      <c r="VXB1848" s="19"/>
      <c r="VXC1848" s="159"/>
      <c r="VXD1848" s="160"/>
      <c r="VXE1848" s="160"/>
      <c r="VXF1848" s="18"/>
      <c r="VXG1848" s="19"/>
      <c r="VXH1848" s="18"/>
      <c r="VXI1848" s="19"/>
      <c r="VXJ1848" s="18"/>
      <c r="VXK1848" s="19"/>
      <c r="VXL1848" s="18"/>
      <c r="VXM1848" s="19"/>
      <c r="VXN1848" s="18"/>
      <c r="VXO1848" s="19"/>
      <c r="VXP1848" s="18"/>
      <c r="VXQ1848" s="19"/>
      <c r="VXR1848" s="18"/>
      <c r="VXS1848" s="19"/>
      <c r="VXT1848" s="18"/>
      <c r="VXU1848" s="19"/>
      <c r="VXV1848" s="18"/>
      <c r="VXW1848" s="19"/>
      <c r="VXX1848" s="159"/>
      <c r="VXY1848" s="160"/>
      <c r="VXZ1848" s="160"/>
      <c r="VYA1848" s="18"/>
      <c r="VYB1848" s="19"/>
      <c r="VYC1848" s="18"/>
      <c r="VYD1848" s="19"/>
      <c r="VYE1848" s="18"/>
      <c r="VYF1848" s="19"/>
      <c r="VYG1848" s="18"/>
      <c r="VYH1848" s="19"/>
      <c r="VYI1848" s="18"/>
      <c r="VYJ1848" s="19"/>
      <c r="VYK1848" s="18"/>
      <c r="VYL1848" s="19"/>
      <c r="VYM1848" s="18"/>
      <c r="VYN1848" s="19"/>
      <c r="VYO1848" s="18"/>
      <c r="VYP1848" s="19"/>
      <c r="VYQ1848" s="18"/>
      <c r="VYR1848" s="19"/>
      <c r="VYS1848" s="159"/>
      <c r="VYT1848" s="160"/>
      <c r="VYU1848" s="160"/>
      <c r="VYV1848" s="18"/>
      <c r="VYW1848" s="19"/>
      <c r="VYX1848" s="18"/>
      <c r="VYY1848" s="19"/>
      <c r="VYZ1848" s="18"/>
      <c r="VZA1848" s="19"/>
      <c r="VZB1848" s="18"/>
      <c r="VZC1848" s="19"/>
      <c r="VZD1848" s="18"/>
      <c r="VZE1848" s="19"/>
      <c r="VZF1848" s="18"/>
      <c r="VZG1848" s="19"/>
      <c r="VZH1848" s="18"/>
      <c r="VZI1848" s="19"/>
      <c r="VZJ1848" s="18"/>
      <c r="VZK1848" s="19"/>
      <c r="VZL1848" s="18"/>
      <c r="VZM1848" s="19"/>
      <c r="VZN1848" s="159"/>
      <c r="VZO1848" s="160"/>
      <c r="VZP1848" s="160"/>
      <c r="VZQ1848" s="18"/>
      <c r="VZR1848" s="19"/>
      <c r="VZS1848" s="18"/>
      <c r="VZT1848" s="19"/>
      <c r="VZU1848" s="18"/>
      <c r="VZV1848" s="19"/>
      <c r="VZW1848" s="18"/>
      <c r="VZX1848" s="19"/>
      <c r="VZY1848" s="18"/>
      <c r="VZZ1848" s="19"/>
      <c r="WAA1848" s="18"/>
      <c r="WAB1848" s="19"/>
      <c r="WAC1848" s="18"/>
      <c r="WAD1848" s="19"/>
      <c r="WAE1848" s="18"/>
      <c r="WAF1848" s="19"/>
      <c r="WAG1848" s="18"/>
      <c r="WAH1848" s="19"/>
      <c r="WAI1848" s="159"/>
      <c r="WAJ1848" s="160"/>
      <c r="WAK1848" s="160"/>
      <c r="WAL1848" s="18"/>
      <c r="WAM1848" s="19"/>
      <c r="WAN1848" s="18"/>
      <c r="WAO1848" s="19"/>
      <c r="WAP1848" s="18"/>
      <c r="WAQ1848" s="19"/>
      <c r="WAR1848" s="18"/>
      <c r="WAS1848" s="19"/>
      <c r="WAT1848" s="18"/>
      <c r="WAU1848" s="19"/>
      <c r="WAV1848" s="18"/>
      <c r="WAW1848" s="19"/>
      <c r="WAX1848" s="18"/>
      <c r="WAY1848" s="19"/>
      <c r="WAZ1848" s="18"/>
      <c r="WBA1848" s="19"/>
      <c r="WBB1848" s="18"/>
      <c r="WBC1848" s="19"/>
      <c r="WBD1848" s="159"/>
      <c r="WBE1848" s="160"/>
      <c r="WBF1848" s="160"/>
      <c r="WBG1848" s="18"/>
      <c r="WBH1848" s="19"/>
      <c r="WBI1848" s="18"/>
      <c r="WBJ1848" s="19"/>
      <c r="WBK1848" s="18"/>
      <c r="WBL1848" s="19"/>
      <c r="WBM1848" s="18"/>
      <c r="WBN1848" s="19"/>
      <c r="WBO1848" s="18"/>
      <c r="WBP1848" s="19"/>
      <c r="WBQ1848" s="18"/>
      <c r="WBR1848" s="19"/>
      <c r="WBS1848" s="18"/>
      <c r="WBT1848" s="19"/>
      <c r="WBU1848" s="18"/>
      <c r="WBV1848" s="19"/>
      <c r="WBW1848" s="18"/>
      <c r="WBX1848" s="19"/>
      <c r="WBY1848" s="159"/>
      <c r="WBZ1848" s="160"/>
      <c r="WCA1848" s="160"/>
      <c r="WCB1848" s="18"/>
      <c r="WCC1848" s="19"/>
      <c r="WCD1848" s="18"/>
      <c r="WCE1848" s="19"/>
      <c r="WCF1848" s="18"/>
      <c r="WCG1848" s="19"/>
      <c r="WCH1848" s="18"/>
      <c r="WCI1848" s="19"/>
      <c r="WCJ1848" s="18"/>
      <c r="WCK1848" s="19"/>
      <c r="WCL1848" s="18"/>
      <c r="WCM1848" s="19"/>
      <c r="WCN1848" s="18"/>
      <c r="WCO1848" s="19"/>
      <c r="WCP1848" s="18"/>
      <c r="WCQ1848" s="19"/>
      <c r="WCR1848" s="18"/>
      <c r="WCS1848" s="19"/>
      <c r="WCT1848" s="159"/>
      <c r="WCU1848" s="160"/>
      <c r="WCV1848" s="160"/>
      <c r="WCW1848" s="18"/>
      <c r="WCX1848" s="19"/>
      <c r="WCY1848" s="18"/>
      <c r="WCZ1848" s="19"/>
      <c r="WDA1848" s="18"/>
      <c r="WDB1848" s="19"/>
      <c r="WDC1848" s="18"/>
      <c r="WDD1848" s="19"/>
      <c r="WDE1848" s="18"/>
      <c r="WDF1848" s="19"/>
      <c r="WDG1848" s="18"/>
      <c r="WDH1848" s="19"/>
      <c r="WDI1848" s="18"/>
      <c r="WDJ1848" s="19"/>
      <c r="WDK1848" s="18"/>
      <c r="WDL1848" s="19"/>
      <c r="WDM1848" s="18"/>
      <c r="WDN1848" s="19"/>
      <c r="WDO1848" s="159"/>
      <c r="WDP1848" s="160"/>
      <c r="WDQ1848" s="160"/>
      <c r="WDR1848" s="18"/>
      <c r="WDS1848" s="19"/>
      <c r="WDT1848" s="18"/>
      <c r="WDU1848" s="19"/>
      <c r="WDV1848" s="18"/>
      <c r="WDW1848" s="19"/>
      <c r="WDX1848" s="18"/>
      <c r="WDY1848" s="19"/>
      <c r="WDZ1848" s="18"/>
      <c r="WEA1848" s="19"/>
      <c r="WEB1848" s="18"/>
      <c r="WEC1848" s="19"/>
      <c r="WED1848" s="18"/>
      <c r="WEE1848" s="19"/>
      <c r="WEF1848" s="18"/>
      <c r="WEG1848" s="19"/>
      <c r="WEH1848" s="18"/>
      <c r="WEI1848" s="19"/>
      <c r="WEJ1848" s="159"/>
      <c r="WEK1848" s="160"/>
      <c r="WEL1848" s="160"/>
      <c r="WEM1848" s="18"/>
      <c r="WEN1848" s="19"/>
      <c r="WEO1848" s="18"/>
      <c r="WEP1848" s="19"/>
      <c r="WEQ1848" s="18"/>
      <c r="WER1848" s="19"/>
      <c r="WES1848" s="18"/>
      <c r="WET1848" s="19"/>
      <c r="WEU1848" s="18"/>
      <c r="WEV1848" s="19"/>
      <c r="WEW1848" s="18"/>
      <c r="WEX1848" s="19"/>
      <c r="WEY1848" s="18"/>
      <c r="WEZ1848" s="19"/>
      <c r="WFA1848" s="18"/>
      <c r="WFB1848" s="19"/>
      <c r="WFC1848" s="18"/>
      <c r="WFD1848" s="19"/>
      <c r="WFE1848" s="159"/>
      <c r="WFF1848" s="160"/>
      <c r="WFG1848" s="160"/>
      <c r="WFH1848" s="18"/>
      <c r="WFI1848" s="19"/>
      <c r="WFJ1848" s="18"/>
      <c r="WFK1848" s="19"/>
      <c r="WFL1848" s="18"/>
      <c r="WFM1848" s="19"/>
      <c r="WFN1848" s="18"/>
      <c r="WFO1848" s="19"/>
      <c r="WFP1848" s="18"/>
      <c r="WFQ1848" s="19"/>
      <c r="WFR1848" s="18"/>
      <c r="WFS1848" s="19"/>
      <c r="WFT1848" s="18"/>
      <c r="WFU1848" s="19"/>
      <c r="WFV1848" s="18"/>
      <c r="WFW1848" s="19"/>
      <c r="WFX1848" s="18"/>
      <c r="WFY1848" s="19"/>
      <c r="WFZ1848" s="159"/>
      <c r="WGA1848" s="160"/>
      <c r="WGB1848" s="160"/>
      <c r="WGC1848" s="18"/>
      <c r="WGD1848" s="19"/>
      <c r="WGE1848" s="18"/>
      <c r="WGF1848" s="19"/>
      <c r="WGG1848" s="18"/>
      <c r="WGH1848" s="19"/>
      <c r="WGI1848" s="18"/>
      <c r="WGJ1848" s="19"/>
      <c r="WGK1848" s="18"/>
      <c r="WGL1848" s="19"/>
      <c r="WGM1848" s="18"/>
      <c r="WGN1848" s="19"/>
      <c r="WGO1848" s="18"/>
      <c r="WGP1848" s="19"/>
      <c r="WGQ1848" s="18"/>
      <c r="WGR1848" s="19"/>
      <c r="WGS1848" s="18"/>
      <c r="WGT1848" s="19"/>
      <c r="WGU1848" s="159"/>
      <c r="WGV1848" s="160"/>
      <c r="WGW1848" s="160"/>
      <c r="WGX1848" s="18"/>
      <c r="WGY1848" s="19"/>
      <c r="WGZ1848" s="18"/>
      <c r="WHA1848" s="19"/>
      <c r="WHB1848" s="18"/>
      <c r="WHC1848" s="19"/>
      <c r="WHD1848" s="18"/>
      <c r="WHE1848" s="19"/>
      <c r="WHF1848" s="18"/>
      <c r="WHG1848" s="19"/>
      <c r="WHH1848" s="18"/>
      <c r="WHI1848" s="19"/>
      <c r="WHJ1848" s="18"/>
      <c r="WHK1848" s="19"/>
      <c r="WHL1848" s="18"/>
      <c r="WHM1848" s="19"/>
      <c r="WHN1848" s="18"/>
      <c r="WHO1848" s="19"/>
      <c r="WHP1848" s="159"/>
      <c r="WHQ1848" s="160"/>
      <c r="WHR1848" s="160"/>
      <c r="WHS1848" s="18"/>
      <c r="WHT1848" s="19"/>
      <c r="WHU1848" s="18"/>
      <c r="WHV1848" s="19"/>
      <c r="WHW1848" s="18"/>
      <c r="WHX1848" s="19"/>
      <c r="WHY1848" s="18"/>
      <c r="WHZ1848" s="19"/>
      <c r="WIA1848" s="18"/>
      <c r="WIB1848" s="19"/>
      <c r="WIC1848" s="18"/>
      <c r="WID1848" s="19"/>
      <c r="WIE1848" s="18"/>
      <c r="WIF1848" s="19"/>
      <c r="WIG1848" s="18"/>
      <c r="WIH1848" s="19"/>
      <c r="WII1848" s="18"/>
      <c r="WIJ1848" s="19"/>
      <c r="WIK1848" s="159"/>
      <c r="WIL1848" s="160"/>
      <c r="WIM1848" s="160"/>
      <c r="WIN1848" s="18"/>
      <c r="WIO1848" s="19"/>
      <c r="WIP1848" s="18"/>
      <c r="WIQ1848" s="19"/>
      <c r="WIR1848" s="18"/>
      <c r="WIS1848" s="19"/>
      <c r="WIT1848" s="18"/>
      <c r="WIU1848" s="19"/>
      <c r="WIV1848" s="18"/>
      <c r="WIW1848" s="19"/>
      <c r="WIX1848" s="18"/>
      <c r="WIY1848" s="19"/>
      <c r="WIZ1848" s="18"/>
      <c r="WJA1848" s="19"/>
      <c r="WJB1848" s="18"/>
      <c r="WJC1848" s="19"/>
      <c r="WJD1848" s="18"/>
      <c r="WJE1848" s="19"/>
      <c r="WJF1848" s="159"/>
      <c r="WJG1848" s="160"/>
      <c r="WJH1848" s="160"/>
      <c r="WJI1848" s="18"/>
      <c r="WJJ1848" s="19"/>
      <c r="WJK1848" s="18"/>
      <c r="WJL1848" s="19"/>
      <c r="WJM1848" s="18"/>
      <c r="WJN1848" s="19"/>
      <c r="WJO1848" s="18"/>
      <c r="WJP1848" s="19"/>
      <c r="WJQ1848" s="18"/>
      <c r="WJR1848" s="19"/>
      <c r="WJS1848" s="18"/>
      <c r="WJT1848" s="19"/>
      <c r="WJU1848" s="18"/>
      <c r="WJV1848" s="19"/>
      <c r="WJW1848" s="18"/>
      <c r="WJX1848" s="19"/>
      <c r="WJY1848" s="18"/>
      <c r="WJZ1848" s="19"/>
      <c r="WKA1848" s="159"/>
      <c r="WKB1848" s="160"/>
      <c r="WKC1848" s="160"/>
      <c r="WKD1848" s="18"/>
      <c r="WKE1848" s="19"/>
      <c r="WKF1848" s="18"/>
      <c r="WKG1848" s="19"/>
      <c r="WKH1848" s="18"/>
      <c r="WKI1848" s="19"/>
      <c r="WKJ1848" s="18"/>
      <c r="WKK1848" s="19"/>
      <c r="WKL1848" s="18"/>
      <c r="WKM1848" s="19"/>
      <c r="WKN1848" s="18"/>
      <c r="WKO1848" s="19"/>
      <c r="WKP1848" s="18"/>
      <c r="WKQ1848" s="19"/>
      <c r="WKR1848" s="18"/>
      <c r="WKS1848" s="19"/>
      <c r="WKT1848" s="18"/>
      <c r="WKU1848" s="19"/>
      <c r="WKV1848" s="159"/>
      <c r="WKW1848" s="160"/>
      <c r="WKX1848" s="160"/>
      <c r="WKY1848" s="18"/>
      <c r="WKZ1848" s="19"/>
      <c r="WLA1848" s="18"/>
      <c r="WLB1848" s="19"/>
      <c r="WLC1848" s="18"/>
      <c r="WLD1848" s="19"/>
      <c r="WLE1848" s="18"/>
      <c r="WLF1848" s="19"/>
      <c r="WLG1848" s="18"/>
      <c r="WLH1848" s="19"/>
      <c r="WLI1848" s="18"/>
      <c r="WLJ1848" s="19"/>
      <c r="WLK1848" s="18"/>
      <c r="WLL1848" s="19"/>
      <c r="WLM1848" s="18"/>
      <c r="WLN1848" s="19"/>
      <c r="WLO1848" s="18"/>
      <c r="WLP1848" s="19"/>
      <c r="WLQ1848" s="159"/>
      <c r="WLR1848" s="160"/>
      <c r="WLS1848" s="160"/>
      <c r="WLT1848" s="18"/>
      <c r="WLU1848" s="19"/>
      <c r="WLV1848" s="18"/>
      <c r="WLW1848" s="19"/>
      <c r="WLX1848" s="18"/>
      <c r="WLY1848" s="19"/>
      <c r="WLZ1848" s="18"/>
      <c r="WMA1848" s="19"/>
      <c r="WMB1848" s="18"/>
      <c r="WMC1848" s="19"/>
      <c r="WMD1848" s="18"/>
      <c r="WME1848" s="19"/>
      <c r="WMF1848" s="18"/>
      <c r="WMG1848" s="19"/>
      <c r="WMH1848" s="18"/>
      <c r="WMI1848" s="19"/>
      <c r="WMJ1848" s="18"/>
      <c r="WMK1848" s="19"/>
      <c r="WML1848" s="159"/>
      <c r="WMM1848" s="160"/>
      <c r="WMN1848" s="160"/>
      <c r="WMO1848" s="18"/>
      <c r="WMP1848" s="19"/>
      <c r="WMQ1848" s="18"/>
      <c r="WMR1848" s="19"/>
      <c r="WMS1848" s="18"/>
      <c r="WMT1848" s="19"/>
      <c r="WMU1848" s="18"/>
      <c r="WMV1848" s="19"/>
      <c r="WMW1848" s="18"/>
      <c r="WMX1848" s="19"/>
      <c r="WMY1848" s="18"/>
      <c r="WMZ1848" s="19"/>
      <c r="WNA1848" s="18"/>
      <c r="WNB1848" s="19"/>
      <c r="WNC1848" s="18"/>
      <c r="WND1848" s="19"/>
      <c r="WNE1848" s="18"/>
      <c r="WNF1848" s="19"/>
      <c r="WNG1848" s="159"/>
      <c r="WNH1848" s="160"/>
      <c r="WNI1848" s="160"/>
      <c r="WNJ1848" s="18"/>
      <c r="WNK1848" s="19"/>
      <c r="WNL1848" s="18"/>
      <c r="WNM1848" s="19"/>
      <c r="WNN1848" s="18"/>
      <c r="WNO1848" s="19"/>
      <c r="WNP1848" s="18"/>
      <c r="WNQ1848" s="19"/>
      <c r="WNR1848" s="18"/>
      <c r="WNS1848" s="19"/>
      <c r="WNT1848" s="18"/>
      <c r="WNU1848" s="19"/>
      <c r="WNV1848" s="18"/>
      <c r="WNW1848" s="19"/>
      <c r="WNX1848" s="18"/>
      <c r="WNY1848" s="19"/>
      <c r="WNZ1848" s="18"/>
      <c r="WOA1848" s="19"/>
      <c r="WOB1848" s="159"/>
      <c r="WOC1848" s="160"/>
      <c r="WOD1848" s="160"/>
      <c r="WOE1848" s="18"/>
      <c r="WOF1848" s="19"/>
      <c r="WOG1848" s="18"/>
      <c r="WOH1848" s="19"/>
      <c r="WOI1848" s="18"/>
      <c r="WOJ1848" s="19"/>
      <c r="WOK1848" s="18"/>
      <c r="WOL1848" s="19"/>
      <c r="WOM1848" s="18"/>
      <c r="WON1848" s="19"/>
      <c r="WOO1848" s="18"/>
      <c r="WOP1848" s="19"/>
      <c r="WOQ1848" s="18"/>
      <c r="WOR1848" s="19"/>
      <c r="WOS1848" s="18"/>
      <c r="WOT1848" s="19"/>
      <c r="WOU1848" s="18"/>
      <c r="WOV1848" s="19"/>
      <c r="WOW1848" s="159"/>
      <c r="WOX1848" s="160"/>
      <c r="WOY1848" s="160"/>
      <c r="WOZ1848" s="18"/>
      <c r="WPA1848" s="19"/>
      <c r="WPB1848" s="18"/>
      <c r="WPC1848" s="19"/>
      <c r="WPD1848" s="18"/>
      <c r="WPE1848" s="19"/>
      <c r="WPF1848" s="18"/>
      <c r="WPG1848" s="19"/>
      <c r="WPH1848" s="18"/>
      <c r="WPI1848" s="19"/>
      <c r="WPJ1848" s="18"/>
      <c r="WPK1848" s="19"/>
      <c r="WPL1848" s="18"/>
      <c r="WPM1848" s="19"/>
      <c r="WPN1848" s="18"/>
      <c r="WPO1848" s="19"/>
      <c r="WPP1848" s="18"/>
      <c r="WPQ1848" s="19"/>
      <c r="WPR1848" s="159"/>
      <c r="WPS1848" s="160"/>
      <c r="WPT1848" s="160"/>
      <c r="WPU1848" s="18"/>
      <c r="WPV1848" s="19"/>
      <c r="WPW1848" s="18"/>
      <c r="WPX1848" s="19"/>
      <c r="WPY1848" s="18"/>
      <c r="WPZ1848" s="19"/>
      <c r="WQA1848" s="18"/>
      <c r="WQB1848" s="19"/>
      <c r="WQC1848" s="18"/>
      <c r="WQD1848" s="19"/>
      <c r="WQE1848" s="18"/>
      <c r="WQF1848" s="19"/>
      <c r="WQG1848" s="18"/>
      <c r="WQH1848" s="19"/>
      <c r="WQI1848" s="18"/>
      <c r="WQJ1848" s="19"/>
      <c r="WQK1848" s="18"/>
      <c r="WQL1848" s="19"/>
      <c r="WQM1848" s="159"/>
      <c r="WQN1848" s="160"/>
      <c r="WQO1848" s="160"/>
      <c r="WQP1848" s="18"/>
      <c r="WQQ1848" s="19"/>
      <c r="WQR1848" s="18"/>
      <c r="WQS1848" s="19"/>
      <c r="WQT1848" s="18"/>
      <c r="WQU1848" s="19"/>
      <c r="WQV1848" s="18"/>
      <c r="WQW1848" s="19"/>
      <c r="WQX1848" s="18"/>
      <c r="WQY1848" s="19"/>
      <c r="WQZ1848" s="18"/>
      <c r="WRA1848" s="19"/>
      <c r="WRB1848" s="18"/>
      <c r="WRC1848" s="19"/>
      <c r="WRD1848" s="18"/>
      <c r="WRE1848" s="19"/>
      <c r="WRF1848" s="18"/>
      <c r="WRG1848" s="19"/>
      <c r="WRH1848" s="159"/>
      <c r="WRI1848" s="160"/>
      <c r="WRJ1848" s="160"/>
      <c r="WRK1848" s="18"/>
      <c r="WRL1848" s="19"/>
      <c r="WRM1848" s="18"/>
      <c r="WRN1848" s="19"/>
      <c r="WRO1848" s="18"/>
      <c r="WRP1848" s="19"/>
      <c r="WRQ1848" s="18"/>
      <c r="WRR1848" s="19"/>
      <c r="WRS1848" s="18"/>
      <c r="WRT1848" s="19"/>
      <c r="WRU1848" s="18"/>
      <c r="WRV1848" s="19"/>
      <c r="WRW1848" s="18"/>
      <c r="WRX1848" s="19"/>
      <c r="WRY1848" s="18"/>
      <c r="WRZ1848" s="19"/>
      <c r="WSA1848" s="18"/>
      <c r="WSB1848" s="19"/>
      <c r="WSC1848" s="159"/>
      <c r="WSD1848" s="160"/>
      <c r="WSE1848" s="160"/>
      <c r="WSF1848" s="18"/>
      <c r="WSG1848" s="19"/>
      <c r="WSH1848" s="18"/>
      <c r="WSI1848" s="19"/>
      <c r="WSJ1848" s="18"/>
      <c r="WSK1848" s="19"/>
      <c r="WSL1848" s="18"/>
      <c r="WSM1848" s="19"/>
      <c r="WSN1848" s="18"/>
      <c r="WSO1848" s="19"/>
      <c r="WSP1848" s="18"/>
      <c r="WSQ1848" s="19"/>
      <c r="WSR1848" s="18"/>
      <c r="WSS1848" s="19"/>
      <c r="WST1848" s="18"/>
      <c r="WSU1848" s="19"/>
      <c r="WSV1848" s="18"/>
      <c r="WSW1848" s="19"/>
      <c r="WSX1848" s="159"/>
      <c r="WSY1848" s="160"/>
      <c r="WSZ1848" s="160"/>
      <c r="WTA1848" s="18"/>
      <c r="WTB1848" s="19"/>
      <c r="WTC1848" s="18"/>
      <c r="WTD1848" s="19"/>
      <c r="WTE1848" s="18"/>
      <c r="WTF1848" s="19"/>
      <c r="WTG1848" s="18"/>
      <c r="WTH1848" s="19"/>
      <c r="WTI1848" s="18"/>
      <c r="WTJ1848" s="19"/>
      <c r="WTK1848" s="18"/>
      <c r="WTL1848" s="19"/>
      <c r="WTM1848" s="18"/>
      <c r="WTN1848" s="19"/>
      <c r="WTO1848" s="18"/>
      <c r="WTP1848" s="19"/>
      <c r="WTQ1848" s="18"/>
      <c r="WTR1848" s="19"/>
      <c r="WTS1848" s="159"/>
      <c r="WTT1848" s="160"/>
      <c r="WTU1848" s="160"/>
      <c r="WTV1848" s="18"/>
      <c r="WTW1848" s="19"/>
      <c r="WTX1848" s="18"/>
      <c r="WTY1848" s="19"/>
      <c r="WTZ1848" s="18"/>
      <c r="WUA1848" s="19"/>
      <c r="WUB1848" s="18"/>
      <c r="WUC1848" s="19"/>
      <c r="WUD1848" s="18"/>
      <c r="WUE1848" s="19"/>
      <c r="WUF1848" s="18"/>
      <c r="WUG1848" s="19"/>
      <c r="WUH1848" s="18"/>
      <c r="WUI1848" s="19"/>
      <c r="WUJ1848" s="18"/>
      <c r="WUK1848" s="19"/>
      <c r="WUL1848" s="18"/>
      <c r="WUM1848" s="19"/>
      <c r="WUN1848" s="159"/>
      <c r="WUO1848" s="160"/>
      <c r="WUP1848" s="160"/>
      <c r="WUQ1848" s="18"/>
      <c r="WUR1848" s="19"/>
      <c r="WUS1848" s="18"/>
      <c r="WUT1848" s="19"/>
      <c r="WUU1848" s="18"/>
      <c r="WUV1848" s="19"/>
      <c r="WUW1848" s="18"/>
      <c r="WUX1848" s="19"/>
      <c r="WUY1848" s="18"/>
      <c r="WUZ1848" s="19"/>
      <c r="WVA1848" s="18"/>
      <c r="WVB1848" s="19"/>
      <c r="WVC1848" s="18"/>
      <c r="WVD1848" s="19"/>
      <c r="WVE1848" s="18"/>
      <c r="WVF1848" s="19"/>
      <c r="WVG1848" s="18"/>
      <c r="WVH1848" s="19"/>
      <c r="WVI1848" s="159"/>
      <c r="WVJ1848" s="160"/>
      <c r="WVK1848" s="160"/>
      <c r="WVL1848" s="18"/>
      <c r="WVM1848" s="19"/>
      <c r="WVN1848" s="18"/>
      <c r="WVO1848" s="19"/>
      <c r="WVP1848" s="18"/>
      <c r="WVQ1848" s="19"/>
      <c r="WVR1848" s="18"/>
      <c r="WVS1848" s="19"/>
      <c r="WVT1848" s="18"/>
      <c r="WVU1848" s="19"/>
      <c r="WVV1848" s="18"/>
      <c r="WVW1848" s="19"/>
      <c r="WVX1848" s="18"/>
      <c r="WVY1848" s="19"/>
      <c r="WVZ1848" s="18"/>
      <c r="WWA1848" s="19"/>
      <c r="WWB1848" s="18"/>
      <c r="WWC1848" s="19"/>
      <c r="WWD1848" s="159"/>
      <c r="WWE1848" s="160"/>
      <c r="WWF1848" s="160"/>
      <c r="WWG1848" s="18"/>
      <c r="WWH1848" s="19"/>
      <c r="WWI1848" s="18"/>
      <c r="WWJ1848" s="19"/>
      <c r="WWK1848" s="18"/>
      <c r="WWL1848" s="19"/>
      <c r="WWM1848" s="18"/>
      <c r="WWN1848" s="19"/>
      <c r="WWO1848" s="18"/>
      <c r="WWP1848" s="19"/>
      <c r="WWQ1848" s="18"/>
      <c r="WWR1848" s="19"/>
      <c r="WWS1848" s="18"/>
      <c r="WWT1848" s="19"/>
      <c r="WWU1848" s="18"/>
      <c r="WWV1848" s="19"/>
      <c r="WWW1848" s="18"/>
      <c r="WWX1848" s="19"/>
      <c r="WWY1848" s="159"/>
      <c r="WWZ1848" s="160"/>
      <c r="WXA1848" s="160"/>
      <c r="WXB1848" s="18"/>
      <c r="WXC1848" s="19"/>
      <c r="WXD1848" s="18"/>
      <c r="WXE1848" s="19"/>
      <c r="WXF1848" s="18"/>
      <c r="WXG1848" s="19"/>
      <c r="WXH1848" s="18"/>
      <c r="WXI1848" s="19"/>
      <c r="WXJ1848" s="18"/>
      <c r="WXK1848" s="19"/>
      <c r="WXL1848" s="18"/>
      <c r="WXM1848" s="19"/>
      <c r="WXN1848" s="18"/>
      <c r="WXO1848" s="19"/>
      <c r="WXP1848" s="18"/>
      <c r="WXQ1848" s="19"/>
      <c r="WXR1848" s="18"/>
      <c r="WXS1848" s="19"/>
      <c r="WXT1848" s="159"/>
      <c r="WXU1848" s="160"/>
      <c r="WXV1848" s="160"/>
      <c r="WXW1848" s="18"/>
      <c r="WXX1848" s="19"/>
      <c r="WXY1848" s="18"/>
      <c r="WXZ1848" s="19"/>
      <c r="WYA1848" s="18"/>
      <c r="WYB1848" s="19"/>
      <c r="WYC1848" s="18"/>
      <c r="WYD1848" s="19"/>
      <c r="WYE1848" s="18"/>
      <c r="WYF1848" s="19"/>
      <c r="WYG1848" s="18"/>
      <c r="WYH1848" s="19"/>
      <c r="WYI1848" s="18"/>
      <c r="WYJ1848" s="19"/>
      <c r="WYK1848" s="18"/>
      <c r="WYL1848" s="19"/>
      <c r="WYM1848" s="18"/>
      <c r="WYN1848" s="19"/>
      <c r="WYO1848" s="159"/>
      <c r="WYP1848" s="160"/>
      <c r="WYQ1848" s="160"/>
      <c r="WYR1848" s="18"/>
      <c r="WYS1848" s="19"/>
      <c r="WYT1848" s="18"/>
      <c r="WYU1848" s="19"/>
      <c r="WYV1848" s="18"/>
      <c r="WYW1848" s="19"/>
      <c r="WYX1848" s="18"/>
      <c r="WYY1848" s="19"/>
      <c r="WYZ1848" s="18"/>
      <c r="WZA1848" s="19"/>
      <c r="WZB1848" s="18"/>
      <c r="WZC1848" s="19"/>
      <c r="WZD1848" s="18"/>
      <c r="WZE1848" s="19"/>
      <c r="WZF1848" s="18"/>
      <c r="WZG1848" s="19"/>
      <c r="WZH1848" s="18"/>
      <c r="WZI1848" s="19"/>
      <c r="WZJ1848" s="159"/>
      <c r="WZK1848" s="160"/>
      <c r="WZL1848" s="160"/>
      <c r="WZM1848" s="18"/>
      <c r="WZN1848" s="19"/>
      <c r="WZO1848" s="18"/>
      <c r="WZP1848" s="19"/>
      <c r="WZQ1848" s="18"/>
      <c r="WZR1848" s="19"/>
      <c r="WZS1848" s="18"/>
      <c r="WZT1848" s="19"/>
      <c r="WZU1848" s="18"/>
      <c r="WZV1848" s="19"/>
      <c r="WZW1848" s="18"/>
      <c r="WZX1848" s="19"/>
      <c r="WZY1848" s="18"/>
      <c r="WZZ1848" s="19"/>
      <c r="XAA1848" s="18"/>
      <c r="XAB1848" s="19"/>
      <c r="XAC1848" s="18"/>
      <c r="XAD1848" s="19"/>
      <c r="XAE1848" s="159"/>
      <c r="XAF1848" s="160"/>
      <c r="XAG1848" s="160"/>
      <c r="XAH1848" s="18"/>
      <c r="XAI1848" s="19"/>
      <c r="XAJ1848" s="18"/>
      <c r="XAK1848" s="19"/>
      <c r="XAL1848" s="18"/>
      <c r="XAM1848" s="19"/>
      <c r="XAN1848" s="18"/>
      <c r="XAO1848" s="19"/>
      <c r="XAP1848" s="18"/>
      <c r="XAQ1848" s="19"/>
      <c r="XAR1848" s="18"/>
      <c r="XAS1848" s="19"/>
      <c r="XAT1848" s="18"/>
      <c r="XAU1848" s="19"/>
      <c r="XAV1848" s="18"/>
      <c r="XAW1848" s="19"/>
      <c r="XAX1848" s="18"/>
      <c r="XAY1848" s="19"/>
      <c r="XAZ1848" s="159"/>
      <c r="XBA1848" s="160"/>
      <c r="XBB1848" s="160"/>
      <c r="XBC1848" s="18"/>
      <c r="XBD1848" s="19"/>
      <c r="XBE1848" s="18"/>
      <c r="XBF1848" s="19"/>
      <c r="XBG1848" s="18"/>
      <c r="XBH1848" s="19"/>
      <c r="XBI1848" s="18"/>
      <c r="XBJ1848" s="19"/>
      <c r="XBK1848" s="18"/>
      <c r="XBL1848" s="19"/>
      <c r="XBM1848" s="18"/>
      <c r="XBN1848" s="19"/>
      <c r="XBO1848" s="18"/>
      <c r="XBP1848" s="19"/>
      <c r="XBQ1848" s="18"/>
      <c r="XBR1848" s="19"/>
      <c r="XBS1848" s="18"/>
      <c r="XBT1848" s="19"/>
      <c r="XBU1848" s="159"/>
      <c r="XBV1848" s="160"/>
      <c r="XBW1848" s="160"/>
      <c r="XBX1848" s="18"/>
      <c r="XBY1848" s="19"/>
      <c r="XBZ1848" s="18"/>
      <c r="XCA1848" s="19"/>
      <c r="XCB1848" s="18"/>
      <c r="XCC1848" s="19"/>
      <c r="XCD1848" s="18"/>
      <c r="XCE1848" s="19"/>
      <c r="XCF1848" s="18"/>
      <c r="XCG1848" s="19"/>
      <c r="XCH1848" s="18"/>
      <c r="XCI1848" s="19"/>
      <c r="XCJ1848" s="18"/>
      <c r="XCK1848" s="19"/>
      <c r="XCL1848" s="18"/>
      <c r="XCM1848" s="19"/>
      <c r="XCN1848" s="18"/>
      <c r="XCO1848" s="19"/>
      <c r="XCP1848" s="159"/>
      <c r="XCQ1848" s="160"/>
      <c r="XCR1848" s="160"/>
      <c r="XCS1848" s="18"/>
      <c r="XCT1848" s="19"/>
      <c r="XCU1848" s="18"/>
      <c r="XCV1848" s="19"/>
      <c r="XCW1848" s="18"/>
      <c r="XCX1848" s="19"/>
      <c r="XCY1848" s="18"/>
      <c r="XCZ1848" s="19"/>
      <c r="XDA1848" s="18"/>
      <c r="XDB1848" s="19"/>
      <c r="XDC1848" s="18"/>
      <c r="XDD1848" s="19"/>
      <c r="XDE1848" s="18"/>
      <c r="XDF1848" s="19"/>
      <c r="XDG1848" s="18"/>
      <c r="XDH1848" s="19"/>
      <c r="XDI1848" s="18"/>
      <c r="XDJ1848" s="19"/>
      <c r="XDK1848" s="159"/>
      <c r="XDL1848" s="160"/>
      <c r="XDM1848" s="160"/>
      <c r="XDN1848" s="18"/>
      <c r="XDO1848" s="19"/>
      <c r="XDP1848" s="18"/>
      <c r="XDQ1848" s="19"/>
      <c r="XDR1848" s="18"/>
      <c r="XDS1848" s="19"/>
      <c r="XDT1848" s="18"/>
      <c r="XDU1848" s="19"/>
      <c r="XDV1848" s="18"/>
      <c r="XDW1848" s="19"/>
      <c r="XDX1848" s="18"/>
      <c r="XDY1848" s="19"/>
      <c r="XDZ1848" s="18"/>
      <c r="XEA1848" s="19"/>
      <c r="XEB1848" s="18"/>
      <c r="XEC1848" s="19"/>
      <c r="XED1848" s="18"/>
      <c r="XEE1848" s="19"/>
      <c r="XEF1848" s="159"/>
      <c r="XEG1848" s="160"/>
      <c r="XEH1848" s="160"/>
      <c r="XEI1848" s="18"/>
      <c r="XEJ1848" s="19"/>
      <c r="XEK1848" s="18"/>
      <c r="XEL1848" s="19"/>
      <c r="XEM1848" s="18"/>
      <c r="XEN1848" s="19"/>
      <c r="XEO1848" s="18"/>
      <c r="XEP1848" s="19"/>
      <c r="XEQ1848" s="18"/>
      <c r="XER1848" s="19"/>
      <c r="XES1848" s="18"/>
      <c r="XET1848" s="19"/>
      <c r="XEU1848" s="18"/>
      <c r="XEV1848" s="19"/>
      <c r="XEW1848" s="18"/>
      <c r="XEX1848" s="19"/>
      <c r="XEY1848" s="18"/>
      <c r="XEZ1848" s="19"/>
      <c r="XFA1848" s="159"/>
      <c r="XFB1848" s="160"/>
      <c r="XFC1848" s="160"/>
      <c r="XFD1848" s="18"/>
    </row>
    <row r="1849" spans="1:16384" customFormat="1" x14ac:dyDescent="0.25">
      <c r="A1849" s="20" t="str">
        <f t="shared" ref="A1849:B1880" si="57">+A1848</f>
        <v>76</v>
      </c>
      <c r="B1849" s="21" t="str">
        <f t="shared" si="57"/>
        <v>VALLE DEL CAUCA</v>
      </c>
      <c r="C1849" s="21" t="s">
        <v>389</v>
      </c>
      <c r="D1849" s="22"/>
      <c r="E1849" s="23">
        <v>0</v>
      </c>
      <c r="F1849" s="22"/>
      <c r="G1849" s="23">
        <v>0</v>
      </c>
      <c r="H1849" s="22"/>
      <c r="I1849" s="23">
        <v>0</v>
      </c>
      <c r="J1849" s="22"/>
      <c r="K1849" s="23">
        <v>0</v>
      </c>
      <c r="L1849" s="22">
        <v>1</v>
      </c>
      <c r="M1849" s="23">
        <v>1.9066140441190436E-5</v>
      </c>
      <c r="N1849" s="22">
        <v>1</v>
      </c>
      <c r="O1849" s="23">
        <v>8.257570127414333E-6</v>
      </c>
      <c r="P1849" s="24"/>
      <c r="Q1849" s="25">
        <v>0</v>
      </c>
      <c r="R1849" s="24">
        <v>1</v>
      </c>
      <c r="S1849" s="25">
        <v>1.0035425050428039E-5</v>
      </c>
      <c r="T1849" s="24">
        <v>1</v>
      </c>
      <c r="U1849" s="25">
        <v>4.1921338799875598E-6</v>
      </c>
    </row>
    <row r="1850" spans="1:16384" customFormat="1" x14ac:dyDescent="0.25">
      <c r="A1850" s="26" t="str">
        <f t="shared" si="57"/>
        <v>76</v>
      </c>
      <c r="B1850" s="27" t="str">
        <f t="shared" si="57"/>
        <v>VALLE DEL CAUCA</v>
      </c>
      <c r="C1850" s="27" t="s">
        <v>390</v>
      </c>
      <c r="D1850" s="38"/>
      <c r="E1850" s="39">
        <v>0</v>
      </c>
      <c r="F1850" s="38">
        <v>2</v>
      </c>
      <c r="G1850" s="39">
        <v>4.2374676893088806E-5</v>
      </c>
      <c r="H1850" s="38">
        <v>2</v>
      </c>
      <c r="I1850" s="39">
        <v>1.7029827743292365E-5</v>
      </c>
      <c r="J1850" s="38"/>
      <c r="K1850" s="39">
        <v>0</v>
      </c>
      <c r="L1850" s="38"/>
      <c r="M1850" s="39">
        <v>0</v>
      </c>
      <c r="N1850" s="38"/>
      <c r="O1850" s="39">
        <v>0</v>
      </c>
      <c r="P1850" s="40"/>
      <c r="Q1850" s="41">
        <v>0</v>
      </c>
      <c r="R1850" s="40">
        <v>2</v>
      </c>
      <c r="S1850" s="41">
        <v>2.0070850100856079E-5</v>
      </c>
      <c r="T1850" s="40">
        <v>2</v>
      </c>
      <c r="U1850" s="41">
        <v>8.3842677599751195E-6</v>
      </c>
    </row>
    <row r="1851" spans="1:16384" customFormat="1" x14ac:dyDescent="0.25">
      <c r="A1851" s="20" t="str">
        <f t="shared" si="57"/>
        <v>76</v>
      </c>
      <c r="B1851" s="21" t="str">
        <f t="shared" si="57"/>
        <v>VALLE DEL CAUCA</v>
      </c>
      <c r="C1851" s="21" t="s">
        <v>392</v>
      </c>
      <c r="D1851" s="22"/>
      <c r="E1851" s="23">
        <v>0</v>
      </c>
      <c r="F1851" s="22">
        <v>1</v>
      </c>
      <c r="G1851" s="23">
        <v>2.1187338446544403E-5</v>
      </c>
      <c r="H1851" s="22">
        <v>1</v>
      </c>
      <c r="I1851" s="23">
        <v>8.5149138716461824E-6</v>
      </c>
      <c r="J1851" s="22"/>
      <c r="K1851" s="23">
        <v>0</v>
      </c>
      <c r="L1851" s="22"/>
      <c r="M1851" s="23">
        <v>0</v>
      </c>
      <c r="N1851" s="22"/>
      <c r="O1851" s="23">
        <v>0</v>
      </c>
      <c r="P1851" s="24"/>
      <c r="Q1851" s="25">
        <v>0</v>
      </c>
      <c r="R1851" s="24">
        <v>1</v>
      </c>
      <c r="S1851" s="25">
        <v>1.0035425050428039E-5</v>
      </c>
      <c r="T1851" s="24">
        <v>1</v>
      </c>
      <c r="U1851" s="25">
        <v>4.1921338799875598E-6</v>
      </c>
    </row>
    <row r="1852" spans="1:16384" customFormat="1" x14ac:dyDescent="0.25">
      <c r="A1852" s="26" t="str">
        <f t="shared" si="57"/>
        <v>76</v>
      </c>
      <c r="B1852" s="27" t="str">
        <f t="shared" si="57"/>
        <v>VALLE DEL CAUCA</v>
      </c>
      <c r="C1852" s="27" t="s">
        <v>393</v>
      </c>
      <c r="D1852" s="38"/>
      <c r="E1852" s="39">
        <v>0</v>
      </c>
      <c r="F1852" s="38">
        <v>6</v>
      </c>
      <c r="G1852" s="39">
        <v>1.2712403067926642E-4</v>
      </c>
      <c r="H1852" s="38">
        <v>6</v>
      </c>
      <c r="I1852" s="39">
        <v>5.1089483229877091E-5</v>
      </c>
      <c r="J1852" s="38"/>
      <c r="K1852" s="39">
        <v>0</v>
      </c>
      <c r="L1852" s="38">
        <v>9</v>
      </c>
      <c r="M1852" s="39">
        <v>1.7159526397071394E-4</v>
      </c>
      <c r="N1852" s="38">
        <v>9</v>
      </c>
      <c r="O1852" s="39">
        <v>7.4318131146729004E-5</v>
      </c>
      <c r="P1852" s="40"/>
      <c r="Q1852" s="41">
        <v>0</v>
      </c>
      <c r="R1852" s="40">
        <v>15</v>
      </c>
      <c r="S1852" s="41">
        <v>1.5053137575642058E-4</v>
      </c>
      <c r="T1852" s="40">
        <v>15</v>
      </c>
      <c r="U1852" s="41">
        <v>6.2882008199813399E-5</v>
      </c>
    </row>
    <row r="1853" spans="1:16384" customFormat="1" x14ac:dyDescent="0.25">
      <c r="A1853" s="20" t="str">
        <f t="shared" si="57"/>
        <v>76</v>
      </c>
      <c r="B1853" s="21" t="str">
        <f t="shared" si="57"/>
        <v>VALLE DEL CAUCA</v>
      </c>
      <c r="C1853" s="21" t="s">
        <v>394</v>
      </c>
      <c r="D1853" s="22"/>
      <c r="E1853" s="23">
        <v>0</v>
      </c>
      <c r="F1853" s="22"/>
      <c r="G1853" s="23">
        <v>0</v>
      </c>
      <c r="H1853" s="22"/>
      <c r="I1853" s="23">
        <v>0</v>
      </c>
      <c r="J1853" s="22"/>
      <c r="K1853" s="23">
        <v>0</v>
      </c>
      <c r="L1853" s="22">
        <v>1</v>
      </c>
      <c r="M1853" s="23">
        <v>1.9066140441190436E-5</v>
      </c>
      <c r="N1853" s="22">
        <v>1</v>
      </c>
      <c r="O1853" s="23">
        <v>8.257570127414333E-6</v>
      </c>
      <c r="P1853" s="24"/>
      <c r="Q1853" s="25">
        <v>0</v>
      </c>
      <c r="R1853" s="24">
        <v>1</v>
      </c>
      <c r="S1853" s="25">
        <v>1.0035425050428039E-5</v>
      </c>
      <c r="T1853" s="24">
        <v>1</v>
      </c>
      <c r="U1853" s="25">
        <v>4.1921338799875598E-6</v>
      </c>
    </row>
    <row r="1854" spans="1:16384" customFormat="1" x14ac:dyDescent="0.25">
      <c r="A1854" s="26" t="str">
        <f t="shared" si="57"/>
        <v>76</v>
      </c>
      <c r="B1854" s="27" t="str">
        <f t="shared" si="57"/>
        <v>VALLE DEL CAUCA</v>
      </c>
      <c r="C1854" s="27" t="s">
        <v>396</v>
      </c>
      <c r="D1854" s="38"/>
      <c r="E1854" s="39">
        <v>0</v>
      </c>
      <c r="F1854" s="38">
        <v>1</v>
      </c>
      <c r="G1854" s="39">
        <v>2.1187338446544403E-5</v>
      </c>
      <c r="H1854" s="38">
        <v>1</v>
      </c>
      <c r="I1854" s="39">
        <v>8.5149138716461824E-6</v>
      </c>
      <c r="J1854" s="38"/>
      <c r="K1854" s="39">
        <v>0</v>
      </c>
      <c r="L1854" s="38"/>
      <c r="M1854" s="39">
        <v>0</v>
      </c>
      <c r="N1854" s="38"/>
      <c r="O1854" s="39">
        <v>0</v>
      </c>
      <c r="P1854" s="40"/>
      <c r="Q1854" s="41">
        <v>0</v>
      </c>
      <c r="R1854" s="40">
        <v>1</v>
      </c>
      <c r="S1854" s="41">
        <v>1.0035425050428039E-5</v>
      </c>
      <c r="T1854" s="40">
        <v>1</v>
      </c>
      <c r="U1854" s="41">
        <v>4.1921338799875598E-6</v>
      </c>
    </row>
    <row r="1855" spans="1:16384" customFormat="1" x14ac:dyDescent="0.25">
      <c r="A1855" s="20" t="str">
        <f t="shared" si="57"/>
        <v>76</v>
      </c>
      <c r="B1855" s="21" t="str">
        <f t="shared" si="57"/>
        <v>VALLE DEL CAUCA</v>
      </c>
      <c r="C1855" s="21" t="s">
        <v>397</v>
      </c>
      <c r="D1855" s="22"/>
      <c r="E1855" s="23">
        <v>0</v>
      </c>
      <c r="F1855" s="22"/>
      <c r="G1855" s="23">
        <v>0</v>
      </c>
      <c r="H1855" s="22"/>
      <c r="I1855" s="23">
        <v>0</v>
      </c>
      <c r="J1855" s="22"/>
      <c r="K1855" s="23">
        <v>0</v>
      </c>
      <c r="L1855" s="22">
        <v>1</v>
      </c>
      <c r="M1855" s="23">
        <v>1.9066140441190436E-5</v>
      </c>
      <c r="N1855" s="22">
        <v>1</v>
      </c>
      <c r="O1855" s="23">
        <v>8.257570127414333E-6</v>
      </c>
      <c r="P1855" s="24"/>
      <c r="Q1855" s="25">
        <v>0</v>
      </c>
      <c r="R1855" s="24">
        <v>1</v>
      </c>
      <c r="S1855" s="25">
        <v>1.0035425050428039E-5</v>
      </c>
      <c r="T1855" s="24">
        <v>1</v>
      </c>
      <c r="U1855" s="25">
        <v>4.1921338799875598E-6</v>
      </c>
    </row>
    <row r="1856" spans="1:16384" customFormat="1" x14ac:dyDescent="0.25">
      <c r="A1856" s="26" t="str">
        <f t="shared" si="57"/>
        <v>76</v>
      </c>
      <c r="B1856" s="27" t="str">
        <f t="shared" si="57"/>
        <v>VALLE DEL CAUCA</v>
      </c>
      <c r="C1856" s="27" t="s">
        <v>398</v>
      </c>
      <c r="D1856" s="38"/>
      <c r="E1856" s="39">
        <v>0</v>
      </c>
      <c r="F1856" s="38">
        <v>1</v>
      </c>
      <c r="G1856" s="39">
        <v>2.1187338446544403E-5</v>
      </c>
      <c r="H1856" s="38">
        <v>1</v>
      </c>
      <c r="I1856" s="39">
        <v>8.5149138716461824E-6</v>
      </c>
      <c r="J1856" s="38"/>
      <c r="K1856" s="39">
        <v>0</v>
      </c>
      <c r="L1856" s="38"/>
      <c r="M1856" s="39">
        <v>0</v>
      </c>
      <c r="N1856" s="38"/>
      <c r="O1856" s="39">
        <v>0</v>
      </c>
      <c r="P1856" s="40"/>
      <c r="Q1856" s="41">
        <v>0</v>
      </c>
      <c r="R1856" s="40">
        <v>1</v>
      </c>
      <c r="S1856" s="41">
        <v>1.0035425050428039E-5</v>
      </c>
      <c r="T1856" s="40">
        <v>1</v>
      </c>
      <c r="U1856" s="41">
        <v>4.1921338799875598E-6</v>
      </c>
    </row>
    <row r="1857" spans="1:21" x14ac:dyDescent="0.25">
      <c r="A1857" s="20" t="str">
        <f t="shared" si="57"/>
        <v>76</v>
      </c>
      <c r="B1857" s="21" t="str">
        <f t="shared" si="57"/>
        <v>VALLE DEL CAUCA</v>
      </c>
      <c r="C1857" s="21" t="s">
        <v>401</v>
      </c>
      <c r="D1857" s="22"/>
      <c r="E1857" s="23">
        <v>0</v>
      </c>
      <c r="F1857" s="22">
        <v>2705.9999999999955</v>
      </c>
      <c r="G1857" s="23">
        <v>5.733293783634906E-2</v>
      </c>
      <c r="H1857" s="22">
        <v>2705.9999999999955</v>
      </c>
      <c r="I1857" s="23">
        <v>2.3041356936674529E-2</v>
      </c>
      <c r="J1857" s="22"/>
      <c r="K1857" s="23">
        <v>0</v>
      </c>
      <c r="L1857" s="22">
        <v>2620</v>
      </c>
      <c r="M1857" s="23">
        <v>4.995328795591894E-2</v>
      </c>
      <c r="N1857" s="22">
        <v>2620</v>
      </c>
      <c r="O1857" s="23">
        <v>2.1634833733825555E-2</v>
      </c>
      <c r="P1857" s="24"/>
      <c r="Q1857" s="25">
        <v>0</v>
      </c>
      <c r="R1857" s="24">
        <v>5326.0000000000009</v>
      </c>
      <c r="S1857" s="25">
        <v>5.3448673818579741E-2</v>
      </c>
      <c r="T1857" s="24">
        <v>5326.0000000000009</v>
      </c>
      <c r="U1857" s="25">
        <v>2.2327305044813749E-2</v>
      </c>
    </row>
    <row r="1858" spans="1:21" x14ac:dyDescent="0.25">
      <c r="A1858" s="26" t="str">
        <f t="shared" si="57"/>
        <v>76</v>
      </c>
      <c r="B1858" s="27" t="str">
        <f t="shared" si="57"/>
        <v>VALLE DEL CAUCA</v>
      </c>
      <c r="C1858" s="27" t="s">
        <v>402</v>
      </c>
      <c r="D1858" s="38"/>
      <c r="E1858" s="39">
        <v>0</v>
      </c>
      <c r="F1858" s="38">
        <v>418.99999999999983</v>
      </c>
      <c r="G1858" s="39">
        <v>8.877494809102101E-3</v>
      </c>
      <c r="H1858" s="38">
        <v>418.99999999999983</v>
      </c>
      <c r="I1858" s="39">
        <v>3.5677489122197485E-3</v>
      </c>
      <c r="J1858" s="38"/>
      <c r="K1858" s="39">
        <v>0</v>
      </c>
      <c r="L1858" s="38">
        <v>454.00000000000017</v>
      </c>
      <c r="M1858" s="39">
        <v>8.6560277603004616E-3</v>
      </c>
      <c r="N1858" s="38">
        <v>454.00000000000017</v>
      </c>
      <c r="O1858" s="39">
        <v>3.7489368378461089E-3</v>
      </c>
      <c r="P1858" s="40"/>
      <c r="Q1858" s="41">
        <v>0</v>
      </c>
      <c r="R1858" s="40">
        <v>872.99999999999966</v>
      </c>
      <c r="S1858" s="41">
        <v>8.7609260690236744E-3</v>
      </c>
      <c r="T1858" s="40">
        <v>872.99999999999966</v>
      </c>
      <c r="U1858" s="41">
        <v>3.659732877229138E-3</v>
      </c>
    </row>
    <row r="1859" spans="1:21" x14ac:dyDescent="0.25">
      <c r="A1859" s="20" t="str">
        <f t="shared" si="57"/>
        <v>76</v>
      </c>
      <c r="B1859" s="21" t="str">
        <f t="shared" si="57"/>
        <v>VALLE DEL CAUCA</v>
      </c>
      <c r="C1859" s="21" t="s">
        <v>403</v>
      </c>
      <c r="D1859" s="22"/>
      <c r="E1859" s="23">
        <v>0</v>
      </c>
      <c r="F1859" s="22">
        <v>287.99999999999983</v>
      </c>
      <c r="G1859" s="23">
        <v>6.1019534726047845E-3</v>
      </c>
      <c r="H1859" s="22">
        <v>287.99999999999983</v>
      </c>
      <c r="I1859" s="23">
        <v>2.4522951950340988E-3</v>
      </c>
      <c r="J1859" s="22"/>
      <c r="K1859" s="23">
        <v>0</v>
      </c>
      <c r="L1859" s="22">
        <v>318.99999999999989</v>
      </c>
      <c r="M1859" s="23">
        <v>6.0820988007397473E-3</v>
      </c>
      <c r="N1859" s="22">
        <v>318.99999999999989</v>
      </c>
      <c r="O1859" s="23">
        <v>2.6341648706451714E-3</v>
      </c>
      <c r="P1859" s="24"/>
      <c r="Q1859" s="25">
        <v>0</v>
      </c>
      <c r="R1859" s="24">
        <v>606.99999999999977</v>
      </c>
      <c r="S1859" s="25">
        <v>6.0915030056098171E-3</v>
      </c>
      <c r="T1859" s="24">
        <v>606.99999999999977</v>
      </c>
      <c r="U1859" s="25">
        <v>2.5446252651524482E-3</v>
      </c>
    </row>
    <row r="1860" spans="1:21" x14ac:dyDescent="0.25">
      <c r="A1860" s="26" t="str">
        <f t="shared" si="57"/>
        <v>76</v>
      </c>
      <c r="B1860" s="27" t="str">
        <f t="shared" si="57"/>
        <v>VALLE DEL CAUCA</v>
      </c>
      <c r="C1860" s="27" t="s">
        <v>404</v>
      </c>
      <c r="D1860" s="38"/>
      <c r="E1860" s="39">
        <v>0</v>
      </c>
      <c r="F1860" s="38">
        <v>43.999999999999993</v>
      </c>
      <c r="G1860" s="39">
        <v>9.3224289164795361E-4</v>
      </c>
      <c r="H1860" s="38">
        <v>43.999999999999993</v>
      </c>
      <c r="I1860" s="39">
        <v>3.7465621035243194E-4</v>
      </c>
      <c r="J1860" s="38"/>
      <c r="K1860" s="39">
        <v>0</v>
      </c>
      <c r="L1860" s="38">
        <v>47</v>
      </c>
      <c r="M1860" s="39">
        <v>8.9610860073595052E-4</v>
      </c>
      <c r="N1860" s="38">
        <v>47</v>
      </c>
      <c r="O1860" s="39">
        <v>3.8810579598847367E-4</v>
      </c>
      <c r="P1860" s="40"/>
      <c r="Q1860" s="41">
        <v>0</v>
      </c>
      <c r="R1860" s="40">
        <v>90.999999999999986</v>
      </c>
      <c r="S1860" s="41">
        <v>9.1322367958895142E-4</v>
      </c>
      <c r="T1860" s="40">
        <v>90.999999999999986</v>
      </c>
      <c r="U1860" s="41">
        <v>3.814841830788679E-4</v>
      </c>
    </row>
    <row r="1861" spans="1:21" x14ac:dyDescent="0.25">
      <c r="A1861" s="20" t="str">
        <f t="shared" si="57"/>
        <v>76</v>
      </c>
      <c r="B1861" s="21" t="str">
        <f t="shared" si="57"/>
        <v>VALLE DEL CAUCA</v>
      </c>
      <c r="C1861" s="21" t="s">
        <v>405</v>
      </c>
      <c r="D1861" s="22"/>
      <c r="E1861" s="23">
        <v>0</v>
      </c>
      <c r="F1861" s="22">
        <v>7</v>
      </c>
      <c r="G1861" s="23">
        <v>1.4831136912581082E-4</v>
      </c>
      <c r="H1861" s="22">
        <v>7</v>
      </c>
      <c r="I1861" s="23">
        <v>5.9604397101523275E-5</v>
      </c>
      <c r="J1861" s="22"/>
      <c r="K1861" s="23">
        <v>0</v>
      </c>
      <c r="L1861" s="22">
        <v>8</v>
      </c>
      <c r="M1861" s="23">
        <v>1.5252912352952349E-4</v>
      </c>
      <c r="N1861" s="22">
        <v>8</v>
      </c>
      <c r="O1861" s="23">
        <v>6.6060561019314664E-5</v>
      </c>
      <c r="P1861" s="24"/>
      <c r="Q1861" s="25">
        <v>0</v>
      </c>
      <c r="R1861" s="24">
        <v>15.000000000000004</v>
      </c>
      <c r="S1861" s="25">
        <v>1.5053137575642061E-4</v>
      </c>
      <c r="T1861" s="24">
        <v>15.000000000000004</v>
      </c>
      <c r="U1861" s="25">
        <v>6.2882008199813413E-5</v>
      </c>
    </row>
    <row r="1862" spans="1:21" x14ac:dyDescent="0.25">
      <c r="A1862" s="26" t="str">
        <f t="shared" si="57"/>
        <v>76</v>
      </c>
      <c r="B1862" s="27" t="str">
        <f t="shared" si="57"/>
        <v>VALLE DEL CAUCA</v>
      </c>
      <c r="C1862" s="27" t="s">
        <v>406</v>
      </c>
      <c r="D1862" s="38"/>
      <c r="E1862" s="39">
        <v>0</v>
      </c>
      <c r="F1862" s="38">
        <v>1</v>
      </c>
      <c r="G1862" s="39">
        <v>2.1187338446544403E-5</v>
      </c>
      <c r="H1862" s="38">
        <v>1</v>
      </c>
      <c r="I1862" s="39">
        <v>8.5149138716461824E-6</v>
      </c>
      <c r="J1862" s="38"/>
      <c r="K1862" s="39">
        <v>0</v>
      </c>
      <c r="L1862" s="38">
        <v>1</v>
      </c>
      <c r="M1862" s="39">
        <v>1.9066140441190436E-5</v>
      </c>
      <c r="N1862" s="38">
        <v>1</v>
      </c>
      <c r="O1862" s="39">
        <v>8.257570127414333E-6</v>
      </c>
      <c r="P1862" s="40"/>
      <c r="Q1862" s="41">
        <v>0</v>
      </c>
      <c r="R1862" s="40">
        <v>2</v>
      </c>
      <c r="S1862" s="41">
        <v>2.0070850100856079E-5</v>
      </c>
      <c r="T1862" s="40">
        <v>2</v>
      </c>
      <c r="U1862" s="41">
        <v>8.3842677599751195E-6</v>
      </c>
    </row>
    <row r="1863" spans="1:21" x14ac:dyDescent="0.25">
      <c r="A1863" s="20" t="str">
        <f t="shared" si="57"/>
        <v>76</v>
      </c>
      <c r="B1863" s="21" t="str">
        <f t="shared" si="57"/>
        <v>VALLE DEL CAUCA</v>
      </c>
      <c r="C1863" s="21" t="s">
        <v>407</v>
      </c>
      <c r="D1863" s="22"/>
      <c r="E1863" s="23">
        <v>0</v>
      </c>
      <c r="F1863" s="22">
        <v>47</v>
      </c>
      <c r="G1863" s="23">
        <v>9.958049069875869E-4</v>
      </c>
      <c r="H1863" s="22">
        <v>47</v>
      </c>
      <c r="I1863" s="23">
        <v>4.0020095196737057E-4</v>
      </c>
      <c r="J1863" s="22"/>
      <c r="K1863" s="23">
        <v>0</v>
      </c>
      <c r="L1863" s="22">
        <v>57.000000000000028</v>
      </c>
      <c r="M1863" s="23">
        <v>1.0867700051478554E-3</v>
      </c>
      <c r="N1863" s="22">
        <v>57.000000000000028</v>
      </c>
      <c r="O1863" s="23">
        <v>4.7068149726261729E-4</v>
      </c>
      <c r="P1863" s="24"/>
      <c r="Q1863" s="25">
        <v>0</v>
      </c>
      <c r="R1863" s="24">
        <v>104</v>
      </c>
      <c r="S1863" s="25">
        <v>1.0436842052445161E-3</v>
      </c>
      <c r="T1863" s="24">
        <v>104</v>
      </c>
      <c r="U1863" s="25">
        <v>4.3598192351870622E-4</v>
      </c>
    </row>
    <row r="1864" spans="1:21" x14ac:dyDescent="0.25">
      <c r="A1864" s="26" t="str">
        <f t="shared" si="57"/>
        <v>76</v>
      </c>
      <c r="B1864" s="27" t="str">
        <f t="shared" si="57"/>
        <v>VALLE DEL CAUCA</v>
      </c>
      <c r="C1864" s="27" t="s">
        <v>408</v>
      </c>
      <c r="D1864" s="38"/>
      <c r="E1864" s="39">
        <v>0</v>
      </c>
      <c r="F1864" s="38">
        <v>6</v>
      </c>
      <c r="G1864" s="39">
        <v>1.2712403067926642E-4</v>
      </c>
      <c r="H1864" s="38">
        <v>6</v>
      </c>
      <c r="I1864" s="39">
        <v>5.1089483229877091E-5</v>
      </c>
      <c r="J1864" s="38"/>
      <c r="K1864" s="39">
        <v>0</v>
      </c>
      <c r="L1864" s="38">
        <v>4</v>
      </c>
      <c r="M1864" s="39">
        <v>7.6264561764761743E-5</v>
      </c>
      <c r="N1864" s="38">
        <v>4</v>
      </c>
      <c r="O1864" s="39">
        <v>3.3030280509657332E-5</v>
      </c>
      <c r="P1864" s="40"/>
      <c r="Q1864" s="41">
        <v>0</v>
      </c>
      <c r="R1864" s="40">
        <v>10</v>
      </c>
      <c r="S1864" s="41">
        <v>1.0035425050428039E-4</v>
      </c>
      <c r="T1864" s="40">
        <v>10</v>
      </c>
      <c r="U1864" s="41">
        <v>4.1921338799875599E-5</v>
      </c>
    </row>
    <row r="1865" spans="1:21" x14ac:dyDescent="0.25">
      <c r="A1865" s="20" t="str">
        <f t="shared" si="57"/>
        <v>76</v>
      </c>
      <c r="B1865" s="21" t="str">
        <f t="shared" si="57"/>
        <v>VALLE DEL CAUCA</v>
      </c>
      <c r="C1865" s="21" t="s">
        <v>410</v>
      </c>
      <c r="D1865" s="22"/>
      <c r="E1865" s="23">
        <v>0</v>
      </c>
      <c r="F1865" s="22">
        <v>3</v>
      </c>
      <c r="G1865" s="23">
        <v>6.3562015339633208E-5</v>
      </c>
      <c r="H1865" s="22">
        <v>3</v>
      </c>
      <c r="I1865" s="23">
        <v>2.5544741614938545E-5</v>
      </c>
      <c r="J1865" s="22"/>
      <c r="K1865" s="23">
        <v>0</v>
      </c>
      <c r="L1865" s="22">
        <v>2</v>
      </c>
      <c r="M1865" s="23">
        <v>3.8132280882380872E-5</v>
      </c>
      <c r="N1865" s="22">
        <v>2</v>
      </c>
      <c r="O1865" s="23">
        <v>1.6515140254828666E-5</v>
      </c>
      <c r="P1865" s="24"/>
      <c r="Q1865" s="25">
        <v>0</v>
      </c>
      <c r="R1865" s="24">
        <v>5</v>
      </c>
      <c r="S1865" s="25">
        <v>5.0177125252140193E-5</v>
      </c>
      <c r="T1865" s="24">
        <v>5</v>
      </c>
      <c r="U1865" s="25">
        <v>2.09606693999378E-5</v>
      </c>
    </row>
    <row r="1866" spans="1:21" x14ac:dyDescent="0.25">
      <c r="A1866" s="26" t="str">
        <f t="shared" si="57"/>
        <v>76</v>
      </c>
      <c r="B1866" s="27" t="str">
        <f t="shared" si="57"/>
        <v>VALLE DEL CAUCA</v>
      </c>
      <c r="C1866" s="27" t="s">
        <v>411</v>
      </c>
      <c r="D1866" s="38"/>
      <c r="E1866" s="39">
        <v>0</v>
      </c>
      <c r="F1866" s="38"/>
      <c r="G1866" s="39">
        <v>0</v>
      </c>
      <c r="H1866" s="38"/>
      <c r="I1866" s="39">
        <v>0</v>
      </c>
      <c r="J1866" s="38"/>
      <c r="K1866" s="39">
        <v>0</v>
      </c>
      <c r="L1866" s="38">
        <v>2</v>
      </c>
      <c r="M1866" s="39">
        <v>3.8132280882380872E-5</v>
      </c>
      <c r="N1866" s="38">
        <v>2</v>
      </c>
      <c r="O1866" s="39">
        <v>1.6515140254828666E-5</v>
      </c>
      <c r="P1866" s="40"/>
      <c r="Q1866" s="41">
        <v>0</v>
      </c>
      <c r="R1866" s="40">
        <v>2</v>
      </c>
      <c r="S1866" s="41">
        <v>2.0070850100856079E-5</v>
      </c>
      <c r="T1866" s="40">
        <v>2</v>
      </c>
      <c r="U1866" s="41">
        <v>8.3842677599751195E-6</v>
      </c>
    </row>
    <row r="1867" spans="1:21" x14ac:dyDescent="0.25">
      <c r="A1867" s="20" t="str">
        <f t="shared" si="57"/>
        <v>76</v>
      </c>
      <c r="B1867" s="21" t="str">
        <f t="shared" si="57"/>
        <v>VALLE DEL CAUCA</v>
      </c>
      <c r="C1867" s="21" t="s">
        <v>412</v>
      </c>
      <c r="D1867" s="22"/>
      <c r="E1867" s="23">
        <v>0</v>
      </c>
      <c r="F1867" s="22">
        <v>4</v>
      </c>
      <c r="G1867" s="23">
        <v>8.4749353786177611E-5</v>
      </c>
      <c r="H1867" s="22">
        <v>4</v>
      </c>
      <c r="I1867" s="23">
        <v>3.405965548658473E-5</v>
      </c>
      <c r="J1867" s="22"/>
      <c r="K1867" s="23">
        <v>0</v>
      </c>
      <c r="L1867" s="22">
        <v>1</v>
      </c>
      <c r="M1867" s="23">
        <v>1.9066140441190436E-5</v>
      </c>
      <c r="N1867" s="22">
        <v>1</v>
      </c>
      <c r="O1867" s="23">
        <v>8.257570127414333E-6</v>
      </c>
      <c r="P1867" s="24"/>
      <c r="Q1867" s="25">
        <v>0</v>
      </c>
      <c r="R1867" s="24">
        <v>5</v>
      </c>
      <c r="S1867" s="25">
        <v>5.0177125252140193E-5</v>
      </c>
      <c r="T1867" s="24">
        <v>5</v>
      </c>
      <c r="U1867" s="25">
        <v>2.09606693999378E-5</v>
      </c>
    </row>
    <row r="1868" spans="1:21" x14ac:dyDescent="0.25">
      <c r="A1868" s="26" t="str">
        <f t="shared" si="57"/>
        <v>76</v>
      </c>
      <c r="B1868" s="27" t="str">
        <f t="shared" si="57"/>
        <v>VALLE DEL CAUCA</v>
      </c>
      <c r="C1868" s="27" t="s">
        <v>413</v>
      </c>
      <c r="D1868" s="38"/>
      <c r="E1868" s="39">
        <v>0</v>
      </c>
      <c r="F1868" s="38"/>
      <c r="G1868" s="39">
        <v>0</v>
      </c>
      <c r="H1868" s="38"/>
      <c r="I1868" s="39">
        <v>0</v>
      </c>
      <c r="J1868" s="38"/>
      <c r="K1868" s="39">
        <v>0</v>
      </c>
      <c r="L1868" s="38">
        <v>4</v>
      </c>
      <c r="M1868" s="39">
        <v>7.6264561764761743E-5</v>
      </c>
      <c r="N1868" s="38">
        <v>4</v>
      </c>
      <c r="O1868" s="39">
        <v>3.3030280509657332E-5</v>
      </c>
      <c r="P1868" s="40"/>
      <c r="Q1868" s="41">
        <v>0</v>
      </c>
      <c r="R1868" s="40">
        <v>4</v>
      </c>
      <c r="S1868" s="41">
        <v>4.0141700201712157E-5</v>
      </c>
      <c r="T1868" s="40">
        <v>4</v>
      </c>
      <c r="U1868" s="41">
        <v>1.6768535519950239E-5</v>
      </c>
    </row>
    <row r="1869" spans="1:21" x14ac:dyDescent="0.25">
      <c r="A1869" s="20" t="str">
        <f t="shared" si="57"/>
        <v>76</v>
      </c>
      <c r="B1869" s="21" t="str">
        <f t="shared" si="57"/>
        <v>VALLE DEL CAUCA</v>
      </c>
      <c r="C1869" s="21" t="s">
        <v>414</v>
      </c>
      <c r="D1869" s="22"/>
      <c r="E1869" s="23">
        <v>0</v>
      </c>
      <c r="F1869" s="22">
        <v>23.000000000000004</v>
      </c>
      <c r="G1869" s="23">
        <v>4.8730878427052135E-4</v>
      </c>
      <c r="H1869" s="22">
        <v>23.000000000000004</v>
      </c>
      <c r="I1869" s="23">
        <v>1.9584301904786221E-4</v>
      </c>
      <c r="J1869" s="22"/>
      <c r="K1869" s="23">
        <v>0</v>
      </c>
      <c r="L1869" s="22">
        <v>14</v>
      </c>
      <c r="M1869" s="23">
        <v>2.6692596617666612E-4</v>
      </c>
      <c r="N1869" s="22">
        <v>14</v>
      </c>
      <c r="O1869" s="23">
        <v>1.1560598178380068E-4</v>
      </c>
      <c r="P1869" s="24"/>
      <c r="Q1869" s="25">
        <v>0</v>
      </c>
      <c r="R1869" s="24">
        <v>37</v>
      </c>
      <c r="S1869" s="25">
        <v>3.713107268658374E-4</v>
      </c>
      <c r="T1869" s="24">
        <v>37</v>
      </c>
      <c r="U1869" s="25">
        <v>1.5510895355953973E-4</v>
      </c>
    </row>
    <row r="1870" spans="1:21" x14ac:dyDescent="0.25">
      <c r="A1870" s="26" t="str">
        <f t="shared" si="57"/>
        <v>76</v>
      </c>
      <c r="B1870" s="27" t="str">
        <f t="shared" si="57"/>
        <v>VALLE DEL CAUCA</v>
      </c>
      <c r="C1870" s="27" t="s">
        <v>415</v>
      </c>
      <c r="D1870" s="38"/>
      <c r="E1870" s="39">
        <v>0</v>
      </c>
      <c r="F1870" s="38">
        <v>26.000000000000004</v>
      </c>
      <c r="G1870" s="39">
        <v>5.5087079961015453E-4</v>
      </c>
      <c r="H1870" s="38">
        <v>26.000000000000004</v>
      </c>
      <c r="I1870" s="39">
        <v>2.2138776066280079E-4</v>
      </c>
      <c r="J1870" s="38"/>
      <c r="K1870" s="39">
        <v>0</v>
      </c>
      <c r="L1870" s="38">
        <v>24</v>
      </c>
      <c r="M1870" s="39">
        <v>4.5758737058857054E-4</v>
      </c>
      <c r="N1870" s="38">
        <v>24</v>
      </c>
      <c r="O1870" s="39">
        <v>1.9818168305794402E-4</v>
      </c>
      <c r="P1870" s="40"/>
      <c r="Q1870" s="41">
        <v>0</v>
      </c>
      <c r="R1870" s="40">
        <v>49.999999999999993</v>
      </c>
      <c r="S1870" s="41">
        <v>5.0177125252140182E-4</v>
      </c>
      <c r="T1870" s="40">
        <v>49.999999999999993</v>
      </c>
      <c r="U1870" s="41">
        <v>2.0960669399937797E-4</v>
      </c>
    </row>
    <row r="1871" spans="1:21" x14ac:dyDescent="0.25">
      <c r="A1871" s="20" t="str">
        <f t="shared" si="57"/>
        <v>76</v>
      </c>
      <c r="B1871" s="21" t="str">
        <f t="shared" si="57"/>
        <v>VALLE DEL CAUCA</v>
      </c>
      <c r="C1871" s="21" t="s">
        <v>417</v>
      </c>
      <c r="D1871" s="22"/>
      <c r="E1871" s="23">
        <v>0</v>
      </c>
      <c r="F1871" s="22">
        <v>1</v>
      </c>
      <c r="G1871" s="23">
        <v>2.1187338446544403E-5</v>
      </c>
      <c r="H1871" s="22">
        <v>1</v>
      </c>
      <c r="I1871" s="23">
        <v>8.5149138716461824E-6</v>
      </c>
      <c r="J1871" s="22"/>
      <c r="K1871" s="23">
        <v>0</v>
      </c>
      <c r="L1871" s="22">
        <v>1</v>
      </c>
      <c r="M1871" s="23">
        <v>1.9066140441190436E-5</v>
      </c>
      <c r="N1871" s="22">
        <v>1</v>
      </c>
      <c r="O1871" s="23">
        <v>8.257570127414333E-6</v>
      </c>
      <c r="P1871" s="24"/>
      <c r="Q1871" s="25">
        <v>0</v>
      </c>
      <c r="R1871" s="24">
        <v>2</v>
      </c>
      <c r="S1871" s="25">
        <v>2.0070850100856079E-5</v>
      </c>
      <c r="T1871" s="24">
        <v>2</v>
      </c>
      <c r="U1871" s="25">
        <v>8.3842677599751195E-6</v>
      </c>
    </row>
    <row r="1872" spans="1:21" x14ac:dyDescent="0.25">
      <c r="A1872" s="26" t="str">
        <f t="shared" si="57"/>
        <v>76</v>
      </c>
      <c r="B1872" s="27" t="str">
        <f t="shared" si="57"/>
        <v>VALLE DEL CAUCA</v>
      </c>
      <c r="C1872" s="27" t="s">
        <v>419</v>
      </c>
      <c r="D1872" s="38"/>
      <c r="E1872" s="39">
        <v>0</v>
      </c>
      <c r="F1872" s="38">
        <v>6</v>
      </c>
      <c r="G1872" s="39">
        <v>1.2712403067926642E-4</v>
      </c>
      <c r="H1872" s="38">
        <v>6</v>
      </c>
      <c r="I1872" s="39">
        <v>5.1089483229877091E-5</v>
      </c>
      <c r="J1872" s="38"/>
      <c r="K1872" s="39">
        <v>0</v>
      </c>
      <c r="L1872" s="38">
        <v>8</v>
      </c>
      <c r="M1872" s="39">
        <v>1.5252912352952349E-4</v>
      </c>
      <c r="N1872" s="38">
        <v>8</v>
      </c>
      <c r="O1872" s="39">
        <v>6.6060561019314664E-5</v>
      </c>
      <c r="P1872" s="40"/>
      <c r="Q1872" s="41">
        <v>0</v>
      </c>
      <c r="R1872" s="40">
        <v>14</v>
      </c>
      <c r="S1872" s="41">
        <v>1.4049595070599253E-4</v>
      </c>
      <c r="T1872" s="40">
        <v>14</v>
      </c>
      <c r="U1872" s="41">
        <v>5.8689874319825842E-5</v>
      </c>
    </row>
    <row r="1873" spans="1:21" x14ac:dyDescent="0.25">
      <c r="A1873" s="20" t="str">
        <f t="shared" si="57"/>
        <v>76</v>
      </c>
      <c r="B1873" s="21" t="str">
        <f t="shared" si="57"/>
        <v>VALLE DEL CAUCA</v>
      </c>
      <c r="C1873" s="21" t="s">
        <v>420</v>
      </c>
      <c r="D1873" s="22"/>
      <c r="E1873" s="23">
        <v>0</v>
      </c>
      <c r="F1873" s="22">
        <v>5</v>
      </c>
      <c r="G1873" s="23">
        <v>1.0593669223272201E-4</v>
      </c>
      <c r="H1873" s="22">
        <v>5</v>
      </c>
      <c r="I1873" s="23">
        <v>4.2574569358230907E-5</v>
      </c>
      <c r="J1873" s="22"/>
      <c r="K1873" s="23">
        <v>0</v>
      </c>
      <c r="L1873" s="22">
        <v>3</v>
      </c>
      <c r="M1873" s="23">
        <v>5.7198421323571318E-5</v>
      </c>
      <c r="N1873" s="22">
        <v>3</v>
      </c>
      <c r="O1873" s="23">
        <v>2.4772710382243003E-5</v>
      </c>
      <c r="P1873" s="24"/>
      <c r="Q1873" s="25">
        <v>0</v>
      </c>
      <c r="R1873" s="24">
        <v>8</v>
      </c>
      <c r="S1873" s="25">
        <v>8.0283400403424315E-5</v>
      </c>
      <c r="T1873" s="24">
        <v>8</v>
      </c>
      <c r="U1873" s="25">
        <v>3.3537071039900478E-5</v>
      </c>
    </row>
    <row r="1874" spans="1:21" x14ac:dyDescent="0.25">
      <c r="A1874" s="26" t="str">
        <f t="shared" si="57"/>
        <v>76</v>
      </c>
      <c r="B1874" s="27" t="str">
        <f t="shared" si="57"/>
        <v>VALLE DEL CAUCA</v>
      </c>
      <c r="C1874" s="27" t="s">
        <v>421</v>
      </c>
      <c r="D1874" s="38"/>
      <c r="E1874" s="39">
        <v>0</v>
      </c>
      <c r="F1874" s="38">
        <v>3</v>
      </c>
      <c r="G1874" s="39">
        <v>6.3562015339633208E-5</v>
      </c>
      <c r="H1874" s="38">
        <v>3</v>
      </c>
      <c r="I1874" s="39">
        <v>2.5544741614938545E-5</v>
      </c>
      <c r="J1874" s="38"/>
      <c r="K1874" s="39">
        <v>0</v>
      </c>
      <c r="L1874" s="38">
        <v>12.999999999999998</v>
      </c>
      <c r="M1874" s="39">
        <v>2.4785982573547567E-4</v>
      </c>
      <c r="N1874" s="38">
        <v>12.999999999999998</v>
      </c>
      <c r="O1874" s="39">
        <v>1.0734841165638631E-4</v>
      </c>
      <c r="P1874" s="40"/>
      <c r="Q1874" s="41">
        <v>0</v>
      </c>
      <c r="R1874" s="40">
        <v>16</v>
      </c>
      <c r="S1874" s="41">
        <v>1.6056680080684863E-4</v>
      </c>
      <c r="T1874" s="40">
        <v>16</v>
      </c>
      <c r="U1874" s="41">
        <v>6.7074142079800956E-5</v>
      </c>
    </row>
    <row r="1875" spans="1:21" x14ac:dyDescent="0.25">
      <c r="A1875" s="20" t="str">
        <f t="shared" si="57"/>
        <v>76</v>
      </c>
      <c r="B1875" s="21" t="str">
        <f t="shared" si="57"/>
        <v>VALLE DEL CAUCA</v>
      </c>
      <c r="C1875" s="21" t="s">
        <v>422</v>
      </c>
      <c r="D1875" s="22"/>
      <c r="E1875" s="23">
        <v>0</v>
      </c>
      <c r="F1875" s="22">
        <v>67.000000000000014</v>
      </c>
      <c r="G1875" s="23">
        <v>1.4195516759184753E-3</v>
      </c>
      <c r="H1875" s="22">
        <v>67.000000000000014</v>
      </c>
      <c r="I1875" s="23">
        <v>5.7049922940029436E-4</v>
      </c>
      <c r="J1875" s="22"/>
      <c r="K1875" s="23">
        <v>0</v>
      </c>
      <c r="L1875" s="22">
        <v>61</v>
      </c>
      <c r="M1875" s="23">
        <v>1.1630345669126168E-3</v>
      </c>
      <c r="N1875" s="22">
        <v>61</v>
      </c>
      <c r="O1875" s="23">
        <v>5.0371177777227432E-4</v>
      </c>
      <c r="P1875" s="24"/>
      <c r="Q1875" s="25">
        <v>0</v>
      </c>
      <c r="R1875" s="24">
        <v>127.99999999999994</v>
      </c>
      <c r="S1875" s="25">
        <v>1.2845344064547884E-3</v>
      </c>
      <c r="T1875" s="24">
        <v>127.99999999999994</v>
      </c>
      <c r="U1875" s="25">
        <v>5.3659313663840743E-4</v>
      </c>
    </row>
    <row r="1876" spans="1:21" x14ac:dyDescent="0.25">
      <c r="A1876" s="26" t="str">
        <f t="shared" si="57"/>
        <v>76</v>
      </c>
      <c r="B1876" s="27" t="str">
        <f t="shared" si="57"/>
        <v>VALLE DEL CAUCA</v>
      </c>
      <c r="C1876" s="27" t="s">
        <v>423</v>
      </c>
      <c r="D1876" s="38"/>
      <c r="E1876" s="39">
        <v>0</v>
      </c>
      <c r="F1876" s="38"/>
      <c r="G1876" s="39">
        <v>0</v>
      </c>
      <c r="H1876" s="38"/>
      <c r="I1876" s="39">
        <v>0</v>
      </c>
      <c r="J1876" s="38"/>
      <c r="K1876" s="39">
        <v>0</v>
      </c>
      <c r="L1876" s="38">
        <v>1</v>
      </c>
      <c r="M1876" s="39">
        <v>1.9066140441190436E-5</v>
      </c>
      <c r="N1876" s="38">
        <v>1</v>
      </c>
      <c r="O1876" s="39">
        <v>8.257570127414333E-6</v>
      </c>
      <c r="P1876" s="40"/>
      <c r="Q1876" s="41">
        <v>0</v>
      </c>
      <c r="R1876" s="40">
        <v>1</v>
      </c>
      <c r="S1876" s="41">
        <v>1.0035425050428039E-5</v>
      </c>
      <c r="T1876" s="40">
        <v>1</v>
      </c>
      <c r="U1876" s="41">
        <v>4.1921338799875598E-6</v>
      </c>
    </row>
    <row r="1877" spans="1:21" x14ac:dyDescent="0.25">
      <c r="A1877" s="20" t="str">
        <f t="shared" si="57"/>
        <v>76</v>
      </c>
      <c r="B1877" s="21" t="str">
        <f t="shared" si="57"/>
        <v>VALLE DEL CAUCA</v>
      </c>
      <c r="C1877" s="21" t="s">
        <v>424</v>
      </c>
      <c r="D1877" s="22"/>
      <c r="E1877" s="23">
        <v>0</v>
      </c>
      <c r="F1877" s="22">
        <v>10</v>
      </c>
      <c r="G1877" s="23">
        <v>2.1187338446544403E-4</v>
      </c>
      <c r="H1877" s="22">
        <v>10</v>
      </c>
      <c r="I1877" s="23">
        <v>8.5149138716461814E-5</v>
      </c>
      <c r="J1877" s="22"/>
      <c r="K1877" s="23">
        <v>0</v>
      </c>
      <c r="L1877" s="22">
        <v>15.000000000000002</v>
      </c>
      <c r="M1877" s="23">
        <v>2.8599210661785657E-4</v>
      </c>
      <c r="N1877" s="22">
        <v>15.000000000000002</v>
      </c>
      <c r="O1877" s="23">
        <v>1.2386355191121502E-4</v>
      </c>
      <c r="P1877" s="24"/>
      <c r="Q1877" s="25">
        <v>0</v>
      </c>
      <c r="R1877" s="24">
        <v>25.000000000000007</v>
      </c>
      <c r="S1877" s="25">
        <v>2.5088562626070102E-4</v>
      </c>
      <c r="T1877" s="24">
        <v>25.000000000000007</v>
      </c>
      <c r="U1877" s="25">
        <v>1.0480334699968903E-4</v>
      </c>
    </row>
    <row r="1878" spans="1:21" x14ac:dyDescent="0.25">
      <c r="A1878" s="26" t="str">
        <f t="shared" si="57"/>
        <v>76</v>
      </c>
      <c r="B1878" s="27" t="str">
        <f t="shared" si="57"/>
        <v>VALLE DEL CAUCA</v>
      </c>
      <c r="C1878" s="27" t="s">
        <v>425</v>
      </c>
      <c r="D1878" s="38"/>
      <c r="E1878" s="39">
        <v>0</v>
      </c>
      <c r="F1878" s="38">
        <v>3004.9999999999995</v>
      </c>
      <c r="G1878" s="39">
        <v>6.3667952031865926E-2</v>
      </c>
      <c r="H1878" s="38">
        <v>3004.9999999999995</v>
      </c>
      <c r="I1878" s="39">
        <v>2.5587316184296775E-2</v>
      </c>
      <c r="J1878" s="38"/>
      <c r="K1878" s="39">
        <v>0</v>
      </c>
      <c r="L1878" s="38">
        <v>4032.9999999999968</v>
      </c>
      <c r="M1878" s="39">
        <v>7.6893744399320965E-2</v>
      </c>
      <c r="N1878" s="38">
        <v>4032.9999999999968</v>
      </c>
      <c r="O1878" s="39">
        <v>3.3302780323861983E-2</v>
      </c>
      <c r="P1878" s="40"/>
      <c r="Q1878" s="41">
        <v>0</v>
      </c>
      <c r="R1878" s="40">
        <v>7038.0000000000055</v>
      </c>
      <c r="S1878" s="41">
        <v>7.0629321504912593E-2</v>
      </c>
      <c r="T1878" s="40">
        <v>7038.0000000000055</v>
      </c>
      <c r="U1878" s="41">
        <v>2.950423824735247E-2</v>
      </c>
    </row>
    <row r="1879" spans="1:21" x14ac:dyDescent="0.25">
      <c r="A1879" s="20" t="str">
        <f t="shared" si="57"/>
        <v>76</v>
      </c>
      <c r="B1879" s="21" t="str">
        <f t="shared" si="57"/>
        <v>VALLE DEL CAUCA</v>
      </c>
      <c r="C1879" s="21" t="s">
        <v>426</v>
      </c>
      <c r="D1879" s="22"/>
      <c r="E1879" s="23">
        <v>0</v>
      </c>
      <c r="F1879" s="22">
        <v>83</v>
      </c>
      <c r="G1879" s="23">
        <v>1.7585490910631855E-3</v>
      </c>
      <c r="H1879" s="22">
        <v>83</v>
      </c>
      <c r="I1879" s="23">
        <v>7.0673785134663309E-4</v>
      </c>
      <c r="J1879" s="22"/>
      <c r="K1879" s="23">
        <v>0</v>
      </c>
      <c r="L1879" s="22">
        <v>124.99999999999999</v>
      </c>
      <c r="M1879" s="23">
        <v>2.3832675551488042E-3</v>
      </c>
      <c r="N1879" s="22">
        <v>124.99999999999999</v>
      </c>
      <c r="O1879" s="23">
        <v>1.0321962659267916E-3</v>
      </c>
      <c r="P1879" s="24"/>
      <c r="Q1879" s="25">
        <v>0</v>
      </c>
      <c r="R1879" s="24">
        <v>207.99999999999994</v>
      </c>
      <c r="S1879" s="25">
        <v>2.0873684104890317E-3</v>
      </c>
      <c r="T1879" s="24">
        <v>207.99999999999994</v>
      </c>
      <c r="U1879" s="25">
        <v>8.7196384703741223E-4</v>
      </c>
    </row>
    <row r="1880" spans="1:21" x14ac:dyDescent="0.25">
      <c r="A1880" s="26" t="str">
        <f t="shared" si="57"/>
        <v>76</v>
      </c>
      <c r="B1880" s="27" t="str">
        <f t="shared" si="57"/>
        <v>VALLE DEL CAUCA</v>
      </c>
      <c r="C1880" s="27" t="s">
        <v>427</v>
      </c>
      <c r="D1880" s="38"/>
      <c r="E1880" s="39">
        <v>0</v>
      </c>
      <c r="F1880" s="38">
        <v>6</v>
      </c>
      <c r="G1880" s="39">
        <v>1.2712403067926642E-4</v>
      </c>
      <c r="H1880" s="38">
        <v>6</v>
      </c>
      <c r="I1880" s="39">
        <v>5.1089483229877091E-5</v>
      </c>
      <c r="J1880" s="38"/>
      <c r="K1880" s="39">
        <v>0</v>
      </c>
      <c r="L1880" s="38">
        <v>14</v>
      </c>
      <c r="M1880" s="39">
        <v>2.6692596617666612E-4</v>
      </c>
      <c r="N1880" s="38">
        <v>14</v>
      </c>
      <c r="O1880" s="39">
        <v>1.1560598178380068E-4</v>
      </c>
      <c r="P1880" s="40"/>
      <c r="Q1880" s="41">
        <v>0</v>
      </c>
      <c r="R1880" s="40">
        <v>20</v>
      </c>
      <c r="S1880" s="41">
        <v>2.0070850100856077E-4</v>
      </c>
      <c r="T1880" s="40">
        <v>20</v>
      </c>
      <c r="U1880" s="41">
        <v>8.3842677599751199E-5</v>
      </c>
    </row>
    <row r="1881" spans="1:21" x14ac:dyDescent="0.25">
      <c r="A1881" s="20" t="str">
        <f t="shared" ref="A1881:B1912" si="58">+A1880</f>
        <v>76</v>
      </c>
      <c r="B1881" s="21" t="str">
        <f t="shared" si="58"/>
        <v>VALLE DEL CAUCA</v>
      </c>
      <c r="C1881" s="21" t="s">
        <v>428</v>
      </c>
      <c r="D1881" s="22"/>
      <c r="E1881" s="23">
        <v>0</v>
      </c>
      <c r="F1881" s="22">
        <v>1</v>
      </c>
      <c r="G1881" s="23">
        <v>2.1187338446544403E-5</v>
      </c>
      <c r="H1881" s="22">
        <v>1</v>
      </c>
      <c r="I1881" s="23">
        <v>8.5149138716461824E-6</v>
      </c>
      <c r="J1881" s="22"/>
      <c r="K1881" s="23">
        <v>0</v>
      </c>
      <c r="L1881" s="22">
        <v>3</v>
      </c>
      <c r="M1881" s="23">
        <v>5.7198421323571318E-5</v>
      </c>
      <c r="N1881" s="22">
        <v>3</v>
      </c>
      <c r="O1881" s="23">
        <v>2.4772710382243003E-5</v>
      </c>
      <c r="P1881" s="24"/>
      <c r="Q1881" s="25">
        <v>0</v>
      </c>
      <c r="R1881" s="24">
        <v>4</v>
      </c>
      <c r="S1881" s="25">
        <v>4.0141700201712157E-5</v>
      </c>
      <c r="T1881" s="24">
        <v>4</v>
      </c>
      <c r="U1881" s="25">
        <v>1.6768535519950239E-5</v>
      </c>
    </row>
    <row r="1882" spans="1:21" x14ac:dyDescent="0.25">
      <c r="A1882" s="26" t="str">
        <f t="shared" si="58"/>
        <v>76</v>
      </c>
      <c r="B1882" s="27" t="str">
        <f t="shared" si="58"/>
        <v>VALLE DEL CAUCA</v>
      </c>
      <c r="C1882" s="27" t="s">
        <v>429</v>
      </c>
      <c r="D1882" s="38"/>
      <c r="E1882" s="39">
        <v>0</v>
      </c>
      <c r="F1882" s="38">
        <v>1229.9999999999995</v>
      </c>
      <c r="G1882" s="39">
        <v>2.6060426289249608E-2</v>
      </c>
      <c r="H1882" s="38">
        <v>1229.9999999999995</v>
      </c>
      <c r="I1882" s="39">
        <v>1.0473344062124799E-2</v>
      </c>
      <c r="J1882" s="38"/>
      <c r="K1882" s="39">
        <v>0</v>
      </c>
      <c r="L1882" s="38">
        <v>825.99999999999989</v>
      </c>
      <c r="M1882" s="39">
        <v>1.5748632004423297E-2</v>
      </c>
      <c r="N1882" s="38">
        <v>825.99999999999989</v>
      </c>
      <c r="O1882" s="39">
        <v>6.8207529252442391E-3</v>
      </c>
      <c r="P1882" s="40"/>
      <c r="Q1882" s="41">
        <v>0</v>
      </c>
      <c r="R1882" s="40">
        <v>2056.0000000000023</v>
      </c>
      <c r="S1882" s="41">
        <v>2.0632833903680071E-2</v>
      </c>
      <c r="T1882" s="40">
        <v>2056.0000000000023</v>
      </c>
      <c r="U1882" s="41">
        <v>8.6190272572544326E-3</v>
      </c>
    </row>
    <row r="1883" spans="1:21" x14ac:dyDescent="0.25">
      <c r="A1883" s="20" t="str">
        <f t="shared" si="58"/>
        <v>76</v>
      </c>
      <c r="B1883" s="21" t="str">
        <f t="shared" si="58"/>
        <v>VALLE DEL CAUCA</v>
      </c>
      <c r="C1883" s="21" t="s">
        <v>430</v>
      </c>
      <c r="D1883" s="22"/>
      <c r="E1883" s="23">
        <v>0</v>
      </c>
      <c r="F1883" s="22">
        <v>3</v>
      </c>
      <c r="G1883" s="23">
        <v>6.3562015339633208E-5</v>
      </c>
      <c r="H1883" s="22">
        <v>3</v>
      </c>
      <c r="I1883" s="23">
        <v>2.5544741614938545E-5</v>
      </c>
      <c r="J1883" s="22"/>
      <c r="K1883" s="23">
        <v>0</v>
      </c>
      <c r="L1883" s="22">
        <v>8</v>
      </c>
      <c r="M1883" s="23">
        <v>1.5252912352952349E-4</v>
      </c>
      <c r="N1883" s="22">
        <v>8</v>
      </c>
      <c r="O1883" s="23">
        <v>6.6060561019314664E-5</v>
      </c>
      <c r="P1883" s="24"/>
      <c r="Q1883" s="25">
        <v>0</v>
      </c>
      <c r="R1883" s="24">
        <v>11</v>
      </c>
      <c r="S1883" s="25">
        <v>1.1038967555470841E-4</v>
      </c>
      <c r="T1883" s="24">
        <v>11</v>
      </c>
      <c r="U1883" s="25">
        <v>4.6113472679863163E-5</v>
      </c>
    </row>
    <row r="1884" spans="1:21" x14ac:dyDescent="0.25">
      <c r="A1884" s="26" t="str">
        <f t="shared" si="58"/>
        <v>76</v>
      </c>
      <c r="B1884" s="27" t="str">
        <f t="shared" si="58"/>
        <v>VALLE DEL CAUCA</v>
      </c>
      <c r="C1884" s="27" t="s">
        <v>431</v>
      </c>
      <c r="D1884" s="38"/>
      <c r="E1884" s="39">
        <v>0</v>
      </c>
      <c r="F1884" s="38">
        <v>92</v>
      </c>
      <c r="G1884" s="39">
        <v>1.9492351370820852E-3</v>
      </c>
      <c r="H1884" s="38">
        <v>92</v>
      </c>
      <c r="I1884" s="39">
        <v>7.8337207619144861E-4</v>
      </c>
      <c r="J1884" s="38"/>
      <c r="K1884" s="39">
        <v>0</v>
      </c>
      <c r="L1884" s="38">
        <v>125.00000000000003</v>
      </c>
      <c r="M1884" s="39">
        <v>2.3832675551488051E-3</v>
      </c>
      <c r="N1884" s="38">
        <v>125.00000000000003</v>
      </c>
      <c r="O1884" s="39">
        <v>1.0321962659267921E-3</v>
      </c>
      <c r="P1884" s="40"/>
      <c r="Q1884" s="41">
        <v>0</v>
      </c>
      <c r="R1884" s="40">
        <v>216.99999999999997</v>
      </c>
      <c r="S1884" s="41">
        <v>2.1776872359428839E-3</v>
      </c>
      <c r="T1884" s="40">
        <v>216.99999999999997</v>
      </c>
      <c r="U1884" s="41">
        <v>9.0969305195730049E-4</v>
      </c>
    </row>
    <row r="1885" spans="1:21" x14ac:dyDescent="0.25">
      <c r="A1885" s="20" t="str">
        <f t="shared" si="58"/>
        <v>76</v>
      </c>
      <c r="B1885" s="21" t="str">
        <f t="shared" si="58"/>
        <v>VALLE DEL CAUCA</v>
      </c>
      <c r="C1885" s="21" t="s">
        <v>432</v>
      </c>
      <c r="D1885" s="22"/>
      <c r="E1885" s="23">
        <v>0</v>
      </c>
      <c r="F1885" s="22"/>
      <c r="G1885" s="23">
        <v>0</v>
      </c>
      <c r="H1885" s="22"/>
      <c r="I1885" s="23">
        <v>0</v>
      </c>
      <c r="J1885" s="22"/>
      <c r="K1885" s="23">
        <v>0</v>
      </c>
      <c r="L1885" s="22">
        <v>1</v>
      </c>
      <c r="M1885" s="23">
        <v>1.9066140441190436E-5</v>
      </c>
      <c r="N1885" s="22">
        <v>1</v>
      </c>
      <c r="O1885" s="23">
        <v>8.257570127414333E-6</v>
      </c>
      <c r="P1885" s="24"/>
      <c r="Q1885" s="25">
        <v>0</v>
      </c>
      <c r="R1885" s="24">
        <v>1</v>
      </c>
      <c r="S1885" s="25">
        <v>1.0035425050428039E-5</v>
      </c>
      <c r="T1885" s="24">
        <v>1</v>
      </c>
      <c r="U1885" s="25">
        <v>4.1921338799875598E-6</v>
      </c>
    </row>
    <row r="1886" spans="1:21" x14ac:dyDescent="0.25">
      <c r="A1886" s="26" t="str">
        <f t="shared" si="58"/>
        <v>76</v>
      </c>
      <c r="B1886" s="27" t="str">
        <f t="shared" si="58"/>
        <v>VALLE DEL CAUCA</v>
      </c>
      <c r="C1886" s="27" t="s">
        <v>433</v>
      </c>
      <c r="D1886" s="38"/>
      <c r="E1886" s="39">
        <v>0</v>
      </c>
      <c r="F1886" s="38">
        <v>23.999999999999996</v>
      </c>
      <c r="G1886" s="39">
        <v>5.0849612271706567E-4</v>
      </c>
      <c r="H1886" s="38">
        <v>23.999999999999996</v>
      </c>
      <c r="I1886" s="39">
        <v>2.0435793291950831E-4</v>
      </c>
      <c r="J1886" s="38"/>
      <c r="K1886" s="39">
        <v>0</v>
      </c>
      <c r="L1886" s="38">
        <v>12.000000000000002</v>
      </c>
      <c r="M1886" s="39">
        <v>2.2879368529428527E-4</v>
      </c>
      <c r="N1886" s="38">
        <v>12.000000000000002</v>
      </c>
      <c r="O1886" s="39">
        <v>9.9090841528972024E-5</v>
      </c>
      <c r="P1886" s="40"/>
      <c r="Q1886" s="41">
        <v>0</v>
      </c>
      <c r="R1886" s="40">
        <v>36.000000000000014</v>
      </c>
      <c r="S1886" s="41">
        <v>3.6127530181540956E-4</v>
      </c>
      <c r="T1886" s="40">
        <v>36.000000000000014</v>
      </c>
      <c r="U1886" s="41">
        <v>1.5091681967955222E-4</v>
      </c>
    </row>
    <row r="1887" spans="1:21" x14ac:dyDescent="0.25">
      <c r="A1887" s="20" t="str">
        <f t="shared" si="58"/>
        <v>76</v>
      </c>
      <c r="B1887" s="21" t="str">
        <f t="shared" si="58"/>
        <v>VALLE DEL CAUCA</v>
      </c>
      <c r="C1887" s="21" t="s">
        <v>434</v>
      </c>
      <c r="D1887" s="22"/>
      <c r="E1887" s="23">
        <v>0</v>
      </c>
      <c r="F1887" s="22">
        <v>1159</v>
      </c>
      <c r="G1887" s="23">
        <v>2.4556125259544963E-2</v>
      </c>
      <c r="H1887" s="22">
        <v>1159</v>
      </c>
      <c r="I1887" s="23">
        <v>9.8687851772379254E-3</v>
      </c>
      <c r="J1887" s="22"/>
      <c r="K1887" s="23">
        <v>0</v>
      </c>
      <c r="L1887" s="22">
        <v>959</v>
      </c>
      <c r="M1887" s="23">
        <v>1.8284428683101629E-2</v>
      </c>
      <c r="N1887" s="22">
        <v>959</v>
      </c>
      <c r="O1887" s="23">
        <v>7.9190097521903459E-3</v>
      </c>
      <c r="P1887" s="24"/>
      <c r="Q1887" s="25">
        <v>0</v>
      </c>
      <c r="R1887" s="24">
        <v>2118.0000000000023</v>
      </c>
      <c r="S1887" s="25">
        <v>2.1255030256806608E-2</v>
      </c>
      <c r="T1887" s="24">
        <v>2118.0000000000023</v>
      </c>
      <c r="U1887" s="25">
        <v>8.8789395578136622E-3</v>
      </c>
    </row>
    <row r="1888" spans="1:21" x14ac:dyDescent="0.25">
      <c r="A1888" s="26" t="str">
        <f t="shared" si="58"/>
        <v>76</v>
      </c>
      <c r="B1888" s="27" t="str">
        <f t="shared" si="58"/>
        <v>VALLE DEL CAUCA</v>
      </c>
      <c r="C1888" s="27" t="s">
        <v>435</v>
      </c>
      <c r="D1888" s="38"/>
      <c r="E1888" s="39">
        <v>0</v>
      </c>
      <c r="F1888" s="38">
        <v>3</v>
      </c>
      <c r="G1888" s="39">
        <v>6.3562015339633208E-5</v>
      </c>
      <c r="H1888" s="38">
        <v>3</v>
      </c>
      <c r="I1888" s="39">
        <v>2.5544741614938545E-5</v>
      </c>
      <c r="J1888" s="38"/>
      <c r="K1888" s="39">
        <v>0</v>
      </c>
      <c r="L1888" s="38">
        <v>1</v>
      </c>
      <c r="M1888" s="39">
        <v>1.9066140441190436E-5</v>
      </c>
      <c r="N1888" s="38">
        <v>1</v>
      </c>
      <c r="O1888" s="39">
        <v>8.257570127414333E-6</v>
      </c>
      <c r="P1888" s="40"/>
      <c r="Q1888" s="41">
        <v>0</v>
      </c>
      <c r="R1888" s="40">
        <v>4</v>
      </c>
      <c r="S1888" s="41">
        <v>4.0141700201712157E-5</v>
      </c>
      <c r="T1888" s="40">
        <v>4</v>
      </c>
      <c r="U1888" s="41">
        <v>1.6768535519950239E-5</v>
      </c>
    </row>
    <row r="1889" spans="1:21" x14ac:dyDescent="0.25">
      <c r="A1889" s="20" t="str">
        <f t="shared" si="58"/>
        <v>76</v>
      </c>
      <c r="B1889" s="21" t="str">
        <f t="shared" si="58"/>
        <v>VALLE DEL CAUCA</v>
      </c>
      <c r="C1889" s="21" t="s">
        <v>436</v>
      </c>
      <c r="D1889" s="22"/>
      <c r="E1889" s="23">
        <v>0</v>
      </c>
      <c r="F1889" s="22">
        <v>30.000000000000014</v>
      </c>
      <c r="G1889" s="23">
        <v>6.3562015339633246E-4</v>
      </c>
      <c r="H1889" s="22">
        <v>30.000000000000014</v>
      </c>
      <c r="I1889" s="23">
        <v>2.5544741614938558E-4</v>
      </c>
      <c r="J1889" s="22"/>
      <c r="K1889" s="23">
        <v>0</v>
      </c>
      <c r="L1889" s="22">
        <v>25.000000000000007</v>
      </c>
      <c r="M1889" s="23">
        <v>4.7665351102976099E-4</v>
      </c>
      <c r="N1889" s="22">
        <v>25.000000000000007</v>
      </c>
      <c r="O1889" s="23">
        <v>2.0643925318535841E-4</v>
      </c>
      <c r="P1889" s="24"/>
      <c r="Q1889" s="25">
        <v>0</v>
      </c>
      <c r="R1889" s="24">
        <v>55.000000000000014</v>
      </c>
      <c r="S1889" s="25">
        <v>5.5194837777354229E-4</v>
      </c>
      <c r="T1889" s="24">
        <v>55.000000000000014</v>
      </c>
      <c r="U1889" s="25">
        <v>2.3056736339931586E-4</v>
      </c>
    </row>
    <row r="1890" spans="1:21" x14ac:dyDescent="0.25">
      <c r="A1890" s="26" t="str">
        <f t="shared" si="58"/>
        <v>76</v>
      </c>
      <c r="B1890" s="27" t="str">
        <f t="shared" si="58"/>
        <v>VALLE DEL CAUCA</v>
      </c>
      <c r="C1890" s="27" t="s">
        <v>437</v>
      </c>
      <c r="D1890" s="38">
        <v>3790.9999999999982</v>
      </c>
      <c r="E1890" s="39">
        <v>5.3969790584115149E-2</v>
      </c>
      <c r="F1890" s="38">
        <v>5029.9999999999973</v>
      </c>
      <c r="G1890" s="39">
        <v>0.10657231238611828</v>
      </c>
      <c r="H1890" s="38">
        <v>8821</v>
      </c>
      <c r="I1890" s="39">
        <v>7.5110055261790973E-2</v>
      </c>
      <c r="J1890" s="38">
        <v>3723.9999999999995</v>
      </c>
      <c r="K1890" s="39">
        <v>5.4244595933111969E-2</v>
      </c>
      <c r="L1890" s="38">
        <v>5457</v>
      </c>
      <c r="M1890" s="39">
        <v>0.10404392838757621</v>
      </c>
      <c r="N1890" s="38">
        <v>9181</v>
      </c>
      <c r="O1890" s="39">
        <v>7.5812751339790999E-2</v>
      </c>
      <c r="P1890" s="40">
        <v>7515</v>
      </c>
      <c r="Q1890" s="41">
        <v>5.4105619352748574E-2</v>
      </c>
      <c r="R1890" s="40">
        <v>10486.999999999996</v>
      </c>
      <c r="S1890" s="41">
        <v>0.10524150250383882</v>
      </c>
      <c r="T1890" s="40">
        <v>18001.999999999985</v>
      </c>
      <c r="U1890" s="41">
        <v>7.5466794107535998E-2</v>
      </c>
    </row>
    <row r="1891" spans="1:21" x14ac:dyDescent="0.25">
      <c r="A1891" s="20" t="str">
        <f t="shared" si="58"/>
        <v>76</v>
      </c>
      <c r="B1891" s="21" t="str">
        <f t="shared" si="58"/>
        <v>VALLE DEL CAUCA</v>
      </c>
      <c r="C1891" s="21" t="s">
        <v>438</v>
      </c>
      <c r="D1891" s="22"/>
      <c r="E1891" s="23">
        <v>0</v>
      </c>
      <c r="F1891" s="22">
        <v>190.00000000000009</v>
      </c>
      <c r="G1891" s="23">
        <v>4.0255943048434382E-3</v>
      </c>
      <c r="H1891" s="22">
        <v>190.00000000000009</v>
      </c>
      <c r="I1891" s="23">
        <v>1.6178336356127755E-3</v>
      </c>
      <c r="J1891" s="22"/>
      <c r="K1891" s="23">
        <v>0</v>
      </c>
      <c r="L1891" s="22">
        <v>153</v>
      </c>
      <c r="M1891" s="23">
        <v>2.9171194875021369E-3</v>
      </c>
      <c r="N1891" s="22">
        <v>153</v>
      </c>
      <c r="O1891" s="23">
        <v>1.263408229494393E-3</v>
      </c>
      <c r="P1891" s="24"/>
      <c r="Q1891" s="25">
        <v>0</v>
      </c>
      <c r="R1891" s="24">
        <v>343.00000000000023</v>
      </c>
      <c r="S1891" s="25">
        <v>3.442150792296819E-3</v>
      </c>
      <c r="T1891" s="24">
        <v>343.00000000000023</v>
      </c>
      <c r="U1891" s="25">
        <v>1.4379019208357342E-3</v>
      </c>
    </row>
    <row r="1892" spans="1:21" x14ac:dyDescent="0.25">
      <c r="A1892" s="26" t="str">
        <f t="shared" si="58"/>
        <v>76</v>
      </c>
      <c r="B1892" s="27" t="str">
        <f t="shared" si="58"/>
        <v>VALLE DEL CAUCA</v>
      </c>
      <c r="C1892" s="27" t="s">
        <v>441</v>
      </c>
      <c r="D1892" s="38"/>
      <c r="E1892" s="39">
        <v>0</v>
      </c>
      <c r="F1892" s="38"/>
      <c r="G1892" s="39">
        <v>0</v>
      </c>
      <c r="H1892" s="38"/>
      <c r="I1892" s="39">
        <v>0</v>
      </c>
      <c r="J1892" s="38"/>
      <c r="K1892" s="39">
        <v>0</v>
      </c>
      <c r="L1892" s="38">
        <v>3</v>
      </c>
      <c r="M1892" s="39">
        <v>5.7198421323571318E-5</v>
      </c>
      <c r="N1892" s="38">
        <v>3</v>
      </c>
      <c r="O1892" s="39">
        <v>2.4772710382243003E-5</v>
      </c>
      <c r="P1892" s="40"/>
      <c r="Q1892" s="41">
        <v>0</v>
      </c>
      <c r="R1892" s="40">
        <v>3</v>
      </c>
      <c r="S1892" s="41">
        <v>3.0106275151284115E-5</v>
      </c>
      <c r="T1892" s="40">
        <v>3</v>
      </c>
      <c r="U1892" s="41">
        <v>1.2576401639962678E-5</v>
      </c>
    </row>
    <row r="1893" spans="1:21" x14ac:dyDescent="0.25">
      <c r="A1893" s="20" t="str">
        <f t="shared" si="58"/>
        <v>76</v>
      </c>
      <c r="B1893" s="21" t="str">
        <f t="shared" si="58"/>
        <v>VALLE DEL CAUCA</v>
      </c>
      <c r="C1893" s="21" t="s">
        <v>442</v>
      </c>
      <c r="D1893" s="22"/>
      <c r="E1893" s="23">
        <v>0</v>
      </c>
      <c r="F1893" s="22">
        <v>8</v>
      </c>
      <c r="G1893" s="23">
        <v>1.6949870757235522E-4</v>
      </c>
      <c r="H1893" s="22">
        <v>8</v>
      </c>
      <c r="I1893" s="23">
        <v>6.8119310973169459E-5</v>
      </c>
      <c r="J1893" s="22"/>
      <c r="K1893" s="23">
        <v>0</v>
      </c>
      <c r="L1893" s="22">
        <v>10.000000000000002</v>
      </c>
      <c r="M1893" s="23">
        <v>1.9066140441190442E-4</v>
      </c>
      <c r="N1893" s="22">
        <v>10.000000000000002</v>
      </c>
      <c r="O1893" s="23">
        <v>8.2575701274143371E-5</v>
      </c>
      <c r="P1893" s="24"/>
      <c r="Q1893" s="25">
        <v>0</v>
      </c>
      <c r="R1893" s="24">
        <v>18</v>
      </c>
      <c r="S1893" s="25">
        <v>1.806376509077047E-4</v>
      </c>
      <c r="T1893" s="24">
        <v>18</v>
      </c>
      <c r="U1893" s="25">
        <v>7.5458409839776084E-5</v>
      </c>
    </row>
    <row r="1894" spans="1:21" x14ac:dyDescent="0.25">
      <c r="A1894" s="26" t="str">
        <f t="shared" si="58"/>
        <v>76</v>
      </c>
      <c r="B1894" s="27" t="str">
        <f t="shared" si="58"/>
        <v>VALLE DEL CAUCA</v>
      </c>
      <c r="C1894" s="27" t="s">
        <v>443</v>
      </c>
      <c r="D1894" s="38"/>
      <c r="E1894" s="39">
        <v>0</v>
      </c>
      <c r="F1894" s="38">
        <v>8</v>
      </c>
      <c r="G1894" s="39">
        <v>1.6949870757235522E-4</v>
      </c>
      <c r="H1894" s="38">
        <v>8</v>
      </c>
      <c r="I1894" s="39">
        <v>6.8119310973169459E-5</v>
      </c>
      <c r="J1894" s="38"/>
      <c r="K1894" s="39">
        <v>0</v>
      </c>
      <c r="L1894" s="38">
        <v>5</v>
      </c>
      <c r="M1894" s="39">
        <v>9.5330702205952182E-5</v>
      </c>
      <c r="N1894" s="38">
        <v>5</v>
      </c>
      <c r="O1894" s="39">
        <v>4.1287850637071672E-5</v>
      </c>
      <c r="P1894" s="40"/>
      <c r="Q1894" s="41">
        <v>0</v>
      </c>
      <c r="R1894" s="40">
        <v>13</v>
      </c>
      <c r="S1894" s="41">
        <v>1.3046052565556451E-4</v>
      </c>
      <c r="T1894" s="40">
        <v>13</v>
      </c>
      <c r="U1894" s="41">
        <v>5.4497740439838278E-5</v>
      </c>
    </row>
    <row r="1895" spans="1:21" x14ac:dyDescent="0.25">
      <c r="A1895" s="20" t="str">
        <f t="shared" si="58"/>
        <v>76</v>
      </c>
      <c r="B1895" s="21" t="str">
        <f t="shared" si="58"/>
        <v>VALLE DEL CAUCA</v>
      </c>
      <c r="C1895" s="21" t="s">
        <v>444</v>
      </c>
      <c r="D1895" s="22"/>
      <c r="E1895" s="23">
        <v>0</v>
      </c>
      <c r="F1895" s="22">
        <v>15</v>
      </c>
      <c r="G1895" s="23">
        <v>3.1781007669816607E-4</v>
      </c>
      <c r="H1895" s="22">
        <v>15</v>
      </c>
      <c r="I1895" s="23">
        <v>1.2772370807469273E-4</v>
      </c>
      <c r="J1895" s="22"/>
      <c r="K1895" s="23">
        <v>0</v>
      </c>
      <c r="L1895" s="22">
        <v>21.000000000000004</v>
      </c>
      <c r="M1895" s="23">
        <v>4.0038894926499924E-4</v>
      </c>
      <c r="N1895" s="22">
        <v>21.000000000000004</v>
      </c>
      <c r="O1895" s="23">
        <v>1.7340897267570103E-4</v>
      </c>
      <c r="P1895" s="24"/>
      <c r="Q1895" s="25">
        <v>0</v>
      </c>
      <c r="R1895" s="24">
        <v>36</v>
      </c>
      <c r="S1895" s="25">
        <v>3.612753018154094E-4</v>
      </c>
      <c r="T1895" s="24">
        <v>36</v>
      </c>
      <c r="U1895" s="25">
        <v>1.5091681967955217E-4</v>
      </c>
    </row>
    <row r="1896" spans="1:21" x14ac:dyDescent="0.25">
      <c r="A1896" s="26" t="str">
        <f t="shared" si="58"/>
        <v>76</v>
      </c>
      <c r="B1896" s="27" t="str">
        <f t="shared" si="58"/>
        <v>VALLE DEL CAUCA</v>
      </c>
      <c r="C1896" s="27" t="s">
        <v>445</v>
      </c>
      <c r="D1896" s="38"/>
      <c r="E1896" s="39">
        <v>0</v>
      </c>
      <c r="F1896" s="38">
        <v>39.000000000000007</v>
      </c>
      <c r="G1896" s="39">
        <v>8.263061994152319E-4</v>
      </c>
      <c r="H1896" s="38">
        <v>39.000000000000007</v>
      </c>
      <c r="I1896" s="39">
        <v>3.3208164099420115E-4</v>
      </c>
      <c r="J1896" s="38"/>
      <c r="K1896" s="39">
        <v>0</v>
      </c>
      <c r="L1896" s="38">
        <v>31.000000000000007</v>
      </c>
      <c r="M1896" s="39">
        <v>5.9105035367690371E-4</v>
      </c>
      <c r="N1896" s="38">
        <v>31.000000000000007</v>
      </c>
      <c r="O1896" s="39">
        <v>2.559846739498444E-4</v>
      </c>
      <c r="P1896" s="40"/>
      <c r="Q1896" s="41">
        <v>0</v>
      </c>
      <c r="R1896" s="40">
        <v>70.000000000000028</v>
      </c>
      <c r="S1896" s="41">
        <v>7.0247975352996303E-4</v>
      </c>
      <c r="T1896" s="40">
        <v>70.000000000000028</v>
      </c>
      <c r="U1896" s="41">
        <v>2.9344937159912933E-4</v>
      </c>
    </row>
    <row r="1897" spans="1:21" x14ac:dyDescent="0.25">
      <c r="A1897" s="20" t="str">
        <f t="shared" si="58"/>
        <v>76</v>
      </c>
      <c r="B1897" s="21" t="str">
        <f t="shared" si="58"/>
        <v>VALLE DEL CAUCA</v>
      </c>
      <c r="C1897" s="21" t="s">
        <v>446</v>
      </c>
      <c r="D1897" s="22"/>
      <c r="E1897" s="23">
        <v>0</v>
      </c>
      <c r="F1897" s="22">
        <v>2</v>
      </c>
      <c r="G1897" s="23">
        <v>4.2374676893088806E-5</v>
      </c>
      <c r="H1897" s="22">
        <v>2</v>
      </c>
      <c r="I1897" s="23">
        <v>1.7029827743292365E-5</v>
      </c>
      <c r="J1897" s="22"/>
      <c r="K1897" s="23">
        <v>0</v>
      </c>
      <c r="L1897" s="22">
        <v>5</v>
      </c>
      <c r="M1897" s="23">
        <v>9.5330702205952182E-5</v>
      </c>
      <c r="N1897" s="22">
        <v>5</v>
      </c>
      <c r="O1897" s="23">
        <v>4.1287850637071672E-5</v>
      </c>
      <c r="P1897" s="24"/>
      <c r="Q1897" s="25">
        <v>0</v>
      </c>
      <c r="R1897" s="24">
        <v>7</v>
      </c>
      <c r="S1897" s="25">
        <v>7.0247975352996265E-5</v>
      </c>
      <c r="T1897" s="24">
        <v>7</v>
      </c>
      <c r="U1897" s="25">
        <v>2.9344937159912921E-5</v>
      </c>
    </row>
    <row r="1898" spans="1:21" x14ac:dyDescent="0.25">
      <c r="A1898" s="26" t="str">
        <f t="shared" si="58"/>
        <v>76</v>
      </c>
      <c r="B1898" s="27" t="str">
        <f t="shared" si="58"/>
        <v>VALLE DEL CAUCA</v>
      </c>
      <c r="C1898" s="27" t="s">
        <v>447</v>
      </c>
      <c r="D1898" s="38"/>
      <c r="E1898" s="39">
        <v>0</v>
      </c>
      <c r="F1898" s="38">
        <v>5484.0000000000073</v>
      </c>
      <c r="G1898" s="39">
        <v>0.11619136404084966</v>
      </c>
      <c r="H1898" s="38">
        <v>5484.0000000000073</v>
      </c>
      <c r="I1898" s="39">
        <v>4.6695787672107726E-2</v>
      </c>
      <c r="J1898" s="38"/>
      <c r="K1898" s="39">
        <v>0</v>
      </c>
      <c r="L1898" s="38">
        <v>7086.0000000000018</v>
      </c>
      <c r="M1898" s="39">
        <v>0.13510267116627547</v>
      </c>
      <c r="N1898" s="38">
        <v>7086.0000000000018</v>
      </c>
      <c r="O1898" s="39">
        <v>5.8513141922857982E-2</v>
      </c>
      <c r="P1898" s="40"/>
      <c r="Q1898" s="41">
        <v>0</v>
      </c>
      <c r="R1898" s="40">
        <v>12569.999999999989</v>
      </c>
      <c r="S1898" s="41">
        <v>0.12614529288388035</v>
      </c>
      <c r="T1898" s="40">
        <v>12569.999999999989</v>
      </c>
      <c r="U1898" s="41">
        <v>5.2695122871443588E-2</v>
      </c>
    </row>
    <row r="1899" spans="1:21" x14ac:dyDescent="0.25">
      <c r="A1899" s="20" t="str">
        <f t="shared" si="58"/>
        <v>76</v>
      </c>
      <c r="B1899" s="21" t="str">
        <f t="shared" si="58"/>
        <v>VALLE DEL CAUCA</v>
      </c>
      <c r="C1899" s="21" t="s">
        <v>448</v>
      </c>
      <c r="D1899" s="22"/>
      <c r="E1899" s="23">
        <v>0</v>
      </c>
      <c r="F1899" s="22">
        <v>8</v>
      </c>
      <c r="G1899" s="23">
        <v>1.6949870757235522E-4</v>
      </c>
      <c r="H1899" s="22">
        <v>8</v>
      </c>
      <c r="I1899" s="23">
        <v>6.8119310973169459E-5</v>
      </c>
      <c r="J1899" s="22"/>
      <c r="K1899" s="23">
        <v>0</v>
      </c>
      <c r="L1899" s="22">
        <v>8</v>
      </c>
      <c r="M1899" s="23">
        <v>1.5252912352952349E-4</v>
      </c>
      <c r="N1899" s="22">
        <v>8</v>
      </c>
      <c r="O1899" s="23">
        <v>6.6060561019314664E-5</v>
      </c>
      <c r="P1899" s="24"/>
      <c r="Q1899" s="25">
        <v>0</v>
      </c>
      <c r="R1899" s="24">
        <v>16</v>
      </c>
      <c r="S1899" s="25">
        <v>1.6056680080684863E-4</v>
      </c>
      <c r="T1899" s="24">
        <v>16</v>
      </c>
      <c r="U1899" s="25">
        <v>6.7074142079800956E-5</v>
      </c>
    </row>
    <row r="1900" spans="1:21" x14ac:dyDescent="0.25">
      <c r="A1900" s="26" t="str">
        <f t="shared" si="58"/>
        <v>76</v>
      </c>
      <c r="B1900" s="27" t="str">
        <f t="shared" si="58"/>
        <v>VALLE DEL CAUCA</v>
      </c>
      <c r="C1900" s="27" t="s">
        <v>449</v>
      </c>
      <c r="D1900" s="38"/>
      <c r="E1900" s="39">
        <v>0</v>
      </c>
      <c r="F1900" s="38">
        <v>1</v>
      </c>
      <c r="G1900" s="39">
        <v>2.1187338446544403E-5</v>
      </c>
      <c r="H1900" s="38">
        <v>1</v>
      </c>
      <c r="I1900" s="39">
        <v>8.5149138716461824E-6</v>
      </c>
      <c r="J1900" s="38"/>
      <c r="K1900" s="39">
        <v>0</v>
      </c>
      <c r="L1900" s="38">
        <v>4</v>
      </c>
      <c r="M1900" s="39">
        <v>7.6264561764761743E-5</v>
      </c>
      <c r="N1900" s="38">
        <v>4</v>
      </c>
      <c r="O1900" s="39">
        <v>3.3030280509657332E-5</v>
      </c>
      <c r="P1900" s="40"/>
      <c r="Q1900" s="41">
        <v>0</v>
      </c>
      <c r="R1900" s="40">
        <v>5</v>
      </c>
      <c r="S1900" s="41">
        <v>5.0177125252140193E-5</v>
      </c>
      <c r="T1900" s="40">
        <v>5</v>
      </c>
      <c r="U1900" s="41">
        <v>2.09606693999378E-5</v>
      </c>
    </row>
    <row r="1901" spans="1:21" x14ac:dyDescent="0.25">
      <c r="A1901" s="20" t="str">
        <f t="shared" si="58"/>
        <v>76</v>
      </c>
      <c r="B1901" s="21" t="str">
        <f t="shared" si="58"/>
        <v>VALLE DEL CAUCA</v>
      </c>
      <c r="C1901" s="21" t="s">
        <v>450</v>
      </c>
      <c r="D1901" s="22"/>
      <c r="E1901" s="23">
        <v>0</v>
      </c>
      <c r="F1901" s="22">
        <v>3</v>
      </c>
      <c r="G1901" s="23">
        <v>6.3562015339633208E-5</v>
      </c>
      <c r="H1901" s="22">
        <v>3</v>
      </c>
      <c r="I1901" s="23">
        <v>2.5544741614938545E-5</v>
      </c>
      <c r="J1901" s="22"/>
      <c r="K1901" s="23">
        <v>0</v>
      </c>
      <c r="L1901" s="22">
        <v>1</v>
      </c>
      <c r="M1901" s="23">
        <v>1.9066140441190436E-5</v>
      </c>
      <c r="N1901" s="22">
        <v>1</v>
      </c>
      <c r="O1901" s="23">
        <v>8.257570127414333E-6</v>
      </c>
      <c r="P1901" s="24"/>
      <c r="Q1901" s="25">
        <v>0</v>
      </c>
      <c r="R1901" s="24">
        <v>4</v>
      </c>
      <c r="S1901" s="25">
        <v>4.0141700201712157E-5</v>
      </c>
      <c r="T1901" s="24">
        <v>4</v>
      </c>
      <c r="U1901" s="25">
        <v>1.6768535519950239E-5</v>
      </c>
    </row>
    <row r="1902" spans="1:21" x14ac:dyDescent="0.25">
      <c r="A1902" s="26" t="str">
        <f t="shared" si="58"/>
        <v>76</v>
      </c>
      <c r="B1902" s="27" t="str">
        <f t="shared" si="58"/>
        <v>VALLE DEL CAUCA</v>
      </c>
      <c r="C1902" s="27" t="s">
        <v>451</v>
      </c>
      <c r="D1902" s="38"/>
      <c r="E1902" s="39">
        <v>0</v>
      </c>
      <c r="F1902" s="38">
        <v>27.000000000000007</v>
      </c>
      <c r="G1902" s="39">
        <v>5.7205813805669907E-4</v>
      </c>
      <c r="H1902" s="38">
        <v>27.000000000000007</v>
      </c>
      <c r="I1902" s="39">
        <v>2.2990267453444697E-4</v>
      </c>
      <c r="J1902" s="38"/>
      <c r="K1902" s="39">
        <v>0</v>
      </c>
      <c r="L1902" s="38">
        <v>23.000000000000004</v>
      </c>
      <c r="M1902" s="39">
        <v>4.3852123014738014E-4</v>
      </c>
      <c r="N1902" s="38">
        <v>23.000000000000004</v>
      </c>
      <c r="O1902" s="39">
        <v>1.8992411293052971E-4</v>
      </c>
      <c r="P1902" s="40"/>
      <c r="Q1902" s="41">
        <v>0</v>
      </c>
      <c r="R1902" s="40">
        <v>50.000000000000007</v>
      </c>
      <c r="S1902" s="41">
        <v>5.0177125252140204E-4</v>
      </c>
      <c r="T1902" s="40">
        <v>50.000000000000007</v>
      </c>
      <c r="U1902" s="41">
        <v>2.0960669399937802E-4</v>
      </c>
    </row>
    <row r="1903" spans="1:21" x14ac:dyDescent="0.25">
      <c r="A1903" s="20" t="str">
        <f t="shared" si="58"/>
        <v>76</v>
      </c>
      <c r="B1903" s="21" t="str">
        <f t="shared" si="58"/>
        <v>VALLE DEL CAUCA</v>
      </c>
      <c r="C1903" s="21" t="s">
        <v>452</v>
      </c>
      <c r="D1903" s="22">
        <v>17417.000000000018</v>
      </c>
      <c r="E1903" s="23">
        <v>0.24795353273635848</v>
      </c>
      <c r="F1903" s="22">
        <v>1829.9999999999998</v>
      </c>
      <c r="G1903" s="23">
        <v>3.8772829357176256E-2</v>
      </c>
      <c r="H1903" s="22">
        <v>19247.000000000007</v>
      </c>
      <c r="I1903" s="23">
        <v>0.16388654728757412</v>
      </c>
      <c r="J1903" s="22">
        <v>26485.999999999964</v>
      </c>
      <c r="K1903" s="23">
        <v>0.3858008506671326</v>
      </c>
      <c r="L1903" s="22">
        <v>4171.0000000000009</v>
      </c>
      <c r="M1903" s="23">
        <v>7.9524871780205328E-2</v>
      </c>
      <c r="N1903" s="22">
        <v>30656.999999999975</v>
      </c>
      <c r="O1903" s="23">
        <v>0.25315232739614102</v>
      </c>
      <c r="P1903" s="24">
        <v>43903</v>
      </c>
      <c r="Q1903" s="25">
        <v>0.31608769214154631</v>
      </c>
      <c r="R1903" s="24">
        <v>6001.0000000000027</v>
      </c>
      <c r="S1903" s="25">
        <v>6.022258572761869E-2</v>
      </c>
      <c r="T1903" s="24">
        <v>49903.999999999985</v>
      </c>
      <c r="U1903" s="25">
        <v>0.20920424914689914</v>
      </c>
    </row>
    <row r="1904" spans="1:21" x14ac:dyDescent="0.25">
      <c r="A1904" s="26" t="str">
        <f t="shared" si="58"/>
        <v>76</v>
      </c>
      <c r="B1904" s="27" t="str">
        <f t="shared" si="58"/>
        <v>VALLE DEL CAUCA</v>
      </c>
      <c r="C1904" s="27" t="s">
        <v>453</v>
      </c>
      <c r="D1904" s="38"/>
      <c r="E1904" s="39">
        <v>0</v>
      </c>
      <c r="F1904" s="38">
        <v>2</v>
      </c>
      <c r="G1904" s="39">
        <v>4.2374676893088806E-5</v>
      </c>
      <c r="H1904" s="38">
        <v>2</v>
      </c>
      <c r="I1904" s="39">
        <v>1.7029827743292365E-5</v>
      </c>
      <c r="J1904" s="38"/>
      <c r="K1904" s="39">
        <v>0</v>
      </c>
      <c r="L1904" s="38">
        <v>2</v>
      </c>
      <c r="M1904" s="39">
        <v>3.8132280882380872E-5</v>
      </c>
      <c r="N1904" s="38">
        <v>2</v>
      </c>
      <c r="O1904" s="39">
        <v>1.6515140254828666E-5</v>
      </c>
      <c r="P1904" s="40"/>
      <c r="Q1904" s="41">
        <v>0</v>
      </c>
      <c r="R1904" s="40">
        <v>4</v>
      </c>
      <c r="S1904" s="41">
        <v>4.0141700201712157E-5</v>
      </c>
      <c r="T1904" s="40">
        <v>4</v>
      </c>
      <c r="U1904" s="41">
        <v>1.6768535519950239E-5</v>
      </c>
    </row>
    <row r="1905" spans="1:21" x14ac:dyDescent="0.25">
      <c r="A1905" s="20" t="str">
        <f t="shared" si="58"/>
        <v>76</v>
      </c>
      <c r="B1905" s="21" t="str">
        <f t="shared" si="58"/>
        <v>VALLE DEL CAUCA</v>
      </c>
      <c r="C1905" s="21" t="s">
        <v>454</v>
      </c>
      <c r="D1905" s="22"/>
      <c r="E1905" s="23">
        <v>0</v>
      </c>
      <c r="F1905" s="22">
        <v>3345.0000000000009</v>
      </c>
      <c r="G1905" s="23">
        <v>7.0871647103691052E-2</v>
      </c>
      <c r="H1905" s="22">
        <v>3345.0000000000009</v>
      </c>
      <c r="I1905" s="23">
        <v>2.8482386900656485E-2</v>
      </c>
      <c r="J1905" s="22"/>
      <c r="K1905" s="23">
        <v>0</v>
      </c>
      <c r="L1905" s="22">
        <v>3571.9999999999986</v>
      </c>
      <c r="M1905" s="23">
        <v>6.8104253655932215E-2</v>
      </c>
      <c r="N1905" s="22">
        <v>3571.9999999999986</v>
      </c>
      <c r="O1905" s="23">
        <v>2.9496040495123988E-2</v>
      </c>
      <c r="P1905" s="24"/>
      <c r="Q1905" s="25">
        <v>0</v>
      </c>
      <c r="R1905" s="24">
        <v>6917.0000000000027</v>
      </c>
      <c r="S1905" s="25">
        <v>6.9415035073810777E-2</v>
      </c>
      <c r="T1905" s="24">
        <v>6917.0000000000027</v>
      </c>
      <c r="U1905" s="25">
        <v>2.8996990047873969E-2</v>
      </c>
    </row>
    <row r="1906" spans="1:21" x14ac:dyDescent="0.25">
      <c r="A1906" s="26" t="str">
        <f t="shared" si="58"/>
        <v>76</v>
      </c>
      <c r="B1906" s="27" t="str">
        <f t="shared" si="58"/>
        <v>VALLE DEL CAUCA</v>
      </c>
      <c r="C1906" s="27" t="s">
        <v>455</v>
      </c>
      <c r="D1906" s="38">
        <v>390.00000000000006</v>
      </c>
      <c r="E1906" s="39">
        <v>5.5521546630981069E-3</v>
      </c>
      <c r="F1906" s="38">
        <v>51.000000000000007</v>
      </c>
      <c r="G1906" s="39">
        <v>1.0805542607737648E-3</v>
      </c>
      <c r="H1906" s="38">
        <v>440.99999999999989</v>
      </c>
      <c r="I1906" s="39">
        <v>3.7550770173959652E-3</v>
      </c>
      <c r="J1906" s="38">
        <v>134.00000000000003</v>
      </c>
      <c r="K1906" s="39">
        <v>1.9518732156382937E-3</v>
      </c>
      <c r="L1906" s="38">
        <v>112.00000000000001</v>
      </c>
      <c r="M1906" s="39">
        <v>2.1354077294133294E-3</v>
      </c>
      <c r="N1906" s="38">
        <v>246</v>
      </c>
      <c r="O1906" s="39">
        <v>2.0313622513439262E-3</v>
      </c>
      <c r="P1906" s="40">
        <v>524.00000000000023</v>
      </c>
      <c r="Q1906" s="41">
        <v>3.7726340041038275E-3</v>
      </c>
      <c r="R1906" s="40">
        <v>163.00000000000003</v>
      </c>
      <c r="S1906" s="41">
        <v>1.6357742832197705E-3</v>
      </c>
      <c r="T1906" s="40">
        <v>687</v>
      </c>
      <c r="U1906" s="41">
        <v>2.8799959755514536E-3</v>
      </c>
    </row>
    <row r="1907" spans="1:21" x14ac:dyDescent="0.25">
      <c r="A1907" s="20" t="str">
        <f t="shared" si="58"/>
        <v>76</v>
      </c>
      <c r="B1907" s="21" t="str">
        <f t="shared" si="58"/>
        <v>VALLE DEL CAUCA</v>
      </c>
      <c r="C1907" s="21" t="s">
        <v>456</v>
      </c>
      <c r="D1907" s="22"/>
      <c r="E1907" s="23">
        <v>0</v>
      </c>
      <c r="F1907" s="22">
        <v>58</v>
      </c>
      <c r="G1907" s="23">
        <v>1.2288656298995754E-3</v>
      </c>
      <c r="H1907" s="22">
        <v>58</v>
      </c>
      <c r="I1907" s="23">
        <v>4.9386500455547851E-4</v>
      </c>
      <c r="J1907" s="22"/>
      <c r="K1907" s="23">
        <v>0</v>
      </c>
      <c r="L1907" s="22">
        <v>79</v>
      </c>
      <c r="M1907" s="23">
        <v>1.5062250948540445E-3</v>
      </c>
      <c r="N1907" s="22">
        <v>79</v>
      </c>
      <c r="O1907" s="23">
        <v>6.5234804006573238E-4</v>
      </c>
      <c r="P1907" s="24"/>
      <c r="Q1907" s="25">
        <v>0</v>
      </c>
      <c r="R1907" s="24">
        <v>137.00000000000006</v>
      </c>
      <c r="S1907" s="25">
        <v>1.3748532319086417E-3</v>
      </c>
      <c r="T1907" s="24">
        <v>137.00000000000006</v>
      </c>
      <c r="U1907" s="25">
        <v>5.7432234155829602E-4</v>
      </c>
    </row>
    <row r="1908" spans="1:21" x14ac:dyDescent="0.25">
      <c r="A1908" s="26" t="str">
        <f t="shared" si="58"/>
        <v>76</v>
      </c>
      <c r="B1908" s="27" t="str">
        <f t="shared" si="58"/>
        <v>VALLE DEL CAUCA</v>
      </c>
      <c r="C1908" s="27" t="s">
        <v>457</v>
      </c>
      <c r="D1908" s="38"/>
      <c r="E1908" s="39">
        <v>0</v>
      </c>
      <c r="F1908" s="38">
        <v>12.000000000000002</v>
      </c>
      <c r="G1908" s="39">
        <v>2.5424806135853289E-4</v>
      </c>
      <c r="H1908" s="38">
        <v>12.000000000000002</v>
      </c>
      <c r="I1908" s="39">
        <v>1.021789664597542E-4</v>
      </c>
      <c r="J1908" s="38"/>
      <c r="K1908" s="39">
        <v>0</v>
      </c>
      <c r="L1908" s="38">
        <v>3</v>
      </c>
      <c r="M1908" s="39">
        <v>5.7198421323571318E-5</v>
      </c>
      <c r="N1908" s="38">
        <v>3</v>
      </c>
      <c r="O1908" s="39">
        <v>2.4772710382243003E-5</v>
      </c>
      <c r="P1908" s="40"/>
      <c r="Q1908" s="41">
        <v>0</v>
      </c>
      <c r="R1908" s="40">
        <v>15.000000000000002</v>
      </c>
      <c r="S1908" s="41">
        <v>1.5053137575642061E-4</v>
      </c>
      <c r="T1908" s="40">
        <v>15.000000000000002</v>
      </c>
      <c r="U1908" s="41">
        <v>6.2882008199813413E-5</v>
      </c>
    </row>
    <row r="1909" spans="1:21" x14ac:dyDescent="0.25">
      <c r="A1909" s="20" t="str">
        <f t="shared" si="58"/>
        <v>76</v>
      </c>
      <c r="B1909" s="21" t="str">
        <f t="shared" si="58"/>
        <v>VALLE DEL CAUCA</v>
      </c>
      <c r="C1909" s="21" t="s">
        <v>458</v>
      </c>
      <c r="D1909" s="22">
        <v>24024.000000000004</v>
      </c>
      <c r="E1909" s="23">
        <v>0.3420127272468434</v>
      </c>
      <c r="F1909" s="22">
        <v>8533.9999999999873</v>
      </c>
      <c r="G1909" s="23">
        <v>0.18081274630280966</v>
      </c>
      <c r="H1909" s="22">
        <v>32558.000000000018</v>
      </c>
      <c r="I1909" s="23">
        <v>0.27722856583305655</v>
      </c>
      <c r="J1909" s="22">
        <v>17590.000000000004</v>
      </c>
      <c r="K1909" s="23">
        <v>0.25621977509759392</v>
      </c>
      <c r="L1909" s="22">
        <v>7772.0000000000027</v>
      </c>
      <c r="M1909" s="23">
        <v>0.14818204350893213</v>
      </c>
      <c r="N1909" s="22">
        <v>25362.000000000004</v>
      </c>
      <c r="O1909" s="23">
        <v>0.20942849357148238</v>
      </c>
      <c r="P1909" s="24">
        <v>41614</v>
      </c>
      <c r="Q1909" s="25">
        <v>0.29960761726484086</v>
      </c>
      <c r="R1909" s="24">
        <v>16306</v>
      </c>
      <c r="S1909" s="25">
        <v>0.16363764087227961</v>
      </c>
      <c r="T1909" s="24">
        <v>57919.999999999935</v>
      </c>
      <c r="U1909" s="25">
        <v>0.24280839432887918</v>
      </c>
    </row>
    <row r="1910" spans="1:21" x14ac:dyDescent="0.25">
      <c r="A1910" s="26" t="str">
        <f t="shared" si="58"/>
        <v>76</v>
      </c>
      <c r="B1910" s="27" t="str">
        <f t="shared" si="58"/>
        <v>VALLE DEL CAUCA</v>
      </c>
      <c r="C1910" s="27" t="s">
        <v>459</v>
      </c>
      <c r="D1910" s="38"/>
      <c r="E1910" s="39">
        <v>0</v>
      </c>
      <c r="F1910" s="38">
        <v>5</v>
      </c>
      <c r="G1910" s="39">
        <v>1.0593669223272201E-4</v>
      </c>
      <c r="H1910" s="38">
        <v>5</v>
      </c>
      <c r="I1910" s="39">
        <v>4.2574569358230907E-5</v>
      </c>
      <c r="J1910" s="38"/>
      <c r="K1910" s="39">
        <v>0</v>
      </c>
      <c r="L1910" s="38">
        <v>4</v>
      </c>
      <c r="M1910" s="39">
        <v>7.6264561764761743E-5</v>
      </c>
      <c r="N1910" s="38">
        <v>4</v>
      </c>
      <c r="O1910" s="39">
        <v>3.3030280509657332E-5</v>
      </c>
      <c r="P1910" s="40"/>
      <c r="Q1910" s="41">
        <v>0</v>
      </c>
      <c r="R1910" s="40">
        <v>9</v>
      </c>
      <c r="S1910" s="41">
        <v>9.031882545385235E-5</v>
      </c>
      <c r="T1910" s="40">
        <v>9</v>
      </c>
      <c r="U1910" s="41">
        <v>3.7729204919888042E-5</v>
      </c>
    </row>
    <row r="1911" spans="1:21" x14ac:dyDescent="0.25">
      <c r="A1911" s="20" t="str">
        <f t="shared" si="58"/>
        <v>76</v>
      </c>
      <c r="B1911" s="21" t="str">
        <f t="shared" si="58"/>
        <v>VALLE DEL CAUCA</v>
      </c>
      <c r="C1911" s="21" t="s">
        <v>460</v>
      </c>
      <c r="D1911" s="22"/>
      <c r="E1911" s="23">
        <v>0</v>
      </c>
      <c r="F1911" s="22">
        <v>39.999999999999993</v>
      </c>
      <c r="G1911" s="23">
        <v>8.474935378617759E-4</v>
      </c>
      <c r="H1911" s="22">
        <v>39.999999999999993</v>
      </c>
      <c r="I1911" s="23">
        <v>3.405965548658472E-4</v>
      </c>
      <c r="J1911" s="22"/>
      <c r="K1911" s="23">
        <v>0</v>
      </c>
      <c r="L1911" s="22">
        <v>35</v>
      </c>
      <c r="M1911" s="23">
        <v>6.673149154416653E-4</v>
      </c>
      <c r="N1911" s="22">
        <v>35</v>
      </c>
      <c r="O1911" s="23">
        <v>2.890149544595017E-4</v>
      </c>
      <c r="P1911" s="24"/>
      <c r="Q1911" s="25">
        <v>0</v>
      </c>
      <c r="R1911" s="24">
        <v>75.000000000000014</v>
      </c>
      <c r="S1911" s="25">
        <v>7.5265687878210306E-4</v>
      </c>
      <c r="T1911" s="24">
        <v>75.000000000000014</v>
      </c>
      <c r="U1911" s="25">
        <v>3.1441004099906709E-4</v>
      </c>
    </row>
    <row r="1912" spans="1:21" x14ac:dyDescent="0.25">
      <c r="A1912" s="26" t="str">
        <f t="shared" si="58"/>
        <v>76</v>
      </c>
      <c r="B1912" s="27" t="str">
        <f t="shared" si="58"/>
        <v>VALLE DEL CAUCA</v>
      </c>
      <c r="C1912" s="27" t="s">
        <v>461</v>
      </c>
      <c r="D1912" s="38"/>
      <c r="E1912" s="39">
        <v>0</v>
      </c>
      <c r="F1912" s="38">
        <v>419.00000000000045</v>
      </c>
      <c r="G1912" s="39">
        <v>8.8774948091021148E-3</v>
      </c>
      <c r="H1912" s="38">
        <v>419.00000000000045</v>
      </c>
      <c r="I1912" s="39">
        <v>3.5677489122197541E-3</v>
      </c>
      <c r="J1912" s="38"/>
      <c r="K1912" s="39">
        <v>0</v>
      </c>
      <c r="L1912" s="38">
        <v>402.99999999999989</v>
      </c>
      <c r="M1912" s="39">
        <v>7.6836545977997436E-3</v>
      </c>
      <c r="N1912" s="38">
        <v>402.99999999999989</v>
      </c>
      <c r="O1912" s="39">
        <v>3.3278007613479752E-3</v>
      </c>
      <c r="P1912" s="40"/>
      <c r="Q1912" s="41">
        <v>0</v>
      </c>
      <c r="R1912" s="40">
        <v>821.99999999999966</v>
      </c>
      <c r="S1912" s="41">
        <v>8.2491193914518441E-3</v>
      </c>
      <c r="T1912" s="40">
        <v>821.99999999999966</v>
      </c>
      <c r="U1912" s="41">
        <v>3.4459340493497733E-3</v>
      </c>
    </row>
    <row r="1913" spans="1:21" x14ac:dyDescent="0.25">
      <c r="A1913" s="20" t="str">
        <f t="shared" ref="A1913:B1944" si="59">+A1912</f>
        <v>76</v>
      </c>
      <c r="B1913" s="21" t="str">
        <f t="shared" si="59"/>
        <v>VALLE DEL CAUCA</v>
      </c>
      <c r="C1913" s="21" t="s">
        <v>462</v>
      </c>
      <c r="D1913" s="22"/>
      <c r="E1913" s="23">
        <v>0</v>
      </c>
      <c r="F1913" s="22">
        <v>1</v>
      </c>
      <c r="G1913" s="23">
        <v>2.1187338446544403E-5</v>
      </c>
      <c r="H1913" s="22">
        <v>1</v>
      </c>
      <c r="I1913" s="23">
        <v>8.5149138716461824E-6</v>
      </c>
      <c r="J1913" s="22"/>
      <c r="K1913" s="23">
        <v>0</v>
      </c>
      <c r="L1913" s="22">
        <v>1</v>
      </c>
      <c r="M1913" s="23">
        <v>1.9066140441190436E-5</v>
      </c>
      <c r="N1913" s="22">
        <v>1</v>
      </c>
      <c r="O1913" s="23">
        <v>8.257570127414333E-6</v>
      </c>
      <c r="P1913" s="24"/>
      <c r="Q1913" s="25">
        <v>0</v>
      </c>
      <c r="R1913" s="24">
        <v>2</v>
      </c>
      <c r="S1913" s="25">
        <v>2.0070850100856079E-5</v>
      </c>
      <c r="T1913" s="24">
        <v>2</v>
      </c>
      <c r="U1913" s="25">
        <v>8.3842677599751195E-6</v>
      </c>
    </row>
    <row r="1914" spans="1:21" x14ac:dyDescent="0.25">
      <c r="A1914" s="26" t="str">
        <f t="shared" si="59"/>
        <v>76</v>
      </c>
      <c r="B1914" s="27" t="str">
        <f t="shared" si="59"/>
        <v>VALLE DEL CAUCA</v>
      </c>
      <c r="C1914" s="27" t="s">
        <v>463</v>
      </c>
      <c r="D1914" s="38"/>
      <c r="E1914" s="39">
        <v>0</v>
      </c>
      <c r="F1914" s="38"/>
      <c r="G1914" s="39">
        <v>0</v>
      </c>
      <c r="H1914" s="38"/>
      <c r="I1914" s="39">
        <v>0</v>
      </c>
      <c r="J1914" s="38"/>
      <c r="K1914" s="39">
        <v>0</v>
      </c>
      <c r="L1914" s="38">
        <v>1</v>
      </c>
      <c r="M1914" s="39">
        <v>1.9066140441190436E-5</v>
      </c>
      <c r="N1914" s="38">
        <v>1</v>
      </c>
      <c r="O1914" s="39">
        <v>8.257570127414333E-6</v>
      </c>
      <c r="P1914" s="40"/>
      <c r="Q1914" s="41">
        <v>0</v>
      </c>
      <c r="R1914" s="40">
        <v>1</v>
      </c>
      <c r="S1914" s="41">
        <v>1.0035425050428039E-5</v>
      </c>
      <c r="T1914" s="40">
        <v>1</v>
      </c>
      <c r="U1914" s="41">
        <v>4.1921338799875598E-6</v>
      </c>
    </row>
    <row r="1915" spans="1:21" x14ac:dyDescent="0.25">
      <c r="A1915" s="20" t="str">
        <f t="shared" si="59"/>
        <v>76</v>
      </c>
      <c r="B1915" s="21" t="str">
        <f t="shared" si="59"/>
        <v>VALLE DEL CAUCA</v>
      </c>
      <c r="C1915" s="21" t="s">
        <v>464</v>
      </c>
      <c r="D1915" s="22"/>
      <c r="E1915" s="23">
        <v>0</v>
      </c>
      <c r="F1915" s="22">
        <v>3972.9999999999991</v>
      </c>
      <c r="G1915" s="23">
        <v>8.4177295648120903E-2</v>
      </c>
      <c r="H1915" s="22">
        <v>3972.9999999999991</v>
      </c>
      <c r="I1915" s="23">
        <v>3.3829752812050272E-2</v>
      </c>
      <c r="J1915" s="22"/>
      <c r="K1915" s="23">
        <v>0</v>
      </c>
      <c r="L1915" s="22">
        <v>4136.0000000000009</v>
      </c>
      <c r="M1915" s="23">
        <v>7.8857556864763659E-2</v>
      </c>
      <c r="N1915" s="22">
        <v>4136.0000000000009</v>
      </c>
      <c r="O1915" s="23">
        <v>3.4153310046985692E-2</v>
      </c>
      <c r="P1915" s="24"/>
      <c r="Q1915" s="25">
        <v>0</v>
      </c>
      <c r="R1915" s="24">
        <v>8109.00000000001</v>
      </c>
      <c r="S1915" s="25">
        <v>8.1377261733921069E-2</v>
      </c>
      <c r="T1915" s="24">
        <v>8109.00000000001</v>
      </c>
      <c r="U1915" s="25">
        <v>3.3994013632819169E-2</v>
      </c>
    </row>
    <row r="1916" spans="1:21" x14ac:dyDescent="0.25">
      <c r="A1916" s="26" t="str">
        <f t="shared" si="59"/>
        <v>76</v>
      </c>
      <c r="B1916" s="27" t="str">
        <f t="shared" si="59"/>
        <v>VALLE DEL CAUCA</v>
      </c>
      <c r="C1916" s="27" t="s">
        <v>465</v>
      </c>
      <c r="D1916" s="38">
        <v>19133.999999999993</v>
      </c>
      <c r="E1916" s="39">
        <v>0.27239724954799771</v>
      </c>
      <c r="F1916" s="38">
        <v>3108.0000000000005</v>
      </c>
      <c r="G1916" s="39">
        <v>6.5850247891860017E-2</v>
      </c>
      <c r="H1916" s="38">
        <v>22241.999999999993</v>
      </c>
      <c r="I1916" s="39">
        <v>0.18938871433315435</v>
      </c>
      <c r="J1916" s="38">
        <v>16032.999999999993</v>
      </c>
      <c r="K1916" s="39">
        <v>0.23354017362931898</v>
      </c>
      <c r="L1916" s="38">
        <v>3610.0000000000018</v>
      </c>
      <c r="M1916" s="39">
        <v>6.8828766992697507E-2</v>
      </c>
      <c r="N1916" s="38">
        <v>19643.000000000011</v>
      </c>
      <c r="O1916" s="39">
        <v>0.16220345001279984</v>
      </c>
      <c r="P1916" s="40">
        <v>35166.999999999993</v>
      </c>
      <c r="Q1916" s="41">
        <v>0.25319125958457867</v>
      </c>
      <c r="R1916" s="40">
        <v>6717.9999999999927</v>
      </c>
      <c r="S1916" s="41">
        <v>6.7417985488775492E-2</v>
      </c>
      <c r="T1916" s="40">
        <v>41885.000000000044</v>
      </c>
      <c r="U1916" s="41">
        <v>0.17558752756327911</v>
      </c>
    </row>
    <row r="1917" spans="1:21" x14ac:dyDescent="0.25">
      <c r="A1917" s="20" t="str">
        <f t="shared" si="59"/>
        <v>76</v>
      </c>
      <c r="B1917" s="21" t="str">
        <f t="shared" si="59"/>
        <v>VALLE DEL CAUCA</v>
      </c>
      <c r="C1917" s="21" t="s">
        <v>466</v>
      </c>
      <c r="D1917" s="22"/>
      <c r="E1917" s="23">
        <v>0</v>
      </c>
      <c r="F1917" s="22">
        <v>566.99999999999989</v>
      </c>
      <c r="G1917" s="23">
        <v>1.2013220899190675E-2</v>
      </c>
      <c r="H1917" s="22">
        <v>566.99999999999989</v>
      </c>
      <c r="I1917" s="23">
        <v>4.827956165223384E-3</v>
      </c>
      <c r="J1917" s="22"/>
      <c r="K1917" s="23">
        <v>0</v>
      </c>
      <c r="L1917" s="22">
        <v>817.99999999999966</v>
      </c>
      <c r="M1917" s="23">
        <v>1.5596102880893772E-2</v>
      </c>
      <c r="N1917" s="22">
        <v>817.99999999999966</v>
      </c>
      <c r="O1917" s="23">
        <v>6.7546923642249224E-3</v>
      </c>
      <c r="P1917" s="24"/>
      <c r="Q1917" s="25">
        <v>0</v>
      </c>
      <c r="R1917" s="24">
        <v>1385</v>
      </c>
      <c r="S1917" s="25">
        <v>1.3899063694842834E-2</v>
      </c>
      <c r="T1917" s="24">
        <v>1385</v>
      </c>
      <c r="U1917" s="25">
        <v>5.8061054237827699E-3</v>
      </c>
    </row>
    <row r="1918" spans="1:21" x14ac:dyDescent="0.25">
      <c r="A1918" s="26" t="str">
        <f t="shared" si="59"/>
        <v>76</v>
      </c>
      <c r="B1918" s="27" t="str">
        <f t="shared" si="59"/>
        <v>VALLE DEL CAUCA</v>
      </c>
      <c r="C1918" s="27" t="s">
        <v>467</v>
      </c>
      <c r="D1918" s="38">
        <v>5486.9999999999973</v>
      </c>
      <c r="E1918" s="39">
        <v>7.8114545221587922E-2</v>
      </c>
      <c r="F1918" s="38">
        <v>412</v>
      </c>
      <c r="G1918" s="39">
        <v>8.7291834399762947E-3</v>
      </c>
      <c r="H1918" s="38">
        <v>5899</v>
      </c>
      <c r="I1918" s="39">
        <v>5.0229476928840826E-2</v>
      </c>
      <c r="J1918" s="38">
        <v>4684.9999999999991</v>
      </c>
      <c r="K1918" s="39">
        <v>6.8242731457204497E-2</v>
      </c>
      <c r="L1918" s="38">
        <v>490.99999999999989</v>
      </c>
      <c r="M1918" s="39">
        <v>9.3614749566245017E-3</v>
      </c>
      <c r="N1918" s="38">
        <v>5176.0000000000009</v>
      </c>
      <c r="O1918" s="39">
        <v>4.2741182979496604E-2</v>
      </c>
      <c r="P1918" s="40">
        <v>10171.999999999995</v>
      </c>
      <c r="Q1918" s="41">
        <v>7.3235177652183389E-2</v>
      </c>
      <c r="R1918" s="40">
        <v>902.99999999999989</v>
      </c>
      <c r="S1918" s="41">
        <v>9.0619888205365172E-3</v>
      </c>
      <c r="T1918" s="40">
        <v>11075.000000000005</v>
      </c>
      <c r="U1918" s="41">
        <v>4.6427882720862249E-2</v>
      </c>
    </row>
    <row r="1919" spans="1:21" x14ac:dyDescent="0.25">
      <c r="A1919" s="20" t="str">
        <f t="shared" si="59"/>
        <v>76</v>
      </c>
      <c r="B1919" s="21" t="str">
        <f t="shared" si="59"/>
        <v>VALLE DEL CAUCA</v>
      </c>
      <c r="C1919" s="21" t="s">
        <v>468</v>
      </c>
      <c r="D1919" s="22"/>
      <c r="E1919" s="23">
        <v>0</v>
      </c>
      <c r="F1919" s="22">
        <v>282.99999999999994</v>
      </c>
      <c r="G1919" s="23">
        <v>5.9960167803720654E-3</v>
      </c>
      <c r="H1919" s="22">
        <v>282.99999999999994</v>
      </c>
      <c r="I1919" s="23">
        <v>2.4097206256758689E-3</v>
      </c>
      <c r="J1919" s="22"/>
      <c r="K1919" s="23">
        <v>0</v>
      </c>
      <c r="L1919" s="22">
        <v>187.00000000000006</v>
      </c>
      <c r="M1919" s="23">
        <v>3.5653682625026127E-3</v>
      </c>
      <c r="N1919" s="22">
        <v>187.00000000000006</v>
      </c>
      <c r="O1919" s="23">
        <v>1.5441656138264809E-3</v>
      </c>
      <c r="P1919" s="24"/>
      <c r="Q1919" s="25">
        <v>0</v>
      </c>
      <c r="R1919" s="24">
        <v>469.99999999999983</v>
      </c>
      <c r="S1919" s="25">
        <v>4.7166497737011768E-3</v>
      </c>
      <c r="T1919" s="24">
        <v>469.99999999999983</v>
      </c>
      <c r="U1919" s="25">
        <v>1.9703029235941527E-3</v>
      </c>
    </row>
    <row r="1920" spans="1:21" x14ac:dyDescent="0.25">
      <c r="A1920" s="26" t="str">
        <f t="shared" si="59"/>
        <v>76</v>
      </c>
      <c r="B1920" s="27" t="str">
        <f t="shared" si="59"/>
        <v>VALLE DEL CAUCA</v>
      </c>
      <c r="C1920" s="27" t="s">
        <v>469</v>
      </c>
      <c r="D1920" s="38"/>
      <c r="E1920" s="39">
        <v>0</v>
      </c>
      <c r="F1920" s="38">
        <v>235.00000000000003</v>
      </c>
      <c r="G1920" s="39">
        <v>4.9790245349379354E-3</v>
      </c>
      <c r="H1920" s="38">
        <v>235.00000000000003</v>
      </c>
      <c r="I1920" s="39">
        <v>2.001004759836853E-3</v>
      </c>
      <c r="J1920" s="38"/>
      <c r="K1920" s="39">
        <v>0</v>
      </c>
      <c r="L1920" s="38">
        <v>174.99999999999997</v>
      </c>
      <c r="M1920" s="39">
        <v>3.336574577208326E-3</v>
      </c>
      <c r="N1920" s="38">
        <v>174.99999999999997</v>
      </c>
      <c r="O1920" s="39">
        <v>1.4450747722975082E-3</v>
      </c>
      <c r="P1920" s="40"/>
      <c r="Q1920" s="41">
        <v>0</v>
      </c>
      <c r="R1920" s="40">
        <v>410.00000000000006</v>
      </c>
      <c r="S1920" s="41">
        <v>4.1145242706754964E-3</v>
      </c>
      <c r="T1920" s="40">
        <v>410.00000000000006</v>
      </c>
      <c r="U1920" s="41">
        <v>1.7187748907948998E-3</v>
      </c>
    </row>
    <row r="1921" spans="1:21" x14ac:dyDescent="0.25">
      <c r="A1921" s="20" t="str">
        <f t="shared" si="59"/>
        <v>76</v>
      </c>
      <c r="B1921" s="21" t="str">
        <f t="shared" si="59"/>
        <v>VALLE DEL CAUCA</v>
      </c>
      <c r="C1921" s="21" t="s">
        <v>470</v>
      </c>
      <c r="D1921" s="22"/>
      <c r="E1921" s="23">
        <v>0</v>
      </c>
      <c r="F1921" s="22">
        <v>231.00000000000003</v>
      </c>
      <c r="G1921" s="23">
        <v>4.8942751811517577E-3</v>
      </c>
      <c r="H1921" s="22">
        <v>231.00000000000003</v>
      </c>
      <c r="I1921" s="23">
        <v>1.9669451043502683E-3</v>
      </c>
      <c r="J1921" s="22"/>
      <c r="K1921" s="23">
        <v>0</v>
      </c>
      <c r="L1921" s="22">
        <v>277</v>
      </c>
      <c r="M1921" s="23">
        <v>5.2813209022097522E-3</v>
      </c>
      <c r="N1921" s="22">
        <v>277</v>
      </c>
      <c r="O1921" s="23">
        <v>2.2873469252937704E-3</v>
      </c>
      <c r="P1921" s="24"/>
      <c r="Q1921" s="25">
        <v>0</v>
      </c>
      <c r="R1921" s="24">
        <v>507.99999999999955</v>
      </c>
      <c r="S1921" s="25">
        <v>5.0979959256174387E-3</v>
      </c>
      <c r="T1921" s="24">
        <v>507.99999999999955</v>
      </c>
      <c r="U1921" s="25">
        <v>2.1296040110336785E-3</v>
      </c>
    </row>
    <row r="1922" spans="1:21" x14ac:dyDescent="0.25">
      <c r="A1922" s="26" t="str">
        <f t="shared" si="59"/>
        <v>76</v>
      </c>
      <c r="B1922" s="27" t="str">
        <f t="shared" si="59"/>
        <v>VALLE DEL CAUCA</v>
      </c>
      <c r="C1922" s="27" t="s">
        <v>471</v>
      </c>
      <c r="D1922" s="38"/>
      <c r="E1922" s="39">
        <v>0</v>
      </c>
      <c r="F1922" s="38">
        <v>83.000000000000028</v>
      </c>
      <c r="G1922" s="39">
        <v>1.7585490910631862E-3</v>
      </c>
      <c r="H1922" s="38">
        <v>83.000000000000028</v>
      </c>
      <c r="I1922" s="39">
        <v>7.067378513466332E-4</v>
      </c>
      <c r="J1922" s="38"/>
      <c r="K1922" s="39">
        <v>0</v>
      </c>
      <c r="L1922" s="38">
        <v>118.00000000000001</v>
      </c>
      <c r="M1922" s="39">
        <v>2.2498045720604717E-3</v>
      </c>
      <c r="N1922" s="38">
        <v>118.00000000000001</v>
      </c>
      <c r="O1922" s="39">
        <v>9.743932750348915E-4</v>
      </c>
      <c r="P1922" s="40"/>
      <c r="Q1922" s="41">
        <v>0</v>
      </c>
      <c r="R1922" s="40">
        <v>201.00000000000006</v>
      </c>
      <c r="S1922" s="41">
        <v>2.0171204351360364E-3</v>
      </c>
      <c r="T1922" s="40">
        <v>201.00000000000006</v>
      </c>
      <c r="U1922" s="41">
        <v>8.426189098774999E-4</v>
      </c>
    </row>
    <row r="1923" spans="1:21" x14ac:dyDescent="0.25">
      <c r="A1923" s="20" t="str">
        <f t="shared" si="59"/>
        <v>76</v>
      </c>
      <c r="B1923" s="21" t="str">
        <f t="shared" si="59"/>
        <v>VALLE DEL CAUCA</v>
      </c>
      <c r="C1923" s="21" t="s">
        <v>473</v>
      </c>
      <c r="D1923" s="22"/>
      <c r="E1923" s="23">
        <v>0</v>
      </c>
      <c r="F1923" s="22">
        <v>2</v>
      </c>
      <c r="G1923" s="23">
        <v>4.2374676893088806E-5</v>
      </c>
      <c r="H1923" s="22">
        <v>2</v>
      </c>
      <c r="I1923" s="23">
        <v>1.7029827743292365E-5</v>
      </c>
      <c r="J1923" s="22"/>
      <c r="K1923" s="23">
        <v>0</v>
      </c>
      <c r="L1923" s="22">
        <v>2</v>
      </c>
      <c r="M1923" s="23">
        <v>3.8132280882380872E-5</v>
      </c>
      <c r="N1923" s="22">
        <v>2</v>
      </c>
      <c r="O1923" s="23">
        <v>1.6515140254828666E-5</v>
      </c>
      <c r="P1923" s="24"/>
      <c r="Q1923" s="25">
        <v>0</v>
      </c>
      <c r="R1923" s="24">
        <v>4</v>
      </c>
      <c r="S1923" s="25">
        <v>4.0141700201712157E-5</v>
      </c>
      <c r="T1923" s="24">
        <v>4</v>
      </c>
      <c r="U1923" s="25">
        <v>1.6768535519950239E-5</v>
      </c>
    </row>
    <row r="1924" spans="1:21" x14ac:dyDescent="0.25">
      <c r="A1924" s="26" t="str">
        <f t="shared" si="59"/>
        <v>76</v>
      </c>
      <c r="B1924" s="27" t="str">
        <f t="shared" si="59"/>
        <v>VALLE DEL CAUCA</v>
      </c>
      <c r="C1924" s="27" t="s">
        <v>474</v>
      </c>
      <c r="D1924" s="38"/>
      <c r="E1924" s="39">
        <v>0</v>
      </c>
      <c r="F1924" s="38">
        <v>1</v>
      </c>
      <c r="G1924" s="39">
        <v>2.1187338446544403E-5</v>
      </c>
      <c r="H1924" s="38">
        <v>1</v>
      </c>
      <c r="I1924" s="39">
        <v>8.5149138716461824E-6</v>
      </c>
      <c r="J1924" s="38"/>
      <c r="K1924" s="39">
        <v>0</v>
      </c>
      <c r="L1924" s="38"/>
      <c r="M1924" s="39">
        <v>0</v>
      </c>
      <c r="N1924" s="38"/>
      <c r="O1924" s="39">
        <v>0</v>
      </c>
      <c r="P1924" s="40"/>
      <c r="Q1924" s="41">
        <v>0</v>
      </c>
      <c r="R1924" s="40">
        <v>1</v>
      </c>
      <c r="S1924" s="41">
        <v>1.0035425050428039E-5</v>
      </c>
      <c r="T1924" s="40">
        <v>1</v>
      </c>
      <c r="U1924" s="41">
        <v>4.1921338799875598E-6</v>
      </c>
    </row>
    <row r="1925" spans="1:21" x14ac:dyDescent="0.25">
      <c r="A1925" s="20" t="str">
        <f t="shared" si="59"/>
        <v>76</v>
      </c>
      <c r="B1925" s="21" t="str">
        <f t="shared" si="59"/>
        <v>VALLE DEL CAUCA</v>
      </c>
      <c r="C1925" s="21" t="s">
        <v>475</v>
      </c>
      <c r="D1925" s="22"/>
      <c r="E1925" s="23">
        <v>0</v>
      </c>
      <c r="F1925" s="22">
        <v>214.99999999999994</v>
      </c>
      <c r="G1925" s="23">
        <v>4.5552777660070459E-3</v>
      </c>
      <c r="H1925" s="22">
        <v>214.99999999999994</v>
      </c>
      <c r="I1925" s="23">
        <v>1.8307064824039287E-3</v>
      </c>
      <c r="J1925" s="22"/>
      <c r="K1925" s="23">
        <v>0</v>
      </c>
      <c r="L1925" s="22">
        <v>286.00000000000011</v>
      </c>
      <c r="M1925" s="23">
        <v>5.4529161661804673E-3</v>
      </c>
      <c r="N1925" s="22">
        <v>286.00000000000011</v>
      </c>
      <c r="O1925" s="23">
        <v>2.3616650564405005E-3</v>
      </c>
      <c r="P1925" s="24"/>
      <c r="Q1925" s="25">
        <v>0</v>
      </c>
      <c r="R1925" s="24">
        <v>501.00000000000006</v>
      </c>
      <c r="S1925" s="25">
        <v>5.0277479502644469E-3</v>
      </c>
      <c r="T1925" s="24">
        <v>501.00000000000006</v>
      </c>
      <c r="U1925" s="25">
        <v>2.1002590738737679E-3</v>
      </c>
    </row>
    <row r="1926" spans="1:21" x14ac:dyDescent="0.25">
      <c r="A1926" s="26" t="str">
        <f t="shared" si="59"/>
        <v>76</v>
      </c>
      <c r="B1926" s="27" t="str">
        <f t="shared" si="59"/>
        <v>VALLE DEL CAUCA</v>
      </c>
      <c r="C1926" s="27" t="s">
        <v>476</v>
      </c>
      <c r="D1926" s="38"/>
      <c r="E1926" s="39">
        <v>0</v>
      </c>
      <c r="F1926" s="38">
        <v>290</v>
      </c>
      <c r="G1926" s="39">
        <v>6.1443281494978777E-3</v>
      </c>
      <c r="H1926" s="38">
        <v>290</v>
      </c>
      <c r="I1926" s="39">
        <v>2.4693250227773929E-3</v>
      </c>
      <c r="J1926" s="38"/>
      <c r="K1926" s="39">
        <v>0</v>
      </c>
      <c r="L1926" s="38">
        <v>212.99999999999997</v>
      </c>
      <c r="M1926" s="39">
        <v>4.0610879139735623E-3</v>
      </c>
      <c r="N1926" s="38">
        <v>212.99999999999997</v>
      </c>
      <c r="O1926" s="39">
        <v>1.7588624371392527E-3</v>
      </c>
      <c r="P1926" s="40"/>
      <c r="Q1926" s="41">
        <v>0</v>
      </c>
      <c r="R1926" s="40">
        <v>503.00000000000006</v>
      </c>
      <c r="S1926" s="41">
        <v>5.0478188003653043E-3</v>
      </c>
      <c r="T1926" s="40">
        <v>503.00000000000006</v>
      </c>
      <c r="U1926" s="41">
        <v>2.1086433416337429E-3</v>
      </c>
    </row>
    <row r="1927" spans="1:21" x14ac:dyDescent="0.25">
      <c r="A1927" s="20" t="str">
        <f t="shared" si="59"/>
        <v>76</v>
      </c>
      <c r="B1927" s="21" t="str">
        <f t="shared" si="59"/>
        <v>VALLE DEL CAUCA</v>
      </c>
      <c r="C1927" s="21" t="s">
        <v>477</v>
      </c>
      <c r="D1927" s="22"/>
      <c r="E1927" s="23">
        <v>0</v>
      </c>
      <c r="F1927" s="22">
        <v>1</v>
      </c>
      <c r="G1927" s="23">
        <v>2.1187338446544403E-5</v>
      </c>
      <c r="H1927" s="22">
        <v>1</v>
      </c>
      <c r="I1927" s="23">
        <v>8.5149138716461824E-6</v>
      </c>
      <c r="J1927" s="22"/>
      <c r="K1927" s="23">
        <v>0</v>
      </c>
      <c r="L1927" s="22"/>
      <c r="M1927" s="23">
        <v>0</v>
      </c>
      <c r="N1927" s="22"/>
      <c r="O1927" s="23">
        <v>0</v>
      </c>
      <c r="P1927" s="24"/>
      <c r="Q1927" s="25">
        <v>0</v>
      </c>
      <c r="R1927" s="24">
        <v>1</v>
      </c>
      <c r="S1927" s="25">
        <v>1.0035425050428039E-5</v>
      </c>
      <c r="T1927" s="24">
        <v>1</v>
      </c>
      <c r="U1927" s="25">
        <v>4.1921338799875598E-6</v>
      </c>
    </row>
    <row r="1928" spans="1:21" x14ac:dyDescent="0.25">
      <c r="A1928" s="26" t="str">
        <f t="shared" si="59"/>
        <v>76</v>
      </c>
      <c r="B1928" s="27" t="str">
        <f t="shared" si="59"/>
        <v>VALLE DEL CAUCA</v>
      </c>
      <c r="C1928" s="27" t="s">
        <v>478</v>
      </c>
      <c r="D1928" s="38"/>
      <c r="E1928" s="39">
        <v>0</v>
      </c>
      <c r="F1928" s="38">
        <v>28.000000000000007</v>
      </c>
      <c r="G1928" s="39">
        <v>5.932454765032435E-4</v>
      </c>
      <c r="H1928" s="38">
        <v>28.000000000000007</v>
      </c>
      <c r="I1928" s="39">
        <v>2.3841758840609315E-4</v>
      </c>
      <c r="J1928" s="38"/>
      <c r="K1928" s="39">
        <v>0</v>
      </c>
      <c r="L1928" s="38">
        <v>18</v>
      </c>
      <c r="M1928" s="39">
        <v>3.4319052794142788E-4</v>
      </c>
      <c r="N1928" s="38">
        <v>18</v>
      </c>
      <c r="O1928" s="39">
        <v>1.4863626229345801E-4</v>
      </c>
      <c r="P1928" s="40"/>
      <c r="Q1928" s="41">
        <v>0</v>
      </c>
      <c r="R1928" s="40">
        <v>46.000000000000021</v>
      </c>
      <c r="S1928" s="41">
        <v>4.6162955231969001E-4</v>
      </c>
      <c r="T1928" s="40">
        <v>46.000000000000021</v>
      </c>
      <c r="U1928" s="41">
        <v>1.9283815847942785E-4</v>
      </c>
    </row>
    <row r="1929" spans="1:21" x14ac:dyDescent="0.25">
      <c r="A1929" s="20" t="str">
        <f t="shared" si="59"/>
        <v>76</v>
      </c>
      <c r="B1929" s="21" t="str">
        <f t="shared" si="59"/>
        <v>VALLE DEL CAUCA</v>
      </c>
      <c r="C1929" s="21" t="s">
        <v>479</v>
      </c>
      <c r="D1929" s="22"/>
      <c r="E1929" s="23">
        <v>0</v>
      </c>
      <c r="F1929" s="22">
        <v>16</v>
      </c>
      <c r="G1929" s="23">
        <v>3.3899741514471044E-4</v>
      </c>
      <c r="H1929" s="22">
        <v>16</v>
      </c>
      <c r="I1929" s="23">
        <v>1.3623862194633892E-4</v>
      </c>
      <c r="J1929" s="22"/>
      <c r="K1929" s="23">
        <v>0</v>
      </c>
      <c r="L1929" s="22">
        <v>7</v>
      </c>
      <c r="M1929" s="23">
        <v>1.3346298308833306E-4</v>
      </c>
      <c r="N1929" s="22">
        <v>7</v>
      </c>
      <c r="O1929" s="23">
        <v>5.7802990891900338E-5</v>
      </c>
      <c r="P1929" s="24"/>
      <c r="Q1929" s="25">
        <v>0</v>
      </c>
      <c r="R1929" s="24">
        <v>23</v>
      </c>
      <c r="S1929" s="25">
        <v>2.3081477615984489E-4</v>
      </c>
      <c r="T1929" s="24">
        <v>23</v>
      </c>
      <c r="U1929" s="25">
        <v>9.6419079239713884E-5</v>
      </c>
    </row>
    <row r="1930" spans="1:21" x14ac:dyDescent="0.25">
      <c r="A1930" s="26" t="str">
        <f t="shared" si="59"/>
        <v>76</v>
      </c>
      <c r="B1930" s="27" t="str">
        <f t="shared" si="59"/>
        <v>VALLE DEL CAUCA</v>
      </c>
      <c r="C1930" s="27" t="s">
        <v>480</v>
      </c>
      <c r="D1930" s="38"/>
      <c r="E1930" s="39">
        <v>0</v>
      </c>
      <c r="F1930" s="38"/>
      <c r="G1930" s="39">
        <v>0</v>
      </c>
      <c r="H1930" s="38"/>
      <c r="I1930" s="39">
        <v>0</v>
      </c>
      <c r="J1930" s="38"/>
      <c r="K1930" s="39">
        <v>0</v>
      </c>
      <c r="L1930" s="38">
        <v>1</v>
      </c>
      <c r="M1930" s="39">
        <v>1.9066140441190436E-5</v>
      </c>
      <c r="N1930" s="38">
        <v>1</v>
      </c>
      <c r="O1930" s="39">
        <v>8.257570127414333E-6</v>
      </c>
      <c r="P1930" s="40"/>
      <c r="Q1930" s="41">
        <v>0</v>
      </c>
      <c r="R1930" s="40">
        <v>1</v>
      </c>
      <c r="S1930" s="41">
        <v>1.0035425050428039E-5</v>
      </c>
      <c r="T1930" s="40">
        <v>1</v>
      </c>
      <c r="U1930" s="41">
        <v>4.1921338799875598E-6</v>
      </c>
    </row>
    <row r="1931" spans="1:21" x14ac:dyDescent="0.25">
      <c r="A1931" s="20" t="str">
        <f t="shared" si="59"/>
        <v>76</v>
      </c>
      <c r="B1931" s="21" t="str">
        <f t="shared" si="59"/>
        <v>VALLE DEL CAUCA</v>
      </c>
      <c r="C1931" s="21" t="s">
        <v>481</v>
      </c>
      <c r="D1931" s="22"/>
      <c r="E1931" s="23">
        <v>0</v>
      </c>
      <c r="F1931" s="22">
        <v>2</v>
      </c>
      <c r="G1931" s="23">
        <v>4.2374676893088806E-5</v>
      </c>
      <c r="H1931" s="22">
        <v>2</v>
      </c>
      <c r="I1931" s="23">
        <v>1.7029827743292365E-5</v>
      </c>
      <c r="J1931" s="22"/>
      <c r="K1931" s="23">
        <v>0</v>
      </c>
      <c r="L1931" s="22">
        <v>1</v>
      </c>
      <c r="M1931" s="23">
        <v>1.9066140441190436E-5</v>
      </c>
      <c r="N1931" s="22">
        <v>1</v>
      </c>
      <c r="O1931" s="23">
        <v>8.257570127414333E-6</v>
      </c>
      <c r="P1931" s="24"/>
      <c r="Q1931" s="25">
        <v>0</v>
      </c>
      <c r="R1931" s="24">
        <v>3</v>
      </c>
      <c r="S1931" s="25">
        <v>3.0106275151284115E-5</v>
      </c>
      <c r="T1931" s="24">
        <v>3</v>
      </c>
      <c r="U1931" s="25">
        <v>1.2576401639962678E-5</v>
      </c>
    </row>
    <row r="1932" spans="1:21" x14ac:dyDescent="0.25">
      <c r="A1932" s="26" t="str">
        <f t="shared" si="59"/>
        <v>76</v>
      </c>
      <c r="B1932" s="27" t="str">
        <f t="shared" si="59"/>
        <v>VALLE DEL CAUCA</v>
      </c>
      <c r="C1932" s="27" t="s">
        <v>482</v>
      </c>
      <c r="D1932" s="38"/>
      <c r="E1932" s="39">
        <v>0</v>
      </c>
      <c r="F1932" s="38"/>
      <c r="G1932" s="39">
        <v>0</v>
      </c>
      <c r="H1932" s="38"/>
      <c r="I1932" s="39">
        <v>0</v>
      </c>
      <c r="J1932" s="38"/>
      <c r="K1932" s="39">
        <v>0</v>
      </c>
      <c r="L1932" s="38">
        <v>1</v>
      </c>
      <c r="M1932" s="39">
        <v>1.9066140441190436E-5</v>
      </c>
      <c r="N1932" s="38">
        <v>1</v>
      </c>
      <c r="O1932" s="39">
        <v>8.257570127414333E-6</v>
      </c>
      <c r="P1932" s="40"/>
      <c r="Q1932" s="41">
        <v>0</v>
      </c>
      <c r="R1932" s="40">
        <v>1</v>
      </c>
      <c r="S1932" s="41">
        <v>1.0035425050428039E-5</v>
      </c>
      <c r="T1932" s="40">
        <v>1</v>
      </c>
      <c r="U1932" s="41">
        <v>4.1921338799875598E-6</v>
      </c>
    </row>
    <row r="1933" spans="1:21" x14ac:dyDescent="0.25">
      <c r="A1933" s="20" t="str">
        <f t="shared" si="59"/>
        <v>76</v>
      </c>
      <c r="B1933" s="21" t="str">
        <f t="shared" si="59"/>
        <v>VALLE DEL CAUCA</v>
      </c>
      <c r="C1933" s="21" t="s">
        <v>483</v>
      </c>
      <c r="D1933" s="22"/>
      <c r="E1933" s="23">
        <v>0</v>
      </c>
      <c r="F1933" s="22">
        <v>1</v>
      </c>
      <c r="G1933" s="23">
        <v>2.1187338446544403E-5</v>
      </c>
      <c r="H1933" s="22">
        <v>1</v>
      </c>
      <c r="I1933" s="23">
        <v>8.5149138716461824E-6</v>
      </c>
      <c r="J1933" s="22"/>
      <c r="K1933" s="23">
        <v>0</v>
      </c>
      <c r="L1933" s="22"/>
      <c r="M1933" s="23">
        <v>0</v>
      </c>
      <c r="N1933" s="22"/>
      <c r="O1933" s="23">
        <v>0</v>
      </c>
      <c r="P1933" s="24"/>
      <c r="Q1933" s="25">
        <v>0</v>
      </c>
      <c r="R1933" s="24">
        <v>1</v>
      </c>
      <c r="S1933" s="25">
        <v>1.0035425050428039E-5</v>
      </c>
      <c r="T1933" s="24">
        <v>1</v>
      </c>
      <c r="U1933" s="25">
        <v>4.1921338799875598E-6</v>
      </c>
    </row>
    <row r="1934" spans="1:21" x14ac:dyDescent="0.25">
      <c r="A1934" s="26" t="str">
        <f t="shared" si="59"/>
        <v>76</v>
      </c>
      <c r="B1934" s="27" t="str">
        <f t="shared" si="59"/>
        <v>VALLE DEL CAUCA</v>
      </c>
      <c r="C1934" s="27" t="s">
        <v>484</v>
      </c>
      <c r="D1934" s="38"/>
      <c r="E1934" s="39">
        <v>0</v>
      </c>
      <c r="F1934" s="38">
        <v>156</v>
      </c>
      <c r="G1934" s="39">
        <v>3.3052247976609272E-3</v>
      </c>
      <c r="H1934" s="38">
        <v>156</v>
      </c>
      <c r="I1934" s="39">
        <v>1.3283265639768044E-3</v>
      </c>
      <c r="J1934" s="38"/>
      <c r="K1934" s="39">
        <v>0</v>
      </c>
      <c r="L1934" s="38">
        <v>143.00000000000006</v>
      </c>
      <c r="M1934" s="39">
        <v>2.7264580830902337E-3</v>
      </c>
      <c r="N1934" s="38">
        <v>143.00000000000006</v>
      </c>
      <c r="O1934" s="39">
        <v>1.1808325282202502E-3</v>
      </c>
      <c r="P1934" s="40"/>
      <c r="Q1934" s="41">
        <v>0</v>
      </c>
      <c r="R1934" s="40">
        <v>299</v>
      </c>
      <c r="S1934" s="41">
        <v>3.0005920900779835E-3</v>
      </c>
      <c r="T1934" s="40">
        <v>299</v>
      </c>
      <c r="U1934" s="41">
        <v>1.2534480301162805E-3</v>
      </c>
    </row>
    <row r="1935" spans="1:21" x14ac:dyDescent="0.25">
      <c r="A1935" s="20" t="str">
        <f t="shared" si="59"/>
        <v>76</v>
      </c>
      <c r="B1935" s="21" t="str">
        <f t="shared" si="59"/>
        <v>VALLE DEL CAUCA</v>
      </c>
      <c r="C1935" s="21" t="s">
        <v>485</v>
      </c>
      <c r="D1935" s="22"/>
      <c r="E1935" s="23">
        <v>0</v>
      </c>
      <c r="F1935" s="22">
        <v>1</v>
      </c>
      <c r="G1935" s="23">
        <v>2.1187338446544403E-5</v>
      </c>
      <c r="H1935" s="22">
        <v>1</v>
      </c>
      <c r="I1935" s="23">
        <v>8.5149138716461824E-6</v>
      </c>
      <c r="J1935" s="22"/>
      <c r="K1935" s="23">
        <v>0</v>
      </c>
      <c r="L1935" s="22">
        <v>2</v>
      </c>
      <c r="M1935" s="23">
        <v>3.8132280882380872E-5</v>
      </c>
      <c r="N1935" s="22">
        <v>2</v>
      </c>
      <c r="O1935" s="23">
        <v>1.6515140254828666E-5</v>
      </c>
      <c r="P1935" s="24"/>
      <c r="Q1935" s="25">
        <v>0</v>
      </c>
      <c r="R1935" s="24">
        <v>3</v>
      </c>
      <c r="S1935" s="25">
        <v>3.0106275151284115E-5</v>
      </c>
      <c r="T1935" s="24">
        <v>3</v>
      </c>
      <c r="U1935" s="25">
        <v>1.2576401639962678E-5</v>
      </c>
    </row>
    <row r="1936" spans="1:21" x14ac:dyDescent="0.25">
      <c r="A1936" s="26" t="str">
        <f t="shared" si="59"/>
        <v>76</v>
      </c>
      <c r="B1936" s="27" t="str">
        <f t="shared" si="59"/>
        <v>VALLE DEL CAUCA</v>
      </c>
      <c r="C1936" s="27" t="s">
        <v>489</v>
      </c>
      <c r="D1936" s="38"/>
      <c r="E1936" s="39">
        <v>0</v>
      </c>
      <c r="F1936" s="38">
        <v>1</v>
      </c>
      <c r="G1936" s="39">
        <v>2.1187338446544403E-5</v>
      </c>
      <c r="H1936" s="38">
        <v>1</v>
      </c>
      <c r="I1936" s="39">
        <v>8.5149138716461824E-6</v>
      </c>
      <c r="J1936" s="38"/>
      <c r="K1936" s="39">
        <v>0</v>
      </c>
      <c r="L1936" s="38"/>
      <c r="M1936" s="39">
        <v>0</v>
      </c>
      <c r="N1936" s="38"/>
      <c r="O1936" s="39">
        <v>0</v>
      </c>
      <c r="P1936" s="40"/>
      <c r="Q1936" s="41">
        <v>0</v>
      </c>
      <c r="R1936" s="40">
        <v>1</v>
      </c>
      <c r="S1936" s="41">
        <v>1.0035425050428039E-5</v>
      </c>
      <c r="T1936" s="40">
        <v>1</v>
      </c>
      <c r="U1936" s="41">
        <v>4.1921338799875598E-6</v>
      </c>
    </row>
    <row r="1937" spans="1:16384" customFormat="1" x14ac:dyDescent="0.25">
      <c r="A1937" s="20" t="str">
        <f t="shared" si="59"/>
        <v>76</v>
      </c>
      <c r="B1937" s="21" t="str">
        <f t="shared" si="59"/>
        <v>VALLE DEL CAUCA</v>
      </c>
      <c r="C1937" s="21" t="s">
        <v>494</v>
      </c>
      <c r="D1937" s="22"/>
      <c r="E1937" s="23">
        <v>0</v>
      </c>
      <c r="F1937" s="22"/>
      <c r="G1937" s="23">
        <v>0</v>
      </c>
      <c r="H1937" s="22"/>
      <c r="I1937" s="23">
        <v>0</v>
      </c>
      <c r="J1937" s="22"/>
      <c r="K1937" s="23">
        <v>0</v>
      </c>
      <c r="L1937" s="22">
        <v>1</v>
      </c>
      <c r="M1937" s="23">
        <v>1.9066140441190436E-5</v>
      </c>
      <c r="N1937" s="22">
        <v>1</v>
      </c>
      <c r="O1937" s="23">
        <v>8.257570127414333E-6</v>
      </c>
      <c r="P1937" s="24"/>
      <c r="Q1937" s="25">
        <v>0</v>
      </c>
      <c r="R1937" s="24">
        <v>1</v>
      </c>
      <c r="S1937" s="25">
        <v>1.0035425050428039E-5</v>
      </c>
      <c r="T1937" s="24">
        <v>1</v>
      </c>
      <c r="U1937" s="25">
        <v>4.1921338799875598E-6</v>
      </c>
    </row>
    <row r="1938" spans="1:16384" customFormat="1" x14ac:dyDescent="0.25">
      <c r="A1938" s="26" t="str">
        <f t="shared" si="59"/>
        <v>76</v>
      </c>
      <c r="B1938" s="27" t="str">
        <f t="shared" si="59"/>
        <v>VALLE DEL CAUCA</v>
      </c>
      <c r="C1938" s="27" t="s">
        <v>496</v>
      </c>
      <c r="D1938" s="38"/>
      <c r="E1938" s="39">
        <v>0</v>
      </c>
      <c r="F1938" s="38">
        <v>4</v>
      </c>
      <c r="G1938" s="39">
        <v>8.4749353786177611E-5</v>
      </c>
      <c r="H1938" s="38">
        <v>4</v>
      </c>
      <c r="I1938" s="39">
        <v>3.405965548658473E-5</v>
      </c>
      <c r="J1938" s="38"/>
      <c r="K1938" s="39">
        <v>0</v>
      </c>
      <c r="L1938" s="38">
        <v>8</v>
      </c>
      <c r="M1938" s="39">
        <v>1.5252912352952349E-4</v>
      </c>
      <c r="N1938" s="38">
        <v>8</v>
      </c>
      <c r="O1938" s="39">
        <v>6.6060561019314664E-5</v>
      </c>
      <c r="P1938" s="40"/>
      <c r="Q1938" s="41">
        <v>0</v>
      </c>
      <c r="R1938" s="40">
        <v>12.000000000000002</v>
      </c>
      <c r="S1938" s="41">
        <v>1.2042510060513649E-4</v>
      </c>
      <c r="T1938" s="40">
        <v>12.000000000000002</v>
      </c>
      <c r="U1938" s="41">
        <v>5.0305606559850727E-5</v>
      </c>
    </row>
    <row r="1939" spans="1:16384" customFormat="1" x14ac:dyDescent="0.25">
      <c r="A1939" s="20" t="str">
        <f t="shared" si="59"/>
        <v>76</v>
      </c>
      <c r="B1939" s="21" t="str">
        <f t="shared" si="59"/>
        <v>VALLE DEL CAUCA</v>
      </c>
      <c r="C1939" s="21" t="s">
        <v>497</v>
      </c>
      <c r="D1939" s="22"/>
      <c r="E1939" s="23">
        <v>0</v>
      </c>
      <c r="F1939" s="22">
        <v>1024.9999999999995</v>
      </c>
      <c r="G1939" s="23">
        <v>2.1717021907708009E-2</v>
      </c>
      <c r="H1939" s="22">
        <v>1024.9999999999995</v>
      </c>
      <c r="I1939" s="23">
        <v>8.7277867184373335E-3</v>
      </c>
      <c r="J1939" s="22"/>
      <c r="K1939" s="23">
        <v>0</v>
      </c>
      <c r="L1939" s="22">
        <v>1189.0000000000002</v>
      </c>
      <c r="M1939" s="23">
        <v>2.2669640984575433E-2</v>
      </c>
      <c r="N1939" s="22">
        <v>1189.0000000000002</v>
      </c>
      <c r="O1939" s="23">
        <v>9.8182508814956444E-3</v>
      </c>
      <c r="P1939" s="24"/>
      <c r="Q1939" s="25">
        <v>0</v>
      </c>
      <c r="R1939" s="24">
        <v>2213.9999999999986</v>
      </c>
      <c r="S1939" s="25">
        <v>2.2218431061647659E-2</v>
      </c>
      <c r="T1939" s="24">
        <v>2213.9999999999986</v>
      </c>
      <c r="U1939" s="25">
        <v>9.281384410292453E-3</v>
      </c>
    </row>
    <row r="1940" spans="1:16384" customFormat="1" x14ac:dyDescent="0.25">
      <c r="A1940" s="26" t="str">
        <f t="shared" si="59"/>
        <v>76</v>
      </c>
      <c r="B1940" s="27" t="str">
        <f t="shared" si="59"/>
        <v>VALLE DEL CAUCA</v>
      </c>
      <c r="C1940" s="27" t="s">
        <v>498</v>
      </c>
      <c r="D1940" s="38"/>
      <c r="E1940" s="39">
        <v>0</v>
      </c>
      <c r="F1940" s="38">
        <v>551.00000000000023</v>
      </c>
      <c r="G1940" s="39">
        <v>1.1674223484045971E-2</v>
      </c>
      <c r="H1940" s="38">
        <v>551.00000000000023</v>
      </c>
      <c r="I1940" s="39">
        <v>4.6917175432770481E-3</v>
      </c>
      <c r="J1940" s="38"/>
      <c r="K1940" s="39">
        <v>0</v>
      </c>
      <c r="L1940" s="38">
        <v>472.00000000000006</v>
      </c>
      <c r="M1940" s="39">
        <v>8.9992182882418868E-3</v>
      </c>
      <c r="N1940" s="38">
        <v>472.00000000000006</v>
      </c>
      <c r="O1940" s="39">
        <v>3.897573100139566E-3</v>
      </c>
      <c r="P1940" s="40"/>
      <c r="Q1940" s="41">
        <v>0</v>
      </c>
      <c r="R1940" s="40">
        <v>1023.0000000000003</v>
      </c>
      <c r="S1940" s="41">
        <v>1.0266239826587887E-2</v>
      </c>
      <c r="T1940" s="40">
        <v>1023.0000000000003</v>
      </c>
      <c r="U1940" s="41">
        <v>4.288552959227275E-3</v>
      </c>
    </row>
    <row r="1941" spans="1:16384" customFormat="1" x14ac:dyDescent="0.25">
      <c r="A1941" s="20" t="str">
        <f t="shared" si="59"/>
        <v>76</v>
      </c>
      <c r="B1941" s="21" t="str">
        <f t="shared" si="59"/>
        <v>VALLE DEL CAUCA</v>
      </c>
      <c r="C1941" s="21" t="s">
        <v>499</v>
      </c>
      <c r="D1941" s="22"/>
      <c r="E1941" s="23">
        <v>0</v>
      </c>
      <c r="F1941" s="22">
        <v>6</v>
      </c>
      <c r="G1941" s="23">
        <v>1.2712403067926642E-4</v>
      </c>
      <c r="H1941" s="22">
        <v>6</v>
      </c>
      <c r="I1941" s="23">
        <v>5.1089483229877091E-5</v>
      </c>
      <c r="J1941" s="22"/>
      <c r="K1941" s="23">
        <v>0</v>
      </c>
      <c r="L1941" s="22">
        <v>8</v>
      </c>
      <c r="M1941" s="23">
        <v>1.5252912352952349E-4</v>
      </c>
      <c r="N1941" s="22">
        <v>8</v>
      </c>
      <c r="O1941" s="23">
        <v>6.6060561019314664E-5</v>
      </c>
      <c r="P1941" s="24"/>
      <c r="Q1941" s="25">
        <v>0</v>
      </c>
      <c r="R1941" s="24">
        <v>14.000000000000002</v>
      </c>
      <c r="S1941" s="25">
        <v>1.4049595070599256E-4</v>
      </c>
      <c r="T1941" s="24">
        <v>14.000000000000002</v>
      </c>
      <c r="U1941" s="25">
        <v>5.8689874319825849E-5</v>
      </c>
    </row>
    <row r="1942" spans="1:16384" customFormat="1" x14ac:dyDescent="0.25">
      <c r="A1942" s="26" t="str">
        <f t="shared" si="59"/>
        <v>76</v>
      </c>
      <c r="B1942" s="27" t="str">
        <f t="shared" si="59"/>
        <v>VALLE DEL CAUCA</v>
      </c>
      <c r="C1942" s="27" t="s">
        <v>500</v>
      </c>
      <c r="D1942" s="38"/>
      <c r="E1942" s="39">
        <v>0</v>
      </c>
      <c r="F1942" s="38">
        <v>17</v>
      </c>
      <c r="G1942" s="39">
        <v>3.6018475359125487E-4</v>
      </c>
      <c r="H1942" s="38">
        <v>17</v>
      </c>
      <c r="I1942" s="39">
        <v>1.447535358179851E-4</v>
      </c>
      <c r="J1942" s="38"/>
      <c r="K1942" s="39">
        <v>0</v>
      </c>
      <c r="L1942" s="38">
        <v>13</v>
      </c>
      <c r="M1942" s="39">
        <v>2.4785982573547567E-4</v>
      </c>
      <c r="N1942" s="38">
        <v>13</v>
      </c>
      <c r="O1942" s="39">
        <v>1.0734841165638634E-4</v>
      </c>
      <c r="P1942" s="40"/>
      <c r="Q1942" s="41">
        <v>0</v>
      </c>
      <c r="R1942" s="40">
        <v>30.000000000000007</v>
      </c>
      <c r="S1942" s="41">
        <v>3.0106275151284121E-4</v>
      </c>
      <c r="T1942" s="40">
        <v>30.000000000000007</v>
      </c>
      <c r="U1942" s="41">
        <v>1.2576401639962683E-4</v>
      </c>
    </row>
    <row r="1943" spans="1:16384" customFormat="1" x14ac:dyDescent="0.25">
      <c r="A1943" s="20" t="str">
        <f t="shared" si="59"/>
        <v>76</v>
      </c>
      <c r="B1943" s="21" t="str">
        <f t="shared" si="59"/>
        <v>VALLE DEL CAUCA</v>
      </c>
      <c r="C1943" s="21" t="s">
        <v>501</v>
      </c>
      <c r="D1943" s="22"/>
      <c r="E1943" s="23">
        <v>0</v>
      </c>
      <c r="F1943" s="22"/>
      <c r="G1943" s="23">
        <v>0</v>
      </c>
      <c r="H1943" s="22"/>
      <c r="I1943" s="23">
        <v>0</v>
      </c>
      <c r="J1943" s="22"/>
      <c r="K1943" s="23">
        <v>0</v>
      </c>
      <c r="L1943" s="22">
        <v>2</v>
      </c>
      <c r="M1943" s="23">
        <v>3.8132280882380872E-5</v>
      </c>
      <c r="N1943" s="22">
        <v>2</v>
      </c>
      <c r="O1943" s="23">
        <v>1.6515140254828666E-5</v>
      </c>
      <c r="P1943" s="24"/>
      <c r="Q1943" s="25">
        <v>0</v>
      </c>
      <c r="R1943" s="24">
        <v>2</v>
      </c>
      <c r="S1943" s="25">
        <v>2.0070850100856079E-5</v>
      </c>
      <c r="T1943" s="24">
        <v>2</v>
      </c>
      <c r="U1943" s="25">
        <v>8.3842677599751195E-6</v>
      </c>
    </row>
    <row r="1944" spans="1:16384" customFormat="1" x14ac:dyDescent="0.25">
      <c r="A1944" s="26" t="str">
        <f t="shared" si="59"/>
        <v>76</v>
      </c>
      <c r="B1944" s="27" t="str">
        <f t="shared" si="59"/>
        <v>VALLE DEL CAUCA</v>
      </c>
      <c r="C1944" s="27" t="s">
        <v>502</v>
      </c>
      <c r="D1944" s="38"/>
      <c r="E1944" s="39">
        <v>0</v>
      </c>
      <c r="F1944" s="38">
        <v>1</v>
      </c>
      <c r="G1944" s="39">
        <v>2.1187338446544403E-5</v>
      </c>
      <c r="H1944" s="38">
        <v>1</v>
      </c>
      <c r="I1944" s="39">
        <v>8.5149138716461824E-6</v>
      </c>
      <c r="J1944" s="38"/>
      <c r="K1944" s="39">
        <v>0</v>
      </c>
      <c r="L1944" s="38"/>
      <c r="M1944" s="39">
        <v>0</v>
      </c>
      <c r="N1944" s="38"/>
      <c r="O1944" s="39">
        <v>0</v>
      </c>
      <c r="P1944" s="40"/>
      <c r="Q1944" s="41">
        <v>0</v>
      </c>
      <c r="R1944" s="40">
        <v>1</v>
      </c>
      <c r="S1944" s="41">
        <v>1.0035425050428039E-5</v>
      </c>
      <c r="T1944" s="40">
        <v>1</v>
      </c>
      <c r="U1944" s="41">
        <v>4.1921338799875598E-6</v>
      </c>
    </row>
    <row r="1945" spans="1:16384" customFormat="1" x14ac:dyDescent="0.25">
      <c r="A1945" s="20" t="str">
        <f t="shared" ref="A1945:B1951" si="60">+A1944</f>
        <v>76</v>
      </c>
      <c r="B1945" s="21" t="str">
        <f t="shared" si="60"/>
        <v>VALLE DEL CAUCA</v>
      </c>
      <c r="C1945" s="21" t="s">
        <v>503</v>
      </c>
      <c r="D1945" s="22"/>
      <c r="E1945" s="23">
        <v>0</v>
      </c>
      <c r="F1945" s="22"/>
      <c r="G1945" s="23">
        <v>0</v>
      </c>
      <c r="H1945" s="22"/>
      <c r="I1945" s="23">
        <v>0</v>
      </c>
      <c r="J1945" s="22"/>
      <c r="K1945" s="23">
        <v>0</v>
      </c>
      <c r="L1945" s="22">
        <v>1</v>
      </c>
      <c r="M1945" s="23">
        <v>1.9066140441190436E-5</v>
      </c>
      <c r="N1945" s="22">
        <v>1</v>
      </c>
      <c r="O1945" s="23">
        <v>8.257570127414333E-6</v>
      </c>
      <c r="P1945" s="24"/>
      <c r="Q1945" s="25">
        <v>0</v>
      </c>
      <c r="R1945" s="24">
        <v>1</v>
      </c>
      <c r="S1945" s="25">
        <v>1.0035425050428039E-5</v>
      </c>
      <c r="T1945" s="24">
        <v>1</v>
      </c>
      <c r="U1945" s="25">
        <v>4.1921338799875598E-6</v>
      </c>
    </row>
    <row r="1946" spans="1:16384" customFormat="1" x14ac:dyDescent="0.25">
      <c r="A1946" s="26" t="str">
        <f t="shared" si="60"/>
        <v>76</v>
      </c>
      <c r="B1946" s="27" t="str">
        <f t="shared" si="60"/>
        <v>VALLE DEL CAUCA</v>
      </c>
      <c r="C1946" s="27" t="s">
        <v>505</v>
      </c>
      <c r="D1946" s="38"/>
      <c r="E1946" s="39">
        <v>0</v>
      </c>
      <c r="F1946" s="38"/>
      <c r="G1946" s="39">
        <v>0</v>
      </c>
      <c r="H1946" s="38"/>
      <c r="I1946" s="39">
        <v>0</v>
      </c>
      <c r="J1946" s="38"/>
      <c r="K1946" s="39">
        <v>0</v>
      </c>
      <c r="L1946" s="38">
        <v>1</v>
      </c>
      <c r="M1946" s="39">
        <v>1.9066140441190436E-5</v>
      </c>
      <c r="N1946" s="38">
        <v>1</v>
      </c>
      <c r="O1946" s="39">
        <v>8.257570127414333E-6</v>
      </c>
      <c r="P1946" s="40"/>
      <c r="Q1946" s="41">
        <v>0</v>
      </c>
      <c r="R1946" s="40">
        <v>1</v>
      </c>
      <c r="S1946" s="41">
        <v>1.0035425050428039E-5</v>
      </c>
      <c r="T1946" s="40">
        <v>1</v>
      </c>
      <c r="U1946" s="41">
        <v>4.1921338799875598E-6</v>
      </c>
    </row>
    <row r="1947" spans="1:16384" customFormat="1" x14ac:dyDescent="0.25">
      <c r="A1947" s="20" t="str">
        <f t="shared" si="60"/>
        <v>76</v>
      </c>
      <c r="B1947" s="21" t="str">
        <f t="shared" si="60"/>
        <v>VALLE DEL CAUCA</v>
      </c>
      <c r="C1947" s="21" t="s">
        <v>506</v>
      </c>
      <c r="D1947" s="22"/>
      <c r="E1947" s="23">
        <v>0</v>
      </c>
      <c r="F1947" s="22">
        <v>2</v>
      </c>
      <c r="G1947" s="23">
        <v>4.2374676893088806E-5</v>
      </c>
      <c r="H1947" s="22">
        <v>2</v>
      </c>
      <c r="I1947" s="23">
        <v>1.7029827743292365E-5</v>
      </c>
      <c r="J1947" s="22"/>
      <c r="K1947" s="23">
        <v>0</v>
      </c>
      <c r="L1947" s="22"/>
      <c r="M1947" s="23">
        <v>0</v>
      </c>
      <c r="N1947" s="22"/>
      <c r="O1947" s="23">
        <v>0</v>
      </c>
      <c r="P1947" s="24"/>
      <c r="Q1947" s="25">
        <v>0</v>
      </c>
      <c r="R1947" s="24">
        <v>2</v>
      </c>
      <c r="S1947" s="25">
        <v>2.0070850100856079E-5</v>
      </c>
      <c r="T1947" s="24">
        <v>2</v>
      </c>
      <c r="U1947" s="25">
        <v>8.3842677599751195E-6</v>
      </c>
    </row>
    <row r="1948" spans="1:16384" customFormat="1" x14ac:dyDescent="0.25">
      <c r="A1948" s="26" t="str">
        <f t="shared" si="60"/>
        <v>76</v>
      </c>
      <c r="B1948" s="27" t="str">
        <f t="shared" si="60"/>
        <v>VALLE DEL CAUCA</v>
      </c>
      <c r="C1948" s="27" t="s">
        <v>507</v>
      </c>
      <c r="D1948" s="38"/>
      <c r="E1948" s="39">
        <v>0</v>
      </c>
      <c r="F1948" s="38">
        <v>3</v>
      </c>
      <c r="G1948" s="39">
        <v>6.3562015339633208E-5</v>
      </c>
      <c r="H1948" s="38">
        <v>3</v>
      </c>
      <c r="I1948" s="39">
        <v>2.5544741614938545E-5</v>
      </c>
      <c r="J1948" s="38"/>
      <c r="K1948" s="39">
        <v>0</v>
      </c>
      <c r="L1948" s="38">
        <v>6</v>
      </c>
      <c r="M1948" s="39">
        <v>1.1439684264714264E-4</v>
      </c>
      <c r="N1948" s="38">
        <v>6</v>
      </c>
      <c r="O1948" s="39">
        <v>4.9545420764486005E-5</v>
      </c>
      <c r="P1948" s="40"/>
      <c r="Q1948" s="41">
        <v>0</v>
      </c>
      <c r="R1948" s="40">
        <v>9</v>
      </c>
      <c r="S1948" s="41">
        <v>9.031882545385235E-5</v>
      </c>
      <c r="T1948" s="40">
        <v>9</v>
      </c>
      <c r="U1948" s="41">
        <v>3.7729204919888042E-5</v>
      </c>
    </row>
    <row r="1949" spans="1:16384" customFormat="1" x14ac:dyDescent="0.25">
      <c r="A1949" s="20" t="str">
        <f t="shared" si="60"/>
        <v>76</v>
      </c>
      <c r="B1949" s="21" t="str">
        <f t="shared" si="60"/>
        <v>VALLE DEL CAUCA</v>
      </c>
      <c r="C1949" s="21" t="s">
        <v>508</v>
      </c>
      <c r="D1949" s="22"/>
      <c r="E1949" s="23">
        <v>0</v>
      </c>
      <c r="F1949" s="22">
        <v>1492.9999999999991</v>
      </c>
      <c r="G1949" s="23">
        <v>3.1632696300690773E-2</v>
      </c>
      <c r="H1949" s="22">
        <v>1492.9999999999991</v>
      </c>
      <c r="I1949" s="23">
        <v>1.2712766410367742E-2</v>
      </c>
      <c r="J1949" s="22"/>
      <c r="K1949" s="23">
        <v>0</v>
      </c>
      <c r="L1949" s="22">
        <v>1489.0000000000016</v>
      </c>
      <c r="M1949" s="23">
        <v>2.8389483116932589E-2</v>
      </c>
      <c r="N1949" s="22">
        <v>1489.0000000000016</v>
      </c>
      <c r="O1949" s="23">
        <v>1.2295521919719957E-2</v>
      </c>
      <c r="P1949" s="24"/>
      <c r="Q1949" s="25">
        <v>0</v>
      </c>
      <c r="R1949" s="24">
        <v>2981.9999999999986</v>
      </c>
      <c r="S1949" s="25">
        <v>2.9925637500376398E-2</v>
      </c>
      <c r="T1949" s="24">
        <v>2981.9999999999986</v>
      </c>
      <c r="U1949" s="25">
        <v>1.2500943230122899E-2</v>
      </c>
    </row>
    <row r="1950" spans="1:16384" customFormat="1" x14ac:dyDescent="0.25">
      <c r="A1950" s="26" t="str">
        <f t="shared" si="60"/>
        <v>76</v>
      </c>
      <c r="B1950" s="27" t="str">
        <f t="shared" si="60"/>
        <v>VALLE DEL CAUCA</v>
      </c>
      <c r="C1950" s="27" t="s">
        <v>509</v>
      </c>
      <c r="D1950" s="38"/>
      <c r="E1950" s="39">
        <v>0</v>
      </c>
      <c r="F1950" s="38">
        <v>11</v>
      </c>
      <c r="G1950" s="39">
        <v>2.3306072291198843E-4</v>
      </c>
      <c r="H1950" s="38">
        <v>11</v>
      </c>
      <c r="I1950" s="39">
        <v>9.3664052588107998E-5</v>
      </c>
      <c r="J1950" s="38"/>
      <c r="K1950" s="39">
        <v>0</v>
      </c>
      <c r="L1950" s="38">
        <v>8</v>
      </c>
      <c r="M1950" s="39">
        <v>1.5252912352952349E-4</v>
      </c>
      <c r="N1950" s="38">
        <v>8</v>
      </c>
      <c r="O1950" s="39">
        <v>6.6060561019314664E-5</v>
      </c>
      <c r="P1950" s="40"/>
      <c r="Q1950" s="41">
        <v>0</v>
      </c>
      <c r="R1950" s="40">
        <v>19.000000000000004</v>
      </c>
      <c r="S1950" s="41">
        <v>1.906730759581328E-4</v>
      </c>
      <c r="T1950" s="40">
        <v>19.000000000000004</v>
      </c>
      <c r="U1950" s="41">
        <v>7.9650543719763655E-5</v>
      </c>
    </row>
    <row r="1951" spans="1:16384" customFormat="1" x14ac:dyDescent="0.25">
      <c r="A1951" s="20" t="str">
        <f t="shared" si="60"/>
        <v>76</v>
      </c>
      <c r="B1951" s="21" t="str">
        <f t="shared" si="60"/>
        <v>VALLE DEL CAUCA</v>
      </c>
      <c r="C1951" s="21" t="s">
        <v>511</v>
      </c>
      <c r="D1951" s="22"/>
      <c r="E1951" s="23">
        <v>0</v>
      </c>
      <c r="F1951" s="22">
        <v>54</v>
      </c>
      <c r="G1951" s="23">
        <v>1.1441162761133979E-3</v>
      </c>
      <c r="H1951" s="22">
        <v>54</v>
      </c>
      <c r="I1951" s="23">
        <v>4.5980534906889389E-4</v>
      </c>
      <c r="J1951" s="22"/>
      <c r="K1951" s="23">
        <v>0</v>
      </c>
      <c r="L1951" s="22"/>
      <c r="M1951" s="23">
        <v>0</v>
      </c>
      <c r="N1951" s="22"/>
      <c r="O1951" s="23">
        <v>0</v>
      </c>
      <c r="P1951" s="24"/>
      <c r="Q1951" s="25">
        <v>0</v>
      </c>
      <c r="R1951" s="24">
        <v>54</v>
      </c>
      <c r="S1951" s="25">
        <v>5.4191295272311413E-4</v>
      </c>
      <c r="T1951" s="24">
        <v>54</v>
      </c>
      <c r="U1951" s="25">
        <v>2.2637522951932825E-4</v>
      </c>
    </row>
    <row r="1952" spans="1:16384" customFormat="1" x14ac:dyDescent="0.25">
      <c r="A1952" s="159" t="s">
        <v>64</v>
      </c>
      <c r="B1952" s="160" t="s">
        <v>360</v>
      </c>
      <c r="C1952" s="160" t="s">
        <v>388</v>
      </c>
      <c r="D1952" s="18"/>
      <c r="E1952" s="19">
        <v>0</v>
      </c>
      <c r="F1952" s="18">
        <v>131</v>
      </c>
      <c r="G1952" s="19">
        <v>1</v>
      </c>
      <c r="H1952" s="18">
        <v>131</v>
      </c>
      <c r="I1952" s="19">
        <v>1</v>
      </c>
      <c r="J1952" s="18"/>
      <c r="K1952" s="19">
        <v>0</v>
      </c>
      <c r="L1952" s="18">
        <v>384</v>
      </c>
      <c r="M1952" s="19">
        <v>1</v>
      </c>
      <c r="N1952" s="18">
        <v>384</v>
      </c>
      <c r="O1952" s="19">
        <v>1</v>
      </c>
      <c r="P1952" s="18"/>
      <c r="Q1952" s="19">
        <v>0</v>
      </c>
      <c r="R1952" s="18">
        <v>514.99999999999989</v>
      </c>
      <c r="S1952" s="19">
        <v>1</v>
      </c>
      <c r="T1952" s="18">
        <v>514.99999999999989</v>
      </c>
      <c r="U1952" s="19">
        <v>1</v>
      </c>
      <c r="V1952" s="159"/>
      <c r="W1952" s="160"/>
      <c r="X1952" s="160"/>
      <c r="Y1952" s="18"/>
      <c r="Z1952" s="19"/>
      <c r="AA1952" s="18"/>
      <c r="AB1952" s="19"/>
      <c r="AC1952" s="18"/>
      <c r="AD1952" s="19"/>
      <c r="AE1952" s="18"/>
      <c r="AF1952" s="19"/>
      <c r="AG1952" s="18"/>
      <c r="AH1952" s="19"/>
      <c r="AI1952" s="18"/>
      <c r="AJ1952" s="19"/>
      <c r="AK1952" s="18"/>
      <c r="AL1952" s="19"/>
      <c r="AM1952" s="18"/>
      <c r="AN1952" s="19"/>
      <c r="AO1952" s="18"/>
      <c r="AP1952" s="19"/>
      <c r="AQ1952" s="159"/>
      <c r="AR1952" s="160"/>
      <c r="AS1952" s="160"/>
      <c r="AT1952" s="18"/>
      <c r="AU1952" s="19"/>
      <c r="AV1952" s="18"/>
      <c r="AW1952" s="19"/>
      <c r="AX1952" s="18"/>
      <c r="AY1952" s="19"/>
      <c r="AZ1952" s="18"/>
      <c r="BA1952" s="19"/>
      <c r="BB1952" s="18"/>
      <c r="BC1952" s="19"/>
      <c r="BD1952" s="18"/>
      <c r="BE1952" s="19"/>
      <c r="BF1952" s="18"/>
      <c r="BG1952" s="19"/>
      <c r="BH1952" s="18"/>
      <c r="BI1952" s="19"/>
      <c r="BJ1952" s="18"/>
      <c r="BK1952" s="19"/>
      <c r="BL1952" s="159"/>
      <c r="BM1952" s="160"/>
      <c r="BN1952" s="160"/>
      <c r="BO1952" s="18"/>
      <c r="BP1952" s="19"/>
      <c r="BQ1952" s="18"/>
      <c r="BR1952" s="19"/>
      <c r="BS1952" s="18"/>
      <c r="BT1952" s="19"/>
      <c r="BU1952" s="18"/>
      <c r="BV1952" s="19"/>
      <c r="BW1952" s="18"/>
      <c r="BX1952" s="19"/>
      <c r="BY1952" s="18"/>
      <c r="BZ1952" s="19"/>
      <c r="CA1952" s="18"/>
      <c r="CB1952" s="19"/>
      <c r="CC1952" s="18"/>
      <c r="CD1952" s="19"/>
      <c r="CE1952" s="18"/>
      <c r="CF1952" s="19"/>
      <c r="CG1952" s="159"/>
      <c r="CH1952" s="160"/>
      <c r="CI1952" s="160"/>
      <c r="CJ1952" s="18"/>
      <c r="CK1952" s="19"/>
      <c r="CL1952" s="18"/>
      <c r="CM1952" s="19"/>
      <c r="CN1952" s="18"/>
      <c r="CO1952" s="19"/>
      <c r="CP1952" s="18"/>
      <c r="CQ1952" s="19"/>
      <c r="CR1952" s="18"/>
      <c r="CS1952" s="19"/>
      <c r="CT1952" s="18"/>
      <c r="CU1952" s="19"/>
      <c r="CV1952" s="18"/>
      <c r="CW1952" s="19"/>
      <c r="CX1952" s="18"/>
      <c r="CY1952" s="19"/>
      <c r="CZ1952" s="18"/>
      <c r="DA1952" s="19"/>
      <c r="DB1952" s="159"/>
      <c r="DC1952" s="160"/>
      <c r="DD1952" s="160"/>
      <c r="DE1952" s="18"/>
      <c r="DF1952" s="19"/>
      <c r="DG1952" s="18"/>
      <c r="DH1952" s="19"/>
      <c r="DI1952" s="18"/>
      <c r="DJ1952" s="19"/>
      <c r="DK1952" s="18"/>
      <c r="DL1952" s="19"/>
      <c r="DM1952" s="18"/>
      <c r="DN1952" s="19"/>
      <c r="DO1952" s="18"/>
      <c r="DP1952" s="19"/>
      <c r="DQ1952" s="18"/>
      <c r="DR1952" s="19"/>
      <c r="DS1952" s="18"/>
      <c r="DT1952" s="19"/>
      <c r="DU1952" s="18"/>
      <c r="DV1952" s="19"/>
      <c r="DW1952" s="159"/>
      <c r="DX1952" s="160"/>
      <c r="DY1952" s="160"/>
      <c r="DZ1952" s="18"/>
      <c r="EA1952" s="19"/>
      <c r="EB1952" s="18"/>
      <c r="EC1952" s="19"/>
      <c r="ED1952" s="18"/>
      <c r="EE1952" s="19"/>
      <c r="EF1952" s="18"/>
      <c r="EG1952" s="19"/>
      <c r="EH1952" s="18"/>
      <c r="EI1952" s="19"/>
      <c r="EJ1952" s="18"/>
      <c r="EK1952" s="19"/>
      <c r="EL1952" s="18"/>
      <c r="EM1952" s="19"/>
      <c r="EN1952" s="18"/>
      <c r="EO1952" s="19"/>
      <c r="EP1952" s="18"/>
      <c r="EQ1952" s="19"/>
      <c r="ER1952" s="159"/>
      <c r="ES1952" s="160"/>
      <c r="ET1952" s="160"/>
      <c r="EU1952" s="18"/>
      <c r="EV1952" s="19"/>
      <c r="EW1952" s="18"/>
      <c r="EX1952" s="19"/>
      <c r="EY1952" s="18"/>
      <c r="EZ1952" s="19"/>
      <c r="FA1952" s="18"/>
      <c r="FB1952" s="19"/>
      <c r="FC1952" s="18"/>
      <c r="FD1952" s="19"/>
      <c r="FE1952" s="18"/>
      <c r="FF1952" s="19"/>
      <c r="FG1952" s="18"/>
      <c r="FH1952" s="19"/>
      <c r="FI1952" s="18"/>
      <c r="FJ1952" s="19"/>
      <c r="FK1952" s="18"/>
      <c r="FL1952" s="19"/>
      <c r="FM1952" s="159"/>
      <c r="FN1952" s="160"/>
      <c r="FO1952" s="160"/>
      <c r="FP1952" s="18"/>
      <c r="FQ1952" s="19"/>
      <c r="FR1952" s="18"/>
      <c r="FS1952" s="19"/>
      <c r="FT1952" s="18"/>
      <c r="FU1952" s="19"/>
      <c r="FV1952" s="18"/>
      <c r="FW1952" s="19"/>
      <c r="FX1952" s="18"/>
      <c r="FY1952" s="19"/>
      <c r="FZ1952" s="18"/>
      <c r="GA1952" s="19"/>
      <c r="GB1952" s="18"/>
      <c r="GC1952" s="19"/>
      <c r="GD1952" s="18"/>
      <c r="GE1952" s="19"/>
      <c r="GF1952" s="18"/>
      <c r="GG1952" s="19"/>
      <c r="GH1952" s="159"/>
      <c r="GI1952" s="160"/>
      <c r="GJ1952" s="160"/>
      <c r="GK1952" s="18"/>
      <c r="GL1952" s="19"/>
      <c r="GM1952" s="18"/>
      <c r="GN1952" s="19"/>
      <c r="GO1952" s="18"/>
      <c r="GP1952" s="19"/>
      <c r="GQ1952" s="18"/>
      <c r="GR1952" s="19"/>
      <c r="GS1952" s="18"/>
      <c r="GT1952" s="19"/>
      <c r="GU1952" s="18"/>
      <c r="GV1952" s="19"/>
      <c r="GW1952" s="18"/>
      <c r="GX1952" s="19"/>
      <c r="GY1952" s="18"/>
      <c r="GZ1952" s="19"/>
      <c r="HA1952" s="18"/>
      <c r="HB1952" s="19"/>
      <c r="HC1952" s="159"/>
      <c r="HD1952" s="160"/>
      <c r="HE1952" s="160"/>
      <c r="HF1952" s="18"/>
      <c r="HG1952" s="19"/>
      <c r="HH1952" s="18"/>
      <c r="HI1952" s="19"/>
      <c r="HJ1952" s="18"/>
      <c r="HK1952" s="19"/>
      <c r="HL1952" s="18"/>
      <c r="HM1952" s="19"/>
      <c r="HN1952" s="18"/>
      <c r="HO1952" s="19"/>
      <c r="HP1952" s="18"/>
      <c r="HQ1952" s="19"/>
      <c r="HR1952" s="18"/>
      <c r="HS1952" s="19"/>
      <c r="HT1952" s="18"/>
      <c r="HU1952" s="19"/>
      <c r="HV1952" s="18"/>
      <c r="HW1952" s="19"/>
      <c r="HX1952" s="159"/>
      <c r="HY1952" s="160"/>
      <c r="HZ1952" s="160"/>
      <c r="IA1952" s="18"/>
      <c r="IB1952" s="19"/>
      <c r="IC1952" s="18"/>
      <c r="ID1952" s="19"/>
      <c r="IE1952" s="18"/>
      <c r="IF1952" s="19"/>
      <c r="IG1952" s="18"/>
      <c r="IH1952" s="19"/>
      <c r="II1952" s="18"/>
      <c r="IJ1952" s="19"/>
      <c r="IK1952" s="18"/>
      <c r="IL1952" s="19"/>
      <c r="IM1952" s="18"/>
      <c r="IN1952" s="19"/>
      <c r="IO1952" s="18"/>
      <c r="IP1952" s="19"/>
      <c r="IQ1952" s="18"/>
      <c r="IR1952" s="19"/>
      <c r="IS1952" s="159"/>
      <c r="IT1952" s="160"/>
      <c r="IU1952" s="160"/>
      <c r="IV1952" s="18"/>
      <c r="IW1952" s="19"/>
      <c r="IX1952" s="18"/>
      <c r="IY1952" s="19"/>
      <c r="IZ1952" s="18"/>
      <c r="JA1952" s="19"/>
      <c r="JB1952" s="18"/>
      <c r="JC1952" s="19"/>
      <c r="JD1952" s="18"/>
      <c r="JE1952" s="19"/>
      <c r="JF1952" s="18"/>
      <c r="JG1952" s="19"/>
      <c r="JH1952" s="18"/>
      <c r="JI1952" s="19"/>
      <c r="JJ1952" s="18"/>
      <c r="JK1952" s="19"/>
      <c r="JL1952" s="18"/>
      <c r="JM1952" s="19"/>
      <c r="JN1952" s="159"/>
      <c r="JO1952" s="160"/>
      <c r="JP1952" s="160"/>
      <c r="JQ1952" s="18"/>
      <c r="JR1952" s="19"/>
      <c r="JS1952" s="18"/>
      <c r="JT1952" s="19"/>
      <c r="JU1952" s="18"/>
      <c r="JV1952" s="19"/>
      <c r="JW1952" s="18"/>
      <c r="JX1952" s="19"/>
      <c r="JY1952" s="18"/>
      <c r="JZ1952" s="19"/>
      <c r="KA1952" s="18"/>
      <c r="KB1952" s="19"/>
      <c r="KC1952" s="18"/>
      <c r="KD1952" s="19"/>
      <c r="KE1952" s="18"/>
      <c r="KF1952" s="19"/>
      <c r="KG1952" s="18"/>
      <c r="KH1952" s="19"/>
      <c r="KI1952" s="159"/>
      <c r="KJ1952" s="160"/>
      <c r="KK1952" s="160"/>
      <c r="KL1952" s="18"/>
      <c r="KM1952" s="19"/>
      <c r="KN1952" s="18"/>
      <c r="KO1952" s="19"/>
      <c r="KP1952" s="18"/>
      <c r="KQ1952" s="19"/>
      <c r="KR1952" s="18"/>
      <c r="KS1952" s="19"/>
      <c r="KT1952" s="18"/>
      <c r="KU1952" s="19"/>
      <c r="KV1952" s="18"/>
      <c r="KW1952" s="19"/>
      <c r="KX1952" s="18"/>
      <c r="KY1952" s="19"/>
      <c r="KZ1952" s="18"/>
      <c r="LA1952" s="19"/>
      <c r="LB1952" s="18"/>
      <c r="LC1952" s="19"/>
      <c r="LD1952" s="159"/>
      <c r="LE1952" s="160"/>
      <c r="LF1952" s="160"/>
      <c r="LG1952" s="18"/>
      <c r="LH1952" s="19"/>
      <c r="LI1952" s="18"/>
      <c r="LJ1952" s="19"/>
      <c r="LK1952" s="18"/>
      <c r="LL1952" s="19"/>
      <c r="LM1952" s="18"/>
      <c r="LN1952" s="19"/>
      <c r="LO1952" s="18"/>
      <c r="LP1952" s="19"/>
      <c r="LQ1952" s="18"/>
      <c r="LR1952" s="19"/>
      <c r="LS1952" s="18"/>
      <c r="LT1952" s="19"/>
      <c r="LU1952" s="18"/>
      <c r="LV1952" s="19"/>
      <c r="LW1952" s="18"/>
      <c r="LX1952" s="19"/>
      <c r="LY1952" s="159"/>
      <c r="LZ1952" s="160"/>
      <c r="MA1952" s="160"/>
      <c r="MB1952" s="18"/>
      <c r="MC1952" s="19"/>
      <c r="MD1952" s="18"/>
      <c r="ME1952" s="19"/>
      <c r="MF1952" s="18"/>
      <c r="MG1952" s="19"/>
      <c r="MH1952" s="18"/>
      <c r="MI1952" s="19"/>
      <c r="MJ1952" s="18"/>
      <c r="MK1952" s="19"/>
      <c r="ML1952" s="18"/>
      <c r="MM1952" s="19"/>
      <c r="MN1952" s="18"/>
      <c r="MO1952" s="19"/>
      <c r="MP1952" s="18"/>
      <c r="MQ1952" s="19"/>
      <c r="MR1952" s="18"/>
      <c r="MS1952" s="19"/>
      <c r="MT1952" s="159"/>
      <c r="MU1952" s="160"/>
      <c r="MV1952" s="160"/>
      <c r="MW1952" s="18"/>
      <c r="MX1952" s="19"/>
      <c r="MY1952" s="18"/>
      <c r="MZ1952" s="19"/>
      <c r="NA1952" s="18"/>
      <c r="NB1952" s="19"/>
      <c r="NC1952" s="18"/>
      <c r="ND1952" s="19"/>
      <c r="NE1952" s="18"/>
      <c r="NF1952" s="19"/>
      <c r="NG1952" s="18"/>
      <c r="NH1952" s="19"/>
      <c r="NI1952" s="18"/>
      <c r="NJ1952" s="19"/>
      <c r="NK1952" s="18"/>
      <c r="NL1952" s="19"/>
      <c r="NM1952" s="18"/>
      <c r="NN1952" s="19"/>
      <c r="NO1952" s="159"/>
      <c r="NP1952" s="160"/>
      <c r="NQ1952" s="160"/>
      <c r="NR1952" s="18"/>
      <c r="NS1952" s="19"/>
      <c r="NT1952" s="18"/>
      <c r="NU1952" s="19"/>
      <c r="NV1952" s="18"/>
      <c r="NW1952" s="19"/>
      <c r="NX1952" s="18"/>
      <c r="NY1952" s="19"/>
      <c r="NZ1952" s="18"/>
      <c r="OA1952" s="19"/>
      <c r="OB1952" s="18"/>
      <c r="OC1952" s="19"/>
      <c r="OD1952" s="18"/>
      <c r="OE1952" s="19"/>
      <c r="OF1952" s="18"/>
      <c r="OG1952" s="19"/>
      <c r="OH1952" s="18"/>
      <c r="OI1952" s="19"/>
      <c r="OJ1952" s="159"/>
      <c r="OK1952" s="160"/>
      <c r="OL1952" s="160"/>
      <c r="OM1952" s="18"/>
      <c r="ON1952" s="19"/>
      <c r="OO1952" s="18"/>
      <c r="OP1952" s="19"/>
      <c r="OQ1952" s="18"/>
      <c r="OR1952" s="19"/>
      <c r="OS1952" s="18"/>
      <c r="OT1952" s="19"/>
      <c r="OU1952" s="18"/>
      <c r="OV1952" s="19"/>
      <c r="OW1952" s="18"/>
      <c r="OX1952" s="19"/>
      <c r="OY1952" s="18"/>
      <c r="OZ1952" s="19"/>
      <c r="PA1952" s="18"/>
      <c r="PB1952" s="19"/>
      <c r="PC1952" s="18"/>
      <c r="PD1952" s="19"/>
      <c r="PE1952" s="159"/>
      <c r="PF1952" s="160"/>
      <c r="PG1952" s="160"/>
      <c r="PH1952" s="18"/>
      <c r="PI1952" s="19"/>
      <c r="PJ1952" s="18"/>
      <c r="PK1952" s="19"/>
      <c r="PL1952" s="18"/>
      <c r="PM1952" s="19"/>
      <c r="PN1952" s="18"/>
      <c r="PO1952" s="19"/>
      <c r="PP1952" s="18"/>
      <c r="PQ1952" s="19"/>
      <c r="PR1952" s="18"/>
      <c r="PS1952" s="19"/>
      <c r="PT1952" s="18"/>
      <c r="PU1952" s="19"/>
      <c r="PV1952" s="18"/>
      <c r="PW1952" s="19"/>
      <c r="PX1952" s="18"/>
      <c r="PY1952" s="19"/>
      <c r="PZ1952" s="159"/>
      <c r="QA1952" s="160"/>
      <c r="QB1952" s="160"/>
      <c r="QC1952" s="18"/>
      <c r="QD1952" s="19"/>
      <c r="QE1952" s="18"/>
      <c r="QF1952" s="19"/>
      <c r="QG1952" s="18"/>
      <c r="QH1952" s="19"/>
      <c r="QI1952" s="18"/>
      <c r="QJ1952" s="19"/>
      <c r="QK1952" s="18"/>
      <c r="QL1952" s="19"/>
      <c r="QM1952" s="18"/>
      <c r="QN1952" s="19"/>
      <c r="QO1952" s="18"/>
      <c r="QP1952" s="19"/>
      <c r="QQ1952" s="18"/>
      <c r="QR1952" s="19"/>
      <c r="QS1952" s="18"/>
      <c r="QT1952" s="19"/>
      <c r="QU1952" s="159"/>
      <c r="QV1952" s="160"/>
      <c r="QW1952" s="160"/>
      <c r="QX1952" s="18"/>
      <c r="QY1952" s="19"/>
      <c r="QZ1952" s="18"/>
      <c r="RA1952" s="19"/>
      <c r="RB1952" s="18"/>
      <c r="RC1952" s="19"/>
      <c r="RD1952" s="18"/>
      <c r="RE1952" s="19"/>
      <c r="RF1952" s="18"/>
      <c r="RG1952" s="19"/>
      <c r="RH1952" s="18"/>
      <c r="RI1952" s="19"/>
      <c r="RJ1952" s="18"/>
      <c r="RK1952" s="19"/>
      <c r="RL1952" s="18"/>
      <c r="RM1952" s="19"/>
      <c r="RN1952" s="18"/>
      <c r="RO1952" s="19"/>
      <c r="RP1952" s="159"/>
      <c r="RQ1952" s="160"/>
      <c r="RR1952" s="160"/>
      <c r="RS1952" s="18"/>
      <c r="RT1952" s="19"/>
      <c r="RU1952" s="18"/>
      <c r="RV1952" s="19"/>
      <c r="RW1952" s="18"/>
      <c r="RX1952" s="19"/>
      <c r="RY1952" s="18"/>
      <c r="RZ1952" s="19"/>
      <c r="SA1952" s="18"/>
      <c r="SB1952" s="19"/>
      <c r="SC1952" s="18"/>
      <c r="SD1952" s="19"/>
      <c r="SE1952" s="18"/>
      <c r="SF1952" s="19"/>
      <c r="SG1952" s="18"/>
      <c r="SH1952" s="19"/>
      <c r="SI1952" s="18"/>
      <c r="SJ1952" s="19"/>
      <c r="SK1952" s="159"/>
      <c r="SL1952" s="160"/>
      <c r="SM1952" s="160"/>
      <c r="SN1952" s="18"/>
      <c r="SO1952" s="19"/>
      <c r="SP1952" s="18"/>
      <c r="SQ1952" s="19"/>
      <c r="SR1952" s="18"/>
      <c r="SS1952" s="19"/>
      <c r="ST1952" s="18"/>
      <c r="SU1952" s="19"/>
      <c r="SV1952" s="18"/>
      <c r="SW1952" s="19"/>
      <c r="SX1952" s="18"/>
      <c r="SY1952" s="19"/>
      <c r="SZ1952" s="18"/>
      <c r="TA1952" s="19"/>
      <c r="TB1952" s="18"/>
      <c r="TC1952" s="19"/>
      <c r="TD1952" s="18"/>
      <c r="TE1952" s="19"/>
      <c r="TF1952" s="159"/>
      <c r="TG1952" s="160"/>
      <c r="TH1952" s="160"/>
      <c r="TI1952" s="18"/>
      <c r="TJ1952" s="19"/>
      <c r="TK1952" s="18"/>
      <c r="TL1952" s="19"/>
      <c r="TM1952" s="18"/>
      <c r="TN1952" s="19"/>
      <c r="TO1952" s="18"/>
      <c r="TP1952" s="19"/>
      <c r="TQ1952" s="18"/>
      <c r="TR1952" s="19"/>
      <c r="TS1952" s="18"/>
      <c r="TT1952" s="19"/>
      <c r="TU1952" s="18"/>
      <c r="TV1952" s="19"/>
      <c r="TW1952" s="18"/>
      <c r="TX1952" s="19"/>
      <c r="TY1952" s="18"/>
      <c r="TZ1952" s="19"/>
      <c r="UA1952" s="159"/>
      <c r="UB1952" s="160"/>
      <c r="UC1952" s="160"/>
      <c r="UD1952" s="18"/>
      <c r="UE1952" s="19"/>
      <c r="UF1952" s="18"/>
      <c r="UG1952" s="19"/>
      <c r="UH1952" s="18"/>
      <c r="UI1952" s="19"/>
      <c r="UJ1952" s="18"/>
      <c r="UK1952" s="19"/>
      <c r="UL1952" s="18"/>
      <c r="UM1952" s="19"/>
      <c r="UN1952" s="18"/>
      <c r="UO1952" s="19"/>
      <c r="UP1952" s="18"/>
      <c r="UQ1952" s="19"/>
      <c r="UR1952" s="18"/>
      <c r="US1952" s="19"/>
      <c r="UT1952" s="18"/>
      <c r="UU1952" s="19"/>
      <c r="UV1952" s="159"/>
      <c r="UW1952" s="160"/>
      <c r="UX1952" s="160"/>
      <c r="UY1952" s="18"/>
      <c r="UZ1952" s="19"/>
      <c r="VA1952" s="18"/>
      <c r="VB1952" s="19"/>
      <c r="VC1952" s="18"/>
      <c r="VD1952" s="19"/>
      <c r="VE1952" s="18"/>
      <c r="VF1952" s="19"/>
      <c r="VG1952" s="18"/>
      <c r="VH1952" s="19"/>
      <c r="VI1952" s="18"/>
      <c r="VJ1952" s="19"/>
      <c r="VK1952" s="18"/>
      <c r="VL1952" s="19"/>
      <c r="VM1952" s="18"/>
      <c r="VN1952" s="19"/>
      <c r="VO1952" s="18"/>
      <c r="VP1952" s="19"/>
      <c r="VQ1952" s="159"/>
      <c r="VR1952" s="160"/>
      <c r="VS1952" s="160"/>
      <c r="VT1952" s="18"/>
      <c r="VU1952" s="19"/>
      <c r="VV1952" s="18"/>
      <c r="VW1952" s="19"/>
      <c r="VX1952" s="18"/>
      <c r="VY1952" s="19"/>
      <c r="VZ1952" s="18"/>
      <c r="WA1952" s="19"/>
      <c r="WB1952" s="18"/>
      <c r="WC1952" s="19"/>
      <c r="WD1952" s="18"/>
      <c r="WE1952" s="19"/>
      <c r="WF1952" s="18"/>
      <c r="WG1952" s="19"/>
      <c r="WH1952" s="18"/>
      <c r="WI1952" s="19"/>
      <c r="WJ1952" s="18"/>
      <c r="WK1952" s="19"/>
      <c r="WL1952" s="159"/>
      <c r="WM1952" s="160"/>
      <c r="WN1952" s="160"/>
      <c r="WO1952" s="18"/>
      <c r="WP1952" s="19"/>
      <c r="WQ1952" s="18"/>
      <c r="WR1952" s="19"/>
      <c r="WS1952" s="18"/>
      <c r="WT1952" s="19"/>
      <c r="WU1952" s="18"/>
      <c r="WV1952" s="19"/>
      <c r="WW1952" s="18"/>
      <c r="WX1952" s="19"/>
      <c r="WY1952" s="18"/>
      <c r="WZ1952" s="19"/>
      <c r="XA1952" s="18"/>
      <c r="XB1952" s="19"/>
      <c r="XC1952" s="18"/>
      <c r="XD1952" s="19"/>
      <c r="XE1952" s="18"/>
      <c r="XF1952" s="19"/>
      <c r="XG1952" s="159"/>
      <c r="XH1952" s="160"/>
      <c r="XI1952" s="160"/>
      <c r="XJ1952" s="18"/>
      <c r="XK1952" s="19"/>
      <c r="XL1952" s="18"/>
      <c r="XM1952" s="19"/>
      <c r="XN1952" s="18"/>
      <c r="XO1952" s="19"/>
      <c r="XP1952" s="18"/>
      <c r="XQ1952" s="19"/>
      <c r="XR1952" s="18"/>
      <c r="XS1952" s="19"/>
      <c r="XT1952" s="18"/>
      <c r="XU1952" s="19"/>
      <c r="XV1952" s="18"/>
      <c r="XW1952" s="19"/>
      <c r="XX1952" s="18"/>
      <c r="XY1952" s="19"/>
      <c r="XZ1952" s="18"/>
      <c r="YA1952" s="19"/>
      <c r="YB1952" s="159"/>
      <c r="YC1952" s="160"/>
      <c r="YD1952" s="160"/>
      <c r="YE1952" s="18"/>
      <c r="YF1952" s="19"/>
      <c r="YG1952" s="18"/>
      <c r="YH1952" s="19"/>
      <c r="YI1952" s="18"/>
      <c r="YJ1952" s="19"/>
      <c r="YK1952" s="18"/>
      <c r="YL1952" s="19"/>
      <c r="YM1952" s="18"/>
      <c r="YN1952" s="19"/>
      <c r="YO1952" s="18"/>
      <c r="YP1952" s="19"/>
      <c r="YQ1952" s="18"/>
      <c r="YR1952" s="19"/>
      <c r="YS1952" s="18"/>
      <c r="YT1952" s="19"/>
      <c r="YU1952" s="18"/>
      <c r="YV1952" s="19"/>
      <c r="YW1952" s="159"/>
      <c r="YX1952" s="160"/>
      <c r="YY1952" s="160"/>
      <c r="YZ1952" s="18"/>
      <c r="ZA1952" s="19"/>
      <c r="ZB1952" s="18"/>
      <c r="ZC1952" s="19"/>
      <c r="ZD1952" s="18"/>
      <c r="ZE1952" s="19"/>
      <c r="ZF1952" s="18"/>
      <c r="ZG1952" s="19"/>
      <c r="ZH1952" s="18"/>
      <c r="ZI1952" s="19"/>
      <c r="ZJ1952" s="18"/>
      <c r="ZK1952" s="19"/>
      <c r="ZL1952" s="18"/>
      <c r="ZM1952" s="19"/>
      <c r="ZN1952" s="18"/>
      <c r="ZO1952" s="19"/>
      <c r="ZP1952" s="18"/>
      <c r="ZQ1952" s="19"/>
      <c r="ZR1952" s="159"/>
      <c r="ZS1952" s="160"/>
      <c r="ZT1952" s="160"/>
      <c r="ZU1952" s="18"/>
      <c r="ZV1952" s="19"/>
      <c r="ZW1952" s="18"/>
      <c r="ZX1952" s="19"/>
      <c r="ZY1952" s="18"/>
      <c r="ZZ1952" s="19"/>
      <c r="AAA1952" s="18"/>
      <c r="AAB1952" s="19"/>
      <c r="AAC1952" s="18"/>
      <c r="AAD1952" s="19"/>
      <c r="AAE1952" s="18"/>
      <c r="AAF1952" s="19"/>
      <c r="AAG1952" s="18"/>
      <c r="AAH1952" s="19"/>
      <c r="AAI1952" s="18"/>
      <c r="AAJ1952" s="19"/>
      <c r="AAK1952" s="18"/>
      <c r="AAL1952" s="19"/>
      <c r="AAM1952" s="159"/>
      <c r="AAN1952" s="160"/>
      <c r="AAO1952" s="160"/>
      <c r="AAP1952" s="18"/>
      <c r="AAQ1952" s="19"/>
      <c r="AAR1952" s="18"/>
      <c r="AAS1952" s="19"/>
      <c r="AAT1952" s="18"/>
      <c r="AAU1952" s="19"/>
      <c r="AAV1952" s="18"/>
      <c r="AAW1952" s="19"/>
      <c r="AAX1952" s="18"/>
      <c r="AAY1952" s="19"/>
      <c r="AAZ1952" s="18"/>
      <c r="ABA1952" s="19"/>
      <c r="ABB1952" s="18"/>
      <c r="ABC1952" s="19"/>
      <c r="ABD1952" s="18"/>
      <c r="ABE1952" s="19"/>
      <c r="ABF1952" s="18"/>
      <c r="ABG1952" s="19"/>
      <c r="ABH1952" s="159"/>
      <c r="ABI1952" s="160"/>
      <c r="ABJ1952" s="160"/>
      <c r="ABK1952" s="18"/>
      <c r="ABL1952" s="19"/>
      <c r="ABM1952" s="18"/>
      <c r="ABN1952" s="19"/>
      <c r="ABO1952" s="18"/>
      <c r="ABP1952" s="19"/>
      <c r="ABQ1952" s="18"/>
      <c r="ABR1952" s="19"/>
      <c r="ABS1952" s="18"/>
      <c r="ABT1952" s="19"/>
      <c r="ABU1952" s="18"/>
      <c r="ABV1952" s="19"/>
      <c r="ABW1952" s="18"/>
      <c r="ABX1952" s="19"/>
      <c r="ABY1952" s="18"/>
      <c r="ABZ1952" s="19"/>
      <c r="ACA1952" s="18"/>
      <c r="ACB1952" s="19"/>
      <c r="ACC1952" s="159"/>
      <c r="ACD1952" s="160"/>
      <c r="ACE1952" s="160"/>
      <c r="ACF1952" s="18"/>
      <c r="ACG1952" s="19"/>
      <c r="ACH1952" s="18"/>
      <c r="ACI1952" s="19"/>
      <c r="ACJ1952" s="18"/>
      <c r="ACK1952" s="19"/>
      <c r="ACL1952" s="18"/>
      <c r="ACM1952" s="19"/>
      <c r="ACN1952" s="18"/>
      <c r="ACO1952" s="19"/>
      <c r="ACP1952" s="18"/>
      <c r="ACQ1952" s="19"/>
      <c r="ACR1952" s="18"/>
      <c r="ACS1952" s="19"/>
      <c r="ACT1952" s="18"/>
      <c r="ACU1952" s="19"/>
      <c r="ACV1952" s="18"/>
      <c r="ACW1952" s="19"/>
      <c r="ACX1952" s="159"/>
      <c r="ACY1952" s="160"/>
      <c r="ACZ1952" s="160"/>
      <c r="ADA1952" s="18"/>
      <c r="ADB1952" s="19"/>
      <c r="ADC1952" s="18"/>
      <c r="ADD1952" s="19"/>
      <c r="ADE1952" s="18"/>
      <c r="ADF1952" s="19"/>
      <c r="ADG1952" s="18"/>
      <c r="ADH1952" s="19"/>
      <c r="ADI1952" s="18"/>
      <c r="ADJ1952" s="19"/>
      <c r="ADK1952" s="18"/>
      <c r="ADL1952" s="19"/>
      <c r="ADM1952" s="18"/>
      <c r="ADN1952" s="19"/>
      <c r="ADO1952" s="18"/>
      <c r="ADP1952" s="19"/>
      <c r="ADQ1952" s="18"/>
      <c r="ADR1952" s="19"/>
      <c r="ADS1952" s="159"/>
      <c r="ADT1952" s="160"/>
      <c r="ADU1952" s="160"/>
      <c r="ADV1952" s="18"/>
      <c r="ADW1952" s="19"/>
      <c r="ADX1952" s="18"/>
      <c r="ADY1952" s="19"/>
      <c r="ADZ1952" s="18"/>
      <c r="AEA1952" s="19"/>
      <c r="AEB1952" s="18"/>
      <c r="AEC1952" s="19"/>
      <c r="AED1952" s="18"/>
      <c r="AEE1952" s="19"/>
      <c r="AEF1952" s="18"/>
      <c r="AEG1952" s="19"/>
      <c r="AEH1952" s="18"/>
      <c r="AEI1952" s="19"/>
      <c r="AEJ1952" s="18"/>
      <c r="AEK1952" s="19"/>
      <c r="AEL1952" s="18"/>
      <c r="AEM1952" s="19"/>
      <c r="AEN1952" s="159"/>
      <c r="AEO1952" s="160"/>
      <c r="AEP1952" s="160"/>
      <c r="AEQ1952" s="18"/>
      <c r="AER1952" s="19"/>
      <c r="AES1952" s="18"/>
      <c r="AET1952" s="19"/>
      <c r="AEU1952" s="18"/>
      <c r="AEV1952" s="19"/>
      <c r="AEW1952" s="18"/>
      <c r="AEX1952" s="19"/>
      <c r="AEY1952" s="18"/>
      <c r="AEZ1952" s="19"/>
      <c r="AFA1952" s="18"/>
      <c r="AFB1952" s="19"/>
      <c r="AFC1952" s="18"/>
      <c r="AFD1952" s="19"/>
      <c r="AFE1952" s="18"/>
      <c r="AFF1952" s="19"/>
      <c r="AFG1952" s="18"/>
      <c r="AFH1952" s="19"/>
      <c r="AFI1952" s="159"/>
      <c r="AFJ1952" s="160"/>
      <c r="AFK1952" s="160"/>
      <c r="AFL1952" s="18"/>
      <c r="AFM1952" s="19"/>
      <c r="AFN1952" s="18"/>
      <c r="AFO1952" s="19"/>
      <c r="AFP1952" s="18"/>
      <c r="AFQ1952" s="19"/>
      <c r="AFR1952" s="18"/>
      <c r="AFS1952" s="19"/>
      <c r="AFT1952" s="18"/>
      <c r="AFU1952" s="19"/>
      <c r="AFV1952" s="18"/>
      <c r="AFW1952" s="19"/>
      <c r="AFX1952" s="18"/>
      <c r="AFY1952" s="19"/>
      <c r="AFZ1952" s="18"/>
      <c r="AGA1952" s="19"/>
      <c r="AGB1952" s="18"/>
      <c r="AGC1952" s="19"/>
      <c r="AGD1952" s="159"/>
      <c r="AGE1952" s="160"/>
      <c r="AGF1952" s="160"/>
      <c r="AGG1952" s="18"/>
      <c r="AGH1952" s="19"/>
      <c r="AGI1952" s="18"/>
      <c r="AGJ1952" s="19"/>
      <c r="AGK1952" s="18"/>
      <c r="AGL1952" s="19"/>
      <c r="AGM1952" s="18"/>
      <c r="AGN1952" s="19"/>
      <c r="AGO1952" s="18"/>
      <c r="AGP1952" s="19"/>
      <c r="AGQ1952" s="18"/>
      <c r="AGR1952" s="19"/>
      <c r="AGS1952" s="18"/>
      <c r="AGT1952" s="19"/>
      <c r="AGU1952" s="18"/>
      <c r="AGV1952" s="19"/>
      <c r="AGW1952" s="18"/>
      <c r="AGX1952" s="19"/>
      <c r="AGY1952" s="159"/>
      <c r="AGZ1952" s="160"/>
      <c r="AHA1952" s="160"/>
      <c r="AHB1952" s="18"/>
      <c r="AHC1952" s="19"/>
      <c r="AHD1952" s="18"/>
      <c r="AHE1952" s="19"/>
      <c r="AHF1952" s="18"/>
      <c r="AHG1952" s="19"/>
      <c r="AHH1952" s="18"/>
      <c r="AHI1952" s="19"/>
      <c r="AHJ1952" s="18"/>
      <c r="AHK1952" s="19"/>
      <c r="AHL1952" s="18"/>
      <c r="AHM1952" s="19"/>
      <c r="AHN1952" s="18"/>
      <c r="AHO1952" s="19"/>
      <c r="AHP1952" s="18"/>
      <c r="AHQ1952" s="19"/>
      <c r="AHR1952" s="18"/>
      <c r="AHS1952" s="19"/>
      <c r="AHT1952" s="159"/>
      <c r="AHU1952" s="160"/>
      <c r="AHV1952" s="160"/>
      <c r="AHW1952" s="18"/>
      <c r="AHX1952" s="19"/>
      <c r="AHY1952" s="18"/>
      <c r="AHZ1952" s="19"/>
      <c r="AIA1952" s="18"/>
      <c r="AIB1952" s="19"/>
      <c r="AIC1952" s="18"/>
      <c r="AID1952" s="19"/>
      <c r="AIE1952" s="18"/>
      <c r="AIF1952" s="19"/>
      <c r="AIG1952" s="18"/>
      <c r="AIH1952" s="19"/>
      <c r="AII1952" s="18"/>
      <c r="AIJ1952" s="19"/>
      <c r="AIK1952" s="18"/>
      <c r="AIL1952" s="19"/>
      <c r="AIM1952" s="18"/>
      <c r="AIN1952" s="19"/>
      <c r="AIO1952" s="159"/>
      <c r="AIP1952" s="160"/>
      <c r="AIQ1952" s="160"/>
      <c r="AIR1952" s="18"/>
      <c r="AIS1952" s="19"/>
      <c r="AIT1952" s="18"/>
      <c r="AIU1952" s="19"/>
      <c r="AIV1952" s="18"/>
      <c r="AIW1952" s="19"/>
      <c r="AIX1952" s="18"/>
      <c r="AIY1952" s="19"/>
      <c r="AIZ1952" s="18"/>
      <c r="AJA1952" s="19"/>
      <c r="AJB1952" s="18"/>
      <c r="AJC1952" s="19"/>
      <c r="AJD1952" s="18"/>
      <c r="AJE1952" s="19"/>
      <c r="AJF1952" s="18"/>
      <c r="AJG1952" s="19"/>
      <c r="AJH1952" s="18"/>
      <c r="AJI1952" s="19"/>
      <c r="AJJ1952" s="159"/>
      <c r="AJK1952" s="160"/>
      <c r="AJL1952" s="160"/>
      <c r="AJM1952" s="18"/>
      <c r="AJN1952" s="19"/>
      <c r="AJO1952" s="18"/>
      <c r="AJP1952" s="19"/>
      <c r="AJQ1952" s="18"/>
      <c r="AJR1952" s="19"/>
      <c r="AJS1952" s="18"/>
      <c r="AJT1952" s="19"/>
      <c r="AJU1952" s="18"/>
      <c r="AJV1952" s="19"/>
      <c r="AJW1952" s="18"/>
      <c r="AJX1952" s="19"/>
      <c r="AJY1952" s="18"/>
      <c r="AJZ1952" s="19"/>
      <c r="AKA1952" s="18"/>
      <c r="AKB1952" s="19"/>
      <c r="AKC1952" s="18"/>
      <c r="AKD1952" s="19"/>
      <c r="AKE1952" s="159"/>
      <c r="AKF1952" s="160"/>
      <c r="AKG1952" s="160"/>
      <c r="AKH1952" s="18"/>
      <c r="AKI1952" s="19"/>
      <c r="AKJ1952" s="18"/>
      <c r="AKK1952" s="19"/>
      <c r="AKL1952" s="18"/>
      <c r="AKM1952" s="19"/>
      <c r="AKN1952" s="18"/>
      <c r="AKO1952" s="19"/>
      <c r="AKP1952" s="18"/>
      <c r="AKQ1952" s="19"/>
      <c r="AKR1952" s="18"/>
      <c r="AKS1952" s="19"/>
      <c r="AKT1952" s="18"/>
      <c r="AKU1952" s="19"/>
      <c r="AKV1952" s="18"/>
      <c r="AKW1952" s="19"/>
      <c r="AKX1952" s="18"/>
      <c r="AKY1952" s="19"/>
      <c r="AKZ1952" s="159"/>
      <c r="ALA1952" s="160"/>
      <c r="ALB1952" s="160"/>
      <c r="ALC1952" s="18"/>
      <c r="ALD1952" s="19"/>
      <c r="ALE1952" s="18"/>
      <c r="ALF1952" s="19"/>
      <c r="ALG1952" s="18"/>
      <c r="ALH1952" s="19"/>
      <c r="ALI1952" s="18"/>
      <c r="ALJ1952" s="19"/>
      <c r="ALK1952" s="18"/>
      <c r="ALL1952" s="19"/>
      <c r="ALM1952" s="18"/>
      <c r="ALN1952" s="19"/>
      <c r="ALO1952" s="18"/>
      <c r="ALP1952" s="19"/>
      <c r="ALQ1952" s="18"/>
      <c r="ALR1952" s="19"/>
      <c r="ALS1952" s="18"/>
      <c r="ALT1952" s="19"/>
      <c r="ALU1952" s="159"/>
      <c r="ALV1952" s="160"/>
      <c r="ALW1952" s="160"/>
      <c r="ALX1952" s="18"/>
      <c r="ALY1952" s="19"/>
      <c r="ALZ1952" s="18"/>
      <c r="AMA1952" s="19"/>
      <c r="AMB1952" s="18"/>
      <c r="AMC1952" s="19"/>
      <c r="AMD1952" s="18"/>
      <c r="AME1952" s="19"/>
      <c r="AMF1952" s="18"/>
      <c r="AMG1952" s="19"/>
      <c r="AMH1952" s="18"/>
      <c r="AMI1952" s="19"/>
      <c r="AMJ1952" s="18"/>
      <c r="AMK1952" s="19"/>
      <c r="AML1952" s="18"/>
      <c r="AMM1952" s="19"/>
      <c r="AMN1952" s="18"/>
      <c r="AMO1952" s="19"/>
      <c r="AMP1952" s="159"/>
      <c r="AMQ1952" s="160"/>
      <c r="AMR1952" s="160"/>
      <c r="AMS1952" s="18"/>
      <c r="AMT1952" s="19"/>
      <c r="AMU1952" s="18"/>
      <c r="AMV1952" s="19"/>
      <c r="AMW1952" s="18"/>
      <c r="AMX1952" s="19"/>
      <c r="AMY1952" s="18"/>
      <c r="AMZ1952" s="19"/>
      <c r="ANA1952" s="18"/>
      <c r="ANB1952" s="19"/>
      <c r="ANC1952" s="18"/>
      <c r="AND1952" s="19"/>
      <c r="ANE1952" s="18"/>
      <c r="ANF1952" s="19"/>
      <c r="ANG1952" s="18"/>
      <c r="ANH1952" s="19"/>
      <c r="ANI1952" s="18"/>
      <c r="ANJ1952" s="19"/>
      <c r="ANK1952" s="159"/>
      <c r="ANL1952" s="160"/>
      <c r="ANM1952" s="160"/>
      <c r="ANN1952" s="18"/>
      <c r="ANO1952" s="19"/>
      <c r="ANP1952" s="18"/>
      <c r="ANQ1952" s="19"/>
      <c r="ANR1952" s="18"/>
      <c r="ANS1952" s="19"/>
      <c r="ANT1952" s="18"/>
      <c r="ANU1952" s="19"/>
      <c r="ANV1952" s="18"/>
      <c r="ANW1952" s="19"/>
      <c r="ANX1952" s="18"/>
      <c r="ANY1952" s="19"/>
      <c r="ANZ1952" s="18"/>
      <c r="AOA1952" s="19"/>
      <c r="AOB1952" s="18"/>
      <c r="AOC1952" s="19"/>
      <c r="AOD1952" s="18"/>
      <c r="AOE1952" s="19"/>
      <c r="AOF1952" s="159"/>
      <c r="AOG1952" s="160"/>
      <c r="AOH1952" s="160"/>
      <c r="AOI1952" s="18"/>
      <c r="AOJ1952" s="19"/>
      <c r="AOK1952" s="18"/>
      <c r="AOL1952" s="19"/>
      <c r="AOM1952" s="18"/>
      <c r="AON1952" s="19"/>
      <c r="AOO1952" s="18"/>
      <c r="AOP1952" s="19"/>
      <c r="AOQ1952" s="18"/>
      <c r="AOR1952" s="19"/>
      <c r="AOS1952" s="18"/>
      <c r="AOT1952" s="19"/>
      <c r="AOU1952" s="18"/>
      <c r="AOV1952" s="19"/>
      <c r="AOW1952" s="18"/>
      <c r="AOX1952" s="19"/>
      <c r="AOY1952" s="18"/>
      <c r="AOZ1952" s="19"/>
      <c r="APA1952" s="159"/>
      <c r="APB1952" s="160"/>
      <c r="APC1952" s="160"/>
      <c r="APD1952" s="18"/>
      <c r="APE1952" s="19"/>
      <c r="APF1952" s="18"/>
      <c r="APG1952" s="19"/>
      <c r="APH1952" s="18"/>
      <c r="API1952" s="19"/>
      <c r="APJ1952" s="18"/>
      <c r="APK1952" s="19"/>
      <c r="APL1952" s="18"/>
      <c r="APM1952" s="19"/>
      <c r="APN1952" s="18"/>
      <c r="APO1952" s="19"/>
      <c r="APP1952" s="18"/>
      <c r="APQ1952" s="19"/>
      <c r="APR1952" s="18"/>
      <c r="APS1952" s="19"/>
      <c r="APT1952" s="18"/>
      <c r="APU1952" s="19"/>
      <c r="APV1952" s="159"/>
      <c r="APW1952" s="160"/>
      <c r="APX1952" s="160"/>
      <c r="APY1952" s="18"/>
      <c r="APZ1952" s="19"/>
      <c r="AQA1952" s="18"/>
      <c r="AQB1952" s="19"/>
      <c r="AQC1952" s="18"/>
      <c r="AQD1952" s="19"/>
      <c r="AQE1952" s="18"/>
      <c r="AQF1952" s="19"/>
      <c r="AQG1952" s="18"/>
      <c r="AQH1952" s="19"/>
      <c r="AQI1952" s="18"/>
      <c r="AQJ1952" s="19"/>
      <c r="AQK1952" s="18"/>
      <c r="AQL1952" s="19"/>
      <c r="AQM1952" s="18"/>
      <c r="AQN1952" s="19"/>
      <c r="AQO1952" s="18"/>
      <c r="AQP1952" s="19"/>
      <c r="AQQ1952" s="159"/>
      <c r="AQR1952" s="160"/>
      <c r="AQS1952" s="160"/>
      <c r="AQT1952" s="18"/>
      <c r="AQU1952" s="19"/>
      <c r="AQV1952" s="18"/>
      <c r="AQW1952" s="19"/>
      <c r="AQX1952" s="18"/>
      <c r="AQY1952" s="19"/>
      <c r="AQZ1952" s="18"/>
      <c r="ARA1952" s="19"/>
      <c r="ARB1952" s="18"/>
      <c r="ARC1952" s="19"/>
      <c r="ARD1952" s="18"/>
      <c r="ARE1952" s="19"/>
      <c r="ARF1952" s="18"/>
      <c r="ARG1952" s="19"/>
      <c r="ARH1952" s="18"/>
      <c r="ARI1952" s="19"/>
      <c r="ARJ1952" s="18"/>
      <c r="ARK1952" s="19"/>
      <c r="ARL1952" s="159"/>
      <c r="ARM1952" s="160"/>
      <c r="ARN1952" s="160"/>
      <c r="ARO1952" s="18"/>
      <c r="ARP1952" s="19"/>
      <c r="ARQ1952" s="18"/>
      <c r="ARR1952" s="19"/>
      <c r="ARS1952" s="18"/>
      <c r="ART1952" s="19"/>
      <c r="ARU1952" s="18"/>
      <c r="ARV1952" s="19"/>
      <c r="ARW1952" s="18"/>
      <c r="ARX1952" s="19"/>
      <c r="ARY1952" s="18"/>
      <c r="ARZ1952" s="19"/>
      <c r="ASA1952" s="18"/>
      <c r="ASB1952" s="19"/>
      <c r="ASC1952" s="18"/>
      <c r="ASD1952" s="19"/>
      <c r="ASE1952" s="18"/>
      <c r="ASF1952" s="19"/>
      <c r="ASG1952" s="159"/>
      <c r="ASH1952" s="160"/>
      <c r="ASI1952" s="160"/>
      <c r="ASJ1952" s="18"/>
      <c r="ASK1952" s="19"/>
      <c r="ASL1952" s="18"/>
      <c r="ASM1952" s="19"/>
      <c r="ASN1952" s="18"/>
      <c r="ASO1952" s="19"/>
      <c r="ASP1952" s="18"/>
      <c r="ASQ1952" s="19"/>
      <c r="ASR1952" s="18"/>
      <c r="ASS1952" s="19"/>
      <c r="AST1952" s="18"/>
      <c r="ASU1952" s="19"/>
      <c r="ASV1952" s="18"/>
      <c r="ASW1952" s="19"/>
      <c r="ASX1952" s="18"/>
      <c r="ASY1952" s="19"/>
      <c r="ASZ1952" s="18"/>
      <c r="ATA1952" s="19"/>
      <c r="ATB1952" s="159"/>
      <c r="ATC1952" s="160"/>
      <c r="ATD1952" s="160"/>
      <c r="ATE1952" s="18"/>
      <c r="ATF1952" s="19"/>
      <c r="ATG1952" s="18"/>
      <c r="ATH1952" s="19"/>
      <c r="ATI1952" s="18"/>
      <c r="ATJ1952" s="19"/>
      <c r="ATK1952" s="18"/>
      <c r="ATL1952" s="19"/>
      <c r="ATM1952" s="18"/>
      <c r="ATN1952" s="19"/>
      <c r="ATO1952" s="18"/>
      <c r="ATP1952" s="19"/>
      <c r="ATQ1952" s="18"/>
      <c r="ATR1952" s="19"/>
      <c r="ATS1952" s="18"/>
      <c r="ATT1952" s="19"/>
      <c r="ATU1952" s="18"/>
      <c r="ATV1952" s="19"/>
      <c r="ATW1952" s="159"/>
      <c r="ATX1952" s="160"/>
      <c r="ATY1952" s="160"/>
      <c r="ATZ1952" s="18"/>
      <c r="AUA1952" s="19"/>
      <c r="AUB1952" s="18"/>
      <c r="AUC1952" s="19"/>
      <c r="AUD1952" s="18"/>
      <c r="AUE1952" s="19"/>
      <c r="AUF1952" s="18"/>
      <c r="AUG1952" s="19"/>
      <c r="AUH1952" s="18"/>
      <c r="AUI1952" s="19"/>
      <c r="AUJ1952" s="18"/>
      <c r="AUK1952" s="19"/>
      <c r="AUL1952" s="18"/>
      <c r="AUM1952" s="19"/>
      <c r="AUN1952" s="18"/>
      <c r="AUO1952" s="19"/>
      <c r="AUP1952" s="18"/>
      <c r="AUQ1952" s="19"/>
      <c r="AUR1952" s="159"/>
      <c r="AUS1952" s="160"/>
      <c r="AUT1952" s="160"/>
      <c r="AUU1952" s="18"/>
      <c r="AUV1952" s="19"/>
      <c r="AUW1952" s="18"/>
      <c r="AUX1952" s="19"/>
      <c r="AUY1952" s="18"/>
      <c r="AUZ1952" s="19"/>
      <c r="AVA1952" s="18"/>
      <c r="AVB1952" s="19"/>
      <c r="AVC1952" s="18"/>
      <c r="AVD1952" s="19"/>
      <c r="AVE1952" s="18"/>
      <c r="AVF1952" s="19"/>
      <c r="AVG1952" s="18"/>
      <c r="AVH1952" s="19"/>
      <c r="AVI1952" s="18"/>
      <c r="AVJ1952" s="19"/>
      <c r="AVK1952" s="18"/>
      <c r="AVL1952" s="19"/>
      <c r="AVM1952" s="159"/>
      <c r="AVN1952" s="160"/>
      <c r="AVO1952" s="160"/>
      <c r="AVP1952" s="18"/>
      <c r="AVQ1952" s="19"/>
      <c r="AVR1952" s="18"/>
      <c r="AVS1952" s="19"/>
      <c r="AVT1952" s="18"/>
      <c r="AVU1952" s="19"/>
      <c r="AVV1952" s="18"/>
      <c r="AVW1952" s="19"/>
      <c r="AVX1952" s="18"/>
      <c r="AVY1952" s="19"/>
      <c r="AVZ1952" s="18"/>
      <c r="AWA1952" s="19"/>
      <c r="AWB1952" s="18"/>
      <c r="AWC1952" s="19"/>
      <c r="AWD1952" s="18"/>
      <c r="AWE1952" s="19"/>
      <c r="AWF1952" s="18"/>
      <c r="AWG1952" s="19"/>
      <c r="AWH1952" s="159"/>
      <c r="AWI1952" s="160"/>
      <c r="AWJ1952" s="160"/>
      <c r="AWK1952" s="18"/>
      <c r="AWL1952" s="19"/>
      <c r="AWM1952" s="18"/>
      <c r="AWN1952" s="19"/>
      <c r="AWO1952" s="18"/>
      <c r="AWP1952" s="19"/>
      <c r="AWQ1952" s="18"/>
      <c r="AWR1952" s="19"/>
      <c r="AWS1952" s="18"/>
      <c r="AWT1952" s="19"/>
      <c r="AWU1952" s="18"/>
      <c r="AWV1952" s="19"/>
      <c r="AWW1952" s="18"/>
      <c r="AWX1952" s="19"/>
      <c r="AWY1952" s="18"/>
      <c r="AWZ1952" s="19"/>
      <c r="AXA1952" s="18"/>
      <c r="AXB1952" s="19"/>
      <c r="AXC1952" s="159"/>
      <c r="AXD1952" s="160"/>
      <c r="AXE1952" s="160"/>
      <c r="AXF1952" s="18"/>
      <c r="AXG1952" s="19"/>
      <c r="AXH1952" s="18"/>
      <c r="AXI1952" s="19"/>
      <c r="AXJ1952" s="18"/>
      <c r="AXK1952" s="19"/>
      <c r="AXL1952" s="18"/>
      <c r="AXM1952" s="19"/>
      <c r="AXN1952" s="18"/>
      <c r="AXO1952" s="19"/>
      <c r="AXP1952" s="18"/>
      <c r="AXQ1952" s="19"/>
      <c r="AXR1952" s="18"/>
      <c r="AXS1952" s="19"/>
      <c r="AXT1952" s="18"/>
      <c r="AXU1952" s="19"/>
      <c r="AXV1952" s="18"/>
      <c r="AXW1952" s="19"/>
      <c r="AXX1952" s="159"/>
      <c r="AXY1952" s="160"/>
      <c r="AXZ1952" s="160"/>
      <c r="AYA1952" s="18"/>
      <c r="AYB1952" s="19"/>
      <c r="AYC1952" s="18"/>
      <c r="AYD1952" s="19"/>
      <c r="AYE1952" s="18"/>
      <c r="AYF1952" s="19"/>
      <c r="AYG1952" s="18"/>
      <c r="AYH1952" s="19"/>
      <c r="AYI1952" s="18"/>
      <c r="AYJ1952" s="19"/>
      <c r="AYK1952" s="18"/>
      <c r="AYL1952" s="19"/>
      <c r="AYM1952" s="18"/>
      <c r="AYN1952" s="19"/>
      <c r="AYO1952" s="18"/>
      <c r="AYP1952" s="19"/>
      <c r="AYQ1952" s="18"/>
      <c r="AYR1952" s="19"/>
      <c r="AYS1952" s="159"/>
      <c r="AYT1952" s="160"/>
      <c r="AYU1952" s="160"/>
      <c r="AYV1952" s="18"/>
      <c r="AYW1952" s="19"/>
      <c r="AYX1952" s="18"/>
      <c r="AYY1952" s="19"/>
      <c r="AYZ1952" s="18"/>
      <c r="AZA1952" s="19"/>
      <c r="AZB1952" s="18"/>
      <c r="AZC1952" s="19"/>
      <c r="AZD1952" s="18"/>
      <c r="AZE1952" s="19"/>
      <c r="AZF1952" s="18"/>
      <c r="AZG1952" s="19"/>
      <c r="AZH1952" s="18"/>
      <c r="AZI1952" s="19"/>
      <c r="AZJ1952" s="18"/>
      <c r="AZK1952" s="19"/>
      <c r="AZL1952" s="18"/>
      <c r="AZM1952" s="19"/>
      <c r="AZN1952" s="159"/>
      <c r="AZO1952" s="160"/>
      <c r="AZP1952" s="160"/>
      <c r="AZQ1952" s="18"/>
      <c r="AZR1952" s="19"/>
      <c r="AZS1952" s="18"/>
      <c r="AZT1952" s="19"/>
      <c r="AZU1952" s="18"/>
      <c r="AZV1952" s="19"/>
      <c r="AZW1952" s="18"/>
      <c r="AZX1952" s="19"/>
      <c r="AZY1952" s="18"/>
      <c r="AZZ1952" s="19"/>
      <c r="BAA1952" s="18"/>
      <c r="BAB1952" s="19"/>
      <c r="BAC1952" s="18"/>
      <c r="BAD1952" s="19"/>
      <c r="BAE1952" s="18"/>
      <c r="BAF1952" s="19"/>
      <c r="BAG1952" s="18"/>
      <c r="BAH1952" s="19"/>
      <c r="BAI1952" s="159"/>
      <c r="BAJ1952" s="160"/>
      <c r="BAK1952" s="160"/>
      <c r="BAL1952" s="18"/>
      <c r="BAM1952" s="19"/>
      <c r="BAN1952" s="18"/>
      <c r="BAO1952" s="19"/>
      <c r="BAP1952" s="18"/>
      <c r="BAQ1952" s="19"/>
      <c r="BAR1952" s="18"/>
      <c r="BAS1952" s="19"/>
      <c r="BAT1952" s="18"/>
      <c r="BAU1952" s="19"/>
      <c r="BAV1952" s="18"/>
      <c r="BAW1952" s="19"/>
      <c r="BAX1952" s="18"/>
      <c r="BAY1952" s="19"/>
      <c r="BAZ1952" s="18"/>
      <c r="BBA1952" s="19"/>
      <c r="BBB1952" s="18"/>
      <c r="BBC1952" s="19"/>
      <c r="BBD1952" s="159"/>
      <c r="BBE1952" s="160"/>
      <c r="BBF1952" s="160"/>
      <c r="BBG1952" s="18"/>
      <c r="BBH1952" s="19"/>
      <c r="BBI1952" s="18"/>
      <c r="BBJ1952" s="19"/>
      <c r="BBK1952" s="18"/>
      <c r="BBL1952" s="19"/>
      <c r="BBM1952" s="18"/>
      <c r="BBN1952" s="19"/>
      <c r="BBO1952" s="18"/>
      <c r="BBP1952" s="19"/>
      <c r="BBQ1952" s="18"/>
      <c r="BBR1952" s="19"/>
      <c r="BBS1952" s="18"/>
      <c r="BBT1952" s="19"/>
      <c r="BBU1952" s="18"/>
      <c r="BBV1952" s="19"/>
      <c r="BBW1952" s="18"/>
      <c r="BBX1952" s="19"/>
      <c r="BBY1952" s="159"/>
      <c r="BBZ1952" s="160"/>
      <c r="BCA1952" s="160"/>
      <c r="BCB1952" s="18"/>
      <c r="BCC1952" s="19"/>
      <c r="BCD1952" s="18"/>
      <c r="BCE1952" s="19"/>
      <c r="BCF1952" s="18"/>
      <c r="BCG1952" s="19"/>
      <c r="BCH1952" s="18"/>
      <c r="BCI1952" s="19"/>
      <c r="BCJ1952" s="18"/>
      <c r="BCK1952" s="19"/>
      <c r="BCL1952" s="18"/>
      <c r="BCM1952" s="19"/>
      <c r="BCN1952" s="18"/>
      <c r="BCO1952" s="19"/>
      <c r="BCP1952" s="18"/>
      <c r="BCQ1952" s="19"/>
      <c r="BCR1952" s="18"/>
      <c r="BCS1952" s="19"/>
      <c r="BCT1952" s="159"/>
      <c r="BCU1952" s="160"/>
      <c r="BCV1952" s="160"/>
      <c r="BCW1952" s="18"/>
      <c r="BCX1952" s="19"/>
      <c r="BCY1952" s="18"/>
      <c r="BCZ1952" s="19"/>
      <c r="BDA1952" s="18"/>
      <c r="BDB1952" s="19"/>
      <c r="BDC1952" s="18"/>
      <c r="BDD1952" s="19"/>
      <c r="BDE1952" s="18"/>
      <c r="BDF1952" s="19"/>
      <c r="BDG1952" s="18"/>
      <c r="BDH1952" s="19"/>
      <c r="BDI1952" s="18"/>
      <c r="BDJ1952" s="19"/>
      <c r="BDK1952" s="18"/>
      <c r="BDL1952" s="19"/>
      <c r="BDM1952" s="18"/>
      <c r="BDN1952" s="19"/>
      <c r="BDO1952" s="159"/>
      <c r="BDP1952" s="160"/>
      <c r="BDQ1952" s="160"/>
      <c r="BDR1952" s="18"/>
      <c r="BDS1952" s="19"/>
      <c r="BDT1952" s="18"/>
      <c r="BDU1952" s="19"/>
      <c r="BDV1952" s="18"/>
      <c r="BDW1952" s="19"/>
      <c r="BDX1952" s="18"/>
      <c r="BDY1952" s="19"/>
      <c r="BDZ1952" s="18"/>
      <c r="BEA1952" s="19"/>
      <c r="BEB1952" s="18"/>
      <c r="BEC1952" s="19"/>
      <c r="BED1952" s="18"/>
      <c r="BEE1952" s="19"/>
      <c r="BEF1952" s="18"/>
      <c r="BEG1952" s="19"/>
      <c r="BEH1952" s="18"/>
      <c r="BEI1952" s="19"/>
      <c r="BEJ1952" s="159"/>
      <c r="BEK1952" s="160"/>
      <c r="BEL1952" s="160"/>
      <c r="BEM1952" s="18"/>
      <c r="BEN1952" s="19"/>
      <c r="BEO1952" s="18"/>
      <c r="BEP1952" s="19"/>
      <c r="BEQ1952" s="18"/>
      <c r="BER1952" s="19"/>
      <c r="BES1952" s="18"/>
      <c r="BET1952" s="19"/>
      <c r="BEU1952" s="18"/>
      <c r="BEV1952" s="19"/>
      <c r="BEW1952" s="18"/>
      <c r="BEX1952" s="19"/>
      <c r="BEY1952" s="18"/>
      <c r="BEZ1952" s="19"/>
      <c r="BFA1952" s="18"/>
      <c r="BFB1952" s="19"/>
      <c r="BFC1952" s="18"/>
      <c r="BFD1952" s="19"/>
      <c r="BFE1952" s="159"/>
      <c r="BFF1952" s="160"/>
      <c r="BFG1952" s="160"/>
      <c r="BFH1952" s="18"/>
      <c r="BFI1952" s="19"/>
      <c r="BFJ1952" s="18"/>
      <c r="BFK1952" s="19"/>
      <c r="BFL1952" s="18"/>
      <c r="BFM1952" s="19"/>
      <c r="BFN1952" s="18"/>
      <c r="BFO1952" s="19"/>
      <c r="BFP1952" s="18"/>
      <c r="BFQ1952" s="19"/>
      <c r="BFR1952" s="18"/>
      <c r="BFS1952" s="19"/>
      <c r="BFT1952" s="18"/>
      <c r="BFU1952" s="19"/>
      <c r="BFV1952" s="18"/>
      <c r="BFW1952" s="19"/>
      <c r="BFX1952" s="18"/>
      <c r="BFY1952" s="19"/>
      <c r="BFZ1952" s="159"/>
      <c r="BGA1952" s="160"/>
      <c r="BGB1952" s="160"/>
      <c r="BGC1952" s="18"/>
      <c r="BGD1952" s="19"/>
      <c r="BGE1952" s="18"/>
      <c r="BGF1952" s="19"/>
      <c r="BGG1952" s="18"/>
      <c r="BGH1952" s="19"/>
      <c r="BGI1952" s="18"/>
      <c r="BGJ1952" s="19"/>
      <c r="BGK1952" s="18"/>
      <c r="BGL1952" s="19"/>
      <c r="BGM1952" s="18"/>
      <c r="BGN1952" s="19"/>
      <c r="BGO1952" s="18"/>
      <c r="BGP1952" s="19"/>
      <c r="BGQ1952" s="18"/>
      <c r="BGR1952" s="19"/>
      <c r="BGS1952" s="18"/>
      <c r="BGT1952" s="19"/>
      <c r="BGU1952" s="159"/>
      <c r="BGV1952" s="160"/>
      <c r="BGW1952" s="160"/>
      <c r="BGX1952" s="18"/>
      <c r="BGY1952" s="19"/>
      <c r="BGZ1952" s="18"/>
      <c r="BHA1952" s="19"/>
      <c r="BHB1952" s="18"/>
      <c r="BHC1952" s="19"/>
      <c r="BHD1952" s="18"/>
      <c r="BHE1952" s="19"/>
      <c r="BHF1952" s="18"/>
      <c r="BHG1952" s="19"/>
      <c r="BHH1952" s="18"/>
      <c r="BHI1952" s="19"/>
      <c r="BHJ1952" s="18"/>
      <c r="BHK1952" s="19"/>
      <c r="BHL1952" s="18"/>
      <c r="BHM1952" s="19"/>
      <c r="BHN1952" s="18"/>
      <c r="BHO1952" s="19"/>
      <c r="BHP1952" s="159"/>
      <c r="BHQ1952" s="160"/>
      <c r="BHR1952" s="160"/>
      <c r="BHS1952" s="18"/>
      <c r="BHT1952" s="19"/>
      <c r="BHU1952" s="18"/>
      <c r="BHV1952" s="19"/>
      <c r="BHW1952" s="18"/>
      <c r="BHX1952" s="19"/>
      <c r="BHY1952" s="18"/>
      <c r="BHZ1952" s="19"/>
      <c r="BIA1952" s="18"/>
      <c r="BIB1952" s="19"/>
      <c r="BIC1952" s="18"/>
      <c r="BID1952" s="19"/>
      <c r="BIE1952" s="18"/>
      <c r="BIF1952" s="19"/>
      <c r="BIG1952" s="18"/>
      <c r="BIH1952" s="19"/>
      <c r="BII1952" s="18"/>
      <c r="BIJ1952" s="19"/>
      <c r="BIK1952" s="159"/>
      <c r="BIL1952" s="160"/>
      <c r="BIM1952" s="160"/>
      <c r="BIN1952" s="18"/>
      <c r="BIO1952" s="19"/>
      <c r="BIP1952" s="18"/>
      <c r="BIQ1952" s="19"/>
      <c r="BIR1952" s="18"/>
      <c r="BIS1952" s="19"/>
      <c r="BIT1952" s="18"/>
      <c r="BIU1952" s="19"/>
      <c r="BIV1952" s="18"/>
      <c r="BIW1952" s="19"/>
      <c r="BIX1952" s="18"/>
      <c r="BIY1952" s="19"/>
      <c r="BIZ1952" s="18"/>
      <c r="BJA1952" s="19"/>
      <c r="BJB1952" s="18"/>
      <c r="BJC1952" s="19"/>
      <c r="BJD1952" s="18"/>
      <c r="BJE1952" s="19"/>
      <c r="BJF1952" s="159"/>
      <c r="BJG1952" s="160"/>
      <c r="BJH1952" s="160"/>
      <c r="BJI1952" s="18"/>
      <c r="BJJ1952" s="19"/>
      <c r="BJK1952" s="18"/>
      <c r="BJL1952" s="19"/>
      <c r="BJM1952" s="18"/>
      <c r="BJN1952" s="19"/>
      <c r="BJO1952" s="18"/>
      <c r="BJP1952" s="19"/>
      <c r="BJQ1952" s="18"/>
      <c r="BJR1952" s="19"/>
      <c r="BJS1952" s="18"/>
      <c r="BJT1952" s="19"/>
      <c r="BJU1952" s="18"/>
      <c r="BJV1952" s="19"/>
      <c r="BJW1952" s="18"/>
      <c r="BJX1952" s="19"/>
      <c r="BJY1952" s="18"/>
      <c r="BJZ1952" s="19"/>
      <c r="BKA1952" s="159"/>
      <c r="BKB1952" s="160"/>
      <c r="BKC1952" s="160"/>
      <c r="BKD1952" s="18"/>
      <c r="BKE1952" s="19"/>
      <c r="BKF1952" s="18"/>
      <c r="BKG1952" s="19"/>
      <c r="BKH1952" s="18"/>
      <c r="BKI1952" s="19"/>
      <c r="BKJ1952" s="18"/>
      <c r="BKK1952" s="19"/>
      <c r="BKL1952" s="18"/>
      <c r="BKM1952" s="19"/>
      <c r="BKN1952" s="18"/>
      <c r="BKO1952" s="19"/>
      <c r="BKP1952" s="18"/>
      <c r="BKQ1952" s="19"/>
      <c r="BKR1952" s="18"/>
      <c r="BKS1952" s="19"/>
      <c r="BKT1952" s="18"/>
      <c r="BKU1952" s="19"/>
      <c r="BKV1952" s="159"/>
      <c r="BKW1952" s="160"/>
      <c r="BKX1952" s="160"/>
      <c r="BKY1952" s="18"/>
      <c r="BKZ1952" s="19"/>
      <c r="BLA1952" s="18"/>
      <c r="BLB1952" s="19"/>
      <c r="BLC1952" s="18"/>
      <c r="BLD1952" s="19"/>
      <c r="BLE1952" s="18"/>
      <c r="BLF1952" s="19"/>
      <c r="BLG1952" s="18"/>
      <c r="BLH1952" s="19"/>
      <c r="BLI1952" s="18"/>
      <c r="BLJ1952" s="19"/>
      <c r="BLK1952" s="18"/>
      <c r="BLL1952" s="19"/>
      <c r="BLM1952" s="18"/>
      <c r="BLN1952" s="19"/>
      <c r="BLO1952" s="18"/>
      <c r="BLP1952" s="19"/>
      <c r="BLQ1952" s="159"/>
      <c r="BLR1952" s="160"/>
      <c r="BLS1952" s="160"/>
      <c r="BLT1952" s="18"/>
      <c r="BLU1952" s="19"/>
      <c r="BLV1952" s="18"/>
      <c r="BLW1952" s="19"/>
      <c r="BLX1952" s="18"/>
      <c r="BLY1952" s="19"/>
      <c r="BLZ1952" s="18"/>
      <c r="BMA1952" s="19"/>
      <c r="BMB1952" s="18"/>
      <c r="BMC1952" s="19"/>
      <c r="BMD1952" s="18"/>
      <c r="BME1952" s="19"/>
      <c r="BMF1952" s="18"/>
      <c r="BMG1952" s="19"/>
      <c r="BMH1952" s="18"/>
      <c r="BMI1952" s="19"/>
      <c r="BMJ1952" s="18"/>
      <c r="BMK1952" s="19"/>
      <c r="BML1952" s="159"/>
      <c r="BMM1952" s="160"/>
      <c r="BMN1952" s="160"/>
      <c r="BMO1952" s="18"/>
      <c r="BMP1952" s="19"/>
      <c r="BMQ1952" s="18"/>
      <c r="BMR1952" s="19"/>
      <c r="BMS1952" s="18"/>
      <c r="BMT1952" s="19"/>
      <c r="BMU1952" s="18"/>
      <c r="BMV1952" s="19"/>
      <c r="BMW1952" s="18"/>
      <c r="BMX1952" s="19"/>
      <c r="BMY1952" s="18"/>
      <c r="BMZ1952" s="19"/>
      <c r="BNA1952" s="18"/>
      <c r="BNB1952" s="19"/>
      <c r="BNC1952" s="18"/>
      <c r="BND1952" s="19"/>
      <c r="BNE1952" s="18"/>
      <c r="BNF1952" s="19"/>
      <c r="BNG1952" s="159"/>
      <c r="BNH1952" s="160"/>
      <c r="BNI1952" s="160"/>
      <c r="BNJ1952" s="18"/>
      <c r="BNK1952" s="19"/>
      <c r="BNL1952" s="18"/>
      <c r="BNM1952" s="19"/>
      <c r="BNN1952" s="18"/>
      <c r="BNO1952" s="19"/>
      <c r="BNP1952" s="18"/>
      <c r="BNQ1952" s="19"/>
      <c r="BNR1952" s="18"/>
      <c r="BNS1952" s="19"/>
      <c r="BNT1952" s="18"/>
      <c r="BNU1952" s="19"/>
      <c r="BNV1952" s="18"/>
      <c r="BNW1952" s="19"/>
      <c r="BNX1952" s="18"/>
      <c r="BNY1952" s="19"/>
      <c r="BNZ1952" s="18"/>
      <c r="BOA1952" s="19"/>
      <c r="BOB1952" s="159"/>
      <c r="BOC1952" s="160"/>
      <c r="BOD1952" s="160"/>
      <c r="BOE1952" s="18"/>
      <c r="BOF1952" s="19"/>
      <c r="BOG1952" s="18"/>
      <c r="BOH1952" s="19"/>
      <c r="BOI1952" s="18"/>
      <c r="BOJ1952" s="19"/>
      <c r="BOK1952" s="18"/>
      <c r="BOL1952" s="19"/>
      <c r="BOM1952" s="18"/>
      <c r="BON1952" s="19"/>
      <c r="BOO1952" s="18"/>
      <c r="BOP1952" s="19"/>
      <c r="BOQ1952" s="18"/>
      <c r="BOR1952" s="19"/>
      <c r="BOS1952" s="18"/>
      <c r="BOT1952" s="19"/>
      <c r="BOU1952" s="18"/>
      <c r="BOV1952" s="19"/>
      <c r="BOW1952" s="159"/>
      <c r="BOX1952" s="160"/>
      <c r="BOY1952" s="160"/>
      <c r="BOZ1952" s="18"/>
      <c r="BPA1952" s="19"/>
      <c r="BPB1952" s="18"/>
      <c r="BPC1952" s="19"/>
      <c r="BPD1952" s="18"/>
      <c r="BPE1952" s="19"/>
      <c r="BPF1952" s="18"/>
      <c r="BPG1952" s="19"/>
      <c r="BPH1952" s="18"/>
      <c r="BPI1952" s="19"/>
      <c r="BPJ1952" s="18"/>
      <c r="BPK1952" s="19"/>
      <c r="BPL1952" s="18"/>
      <c r="BPM1952" s="19"/>
      <c r="BPN1952" s="18"/>
      <c r="BPO1952" s="19"/>
      <c r="BPP1952" s="18"/>
      <c r="BPQ1952" s="19"/>
      <c r="BPR1952" s="159"/>
      <c r="BPS1952" s="160"/>
      <c r="BPT1952" s="160"/>
      <c r="BPU1952" s="18"/>
      <c r="BPV1952" s="19"/>
      <c r="BPW1952" s="18"/>
      <c r="BPX1952" s="19"/>
      <c r="BPY1952" s="18"/>
      <c r="BPZ1952" s="19"/>
      <c r="BQA1952" s="18"/>
      <c r="BQB1952" s="19"/>
      <c r="BQC1952" s="18"/>
      <c r="BQD1952" s="19"/>
      <c r="BQE1952" s="18"/>
      <c r="BQF1952" s="19"/>
      <c r="BQG1952" s="18"/>
      <c r="BQH1952" s="19"/>
      <c r="BQI1952" s="18"/>
      <c r="BQJ1952" s="19"/>
      <c r="BQK1952" s="18"/>
      <c r="BQL1952" s="19"/>
      <c r="BQM1952" s="159"/>
      <c r="BQN1952" s="160"/>
      <c r="BQO1952" s="160"/>
      <c r="BQP1952" s="18"/>
      <c r="BQQ1952" s="19"/>
      <c r="BQR1952" s="18"/>
      <c r="BQS1952" s="19"/>
      <c r="BQT1952" s="18"/>
      <c r="BQU1952" s="19"/>
      <c r="BQV1952" s="18"/>
      <c r="BQW1952" s="19"/>
      <c r="BQX1952" s="18"/>
      <c r="BQY1952" s="19"/>
      <c r="BQZ1952" s="18"/>
      <c r="BRA1952" s="19"/>
      <c r="BRB1952" s="18"/>
      <c r="BRC1952" s="19"/>
      <c r="BRD1952" s="18"/>
      <c r="BRE1952" s="19"/>
      <c r="BRF1952" s="18"/>
      <c r="BRG1952" s="19"/>
      <c r="BRH1952" s="159"/>
      <c r="BRI1952" s="160"/>
      <c r="BRJ1952" s="160"/>
      <c r="BRK1952" s="18"/>
      <c r="BRL1952" s="19"/>
      <c r="BRM1952" s="18"/>
      <c r="BRN1952" s="19"/>
      <c r="BRO1952" s="18"/>
      <c r="BRP1952" s="19"/>
      <c r="BRQ1952" s="18"/>
      <c r="BRR1952" s="19"/>
      <c r="BRS1952" s="18"/>
      <c r="BRT1952" s="19"/>
      <c r="BRU1952" s="18"/>
      <c r="BRV1952" s="19"/>
      <c r="BRW1952" s="18"/>
      <c r="BRX1952" s="19"/>
      <c r="BRY1952" s="18"/>
      <c r="BRZ1952" s="19"/>
      <c r="BSA1952" s="18"/>
      <c r="BSB1952" s="19"/>
      <c r="BSC1952" s="159"/>
      <c r="BSD1952" s="160"/>
      <c r="BSE1952" s="160"/>
      <c r="BSF1952" s="18"/>
      <c r="BSG1952" s="19"/>
      <c r="BSH1952" s="18"/>
      <c r="BSI1952" s="19"/>
      <c r="BSJ1952" s="18"/>
      <c r="BSK1952" s="19"/>
      <c r="BSL1952" s="18"/>
      <c r="BSM1952" s="19"/>
      <c r="BSN1952" s="18"/>
      <c r="BSO1952" s="19"/>
      <c r="BSP1952" s="18"/>
      <c r="BSQ1952" s="19"/>
      <c r="BSR1952" s="18"/>
      <c r="BSS1952" s="19"/>
      <c r="BST1952" s="18"/>
      <c r="BSU1952" s="19"/>
      <c r="BSV1952" s="18"/>
      <c r="BSW1952" s="19"/>
      <c r="BSX1952" s="159"/>
      <c r="BSY1952" s="160"/>
      <c r="BSZ1952" s="160"/>
      <c r="BTA1952" s="18"/>
      <c r="BTB1952" s="19"/>
      <c r="BTC1952" s="18"/>
      <c r="BTD1952" s="19"/>
      <c r="BTE1952" s="18"/>
      <c r="BTF1952" s="19"/>
      <c r="BTG1952" s="18"/>
      <c r="BTH1952" s="19"/>
      <c r="BTI1952" s="18"/>
      <c r="BTJ1952" s="19"/>
      <c r="BTK1952" s="18"/>
      <c r="BTL1952" s="19"/>
      <c r="BTM1952" s="18"/>
      <c r="BTN1952" s="19"/>
      <c r="BTO1952" s="18"/>
      <c r="BTP1952" s="19"/>
      <c r="BTQ1952" s="18"/>
      <c r="BTR1952" s="19"/>
      <c r="BTS1952" s="159"/>
      <c r="BTT1952" s="160"/>
      <c r="BTU1952" s="160"/>
      <c r="BTV1952" s="18"/>
      <c r="BTW1952" s="19"/>
      <c r="BTX1952" s="18"/>
      <c r="BTY1952" s="19"/>
      <c r="BTZ1952" s="18"/>
      <c r="BUA1952" s="19"/>
      <c r="BUB1952" s="18"/>
      <c r="BUC1952" s="19"/>
      <c r="BUD1952" s="18"/>
      <c r="BUE1952" s="19"/>
      <c r="BUF1952" s="18"/>
      <c r="BUG1952" s="19"/>
      <c r="BUH1952" s="18"/>
      <c r="BUI1952" s="19"/>
      <c r="BUJ1952" s="18"/>
      <c r="BUK1952" s="19"/>
      <c r="BUL1952" s="18"/>
      <c r="BUM1952" s="19"/>
      <c r="BUN1952" s="159"/>
      <c r="BUO1952" s="160"/>
      <c r="BUP1952" s="160"/>
      <c r="BUQ1952" s="18"/>
      <c r="BUR1952" s="19"/>
      <c r="BUS1952" s="18"/>
      <c r="BUT1952" s="19"/>
      <c r="BUU1952" s="18"/>
      <c r="BUV1952" s="19"/>
      <c r="BUW1952" s="18"/>
      <c r="BUX1952" s="19"/>
      <c r="BUY1952" s="18"/>
      <c r="BUZ1952" s="19"/>
      <c r="BVA1952" s="18"/>
      <c r="BVB1952" s="19"/>
      <c r="BVC1952" s="18"/>
      <c r="BVD1952" s="19"/>
      <c r="BVE1952" s="18"/>
      <c r="BVF1952" s="19"/>
      <c r="BVG1952" s="18"/>
      <c r="BVH1952" s="19"/>
      <c r="BVI1952" s="159"/>
      <c r="BVJ1952" s="160"/>
      <c r="BVK1952" s="160"/>
      <c r="BVL1952" s="18"/>
      <c r="BVM1952" s="19"/>
      <c r="BVN1952" s="18"/>
      <c r="BVO1952" s="19"/>
      <c r="BVP1952" s="18"/>
      <c r="BVQ1952" s="19"/>
      <c r="BVR1952" s="18"/>
      <c r="BVS1952" s="19"/>
      <c r="BVT1952" s="18"/>
      <c r="BVU1952" s="19"/>
      <c r="BVV1952" s="18"/>
      <c r="BVW1952" s="19"/>
      <c r="BVX1952" s="18"/>
      <c r="BVY1952" s="19"/>
      <c r="BVZ1952" s="18"/>
      <c r="BWA1952" s="19"/>
      <c r="BWB1952" s="18"/>
      <c r="BWC1952" s="19"/>
      <c r="BWD1952" s="159"/>
      <c r="BWE1952" s="160"/>
      <c r="BWF1952" s="160"/>
      <c r="BWG1952" s="18"/>
      <c r="BWH1952" s="19"/>
      <c r="BWI1952" s="18"/>
      <c r="BWJ1952" s="19"/>
      <c r="BWK1952" s="18"/>
      <c r="BWL1952" s="19"/>
      <c r="BWM1952" s="18"/>
      <c r="BWN1952" s="19"/>
      <c r="BWO1952" s="18"/>
      <c r="BWP1952" s="19"/>
      <c r="BWQ1952" s="18"/>
      <c r="BWR1952" s="19"/>
      <c r="BWS1952" s="18"/>
      <c r="BWT1952" s="19"/>
      <c r="BWU1952" s="18"/>
      <c r="BWV1952" s="19"/>
      <c r="BWW1952" s="18"/>
      <c r="BWX1952" s="19"/>
      <c r="BWY1952" s="159"/>
      <c r="BWZ1952" s="160"/>
      <c r="BXA1952" s="160"/>
      <c r="BXB1952" s="18"/>
      <c r="BXC1952" s="19"/>
      <c r="BXD1952" s="18"/>
      <c r="BXE1952" s="19"/>
      <c r="BXF1952" s="18"/>
      <c r="BXG1952" s="19"/>
      <c r="BXH1952" s="18"/>
      <c r="BXI1952" s="19"/>
      <c r="BXJ1952" s="18"/>
      <c r="BXK1952" s="19"/>
      <c r="BXL1952" s="18"/>
      <c r="BXM1952" s="19"/>
      <c r="BXN1952" s="18"/>
      <c r="BXO1952" s="19"/>
      <c r="BXP1952" s="18"/>
      <c r="BXQ1952" s="19"/>
      <c r="BXR1952" s="18"/>
      <c r="BXS1952" s="19"/>
      <c r="BXT1952" s="159"/>
      <c r="BXU1952" s="160"/>
      <c r="BXV1952" s="160"/>
      <c r="BXW1952" s="18"/>
      <c r="BXX1952" s="19"/>
      <c r="BXY1952" s="18"/>
      <c r="BXZ1952" s="19"/>
      <c r="BYA1952" s="18"/>
      <c r="BYB1952" s="19"/>
      <c r="BYC1952" s="18"/>
      <c r="BYD1952" s="19"/>
      <c r="BYE1952" s="18"/>
      <c r="BYF1952" s="19"/>
      <c r="BYG1952" s="18"/>
      <c r="BYH1952" s="19"/>
      <c r="BYI1952" s="18"/>
      <c r="BYJ1952" s="19"/>
      <c r="BYK1952" s="18"/>
      <c r="BYL1952" s="19"/>
      <c r="BYM1952" s="18"/>
      <c r="BYN1952" s="19"/>
      <c r="BYO1952" s="159"/>
      <c r="BYP1952" s="160"/>
      <c r="BYQ1952" s="160"/>
      <c r="BYR1952" s="18"/>
      <c r="BYS1952" s="19"/>
      <c r="BYT1952" s="18"/>
      <c r="BYU1952" s="19"/>
      <c r="BYV1952" s="18"/>
      <c r="BYW1952" s="19"/>
      <c r="BYX1952" s="18"/>
      <c r="BYY1952" s="19"/>
      <c r="BYZ1952" s="18"/>
      <c r="BZA1952" s="19"/>
      <c r="BZB1952" s="18"/>
      <c r="BZC1952" s="19"/>
      <c r="BZD1952" s="18"/>
      <c r="BZE1952" s="19"/>
      <c r="BZF1952" s="18"/>
      <c r="BZG1952" s="19"/>
      <c r="BZH1952" s="18"/>
      <c r="BZI1952" s="19"/>
      <c r="BZJ1952" s="159"/>
      <c r="BZK1952" s="160"/>
      <c r="BZL1952" s="160"/>
      <c r="BZM1952" s="18"/>
      <c r="BZN1952" s="19"/>
      <c r="BZO1952" s="18"/>
      <c r="BZP1952" s="19"/>
      <c r="BZQ1952" s="18"/>
      <c r="BZR1952" s="19"/>
      <c r="BZS1952" s="18"/>
      <c r="BZT1952" s="19"/>
      <c r="BZU1952" s="18"/>
      <c r="BZV1952" s="19"/>
      <c r="BZW1952" s="18"/>
      <c r="BZX1952" s="19"/>
      <c r="BZY1952" s="18"/>
      <c r="BZZ1952" s="19"/>
      <c r="CAA1952" s="18"/>
      <c r="CAB1952" s="19"/>
      <c r="CAC1952" s="18"/>
      <c r="CAD1952" s="19"/>
      <c r="CAE1952" s="159"/>
      <c r="CAF1952" s="160"/>
      <c r="CAG1952" s="160"/>
      <c r="CAH1952" s="18"/>
      <c r="CAI1952" s="19"/>
      <c r="CAJ1952" s="18"/>
      <c r="CAK1952" s="19"/>
      <c r="CAL1952" s="18"/>
      <c r="CAM1952" s="19"/>
      <c r="CAN1952" s="18"/>
      <c r="CAO1952" s="19"/>
      <c r="CAP1952" s="18"/>
      <c r="CAQ1952" s="19"/>
      <c r="CAR1952" s="18"/>
      <c r="CAS1952" s="19"/>
      <c r="CAT1952" s="18"/>
      <c r="CAU1952" s="19"/>
      <c r="CAV1952" s="18"/>
      <c r="CAW1952" s="19"/>
      <c r="CAX1952" s="18"/>
      <c r="CAY1952" s="19"/>
      <c r="CAZ1952" s="159"/>
      <c r="CBA1952" s="160"/>
      <c r="CBB1952" s="160"/>
      <c r="CBC1952" s="18"/>
      <c r="CBD1952" s="19"/>
      <c r="CBE1952" s="18"/>
      <c r="CBF1952" s="19"/>
      <c r="CBG1952" s="18"/>
      <c r="CBH1952" s="19"/>
      <c r="CBI1952" s="18"/>
      <c r="CBJ1952" s="19"/>
      <c r="CBK1952" s="18"/>
      <c r="CBL1952" s="19"/>
      <c r="CBM1952" s="18"/>
      <c r="CBN1952" s="19"/>
      <c r="CBO1952" s="18"/>
      <c r="CBP1952" s="19"/>
      <c r="CBQ1952" s="18"/>
      <c r="CBR1952" s="19"/>
      <c r="CBS1952" s="18"/>
      <c r="CBT1952" s="19"/>
      <c r="CBU1952" s="159"/>
      <c r="CBV1952" s="160"/>
      <c r="CBW1952" s="160"/>
      <c r="CBX1952" s="18"/>
      <c r="CBY1952" s="19"/>
      <c r="CBZ1952" s="18"/>
      <c r="CCA1952" s="19"/>
      <c r="CCB1952" s="18"/>
      <c r="CCC1952" s="19"/>
      <c r="CCD1952" s="18"/>
      <c r="CCE1952" s="19"/>
      <c r="CCF1952" s="18"/>
      <c r="CCG1952" s="19"/>
      <c r="CCH1952" s="18"/>
      <c r="CCI1952" s="19"/>
      <c r="CCJ1952" s="18"/>
      <c r="CCK1952" s="19"/>
      <c r="CCL1952" s="18"/>
      <c r="CCM1952" s="19"/>
      <c r="CCN1952" s="18"/>
      <c r="CCO1952" s="19"/>
      <c r="CCP1952" s="159"/>
      <c r="CCQ1952" s="160"/>
      <c r="CCR1952" s="160"/>
      <c r="CCS1952" s="18"/>
      <c r="CCT1952" s="19"/>
      <c r="CCU1952" s="18"/>
      <c r="CCV1952" s="19"/>
      <c r="CCW1952" s="18"/>
      <c r="CCX1952" s="19"/>
      <c r="CCY1952" s="18"/>
      <c r="CCZ1952" s="19"/>
      <c r="CDA1952" s="18"/>
      <c r="CDB1952" s="19"/>
      <c r="CDC1952" s="18"/>
      <c r="CDD1952" s="19"/>
      <c r="CDE1952" s="18"/>
      <c r="CDF1952" s="19"/>
      <c r="CDG1952" s="18"/>
      <c r="CDH1952" s="19"/>
      <c r="CDI1952" s="18"/>
      <c r="CDJ1952" s="19"/>
      <c r="CDK1952" s="159"/>
      <c r="CDL1952" s="160"/>
      <c r="CDM1952" s="160"/>
      <c r="CDN1952" s="18"/>
      <c r="CDO1952" s="19"/>
      <c r="CDP1952" s="18"/>
      <c r="CDQ1952" s="19"/>
      <c r="CDR1952" s="18"/>
      <c r="CDS1952" s="19"/>
      <c r="CDT1952" s="18"/>
      <c r="CDU1952" s="19"/>
      <c r="CDV1952" s="18"/>
      <c r="CDW1952" s="19"/>
      <c r="CDX1952" s="18"/>
      <c r="CDY1952" s="19"/>
      <c r="CDZ1952" s="18"/>
      <c r="CEA1952" s="19"/>
      <c r="CEB1952" s="18"/>
      <c r="CEC1952" s="19"/>
      <c r="CED1952" s="18"/>
      <c r="CEE1952" s="19"/>
      <c r="CEF1952" s="159"/>
      <c r="CEG1952" s="160"/>
      <c r="CEH1952" s="160"/>
      <c r="CEI1952" s="18"/>
      <c r="CEJ1952" s="19"/>
      <c r="CEK1952" s="18"/>
      <c r="CEL1952" s="19"/>
      <c r="CEM1952" s="18"/>
      <c r="CEN1952" s="19"/>
      <c r="CEO1952" s="18"/>
      <c r="CEP1952" s="19"/>
      <c r="CEQ1952" s="18"/>
      <c r="CER1952" s="19"/>
      <c r="CES1952" s="18"/>
      <c r="CET1952" s="19"/>
      <c r="CEU1952" s="18"/>
      <c r="CEV1952" s="19"/>
      <c r="CEW1952" s="18"/>
      <c r="CEX1952" s="19"/>
      <c r="CEY1952" s="18"/>
      <c r="CEZ1952" s="19"/>
      <c r="CFA1952" s="159"/>
      <c r="CFB1952" s="160"/>
      <c r="CFC1952" s="160"/>
      <c r="CFD1952" s="18"/>
      <c r="CFE1952" s="19"/>
      <c r="CFF1952" s="18"/>
      <c r="CFG1952" s="19"/>
      <c r="CFH1952" s="18"/>
      <c r="CFI1952" s="19"/>
      <c r="CFJ1952" s="18"/>
      <c r="CFK1952" s="19"/>
      <c r="CFL1952" s="18"/>
      <c r="CFM1952" s="19"/>
      <c r="CFN1952" s="18"/>
      <c r="CFO1952" s="19"/>
      <c r="CFP1952" s="18"/>
      <c r="CFQ1952" s="19"/>
      <c r="CFR1952" s="18"/>
      <c r="CFS1952" s="19"/>
      <c r="CFT1952" s="18"/>
      <c r="CFU1952" s="19"/>
      <c r="CFV1952" s="159"/>
      <c r="CFW1952" s="160"/>
      <c r="CFX1952" s="160"/>
      <c r="CFY1952" s="18"/>
      <c r="CFZ1952" s="19"/>
      <c r="CGA1952" s="18"/>
      <c r="CGB1952" s="19"/>
      <c r="CGC1952" s="18"/>
      <c r="CGD1952" s="19"/>
      <c r="CGE1952" s="18"/>
      <c r="CGF1952" s="19"/>
      <c r="CGG1952" s="18"/>
      <c r="CGH1952" s="19"/>
      <c r="CGI1952" s="18"/>
      <c r="CGJ1952" s="19"/>
      <c r="CGK1952" s="18"/>
      <c r="CGL1952" s="19"/>
      <c r="CGM1952" s="18"/>
      <c r="CGN1952" s="19"/>
      <c r="CGO1952" s="18"/>
      <c r="CGP1952" s="19"/>
      <c r="CGQ1952" s="159"/>
      <c r="CGR1952" s="160"/>
      <c r="CGS1952" s="160"/>
      <c r="CGT1952" s="18"/>
      <c r="CGU1952" s="19"/>
      <c r="CGV1952" s="18"/>
      <c r="CGW1952" s="19"/>
      <c r="CGX1952" s="18"/>
      <c r="CGY1952" s="19"/>
      <c r="CGZ1952" s="18"/>
      <c r="CHA1952" s="19"/>
      <c r="CHB1952" s="18"/>
      <c r="CHC1952" s="19"/>
      <c r="CHD1952" s="18"/>
      <c r="CHE1952" s="19"/>
      <c r="CHF1952" s="18"/>
      <c r="CHG1952" s="19"/>
      <c r="CHH1952" s="18"/>
      <c r="CHI1952" s="19"/>
      <c r="CHJ1952" s="18"/>
      <c r="CHK1952" s="19"/>
      <c r="CHL1952" s="159"/>
      <c r="CHM1952" s="160"/>
      <c r="CHN1952" s="160"/>
      <c r="CHO1952" s="18"/>
      <c r="CHP1952" s="19"/>
      <c r="CHQ1952" s="18"/>
      <c r="CHR1952" s="19"/>
      <c r="CHS1952" s="18"/>
      <c r="CHT1952" s="19"/>
      <c r="CHU1952" s="18"/>
      <c r="CHV1952" s="19"/>
      <c r="CHW1952" s="18"/>
      <c r="CHX1952" s="19"/>
      <c r="CHY1952" s="18"/>
      <c r="CHZ1952" s="19"/>
      <c r="CIA1952" s="18"/>
      <c r="CIB1952" s="19"/>
      <c r="CIC1952" s="18"/>
      <c r="CID1952" s="19"/>
      <c r="CIE1952" s="18"/>
      <c r="CIF1952" s="19"/>
      <c r="CIG1952" s="159"/>
      <c r="CIH1952" s="160"/>
      <c r="CII1952" s="160"/>
      <c r="CIJ1952" s="18"/>
      <c r="CIK1952" s="19"/>
      <c r="CIL1952" s="18"/>
      <c r="CIM1952" s="19"/>
      <c r="CIN1952" s="18"/>
      <c r="CIO1952" s="19"/>
      <c r="CIP1952" s="18"/>
      <c r="CIQ1952" s="19"/>
      <c r="CIR1952" s="18"/>
      <c r="CIS1952" s="19"/>
      <c r="CIT1952" s="18"/>
      <c r="CIU1952" s="19"/>
      <c r="CIV1952" s="18"/>
      <c r="CIW1952" s="19"/>
      <c r="CIX1952" s="18"/>
      <c r="CIY1952" s="19"/>
      <c r="CIZ1952" s="18"/>
      <c r="CJA1952" s="19"/>
      <c r="CJB1952" s="159"/>
      <c r="CJC1952" s="160"/>
      <c r="CJD1952" s="160"/>
      <c r="CJE1952" s="18"/>
      <c r="CJF1952" s="19"/>
      <c r="CJG1952" s="18"/>
      <c r="CJH1952" s="19"/>
      <c r="CJI1952" s="18"/>
      <c r="CJJ1952" s="19"/>
      <c r="CJK1952" s="18"/>
      <c r="CJL1952" s="19"/>
      <c r="CJM1952" s="18"/>
      <c r="CJN1952" s="19"/>
      <c r="CJO1952" s="18"/>
      <c r="CJP1952" s="19"/>
      <c r="CJQ1952" s="18"/>
      <c r="CJR1952" s="19"/>
      <c r="CJS1952" s="18"/>
      <c r="CJT1952" s="19"/>
      <c r="CJU1952" s="18"/>
      <c r="CJV1952" s="19"/>
      <c r="CJW1952" s="159"/>
      <c r="CJX1952" s="160"/>
      <c r="CJY1952" s="160"/>
      <c r="CJZ1952" s="18"/>
      <c r="CKA1952" s="19"/>
      <c r="CKB1952" s="18"/>
      <c r="CKC1952" s="19"/>
      <c r="CKD1952" s="18"/>
      <c r="CKE1952" s="19"/>
      <c r="CKF1952" s="18"/>
      <c r="CKG1952" s="19"/>
      <c r="CKH1952" s="18"/>
      <c r="CKI1952" s="19"/>
      <c r="CKJ1952" s="18"/>
      <c r="CKK1952" s="19"/>
      <c r="CKL1952" s="18"/>
      <c r="CKM1952" s="19"/>
      <c r="CKN1952" s="18"/>
      <c r="CKO1952" s="19"/>
      <c r="CKP1952" s="18"/>
      <c r="CKQ1952" s="19"/>
      <c r="CKR1952" s="159"/>
      <c r="CKS1952" s="160"/>
      <c r="CKT1952" s="160"/>
      <c r="CKU1952" s="18"/>
      <c r="CKV1952" s="19"/>
      <c r="CKW1952" s="18"/>
      <c r="CKX1952" s="19"/>
      <c r="CKY1952" s="18"/>
      <c r="CKZ1952" s="19"/>
      <c r="CLA1952" s="18"/>
      <c r="CLB1952" s="19"/>
      <c r="CLC1952" s="18"/>
      <c r="CLD1952" s="19"/>
      <c r="CLE1952" s="18"/>
      <c r="CLF1952" s="19"/>
      <c r="CLG1952" s="18"/>
      <c r="CLH1952" s="19"/>
      <c r="CLI1952" s="18"/>
      <c r="CLJ1952" s="19"/>
      <c r="CLK1952" s="18"/>
      <c r="CLL1952" s="19"/>
      <c r="CLM1952" s="159"/>
      <c r="CLN1952" s="160"/>
      <c r="CLO1952" s="160"/>
      <c r="CLP1952" s="18"/>
      <c r="CLQ1952" s="19"/>
      <c r="CLR1952" s="18"/>
      <c r="CLS1952" s="19"/>
      <c r="CLT1952" s="18"/>
      <c r="CLU1952" s="19"/>
      <c r="CLV1952" s="18"/>
      <c r="CLW1952" s="19"/>
      <c r="CLX1952" s="18"/>
      <c r="CLY1952" s="19"/>
      <c r="CLZ1952" s="18"/>
      <c r="CMA1952" s="19"/>
      <c r="CMB1952" s="18"/>
      <c r="CMC1952" s="19"/>
      <c r="CMD1952" s="18"/>
      <c r="CME1952" s="19"/>
      <c r="CMF1952" s="18"/>
      <c r="CMG1952" s="19"/>
      <c r="CMH1952" s="159"/>
      <c r="CMI1952" s="160"/>
      <c r="CMJ1952" s="160"/>
      <c r="CMK1952" s="18"/>
      <c r="CML1952" s="19"/>
      <c r="CMM1952" s="18"/>
      <c r="CMN1952" s="19"/>
      <c r="CMO1952" s="18"/>
      <c r="CMP1952" s="19"/>
      <c r="CMQ1952" s="18"/>
      <c r="CMR1952" s="19"/>
      <c r="CMS1952" s="18"/>
      <c r="CMT1952" s="19"/>
      <c r="CMU1952" s="18"/>
      <c r="CMV1952" s="19"/>
      <c r="CMW1952" s="18"/>
      <c r="CMX1952" s="19"/>
      <c r="CMY1952" s="18"/>
      <c r="CMZ1952" s="19"/>
      <c r="CNA1952" s="18"/>
      <c r="CNB1952" s="19"/>
      <c r="CNC1952" s="159"/>
      <c r="CND1952" s="160"/>
      <c r="CNE1952" s="160"/>
      <c r="CNF1952" s="18"/>
      <c r="CNG1952" s="19"/>
      <c r="CNH1952" s="18"/>
      <c r="CNI1952" s="19"/>
      <c r="CNJ1952" s="18"/>
      <c r="CNK1952" s="19"/>
      <c r="CNL1952" s="18"/>
      <c r="CNM1952" s="19"/>
      <c r="CNN1952" s="18"/>
      <c r="CNO1952" s="19"/>
      <c r="CNP1952" s="18"/>
      <c r="CNQ1952" s="19"/>
      <c r="CNR1952" s="18"/>
      <c r="CNS1952" s="19"/>
      <c r="CNT1952" s="18"/>
      <c r="CNU1952" s="19"/>
      <c r="CNV1952" s="18"/>
      <c r="CNW1952" s="19"/>
      <c r="CNX1952" s="159"/>
      <c r="CNY1952" s="160"/>
      <c r="CNZ1952" s="160"/>
      <c r="COA1952" s="18"/>
      <c r="COB1952" s="19"/>
      <c r="COC1952" s="18"/>
      <c r="COD1952" s="19"/>
      <c r="COE1952" s="18"/>
      <c r="COF1952" s="19"/>
      <c r="COG1952" s="18"/>
      <c r="COH1952" s="19"/>
      <c r="COI1952" s="18"/>
      <c r="COJ1952" s="19"/>
      <c r="COK1952" s="18"/>
      <c r="COL1952" s="19"/>
      <c r="COM1952" s="18"/>
      <c r="CON1952" s="19"/>
      <c r="COO1952" s="18"/>
      <c r="COP1952" s="19"/>
      <c r="COQ1952" s="18"/>
      <c r="COR1952" s="19"/>
      <c r="COS1952" s="159"/>
      <c r="COT1952" s="160"/>
      <c r="COU1952" s="160"/>
      <c r="COV1952" s="18"/>
      <c r="COW1952" s="19"/>
      <c r="COX1952" s="18"/>
      <c r="COY1952" s="19"/>
      <c r="COZ1952" s="18"/>
      <c r="CPA1952" s="19"/>
      <c r="CPB1952" s="18"/>
      <c r="CPC1952" s="19"/>
      <c r="CPD1952" s="18"/>
      <c r="CPE1952" s="19"/>
      <c r="CPF1952" s="18"/>
      <c r="CPG1952" s="19"/>
      <c r="CPH1952" s="18"/>
      <c r="CPI1952" s="19"/>
      <c r="CPJ1952" s="18"/>
      <c r="CPK1952" s="19"/>
      <c r="CPL1952" s="18"/>
      <c r="CPM1952" s="19"/>
      <c r="CPN1952" s="159"/>
      <c r="CPO1952" s="160"/>
      <c r="CPP1952" s="160"/>
      <c r="CPQ1952" s="18"/>
      <c r="CPR1952" s="19"/>
      <c r="CPS1952" s="18"/>
      <c r="CPT1952" s="19"/>
      <c r="CPU1952" s="18"/>
      <c r="CPV1952" s="19"/>
      <c r="CPW1952" s="18"/>
      <c r="CPX1952" s="19"/>
      <c r="CPY1952" s="18"/>
      <c r="CPZ1952" s="19"/>
      <c r="CQA1952" s="18"/>
      <c r="CQB1952" s="19"/>
      <c r="CQC1952" s="18"/>
      <c r="CQD1952" s="19"/>
      <c r="CQE1952" s="18"/>
      <c r="CQF1952" s="19"/>
      <c r="CQG1952" s="18"/>
      <c r="CQH1952" s="19"/>
      <c r="CQI1952" s="159"/>
      <c r="CQJ1952" s="160"/>
      <c r="CQK1952" s="160"/>
      <c r="CQL1952" s="18"/>
      <c r="CQM1952" s="19"/>
      <c r="CQN1952" s="18"/>
      <c r="CQO1952" s="19"/>
      <c r="CQP1952" s="18"/>
      <c r="CQQ1952" s="19"/>
      <c r="CQR1952" s="18"/>
      <c r="CQS1952" s="19"/>
      <c r="CQT1952" s="18"/>
      <c r="CQU1952" s="19"/>
      <c r="CQV1952" s="18"/>
      <c r="CQW1952" s="19"/>
      <c r="CQX1952" s="18"/>
      <c r="CQY1952" s="19"/>
      <c r="CQZ1952" s="18"/>
      <c r="CRA1952" s="19"/>
      <c r="CRB1952" s="18"/>
      <c r="CRC1952" s="19"/>
      <c r="CRD1952" s="159"/>
      <c r="CRE1952" s="160"/>
      <c r="CRF1952" s="160"/>
      <c r="CRG1952" s="18"/>
      <c r="CRH1952" s="19"/>
      <c r="CRI1952" s="18"/>
      <c r="CRJ1952" s="19"/>
      <c r="CRK1952" s="18"/>
      <c r="CRL1952" s="19"/>
      <c r="CRM1952" s="18"/>
      <c r="CRN1952" s="19"/>
      <c r="CRO1952" s="18"/>
      <c r="CRP1952" s="19"/>
      <c r="CRQ1952" s="18"/>
      <c r="CRR1952" s="19"/>
      <c r="CRS1952" s="18"/>
      <c r="CRT1952" s="19"/>
      <c r="CRU1952" s="18"/>
      <c r="CRV1952" s="19"/>
      <c r="CRW1952" s="18"/>
      <c r="CRX1952" s="19"/>
      <c r="CRY1952" s="159"/>
      <c r="CRZ1952" s="160"/>
      <c r="CSA1952" s="160"/>
      <c r="CSB1952" s="18"/>
      <c r="CSC1952" s="19"/>
      <c r="CSD1952" s="18"/>
      <c r="CSE1952" s="19"/>
      <c r="CSF1952" s="18"/>
      <c r="CSG1952" s="19"/>
      <c r="CSH1952" s="18"/>
      <c r="CSI1952" s="19"/>
      <c r="CSJ1952" s="18"/>
      <c r="CSK1952" s="19"/>
      <c r="CSL1952" s="18"/>
      <c r="CSM1952" s="19"/>
      <c r="CSN1952" s="18"/>
      <c r="CSO1952" s="19"/>
      <c r="CSP1952" s="18"/>
      <c r="CSQ1952" s="19"/>
      <c r="CSR1952" s="18"/>
      <c r="CSS1952" s="19"/>
      <c r="CST1952" s="159"/>
      <c r="CSU1952" s="160"/>
      <c r="CSV1952" s="160"/>
      <c r="CSW1952" s="18"/>
      <c r="CSX1952" s="19"/>
      <c r="CSY1952" s="18"/>
      <c r="CSZ1952" s="19"/>
      <c r="CTA1952" s="18"/>
      <c r="CTB1952" s="19"/>
      <c r="CTC1952" s="18"/>
      <c r="CTD1952" s="19"/>
      <c r="CTE1952" s="18"/>
      <c r="CTF1952" s="19"/>
      <c r="CTG1952" s="18"/>
      <c r="CTH1952" s="19"/>
      <c r="CTI1952" s="18"/>
      <c r="CTJ1952" s="19"/>
      <c r="CTK1952" s="18"/>
      <c r="CTL1952" s="19"/>
      <c r="CTM1952" s="18"/>
      <c r="CTN1952" s="19"/>
      <c r="CTO1952" s="159"/>
      <c r="CTP1952" s="160"/>
      <c r="CTQ1952" s="160"/>
      <c r="CTR1952" s="18"/>
      <c r="CTS1952" s="19"/>
      <c r="CTT1952" s="18"/>
      <c r="CTU1952" s="19"/>
      <c r="CTV1952" s="18"/>
      <c r="CTW1952" s="19"/>
      <c r="CTX1952" s="18"/>
      <c r="CTY1952" s="19"/>
      <c r="CTZ1952" s="18"/>
      <c r="CUA1952" s="19"/>
      <c r="CUB1952" s="18"/>
      <c r="CUC1952" s="19"/>
      <c r="CUD1952" s="18"/>
      <c r="CUE1952" s="19"/>
      <c r="CUF1952" s="18"/>
      <c r="CUG1952" s="19"/>
      <c r="CUH1952" s="18"/>
      <c r="CUI1952" s="19"/>
      <c r="CUJ1952" s="159"/>
      <c r="CUK1952" s="160"/>
      <c r="CUL1952" s="160"/>
      <c r="CUM1952" s="18"/>
      <c r="CUN1952" s="19"/>
      <c r="CUO1952" s="18"/>
      <c r="CUP1952" s="19"/>
      <c r="CUQ1952" s="18"/>
      <c r="CUR1952" s="19"/>
      <c r="CUS1952" s="18"/>
      <c r="CUT1952" s="19"/>
      <c r="CUU1952" s="18"/>
      <c r="CUV1952" s="19"/>
      <c r="CUW1952" s="18"/>
      <c r="CUX1952" s="19"/>
      <c r="CUY1952" s="18"/>
      <c r="CUZ1952" s="19"/>
      <c r="CVA1952" s="18"/>
      <c r="CVB1952" s="19"/>
      <c r="CVC1952" s="18"/>
      <c r="CVD1952" s="19"/>
      <c r="CVE1952" s="159"/>
      <c r="CVF1952" s="160"/>
      <c r="CVG1952" s="160"/>
      <c r="CVH1952" s="18"/>
      <c r="CVI1952" s="19"/>
      <c r="CVJ1952" s="18"/>
      <c r="CVK1952" s="19"/>
      <c r="CVL1952" s="18"/>
      <c r="CVM1952" s="19"/>
      <c r="CVN1952" s="18"/>
      <c r="CVO1952" s="19"/>
      <c r="CVP1952" s="18"/>
      <c r="CVQ1952" s="19"/>
      <c r="CVR1952" s="18"/>
      <c r="CVS1952" s="19"/>
      <c r="CVT1952" s="18"/>
      <c r="CVU1952" s="19"/>
      <c r="CVV1952" s="18"/>
      <c r="CVW1952" s="19"/>
      <c r="CVX1952" s="18"/>
      <c r="CVY1952" s="19"/>
      <c r="CVZ1952" s="159"/>
      <c r="CWA1952" s="160"/>
      <c r="CWB1952" s="160"/>
      <c r="CWC1952" s="18"/>
      <c r="CWD1952" s="19"/>
      <c r="CWE1952" s="18"/>
      <c r="CWF1952" s="19"/>
      <c r="CWG1952" s="18"/>
      <c r="CWH1952" s="19"/>
      <c r="CWI1952" s="18"/>
      <c r="CWJ1952" s="19"/>
      <c r="CWK1952" s="18"/>
      <c r="CWL1952" s="19"/>
      <c r="CWM1952" s="18"/>
      <c r="CWN1952" s="19"/>
      <c r="CWO1952" s="18"/>
      <c r="CWP1952" s="19"/>
      <c r="CWQ1952" s="18"/>
      <c r="CWR1952" s="19"/>
      <c r="CWS1952" s="18"/>
      <c r="CWT1952" s="19"/>
      <c r="CWU1952" s="159"/>
      <c r="CWV1952" s="160"/>
      <c r="CWW1952" s="160"/>
      <c r="CWX1952" s="18"/>
      <c r="CWY1952" s="19"/>
      <c r="CWZ1952" s="18"/>
      <c r="CXA1952" s="19"/>
      <c r="CXB1952" s="18"/>
      <c r="CXC1952" s="19"/>
      <c r="CXD1952" s="18"/>
      <c r="CXE1952" s="19"/>
      <c r="CXF1952" s="18"/>
      <c r="CXG1952" s="19"/>
      <c r="CXH1952" s="18"/>
      <c r="CXI1952" s="19"/>
      <c r="CXJ1952" s="18"/>
      <c r="CXK1952" s="19"/>
      <c r="CXL1952" s="18"/>
      <c r="CXM1952" s="19"/>
      <c r="CXN1952" s="18"/>
      <c r="CXO1952" s="19"/>
      <c r="CXP1952" s="159"/>
      <c r="CXQ1952" s="160"/>
      <c r="CXR1952" s="160"/>
      <c r="CXS1952" s="18"/>
      <c r="CXT1952" s="19"/>
      <c r="CXU1952" s="18"/>
      <c r="CXV1952" s="19"/>
      <c r="CXW1952" s="18"/>
      <c r="CXX1952" s="19"/>
      <c r="CXY1952" s="18"/>
      <c r="CXZ1952" s="19"/>
      <c r="CYA1952" s="18"/>
      <c r="CYB1952" s="19"/>
      <c r="CYC1952" s="18"/>
      <c r="CYD1952" s="19"/>
      <c r="CYE1952" s="18"/>
      <c r="CYF1952" s="19"/>
      <c r="CYG1952" s="18"/>
      <c r="CYH1952" s="19"/>
      <c r="CYI1952" s="18"/>
      <c r="CYJ1952" s="19"/>
      <c r="CYK1952" s="159"/>
      <c r="CYL1952" s="160"/>
      <c r="CYM1952" s="160"/>
      <c r="CYN1952" s="18"/>
      <c r="CYO1952" s="19"/>
      <c r="CYP1952" s="18"/>
      <c r="CYQ1952" s="19"/>
      <c r="CYR1952" s="18"/>
      <c r="CYS1952" s="19"/>
      <c r="CYT1952" s="18"/>
      <c r="CYU1952" s="19"/>
      <c r="CYV1952" s="18"/>
      <c r="CYW1952" s="19"/>
      <c r="CYX1952" s="18"/>
      <c r="CYY1952" s="19"/>
      <c r="CYZ1952" s="18"/>
      <c r="CZA1952" s="19"/>
      <c r="CZB1952" s="18"/>
      <c r="CZC1952" s="19"/>
      <c r="CZD1952" s="18"/>
      <c r="CZE1952" s="19"/>
      <c r="CZF1952" s="159"/>
      <c r="CZG1952" s="160"/>
      <c r="CZH1952" s="160"/>
      <c r="CZI1952" s="18"/>
      <c r="CZJ1952" s="19"/>
      <c r="CZK1952" s="18"/>
      <c r="CZL1952" s="19"/>
      <c r="CZM1952" s="18"/>
      <c r="CZN1952" s="19"/>
      <c r="CZO1952" s="18"/>
      <c r="CZP1952" s="19"/>
      <c r="CZQ1952" s="18"/>
      <c r="CZR1952" s="19"/>
      <c r="CZS1952" s="18"/>
      <c r="CZT1952" s="19"/>
      <c r="CZU1952" s="18"/>
      <c r="CZV1952" s="19"/>
      <c r="CZW1952" s="18"/>
      <c r="CZX1952" s="19"/>
      <c r="CZY1952" s="18"/>
      <c r="CZZ1952" s="19"/>
      <c r="DAA1952" s="159"/>
      <c r="DAB1952" s="160"/>
      <c r="DAC1952" s="160"/>
      <c r="DAD1952" s="18"/>
      <c r="DAE1952" s="19"/>
      <c r="DAF1952" s="18"/>
      <c r="DAG1952" s="19"/>
      <c r="DAH1952" s="18"/>
      <c r="DAI1952" s="19"/>
      <c r="DAJ1952" s="18"/>
      <c r="DAK1952" s="19"/>
      <c r="DAL1952" s="18"/>
      <c r="DAM1952" s="19"/>
      <c r="DAN1952" s="18"/>
      <c r="DAO1952" s="19"/>
      <c r="DAP1952" s="18"/>
      <c r="DAQ1952" s="19"/>
      <c r="DAR1952" s="18"/>
      <c r="DAS1952" s="19"/>
      <c r="DAT1952" s="18"/>
      <c r="DAU1952" s="19"/>
      <c r="DAV1952" s="159"/>
      <c r="DAW1952" s="160"/>
      <c r="DAX1952" s="160"/>
      <c r="DAY1952" s="18"/>
      <c r="DAZ1952" s="19"/>
      <c r="DBA1952" s="18"/>
      <c r="DBB1952" s="19"/>
      <c r="DBC1952" s="18"/>
      <c r="DBD1952" s="19"/>
      <c r="DBE1952" s="18"/>
      <c r="DBF1952" s="19"/>
      <c r="DBG1952" s="18"/>
      <c r="DBH1952" s="19"/>
      <c r="DBI1952" s="18"/>
      <c r="DBJ1952" s="19"/>
      <c r="DBK1952" s="18"/>
      <c r="DBL1952" s="19"/>
      <c r="DBM1952" s="18"/>
      <c r="DBN1952" s="19"/>
      <c r="DBO1952" s="18"/>
      <c r="DBP1952" s="19"/>
      <c r="DBQ1952" s="159"/>
      <c r="DBR1952" s="160"/>
      <c r="DBS1952" s="160"/>
      <c r="DBT1952" s="18"/>
      <c r="DBU1952" s="19"/>
      <c r="DBV1952" s="18"/>
      <c r="DBW1952" s="19"/>
      <c r="DBX1952" s="18"/>
      <c r="DBY1952" s="19"/>
      <c r="DBZ1952" s="18"/>
      <c r="DCA1952" s="19"/>
      <c r="DCB1952" s="18"/>
      <c r="DCC1952" s="19"/>
      <c r="DCD1952" s="18"/>
      <c r="DCE1952" s="19"/>
      <c r="DCF1952" s="18"/>
      <c r="DCG1952" s="19"/>
      <c r="DCH1952" s="18"/>
      <c r="DCI1952" s="19"/>
      <c r="DCJ1952" s="18"/>
      <c r="DCK1952" s="19"/>
      <c r="DCL1952" s="159"/>
      <c r="DCM1952" s="160"/>
      <c r="DCN1952" s="160"/>
      <c r="DCO1952" s="18"/>
      <c r="DCP1952" s="19"/>
      <c r="DCQ1952" s="18"/>
      <c r="DCR1952" s="19"/>
      <c r="DCS1952" s="18"/>
      <c r="DCT1952" s="19"/>
      <c r="DCU1952" s="18"/>
      <c r="DCV1952" s="19"/>
      <c r="DCW1952" s="18"/>
      <c r="DCX1952" s="19"/>
      <c r="DCY1952" s="18"/>
      <c r="DCZ1952" s="19"/>
      <c r="DDA1952" s="18"/>
      <c r="DDB1952" s="19"/>
      <c r="DDC1952" s="18"/>
      <c r="DDD1952" s="19"/>
      <c r="DDE1952" s="18"/>
      <c r="DDF1952" s="19"/>
      <c r="DDG1952" s="159"/>
      <c r="DDH1952" s="160"/>
      <c r="DDI1952" s="160"/>
      <c r="DDJ1952" s="18"/>
      <c r="DDK1952" s="19"/>
      <c r="DDL1952" s="18"/>
      <c r="DDM1952" s="19"/>
      <c r="DDN1952" s="18"/>
      <c r="DDO1952" s="19"/>
      <c r="DDP1952" s="18"/>
      <c r="DDQ1952" s="19"/>
      <c r="DDR1952" s="18"/>
      <c r="DDS1952" s="19"/>
      <c r="DDT1952" s="18"/>
      <c r="DDU1952" s="19"/>
      <c r="DDV1952" s="18"/>
      <c r="DDW1952" s="19"/>
      <c r="DDX1952" s="18"/>
      <c r="DDY1952" s="19"/>
      <c r="DDZ1952" s="18"/>
      <c r="DEA1952" s="19"/>
      <c r="DEB1952" s="159"/>
      <c r="DEC1952" s="160"/>
      <c r="DED1952" s="160"/>
      <c r="DEE1952" s="18"/>
      <c r="DEF1952" s="19"/>
      <c r="DEG1952" s="18"/>
      <c r="DEH1952" s="19"/>
      <c r="DEI1952" s="18"/>
      <c r="DEJ1952" s="19"/>
      <c r="DEK1952" s="18"/>
      <c r="DEL1952" s="19"/>
      <c r="DEM1952" s="18"/>
      <c r="DEN1952" s="19"/>
      <c r="DEO1952" s="18"/>
      <c r="DEP1952" s="19"/>
      <c r="DEQ1952" s="18"/>
      <c r="DER1952" s="19"/>
      <c r="DES1952" s="18"/>
      <c r="DET1952" s="19"/>
      <c r="DEU1952" s="18"/>
      <c r="DEV1952" s="19"/>
      <c r="DEW1952" s="159"/>
      <c r="DEX1952" s="160"/>
      <c r="DEY1952" s="160"/>
      <c r="DEZ1952" s="18"/>
      <c r="DFA1952" s="19"/>
      <c r="DFB1952" s="18"/>
      <c r="DFC1952" s="19"/>
      <c r="DFD1952" s="18"/>
      <c r="DFE1952" s="19"/>
      <c r="DFF1952" s="18"/>
      <c r="DFG1952" s="19"/>
      <c r="DFH1952" s="18"/>
      <c r="DFI1952" s="19"/>
      <c r="DFJ1952" s="18"/>
      <c r="DFK1952" s="19"/>
      <c r="DFL1952" s="18"/>
      <c r="DFM1952" s="19"/>
      <c r="DFN1952" s="18"/>
      <c r="DFO1952" s="19"/>
      <c r="DFP1952" s="18"/>
      <c r="DFQ1952" s="19"/>
      <c r="DFR1952" s="159"/>
      <c r="DFS1952" s="160"/>
      <c r="DFT1952" s="160"/>
      <c r="DFU1952" s="18"/>
      <c r="DFV1952" s="19"/>
      <c r="DFW1952" s="18"/>
      <c r="DFX1952" s="19"/>
      <c r="DFY1952" s="18"/>
      <c r="DFZ1952" s="19"/>
      <c r="DGA1952" s="18"/>
      <c r="DGB1952" s="19"/>
      <c r="DGC1952" s="18"/>
      <c r="DGD1952" s="19"/>
      <c r="DGE1952" s="18"/>
      <c r="DGF1952" s="19"/>
      <c r="DGG1952" s="18"/>
      <c r="DGH1952" s="19"/>
      <c r="DGI1952" s="18"/>
      <c r="DGJ1952" s="19"/>
      <c r="DGK1952" s="18"/>
      <c r="DGL1952" s="19"/>
      <c r="DGM1952" s="159"/>
      <c r="DGN1952" s="160"/>
      <c r="DGO1952" s="160"/>
      <c r="DGP1952" s="18"/>
      <c r="DGQ1952" s="19"/>
      <c r="DGR1952" s="18"/>
      <c r="DGS1952" s="19"/>
      <c r="DGT1952" s="18"/>
      <c r="DGU1952" s="19"/>
      <c r="DGV1952" s="18"/>
      <c r="DGW1952" s="19"/>
      <c r="DGX1952" s="18"/>
      <c r="DGY1952" s="19"/>
      <c r="DGZ1952" s="18"/>
      <c r="DHA1952" s="19"/>
      <c r="DHB1952" s="18"/>
      <c r="DHC1952" s="19"/>
      <c r="DHD1952" s="18"/>
      <c r="DHE1952" s="19"/>
      <c r="DHF1952" s="18"/>
      <c r="DHG1952" s="19"/>
      <c r="DHH1952" s="159"/>
      <c r="DHI1952" s="160"/>
      <c r="DHJ1952" s="160"/>
      <c r="DHK1952" s="18"/>
      <c r="DHL1952" s="19"/>
      <c r="DHM1952" s="18"/>
      <c r="DHN1952" s="19"/>
      <c r="DHO1952" s="18"/>
      <c r="DHP1952" s="19"/>
      <c r="DHQ1952" s="18"/>
      <c r="DHR1952" s="19"/>
      <c r="DHS1952" s="18"/>
      <c r="DHT1952" s="19"/>
      <c r="DHU1952" s="18"/>
      <c r="DHV1952" s="19"/>
      <c r="DHW1952" s="18"/>
      <c r="DHX1952" s="19"/>
      <c r="DHY1952" s="18"/>
      <c r="DHZ1952" s="19"/>
      <c r="DIA1952" s="18"/>
      <c r="DIB1952" s="19"/>
      <c r="DIC1952" s="159"/>
      <c r="DID1952" s="160"/>
      <c r="DIE1952" s="160"/>
      <c r="DIF1952" s="18"/>
      <c r="DIG1952" s="19"/>
      <c r="DIH1952" s="18"/>
      <c r="DII1952" s="19"/>
      <c r="DIJ1952" s="18"/>
      <c r="DIK1952" s="19"/>
      <c r="DIL1952" s="18"/>
      <c r="DIM1952" s="19"/>
      <c r="DIN1952" s="18"/>
      <c r="DIO1952" s="19"/>
      <c r="DIP1952" s="18"/>
      <c r="DIQ1952" s="19"/>
      <c r="DIR1952" s="18"/>
      <c r="DIS1952" s="19"/>
      <c r="DIT1952" s="18"/>
      <c r="DIU1952" s="19"/>
      <c r="DIV1952" s="18"/>
      <c r="DIW1952" s="19"/>
      <c r="DIX1952" s="159"/>
      <c r="DIY1952" s="160"/>
      <c r="DIZ1952" s="160"/>
      <c r="DJA1952" s="18"/>
      <c r="DJB1952" s="19"/>
      <c r="DJC1952" s="18"/>
      <c r="DJD1952" s="19"/>
      <c r="DJE1952" s="18"/>
      <c r="DJF1952" s="19"/>
      <c r="DJG1952" s="18"/>
      <c r="DJH1952" s="19"/>
      <c r="DJI1952" s="18"/>
      <c r="DJJ1952" s="19"/>
      <c r="DJK1952" s="18"/>
      <c r="DJL1952" s="19"/>
      <c r="DJM1952" s="18"/>
      <c r="DJN1952" s="19"/>
      <c r="DJO1952" s="18"/>
      <c r="DJP1952" s="19"/>
      <c r="DJQ1952" s="18"/>
      <c r="DJR1952" s="19"/>
      <c r="DJS1952" s="159"/>
      <c r="DJT1952" s="160"/>
      <c r="DJU1952" s="160"/>
      <c r="DJV1952" s="18"/>
      <c r="DJW1952" s="19"/>
      <c r="DJX1952" s="18"/>
      <c r="DJY1952" s="19"/>
      <c r="DJZ1952" s="18"/>
      <c r="DKA1952" s="19"/>
      <c r="DKB1952" s="18"/>
      <c r="DKC1952" s="19"/>
      <c r="DKD1952" s="18"/>
      <c r="DKE1952" s="19"/>
      <c r="DKF1952" s="18"/>
      <c r="DKG1952" s="19"/>
      <c r="DKH1952" s="18"/>
      <c r="DKI1952" s="19"/>
      <c r="DKJ1952" s="18"/>
      <c r="DKK1952" s="19"/>
      <c r="DKL1952" s="18"/>
      <c r="DKM1952" s="19"/>
      <c r="DKN1952" s="159"/>
      <c r="DKO1952" s="160"/>
      <c r="DKP1952" s="160"/>
      <c r="DKQ1952" s="18"/>
      <c r="DKR1952" s="19"/>
      <c r="DKS1952" s="18"/>
      <c r="DKT1952" s="19"/>
      <c r="DKU1952" s="18"/>
      <c r="DKV1952" s="19"/>
      <c r="DKW1952" s="18"/>
      <c r="DKX1952" s="19"/>
      <c r="DKY1952" s="18"/>
      <c r="DKZ1952" s="19"/>
      <c r="DLA1952" s="18"/>
      <c r="DLB1952" s="19"/>
      <c r="DLC1952" s="18"/>
      <c r="DLD1952" s="19"/>
      <c r="DLE1952" s="18"/>
      <c r="DLF1952" s="19"/>
      <c r="DLG1952" s="18"/>
      <c r="DLH1952" s="19"/>
      <c r="DLI1952" s="159"/>
      <c r="DLJ1952" s="160"/>
      <c r="DLK1952" s="160"/>
      <c r="DLL1952" s="18"/>
      <c r="DLM1952" s="19"/>
      <c r="DLN1952" s="18"/>
      <c r="DLO1952" s="19"/>
      <c r="DLP1952" s="18"/>
      <c r="DLQ1952" s="19"/>
      <c r="DLR1952" s="18"/>
      <c r="DLS1952" s="19"/>
      <c r="DLT1952" s="18"/>
      <c r="DLU1952" s="19"/>
      <c r="DLV1952" s="18"/>
      <c r="DLW1952" s="19"/>
      <c r="DLX1952" s="18"/>
      <c r="DLY1952" s="19"/>
      <c r="DLZ1952" s="18"/>
      <c r="DMA1952" s="19"/>
      <c r="DMB1952" s="18"/>
      <c r="DMC1952" s="19"/>
      <c r="DMD1952" s="159"/>
      <c r="DME1952" s="160"/>
      <c r="DMF1952" s="160"/>
      <c r="DMG1952" s="18"/>
      <c r="DMH1952" s="19"/>
      <c r="DMI1952" s="18"/>
      <c r="DMJ1952" s="19"/>
      <c r="DMK1952" s="18"/>
      <c r="DML1952" s="19"/>
      <c r="DMM1952" s="18"/>
      <c r="DMN1952" s="19"/>
      <c r="DMO1952" s="18"/>
      <c r="DMP1952" s="19"/>
      <c r="DMQ1952" s="18"/>
      <c r="DMR1952" s="19"/>
      <c r="DMS1952" s="18"/>
      <c r="DMT1952" s="19"/>
      <c r="DMU1952" s="18"/>
      <c r="DMV1952" s="19"/>
      <c r="DMW1952" s="18"/>
      <c r="DMX1952" s="19"/>
      <c r="DMY1952" s="159"/>
      <c r="DMZ1952" s="160"/>
      <c r="DNA1952" s="160"/>
      <c r="DNB1952" s="18"/>
      <c r="DNC1952" s="19"/>
      <c r="DND1952" s="18"/>
      <c r="DNE1952" s="19"/>
      <c r="DNF1952" s="18"/>
      <c r="DNG1952" s="19"/>
      <c r="DNH1952" s="18"/>
      <c r="DNI1952" s="19"/>
      <c r="DNJ1952" s="18"/>
      <c r="DNK1952" s="19"/>
      <c r="DNL1952" s="18"/>
      <c r="DNM1952" s="19"/>
      <c r="DNN1952" s="18"/>
      <c r="DNO1952" s="19"/>
      <c r="DNP1952" s="18"/>
      <c r="DNQ1952" s="19"/>
      <c r="DNR1952" s="18"/>
      <c r="DNS1952" s="19"/>
      <c r="DNT1952" s="159"/>
      <c r="DNU1952" s="160"/>
      <c r="DNV1952" s="160"/>
      <c r="DNW1952" s="18"/>
      <c r="DNX1952" s="19"/>
      <c r="DNY1952" s="18"/>
      <c r="DNZ1952" s="19"/>
      <c r="DOA1952" s="18"/>
      <c r="DOB1952" s="19"/>
      <c r="DOC1952" s="18"/>
      <c r="DOD1952" s="19"/>
      <c r="DOE1952" s="18"/>
      <c r="DOF1952" s="19"/>
      <c r="DOG1952" s="18"/>
      <c r="DOH1952" s="19"/>
      <c r="DOI1952" s="18"/>
      <c r="DOJ1952" s="19"/>
      <c r="DOK1952" s="18"/>
      <c r="DOL1952" s="19"/>
      <c r="DOM1952" s="18"/>
      <c r="DON1952" s="19"/>
      <c r="DOO1952" s="159"/>
      <c r="DOP1952" s="160"/>
      <c r="DOQ1952" s="160"/>
      <c r="DOR1952" s="18"/>
      <c r="DOS1952" s="19"/>
      <c r="DOT1952" s="18"/>
      <c r="DOU1952" s="19"/>
      <c r="DOV1952" s="18"/>
      <c r="DOW1952" s="19"/>
      <c r="DOX1952" s="18"/>
      <c r="DOY1952" s="19"/>
      <c r="DOZ1952" s="18"/>
      <c r="DPA1952" s="19"/>
      <c r="DPB1952" s="18"/>
      <c r="DPC1952" s="19"/>
      <c r="DPD1952" s="18"/>
      <c r="DPE1952" s="19"/>
      <c r="DPF1952" s="18"/>
      <c r="DPG1952" s="19"/>
      <c r="DPH1952" s="18"/>
      <c r="DPI1952" s="19"/>
      <c r="DPJ1952" s="159"/>
      <c r="DPK1952" s="160"/>
      <c r="DPL1952" s="160"/>
      <c r="DPM1952" s="18"/>
      <c r="DPN1952" s="19"/>
      <c r="DPO1952" s="18"/>
      <c r="DPP1952" s="19"/>
      <c r="DPQ1952" s="18"/>
      <c r="DPR1952" s="19"/>
      <c r="DPS1952" s="18"/>
      <c r="DPT1952" s="19"/>
      <c r="DPU1952" s="18"/>
      <c r="DPV1952" s="19"/>
      <c r="DPW1952" s="18"/>
      <c r="DPX1952" s="19"/>
      <c r="DPY1952" s="18"/>
      <c r="DPZ1952" s="19"/>
      <c r="DQA1952" s="18"/>
      <c r="DQB1952" s="19"/>
      <c r="DQC1952" s="18"/>
      <c r="DQD1952" s="19"/>
      <c r="DQE1952" s="159"/>
      <c r="DQF1952" s="160"/>
      <c r="DQG1952" s="160"/>
      <c r="DQH1952" s="18"/>
      <c r="DQI1952" s="19"/>
      <c r="DQJ1952" s="18"/>
      <c r="DQK1952" s="19"/>
      <c r="DQL1952" s="18"/>
      <c r="DQM1952" s="19"/>
      <c r="DQN1952" s="18"/>
      <c r="DQO1952" s="19"/>
      <c r="DQP1952" s="18"/>
      <c r="DQQ1952" s="19"/>
      <c r="DQR1952" s="18"/>
      <c r="DQS1952" s="19"/>
      <c r="DQT1952" s="18"/>
      <c r="DQU1952" s="19"/>
      <c r="DQV1952" s="18"/>
      <c r="DQW1952" s="19"/>
      <c r="DQX1952" s="18"/>
      <c r="DQY1952" s="19"/>
      <c r="DQZ1952" s="159"/>
      <c r="DRA1952" s="160"/>
      <c r="DRB1952" s="160"/>
      <c r="DRC1952" s="18"/>
      <c r="DRD1952" s="19"/>
      <c r="DRE1952" s="18"/>
      <c r="DRF1952" s="19"/>
      <c r="DRG1952" s="18"/>
      <c r="DRH1952" s="19"/>
      <c r="DRI1952" s="18"/>
      <c r="DRJ1952" s="19"/>
      <c r="DRK1952" s="18"/>
      <c r="DRL1952" s="19"/>
      <c r="DRM1952" s="18"/>
      <c r="DRN1952" s="19"/>
      <c r="DRO1952" s="18"/>
      <c r="DRP1952" s="19"/>
      <c r="DRQ1952" s="18"/>
      <c r="DRR1952" s="19"/>
      <c r="DRS1952" s="18"/>
      <c r="DRT1952" s="19"/>
      <c r="DRU1952" s="159"/>
      <c r="DRV1952" s="160"/>
      <c r="DRW1952" s="160"/>
      <c r="DRX1952" s="18"/>
      <c r="DRY1952" s="19"/>
      <c r="DRZ1952" s="18"/>
      <c r="DSA1952" s="19"/>
      <c r="DSB1952" s="18"/>
      <c r="DSC1952" s="19"/>
      <c r="DSD1952" s="18"/>
      <c r="DSE1952" s="19"/>
      <c r="DSF1952" s="18"/>
      <c r="DSG1952" s="19"/>
      <c r="DSH1952" s="18"/>
      <c r="DSI1952" s="19"/>
      <c r="DSJ1952" s="18"/>
      <c r="DSK1952" s="19"/>
      <c r="DSL1952" s="18"/>
      <c r="DSM1952" s="19"/>
      <c r="DSN1952" s="18"/>
      <c r="DSO1952" s="19"/>
      <c r="DSP1952" s="159"/>
      <c r="DSQ1952" s="160"/>
      <c r="DSR1952" s="160"/>
      <c r="DSS1952" s="18"/>
      <c r="DST1952" s="19"/>
      <c r="DSU1952" s="18"/>
      <c r="DSV1952" s="19"/>
      <c r="DSW1952" s="18"/>
      <c r="DSX1952" s="19"/>
      <c r="DSY1952" s="18"/>
      <c r="DSZ1952" s="19"/>
      <c r="DTA1952" s="18"/>
      <c r="DTB1952" s="19"/>
      <c r="DTC1952" s="18"/>
      <c r="DTD1952" s="19"/>
      <c r="DTE1952" s="18"/>
      <c r="DTF1952" s="19"/>
      <c r="DTG1952" s="18"/>
      <c r="DTH1952" s="19"/>
      <c r="DTI1952" s="18"/>
      <c r="DTJ1952" s="19"/>
      <c r="DTK1952" s="159"/>
      <c r="DTL1952" s="160"/>
      <c r="DTM1952" s="160"/>
      <c r="DTN1952" s="18"/>
      <c r="DTO1952" s="19"/>
      <c r="DTP1952" s="18"/>
      <c r="DTQ1952" s="19"/>
      <c r="DTR1952" s="18"/>
      <c r="DTS1952" s="19"/>
      <c r="DTT1952" s="18"/>
      <c r="DTU1952" s="19"/>
      <c r="DTV1952" s="18"/>
      <c r="DTW1952" s="19"/>
      <c r="DTX1952" s="18"/>
      <c r="DTY1952" s="19"/>
      <c r="DTZ1952" s="18"/>
      <c r="DUA1952" s="19"/>
      <c r="DUB1952" s="18"/>
      <c r="DUC1952" s="19"/>
      <c r="DUD1952" s="18"/>
      <c r="DUE1952" s="19"/>
      <c r="DUF1952" s="159"/>
      <c r="DUG1952" s="160"/>
      <c r="DUH1952" s="160"/>
      <c r="DUI1952" s="18"/>
      <c r="DUJ1952" s="19"/>
      <c r="DUK1952" s="18"/>
      <c r="DUL1952" s="19"/>
      <c r="DUM1952" s="18"/>
      <c r="DUN1952" s="19"/>
      <c r="DUO1952" s="18"/>
      <c r="DUP1952" s="19"/>
      <c r="DUQ1952" s="18"/>
      <c r="DUR1952" s="19"/>
      <c r="DUS1952" s="18"/>
      <c r="DUT1952" s="19"/>
      <c r="DUU1952" s="18"/>
      <c r="DUV1952" s="19"/>
      <c r="DUW1952" s="18"/>
      <c r="DUX1952" s="19"/>
      <c r="DUY1952" s="18"/>
      <c r="DUZ1952" s="19"/>
      <c r="DVA1952" s="159"/>
      <c r="DVB1952" s="160"/>
      <c r="DVC1952" s="160"/>
      <c r="DVD1952" s="18"/>
      <c r="DVE1952" s="19"/>
      <c r="DVF1952" s="18"/>
      <c r="DVG1952" s="19"/>
      <c r="DVH1952" s="18"/>
      <c r="DVI1952" s="19"/>
      <c r="DVJ1952" s="18"/>
      <c r="DVK1952" s="19"/>
      <c r="DVL1952" s="18"/>
      <c r="DVM1952" s="19"/>
      <c r="DVN1952" s="18"/>
      <c r="DVO1952" s="19"/>
      <c r="DVP1952" s="18"/>
      <c r="DVQ1952" s="19"/>
      <c r="DVR1952" s="18"/>
      <c r="DVS1952" s="19"/>
      <c r="DVT1952" s="18"/>
      <c r="DVU1952" s="19"/>
      <c r="DVV1952" s="159"/>
      <c r="DVW1952" s="160"/>
      <c r="DVX1952" s="160"/>
      <c r="DVY1952" s="18"/>
      <c r="DVZ1952" s="19"/>
      <c r="DWA1952" s="18"/>
      <c r="DWB1952" s="19"/>
      <c r="DWC1952" s="18"/>
      <c r="DWD1952" s="19"/>
      <c r="DWE1952" s="18"/>
      <c r="DWF1952" s="19"/>
      <c r="DWG1952" s="18"/>
      <c r="DWH1952" s="19"/>
      <c r="DWI1952" s="18"/>
      <c r="DWJ1952" s="19"/>
      <c r="DWK1952" s="18"/>
      <c r="DWL1952" s="19"/>
      <c r="DWM1952" s="18"/>
      <c r="DWN1952" s="19"/>
      <c r="DWO1952" s="18"/>
      <c r="DWP1952" s="19"/>
      <c r="DWQ1952" s="159"/>
      <c r="DWR1952" s="160"/>
      <c r="DWS1952" s="160"/>
      <c r="DWT1952" s="18"/>
      <c r="DWU1952" s="19"/>
      <c r="DWV1952" s="18"/>
      <c r="DWW1952" s="19"/>
      <c r="DWX1952" s="18"/>
      <c r="DWY1952" s="19"/>
      <c r="DWZ1952" s="18"/>
      <c r="DXA1952" s="19"/>
      <c r="DXB1952" s="18"/>
      <c r="DXC1952" s="19"/>
      <c r="DXD1952" s="18"/>
      <c r="DXE1952" s="19"/>
      <c r="DXF1952" s="18"/>
      <c r="DXG1952" s="19"/>
      <c r="DXH1952" s="18"/>
      <c r="DXI1952" s="19"/>
      <c r="DXJ1952" s="18"/>
      <c r="DXK1952" s="19"/>
      <c r="DXL1952" s="159"/>
      <c r="DXM1952" s="160"/>
      <c r="DXN1952" s="160"/>
      <c r="DXO1952" s="18"/>
      <c r="DXP1952" s="19"/>
      <c r="DXQ1952" s="18"/>
      <c r="DXR1952" s="19"/>
      <c r="DXS1952" s="18"/>
      <c r="DXT1952" s="19"/>
      <c r="DXU1952" s="18"/>
      <c r="DXV1952" s="19"/>
      <c r="DXW1952" s="18"/>
      <c r="DXX1952" s="19"/>
      <c r="DXY1952" s="18"/>
      <c r="DXZ1952" s="19"/>
      <c r="DYA1952" s="18"/>
      <c r="DYB1952" s="19"/>
      <c r="DYC1952" s="18"/>
      <c r="DYD1952" s="19"/>
      <c r="DYE1952" s="18"/>
      <c r="DYF1952" s="19"/>
      <c r="DYG1952" s="159"/>
      <c r="DYH1952" s="160"/>
      <c r="DYI1952" s="160"/>
      <c r="DYJ1952" s="18"/>
      <c r="DYK1952" s="19"/>
      <c r="DYL1952" s="18"/>
      <c r="DYM1952" s="19"/>
      <c r="DYN1952" s="18"/>
      <c r="DYO1952" s="19"/>
      <c r="DYP1952" s="18"/>
      <c r="DYQ1952" s="19"/>
      <c r="DYR1952" s="18"/>
      <c r="DYS1952" s="19"/>
      <c r="DYT1952" s="18"/>
      <c r="DYU1952" s="19"/>
      <c r="DYV1952" s="18"/>
      <c r="DYW1952" s="19"/>
      <c r="DYX1952" s="18"/>
      <c r="DYY1952" s="19"/>
      <c r="DYZ1952" s="18"/>
      <c r="DZA1952" s="19"/>
      <c r="DZB1952" s="159"/>
      <c r="DZC1952" s="160"/>
      <c r="DZD1952" s="160"/>
      <c r="DZE1952" s="18"/>
      <c r="DZF1952" s="19"/>
      <c r="DZG1952" s="18"/>
      <c r="DZH1952" s="19"/>
      <c r="DZI1952" s="18"/>
      <c r="DZJ1952" s="19"/>
      <c r="DZK1952" s="18"/>
      <c r="DZL1952" s="19"/>
      <c r="DZM1952" s="18"/>
      <c r="DZN1952" s="19"/>
      <c r="DZO1952" s="18"/>
      <c r="DZP1952" s="19"/>
      <c r="DZQ1952" s="18"/>
      <c r="DZR1952" s="19"/>
      <c r="DZS1952" s="18"/>
      <c r="DZT1952" s="19"/>
      <c r="DZU1952" s="18"/>
      <c r="DZV1952" s="19"/>
      <c r="DZW1952" s="159"/>
      <c r="DZX1952" s="160"/>
      <c r="DZY1952" s="160"/>
      <c r="DZZ1952" s="18"/>
      <c r="EAA1952" s="19"/>
      <c r="EAB1952" s="18"/>
      <c r="EAC1952" s="19"/>
      <c r="EAD1952" s="18"/>
      <c r="EAE1952" s="19"/>
      <c r="EAF1952" s="18"/>
      <c r="EAG1952" s="19"/>
      <c r="EAH1952" s="18"/>
      <c r="EAI1952" s="19"/>
      <c r="EAJ1952" s="18"/>
      <c r="EAK1952" s="19"/>
      <c r="EAL1952" s="18"/>
      <c r="EAM1952" s="19"/>
      <c r="EAN1952" s="18"/>
      <c r="EAO1952" s="19"/>
      <c r="EAP1952" s="18"/>
      <c r="EAQ1952" s="19"/>
      <c r="EAR1952" s="159"/>
      <c r="EAS1952" s="160"/>
      <c r="EAT1952" s="160"/>
      <c r="EAU1952" s="18"/>
      <c r="EAV1952" s="19"/>
      <c r="EAW1952" s="18"/>
      <c r="EAX1952" s="19"/>
      <c r="EAY1952" s="18"/>
      <c r="EAZ1952" s="19"/>
      <c r="EBA1952" s="18"/>
      <c r="EBB1952" s="19"/>
      <c r="EBC1952" s="18"/>
      <c r="EBD1952" s="19"/>
      <c r="EBE1952" s="18"/>
      <c r="EBF1952" s="19"/>
      <c r="EBG1952" s="18"/>
      <c r="EBH1952" s="19"/>
      <c r="EBI1952" s="18"/>
      <c r="EBJ1952" s="19"/>
      <c r="EBK1952" s="18"/>
      <c r="EBL1952" s="19"/>
      <c r="EBM1952" s="159"/>
      <c r="EBN1952" s="160"/>
      <c r="EBO1952" s="160"/>
      <c r="EBP1952" s="18"/>
      <c r="EBQ1952" s="19"/>
      <c r="EBR1952" s="18"/>
      <c r="EBS1952" s="19"/>
      <c r="EBT1952" s="18"/>
      <c r="EBU1952" s="19"/>
      <c r="EBV1952" s="18"/>
      <c r="EBW1952" s="19"/>
      <c r="EBX1952" s="18"/>
      <c r="EBY1952" s="19"/>
      <c r="EBZ1952" s="18"/>
      <c r="ECA1952" s="19"/>
      <c r="ECB1952" s="18"/>
      <c r="ECC1952" s="19"/>
      <c r="ECD1952" s="18"/>
      <c r="ECE1952" s="19"/>
      <c r="ECF1952" s="18"/>
      <c r="ECG1952" s="19"/>
      <c r="ECH1952" s="159"/>
      <c r="ECI1952" s="160"/>
      <c r="ECJ1952" s="160"/>
      <c r="ECK1952" s="18"/>
      <c r="ECL1952" s="19"/>
      <c r="ECM1952" s="18"/>
      <c r="ECN1952" s="19"/>
      <c r="ECO1952" s="18"/>
      <c r="ECP1952" s="19"/>
      <c r="ECQ1952" s="18"/>
      <c r="ECR1952" s="19"/>
      <c r="ECS1952" s="18"/>
      <c r="ECT1952" s="19"/>
      <c r="ECU1952" s="18"/>
      <c r="ECV1952" s="19"/>
      <c r="ECW1952" s="18"/>
      <c r="ECX1952" s="19"/>
      <c r="ECY1952" s="18"/>
      <c r="ECZ1952" s="19"/>
      <c r="EDA1952" s="18"/>
      <c r="EDB1952" s="19"/>
      <c r="EDC1952" s="159"/>
      <c r="EDD1952" s="160"/>
      <c r="EDE1952" s="160"/>
      <c r="EDF1952" s="18"/>
      <c r="EDG1952" s="19"/>
      <c r="EDH1952" s="18"/>
      <c r="EDI1952" s="19"/>
      <c r="EDJ1952" s="18"/>
      <c r="EDK1952" s="19"/>
      <c r="EDL1952" s="18"/>
      <c r="EDM1952" s="19"/>
      <c r="EDN1952" s="18"/>
      <c r="EDO1952" s="19"/>
      <c r="EDP1952" s="18"/>
      <c r="EDQ1952" s="19"/>
      <c r="EDR1952" s="18"/>
      <c r="EDS1952" s="19"/>
      <c r="EDT1952" s="18"/>
      <c r="EDU1952" s="19"/>
      <c r="EDV1952" s="18"/>
      <c r="EDW1952" s="19"/>
      <c r="EDX1952" s="159"/>
      <c r="EDY1952" s="160"/>
      <c r="EDZ1952" s="160"/>
      <c r="EEA1952" s="18"/>
      <c r="EEB1952" s="19"/>
      <c r="EEC1952" s="18"/>
      <c r="EED1952" s="19"/>
      <c r="EEE1952" s="18"/>
      <c r="EEF1952" s="19"/>
      <c r="EEG1952" s="18"/>
      <c r="EEH1952" s="19"/>
      <c r="EEI1952" s="18"/>
      <c r="EEJ1952" s="19"/>
      <c r="EEK1952" s="18"/>
      <c r="EEL1952" s="19"/>
      <c r="EEM1952" s="18"/>
      <c r="EEN1952" s="19"/>
      <c r="EEO1952" s="18"/>
      <c r="EEP1952" s="19"/>
      <c r="EEQ1952" s="18"/>
      <c r="EER1952" s="19"/>
      <c r="EES1952" s="159"/>
      <c r="EET1952" s="160"/>
      <c r="EEU1952" s="160"/>
      <c r="EEV1952" s="18"/>
      <c r="EEW1952" s="19"/>
      <c r="EEX1952" s="18"/>
      <c r="EEY1952" s="19"/>
      <c r="EEZ1952" s="18"/>
      <c r="EFA1952" s="19"/>
      <c r="EFB1952" s="18"/>
      <c r="EFC1952" s="19"/>
      <c r="EFD1952" s="18"/>
      <c r="EFE1952" s="19"/>
      <c r="EFF1952" s="18"/>
      <c r="EFG1952" s="19"/>
      <c r="EFH1952" s="18"/>
      <c r="EFI1952" s="19"/>
      <c r="EFJ1952" s="18"/>
      <c r="EFK1952" s="19"/>
      <c r="EFL1952" s="18"/>
      <c r="EFM1952" s="19"/>
      <c r="EFN1952" s="159"/>
      <c r="EFO1952" s="160"/>
      <c r="EFP1952" s="160"/>
      <c r="EFQ1952" s="18"/>
      <c r="EFR1952" s="19"/>
      <c r="EFS1952" s="18"/>
      <c r="EFT1952" s="19"/>
      <c r="EFU1952" s="18"/>
      <c r="EFV1952" s="19"/>
      <c r="EFW1952" s="18"/>
      <c r="EFX1952" s="19"/>
      <c r="EFY1952" s="18"/>
      <c r="EFZ1952" s="19"/>
      <c r="EGA1952" s="18"/>
      <c r="EGB1952" s="19"/>
      <c r="EGC1952" s="18"/>
      <c r="EGD1952" s="19"/>
      <c r="EGE1952" s="18"/>
      <c r="EGF1952" s="19"/>
      <c r="EGG1952" s="18"/>
      <c r="EGH1952" s="19"/>
      <c r="EGI1952" s="159"/>
      <c r="EGJ1952" s="160"/>
      <c r="EGK1952" s="160"/>
      <c r="EGL1952" s="18"/>
      <c r="EGM1952" s="19"/>
      <c r="EGN1952" s="18"/>
      <c r="EGO1952" s="19"/>
      <c r="EGP1952" s="18"/>
      <c r="EGQ1952" s="19"/>
      <c r="EGR1952" s="18"/>
      <c r="EGS1952" s="19"/>
      <c r="EGT1952" s="18"/>
      <c r="EGU1952" s="19"/>
      <c r="EGV1952" s="18"/>
      <c r="EGW1952" s="19"/>
      <c r="EGX1952" s="18"/>
      <c r="EGY1952" s="19"/>
      <c r="EGZ1952" s="18"/>
      <c r="EHA1952" s="19"/>
      <c r="EHB1952" s="18"/>
      <c r="EHC1952" s="19"/>
      <c r="EHD1952" s="159"/>
      <c r="EHE1952" s="160"/>
      <c r="EHF1952" s="160"/>
      <c r="EHG1952" s="18"/>
      <c r="EHH1952" s="19"/>
      <c r="EHI1952" s="18"/>
      <c r="EHJ1952" s="19"/>
      <c r="EHK1952" s="18"/>
      <c r="EHL1952" s="19"/>
      <c r="EHM1952" s="18"/>
      <c r="EHN1952" s="19"/>
      <c r="EHO1952" s="18"/>
      <c r="EHP1952" s="19"/>
      <c r="EHQ1952" s="18"/>
      <c r="EHR1952" s="19"/>
      <c r="EHS1952" s="18"/>
      <c r="EHT1952" s="19"/>
      <c r="EHU1952" s="18"/>
      <c r="EHV1952" s="19"/>
      <c r="EHW1952" s="18"/>
      <c r="EHX1952" s="19"/>
      <c r="EHY1952" s="159"/>
      <c r="EHZ1952" s="160"/>
      <c r="EIA1952" s="160"/>
      <c r="EIB1952" s="18"/>
      <c r="EIC1952" s="19"/>
      <c r="EID1952" s="18"/>
      <c r="EIE1952" s="19"/>
      <c r="EIF1952" s="18"/>
      <c r="EIG1952" s="19"/>
      <c r="EIH1952" s="18"/>
      <c r="EII1952" s="19"/>
      <c r="EIJ1952" s="18"/>
      <c r="EIK1952" s="19"/>
      <c r="EIL1952" s="18"/>
      <c r="EIM1952" s="19"/>
      <c r="EIN1952" s="18"/>
      <c r="EIO1952" s="19"/>
      <c r="EIP1952" s="18"/>
      <c r="EIQ1952" s="19"/>
      <c r="EIR1952" s="18"/>
      <c r="EIS1952" s="19"/>
      <c r="EIT1952" s="159"/>
      <c r="EIU1952" s="160"/>
      <c r="EIV1952" s="160"/>
      <c r="EIW1952" s="18"/>
      <c r="EIX1952" s="19"/>
      <c r="EIY1952" s="18"/>
      <c r="EIZ1952" s="19"/>
      <c r="EJA1952" s="18"/>
      <c r="EJB1952" s="19"/>
      <c r="EJC1952" s="18"/>
      <c r="EJD1952" s="19"/>
      <c r="EJE1952" s="18"/>
      <c r="EJF1952" s="19"/>
      <c r="EJG1952" s="18"/>
      <c r="EJH1952" s="19"/>
      <c r="EJI1952" s="18"/>
      <c r="EJJ1952" s="19"/>
      <c r="EJK1952" s="18"/>
      <c r="EJL1952" s="19"/>
      <c r="EJM1952" s="18"/>
      <c r="EJN1952" s="19"/>
      <c r="EJO1952" s="159"/>
      <c r="EJP1952" s="160"/>
      <c r="EJQ1952" s="160"/>
      <c r="EJR1952" s="18"/>
      <c r="EJS1952" s="19"/>
      <c r="EJT1952" s="18"/>
      <c r="EJU1952" s="19"/>
      <c r="EJV1952" s="18"/>
      <c r="EJW1952" s="19"/>
      <c r="EJX1952" s="18"/>
      <c r="EJY1952" s="19"/>
      <c r="EJZ1952" s="18"/>
      <c r="EKA1952" s="19"/>
      <c r="EKB1952" s="18"/>
      <c r="EKC1952" s="19"/>
      <c r="EKD1952" s="18"/>
      <c r="EKE1952" s="19"/>
      <c r="EKF1952" s="18"/>
      <c r="EKG1952" s="19"/>
      <c r="EKH1952" s="18"/>
      <c r="EKI1952" s="19"/>
      <c r="EKJ1952" s="159"/>
      <c r="EKK1952" s="160"/>
      <c r="EKL1952" s="160"/>
      <c r="EKM1952" s="18"/>
      <c r="EKN1952" s="19"/>
      <c r="EKO1952" s="18"/>
      <c r="EKP1952" s="19"/>
      <c r="EKQ1952" s="18"/>
      <c r="EKR1952" s="19"/>
      <c r="EKS1952" s="18"/>
      <c r="EKT1952" s="19"/>
      <c r="EKU1952" s="18"/>
      <c r="EKV1952" s="19"/>
      <c r="EKW1952" s="18"/>
      <c r="EKX1952" s="19"/>
      <c r="EKY1952" s="18"/>
      <c r="EKZ1952" s="19"/>
      <c r="ELA1952" s="18"/>
      <c r="ELB1952" s="19"/>
      <c r="ELC1952" s="18"/>
      <c r="ELD1952" s="19"/>
      <c r="ELE1952" s="159"/>
      <c r="ELF1952" s="160"/>
      <c r="ELG1952" s="160"/>
      <c r="ELH1952" s="18"/>
      <c r="ELI1952" s="19"/>
      <c r="ELJ1952" s="18"/>
      <c r="ELK1952" s="19"/>
      <c r="ELL1952" s="18"/>
      <c r="ELM1952" s="19"/>
      <c r="ELN1952" s="18"/>
      <c r="ELO1952" s="19"/>
      <c r="ELP1952" s="18"/>
      <c r="ELQ1952" s="19"/>
      <c r="ELR1952" s="18"/>
      <c r="ELS1952" s="19"/>
      <c r="ELT1952" s="18"/>
      <c r="ELU1952" s="19"/>
      <c r="ELV1952" s="18"/>
      <c r="ELW1952" s="19"/>
      <c r="ELX1952" s="18"/>
      <c r="ELY1952" s="19"/>
      <c r="ELZ1952" s="159"/>
      <c r="EMA1952" s="160"/>
      <c r="EMB1952" s="160"/>
      <c r="EMC1952" s="18"/>
      <c r="EMD1952" s="19"/>
      <c r="EME1952" s="18"/>
      <c r="EMF1952" s="19"/>
      <c r="EMG1952" s="18"/>
      <c r="EMH1952" s="19"/>
      <c r="EMI1952" s="18"/>
      <c r="EMJ1952" s="19"/>
      <c r="EMK1952" s="18"/>
      <c r="EML1952" s="19"/>
      <c r="EMM1952" s="18"/>
      <c r="EMN1952" s="19"/>
      <c r="EMO1952" s="18"/>
      <c r="EMP1952" s="19"/>
      <c r="EMQ1952" s="18"/>
      <c r="EMR1952" s="19"/>
      <c r="EMS1952" s="18"/>
      <c r="EMT1952" s="19"/>
      <c r="EMU1952" s="159"/>
      <c r="EMV1952" s="160"/>
      <c r="EMW1952" s="160"/>
      <c r="EMX1952" s="18"/>
      <c r="EMY1952" s="19"/>
      <c r="EMZ1952" s="18"/>
      <c r="ENA1952" s="19"/>
      <c r="ENB1952" s="18"/>
      <c r="ENC1952" s="19"/>
      <c r="END1952" s="18"/>
      <c r="ENE1952" s="19"/>
      <c r="ENF1952" s="18"/>
      <c r="ENG1952" s="19"/>
      <c r="ENH1952" s="18"/>
      <c r="ENI1952" s="19"/>
      <c r="ENJ1952" s="18"/>
      <c r="ENK1952" s="19"/>
      <c r="ENL1952" s="18"/>
      <c r="ENM1952" s="19"/>
      <c r="ENN1952" s="18"/>
      <c r="ENO1952" s="19"/>
      <c r="ENP1952" s="159"/>
      <c r="ENQ1952" s="160"/>
      <c r="ENR1952" s="160"/>
      <c r="ENS1952" s="18"/>
      <c r="ENT1952" s="19"/>
      <c r="ENU1952" s="18"/>
      <c r="ENV1952" s="19"/>
      <c r="ENW1952" s="18"/>
      <c r="ENX1952" s="19"/>
      <c r="ENY1952" s="18"/>
      <c r="ENZ1952" s="19"/>
      <c r="EOA1952" s="18"/>
      <c r="EOB1952" s="19"/>
      <c r="EOC1952" s="18"/>
      <c r="EOD1952" s="19"/>
      <c r="EOE1952" s="18"/>
      <c r="EOF1952" s="19"/>
      <c r="EOG1952" s="18"/>
      <c r="EOH1952" s="19"/>
      <c r="EOI1952" s="18"/>
      <c r="EOJ1952" s="19"/>
      <c r="EOK1952" s="159"/>
      <c r="EOL1952" s="160"/>
      <c r="EOM1952" s="160"/>
      <c r="EON1952" s="18"/>
      <c r="EOO1952" s="19"/>
      <c r="EOP1952" s="18"/>
      <c r="EOQ1952" s="19"/>
      <c r="EOR1952" s="18"/>
      <c r="EOS1952" s="19"/>
      <c r="EOT1952" s="18"/>
      <c r="EOU1952" s="19"/>
      <c r="EOV1952" s="18"/>
      <c r="EOW1952" s="19"/>
      <c r="EOX1952" s="18"/>
      <c r="EOY1952" s="19"/>
      <c r="EOZ1952" s="18"/>
      <c r="EPA1952" s="19"/>
      <c r="EPB1952" s="18"/>
      <c r="EPC1952" s="19"/>
      <c r="EPD1952" s="18"/>
      <c r="EPE1952" s="19"/>
      <c r="EPF1952" s="159"/>
      <c r="EPG1952" s="160"/>
      <c r="EPH1952" s="160"/>
      <c r="EPI1952" s="18"/>
      <c r="EPJ1952" s="19"/>
      <c r="EPK1952" s="18"/>
      <c r="EPL1952" s="19"/>
      <c r="EPM1952" s="18"/>
      <c r="EPN1952" s="19"/>
      <c r="EPO1952" s="18"/>
      <c r="EPP1952" s="19"/>
      <c r="EPQ1952" s="18"/>
      <c r="EPR1952" s="19"/>
      <c r="EPS1952" s="18"/>
      <c r="EPT1952" s="19"/>
      <c r="EPU1952" s="18"/>
      <c r="EPV1952" s="19"/>
      <c r="EPW1952" s="18"/>
      <c r="EPX1952" s="19"/>
      <c r="EPY1952" s="18"/>
      <c r="EPZ1952" s="19"/>
      <c r="EQA1952" s="159"/>
      <c r="EQB1952" s="160"/>
      <c r="EQC1952" s="160"/>
      <c r="EQD1952" s="18"/>
      <c r="EQE1952" s="19"/>
      <c r="EQF1952" s="18"/>
      <c r="EQG1952" s="19"/>
      <c r="EQH1952" s="18"/>
      <c r="EQI1952" s="19"/>
      <c r="EQJ1952" s="18"/>
      <c r="EQK1952" s="19"/>
      <c r="EQL1952" s="18"/>
      <c r="EQM1952" s="19"/>
      <c r="EQN1952" s="18"/>
      <c r="EQO1952" s="19"/>
      <c r="EQP1952" s="18"/>
      <c r="EQQ1952" s="19"/>
      <c r="EQR1952" s="18"/>
      <c r="EQS1952" s="19"/>
      <c r="EQT1952" s="18"/>
      <c r="EQU1952" s="19"/>
      <c r="EQV1952" s="159"/>
      <c r="EQW1952" s="160"/>
      <c r="EQX1952" s="160"/>
      <c r="EQY1952" s="18"/>
      <c r="EQZ1952" s="19"/>
      <c r="ERA1952" s="18"/>
      <c r="ERB1952" s="19"/>
      <c r="ERC1952" s="18"/>
      <c r="ERD1952" s="19"/>
      <c r="ERE1952" s="18"/>
      <c r="ERF1952" s="19"/>
      <c r="ERG1952" s="18"/>
      <c r="ERH1952" s="19"/>
      <c r="ERI1952" s="18"/>
      <c r="ERJ1952" s="19"/>
      <c r="ERK1952" s="18"/>
      <c r="ERL1952" s="19"/>
      <c r="ERM1952" s="18"/>
      <c r="ERN1952" s="19"/>
      <c r="ERO1952" s="18"/>
      <c r="ERP1952" s="19"/>
      <c r="ERQ1952" s="159"/>
      <c r="ERR1952" s="160"/>
      <c r="ERS1952" s="160"/>
      <c r="ERT1952" s="18"/>
      <c r="ERU1952" s="19"/>
      <c r="ERV1952" s="18"/>
      <c r="ERW1952" s="19"/>
      <c r="ERX1952" s="18"/>
      <c r="ERY1952" s="19"/>
      <c r="ERZ1952" s="18"/>
      <c r="ESA1952" s="19"/>
      <c r="ESB1952" s="18"/>
      <c r="ESC1952" s="19"/>
      <c r="ESD1952" s="18"/>
      <c r="ESE1952" s="19"/>
      <c r="ESF1952" s="18"/>
      <c r="ESG1952" s="19"/>
      <c r="ESH1952" s="18"/>
      <c r="ESI1952" s="19"/>
      <c r="ESJ1952" s="18"/>
      <c r="ESK1952" s="19"/>
      <c r="ESL1952" s="159"/>
      <c r="ESM1952" s="160"/>
      <c r="ESN1952" s="160"/>
      <c r="ESO1952" s="18"/>
      <c r="ESP1952" s="19"/>
      <c r="ESQ1952" s="18"/>
      <c r="ESR1952" s="19"/>
      <c r="ESS1952" s="18"/>
      <c r="EST1952" s="19"/>
      <c r="ESU1952" s="18"/>
      <c r="ESV1952" s="19"/>
      <c r="ESW1952" s="18"/>
      <c r="ESX1952" s="19"/>
      <c r="ESY1952" s="18"/>
      <c r="ESZ1952" s="19"/>
      <c r="ETA1952" s="18"/>
      <c r="ETB1952" s="19"/>
      <c r="ETC1952" s="18"/>
      <c r="ETD1952" s="19"/>
      <c r="ETE1952" s="18"/>
      <c r="ETF1952" s="19"/>
      <c r="ETG1952" s="159"/>
      <c r="ETH1952" s="160"/>
      <c r="ETI1952" s="160"/>
      <c r="ETJ1952" s="18"/>
      <c r="ETK1952" s="19"/>
      <c r="ETL1952" s="18"/>
      <c r="ETM1952" s="19"/>
      <c r="ETN1952" s="18"/>
      <c r="ETO1952" s="19"/>
      <c r="ETP1952" s="18"/>
      <c r="ETQ1952" s="19"/>
      <c r="ETR1952" s="18"/>
      <c r="ETS1952" s="19"/>
      <c r="ETT1952" s="18"/>
      <c r="ETU1952" s="19"/>
      <c r="ETV1952" s="18"/>
      <c r="ETW1952" s="19"/>
      <c r="ETX1952" s="18"/>
      <c r="ETY1952" s="19"/>
      <c r="ETZ1952" s="18"/>
      <c r="EUA1952" s="19"/>
      <c r="EUB1952" s="159"/>
      <c r="EUC1952" s="160"/>
      <c r="EUD1952" s="160"/>
      <c r="EUE1952" s="18"/>
      <c r="EUF1952" s="19"/>
      <c r="EUG1952" s="18"/>
      <c r="EUH1952" s="19"/>
      <c r="EUI1952" s="18"/>
      <c r="EUJ1952" s="19"/>
      <c r="EUK1952" s="18"/>
      <c r="EUL1952" s="19"/>
      <c r="EUM1952" s="18"/>
      <c r="EUN1952" s="19"/>
      <c r="EUO1952" s="18"/>
      <c r="EUP1952" s="19"/>
      <c r="EUQ1952" s="18"/>
      <c r="EUR1952" s="19"/>
      <c r="EUS1952" s="18"/>
      <c r="EUT1952" s="19"/>
      <c r="EUU1952" s="18"/>
      <c r="EUV1952" s="19"/>
      <c r="EUW1952" s="159"/>
      <c r="EUX1952" s="160"/>
      <c r="EUY1952" s="160"/>
      <c r="EUZ1952" s="18"/>
      <c r="EVA1952" s="19"/>
      <c r="EVB1952" s="18"/>
      <c r="EVC1952" s="19"/>
      <c r="EVD1952" s="18"/>
      <c r="EVE1952" s="19"/>
      <c r="EVF1952" s="18"/>
      <c r="EVG1952" s="19"/>
      <c r="EVH1952" s="18"/>
      <c r="EVI1952" s="19"/>
      <c r="EVJ1952" s="18"/>
      <c r="EVK1952" s="19"/>
      <c r="EVL1952" s="18"/>
      <c r="EVM1952" s="19"/>
      <c r="EVN1952" s="18"/>
      <c r="EVO1952" s="19"/>
      <c r="EVP1952" s="18"/>
      <c r="EVQ1952" s="19"/>
      <c r="EVR1952" s="159"/>
      <c r="EVS1952" s="160"/>
      <c r="EVT1952" s="160"/>
      <c r="EVU1952" s="18"/>
      <c r="EVV1952" s="19"/>
      <c r="EVW1952" s="18"/>
      <c r="EVX1952" s="19"/>
      <c r="EVY1952" s="18"/>
      <c r="EVZ1952" s="19"/>
      <c r="EWA1952" s="18"/>
      <c r="EWB1952" s="19"/>
      <c r="EWC1952" s="18"/>
      <c r="EWD1952" s="19"/>
      <c r="EWE1952" s="18"/>
      <c r="EWF1952" s="19"/>
      <c r="EWG1952" s="18"/>
      <c r="EWH1952" s="19"/>
      <c r="EWI1952" s="18"/>
      <c r="EWJ1952" s="19"/>
      <c r="EWK1952" s="18"/>
      <c r="EWL1952" s="19"/>
      <c r="EWM1952" s="159"/>
      <c r="EWN1952" s="160"/>
      <c r="EWO1952" s="160"/>
      <c r="EWP1952" s="18"/>
      <c r="EWQ1952" s="19"/>
      <c r="EWR1952" s="18"/>
      <c r="EWS1952" s="19"/>
      <c r="EWT1952" s="18"/>
      <c r="EWU1952" s="19"/>
      <c r="EWV1952" s="18"/>
      <c r="EWW1952" s="19"/>
      <c r="EWX1952" s="18"/>
      <c r="EWY1952" s="19"/>
      <c r="EWZ1952" s="18"/>
      <c r="EXA1952" s="19"/>
      <c r="EXB1952" s="18"/>
      <c r="EXC1952" s="19"/>
      <c r="EXD1952" s="18"/>
      <c r="EXE1952" s="19"/>
      <c r="EXF1952" s="18"/>
      <c r="EXG1952" s="19"/>
      <c r="EXH1952" s="159"/>
      <c r="EXI1952" s="160"/>
      <c r="EXJ1952" s="160"/>
      <c r="EXK1952" s="18"/>
      <c r="EXL1952" s="19"/>
      <c r="EXM1952" s="18"/>
      <c r="EXN1952" s="19"/>
      <c r="EXO1952" s="18"/>
      <c r="EXP1952" s="19"/>
      <c r="EXQ1952" s="18"/>
      <c r="EXR1952" s="19"/>
      <c r="EXS1952" s="18"/>
      <c r="EXT1952" s="19"/>
      <c r="EXU1952" s="18"/>
      <c r="EXV1952" s="19"/>
      <c r="EXW1952" s="18"/>
      <c r="EXX1952" s="19"/>
      <c r="EXY1952" s="18"/>
      <c r="EXZ1952" s="19"/>
      <c r="EYA1952" s="18"/>
      <c r="EYB1952" s="19"/>
      <c r="EYC1952" s="159"/>
      <c r="EYD1952" s="160"/>
      <c r="EYE1952" s="160"/>
      <c r="EYF1952" s="18"/>
      <c r="EYG1952" s="19"/>
      <c r="EYH1952" s="18"/>
      <c r="EYI1952" s="19"/>
      <c r="EYJ1952" s="18"/>
      <c r="EYK1952" s="19"/>
      <c r="EYL1952" s="18"/>
      <c r="EYM1952" s="19"/>
      <c r="EYN1952" s="18"/>
      <c r="EYO1952" s="19"/>
      <c r="EYP1952" s="18"/>
      <c r="EYQ1952" s="19"/>
      <c r="EYR1952" s="18"/>
      <c r="EYS1952" s="19"/>
      <c r="EYT1952" s="18"/>
      <c r="EYU1952" s="19"/>
      <c r="EYV1952" s="18"/>
      <c r="EYW1952" s="19"/>
      <c r="EYX1952" s="159"/>
      <c r="EYY1952" s="160"/>
      <c r="EYZ1952" s="160"/>
      <c r="EZA1952" s="18"/>
      <c r="EZB1952" s="19"/>
      <c r="EZC1952" s="18"/>
      <c r="EZD1952" s="19"/>
      <c r="EZE1952" s="18"/>
      <c r="EZF1952" s="19"/>
      <c r="EZG1952" s="18"/>
      <c r="EZH1952" s="19"/>
      <c r="EZI1952" s="18"/>
      <c r="EZJ1952" s="19"/>
      <c r="EZK1952" s="18"/>
      <c r="EZL1952" s="19"/>
      <c r="EZM1952" s="18"/>
      <c r="EZN1952" s="19"/>
      <c r="EZO1952" s="18"/>
      <c r="EZP1952" s="19"/>
      <c r="EZQ1952" s="18"/>
      <c r="EZR1952" s="19"/>
      <c r="EZS1952" s="159"/>
      <c r="EZT1952" s="160"/>
      <c r="EZU1952" s="160"/>
      <c r="EZV1952" s="18"/>
      <c r="EZW1952" s="19"/>
      <c r="EZX1952" s="18"/>
      <c r="EZY1952" s="19"/>
      <c r="EZZ1952" s="18"/>
      <c r="FAA1952" s="19"/>
      <c r="FAB1952" s="18"/>
      <c r="FAC1952" s="19"/>
      <c r="FAD1952" s="18"/>
      <c r="FAE1952" s="19"/>
      <c r="FAF1952" s="18"/>
      <c r="FAG1952" s="19"/>
      <c r="FAH1952" s="18"/>
      <c r="FAI1952" s="19"/>
      <c r="FAJ1952" s="18"/>
      <c r="FAK1952" s="19"/>
      <c r="FAL1952" s="18"/>
      <c r="FAM1952" s="19"/>
      <c r="FAN1952" s="159"/>
      <c r="FAO1952" s="160"/>
      <c r="FAP1952" s="160"/>
      <c r="FAQ1952" s="18"/>
      <c r="FAR1952" s="19"/>
      <c r="FAS1952" s="18"/>
      <c r="FAT1952" s="19"/>
      <c r="FAU1952" s="18"/>
      <c r="FAV1952" s="19"/>
      <c r="FAW1952" s="18"/>
      <c r="FAX1952" s="19"/>
      <c r="FAY1952" s="18"/>
      <c r="FAZ1952" s="19"/>
      <c r="FBA1952" s="18"/>
      <c r="FBB1952" s="19"/>
      <c r="FBC1952" s="18"/>
      <c r="FBD1952" s="19"/>
      <c r="FBE1952" s="18"/>
      <c r="FBF1952" s="19"/>
      <c r="FBG1952" s="18"/>
      <c r="FBH1952" s="19"/>
      <c r="FBI1952" s="159"/>
      <c r="FBJ1952" s="160"/>
      <c r="FBK1952" s="160"/>
      <c r="FBL1952" s="18"/>
      <c r="FBM1952" s="19"/>
      <c r="FBN1952" s="18"/>
      <c r="FBO1952" s="19"/>
      <c r="FBP1952" s="18"/>
      <c r="FBQ1952" s="19"/>
      <c r="FBR1952" s="18"/>
      <c r="FBS1952" s="19"/>
      <c r="FBT1952" s="18"/>
      <c r="FBU1952" s="19"/>
      <c r="FBV1952" s="18"/>
      <c r="FBW1952" s="19"/>
      <c r="FBX1952" s="18"/>
      <c r="FBY1952" s="19"/>
      <c r="FBZ1952" s="18"/>
      <c r="FCA1952" s="19"/>
      <c r="FCB1952" s="18"/>
      <c r="FCC1952" s="19"/>
      <c r="FCD1952" s="159"/>
      <c r="FCE1952" s="160"/>
      <c r="FCF1952" s="160"/>
      <c r="FCG1952" s="18"/>
      <c r="FCH1952" s="19"/>
      <c r="FCI1952" s="18"/>
      <c r="FCJ1952" s="19"/>
      <c r="FCK1952" s="18"/>
      <c r="FCL1952" s="19"/>
      <c r="FCM1952" s="18"/>
      <c r="FCN1952" s="19"/>
      <c r="FCO1952" s="18"/>
      <c r="FCP1952" s="19"/>
      <c r="FCQ1952" s="18"/>
      <c r="FCR1952" s="19"/>
      <c r="FCS1952" s="18"/>
      <c r="FCT1952" s="19"/>
      <c r="FCU1952" s="18"/>
      <c r="FCV1952" s="19"/>
      <c r="FCW1952" s="18"/>
      <c r="FCX1952" s="19"/>
      <c r="FCY1952" s="159"/>
      <c r="FCZ1952" s="160"/>
      <c r="FDA1952" s="160"/>
      <c r="FDB1952" s="18"/>
      <c r="FDC1952" s="19"/>
      <c r="FDD1952" s="18"/>
      <c r="FDE1952" s="19"/>
      <c r="FDF1952" s="18"/>
      <c r="FDG1952" s="19"/>
      <c r="FDH1952" s="18"/>
      <c r="FDI1952" s="19"/>
      <c r="FDJ1952" s="18"/>
      <c r="FDK1952" s="19"/>
      <c r="FDL1952" s="18"/>
      <c r="FDM1952" s="19"/>
      <c r="FDN1952" s="18"/>
      <c r="FDO1952" s="19"/>
      <c r="FDP1952" s="18"/>
      <c r="FDQ1952" s="19"/>
      <c r="FDR1952" s="18"/>
      <c r="FDS1952" s="19"/>
      <c r="FDT1952" s="159"/>
      <c r="FDU1952" s="160"/>
      <c r="FDV1952" s="160"/>
      <c r="FDW1952" s="18"/>
      <c r="FDX1952" s="19"/>
      <c r="FDY1952" s="18"/>
      <c r="FDZ1952" s="19"/>
      <c r="FEA1952" s="18"/>
      <c r="FEB1952" s="19"/>
      <c r="FEC1952" s="18"/>
      <c r="FED1952" s="19"/>
      <c r="FEE1952" s="18"/>
      <c r="FEF1952" s="19"/>
      <c r="FEG1952" s="18"/>
      <c r="FEH1952" s="19"/>
      <c r="FEI1952" s="18"/>
      <c r="FEJ1952" s="19"/>
      <c r="FEK1952" s="18"/>
      <c r="FEL1952" s="19"/>
      <c r="FEM1952" s="18"/>
      <c r="FEN1952" s="19"/>
      <c r="FEO1952" s="159"/>
      <c r="FEP1952" s="160"/>
      <c r="FEQ1952" s="160"/>
      <c r="FER1952" s="18"/>
      <c r="FES1952" s="19"/>
      <c r="FET1952" s="18"/>
      <c r="FEU1952" s="19"/>
      <c r="FEV1952" s="18"/>
      <c r="FEW1952" s="19"/>
      <c r="FEX1952" s="18"/>
      <c r="FEY1952" s="19"/>
      <c r="FEZ1952" s="18"/>
      <c r="FFA1952" s="19"/>
      <c r="FFB1952" s="18"/>
      <c r="FFC1952" s="19"/>
      <c r="FFD1952" s="18"/>
      <c r="FFE1952" s="19"/>
      <c r="FFF1952" s="18"/>
      <c r="FFG1952" s="19"/>
      <c r="FFH1952" s="18"/>
      <c r="FFI1952" s="19"/>
      <c r="FFJ1952" s="159"/>
      <c r="FFK1952" s="160"/>
      <c r="FFL1952" s="160"/>
      <c r="FFM1952" s="18"/>
      <c r="FFN1952" s="19"/>
      <c r="FFO1952" s="18"/>
      <c r="FFP1952" s="19"/>
      <c r="FFQ1952" s="18"/>
      <c r="FFR1952" s="19"/>
      <c r="FFS1952" s="18"/>
      <c r="FFT1952" s="19"/>
      <c r="FFU1952" s="18"/>
      <c r="FFV1952" s="19"/>
      <c r="FFW1952" s="18"/>
      <c r="FFX1952" s="19"/>
      <c r="FFY1952" s="18"/>
      <c r="FFZ1952" s="19"/>
      <c r="FGA1952" s="18"/>
      <c r="FGB1952" s="19"/>
      <c r="FGC1952" s="18"/>
      <c r="FGD1952" s="19"/>
      <c r="FGE1952" s="159"/>
      <c r="FGF1952" s="160"/>
      <c r="FGG1952" s="160"/>
      <c r="FGH1952" s="18"/>
      <c r="FGI1952" s="19"/>
      <c r="FGJ1952" s="18"/>
      <c r="FGK1952" s="19"/>
      <c r="FGL1952" s="18"/>
      <c r="FGM1952" s="19"/>
      <c r="FGN1952" s="18"/>
      <c r="FGO1952" s="19"/>
      <c r="FGP1952" s="18"/>
      <c r="FGQ1952" s="19"/>
      <c r="FGR1952" s="18"/>
      <c r="FGS1952" s="19"/>
      <c r="FGT1952" s="18"/>
      <c r="FGU1952" s="19"/>
      <c r="FGV1952" s="18"/>
      <c r="FGW1952" s="19"/>
      <c r="FGX1952" s="18"/>
      <c r="FGY1952" s="19"/>
      <c r="FGZ1952" s="159"/>
      <c r="FHA1952" s="160"/>
      <c r="FHB1952" s="160"/>
      <c r="FHC1952" s="18"/>
      <c r="FHD1952" s="19"/>
      <c r="FHE1952" s="18"/>
      <c r="FHF1952" s="19"/>
      <c r="FHG1952" s="18"/>
      <c r="FHH1952" s="19"/>
      <c r="FHI1952" s="18"/>
      <c r="FHJ1952" s="19"/>
      <c r="FHK1952" s="18"/>
      <c r="FHL1952" s="19"/>
      <c r="FHM1952" s="18"/>
      <c r="FHN1952" s="19"/>
      <c r="FHO1952" s="18"/>
      <c r="FHP1952" s="19"/>
      <c r="FHQ1952" s="18"/>
      <c r="FHR1952" s="19"/>
      <c r="FHS1952" s="18"/>
      <c r="FHT1952" s="19"/>
      <c r="FHU1952" s="159"/>
      <c r="FHV1952" s="160"/>
      <c r="FHW1952" s="160"/>
      <c r="FHX1952" s="18"/>
      <c r="FHY1952" s="19"/>
      <c r="FHZ1952" s="18"/>
      <c r="FIA1952" s="19"/>
      <c r="FIB1952" s="18"/>
      <c r="FIC1952" s="19"/>
      <c r="FID1952" s="18"/>
      <c r="FIE1952" s="19"/>
      <c r="FIF1952" s="18"/>
      <c r="FIG1952" s="19"/>
      <c r="FIH1952" s="18"/>
      <c r="FII1952" s="19"/>
      <c r="FIJ1952" s="18"/>
      <c r="FIK1952" s="19"/>
      <c r="FIL1952" s="18"/>
      <c r="FIM1952" s="19"/>
      <c r="FIN1952" s="18"/>
      <c r="FIO1952" s="19"/>
      <c r="FIP1952" s="159"/>
      <c r="FIQ1952" s="160"/>
      <c r="FIR1952" s="160"/>
      <c r="FIS1952" s="18"/>
      <c r="FIT1952" s="19"/>
      <c r="FIU1952" s="18"/>
      <c r="FIV1952" s="19"/>
      <c r="FIW1952" s="18"/>
      <c r="FIX1952" s="19"/>
      <c r="FIY1952" s="18"/>
      <c r="FIZ1952" s="19"/>
      <c r="FJA1952" s="18"/>
      <c r="FJB1952" s="19"/>
      <c r="FJC1952" s="18"/>
      <c r="FJD1952" s="19"/>
      <c r="FJE1952" s="18"/>
      <c r="FJF1952" s="19"/>
      <c r="FJG1952" s="18"/>
      <c r="FJH1952" s="19"/>
      <c r="FJI1952" s="18"/>
      <c r="FJJ1952" s="19"/>
      <c r="FJK1952" s="159"/>
      <c r="FJL1952" s="160"/>
      <c r="FJM1952" s="160"/>
      <c r="FJN1952" s="18"/>
      <c r="FJO1952" s="19"/>
      <c r="FJP1952" s="18"/>
      <c r="FJQ1952" s="19"/>
      <c r="FJR1952" s="18"/>
      <c r="FJS1952" s="19"/>
      <c r="FJT1952" s="18"/>
      <c r="FJU1952" s="19"/>
      <c r="FJV1952" s="18"/>
      <c r="FJW1952" s="19"/>
      <c r="FJX1952" s="18"/>
      <c r="FJY1952" s="19"/>
      <c r="FJZ1952" s="18"/>
      <c r="FKA1952" s="19"/>
      <c r="FKB1952" s="18"/>
      <c r="FKC1952" s="19"/>
      <c r="FKD1952" s="18"/>
      <c r="FKE1952" s="19"/>
      <c r="FKF1952" s="159"/>
      <c r="FKG1952" s="160"/>
      <c r="FKH1952" s="160"/>
      <c r="FKI1952" s="18"/>
      <c r="FKJ1952" s="19"/>
      <c r="FKK1952" s="18"/>
      <c r="FKL1952" s="19"/>
      <c r="FKM1952" s="18"/>
      <c r="FKN1952" s="19"/>
      <c r="FKO1952" s="18"/>
      <c r="FKP1952" s="19"/>
      <c r="FKQ1952" s="18"/>
      <c r="FKR1952" s="19"/>
      <c r="FKS1952" s="18"/>
      <c r="FKT1952" s="19"/>
      <c r="FKU1952" s="18"/>
      <c r="FKV1952" s="19"/>
      <c r="FKW1952" s="18"/>
      <c r="FKX1952" s="19"/>
      <c r="FKY1952" s="18"/>
      <c r="FKZ1952" s="19"/>
      <c r="FLA1952" s="159"/>
      <c r="FLB1952" s="160"/>
      <c r="FLC1952" s="160"/>
      <c r="FLD1952" s="18"/>
      <c r="FLE1952" s="19"/>
      <c r="FLF1952" s="18"/>
      <c r="FLG1952" s="19"/>
      <c r="FLH1952" s="18"/>
      <c r="FLI1952" s="19"/>
      <c r="FLJ1952" s="18"/>
      <c r="FLK1952" s="19"/>
      <c r="FLL1952" s="18"/>
      <c r="FLM1952" s="19"/>
      <c r="FLN1952" s="18"/>
      <c r="FLO1952" s="19"/>
      <c r="FLP1952" s="18"/>
      <c r="FLQ1952" s="19"/>
      <c r="FLR1952" s="18"/>
      <c r="FLS1952" s="19"/>
      <c r="FLT1952" s="18"/>
      <c r="FLU1952" s="19"/>
      <c r="FLV1952" s="159"/>
      <c r="FLW1952" s="160"/>
      <c r="FLX1952" s="160"/>
      <c r="FLY1952" s="18"/>
      <c r="FLZ1952" s="19"/>
      <c r="FMA1952" s="18"/>
      <c r="FMB1952" s="19"/>
      <c r="FMC1952" s="18"/>
      <c r="FMD1952" s="19"/>
      <c r="FME1952" s="18"/>
      <c r="FMF1952" s="19"/>
      <c r="FMG1952" s="18"/>
      <c r="FMH1952" s="19"/>
      <c r="FMI1952" s="18"/>
      <c r="FMJ1952" s="19"/>
      <c r="FMK1952" s="18"/>
      <c r="FML1952" s="19"/>
      <c r="FMM1952" s="18"/>
      <c r="FMN1952" s="19"/>
      <c r="FMO1952" s="18"/>
      <c r="FMP1952" s="19"/>
      <c r="FMQ1952" s="159"/>
      <c r="FMR1952" s="160"/>
      <c r="FMS1952" s="160"/>
      <c r="FMT1952" s="18"/>
      <c r="FMU1952" s="19"/>
      <c r="FMV1952" s="18"/>
      <c r="FMW1952" s="19"/>
      <c r="FMX1952" s="18"/>
      <c r="FMY1952" s="19"/>
      <c r="FMZ1952" s="18"/>
      <c r="FNA1952" s="19"/>
      <c r="FNB1952" s="18"/>
      <c r="FNC1952" s="19"/>
      <c r="FND1952" s="18"/>
      <c r="FNE1952" s="19"/>
      <c r="FNF1952" s="18"/>
      <c r="FNG1952" s="19"/>
      <c r="FNH1952" s="18"/>
      <c r="FNI1952" s="19"/>
      <c r="FNJ1952" s="18"/>
      <c r="FNK1952" s="19"/>
      <c r="FNL1952" s="159"/>
      <c r="FNM1952" s="160"/>
      <c r="FNN1952" s="160"/>
      <c r="FNO1952" s="18"/>
      <c r="FNP1952" s="19"/>
      <c r="FNQ1952" s="18"/>
      <c r="FNR1952" s="19"/>
      <c r="FNS1952" s="18"/>
      <c r="FNT1952" s="19"/>
      <c r="FNU1952" s="18"/>
      <c r="FNV1952" s="19"/>
      <c r="FNW1952" s="18"/>
      <c r="FNX1952" s="19"/>
      <c r="FNY1952" s="18"/>
      <c r="FNZ1952" s="19"/>
      <c r="FOA1952" s="18"/>
      <c r="FOB1952" s="19"/>
      <c r="FOC1952" s="18"/>
      <c r="FOD1952" s="19"/>
      <c r="FOE1952" s="18"/>
      <c r="FOF1952" s="19"/>
      <c r="FOG1952" s="159"/>
      <c r="FOH1952" s="160"/>
      <c r="FOI1952" s="160"/>
      <c r="FOJ1952" s="18"/>
      <c r="FOK1952" s="19"/>
      <c r="FOL1952" s="18"/>
      <c r="FOM1952" s="19"/>
      <c r="FON1952" s="18"/>
      <c r="FOO1952" s="19"/>
      <c r="FOP1952" s="18"/>
      <c r="FOQ1952" s="19"/>
      <c r="FOR1952" s="18"/>
      <c r="FOS1952" s="19"/>
      <c r="FOT1952" s="18"/>
      <c r="FOU1952" s="19"/>
      <c r="FOV1952" s="18"/>
      <c r="FOW1952" s="19"/>
      <c r="FOX1952" s="18"/>
      <c r="FOY1952" s="19"/>
      <c r="FOZ1952" s="18"/>
      <c r="FPA1952" s="19"/>
      <c r="FPB1952" s="159"/>
      <c r="FPC1952" s="160"/>
      <c r="FPD1952" s="160"/>
      <c r="FPE1952" s="18"/>
      <c r="FPF1952" s="19"/>
      <c r="FPG1952" s="18"/>
      <c r="FPH1952" s="19"/>
      <c r="FPI1952" s="18"/>
      <c r="FPJ1952" s="19"/>
      <c r="FPK1952" s="18"/>
      <c r="FPL1952" s="19"/>
      <c r="FPM1952" s="18"/>
      <c r="FPN1952" s="19"/>
      <c r="FPO1952" s="18"/>
      <c r="FPP1952" s="19"/>
      <c r="FPQ1952" s="18"/>
      <c r="FPR1952" s="19"/>
      <c r="FPS1952" s="18"/>
      <c r="FPT1952" s="19"/>
      <c r="FPU1952" s="18"/>
      <c r="FPV1952" s="19"/>
      <c r="FPW1952" s="159"/>
      <c r="FPX1952" s="160"/>
      <c r="FPY1952" s="160"/>
      <c r="FPZ1952" s="18"/>
      <c r="FQA1952" s="19"/>
      <c r="FQB1952" s="18"/>
      <c r="FQC1952" s="19"/>
      <c r="FQD1952" s="18"/>
      <c r="FQE1952" s="19"/>
      <c r="FQF1952" s="18"/>
      <c r="FQG1952" s="19"/>
      <c r="FQH1952" s="18"/>
      <c r="FQI1952" s="19"/>
      <c r="FQJ1952" s="18"/>
      <c r="FQK1952" s="19"/>
      <c r="FQL1952" s="18"/>
      <c r="FQM1952" s="19"/>
      <c r="FQN1952" s="18"/>
      <c r="FQO1952" s="19"/>
      <c r="FQP1952" s="18"/>
      <c r="FQQ1952" s="19"/>
      <c r="FQR1952" s="159"/>
      <c r="FQS1952" s="160"/>
      <c r="FQT1952" s="160"/>
      <c r="FQU1952" s="18"/>
      <c r="FQV1952" s="19"/>
      <c r="FQW1952" s="18"/>
      <c r="FQX1952" s="19"/>
      <c r="FQY1952" s="18"/>
      <c r="FQZ1952" s="19"/>
      <c r="FRA1952" s="18"/>
      <c r="FRB1952" s="19"/>
      <c r="FRC1952" s="18"/>
      <c r="FRD1952" s="19"/>
      <c r="FRE1952" s="18"/>
      <c r="FRF1952" s="19"/>
      <c r="FRG1952" s="18"/>
      <c r="FRH1952" s="19"/>
      <c r="FRI1952" s="18"/>
      <c r="FRJ1952" s="19"/>
      <c r="FRK1952" s="18"/>
      <c r="FRL1952" s="19"/>
      <c r="FRM1952" s="159"/>
      <c r="FRN1952" s="160"/>
      <c r="FRO1952" s="160"/>
      <c r="FRP1952" s="18"/>
      <c r="FRQ1952" s="19"/>
      <c r="FRR1952" s="18"/>
      <c r="FRS1952" s="19"/>
      <c r="FRT1952" s="18"/>
      <c r="FRU1952" s="19"/>
      <c r="FRV1952" s="18"/>
      <c r="FRW1952" s="19"/>
      <c r="FRX1952" s="18"/>
      <c r="FRY1952" s="19"/>
      <c r="FRZ1952" s="18"/>
      <c r="FSA1952" s="19"/>
      <c r="FSB1952" s="18"/>
      <c r="FSC1952" s="19"/>
      <c r="FSD1952" s="18"/>
      <c r="FSE1952" s="19"/>
      <c r="FSF1952" s="18"/>
      <c r="FSG1952" s="19"/>
      <c r="FSH1952" s="159"/>
      <c r="FSI1952" s="160"/>
      <c r="FSJ1952" s="160"/>
      <c r="FSK1952" s="18"/>
      <c r="FSL1952" s="19"/>
      <c r="FSM1952" s="18"/>
      <c r="FSN1952" s="19"/>
      <c r="FSO1952" s="18"/>
      <c r="FSP1952" s="19"/>
      <c r="FSQ1952" s="18"/>
      <c r="FSR1952" s="19"/>
      <c r="FSS1952" s="18"/>
      <c r="FST1952" s="19"/>
      <c r="FSU1952" s="18"/>
      <c r="FSV1952" s="19"/>
      <c r="FSW1952" s="18"/>
      <c r="FSX1952" s="19"/>
      <c r="FSY1952" s="18"/>
      <c r="FSZ1952" s="19"/>
      <c r="FTA1952" s="18"/>
      <c r="FTB1952" s="19"/>
      <c r="FTC1952" s="159"/>
      <c r="FTD1952" s="160"/>
      <c r="FTE1952" s="160"/>
      <c r="FTF1952" s="18"/>
      <c r="FTG1952" s="19"/>
      <c r="FTH1952" s="18"/>
      <c r="FTI1952" s="19"/>
      <c r="FTJ1952" s="18"/>
      <c r="FTK1952" s="19"/>
      <c r="FTL1952" s="18"/>
      <c r="FTM1952" s="19"/>
      <c r="FTN1952" s="18"/>
      <c r="FTO1952" s="19"/>
      <c r="FTP1952" s="18"/>
      <c r="FTQ1952" s="19"/>
      <c r="FTR1952" s="18"/>
      <c r="FTS1952" s="19"/>
      <c r="FTT1952" s="18"/>
      <c r="FTU1952" s="19"/>
      <c r="FTV1952" s="18"/>
      <c r="FTW1952" s="19"/>
      <c r="FTX1952" s="159"/>
      <c r="FTY1952" s="160"/>
      <c r="FTZ1952" s="160"/>
      <c r="FUA1952" s="18"/>
      <c r="FUB1952" s="19"/>
      <c r="FUC1952" s="18"/>
      <c r="FUD1952" s="19"/>
      <c r="FUE1952" s="18"/>
      <c r="FUF1952" s="19"/>
      <c r="FUG1952" s="18"/>
      <c r="FUH1952" s="19"/>
      <c r="FUI1952" s="18"/>
      <c r="FUJ1952" s="19"/>
      <c r="FUK1952" s="18"/>
      <c r="FUL1952" s="19"/>
      <c r="FUM1952" s="18"/>
      <c r="FUN1952" s="19"/>
      <c r="FUO1952" s="18"/>
      <c r="FUP1952" s="19"/>
      <c r="FUQ1952" s="18"/>
      <c r="FUR1952" s="19"/>
      <c r="FUS1952" s="159"/>
      <c r="FUT1952" s="160"/>
      <c r="FUU1952" s="160"/>
      <c r="FUV1952" s="18"/>
      <c r="FUW1952" s="19"/>
      <c r="FUX1952" s="18"/>
      <c r="FUY1952" s="19"/>
      <c r="FUZ1952" s="18"/>
      <c r="FVA1952" s="19"/>
      <c r="FVB1952" s="18"/>
      <c r="FVC1952" s="19"/>
      <c r="FVD1952" s="18"/>
      <c r="FVE1952" s="19"/>
      <c r="FVF1952" s="18"/>
      <c r="FVG1952" s="19"/>
      <c r="FVH1952" s="18"/>
      <c r="FVI1952" s="19"/>
      <c r="FVJ1952" s="18"/>
      <c r="FVK1952" s="19"/>
      <c r="FVL1952" s="18"/>
      <c r="FVM1952" s="19"/>
      <c r="FVN1952" s="159"/>
      <c r="FVO1952" s="160"/>
      <c r="FVP1952" s="160"/>
      <c r="FVQ1952" s="18"/>
      <c r="FVR1952" s="19"/>
      <c r="FVS1952" s="18"/>
      <c r="FVT1952" s="19"/>
      <c r="FVU1952" s="18"/>
      <c r="FVV1952" s="19"/>
      <c r="FVW1952" s="18"/>
      <c r="FVX1952" s="19"/>
      <c r="FVY1952" s="18"/>
      <c r="FVZ1952" s="19"/>
      <c r="FWA1952" s="18"/>
      <c r="FWB1952" s="19"/>
      <c r="FWC1952" s="18"/>
      <c r="FWD1952" s="19"/>
      <c r="FWE1952" s="18"/>
      <c r="FWF1952" s="19"/>
      <c r="FWG1952" s="18"/>
      <c r="FWH1952" s="19"/>
      <c r="FWI1952" s="159"/>
      <c r="FWJ1952" s="160"/>
      <c r="FWK1952" s="160"/>
      <c r="FWL1952" s="18"/>
      <c r="FWM1952" s="19"/>
      <c r="FWN1952" s="18"/>
      <c r="FWO1952" s="19"/>
      <c r="FWP1952" s="18"/>
      <c r="FWQ1952" s="19"/>
      <c r="FWR1952" s="18"/>
      <c r="FWS1952" s="19"/>
      <c r="FWT1952" s="18"/>
      <c r="FWU1952" s="19"/>
      <c r="FWV1952" s="18"/>
      <c r="FWW1952" s="19"/>
      <c r="FWX1952" s="18"/>
      <c r="FWY1952" s="19"/>
      <c r="FWZ1952" s="18"/>
      <c r="FXA1952" s="19"/>
      <c r="FXB1952" s="18"/>
      <c r="FXC1952" s="19"/>
      <c r="FXD1952" s="159"/>
      <c r="FXE1952" s="160"/>
      <c r="FXF1952" s="160"/>
      <c r="FXG1952" s="18"/>
      <c r="FXH1952" s="19"/>
      <c r="FXI1952" s="18"/>
      <c r="FXJ1952" s="19"/>
      <c r="FXK1952" s="18"/>
      <c r="FXL1952" s="19"/>
      <c r="FXM1952" s="18"/>
      <c r="FXN1952" s="19"/>
      <c r="FXO1952" s="18"/>
      <c r="FXP1952" s="19"/>
      <c r="FXQ1952" s="18"/>
      <c r="FXR1952" s="19"/>
      <c r="FXS1952" s="18"/>
      <c r="FXT1952" s="19"/>
      <c r="FXU1952" s="18"/>
      <c r="FXV1952" s="19"/>
      <c r="FXW1952" s="18"/>
      <c r="FXX1952" s="19"/>
      <c r="FXY1952" s="159"/>
      <c r="FXZ1952" s="160"/>
      <c r="FYA1952" s="160"/>
      <c r="FYB1952" s="18"/>
      <c r="FYC1952" s="19"/>
      <c r="FYD1952" s="18"/>
      <c r="FYE1952" s="19"/>
      <c r="FYF1952" s="18"/>
      <c r="FYG1952" s="19"/>
      <c r="FYH1952" s="18"/>
      <c r="FYI1952" s="19"/>
      <c r="FYJ1952" s="18"/>
      <c r="FYK1952" s="19"/>
      <c r="FYL1952" s="18"/>
      <c r="FYM1952" s="19"/>
      <c r="FYN1952" s="18"/>
      <c r="FYO1952" s="19"/>
      <c r="FYP1952" s="18"/>
      <c r="FYQ1952" s="19"/>
      <c r="FYR1952" s="18"/>
      <c r="FYS1952" s="19"/>
      <c r="FYT1952" s="159"/>
      <c r="FYU1952" s="160"/>
      <c r="FYV1952" s="160"/>
      <c r="FYW1952" s="18"/>
      <c r="FYX1952" s="19"/>
      <c r="FYY1952" s="18"/>
      <c r="FYZ1952" s="19"/>
      <c r="FZA1952" s="18"/>
      <c r="FZB1952" s="19"/>
      <c r="FZC1952" s="18"/>
      <c r="FZD1952" s="19"/>
      <c r="FZE1952" s="18"/>
      <c r="FZF1952" s="19"/>
      <c r="FZG1952" s="18"/>
      <c r="FZH1952" s="19"/>
      <c r="FZI1952" s="18"/>
      <c r="FZJ1952" s="19"/>
      <c r="FZK1952" s="18"/>
      <c r="FZL1952" s="19"/>
      <c r="FZM1952" s="18"/>
      <c r="FZN1952" s="19"/>
      <c r="FZO1952" s="159"/>
      <c r="FZP1952" s="160"/>
      <c r="FZQ1952" s="160"/>
      <c r="FZR1952" s="18"/>
      <c r="FZS1952" s="19"/>
      <c r="FZT1952" s="18"/>
      <c r="FZU1952" s="19"/>
      <c r="FZV1952" s="18"/>
      <c r="FZW1952" s="19"/>
      <c r="FZX1952" s="18"/>
      <c r="FZY1952" s="19"/>
      <c r="FZZ1952" s="18"/>
      <c r="GAA1952" s="19"/>
      <c r="GAB1952" s="18"/>
      <c r="GAC1952" s="19"/>
      <c r="GAD1952" s="18"/>
      <c r="GAE1952" s="19"/>
      <c r="GAF1952" s="18"/>
      <c r="GAG1952" s="19"/>
      <c r="GAH1952" s="18"/>
      <c r="GAI1952" s="19"/>
      <c r="GAJ1952" s="159"/>
      <c r="GAK1952" s="160"/>
      <c r="GAL1952" s="160"/>
      <c r="GAM1952" s="18"/>
      <c r="GAN1952" s="19"/>
      <c r="GAO1952" s="18"/>
      <c r="GAP1952" s="19"/>
      <c r="GAQ1952" s="18"/>
      <c r="GAR1952" s="19"/>
      <c r="GAS1952" s="18"/>
      <c r="GAT1952" s="19"/>
      <c r="GAU1952" s="18"/>
      <c r="GAV1952" s="19"/>
      <c r="GAW1952" s="18"/>
      <c r="GAX1952" s="19"/>
      <c r="GAY1952" s="18"/>
      <c r="GAZ1952" s="19"/>
      <c r="GBA1952" s="18"/>
      <c r="GBB1952" s="19"/>
      <c r="GBC1952" s="18"/>
      <c r="GBD1952" s="19"/>
      <c r="GBE1952" s="159"/>
      <c r="GBF1952" s="160"/>
      <c r="GBG1952" s="160"/>
      <c r="GBH1952" s="18"/>
      <c r="GBI1952" s="19"/>
      <c r="GBJ1952" s="18"/>
      <c r="GBK1952" s="19"/>
      <c r="GBL1952" s="18"/>
      <c r="GBM1952" s="19"/>
      <c r="GBN1952" s="18"/>
      <c r="GBO1952" s="19"/>
      <c r="GBP1952" s="18"/>
      <c r="GBQ1952" s="19"/>
      <c r="GBR1952" s="18"/>
      <c r="GBS1952" s="19"/>
      <c r="GBT1952" s="18"/>
      <c r="GBU1952" s="19"/>
      <c r="GBV1952" s="18"/>
      <c r="GBW1952" s="19"/>
      <c r="GBX1952" s="18"/>
      <c r="GBY1952" s="19"/>
      <c r="GBZ1952" s="159"/>
      <c r="GCA1952" s="160"/>
      <c r="GCB1952" s="160"/>
      <c r="GCC1952" s="18"/>
      <c r="GCD1952" s="19"/>
      <c r="GCE1952" s="18"/>
      <c r="GCF1952" s="19"/>
      <c r="GCG1952" s="18"/>
      <c r="GCH1952" s="19"/>
      <c r="GCI1952" s="18"/>
      <c r="GCJ1952" s="19"/>
      <c r="GCK1952" s="18"/>
      <c r="GCL1952" s="19"/>
      <c r="GCM1952" s="18"/>
      <c r="GCN1952" s="19"/>
      <c r="GCO1952" s="18"/>
      <c r="GCP1952" s="19"/>
      <c r="GCQ1952" s="18"/>
      <c r="GCR1952" s="19"/>
      <c r="GCS1952" s="18"/>
      <c r="GCT1952" s="19"/>
      <c r="GCU1952" s="159"/>
      <c r="GCV1952" s="160"/>
      <c r="GCW1952" s="160"/>
      <c r="GCX1952" s="18"/>
      <c r="GCY1952" s="19"/>
      <c r="GCZ1952" s="18"/>
      <c r="GDA1952" s="19"/>
      <c r="GDB1952" s="18"/>
      <c r="GDC1952" s="19"/>
      <c r="GDD1952" s="18"/>
      <c r="GDE1952" s="19"/>
      <c r="GDF1952" s="18"/>
      <c r="GDG1952" s="19"/>
      <c r="GDH1952" s="18"/>
      <c r="GDI1952" s="19"/>
      <c r="GDJ1952" s="18"/>
      <c r="GDK1952" s="19"/>
      <c r="GDL1952" s="18"/>
      <c r="GDM1952" s="19"/>
      <c r="GDN1952" s="18"/>
      <c r="GDO1952" s="19"/>
      <c r="GDP1952" s="159"/>
      <c r="GDQ1952" s="160"/>
      <c r="GDR1952" s="160"/>
      <c r="GDS1952" s="18"/>
      <c r="GDT1952" s="19"/>
      <c r="GDU1952" s="18"/>
      <c r="GDV1952" s="19"/>
      <c r="GDW1952" s="18"/>
      <c r="GDX1952" s="19"/>
      <c r="GDY1952" s="18"/>
      <c r="GDZ1952" s="19"/>
      <c r="GEA1952" s="18"/>
      <c r="GEB1952" s="19"/>
      <c r="GEC1952" s="18"/>
      <c r="GED1952" s="19"/>
      <c r="GEE1952" s="18"/>
      <c r="GEF1952" s="19"/>
      <c r="GEG1952" s="18"/>
      <c r="GEH1952" s="19"/>
      <c r="GEI1952" s="18"/>
      <c r="GEJ1952" s="19"/>
      <c r="GEK1952" s="159"/>
      <c r="GEL1952" s="160"/>
      <c r="GEM1952" s="160"/>
      <c r="GEN1952" s="18"/>
      <c r="GEO1952" s="19"/>
      <c r="GEP1952" s="18"/>
      <c r="GEQ1952" s="19"/>
      <c r="GER1952" s="18"/>
      <c r="GES1952" s="19"/>
      <c r="GET1952" s="18"/>
      <c r="GEU1952" s="19"/>
      <c r="GEV1952" s="18"/>
      <c r="GEW1952" s="19"/>
      <c r="GEX1952" s="18"/>
      <c r="GEY1952" s="19"/>
      <c r="GEZ1952" s="18"/>
      <c r="GFA1952" s="19"/>
      <c r="GFB1952" s="18"/>
      <c r="GFC1952" s="19"/>
      <c r="GFD1952" s="18"/>
      <c r="GFE1952" s="19"/>
      <c r="GFF1952" s="159"/>
      <c r="GFG1952" s="160"/>
      <c r="GFH1952" s="160"/>
      <c r="GFI1952" s="18"/>
      <c r="GFJ1952" s="19"/>
      <c r="GFK1952" s="18"/>
      <c r="GFL1952" s="19"/>
      <c r="GFM1952" s="18"/>
      <c r="GFN1952" s="19"/>
      <c r="GFO1952" s="18"/>
      <c r="GFP1952" s="19"/>
      <c r="GFQ1952" s="18"/>
      <c r="GFR1952" s="19"/>
      <c r="GFS1952" s="18"/>
      <c r="GFT1952" s="19"/>
      <c r="GFU1952" s="18"/>
      <c r="GFV1952" s="19"/>
      <c r="GFW1952" s="18"/>
      <c r="GFX1952" s="19"/>
      <c r="GFY1952" s="18"/>
      <c r="GFZ1952" s="19"/>
      <c r="GGA1952" s="159"/>
      <c r="GGB1952" s="160"/>
      <c r="GGC1952" s="160"/>
      <c r="GGD1952" s="18"/>
      <c r="GGE1952" s="19"/>
      <c r="GGF1952" s="18"/>
      <c r="GGG1952" s="19"/>
      <c r="GGH1952" s="18"/>
      <c r="GGI1952" s="19"/>
      <c r="GGJ1952" s="18"/>
      <c r="GGK1952" s="19"/>
      <c r="GGL1952" s="18"/>
      <c r="GGM1952" s="19"/>
      <c r="GGN1952" s="18"/>
      <c r="GGO1952" s="19"/>
      <c r="GGP1952" s="18"/>
      <c r="GGQ1952" s="19"/>
      <c r="GGR1952" s="18"/>
      <c r="GGS1952" s="19"/>
      <c r="GGT1952" s="18"/>
      <c r="GGU1952" s="19"/>
      <c r="GGV1952" s="159"/>
      <c r="GGW1952" s="160"/>
      <c r="GGX1952" s="160"/>
      <c r="GGY1952" s="18"/>
      <c r="GGZ1952" s="19"/>
      <c r="GHA1952" s="18"/>
      <c r="GHB1952" s="19"/>
      <c r="GHC1952" s="18"/>
      <c r="GHD1952" s="19"/>
      <c r="GHE1952" s="18"/>
      <c r="GHF1952" s="19"/>
      <c r="GHG1952" s="18"/>
      <c r="GHH1952" s="19"/>
      <c r="GHI1952" s="18"/>
      <c r="GHJ1952" s="19"/>
      <c r="GHK1952" s="18"/>
      <c r="GHL1952" s="19"/>
      <c r="GHM1952" s="18"/>
      <c r="GHN1952" s="19"/>
      <c r="GHO1952" s="18"/>
      <c r="GHP1952" s="19"/>
      <c r="GHQ1952" s="159"/>
      <c r="GHR1952" s="160"/>
      <c r="GHS1952" s="160"/>
      <c r="GHT1952" s="18"/>
      <c r="GHU1952" s="19"/>
      <c r="GHV1952" s="18"/>
      <c r="GHW1952" s="19"/>
      <c r="GHX1952" s="18"/>
      <c r="GHY1952" s="19"/>
      <c r="GHZ1952" s="18"/>
      <c r="GIA1952" s="19"/>
      <c r="GIB1952" s="18"/>
      <c r="GIC1952" s="19"/>
      <c r="GID1952" s="18"/>
      <c r="GIE1952" s="19"/>
      <c r="GIF1952" s="18"/>
      <c r="GIG1952" s="19"/>
      <c r="GIH1952" s="18"/>
      <c r="GII1952" s="19"/>
      <c r="GIJ1952" s="18"/>
      <c r="GIK1952" s="19"/>
      <c r="GIL1952" s="159"/>
      <c r="GIM1952" s="160"/>
      <c r="GIN1952" s="160"/>
      <c r="GIO1952" s="18"/>
      <c r="GIP1952" s="19"/>
      <c r="GIQ1952" s="18"/>
      <c r="GIR1952" s="19"/>
      <c r="GIS1952" s="18"/>
      <c r="GIT1952" s="19"/>
      <c r="GIU1952" s="18"/>
      <c r="GIV1952" s="19"/>
      <c r="GIW1952" s="18"/>
      <c r="GIX1952" s="19"/>
      <c r="GIY1952" s="18"/>
      <c r="GIZ1952" s="19"/>
      <c r="GJA1952" s="18"/>
      <c r="GJB1952" s="19"/>
      <c r="GJC1952" s="18"/>
      <c r="GJD1952" s="19"/>
      <c r="GJE1952" s="18"/>
      <c r="GJF1952" s="19"/>
      <c r="GJG1952" s="159"/>
      <c r="GJH1952" s="160"/>
      <c r="GJI1952" s="160"/>
      <c r="GJJ1952" s="18"/>
      <c r="GJK1952" s="19"/>
      <c r="GJL1952" s="18"/>
      <c r="GJM1952" s="19"/>
      <c r="GJN1952" s="18"/>
      <c r="GJO1952" s="19"/>
      <c r="GJP1952" s="18"/>
      <c r="GJQ1952" s="19"/>
      <c r="GJR1952" s="18"/>
      <c r="GJS1952" s="19"/>
      <c r="GJT1952" s="18"/>
      <c r="GJU1952" s="19"/>
      <c r="GJV1952" s="18"/>
      <c r="GJW1952" s="19"/>
      <c r="GJX1952" s="18"/>
      <c r="GJY1952" s="19"/>
      <c r="GJZ1952" s="18"/>
      <c r="GKA1952" s="19"/>
      <c r="GKB1952" s="159"/>
      <c r="GKC1952" s="160"/>
      <c r="GKD1952" s="160"/>
      <c r="GKE1952" s="18"/>
      <c r="GKF1952" s="19"/>
      <c r="GKG1952" s="18"/>
      <c r="GKH1952" s="19"/>
      <c r="GKI1952" s="18"/>
      <c r="GKJ1952" s="19"/>
      <c r="GKK1952" s="18"/>
      <c r="GKL1952" s="19"/>
      <c r="GKM1952" s="18"/>
      <c r="GKN1952" s="19"/>
      <c r="GKO1952" s="18"/>
      <c r="GKP1952" s="19"/>
      <c r="GKQ1952" s="18"/>
      <c r="GKR1952" s="19"/>
      <c r="GKS1952" s="18"/>
      <c r="GKT1952" s="19"/>
      <c r="GKU1952" s="18"/>
      <c r="GKV1952" s="19"/>
      <c r="GKW1952" s="159"/>
      <c r="GKX1952" s="160"/>
      <c r="GKY1952" s="160"/>
      <c r="GKZ1952" s="18"/>
      <c r="GLA1952" s="19"/>
      <c r="GLB1952" s="18"/>
      <c r="GLC1952" s="19"/>
      <c r="GLD1952" s="18"/>
      <c r="GLE1952" s="19"/>
      <c r="GLF1952" s="18"/>
      <c r="GLG1952" s="19"/>
      <c r="GLH1952" s="18"/>
      <c r="GLI1952" s="19"/>
      <c r="GLJ1952" s="18"/>
      <c r="GLK1952" s="19"/>
      <c r="GLL1952" s="18"/>
      <c r="GLM1952" s="19"/>
      <c r="GLN1952" s="18"/>
      <c r="GLO1952" s="19"/>
      <c r="GLP1952" s="18"/>
      <c r="GLQ1952" s="19"/>
      <c r="GLR1952" s="159"/>
      <c r="GLS1952" s="160"/>
      <c r="GLT1952" s="160"/>
      <c r="GLU1952" s="18"/>
      <c r="GLV1952" s="19"/>
      <c r="GLW1952" s="18"/>
      <c r="GLX1952" s="19"/>
      <c r="GLY1952" s="18"/>
      <c r="GLZ1952" s="19"/>
      <c r="GMA1952" s="18"/>
      <c r="GMB1952" s="19"/>
      <c r="GMC1952" s="18"/>
      <c r="GMD1952" s="19"/>
      <c r="GME1952" s="18"/>
      <c r="GMF1952" s="19"/>
      <c r="GMG1952" s="18"/>
      <c r="GMH1952" s="19"/>
      <c r="GMI1952" s="18"/>
      <c r="GMJ1952" s="19"/>
      <c r="GMK1952" s="18"/>
      <c r="GML1952" s="19"/>
      <c r="GMM1952" s="159"/>
      <c r="GMN1952" s="160"/>
      <c r="GMO1952" s="160"/>
      <c r="GMP1952" s="18"/>
      <c r="GMQ1952" s="19"/>
      <c r="GMR1952" s="18"/>
      <c r="GMS1952" s="19"/>
      <c r="GMT1952" s="18"/>
      <c r="GMU1952" s="19"/>
      <c r="GMV1952" s="18"/>
      <c r="GMW1952" s="19"/>
      <c r="GMX1952" s="18"/>
      <c r="GMY1952" s="19"/>
      <c r="GMZ1952" s="18"/>
      <c r="GNA1952" s="19"/>
      <c r="GNB1952" s="18"/>
      <c r="GNC1952" s="19"/>
      <c r="GND1952" s="18"/>
      <c r="GNE1952" s="19"/>
      <c r="GNF1952" s="18"/>
      <c r="GNG1952" s="19"/>
      <c r="GNH1952" s="159"/>
      <c r="GNI1952" s="160"/>
      <c r="GNJ1952" s="160"/>
      <c r="GNK1952" s="18"/>
      <c r="GNL1952" s="19"/>
      <c r="GNM1952" s="18"/>
      <c r="GNN1952" s="19"/>
      <c r="GNO1952" s="18"/>
      <c r="GNP1952" s="19"/>
      <c r="GNQ1952" s="18"/>
      <c r="GNR1952" s="19"/>
      <c r="GNS1952" s="18"/>
      <c r="GNT1952" s="19"/>
      <c r="GNU1952" s="18"/>
      <c r="GNV1952" s="19"/>
      <c r="GNW1952" s="18"/>
      <c r="GNX1952" s="19"/>
      <c r="GNY1952" s="18"/>
      <c r="GNZ1952" s="19"/>
      <c r="GOA1952" s="18"/>
      <c r="GOB1952" s="19"/>
      <c r="GOC1952" s="159"/>
      <c r="GOD1952" s="160"/>
      <c r="GOE1952" s="160"/>
      <c r="GOF1952" s="18"/>
      <c r="GOG1952" s="19"/>
      <c r="GOH1952" s="18"/>
      <c r="GOI1952" s="19"/>
      <c r="GOJ1952" s="18"/>
      <c r="GOK1952" s="19"/>
      <c r="GOL1952" s="18"/>
      <c r="GOM1952" s="19"/>
      <c r="GON1952" s="18"/>
      <c r="GOO1952" s="19"/>
      <c r="GOP1952" s="18"/>
      <c r="GOQ1952" s="19"/>
      <c r="GOR1952" s="18"/>
      <c r="GOS1952" s="19"/>
      <c r="GOT1952" s="18"/>
      <c r="GOU1952" s="19"/>
      <c r="GOV1952" s="18"/>
      <c r="GOW1952" s="19"/>
      <c r="GOX1952" s="159"/>
      <c r="GOY1952" s="160"/>
      <c r="GOZ1952" s="160"/>
      <c r="GPA1952" s="18"/>
      <c r="GPB1952" s="19"/>
      <c r="GPC1952" s="18"/>
      <c r="GPD1952" s="19"/>
      <c r="GPE1952" s="18"/>
      <c r="GPF1952" s="19"/>
      <c r="GPG1952" s="18"/>
      <c r="GPH1952" s="19"/>
      <c r="GPI1952" s="18"/>
      <c r="GPJ1952" s="19"/>
      <c r="GPK1952" s="18"/>
      <c r="GPL1952" s="19"/>
      <c r="GPM1952" s="18"/>
      <c r="GPN1952" s="19"/>
      <c r="GPO1952" s="18"/>
      <c r="GPP1952" s="19"/>
      <c r="GPQ1952" s="18"/>
      <c r="GPR1952" s="19"/>
      <c r="GPS1952" s="159"/>
      <c r="GPT1952" s="160"/>
      <c r="GPU1952" s="160"/>
      <c r="GPV1952" s="18"/>
      <c r="GPW1952" s="19"/>
      <c r="GPX1952" s="18"/>
      <c r="GPY1952" s="19"/>
      <c r="GPZ1952" s="18"/>
      <c r="GQA1952" s="19"/>
      <c r="GQB1952" s="18"/>
      <c r="GQC1952" s="19"/>
      <c r="GQD1952" s="18"/>
      <c r="GQE1952" s="19"/>
      <c r="GQF1952" s="18"/>
      <c r="GQG1952" s="19"/>
      <c r="GQH1952" s="18"/>
      <c r="GQI1952" s="19"/>
      <c r="GQJ1952" s="18"/>
      <c r="GQK1952" s="19"/>
      <c r="GQL1952" s="18"/>
      <c r="GQM1952" s="19"/>
      <c r="GQN1952" s="159"/>
      <c r="GQO1952" s="160"/>
      <c r="GQP1952" s="160"/>
      <c r="GQQ1952" s="18"/>
      <c r="GQR1952" s="19"/>
      <c r="GQS1952" s="18"/>
      <c r="GQT1952" s="19"/>
      <c r="GQU1952" s="18"/>
      <c r="GQV1952" s="19"/>
      <c r="GQW1952" s="18"/>
      <c r="GQX1952" s="19"/>
      <c r="GQY1952" s="18"/>
      <c r="GQZ1952" s="19"/>
      <c r="GRA1952" s="18"/>
      <c r="GRB1952" s="19"/>
      <c r="GRC1952" s="18"/>
      <c r="GRD1952" s="19"/>
      <c r="GRE1952" s="18"/>
      <c r="GRF1952" s="19"/>
      <c r="GRG1952" s="18"/>
      <c r="GRH1952" s="19"/>
      <c r="GRI1952" s="159"/>
      <c r="GRJ1952" s="160"/>
      <c r="GRK1952" s="160"/>
      <c r="GRL1952" s="18"/>
      <c r="GRM1952" s="19"/>
      <c r="GRN1952" s="18"/>
      <c r="GRO1952" s="19"/>
      <c r="GRP1952" s="18"/>
      <c r="GRQ1952" s="19"/>
      <c r="GRR1952" s="18"/>
      <c r="GRS1952" s="19"/>
      <c r="GRT1952" s="18"/>
      <c r="GRU1952" s="19"/>
      <c r="GRV1952" s="18"/>
      <c r="GRW1952" s="19"/>
      <c r="GRX1952" s="18"/>
      <c r="GRY1952" s="19"/>
      <c r="GRZ1952" s="18"/>
      <c r="GSA1952" s="19"/>
      <c r="GSB1952" s="18"/>
      <c r="GSC1952" s="19"/>
      <c r="GSD1952" s="159"/>
      <c r="GSE1952" s="160"/>
      <c r="GSF1952" s="160"/>
      <c r="GSG1952" s="18"/>
      <c r="GSH1952" s="19"/>
      <c r="GSI1952" s="18"/>
      <c r="GSJ1952" s="19"/>
      <c r="GSK1952" s="18"/>
      <c r="GSL1952" s="19"/>
      <c r="GSM1952" s="18"/>
      <c r="GSN1952" s="19"/>
      <c r="GSO1952" s="18"/>
      <c r="GSP1952" s="19"/>
      <c r="GSQ1952" s="18"/>
      <c r="GSR1952" s="19"/>
      <c r="GSS1952" s="18"/>
      <c r="GST1952" s="19"/>
      <c r="GSU1952" s="18"/>
      <c r="GSV1952" s="19"/>
      <c r="GSW1952" s="18"/>
      <c r="GSX1952" s="19"/>
      <c r="GSY1952" s="159"/>
      <c r="GSZ1952" s="160"/>
      <c r="GTA1952" s="160"/>
      <c r="GTB1952" s="18"/>
      <c r="GTC1952" s="19"/>
      <c r="GTD1952" s="18"/>
      <c r="GTE1952" s="19"/>
      <c r="GTF1952" s="18"/>
      <c r="GTG1952" s="19"/>
      <c r="GTH1952" s="18"/>
      <c r="GTI1952" s="19"/>
      <c r="GTJ1952" s="18"/>
      <c r="GTK1952" s="19"/>
      <c r="GTL1952" s="18"/>
      <c r="GTM1952" s="19"/>
      <c r="GTN1952" s="18"/>
      <c r="GTO1952" s="19"/>
      <c r="GTP1952" s="18"/>
      <c r="GTQ1952" s="19"/>
      <c r="GTR1952" s="18"/>
      <c r="GTS1952" s="19"/>
      <c r="GTT1952" s="159"/>
      <c r="GTU1952" s="160"/>
      <c r="GTV1952" s="160"/>
      <c r="GTW1952" s="18"/>
      <c r="GTX1952" s="19"/>
      <c r="GTY1952" s="18"/>
      <c r="GTZ1952" s="19"/>
      <c r="GUA1952" s="18"/>
      <c r="GUB1952" s="19"/>
      <c r="GUC1952" s="18"/>
      <c r="GUD1952" s="19"/>
      <c r="GUE1952" s="18"/>
      <c r="GUF1952" s="19"/>
      <c r="GUG1952" s="18"/>
      <c r="GUH1952" s="19"/>
      <c r="GUI1952" s="18"/>
      <c r="GUJ1952" s="19"/>
      <c r="GUK1952" s="18"/>
      <c r="GUL1952" s="19"/>
      <c r="GUM1952" s="18"/>
      <c r="GUN1952" s="19"/>
      <c r="GUO1952" s="159"/>
      <c r="GUP1952" s="160"/>
      <c r="GUQ1952" s="160"/>
      <c r="GUR1952" s="18"/>
      <c r="GUS1952" s="19"/>
      <c r="GUT1952" s="18"/>
      <c r="GUU1952" s="19"/>
      <c r="GUV1952" s="18"/>
      <c r="GUW1952" s="19"/>
      <c r="GUX1952" s="18"/>
      <c r="GUY1952" s="19"/>
      <c r="GUZ1952" s="18"/>
      <c r="GVA1952" s="19"/>
      <c r="GVB1952" s="18"/>
      <c r="GVC1952" s="19"/>
      <c r="GVD1952" s="18"/>
      <c r="GVE1952" s="19"/>
      <c r="GVF1952" s="18"/>
      <c r="GVG1952" s="19"/>
      <c r="GVH1952" s="18"/>
      <c r="GVI1952" s="19"/>
      <c r="GVJ1952" s="159"/>
      <c r="GVK1952" s="160"/>
      <c r="GVL1952" s="160"/>
      <c r="GVM1952" s="18"/>
      <c r="GVN1952" s="19"/>
      <c r="GVO1952" s="18"/>
      <c r="GVP1952" s="19"/>
      <c r="GVQ1952" s="18"/>
      <c r="GVR1952" s="19"/>
      <c r="GVS1952" s="18"/>
      <c r="GVT1952" s="19"/>
      <c r="GVU1952" s="18"/>
      <c r="GVV1952" s="19"/>
      <c r="GVW1952" s="18"/>
      <c r="GVX1952" s="19"/>
      <c r="GVY1952" s="18"/>
      <c r="GVZ1952" s="19"/>
      <c r="GWA1952" s="18"/>
      <c r="GWB1952" s="19"/>
      <c r="GWC1952" s="18"/>
      <c r="GWD1952" s="19"/>
      <c r="GWE1952" s="159"/>
      <c r="GWF1952" s="160"/>
      <c r="GWG1952" s="160"/>
      <c r="GWH1952" s="18"/>
      <c r="GWI1952" s="19"/>
      <c r="GWJ1952" s="18"/>
      <c r="GWK1952" s="19"/>
      <c r="GWL1952" s="18"/>
      <c r="GWM1952" s="19"/>
      <c r="GWN1952" s="18"/>
      <c r="GWO1952" s="19"/>
      <c r="GWP1952" s="18"/>
      <c r="GWQ1952" s="19"/>
      <c r="GWR1952" s="18"/>
      <c r="GWS1952" s="19"/>
      <c r="GWT1952" s="18"/>
      <c r="GWU1952" s="19"/>
      <c r="GWV1952" s="18"/>
      <c r="GWW1952" s="19"/>
      <c r="GWX1952" s="18"/>
      <c r="GWY1952" s="19"/>
      <c r="GWZ1952" s="159"/>
      <c r="GXA1952" s="160"/>
      <c r="GXB1952" s="160"/>
      <c r="GXC1952" s="18"/>
      <c r="GXD1952" s="19"/>
      <c r="GXE1952" s="18"/>
      <c r="GXF1952" s="19"/>
      <c r="GXG1952" s="18"/>
      <c r="GXH1952" s="19"/>
      <c r="GXI1952" s="18"/>
      <c r="GXJ1952" s="19"/>
      <c r="GXK1952" s="18"/>
      <c r="GXL1952" s="19"/>
      <c r="GXM1952" s="18"/>
      <c r="GXN1952" s="19"/>
      <c r="GXO1952" s="18"/>
      <c r="GXP1952" s="19"/>
      <c r="GXQ1952" s="18"/>
      <c r="GXR1952" s="19"/>
      <c r="GXS1952" s="18"/>
      <c r="GXT1952" s="19"/>
      <c r="GXU1952" s="159"/>
      <c r="GXV1952" s="160"/>
      <c r="GXW1952" s="160"/>
      <c r="GXX1952" s="18"/>
      <c r="GXY1952" s="19"/>
      <c r="GXZ1952" s="18"/>
      <c r="GYA1952" s="19"/>
      <c r="GYB1952" s="18"/>
      <c r="GYC1952" s="19"/>
      <c r="GYD1952" s="18"/>
      <c r="GYE1952" s="19"/>
      <c r="GYF1952" s="18"/>
      <c r="GYG1952" s="19"/>
      <c r="GYH1952" s="18"/>
      <c r="GYI1952" s="19"/>
      <c r="GYJ1952" s="18"/>
      <c r="GYK1952" s="19"/>
      <c r="GYL1952" s="18"/>
      <c r="GYM1952" s="19"/>
      <c r="GYN1952" s="18"/>
      <c r="GYO1952" s="19"/>
      <c r="GYP1952" s="159"/>
      <c r="GYQ1952" s="160"/>
      <c r="GYR1952" s="160"/>
      <c r="GYS1952" s="18"/>
      <c r="GYT1952" s="19"/>
      <c r="GYU1952" s="18"/>
      <c r="GYV1952" s="19"/>
      <c r="GYW1952" s="18"/>
      <c r="GYX1952" s="19"/>
      <c r="GYY1952" s="18"/>
      <c r="GYZ1952" s="19"/>
      <c r="GZA1952" s="18"/>
      <c r="GZB1952" s="19"/>
      <c r="GZC1952" s="18"/>
      <c r="GZD1952" s="19"/>
      <c r="GZE1952" s="18"/>
      <c r="GZF1952" s="19"/>
      <c r="GZG1952" s="18"/>
      <c r="GZH1952" s="19"/>
      <c r="GZI1952" s="18"/>
      <c r="GZJ1952" s="19"/>
      <c r="GZK1952" s="159"/>
      <c r="GZL1952" s="160"/>
      <c r="GZM1952" s="160"/>
      <c r="GZN1952" s="18"/>
      <c r="GZO1952" s="19"/>
      <c r="GZP1952" s="18"/>
      <c r="GZQ1952" s="19"/>
      <c r="GZR1952" s="18"/>
      <c r="GZS1952" s="19"/>
      <c r="GZT1952" s="18"/>
      <c r="GZU1952" s="19"/>
      <c r="GZV1952" s="18"/>
      <c r="GZW1952" s="19"/>
      <c r="GZX1952" s="18"/>
      <c r="GZY1952" s="19"/>
      <c r="GZZ1952" s="18"/>
      <c r="HAA1952" s="19"/>
      <c r="HAB1952" s="18"/>
      <c r="HAC1952" s="19"/>
      <c r="HAD1952" s="18"/>
      <c r="HAE1952" s="19"/>
      <c r="HAF1952" s="159"/>
      <c r="HAG1952" s="160"/>
      <c r="HAH1952" s="160"/>
      <c r="HAI1952" s="18"/>
      <c r="HAJ1952" s="19"/>
      <c r="HAK1952" s="18"/>
      <c r="HAL1952" s="19"/>
      <c r="HAM1952" s="18"/>
      <c r="HAN1952" s="19"/>
      <c r="HAO1952" s="18"/>
      <c r="HAP1952" s="19"/>
      <c r="HAQ1952" s="18"/>
      <c r="HAR1952" s="19"/>
      <c r="HAS1952" s="18"/>
      <c r="HAT1952" s="19"/>
      <c r="HAU1952" s="18"/>
      <c r="HAV1952" s="19"/>
      <c r="HAW1952" s="18"/>
      <c r="HAX1952" s="19"/>
      <c r="HAY1952" s="18"/>
      <c r="HAZ1952" s="19"/>
      <c r="HBA1952" s="159"/>
      <c r="HBB1952" s="160"/>
      <c r="HBC1952" s="160"/>
      <c r="HBD1952" s="18"/>
      <c r="HBE1952" s="19"/>
      <c r="HBF1952" s="18"/>
      <c r="HBG1952" s="19"/>
      <c r="HBH1952" s="18"/>
      <c r="HBI1952" s="19"/>
      <c r="HBJ1952" s="18"/>
      <c r="HBK1952" s="19"/>
      <c r="HBL1952" s="18"/>
      <c r="HBM1952" s="19"/>
      <c r="HBN1952" s="18"/>
      <c r="HBO1952" s="19"/>
      <c r="HBP1952" s="18"/>
      <c r="HBQ1952" s="19"/>
      <c r="HBR1952" s="18"/>
      <c r="HBS1952" s="19"/>
      <c r="HBT1952" s="18"/>
      <c r="HBU1952" s="19"/>
      <c r="HBV1952" s="159"/>
      <c r="HBW1952" s="160"/>
      <c r="HBX1952" s="160"/>
      <c r="HBY1952" s="18"/>
      <c r="HBZ1952" s="19"/>
      <c r="HCA1952" s="18"/>
      <c r="HCB1952" s="19"/>
      <c r="HCC1952" s="18"/>
      <c r="HCD1952" s="19"/>
      <c r="HCE1952" s="18"/>
      <c r="HCF1952" s="19"/>
      <c r="HCG1952" s="18"/>
      <c r="HCH1952" s="19"/>
      <c r="HCI1952" s="18"/>
      <c r="HCJ1952" s="19"/>
      <c r="HCK1952" s="18"/>
      <c r="HCL1952" s="19"/>
      <c r="HCM1952" s="18"/>
      <c r="HCN1952" s="19"/>
      <c r="HCO1952" s="18"/>
      <c r="HCP1952" s="19"/>
      <c r="HCQ1952" s="159"/>
      <c r="HCR1952" s="160"/>
      <c r="HCS1952" s="160"/>
      <c r="HCT1952" s="18"/>
      <c r="HCU1952" s="19"/>
      <c r="HCV1952" s="18"/>
      <c r="HCW1952" s="19"/>
      <c r="HCX1952" s="18"/>
      <c r="HCY1952" s="19"/>
      <c r="HCZ1952" s="18"/>
      <c r="HDA1952" s="19"/>
      <c r="HDB1952" s="18"/>
      <c r="HDC1952" s="19"/>
      <c r="HDD1952" s="18"/>
      <c r="HDE1952" s="19"/>
      <c r="HDF1952" s="18"/>
      <c r="HDG1952" s="19"/>
      <c r="HDH1952" s="18"/>
      <c r="HDI1952" s="19"/>
      <c r="HDJ1952" s="18"/>
      <c r="HDK1952" s="19"/>
      <c r="HDL1952" s="159"/>
      <c r="HDM1952" s="160"/>
      <c r="HDN1952" s="160"/>
      <c r="HDO1952" s="18"/>
      <c r="HDP1952" s="19"/>
      <c r="HDQ1952" s="18"/>
      <c r="HDR1952" s="19"/>
      <c r="HDS1952" s="18"/>
      <c r="HDT1952" s="19"/>
      <c r="HDU1952" s="18"/>
      <c r="HDV1952" s="19"/>
      <c r="HDW1952" s="18"/>
      <c r="HDX1952" s="19"/>
      <c r="HDY1952" s="18"/>
      <c r="HDZ1952" s="19"/>
      <c r="HEA1952" s="18"/>
      <c r="HEB1952" s="19"/>
      <c r="HEC1952" s="18"/>
      <c r="HED1952" s="19"/>
      <c r="HEE1952" s="18"/>
      <c r="HEF1952" s="19"/>
      <c r="HEG1952" s="159"/>
      <c r="HEH1952" s="160"/>
      <c r="HEI1952" s="160"/>
      <c r="HEJ1952" s="18"/>
      <c r="HEK1952" s="19"/>
      <c r="HEL1952" s="18"/>
      <c r="HEM1952" s="19"/>
      <c r="HEN1952" s="18"/>
      <c r="HEO1952" s="19"/>
      <c r="HEP1952" s="18"/>
      <c r="HEQ1952" s="19"/>
      <c r="HER1952" s="18"/>
      <c r="HES1952" s="19"/>
      <c r="HET1952" s="18"/>
      <c r="HEU1952" s="19"/>
      <c r="HEV1952" s="18"/>
      <c r="HEW1952" s="19"/>
      <c r="HEX1952" s="18"/>
      <c r="HEY1952" s="19"/>
      <c r="HEZ1952" s="18"/>
      <c r="HFA1952" s="19"/>
      <c r="HFB1952" s="159"/>
      <c r="HFC1952" s="160"/>
      <c r="HFD1952" s="160"/>
      <c r="HFE1952" s="18"/>
      <c r="HFF1952" s="19"/>
      <c r="HFG1952" s="18"/>
      <c r="HFH1952" s="19"/>
      <c r="HFI1952" s="18"/>
      <c r="HFJ1952" s="19"/>
      <c r="HFK1952" s="18"/>
      <c r="HFL1952" s="19"/>
      <c r="HFM1952" s="18"/>
      <c r="HFN1952" s="19"/>
      <c r="HFO1952" s="18"/>
      <c r="HFP1952" s="19"/>
      <c r="HFQ1952" s="18"/>
      <c r="HFR1952" s="19"/>
      <c r="HFS1952" s="18"/>
      <c r="HFT1952" s="19"/>
      <c r="HFU1952" s="18"/>
      <c r="HFV1952" s="19"/>
      <c r="HFW1952" s="159"/>
      <c r="HFX1952" s="160"/>
      <c r="HFY1952" s="160"/>
      <c r="HFZ1952" s="18"/>
      <c r="HGA1952" s="19"/>
      <c r="HGB1952" s="18"/>
      <c r="HGC1952" s="19"/>
      <c r="HGD1952" s="18"/>
      <c r="HGE1952" s="19"/>
      <c r="HGF1952" s="18"/>
      <c r="HGG1952" s="19"/>
      <c r="HGH1952" s="18"/>
      <c r="HGI1952" s="19"/>
      <c r="HGJ1952" s="18"/>
      <c r="HGK1952" s="19"/>
      <c r="HGL1952" s="18"/>
      <c r="HGM1952" s="19"/>
      <c r="HGN1952" s="18"/>
      <c r="HGO1952" s="19"/>
      <c r="HGP1952" s="18"/>
      <c r="HGQ1952" s="19"/>
      <c r="HGR1952" s="159"/>
      <c r="HGS1952" s="160"/>
      <c r="HGT1952" s="160"/>
      <c r="HGU1952" s="18"/>
      <c r="HGV1952" s="19"/>
      <c r="HGW1952" s="18"/>
      <c r="HGX1952" s="19"/>
      <c r="HGY1952" s="18"/>
      <c r="HGZ1952" s="19"/>
      <c r="HHA1952" s="18"/>
      <c r="HHB1952" s="19"/>
      <c r="HHC1952" s="18"/>
      <c r="HHD1952" s="19"/>
      <c r="HHE1952" s="18"/>
      <c r="HHF1952" s="19"/>
      <c r="HHG1952" s="18"/>
      <c r="HHH1952" s="19"/>
      <c r="HHI1952" s="18"/>
      <c r="HHJ1952" s="19"/>
      <c r="HHK1952" s="18"/>
      <c r="HHL1952" s="19"/>
      <c r="HHM1952" s="159"/>
      <c r="HHN1952" s="160"/>
      <c r="HHO1952" s="160"/>
      <c r="HHP1952" s="18"/>
      <c r="HHQ1952" s="19"/>
      <c r="HHR1952" s="18"/>
      <c r="HHS1952" s="19"/>
      <c r="HHT1952" s="18"/>
      <c r="HHU1952" s="19"/>
      <c r="HHV1952" s="18"/>
      <c r="HHW1952" s="19"/>
      <c r="HHX1952" s="18"/>
      <c r="HHY1952" s="19"/>
      <c r="HHZ1952" s="18"/>
      <c r="HIA1952" s="19"/>
      <c r="HIB1952" s="18"/>
      <c r="HIC1952" s="19"/>
      <c r="HID1952" s="18"/>
      <c r="HIE1952" s="19"/>
      <c r="HIF1952" s="18"/>
      <c r="HIG1952" s="19"/>
      <c r="HIH1952" s="159"/>
      <c r="HII1952" s="160"/>
      <c r="HIJ1952" s="160"/>
      <c r="HIK1952" s="18"/>
      <c r="HIL1952" s="19"/>
      <c r="HIM1952" s="18"/>
      <c r="HIN1952" s="19"/>
      <c r="HIO1952" s="18"/>
      <c r="HIP1952" s="19"/>
      <c r="HIQ1952" s="18"/>
      <c r="HIR1952" s="19"/>
      <c r="HIS1952" s="18"/>
      <c r="HIT1952" s="19"/>
      <c r="HIU1952" s="18"/>
      <c r="HIV1952" s="19"/>
      <c r="HIW1952" s="18"/>
      <c r="HIX1952" s="19"/>
      <c r="HIY1952" s="18"/>
      <c r="HIZ1952" s="19"/>
      <c r="HJA1952" s="18"/>
      <c r="HJB1952" s="19"/>
      <c r="HJC1952" s="159"/>
      <c r="HJD1952" s="160"/>
      <c r="HJE1952" s="160"/>
      <c r="HJF1952" s="18"/>
      <c r="HJG1952" s="19"/>
      <c r="HJH1952" s="18"/>
      <c r="HJI1952" s="19"/>
      <c r="HJJ1952" s="18"/>
      <c r="HJK1952" s="19"/>
      <c r="HJL1952" s="18"/>
      <c r="HJM1952" s="19"/>
      <c r="HJN1952" s="18"/>
      <c r="HJO1952" s="19"/>
      <c r="HJP1952" s="18"/>
      <c r="HJQ1952" s="19"/>
      <c r="HJR1952" s="18"/>
      <c r="HJS1952" s="19"/>
      <c r="HJT1952" s="18"/>
      <c r="HJU1952" s="19"/>
      <c r="HJV1952" s="18"/>
      <c r="HJW1952" s="19"/>
      <c r="HJX1952" s="159"/>
      <c r="HJY1952" s="160"/>
      <c r="HJZ1952" s="160"/>
      <c r="HKA1952" s="18"/>
      <c r="HKB1952" s="19"/>
      <c r="HKC1952" s="18"/>
      <c r="HKD1952" s="19"/>
      <c r="HKE1952" s="18"/>
      <c r="HKF1952" s="19"/>
      <c r="HKG1952" s="18"/>
      <c r="HKH1952" s="19"/>
      <c r="HKI1952" s="18"/>
      <c r="HKJ1952" s="19"/>
      <c r="HKK1952" s="18"/>
      <c r="HKL1952" s="19"/>
      <c r="HKM1952" s="18"/>
      <c r="HKN1952" s="19"/>
      <c r="HKO1952" s="18"/>
      <c r="HKP1952" s="19"/>
      <c r="HKQ1952" s="18"/>
      <c r="HKR1952" s="19"/>
      <c r="HKS1952" s="159"/>
      <c r="HKT1952" s="160"/>
      <c r="HKU1952" s="160"/>
      <c r="HKV1952" s="18"/>
      <c r="HKW1952" s="19"/>
      <c r="HKX1952" s="18"/>
      <c r="HKY1952" s="19"/>
      <c r="HKZ1952" s="18"/>
      <c r="HLA1952" s="19"/>
      <c r="HLB1952" s="18"/>
      <c r="HLC1952" s="19"/>
      <c r="HLD1952" s="18"/>
      <c r="HLE1952" s="19"/>
      <c r="HLF1952" s="18"/>
      <c r="HLG1952" s="19"/>
      <c r="HLH1952" s="18"/>
      <c r="HLI1952" s="19"/>
      <c r="HLJ1952" s="18"/>
      <c r="HLK1952" s="19"/>
      <c r="HLL1952" s="18"/>
      <c r="HLM1952" s="19"/>
      <c r="HLN1952" s="159"/>
      <c r="HLO1952" s="160"/>
      <c r="HLP1952" s="160"/>
      <c r="HLQ1952" s="18"/>
      <c r="HLR1952" s="19"/>
      <c r="HLS1952" s="18"/>
      <c r="HLT1952" s="19"/>
      <c r="HLU1952" s="18"/>
      <c r="HLV1952" s="19"/>
      <c r="HLW1952" s="18"/>
      <c r="HLX1952" s="19"/>
      <c r="HLY1952" s="18"/>
      <c r="HLZ1952" s="19"/>
      <c r="HMA1952" s="18"/>
      <c r="HMB1952" s="19"/>
      <c r="HMC1952" s="18"/>
      <c r="HMD1952" s="19"/>
      <c r="HME1952" s="18"/>
      <c r="HMF1952" s="19"/>
      <c r="HMG1952" s="18"/>
      <c r="HMH1952" s="19"/>
      <c r="HMI1952" s="159"/>
      <c r="HMJ1952" s="160"/>
      <c r="HMK1952" s="160"/>
      <c r="HML1952" s="18"/>
      <c r="HMM1952" s="19"/>
      <c r="HMN1952" s="18"/>
      <c r="HMO1952" s="19"/>
      <c r="HMP1952" s="18"/>
      <c r="HMQ1952" s="19"/>
      <c r="HMR1952" s="18"/>
      <c r="HMS1952" s="19"/>
      <c r="HMT1952" s="18"/>
      <c r="HMU1952" s="19"/>
      <c r="HMV1952" s="18"/>
      <c r="HMW1952" s="19"/>
      <c r="HMX1952" s="18"/>
      <c r="HMY1952" s="19"/>
      <c r="HMZ1952" s="18"/>
      <c r="HNA1952" s="19"/>
      <c r="HNB1952" s="18"/>
      <c r="HNC1952" s="19"/>
      <c r="HND1952" s="159"/>
      <c r="HNE1952" s="160"/>
      <c r="HNF1952" s="160"/>
      <c r="HNG1952" s="18"/>
      <c r="HNH1952" s="19"/>
      <c r="HNI1952" s="18"/>
      <c r="HNJ1952" s="19"/>
      <c r="HNK1952" s="18"/>
      <c r="HNL1952" s="19"/>
      <c r="HNM1952" s="18"/>
      <c r="HNN1952" s="19"/>
      <c r="HNO1952" s="18"/>
      <c r="HNP1952" s="19"/>
      <c r="HNQ1952" s="18"/>
      <c r="HNR1952" s="19"/>
      <c r="HNS1952" s="18"/>
      <c r="HNT1952" s="19"/>
      <c r="HNU1952" s="18"/>
      <c r="HNV1952" s="19"/>
      <c r="HNW1952" s="18"/>
      <c r="HNX1952" s="19"/>
      <c r="HNY1952" s="159"/>
      <c r="HNZ1952" s="160"/>
      <c r="HOA1952" s="160"/>
      <c r="HOB1952" s="18"/>
      <c r="HOC1952" s="19"/>
      <c r="HOD1952" s="18"/>
      <c r="HOE1952" s="19"/>
      <c r="HOF1952" s="18"/>
      <c r="HOG1952" s="19"/>
      <c r="HOH1952" s="18"/>
      <c r="HOI1952" s="19"/>
      <c r="HOJ1952" s="18"/>
      <c r="HOK1952" s="19"/>
      <c r="HOL1952" s="18"/>
      <c r="HOM1952" s="19"/>
      <c r="HON1952" s="18"/>
      <c r="HOO1952" s="19"/>
      <c r="HOP1952" s="18"/>
      <c r="HOQ1952" s="19"/>
      <c r="HOR1952" s="18"/>
      <c r="HOS1952" s="19"/>
      <c r="HOT1952" s="159"/>
      <c r="HOU1952" s="160"/>
      <c r="HOV1952" s="160"/>
      <c r="HOW1952" s="18"/>
      <c r="HOX1952" s="19"/>
      <c r="HOY1952" s="18"/>
      <c r="HOZ1952" s="19"/>
      <c r="HPA1952" s="18"/>
      <c r="HPB1952" s="19"/>
      <c r="HPC1952" s="18"/>
      <c r="HPD1952" s="19"/>
      <c r="HPE1952" s="18"/>
      <c r="HPF1952" s="19"/>
      <c r="HPG1952" s="18"/>
      <c r="HPH1952" s="19"/>
      <c r="HPI1952" s="18"/>
      <c r="HPJ1952" s="19"/>
      <c r="HPK1952" s="18"/>
      <c r="HPL1952" s="19"/>
      <c r="HPM1952" s="18"/>
      <c r="HPN1952" s="19"/>
      <c r="HPO1952" s="159"/>
      <c r="HPP1952" s="160"/>
      <c r="HPQ1952" s="160"/>
      <c r="HPR1952" s="18"/>
      <c r="HPS1952" s="19"/>
      <c r="HPT1952" s="18"/>
      <c r="HPU1952" s="19"/>
      <c r="HPV1952" s="18"/>
      <c r="HPW1952" s="19"/>
      <c r="HPX1952" s="18"/>
      <c r="HPY1952" s="19"/>
      <c r="HPZ1952" s="18"/>
      <c r="HQA1952" s="19"/>
      <c r="HQB1952" s="18"/>
      <c r="HQC1952" s="19"/>
      <c r="HQD1952" s="18"/>
      <c r="HQE1952" s="19"/>
      <c r="HQF1952" s="18"/>
      <c r="HQG1952" s="19"/>
      <c r="HQH1952" s="18"/>
      <c r="HQI1952" s="19"/>
      <c r="HQJ1952" s="159"/>
      <c r="HQK1952" s="160"/>
      <c r="HQL1952" s="160"/>
      <c r="HQM1952" s="18"/>
      <c r="HQN1952" s="19"/>
      <c r="HQO1952" s="18"/>
      <c r="HQP1952" s="19"/>
      <c r="HQQ1952" s="18"/>
      <c r="HQR1952" s="19"/>
      <c r="HQS1952" s="18"/>
      <c r="HQT1952" s="19"/>
      <c r="HQU1952" s="18"/>
      <c r="HQV1952" s="19"/>
      <c r="HQW1952" s="18"/>
      <c r="HQX1952" s="19"/>
      <c r="HQY1952" s="18"/>
      <c r="HQZ1952" s="19"/>
      <c r="HRA1952" s="18"/>
      <c r="HRB1952" s="19"/>
      <c r="HRC1952" s="18"/>
      <c r="HRD1952" s="19"/>
      <c r="HRE1952" s="159"/>
      <c r="HRF1952" s="160"/>
      <c r="HRG1952" s="160"/>
      <c r="HRH1952" s="18"/>
      <c r="HRI1952" s="19"/>
      <c r="HRJ1952" s="18"/>
      <c r="HRK1952" s="19"/>
      <c r="HRL1952" s="18"/>
      <c r="HRM1952" s="19"/>
      <c r="HRN1952" s="18"/>
      <c r="HRO1952" s="19"/>
      <c r="HRP1952" s="18"/>
      <c r="HRQ1952" s="19"/>
      <c r="HRR1952" s="18"/>
      <c r="HRS1952" s="19"/>
      <c r="HRT1952" s="18"/>
      <c r="HRU1952" s="19"/>
      <c r="HRV1952" s="18"/>
      <c r="HRW1952" s="19"/>
      <c r="HRX1952" s="18"/>
      <c r="HRY1952" s="19"/>
      <c r="HRZ1952" s="159"/>
      <c r="HSA1952" s="160"/>
      <c r="HSB1952" s="160"/>
      <c r="HSC1952" s="18"/>
      <c r="HSD1952" s="19"/>
      <c r="HSE1952" s="18"/>
      <c r="HSF1952" s="19"/>
      <c r="HSG1952" s="18"/>
      <c r="HSH1952" s="19"/>
      <c r="HSI1952" s="18"/>
      <c r="HSJ1952" s="19"/>
      <c r="HSK1952" s="18"/>
      <c r="HSL1952" s="19"/>
      <c r="HSM1952" s="18"/>
      <c r="HSN1952" s="19"/>
      <c r="HSO1952" s="18"/>
      <c r="HSP1952" s="19"/>
      <c r="HSQ1952" s="18"/>
      <c r="HSR1952" s="19"/>
      <c r="HSS1952" s="18"/>
      <c r="HST1952" s="19"/>
      <c r="HSU1952" s="159"/>
      <c r="HSV1952" s="160"/>
      <c r="HSW1952" s="160"/>
      <c r="HSX1952" s="18"/>
      <c r="HSY1952" s="19"/>
      <c r="HSZ1952" s="18"/>
      <c r="HTA1952" s="19"/>
      <c r="HTB1952" s="18"/>
      <c r="HTC1952" s="19"/>
      <c r="HTD1952" s="18"/>
      <c r="HTE1952" s="19"/>
      <c r="HTF1952" s="18"/>
      <c r="HTG1952" s="19"/>
      <c r="HTH1952" s="18"/>
      <c r="HTI1952" s="19"/>
      <c r="HTJ1952" s="18"/>
      <c r="HTK1952" s="19"/>
      <c r="HTL1952" s="18"/>
      <c r="HTM1952" s="19"/>
      <c r="HTN1952" s="18"/>
      <c r="HTO1952" s="19"/>
      <c r="HTP1952" s="159"/>
      <c r="HTQ1952" s="160"/>
      <c r="HTR1952" s="160"/>
      <c r="HTS1952" s="18"/>
      <c r="HTT1952" s="19"/>
      <c r="HTU1952" s="18"/>
      <c r="HTV1952" s="19"/>
      <c r="HTW1952" s="18"/>
      <c r="HTX1952" s="19"/>
      <c r="HTY1952" s="18"/>
      <c r="HTZ1952" s="19"/>
      <c r="HUA1952" s="18"/>
      <c r="HUB1952" s="19"/>
      <c r="HUC1952" s="18"/>
      <c r="HUD1952" s="19"/>
      <c r="HUE1952" s="18"/>
      <c r="HUF1952" s="19"/>
      <c r="HUG1952" s="18"/>
      <c r="HUH1952" s="19"/>
      <c r="HUI1952" s="18"/>
      <c r="HUJ1952" s="19"/>
      <c r="HUK1952" s="159"/>
      <c r="HUL1952" s="160"/>
      <c r="HUM1952" s="160"/>
      <c r="HUN1952" s="18"/>
      <c r="HUO1952" s="19"/>
      <c r="HUP1952" s="18"/>
      <c r="HUQ1952" s="19"/>
      <c r="HUR1952" s="18"/>
      <c r="HUS1952" s="19"/>
      <c r="HUT1952" s="18"/>
      <c r="HUU1952" s="19"/>
      <c r="HUV1952" s="18"/>
      <c r="HUW1952" s="19"/>
      <c r="HUX1952" s="18"/>
      <c r="HUY1952" s="19"/>
      <c r="HUZ1952" s="18"/>
      <c r="HVA1952" s="19"/>
      <c r="HVB1952" s="18"/>
      <c r="HVC1952" s="19"/>
      <c r="HVD1952" s="18"/>
      <c r="HVE1952" s="19"/>
      <c r="HVF1952" s="159"/>
      <c r="HVG1952" s="160"/>
      <c r="HVH1952" s="160"/>
      <c r="HVI1952" s="18"/>
      <c r="HVJ1952" s="19"/>
      <c r="HVK1952" s="18"/>
      <c r="HVL1952" s="19"/>
      <c r="HVM1952" s="18"/>
      <c r="HVN1952" s="19"/>
      <c r="HVO1952" s="18"/>
      <c r="HVP1952" s="19"/>
      <c r="HVQ1952" s="18"/>
      <c r="HVR1952" s="19"/>
      <c r="HVS1952" s="18"/>
      <c r="HVT1952" s="19"/>
      <c r="HVU1952" s="18"/>
      <c r="HVV1952" s="19"/>
      <c r="HVW1952" s="18"/>
      <c r="HVX1952" s="19"/>
      <c r="HVY1952" s="18"/>
      <c r="HVZ1952" s="19"/>
      <c r="HWA1952" s="159"/>
      <c r="HWB1952" s="160"/>
      <c r="HWC1952" s="160"/>
      <c r="HWD1952" s="18"/>
      <c r="HWE1952" s="19"/>
      <c r="HWF1952" s="18"/>
      <c r="HWG1952" s="19"/>
      <c r="HWH1952" s="18"/>
      <c r="HWI1952" s="19"/>
      <c r="HWJ1952" s="18"/>
      <c r="HWK1952" s="19"/>
      <c r="HWL1952" s="18"/>
      <c r="HWM1952" s="19"/>
      <c r="HWN1952" s="18"/>
      <c r="HWO1952" s="19"/>
      <c r="HWP1952" s="18"/>
      <c r="HWQ1952" s="19"/>
      <c r="HWR1952" s="18"/>
      <c r="HWS1952" s="19"/>
      <c r="HWT1952" s="18"/>
      <c r="HWU1952" s="19"/>
      <c r="HWV1952" s="159"/>
      <c r="HWW1952" s="160"/>
      <c r="HWX1952" s="160"/>
      <c r="HWY1952" s="18"/>
      <c r="HWZ1952" s="19"/>
      <c r="HXA1952" s="18"/>
      <c r="HXB1952" s="19"/>
      <c r="HXC1952" s="18"/>
      <c r="HXD1952" s="19"/>
      <c r="HXE1952" s="18"/>
      <c r="HXF1952" s="19"/>
      <c r="HXG1952" s="18"/>
      <c r="HXH1952" s="19"/>
      <c r="HXI1952" s="18"/>
      <c r="HXJ1952" s="19"/>
      <c r="HXK1952" s="18"/>
      <c r="HXL1952" s="19"/>
      <c r="HXM1952" s="18"/>
      <c r="HXN1952" s="19"/>
      <c r="HXO1952" s="18"/>
      <c r="HXP1952" s="19"/>
      <c r="HXQ1952" s="159"/>
      <c r="HXR1952" s="160"/>
      <c r="HXS1952" s="160"/>
      <c r="HXT1952" s="18"/>
      <c r="HXU1952" s="19"/>
      <c r="HXV1952" s="18"/>
      <c r="HXW1952" s="19"/>
      <c r="HXX1952" s="18"/>
      <c r="HXY1952" s="19"/>
      <c r="HXZ1952" s="18"/>
      <c r="HYA1952" s="19"/>
      <c r="HYB1952" s="18"/>
      <c r="HYC1952" s="19"/>
      <c r="HYD1952" s="18"/>
      <c r="HYE1952" s="19"/>
      <c r="HYF1952" s="18"/>
      <c r="HYG1952" s="19"/>
      <c r="HYH1952" s="18"/>
      <c r="HYI1952" s="19"/>
      <c r="HYJ1952" s="18"/>
      <c r="HYK1952" s="19"/>
      <c r="HYL1952" s="159"/>
      <c r="HYM1952" s="160"/>
      <c r="HYN1952" s="160"/>
      <c r="HYO1952" s="18"/>
      <c r="HYP1952" s="19"/>
      <c r="HYQ1952" s="18"/>
      <c r="HYR1952" s="19"/>
      <c r="HYS1952" s="18"/>
      <c r="HYT1952" s="19"/>
      <c r="HYU1952" s="18"/>
      <c r="HYV1952" s="19"/>
      <c r="HYW1952" s="18"/>
      <c r="HYX1952" s="19"/>
      <c r="HYY1952" s="18"/>
      <c r="HYZ1952" s="19"/>
      <c r="HZA1952" s="18"/>
      <c r="HZB1952" s="19"/>
      <c r="HZC1952" s="18"/>
      <c r="HZD1952" s="19"/>
      <c r="HZE1952" s="18"/>
      <c r="HZF1952" s="19"/>
      <c r="HZG1952" s="159"/>
      <c r="HZH1952" s="160"/>
      <c r="HZI1952" s="160"/>
      <c r="HZJ1952" s="18"/>
      <c r="HZK1952" s="19"/>
      <c r="HZL1952" s="18"/>
      <c r="HZM1952" s="19"/>
      <c r="HZN1952" s="18"/>
      <c r="HZO1952" s="19"/>
      <c r="HZP1952" s="18"/>
      <c r="HZQ1952" s="19"/>
      <c r="HZR1952" s="18"/>
      <c r="HZS1952" s="19"/>
      <c r="HZT1952" s="18"/>
      <c r="HZU1952" s="19"/>
      <c r="HZV1952" s="18"/>
      <c r="HZW1952" s="19"/>
      <c r="HZX1952" s="18"/>
      <c r="HZY1952" s="19"/>
      <c r="HZZ1952" s="18"/>
      <c r="IAA1952" s="19"/>
      <c r="IAB1952" s="159"/>
      <c r="IAC1952" s="160"/>
      <c r="IAD1952" s="160"/>
      <c r="IAE1952" s="18"/>
      <c r="IAF1952" s="19"/>
      <c r="IAG1952" s="18"/>
      <c r="IAH1952" s="19"/>
      <c r="IAI1952" s="18"/>
      <c r="IAJ1952" s="19"/>
      <c r="IAK1952" s="18"/>
      <c r="IAL1952" s="19"/>
      <c r="IAM1952" s="18"/>
      <c r="IAN1952" s="19"/>
      <c r="IAO1952" s="18"/>
      <c r="IAP1952" s="19"/>
      <c r="IAQ1952" s="18"/>
      <c r="IAR1952" s="19"/>
      <c r="IAS1952" s="18"/>
      <c r="IAT1952" s="19"/>
      <c r="IAU1952" s="18"/>
      <c r="IAV1952" s="19"/>
      <c r="IAW1952" s="159"/>
      <c r="IAX1952" s="160"/>
      <c r="IAY1952" s="160"/>
      <c r="IAZ1952" s="18"/>
      <c r="IBA1952" s="19"/>
      <c r="IBB1952" s="18"/>
      <c r="IBC1952" s="19"/>
      <c r="IBD1952" s="18"/>
      <c r="IBE1952" s="19"/>
      <c r="IBF1952" s="18"/>
      <c r="IBG1952" s="19"/>
      <c r="IBH1952" s="18"/>
      <c r="IBI1952" s="19"/>
      <c r="IBJ1952" s="18"/>
      <c r="IBK1952" s="19"/>
      <c r="IBL1952" s="18"/>
      <c r="IBM1952" s="19"/>
      <c r="IBN1952" s="18"/>
      <c r="IBO1952" s="19"/>
      <c r="IBP1952" s="18"/>
      <c r="IBQ1952" s="19"/>
      <c r="IBR1952" s="159"/>
      <c r="IBS1952" s="160"/>
      <c r="IBT1952" s="160"/>
      <c r="IBU1952" s="18"/>
      <c r="IBV1952" s="19"/>
      <c r="IBW1952" s="18"/>
      <c r="IBX1952" s="19"/>
      <c r="IBY1952" s="18"/>
      <c r="IBZ1952" s="19"/>
      <c r="ICA1952" s="18"/>
      <c r="ICB1952" s="19"/>
      <c r="ICC1952" s="18"/>
      <c r="ICD1952" s="19"/>
      <c r="ICE1952" s="18"/>
      <c r="ICF1952" s="19"/>
      <c r="ICG1952" s="18"/>
      <c r="ICH1952" s="19"/>
      <c r="ICI1952" s="18"/>
      <c r="ICJ1952" s="19"/>
      <c r="ICK1952" s="18"/>
      <c r="ICL1952" s="19"/>
      <c r="ICM1952" s="159"/>
      <c r="ICN1952" s="160"/>
      <c r="ICO1952" s="160"/>
      <c r="ICP1952" s="18"/>
      <c r="ICQ1952" s="19"/>
      <c r="ICR1952" s="18"/>
      <c r="ICS1952" s="19"/>
      <c r="ICT1952" s="18"/>
      <c r="ICU1952" s="19"/>
      <c r="ICV1952" s="18"/>
      <c r="ICW1952" s="19"/>
      <c r="ICX1952" s="18"/>
      <c r="ICY1952" s="19"/>
      <c r="ICZ1952" s="18"/>
      <c r="IDA1952" s="19"/>
      <c r="IDB1952" s="18"/>
      <c r="IDC1952" s="19"/>
      <c r="IDD1952" s="18"/>
      <c r="IDE1952" s="19"/>
      <c r="IDF1952" s="18"/>
      <c r="IDG1952" s="19"/>
      <c r="IDH1952" s="159"/>
      <c r="IDI1952" s="160"/>
      <c r="IDJ1952" s="160"/>
      <c r="IDK1952" s="18"/>
      <c r="IDL1952" s="19"/>
      <c r="IDM1952" s="18"/>
      <c r="IDN1952" s="19"/>
      <c r="IDO1952" s="18"/>
      <c r="IDP1952" s="19"/>
      <c r="IDQ1952" s="18"/>
      <c r="IDR1952" s="19"/>
      <c r="IDS1952" s="18"/>
      <c r="IDT1952" s="19"/>
      <c r="IDU1952" s="18"/>
      <c r="IDV1952" s="19"/>
      <c r="IDW1952" s="18"/>
      <c r="IDX1952" s="19"/>
      <c r="IDY1952" s="18"/>
      <c r="IDZ1952" s="19"/>
      <c r="IEA1952" s="18"/>
      <c r="IEB1952" s="19"/>
      <c r="IEC1952" s="159"/>
      <c r="IED1952" s="160"/>
      <c r="IEE1952" s="160"/>
      <c r="IEF1952" s="18"/>
      <c r="IEG1952" s="19"/>
      <c r="IEH1952" s="18"/>
      <c r="IEI1952" s="19"/>
      <c r="IEJ1952" s="18"/>
      <c r="IEK1952" s="19"/>
      <c r="IEL1952" s="18"/>
      <c r="IEM1952" s="19"/>
      <c r="IEN1952" s="18"/>
      <c r="IEO1952" s="19"/>
      <c r="IEP1952" s="18"/>
      <c r="IEQ1952" s="19"/>
      <c r="IER1952" s="18"/>
      <c r="IES1952" s="19"/>
      <c r="IET1952" s="18"/>
      <c r="IEU1952" s="19"/>
      <c r="IEV1952" s="18"/>
      <c r="IEW1952" s="19"/>
      <c r="IEX1952" s="159"/>
      <c r="IEY1952" s="160"/>
      <c r="IEZ1952" s="160"/>
      <c r="IFA1952" s="18"/>
      <c r="IFB1952" s="19"/>
      <c r="IFC1952" s="18"/>
      <c r="IFD1952" s="19"/>
      <c r="IFE1952" s="18"/>
      <c r="IFF1952" s="19"/>
      <c r="IFG1952" s="18"/>
      <c r="IFH1952" s="19"/>
      <c r="IFI1952" s="18"/>
      <c r="IFJ1952" s="19"/>
      <c r="IFK1952" s="18"/>
      <c r="IFL1952" s="19"/>
      <c r="IFM1952" s="18"/>
      <c r="IFN1952" s="19"/>
      <c r="IFO1952" s="18"/>
      <c r="IFP1952" s="19"/>
      <c r="IFQ1952" s="18"/>
      <c r="IFR1952" s="19"/>
      <c r="IFS1952" s="159"/>
      <c r="IFT1952" s="160"/>
      <c r="IFU1952" s="160"/>
      <c r="IFV1952" s="18"/>
      <c r="IFW1952" s="19"/>
      <c r="IFX1952" s="18"/>
      <c r="IFY1952" s="19"/>
      <c r="IFZ1952" s="18"/>
      <c r="IGA1952" s="19"/>
      <c r="IGB1952" s="18"/>
      <c r="IGC1952" s="19"/>
      <c r="IGD1952" s="18"/>
      <c r="IGE1952" s="19"/>
      <c r="IGF1952" s="18"/>
      <c r="IGG1952" s="19"/>
      <c r="IGH1952" s="18"/>
      <c r="IGI1952" s="19"/>
      <c r="IGJ1952" s="18"/>
      <c r="IGK1952" s="19"/>
      <c r="IGL1952" s="18"/>
      <c r="IGM1952" s="19"/>
      <c r="IGN1952" s="159"/>
      <c r="IGO1952" s="160"/>
      <c r="IGP1952" s="160"/>
      <c r="IGQ1952" s="18"/>
      <c r="IGR1952" s="19"/>
      <c r="IGS1952" s="18"/>
      <c r="IGT1952" s="19"/>
      <c r="IGU1952" s="18"/>
      <c r="IGV1952" s="19"/>
      <c r="IGW1952" s="18"/>
      <c r="IGX1952" s="19"/>
      <c r="IGY1952" s="18"/>
      <c r="IGZ1952" s="19"/>
      <c r="IHA1952" s="18"/>
      <c r="IHB1952" s="19"/>
      <c r="IHC1952" s="18"/>
      <c r="IHD1952" s="19"/>
      <c r="IHE1952" s="18"/>
      <c r="IHF1952" s="19"/>
      <c r="IHG1952" s="18"/>
      <c r="IHH1952" s="19"/>
      <c r="IHI1952" s="159"/>
      <c r="IHJ1952" s="160"/>
      <c r="IHK1952" s="160"/>
      <c r="IHL1952" s="18"/>
      <c r="IHM1952" s="19"/>
      <c r="IHN1952" s="18"/>
      <c r="IHO1952" s="19"/>
      <c r="IHP1952" s="18"/>
      <c r="IHQ1952" s="19"/>
      <c r="IHR1952" s="18"/>
      <c r="IHS1952" s="19"/>
      <c r="IHT1952" s="18"/>
      <c r="IHU1952" s="19"/>
      <c r="IHV1952" s="18"/>
      <c r="IHW1952" s="19"/>
      <c r="IHX1952" s="18"/>
      <c r="IHY1952" s="19"/>
      <c r="IHZ1952" s="18"/>
      <c r="IIA1952" s="19"/>
      <c r="IIB1952" s="18"/>
      <c r="IIC1952" s="19"/>
      <c r="IID1952" s="159"/>
      <c r="IIE1952" s="160"/>
      <c r="IIF1952" s="160"/>
      <c r="IIG1952" s="18"/>
      <c r="IIH1952" s="19"/>
      <c r="III1952" s="18"/>
      <c r="IIJ1952" s="19"/>
      <c r="IIK1952" s="18"/>
      <c r="IIL1952" s="19"/>
      <c r="IIM1952" s="18"/>
      <c r="IIN1952" s="19"/>
      <c r="IIO1952" s="18"/>
      <c r="IIP1952" s="19"/>
      <c r="IIQ1952" s="18"/>
      <c r="IIR1952" s="19"/>
      <c r="IIS1952" s="18"/>
      <c r="IIT1952" s="19"/>
      <c r="IIU1952" s="18"/>
      <c r="IIV1952" s="19"/>
      <c r="IIW1952" s="18"/>
      <c r="IIX1952" s="19"/>
      <c r="IIY1952" s="159"/>
      <c r="IIZ1952" s="160"/>
      <c r="IJA1952" s="160"/>
      <c r="IJB1952" s="18"/>
      <c r="IJC1952" s="19"/>
      <c r="IJD1952" s="18"/>
      <c r="IJE1952" s="19"/>
      <c r="IJF1952" s="18"/>
      <c r="IJG1952" s="19"/>
      <c r="IJH1952" s="18"/>
      <c r="IJI1952" s="19"/>
      <c r="IJJ1952" s="18"/>
      <c r="IJK1952" s="19"/>
      <c r="IJL1952" s="18"/>
      <c r="IJM1952" s="19"/>
      <c r="IJN1952" s="18"/>
      <c r="IJO1952" s="19"/>
      <c r="IJP1952" s="18"/>
      <c r="IJQ1952" s="19"/>
      <c r="IJR1952" s="18"/>
      <c r="IJS1952" s="19"/>
      <c r="IJT1952" s="159"/>
      <c r="IJU1952" s="160"/>
      <c r="IJV1952" s="160"/>
      <c r="IJW1952" s="18"/>
      <c r="IJX1952" s="19"/>
      <c r="IJY1952" s="18"/>
      <c r="IJZ1952" s="19"/>
      <c r="IKA1952" s="18"/>
      <c r="IKB1952" s="19"/>
      <c r="IKC1952" s="18"/>
      <c r="IKD1952" s="19"/>
      <c r="IKE1952" s="18"/>
      <c r="IKF1952" s="19"/>
      <c r="IKG1952" s="18"/>
      <c r="IKH1952" s="19"/>
      <c r="IKI1952" s="18"/>
      <c r="IKJ1952" s="19"/>
      <c r="IKK1952" s="18"/>
      <c r="IKL1952" s="19"/>
      <c r="IKM1952" s="18"/>
      <c r="IKN1952" s="19"/>
      <c r="IKO1952" s="159"/>
      <c r="IKP1952" s="160"/>
      <c r="IKQ1952" s="160"/>
      <c r="IKR1952" s="18"/>
      <c r="IKS1952" s="19"/>
      <c r="IKT1952" s="18"/>
      <c r="IKU1952" s="19"/>
      <c r="IKV1952" s="18"/>
      <c r="IKW1952" s="19"/>
      <c r="IKX1952" s="18"/>
      <c r="IKY1952" s="19"/>
      <c r="IKZ1952" s="18"/>
      <c r="ILA1952" s="19"/>
      <c r="ILB1952" s="18"/>
      <c r="ILC1952" s="19"/>
      <c r="ILD1952" s="18"/>
      <c r="ILE1952" s="19"/>
      <c r="ILF1952" s="18"/>
      <c r="ILG1952" s="19"/>
      <c r="ILH1952" s="18"/>
      <c r="ILI1952" s="19"/>
      <c r="ILJ1952" s="159"/>
      <c r="ILK1952" s="160"/>
      <c r="ILL1952" s="160"/>
      <c r="ILM1952" s="18"/>
      <c r="ILN1952" s="19"/>
      <c r="ILO1952" s="18"/>
      <c r="ILP1952" s="19"/>
      <c r="ILQ1952" s="18"/>
      <c r="ILR1952" s="19"/>
      <c r="ILS1952" s="18"/>
      <c r="ILT1952" s="19"/>
      <c r="ILU1952" s="18"/>
      <c r="ILV1952" s="19"/>
      <c r="ILW1952" s="18"/>
      <c r="ILX1952" s="19"/>
      <c r="ILY1952" s="18"/>
      <c r="ILZ1952" s="19"/>
      <c r="IMA1952" s="18"/>
      <c r="IMB1952" s="19"/>
      <c r="IMC1952" s="18"/>
      <c r="IMD1952" s="19"/>
      <c r="IME1952" s="159"/>
      <c r="IMF1952" s="160"/>
      <c r="IMG1952" s="160"/>
      <c r="IMH1952" s="18"/>
      <c r="IMI1952" s="19"/>
      <c r="IMJ1952" s="18"/>
      <c r="IMK1952" s="19"/>
      <c r="IML1952" s="18"/>
      <c r="IMM1952" s="19"/>
      <c r="IMN1952" s="18"/>
      <c r="IMO1952" s="19"/>
      <c r="IMP1952" s="18"/>
      <c r="IMQ1952" s="19"/>
      <c r="IMR1952" s="18"/>
      <c r="IMS1952" s="19"/>
      <c r="IMT1952" s="18"/>
      <c r="IMU1952" s="19"/>
      <c r="IMV1952" s="18"/>
      <c r="IMW1952" s="19"/>
      <c r="IMX1952" s="18"/>
      <c r="IMY1952" s="19"/>
      <c r="IMZ1952" s="159"/>
      <c r="INA1952" s="160"/>
      <c r="INB1952" s="160"/>
      <c r="INC1952" s="18"/>
      <c r="IND1952" s="19"/>
      <c r="INE1952" s="18"/>
      <c r="INF1952" s="19"/>
      <c r="ING1952" s="18"/>
      <c r="INH1952" s="19"/>
      <c r="INI1952" s="18"/>
      <c r="INJ1952" s="19"/>
      <c r="INK1952" s="18"/>
      <c r="INL1952" s="19"/>
      <c r="INM1952" s="18"/>
      <c r="INN1952" s="19"/>
      <c r="INO1952" s="18"/>
      <c r="INP1952" s="19"/>
      <c r="INQ1952" s="18"/>
      <c r="INR1952" s="19"/>
      <c r="INS1952" s="18"/>
      <c r="INT1952" s="19"/>
      <c r="INU1952" s="159"/>
      <c r="INV1952" s="160"/>
      <c r="INW1952" s="160"/>
      <c r="INX1952" s="18"/>
      <c r="INY1952" s="19"/>
      <c r="INZ1952" s="18"/>
      <c r="IOA1952" s="19"/>
      <c r="IOB1952" s="18"/>
      <c r="IOC1952" s="19"/>
      <c r="IOD1952" s="18"/>
      <c r="IOE1952" s="19"/>
      <c r="IOF1952" s="18"/>
      <c r="IOG1952" s="19"/>
      <c r="IOH1952" s="18"/>
      <c r="IOI1952" s="19"/>
      <c r="IOJ1952" s="18"/>
      <c r="IOK1952" s="19"/>
      <c r="IOL1952" s="18"/>
      <c r="IOM1952" s="19"/>
      <c r="ION1952" s="18"/>
      <c r="IOO1952" s="19"/>
      <c r="IOP1952" s="159"/>
      <c r="IOQ1952" s="160"/>
      <c r="IOR1952" s="160"/>
      <c r="IOS1952" s="18"/>
      <c r="IOT1952" s="19"/>
      <c r="IOU1952" s="18"/>
      <c r="IOV1952" s="19"/>
      <c r="IOW1952" s="18"/>
      <c r="IOX1952" s="19"/>
      <c r="IOY1952" s="18"/>
      <c r="IOZ1952" s="19"/>
      <c r="IPA1952" s="18"/>
      <c r="IPB1952" s="19"/>
      <c r="IPC1952" s="18"/>
      <c r="IPD1952" s="19"/>
      <c r="IPE1952" s="18"/>
      <c r="IPF1952" s="19"/>
      <c r="IPG1952" s="18"/>
      <c r="IPH1952" s="19"/>
      <c r="IPI1952" s="18"/>
      <c r="IPJ1952" s="19"/>
      <c r="IPK1952" s="159"/>
      <c r="IPL1952" s="160"/>
      <c r="IPM1952" s="160"/>
      <c r="IPN1952" s="18"/>
      <c r="IPO1952" s="19"/>
      <c r="IPP1952" s="18"/>
      <c r="IPQ1952" s="19"/>
      <c r="IPR1952" s="18"/>
      <c r="IPS1952" s="19"/>
      <c r="IPT1952" s="18"/>
      <c r="IPU1952" s="19"/>
      <c r="IPV1952" s="18"/>
      <c r="IPW1952" s="19"/>
      <c r="IPX1952" s="18"/>
      <c r="IPY1952" s="19"/>
      <c r="IPZ1952" s="18"/>
      <c r="IQA1952" s="19"/>
      <c r="IQB1952" s="18"/>
      <c r="IQC1952" s="19"/>
      <c r="IQD1952" s="18"/>
      <c r="IQE1952" s="19"/>
      <c r="IQF1952" s="159"/>
      <c r="IQG1952" s="160"/>
      <c r="IQH1952" s="160"/>
      <c r="IQI1952" s="18"/>
      <c r="IQJ1952" s="19"/>
      <c r="IQK1952" s="18"/>
      <c r="IQL1952" s="19"/>
      <c r="IQM1952" s="18"/>
      <c r="IQN1952" s="19"/>
      <c r="IQO1952" s="18"/>
      <c r="IQP1952" s="19"/>
      <c r="IQQ1952" s="18"/>
      <c r="IQR1952" s="19"/>
      <c r="IQS1952" s="18"/>
      <c r="IQT1952" s="19"/>
      <c r="IQU1952" s="18"/>
      <c r="IQV1952" s="19"/>
      <c r="IQW1952" s="18"/>
      <c r="IQX1952" s="19"/>
      <c r="IQY1952" s="18"/>
      <c r="IQZ1952" s="19"/>
      <c r="IRA1952" s="159"/>
      <c r="IRB1952" s="160"/>
      <c r="IRC1952" s="160"/>
      <c r="IRD1952" s="18"/>
      <c r="IRE1952" s="19"/>
      <c r="IRF1952" s="18"/>
      <c r="IRG1952" s="19"/>
      <c r="IRH1952" s="18"/>
      <c r="IRI1952" s="19"/>
      <c r="IRJ1952" s="18"/>
      <c r="IRK1952" s="19"/>
      <c r="IRL1952" s="18"/>
      <c r="IRM1952" s="19"/>
      <c r="IRN1952" s="18"/>
      <c r="IRO1952" s="19"/>
      <c r="IRP1952" s="18"/>
      <c r="IRQ1952" s="19"/>
      <c r="IRR1952" s="18"/>
      <c r="IRS1952" s="19"/>
      <c r="IRT1952" s="18"/>
      <c r="IRU1952" s="19"/>
      <c r="IRV1952" s="159"/>
      <c r="IRW1952" s="160"/>
      <c r="IRX1952" s="160"/>
      <c r="IRY1952" s="18"/>
      <c r="IRZ1952" s="19"/>
      <c r="ISA1952" s="18"/>
      <c r="ISB1952" s="19"/>
      <c r="ISC1952" s="18"/>
      <c r="ISD1952" s="19"/>
      <c r="ISE1952" s="18"/>
      <c r="ISF1952" s="19"/>
      <c r="ISG1952" s="18"/>
      <c r="ISH1952" s="19"/>
      <c r="ISI1952" s="18"/>
      <c r="ISJ1952" s="19"/>
      <c r="ISK1952" s="18"/>
      <c r="ISL1952" s="19"/>
      <c r="ISM1952" s="18"/>
      <c r="ISN1952" s="19"/>
      <c r="ISO1952" s="18"/>
      <c r="ISP1952" s="19"/>
      <c r="ISQ1952" s="159"/>
      <c r="ISR1952" s="160"/>
      <c r="ISS1952" s="160"/>
      <c r="IST1952" s="18"/>
      <c r="ISU1952" s="19"/>
      <c r="ISV1952" s="18"/>
      <c r="ISW1952" s="19"/>
      <c r="ISX1952" s="18"/>
      <c r="ISY1952" s="19"/>
      <c r="ISZ1952" s="18"/>
      <c r="ITA1952" s="19"/>
      <c r="ITB1952" s="18"/>
      <c r="ITC1952" s="19"/>
      <c r="ITD1952" s="18"/>
      <c r="ITE1952" s="19"/>
      <c r="ITF1952" s="18"/>
      <c r="ITG1952" s="19"/>
      <c r="ITH1952" s="18"/>
      <c r="ITI1952" s="19"/>
      <c r="ITJ1952" s="18"/>
      <c r="ITK1952" s="19"/>
      <c r="ITL1952" s="159"/>
      <c r="ITM1952" s="160"/>
      <c r="ITN1952" s="160"/>
      <c r="ITO1952" s="18"/>
      <c r="ITP1952" s="19"/>
      <c r="ITQ1952" s="18"/>
      <c r="ITR1952" s="19"/>
      <c r="ITS1952" s="18"/>
      <c r="ITT1952" s="19"/>
      <c r="ITU1952" s="18"/>
      <c r="ITV1952" s="19"/>
      <c r="ITW1952" s="18"/>
      <c r="ITX1952" s="19"/>
      <c r="ITY1952" s="18"/>
      <c r="ITZ1952" s="19"/>
      <c r="IUA1952" s="18"/>
      <c r="IUB1952" s="19"/>
      <c r="IUC1952" s="18"/>
      <c r="IUD1952" s="19"/>
      <c r="IUE1952" s="18"/>
      <c r="IUF1952" s="19"/>
      <c r="IUG1952" s="159"/>
      <c r="IUH1952" s="160"/>
      <c r="IUI1952" s="160"/>
      <c r="IUJ1952" s="18"/>
      <c r="IUK1952" s="19"/>
      <c r="IUL1952" s="18"/>
      <c r="IUM1952" s="19"/>
      <c r="IUN1952" s="18"/>
      <c r="IUO1952" s="19"/>
      <c r="IUP1952" s="18"/>
      <c r="IUQ1952" s="19"/>
      <c r="IUR1952" s="18"/>
      <c r="IUS1952" s="19"/>
      <c r="IUT1952" s="18"/>
      <c r="IUU1952" s="19"/>
      <c r="IUV1952" s="18"/>
      <c r="IUW1952" s="19"/>
      <c r="IUX1952" s="18"/>
      <c r="IUY1952" s="19"/>
      <c r="IUZ1952" s="18"/>
      <c r="IVA1952" s="19"/>
      <c r="IVB1952" s="159"/>
      <c r="IVC1952" s="160"/>
      <c r="IVD1952" s="160"/>
      <c r="IVE1952" s="18"/>
      <c r="IVF1952" s="19"/>
      <c r="IVG1952" s="18"/>
      <c r="IVH1952" s="19"/>
      <c r="IVI1952" s="18"/>
      <c r="IVJ1952" s="19"/>
      <c r="IVK1952" s="18"/>
      <c r="IVL1952" s="19"/>
      <c r="IVM1952" s="18"/>
      <c r="IVN1952" s="19"/>
      <c r="IVO1952" s="18"/>
      <c r="IVP1952" s="19"/>
      <c r="IVQ1952" s="18"/>
      <c r="IVR1952" s="19"/>
      <c r="IVS1952" s="18"/>
      <c r="IVT1952" s="19"/>
      <c r="IVU1952" s="18"/>
      <c r="IVV1952" s="19"/>
      <c r="IVW1952" s="159"/>
      <c r="IVX1952" s="160"/>
      <c r="IVY1952" s="160"/>
      <c r="IVZ1952" s="18"/>
      <c r="IWA1952" s="19"/>
      <c r="IWB1952" s="18"/>
      <c r="IWC1952" s="19"/>
      <c r="IWD1952" s="18"/>
      <c r="IWE1952" s="19"/>
      <c r="IWF1952" s="18"/>
      <c r="IWG1952" s="19"/>
      <c r="IWH1952" s="18"/>
      <c r="IWI1952" s="19"/>
      <c r="IWJ1952" s="18"/>
      <c r="IWK1952" s="19"/>
      <c r="IWL1952" s="18"/>
      <c r="IWM1952" s="19"/>
      <c r="IWN1952" s="18"/>
      <c r="IWO1952" s="19"/>
      <c r="IWP1952" s="18"/>
      <c r="IWQ1952" s="19"/>
      <c r="IWR1952" s="159"/>
      <c r="IWS1952" s="160"/>
      <c r="IWT1952" s="160"/>
      <c r="IWU1952" s="18"/>
      <c r="IWV1952" s="19"/>
      <c r="IWW1952" s="18"/>
      <c r="IWX1952" s="19"/>
      <c r="IWY1952" s="18"/>
      <c r="IWZ1952" s="19"/>
      <c r="IXA1952" s="18"/>
      <c r="IXB1952" s="19"/>
      <c r="IXC1952" s="18"/>
      <c r="IXD1952" s="19"/>
      <c r="IXE1952" s="18"/>
      <c r="IXF1952" s="19"/>
      <c r="IXG1952" s="18"/>
      <c r="IXH1952" s="19"/>
      <c r="IXI1952" s="18"/>
      <c r="IXJ1952" s="19"/>
      <c r="IXK1952" s="18"/>
      <c r="IXL1952" s="19"/>
      <c r="IXM1952" s="159"/>
      <c r="IXN1952" s="160"/>
      <c r="IXO1952" s="160"/>
      <c r="IXP1952" s="18"/>
      <c r="IXQ1952" s="19"/>
      <c r="IXR1952" s="18"/>
      <c r="IXS1952" s="19"/>
      <c r="IXT1952" s="18"/>
      <c r="IXU1952" s="19"/>
      <c r="IXV1952" s="18"/>
      <c r="IXW1952" s="19"/>
      <c r="IXX1952" s="18"/>
      <c r="IXY1952" s="19"/>
      <c r="IXZ1952" s="18"/>
      <c r="IYA1952" s="19"/>
      <c r="IYB1952" s="18"/>
      <c r="IYC1952" s="19"/>
      <c r="IYD1952" s="18"/>
      <c r="IYE1952" s="19"/>
      <c r="IYF1952" s="18"/>
      <c r="IYG1952" s="19"/>
      <c r="IYH1952" s="159"/>
      <c r="IYI1952" s="160"/>
      <c r="IYJ1952" s="160"/>
      <c r="IYK1952" s="18"/>
      <c r="IYL1952" s="19"/>
      <c r="IYM1952" s="18"/>
      <c r="IYN1952" s="19"/>
      <c r="IYO1952" s="18"/>
      <c r="IYP1952" s="19"/>
      <c r="IYQ1952" s="18"/>
      <c r="IYR1952" s="19"/>
      <c r="IYS1952" s="18"/>
      <c r="IYT1952" s="19"/>
      <c r="IYU1952" s="18"/>
      <c r="IYV1952" s="19"/>
      <c r="IYW1952" s="18"/>
      <c r="IYX1952" s="19"/>
      <c r="IYY1952" s="18"/>
      <c r="IYZ1952" s="19"/>
      <c r="IZA1952" s="18"/>
      <c r="IZB1952" s="19"/>
      <c r="IZC1952" s="159"/>
      <c r="IZD1952" s="160"/>
      <c r="IZE1952" s="160"/>
      <c r="IZF1952" s="18"/>
      <c r="IZG1952" s="19"/>
      <c r="IZH1952" s="18"/>
      <c r="IZI1952" s="19"/>
      <c r="IZJ1952" s="18"/>
      <c r="IZK1952" s="19"/>
      <c r="IZL1952" s="18"/>
      <c r="IZM1952" s="19"/>
      <c r="IZN1952" s="18"/>
      <c r="IZO1952" s="19"/>
      <c r="IZP1952" s="18"/>
      <c r="IZQ1952" s="19"/>
      <c r="IZR1952" s="18"/>
      <c r="IZS1952" s="19"/>
      <c r="IZT1952" s="18"/>
      <c r="IZU1952" s="19"/>
      <c r="IZV1952" s="18"/>
      <c r="IZW1952" s="19"/>
      <c r="IZX1952" s="159"/>
      <c r="IZY1952" s="160"/>
      <c r="IZZ1952" s="160"/>
      <c r="JAA1952" s="18"/>
      <c r="JAB1952" s="19"/>
      <c r="JAC1952" s="18"/>
      <c r="JAD1952" s="19"/>
      <c r="JAE1952" s="18"/>
      <c r="JAF1952" s="19"/>
      <c r="JAG1952" s="18"/>
      <c r="JAH1952" s="19"/>
      <c r="JAI1952" s="18"/>
      <c r="JAJ1952" s="19"/>
      <c r="JAK1952" s="18"/>
      <c r="JAL1952" s="19"/>
      <c r="JAM1952" s="18"/>
      <c r="JAN1952" s="19"/>
      <c r="JAO1952" s="18"/>
      <c r="JAP1952" s="19"/>
      <c r="JAQ1952" s="18"/>
      <c r="JAR1952" s="19"/>
      <c r="JAS1952" s="159"/>
      <c r="JAT1952" s="160"/>
      <c r="JAU1952" s="160"/>
      <c r="JAV1952" s="18"/>
      <c r="JAW1952" s="19"/>
      <c r="JAX1952" s="18"/>
      <c r="JAY1952" s="19"/>
      <c r="JAZ1952" s="18"/>
      <c r="JBA1952" s="19"/>
      <c r="JBB1952" s="18"/>
      <c r="JBC1952" s="19"/>
      <c r="JBD1952" s="18"/>
      <c r="JBE1952" s="19"/>
      <c r="JBF1952" s="18"/>
      <c r="JBG1952" s="19"/>
      <c r="JBH1952" s="18"/>
      <c r="JBI1952" s="19"/>
      <c r="JBJ1952" s="18"/>
      <c r="JBK1952" s="19"/>
      <c r="JBL1952" s="18"/>
      <c r="JBM1952" s="19"/>
      <c r="JBN1952" s="159"/>
      <c r="JBO1952" s="160"/>
      <c r="JBP1952" s="160"/>
      <c r="JBQ1952" s="18"/>
      <c r="JBR1952" s="19"/>
      <c r="JBS1952" s="18"/>
      <c r="JBT1952" s="19"/>
      <c r="JBU1952" s="18"/>
      <c r="JBV1952" s="19"/>
      <c r="JBW1952" s="18"/>
      <c r="JBX1952" s="19"/>
      <c r="JBY1952" s="18"/>
      <c r="JBZ1952" s="19"/>
      <c r="JCA1952" s="18"/>
      <c r="JCB1952" s="19"/>
      <c r="JCC1952" s="18"/>
      <c r="JCD1952" s="19"/>
      <c r="JCE1952" s="18"/>
      <c r="JCF1952" s="19"/>
      <c r="JCG1952" s="18"/>
      <c r="JCH1952" s="19"/>
      <c r="JCI1952" s="159"/>
      <c r="JCJ1952" s="160"/>
      <c r="JCK1952" s="160"/>
      <c r="JCL1952" s="18"/>
      <c r="JCM1952" s="19"/>
      <c r="JCN1952" s="18"/>
      <c r="JCO1952" s="19"/>
      <c r="JCP1952" s="18"/>
      <c r="JCQ1952" s="19"/>
      <c r="JCR1952" s="18"/>
      <c r="JCS1952" s="19"/>
      <c r="JCT1952" s="18"/>
      <c r="JCU1952" s="19"/>
      <c r="JCV1952" s="18"/>
      <c r="JCW1952" s="19"/>
      <c r="JCX1952" s="18"/>
      <c r="JCY1952" s="19"/>
      <c r="JCZ1952" s="18"/>
      <c r="JDA1952" s="19"/>
      <c r="JDB1952" s="18"/>
      <c r="JDC1952" s="19"/>
      <c r="JDD1952" s="159"/>
      <c r="JDE1952" s="160"/>
      <c r="JDF1952" s="160"/>
      <c r="JDG1952" s="18"/>
      <c r="JDH1952" s="19"/>
      <c r="JDI1952" s="18"/>
      <c r="JDJ1952" s="19"/>
      <c r="JDK1952" s="18"/>
      <c r="JDL1952" s="19"/>
      <c r="JDM1952" s="18"/>
      <c r="JDN1952" s="19"/>
      <c r="JDO1952" s="18"/>
      <c r="JDP1952" s="19"/>
      <c r="JDQ1952" s="18"/>
      <c r="JDR1952" s="19"/>
      <c r="JDS1952" s="18"/>
      <c r="JDT1952" s="19"/>
      <c r="JDU1952" s="18"/>
      <c r="JDV1952" s="19"/>
      <c r="JDW1952" s="18"/>
      <c r="JDX1952" s="19"/>
      <c r="JDY1952" s="159"/>
      <c r="JDZ1952" s="160"/>
      <c r="JEA1952" s="160"/>
      <c r="JEB1952" s="18"/>
      <c r="JEC1952" s="19"/>
      <c r="JED1952" s="18"/>
      <c r="JEE1952" s="19"/>
      <c r="JEF1952" s="18"/>
      <c r="JEG1952" s="19"/>
      <c r="JEH1952" s="18"/>
      <c r="JEI1952" s="19"/>
      <c r="JEJ1952" s="18"/>
      <c r="JEK1952" s="19"/>
      <c r="JEL1952" s="18"/>
      <c r="JEM1952" s="19"/>
      <c r="JEN1952" s="18"/>
      <c r="JEO1952" s="19"/>
      <c r="JEP1952" s="18"/>
      <c r="JEQ1952" s="19"/>
      <c r="JER1952" s="18"/>
      <c r="JES1952" s="19"/>
      <c r="JET1952" s="159"/>
      <c r="JEU1952" s="160"/>
      <c r="JEV1952" s="160"/>
      <c r="JEW1952" s="18"/>
      <c r="JEX1952" s="19"/>
      <c r="JEY1952" s="18"/>
      <c r="JEZ1952" s="19"/>
      <c r="JFA1952" s="18"/>
      <c r="JFB1952" s="19"/>
      <c r="JFC1952" s="18"/>
      <c r="JFD1952" s="19"/>
      <c r="JFE1952" s="18"/>
      <c r="JFF1952" s="19"/>
      <c r="JFG1952" s="18"/>
      <c r="JFH1952" s="19"/>
      <c r="JFI1952" s="18"/>
      <c r="JFJ1952" s="19"/>
      <c r="JFK1952" s="18"/>
      <c r="JFL1952" s="19"/>
      <c r="JFM1952" s="18"/>
      <c r="JFN1952" s="19"/>
      <c r="JFO1952" s="159"/>
      <c r="JFP1952" s="160"/>
      <c r="JFQ1952" s="160"/>
      <c r="JFR1952" s="18"/>
      <c r="JFS1952" s="19"/>
      <c r="JFT1952" s="18"/>
      <c r="JFU1952" s="19"/>
      <c r="JFV1952" s="18"/>
      <c r="JFW1952" s="19"/>
      <c r="JFX1952" s="18"/>
      <c r="JFY1952" s="19"/>
      <c r="JFZ1952" s="18"/>
      <c r="JGA1952" s="19"/>
      <c r="JGB1952" s="18"/>
      <c r="JGC1952" s="19"/>
      <c r="JGD1952" s="18"/>
      <c r="JGE1952" s="19"/>
      <c r="JGF1952" s="18"/>
      <c r="JGG1952" s="19"/>
      <c r="JGH1952" s="18"/>
      <c r="JGI1952" s="19"/>
      <c r="JGJ1952" s="159"/>
      <c r="JGK1952" s="160"/>
      <c r="JGL1952" s="160"/>
      <c r="JGM1952" s="18"/>
      <c r="JGN1952" s="19"/>
      <c r="JGO1952" s="18"/>
      <c r="JGP1952" s="19"/>
      <c r="JGQ1952" s="18"/>
      <c r="JGR1952" s="19"/>
      <c r="JGS1952" s="18"/>
      <c r="JGT1952" s="19"/>
      <c r="JGU1952" s="18"/>
      <c r="JGV1952" s="19"/>
      <c r="JGW1952" s="18"/>
      <c r="JGX1952" s="19"/>
      <c r="JGY1952" s="18"/>
      <c r="JGZ1952" s="19"/>
      <c r="JHA1952" s="18"/>
      <c r="JHB1952" s="19"/>
      <c r="JHC1952" s="18"/>
      <c r="JHD1952" s="19"/>
      <c r="JHE1952" s="159"/>
      <c r="JHF1952" s="160"/>
      <c r="JHG1952" s="160"/>
      <c r="JHH1952" s="18"/>
      <c r="JHI1952" s="19"/>
      <c r="JHJ1952" s="18"/>
      <c r="JHK1952" s="19"/>
      <c r="JHL1952" s="18"/>
      <c r="JHM1952" s="19"/>
      <c r="JHN1952" s="18"/>
      <c r="JHO1952" s="19"/>
      <c r="JHP1952" s="18"/>
      <c r="JHQ1952" s="19"/>
      <c r="JHR1952" s="18"/>
      <c r="JHS1952" s="19"/>
      <c r="JHT1952" s="18"/>
      <c r="JHU1952" s="19"/>
      <c r="JHV1952" s="18"/>
      <c r="JHW1952" s="19"/>
      <c r="JHX1952" s="18"/>
      <c r="JHY1952" s="19"/>
      <c r="JHZ1952" s="159"/>
      <c r="JIA1952" s="160"/>
      <c r="JIB1952" s="160"/>
      <c r="JIC1952" s="18"/>
      <c r="JID1952" s="19"/>
      <c r="JIE1952" s="18"/>
      <c r="JIF1952" s="19"/>
      <c r="JIG1952" s="18"/>
      <c r="JIH1952" s="19"/>
      <c r="JII1952" s="18"/>
      <c r="JIJ1952" s="19"/>
      <c r="JIK1952" s="18"/>
      <c r="JIL1952" s="19"/>
      <c r="JIM1952" s="18"/>
      <c r="JIN1952" s="19"/>
      <c r="JIO1952" s="18"/>
      <c r="JIP1952" s="19"/>
      <c r="JIQ1952" s="18"/>
      <c r="JIR1952" s="19"/>
      <c r="JIS1952" s="18"/>
      <c r="JIT1952" s="19"/>
      <c r="JIU1952" s="159"/>
      <c r="JIV1952" s="160"/>
      <c r="JIW1952" s="160"/>
      <c r="JIX1952" s="18"/>
      <c r="JIY1952" s="19"/>
      <c r="JIZ1952" s="18"/>
      <c r="JJA1952" s="19"/>
      <c r="JJB1952" s="18"/>
      <c r="JJC1952" s="19"/>
      <c r="JJD1952" s="18"/>
      <c r="JJE1952" s="19"/>
      <c r="JJF1952" s="18"/>
      <c r="JJG1952" s="19"/>
      <c r="JJH1952" s="18"/>
      <c r="JJI1952" s="19"/>
      <c r="JJJ1952" s="18"/>
      <c r="JJK1952" s="19"/>
      <c r="JJL1952" s="18"/>
      <c r="JJM1952" s="19"/>
      <c r="JJN1952" s="18"/>
      <c r="JJO1952" s="19"/>
      <c r="JJP1952" s="159"/>
      <c r="JJQ1952" s="160"/>
      <c r="JJR1952" s="160"/>
      <c r="JJS1952" s="18"/>
      <c r="JJT1952" s="19"/>
      <c r="JJU1952" s="18"/>
      <c r="JJV1952" s="19"/>
      <c r="JJW1952" s="18"/>
      <c r="JJX1952" s="19"/>
      <c r="JJY1952" s="18"/>
      <c r="JJZ1952" s="19"/>
      <c r="JKA1952" s="18"/>
      <c r="JKB1952" s="19"/>
      <c r="JKC1952" s="18"/>
      <c r="JKD1952" s="19"/>
      <c r="JKE1952" s="18"/>
      <c r="JKF1952" s="19"/>
      <c r="JKG1952" s="18"/>
      <c r="JKH1952" s="19"/>
      <c r="JKI1952" s="18"/>
      <c r="JKJ1952" s="19"/>
      <c r="JKK1952" s="159"/>
      <c r="JKL1952" s="160"/>
      <c r="JKM1952" s="160"/>
      <c r="JKN1952" s="18"/>
      <c r="JKO1952" s="19"/>
      <c r="JKP1952" s="18"/>
      <c r="JKQ1952" s="19"/>
      <c r="JKR1952" s="18"/>
      <c r="JKS1952" s="19"/>
      <c r="JKT1952" s="18"/>
      <c r="JKU1952" s="19"/>
      <c r="JKV1952" s="18"/>
      <c r="JKW1952" s="19"/>
      <c r="JKX1952" s="18"/>
      <c r="JKY1952" s="19"/>
      <c r="JKZ1952" s="18"/>
      <c r="JLA1952" s="19"/>
      <c r="JLB1952" s="18"/>
      <c r="JLC1952" s="19"/>
      <c r="JLD1952" s="18"/>
      <c r="JLE1952" s="19"/>
      <c r="JLF1952" s="159"/>
      <c r="JLG1952" s="160"/>
      <c r="JLH1952" s="160"/>
      <c r="JLI1952" s="18"/>
      <c r="JLJ1952" s="19"/>
      <c r="JLK1952" s="18"/>
      <c r="JLL1952" s="19"/>
      <c r="JLM1952" s="18"/>
      <c r="JLN1952" s="19"/>
      <c r="JLO1952" s="18"/>
      <c r="JLP1952" s="19"/>
      <c r="JLQ1952" s="18"/>
      <c r="JLR1952" s="19"/>
      <c r="JLS1952" s="18"/>
      <c r="JLT1952" s="19"/>
      <c r="JLU1952" s="18"/>
      <c r="JLV1952" s="19"/>
      <c r="JLW1952" s="18"/>
      <c r="JLX1952" s="19"/>
      <c r="JLY1952" s="18"/>
      <c r="JLZ1952" s="19"/>
      <c r="JMA1952" s="159"/>
      <c r="JMB1952" s="160"/>
      <c r="JMC1952" s="160"/>
      <c r="JMD1952" s="18"/>
      <c r="JME1952" s="19"/>
      <c r="JMF1952" s="18"/>
      <c r="JMG1952" s="19"/>
      <c r="JMH1952" s="18"/>
      <c r="JMI1952" s="19"/>
      <c r="JMJ1952" s="18"/>
      <c r="JMK1952" s="19"/>
      <c r="JML1952" s="18"/>
      <c r="JMM1952" s="19"/>
      <c r="JMN1952" s="18"/>
      <c r="JMO1952" s="19"/>
      <c r="JMP1952" s="18"/>
      <c r="JMQ1952" s="19"/>
      <c r="JMR1952" s="18"/>
      <c r="JMS1952" s="19"/>
      <c r="JMT1952" s="18"/>
      <c r="JMU1952" s="19"/>
      <c r="JMV1952" s="159"/>
      <c r="JMW1952" s="160"/>
      <c r="JMX1952" s="160"/>
      <c r="JMY1952" s="18"/>
      <c r="JMZ1952" s="19"/>
      <c r="JNA1952" s="18"/>
      <c r="JNB1952" s="19"/>
      <c r="JNC1952" s="18"/>
      <c r="JND1952" s="19"/>
      <c r="JNE1952" s="18"/>
      <c r="JNF1952" s="19"/>
      <c r="JNG1952" s="18"/>
      <c r="JNH1952" s="19"/>
      <c r="JNI1952" s="18"/>
      <c r="JNJ1952" s="19"/>
      <c r="JNK1952" s="18"/>
      <c r="JNL1952" s="19"/>
      <c r="JNM1952" s="18"/>
      <c r="JNN1952" s="19"/>
      <c r="JNO1952" s="18"/>
      <c r="JNP1952" s="19"/>
      <c r="JNQ1952" s="159"/>
      <c r="JNR1952" s="160"/>
      <c r="JNS1952" s="160"/>
      <c r="JNT1952" s="18"/>
      <c r="JNU1952" s="19"/>
      <c r="JNV1952" s="18"/>
      <c r="JNW1952" s="19"/>
      <c r="JNX1952" s="18"/>
      <c r="JNY1952" s="19"/>
      <c r="JNZ1952" s="18"/>
      <c r="JOA1952" s="19"/>
      <c r="JOB1952" s="18"/>
      <c r="JOC1952" s="19"/>
      <c r="JOD1952" s="18"/>
      <c r="JOE1952" s="19"/>
      <c r="JOF1952" s="18"/>
      <c r="JOG1952" s="19"/>
      <c r="JOH1952" s="18"/>
      <c r="JOI1952" s="19"/>
      <c r="JOJ1952" s="18"/>
      <c r="JOK1952" s="19"/>
      <c r="JOL1952" s="159"/>
      <c r="JOM1952" s="160"/>
      <c r="JON1952" s="160"/>
      <c r="JOO1952" s="18"/>
      <c r="JOP1952" s="19"/>
      <c r="JOQ1952" s="18"/>
      <c r="JOR1952" s="19"/>
      <c r="JOS1952" s="18"/>
      <c r="JOT1952" s="19"/>
      <c r="JOU1952" s="18"/>
      <c r="JOV1952" s="19"/>
      <c r="JOW1952" s="18"/>
      <c r="JOX1952" s="19"/>
      <c r="JOY1952" s="18"/>
      <c r="JOZ1952" s="19"/>
      <c r="JPA1952" s="18"/>
      <c r="JPB1952" s="19"/>
      <c r="JPC1952" s="18"/>
      <c r="JPD1952" s="19"/>
      <c r="JPE1952" s="18"/>
      <c r="JPF1952" s="19"/>
      <c r="JPG1952" s="159"/>
      <c r="JPH1952" s="160"/>
      <c r="JPI1952" s="160"/>
      <c r="JPJ1952" s="18"/>
      <c r="JPK1952" s="19"/>
      <c r="JPL1952" s="18"/>
      <c r="JPM1952" s="19"/>
      <c r="JPN1952" s="18"/>
      <c r="JPO1952" s="19"/>
      <c r="JPP1952" s="18"/>
      <c r="JPQ1952" s="19"/>
      <c r="JPR1952" s="18"/>
      <c r="JPS1952" s="19"/>
      <c r="JPT1952" s="18"/>
      <c r="JPU1952" s="19"/>
      <c r="JPV1952" s="18"/>
      <c r="JPW1952" s="19"/>
      <c r="JPX1952" s="18"/>
      <c r="JPY1952" s="19"/>
      <c r="JPZ1952" s="18"/>
      <c r="JQA1952" s="19"/>
      <c r="JQB1952" s="159"/>
      <c r="JQC1952" s="160"/>
      <c r="JQD1952" s="160"/>
      <c r="JQE1952" s="18"/>
      <c r="JQF1952" s="19"/>
      <c r="JQG1952" s="18"/>
      <c r="JQH1952" s="19"/>
      <c r="JQI1952" s="18"/>
      <c r="JQJ1952" s="19"/>
      <c r="JQK1952" s="18"/>
      <c r="JQL1952" s="19"/>
      <c r="JQM1952" s="18"/>
      <c r="JQN1952" s="19"/>
      <c r="JQO1952" s="18"/>
      <c r="JQP1952" s="19"/>
      <c r="JQQ1952" s="18"/>
      <c r="JQR1952" s="19"/>
      <c r="JQS1952" s="18"/>
      <c r="JQT1952" s="19"/>
      <c r="JQU1952" s="18"/>
      <c r="JQV1952" s="19"/>
      <c r="JQW1952" s="159"/>
      <c r="JQX1952" s="160"/>
      <c r="JQY1952" s="160"/>
      <c r="JQZ1952" s="18"/>
      <c r="JRA1952" s="19"/>
      <c r="JRB1952" s="18"/>
      <c r="JRC1952" s="19"/>
      <c r="JRD1952" s="18"/>
      <c r="JRE1952" s="19"/>
      <c r="JRF1952" s="18"/>
      <c r="JRG1952" s="19"/>
      <c r="JRH1952" s="18"/>
      <c r="JRI1952" s="19"/>
      <c r="JRJ1952" s="18"/>
      <c r="JRK1952" s="19"/>
      <c r="JRL1952" s="18"/>
      <c r="JRM1952" s="19"/>
      <c r="JRN1952" s="18"/>
      <c r="JRO1952" s="19"/>
      <c r="JRP1952" s="18"/>
      <c r="JRQ1952" s="19"/>
      <c r="JRR1952" s="159"/>
      <c r="JRS1952" s="160"/>
      <c r="JRT1952" s="160"/>
      <c r="JRU1952" s="18"/>
      <c r="JRV1952" s="19"/>
      <c r="JRW1952" s="18"/>
      <c r="JRX1952" s="19"/>
      <c r="JRY1952" s="18"/>
      <c r="JRZ1952" s="19"/>
      <c r="JSA1952" s="18"/>
      <c r="JSB1952" s="19"/>
      <c r="JSC1952" s="18"/>
      <c r="JSD1952" s="19"/>
      <c r="JSE1952" s="18"/>
      <c r="JSF1952" s="19"/>
      <c r="JSG1952" s="18"/>
      <c r="JSH1952" s="19"/>
      <c r="JSI1952" s="18"/>
      <c r="JSJ1952" s="19"/>
      <c r="JSK1952" s="18"/>
      <c r="JSL1952" s="19"/>
      <c r="JSM1952" s="159"/>
      <c r="JSN1952" s="160"/>
      <c r="JSO1952" s="160"/>
      <c r="JSP1952" s="18"/>
      <c r="JSQ1952" s="19"/>
      <c r="JSR1952" s="18"/>
      <c r="JSS1952" s="19"/>
      <c r="JST1952" s="18"/>
      <c r="JSU1952" s="19"/>
      <c r="JSV1952" s="18"/>
      <c r="JSW1952" s="19"/>
      <c r="JSX1952" s="18"/>
      <c r="JSY1952" s="19"/>
      <c r="JSZ1952" s="18"/>
      <c r="JTA1952" s="19"/>
      <c r="JTB1952" s="18"/>
      <c r="JTC1952" s="19"/>
      <c r="JTD1952" s="18"/>
      <c r="JTE1952" s="19"/>
      <c r="JTF1952" s="18"/>
      <c r="JTG1952" s="19"/>
      <c r="JTH1952" s="159"/>
      <c r="JTI1952" s="160"/>
      <c r="JTJ1952" s="160"/>
      <c r="JTK1952" s="18"/>
      <c r="JTL1952" s="19"/>
      <c r="JTM1952" s="18"/>
      <c r="JTN1952" s="19"/>
      <c r="JTO1952" s="18"/>
      <c r="JTP1952" s="19"/>
      <c r="JTQ1952" s="18"/>
      <c r="JTR1952" s="19"/>
      <c r="JTS1952" s="18"/>
      <c r="JTT1952" s="19"/>
      <c r="JTU1952" s="18"/>
      <c r="JTV1952" s="19"/>
      <c r="JTW1952" s="18"/>
      <c r="JTX1952" s="19"/>
      <c r="JTY1952" s="18"/>
      <c r="JTZ1952" s="19"/>
      <c r="JUA1952" s="18"/>
      <c r="JUB1952" s="19"/>
      <c r="JUC1952" s="159"/>
      <c r="JUD1952" s="160"/>
      <c r="JUE1952" s="160"/>
      <c r="JUF1952" s="18"/>
      <c r="JUG1952" s="19"/>
      <c r="JUH1952" s="18"/>
      <c r="JUI1952" s="19"/>
      <c r="JUJ1952" s="18"/>
      <c r="JUK1952" s="19"/>
      <c r="JUL1952" s="18"/>
      <c r="JUM1952" s="19"/>
      <c r="JUN1952" s="18"/>
      <c r="JUO1952" s="19"/>
      <c r="JUP1952" s="18"/>
      <c r="JUQ1952" s="19"/>
      <c r="JUR1952" s="18"/>
      <c r="JUS1952" s="19"/>
      <c r="JUT1952" s="18"/>
      <c r="JUU1952" s="19"/>
      <c r="JUV1952" s="18"/>
      <c r="JUW1952" s="19"/>
      <c r="JUX1952" s="159"/>
      <c r="JUY1952" s="160"/>
      <c r="JUZ1952" s="160"/>
      <c r="JVA1952" s="18"/>
      <c r="JVB1952" s="19"/>
      <c r="JVC1952" s="18"/>
      <c r="JVD1952" s="19"/>
      <c r="JVE1952" s="18"/>
      <c r="JVF1952" s="19"/>
      <c r="JVG1952" s="18"/>
      <c r="JVH1952" s="19"/>
      <c r="JVI1952" s="18"/>
      <c r="JVJ1952" s="19"/>
      <c r="JVK1952" s="18"/>
      <c r="JVL1952" s="19"/>
      <c r="JVM1952" s="18"/>
      <c r="JVN1952" s="19"/>
      <c r="JVO1952" s="18"/>
      <c r="JVP1952" s="19"/>
      <c r="JVQ1952" s="18"/>
      <c r="JVR1952" s="19"/>
      <c r="JVS1952" s="159"/>
      <c r="JVT1952" s="160"/>
      <c r="JVU1952" s="160"/>
      <c r="JVV1952" s="18"/>
      <c r="JVW1952" s="19"/>
      <c r="JVX1952" s="18"/>
      <c r="JVY1952" s="19"/>
      <c r="JVZ1952" s="18"/>
      <c r="JWA1952" s="19"/>
      <c r="JWB1952" s="18"/>
      <c r="JWC1952" s="19"/>
      <c r="JWD1952" s="18"/>
      <c r="JWE1952" s="19"/>
      <c r="JWF1952" s="18"/>
      <c r="JWG1952" s="19"/>
      <c r="JWH1952" s="18"/>
      <c r="JWI1952" s="19"/>
      <c r="JWJ1952" s="18"/>
      <c r="JWK1952" s="19"/>
      <c r="JWL1952" s="18"/>
      <c r="JWM1952" s="19"/>
      <c r="JWN1952" s="159"/>
      <c r="JWO1952" s="160"/>
      <c r="JWP1952" s="160"/>
      <c r="JWQ1952" s="18"/>
      <c r="JWR1952" s="19"/>
      <c r="JWS1952" s="18"/>
      <c r="JWT1952" s="19"/>
      <c r="JWU1952" s="18"/>
      <c r="JWV1952" s="19"/>
      <c r="JWW1952" s="18"/>
      <c r="JWX1952" s="19"/>
      <c r="JWY1952" s="18"/>
      <c r="JWZ1952" s="19"/>
      <c r="JXA1952" s="18"/>
      <c r="JXB1952" s="19"/>
      <c r="JXC1952" s="18"/>
      <c r="JXD1952" s="19"/>
      <c r="JXE1952" s="18"/>
      <c r="JXF1952" s="19"/>
      <c r="JXG1952" s="18"/>
      <c r="JXH1952" s="19"/>
      <c r="JXI1952" s="159"/>
      <c r="JXJ1952" s="160"/>
      <c r="JXK1952" s="160"/>
      <c r="JXL1952" s="18"/>
      <c r="JXM1952" s="19"/>
      <c r="JXN1952" s="18"/>
      <c r="JXO1952" s="19"/>
      <c r="JXP1952" s="18"/>
      <c r="JXQ1952" s="19"/>
      <c r="JXR1952" s="18"/>
      <c r="JXS1952" s="19"/>
      <c r="JXT1952" s="18"/>
      <c r="JXU1952" s="19"/>
      <c r="JXV1952" s="18"/>
      <c r="JXW1952" s="19"/>
      <c r="JXX1952" s="18"/>
      <c r="JXY1952" s="19"/>
      <c r="JXZ1952" s="18"/>
      <c r="JYA1952" s="19"/>
      <c r="JYB1952" s="18"/>
      <c r="JYC1952" s="19"/>
      <c r="JYD1952" s="159"/>
      <c r="JYE1952" s="160"/>
      <c r="JYF1952" s="160"/>
      <c r="JYG1952" s="18"/>
      <c r="JYH1952" s="19"/>
      <c r="JYI1952" s="18"/>
      <c r="JYJ1952" s="19"/>
      <c r="JYK1952" s="18"/>
      <c r="JYL1952" s="19"/>
      <c r="JYM1952" s="18"/>
      <c r="JYN1952" s="19"/>
      <c r="JYO1952" s="18"/>
      <c r="JYP1952" s="19"/>
      <c r="JYQ1952" s="18"/>
      <c r="JYR1952" s="19"/>
      <c r="JYS1952" s="18"/>
      <c r="JYT1952" s="19"/>
      <c r="JYU1952" s="18"/>
      <c r="JYV1952" s="19"/>
      <c r="JYW1952" s="18"/>
      <c r="JYX1952" s="19"/>
      <c r="JYY1952" s="159"/>
      <c r="JYZ1952" s="160"/>
      <c r="JZA1952" s="160"/>
      <c r="JZB1952" s="18"/>
      <c r="JZC1952" s="19"/>
      <c r="JZD1952" s="18"/>
      <c r="JZE1952" s="19"/>
      <c r="JZF1952" s="18"/>
      <c r="JZG1952" s="19"/>
      <c r="JZH1952" s="18"/>
      <c r="JZI1952" s="19"/>
      <c r="JZJ1952" s="18"/>
      <c r="JZK1952" s="19"/>
      <c r="JZL1952" s="18"/>
      <c r="JZM1952" s="19"/>
      <c r="JZN1952" s="18"/>
      <c r="JZO1952" s="19"/>
      <c r="JZP1952" s="18"/>
      <c r="JZQ1952" s="19"/>
      <c r="JZR1952" s="18"/>
      <c r="JZS1952" s="19"/>
      <c r="JZT1952" s="159"/>
      <c r="JZU1952" s="160"/>
      <c r="JZV1952" s="160"/>
      <c r="JZW1952" s="18"/>
      <c r="JZX1952" s="19"/>
      <c r="JZY1952" s="18"/>
      <c r="JZZ1952" s="19"/>
      <c r="KAA1952" s="18"/>
      <c r="KAB1952" s="19"/>
      <c r="KAC1952" s="18"/>
      <c r="KAD1952" s="19"/>
      <c r="KAE1952" s="18"/>
      <c r="KAF1952" s="19"/>
      <c r="KAG1952" s="18"/>
      <c r="KAH1952" s="19"/>
      <c r="KAI1952" s="18"/>
      <c r="KAJ1952" s="19"/>
      <c r="KAK1952" s="18"/>
      <c r="KAL1952" s="19"/>
      <c r="KAM1952" s="18"/>
      <c r="KAN1952" s="19"/>
      <c r="KAO1952" s="159"/>
      <c r="KAP1952" s="160"/>
      <c r="KAQ1952" s="160"/>
      <c r="KAR1952" s="18"/>
      <c r="KAS1952" s="19"/>
      <c r="KAT1952" s="18"/>
      <c r="KAU1952" s="19"/>
      <c r="KAV1952" s="18"/>
      <c r="KAW1952" s="19"/>
      <c r="KAX1952" s="18"/>
      <c r="KAY1952" s="19"/>
      <c r="KAZ1952" s="18"/>
      <c r="KBA1952" s="19"/>
      <c r="KBB1952" s="18"/>
      <c r="KBC1952" s="19"/>
      <c r="KBD1952" s="18"/>
      <c r="KBE1952" s="19"/>
      <c r="KBF1952" s="18"/>
      <c r="KBG1952" s="19"/>
      <c r="KBH1952" s="18"/>
      <c r="KBI1952" s="19"/>
      <c r="KBJ1952" s="159"/>
      <c r="KBK1952" s="160"/>
      <c r="KBL1952" s="160"/>
      <c r="KBM1952" s="18"/>
      <c r="KBN1952" s="19"/>
      <c r="KBO1952" s="18"/>
      <c r="KBP1952" s="19"/>
      <c r="KBQ1952" s="18"/>
      <c r="KBR1952" s="19"/>
      <c r="KBS1952" s="18"/>
      <c r="KBT1952" s="19"/>
      <c r="KBU1952" s="18"/>
      <c r="KBV1952" s="19"/>
      <c r="KBW1952" s="18"/>
      <c r="KBX1952" s="19"/>
      <c r="KBY1952" s="18"/>
      <c r="KBZ1952" s="19"/>
      <c r="KCA1952" s="18"/>
      <c r="KCB1952" s="19"/>
      <c r="KCC1952" s="18"/>
      <c r="KCD1952" s="19"/>
      <c r="KCE1952" s="159"/>
      <c r="KCF1952" s="160"/>
      <c r="KCG1952" s="160"/>
      <c r="KCH1952" s="18"/>
      <c r="KCI1952" s="19"/>
      <c r="KCJ1952" s="18"/>
      <c r="KCK1952" s="19"/>
      <c r="KCL1952" s="18"/>
      <c r="KCM1952" s="19"/>
      <c r="KCN1952" s="18"/>
      <c r="KCO1952" s="19"/>
      <c r="KCP1952" s="18"/>
      <c r="KCQ1952" s="19"/>
      <c r="KCR1952" s="18"/>
      <c r="KCS1952" s="19"/>
      <c r="KCT1952" s="18"/>
      <c r="KCU1952" s="19"/>
      <c r="KCV1952" s="18"/>
      <c r="KCW1952" s="19"/>
      <c r="KCX1952" s="18"/>
      <c r="KCY1952" s="19"/>
      <c r="KCZ1952" s="159"/>
      <c r="KDA1952" s="160"/>
      <c r="KDB1952" s="160"/>
      <c r="KDC1952" s="18"/>
      <c r="KDD1952" s="19"/>
      <c r="KDE1952" s="18"/>
      <c r="KDF1952" s="19"/>
      <c r="KDG1952" s="18"/>
      <c r="KDH1952" s="19"/>
      <c r="KDI1952" s="18"/>
      <c r="KDJ1952" s="19"/>
      <c r="KDK1952" s="18"/>
      <c r="KDL1952" s="19"/>
      <c r="KDM1952" s="18"/>
      <c r="KDN1952" s="19"/>
      <c r="KDO1952" s="18"/>
      <c r="KDP1952" s="19"/>
      <c r="KDQ1952" s="18"/>
      <c r="KDR1952" s="19"/>
      <c r="KDS1952" s="18"/>
      <c r="KDT1952" s="19"/>
      <c r="KDU1952" s="159"/>
      <c r="KDV1952" s="160"/>
      <c r="KDW1952" s="160"/>
      <c r="KDX1952" s="18"/>
      <c r="KDY1952" s="19"/>
      <c r="KDZ1952" s="18"/>
      <c r="KEA1952" s="19"/>
      <c r="KEB1952" s="18"/>
      <c r="KEC1952" s="19"/>
      <c r="KED1952" s="18"/>
      <c r="KEE1952" s="19"/>
      <c r="KEF1952" s="18"/>
      <c r="KEG1952" s="19"/>
      <c r="KEH1952" s="18"/>
      <c r="KEI1952" s="19"/>
      <c r="KEJ1952" s="18"/>
      <c r="KEK1952" s="19"/>
      <c r="KEL1952" s="18"/>
      <c r="KEM1952" s="19"/>
      <c r="KEN1952" s="18"/>
      <c r="KEO1952" s="19"/>
      <c r="KEP1952" s="159"/>
      <c r="KEQ1952" s="160"/>
      <c r="KER1952" s="160"/>
      <c r="KES1952" s="18"/>
      <c r="KET1952" s="19"/>
      <c r="KEU1952" s="18"/>
      <c r="KEV1952" s="19"/>
      <c r="KEW1952" s="18"/>
      <c r="KEX1952" s="19"/>
      <c r="KEY1952" s="18"/>
      <c r="KEZ1952" s="19"/>
      <c r="KFA1952" s="18"/>
      <c r="KFB1952" s="19"/>
      <c r="KFC1952" s="18"/>
      <c r="KFD1952" s="19"/>
      <c r="KFE1952" s="18"/>
      <c r="KFF1952" s="19"/>
      <c r="KFG1952" s="18"/>
      <c r="KFH1952" s="19"/>
      <c r="KFI1952" s="18"/>
      <c r="KFJ1952" s="19"/>
      <c r="KFK1952" s="159"/>
      <c r="KFL1952" s="160"/>
      <c r="KFM1952" s="160"/>
      <c r="KFN1952" s="18"/>
      <c r="KFO1952" s="19"/>
      <c r="KFP1952" s="18"/>
      <c r="KFQ1952" s="19"/>
      <c r="KFR1952" s="18"/>
      <c r="KFS1952" s="19"/>
      <c r="KFT1952" s="18"/>
      <c r="KFU1952" s="19"/>
      <c r="KFV1952" s="18"/>
      <c r="KFW1952" s="19"/>
      <c r="KFX1952" s="18"/>
      <c r="KFY1952" s="19"/>
      <c r="KFZ1952" s="18"/>
      <c r="KGA1952" s="19"/>
      <c r="KGB1952" s="18"/>
      <c r="KGC1952" s="19"/>
      <c r="KGD1952" s="18"/>
      <c r="KGE1952" s="19"/>
      <c r="KGF1952" s="159"/>
      <c r="KGG1952" s="160"/>
      <c r="KGH1952" s="160"/>
      <c r="KGI1952" s="18"/>
      <c r="KGJ1952" s="19"/>
      <c r="KGK1952" s="18"/>
      <c r="KGL1952" s="19"/>
      <c r="KGM1952" s="18"/>
      <c r="KGN1952" s="19"/>
      <c r="KGO1952" s="18"/>
      <c r="KGP1952" s="19"/>
      <c r="KGQ1952" s="18"/>
      <c r="KGR1952" s="19"/>
      <c r="KGS1952" s="18"/>
      <c r="KGT1952" s="19"/>
      <c r="KGU1952" s="18"/>
      <c r="KGV1952" s="19"/>
      <c r="KGW1952" s="18"/>
      <c r="KGX1952" s="19"/>
      <c r="KGY1952" s="18"/>
      <c r="KGZ1952" s="19"/>
      <c r="KHA1952" s="159"/>
      <c r="KHB1952" s="160"/>
      <c r="KHC1952" s="160"/>
      <c r="KHD1952" s="18"/>
      <c r="KHE1952" s="19"/>
      <c r="KHF1952" s="18"/>
      <c r="KHG1952" s="19"/>
      <c r="KHH1952" s="18"/>
      <c r="KHI1952" s="19"/>
      <c r="KHJ1952" s="18"/>
      <c r="KHK1952" s="19"/>
      <c r="KHL1952" s="18"/>
      <c r="KHM1952" s="19"/>
      <c r="KHN1952" s="18"/>
      <c r="KHO1952" s="19"/>
      <c r="KHP1952" s="18"/>
      <c r="KHQ1952" s="19"/>
      <c r="KHR1952" s="18"/>
      <c r="KHS1952" s="19"/>
      <c r="KHT1952" s="18"/>
      <c r="KHU1952" s="19"/>
      <c r="KHV1952" s="159"/>
      <c r="KHW1952" s="160"/>
      <c r="KHX1952" s="160"/>
      <c r="KHY1952" s="18"/>
      <c r="KHZ1952" s="19"/>
      <c r="KIA1952" s="18"/>
      <c r="KIB1952" s="19"/>
      <c r="KIC1952" s="18"/>
      <c r="KID1952" s="19"/>
      <c r="KIE1952" s="18"/>
      <c r="KIF1952" s="19"/>
      <c r="KIG1952" s="18"/>
      <c r="KIH1952" s="19"/>
      <c r="KII1952" s="18"/>
      <c r="KIJ1952" s="19"/>
      <c r="KIK1952" s="18"/>
      <c r="KIL1952" s="19"/>
      <c r="KIM1952" s="18"/>
      <c r="KIN1952" s="19"/>
      <c r="KIO1952" s="18"/>
      <c r="KIP1952" s="19"/>
      <c r="KIQ1952" s="159"/>
      <c r="KIR1952" s="160"/>
      <c r="KIS1952" s="160"/>
      <c r="KIT1952" s="18"/>
      <c r="KIU1952" s="19"/>
      <c r="KIV1952" s="18"/>
      <c r="KIW1952" s="19"/>
      <c r="KIX1952" s="18"/>
      <c r="KIY1952" s="19"/>
      <c r="KIZ1952" s="18"/>
      <c r="KJA1952" s="19"/>
      <c r="KJB1952" s="18"/>
      <c r="KJC1952" s="19"/>
      <c r="KJD1952" s="18"/>
      <c r="KJE1952" s="19"/>
      <c r="KJF1952" s="18"/>
      <c r="KJG1952" s="19"/>
      <c r="KJH1952" s="18"/>
      <c r="KJI1952" s="19"/>
      <c r="KJJ1952" s="18"/>
      <c r="KJK1952" s="19"/>
      <c r="KJL1952" s="159"/>
      <c r="KJM1952" s="160"/>
      <c r="KJN1952" s="160"/>
      <c r="KJO1952" s="18"/>
      <c r="KJP1952" s="19"/>
      <c r="KJQ1952" s="18"/>
      <c r="KJR1952" s="19"/>
      <c r="KJS1952" s="18"/>
      <c r="KJT1952" s="19"/>
      <c r="KJU1952" s="18"/>
      <c r="KJV1952" s="19"/>
      <c r="KJW1952" s="18"/>
      <c r="KJX1952" s="19"/>
      <c r="KJY1952" s="18"/>
      <c r="KJZ1952" s="19"/>
      <c r="KKA1952" s="18"/>
      <c r="KKB1952" s="19"/>
      <c r="KKC1952" s="18"/>
      <c r="KKD1952" s="19"/>
      <c r="KKE1952" s="18"/>
      <c r="KKF1952" s="19"/>
      <c r="KKG1952" s="159"/>
      <c r="KKH1952" s="160"/>
      <c r="KKI1952" s="160"/>
      <c r="KKJ1952" s="18"/>
      <c r="KKK1952" s="19"/>
      <c r="KKL1952" s="18"/>
      <c r="KKM1952" s="19"/>
      <c r="KKN1952" s="18"/>
      <c r="KKO1952" s="19"/>
      <c r="KKP1952" s="18"/>
      <c r="KKQ1952" s="19"/>
      <c r="KKR1952" s="18"/>
      <c r="KKS1952" s="19"/>
      <c r="KKT1952" s="18"/>
      <c r="KKU1952" s="19"/>
      <c r="KKV1952" s="18"/>
      <c r="KKW1952" s="19"/>
      <c r="KKX1952" s="18"/>
      <c r="KKY1952" s="19"/>
      <c r="KKZ1952" s="18"/>
      <c r="KLA1952" s="19"/>
      <c r="KLB1952" s="159"/>
      <c r="KLC1952" s="160"/>
      <c r="KLD1952" s="160"/>
      <c r="KLE1952" s="18"/>
      <c r="KLF1952" s="19"/>
      <c r="KLG1952" s="18"/>
      <c r="KLH1952" s="19"/>
      <c r="KLI1952" s="18"/>
      <c r="KLJ1952" s="19"/>
      <c r="KLK1952" s="18"/>
      <c r="KLL1952" s="19"/>
      <c r="KLM1952" s="18"/>
      <c r="KLN1952" s="19"/>
      <c r="KLO1952" s="18"/>
      <c r="KLP1952" s="19"/>
      <c r="KLQ1952" s="18"/>
      <c r="KLR1952" s="19"/>
      <c r="KLS1952" s="18"/>
      <c r="KLT1952" s="19"/>
      <c r="KLU1952" s="18"/>
      <c r="KLV1952" s="19"/>
      <c r="KLW1952" s="159"/>
      <c r="KLX1952" s="160"/>
      <c r="KLY1952" s="160"/>
      <c r="KLZ1952" s="18"/>
      <c r="KMA1952" s="19"/>
      <c r="KMB1952" s="18"/>
      <c r="KMC1952" s="19"/>
      <c r="KMD1952" s="18"/>
      <c r="KME1952" s="19"/>
      <c r="KMF1952" s="18"/>
      <c r="KMG1952" s="19"/>
      <c r="KMH1952" s="18"/>
      <c r="KMI1952" s="19"/>
      <c r="KMJ1952" s="18"/>
      <c r="KMK1952" s="19"/>
      <c r="KML1952" s="18"/>
      <c r="KMM1952" s="19"/>
      <c r="KMN1952" s="18"/>
      <c r="KMO1952" s="19"/>
      <c r="KMP1952" s="18"/>
      <c r="KMQ1952" s="19"/>
      <c r="KMR1952" s="159"/>
      <c r="KMS1952" s="160"/>
      <c r="KMT1952" s="160"/>
      <c r="KMU1952" s="18"/>
      <c r="KMV1952" s="19"/>
      <c r="KMW1952" s="18"/>
      <c r="KMX1952" s="19"/>
      <c r="KMY1952" s="18"/>
      <c r="KMZ1952" s="19"/>
      <c r="KNA1952" s="18"/>
      <c r="KNB1952" s="19"/>
      <c r="KNC1952" s="18"/>
      <c r="KND1952" s="19"/>
      <c r="KNE1952" s="18"/>
      <c r="KNF1952" s="19"/>
      <c r="KNG1952" s="18"/>
      <c r="KNH1952" s="19"/>
      <c r="KNI1952" s="18"/>
      <c r="KNJ1952" s="19"/>
      <c r="KNK1952" s="18"/>
      <c r="KNL1952" s="19"/>
      <c r="KNM1952" s="159"/>
      <c r="KNN1952" s="160"/>
      <c r="KNO1952" s="160"/>
      <c r="KNP1952" s="18"/>
      <c r="KNQ1952" s="19"/>
      <c r="KNR1952" s="18"/>
      <c r="KNS1952" s="19"/>
      <c r="KNT1952" s="18"/>
      <c r="KNU1952" s="19"/>
      <c r="KNV1952" s="18"/>
      <c r="KNW1952" s="19"/>
      <c r="KNX1952" s="18"/>
      <c r="KNY1952" s="19"/>
      <c r="KNZ1952" s="18"/>
      <c r="KOA1952" s="19"/>
      <c r="KOB1952" s="18"/>
      <c r="KOC1952" s="19"/>
      <c r="KOD1952" s="18"/>
      <c r="KOE1952" s="19"/>
      <c r="KOF1952" s="18"/>
      <c r="KOG1952" s="19"/>
      <c r="KOH1952" s="159"/>
      <c r="KOI1952" s="160"/>
      <c r="KOJ1952" s="160"/>
      <c r="KOK1952" s="18"/>
      <c r="KOL1952" s="19"/>
      <c r="KOM1952" s="18"/>
      <c r="KON1952" s="19"/>
      <c r="KOO1952" s="18"/>
      <c r="KOP1952" s="19"/>
      <c r="KOQ1952" s="18"/>
      <c r="KOR1952" s="19"/>
      <c r="KOS1952" s="18"/>
      <c r="KOT1952" s="19"/>
      <c r="KOU1952" s="18"/>
      <c r="KOV1952" s="19"/>
      <c r="KOW1952" s="18"/>
      <c r="KOX1952" s="19"/>
      <c r="KOY1952" s="18"/>
      <c r="KOZ1952" s="19"/>
      <c r="KPA1952" s="18"/>
      <c r="KPB1952" s="19"/>
      <c r="KPC1952" s="159"/>
      <c r="KPD1952" s="160"/>
      <c r="KPE1952" s="160"/>
      <c r="KPF1952" s="18"/>
      <c r="KPG1952" s="19"/>
      <c r="KPH1952" s="18"/>
      <c r="KPI1952" s="19"/>
      <c r="KPJ1952" s="18"/>
      <c r="KPK1952" s="19"/>
      <c r="KPL1952" s="18"/>
      <c r="KPM1952" s="19"/>
      <c r="KPN1952" s="18"/>
      <c r="KPO1952" s="19"/>
      <c r="KPP1952" s="18"/>
      <c r="KPQ1952" s="19"/>
      <c r="KPR1952" s="18"/>
      <c r="KPS1952" s="19"/>
      <c r="KPT1952" s="18"/>
      <c r="KPU1952" s="19"/>
      <c r="KPV1952" s="18"/>
      <c r="KPW1952" s="19"/>
      <c r="KPX1952" s="159"/>
      <c r="KPY1952" s="160"/>
      <c r="KPZ1952" s="160"/>
      <c r="KQA1952" s="18"/>
      <c r="KQB1952" s="19"/>
      <c r="KQC1952" s="18"/>
      <c r="KQD1952" s="19"/>
      <c r="KQE1952" s="18"/>
      <c r="KQF1952" s="19"/>
      <c r="KQG1952" s="18"/>
      <c r="KQH1952" s="19"/>
      <c r="KQI1952" s="18"/>
      <c r="KQJ1952" s="19"/>
      <c r="KQK1952" s="18"/>
      <c r="KQL1952" s="19"/>
      <c r="KQM1952" s="18"/>
      <c r="KQN1952" s="19"/>
      <c r="KQO1952" s="18"/>
      <c r="KQP1952" s="19"/>
      <c r="KQQ1952" s="18"/>
      <c r="KQR1952" s="19"/>
      <c r="KQS1952" s="159"/>
      <c r="KQT1952" s="160"/>
      <c r="KQU1952" s="160"/>
      <c r="KQV1952" s="18"/>
      <c r="KQW1952" s="19"/>
      <c r="KQX1952" s="18"/>
      <c r="KQY1952" s="19"/>
      <c r="KQZ1952" s="18"/>
      <c r="KRA1952" s="19"/>
      <c r="KRB1952" s="18"/>
      <c r="KRC1952" s="19"/>
      <c r="KRD1952" s="18"/>
      <c r="KRE1952" s="19"/>
      <c r="KRF1952" s="18"/>
      <c r="KRG1952" s="19"/>
      <c r="KRH1952" s="18"/>
      <c r="KRI1952" s="19"/>
      <c r="KRJ1952" s="18"/>
      <c r="KRK1952" s="19"/>
      <c r="KRL1952" s="18"/>
      <c r="KRM1952" s="19"/>
      <c r="KRN1952" s="159"/>
      <c r="KRO1952" s="160"/>
      <c r="KRP1952" s="160"/>
      <c r="KRQ1952" s="18"/>
      <c r="KRR1952" s="19"/>
      <c r="KRS1952" s="18"/>
      <c r="KRT1952" s="19"/>
      <c r="KRU1952" s="18"/>
      <c r="KRV1952" s="19"/>
      <c r="KRW1952" s="18"/>
      <c r="KRX1952" s="19"/>
      <c r="KRY1952" s="18"/>
      <c r="KRZ1952" s="19"/>
      <c r="KSA1952" s="18"/>
      <c r="KSB1952" s="19"/>
      <c r="KSC1952" s="18"/>
      <c r="KSD1952" s="19"/>
      <c r="KSE1952" s="18"/>
      <c r="KSF1952" s="19"/>
      <c r="KSG1952" s="18"/>
      <c r="KSH1952" s="19"/>
      <c r="KSI1952" s="159"/>
      <c r="KSJ1952" s="160"/>
      <c r="KSK1952" s="160"/>
      <c r="KSL1952" s="18"/>
      <c r="KSM1952" s="19"/>
      <c r="KSN1952" s="18"/>
      <c r="KSO1952" s="19"/>
      <c r="KSP1952" s="18"/>
      <c r="KSQ1952" s="19"/>
      <c r="KSR1952" s="18"/>
      <c r="KSS1952" s="19"/>
      <c r="KST1952" s="18"/>
      <c r="KSU1952" s="19"/>
      <c r="KSV1952" s="18"/>
      <c r="KSW1952" s="19"/>
      <c r="KSX1952" s="18"/>
      <c r="KSY1952" s="19"/>
      <c r="KSZ1952" s="18"/>
      <c r="KTA1952" s="19"/>
      <c r="KTB1952" s="18"/>
      <c r="KTC1952" s="19"/>
      <c r="KTD1952" s="159"/>
      <c r="KTE1952" s="160"/>
      <c r="KTF1952" s="160"/>
      <c r="KTG1952" s="18"/>
      <c r="KTH1952" s="19"/>
      <c r="KTI1952" s="18"/>
      <c r="KTJ1952" s="19"/>
      <c r="KTK1952" s="18"/>
      <c r="KTL1952" s="19"/>
      <c r="KTM1952" s="18"/>
      <c r="KTN1952" s="19"/>
      <c r="KTO1952" s="18"/>
      <c r="KTP1952" s="19"/>
      <c r="KTQ1952" s="18"/>
      <c r="KTR1952" s="19"/>
      <c r="KTS1952" s="18"/>
      <c r="KTT1952" s="19"/>
      <c r="KTU1952" s="18"/>
      <c r="KTV1952" s="19"/>
      <c r="KTW1952" s="18"/>
      <c r="KTX1952" s="19"/>
      <c r="KTY1952" s="159"/>
      <c r="KTZ1952" s="160"/>
      <c r="KUA1952" s="160"/>
      <c r="KUB1952" s="18"/>
      <c r="KUC1952" s="19"/>
      <c r="KUD1952" s="18"/>
      <c r="KUE1952" s="19"/>
      <c r="KUF1952" s="18"/>
      <c r="KUG1952" s="19"/>
      <c r="KUH1952" s="18"/>
      <c r="KUI1952" s="19"/>
      <c r="KUJ1952" s="18"/>
      <c r="KUK1952" s="19"/>
      <c r="KUL1952" s="18"/>
      <c r="KUM1952" s="19"/>
      <c r="KUN1952" s="18"/>
      <c r="KUO1952" s="19"/>
      <c r="KUP1952" s="18"/>
      <c r="KUQ1952" s="19"/>
      <c r="KUR1952" s="18"/>
      <c r="KUS1952" s="19"/>
      <c r="KUT1952" s="159"/>
      <c r="KUU1952" s="160"/>
      <c r="KUV1952" s="160"/>
      <c r="KUW1952" s="18"/>
      <c r="KUX1952" s="19"/>
      <c r="KUY1952" s="18"/>
      <c r="KUZ1952" s="19"/>
      <c r="KVA1952" s="18"/>
      <c r="KVB1952" s="19"/>
      <c r="KVC1952" s="18"/>
      <c r="KVD1952" s="19"/>
      <c r="KVE1952" s="18"/>
      <c r="KVF1952" s="19"/>
      <c r="KVG1952" s="18"/>
      <c r="KVH1952" s="19"/>
      <c r="KVI1952" s="18"/>
      <c r="KVJ1952" s="19"/>
      <c r="KVK1952" s="18"/>
      <c r="KVL1952" s="19"/>
      <c r="KVM1952" s="18"/>
      <c r="KVN1952" s="19"/>
      <c r="KVO1952" s="159"/>
      <c r="KVP1952" s="160"/>
      <c r="KVQ1952" s="160"/>
      <c r="KVR1952" s="18"/>
      <c r="KVS1952" s="19"/>
      <c r="KVT1952" s="18"/>
      <c r="KVU1952" s="19"/>
      <c r="KVV1952" s="18"/>
      <c r="KVW1952" s="19"/>
      <c r="KVX1952" s="18"/>
      <c r="KVY1952" s="19"/>
      <c r="KVZ1952" s="18"/>
      <c r="KWA1952" s="19"/>
      <c r="KWB1952" s="18"/>
      <c r="KWC1952" s="19"/>
      <c r="KWD1952" s="18"/>
      <c r="KWE1952" s="19"/>
      <c r="KWF1952" s="18"/>
      <c r="KWG1952" s="19"/>
      <c r="KWH1952" s="18"/>
      <c r="KWI1952" s="19"/>
      <c r="KWJ1952" s="159"/>
      <c r="KWK1952" s="160"/>
      <c r="KWL1952" s="160"/>
      <c r="KWM1952" s="18"/>
      <c r="KWN1952" s="19"/>
      <c r="KWO1952" s="18"/>
      <c r="KWP1952" s="19"/>
      <c r="KWQ1952" s="18"/>
      <c r="KWR1952" s="19"/>
      <c r="KWS1952" s="18"/>
      <c r="KWT1952" s="19"/>
      <c r="KWU1952" s="18"/>
      <c r="KWV1952" s="19"/>
      <c r="KWW1952" s="18"/>
      <c r="KWX1952" s="19"/>
      <c r="KWY1952" s="18"/>
      <c r="KWZ1952" s="19"/>
      <c r="KXA1952" s="18"/>
      <c r="KXB1952" s="19"/>
      <c r="KXC1952" s="18"/>
      <c r="KXD1952" s="19"/>
      <c r="KXE1952" s="159"/>
      <c r="KXF1952" s="160"/>
      <c r="KXG1952" s="160"/>
      <c r="KXH1952" s="18"/>
      <c r="KXI1952" s="19"/>
      <c r="KXJ1952" s="18"/>
      <c r="KXK1952" s="19"/>
      <c r="KXL1952" s="18"/>
      <c r="KXM1952" s="19"/>
      <c r="KXN1952" s="18"/>
      <c r="KXO1952" s="19"/>
      <c r="KXP1952" s="18"/>
      <c r="KXQ1952" s="19"/>
      <c r="KXR1952" s="18"/>
      <c r="KXS1952" s="19"/>
      <c r="KXT1952" s="18"/>
      <c r="KXU1952" s="19"/>
      <c r="KXV1952" s="18"/>
      <c r="KXW1952" s="19"/>
      <c r="KXX1952" s="18"/>
      <c r="KXY1952" s="19"/>
      <c r="KXZ1952" s="159"/>
      <c r="KYA1952" s="160"/>
      <c r="KYB1952" s="160"/>
      <c r="KYC1952" s="18"/>
      <c r="KYD1952" s="19"/>
      <c r="KYE1952" s="18"/>
      <c r="KYF1952" s="19"/>
      <c r="KYG1952" s="18"/>
      <c r="KYH1952" s="19"/>
      <c r="KYI1952" s="18"/>
      <c r="KYJ1952" s="19"/>
      <c r="KYK1952" s="18"/>
      <c r="KYL1952" s="19"/>
      <c r="KYM1952" s="18"/>
      <c r="KYN1952" s="19"/>
      <c r="KYO1952" s="18"/>
      <c r="KYP1952" s="19"/>
      <c r="KYQ1952" s="18"/>
      <c r="KYR1952" s="19"/>
      <c r="KYS1952" s="18"/>
      <c r="KYT1952" s="19"/>
      <c r="KYU1952" s="159"/>
      <c r="KYV1952" s="160"/>
      <c r="KYW1952" s="160"/>
      <c r="KYX1952" s="18"/>
      <c r="KYY1952" s="19"/>
      <c r="KYZ1952" s="18"/>
      <c r="KZA1952" s="19"/>
      <c r="KZB1952" s="18"/>
      <c r="KZC1952" s="19"/>
      <c r="KZD1952" s="18"/>
      <c r="KZE1952" s="19"/>
      <c r="KZF1952" s="18"/>
      <c r="KZG1952" s="19"/>
      <c r="KZH1952" s="18"/>
      <c r="KZI1952" s="19"/>
      <c r="KZJ1952" s="18"/>
      <c r="KZK1952" s="19"/>
      <c r="KZL1952" s="18"/>
      <c r="KZM1952" s="19"/>
      <c r="KZN1952" s="18"/>
      <c r="KZO1952" s="19"/>
      <c r="KZP1952" s="159"/>
      <c r="KZQ1952" s="160"/>
      <c r="KZR1952" s="160"/>
      <c r="KZS1952" s="18"/>
      <c r="KZT1952" s="19"/>
      <c r="KZU1952" s="18"/>
      <c r="KZV1952" s="19"/>
      <c r="KZW1952" s="18"/>
      <c r="KZX1952" s="19"/>
      <c r="KZY1952" s="18"/>
      <c r="KZZ1952" s="19"/>
      <c r="LAA1952" s="18"/>
      <c r="LAB1952" s="19"/>
      <c r="LAC1952" s="18"/>
      <c r="LAD1952" s="19"/>
      <c r="LAE1952" s="18"/>
      <c r="LAF1952" s="19"/>
      <c r="LAG1952" s="18"/>
      <c r="LAH1952" s="19"/>
      <c r="LAI1952" s="18"/>
      <c r="LAJ1952" s="19"/>
      <c r="LAK1952" s="159"/>
      <c r="LAL1952" s="160"/>
      <c r="LAM1952" s="160"/>
      <c r="LAN1952" s="18"/>
      <c r="LAO1952" s="19"/>
      <c r="LAP1952" s="18"/>
      <c r="LAQ1952" s="19"/>
      <c r="LAR1952" s="18"/>
      <c r="LAS1952" s="19"/>
      <c r="LAT1952" s="18"/>
      <c r="LAU1952" s="19"/>
      <c r="LAV1952" s="18"/>
      <c r="LAW1952" s="19"/>
      <c r="LAX1952" s="18"/>
      <c r="LAY1952" s="19"/>
      <c r="LAZ1952" s="18"/>
      <c r="LBA1952" s="19"/>
      <c r="LBB1952" s="18"/>
      <c r="LBC1952" s="19"/>
      <c r="LBD1952" s="18"/>
      <c r="LBE1952" s="19"/>
      <c r="LBF1952" s="159"/>
      <c r="LBG1952" s="160"/>
      <c r="LBH1952" s="160"/>
      <c r="LBI1952" s="18"/>
      <c r="LBJ1952" s="19"/>
      <c r="LBK1952" s="18"/>
      <c r="LBL1952" s="19"/>
      <c r="LBM1952" s="18"/>
      <c r="LBN1952" s="19"/>
      <c r="LBO1952" s="18"/>
      <c r="LBP1952" s="19"/>
      <c r="LBQ1952" s="18"/>
      <c r="LBR1952" s="19"/>
      <c r="LBS1952" s="18"/>
      <c r="LBT1952" s="19"/>
      <c r="LBU1952" s="18"/>
      <c r="LBV1952" s="19"/>
      <c r="LBW1952" s="18"/>
      <c r="LBX1952" s="19"/>
      <c r="LBY1952" s="18"/>
      <c r="LBZ1952" s="19"/>
      <c r="LCA1952" s="159"/>
      <c r="LCB1952" s="160"/>
      <c r="LCC1952" s="160"/>
      <c r="LCD1952" s="18"/>
      <c r="LCE1952" s="19"/>
      <c r="LCF1952" s="18"/>
      <c r="LCG1952" s="19"/>
      <c r="LCH1952" s="18"/>
      <c r="LCI1952" s="19"/>
      <c r="LCJ1952" s="18"/>
      <c r="LCK1952" s="19"/>
      <c r="LCL1952" s="18"/>
      <c r="LCM1952" s="19"/>
      <c r="LCN1952" s="18"/>
      <c r="LCO1952" s="19"/>
      <c r="LCP1952" s="18"/>
      <c r="LCQ1952" s="19"/>
      <c r="LCR1952" s="18"/>
      <c r="LCS1952" s="19"/>
      <c r="LCT1952" s="18"/>
      <c r="LCU1952" s="19"/>
      <c r="LCV1952" s="159"/>
      <c r="LCW1952" s="160"/>
      <c r="LCX1952" s="160"/>
      <c r="LCY1952" s="18"/>
      <c r="LCZ1952" s="19"/>
      <c r="LDA1952" s="18"/>
      <c r="LDB1952" s="19"/>
      <c r="LDC1952" s="18"/>
      <c r="LDD1952" s="19"/>
      <c r="LDE1952" s="18"/>
      <c r="LDF1952" s="19"/>
      <c r="LDG1952" s="18"/>
      <c r="LDH1952" s="19"/>
      <c r="LDI1952" s="18"/>
      <c r="LDJ1952" s="19"/>
      <c r="LDK1952" s="18"/>
      <c r="LDL1952" s="19"/>
      <c r="LDM1952" s="18"/>
      <c r="LDN1952" s="19"/>
      <c r="LDO1952" s="18"/>
      <c r="LDP1952" s="19"/>
      <c r="LDQ1952" s="159"/>
      <c r="LDR1952" s="160"/>
      <c r="LDS1952" s="160"/>
      <c r="LDT1952" s="18"/>
      <c r="LDU1952" s="19"/>
      <c r="LDV1952" s="18"/>
      <c r="LDW1952" s="19"/>
      <c r="LDX1952" s="18"/>
      <c r="LDY1952" s="19"/>
      <c r="LDZ1952" s="18"/>
      <c r="LEA1952" s="19"/>
      <c r="LEB1952" s="18"/>
      <c r="LEC1952" s="19"/>
      <c r="LED1952" s="18"/>
      <c r="LEE1952" s="19"/>
      <c r="LEF1952" s="18"/>
      <c r="LEG1952" s="19"/>
      <c r="LEH1952" s="18"/>
      <c r="LEI1952" s="19"/>
      <c r="LEJ1952" s="18"/>
      <c r="LEK1952" s="19"/>
      <c r="LEL1952" s="159"/>
      <c r="LEM1952" s="160"/>
      <c r="LEN1952" s="160"/>
      <c r="LEO1952" s="18"/>
      <c r="LEP1952" s="19"/>
      <c r="LEQ1952" s="18"/>
      <c r="LER1952" s="19"/>
      <c r="LES1952" s="18"/>
      <c r="LET1952" s="19"/>
      <c r="LEU1952" s="18"/>
      <c r="LEV1952" s="19"/>
      <c r="LEW1952" s="18"/>
      <c r="LEX1952" s="19"/>
      <c r="LEY1952" s="18"/>
      <c r="LEZ1952" s="19"/>
      <c r="LFA1952" s="18"/>
      <c r="LFB1952" s="19"/>
      <c r="LFC1952" s="18"/>
      <c r="LFD1952" s="19"/>
      <c r="LFE1952" s="18"/>
      <c r="LFF1952" s="19"/>
      <c r="LFG1952" s="159"/>
      <c r="LFH1952" s="160"/>
      <c r="LFI1952" s="160"/>
      <c r="LFJ1952" s="18"/>
      <c r="LFK1952" s="19"/>
      <c r="LFL1952" s="18"/>
      <c r="LFM1952" s="19"/>
      <c r="LFN1952" s="18"/>
      <c r="LFO1952" s="19"/>
      <c r="LFP1952" s="18"/>
      <c r="LFQ1952" s="19"/>
      <c r="LFR1952" s="18"/>
      <c r="LFS1952" s="19"/>
      <c r="LFT1952" s="18"/>
      <c r="LFU1952" s="19"/>
      <c r="LFV1952" s="18"/>
      <c r="LFW1952" s="19"/>
      <c r="LFX1952" s="18"/>
      <c r="LFY1952" s="19"/>
      <c r="LFZ1952" s="18"/>
      <c r="LGA1952" s="19"/>
      <c r="LGB1952" s="159"/>
      <c r="LGC1952" s="160"/>
      <c r="LGD1952" s="160"/>
      <c r="LGE1952" s="18"/>
      <c r="LGF1952" s="19"/>
      <c r="LGG1952" s="18"/>
      <c r="LGH1952" s="19"/>
      <c r="LGI1952" s="18"/>
      <c r="LGJ1952" s="19"/>
      <c r="LGK1952" s="18"/>
      <c r="LGL1952" s="19"/>
      <c r="LGM1952" s="18"/>
      <c r="LGN1952" s="19"/>
      <c r="LGO1952" s="18"/>
      <c r="LGP1952" s="19"/>
      <c r="LGQ1952" s="18"/>
      <c r="LGR1952" s="19"/>
      <c r="LGS1952" s="18"/>
      <c r="LGT1952" s="19"/>
      <c r="LGU1952" s="18"/>
      <c r="LGV1952" s="19"/>
      <c r="LGW1952" s="159"/>
      <c r="LGX1952" s="160"/>
      <c r="LGY1952" s="160"/>
      <c r="LGZ1952" s="18"/>
      <c r="LHA1952" s="19"/>
      <c r="LHB1952" s="18"/>
      <c r="LHC1952" s="19"/>
      <c r="LHD1952" s="18"/>
      <c r="LHE1952" s="19"/>
      <c r="LHF1952" s="18"/>
      <c r="LHG1952" s="19"/>
      <c r="LHH1952" s="18"/>
      <c r="LHI1952" s="19"/>
      <c r="LHJ1952" s="18"/>
      <c r="LHK1952" s="19"/>
      <c r="LHL1952" s="18"/>
      <c r="LHM1952" s="19"/>
      <c r="LHN1952" s="18"/>
      <c r="LHO1952" s="19"/>
      <c r="LHP1952" s="18"/>
      <c r="LHQ1952" s="19"/>
      <c r="LHR1952" s="159"/>
      <c r="LHS1952" s="160"/>
      <c r="LHT1952" s="160"/>
      <c r="LHU1952" s="18"/>
      <c r="LHV1952" s="19"/>
      <c r="LHW1952" s="18"/>
      <c r="LHX1952" s="19"/>
      <c r="LHY1952" s="18"/>
      <c r="LHZ1952" s="19"/>
      <c r="LIA1952" s="18"/>
      <c r="LIB1952" s="19"/>
      <c r="LIC1952" s="18"/>
      <c r="LID1952" s="19"/>
      <c r="LIE1952" s="18"/>
      <c r="LIF1952" s="19"/>
      <c r="LIG1952" s="18"/>
      <c r="LIH1952" s="19"/>
      <c r="LII1952" s="18"/>
      <c r="LIJ1952" s="19"/>
      <c r="LIK1952" s="18"/>
      <c r="LIL1952" s="19"/>
      <c r="LIM1952" s="159"/>
      <c r="LIN1952" s="160"/>
      <c r="LIO1952" s="160"/>
      <c r="LIP1952" s="18"/>
      <c r="LIQ1952" s="19"/>
      <c r="LIR1952" s="18"/>
      <c r="LIS1952" s="19"/>
      <c r="LIT1952" s="18"/>
      <c r="LIU1952" s="19"/>
      <c r="LIV1952" s="18"/>
      <c r="LIW1952" s="19"/>
      <c r="LIX1952" s="18"/>
      <c r="LIY1952" s="19"/>
      <c r="LIZ1952" s="18"/>
      <c r="LJA1952" s="19"/>
      <c r="LJB1952" s="18"/>
      <c r="LJC1952" s="19"/>
      <c r="LJD1952" s="18"/>
      <c r="LJE1952" s="19"/>
      <c r="LJF1952" s="18"/>
      <c r="LJG1952" s="19"/>
      <c r="LJH1952" s="159"/>
      <c r="LJI1952" s="160"/>
      <c r="LJJ1952" s="160"/>
      <c r="LJK1952" s="18"/>
      <c r="LJL1952" s="19"/>
      <c r="LJM1952" s="18"/>
      <c r="LJN1952" s="19"/>
      <c r="LJO1952" s="18"/>
      <c r="LJP1952" s="19"/>
      <c r="LJQ1952" s="18"/>
      <c r="LJR1952" s="19"/>
      <c r="LJS1952" s="18"/>
      <c r="LJT1952" s="19"/>
      <c r="LJU1952" s="18"/>
      <c r="LJV1952" s="19"/>
      <c r="LJW1952" s="18"/>
      <c r="LJX1952" s="19"/>
      <c r="LJY1952" s="18"/>
      <c r="LJZ1952" s="19"/>
      <c r="LKA1952" s="18"/>
      <c r="LKB1952" s="19"/>
      <c r="LKC1952" s="159"/>
      <c r="LKD1952" s="160"/>
      <c r="LKE1952" s="160"/>
      <c r="LKF1952" s="18"/>
      <c r="LKG1952" s="19"/>
      <c r="LKH1952" s="18"/>
      <c r="LKI1952" s="19"/>
      <c r="LKJ1952" s="18"/>
      <c r="LKK1952" s="19"/>
      <c r="LKL1952" s="18"/>
      <c r="LKM1952" s="19"/>
      <c r="LKN1952" s="18"/>
      <c r="LKO1952" s="19"/>
      <c r="LKP1952" s="18"/>
      <c r="LKQ1952" s="19"/>
      <c r="LKR1952" s="18"/>
      <c r="LKS1952" s="19"/>
      <c r="LKT1952" s="18"/>
      <c r="LKU1952" s="19"/>
      <c r="LKV1952" s="18"/>
      <c r="LKW1952" s="19"/>
      <c r="LKX1952" s="159"/>
      <c r="LKY1952" s="160"/>
      <c r="LKZ1952" s="160"/>
      <c r="LLA1952" s="18"/>
      <c r="LLB1952" s="19"/>
      <c r="LLC1952" s="18"/>
      <c r="LLD1952" s="19"/>
      <c r="LLE1952" s="18"/>
      <c r="LLF1952" s="19"/>
      <c r="LLG1952" s="18"/>
      <c r="LLH1952" s="19"/>
      <c r="LLI1952" s="18"/>
      <c r="LLJ1952" s="19"/>
      <c r="LLK1952" s="18"/>
      <c r="LLL1952" s="19"/>
      <c r="LLM1952" s="18"/>
      <c r="LLN1952" s="19"/>
      <c r="LLO1952" s="18"/>
      <c r="LLP1952" s="19"/>
      <c r="LLQ1952" s="18"/>
      <c r="LLR1952" s="19"/>
      <c r="LLS1952" s="159"/>
      <c r="LLT1952" s="160"/>
      <c r="LLU1952" s="160"/>
      <c r="LLV1952" s="18"/>
      <c r="LLW1952" s="19"/>
      <c r="LLX1952" s="18"/>
      <c r="LLY1952" s="19"/>
      <c r="LLZ1952" s="18"/>
      <c r="LMA1952" s="19"/>
      <c r="LMB1952" s="18"/>
      <c r="LMC1952" s="19"/>
      <c r="LMD1952" s="18"/>
      <c r="LME1952" s="19"/>
      <c r="LMF1952" s="18"/>
      <c r="LMG1952" s="19"/>
      <c r="LMH1952" s="18"/>
      <c r="LMI1952" s="19"/>
      <c r="LMJ1952" s="18"/>
      <c r="LMK1952" s="19"/>
      <c r="LML1952" s="18"/>
      <c r="LMM1952" s="19"/>
      <c r="LMN1952" s="159"/>
      <c r="LMO1952" s="160"/>
      <c r="LMP1952" s="160"/>
      <c r="LMQ1952" s="18"/>
      <c r="LMR1952" s="19"/>
      <c r="LMS1952" s="18"/>
      <c r="LMT1952" s="19"/>
      <c r="LMU1952" s="18"/>
      <c r="LMV1952" s="19"/>
      <c r="LMW1952" s="18"/>
      <c r="LMX1952" s="19"/>
      <c r="LMY1952" s="18"/>
      <c r="LMZ1952" s="19"/>
      <c r="LNA1952" s="18"/>
      <c r="LNB1952" s="19"/>
      <c r="LNC1952" s="18"/>
      <c r="LND1952" s="19"/>
      <c r="LNE1952" s="18"/>
      <c r="LNF1952" s="19"/>
      <c r="LNG1952" s="18"/>
      <c r="LNH1952" s="19"/>
      <c r="LNI1952" s="159"/>
      <c r="LNJ1952" s="160"/>
      <c r="LNK1952" s="160"/>
      <c r="LNL1952" s="18"/>
      <c r="LNM1952" s="19"/>
      <c r="LNN1952" s="18"/>
      <c r="LNO1952" s="19"/>
      <c r="LNP1952" s="18"/>
      <c r="LNQ1952" s="19"/>
      <c r="LNR1952" s="18"/>
      <c r="LNS1952" s="19"/>
      <c r="LNT1952" s="18"/>
      <c r="LNU1952" s="19"/>
      <c r="LNV1952" s="18"/>
      <c r="LNW1952" s="19"/>
      <c r="LNX1952" s="18"/>
      <c r="LNY1952" s="19"/>
      <c r="LNZ1952" s="18"/>
      <c r="LOA1952" s="19"/>
      <c r="LOB1952" s="18"/>
      <c r="LOC1952" s="19"/>
      <c r="LOD1952" s="159"/>
      <c r="LOE1952" s="160"/>
      <c r="LOF1952" s="160"/>
      <c r="LOG1952" s="18"/>
      <c r="LOH1952" s="19"/>
      <c r="LOI1952" s="18"/>
      <c r="LOJ1952" s="19"/>
      <c r="LOK1952" s="18"/>
      <c r="LOL1952" s="19"/>
      <c r="LOM1952" s="18"/>
      <c r="LON1952" s="19"/>
      <c r="LOO1952" s="18"/>
      <c r="LOP1952" s="19"/>
      <c r="LOQ1952" s="18"/>
      <c r="LOR1952" s="19"/>
      <c r="LOS1952" s="18"/>
      <c r="LOT1952" s="19"/>
      <c r="LOU1952" s="18"/>
      <c r="LOV1952" s="19"/>
      <c r="LOW1952" s="18"/>
      <c r="LOX1952" s="19"/>
      <c r="LOY1952" s="159"/>
      <c r="LOZ1952" s="160"/>
      <c r="LPA1952" s="160"/>
      <c r="LPB1952" s="18"/>
      <c r="LPC1952" s="19"/>
      <c r="LPD1952" s="18"/>
      <c r="LPE1952" s="19"/>
      <c r="LPF1952" s="18"/>
      <c r="LPG1952" s="19"/>
      <c r="LPH1952" s="18"/>
      <c r="LPI1952" s="19"/>
      <c r="LPJ1952" s="18"/>
      <c r="LPK1952" s="19"/>
      <c r="LPL1952" s="18"/>
      <c r="LPM1952" s="19"/>
      <c r="LPN1952" s="18"/>
      <c r="LPO1952" s="19"/>
      <c r="LPP1952" s="18"/>
      <c r="LPQ1952" s="19"/>
      <c r="LPR1952" s="18"/>
      <c r="LPS1952" s="19"/>
      <c r="LPT1952" s="159"/>
      <c r="LPU1952" s="160"/>
      <c r="LPV1952" s="160"/>
      <c r="LPW1952" s="18"/>
      <c r="LPX1952" s="19"/>
      <c r="LPY1952" s="18"/>
      <c r="LPZ1952" s="19"/>
      <c r="LQA1952" s="18"/>
      <c r="LQB1952" s="19"/>
      <c r="LQC1952" s="18"/>
      <c r="LQD1952" s="19"/>
      <c r="LQE1952" s="18"/>
      <c r="LQF1952" s="19"/>
      <c r="LQG1952" s="18"/>
      <c r="LQH1952" s="19"/>
      <c r="LQI1952" s="18"/>
      <c r="LQJ1952" s="19"/>
      <c r="LQK1952" s="18"/>
      <c r="LQL1952" s="19"/>
      <c r="LQM1952" s="18"/>
      <c r="LQN1952" s="19"/>
      <c r="LQO1952" s="159"/>
      <c r="LQP1952" s="160"/>
      <c r="LQQ1952" s="160"/>
      <c r="LQR1952" s="18"/>
      <c r="LQS1952" s="19"/>
      <c r="LQT1952" s="18"/>
      <c r="LQU1952" s="19"/>
      <c r="LQV1952" s="18"/>
      <c r="LQW1952" s="19"/>
      <c r="LQX1952" s="18"/>
      <c r="LQY1952" s="19"/>
      <c r="LQZ1952" s="18"/>
      <c r="LRA1952" s="19"/>
      <c r="LRB1952" s="18"/>
      <c r="LRC1952" s="19"/>
      <c r="LRD1952" s="18"/>
      <c r="LRE1952" s="19"/>
      <c r="LRF1952" s="18"/>
      <c r="LRG1952" s="19"/>
      <c r="LRH1952" s="18"/>
      <c r="LRI1952" s="19"/>
      <c r="LRJ1952" s="159"/>
      <c r="LRK1952" s="160"/>
      <c r="LRL1952" s="160"/>
      <c r="LRM1952" s="18"/>
      <c r="LRN1952" s="19"/>
      <c r="LRO1952" s="18"/>
      <c r="LRP1952" s="19"/>
      <c r="LRQ1952" s="18"/>
      <c r="LRR1952" s="19"/>
      <c r="LRS1952" s="18"/>
      <c r="LRT1952" s="19"/>
      <c r="LRU1952" s="18"/>
      <c r="LRV1952" s="19"/>
      <c r="LRW1952" s="18"/>
      <c r="LRX1952" s="19"/>
      <c r="LRY1952" s="18"/>
      <c r="LRZ1952" s="19"/>
      <c r="LSA1952" s="18"/>
      <c r="LSB1952" s="19"/>
      <c r="LSC1952" s="18"/>
      <c r="LSD1952" s="19"/>
      <c r="LSE1952" s="159"/>
      <c r="LSF1952" s="160"/>
      <c r="LSG1952" s="160"/>
      <c r="LSH1952" s="18"/>
      <c r="LSI1952" s="19"/>
      <c r="LSJ1952" s="18"/>
      <c r="LSK1952" s="19"/>
      <c r="LSL1952" s="18"/>
      <c r="LSM1952" s="19"/>
      <c r="LSN1952" s="18"/>
      <c r="LSO1952" s="19"/>
      <c r="LSP1952" s="18"/>
      <c r="LSQ1952" s="19"/>
      <c r="LSR1952" s="18"/>
      <c r="LSS1952" s="19"/>
      <c r="LST1952" s="18"/>
      <c r="LSU1952" s="19"/>
      <c r="LSV1952" s="18"/>
      <c r="LSW1952" s="19"/>
      <c r="LSX1952" s="18"/>
      <c r="LSY1952" s="19"/>
      <c r="LSZ1952" s="159"/>
      <c r="LTA1952" s="160"/>
      <c r="LTB1952" s="160"/>
      <c r="LTC1952" s="18"/>
      <c r="LTD1952" s="19"/>
      <c r="LTE1952" s="18"/>
      <c r="LTF1952" s="19"/>
      <c r="LTG1952" s="18"/>
      <c r="LTH1952" s="19"/>
      <c r="LTI1952" s="18"/>
      <c r="LTJ1952" s="19"/>
      <c r="LTK1952" s="18"/>
      <c r="LTL1952" s="19"/>
      <c r="LTM1952" s="18"/>
      <c r="LTN1952" s="19"/>
      <c r="LTO1952" s="18"/>
      <c r="LTP1952" s="19"/>
      <c r="LTQ1952" s="18"/>
      <c r="LTR1952" s="19"/>
      <c r="LTS1952" s="18"/>
      <c r="LTT1952" s="19"/>
      <c r="LTU1952" s="159"/>
      <c r="LTV1952" s="160"/>
      <c r="LTW1952" s="160"/>
      <c r="LTX1952" s="18"/>
      <c r="LTY1952" s="19"/>
      <c r="LTZ1952" s="18"/>
      <c r="LUA1952" s="19"/>
      <c r="LUB1952" s="18"/>
      <c r="LUC1952" s="19"/>
      <c r="LUD1952" s="18"/>
      <c r="LUE1952" s="19"/>
      <c r="LUF1952" s="18"/>
      <c r="LUG1952" s="19"/>
      <c r="LUH1952" s="18"/>
      <c r="LUI1952" s="19"/>
      <c r="LUJ1952" s="18"/>
      <c r="LUK1952" s="19"/>
      <c r="LUL1952" s="18"/>
      <c r="LUM1952" s="19"/>
      <c r="LUN1952" s="18"/>
      <c r="LUO1952" s="19"/>
      <c r="LUP1952" s="159"/>
      <c r="LUQ1952" s="160"/>
      <c r="LUR1952" s="160"/>
      <c r="LUS1952" s="18"/>
      <c r="LUT1952" s="19"/>
      <c r="LUU1952" s="18"/>
      <c r="LUV1952" s="19"/>
      <c r="LUW1952" s="18"/>
      <c r="LUX1952" s="19"/>
      <c r="LUY1952" s="18"/>
      <c r="LUZ1952" s="19"/>
      <c r="LVA1952" s="18"/>
      <c r="LVB1952" s="19"/>
      <c r="LVC1952" s="18"/>
      <c r="LVD1952" s="19"/>
      <c r="LVE1952" s="18"/>
      <c r="LVF1952" s="19"/>
      <c r="LVG1952" s="18"/>
      <c r="LVH1952" s="19"/>
      <c r="LVI1952" s="18"/>
      <c r="LVJ1952" s="19"/>
      <c r="LVK1952" s="159"/>
      <c r="LVL1952" s="160"/>
      <c r="LVM1952" s="160"/>
      <c r="LVN1952" s="18"/>
      <c r="LVO1952" s="19"/>
      <c r="LVP1952" s="18"/>
      <c r="LVQ1952" s="19"/>
      <c r="LVR1952" s="18"/>
      <c r="LVS1952" s="19"/>
      <c r="LVT1952" s="18"/>
      <c r="LVU1952" s="19"/>
      <c r="LVV1952" s="18"/>
      <c r="LVW1952" s="19"/>
      <c r="LVX1952" s="18"/>
      <c r="LVY1952" s="19"/>
      <c r="LVZ1952" s="18"/>
      <c r="LWA1952" s="19"/>
      <c r="LWB1952" s="18"/>
      <c r="LWC1952" s="19"/>
      <c r="LWD1952" s="18"/>
      <c r="LWE1952" s="19"/>
      <c r="LWF1952" s="159"/>
      <c r="LWG1952" s="160"/>
      <c r="LWH1952" s="160"/>
      <c r="LWI1952" s="18"/>
      <c r="LWJ1952" s="19"/>
      <c r="LWK1952" s="18"/>
      <c r="LWL1952" s="19"/>
      <c r="LWM1952" s="18"/>
      <c r="LWN1952" s="19"/>
      <c r="LWO1952" s="18"/>
      <c r="LWP1952" s="19"/>
      <c r="LWQ1952" s="18"/>
      <c r="LWR1952" s="19"/>
      <c r="LWS1952" s="18"/>
      <c r="LWT1952" s="19"/>
      <c r="LWU1952" s="18"/>
      <c r="LWV1952" s="19"/>
      <c r="LWW1952" s="18"/>
      <c r="LWX1952" s="19"/>
      <c r="LWY1952" s="18"/>
      <c r="LWZ1952" s="19"/>
      <c r="LXA1952" s="159"/>
      <c r="LXB1952" s="160"/>
      <c r="LXC1952" s="160"/>
      <c r="LXD1952" s="18"/>
      <c r="LXE1952" s="19"/>
      <c r="LXF1952" s="18"/>
      <c r="LXG1952" s="19"/>
      <c r="LXH1952" s="18"/>
      <c r="LXI1952" s="19"/>
      <c r="LXJ1952" s="18"/>
      <c r="LXK1952" s="19"/>
      <c r="LXL1952" s="18"/>
      <c r="LXM1952" s="19"/>
      <c r="LXN1952" s="18"/>
      <c r="LXO1952" s="19"/>
      <c r="LXP1952" s="18"/>
      <c r="LXQ1952" s="19"/>
      <c r="LXR1952" s="18"/>
      <c r="LXS1952" s="19"/>
      <c r="LXT1952" s="18"/>
      <c r="LXU1952" s="19"/>
      <c r="LXV1952" s="159"/>
      <c r="LXW1952" s="160"/>
      <c r="LXX1952" s="160"/>
      <c r="LXY1952" s="18"/>
      <c r="LXZ1952" s="19"/>
      <c r="LYA1952" s="18"/>
      <c r="LYB1952" s="19"/>
      <c r="LYC1952" s="18"/>
      <c r="LYD1952" s="19"/>
      <c r="LYE1952" s="18"/>
      <c r="LYF1952" s="19"/>
      <c r="LYG1952" s="18"/>
      <c r="LYH1952" s="19"/>
      <c r="LYI1952" s="18"/>
      <c r="LYJ1952" s="19"/>
      <c r="LYK1952" s="18"/>
      <c r="LYL1952" s="19"/>
      <c r="LYM1952" s="18"/>
      <c r="LYN1952" s="19"/>
      <c r="LYO1952" s="18"/>
      <c r="LYP1952" s="19"/>
      <c r="LYQ1952" s="159"/>
      <c r="LYR1952" s="160"/>
      <c r="LYS1952" s="160"/>
      <c r="LYT1952" s="18"/>
      <c r="LYU1952" s="19"/>
      <c r="LYV1952" s="18"/>
      <c r="LYW1952" s="19"/>
      <c r="LYX1952" s="18"/>
      <c r="LYY1952" s="19"/>
      <c r="LYZ1952" s="18"/>
      <c r="LZA1952" s="19"/>
      <c r="LZB1952" s="18"/>
      <c r="LZC1952" s="19"/>
      <c r="LZD1952" s="18"/>
      <c r="LZE1952" s="19"/>
      <c r="LZF1952" s="18"/>
      <c r="LZG1952" s="19"/>
      <c r="LZH1952" s="18"/>
      <c r="LZI1952" s="19"/>
      <c r="LZJ1952" s="18"/>
      <c r="LZK1952" s="19"/>
      <c r="LZL1952" s="159"/>
      <c r="LZM1952" s="160"/>
      <c r="LZN1952" s="160"/>
      <c r="LZO1952" s="18"/>
      <c r="LZP1952" s="19"/>
      <c r="LZQ1952" s="18"/>
      <c r="LZR1952" s="19"/>
      <c r="LZS1952" s="18"/>
      <c r="LZT1952" s="19"/>
      <c r="LZU1952" s="18"/>
      <c r="LZV1952" s="19"/>
      <c r="LZW1952" s="18"/>
      <c r="LZX1952" s="19"/>
      <c r="LZY1952" s="18"/>
      <c r="LZZ1952" s="19"/>
      <c r="MAA1952" s="18"/>
      <c r="MAB1952" s="19"/>
      <c r="MAC1952" s="18"/>
      <c r="MAD1952" s="19"/>
      <c r="MAE1952" s="18"/>
      <c r="MAF1952" s="19"/>
      <c r="MAG1952" s="159"/>
      <c r="MAH1952" s="160"/>
      <c r="MAI1952" s="160"/>
      <c r="MAJ1952" s="18"/>
      <c r="MAK1952" s="19"/>
      <c r="MAL1952" s="18"/>
      <c r="MAM1952" s="19"/>
      <c r="MAN1952" s="18"/>
      <c r="MAO1952" s="19"/>
      <c r="MAP1952" s="18"/>
      <c r="MAQ1952" s="19"/>
      <c r="MAR1952" s="18"/>
      <c r="MAS1952" s="19"/>
      <c r="MAT1952" s="18"/>
      <c r="MAU1952" s="19"/>
      <c r="MAV1952" s="18"/>
      <c r="MAW1952" s="19"/>
      <c r="MAX1952" s="18"/>
      <c r="MAY1952" s="19"/>
      <c r="MAZ1952" s="18"/>
      <c r="MBA1952" s="19"/>
      <c r="MBB1952" s="159"/>
      <c r="MBC1952" s="160"/>
      <c r="MBD1952" s="160"/>
      <c r="MBE1952" s="18"/>
      <c r="MBF1952" s="19"/>
      <c r="MBG1952" s="18"/>
      <c r="MBH1952" s="19"/>
      <c r="MBI1952" s="18"/>
      <c r="MBJ1952" s="19"/>
      <c r="MBK1952" s="18"/>
      <c r="MBL1952" s="19"/>
      <c r="MBM1952" s="18"/>
      <c r="MBN1952" s="19"/>
      <c r="MBO1952" s="18"/>
      <c r="MBP1952" s="19"/>
      <c r="MBQ1952" s="18"/>
      <c r="MBR1952" s="19"/>
      <c r="MBS1952" s="18"/>
      <c r="MBT1952" s="19"/>
      <c r="MBU1952" s="18"/>
      <c r="MBV1952" s="19"/>
      <c r="MBW1952" s="159"/>
      <c r="MBX1952" s="160"/>
      <c r="MBY1952" s="160"/>
      <c r="MBZ1952" s="18"/>
      <c r="MCA1952" s="19"/>
      <c r="MCB1952" s="18"/>
      <c r="MCC1952" s="19"/>
      <c r="MCD1952" s="18"/>
      <c r="MCE1952" s="19"/>
      <c r="MCF1952" s="18"/>
      <c r="MCG1952" s="19"/>
      <c r="MCH1952" s="18"/>
      <c r="MCI1952" s="19"/>
      <c r="MCJ1952" s="18"/>
      <c r="MCK1952" s="19"/>
      <c r="MCL1952" s="18"/>
      <c r="MCM1952" s="19"/>
      <c r="MCN1952" s="18"/>
      <c r="MCO1952" s="19"/>
      <c r="MCP1952" s="18"/>
      <c r="MCQ1952" s="19"/>
      <c r="MCR1952" s="159"/>
      <c r="MCS1952" s="160"/>
      <c r="MCT1952" s="160"/>
      <c r="MCU1952" s="18"/>
      <c r="MCV1952" s="19"/>
      <c r="MCW1952" s="18"/>
      <c r="MCX1952" s="19"/>
      <c r="MCY1952" s="18"/>
      <c r="MCZ1952" s="19"/>
      <c r="MDA1952" s="18"/>
      <c r="MDB1952" s="19"/>
      <c r="MDC1952" s="18"/>
      <c r="MDD1952" s="19"/>
      <c r="MDE1952" s="18"/>
      <c r="MDF1952" s="19"/>
      <c r="MDG1952" s="18"/>
      <c r="MDH1952" s="19"/>
      <c r="MDI1952" s="18"/>
      <c r="MDJ1952" s="19"/>
      <c r="MDK1952" s="18"/>
      <c r="MDL1952" s="19"/>
      <c r="MDM1952" s="159"/>
      <c r="MDN1952" s="160"/>
      <c r="MDO1952" s="160"/>
      <c r="MDP1952" s="18"/>
      <c r="MDQ1952" s="19"/>
      <c r="MDR1952" s="18"/>
      <c r="MDS1952" s="19"/>
      <c r="MDT1952" s="18"/>
      <c r="MDU1952" s="19"/>
      <c r="MDV1952" s="18"/>
      <c r="MDW1952" s="19"/>
      <c r="MDX1952" s="18"/>
      <c r="MDY1952" s="19"/>
      <c r="MDZ1952" s="18"/>
      <c r="MEA1952" s="19"/>
      <c r="MEB1952" s="18"/>
      <c r="MEC1952" s="19"/>
      <c r="MED1952" s="18"/>
      <c r="MEE1952" s="19"/>
      <c r="MEF1952" s="18"/>
      <c r="MEG1952" s="19"/>
      <c r="MEH1952" s="159"/>
      <c r="MEI1952" s="160"/>
      <c r="MEJ1952" s="160"/>
      <c r="MEK1952" s="18"/>
      <c r="MEL1952" s="19"/>
      <c r="MEM1952" s="18"/>
      <c r="MEN1952" s="19"/>
      <c r="MEO1952" s="18"/>
      <c r="MEP1952" s="19"/>
      <c r="MEQ1952" s="18"/>
      <c r="MER1952" s="19"/>
      <c r="MES1952" s="18"/>
      <c r="MET1952" s="19"/>
      <c r="MEU1952" s="18"/>
      <c r="MEV1952" s="19"/>
      <c r="MEW1952" s="18"/>
      <c r="MEX1952" s="19"/>
      <c r="MEY1952" s="18"/>
      <c r="MEZ1952" s="19"/>
      <c r="MFA1952" s="18"/>
      <c r="MFB1952" s="19"/>
      <c r="MFC1952" s="159"/>
      <c r="MFD1952" s="160"/>
      <c r="MFE1952" s="160"/>
      <c r="MFF1952" s="18"/>
      <c r="MFG1952" s="19"/>
      <c r="MFH1952" s="18"/>
      <c r="MFI1952" s="19"/>
      <c r="MFJ1952" s="18"/>
      <c r="MFK1952" s="19"/>
      <c r="MFL1952" s="18"/>
      <c r="MFM1952" s="19"/>
      <c r="MFN1952" s="18"/>
      <c r="MFO1952" s="19"/>
      <c r="MFP1952" s="18"/>
      <c r="MFQ1952" s="19"/>
      <c r="MFR1952" s="18"/>
      <c r="MFS1952" s="19"/>
      <c r="MFT1952" s="18"/>
      <c r="MFU1952" s="19"/>
      <c r="MFV1952" s="18"/>
      <c r="MFW1952" s="19"/>
      <c r="MFX1952" s="159"/>
      <c r="MFY1952" s="160"/>
      <c r="MFZ1952" s="160"/>
      <c r="MGA1952" s="18"/>
      <c r="MGB1952" s="19"/>
      <c r="MGC1952" s="18"/>
      <c r="MGD1952" s="19"/>
      <c r="MGE1952" s="18"/>
      <c r="MGF1952" s="19"/>
      <c r="MGG1952" s="18"/>
      <c r="MGH1952" s="19"/>
      <c r="MGI1952" s="18"/>
      <c r="MGJ1952" s="19"/>
      <c r="MGK1952" s="18"/>
      <c r="MGL1952" s="19"/>
      <c r="MGM1952" s="18"/>
      <c r="MGN1952" s="19"/>
      <c r="MGO1952" s="18"/>
      <c r="MGP1952" s="19"/>
      <c r="MGQ1952" s="18"/>
      <c r="MGR1952" s="19"/>
      <c r="MGS1952" s="159"/>
      <c r="MGT1952" s="160"/>
      <c r="MGU1952" s="160"/>
      <c r="MGV1952" s="18"/>
      <c r="MGW1952" s="19"/>
      <c r="MGX1952" s="18"/>
      <c r="MGY1952" s="19"/>
      <c r="MGZ1952" s="18"/>
      <c r="MHA1952" s="19"/>
      <c r="MHB1952" s="18"/>
      <c r="MHC1952" s="19"/>
      <c r="MHD1952" s="18"/>
      <c r="MHE1952" s="19"/>
      <c r="MHF1952" s="18"/>
      <c r="MHG1952" s="19"/>
      <c r="MHH1952" s="18"/>
      <c r="MHI1952" s="19"/>
      <c r="MHJ1952" s="18"/>
      <c r="MHK1952" s="19"/>
      <c r="MHL1952" s="18"/>
      <c r="MHM1952" s="19"/>
      <c r="MHN1952" s="159"/>
      <c r="MHO1952" s="160"/>
      <c r="MHP1952" s="160"/>
      <c r="MHQ1952" s="18"/>
      <c r="MHR1952" s="19"/>
      <c r="MHS1952" s="18"/>
      <c r="MHT1952" s="19"/>
      <c r="MHU1952" s="18"/>
      <c r="MHV1952" s="19"/>
      <c r="MHW1952" s="18"/>
      <c r="MHX1952" s="19"/>
      <c r="MHY1952" s="18"/>
      <c r="MHZ1952" s="19"/>
      <c r="MIA1952" s="18"/>
      <c r="MIB1952" s="19"/>
      <c r="MIC1952" s="18"/>
      <c r="MID1952" s="19"/>
      <c r="MIE1952" s="18"/>
      <c r="MIF1952" s="19"/>
      <c r="MIG1952" s="18"/>
      <c r="MIH1952" s="19"/>
      <c r="MII1952" s="159"/>
      <c r="MIJ1952" s="160"/>
      <c r="MIK1952" s="160"/>
      <c r="MIL1952" s="18"/>
      <c r="MIM1952" s="19"/>
      <c r="MIN1952" s="18"/>
      <c r="MIO1952" s="19"/>
      <c r="MIP1952" s="18"/>
      <c r="MIQ1952" s="19"/>
      <c r="MIR1952" s="18"/>
      <c r="MIS1952" s="19"/>
      <c r="MIT1952" s="18"/>
      <c r="MIU1952" s="19"/>
      <c r="MIV1952" s="18"/>
      <c r="MIW1952" s="19"/>
      <c r="MIX1952" s="18"/>
      <c r="MIY1952" s="19"/>
      <c r="MIZ1952" s="18"/>
      <c r="MJA1952" s="19"/>
      <c r="MJB1952" s="18"/>
      <c r="MJC1952" s="19"/>
      <c r="MJD1952" s="159"/>
      <c r="MJE1952" s="160"/>
      <c r="MJF1952" s="160"/>
      <c r="MJG1952" s="18"/>
      <c r="MJH1952" s="19"/>
      <c r="MJI1952" s="18"/>
      <c r="MJJ1952" s="19"/>
      <c r="MJK1952" s="18"/>
      <c r="MJL1952" s="19"/>
      <c r="MJM1952" s="18"/>
      <c r="MJN1952" s="19"/>
      <c r="MJO1952" s="18"/>
      <c r="MJP1952" s="19"/>
      <c r="MJQ1952" s="18"/>
      <c r="MJR1952" s="19"/>
      <c r="MJS1952" s="18"/>
      <c r="MJT1952" s="19"/>
      <c r="MJU1952" s="18"/>
      <c r="MJV1952" s="19"/>
      <c r="MJW1952" s="18"/>
      <c r="MJX1952" s="19"/>
      <c r="MJY1952" s="159"/>
      <c r="MJZ1952" s="160"/>
      <c r="MKA1952" s="160"/>
      <c r="MKB1952" s="18"/>
      <c r="MKC1952" s="19"/>
      <c r="MKD1952" s="18"/>
      <c r="MKE1952" s="19"/>
      <c r="MKF1952" s="18"/>
      <c r="MKG1952" s="19"/>
      <c r="MKH1952" s="18"/>
      <c r="MKI1952" s="19"/>
      <c r="MKJ1952" s="18"/>
      <c r="MKK1952" s="19"/>
      <c r="MKL1952" s="18"/>
      <c r="MKM1952" s="19"/>
      <c r="MKN1952" s="18"/>
      <c r="MKO1952" s="19"/>
      <c r="MKP1952" s="18"/>
      <c r="MKQ1952" s="19"/>
      <c r="MKR1952" s="18"/>
      <c r="MKS1952" s="19"/>
      <c r="MKT1952" s="159"/>
      <c r="MKU1952" s="160"/>
      <c r="MKV1952" s="160"/>
      <c r="MKW1952" s="18"/>
      <c r="MKX1952" s="19"/>
      <c r="MKY1952" s="18"/>
      <c r="MKZ1952" s="19"/>
      <c r="MLA1952" s="18"/>
      <c r="MLB1952" s="19"/>
      <c r="MLC1952" s="18"/>
      <c r="MLD1952" s="19"/>
      <c r="MLE1952" s="18"/>
      <c r="MLF1952" s="19"/>
      <c r="MLG1952" s="18"/>
      <c r="MLH1952" s="19"/>
      <c r="MLI1952" s="18"/>
      <c r="MLJ1952" s="19"/>
      <c r="MLK1952" s="18"/>
      <c r="MLL1952" s="19"/>
      <c r="MLM1952" s="18"/>
      <c r="MLN1952" s="19"/>
      <c r="MLO1952" s="159"/>
      <c r="MLP1952" s="160"/>
      <c r="MLQ1952" s="160"/>
      <c r="MLR1952" s="18"/>
      <c r="MLS1952" s="19"/>
      <c r="MLT1952" s="18"/>
      <c r="MLU1952" s="19"/>
      <c r="MLV1952" s="18"/>
      <c r="MLW1952" s="19"/>
      <c r="MLX1952" s="18"/>
      <c r="MLY1952" s="19"/>
      <c r="MLZ1952" s="18"/>
      <c r="MMA1952" s="19"/>
      <c r="MMB1952" s="18"/>
      <c r="MMC1952" s="19"/>
      <c r="MMD1952" s="18"/>
      <c r="MME1952" s="19"/>
      <c r="MMF1952" s="18"/>
      <c r="MMG1952" s="19"/>
      <c r="MMH1952" s="18"/>
      <c r="MMI1952" s="19"/>
      <c r="MMJ1952" s="159"/>
      <c r="MMK1952" s="160"/>
      <c r="MML1952" s="160"/>
      <c r="MMM1952" s="18"/>
      <c r="MMN1952" s="19"/>
      <c r="MMO1952" s="18"/>
      <c r="MMP1952" s="19"/>
      <c r="MMQ1952" s="18"/>
      <c r="MMR1952" s="19"/>
      <c r="MMS1952" s="18"/>
      <c r="MMT1952" s="19"/>
      <c r="MMU1952" s="18"/>
      <c r="MMV1952" s="19"/>
      <c r="MMW1952" s="18"/>
      <c r="MMX1952" s="19"/>
      <c r="MMY1952" s="18"/>
      <c r="MMZ1952" s="19"/>
      <c r="MNA1952" s="18"/>
      <c r="MNB1952" s="19"/>
      <c r="MNC1952" s="18"/>
      <c r="MND1952" s="19"/>
      <c r="MNE1952" s="159"/>
      <c r="MNF1952" s="160"/>
      <c r="MNG1952" s="160"/>
      <c r="MNH1952" s="18"/>
      <c r="MNI1952" s="19"/>
      <c r="MNJ1952" s="18"/>
      <c r="MNK1952" s="19"/>
      <c r="MNL1952" s="18"/>
      <c r="MNM1952" s="19"/>
      <c r="MNN1952" s="18"/>
      <c r="MNO1952" s="19"/>
      <c r="MNP1952" s="18"/>
      <c r="MNQ1952" s="19"/>
      <c r="MNR1952" s="18"/>
      <c r="MNS1952" s="19"/>
      <c r="MNT1952" s="18"/>
      <c r="MNU1952" s="19"/>
      <c r="MNV1952" s="18"/>
      <c r="MNW1952" s="19"/>
      <c r="MNX1952" s="18"/>
      <c r="MNY1952" s="19"/>
      <c r="MNZ1952" s="159"/>
      <c r="MOA1952" s="160"/>
      <c r="MOB1952" s="160"/>
      <c r="MOC1952" s="18"/>
      <c r="MOD1952" s="19"/>
      <c r="MOE1952" s="18"/>
      <c r="MOF1952" s="19"/>
      <c r="MOG1952" s="18"/>
      <c r="MOH1952" s="19"/>
      <c r="MOI1952" s="18"/>
      <c r="MOJ1952" s="19"/>
      <c r="MOK1952" s="18"/>
      <c r="MOL1952" s="19"/>
      <c r="MOM1952" s="18"/>
      <c r="MON1952" s="19"/>
      <c r="MOO1952" s="18"/>
      <c r="MOP1952" s="19"/>
      <c r="MOQ1952" s="18"/>
      <c r="MOR1952" s="19"/>
      <c r="MOS1952" s="18"/>
      <c r="MOT1952" s="19"/>
      <c r="MOU1952" s="159"/>
      <c r="MOV1952" s="160"/>
      <c r="MOW1952" s="160"/>
      <c r="MOX1952" s="18"/>
      <c r="MOY1952" s="19"/>
      <c r="MOZ1952" s="18"/>
      <c r="MPA1952" s="19"/>
      <c r="MPB1952" s="18"/>
      <c r="MPC1952" s="19"/>
      <c r="MPD1952" s="18"/>
      <c r="MPE1952" s="19"/>
      <c r="MPF1952" s="18"/>
      <c r="MPG1952" s="19"/>
      <c r="MPH1952" s="18"/>
      <c r="MPI1952" s="19"/>
      <c r="MPJ1952" s="18"/>
      <c r="MPK1952" s="19"/>
      <c r="MPL1952" s="18"/>
      <c r="MPM1952" s="19"/>
      <c r="MPN1952" s="18"/>
      <c r="MPO1952" s="19"/>
      <c r="MPP1952" s="159"/>
      <c r="MPQ1952" s="160"/>
      <c r="MPR1952" s="160"/>
      <c r="MPS1952" s="18"/>
      <c r="MPT1952" s="19"/>
      <c r="MPU1952" s="18"/>
      <c r="MPV1952" s="19"/>
      <c r="MPW1952" s="18"/>
      <c r="MPX1952" s="19"/>
      <c r="MPY1952" s="18"/>
      <c r="MPZ1952" s="19"/>
      <c r="MQA1952" s="18"/>
      <c r="MQB1952" s="19"/>
      <c r="MQC1952" s="18"/>
      <c r="MQD1952" s="19"/>
      <c r="MQE1952" s="18"/>
      <c r="MQF1952" s="19"/>
      <c r="MQG1952" s="18"/>
      <c r="MQH1952" s="19"/>
      <c r="MQI1952" s="18"/>
      <c r="MQJ1952" s="19"/>
      <c r="MQK1952" s="159"/>
      <c r="MQL1952" s="160"/>
      <c r="MQM1952" s="160"/>
      <c r="MQN1952" s="18"/>
      <c r="MQO1952" s="19"/>
      <c r="MQP1952" s="18"/>
      <c r="MQQ1952" s="19"/>
      <c r="MQR1952" s="18"/>
      <c r="MQS1952" s="19"/>
      <c r="MQT1952" s="18"/>
      <c r="MQU1952" s="19"/>
      <c r="MQV1952" s="18"/>
      <c r="MQW1952" s="19"/>
      <c r="MQX1952" s="18"/>
      <c r="MQY1952" s="19"/>
      <c r="MQZ1952" s="18"/>
      <c r="MRA1952" s="19"/>
      <c r="MRB1952" s="18"/>
      <c r="MRC1952" s="19"/>
      <c r="MRD1952" s="18"/>
      <c r="MRE1952" s="19"/>
      <c r="MRF1952" s="159"/>
      <c r="MRG1952" s="160"/>
      <c r="MRH1952" s="160"/>
      <c r="MRI1952" s="18"/>
      <c r="MRJ1952" s="19"/>
      <c r="MRK1952" s="18"/>
      <c r="MRL1952" s="19"/>
      <c r="MRM1952" s="18"/>
      <c r="MRN1952" s="19"/>
      <c r="MRO1952" s="18"/>
      <c r="MRP1952" s="19"/>
      <c r="MRQ1952" s="18"/>
      <c r="MRR1952" s="19"/>
      <c r="MRS1952" s="18"/>
      <c r="MRT1952" s="19"/>
      <c r="MRU1952" s="18"/>
      <c r="MRV1952" s="19"/>
      <c r="MRW1952" s="18"/>
      <c r="MRX1952" s="19"/>
      <c r="MRY1952" s="18"/>
      <c r="MRZ1952" s="19"/>
      <c r="MSA1952" s="159"/>
      <c r="MSB1952" s="160"/>
      <c r="MSC1952" s="160"/>
      <c r="MSD1952" s="18"/>
      <c r="MSE1952" s="19"/>
      <c r="MSF1952" s="18"/>
      <c r="MSG1952" s="19"/>
      <c r="MSH1952" s="18"/>
      <c r="MSI1952" s="19"/>
      <c r="MSJ1952" s="18"/>
      <c r="MSK1952" s="19"/>
      <c r="MSL1952" s="18"/>
      <c r="MSM1952" s="19"/>
      <c r="MSN1952" s="18"/>
      <c r="MSO1952" s="19"/>
      <c r="MSP1952" s="18"/>
      <c r="MSQ1952" s="19"/>
      <c r="MSR1952" s="18"/>
      <c r="MSS1952" s="19"/>
      <c r="MST1952" s="18"/>
      <c r="MSU1952" s="19"/>
      <c r="MSV1952" s="159"/>
      <c r="MSW1952" s="160"/>
      <c r="MSX1952" s="160"/>
      <c r="MSY1952" s="18"/>
      <c r="MSZ1952" s="19"/>
      <c r="MTA1952" s="18"/>
      <c r="MTB1952" s="19"/>
      <c r="MTC1952" s="18"/>
      <c r="MTD1952" s="19"/>
      <c r="MTE1952" s="18"/>
      <c r="MTF1952" s="19"/>
      <c r="MTG1952" s="18"/>
      <c r="MTH1952" s="19"/>
      <c r="MTI1952" s="18"/>
      <c r="MTJ1952" s="19"/>
      <c r="MTK1952" s="18"/>
      <c r="MTL1952" s="19"/>
      <c r="MTM1952" s="18"/>
      <c r="MTN1952" s="19"/>
      <c r="MTO1952" s="18"/>
      <c r="MTP1952" s="19"/>
      <c r="MTQ1952" s="159"/>
      <c r="MTR1952" s="160"/>
      <c r="MTS1952" s="160"/>
      <c r="MTT1952" s="18"/>
      <c r="MTU1952" s="19"/>
      <c r="MTV1952" s="18"/>
      <c r="MTW1952" s="19"/>
      <c r="MTX1952" s="18"/>
      <c r="MTY1952" s="19"/>
      <c r="MTZ1952" s="18"/>
      <c r="MUA1952" s="19"/>
      <c r="MUB1952" s="18"/>
      <c r="MUC1952" s="19"/>
      <c r="MUD1952" s="18"/>
      <c r="MUE1952" s="19"/>
      <c r="MUF1952" s="18"/>
      <c r="MUG1952" s="19"/>
      <c r="MUH1952" s="18"/>
      <c r="MUI1952" s="19"/>
      <c r="MUJ1952" s="18"/>
      <c r="MUK1952" s="19"/>
      <c r="MUL1952" s="159"/>
      <c r="MUM1952" s="160"/>
      <c r="MUN1952" s="160"/>
      <c r="MUO1952" s="18"/>
      <c r="MUP1952" s="19"/>
      <c r="MUQ1952" s="18"/>
      <c r="MUR1952" s="19"/>
      <c r="MUS1952" s="18"/>
      <c r="MUT1952" s="19"/>
      <c r="MUU1952" s="18"/>
      <c r="MUV1952" s="19"/>
      <c r="MUW1952" s="18"/>
      <c r="MUX1952" s="19"/>
      <c r="MUY1952" s="18"/>
      <c r="MUZ1952" s="19"/>
      <c r="MVA1952" s="18"/>
      <c r="MVB1952" s="19"/>
      <c r="MVC1952" s="18"/>
      <c r="MVD1952" s="19"/>
      <c r="MVE1952" s="18"/>
      <c r="MVF1952" s="19"/>
      <c r="MVG1952" s="159"/>
      <c r="MVH1952" s="160"/>
      <c r="MVI1952" s="160"/>
      <c r="MVJ1952" s="18"/>
      <c r="MVK1952" s="19"/>
      <c r="MVL1952" s="18"/>
      <c r="MVM1952" s="19"/>
      <c r="MVN1952" s="18"/>
      <c r="MVO1952" s="19"/>
      <c r="MVP1952" s="18"/>
      <c r="MVQ1952" s="19"/>
      <c r="MVR1952" s="18"/>
      <c r="MVS1952" s="19"/>
      <c r="MVT1952" s="18"/>
      <c r="MVU1952" s="19"/>
      <c r="MVV1952" s="18"/>
      <c r="MVW1952" s="19"/>
      <c r="MVX1952" s="18"/>
      <c r="MVY1952" s="19"/>
      <c r="MVZ1952" s="18"/>
      <c r="MWA1952" s="19"/>
      <c r="MWB1952" s="159"/>
      <c r="MWC1952" s="160"/>
      <c r="MWD1952" s="160"/>
      <c r="MWE1952" s="18"/>
      <c r="MWF1952" s="19"/>
      <c r="MWG1952" s="18"/>
      <c r="MWH1952" s="19"/>
      <c r="MWI1952" s="18"/>
      <c r="MWJ1952" s="19"/>
      <c r="MWK1952" s="18"/>
      <c r="MWL1952" s="19"/>
      <c r="MWM1952" s="18"/>
      <c r="MWN1952" s="19"/>
      <c r="MWO1952" s="18"/>
      <c r="MWP1952" s="19"/>
      <c r="MWQ1952" s="18"/>
      <c r="MWR1952" s="19"/>
      <c r="MWS1952" s="18"/>
      <c r="MWT1952" s="19"/>
      <c r="MWU1952" s="18"/>
      <c r="MWV1952" s="19"/>
      <c r="MWW1952" s="159"/>
      <c r="MWX1952" s="160"/>
      <c r="MWY1952" s="160"/>
      <c r="MWZ1952" s="18"/>
      <c r="MXA1952" s="19"/>
      <c r="MXB1952" s="18"/>
      <c r="MXC1952" s="19"/>
      <c r="MXD1952" s="18"/>
      <c r="MXE1952" s="19"/>
      <c r="MXF1952" s="18"/>
      <c r="MXG1952" s="19"/>
      <c r="MXH1952" s="18"/>
      <c r="MXI1952" s="19"/>
      <c r="MXJ1952" s="18"/>
      <c r="MXK1952" s="19"/>
      <c r="MXL1952" s="18"/>
      <c r="MXM1952" s="19"/>
      <c r="MXN1952" s="18"/>
      <c r="MXO1952" s="19"/>
      <c r="MXP1952" s="18"/>
      <c r="MXQ1952" s="19"/>
      <c r="MXR1952" s="159"/>
      <c r="MXS1952" s="160"/>
      <c r="MXT1952" s="160"/>
      <c r="MXU1952" s="18"/>
      <c r="MXV1952" s="19"/>
      <c r="MXW1952" s="18"/>
      <c r="MXX1952" s="19"/>
      <c r="MXY1952" s="18"/>
      <c r="MXZ1952" s="19"/>
      <c r="MYA1952" s="18"/>
      <c r="MYB1952" s="19"/>
      <c r="MYC1952" s="18"/>
      <c r="MYD1952" s="19"/>
      <c r="MYE1952" s="18"/>
      <c r="MYF1952" s="19"/>
      <c r="MYG1952" s="18"/>
      <c r="MYH1952" s="19"/>
      <c r="MYI1952" s="18"/>
      <c r="MYJ1952" s="19"/>
      <c r="MYK1952" s="18"/>
      <c r="MYL1952" s="19"/>
      <c r="MYM1952" s="159"/>
      <c r="MYN1952" s="160"/>
      <c r="MYO1952" s="160"/>
      <c r="MYP1952" s="18"/>
      <c r="MYQ1952" s="19"/>
      <c r="MYR1952" s="18"/>
      <c r="MYS1952" s="19"/>
      <c r="MYT1952" s="18"/>
      <c r="MYU1952" s="19"/>
      <c r="MYV1952" s="18"/>
      <c r="MYW1952" s="19"/>
      <c r="MYX1952" s="18"/>
      <c r="MYY1952" s="19"/>
      <c r="MYZ1952" s="18"/>
      <c r="MZA1952" s="19"/>
      <c r="MZB1952" s="18"/>
      <c r="MZC1952" s="19"/>
      <c r="MZD1952" s="18"/>
      <c r="MZE1952" s="19"/>
      <c r="MZF1952" s="18"/>
      <c r="MZG1952" s="19"/>
      <c r="MZH1952" s="159"/>
      <c r="MZI1952" s="160"/>
      <c r="MZJ1952" s="160"/>
      <c r="MZK1952" s="18"/>
      <c r="MZL1952" s="19"/>
      <c r="MZM1952" s="18"/>
      <c r="MZN1952" s="19"/>
      <c r="MZO1952" s="18"/>
      <c r="MZP1952" s="19"/>
      <c r="MZQ1952" s="18"/>
      <c r="MZR1952" s="19"/>
      <c r="MZS1952" s="18"/>
      <c r="MZT1952" s="19"/>
      <c r="MZU1952" s="18"/>
      <c r="MZV1952" s="19"/>
      <c r="MZW1952" s="18"/>
      <c r="MZX1952" s="19"/>
      <c r="MZY1952" s="18"/>
      <c r="MZZ1952" s="19"/>
      <c r="NAA1952" s="18"/>
      <c r="NAB1952" s="19"/>
      <c r="NAC1952" s="159"/>
      <c r="NAD1952" s="160"/>
      <c r="NAE1952" s="160"/>
      <c r="NAF1952" s="18"/>
      <c r="NAG1952" s="19"/>
      <c r="NAH1952" s="18"/>
      <c r="NAI1952" s="19"/>
      <c r="NAJ1952" s="18"/>
      <c r="NAK1952" s="19"/>
      <c r="NAL1952" s="18"/>
      <c r="NAM1952" s="19"/>
      <c r="NAN1952" s="18"/>
      <c r="NAO1952" s="19"/>
      <c r="NAP1952" s="18"/>
      <c r="NAQ1952" s="19"/>
      <c r="NAR1952" s="18"/>
      <c r="NAS1952" s="19"/>
      <c r="NAT1952" s="18"/>
      <c r="NAU1952" s="19"/>
      <c r="NAV1952" s="18"/>
      <c r="NAW1952" s="19"/>
      <c r="NAX1952" s="159"/>
      <c r="NAY1952" s="160"/>
      <c r="NAZ1952" s="160"/>
      <c r="NBA1952" s="18"/>
      <c r="NBB1952" s="19"/>
      <c r="NBC1952" s="18"/>
      <c r="NBD1952" s="19"/>
      <c r="NBE1952" s="18"/>
      <c r="NBF1952" s="19"/>
      <c r="NBG1952" s="18"/>
      <c r="NBH1952" s="19"/>
      <c r="NBI1952" s="18"/>
      <c r="NBJ1952" s="19"/>
      <c r="NBK1952" s="18"/>
      <c r="NBL1952" s="19"/>
      <c r="NBM1952" s="18"/>
      <c r="NBN1952" s="19"/>
      <c r="NBO1952" s="18"/>
      <c r="NBP1952" s="19"/>
      <c r="NBQ1952" s="18"/>
      <c r="NBR1952" s="19"/>
      <c r="NBS1952" s="159"/>
      <c r="NBT1952" s="160"/>
      <c r="NBU1952" s="160"/>
      <c r="NBV1952" s="18"/>
      <c r="NBW1952" s="19"/>
      <c r="NBX1952" s="18"/>
      <c r="NBY1952" s="19"/>
      <c r="NBZ1952" s="18"/>
      <c r="NCA1952" s="19"/>
      <c r="NCB1952" s="18"/>
      <c r="NCC1952" s="19"/>
      <c r="NCD1952" s="18"/>
      <c r="NCE1952" s="19"/>
      <c r="NCF1952" s="18"/>
      <c r="NCG1952" s="19"/>
      <c r="NCH1952" s="18"/>
      <c r="NCI1952" s="19"/>
      <c r="NCJ1952" s="18"/>
      <c r="NCK1952" s="19"/>
      <c r="NCL1952" s="18"/>
      <c r="NCM1952" s="19"/>
      <c r="NCN1952" s="159"/>
      <c r="NCO1952" s="160"/>
      <c r="NCP1952" s="160"/>
      <c r="NCQ1952" s="18"/>
      <c r="NCR1952" s="19"/>
      <c r="NCS1952" s="18"/>
      <c r="NCT1952" s="19"/>
      <c r="NCU1952" s="18"/>
      <c r="NCV1952" s="19"/>
      <c r="NCW1952" s="18"/>
      <c r="NCX1952" s="19"/>
      <c r="NCY1952" s="18"/>
      <c r="NCZ1952" s="19"/>
      <c r="NDA1952" s="18"/>
      <c r="NDB1952" s="19"/>
      <c r="NDC1952" s="18"/>
      <c r="NDD1952" s="19"/>
      <c r="NDE1952" s="18"/>
      <c r="NDF1952" s="19"/>
      <c r="NDG1952" s="18"/>
      <c r="NDH1952" s="19"/>
      <c r="NDI1952" s="159"/>
      <c r="NDJ1952" s="160"/>
      <c r="NDK1952" s="160"/>
      <c r="NDL1952" s="18"/>
      <c r="NDM1952" s="19"/>
      <c r="NDN1952" s="18"/>
      <c r="NDO1952" s="19"/>
      <c r="NDP1952" s="18"/>
      <c r="NDQ1952" s="19"/>
      <c r="NDR1952" s="18"/>
      <c r="NDS1952" s="19"/>
      <c r="NDT1952" s="18"/>
      <c r="NDU1952" s="19"/>
      <c r="NDV1952" s="18"/>
      <c r="NDW1952" s="19"/>
      <c r="NDX1952" s="18"/>
      <c r="NDY1952" s="19"/>
      <c r="NDZ1952" s="18"/>
      <c r="NEA1952" s="19"/>
      <c r="NEB1952" s="18"/>
      <c r="NEC1952" s="19"/>
      <c r="NED1952" s="159"/>
      <c r="NEE1952" s="160"/>
      <c r="NEF1952" s="160"/>
      <c r="NEG1952" s="18"/>
      <c r="NEH1952" s="19"/>
      <c r="NEI1952" s="18"/>
      <c r="NEJ1952" s="19"/>
      <c r="NEK1952" s="18"/>
      <c r="NEL1952" s="19"/>
      <c r="NEM1952" s="18"/>
      <c r="NEN1952" s="19"/>
      <c r="NEO1952" s="18"/>
      <c r="NEP1952" s="19"/>
      <c r="NEQ1952" s="18"/>
      <c r="NER1952" s="19"/>
      <c r="NES1952" s="18"/>
      <c r="NET1952" s="19"/>
      <c r="NEU1952" s="18"/>
      <c r="NEV1952" s="19"/>
      <c r="NEW1952" s="18"/>
      <c r="NEX1952" s="19"/>
      <c r="NEY1952" s="159"/>
      <c r="NEZ1952" s="160"/>
      <c r="NFA1952" s="160"/>
      <c r="NFB1952" s="18"/>
      <c r="NFC1952" s="19"/>
      <c r="NFD1952" s="18"/>
      <c r="NFE1952" s="19"/>
      <c r="NFF1952" s="18"/>
      <c r="NFG1952" s="19"/>
      <c r="NFH1952" s="18"/>
      <c r="NFI1952" s="19"/>
      <c r="NFJ1952" s="18"/>
      <c r="NFK1952" s="19"/>
      <c r="NFL1952" s="18"/>
      <c r="NFM1952" s="19"/>
      <c r="NFN1952" s="18"/>
      <c r="NFO1952" s="19"/>
      <c r="NFP1952" s="18"/>
      <c r="NFQ1952" s="19"/>
      <c r="NFR1952" s="18"/>
      <c r="NFS1952" s="19"/>
      <c r="NFT1952" s="159"/>
      <c r="NFU1952" s="160"/>
      <c r="NFV1952" s="160"/>
      <c r="NFW1952" s="18"/>
      <c r="NFX1952" s="19"/>
      <c r="NFY1952" s="18"/>
      <c r="NFZ1952" s="19"/>
      <c r="NGA1952" s="18"/>
      <c r="NGB1952" s="19"/>
      <c r="NGC1952" s="18"/>
      <c r="NGD1952" s="19"/>
      <c r="NGE1952" s="18"/>
      <c r="NGF1952" s="19"/>
      <c r="NGG1952" s="18"/>
      <c r="NGH1952" s="19"/>
      <c r="NGI1952" s="18"/>
      <c r="NGJ1952" s="19"/>
      <c r="NGK1952" s="18"/>
      <c r="NGL1952" s="19"/>
      <c r="NGM1952" s="18"/>
      <c r="NGN1952" s="19"/>
      <c r="NGO1952" s="159"/>
      <c r="NGP1952" s="160"/>
      <c r="NGQ1952" s="160"/>
      <c r="NGR1952" s="18"/>
      <c r="NGS1952" s="19"/>
      <c r="NGT1952" s="18"/>
      <c r="NGU1952" s="19"/>
      <c r="NGV1952" s="18"/>
      <c r="NGW1952" s="19"/>
      <c r="NGX1952" s="18"/>
      <c r="NGY1952" s="19"/>
      <c r="NGZ1952" s="18"/>
      <c r="NHA1952" s="19"/>
      <c r="NHB1952" s="18"/>
      <c r="NHC1952" s="19"/>
      <c r="NHD1952" s="18"/>
      <c r="NHE1952" s="19"/>
      <c r="NHF1952" s="18"/>
      <c r="NHG1952" s="19"/>
      <c r="NHH1952" s="18"/>
      <c r="NHI1952" s="19"/>
      <c r="NHJ1952" s="159"/>
      <c r="NHK1952" s="160"/>
      <c r="NHL1952" s="160"/>
      <c r="NHM1952" s="18"/>
      <c r="NHN1952" s="19"/>
      <c r="NHO1952" s="18"/>
      <c r="NHP1952" s="19"/>
      <c r="NHQ1952" s="18"/>
      <c r="NHR1952" s="19"/>
      <c r="NHS1952" s="18"/>
      <c r="NHT1952" s="19"/>
      <c r="NHU1952" s="18"/>
      <c r="NHV1952" s="19"/>
      <c r="NHW1952" s="18"/>
      <c r="NHX1952" s="19"/>
      <c r="NHY1952" s="18"/>
      <c r="NHZ1952" s="19"/>
      <c r="NIA1952" s="18"/>
      <c r="NIB1952" s="19"/>
      <c r="NIC1952" s="18"/>
      <c r="NID1952" s="19"/>
      <c r="NIE1952" s="159"/>
      <c r="NIF1952" s="160"/>
      <c r="NIG1952" s="160"/>
      <c r="NIH1952" s="18"/>
      <c r="NII1952" s="19"/>
      <c r="NIJ1952" s="18"/>
      <c r="NIK1952" s="19"/>
      <c r="NIL1952" s="18"/>
      <c r="NIM1952" s="19"/>
      <c r="NIN1952" s="18"/>
      <c r="NIO1952" s="19"/>
      <c r="NIP1952" s="18"/>
      <c r="NIQ1952" s="19"/>
      <c r="NIR1952" s="18"/>
      <c r="NIS1952" s="19"/>
      <c r="NIT1952" s="18"/>
      <c r="NIU1952" s="19"/>
      <c r="NIV1952" s="18"/>
      <c r="NIW1952" s="19"/>
      <c r="NIX1952" s="18"/>
      <c r="NIY1952" s="19"/>
      <c r="NIZ1952" s="159"/>
      <c r="NJA1952" s="160"/>
      <c r="NJB1952" s="160"/>
      <c r="NJC1952" s="18"/>
      <c r="NJD1952" s="19"/>
      <c r="NJE1952" s="18"/>
      <c r="NJF1952" s="19"/>
      <c r="NJG1952" s="18"/>
      <c r="NJH1952" s="19"/>
      <c r="NJI1952" s="18"/>
      <c r="NJJ1952" s="19"/>
      <c r="NJK1952" s="18"/>
      <c r="NJL1952" s="19"/>
      <c r="NJM1952" s="18"/>
      <c r="NJN1952" s="19"/>
      <c r="NJO1952" s="18"/>
      <c r="NJP1952" s="19"/>
      <c r="NJQ1952" s="18"/>
      <c r="NJR1952" s="19"/>
      <c r="NJS1952" s="18"/>
      <c r="NJT1952" s="19"/>
      <c r="NJU1952" s="159"/>
      <c r="NJV1952" s="160"/>
      <c r="NJW1952" s="160"/>
      <c r="NJX1952" s="18"/>
      <c r="NJY1952" s="19"/>
      <c r="NJZ1952" s="18"/>
      <c r="NKA1952" s="19"/>
      <c r="NKB1952" s="18"/>
      <c r="NKC1952" s="19"/>
      <c r="NKD1952" s="18"/>
      <c r="NKE1952" s="19"/>
      <c r="NKF1952" s="18"/>
      <c r="NKG1952" s="19"/>
      <c r="NKH1952" s="18"/>
      <c r="NKI1952" s="19"/>
      <c r="NKJ1952" s="18"/>
      <c r="NKK1952" s="19"/>
      <c r="NKL1952" s="18"/>
      <c r="NKM1952" s="19"/>
      <c r="NKN1952" s="18"/>
      <c r="NKO1952" s="19"/>
      <c r="NKP1952" s="159"/>
      <c r="NKQ1952" s="160"/>
      <c r="NKR1952" s="160"/>
      <c r="NKS1952" s="18"/>
      <c r="NKT1952" s="19"/>
      <c r="NKU1952" s="18"/>
      <c r="NKV1952" s="19"/>
      <c r="NKW1952" s="18"/>
      <c r="NKX1952" s="19"/>
      <c r="NKY1952" s="18"/>
      <c r="NKZ1952" s="19"/>
      <c r="NLA1952" s="18"/>
      <c r="NLB1952" s="19"/>
      <c r="NLC1952" s="18"/>
      <c r="NLD1952" s="19"/>
      <c r="NLE1952" s="18"/>
      <c r="NLF1952" s="19"/>
      <c r="NLG1952" s="18"/>
      <c r="NLH1952" s="19"/>
      <c r="NLI1952" s="18"/>
      <c r="NLJ1952" s="19"/>
      <c r="NLK1952" s="159"/>
      <c r="NLL1952" s="160"/>
      <c r="NLM1952" s="160"/>
      <c r="NLN1952" s="18"/>
      <c r="NLO1952" s="19"/>
      <c r="NLP1952" s="18"/>
      <c r="NLQ1952" s="19"/>
      <c r="NLR1952" s="18"/>
      <c r="NLS1952" s="19"/>
      <c r="NLT1952" s="18"/>
      <c r="NLU1952" s="19"/>
      <c r="NLV1952" s="18"/>
      <c r="NLW1952" s="19"/>
      <c r="NLX1952" s="18"/>
      <c r="NLY1952" s="19"/>
      <c r="NLZ1952" s="18"/>
      <c r="NMA1952" s="19"/>
      <c r="NMB1952" s="18"/>
      <c r="NMC1952" s="19"/>
      <c r="NMD1952" s="18"/>
      <c r="NME1952" s="19"/>
      <c r="NMF1952" s="159"/>
      <c r="NMG1952" s="160"/>
      <c r="NMH1952" s="160"/>
      <c r="NMI1952" s="18"/>
      <c r="NMJ1952" s="19"/>
      <c r="NMK1952" s="18"/>
      <c r="NML1952" s="19"/>
      <c r="NMM1952" s="18"/>
      <c r="NMN1952" s="19"/>
      <c r="NMO1952" s="18"/>
      <c r="NMP1952" s="19"/>
      <c r="NMQ1952" s="18"/>
      <c r="NMR1952" s="19"/>
      <c r="NMS1952" s="18"/>
      <c r="NMT1952" s="19"/>
      <c r="NMU1952" s="18"/>
      <c r="NMV1952" s="19"/>
      <c r="NMW1952" s="18"/>
      <c r="NMX1952" s="19"/>
      <c r="NMY1952" s="18"/>
      <c r="NMZ1952" s="19"/>
      <c r="NNA1952" s="159"/>
      <c r="NNB1952" s="160"/>
      <c r="NNC1952" s="160"/>
      <c r="NND1952" s="18"/>
      <c r="NNE1952" s="19"/>
      <c r="NNF1952" s="18"/>
      <c r="NNG1952" s="19"/>
      <c r="NNH1952" s="18"/>
      <c r="NNI1952" s="19"/>
      <c r="NNJ1952" s="18"/>
      <c r="NNK1952" s="19"/>
      <c r="NNL1952" s="18"/>
      <c r="NNM1952" s="19"/>
      <c r="NNN1952" s="18"/>
      <c r="NNO1952" s="19"/>
      <c r="NNP1952" s="18"/>
      <c r="NNQ1952" s="19"/>
      <c r="NNR1952" s="18"/>
      <c r="NNS1952" s="19"/>
      <c r="NNT1952" s="18"/>
      <c r="NNU1952" s="19"/>
      <c r="NNV1952" s="159"/>
      <c r="NNW1952" s="160"/>
      <c r="NNX1952" s="160"/>
      <c r="NNY1952" s="18"/>
      <c r="NNZ1952" s="19"/>
      <c r="NOA1952" s="18"/>
      <c r="NOB1952" s="19"/>
      <c r="NOC1952" s="18"/>
      <c r="NOD1952" s="19"/>
      <c r="NOE1952" s="18"/>
      <c r="NOF1952" s="19"/>
      <c r="NOG1952" s="18"/>
      <c r="NOH1952" s="19"/>
      <c r="NOI1952" s="18"/>
      <c r="NOJ1952" s="19"/>
      <c r="NOK1952" s="18"/>
      <c r="NOL1952" s="19"/>
      <c r="NOM1952" s="18"/>
      <c r="NON1952" s="19"/>
      <c r="NOO1952" s="18"/>
      <c r="NOP1952" s="19"/>
      <c r="NOQ1952" s="159"/>
      <c r="NOR1952" s="160"/>
      <c r="NOS1952" s="160"/>
      <c r="NOT1952" s="18"/>
      <c r="NOU1952" s="19"/>
      <c r="NOV1952" s="18"/>
      <c r="NOW1952" s="19"/>
      <c r="NOX1952" s="18"/>
      <c r="NOY1952" s="19"/>
      <c r="NOZ1952" s="18"/>
      <c r="NPA1952" s="19"/>
      <c r="NPB1952" s="18"/>
      <c r="NPC1952" s="19"/>
      <c r="NPD1952" s="18"/>
      <c r="NPE1952" s="19"/>
      <c r="NPF1952" s="18"/>
      <c r="NPG1952" s="19"/>
      <c r="NPH1952" s="18"/>
      <c r="NPI1952" s="19"/>
      <c r="NPJ1952" s="18"/>
      <c r="NPK1952" s="19"/>
      <c r="NPL1952" s="159"/>
      <c r="NPM1952" s="160"/>
      <c r="NPN1952" s="160"/>
      <c r="NPO1952" s="18"/>
      <c r="NPP1952" s="19"/>
      <c r="NPQ1952" s="18"/>
      <c r="NPR1952" s="19"/>
      <c r="NPS1952" s="18"/>
      <c r="NPT1952" s="19"/>
      <c r="NPU1952" s="18"/>
      <c r="NPV1952" s="19"/>
      <c r="NPW1952" s="18"/>
      <c r="NPX1952" s="19"/>
      <c r="NPY1952" s="18"/>
      <c r="NPZ1952" s="19"/>
      <c r="NQA1952" s="18"/>
      <c r="NQB1952" s="19"/>
      <c r="NQC1952" s="18"/>
      <c r="NQD1952" s="19"/>
      <c r="NQE1952" s="18"/>
      <c r="NQF1952" s="19"/>
      <c r="NQG1952" s="159"/>
      <c r="NQH1952" s="160"/>
      <c r="NQI1952" s="160"/>
      <c r="NQJ1952" s="18"/>
      <c r="NQK1952" s="19"/>
      <c r="NQL1952" s="18"/>
      <c r="NQM1952" s="19"/>
      <c r="NQN1952" s="18"/>
      <c r="NQO1952" s="19"/>
      <c r="NQP1952" s="18"/>
      <c r="NQQ1952" s="19"/>
      <c r="NQR1952" s="18"/>
      <c r="NQS1952" s="19"/>
      <c r="NQT1952" s="18"/>
      <c r="NQU1952" s="19"/>
      <c r="NQV1952" s="18"/>
      <c r="NQW1952" s="19"/>
      <c r="NQX1952" s="18"/>
      <c r="NQY1952" s="19"/>
      <c r="NQZ1952" s="18"/>
      <c r="NRA1952" s="19"/>
      <c r="NRB1952" s="159"/>
      <c r="NRC1952" s="160"/>
      <c r="NRD1952" s="160"/>
      <c r="NRE1952" s="18"/>
      <c r="NRF1952" s="19"/>
      <c r="NRG1952" s="18"/>
      <c r="NRH1952" s="19"/>
      <c r="NRI1952" s="18"/>
      <c r="NRJ1952" s="19"/>
      <c r="NRK1952" s="18"/>
      <c r="NRL1952" s="19"/>
      <c r="NRM1952" s="18"/>
      <c r="NRN1952" s="19"/>
      <c r="NRO1952" s="18"/>
      <c r="NRP1952" s="19"/>
      <c r="NRQ1952" s="18"/>
      <c r="NRR1952" s="19"/>
      <c r="NRS1952" s="18"/>
      <c r="NRT1952" s="19"/>
      <c r="NRU1952" s="18"/>
      <c r="NRV1952" s="19"/>
      <c r="NRW1952" s="159"/>
      <c r="NRX1952" s="160"/>
      <c r="NRY1952" s="160"/>
      <c r="NRZ1952" s="18"/>
      <c r="NSA1952" s="19"/>
      <c r="NSB1952" s="18"/>
      <c r="NSC1952" s="19"/>
      <c r="NSD1952" s="18"/>
      <c r="NSE1952" s="19"/>
      <c r="NSF1952" s="18"/>
      <c r="NSG1952" s="19"/>
      <c r="NSH1952" s="18"/>
      <c r="NSI1952" s="19"/>
      <c r="NSJ1952" s="18"/>
      <c r="NSK1952" s="19"/>
      <c r="NSL1952" s="18"/>
      <c r="NSM1952" s="19"/>
      <c r="NSN1952" s="18"/>
      <c r="NSO1952" s="19"/>
      <c r="NSP1952" s="18"/>
      <c r="NSQ1952" s="19"/>
      <c r="NSR1952" s="159"/>
      <c r="NSS1952" s="160"/>
      <c r="NST1952" s="160"/>
      <c r="NSU1952" s="18"/>
      <c r="NSV1952" s="19"/>
      <c r="NSW1952" s="18"/>
      <c r="NSX1952" s="19"/>
      <c r="NSY1952" s="18"/>
      <c r="NSZ1952" s="19"/>
      <c r="NTA1952" s="18"/>
      <c r="NTB1952" s="19"/>
      <c r="NTC1952" s="18"/>
      <c r="NTD1952" s="19"/>
      <c r="NTE1952" s="18"/>
      <c r="NTF1952" s="19"/>
      <c r="NTG1952" s="18"/>
      <c r="NTH1952" s="19"/>
      <c r="NTI1952" s="18"/>
      <c r="NTJ1952" s="19"/>
      <c r="NTK1952" s="18"/>
      <c r="NTL1952" s="19"/>
      <c r="NTM1952" s="159"/>
      <c r="NTN1952" s="160"/>
      <c r="NTO1952" s="160"/>
      <c r="NTP1952" s="18"/>
      <c r="NTQ1952" s="19"/>
      <c r="NTR1952" s="18"/>
      <c r="NTS1952" s="19"/>
      <c r="NTT1952" s="18"/>
      <c r="NTU1952" s="19"/>
      <c r="NTV1952" s="18"/>
      <c r="NTW1952" s="19"/>
      <c r="NTX1952" s="18"/>
      <c r="NTY1952" s="19"/>
      <c r="NTZ1952" s="18"/>
      <c r="NUA1952" s="19"/>
      <c r="NUB1952" s="18"/>
      <c r="NUC1952" s="19"/>
      <c r="NUD1952" s="18"/>
      <c r="NUE1952" s="19"/>
      <c r="NUF1952" s="18"/>
      <c r="NUG1952" s="19"/>
      <c r="NUH1952" s="159"/>
      <c r="NUI1952" s="160"/>
      <c r="NUJ1952" s="160"/>
      <c r="NUK1952" s="18"/>
      <c r="NUL1952" s="19"/>
      <c r="NUM1952" s="18"/>
      <c r="NUN1952" s="19"/>
      <c r="NUO1952" s="18"/>
      <c r="NUP1952" s="19"/>
      <c r="NUQ1952" s="18"/>
      <c r="NUR1952" s="19"/>
      <c r="NUS1952" s="18"/>
      <c r="NUT1952" s="19"/>
      <c r="NUU1952" s="18"/>
      <c r="NUV1952" s="19"/>
      <c r="NUW1952" s="18"/>
      <c r="NUX1952" s="19"/>
      <c r="NUY1952" s="18"/>
      <c r="NUZ1952" s="19"/>
      <c r="NVA1952" s="18"/>
      <c r="NVB1952" s="19"/>
      <c r="NVC1952" s="159"/>
      <c r="NVD1952" s="160"/>
      <c r="NVE1952" s="160"/>
      <c r="NVF1952" s="18"/>
      <c r="NVG1952" s="19"/>
      <c r="NVH1952" s="18"/>
      <c r="NVI1952" s="19"/>
      <c r="NVJ1952" s="18"/>
      <c r="NVK1952" s="19"/>
      <c r="NVL1952" s="18"/>
      <c r="NVM1952" s="19"/>
      <c r="NVN1952" s="18"/>
      <c r="NVO1952" s="19"/>
      <c r="NVP1952" s="18"/>
      <c r="NVQ1952" s="19"/>
      <c r="NVR1952" s="18"/>
      <c r="NVS1952" s="19"/>
      <c r="NVT1952" s="18"/>
      <c r="NVU1952" s="19"/>
      <c r="NVV1952" s="18"/>
      <c r="NVW1952" s="19"/>
      <c r="NVX1952" s="159"/>
      <c r="NVY1952" s="160"/>
      <c r="NVZ1952" s="160"/>
      <c r="NWA1952" s="18"/>
      <c r="NWB1952" s="19"/>
      <c r="NWC1952" s="18"/>
      <c r="NWD1952" s="19"/>
      <c r="NWE1952" s="18"/>
      <c r="NWF1952" s="19"/>
      <c r="NWG1952" s="18"/>
      <c r="NWH1952" s="19"/>
      <c r="NWI1952" s="18"/>
      <c r="NWJ1952" s="19"/>
      <c r="NWK1952" s="18"/>
      <c r="NWL1952" s="19"/>
      <c r="NWM1952" s="18"/>
      <c r="NWN1952" s="19"/>
      <c r="NWO1952" s="18"/>
      <c r="NWP1952" s="19"/>
      <c r="NWQ1952" s="18"/>
      <c r="NWR1952" s="19"/>
      <c r="NWS1952" s="159"/>
      <c r="NWT1952" s="160"/>
      <c r="NWU1952" s="160"/>
      <c r="NWV1952" s="18"/>
      <c r="NWW1952" s="19"/>
      <c r="NWX1952" s="18"/>
      <c r="NWY1952" s="19"/>
      <c r="NWZ1952" s="18"/>
      <c r="NXA1952" s="19"/>
      <c r="NXB1952" s="18"/>
      <c r="NXC1952" s="19"/>
      <c r="NXD1952" s="18"/>
      <c r="NXE1952" s="19"/>
      <c r="NXF1952" s="18"/>
      <c r="NXG1952" s="19"/>
      <c r="NXH1952" s="18"/>
      <c r="NXI1952" s="19"/>
      <c r="NXJ1952" s="18"/>
      <c r="NXK1952" s="19"/>
      <c r="NXL1952" s="18"/>
      <c r="NXM1952" s="19"/>
      <c r="NXN1952" s="159"/>
      <c r="NXO1952" s="160"/>
      <c r="NXP1952" s="160"/>
      <c r="NXQ1952" s="18"/>
      <c r="NXR1952" s="19"/>
      <c r="NXS1952" s="18"/>
      <c r="NXT1952" s="19"/>
      <c r="NXU1952" s="18"/>
      <c r="NXV1952" s="19"/>
      <c r="NXW1952" s="18"/>
      <c r="NXX1952" s="19"/>
      <c r="NXY1952" s="18"/>
      <c r="NXZ1952" s="19"/>
      <c r="NYA1952" s="18"/>
      <c r="NYB1952" s="19"/>
      <c r="NYC1952" s="18"/>
      <c r="NYD1952" s="19"/>
      <c r="NYE1952" s="18"/>
      <c r="NYF1952" s="19"/>
      <c r="NYG1952" s="18"/>
      <c r="NYH1952" s="19"/>
      <c r="NYI1952" s="159"/>
      <c r="NYJ1952" s="160"/>
      <c r="NYK1952" s="160"/>
      <c r="NYL1952" s="18"/>
      <c r="NYM1952" s="19"/>
      <c r="NYN1952" s="18"/>
      <c r="NYO1952" s="19"/>
      <c r="NYP1952" s="18"/>
      <c r="NYQ1952" s="19"/>
      <c r="NYR1952" s="18"/>
      <c r="NYS1952" s="19"/>
      <c r="NYT1952" s="18"/>
      <c r="NYU1952" s="19"/>
      <c r="NYV1952" s="18"/>
      <c r="NYW1952" s="19"/>
      <c r="NYX1952" s="18"/>
      <c r="NYY1952" s="19"/>
      <c r="NYZ1952" s="18"/>
      <c r="NZA1952" s="19"/>
      <c r="NZB1952" s="18"/>
      <c r="NZC1952" s="19"/>
      <c r="NZD1952" s="159"/>
      <c r="NZE1952" s="160"/>
      <c r="NZF1952" s="160"/>
      <c r="NZG1952" s="18"/>
      <c r="NZH1952" s="19"/>
      <c r="NZI1952" s="18"/>
      <c r="NZJ1952" s="19"/>
      <c r="NZK1952" s="18"/>
      <c r="NZL1952" s="19"/>
      <c r="NZM1952" s="18"/>
      <c r="NZN1952" s="19"/>
      <c r="NZO1952" s="18"/>
      <c r="NZP1952" s="19"/>
      <c r="NZQ1952" s="18"/>
      <c r="NZR1952" s="19"/>
      <c r="NZS1952" s="18"/>
      <c r="NZT1952" s="19"/>
      <c r="NZU1952" s="18"/>
      <c r="NZV1952" s="19"/>
      <c r="NZW1952" s="18"/>
      <c r="NZX1952" s="19"/>
      <c r="NZY1952" s="159"/>
      <c r="NZZ1952" s="160"/>
      <c r="OAA1952" s="160"/>
      <c r="OAB1952" s="18"/>
      <c r="OAC1952" s="19"/>
      <c r="OAD1952" s="18"/>
      <c r="OAE1952" s="19"/>
      <c r="OAF1952" s="18"/>
      <c r="OAG1952" s="19"/>
      <c r="OAH1952" s="18"/>
      <c r="OAI1952" s="19"/>
      <c r="OAJ1952" s="18"/>
      <c r="OAK1952" s="19"/>
      <c r="OAL1952" s="18"/>
      <c r="OAM1952" s="19"/>
      <c r="OAN1952" s="18"/>
      <c r="OAO1952" s="19"/>
      <c r="OAP1952" s="18"/>
      <c r="OAQ1952" s="19"/>
      <c r="OAR1952" s="18"/>
      <c r="OAS1952" s="19"/>
      <c r="OAT1952" s="159"/>
      <c r="OAU1952" s="160"/>
      <c r="OAV1952" s="160"/>
      <c r="OAW1952" s="18"/>
      <c r="OAX1952" s="19"/>
      <c r="OAY1952" s="18"/>
      <c r="OAZ1952" s="19"/>
      <c r="OBA1952" s="18"/>
      <c r="OBB1952" s="19"/>
      <c r="OBC1952" s="18"/>
      <c r="OBD1952" s="19"/>
      <c r="OBE1952" s="18"/>
      <c r="OBF1952" s="19"/>
      <c r="OBG1952" s="18"/>
      <c r="OBH1952" s="19"/>
      <c r="OBI1952" s="18"/>
      <c r="OBJ1952" s="19"/>
      <c r="OBK1952" s="18"/>
      <c r="OBL1952" s="19"/>
      <c r="OBM1952" s="18"/>
      <c r="OBN1952" s="19"/>
      <c r="OBO1952" s="159"/>
      <c r="OBP1952" s="160"/>
      <c r="OBQ1952" s="160"/>
      <c r="OBR1952" s="18"/>
      <c r="OBS1952" s="19"/>
      <c r="OBT1952" s="18"/>
      <c r="OBU1952" s="19"/>
      <c r="OBV1952" s="18"/>
      <c r="OBW1952" s="19"/>
      <c r="OBX1952" s="18"/>
      <c r="OBY1952" s="19"/>
      <c r="OBZ1952" s="18"/>
      <c r="OCA1952" s="19"/>
      <c r="OCB1952" s="18"/>
      <c r="OCC1952" s="19"/>
      <c r="OCD1952" s="18"/>
      <c r="OCE1952" s="19"/>
      <c r="OCF1952" s="18"/>
      <c r="OCG1952" s="19"/>
      <c r="OCH1952" s="18"/>
      <c r="OCI1952" s="19"/>
      <c r="OCJ1952" s="159"/>
      <c r="OCK1952" s="160"/>
      <c r="OCL1952" s="160"/>
      <c r="OCM1952" s="18"/>
      <c r="OCN1952" s="19"/>
      <c r="OCO1952" s="18"/>
      <c r="OCP1952" s="19"/>
      <c r="OCQ1952" s="18"/>
      <c r="OCR1952" s="19"/>
      <c r="OCS1952" s="18"/>
      <c r="OCT1952" s="19"/>
      <c r="OCU1952" s="18"/>
      <c r="OCV1952" s="19"/>
      <c r="OCW1952" s="18"/>
      <c r="OCX1952" s="19"/>
      <c r="OCY1952" s="18"/>
      <c r="OCZ1952" s="19"/>
      <c r="ODA1952" s="18"/>
      <c r="ODB1952" s="19"/>
      <c r="ODC1952" s="18"/>
      <c r="ODD1952" s="19"/>
      <c r="ODE1952" s="159"/>
      <c r="ODF1952" s="160"/>
      <c r="ODG1952" s="160"/>
      <c r="ODH1952" s="18"/>
      <c r="ODI1952" s="19"/>
      <c r="ODJ1952" s="18"/>
      <c r="ODK1952" s="19"/>
      <c r="ODL1952" s="18"/>
      <c r="ODM1952" s="19"/>
      <c r="ODN1952" s="18"/>
      <c r="ODO1952" s="19"/>
      <c r="ODP1952" s="18"/>
      <c r="ODQ1952" s="19"/>
      <c r="ODR1952" s="18"/>
      <c r="ODS1952" s="19"/>
      <c r="ODT1952" s="18"/>
      <c r="ODU1952" s="19"/>
      <c r="ODV1952" s="18"/>
      <c r="ODW1952" s="19"/>
      <c r="ODX1952" s="18"/>
      <c r="ODY1952" s="19"/>
      <c r="ODZ1952" s="159"/>
      <c r="OEA1952" s="160"/>
      <c r="OEB1952" s="160"/>
      <c r="OEC1952" s="18"/>
      <c r="OED1952" s="19"/>
      <c r="OEE1952" s="18"/>
      <c r="OEF1952" s="19"/>
      <c r="OEG1952" s="18"/>
      <c r="OEH1952" s="19"/>
      <c r="OEI1952" s="18"/>
      <c r="OEJ1952" s="19"/>
      <c r="OEK1952" s="18"/>
      <c r="OEL1952" s="19"/>
      <c r="OEM1952" s="18"/>
      <c r="OEN1952" s="19"/>
      <c r="OEO1952" s="18"/>
      <c r="OEP1952" s="19"/>
      <c r="OEQ1952" s="18"/>
      <c r="OER1952" s="19"/>
      <c r="OES1952" s="18"/>
      <c r="OET1952" s="19"/>
      <c r="OEU1952" s="159"/>
      <c r="OEV1952" s="160"/>
      <c r="OEW1952" s="160"/>
      <c r="OEX1952" s="18"/>
      <c r="OEY1952" s="19"/>
      <c r="OEZ1952" s="18"/>
      <c r="OFA1952" s="19"/>
      <c r="OFB1952" s="18"/>
      <c r="OFC1952" s="19"/>
      <c r="OFD1952" s="18"/>
      <c r="OFE1952" s="19"/>
      <c r="OFF1952" s="18"/>
      <c r="OFG1952" s="19"/>
      <c r="OFH1952" s="18"/>
      <c r="OFI1952" s="19"/>
      <c r="OFJ1952" s="18"/>
      <c r="OFK1952" s="19"/>
      <c r="OFL1952" s="18"/>
      <c r="OFM1952" s="19"/>
      <c r="OFN1952" s="18"/>
      <c r="OFO1952" s="19"/>
      <c r="OFP1952" s="159"/>
      <c r="OFQ1952" s="160"/>
      <c r="OFR1952" s="160"/>
      <c r="OFS1952" s="18"/>
      <c r="OFT1952" s="19"/>
      <c r="OFU1952" s="18"/>
      <c r="OFV1952" s="19"/>
      <c r="OFW1952" s="18"/>
      <c r="OFX1952" s="19"/>
      <c r="OFY1952" s="18"/>
      <c r="OFZ1952" s="19"/>
      <c r="OGA1952" s="18"/>
      <c r="OGB1952" s="19"/>
      <c r="OGC1952" s="18"/>
      <c r="OGD1952" s="19"/>
      <c r="OGE1952" s="18"/>
      <c r="OGF1952" s="19"/>
      <c r="OGG1952" s="18"/>
      <c r="OGH1952" s="19"/>
      <c r="OGI1952" s="18"/>
      <c r="OGJ1952" s="19"/>
      <c r="OGK1952" s="159"/>
      <c r="OGL1952" s="160"/>
      <c r="OGM1952" s="160"/>
      <c r="OGN1952" s="18"/>
      <c r="OGO1952" s="19"/>
      <c r="OGP1952" s="18"/>
      <c r="OGQ1952" s="19"/>
      <c r="OGR1952" s="18"/>
      <c r="OGS1952" s="19"/>
      <c r="OGT1952" s="18"/>
      <c r="OGU1952" s="19"/>
      <c r="OGV1952" s="18"/>
      <c r="OGW1952" s="19"/>
      <c r="OGX1952" s="18"/>
      <c r="OGY1952" s="19"/>
      <c r="OGZ1952" s="18"/>
      <c r="OHA1952" s="19"/>
      <c r="OHB1952" s="18"/>
      <c r="OHC1952" s="19"/>
      <c r="OHD1952" s="18"/>
      <c r="OHE1952" s="19"/>
      <c r="OHF1952" s="159"/>
      <c r="OHG1952" s="160"/>
      <c r="OHH1952" s="160"/>
      <c r="OHI1952" s="18"/>
      <c r="OHJ1952" s="19"/>
      <c r="OHK1952" s="18"/>
      <c r="OHL1952" s="19"/>
      <c r="OHM1952" s="18"/>
      <c r="OHN1952" s="19"/>
      <c r="OHO1952" s="18"/>
      <c r="OHP1952" s="19"/>
      <c r="OHQ1952" s="18"/>
      <c r="OHR1952" s="19"/>
      <c r="OHS1952" s="18"/>
      <c r="OHT1952" s="19"/>
      <c r="OHU1952" s="18"/>
      <c r="OHV1952" s="19"/>
      <c r="OHW1952" s="18"/>
      <c r="OHX1952" s="19"/>
      <c r="OHY1952" s="18"/>
      <c r="OHZ1952" s="19"/>
      <c r="OIA1952" s="159"/>
      <c r="OIB1952" s="160"/>
      <c r="OIC1952" s="160"/>
      <c r="OID1952" s="18"/>
      <c r="OIE1952" s="19"/>
      <c r="OIF1952" s="18"/>
      <c r="OIG1952" s="19"/>
      <c r="OIH1952" s="18"/>
      <c r="OII1952" s="19"/>
      <c r="OIJ1952" s="18"/>
      <c r="OIK1952" s="19"/>
      <c r="OIL1952" s="18"/>
      <c r="OIM1952" s="19"/>
      <c r="OIN1952" s="18"/>
      <c r="OIO1952" s="19"/>
      <c r="OIP1952" s="18"/>
      <c r="OIQ1952" s="19"/>
      <c r="OIR1952" s="18"/>
      <c r="OIS1952" s="19"/>
      <c r="OIT1952" s="18"/>
      <c r="OIU1952" s="19"/>
      <c r="OIV1952" s="159"/>
      <c r="OIW1952" s="160"/>
      <c r="OIX1952" s="160"/>
      <c r="OIY1952" s="18"/>
      <c r="OIZ1952" s="19"/>
      <c r="OJA1952" s="18"/>
      <c r="OJB1952" s="19"/>
      <c r="OJC1952" s="18"/>
      <c r="OJD1952" s="19"/>
      <c r="OJE1952" s="18"/>
      <c r="OJF1952" s="19"/>
      <c r="OJG1952" s="18"/>
      <c r="OJH1952" s="19"/>
      <c r="OJI1952" s="18"/>
      <c r="OJJ1952" s="19"/>
      <c r="OJK1952" s="18"/>
      <c r="OJL1952" s="19"/>
      <c r="OJM1952" s="18"/>
      <c r="OJN1952" s="19"/>
      <c r="OJO1952" s="18"/>
      <c r="OJP1952" s="19"/>
      <c r="OJQ1952" s="159"/>
      <c r="OJR1952" s="160"/>
      <c r="OJS1952" s="160"/>
      <c r="OJT1952" s="18"/>
      <c r="OJU1952" s="19"/>
      <c r="OJV1952" s="18"/>
      <c r="OJW1952" s="19"/>
      <c r="OJX1952" s="18"/>
      <c r="OJY1952" s="19"/>
      <c r="OJZ1952" s="18"/>
      <c r="OKA1952" s="19"/>
      <c r="OKB1952" s="18"/>
      <c r="OKC1952" s="19"/>
      <c r="OKD1952" s="18"/>
      <c r="OKE1952" s="19"/>
      <c r="OKF1952" s="18"/>
      <c r="OKG1952" s="19"/>
      <c r="OKH1952" s="18"/>
      <c r="OKI1952" s="19"/>
      <c r="OKJ1952" s="18"/>
      <c r="OKK1952" s="19"/>
      <c r="OKL1952" s="159"/>
      <c r="OKM1952" s="160"/>
      <c r="OKN1952" s="160"/>
      <c r="OKO1952" s="18"/>
      <c r="OKP1952" s="19"/>
      <c r="OKQ1952" s="18"/>
      <c r="OKR1952" s="19"/>
      <c r="OKS1952" s="18"/>
      <c r="OKT1952" s="19"/>
      <c r="OKU1952" s="18"/>
      <c r="OKV1952" s="19"/>
      <c r="OKW1952" s="18"/>
      <c r="OKX1952" s="19"/>
      <c r="OKY1952" s="18"/>
      <c r="OKZ1952" s="19"/>
      <c r="OLA1952" s="18"/>
      <c r="OLB1952" s="19"/>
      <c r="OLC1952" s="18"/>
      <c r="OLD1952" s="19"/>
      <c r="OLE1952" s="18"/>
      <c r="OLF1952" s="19"/>
      <c r="OLG1952" s="159"/>
      <c r="OLH1952" s="160"/>
      <c r="OLI1952" s="160"/>
      <c r="OLJ1952" s="18"/>
      <c r="OLK1952" s="19"/>
      <c r="OLL1952" s="18"/>
      <c r="OLM1952" s="19"/>
      <c r="OLN1952" s="18"/>
      <c r="OLO1952" s="19"/>
      <c r="OLP1952" s="18"/>
      <c r="OLQ1952" s="19"/>
      <c r="OLR1952" s="18"/>
      <c r="OLS1952" s="19"/>
      <c r="OLT1952" s="18"/>
      <c r="OLU1952" s="19"/>
      <c r="OLV1952" s="18"/>
      <c r="OLW1952" s="19"/>
      <c r="OLX1952" s="18"/>
      <c r="OLY1952" s="19"/>
      <c r="OLZ1952" s="18"/>
      <c r="OMA1952" s="19"/>
      <c r="OMB1952" s="159"/>
      <c r="OMC1952" s="160"/>
      <c r="OMD1952" s="160"/>
      <c r="OME1952" s="18"/>
      <c r="OMF1952" s="19"/>
      <c r="OMG1952" s="18"/>
      <c r="OMH1952" s="19"/>
      <c r="OMI1952" s="18"/>
      <c r="OMJ1952" s="19"/>
      <c r="OMK1952" s="18"/>
      <c r="OML1952" s="19"/>
      <c r="OMM1952" s="18"/>
      <c r="OMN1952" s="19"/>
      <c r="OMO1952" s="18"/>
      <c r="OMP1952" s="19"/>
      <c r="OMQ1952" s="18"/>
      <c r="OMR1952" s="19"/>
      <c r="OMS1952" s="18"/>
      <c r="OMT1952" s="19"/>
      <c r="OMU1952" s="18"/>
      <c r="OMV1952" s="19"/>
      <c r="OMW1952" s="159"/>
      <c r="OMX1952" s="160"/>
      <c r="OMY1952" s="160"/>
      <c r="OMZ1952" s="18"/>
      <c r="ONA1952" s="19"/>
      <c r="ONB1952" s="18"/>
      <c r="ONC1952" s="19"/>
      <c r="OND1952" s="18"/>
      <c r="ONE1952" s="19"/>
      <c r="ONF1952" s="18"/>
      <c r="ONG1952" s="19"/>
      <c r="ONH1952" s="18"/>
      <c r="ONI1952" s="19"/>
      <c r="ONJ1952" s="18"/>
      <c r="ONK1952" s="19"/>
      <c r="ONL1952" s="18"/>
      <c r="ONM1952" s="19"/>
      <c r="ONN1952" s="18"/>
      <c r="ONO1952" s="19"/>
      <c r="ONP1952" s="18"/>
      <c r="ONQ1952" s="19"/>
      <c r="ONR1952" s="159"/>
      <c r="ONS1952" s="160"/>
      <c r="ONT1952" s="160"/>
      <c r="ONU1952" s="18"/>
      <c r="ONV1952" s="19"/>
      <c r="ONW1952" s="18"/>
      <c r="ONX1952" s="19"/>
      <c r="ONY1952" s="18"/>
      <c r="ONZ1952" s="19"/>
      <c r="OOA1952" s="18"/>
      <c r="OOB1952" s="19"/>
      <c r="OOC1952" s="18"/>
      <c r="OOD1952" s="19"/>
      <c r="OOE1952" s="18"/>
      <c r="OOF1952" s="19"/>
      <c r="OOG1952" s="18"/>
      <c r="OOH1952" s="19"/>
      <c r="OOI1952" s="18"/>
      <c r="OOJ1952" s="19"/>
      <c r="OOK1952" s="18"/>
      <c r="OOL1952" s="19"/>
      <c r="OOM1952" s="159"/>
      <c r="OON1952" s="160"/>
      <c r="OOO1952" s="160"/>
      <c r="OOP1952" s="18"/>
      <c r="OOQ1952" s="19"/>
      <c r="OOR1952" s="18"/>
      <c r="OOS1952" s="19"/>
      <c r="OOT1952" s="18"/>
      <c r="OOU1952" s="19"/>
      <c r="OOV1952" s="18"/>
      <c r="OOW1952" s="19"/>
      <c r="OOX1952" s="18"/>
      <c r="OOY1952" s="19"/>
      <c r="OOZ1952" s="18"/>
      <c r="OPA1952" s="19"/>
      <c r="OPB1952" s="18"/>
      <c r="OPC1952" s="19"/>
      <c r="OPD1952" s="18"/>
      <c r="OPE1952" s="19"/>
      <c r="OPF1952" s="18"/>
      <c r="OPG1952" s="19"/>
      <c r="OPH1952" s="159"/>
      <c r="OPI1952" s="160"/>
      <c r="OPJ1952" s="160"/>
      <c r="OPK1952" s="18"/>
      <c r="OPL1952" s="19"/>
      <c r="OPM1952" s="18"/>
      <c r="OPN1952" s="19"/>
      <c r="OPO1952" s="18"/>
      <c r="OPP1952" s="19"/>
      <c r="OPQ1952" s="18"/>
      <c r="OPR1952" s="19"/>
      <c r="OPS1952" s="18"/>
      <c r="OPT1952" s="19"/>
      <c r="OPU1952" s="18"/>
      <c r="OPV1952" s="19"/>
      <c r="OPW1952" s="18"/>
      <c r="OPX1952" s="19"/>
      <c r="OPY1952" s="18"/>
      <c r="OPZ1952" s="19"/>
      <c r="OQA1952" s="18"/>
      <c r="OQB1952" s="19"/>
      <c r="OQC1952" s="159"/>
      <c r="OQD1952" s="160"/>
      <c r="OQE1952" s="160"/>
      <c r="OQF1952" s="18"/>
      <c r="OQG1952" s="19"/>
      <c r="OQH1952" s="18"/>
      <c r="OQI1952" s="19"/>
      <c r="OQJ1952" s="18"/>
      <c r="OQK1952" s="19"/>
      <c r="OQL1952" s="18"/>
      <c r="OQM1952" s="19"/>
      <c r="OQN1952" s="18"/>
      <c r="OQO1952" s="19"/>
      <c r="OQP1952" s="18"/>
      <c r="OQQ1952" s="19"/>
      <c r="OQR1952" s="18"/>
      <c r="OQS1952" s="19"/>
      <c r="OQT1952" s="18"/>
      <c r="OQU1952" s="19"/>
      <c r="OQV1952" s="18"/>
      <c r="OQW1952" s="19"/>
      <c r="OQX1952" s="159"/>
      <c r="OQY1952" s="160"/>
      <c r="OQZ1952" s="160"/>
      <c r="ORA1952" s="18"/>
      <c r="ORB1952" s="19"/>
      <c r="ORC1952" s="18"/>
      <c r="ORD1952" s="19"/>
      <c r="ORE1952" s="18"/>
      <c r="ORF1952" s="19"/>
      <c r="ORG1952" s="18"/>
      <c r="ORH1952" s="19"/>
      <c r="ORI1952" s="18"/>
      <c r="ORJ1952" s="19"/>
      <c r="ORK1952" s="18"/>
      <c r="ORL1952" s="19"/>
      <c r="ORM1952" s="18"/>
      <c r="ORN1952" s="19"/>
      <c r="ORO1952" s="18"/>
      <c r="ORP1952" s="19"/>
      <c r="ORQ1952" s="18"/>
      <c r="ORR1952" s="19"/>
      <c r="ORS1952" s="159"/>
      <c r="ORT1952" s="160"/>
      <c r="ORU1952" s="160"/>
      <c r="ORV1952" s="18"/>
      <c r="ORW1952" s="19"/>
      <c r="ORX1952" s="18"/>
      <c r="ORY1952" s="19"/>
      <c r="ORZ1952" s="18"/>
      <c r="OSA1952" s="19"/>
      <c r="OSB1952" s="18"/>
      <c r="OSC1952" s="19"/>
      <c r="OSD1952" s="18"/>
      <c r="OSE1952" s="19"/>
      <c r="OSF1952" s="18"/>
      <c r="OSG1952" s="19"/>
      <c r="OSH1952" s="18"/>
      <c r="OSI1952" s="19"/>
      <c r="OSJ1952" s="18"/>
      <c r="OSK1952" s="19"/>
      <c r="OSL1952" s="18"/>
      <c r="OSM1952" s="19"/>
      <c r="OSN1952" s="159"/>
      <c r="OSO1952" s="160"/>
      <c r="OSP1952" s="160"/>
      <c r="OSQ1952" s="18"/>
      <c r="OSR1952" s="19"/>
      <c r="OSS1952" s="18"/>
      <c r="OST1952" s="19"/>
      <c r="OSU1952" s="18"/>
      <c r="OSV1952" s="19"/>
      <c r="OSW1952" s="18"/>
      <c r="OSX1952" s="19"/>
      <c r="OSY1952" s="18"/>
      <c r="OSZ1952" s="19"/>
      <c r="OTA1952" s="18"/>
      <c r="OTB1952" s="19"/>
      <c r="OTC1952" s="18"/>
      <c r="OTD1952" s="19"/>
      <c r="OTE1952" s="18"/>
      <c r="OTF1952" s="19"/>
      <c r="OTG1952" s="18"/>
      <c r="OTH1952" s="19"/>
      <c r="OTI1952" s="159"/>
      <c r="OTJ1952" s="160"/>
      <c r="OTK1952" s="160"/>
      <c r="OTL1952" s="18"/>
      <c r="OTM1952" s="19"/>
      <c r="OTN1952" s="18"/>
      <c r="OTO1952" s="19"/>
      <c r="OTP1952" s="18"/>
      <c r="OTQ1952" s="19"/>
      <c r="OTR1952" s="18"/>
      <c r="OTS1952" s="19"/>
      <c r="OTT1952" s="18"/>
      <c r="OTU1952" s="19"/>
      <c r="OTV1952" s="18"/>
      <c r="OTW1952" s="19"/>
      <c r="OTX1952" s="18"/>
      <c r="OTY1952" s="19"/>
      <c r="OTZ1952" s="18"/>
      <c r="OUA1952" s="19"/>
      <c r="OUB1952" s="18"/>
      <c r="OUC1952" s="19"/>
      <c r="OUD1952" s="159"/>
      <c r="OUE1952" s="160"/>
      <c r="OUF1952" s="160"/>
      <c r="OUG1952" s="18"/>
      <c r="OUH1952" s="19"/>
      <c r="OUI1952" s="18"/>
      <c r="OUJ1952" s="19"/>
      <c r="OUK1952" s="18"/>
      <c r="OUL1952" s="19"/>
      <c r="OUM1952" s="18"/>
      <c r="OUN1952" s="19"/>
      <c r="OUO1952" s="18"/>
      <c r="OUP1952" s="19"/>
      <c r="OUQ1952" s="18"/>
      <c r="OUR1952" s="19"/>
      <c r="OUS1952" s="18"/>
      <c r="OUT1952" s="19"/>
      <c r="OUU1952" s="18"/>
      <c r="OUV1952" s="19"/>
      <c r="OUW1952" s="18"/>
      <c r="OUX1952" s="19"/>
      <c r="OUY1952" s="159"/>
      <c r="OUZ1952" s="160"/>
      <c r="OVA1952" s="160"/>
      <c r="OVB1952" s="18"/>
      <c r="OVC1952" s="19"/>
      <c r="OVD1952" s="18"/>
      <c r="OVE1952" s="19"/>
      <c r="OVF1952" s="18"/>
      <c r="OVG1952" s="19"/>
      <c r="OVH1952" s="18"/>
      <c r="OVI1952" s="19"/>
      <c r="OVJ1952" s="18"/>
      <c r="OVK1952" s="19"/>
      <c r="OVL1952" s="18"/>
      <c r="OVM1952" s="19"/>
      <c r="OVN1952" s="18"/>
      <c r="OVO1952" s="19"/>
      <c r="OVP1952" s="18"/>
      <c r="OVQ1952" s="19"/>
      <c r="OVR1952" s="18"/>
      <c r="OVS1952" s="19"/>
      <c r="OVT1952" s="159"/>
      <c r="OVU1952" s="160"/>
      <c r="OVV1952" s="160"/>
      <c r="OVW1952" s="18"/>
      <c r="OVX1952" s="19"/>
      <c r="OVY1952" s="18"/>
      <c r="OVZ1952" s="19"/>
      <c r="OWA1952" s="18"/>
      <c r="OWB1952" s="19"/>
      <c r="OWC1952" s="18"/>
      <c r="OWD1952" s="19"/>
      <c r="OWE1952" s="18"/>
      <c r="OWF1952" s="19"/>
      <c r="OWG1952" s="18"/>
      <c r="OWH1952" s="19"/>
      <c r="OWI1952" s="18"/>
      <c r="OWJ1952" s="19"/>
      <c r="OWK1952" s="18"/>
      <c r="OWL1952" s="19"/>
      <c r="OWM1952" s="18"/>
      <c r="OWN1952" s="19"/>
      <c r="OWO1952" s="159"/>
      <c r="OWP1952" s="160"/>
      <c r="OWQ1952" s="160"/>
      <c r="OWR1952" s="18"/>
      <c r="OWS1952" s="19"/>
      <c r="OWT1952" s="18"/>
      <c r="OWU1952" s="19"/>
      <c r="OWV1952" s="18"/>
      <c r="OWW1952" s="19"/>
      <c r="OWX1952" s="18"/>
      <c r="OWY1952" s="19"/>
      <c r="OWZ1952" s="18"/>
      <c r="OXA1952" s="19"/>
      <c r="OXB1952" s="18"/>
      <c r="OXC1952" s="19"/>
      <c r="OXD1952" s="18"/>
      <c r="OXE1952" s="19"/>
      <c r="OXF1952" s="18"/>
      <c r="OXG1952" s="19"/>
      <c r="OXH1952" s="18"/>
      <c r="OXI1952" s="19"/>
      <c r="OXJ1952" s="159"/>
      <c r="OXK1952" s="160"/>
      <c r="OXL1952" s="160"/>
      <c r="OXM1952" s="18"/>
      <c r="OXN1952" s="19"/>
      <c r="OXO1952" s="18"/>
      <c r="OXP1952" s="19"/>
      <c r="OXQ1952" s="18"/>
      <c r="OXR1952" s="19"/>
      <c r="OXS1952" s="18"/>
      <c r="OXT1952" s="19"/>
      <c r="OXU1952" s="18"/>
      <c r="OXV1952" s="19"/>
      <c r="OXW1952" s="18"/>
      <c r="OXX1952" s="19"/>
      <c r="OXY1952" s="18"/>
      <c r="OXZ1952" s="19"/>
      <c r="OYA1952" s="18"/>
      <c r="OYB1952" s="19"/>
      <c r="OYC1952" s="18"/>
      <c r="OYD1952" s="19"/>
      <c r="OYE1952" s="159"/>
      <c r="OYF1952" s="160"/>
      <c r="OYG1952" s="160"/>
      <c r="OYH1952" s="18"/>
      <c r="OYI1952" s="19"/>
      <c r="OYJ1952" s="18"/>
      <c r="OYK1952" s="19"/>
      <c r="OYL1952" s="18"/>
      <c r="OYM1952" s="19"/>
      <c r="OYN1952" s="18"/>
      <c r="OYO1952" s="19"/>
      <c r="OYP1952" s="18"/>
      <c r="OYQ1952" s="19"/>
      <c r="OYR1952" s="18"/>
      <c r="OYS1952" s="19"/>
      <c r="OYT1952" s="18"/>
      <c r="OYU1952" s="19"/>
      <c r="OYV1952" s="18"/>
      <c r="OYW1952" s="19"/>
      <c r="OYX1952" s="18"/>
      <c r="OYY1952" s="19"/>
      <c r="OYZ1952" s="159"/>
      <c r="OZA1952" s="160"/>
      <c r="OZB1952" s="160"/>
      <c r="OZC1952" s="18"/>
      <c r="OZD1952" s="19"/>
      <c r="OZE1952" s="18"/>
      <c r="OZF1952" s="19"/>
      <c r="OZG1952" s="18"/>
      <c r="OZH1952" s="19"/>
      <c r="OZI1952" s="18"/>
      <c r="OZJ1952" s="19"/>
      <c r="OZK1952" s="18"/>
      <c r="OZL1952" s="19"/>
      <c r="OZM1952" s="18"/>
      <c r="OZN1952" s="19"/>
      <c r="OZO1952" s="18"/>
      <c r="OZP1952" s="19"/>
      <c r="OZQ1952" s="18"/>
      <c r="OZR1952" s="19"/>
      <c r="OZS1952" s="18"/>
      <c r="OZT1952" s="19"/>
      <c r="OZU1952" s="159"/>
      <c r="OZV1952" s="160"/>
      <c r="OZW1952" s="160"/>
      <c r="OZX1952" s="18"/>
      <c r="OZY1952" s="19"/>
      <c r="OZZ1952" s="18"/>
      <c r="PAA1952" s="19"/>
      <c r="PAB1952" s="18"/>
      <c r="PAC1952" s="19"/>
      <c r="PAD1952" s="18"/>
      <c r="PAE1952" s="19"/>
      <c r="PAF1952" s="18"/>
      <c r="PAG1952" s="19"/>
      <c r="PAH1952" s="18"/>
      <c r="PAI1952" s="19"/>
      <c r="PAJ1952" s="18"/>
      <c r="PAK1952" s="19"/>
      <c r="PAL1952" s="18"/>
      <c r="PAM1952" s="19"/>
      <c r="PAN1952" s="18"/>
      <c r="PAO1952" s="19"/>
      <c r="PAP1952" s="159"/>
      <c r="PAQ1952" s="160"/>
      <c r="PAR1952" s="160"/>
      <c r="PAS1952" s="18"/>
      <c r="PAT1952" s="19"/>
      <c r="PAU1952" s="18"/>
      <c r="PAV1952" s="19"/>
      <c r="PAW1952" s="18"/>
      <c r="PAX1952" s="19"/>
      <c r="PAY1952" s="18"/>
      <c r="PAZ1952" s="19"/>
      <c r="PBA1952" s="18"/>
      <c r="PBB1952" s="19"/>
      <c r="PBC1952" s="18"/>
      <c r="PBD1952" s="19"/>
      <c r="PBE1952" s="18"/>
      <c r="PBF1952" s="19"/>
      <c r="PBG1952" s="18"/>
      <c r="PBH1952" s="19"/>
      <c r="PBI1952" s="18"/>
      <c r="PBJ1952" s="19"/>
      <c r="PBK1952" s="159"/>
      <c r="PBL1952" s="160"/>
      <c r="PBM1952" s="160"/>
      <c r="PBN1952" s="18"/>
      <c r="PBO1952" s="19"/>
      <c r="PBP1952" s="18"/>
      <c r="PBQ1952" s="19"/>
      <c r="PBR1952" s="18"/>
      <c r="PBS1952" s="19"/>
      <c r="PBT1952" s="18"/>
      <c r="PBU1952" s="19"/>
      <c r="PBV1952" s="18"/>
      <c r="PBW1952" s="19"/>
      <c r="PBX1952" s="18"/>
      <c r="PBY1952" s="19"/>
      <c r="PBZ1952" s="18"/>
      <c r="PCA1952" s="19"/>
      <c r="PCB1952" s="18"/>
      <c r="PCC1952" s="19"/>
      <c r="PCD1952" s="18"/>
      <c r="PCE1952" s="19"/>
      <c r="PCF1952" s="159"/>
      <c r="PCG1952" s="160"/>
      <c r="PCH1952" s="160"/>
      <c r="PCI1952" s="18"/>
      <c r="PCJ1952" s="19"/>
      <c r="PCK1952" s="18"/>
      <c r="PCL1952" s="19"/>
      <c r="PCM1952" s="18"/>
      <c r="PCN1952" s="19"/>
      <c r="PCO1952" s="18"/>
      <c r="PCP1952" s="19"/>
      <c r="PCQ1952" s="18"/>
      <c r="PCR1952" s="19"/>
      <c r="PCS1952" s="18"/>
      <c r="PCT1952" s="19"/>
      <c r="PCU1952" s="18"/>
      <c r="PCV1952" s="19"/>
      <c r="PCW1952" s="18"/>
      <c r="PCX1952" s="19"/>
      <c r="PCY1952" s="18"/>
      <c r="PCZ1952" s="19"/>
      <c r="PDA1952" s="159"/>
      <c r="PDB1952" s="160"/>
      <c r="PDC1952" s="160"/>
      <c r="PDD1952" s="18"/>
      <c r="PDE1952" s="19"/>
      <c r="PDF1952" s="18"/>
      <c r="PDG1952" s="19"/>
      <c r="PDH1952" s="18"/>
      <c r="PDI1952" s="19"/>
      <c r="PDJ1952" s="18"/>
      <c r="PDK1952" s="19"/>
      <c r="PDL1952" s="18"/>
      <c r="PDM1952" s="19"/>
      <c r="PDN1952" s="18"/>
      <c r="PDO1952" s="19"/>
      <c r="PDP1952" s="18"/>
      <c r="PDQ1952" s="19"/>
      <c r="PDR1952" s="18"/>
      <c r="PDS1952" s="19"/>
      <c r="PDT1952" s="18"/>
      <c r="PDU1952" s="19"/>
      <c r="PDV1952" s="159"/>
      <c r="PDW1952" s="160"/>
      <c r="PDX1952" s="160"/>
      <c r="PDY1952" s="18"/>
      <c r="PDZ1952" s="19"/>
      <c r="PEA1952" s="18"/>
      <c r="PEB1952" s="19"/>
      <c r="PEC1952" s="18"/>
      <c r="PED1952" s="19"/>
      <c r="PEE1952" s="18"/>
      <c r="PEF1952" s="19"/>
      <c r="PEG1952" s="18"/>
      <c r="PEH1952" s="19"/>
      <c r="PEI1952" s="18"/>
      <c r="PEJ1952" s="19"/>
      <c r="PEK1952" s="18"/>
      <c r="PEL1952" s="19"/>
      <c r="PEM1952" s="18"/>
      <c r="PEN1952" s="19"/>
      <c r="PEO1952" s="18"/>
      <c r="PEP1952" s="19"/>
      <c r="PEQ1952" s="159"/>
      <c r="PER1952" s="160"/>
      <c r="PES1952" s="160"/>
      <c r="PET1952" s="18"/>
      <c r="PEU1952" s="19"/>
      <c r="PEV1952" s="18"/>
      <c r="PEW1952" s="19"/>
      <c r="PEX1952" s="18"/>
      <c r="PEY1952" s="19"/>
      <c r="PEZ1952" s="18"/>
      <c r="PFA1952" s="19"/>
      <c r="PFB1952" s="18"/>
      <c r="PFC1952" s="19"/>
      <c r="PFD1952" s="18"/>
      <c r="PFE1952" s="19"/>
      <c r="PFF1952" s="18"/>
      <c r="PFG1952" s="19"/>
      <c r="PFH1952" s="18"/>
      <c r="PFI1952" s="19"/>
      <c r="PFJ1952" s="18"/>
      <c r="PFK1952" s="19"/>
      <c r="PFL1952" s="159"/>
      <c r="PFM1952" s="160"/>
      <c r="PFN1952" s="160"/>
      <c r="PFO1952" s="18"/>
      <c r="PFP1952" s="19"/>
      <c r="PFQ1952" s="18"/>
      <c r="PFR1952" s="19"/>
      <c r="PFS1952" s="18"/>
      <c r="PFT1952" s="19"/>
      <c r="PFU1952" s="18"/>
      <c r="PFV1952" s="19"/>
      <c r="PFW1952" s="18"/>
      <c r="PFX1952" s="19"/>
      <c r="PFY1952" s="18"/>
      <c r="PFZ1952" s="19"/>
      <c r="PGA1952" s="18"/>
      <c r="PGB1952" s="19"/>
      <c r="PGC1952" s="18"/>
      <c r="PGD1952" s="19"/>
      <c r="PGE1952" s="18"/>
      <c r="PGF1952" s="19"/>
      <c r="PGG1952" s="159"/>
      <c r="PGH1952" s="160"/>
      <c r="PGI1952" s="160"/>
      <c r="PGJ1952" s="18"/>
      <c r="PGK1952" s="19"/>
      <c r="PGL1952" s="18"/>
      <c r="PGM1952" s="19"/>
      <c r="PGN1952" s="18"/>
      <c r="PGO1952" s="19"/>
      <c r="PGP1952" s="18"/>
      <c r="PGQ1952" s="19"/>
      <c r="PGR1952" s="18"/>
      <c r="PGS1952" s="19"/>
      <c r="PGT1952" s="18"/>
      <c r="PGU1952" s="19"/>
      <c r="PGV1952" s="18"/>
      <c r="PGW1952" s="19"/>
      <c r="PGX1952" s="18"/>
      <c r="PGY1952" s="19"/>
      <c r="PGZ1952" s="18"/>
      <c r="PHA1952" s="19"/>
      <c r="PHB1952" s="159"/>
      <c r="PHC1952" s="160"/>
      <c r="PHD1952" s="160"/>
      <c r="PHE1952" s="18"/>
      <c r="PHF1952" s="19"/>
      <c r="PHG1952" s="18"/>
      <c r="PHH1952" s="19"/>
      <c r="PHI1952" s="18"/>
      <c r="PHJ1952" s="19"/>
      <c r="PHK1952" s="18"/>
      <c r="PHL1952" s="19"/>
      <c r="PHM1952" s="18"/>
      <c r="PHN1952" s="19"/>
      <c r="PHO1952" s="18"/>
      <c r="PHP1952" s="19"/>
      <c r="PHQ1952" s="18"/>
      <c r="PHR1952" s="19"/>
      <c r="PHS1952" s="18"/>
      <c r="PHT1952" s="19"/>
      <c r="PHU1952" s="18"/>
      <c r="PHV1952" s="19"/>
      <c r="PHW1952" s="159"/>
      <c r="PHX1952" s="160"/>
      <c r="PHY1952" s="160"/>
      <c r="PHZ1952" s="18"/>
      <c r="PIA1952" s="19"/>
      <c r="PIB1952" s="18"/>
      <c r="PIC1952" s="19"/>
      <c r="PID1952" s="18"/>
      <c r="PIE1952" s="19"/>
      <c r="PIF1952" s="18"/>
      <c r="PIG1952" s="19"/>
      <c r="PIH1952" s="18"/>
      <c r="PII1952" s="19"/>
      <c r="PIJ1952" s="18"/>
      <c r="PIK1952" s="19"/>
      <c r="PIL1952" s="18"/>
      <c r="PIM1952" s="19"/>
      <c r="PIN1952" s="18"/>
      <c r="PIO1952" s="19"/>
      <c r="PIP1952" s="18"/>
      <c r="PIQ1952" s="19"/>
      <c r="PIR1952" s="159"/>
      <c r="PIS1952" s="160"/>
      <c r="PIT1952" s="160"/>
      <c r="PIU1952" s="18"/>
      <c r="PIV1952" s="19"/>
      <c r="PIW1952" s="18"/>
      <c r="PIX1952" s="19"/>
      <c r="PIY1952" s="18"/>
      <c r="PIZ1952" s="19"/>
      <c r="PJA1952" s="18"/>
      <c r="PJB1952" s="19"/>
      <c r="PJC1952" s="18"/>
      <c r="PJD1952" s="19"/>
      <c r="PJE1952" s="18"/>
      <c r="PJF1952" s="19"/>
      <c r="PJG1952" s="18"/>
      <c r="PJH1952" s="19"/>
      <c r="PJI1952" s="18"/>
      <c r="PJJ1952" s="19"/>
      <c r="PJK1952" s="18"/>
      <c r="PJL1952" s="19"/>
      <c r="PJM1952" s="159"/>
      <c r="PJN1952" s="160"/>
      <c r="PJO1952" s="160"/>
      <c r="PJP1952" s="18"/>
      <c r="PJQ1952" s="19"/>
      <c r="PJR1952" s="18"/>
      <c r="PJS1952" s="19"/>
      <c r="PJT1952" s="18"/>
      <c r="PJU1952" s="19"/>
      <c r="PJV1952" s="18"/>
      <c r="PJW1952" s="19"/>
      <c r="PJX1952" s="18"/>
      <c r="PJY1952" s="19"/>
      <c r="PJZ1952" s="18"/>
      <c r="PKA1952" s="19"/>
      <c r="PKB1952" s="18"/>
      <c r="PKC1952" s="19"/>
      <c r="PKD1952" s="18"/>
      <c r="PKE1952" s="19"/>
      <c r="PKF1952" s="18"/>
      <c r="PKG1952" s="19"/>
      <c r="PKH1952" s="159"/>
      <c r="PKI1952" s="160"/>
      <c r="PKJ1952" s="160"/>
      <c r="PKK1952" s="18"/>
      <c r="PKL1952" s="19"/>
      <c r="PKM1952" s="18"/>
      <c r="PKN1952" s="19"/>
      <c r="PKO1952" s="18"/>
      <c r="PKP1952" s="19"/>
      <c r="PKQ1952" s="18"/>
      <c r="PKR1952" s="19"/>
      <c r="PKS1952" s="18"/>
      <c r="PKT1952" s="19"/>
      <c r="PKU1952" s="18"/>
      <c r="PKV1952" s="19"/>
      <c r="PKW1952" s="18"/>
      <c r="PKX1952" s="19"/>
      <c r="PKY1952" s="18"/>
      <c r="PKZ1952" s="19"/>
      <c r="PLA1952" s="18"/>
      <c r="PLB1952" s="19"/>
      <c r="PLC1952" s="159"/>
      <c r="PLD1952" s="160"/>
      <c r="PLE1952" s="160"/>
      <c r="PLF1952" s="18"/>
      <c r="PLG1952" s="19"/>
      <c r="PLH1952" s="18"/>
      <c r="PLI1952" s="19"/>
      <c r="PLJ1952" s="18"/>
      <c r="PLK1952" s="19"/>
      <c r="PLL1952" s="18"/>
      <c r="PLM1952" s="19"/>
      <c r="PLN1952" s="18"/>
      <c r="PLO1952" s="19"/>
      <c r="PLP1952" s="18"/>
      <c r="PLQ1952" s="19"/>
      <c r="PLR1952" s="18"/>
      <c r="PLS1952" s="19"/>
      <c r="PLT1952" s="18"/>
      <c r="PLU1952" s="19"/>
      <c r="PLV1952" s="18"/>
      <c r="PLW1952" s="19"/>
      <c r="PLX1952" s="159"/>
      <c r="PLY1952" s="160"/>
      <c r="PLZ1952" s="160"/>
      <c r="PMA1952" s="18"/>
      <c r="PMB1952" s="19"/>
      <c r="PMC1952" s="18"/>
      <c r="PMD1952" s="19"/>
      <c r="PME1952" s="18"/>
      <c r="PMF1952" s="19"/>
      <c r="PMG1952" s="18"/>
      <c r="PMH1952" s="19"/>
      <c r="PMI1952" s="18"/>
      <c r="PMJ1952" s="19"/>
      <c r="PMK1952" s="18"/>
      <c r="PML1952" s="19"/>
      <c r="PMM1952" s="18"/>
      <c r="PMN1952" s="19"/>
      <c r="PMO1952" s="18"/>
      <c r="PMP1952" s="19"/>
      <c r="PMQ1952" s="18"/>
      <c r="PMR1952" s="19"/>
      <c r="PMS1952" s="159"/>
      <c r="PMT1952" s="160"/>
      <c r="PMU1952" s="160"/>
      <c r="PMV1952" s="18"/>
      <c r="PMW1952" s="19"/>
      <c r="PMX1952" s="18"/>
      <c r="PMY1952" s="19"/>
      <c r="PMZ1952" s="18"/>
      <c r="PNA1952" s="19"/>
      <c r="PNB1952" s="18"/>
      <c r="PNC1952" s="19"/>
      <c r="PND1952" s="18"/>
      <c r="PNE1952" s="19"/>
      <c r="PNF1952" s="18"/>
      <c r="PNG1952" s="19"/>
      <c r="PNH1952" s="18"/>
      <c r="PNI1952" s="19"/>
      <c r="PNJ1952" s="18"/>
      <c r="PNK1952" s="19"/>
      <c r="PNL1952" s="18"/>
      <c r="PNM1952" s="19"/>
      <c r="PNN1952" s="159"/>
      <c r="PNO1952" s="160"/>
      <c r="PNP1952" s="160"/>
      <c r="PNQ1952" s="18"/>
      <c r="PNR1952" s="19"/>
      <c r="PNS1952" s="18"/>
      <c r="PNT1952" s="19"/>
      <c r="PNU1952" s="18"/>
      <c r="PNV1952" s="19"/>
      <c r="PNW1952" s="18"/>
      <c r="PNX1952" s="19"/>
      <c r="PNY1952" s="18"/>
      <c r="PNZ1952" s="19"/>
      <c r="POA1952" s="18"/>
      <c r="POB1952" s="19"/>
      <c r="POC1952" s="18"/>
      <c r="POD1952" s="19"/>
      <c r="POE1952" s="18"/>
      <c r="POF1952" s="19"/>
      <c r="POG1952" s="18"/>
      <c r="POH1952" s="19"/>
      <c r="POI1952" s="159"/>
      <c r="POJ1952" s="160"/>
      <c r="POK1952" s="160"/>
      <c r="POL1952" s="18"/>
      <c r="POM1952" s="19"/>
      <c r="PON1952" s="18"/>
      <c r="POO1952" s="19"/>
      <c r="POP1952" s="18"/>
      <c r="POQ1952" s="19"/>
      <c r="POR1952" s="18"/>
      <c r="POS1952" s="19"/>
      <c r="POT1952" s="18"/>
      <c r="POU1952" s="19"/>
      <c r="POV1952" s="18"/>
      <c r="POW1952" s="19"/>
      <c r="POX1952" s="18"/>
      <c r="POY1952" s="19"/>
      <c r="POZ1952" s="18"/>
      <c r="PPA1952" s="19"/>
      <c r="PPB1952" s="18"/>
      <c r="PPC1952" s="19"/>
      <c r="PPD1952" s="159"/>
      <c r="PPE1952" s="160"/>
      <c r="PPF1952" s="160"/>
      <c r="PPG1952" s="18"/>
      <c r="PPH1952" s="19"/>
      <c r="PPI1952" s="18"/>
      <c r="PPJ1952" s="19"/>
      <c r="PPK1952" s="18"/>
      <c r="PPL1952" s="19"/>
      <c r="PPM1952" s="18"/>
      <c r="PPN1952" s="19"/>
      <c r="PPO1952" s="18"/>
      <c r="PPP1952" s="19"/>
      <c r="PPQ1952" s="18"/>
      <c r="PPR1952" s="19"/>
      <c r="PPS1952" s="18"/>
      <c r="PPT1952" s="19"/>
      <c r="PPU1952" s="18"/>
      <c r="PPV1952" s="19"/>
      <c r="PPW1952" s="18"/>
      <c r="PPX1952" s="19"/>
      <c r="PPY1952" s="159"/>
      <c r="PPZ1952" s="160"/>
      <c r="PQA1952" s="160"/>
      <c r="PQB1952" s="18"/>
      <c r="PQC1952" s="19"/>
      <c r="PQD1952" s="18"/>
      <c r="PQE1952" s="19"/>
      <c r="PQF1952" s="18"/>
      <c r="PQG1952" s="19"/>
      <c r="PQH1952" s="18"/>
      <c r="PQI1952" s="19"/>
      <c r="PQJ1952" s="18"/>
      <c r="PQK1952" s="19"/>
      <c r="PQL1952" s="18"/>
      <c r="PQM1952" s="19"/>
      <c r="PQN1952" s="18"/>
      <c r="PQO1952" s="19"/>
      <c r="PQP1952" s="18"/>
      <c r="PQQ1952" s="19"/>
      <c r="PQR1952" s="18"/>
      <c r="PQS1952" s="19"/>
      <c r="PQT1952" s="159"/>
      <c r="PQU1952" s="160"/>
      <c r="PQV1952" s="160"/>
      <c r="PQW1952" s="18"/>
      <c r="PQX1952" s="19"/>
      <c r="PQY1952" s="18"/>
      <c r="PQZ1952" s="19"/>
      <c r="PRA1952" s="18"/>
      <c r="PRB1952" s="19"/>
      <c r="PRC1952" s="18"/>
      <c r="PRD1952" s="19"/>
      <c r="PRE1952" s="18"/>
      <c r="PRF1952" s="19"/>
      <c r="PRG1952" s="18"/>
      <c r="PRH1952" s="19"/>
      <c r="PRI1952" s="18"/>
      <c r="PRJ1952" s="19"/>
      <c r="PRK1952" s="18"/>
      <c r="PRL1952" s="19"/>
      <c r="PRM1952" s="18"/>
      <c r="PRN1952" s="19"/>
      <c r="PRO1952" s="159"/>
      <c r="PRP1952" s="160"/>
      <c r="PRQ1952" s="160"/>
      <c r="PRR1952" s="18"/>
      <c r="PRS1952" s="19"/>
      <c r="PRT1952" s="18"/>
      <c r="PRU1952" s="19"/>
      <c r="PRV1952" s="18"/>
      <c r="PRW1952" s="19"/>
      <c r="PRX1952" s="18"/>
      <c r="PRY1952" s="19"/>
      <c r="PRZ1952" s="18"/>
      <c r="PSA1952" s="19"/>
      <c r="PSB1952" s="18"/>
      <c r="PSC1952" s="19"/>
      <c r="PSD1952" s="18"/>
      <c r="PSE1952" s="19"/>
      <c r="PSF1952" s="18"/>
      <c r="PSG1952" s="19"/>
      <c r="PSH1952" s="18"/>
      <c r="PSI1952" s="19"/>
      <c r="PSJ1952" s="159"/>
      <c r="PSK1952" s="160"/>
      <c r="PSL1952" s="160"/>
      <c r="PSM1952" s="18"/>
      <c r="PSN1952" s="19"/>
      <c r="PSO1952" s="18"/>
      <c r="PSP1952" s="19"/>
      <c r="PSQ1952" s="18"/>
      <c r="PSR1952" s="19"/>
      <c r="PSS1952" s="18"/>
      <c r="PST1952" s="19"/>
      <c r="PSU1952" s="18"/>
      <c r="PSV1952" s="19"/>
      <c r="PSW1952" s="18"/>
      <c r="PSX1952" s="19"/>
      <c r="PSY1952" s="18"/>
      <c r="PSZ1952" s="19"/>
      <c r="PTA1952" s="18"/>
      <c r="PTB1952" s="19"/>
      <c r="PTC1952" s="18"/>
      <c r="PTD1952" s="19"/>
      <c r="PTE1952" s="159"/>
      <c r="PTF1952" s="160"/>
      <c r="PTG1952" s="160"/>
      <c r="PTH1952" s="18"/>
      <c r="PTI1952" s="19"/>
      <c r="PTJ1952" s="18"/>
      <c r="PTK1952" s="19"/>
      <c r="PTL1952" s="18"/>
      <c r="PTM1952" s="19"/>
      <c r="PTN1952" s="18"/>
      <c r="PTO1952" s="19"/>
      <c r="PTP1952" s="18"/>
      <c r="PTQ1952" s="19"/>
      <c r="PTR1952" s="18"/>
      <c r="PTS1952" s="19"/>
      <c r="PTT1952" s="18"/>
      <c r="PTU1952" s="19"/>
      <c r="PTV1952" s="18"/>
      <c r="PTW1952" s="19"/>
      <c r="PTX1952" s="18"/>
      <c r="PTY1952" s="19"/>
      <c r="PTZ1952" s="159"/>
      <c r="PUA1952" s="160"/>
      <c r="PUB1952" s="160"/>
      <c r="PUC1952" s="18"/>
      <c r="PUD1952" s="19"/>
      <c r="PUE1952" s="18"/>
      <c r="PUF1952" s="19"/>
      <c r="PUG1952" s="18"/>
      <c r="PUH1952" s="19"/>
      <c r="PUI1952" s="18"/>
      <c r="PUJ1952" s="19"/>
      <c r="PUK1952" s="18"/>
      <c r="PUL1952" s="19"/>
      <c r="PUM1952" s="18"/>
      <c r="PUN1952" s="19"/>
      <c r="PUO1952" s="18"/>
      <c r="PUP1952" s="19"/>
      <c r="PUQ1952" s="18"/>
      <c r="PUR1952" s="19"/>
      <c r="PUS1952" s="18"/>
      <c r="PUT1952" s="19"/>
      <c r="PUU1952" s="159"/>
      <c r="PUV1952" s="160"/>
      <c r="PUW1952" s="160"/>
      <c r="PUX1952" s="18"/>
      <c r="PUY1952" s="19"/>
      <c r="PUZ1952" s="18"/>
      <c r="PVA1952" s="19"/>
      <c r="PVB1952" s="18"/>
      <c r="PVC1952" s="19"/>
      <c r="PVD1952" s="18"/>
      <c r="PVE1952" s="19"/>
      <c r="PVF1952" s="18"/>
      <c r="PVG1952" s="19"/>
      <c r="PVH1952" s="18"/>
      <c r="PVI1952" s="19"/>
      <c r="PVJ1952" s="18"/>
      <c r="PVK1952" s="19"/>
      <c r="PVL1952" s="18"/>
      <c r="PVM1952" s="19"/>
      <c r="PVN1952" s="18"/>
      <c r="PVO1952" s="19"/>
      <c r="PVP1952" s="159"/>
      <c r="PVQ1952" s="160"/>
      <c r="PVR1952" s="160"/>
      <c r="PVS1952" s="18"/>
      <c r="PVT1952" s="19"/>
      <c r="PVU1952" s="18"/>
      <c r="PVV1952" s="19"/>
      <c r="PVW1952" s="18"/>
      <c r="PVX1952" s="19"/>
      <c r="PVY1952" s="18"/>
      <c r="PVZ1952" s="19"/>
      <c r="PWA1952" s="18"/>
      <c r="PWB1952" s="19"/>
      <c r="PWC1952" s="18"/>
      <c r="PWD1952" s="19"/>
      <c r="PWE1952" s="18"/>
      <c r="PWF1952" s="19"/>
      <c r="PWG1952" s="18"/>
      <c r="PWH1952" s="19"/>
      <c r="PWI1952" s="18"/>
      <c r="PWJ1952" s="19"/>
      <c r="PWK1952" s="159"/>
      <c r="PWL1952" s="160"/>
      <c r="PWM1952" s="160"/>
      <c r="PWN1952" s="18"/>
      <c r="PWO1952" s="19"/>
      <c r="PWP1952" s="18"/>
      <c r="PWQ1952" s="19"/>
      <c r="PWR1952" s="18"/>
      <c r="PWS1952" s="19"/>
      <c r="PWT1952" s="18"/>
      <c r="PWU1952" s="19"/>
      <c r="PWV1952" s="18"/>
      <c r="PWW1952" s="19"/>
      <c r="PWX1952" s="18"/>
      <c r="PWY1952" s="19"/>
      <c r="PWZ1952" s="18"/>
      <c r="PXA1952" s="19"/>
      <c r="PXB1952" s="18"/>
      <c r="PXC1952" s="19"/>
      <c r="PXD1952" s="18"/>
      <c r="PXE1952" s="19"/>
      <c r="PXF1952" s="159"/>
      <c r="PXG1952" s="160"/>
      <c r="PXH1952" s="160"/>
      <c r="PXI1952" s="18"/>
      <c r="PXJ1952" s="19"/>
      <c r="PXK1952" s="18"/>
      <c r="PXL1952" s="19"/>
      <c r="PXM1952" s="18"/>
      <c r="PXN1952" s="19"/>
      <c r="PXO1952" s="18"/>
      <c r="PXP1952" s="19"/>
      <c r="PXQ1952" s="18"/>
      <c r="PXR1952" s="19"/>
      <c r="PXS1952" s="18"/>
      <c r="PXT1952" s="19"/>
      <c r="PXU1952" s="18"/>
      <c r="PXV1952" s="19"/>
      <c r="PXW1952" s="18"/>
      <c r="PXX1952" s="19"/>
      <c r="PXY1952" s="18"/>
      <c r="PXZ1952" s="19"/>
      <c r="PYA1952" s="159"/>
      <c r="PYB1952" s="160"/>
      <c r="PYC1952" s="160"/>
      <c r="PYD1952" s="18"/>
      <c r="PYE1952" s="19"/>
      <c r="PYF1952" s="18"/>
      <c r="PYG1952" s="19"/>
      <c r="PYH1952" s="18"/>
      <c r="PYI1952" s="19"/>
      <c r="PYJ1952" s="18"/>
      <c r="PYK1952" s="19"/>
      <c r="PYL1952" s="18"/>
      <c r="PYM1952" s="19"/>
      <c r="PYN1952" s="18"/>
      <c r="PYO1952" s="19"/>
      <c r="PYP1952" s="18"/>
      <c r="PYQ1952" s="19"/>
      <c r="PYR1952" s="18"/>
      <c r="PYS1952" s="19"/>
      <c r="PYT1952" s="18"/>
      <c r="PYU1952" s="19"/>
      <c r="PYV1952" s="159"/>
      <c r="PYW1952" s="160"/>
      <c r="PYX1952" s="160"/>
      <c r="PYY1952" s="18"/>
      <c r="PYZ1952" s="19"/>
      <c r="PZA1952" s="18"/>
      <c r="PZB1952" s="19"/>
      <c r="PZC1952" s="18"/>
      <c r="PZD1952" s="19"/>
      <c r="PZE1952" s="18"/>
      <c r="PZF1952" s="19"/>
      <c r="PZG1952" s="18"/>
      <c r="PZH1952" s="19"/>
      <c r="PZI1952" s="18"/>
      <c r="PZJ1952" s="19"/>
      <c r="PZK1952" s="18"/>
      <c r="PZL1952" s="19"/>
      <c r="PZM1952" s="18"/>
      <c r="PZN1952" s="19"/>
      <c r="PZO1952" s="18"/>
      <c r="PZP1952" s="19"/>
      <c r="PZQ1952" s="159"/>
      <c r="PZR1952" s="160"/>
      <c r="PZS1952" s="160"/>
      <c r="PZT1952" s="18"/>
      <c r="PZU1952" s="19"/>
      <c r="PZV1952" s="18"/>
      <c r="PZW1952" s="19"/>
      <c r="PZX1952" s="18"/>
      <c r="PZY1952" s="19"/>
      <c r="PZZ1952" s="18"/>
      <c r="QAA1952" s="19"/>
      <c r="QAB1952" s="18"/>
      <c r="QAC1952" s="19"/>
      <c r="QAD1952" s="18"/>
      <c r="QAE1952" s="19"/>
      <c r="QAF1952" s="18"/>
      <c r="QAG1952" s="19"/>
      <c r="QAH1952" s="18"/>
      <c r="QAI1952" s="19"/>
      <c r="QAJ1952" s="18"/>
      <c r="QAK1952" s="19"/>
      <c r="QAL1952" s="159"/>
      <c r="QAM1952" s="160"/>
      <c r="QAN1952" s="160"/>
      <c r="QAO1952" s="18"/>
      <c r="QAP1952" s="19"/>
      <c r="QAQ1952" s="18"/>
      <c r="QAR1952" s="19"/>
      <c r="QAS1952" s="18"/>
      <c r="QAT1952" s="19"/>
      <c r="QAU1952" s="18"/>
      <c r="QAV1952" s="19"/>
      <c r="QAW1952" s="18"/>
      <c r="QAX1952" s="19"/>
      <c r="QAY1952" s="18"/>
      <c r="QAZ1952" s="19"/>
      <c r="QBA1952" s="18"/>
      <c r="QBB1952" s="19"/>
      <c r="QBC1952" s="18"/>
      <c r="QBD1952" s="19"/>
      <c r="QBE1952" s="18"/>
      <c r="QBF1952" s="19"/>
      <c r="QBG1952" s="159"/>
      <c r="QBH1952" s="160"/>
      <c r="QBI1952" s="160"/>
      <c r="QBJ1952" s="18"/>
      <c r="QBK1952" s="19"/>
      <c r="QBL1952" s="18"/>
      <c r="QBM1952" s="19"/>
      <c r="QBN1952" s="18"/>
      <c r="QBO1952" s="19"/>
      <c r="QBP1952" s="18"/>
      <c r="QBQ1952" s="19"/>
      <c r="QBR1952" s="18"/>
      <c r="QBS1952" s="19"/>
      <c r="QBT1952" s="18"/>
      <c r="QBU1952" s="19"/>
      <c r="QBV1952" s="18"/>
      <c r="QBW1952" s="19"/>
      <c r="QBX1952" s="18"/>
      <c r="QBY1952" s="19"/>
      <c r="QBZ1952" s="18"/>
      <c r="QCA1952" s="19"/>
      <c r="QCB1952" s="159"/>
      <c r="QCC1952" s="160"/>
      <c r="QCD1952" s="160"/>
      <c r="QCE1952" s="18"/>
      <c r="QCF1952" s="19"/>
      <c r="QCG1952" s="18"/>
      <c r="QCH1952" s="19"/>
      <c r="QCI1952" s="18"/>
      <c r="QCJ1952" s="19"/>
      <c r="QCK1952" s="18"/>
      <c r="QCL1952" s="19"/>
      <c r="QCM1952" s="18"/>
      <c r="QCN1952" s="19"/>
      <c r="QCO1952" s="18"/>
      <c r="QCP1952" s="19"/>
      <c r="QCQ1952" s="18"/>
      <c r="QCR1952" s="19"/>
      <c r="QCS1952" s="18"/>
      <c r="QCT1952" s="19"/>
      <c r="QCU1952" s="18"/>
      <c r="QCV1952" s="19"/>
      <c r="QCW1952" s="159"/>
      <c r="QCX1952" s="160"/>
      <c r="QCY1952" s="160"/>
      <c r="QCZ1952" s="18"/>
      <c r="QDA1952" s="19"/>
      <c r="QDB1952" s="18"/>
      <c r="QDC1952" s="19"/>
      <c r="QDD1952" s="18"/>
      <c r="QDE1952" s="19"/>
      <c r="QDF1952" s="18"/>
      <c r="QDG1952" s="19"/>
      <c r="QDH1952" s="18"/>
      <c r="QDI1952" s="19"/>
      <c r="QDJ1952" s="18"/>
      <c r="QDK1952" s="19"/>
      <c r="QDL1952" s="18"/>
      <c r="QDM1952" s="19"/>
      <c r="QDN1952" s="18"/>
      <c r="QDO1952" s="19"/>
      <c r="QDP1952" s="18"/>
      <c r="QDQ1952" s="19"/>
      <c r="QDR1952" s="159"/>
      <c r="QDS1952" s="160"/>
      <c r="QDT1952" s="160"/>
      <c r="QDU1952" s="18"/>
      <c r="QDV1952" s="19"/>
      <c r="QDW1952" s="18"/>
      <c r="QDX1952" s="19"/>
      <c r="QDY1952" s="18"/>
      <c r="QDZ1952" s="19"/>
      <c r="QEA1952" s="18"/>
      <c r="QEB1952" s="19"/>
      <c r="QEC1952" s="18"/>
      <c r="QED1952" s="19"/>
      <c r="QEE1952" s="18"/>
      <c r="QEF1952" s="19"/>
      <c r="QEG1952" s="18"/>
      <c r="QEH1952" s="19"/>
      <c r="QEI1952" s="18"/>
      <c r="QEJ1952" s="19"/>
      <c r="QEK1952" s="18"/>
      <c r="QEL1952" s="19"/>
      <c r="QEM1952" s="159"/>
      <c r="QEN1952" s="160"/>
      <c r="QEO1952" s="160"/>
      <c r="QEP1952" s="18"/>
      <c r="QEQ1952" s="19"/>
      <c r="QER1952" s="18"/>
      <c r="QES1952" s="19"/>
      <c r="QET1952" s="18"/>
      <c r="QEU1952" s="19"/>
      <c r="QEV1952" s="18"/>
      <c r="QEW1952" s="19"/>
      <c r="QEX1952" s="18"/>
      <c r="QEY1952" s="19"/>
      <c r="QEZ1952" s="18"/>
      <c r="QFA1952" s="19"/>
      <c r="QFB1952" s="18"/>
      <c r="QFC1952" s="19"/>
      <c r="QFD1952" s="18"/>
      <c r="QFE1952" s="19"/>
      <c r="QFF1952" s="18"/>
      <c r="QFG1952" s="19"/>
      <c r="QFH1952" s="159"/>
      <c r="QFI1952" s="160"/>
      <c r="QFJ1952" s="160"/>
      <c r="QFK1952" s="18"/>
      <c r="QFL1952" s="19"/>
      <c r="QFM1952" s="18"/>
      <c r="QFN1952" s="19"/>
      <c r="QFO1952" s="18"/>
      <c r="QFP1952" s="19"/>
      <c r="QFQ1952" s="18"/>
      <c r="QFR1952" s="19"/>
      <c r="QFS1952" s="18"/>
      <c r="QFT1952" s="19"/>
      <c r="QFU1952" s="18"/>
      <c r="QFV1952" s="19"/>
      <c r="QFW1952" s="18"/>
      <c r="QFX1952" s="19"/>
      <c r="QFY1952" s="18"/>
      <c r="QFZ1952" s="19"/>
      <c r="QGA1952" s="18"/>
      <c r="QGB1952" s="19"/>
      <c r="QGC1952" s="159"/>
      <c r="QGD1952" s="160"/>
      <c r="QGE1952" s="160"/>
      <c r="QGF1952" s="18"/>
      <c r="QGG1952" s="19"/>
      <c r="QGH1952" s="18"/>
      <c r="QGI1952" s="19"/>
      <c r="QGJ1952" s="18"/>
      <c r="QGK1952" s="19"/>
      <c r="QGL1952" s="18"/>
      <c r="QGM1952" s="19"/>
      <c r="QGN1952" s="18"/>
      <c r="QGO1952" s="19"/>
      <c r="QGP1952" s="18"/>
      <c r="QGQ1952" s="19"/>
      <c r="QGR1952" s="18"/>
      <c r="QGS1952" s="19"/>
      <c r="QGT1952" s="18"/>
      <c r="QGU1952" s="19"/>
      <c r="QGV1952" s="18"/>
      <c r="QGW1952" s="19"/>
      <c r="QGX1952" s="159"/>
      <c r="QGY1952" s="160"/>
      <c r="QGZ1952" s="160"/>
      <c r="QHA1952" s="18"/>
      <c r="QHB1952" s="19"/>
      <c r="QHC1952" s="18"/>
      <c r="QHD1952" s="19"/>
      <c r="QHE1952" s="18"/>
      <c r="QHF1952" s="19"/>
      <c r="QHG1952" s="18"/>
      <c r="QHH1952" s="19"/>
      <c r="QHI1952" s="18"/>
      <c r="QHJ1952" s="19"/>
      <c r="QHK1952" s="18"/>
      <c r="QHL1952" s="19"/>
      <c r="QHM1952" s="18"/>
      <c r="QHN1952" s="19"/>
      <c r="QHO1952" s="18"/>
      <c r="QHP1952" s="19"/>
      <c r="QHQ1952" s="18"/>
      <c r="QHR1952" s="19"/>
      <c r="QHS1952" s="159"/>
      <c r="QHT1952" s="160"/>
      <c r="QHU1952" s="160"/>
      <c r="QHV1952" s="18"/>
      <c r="QHW1952" s="19"/>
      <c r="QHX1952" s="18"/>
      <c r="QHY1952" s="19"/>
      <c r="QHZ1952" s="18"/>
      <c r="QIA1952" s="19"/>
      <c r="QIB1952" s="18"/>
      <c r="QIC1952" s="19"/>
      <c r="QID1952" s="18"/>
      <c r="QIE1952" s="19"/>
      <c r="QIF1952" s="18"/>
      <c r="QIG1952" s="19"/>
      <c r="QIH1952" s="18"/>
      <c r="QII1952" s="19"/>
      <c r="QIJ1952" s="18"/>
      <c r="QIK1952" s="19"/>
      <c r="QIL1952" s="18"/>
      <c r="QIM1952" s="19"/>
      <c r="QIN1952" s="159"/>
      <c r="QIO1952" s="160"/>
      <c r="QIP1952" s="160"/>
      <c r="QIQ1952" s="18"/>
      <c r="QIR1952" s="19"/>
      <c r="QIS1952" s="18"/>
      <c r="QIT1952" s="19"/>
      <c r="QIU1952" s="18"/>
      <c r="QIV1952" s="19"/>
      <c r="QIW1952" s="18"/>
      <c r="QIX1952" s="19"/>
      <c r="QIY1952" s="18"/>
      <c r="QIZ1952" s="19"/>
      <c r="QJA1952" s="18"/>
      <c r="QJB1952" s="19"/>
      <c r="QJC1952" s="18"/>
      <c r="QJD1952" s="19"/>
      <c r="QJE1952" s="18"/>
      <c r="QJF1952" s="19"/>
      <c r="QJG1952" s="18"/>
      <c r="QJH1952" s="19"/>
      <c r="QJI1952" s="159"/>
      <c r="QJJ1952" s="160"/>
      <c r="QJK1952" s="160"/>
      <c r="QJL1952" s="18"/>
      <c r="QJM1952" s="19"/>
      <c r="QJN1952" s="18"/>
      <c r="QJO1952" s="19"/>
      <c r="QJP1952" s="18"/>
      <c r="QJQ1952" s="19"/>
      <c r="QJR1952" s="18"/>
      <c r="QJS1952" s="19"/>
      <c r="QJT1952" s="18"/>
      <c r="QJU1952" s="19"/>
      <c r="QJV1952" s="18"/>
      <c r="QJW1952" s="19"/>
      <c r="QJX1952" s="18"/>
      <c r="QJY1952" s="19"/>
      <c r="QJZ1952" s="18"/>
      <c r="QKA1952" s="19"/>
      <c r="QKB1952" s="18"/>
      <c r="QKC1952" s="19"/>
      <c r="QKD1952" s="159"/>
      <c r="QKE1952" s="160"/>
      <c r="QKF1952" s="160"/>
      <c r="QKG1952" s="18"/>
      <c r="QKH1952" s="19"/>
      <c r="QKI1952" s="18"/>
      <c r="QKJ1952" s="19"/>
      <c r="QKK1952" s="18"/>
      <c r="QKL1952" s="19"/>
      <c r="QKM1952" s="18"/>
      <c r="QKN1952" s="19"/>
      <c r="QKO1952" s="18"/>
      <c r="QKP1952" s="19"/>
      <c r="QKQ1952" s="18"/>
      <c r="QKR1952" s="19"/>
      <c r="QKS1952" s="18"/>
      <c r="QKT1952" s="19"/>
      <c r="QKU1952" s="18"/>
      <c r="QKV1952" s="19"/>
      <c r="QKW1952" s="18"/>
      <c r="QKX1952" s="19"/>
      <c r="QKY1952" s="159"/>
      <c r="QKZ1952" s="160"/>
      <c r="QLA1952" s="160"/>
      <c r="QLB1952" s="18"/>
      <c r="QLC1952" s="19"/>
      <c r="QLD1952" s="18"/>
      <c r="QLE1952" s="19"/>
      <c r="QLF1952" s="18"/>
      <c r="QLG1952" s="19"/>
      <c r="QLH1952" s="18"/>
      <c r="QLI1952" s="19"/>
      <c r="QLJ1952" s="18"/>
      <c r="QLK1952" s="19"/>
      <c r="QLL1952" s="18"/>
      <c r="QLM1952" s="19"/>
      <c r="QLN1952" s="18"/>
      <c r="QLO1952" s="19"/>
      <c r="QLP1952" s="18"/>
      <c r="QLQ1952" s="19"/>
      <c r="QLR1952" s="18"/>
      <c r="QLS1952" s="19"/>
      <c r="QLT1952" s="159"/>
      <c r="QLU1952" s="160"/>
      <c r="QLV1952" s="160"/>
      <c r="QLW1952" s="18"/>
      <c r="QLX1952" s="19"/>
      <c r="QLY1952" s="18"/>
      <c r="QLZ1952" s="19"/>
      <c r="QMA1952" s="18"/>
      <c r="QMB1952" s="19"/>
      <c r="QMC1952" s="18"/>
      <c r="QMD1952" s="19"/>
      <c r="QME1952" s="18"/>
      <c r="QMF1952" s="19"/>
      <c r="QMG1952" s="18"/>
      <c r="QMH1952" s="19"/>
      <c r="QMI1952" s="18"/>
      <c r="QMJ1952" s="19"/>
      <c r="QMK1952" s="18"/>
      <c r="QML1952" s="19"/>
      <c r="QMM1952" s="18"/>
      <c r="QMN1952" s="19"/>
      <c r="QMO1952" s="159"/>
      <c r="QMP1952" s="160"/>
      <c r="QMQ1952" s="160"/>
      <c r="QMR1952" s="18"/>
      <c r="QMS1952" s="19"/>
      <c r="QMT1952" s="18"/>
      <c r="QMU1952" s="19"/>
      <c r="QMV1952" s="18"/>
      <c r="QMW1952" s="19"/>
      <c r="QMX1952" s="18"/>
      <c r="QMY1952" s="19"/>
      <c r="QMZ1952" s="18"/>
      <c r="QNA1952" s="19"/>
      <c r="QNB1952" s="18"/>
      <c r="QNC1952" s="19"/>
      <c r="QND1952" s="18"/>
      <c r="QNE1952" s="19"/>
      <c r="QNF1952" s="18"/>
      <c r="QNG1952" s="19"/>
      <c r="QNH1952" s="18"/>
      <c r="QNI1952" s="19"/>
      <c r="QNJ1952" s="159"/>
      <c r="QNK1952" s="160"/>
      <c r="QNL1952" s="160"/>
      <c r="QNM1952" s="18"/>
      <c r="QNN1952" s="19"/>
      <c r="QNO1952" s="18"/>
      <c r="QNP1952" s="19"/>
      <c r="QNQ1952" s="18"/>
      <c r="QNR1952" s="19"/>
      <c r="QNS1952" s="18"/>
      <c r="QNT1952" s="19"/>
      <c r="QNU1952" s="18"/>
      <c r="QNV1952" s="19"/>
      <c r="QNW1952" s="18"/>
      <c r="QNX1952" s="19"/>
      <c r="QNY1952" s="18"/>
      <c r="QNZ1952" s="19"/>
      <c r="QOA1952" s="18"/>
      <c r="QOB1952" s="19"/>
      <c r="QOC1952" s="18"/>
      <c r="QOD1952" s="19"/>
      <c r="QOE1952" s="159"/>
      <c r="QOF1952" s="160"/>
      <c r="QOG1952" s="160"/>
      <c r="QOH1952" s="18"/>
      <c r="QOI1952" s="19"/>
      <c r="QOJ1952" s="18"/>
      <c r="QOK1952" s="19"/>
      <c r="QOL1952" s="18"/>
      <c r="QOM1952" s="19"/>
      <c r="QON1952" s="18"/>
      <c r="QOO1952" s="19"/>
      <c r="QOP1952" s="18"/>
      <c r="QOQ1952" s="19"/>
      <c r="QOR1952" s="18"/>
      <c r="QOS1952" s="19"/>
      <c r="QOT1952" s="18"/>
      <c r="QOU1952" s="19"/>
      <c r="QOV1952" s="18"/>
      <c r="QOW1952" s="19"/>
      <c r="QOX1952" s="18"/>
      <c r="QOY1952" s="19"/>
      <c r="QOZ1952" s="159"/>
      <c r="QPA1952" s="160"/>
      <c r="QPB1952" s="160"/>
      <c r="QPC1952" s="18"/>
      <c r="QPD1952" s="19"/>
      <c r="QPE1952" s="18"/>
      <c r="QPF1952" s="19"/>
      <c r="QPG1952" s="18"/>
      <c r="QPH1952" s="19"/>
      <c r="QPI1952" s="18"/>
      <c r="QPJ1952" s="19"/>
      <c r="QPK1952" s="18"/>
      <c r="QPL1952" s="19"/>
      <c r="QPM1952" s="18"/>
      <c r="QPN1952" s="19"/>
      <c r="QPO1952" s="18"/>
      <c r="QPP1952" s="19"/>
      <c r="QPQ1952" s="18"/>
      <c r="QPR1952" s="19"/>
      <c r="QPS1952" s="18"/>
      <c r="QPT1952" s="19"/>
      <c r="QPU1952" s="159"/>
      <c r="QPV1952" s="160"/>
      <c r="QPW1952" s="160"/>
      <c r="QPX1952" s="18"/>
      <c r="QPY1952" s="19"/>
      <c r="QPZ1952" s="18"/>
      <c r="QQA1952" s="19"/>
      <c r="QQB1952" s="18"/>
      <c r="QQC1952" s="19"/>
      <c r="QQD1952" s="18"/>
      <c r="QQE1952" s="19"/>
      <c r="QQF1952" s="18"/>
      <c r="QQG1952" s="19"/>
      <c r="QQH1952" s="18"/>
      <c r="QQI1952" s="19"/>
      <c r="QQJ1952" s="18"/>
      <c r="QQK1952" s="19"/>
      <c r="QQL1952" s="18"/>
      <c r="QQM1952" s="19"/>
      <c r="QQN1952" s="18"/>
      <c r="QQO1952" s="19"/>
      <c r="QQP1952" s="159"/>
      <c r="QQQ1952" s="160"/>
      <c r="QQR1952" s="160"/>
      <c r="QQS1952" s="18"/>
      <c r="QQT1952" s="19"/>
      <c r="QQU1952" s="18"/>
      <c r="QQV1952" s="19"/>
      <c r="QQW1952" s="18"/>
      <c r="QQX1952" s="19"/>
      <c r="QQY1952" s="18"/>
      <c r="QQZ1952" s="19"/>
      <c r="QRA1952" s="18"/>
      <c r="QRB1952" s="19"/>
      <c r="QRC1952" s="18"/>
      <c r="QRD1952" s="19"/>
      <c r="QRE1952" s="18"/>
      <c r="QRF1952" s="19"/>
      <c r="QRG1952" s="18"/>
      <c r="QRH1952" s="19"/>
      <c r="QRI1952" s="18"/>
      <c r="QRJ1952" s="19"/>
      <c r="QRK1952" s="159"/>
      <c r="QRL1952" s="160"/>
      <c r="QRM1952" s="160"/>
      <c r="QRN1952" s="18"/>
      <c r="QRO1952" s="19"/>
      <c r="QRP1952" s="18"/>
      <c r="QRQ1952" s="19"/>
      <c r="QRR1952" s="18"/>
      <c r="QRS1952" s="19"/>
      <c r="QRT1952" s="18"/>
      <c r="QRU1952" s="19"/>
      <c r="QRV1952" s="18"/>
      <c r="QRW1952" s="19"/>
      <c r="QRX1952" s="18"/>
      <c r="QRY1952" s="19"/>
      <c r="QRZ1952" s="18"/>
      <c r="QSA1952" s="19"/>
      <c r="QSB1952" s="18"/>
      <c r="QSC1952" s="19"/>
      <c r="QSD1952" s="18"/>
      <c r="QSE1952" s="19"/>
      <c r="QSF1952" s="159"/>
      <c r="QSG1952" s="160"/>
      <c r="QSH1952" s="160"/>
      <c r="QSI1952" s="18"/>
      <c r="QSJ1952" s="19"/>
      <c r="QSK1952" s="18"/>
      <c r="QSL1952" s="19"/>
      <c r="QSM1952" s="18"/>
      <c r="QSN1952" s="19"/>
      <c r="QSO1952" s="18"/>
      <c r="QSP1952" s="19"/>
      <c r="QSQ1952" s="18"/>
      <c r="QSR1952" s="19"/>
      <c r="QSS1952" s="18"/>
      <c r="QST1952" s="19"/>
      <c r="QSU1952" s="18"/>
      <c r="QSV1952" s="19"/>
      <c r="QSW1952" s="18"/>
      <c r="QSX1952" s="19"/>
      <c r="QSY1952" s="18"/>
      <c r="QSZ1952" s="19"/>
      <c r="QTA1952" s="159"/>
      <c r="QTB1952" s="160"/>
      <c r="QTC1952" s="160"/>
      <c r="QTD1952" s="18"/>
      <c r="QTE1952" s="19"/>
      <c r="QTF1952" s="18"/>
      <c r="QTG1952" s="19"/>
      <c r="QTH1952" s="18"/>
      <c r="QTI1952" s="19"/>
      <c r="QTJ1952" s="18"/>
      <c r="QTK1952" s="19"/>
      <c r="QTL1952" s="18"/>
      <c r="QTM1952" s="19"/>
      <c r="QTN1952" s="18"/>
      <c r="QTO1952" s="19"/>
      <c r="QTP1952" s="18"/>
      <c r="QTQ1952" s="19"/>
      <c r="QTR1952" s="18"/>
      <c r="QTS1952" s="19"/>
      <c r="QTT1952" s="18"/>
      <c r="QTU1952" s="19"/>
      <c r="QTV1952" s="159"/>
      <c r="QTW1952" s="160"/>
      <c r="QTX1952" s="160"/>
      <c r="QTY1952" s="18"/>
      <c r="QTZ1952" s="19"/>
      <c r="QUA1952" s="18"/>
      <c r="QUB1952" s="19"/>
      <c r="QUC1952" s="18"/>
      <c r="QUD1952" s="19"/>
      <c r="QUE1952" s="18"/>
      <c r="QUF1952" s="19"/>
      <c r="QUG1952" s="18"/>
      <c r="QUH1952" s="19"/>
      <c r="QUI1952" s="18"/>
      <c r="QUJ1952" s="19"/>
      <c r="QUK1952" s="18"/>
      <c r="QUL1952" s="19"/>
      <c r="QUM1952" s="18"/>
      <c r="QUN1952" s="19"/>
      <c r="QUO1952" s="18"/>
      <c r="QUP1952" s="19"/>
      <c r="QUQ1952" s="159"/>
      <c r="QUR1952" s="160"/>
      <c r="QUS1952" s="160"/>
      <c r="QUT1952" s="18"/>
      <c r="QUU1952" s="19"/>
      <c r="QUV1952" s="18"/>
      <c r="QUW1952" s="19"/>
      <c r="QUX1952" s="18"/>
      <c r="QUY1952" s="19"/>
      <c r="QUZ1952" s="18"/>
      <c r="QVA1952" s="19"/>
      <c r="QVB1952" s="18"/>
      <c r="QVC1952" s="19"/>
      <c r="QVD1952" s="18"/>
      <c r="QVE1952" s="19"/>
      <c r="QVF1952" s="18"/>
      <c r="QVG1952" s="19"/>
      <c r="QVH1952" s="18"/>
      <c r="QVI1952" s="19"/>
      <c r="QVJ1952" s="18"/>
      <c r="QVK1952" s="19"/>
      <c r="QVL1952" s="159"/>
      <c r="QVM1952" s="160"/>
      <c r="QVN1952" s="160"/>
      <c r="QVO1952" s="18"/>
      <c r="QVP1952" s="19"/>
      <c r="QVQ1952" s="18"/>
      <c r="QVR1952" s="19"/>
      <c r="QVS1952" s="18"/>
      <c r="QVT1952" s="19"/>
      <c r="QVU1952" s="18"/>
      <c r="QVV1952" s="19"/>
      <c r="QVW1952" s="18"/>
      <c r="QVX1952" s="19"/>
      <c r="QVY1952" s="18"/>
      <c r="QVZ1952" s="19"/>
      <c r="QWA1952" s="18"/>
      <c r="QWB1952" s="19"/>
      <c r="QWC1952" s="18"/>
      <c r="QWD1952" s="19"/>
      <c r="QWE1952" s="18"/>
      <c r="QWF1952" s="19"/>
      <c r="QWG1952" s="159"/>
      <c r="QWH1952" s="160"/>
      <c r="QWI1952" s="160"/>
      <c r="QWJ1952" s="18"/>
      <c r="QWK1952" s="19"/>
      <c r="QWL1952" s="18"/>
      <c r="QWM1952" s="19"/>
      <c r="QWN1952" s="18"/>
      <c r="QWO1952" s="19"/>
      <c r="QWP1952" s="18"/>
      <c r="QWQ1952" s="19"/>
      <c r="QWR1952" s="18"/>
      <c r="QWS1952" s="19"/>
      <c r="QWT1952" s="18"/>
      <c r="QWU1952" s="19"/>
      <c r="QWV1952" s="18"/>
      <c r="QWW1952" s="19"/>
      <c r="QWX1952" s="18"/>
      <c r="QWY1952" s="19"/>
      <c r="QWZ1952" s="18"/>
      <c r="QXA1952" s="19"/>
      <c r="QXB1952" s="159"/>
      <c r="QXC1952" s="160"/>
      <c r="QXD1952" s="160"/>
      <c r="QXE1952" s="18"/>
      <c r="QXF1952" s="19"/>
      <c r="QXG1952" s="18"/>
      <c r="QXH1952" s="19"/>
      <c r="QXI1952" s="18"/>
      <c r="QXJ1952" s="19"/>
      <c r="QXK1952" s="18"/>
      <c r="QXL1952" s="19"/>
      <c r="QXM1952" s="18"/>
      <c r="QXN1952" s="19"/>
      <c r="QXO1952" s="18"/>
      <c r="QXP1952" s="19"/>
      <c r="QXQ1952" s="18"/>
      <c r="QXR1952" s="19"/>
      <c r="QXS1952" s="18"/>
      <c r="QXT1952" s="19"/>
      <c r="QXU1952" s="18"/>
      <c r="QXV1952" s="19"/>
      <c r="QXW1952" s="159"/>
      <c r="QXX1952" s="160"/>
      <c r="QXY1952" s="160"/>
      <c r="QXZ1952" s="18"/>
      <c r="QYA1952" s="19"/>
      <c r="QYB1952" s="18"/>
      <c r="QYC1952" s="19"/>
      <c r="QYD1952" s="18"/>
      <c r="QYE1952" s="19"/>
      <c r="QYF1952" s="18"/>
      <c r="QYG1952" s="19"/>
      <c r="QYH1952" s="18"/>
      <c r="QYI1952" s="19"/>
      <c r="QYJ1952" s="18"/>
      <c r="QYK1952" s="19"/>
      <c r="QYL1952" s="18"/>
      <c r="QYM1952" s="19"/>
      <c r="QYN1952" s="18"/>
      <c r="QYO1952" s="19"/>
      <c r="QYP1952" s="18"/>
      <c r="QYQ1952" s="19"/>
      <c r="QYR1952" s="159"/>
      <c r="QYS1952" s="160"/>
      <c r="QYT1952" s="160"/>
      <c r="QYU1952" s="18"/>
      <c r="QYV1952" s="19"/>
      <c r="QYW1952" s="18"/>
      <c r="QYX1952" s="19"/>
      <c r="QYY1952" s="18"/>
      <c r="QYZ1952" s="19"/>
      <c r="QZA1952" s="18"/>
      <c r="QZB1952" s="19"/>
      <c r="QZC1952" s="18"/>
      <c r="QZD1952" s="19"/>
      <c r="QZE1952" s="18"/>
      <c r="QZF1952" s="19"/>
      <c r="QZG1952" s="18"/>
      <c r="QZH1952" s="19"/>
      <c r="QZI1952" s="18"/>
      <c r="QZJ1952" s="19"/>
      <c r="QZK1952" s="18"/>
      <c r="QZL1952" s="19"/>
      <c r="QZM1952" s="159"/>
      <c r="QZN1952" s="160"/>
      <c r="QZO1952" s="160"/>
      <c r="QZP1952" s="18"/>
      <c r="QZQ1952" s="19"/>
      <c r="QZR1952" s="18"/>
      <c r="QZS1952" s="19"/>
      <c r="QZT1952" s="18"/>
      <c r="QZU1952" s="19"/>
      <c r="QZV1952" s="18"/>
      <c r="QZW1952" s="19"/>
      <c r="QZX1952" s="18"/>
      <c r="QZY1952" s="19"/>
      <c r="QZZ1952" s="18"/>
      <c r="RAA1952" s="19"/>
      <c r="RAB1952" s="18"/>
      <c r="RAC1952" s="19"/>
      <c r="RAD1952" s="18"/>
      <c r="RAE1952" s="19"/>
      <c r="RAF1952" s="18"/>
      <c r="RAG1952" s="19"/>
      <c r="RAH1952" s="159"/>
      <c r="RAI1952" s="160"/>
      <c r="RAJ1952" s="160"/>
      <c r="RAK1952" s="18"/>
      <c r="RAL1952" s="19"/>
      <c r="RAM1952" s="18"/>
      <c r="RAN1952" s="19"/>
      <c r="RAO1952" s="18"/>
      <c r="RAP1952" s="19"/>
      <c r="RAQ1952" s="18"/>
      <c r="RAR1952" s="19"/>
      <c r="RAS1952" s="18"/>
      <c r="RAT1952" s="19"/>
      <c r="RAU1952" s="18"/>
      <c r="RAV1952" s="19"/>
      <c r="RAW1952" s="18"/>
      <c r="RAX1952" s="19"/>
      <c r="RAY1952" s="18"/>
      <c r="RAZ1952" s="19"/>
      <c r="RBA1952" s="18"/>
      <c r="RBB1952" s="19"/>
      <c r="RBC1952" s="159"/>
      <c r="RBD1952" s="160"/>
      <c r="RBE1952" s="160"/>
      <c r="RBF1952" s="18"/>
      <c r="RBG1952" s="19"/>
      <c r="RBH1952" s="18"/>
      <c r="RBI1952" s="19"/>
      <c r="RBJ1952" s="18"/>
      <c r="RBK1952" s="19"/>
      <c r="RBL1952" s="18"/>
      <c r="RBM1952" s="19"/>
      <c r="RBN1952" s="18"/>
      <c r="RBO1952" s="19"/>
      <c r="RBP1952" s="18"/>
      <c r="RBQ1952" s="19"/>
      <c r="RBR1952" s="18"/>
      <c r="RBS1952" s="19"/>
      <c r="RBT1952" s="18"/>
      <c r="RBU1952" s="19"/>
      <c r="RBV1952" s="18"/>
      <c r="RBW1952" s="19"/>
      <c r="RBX1952" s="159"/>
      <c r="RBY1952" s="160"/>
      <c r="RBZ1952" s="160"/>
      <c r="RCA1952" s="18"/>
      <c r="RCB1952" s="19"/>
      <c r="RCC1952" s="18"/>
      <c r="RCD1952" s="19"/>
      <c r="RCE1952" s="18"/>
      <c r="RCF1952" s="19"/>
      <c r="RCG1952" s="18"/>
      <c r="RCH1952" s="19"/>
      <c r="RCI1952" s="18"/>
      <c r="RCJ1952" s="19"/>
      <c r="RCK1952" s="18"/>
      <c r="RCL1952" s="19"/>
      <c r="RCM1952" s="18"/>
      <c r="RCN1952" s="19"/>
      <c r="RCO1952" s="18"/>
      <c r="RCP1952" s="19"/>
      <c r="RCQ1952" s="18"/>
      <c r="RCR1952" s="19"/>
      <c r="RCS1952" s="159"/>
      <c r="RCT1952" s="160"/>
      <c r="RCU1952" s="160"/>
      <c r="RCV1952" s="18"/>
      <c r="RCW1952" s="19"/>
      <c r="RCX1952" s="18"/>
      <c r="RCY1952" s="19"/>
      <c r="RCZ1952" s="18"/>
      <c r="RDA1952" s="19"/>
      <c r="RDB1952" s="18"/>
      <c r="RDC1952" s="19"/>
      <c r="RDD1952" s="18"/>
      <c r="RDE1952" s="19"/>
      <c r="RDF1952" s="18"/>
      <c r="RDG1952" s="19"/>
      <c r="RDH1952" s="18"/>
      <c r="RDI1952" s="19"/>
      <c r="RDJ1952" s="18"/>
      <c r="RDK1952" s="19"/>
      <c r="RDL1952" s="18"/>
      <c r="RDM1952" s="19"/>
      <c r="RDN1952" s="159"/>
      <c r="RDO1952" s="160"/>
      <c r="RDP1952" s="160"/>
      <c r="RDQ1952" s="18"/>
      <c r="RDR1952" s="19"/>
      <c r="RDS1952" s="18"/>
      <c r="RDT1952" s="19"/>
      <c r="RDU1952" s="18"/>
      <c r="RDV1952" s="19"/>
      <c r="RDW1952" s="18"/>
      <c r="RDX1952" s="19"/>
      <c r="RDY1952" s="18"/>
      <c r="RDZ1952" s="19"/>
      <c r="REA1952" s="18"/>
      <c r="REB1952" s="19"/>
      <c r="REC1952" s="18"/>
      <c r="RED1952" s="19"/>
      <c r="REE1952" s="18"/>
      <c r="REF1952" s="19"/>
      <c r="REG1952" s="18"/>
      <c r="REH1952" s="19"/>
      <c r="REI1952" s="159"/>
      <c r="REJ1952" s="160"/>
      <c r="REK1952" s="160"/>
      <c r="REL1952" s="18"/>
      <c r="REM1952" s="19"/>
      <c r="REN1952" s="18"/>
      <c r="REO1952" s="19"/>
      <c r="REP1952" s="18"/>
      <c r="REQ1952" s="19"/>
      <c r="RER1952" s="18"/>
      <c r="RES1952" s="19"/>
      <c r="RET1952" s="18"/>
      <c r="REU1952" s="19"/>
      <c r="REV1952" s="18"/>
      <c r="REW1952" s="19"/>
      <c r="REX1952" s="18"/>
      <c r="REY1952" s="19"/>
      <c r="REZ1952" s="18"/>
      <c r="RFA1952" s="19"/>
      <c r="RFB1952" s="18"/>
      <c r="RFC1952" s="19"/>
      <c r="RFD1952" s="159"/>
      <c r="RFE1952" s="160"/>
      <c r="RFF1952" s="160"/>
      <c r="RFG1952" s="18"/>
      <c r="RFH1952" s="19"/>
      <c r="RFI1952" s="18"/>
      <c r="RFJ1952" s="19"/>
      <c r="RFK1952" s="18"/>
      <c r="RFL1952" s="19"/>
      <c r="RFM1952" s="18"/>
      <c r="RFN1952" s="19"/>
      <c r="RFO1952" s="18"/>
      <c r="RFP1952" s="19"/>
      <c r="RFQ1952" s="18"/>
      <c r="RFR1952" s="19"/>
      <c r="RFS1952" s="18"/>
      <c r="RFT1952" s="19"/>
      <c r="RFU1952" s="18"/>
      <c r="RFV1952" s="19"/>
      <c r="RFW1952" s="18"/>
      <c r="RFX1952" s="19"/>
      <c r="RFY1952" s="159"/>
      <c r="RFZ1952" s="160"/>
      <c r="RGA1952" s="160"/>
      <c r="RGB1952" s="18"/>
      <c r="RGC1952" s="19"/>
      <c r="RGD1952" s="18"/>
      <c r="RGE1952" s="19"/>
      <c r="RGF1952" s="18"/>
      <c r="RGG1952" s="19"/>
      <c r="RGH1952" s="18"/>
      <c r="RGI1952" s="19"/>
      <c r="RGJ1952" s="18"/>
      <c r="RGK1952" s="19"/>
      <c r="RGL1952" s="18"/>
      <c r="RGM1952" s="19"/>
      <c r="RGN1952" s="18"/>
      <c r="RGO1952" s="19"/>
      <c r="RGP1952" s="18"/>
      <c r="RGQ1952" s="19"/>
      <c r="RGR1952" s="18"/>
      <c r="RGS1952" s="19"/>
      <c r="RGT1952" s="159"/>
      <c r="RGU1952" s="160"/>
      <c r="RGV1952" s="160"/>
      <c r="RGW1952" s="18"/>
      <c r="RGX1952" s="19"/>
      <c r="RGY1952" s="18"/>
      <c r="RGZ1952" s="19"/>
      <c r="RHA1952" s="18"/>
      <c r="RHB1952" s="19"/>
      <c r="RHC1952" s="18"/>
      <c r="RHD1952" s="19"/>
      <c r="RHE1952" s="18"/>
      <c r="RHF1952" s="19"/>
      <c r="RHG1952" s="18"/>
      <c r="RHH1952" s="19"/>
      <c r="RHI1952" s="18"/>
      <c r="RHJ1952" s="19"/>
      <c r="RHK1952" s="18"/>
      <c r="RHL1952" s="19"/>
      <c r="RHM1952" s="18"/>
      <c r="RHN1952" s="19"/>
      <c r="RHO1952" s="159"/>
      <c r="RHP1952" s="160"/>
      <c r="RHQ1952" s="160"/>
      <c r="RHR1952" s="18"/>
      <c r="RHS1952" s="19"/>
      <c r="RHT1952" s="18"/>
      <c r="RHU1952" s="19"/>
      <c r="RHV1952" s="18"/>
      <c r="RHW1952" s="19"/>
      <c r="RHX1952" s="18"/>
      <c r="RHY1952" s="19"/>
      <c r="RHZ1952" s="18"/>
      <c r="RIA1952" s="19"/>
      <c r="RIB1952" s="18"/>
      <c r="RIC1952" s="19"/>
      <c r="RID1952" s="18"/>
      <c r="RIE1952" s="19"/>
      <c r="RIF1952" s="18"/>
      <c r="RIG1952" s="19"/>
      <c r="RIH1952" s="18"/>
      <c r="RII1952" s="19"/>
      <c r="RIJ1952" s="159"/>
      <c r="RIK1952" s="160"/>
      <c r="RIL1952" s="160"/>
      <c r="RIM1952" s="18"/>
      <c r="RIN1952" s="19"/>
      <c r="RIO1952" s="18"/>
      <c r="RIP1952" s="19"/>
      <c r="RIQ1952" s="18"/>
      <c r="RIR1952" s="19"/>
      <c r="RIS1952" s="18"/>
      <c r="RIT1952" s="19"/>
      <c r="RIU1952" s="18"/>
      <c r="RIV1952" s="19"/>
      <c r="RIW1952" s="18"/>
      <c r="RIX1952" s="19"/>
      <c r="RIY1952" s="18"/>
      <c r="RIZ1952" s="19"/>
      <c r="RJA1952" s="18"/>
      <c r="RJB1952" s="19"/>
      <c r="RJC1952" s="18"/>
      <c r="RJD1952" s="19"/>
      <c r="RJE1952" s="159"/>
      <c r="RJF1952" s="160"/>
      <c r="RJG1952" s="160"/>
      <c r="RJH1952" s="18"/>
      <c r="RJI1952" s="19"/>
      <c r="RJJ1952" s="18"/>
      <c r="RJK1952" s="19"/>
      <c r="RJL1952" s="18"/>
      <c r="RJM1952" s="19"/>
      <c r="RJN1952" s="18"/>
      <c r="RJO1952" s="19"/>
      <c r="RJP1952" s="18"/>
      <c r="RJQ1952" s="19"/>
      <c r="RJR1952" s="18"/>
      <c r="RJS1952" s="19"/>
      <c r="RJT1952" s="18"/>
      <c r="RJU1952" s="19"/>
      <c r="RJV1952" s="18"/>
      <c r="RJW1952" s="19"/>
      <c r="RJX1952" s="18"/>
      <c r="RJY1952" s="19"/>
      <c r="RJZ1952" s="159"/>
      <c r="RKA1952" s="160"/>
      <c r="RKB1952" s="160"/>
      <c r="RKC1952" s="18"/>
      <c r="RKD1952" s="19"/>
      <c r="RKE1952" s="18"/>
      <c r="RKF1952" s="19"/>
      <c r="RKG1952" s="18"/>
      <c r="RKH1952" s="19"/>
      <c r="RKI1952" s="18"/>
      <c r="RKJ1952" s="19"/>
      <c r="RKK1952" s="18"/>
      <c r="RKL1952" s="19"/>
      <c r="RKM1952" s="18"/>
      <c r="RKN1952" s="19"/>
      <c r="RKO1952" s="18"/>
      <c r="RKP1952" s="19"/>
      <c r="RKQ1952" s="18"/>
      <c r="RKR1952" s="19"/>
      <c r="RKS1952" s="18"/>
      <c r="RKT1952" s="19"/>
      <c r="RKU1952" s="159"/>
      <c r="RKV1952" s="160"/>
      <c r="RKW1952" s="160"/>
      <c r="RKX1952" s="18"/>
      <c r="RKY1952" s="19"/>
      <c r="RKZ1952" s="18"/>
      <c r="RLA1952" s="19"/>
      <c r="RLB1952" s="18"/>
      <c r="RLC1952" s="19"/>
      <c r="RLD1952" s="18"/>
      <c r="RLE1952" s="19"/>
      <c r="RLF1952" s="18"/>
      <c r="RLG1952" s="19"/>
      <c r="RLH1952" s="18"/>
      <c r="RLI1952" s="19"/>
      <c r="RLJ1952" s="18"/>
      <c r="RLK1952" s="19"/>
      <c r="RLL1952" s="18"/>
      <c r="RLM1952" s="19"/>
      <c r="RLN1952" s="18"/>
      <c r="RLO1952" s="19"/>
      <c r="RLP1952" s="159"/>
      <c r="RLQ1952" s="160"/>
      <c r="RLR1952" s="160"/>
      <c r="RLS1952" s="18"/>
      <c r="RLT1952" s="19"/>
      <c r="RLU1952" s="18"/>
      <c r="RLV1952" s="19"/>
      <c r="RLW1952" s="18"/>
      <c r="RLX1952" s="19"/>
      <c r="RLY1952" s="18"/>
      <c r="RLZ1952" s="19"/>
      <c r="RMA1952" s="18"/>
      <c r="RMB1952" s="19"/>
      <c r="RMC1952" s="18"/>
      <c r="RMD1952" s="19"/>
      <c r="RME1952" s="18"/>
      <c r="RMF1952" s="19"/>
      <c r="RMG1952" s="18"/>
      <c r="RMH1952" s="19"/>
      <c r="RMI1952" s="18"/>
      <c r="RMJ1952" s="19"/>
      <c r="RMK1952" s="159"/>
      <c r="RML1952" s="160"/>
      <c r="RMM1952" s="160"/>
      <c r="RMN1952" s="18"/>
      <c r="RMO1952" s="19"/>
      <c r="RMP1952" s="18"/>
      <c r="RMQ1952" s="19"/>
      <c r="RMR1952" s="18"/>
      <c r="RMS1952" s="19"/>
      <c r="RMT1952" s="18"/>
      <c r="RMU1952" s="19"/>
      <c r="RMV1952" s="18"/>
      <c r="RMW1952" s="19"/>
      <c r="RMX1952" s="18"/>
      <c r="RMY1952" s="19"/>
      <c r="RMZ1952" s="18"/>
      <c r="RNA1952" s="19"/>
      <c r="RNB1952" s="18"/>
      <c r="RNC1952" s="19"/>
      <c r="RND1952" s="18"/>
      <c r="RNE1952" s="19"/>
      <c r="RNF1952" s="159"/>
      <c r="RNG1952" s="160"/>
      <c r="RNH1952" s="160"/>
      <c r="RNI1952" s="18"/>
      <c r="RNJ1952" s="19"/>
      <c r="RNK1952" s="18"/>
      <c r="RNL1952" s="19"/>
      <c r="RNM1952" s="18"/>
      <c r="RNN1952" s="19"/>
      <c r="RNO1952" s="18"/>
      <c r="RNP1952" s="19"/>
      <c r="RNQ1952" s="18"/>
      <c r="RNR1952" s="19"/>
      <c r="RNS1952" s="18"/>
      <c r="RNT1952" s="19"/>
      <c r="RNU1952" s="18"/>
      <c r="RNV1952" s="19"/>
      <c r="RNW1952" s="18"/>
      <c r="RNX1952" s="19"/>
      <c r="RNY1952" s="18"/>
      <c r="RNZ1952" s="19"/>
      <c r="ROA1952" s="159"/>
      <c r="ROB1952" s="160"/>
      <c r="ROC1952" s="160"/>
      <c r="ROD1952" s="18"/>
      <c r="ROE1952" s="19"/>
      <c r="ROF1952" s="18"/>
      <c r="ROG1952" s="19"/>
      <c r="ROH1952" s="18"/>
      <c r="ROI1952" s="19"/>
      <c r="ROJ1952" s="18"/>
      <c r="ROK1952" s="19"/>
      <c r="ROL1952" s="18"/>
      <c r="ROM1952" s="19"/>
      <c r="RON1952" s="18"/>
      <c r="ROO1952" s="19"/>
      <c r="ROP1952" s="18"/>
      <c r="ROQ1952" s="19"/>
      <c r="ROR1952" s="18"/>
      <c r="ROS1952" s="19"/>
      <c r="ROT1952" s="18"/>
      <c r="ROU1952" s="19"/>
      <c r="ROV1952" s="159"/>
      <c r="ROW1952" s="160"/>
      <c r="ROX1952" s="160"/>
      <c r="ROY1952" s="18"/>
      <c r="ROZ1952" s="19"/>
      <c r="RPA1952" s="18"/>
      <c r="RPB1952" s="19"/>
      <c r="RPC1952" s="18"/>
      <c r="RPD1952" s="19"/>
      <c r="RPE1952" s="18"/>
      <c r="RPF1952" s="19"/>
      <c r="RPG1952" s="18"/>
      <c r="RPH1952" s="19"/>
      <c r="RPI1952" s="18"/>
      <c r="RPJ1952" s="19"/>
      <c r="RPK1952" s="18"/>
      <c r="RPL1952" s="19"/>
      <c r="RPM1952" s="18"/>
      <c r="RPN1952" s="19"/>
      <c r="RPO1952" s="18"/>
      <c r="RPP1952" s="19"/>
      <c r="RPQ1952" s="159"/>
      <c r="RPR1952" s="160"/>
      <c r="RPS1952" s="160"/>
      <c r="RPT1952" s="18"/>
      <c r="RPU1952" s="19"/>
      <c r="RPV1952" s="18"/>
      <c r="RPW1952" s="19"/>
      <c r="RPX1952" s="18"/>
      <c r="RPY1952" s="19"/>
      <c r="RPZ1952" s="18"/>
      <c r="RQA1952" s="19"/>
      <c r="RQB1952" s="18"/>
      <c r="RQC1952" s="19"/>
      <c r="RQD1952" s="18"/>
      <c r="RQE1952" s="19"/>
      <c r="RQF1952" s="18"/>
      <c r="RQG1952" s="19"/>
      <c r="RQH1952" s="18"/>
      <c r="RQI1952" s="19"/>
      <c r="RQJ1952" s="18"/>
      <c r="RQK1952" s="19"/>
      <c r="RQL1952" s="159"/>
      <c r="RQM1952" s="160"/>
      <c r="RQN1952" s="160"/>
      <c r="RQO1952" s="18"/>
      <c r="RQP1952" s="19"/>
      <c r="RQQ1952" s="18"/>
      <c r="RQR1952" s="19"/>
      <c r="RQS1952" s="18"/>
      <c r="RQT1952" s="19"/>
      <c r="RQU1952" s="18"/>
      <c r="RQV1952" s="19"/>
      <c r="RQW1952" s="18"/>
      <c r="RQX1952" s="19"/>
      <c r="RQY1952" s="18"/>
      <c r="RQZ1952" s="19"/>
      <c r="RRA1952" s="18"/>
      <c r="RRB1952" s="19"/>
      <c r="RRC1952" s="18"/>
      <c r="RRD1952" s="19"/>
      <c r="RRE1952" s="18"/>
      <c r="RRF1952" s="19"/>
      <c r="RRG1952" s="159"/>
      <c r="RRH1952" s="160"/>
      <c r="RRI1952" s="160"/>
      <c r="RRJ1952" s="18"/>
      <c r="RRK1952" s="19"/>
      <c r="RRL1952" s="18"/>
      <c r="RRM1952" s="19"/>
      <c r="RRN1952" s="18"/>
      <c r="RRO1952" s="19"/>
      <c r="RRP1952" s="18"/>
      <c r="RRQ1952" s="19"/>
      <c r="RRR1952" s="18"/>
      <c r="RRS1952" s="19"/>
      <c r="RRT1952" s="18"/>
      <c r="RRU1952" s="19"/>
      <c r="RRV1952" s="18"/>
      <c r="RRW1952" s="19"/>
      <c r="RRX1952" s="18"/>
      <c r="RRY1952" s="19"/>
      <c r="RRZ1952" s="18"/>
      <c r="RSA1952" s="19"/>
      <c r="RSB1952" s="159"/>
      <c r="RSC1952" s="160"/>
      <c r="RSD1952" s="160"/>
      <c r="RSE1952" s="18"/>
      <c r="RSF1952" s="19"/>
      <c r="RSG1952" s="18"/>
      <c r="RSH1952" s="19"/>
      <c r="RSI1952" s="18"/>
      <c r="RSJ1952" s="19"/>
      <c r="RSK1952" s="18"/>
      <c r="RSL1952" s="19"/>
      <c r="RSM1952" s="18"/>
      <c r="RSN1952" s="19"/>
      <c r="RSO1952" s="18"/>
      <c r="RSP1952" s="19"/>
      <c r="RSQ1952" s="18"/>
      <c r="RSR1952" s="19"/>
      <c r="RSS1952" s="18"/>
      <c r="RST1952" s="19"/>
      <c r="RSU1952" s="18"/>
      <c r="RSV1952" s="19"/>
      <c r="RSW1952" s="159"/>
      <c r="RSX1952" s="160"/>
      <c r="RSY1952" s="160"/>
      <c r="RSZ1952" s="18"/>
      <c r="RTA1952" s="19"/>
      <c r="RTB1952" s="18"/>
      <c r="RTC1952" s="19"/>
      <c r="RTD1952" s="18"/>
      <c r="RTE1952" s="19"/>
      <c r="RTF1952" s="18"/>
      <c r="RTG1952" s="19"/>
      <c r="RTH1952" s="18"/>
      <c r="RTI1952" s="19"/>
      <c r="RTJ1952" s="18"/>
      <c r="RTK1952" s="19"/>
      <c r="RTL1952" s="18"/>
      <c r="RTM1952" s="19"/>
      <c r="RTN1952" s="18"/>
      <c r="RTO1952" s="19"/>
      <c r="RTP1952" s="18"/>
      <c r="RTQ1952" s="19"/>
      <c r="RTR1952" s="159"/>
      <c r="RTS1952" s="160"/>
      <c r="RTT1952" s="160"/>
      <c r="RTU1952" s="18"/>
      <c r="RTV1952" s="19"/>
      <c r="RTW1952" s="18"/>
      <c r="RTX1952" s="19"/>
      <c r="RTY1952" s="18"/>
      <c r="RTZ1952" s="19"/>
      <c r="RUA1952" s="18"/>
      <c r="RUB1952" s="19"/>
      <c r="RUC1952" s="18"/>
      <c r="RUD1952" s="19"/>
      <c r="RUE1952" s="18"/>
      <c r="RUF1952" s="19"/>
      <c r="RUG1952" s="18"/>
      <c r="RUH1952" s="19"/>
      <c r="RUI1952" s="18"/>
      <c r="RUJ1952" s="19"/>
      <c r="RUK1952" s="18"/>
      <c r="RUL1952" s="19"/>
      <c r="RUM1952" s="159"/>
      <c r="RUN1952" s="160"/>
      <c r="RUO1952" s="160"/>
      <c r="RUP1952" s="18"/>
      <c r="RUQ1952" s="19"/>
      <c r="RUR1952" s="18"/>
      <c r="RUS1952" s="19"/>
      <c r="RUT1952" s="18"/>
      <c r="RUU1952" s="19"/>
      <c r="RUV1952" s="18"/>
      <c r="RUW1952" s="19"/>
      <c r="RUX1952" s="18"/>
      <c r="RUY1952" s="19"/>
      <c r="RUZ1952" s="18"/>
      <c r="RVA1952" s="19"/>
      <c r="RVB1952" s="18"/>
      <c r="RVC1952" s="19"/>
      <c r="RVD1952" s="18"/>
      <c r="RVE1952" s="19"/>
      <c r="RVF1952" s="18"/>
      <c r="RVG1952" s="19"/>
      <c r="RVH1952" s="159"/>
      <c r="RVI1952" s="160"/>
      <c r="RVJ1952" s="160"/>
      <c r="RVK1952" s="18"/>
      <c r="RVL1952" s="19"/>
      <c r="RVM1952" s="18"/>
      <c r="RVN1952" s="19"/>
      <c r="RVO1952" s="18"/>
      <c r="RVP1952" s="19"/>
      <c r="RVQ1952" s="18"/>
      <c r="RVR1952" s="19"/>
      <c r="RVS1952" s="18"/>
      <c r="RVT1952" s="19"/>
      <c r="RVU1952" s="18"/>
      <c r="RVV1952" s="19"/>
      <c r="RVW1952" s="18"/>
      <c r="RVX1952" s="19"/>
      <c r="RVY1952" s="18"/>
      <c r="RVZ1952" s="19"/>
      <c r="RWA1952" s="18"/>
      <c r="RWB1952" s="19"/>
      <c r="RWC1952" s="159"/>
      <c r="RWD1952" s="160"/>
      <c r="RWE1952" s="160"/>
      <c r="RWF1952" s="18"/>
      <c r="RWG1952" s="19"/>
      <c r="RWH1952" s="18"/>
      <c r="RWI1952" s="19"/>
      <c r="RWJ1952" s="18"/>
      <c r="RWK1952" s="19"/>
      <c r="RWL1952" s="18"/>
      <c r="RWM1952" s="19"/>
      <c r="RWN1952" s="18"/>
      <c r="RWO1952" s="19"/>
      <c r="RWP1952" s="18"/>
      <c r="RWQ1952" s="19"/>
      <c r="RWR1952" s="18"/>
      <c r="RWS1952" s="19"/>
      <c r="RWT1952" s="18"/>
      <c r="RWU1952" s="19"/>
      <c r="RWV1952" s="18"/>
      <c r="RWW1952" s="19"/>
      <c r="RWX1952" s="159"/>
      <c r="RWY1952" s="160"/>
      <c r="RWZ1952" s="160"/>
      <c r="RXA1952" s="18"/>
      <c r="RXB1952" s="19"/>
      <c r="RXC1952" s="18"/>
      <c r="RXD1952" s="19"/>
      <c r="RXE1952" s="18"/>
      <c r="RXF1952" s="19"/>
      <c r="RXG1952" s="18"/>
      <c r="RXH1952" s="19"/>
      <c r="RXI1952" s="18"/>
      <c r="RXJ1952" s="19"/>
      <c r="RXK1952" s="18"/>
      <c r="RXL1952" s="19"/>
      <c r="RXM1952" s="18"/>
      <c r="RXN1952" s="19"/>
      <c r="RXO1952" s="18"/>
      <c r="RXP1952" s="19"/>
      <c r="RXQ1952" s="18"/>
      <c r="RXR1952" s="19"/>
      <c r="RXS1952" s="159"/>
      <c r="RXT1952" s="160"/>
      <c r="RXU1952" s="160"/>
      <c r="RXV1952" s="18"/>
      <c r="RXW1952" s="19"/>
      <c r="RXX1952" s="18"/>
      <c r="RXY1952" s="19"/>
      <c r="RXZ1952" s="18"/>
      <c r="RYA1952" s="19"/>
      <c r="RYB1952" s="18"/>
      <c r="RYC1952" s="19"/>
      <c r="RYD1952" s="18"/>
      <c r="RYE1952" s="19"/>
      <c r="RYF1952" s="18"/>
      <c r="RYG1952" s="19"/>
      <c r="RYH1952" s="18"/>
      <c r="RYI1952" s="19"/>
      <c r="RYJ1952" s="18"/>
      <c r="RYK1952" s="19"/>
      <c r="RYL1952" s="18"/>
      <c r="RYM1952" s="19"/>
      <c r="RYN1952" s="159"/>
      <c r="RYO1952" s="160"/>
      <c r="RYP1952" s="160"/>
      <c r="RYQ1952" s="18"/>
      <c r="RYR1952" s="19"/>
      <c r="RYS1952" s="18"/>
      <c r="RYT1952" s="19"/>
      <c r="RYU1952" s="18"/>
      <c r="RYV1952" s="19"/>
      <c r="RYW1952" s="18"/>
      <c r="RYX1952" s="19"/>
      <c r="RYY1952" s="18"/>
      <c r="RYZ1952" s="19"/>
      <c r="RZA1952" s="18"/>
      <c r="RZB1952" s="19"/>
      <c r="RZC1952" s="18"/>
      <c r="RZD1952" s="19"/>
      <c r="RZE1952" s="18"/>
      <c r="RZF1952" s="19"/>
      <c r="RZG1952" s="18"/>
      <c r="RZH1952" s="19"/>
      <c r="RZI1952" s="159"/>
      <c r="RZJ1952" s="160"/>
      <c r="RZK1952" s="160"/>
      <c r="RZL1952" s="18"/>
      <c r="RZM1952" s="19"/>
      <c r="RZN1952" s="18"/>
      <c r="RZO1952" s="19"/>
      <c r="RZP1952" s="18"/>
      <c r="RZQ1952" s="19"/>
      <c r="RZR1952" s="18"/>
      <c r="RZS1952" s="19"/>
      <c r="RZT1952" s="18"/>
      <c r="RZU1952" s="19"/>
      <c r="RZV1952" s="18"/>
      <c r="RZW1952" s="19"/>
      <c r="RZX1952" s="18"/>
      <c r="RZY1952" s="19"/>
      <c r="RZZ1952" s="18"/>
      <c r="SAA1952" s="19"/>
      <c r="SAB1952" s="18"/>
      <c r="SAC1952" s="19"/>
      <c r="SAD1952" s="159"/>
      <c r="SAE1952" s="160"/>
      <c r="SAF1952" s="160"/>
      <c r="SAG1952" s="18"/>
      <c r="SAH1952" s="19"/>
      <c r="SAI1952" s="18"/>
      <c r="SAJ1952" s="19"/>
      <c r="SAK1952" s="18"/>
      <c r="SAL1952" s="19"/>
      <c r="SAM1952" s="18"/>
      <c r="SAN1952" s="19"/>
      <c r="SAO1952" s="18"/>
      <c r="SAP1952" s="19"/>
      <c r="SAQ1952" s="18"/>
      <c r="SAR1952" s="19"/>
      <c r="SAS1952" s="18"/>
      <c r="SAT1952" s="19"/>
      <c r="SAU1952" s="18"/>
      <c r="SAV1952" s="19"/>
      <c r="SAW1952" s="18"/>
      <c r="SAX1952" s="19"/>
      <c r="SAY1952" s="159"/>
      <c r="SAZ1952" s="160"/>
      <c r="SBA1952" s="160"/>
      <c r="SBB1952" s="18"/>
      <c r="SBC1952" s="19"/>
      <c r="SBD1952" s="18"/>
      <c r="SBE1952" s="19"/>
      <c r="SBF1952" s="18"/>
      <c r="SBG1952" s="19"/>
      <c r="SBH1952" s="18"/>
      <c r="SBI1952" s="19"/>
      <c r="SBJ1952" s="18"/>
      <c r="SBK1952" s="19"/>
      <c r="SBL1952" s="18"/>
      <c r="SBM1952" s="19"/>
      <c r="SBN1952" s="18"/>
      <c r="SBO1952" s="19"/>
      <c r="SBP1952" s="18"/>
      <c r="SBQ1952" s="19"/>
      <c r="SBR1952" s="18"/>
      <c r="SBS1952" s="19"/>
      <c r="SBT1952" s="159"/>
      <c r="SBU1952" s="160"/>
      <c r="SBV1952" s="160"/>
      <c r="SBW1952" s="18"/>
      <c r="SBX1952" s="19"/>
      <c r="SBY1952" s="18"/>
      <c r="SBZ1952" s="19"/>
      <c r="SCA1952" s="18"/>
      <c r="SCB1952" s="19"/>
      <c r="SCC1952" s="18"/>
      <c r="SCD1952" s="19"/>
      <c r="SCE1952" s="18"/>
      <c r="SCF1952" s="19"/>
      <c r="SCG1952" s="18"/>
      <c r="SCH1952" s="19"/>
      <c r="SCI1952" s="18"/>
      <c r="SCJ1952" s="19"/>
      <c r="SCK1952" s="18"/>
      <c r="SCL1952" s="19"/>
      <c r="SCM1952" s="18"/>
      <c r="SCN1952" s="19"/>
      <c r="SCO1952" s="159"/>
      <c r="SCP1952" s="160"/>
      <c r="SCQ1952" s="160"/>
      <c r="SCR1952" s="18"/>
      <c r="SCS1952" s="19"/>
      <c r="SCT1952" s="18"/>
      <c r="SCU1952" s="19"/>
      <c r="SCV1952" s="18"/>
      <c r="SCW1952" s="19"/>
      <c r="SCX1952" s="18"/>
      <c r="SCY1952" s="19"/>
      <c r="SCZ1952" s="18"/>
      <c r="SDA1952" s="19"/>
      <c r="SDB1952" s="18"/>
      <c r="SDC1952" s="19"/>
      <c r="SDD1952" s="18"/>
      <c r="SDE1952" s="19"/>
      <c r="SDF1952" s="18"/>
      <c r="SDG1952" s="19"/>
      <c r="SDH1952" s="18"/>
      <c r="SDI1952" s="19"/>
      <c r="SDJ1952" s="159"/>
      <c r="SDK1952" s="160"/>
      <c r="SDL1952" s="160"/>
      <c r="SDM1952" s="18"/>
      <c r="SDN1952" s="19"/>
      <c r="SDO1952" s="18"/>
      <c r="SDP1952" s="19"/>
      <c r="SDQ1952" s="18"/>
      <c r="SDR1952" s="19"/>
      <c r="SDS1952" s="18"/>
      <c r="SDT1952" s="19"/>
      <c r="SDU1952" s="18"/>
      <c r="SDV1952" s="19"/>
      <c r="SDW1952" s="18"/>
      <c r="SDX1952" s="19"/>
      <c r="SDY1952" s="18"/>
      <c r="SDZ1952" s="19"/>
      <c r="SEA1952" s="18"/>
      <c r="SEB1952" s="19"/>
      <c r="SEC1952" s="18"/>
      <c r="SED1952" s="19"/>
      <c r="SEE1952" s="159"/>
      <c r="SEF1952" s="160"/>
      <c r="SEG1952" s="160"/>
      <c r="SEH1952" s="18"/>
      <c r="SEI1952" s="19"/>
      <c r="SEJ1952" s="18"/>
      <c r="SEK1952" s="19"/>
      <c r="SEL1952" s="18"/>
      <c r="SEM1952" s="19"/>
      <c r="SEN1952" s="18"/>
      <c r="SEO1952" s="19"/>
      <c r="SEP1952" s="18"/>
      <c r="SEQ1952" s="19"/>
      <c r="SER1952" s="18"/>
      <c r="SES1952" s="19"/>
      <c r="SET1952" s="18"/>
      <c r="SEU1952" s="19"/>
      <c r="SEV1952" s="18"/>
      <c r="SEW1952" s="19"/>
      <c r="SEX1952" s="18"/>
      <c r="SEY1952" s="19"/>
      <c r="SEZ1952" s="159"/>
      <c r="SFA1952" s="160"/>
      <c r="SFB1952" s="160"/>
      <c r="SFC1952" s="18"/>
      <c r="SFD1952" s="19"/>
      <c r="SFE1952" s="18"/>
      <c r="SFF1952" s="19"/>
      <c r="SFG1952" s="18"/>
      <c r="SFH1952" s="19"/>
      <c r="SFI1952" s="18"/>
      <c r="SFJ1952" s="19"/>
      <c r="SFK1952" s="18"/>
      <c r="SFL1952" s="19"/>
      <c r="SFM1952" s="18"/>
      <c r="SFN1952" s="19"/>
      <c r="SFO1952" s="18"/>
      <c r="SFP1952" s="19"/>
      <c r="SFQ1952" s="18"/>
      <c r="SFR1952" s="19"/>
      <c r="SFS1952" s="18"/>
      <c r="SFT1952" s="19"/>
      <c r="SFU1952" s="159"/>
      <c r="SFV1952" s="160"/>
      <c r="SFW1952" s="160"/>
      <c r="SFX1952" s="18"/>
      <c r="SFY1952" s="19"/>
      <c r="SFZ1952" s="18"/>
      <c r="SGA1952" s="19"/>
      <c r="SGB1952" s="18"/>
      <c r="SGC1952" s="19"/>
      <c r="SGD1952" s="18"/>
      <c r="SGE1952" s="19"/>
      <c r="SGF1952" s="18"/>
      <c r="SGG1952" s="19"/>
      <c r="SGH1952" s="18"/>
      <c r="SGI1952" s="19"/>
      <c r="SGJ1952" s="18"/>
      <c r="SGK1952" s="19"/>
      <c r="SGL1952" s="18"/>
      <c r="SGM1952" s="19"/>
      <c r="SGN1952" s="18"/>
      <c r="SGO1952" s="19"/>
      <c r="SGP1952" s="159"/>
      <c r="SGQ1952" s="160"/>
      <c r="SGR1952" s="160"/>
      <c r="SGS1952" s="18"/>
      <c r="SGT1952" s="19"/>
      <c r="SGU1952" s="18"/>
      <c r="SGV1952" s="19"/>
      <c r="SGW1952" s="18"/>
      <c r="SGX1952" s="19"/>
      <c r="SGY1952" s="18"/>
      <c r="SGZ1952" s="19"/>
      <c r="SHA1952" s="18"/>
      <c r="SHB1952" s="19"/>
      <c r="SHC1952" s="18"/>
      <c r="SHD1952" s="19"/>
      <c r="SHE1952" s="18"/>
      <c r="SHF1952" s="19"/>
      <c r="SHG1952" s="18"/>
      <c r="SHH1952" s="19"/>
      <c r="SHI1952" s="18"/>
      <c r="SHJ1952" s="19"/>
      <c r="SHK1952" s="159"/>
      <c r="SHL1952" s="160"/>
      <c r="SHM1952" s="160"/>
      <c r="SHN1952" s="18"/>
      <c r="SHO1952" s="19"/>
      <c r="SHP1952" s="18"/>
      <c r="SHQ1952" s="19"/>
      <c r="SHR1952" s="18"/>
      <c r="SHS1952" s="19"/>
      <c r="SHT1952" s="18"/>
      <c r="SHU1952" s="19"/>
      <c r="SHV1952" s="18"/>
      <c r="SHW1952" s="19"/>
      <c r="SHX1952" s="18"/>
      <c r="SHY1952" s="19"/>
      <c r="SHZ1952" s="18"/>
      <c r="SIA1952" s="19"/>
      <c r="SIB1952" s="18"/>
      <c r="SIC1952" s="19"/>
      <c r="SID1952" s="18"/>
      <c r="SIE1952" s="19"/>
      <c r="SIF1952" s="159"/>
      <c r="SIG1952" s="160"/>
      <c r="SIH1952" s="160"/>
      <c r="SII1952" s="18"/>
      <c r="SIJ1952" s="19"/>
      <c r="SIK1952" s="18"/>
      <c r="SIL1952" s="19"/>
      <c r="SIM1952" s="18"/>
      <c r="SIN1952" s="19"/>
      <c r="SIO1952" s="18"/>
      <c r="SIP1952" s="19"/>
      <c r="SIQ1952" s="18"/>
      <c r="SIR1952" s="19"/>
      <c r="SIS1952" s="18"/>
      <c r="SIT1952" s="19"/>
      <c r="SIU1952" s="18"/>
      <c r="SIV1952" s="19"/>
      <c r="SIW1952" s="18"/>
      <c r="SIX1952" s="19"/>
      <c r="SIY1952" s="18"/>
      <c r="SIZ1952" s="19"/>
      <c r="SJA1952" s="159"/>
      <c r="SJB1952" s="160"/>
      <c r="SJC1952" s="160"/>
      <c r="SJD1952" s="18"/>
      <c r="SJE1952" s="19"/>
      <c r="SJF1952" s="18"/>
      <c r="SJG1952" s="19"/>
      <c r="SJH1952" s="18"/>
      <c r="SJI1952" s="19"/>
      <c r="SJJ1952" s="18"/>
      <c r="SJK1952" s="19"/>
      <c r="SJL1952" s="18"/>
      <c r="SJM1952" s="19"/>
      <c r="SJN1952" s="18"/>
      <c r="SJO1952" s="19"/>
      <c r="SJP1952" s="18"/>
      <c r="SJQ1952" s="19"/>
      <c r="SJR1952" s="18"/>
      <c r="SJS1952" s="19"/>
      <c r="SJT1952" s="18"/>
      <c r="SJU1952" s="19"/>
      <c r="SJV1952" s="159"/>
      <c r="SJW1952" s="160"/>
      <c r="SJX1952" s="160"/>
      <c r="SJY1952" s="18"/>
      <c r="SJZ1952" s="19"/>
      <c r="SKA1952" s="18"/>
      <c r="SKB1952" s="19"/>
      <c r="SKC1952" s="18"/>
      <c r="SKD1952" s="19"/>
      <c r="SKE1952" s="18"/>
      <c r="SKF1952" s="19"/>
      <c r="SKG1952" s="18"/>
      <c r="SKH1952" s="19"/>
      <c r="SKI1952" s="18"/>
      <c r="SKJ1952" s="19"/>
      <c r="SKK1952" s="18"/>
      <c r="SKL1952" s="19"/>
      <c r="SKM1952" s="18"/>
      <c r="SKN1952" s="19"/>
      <c r="SKO1952" s="18"/>
      <c r="SKP1952" s="19"/>
      <c r="SKQ1952" s="159"/>
      <c r="SKR1952" s="160"/>
      <c r="SKS1952" s="160"/>
      <c r="SKT1952" s="18"/>
      <c r="SKU1952" s="19"/>
      <c r="SKV1952" s="18"/>
      <c r="SKW1952" s="19"/>
      <c r="SKX1952" s="18"/>
      <c r="SKY1952" s="19"/>
      <c r="SKZ1952" s="18"/>
      <c r="SLA1952" s="19"/>
      <c r="SLB1952" s="18"/>
      <c r="SLC1952" s="19"/>
      <c r="SLD1952" s="18"/>
      <c r="SLE1952" s="19"/>
      <c r="SLF1952" s="18"/>
      <c r="SLG1952" s="19"/>
      <c r="SLH1952" s="18"/>
      <c r="SLI1952" s="19"/>
      <c r="SLJ1952" s="18"/>
      <c r="SLK1952" s="19"/>
      <c r="SLL1952" s="159"/>
      <c r="SLM1952" s="160"/>
      <c r="SLN1952" s="160"/>
      <c r="SLO1952" s="18"/>
      <c r="SLP1952" s="19"/>
      <c r="SLQ1952" s="18"/>
      <c r="SLR1952" s="19"/>
      <c r="SLS1952" s="18"/>
      <c r="SLT1952" s="19"/>
      <c r="SLU1952" s="18"/>
      <c r="SLV1952" s="19"/>
      <c r="SLW1952" s="18"/>
      <c r="SLX1952" s="19"/>
      <c r="SLY1952" s="18"/>
      <c r="SLZ1952" s="19"/>
      <c r="SMA1952" s="18"/>
      <c r="SMB1952" s="19"/>
      <c r="SMC1952" s="18"/>
      <c r="SMD1952" s="19"/>
      <c r="SME1952" s="18"/>
      <c r="SMF1952" s="19"/>
      <c r="SMG1952" s="159"/>
      <c r="SMH1952" s="160"/>
      <c r="SMI1952" s="160"/>
      <c r="SMJ1952" s="18"/>
      <c r="SMK1952" s="19"/>
      <c r="SML1952" s="18"/>
      <c r="SMM1952" s="19"/>
      <c r="SMN1952" s="18"/>
      <c r="SMO1952" s="19"/>
      <c r="SMP1952" s="18"/>
      <c r="SMQ1952" s="19"/>
      <c r="SMR1952" s="18"/>
      <c r="SMS1952" s="19"/>
      <c r="SMT1952" s="18"/>
      <c r="SMU1952" s="19"/>
      <c r="SMV1952" s="18"/>
      <c r="SMW1952" s="19"/>
      <c r="SMX1952" s="18"/>
      <c r="SMY1952" s="19"/>
      <c r="SMZ1952" s="18"/>
      <c r="SNA1952" s="19"/>
      <c r="SNB1952" s="159"/>
      <c r="SNC1952" s="160"/>
      <c r="SND1952" s="160"/>
      <c r="SNE1952" s="18"/>
      <c r="SNF1952" s="19"/>
      <c r="SNG1952" s="18"/>
      <c r="SNH1952" s="19"/>
      <c r="SNI1952" s="18"/>
      <c r="SNJ1952" s="19"/>
      <c r="SNK1952" s="18"/>
      <c r="SNL1952" s="19"/>
      <c r="SNM1952" s="18"/>
      <c r="SNN1952" s="19"/>
      <c r="SNO1952" s="18"/>
      <c r="SNP1952" s="19"/>
      <c r="SNQ1952" s="18"/>
      <c r="SNR1952" s="19"/>
      <c r="SNS1952" s="18"/>
      <c r="SNT1952" s="19"/>
      <c r="SNU1952" s="18"/>
      <c r="SNV1952" s="19"/>
      <c r="SNW1952" s="159"/>
      <c r="SNX1952" s="160"/>
      <c r="SNY1952" s="160"/>
      <c r="SNZ1952" s="18"/>
      <c r="SOA1952" s="19"/>
      <c r="SOB1952" s="18"/>
      <c r="SOC1952" s="19"/>
      <c r="SOD1952" s="18"/>
      <c r="SOE1952" s="19"/>
      <c r="SOF1952" s="18"/>
      <c r="SOG1952" s="19"/>
      <c r="SOH1952" s="18"/>
      <c r="SOI1952" s="19"/>
      <c r="SOJ1952" s="18"/>
      <c r="SOK1952" s="19"/>
      <c r="SOL1952" s="18"/>
      <c r="SOM1952" s="19"/>
      <c r="SON1952" s="18"/>
      <c r="SOO1952" s="19"/>
      <c r="SOP1952" s="18"/>
      <c r="SOQ1952" s="19"/>
      <c r="SOR1952" s="159"/>
      <c r="SOS1952" s="160"/>
      <c r="SOT1952" s="160"/>
      <c r="SOU1952" s="18"/>
      <c r="SOV1952" s="19"/>
      <c r="SOW1952" s="18"/>
      <c r="SOX1952" s="19"/>
      <c r="SOY1952" s="18"/>
      <c r="SOZ1952" s="19"/>
      <c r="SPA1952" s="18"/>
      <c r="SPB1952" s="19"/>
      <c r="SPC1952" s="18"/>
      <c r="SPD1952" s="19"/>
      <c r="SPE1952" s="18"/>
      <c r="SPF1952" s="19"/>
      <c r="SPG1952" s="18"/>
      <c r="SPH1952" s="19"/>
      <c r="SPI1952" s="18"/>
      <c r="SPJ1952" s="19"/>
      <c r="SPK1952" s="18"/>
      <c r="SPL1952" s="19"/>
      <c r="SPM1952" s="159"/>
      <c r="SPN1952" s="160"/>
      <c r="SPO1952" s="160"/>
      <c r="SPP1952" s="18"/>
      <c r="SPQ1952" s="19"/>
      <c r="SPR1952" s="18"/>
      <c r="SPS1952" s="19"/>
      <c r="SPT1952" s="18"/>
      <c r="SPU1952" s="19"/>
      <c r="SPV1952" s="18"/>
      <c r="SPW1952" s="19"/>
      <c r="SPX1952" s="18"/>
      <c r="SPY1952" s="19"/>
      <c r="SPZ1952" s="18"/>
      <c r="SQA1952" s="19"/>
      <c r="SQB1952" s="18"/>
      <c r="SQC1952" s="19"/>
      <c r="SQD1952" s="18"/>
      <c r="SQE1952" s="19"/>
      <c r="SQF1952" s="18"/>
      <c r="SQG1952" s="19"/>
      <c r="SQH1952" s="159"/>
      <c r="SQI1952" s="160"/>
      <c r="SQJ1952" s="160"/>
      <c r="SQK1952" s="18"/>
      <c r="SQL1952" s="19"/>
      <c r="SQM1952" s="18"/>
      <c r="SQN1952" s="19"/>
      <c r="SQO1952" s="18"/>
      <c r="SQP1952" s="19"/>
      <c r="SQQ1952" s="18"/>
      <c r="SQR1952" s="19"/>
      <c r="SQS1952" s="18"/>
      <c r="SQT1952" s="19"/>
      <c r="SQU1952" s="18"/>
      <c r="SQV1952" s="19"/>
      <c r="SQW1952" s="18"/>
      <c r="SQX1952" s="19"/>
      <c r="SQY1952" s="18"/>
      <c r="SQZ1952" s="19"/>
      <c r="SRA1952" s="18"/>
      <c r="SRB1952" s="19"/>
      <c r="SRC1952" s="159"/>
      <c r="SRD1952" s="160"/>
      <c r="SRE1952" s="160"/>
      <c r="SRF1952" s="18"/>
      <c r="SRG1952" s="19"/>
      <c r="SRH1952" s="18"/>
      <c r="SRI1952" s="19"/>
      <c r="SRJ1952" s="18"/>
      <c r="SRK1952" s="19"/>
      <c r="SRL1952" s="18"/>
      <c r="SRM1952" s="19"/>
      <c r="SRN1952" s="18"/>
      <c r="SRO1952" s="19"/>
      <c r="SRP1952" s="18"/>
      <c r="SRQ1952" s="19"/>
      <c r="SRR1952" s="18"/>
      <c r="SRS1952" s="19"/>
      <c r="SRT1952" s="18"/>
      <c r="SRU1952" s="19"/>
      <c r="SRV1952" s="18"/>
      <c r="SRW1952" s="19"/>
      <c r="SRX1952" s="159"/>
      <c r="SRY1952" s="160"/>
      <c r="SRZ1952" s="160"/>
      <c r="SSA1952" s="18"/>
      <c r="SSB1952" s="19"/>
      <c r="SSC1952" s="18"/>
      <c r="SSD1952" s="19"/>
      <c r="SSE1952" s="18"/>
      <c r="SSF1952" s="19"/>
      <c r="SSG1952" s="18"/>
      <c r="SSH1952" s="19"/>
      <c r="SSI1952" s="18"/>
      <c r="SSJ1952" s="19"/>
      <c r="SSK1952" s="18"/>
      <c r="SSL1952" s="19"/>
      <c r="SSM1952" s="18"/>
      <c r="SSN1952" s="19"/>
      <c r="SSO1952" s="18"/>
      <c r="SSP1952" s="19"/>
      <c r="SSQ1952" s="18"/>
      <c r="SSR1952" s="19"/>
      <c r="SSS1952" s="159"/>
      <c r="SST1952" s="160"/>
      <c r="SSU1952" s="160"/>
      <c r="SSV1952" s="18"/>
      <c r="SSW1952" s="19"/>
      <c r="SSX1952" s="18"/>
      <c r="SSY1952" s="19"/>
      <c r="SSZ1952" s="18"/>
      <c r="STA1952" s="19"/>
      <c r="STB1952" s="18"/>
      <c r="STC1952" s="19"/>
      <c r="STD1952" s="18"/>
      <c r="STE1952" s="19"/>
      <c r="STF1952" s="18"/>
      <c r="STG1952" s="19"/>
      <c r="STH1952" s="18"/>
      <c r="STI1952" s="19"/>
      <c r="STJ1952" s="18"/>
      <c r="STK1952" s="19"/>
      <c r="STL1952" s="18"/>
      <c r="STM1952" s="19"/>
      <c r="STN1952" s="159"/>
      <c r="STO1952" s="160"/>
      <c r="STP1952" s="160"/>
      <c r="STQ1952" s="18"/>
      <c r="STR1952" s="19"/>
      <c r="STS1952" s="18"/>
      <c r="STT1952" s="19"/>
      <c r="STU1952" s="18"/>
      <c r="STV1952" s="19"/>
      <c r="STW1952" s="18"/>
      <c r="STX1952" s="19"/>
      <c r="STY1952" s="18"/>
      <c r="STZ1952" s="19"/>
      <c r="SUA1952" s="18"/>
      <c r="SUB1952" s="19"/>
      <c r="SUC1952" s="18"/>
      <c r="SUD1952" s="19"/>
      <c r="SUE1952" s="18"/>
      <c r="SUF1952" s="19"/>
      <c r="SUG1952" s="18"/>
      <c r="SUH1952" s="19"/>
      <c r="SUI1952" s="159"/>
      <c r="SUJ1952" s="160"/>
      <c r="SUK1952" s="160"/>
      <c r="SUL1952" s="18"/>
      <c r="SUM1952" s="19"/>
      <c r="SUN1952" s="18"/>
      <c r="SUO1952" s="19"/>
      <c r="SUP1952" s="18"/>
      <c r="SUQ1952" s="19"/>
      <c r="SUR1952" s="18"/>
      <c r="SUS1952" s="19"/>
      <c r="SUT1952" s="18"/>
      <c r="SUU1952" s="19"/>
      <c r="SUV1952" s="18"/>
      <c r="SUW1952" s="19"/>
      <c r="SUX1952" s="18"/>
      <c r="SUY1952" s="19"/>
      <c r="SUZ1952" s="18"/>
      <c r="SVA1952" s="19"/>
      <c r="SVB1952" s="18"/>
      <c r="SVC1952" s="19"/>
      <c r="SVD1952" s="159"/>
      <c r="SVE1952" s="160"/>
      <c r="SVF1952" s="160"/>
      <c r="SVG1952" s="18"/>
      <c r="SVH1952" s="19"/>
      <c r="SVI1952" s="18"/>
      <c r="SVJ1952" s="19"/>
      <c r="SVK1952" s="18"/>
      <c r="SVL1952" s="19"/>
      <c r="SVM1952" s="18"/>
      <c r="SVN1952" s="19"/>
      <c r="SVO1952" s="18"/>
      <c r="SVP1952" s="19"/>
      <c r="SVQ1952" s="18"/>
      <c r="SVR1952" s="19"/>
      <c r="SVS1952" s="18"/>
      <c r="SVT1952" s="19"/>
      <c r="SVU1952" s="18"/>
      <c r="SVV1952" s="19"/>
      <c r="SVW1952" s="18"/>
      <c r="SVX1952" s="19"/>
      <c r="SVY1952" s="159"/>
      <c r="SVZ1952" s="160"/>
      <c r="SWA1952" s="160"/>
      <c r="SWB1952" s="18"/>
      <c r="SWC1952" s="19"/>
      <c r="SWD1952" s="18"/>
      <c r="SWE1952" s="19"/>
      <c r="SWF1952" s="18"/>
      <c r="SWG1952" s="19"/>
      <c r="SWH1952" s="18"/>
      <c r="SWI1952" s="19"/>
      <c r="SWJ1952" s="18"/>
      <c r="SWK1952" s="19"/>
      <c r="SWL1952" s="18"/>
      <c r="SWM1952" s="19"/>
      <c r="SWN1952" s="18"/>
      <c r="SWO1952" s="19"/>
      <c r="SWP1952" s="18"/>
      <c r="SWQ1952" s="19"/>
      <c r="SWR1952" s="18"/>
      <c r="SWS1952" s="19"/>
      <c r="SWT1952" s="159"/>
      <c r="SWU1952" s="160"/>
      <c r="SWV1952" s="160"/>
      <c r="SWW1952" s="18"/>
      <c r="SWX1952" s="19"/>
      <c r="SWY1952" s="18"/>
      <c r="SWZ1952" s="19"/>
      <c r="SXA1952" s="18"/>
      <c r="SXB1952" s="19"/>
      <c r="SXC1952" s="18"/>
      <c r="SXD1952" s="19"/>
      <c r="SXE1952" s="18"/>
      <c r="SXF1952" s="19"/>
      <c r="SXG1952" s="18"/>
      <c r="SXH1952" s="19"/>
      <c r="SXI1952" s="18"/>
      <c r="SXJ1952" s="19"/>
      <c r="SXK1952" s="18"/>
      <c r="SXL1952" s="19"/>
      <c r="SXM1952" s="18"/>
      <c r="SXN1952" s="19"/>
      <c r="SXO1952" s="159"/>
      <c r="SXP1952" s="160"/>
      <c r="SXQ1952" s="160"/>
      <c r="SXR1952" s="18"/>
      <c r="SXS1952" s="19"/>
      <c r="SXT1952" s="18"/>
      <c r="SXU1952" s="19"/>
      <c r="SXV1952" s="18"/>
      <c r="SXW1952" s="19"/>
      <c r="SXX1952" s="18"/>
      <c r="SXY1952" s="19"/>
      <c r="SXZ1952" s="18"/>
      <c r="SYA1952" s="19"/>
      <c r="SYB1952" s="18"/>
      <c r="SYC1952" s="19"/>
      <c r="SYD1952" s="18"/>
      <c r="SYE1952" s="19"/>
      <c r="SYF1952" s="18"/>
      <c r="SYG1952" s="19"/>
      <c r="SYH1952" s="18"/>
      <c r="SYI1952" s="19"/>
      <c r="SYJ1952" s="159"/>
      <c r="SYK1952" s="160"/>
      <c r="SYL1952" s="160"/>
      <c r="SYM1952" s="18"/>
      <c r="SYN1952" s="19"/>
      <c r="SYO1952" s="18"/>
      <c r="SYP1952" s="19"/>
      <c r="SYQ1952" s="18"/>
      <c r="SYR1952" s="19"/>
      <c r="SYS1952" s="18"/>
      <c r="SYT1952" s="19"/>
      <c r="SYU1952" s="18"/>
      <c r="SYV1952" s="19"/>
      <c r="SYW1952" s="18"/>
      <c r="SYX1952" s="19"/>
      <c r="SYY1952" s="18"/>
      <c r="SYZ1952" s="19"/>
      <c r="SZA1952" s="18"/>
      <c r="SZB1952" s="19"/>
      <c r="SZC1952" s="18"/>
      <c r="SZD1952" s="19"/>
      <c r="SZE1952" s="159"/>
      <c r="SZF1952" s="160"/>
      <c r="SZG1952" s="160"/>
      <c r="SZH1952" s="18"/>
      <c r="SZI1952" s="19"/>
      <c r="SZJ1952" s="18"/>
      <c r="SZK1952" s="19"/>
      <c r="SZL1952" s="18"/>
      <c r="SZM1952" s="19"/>
      <c r="SZN1952" s="18"/>
      <c r="SZO1952" s="19"/>
      <c r="SZP1952" s="18"/>
      <c r="SZQ1952" s="19"/>
      <c r="SZR1952" s="18"/>
      <c r="SZS1952" s="19"/>
      <c r="SZT1952" s="18"/>
      <c r="SZU1952" s="19"/>
      <c r="SZV1952" s="18"/>
      <c r="SZW1952" s="19"/>
      <c r="SZX1952" s="18"/>
      <c r="SZY1952" s="19"/>
      <c r="SZZ1952" s="159"/>
      <c r="TAA1952" s="160"/>
      <c r="TAB1952" s="160"/>
      <c r="TAC1952" s="18"/>
      <c r="TAD1952" s="19"/>
      <c r="TAE1952" s="18"/>
      <c r="TAF1952" s="19"/>
      <c r="TAG1952" s="18"/>
      <c r="TAH1952" s="19"/>
      <c r="TAI1952" s="18"/>
      <c r="TAJ1952" s="19"/>
      <c r="TAK1952" s="18"/>
      <c r="TAL1952" s="19"/>
      <c r="TAM1952" s="18"/>
      <c r="TAN1952" s="19"/>
      <c r="TAO1952" s="18"/>
      <c r="TAP1952" s="19"/>
      <c r="TAQ1952" s="18"/>
      <c r="TAR1952" s="19"/>
      <c r="TAS1952" s="18"/>
      <c r="TAT1952" s="19"/>
      <c r="TAU1952" s="159"/>
      <c r="TAV1952" s="160"/>
      <c r="TAW1952" s="160"/>
      <c r="TAX1952" s="18"/>
      <c r="TAY1952" s="19"/>
      <c r="TAZ1952" s="18"/>
      <c r="TBA1952" s="19"/>
      <c r="TBB1952" s="18"/>
      <c r="TBC1952" s="19"/>
      <c r="TBD1952" s="18"/>
      <c r="TBE1952" s="19"/>
      <c r="TBF1952" s="18"/>
      <c r="TBG1952" s="19"/>
      <c r="TBH1952" s="18"/>
      <c r="TBI1952" s="19"/>
      <c r="TBJ1952" s="18"/>
      <c r="TBK1952" s="19"/>
      <c r="TBL1952" s="18"/>
      <c r="TBM1952" s="19"/>
      <c r="TBN1952" s="18"/>
      <c r="TBO1952" s="19"/>
      <c r="TBP1952" s="159"/>
      <c r="TBQ1952" s="160"/>
      <c r="TBR1952" s="160"/>
      <c r="TBS1952" s="18"/>
      <c r="TBT1952" s="19"/>
      <c r="TBU1952" s="18"/>
      <c r="TBV1952" s="19"/>
      <c r="TBW1952" s="18"/>
      <c r="TBX1952" s="19"/>
      <c r="TBY1952" s="18"/>
      <c r="TBZ1952" s="19"/>
      <c r="TCA1952" s="18"/>
      <c r="TCB1952" s="19"/>
      <c r="TCC1952" s="18"/>
      <c r="TCD1952" s="19"/>
      <c r="TCE1952" s="18"/>
      <c r="TCF1952" s="19"/>
      <c r="TCG1952" s="18"/>
      <c r="TCH1952" s="19"/>
      <c r="TCI1952" s="18"/>
      <c r="TCJ1952" s="19"/>
      <c r="TCK1952" s="159"/>
      <c r="TCL1952" s="160"/>
      <c r="TCM1952" s="160"/>
      <c r="TCN1952" s="18"/>
      <c r="TCO1952" s="19"/>
      <c r="TCP1952" s="18"/>
      <c r="TCQ1952" s="19"/>
      <c r="TCR1952" s="18"/>
      <c r="TCS1952" s="19"/>
      <c r="TCT1952" s="18"/>
      <c r="TCU1952" s="19"/>
      <c r="TCV1952" s="18"/>
      <c r="TCW1952" s="19"/>
      <c r="TCX1952" s="18"/>
      <c r="TCY1952" s="19"/>
      <c r="TCZ1952" s="18"/>
      <c r="TDA1952" s="19"/>
      <c r="TDB1952" s="18"/>
      <c r="TDC1952" s="19"/>
      <c r="TDD1952" s="18"/>
      <c r="TDE1952" s="19"/>
      <c r="TDF1952" s="159"/>
      <c r="TDG1952" s="160"/>
      <c r="TDH1952" s="160"/>
      <c r="TDI1952" s="18"/>
      <c r="TDJ1952" s="19"/>
      <c r="TDK1952" s="18"/>
      <c r="TDL1952" s="19"/>
      <c r="TDM1952" s="18"/>
      <c r="TDN1952" s="19"/>
      <c r="TDO1952" s="18"/>
      <c r="TDP1952" s="19"/>
      <c r="TDQ1952" s="18"/>
      <c r="TDR1952" s="19"/>
      <c r="TDS1952" s="18"/>
      <c r="TDT1952" s="19"/>
      <c r="TDU1952" s="18"/>
      <c r="TDV1952" s="19"/>
      <c r="TDW1952" s="18"/>
      <c r="TDX1952" s="19"/>
      <c r="TDY1952" s="18"/>
      <c r="TDZ1952" s="19"/>
      <c r="TEA1952" s="159"/>
      <c r="TEB1952" s="160"/>
      <c r="TEC1952" s="160"/>
      <c r="TED1952" s="18"/>
      <c r="TEE1952" s="19"/>
      <c r="TEF1952" s="18"/>
      <c r="TEG1952" s="19"/>
      <c r="TEH1952" s="18"/>
      <c r="TEI1952" s="19"/>
      <c r="TEJ1952" s="18"/>
      <c r="TEK1952" s="19"/>
      <c r="TEL1952" s="18"/>
      <c r="TEM1952" s="19"/>
      <c r="TEN1952" s="18"/>
      <c r="TEO1952" s="19"/>
      <c r="TEP1952" s="18"/>
      <c r="TEQ1952" s="19"/>
      <c r="TER1952" s="18"/>
      <c r="TES1952" s="19"/>
      <c r="TET1952" s="18"/>
      <c r="TEU1952" s="19"/>
      <c r="TEV1952" s="159"/>
      <c r="TEW1952" s="160"/>
      <c r="TEX1952" s="160"/>
      <c r="TEY1952" s="18"/>
      <c r="TEZ1952" s="19"/>
      <c r="TFA1952" s="18"/>
      <c r="TFB1952" s="19"/>
      <c r="TFC1952" s="18"/>
      <c r="TFD1952" s="19"/>
      <c r="TFE1952" s="18"/>
      <c r="TFF1952" s="19"/>
      <c r="TFG1952" s="18"/>
      <c r="TFH1952" s="19"/>
      <c r="TFI1952" s="18"/>
      <c r="TFJ1952" s="19"/>
      <c r="TFK1952" s="18"/>
      <c r="TFL1952" s="19"/>
      <c r="TFM1952" s="18"/>
      <c r="TFN1952" s="19"/>
      <c r="TFO1952" s="18"/>
      <c r="TFP1952" s="19"/>
      <c r="TFQ1952" s="159"/>
      <c r="TFR1952" s="160"/>
      <c r="TFS1952" s="160"/>
      <c r="TFT1952" s="18"/>
      <c r="TFU1952" s="19"/>
      <c r="TFV1952" s="18"/>
      <c r="TFW1952" s="19"/>
      <c r="TFX1952" s="18"/>
      <c r="TFY1952" s="19"/>
      <c r="TFZ1952" s="18"/>
      <c r="TGA1952" s="19"/>
      <c r="TGB1952" s="18"/>
      <c r="TGC1952" s="19"/>
      <c r="TGD1952" s="18"/>
      <c r="TGE1952" s="19"/>
      <c r="TGF1952" s="18"/>
      <c r="TGG1952" s="19"/>
      <c r="TGH1952" s="18"/>
      <c r="TGI1952" s="19"/>
      <c r="TGJ1952" s="18"/>
      <c r="TGK1952" s="19"/>
      <c r="TGL1952" s="159"/>
      <c r="TGM1952" s="160"/>
      <c r="TGN1952" s="160"/>
      <c r="TGO1952" s="18"/>
      <c r="TGP1952" s="19"/>
      <c r="TGQ1952" s="18"/>
      <c r="TGR1952" s="19"/>
      <c r="TGS1952" s="18"/>
      <c r="TGT1952" s="19"/>
      <c r="TGU1952" s="18"/>
      <c r="TGV1952" s="19"/>
      <c r="TGW1952" s="18"/>
      <c r="TGX1952" s="19"/>
      <c r="TGY1952" s="18"/>
      <c r="TGZ1952" s="19"/>
      <c r="THA1952" s="18"/>
      <c r="THB1952" s="19"/>
      <c r="THC1952" s="18"/>
      <c r="THD1952" s="19"/>
      <c r="THE1952" s="18"/>
      <c r="THF1952" s="19"/>
      <c r="THG1952" s="159"/>
      <c r="THH1952" s="160"/>
      <c r="THI1952" s="160"/>
      <c r="THJ1952" s="18"/>
      <c r="THK1952" s="19"/>
      <c r="THL1952" s="18"/>
      <c r="THM1952" s="19"/>
      <c r="THN1952" s="18"/>
      <c r="THO1952" s="19"/>
      <c r="THP1952" s="18"/>
      <c r="THQ1952" s="19"/>
      <c r="THR1952" s="18"/>
      <c r="THS1952" s="19"/>
      <c r="THT1952" s="18"/>
      <c r="THU1952" s="19"/>
      <c r="THV1952" s="18"/>
      <c r="THW1952" s="19"/>
      <c r="THX1952" s="18"/>
      <c r="THY1952" s="19"/>
      <c r="THZ1952" s="18"/>
      <c r="TIA1952" s="19"/>
      <c r="TIB1952" s="159"/>
      <c r="TIC1952" s="160"/>
      <c r="TID1952" s="160"/>
      <c r="TIE1952" s="18"/>
      <c r="TIF1952" s="19"/>
      <c r="TIG1952" s="18"/>
      <c r="TIH1952" s="19"/>
      <c r="TII1952" s="18"/>
      <c r="TIJ1952" s="19"/>
      <c r="TIK1952" s="18"/>
      <c r="TIL1952" s="19"/>
      <c r="TIM1952" s="18"/>
      <c r="TIN1952" s="19"/>
      <c r="TIO1952" s="18"/>
      <c r="TIP1952" s="19"/>
      <c r="TIQ1952" s="18"/>
      <c r="TIR1952" s="19"/>
      <c r="TIS1952" s="18"/>
      <c r="TIT1952" s="19"/>
      <c r="TIU1952" s="18"/>
      <c r="TIV1952" s="19"/>
      <c r="TIW1952" s="159"/>
      <c r="TIX1952" s="160"/>
      <c r="TIY1952" s="160"/>
      <c r="TIZ1952" s="18"/>
      <c r="TJA1952" s="19"/>
      <c r="TJB1952" s="18"/>
      <c r="TJC1952" s="19"/>
      <c r="TJD1952" s="18"/>
      <c r="TJE1952" s="19"/>
      <c r="TJF1952" s="18"/>
      <c r="TJG1952" s="19"/>
      <c r="TJH1952" s="18"/>
      <c r="TJI1952" s="19"/>
      <c r="TJJ1952" s="18"/>
      <c r="TJK1952" s="19"/>
      <c r="TJL1952" s="18"/>
      <c r="TJM1952" s="19"/>
      <c r="TJN1952" s="18"/>
      <c r="TJO1952" s="19"/>
      <c r="TJP1952" s="18"/>
      <c r="TJQ1952" s="19"/>
      <c r="TJR1952" s="159"/>
      <c r="TJS1952" s="160"/>
      <c r="TJT1952" s="160"/>
      <c r="TJU1952" s="18"/>
      <c r="TJV1952" s="19"/>
      <c r="TJW1952" s="18"/>
      <c r="TJX1952" s="19"/>
      <c r="TJY1952" s="18"/>
      <c r="TJZ1952" s="19"/>
      <c r="TKA1952" s="18"/>
      <c r="TKB1952" s="19"/>
      <c r="TKC1952" s="18"/>
      <c r="TKD1952" s="19"/>
      <c r="TKE1952" s="18"/>
      <c r="TKF1952" s="19"/>
      <c r="TKG1952" s="18"/>
      <c r="TKH1952" s="19"/>
      <c r="TKI1952" s="18"/>
      <c r="TKJ1952" s="19"/>
      <c r="TKK1952" s="18"/>
      <c r="TKL1952" s="19"/>
      <c r="TKM1952" s="159"/>
      <c r="TKN1952" s="160"/>
      <c r="TKO1952" s="160"/>
      <c r="TKP1952" s="18"/>
      <c r="TKQ1952" s="19"/>
      <c r="TKR1952" s="18"/>
      <c r="TKS1952" s="19"/>
      <c r="TKT1952" s="18"/>
      <c r="TKU1952" s="19"/>
      <c r="TKV1952" s="18"/>
      <c r="TKW1952" s="19"/>
      <c r="TKX1952" s="18"/>
      <c r="TKY1952" s="19"/>
      <c r="TKZ1952" s="18"/>
      <c r="TLA1952" s="19"/>
      <c r="TLB1952" s="18"/>
      <c r="TLC1952" s="19"/>
      <c r="TLD1952" s="18"/>
      <c r="TLE1952" s="19"/>
      <c r="TLF1952" s="18"/>
      <c r="TLG1952" s="19"/>
      <c r="TLH1952" s="159"/>
      <c r="TLI1952" s="160"/>
      <c r="TLJ1952" s="160"/>
      <c r="TLK1952" s="18"/>
      <c r="TLL1952" s="19"/>
      <c r="TLM1952" s="18"/>
      <c r="TLN1952" s="19"/>
      <c r="TLO1952" s="18"/>
      <c r="TLP1952" s="19"/>
      <c r="TLQ1952" s="18"/>
      <c r="TLR1952" s="19"/>
      <c r="TLS1952" s="18"/>
      <c r="TLT1952" s="19"/>
      <c r="TLU1952" s="18"/>
      <c r="TLV1952" s="19"/>
      <c r="TLW1952" s="18"/>
      <c r="TLX1952" s="19"/>
      <c r="TLY1952" s="18"/>
      <c r="TLZ1952" s="19"/>
      <c r="TMA1952" s="18"/>
      <c r="TMB1952" s="19"/>
      <c r="TMC1952" s="159"/>
      <c r="TMD1952" s="160"/>
      <c r="TME1952" s="160"/>
      <c r="TMF1952" s="18"/>
      <c r="TMG1952" s="19"/>
      <c r="TMH1952" s="18"/>
      <c r="TMI1952" s="19"/>
      <c r="TMJ1952" s="18"/>
      <c r="TMK1952" s="19"/>
      <c r="TML1952" s="18"/>
      <c r="TMM1952" s="19"/>
      <c r="TMN1952" s="18"/>
      <c r="TMO1952" s="19"/>
      <c r="TMP1952" s="18"/>
      <c r="TMQ1952" s="19"/>
      <c r="TMR1952" s="18"/>
      <c r="TMS1952" s="19"/>
      <c r="TMT1952" s="18"/>
      <c r="TMU1952" s="19"/>
      <c r="TMV1952" s="18"/>
      <c r="TMW1952" s="19"/>
      <c r="TMX1952" s="159"/>
      <c r="TMY1952" s="160"/>
      <c r="TMZ1952" s="160"/>
      <c r="TNA1952" s="18"/>
      <c r="TNB1952" s="19"/>
      <c r="TNC1952" s="18"/>
      <c r="TND1952" s="19"/>
      <c r="TNE1952" s="18"/>
      <c r="TNF1952" s="19"/>
      <c r="TNG1952" s="18"/>
      <c r="TNH1952" s="19"/>
      <c r="TNI1952" s="18"/>
      <c r="TNJ1952" s="19"/>
      <c r="TNK1952" s="18"/>
      <c r="TNL1952" s="19"/>
      <c r="TNM1952" s="18"/>
      <c r="TNN1952" s="19"/>
      <c r="TNO1952" s="18"/>
      <c r="TNP1952" s="19"/>
      <c r="TNQ1952" s="18"/>
      <c r="TNR1952" s="19"/>
      <c r="TNS1952" s="159"/>
      <c r="TNT1952" s="160"/>
      <c r="TNU1952" s="160"/>
      <c r="TNV1952" s="18"/>
      <c r="TNW1952" s="19"/>
      <c r="TNX1952" s="18"/>
      <c r="TNY1952" s="19"/>
      <c r="TNZ1952" s="18"/>
      <c r="TOA1952" s="19"/>
      <c r="TOB1952" s="18"/>
      <c r="TOC1952" s="19"/>
      <c r="TOD1952" s="18"/>
      <c r="TOE1952" s="19"/>
      <c r="TOF1952" s="18"/>
      <c r="TOG1952" s="19"/>
      <c r="TOH1952" s="18"/>
      <c r="TOI1952" s="19"/>
      <c r="TOJ1952" s="18"/>
      <c r="TOK1952" s="19"/>
      <c r="TOL1952" s="18"/>
      <c r="TOM1952" s="19"/>
      <c r="TON1952" s="159"/>
      <c r="TOO1952" s="160"/>
      <c r="TOP1952" s="160"/>
      <c r="TOQ1952" s="18"/>
      <c r="TOR1952" s="19"/>
      <c r="TOS1952" s="18"/>
      <c r="TOT1952" s="19"/>
      <c r="TOU1952" s="18"/>
      <c r="TOV1952" s="19"/>
      <c r="TOW1952" s="18"/>
      <c r="TOX1952" s="19"/>
      <c r="TOY1952" s="18"/>
      <c r="TOZ1952" s="19"/>
      <c r="TPA1952" s="18"/>
      <c r="TPB1952" s="19"/>
      <c r="TPC1952" s="18"/>
      <c r="TPD1952" s="19"/>
      <c r="TPE1952" s="18"/>
      <c r="TPF1952" s="19"/>
      <c r="TPG1952" s="18"/>
      <c r="TPH1952" s="19"/>
      <c r="TPI1952" s="159"/>
      <c r="TPJ1952" s="160"/>
      <c r="TPK1952" s="160"/>
      <c r="TPL1952" s="18"/>
      <c r="TPM1952" s="19"/>
      <c r="TPN1952" s="18"/>
      <c r="TPO1952" s="19"/>
      <c r="TPP1952" s="18"/>
      <c r="TPQ1952" s="19"/>
      <c r="TPR1952" s="18"/>
      <c r="TPS1952" s="19"/>
      <c r="TPT1952" s="18"/>
      <c r="TPU1952" s="19"/>
      <c r="TPV1952" s="18"/>
      <c r="TPW1952" s="19"/>
      <c r="TPX1952" s="18"/>
      <c r="TPY1952" s="19"/>
      <c r="TPZ1952" s="18"/>
      <c r="TQA1952" s="19"/>
      <c r="TQB1952" s="18"/>
      <c r="TQC1952" s="19"/>
      <c r="TQD1952" s="159"/>
      <c r="TQE1952" s="160"/>
      <c r="TQF1952" s="160"/>
      <c r="TQG1952" s="18"/>
      <c r="TQH1952" s="19"/>
      <c r="TQI1952" s="18"/>
      <c r="TQJ1952" s="19"/>
      <c r="TQK1952" s="18"/>
      <c r="TQL1952" s="19"/>
      <c r="TQM1952" s="18"/>
      <c r="TQN1952" s="19"/>
      <c r="TQO1952" s="18"/>
      <c r="TQP1952" s="19"/>
      <c r="TQQ1952" s="18"/>
      <c r="TQR1952" s="19"/>
      <c r="TQS1952" s="18"/>
      <c r="TQT1952" s="19"/>
      <c r="TQU1952" s="18"/>
      <c r="TQV1952" s="19"/>
      <c r="TQW1952" s="18"/>
      <c r="TQX1952" s="19"/>
      <c r="TQY1952" s="159"/>
      <c r="TQZ1952" s="160"/>
      <c r="TRA1952" s="160"/>
      <c r="TRB1952" s="18"/>
      <c r="TRC1952" s="19"/>
      <c r="TRD1952" s="18"/>
      <c r="TRE1952" s="19"/>
      <c r="TRF1952" s="18"/>
      <c r="TRG1952" s="19"/>
      <c r="TRH1952" s="18"/>
      <c r="TRI1952" s="19"/>
      <c r="TRJ1952" s="18"/>
      <c r="TRK1952" s="19"/>
      <c r="TRL1952" s="18"/>
      <c r="TRM1952" s="19"/>
      <c r="TRN1952" s="18"/>
      <c r="TRO1952" s="19"/>
      <c r="TRP1952" s="18"/>
      <c r="TRQ1952" s="19"/>
      <c r="TRR1952" s="18"/>
      <c r="TRS1952" s="19"/>
      <c r="TRT1952" s="159"/>
      <c r="TRU1952" s="160"/>
      <c r="TRV1952" s="160"/>
      <c r="TRW1952" s="18"/>
      <c r="TRX1952" s="19"/>
      <c r="TRY1952" s="18"/>
      <c r="TRZ1952" s="19"/>
      <c r="TSA1952" s="18"/>
      <c r="TSB1952" s="19"/>
      <c r="TSC1952" s="18"/>
      <c r="TSD1952" s="19"/>
      <c r="TSE1952" s="18"/>
      <c r="TSF1952" s="19"/>
      <c r="TSG1952" s="18"/>
      <c r="TSH1952" s="19"/>
      <c r="TSI1952" s="18"/>
      <c r="TSJ1952" s="19"/>
      <c r="TSK1952" s="18"/>
      <c r="TSL1952" s="19"/>
      <c r="TSM1952" s="18"/>
      <c r="TSN1952" s="19"/>
      <c r="TSO1952" s="159"/>
      <c r="TSP1952" s="160"/>
      <c r="TSQ1952" s="160"/>
      <c r="TSR1952" s="18"/>
      <c r="TSS1952" s="19"/>
      <c r="TST1952" s="18"/>
      <c r="TSU1952" s="19"/>
      <c r="TSV1952" s="18"/>
      <c r="TSW1952" s="19"/>
      <c r="TSX1952" s="18"/>
      <c r="TSY1952" s="19"/>
      <c r="TSZ1952" s="18"/>
      <c r="TTA1952" s="19"/>
      <c r="TTB1952" s="18"/>
      <c r="TTC1952" s="19"/>
      <c r="TTD1952" s="18"/>
      <c r="TTE1952" s="19"/>
      <c r="TTF1952" s="18"/>
      <c r="TTG1952" s="19"/>
      <c r="TTH1952" s="18"/>
      <c r="TTI1952" s="19"/>
      <c r="TTJ1952" s="159"/>
      <c r="TTK1952" s="160"/>
      <c r="TTL1952" s="160"/>
      <c r="TTM1952" s="18"/>
      <c r="TTN1952" s="19"/>
      <c r="TTO1952" s="18"/>
      <c r="TTP1952" s="19"/>
      <c r="TTQ1952" s="18"/>
      <c r="TTR1952" s="19"/>
      <c r="TTS1952" s="18"/>
      <c r="TTT1952" s="19"/>
      <c r="TTU1952" s="18"/>
      <c r="TTV1952" s="19"/>
      <c r="TTW1952" s="18"/>
      <c r="TTX1952" s="19"/>
      <c r="TTY1952" s="18"/>
      <c r="TTZ1952" s="19"/>
      <c r="TUA1952" s="18"/>
      <c r="TUB1952" s="19"/>
      <c r="TUC1952" s="18"/>
      <c r="TUD1952" s="19"/>
      <c r="TUE1952" s="159"/>
      <c r="TUF1952" s="160"/>
      <c r="TUG1952" s="160"/>
      <c r="TUH1952" s="18"/>
      <c r="TUI1952" s="19"/>
      <c r="TUJ1952" s="18"/>
      <c r="TUK1952" s="19"/>
      <c r="TUL1952" s="18"/>
      <c r="TUM1952" s="19"/>
      <c r="TUN1952" s="18"/>
      <c r="TUO1952" s="19"/>
      <c r="TUP1952" s="18"/>
      <c r="TUQ1952" s="19"/>
      <c r="TUR1952" s="18"/>
      <c r="TUS1952" s="19"/>
      <c r="TUT1952" s="18"/>
      <c r="TUU1952" s="19"/>
      <c r="TUV1952" s="18"/>
      <c r="TUW1952" s="19"/>
      <c r="TUX1952" s="18"/>
      <c r="TUY1952" s="19"/>
      <c r="TUZ1952" s="159"/>
      <c r="TVA1952" s="160"/>
      <c r="TVB1952" s="160"/>
      <c r="TVC1952" s="18"/>
      <c r="TVD1952" s="19"/>
      <c r="TVE1952" s="18"/>
      <c r="TVF1952" s="19"/>
      <c r="TVG1952" s="18"/>
      <c r="TVH1952" s="19"/>
      <c r="TVI1952" s="18"/>
      <c r="TVJ1952" s="19"/>
      <c r="TVK1952" s="18"/>
      <c r="TVL1952" s="19"/>
      <c r="TVM1952" s="18"/>
      <c r="TVN1952" s="19"/>
      <c r="TVO1952" s="18"/>
      <c r="TVP1952" s="19"/>
      <c r="TVQ1952" s="18"/>
      <c r="TVR1952" s="19"/>
      <c r="TVS1952" s="18"/>
      <c r="TVT1952" s="19"/>
      <c r="TVU1952" s="159"/>
      <c r="TVV1952" s="160"/>
      <c r="TVW1952" s="160"/>
      <c r="TVX1952" s="18"/>
      <c r="TVY1952" s="19"/>
      <c r="TVZ1952" s="18"/>
      <c r="TWA1952" s="19"/>
      <c r="TWB1952" s="18"/>
      <c r="TWC1952" s="19"/>
      <c r="TWD1952" s="18"/>
      <c r="TWE1952" s="19"/>
      <c r="TWF1952" s="18"/>
      <c r="TWG1952" s="19"/>
      <c r="TWH1952" s="18"/>
      <c r="TWI1952" s="19"/>
      <c r="TWJ1952" s="18"/>
      <c r="TWK1952" s="19"/>
      <c r="TWL1952" s="18"/>
      <c r="TWM1952" s="19"/>
      <c r="TWN1952" s="18"/>
      <c r="TWO1952" s="19"/>
      <c r="TWP1952" s="159"/>
      <c r="TWQ1952" s="160"/>
      <c r="TWR1952" s="160"/>
      <c r="TWS1952" s="18"/>
      <c r="TWT1952" s="19"/>
      <c r="TWU1952" s="18"/>
      <c r="TWV1952" s="19"/>
      <c r="TWW1952" s="18"/>
      <c r="TWX1952" s="19"/>
      <c r="TWY1952" s="18"/>
      <c r="TWZ1952" s="19"/>
      <c r="TXA1952" s="18"/>
      <c r="TXB1952" s="19"/>
      <c r="TXC1952" s="18"/>
      <c r="TXD1952" s="19"/>
      <c r="TXE1952" s="18"/>
      <c r="TXF1952" s="19"/>
      <c r="TXG1952" s="18"/>
      <c r="TXH1952" s="19"/>
      <c r="TXI1952" s="18"/>
      <c r="TXJ1952" s="19"/>
      <c r="TXK1952" s="159"/>
      <c r="TXL1952" s="160"/>
      <c r="TXM1952" s="160"/>
      <c r="TXN1952" s="18"/>
      <c r="TXO1952" s="19"/>
      <c r="TXP1952" s="18"/>
      <c r="TXQ1952" s="19"/>
      <c r="TXR1952" s="18"/>
      <c r="TXS1952" s="19"/>
      <c r="TXT1952" s="18"/>
      <c r="TXU1952" s="19"/>
      <c r="TXV1952" s="18"/>
      <c r="TXW1952" s="19"/>
      <c r="TXX1952" s="18"/>
      <c r="TXY1952" s="19"/>
      <c r="TXZ1952" s="18"/>
      <c r="TYA1952" s="19"/>
      <c r="TYB1952" s="18"/>
      <c r="TYC1952" s="19"/>
      <c r="TYD1952" s="18"/>
      <c r="TYE1952" s="19"/>
      <c r="TYF1952" s="159"/>
      <c r="TYG1952" s="160"/>
      <c r="TYH1952" s="160"/>
      <c r="TYI1952" s="18"/>
      <c r="TYJ1952" s="19"/>
      <c r="TYK1952" s="18"/>
      <c r="TYL1952" s="19"/>
      <c r="TYM1952" s="18"/>
      <c r="TYN1952" s="19"/>
      <c r="TYO1952" s="18"/>
      <c r="TYP1952" s="19"/>
      <c r="TYQ1952" s="18"/>
      <c r="TYR1952" s="19"/>
      <c r="TYS1952" s="18"/>
      <c r="TYT1952" s="19"/>
      <c r="TYU1952" s="18"/>
      <c r="TYV1952" s="19"/>
      <c r="TYW1952" s="18"/>
      <c r="TYX1952" s="19"/>
      <c r="TYY1952" s="18"/>
      <c r="TYZ1952" s="19"/>
      <c r="TZA1952" s="159"/>
      <c r="TZB1952" s="160"/>
      <c r="TZC1952" s="160"/>
      <c r="TZD1952" s="18"/>
      <c r="TZE1952" s="19"/>
      <c r="TZF1952" s="18"/>
      <c r="TZG1952" s="19"/>
      <c r="TZH1952" s="18"/>
      <c r="TZI1952" s="19"/>
      <c r="TZJ1952" s="18"/>
      <c r="TZK1952" s="19"/>
      <c r="TZL1952" s="18"/>
      <c r="TZM1952" s="19"/>
      <c r="TZN1952" s="18"/>
      <c r="TZO1952" s="19"/>
      <c r="TZP1952" s="18"/>
      <c r="TZQ1952" s="19"/>
      <c r="TZR1952" s="18"/>
      <c r="TZS1952" s="19"/>
      <c r="TZT1952" s="18"/>
      <c r="TZU1952" s="19"/>
      <c r="TZV1952" s="159"/>
      <c r="TZW1952" s="160"/>
      <c r="TZX1952" s="160"/>
      <c r="TZY1952" s="18"/>
      <c r="TZZ1952" s="19"/>
      <c r="UAA1952" s="18"/>
      <c r="UAB1952" s="19"/>
      <c r="UAC1952" s="18"/>
      <c r="UAD1952" s="19"/>
      <c r="UAE1952" s="18"/>
      <c r="UAF1952" s="19"/>
      <c r="UAG1952" s="18"/>
      <c r="UAH1952" s="19"/>
      <c r="UAI1952" s="18"/>
      <c r="UAJ1952" s="19"/>
      <c r="UAK1952" s="18"/>
      <c r="UAL1952" s="19"/>
      <c r="UAM1952" s="18"/>
      <c r="UAN1952" s="19"/>
      <c r="UAO1952" s="18"/>
      <c r="UAP1952" s="19"/>
      <c r="UAQ1952" s="159"/>
      <c r="UAR1952" s="160"/>
      <c r="UAS1952" s="160"/>
      <c r="UAT1952" s="18"/>
      <c r="UAU1952" s="19"/>
      <c r="UAV1952" s="18"/>
      <c r="UAW1952" s="19"/>
      <c r="UAX1952" s="18"/>
      <c r="UAY1952" s="19"/>
      <c r="UAZ1952" s="18"/>
      <c r="UBA1952" s="19"/>
      <c r="UBB1952" s="18"/>
      <c r="UBC1952" s="19"/>
      <c r="UBD1952" s="18"/>
      <c r="UBE1952" s="19"/>
      <c r="UBF1952" s="18"/>
      <c r="UBG1952" s="19"/>
      <c r="UBH1952" s="18"/>
      <c r="UBI1952" s="19"/>
      <c r="UBJ1952" s="18"/>
      <c r="UBK1952" s="19"/>
      <c r="UBL1952" s="159"/>
      <c r="UBM1952" s="160"/>
      <c r="UBN1952" s="160"/>
      <c r="UBO1952" s="18"/>
      <c r="UBP1952" s="19"/>
      <c r="UBQ1952" s="18"/>
      <c r="UBR1952" s="19"/>
      <c r="UBS1952" s="18"/>
      <c r="UBT1952" s="19"/>
      <c r="UBU1952" s="18"/>
      <c r="UBV1952" s="19"/>
      <c r="UBW1952" s="18"/>
      <c r="UBX1952" s="19"/>
      <c r="UBY1952" s="18"/>
      <c r="UBZ1952" s="19"/>
      <c r="UCA1952" s="18"/>
      <c r="UCB1952" s="19"/>
      <c r="UCC1952" s="18"/>
      <c r="UCD1952" s="19"/>
      <c r="UCE1952" s="18"/>
      <c r="UCF1952" s="19"/>
      <c r="UCG1952" s="159"/>
      <c r="UCH1952" s="160"/>
      <c r="UCI1952" s="160"/>
      <c r="UCJ1952" s="18"/>
      <c r="UCK1952" s="19"/>
      <c r="UCL1952" s="18"/>
      <c r="UCM1952" s="19"/>
      <c r="UCN1952" s="18"/>
      <c r="UCO1952" s="19"/>
      <c r="UCP1952" s="18"/>
      <c r="UCQ1952" s="19"/>
      <c r="UCR1952" s="18"/>
      <c r="UCS1952" s="19"/>
      <c r="UCT1952" s="18"/>
      <c r="UCU1952" s="19"/>
      <c r="UCV1952" s="18"/>
      <c r="UCW1952" s="19"/>
      <c r="UCX1952" s="18"/>
      <c r="UCY1952" s="19"/>
      <c r="UCZ1952" s="18"/>
      <c r="UDA1952" s="19"/>
      <c r="UDB1952" s="159"/>
      <c r="UDC1952" s="160"/>
      <c r="UDD1952" s="160"/>
      <c r="UDE1952" s="18"/>
      <c r="UDF1952" s="19"/>
      <c r="UDG1952" s="18"/>
      <c r="UDH1952" s="19"/>
      <c r="UDI1952" s="18"/>
      <c r="UDJ1952" s="19"/>
      <c r="UDK1952" s="18"/>
      <c r="UDL1952" s="19"/>
      <c r="UDM1952" s="18"/>
      <c r="UDN1952" s="19"/>
      <c r="UDO1952" s="18"/>
      <c r="UDP1952" s="19"/>
      <c r="UDQ1952" s="18"/>
      <c r="UDR1952" s="19"/>
      <c r="UDS1952" s="18"/>
      <c r="UDT1952" s="19"/>
      <c r="UDU1952" s="18"/>
      <c r="UDV1952" s="19"/>
      <c r="UDW1952" s="159"/>
      <c r="UDX1952" s="160"/>
      <c r="UDY1952" s="160"/>
      <c r="UDZ1952" s="18"/>
      <c r="UEA1952" s="19"/>
      <c r="UEB1952" s="18"/>
      <c r="UEC1952" s="19"/>
      <c r="UED1952" s="18"/>
      <c r="UEE1952" s="19"/>
      <c r="UEF1952" s="18"/>
      <c r="UEG1952" s="19"/>
      <c r="UEH1952" s="18"/>
      <c r="UEI1952" s="19"/>
      <c r="UEJ1952" s="18"/>
      <c r="UEK1952" s="19"/>
      <c r="UEL1952" s="18"/>
      <c r="UEM1952" s="19"/>
      <c r="UEN1952" s="18"/>
      <c r="UEO1952" s="19"/>
      <c r="UEP1952" s="18"/>
      <c r="UEQ1952" s="19"/>
      <c r="UER1952" s="159"/>
      <c r="UES1952" s="160"/>
      <c r="UET1952" s="160"/>
      <c r="UEU1952" s="18"/>
      <c r="UEV1952" s="19"/>
      <c r="UEW1952" s="18"/>
      <c r="UEX1952" s="19"/>
      <c r="UEY1952" s="18"/>
      <c r="UEZ1952" s="19"/>
      <c r="UFA1952" s="18"/>
      <c r="UFB1952" s="19"/>
      <c r="UFC1952" s="18"/>
      <c r="UFD1952" s="19"/>
      <c r="UFE1952" s="18"/>
      <c r="UFF1952" s="19"/>
      <c r="UFG1952" s="18"/>
      <c r="UFH1952" s="19"/>
      <c r="UFI1952" s="18"/>
      <c r="UFJ1952" s="19"/>
      <c r="UFK1952" s="18"/>
      <c r="UFL1952" s="19"/>
      <c r="UFM1952" s="159"/>
      <c r="UFN1952" s="160"/>
      <c r="UFO1952" s="160"/>
      <c r="UFP1952" s="18"/>
      <c r="UFQ1952" s="19"/>
      <c r="UFR1952" s="18"/>
      <c r="UFS1952" s="19"/>
      <c r="UFT1952" s="18"/>
      <c r="UFU1952" s="19"/>
      <c r="UFV1952" s="18"/>
      <c r="UFW1952" s="19"/>
      <c r="UFX1952" s="18"/>
      <c r="UFY1952" s="19"/>
      <c r="UFZ1952" s="18"/>
      <c r="UGA1952" s="19"/>
      <c r="UGB1952" s="18"/>
      <c r="UGC1952" s="19"/>
      <c r="UGD1952" s="18"/>
      <c r="UGE1952" s="19"/>
      <c r="UGF1952" s="18"/>
      <c r="UGG1952" s="19"/>
      <c r="UGH1952" s="159"/>
      <c r="UGI1952" s="160"/>
      <c r="UGJ1952" s="160"/>
      <c r="UGK1952" s="18"/>
      <c r="UGL1952" s="19"/>
      <c r="UGM1952" s="18"/>
      <c r="UGN1952" s="19"/>
      <c r="UGO1952" s="18"/>
      <c r="UGP1952" s="19"/>
      <c r="UGQ1952" s="18"/>
      <c r="UGR1952" s="19"/>
      <c r="UGS1952" s="18"/>
      <c r="UGT1952" s="19"/>
      <c r="UGU1952" s="18"/>
      <c r="UGV1952" s="19"/>
      <c r="UGW1952" s="18"/>
      <c r="UGX1952" s="19"/>
      <c r="UGY1952" s="18"/>
      <c r="UGZ1952" s="19"/>
      <c r="UHA1952" s="18"/>
      <c r="UHB1952" s="19"/>
      <c r="UHC1952" s="159"/>
      <c r="UHD1952" s="160"/>
      <c r="UHE1952" s="160"/>
      <c r="UHF1952" s="18"/>
      <c r="UHG1952" s="19"/>
      <c r="UHH1952" s="18"/>
      <c r="UHI1952" s="19"/>
      <c r="UHJ1952" s="18"/>
      <c r="UHK1952" s="19"/>
      <c r="UHL1952" s="18"/>
      <c r="UHM1952" s="19"/>
      <c r="UHN1952" s="18"/>
      <c r="UHO1952" s="19"/>
      <c r="UHP1952" s="18"/>
      <c r="UHQ1952" s="19"/>
      <c r="UHR1952" s="18"/>
      <c r="UHS1952" s="19"/>
      <c r="UHT1952" s="18"/>
      <c r="UHU1952" s="19"/>
      <c r="UHV1952" s="18"/>
      <c r="UHW1952" s="19"/>
      <c r="UHX1952" s="159"/>
      <c r="UHY1952" s="160"/>
      <c r="UHZ1952" s="160"/>
      <c r="UIA1952" s="18"/>
      <c r="UIB1952" s="19"/>
      <c r="UIC1952" s="18"/>
      <c r="UID1952" s="19"/>
      <c r="UIE1952" s="18"/>
      <c r="UIF1952" s="19"/>
      <c r="UIG1952" s="18"/>
      <c r="UIH1952" s="19"/>
      <c r="UII1952" s="18"/>
      <c r="UIJ1952" s="19"/>
      <c r="UIK1952" s="18"/>
      <c r="UIL1952" s="19"/>
      <c r="UIM1952" s="18"/>
      <c r="UIN1952" s="19"/>
      <c r="UIO1952" s="18"/>
      <c r="UIP1952" s="19"/>
      <c r="UIQ1952" s="18"/>
      <c r="UIR1952" s="19"/>
      <c r="UIS1952" s="159"/>
      <c r="UIT1952" s="160"/>
      <c r="UIU1952" s="160"/>
      <c r="UIV1952" s="18"/>
      <c r="UIW1952" s="19"/>
      <c r="UIX1952" s="18"/>
      <c r="UIY1952" s="19"/>
      <c r="UIZ1952" s="18"/>
      <c r="UJA1952" s="19"/>
      <c r="UJB1952" s="18"/>
      <c r="UJC1952" s="19"/>
      <c r="UJD1952" s="18"/>
      <c r="UJE1952" s="19"/>
      <c r="UJF1952" s="18"/>
      <c r="UJG1952" s="19"/>
      <c r="UJH1952" s="18"/>
      <c r="UJI1952" s="19"/>
      <c r="UJJ1952" s="18"/>
      <c r="UJK1952" s="19"/>
      <c r="UJL1952" s="18"/>
      <c r="UJM1952" s="19"/>
      <c r="UJN1952" s="159"/>
      <c r="UJO1952" s="160"/>
      <c r="UJP1952" s="160"/>
      <c r="UJQ1952" s="18"/>
      <c r="UJR1952" s="19"/>
      <c r="UJS1952" s="18"/>
      <c r="UJT1952" s="19"/>
      <c r="UJU1952" s="18"/>
      <c r="UJV1952" s="19"/>
      <c r="UJW1952" s="18"/>
      <c r="UJX1952" s="19"/>
      <c r="UJY1952" s="18"/>
      <c r="UJZ1952" s="19"/>
      <c r="UKA1952" s="18"/>
      <c r="UKB1952" s="19"/>
      <c r="UKC1952" s="18"/>
      <c r="UKD1952" s="19"/>
      <c r="UKE1952" s="18"/>
      <c r="UKF1952" s="19"/>
      <c r="UKG1952" s="18"/>
      <c r="UKH1952" s="19"/>
      <c r="UKI1952" s="159"/>
      <c r="UKJ1952" s="160"/>
      <c r="UKK1952" s="160"/>
      <c r="UKL1952" s="18"/>
      <c r="UKM1952" s="19"/>
      <c r="UKN1952" s="18"/>
      <c r="UKO1952" s="19"/>
      <c r="UKP1952" s="18"/>
      <c r="UKQ1952" s="19"/>
      <c r="UKR1952" s="18"/>
      <c r="UKS1952" s="19"/>
      <c r="UKT1952" s="18"/>
      <c r="UKU1952" s="19"/>
      <c r="UKV1952" s="18"/>
      <c r="UKW1952" s="19"/>
      <c r="UKX1952" s="18"/>
      <c r="UKY1952" s="19"/>
      <c r="UKZ1952" s="18"/>
      <c r="ULA1952" s="19"/>
      <c r="ULB1952" s="18"/>
      <c r="ULC1952" s="19"/>
      <c r="ULD1952" s="159"/>
      <c r="ULE1952" s="160"/>
      <c r="ULF1952" s="160"/>
      <c r="ULG1952" s="18"/>
      <c r="ULH1952" s="19"/>
      <c r="ULI1952" s="18"/>
      <c r="ULJ1952" s="19"/>
      <c r="ULK1952" s="18"/>
      <c r="ULL1952" s="19"/>
      <c r="ULM1952" s="18"/>
      <c r="ULN1952" s="19"/>
      <c r="ULO1952" s="18"/>
      <c r="ULP1952" s="19"/>
      <c r="ULQ1952" s="18"/>
      <c r="ULR1952" s="19"/>
      <c r="ULS1952" s="18"/>
      <c r="ULT1952" s="19"/>
      <c r="ULU1952" s="18"/>
      <c r="ULV1952" s="19"/>
      <c r="ULW1952" s="18"/>
      <c r="ULX1952" s="19"/>
      <c r="ULY1952" s="159"/>
      <c r="ULZ1952" s="160"/>
      <c r="UMA1952" s="160"/>
      <c r="UMB1952" s="18"/>
      <c r="UMC1952" s="19"/>
      <c r="UMD1952" s="18"/>
      <c r="UME1952" s="19"/>
      <c r="UMF1952" s="18"/>
      <c r="UMG1952" s="19"/>
      <c r="UMH1952" s="18"/>
      <c r="UMI1952" s="19"/>
      <c r="UMJ1952" s="18"/>
      <c r="UMK1952" s="19"/>
      <c r="UML1952" s="18"/>
      <c r="UMM1952" s="19"/>
      <c r="UMN1952" s="18"/>
      <c r="UMO1952" s="19"/>
      <c r="UMP1952" s="18"/>
      <c r="UMQ1952" s="19"/>
      <c r="UMR1952" s="18"/>
      <c r="UMS1952" s="19"/>
      <c r="UMT1952" s="159"/>
      <c r="UMU1952" s="160"/>
      <c r="UMV1952" s="160"/>
      <c r="UMW1952" s="18"/>
      <c r="UMX1952" s="19"/>
      <c r="UMY1952" s="18"/>
      <c r="UMZ1952" s="19"/>
      <c r="UNA1952" s="18"/>
      <c r="UNB1952" s="19"/>
      <c r="UNC1952" s="18"/>
      <c r="UND1952" s="19"/>
      <c r="UNE1952" s="18"/>
      <c r="UNF1952" s="19"/>
      <c r="UNG1952" s="18"/>
      <c r="UNH1952" s="19"/>
      <c r="UNI1952" s="18"/>
      <c r="UNJ1952" s="19"/>
      <c r="UNK1952" s="18"/>
      <c r="UNL1952" s="19"/>
      <c r="UNM1952" s="18"/>
      <c r="UNN1952" s="19"/>
      <c r="UNO1952" s="159"/>
      <c r="UNP1952" s="160"/>
      <c r="UNQ1952" s="160"/>
      <c r="UNR1952" s="18"/>
      <c r="UNS1952" s="19"/>
      <c r="UNT1952" s="18"/>
      <c r="UNU1952" s="19"/>
      <c r="UNV1952" s="18"/>
      <c r="UNW1952" s="19"/>
      <c r="UNX1952" s="18"/>
      <c r="UNY1952" s="19"/>
      <c r="UNZ1952" s="18"/>
      <c r="UOA1952" s="19"/>
      <c r="UOB1952" s="18"/>
      <c r="UOC1952" s="19"/>
      <c r="UOD1952" s="18"/>
      <c r="UOE1952" s="19"/>
      <c r="UOF1952" s="18"/>
      <c r="UOG1952" s="19"/>
      <c r="UOH1952" s="18"/>
      <c r="UOI1952" s="19"/>
      <c r="UOJ1952" s="159"/>
      <c r="UOK1952" s="160"/>
      <c r="UOL1952" s="160"/>
      <c r="UOM1952" s="18"/>
      <c r="UON1952" s="19"/>
      <c r="UOO1952" s="18"/>
      <c r="UOP1952" s="19"/>
      <c r="UOQ1952" s="18"/>
      <c r="UOR1952" s="19"/>
      <c r="UOS1952" s="18"/>
      <c r="UOT1952" s="19"/>
      <c r="UOU1952" s="18"/>
      <c r="UOV1952" s="19"/>
      <c r="UOW1952" s="18"/>
      <c r="UOX1952" s="19"/>
      <c r="UOY1952" s="18"/>
      <c r="UOZ1952" s="19"/>
      <c r="UPA1952" s="18"/>
      <c r="UPB1952" s="19"/>
      <c r="UPC1952" s="18"/>
      <c r="UPD1952" s="19"/>
      <c r="UPE1952" s="159"/>
      <c r="UPF1952" s="160"/>
      <c r="UPG1952" s="160"/>
      <c r="UPH1952" s="18"/>
      <c r="UPI1952" s="19"/>
      <c r="UPJ1952" s="18"/>
      <c r="UPK1952" s="19"/>
      <c r="UPL1952" s="18"/>
      <c r="UPM1952" s="19"/>
      <c r="UPN1952" s="18"/>
      <c r="UPO1952" s="19"/>
      <c r="UPP1952" s="18"/>
      <c r="UPQ1952" s="19"/>
      <c r="UPR1952" s="18"/>
      <c r="UPS1952" s="19"/>
      <c r="UPT1952" s="18"/>
      <c r="UPU1952" s="19"/>
      <c r="UPV1952" s="18"/>
      <c r="UPW1952" s="19"/>
      <c r="UPX1952" s="18"/>
      <c r="UPY1952" s="19"/>
      <c r="UPZ1952" s="159"/>
      <c r="UQA1952" s="160"/>
      <c r="UQB1952" s="160"/>
      <c r="UQC1952" s="18"/>
      <c r="UQD1952" s="19"/>
      <c r="UQE1952" s="18"/>
      <c r="UQF1952" s="19"/>
      <c r="UQG1952" s="18"/>
      <c r="UQH1952" s="19"/>
      <c r="UQI1952" s="18"/>
      <c r="UQJ1952" s="19"/>
      <c r="UQK1952" s="18"/>
      <c r="UQL1952" s="19"/>
      <c r="UQM1952" s="18"/>
      <c r="UQN1952" s="19"/>
      <c r="UQO1952" s="18"/>
      <c r="UQP1952" s="19"/>
      <c r="UQQ1952" s="18"/>
      <c r="UQR1952" s="19"/>
      <c r="UQS1952" s="18"/>
      <c r="UQT1952" s="19"/>
      <c r="UQU1952" s="159"/>
      <c r="UQV1952" s="160"/>
      <c r="UQW1952" s="160"/>
      <c r="UQX1952" s="18"/>
      <c r="UQY1952" s="19"/>
      <c r="UQZ1952" s="18"/>
      <c r="URA1952" s="19"/>
      <c r="URB1952" s="18"/>
      <c r="URC1952" s="19"/>
      <c r="URD1952" s="18"/>
      <c r="URE1952" s="19"/>
      <c r="URF1952" s="18"/>
      <c r="URG1952" s="19"/>
      <c r="URH1952" s="18"/>
      <c r="URI1952" s="19"/>
      <c r="URJ1952" s="18"/>
      <c r="URK1952" s="19"/>
      <c r="URL1952" s="18"/>
      <c r="URM1952" s="19"/>
      <c r="URN1952" s="18"/>
      <c r="URO1952" s="19"/>
      <c r="URP1952" s="159"/>
      <c r="URQ1952" s="160"/>
      <c r="URR1952" s="160"/>
      <c r="URS1952" s="18"/>
      <c r="URT1952" s="19"/>
      <c r="URU1952" s="18"/>
      <c r="URV1952" s="19"/>
      <c r="URW1952" s="18"/>
      <c r="URX1952" s="19"/>
      <c r="URY1952" s="18"/>
      <c r="URZ1952" s="19"/>
      <c r="USA1952" s="18"/>
      <c r="USB1952" s="19"/>
      <c r="USC1952" s="18"/>
      <c r="USD1952" s="19"/>
      <c r="USE1952" s="18"/>
      <c r="USF1952" s="19"/>
      <c r="USG1952" s="18"/>
      <c r="USH1952" s="19"/>
      <c r="USI1952" s="18"/>
      <c r="USJ1952" s="19"/>
      <c r="USK1952" s="159"/>
      <c r="USL1952" s="160"/>
      <c r="USM1952" s="160"/>
      <c r="USN1952" s="18"/>
      <c r="USO1952" s="19"/>
      <c r="USP1952" s="18"/>
      <c r="USQ1952" s="19"/>
      <c r="USR1952" s="18"/>
      <c r="USS1952" s="19"/>
      <c r="UST1952" s="18"/>
      <c r="USU1952" s="19"/>
      <c r="USV1952" s="18"/>
      <c r="USW1952" s="19"/>
      <c r="USX1952" s="18"/>
      <c r="USY1952" s="19"/>
      <c r="USZ1952" s="18"/>
      <c r="UTA1952" s="19"/>
      <c r="UTB1952" s="18"/>
      <c r="UTC1952" s="19"/>
      <c r="UTD1952" s="18"/>
      <c r="UTE1952" s="19"/>
      <c r="UTF1952" s="159"/>
      <c r="UTG1952" s="160"/>
      <c r="UTH1952" s="160"/>
      <c r="UTI1952" s="18"/>
      <c r="UTJ1952" s="19"/>
      <c r="UTK1952" s="18"/>
      <c r="UTL1952" s="19"/>
      <c r="UTM1952" s="18"/>
      <c r="UTN1952" s="19"/>
      <c r="UTO1952" s="18"/>
      <c r="UTP1952" s="19"/>
      <c r="UTQ1952" s="18"/>
      <c r="UTR1952" s="19"/>
      <c r="UTS1952" s="18"/>
      <c r="UTT1952" s="19"/>
      <c r="UTU1952" s="18"/>
      <c r="UTV1952" s="19"/>
      <c r="UTW1952" s="18"/>
      <c r="UTX1952" s="19"/>
      <c r="UTY1952" s="18"/>
      <c r="UTZ1952" s="19"/>
      <c r="UUA1952" s="159"/>
      <c r="UUB1952" s="160"/>
      <c r="UUC1952" s="160"/>
      <c r="UUD1952" s="18"/>
      <c r="UUE1952" s="19"/>
      <c r="UUF1952" s="18"/>
      <c r="UUG1952" s="19"/>
      <c r="UUH1952" s="18"/>
      <c r="UUI1952" s="19"/>
      <c r="UUJ1952" s="18"/>
      <c r="UUK1952" s="19"/>
      <c r="UUL1952" s="18"/>
      <c r="UUM1952" s="19"/>
      <c r="UUN1952" s="18"/>
      <c r="UUO1952" s="19"/>
      <c r="UUP1952" s="18"/>
      <c r="UUQ1952" s="19"/>
      <c r="UUR1952" s="18"/>
      <c r="UUS1952" s="19"/>
      <c r="UUT1952" s="18"/>
      <c r="UUU1952" s="19"/>
      <c r="UUV1952" s="159"/>
      <c r="UUW1952" s="160"/>
      <c r="UUX1952" s="160"/>
      <c r="UUY1952" s="18"/>
      <c r="UUZ1952" s="19"/>
      <c r="UVA1952" s="18"/>
      <c r="UVB1952" s="19"/>
      <c r="UVC1952" s="18"/>
      <c r="UVD1952" s="19"/>
      <c r="UVE1952" s="18"/>
      <c r="UVF1952" s="19"/>
      <c r="UVG1952" s="18"/>
      <c r="UVH1952" s="19"/>
      <c r="UVI1952" s="18"/>
      <c r="UVJ1952" s="19"/>
      <c r="UVK1952" s="18"/>
      <c r="UVL1952" s="19"/>
      <c r="UVM1952" s="18"/>
      <c r="UVN1952" s="19"/>
      <c r="UVO1952" s="18"/>
      <c r="UVP1952" s="19"/>
      <c r="UVQ1952" s="159"/>
      <c r="UVR1952" s="160"/>
      <c r="UVS1952" s="160"/>
      <c r="UVT1952" s="18"/>
      <c r="UVU1952" s="19"/>
      <c r="UVV1952" s="18"/>
      <c r="UVW1952" s="19"/>
      <c r="UVX1952" s="18"/>
      <c r="UVY1952" s="19"/>
      <c r="UVZ1952" s="18"/>
      <c r="UWA1952" s="19"/>
      <c r="UWB1952" s="18"/>
      <c r="UWC1952" s="19"/>
      <c r="UWD1952" s="18"/>
      <c r="UWE1952" s="19"/>
      <c r="UWF1952" s="18"/>
      <c r="UWG1952" s="19"/>
      <c r="UWH1952" s="18"/>
      <c r="UWI1952" s="19"/>
      <c r="UWJ1952" s="18"/>
      <c r="UWK1952" s="19"/>
      <c r="UWL1952" s="159"/>
      <c r="UWM1952" s="160"/>
      <c r="UWN1952" s="160"/>
      <c r="UWO1952" s="18"/>
      <c r="UWP1952" s="19"/>
      <c r="UWQ1952" s="18"/>
      <c r="UWR1952" s="19"/>
      <c r="UWS1952" s="18"/>
      <c r="UWT1952" s="19"/>
      <c r="UWU1952" s="18"/>
      <c r="UWV1952" s="19"/>
      <c r="UWW1952" s="18"/>
      <c r="UWX1952" s="19"/>
      <c r="UWY1952" s="18"/>
      <c r="UWZ1952" s="19"/>
      <c r="UXA1952" s="18"/>
      <c r="UXB1952" s="19"/>
      <c r="UXC1952" s="18"/>
      <c r="UXD1952" s="19"/>
      <c r="UXE1952" s="18"/>
      <c r="UXF1952" s="19"/>
      <c r="UXG1952" s="159"/>
      <c r="UXH1952" s="160"/>
      <c r="UXI1952" s="160"/>
      <c r="UXJ1952" s="18"/>
      <c r="UXK1952" s="19"/>
      <c r="UXL1952" s="18"/>
      <c r="UXM1952" s="19"/>
      <c r="UXN1952" s="18"/>
      <c r="UXO1952" s="19"/>
      <c r="UXP1952" s="18"/>
      <c r="UXQ1952" s="19"/>
      <c r="UXR1952" s="18"/>
      <c r="UXS1952" s="19"/>
      <c r="UXT1952" s="18"/>
      <c r="UXU1952" s="19"/>
      <c r="UXV1952" s="18"/>
      <c r="UXW1952" s="19"/>
      <c r="UXX1952" s="18"/>
      <c r="UXY1952" s="19"/>
      <c r="UXZ1952" s="18"/>
      <c r="UYA1952" s="19"/>
      <c r="UYB1952" s="159"/>
      <c r="UYC1952" s="160"/>
      <c r="UYD1952" s="160"/>
      <c r="UYE1952" s="18"/>
      <c r="UYF1952" s="19"/>
      <c r="UYG1952" s="18"/>
      <c r="UYH1952" s="19"/>
      <c r="UYI1952" s="18"/>
      <c r="UYJ1952" s="19"/>
      <c r="UYK1952" s="18"/>
      <c r="UYL1952" s="19"/>
      <c r="UYM1952" s="18"/>
      <c r="UYN1952" s="19"/>
      <c r="UYO1952" s="18"/>
      <c r="UYP1952" s="19"/>
      <c r="UYQ1952" s="18"/>
      <c r="UYR1952" s="19"/>
      <c r="UYS1952" s="18"/>
      <c r="UYT1952" s="19"/>
      <c r="UYU1952" s="18"/>
      <c r="UYV1952" s="19"/>
      <c r="UYW1952" s="159"/>
      <c r="UYX1952" s="160"/>
      <c r="UYY1952" s="160"/>
      <c r="UYZ1952" s="18"/>
      <c r="UZA1952" s="19"/>
      <c r="UZB1952" s="18"/>
      <c r="UZC1952" s="19"/>
      <c r="UZD1952" s="18"/>
      <c r="UZE1952" s="19"/>
      <c r="UZF1952" s="18"/>
      <c r="UZG1952" s="19"/>
      <c r="UZH1952" s="18"/>
      <c r="UZI1952" s="19"/>
      <c r="UZJ1952" s="18"/>
      <c r="UZK1952" s="19"/>
      <c r="UZL1952" s="18"/>
      <c r="UZM1952" s="19"/>
      <c r="UZN1952" s="18"/>
      <c r="UZO1952" s="19"/>
      <c r="UZP1952" s="18"/>
      <c r="UZQ1952" s="19"/>
      <c r="UZR1952" s="159"/>
      <c r="UZS1952" s="160"/>
      <c r="UZT1952" s="160"/>
      <c r="UZU1952" s="18"/>
      <c r="UZV1952" s="19"/>
      <c r="UZW1952" s="18"/>
      <c r="UZX1952" s="19"/>
      <c r="UZY1952" s="18"/>
      <c r="UZZ1952" s="19"/>
      <c r="VAA1952" s="18"/>
      <c r="VAB1952" s="19"/>
      <c r="VAC1952" s="18"/>
      <c r="VAD1952" s="19"/>
      <c r="VAE1952" s="18"/>
      <c r="VAF1952" s="19"/>
      <c r="VAG1952" s="18"/>
      <c r="VAH1952" s="19"/>
      <c r="VAI1952" s="18"/>
      <c r="VAJ1952" s="19"/>
      <c r="VAK1952" s="18"/>
      <c r="VAL1952" s="19"/>
      <c r="VAM1952" s="159"/>
      <c r="VAN1952" s="160"/>
      <c r="VAO1952" s="160"/>
      <c r="VAP1952" s="18"/>
      <c r="VAQ1952" s="19"/>
      <c r="VAR1952" s="18"/>
      <c r="VAS1952" s="19"/>
      <c r="VAT1952" s="18"/>
      <c r="VAU1952" s="19"/>
      <c r="VAV1952" s="18"/>
      <c r="VAW1952" s="19"/>
      <c r="VAX1952" s="18"/>
      <c r="VAY1952" s="19"/>
      <c r="VAZ1952" s="18"/>
      <c r="VBA1952" s="19"/>
      <c r="VBB1952" s="18"/>
      <c r="VBC1952" s="19"/>
      <c r="VBD1952" s="18"/>
      <c r="VBE1952" s="19"/>
      <c r="VBF1952" s="18"/>
      <c r="VBG1952" s="19"/>
      <c r="VBH1952" s="159"/>
      <c r="VBI1952" s="160"/>
      <c r="VBJ1952" s="160"/>
      <c r="VBK1952" s="18"/>
      <c r="VBL1952" s="19"/>
      <c r="VBM1952" s="18"/>
      <c r="VBN1952" s="19"/>
      <c r="VBO1952" s="18"/>
      <c r="VBP1952" s="19"/>
      <c r="VBQ1952" s="18"/>
      <c r="VBR1952" s="19"/>
      <c r="VBS1952" s="18"/>
      <c r="VBT1952" s="19"/>
      <c r="VBU1952" s="18"/>
      <c r="VBV1952" s="19"/>
      <c r="VBW1952" s="18"/>
      <c r="VBX1952" s="19"/>
      <c r="VBY1952" s="18"/>
      <c r="VBZ1952" s="19"/>
      <c r="VCA1952" s="18"/>
      <c r="VCB1952" s="19"/>
      <c r="VCC1952" s="159"/>
      <c r="VCD1952" s="160"/>
      <c r="VCE1952" s="160"/>
      <c r="VCF1952" s="18"/>
      <c r="VCG1952" s="19"/>
      <c r="VCH1952" s="18"/>
      <c r="VCI1952" s="19"/>
      <c r="VCJ1952" s="18"/>
      <c r="VCK1952" s="19"/>
      <c r="VCL1952" s="18"/>
      <c r="VCM1952" s="19"/>
      <c r="VCN1952" s="18"/>
      <c r="VCO1952" s="19"/>
      <c r="VCP1952" s="18"/>
      <c r="VCQ1952" s="19"/>
      <c r="VCR1952" s="18"/>
      <c r="VCS1952" s="19"/>
      <c r="VCT1952" s="18"/>
      <c r="VCU1952" s="19"/>
      <c r="VCV1952" s="18"/>
      <c r="VCW1952" s="19"/>
      <c r="VCX1952" s="159"/>
      <c r="VCY1952" s="160"/>
      <c r="VCZ1952" s="160"/>
      <c r="VDA1952" s="18"/>
      <c r="VDB1952" s="19"/>
      <c r="VDC1952" s="18"/>
      <c r="VDD1952" s="19"/>
      <c r="VDE1952" s="18"/>
      <c r="VDF1952" s="19"/>
      <c r="VDG1952" s="18"/>
      <c r="VDH1952" s="19"/>
      <c r="VDI1952" s="18"/>
      <c r="VDJ1952" s="19"/>
      <c r="VDK1952" s="18"/>
      <c r="VDL1952" s="19"/>
      <c r="VDM1952" s="18"/>
      <c r="VDN1952" s="19"/>
      <c r="VDO1952" s="18"/>
      <c r="VDP1952" s="19"/>
      <c r="VDQ1952" s="18"/>
      <c r="VDR1952" s="19"/>
      <c r="VDS1952" s="159"/>
      <c r="VDT1952" s="160"/>
      <c r="VDU1952" s="160"/>
      <c r="VDV1952" s="18"/>
      <c r="VDW1952" s="19"/>
      <c r="VDX1952" s="18"/>
      <c r="VDY1952" s="19"/>
      <c r="VDZ1952" s="18"/>
      <c r="VEA1952" s="19"/>
      <c r="VEB1952" s="18"/>
      <c r="VEC1952" s="19"/>
      <c r="VED1952" s="18"/>
      <c r="VEE1952" s="19"/>
      <c r="VEF1952" s="18"/>
      <c r="VEG1952" s="19"/>
      <c r="VEH1952" s="18"/>
      <c r="VEI1952" s="19"/>
      <c r="VEJ1952" s="18"/>
      <c r="VEK1952" s="19"/>
      <c r="VEL1952" s="18"/>
      <c r="VEM1952" s="19"/>
      <c r="VEN1952" s="159"/>
      <c r="VEO1952" s="160"/>
      <c r="VEP1952" s="160"/>
      <c r="VEQ1952" s="18"/>
      <c r="VER1952" s="19"/>
      <c r="VES1952" s="18"/>
      <c r="VET1952" s="19"/>
      <c r="VEU1952" s="18"/>
      <c r="VEV1952" s="19"/>
      <c r="VEW1952" s="18"/>
      <c r="VEX1952" s="19"/>
      <c r="VEY1952" s="18"/>
      <c r="VEZ1952" s="19"/>
      <c r="VFA1952" s="18"/>
      <c r="VFB1952" s="19"/>
      <c r="VFC1952" s="18"/>
      <c r="VFD1952" s="19"/>
      <c r="VFE1952" s="18"/>
      <c r="VFF1952" s="19"/>
      <c r="VFG1952" s="18"/>
      <c r="VFH1952" s="19"/>
      <c r="VFI1952" s="159"/>
      <c r="VFJ1952" s="160"/>
      <c r="VFK1952" s="160"/>
      <c r="VFL1952" s="18"/>
      <c r="VFM1952" s="19"/>
      <c r="VFN1952" s="18"/>
      <c r="VFO1952" s="19"/>
      <c r="VFP1952" s="18"/>
      <c r="VFQ1952" s="19"/>
      <c r="VFR1952" s="18"/>
      <c r="VFS1952" s="19"/>
      <c r="VFT1952" s="18"/>
      <c r="VFU1952" s="19"/>
      <c r="VFV1952" s="18"/>
      <c r="VFW1952" s="19"/>
      <c r="VFX1952" s="18"/>
      <c r="VFY1952" s="19"/>
      <c r="VFZ1952" s="18"/>
      <c r="VGA1952" s="19"/>
      <c r="VGB1952" s="18"/>
      <c r="VGC1952" s="19"/>
      <c r="VGD1952" s="159"/>
      <c r="VGE1952" s="160"/>
      <c r="VGF1952" s="160"/>
      <c r="VGG1952" s="18"/>
      <c r="VGH1952" s="19"/>
      <c r="VGI1952" s="18"/>
      <c r="VGJ1952" s="19"/>
      <c r="VGK1952" s="18"/>
      <c r="VGL1952" s="19"/>
      <c r="VGM1952" s="18"/>
      <c r="VGN1952" s="19"/>
      <c r="VGO1952" s="18"/>
      <c r="VGP1952" s="19"/>
      <c r="VGQ1952" s="18"/>
      <c r="VGR1952" s="19"/>
      <c r="VGS1952" s="18"/>
      <c r="VGT1952" s="19"/>
      <c r="VGU1952" s="18"/>
      <c r="VGV1952" s="19"/>
      <c r="VGW1952" s="18"/>
      <c r="VGX1952" s="19"/>
      <c r="VGY1952" s="159"/>
      <c r="VGZ1952" s="160"/>
      <c r="VHA1952" s="160"/>
      <c r="VHB1952" s="18"/>
      <c r="VHC1952" s="19"/>
      <c r="VHD1952" s="18"/>
      <c r="VHE1952" s="19"/>
      <c r="VHF1952" s="18"/>
      <c r="VHG1952" s="19"/>
      <c r="VHH1952" s="18"/>
      <c r="VHI1952" s="19"/>
      <c r="VHJ1952" s="18"/>
      <c r="VHK1952" s="19"/>
      <c r="VHL1952" s="18"/>
      <c r="VHM1952" s="19"/>
      <c r="VHN1952" s="18"/>
      <c r="VHO1952" s="19"/>
      <c r="VHP1952" s="18"/>
      <c r="VHQ1952" s="19"/>
      <c r="VHR1952" s="18"/>
      <c r="VHS1952" s="19"/>
      <c r="VHT1952" s="159"/>
      <c r="VHU1952" s="160"/>
      <c r="VHV1952" s="160"/>
      <c r="VHW1952" s="18"/>
      <c r="VHX1952" s="19"/>
      <c r="VHY1952" s="18"/>
      <c r="VHZ1952" s="19"/>
      <c r="VIA1952" s="18"/>
      <c r="VIB1952" s="19"/>
      <c r="VIC1952" s="18"/>
      <c r="VID1952" s="19"/>
      <c r="VIE1952" s="18"/>
      <c r="VIF1952" s="19"/>
      <c r="VIG1952" s="18"/>
      <c r="VIH1952" s="19"/>
      <c r="VII1952" s="18"/>
      <c r="VIJ1952" s="19"/>
      <c r="VIK1952" s="18"/>
      <c r="VIL1952" s="19"/>
      <c r="VIM1952" s="18"/>
      <c r="VIN1952" s="19"/>
      <c r="VIO1952" s="159"/>
      <c r="VIP1952" s="160"/>
      <c r="VIQ1952" s="160"/>
      <c r="VIR1952" s="18"/>
      <c r="VIS1952" s="19"/>
      <c r="VIT1952" s="18"/>
      <c r="VIU1952" s="19"/>
      <c r="VIV1952" s="18"/>
      <c r="VIW1952" s="19"/>
      <c r="VIX1952" s="18"/>
      <c r="VIY1952" s="19"/>
      <c r="VIZ1952" s="18"/>
      <c r="VJA1952" s="19"/>
      <c r="VJB1952" s="18"/>
      <c r="VJC1952" s="19"/>
      <c r="VJD1952" s="18"/>
      <c r="VJE1952" s="19"/>
      <c r="VJF1952" s="18"/>
      <c r="VJG1952" s="19"/>
      <c r="VJH1952" s="18"/>
      <c r="VJI1952" s="19"/>
      <c r="VJJ1952" s="159"/>
      <c r="VJK1952" s="160"/>
      <c r="VJL1952" s="160"/>
      <c r="VJM1952" s="18"/>
      <c r="VJN1952" s="19"/>
      <c r="VJO1952" s="18"/>
      <c r="VJP1952" s="19"/>
      <c r="VJQ1952" s="18"/>
      <c r="VJR1952" s="19"/>
      <c r="VJS1952" s="18"/>
      <c r="VJT1952" s="19"/>
      <c r="VJU1952" s="18"/>
      <c r="VJV1952" s="19"/>
      <c r="VJW1952" s="18"/>
      <c r="VJX1952" s="19"/>
      <c r="VJY1952" s="18"/>
      <c r="VJZ1952" s="19"/>
      <c r="VKA1952" s="18"/>
      <c r="VKB1952" s="19"/>
      <c r="VKC1952" s="18"/>
      <c r="VKD1952" s="19"/>
      <c r="VKE1952" s="159"/>
      <c r="VKF1952" s="160"/>
      <c r="VKG1952" s="160"/>
      <c r="VKH1952" s="18"/>
      <c r="VKI1952" s="19"/>
      <c r="VKJ1952" s="18"/>
      <c r="VKK1952" s="19"/>
      <c r="VKL1952" s="18"/>
      <c r="VKM1952" s="19"/>
      <c r="VKN1952" s="18"/>
      <c r="VKO1952" s="19"/>
      <c r="VKP1952" s="18"/>
      <c r="VKQ1952" s="19"/>
      <c r="VKR1952" s="18"/>
      <c r="VKS1952" s="19"/>
      <c r="VKT1952" s="18"/>
      <c r="VKU1952" s="19"/>
      <c r="VKV1952" s="18"/>
      <c r="VKW1952" s="19"/>
      <c r="VKX1952" s="18"/>
      <c r="VKY1952" s="19"/>
      <c r="VKZ1952" s="159"/>
      <c r="VLA1952" s="160"/>
      <c r="VLB1952" s="160"/>
      <c r="VLC1952" s="18"/>
      <c r="VLD1952" s="19"/>
      <c r="VLE1952" s="18"/>
      <c r="VLF1952" s="19"/>
      <c r="VLG1952" s="18"/>
      <c r="VLH1952" s="19"/>
      <c r="VLI1952" s="18"/>
      <c r="VLJ1952" s="19"/>
      <c r="VLK1952" s="18"/>
      <c r="VLL1952" s="19"/>
      <c r="VLM1952" s="18"/>
      <c r="VLN1952" s="19"/>
      <c r="VLO1952" s="18"/>
      <c r="VLP1952" s="19"/>
      <c r="VLQ1952" s="18"/>
      <c r="VLR1952" s="19"/>
      <c r="VLS1952" s="18"/>
      <c r="VLT1952" s="19"/>
      <c r="VLU1952" s="159"/>
      <c r="VLV1952" s="160"/>
      <c r="VLW1952" s="160"/>
      <c r="VLX1952" s="18"/>
      <c r="VLY1952" s="19"/>
      <c r="VLZ1952" s="18"/>
      <c r="VMA1952" s="19"/>
      <c r="VMB1952" s="18"/>
      <c r="VMC1952" s="19"/>
      <c r="VMD1952" s="18"/>
      <c r="VME1952" s="19"/>
      <c r="VMF1952" s="18"/>
      <c r="VMG1952" s="19"/>
      <c r="VMH1952" s="18"/>
      <c r="VMI1952" s="19"/>
      <c r="VMJ1952" s="18"/>
      <c r="VMK1952" s="19"/>
      <c r="VML1952" s="18"/>
      <c r="VMM1952" s="19"/>
      <c r="VMN1952" s="18"/>
      <c r="VMO1952" s="19"/>
      <c r="VMP1952" s="159"/>
      <c r="VMQ1952" s="160"/>
      <c r="VMR1952" s="160"/>
      <c r="VMS1952" s="18"/>
      <c r="VMT1952" s="19"/>
      <c r="VMU1952" s="18"/>
      <c r="VMV1952" s="19"/>
      <c r="VMW1952" s="18"/>
      <c r="VMX1952" s="19"/>
      <c r="VMY1952" s="18"/>
      <c r="VMZ1952" s="19"/>
      <c r="VNA1952" s="18"/>
      <c r="VNB1952" s="19"/>
      <c r="VNC1952" s="18"/>
      <c r="VND1952" s="19"/>
      <c r="VNE1952" s="18"/>
      <c r="VNF1952" s="19"/>
      <c r="VNG1952" s="18"/>
      <c r="VNH1952" s="19"/>
      <c r="VNI1952" s="18"/>
      <c r="VNJ1952" s="19"/>
      <c r="VNK1952" s="159"/>
      <c r="VNL1952" s="160"/>
      <c r="VNM1952" s="160"/>
      <c r="VNN1952" s="18"/>
      <c r="VNO1952" s="19"/>
      <c r="VNP1952" s="18"/>
      <c r="VNQ1952" s="19"/>
      <c r="VNR1952" s="18"/>
      <c r="VNS1952" s="19"/>
      <c r="VNT1952" s="18"/>
      <c r="VNU1952" s="19"/>
      <c r="VNV1952" s="18"/>
      <c r="VNW1952" s="19"/>
      <c r="VNX1952" s="18"/>
      <c r="VNY1952" s="19"/>
      <c r="VNZ1952" s="18"/>
      <c r="VOA1952" s="19"/>
      <c r="VOB1952" s="18"/>
      <c r="VOC1952" s="19"/>
      <c r="VOD1952" s="18"/>
      <c r="VOE1952" s="19"/>
      <c r="VOF1952" s="159"/>
      <c r="VOG1952" s="160"/>
      <c r="VOH1952" s="160"/>
      <c r="VOI1952" s="18"/>
      <c r="VOJ1952" s="19"/>
      <c r="VOK1952" s="18"/>
      <c r="VOL1952" s="19"/>
      <c r="VOM1952" s="18"/>
      <c r="VON1952" s="19"/>
      <c r="VOO1952" s="18"/>
      <c r="VOP1952" s="19"/>
      <c r="VOQ1952" s="18"/>
      <c r="VOR1952" s="19"/>
      <c r="VOS1952" s="18"/>
      <c r="VOT1952" s="19"/>
      <c r="VOU1952" s="18"/>
      <c r="VOV1952" s="19"/>
      <c r="VOW1952" s="18"/>
      <c r="VOX1952" s="19"/>
      <c r="VOY1952" s="18"/>
      <c r="VOZ1952" s="19"/>
      <c r="VPA1952" s="159"/>
      <c r="VPB1952" s="160"/>
      <c r="VPC1952" s="160"/>
      <c r="VPD1952" s="18"/>
      <c r="VPE1952" s="19"/>
      <c r="VPF1952" s="18"/>
      <c r="VPG1952" s="19"/>
      <c r="VPH1952" s="18"/>
      <c r="VPI1952" s="19"/>
      <c r="VPJ1952" s="18"/>
      <c r="VPK1952" s="19"/>
      <c r="VPL1952" s="18"/>
      <c r="VPM1952" s="19"/>
      <c r="VPN1952" s="18"/>
      <c r="VPO1952" s="19"/>
      <c r="VPP1952" s="18"/>
      <c r="VPQ1952" s="19"/>
      <c r="VPR1952" s="18"/>
      <c r="VPS1952" s="19"/>
      <c r="VPT1952" s="18"/>
      <c r="VPU1952" s="19"/>
      <c r="VPV1952" s="159"/>
      <c r="VPW1952" s="160"/>
      <c r="VPX1952" s="160"/>
      <c r="VPY1952" s="18"/>
      <c r="VPZ1952" s="19"/>
      <c r="VQA1952" s="18"/>
      <c r="VQB1952" s="19"/>
      <c r="VQC1952" s="18"/>
      <c r="VQD1952" s="19"/>
      <c r="VQE1952" s="18"/>
      <c r="VQF1952" s="19"/>
      <c r="VQG1952" s="18"/>
      <c r="VQH1952" s="19"/>
      <c r="VQI1952" s="18"/>
      <c r="VQJ1952" s="19"/>
      <c r="VQK1952" s="18"/>
      <c r="VQL1952" s="19"/>
      <c r="VQM1952" s="18"/>
      <c r="VQN1952" s="19"/>
      <c r="VQO1952" s="18"/>
      <c r="VQP1952" s="19"/>
      <c r="VQQ1952" s="159"/>
      <c r="VQR1952" s="160"/>
      <c r="VQS1952" s="160"/>
      <c r="VQT1952" s="18"/>
      <c r="VQU1952" s="19"/>
      <c r="VQV1952" s="18"/>
      <c r="VQW1952" s="19"/>
      <c r="VQX1952" s="18"/>
      <c r="VQY1952" s="19"/>
      <c r="VQZ1952" s="18"/>
      <c r="VRA1952" s="19"/>
      <c r="VRB1952" s="18"/>
      <c r="VRC1952" s="19"/>
      <c r="VRD1952" s="18"/>
      <c r="VRE1952" s="19"/>
      <c r="VRF1952" s="18"/>
      <c r="VRG1952" s="19"/>
      <c r="VRH1952" s="18"/>
      <c r="VRI1952" s="19"/>
      <c r="VRJ1952" s="18"/>
      <c r="VRK1952" s="19"/>
      <c r="VRL1952" s="159"/>
      <c r="VRM1952" s="160"/>
      <c r="VRN1952" s="160"/>
      <c r="VRO1952" s="18"/>
      <c r="VRP1952" s="19"/>
      <c r="VRQ1952" s="18"/>
      <c r="VRR1952" s="19"/>
      <c r="VRS1952" s="18"/>
      <c r="VRT1952" s="19"/>
      <c r="VRU1952" s="18"/>
      <c r="VRV1952" s="19"/>
      <c r="VRW1952" s="18"/>
      <c r="VRX1952" s="19"/>
      <c r="VRY1952" s="18"/>
      <c r="VRZ1952" s="19"/>
      <c r="VSA1952" s="18"/>
      <c r="VSB1952" s="19"/>
      <c r="VSC1952" s="18"/>
      <c r="VSD1952" s="19"/>
      <c r="VSE1952" s="18"/>
      <c r="VSF1952" s="19"/>
      <c r="VSG1952" s="159"/>
      <c r="VSH1952" s="160"/>
      <c r="VSI1952" s="160"/>
      <c r="VSJ1952" s="18"/>
      <c r="VSK1952" s="19"/>
      <c r="VSL1952" s="18"/>
      <c r="VSM1952" s="19"/>
      <c r="VSN1952" s="18"/>
      <c r="VSO1952" s="19"/>
      <c r="VSP1952" s="18"/>
      <c r="VSQ1952" s="19"/>
      <c r="VSR1952" s="18"/>
      <c r="VSS1952" s="19"/>
      <c r="VST1952" s="18"/>
      <c r="VSU1952" s="19"/>
      <c r="VSV1952" s="18"/>
      <c r="VSW1952" s="19"/>
      <c r="VSX1952" s="18"/>
      <c r="VSY1952" s="19"/>
      <c r="VSZ1952" s="18"/>
      <c r="VTA1952" s="19"/>
      <c r="VTB1952" s="159"/>
      <c r="VTC1952" s="160"/>
      <c r="VTD1952" s="160"/>
      <c r="VTE1952" s="18"/>
      <c r="VTF1952" s="19"/>
      <c r="VTG1952" s="18"/>
      <c r="VTH1952" s="19"/>
      <c r="VTI1952" s="18"/>
      <c r="VTJ1952" s="19"/>
      <c r="VTK1952" s="18"/>
      <c r="VTL1952" s="19"/>
      <c r="VTM1952" s="18"/>
      <c r="VTN1952" s="19"/>
      <c r="VTO1952" s="18"/>
      <c r="VTP1952" s="19"/>
      <c r="VTQ1952" s="18"/>
      <c r="VTR1952" s="19"/>
      <c r="VTS1952" s="18"/>
      <c r="VTT1952" s="19"/>
      <c r="VTU1952" s="18"/>
      <c r="VTV1952" s="19"/>
      <c r="VTW1952" s="159"/>
      <c r="VTX1952" s="160"/>
      <c r="VTY1952" s="160"/>
      <c r="VTZ1952" s="18"/>
      <c r="VUA1952" s="19"/>
      <c r="VUB1952" s="18"/>
      <c r="VUC1952" s="19"/>
      <c r="VUD1952" s="18"/>
      <c r="VUE1952" s="19"/>
      <c r="VUF1952" s="18"/>
      <c r="VUG1952" s="19"/>
      <c r="VUH1952" s="18"/>
      <c r="VUI1952" s="19"/>
      <c r="VUJ1952" s="18"/>
      <c r="VUK1952" s="19"/>
      <c r="VUL1952" s="18"/>
      <c r="VUM1952" s="19"/>
      <c r="VUN1952" s="18"/>
      <c r="VUO1952" s="19"/>
      <c r="VUP1952" s="18"/>
      <c r="VUQ1952" s="19"/>
      <c r="VUR1952" s="159"/>
      <c r="VUS1952" s="160"/>
      <c r="VUT1952" s="160"/>
      <c r="VUU1952" s="18"/>
      <c r="VUV1952" s="19"/>
      <c r="VUW1952" s="18"/>
      <c r="VUX1952" s="19"/>
      <c r="VUY1952" s="18"/>
      <c r="VUZ1952" s="19"/>
      <c r="VVA1952" s="18"/>
      <c r="VVB1952" s="19"/>
      <c r="VVC1952" s="18"/>
      <c r="VVD1952" s="19"/>
      <c r="VVE1952" s="18"/>
      <c r="VVF1952" s="19"/>
      <c r="VVG1952" s="18"/>
      <c r="VVH1952" s="19"/>
      <c r="VVI1952" s="18"/>
      <c r="VVJ1952" s="19"/>
      <c r="VVK1952" s="18"/>
      <c r="VVL1952" s="19"/>
      <c r="VVM1952" s="159"/>
      <c r="VVN1952" s="160"/>
      <c r="VVO1952" s="160"/>
      <c r="VVP1952" s="18"/>
      <c r="VVQ1952" s="19"/>
      <c r="VVR1952" s="18"/>
      <c r="VVS1952" s="19"/>
      <c r="VVT1952" s="18"/>
      <c r="VVU1952" s="19"/>
      <c r="VVV1952" s="18"/>
      <c r="VVW1952" s="19"/>
      <c r="VVX1952" s="18"/>
      <c r="VVY1952" s="19"/>
      <c r="VVZ1952" s="18"/>
      <c r="VWA1952" s="19"/>
      <c r="VWB1952" s="18"/>
      <c r="VWC1952" s="19"/>
      <c r="VWD1952" s="18"/>
      <c r="VWE1952" s="19"/>
      <c r="VWF1952" s="18"/>
      <c r="VWG1952" s="19"/>
      <c r="VWH1952" s="159"/>
      <c r="VWI1952" s="160"/>
      <c r="VWJ1952" s="160"/>
      <c r="VWK1952" s="18"/>
      <c r="VWL1952" s="19"/>
      <c r="VWM1952" s="18"/>
      <c r="VWN1952" s="19"/>
      <c r="VWO1952" s="18"/>
      <c r="VWP1952" s="19"/>
      <c r="VWQ1952" s="18"/>
      <c r="VWR1952" s="19"/>
      <c r="VWS1952" s="18"/>
      <c r="VWT1952" s="19"/>
      <c r="VWU1952" s="18"/>
      <c r="VWV1952" s="19"/>
      <c r="VWW1952" s="18"/>
      <c r="VWX1952" s="19"/>
      <c r="VWY1952" s="18"/>
      <c r="VWZ1952" s="19"/>
      <c r="VXA1952" s="18"/>
      <c r="VXB1952" s="19"/>
      <c r="VXC1952" s="159"/>
      <c r="VXD1952" s="160"/>
      <c r="VXE1952" s="160"/>
      <c r="VXF1952" s="18"/>
      <c r="VXG1952" s="19"/>
      <c r="VXH1952" s="18"/>
      <c r="VXI1952" s="19"/>
      <c r="VXJ1952" s="18"/>
      <c r="VXK1952" s="19"/>
      <c r="VXL1952" s="18"/>
      <c r="VXM1952" s="19"/>
      <c r="VXN1952" s="18"/>
      <c r="VXO1952" s="19"/>
      <c r="VXP1952" s="18"/>
      <c r="VXQ1952" s="19"/>
      <c r="VXR1952" s="18"/>
      <c r="VXS1952" s="19"/>
      <c r="VXT1952" s="18"/>
      <c r="VXU1952" s="19"/>
      <c r="VXV1952" s="18"/>
      <c r="VXW1952" s="19"/>
      <c r="VXX1952" s="159"/>
      <c r="VXY1952" s="160"/>
      <c r="VXZ1952" s="160"/>
      <c r="VYA1952" s="18"/>
      <c r="VYB1952" s="19"/>
      <c r="VYC1952" s="18"/>
      <c r="VYD1952" s="19"/>
      <c r="VYE1952" s="18"/>
      <c r="VYF1952" s="19"/>
      <c r="VYG1952" s="18"/>
      <c r="VYH1952" s="19"/>
      <c r="VYI1952" s="18"/>
      <c r="VYJ1952" s="19"/>
      <c r="VYK1952" s="18"/>
      <c r="VYL1952" s="19"/>
      <c r="VYM1952" s="18"/>
      <c r="VYN1952" s="19"/>
      <c r="VYO1952" s="18"/>
      <c r="VYP1952" s="19"/>
      <c r="VYQ1952" s="18"/>
      <c r="VYR1952" s="19"/>
      <c r="VYS1952" s="159"/>
      <c r="VYT1952" s="160"/>
      <c r="VYU1952" s="160"/>
      <c r="VYV1952" s="18"/>
      <c r="VYW1952" s="19"/>
      <c r="VYX1952" s="18"/>
      <c r="VYY1952" s="19"/>
      <c r="VYZ1952" s="18"/>
      <c r="VZA1952" s="19"/>
      <c r="VZB1952" s="18"/>
      <c r="VZC1952" s="19"/>
      <c r="VZD1952" s="18"/>
      <c r="VZE1952" s="19"/>
      <c r="VZF1952" s="18"/>
      <c r="VZG1952" s="19"/>
      <c r="VZH1952" s="18"/>
      <c r="VZI1952" s="19"/>
      <c r="VZJ1952" s="18"/>
      <c r="VZK1952" s="19"/>
      <c r="VZL1952" s="18"/>
      <c r="VZM1952" s="19"/>
      <c r="VZN1952" s="159"/>
      <c r="VZO1952" s="160"/>
      <c r="VZP1952" s="160"/>
      <c r="VZQ1952" s="18"/>
      <c r="VZR1952" s="19"/>
      <c r="VZS1952" s="18"/>
      <c r="VZT1952" s="19"/>
      <c r="VZU1952" s="18"/>
      <c r="VZV1952" s="19"/>
      <c r="VZW1952" s="18"/>
      <c r="VZX1952" s="19"/>
      <c r="VZY1952" s="18"/>
      <c r="VZZ1952" s="19"/>
      <c r="WAA1952" s="18"/>
      <c r="WAB1952" s="19"/>
      <c r="WAC1952" s="18"/>
      <c r="WAD1952" s="19"/>
      <c r="WAE1952" s="18"/>
      <c r="WAF1952" s="19"/>
      <c r="WAG1952" s="18"/>
      <c r="WAH1952" s="19"/>
      <c r="WAI1952" s="159"/>
      <c r="WAJ1952" s="160"/>
      <c r="WAK1952" s="160"/>
      <c r="WAL1952" s="18"/>
      <c r="WAM1952" s="19"/>
      <c r="WAN1952" s="18"/>
      <c r="WAO1952" s="19"/>
      <c r="WAP1952" s="18"/>
      <c r="WAQ1952" s="19"/>
      <c r="WAR1952" s="18"/>
      <c r="WAS1952" s="19"/>
      <c r="WAT1952" s="18"/>
      <c r="WAU1952" s="19"/>
      <c r="WAV1952" s="18"/>
      <c r="WAW1952" s="19"/>
      <c r="WAX1952" s="18"/>
      <c r="WAY1952" s="19"/>
      <c r="WAZ1952" s="18"/>
      <c r="WBA1952" s="19"/>
      <c r="WBB1952" s="18"/>
      <c r="WBC1952" s="19"/>
      <c r="WBD1952" s="159"/>
      <c r="WBE1952" s="160"/>
      <c r="WBF1952" s="160"/>
      <c r="WBG1952" s="18"/>
      <c r="WBH1952" s="19"/>
      <c r="WBI1952" s="18"/>
      <c r="WBJ1952" s="19"/>
      <c r="WBK1952" s="18"/>
      <c r="WBL1952" s="19"/>
      <c r="WBM1952" s="18"/>
      <c r="WBN1952" s="19"/>
      <c r="WBO1952" s="18"/>
      <c r="WBP1952" s="19"/>
      <c r="WBQ1952" s="18"/>
      <c r="WBR1952" s="19"/>
      <c r="WBS1952" s="18"/>
      <c r="WBT1952" s="19"/>
      <c r="WBU1952" s="18"/>
      <c r="WBV1952" s="19"/>
      <c r="WBW1952" s="18"/>
      <c r="WBX1952" s="19"/>
      <c r="WBY1952" s="159"/>
      <c r="WBZ1952" s="160"/>
      <c r="WCA1952" s="160"/>
      <c r="WCB1952" s="18"/>
      <c r="WCC1952" s="19"/>
      <c r="WCD1952" s="18"/>
      <c r="WCE1952" s="19"/>
      <c r="WCF1952" s="18"/>
      <c r="WCG1952" s="19"/>
      <c r="WCH1952" s="18"/>
      <c r="WCI1952" s="19"/>
      <c r="WCJ1952" s="18"/>
      <c r="WCK1952" s="19"/>
      <c r="WCL1952" s="18"/>
      <c r="WCM1952" s="19"/>
      <c r="WCN1952" s="18"/>
      <c r="WCO1952" s="19"/>
      <c r="WCP1952" s="18"/>
      <c r="WCQ1952" s="19"/>
      <c r="WCR1952" s="18"/>
      <c r="WCS1952" s="19"/>
      <c r="WCT1952" s="159"/>
      <c r="WCU1952" s="160"/>
      <c r="WCV1952" s="160"/>
      <c r="WCW1952" s="18"/>
      <c r="WCX1952" s="19"/>
      <c r="WCY1952" s="18"/>
      <c r="WCZ1952" s="19"/>
      <c r="WDA1952" s="18"/>
      <c r="WDB1952" s="19"/>
      <c r="WDC1952" s="18"/>
      <c r="WDD1952" s="19"/>
      <c r="WDE1952" s="18"/>
      <c r="WDF1952" s="19"/>
      <c r="WDG1952" s="18"/>
      <c r="WDH1952" s="19"/>
      <c r="WDI1952" s="18"/>
      <c r="WDJ1952" s="19"/>
      <c r="WDK1952" s="18"/>
      <c r="WDL1952" s="19"/>
      <c r="WDM1952" s="18"/>
      <c r="WDN1952" s="19"/>
      <c r="WDO1952" s="159"/>
      <c r="WDP1952" s="160"/>
      <c r="WDQ1952" s="160"/>
      <c r="WDR1952" s="18"/>
      <c r="WDS1952" s="19"/>
      <c r="WDT1952" s="18"/>
      <c r="WDU1952" s="19"/>
      <c r="WDV1952" s="18"/>
      <c r="WDW1952" s="19"/>
      <c r="WDX1952" s="18"/>
      <c r="WDY1952" s="19"/>
      <c r="WDZ1952" s="18"/>
      <c r="WEA1952" s="19"/>
      <c r="WEB1952" s="18"/>
      <c r="WEC1952" s="19"/>
      <c r="WED1952" s="18"/>
      <c r="WEE1952" s="19"/>
      <c r="WEF1952" s="18"/>
      <c r="WEG1952" s="19"/>
      <c r="WEH1952" s="18"/>
      <c r="WEI1952" s="19"/>
      <c r="WEJ1952" s="159"/>
      <c r="WEK1952" s="160"/>
      <c r="WEL1952" s="160"/>
      <c r="WEM1952" s="18"/>
      <c r="WEN1952" s="19"/>
      <c r="WEO1952" s="18"/>
      <c r="WEP1952" s="19"/>
      <c r="WEQ1952" s="18"/>
      <c r="WER1952" s="19"/>
      <c r="WES1952" s="18"/>
      <c r="WET1952" s="19"/>
      <c r="WEU1952" s="18"/>
      <c r="WEV1952" s="19"/>
      <c r="WEW1952" s="18"/>
      <c r="WEX1952" s="19"/>
      <c r="WEY1952" s="18"/>
      <c r="WEZ1952" s="19"/>
      <c r="WFA1952" s="18"/>
      <c r="WFB1952" s="19"/>
      <c r="WFC1952" s="18"/>
      <c r="WFD1952" s="19"/>
      <c r="WFE1952" s="159"/>
      <c r="WFF1952" s="160"/>
      <c r="WFG1952" s="160"/>
      <c r="WFH1952" s="18"/>
      <c r="WFI1952" s="19"/>
      <c r="WFJ1952" s="18"/>
      <c r="WFK1952" s="19"/>
      <c r="WFL1952" s="18"/>
      <c r="WFM1952" s="19"/>
      <c r="WFN1952" s="18"/>
      <c r="WFO1952" s="19"/>
      <c r="WFP1952" s="18"/>
      <c r="WFQ1952" s="19"/>
      <c r="WFR1952" s="18"/>
      <c r="WFS1952" s="19"/>
      <c r="WFT1952" s="18"/>
      <c r="WFU1952" s="19"/>
      <c r="WFV1952" s="18"/>
      <c r="WFW1952" s="19"/>
      <c r="WFX1952" s="18"/>
      <c r="WFY1952" s="19"/>
      <c r="WFZ1952" s="159"/>
      <c r="WGA1952" s="160"/>
      <c r="WGB1952" s="160"/>
      <c r="WGC1952" s="18"/>
      <c r="WGD1952" s="19"/>
      <c r="WGE1952" s="18"/>
      <c r="WGF1952" s="19"/>
      <c r="WGG1952" s="18"/>
      <c r="WGH1952" s="19"/>
      <c r="WGI1952" s="18"/>
      <c r="WGJ1952" s="19"/>
      <c r="WGK1952" s="18"/>
      <c r="WGL1952" s="19"/>
      <c r="WGM1952" s="18"/>
      <c r="WGN1952" s="19"/>
      <c r="WGO1952" s="18"/>
      <c r="WGP1952" s="19"/>
      <c r="WGQ1952" s="18"/>
      <c r="WGR1952" s="19"/>
      <c r="WGS1952" s="18"/>
      <c r="WGT1952" s="19"/>
      <c r="WGU1952" s="159"/>
      <c r="WGV1952" s="160"/>
      <c r="WGW1952" s="160"/>
      <c r="WGX1952" s="18"/>
      <c r="WGY1952" s="19"/>
      <c r="WGZ1952" s="18"/>
      <c r="WHA1952" s="19"/>
      <c r="WHB1952" s="18"/>
      <c r="WHC1952" s="19"/>
      <c r="WHD1952" s="18"/>
      <c r="WHE1952" s="19"/>
      <c r="WHF1952" s="18"/>
      <c r="WHG1952" s="19"/>
      <c r="WHH1952" s="18"/>
      <c r="WHI1952" s="19"/>
      <c r="WHJ1952" s="18"/>
      <c r="WHK1952" s="19"/>
      <c r="WHL1952" s="18"/>
      <c r="WHM1952" s="19"/>
      <c r="WHN1952" s="18"/>
      <c r="WHO1952" s="19"/>
      <c r="WHP1952" s="159"/>
      <c r="WHQ1952" s="160"/>
      <c r="WHR1952" s="160"/>
      <c r="WHS1952" s="18"/>
      <c r="WHT1952" s="19"/>
      <c r="WHU1952" s="18"/>
      <c r="WHV1952" s="19"/>
      <c r="WHW1952" s="18"/>
      <c r="WHX1952" s="19"/>
      <c r="WHY1952" s="18"/>
      <c r="WHZ1952" s="19"/>
      <c r="WIA1952" s="18"/>
      <c r="WIB1952" s="19"/>
      <c r="WIC1952" s="18"/>
      <c r="WID1952" s="19"/>
      <c r="WIE1952" s="18"/>
      <c r="WIF1952" s="19"/>
      <c r="WIG1952" s="18"/>
      <c r="WIH1952" s="19"/>
      <c r="WII1952" s="18"/>
      <c r="WIJ1952" s="19"/>
      <c r="WIK1952" s="159"/>
      <c r="WIL1952" s="160"/>
      <c r="WIM1952" s="160"/>
      <c r="WIN1952" s="18"/>
      <c r="WIO1952" s="19"/>
      <c r="WIP1952" s="18"/>
      <c r="WIQ1952" s="19"/>
      <c r="WIR1952" s="18"/>
      <c r="WIS1952" s="19"/>
      <c r="WIT1952" s="18"/>
      <c r="WIU1952" s="19"/>
      <c r="WIV1952" s="18"/>
      <c r="WIW1952" s="19"/>
      <c r="WIX1952" s="18"/>
      <c r="WIY1952" s="19"/>
      <c r="WIZ1952" s="18"/>
      <c r="WJA1952" s="19"/>
      <c r="WJB1952" s="18"/>
      <c r="WJC1952" s="19"/>
      <c r="WJD1952" s="18"/>
      <c r="WJE1952" s="19"/>
      <c r="WJF1952" s="159"/>
      <c r="WJG1952" s="160"/>
      <c r="WJH1952" s="160"/>
      <c r="WJI1952" s="18"/>
      <c r="WJJ1952" s="19"/>
      <c r="WJK1952" s="18"/>
      <c r="WJL1952" s="19"/>
      <c r="WJM1952" s="18"/>
      <c r="WJN1952" s="19"/>
      <c r="WJO1952" s="18"/>
      <c r="WJP1952" s="19"/>
      <c r="WJQ1952" s="18"/>
      <c r="WJR1952" s="19"/>
      <c r="WJS1952" s="18"/>
      <c r="WJT1952" s="19"/>
      <c r="WJU1952" s="18"/>
      <c r="WJV1952" s="19"/>
      <c r="WJW1952" s="18"/>
      <c r="WJX1952" s="19"/>
      <c r="WJY1952" s="18"/>
      <c r="WJZ1952" s="19"/>
      <c r="WKA1952" s="159"/>
      <c r="WKB1952" s="160"/>
      <c r="WKC1952" s="160"/>
      <c r="WKD1952" s="18"/>
      <c r="WKE1952" s="19"/>
      <c r="WKF1952" s="18"/>
      <c r="WKG1952" s="19"/>
      <c r="WKH1952" s="18"/>
      <c r="WKI1952" s="19"/>
      <c r="WKJ1952" s="18"/>
      <c r="WKK1952" s="19"/>
      <c r="WKL1952" s="18"/>
      <c r="WKM1952" s="19"/>
      <c r="WKN1952" s="18"/>
      <c r="WKO1952" s="19"/>
      <c r="WKP1952" s="18"/>
      <c r="WKQ1952" s="19"/>
      <c r="WKR1952" s="18"/>
      <c r="WKS1952" s="19"/>
      <c r="WKT1952" s="18"/>
      <c r="WKU1952" s="19"/>
      <c r="WKV1952" s="159"/>
      <c r="WKW1952" s="160"/>
      <c r="WKX1952" s="160"/>
      <c r="WKY1952" s="18"/>
      <c r="WKZ1952" s="19"/>
      <c r="WLA1952" s="18"/>
      <c r="WLB1952" s="19"/>
      <c r="WLC1952" s="18"/>
      <c r="WLD1952" s="19"/>
      <c r="WLE1952" s="18"/>
      <c r="WLF1952" s="19"/>
      <c r="WLG1952" s="18"/>
      <c r="WLH1952" s="19"/>
      <c r="WLI1952" s="18"/>
      <c r="WLJ1952" s="19"/>
      <c r="WLK1952" s="18"/>
      <c r="WLL1952" s="19"/>
      <c r="WLM1952" s="18"/>
      <c r="WLN1952" s="19"/>
      <c r="WLO1952" s="18"/>
      <c r="WLP1952" s="19"/>
      <c r="WLQ1952" s="159"/>
      <c r="WLR1952" s="160"/>
      <c r="WLS1952" s="160"/>
      <c r="WLT1952" s="18"/>
      <c r="WLU1952" s="19"/>
      <c r="WLV1952" s="18"/>
      <c r="WLW1952" s="19"/>
      <c r="WLX1952" s="18"/>
      <c r="WLY1952" s="19"/>
      <c r="WLZ1952" s="18"/>
      <c r="WMA1952" s="19"/>
      <c r="WMB1952" s="18"/>
      <c r="WMC1952" s="19"/>
      <c r="WMD1952" s="18"/>
      <c r="WME1952" s="19"/>
      <c r="WMF1952" s="18"/>
      <c r="WMG1952" s="19"/>
      <c r="WMH1952" s="18"/>
      <c r="WMI1952" s="19"/>
      <c r="WMJ1952" s="18"/>
      <c r="WMK1952" s="19"/>
      <c r="WML1952" s="159"/>
      <c r="WMM1952" s="160"/>
      <c r="WMN1952" s="160"/>
      <c r="WMO1952" s="18"/>
      <c r="WMP1952" s="19"/>
      <c r="WMQ1952" s="18"/>
      <c r="WMR1952" s="19"/>
      <c r="WMS1952" s="18"/>
      <c r="WMT1952" s="19"/>
      <c r="WMU1952" s="18"/>
      <c r="WMV1952" s="19"/>
      <c r="WMW1952" s="18"/>
      <c r="WMX1952" s="19"/>
      <c r="WMY1952" s="18"/>
      <c r="WMZ1952" s="19"/>
      <c r="WNA1952" s="18"/>
      <c r="WNB1952" s="19"/>
      <c r="WNC1952" s="18"/>
      <c r="WND1952" s="19"/>
      <c r="WNE1952" s="18"/>
      <c r="WNF1952" s="19"/>
      <c r="WNG1952" s="159"/>
      <c r="WNH1952" s="160"/>
      <c r="WNI1952" s="160"/>
      <c r="WNJ1952" s="18"/>
      <c r="WNK1952" s="19"/>
      <c r="WNL1952" s="18"/>
      <c r="WNM1952" s="19"/>
      <c r="WNN1952" s="18"/>
      <c r="WNO1952" s="19"/>
      <c r="WNP1952" s="18"/>
      <c r="WNQ1952" s="19"/>
      <c r="WNR1952" s="18"/>
      <c r="WNS1952" s="19"/>
      <c r="WNT1952" s="18"/>
      <c r="WNU1952" s="19"/>
      <c r="WNV1952" s="18"/>
      <c r="WNW1952" s="19"/>
      <c r="WNX1952" s="18"/>
      <c r="WNY1952" s="19"/>
      <c r="WNZ1952" s="18"/>
      <c r="WOA1952" s="19"/>
      <c r="WOB1952" s="159"/>
      <c r="WOC1952" s="160"/>
      <c r="WOD1952" s="160"/>
      <c r="WOE1952" s="18"/>
      <c r="WOF1952" s="19"/>
      <c r="WOG1952" s="18"/>
      <c r="WOH1952" s="19"/>
      <c r="WOI1952" s="18"/>
      <c r="WOJ1952" s="19"/>
      <c r="WOK1952" s="18"/>
      <c r="WOL1952" s="19"/>
      <c r="WOM1952" s="18"/>
      <c r="WON1952" s="19"/>
      <c r="WOO1952" s="18"/>
      <c r="WOP1952" s="19"/>
      <c r="WOQ1952" s="18"/>
      <c r="WOR1952" s="19"/>
      <c r="WOS1952" s="18"/>
      <c r="WOT1952" s="19"/>
      <c r="WOU1952" s="18"/>
      <c r="WOV1952" s="19"/>
      <c r="WOW1952" s="159"/>
      <c r="WOX1952" s="160"/>
      <c r="WOY1952" s="160"/>
      <c r="WOZ1952" s="18"/>
      <c r="WPA1952" s="19"/>
      <c r="WPB1952" s="18"/>
      <c r="WPC1952" s="19"/>
      <c r="WPD1952" s="18"/>
      <c r="WPE1952" s="19"/>
      <c r="WPF1952" s="18"/>
      <c r="WPG1952" s="19"/>
      <c r="WPH1952" s="18"/>
      <c r="WPI1952" s="19"/>
      <c r="WPJ1952" s="18"/>
      <c r="WPK1952" s="19"/>
      <c r="WPL1952" s="18"/>
      <c r="WPM1952" s="19"/>
      <c r="WPN1952" s="18"/>
      <c r="WPO1952" s="19"/>
      <c r="WPP1952" s="18"/>
      <c r="WPQ1952" s="19"/>
      <c r="WPR1952" s="159"/>
      <c r="WPS1952" s="160"/>
      <c r="WPT1952" s="160"/>
      <c r="WPU1952" s="18"/>
      <c r="WPV1952" s="19"/>
      <c r="WPW1952" s="18"/>
      <c r="WPX1952" s="19"/>
      <c r="WPY1952" s="18"/>
      <c r="WPZ1952" s="19"/>
      <c r="WQA1952" s="18"/>
      <c r="WQB1952" s="19"/>
      <c r="WQC1952" s="18"/>
      <c r="WQD1952" s="19"/>
      <c r="WQE1952" s="18"/>
      <c r="WQF1952" s="19"/>
      <c r="WQG1952" s="18"/>
      <c r="WQH1952" s="19"/>
      <c r="WQI1952" s="18"/>
      <c r="WQJ1952" s="19"/>
      <c r="WQK1952" s="18"/>
      <c r="WQL1952" s="19"/>
      <c r="WQM1952" s="159"/>
      <c r="WQN1952" s="160"/>
      <c r="WQO1952" s="160"/>
      <c r="WQP1952" s="18"/>
      <c r="WQQ1952" s="19"/>
      <c r="WQR1952" s="18"/>
      <c r="WQS1952" s="19"/>
      <c r="WQT1952" s="18"/>
      <c r="WQU1952" s="19"/>
      <c r="WQV1952" s="18"/>
      <c r="WQW1952" s="19"/>
      <c r="WQX1952" s="18"/>
      <c r="WQY1952" s="19"/>
      <c r="WQZ1952" s="18"/>
      <c r="WRA1952" s="19"/>
      <c r="WRB1952" s="18"/>
      <c r="WRC1952" s="19"/>
      <c r="WRD1952" s="18"/>
      <c r="WRE1952" s="19"/>
      <c r="WRF1952" s="18"/>
      <c r="WRG1952" s="19"/>
      <c r="WRH1952" s="159"/>
      <c r="WRI1952" s="160"/>
      <c r="WRJ1952" s="160"/>
      <c r="WRK1952" s="18"/>
      <c r="WRL1952" s="19"/>
      <c r="WRM1952" s="18"/>
      <c r="WRN1952" s="19"/>
      <c r="WRO1952" s="18"/>
      <c r="WRP1952" s="19"/>
      <c r="WRQ1952" s="18"/>
      <c r="WRR1952" s="19"/>
      <c r="WRS1952" s="18"/>
      <c r="WRT1952" s="19"/>
      <c r="WRU1952" s="18"/>
      <c r="WRV1952" s="19"/>
      <c r="WRW1952" s="18"/>
      <c r="WRX1952" s="19"/>
      <c r="WRY1952" s="18"/>
      <c r="WRZ1952" s="19"/>
      <c r="WSA1952" s="18"/>
      <c r="WSB1952" s="19"/>
      <c r="WSC1952" s="159"/>
      <c r="WSD1952" s="160"/>
      <c r="WSE1952" s="160"/>
      <c r="WSF1952" s="18"/>
      <c r="WSG1952" s="19"/>
      <c r="WSH1952" s="18"/>
      <c r="WSI1952" s="19"/>
      <c r="WSJ1952" s="18"/>
      <c r="WSK1952" s="19"/>
      <c r="WSL1952" s="18"/>
      <c r="WSM1952" s="19"/>
      <c r="WSN1952" s="18"/>
      <c r="WSO1952" s="19"/>
      <c r="WSP1952" s="18"/>
      <c r="WSQ1952" s="19"/>
      <c r="WSR1952" s="18"/>
      <c r="WSS1952" s="19"/>
      <c r="WST1952" s="18"/>
      <c r="WSU1952" s="19"/>
      <c r="WSV1952" s="18"/>
      <c r="WSW1952" s="19"/>
      <c r="WSX1952" s="159"/>
      <c r="WSY1952" s="160"/>
      <c r="WSZ1952" s="160"/>
      <c r="WTA1952" s="18"/>
      <c r="WTB1952" s="19"/>
      <c r="WTC1952" s="18"/>
      <c r="WTD1952" s="19"/>
      <c r="WTE1952" s="18"/>
      <c r="WTF1952" s="19"/>
      <c r="WTG1952" s="18"/>
      <c r="WTH1952" s="19"/>
      <c r="WTI1952" s="18"/>
      <c r="WTJ1952" s="19"/>
      <c r="WTK1952" s="18"/>
      <c r="WTL1952" s="19"/>
      <c r="WTM1952" s="18"/>
      <c r="WTN1952" s="19"/>
      <c r="WTO1952" s="18"/>
      <c r="WTP1952" s="19"/>
      <c r="WTQ1952" s="18"/>
      <c r="WTR1952" s="19"/>
      <c r="WTS1952" s="159"/>
      <c r="WTT1952" s="160"/>
      <c r="WTU1952" s="160"/>
      <c r="WTV1952" s="18"/>
      <c r="WTW1952" s="19"/>
      <c r="WTX1952" s="18"/>
      <c r="WTY1952" s="19"/>
      <c r="WTZ1952" s="18"/>
      <c r="WUA1952" s="19"/>
      <c r="WUB1952" s="18"/>
      <c r="WUC1952" s="19"/>
      <c r="WUD1952" s="18"/>
      <c r="WUE1952" s="19"/>
      <c r="WUF1952" s="18"/>
      <c r="WUG1952" s="19"/>
      <c r="WUH1952" s="18"/>
      <c r="WUI1952" s="19"/>
      <c r="WUJ1952" s="18"/>
      <c r="WUK1952" s="19"/>
      <c r="WUL1952" s="18"/>
      <c r="WUM1952" s="19"/>
      <c r="WUN1952" s="159"/>
      <c r="WUO1952" s="160"/>
      <c r="WUP1952" s="160"/>
      <c r="WUQ1952" s="18"/>
      <c r="WUR1952" s="19"/>
      <c r="WUS1952" s="18"/>
      <c r="WUT1952" s="19"/>
      <c r="WUU1952" s="18"/>
      <c r="WUV1952" s="19"/>
      <c r="WUW1952" s="18"/>
      <c r="WUX1952" s="19"/>
      <c r="WUY1952" s="18"/>
      <c r="WUZ1952" s="19"/>
      <c r="WVA1952" s="18"/>
      <c r="WVB1952" s="19"/>
      <c r="WVC1952" s="18"/>
      <c r="WVD1952" s="19"/>
      <c r="WVE1952" s="18"/>
      <c r="WVF1952" s="19"/>
      <c r="WVG1952" s="18"/>
      <c r="WVH1952" s="19"/>
      <c r="WVI1952" s="159"/>
      <c r="WVJ1952" s="160"/>
      <c r="WVK1952" s="160"/>
      <c r="WVL1952" s="18"/>
      <c r="WVM1952" s="19"/>
      <c r="WVN1952" s="18"/>
      <c r="WVO1952" s="19"/>
      <c r="WVP1952" s="18"/>
      <c r="WVQ1952" s="19"/>
      <c r="WVR1952" s="18"/>
      <c r="WVS1952" s="19"/>
      <c r="WVT1952" s="18"/>
      <c r="WVU1952" s="19"/>
      <c r="WVV1952" s="18"/>
      <c r="WVW1952" s="19"/>
      <c r="WVX1952" s="18"/>
      <c r="WVY1952" s="19"/>
      <c r="WVZ1952" s="18"/>
      <c r="WWA1952" s="19"/>
      <c r="WWB1952" s="18"/>
      <c r="WWC1952" s="19"/>
      <c r="WWD1952" s="159"/>
      <c r="WWE1952" s="160"/>
      <c r="WWF1952" s="160"/>
      <c r="WWG1952" s="18"/>
      <c r="WWH1952" s="19"/>
      <c r="WWI1952" s="18"/>
      <c r="WWJ1952" s="19"/>
      <c r="WWK1952" s="18"/>
      <c r="WWL1952" s="19"/>
      <c r="WWM1952" s="18"/>
      <c r="WWN1952" s="19"/>
      <c r="WWO1952" s="18"/>
      <c r="WWP1952" s="19"/>
      <c r="WWQ1952" s="18"/>
      <c r="WWR1952" s="19"/>
      <c r="WWS1952" s="18"/>
      <c r="WWT1952" s="19"/>
      <c r="WWU1952" s="18"/>
      <c r="WWV1952" s="19"/>
      <c r="WWW1952" s="18"/>
      <c r="WWX1952" s="19"/>
      <c r="WWY1952" s="159"/>
      <c r="WWZ1952" s="160"/>
      <c r="WXA1952" s="160"/>
      <c r="WXB1952" s="18"/>
      <c r="WXC1952" s="19"/>
      <c r="WXD1952" s="18"/>
      <c r="WXE1952" s="19"/>
      <c r="WXF1952" s="18"/>
      <c r="WXG1952" s="19"/>
      <c r="WXH1952" s="18"/>
      <c r="WXI1952" s="19"/>
      <c r="WXJ1952" s="18"/>
      <c r="WXK1952" s="19"/>
      <c r="WXL1952" s="18"/>
      <c r="WXM1952" s="19"/>
      <c r="WXN1952" s="18"/>
      <c r="WXO1952" s="19"/>
      <c r="WXP1952" s="18"/>
      <c r="WXQ1952" s="19"/>
      <c r="WXR1952" s="18"/>
      <c r="WXS1952" s="19"/>
      <c r="WXT1952" s="159"/>
      <c r="WXU1952" s="160"/>
      <c r="WXV1952" s="160"/>
      <c r="WXW1952" s="18"/>
      <c r="WXX1952" s="19"/>
      <c r="WXY1952" s="18"/>
      <c r="WXZ1952" s="19"/>
      <c r="WYA1952" s="18"/>
      <c r="WYB1952" s="19"/>
      <c r="WYC1952" s="18"/>
      <c r="WYD1952" s="19"/>
      <c r="WYE1952" s="18"/>
      <c r="WYF1952" s="19"/>
      <c r="WYG1952" s="18"/>
      <c r="WYH1952" s="19"/>
      <c r="WYI1952" s="18"/>
      <c r="WYJ1952" s="19"/>
      <c r="WYK1952" s="18"/>
      <c r="WYL1952" s="19"/>
      <c r="WYM1952" s="18"/>
      <c r="WYN1952" s="19"/>
      <c r="WYO1952" s="159"/>
      <c r="WYP1952" s="160"/>
      <c r="WYQ1952" s="160"/>
      <c r="WYR1952" s="18"/>
      <c r="WYS1952" s="19"/>
      <c r="WYT1952" s="18"/>
      <c r="WYU1952" s="19"/>
      <c r="WYV1952" s="18"/>
      <c r="WYW1952" s="19"/>
      <c r="WYX1952" s="18"/>
      <c r="WYY1952" s="19"/>
      <c r="WYZ1952" s="18"/>
      <c r="WZA1952" s="19"/>
      <c r="WZB1952" s="18"/>
      <c r="WZC1952" s="19"/>
      <c r="WZD1952" s="18"/>
      <c r="WZE1952" s="19"/>
      <c r="WZF1952" s="18"/>
      <c r="WZG1952" s="19"/>
      <c r="WZH1952" s="18"/>
      <c r="WZI1952" s="19"/>
      <c r="WZJ1952" s="159"/>
      <c r="WZK1952" s="160"/>
      <c r="WZL1952" s="160"/>
      <c r="WZM1952" s="18"/>
      <c r="WZN1952" s="19"/>
      <c r="WZO1952" s="18"/>
      <c r="WZP1952" s="19"/>
      <c r="WZQ1952" s="18"/>
      <c r="WZR1952" s="19"/>
      <c r="WZS1952" s="18"/>
      <c r="WZT1952" s="19"/>
      <c r="WZU1952" s="18"/>
      <c r="WZV1952" s="19"/>
      <c r="WZW1952" s="18"/>
      <c r="WZX1952" s="19"/>
      <c r="WZY1952" s="18"/>
      <c r="WZZ1952" s="19"/>
      <c r="XAA1952" s="18"/>
      <c r="XAB1952" s="19"/>
      <c r="XAC1952" s="18"/>
      <c r="XAD1952" s="19"/>
      <c r="XAE1952" s="159"/>
      <c r="XAF1952" s="160"/>
      <c r="XAG1952" s="160"/>
      <c r="XAH1952" s="18"/>
      <c r="XAI1952" s="19"/>
      <c r="XAJ1952" s="18"/>
      <c r="XAK1952" s="19"/>
      <c r="XAL1952" s="18"/>
      <c r="XAM1952" s="19"/>
      <c r="XAN1952" s="18"/>
      <c r="XAO1952" s="19"/>
      <c r="XAP1952" s="18"/>
      <c r="XAQ1952" s="19"/>
      <c r="XAR1952" s="18"/>
      <c r="XAS1952" s="19"/>
      <c r="XAT1952" s="18"/>
      <c r="XAU1952" s="19"/>
      <c r="XAV1952" s="18"/>
      <c r="XAW1952" s="19"/>
      <c r="XAX1952" s="18"/>
      <c r="XAY1952" s="19"/>
      <c r="XAZ1952" s="159"/>
      <c r="XBA1952" s="160"/>
      <c r="XBB1952" s="160"/>
      <c r="XBC1952" s="18"/>
      <c r="XBD1952" s="19"/>
      <c r="XBE1952" s="18"/>
      <c r="XBF1952" s="19"/>
      <c r="XBG1952" s="18"/>
      <c r="XBH1952" s="19"/>
      <c r="XBI1952" s="18"/>
      <c r="XBJ1952" s="19"/>
      <c r="XBK1952" s="18"/>
      <c r="XBL1952" s="19"/>
      <c r="XBM1952" s="18"/>
      <c r="XBN1952" s="19"/>
      <c r="XBO1952" s="18"/>
      <c r="XBP1952" s="19"/>
      <c r="XBQ1952" s="18"/>
      <c r="XBR1952" s="19"/>
      <c r="XBS1952" s="18"/>
      <c r="XBT1952" s="19"/>
      <c r="XBU1952" s="159"/>
      <c r="XBV1952" s="160"/>
      <c r="XBW1952" s="160"/>
      <c r="XBX1952" s="18"/>
      <c r="XBY1952" s="19"/>
      <c r="XBZ1952" s="18"/>
      <c r="XCA1952" s="19"/>
      <c r="XCB1952" s="18"/>
      <c r="XCC1952" s="19"/>
      <c r="XCD1952" s="18"/>
      <c r="XCE1952" s="19"/>
      <c r="XCF1952" s="18"/>
      <c r="XCG1952" s="19"/>
      <c r="XCH1952" s="18"/>
      <c r="XCI1952" s="19"/>
      <c r="XCJ1952" s="18"/>
      <c r="XCK1952" s="19"/>
      <c r="XCL1952" s="18"/>
      <c r="XCM1952" s="19"/>
      <c r="XCN1952" s="18"/>
      <c r="XCO1952" s="19"/>
      <c r="XCP1952" s="159"/>
      <c r="XCQ1952" s="160"/>
      <c r="XCR1952" s="160"/>
      <c r="XCS1952" s="18"/>
      <c r="XCT1952" s="19"/>
      <c r="XCU1952" s="18"/>
      <c r="XCV1952" s="19"/>
      <c r="XCW1952" s="18"/>
      <c r="XCX1952" s="19"/>
      <c r="XCY1952" s="18"/>
      <c r="XCZ1952" s="19"/>
      <c r="XDA1952" s="18"/>
      <c r="XDB1952" s="19"/>
      <c r="XDC1952" s="18"/>
      <c r="XDD1952" s="19"/>
      <c r="XDE1952" s="18"/>
      <c r="XDF1952" s="19"/>
      <c r="XDG1952" s="18"/>
      <c r="XDH1952" s="19"/>
      <c r="XDI1952" s="18"/>
      <c r="XDJ1952" s="19"/>
      <c r="XDK1952" s="159"/>
      <c r="XDL1952" s="160"/>
      <c r="XDM1952" s="160"/>
      <c r="XDN1952" s="18"/>
      <c r="XDO1952" s="19"/>
      <c r="XDP1952" s="18"/>
      <c r="XDQ1952" s="19"/>
      <c r="XDR1952" s="18"/>
      <c r="XDS1952" s="19"/>
      <c r="XDT1952" s="18"/>
      <c r="XDU1952" s="19"/>
      <c r="XDV1952" s="18"/>
      <c r="XDW1952" s="19"/>
      <c r="XDX1952" s="18"/>
      <c r="XDY1952" s="19"/>
      <c r="XDZ1952" s="18"/>
      <c r="XEA1952" s="19"/>
      <c r="XEB1952" s="18"/>
      <c r="XEC1952" s="19"/>
      <c r="XED1952" s="18"/>
      <c r="XEE1952" s="19"/>
      <c r="XEF1952" s="159"/>
      <c r="XEG1952" s="160"/>
      <c r="XEH1952" s="160"/>
      <c r="XEI1952" s="18"/>
      <c r="XEJ1952" s="19"/>
      <c r="XEK1952" s="18"/>
      <c r="XEL1952" s="19"/>
      <c r="XEM1952" s="18"/>
      <c r="XEN1952" s="19"/>
      <c r="XEO1952" s="18"/>
      <c r="XEP1952" s="19"/>
      <c r="XEQ1952" s="18"/>
      <c r="XER1952" s="19"/>
      <c r="XES1952" s="18"/>
      <c r="XET1952" s="19"/>
      <c r="XEU1952" s="18"/>
      <c r="XEV1952" s="19"/>
      <c r="XEW1952" s="18"/>
      <c r="XEX1952" s="19"/>
      <c r="XEY1952" s="18"/>
      <c r="XEZ1952" s="19"/>
      <c r="XFA1952" s="159"/>
      <c r="XFB1952" s="160"/>
      <c r="XFC1952" s="160"/>
      <c r="XFD1952" s="18"/>
    </row>
    <row r="1953" spans="1:21" x14ac:dyDescent="0.25">
      <c r="A1953" s="20" t="str">
        <f t="shared" ref="A1953:B1974" si="61">+A1952</f>
        <v>81</v>
      </c>
      <c r="B1953" s="21" t="str">
        <f t="shared" si="61"/>
        <v>ARAUCA</v>
      </c>
      <c r="C1953" s="21" t="s">
        <v>401</v>
      </c>
      <c r="D1953" s="22"/>
      <c r="E1953" s="23">
        <v>0</v>
      </c>
      <c r="F1953" s="22">
        <v>2</v>
      </c>
      <c r="G1953" s="23">
        <v>1.5267175572519083E-2</v>
      </c>
      <c r="H1953" s="22">
        <v>2</v>
      </c>
      <c r="I1953" s="23">
        <v>1.5267175572519083E-2</v>
      </c>
      <c r="J1953" s="22"/>
      <c r="K1953" s="23">
        <v>0</v>
      </c>
      <c r="L1953" s="22">
        <v>18</v>
      </c>
      <c r="M1953" s="23">
        <v>4.6875E-2</v>
      </c>
      <c r="N1953" s="22">
        <v>18</v>
      </c>
      <c r="O1953" s="23">
        <v>4.6875E-2</v>
      </c>
      <c r="P1953" s="24"/>
      <c r="Q1953" s="25">
        <v>0</v>
      </c>
      <c r="R1953" s="24">
        <v>20</v>
      </c>
      <c r="S1953" s="25">
        <v>3.883495145631069E-2</v>
      </c>
      <c r="T1953" s="24">
        <v>20</v>
      </c>
      <c r="U1953" s="25">
        <v>3.883495145631069E-2</v>
      </c>
    </row>
    <row r="1954" spans="1:21" x14ac:dyDescent="0.25">
      <c r="A1954" s="26" t="str">
        <f t="shared" si="61"/>
        <v>81</v>
      </c>
      <c r="B1954" s="27" t="str">
        <f t="shared" si="61"/>
        <v>ARAUCA</v>
      </c>
      <c r="C1954" s="27" t="s">
        <v>402</v>
      </c>
      <c r="D1954" s="38"/>
      <c r="E1954" s="39">
        <v>0</v>
      </c>
      <c r="F1954" s="38">
        <v>2</v>
      </c>
      <c r="G1954" s="39">
        <v>1.5267175572519083E-2</v>
      </c>
      <c r="H1954" s="38">
        <v>2</v>
      </c>
      <c r="I1954" s="39">
        <v>1.5267175572519083E-2</v>
      </c>
      <c r="J1954" s="38"/>
      <c r="K1954" s="39">
        <v>0</v>
      </c>
      <c r="L1954" s="38">
        <v>8</v>
      </c>
      <c r="M1954" s="39">
        <v>2.0833333333333329E-2</v>
      </c>
      <c r="N1954" s="38">
        <v>8</v>
      </c>
      <c r="O1954" s="39">
        <v>2.0833333333333329E-2</v>
      </c>
      <c r="P1954" s="40"/>
      <c r="Q1954" s="41">
        <v>0</v>
      </c>
      <c r="R1954" s="40">
        <v>10</v>
      </c>
      <c r="S1954" s="41">
        <v>1.9417475728155345E-2</v>
      </c>
      <c r="T1954" s="40">
        <v>10</v>
      </c>
      <c r="U1954" s="41">
        <v>1.9417475728155345E-2</v>
      </c>
    </row>
    <row r="1955" spans="1:21" x14ac:dyDescent="0.25">
      <c r="A1955" s="20" t="str">
        <f t="shared" si="61"/>
        <v>81</v>
      </c>
      <c r="B1955" s="21" t="str">
        <f t="shared" si="61"/>
        <v>ARAUCA</v>
      </c>
      <c r="C1955" s="21" t="s">
        <v>403</v>
      </c>
      <c r="D1955" s="22"/>
      <c r="E1955" s="23">
        <v>0</v>
      </c>
      <c r="F1955" s="22">
        <v>1</v>
      </c>
      <c r="G1955" s="23">
        <v>7.6335877862595417E-3</v>
      </c>
      <c r="H1955" s="22">
        <v>1</v>
      </c>
      <c r="I1955" s="23">
        <v>7.6335877862595417E-3</v>
      </c>
      <c r="J1955" s="22"/>
      <c r="K1955" s="23">
        <v>0</v>
      </c>
      <c r="L1955" s="22">
        <v>9</v>
      </c>
      <c r="M1955" s="23">
        <v>2.34375E-2</v>
      </c>
      <c r="N1955" s="22">
        <v>9</v>
      </c>
      <c r="O1955" s="23">
        <v>2.34375E-2</v>
      </c>
      <c r="P1955" s="24"/>
      <c r="Q1955" s="25">
        <v>0</v>
      </c>
      <c r="R1955" s="24">
        <v>10</v>
      </c>
      <c r="S1955" s="25">
        <v>1.9417475728155345E-2</v>
      </c>
      <c r="T1955" s="24">
        <v>10</v>
      </c>
      <c r="U1955" s="25">
        <v>1.9417475728155345E-2</v>
      </c>
    </row>
    <row r="1956" spans="1:21" x14ac:dyDescent="0.25">
      <c r="A1956" s="26" t="str">
        <f t="shared" si="61"/>
        <v>81</v>
      </c>
      <c r="B1956" s="27" t="str">
        <f t="shared" si="61"/>
        <v>ARAUCA</v>
      </c>
      <c r="C1956" s="27" t="s">
        <v>405</v>
      </c>
      <c r="D1956" s="38"/>
      <c r="E1956" s="39">
        <v>0</v>
      </c>
      <c r="F1956" s="38"/>
      <c r="G1956" s="39">
        <v>0</v>
      </c>
      <c r="H1956" s="38"/>
      <c r="I1956" s="39">
        <v>0</v>
      </c>
      <c r="J1956" s="38"/>
      <c r="K1956" s="39">
        <v>0</v>
      </c>
      <c r="L1956" s="38">
        <v>1</v>
      </c>
      <c r="M1956" s="39">
        <v>2.6041666666666661E-3</v>
      </c>
      <c r="N1956" s="38">
        <v>1</v>
      </c>
      <c r="O1956" s="39">
        <v>2.6041666666666661E-3</v>
      </c>
      <c r="P1956" s="40"/>
      <c r="Q1956" s="41">
        <v>0</v>
      </c>
      <c r="R1956" s="40">
        <v>1</v>
      </c>
      <c r="S1956" s="41">
        <v>1.9417475728155343E-3</v>
      </c>
      <c r="T1956" s="40">
        <v>1</v>
      </c>
      <c r="U1956" s="41">
        <v>1.9417475728155343E-3</v>
      </c>
    </row>
    <row r="1957" spans="1:21" x14ac:dyDescent="0.25">
      <c r="A1957" s="20" t="str">
        <f t="shared" si="61"/>
        <v>81</v>
      </c>
      <c r="B1957" s="21" t="str">
        <f t="shared" si="61"/>
        <v>ARAUCA</v>
      </c>
      <c r="C1957" s="21" t="s">
        <v>425</v>
      </c>
      <c r="D1957" s="22"/>
      <c r="E1957" s="23">
        <v>0</v>
      </c>
      <c r="F1957" s="22">
        <v>2</v>
      </c>
      <c r="G1957" s="23">
        <v>1.5267175572519083E-2</v>
      </c>
      <c r="H1957" s="22">
        <v>2</v>
      </c>
      <c r="I1957" s="23">
        <v>1.5267175572519083E-2</v>
      </c>
      <c r="J1957" s="22"/>
      <c r="K1957" s="23">
        <v>0</v>
      </c>
      <c r="L1957" s="22"/>
      <c r="M1957" s="23">
        <v>0</v>
      </c>
      <c r="N1957" s="22"/>
      <c r="O1957" s="23">
        <v>0</v>
      </c>
      <c r="P1957" s="24"/>
      <c r="Q1957" s="25">
        <v>0</v>
      </c>
      <c r="R1957" s="24">
        <v>2</v>
      </c>
      <c r="S1957" s="25">
        <v>3.8834951456310687E-3</v>
      </c>
      <c r="T1957" s="24">
        <v>2</v>
      </c>
      <c r="U1957" s="25">
        <v>3.8834951456310687E-3</v>
      </c>
    </row>
    <row r="1958" spans="1:21" x14ac:dyDescent="0.25">
      <c r="A1958" s="26" t="str">
        <f t="shared" si="61"/>
        <v>81</v>
      </c>
      <c r="B1958" s="27" t="str">
        <f t="shared" si="61"/>
        <v>ARAUCA</v>
      </c>
      <c r="C1958" s="27" t="s">
        <v>429</v>
      </c>
      <c r="D1958" s="38"/>
      <c r="E1958" s="39">
        <v>0</v>
      </c>
      <c r="F1958" s="38">
        <v>1</v>
      </c>
      <c r="G1958" s="39">
        <v>7.6335877862595417E-3</v>
      </c>
      <c r="H1958" s="38">
        <v>1</v>
      </c>
      <c r="I1958" s="39">
        <v>7.6335877862595417E-3</v>
      </c>
      <c r="J1958" s="38"/>
      <c r="K1958" s="39">
        <v>0</v>
      </c>
      <c r="L1958" s="38"/>
      <c r="M1958" s="39">
        <v>0</v>
      </c>
      <c r="N1958" s="38"/>
      <c r="O1958" s="39">
        <v>0</v>
      </c>
      <c r="P1958" s="40"/>
      <c r="Q1958" s="41">
        <v>0</v>
      </c>
      <c r="R1958" s="40">
        <v>1</v>
      </c>
      <c r="S1958" s="41">
        <v>1.9417475728155343E-3</v>
      </c>
      <c r="T1958" s="40">
        <v>1</v>
      </c>
      <c r="U1958" s="41">
        <v>1.9417475728155343E-3</v>
      </c>
    </row>
    <row r="1959" spans="1:21" x14ac:dyDescent="0.25">
      <c r="A1959" s="20" t="str">
        <f t="shared" si="61"/>
        <v>81</v>
      </c>
      <c r="B1959" s="21" t="str">
        <f t="shared" si="61"/>
        <v>ARAUCA</v>
      </c>
      <c r="C1959" s="21" t="s">
        <v>433</v>
      </c>
      <c r="D1959" s="22"/>
      <c r="E1959" s="23">
        <v>0</v>
      </c>
      <c r="F1959" s="22"/>
      <c r="G1959" s="23">
        <v>0</v>
      </c>
      <c r="H1959" s="22"/>
      <c r="I1959" s="23">
        <v>0</v>
      </c>
      <c r="J1959" s="22"/>
      <c r="K1959" s="23">
        <v>0</v>
      </c>
      <c r="L1959" s="22">
        <v>1</v>
      </c>
      <c r="M1959" s="23">
        <v>2.6041666666666661E-3</v>
      </c>
      <c r="N1959" s="22">
        <v>1</v>
      </c>
      <c r="O1959" s="23">
        <v>2.6041666666666661E-3</v>
      </c>
      <c r="P1959" s="24"/>
      <c r="Q1959" s="25">
        <v>0</v>
      </c>
      <c r="R1959" s="24">
        <v>1</v>
      </c>
      <c r="S1959" s="25">
        <v>1.9417475728155343E-3</v>
      </c>
      <c r="T1959" s="24">
        <v>1</v>
      </c>
      <c r="U1959" s="25">
        <v>1.9417475728155343E-3</v>
      </c>
    </row>
    <row r="1960" spans="1:21" x14ac:dyDescent="0.25">
      <c r="A1960" s="26" t="str">
        <f t="shared" si="61"/>
        <v>81</v>
      </c>
      <c r="B1960" s="27" t="str">
        <f t="shared" si="61"/>
        <v>ARAUCA</v>
      </c>
      <c r="C1960" s="27" t="s">
        <v>434</v>
      </c>
      <c r="D1960" s="38"/>
      <c r="E1960" s="39">
        <v>0</v>
      </c>
      <c r="F1960" s="38"/>
      <c r="G1960" s="39">
        <v>0</v>
      </c>
      <c r="H1960" s="38"/>
      <c r="I1960" s="39">
        <v>0</v>
      </c>
      <c r="J1960" s="38"/>
      <c r="K1960" s="39">
        <v>0</v>
      </c>
      <c r="L1960" s="38">
        <v>2</v>
      </c>
      <c r="M1960" s="39">
        <v>5.2083333333333322E-3</v>
      </c>
      <c r="N1960" s="38">
        <v>2</v>
      </c>
      <c r="O1960" s="39">
        <v>5.2083333333333322E-3</v>
      </c>
      <c r="P1960" s="40"/>
      <c r="Q1960" s="41">
        <v>0</v>
      </c>
      <c r="R1960" s="40">
        <v>2</v>
      </c>
      <c r="S1960" s="41">
        <v>3.8834951456310687E-3</v>
      </c>
      <c r="T1960" s="40">
        <v>2</v>
      </c>
      <c r="U1960" s="41">
        <v>3.8834951456310687E-3</v>
      </c>
    </row>
    <row r="1961" spans="1:21" x14ac:dyDescent="0.25">
      <c r="A1961" s="20" t="str">
        <f t="shared" si="61"/>
        <v>81</v>
      </c>
      <c r="B1961" s="21" t="str">
        <f t="shared" si="61"/>
        <v>ARAUCA</v>
      </c>
      <c r="C1961" s="21" t="s">
        <v>438</v>
      </c>
      <c r="D1961" s="22"/>
      <c r="E1961" s="23">
        <v>0</v>
      </c>
      <c r="F1961" s="22">
        <v>3</v>
      </c>
      <c r="G1961" s="23">
        <v>2.2900763358778622E-2</v>
      </c>
      <c r="H1961" s="22">
        <v>3</v>
      </c>
      <c r="I1961" s="23">
        <v>2.2900763358778622E-2</v>
      </c>
      <c r="J1961" s="22"/>
      <c r="K1961" s="23">
        <v>0</v>
      </c>
      <c r="L1961" s="22">
        <v>5</v>
      </c>
      <c r="M1961" s="23">
        <v>1.3020833333333336E-2</v>
      </c>
      <c r="N1961" s="22">
        <v>5</v>
      </c>
      <c r="O1961" s="23">
        <v>1.3020833333333336E-2</v>
      </c>
      <c r="P1961" s="24"/>
      <c r="Q1961" s="25">
        <v>0</v>
      </c>
      <c r="R1961" s="24">
        <v>8</v>
      </c>
      <c r="S1961" s="25">
        <v>1.5533980582524275E-2</v>
      </c>
      <c r="T1961" s="24">
        <v>8</v>
      </c>
      <c r="U1961" s="25">
        <v>1.5533980582524275E-2</v>
      </c>
    </row>
    <row r="1962" spans="1:21" x14ac:dyDescent="0.25">
      <c r="A1962" s="26" t="str">
        <f t="shared" si="61"/>
        <v>81</v>
      </c>
      <c r="B1962" s="27" t="str">
        <f t="shared" si="61"/>
        <v>ARAUCA</v>
      </c>
      <c r="C1962" s="27" t="s">
        <v>445</v>
      </c>
      <c r="D1962" s="38"/>
      <c r="E1962" s="39">
        <v>0</v>
      </c>
      <c r="F1962" s="38"/>
      <c r="G1962" s="39">
        <v>0</v>
      </c>
      <c r="H1962" s="38"/>
      <c r="I1962" s="39">
        <v>0</v>
      </c>
      <c r="J1962" s="38"/>
      <c r="K1962" s="39">
        <v>0</v>
      </c>
      <c r="L1962" s="38">
        <v>4</v>
      </c>
      <c r="M1962" s="39">
        <v>1.0416666666666664E-2</v>
      </c>
      <c r="N1962" s="38">
        <v>4</v>
      </c>
      <c r="O1962" s="39">
        <v>1.0416666666666664E-2</v>
      </c>
      <c r="P1962" s="40"/>
      <c r="Q1962" s="41">
        <v>0</v>
      </c>
      <c r="R1962" s="40">
        <v>4</v>
      </c>
      <c r="S1962" s="41">
        <v>7.7669902912621373E-3</v>
      </c>
      <c r="T1962" s="40">
        <v>4</v>
      </c>
      <c r="U1962" s="41">
        <v>7.7669902912621373E-3</v>
      </c>
    </row>
    <row r="1963" spans="1:21" x14ac:dyDescent="0.25">
      <c r="A1963" s="20" t="str">
        <f t="shared" si="61"/>
        <v>81</v>
      </c>
      <c r="B1963" s="21" t="str">
        <f t="shared" si="61"/>
        <v>ARAUCA</v>
      </c>
      <c r="C1963" s="21" t="s">
        <v>447</v>
      </c>
      <c r="D1963" s="22"/>
      <c r="E1963" s="23">
        <v>0</v>
      </c>
      <c r="F1963" s="22">
        <v>9</v>
      </c>
      <c r="G1963" s="23">
        <v>6.8702290076335881E-2</v>
      </c>
      <c r="H1963" s="22">
        <v>9</v>
      </c>
      <c r="I1963" s="23">
        <v>6.8702290076335881E-2</v>
      </c>
      <c r="J1963" s="22"/>
      <c r="K1963" s="23">
        <v>0</v>
      </c>
      <c r="L1963" s="22">
        <v>12.999999999999998</v>
      </c>
      <c r="M1963" s="23">
        <v>3.3854166666666664E-2</v>
      </c>
      <c r="N1963" s="22">
        <v>12.999999999999998</v>
      </c>
      <c r="O1963" s="23">
        <v>3.3854166666666664E-2</v>
      </c>
      <c r="P1963" s="24"/>
      <c r="Q1963" s="25">
        <v>0</v>
      </c>
      <c r="R1963" s="24">
        <v>22</v>
      </c>
      <c r="S1963" s="25">
        <v>4.2718446601941754E-2</v>
      </c>
      <c r="T1963" s="24">
        <v>22</v>
      </c>
      <c r="U1963" s="25">
        <v>4.2718446601941754E-2</v>
      </c>
    </row>
    <row r="1964" spans="1:21" x14ac:dyDescent="0.25">
      <c r="A1964" s="26" t="str">
        <f t="shared" si="61"/>
        <v>81</v>
      </c>
      <c r="B1964" s="27" t="str">
        <f t="shared" si="61"/>
        <v>ARAUCA</v>
      </c>
      <c r="C1964" s="27" t="s">
        <v>454</v>
      </c>
      <c r="D1964" s="38"/>
      <c r="E1964" s="39">
        <v>0</v>
      </c>
      <c r="F1964" s="38">
        <v>1</v>
      </c>
      <c r="G1964" s="39">
        <v>7.6335877862595417E-3</v>
      </c>
      <c r="H1964" s="38">
        <v>1</v>
      </c>
      <c r="I1964" s="39">
        <v>7.6335877862595417E-3</v>
      </c>
      <c r="J1964" s="38"/>
      <c r="K1964" s="39">
        <v>0</v>
      </c>
      <c r="L1964" s="38">
        <v>1</v>
      </c>
      <c r="M1964" s="39">
        <v>2.6041666666666661E-3</v>
      </c>
      <c r="N1964" s="38">
        <v>1</v>
      </c>
      <c r="O1964" s="39">
        <v>2.6041666666666661E-3</v>
      </c>
      <c r="P1964" s="40"/>
      <c r="Q1964" s="41">
        <v>0</v>
      </c>
      <c r="R1964" s="40">
        <v>2</v>
      </c>
      <c r="S1964" s="41">
        <v>3.8834951456310687E-3</v>
      </c>
      <c r="T1964" s="40">
        <v>2</v>
      </c>
      <c r="U1964" s="41">
        <v>3.8834951456310687E-3</v>
      </c>
    </row>
    <row r="1965" spans="1:21" x14ac:dyDescent="0.25">
      <c r="A1965" s="20" t="str">
        <f t="shared" si="61"/>
        <v>81</v>
      </c>
      <c r="B1965" s="21" t="str">
        <f t="shared" si="61"/>
        <v>ARAUCA</v>
      </c>
      <c r="C1965" s="21" t="s">
        <v>458</v>
      </c>
      <c r="D1965" s="22"/>
      <c r="E1965" s="23">
        <v>0</v>
      </c>
      <c r="F1965" s="22">
        <v>42.000000000000014</v>
      </c>
      <c r="G1965" s="23">
        <v>0.32061068702290085</v>
      </c>
      <c r="H1965" s="22">
        <v>42.000000000000014</v>
      </c>
      <c r="I1965" s="23">
        <v>0.32061068702290085</v>
      </c>
      <c r="J1965" s="22"/>
      <c r="K1965" s="23">
        <v>0</v>
      </c>
      <c r="L1965" s="22">
        <v>120.99999999999999</v>
      </c>
      <c r="M1965" s="23">
        <v>0.31510416666666663</v>
      </c>
      <c r="N1965" s="22">
        <v>120.99999999999999</v>
      </c>
      <c r="O1965" s="23">
        <v>0.31510416666666663</v>
      </c>
      <c r="P1965" s="24"/>
      <c r="Q1965" s="25">
        <v>0</v>
      </c>
      <c r="R1965" s="24">
        <v>163.00000000000006</v>
      </c>
      <c r="S1965" s="25">
        <v>0.31650485436893222</v>
      </c>
      <c r="T1965" s="24">
        <v>163.00000000000006</v>
      </c>
      <c r="U1965" s="25">
        <v>0.31650485436893222</v>
      </c>
    </row>
    <row r="1966" spans="1:21" x14ac:dyDescent="0.25">
      <c r="A1966" s="26" t="str">
        <f t="shared" si="61"/>
        <v>81</v>
      </c>
      <c r="B1966" s="27" t="str">
        <f t="shared" si="61"/>
        <v>ARAUCA</v>
      </c>
      <c r="C1966" s="27" t="s">
        <v>460</v>
      </c>
      <c r="D1966" s="38"/>
      <c r="E1966" s="39">
        <v>0</v>
      </c>
      <c r="F1966" s="38">
        <v>4</v>
      </c>
      <c r="G1966" s="39">
        <v>3.0534351145038167E-2</v>
      </c>
      <c r="H1966" s="38">
        <v>4</v>
      </c>
      <c r="I1966" s="39">
        <v>3.0534351145038167E-2</v>
      </c>
      <c r="J1966" s="38"/>
      <c r="K1966" s="39">
        <v>0</v>
      </c>
      <c r="L1966" s="38">
        <v>6</v>
      </c>
      <c r="M1966" s="39">
        <v>1.5625E-2</v>
      </c>
      <c r="N1966" s="38">
        <v>6</v>
      </c>
      <c r="O1966" s="39">
        <v>1.5625E-2</v>
      </c>
      <c r="P1966" s="40"/>
      <c r="Q1966" s="41">
        <v>0</v>
      </c>
      <c r="R1966" s="40">
        <v>10</v>
      </c>
      <c r="S1966" s="41">
        <v>1.9417475728155345E-2</v>
      </c>
      <c r="T1966" s="40">
        <v>10</v>
      </c>
      <c r="U1966" s="41">
        <v>1.9417475728155345E-2</v>
      </c>
    </row>
    <row r="1967" spans="1:21" x14ac:dyDescent="0.25">
      <c r="A1967" s="20" t="str">
        <f t="shared" si="61"/>
        <v>81</v>
      </c>
      <c r="B1967" s="21" t="str">
        <f t="shared" si="61"/>
        <v>ARAUCA</v>
      </c>
      <c r="C1967" s="21" t="s">
        <v>464</v>
      </c>
      <c r="D1967" s="22"/>
      <c r="E1967" s="23">
        <v>0</v>
      </c>
      <c r="F1967" s="22">
        <v>31</v>
      </c>
      <c r="G1967" s="23">
        <v>0.23664122137404578</v>
      </c>
      <c r="H1967" s="22">
        <v>31</v>
      </c>
      <c r="I1967" s="23">
        <v>0.23664122137404578</v>
      </c>
      <c r="J1967" s="22"/>
      <c r="K1967" s="23">
        <v>0</v>
      </c>
      <c r="L1967" s="22">
        <v>116.00000000000003</v>
      </c>
      <c r="M1967" s="23">
        <v>0.30208333333333343</v>
      </c>
      <c r="N1967" s="22">
        <v>116.00000000000003</v>
      </c>
      <c r="O1967" s="23">
        <v>0.30208333333333343</v>
      </c>
      <c r="P1967" s="24"/>
      <c r="Q1967" s="25">
        <v>0</v>
      </c>
      <c r="R1967" s="24">
        <v>147.00000000000003</v>
      </c>
      <c r="S1967" s="25">
        <v>0.2854368932038836</v>
      </c>
      <c r="T1967" s="24">
        <v>147.00000000000003</v>
      </c>
      <c r="U1967" s="25">
        <v>0.2854368932038836</v>
      </c>
    </row>
    <row r="1968" spans="1:21" x14ac:dyDescent="0.25">
      <c r="A1968" s="26" t="str">
        <f t="shared" si="61"/>
        <v>81</v>
      </c>
      <c r="B1968" s="27" t="str">
        <f t="shared" si="61"/>
        <v>ARAUCA</v>
      </c>
      <c r="C1968" s="27" t="s">
        <v>465</v>
      </c>
      <c r="D1968" s="38"/>
      <c r="E1968" s="39">
        <v>0</v>
      </c>
      <c r="F1968" s="38">
        <v>28.000000000000004</v>
      </c>
      <c r="G1968" s="39">
        <v>0.2137404580152672</v>
      </c>
      <c r="H1968" s="38">
        <v>28.000000000000004</v>
      </c>
      <c r="I1968" s="39">
        <v>0.2137404580152672</v>
      </c>
      <c r="J1968" s="38"/>
      <c r="K1968" s="39">
        <v>0</v>
      </c>
      <c r="L1968" s="38">
        <v>63.000000000000007</v>
      </c>
      <c r="M1968" s="39">
        <v>0.16406250000000003</v>
      </c>
      <c r="N1968" s="38">
        <v>63.000000000000007</v>
      </c>
      <c r="O1968" s="39">
        <v>0.16406250000000003</v>
      </c>
      <c r="P1968" s="40"/>
      <c r="Q1968" s="41">
        <v>0</v>
      </c>
      <c r="R1968" s="40">
        <v>91</v>
      </c>
      <c r="S1968" s="41">
        <v>0.17669902912621363</v>
      </c>
      <c r="T1968" s="40">
        <v>91</v>
      </c>
      <c r="U1968" s="41">
        <v>0.17669902912621363</v>
      </c>
    </row>
    <row r="1969" spans="1:16384" customFormat="1" x14ac:dyDescent="0.25">
      <c r="A1969" s="20" t="str">
        <f t="shared" si="61"/>
        <v>81</v>
      </c>
      <c r="B1969" s="21" t="str">
        <f t="shared" si="61"/>
        <v>ARAUCA</v>
      </c>
      <c r="C1969" s="21" t="s">
        <v>475</v>
      </c>
      <c r="D1969" s="22"/>
      <c r="E1969" s="23">
        <v>0</v>
      </c>
      <c r="F1969" s="22">
        <v>3</v>
      </c>
      <c r="G1969" s="23">
        <v>2.2900763358778622E-2</v>
      </c>
      <c r="H1969" s="22">
        <v>3</v>
      </c>
      <c r="I1969" s="23">
        <v>2.2900763358778622E-2</v>
      </c>
      <c r="J1969" s="22"/>
      <c r="K1969" s="23">
        <v>0</v>
      </c>
      <c r="L1969" s="22">
        <v>3</v>
      </c>
      <c r="M1969" s="23">
        <v>7.8125E-3</v>
      </c>
      <c r="N1969" s="22">
        <v>3</v>
      </c>
      <c r="O1969" s="23">
        <v>7.8125E-3</v>
      </c>
      <c r="P1969" s="24"/>
      <c r="Q1969" s="25">
        <v>0</v>
      </c>
      <c r="R1969" s="24">
        <v>6</v>
      </c>
      <c r="S1969" s="25">
        <v>1.1650485436893206E-2</v>
      </c>
      <c r="T1969" s="24">
        <v>6</v>
      </c>
      <c r="U1969" s="25">
        <v>1.1650485436893206E-2</v>
      </c>
    </row>
    <row r="1970" spans="1:16384" customFormat="1" x14ac:dyDescent="0.25">
      <c r="A1970" s="26" t="str">
        <f t="shared" si="61"/>
        <v>81</v>
      </c>
      <c r="B1970" s="27" t="str">
        <f t="shared" si="61"/>
        <v>ARAUCA</v>
      </c>
      <c r="C1970" s="27" t="s">
        <v>484</v>
      </c>
      <c r="D1970" s="38"/>
      <c r="E1970" s="39">
        <v>0</v>
      </c>
      <c r="F1970" s="38"/>
      <c r="G1970" s="39">
        <v>0</v>
      </c>
      <c r="H1970" s="38"/>
      <c r="I1970" s="39">
        <v>0</v>
      </c>
      <c r="J1970" s="38"/>
      <c r="K1970" s="39">
        <v>0</v>
      </c>
      <c r="L1970" s="38">
        <v>3</v>
      </c>
      <c r="M1970" s="39">
        <v>7.8125E-3</v>
      </c>
      <c r="N1970" s="38">
        <v>3</v>
      </c>
      <c r="O1970" s="39">
        <v>7.8125E-3</v>
      </c>
      <c r="P1970" s="40"/>
      <c r="Q1970" s="41">
        <v>0</v>
      </c>
      <c r="R1970" s="40">
        <v>3</v>
      </c>
      <c r="S1970" s="41">
        <v>5.825242718446603E-3</v>
      </c>
      <c r="T1970" s="40">
        <v>3</v>
      </c>
      <c r="U1970" s="41">
        <v>5.825242718446603E-3</v>
      </c>
    </row>
    <row r="1971" spans="1:16384" customFormat="1" x14ac:dyDescent="0.25">
      <c r="A1971" s="20" t="str">
        <f t="shared" si="61"/>
        <v>81</v>
      </c>
      <c r="B1971" s="21" t="str">
        <f t="shared" si="61"/>
        <v>ARAUCA</v>
      </c>
      <c r="C1971" s="21" t="s">
        <v>497</v>
      </c>
      <c r="D1971" s="22"/>
      <c r="E1971" s="23">
        <v>0</v>
      </c>
      <c r="F1971" s="22">
        <v>1</v>
      </c>
      <c r="G1971" s="23">
        <v>7.6335877862595417E-3</v>
      </c>
      <c r="H1971" s="22">
        <v>1</v>
      </c>
      <c r="I1971" s="23">
        <v>7.6335877862595417E-3</v>
      </c>
      <c r="J1971" s="22"/>
      <c r="K1971" s="23">
        <v>0</v>
      </c>
      <c r="L1971" s="22">
        <v>6</v>
      </c>
      <c r="M1971" s="23">
        <v>1.5625E-2</v>
      </c>
      <c r="N1971" s="22">
        <v>6</v>
      </c>
      <c r="O1971" s="23">
        <v>1.5625E-2</v>
      </c>
      <c r="P1971" s="24"/>
      <c r="Q1971" s="25">
        <v>0</v>
      </c>
      <c r="R1971" s="24">
        <v>7</v>
      </c>
      <c r="S1971" s="25">
        <v>1.3592233009708741E-2</v>
      </c>
      <c r="T1971" s="24">
        <v>7</v>
      </c>
      <c r="U1971" s="25">
        <v>1.3592233009708741E-2</v>
      </c>
    </row>
    <row r="1972" spans="1:16384" customFormat="1" x14ac:dyDescent="0.25">
      <c r="A1972" s="26" t="str">
        <f t="shared" si="61"/>
        <v>81</v>
      </c>
      <c r="B1972" s="27" t="str">
        <f t="shared" si="61"/>
        <v>ARAUCA</v>
      </c>
      <c r="C1972" s="27" t="s">
        <v>498</v>
      </c>
      <c r="D1972" s="38"/>
      <c r="E1972" s="39">
        <v>0</v>
      </c>
      <c r="F1972" s="38"/>
      <c r="G1972" s="39">
        <v>0</v>
      </c>
      <c r="H1972" s="38"/>
      <c r="I1972" s="39">
        <v>0</v>
      </c>
      <c r="J1972" s="38"/>
      <c r="K1972" s="39">
        <v>0</v>
      </c>
      <c r="L1972" s="38">
        <v>3</v>
      </c>
      <c r="M1972" s="39">
        <v>7.8125E-3</v>
      </c>
      <c r="N1972" s="38">
        <v>3</v>
      </c>
      <c r="O1972" s="39">
        <v>7.8125E-3</v>
      </c>
      <c r="P1972" s="40"/>
      <c r="Q1972" s="41">
        <v>0</v>
      </c>
      <c r="R1972" s="40">
        <v>3</v>
      </c>
      <c r="S1972" s="41">
        <v>5.825242718446603E-3</v>
      </c>
      <c r="T1972" s="40">
        <v>3</v>
      </c>
      <c r="U1972" s="41">
        <v>5.825242718446603E-3</v>
      </c>
    </row>
    <row r="1973" spans="1:16384" customFormat="1" x14ac:dyDescent="0.25">
      <c r="A1973" s="20" t="str">
        <f t="shared" si="61"/>
        <v>81</v>
      </c>
      <c r="B1973" s="21" t="str">
        <f t="shared" si="61"/>
        <v>ARAUCA</v>
      </c>
      <c r="C1973" s="21" t="s">
        <v>508</v>
      </c>
      <c r="D1973" s="22"/>
      <c r="E1973" s="23">
        <v>0</v>
      </c>
      <c r="F1973" s="22"/>
      <c r="G1973" s="23">
        <v>0</v>
      </c>
      <c r="H1973" s="22"/>
      <c r="I1973" s="23">
        <v>0</v>
      </c>
      <c r="J1973" s="22"/>
      <c r="K1973" s="23">
        <v>0</v>
      </c>
      <c r="L1973" s="22">
        <v>1</v>
      </c>
      <c r="M1973" s="23">
        <v>2.6041666666666661E-3</v>
      </c>
      <c r="N1973" s="22">
        <v>1</v>
      </c>
      <c r="O1973" s="23">
        <v>2.6041666666666661E-3</v>
      </c>
      <c r="P1973" s="24"/>
      <c r="Q1973" s="25">
        <v>0</v>
      </c>
      <c r="R1973" s="24">
        <v>1</v>
      </c>
      <c r="S1973" s="25">
        <v>1.9417475728155343E-3</v>
      </c>
      <c r="T1973" s="24">
        <v>1</v>
      </c>
      <c r="U1973" s="25">
        <v>1.9417475728155343E-3</v>
      </c>
    </row>
    <row r="1974" spans="1:16384" customFormat="1" x14ac:dyDescent="0.25">
      <c r="A1974" s="26" t="str">
        <f t="shared" si="61"/>
        <v>81</v>
      </c>
      <c r="B1974" s="27" t="str">
        <f t="shared" si="61"/>
        <v>ARAUCA</v>
      </c>
      <c r="C1974" s="27" t="s">
        <v>509</v>
      </c>
      <c r="D1974" s="38"/>
      <c r="E1974" s="39">
        <v>0</v>
      </c>
      <c r="F1974" s="38">
        <v>1</v>
      </c>
      <c r="G1974" s="39">
        <v>7.6335877862595417E-3</v>
      </c>
      <c r="H1974" s="38">
        <v>1</v>
      </c>
      <c r="I1974" s="39">
        <v>7.6335877862595417E-3</v>
      </c>
      <c r="J1974" s="38"/>
      <c r="K1974" s="39">
        <v>0</v>
      </c>
      <c r="L1974" s="38"/>
      <c r="M1974" s="39">
        <v>0</v>
      </c>
      <c r="N1974" s="38"/>
      <c r="O1974" s="39">
        <v>0</v>
      </c>
      <c r="P1974" s="40"/>
      <c r="Q1974" s="41">
        <v>0</v>
      </c>
      <c r="R1974" s="40">
        <v>1</v>
      </c>
      <c r="S1974" s="41">
        <v>1.9417475728155343E-3</v>
      </c>
      <c r="T1974" s="40">
        <v>1</v>
      </c>
      <c r="U1974" s="41">
        <v>1.9417475728155343E-3</v>
      </c>
    </row>
    <row r="1975" spans="1:16384" customFormat="1" x14ac:dyDescent="0.25">
      <c r="A1975" s="159" t="s">
        <v>66</v>
      </c>
      <c r="B1975" s="160" t="s">
        <v>364</v>
      </c>
      <c r="C1975" s="160" t="s">
        <v>388</v>
      </c>
      <c r="D1975" s="18"/>
      <c r="E1975" s="19">
        <v>0</v>
      </c>
      <c r="F1975" s="18">
        <v>3523.9999999999995</v>
      </c>
      <c r="G1975" s="19">
        <v>1</v>
      </c>
      <c r="H1975" s="18">
        <v>3523.9999999999995</v>
      </c>
      <c r="I1975" s="19">
        <v>1</v>
      </c>
      <c r="J1975" s="18"/>
      <c r="K1975" s="19">
        <v>0</v>
      </c>
      <c r="L1975" s="18">
        <v>3526.9999999999982</v>
      </c>
      <c r="M1975" s="19">
        <v>1</v>
      </c>
      <c r="N1975" s="18">
        <v>3526.9999999999982</v>
      </c>
      <c r="O1975" s="19">
        <v>1</v>
      </c>
      <c r="P1975" s="18"/>
      <c r="Q1975" s="19">
        <v>0</v>
      </c>
      <c r="R1975" s="18">
        <v>7050.99999999999</v>
      </c>
      <c r="S1975" s="19">
        <v>1</v>
      </c>
      <c r="T1975" s="18">
        <v>7050.99999999999</v>
      </c>
      <c r="U1975" s="19">
        <v>1</v>
      </c>
      <c r="V1975" s="159"/>
      <c r="W1975" s="160"/>
      <c r="X1975" s="160"/>
      <c r="Y1975" s="18"/>
      <c r="Z1975" s="19"/>
      <c r="AA1975" s="18"/>
      <c r="AB1975" s="19"/>
      <c r="AC1975" s="18"/>
      <c r="AD1975" s="19"/>
      <c r="AE1975" s="18"/>
      <c r="AF1975" s="19"/>
      <c r="AG1975" s="18"/>
      <c r="AH1975" s="19"/>
      <c r="AI1975" s="18"/>
      <c r="AJ1975" s="19"/>
      <c r="AK1975" s="18"/>
      <c r="AL1975" s="19"/>
      <c r="AM1975" s="18"/>
      <c r="AN1975" s="19"/>
      <c r="AO1975" s="18"/>
      <c r="AP1975" s="19"/>
      <c r="AQ1975" s="159"/>
      <c r="AR1975" s="160"/>
      <c r="AS1975" s="160"/>
      <c r="AT1975" s="18"/>
      <c r="AU1975" s="19"/>
      <c r="AV1975" s="18"/>
      <c r="AW1975" s="19"/>
      <c r="AX1975" s="18"/>
      <c r="AY1975" s="19"/>
      <c r="AZ1975" s="18"/>
      <c r="BA1975" s="19"/>
      <c r="BB1975" s="18"/>
      <c r="BC1975" s="19"/>
      <c r="BD1975" s="18"/>
      <c r="BE1975" s="19"/>
      <c r="BF1975" s="18"/>
      <c r="BG1975" s="19"/>
      <c r="BH1975" s="18"/>
      <c r="BI1975" s="19"/>
      <c r="BJ1975" s="18"/>
      <c r="BK1975" s="19"/>
      <c r="BL1975" s="159"/>
      <c r="BM1975" s="160"/>
      <c r="BN1975" s="160"/>
      <c r="BO1975" s="18"/>
      <c r="BP1975" s="19"/>
      <c r="BQ1975" s="18"/>
      <c r="BR1975" s="19"/>
      <c r="BS1975" s="18"/>
      <c r="BT1975" s="19"/>
      <c r="BU1975" s="18"/>
      <c r="BV1975" s="19"/>
      <c r="BW1975" s="18"/>
      <c r="BX1975" s="19"/>
      <c r="BY1975" s="18"/>
      <c r="BZ1975" s="19"/>
      <c r="CA1975" s="18"/>
      <c r="CB1975" s="19"/>
      <c r="CC1975" s="18"/>
      <c r="CD1975" s="19"/>
      <c r="CE1975" s="18"/>
      <c r="CF1975" s="19"/>
      <c r="CG1975" s="159"/>
      <c r="CH1975" s="160"/>
      <c r="CI1975" s="160"/>
      <c r="CJ1975" s="18"/>
      <c r="CK1975" s="19"/>
      <c r="CL1975" s="18"/>
      <c r="CM1975" s="19"/>
      <c r="CN1975" s="18"/>
      <c r="CO1975" s="19"/>
      <c r="CP1975" s="18"/>
      <c r="CQ1975" s="19"/>
      <c r="CR1975" s="18"/>
      <c r="CS1975" s="19"/>
      <c r="CT1975" s="18"/>
      <c r="CU1975" s="19"/>
      <c r="CV1975" s="18"/>
      <c r="CW1975" s="19"/>
      <c r="CX1975" s="18"/>
      <c r="CY1975" s="19"/>
      <c r="CZ1975" s="18"/>
      <c r="DA1975" s="19"/>
      <c r="DB1975" s="159"/>
      <c r="DC1975" s="160"/>
      <c r="DD1975" s="160"/>
      <c r="DE1975" s="18"/>
      <c r="DF1975" s="19"/>
      <c r="DG1975" s="18"/>
      <c r="DH1975" s="19"/>
      <c r="DI1975" s="18"/>
      <c r="DJ1975" s="19"/>
      <c r="DK1975" s="18"/>
      <c r="DL1975" s="19"/>
      <c r="DM1975" s="18"/>
      <c r="DN1975" s="19"/>
      <c r="DO1975" s="18"/>
      <c r="DP1975" s="19"/>
      <c r="DQ1975" s="18"/>
      <c r="DR1975" s="19"/>
      <c r="DS1975" s="18"/>
      <c r="DT1975" s="19"/>
      <c r="DU1975" s="18"/>
      <c r="DV1975" s="19"/>
      <c r="DW1975" s="159"/>
      <c r="DX1975" s="160"/>
      <c r="DY1975" s="160"/>
      <c r="DZ1975" s="18"/>
      <c r="EA1975" s="19"/>
      <c r="EB1975" s="18"/>
      <c r="EC1975" s="19"/>
      <c r="ED1975" s="18"/>
      <c r="EE1975" s="19"/>
      <c r="EF1975" s="18"/>
      <c r="EG1975" s="19"/>
      <c r="EH1975" s="18"/>
      <c r="EI1975" s="19"/>
      <c r="EJ1975" s="18"/>
      <c r="EK1975" s="19"/>
      <c r="EL1975" s="18"/>
      <c r="EM1975" s="19"/>
      <c r="EN1975" s="18"/>
      <c r="EO1975" s="19"/>
      <c r="EP1975" s="18"/>
      <c r="EQ1975" s="19"/>
      <c r="ER1975" s="159"/>
      <c r="ES1975" s="160"/>
      <c r="ET1975" s="160"/>
      <c r="EU1975" s="18"/>
      <c r="EV1975" s="19"/>
      <c r="EW1975" s="18"/>
      <c r="EX1975" s="19"/>
      <c r="EY1975" s="18"/>
      <c r="EZ1975" s="19"/>
      <c r="FA1975" s="18"/>
      <c r="FB1975" s="19"/>
      <c r="FC1975" s="18"/>
      <c r="FD1975" s="19"/>
      <c r="FE1975" s="18"/>
      <c r="FF1975" s="19"/>
      <c r="FG1975" s="18"/>
      <c r="FH1975" s="19"/>
      <c r="FI1975" s="18"/>
      <c r="FJ1975" s="19"/>
      <c r="FK1975" s="18"/>
      <c r="FL1975" s="19"/>
      <c r="FM1975" s="159"/>
      <c r="FN1975" s="160"/>
      <c r="FO1975" s="160"/>
      <c r="FP1975" s="18"/>
      <c r="FQ1975" s="19"/>
      <c r="FR1975" s="18"/>
      <c r="FS1975" s="19"/>
      <c r="FT1975" s="18"/>
      <c r="FU1975" s="19"/>
      <c r="FV1975" s="18"/>
      <c r="FW1975" s="19"/>
      <c r="FX1975" s="18"/>
      <c r="FY1975" s="19"/>
      <c r="FZ1975" s="18"/>
      <c r="GA1975" s="19"/>
      <c r="GB1975" s="18"/>
      <c r="GC1975" s="19"/>
      <c r="GD1975" s="18"/>
      <c r="GE1975" s="19"/>
      <c r="GF1975" s="18"/>
      <c r="GG1975" s="19"/>
      <c r="GH1975" s="159"/>
      <c r="GI1975" s="160"/>
      <c r="GJ1975" s="160"/>
      <c r="GK1975" s="18"/>
      <c r="GL1975" s="19"/>
      <c r="GM1975" s="18"/>
      <c r="GN1975" s="19"/>
      <c r="GO1975" s="18"/>
      <c r="GP1975" s="19"/>
      <c r="GQ1975" s="18"/>
      <c r="GR1975" s="19"/>
      <c r="GS1975" s="18"/>
      <c r="GT1975" s="19"/>
      <c r="GU1975" s="18"/>
      <c r="GV1975" s="19"/>
      <c r="GW1975" s="18"/>
      <c r="GX1975" s="19"/>
      <c r="GY1975" s="18"/>
      <c r="GZ1975" s="19"/>
      <c r="HA1975" s="18"/>
      <c r="HB1975" s="19"/>
      <c r="HC1975" s="159"/>
      <c r="HD1975" s="160"/>
      <c r="HE1975" s="160"/>
      <c r="HF1975" s="18"/>
      <c r="HG1975" s="19"/>
      <c r="HH1975" s="18"/>
      <c r="HI1975" s="19"/>
      <c r="HJ1975" s="18"/>
      <c r="HK1975" s="19"/>
      <c r="HL1975" s="18"/>
      <c r="HM1975" s="19"/>
      <c r="HN1975" s="18"/>
      <c r="HO1975" s="19"/>
      <c r="HP1975" s="18"/>
      <c r="HQ1975" s="19"/>
      <c r="HR1975" s="18"/>
      <c r="HS1975" s="19"/>
      <c r="HT1975" s="18"/>
      <c r="HU1975" s="19"/>
      <c r="HV1975" s="18"/>
      <c r="HW1975" s="19"/>
      <c r="HX1975" s="159"/>
      <c r="HY1975" s="160"/>
      <c r="HZ1975" s="160"/>
      <c r="IA1975" s="18"/>
      <c r="IB1975" s="19"/>
      <c r="IC1975" s="18"/>
      <c r="ID1975" s="19"/>
      <c r="IE1975" s="18"/>
      <c r="IF1975" s="19"/>
      <c r="IG1975" s="18"/>
      <c r="IH1975" s="19"/>
      <c r="II1975" s="18"/>
      <c r="IJ1975" s="19"/>
      <c r="IK1975" s="18"/>
      <c r="IL1975" s="19"/>
      <c r="IM1975" s="18"/>
      <c r="IN1975" s="19"/>
      <c r="IO1975" s="18"/>
      <c r="IP1975" s="19"/>
      <c r="IQ1975" s="18"/>
      <c r="IR1975" s="19"/>
      <c r="IS1975" s="159"/>
      <c r="IT1975" s="160"/>
      <c r="IU1975" s="160"/>
      <c r="IV1975" s="18"/>
      <c r="IW1975" s="19"/>
      <c r="IX1975" s="18"/>
      <c r="IY1975" s="19"/>
      <c r="IZ1975" s="18"/>
      <c r="JA1975" s="19"/>
      <c r="JB1975" s="18"/>
      <c r="JC1975" s="19"/>
      <c r="JD1975" s="18"/>
      <c r="JE1975" s="19"/>
      <c r="JF1975" s="18"/>
      <c r="JG1975" s="19"/>
      <c r="JH1975" s="18"/>
      <c r="JI1975" s="19"/>
      <c r="JJ1975" s="18"/>
      <c r="JK1975" s="19"/>
      <c r="JL1975" s="18"/>
      <c r="JM1975" s="19"/>
      <c r="JN1975" s="159"/>
      <c r="JO1975" s="160"/>
      <c r="JP1975" s="160"/>
      <c r="JQ1975" s="18"/>
      <c r="JR1975" s="19"/>
      <c r="JS1975" s="18"/>
      <c r="JT1975" s="19"/>
      <c r="JU1975" s="18"/>
      <c r="JV1975" s="19"/>
      <c r="JW1975" s="18"/>
      <c r="JX1975" s="19"/>
      <c r="JY1975" s="18"/>
      <c r="JZ1975" s="19"/>
      <c r="KA1975" s="18"/>
      <c r="KB1975" s="19"/>
      <c r="KC1975" s="18"/>
      <c r="KD1975" s="19"/>
      <c r="KE1975" s="18"/>
      <c r="KF1975" s="19"/>
      <c r="KG1975" s="18"/>
      <c r="KH1975" s="19"/>
      <c r="KI1975" s="159"/>
      <c r="KJ1975" s="160"/>
      <c r="KK1975" s="160"/>
      <c r="KL1975" s="18"/>
      <c r="KM1975" s="19"/>
      <c r="KN1975" s="18"/>
      <c r="KO1975" s="19"/>
      <c r="KP1975" s="18"/>
      <c r="KQ1975" s="19"/>
      <c r="KR1975" s="18"/>
      <c r="KS1975" s="19"/>
      <c r="KT1975" s="18"/>
      <c r="KU1975" s="19"/>
      <c r="KV1975" s="18"/>
      <c r="KW1975" s="19"/>
      <c r="KX1975" s="18"/>
      <c r="KY1975" s="19"/>
      <c r="KZ1975" s="18"/>
      <c r="LA1975" s="19"/>
      <c r="LB1975" s="18"/>
      <c r="LC1975" s="19"/>
      <c r="LD1975" s="159"/>
      <c r="LE1975" s="160"/>
      <c r="LF1975" s="160"/>
      <c r="LG1975" s="18"/>
      <c r="LH1975" s="19"/>
      <c r="LI1975" s="18"/>
      <c r="LJ1975" s="19"/>
      <c r="LK1975" s="18"/>
      <c r="LL1975" s="19"/>
      <c r="LM1975" s="18"/>
      <c r="LN1975" s="19"/>
      <c r="LO1975" s="18"/>
      <c r="LP1975" s="19"/>
      <c r="LQ1975" s="18"/>
      <c r="LR1975" s="19"/>
      <c r="LS1975" s="18"/>
      <c r="LT1975" s="19"/>
      <c r="LU1975" s="18"/>
      <c r="LV1975" s="19"/>
      <c r="LW1975" s="18"/>
      <c r="LX1975" s="19"/>
      <c r="LY1975" s="159"/>
      <c r="LZ1975" s="160"/>
      <c r="MA1975" s="160"/>
      <c r="MB1975" s="18"/>
      <c r="MC1975" s="19"/>
      <c r="MD1975" s="18"/>
      <c r="ME1975" s="19"/>
      <c r="MF1975" s="18"/>
      <c r="MG1975" s="19"/>
      <c r="MH1975" s="18"/>
      <c r="MI1975" s="19"/>
      <c r="MJ1975" s="18"/>
      <c r="MK1975" s="19"/>
      <c r="ML1975" s="18"/>
      <c r="MM1975" s="19"/>
      <c r="MN1975" s="18"/>
      <c r="MO1975" s="19"/>
      <c r="MP1975" s="18"/>
      <c r="MQ1975" s="19"/>
      <c r="MR1975" s="18"/>
      <c r="MS1975" s="19"/>
      <c r="MT1975" s="159"/>
      <c r="MU1975" s="160"/>
      <c r="MV1975" s="160"/>
      <c r="MW1975" s="18"/>
      <c r="MX1975" s="19"/>
      <c r="MY1975" s="18"/>
      <c r="MZ1975" s="19"/>
      <c r="NA1975" s="18"/>
      <c r="NB1975" s="19"/>
      <c r="NC1975" s="18"/>
      <c r="ND1975" s="19"/>
      <c r="NE1975" s="18"/>
      <c r="NF1975" s="19"/>
      <c r="NG1975" s="18"/>
      <c r="NH1975" s="19"/>
      <c r="NI1975" s="18"/>
      <c r="NJ1975" s="19"/>
      <c r="NK1975" s="18"/>
      <c r="NL1975" s="19"/>
      <c r="NM1975" s="18"/>
      <c r="NN1975" s="19"/>
      <c r="NO1975" s="159"/>
      <c r="NP1975" s="160"/>
      <c r="NQ1975" s="160"/>
      <c r="NR1975" s="18"/>
      <c r="NS1975" s="19"/>
      <c r="NT1975" s="18"/>
      <c r="NU1975" s="19"/>
      <c r="NV1975" s="18"/>
      <c r="NW1975" s="19"/>
      <c r="NX1975" s="18"/>
      <c r="NY1975" s="19"/>
      <c r="NZ1975" s="18"/>
      <c r="OA1975" s="19"/>
      <c r="OB1975" s="18"/>
      <c r="OC1975" s="19"/>
      <c r="OD1975" s="18"/>
      <c r="OE1975" s="19"/>
      <c r="OF1975" s="18"/>
      <c r="OG1975" s="19"/>
      <c r="OH1975" s="18"/>
      <c r="OI1975" s="19"/>
      <c r="OJ1975" s="159"/>
      <c r="OK1975" s="160"/>
      <c r="OL1975" s="160"/>
      <c r="OM1975" s="18"/>
      <c r="ON1975" s="19"/>
      <c r="OO1975" s="18"/>
      <c r="OP1975" s="19"/>
      <c r="OQ1975" s="18"/>
      <c r="OR1975" s="19"/>
      <c r="OS1975" s="18"/>
      <c r="OT1975" s="19"/>
      <c r="OU1975" s="18"/>
      <c r="OV1975" s="19"/>
      <c r="OW1975" s="18"/>
      <c r="OX1975" s="19"/>
      <c r="OY1975" s="18"/>
      <c r="OZ1975" s="19"/>
      <c r="PA1975" s="18"/>
      <c r="PB1975" s="19"/>
      <c r="PC1975" s="18"/>
      <c r="PD1975" s="19"/>
      <c r="PE1975" s="159"/>
      <c r="PF1975" s="160"/>
      <c r="PG1975" s="160"/>
      <c r="PH1975" s="18"/>
      <c r="PI1975" s="19"/>
      <c r="PJ1975" s="18"/>
      <c r="PK1975" s="19"/>
      <c r="PL1975" s="18"/>
      <c r="PM1975" s="19"/>
      <c r="PN1975" s="18"/>
      <c r="PO1975" s="19"/>
      <c r="PP1975" s="18"/>
      <c r="PQ1975" s="19"/>
      <c r="PR1975" s="18"/>
      <c r="PS1975" s="19"/>
      <c r="PT1975" s="18"/>
      <c r="PU1975" s="19"/>
      <c r="PV1975" s="18"/>
      <c r="PW1975" s="19"/>
      <c r="PX1975" s="18"/>
      <c r="PY1975" s="19"/>
      <c r="PZ1975" s="159"/>
      <c r="QA1975" s="160"/>
      <c r="QB1975" s="160"/>
      <c r="QC1975" s="18"/>
      <c r="QD1975" s="19"/>
      <c r="QE1975" s="18"/>
      <c r="QF1975" s="19"/>
      <c r="QG1975" s="18"/>
      <c r="QH1975" s="19"/>
      <c r="QI1975" s="18"/>
      <c r="QJ1975" s="19"/>
      <c r="QK1975" s="18"/>
      <c r="QL1975" s="19"/>
      <c r="QM1975" s="18"/>
      <c r="QN1975" s="19"/>
      <c r="QO1975" s="18"/>
      <c r="QP1975" s="19"/>
      <c r="QQ1975" s="18"/>
      <c r="QR1975" s="19"/>
      <c r="QS1975" s="18"/>
      <c r="QT1975" s="19"/>
      <c r="QU1975" s="159"/>
      <c r="QV1975" s="160"/>
      <c r="QW1975" s="160"/>
      <c r="QX1975" s="18"/>
      <c r="QY1975" s="19"/>
      <c r="QZ1975" s="18"/>
      <c r="RA1975" s="19"/>
      <c r="RB1975" s="18"/>
      <c r="RC1975" s="19"/>
      <c r="RD1975" s="18"/>
      <c r="RE1975" s="19"/>
      <c r="RF1975" s="18"/>
      <c r="RG1975" s="19"/>
      <c r="RH1975" s="18"/>
      <c r="RI1975" s="19"/>
      <c r="RJ1975" s="18"/>
      <c r="RK1975" s="19"/>
      <c r="RL1975" s="18"/>
      <c r="RM1975" s="19"/>
      <c r="RN1975" s="18"/>
      <c r="RO1975" s="19"/>
      <c r="RP1975" s="159"/>
      <c r="RQ1975" s="160"/>
      <c r="RR1975" s="160"/>
      <c r="RS1975" s="18"/>
      <c r="RT1975" s="19"/>
      <c r="RU1975" s="18"/>
      <c r="RV1975" s="19"/>
      <c r="RW1975" s="18"/>
      <c r="RX1975" s="19"/>
      <c r="RY1975" s="18"/>
      <c r="RZ1975" s="19"/>
      <c r="SA1975" s="18"/>
      <c r="SB1975" s="19"/>
      <c r="SC1975" s="18"/>
      <c r="SD1975" s="19"/>
      <c r="SE1975" s="18"/>
      <c r="SF1975" s="19"/>
      <c r="SG1975" s="18"/>
      <c r="SH1975" s="19"/>
      <c r="SI1975" s="18"/>
      <c r="SJ1975" s="19"/>
      <c r="SK1975" s="159"/>
      <c r="SL1975" s="160"/>
      <c r="SM1975" s="160"/>
      <c r="SN1975" s="18"/>
      <c r="SO1975" s="19"/>
      <c r="SP1975" s="18"/>
      <c r="SQ1975" s="19"/>
      <c r="SR1975" s="18"/>
      <c r="SS1975" s="19"/>
      <c r="ST1975" s="18"/>
      <c r="SU1975" s="19"/>
      <c r="SV1975" s="18"/>
      <c r="SW1975" s="19"/>
      <c r="SX1975" s="18"/>
      <c r="SY1975" s="19"/>
      <c r="SZ1975" s="18"/>
      <c r="TA1975" s="19"/>
      <c r="TB1975" s="18"/>
      <c r="TC1975" s="19"/>
      <c r="TD1975" s="18"/>
      <c r="TE1975" s="19"/>
      <c r="TF1975" s="159"/>
      <c r="TG1975" s="160"/>
      <c r="TH1975" s="160"/>
      <c r="TI1975" s="18"/>
      <c r="TJ1975" s="19"/>
      <c r="TK1975" s="18"/>
      <c r="TL1975" s="19"/>
      <c r="TM1975" s="18"/>
      <c r="TN1975" s="19"/>
      <c r="TO1975" s="18"/>
      <c r="TP1975" s="19"/>
      <c r="TQ1975" s="18"/>
      <c r="TR1975" s="19"/>
      <c r="TS1975" s="18"/>
      <c r="TT1975" s="19"/>
      <c r="TU1975" s="18"/>
      <c r="TV1975" s="19"/>
      <c r="TW1975" s="18"/>
      <c r="TX1975" s="19"/>
      <c r="TY1975" s="18"/>
      <c r="TZ1975" s="19"/>
      <c r="UA1975" s="159"/>
      <c r="UB1975" s="160"/>
      <c r="UC1975" s="160"/>
      <c r="UD1975" s="18"/>
      <c r="UE1975" s="19"/>
      <c r="UF1975" s="18"/>
      <c r="UG1975" s="19"/>
      <c r="UH1975" s="18"/>
      <c r="UI1975" s="19"/>
      <c r="UJ1975" s="18"/>
      <c r="UK1975" s="19"/>
      <c r="UL1975" s="18"/>
      <c r="UM1975" s="19"/>
      <c r="UN1975" s="18"/>
      <c r="UO1975" s="19"/>
      <c r="UP1975" s="18"/>
      <c r="UQ1975" s="19"/>
      <c r="UR1975" s="18"/>
      <c r="US1975" s="19"/>
      <c r="UT1975" s="18"/>
      <c r="UU1975" s="19"/>
      <c r="UV1975" s="159"/>
      <c r="UW1975" s="160"/>
      <c r="UX1975" s="160"/>
      <c r="UY1975" s="18"/>
      <c r="UZ1975" s="19"/>
      <c r="VA1975" s="18"/>
      <c r="VB1975" s="19"/>
      <c r="VC1975" s="18"/>
      <c r="VD1975" s="19"/>
      <c r="VE1975" s="18"/>
      <c r="VF1975" s="19"/>
      <c r="VG1975" s="18"/>
      <c r="VH1975" s="19"/>
      <c r="VI1975" s="18"/>
      <c r="VJ1975" s="19"/>
      <c r="VK1975" s="18"/>
      <c r="VL1975" s="19"/>
      <c r="VM1975" s="18"/>
      <c r="VN1975" s="19"/>
      <c r="VO1975" s="18"/>
      <c r="VP1975" s="19"/>
      <c r="VQ1975" s="159"/>
      <c r="VR1975" s="160"/>
      <c r="VS1975" s="160"/>
      <c r="VT1975" s="18"/>
      <c r="VU1975" s="19"/>
      <c r="VV1975" s="18"/>
      <c r="VW1975" s="19"/>
      <c r="VX1975" s="18"/>
      <c r="VY1975" s="19"/>
      <c r="VZ1975" s="18"/>
      <c r="WA1975" s="19"/>
      <c r="WB1975" s="18"/>
      <c r="WC1975" s="19"/>
      <c r="WD1975" s="18"/>
      <c r="WE1975" s="19"/>
      <c r="WF1975" s="18"/>
      <c r="WG1975" s="19"/>
      <c r="WH1975" s="18"/>
      <c r="WI1975" s="19"/>
      <c r="WJ1975" s="18"/>
      <c r="WK1975" s="19"/>
      <c r="WL1975" s="159"/>
      <c r="WM1975" s="160"/>
      <c r="WN1975" s="160"/>
      <c r="WO1975" s="18"/>
      <c r="WP1975" s="19"/>
      <c r="WQ1975" s="18"/>
      <c r="WR1975" s="19"/>
      <c r="WS1975" s="18"/>
      <c r="WT1975" s="19"/>
      <c r="WU1975" s="18"/>
      <c r="WV1975" s="19"/>
      <c r="WW1975" s="18"/>
      <c r="WX1975" s="19"/>
      <c r="WY1975" s="18"/>
      <c r="WZ1975" s="19"/>
      <c r="XA1975" s="18"/>
      <c r="XB1975" s="19"/>
      <c r="XC1975" s="18"/>
      <c r="XD1975" s="19"/>
      <c r="XE1975" s="18"/>
      <c r="XF1975" s="19"/>
      <c r="XG1975" s="159"/>
      <c r="XH1975" s="160"/>
      <c r="XI1975" s="160"/>
      <c r="XJ1975" s="18"/>
      <c r="XK1975" s="19"/>
      <c r="XL1975" s="18"/>
      <c r="XM1975" s="19"/>
      <c r="XN1975" s="18"/>
      <c r="XO1975" s="19"/>
      <c r="XP1975" s="18"/>
      <c r="XQ1975" s="19"/>
      <c r="XR1975" s="18"/>
      <c r="XS1975" s="19"/>
      <c r="XT1975" s="18"/>
      <c r="XU1975" s="19"/>
      <c r="XV1975" s="18"/>
      <c r="XW1975" s="19"/>
      <c r="XX1975" s="18"/>
      <c r="XY1975" s="19"/>
      <c r="XZ1975" s="18"/>
      <c r="YA1975" s="19"/>
      <c r="YB1975" s="159"/>
      <c r="YC1975" s="160"/>
      <c r="YD1975" s="160"/>
      <c r="YE1975" s="18"/>
      <c r="YF1975" s="19"/>
      <c r="YG1975" s="18"/>
      <c r="YH1975" s="19"/>
      <c r="YI1975" s="18"/>
      <c r="YJ1975" s="19"/>
      <c r="YK1975" s="18"/>
      <c r="YL1975" s="19"/>
      <c r="YM1975" s="18"/>
      <c r="YN1975" s="19"/>
      <c r="YO1975" s="18"/>
      <c r="YP1975" s="19"/>
      <c r="YQ1975" s="18"/>
      <c r="YR1975" s="19"/>
      <c r="YS1975" s="18"/>
      <c r="YT1975" s="19"/>
      <c r="YU1975" s="18"/>
      <c r="YV1975" s="19"/>
      <c r="YW1975" s="159"/>
      <c r="YX1975" s="160"/>
      <c r="YY1975" s="160"/>
      <c r="YZ1975" s="18"/>
      <c r="ZA1975" s="19"/>
      <c r="ZB1975" s="18"/>
      <c r="ZC1975" s="19"/>
      <c r="ZD1975" s="18"/>
      <c r="ZE1975" s="19"/>
      <c r="ZF1975" s="18"/>
      <c r="ZG1975" s="19"/>
      <c r="ZH1975" s="18"/>
      <c r="ZI1975" s="19"/>
      <c r="ZJ1975" s="18"/>
      <c r="ZK1975" s="19"/>
      <c r="ZL1975" s="18"/>
      <c r="ZM1975" s="19"/>
      <c r="ZN1975" s="18"/>
      <c r="ZO1975" s="19"/>
      <c r="ZP1975" s="18"/>
      <c r="ZQ1975" s="19"/>
      <c r="ZR1975" s="159"/>
      <c r="ZS1975" s="160"/>
      <c r="ZT1975" s="160"/>
      <c r="ZU1975" s="18"/>
      <c r="ZV1975" s="19"/>
      <c r="ZW1975" s="18"/>
      <c r="ZX1975" s="19"/>
      <c r="ZY1975" s="18"/>
      <c r="ZZ1975" s="19"/>
      <c r="AAA1975" s="18"/>
      <c r="AAB1975" s="19"/>
      <c r="AAC1975" s="18"/>
      <c r="AAD1975" s="19"/>
      <c r="AAE1975" s="18"/>
      <c r="AAF1975" s="19"/>
      <c r="AAG1975" s="18"/>
      <c r="AAH1975" s="19"/>
      <c r="AAI1975" s="18"/>
      <c r="AAJ1975" s="19"/>
      <c r="AAK1975" s="18"/>
      <c r="AAL1975" s="19"/>
      <c r="AAM1975" s="159"/>
      <c r="AAN1975" s="160"/>
      <c r="AAO1975" s="160"/>
      <c r="AAP1975" s="18"/>
      <c r="AAQ1975" s="19"/>
      <c r="AAR1975" s="18"/>
      <c r="AAS1975" s="19"/>
      <c r="AAT1975" s="18"/>
      <c r="AAU1975" s="19"/>
      <c r="AAV1975" s="18"/>
      <c r="AAW1975" s="19"/>
      <c r="AAX1975" s="18"/>
      <c r="AAY1975" s="19"/>
      <c r="AAZ1975" s="18"/>
      <c r="ABA1975" s="19"/>
      <c r="ABB1975" s="18"/>
      <c r="ABC1975" s="19"/>
      <c r="ABD1975" s="18"/>
      <c r="ABE1975" s="19"/>
      <c r="ABF1975" s="18"/>
      <c r="ABG1975" s="19"/>
      <c r="ABH1975" s="159"/>
      <c r="ABI1975" s="160"/>
      <c r="ABJ1975" s="160"/>
      <c r="ABK1975" s="18"/>
      <c r="ABL1975" s="19"/>
      <c r="ABM1975" s="18"/>
      <c r="ABN1975" s="19"/>
      <c r="ABO1975" s="18"/>
      <c r="ABP1975" s="19"/>
      <c r="ABQ1975" s="18"/>
      <c r="ABR1975" s="19"/>
      <c r="ABS1975" s="18"/>
      <c r="ABT1975" s="19"/>
      <c r="ABU1975" s="18"/>
      <c r="ABV1975" s="19"/>
      <c r="ABW1975" s="18"/>
      <c r="ABX1975" s="19"/>
      <c r="ABY1975" s="18"/>
      <c r="ABZ1975" s="19"/>
      <c r="ACA1975" s="18"/>
      <c r="ACB1975" s="19"/>
      <c r="ACC1975" s="159"/>
      <c r="ACD1975" s="160"/>
      <c r="ACE1975" s="160"/>
      <c r="ACF1975" s="18"/>
      <c r="ACG1975" s="19"/>
      <c r="ACH1975" s="18"/>
      <c r="ACI1975" s="19"/>
      <c r="ACJ1975" s="18"/>
      <c r="ACK1975" s="19"/>
      <c r="ACL1975" s="18"/>
      <c r="ACM1975" s="19"/>
      <c r="ACN1975" s="18"/>
      <c r="ACO1975" s="19"/>
      <c r="ACP1975" s="18"/>
      <c r="ACQ1975" s="19"/>
      <c r="ACR1975" s="18"/>
      <c r="ACS1975" s="19"/>
      <c r="ACT1975" s="18"/>
      <c r="ACU1975" s="19"/>
      <c r="ACV1975" s="18"/>
      <c r="ACW1975" s="19"/>
      <c r="ACX1975" s="159"/>
      <c r="ACY1975" s="160"/>
      <c r="ACZ1975" s="160"/>
      <c r="ADA1975" s="18"/>
      <c r="ADB1975" s="19"/>
      <c r="ADC1975" s="18"/>
      <c r="ADD1975" s="19"/>
      <c r="ADE1975" s="18"/>
      <c r="ADF1975" s="19"/>
      <c r="ADG1975" s="18"/>
      <c r="ADH1975" s="19"/>
      <c r="ADI1975" s="18"/>
      <c r="ADJ1975" s="19"/>
      <c r="ADK1975" s="18"/>
      <c r="ADL1975" s="19"/>
      <c r="ADM1975" s="18"/>
      <c r="ADN1975" s="19"/>
      <c r="ADO1975" s="18"/>
      <c r="ADP1975" s="19"/>
      <c r="ADQ1975" s="18"/>
      <c r="ADR1975" s="19"/>
      <c r="ADS1975" s="159"/>
      <c r="ADT1975" s="160"/>
      <c r="ADU1975" s="160"/>
      <c r="ADV1975" s="18"/>
      <c r="ADW1975" s="19"/>
      <c r="ADX1975" s="18"/>
      <c r="ADY1975" s="19"/>
      <c r="ADZ1975" s="18"/>
      <c r="AEA1975" s="19"/>
      <c r="AEB1975" s="18"/>
      <c r="AEC1975" s="19"/>
      <c r="AED1975" s="18"/>
      <c r="AEE1975" s="19"/>
      <c r="AEF1975" s="18"/>
      <c r="AEG1975" s="19"/>
      <c r="AEH1975" s="18"/>
      <c r="AEI1975" s="19"/>
      <c r="AEJ1975" s="18"/>
      <c r="AEK1975" s="19"/>
      <c r="AEL1975" s="18"/>
      <c r="AEM1975" s="19"/>
      <c r="AEN1975" s="159"/>
      <c r="AEO1975" s="160"/>
      <c r="AEP1975" s="160"/>
      <c r="AEQ1975" s="18"/>
      <c r="AER1975" s="19"/>
      <c r="AES1975" s="18"/>
      <c r="AET1975" s="19"/>
      <c r="AEU1975" s="18"/>
      <c r="AEV1975" s="19"/>
      <c r="AEW1975" s="18"/>
      <c r="AEX1975" s="19"/>
      <c r="AEY1975" s="18"/>
      <c r="AEZ1975" s="19"/>
      <c r="AFA1975" s="18"/>
      <c r="AFB1975" s="19"/>
      <c r="AFC1975" s="18"/>
      <c r="AFD1975" s="19"/>
      <c r="AFE1975" s="18"/>
      <c r="AFF1975" s="19"/>
      <c r="AFG1975" s="18"/>
      <c r="AFH1975" s="19"/>
      <c r="AFI1975" s="159"/>
      <c r="AFJ1975" s="160"/>
      <c r="AFK1975" s="160"/>
      <c r="AFL1975" s="18"/>
      <c r="AFM1975" s="19"/>
      <c r="AFN1975" s="18"/>
      <c r="AFO1975" s="19"/>
      <c r="AFP1975" s="18"/>
      <c r="AFQ1975" s="19"/>
      <c r="AFR1975" s="18"/>
      <c r="AFS1975" s="19"/>
      <c r="AFT1975" s="18"/>
      <c r="AFU1975" s="19"/>
      <c r="AFV1975" s="18"/>
      <c r="AFW1975" s="19"/>
      <c r="AFX1975" s="18"/>
      <c r="AFY1975" s="19"/>
      <c r="AFZ1975" s="18"/>
      <c r="AGA1975" s="19"/>
      <c r="AGB1975" s="18"/>
      <c r="AGC1975" s="19"/>
      <c r="AGD1975" s="159"/>
      <c r="AGE1975" s="160"/>
      <c r="AGF1975" s="160"/>
      <c r="AGG1975" s="18"/>
      <c r="AGH1975" s="19"/>
      <c r="AGI1975" s="18"/>
      <c r="AGJ1975" s="19"/>
      <c r="AGK1975" s="18"/>
      <c r="AGL1975" s="19"/>
      <c r="AGM1975" s="18"/>
      <c r="AGN1975" s="19"/>
      <c r="AGO1975" s="18"/>
      <c r="AGP1975" s="19"/>
      <c r="AGQ1975" s="18"/>
      <c r="AGR1975" s="19"/>
      <c r="AGS1975" s="18"/>
      <c r="AGT1975" s="19"/>
      <c r="AGU1975" s="18"/>
      <c r="AGV1975" s="19"/>
      <c r="AGW1975" s="18"/>
      <c r="AGX1975" s="19"/>
      <c r="AGY1975" s="159"/>
      <c r="AGZ1975" s="160"/>
      <c r="AHA1975" s="160"/>
      <c r="AHB1975" s="18"/>
      <c r="AHC1975" s="19"/>
      <c r="AHD1975" s="18"/>
      <c r="AHE1975" s="19"/>
      <c r="AHF1975" s="18"/>
      <c r="AHG1975" s="19"/>
      <c r="AHH1975" s="18"/>
      <c r="AHI1975" s="19"/>
      <c r="AHJ1975" s="18"/>
      <c r="AHK1975" s="19"/>
      <c r="AHL1975" s="18"/>
      <c r="AHM1975" s="19"/>
      <c r="AHN1975" s="18"/>
      <c r="AHO1975" s="19"/>
      <c r="AHP1975" s="18"/>
      <c r="AHQ1975" s="19"/>
      <c r="AHR1975" s="18"/>
      <c r="AHS1975" s="19"/>
      <c r="AHT1975" s="159"/>
      <c r="AHU1975" s="160"/>
      <c r="AHV1975" s="160"/>
      <c r="AHW1975" s="18"/>
      <c r="AHX1975" s="19"/>
      <c r="AHY1975" s="18"/>
      <c r="AHZ1975" s="19"/>
      <c r="AIA1975" s="18"/>
      <c r="AIB1975" s="19"/>
      <c r="AIC1975" s="18"/>
      <c r="AID1975" s="19"/>
      <c r="AIE1975" s="18"/>
      <c r="AIF1975" s="19"/>
      <c r="AIG1975" s="18"/>
      <c r="AIH1975" s="19"/>
      <c r="AII1975" s="18"/>
      <c r="AIJ1975" s="19"/>
      <c r="AIK1975" s="18"/>
      <c r="AIL1975" s="19"/>
      <c r="AIM1975" s="18"/>
      <c r="AIN1975" s="19"/>
      <c r="AIO1975" s="159"/>
      <c r="AIP1975" s="160"/>
      <c r="AIQ1975" s="160"/>
      <c r="AIR1975" s="18"/>
      <c r="AIS1975" s="19"/>
      <c r="AIT1975" s="18"/>
      <c r="AIU1975" s="19"/>
      <c r="AIV1975" s="18"/>
      <c r="AIW1975" s="19"/>
      <c r="AIX1975" s="18"/>
      <c r="AIY1975" s="19"/>
      <c r="AIZ1975" s="18"/>
      <c r="AJA1975" s="19"/>
      <c r="AJB1975" s="18"/>
      <c r="AJC1975" s="19"/>
      <c r="AJD1975" s="18"/>
      <c r="AJE1975" s="19"/>
      <c r="AJF1975" s="18"/>
      <c r="AJG1975" s="19"/>
      <c r="AJH1975" s="18"/>
      <c r="AJI1975" s="19"/>
      <c r="AJJ1975" s="159"/>
      <c r="AJK1975" s="160"/>
      <c r="AJL1975" s="160"/>
      <c r="AJM1975" s="18"/>
      <c r="AJN1975" s="19"/>
      <c r="AJO1975" s="18"/>
      <c r="AJP1975" s="19"/>
      <c r="AJQ1975" s="18"/>
      <c r="AJR1975" s="19"/>
      <c r="AJS1975" s="18"/>
      <c r="AJT1975" s="19"/>
      <c r="AJU1975" s="18"/>
      <c r="AJV1975" s="19"/>
      <c r="AJW1975" s="18"/>
      <c r="AJX1975" s="19"/>
      <c r="AJY1975" s="18"/>
      <c r="AJZ1975" s="19"/>
      <c r="AKA1975" s="18"/>
      <c r="AKB1975" s="19"/>
      <c r="AKC1975" s="18"/>
      <c r="AKD1975" s="19"/>
      <c r="AKE1975" s="159"/>
      <c r="AKF1975" s="160"/>
      <c r="AKG1975" s="160"/>
      <c r="AKH1975" s="18"/>
      <c r="AKI1975" s="19"/>
      <c r="AKJ1975" s="18"/>
      <c r="AKK1975" s="19"/>
      <c r="AKL1975" s="18"/>
      <c r="AKM1975" s="19"/>
      <c r="AKN1975" s="18"/>
      <c r="AKO1975" s="19"/>
      <c r="AKP1975" s="18"/>
      <c r="AKQ1975" s="19"/>
      <c r="AKR1975" s="18"/>
      <c r="AKS1975" s="19"/>
      <c r="AKT1975" s="18"/>
      <c r="AKU1975" s="19"/>
      <c r="AKV1975" s="18"/>
      <c r="AKW1975" s="19"/>
      <c r="AKX1975" s="18"/>
      <c r="AKY1975" s="19"/>
      <c r="AKZ1975" s="159"/>
      <c r="ALA1975" s="160"/>
      <c r="ALB1975" s="160"/>
      <c r="ALC1975" s="18"/>
      <c r="ALD1975" s="19"/>
      <c r="ALE1975" s="18"/>
      <c r="ALF1975" s="19"/>
      <c r="ALG1975" s="18"/>
      <c r="ALH1975" s="19"/>
      <c r="ALI1975" s="18"/>
      <c r="ALJ1975" s="19"/>
      <c r="ALK1975" s="18"/>
      <c r="ALL1975" s="19"/>
      <c r="ALM1975" s="18"/>
      <c r="ALN1975" s="19"/>
      <c r="ALO1975" s="18"/>
      <c r="ALP1975" s="19"/>
      <c r="ALQ1975" s="18"/>
      <c r="ALR1975" s="19"/>
      <c r="ALS1975" s="18"/>
      <c r="ALT1975" s="19"/>
      <c r="ALU1975" s="159"/>
      <c r="ALV1975" s="160"/>
      <c r="ALW1975" s="160"/>
      <c r="ALX1975" s="18"/>
      <c r="ALY1975" s="19"/>
      <c r="ALZ1975" s="18"/>
      <c r="AMA1975" s="19"/>
      <c r="AMB1975" s="18"/>
      <c r="AMC1975" s="19"/>
      <c r="AMD1975" s="18"/>
      <c r="AME1975" s="19"/>
      <c r="AMF1975" s="18"/>
      <c r="AMG1975" s="19"/>
      <c r="AMH1975" s="18"/>
      <c r="AMI1975" s="19"/>
      <c r="AMJ1975" s="18"/>
      <c r="AMK1975" s="19"/>
      <c r="AML1975" s="18"/>
      <c r="AMM1975" s="19"/>
      <c r="AMN1975" s="18"/>
      <c r="AMO1975" s="19"/>
      <c r="AMP1975" s="159"/>
      <c r="AMQ1975" s="160"/>
      <c r="AMR1975" s="160"/>
      <c r="AMS1975" s="18"/>
      <c r="AMT1975" s="19"/>
      <c r="AMU1975" s="18"/>
      <c r="AMV1975" s="19"/>
      <c r="AMW1975" s="18"/>
      <c r="AMX1975" s="19"/>
      <c r="AMY1975" s="18"/>
      <c r="AMZ1975" s="19"/>
      <c r="ANA1975" s="18"/>
      <c r="ANB1975" s="19"/>
      <c r="ANC1975" s="18"/>
      <c r="AND1975" s="19"/>
      <c r="ANE1975" s="18"/>
      <c r="ANF1975" s="19"/>
      <c r="ANG1975" s="18"/>
      <c r="ANH1975" s="19"/>
      <c r="ANI1975" s="18"/>
      <c r="ANJ1975" s="19"/>
      <c r="ANK1975" s="159"/>
      <c r="ANL1975" s="160"/>
      <c r="ANM1975" s="160"/>
      <c r="ANN1975" s="18"/>
      <c r="ANO1975" s="19"/>
      <c r="ANP1975" s="18"/>
      <c r="ANQ1975" s="19"/>
      <c r="ANR1975" s="18"/>
      <c r="ANS1975" s="19"/>
      <c r="ANT1975" s="18"/>
      <c r="ANU1975" s="19"/>
      <c r="ANV1975" s="18"/>
      <c r="ANW1975" s="19"/>
      <c r="ANX1975" s="18"/>
      <c r="ANY1975" s="19"/>
      <c r="ANZ1975" s="18"/>
      <c r="AOA1975" s="19"/>
      <c r="AOB1975" s="18"/>
      <c r="AOC1975" s="19"/>
      <c r="AOD1975" s="18"/>
      <c r="AOE1975" s="19"/>
      <c r="AOF1975" s="159"/>
      <c r="AOG1975" s="160"/>
      <c r="AOH1975" s="160"/>
      <c r="AOI1975" s="18"/>
      <c r="AOJ1975" s="19"/>
      <c r="AOK1975" s="18"/>
      <c r="AOL1975" s="19"/>
      <c r="AOM1975" s="18"/>
      <c r="AON1975" s="19"/>
      <c r="AOO1975" s="18"/>
      <c r="AOP1975" s="19"/>
      <c r="AOQ1975" s="18"/>
      <c r="AOR1975" s="19"/>
      <c r="AOS1975" s="18"/>
      <c r="AOT1975" s="19"/>
      <c r="AOU1975" s="18"/>
      <c r="AOV1975" s="19"/>
      <c r="AOW1975" s="18"/>
      <c r="AOX1975" s="19"/>
      <c r="AOY1975" s="18"/>
      <c r="AOZ1975" s="19"/>
      <c r="APA1975" s="159"/>
      <c r="APB1975" s="160"/>
      <c r="APC1975" s="160"/>
      <c r="APD1975" s="18"/>
      <c r="APE1975" s="19"/>
      <c r="APF1975" s="18"/>
      <c r="APG1975" s="19"/>
      <c r="APH1975" s="18"/>
      <c r="API1975" s="19"/>
      <c r="APJ1975" s="18"/>
      <c r="APK1975" s="19"/>
      <c r="APL1975" s="18"/>
      <c r="APM1975" s="19"/>
      <c r="APN1975" s="18"/>
      <c r="APO1975" s="19"/>
      <c r="APP1975" s="18"/>
      <c r="APQ1975" s="19"/>
      <c r="APR1975" s="18"/>
      <c r="APS1975" s="19"/>
      <c r="APT1975" s="18"/>
      <c r="APU1975" s="19"/>
      <c r="APV1975" s="159"/>
      <c r="APW1975" s="160"/>
      <c r="APX1975" s="160"/>
      <c r="APY1975" s="18"/>
      <c r="APZ1975" s="19"/>
      <c r="AQA1975" s="18"/>
      <c r="AQB1975" s="19"/>
      <c r="AQC1975" s="18"/>
      <c r="AQD1975" s="19"/>
      <c r="AQE1975" s="18"/>
      <c r="AQF1975" s="19"/>
      <c r="AQG1975" s="18"/>
      <c r="AQH1975" s="19"/>
      <c r="AQI1975" s="18"/>
      <c r="AQJ1975" s="19"/>
      <c r="AQK1975" s="18"/>
      <c r="AQL1975" s="19"/>
      <c r="AQM1975" s="18"/>
      <c r="AQN1975" s="19"/>
      <c r="AQO1975" s="18"/>
      <c r="AQP1975" s="19"/>
      <c r="AQQ1975" s="159"/>
      <c r="AQR1975" s="160"/>
      <c r="AQS1975" s="160"/>
      <c r="AQT1975" s="18"/>
      <c r="AQU1975" s="19"/>
      <c r="AQV1975" s="18"/>
      <c r="AQW1975" s="19"/>
      <c r="AQX1975" s="18"/>
      <c r="AQY1975" s="19"/>
      <c r="AQZ1975" s="18"/>
      <c r="ARA1975" s="19"/>
      <c r="ARB1975" s="18"/>
      <c r="ARC1975" s="19"/>
      <c r="ARD1975" s="18"/>
      <c r="ARE1975" s="19"/>
      <c r="ARF1975" s="18"/>
      <c r="ARG1975" s="19"/>
      <c r="ARH1975" s="18"/>
      <c r="ARI1975" s="19"/>
      <c r="ARJ1975" s="18"/>
      <c r="ARK1975" s="19"/>
      <c r="ARL1975" s="159"/>
      <c r="ARM1975" s="160"/>
      <c r="ARN1975" s="160"/>
      <c r="ARO1975" s="18"/>
      <c r="ARP1975" s="19"/>
      <c r="ARQ1975" s="18"/>
      <c r="ARR1975" s="19"/>
      <c r="ARS1975" s="18"/>
      <c r="ART1975" s="19"/>
      <c r="ARU1975" s="18"/>
      <c r="ARV1975" s="19"/>
      <c r="ARW1975" s="18"/>
      <c r="ARX1975" s="19"/>
      <c r="ARY1975" s="18"/>
      <c r="ARZ1975" s="19"/>
      <c r="ASA1975" s="18"/>
      <c r="ASB1975" s="19"/>
      <c r="ASC1975" s="18"/>
      <c r="ASD1975" s="19"/>
      <c r="ASE1975" s="18"/>
      <c r="ASF1975" s="19"/>
      <c r="ASG1975" s="159"/>
      <c r="ASH1975" s="160"/>
      <c r="ASI1975" s="160"/>
      <c r="ASJ1975" s="18"/>
      <c r="ASK1975" s="19"/>
      <c r="ASL1975" s="18"/>
      <c r="ASM1975" s="19"/>
      <c r="ASN1975" s="18"/>
      <c r="ASO1975" s="19"/>
      <c r="ASP1975" s="18"/>
      <c r="ASQ1975" s="19"/>
      <c r="ASR1975" s="18"/>
      <c r="ASS1975" s="19"/>
      <c r="AST1975" s="18"/>
      <c r="ASU1975" s="19"/>
      <c r="ASV1975" s="18"/>
      <c r="ASW1975" s="19"/>
      <c r="ASX1975" s="18"/>
      <c r="ASY1975" s="19"/>
      <c r="ASZ1975" s="18"/>
      <c r="ATA1975" s="19"/>
      <c r="ATB1975" s="159"/>
      <c r="ATC1975" s="160"/>
      <c r="ATD1975" s="160"/>
      <c r="ATE1975" s="18"/>
      <c r="ATF1975" s="19"/>
      <c r="ATG1975" s="18"/>
      <c r="ATH1975" s="19"/>
      <c r="ATI1975" s="18"/>
      <c r="ATJ1975" s="19"/>
      <c r="ATK1975" s="18"/>
      <c r="ATL1975" s="19"/>
      <c r="ATM1975" s="18"/>
      <c r="ATN1975" s="19"/>
      <c r="ATO1975" s="18"/>
      <c r="ATP1975" s="19"/>
      <c r="ATQ1975" s="18"/>
      <c r="ATR1975" s="19"/>
      <c r="ATS1975" s="18"/>
      <c r="ATT1975" s="19"/>
      <c r="ATU1975" s="18"/>
      <c r="ATV1975" s="19"/>
      <c r="ATW1975" s="159"/>
      <c r="ATX1975" s="160"/>
      <c r="ATY1975" s="160"/>
      <c r="ATZ1975" s="18"/>
      <c r="AUA1975" s="19"/>
      <c r="AUB1975" s="18"/>
      <c r="AUC1975" s="19"/>
      <c r="AUD1975" s="18"/>
      <c r="AUE1975" s="19"/>
      <c r="AUF1975" s="18"/>
      <c r="AUG1975" s="19"/>
      <c r="AUH1975" s="18"/>
      <c r="AUI1975" s="19"/>
      <c r="AUJ1975" s="18"/>
      <c r="AUK1975" s="19"/>
      <c r="AUL1975" s="18"/>
      <c r="AUM1975" s="19"/>
      <c r="AUN1975" s="18"/>
      <c r="AUO1975" s="19"/>
      <c r="AUP1975" s="18"/>
      <c r="AUQ1975" s="19"/>
      <c r="AUR1975" s="159"/>
      <c r="AUS1975" s="160"/>
      <c r="AUT1975" s="160"/>
      <c r="AUU1975" s="18"/>
      <c r="AUV1975" s="19"/>
      <c r="AUW1975" s="18"/>
      <c r="AUX1975" s="19"/>
      <c r="AUY1975" s="18"/>
      <c r="AUZ1975" s="19"/>
      <c r="AVA1975" s="18"/>
      <c r="AVB1975" s="19"/>
      <c r="AVC1975" s="18"/>
      <c r="AVD1975" s="19"/>
      <c r="AVE1975" s="18"/>
      <c r="AVF1975" s="19"/>
      <c r="AVG1975" s="18"/>
      <c r="AVH1975" s="19"/>
      <c r="AVI1975" s="18"/>
      <c r="AVJ1975" s="19"/>
      <c r="AVK1975" s="18"/>
      <c r="AVL1975" s="19"/>
      <c r="AVM1975" s="159"/>
      <c r="AVN1975" s="160"/>
      <c r="AVO1975" s="160"/>
      <c r="AVP1975" s="18"/>
      <c r="AVQ1975" s="19"/>
      <c r="AVR1975" s="18"/>
      <c r="AVS1975" s="19"/>
      <c r="AVT1975" s="18"/>
      <c r="AVU1975" s="19"/>
      <c r="AVV1975" s="18"/>
      <c r="AVW1975" s="19"/>
      <c r="AVX1975" s="18"/>
      <c r="AVY1975" s="19"/>
      <c r="AVZ1975" s="18"/>
      <c r="AWA1975" s="19"/>
      <c r="AWB1975" s="18"/>
      <c r="AWC1975" s="19"/>
      <c r="AWD1975" s="18"/>
      <c r="AWE1975" s="19"/>
      <c r="AWF1975" s="18"/>
      <c r="AWG1975" s="19"/>
      <c r="AWH1975" s="159"/>
      <c r="AWI1975" s="160"/>
      <c r="AWJ1975" s="160"/>
      <c r="AWK1975" s="18"/>
      <c r="AWL1975" s="19"/>
      <c r="AWM1975" s="18"/>
      <c r="AWN1975" s="19"/>
      <c r="AWO1975" s="18"/>
      <c r="AWP1975" s="19"/>
      <c r="AWQ1975" s="18"/>
      <c r="AWR1975" s="19"/>
      <c r="AWS1975" s="18"/>
      <c r="AWT1975" s="19"/>
      <c r="AWU1975" s="18"/>
      <c r="AWV1975" s="19"/>
      <c r="AWW1975" s="18"/>
      <c r="AWX1975" s="19"/>
      <c r="AWY1975" s="18"/>
      <c r="AWZ1975" s="19"/>
      <c r="AXA1975" s="18"/>
      <c r="AXB1975" s="19"/>
      <c r="AXC1975" s="159"/>
      <c r="AXD1975" s="160"/>
      <c r="AXE1975" s="160"/>
      <c r="AXF1975" s="18"/>
      <c r="AXG1975" s="19"/>
      <c r="AXH1975" s="18"/>
      <c r="AXI1975" s="19"/>
      <c r="AXJ1975" s="18"/>
      <c r="AXK1975" s="19"/>
      <c r="AXL1975" s="18"/>
      <c r="AXM1975" s="19"/>
      <c r="AXN1975" s="18"/>
      <c r="AXO1975" s="19"/>
      <c r="AXP1975" s="18"/>
      <c r="AXQ1975" s="19"/>
      <c r="AXR1975" s="18"/>
      <c r="AXS1975" s="19"/>
      <c r="AXT1975" s="18"/>
      <c r="AXU1975" s="19"/>
      <c r="AXV1975" s="18"/>
      <c r="AXW1975" s="19"/>
      <c r="AXX1975" s="159"/>
      <c r="AXY1975" s="160"/>
      <c r="AXZ1975" s="160"/>
      <c r="AYA1975" s="18"/>
      <c r="AYB1975" s="19"/>
      <c r="AYC1975" s="18"/>
      <c r="AYD1975" s="19"/>
      <c r="AYE1975" s="18"/>
      <c r="AYF1975" s="19"/>
      <c r="AYG1975" s="18"/>
      <c r="AYH1975" s="19"/>
      <c r="AYI1975" s="18"/>
      <c r="AYJ1975" s="19"/>
      <c r="AYK1975" s="18"/>
      <c r="AYL1975" s="19"/>
      <c r="AYM1975" s="18"/>
      <c r="AYN1975" s="19"/>
      <c r="AYO1975" s="18"/>
      <c r="AYP1975" s="19"/>
      <c r="AYQ1975" s="18"/>
      <c r="AYR1975" s="19"/>
      <c r="AYS1975" s="159"/>
      <c r="AYT1975" s="160"/>
      <c r="AYU1975" s="160"/>
      <c r="AYV1975" s="18"/>
      <c r="AYW1975" s="19"/>
      <c r="AYX1975" s="18"/>
      <c r="AYY1975" s="19"/>
      <c r="AYZ1975" s="18"/>
      <c r="AZA1975" s="19"/>
      <c r="AZB1975" s="18"/>
      <c r="AZC1975" s="19"/>
      <c r="AZD1975" s="18"/>
      <c r="AZE1975" s="19"/>
      <c r="AZF1975" s="18"/>
      <c r="AZG1975" s="19"/>
      <c r="AZH1975" s="18"/>
      <c r="AZI1975" s="19"/>
      <c r="AZJ1975" s="18"/>
      <c r="AZK1975" s="19"/>
      <c r="AZL1975" s="18"/>
      <c r="AZM1975" s="19"/>
      <c r="AZN1975" s="159"/>
      <c r="AZO1975" s="160"/>
      <c r="AZP1975" s="160"/>
      <c r="AZQ1975" s="18"/>
      <c r="AZR1975" s="19"/>
      <c r="AZS1975" s="18"/>
      <c r="AZT1975" s="19"/>
      <c r="AZU1975" s="18"/>
      <c r="AZV1975" s="19"/>
      <c r="AZW1975" s="18"/>
      <c r="AZX1975" s="19"/>
      <c r="AZY1975" s="18"/>
      <c r="AZZ1975" s="19"/>
      <c r="BAA1975" s="18"/>
      <c r="BAB1975" s="19"/>
      <c r="BAC1975" s="18"/>
      <c r="BAD1975" s="19"/>
      <c r="BAE1975" s="18"/>
      <c r="BAF1975" s="19"/>
      <c r="BAG1975" s="18"/>
      <c r="BAH1975" s="19"/>
      <c r="BAI1975" s="159"/>
      <c r="BAJ1975" s="160"/>
      <c r="BAK1975" s="160"/>
      <c r="BAL1975" s="18"/>
      <c r="BAM1975" s="19"/>
      <c r="BAN1975" s="18"/>
      <c r="BAO1975" s="19"/>
      <c r="BAP1975" s="18"/>
      <c r="BAQ1975" s="19"/>
      <c r="BAR1975" s="18"/>
      <c r="BAS1975" s="19"/>
      <c r="BAT1975" s="18"/>
      <c r="BAU1975" s="19"/>
      <c r="BAV1975" s="18"/>
      <c r="BAW1975" s="19"/>
      <c r="BAX1975" s="18"/>
      <c r="BAY1975" s="19"/>
      <c r="BAZ1975" s="18"/>
      <c r="BBA1975" s="19"/>
      <c r="BBB1975" s="18"/>
      <c r="BBC1975" s="19"/>
      <c r="BBD1975" s="159"/>
      <c r="BBE1975" s="160"/>
      <c r="BBF1975" s="160"/>
      <c r="BBG1975" s="18"/>
      <c r="BBH1975" s="19"/>
      <c r="BBI1975" s="18"/>
      <c r="BBJ1975" s="19"/>
      <c r="BBK1975" s="18"/>
      <c r="BBL1975" s="19"/>
      <c r="BBM1975" s="18"/>
      <c r="BBN1975" s="19"/>
      <c r="BBO1975" s="18"/>
      <c r="BBP1975" s="19"/>
      <c r="BBQ1975" s="18"/>
      <c r="BBR1975" s="19"/>
      <c r="BBS1975" s="18"/>
      <c r="BBT1975" s="19"/>
      <c r="BBU1975" s="18"/>
      <c r="BBV1975" s="19"/>
      <c r="BBW1975" s="18"/>
      <c r="BBX1975" s="19"/>
      <c r="BBY1975" s="159"/>
      <c r="BBZ1975" s="160"/>
      <c r="BCA1975" s="160"/>
      <c r="BCB1975" s="18"/>
      <c r="BCC1975" s="19"/>
      <c r="BCD1975" s="18"/>
      <c r="BCE1975" s="19"/>
      <c r="BCF1975" s="18"/>
      <c r="BCG1975" s="19"/>
      <c r="BCH1975" s="18"/>
      <c r="BCI1975" s="19"/>
      <c r="BCJ1975" s="18"/>
      <c r="BCK1975" s="19"/>
      <c r="BCL1975" s="18"/>
      <c r="BCM1975" s="19"/>
      <c r="BCN1975" s="18"/>
      <c r="BCO1975" s="19"/>
      <c r="BCP1975" s="18"/>
      <c r="BCQ1975" s="19"/>
      <c r="BCR1975" s="18"/>
      <c r="BCS1975" s="19"/>
      <c r="BCT1975" s="159"/>
      <c r="BCU1975" s="160"/>
      <c r="BCV1975" s="160"/>
      <c r="BCW1975" s="18"/>
      <c r="BCX1975" s="19"/>
      <c r="BCY1975" s="18"/>
      <c r="BCZ1975" s="19"/>
      <c r="BDA1975" s="18"/>
      <c r="BDB1975" s="19"/>
      <c r="BDC1975" s="18"/>
      <c r="BDD1975" s="19"/>
      <c r="BDE1975" s="18"/>
      <c r="BDF1975" s="19"/>
      <c r="BDG1975" s="18"/>
      <c r="BDH1975" s="19"/>
      <c r="BDI1975" s="18"/>
      <c r="BDJ1975" s="19"/>
      <c r="BDK1975" s="18"/>
      <c r="BDL1975" s="19"/>
      <c r="BDM1975" s="18"/>
      <c r="BDN1975" s="19"/>
      <c r="BDO1975" s="159"/>
      <c r="BDP1975" s="160"/>
      <c r="BDQ1975" s="160"/>
      <c r="BDR1975" s="18"/>
      <c r="BDS1975" s="19"/>
      <c r="BDT1975" s="18"/>
      <c r="BDU1975" s="19"/>
      <c r="BDV1975" s="18"/>
      <c r="BDW1975" s="19"/>
      <c r="BDX1975" s="18"/>
      <c r="BDY1975" s="19"/>
      <c r="BDZ1975" s="18"/>
      <c r="BEA1975" s="19"/>
      <c r="BEB1975" s="18"/>
      <c r="BEC1975" s="19"/>
      <c r="BED1975" s="18"/>
      <c r="BEE1975" s="19"/>
      <c r="BEF1975" s="18"/>
      <c r="BEG1975" s="19"/>
      <c r="BEH1975" s="18"/>
      <c r="BEI1975" s="19"/>
      <c r="BEJ1975" s="159"/>
      <c r="BEK1975" s="160"/>
      <c r="BEL1975" s="160"/>
      <c r="BEM1975" s="18"/>
      <c r="BEN1975" s="19"/>
      <c r="BEO1975" s="18"/>
      <c r="BEP1975" s="19"/>
      <c r="BEQ1975" s="18"/>
      <c r="BER1975" s="19"/>
      <c r="BES1975" s="18"/>
      <c r="BET1975" s="19"/>
      <c r="BEU1975" s="18"/>
      <c r="BEV1975" s="19"/>
      <c r="BEW1975" s="18"/>
      <c r="BEX1975" s="19"/>
      <c r="BEY1975" s="18"/>
      <c r="BEZ1975" s="19"/>
      <c r="BFA1975" s="18"/>
      <c r="BFB1975" s="19"/>
      <c r="BFC1975" s="18"/>
      <c r="BFD1975" s="19"/>
      <c r="BFE1975" s="159"/>
      <c r="BFF1975" s="160"/>
      <c r="BFG1975" s="160"/>
      <c r="BFH1975" s="18"/>
      <c r="BFI1975" s="19"/>
      <c r="BFJ1975" s="18"/>
      <c r="BFK1975" s="19"/>
      <c r="BFL1975" s="18"/>
      <c r="BFM1975" s="19"/>
      <c r="BFN1975" s="18"/>
      <c r="BFO1975" s="19"/>
      <c r="BFP1975" s="18"/>
      <c r="BFQ1975" s="19"/>
      <c r="BFR1975" s="18"/>
      <c r="BFS1975" s="19"/>
      <c r="BFT1975" s="18"/>
      <c r="BFU1975" s="19"/>
      <c r="BFV1975" s="18"/>
      <c r="BFW1975" s="19"/>
      <c r="BFX1975" s="18"/>
      <c r="BFY1975" s="19"/>
      <c r="BFZ1975" s="159"/>
      <c r="BGA1975" s="160"/>
      <c r="BGB1975" s="160"/>
      <c r="BGC1975" s="18"/>
      <c r="BGD1975" s="19"/>
      <c r="BGE1975" s="18"/>
      <c r="BGF1975" s="19"/>
      <c r="BGG1975" s="18"/>
      <c r="BGH1975" s="19"/>
      <c r="BGI1975" s="18"/>
      <c r="BGJ1975" s="19"/>
      <c r="BGK1975" s="18"/>
      <c r="BGL1975" s="19"/>
      <c r="BGM1975" s="18"/>
      <c r="BGN1975" s="19"/>
      <c r="BGO1975" s="18"/>
      <c r="BGP1975" s="19"/>
      <c r="BGQ1975" s="18"/>
      <c r="BGR1975" s="19"/>
      <c r="BGS1975" s="18"/>
      <c r="BGT1975" s="19"/>
      <c r="BGU1975" s="159"/>
      <c r="BGV1975" s="160"/>
      <c r="BGW1975" s="160"/>
      <c r="BGX1975" s="18"/>
      <c r="BGY1975" s="19"/>
      <c r="BGZ1975" s="18"/>
      <c r="BHA1975" s="19"/>
      <c r="BHB1975" s="18"/>
      <c r="BHC1975" s="19"/>
      <c r="BHD1975" s="18"/>
      <c r="BHE1975" s="19"/>
      <c r="BHF1975" s="18"/>
      <c r="BHG1975" s="19"/>
      <c r="BHH1975" s="18"/>
      <c r="BHI1975" s="19"/>
      <c r="BHJ1975" s="18"/>
      <c r="BHK1975" s="19"/>
      <c r="BHL1975" s="18"/>
      <c r="BHM1975" s="19"/>
      <c r="BHN1975" s="18"/>
      <c r="BHO1975" s="19"/>
      <c r="BHP1975" s="159"/>
      <c r="BHQ1975" s="160"/>
      <c r="BHR1975" s="160"/>
      <c r="BHS1975" s="18"/>
      <c r="BHT1975" s="19"/>
      <c r="BHU1975" s="18"/>
      <c r="BHV1975" s="19"/>
      <c r="BHW1975" s="18"/>
      <c r="BHX1975" s="19"/>
      <c r="BHY1975" s="18"/>
      <c r="BHZ1975" s="19"/>
      <c r="BIA1975" s="18"/>
      <c r="BIB1975" s="19"/>
      <c r="BIC1975" s="18"/>
      <c r="BID1975" s="19"/>
      <c r="BIE1975" s="18"/>
      <c r="BIF1975" s="19"/>
      <c r="BIG1975" s="18"/>
      <c r="BIH1975" s="19"/>
      <c r="BII1975" s="18"/>
      <c r="BIJ1975" s="19"/>
      <c r="BIK1975" s="159"/>
      <c r="BIL1975" s="160"/>
      <c r="BIM1975" s="160"/>
      <c r="BIN1975" s="18"/>
      <c r="BIO1975" s="19"/>
      <c r="BIP1975" s="18"/>
      <c r="BIQ1975" s="19"/>
      <c r="BIR1975" s="18"/>
      <c r="BIS1975" s="19"/>
      <c r="BIT1975" s="18"/>
      <c r="BIU1975" s="19"/>
      <c r="BIV1975" s="18"/>
      <c r="BIW1975" s="19"/>
      <c r="BIX1975" s="18"/>
      <c r="BIY1975" s="19"/>
      <c r="BIZ1975" s="18"/>
      <c r="BJA1975" s="19"/>
      <c r="BJB1975" s="18"/>
      <c r="BJC1975" s="19"/>
      <c r="BJD1975" s="18"/>
      <c r="BJE1975" s="19"/>
      <c r="BJF1975" s="159"/>
      <c r="BJG1975" s="160"/>
      <c r="BJH1975" s="160"/>
      <c r="BJI1975" s="18"/>
      <c r="BJJ1975" s="19"/>
      <c r="BJK1975" s="18"/>
      <c r="BJL1975" s="19"/>
      <c r="BJM1975" s="18"/>
      <c r="BJN1975" s="19"/>
      <c r="BJO1975" s="18"/>
      <c r="BJP1975" s="19"/>
      <c r="BJQ1975" s="18"/>
      <c r="BJR1975" s="19"/>
      <c r="BJS1975" s="18"/>
      <c r="BJT1975" s="19"/>
      <c r="BJU1975" s="18"/>
      <c r="BJV1975" s="19"/>
      <c r="BJW1975" s="18"/>
      <c r="BJX1975" s="19"/>
      <c r="BJY1975" s="18"/>
      <c r="BJZ1975" s="19"/>
      <c r="BKA1975" s="159"/>
      <c r="BKB1975" s="160"/>
      <c r="BKC1975" s="160"/>
      <c r="BKD1975" s="18"/>
      <c r="BKE1975" s="19"/>
      <c r="BKF1975" s="18"/>
      <c r="BKG1975" s="19"/>
      <c r="BKH1975" s="18"/>
      <c r="BKI1975" s="19"/>
      <c r="BKJ1975" s="18"/>
      <c r="BKK1975" s="19"/>
      <c r="BKL1975" s="18"/>
      <c r="BKM1975" s="19"/>
      <c r="BKN1975" s="18"/>
      <c r="BKO1975" s="19"/>
      <c r="BKP1975" s="18"/>
      <c r="BKQ1975" s="19"/>
      <c r="BKR1975" s="18"/>
      <c r="BKS1975" s="19"/>
      <c r="BKT1975" s="18"/>
      <c r="BKU1975" s="19"/>
      <c r="BKV1975" s="159"/>
      <c r="BKW1975" s="160"/>
      <c r="BKX1975" s="160"/>
      <c r="BKY1975" s="18"/>
      <c r="BKZ1975" s="19"/>
      <c r="BLA1975" s="18"/>
      <c r="BLB1975" s="19"/>
      <c r="BLC1975" s="18"/>
      <c r="BLD1975" s="19"/>
      <c r="BLE1975" s="18"/>
      <c r="BLF1975" s="19"/>
      <c r="BLG1975" s="18"/>
      <c r="BLH1975" s="19"/>
      <c r="BLI1975" s="18"/>
      <c r="BLJ1975" s="19"/>
      <c r="BLK1975" s="18"/>
      <c r="BLL1975" s="19"/>
      <c r="BLM1975" s="18"/>
      <c r="BLN1975" s="19"/>
      <c r="BLO1975" s="18"/>
      <c r="BLP1975" s="19"/>
      <c r="BLQ1975" s="159"/>
      <c r="BLR1975" s="160"/>
      <c r="BLS1975" s="160"/>
      <c r="BLT1975" s="18"/>
      <c r="BLU1975" s="19"/>
      <c r="BLV1975" s="18"/>
      <c r="BLW1975" s="19"/>
      <c r="BLX1975" s="18"/>
      <c r="BLY1975" s="19"/>
      <c r="BLZ1975" s="18"/>
      <c r="BMA1975" s="19"/>
      <c r="BMB1975" s="18"/>
      <c r="BMC1975" s="19"/>
      <c r="BMD1975" s="18"/>
      <c r="BME1975" s="19"/>
      <c r="BMF1975" s="18"/>
      <c r="BMG1975" s="19"/>
      <c r="BMH1975" s="18"/>
      <c r="BMI1975" s="19"/>
      <c r="BMJ1975" s="18"/>
      <c r="BMK1975" s="19"/>
      <c r="BML1975" s="159"/>
      <c r="BMM1975" s="160"/>
      <c r="BMN1975" s="160"/>
      <c r="BMO1975" s="18"/>
      <c r="BMP1975" s="19"/>
      <c r="BMQ1975" s="18"/>
      <c r="BMR1975" s="19"/>
      <c r="BMS1975" s="18"/>
      <c r="BMT1975" s="19"/>
      <c r="BMU1975" s="18"/>
      <c r="BMV1975" s="19"/>
      <c r="BMW1975" s="18"/>
      <c r="BMX1975" s="19"/>
      <c r="BMY1975" s="18"/>
      <c r="BMZ1975" s="19"/>
      <c r="BNA1975" s="18"/>
      <c r="BNB1975" s="19"/>
      <c r="BNC1975" s="18"/>
      <c r="BND1975" s="19"/>
      <c r="BNE1975" s="18"/>
      <c r="BNF1975" s="19"/>
      <c r="BNG1975" s="159"/>
      <c r="BNH1975" s="160"/>
      <c r="BNI1975" s="160"/>
      <c r="BNJ1975" s="18"/>
      <c r="BNK1975" s="19"/>
      <c r="BNL1975" s="18"/>
      <c r="BNM1975" s="19"/>
      <c r="BNN1975" s="18"/>
      <c r="BNO1975" s="19"/>
      <c r="BNP1975" s="18"/>
      <c r="BNQ1975" s="19"/>
      <c r="BNR1975" s="18"/>
      <c r="BNS1975" s="19"/>
      <c r="BNT1975" s="18"/>
      <c r="BNU1975" s="19"/>
      <c r="BNV1975" s="18"/>
      <c r="BNW1975" s="19"/>
      <c r="BNX1975" s="18"/>
      <c r="BNY1975" s="19"/>
      <c r="BNZ1975" s="18"/>
      <c r="BOA1975" s="19"/>
      <c r="BOB1975" s="159"/>
      <c r="BOC1975" s="160"/>
      <c r="BOD1975" s="160"/>
      <c r="BOE1975" s="18"/>
      <c r="BOF1975" s="19"/>
      <c r="BOG1975" s="18"/>
      <c r="BOH1975" s="19"/>
      <c r="BOI1975" s="18"/>
      <c r="BOJ1975" s="19"/>
      <c r="BOK1975" s="18"/>
      <c r="BOL1975" s="19"/>
      <c r="BOM1975" s="18"/>
      <c r="BON1975" s="19"/>
      <c r="BOO1975" s="18"/>
      <c r="BOP1975" s="19"/>
      <c r="BOQ1975" s="18"/>
      <c r="BOR1975" s="19"/>
      <c r="BOS1975" s="18"/>
      <c r="BOT1975" s="19"/>
      <c r="BOU1975" s="18"/>
      <c r="BOV1975" s="19"/>
      <c r="BOW1975" s="159"/>
      <c r="BOX1975" s="160"/>
      <c r="BOY1975" s="160"/>
      <c r="BOZ1975" s="18"/>
      <c r="BPA1975" s="19"/>
      <c r="BPB1975" s="18"/>
      <c r="BPC1975" s="19"/>
      <c r="BPD1975" s="18"/>
      <c r="BPE1975" s="19"/>
      <c r="BPF1975" s="18"/>
      <c r="BPG1975" s="19"/>
      <c r="BPH1975" s="18"/>
      <c r="BPI1975" s="19"/>
      <c r="BPJ1975" s="18"/>
      <c r="BPK1975" s="19"/>
      <c r="BPL1975" s="18"/>
      <c r="BPM1975" s="19"/>
      <c r="BPN1975" s="18"/>
      <c r="BPO1975" s="19"/>
      <c r="BPP1975" s="18"/>
      <c r="BPQ1975" s="19"/>
      <c r="BPR1975" s="159"/>
      <c r="BPS1975" s="160"/>
      <c r="BPT1975" s="160"/>
      <c r="BPU1975" s="18"/>
      <c r="BPV1975" s="19"/>
      <c r="BPW1975" s="18"/>
      <c r="BPX1975" s="19"/>
      <c r="BPY1975" s="18"/>
      <c r="BPZ1975" s="19"/>
      <c r="BQA1975" s="18"/>
      <c r="BQB1975" s="19"/>
      <c r="BQC1975" s="18"/>
      <c r="BQD1975" s="19"/>
      <c r="BQE1975" s="18"/>
      <c r="BQF1975" s="19"/>
      <c r="BQG1975" s="18"/>
      <c r="BQH1975" s="19"/>
      <c r="BQI1975" s="18"/>
      <c r="BQJ1975" s="19"/>
      <c r="BQK1975" s="18"/>
      <c r="BQL1975" s="19"/>
      <c r="BQM1975" s="159"/>
      <c r="BQN1975" s="160"/>
      <c r="BQO1975" s="160"/>
      <c r="BQP1975" s="18"/>
      <c r="BQQ1975" s="19"/>
      <c r="BQR1975" s="18"/>
      <c r="BQS1975" s="19"/>
      <c r="BQT1975" s="18"/>
      <c r="BQU1975" s="19"/>
      <c r="BQV1975" s="18"/>
      <c r="BQW1975" s="19"/>
      <c r="BQX1975" s="18"/>
      <c r="BQY1975" s="19"/>
      <c r="BQZ1975" s="18"/>
      <c r="BRA1975" s="19"/>
      <c r="BRB1975" s="18"/>
      <c r="BRC1975" s="19"/>
      <c r="BRD1975" s="18"/>
      <c r="BRE1975" s="19"/>
      <c r="BRF1975" s="18"/>
      <c r="BRG1975" s="19"/>
      <c r="BRH1975" s="159"/>
      <c r="BRI1975" s="160"/>
      <c r="BRJ1975" s="160"/>
      <c r="BRK1975" s="18"/>
      <c r="BRL1975" s="19"/>
      <c r="BRM1975" s="18"/>
      <c r="BRN1975" s="19"/>
      <c r="BRO1975" s="18"/>
      <c r="BRP1975" s="19"/>
      <c r="BRQ1975" s="18"/>
      <c r="BRR1975" s="19"/>
      <c r="BRS1975" s="18"/>
      <c r="BRT1975" s="19"/>
      <c r="BRU1975" s="18"/>
      <c r="BRV1975" s="19"/>
      <c r="BRW1975" s="18"/>
      <c r="BRX1975" s="19"/>
      <c r="BRY1975" s="18"/>
      <c r="BRZ1975" s="19"/>
      <c r="BSA1975" s="18"/>
      <c r="BSB1975" s="19"/>
      <c r="BSC1975" s="159"/>
      <c r="BSD1975" s="160"/>
      <c r="BSE1975" s="160"/>
      <c r="BSF1975" s="18"/>
      <c r="BSG1975" s="19"/>
      <c r="BSH1975" s="18"/>
      <c r="BSI1975" s="19"/>
      <c r="BSJ1975" s="18"/>
      <c r="BSK1975" s="19"/>
      <c r="BSL1975" s="18"/>
      <c r="BSM1975" s="19"/>
      <c r="BSN1975" s="18"/>
      <c r="BSO1975" s="19"/>
      <c r="BSP1975" s="18"/>
      <c r="BSQ1975" s="19"/>
      <c r="BSR1975" s="18"/>
      <c r="BSS1975" s="19"/>
      <c r="BST1975" s="18"/>
      <c r="BSU1975" s="19"/>
      <c r="BSV1975" s="18"/>
      <c r="BSW1975" s="19"/>
      <c r="BSX1975" s="159"/>
      <c r="BSY1975" s="160"/>
      <c r="BSZ1975" s="160"/>
      <c r="BTA1975" s="18"/>
      <c r="BTB1975" s="19"/>
      <c r="BTC1975" s="18"/>
      <c r="BTD1975" s="19"/>
      <c r="BTE1975" s="18"/>
      <c r="BTF1975" s="19"/>
      <c r="BTG1975" s="18"/>
      <c r="BTH1975" s="19"/>
      <c r="BTI1975" s="18"/>
      <c r="BTJ1975" s="19"/>
      <c r="BTK1975" s="18"/>
      <c r="BTL1975" s="19"/>
      <c r="BTM1975" s="18"/>
      <c r="BTN1975" s="19"/>
      <c r="BTO1975" s="18"/>
      <c r="BTP1975" s="19"/>
      <c r="BTQ1975" s="18"/>
      <c r="BTR1975" s="19"/>
      <c r="BTS1975" s="159"/>
      <c r="BTT1975" s="160"/>
      <c r="BTU1975" s="160"/>
      <c r="BTV1975" s="18"/>
      <c r="BTW1975" s="19"/>
      <c r="BTX1975" s="18"/>
      <c r="BTY1975" s="19"/>
      <c r="BTZ1975" s="18"/>
      <c r="BUA1975" s="19"/>
      <c r="BUB1975" s="18"/>
      <c r="BUC1975" s="19"/>
      <c r="BUD1975" s="18"/>
      <c r="BUE1975" s="19"/>
      <c r="BUF1975" s="18"/>
      <c r="BUG1975" s="19"/>
      <c r="BUH1975" s="18"/>
      <c r="BUI1975" s="19"/>
      <c r="BUJ1975" s="18"/>
      <c r="BUK1975" s="19"/>
      <c r="BUL1975" s="18"/>
      <c r="BUM1975" s="19"/>
      <c r="BUN1975" s="159"/>
      <c r="BUO1975" s="160"/>
      <c r="BUP1975" s="160"/>
      <c r="BUQ1975" s="18"/>
      <c r="BUR1975" s="19"/>
      <c r="BUS1975" s="18"/>
      <c r="BUT1975" s="19"/>
      <c r="BUU1975" s="18"/>
      <c r="BUV1975" s="19"/>
      <c r="BUW1975" s="18"/>
      <c r="BUX1975" s="19"/>
      <c r="BUY1975" s="18"/>
      <c r="BUZ1975" s="19"/>
      <c r="BVA1975" s="18"/>
      <c r="BVB1975" s="19"/>
      <c r="BVC1975" s="18"/>
      <c r="BVD1975" s="19"/>
      <c r="BVE1975" s="18"/>
      <c r="BVF1975" s="19"/>
      <c r="BVG1975" s="18"/>
      <c r="BVH1975" s="19"/>
      <c r="BVI1975" s="159"/>
      <c r="BVJ1975" s="160"/>
      <c r="BVK1975" s="160"/>
      <c r="BVL1975" s="18"/>
      <c r="BVM1975" s="19"/>
      <c r="BVN1975" s="18"/>
      <c r="BVO1975" s="19"/>
      <c r="BVP1975" s="18"/>
      <c r="BVQ1975" s="19"/>
      <c r="BVR1975" s="18"/>
      <c r="BVS1975" s="19"/>
      <c r="BVT1975" s="18"/>
      <c r="BVU1975" s="19"/>
      <c r="BVV1975" s="18"/>
      <c r="BVW1975" s="19"/>
      <c r="BVX1975" s="18"/>
      <c r="BVY1975" s="19"/>
      <c r="BVZ1975" s="18"/>
      <c r="BWA1975" s="19"/>
      <c r="BWB1975" s="18"/>
      <c r="BWC1975" s="19"/>
      <c r="BWD1975" s="159"/>
      <c r="BWE1975" s="160"/>
      <c r="BWF1975" s="160"/>
      <c r="BWG1975" s="18"/>
      <c r="BWH1975" s="19"/>
      <c r="BWI1975" s="18"/>
      <c r="BWJ1975" s="19"/>
      <c r="BWK1975" s="18"/>
      <c r="BWL1975" s="19"/>
      <c r="BWM1975" s="18"/>
      <c r="BWN1975" s="19"/>
      <c r="BWO1975" s="18"/>
      <c r="BWP1975" s="19"/>
      <c r="BWQ1975" s="18"/>
      <c r="BWR1975" s="19"/>
      <c r="BWS1975" s="18"/>
      <c r="BWT1975" s="19"/>
      <c r="BWU1975" s="18"/>
      <c r="BWV1975" s="19"/>
      <c r="BWW1975" s="18"/>
      <c r="BWX1975" s="19"/>
      <c r="BWY1975" s="159"/>
      <c r="BWZ1975" s="160"/>
      <c r="BXA1975" s="160"/>
      <c r="BXB1975" s="18"/>
      <c r="BXC1975" s="19"/>
      <c r="BXD1975" s="18"/>
      <c r="BXE1975" s="19"/>
      <c r="BXF1975" s="18"/>
      <c r="BXG1975" s="19"/>
      <c r="BXH1975" s="18"/>
      <c r="BXI1975" s="19"/>
      <c r="BXJ1975" s="18"/>
      <c r="BXK1975" s="19"/>
      <c r="BXL1975" s="18"/>
      <c r="BXM1975" s="19"/>
      <c r="BXN1975" s="18"/>
      <c r="BXO1975" s="19"/>
      <c r="BXP1975" s="18"/>
      <c r="BXQ1975" s="19"/>
      <c r="BXR1975" s="18"/>
      <c r="BXS1975" s="19"/>
      <c r="BXT1975" s="159"/>
      <c r="BXU1975" s="160"/>
      <c r="BXV1975" s="160"/>
      <c r="BXW1975" s="18"/>
      <c r="BXX1975" s="19"/>
      <c r="BXY1975" s="18"/>
      <c r="BXZ1975" s="19"/>
      <c r="BYA1975" s="18"/>
      <c r="BYB1975" s="19"/>
      <c r="BYC1975" s="18"/>
      <c r="BYD1975" s="19"/>
      <c r="BYE1975" s="18"/>
      <c r="BYF1975" s="19"/>
      <c r="BYG1975" s="18"/>
      <c r="BYH1975" s="19"/>
      <c r="BYI1975" s="18"/>
      <c r="BYJ1975" s="19"/>
      <c r="BYK1975" s="18"/>
      <c r="BYL1975" s="19"/>
      <c r="BYM1975" s="18"/>
      <c r="BYN1975" s="19"/>
      <c r="BYO1975" s="159"/>
      <c r="BYP1975" s="160"/>
      <c r="BYQ1975" s="160"/>
      <c r="BYR1975" s="18"/>
      <c r="BYS1975" s="19"/>
      <c r="BYT1975" s="18"/>
      <c r="BYU1975" s="19"/>
      <c r="BYV1975" s="18"/>
      <c r="BYW1975" s="19"/>
      <c r="BYX1975" s="18"/>
      <c r="BYY1975" s="19"/>
      <c r="BYZ1975" s="18"/>
      <c r="BZA1975" s="19"/>
      <c r="BZB1975" s="18"/>
      <c r="BZC1975" s="19"/>
      <c r="BZD1975" s="18"/>
      <c r="BZE1975" s="19"/>
      <c r="BZF1975" s="18"/>
      <c r="BZG1975" s="19"/>
      <c r="BZH1975" s="18"/>
      <c r="BZI1975" s="19"/>
      <c r="BZJ1975" s="159"/>
      <c r="BZK1975" s="160"/>
      <c r="BZL1975" s="160"/>
      <c r="BZM1975" s="18"/>
      <c r="BZN1975" s="19"/>
      <c r="BZO1975" s="18"/>
      <c r="BZP1975" s="19"/>
      <c r="BZQ1975" s="18"/>
      <c r="BZR1975" s="19"/>
      <c r="BZS1975" s="18"/>
      <c r="BZT1975" s="19"/>
      <c r="BZU1975" s="18"/>
      <c r="BZV1975" s="19"/>
      <c r="BZW1975" s="18"/>
      <c r="BZX1975" s="19"/>
      <c r="BZY1975" s="18"/>
      <c r="BZZ1975" s="19"/>
      <c r="CAA1975" s="18"/>
      <c r="CAB1975" s="19"/>
      <c r="CAC1975" s="18"/>
      <c r="CAD1975" s="19"/>
      <c r="CAE1975" s="159"/>
      <c r="CAF1975" s="160"/>
      <c r="CAG1975" s="160"/>
      <c r="CAH1975" s="18"/>
      <c r="CAI1975" s="19"/>
      <c r="CAJ1975" s="18"/>
      <c r="CAK1975" s="19"/>
      <c r="CAL1975" s="18"/>
      <c r="CAM1975" s="19"/>
      <c r="CAN1975" s="18"/>
      <c r="CAO1975" s="19"/>
      <c r="CAP1975" s="18"/>
      <c r="CAQ1975" s="19"/>
      <c r="CAR1975" s="18"/>
      <c r="CAS1975" s="19"/>
      <c r="CAT1975" s="18"/>
      <c r="CAU1975" s="19"/>
      <c r="CAV1975" s="18"/>
      <c r="CAW1975" s="19"/>
      <c r="CAX1975" s="18"/>
      <c r="CAY1975" s="19"/>
      <c r="CAZ1975" s="159"/>
      <c r="CBA1975" s="160"/>
      <c r="CBB1975" s="160"/>
      <c r="CBC1975" s="18"/>
      <c r="CBD1975" s="19"/>
      <c r="CBE1975" s="18"/>
      <c r="CBF1975" s="19"/>
      <c r="CBG1975" s="18"/>
      <c r="CBH1975" s="19"/>
      <c r="CBI1975" s="18"/>
      <c r="CBJ1975" s="19"/>
      <c r="CBK1975" s="18"/>
      <c r="CBL1975" s="19"/>
      <c r="CBM1975" s="18"/>
      <c r="CBN1975" s="19"/>
      <c r="CBO1975" s="18"/>
      <c r="CBP1975" s="19"/>
      <c r="CBQ1975" s="18"/>
      <c r="CBR1975" s="19"/>
      <c r="CBS1975" s="18"/>
      <c r="CBT1975" s="19"/>
      <c r="CBU1975" s="159"/>
      <c r="CBV1975" s="160"/>
      <c r="CBW1975" s="160"/>
      <c r="CBX1975" s="18"/>
      <c r="CBY1975" s="19"/>
      <c r="CBZ1975" s="18"/>
      <c r="CCA1975" s="19"/>
      <c r="CCB1975" s="18"/>
      <c r="CCC1975" s="19"/>
      <c r="CCD1975" s="18"/>
      <c r="CCE1975" s="19"/>
      <c r="CCF1975" s="18"/>
      <c r="CCG1975" s="19"/>
      <c r="CCH1975" s="18"/>
      <c r="CCI1975" s="19"/>
      <c r="CCJ1975" s="18"/>
      <c r="CCK1975" s="19"/>
      <c r="CCL1975" s="18"/>
      <c r="CCM1975" s="19"/>
      <c r="CCN1975" s="18"/>
      <c r="CCO1975" s="19"/>
      <c r="CCP1975" s="159"/>
      <c r="CCQ1975" s="160"/>
      <c r="CCR1975" s="160"/>
      <c r="CCS1975" s="18"/>
      <c r="CCT1975" s="19"/>
      <c r="CCU1975" s="18"/>
      <c r="CCV1975" s="19"/>
      <c r="CCW1975" s="18"/>
      <c r="CCX1975" s="19"/>
      <c r="CCY1975" s="18"/>
      <c r="CCZ1975" s="19"/>
      <c r="CDA1975" s="18"/>
      <c r="CDB1975" s="19"/>
      <c r="CDC1975" s="18"/>
      <c r="CDD1975" s="19"/>
      <c r="CDE1975" s="18"/>
      <c r="CDF1975" s="19"/>
      <c r="CDG1975" s="18"/>
      <c r="CDH1975" s="19"/>
      <c r="CDI1975" s="18"/>
      <c r="CDJ1975" s="19"/>
      <c r="CDK1975" s="159"/>
      <c r="CDL1975" s="160"/>
      <c r="CDM1975" s="160"/>
      <c r="CDN1975" s="18"/>
      <c r="CDO1975" s="19"/>
      <c r="CDP1975" s="18"/>
      <c r="CDQ1975" s="19"/>
      <c r="CDR1975" s="18"/>
      <c r="CDS1975" s="19"/>
      <c r="CDT1975" s="18"/>
      <c r="CDU1975" s="19"/>
      <c r="CDV1975" s="18"/>
      <c r="CDW1975" s="19"/>
      <c r="CDX1975" s="18"/>
      <c r="CDY1975" s="19"/>
      <c r="CDZ1975" s="18"/>
      <c r="CEA1975" s="19"/>
      <c r="CEB1975" s="18"/>
      <c r="CEC1975" s="19"/>
      <c r="CED1975" s="18"/>
      <c r="CEE1975" s="19"/>
      <c r="CEF1975" s="159"/>
      <c r="CEG1975" s="160"/>
      <c r="CEH1975" s="160"/>
      <c r="CEI1975" s="18"/>
      <c r="CEJ1975" s="19"/>
      <c r="CEK1975" s="18"/>
      <c r="CEL1975" s="19"/>
      <c r="CEM1975" s="18"/>
      <c r="CEN1975" s="19"/>
      <c r="CEO1975" s="18"/>
      <c r="CEP1975" s="19"/>
      <c r="CEQ1975" s="18"/>
      <c r="CER1975" s="19"/>
      <c r="CES1975" s="18"/>
      <c r="CET1975" s="19"/>
      <c r="CEU1975" s="18"/>
      <c r="CEV1975" s="19"/>
      <c r="CEW1975" s="18"/>
      <c r="CEX1975" s="19"/>
      <c r="CEY1975" s="18"/>
      <c r="CEZ1975" s="19"/>
      <c r="CFA1975" s="159"/>
      <c r="CFB1975" s="160"/>
      <c r="CFC1975" s="160"/>
      <c r="CFD1975" s="18"/>
      <c r="CFE1975" s="19"/>
      <c r="CFF1975" s="18"/>
      <c r="CFG1975" s="19"/>
      <c r="CFH1975" s="18"/>
      <c r="CFI1975" s="19"/>
      <c r="CFJ1975" s="18"/>
      <c r="CFK1975" s="19"/>
      <c r="CFL1975" s="18"/>
      <c r="CFM1975" s="19"/>
      <c r="CFN1975" s="18"/>
      <c r="CFO1975" s="19"/>
      <c r="CFP1975" s="18"/>
      <c r="CFQ1975" s="19"/>
      <c r="CFR1975" s="18"/>
      <c r="CFS1975" s="19"/>
      <c r="CFT1975" s="18"/>
      <c r="CFU1975" s="19"/>
      <c r="CFV1975" s="159"/>
      <c r="CFW1975" s="160"/>
      <c r="CFX1975" s="160"/>
      <c r="CFY1975" s="18"/>
      <c r="CFZ1975" s="19"/>
      <c r="CGA1975" s="18"/>
      <c r="CGB1975" s="19"/>
      <c r="CGC1975" s="18"/>
      <c r="CGD1975" s="19"/>
      <c r="CGE1975" s="18"/>
      <c r="CGF1975" s="19"/>
      <c r="CGG1975" s="18"/>
      <c r="CGH1975" s="19"/>
      <c r="CGI1975" s="18"/>
      <c r="CGJ1975" s="19"/>
      <c r="CGK1975" s="18"/>
      <c r="CGL1975" s="19"/>
      <c r="CGM1975" s="18"/>
      <c r="CGN1975" s="19"/>
      <c r="CGO1975" s="18"/>
      <c r="CGP1975" s="19"/>
      <c r="CGQ1975" s="159"/>
      <c r="CGR1975" s="160"/>
      <c r="CGS1975" s="160"/>
      <c r="CGT1975" s="18"/>
      <c r="CGU1975" s="19"/>
      <c r="CGV1975" s="18"/>
      <c r="CGW1975" s="19"/>
      <c r="CGX1975" s="18"/>
      <c r="CGY1975" s="19"/>
      <c r="CGZ1975" s="18"/>
      <c r="CHA1975" s="19"/>
      <c r="CHB1975" s="18"/>
      <c r="CHC1975" s="19"/>
      <c r="CHD1975" s="18"/>
      <c r="CHE1975" s="19"/>
      <c r="CHF1975" s="18"/>
      <c r="CHG1975" s="19"/>
      <c r="CHH1975" s="18"/>
      <c r="CHI1975" s="19"/>
      <c r="CHJ1975" s="18"/>
      <c r="CHK1975" s="19"/>
      <c r="CHL1975" s="159"/>
      <c r="CHM1975" s="160"/>
      <c r="CHN1975" s="160"/>
      <c r="CHO1975" s="18"/>
      <c r="CHP1975" s="19"/>
      <c r="CHQ1975" s="18"/>
      <c r="CHR1975" s="19"/>
      <c r="CHS1975" s="18"/>
      <c r="CHT1975" s="19"/>
      <c r="CHU1975" s="18"/>
      <c r="CHV1975" s="19"/>
      <c r="CHW1975" s="18"/>
      <c r="CHX1975" s="19"/>
      <c r="CHY1975" s="18"/>
      <c r="CHZ1975" s="19"/>
      <c r="CIA1975" s="18"/>
      <c r="CIB1975" s="19"/>
      <c r="CIC1975" s="18"/>
      <c r="CID1975" s="19"/>
      <c r="CIE1975" s="18"/>
      <c r="CIF1975" s="19"/>
      <c r="CIG1975" s="159"/>
      <c r="CIH1975" s="160"/>
      <c r="CII1975" s="160"/>
      <c r="CIJ1975" s="18"/>
      <c r="CIK1975" s="19"/>
      <c r="CIL1975" s="18"/>
      <c r="CIM1975" s="19"/>
      <c r="CIN1975" s="18"/>
      <c r="CIO1975" s="19"/>
      <c r="CIP1975" s="18"/>
      <c r="CIQ1975" s="19"/>
      <c r="CIR1975" s="18"/>
      <c r="CIS1975" s="19"/>
      <c r="CIT1975" s="18"/>
      <c r="CIU1975" s="19"/>
      <c r="CIV1975" s="18"/>
      <c r="CIW1975" s="19"/>
      <c r="CIX1975" s="18"/>
      <c r="CIY1975" s="19"/>
      <c r="CIZ1975" s="18"/>
      <c r="CJA1975" s="19"/>
      <c r="CJB1975" s="159"/>
      <c r="CJC1975" s="160"/>
      <c r="CJD1975" s="160"/>
      <c r="CJE1975" s="18"/>
      <c r="CJF1975" s="19"/>
      <c r="CJG1975" s="18"/>
      <c r="CJH1975" s="19"/>
      <c r="CJI1975" s="18"/>
      <c r="CJJ1975" s="19"/>
      <c r="CJK1975" s="18"/>
      <c r="CJL1975" s="19"/>
      <c r="CJM1975" s="18"/>
      <c r="CJN1975" s="19"/>
      <c r="CJO1975" s="18"/>
      <c r="CJP1975" s="19"/>
      <c r="CJQ1975" s="18"/>
      <c r="CJR1975" s="19"/>
      <c r="CJS1975" s="18"/>
      <c r="CJT1975" s="19"/>
      <c r="CJU1975" s="18"/>
      <c r="CJV1975" s="19"/>
      <c r="CJW1975" s="159"/>
      <c r="CJX1975" s="160"/>
      <c r="CJY1975" s="160"/>
      <c r="CJZ1975" s="18"/>
      <c r="CKA1975" s="19"/>
      <c r="CKB1975" s="18"/>
      <c r="CKC1975" s="19"/>
      <c r="CKD1975" s="18"/>
      <c r="CKE1975" s="19"/>
      <c r="CKF1975" s="18"/>
      <c r="CKG1975" s="19"/>
      <c r="CKH1975" s="18"/>
      <c r="CKI1975" s="19"/>
      <c r="CKJ1975" s="18"/>
      <c r="CKK1975" s="19"/>
      <c r="CKL1975" s="18"/>
      <c r="CKM1975" s="19"/>
      <c r="CKN1975" s="18"/>
      <c r="CKO1975" s="19"/>
      <c r="CKP1975" s="18"/>
      <c r="CKQ1975" s="19"/>
      <c r="CKR1975" s="159"/>
      <c r="CKS1975" s="160"/>
      <c r="CKT1975" s="160"/>
      <c r="CKU1975" s="18"/>
      <c r="CKV1975" s="19"/>
      <c r="CKW1975" s="18"/>
      <c r="CKX1975" s="19"/>
      <c r="CKY1975" s="18"/>
      <c r="CKZ1975" s="19"/>
      <c r="CLA1975" s="18"/>
      <c r="CLB1975" s="19"/>
      <c r="CLC1975" s="18"/>
      <c r="CLD1975" s="19"/>
      <c r="CLE1975" s="18"/>
      <c r="CLF1975" s="19"/>
      <c r="CLG1975" s="18"/>
      <c r="CLH1975" s="19"/>
      <c r="CLI1975" s="18"/>
      <c r="CLJ1975" s="19"/>
      <c r="CLK1975" s="18"/>
      <c r="CLL1975" s="19"/>
      <c r="CLM1975" s="159"/>
      <c r="CLN1975" s="160"/>
      <c r="CLO1975" s="160"/>
      <c r="CLP1975" s="18"/>
      <c r="CLQ1975" s="19"/>
      <c r="CLR1975" s="18"/>
      <c r="CLS1975" s="19"/>
      <c r="CLT1975" s="18"/>
      <c r="CLU1975" s="19"/>
      <c r="CLV1975" s="18"/>
      <c r="CLW1975" s="19"/>
      <c r="CLX1975" s="18"/>
      <c r="CLY1975" s="19"/>
      <c r="CLZ1975" s="18"/>
      <c r="CMA1975" s="19"/>
      <c r="CMB1975" s="18"/>
      <c r="CMC1975" s="19"/>
      <c r="CMD1975" s="18"/>
      <c r="CME1975" s="19"/>
      <c r="CMF1975" s="18"/>
      <c r="CMG1975" s="19"/>
      <c r="CMH1975" s="159"/>
      <c r="CMI1975" s="160"/>
      <c r="CMJ1975" s="160"/>
      <c r="CMK1975" s="18"/>
      <c r="CML1975" s="19"/>
      <c r="CMM1975" s="18"/>
      <c r="CMN1975" s="19"/>
      <c r="CMO1975" s="18"/>
      <c r="CMP1975" s="19"/>
      <c r="CMQ1975" s="18"/>
      <c r="CMR1975" s="19"/>
      <c r="CMS1975" s="18"/>
      <c r="CMT1975" s="19"/>
      <c r="CMU1975" s="18"/>
      <c r="CMV1975" s="19"/>
      <c r="CMW1975" s="18"/>
      <c r="CMX1975" s="19"/>
      <c r="CMY1975" s="18"/>
      <c r="CMZ1975" s="19"/>
      <c r="CNA1975" s="18"/>
      <c r="CNB1975" s="19"/>
      <c r="CNC1975" s="159"/>
      <c r="CND1975" s="160"/>
      <c r="CNE1975" s="160"/>
      <c r="CNF1975" s="18"/>
      <c r="CNG1975" s="19"/>
      <c r="CNH1975" s="18"/>
      <c r="CNI1975" s="19"/>
      <c r="CNJ1975" s="18"/>
      <c r="CNK1975" s="19"/>
      <c r="CNL1975" s="18"/>
      <c r="CNM1975" s="19"/>
      <c r="CNN1975" s="18"/>
      <c r="CNO1975" s="19"/>
      <c r="CNP1975" s="18"/>
      <c r="CNQ1975" s="19"/>
      <c r="CNR1975" s="18"/>
      <c r="CNS1975" s="19"/>
      <c r="CNT1975" s="18"/>
      <c r="CNU1975" s="19"/>
      <c r="CNV1975" s="18"/>
      <c r="CNW1975" s="19"/>
      <c r="CNX1975" s="159"/>
      <c r="CNY1975" s="160"/>
      <c r="CNZ1975" s="160"/>
      <c r="COA1975" s="18"/>
      <c r="COB1975" s="19"/>
      <c r="COC1975" s="18"/>
      <c r="COD1975" s="19"/>
      <c r="COE1975" s="18"/>
      <c r="COF1975" s="19"/>
      <c r="COG1975" s="18"/>
      <c r="COH1975" s="19"/>
      <c r="COI1975" s="18"/>
      <c r="COJ1975" s="19"/>
      <c r="COK1975" s="18"/>
      <c r="COL1975" s="19"/>
      <c r="COM1975" s="18"/>
      <c r="CON1975" s="19"/>
      <c r="COO1975" s="18"/>
      <c r="COP1975" s="19"/>
      <c r="COQ1975" s="18"/>
      <c r="COR1975" s="19"/>
      <c r="COS1975" s="159"/>
      <c r="COT1975" s="160"/>
      <c r="COU1975" s="160"/>
      <c r="COV1975" s="18"/>
      <c r="COW1975" s="19"/>
      <c r="COX1975" s="18"/>
      <c r="COY1975" s="19"/>
      <c r="COZ1975" s="18"/>
      <c r="CPA1975" s="19"/>
      <c r="CPB1975" s="18"/>
      <c r="CPC1975" s="19"/>
      <c r="CPD1975" s="18"/>
      <c r="CPE1975" s="19"/>
      <c r="CPF1975" s="18"/>
      <c r="CPG1975" s="19"/>
      <c r="CPH1975" s="18"/>
      <c r="CPI1975" s="19"/>
      <c r="CPJ1975" s="18"/>
      <c r="CPK1975" s="19"/>
      <c r="CPL1975" s="18"/>
      <c r="CPM1975" s="19"/>
      <c r="CPN1975" s="159"/>
      <c r="CPO1975" s="160"/>
      <c r="CPP1975" s="160"/>
      <c r="CPQ1975" s="18"/>
      <c r="CPR1975" s="19"/>
      <c r="CPS1975" s="18"/>
      <c r="CPT1975" s="19"/>
      <c r="CPU1975" s="18"/>
      <c r="CPV1975" s="19"/>
      <c r="CPW1975" s="18"/>
      <c r="CPX1975" s="19"/>
      <c r="CPY1975" s="18"/>
      <c r="CPZ1975" s="19"/>
      <c r="CQA1975" s="18"/>
      <c r="CQB1975" s="19"/>
      <c r="CQC1975" s="18"/>
      <c r="CQD1975" s="19"/>
      <c r="CQE1975" s="18"/>
      <c r="CQF1975" s="19"/>
      <c r="CQG1975" s="18"/>
      <c r="CQH1975" s="19"/>
      <c r="CQI1975" s="159"/>
      <c r="CQJ1975" s="160"/>
      <c r="CQK1975" s="160"/>
      <c r="CQL1975" s="18"/>
      <c r="CQM1975" s="19"/>
      <c r="CQN1975" s="18"/>
      <c r="CQO1975" s="19"/>
      <c r="CQP1975" s="18"/>
      <c r="CQQ1975" s="19"/>
      <c r="CQR1975" s="18"/>
      <c r="CQS1975" s="19"/>
      <c r="CQT1975" s="18"/>
      <c r="CQU1975" s="19"/>
      <c r="CQV1975" s="18"/>
      <c r="CQW1975" s="19"/>
      <c r="CQX1975" s="18"/>
      <c r="CQY1975" s="19"/>
      <c r="CQZ1975" s="18"/>
      <c r="CRA1975" s="19"/>
      <c r="CRB1975" s="18"/>
      <c r="CRC1975" s="19"/>
      <c r="CRD1975" s="159"/>
      <c r="CRE1975" s="160"/>
      <c r="CRF1975" s="160"/>
      <c r="CRG1975" s="18"/>
      <c r="CRH1975" s="19"/>
      <c r="CRI1975" s="18"/>
      <c r="CRJ1975" s="19"/>
      <c r="CRK1975" s="18"/>
      <c r="CRL1975" s="19"/>
      <c r="CRM1975" s="18"/>
      <c r="CRN1975" s="19"/>
      <c r="CRO1975" s="18"/>
      <c r="CRP1975" s="19"/>
      <c r="CRQ1975" s="18"/>
      <c r="CRR1975" s="19"/>
      <c r="CRS1975" s="18"/>
      <c r="CRT1975" s="19"/>
      <c r="CRU1975" s="18"/>
      <c r="CRV1975" s="19"/>
      <c r="CRW1975" s="18"/>
      <c r="CRX1975" s="19"/>
      <c r="CRY1975" s="159"/>
      <c r="CRZ1975" s="160"/>
      <c r="CSA1975" s="160"/>
      <c r="CSB1975" s="18"/>
      <c r="CSC1975" s="19"/>
      <c r="CSD1975" s="18"/>
      <c r="CSE1975" s="19"/>
      <c r="CSF1975" s="18"/>
      <c r="CSG1975" s="19"/>
      <c r="CSH1975" s="18"/>
      <c r="CSI1975" s="19"/>
      <c r="CSJ1975" s="18"/>
      <c r="CSK1975" s="19"/>
      <c r="CSL1975" s="18"/>
      <c r="CSM1975" s="19"/>
      <c r="CSN1975" s="18"/>
      <c r="CSO1975" s="19"/>
      <c r="CSP1975" s="18"/>
      <c r="CSQ1975" s="19"/>
      <c r="CSR1975" s="18"/>
      <c r="CSS1975" s="19"/>
      <c r="CST1975" s="159"/>
      <c r="CSU1975" s="160"/>
      <c r="CSV1975" s="160"/>
      <c r="CSW1975" s="18"/>
      <c r="CSX1975" s="19"/>
      <c r="CSY1975" s="18"/>
      <c r="CSZ1975" s="19"/>
      <c r="CTA1975" s="18"/>
      <c r="CTB1975" s="19"/>
      <c r="CTC1975" s="18"/>
      <c r="CTD1975" s="19"/>
      <c r="CTE1975" s="18"/>
      <c r="CTF1975" s="19"/>
      <c r="CTG1975" s="18"/>
      <c r="CTH1975" s="19"/>
      <c r="CTI1975" s="18"/>
      <c r="CTJ1975" s="19"/>
      <c r="CTK1975" s="18"/>
      <c r="CTL1975" s="19"/>
      <c r="CTM1975" s="18"/>
      <c r="CTN1975" s="19"/>
      <c r="CTO1975" s="159"/>
      <c r="CTP1975" s="160"/>
      <c r="CTQ1975" s="160"/>
      <c r="CTR1975" s="18"/>
      <c r="CTS1975" s="19"/>
      <c r="CTT1975" s="18"/>
      <c r="CTU1975" s="19"/>
      <c r="CTV1975" s="18"/>
      <c r="CTW1975" s="19"/>
      <c r="CTX1975" s="18"/>
      <c r="CTY1975" s="19"/>
      <c r="CTZ1975" s="18"/>
      <c r="CUA1975" s="19"/>
      <c r="CUB1975" s="18"/>
      <c r="CUC1975" s="19"/>
      <c r="CUD1975" s="18"/>
      <c r="CUE1975" s="19"/>
      <c r="CUF1975" s="18"/>
      <c r="CUG1975" s="19"/>
      <c r="CUH1975" s="18"/>
      <c r="CUI1975" s="19"/>
      <c r="CUJ1975" s="159"/>
      <c r="CUK1975" s="160"/>
      <c r="CUL1975" s="160"/>
      <c r="CUM1975" s="18"/>
      <c r="CUN1975" s="19"/>
      <c r="CUO1975" s="18"/>
      <c r="CUP1975" s="19"/>
      <c r="CUQ1975" s="18"/>
      <c r="CUR1975" s="19"/>
      <c r="CUS1975" s="18"/>
      <c r="CUT1975" s="19"/>
      <c r="CUU1975" s="18"/>
      <c r="CUV1975" s="19"/>
      <c r="CUW1975" s="18"/>
      <c r="CUX1975" s="19"/>
      <c r="CUY1975" s="18"/>
      <c r="CUZ1975" s="19"/>
      <c r="CVA1975" s="18"/>
      <c r="CVB1975" s="19"/>
      <c r="CVC1975" s="18"/>
      <c r="CVD1975" s="19"/>
      <c r="CVE1975" s="159"/>
      <c r="CVF1975" s="160"/>
      <c r="CVG1975" s="160"/>
      <c r="CVH1975" s="18"/>
      <c r="CVI1975" s="19"/>
      <c r="CVJ1975" s="18"/>
      <c r="CVK1975" s="19"/>
      <c r="CVL1975" s="18"/>
      <c r="CVM1975" s="19"/>
      <c r="CVN1975" s="18"/>
      <c r="CVO1975" s="19"/>
      <c r="CVP1975" s="18"/>
      <c r="CVQ1975" s="19"/>
      <c r="CVR1975" s="18"/>
      <c r="CVS1975" s="19"/>
      <c r="CVT1975" s="18"/>
      <c r="CVU1975" s="19"/>
      <c r="CVV1975" s="18"/>
      <c r="CVW1975" s="19"/>
      <c r="CVX1975" s="18"/>
      <c r="CVY1975" s="19"/>
      <c r="CVZ1975" s="159"/>
      <c r="CWA1975" s="160"/>
      <c r="CWB1975" s="160"/>
      <c r="CWC1975" s="18"/>
      <c r="CWD1975" s="19"/>
      <c r="CWE1975" s="18"/>
      <c r="CWF1975" s="19"/>
      <c r="CWG1975" s="18"/>
      <c r="CWH1975" s="19"/>
      <c r="CWI1975" s="18"/>
      <c r="CWJ1975" s="19"/>
      <c r="CWK1975" s="18"/>
      <c r="CWL1975" s="19"/>
      <c r="CWM1975" s="18"/>
      <c r="CWN1975" s="19"/>
      <c r="CWO1975" s="18"/>
      <c r="CWP1975" s="19"/>
      <c r="CWQ1975" s="18"/>
      <c r="CWR1975" s="19"/>
      <c r="CWS1975" s="18"/>
      <c r="CWT1975" s="19"/>
      <c r="CWU1975" s="159"/>
      <c r="CWV1975" s="160"/>
      <c r="CWW1975" s="160"/>
      <c r="CWX1975" s="18"/>
      <c r="CWY1975" s="19"/>
      <c r="CWZ1975" s="18"/>
      <c r="CXA1975" s="19"/>
      <c r="CXB1975" s="18"/>
      <c r="CXC1975" s="19"/>
      <c r="CXD1975" s="18"/>
      <c r="CXE1975" s="19"/>
      <c r="CXF1975" s="18"/>
      <c r="CXG1975" s="19"/>
      <c r="CXH1975" s="18"/>
      <c r="CXI1975" s="19"/>
      <c r="CXJ1975" s="18"/>
      <c r="CXK1975" s="19"/>
      <c r="CXL1975" s="18"/>
      <c r="CXM1975" s="19"/>
      <c r="CXN1975" s="18"/>
      <c r="CXO1975" s="19"/>
      <c r="CXP1975" s="159"/>
      <c r="CXQ1975" s="160"/>
      <c r="CXR1975" s="160"/>
      <c r="CXS1975" s="18"/>
      <c r="CXT1975" s="19"/>
      <c r="CXU1975" s="18"/>
      <c r="CXV1975" s="19"/>
      <c r="CXW1975" s="18"/>
      <c r="CXX1975" s="19"/>
      <c r="CXY1975" s="18"/>
      <c r="CXZ1975" s="19"/>
      <c r="CYA1975" s="18"/>
      <c r="CYB1975" s="19"/>
      <c r="CYC1975" s="18"/>
      <c r="CYD1975" s="19"/>
      <c r="CYE1975" s="18"/>
      <c r="CYF1975" s="19"/>
      <c r="CYG1975" s="18"/>
      <c r="CYH1975" s="19"/>
      <c r="CYI1975" s="18"/>
      <c r="CYJ1975" s="19"/>
      <c r="CYK1975" s="159"/>
      <c r="CYL1975" s="160"/>
      <c r="CYM1975" s="160"/>
      <c r="CYN1975" s="18"/>
      <c r="CYO1975" s="19"/>
      <c r="CYP1975" s="18"/>
      <c r="CYQ1975" s="19"/>
      <c r="CYR1975" s="18"/>
      <c r="CYS1975" s="19"/>
      <c r="CYT1975" s="18"/>
      <c r="CYU1975" s="19"/>
      <c r="CYV1975" s="18"/>
      <c r="CYW1975" s="19"/>
      <c r="CYX1975" s="18"/>
      <c r="CYY1975" s="19"/>
      <c r="CYZ1975" s="18"/>
      <c r="CZA1975" s="19"/>
      <c r="CZB1975" s="18"/>
      <c r="CZC1975" s="19"/>
      <c r="CZD1975" s="18"/>
      <c r="CZE1975" s="19"/>
      <c r="CZF1975" s="159"/>
      <c r="CZG1975" s="160"/>
      <c r="CZH1975" s="160"/>
      <c r="CZI1975" s="18"/>
      <c r="CZJ1975" s="19"/>
      <c r="CZK1975" s="18"/>
      <c r="CZL1975" s="19"/>
      <c r="CZM1975" s="18"/>
      <c r="CZN1975" s="19"/>
      <c r="CZO1975" s="18"/>
      <c r="CZP1975" s="19"/>
      <c r="CZQ1975" s="18"/>
      <c r="CZR1975" s="19"/>
      <c r="CZS1975" s="18"/>
      <c r="CZT1975" s="19"/>
      <c r="CZU1975" s="18"/>
      <c r="CZV1975" s="19"/>
      <c r="CZW1975" s="18"/>
      <c r="CZX1975" s="19"/>
      <c r="CZY1975" s="18"/>
      <c r="CZZ1975" s="19"/>
      <c r="DAA1975" s="159"/>
      <c r="DAB1975" s="160"/>
      <c r="DAC1975" s="160"/>
      <c r="DAD1975" s="18"/>
      <c r="DAE1975" s="19"/>
      <c r="DAF1975" s="18"/>
      <c r="DAG1975" s="19"/>
      <c r="DAH1975" s="18"/>
      <c r="DAI1975" s="19"/>
      <c r="DAJ1975" s="18"/>
      <c r="DAK1975" s="19"/>
      <c r="DAL1975" s="18"/>
      <c r="DAM1975" s="19"/>
      <c r="DAN1975" s="18"/>
      <c r="DAO1975" s="19"/>
      <c r="DAP1975" s="18"/>
      <c r="DAQ1975" s="19"/>
      <c r="DAR1975" s="18"/>
      <c r="DAS1975" s="19"/>
      <c r="DAT1975" s="18"/>
      <c r="DAU1975" s="19"/>
      <c r="DAV1975" s="159"/>
      <c r="DAW1975" s="160"/>
      <c r="DAX1975" s="160"/>
      <c r="DAY1975" s="18"/>
      <c r="DAZ1975" s="19"/>
      <c r="DBA1975" s="18"/>
      <c r="DBB1975" s="19"/>
      <c r="DBC1975" s="18"/>
      <c r="DBD1975" s="19"/>
      <c r="DBE1975" s="18"/>
      <c r="DBF1975" s="19"/>
      <c r="DBG1975" s="18"/>
      <c r="DBH1975" s="19"/>
      <c r="DBI1975" s="18"/>
      <c r="DBJ1975" s="19"/>
      <c r="DBK1975" s="18"/>
      <c r="DBL1975" s="19"/>
      <c r="DBM1975" s="18"/>
      <c r="DBN1975" s="19"/>
      <c r="DBO1975" s="18"/>
      <c r="DBP1975" s="19"/>
      <c r="DBQ1975" s="159"/>
      <c r="DBR1975" s="160"/>
      <c r="DBS1975" s="160"/>
      <c r="DBT1975" s="18"/>
      <c r="DBU1975" s="19"/>
      <c r="DBV1975" s="18"/>
      <c r="DBW1975" s="19"/>
      <c r="DBX1975" s="18"/>
      <c r="DBY1975" s="19"/>
      <c r="DBZ1975" s="18"/>
      <c r="DCA1975" s="19"/>
      <c r="DCB1975" s="18"/>
      <c r="DCC1975" s="19"/>
      <c r="DCD1975" s="18"/>
      <c r="DCE1975" s="19"/>
      <c r="DCF1975" s="18"/>
      <c r="DCG1975" s="19"/>
      <c r="DCH1975" s="18"/>
      <c r="DCI1975" s="19"/>
      <c r="DCJ1975" s="18"/>
      <c r="DCK1975" s="19"/>
      <c r="DCL1975" s="159"/>
      <c r="DCM1975" s="160"/>
      <c r="DCN1975" s="160"/>
      <c r="DCO1975" s="18"/>
      <c r="DCP1975" s="19"/>
      <c r="DCQ1975" s="18"/>
      <c r="DCR1975" s="19"/>
      <c r="DCS1975" s="18"/>
      <c r="DCT1975" s="19"/>
      <c r="DCU1975" s="18"/>
      <c r="DCV1975" s="19"/>
      <c r="DCW1975" s="18"/>
      <c r="DCX1975" s="19"/>
      <c r="DCY1975" s="18"/>
      <c r="DCZ1975" s="19"/>
      <c r="DDA1975" s="18"/>
      <c r="DDB1975" s="19"/>
      <c r="DDC1975" s="18"/>
      <c r="DDD1975" s="19"/>
      <c r="DDE1975" s="18"/>
      <c r="DDF1975" s="19"/>
      <c r="DDG1975" s="159"/>
      <c r="DDH1975" s="160"/>
      <c r="DDI1975" s="160"/>
      <c r="DDJ1975" s="18"/>
      <c r="DDK1975" s="19"/>
      <c r="DDL1975" s="18"/>
      <c r="DDM1975" s="19"/>
      <c r="DDN1975" s="18"/>
      <c r="DDO1975" s="19"/>
      <c r="DDP1975" s="18"/>
      <c r="DDQ1975" s="19"/>
      <c r="DDR1975" s="18"/>
      <c r="DDS1975" s="19"/>
      <c r="DDT1975" s="18"/>
      <c r="DDU1975" s="19"/>
      <c r="DDV1975" s="18"/>
      <c r="DDW1975" s="19"/>
      <c r="DDX1975" s="18"/>
      <c r="DDY1975" s="19"/>
      <c r="DDZ1975" s="18"/>
      <c r="DEA1975" s="19"/>
      <c r="DEB1975" s="159"/>
      <c r="DEC1975" s="160"/>
      <c r="DED1975" s="160"/>
      <c r="DEE1975" s="18"/>
      <c r="DEF1975" s="19"/>
      <c r="DEG1975" s="18"/>
      <c r="DEH1975" s="19"/>
      <c r="DEI1975" s="18"/>
      <c r="DEJ1975" s="19"/>
      <c r="DEK1975" s="18"/>
      <c r="DEL1975" s="19"/>
      <c r="DEM1975" s="18"/>
      <c r="DEN1975" s="19"/>
      <c r="DEO1975" s="18"/>
      <c r="DEP1975" s="19"/>
      <c r="DEQ1975" s="18"/>
      <c r="DER1975" s="19"/>
      <c r="DES1975" s="18"/>
      <c r="DET1975" s="19"/>
      <c r="DEU1975" s="18"/>
      <c r="DEV1975" s="19"/>
      <c r="DEW1975" s="159"/>
      <c r="DEX1975" s="160"/>
      <c r="DEY1975" s="160"/>
      <c r="DEZ1975" s="18"/>
      <c r="DFA1975" s="19"/>
      <c r="DFB1975" s="18"/>
      <c r="DFC1975" s="19"/>
      <c r="DFD1975" s="18"/>
      <c r="DFE1975" s="19"/>
      <c r="DFF1975" s="18"/>
      <c r="DFG1975" s="19"/>
      <c r="DFH1975" s="18"/>
      <c r="DFI1975" s="19"/>
      <c r="DFJ1975" s="18"/>
      <c r="DFK1975" s="19"/>
      <c r="DFL1975" s="18"/>
      <c r="DFM1975" s="19"/>
      <c r="DFN1975" s="18"/>
      <c r="DFO1975" s="19"/>
      <c r="DFP1975" s="18"/>
      <c r="DFQ1975" s="19"/>
      <c r="DFR1975" s="159"/>
      <c r="DFS1975" s="160"/>
      <c r="DFT1975" s="160"/>
      <c r="DFU1975" s="18"/>
      <c r="DFV1975" s="19"/>
      <c r="DFW1975" s="18"/>
      <c r="DFX1975" s="19"/>
      <c r="DFY1975" s="18"/>
      <c r="DFZ1975" s="19"/>
      <c r="DGA1975" s="18"/>
      <c r="DGB1975" s="19"/>
      <c r="DGC1975" s="18"/>
      <c r="DGD1975" s="19"/>
      <c r="DGE1975" s="18"/>
      <c r="DGF1975" s="19"/>
      <c r="DGG1975" s="18"/>
      <c r="DGH1975" s="19"/>
      <c r="DGI1975" s="18"/>
      <c r="DGJ1975" s="19"/>
      <c r="DGK1975" s="18"/>
      <c r="DGL1975" s="19"/>
      <c r="DGM1975" s="159"/>
      <c r="DGN1975" s="160"/>
      <c r="DGO1975" s="160"/>
      <c r="DGP1975" s="18"/>
      <c r="DGQ1975" s="19"/>
      <c r="DGR1975" s="18"/>
      <c r="DGS1975" s="19"/>
      <c r="DGT1975" s="18"/>
      <c r="DGU1975" s="19"/>
      <c r="DGV1975" s="18"/>
      <c r="DGW1975" s="19"/>
      <c r="DGX1975" s="18"/>
      <c r="DGY1975" s="19"/>
      <c r="DGZ1975" s="18"/>
      <c r="DHA1975" s="19"/>
      <c r="DHB1975" s="18"/>
      <c r="DHC1975" s="19"/>
      <c r="DHD1975" s="18"/>
      <c r="DHE1975" s="19"/>
      <c r="DHF1975" s="18"/>
      <c r="DHG1975" s="19"/>
      <c r="DHH1975" s="159"/>
      <c r="DHI1975" s="160"/>
      <c r="DHJ1975" s="160"/>
      <c r="DHK1975" s="18"/>
      <c r="DHL1975" s="19"/>
      <c r="DHM1975" s="18"/>
      <c r="DHN1975" s="19"/>
      <c r="DHO1975" s="18"/>
      <c r="DHP1975" s="19"/>
      <c r="DHQ1975" s="18"/>
      <c r="DHR1975" s="19"/>
      <c r="DHS1975" s="18"/>
      <c r="DHT1975" s="19"/>
      <c r="DHU1975" s="18"/>
      <c r="DHV1975" s="19"/>
      <c r="DHW1975" s="18"/>
      <c r="DHX1975" s="19"/>
      <c r="DHY1975" s="18"/>
      <c r="DHZ1975" s="19"/>
      <c r="DIA1975" s="18"/>
      <c r="DIB1975" s="19"/>
      <c r="DIC1975" s="159"/>
      <c r="DID1975" s="160"/>
      <c r="DIE1975" s="160"/>
      <c r="DIF1975" s="18"/>
      <c r="DIG1975" s="19"/>
      <c r="DIH1975" s="18"/>
      <c r="DII1975" s="19"/>
      <c r="DIJ1975" s="18"/>
      <c r="DIK1975" s="19"/>
      <c r="DIL1975" s="18"/>
      <c r="DIM1975" s="19"/>
      <c r="DIN1975" s="18"/>
      <c r="DIO1975" s="19"/>
      <c r="DIP1975" s="18"/>
      <c r="DIQ1975" s="19"/>
      <c r="DIR1975" s="18"/>
      <c r="DIS1975" s="19"/>
      <c r="DIT1975" s="18"/>
      <c r="DIU1975" s="19"/>
      <c r="DIV1975" s="18"/>
      <c r="DIW1975" s="19"/>
      <c r="DIX1975" s="159"/>
      <c r="DIY1975" s="160"/>
      <c r="DIZ1975" s="160"/>
      <c r="DJA1975" s="18"/>
      <c r="DJB1975" s="19"/>
      <c r="DJC1975" s="18"/>
      <c r="DJD1975" s="19"/>
      <c r="DJE1975" s="18"/>
      <c r="DJF1975" s="19"/>
      <c r="DJG1975" s="18"/>
      <c r="DJH1975" s="19"/>
      <c r="DJI1975" s="18"/>
      <c r="DJJ1975" s="19"/>
      <c r="DJK1975" s="18"/>
      <c r="DJL1975" s="19"/>
      <c r="DJM1975" s="18"/>
      <c r="DJN1975" s="19"/>
      <c r="DJO1975" s="18"/>
      <c r="DJP1975" s="19"/>
      <c r="DJQ1975" s="18"/>
      <c r="DJR1975" s="19"/>
      <c r="DJS1975" s="159"/>
      <c r="DJT1975" s="160"/>
      <c r="DJU1975" s="160"/>
      <c r="DJV1975" s="18"/>
      <c r="DJW1975" s="19"/>
      <c r="DJX1975" s="18"/>
      <c r="DJY1975" s="19"/>
      <c r="DJZ1975" s="18"/>
      <c r="DKA1975" s="19"/>
      <c r="DKB1975" s="18"/>
      <c r="DKC1975" s="19"/>
      <c r="DKD1975" s="18"/>
      <c r="DKE1975" s="19"/>
      <c r="DKF1975" s="18"/>
      <c r="DKG1975" s="19"/>
      <c r="DKH1975" s="18"/>
      <c r="DKI1975" s="19"/>
      <c r="DKJ1975" s="18"/>
      <c r="DKK1975" s="19"/>
      <c r="DKL1975" s="18"/>
      <c r="DKM1975" s="19"/>
      <c r="DKN1975" s="159"/>
      <c r="DKO1975" s="160"/>
      <c r="DKP1975" s="160"/>
      <c r="DKQ1975" s="18"/>
      <c r="DKR1975" s="19"/>
      <c r="DKS1975" s="18"/>
      <c r="DKT1975" s="19"/>
      <c r="DKU1975" s="18"/>
      <c r="DKV1975" s="19"/>
      <c r="DKW1975" s="18"/>
      <c r="DKX1975" s="19"/>
      <c r="DKY1975" s="18"/>
      <c r="DKZ1975" s="19"/>
      <c r="DLA1975" s="18"/>
      <c r="DLB1975" s="19"/>
      <c r="DLC1975" s="18"/>
      <c r="DLD1975" s="19"/>
      <c r="DLE1975" s="18"/>
      <c r="DLF1975" s="19"/>
      <c r="DLG1975" s="18"/>
      <c r="DLH1975" s="19"/>
      <c r="DLI1975" s="159"/>
      <c r="DLJ1975" s="160"/>
      <c r="DLK1975" s="160"/>
      <c r="DLL1975" s="18"/>
      <c r="DLM1975" s="19"/>
      <c r="DLN1975" s="18"/>
      <c r="DLO1975" s="19"/>
      <c r="DLP1975" s="18"/>
      <c r="DLQ1975" s="19"/>
      <c r="DLR1975" s="18"/>
      <c r="DLS1975" s="19"/>
      <c r="DLT1975" s="18"/>
      <c r="DLU1975" s="19"/>
      <c r="DLV1975" s="18"/>
      <c r="DLW1975" s="19"/>
      <c r="DLX1975" s="18"/>
      <c r="DLY1975" s="19"/>
      <c r="DLZ1975" s="18"/>
      <c r="DMA1975" s="19"/>
      <c r="DMB1975" s="18"/>
      <c r="DMC1975" s="19"/>
      <c r="DMD1975" s="159"/>
      <c r="DME1975" s="160"/>
      <c r="DMF1975" s="160"/>
      <c r="DMG1975" s="18"/>
      <c r="DMH1975" s="19"/>
      <c r="DMI1975" s="18"/>
      <c r="DMJ1975" s="19"/>
      <c r="DMK1975" s="18"/>
      <c r="DML1975" s="19"/>
      <c r="DMM1975" s="18"/>
      <c r="DMN1975" s="19"/>
      <c r="DMO1975" s="18"/>
      <c r="DMP1975" s="19"/>
      <c r="DMQ1975" s="18"/>
      <c r="DMR1975" s="19"/>
      <c r="DMS1975" s="18"/>
      <c r="DMT1975" s="19"/>
      <c r="DMU1975" s="18"/>
      <c r="DMV1975" s="19"/>
      <c r="DMW1975" s="18"/>
      <c r="DMX1975" s="19"/>
      <c r="DMY1975" s="159"/>
      <c r="DMZ1975" s="160"/>
      <c r="DNA1975" s="160"/>
      <c r="DNB1975" s="18"/>
      <c r="DNC1975" s="19"/>
      <c r="DND1975" s="18"/>
      <c r="DNE1975" s="19"/>
      <c r="DNF1975" s="18"/>
      <c r="DNG1975" s="19"/>
      <c r="DNH1975" s="18"/>
      <c r="DNI1975" s="19"/>
      <c r="DNJ1975" s="18"/>
      <c r="DNK1975" s="19"/>
      <c r="DNL1975" s="18"/>
      <c r="DNM1975" s="19"/>
      <c r="DNN1975" s="18"/>
      <c r="DNO1975" s="19"/>
      <c r="DNP1975" s="18"/>
      <c r="DNQ1975" s="19"/>
      <c r="DNR1975" s="18"/>
      <c r="DNS1975" s="19"/>
      <c r="DNT1975" s="159"/>
      <c r="DNU1975" s="160"/>
      <c r="DNV1975" s="160"/>
      <c r="DNW1975" s="18"/>
      <c r="DNX1975" s="19"/>
      <c r="DNY1975" s="18"/>
      <c r="DNZ1975" s="19"/>
      <c r="DOA1975" s="18"/>
      <c r="DOB1975" s="19"/>
      <c r="DOC1975" s="18"/>
      <c r="DOD1975" s="19"/>
      <c r="DOE1975" s="18"/>
      <c r="DOF1975" s="19"/>
      <c r="DOG1975" s="18"/>
      <c r="DOH1975" s="19"/>
      <c r="DOI1975" s="18"/>
      <c r="DOJ1975" s="19"/>
      <c r="DOK1975" s="18"/>
      <c r="DOL1975" s="19"/>
      <c r="DOM1975" s="18"/>
      <c r="DON1975" s="19"/>
      <c r="DOO1975" s="159"/>
      <c r="DOP1975" s="160"/>
      <c r="DOQ1975" s="160"/>
      <c r="DOR1975" s="18"/>
      <c r="DOS1975" s="19"/>
      <c r="DOT1975" s="18"/>
      <c r="DOU1975" s="19"/>
      <c r="DOV1975" s="18"/>
      <c r="DOW1975" s="19"/>
      <c r="DOX1975" s="18"/>
      <c r="DOY1975" s="19"/>
      <c r="DOZ1975" s="18"/>
      <c r="DPA1975" s="19"/>
      <c r="DPB1975" s="18"/>
      <c r="DPC1975" s="19"/>
      <c r="DPD1975" s="18"/>
      <c r="DPE1975" s="19"/>
      <c r="DPF1975" s="18"/>
      <c r="DPG1975" s="19"/>
      <c r="DPH1975" s="18"/>
      <c r="DPI1975" s="19"/>
      <c r="DPJ1975" s="159"/>
      <c r="DPK1975" s="160"/>
      <c r="DPL1975" s="160"/>
      <c r="DPM1975" s="18"/>
      <c r="DPN1975" s="19"/>
      <c r="DPO1975" s="18"/>
      <c r="DPP1975" s="19"/>
      <c r="DPQ1975" s="18"/>
      <c r="DPR1975" s="19"/>
      <c r="DPS1975" s="18"/>
      <c r="DPT1975" s="19"/>
      <c r="DPU1975" s="18"/>
      <c r="DPV1975" s="19"/>
      <c r="DPW1975" s="18"/>
      <c r="DPX1975" s="19"/>
      <c r="DPY1975" s="18"/>
      <c r="DPZ1975" s="19"/>
      <c r="DQA1975" s="18"/>
      <c r="DQB1975" s="19"/>
      <c r="DQC1975" s="18"/>
      <c r="DQD1975" s="19"/>
      <c r="DQE1975" s="159"/>
      <c r="DQF1975" s="160"/>
      <c r="DQG1975" s="160"/>
      <c r="DQH1975" s="18"/>
      <c r="DQI1975" s="19"/>
      <c r="DQJ1975" s="18"/>
      <c r="DQK1975" s="19"/>
      <c r="DQL1975" s="18"/>
      <c r="DQM1975" s="19"/>
      <c r="DQN1975" s="18"/>
      <c r="DQO1975" s="19"/>
      <c r="DQP1975" s="18"/>
      <c r="DQQ1975" s="19"/>
      <c r="DQR1975" s="18"/>
      <c r="DQS1975" s="19"/>
      <c r="DQT1975" s="18"/>
      <c r="DQU1975" s="19"/>
      <c r="DQV1975" s="18"/>
      <c r="DQW1975" s="19"/>
      <c r="DQX1975" s="18"/>
      <c r="DQY1975" s="19"/>
      <c r="DQZ1975" s="159"/>
      <c r="DRA1975" s="160"/>
      <c r="DRB1975" s="160"/>
      <c r="DRC1975" s="18"/>
      <c r="DRD1975" s="19"/>
      <c r="DRE1975" s="18"/>
      <c r="DRF1975" s="19"/>
      <c r="DRG1975" s="18"/>
      <c r="DRH1975" s="19"/>
      <c r="DRI1975" s="18"/>
      <c r="DRJ1975" s="19"/>
      <c r="DRK1975" s="18"/>
      <c r="DRL1975" s="19"/>
      <c r="DRM1975" s="18"/>
      <c r="DRN1975" s="19"/>
      <c r="DRO1975" s="18"/>
      <c r="DRP1975" s="19"/>
      <c r="DRQ1975" s="18"/>
      <c r="DRR1975" s="19"/>
      <c r="DRS1975" s="18"/>
      <c r="DRT1975" s="19"/>
      <c r="DRU1975" s="159"/>
      <c r="DRV1975" s="160"/>
      <c r="DRW1975" s="160"/>
      <c r="DRX1975" s="18"/>
      <c r="DRY1975" s="19"/>
      <c r="DRZ1975" s="18"/>
      <c r="DSA1975" s="19"/>
      <c r="DSB1975" s="18"/>
      <c r="DSC1975" s="19"/>
      <c r="DSD1975" s="18"/>
      <c r="DSE1975" s="19"/>
      <c r="DSF1975" s="18"/>
      <c r="DSG1975" s="19"/>
      <c r="DSH1975" s="18"/>
      <c r="DSI1975" s="19"/>
      <c r="DSJ1975" s="18"/>
      <c r="DSK1975" s="19"/>
      <c r="DSL1975" s="18"/>
      <c r="DSM1975" s="19"/>
      <c r="DSN1975" s="18"/>
      <c r="DSO1975" s="19"/>
      <c r="DSP1975" s="159"/>
      <c r="DSQ1975" s="160"/>
      <c r="DSR1975" s="160"/>
      <c r="DSS1975" s="18"/>
      <c r="DST1975" s="19"/>
      <c r="DSU1975" s="18"/>
      <c r="DSV1975" s="19"/>
      <c r="DSW1975" s="18"/>
      <c r="DSX1975" s="19"/>
      <c r="DSY1975" s="18"/>
      <c r="DSZ1975" s="19"/>
      <c r="DTA1975" s="18"/>
      <c r="DTB1975" s="19"/>
      <c r="DTC1975" s="18"/>
      <c r="DTD1975" s="19"/>
      <c r="DTE1975" s="18"/>
      <c r="DTF1975" s="19"/>
      <c r="DTG1975" s="18"/>
      <c r="DTH1975" s="19"/>
      <c r="DTI1975" s="18"/>
      <c r="DTJ1975" s="19"/>
      <c r="DTK1975" s="159"/>
      <c r="DTL1975" s="160"/>
      <c r="DTM1975" s="160"/>
      <c r="DTN1975" s="18"/>
      <c r="DTO1975" s="19"/>
      <c r="DTP1975" s="18"/>
      <c r="DTQ1975" s="19"/>
      <c r="DTR1975" s="18"/>
      <c r="DTS1975" s="19"/>
      <c r="DTT1975" s="18"/>
      <c r="DTU1975" s="19"/>
      <c r="DTV1975" s="18"/>
      <c r="DTW1975" s="19"/>
      <c r="DTX1975" s="18"/>
      <c r="DTY1975" s="19"/>
      <c r="DTZ1975" s="18"/>
      <c r="DUA1975" s="19"/>
      <c r="DUB1975" s="18"/>
      <c r="DUC1975" s="19"/>
      <c r="DUD1975" s="18"/>
      <c r="DUE1975" s="19"/>
      <c r="DUF1975" s="159"/>
      <c r="DUG1975" s="160"/>
      <c r="DUH1975" s="160"/>
      <c r="DUI1975" s="18"/>
      <c r="DUJ1975" s="19"/>
      <c r="DUK1975" s="18"/>
      <c r="DUL1975" s="19"/>
      <c r="DUM1975" s="18"/>
      <c r="DUN1975" s="19"/>
      <c r="DUO1975" s="18"/>
      <c r="DUP1975" s="19"/>
      <c r="DUQ1975" s="18"/>
      <c r="DUR1975" s="19"/>
      <c r="DUS1975" s="18"/>
      <c r="DUT1975" s="19"/>
      <c r="DUU1975" s="18"/>
      <c r="DUV1975" s="19"/>
      <c r="DUW1975" s="18"/>
      <c r="DUX1975" s="19"/>
      <c r="DUY1975" s="18"/>
      <c r="DUZ1975" s="19"/>
      <c r="DVA1975" s="159"/>
      <c r="DVB1975" s="160"/>
      <c r="DVC1975" s="160"/>
      <c r="DVD1975" s="18"/>
      <c r="DVE1975" s="19"/>
      <c r="DVF1975" s="18"/>
      <c r="DVG1975" s="19"/>
      <c r="DVH1975" s="18"/>
      <c r="DVI1975" s="19"/>
      <c r="DVJ1975" s="18"/>
      <c r="DVK1975" s="19"/>
      <c r="DVL1975" s="18"/>
      <c r="DVM1975" s="19"/>
      <c r="DVN1975" s="18"/>
      <c r="DVO1975" s="19"/>
      <c r="DVP1975" s="18"/>
      <c r="DVQ1975" s="19"/>
      <c r="DVR1975" s="18"/>
      <c r="DVS1975" s="19"/>
      <c r="DVT1975" s="18"/>
      <c r="DVU1975" s="19"/>
      <c r="DVV1975" s="159"/>
      <c r="DVW1975" s="160"/>
      <c r="DVX1975" s="160"/>
      <c r="DVY1975" s="18"/>
      <c r="DVZ1975" s="19"/>
      <c r="DWA1975" s="18"/>
      <c r="DWB1975" s="19"/>
      <c r="DWC1975" s="18"/>
      <c r="DWD1975" s="19"/>
      <c r="DWE1975" s="18"/>
      <c r="DWF1975" s="19"/>
      <c r="DWG1975" s="18"/>
      <c r="DWH1975" s="19"/>
      <c r="DWI1975" s="18"/>
      <c r="DWJ1975" s="19"/>
      <c r="DWK1975" s="18"/>
      <c r="DWL1975" s="19"/>
      <c r="DWM1975" s="18"/>
      <c r="DWN1975" s="19"/>
      <c r="DWO1975" s="18"/>
      <c r="DWP1975" s="19"/>
      <c r="DWQ1975" s="159"/>
      <c r="DWR1975" s="160"/>
      <c r="DWS1975" s="160"/>
      <c r="DWT1975" s="18"/>
      <c r="DWU1975" s="19"/>
      <c r="DWV1975" s="18"/>
      <c r="DWW1975" s="19"/>
      <c r="DWX1975" s="18"/>
      <c r="DWY1975" s="19"/>
      <c r="DWZ1975" s="18"/>
      <c r="DXA1975" s="19"/>
      <c r="DXB1975" s="18"/>
      <c r="DXC1975" s="19"/>
      <c r="DXD1975" s="18"/>
      <c r="DXE1975" s="19"/>
      <c r="DXF1975" s="18"/>
      <c r="DXG1975" s="19"/>
      <c r="DXH1975" s="18"/>
      <c r="DXI1975" s="19"/>
      <c r="DXJ1975" s="18"/>
      <c r="DXK1975" s="19"/>
      <c r="DXL1975" s="159"/>
      <c r="DXM1975" s="160"/>
      <c r="DXN1975" s="160"/>
      <c r="DXO1975" s="18"/>
      <c r="DXP1975" s="19"/>
      <c r="DXQ1975" s="18"/>
      <c r="DXR1975" s="19"/>
      <c r="DXS1975" s="18"/>
      <c r="DXT1975" s="19"/>
      <c r="DXU1975" s="18"/>
      <c r="DXV1975" s="19"/>
      <c r="DXW1975" s="18"/>
      <c r="DXX1975" s="19"/>
      <c r="DXY1975" s="18"/>
      <c r="DXZ1975" s="19"/>
      <c r="DYA1975" s="18"/>
      <c r="DYB1975" s="19"/>
      <c r="DYC1975" s="18"/>
      <c r="DYD1975" s="19"/>
      <c r="DYE1975" s="18"/>
      <c r="DYF1975" s="19"/>
      <c r="DYG1975" s="159"/>
      <c r="DYH1975" s="160"/>
      <c r="DYI1975" s="160"/>
      <c r="DYJ1975" s="18"/>
      <c r="DYK1975" s="19"/>
      <c r="DYL1975" s="18"/>
      <c r="DYM1975" s="19"/>
      <c r="DYN1975" s="18"/>
      <c r="DYO1975" s="19"/>
      <c r="DYP1975" s="18"/>
      <c r="DYQ1975" s="19"/>
      <c r="DYR1975" s="18"/>
      <c r="DYS1975" s="19"/>
      <c r="DYT1975" s="18"/>
      <c r="DYU1975" s="19"/>
      <c r="DYV1975" s="18"/>
      <c r="DYW1975" s="19"/>
      <c r="DYX1975" s="18"/>
      <c r="DYY1975" s="19"/>
      <c r="DYZ1975" s="18"/>
      <c r="DZA1975" s="19"/>
      <c r="DZB1975" s="159"/>
      <c r="DZC1975" s="160"/>
      <c r="DZD1975" s="160"/>
      <c r="DZE1975" s="18"/>
      <c r="DZF1975" s="19"/>
      <c r="DZG1975" s="18"/>
      <c r="DZH1975" s="19"/>
      <c r="DZI1975" s="18"/>
      <c r="DZJ1975" s="19"/>
      <c r="DZK1975" s="18"/>
      <c r="DZL1975" s="19"/>
      <c r="DZM1975" s="18"/>
      <c r="DZN1975" s="19"/>
      <c r="DZO1975" s="18"/>
      <c r="DZP1975" s="19"/>
      <c r="DZQ1975" s="18"/>
      <c r="DZR1975" s="19"/>
      <c r="DZS1975" s="18"/>
      <c r="DZT1975" s="19"/>
      <c r="DZU1975" s="18"/>
      <c r="DZV1975" s="19"/>
      <c r="DZW1975" s="159"/>
      <c r="DZX1975" s="160"/>
      <c r="DZY1975" s="160"/>
      <c r="DZZ1975" s="18"/>
      <c r="EAA1975" s="19"/>
      <c r="EAB1975" s="18"/>
      <c r="EAC1975" s="19"/>
      <c r="EAD1975" s="18"/>
      <c r="EAE1975" s="19"/>
      <c r="EAF1975" s="18"/>
      <c r="EAG1975" s="19"/>
      <c r="EAH1975" s="18"/>
      <c r="EAI1975" s="19"/>
      <c r="EAJ1975" s="18"/>
      <c r="EAK1975" s="19"/>
      <c r="EAL1975" s="18"/>
      <c r="EAM1975" s="19"/>
      <c r="EAN1975" s="18"/>
      <c r="EAO1975" s="19"/>
      <c r="EAP1975" s="18"/>
      <c r="EAQ1975" s="19"/>
      <c r="EAR1975" s="159"/>
      <c r="EAS1975" s="160"/>
      <c r="EAT1975" s="160"/>
      <c r="EAU1975" s="18"/>
      <c r="EAV1975" s="19"/>
      <c r="EAW1975" s="18"/>
      <c r="EAX1975" s="19"/>
      <c r="EAY1975" s="18"/>
      <c r="EAZ1975" s="19"/>
      <c r="EBA1975" s="18"/>
      <c r="EBB1975" s="19"/>
      <c r="EBC1975" s="18"/>
      <c r="EBD1975" s="19"/>
      <c r="EBE1975" s="18"/>
      <c r="EBF1975" s="19"/>
      <c r="EBG1975" s="18"/>
      <c r="EBH1975" s="19"/>
      <c r="EBI1975" s="18"/>
      <c r="EBJ1975" s="19"/>
      <c r="EBK1975" s="18"/>
      <c r="EBL1975" s="19"/>
      <c r="EBM1975" s="159"/>
      <c r="EBN1975" s="160"/>
      <c r="EBO1975" s="160"/>
      <c r="EBP1975" s="18"/>
      <c r="EBQ1975" s="19"/>
      <c r="EBR1975" s="18"/>
      <c r="EBS1975" s="19"/>
      <c r="EBT1975" s="18"/>
      <c r="EBU1975" s="19"/>
      <c r="EBV1975" s="18"/>
      <c r="EBW1975" s="19"/>
      <c r="EBX1975" s="18"/>
      <c r="EBY1975" s="19"/>
      <c r="EBZ1975" s="18"/>
      <c r="ECA1975" s="19"/>
      <c r="ECB1975" s="18"/>
      <c r="ECC1975" s="19"/>
      <c r="ECD1975" s="18"/>
      <c r="ECE1975" s="19"/>
      <c r="ECF1975" s="18"/>
      <c r="ECG1975" s="19"/>
      <c r="ECH1975" s="159"/>
      <c r="ECI1975" s="160"/>
      <c r="ECJ1975" s="160"/>
      <c r="ECK1975" s="18"/>
      <c r="ECL1975" s="19"/>
      <c r="ECM1975" s="18"/>
      <c r="ECN1975" s="19"/>
      <c r="ECO1975" s="18"/>
      <c r="ECP1975" s="19"/>
      <c r="ECQ1975" s="18"/>
      <c r="ECR1975" s="19"/>
      <c r="ECS1975" s="18"/>
      <c r="ECT1975" s="19"/>
      <c r="ECU1975" s="18"/>
      <c r="ECV1975" s="19"/>
      <c r="ECW1975" s="18"/>
      <c r="ECX1975" s="19"/>
      <c r="ECY1975" s="18"/>
      <c r="ECZ1975" s="19"/>
      <c r="EDA1975" s="18"/>
      <c r="EDB1975" s="19"/>
      <c r="EDC1975" s="159"/>
      <c r="EDD1975" s="160"/>
      <c r="EDE1975" s="160"/>
      <c r="EDF1975" s="18"/>
      <c r="EDG1975" s="19"/>
      <c r="EDH1975" s="18"/>
      <c r="EDI1975" s="19"/>
      <c r="EDJ1975" s="18"/>
      <c r="EDK1975" s="19"/>
      <c r="EDL1975" s="18"/>
      <c r="EDM1975" s="19"/>
      <c r="EDN1975" s="18"/>
      <c r="EDO1975" s="19"/>
      <c r="EDP1975" s="18"/>
      <c r="EDQ1975" s="19"/>
      <c r="EDR1975" s="18"/>
      <c r="EDS1975" s="19"/>
      <c r="EDT1975" s="18"/>
      <c r="EDU1975" s="19"/>
      <c r="EDV1975" s="18"/>
      <c r="EDW1975" s="19"/>
      <c r="EDX1975" s="159"/>
      <c r="EDY1975" s="160"/>
      <c r="EDZ1975" s="160"/>
      <c r="EEA1975" s="18"/>
      <c r="EEB1975" s="19"/>
      <c r="EEC1975" s="18"/>
      <c r="EED1975" s="19"/>
      <c r="EEE1975" s="18"/>
      <c r="EEF1975" s="19"/>
      <c r="EEG1975" s="18"/>
      <c r="EEH1975" s="19"/>
      <c r="EEI1975" s="18"/>
      <c r="EEJ1975" s="19"/>
      <c r="EEK1975" s="18"/>
      <c r="EEL1975" s="19"/>
      <c r="EEM1975" s="18"/>
      <c r="EEN1975" s="19"/>
      <c r="EEO1975" s="18"/>
      <c r="EEP1975" s="19"/>
      <c r="EEQ1975" s="18"/>
      <c r="EER1975" s="19"/>
      <c r="EES1975" s="159"/>
      <c r="EET1975" s="160"/>
      <c r="EEU1975" s="160"/>
      <c r="EEV1975" s="18"/>
      <c r="EEW1975" s="19"/>
      <c r="EEX1975" s="18"/>
      <c r="EEY1975" s="19"/>
      <c r="EEZ1975" s="18"/>
      <c r="EFA1975" s="19"/>
      <c r="EFB1975" s="18"/>
      <c r="EFC1975" s="19"/>
      <c r="EFD1975" s="18"/>
      <c r="EFE1975" s="19"/>
      <c r="EFF1975" s="18"/>
      <c r="EFG1975" s="19"/>
      <c r="EFH1975" s="18"/>
      <c r="EFI1975" s="19"/>
      <c r="EFJ1975" s="18"/>
      <c r="EFK1975" s="19"/>
      <c r="EFL1975" s="18"/>
      <c r="EFM1975" s="19"/>
      <c r="EFN1975" s="159"/>
      <c r="EFO1975" s="160"/>
      <c r="EFP1975" s="160"/>
      <c r="EFQ1975" s="18"/>
      <c r="EFR1975" s="19"/>
      <c r="EFS1975" s="18"/>
      <c r="EFT1975" s="19"/>
      <c r="EFU1975" s="18"/>
      <c r="EFV1975" s="19"/>
      <c r="EFW1975" s="18"/>
      <c r="EFX1975" s="19"/>
      <c r="EFY1975" s="18"/>
      <c r="EFZ1975" s="19"/>
      <c r="EGA1975" s="18"/>
      <c r="EGB1975" s="19"/>
      <c r="EGC1975" s="18"/>
      <c r="EGD1975" s="19"/>
      <c r="EGE1975" s="18"/>
      <c r="EGF1975" s="19"/>
      <c r="EGG1975" s="18"/>
      <c r="EGH1975" s="19"/>
      <c r="EGI1975" s="159"/>
      <c r="EGJ1975" s="160"/>
      <c r="EGK1975" s="160"/>
      <c r="EGL1975" s="18"/>
      <c r="EGM1975" s="19"/>
      <c r="EGN1975" s="18"/>
      <c r="EGO1975" s="19"/>
      <c r="EGP1975" s="18"/>
      <c r="EGQ1975" s="19"/>
      <c r="EGR1975" s="18"/>
      <c r="EGS1975" s="19"/>
      <c r="EGT1975" s="18"/>
      <c r="EGU1975" s="19"/>
      <c r="EGV1975" s="18"/>
      <c r="EGW1975" s="19"/>
      <c r="EGX1975" s="18"/>
      <c r="EGY1975" s="19"/>
      <c r="EGZ1975" s="18"/>
      <c r="EHA1975" s="19"/>
      <c r="EHB1975" s="18"/>
      <c r="EHC1975" s="19"/>
      <c r="EHD1975" s="159"/>
      <c r="EHE1975" s="160"/>
      <c r="EHF1975" s="160"/>
      <c r="EHG1975" s="18"/>
      <c r="EHH1975" s="19"/>
      <c r="EHI1975" s="18"/>
      <c r="EHJ1975" s="19"/>
      <c r="EHK1975" s="18"/>
      <c r="EHL1975" s="19"/>
      <c r="EHM1975" s="18"/>
      <c r="EHN1975" s="19"/>
      <c r="EHO1975" s="18"/>
      <c r="EHP1975" s="19"/>
      <c r="EHQ1975" s="18"/>
      <c r="EHR1975" s="19"/>
      <c r="EHS1975" s="18"/>
      <c r="EHT1975" s="19"/>
      <c r="EHU1975" s="18"/>
      <c r="EHV1975" s="19"/>
      <c r="EHW1975" s="18"/>
      <c r="EHX1975" s="19"/>
      <c r="EHY1975" s="159"/>
      <c r="EHZ1975" s="160"/>
      <c r="EIA1975" s="160"/>
      <c r="EIB1975" s="18"/>
      <c r="EIC1975" s="19"/>
      <c r="EID1975" s="18"/>
      <c r="EIE1975" s="19"/>
      <c r="EIF1975" s="18"/>
      <c r="EIG1975" s="19"/>
      <c r="EIH1975" s="18"/>
      <c r="EII1975" s="19"/>
      <c r="EIJ1975" s="18"/>
      <c r="EIK1975" s="19"/>
      <c r="EIL1975" s="18"/>
      <c r="EIM1975" s="19"/>
      <c r="EIN1975" s="18"/>
      <c r="EIO1975" s="19"/>
      <c r="EIP1975" s="18"/>
      <c r="EIQ1975" s="19"/>
      <c r="EIR1975" s="18"/>
      <c r="EIS1975" s="19"/>
      <c r="EIT1975" s="159"/>
      <c r="EIU1975" s="160"/>
      <c r="EIV1975" s="160"/>
      <c r="EIW1975" s="18"/>
      <c r="EIX1975" s="19"/>
      <c r="EIY1975" s="18"/>
      <c r="EIZ1975" s="19"/>
      <c r="EJA1975" s="18"/>
      <c r="EJB1975" s="19"/>
      <c r="EJC1975" s="18"/>
      <c r="EJD1975" s="19"/>
      <c r="EJE1975" s="18"/>
      <c r="EJF1975" s="19"/>
      <c r="EJG1975" s="18"/>
      <c r="EJH1975" s="19"/>
      <c r="EJI1975" s="18"/>
      <c r="EJJ1975" s="19"/>
      <c r="EJK1975" s="18"/>
      <c r="EJL1975" s="19"/>
      <c r="EJM1975" s="18"/>
      <c r="EJN1975" s="19"/>
      <c r="EJO1975" s="159"/>
      <c r="EJP1975" s="160"/>
      <c r="EJQ1975" s="160"/>
      <c r="EJR1975" s="18"/>
      <c r="EJS1975" s="19"/>
      <c r="EJT1975" s="18"/>
      <c r="EJU1975" s="19"/>
      <c r="EJV1975" s="18"/>
      <c r="EJW1975" s="19"/>
      <c r="EJX1975" s="18"/>
      <c r="EJY1975" s="19"/>
      <c r="EJZ1975" s="18"/>
      <c r="EKA1975" s="19"/>
      <c r="EKB1975" s="18"/>
      <c r="EKC1975" s="19"/>
      <c r="EKD1975" s="18"/>
      <c r="EKE1975" s="19"/>
      <c r="EKF1975" s="18"/>
      <c r="EKG1975" s="19"/>
      <c r="EKH1975" s="18"/>
      <c r="EKI1975" s="19"/>
      <c r="EKJ1975" s="159"/>
      <c r="EKK1975" s="160"/>
      <c r="EKL1975" s="160"/>
      <c r="EKM1975" s="18"/>
      <c r="EKN1975" s="19"/>
      <c r="EKO1975" s="18"/>
      <c r="EKP1975" s="19"/>
      <c r="EKQ1975" s="18"/>
      <c r="EKR1975" s="19"/>
      <c r="EKS1975" s="18"/>
      <c r="EKT1975" s="19"/>
      <c r="EKU1975" s="18"/>
      <c r="EKV1975" s="19"/>
      <c r="EKW1975" s="18"/>
      <c r="EKX1975" s="19"/>
      <c r="EKY1975" s="18"/>
      <c r="EKZ1975" s="19"/>
      <c r="ELA1975" s="18"/>
      <c r="ELB1975" s="19"/>
      <c r="ELC1975" s="18"/>
      <c r="ELD1975" s="19"/>
      <c r="ELE1975" s="159"/>
      <c r="ELF1975" s="160"/>
      <c r="ELG1975" s="160"/>
      <c r="ELH1975" s="18"/>
      <c r="ELI1975" s="19"/>
      <c r="ELJ1975" s="18"/>
      <c r="ELK1975" s="19"/>
      <c r="ELL1975" s="18"/>
      <c r="ELM1975" s="19"/>
      <c r="ELN1975" s="18"/>
      <c r="ELO1975" s="19"/>
      <c r="ELP1975" s="18"/>
      <c r="ELQ1975" s="19"/>
      <c r="ELR1975" s="18"/>
      <c r="ELS1975" s="19"/>
      <c r="ELT1975" s="18"/>
      <c r="ELU1975" s="19"/>
      <c r="ELV1975" s="18"/>
      <c r="ELW1975" s="19"/>
      <c r="ELX1975" s="18"/>
      <c r="ELY1975" s="19"/>
      <c r="ELZ1975" s="159"/>
      <c r="EMA1975" s="160"/>
      <c r="EMB1975" s="160"/>
      <c r="EMC1975" s="18"/>
      <c r="EMD1975" s="19"/>
      <c r="EME1975" s="18"/>
      <c r="EMF1975" s="19"/>
      <c r="EMG1975" s="18"/>
      <c r="EMH1975" s="19"/>
      <c r="EMI1975" s="18"/>
      <c r="EMJ1975" s="19"/>
      <c r="EMK1975" s="18"/>
      <c r="EML1975" s="19"/>
      <c r="EMM1975" s="18"/>
      <c r="EMN1975" s="19"/>
      <c r="EMO1975" s="18"/>
      <c r="EMP1975" s="19"/>
      <c r="EMQ1975" s="18"/>
      <c r="EMR1975" s="19"/>
      <c r="EMS1975" s="18"/>
      <c r="EMT1975" s="19"/>
      <c r="EMU1975" s="159"/>
      <c r="EMV1975" s="160"/>
      <c r="EMW1975" s="160"/>
      <c r="EMX1975" s="18"/>
      <c r="EMY1975" s="19"/>
      <c r="EMZ1975" s="18"/>
      <c r="ENA1975" s="19"/>
      <c r="ENB1975" s="18"/>
      <c r="ENC1975" s="19"/>
      <c r="END1975" s="18"/>
      <c r="ENE1975" s="19"/>
      <c r="ENF1975" s="18"/>
      <c r="ENG1975" s="19"/>
      <c r="ENH1975" s="18"/>
      <c r="ENI1975" s="19"/>
      <c r="ENJ1975" s="18"/>
      <c r="ENK1975" s="19"/>
      <c r="ENL1975" s="18"/>
      <c r="ENM1975" s="19"/>
      <c r="ENN1975" s="18"/>
      <c r="ENO1975" s="19"/>
      <c r="ENP1975" s="159"/>
      <c r="ENQ1975" s="160"/>
      <c r="ENR1975" s="160"/>
      <c r="ENS1975" s="18"/>
      <c r="ENT1975" s="19"/>
      <c r="ENU1975" s="18"/>
      <c r="ENV1975" s="19"/>
      <c r="ENW1975" s="18"/>
      <c r="ENX1975" s="19"/>
      <c r="ENY1975" s="18"/>
      <c r="ENZ1975" s="19"/>
      <c r="EOA1975" s="18"/>
      <c r="EOB1975" s="19"/>
      <c r="EOC1975" s="18"/>
      <c r="EOD1975" s="19"/>
      <c r="EOE1975" s="18"/>
      <c r="EOF1975" s="19"/>
      <c r="EOG1975" s="18"/>
      <c r="EOH1975" s="19"/>
      <c r="EOI1975" s="18"/>
      <c r="EOJ1975" s="19"/>
      <c r="EOK1975" s="159"/>
      <c r="EOL1975" s="160"/>
      <c r="EOM1975" s="160"/>
      <c r="EON1975" s="18"/>
      <c r="EOO1975" s="19"/>
      <c r="EOP1975" s="18"/>
      <c r="EOQ1975" s="19"/>
      <c r="EOR1975" s="18"/>
      <c r="EOS1975" s="19"/>
      <c r="EOT1975" s="18"/>
      <c r="EOU1975" s="19"/>
      <c r="EOV1975" s="18"/>
      <c r="EOW1975" s="19"/>
      <c r="EOX1975" s="18"/>
      <c r="EOY1975" s="19"/>
      <c r="EOZ1975" s="18"/>
      <c r="EPA1975" s="19"/>
      <c r="EPB1975" s="18"/>
      <c r="EPC1975" s="19"/>
      <c r="EPD1975" s="18"/>
      <c r="EPE1975" s="19"/>
      <c r="EPF1975" s="159"/>
      <c r="EPG1975" s="160"/>
      <c r="EPH1975" s="160"/>
      <c r="EPI1975" s="18"/>
      <c r="EPJ1975" s="19"/>
      <c r="EPK1975" s="18"/>
      <c r="EPL1975" s="19"/>
      <c r="EPM1975" s="18"/>
      <c r="EPN1975" s="19"/>
      <c r="EPO1975" s="18"/>
      <c r="EPP1975" s="19"/>
      <c r="EPQ1975" s="18"/>
      <c r="EPR1975" s="19"/>
      <c r="EPS1975" s="18"/>
      <c r="EPT1975" s="19"/>
      <c r="EPU1975" s="18"/>
      <c r="EPV1975" s="19"/>
      <c r="EPW1975" s="18"/>
      <c r="EPX1975" s="19"/>
      <c r="EPY1975" s="18"/>
      <c r="EPZ1975" s="19"/>
      <c r="EQA1975" s="159"/>
      <c r="EQB1975" s="160"/>
      <c r="EQC1975" s="160"/>
      <c r="EQD1975" s="18"/>
      <c r="EQE1975" s="19"/>
      <c r="EQF1975" s="18"/>
      <c r="EQG1975" s="19"/>
      <c r="EQH1975" s="18"/>
      <c r="EQI1975" s="19"/>
      <c r="EQJ1975" s="18"/>
      <c r="EQK1975" s="19"/>
      <c r="EQL1975" s="18"/>
      <c r="EQM1975" s="19"/>
      <c r="EQN1975" s="18"/>
      <c r="EQO1975" s="19"/>
      <c r="EQP1975" s="18"/>
      <c r="EQQ1975" s="19"/>
      <c r="EQR1975" s="18"/>
      <c r="EQS1975" s="19"/>
      <c r="EQT1975" s="18"/>
      <c r="EQU1975" s="19"/>
      <c r="EQV1975" s="159"/>
      <c r="EQW1975" s="160"/>
      <c r="EQX1975" s="160"/>
      <c r="EQY1975" s="18"/>
      <c r="EQZ1975" s="19"/>
      <c r="ERA1975" s="18"/>
      <c r="ERB1975" s="19"/>
      <c r="ERC1975" s="18"/>
      <c r="ERD1975" s="19"/>
      <c r="ERE1975" s="18"/>
      <c r="ERF1975" s="19"/>
      <c r="ERG1975" s="18"/>
      <c r="ERH1975" s="19"/>
      <c r="ERI1975" s="18"/>
      <c r="ERJ1975" s="19"/>
      <c r="ERK1975" s="18"/>
      <c r="ERL1975" s="19"/>
      <c r="ERM1975" s="18"/>
      <c r="ERN1975" s="19"/>
      <c r="ERO1975" s="18"/>
      <c r="ERP1975" s="19"/>
      <c r="ERQ1975" s="159"/>
      <c r="ERR1975" s="160"/>
      <c r="ERS1975" s="160"/>
      <c r="ERT1975" s="18"/>
      <c r="ERU1975" s="19"/>
      <c r="ERV1975" s="18"/>
      <c r="ERW1975" s="19"/>
      <c r="ERX1975" s="18"/>
      <c r="ERY1975" s="19"/>
      <c r="ERZ1975" s="18"/>
      <c r="ESA1975" s="19"/>
      <c r="ESB1975" s="18"/>
      <c r="ESC1975" s="19"/>
      <c r="ESD1975" s="18"/>
      <c r="ESE1975" s="19"/>
      <c r="ESF1975" s="18"/>
      <c r="ESG1975" s="19"/>
      <c r="ESH1975" s="18"/>
      <c r="ESI1975" s="19"/>
      <c r="ESJ1975" s="18"/>
      <c r="ESK1975" s="19"/>
      <c r="ESL1975" s="159"/>
      <c r="ESM1975" s="160"/>
      <c r="ESN1975" s="160"/>
      <c r="ESO1975" s="18"/>
      <c r="ESP1975" s="19"/>
      <c r="ESQ1975" s="18"/>
      <c r="ESR1975" s="19"/>
      <c r="ESS1975" s="18"/>
      <c r="EST1975" s="19"/>
      <c r="ESU1975" s="18"/>
      <c r="ESV1975" s="19"/>
      <c r="ESW1975" s="18"/>
      <c r="ESX1975" s="19"/>
      <c r="ESY1975" s="18"/>
      <c r="ESZ1975" s="19"/>
      <c r="ETA1975" s="18"/>
      <c r="ETB1975" s="19"/>
      <c r="ETC1975" s="18"/>
      <c r="ETD1975" s="19"/>
      <c r="ETE1975" s="18"/>
      <c r="ETF1975" s="19"/>
      <c r="ETG1975" s="159"/>
      <c r="ETH1975" s="160"/>
      <c r="ETI1975" s="160"/>
      <c r="ETJ1975" s="18"/>
      <c r="ETK1975" s="19"/>
      <c r="ETL1975" s="18"/>
      <c r="ETM1975" s="19"/>
      <c r="ETN1975" s="18"/>
      <c r="ETO1975" s="19"/>
      <c r="ETP1975" s="18"/>
      <c r="ETQ1975" s="19"/>
      <c r="ETR1975" s="18"/>
      <c r="ETS1975" s="19"/>
      <c r="ETT1975" s="18"/>
      <c r="ETU1975" s="19"/>
      <c r="ETV1975" s="18"/>
      <c r="ETW1975" s="19"/>
      <c r="ETX1975" s="18"/>
      <c r="ETY1975" s="19"/>
      <c r="ETZ1975" s="18"/>
      <c r="EUA1975" s="19"/>
      <c r="EUB1975" s="159"/>
      <c r="EUC1975" s="160"/>
      <c r="EUD1975" s="160"/>
      <c r="EUE1975" s="18"/>
      <c r="EUF1975" s="19"/>
      <c r="EUG1975" s="18"/>
      <c r="EUH1975" s="19"/>
      <c r="EUI1975" s="18"/>
      <c r="EUJ1975" s="19"/>
      <c r="EUK1975" s="18"/>
      <c r="EUL1975" s="19"/>
      <c r="EUM1975" s="18"/>
      <c r="EUN1975" s="19"/>
      <c r="EUO1975" s="18"/>
      <c r="EUP1975" s="19"/>
      <c r="EUQ1975" s="18"/>
      <c r="EUR1975" s="19"/>
      <c r="EUS1975" s="18"/>
      <c r="EUT1975" s="19"/>
      <c r="EUU1975" s="18"/>
      <c r="EUV1975" s="19"/>
      <c r="EUW1975" s="159"/>
      <c r="EUX1975" s="160"/>
      <c r="EUY1975" s="160"/>
      <c r="EUZ1975" s="18"/>
      <c r="EVA1975" s="19"/>
      <c r="EVB1975" s="18"/>
      <c r="EVC1975" s="19"/>
      <c r="EVD1975" s="18"/>
      <c r="EVE1975" s="19"/>
      <c r="EVF1975" s="18"/>
      <c r="EVG1975" s="19"/>
      <c r="EVH1975" s="18"/>
      <c r="EVI1975" s="19"/>
      <c r="EVJ1975" s="18"/>
      <c r="EVK1975" s="19"/>
      <c r="EVL1975" s="18"/>
      <c r="EVM1975" s="19"/>
      <c r="EVN1975" s="18"/>
      <c r="EVO1975" s="19"/>
      <c r="EVP1975" s="18"/>
      <c r="EVQ1975" s="19"/>
      <c r="EVR1975" s="159"/>
      <c r="EVS1975" s="160"/>
      <c r="EVT1975" s="160"/>
      <c r="EVU1975" s="18"/>
      <c r="EVV1975" s="19"/>
      <c r="EVW1975" s="18"/>
      <c r="EVX1975" s="19"/>
      <c r="EVY1975" s="18"/>
      <c r="EVZ1975" s="19"/>
      <c r="EWA1975" s="18"/>
      <c r="EWB1975" s="19"/>
      <c r="EWC1975" s="18"/>
      <c r="EWD1975" s="19"/>
      <c r="EWE1975" s="18"/>
      <c r="EWF1975" s="19"/>
      <c r="EWG1975" s="18"/>
      <c r="EWH1975" s="19"/>
      <c r="EWI1975" s="18"/>
      <c r="EWJ1975" s="19"/>
      <c r="EWK1975" s="18"/>
      <c r="EWL1975" s="19"/>
      <c r="EWM1975" s="159"/>
      <c r="EWN1975" s="160"/>
      <c r="EWO1975" s="160"/>
      <c r="EWP1975" s="18"/>
      <c r="EWQ1975" s="19"/>
      <c r="EWR1975" s="18"/>
      <c r="EWS1975" s="19"/>
      <c r="EWT1975" s="18"/>
      <c r="EWU1975" s="19"/>
      <c r="EWV1975" s="18"/>
      <c r="EWW1975" s="19"/>
      <c r="EWX1975" s="18"/>
      <c r="EWY1975" s="19"/>
      <c r="EWZ1975" s="18"/>
      <c r="EXA1975" s="19"/>
      <c r="EXB1975" s="18"/>
      <c r="EXC1975" s="19"/>
      <c r="EXD1975" s="18"/>
      <c r="EXE1975" s="19"/>
      <c r="EXF1975" s="18"/>
      <c r="EXG1975" s="19"/>
      <c r="EXH1975" s="159"/>
      <c r="EXI1975" s="160"/>
      <c r="EXJ1975" s="160"/>
      <c r="EXK1975" s="18"/>
      <c r="EXL1975" s="19"/>
      <c r="EXM1975" s="18"/>
      <c r="EXN1975" s="19"/>
      <c r="EXO1975" s="18"/>
      <c r="EXP1975" s="19"/>
      <c r="EXQ1975" s="18"/>
      <c r="EXR1975" s="19"/>
      <c r="EXS1975" s="18"/>
      <c r="EXT1975" s="19"/>
      <c r="EXU1975" s="18"/>
      <c r="EXV1975" s="19"/>
      <c r="EXW1975" s="18"/>
      <c r="EXX1975" s="19"/>
      <c r="EXY1975" s="18"/>
      <c r="EXZ1975" s="19"/>
      <c r="EYA1975" s="18"/>
      <c r="EYB1975" s="19"/>
      <c r="EYC1975" s="159"/>
      <c r="EYD1975" s="160"/>
      <c r="EYE1975" s="160"/>
      <c r="EYF1975" s="18"/>
      <c r="EYG1975" s="19"/>
      <c r="EYH1975" s="18"/>
      <c r="EYI1975" s="19"/>
      <c r="EYJ1975" s="18"/>
      <c r="EYK1975" s="19"/>
      <c r="EYL1975" s="18"/>
      <c r="EYM1975" s="19"/>
      <c r="EYN1975" s="18"/>
      <c r="EYO1975" s="19"/>
      <c r="EYP1975" s="18"/>
      <c r="EYQ1975" s="19"/>
      <c r="EYR1975" s="18"/>
      <c r="EYS1975" s="19"/>
      <c r="EYT1975" s="18"/>
      <c r="EYU1975" s="19"/>
      <c r="EYV1975" s="18"/>
      <c r="EYW1975" s="19"/>
      <c r="EYX1975" s="159"/>
      <c r="EYY1975" s="160"/>
      <c r="EYZ1975" s="160"/>
      <c r="EZA1975" s="18"/>
      <c r="EZB1975" s="19"/>
      <c r="EZC1975" s="18"/>
      <c r="EZD1975" s="19"/>
      <c r="EZE1975" s="18"/>
      <c r="EZF1975" s="19"/>
      <c r="EZG1975" s="18"/>
      <c r="EZH1975" s="19"/>
      <c r="EZI1975" s="18"/>
      <c r="EZJ1975" s="19"/>
      <c r="EZK1975" s="18"/>
      <c r="EZL1975" s="19"/>
      <c r="EZM1975" s="18"/>
      <c r="EZN1975" s="19"/>
      <c r="EZO1975" s="18"/>
      <c r="EZP1975" s="19"/>
      <c r="EZQ1975" s="18"/>
      <c r="EZR1975" s="19"/>
      <c r="EZS1975" s="159"/>
      <c r="EZT1975" s="160"/>
      <c r="EZU1975" s="160"/>
      <c r="EZV1975" s="18"/>
      <c r="EZW1975" s="19"/>
      <c r="EZX1975" s="18"/>
      <c r="EZY1975" s="19"/>
      <c r="EZZ1975" s="18"/>
      <c r="FAA1975" s="19"/>
      <c r="FAB1975" s="18"/>
      <c r="FAC1975" s="19"/>
      <c r="FAD1975" s="18"/>
      <c r="FAE1975" s="19"/>
      <c r="FAF1975" s="18"/>
      <c r="FAG1975" s="19"/>
      <c r="FAH1975" s="18"/>
      <c r="FAI1975" s="19"/>
      <c r="FAJ1975" s="18"/>
      <c r="FAK1975" s="19"/>
      <c r="FAL1975" s="18"/>
      <c r="FAM1975" s="19"/>
      <c r="FAN1975" s="159"/>
      <c r="FAO1975" s="160"/>
      <c r="FAP1975" s="160"/>
      <c r="FAQ1975" s="18"/>
      <c r="FAR1975" s="19"/>
      <c r="FAS1975" s="18"/>
      <c r="FAT1975" s="19"/>
      <c r="FAU1975" s="18"/>
      <c r="FAV1975" s="19"/>
      <c r="FAW1975" s="18"/>
      <c r="FAX1975" s="19"/>
      <c r="FAY1975" s="18"/>
      <c r="FAZ1975" s="19"/>
      <c r="FBA1975" s="18"/>
      <c r="FBB1975" s="19"/>
      <c r="FBC1975" s="18"/>
      <c r="FBD1975" s="19"/>
      <c r="FBE1975" s="18"/>
      <c r="FBF1975" s="19"/>
      <c r="FBG1975" s="18"/>
      <c r="FBH1975" s="19"/>
      <c r="FBI1975" s="159"/>
      <c r="FBJ1975" s="160"/>
      <c r="FBK1975" s="160"/>
      <c r="FBL1975" s="18"/>
      <c r="FBM1975" s="19"/>
      <c r="FBN1975" s="18"/>
      <c r="FBO1975" s="19"/>
      <c r="FBP1975" s="18"/>
      <c r="FBQ1975" s="19"/>
      <c r="FBR1975" s="18"/>
      <c r="FBS1975" s="19"/>
      <c r="FBT1975" s="18"/>
      <c r="FBU1975" s="19"/>
      <c r="FBV1975" s="18"/>
      <c r="FBW1975" s="19"/>
      <c r="FBX1975" s="18"/>
      <c r="FBY1975" s="19"/>
      <c r="FBZ1975" s="18"/>
      <c r="FCA1975" s="19"/>
      <c r="FCB1975" s="18"/>
      <c r="FCC1975" s="19"/>
      <c r="FCD1975" s="159"/>
      <c r="FCE1975" s="160"/>
      <c r="FCF1975" s="160"/>
      <c r="FCG1975" s="18"/>
      <c r="FCH1975" s="19"/>
      <c r="FCI1975" s="18"/>
      <c r="FCJ1975" s="19"/>
      <c r="FCK1975" s="18"/>
      <c r="FCL1975" s="19"/>
      <c r="FCM1975" s="18"/>
      <c r="FCN1975" s="19"/>
      <c r="FCO1975" s="18"/>
      <c r="FCP1975" s="19"/>
      <c r="FCQ1975" s="18"/>
      <c r="FCR1975" s="19"/>
      <c r="FCS1975" s="18"/>
      <c r="FCT1975" s="19"/>
      <c r="FCU1975" s="18"/>
      <c r="FCV1975" s="19"/>
      <c r="FCW1975" s="18"/>
      <c r="FCX1975" s="19"/>
      <c r="FCY1975" s="159"/>
      <c r="FCZ1975" s="160"/>
      <c r="FDA1975" s="160"/>
      <c r="FDB1975" s="18"/>
      <c r="FDC1975" s="19"/>
      <c r="FDD1975" s="18"/>
      <c r="FDE1975" s="19"/>
      <c r="FDF1975" s="18"/>
      <c r="FDG1975" s="19"/>
      <c r="FDH1975" s="18"/>
      <c r="FDI1975" s="19"/>
      <c r="FDJ1975" s="18"/>
      <c r="FDK1975" s="19"/>
      <c r="FDL1975" s="18"/>
      <c r="FDM1975" s="19"/>
      <c r="FDN1975" s="18"/>
      <c r="FDO1975" s="19"/>
      <c r="FDP1975" s="18"/>
      <c r="FDQ1975" s="19"/>
      <c r="FDR1975" s="18"/>
      <c r="FDS1975" s="19"/>
      <c r="FDT1975" s="159"/>
      <c r="FDU1975" s="160"/>
      <c r="FDV1975" s="160"/>
      <c r="FDW1975" s="18"/>
      <c r="FDX1975" s="19"/>
      <c r="FDY1975" s="18"/>
      <c r="FDZ1975" s="19"/>
      <c r="FEA1975" s="18"/>
      <c r="FEB1975" s="19"/>
      <c r="FEC1975" s="18"/>
      <c r="FED1975" s="19"/>
      <c r="FEE1975" s="18"/>
      <c r="FEF1975" s="19"/>
      <c r="FEG1975" s="18"/>
      <c r="FEH1975" s="19"/>
      <c r="FEI1975" s="18"/>
      <c r="FEJ1975" s="19"/>
      <c r="FEK1975" s="18"/>
      <c r="FEL1975" s="19"/>
      <c r="FEM1975" s="18"/>
      <c r="FEN1975" s="19"/>
      <c r="FEO1975" s="159"/>
      <c r="FEP1975" s="160"/>
      <c r="FEQ1975" s="160"/>
      <c r="FER1975" s="18"/>
      <c r="FES1975" s="19"/>
      <c r="FET1975" s="18"/>
      <c r="FEU1975" s="19"/>
      <c r="FEV1975" s="18"/>
      <c r="FEW1975" s="19"/>
      <c r="FEX1975" s="18"/>
      <c r="FEY1975" s="19"/>
      <c r="FEZ1975" s="18"/>
      <c r="FFA1975" s="19"/>
      <c r="FFB1975" s="18"/>
      <c r="FFC1975" s="19"/>
      <c r="FFD1975" s="18"/>
      <c r="FFE1975" s="19"/>
      <c r="FFF1975" s="18"/>
      <c r="FFG1975" s="19"/>
      <c r="FFH1975" s="18"/>
      <c r="FFI1975" s="19"/>
      <c r="FFJ1975" s="159"/>
      <c r="FFK1975" s="160"/>
      <c r="FFL1975" s="160"/>
      <c r="FFM1975" s="18"/>
      <c r="FFN1975" s="19"/>
      <c r="FFO1975" s="18"/>
      <c r="FFP1975" s="19"/>
      <c r="FFQ1975" s="18"/>
      <c r="FFR1975" s="19"/>
      <c r="FFS1975" s="18"/>
      <c r="FFT1975" s="19"/>
      <c r="FFU1975" s="18"/>
      <c r="FFV1975" s="19"/>
      <c r="FFW1975" s="18"/>
      <c r="FFX1975" s="19"/>
      <c r="FFY1975" s="18"/>
      <c r="FFZ1975" s="19"/>
      <c r="FGA1975" s="18"/>
      <c r="FGB1975" s="19"/>
      <c r="FGC1975" s="18"/>
      <c r="FGD1975" s="19"/>
      <c r="FGE1975" s="159"/>
      <c r="FGF1975" s="160"/>
      <c r="FGG1975" s="160"/>
      <c r="FGH1975" s="18"/>
      <c r="FGI1975" s="19"/>
      <c r="FGJ1975" s="18"/>
      <c r="FGK1975" s="19"/>
      <c r="FGL1975" s="18"/>
      <c r="FGM1975" s="19"/>
      <c r="FGN1975" s="18"/>
      <c r="FGO1975" s="19"/>
      <c r="FGP1975" s="18"/>
      <c r="FGQ1975" s="19"/>
      <c r="FGR1975" s="18"/>
      <c r="FGS1975" s="19"/>
      <c r="FGT1975" s="18"/>
      <c r="FGU1975" s="19"/>
      <c r="FGV1975" s="18"/>
      <c r="FGW1975" s="19"/>
      <c r="FGX1975" s="18"/>
      <c r="FGY1975" s="19"/>
      <c r="FGZ1975" s="159"/>
      <c r="FHA1975" s="160"/>
      <c r="FHB1975" s="160"/>
      <c r="FHC1975" s="18"/>
      <c r="FHD1975" s="19"/>
      <c r="FHE1975" s="18"/>
      <c r="FHF1975" s="19"/>
      <c r="FHG1975" s="18"/>
      <c r="FHH1975" s="19"/>
      <c r="FHI1975" s="18"/>
      <c r="FHJ1975" s="19"/>
      <c r="FHK1975" s="18"/>
      <c r="FHL1975" s="19"/>
      <c r="FHM1975" s="18"/>
      <c r="FHN1975" s="19"/>
      <c r="FHO1975" s="18"/>
      <c r="FHP1975" s="19"/>
      <c r="FHQ1975" s="18"/>
      <c r="FHR1975" s="19"/>
      <c r="FHS1975" s="18"/>
      <c r="FHT1975" s="19"/>
      <c r="FHU1975" s="159"/>
      <c r="FHV1975" s="160"/>
      <c r="FHW1975" s="160"/>
      <c r="FHX1975" s="18"/>
      <c r="FHY1975" s="19"/>
      <c r="FHZ1975" s="18"/>
      <c r="FIA1975" s="19"/>
      <c r="FIB1975" s="18"/>
      <c r="FIC1975" s="19"/>
      <c r="FID1975" s="18"/>
      <c r="FIE1975" s="19"/>
      <c r="FIF1975" s="18"/>
      <c r="FIG1975" s="19"/>
      <c r="FIH1975" s="18"/>
      <c r="FII1975" s="19"/>
      <c r="FIJ1975" s="18"/>
      <c r="FIK1975" s="19"/>
      <c r="FIL1975" s="18"/>
      <c r="FIM1975" s="19"/>
      <c r="FIN1975" s="18"/>
      <c r="FIO1975" s="19"/>
      <c r="FIP1975" s="159"/>
      <c r="FIQ1975" s="160"/>
      <c r="FIR1975" s="160"/>
      <c r="FIS1975" s="18"/>
      <c r="FIT1975" s="19"/>
      <c r="FIU1975" s="18"/>
      <c r="FIV1975" s="19"/>
      <c r="FIW1975" s="18"/>
      <c r="FIX1975" s="19"/>
      <c r="FIY1975" s="18"/>
      <c r="FIZ1975" s="19"/>
      <c r="FJA1975" s="18"/>
      <c r="FJB1975" s="19"/>
      <c r="FJC1975" s="18"/>
      <c r="FJD1975" s="19"/>
      <c r="FJE1975" s="18"/>
      <c r="FJF1975" s="19"/>
      <c r="FJG1975" s="18"/>
      <c r="FJH1975" s="19"/>
      <c r="FJI1975" s="18"/>
      <c r="FJJ1975" s="19"/>
      <c r="FJK1975" s="159"/>
      <c r="FJL1975" s="160"/>
      <c r="FJM1975" s="160"/>
      <c r="FJN1975" s="18"/>
      <c r="FJO1975" s="19"/>
      <c r="FJP1975" s="18"/>
      <c r="FJQ1975" s="19"/>
      <c r="FJR1975" s="18"/>
      <c r="FJS1975" s="19"/>
      <c r="FJT1975" s="18"/>
      <c r="FJU1975" s="19"/>
      <c r="FJV1975" s="18"/>
      <c r="FJW1975" s="19"/>
      <c r="FJX1975" s="18"/>
      <c r="FJY1975" s="19"/>
      <c r="FJZ1975" s="18"/>
      <c r="FKA1975" s="19"/>
      <c r="FKB1975" s="18"/>
      <c r="FKC1975" s="19"/>
      <c r="FKD1975" s="18"/>
      <c r="FKE1975" s="19"/>
      <c r="FKF1975" s="159"/>
      <c r="FKG1975" s="160"/>
      <c r="FKH1975" s="160"/>
      <c r="FKI1975" s="18"/>
      <c r="FKJ1975" s="19"/>
      <c r="FKK1975" s="18"/>
      <c r="FKL1975" s="19"/>
      <c r="FKM1975" s="18"/>
      <c r="FKN1975" s="19"/>
      <c r="FKO1975" s="18"/>
      <c r="FKP1975" s="19"/>
      <c r="FKQ1975" s="18"/>
      <c r="FKR1975" s="19"/>
      <c r="FKS1975" s="18"/>
      <c r="FKT1975" s="19"/>
      <c r="FKU1975" s="18"/>
      <c r="FKV1975" s="19"/>
      <c r="FKW1975" s="18"/>
      <c r="FKX1975" s="19"/>
      <c r="FKY1975" s="18"/>
      <c r="FKZ1975" s="19"/>
      <c r="FLA1975" s="159"/>
      <c r="FLB1975" s="160"/>
      <c r="FLC1975" s="160"/>
      <c r="FLD1975" s="18"/>
      <c r="FLE1975" s="19"/>
      <c r="FLF1975" s="18"/>
      <c r="FLG1975" s="19"/>
      <c r="FLH1975" s="18"/>
      <c r="FLI1975" s="19"/>
      <c r="FLJ1975" s="18"/>
      <c r="FLK1975" s="19"/>
      <c r="FLL1975" s="18"/>
      <c r="FLM1975" s="19"/>
      <c r="FLN1975" s="18"/>
      <c r="FLO1975" s="19"/>
      <c r="FLP1975" s="18"/>
      <c r="FLQ1975" s="19"/>
      <c r="FLR1975" s="18"/>
      <c r="FLS1975" s="19"/>
      <c r="FLT1975" s="18"/>
      <c r="FLU1975" s="19"/>
      <c r="FLV1975" s="159"/>
      <c r="FLW1975" s="160"/>
      <c r="FLX1975" s="160"/>
      <c r="FLY1975" s="18"/>
      <c r="FLZ1975" s="19"/>
      <c r="FMA1975" s="18"/>
      <c r="FMB1975" s="19"/>
      <c r="FMC1975" s="18"/>
      <c r="FMD1975" s="19"/>
      <c r="FME1975" s="18"/>
      <c r="FMF1975" s="19"/>
      <c r="FMG1975" s="18"/>
      <c r="FMH1975" s="19"/>
      <c r="FMI1975" s="18"/>
      <c r="FMJ1975" s="19"/>
      <c r="FMK1975" s="18"/>
      <c r="FML1975" s="19"/>
      <c r="FMM1975" s="18"/>
      <c r="FMN1975" s="19"/>
      <c r="FMO1975" s="18"/>
      <c r="FMP1975" s="19"/>
      <c r="FMQ1975" s="159"/>
      <c r="FMR1975" s="160"/>
      <c r="FMS1975" s="160"/>
      <c r="FMT1975" s="18"/>
      <c r="FMU1975" s="19"/>
      <c r="FMV1975" s="18"/>
      <c r="FMW1975" s="19"/>
      <c r="FMX1975" s="18"/>
      <c r="FMY1975" s="19"/>
      <c r="FMZ1975" s="18"/>
      <c r="FNA1975" s="19"/>
      <c r="FNB1975" s="18"/>
      <c r="FNC1975" s="19"/>
      <c r="FND1975" s="18"/>
      <c r="FNE1975" s="19"/>
      <c r="FNF1975" s="18"/>
      <c r="FNG1975" s="19"/>
      <c r="FNH1975" s="18"/>
      <c r="FNI1975" s="19"/>
      <c r="FNJ1975" s="18"/>
      <c r="FNK1975" s="19"/>
      <c r="FNL1975" s="159"/>
      <c r="FNM1975" s="160"/>
      <c r="FNN1975" s="160"/>
      <c r="FNO1975" s="18"/>
      <c r="FNP1975" s="19"/>
      <c r="FNQ1975" s="18"/>
      <c r="FNR1975" s="19"/>
      <c r="FNS1975" s="18"/>
      <c r="FNT1975" s="19"/>
      <c r="FNU1975" s="18"/>
      <c r="FNV1975" s="19"/>
      <c r="FNW1975" s="18"/>
      <c r="FNX1975" s="19"/>
      <c r="FNY1975" s="18"/>
      <c r="FNZ1975" s="19"/>
      <c r="FOA1975" s="18"/>
      <c r="FOB1975" s="19"/>
      <c r="FOC1975" s="18"/>
      <c r="FOD1975" s="19"/>
      <c r="FOE1975" s="18"/>
      <c r="FOF1975" s="19"/>
      <c r="FOG1975" s="159"/>
      <c r="FOH1975" s="160"/>
      <c r="FOI1975" s="160"/>
      <c r="FOJ1975" s="18"/>
      <c r="FOK1975" s="19"/>
      <c r="FOL1975" s="18"/>
      <c r="FOM1975" s="19"/>
      <c r="FON1975" s="18"/>
      <c r="FOO1975" s="19"/>
      <c r="FOP1975" s="18"/>
      <c r="FOQ1975" s="19"/>
      <c r="FOR1975" s="18"/>
      <c r="FOS1975" s="19"/>
      <c r="FOT1975" s="18"/>
      <c r="FOU1975" s="19"/>
      <c r="FOV1975" s="18"/>
      <c r="FOW1975" s="19"/>
      <c r="FOX1975" s="18"/>
      <c r="FOY1975" s="19"/>
      <c r="FOZ1975" s="18"/>
      <c r="FPA1975" s="19"/>
      <c r="FPB1975" s="159"/>
      <c r="FPC1975" s="160"/>
      <c r="FPD1975" s="160"/>
      <c r="FPE1975" s="18"/>
      <c r="FPF1975" s="19"/>
      <c r="FPG1975" s="18"/>
      <c r="FPH1975" s="19"/>
      <c r="FPI1975" s="18"/>
      <c r="FPJ1975" s="19"/>
      <c r="FPK1975" s="18"/>
      <c r="FPL1975" s="19"/>
      <c r="FPM1975" s="18"/>
      <c r="FPN1975" s="19"/>
      <c r="FPO1975" s="18"/>
      <c r="FPP1975" s="19"/>
      <c r="FPQ1975" s="18"/>
      <c r="FPR1975" s="19"/>
      <c r="FPS1975" s="18"/>
      <c r="FPT1975" s="19"/>
      <c r="FPU1975" s="18"/>
      <c r="FPV1975" s="19"/>
      <c r="FPW1975" s="159"/>
      <c r="FPX1975" s="160"/>
      <c r="FPY1975" s="160"/>
      <c r="FPZ1975" s="18"/>
      <c r="FQA1975" s="19"/>
      <c r="FQB1975" s="18"/>
      <c r="FQC1975" s="19"/>
      <c r="FQD1975" s="18"/>
      <c r="FQE1975" s="19"/>
      <c r="FQF1975" s="18"/>
      <c r="FQG1975" s="19"/>
      <c r="FQH1975" s="18"/>
      <c r="FQI1975" s="19"/>
      <c r="FQJ1975" s="18"/>
      <c r="FQK1975" s="19"/>
      <c r="FQL1975" s="18"/>
      <c r="FQM1975" s="19"/>
      <c r="FQN1975" s="18"/>
      <c r="FQO1975" s="19"/>
      <c r="FQP1975" s="18"/>
      <c r="FQQ1975" s="19"/>
      <c r="FQR1975" s="159"/>
      <c r="FQS1975" s="160"/>
      <c r="FQT1975" s="160"/>
      <c r="FQU1975" s="18"/>
      <c r="FQV1975" s="19"/>
      <c r="FQW1975" s="18"/>
      <c r="FQX1975" s="19"/>
      <c r="FQY1975" s="18"/>
      <c r="FQZ1975" s="19"/>
      <c r="FRA1975" s="18"/>
      <c r="FRB1975" s="19"/>
      <c r="FRC1975" s="18"/>
      <c r="FRD1975" s="19"/>
      <c r="FRE1975" s="18"/>
      <c r="FRF1975" s="19"/>
      <c r="FRG1975" s="18"/>
      <c r="FRH1975" s="19"/>
      <c r="FRI1975" s="18"/>
      <c r="FRJ1975" s="19"/>
      <c r="FRK1975" s="18"/>
      <c r="FRL1975" s="19"/>
      <c r="FRM1975" s="159"/>
      <c r="FRN1975" s="160"/>
      <c r="FRO1975" s="160"/>
      <c r="FRP1975" s="18"/>
      <c r="FRQ1975" s="19"/>
      <c r="FRR1975" s="18"/>
      <c r="FRS1975" s="19"/>
      <c r="FRT1975" s="18"/>
      <c r="FRU1975" s="19"/>
      <c r="FRV1975" s="18"/>
      <c r="FRW1975" s="19"/>
      <c r="FRX1975" s="18"/>
      <c r="FRY1975" s="19"/>
      <c r="FRZ1975" s="18"/>
      <c r="FSA1975" s="19"/>
      <c r="FSB1975" s="18"/>
      <c r="FSC1975" s="19"/>
      <c r="FSD1975" s="18"/>
      <c r="FSE1975" s="19"/>
      <c r="FSF1975" s="18"/>
      <c r="FSG1975" s="19"/>
      <c r="FSH1975" s="159"/>
      <c r="FSI1975" s="160"/>
      <c r="FSJ1975" s="160"/>
      <c r="FSK1975" s="18"/>
      <c r="FSL1975" s="19"/>
      <c r="FSM1975" s="18"/>
      <c r="FSN1975" s="19"/>
      <c r="FSO1975" s="18"/>
      <c r="FSP1975" s="19"/>
      <c r="FSQ1975" s="18"/>
      <c r="FSR1975" s="19"/>
      <c r="FSS1975" s="18"/>
      <c r="FST1975" s="19"/>
      <c r="FSU1975" s="18"/>
      <c r="FSV1975" s="19"/>
      <c r="FSW1975" s="18"/>
      <c r="FSX1975" s="19"/>
      <c r="FSY1975" s="18"/>
      <c r="FSZ1975" s="19"/>
      <c r="FTA1975" s="18"/>
      <c r="FTB1975" s="19"/>
      <c r="FTC1975" s="159"/>
      <c r="FTD1975" s="160"/>
      <c r="FTE1975" s="160"/>
      <c r="FTF1975" s="18"/>
      <c r="FTG1975" s="19"/>
      <c r="FTH1975" s="18"/>
      <c r="FTI1975" s="19"/>
      <c r="FTJ1975" s="18"/>
      <c r="FTK1975" s="19"/>
      <c r="FTL1975" s="18"/>
      <c r="FTM1975" s="19"/>
      <c r="FTN1975" s="18"/>
      <c r="FTO1975" s="19"/>
      <c r="FTP1975" s="18"/>
      <c r="FTQ1975" s="19"/>
      <c r="FTR1975" s="18"/>
      <c r="FTS1975" s="19"/>
      <c r="FTT1975" s="18"/>
      <c r="FTU1975" s="19"/>
      <c r="FTV1975" s="18"/>
      <c r="FTW1975" s="19"/>
      <c r="FTX1975" s="159"/>
      <c r="FTY1975" s="160"/>
      <c r="FTZ1975" s="160"/>
      <c r="FUA1975" s="18"/>
      <c r="FUB1975" s="19"/>
      <c r="FUC1975" s="18"/>
      <c r="FUD1975" s="19"/>
      <c r="FUE1975" s="18"/>
      <c r="FUF1975" s="19"/>
      <c r="FUG1975" s="18"/>
      <c r="FUH1975" s="19"/>
      <c r="FUI1975" s="18"/>
      <c r="FUJ1975" s="19"/>
      <c r="FUK1975" s="18"/>
      <c r="FUL1975" s="19"/>
      <c r="FUM1975" s="18"/>
      <c r="FUN1975" s="19"/>
      <c r="FUO1975" s="18"/>
      <c r="FUP1975" s="19"/>
      <c r="FUQ1975" s="18"/>
      <c r="FUR1975" s="19"/>
      <c r="FUS1975" s="159"/>
      <c r="FUT1975" s="160"/>
      <c r="FUU1975" s="160"/>
      <c r="FUV1975" s="18"/>
      <c r="FUW1975" s="19"/>
      <c r="FUX1975" s="18"/>
      <c r="FUY1975" s="19"/>
      <c r="FUZ1975" s="18"/>
      <c r="FVA1975" s="19"/>
      <c r="FVB1975" s="18"/>
      <c r="FVC1975" s="19"/>
      <c r="FVD1975" s="18"/>
      <c r="FVE1975" s="19"/>
      <c r="FVF1975" s="18"/>
      <c r="FVG1975" s="19"/>
      <c r="FVH1975" s="18"/>
      <c r="FVI1975" s="19"/>
      <c r="FVJ1975" s="18"/>
      <c r="FVK1975" s="19"/>
      <c r="FVL1975" s="18"/>
      <c r="FVM1975" s="19"/>
      <c r="FVN1975" s="159"/>
      <c r="FVO1975" s="160"/>
      <c r="FVP1975" s="160"/>
      <c r="FVQ1975" s="18"/>
      <c r="FVR1975" s="19"/>
      <c r="FVS1975" s="18"/>
      <c r="FVT1975" s="19"/>
      <c r="FVU1975" s="18"/>
      <c r="FVV1975" s="19"/>
      <c r="FVW1975" s="18"/>
      <c r="FVX1975" s="19"/>
      <c r="FVY1975" s="18"/>
      <c r="FVZ1975" s="19"/>
      <c r="FWA1975" s="18"/>
      <c r="FWB1975" s="19"/>
      <c r="FWC1975" s="18"/>
      <c r="FWD1975" s="19"/>
      <c r="FWE1975" s="18"/>
      <c r="FWF1975" s="19"/>
      <c r="FWG1975" s="18"/>
      <c r="FWH1975" s="19"/>
      <c r="FWI1975" s="159"/>
      <c r="FWJ1975" s="160"/>
      <c r="FWK1975" s="160"/>
      <c r="FWL1975" s="18"/>
      <c r="FWM1975" s="19"/>
      <c r="FWN1975" s="18"/>
      <c r="FWO1975" s="19"/>
      <c r="FWP1975" s="18"/>
      <c r="FWQ1975" s="19"/>
      <c r="FWR1975" s="18"/>
      <c r="FWS1975" s="19"/>
      <c r="FWT1975" s="18"/>
      <c r="FWU1975" s="19"/>
      <c r="FWV1975" s="18"/>
      <c r="FWW1975" s="19"/>
      <c r="FWX1975" s="18"/>
      <c r="FWY1975" s="19"/>
      <c r="FWZ1975" s="18"/>
      <c r="FXA1975" s="19"/>
      <c r="FXB1975" s="18"/>
      <c r="FXC1975" s="19"/>
      <c r="FXD1975" s="159"/>
      <c r="FXE1975" s="160"/>
      <c r="FXF1975" s="160"/>
      <c r="FXG1975" s="18"/>
      <c r="FXH1975" s="19"/>
      <c r="FXI1975" s="18"/>
      <c r="FXJ1975" s="19"/>
      <c r="FXK1975" s="18"/>
      <c r="FXL1975" s="19"/>
      <c r="FXM1975" s="18"/>
      <c r="FXN1975" s="19"/>
      <c r="FXO1975" s="18"/>
      <c r="FXP1975" s="19"/>
      <c r="FXQ1975" s="18"/>
      <c r="FXR1975" s="19"/>
      <c r="FXS1975" s="18"/>
      <c r="FXT1975" s="19"/>
      <c r="FXU1975" s="18"/>
      <c r="FXV1975" s="19"/>
      <c r="FXW1975" s="18"/>
      <c r="FXX1975" s="19"/>
      <c r="FXY1975" s="159"/>
      <c r="FXZ1975" s="160"/>
      <c r="FYA1975" s="160"/>
      <c r="FYB1975" s="18"/>
      <c r="FYC1975" s="19"/>
      <c r="FYD1975" s="18"/>
      <c r="FYE1975" s="19"/>
      <c r="FYF1975" s="18"/>
      <c r="FYG1975" s="19"/>
      <c r="FYH1975" s="18"/>
      <c r="FYI1975" s="19"/>
      <c r="FYJ1975" s="18"/>
      <c r="FYK1975" s="19"/>
      <c r="FYL1975" s="18"/>
      <c r="FYM1975" s="19"/>
      <c r="FYN1975" s="18"/>
      <c r="FYO1975" s="19"/>
      <c r="FYP1975" s="18"/>
      <c r="FYQ1975" s="19"/>
      <c r="FYR1975" s="18"/>
      <c r="FYS1975" s="19"/>
      <c r="FYT1975" s="159"/>
      <c r="FYU1975" s="160"/>
      <c r="FYV1975" s="160"/>
      <c r="FYW1975" s="18"/>
      <c r="FYX1975" s="19"/>
      <c r="FYY1975" s="18"/>
      <c r="FYZ1975" s="19"/>
      <c r="FZA1975" s="18"/>
      <c r="FZB1975" s="19"/>
      <c r="FZC1975" s="18"/>
      <c r="FZD1975" s="19"/>
      <c r="FZE1975" s="18"/>
      <c r="FZF1975" s="19"/>
      <c r="FZG1975" s="18"/>
      <c r="FZH1975" s="19"/>
      <c r="FZI1975" s="18"/>
      <c r="FZJ1975" s="19"/>
      <c r="FZK1975" s="18"/>
      <c r="FZL1975" s="19"/>
      <c r="FZM1975" s="18"/>
      <c r="FZN1975" s="19"/>
      <c r="FZO1975" s="159"/>
      <c r="FZP1975" s="160"/>
      <c r="FZQ1975" s="160"/>
      <c r="FZR1975" s="18"/>
      <c r="FZS1975" s="19"/>
      <c r="FZT1975" s="18"/>
      <c r="FZU1975" s="19"/>
      <c r="FZV1975" s="18"/>
      <c r="FZW1975" s="19"/>
      <c r="FZX1975" s="18"/>
      <c r="FZY1975" s="19"/>
      <c r="FZZ1975" s="18"/>
      <c r="GAA1975" s="19"/>
      <c r="GAB1975" s="18"/>
      <c r="GAC1975" s="19"/>
      <c r="GAD1975" s="18"/>
      <c r="GAE1975" s="19"/>
      <c r="GAF1975" s="18"/>
      <c r="GAG1975" s="19"/>
      <c r="GAH1975" s="18"/>
      <c r="GAI1975" s="19"/>
      <c r="GAJ1975" s="159"/>
      <c r="GAK1975" s="160"/>
      <c r="GAL1975" s="160"/>
      <c r="GAM1975" s="18"/>
      <c r="GAN1975" s="19"/>
      <c r="GAO1975" s="18"/>
      <c r="GAP1975" s="19"/>
      <c r="GAQ1975" s="18"/>
      <c r="GAR1975" s="19"/>
      <c r="GAS1975" s="18"/>
      <c r="GAT1975" s="19"/>
      <c r="GAU1975" s="18"/>
      <c r="GAV1975" s="19"/>
      <c r="GAW1975" s="18"/>
      <c r="GAX1975" s="19"/>
      <c r="GAY1975" s="18"/>
      <c r="GAZ1975" s="19"/>
      <c r="GBA1975" s="18"/>
      <c r="GBB1975" s="19"/>
      <c r="GBC1975" s="18"/>
      <c r="GBD1975" s="19"/>
      <c r="GBE1975" s="159"/>
      <c r="GBF1975" s="160"/>
      <c r="GBG1975" s="160"/>
      <c r="GBH1975" s="18"/>
      <c r="GBI1975" s="19"/>
      <c r="GBJ1975" s="18"/>
      <c r="GBK1975" s="19"/>
      <c r="GBL1975" s="18"/>
      <c r="GBM1975" s="19"/>
      <c r="GBN1975" s="18"/>
      <c r="GBO1975" s="19"/>
      <c r="GBP1975" s="18"/>
      <c r="GBQ1975" s="19"/>
      <c r="GBR1975" s="18"/>
      <c r="GBS1975" s="19"/>
      <c r="GBT1975" s="18"/>
      <c r="GBU1975" s="19"/>
      <c r="GBV1975" s="18"/>
      <c r="GBW1975" s="19"/>
      <c r="GBX1975" s="18"/>
      <c r="GBY1975" s="19"/>
      <c r="GBZ1975" s="159"/>
      <c r="GCA1975" s="160"/>
      <c r="GCB1975" s="160"/>
      <c r="GCC1975" s="18"/>
      <c r="GCD1975" s="19"/>
      <c r="GCE1975" s="18"/>
      <c r="GCF1975" s="19"/>
      <c r="GCG1975" s="18"/>
      <c r="GCH1975" s="19"/>
      <c r="GCI1975" s="18"/>
      <c r="GCJ1975" s="19"/>
      <c r="GCK1975" s="18"/>
      <c r="GCL1975" s="19"/>
      <c r="GCM1975" s="18"/>
      <c r="GCN1975" s="19"/>
      <c r="GCO1975" s="18"/>
      <c r="GCP1975" s="19"/>
      <c r="GCQ1975" s="18"/>
      <c r="GCR1975" s="19"/>
      <c r="GCS1975" s="18"/>
      <c r="GCT1975" s="19"/>
      <c r="GCU1975" s="159"/>
      <c r="GCV1975" s="160"/>
      <c r="GCW1975" s="160"/>
      <c r="GCX1975" s="18"/>
      <c r="GCY1975" s="19"/>
      <c r="GCZ1975" s="18"/>
      <c r="GDA1975" s="19"/>
      <c r="GDB1975" s="18"/>
      <c r="GDC1975" s="19"/>
      <c r="GDD1975" s="18"/>
      <c r="GDE1975" s="19"/>
      <c r="GDF1975" s="18"/>
      <c r="GDG1975" s="19"/>
      <c r="GDH1975" s="18"/>
      <c r="GDI1975" s="19"/>
      <c r="GDJ1975" s="18"/>
      <c r="GDK1975" s="19"/>
      <c r="GDL1975" s="18"/>
      <c r="GDM1975" s="19"/>
      <c r="GDN1975" s="18"/>
      <c r="GDO1975" s="19"/>
      <c r="GDP1975" s="159"/>
      <c r="GDQ1975" s="160"/>
      <c r="GDR1975" s="160"/>
      <c r="GDS1975" s="18"/>
      <c r="GDT1975" s="19"/>
      <c r="GDU1975" s="18"/>
      <c r="GDV1975" s="19"/>
      <c r="GDW1975" s="18"/>
      <c r="GDX1975" s="19"/>
      <c r="GDY1975" s="18"/>
      <c r="GDZ1975" s="19"/>
      <c r="GEA1975" s="18"/>
      <c r="GEB1975" s="19"/>
      <c r="GEC1975" s="18"/>
      <c r="GED1975" s="19"/>
      <c r="GEE1975" s="18"/>
      <c r="GEF1975" s="19"/>
      <c r="GEG1975" s="18"/>
      <c r="GEH1975" s="19"/>
      <c r="GEI1975" s="18"/>
      <c r="GEJ1975" s="19"/>
      <c r="GEK1975" s="159"/>
      <c r="GEL1975" s="160"/>
      <c r="GEM1975" s="160"/>
      <c r="GEN1975" s="18"/>
      <c r="GEO1975" s="19"/>
      <c r="GEP1975" s="18"/>
      <c r="GEQ1975" s="19"/>
      <c r="GER1975" s="18"/>
      <c r="GES1975" s="19"/>
      <c r="GET1975" s="18"/>
      <c r="GEU1975" s="19"/>
      <c r="GEV1975" s="18"/>
      <c r="GEW1975" s="19"/>
      <c r="GEX1975" s="18"/>
      <c r="GEY1975" s="19"/>
      <c r="GEZ1975" s="18"/>
      <c r="GFA1975" s="19"/>
      <c r="GFB1975" s="18"/>
      <c r="GFC1975" s="19"/>
      <c r="GFD1975" s="18"/>
      <c r="GFE1975" s="19"/>
      <c r="GFF1975" s="159"/>
      <c r="GFG1975" s="160"/>
      <c r="GFH1975" s="160"/>
      <c r="GFI1975" s="18"/>
      <c r="GFJ1975" s="19"/>
      <c r="GFK1975" s="18"/>
      <c r="GFL1975" s="19"/>
      <c r="GFM1975" s="18"/>
      <c r="GFN1975" s="19"/>
      <c r="GFO1975" s="18"/>
      <c r="GFP1975" s="19"/>
      <c r="GFQ1975" s="18"/>
      <c r="GFR1975" s="19"/>
      <c r="GFS1975" s="18"/>
      <c r="GFT1975" s="19"/>
      <c r="GFU1975" s="18"/>
      <c r="GFV1975" s="19"/>
      <c r="GFW1975" s="18"/>
      <c r="GFX1975" s="19"/>
      <c r="GFY1975" s="18"/>
      <c r="GFZ1975" s="19"/>
      <c r="GGA1975" s="159"/>
      <c r="GGB1975" s="160"/>
      <c r="GGC1975" s="160"/>
      <c r="GGD1975" s="18"/>
      <c r="GGE1975" s="19"/>
      <c r="GGF1975" s="18"/>
      <c r="GGG1975" s="19"/>
      <c r="GGH1975" s="18"/>
      <c r="GGI1975" s="19"/>
      <c r="GGJ1975" s="18"/>
      <c r="GGK1975" s="19"/>
      <c r="GGL1975" s="18"/>
      <c r="GGM1975" s="19"/>
      <c r="GGN1975" s="18"/>
      <c r="GGO1975" s="19"/>
      <c r="GGP1975" s="18"/>
      <c r="GGQ1975" s="19"/>
      <c r="GGR1975" s="18"/>
      <c r="GGS1975" s="19"/>
      <c r="GGT1975" s="18"/>
      <c r="GGU1975" s="19"/>
      <c r="GGV1975" s="159"/>
      <c r="GGW1975" s="160"/>
      <c r="GGX1975" s="160"/>
      <c r="GGY1975" s="18"/>
      <c r="GGZ1975" s="19"/>
      <c r="GHA1975" s="18"/>
      <c r="GHB1975" s="19"/>
      <c r="GHC1975" s="18"/>
      <c r="GHD1975" s="19"/>
      <c r="GHE1975" s="18"/>
      <c r="GHF1975" s="19"/>
      <c r="GHG1975" s="18"/>
      <c r="GHH1975" s="19"/>
      <c r="GHI1975" s="18"/>
      <c r="GHJ1975" s="19"/>
      <c r="GHK1975" s="18"/>
      <c r="GHL1975" s="19"/>
      <c r="GHM1975" s="18"/>
      <c r="GHN1975" s="19"/>
      <c r="GHO1975" s="18"/>
      <c r="GHP1975" s="19"/>
      <c r="GHQ1975" s="159"/>
      <c r="GHR1975" s="160"/>
      <c r="GHS1975" s="160"/>
      <c r="GHT1975" s="18"/>
      <c r="GHU1975" s="19"/>
      <c r="GHV1975" s="18"/>
      <c r="GHW1975" s="19"/>
      <c r="GHX1975" s="18"/>
      <c r="GHY1975" s="19"/>
      <c r="GHZ1975" s="18"/>
      <c r="GIA1975" s="19"/>
      <c r="GIB1975" s="18"/>
      <c r="GIC1975" s="19"/>
      <c r="GID1975" s="18"/>
      <c r="GIE1975" s="19"/>
      <c r="GIF1975" s="18"/>
      <c r="GIG1975" s="19"/>
      <c r="GIH1975" s="18"/>
      <c r="GII1975" s="19"/>
      <c r="GIJ1975" s="18"/>
      <c r="GIK1975" s="19"/>
      <c r="GIL1975" s="159"/>
      <c r="GIM1975" s="160"/>
      <c r="GIN1975" s="160"/>
      <c r="GIO1975" s="18"/>
      <c r="GIP1975" s="19"/>
      <c r="GIQ1975" s="18"/>
      <c r="GIR1975" s="19"/>
      <c r="GIS1975" s="18"/>
      <c r="GIT1975" s="19"/>
      <c r="GIU1975" s="18"/>
      <c r="GIV1975" s="19"/>
      <c r="GIW1975" s="18"/>
      <c r="GIX1975" s="19"/>
      <c r="GIY1975" s="18"/>
      <c r="GIZ1975" s="19"/>
      <c r="GJA1975" s="18"/>
      <c r="GJB1975" s="19"/>
      <c r="GJC1975" s="18"/>
      <c r="GJD1975" s="19"/>
      <c r="GJE1975" s="18"/>
      <c r="GJF1975" s="19"/>
      <c r="GJG1975" s="159"/>
      <c r="GJH1975" s="160"/>
      <c r="GJI1975" s="160"/>
      <c r="GJJ1975" s="18"/>
      <c r="GJK1975" s="19"/>
      <c r="GJL1975" s="18"/>
      <c r="GJM1975" s="19"/>
      <c r="GJN1975" s="18"/>
      <c r="GJO1975" s="19"/>
      <c r="GJP1975" s="18"/>
      <c r="GJQ1975" s="19"/>
      <c r="GJR1975" s="18"/>
      <c r="GJS1975" s="19"/>
      <c r="GJT1975" s="18"/>
      <c r="GJU1975" s="19"/>
      <c r="GJV1975" s="18"/>
      <c r="GJW1975" s="19"/>
      <c r="GJX1975" s="18"/>
      <c r="GJY1975" s="19"/>
      <c r="GJZ1975" s="18"/>
      <c r="GKA1975" s="19"/>
      <c r="GKB1975" s="159"/>
      <c r="GKC1975" s="160"/>
      <c r="GKD1975" s="160"/>
      <c r="GKE1975" s="18"/>
      <c r="GKF1975" s="19"/>
      <c r="GKG1975" s="18"/>
      <c r="GKH1975" s="19"/>
      <c r="GKI1975" s="18"/>
      <c r="GKJ1975" s="19"/>
      <c r="GKK1975" s="18"/>
      <c r="GKL1975" s="19"/>
      <c r="GKM1975" s="18"/>
      <c r="GKN1975" s="19"/>
      <c r="GKO1975" s="18"/>
      <c r="GKP1975" s="19"/>
      <c r="GKQ1975" s="18"/>
      <c r="GKR1975" s="19"/>
      <c r="GKS1975" s="18"/>
      <c r="GKT1975" s="19"/>
      <c r="GKU1975" s="18"/>
      <c r="GKV1975" s="19"/>
      <c r="GKW1975" s="159"/>
      <c r="GKX1975" s="160"/>
      <c r="GKY1975" s="160"/>
      <c r="GKZ1975" s="18"/>
      <c r="GLA1975" s="19"/>
      <c r="GLB1975" s="18"/>
      <c r="GLC1975" s="19"/>
      <c r="GLD1975" s="18"/>
      <c r="GLE1975" s="19"/>
      <c r="GLF1975" s="18"/>
      <c r="GLG1975" s="19"/>
      <c r="GLH1975" s="18"/>
      <c r="GLI1975" s="19"/>
      <c r="GLJ1975" s="18"/>
      <c r="GLK1975" s="19"/>
      <c r="GLL1975" s="18"/>
      <c r="GLM1975" s="19"/>
      <c r="GLN1975" s="18"/>
      <c r="GLO1975" s="19"/>
      <c r="GLP1975" s="18"/>
      <c r="GLQ1975" s="19"/>
      <c r="GLR1975" s="159"/>
      <c r="GLS1975" s="160"/>
      <c r="GLT1975" s="160"/>
      <c r="GLU1975" s="18"/>
      <c r="GLV1975" s="19"/>
      <c r="GLW1975" s="18"/>
      <c r="GLX1975" s="19"/>
      <c r="GLY1975" s="18"/>
      <c r="GLZ1975" s="19"/>
      <c r="GMA1975" s="18"/>
      <c r="GMB1975" s="19"/>
      <c r="GMC1975" s="18"/>
      <c r="GMD1975" s="19"/>
      <c r="GME1975" s="18"/>
      <c r="GMF1975" s="19"/>
      <c r="GMG1975" s="18"/>
      <c r="GMH1975" s="19"/>
      <c r="GMI1975" s="18"/>
      <c r="GMJ1975" s="19"/>
      <c r="GMK1975" s="18"/>
      <c r="GML1975" s="19"/>
      <c r="GMM1975" s="159"/>
      <c r="GMN1975" s="160"/>
      <c r="GMO1975" s="160"/>
      <c r="GMP1975" s="18"/>
      <c r="GMQ1975" s="19"/>
      <c r="GMR1975" s="18"/>
      <c r="GMS1975" s="19"/>
      <c r="GMT1975" s="18"/>
      <c r="GMU1975" s="19"/>
      <c r="GMV1975" s="18"/>
      <c r="GMW1975" s="19"/>
      <c r="GMX1975" s="18"/>
      <c r="GMY1975" s="19"/>
      <c r="GMZ1975" s="18"/>
      <c r="GNA1975" s="19"/>
      <c r="GNB1975" s="18"/>
      <c r="GNC1975" s="19"/>
      <c r="GND1975" s="18"/>
      <c r="GNE1975" s="19"/>
      <c r="GNF1975" s="18"/>
      <c r="GNG1975" s="19"/>
      <c r="GNH1975" s="159"/>
      <c r="GNI1975" s="160"/>
      <c r="GNJ1975" s="160"/>
      <c r="GNK1975" s="18"/>
      <c r="GNL1975" s="19"/>
      <c r="GNM1975" s="18"/>
      <c r="GNN1975" s="19"/>
      <c r="GNO1975" s="18"/>
      <c r="GNP1975" s="19"/>
      <c r="GNQ1975" s="18"/>
      <c r="GNR1975" s="19"/>
      <c r="GNS1975" s="18"/>
      <c r="GNT1975" s="19"/>
      <c r="GNU1975" s="18"/>
      <c r="GNV1975" s="19"/>
      <c r="GNW1975" s="18"/>
      <c r="GNX1975" s="19"/>
      <c r="GNY1975" s="18"/>
      <c r="GNZ1975" s="19"/>
      <c r="GOA1975" s="18"/>
      <c r="GOB1975" s="19"/>
      <c r="GOC1975" s="159"/>
      <c r="GOD1975" s="160"/>
      <c r="GOE1975" s="160"/>
      <c r="GOF1975" s="18"/>
      <c r="GOG1975" s="19"/>
      <c r="GOH1975" s="18"/>
      <c r="GOI1975" s="19"/>
      <c r="GOJ1975" s="18"/>
      <c r="GOK1975" s="19"/>
      <c r="GOL1975" s="18"/>
      <c r="GOM1975" s="19"/>
      <c r="GON1975" s="18"/>
      <c r="GOO1975" s="19"/>
      <c r="GOP1975" s="18"/>
      <c r="GOQ1975" s="19"/>
      <c r="GOR1975" s="18"/>
      <c r="GOS1975" s="19"/>
      <c r="GOT1975" s="18"/>
      <c r="GOU1975" s="19"/>
      <c r="GOV1975" s="18"/>
      <c r="GOW1975" s="19"/>
      <c r="GOX1975" s="159"/>
      <c r="GOY1975" s="160"/>
      <c r="GOZ1975" s="160"/>
      <c r="GPA1975" s="18"/>
      <c r="GPB1975" s="19"/>
      <c r="GPC1975" s="18"/>
      <c r="GPD1975" s="19"/>
      <c r="GPE1975" s="18"/>
      <c r="GPF1975" s="19"/>
      <c r="GPG1975" s="18"/>
      <c r="GPH1975" s="19"/>
      <c r="GPI1975" s="18"/>
      <c r="GPJ1975" s="19"/>
      <c r="GPK1975" s="18"/>
      <c r="GPL1975" s="19"/>
      <c r="GPM1975" s="18"/>
      <c r="GPN1975" s="19"/>
      <c r="GPO1975" s="18"/>
      <c r="GPP1975" s="19"/>
      <c r="GPQ1975" s="18"/>
      <c r="GPR1975" s="19"/>
      <c r="GPS1975" s="159"/>
      <c r="GPT1975" s="160"/>
      <c r="GPU1975" s="160"/>
      <c r="GPV1975" s="18"/>
      <c r="GPW1975" s="19"/>
      <c r="GPX1975" s="18"/>
      <c r="GPY1975" s="19"/>
      <c r="GPZ1975" s="18"/>
      <c r="GQA1975" s="19"/>
      <c r="GQB1975" s="18"/>
      <c r="GQC1975" s="19"/>
      <c r="GQD1975" s="18"/>
      <c r="GQE1975" s="19"/>
      <c r="GQF1975" s="18"/>
      <c r="GQG1975" s="19"/>
      <c r="GQH1975" s="18"/>
      <c r="GQI1975" s="19"/>
      <c r="GQJ1975" s="18"/>
      <c r="GQK1975" s="19"/>
      <c r="GQL1975" s="18"/>
      <c r="GQM1975" s="19"/>
      <c r="GQN1975" s="159"/>
      <c r="GQO1975" s="160"/>
      <c r="GQP1975" s="160"/>
      <c r="GQQ1975" s="18"/>
      <c r="GQR1975" s="19"/>
      <c r="GQS1975" s="18"/>
      <c r="GQT1975" s="19"/>
      <c r="GQU1975" s="18"/>
      <c r="GQV1975" s="19"/>
      <c r="GQW1975" s="18"/>
      <c r="GQX1975" s="19"/>
      <c r="GQY1975" s="18"/>
      <c r="GQZ1975" s="19"/>
      <c r="GRA1975" s="18"/>
      <c r="GRB1975" s="19"/>
      <c r="GRC1975" s="18"/>
      <c r="GRD1975" s="19"/>
      <c r="GRE1975" s="18"/>
      <c r="GRF1975" s="19"/>
      <c r="GRG1975" s="18"/>
      <c r="GRH1975" s="19"/>
      <c r="GRI1975" s="159"/>
      <c r="GRJ1975" s="160"/>
      <c r="GRK1975" s="160"/>
      <c r="GRL1975" s="18"/>
      <c r="GRM1975" s="19"/>
      <c r="GRN1975" s="18"/>
      <c r="GRO1975" s="19"/>
      <c r="GRP1975" s="18"/>
      <c r="GRQ1975" s="19"/>
      <c r="GRR1975" s="18"/>
      <c r="GRS1975" s="19"/>
      <c r="GRT1975" s="18"/>
      <c r="GRU1975" s="19"/>
      <c r="GRV1975" s="18"/>
      <c r="GRW1975" s="19"/>
      <c r="GRX1975" s="18"/>
      <c r="GRY1975" s="19"/>
      <c r="GRZ1975" s="18"/>
      <c r="GSA1975" s="19"/>
      <c r="GSB1975" s="18"/>
      <c r="GSC1975" s="19"/>
      <c r="GSD1975" s="159"/>
      <c r="GSE1975" s="160"/>
      <c r="GSF1975" s="160"/>
      <c r="GSG1975" s="18"/>
      <c r="GSH1975" s="19"/>
      <c r="GSI1975" s="18"/>
      <c r="GSJ1975" s="19"/>
      <c r="GSK1975" s="18"/>
      <c r="GSL1975" s="19"/>
      <c r="GSM1975" s="18"/>
      <c r="GSN1975" s="19"/>
      <c r="GSO1975" s="18"/>
      <c r="GSP1975" s="19"/>
      <c r="GSQ1975" s="18"/>
      <c r="GSR1975" s="19"/>
      <c r="GSS1975" s="18"/>
      <c r="GST1975" s="19"/>
      <c r="GSU1975" s="18"/>
      <c r="GSV1975" s="19"/>
      <c r="GSW1975" s="18"/>
      <c r="GSX1975" s="19"/>
      <c r="GSY1975" s="159"/>
      <c r="GSZ1975" s="160"/>
      <c r="GTA1975" s="160"/>
      <c r="GTB1975" s="18"/>
      <c r="GTC1975" s="19"/>
      <c r="GTD1975" s="18"/>
      <c r="GTE1975" s="19"/>
      <c r="GTF1975" s="18"/>
      <c r="GTG1975" s="19"/>
      <c r="GTH1975" s="18"/>
      <c r="GTI1975" s="19"/>
      <c r="GTJ1975" s="18"/>
      <c r="GTK1975" s="19"/>
      <c r="GTL1975" s="18"/>
      <c r="GTM1975" s="19"/>
      <c r="GTN1975" s="18"/>
      <c r="GTO1975" s="19"/>
      <c r="GTP1975" s="18"/>
      <c r="GTQ1975" s="19"/>
      <c r="GTR1975" s="18"/>
      <c r="GTS1975" s="19"/>
      <c r="GTT1975" s="159"/>
      <c r="GTU1975" s="160"/>
      <c r="GTV1975" s="160"/>
      <c r="GTW1975" s="18"/>
      <c r="GTX1975" s="19"/>
      <c r="GTY1975" s="18"/>
      <c r="GTZ1975" s="19"/>
      <c r="GUA1975" s="18"/>
      <c r="GUB1975" s="19"/>
      <c r="GUC1975" s="18"/>
      <c r="GUD1975" s="19"/>
      <c r="GUE1975" s="18"/>
      <c r="GUF1975" s="19"/>
      <c r="GUG1975" s="18"/>
      <c r="GUH1975" s="19"/>
      <c r="GUI1975" s="18"/>
      <c r="GUJ1975" s="19"/>
      <c r="GUK1975" s="18"/>
      <c r="GUL1975" s="19"/>
      <c r="GUM1975" s="18"/>
      <c r="GUN1975" s="19"/>
      <c r="GUO1975" s="159"/>
      <c r="GUP1975" s="160"/>
      <c r="GUQ1975" s="160"/>
      <c r="GUR1975" s="18"/>
      <c r="GUS1975" s="19"/>
      <c r="GUT1975" s="18"/>
      <c r="GUU1975" s="19"/>
      <c r="GUV1975" s="18"/>
      <c r="GUW1975" s="19"/>
      <c r="GUX1975" s="18"/>
      <c r="GUY1975" s="19"/>
      <c r="GUZ1975" s="18"/>
      <c r="GVA1975" s="19"/>
      <c r="GVB1975" s="18"/>
      <c r="GVC1975" s="19"/>
      <c r="GVD1975" s="18"/>
      <c r="GVE1975" s="19"/>
      <c r="GVF1975" s="18"/>
      <c r="GVG1975" s="19"/>
      <c r="GVH1975" s="18"/>
      <c r="GVI1975" s="19"/>
      <c r="GVJ1975" s="159"/>
      <c r="GVK1975" s="160"/>
      <c r="GVL1975" s="160"/>
      <c r="GVM1975" s="18"/>
      <c r="GVN1975" s="19"/>
      <c r="GVO1975" s="18"/>
      <c r="GVP1975" s="19"/>
      <c r="GVQ1975" s="18"/>
      <c r="GVR1975" s="19"/>
      <c r="GVS1975" s="18"/>
      <c r="GVT1975" s="19"/>
      <c r="GVU1975" s="18"/>
      <c r="GVV1975" s="19"/>
      <c r="GVW1975" s="18"/>
      <c r="GVX1975" s="19"/>
      <c r="GVY1975" s="18"/>
      <c r="GVZ1975" s="19"/>
      <c r="GWA1975" s="18"/>
      <c r="GWB1975" s="19"/>
      <c r="GWC1975" s="18"/>
      <c r="GWD1975" s="19"/>
      <c r="GWE1975" s="159"/>
      <c r="GWF1975" s="160"/>
      <c r="GWG1975" s="160"/>
      <c r="GWH1975" s="18"/>
      <c r="GWI1975" s="19"/>
      <c r="GWJ1975" s="18"/>
      <c r="GWK1975" s="19"/>
      <c r="GWL1975" s="18"/>
      <c r="GWM1975" s="19"/>
      <c r="GWN1975" s="18"/>
      <c r="GWO1975" s="19"/>
      <c r="GWP1975" s="18"/>
      <c r="GWQ1975" s="19"/>
      <c r="GWR1975" s="18"/>
      <c r="GWS1975" s="19"/>
      <c r="GWT1975" s="18"/>
      <c r="GWU1975" s="19"/>
      <c r="GWV1975" s="18"/>
      <c r="GWW1975" s="19"/>
      <c r="GWX1975" s="18"/>
      <c r="GWY1975" s="19"/>
      <c r="GWZ1975" s="159"/>
      <c r="GXA1975" s="160"/>
      <c r="GXB1975" s="160"/>
      <c r="GXC1975" s="18"/>
      <c r="GXD1975" s="19"/>
      <c r="GXE1975" s="18"/>
      <c r="GXF1975" s="19"/>
      <c r="GXG1975" s="18"/>
      <c r="GXH1975" s="19"/>
      <c r="GXI1975" s="18"/>
      <c r="GXJ1975" s="19"/>
      <c r="GXK1975" s="18"/>
      <c r="GXL1975" s="19"/>
      <c r="GXM1975" s="18"/>
      <c r="GXN1975" s="19"/>
      <c r="GXO1975" s="18"/>
      <c r="GXP1975" s="19"/>
      <c r="GXQ1975" s="18"/>
      <c r="GXR1975" s="19"/>
      <c r="GXS1975" s="18"/>
      <c r="GXT1975" s="19"/>
      <c r="GXU1975" s="159"/>
      <c r="GXV1975" s="160"/>
      <c r="GXW1975" s="160"/>
      <c r="GXX1975" s="18"/>
      <c r="GXY1975" s="19"/>
      <c r="GXZ1975" s="18"/>
      <c r="GYA1975" s="19"/>
      <c r="GYB1975" s="18"/>
      <c r="GYC1975" s="19"/>
      <c r="GYD1975" s="18"/>
      <c r="GYE1975" s="19"/>
      <c r="GYF1975" s="18"/>
      <c r="GYG1975" s="19"/>
      <c r="GYH1975" s="18"/>
      <c r="GYI1975" s="19"/>
      <c r="GYJ1975" s="18"/>
      <c r="GYK1975" s="19"/>
      <c r="GYL1975" s="18"/>
      <c r="GYM1975" s="19"/>
      <c r="GYN1975" s="18"/>
      <c r="GYO1975" s="19"/>
      <c r="GYP1975" s="159"/>
      <c r="GYQ1975" s="160"/>
      <c r="GYR1975" s="160"/>
      <c r="GYS1975" s="18"/>
      <c r="GYT1975" s="19"/>
      <c r="GYU1975" s="18"/>
      <c r="GYV1975" s="19"/>
      <c r="GYW1975" s="18"/>
      <c r="GYX1975" s="19"/>
      <c r="GYY1975" s="18"/>
      <c r="GYZ1975" s="19"/>
      <c r="GZA1975" s="18"/>
      <c r="GZB1975" s="19"/>
      <c r="GZC1975" s="18"/>
      <c r="GZD1975" s="19"/>
      <c r="GZE1975" s="18"/>
      <c r="GZF1975" s="19"/>
      <c r="GZG1975" s="18"/>
      <c r="GZH1975" s="19"/>
      <c r="GZI1975" s="18"/>
      <c r="GZJ1975" s="19"/>
      <c r="GZK1975" s="159"/>
      <c r="GZL1975" s="160"/>
      <c r="GZM1975" s="160"/>
      <c r="GZN1975" s="18"/>
      <c r="GZO1975" s="19"/>
      <c r="GZP1975" s="18"/>
      <c r="GZQ1975" s="19"/>
      <c r="GZR1975" s="18"/>
      <c r="GZS1975" s="19"/>
      <c r="GZT1975" s="18"/>
      <c r="GZU1975" s="19"/>
      <c r="GZV1975" s="18"/>
      <c r="GZW1975" s="19"/>
      <c r="GZX1975" s="18"/>
      <c r="GZY1975" s="19"/>
      <c r="GZZ1975" s="18"/>
      <c r="HAA1975" s="19"/>
      <c r="HAB1975" s="18"/>
      <c r="HAC1975" s="19"/>
      <c r="HAD1975" s="18"/>
      <c r="HAE1975" s="19"/>
      <c r="HAF1975" s="159"/>
      <c r="HAG1975" s="160"/>
      <c r="HAH1975" s="160"/>
      <c r="HAI1975" s="18"/>
      <c r="HAJ1975" s="19"/>
      <c r="HAK1975" s="18"/>
      <c r="HAL1975" s="19"/>
      <c r="HAM1975" s="18"/>
      <c r="HAN1975" s="19"/>
      <c r="HAO1975" s="18"/>
      <c r="HAP1975" s="19"/>
      <c r="HAQ1975" s="18"/>
      <c r="HAR1975" s="19"/>
      <c r="HAS1975" s="18"/>
      <c r="HAT1975" s="19"/>
      <c r="HAU1975" s="18"/>
      <c r="HAV1975" s="19"/>
      <c r="HAW1975" s="18"/>
      <c r="HAX1975" s="19"/>
      <c r="HAY1975" s="18"/>
      <c r="HAZ1975" s="19"/>
      <c r="HBA1975" s="159"/>
      <c r="HBB1975" s="160"/>
      <c r="HBC1975" s="160"/>
      <c r="HBD1975" s="18"/>
      <c r="HBE1975" s="19"/>
      <c r="HBF1975" s="18"/>
      <c r="HBG1975" s="19"/>
      <c r="HBH1975" s="18"/>
      <c r="HBI1975" s="19"/>
      <c r="HBJ1975" s="18"/>
      <c r="HBK1975" s="19"/>
      <c r="HBL1975" s="18"/>
      <c r="HBM1975" s="19"/>
      <c r="HBN1975" s="18"/>
      <c r="HBO1975" s="19"/>
      <c r="HBP1975" s="18"/>
      <c r="HBQ1975" s="19"/>
      <c r="HBR1975" s="18"/>
      <c r="HBS1975" s="19"/>
      <c r="HBT1975" s="18"/>
      <c r="HBU1975" s="19"/>
      <c r="HBV1975" s="159"/>
      <c r="HBW1975" s="160"/>
      <c r="HBX1975" s="160"/>
      <c r="HBY1975" s="18"/>
      <c r="HBZ1975" s="19"/>
      <c r="HCA1975" s="18"/>
      <c r="HCB1975" s="19"/>
      <c r="HCC1975" s="18"/>
      <c r="HCD1975" s="19"/>
      <c r="HCE1975" s="18"/>
      <c r="HCF1975" s="19"/>
      <c r="HCG1975" s="18"/>
      <c r="HCH1975" s="19"/>
      <c r="HCI1975" s="18"/>
      <c r="HCJ1975" s="19"/>
      <c r="HCK1975" s="18"/>
      <c r="HCL1975" s="19"/>
      <c r="HCM1975" s="18"/>
      <c r="HCN1975" s="19"/>
      <c r="HCO1975" s="18"/>
      <c r="HCP1975" s="19"/>
      <c r="HCQ1975" s="159"/>
      <c r="HCR1975" s="160"/>
      <c r="HCS1975" s="160"/>
      <c r="HCT1975" s="18"/>
      <c r="HCU1975" s="19"/>
      <c r="HCV1975" s="18"/>
      <c r="HCW1975" s="19"/>
      <c r="HCX1975" s="18"/>
      <c r="HCY1975" s="19"/>
      <c r="HCZ1975" s="18"/>
      <c r="HDA1975" s="19"/>
      <c r="HDB1975" s="18"/>
      <c r="HDC1975" s="19"/>
      <c r="HDD1975" s="18"/>
      <c r="HDE1975" s="19"/>
      <c r="HDF1975" s="18"/>
      <c r="HDG1975" s="19"/>
      <c r="HDH1975" s="18"/>
      <c r="HDI1975" s="19"/>
      <c r="HDJ1975" s="18"/>
      <c r="HDK1975" s="19"/>
      <c r="HDL1975" s="159"/>
      <c r="HDM1975" s="160"/>
      <c r="HDN1975" s="160"/>
      <c r="HDO1975" s="18"/>
      <c r="HDP1975" s="19"/>
      <c r="HDQ1975" s="18"/>
      <c r="HDR1975" s="19"/>
      <c r="HDS1975" s="18"/>
      <c r="HDT1975" s="19"/>
      <c r="HDU1975" s="18"/>
      <c r="HDV1975" s="19"/>
      <c r="HDW1975" s="18"/>
      <c r="HDX1975" s="19"/>
      <c r="HDY1975" s="18"/>
      <c r="HDZ1975" s="19"/>
      <c r="HEA1975" s="18"/>
      <c r="HEB1975" s="19"/>
      <c r="HEC1975" s="18"/>
      <c r="HED1975" s="19"/>
      <c r="HEE1975" s="18"/>
      <c r="HEF1975" s="19"/>
      <c r="HEG1975" s="159"/>
      <c r="HEH1975" s="160"/>
      <c r="HEI1975" s="160"/>
      <c r="HEJ1975" s="18"/>
      <c r="HEK1975" s="19"/>
      <c r="HEL1975" s="18"/>
      <c r="HEM1975" s="19"/>
      <c r="HEN1975" s="18"/>
      <c r="HEO1975" s="19"/>
      <c r="HEP1975" s="18"/>
      <c r="HEQ1975" s="19"/>
      <c r="HER1975" s="18"/>
      <c r="HES1975" s="19"/>
      <c r="HET1975" s="18"/>
      <c r="HEU1975" s="19"/>
      <c r="HEV1975" s="18"/>
      <c r="HEW1975" s="19"/>
      <c r="HEX1975" s="18"/>
      <c r="HEY1975" s="19"/>
      <c r="HEZ1975" s="18"/>
      <c r="HFA1975" s="19"/>
      <c r="HFB1975" s="159"/>
      <c r="HFC1975" s="160"/>
      <c r="HFD1975" s="160"/>
      <c r="HFE1975" s="18"/>
      <c r="HFF1975" s="19"/>
      <c r="HFG1975" s="18"/>
      <c r="HFH1975" s="19"/>
      <c r="HFI1975" s="18"/>
      <c r="HFJ1975" s="19"/>
      <c r="HFK1975" s="18"/>
      <c r="HFL1975" s="19"/>
      <c r="HFM1975" s="18"/>
      <c r="HFN1975" s="19"/>
      <c r="HFO1975" s="18"/>
      <c r="HFP1975" s="19"/>
      <c r="HFQ1975" s="18"/>
      <c r="HFR1975" s="19"/>
      <c r="HFS1975" s="18"/>
      <c r="HFT1975" s="19"/>
      <c r="HFU1975" s="18"/>
      <c r="HFV1975" s="19"/>
      <c r="HFW1975" s="159"/>
      <c r="HFX1975" s="160"/>
      <c r="HFY1975" s="160"/>
      <c r="HFZ1975" s="18"/>
      <c r="HGA1975" s="19"/>
      <c r="HGB1975" s="18"/>
      <c r="HGC1975" s="19"/>
      <c r="HGD1975" s="18"/>
      <c r="HGE1975" s="19"/>
      <c r="HGF1975" s="18"/>
      <c r="HGG1975" s="19"/>
      <c r="HGH1975" s="18"/>
      <c r="HGI1975" s="19"/>
      <c r="HGJ1975" s="18"/>
      <c r="HGK1975" s="19"/>
      <c r="HGL1975" s="18"/>
      <c r="HGM1975" s="19"/>
      <c r="HGN1975" s="18"/>
      <c r="HGO1975" s="19"/>
      <c r="HGP1975" s="18"/>
      <c r="HGQ1975" s="19"/>
      <c r="HGR1975" s="159"/>
      <c r="HGS1975" s="160"/>
      <c r="HGT1975" s="160"/>
      <c r="HGU1975" s="18"/>
      <c r="HGV1975" s="19"/>
      <c r="HGW1975" s="18"/>
      <c r="HGX1975" s="19"/>
      <c r="HGY1975" s="18"/>
      <c r="HGZ1975" s="19"/>
      <c r="HHA1975" s="18"/>
      <c r="HHB1975" s="19"/>
      <c r="HHC1975" s="18"/>
      <c r="HHD1975" s="19"/>
      <c r="HHE1975" s="18"/>
      <c r="HHF1975" s="19"/>
      <c r="HHG1975" s="18"/>
      <c r="HHH1975" s="19"/>
      <c r="HHI1975" s="18"/>
      <c r="HHJ1975" s="19"/>
      <c r="HHK1975" s="18"/>
      <c r="HHL1975" s="19"/>
      <c r="HHM1975" s="159"/>
      <c r="HHN1975" s="160"/>
      <c r="HHO1975" s="160"/>
      <c r="HHP1975" s="18"/>
      <c r="HHQ1975" s="19"/>
      <c r="HHR1975" s="18"/>
      <c r="HHS1975" s="19"/>
      <c r="HHT1975" s="18"/>
      <c r="HHU1975" s="19"/>
      <c r="HHV1975" s="18"/>
      <c r="HHW1975" s="19"/>
      <c r="HHX1975" s="18"/>
      <c r="HHY1975" s="19"/>
      <c r="HHZ1975" s="18"/>
      <c r="HIA1975" s="19"/>
      <c r="HIB1975" s="18"/>
      <c r="HIC1975" s="19"/>
      <c r="HID1975" s="18"/>
      <c r="HIE1975" s="19"/>
      <c r="HIF1975" s="18"/>
      <c r="HIG1975" s="19"/>
      <c r="HIH1975" s="159"/>
      <c r="HII1975" s="160"/>
      <c r="HIJ1975" s="160"/>
      <c r="HIK1975" s="18"/>
      <c r="HIL1975" s="19"/>
      <c r="HIM1975" s="18"/>
      <c r="HIN1975" s="19"/>
      <c r="HIO1975" s="18"/>
      <c r="HIP1975" s="19"/>
      <c r="HIQ1975" s="18"/>
      <c r="HIR1975" s="19"/>
      <c r="HIS1975" s="18"/>
      <c r="HIT1975" s="19"/>
      <c r="HIU1975" s="18"/>
      <c r="HIV1975" s="19"/>
      <c r="HIW1975" s="18"/>
      <c r="HIX1975" s="19"/>
      <c r="HIY1975" s="18"/>
      <c r="HIZ1975" s="19"/>
      <c r="HJA1975" s="18"/>
      <c r="HJB1975" s="19"/>
      <c r="HJC1975" s="159"/>
      <c r="HJD1975" s="160"/>
      <c r="HJE1975" s="160"/>
      <c r="HJF1975" s="18"/>
      <c r="HJG1975" s="19"/>
      <c r="HJH1975" s="18"/>
      <c r="HJI1975" s="19"/>
      <c r="HJJ1975" s="18"/>
      <c r="HJK1975" s="19"/>
      <c r="HJL1975" s="18"/>
      <c r="HJM1975" s="19"/>
      <c r="HJN1975" s="18"/>
      <c r="HJO1975" s="19"/>
      <c r="HJP1975" s="18"/>
      <c r="HJQ1975" s="19"/>
      <c r="HJR1975" s="18"/>
      <c r="HJS1975" s="19"/>
      <c r="HJT1975" s="18"/>
      <c r="HJU1975" s="19"/>
      <c r="HJV1975" s="18"/>
      <c r="HJW1975" s="19"/>
      <c r="HJX1975" s="159"/>
      <c r="HJY1975" s="160"/>
      <c r="HJZ1975" s="160"/>
      <c r="HKA1975" s="18"/>
      <c r="HKB1975" s="19"/>
      <c r="HKC1975" s="18"/>
      <c r="HKD1975" s="19"/>
      <c r="HKE1975" s="18"/>
      <c r="HKF1975" s="19"/>
      <c r="HKG1975" s="18"/>
      <c r="HKH1975" s="19"/>
      <c r="HKI1975" s="18"/>
      <c r="HKJ1975" s="19"/>
      <c r="HKK1975" s="18"/>
      <c r="HKL1975" s="19"/>
      <c r="HKM1975" s="18"/>
      <c r="HKN1975" s="19"/>
      <c r="HKO1975" s="18"/>
      <c r="HKP1975" s="19"/>
      <c r="HKQ1975" s="18"/>
      <c r="HKR1975" s="19"/>
      <c r="HKS1975" s="159"/>
      <c r="HKT1975" s="160"/>
      <c r="HKU1975" s="160"/>
      <c r="HKV1975" s="18"/>
      <c r="HKW1975" s="19"/>
      <c r="HKX1975" s="18"/>
      <c r="HKY1975" s="19"/>
      <c r="HKZ1975" s="18"/>
      <c r="HLA1975" s="19"/>
      <c r="HLB1975" s="18"/>
      <c r="HLC1975" s="19"/>
      <c r="HLD1975" s="18"/>
      <c r="HLE1975" s="19"/>
      <c r="HLF1975" s="18"/>
      <c r="HLG1975" s="19"/>
      <c r="HLH1975" s="18"/>
      <c r="HLI1975" s="19"/>
      <c r="HLJ1975" s="18"/>
      <c r="HLK1975" s="19"/>
      <c r="HLL1975" s="18"/>
      <c r="HLM1975" s="19"/>
      <c r="HLN1975" s="159"/>
      <c r="HLO1975" s="160"/>
      <c r="HLP1975" s="160"/>
      <c r="HLQ1975" s="18"/>
      <c r="HLR1975" s="19"/>
      <c r="HLS1975" s="18"/>
      <c r="HLT1975" s="19"/>
      <c r="HLU1975" s="18"/>
      <c r="HLV1975" s="19"/>
      <c r="HLW1975" s="18"/>
      <c r="HLX1975" s="19"/>
      <c r="HLY1975" s="18"/>
      <c r="HLZ1975" s="19"/>
      <c r="HMA1975" s="18"/>
      <c r="HMB1975" s="19"/>
      <c r="HMC1975" s="18"/>
      <c r="HMD1975" s="19"/>
      <c r="HME1975" s="18"/>
      <c r="HMF1975" s="19"/>
      <c r="HMG1975" s="18"/>
      <c r="HMH1975" s="19"/>
      <c r="HMI1975" s="159"/>
      <c r="HMJ1975" s="160"/>
      <c r="HMK1975" s="160"/>
      <c r="HML1975" s="18"/>
      <c r="HMM1975" s="19"/>
      <c r="HMN1975" s="18"/>
      <c r="HMO1975" s="19"/>
      <c r="HMP1975" s="18"/>
      <c r="HMQ1975" s="19"/>
      <c r="HMR1975" s="18"/>
      <c r="HMS1975" s="19"/>
      <c r="HMT1975" s="18"/>
      <c r="HMU1975" s="19"/>
      <c r="HMV1975" s="18"/>
      <c r="HMW1975" s="19"/>
      <c r="HMX1975" s="18"/>
      <c r="HMY1975" s="19"/>
      <c r="HMZ1975" s="18"/>
      <c r="HNA1975" s="19"/>
      <c r="HNB1975" s="18"/>
      <c r="HNC1975" s="19"/>
      <c r="HND1975" s="159"/>
      <c r="HNE1975" s="160"/>
      <c r="HNF1975" s="160"/>
      <c r="HNG1975" s="18"/>
      <c r="HNH1975" s="19"/>
      <c r="HNI1975" s="18"/>
      <c r="HNJ1975" s="19"/>
      <c r="HNK1975" s="18"/>
      <c r="HNL1975" s="19"/>
      <c r="HNM1975" s="18"/>
      <c r="HNN1975" s="19"/>
      <c r="HNO1975" s="18"/>
      <c r="HNP1975" s="19"/>
      <c r="HNQ1975" s="18"/>
      <c r="HNR1975" s="19"/>
      <c r="HNS1975" s="18"/>
      <c r="HNT1975" s="19"/>
      <c r="HNU1975" s="18"/>
      <c r="HNV1975" s="19"/>
      <c r="HNW1975" s="18"/>
      <c r="HNX1975" s="19"/>
      <c r="HNY1975" s="159"/>
      <c r="HNZ1975" s="160"/>
      <c r="HOA1975" s="160"/>
      <c r="HOB1975" s="18"/>
      <c r="HOC1975" s="19"/>
      <c r="HOD1975" s="18"/>
      <c r="HOE1975" s="19"/>
      <c r="HOF1975" s="18"/>
      <c r="HOG1975" s="19"/>
      <c r="HOH1975" s="18"/>
      <c r="HOI1975" s="19"/>
      <c r="HOJ1975" s="18"/>
      <c r="HOK1975" s="19"/>
      <c r="HOL1975" s="18"/>
      <c r="HOM1975" s="19"/>
      <c r="HON1975" s="18"/>
      <c r="HOO1975" s="19"/>
      <c r="HOP1975" s="18"/>
      <c r="HOQ1975" s="19"/>
      <c r="HOR1975" s="18"/>
      <c r="HOS1975" s="19"/>
      <c r="HOT1975" s="159"/>
      <c r="HOU1975" s="160"/>
      <c r="HOV1975" s="160"/>
      <c r="HOW1975" s="18"/>
      <c r="HOX1975" s="19"/>
      <c r="HOY1975" s="18"/>
      <c r="HOZ1975" s="19"/>
      <c r="HPA1975" s="18"/>
      <c r="HPB1975" s="19"/>
      <c r="HPC1975" s="18"/>
      <c r="HPD1975" s="19"/>
      <c r="HPE1975" s="18"/>
      <c r="HPF1975" s="19"/>
      <c r="HPG1975" s="18"/>
      <c r="HPH1975" s="19"/>
      <c r="HPI1975" s="18"/>
      <c r="HPJ1975" s="19"/>
      <c r="HPK1975" s="18"/>
      <c r="HPL1975" s="19"/>
      <c r="HPM1975" s="18"/>
      <c r="HPN1975" s="19"/>
      <c r="HPO1975" s="159"/>
      <c r="HPP1975" s="160"/>
      <c r="HPQ1975" s="160"/>
      <c r="HPR1975" s="18"/>
      <c r="HPS1975" s="19"/>
      <c r="HPT1975" s="18"/>
      <c r="HPU1975" s="19"/>
      <c r="HPV1975" s="18"/>
      <c r="HPW1975" s="19"/>
      <c r="HPX1975" s="18"/>
      <c r="HPY1975" s="19"/>
      <c r="HPZ1975" s="18"/>
      <c r="HQA1975" s="19"/>
      <c r="HQB1975" s="18"/>
      <c r="HQC1975" s="19"/>
      <c r="HQD1975" s="18"/>
      <c r="HQE1975" s="19"/>
      <c r="HQF1975" s="18"/>
      <c r="HQG1975" s="19"/>
      <c r="HQH1975" s="18"/>
      <c r="HQI1975" s="19"/>
      <c r="HQJ1975" s="159"/>
      <c r="HQK1975" s="160"/>
      <c r="HQL1975" s="160"/>
      <c r="HQM1975" s="18"/>
      <c r="HQN1975" s="19"/>
      <c r="HQO1975" s="18"/>
      <c r="HQP1975" s="19"/>
      <c r="HQQ1975" s="18"/>
      <c r="HQR1975" s="19"/>
      <c r="HQS1975" s="18"/>
      <c r="HQT1975" s="19"/>
      <c r="HQU1975" s="18"/>
      <c r="HQV1975" s="19"/>
      <c r="HQW1975" s="18"/>
      <c r="HQX1975" s="19"/>
      <c r="HQY1975" s="18"/>
      <c r="HQZ1975" s="19"/>
      <c r="HRA1975" s="18"/>
      <c r="HRB1975" s="19"/>
      <c r="HRC1975" s="18"/>
      <c r="HRD1975" s="19"/>
      <c r="HRE1975" s="159"/>
      <c r="HRF1975" s="160"/>
      <c r="HRG1975" s="160"/>
      <c r="HRH1975" s="18"/>
      <c r="HRI1975" s="19"/>
      <c r="HRJ1975" s="18"/>
      <c r="HRK1975" s="19"/>
      <c r="HRL1975" s="18"/>
      <c r="HRM1975" s="19"/>
      <c r="HRN1975" s="18"/>
      <c r="HRO1975" s="19"/>
      <c r="HRP1975" s="18"/>
      <c r="HRQ1975" s="19"/>
      <c r="HRR1975" s="18"/>
      <c r="HRS1975" s="19"/>
      <c r="HRT1975" s="18"/>
      <c r="HRU1975" s="19"/>
      <c r="HRV1975" s="18"/>
      <c r="HRW1975" s="19"/>
      <c r="HRX1975" s="18"/>
      <c r="HRY1975" s="19"/>
      <c r="HRZ1975" s="159"/>
      <c r="HSA1975" s="160"/>
      <c r="HSB1975" s="160"/>
      <c r="HSC1975" s="18"/>
      <c r="HSD1975" s="19"/>
      <c r="HSE1975" s="18"/>
      <c r="HSF1975" s="19"/>
      <c r="HSG1975" s="18"/>
      <c r="HSH1975" s="19"/>
      <c r="HSI1975" s="18"/>
      <c r="HSJ1975" s="19"/>
      <c r="HSK1975" s="18"/>
      <c r="HSL1975" s="19"/>
      <c r="HSM1975" s="18"/>
      <c r="HSN1975" s="19"/>
      <c r="HSO1975" s="18"/>
      <c r="HSP1975" s="19"/>
      <c r="HSQ1975" s="18"/>
      <c r="HSR1975" s="19"/>
      <c r="HSS1975" s="18"/>
      <c r="HST1975" s="19"/>
      <c r="HSU1975" s="159"/>
      <c r="HSV1975" s="160"/>
      <c r="HSW1975" s="160"/>
      <c r="HSX1975" s="18"/>
      <c r="HSY1975" s="19"/>
      <c r="HSZ1975" s="18"/>
      <c r="HTA1975" s="19"/>
      <c r="HTB1975" s="18"/>
      <c r="HTC1975" s="19"/>
      <c r="HTD1975" s="18"/>
      <c r="HTE1975" s="19"/>
      <c r="HTF1975" s="18"/>
      <c r="HTG1975" s="19"/>
      <c r="HTH1975" s="18"/>
      <c r="HTI1975" s="19"/>
      <c r="HTJ1975" s="18"/>
      <c r="HTK1975" s="19"/>
      <c r="HTL1975" s="18"/>
      <c r="HTM1975" s="19"/>
      <c r="HTN1975" s="18"/>
      <c r="HTO1975" s="19"/>
      <c r="HTP1975" s="159"/>
      <c r="HTQ1975" s="160"/>
      <c r="HTR1975" s="160"/>
      <c r="HTS1975" s="18"/>
      <c r="HTT1975" s="19"/>
      <c r="HTU1975" s="18"/>
      <c r="HTV1975" s="19"/>
      <c r="HTW1975" s="18"/>
      <c r="HTX1975" s="19"/>
      <c r="HTY1975" s="18"/>
      <c r="HTZ1975" s="19"/>
      <c r="HUA1975" s="18"/>
      <c r="HUB1975" s="19"/>
      <c r="HUC1975" s="18"/>
      <c r="HUD1975" s="19"/>
      <c r="HUE1975" s="18"/>
      <c r="HUF1975" s="19"/>
      <c r="HUG1975" s="18"/>
      <c r="HUH1975" s="19"/>
      <c r="HUI1975" s="18"/>
      <c r="HUJ1975" s="19"/>
      <c r="HUK1975" s="159"/>
      <c r="HUL1975" s="160"/>
      <c r="HUM1975" s="160"/>
      <c r="HUN1975" s="18"/>
      <c r="HUO1975" s="19"/>
      <c r="HUP1975" s="18"/>
      <c r="HUQ1975" s="19"/>
      <c r="HUR1975" s="18"/>
      <c r="HUS1975" s="19"/>
      <c r="HUT1975" s="18"/>
      <c r="HUU1975" s="19"/>
      <c r="HUV1975" s="18"/>
      <c r="HUW1975" s="19"/>
      <c r="HUX1975" s="18"/>
      <c r="HUY1975" s="19"/>
      <c r="HUZ1975" s="18"/>
      <c r="HVA1975" s="19"/>
      <c r="HVB1975" s="18"/>
      <c r="HVC1975" s="19"/>
      <c r="HVD1975" s="18"/>
      <c r="HVE1975" s="19"/>
      <c r="HVF1975" s="159"/>
      <c r="HVG1975" s="160"/>
      <c r="HVH1975" s="160"/>
      <c r="HVI1975" s="18"/>
      <c r="HVJ1975" s="19"/>
      <c r="HVK1975" s="18"/>
      <c r="HVL1975" s="19"/>
      <c r="HVM1975" s="18"/>
      <c r="HVN1975" s="19"/>
      <c r="HVO1975" s="18"/>
      <c r="HVP1975" s="19"/>
      <c r="HVQ1975" s="18"/>
      <c r="HVR1975" s="19"/>
      <c r="HVS1975" s="18"/>
      <c r="HVT1975" s="19"/>
      <c r="HVU1975" s="18"/>
      <c r="HVV1975" s="19"/>
      <c r="HVW1975" s="18"/>
      <c r="HVX1975" s="19"/>
      <c r="HVY1975" s="18"/>
      <c r="HVZ1975" s="19"/>
      <c r="HWA1975" s="159"/>
      <c r="HWB1975" s="160"/>
      <c r="HWC1975" s="160"/>
      <c r="HWD1975" s="18"/>
      <c r="HWE1975" s="19"/>
      <c r="HWF1975" s="18"/>
      <c r="HWG1975" s="19"/>
      <c r="HWH1975" s="18"/>
      <c r="HWI1975" s="19"/>
      <c r="HWJ1975" s="18"/>
      <c r="HWK1975" s="19"/>
      <c r="HWL1975" s="18"/>
      <c r="HWM1975" s="19"/>
      <c r="HWN1975" s="18"/>
      <c r="HWO1975" s="19"/>
      <c r="HWP1975" s="18"/>
      <c r="HWQ1975" s="19"/>
      <c r="HWR1975" s="18"/>
      <c r="HWS1975" s="19"/>
      <c r="HWT1975" s="18"/>
      <c r="HWU1975" s="19"/>
      <c r="HWV1975" s="159"/>
      <c r="HWW1975" s="160"/>
      <c r="HWX1975" s="160"/>
      <c r="HWY1975" s="18"/>
      <c r="HWZ1975" s="19"/>
      <c r="HXA1975" s="18"/>
      <c r="HXB1975" s="19"/>
      <c r="HXC1975" s="18"/>
      <c r="HXD1975" s="19"/>
      <c r="HXE1975" s="18"/>
      <c r="HXF1975" s="19"/>
      <c r="HXG1975" s="18"/>
      <c r="HXH1975" s="19"/>
      <c r="HXI1975" s="18"/>
      <c r="HXJ1975" s="19"/>
      <c r="HXK1975" s="18"/>
      <c r="HXL1975" s="19"/>
      <c r="HXM1975" s="18"/>
      <c r="HXN1975" s="19"/>
      <c r="HXO1975" s="18"/>
      <c r="HXP1975" s="19"/>
      <c r="HXQ1975" s="159"/>
      <c r="HXR1975" s="160"/>
      <c r="HXS1975" s="160"/>
      <c r="HXT1975" s="18"/>
      <c r="HXU1975" s="19"/>
      <c r="HXV1975" s="18"/>
      <c r="HXW1975" s="19"/>
      <c r="HXX1975" s="18"/>
      <c r="HXY1975" s="19"/>
      <c r="HXZ1975" s="18"/>
      <c r="HYA1975" s="19"/>
      <c r="HYB1975" s="18"/>
      <c r="HYC1975" s="19"/>
      <c r="HYD1975" s="18"/>
      <c r="HYE1975" s="19"/>
      <c r="HYF1975" s="18"/>
      <c r="HYG1975" s="19"/>
      <c r="HYH1975" s="18"/>
      <c r="HYI1975" s="19"/>
      <c r="HYJ1975" s="18"/>
      <c r="HYK1975" s="19"/>
      <c r="HYL1975" s="159"/>
      <c r="HYM1975" s="160"/>
      <c r="HYN1975" s="160"/>
      <c r="HYO1975" s="18"/>
      <c r="HYP1975" s="19"/>
      <c r="HYQ1975" s="18"/>
      <c r="HYR1975" s="19"/>
      <c r="HYS1975" s="18"/>
      <c r="HYT1975" s="19"/>
      <c r="HYU1975" s="18"/>
      <c r="HYV1975" s="19"/>
      <c r="HYW1975" s="18"/>
      <c r="HYX1975" s="19"/>
      <c r="HYY1975" s="18"/>
      <c r="HYZ1975" s="19"/>
      <c r="HZA1975" s="18"/>
      <c r="HZB1975" s="19"/>
      <c r="HZC1975" s="18"/>
      <c r="HZD1975" s="19"/>
      <c r="HZE1975" s="18"/>
      <c r="HZF1975" s="19"/>
      <c r="HZG1975" s="159"/>
      <c r="HZH1975" s="160"/>
      <c r="HZI1975" s="160"/>
      <c r="HZJ1975" s="18"/>
      <c r="HZK1975" s="19"/>
      <c r="HZL1975" s="18"/>
      <c r="HZM1975" s="19"/>
      <c r="HZN1975" s="18"/>
      <c r="HZO1975" s="19"/>
      <c r="HZP1975" s="18"/>
      <c r="HZQ1975" s="19"/>
      <c r="HZR1975" s="18"/>
      <c r="HZS1975" s="19"/>
      <c r="HZT1975" s="18"/>
      <c r="HZU1975" s="19"/>
      <c r="HZV1975" s="18"/>
      <c r="HZW1975" s="19"/>
      <c r="HZX1975" s="18"/>
      <c r="HZY1975" s="19"/>
      <c r="HZZ1975" s="18"/>
      <c r="IAA1975" s="19"/>
      <c r="IAB1975" s="159"/>
      <c r="IAC1975" s="160"/>
      <c r="IAD1975" s="160"/>
      <c r="IAE1975" s="18"/>
      <c r="IAF1975" s="19"/>
      <c r="IAG1975" s="18"/>
      <c r="IAH1975" s="19"/>
      <c r="IAI1975" s="18"/>
      <c r="IAJ1975" s="19"/>
      <c r="IAK1975" s="18"/>
      <c r="IAL1975" s="19"/>
      <c r="IAM1975" s="18"/>
      <c r="IAN1975" s="19"/>
      <c r="IAO1975" s="18"/>
      <c r="IAP1975" s="19"/>
      <c r="IAQ1975" s="18"/>
      <c r="IAR1975" s="19"/>
      <c r="IAS1975" s="18"/>
      <c r="IAT1975" s="19"/>
      <c r="IAU1975" s="18"/>
      <c r="IAV1975" s="19"/>
      <c r="IAW1975" s="159"/>
      <c r="IAX1975" s="160"/>
      <c r="IAY1975" s="160"/>
      <c r="IAZ1975" s="18"/>
      <c r="IBA1975" s="19"/>
      <c r="IBB1975" s="18"/>
      <c r="IBC1975" s="19"/>
      <c r="IBD1975" s="18"/>
      <c r="IBE1975" s="19"/>
      <c r="IBF1975" s="18"/>
      <c r="IBG1975" s="19"/>
      <c r="IBH1975" s="18"/>
      <c r="IBI1975" s="19"/>
      <c r="IBJ1975" s="18"/>
      <c r="IBK1975" s="19"/>
      <c r="IBL1975" s="18"/>
      <c r="IBM1975" s="19"/>
      <c r="IBN1975" s="18"/>
      <c r="IBO1975" s="19"/>
      <c r="IBP1975" s="18"/>
      <c r="IBQ1975" s="19"/>
      <c r="IBR1975" s="159"/>
      <c r="IBS1975" s="160"/>
      <c r="IBT1975" s="160"/>
      <c r="IBU1975" s="18"/>
      <c r="IBV1975" s="19"/>
      <c r="IBW1975" s="18"/>
      <c r="IBX1975" s="19"/>
      <c r="IBY1975" s="18"/>
      <c r="IBZ1975" s="19"/>
      <c r="ICA1975" s="18"/>
      <c r="ICB1975" s="19"/>
      <c r="ICC1975" s="18"/>
      <c r="ICD1975" s="19"/>
      <c r="ICE1975" s="18"/>
      <c r="ICF1975" s="19"/>
      <c r="ICG1975" s="18"/>
      <c r="ICH1975" s="19"/>
      <c r="ICI1975" s="18"/>
      <c r="ICJ1975" s="19"/>
      <c r="ICK1975" s="18"/>
      <c r="ICL1975" s="19"/>
      <c r="ICM1975" s="159"/>
      <c r="ICN1975" s="160"/>
      <c r="ICO1975" s="160"/>
      <c r="ICP1975" s="18"/>
      <c r="ICQ1975" s="19"/>
      <c r="ICR1975" s="18"/>
      <c r="ICS1975" s="19"/>
      <c r="ICT1975" s="18"/>
      <c r="ICU1975" s="19"/>
      <c r="ICV1975" s="18"/>
      <c r="ICW1975" s="19"/>
      <c r="ICX1975" s="18"/>
      <c r="ICY1975" s="19"/>
      <c r="ICZ1975" s="18"/>
      <c r="IDA1975" s="19"/>
      <c r="IDB1975" s="18"/>
      <c r="IDC1975" s="19"/>
      <c r="IDD1975" s="18"/>
      <c r="IDE1975" s="19"/>
      <c r="IDF1975" s="18"/>
      <c r="IDG1975" s="19"/>
      <c r="IDH1975" s="159"/>
      <c r="IDI1975" s="160"/>
      <c r="IDJ1975" s="160"/>
      <c r="IDK1975" s="18"/>
      <c r="IDL1975" s="19"/>
      <c r="IDM1975" s="18"/>
      <c r="IDN1975" s="19"/>
      <c r="IDO1975" s="18"/>
      <c r="IDP1975" s="19"/>
      <c r="IDQ1975" s="18"/>
      <c r="IDR1975" s="19"/>
      <c r="IDS1975" s="18"/>
      <c r="IDT1975" s="19"/>
      <c r="IDU1975" s="18"/>
      <c r="IDV1975" s="19"/>
      <c r="IDW1975" s="18"/>
      <c r="IDX1975" s="19"/>
      <c r="IDY1975" s="18"/>
      <c r="IDZ1975" s="19"/>
      <c r="IEA1975" s="18"/>
      <c r="IEB1975" s="19"/>
      <c r="IEC1975" s="159"/>
      <c r="IED1975" s="160"/>
      <c r="IEE1975" s="160"/>
      <c r="IEF1975" s="18"/>
      <c r="IEG1975" s="19"/>
      <c r="IEH1975" s="18"/>
      <c r="IEI1975" s="19"/>
      <c r="IEJ1975" s="18"/>
      <c r="IEK1975" s="19"/>
      <c r="IEL1975" s="18"/>
      <c r="IEM1975" s="19"/>
      <c r="IEN1975" s="18"/>
      <c r="IEO1975" s="19"/>
      <c r="IEP1975" s="18"/>
      <c r="IEQ1975" s="19"/>
      <c r="IER1975" s="18"/>
      <c r="IES1975" s="19"/>
      <c r="IET1975" s="18"/>
      <c r="IEU1975" s="19"/>
      <c r="IEV1975" s="18"/>
      <c r="IEW1975" s="19"/>
      <c r="IEX1975" s="159"/>
      <c r="IEY1975" s="160"/>
      <c r="IEZ1975" s="160"/>
      <c r="IFA1975" s="18"/>
      <c r="IFB1975" s="19"/>
      <c r="IFC1975" s="18"/>
      <c r="IFD1975" s="19"/>
      <c r="IFE1975" s="18"/>
      <c r="IFF1975" s="19"/>
      <c r="IFG1975" s="18"/>
      <c r="IFH1975" s="19"/>
      <c r="IFI1975" s="18"/>
      <c r="IFJ1975" s="19"/>
      <c r="IFK1975" s="18"/>
      <c r="IFL1975" s="19"/>
      <c r="IFM1975" s="18"/>
      <c r="IFN1975" s="19"/>
      <c r="IFO1975" s="18"/>
      <c r="IFP1975" s="19"/>
      <c r="IFQ1975" s="18"/>
      <c r="IFR1975" s="19"/>
      <c r="IFS1975" s="159"/>
      <c r="IFT1975" s="160"/>
      <c r="IFU1975" s="160"/>
      <c r="IFV1975" s="18"/>
      <c r="IFW1975" s="19"/>
      <c r="IFX1975" s="18"/>
      <c r="IFY1975" s="19"/>
      <c r="IFZ1975" s="18"/>
      <c r="IGA1975" s="19"/>
      <c r="IGB1975" s="18"/>
      <c r="IGC1975" s="19"/>
      <c r="IGD1975" s="18"/>
      <c r="IGE1975" s="19"/>
      <c r="IGF1975" s="18"/>
      <c r="IGG1975" s="19"/>
      <c r="IGH1975" s="18"/>
      <c r="IGI1975" s="19"/>
      <c r="IGJ1975" s="18"/>
      <c r="IGK1975" s="19"/>
      <c r="IGL1975" s="18"/>
      <c r="IGM1975" s="19"/>
      <c r="IGN1975" s="159"/>
      <c r="IGO1975" s="160"/>
      <c r="IGP1975" s="160"/>
      <c r="IGQ1975" s="18"/>
      <c r="IGR1975" s="19"/>
      <c r="IGS1975" s="18"/>
      <c r="IGT1975" s="19"/>
      <c r="IGU1975" s="18"/>
      <c r="IGV1975" s="19"/>
      <c r="IGW1975" s="18"/>
      <c r="IGX1975" s="19"/>
      <c r="IGY1975" s="18"/>
      <c r="IGZ1975" s="19"/>
      <c r="IHA1975" s="18"/>
      <c r="IHB1975" s="19"/>
      <c r="IHC1975" s="18"/>
      <c r="IHD1975" s="19"/>
      <c r="IHE1975" s="18"/>
      <c r="IHF1975" s="19"/>
      <c r="IHG1975" s="18"/>
      <c r="IHH1975" s="19"/>
      <c r="IHI1975" s="159"/>
      <c r="IHJ1975" s="160"/>
      <c r="IHK1975" s="160"/>
      <c r="IHL1975" s="18"/>
      <c r="IHM1975" s="19"/>
      <c r="IHN1975" s="18"/>
      <c r="IHO1975" s="19"/>
      <c r="IHP1975" s="18"/>
      <c r="IHQ1975" s="19"/>
      <c r="IHR1975" s="18"/>
      <c r="IHS1975" s="19"/>
      <c r="IHT1975" s="18"/>
      <c r="IHU1975" s="19"/>
      <c r="IHV1975" s="18"/>
      <c r="IHW1975" s="19"/>
      <c r="IHX1975" s="18"/>
      <c r="IHY1975" s="19"/>
      <c r="IHZ1975" s="18"/>
      <c r="IIA1975" s="19"/>
      <c r="IIB1975" s="18"/>
      <c r="IIC1975" s="19"/>
      <c r="IID1975" s="159"/>
      <c r="IIE1975" s="160"/>
      <c r="IIF1975" s="160"/>
      <c r="IIG1975" s="18"/>
      <c r="IIH1975" s="19"/>
      <c r="III1975" s="18"/>
      <c r="IIJ1975" s="19"/>
      <c r="IIK1975" s="18"/>
      <c r="IIL1975" s="19"/>
      <c r="IIM1975" s="18"/>
      <c r="IIN1975" s="19"/>
      <c r="IIO1975" s="18"/>
      <c r="IIP1975" s="19"/>
      <c r="IIQ1975" s="18"/>
      <c r="IIR1975" s="19"/>
      <c r="IIS1975" s="18"/>
      <c r="IIT1975" s="19"/>
      <c r="IIU1975" s="18"/>
      <c r="IIV1975" s="19"/>
      <c r="IIW1975" s="18"/>
      <c r="IIX1975" s="19"/>
      <c r="IIY1975" s="159"/>
      <c r="IIZ1975" s="160"/>
      <c r="IJA1975" s="160"/>
      <c r="IJB1975" s="18"/>
      <c r="IJC1975" s="19"/>
      <c r="IJD1975" s="18"/>
      <c r="IJE1975" s="19"/>
      <c r="IJF1975" s="18"/>
      <c r="IJG1975" s="19"/>
      <c r="IJH1975" s="18"/>
      <c r="IJI1975" s="19"/>
      <c r="IJJ1975" s="18"/>
      <c r="IJK1975" s="19"/>
      <c r="IJL1975" s="18"/>
      <c r="IJM1975" s="19"/>
      <c r="IJN1975" s="18"/>
      <c r="IJO1975" s="19"/>
      <c r="IJP1975" s="18"/>
      <c r="IJQ1975" s="19"/>
      <c r="IJR1975" s="18"/>
      <c r="IJS1975" s="19"/>
      <c r="IJT1975" s="159"/>
      <c r="IJU1975" s="160"/>
      <c r="IJV1975" s="160"/>
      <c r="IJW1975" s="18"/>
      <c r="IJX1975" s="19"/>
      <c r="IJY1975" s="18"/>
      <c r="IJZ1975" s="19"/>
      <c r="IKA1975" s="18"/>
      <c r="IKB1975" s="19"/>
      <c r="IKC1975" s="18"/>
      <c r="IKD1975" s="19"/>
      <c r="IKE1975" s="18"/>
      <c r="IKF1975" s="19"/>
      <c r="IKG1975" s="18"/>
      <c r="IKH1975" s="19"/>
      <c r="IKI1975" s="18"/>
      <c r="IKJ1975" s="19"/>
      <c r="IKK1975" s="18"/>
      <c r="IKL1975" s="19"/>
      <c r="IKM1975" s="18"/>
      <c r="IKN1975" s="19"/>
      <c r="IKO1975" s="159"/>
      <c r="IKP1975" s="160"/>
      <c r="IKQ1975" s="160"/>
      <c r="IKR1975" s="18"/>
      <c r="IKS1975" s="19"/>
      <c r="IKT1975" s="18"/>
      <c r="IKU1975" s="19"/>
      <c r="IKV1975" s="18"/>
      <c r="IKW1975" s="19"/>
      <c r="IKX1975" s="18"/>
      <c r="IKY1975" s="19"/>
      <c r="IKZ1975" s="18"/>
      <c r="ILA1975" s="19"/>
      <c r="ILB1975" s="18"/>
      <c r="ILC1975" s="19"/>
      <c r="ILD1975" s="18"/>
      <c r="ILE1975" s="19"/>
      <c r="ILF1975" s="18"/>
      <c r="ILG1975" s="19"/>
      <c r="ILH1975" s="18"/>
      <c r="ILI1975" s="19"/>
      <c r="ILJ1975" s="159"/>
      <c r="ILK1975" s="160"/>
      <c r="ILL1975" s="160"/>
      <c r="ILM1975" s="18"/>
      <c r="ILN1975" s="19"/>
      <c r="ILO1975" s="18"/>
      <c r="ILP1975" s="19"/>
      <c r="ILQ1975" s="18"/>
      <c r="ILR1975" s="19"/>
      <c r="ILS1975" s="18"/>
      <c r="ILT1975" s="19"/>
      <c r="ILU1975" s="18"/>
      <c r="ILV1975" s="19"/>
      <c r="ILW1975" s="18"/>
      <c r="ILX1975" s="19"/>
      <c r="ILY1975" s="18"/>
      <c r="ILZ1975" s="19"/>
      <c r="IMA1975" s="18"/>
      <c r="IMB1975" s="19"/>
      <c r="IMC1975" s="18"/>
      <c r="IMD1975" s="19"/>
      <c r="IME1975" s="159"/>
      <c r="IMF1975" s="160"/>
      <c r="IMG1975" s="160"/>
      <c r="IMH1975" s="18"/>
      <c r="IMI1975" s="19"/>
      <c r="IMJ1975" s="18"/>
      <c r="IMK1975" s="19"/>
      <c r="IML1975" s="18"/>
      <c r="IMM1975" s="19"/>
      <c r="IMN1975" s="18"/>
      <c r="IMO1975" s="19"/>
      <c r="IMP1975" s="18"/>
      <c r="IMQ1975" s="19"/>
      <c r="IMR1975" s="18"/>
      <c r="IMS1975" s="19"/>
      <c r="IMT1975" s="18"/>
      <c r="IMU1975" s="19"/>
      <c r="IMV1975" s="18"/>
      <c r="IMW1975" s="19"/>
      <c r="IMX1975" s="18"/>
      <c r="IMY1975" s="19"/>
      <c r="IMZ1975" s="159"/>
      <c r="INA1975" s="160"/>
      <c r="INB1975" s="160"/>
      <c r="INC1975" s="18"/>
      <c r="IND1975" s="19"/>
      <c r="INE1975" s="18"/>
      <c r="INF1975" s="19"/>
      <c r="ING1975" s="18"/>
      <c r="INH1975" s="19"/>
      <c r="INI1975" s="18"/>
      <c r="INJ1975" s="19"/>
      <c r="INK1975" s="18"/>
      <c r="INL1975" s="19"/>
      <c r="INM1975" s="18"/>
      <c r="INN1975" s="19"/>
      <c r="INO1975" s="18"/>
      <c r="INP1975" s="19"/>
      <c r="INQ1975" s="18"/>
      <c r="INR1975" s="19"/>
      <c r="INS1975" s="18"/>
      <c r="INT1975" s="19"/>
      <c r="INU1975" s="159"/>
      <c r="INV1975" s="160"/>
      <c r="INW1975" s="160"/>
      <c r="INX1975" s="18"/>
      <c r="INY1975" s="19"/>
      <c r="INZ1975" s="18"/>
      <c r="IOA1975" s="19"/>
      <c r="IOB1975" s="18"/>
      <c r="IOC1975" s="19"/>
      <c r="IOD1975" s="18"/>
      <c r="IOE1975" s="19"/>
      <c r="IOF1975" s="18"/>
      <c r="IOG1975" s="19"/>
      <c r="IOH1975" s="18"/>
      <c r="IOI1975" s="19"/>
      <c r="IOJ1975" s="18"/>
      <c r="IOK1975" s="19"/>
      <c r="IOL1975" s="18"/>
      <c r="IOM1975" s="19"/>
      <c r="ION1975" s="18"/>
      <c r="IOO1975" s="19"/>
      <c r="IOP1975" s="159"/>
      <c r="IOQ1975" s="160"/>
      <c r="IOR1975" s="160"/>
      <c r="IOS1975" s="18"/>
      <c r="IOT1975" s="19"/>
      <c r="IOU1975" s="18"/>
      <c r="IOV1975" s="19"/>
      <c r="IOW1975" s="18"/>
      <c r="IOX1975" s="19"/>
      <c r="IOY1975" s="18"/>
      <c r="IOZ1975" s="19"/>
      <c r="IPA1975" s="18"/>
      <c r="IPB1975" s="19"/>
      <c r="IPC1975" s="18"/>
      <c r="IPD1975" s="19"/>
      <c r="IPE1975" s="18"/>
      <c r="IPF1975" s="19"/>
      <c r="IPG1975" s="18"/>
      <c r="IPH1975" s="19"/>
      <c r="IPI1975" s="18"/>
      <c r="IPJ1975" s="19"/>
      <c r="IPK1975" s="159"/>
      <c r="IPL1975" s="160"/>
      <c r="IPM1975" s="160"/>
      <c r="IPN1975" s="18"/>
      <c r="IPO1975" s="19"/>
      <c r="IPP1975" s="18"/>
      <c r="IPQ1975" s="19"/>
      <c r="IPR1975" s="18"/>
      <c r="IPS1975" s="19"/>
      <c r="IPT1975" s="18"/>
      <c r="IPU1975" s="19"/>
      <c r="IPV1975" s="18"/>
      <c r="IPW1975" s="19"/>
      <c r="IPX1975" s="18"/>
      <c r="IPY1975" s="19"/>
      <c r="IPZ1975" s="18"/>
      <c r="IQA1975" s="19"/>
      <c r="IQB1975" s="18"/>
      <c r="IQC1975" s="19"/>
      <c r="IQD1975" s="18"/>
      <c r="IQE1975" s="19"/>
      <c r="IQF1975" s="159"/>
      <c r="IQG1975" s="160"/>
      <c r="IQH1975" s="160"/>
      <c r="IQI1975" s="18"/>
      <c r="IQJ1975" s="19"/>
      <c r="IQK1975" s="18"/>
      <c r="IQL1975" s="19"/>
      <c r="IQM1975" s="18"/>
      <c r="IQN1975" s="19"/>
      <c r="IQO1975" s="18"/>
      <c r="IQP1975" s="19"/>
      <c r="IQQ1975" s="18"/>
      <c r="IQR1975" s="19"/>
      <c r="IQS1975" s="18"/>
      <c r="IQT1975" s="19"/>
      <c r="IQU1975" s="18"/>
      <c r="IQV1975" s="19"/>
      <c r="IQW1975" s="18"/>
      <c r="IQX1975" s="19"/>
      <c r="IQY1975" s="18"/>
      <c r="IQZ1975" s="19"/>
      <c r="IRA1975" s="159"/>
      <c r="IRB1975" s="160"/>
      <c r="IRC1975" s="160"/>
      <c r="IRD1975" s="18"/>
      <c r="IRE1975" s="19"/>
      <c r="IRF1975" s="18"/>
      <c r="IRG1975" s="19"/>
      <c r="IRH1975" s="18"/>
      <c r="IRI1975" s="19"/>
      <c r="IRJ1975" s="18"/>
      <c r="IRK1975" s="19"/>
      <c r="IRL1975" s="18"/>
      <c r="IRM1975" s="19"/>
      <c r="IRN1975" s="18"/>
      <c r="IRO1975" s="19"/>
      <c r="IRP1975" s="18"/>
      <c r="IRQ1975" s="19"/>
      <c r="IRR1975" s="18"/>
      <c r="IRS1975" s="19"/>
      <c r="IRT1975" s="18"/>
      <c r="IRU1975" s="19"/>
      <c r="IRV1975" s="159"/>
      <c r="IRW1975" s="160"/>
      <c r="IRX1975" s="160"/>
      <c r="IRY1975" s="18"/>
      <c r="IRZ1975" s="19"/>
      <c r="ISA1975" s="18"/>
      <c r="ISB1975" s="19"/>
      <c r="ISC1975" s="18"/>
      <c r="ISD1975" s="19"/>
      <c r="ISE1975" s="18"/>
      <c r="ISF1975" s="19"/>
      <c r="ISG1975" s="18"/>
      <c r="ISH1975" s="19"/>
      <c r="ISI1975" s="18"/>
      <c r="ISJ1975" s="19"/>
      <c r="ISK1975" s="18"/>
      <c r="ISL1975" s="19"/>
      <c r="ISM1975" s="18"/>
      <c r="ISN1975" s="19"/>
      <c r="ISO1975" s="18"/>
      <c r="ISP1975" s="19"/>
      <c r="ISQ1975" s="159"/>
      <c r="ISR1975" s="160"/>
      <c r="ISS1975" s="160"/>
      <c r="IST1975" s="18"/>
      <c r="ISU1975" s="19"/>
      <c r="ISV1975" s="18"/>
      <c r="ISW1975" s="19"/>
      <c r="ISX1975" s="18"/>
      <c r="ISY1975" s="19"/>
      <c r="ISZ1975" s="18"/>
      <c r="ITA1975" s="19"/>
      <c r="ITB1975" s="18"/>
      <c r="ITC1975" s="19"/>
      <c r="ITD1975" s="18"/>
      <c r="ITE1975" s="19"/>
      <c r="ITF1975" s="18"/>
      <c r="ITG1975" s="19"/>
      <c r="ITH1975" s="18"/>
      <c r="ITI1975" s="19"/>
      <c r="ITJ1975" s="18"/>
      <c r="ITK1975" s="19"/>
      <c r="ITL1975" s="159"/>
      <c r="ITM1975" s="160"/>
      <c r="ITN1975" s="160"/>
      <c r="ITO1975" s="18"/>
      <c r="ITP1975" s="19"/>
      <c r="ITQ1975" s="18"/>
      <c r="ITR1975" s="19"/>
      <c r="ITS1975" s="18"/>
      <c r="ITT1975" s="19"/>
      <c r="ITU1975" s="18"/>
      <c r="ITV1975" s="19"/>
      <c r="ITW1975" s="18"/>
      <c r="ITX1975" s="19"/>
      <c r="ITY1975" s="18"/>
      <c r="ITZ1975" s="19"/>
      <c r="IUA1975" s="18"/>
      <c r="IUB1975" s="19"/>
      <c r="IUC1975" s="18"/>
      <c r="IUD1975" s="19"/>
      <c r="IUE1975" s="18"/>
      <c r="IUF1975" s="19"/>
      <c r="IUG1975" s="159"/>
      <c r="IUH1975" s="160"/>
      <c r="IUI1975" s="160"/>
      <c r="IUJ1975" s="18"/>
      <c r="IUK1975" s="19"/>
      <c r="IUL1975" s="18"/>
      <c r="IUM1975" s="19"/>
      <c r="IUN1975" s="18"/>
      <c r="IUO1975" s="19"/>
      <c r="IUP1975" s="18"/>
      <c r="IUQ1975" s="19"/>
      <c r="IUR1975" s="18"/>
      <c r="IUS1975" s="19"/>
      <c r="IUT1975" s="18"/>
      <c r="IUU1975" s="19"/>
      <c r="IUV1975" s="18"/>
      <c r="IUW1975" s="19"/>
      <c r="IUX1975" s="18"/>
      <c r="IUY1975" s="19"/>
      <c r="IUZ1975" s="18"/>
      <c r="IVA1975" s="19"/>
      <c r="IVB1975" s="159"/>
      <c r="IVC1975" s="160"/>
      <c r="IVD1975" s="160"/>
      <c r="IVE1975" s="18"/>
      <c r="IVF1975" s="19"/>
      <c r="IVG1975" s="18"/>
      <c r="IVH1975" s="19"/>
      <c r="IVI1975" s="18"/>
      <c r="IVJ1975" s="19"/>
      <c r="IVK1975" s="18"/>
      <c r="IVL1975" s="19"/>
      <c r="IVM1975" s="18"/>
      <c r="IVN1975" s="19"/>
      <c r="IVO1975" s="18"/>
      <c r="IVP1975" s="19"/>
      <c r="IVQ1975" s="18"/>
      <c r="IVR1975" s="19"/>
      <c r="IVS1975" s="18"/>
      <c r="IVT1975" s="19"/>
      <c r="IVU1975" s="18"/>
      <c r="IVV1975" s="19"/>
      <c r="IVW1975" s="159"/>
      <c r="IVX1975" s="160"/>
      <c r="IVY1975" s="160"/>
      <c r="IVZ1975" s="18"/>
      <c r="IWA1975" s="19"/>
      <c r="IWB1975" s="18"/>
      <c r="IWC1975" s="19"/>
      <c r="IWD1975" s="18"/>
      <c r="IWE1975" s="19"/>
      <c r="IWF1975" s="18"/>
      <c r="IWG1975" s="19"/>
      <c r="IWH1975" s="18"/>
      <c r="IWI1975" s="19"/>
      <c r="IWJ1975" s="18"/>
      <c r="IWK1975" s="19"/>
      <c r="IWL1975" s="18"/>
      <c r="IWM1975" s="19"/>
      <c r="IWN1975" s="18"/>
      <c r="IWO1975" s="19"/>
      <c r="IWP1975" s="18"/>
      <c r="IWQ1975" s="19"/>
      <c r="IWR1975" s="159"/>
      <c r="IWS1975" s="160"/>
      <c r="IWT1975" s="160"/>
      <c r="IWU1975" s="18"/>
      <c r="IWV1975" s="19"/>
      <c r="IWW1975" s="18"/>
      <c r="IWX1975" s="19"/>
      <c r="IWY1975" s="18"/>
      <c r="IWZ1975" s="19"/>
      <c r="IXA1975" s="18"/>
      <c r="IXB1975" s="19"/>
      <c r="IXC1975" s="18"/>
      <c r="IXD1975" s="19"/>
      <c r="IXE1975" s="18"/>
      <c r="IXF1975" s="19"/>
      <c r="IXG1975" s="18"/>
      <c r="IXH1975" s="19"/>
      <c r="IXI1975" s="18"/>
      <c r="IXJ1975" s="19"/>
      <c r="IXK1975" s="18"/>
      <c r="IXL1975" s="19"/>
      <c r="IXM1975" s="159"/>
      <c r="IXN1975" s="160"/>
      <c r="IXO1975" s="160"/>
      <c r="IXP1975" s="18"/>
      <c r="IXQ1975" s="19"/>
      <c r="IXR1975" s="18"/>
      <c r="IXS1975" s="19"/>
      <c r="IXT1975" s="18"/>
      <c r="IXU1975" s="19"/>
      <c r="IXV1975" s="18"/>
      <c r="IXW1975" s="19"/>
      <c r="IXX1975" s="18"/>
      <c r="IXY1975" s="19"/>
      <c r="IXZ1975" s="18"/>
      <c r="IYA1975" s="19"/>
      <c r="IYB1975" s="18"/>
      <c r="IYC1975" s="19"/>
      <c r="IYD1975" s="18"/>
      <c r="IYE1975" s="19"/>
      <c r="IYF1975" s="18"/>
      <c r="IYG1975" s="19"/>
      <c r="IYH1975" s="159"/>
      <c r="IYI1975" s="160"/>
      <c r="IYJ1975" s="160"/>
      <c r="IYK1975" s="18"/>
      <c r="IYL1975" s="19"/>
      <c r="IYM1975" s="18"/>
      <c r="IYN1975" s="19"/>
      <c r="IYO1975" s="18"/>
      <c r="IYP1975" s="19"/>
      <c r="IYQ1975" s="18"/>
      <c r="IYR1975" s="19"/>
      <c r="IYS1975" s="18"/>
      <c r="IYT1975" s="19"/>
      <c r="IYU1975" s="18"/>
      <c r="IYV1975" s="19"/>
      <c r="IYW1975" s="18"/>
      <c r="IYX1975" s="19"/>
      <c r="IYY1975" s="18"/>
      <c r="IYZ1975" s="19"/>
      <c r="IZA1975" s="18"/>
      <c r="IZB1975" s="19"/>
      <c r="IZC1975" s="159"/>
      <c r="IZD1975" s="160"/>
      <c r="IZE1975" s="160"/>
      <c r="IZF1975" s="18"/>
      <c r="IZG1975" s="19"/>
      <c r="IZH1975" s="18"/>
      <c r="IZI1975" s="19"/>
      <c r="IZJ1975" s="18"/>
      <c r="IZK1975" s="19"/>
      <c r="IZL1975" s="18"/>
      <c r="IZM1975" s="19"/>
      <c r="IZN1975" s="18"/>
      <c r="IZO1975" s="19"/>
      <c r="IZP1975" s="18"/>
      <c r="IZQ1975" s="19"/>
      <c r="IZR1975" s="18"/>
      <c r="IZS1975" s="19"/>
      <c r="IZT1975" s="18"/>
      <c r="IZU1975" s="19"/>
      <c r="IZV1975" s="18"/>
      <c r="IZW1975" s="19"/>
      <c r="IZX1975" s="159"/>
      <c r="IZY1975" s="160"/>
      <c r="IZZ1975" s="160"/>
      <c r="JAA1975" s="18"/>
      <c r="JAB1975" s="19"/>
      <c r="JAC1975" s="18"/>
      <c r="JAD1975" s="19"/>
      <c r="JAE1975" s="18"/>
      <c r="JAF1975" s="19"/>
      <c r="JAG1975" s="18"/>
      <c r="JAH1975" s="19"/>
      <c r="JAI1975" s="18"/>
      <c r="JAJ1975" s="19"/>
      <c r="JAK1975" s="18"/>
      <c r="JAL1975" s="19"/>
      <c r="JAM1975" s="18"/>
      <c r="JAN1975" s="19"/>
      <c r="JAO1975" s="18"/>
      <c r="JAP1975" s="19"/>
      <c r="JAQ1975" s="18"/>
      <c r="JAR1975" s="19"/>
      <c r="JAS1975" s="159"/>
      <c r="JAT1975" s="160"/>
      <c r="JAU1975" s="160"/>
      <c r="JAV1975" s="18"/>
      <c r="JAW1975" s="19"/>
      <c r="JAX1975" s="18"/>
      <c r="JAY1975" s="19"/>
      <c r="JAZ1975" s="18"/>
      <c r="JBA1975" s="19"/>
      <c r="JBB1975" s="18"/>
      <c r="JBC1975" s="19"/>
      <c r="JBD1975" s="18"/>
      <c r="JBE1975" s="19"/>
      <c r="JBF1975" s="18"/>
      <c r="JBG1975" s="19"/>
      <c r="JBH1975" s="18"/>
      <c r="JBI1975" s="19"/>
      <c r="JBJ1975" s="18"/>
      <c r="JBK1975" s="19"/>
      <c r="JBL1975" s="18"/>
      <c r="JBM1975" s="19"/>
      <c r="JBN1975" s="159"/>
      <c r="JBO1975" s="160"/>
      <c r="JBP1975" s="160"/>
      <c r="JBQ1975" s="18"/>
      <c r="JBR1975" s="19"/>
      <c r="JBS1975" s="18"/>
      <c r="JBT1975" s="19"/>
      <c r="JBU1975" s="18"/>
      <c r="JBV1975" s="19"/>
      <c r="JBW1975" s="18"/>
      <c r="JBX1975" s="19"/>
      <c r="JBY1975" s="18"/>
      <c r="JBZ1975" s="19"/>
      <c r="JCA1975" s="18"/>
      <c r="JCB1975" s="19"/>
      <c r="JCC1975" s="18"/>
      <c r="JCD1975" s="19"/>
      <c r="JCE1975" s="18"/>
      <c r="JCF1975" s="19"/>
      <c r="JCG1975" s="18"/>
      <c r="JCH1975" s="19"/>
      <c r="JCI1975" s="159"/>
      <c r="JCJ1975" s="160"/>
      <c r="JCK1975" s="160"/>
      <c r="JCL1975" s="18"/>
      <c r="JCM1975" s="19"/>
      <c r="JCN1975" s="18"/>
      <c r="JCO1975" s="19"/>
      <c r="JCP1975" s="18"/>
      <c r="JCQ1975" s="19"/>
      <c r="JCR1975" s="18"/>
      <c r="JCS1975" s="19"/>
      <c r="JCT1975" s="18"/>
      <c r="JCU1975" s="19"/>
      <c r="JCV1975" s="18"/>
      <c r="JCW1975" s="19"/>
      <c r="JCX1975" s="18"/>
      <c r="JCY1975" s="19"/>
      <c r="JCZ1975" s="18"/>
      <c r="JDA1975" s="19"/>
      <c r="JDB1975" s="18"/>
      <c r="JDC1975" s="19"/>
      <c r="JDD1975" s="159"/>
      <c r="JDE1975" s="160"/>
      <c r="JDF1975" s="160"/>
      <c r="JDG1975" s="18"/>
      <c r="JDH1975" s="19"/>
      <c r="JDI1975" s="18"/>
      <c r="JDJ1975" s="19"/>
      <c r="JDK1975" s="18"/>
      <c r="JDL1975" s="19"/>
      <c r="JDM1975" s="18"/>
      <c r="JDN1975" s="19"/>
      <c r="JDO1975" s="18"/>
      <c r="JDP1975" s="19"/>
      <c r="JDQ1975" s="18"/>
      <c r="JDR1975" s="19"/>
      <c r="JDS1975" s="18"/>
      <c r="JDT1975" s="19"/>
      <c r="JDU1975" s="18"/>
      <c r="JDV1975" s="19"/>
      <c r="JDW1975" s="18"/>
      <c r="JDX1975" s="19"/>
      <c r="JDY1975" s="159"/>
      <c r="JDZ1975" s="160"/>
      <c r="JEA1975" s="160"/>
      <c r="JEB1975" s="18"/>
      <c r="JEC1975" s="19"/>
      <c r="JED1975" s="18"/>
      <c r="JEE1975" s="19"/>
      <c r="JEF1975" s="18"/>
      <c r="JEG1975" s="19"/>
      <c r="JEH1975" s="18"/>
      <c r="JEI1975" s="19"/>
      <c r="JEJ1975" s="18"/>
      <c r="JEK1975" s="19"/>
      <c r="JEL1975" s="18"/>
      <c r="JEM1975" s="19"/>
      <c r="JEN1975" s="18"/>
      <c r="JEO1975" s="19"/>
      <c r="JEP1975" s="18"/>
      <c r="JEQ1975" s="19"/>
      <c r="JER1975" s="18"/>
      <c r="JES1975" s="19"/>
      <c r="JET1975" s="159"/>
      <c r="JEU1975" s="160"/>
      <c r="JEV1975" s="160"/>
      <c r="JEW1975" s="18"/>
      <c r="JEX1975" s="19"/>
      <c r="JEY1975" s="18"/>
      <c r="JEZ1975" s="19"/>
      <c r="JFA1975" s="18"/>
      <c r="JFB1975" s="19"/>
      <c r="JFC1975" s="18"/>
      <c r="JFD1975" s="19"/>
      <c r="JFE1975" s="18"/>
      <c r="JFF1975" s="19"/>
      <c r="JFG1975" s="18"/>
      <c r="JFH1975" s="19"/>
      <c r="JFI1975" s="18"/>
      <c r="JFJ1975" s="19"/>
      <c r="JFK1975" s="18"/>
      <c r="JFL1975" s="19"/>
      <c r="JFM1975" s="18"/>
      <c r="JFN1975" s="19"/>
      <c r="JFO1975" s="159"/>
      <c r="JFP1975" s="160"/>
      <c r="JFQ1975" s="160"/>
      <c r="JFR1975" s="18"/>
      <c r="JFS1975" s="19"/>
      <c r="JFT1975" s="18"/>
      <c r="JFU1975" s="19"/>
      <c r="JFV1975" s="18"/>
      <c r="JFW1975" s="19"/>
      <c r="JFX1975" s="18"/>
      <c r="JFY1975" s="19"/>
      <c r="JFZ1975" s="18"/>
      <c r="JGA1975" s="19"/>
      <c r="JGB1975" s="18"/>
      <c r="JGC1975" s="19"/>
      <c r="JGD1975" s="18"/>
      <c r="JGE1975" s="19"/>
      <c r="JGF1975" s="18"/>
      <c r="JGG1975" s="19"/>
      <c r="JGH1975" s="18"/>
      <c r="JGI1975" s="19"/>
      <c r="JGJ1975" s="159"/>
      <c r="JGK1975" s="160"/>
      <c r="JGL1975" s="160"/>
      <c r="JGM1975" s="18"/>
      <c r="JGN1975" s="19"/>
      <c r="JGO1975" s="18"/>
      <c r="JGP1975" s="19"/>
      <c r="JGQ1975" s="18"/>
      <c r="JGR1975" s="19"/>
      <c r="JGS1975" s="18"/>
      <c r="JGT1975" s="19"/>
      <c r="JGU1975" s="18"/>
      <c r="JGV1975" s="19"/>
      <c r="JGW1975" s="18"/>
      <c r="JGX1975" s="19"/>
      <c r="JGY1975" s="18"/>
      <c r="JGZ1975" s="19"/>
      <c r="JHA1975" s="18"/>
      <c r="JHB1975" s="19"/>
      <c r="JHC1975" s="18"/>
      <c r="JHD1975" s="19"/>
      <c r="JHE1975" s="159"/>
      <c r="JHF1975" s="160"/>
      <c r="JHG1975" s="160"/>
      <c r="JHH1975" s="18"/>
      <c r="JHI1975" s="19"/>
      <c r="JHJ1975" s="18"/>
      <c r="JHK1975" s="19"/>
      <c r="JHL1975" s="18"/>
      <c r="JHM1975" s="19"/>
      <c r="JHN1975" s="18"/>
      <c r="JHO1975" s="19"/>
      <c r="JHP1975" s="18"/>
      <c r="JHQ1975" s="19"/>
      <c r="JHR1975" s="18"/>
      <c r="JHS1975" s="19"/>
      <c r="JHT1975" s="18"/>
      <c r="JHU1975" s="19"/>
      <c r="JHV1975" s="18"/>
      <c r="JHW1975" s="19"/>
      <c r="JHX1975" s="18"/>
      <c r="JHY1975" s="19"/>
      <c r="JHZ1975" s="159"/>
      <c r="JIA1975" s="160"/>
      <c r="JIB1975" s="160"/>
      <c r="JIC1975" s="18"/>
      <c r="JID1975" s="19"/>
      <c r="JIE1975" s="18"/>
      <c r="JIF1975" s="19"/>
      <c r="JIG1975" s="18"/>
      <c r="JIH1975" s="19"/>
      <c r="JII1975" s="18"/>
      <c r="JIJ1975" s="19"/>
      <c r="JIK1975" s="18"/>
      <c r="JIL1975" s="19"/>
      <c r="JIM1975" s="18"/>
      <c r="JIN1975" s="19"/>
      <c r="JIO1975" s="18"/>
      <c r="JIP1975" s="19"/>
      <c r="JIQ1975" s="18"/>
      <c r="JIR1975" s="19"/>
      <c r="JIS1975" s="18"/>
      <c r="JIT1975" s="19"/>
      <c r="JIU1975" s="159"/>
      <c r="JIV1975" s="160"/>
      <c r="JIW1975" s="160"/>
      <c r="JIX1975" s="18"/>
      <c r="JIY1975" s="19"/>
      <c r="JIZ1975" s="18"/>
      <c r="JJA1975" s="19"/>
      <c r="JJB1975" s="18"/>
      <c r="JJC1975" s="19"/>
      <c r="JJD1975" s="18"/>
      <c r="JJE1975" s="19"/>
      <c r="JJF1975" s="18"/>
      <c r="JJG1975" s="19"/>
      <c r="JJH1975" s="18"/>
      <c r="JJI1975" s="19"/>
      <c r="JJJ1975" s="18"/>
      <c r="JJK1975" s="19"/>
      <c r="JJL1975" s="18"/>
      <c r="JJM1975" s="19"/>
      <c r="JJN1975" s="18"/>
      <c r="JJO1975" s="19"/>
      <c r="JJP1975" s="159"/>
      <c r="JJQ1975" s="160"/>
      <c r="JJR1975" s="160"/>
      <c r="JJS1975" s="18"/>
      <c r="JJT1975" s="19"/>
      <c r="JJU1975" s="18"/>
      <c r="JJV1975" s="19"/>
      <c r="JJW1975" s="18"/>
      <c r="JJX1975" s="19"/>
      <c r="JJY1975" s="18"/>
      <c r="JJZ1975" s="19"/>
      <c r="JKA1975" s="18"/>
      <c r="JKB1975" s="19"/>
      <c r="JKC1975" s="18"/>
      <c r="JKD1975" s="19"/>
      <c r="JKE1975" s="18"/>
      <c r="JKF1975" s="19"/>
      <c r="JKG1975" s="18"/>
      <c r="JKH1975" s="19"/>
      <c r="JKI1975" s="18"/>
      <c r="JKJ1975" s="19"/>
      <c r="JKK1975" s="159"/>
      <c r="JKL1975" s="160"/>
      <c r="JKM1975" s="160"/>
      <c r="JKN1975" s="18"/>
      <c r="JKO1975" s="19"/>
      <c r="JKP1975" s="18"/>
      <c r="JKQ1975" s="19"/>
      <c r="JKR1975" s="18"/>
      <c r="JKS1975" s="19"/>
      <c r="JKT1975" s="18"/>
      <c r="JKU1975" s="19"/>
      <c r="JKV1975" s="18"/>
      <c r="JKW1975" s="19"/>
      <c r="JKX1975" s="18"/>
      <c r="JKY1975" s="19"/>
      <c r="JKZ1975" s="18"/>
      <c r="JLA1975" s="19"/>
      <c r="JLB1975" s="18"/>
      <c r="JLC1975" s="19"/>
      <c r="JLD1975" s="18"/>
      <c r="JLE1975" s="19"/>
      <c r="JLF1975" s="159"/>
      <c r="JLG1975" s="160"/>
      <c r="JLH1975" s="160"/>
      <c r="JLI1975" s="18"/>
      <c r="JLJ1975" s="19"/>
      <c r="JLK1975" s="18"/>
      <c r="JLL1975" s="19"/>
      <c r="JLM1975" s="18"/>
      <c r="JLN1975" s="19"/>
      <c r="JLO1975" s="18"/>
      <c r="JLP1975" s="19"/>
      <c r="JLQ1975" s="18"/>
      <c r="JLR1975" s="19"/>
      <c r="JLS1975" s="18"/>
      <c r="JLT1975" s="19"/>
      <c r="JLU1975" s="18"/>
      <c r="JLV1975" s="19"/>
      <c r="JLW1975" s="18"/>
      <c r="JLX1975" s="19"/>
      <c r="JLY1975" s="18"/>
      <c r="JLZ1975" s="19"/>
      <c r="JMA1975" s="159"/>
      <c r="JMB1975" s="160"/>
      <c r="JMC1975" s="160"/>
      <c r="JMD1975" s="18"/>
      <c r="JME1975" s="19"/>
      <c r="JMF1975" s="18"/>
      <c r="JMG1975" s="19"/>
      <c r="JMH1975" s="18"/>
      <c r="JMI1975" s="19"/>
      <c r="JMJ1975" s="18"/>
      <c r="JMK1975" s="19"/>
      <c r="JML1975" s="18"/>
      <c r="JMM1975" s="19"/>
      <c r="JMN1975" s="18"/>
      <c r="JMO1975" s="19"/>
      <c r="JMP1975" s="18"/>
      <c r="JMQ1975" s="19"/>
      <c r="JMR1975" s="18"/>
      <c r="JMS1975" s="19"/>
      <c r="JMT1975" s="18"/>
      <c r="JMU1975" s="19"/>
      <c r="JMV1975" s="159"/>
      <c r="JMW1975" s="160"/>
      <c r="JMX1975" s="160"/>
      <c r="JMY1975" s="18"/>
      <c r="JMZ1975" s="19"/>
      <c r="JNA1975" s="18"/>
      <c r="JNB1975" s="19"/>
      <c r="JNC1975" s="18"/>
      <c r="JND1975" s="19"/>
      <c r="JNE1975" s="18"/>
      <c r="JNF1975" s="19"/>
      <c r="JNG1975" s="18"/>
      <c r="JNH1975" s="19"/>
      <c r="JNI1975" s="18"/>
      <c r="JNJ1975" s="19"/>
      <c r="JNK1975" s="18"/>
      <c r="JNL1975" s="19"/>
      <c r="JNM1975" s="18"/>
      <c r="JNN1975" s="19"/>
      <c r="JNO1975" s="18"/>
      <c r="JNP1975" s="19"/>
      <c r="JNQ1975" s="159"/>
      <c r="JNR1975" s="160"/>
      <c r="JNS1975" s="160"/>
      <c r="JNT1975" s="18"/>
      <c r="JNU1975" s="19"/>
      <c r="JNV1975" s="18"/>
      <c r="JNW1975" s="19"/>
      <c r="JNX1975" s="18"/>
      <c r="JNY1975" s="19"/>
      <c r="JNZ1975" s="18"/>
      <c r="JOA1975" s="19"/>
      <c r="JOB1975" s="18"/>
      <c r="JOC1975" s="19"/>
      <c r="JOD1975" s="18"/>
      <c r="JOE1975" s="19"/>
      <c r="JOF1975" s="18"/>
      <c r="JOG1975" s="19"/>
      <c r="JOH1975" s="18"/>
      <c r="JOI1975" s="19"/>
      <c r="JOJ1975" s="18"/>
      <c r="JOK1975" s="19"/>
      <c r="JOL1975" s="159"/>
      <c r="JOM1975" s="160"/>
      <c r="JON1975" s="160"/>
      <c r="JOO1975" s="18"/>
      <c r="JOP1975" s="19"/>
      <c r="JOQ1975" s="18"/>
      <c r="JOR1975" s="19"/>
      <c r="JOS1975" s="18"/>
      <c r="JOT1975" s="19"/>
      <c r="JOU1975" s="18"/>
      <c r="JOV1975" s="19"/>
      <c r="JOW1975" s="18"/>
      <c r="JOX1975" s="19"/>
      <c r="JOY1975" s="18"/>
      <c r="JOZ1975" s="19"/>
      <c r="JPA1975" s="18"/>
      <c r="JPB1975" s="19"/>
      <c r="JPC1975" s="18"/>
      <c r="JPD1975" s="19"/>
      <c r="JPE1975" s="18"/>
      <c r="JPF1975" s="19"/>
      <c r="JPG1975" s="159"/>
      <c r="JPH1975" s="160"/>
      <c r="JPI1975" s="160"/>
      <c r="JPJ1975" s="18"/>
      <c r="JPK1975" s="19"/>
      <c r="JPL1975" s="18"/>
      <c r="JPM1975" s="19"/>
      <c r="JPN1975" s="18"/>
      <c r="JPO1975" s="19"/>
      <c r="JPP1975" s="18"/>
      <c r="JPQ1975" s="19"/>
      <c r="JPR1975" s="18"/>
      <c r="JPS1975" s="19"/>
      <c r="JPT1975" s="18"/>
      <c r="JPU1975" s="19"/>
      <c r="JPV1975" s="18"/>
      <c r="JPW1975" s="19"/>
      <c r="JPX1975" s="18"/>
      <c r="JPY1975" s="19"/>
      <c r="JPZ1975" s="18"/>
      <c r="JQA1975" s="19"/>
      <c r="JQB1975" s="159"/>
      <c r="JQC1975" s="160"/>
      <c r="JQD1975" s="160"/>
      <c r="JQE1975" s="18"/>
      <c r="JQF1975" s="19"/>
      <c r="JQG1975" s="18"/>
      <c r="JQH1975" s="19"/>
      <c r="JQI1975" s="18"/>
      <c r="JQJ1975" s="19"/>
      <c r="JQK1975" s="18"/>
      <c r="JQL1975" s="19"/>
      <c r="JQM1975" s="18"/>
      <c r="JQN1975" s="19"/>
      <c r="JQO1975" s="18"/>
      <c r="JQP1975" s="19"/>
      <c r="JQQ1975" s="18"/>
      <c r="JQR1975" s="19"/>
      <c r="JQS1975" s="18"/>
      <c r="JQT1975" s="19"/>
      <c r="JQU1975" s="18"/>
      <c r="JQV1975" s="19"/>
      <c r="JQW1975" s="159"/>
      <c r="JQX1975" s="160"/>
      <c r="JQY1975" s="160"/>
      <c r="JQZ1975" s="18"/>
      <c r="JRA1975" s="19"/>
      <c r="JRB1975" s="18"/>
      <c r="JRC1975" s="19"/>
      <c r="JRD1975" s="18"/>
      <c r="JRE1975" s="19"/>
      <c r="JRF1975" s="18"/>
      <c r="JRG1975" s="19"/>
      <c r="JRH1975" s="18"/>
      <c r="JRI1975" s="19"/>
      <c r="JRJ1975" s="18"/>
      <c r="JRK1975" s="19"/>
      <c r="JRL1975" s="18"/>
      <c r="JRM1975" s="19"/>
      <c r="JRN1975" s="18"/>
      <c r="JRO1975" s="19"/>
      <c r="JRP1975" s="18"/>
      <c r="JRQ1975" s="19"/>
      <c r="JRR1975" s="159"/>
      <c r="JRS1975" s="160"/>
      <c r="JRT1975" s="160"/>
      <c r="JRU1975" s="18"/>
      <c r="JRV1975" s="19"/>
      <c r="JRW1975" s="18"/>
      <c r="JRX1975" s="19"/>
      <c r="JRY1975" s="18"/>
      <c r="JRZ1975" s="19"/>
      <c r="JSA1975" s="18"/>
      <c r="JSB1975" s="19"/>
      <c r="JSC1975" s="18"/>
      <c r="JSD1975" s="19"/>
      <c r="JSE1975" s="18"/>
      <c r="JSF1975" s="19"/>
      <c r="JSG1975" s="18"/>
      <c r="JSH1975" s="19"/>
      <c r="JSI1975" s="18"/>
      <c r="JSJ1975" s="19"/>
      <c r="JSK1975" s="18"/>
      <c r="JSL1975" s="19"/>
      <c r="JSM1975" s="159"/>
      <c r="JSN1975" s="160"/>
      <c r="JSO1975" s="160"/>
      <c r="JSP1975" s="18"/>
      <c r="JSQ1975" s="19"/>
      <c r="JSR1975" s="18"/>
      <c r="JSS1975" s="19"/>
      <c r="JST1975" s="18"/>
      <c r="JSU1975" s="19"/>
      <c r="JSV1975" s="18"/>
      <c r="JSW1975" s="19"/>
      <c r="JSX1975" s="18"/>
      <c r="JSY1975" s="19"/>
      <c r="JSZ1975" s="18"/>
      <c r="JTA1975" s="19"/>
      <c r="JTB1975" s="18"/>
      <c r="JTC1975" s="19"/>
      <c r="JTD1975" s="18"/>
      <c r="JTE1975" s="19"/>
      <c r="JTF1975" s="18"/>
      <c r="JTG1975" s="19"/>
      <c r="JTH1975" s="159"/>
      <c r="JTI1975" s="160"/>
      <c r="JTJ1975" s="160"/>
      <c r="JTK1975" s="18"/>
      <c r="JTL1975" s="19"/>
      <c r="JTM1975" s="18"/>
      <c r="JTN1975" s="19"/>
      <c r="JTO1975" s="18"/>
      <c r="JTP1975" s="19"/>
      <c r="JTQ1975" s="18"/>
      <c r="JTR1975" s="19"/>
      <c r="JTS1975" s="18"/>
      <c r="JTT1975" s="19"/>
      <c r="JTU1975" s="18"/>
      <c r="JTV1975" s="19"/>
      <c r="JTW1975" s="18"/>
      <c r="JTX1975" s="19"/>
      <c r="JTY1975" s="18"/>
      <c r="JTZ1975" s="19"/>
      <c r="JUA1975" s="18"/>
      <c r="JUB1975" s="19"/>
      <c r="JUC1975" s="159"/>
      <c r="JUD1975" s="160"/>
      <c r="JUE1975" s="160"/>
      <c r="JUF1975" s="18"/>
      <c r="JUG1975" s="19"/>
      <c r="JUH1975" s="18"/>
      <c r="JUI1975" s="19"/>
      <c r="JUJ1975" s="18"/>
      <c r="JUK1975" s="19"/>
      <c r="JUL1975" s="18"/>
      <c r="JUM1975" s="19"/>
      <c r="JUN1975" s="18"/>
      <c r="JUO1975" s="19"/>
      <c r="JUP1975" s="18"/>
      <c r="JUQ1975" s="19"/>
      <c r="JUR1975" s="18"/>
      <c r="JUS1975" s="19"/>
      <c r="JUT1975" s="18"/>
      <c r="JUU1975" s="19"/>
      <c r="JUV1975" s="18"/>
      <c r="JUW1975" s="19"/>
      <c r="JUX1975" s="159"/>
      <c r="JUY1975" s="160"/>
      <c r="JUZ1975" s="160"/>
      <c r="JVA1975" s="18"/>
      <c r="JVB1975" s="19"/>
      <c r="JVC1975" s="18"/>
      <c r="JVD1975" s="19"/>
      <c r="JVE1975" s="18"/>
      <c r="JVF1975" s="19"/>
      <c r="JVG1975" s="18"/>
      <c r="JVH1975" s="19"/>
      <c r="JVI1975" s="18"/>
      <c r="JVJ1975" s="19"/>
      <c r="JVK1975" s="18"/>
      <c r="JVL1975" s="19"/>
      <c r="JVM1975" s="18"/>
      <c r="JVN1975" s="19"/>
      <c r="JVO1975" s="18"/>
      <c r="JVP1975" s="19"/>
      <c r="JVQ1975" s="18"/>
      <c r="JVR1975" s="19"/>
      <c r="JVS1975" s="159"/>
      <c r="JVT1975" s="160"/>
      <c r="JVU1975" s="160"/>
      <c r="JVV1975" s="18"/>
      <c r="JVW1975" s="19"/>
      <c r="JVX1975" s="18"/>
      <c r="JVY1975" s="19"/>
      <c r="JVZ1975" s="18"/>
      <c r="JWA1975" s="19"/>
      <c r="JWB1975" s="18"/>
      <c r="JWC1975" s="19"/>
      <c r="JWD1975" s="18"/>
      <c r="JWE1975" s="19"/>
      <c r="JWF1975" s="18"/>
      <c r="JWG1975" s="19"/>
      <c r="JWH1975" s="18"/>
      <c r="JWI1975" s="19"/>
      <c r="JWJ1975" s="18"/>
      <c r="JWK1975" s="19"/>
      <c r="JWL1975" s="18"/>
      <c r="JWM1975" s="19"/>
      <c r="JWN1975" s="159"/>
      <c r="JWO1975" s="160"/>
      <c r="JWP1975" s="160"/>
      <c r="JWQ1975" s="18"/>
      <c r="JWR1975" s="19"/>
      <c r="JWS1975" s="18"/>
      <c r="JWT1975" s="19"/>
      <c r="JWU1975" s="18"/>
      <c r="JWV1975" s="19"/>
      <c r="JWW1975" s="18"/>
      <c r="JWX1975" s="19"/>
      <c r="JWY1975" s="18"/>
      <c r="JWZ1975" s="19"/>
      <c r="JXA1975" s="18"/>
      <c r="JXB1975" s="19"/>
      <c r="JXC1975" s="18"/>
      <c r="JXD1975" s="19"/>
      <c r="JXE1975" s="18"/>
      <c r="JXF1975" s="19"/>
      <c r="JXG1975" s="18"/>
      <c r="JXH1975" s="19"/>
      <c r="JXI1975" s="159"/>
      <c r="JXJ1975" s="160"/>
      <c r="JXK1975" s="160"/>
      <c r="JXL1975" s="18"/>
      <c r="JXM1975" s="19"/>
      <c r="JXN1975" s="18"/>
      <c r="JXO1975" s="19"/>
      <c r="JXP1975" s="18"/>
      <c r="JXQ1975" s="19"/>
      <c r="JXR1975" s="18"/>
      <c r="JXS1975" s="19"/>
      <c r="JXT1975" s="18"/>
      <c r="JXU1975" s="19"/>
      <c r="JXV1975" s="18"/>
      <c r="JXW1975" s="19"/>
      <c r="JXX1975" s="18"/>
      <c r="JXY1975" s="19"/>
      <c r="JXZ1975" s="18"/>
      <c r="JYA1975" s="19"/>
      <c r="JYB1975" s="18"/>
      <c r="JYC1975" s="19"/>
      <c r="JYD1975" s="159"/>
      <c r="JYE1975" s="160"/>
      <c r="JYF1975" s="160"/>
      <c r="JYG1975" s="18"/>
      <c r="JYH1975" s="19"/>
      <c r="JYI1975" s="18"/>
      <c r="JYJ1975" s="19"/>
      <c r="JYK1975" s="18"/>
      <c r="JYL1975" s="19"/>
      <c r="JYM1975" s="18"/>
      <c r="JYN1975" s="19"/>
      <c r="JYO1975" s="18"/>
      <c r="JYP1975" s="19"/>
      <c r="JYQ1975" s="18"/>
      <c r="JYR1975" s="19"/>
      <c r="JYS1975" s="18"/>
      <c r="JYT1975" s="19"/>
      <c r="JYU1975" s="18"/>
      <c r="JYV1975" s="19"/>
      <c r="JYW1975" s="18"/>
      <c r="JYX1975" s="19"/>
      <c r="JYY1975" s="159"/>
      <c r="JYZ1975" s="160"/>
      <c r="JZA1975" s="160"/>
      <c r="JZB1975" s="18"/>
      <c r="JZC1975" s="19"/>
      <c r="JZD1975" s="18"/>
      <c r="JZE1975" s="19"/>
      <c r="JZF1975" s="18"/>
      <c r="JZG1975" s="19"/>
      <c r="JZH1975" s="18"/>
      <c r="JZI1975" s="19"/>
      <c r="JZJ1975" s="18"/>
      <c r="JZK1975" s="19"/>
      <c r="JZL1975" s="18"/>
      <c r="JZM1975" s="19"/>
      <c r="JZN1975" s="18"/>
      <c r="JZO1975" s="19"/>
      <c r="JZP1975" s="18"/>
      <c r="JZQ1975" s="19"/>
      <c r="JZR1975" s="18"/>
      <c r="JZS1975" s="19"/>
      <c r="JZT1975" s="159"/>
      <c r="JZU1975" s="160"/>
      <c r="JZV1975" s="160"/>
      <c r="JZW1975" s="18"/>
      <c r="JZX1975" s="19"/>
      <c r="JZY1975" s="18"/>
      <c r="JZZ1975" s="19"/>
      <c r="KAA1975" s="18"/>
      <c r="KAB1975" s="19"/>
      <c r="KAC1975" s="18"/>
      <c r="KAD1975" s="19"/>
      <c r="KAE1975" s="18"/>
      <c r="KAF1975" s="19"/>
      <c r="KAG1975" s="18"/>
      <c r="KAH1975" s="19"/>
      <c r="KAI1975" s="18"/>
      <c r="KAJ1975" s="19"/>
      <c r="KAK1975" s="18"/>
      <c r="KAL1975" s="19"/>
      <c r="KAM1975" s="18"/>
      <c r="KAN1975" s="19"/>
      <c r="KAO1975" s="159"/>
      <c r="KAP1975" s="160"/>
      <c r="KAQ1975" s="160"/>
      <c r="KAR1975" s="18"/>
      <c r="KAS1975" s="19"/>
      <c r="KAT1975" s="18"/>
      <c r="KAU1975" s="19"/>
      <c r="KAV1975" s="18"/>
      <c r="KAW1975" s="19"/>
      <c r="KAX1975" s="18"/>
      <c r="KAY1975" s="19"/>
      <c r="KAZ1975" s="18"/>
      <c r="KBA1975" s="19"/>
      <c r="KBB1975" s="18"/>
      <c r="KBC1975" s="19"/>
      <c r="KBD1975" s="18"/>
      <c r="KBE1975" s="19"/>
      <c r="KBF1975" s="18"/>
      <c r="KBG1975" s="19"/>
      <c r="KBH1975" s="18"/>
      <c r="KBI1975" s="19"/>
      <c r="KBJ1975" s="159"/>
      <c r="KBK1975" s="160"/>
      <c r="KBL1975" s="160"/>
      <c r="KBM1975" s="18"/>
      <c r="KBN1975" s="19"/>
      <c r="KBO1975" s="18"/>
      <c r="KBP1975" s="19"/>
      <c r="KBQ1975" s="18"/>
      <c r="KBR1975" s="19"/>
      <c r="KBS1975" s="18"/>
      <c r="KBT1975" s="19"/>
      <c r="KBU1975" s="18"/>
      <c r="KBV1975" s="19"/>
      <c r="KBW1975" s="18"/>
      <c r="KBX1975" s="19"/>
      <c r="KBY1975" s="18"/>
      <c r="KBZ1975" s="19"/>
      <c r="KCA1975" s="18"/>
      <c r="KCB1975" s="19"/>
      <c r="KCC1975" s="18"/>
      <c r="KCD1975" s="19"/>
      <c r="KCE1975" s="159"/>
      <c r="KCF1975" s="160"/>
      <c r="KCG1975" s="160"/>
      <c r="KCH1975" s="18"/>
      <c r="KCI1975" s="19"/>
      <c r="KCJ1975" s="18"/>
      <c r="KCK1975" s="19"/>
      <c r="KCL1975" s="18"/>
      <c r="KCM1975" s="19"/>
      <c r="KCN1975" s="18"/>
      <c r="KCO1975" s="19"/>
      <c r="KCP1975" s="18"/>
      <c r="KCQ1975" s="19"/>
      <c r="KCR1975" s="18"/>
      <c r="KCS1975" s="19"/>
      <c r="KCT1975" s="18"/>
      <c r="KCU1975" s="19"/>
      <c r="KCV1975" s="18"/>
      <c r="KCW1975" s="19"/>
      <c r="KCX1975" s="18"/>
      <c r="KCY1975" s="19"/>
      <c r="KCZ1975" s="159"/>
      <c r="KDA1975" s="160"/>
      <c r="KDB1975" s="160"/>
      <c r="KDC1975" s="18"/>
      <c r="KDD1975" s="19"/>
      <c r="KDE1975" s="18"/>
      <c r="KDF1975" s="19"/>
      <c r="KDG1975" s="18"/>
      <c r="KDH1975" s="19"/>
      <c r="KDI1975" s="18"/>
      <c r="KDJ1975" s="19"/>
      <c r="KDK1975" s="18"/>
      <c r="KDL1975" s="19"/>
      <c r="KDM1975" s="18"/>
      <c r="KDN1975" s="19"/>
      <c r="KDO1975" s="18"/>
      <c r="KDP1975" s="19"/>
      <c r="KDQ1975" s="18"/>
      <c r="KDR1975" s="19"/>
      <c r="KDS1975" s="18"/>
      <c r="KDT1975" s="19"/>
      <c r="KDU1975" s="159"/>
      <c r="KDV1975" s="160"/>
      <c r="KDW1975" s="160"/>
      <c r="KDX1975" s="18"/>
      <c r="KDY1975" s="19"/>
      <c r="KDZ1975" s="18"/>
      <c r="KEA1975" s="19"/>
      <c r="KEB1975" s="18"/>
      <c r="KEC1975" s="19"/>
      <c r="KED1975" s="18"/>
      <c r="KEE1975" s="19"/>
      <c r="KEF1975" s="18"/>
      <c r="KEG1975" s="19"/>
      <c r="KEH1975" s="18"/>
      <c r="KEI1975" s="19"/>
      <c r="KEJ1975" s="18"/>
      <c r="KEK1975" s="19"/>
      <c r="KEL1975" s="18"/>
      <c r="KEM1975" s="19"/>
      <c r="KEN1975" s="18"/>
      <c r="KEO1975" s="19"/>
      <c r="KEP1975" s="159"/>
      <c r="KEQ1975" s="160"/>
      <c r="KER1975" s="160"/>
      <c r="KES1975" s="18"/>
      <c r="KET1975" s="19"/>
      <c r="KEU1975" s="18"/>
      <c r="KEV1975" s="19"/>
      <c r="KEW1975" s="18"/>
      <c r="KEX1975" s="19"/>
      <c r="KEY1975" s="18"/>
      <c r="KEZ1975" s="19"/>
      <c r="KFA1975" s="18"/>
      <c r="KFB1975" s="19"/>
      <c r="KFC1975" s="18"/>
      <c r="KFD1975" s="19"/>
      <c r="KFE1975" s="18"/>
      <c r="KFF1975" s="19"/>
      <c r="KFG1975" s="18"/>
      <c r="KFH1975" s="19"/>
      <c r="KFI1975" s="18"/>
      <c r="KFJ1975" s="19"/>
      <c r="KFK1975" s="159"/>
      <c r="KFL1975" s="160"/>
      <c r="KFM1975" s="160"/>
      <c r="KFN1975" s="18"/>
      <c r="KFO1975" s="19"/>
      <c r="KFP1975" s="18"/>
      <c r="KFQ1975" s="19"/>
      <c r="KFR1975" s="18"/>
      <c r="KFS1975" s="19"/>
      <c r="KFT1975" s="18"/>
      <c r="KFU1975" s="19"/>
      <c r="KFV1975" s="18"/>
      <c r="KFW1975" s="19"/>
      <c r="KFX1975" s="18"/>
      <c r="KFY1975" s="19"/>
      <c r="KFZ1975" s="18"/>
      <c r="KGA1975" s="19"/>
      <c r="KGB1975" s="18"/>
      <c r="KGC1975" s="19"/>
      <c r="KGD1975" s="18"/>
      <c r="KGE1975" s="19"/>
      <c r="KGF1975" s="159"/>
      <c r="KGG1975" s="160"/>
      <c r="KGH1975" s="160"/>
      <c r="KGI1975" s="18"/>
      <c r="KGJ1975" s="19"/>
      <c r="KGK1975" s="18"/>
      <c r="KGL1975" s="19"/>
      <c r="KGM1975" s="18"/>
      <c r="KGN1975" s="19"/>
      <c r="KGO1975" s="18"/>
      <c r="KGP1975" s="19"/>
      <c r="KGQ1975" s="18"/>
      <c r="KGR1975" s="19"/>
      <c r="KGS1975" s="18"/>
      <c r="KGT1975" s="19"/>
      <c r="KGU1975" s="18"/>
      <c r="KGV1975" s="19"/>
      <c r="KGW1975" s="18"/>
      <c r="KGX1975" s="19"/>
      <c r="KGY1975" s="18"/>
      <c r="KGZ1975" s="19"/>
      <c r="KHA1975" s="159"/>
      <c r="KHB1975" s="160"/>
      <c r="KHC1975" s="160"/>
      <c r="KHD1975" s="18"/>
      <c r="KHE1975" s="19"/>
      <c r="KHF1975" s="18"/>
      <c r="KHG1975" s="19"/>
      <c r="KHH1975" s="18"/>
      <c r="KHI1975" s="19"/>
      <c r="KHJ1975" s="18"/>
      <c r="KHK1975" s="19"/>
      <c r="KHL1975" s="18"/>
      <c r="KHM1975" s="19"/>
      <c r="KHN1975" s="18"/>
      <c r="KHO1975" s="19"/>
      <c r="KHP1975" s="18"/>
      <c r="KHQ1975" s="19"/>
      <c r="KHR1975" s="18"/>
      <c r="KHS1975" s="19"/>
      <c r="KHT1975" s="18"/>
      <c r="KHU1975" s="19"/>
      <c r="KHV1975" s="159"/>
      <c r="KHW1975" s="160"/>
      <c r="KHX1975" s="160"/>
      <c r="KHY1975" s="18"/>
      <c r="KHZ1975" s="19"/>
      <c r="KIA1975" s="18"/>
      <c r="KIB1975" s="19"/>
      <c r="KIC1975" s="18"/>
      <c r="KID1975" s="19"/>
      <c r="KIE1975" s="18"/>
      <c r="KIF1975" s="19"/>
      <c r="KIG1975" s="18"/>
      <c r="KIH1975" s="19"/>
      <c r="KII1975" s="18"/>
      <c r="KIJ1975" s="19"/>
      <c r="KIK1975" s="18"/>
      <c r="KIL1975" s="19"/>
      <c r="KIM1975" s="18"/>
      <c r="KIN1975" s="19"/>
      <c r="KIO1975" s="18"/>
      <c r="KIP1975" s="19"/>
      <c r="KIQ1975" s="159"/>
      <c r="KIR1975" s="160"/>
      <c r="KIS1975" s="160"/>
      <c r="KIT1975" s="18"/>
      <c r="KIU1975" s="19"/>
      <c r="KIV1975" s="18"/>
      <c r="KIW1975" s="19"/>
      <c r="KIX1975" s="18"/>
      <c r="KIY1975" s="19"/>
      <c r="KIZ1975" s="18"/>
      <c r="KJA1975" s="19"/>
      <c r="KJB1975" s="18"/>
      <c r="KJC1975" s="19"/>
      <c r="KJD1975" s="18"/>
      <c r="KJE1975" s="19"/>
      <c r="KJF1975" s="18"/>
      <c r="KJG1975" s="19"/>
      <c r="KJH1975" s="18"/>
      <c r="KJI1975" s="19"/>
      <c r="KJJ1975" s="18"/>
      <c r="KJK1975" s="19"/>
      <c r="KJL1975" s="159"/>
      <c r="KJM1975" s="160"/>
      <c r="KJN1975" s="160"/>
      <c r="KJO1975" s="18"/>
      <c r="KJP1975" s="19"/>
      <c r="KJQ1975" s="18"/>
      <c r="KJR1975" s="19"/>
      <c r="KJS1975" s="18"/>
      <c r="KJT1975" s="19"/>
      <c r="KJU1975" s="18"/>
      <c r="KJV1975" s="19"/>
      <c r="KJW1975" s="18"/>
      <c r="KJX1975" s="19"/>
      <c r="KJY1975" s="18"/>
      <c r="KJZ1975" s="19"/>
      <c r="KKA1975" s="18"/>
      <c r="KKB1975" s="19"/>
      <c r="KKC1975" s="18"/>
      <c r="KKD1975" s="19"/>
      <c r="KKE1975" s="18"/>
      <c r="KKF1975" s="19"/>
      <c r="KKG1975" s="159"/>
      <c r="KKH1975" s="160"/>
      <c r="KKI1975" s="160"/>
      <c r="KKJ1975" s="18"/>
      <c r="KKK1975" s="19"/>
      <c r="KKL1975" s="18"/>
      <c r="KKM1975" s="19"/>
      <c r="KKN1975" s="18"/>
      <c r="KKO1975" s="19"/>
      <c r="KKP1975" s="18"/>
      <c r="KKQ1975" s="19"/>
      <c r="KKR1975" s="18"/>
      <c r="KKS1975" s="19"/>
      <c r="KKT1975" s="18"/>
      <c r="KKU1975" s="19"/>
      <c r="KKV1975" s="18"/>
      <c r="KKW1975" s="19"/>
      <c r="KKX1975" s="18"/>
      <c r="KKY1975" s="19"/>
      <c r="KKZ1975" s="18"/>
      <c r="KLA1975" s="19"/>
      <c r="KLB1975" s="159"/>
      <c r="KLC1975" s="160"/>
      <c r="KLD1975" s="160"/>
      <c r="KLE1975" s="18"/>
      <c r="KLF1975" s="19"/>
      <c r="KLG1975" s="18"/>
      <c r="KLH1975" s="19"/>
      <c r="KLI1975" s="18"/>
      <c r="KLJ1975" s="19"/>
      <c r="KLK1975" s="18"/>
      <c r="KLL1975" s="19"/>
      <c r="KLM1975" s="18"/>
      <c r="KLN1975" s="19"/>
      <c r="KLO1975" s="18"/>
      <c r="KLP1975" s="19"/>
      <c r="KLQ1975" s="18"/>
      <c r="KLR1975" s="19"/>
      <c r="KLS1975" s="18"/>
      <c r="KLT1975" s="19"/>
      <c r="KLU1975" s="18"/>
      <c r="KLV1975" s="19"/>
      <c r="KLW1975" s="159"/>
      <c r="KLX1975" s="160"/>
      <c r="KLY1975" s="160"/>
      <c r="KLZ1975" s="18"/>
      <c r="KMA1975" s="19"/>
      <c r="KMB1975" s="18"/>
      <c r="KMC1975" s="19"/>
      <c r="KMD1975" s="18"/>
      <c r="KME1975" s="19"/>
      <c r="KMF1975" s="18"/>
      <c r="KMG1975" s="19"/>
      <c r="KMH1975" s="18"/>
      <c r="KMI1975" s="19"/>
      <c r="KMJ1975" s="18"/>
      <c r="KMK1975" s="19"/>
      <c r="KML1975" s="18"/>
      <c r="KMM1975" s="19"/>
      <c r="KMN1975" s="18"/>
      <c r="KMO1975" s="19"/>
      <c r="KMP1975" s="18"/>
      <c r="KMQ1975" s="19"/>
      <c r="KMR1975" s="159"/>
      <c r="KMS1975" s="160"/>
      <c r="KMT1975" s="160"/>
      <c r="KMU1975" s="18"/>
      <c r="KMV1975" s="19"/>
      <c r="KMW1975" s="18"/>
      <c r="KMX1975" s="19"/>
      <c r="KMY1975" s="18"/>
      <c r="KMZ1975" s="19"/>
      <c r="KNA1975" s="18"/>
      <c r="KNB1975" s="19"/>
      <c r="KNC1975" s="18"/>
      <c r="KND1975" s="19"/>
      <c r="KNE1975" s="18"/>
      <c r="KNF1975" s="19"/>
      <c r="KNG1975" s="18"/>
      <c r="KNH1975" s="19"/>
      <c r="KNI1975" s="18"/>
      <c r="KNJ1975" s="19"/>
      <c r="KNK1975" s="18"/>
      <c r="KNL1975" s="19"/>
      <c r="KNM1975" s="159"/>
      <c r="KNN1975" s="160"/>
      <c r="KNO1975" s="160"/>
      <c r="KNP1975" s="18"/>
      <c r="KNQ1975" s="19"/>
      <c r="KNR1975" s="18"/>
      <c r="KNS1975" s="19"/>
      <c r="KNT1975" s="18"/>
      <c r="KNU1975" s="19"/>
      <c r="KNV1975" s="18"/>
      <c r="KNW1975" s="19"/>
      <c r="KNX1975" s="18"/>
      <c r="KNY1975" s="19"/>
      <c r="KNZ1975" s="18"/>
      <c r="KOA1975" s="19"/>
      <c r="KOB1975" s="18"/>
      <c r="KOC1975" s="19"/>
      <c r="KOD1975" s="18"/>
      <c r="KOE1975" s="19"/>
      <c r="KOF1975" s="18"/>
      <c r="KOG1975" s="19"/>
      <c r="KOH1975" s="159"/>
      <c r="KOI1975" s="160"/>
      <c r="KOJ1975" s="160"/>
      <c r="KOK1975" s="18"/>
      <c r="KOL1975" s="19"/>
      <c r="KOM1975" s="18"/>
      <c r="KON1975" s="19"/>
      <c r="KOO1975" s="18"/>
      <c r="KOP1975" s="19"/>
      <c r="KOQ1975" s="18"/>
      <c r="KOR1975" s="19"/>
      <c r="KOS1975" s="18"/>
      <c r="KOT1975" s="19"/>
      <c r="KOU1975" s="18"/>
      <c r="KOV1975" s="19"/>
      <c r="KOW1975" s="18"/>
      <c r="KOX1975" s="19"/>
      <c r="KOY1975" s="18"/>
      <c r="KOZ1975" s="19"/>
      <c r="KPA1975" s="18"/>
      <c r="KPB1975" s="19"/>
      <c r="KPC1975" s="159"/>
      <c r="KPD1975" s="160"/>
      <c r="KPE1975" s="160"/>
      <c r="KPF1975" s="18"/>
      <c r="KPG1975" s="19"/>
      <c r="KPH1975" s="18"/>
      <c r="KPI1975" s="19"/>
      <c r="KPJ1975" s="18"/>
      <c r="KPK1975" s="19"/>
      <c r="KPL1975" s="18"/>
      <c r="KPM1975" s="19"/>
      <c r="KPN1975" s="18"/>
      <c r="KPO1975" s="19"/>
      <c r="KPP1975" s="18"/>
      <c r="KPQ1975" s="19"/>
      <c r="KPR1975" s="18"/>
      <c r="KPS1975" s="19"/>
      <c r="KPT1975" s="18"/>
      <c r="KPU1975" s="19"/>
      <c r="KPV1975" s="18"/>
      <c r="KPW1975" s="19"/>
      <c r="KPX1975" s="159"/>
      <c r="KPY1975" s="160"/>
      <c r="KPZ1975" s="160"/>
      <c r="KQA1975" s="18"/>
      <c r="KQB1975" s="19"/>
      <c r="KQC1975" s="18"/>
      <c r="KQD1975" s="19"/>
      <c r="KQE1975" s="18"/>
      <c r="KQF1975" s="19"/>
      <c r="KQG1975" s="18"/>
      <c r="KQH1975" s="19"/>
      <c r="KQI1975" s="18"/>
      <c r="KQJ1975" s="19"/>
      <c r="KQK1975" s="18"/>
      <c r="KQL1975" s="19"/>
      <c r="KQM1975" s="18"/>
      <c r="KQN1975" s="19"/>
      <c r="KQO1975" s="18"/>
      <c r="KQP1975" s="19"/>
      <c r="KQQ1975" s="18"/>
      <c r="KQR1975" s="19"/>
      <c r="KQS1975" s="159"/>
      <c r="KQT1975" s="160"/>
      <c r="KQU1975" s="160"/>
      <c r="KQV1975" s="18"/>
      <c r="KQW1975" s="19"/>
      <c r="KQX1975" s="18"/>
      <c r="KQY1975" s="19"/>
      <c r="KQZ1975" s="18"/>
      <c r="KRA1975" s="19"/>
      <c r="KRB1975" s="18"/>
      <c r="KRC1975" s="19"/>
      <c r="KRD1975" s="18"/>
      <c r="KRE1975" s="19"/>
      <c r="KRF1975" s="18"/>
      <c r="KRG1975" s="19"/>
      <c r="KRH1975" s="18"/>
      <c r="KRI1975" s="19"/>
      <c r="KRJ1975" s="18"/>
      <c r="KRK1975" s="19"/>
      <c r="KRL1975" s="18"/>
      <c r="KRM1975" s="19"/>
      <c r="KRN1975" s="159"/>
      <c r="KRO1975" s="160"/>
      <c r="KRP1975" s="160"/>
      <c r="KRQ1975" s="18"/>
      <c r="KRR1975" s="19"/>
      <c r="KRS1975" s="18"/>
      <c r="KRT1975" s="19"/>
      <c r="KRU1975" s="18"/>
      <c r="KRV1975" s="19"/>
      <c r="KRW1975" s="18"/>
      <c r="KRX1975" s="19"/>
      <c r="KRY1975" s="18"/>
      <c r="KRZ1975" s="19"/>
      <c r="KSA1975" s="18"/>
      <c r="KSB1975" s="19"/>
      <c r="KSC1975" s="18"/>
      <c r="KSD1975" s="19"/>
      <c r="KSE1975" s="18"/>
      <c r="KSF1975" s="19"/>
      <c r="KSG1975" s="18"/>
      <c r="KSH1975" s="19"/>
      <c r="KSI1975" s="159"/>
      <c r="KSJ1975" s="160"/>
      <c r="KSK1975" s="160"/>
      <c r="KSL1975" s="18"/>
      <c r="KSM1975" s="19"/>
      <c r="KSN1975" s="18"/>
      <c r="KSO1975" s="19"/>
      <c r="KSP1975" s="18"/>
      <c r="KSQ1975" s="19"/>
      <c r="KSR1975" s="18"/>
      <c r="KSS1975" s="19"/>
      <c r="KST1975" s="18"/>
      <c r="KSU1975" s="19"/>
      <c r="KSV1975" s="18"/>
      <c r="KSW1975" s="19"/>
      <c r="KSX1975" s="18"/>
      <c r="KSY1975" s="19"/>
      <c r="KSZ1975" s="18"/>
      <c r="KTA1975" s="19"/>
      <c r="KTB1975" s="18"/>
      <c r="KTC1975" s="19"/>
      <c r="KTD1975" s="159"/>
      <c r="KTE1975" s="160"/>
      <c r="KTF1975" s="160"/>
      <c r="KTG1975" s="18"/>
      <c r="KTH1975" s="19"/>
      <c r="KTI1975" s="18"/>
      <c r="KTJ1975" s="19"/>
      <c r="KTK1975" s="18"/>
      <c r="KTL1975" s="19"/>
      <c r="KTM1975" s="18"/>
      <c r="KTN1975" s="19"/>
      <c r="KTO1975" s="18"/>
      <c r="KTP1975" s="19"/>
      <c r="KTQ1975" s="18"/>
      <c r="KTR1975" s="19"/>
      <c r="KTS1975" s="18"/>
      <c r="KTT1975" s="19"/>
      <c r="KTU1975" s="18"/>
      <c r="KTV1975" s="19"/>
      <c r="KTW1975" s="18"/>
      <c r="KTX1975" s="19"/>
      <c r="KTY1975" s="159"/>
      <c r="KTZ1975" s="160"/>
      <c r="KUA1975" s="160"/>
      <c r="KUB1975" s="18"/>
      <c r="KUC1975" s="19"/>
      <c r="KUD1975" s="18"/>
      <c r="KUE1975" s="19"/>
      <c r="KUF1975" s="18"/>
      <c r="KUG1975" s="19"/>
      <c r="KUH1975" s="18"/>
      <c r="KUI1975" s="19"/>
      <c r="KUJ1975" s="18"/>
      <c r="KUK1975" s="19"/>
      <c r="KUL1975" s="18"/>
      <c r="KUM1975" s="19"/>
      <c r="KUN1975" s="18"/>
      <c r="KUO1975" s="19"/>
      <c r="KUP1975" s="18"/>
      <c r="KUQ1975" s="19"/>
      <c r="KUR1975" s="18"/>
      <c r="KUS1975" s="19"/>
      <c r="KUT1975" s="159"/>
      <c r="KUU1975" s="160"/>
      <c r="KUV1975" s="160"/>
      <c r="KUW1975" s="18"/>
      <c r="KUX1975" s="19"/>
      <c r="KUY1975" s="18"/>
      <c r="KUZ1975" s="19"/>
      <c r="KVA1975" s="18"/>
      <c r="KVB1975" s="19"/>
      <c r="KVC1975" s="18"/>
      <c r="KVD1975" s="19"/>
      <c r="KVE1975" s="18"/>
      <c r="KVF1975" s="19"/>
      <c r="KVG1975" s="18"/>
      <c r="KVH1975" s="19"/>
      <c r="KVI1975" s="18"/>
      <c r="KVJ1975" s="19"/>
      <c r="KVK1975" s="18"/>
      <c r="KVL1975" s="19"/>
      <c r="KVM1975" s="18"/>
      <c r="KVN1975" s="19"/>
      <c r="KVO1975" s="159"/>
      <c r="KVP1975" s="160"/>
      <c r="KVQ1975" s="160"/>
      <c r="KVR1975" s="18"/>
      <c r="KVS1975" s="19"/>
      <c r="KVT1975" s="18"/>
      <c r="KVU1975" s="19"/>
      <c r="KVV1975" s="18"/>
      <c r="KVW1975" s="19"/>
      <c r="KVX1975" s="18"/>
      <c r="KVY1975" s="19"/>
      <c r="KVZ1975" s="18"/>
      <c r="KWA1975" s="19"/>
      <c r="KWB1975" s="18"/>
      <c r="KWC1975" s="19"/>
      <c r="KWD1975" s="18"/>
      <c r="KWE1975" s="19"/>
      <c r="KWF1975" s="18"/>
      <c r="KWG1975" s="19"/>
      <c r="KWH1975" s="18"/>
      <c r="KWI1975" s="19"/>
      <c r="KWJ1975" s="159"/>
      <c r="KWK1975" s="160"/>
      <c r="KWL1975" s="160"/>
      <c r="KWM1975" s="18"/>
      <c r="KWN1975" s="19"/>
      <c r="KWO1975" s="18"/>
      <c r="KWP1975" s="19"/>
      <c r="KWQ1975" s="18"/>
      <c r="KWR1975" s="19"/>
      <c r="KWS1975" s="18"/>
      <c r="KWT1975" s="19"/>
      <c r="KWU1975" s="18"/>
      <c r="KWV1975" s="19"/>
      <c r="KWW1975" s="18"/>
      <c r="KWX1975" s="19"/>
      <c r="KWY1975" s="18"/>
      <c r="KWZ1975" s="19"/>
      <c r="KXA1975" s="18"/>
      <c r="KXB1975" s="19"/>
      <c r="KXC1975" s="18"/>
      <c r="KXD1975" s="19"/>
      <c r="KXE1975" s="159"/>
      <c r="KXF1975" s="160"/>
      <c r="KXG1975" s="160"/>
      <c r="KXH1975" s="18"/>
      <c r="KXI1975" s="19"/>
      <c r="KXJ1975" s="18"/>
      <c r="KXK1975" s="19"/>
      <c r="KXL1975" s="18"/>
      <c r="KXM1975" s="19"/>
      <c r="KXN1975" s="18"/>
      <c r="KXO1975" s="19"/>
      <c r="KXP1975" s="18"/>
      <c r="KXQ1975" s="19"/>
      <c r="KXR1975" s="18"/>
      <c r="KXS1975" s="19"/>
      <c r="KXT1975" s="18"/>
      <c r="KXU1975" s="19"/>
      <c r="KXV1975" s="18"/>
      <c r="KXW1975" s="19"/>
      <c r="KXX1975" s="18"/>
      <c r="KXY1975" s="19"/>
      <c r="KXZ1975" s="159"/>
      <c r="KYA1975" s="160"/>
      <c r="KYB1975" s="160"/>
      <c r="KYC1975" s="18"/>
      <c r="KYD1975" s="19"/>
      <c r="KYE1975" s="18"/>
      <c r="KYF1975" s="19"/>
      <c r="KYG1975" s="18"/>
      <c r="KYH1975" s="19"/>
      <c r="KYI1975" s="18"/>
      <c r="KYJ1975" s="19"/>
      <c r="KYK1975" s="18"/>
      <c r="KYL1975" s="19"/>
      <c r="KYM1975" s="18"/>
      <c r="KYN1975" s="19"/>
      <c r="KYO1975" s="18"/>
      <c r="KYP1975" s="19"/>
      <c r="KYQ1975" s="18"/>
      <c r="KYR1975" s="19"/>
      <c r="KYS1975" s="18"/>
      <c r="KYT1975" s="19"/>
      <c r="KYU1975" s="159"/>
      <c r="KYV1975" s="160"/>
      <c r="KYW1975" s="160"/>
      <c r="KYX1975" s="18"/>
      <c r="KYY1975" s="19"/>
      <c r="KYZ1975" s="18"/>
      <c r="KZA1975" s="19"/>
      <c r="KZB1975" s="18"/>
      <c r="KZC1975" s="19"/>
      <c r="KZD1975" s="18"/>
      <c r="KZE1975" s="19"/>
      <c r="KZF1975" s="18"/>
      <c r="KZG1975" s="19"/>
      <c r="KZH1975" s="18"/>
      <c r="KZI1975" s="19"/>
      <c r="KZJ1975" s="18"/>
      <c r="KZK1975" s="19"/>
      <c r="KZL1975" s="18"/>
      <c r="KZM1975" s="19"/>
      <c r="KZN1975" s="18"/>
      <c r="KZO1975" s="19"/>
      <c r="KZP1975" s="159"/>
      <c r="KZQ1975" s="160"/>
      <c r="KZR1975" s="160"/>
      <c r="KZS1975" s="18"/>
      <c r="KZT1975" s="19"/>
      <c r="KZU1975" s="18"/>
      <c r="KZV1975" s="19"/>
      <c r="KZW1975" s="18"/>
      <c r="KZX1975" s="19"/>
      <c r="KZY1975" s="18"/>
      <c r="KZZ1975" s="19"/>
      <c r="LAA1975" s="18"/>
      <c r="LAB1975" s="19"/>
      <c r="LAC1975" s="18"/>
      <c r="LAD1975" s="19"/>
      <c r="LAE1975" s="18"/>
      <c r="LAF1975" s="19"/>
      <c r="LAG1975" s="18"/>
      <c r="LAH1975" s="19"/>
      <c r="LAI1975" s="18"/>
      <c r="LAJ1975" s="19"/>
      <c r="LAK1975" s="159"/>
      <c r="LAL1975" s="160"/>
      <c r="LAM1975" s="160"/>
      <c r="LAN1975" s="18"/>
      <c r="LAO1975" s="19"/>
      <c r="LAP1975" s="18"/>
      <c r="LAQ1975" s="19"/>
      <c r="LAR1975" s="18"/>
      <c r="LAS1975" s="19"/>
      <c r="LAT1975" s="18"/>
      <c r="LAU1975" s="19"/>
      <c r="LAV1975" s="18"/>
      <c r="LAW1975" s="19"/>
      <c r="LAX1975" s="18"/>
      <c r="LAY1975" s="19"/>
      <c r="LAZ1975" s="18"/>
      <c r="LBA1975" s="19"/>
      <c r="LBB1975" s="18"/>
      <c r="LBC1975" s="19"/>
      <c r="LBD1975" s="18"/>
      <c r="LBE1975" s="19"/>
      <c r="LBF1975" s="159"/>
      <c r="LBG1975" s="160"/>
      <c r="LBH1975" s="160"/>
      <c r="LBI1975" s="18"/>
      <c r="LBJ1975" s="19"/>
      <c r="LBK1975" s="18"/>
      <c r="LBL1975" s="19"/>
      <c r="LBM1975" s="18"/>
      <c r="LBN1975" s="19"/>
      <c r="LBO1975" s="18"/>
      <c r="LBP1975" s="19"/>
      <c r="LBQ1975" s="18"/>
      <c r="LBR1975" s="19"/>
      <c r="LBS1975" s="18"/>
      <c r="LBT1975" s="19"/>
      <c r="LBU1975" s="18"/>
      <c r="LBV1975" s="19"/>
      <c r="LBW1975" s="18"/>
      <c r="LBX1975" s="19"/>
      <c r="LBY1975" s="18"/>
      <c r="LBZ1975" s="19"/>
      <c r="LCA1975" s="159"/>
      <c r="LCB1975" s="160"/>
      <c r="LCC1975" s="160"/>
      <c r="LCD1975" s="18"/>
      <c r="LCE1975" s="19"/>
      <c r="LCF1975" s="18"/>
      <c r="LCG1975" s="19"/>
      <c r="LCH1975" s="18"/>
      <c r="LCI1975" s="19"/>
      <c r="LCJ1975" s="18"/>
      <c r="LCK1975" s="19"/>
      <c r="LCL1975" s="18"/>
      <c r="LCM1975" s="19"/>
      <c r="LCN1975" s="18"/>
      <c r="LCO1975" s="19"/>
      <c r="LCP1975" s="18"/>
      <c r="LCQ1975" s="19"/>
      <c r="LCR1975" s="18"/>
      <c r="LCS1975" s="19"/>
      <c r="LCT1975" s="18"/>
      <c r="LCU1975" s="19"/>
      <c r="LCV1975" s="159"/>
      <c r="LCW1975" s="160"/>
      <c r="LCX1975" s="160"/>
      <c r="LCY1975" s="18"/>
      <c r="LCZ1975" s="19"/>
      <c r="LDA1975" s="18"/>
      <c r="LDB1975" s="19"/>
      <c r="LDC1975" s="18"/>
      <c r="LDD1975" s="19"/>
      <c r="LDE1975" s="18"/>
      <c r="LDF1975" s="19"/>
      <c r="LDG1975" s="18"/>
      <c r="LDH1975" s="19"/>
      <c r="LDI1975" s="18"/>
      <c r="LDJ1975" s="19"/>
      <c r="LDK1975" s="18"/>
      <c r="LDL1975" s="19"/>
      <c r="LDM1975" s="18"/>
      <c r="LDN1975" s="19"/>
      <c r="LDO1975" s="18"/>
      <c r="LDP1975" s="19"/>
      <c r="LDQ1975" s="159"/>
      <c r="LDR1975" s="160"/>
      <c r="LDS1975" s="160"/>
      <c r="LDT1975" s="18"/>
      <c r="LDU1975" s="19"/>
      <c r="LDV1975" s="18"/>
      <c r="LDW1975" s="19"/>
      <c r="LDX1975" s="18"/>
      <c r="LDY1975" s="19"/>
      <c r="LDZ1975" s="18"/>
      <c r="LEA1975" s="19"/>
      <c r="LEB1975" s="18"/>
      <c r="LEC1975" s="19"/>
      <c r="LED1975" s="18"/>
      <c r="LEE1975" s="19"/>
      <c r="LEF1975" s="18"/>
      <c r="LEG1975" s="19"/>
      <c r="LEH1975" s="18"/>
      <c r="LEI1975" s="19"/>
      <c r="LEJ1975" s="18"/>
      <c r="LEK1975" s="19"/>
      <c r="LEL1975" s="159"/>
      <c r="LEM1975" s="160"/>
      <c r="LEN1975" s="160"/>
      <c r="LEO1975" s="18"/>
      <c r="LEP1975" s="19"/>
      <c r="LEQ1975" s="18"/>
      <c r="LER1975" s="19"/>
      <c r="LES1975" s="18"/>
      <c r="LET1975" s="19"/>
      <c r="LEU1975" s="18"/>
      <c r="LEV1975" s="19"/>
      <c r="LEW1975" s="18"/>
      <c r="LEX1975" s="19"/>
      <c r="LEY1975" s="18"/>
      <c r="LEZ1975" s="19"/>
      <c r="LFA1975" s="18"/>
      <c r="LFB1975" s="19"/>
      <c r="LFC1975" s="18"/>
      <c r="LFD1975" s="19"/>
      <c r="LFE1975" s="18"/>
      <c r="LFF1975" s="19"/>
      <c r="LFG1975" s="159"/>
      <c r="LFH1975" s="160"/>
      <c r="LFI1975" s="160"/>
      <c r="LFJ1975" s="18"/>
      <c r="LFK1975" s="19"/>
      <c r="LFL1975" s="18"/>
      <c r="LFM1975" s="19"/>
      <c r="LFN1975" s="18"/>
      <c r="LFO1975" s="19"/>
      <c r="LFP1975" s="18"/>
      <c r="LFQ1975" s="19"/>
      <c r="LFR1975" s="18"/>
      <c r="LFS1975" s="19"/>
      <c r="LFT1975" s="18"/>
      <c r="LFU1975" s="19"/>
      <c r="LFV1975" s="18"/>
      <c r="LFW1975" s="19"/>
      <c r="LFX1975" s="18"/>
      <c r="LFY1975" s="19"/>
      <c r="LFZ1975" s="18"/>
      <c r="LGA1975" s="19"/>
      <c r="LGB1975" s="159"/>
      <c r="LGC1975" s="160"/>
      <c r="LGD1975" s="160"/>
      <c r="LGE1975" s="18"/>
      <c r="LGF1975" s="19"/>
      <c r="LGG1975" s="18"/>
      <c r="LGH1975" s="19"/>
      <c r="LGI1975" s="18"/>
      <c r="LGJ1975" s="19"/>
      <c r="LGK1975" s="18"/>
      <c r="LGL1975" s="19"/>
      <c r="LGM1975" s="18"/>
      <c r="LGN1975" s="19"/>
      <c r="LGO1975" s="18"/>
      <c r="LGP1975" s="19"/>
      <c r="LGQ1975" s="18"/>
      <c r="LGR1975" s="19"/>
      <c r="LGS1975" s="18"/>
      <c r="LGT1975" s="19"/>
      <c r="LGU1975" s="18"/>
      <c r="LGV1975" s="19"/>
      <c r="LGW1975" s="159"/>
      <c r="LGX1975" s="160"/>
      <c r="LGY1975" s="160"/>
      <c r="LGZ1975" s="18"/>
      <c r="LHA1975" s="19"/>
      <c r="LHB1975" s="18"/>
      <c r="LHC1975" s="19"/>
      <c r="LHD1975" s="18"/>
      <c r="LHE1975" s="19"/>
      <c r="LHF1975" s="18"/>
      <c r="LHG1975" s="19"/>
      <c r="LHH1975" s="18"/>
      <c r="LHI1975" s="19"/>
      <c r="LHJ1975" s="18"/>
      <c r="LHK1975" s="19"/>
      <c r="LHL1975" s="18"/>
      <c r="LHM1975" s="19"/>
      <c r="LHN1975" s="18"/>
      <c r="LHO1975" s="19"/>
      <c r="LHP1975" s="18"/>
      <c r="LHQ1975" s="19"/>
      <c r="LHR1975" s="159"/>
      <c r="LHS1975" s="160"/>
      <c r="LHT1975" s="160"/>
      <c r="LHU1975" s="18"/>
      <c r="LHV1975" s="19"/>
      <c r="LHW1975" s="18"/>
      <c r="LHX1975" s="19"/>
      <c r="LHY1975" s="18"/>
      <c r="LHZ1975" s="19"/>
      <c r="LIA1975" s="18"/>
      <c r="LIB1975" s="19"/>
      <c r="LIC1975" s="18"/>
      <c r="LID1975" s="19"/>
      <c r="LIE1975" s="18"/>
      <c r="LIF1975" s="19"/>
      <c r="LIG1975" s="18"/>
      <c r="LIH1975" s="19"/>
      <c r="LII1975" s="18"/>
      <c r="LIJ1975" s="19"/>
      <c r="LIK1975" s="18"/>
      <c r="LIL1975" s="19"/>
      <c r="LIM1975" s="159"/>
      <c r="LIN1975" s="160"/>
      <c r="LIO1975" s="160"/>
      <c r="LIP1975" s="18"/>
      <c r="LIQ1975" s="19"/>
      <c r="LIR1975" s="18"/>
      <c r="LIS1975" s="19"/>
      <c r="LIT1975" s="18"/>
      <c r="LIU1975" s="19"/>
      <c r="LIV1975" s="18"/>
      <c r="LIW1975" s="19"/>
      <c r="LIX1975" s="18"/>
      <c r="LIY1975" s="19"/>
      <c r="LIZ1975" s="18"/>
      <c r="LJA1975" s="19"/>
      <c r="LJB1975" s="18"/>
      <c r="LJC1975" s="19"/>
      <c r="LJD1975" s="18"/>
      <c r="LJE1975" s="19"/>
      <c r="LJF1975" s="18"/>
      <c r="LJG1975" s="19"/>
      <c r="LJH1975" s="159"/>
      <c r="LJI1975" s="160"/>
      <c r="LJJ1975" s="160"/>
      <c r="LJK1975" s="18"/>
      <c r="LJL1975" s="19"/>
      <c r="LJM1975" s="18"/>
      <c r="LJN1975" s="19"/>
      <c r="LJO1975" s="18"/>
      <c r="LJP1975" s="19"/>
      <c r="LJQ1975" s="18"/>
      <c r="LJR1975" s="19"/>
      <c r="LJS1975" s="18"/>
      <c r="LJT1975" s="19"/>
      <c r="LJU1975" s="18"/>
      <c r="LJV1975" s="19"/>
      <c r="LJW1975" s="18"/>
      <c r="LJX1975" s="19"/>
      <c r="LJY1975" s="18"/>
      <c r="LJZ1975" s="19"/>
      <c r="LKA1975" s="18"/>
      <c r="LKB1975" s="19"/>
      <c r="LKC1975" s="159"/>
      <c r="LKD1975" s="160"/>
      <c r="LKE1975" s="160"/>
      <c r="LKF1975" s="18"/>
      <c r="LKG1975" s="19"/>
      <c r="LKH1975" s="18"/>
      <c r="LKI1975" s="19"/>
      <c r="LKJ1975" s="18"/>
      <c r="LKK1975" s="19"/>
      <c r="LKL1975" s="18"/>
      <c r="LKM1975" s="19"/>
      <c r="LKN1975" s="18"/>
      <c r="LKO1975" s="19"/>
      <c r="LKP1975" s="18"/>
      <c r="LKQ1975" s="19"/>
      <c r="LKR1975" s="18"/>
      <c r="LKS1975" s="19"/>
      <c r="LKT1975" s="18"/>
      <c r="LKU1975" s="19"/>
      <c r="LKV1975" s="18"/>
      <c r="LKW1975" s="19"/>
      <c r="LKX1975" s="159"/>
      <c r="LKY1975" s="160"/>
      <c r="LKZ1975" s="160"/>
      <c r="LLA1975" s="18"/>
      <c r="LLB1975" s="19"/>
      <c r="LLC1975" s="18"/>
      <c r="LLD1975" s="19"/>
      <c r="LLE1975" s="18"/>
      <c r="LLF1975" s="19"/>
      <c r="LLG1975" s="18"/>
      <c r="LLH1975" s="19"/>
      <c r="LLI1975" s="18"/>
      <c r="LLJ1975" s="19"/>
      <c r="LLK1975" s="18"/>
      <c r="LLL1975" s="19"/>
      <c r="LLM1975" s="18"/>
      <c r="LLN1975" s="19"/>
      <c r="LLO1975" s="18"/>
      <c r="LLP1975" s="19"/>
      <c r="LLQ1975" s="18"/>
      <c r="LLR1975" s="19"/>
      <c r="LLS1975" s="159"/>
      <c r="LLT1975" s="160"/>
      <c r="LLU1975" s="160"/>
      <c r="LLV1975" s="18"/>
      <c r="LLW1975" s="19"/>
      <c r="LLX1975" s="18"/>
      <c r="LLY1975" s="19"/>
      <c r="LLZ1975" s="18"/>
      <c r="LMA1975" s="19"/>
      <c r="LMB1975" s="18"/>
      <c r="LMC1975" s="19"/>
      <c r="LMD1975" s="18"/>
      <c r="LME1975" s="19"/>
      <c r="LMF1975" s="18"/>
      <c r="LMG1975" s="19"/>
      <c r="LMH1975" s="18"/>
      <c r="LMI1975" s="19"/>
      <c r="LMJ1975" s="18"/>
      <c r="LMK1975" s="19"/>
      <c r="LML1975" s="18"/>
      <c r="LMM1975" s="19"/>
      <c r="LMN1975" s="159"/>
      <c r="LMO1975" s="160"/>
      <c r="LMP1975" s="160"/>
      <c r="LMQ1975" s="18"/>
      <c r="LMR1975" s="19"/>
      <c r="LMS1975" s="18"/>
      <c r="LMT1975" s="19"/>
      <c r="LMU1975" s="18"/>
      <c r="LMV1975" s="19"/>
      <c r="LMW1975" s="18"/>
      <c r="LMX1975" s="19"/>
      <c r="LMY1975" s="18"/>
      <c r="LMZ1975" s="19"/>
      <c r="LNA1975" s="18"/>
      <c r="LNB1975" s="19"/>
      <c r="LNC1975" s="18"/>
      <c r="LND1975" s="19"/>
      <c r="LNE1975" s="18"/>
      <c r="LNF1975" s="19"/>
      <c r="LNG1975" s="18"/>
      <c r="LNH1975" s="19"/>
      <c r="LNI1975" s="159"/>
      <c r="LNJ1975" s="160"/>
      <c r="LNK1975" s="160"/>
      <c r="LNL1975" s="18"/>
      <c r="LNM1975" s="19"/>
      <c r="LNN1975" s="18"/>
      <c r="LNO1975" s="19"/>
      <c r="LNP1975" s="18"/>
      <c r="LNQ1975" s="19"/>
      <c r="LNR1975" s="18"/>
      <c r="LNS1975" s="19"/>
      <c r="LNT1975" s="18"/>
      <c r="LNU1975" s="19"/>
      <c r="LNV1975" s="18"/>
      <c r="LNW1975" s="19"/>
      <c r="LNX1975" s="18"/>
      <c r="LNY1975" s="19"/>
      <c r="LNZ1975" s="18"/>
      <c r="LOA1975" s="19"/>
      <c r="LOB1975" s="18"/>
      <c r="LOC1975" s="19"/>
      <c r="LOD1975" s="159"/>
      <c r="LOE1975" s="160"/>
      <c r="LOF1975" s="160"/>
      <c r="LOG1975" s="18"/>
      <c r="LOH1975" s="19"/>
      <c r="LOI1975" s="18"/>
      <c r="LOJ1975" s="19"/>
      <c r="LOK1975" s="18"/>
      <c r="LOL1975" s="19"/>
      <c r="LOM1975" s="18"/>
      <c r="LON1975" s="19"/>
      <c r="LOO1975" s="18"/>
      <c r="LOP1975" s="19"/>
      <c r="LOQ1975" s="18"/>
      <c r="LOR1975" s="19"/>
      <c r="LOS1975" s="18"/>
      <c r="LOT1975" s="19"/>
      <c r="LOU1975" s="18"/>
      <c r="LOV1975" s="19"/>
      <c r="LOW1975" s="18"/>
      <c r="LOX1975" s="19"/>
      <c r="LOY1975" s="159"/>
      <c r="LOZ1975" s="160"/>
      <c r="LPA1975" s="160"/>
      <c r="LPB1975" s="18"/>
      <c r="LPC1975" s="19"/>
      <c r="LPD1975" s="18"/>
      <c r="LPE1975" s="19"/>
      <c r="LPF1975" s="18"/>
      <c r="LPG1975" s="19"/>
      <c r="LPH1975" s="18"/>
      <c r="LPI1975" s="19"/>
      <c r="LPJ1975" s="18"/>
      <c r="LPK1975" s="19"/>
      <c r="LPL1975" s="18"/>
      <c r="LPM1975" s="19"/>
      <c r="LPN1975" s="18"/>
      <c r="LPO1975" s="19"/>
      <c r="LPP1975" s="18"/>
      <c r="LPQ1975" s="19"/>
      <c r="LPR1975" s="18"/>
      <c r="LPS1975" s="19"/>
      <c r="LPT1975" s="159"/>
      <c r="LPU1975" s="160"/>
      <c r="LPV1975" s="160"/>
      <c r="LPW1975" s="18"/>
      <c r="LPX1975" s="19"/>
      <c r="LPY1975" s="18"/>
      <c r="LPZ1975" s="19"/>
      <c r="LQA1975" s="18"/>
      <c r="LQB1975" s="19"/>
      <c r="LQC1975" s="18"/>
      <c r="LQD1975" s="19"/>
      <c r="LQE1975" s="18"/>
      <c r="LQF1975" s="19"/>
      <c r="LQG1975" s="18"/>
      <c r="LQH1975" s="19"/>
      <c r="LQI1975" s="18"/>
      <c r="LQJ1975" s="19"/>
      <c r="LQK1975" s="18"/>
      <c r="LQL1975" s="19"/>
      <c r="LQM1975" s="18"/>
      <c r="LQN1975" s="19"/>
      <c r="LQO1975" s="159"/>
      <c r="LQP1975" s="160"/>
      <c r="LQQ1975" s="160"/>
      <c r="LQR1975" s="18"/>
      <c r="LQS1975" s="19"/>
      <c r="LQT1975" s="18"/>
      <c r="LQU1975" s="19"/>
      <c r="LQV1975" s="18"/>
      <c r="LQW1975" s="19"/>
      <c r="LQX1975" s="18"/>
      <c r="LQY1975" s="19"/>
      <c r="LQZ1975" s="18"/>
      <c r="LRA1975" s="19"/>
      <c r="LRB1975" s="18"/>
      <c r="LRC1975" s="19"/>
      <c r="LRD1975" s="18"/>
      <c r="LRE1975" s="19"/>
      <c r="LRF1975" s="18"/>
      <c r="LRG1975" s="19"/>
      <c r="LRH1975" s="18"/>
      <c r="LRI1975" s="19"/>
      <c r="LRJ1975" s="159"/>
      <c r="LRK1975" s="160"/>
      <c r="LRL1975" s="160"/>
      <c r="LRM1975" s="18"/>
      <c r="LRN1975" s="19"/>
      <c r="LRO1975" s="18"/>
      <c r="LRP1975" s="19"/>
      <c r="LRQ1975" s="18"/>
      <c r="LRR1975" s="19"/>
      <c r="LRS1975" s="18"/>
      <c r="LRT1975" s="19"/>
      <c r="LRU1975" s="18"/>
      <c r="LRV1975" s="19"/>
      <c r="LRW1975" s="18"/>
      <c r="LRX1975" s="19"/>
      <c r="LRY1975" s="18"/>
      <c r="LRZ1975" s="19"/>
      <c r="LSA1975" s="18"/>
      <c r="LSB1975" s="19"/>
      <c r="LSC1975" s="18"/>
      <c r="LSD1975" s="19"/>
      <c r="LSE1975" s="159"/>
      <c r="LSF1975" s="160"/>
      <c r="LSG1975" s="160"/>
      <c r="LSH1975" s="18"/>
      <c r="LSI1975" s="19"/>
      <c r="LSJ1975" s="18"/>
      <c r="LSK1975" s="19"/>
      <c r="LSL1975" s="18"/>
      <c r="LSM1975" s="19"/>
      <c r="LSN1975" s="18"/>
      <c r="LSO1975" s="19"/>
      <c r="LSP1975" s="18"/>
      <c r="LSQ1975" s="19"/>
      <c r="LSR1975" s="18"/>
      <c r="LSS1975" s="19"/>
      <c r="LST1975" s="18"/>
      <c r="LSU1975" s="19"/>
      <c r="LSV1975" s="18"/>
      <c r="LSW1975" s="19"/>
      <c r="LSX1975" s="18"/>
      <c r="LSY1975" s="19"/>
      <c r="LSZ1975" s="159"/>
      <c r="LTA1975" s="160"/>
      <c r="LTB1975" s="160"/>
      <c r="LTC1975" s="18"/>
      <c r="LTD1975" s="19"/>
      <c r="LTE1975" s="18"/>
      <c r="LTF1975" s="19"/>
      <c r="LTG1975" s="18"/>
      <c r="LTH1975" s="19"/>
      <c r="LTI1975" s="18"/>
      <c r="LTJ1975" s="19"/>
      <c r="LTK1975" s="18"/>
      <c r="LTL1975" s="19"/>
      <c r="LTM1975" s="18"/>
      <c r="LTN1975" s="19"/>
      <c r="LTO1975" s="18"/>
      <c r="LTP1975" s="19"/>
      <c r="LTQ1975" s="18"/>
      <c r="LTR1975" s="19"/>
      <c r="LTS1975" s="18"/>
      <c r="LTT1975" s="19"/>
      <c r="LTU1975" s="159"/>
      <c r="LTV1975" s="160"/>
      <c r="LTW1975" s="160"/>
      <c r="LTX1975" s="18"/>
      <c r="LTY1975" s="19"/>
      <c r="LTZ1975" s="18"/>
      <c r="LUA1975" s="19"/>
      <c r="LUB1975" s="18"/>
      <c r="LUC1975" s="19"/>
      <c r="LUD1975" s="18"/>
      <c r="LUE1975" s="19"/>
      <c r="LUF1975" s="18"/>
      <c r="LUG1975" s="19"/>
      <c r="LUH1975" s="18"/>
      <c r="LUI1975" s="19"/>
      <c r="LUJ1975" s="18"/>
      <c r="LUK1975" s="19"/>
      <c r="LUL1975" s="18"/>
      <c r="LUM1975" s="19"/>
      <c r="LUN1975" s="18"/>
      <c r="LUO1975" s="19"/>
      <c r="LUP1975" s="159"/>
      <c r="LUQ1975" s="160"/>
      <c r="LUR1975" s="160"/>
      <c r="LUS1975" s="18"/>
      <c r="LUT1975" s="19"/>
      <c r="LUU1975" s="18"/>
      <c r="LUV1975" s="19"/>
      <c r="LUW1975" s="18"/>
      <c r="LUX1975" s="19"/>
      <c r="LUY1975" s="18"/>
      <c r="LUZ1975" s="19"/>
      <c r="LVA1975" s="18"/>
      <c r="LVB1975" s="19"/>
      <c r="LVC1975" s="18"/>
      <c r="LVD1975" s="19"/>
      <c r="LVE1975" s="18"/>
      <c r="LVF1975" s="19"/>
      <c r="LVG1975" s="18"/>
      <c r="LVH1975" s="19"/>
      <c r="LVI1975" s="18"/>
      <c r="LVJ1975" s="19"/>
      <c r="LVK1975" s="159"/>
      <c r="LVL1975" s="160"/>
      <c r="LVM1975" s="160"/>
      <c r="LVN1975" s="18"/>
      <c r="LVO1975" s="19"/>
      <c r="LVP1975" s="18"/>
      <c r="LVQ1975" s="19"/>
      <c r="LVR1975" s="18"/>
      <c r="LVS1975" s="19"/>
      <c r="LVT1975" s="18"/>
      <c r="LVU1975" s="19"/>
      <c r="LVV1975" s="18"/>
      <c r="LVW1975" s="19"/>
      <c r="LVX1975" s="18"/>
      <c r="LVY1975" s="19"/>
      <c r="LVZ1975" s="18"/>
      <c r="LWA1975" s="19"/>
      <c r="LWB1975" s="18"/>
      <c r="LWC1975" s="19"/>
      <c r="LWD1975" s="18"/>
      <c r="LWE1975" s="19"/>
      <c r="LWF1975" s="159"/>
      <c r="LWG1975" s="160"/>
      <c r="LWH1975" s="160"/>
      <c r="LWI1975" s="18"/>
      <c r="LWJ1975" s="19"/>
      <c r="LWK1975" s="18"/>
      <c r="LWL1975" s="19"/>
      <c r="LWM1975" s="18"/>
      <c r="LWN1975" s="19"/>
      <c r="LWO1975" s="18"/>
      <c r="LWP1975" s="19"/>
      <c r="LWQ1975" s="18"/>
      <c r="LWR1975" s="19"/>
      <c r="LWS1975" s="18"/>
      <c r="LWT1975" s="19"/>
      <c r="LWU1975" s="18"/>
      <c r="LWV1975" s="19"/>
      <c r="LWW1975" s="18"/>
      <c r="LWX1975" s="19"/>
      <c r="LWY1975" s="18"/>
      <c r="LWZ1975" s="19"/>
      <c r="LXA1975" s="159"/>
      <c r="LXB1975" s="160"/>
      <c r="LXC1975" s="160"/>
      <c r="LXD1975" s="18"/>
      <c r="LXE1975" s="19"/>
      <c r="LXF1975" s="18"/>
      <c r="LXG1975" s="19"/>
      <c r="LXH1975" s="18"/>
      <c r="LXI1975" s="19"/>
      <c r="LXJ1975" s="18"/>
      <c r="LXK1975" s="19"/>
      <c r="LXL1975" s="18"/>
      <c r="LXM1975" s="19"/>
      <c r="LXN1975" s="18"/>
      <c r="LXO1975" s="19"/>
      <c r="LXP1975" s="18"/>
      <c r="LXQ1975" s="19"/>
      <c r="LXR1975" s="18"/>
      <c r="LXS1975" s="19"/>
      <c r="LXT1975" s="18"/>
      <c r="LXU1975" s="19"/>
      <c r="LXV1975" s="159"/>
      <c r="LXW1975" s="160"/>
      <c r="LXX1975" s="160"/>
      <c r="LXY1975" s="18"/>
      <c r="LXZ1975" s="19"/>
      <c r="LYA1975" s="18"/>
      <c r="LYB1975" s="19"/>
      <c r="LYC1975" s="18"/>
      <c r="LYD1975" s="19"/>
      <c r="LYE1975" s="18"/>
      <c r="LYF1975" s="19"/>
      <c r="LYG1975" s="18"/>
      <c r="LYH1975" s="19"/>
      <c r="LYI1975" s="18"/>
      <c r="LYJ1975" s="19"/>
      <c r="LYK1975" s="18"/>
      <c r="LYL1975" s="19"/>
      <c r="LYM1975" s="18"/>
      <c r="LYN1975" s="19"/>
      <c r="LYO1975" s="18"/>
      <c r="LYP1975" s="19"/>
      <c r="LYQ1975" s="159"/>
      <c r="LYR1975" s="160"/>
      <c r="LYS1975" s="160"/>
      <c r="LYT1975" s="18"/>
      <c r="LYU1975" s="19"/>
      <c r="LYV1975" s="18"/>
      <c r="LYW1975" s="19"/>
      <c r="LYX1975" s="18"/>
      <c r="LYY1975" s="19"/>
      <c r="LYZ1975" s="18"/>
      <c r="LZA1975" s="19"/>
      <c r="LZB1975" s="18"/>
      <c r="LZC1975" s="19"/>
      <c r="LZD1975" s="18"/>
      <c r="LZE1975" s="19"/>
      <c r="LZF1975" s="18"/>
      <c r="LZG1975" s="19"/>
      <c r="LZH1975" s="18"/>
      <c r="LZI1975" s="19"/>
      <c r="LZJ1975" s="18"/>
      <c r="LZK1975" s="19"/>
      <c r="LZL1975" s="159"/>
      <c r="LZM1975" s="160"/>
      <c r="LZN1975" s="160"/>
      <c r="LZO1975" s="18"/>
      <c r="LZP1975" s="19"/>
      <c r="LZQ1975" s="18"/>
      <c r="LZR1975" s="19"/>
      <c r="LZS1975" s="18"/>
      <c r="LZT1975" s="19"/>
      <c r="LZU1975" s="18"/>
      <c r="LZV1975" s="19"/>
      <c r="LZW1975" s="18"/>
      <c r="LZX1975" s="19"/>
      <c r="LZY1975" s="18"/>
      <c r="LZZ1975" s="19"/>
      <c r="MAA1975" s="18"/>
      <c r="MAB1975" s="19"/>
      <c r="MAC1975" s="18"/>
      <c r="MAD1975" s="19"/>
      <c r="MAE1975" s="18"/>
      <c r="MAF1975" s="19"/>
      <c r="MAG1975" s="159"/>
      <c r="MAH1975" s="160"/>
      <c r="MAI1975" s="160"/>
      <c r="MAJ1975" s="18"/>
      <c r="MAK1975" s="19"/>
      <c r="MAL1975" s="18"/>
      <c r="MAM1975" s="19"/>
      <c r="MAN1975" s="18"/>
      <c r="MAO1975" s="19"/>
      <c r="MAP1975" s="18"/>
      <c r="MAQ1975" s="19"/>
      <c r="MAR1975" s="18"/>
      <c r="MAS1975" s="19"/>
      <c r="MAT1975" s="18"/>
      <c r="MAU1975" s="19"/>
      <c r="MAV1975" s="18"/>
      <c r="MAW1975" s="19"/>
      <c r="MAX1975" s="18"/>
      <c r="MAY1975" s="19"/>
      <c r="MAZ1975" s="18"/>
      <c r="MBA1975" s="19"/>
      <c r="MBB1975" s="159"/>
      <c r="MBC1975" s="160"/>
      <c r="MBD1975" s="160"/>
      <c r="MBE1975" s="18"/>
      <c r="MBF1975" s="19"/>
      <c r="MBG1975" s="18"/>
      <c r="MBH1975" s="19"/>
      <c r="MBI1975" s="18"/>
      <c r="MBJ1975" s="19"/>
      <c r="MBK1975" s="18"/>
      <c r="MBL1975" s="19"/>
      <c r="MBM1975" s="18"/>
      <c r="MBN1975" s="19"/>
      <c r="MBO1975" s="18"/>
      <c r="MBP1975" s="19"/>
      <c r="MBQ1975" s="18"/>
      <c r="MBR1975" s="19"/>
      <c r="MBS1975" s="18"/>
      <c r="MBT1975" s="19"/>
      <c r="MBU1975" s="18"/>
      <c r="MBV1975" s="19"/>
      <c r="MBW1975" s="159"/>
      <c r="MBX1975" s="160"/>
      <c r="MBY1975" s="160"/>
      <c r="MBZ1975" s="18"/>
      <c r="MCA1975" s="19"/>
      <c r="MCB1975" s="18"/>
      <c r="MCC1975" s="19"/>
      <c r="MCD1975" s="18"/>
      <c r="MCE1975" s="19"/>
      <c r="MCF1975" s="18"/>
      <c r="MCG1975" s="19"/>
      <c r="MCH1975" s="18"/>
      <c r="MCI1975" s="19"/>
      <c r="MCJ1975" s="18"/>
      <c r="MCK1975" s="19"/>
      <c r="MCL1975" s="18"/>
      <c r="MCM1975" s="19"/>
      <c r="MCN1975" s="18"/>
      <c r="MCO1975" s="19"/>
      <c r="MCP1975" s="18"/>
      <c r="MCQ1975" s="19"/>
      <c r="MCR1975" s="159"/>
      <c r="MCS1975" s="160"/>
      <c r="MCT1975" s="160"/>
      <c r="MCU1975" s="18"/>
      <c r="MCV1975" s="19"/>
      <c r="MCW1975" s="18"/>
      <c r="MCX1975" s="19"/>
      <c r="MCY1975" s="18"/>
      <c r="MCZ1975" s="19"/>
      <c r="MDA1975" s="18"/>
      <c r="MDB1975" s="19"/>
      <c r="MDC1975" s="18"/>
      <c r="MDD1975" s="19"/>
      <c r="MDE1975" s="18"/>
      <c r="MDF1975" s="19"/>
      <c r="MDG1975" s="18"/>
      <c r="MDH1975" s="19"/>
      <c r="MDI1975" s="18"/>
      <c r="MDJ1975" s="19"/>
      <c r="MDK1975" s="18"/>
      <c r="MDL1975" s="19"/>
      <c r="MDM1975" s="159"/>
      <c r="MDN1975" s="160"/>
      <c r="MDO1975" s="160"/>
      <c r="MDP1975" s="18"/>
      <c r="MDQ1975" s="19"/>
      <c r="MDR1975" s="18"/>
      <c r="MDS1975" s="19"/>
      <c r="MDT1975" s="18"/>
      <c r="MDU1975" s="19"/>
      <c r="MDV1975" s="18"/>
      <c r="MDW1975" s="19"/>
      <c r="MDX1975" s="18"/>
      <c r="MDY1975" s="19"/>
      <c r="MDZ1975" s="18"/>
      <c r="MEA1975" s="19"/>
      <c r="MEB1975" s="18"/>
      <c r="MEC1975" s="19"/>
      <c r="MED1975" s="18"/>
      <c r="MEE1975" s="19"/>
      <c r="MEF1975" s="18"/>
      <c r="MEG1975" s="19"/>
      <c r="MEH1975" s="159"/>
      <c r="MEI1975" s="160"/>
      <c r="MEJ1975" s="160"/>
      <c r="MEK1975" s="18"/>
      <c r="MEL1975" s="19"/>
      <c r="MEM1975" s="18"/>
      <c r="MEN1975" s="19"/>
      <c r="MEO1975" s="18"/>
      <c r="MEP1975" s="19"/>
      <c r="MEQ1975" s="18"/>
      <c r="MER1975" s="19"/>
      <c r="MES1975" s="18"/>
      <c r="MET1975" s="19"/>
      <c r="MEU1975" s="18"/>
      <c r="MEV1975" s="19"/>
      <c r="MEW1975" s="18"/>
      <c r="MEX1975" s="19"/>
      <c r="MEY1975" s="18"/>
      <c r="MEZ1975" s="19"/>
      <c r="MFA1975" s="18"/>
      <c r="MFB1975" s="19"/>
      <c r="MFC1975" s="159"/>
      <c r="MFD1975" s="160"/>
      <c r="MFE1975" s="160"/>
      <c r="MFF1975" s="18"/>
      <c r="MFG1975" s="19"/>
      <c r="MFH1975" s="18"/>
      <c r="MFI1975" s="19"/>
      <c r="MFJ1975" s="18"/>
      <c r="MFK1975" s="19"/>
      <c r="MFL1975" s="18"/>
      <c r="MFM1975" s="19"/>
      <c r="MFN1975" s="18"/>
      <c r="MFO1975" s="19"/>
      <c r="MFP1975" s="18"/>
      <c r="MFQ1975" s="19"/>
      <c r="MFR1975" s="18"/>
      <c r="MFS1975" s="19"/>
      <c r="MFT1975" s="18"/>
      <c r="MFU1975" s="19"/>
      <c r="MFV1975" s="18"/>
      <c r="MFW1975" s="19"/>
      <c r="MFX1975" s="159"/>
      <c r="MFY1975" s="160"/>
      <c r="MFZ1975" s="160"/>
      <c r="MGA1975" s="18"/>
      <c r="MGB1975" s="19"/>
      <c r="MGC1975" s="18"/>
      <c r="MGD1975" s="19"/>
      <c r="MGE1975" s="18"/>
      <c r="MGF1975" s="19"/>
      <c r="MGG1975" s="18"/>
      <c r="MGH1975" s="19"/>
      <c r="MGI1975" s="18"/>
      <c r="MGJ1975" s="19"/>
      <c r="MGK1975" s="18"/>
      <c r="MGL1975" s="19"/>
      <c r="MGM1975" s="18"/>
      <c r="MGN1975" s="19"/>
      <c r="MGO1975" s="18"/>
      <c r="MGP1975" s="19"/>
      <c r="MGQ1975" s="18"/>
      <c r="MGR1975" s="19"/>
      <c r="MGS1975" s="159"/>
      <c r="MGT1975" s="160"/>
      <c r="MGU1975" s="160"/>
      <c r="MGV1975" s="18"/>
      <c r="MGW1975" s="19"/>
      <c r="MGX1975" s="18"/>
      <c r="MGY1975" s="19"/>
      <c r="MGZ1975" s="18"/>
      <c r="MHA1975" s="19"/>
      <c r="MHB1975" s="18"/>
      <c r="MHC1975" s="19"/>
      <c r="MHD1975" s="18"/>
      <c r="MHE1975" s="19"/>
      <c r="MHF1975" s="18"/>
      <c r="MHG1975" s="19"/>
      <c r="MHH1975" s="18"/>
      <c r="MHI1975" s="19"/>
      <c r="MHJ1975" s="18"/>
      <c r="MHK1975" s="19"/>
      <c r="MHL1975" s="18"/>
      <c r="MHM1975" s="19"/>
      <c r="MHN1975" s="159"/>
      <c r="MHO1975" s="160"/>
      <c r="MHP1975" s="160"/>
      <c r="MHQ1975" s="18"/>
      <c r="MHR1975" s="19"/>
      <c r="MHS1975" s="18"/>
      <c r="MHT1975" s="19"/>
      <c r="MHU1975" s="18"/>
      <c r="MHV1975" s="19"/>
      <c r="MHW1975" s="18"/>
      <c r="MHX1975" s="19"/>
      <c r="MHY1975" s="18"/>
      <c r="MHZ1975" s="19"/>
      <c r="MIA1975" s="18"/>
      <c r="MIB1975" s="19"/>
      <c r="MIC1975" s="18"/>
      <c r="MID1975" s="19"/>
      <c r="MIE1975" s="18"/>
      <c r="MIF1975" s="19"/>
      <c r="MIG1975" s="18"/>
      <c r="MIH1975" s="19"/>
      <c r="MII1975" s="159"/>
      <c r="MIJ1975" s="160"/>
      <c r="MIK1975" s="160"/>
      <c r="MIL1975" s="18"/>
      <c r="MIM1975" s="19"/>
      <c r="MIN1975" s="18"/>
      <c r="MIO1975" s="19"/>
      <c r="MIP1975" s="18"/>
      <c r="MIQ1975" s="19"/>
      <c r="MIR1975" s="18"/>
      <c r="MIS1975" s="19"/>
      <c r="MIT1975" s="18"/>
      <c r="MIU1975" s="19"/>
      <c r="MIV1975" s="18"/>
      <c r="MIW1975" s="19"/>
      <c r="MIX1975" s="18"/>
      <c r="MIY1975" s="19"/>
      <c r="MIZ1975" s="18"/>
      <c r="MJA1975" s="19"/>
      <c r="MJB1975" s="18"/>
      <c r="MJC1975" s="19"/>
      <c r="MJD1975" s="159"/>
      <c r="MJE1975" s="160"/>
      <c r="MJF1975" s="160"/>
      <c r="MJG1975" s="18"/>
      <c r="MJH1975" s="19"/>
      <c r="MJI1975" s="18"/>
      <c r="MJJ1975" s="19"/>
      <c r="MJK1975" s="18"/>
      <c r="MJL1975" s="19"/>
      <c r="MJM1975" s="18"/>
      <c r="MJN1975" s="19"/>
      <c r="MJO1975" s="18"/>
      <c r="MJP1975" s="19"/>
      <c r="MJQ1975" s="18"/>
      <c r="MJR1975" s="19"/>
      <c r="MJS1975" s="18"/>
      <c r="MJT1975" s="19"/>
      <c r="MJU1975" s="18"/>
      <c r="MJV1975" s="19"/>
      <c r="MJW1975" s="18"/>
      <c r="MJX1975" s="19"/>
      <c r="MJY1975" s="159"/>
      <c r="MJZ1975" s="160"/>
      <c r="MKA1975" s="160"/>
      <c r="MKB1975" s="18"/>
      <c r="MKC1975" s="19"/>
      <c r="MKD1975" s="18"/>
      <c r="MKE1975" s="19"/>
      <c r="MKF1975" s="18"/>
      <c r="MKG1975" s="19"/>
      <c r="MKH1975" s="18"/>
      <c r="MKI1975" s="19"/>
      <c r="MKJ1975" s="18"/>
      <c r="MKK1975" s="19"/>
      <c r="MKL1975" s="18"/>
      <c r="MKM1975" s="19"/>
      <c r="MKN1975" s="18"/>
      <c r="MKO1975" s="19"/>
      <c r="MKP1975" s="18"/>
      <c r="MKQ1975" s="19"/>
      <c r="MKR1975" s="18"/>
      <c r="MKS1975" s="19"/>
      <c r="MKT1975" s="159"/>
      <c r="MKU1975" s="160"/>
      <c r="MKV1975" s="160"/>
      <c r="MKW1975" s="18"/>
      <c r="MKX1975" s="19"/>
      <c r="MKY1975" s="18"/>
      <c r="MKZ1975" s="19"/>
      <c r="MLA1975" s="18"/>
      <c r="MLB1975" s="19"/>
      <c r="MLC1975" s="18"/>
      <c r="MLD1975" s="19"/>
      <c r="MLE1975" s="18"/>
      <c r="MLF1975" s="19"/>
      <c r="MLG1975" s="18"/>
      <c r="MLH1975" s="19"/>
      <c r="MLI1975" s="18"/>
      <c r="MLJ1975" s="19"/>
      <c r="MLK1975" s="18"/>
      <c r="MLL1975" s="19"/>
      <c r="MLM1975" s="18"/>
      <c r="MLN1975" s="19"/>
      <c r="MLO1975" s="159"/>
      <c r="MLP1975" s="160"/>
      <c r="MLQ1975" s="160"/>
      <c r="MLR1975" s="18"/>
      <c r="MLS1975" s="19"/>
      <c r="MLT1975" s="18"/>
      <c r="MLU1975" s="19"/>
      <c r="MLV1975" s="18"/>
      <c r="MLW1975" s="19"/>
      <c r="MLX1975" s="18"/>
      <c r="MLY1975" s="19"/>
      <c r="MLZ1975" s="18"/>
      <c r="MMA1975" s="19"/>
      <c r="MMB1975" s="18"/>
      <c r="MMC1975" s="19"/>
      <c r="MMD1975" s="18"/>
      <c r="MME1975" s="19"/>
      <c r="MMF1975" s="18"/>
      <c r="MMG1975" s="19"/>
      <c r="MMH1975" s="18"/>
      <c r="MMI1975" s="19"/>
      <c r="MMJ1975" s="159"/>
      <c r="MMK1975" s="160"/>
      <c r="MML1975" s="160"/>
      <c r="MMM1975" s="18"/>
      <c r="MMN1975" s="19"/>
      <c r="MMO1975" s="18"/>
      <c r="MMP1975" s="19"/>
      <c r="MMQ1975" s="18"/>
      <c r="MMR1975" s="19"/>
      <c r="MMS1975" s="18"/>
      <c r="MMT1975" s="19"/>
      <c r="MMU1975" s="18"/>
      <c r="MMV1975" s="19"/>
      <c r="MMW1975" s="18"/>
      <c r="MMX1975" s="19"/>
      <c r="MMY1975" s="18"/>
      <c r="MMZ1975" s="19"/>
      <c r="MNA1975" s="18"/>
      <c r="MNB1975" s="19"/>
      <c r="MNC1975" s="18"/>
      <c r="MND1975" s="19"/>
      <c r="MNE1975" s="159"/>
      <c r="MNF1975" s="160"/>
      <c r="MNG1975" s="160"/>
      <c r="MNH1975" s="18"/>
      <c r="MNI1975" s="19"/>
      <c r="MNJ1975" s="18"/>
      <c r="MNK1975" s="19"/>
      <c r="MNL1975" s="18"/>
      <c r="MNM1975" s="19"/>
      <c r="MNN1975" s="18"/>
      <c r="MNO1975" s="19"/>
      <c r="MNP1975" s="18"/>
      <c r="MNQ1975" s="19"/>
      <c r="MNR1975" s="18"/>
      <c r="MNS1975" s="19"/>
      <c r="MNT1975" s="18"/>
      <c r="MNU1975" s="19"/>
      <c r="MNV1975" s="18"/>
      <c r="MNW1975" s="19"/>
      <c r="MNX1975" s="18"/>
      <c r="MNY1975" s="19"/>
      <c r="MNZ1975" s="159"/>
      <c r="MOA1975" s="160"/>
      <c r="MOB1975" s="160"/>
      <c r="MOC1975" s="18"/>
      <c r="MOD1975" s="19"/>
      <c r="MOE1975" s="18"/>
      <c r="MOF1975" s="19"/>
      <c r="MOG1975" s="18"/>
      <c r="MOH1975" s="19"/>
      <c r="MOI1975" s="18"/>
      <c r="MOJ1975" s="19"/>
      <c r="MOK1975" s="18"/>
      <c r="MOL1975" s="19"/>
      <c r="MOM1975" s="18"/>
      <c r="MON1975" s="19"/>
      <c r="MOO1975" s="18"/>
      <c r="MOP1975" s="19"/>
      <c r="MOQ1975" s="18"/>
      <c r="MOR1975" s="19"/>
      <c r="MOS1975" s="18"/>
      <c r="MOT1975" s="19"/>
      <c r="MOU1975" s="159"/>
      <c r="MOV1975" s="160"/>
      <c r="MOW1975" s="160"/>
      <c r="MOX1975" s="18"/>
      <c r="MOY1975" s="19"/>
      <c r="MOZ1975" s="18"/>
      <c r="MPA1975" s="19"/>
      <c r="MPB1975" s="18"/>
      <c r="MPC1975" s="19"/>
      <c r="MPD1975" s="18"/>
      <c r="MPE1975" s="19"/>
      <c r="MPF1975" s="18"/>
      <c r="MPG1975" s="19"/>
      <c r="MPH1975" s="18"/>
      <c r="MPI1975" s="19"/>
      <c r="MPJ1975" s="18"/>
      <c r="MPK1975" s="19"/>
      <c r="MPL1975" s="18"/>
      <c r="MPM1975" s="19"/>
      <c r="MPN1975" s="18"/>
      <c r="MPO1975" s="19"/>
      <c r="MPP1975" s="159"/>
      <c r="MPQ1975" s="160"/>
      <c r="MPR1975" s="160"/>
      <c r="MPS1975" s="18"/>
      <c r="MPT1975" s="19"/>
      <c r="MPU1975" s="18"/>
      <c r="MPV1975" s="19"/>
      <c r="MPW1975" s="18"/>
      <c r="MPX1975" s="19"/>
      <c r="MPY1975" s="18"/>
      <c r="MPZ1975" s="19"/>
      <c r="MQA1975" s="18"/>
      <c r="MQB1975" s="19"/>
      <c r="MQC1975" s="18"/>
      <c r="MQD1975" s="19"/>
      <c r="MQE1975" s="18"/>
      <c r="MQF1975" s="19"/>
      <c r="MQG1975" s="18"/>
      <c r="MQH1975" s="19"/>
      <c r="MQI1975" s="18"/>
      <c r="MQJ1975" s="19"/>
      <c r="MQK1975" s="159"/>
      <c r="MQL1975" s="160"/>
      <c r="MQM1975" s="160"/>
      <c r="MQN1975" s="18"/>
      <c r="MQO1975" s="19"/>
      <c r="MQP1975" s="18"/>
      <c r="MQQ1975" s="19"/>
      <c r="MQR1975" s="18"/>
      <c r="MQS1975" s="19"/>
      <c r="MQT1975" s="18"/>
      <c r="MQU1975" s="19"/>
      <c r="MQV1975" s="18"/>
      <c r="MQW1975" s="19"/>
      <c r="MQX1975" s="18"/>
      <c r="MQY1975" s="19"/>
      <c r="MQZ1975" s="18"/>
      <c r="MRA1975" s="19"/>
      <c r="MRB1975" s="18"/>
      <c r="MRC1975" s="19"/>
      <c r="MRD1975" s="18"/>
      <c r="MRE1975" s="19"/>
      <c r="MRF1975" s="159"/>
      <c r="MRG1975" s="160"/>
      <c r="MRH1975" s="160"/>
      <c r="MRI1975" s="18"/>
      <c r="MRJ1975" s="19"/>
      <c r="MRK1975" s="18"/>
      <c r="MRL1975" s="19"/>
      <c r="MRM1975" s="18"/>
      <c r="MRN1975" s="19"/>
      <c r="MRO1975" s="18"/>
      <c r="MRP1975" s="19"/>
      <c r="MRQ1975" s="18"/>
      <c r="MRR1975" s="19"/>
      <c r="MRS1975" s="18"/>
      <c r="MRT1975" s="19"/>
      <c r="MRU1975" s="18"/>
      <c r="MRV1975" s="19"/>
      <c r="MRW1975" s="18"/>
      <c r="MRX1975" s="19"/>
      <c r="MRY1975" s="18"/>
      <c r="MRZ1975" s="19"/>
      <c r="MSA1975" s="159"/>
      <c r="MSB1975" s="160"/>
      <c r="MSC1975" s="160"/>
      <c r="MSD1975" s="18"/>
      <c r="MSE1975" s="19"/>
      <c r="MSF1975" s="18"/>
      <c r="MSG1975" s="19"/>
      <c r="MSH1975" s="18"/>
      <c r="MSI1975" s="19"/>
      <c r="MSJ1975" s="18"/>
      <c r="MSK1975" s="19"/>
      <c r="MSL1975" s="18"/>
      <c r="MSM1975" s="19"/>
      <c r="MSN1975" s="18"/>
      <c r="MSO1975" s="19"/>
      <c r="MSP1975" s="18"/>
      <c r="MSQ1975" s="19"/>
      <c r="MSR1975" s="18"/>
      <c r="MSS1975" s="19"/>
      <c r="MST1975" s="18"/>
      <c r="MSU1975" s="19"/>
      <c r="MSV1975" s="159"/>
      <c r="MSW1975" s="160"/>
      <c r="MSX1975" s="160"/>
      <c r="MSY1975" s="18"/>
      <c r="MSZ1975" s="19"/>
      <c r="MTA1975" s="18"/>
      <c r="MTB1975" s="19"/>
      <c r="MTC1975" s="18"/>
      <c r="MTD1975" s="19"/>
      <c r="MTE1975" s="18"/>
      <c r="MTF1975" s="19"/>
      <c r="MTG1975" s="18"/>
      <c r="MTH1975" s="19"/>
      <c r="MTI1975" s="18"/>
      <c r="MTJ1975" s="19"/>
      <c r="MTK1975" s="18"/>
      <c r="MTL1975" s="19"/>
      <c r="MTM1975" s="18"/>
      <c r="MTN1975" s="19"/>
      <c r="MTO1975" s="18"/>
      <c r="MTP1975" s="19"/>
      <c r="MTQ1975" s="159"/>
      <c r="MTR1975" s="160"/>
      <c r="MTS1975" s="160"/>
      <c r="MTT1975" s="18"/>
      <c r="MTU1975" s="19"/>
      <c r="MTV1975" s="18"/>
      <c r="MTW1975" s="19"/>
      <c r="MTX1975" s="18"/>
      <c r="MTY1975" s="19"/>
      <c r="MTZ1975" s="18"/>
      <c r="MUA1975" s="19"/>
      <c r="MUB1975" s="18"/>
      <c r="MUC1975" s="19"/>
      <c r="MUD1975" s="18"/>
      <c r="MUE1975" s="19"/>
      <c r="MUF1975" s="18"/>
      <c r="MUG1975" s="19"/>
      <c r="MUH1975" s="18"/>
      <c r="MUI1975" s="19"/>
      <c r="MUJ1975" s="18"/>
      <c r="MUK1975" s="19"/>
      <c r="MUL1975" s="159"/>
      <c r="MUM1975" s="160"/>
      <c r="MUN1975" s="160"/>
      <c r="MUO1975" s="18"/>
      <c r="MUP1975" s="19"/>
      <c r="MUQ1975" s="18"/>
      <c r="MUR1975" s="19"/>
      <c r="MUS1975" s="18"/>
      <c r="MUT1975" s="19"/>
      <c r="MUU1975" s="18"/>
      <c r="MUV1975" s="19"/>
      <c r="MUW1975" s="18"/>
      <c r="MUX1975" s="19"/>
      <c r="MUY1975" s="18"/>
      <c r="MUZ1975" s="19"/>
      <c r="MVA1975" s="18"/>
      <c r="MVB1975" s="19"/>
      <c r="MVC1975" s="18"/>
      <c r="MVD1975" s="19"/>
      <c r="MVE1975" s="18"/>
      <c r="MVF1975" s="19"/>
      <c r="MVG1975" s="159"/>
      <c r="MVH1975" s="160"/>
      <c r="MVI1975" s="160"/>
      <c r="MVJ1975" s="18"/>
      <c r="MVK1975" s="19"/>
      <c r="MVL1975" s="18"/>
      <c r="MVM1975" s="19"/>
      <c r="MVN1975" s="18"/>
      <c r="MVO1975" s="19"/>
      <c r="MVP1975" s="18"/>
      <c r="MVQ1975" s="19"/>
      <c r="MVR1975" s="18"/>
      <c r="MVS1975" s="19"/>
      <c r="MVT1975" s="18"/>
      <c r="MVU1975" s="19"/>
      <c r="MVV1975" s="18"/>
      <c r="MVW1975" s="19"/>
      <c r="MVX1975" s="18"/>
      <c r="MVY1975" s="19"/>
      <c r="MVZ1975" s="18"/>
      <c r="MWA1975" s="19"/>
      <c r="MWB1975" s="159"/>
      <c r="MWC1975" s="160"/>
      <c r="MWD1975" s="160"/>
      <c r="MWE1975" s="18"/>
      <c r="MWF1975" s="19"/>
      <c r="MWG1975" s="18"/>
      <c r="MWH1975" s="19"/>
      <c r="MWI1975" s="18"/>
      <c r="MWJ1975" s="19"/>
      <c r="MWK1975" s="18"/>
      <c r="MWL1975" s="19"/>
      <c r="MWM1975" s="18"/>
      <c r="MWN1975" s="19"/>
      <c r="MWO1975" s="18"/>
      <c r="MWP1975" s="19"/>
      <c r="MWQ1975" s="18"/>
      <c r="MWR1975" s="19"/>
      <c r="MWS1975" s="18"/>
      <c r="MWT1975" s="19"/>
      <c r="MWU1975" s="18"/>
      <c r="MWV1975" s="19"/>
      <c r="MWW1975" s="159"/>
      <c r="MWX1975" s="160"/>
      <c r="MWY1975" s="160"/>
      <c r="MWZ1975" s="18"/>
      <c r="MXA1975" s="19"/>
      <c r="MXB1975" s="18"/>
      <c r="MXC1975" s="19"/>
      <c r="MXD1975" s="18"/>
      <c r="MXE1975" s="19"/>
      <c r="MXF1975" s="18"/>
      <c r="MXG1975" s="19"/>
      <c r="MXH1975" s="18"/>
      <c r="MXI1975" s="19"/>
      <c r="MXJ1975" s="18"/>
      <c r="MXK1975" s="19"/>
      <c r="MXL1975" s="18"/>
      <c r="MXM1975" s="19"/>
      <c r="MXN1975" s="18"/>
      <c r="MXO1975" s="19"/>
      <c r="MXP1975" s="18"/>
      <c r="MXQ1975" s="19"/>
      <c r="MXR1975" s="159"/>
      <c r="MXS1975" s="160"/>
      <c r="MXT1975" s="160"/>
      <c r="MXU1975" s="18"/>
      <c r="MXV1975" s="19"/>
      <c r="MXW1975" s="18"/>
      <c r="MXX1975" s="19"/>
      <c r="MXY1975" s="18"/>
      <c r="MXZ1975" s="19"/>
      <c r="MYA1975" s="18"/>
      <c r="MYB1975" s="19"/>
      <c r="MYC1975" s="18"/>
      <c r="MYD1975" s="19"/>
      <c r="MYE1975" s="18"/>
      <c r="MYF1975" s="19"/>
      <c r="MYG1975" s="18"/>
      <c r="MYH1975" s="19"/>
      <c r="MYI1975" s="18"/>
      <c r="MYJ1975" s="19"/>
      <c r="MYK1975" s="18"/>
      <c r="MYL1975" s="19"/>
      <c r="MYM1975" s="159"/>
      <c r="MYN1975" s="160"/>
      <c r="MYO1975" s="160"/>
      <c r="MYP1975" s="18"/>
      <c r="MYQ1975" s="19"/>
      <c r="MYR1975" s="18"/>
      <c r="MYS1975" s="19"/>
      <c r="MYT1975" s="18"/>
      <c r="MYU1975" s="19"/>
      <c r="MYV1975" s="18"/>
      <c r="MYW1975" s="19"/>
      <c r="MYX1975" s="18"/>
      <c r="MYY1975" s="19"/>
      <c r="MYZ1975" s="18"/>
      <c r="MZA1975" s="19"/>
      <c r="MZB1975" s="18"/>
      <c r="MZC1975" s="19"/>
      <c r="MZD1975" s="18"/>
      <c r="MZE1975" s="19"/>
      <c r="MZF1975" s="18"/>
      <c r="MZG1975" s="19"/>
      <c r="MZH1975" s="159"/>
      <c r="MZI1975" s="160"/>
      <c r="MZJ1975" s="160"/>
      <c r="MZK1975" s="18"/>
      <c r="MZL1975" s="19"/>
      <c r="MZM1975" s="18"/>
      <c r="MZN1975" s="19"/>
      <c r="MZO1975" s="18"/>
      <c r="MZP1975" s="19"/>
      <c r="MZQ1975" s="18"/>
      <c r="MZR1975" s="19"/>
      <c r="MZS1975" s="18"/>
      <c r="MZT1975" s="19"/>
      <c r="MZU1975" s="18"/>
      <c r="MZV1975" s="19"/>
      <c r="MZW1975" s="18"/>
      <c r="MZX1975" s="19"/>
      <c r="MZY1975" s="18"/>
      <c r="MZZ1975" s="19"/>
      <c r="NAA1975" s="18"/>
      <c r="NAB1975" s="19"/>
      <c r="NAC1975" s="159"/>
      <c r="NAD1975" s="160"/>
      <c r="NAE1975" s="160"/>
      <c r="NAF1975" s="18"/>
      <c r="NAG1975" s="19"/>
      <c r="NAH1975" s="18"/>
      <c r="NAI1975" s="19"/>
      <c r="NAJ1975" s="18"/>
      <c r="NAK1975" s="19"/>
      <c r="NAL1975" s="18"/>
      <c r="NAM1975" s="19"/>
      <c r="NAN1975" s="18"/>
      <c r="NAO1975" s="19"/>
      <c r="NAP1975" s="18"/>
      <c r="NAQ1975" s="19"/>
      <c r="NAR1975" s="18"/>
      <c r="NAS1975" s="19"/>
      <c r="NAT1975" s="18"/>
      <c r="NAU1975" s="19"/>
      <c r="NAV1975" s="18"/>
      <c r="NAW1975" s="19"/>
      <c r="NAX1975" s="159"/>
      <c r="NAY1975" s="160"/>
      <c r="NAZ1975" s="160"/>
      <c r="NBA1975" s="18"/>
      <c r="NBB1975" s="19"/>
      <c r="NBC1975" s="18"/>
      <c r="NBD1975" s="19"/>
      <c r="NBE1975" s="18"/>
      <c r="NBF1975" s="19"/>
      <c r="NBG1975" s="18"/>
      <c r="NBH1975" s="19"/>
      <c r="NBI1975" s="18"/>
      <c r="NBJ1975" s="19"/>
      <c r="NBK1975" s="18"/>
      <c r="NBL1975" s="19"/>
      <c r="NBM1975" s="18"/>
      <c r="NBN1975" s="19"/>
      <c r="NBO1975" s="18"/>
      <c r="NBP1975" s="19"/>
      <c r="NBQ1975" s="18"/>
      <c r="NBR1975" s="19"/>
      <c r="NBS1975" s="159"/>
      <c r="NBT1975" s="160"/>
      <c r="NBU1975" s="160"/>
      <c r="NBV1975" s="18"/>
      <c r="NBW1975" s="19"/>
      <c r="NBX1975" s="18"/>
      <c r="NBY1975" s="19"/>
      <c r="NBZ1975" s="18"/>
      <c r="NCA1975" s="19"/>
      <c r="NCB1975" s="18"/>
      <c r="NCC1975" s="19"/>
      <c r="NCD1975" s="18"/>
      <c r="NCE1975" s="19"/>
      <c r="NCF1975" s="18"/>
      <c r="NCG1975" s="19"/>
      <c r="NCH1975" s="18"/>
      <c r="NCI1975" s="19"/>
      <c r="NCJ1975" s="18"/>
      <c r="NCK1975" s="19"/>
      <c r="NCL1975" s="18"/>
      <c r="NCM1975" s="19"/>
      <c r="NCN1975" s="159"/>
      <c r="NCO1975" s="160"/>
      <c r="NCP1975" s="160"/>
      <c r="NCQ1975" s="18"/>
      <c r="NCR1975" s="19"/>
      <c r="NCS1975" s="18"/>
      <c r="NCT1975" s="19"/>
      <c r="NCU1975" s="18"/>
      <c r="NCV1975" s="19"/>
      <c r="NCW1975" s="18"/>
      <c r="NCX1975" s="19"/>
      <c r="NCY1975" s="18"/>
      <c r="NCZ1975" s="19"/>
      <c r="NDA1975" s="18"/>
      <c r="NDB1975" s="19"/>
      <c r="NDC1975" s="18"/>
      <c r="NDD1975" s="19"/>
      <c r="NDE1975" s="18"/>
      <c r="NDF1975" s="19"/>
      <c r="NDG1975" s="18"/>
      <c r="NDH1975" s="19"/>
      <c r="NDI1975" s="159"/>
      <c r="NDJ1975" s="160"/>
      <c r="NDK1975" s="160"/>
      <c r="NDL1975" s="18"/>
      <c r="NDM1975" s="19"/>
      <c r="NDN1975" s="18"/>
      <c r="NDO1975" s="19"/>
      <c r="NDP1975" s="18"/>
      <c r="NDQ1975" s="19"/>
      <c r="NDR1975" s="18"/>
      <c r="NDS1975" s="19"/>
      <c r="NDT1975" s="18"/>
      <c r="NDU1975" s="19"/>
      <c r="NDV1975" s="18"/>
      <c r="NDW1975" s="19"/>
      <c r="NDX1975" s="18"/>
      <c r="NDY1975" s="19"/>
      <c r="NDZ1975" s="18"/>
      <c r="NEA1975" s="19"/>
      <c r="NEB1975" s="18"/>
      <c r="NEC1975" s="19"/>
      <c r="NED1975" s="159"/>
      <c r="NEE1975" s="160"/>
      <c r="NEF1975" s="160"/>
      <c r="NEG1975" s="18"/>
      <c r="NEH1975" s="19"/>
      <c r="NEI1975" s="18"/>
      <c r="NEJ1975" s="19"/>
      <c r="NEK1975" s="18"/>
      <c r="NEL1975" s="19"/>
      <c r="NEM1975" s="18"/>
      <c r="NEN1975" s="19"/>
      <c r="NEO1975" s="18"/>
      <c r="NEP1975" s="19"/>
      <c r="NEQ1975" s="18"/>
      <c r="NER1975" s="19"/>
      <c r="NES1975" s="18"/>
      <c r="NET1975" s="19"/>
      <c r="NEU1975" s="18"/>
      <c r="NEV1975" s="19"/>
      <c r="NEW1975" s="18"/>
      <c r="NEX1975" s="19"/>
      <c r="NEY1975" s="159"/>
      <c r="NEZ1975" s="160"/>
      <c r="NFA1975" s="160"/>
      <c r="NFB1975" s="18"/>
      <c r="NFC1975" s="19"/>
      <c r="NFD1975" s="18"/>
      <c r="NFE1975" s="19"/>
      <c r="NFF1975" s="18"/>
      <c r="NFG1975" s="19"/>
      <c r="NFH1975" s="18"/>
      <c r="NFI1975" s="19"/>
      <c r="NFJ1975" s="18"/>
      <c r="NFK1975" s="19"/>
      <c r="NFL1975" s="18"/>
      <c r="NFM1975" s="19"/>
      <c r="NFN1975" s="18"/>
      <c r="NFO1975" s="19"/>
      <c r="NFP1975" s="18"/>
      <c r="NFQ1975" s="19"/>
      <c r="NFR1975" s="18"/>
      <c r="NFS1975" s="19"/>
      <c r="NFT1975" s="159"/>
      <c r="NFU1975" s="160"/>
      <c r="NFV1975" s="160"/>
      <c r="NFW1975" s="18"/>
      <c r="NFX1975" s="19"/>
      <c r="NFY1975" s="18"/>
      <c r="NFZ1975" s="19"/>
      <c r="NGA1975" s="18"/>
      <c r="NGB1975" s="19"/>
      <c r="NGC1975" s="18"/>
      <c r="NGD1975" s="19"/>
      <c r="NGE1975" s="18"/>
      <c r="NGF1975" s="19"/>
      <c r="NGG1975" s="18"/>
      <c r="NGH1975" s="19"/>
      <c r="NGI1975" s="18"/>
      <c r="NGJ1975" s="19"/>
      <c r="NGK1975" s="18"/>
      <c r="NGL1975" s="19"/>
      <c r="NGM1975" s="18"/>
      <c r="NGN1975" s="19"/>
      <c r="NGO1975" s="159"/>
      <c r="NGP1975" s="160"/>
      <c r="NGQ1975" s="160"/>
      <c r="NGR1975" s="18"/>
      <c r="NGS1975" s="19"/>
      <c r="NGT1975" s="18"/>
      <c r="NGU1975" s="19"/>
      <c r="NGV1975" s="18"/>
      <c r="NGW1975" s="19"/>
      <c r="NGX1975" s="18"/>
      <c r="NGY1975" s="19"/>
      <c r="NGZ1975" s="18"/>
      <c r="NHA1975" s="19"/>
      <c r="NHB1975" s="18"/>
      <c r="NHC1975" s="19"/>
      <c r="NHD1975" s="18"/>
      <c r="NHE1975" s="19"/>
      <c r="NHF1975" s="18"/>
      <c r="NHG1975" s="19"/>
      <c r="NHH1975" s="18"/>
      <c r="NHI1975" s="19"/>
      <c r="NHJ1975" s="159"/>
      <c r="NHK1975" s="160"/>
      <c r="NHL1975" s="160"/>
      <c r="NHM1975" s="18"/>
      <c r="NHN1975" s="19"/>
      <c r="NHO1975" s="18"/>
      <c r="NHP1975" s="19"/>
      <c r="NHQ1975" s="18"/>
      <c r="NHR1975" s="19"/>
      <c r="NHS1975" s="18"/>
      <c r="NHT1975" s="19"/>
      <c r="NHU1975" s="18"/>
      <c r="NHV1975" s="19"/>
      <c r="NHW1975" s="18"/>
      <c r="NHX1975" s="19"/>
      <c r="NHY1975" s="18"/>
      <c r="NHZ1975" s="19"/>
      <c r="NIA1975" s="18"/>
      <c r="NIB1975" s="19"/>
      <c r="NIC1975" s="18"/>
      <c r="NID1975" s="19"/>
      <c r="NIE1975" s="159"/>
      <c r="NIF1975" s="160"/>
      <c r="NIG1975" s="160"/>
      <c r="NIH1975" s="18"/>
      <c r="NII1975" s="19"/>
      <c r="NIJ1975" s="18"/>
      <c r="NIK1975" s="19"/>
      <c r="NIL1975" s="18"/>
      <c r="NIM1975" s="19"/>
      <c r="NIN1975" s="18"/>
      <c r="NIO1975" s="19"/>
      <c r="NIP1975" s="18"/>
      <c r="NIQ1975" s="19"/>
      <c r="NIR1975" s="18"/>
      <c r="NIS1975" s="19"/>
      <c r="NIT1975" s="18"/>
      <c r="NIU1975" s="19"/>
      <c r="NIV1975" s="18"/>
      <c r="NIW1975" s="19"/>
      <c r="NIX1975" s="18"/>
      <c r="NIY1975" s="19"/>
      <c r="NIZ1975" s="159"/>
      <c r="NJA1975" s="160"/>
      <c r="NJB1975" s="160"/>
      <c r="NJC1975" s="18"/>
      <c r="NJD1975" s="19"/>
      <c r="NJE1975" s="18"/>
      <c r="NJF1975" s="19"/>
      <c r="NJG1975" s="18"/>
      <c r="NJH1975" s="19"/>
      <c r="NJI1975" s="18"/>
      <c r="NJJ1975" s="19"/>
      <c r="NJK1975" s="18"/>
      <c r="NJL1975" s="19"/>
      <c r="NJM1975" s="18"/>
      <c r="NJN1975" s="19"/>
      <c r="NJO1975" s="18"/>
      <c r="NJP1975" s="19"/>
      <c r="NJQ1975" s="18"/>
      <c r="NJR1975" s="19"/>
      <c r="NJS1975" s="18"/>
      <c r="NJT1975" s="19"/>
      <c r="NJU1975" s="159"/>
      <c r="NJV1975" s="160"/>
      <c r="NJW1975" s="160"/>
      <c r="NJX1975" s="18"/>
      <c r="NJY1975" s="19"/>
      <c r="NJZ1975" s="18"/>
      <c r="NKA1975" s="19"/>
      <c r="NKB1975" s="18"/>
      <c r="NKC1975" s="19"/>
      <c r="NKD1975" s="18"/>
      <c r="NKE1975" s="19"/>
      <c r="NKF1975" s="18"/>
      <c r="NKG1975" s="19"/>
      <c r="NKH1975" s="18"/>
      <c r="NKI1975" s="19"/>
      <c r="NKJ1975" s="18"/>
      <c r="NKK1975" s="19"/>
      <c r="NKL1975" s="18"/>
      <c r="NKM1975" s="19"/>
      <c r="NKN1975" s="18"/>
      <c r="NKO1975" s="19"/>
      <c r="NKP1975" s="159"/>
      <c r="NKQ1975" s="160"/>
      <c r="NKR1975" s="160"/>
      <c r="NKS1975" s="18"/>
      <c r="NKT1975" s="19"/>
      <c r="NKU1975" s="18"/>
      <c r="NKV1975" s="19"/>
      <c r="NKW1975" s="18"/>
      <c r="NKX1975" s="19"/>
      <c r="NKY1975" s="18"/>
      <c r="NKZ1975" s="19"/>
      <c r="NLA1975" s="18"/>
      <c r="NLB1975" s="19"/>
      <c r="NLC1975" s="18"/>
      <c r="NLD1975" s="19"/>
      <c r="NLE1975" s="18"/>
      <c r="NLF1975" s="19"/>
      <c r="NLG1975" s="18"/>
      <c r="NLH1975" s="19"/>
      <c r="NLI1975" s="18"/>
      <c r="NLJ1975" s="19"/>
      <c r="NLK1975" s="159"/>
      <c r="NLL1975" s="160"/>
      <c r="NLM1975" s="160"/>
      <c r="NLN1975" s="18"/>
      <c r="NLO1975" s="19"/>
      <c r="NLP1975" s="18"/>
      <c r="NLQ1975" s="19"/>
      <c r="NLR1975" s="18"/>
      <c r="NLS1975" s="19"/>
      <c r="NLT1975" s="18"/>
      <c r="NLU1975" s="19"/>
      <c r="NLV1975" s="18"/>
      <c r="NLW1975" s="19"/>
      <c r="NLX1975" s="18"/>
      <c r="NLY1975" s="19"/>
      <c r="NLZ1975" s="18"/>
      <c r="NMA1975" s="19"/>
      <c r="NMB1975" s="18"/>
      <c r="NMC1975" s="19"/>
      <c r="NMD1975" s="18"/>
      <c r="NME1975" s="19"/>
      <c r="NMF1975" s="159"/>
      <c r="NMG1975" s="160"/>
      <c r="NMH1975" s="160"/>
      <c r="NMI1975" s="18"/>
      <c r="NMJ1975" s="19"/>
      <c r="NMK1975" s="18"/>
      <c r="NML1975" s="19"/>
      <c r="NMM1975" s="18"/>
      <c r="NMN1975" s="19"/>
      <c r="NMO1975" s="18"/>
      <c r="NMP1975" s="19"/>
      <c r="NMQ1975" s="18"/>
      <c r="NMR1975" s="19"/>
      <c r="NMS1975" s="18"/>
      <c r="NMT1975" s="19"/>
      <c r="NMU1975" s="18"/>
      <c r="NMV1975" s="19"/>
      <c r="NMW1975" s="18"/>
      <c r="NMX1975" s="19"/>
      <c r="NMY1975" s="18"/>
      <c r="NMZ1975" s="19"/>
      <c r="NNA1975" s="159"/>
      <c r="NNB1975" s="160"/>
      <c r="NNC1975" s="160"/>
      <c r="NND1975" s="18"/>
      <c r="NNE1975" s="19"/>
      <c r="NNF1975" s="18"/>
      <c r="NNG1975" s="19"/>
      <c r="NNH1975" s="18"/>
      <c r="NNI1975" s="19"/>
      <c r="NNJ1975" s="18"/>
      <c r="NNK1975" s="19"/>
      <c r="NNL1975" s="18"/>
      <c r="NNM1975" s="19"/>
      <c r="NNN1975" s="18"/>
      <c r="NNO1975" s="19"/>
      <c r="NNP1975" s="18"/>
      <c r="NNQ1975" s="19"/>
      <c r="NNR1975" s="18"/>
      <c r="NNS1975" s="19"/>
      <c r="NNT1975" s="18"/>
      <c r="NNU1975" s="19"/>
      <c r="NNV1975" s="159"/>
      <c r="NNW1975" s="160"/>
      <c r="NNX1975" s="160"/>
      <c r="NNY1975" s="18"/>
      <c r="NNZ1975" s="19"/>
      <c r="NOA1975" s="18"/>
      <c r="NOB1975" s="19"/>
      <c r="NOC1975" s="18"/>
      <c r="NOD1975" s="19"/>
      <c r="NOE1975" s="18"/>
      <c r="NOF1975" s="19"/>
      <c r="NOG1975" s="18"/>
      <c r="NOH1975" s="19"/>
      <c r="NOI1975" s="18"/>
      <c r="NOJ1975" s="19"/>
      <c r="NOK1975" s="18"/>
      <c r="NOL1975" s="19"/>
      <c r="NOM1975" s="18"/>
      <c r="NON1975" s="19"/>
      <c r="NOO1975" s="18"/>
      <c r="NOP1975" s="19"/>
      <c r="NOQ1975" s="159"/>
      <c r="NOR1975" s="160"/>
      <c r="NOS1975" s="160"/>
      <c r="NOT1975" s="18"/>
      <c r="NOU1975" s="19"/>
      <c r="NOV1975" s="18"/>
      <c r="NOW1975" s="19"/>
      <c r="NOX1975" s="18"/>
      <c r="NOY1975" s="19"/>
      <c r="NOZ1975" s="18"/>
      <c r="NPA1975" s="19"/>
      <c r="NPB1975" s="18"/>
      <c r="NPC1975" s="19"/>
      <c r="NPD1975" s="18"/>
      <c r="NPE1975" s="19"/>
      <c r="NPF1975" s="18"/>
      <c r="NPG1975" s="19"/>
      <c r="NPH1975" s="18"/>
      <c r="NPI1975" s="19"/>
      <c r="NPJ1975" s="18"/>
      <c r="NPK1975" s="19"/>
      <c r="NPL1975" s="159"/>
      <c r="NPM1975" s="160"/>
      <c r="NPN1975" s="160"/>
      <c r="NPO1975" s="18"/>
      <c r="NPP1975" s="19"/>
      <c r="NPQ1975" s="18"/>
      <c r="NPR1975" s="19"/>
      <c r="NPS1975" s="18"/>
      <c r="NPT1975" s="19"/>
      <c r="NPU1975" s="18"/>
      <c r="NPV1975" s="19"/>
      <c r="NPW1975" s="18"/>
      <c r="NPX1975" s="19"/>
      <c r="NPY1975" s="18"/>
      <c r="NPZ1975" s="19"/>
      <c r="NQA1975" s="18"/>
      <c r="NQB1975" s="19"/>
      <c r="NQC1975" s="18"/>
      <c r="NQD1975" s="19"/>
      <c r="NQE1975" s="18"/>
      <c r="NQF1975" s="19"/>
      <c r="NQG1975" s="159"/>
      <c r="NQH1975" s="160"/>
      <c r="NQI1975" s="160"/>
      <c r="NQJ1975" s="18"/>
      <c r="NQK1975" s="19"/>
      <c r="NQL1975" s="18"/>
      <c r="NQM1975" s="19"/>
      <c r="NQN1975" s="18"/>
      <c r="NQO1975" s="19"/>
      <c r="NQP1975" s="18"/>
      <c r="NQQ1975" s="19"/>
      <c r="NQR1975" s="18"/>
      <c r="NQS1975" s="19"/>
      <c r="NQT1975" s="18"/>
      <c r="NQU1975" s="19"/>
      <c r="NQV1975" s="18"/>
      <c r="NQW1975" s="19"/>
      <c r="NQX1975" s="18"/>
      <c r="NQY1975" s="19"/>
      <c r="NQZ1975" s="18"/>
      <c r="NRA1975" s="19"/>
      <c r="NRB1975" s="159"/>
      <c r="NRC1975" s="160"/>
      <c r="NRD1975" s="160"/>
      <c r="NRE1975" s="18"/>
      <c r="NRF1975" s="19"/>
      <c r="NRG1975" s="18"/>
      <c r="NRH1975" s="19"/>
      <c r="NRI1975" s="18"/>
      <c r="NRJ1975" s="19"/>
      <c r="NRK1975" s="18"/>
      <c r="NRL1975" s="19"/>
      <c r="NRM1975" s="18"/>
      <c r="NRN1975" s="19"/>
      <c r="NRO1975" s="18"/>
      <c r="NRP1975" s="19"/>
      <c r="NRQ1975" s="18"/>
      <c r="NRR1975" s="19"/>
      <c r="NRS1975" s="18"/>
      <c r="NRT1975" s="19"/>
      <c r="NRU1975" s="18"/>
      <c r="NRV1975" s="19"/>
      <c r="NRW1975" s="159"/>
      <c r="NRX1975" s="160"/>
      <c r="NRY1975" s="160"/>
      <c r="NRZ1975" s="18"/>
      <c r="NSA1975" s="19"/>
      <c r="NSB1975" s="18"/>
      <c r="NSC1975" s="19"/>
      <c r="NSD1975" s="18"/>
      <c r="NSE1975" s="19"/>
      <c r="NSF1975" s="18"/>
      <c r="NSG1975" s="19"/>
      <c r="NSH1975" s="18"/>
      <c r="NSI1975" s="19"/>
      <c r="NSJ1975" s="18"/>
      <c r="NSK1975" s="19"/>
      <c r="NSL1975" s="18"/>
      <c r="NSM1975" s="19"/>
      <c r="NSN1975" s="18"/>
      <c r="NSO1975" s="19"/>
      <c r="NSP1975" s="18"/>
      <c r="NSQ1975" s="19"/>
      <c r="NSR1975" s="159"/>
      <c r="NSS1975" s="160"/>
      <c r="NST1975" s="160"/>
      <c r="NSU1975" s="18"/>
      <c r="NSV1975" s="19"/>
      <c r="NSW1975" s="18"/>
      <c r="NSX1975" s="19"/>
      <c r="NSY1975" s="18"/>
      <c r="NSZ1975" s="19"/>
      <c r="NTA1975" s="18"/>
      <c r="NTB1975" s="19"/>
      <c r="NTC1975" s="18"/>
      <c r="NTD1975" s="19"/>
      <c r="NTE1975" s="18"/>
      <c r="NTF1975" s="19"/>
      <c r="NTG1975" s="18"/>
      <c r="NTH1975" s="19"/>
      <c r="NTI1975" s="18"/>
      <c r="NTJ1975" s="19"/>
      <c r="NTK1975" s="18"/>
      <c r="NTL1975" s="19"/>
      <c r="NTM1975" s="159"/>
      <c r="NTN1975" s="160"/>
      <c r="NTO1975" s="160"/>
      <c r="NTP1975" s="18"/>
      <c r="NTQ1975" s="19"/>
      <c r="NTR1975" s="18"/>
      <c r="NTS1975" s="19"/>
      <c r="NTT1975" s="18"/>
      <c r="NTU1975" s="19"/>
      <c r="NTV1975" s="18"/>
      <c r="NTW1975" s="19"/>
      <c r="NTX1975" s="18"/>
      <c r="NTY1975" s="19"/>
      <c r="NTZ1975" s="18"/>
      <c r="NUA1975" s="19"/>
      <c r="NUB1975" s="18"/>
      <c r="NUC1975" s="19"/>
      <c r="NUD1975" s="18"/>
      <c r="NUE1975" s="19"/>
      <c r="NUF1975" s="18"/>
      <c r="NUG1975" s="19"/>
      <c r="NUH1975" s="159"/>
      <c r="NUI1975" s="160"/>
      <c r="NUJ1975" s="160"/>
      <c r="NUK1975" s="18"/>
      <c r="NUL1975" s="19"/>
      <c r="NUM1975" s="18"/>
      <c r="NUN1975" s="19"/>
      <c r="NUO1975" s="18"/>
      <c r="NUP1975" s="19"/>
      <c r="NUQ1975" s="18"/>
      <c r="NUR1975" s="19"/>
      <c r="NUS1975" s="18"/>
      <c r="NUT1975" s="19"/>
      <c r="NUU1975" s="18"/>
      <c r="NUV1975" s="19"/>
      <c r="NUW1975" s="18"/>
      <c r="NUX1975" s="19"/>
      <c r="NUY1975" s="18"/>
      <c r="NUZ1975" s="19"/>
      <c r="NVA1975" s="18"/>
      <c r="NVB1975" s="19"/>
      <c r="NVC1975" s="159"/>
      <c r="NVD1975" s="160"/>
      <c r="NVE1975" s="160"/>
      <c r="NVF1975" s="18"/>
      <c r="NVG1975" s="19"/>
      <c r="NVH1975" s="18"/>
      <c r="NVI1975" s="19"/>
      <c r="NVJ1975" s="18"/>
      <c r="NVK1975" s="19"/>
      <c r="NVL1975" s="18"/>
      <c r="NVM1975" s="19"/>
      <c r="NVN1975" s="18"/>
      <c r="NVO1975" s="19"/>
      <c r="NVP1975" s="18"/>
      <c r="NVQ1975" s="19"/>
      <c r="NVR1975" s="18"/>
      <c r="NVS1975" s="19"/>
      <c r="NVT1975" s="18"/>
      <c r="NVU1975" s="19"/>
      <c r="NVV1975" s="18"/>
      <c r="NVW1975" s="19"/>
      <c r="NVX1975" s="159"/>
      <c r="NVY1975" s="160"/>
      <c r="NVZ1975" s="160"/>
      <c r="NWA1975" s="18"/>
      <c r="NWB1975" s="19"/>
      <c r="NWC1975" s="18"/>
      <c r="NWD1975" s="19"/>
      <c r="NWE1975" s="18"/>
      <c r="NWF1975" s="19"/>
      <c r="NWG1975" s="18"/>
      <c r="NWH1975" s="19"/>
      <c r="NWI1975" s="18"/>
      <c r="NWJ1975" s="19"/>
      <c r="NWK1975" s="18"/>
      <c r="NWL1975" s="19"/>
      <c r="NWM1975" s="18"/>
      <c r="NWN1975" s="19"/>
      <c r="NWO1975" s="18"/>
      <c r="NWP1975" s="19"/>
      <c r="NWQ1975" s="18"/>
      <c r="NWR1975" s="19"/>
      <c r="NWS1975" s="159"/>
      <c r="NWT1975" s="160"/>
      <c r="NWU1975" s="160"/>
      <c r="NWV1975" s="18"/>
      <c r="NWW1975" s="19"/>
      <c r="NWX1975" s="18"/>
      <c r="NWY1975" s="19"/>
      <c r="NWZ1975" s="18"/>
      <c r="NXA1975" s="19"/>
      <c r="NXB1975" s="18"/>
      <c r="NXC1975" s="19"/>
      <c r="NXD1975" s="18"/>
      <c r="NXE1975" s="19"/>
      <c r="NXF1975" s="18"/>
      <c r="NXG1975" s="19"/>
      <c r="NXH1975" s="18"/>
      <c r="NXI1975" s="19"/>
      <c r="NXJ1975" s="18"/>
      <c r="NXK1975" s="19"/>
      <c r="NXL1975" s="18"/>
      <c r="NXM1975" s="19"/>
      <c r="NXN1975" s="159"/>
      <c r="NXO1975" s="160"/>
      <c r="NXP1975" s="160"/>
      <c r="NXQ1975" s="18"/>
      <c r="NXR1975" s="19"/>
      <c r="NXS1975" s="18"/>
      <c r="NXT1975" s="19"/>
      <c r="NXU1975" s="18"/>
      <c r="NXV1975" s="19"/>
      <c r="NXW1975" s="18"/>
      <c r="NXX1975" s="19"/>
      <c r="NXY1975" s="18"/>
      <c r="NXZ1975" s="19"/>
      <c r="NYA1975" s="18"/>
      <c r="NYB1975" s="19"/>
      <c r="NYC1975" s="18"/>
      <c r="NYD1975" s="19"/>
      <c r="NYE1975" s="18"/>
      <c r="NYF1975" s="19"/>
      <c r="NYG1975" s="18"/>
      <c r="NYH1975" s="19"/>
      <c r="NYI1975" s="159"/>
      <c r="NYJ1975" s="160"/>
      <c r="NYK1975" s="160"/>
      <c r="NYL1975" s="18"/>
      <c r="NYM1975" s="19"/>
      <c r="NYN1975" s="18"/>
      <c r="NYO1975" s="19"/>
      <c r="NYP1975" s="18"/>
      <c r="NYQ1975" s="19"/>
      <c r="NYR1975" s="18"/>
      <c r="NYS1975" s="19"/>
      <c r="NYT1975" s="18"/>
      <c r="NYU1975" s="19"/>
      <c r="NYV1975" s="18"/>
      <c r="NYW1975" s="19"/>
      <c r="NYX1975" s="18"/>
      <c r="NYY1975" s="19"/>
      <c r="NYZ1975" s="18"/>
      <c r="NZA1975" s="19"/>
      <c r="NZB1975" s="18"/>
      <c r="NZC1975" s="19"/>
      <c r="NZD1975" s="159"/>
      <c r="NZE1975" s="160"/>
      <c r="NZF1975" s="160"/>
      <c r="NZG1975" s="18"/>
      <c r="NZH1975" s="19"/>
      <c r="NZI1975" s="18"/>
      <c r="NZJ1975" s="19"/>
      <c r="NZK1975" s="18"/>
      <c r="NZL1975" s="19"/>
      <c r="NZM1975" s="18"/>
      <c r="NZN1975" s="19"/>
      <c r="NZO1975" s="18"/>
      <c r="NZP1975" s="19"/>
      <c r="NZQ1975" s="18"/>
      <c r="NZR1975" s="19"/>
      <c r="NZS1975" s="18"/>
      <c r="NZT1975" s="19"/>
      <c r="NZU1975" s="18"/>
      <c r="NZV1975" s="19"/>
      <c r="NZW1975" s="18"/>
      <c r="NZX1975" s="19"/>
      <c r="NZY1975" s="159"/>
      <c r="NZZ1975" s="160"/>
      <c r="OAA1975" s="160"/>
      <c r="OAB1975" s="18"/>
      <c r="OAC1975" s="19"/>
      <c r="OAD1975" s="18"/>
      <c r="OAE1975" s="19"/>
      <c r="OAF1975" s="18"/>
      <c r="OAG1975" s="19"/>
      <c r="OAH1975" s="18"/>
      <c r="OAI1975" s="19"/>
      <c r="OAJ1975" s="18"/>
      <c r="OAK1975" s="19"/>
      <c r="OAL1975" s="18"/>
      <c r="OAM1975" s="19"/>
      <c r="OAN1975" s="18"/>
      <c r="OAO1975" s="19"/>
      <c r="OAP1975" s="18"/>
      <c r="OAQ1975" s="19"/>
      <c r="OAR1975" s="18"/>
      <c r="OAS1975" s="19"/>
      <c r="OAT1975" s="159"/>
      <c r="OAU1975" s="160"/>
      <c r="OAV1975" s="160"/>
      <c r="OAW1975" s="18"/>
      <c r="OAX1975" s="19"/>
      <c r="OAY1975" s="18"/>
      <c r="OAZ1975" s="19"/>
      <c r="OBA1975" s="18"/>
      <c r="OBB1975" s="19"/>
      <c r="OBC1975" s="18"/>
      <c r="OBD1975" s="19"/>
      <c r="OBE1975" s="18"/>
      <c r="OBF1975" s="19"/>
      <c r="OBG1975" s="18"/>
      <c r="OBH1975" s="19"/>
      <c r="OBI1975" s="18"/>
      <c r="OBJ1975" s="19"/>
      <c r="OBK1975" s="18"/>
      <c r="OBL1975" s="19"/>
      <c r="OBM1975" s="18"/>
      <c r="OBN1975" s="19"/>
      <c r="OBO1975" s="159"/>
      <c r="OBP1975" s="160"/>
      <c r="OBQ1975" s="160"/>
      <c r="OBR1975" s="18"/>
      <c r="OBS1975" s="19"/>
      <c r="OBT1975" s="18"/>
      <c r="OBU1975" s="19"/>
      <c r="OBV1975" s="18"/>
      <c r="OBW1975" s="19"/>
      <c r="OBX1975" s="18"/>
      <c r="OBY1975" s="19"/>
      <c r="OBZ1975" s="18"/>
      <c r="OCA1975" s="19"/>
      <c r="OCB1975" s="18"/>
      <c r="OCC1975" s="19"/>
      <c r="OCD1975" s="18"/>
      <c r="OCE1975" s="19"/>
      <c r="OCF1975" s="18"/>
      <c r="OCG1975" s="19"/>
      <c r="OCH1975" s="18"/>
      <c r="OCI1975" s="19"/>
      <c r="OCJ1975" s="159"/>
      <c r="OCK1975" s="160"/>
      <c r="OCL1975" s="160"/>
      <c r="OCM1975" s="18"/>
      <c r="OCN1975" s="19"/>
      <c r="OCO1975" s="18"/>
      <c r="OCP1975" s="19"/>
      <c r="OCQ1975" s="18"/>
      <c r="OCR1975" s="19"/>
      <c r="OCS1975" s="18"/>
      <c r="OCT1975" s="19"/>
      <c r="OCU1975" s="18"/>
      <c r="OCV1975" s="19"/>
      <c r="OCW1975" s="18"/>
      <c r="OCX1975" s="19"/>
      <c r="OCY1975" s="18"/>
      <c r="OCZ1975" s="19"/>
      <c r="ODA1975" s="18"/>
      <c r="ODB1975" s="19"/>
      <c r="ODC1975" s="18"/>
      <c r="ODD1975" s="19"/>
      <c r="ODE1975" s="159"/>
      <c r="ODF1975" s="160"/>
      <c r="ODG1975" s="160"/>
      <c r="ODH1975" s="18"/>
      <c r="ODI1975" s="19"/>
      <c r="ODJ1975" s="18"/>
      <c r="ODK1975" s="19"/>
      <c r="ODL1975" s="18"/>
      <c r="ODM1975" s="19"/>
      <c r="ODN1975" s="18"/>
      <c r="ODO1975" s="19"/>
      <c r="ODP1975" s="18"/>
      <c r="ODQ1975" s="19"/>
      <c r="ODR1975" s="18"/>
      <c r="ODS1975" s="19"/>
      <c r="ODT1975" s="18"/>
      <c r="ODU1975" s="19"/>
      <c r="ODV1975" s="18"/>
      <c r="ODW1975" s="19"/>
      <c r="ODX1975" s="18"/>
      <c r="ODY1975" s="19"/>
      <c r="ODZ1975" s="159"/>
      <c r="OEA1975" s="160"/>
      <c r="OEB1975" s="160"/>
      <c r="OEC1975" s="18"/>
      <c r="OED1975" s="19"/>
      <c r="OEE1975" s="18"/>
      <c r="OEF1975" s="19"/>
      <c r="OEG1975" s="18"/>
      <c r="OEH1975" s="19"/>
      <c r="OEI1975" s="18"/>
      <c r="OEJ1975" s="19"/>
      <c r="OEK1975" s="18"/>
      <c r="OEL1975" s="19"/>
      <c r="OEM1975" s="18"/>
      <c r="OEN1975" s="19"/>
      <c r="OEO1975" s="18"/>
      <c r="OEP1975" s="19"/>
      <c r="OEQ1975" s="18"/>
      <c r="OER1975" s="19"/>
      <c r="OES1975" s="18"/>
      <c r="OET1975" s="19"/>
      <c r="OEU1975" s="159"/>
      <c r="OEV1975" s="160"/>
      <c r="OEW1975" s="160"/>
      <c r="OEX1975" s="18"/>
      <c r="OEY1975" s="19"/>
      <c r="OEZ1975" s="18"/>
      <c r="OFA1975" s="19"/>
      <c r="OFB1975" s="18"/>
      <c r="OFC1975" s="19"/>
      <c r="OFD1975" s="18"/>
      <c r="OFE1975" s="19"/>
      <c r="OFF1975" s="18"/>
      <c r="OFG1975" s="19"/>
      <c r="OFH1975" s="18"/>
      <c r="OFI1975" s="19"/>
      <c r="OFJ1975" s="18"/>
      <c r="OFK1975" s="19"/>
      <c r="OFL1975" s="18"/>
      <c r="OFM1975" s="19"/>
      <c r="OFN1975" s="18"/>
      <c r="OFO1975" s="19"/>
      <c r="OFP1975" s="159"/>
      <c r="OFQ1975" s="160"/>
      <c r="OFR1975" s="160"/>
      <c r="OFS1975" s="18"/>
      <c r="OFT1975" s="19"/>
      <c r="OFU1975" s="18"/>
      <c r="OFV1975" s="19"/>
      <c r="OFW1975" s="18"/>
      <c r="OFX1975" s="19"/>
      <c r="OFY1975" s="18"/>
      <c r="OFZ1975" s="19"/>
      <c r="OGA1975" s="18"/>
      <c r="OGB1975" s="19"/>
      <c r="OGC1975" s="18"/>
      <c r="OGD1975" s="19"/>
      <c r="OGE1975" s="18"/>
      <c r="OGF1975" s="19"/>
      <c r="OGG1975" s="18"/>
      <c r="OGH1975" s="19"/>
      <c r="OGI1975" s="18"/>
      <c r="OGJ1975" s="19"/>
      <c r="OGK1975" s="159"/>
      <c r="OGL1975" s="160"/>
      <c r="OGM1975" s="160"/>
      <c r="OGN1975" s="18"/>
      <c r="OGO1975" s="19"/>
      <c r="OGP1975" s="18"/>
      <c r="OGQ1975" s="19"/>
      <c r="OGR1975" s="18"/>
      <c r="OGS1975" s="19"/>
      <c r="OGT1975" s="18"/>
      <c r="OGU1975" s="19"/>
      <c r="OGV1975" s="18"/>
      <c r="OGW1975" s="19"/>
      <c r="OGX1975" s="18"/>
      <c r="OGY1975" s="19"/>
      <c r="OGZ1975" s="18"/>
      <c r="OHA1975" s="19"/>
      <c r="OHB1975" s="18"/>
      <c r="OHC1975" s="19"/>
      <c r="OHD1975" s="18"/>
      <c r="OHE1975" s="19"/>
      <c r="OHF1975" s="159"/>
      <c r="OHG1975" s="160"/>
      <c r="OHH1975" s="160"/>
      <c r="OHI1975" s="18"/>
      <c r="OHJ1975" s="19"/>
      <c r="OHK1975" s="18"/>
      <c r="OHL1975" s="19"/>
      <c r="OHM1975" s="18"/>
      <c r="OHN1975" s="19"/>
      <c r="OHO1975" s="18"/>
      <c r="OHP1975" s="19"/>
      <c r="OHQ1975" s="18"/>
      <c r="OHR1975" s="19"/>
      <c r="OHS1975" s="18"/>
      <c r="OHT1975" s="19"/>
      <c r="OHU1975" s="18"/>
      <c r="OHV1975" s="19"/>
      <c r="OHW1975" s="18"/>
      <c r="OHX1975" s="19"/>
      <c r="OHY1975" s="18"/>
      <c r="OHZ1975" s="19"/>
      <c r="OIA1975" s="159"/>
      <c r="OIB1975" s="160"/>
      <c r="OIC1975" s="160"/>
      <c r="OID1975" s="18"/>
      <c r="OIE1975" s="19"/>
      <c r="OIF1975" s="18"/>
      <c r="OIG1975" s="19"/>
      <c r="OIH1975" s="18"/>
      <c r="OII1975" s="19"/>
      <c r="OIJ1975" s="18"/>
      <c r="OIK1975" s="19"/>
      <c r="OIL1975" s="18"/>
      <c r="OIM1975" s="19"/>
      <c r="OIN1975" s="18"/>
      <c r="OIO1975" s="19"/>
      <c r="OIP1975" s="18"/>
      <c r="OIQ1975" s="19"/>
      <c r="OIR1975" s="18"/>
      <c r="OIS1975" s="19"/>
      <c r="OIT1975" s="18"/>
      <c r="OIU1975" s="19"/>
      <c r="OIV1975" s="159"/>
      <c r="OIW1975" s="160"/>
      <c r="OIX1975" s="160"/>
      <c r="OIY1975" s="18"/>
      <c r="OIZ1975" s="19"/>
      <c r="OJA1975" s="18"/>
      <c r="OJB1975" s="19"/>
      <c r="OJC1975" s="18"/>
      <c r="OJD1975" s="19"/>
      <c r="OJE1975" s="18"/>
      <c r="OJF1975" s="19"/>
      <c r="OJG1975" s="18"/>
      <c r="OJH1975" s="19"/>
      <c r="OJI1975" s="18"/>
      <c r="OJJ1975" s="19"/>
      <c r="OJK1975" s="18"/>
      <c r="OJL1975" s="19"/>
      <c r="OJM1975" s="18"/>
      <c r="OJN1975" s="19"/>
      <c r="OJO1975" s="18"/>
      <c r="OJP1975" s="19"/>
      <c r="OJQ1975" s="159"/>
      <c r="OJR1975" s="160"/>
      <c r="OJS1975" s="160"/>
      <c r="OJT1975" s="18"/>
      <c r="OJU1975" s="19"/>
      <c r="OJV1975" s="18"/>
      <c r="OJW1975" s="19"/>
      <c r="OJX1975" s="18"/>
      <c r="OJY1975" s="19"/>
      <c r="OJZ1975" s="18"/>
      <c r="OKA1975" s="19"/>
      <c r="OKB1975" s="18"/>
      <c r="OKC1975" s="19"/>
      <c r="OKD1975" s="18"/>
      <c r="OKE1975" s="19"/>
      <c r="OKF1975" s="18"/>
      <c r="OKG1975" s="19"/>
      <c r="OKH1975" s="18"/>
      <c r="OKI1975" s="19"/>
      <c r="OKJ1975" s="18"/>
      <c r="OKK1975" s="19"/>
      <c r="OKL1975" s="159"/>
      <c r="OKM1975" s="160"/>
      <c r="OKN1975" s="160"/>
      <c r="OKO1975" s="18"/>
      <c r="OKP1975" s="19"/>
      <c r="OKQ1975" s="18"/>
      <c r="OKR1975" s="19"/>
      <c r="OKS1975" s="18"/>
      <c r="OKT1975" s="19"/>
      <c r="OKU1975" s="18"/>
      <c r="OKV1975" s="19"/>
      <c r="OKW1975" s="18"/>
      <c r="OKX1975" s="19"/>
      <c r="OKY1975" s="18"/>
      <c r="OKZ1975" s="19"/>
      <c r="OLA1975" s="18"/>
      <c r="OLB1975" s="19"/>
      <c r="OLC1975" s="18"/>
      <c r="OLD1975" s="19"/>
      <c r="OLE1975" s="18"/>
      <c r="OLF1975" s="19"/>
      <c r="OLG1975" s="159"/>
      <c r="OLH1975" s="160"/>
      <c r="OLI1975" s="160"/>
      <c r="OLJ1975" s="18"/>
      <c r="OLK1975" s="19"/>
      <c r="OLL1975" s="18"/>
      <c r="OLM1975" s="19"/>
      <c r="OLN1975" s="18"/>
      <c r="OLO1975" s="19"/>
      <c r="OLP1975" s="18"/>
      <c r="OLQ1975" s="19"/>
      <c r="OLR1975" s="18"/>
      <c r="OLS1975" s="19"/>
      <c r="OLT1975" s="18"/>
      <c r="OLU1975" s="19"/>
      <c r="OLV1975" s="18"/>
      <c r="OLW1975" s="19"/>
      <c r="OLX1975" s="18"/>
      <c r="OLY1975" s="19"/>
      <c r="OLZ1975" s="18"/>
      <c r="OMA1975" s="19"/>
      <c r="OMB1975" s="159"/>
      <c r="OMC1975" s="160"/>
      <c r="OMD1975" s="160"/>
      <c r="OME1975" s="18"/>
      <c r="OMF1975" s="19"/>
      <c r="OMG1975" s="18"/>
      <c r="OMH1975" s="19"/>
      <c r="OMI1975" s="18"/>
      <c r="OMJ1975" s="19"/>
      <c r="OMK1975" s="18"/>
      <c r="OML1975" s="19"/>
      <c r="OMM1975" s="18"/>
      <c r="OMN1975" s="19"/>
      <c r="OMO1975" s="18"/>
      <c r="OMP1975" s="19"/>
      <c r="OMQ1975" s="18"/>
      <c r="OMR1975" s="19"/>
      <c r="OMS1975" s="18"/>
      <c r="OMT1975" s="19"/>
      <c r="OMU1975" s="18"/>
      <c r="OMV1975" s="19"/>
      <c r="OMW1975" s="159"/>
      <c r="OMX1975" s="160"/>
      <c r="OMY1975" s="160"/>
      <c r="OMZ1975" s="18"/>
      <c r="ONA1975" s="19"/>
      <c r="ONB1975" s="18"/>
      <c r="ONC1975" s="19"/>
      <c r="OND1975" s="18"/>
      <c r="ONE1975" s="19"/>
      <c r="ONF1975" s="18"/>
      <c r="ONG1975" s="19"/>
      <c r="ONH1975" s="18"/>
      <c r="ONI1975" s="19"/>
      <c r="ONJ1975" s="18"/>
      <c r="ONK1975" s="19"/>
      <c r="ONL1975" s="18"/>
      <c r="ONM1975" s="19"/>
      <c r="ONN1975" s="18"/>
      <c r="ONO1975" s="19"/>
      <c r="ONP1975" s="18"/>
      <c r="ONQ1975" s="19"/>
      <c r="ONR1975" s="159"/>
      <c r="ONS1975" s="160"/>
      <c r="ONT1975" s="160"/>
      <c r="ONU1975" s="18"/>
      <c r="ONV1975" s="19"/>
      <c r="ONW1975" s="18"/>
      <c r="ONX1975" s="19"/>
      <c r="ONY1975" s="18"/>
      <c r="ONZ1975" s="19"/>
      <c r="OOA1975" s="18"/>
      <c r="OOB1975" s="19"/>
      <c r="OOC1975" s="18"/>
      <c r="OOD1975" s="19"/>
      <c r="OOE1975" s="18"/>
      <c r="OOF1975" s="19"/>
      <c r="OOG1975" s="18"/>
      <c r="OOH1975" s="19"/>
      <c r="OOI1975" s="18"/>
      <c r="OOJ1975" s="19"/>
      <c r="OOK1975" s="18"/>
      <c r="OOL1975" s="19"/>
      <c r="OOM1975" s="159"/>
      <c r="OON1975" s="160"/>
      <c r="OOO1975" s="160"/>
      <c r="OOP1975" s="18"/>
      <c r="OOQ1975" s="19"/>
      <c r="OOR1975" s="18"/>
      <c r="OOS1975" s="19"/>
      <c r="OOT1975" s="18"/>
      <c r="OOU1975" s="19"/>
      <c r="OOV1975" s="18"/>
      <c r="OOW1975" s="19"/>
      <c r="OOX1975" s="18"/>
      <c r="OOY1975" s="19"/>
      <c r="OOZ1975" s="18"/>
      <c r="OPA1975" s="19"/>
      <c r="OPB1975" s="18"/>
      <c r="OPC1975" s="19"/>
      <c r="OPD1975" s="18"/>
      <c r="OPE1975" s="19"/>
      <c r="OPF1975" s="18"/>
      <c r="OPG1975" s="19"/>
      <c r="OPH1975" s="159"/>
      <c r="OPI1975" s="160"/>
      <c r="OPJ1975" s="160"/>
      <c r="OPK1975" s="18"/>
      <c r="OPL1975" s="19"/>
      <c r="OPM1975" s="18"/>
      <c r="OPN1975" s="19"/>
      <c r="OPO1975" s="18"/>
      <c r="OPP1975" s="19"/>
      <c r="OPQ1975" s="18"/>
      <c r="OPR1975" s="19"/>
      <c r="OPS1975" s="18"/>
      <c r="OPT1975" s="19"/>
      <c r="OPU1975" s="18"/>
      <c r="OPV1975" s="19"/>
      <c r="OPW1975" s="18"/>
      <c r="OPX1975" s="19"/>
      <c r="OPY1975" s="18"/>
      <c r="OPZ1975" s="19"/>
      <c r="OQA1975" s="18"/>
      <c r="OQB1975" s="19"/>
      <c r="OQC1975" s="159"/>
      <c r="OQD1975" s="160"/>
      <c r="OQE1975" s="160"/>
      <c r="OQF1975" s="18"/>
      <c r="OQG1975" s="19"/>
      <c r="OQH1975" s="18"/>
      <c r="OQI1975" s="19"/>
      <c r="OQJ1975" s="18"/>
      <c r="OQK1975" s="19"/>
      <c r="OQL1975" s="18"/>
      <c r="OQM1975" s="19"/>
      <c r="OQN1975" s="18"/>
      <c r="OQO1975" s="19"/>
      <c r="OQP1975" s="18"/>
      <c r="OQQ1975" s="19"/>
      <c r="OQR1975" s="18"/>
      <c r="OQS1975" s="19"/>
      <c r="OQT1975" s="18"/>
      <c r="OQU1975" s="19"/>
      <c r="OQV1975" s="18"/>
      <c r="OQW1975" s="19"/>
      <c r="OQX1975" s="159"/>
      <c r="OQY1975" s="160"/>
      <c r="OQZ1975" s="160"/>
      <c r="ORA1975" s="18"/>
      <c r="ORB1975" s="19"/>
      <c r="ORC1975" s="18"/>
      <c r="ORD1975" s="19"/>
      <c r="ORE1975" s="18"/>
      <c r="ORF1975" s="19"/>
      <c r="ORG1975" s="18"/>
      <c r="ORH1975" s="19"/>
      <c r="ORI1975" s="18"/>
      <c r="ORJ1975" s="19"/>
      <c r="ORK1975" s="18"/>
      <c r="ORL1975" s="19"/>
      <c r="ORM1975" s="18"/>
      <c r="ORN1975" s="19"/>
      <c r="ORO1975" s="18"/>
      <c r="ORP1975" s="19"/>
      <c r="ORQ1975" s="18"/>
      <c r="ORR1975" s="19"/>
      <c r="ORS1975" s="159"/>
      <c r="ORT1975" s="160"/>
      <c r="ORU1975" s="160"/>
      <c r="ORV1975" s="18"/>
      <c r="ORW1975" s="19"/>
      <c r="ORX1975" s="18"/>
      <c r="ORY1975" s="19"/>
      <c r="ORZ1975" s="18"/>
      <c r="OSA1975" s="19"/>
      <c r="OSB1975" s="18"/>
      <c r="OSC1975" s="19"/>
      <c r="OSD1975" s="18"/>
      <c r="OSE1975" s="19"/>
      <c r="OSF1975" s="18"/>
      <c r="OSG1975" s="19"/>
      <c r="OSH1975" s="18"/>
      <c r="OSI1975" s="19"/>
      <c r="OSJ1975" s="18"/>
      <c r="OSK1975" s="19"/>
      <c r="OSL1975" s="18"/>
      <c r="OSM1975" s="19"/>
      <c r="OSN1975" s="159"/>
      <c r="OSO1975" s="160"/>
      <c r="OSP1975" s="160"/>
      <c r="OSQ1975" s="18"/>
      <c r="OSR1975" s="19"/>
      <c r="OSS1975" s="18"/>
      <c r="OST1975" s="19"/>
      <c r="OSU1975" s="18"/>
      <c r="OSV1975" s="19"/>
      <c r="OSW1975" s="18"/>
      <c r="OSX1975" s="19"/>
      <c r="OSY1975" s="18"/>
      <c r="OSZ1975" s="19"/>
      <c r="OTA1975" s="18"/>
      <c r="OTB1975" s="19"/>
      <c r="OTC1975" s="18"/>
      <c r="OTD1975" s="19"/>
      <c r="OTE1975" s="18"/>
      <c r="OTF1975" s="19"/>
      <c r="OTG1975" s="18"/>
      <c r="OTH1975" s="19"/>
      <c r="OTI1975" s="159"/>
      <c r="OTJ1975" s="160"/>
      <c r="OTK1975" s="160"/>
      <c r="OTL1975" s="18"/>
      <c r="OTM1975" s="19"/>
      <c r="OTN1975" s="18"/>
      <c r="OTO1975" s="19"/>
      <c r="OTP1975" s="18"/>
      <c r="OTQ1975" s="19"/>
      <c r="OTR1975" s="18"/>
      <c r="OTS1975" s="19"/>
      <c r="OTT1975" s="18"/>
      <c r="OTU1975" s="19"/>
      <c r="OTV1975" s="18"/>
      <c r="OTW1975" s="19"/>
      <c r="OTX1975" s="18"/>
      <c r="OTY1975" s="19"/>
      <c r="OTZ1975" s="18"/>
      <c r="OUA1975" s="19"/>
      <c r="OUB1975" s="18"/>
      <c r="OUC1975" s="19"/>
      <c r="OUD1975" s="159"/>
      <c r="OUE1975" s="160"/>
      <c r="OUF1975" s="160"/>
      <c r="OUG1975" s="18"/>
      <c r="OUH1975" s="19"/>
      <c r="OUI1975" s="18"/>
      <c r="OUJ1975" s="19"/>
      <c r="OUK1975" s="18"/>
      <c r="OUL1975" s="19"/>
      <c r="OUM1975" s="18"/>
      <c r="OUN1975" s="19"/>
      <c r="OUO1975" s="18"/>
      <c r="OUP1975" s="19"/>
      <c r="OUQ1975" s="18"/>
      <c r="OUR1975" s="19"/>
      <c r="OUS1975" s="18"/>
      <c r="OUT1975" s="19"/>
      <c r="OUU1975" s="18"/>
      <c r="OUV1975" s="19"/>
      <c r="OUW1975" s="18"/>
      <c r="OUX1975" s="19"/>
      <c r="OUY1975" s="159"/>
      <c r="OUZ1975" s="160"/>
      <c r="OVA1975" s="160"/>
      <c r="OVB1975" s="18"/>
      <c r="OVC1975" s="19"/>
      <c r="OVD1975" s="18"/>
      <c r="OVE1975" s="19"/>
      <c r="OVF1975" s="18"/>
      <c r="OVG1975" s="19"/>
      <c r="OVH1975" s="18"/>
      <c r="OVI1975" s="19"/>
      <c r="OVJ1975" s="18"/>
      <c r="OVK1975" s="19"/>
      <c r="OVL1975" s="18"/>
      <c r="OVM1975" s="19"/>
      <c r="OVN1975" s="18"/>
      <c r="OVO1975" s="19"/>
      <c r="OVP1975" s="18"/>
      <c r="OVQ1975" s="19"/>
      <c r="OVR1975" s="18"/>
      <c r="OVS1975" s="19"/>
      <c r="OVT1975" s="159"/>
      <c r="OVU1975" s="160"/>
      <c r="OVV1975" s="160"/>
      <c r="OVW1975" s="18"/>
      <c r="OVX1975" s="19"/>
      <c r="OVY1975" s="18"/>
      <c r="OVZ1975" s="19"/>
      <c r="OWA1975" s="18"/>
      <c r="OWB1975" s="19"/>
      <c r="OWC1975" s="18"/>
      <c r="OWD1975" s="19"/>
      <c r="OWE1975" s="18"/>
      <c r="OWF1975" s="19"/>
      <c r="OWG1975" s="18"/>
      <c r="OWH1975" s="19"/>
      <c r="OWI1975" s="18"/>
      <c r="OWJ1975" s="19"/>
      <c r="OWK1975" s="18"/>
      <c r="OWL1975" s="19"/>
      <c r="OWM1975" s="18"/>
      <c r="OWN1975" s="19"/>
      <c r="OWO1975" s="159"/>
      <c r="OWP1975" s="160"/>
      <c r="OWQ1975" s="160"/>
      <c r="OWR1975" s="18"/>
      <c r="OWS1975" s="19"/>
      <c r="OWT1975" s="18"/>
      <c r="OWU1975" s="19"/>
      <c r="OWV1975" s="18"/>
      <c r="OWW1975" s="19"/>
      <c r="OWX1975" s="18"/>
      <c r="OWY1975" s="19"/>
      <c r="OWZ1975" s="18"/>
      <c r="OXA1975" s="19"/>
      <c r="OXB1975" s="18"/>
      <c r="OXC1975" s="19"/>
      <c r="OXD1975" s="18"/>
      <c r="OXE1975" s="19"/>
      <c r="OXF1975" s="18"/>
      <c r="OXG1975" s="19"/>
      <c r="OXH1975" s="18"/>
      <c r="OXI1975" s="19"/>
      <c r="OXJ1975" s="159"/>
      <c r="OXK1975" s="160"/>
      <c r="OXL1975" s="160"/>
      <c r="OXM1975" s="18"/>
      <c r="OXN1975" s="19"/>
      <c r="OXO1975" s="18"/>
      <c r="OXP1975" s="19"/>
      <c r="OXQ1975" s="18"/>
      <c r="OXR1975" s="19"/>
      <c r="OXS1975" s="18"/>
      <c r="OXT1975" s="19"/>
      <c r="OXU1975" s="18"/>
      <c r="OXV1975" s="19"/>
      <c r="OXW1975" s="18"/>
      <c r="OXX1975" s="19"/>
      <c r="OXY1975" s="18"/>
      <c r="OXZ1975" s="19"/>
      <c r="OYA1975" s="18"/>
      <c r="OYB1975" s="19"/>
      <c r="OYC1975" s="18"/>
      <c r="OYD1975" s="19"/>
      <c r="OYE1975" s="159"/>
      <c r="OYF1975" s="160"/>
      <c r="OYG1975" s="160"/>
      <c r="OYH1975" s="18"/>
      <c r="OYI1975" s="19"/>
      <c r="OYJ1975" s="18"/>
      <c r="OYK1975" s="19"/>
      <c r="OYL1975" s="18"/>
      <c r="OYM1975" s="19"/>
      <c r="OYN1975" s="18"/>
      <c r="OYO1975" s="19"/>
      <c r="OYP1975" s="18"/>
      <c r="OYQ1975" s="19"/>
      <c r="OYR1975" s="18"/>
      <c r="OYS1975" s="19"/>
      <c r="OYT1975" s="18"/>
      <c r="OYU1975" s="19"/>
      <c r="OYV1975" s="18"/>
      <c r="OYW1975" s="19"/>
      <c r="OYX1975" s="18"/>
      <c r="OYY1975" s="19"/>
      <c r="OYZ1975" s="159"/>
      <c r="OZA1975" s="160"/>
      <c r="OZB1975" s="160"/>
      <c r="OZC1975" s="18"/>
      <c r="OZD1975" s="19"/>
      <c r="OZE1975" s="18"/>
      <c r="OZF1975" s="19"/>
      <c r="OZG1975" s="18"/>
      <c r="OZH1975" s="19"/>
      <c r="OZI1975" s="18"/>
      <c r="OZJ1975" s="19"/>
      <c r="OZK1975" s="18"/>
      <c r="OZL1975" s="19"/>
      <c r="OZM1975" s="18"/>
      <c r="OZN1975" s="19"/>
      <c r="OZO1975" s="18"/>
      <c r="OZP1975" s="19"/>
      <c r="OZQ1975" s="18"/>
      <c r="OZR1975" s="19"/>
      <c r="OZS1975" s="18"/>
      <c r="OZT1975" s="19"/>
      <c r="OZU1975" s="159"/>
      <c r="OZV1975" s="160"/>
      <c r="OZW1975" s="160"/>
      <c r="OZX1975" s="18"/>
      <c r="OZY1975" s="19"/>
      <c r="OZZ1975" s="18"/>
      <c r="PAA1975" s="19"/>
      <c r="PAB1975" s="18"/>
      <c r="PAC1975" s="19"/>
      <c r="PAD1975" s="18"/>
      <c r="PAE1975" s="19"/>
      <c r="PAF1975" s="18"/>
      <c r="PAG1975" s="19"/>
      <c r="PAH1975" s="18"/>
      <c r="PAI1975" s="19"/>
      <c r="PAJ1975" s="18"/>
      <c r="PAK1975" s="19"/>
      <c r="PAL1975" s="18"/>
      <c r="PAM1975" s="19"/>
      <c r="PAN1975" s="18"/>
      <c r="PAO1975" s="19"/>
      <c r="PAP1975" s="159"/>
      <c r="PAQ1975" s="160"/>
      <c r="PAR1975" s="160"/>
      <c r="PAS1975" s="18"/>
      <c r="PAT1975" s="19"/>
      <c r="PAU1975" s="18"/>
      <c r="PAV1975" s="19"/>
      <c r="PAW1975" s="18"/>
      <c r="PAX1975" s="19"/>
      <c r="PAY1975" s="18"/>
      <c r="PAZ1975" s="19"/>
      <c r="PBA1975" s="18"/>
      <c r="PBB1975" s="19"/>
      <c r="PBC1975" s="18"/>
      <c r="PBD1975" s="19"/>
      <c r="PBE1975" s="18"/>
      <c r="PBF1975" s="19"/>
      <c r="PBG1975" s="18"/>
      <c r="PBH1975" s="19"/>
      <c r="PBI1975" s="18"/>
      <c r="PBJ1975" s="19"/>
      <c r="PBK1975" s="159"/>
      <c r="PBL1975" s="160"/>
      <c r="PBM1975" s="160"/>
      <c r="PBN1975" s="18"/>
      <c r="PBO1975" s="19"/>
      <c r="PBP1975" s="18"/>
      <c r="PBQ1975" s="19"/>
      <c r="PBR1975" s="18"/>
      <c r="PBS1975" s="19"/>
      <c r="PBT1975" s="18"/>
      <c r="PBU1975" s="19"/>
      <c r="PBV1975" s="18"/>
      <c r="PBW1975" s="19"/>
      <c r="PBX1975" s="18"/>
      <c r="PBY1975" s="19"/>
      <c r="PBZ1975" s="18"/>
      <c r="PCA1975" s="19"/>
      <c r="PCB1975" s="18"/>
      <c r="PCC1975" s="19"/>
      <c r="PCD1975" s="18"/>
      <c r="PCE1975" s="19"/>
      <c r="PCF1975" s="159"/>
      <c r="PCG1975" s="160"/>
      <c r="PCH1975" s="160"/>
      <c r="PCI1975" s="18"/>
      <c r="PCJ1975" s="19"/>
      <c r="PCK1975" s="18"/>
      <c r="PCL1975" s="19"/>
      <c r="PCM1975" s="18"/>
      <c r="PCN1975" s="19"/>
      <c r="PCO1975" s="18"/>
      <c r="PCP1975" s="19"/>
      <c r="PCQ1975" s="18"/>
      <c r="PCR1975" s="19"/>
      <c r="PCS1975" s="18"/>
      <c r="PCT1975" s="19"/>
      <c r="PCU1975" s="18"/>
      <c r="PCV1975" s="19"/>
      <c r="PCW1975" s="18"/>
      <c r="PCX1975" s="19"/>
      <c r="PCY1975" s="18"/>
      <c r="PCZ1975" s="19"/>
      <c r="PDA1975" s="159"/>
      <c r="PDB1975" s="160"/>
      <c r="PDC1975" s="160"/>
      <c r="PDD1975" s="18"/>
      <c r="PDE1975" s="19"/>
      <c r="PDF1975" s="18"/>
      <c r="PDG1975" s="19"/>
      <c r="PDH1975" s="18"/>
      <c r="PDI1975" s="19"/>
      <c r="PDJ1975" s="18"/>
      <c r="PDK1975" s="19"/>
      <c r="PDL1975" s="18"/>
      <c r="PDM1975" s="19"/>
      <c r="PDN1975" s="18"/>
      <c r="PDO1975" s="19"/>
      <c r="PDP1975" s="18"/>
      <c r="PDQ1975" s="19"/>
      <c r="PDR1975" s="18"/>
      <c r="PDS1975" s="19"/>
      <c r="PDT1975" s="18"/>
      <c r="PDU1975" s="19"/>
      <c r="PDV1975" s="159"/>
      <c r="PDW1975" s="160"/>
      <c r="PDX1975" s="160"/>
      <c r="PDY1975" s="18"/>
      <c r="PDZ1975" s="19"/>
      <c r="PEA1975" s="18"/>
      <c r="PEB1975" s="19"/>
      <c r="PEC1975" s="18"/>
      <c r="PED1975" s="19"/>
      <c r="PEE1975" s="18"/>
      <c r="PEF1975" s="19"/>
      <c r="PEG1975" s="18"/>
      <c r="PEH1975" s="19"/>
      <c r="PEI1975" s="18"/>
      <c r="PEJ1975" s="19"/>
      <c r="PEK1975" s="18"/>
      <c r="PEL1975" s="19"/>
      <c r="PEM1975" s="18"/>
      <c r="PEN1975" s="19"/>
      <c r="PEO1975" s="18"/>
      <c r="PEP1975" s="19"/>
      <c r="PEQ1975" s="159"/>
      <c r="PER1975" s="160"/>
      <c r="PES1975" s="160"/>
      <c r="PET1975" s="18"/>
      <c r="PEU1975" s="19"/>
      <c r="PEV1975" s="18"/>
      <c r="PEW1975" s="19"/>
      <c r="PEX1975" s="18"/>
      <c r="PEY1975" s="19"/>
      <c r="PEZ1975" s="18"/>
      <c r="PFA1975" s="19"/>
      <c r="PFB1975" s="18"/>
      <c r="PFC1975" s="19"/>
      <c r="PFD1975" s="18"/>
      <c r="PFE1975" s="19"/>
      <c r="PFF1975" s="18"/>
      <c r="PFG1975" s="19"/>
      <c r="PFH1975" s="18"/>
      <c r="PFI1975" s="19"/>
      <c r="PFJ1975" s="18"/>
      <c r="PFK1975" s="19"/>
      <c r="PFL1975" s="159"/>
      <c r="PFM1975" s="160"/>
      <c r="PFN1975" s="160"/>
      <c r="PFO1975" s="18"/>
      <c r="PFP1975" s="19"/>
      <c r="PFQ1975" s="18"/>
      <c r="PFR1975" s="19"/>
      <c r="PFS1975" s="18"/>
      <c r="PFT1975" s="19"/>
      <c r="PFU1975" s="18"/>
      <c r="PFV1975" s="19"/>
      <c r="PFW1975" s="18"/>
      <c r="PFX1975" s="19"/>
      <c r="PFY1975" s="18"/>
      <c r="PFZ1975" s="19"/>
      <c r="PGA1975" s="18"/>
      <c r="PGB1975" s="19"/>
      <c r="PGC1975" s="18"/>
      <c r="PGD1975" s="19"/>
      <c r="PGE1975" s="18"/>
      <c r="PGF1975" s="19"/>
      <c r="PGG1975" s="159"/>
      <c r="PGH1975" s="160"/>
      <c r="PGI1975" s="160"/>
      <c r="PGJ1975" s="18"/>
      <c r="PGK1975" s="19"/>
      <c r="PGL1975" s="18"/>
      <c r="PGM1975" s="19"/>
      <c r="PGN1975" s="18"/>
      <c r="PGO1975" s="19"/>
      <c r="PGP1975" s="18"/>
      <c r="PGQ1975" s="19"/>
      <c r="PGR1975" s="18"/>
      <c r="PGS1975" s="19"/>
      <c r="PGT1975" s="18"/>
      <c r="PGU1975" s="19"/>
      <c r="PGV1975" s="18"/>
      <c r="PGW1975" s="19"/>
      <c r="PGX1975" s="18"/>
      <c r="PGY1975" s="19"/>
      <c r="PGZ1975" s="18"/>
      <c r="PHA1975" s="19"/>
      <c r="PHB1975" s="159"/>
      <c r="PHC1975" s="160"/>
      <c r="PHD1975" s="160"/>
      <c r="PHE1975" s="18"/>
      <c r="PHF1975" s="19"/>
      <c r="PHG1975" s="18"/>
      <c r="PHH1975" s="19"/>
      <c r="PHI1975" s="18"/>
      <c r="PHJ1975" s="19"/>
      <c r="PHK1975" s="18"/>
      <c r="PHL1975" s="19"/>
      <c r="PHM1975" s="18"/>
      <c r="PHN1975" s="19"/>
      <c r="PHO1975" s="18"/>
      <c r="PHP1975" s="19"/>
      <c r="PHQ1975" s="18"/>
      <c r="PHR1975" s="19"/>
      <c r="PHS1975" s="18"/>
      <c r="PHT1975" s="19"/>
      <c r="PHU1975" s="18"/>
      <c r="PHV1975" s="19"/>
      <c r="PHW1975" s="159"/>
      <c r="PHX1975" s="160"/>
      <c r="PHY1975" s="160"/>
      <c r="PHZ1975" s="18"/>
      <c r="PIA1975" s="19"/>
      <c r="PIB1975" s="18"/>
      <c r="PIC1975" s="19"/>
      <c r="PID1975" s="18"/>
      <c r="PIE1975" s="19"/>
      <c r="PIF1975" s="18"/>
      <c r="PIG1975" s="19"/>
      <c r="PIH1975" s="18"/>
      <c r="PII1975" s="19"/>
      <c r="PIJ1975" s="18"/>
      <c r="PIK1975" s="19"/>
      <c r="PIL1975" s="18"/>
      <c r="PIM1975" s="19"/>
      <c r="PIN1975" s="18"/>
      <c r="PIO1975" s="19"/>
      <c r="PIP1975" s="18"/>
      <c r="PIQ1975" s="19"/>
      <c r="PIR1975" s="159"/>
      <c r="PIS1975" s="160"/>
      <c r="PIT1975" s="160"/>
      <c r="PIU1975" s="18"/>
      <c r="PIV1975" s="19"/>
      <c r="PIW1975" s="18"/>
      <c r="PIX1975" s="19"/>
      <c r="PIY1975" s="18"/>
      <c r="PIZ1975" s="19"/>
      <c r="PJA1975" s="18"/>
      <c r="PJB1975" s="19"/>
      <c r="PJC1975" s="18"/>
      <c r="PJD1975" s="19"/>
      <c r="PJE1975" s="18"/>
      <c r="PJF1975" s="19"/>
      <c r="PJG1975" s="18"/>
      <c r="PJH1975" s="19"/>
      <c r="PJI1975" s="18"/>
      <c r="PJJ1975" s="19"/>
      <c r="PJK1975" s="18"/>
      <c r="PJL1975" s="19"/>
      <c r="PJM1975" s="159"/>
      <c r="PJN1975" s="160"/>
      <c r="PJO1975" s="160"/>
      <c r="PJP1975" s="18"/>
      <c r="PJQ1975" s="19"/>
      <c r="PJR1975" s="18"/>
      <c r="PJS1975" s="19"/>
      <c r="PJT1975" s="18"/>
      <c r="PJU1975" s="19"/>
      <c r="PJV1975" s="18"/>
      <c r="PJW1975" s="19"/>
      <c r="PJX1975" s="18"/>
      <c r="PJY1975" s="19"/>
      <c r="PJZ1975" s="18"/>
      <c r="PKA1975" s="19"/>
      <c r="PKB1975" s="18"/>
      <c r="PKC1975" s="19"/>
      <c r="PKD1975" s="18"/>
      <c r="PKE1975" s="19"/>
      <c r="PKF1975" s="18"/>
      <c r="PKG1975" s="19"/>
      <c r="PKH1975" s="159"/>
      <c r="PKI1975" s="160"/>
      <c r="PKJ1975" s="160"/>
      <c r="PKK1975" s="18"/>
      <c r="PKL1975" s="19"/>
      <c r="PKM1975" s="18"/>
      <c r="PKN1975" s="19"/>
      <c r="PKO1975" s="18"/>
      <c r="PKP1975" s="19"/>
      <c r="PKQ1975" s="18"/>
      <c r="PKR1975" s="19"/>
      <c r="PKS1975" s="18"/>
      <c r="PKT1975" s="19"/>
      <c r="PKU1975" s="18"/>
      <c r="PKV1975" s="19"/>
      <c r="PKW1975" s="18"/>
      <c r="PKX1975" s="19"/>
      <c r="PKY1975" s="18"/>
      <c r="PKZ1975" s="19"/>
      <c r="PLA1975" s="18"/>
      <c r="PLB1975" s="19"/>
      <c r="PLC1975" s="159"/>
      <c r="PLD1975" s="160"/>
      <c r="PLE1975" s="160"/>
      <c r="PLF1975" s="18"/>
      <c r="PLG1975" s="19"/>
      <c r="PLH1975" s="18"/>
      <c r="PLI1975" s="19"/>
      <c r="PLJ1975" s="18"/>
      <c r="PLK1975" s="19"/>
      <c r="PLL1975" s="18"/>
      <c r="PLM1975" s="19"/>
      <c r="PLN1975" s="18"/>
      <c r="PLO1975" s="19"/>
      <c r="PLP1975" s="18"/>
      <c r="PLQ1975" s="19"/>
      <c r="PLR1975" s="18"/>
      <c r="PLS1975" s="19"/>
      <c r="PLT1975" s="18"/>
      <c r="PLU1975" s="19"/>
      <c r="PLV1975" s="18"/>
      <c r="PLW1975" s="19"/>
      <c r="PLX1975" s="159"/>
      <c r="PLY1975" s="160"/>
      <c r="PLZ1975" s="160"/>
      <c r="PMA1975" s="18"/>
      <c r="PMB1975" s="19"/>
      <c r="PMC1975" s="18"/>
      <c r="PMD1975" s="19"/>
      <c r="PME1975" s="18"/>
      <c r="PMF1975" s="19"/>
      <c r="PMG1975" s="18"/>
      <c r="PMH1975" s="19"/>
      <c r="PMI1975" s="18"/>
      <c r="PMJ1975" s="19"/>
      <c r="PMK1975" s="18"/>
      <c r="PML1975" s="19"/>
      <c r="PMM1975" s="18"/>
      <c r="PMN1975" s="19"/>
      <c r="PMO1975" s="18"/>
      <c r="PMP1975" s="19"/>
      <c r="PMQ1975" s="18"/>
      <c r="PMR1975" s="19"/>
      <c r="PMS1975" s="159"/>
      <c r="PMT1975" s="160"/>
      <c r="PMU1975" s="160"/>
      <c r="PMV1975" s="18"/>
      <c r="PMW1975" s="19"/>
      <c r="PMX1975" s="18"/>
      <c r="PMY1975" s="19"/>
      <c r="PMZ1975" s="18"/>
      <c r="PNA1975" s="19"/>
      <c r="PNB1975" s="18"/>
      <c r="PNC1975" s="19"/>
      <c r="PND1975" s="18"/>
      <c r="PNE1975" s="19"/>
      <c r="PNF1975" s="18"/>
      <c r="PNG1975" s="19"/>
      <c r="PNH1975" s="18"/>
      <c r="PNI1975" s="19"/>
      <c r="PNJ1975" s="18"/>
      <c r="PNK1975" s="19"/>
      <c r="PNL1975" s="18"/>
      <c r="PNM1975" s="19"/>
      <c r="PNN1975" s="159"/>
      <c r="PNO1975" s="160"/>
      <c r="PNP1975" s="160"/>
      <c r="PNQ1975" s="18"/>
      <c r="PNR1975" s="19"/>
      <c r="PNS1975" s="18"/>
      <c r="PNT1975" s="19"/>
      <c r="PNU1975" s="18"/>
      <c r="PNV1975" s="19"/>
      <c r="PNW1975" s="18"/>
      <c r="PNX1975" s="19"/>
      <c r="PNY1975" s="18"/>
      <c r="PNZ1975" s="19"/>
      <c r="POA1975" s="18"/>
      <c r="POB1975" s="19"/>
      <c r="POC1975" s="18"/>
      <c r="POD1975" s="19"/>
      <c r="POE1975" s="18"/>
      <c r="POF1975" s="19"/>
      <c r="POG1975" s="18"/>
      <c r="POH1975" s="19"/>
      <c r="POI1975" s="159"/>
      <c r="POJ1975" s="160"/>
      <c r="POK1975" s="160"/>
      <c r="POL1975" s="18"/>
      <c r="POM1975" s="19"/>
      <c r="PON1975" s="18"/>
      <c r="POO1975" s="19"/>
      <c r="POP1975" s="18"/>
      <c r="POQ1975" s="19"/>
      <c r="POR1975" s="18"/>
      <c r="POS1975" s="19"/>
      <c r="POT1975" s="18"/>
      <c r="POU1975" s="19"/>
      <c r="POV1975" s="18"/>
      <c r="POW1975" s="19"/>
      <c r="POX1975" s="18"/>
      <c r="POY1975" s="19"/>
      <c r="POZ1975" s="18"/>
      <c r="PPA1975" s="19"/>
      <c r="PPB1975" s="18"/>
      <c r="PPC1975" s="19"/>
      <c r="PPD1975" s="159"/>
      <c r="PPE1975" s="160"/>
      <c r="PPF1975" s="160"/>
      <c r="PPG1975" s="18"/>
      <c r="PPH1975" s="19"/>
      <c r="PPI1975" s="18"/>
      <c r="PPJ1975" s="19"/>
      <c r="PPK1975" s="18"/>
      <c r="PPL1975" s="19"/>
      <c r="PPM1975" s="18"/>
      <c r="PPN1975" s="19"/>
      <c r="PPO1975" s="18"/>
      <c r="PPP1975" s="19"/>
      <c r="PPQ1975" s="18"/>
      <c r="PPR1975" s="19"/>
      <c r="PPS1975" s="18"/>
      <c r="PPT1975" s="19"/>
      <c r="PPU1975" s="18"/>
      <c r="PPV1975" s="19"/>
      <c r="PPW1975" s="18"/>
      <c r="PPX1975" s="19"/>
      <c r="PPY1975" s="159"/>
      <c r="PPZ1975" s="160"/>
      <c r="PQA1975" s="160"/>
      <c r="PQB1975" s="18"/>
      <c r="PQC1975" s="19"/>
      <c r="PQD1975" s="18"/>
      <c r="PQE1975" s="19"/>
      <c r="PQF1975" s="18"/>
      <c r="PQG1975" s="19"/>
      <c r="PQH1975" s="18"/>
      <c r="PQI1975" s="19"/>
      <c r="PQJ1975" s="18"/>
      <c r="PQK1975" s="19"/>
      <c r="PQL1975" s="18"/>
      <c r="PQM1975" s="19"/>
      <c r="PQN1975" s="18"/>
      <c r="PQO1975" s="19"/>
      <c r="PQP1975" s="18"/>
      <c r="PQQ1975" s="19"/>
      <c r="PQR1975" s="18"/>
      <c r="PQS1975" s="19"/>
      <c r="PQT1975" s="159"/>
      <c r="PQU1975" s="160"/>
      <c r="PQV1975" s="160"/>
      <c r="PQW1975" s="18"/>
      <c r="PQX1975" s="19"/>
      <c r="PQY1975" s="18"/>
      <c r="PQZ1975" s="19"/>
      <c r="PRA1975" s="18"/>
      <c r="PRB1975" s="19"/>
      <c r="PRC1975" s="18"/>
      <c r="PRD1975" s="19"/>
      <c r="PRE1975" s="18"/>
      <c r="PRF1975" s="19"/>
      <c r="PRG1975" s="18"/>
      <c r="PRH1975" s="19"/>
      <c r="PRI1975" s="18"/>
      <c r="PRJ1975" s="19"/>
      <c r="PRK1975" s="18"/>
      <c r="PRL1975" s="19"/>
      <c r="PRM1975" s="18"/>
      <c r="PRN1975" s="19"/>
      <c r="PRO1975" s="159"/>
      <c r="PRP1975" s="160"/>
      <c r="PRQ1975" s="160"/>
      <c r="PRR1975" s="18"/>
      <c r="PRS1975" s="19"/>
      <c r="PRT1975" s="18"/>
      <c r="PRU1975" s="19"/>
      <c r="PRV1975" s="18"/>
      <c r="PRW1975" s="19"/>
      <c r="PRX1975" s="18"/>
      <c r="PRY1975" s="19"/>
      <c r="PRZ1975" s="18"/>
      <c r="PSA1975" s="19"/>
      <c r="PSB1975" s="18"/>
      <c r="PSC1975" s="19"/>
      <c r="PSD1975" s="18"/>
      <c r="PSE1975" s="19"/>
      <c r="PSF1975" s="18"/>
      <c r="PSG1975" s="19"/>
      <c r="PSH1975" s="18"/>
      <c r="PSI1975" s="19"/>
      <c r="PSJ1975" s="159"/>
      <c r="PSK1975" s="160"/>
      <c r="PSL1975" s="160"/>
      <c r="PSM1975" s="18"/>
      <c r="PSN1975" s="19"/>
      <c r="PSO1975" s="18"/>
      <c r="PSP1975" s="19"/>
      <c r="PSQ1975" s="18"/>
      <c r="PSR1975" s="19"/>
      <c r="PSS1975" s="18"/>
      <c r="PST1975" s="19"/>
      <c r="PSU1975" s="18"/>
      <c r="PSV1975" s="19"/>
      <c r="PSW1975" s="18"/>
      <c r="PSX1975" s="19"/>
      <c r="PSY1975" s="18"/>
      <c r="PSZ1975" s="19"/>
      <c r="PTA1975" s="18"/>
      <c r="PTB1975" s="19"/>
      <c r="PTC1975" s="18"/>
      <c r="PTD1975" s="19"/>
      <c r="PTE1975" s="159"/>
      <c r="PTF1975" s="160"/>
      <c r="PTG1975" s="160"/>
      <c r="PTH1975" s="18"/>
      <c r="PTI1975" s="19"/>
      <c r="PTJ1975" s="18"/>
      <c r="PTK1975" s="19"/>
      <c r="PTL1975" s="18"/>
      <c r="PTM1975" s="19"/>
      <c r="PTN1975" s="18"/>
      <c r="PTO1975" s="19"/>
      <c r="PTP1975" s="18"/>
      <c r="PTQ1975" s="19"/>
      <c r="PTR1975" s="18"/>
      <c r="PTS1975" s="19"/>
      <c r="PTT1975" s="18"/>
      <c r="PTU1975" s="19"/>
      <c r="PTV1975" s="18"/>
      <c r="PTW1975" s="19"/>
      <c r="PTX1975" s="18"/>
      <c r="PTY1975" s="19"/>
      <c r="PTZ1975" s="159"/>
      <c r="PUA1975" s="160"/>
      <c r="PUB1975" s="160"/>
      <c r="PUC1975" s="18"/>
      <c r="PUD1975" s="19"/>
      <c r="PUE1975" s="18"/>
      <c r="PUF1975" s="19"/>
      <c r="PUG1975" s="18"/>
      <c r="PUH1975" s="19"/>
      <c r="PUI1975" s="18"/>
      <c r="PUJ1975" s="19"/>
      <c r="PUK1975" s="18"/>
      <c r="PUL1975" s="19"/>
      <c r="PUM1975" s="18"/>
      <c r="PUN1975" s="19"/>
      <c r="PUO1975" s="18"/>
      <c r="PUP1975" s="19"/>
      <c r="PUQ1975" s="18"/>
      <c r="PUR1975" s="19"/>
      <c r="PUS1975" s="18"/>
      <c r="PUT1975" s="19"/>
      <c r="PUU1975" s="159"/>
      <c r="PUV1975" s="160"/>
      <c r="PUW1975" s="160"/>
      <c r="PUX1975" s="18"/>
      <c r="PUY1975" s="19"/>
      <c r="PUZ1975" s="18"/>
      <c r="PVA1975" s="19"/>
      <c r="PVB1975" s="18"/>
      <c r="PVC1975" s="19"/>
      <c r="PVD1975" s="18"/>
      <c r="PVE1975" s="19"/>
      <c r="PVF1975" s="18"/>
      <c r="PVG1975" s="19"/>
      <c r="PVH1975" s="18"/>
      <c r="PVI1975" s="19"/>
      <c r="PVJ1975" s="18"/>
      <c r="PVK1975" s="19"/>
      <c r="PVL1975" s="18"/>
      <c r="PVM1975" s="19"/>
      <c r="PVN1975" s="18"/>
      <c r="PVO1975" s="19"/>
      <c r="PVP1975" s="159"/>
      <c r="PVQ1975" s="160"/>
      <c r="PVR1975" s="160"/>
      <c r="PVS1975" s="18"/>
      <c r="PVT1975" s="19"/>
      <c r="PVU1975" s="18"/>
      <c r="PVV1975" s="19"/>
      <c r="PVW1975" s="18"/>
      <c r="PVX1975" s="19"/>
      <c r="PVY1975" s="18"/>
      <c r="PVZ1975" s="19"/>
      <c r="PWA1975" s="18"/>
      <c r="PWB1975" s="19"/>
      <c r="PWC1975" s="18"/>
      <c r="PWD1975" s="19"/>
      <c r="PWE1975" s="18"/>
      <c r="PWF1975" s="19"/>
      <c r="PWG1975" s="18"/>
      <c r="PWH1975" s="19"/>
      <c r="PWI1975" s="18"/>
      <c r="PWJ1975" s="19"/>
      <c r="PWK1975" s="159"/>
      <c r="PWL1975" s="160"/>
      <c r="PWM1975" s="160"/>
      <c r="PWN1975" s="18"/>
      <c r="PWO1975" s="19"/>
      <c r="PWP1975" s="18"/>
      <c r="PWQ1975" s="19"/>
      <c r="PWR1975" s="18"/>
      <c r="PWS1975" s="19"/>
      <c r="PWT1975" s="18"/>
      <c r="PWU1975" s="19"/>
      <c r="PWV1975" s="18"/>
      <c r="PWW1975" s="19"/>
      <c r="PWX1975" s="18"/>
      <c r="PWY1975" s="19"/>
      <c r="PWZ1975" s="18"/>
      <c r="PXA1975" s="19"/>
      <c r="PXB1975" s="18"/>
      <c r="PXC1975" s="19"/>
      <c r="PXD1975" s="18"/>
      <c r="PXE1975" s="19"/>
      <c r="PXF1975" s="159"/>
      <c r="PXG1975" s="160"/>
      <c r="PXH1975" s="160"/>
      <c r="PXI1975" s="18"/>
      <c r="PXJ1975" s="19"/>
      <c r="PXK1975" s="18"/>
      <c r="PXL1975" s="19"/>
      <c r="PXM1975" s="18"/>
      <c r="PXN1975" s="19"/>
      <c r="PXO1975" s="18"/>
      <c r="PXP1975" s="19"/>
      <c r="PXQ1975" s="18"/>
      <c r="PXR1975" s="19"/>
      <c r="PXS1975" s="18"/>
      <c r="PXT1975" s="19"/>
      <c r="PXU1975" s="18"/>
      <c r="PXV1975" s="19"/>
      <c r="PXW1975" s="18"/>
      <c r="PXX1975" s="19"/>
      <c r="PXY1975" s="18"/>
      <c r="PXZ1975" s="19"/>
      <c r="PYA1975" s="159"/>
      <c r="PYB1975" s="160"/>
      <c r="PYC1975" s="160"/>
      <c r="PYD1975" s="18"/>
      <c r="PYE1975" s="19"/>
      <c r="PYF1975" s="18"/>
      <c r="PYG1975" s="19"/>
      <c r="PYH1975" s="18"/>
      <c r="PYI1975" s="19"/>
      <c r="PYJ1975" s="18"/>
      <c r="PYK1975" s="19"/>
      <c r="PYL1975" s="18"/>
      <c r="PYM1975" s="19"/>
      <c r="PYN1975" s="18"/>
      <c r="PYO1975" s="19"/>
      <c r="PYP1975" s="18"/>
      <c r="PYQ1975" s="19"/>
      <c r="PYR1975" s="18"/>
      <c r="PYS1975" s="19"/>
      <c r="PYT1975" s="18"/>
      <c r="PYU1975" s="19"/>
      <c r="PYV1975" s="159"/>
      <c r="PYW1975" s="160"/>
      <c r="PYX1975" s="160"/>
      <c r="PYY1975" s="18"/>
      <c r="PYZ1975" s="19"/>
      <c r="PZA1975" s="18"/>
      <c r="PZB1975" s="19"/>
      <c r="PZC1975" s="18"/>
      <c r="PZD1975" s="19"/>
      <c r="PZE1975" s="18"/>
      <c r="PZF1975" s="19"/>
      <c r="PZG1975" s="18"/>
      <c r="PZH1975" s="19"/>
      <c r="PZI1975" s="18"/>
      <c r="PZJ1975" s="19"/>
      <c r="PZK1975" s="18"/>
      <c r="PZL1975" s="19"/>
      <c r="PZM1975" s="18"/>
      <c r="PZN1975" s="19"/>
      <c r="PZO1975" s="18"/>
      <c r="PZP1975" s="19"/>
      <c r="PZQ1975" s="159"/>
      <c r="PZR1975" s="160"/>
      <c r="PZS1975" s="160"/>
      <c r="PZT1975" s="18"/>
      <c r="PZU1975" s="19"/>
      <c r="PZV1975" s="18"/>
      <c r="PZW1975" s="19"/>
      <c r="PZX1975" s="18"/>
      <c r="PZY1975" s="19"/>
      <c r="PZZ1975" s="18"/>
      <c r="QAA1975" s="19"/>
      <c r="QAB1975" s="18"/>
      <c r="QAC1975" s="19"/>
      <c r="QAD1975" s="18"/>
      <c r="QAE1975" s="19"/>
      <c r="QAF1975" s="18"/>
      <c r="QAG1975" s="19"/>
      <c r="QAH1975" s="18"/>
      <c r="QAI1975" s="19"/>
      <c r="QAJ1975" s="18"/>
      <c r="QAK1975" s="19"/>
      <c r="QAL1975" s="159"/>
      <c r="QAM1975" s="160"/>
      <c r="QAN1975" s="160"/>
      <c r="QAO1975" s="18"/>
      <c r="QAP1975" s="19"/>
      <c r="QAQ1975" s="18"/>
      <c r="QAR1975" s="19"/>
      <c r="QAS1975" s="18"/>
      <c r="QAT1975" s="19"/>
      <c r="QAU1975" s="18"/>
      <c r="QAV1975" s="19"/>
      <c r="QAW1975" s="18"/>
      <c r="QAX1975" s="19"/>
      <c r="QAY1975" s="18"/>
      <c r="QAZ1975" s="19"/>
      <c r="QBA1975" s="18"/>
      <c r="QBB1975" s="19"/>
      <c r="QBC1975" s="18"/>
      <c r="QBD1975" s="19"/>
      <c r="QBE1975" s="18"/>
      <c r="QBF1975" s="19"/>
      <c r="QBG1975" s="159"/>
      <c r="QBH1975" s="160"/>
      <c r="QBI1975" s="160"/>
      <c r="QBJ1975" s="18"/>
      <c r="QBK1975" s="19"/>
      <c r="QBL1975" s="18"/>
      <c r="QBM1975" s="19"/>
      <c r="QBN1975" s="18"/>
      <c r="QBO1975" s="19"/>
      <c r="QBP1975" s="18"/>
      <c r="QBQ1975" s="19"/>
      <c r="QBR1975" s="18"/>
      <c r="QBS1975" s="19"/>
      <c r="QBT1975" s="18"/>
      <c r="QBU1975" s="19"/>
      <c r="QBV1975" s="18"/>
      <c r="QBW1975" s="19"/>
      <c r="QBX1975" s="18"/>
      <c r="QBY1975" s="19"/>
      <c r="QBZ1975" s="18"/>
      <c r="QCA1975" s="19"/>
      <c r="QCB1975" s="159"/>
      <c r="QCC1975" s="160"/>
      <c r="QCD1975" s="160"/>
      <c r="QCE1975" s="18"/>
      <c r="QCF1975" s="19"/>
      <c r="QCG1975" s="18"/>
      <c r="QCH1975" s="19"/>
      <c r="QCI1975" s="18"/>
      <c r="QCJ1975" s="19"/>
      <c r="QCK1975" s="18"/>
      <c r="QCL1975" s="19"/>
      <c r="QCM1975" s="18"/>
      <c r="QCN1975" s="19"/>
      <c r="QCO1975" s="18"/>
      <c r="QCP1975" s="19"/>
      <c r="QCQ1975" s="18"/>
      <c r="QCR1975" s="19"/>
      <c r="QCS1975" s="18"/>
      <c r="QCT1975" s="19"/>
      <c r="QCU1975" s="18"/>
      <c r="QCV1975" s="19"/>
      <c r="QCW1975" s="159"/>
      <c r="QCX1975" s="160"/>
      <c r="QCY1975" s="160"/>
      <c r="QCZ1975" s="18"/>
      <c r="QDA1975" s="19"/>
      <c r="QDB1975" s="18"/>
      <c r="QDC1975" s="19"/>
      <c r="QDD1975" s="18"/>
      <c r="QDE1975" s="19"/>
      <c r="QDF1975" s="18"/>
      <c r="QDG1975" s="19"/>
      <c r="QDH1975" s="18"/>
      <c r="QDI1975" s="19"/>
      <c r="QDJ1975" s="18"/>
      <c r="QDK1975" s="19"/>
      <c r="QDL1975" s="18"/>
      <c r="QDM1975" s="19"/>
      <c r="QDN1975" s="18"/>
      <c r="QDO1975" s="19"/>
      <c r="QDP1975" s="18"/>
      <c r="QDQ1975" s="19"/>
      <c r="QDR1975" s="159"/>
      <c r="QDS1975" s="160"/>
      <c r="QDT1975" s="160"/>
      <c r="QDU1975" s="18"/>
      <c r="QDV1975" s="19"/>
      <c r="QDW1975" s="18"/>
      <c r="QDX1975" s="19"/>
      <c r="QDY1975" s="18"/>
      <c r="QDZ1975" s="19"/>
      <c r="QEA1975" s="18"/>
      <c r="QEB1975" s="19"/>
      <c r="QEC1975" s="18"/>
      <c r="QED1975" s="19"/>
      <c r="QEE1975" s="18"/>
      <c r="QEF1975" s="19"/>
      <c r="QEG1975" s="18"/>
      <c r="QEH1975" s="19"/>
      <c r="QEI1975" s="18"/>
      <c r="QEJ1975" s="19"/>
      <c r="QEK1975" s="18"/>
      <c r="QEL1975" s="19"/>
      <c r="QEM1975" s="159"/>
      <c r="QEN1975" s="160"/>
      <c r="QEO1975" s="160"/>
      <c r="QEP1975" s="18"/>
      <c r="QEQ1975" s="19"/>
      <c r="QER1975" s="18"/>
      <c r="QES1975" s="19"/>
      <c r="QET1975" s="18"/>
      <c r="QEU1975" s="19"/>
      <c r="QEV1975" s="18"/>
      <c r="QEW1975" s="19"/>
      <c r="QEX1975" s="18"/>
      <c r="QEY1975" s="19"/>
      <c r="QEZ1975" s="18"/>
      <c r="QFA1975" s="19"/>
      <c r="QFB1975" s="18"/>
      <c r="QFC1975" s="19"/>
      <c r="QFD1975" s="18"/>
      <c r="QFE1975" s="19"/>
      <c r="QFF1975" s="18"/>
      <c r="QFG1975" s="19"/>
      <c r="QFH1975" s="159"/>
      <c r="QFI1975" s="160"/>
      <c r="QFJ1975" s="160"/>
      <c r="QFK1975" s="18"/>
      <c r="QFL1975" s="19"/>
      <c r="QFM1975" s="18"/>
      <c r="QFN1975" s="19"/>
      <c r="QFO1975" s="18"/>
      <c r="QFP1975" s="19"/>
      <c r="QFQ1975" s="18"/>
      <c r="QFR1975" s="19"/>
      <c r="QFS1975" s="18"/>
      <c r="QFT1975" s="19"/>
      <c r="QFU1975" s="18"/>
      <c r="QFV1975" s="19"/>
      <c r="QFW1975" s="18"/>
      <c r="QFX1975" s="19"/>
      <c r="QFY1975" s="18"/>
      <c r="QFZ1975" s="19"/>
      <c r="QGA1975" s="18"/>
      <c r="QGB1975" s="19"/>
      <c r="QGC1975" s="159"/>
      <c r="QGD1975" s="160"/>
      <c r="QGE1975" s="160"/>
      <c r="QGF1975" s="18"/>
      <c r="QGG1975" s="19"/>
      <c r="QGH1975" s="18"/>
      <c r="QGI1975" s="19"/>
      <c r="QGJ1975" s="18"/>
      <c r="QGK1975" s="19"/>
      <c r="QGL1975" s="18"/>
      <c r="QGM1975" s="19"/>
      <c r="QGN1975" s="18"/>
      <c r="QGO1975" s="19"/>
      <c r="QGP1975" s="18"/>
      <c r="QGQ1975" s="19"/>
      <c r="QGR1975" s="18"/>
      <c r="QGS1975" s="19"/>
      <c r="QGT1975" s="18"/>
      <c r="QGU1975" s="19"/>
      <c r="QGV1975" s="18"/>
      <c r="QGW1975" s="19"/>
      <c r="QGX1975" s="159"/>
      <c r="QGY1975" s="160"/>
      <c r="QGZ1975" s="160"/>
      <c r="QHA1975" s="18"/>
      <c r="QHB1975" s="19"/>
      <c r="QHC1975" s="18"/>
      <c r="QHD1975" s="19"/>
      <c r="QHE1975" s="18"/>
      <c r="QHF1975" s="19"/>
      <c r="QHG1975" s="18"/>
      <c r="QHH1975" s="19"/>
      <c r="QHI1975" s="18"/>
      <c r="QHJ1975" s="19"/>
      <c r="QHK1975" s="18"/>
      <c r="QHL1975" s="19"/>
      <c r="QHM1975" s="18"/>
      <c r="QHN1975" s="19"/>
      <c r="QHO1975" s="18"/>
      <c r="QHP1975" s="19"/>
      <c r="QHQ1975" s="18"/>
      <c r="QHR1975" s="19"/>
      <c r="QHS1975" s="159"/>
      <c r="QHT1975" s="160"/>
      <c r="QHU1975" s="160"/>
      <c r="QHV1975" s="18"/>
      <c r="QHW1975" s="19"/>
      <c r="QHX1975" s="18"/>
      <c r="QHY1975" s="19"/>
      <c r="QHZ1975" s="18"/>
      <c r="QIA1975" s="19"/>
      <c r="QIB1975" s="18"/>
      <c r="QIC1975" s="19"/>
      <c r="QID1975" s="18"/>
      <c r="QIE1975" s="19"/>
      <c r="QIF1975" s="18"/>
      <c r="QIG1975" s="19"/>
      <c r="QIH1975" s="18"/>
      <c r="QII1975" s="19"/>
      <c r="QIJ1975" s="18"/>
      <c r="QIK1975" s="19"/>
      <c r="QIL1975" s="18"/>
      <c r="QIM1975" s="19"/>
      <c r="QIN1975" s="159"/>
      <c r="QIO1975" s="160"/>
      <c r="QIP1975" s="160"/>
      <c r="QIQ1975" s="18"/>
      <c r="QIR1975" s="19"/>
      <c r="QIS1975" s="18"/>
      <c r="QIT1975" s="19"/>
      <c r="QIU1975" s="18"/>
      <c r="QIV1975" s="19"/>
      <c r="QIW1975" s="18"/>
      <c r="QIX1975" s="19"/>
      <c r="QIY1975" s="18"/>
      <c r="QIZ1975" s="19"/>
      <c r="QJA1975" s="18"/>
      <c r="QJB1975" s="19"/>
      <c r="QJC1975" s="18"/>
      <c r="QJD1975" s="19"/>
      <c r="QJE1975" s="18"/>
      <c r="QJF1975" s="19"/>
      <c r="QJG1975" s="18"/>
      <c r="QJH1975" s="19"/>
      <c r="QJI1975" s="159"/>
      <c r="QJJ1975" s="160"/>
      <c r="QJK1975" s="160"/>
      <c r="QJL1975" s="18"/>
      <c r="QJM1975" s="19"/>
      <c r="QJN1975" s="18"/>
      <c r="QJO1975" s="19"/>
      <c r="QJP1975" s="18"/>
      <c r="QJQ1975" s="19"/>
      <c r="QJR1975" s="18"/>
      <c r="QJS1975" s="19"/>
      <c r="QJT1975" s="18"/>
      <c r="QJU1975" s="19"/>
      <c r="QJV1975" s="18"/>
      <c r="QJW1975" s="19"/>
      <c r="QJX1975" s="18"/>
      <c r="QJY1975" s="19"/>
      <c r="QJZ1975" s="18"/>
      <c r="QKA1975" s="19"/>
      <c r="QKB1975" s="18"/>
      <c r="QKC1975" s="19"/>
      <c r="QKD1975" s="159"/>
      <c r="QKE1975" s="160"/>
      <c r="QKF1975" s="160"/>
      <c r="QKG1975" s="18"/>
      <c r="QKH1975" s="19"/>
      <c r="QKI1975" s="18"/>
      <c r="QKJ1975" s="19"/>
      <c r="QKK1975" s="18"/>
      <c r="QKL1975" s="19"/>
      <c r="QKM1975" s="18"/>
      <c r="QKN1975" s="19"/>
      <c r="QKO1975" s="18"/>
      <c r="QKP1975" s="19"/>
      <c r="QKQ1975" s="18"/>
      <c r="QKR1975" s="19"/>
      <c r="QKS1975" s="18"/>
      <c r="QKT1975" s="19"/>
      <c r="QKU1975" s="18"/>
      <c r="QKV1975" s="19"/>
      <c r="QKW1975" s="18"/>
      <c r="QKX1975" s="19"/>
      <c r="QKY1975" s="159"/>
      <c r="QKZ1975" s="160"/>
      <c r="QLA1975" s="160"/>
      <c r="QLB1975" s="18"/>
      <c r="QLC1975" s="19"/>
      <c r="QLD1975" s="18"/>
      <c r="QLE1975" s="19"/>
      <c r="QLF1975" s="18"/>
      <c r="QLG1975" s="19"/>
      <c r="QLH1975" s="18"/>
      <c r="QLI1975" s="19"/>
      <c r="QLJ1975" s="18"/>
      <c r="QLK1975" s="19"/>
      <c r="QLL1975" s="18"/>
      <c r="QLM1975" s="19"/>
      <c r="QLN1975" s="18"/>
      <c r="QLO1975" s="19"/>
      <c r="QLP1975" s="18"/>
      <c r="QLQ1975" s="19"/>
      <c r="QLR1975" s="18"/>
      <c r="QLS1975" s="19"/>
      <c r="QLT1975" s="159"/>
      <c r="QLU1975" s="160"/>
      <c r="QLV1975" s="160"/>
      <c r="QLW1975" s="18"/>
      <c r="QLX1975" s="19"/>
      <c r="QLY1975" s="18"/>
      <c r="QLZ1975" s="19"/>
      <c r="QMA1975" s="18"/>
      <c r="QMB1975" s="19"/>
      <c r="QMC1975" s="18"/>
      <c r="QMD1975" s="19"/>
      <c r="QME1975" s="18"/>
      <c r="QMF1975" s="19"/>
      <c r="QMG1975" s="18"/>
      <c r="QMH1975" s="19"/>
      <c r="QMI1975" s="18"/>
      <c r="QMJ1975" s="19"/>
      <c r="QMK1975" s="18"/>
      <c r="QML1975" s="19"/>
      <c r="QMM1975" s="18"/>
      <c r="QMN1975" s="19"/>
      <c r="QMO1975" s="159"/>
      <c r="QMP1975" s="160"/>
      <c r="QMQ1975" s="160"/>
      <c r="QMR1975" s="18"/>
      <c r="QMS1975" s="19"/>
      <c r="QMT1975" s="18"/>
      <c r="QMU1975" s="19"/>
      <c r="QMV1975" s="18"/>
      <c r="QMW1975" s="19"/>
      <c r="QMX1975" s="18"/>
      <c r="QMY1975" s="19"/>
      <c r="QMZ1975" s="18"/>
      <c r="QNA1975" s="19"/>
      <c r="QNB1975" s="18"/>
      <c r="QNC1975" s="19"/>
      <c r="QND1975" s="18"/>
      <c r="QNE1975" s="19"/>
      <c r="QNF1975" s="18"/>
      <c r="QNG1975" s="19"/>
      <c r="QNH1975" s="18"/>
      <c r="QNI1975" s="19"/>
      <c r="QNJ1975" s="159"/>
      <c r="QNK1975" s="160"/>
      <c r="QNL1975" s="160"/>
      <c r="QNM1975" s="18"/>
      <c r="QNN1975" s="19"/>
      <c r="QNO1975" s="18"/>
      <c r="QNP1975" s="19"/>
      <c r="QNQ1975" s="18"/>
      <c r="QNR1975" s="19"/>
      <c r="QNS1975" s="18"/>
      <c r="QNT1975" s="19"/>
      <c r="QNU1975" s="18"/>
      <c r="QNV1975" s="19"/>
      <c r="QNW1975" s="18"/>
      <c r="QNX1975" s="19"/>
      <c r="QNY1975" s="18"/>
      <c r="QNZ1975" s="19"/>
      <c r="QOA1975" s="18"/>
      <c r="QOB1975" s="19"/>
      <c r="QOC1975" s="18"/>
      <c r="QOD1975" s="19"/>
      <c r="QOE1975" s="159"/>
      <c r="QOF1975" s="160"/>
      <c r="QOG1975" s="160"/>
      <c r="QOH1975" s="18"/>
      <c r="QOI1975" s="19"/>
      <c r="QOJ1975" s="18"/>
      <c r="QOK1975" s="19"/>
      <c r="QOL1975" s="18"/>
      <c r="QOM1975" s="19"/>
      <c r="QON1975" s="18"/>
      <c r="QOO1975" s="19"/>
      <c r="QOP1975" s="18"/>
      <c r="QOQ1975" s="19"/>
      <c r="QOR1975" s="18"/>
      <c r="QOS1975" s="19"/>
      <c r="QOT1975" s="18"/>
      <c r="QOU1975" s="19"/>
      <c r="QOV1975" s="18"/>
      <c r="QOW1975" s="19"/>
      <c r="QOX1975" s="18"/>
      <c r="QOY1975" s="19"/>
      <c r="QOZ1975" s="159"/>
      <c r="QPA1975" s="160"/>
      <c r="QPB1975" s="160"/>
      <c r="QPC1975" s="18"/>
      <c r="QPD1975" s="19"/>
      <c r="QPE1975" s="18"/>
      <c r="QPF1975" s="19"/>
      <c r="QPG1975" s="18"/>
      <c r="QPH1975" s="19"/>
      <c r="QPI1975" s="18"/>
      <c r="QPJ1975" s="19"/>
      <c r="QPK1975" s="18"/>
      <c r="QPL1975" s="19"/>
      <c r="QPM1975" s="18"/>
      <c r="QPN1975" s="19"/>
      <c r="QPO1975" s="18"/>
      <c r="QPP1975" s="19"/>
      <c r="QPQ1975" s="18"/>
      <c r="QPR1975" s="19"/>
      <c r="QPS1975" s="18"/>
      <c r="QPT1975" s="19"/>
      <c r="QPU1975" s="159"/>
      <c r="QPV1975" s="160"/>
      <c r="QPW1975" s="160"/>
      <c r="QPX1975" s="18"/>
      <c r="QPY1975" s="19"/>
      <c r="QPZ1975" s="18"/>
      <c r="QQA1975" s="19"/>
      <c r="QQB1975" s="18"/>
      <c r="QQC1975" s="19"/>
      <c r="QQD1975" s="18"/>
      <c r="QQE1975" s="19"/>
      <c r="QQF1975" s="18"/>
      <c r="QQG1975" s="19"/>
      <c r="QQH1975" s="18"/>
      <c r="QQI1975" s="19"/>
      <c r="QQJ1975" s="18"/>
      <c r="QQK1975" s="19"/>
      <c r="QQL1975" s="18"/>
      <c r="QQM1975" s="19"/>
      <c r="QQN1975" s="18"/>
      <c r="QQO1975" s="19"/>
      <c r="QQP1975" s="159"/>
      <c r="QQQ1975" s="160"/>
      <c r="QQR1975" s="160"/>
      <c r="QQS1975" s="18"/>
      <c r="QQT1975" s="19"/>
      <c r="QQU1975" s="18"/>
      <c r="QQV1975" s="19"/>
      <c r="QQW1975" s="18"/>
      <c r="QQX1975" s="19"/>
      <c r="QQY1975" s="18"/>
      <c r="QQZ1975" s="19"/>
      <c r="QRA1975" s="18"/>
      <c r="QRB1975" s="19"/>
      <c r="QRC1975" s="18"/>
      <c r="QRD1975" s="19"/>
      <c r="QRE1975" s="18"/>
      <c r="QRF1975" s="19"/>
      <c r="QRG1975" s="18"/>
      <c r="QRH1975" s="19"/>
      <c r="QRI1975" s="18"/>
      <c r="QRJ1975" s="19"/>
      <c r="QRK1975" s="159"/>
      <c r="QRL1975" s="160"/>
      <c r="QRM1975" s="160"/>
      <c r="QRN1975" s="18"/>
      <c r="QRO1975" s="19"/>
      <c r="QRP1975" s="18"/>
      <c r="QRQ1975" s="19"/>
      <c r="QRR1975" s="18"/>
      <c r="QRS1975" s="19"/>
      <c r="QRT1975" s="18"/>
      <c r="QRU1975" s="19"/>
      <c r="QRV1975" s="18"/>
      <c r="QRW1975" s="19"/>
      <c r="QRX1975" s="18"/>
      <c r="QRY1975" s="19"/>
      <c r="QRZ1975" s="18"/>
      <c r="QSA1975" s="19"/>
      <c r="QSB1975" s="18"/>
      <c r="QSC1975" s="19"/>
      <c r="QSD1975" s="18"/>
      <c r="QSE1975" s="19"/>
      <c r="QSF1975" s="159"/>
      <c r="QSG1975" s="160"/>
      <c r="QSH1975" s="160"/>
      <c r="QSI1975" s="18"/>
      <c r="QSJ1975" s="19"/>
      <c r="QSK1975" s="18"/>
      <c r="QSL1975" s="19"/>
      <c r="QSM1975" s="18"/>
      <c r="QSN1975" s="19"/>
      <c r="QSO1975" s="18"/>
      <c r="QSP1975" s="19"/>
      <c r="QSQ1975" s="18"/>
      <c r="QSR1975" s="19"/>
      <c r="QSS1975" s="18"/>
      <c r="QST1975" s="19"/>
      <c r="QSU1975" s="18"/>
      <c r="QSV1975" s="19"/>
      <c r="QSW1975" s="18"/>
      <c r="QSX1975" s="19"/>
      <c r="QSY1975" s="18"/>
      <c r="QSZ1975" s="19"/>
      <c r="QTA1975" s="159"/>
      <c r="QTB1975" s="160"/>
      <c r="QTC1975" s="160"/>
      <c r="QTD1975" s="18"/>
      <c r="QTE1975" s="19"/>
      <c r="QTF1975" s="18"/>
      <c r="QTG1975" s="19"/>
      <c r="QTH1975" s="18"/>
      <c r="QTI1975" s="19"/>
      <c r="QTJ1975" s="18"/>
      <c r="QTK1975" s="19"/>
      <c r="QTL1975" s="18"/>
      <c r="QTM1975" s="19"/>
      <c r="QTN1975" s="18"/>
      <c r="QTO1975" s="19"/>
      <c r="QTP1975" s="18"/>
      <c r="QTQ1975" s="19"/>
      <c r="QTR1975" s="18"/>
      <c r="QTS1975" s="19"/>
      <c r="QTT1975" s="18"/>
      <c r="QTU1975" s="19"/>
      <c r="QTV1975" s="159"/>
      <c r="QTW1975" s="160"/>
      <c r="QTX1975" s="160"/>
      <c r="QTY1975" s="18"/>
      <c r="QTZ1975" s="19"/>
      <c r="QUA1975" s="18"/>
      <c r="QUB1975" s="19"/>
      <c r="QUC1975" s="18"/>
      <c r="QUD1975" s="19"/>
      <c r="QUE1975" s="18"/>
      <c r="QUF1975" s="19"/>
      <c r="QUG1975" s="18"/>
      <c r="QUH1975" s="19"/>
      <c r="QUI1975" s="18"/>
      <c r="QUJ1975" s="19"/>
      <c r="QUK1975" s="18"/>
      <c r="QUL1975" s="19"/>
      <c r="QUM1975" s="18"/>
      <c r="QUN1975" s="19"/>
      <c r="QUO1975" s="18"/>
      <c r="QUP1975" s="19"/>
      <c r="QUQ1975" s="159"/>
      <c r="QUR1975" s="160"/>
      <c r="QUS1975" s="160"/>
      <c r="QUT1975" s="18"/>
      <c r="QUU1975" s="19"/>
      <c r="QUV1975" s="18"/>
      <c r="QUW1975" s="19"/>
      <c r="QUX1975" s="18"/>
      <c r="QUY1975" s="19"/>
      <c r="QUZ1975" s="18"/>
      <c r="QVA1975" s="19"/>
      <c r="QVB1975" s="18"/>
      <c r="QVC1975" s="19"/>
      <c r="QVD1975" s="18"/>
      <c r="QVE1975" s="19"/>
      <c r="QVF1975" s="18"/>
      <c r="QVG1975" s="19"/>
      <c r="QVH1975" s="18"/>
      <c r="QVI1975" s="19"/>
      <c r="QVJ1975" s="18"/>
      <c r="QVK1975" s="19"/>
      <c r="QVL1975" s="159"/>
      <c r="QVM1975" s="160"/>
      <c r="QVN1975" s="160"/>
      <c r="QVO1975" s="18"/>
      <c r="QVP1975" s="19"/>
      <c r="QVQ1975" s="18"/>
      <c r="QVR1975" s="19"/>
      <c r="QVS1975" s="18"/>
      <c r="QVT1975" s="19"/>
      <c r="QVU1975" s="18"/>
      <c r="QVV1975" s="19"/>
      <c r="QVW1975" s="18"/>
      <c r="QVX1975" s="19"/>
      <c r="QVY1975" s="18"/>
      <c r="QVZ1975" s="19"/>
      <c r="QWA1975" s="18"/>
      <c r="QWB1975" s="19"/>
      <c r="QWC1975" s="18"/>
      <c r="QWD1975" s="19"/>
      <c r="QWE1975" s="18"/>
      <c r="QWF1975" s="19"/>
      <c r="QWG1975" s="159"/>
      <c r="QWH1975" s="160"/>
      <c r="QWI1975" s="160"/>
      <c r="QWJ1975" s="18"/>
      <c r="QWK1975" s="19"/>
      <c r="QWL1975" s="18"/>
      <c r="QWM1975" s="19"/>
      <c r="QWN1975" s="18"/>
      <c r="QWO1975" s="19"/>
      <c r="QWP1975" s="18"/>
      <c r="QWQ1975" s="19"/>
      <c r="QWR1975" s="18"/>
      <c r="QWS1975" s="19"/>
      <c r="QWT1975" s="18"/>
      <c r="QWU1975" s="19"/>
      <c r="QWV1975" s="18"/>
      <c r="QWW1975" s="19"/>
      <c r="QWX1975" s="18"/>
      <c r="QWY1975" s="19"/>
      <c r="QWZ1975" s="18"/>
      <c r="QXA1975" s="19"/>
      <c r="QXB1975" s="159"/>
      <c r="QXC1975" s="160"/>
      <c r="QXD1975" s="160"/>
      <c r="QXE1975" s="18"/>
      <c r="QXF1975" s="19"/>
      <c r="QXG1975" s="18"/>
      <c r="QXH1975" s="19"/>
      <c r="QXI1975" s="18"/>
      <c r="QXJ1975" s="19"/>
      <c r="QXK1975" s="18"/>
      <c r="QXL1975" s="19"/>
      <c r="QXM1975" s="18"/>
      <c r="QXN1975" s="19"/>
      <c r="QXO1975" s="18"/>
      <c r="QXP1975" s="19"/>
      <c r="QXQ1975" s="18"/>
      <c r="QXR1975" s="19"/>
      <c r="QXS1975" s="18"/>
      <c r="QXT1975" s="19"/>
      <c r="QXU1975" s="18"/>
      <c r="QXV1975" s="19"/>
      <c r="QXW1975" s="159"/>
      <c r="QXX1975" s="160"/>
      <c r="QXY1975" s="160"/>
      <c r="QXZ1975" s="18"/>
      <c r="QYA1975" s="19"/>
      <c r="QYB1975" s="18"/>
      <c r="QYC1975" s="19"/>
      <c r="QYD1975" s="18"/>
      <c r="QYE1975" s="19"/>
      <c r="QYF1975" s="18"/>
      <c r="QYG1975" s="19"/>
      <c r="QYH1975" s="18"/>
      <c r="QYI1975" s="19"/>
      <c r="QYJ1975" s="18"/>
      <c r="QYK1975" s="19"/>
      <c r="QYL1975" s="18"/>
      <c r="QYM1975" s="19"/>
      <c r="QYN1975" s="18"/>
      <c r="QYO1975" s="19"/>
      <c r="QYP1975" s="18"/>
      <c r="QYQ1975" s="19"/>
      <c r="QYR1975" s="159"/>
      <c r="QYS1975" s="160"/>
      <c r="QYT1975" s="160"/>
      <c r="QYU1975" s="18"/>
      <c r="QYV1975" s="19"/>
      <c r="QYW1975" s="18"/>
      <c r="QYX1975" s="19"/>
      <c r="QYY1975" s="18"/>
      <c r="QYZ1975" s="19"/>
      <c r="QZA1975" s="18"/>
      <c r="QZB1975" s="19"/>
      <c r="QZC1975" s="18"/>
      <c r="QZD1975" s="19"/>
      <c r="QZE1975" s="18"/>
      <c r="QZF1975" s="19"/>
      <c r="QZG1975" s="18"/>
      <c r="QZH1975" s="19"/>
      <c r="QZI1975" s="18"/>
      <c r="QZJ1975" s="19"/>
      <c r="QZK1975" s="18"/>
      <c r="QZL1975" s="19"/>
      <c r="QZM1975" s="159"/>
      <c r="QZN1975" s="160"/>
      <c r="QZO1975" s="160"/>
      <c r="QZP1975" s="18"/>
      <c r="QZQ1975" s="19"/>
      <c r="QZR1975" s="18"/>
      <c r="QZS1975" s="19"/>
      <c r="QZT1975" s="18"/>
      <c r="QZU1975" s="19"/>
      <c r="QZV1975" s="18"/>
      <c r="QZW1975" s="19"/>
      <c r="QZX1975" s="18"/>
      <c r="QZY1975" s="19"/>
      <c r="QZZ1975" s="18"/>
      <c r="RAA1975" s="19"/>
      <c r="RAB1975" s="18"/>
      <c r="RAC1975" s="19"/>
      <c r="RAD1975" s="18"/>
      <c r="RAE1975" s="19"/>
      <c r="RAF1975" s="18"/>
      <c r="RAG1975" s="19"/>
      <c r="RAH1975" s="159"/>
      <c r="RAI1975" s="160"/>
      <c r="RAJ1975" s="160"/>
      <c r="RAK1975" s="18"/>
      <c r="RAL1975" s="19"/>
      <c r="RAM1975" s="18"/>
      <c r="RAN1975" s="19"/>
      <c r="RAO1975" s="18"/>
      <c r="RAP1975" s="19"/>
      <c r="RAQ1975" s="18"/>
      <c r="RAR1975" s="19"/>
      <c r="RAS1975" s="18"/>
      <c r="RAT1975" s="19"/>
      <c r="RAU1975" s="18"/>
      <c r="RAV1975" s="19"/>
      <c r="RAW1975" s="18"/>
      <c r="RAX1975" s="19"/>
      <c r="RAY1975" s="18"/>
      <c r="RAZ1975" s="19"/>
      <c r="RBA1975" s="18"/>
      <c r="RBB1975" s="19"/>
      <c r="RBC1975" s="159"/>
      <c r="RBD1975" s="160"/>
      <c r="RBE1975" s="160"/>
      <c r="RBF1975" s="18"/>
      <c r="RBG1975" s="19"/>
      <c r="RBH1975" s="18"/>
      <c r="RBI1975" s="19"/>
      <c r="RBJ1975" s="18"/>
      <c r="RBK1975" s="19"/>
      <c r="RBL1975" s="18"/>
      <c r="RBM1975" s="19"/>
      <c r="RBN1975" s="18"/>
      <c r="RBO1975" s="19"/>
      <c r="RBP1975" s="18"/>
      <c r="RBQ1975" s="19"/>
      <c r="RBR1975" s="18"/>
      <c r="RBS1975" s="19"/>
      <c r="RBT1975" s="18"/>
      <c r="RBU1975" s="19"/>
      <c r="RBV1975" s="18"/>
      <c r="RBW1975" s="19"/>
      <c r="RBX1975" s="159"/>
      <c r="RBY1975" s="160"/>
      <c r="RBZ1975" s="160"/>
      <c r="RCA1975" s="18"/>
      <c r="RCB1975" s="19"/>
      <c r="RCC1975" s="18"/>
      <c r="RCD1975" s="19"/>
      <c r="RCE1975" s="18"/>
      <c r="RCF1975" s="19"/>
      <c r="RCG1975" s="18"/>
      <c r="RCH1975" s="19"/>
      <c r="RCI1975" s="18"/>
      <c r="RCJ1975" s="19"/>
      <c r="RCK1975" s="18"/>
      <c r="RCL1975" s="19"/>
      <c r="RCM1975" s="18"/>
      <c r="RCN1975" s="19"/>
      <c r="RCO1975" s="18"/>
      <c r="RCP1975" s="19"/>
      <c r="RCQ1975" s="18"/>
      <c r="RCR1975" s="19"/>
      <c r="RCS1975" s="159"/>
      <c r="RCT1975" s="160"/>
      <c r="RCU1975" s="160"/>
      <c r="RCV1975" s="18"/>
      <c r="RCW1975" s="19"/>
      <c r="RCX1975" s="18"/>
      <c r="RCY1975" s="19"/>
      <c r="RCZ1975" s="18"/>
      <c r="RDA1975" s="19"/>
      <c r="RDB1975" s="18"/>
      <c r="RDC1975" s="19"/>
      <c r="RDD1975" s="18"/>
      <c r="RDE1975" s="19"/>
      <c r="RDF1975" s="18"/>
      <c r="RDG1975" s="19"/>
      <c r="RDH1975" s="18"/>
      <c r="RDI1975" s="19"/>
      <c r="RDJ1975" s="18"/>
      <c r="RDK1975" s="19"/>
      <c r="RDL1975" s="18"/>
      <c r="RDM1975" s="19"/>
      <c r="RDN1975" s="159"/>
      <c r="RDO1975" s="160"/>
      <c r="RDP1975" s="160"/>
      <c r="RDQ1975" s="18"/>
      <c r="RDR1975" s="19"/>
      <c r="RDS1975" s="18"/>
      <c r="RDT1975" s="19"/>
      <c r="RDU1975" s="18"/>
      <c r="RDV1975" s="19"/>
      <c r="RDW1975" s="18"/>
      <c r="RDX1975" s="19"/>
      <c r="RDY1975" s="18"/>
      <c r="RDZ1975" s="19"/>
      <c r="REA1975" s="18"/>
      <c r="REB1975" s="19"/>
      <c r="REC1975" s="18"/>
      <c r="RED1975" s="19"/>
      <c r="REE1975" s="18"/>
      <c r="REF1975" s="19"/>
      <c r="REG1975" s="18"/>
      <c r="REH1975" s="19"/>
      <c r="REI1975" s="159"/>
      <c r="REJ1975" s="160"/>
      <c r="REK1975" s="160"/>
      <c r="REL1975" s="18"/>
      <c r="REM1975" s="19"/>
      <c r="REN1975" s="18"/>
      <c r="REO1975" s="19"/>
      <c r="REP1975" s="18"/>
      <c r="REQ1975" s="19"/>
      <c r="RER1975" s="18"/>
      <c r="RES1975" s="19"/>
      <c r="RET1975" s="18"/>
      <c r="REU1975" s="19"/>
      <c r="REV1975" s="18"/>
      <c r="REW1975" s="19"/>
      <c r="REX1975" s="18"/>
      <c r="REY1975" s="19"/>
      <c r="REZ1975" s="18"/>
      <c r="RFA1975" s="19"/>
      <c r="RFB1975" s="18"/>
      <c r="RFC1975" s="19"/>
      <c r="RFD1975" s="159"/>
      <c r="RFE1975" s="160"/>
      <c r="RFF1975" s="160"/>
      <c r="RFG1975" s="18"/>
      <c r="RFH1975" s="19"/>
      <c r="RFI1975" s="18"/>
      <c r="RFJ1975" s="19"/>
      <c r="RFK1975" s="18"/>
      <c r="RFL1975" s="19"/>
      <c r="RFM1975" s="18"/>
      <c r="RFN1975" s="19"/>
      <c r="RFO1975" s="18"/>
      <c r="RFP1975" s="19"/>
      <c r="RFQ1975" s="18"/>
      <c r="RFR1975" s="19"/>
      <c r="RFS1975" s="18"/>
      <c r="RFT1975" s="19"/>
      <c r="RFU1975" s="18"/>
      <c r="RFV1975" s="19"/>
      <c r="RFW1975" s="18"/>
      <c r="RFX1975" s="19"/>
      <c r="RFY1975" s="159"/>
      <c r="RFZ1975" s="160"/>
      <c r="RGA1975" s="160"/>
      <c r="RGB1975" s="18"/>
      <c r="RGC1975" s="19"/>
      <c r="RGD1975" s="18"/>
      <c r="RGE1975" s="19"/>
      <c r="RGF1975" s="18"/>
      <c r="RGG1975" s="19"/>
      <c r="RGH1975" s="18"/>
      <c r="RGI1975" s="19"/>
      <c r="RGJ1975" s="18"/>
      <c r="RGK1975" s="19"/>
      <c r="RGL1975" s="18"/>
      <c r="RGM1975" s="19"/>
      <c r="RGN1975" s="18"/>
      <c r="RGO1975" s="19"/>
      <c r="RGP1975" s="18"/>
      <c r="RGQ1975" s="19"/>
      <c r="RGR1975" s="18"/>
      <c r="RGS1975" s="19"/>
      <c r="RGT1975" s="159"/>
      <c r="RGU1975" s="160"/>
      <c r="RGV1975" s="160"/>
      <c r="RGW1975" s="18"/>
      <c r="RGX1975" s="19"/>
      <c r="RGY1975" s="18"/>
      <c r="RGZ1975" s="19"/>
      <c r="RHA1975" s="18"/>
      <c r="RHB1975" s="19"/>
      <c r="RHC1975" s="18"/>
      <c r="RHD1975" s="19"/>
      <c r="RHE1975" s="18"/>
      <c r="RHF1975" s="19"/>
      <c r="RHG1975" s="18"/>
      <c r="RHH1975" s="19"/>
      <c r="RHI1975" s="18"/>
      <c r="RHJ1975" s="19"/>
      <c r="RHK1975" s="18"/>
      <c r="RHL1975" s="19"/>
      <c r="RHM1975" s="18"/>
      <c r="RHN1975" s="19"/>
      <c r="RHO1975" s="159"/>
      <c r="RHP1975" s="160"/>
      <c r="RHQ1975" s="160"/>
      <c r="RHR1975" s="18"/>
      <c r="RHS1975" s="19"/>
      <c r="RHT1975" s="18"/>
      <c r="RHU1975" s="19"/>
      <c r="RHV1975" s="18"/>
      <c r="RHW1975" s="19"/>
      <c r="RHX1975" s="18"/>
      <c r="RHY1975" s="19"/>
      <c r="RHZ1975" s="18"/>
      <c r="RIA1975" s="19"/>
      <c r="RIB1975" s="18"/>
      <c r="RIC1975" s="19"/>
      <c r="RID1975" s="18"/>
      <c r="RIE1975" s="19"/>
      <c r="RIF1975" s="18"/>
      <c r="RIG1975" s="19"/>
      <c r="RIH1975" s="18"/>
      <c r="RII1975" s="19"/>
      <c r="RIJ1975" s="159"/>
      <c r="RIK1975" s="160"/>
      <c r="RIL1975" s="160"/>
      <c r="RIM1975" s="18"/>
      <c r="RIN1975" s="19"/>
      <c r="RIO1975" s="18"/>
      <c r="RIP1975" s="19"/>
      <c r="RIQ1975" s="18"/>
      <c r="RIR1975" s="19"/>
      <c r="RIS1975" s="18"/>
      <c r="RIT1975" s="19"/>
      <c r="RIU1975" s="18"/>
      <c r="RIV1975" s="19"/>
      <c r="RIW1975" s="18"/>
      <c r="RIX1975" s="19"/>
      <c r="RIY1975" s="18"/>
      <c r="RIZ1975" s="19"/>
      <c r="RJA1975" s="18"/>
      <c r="RJB1975" s="19"/>
      <c r="RJC1975" s="18"/>
      <c r="RJD1975" s="19"/>
      <c r="RJE1975" s="159"/>
      <c r="RJF1975" s="160"/>
      <c r="RJG1975" s="160"/>
      <c r="RJH1975" s="18"/>
      <c r="RJI1975" s="19"/>
      <c r="RJJ1975" s="18"/>
      <c r="RJK1975" s="19"/>
      <c r="RJL1975" s="18"/>
      <c r="RJM1975" s="19"/>
      <c r="RJN1975" s="18"/>
      <c r="RJO1975" s="19"/>
      <c r="RJP1975" s="18"/>
      <c r="RJQ1975" s="19"/>
      <c r="RJR1975" s="18"/>
      <c r="RJS1975" s="19"/>
      <c r="RJT1975" s="18"/>
      <c r="RJU1975" s="19"/>
      <c r="RJV1975" s="18"/>
      <c r="RJW1975" s="19"/>
      <c r="RJX1975" s="18"/>
      <c r="RJY1975" s="19"/>
      <c r="RJZ1975" s="159"/>
      <c r="RKA1975" s="160"/>
      <c r="RKB1975" s="160"/>
      <c r="RKC1975" s="18"/>
      <c r="RKD1975" s="19"/>
      <c r="RKE1975" s="18"/>
      <c r="RKF1975" s="19"/>
      <c r="RKG1975" s="18"/>
      <c r="RKH1975" s="19"/>
      <c r="RKI1975" s="18"/>
      <c r="RKJ1975" s="19"/>
      <c r="RKK1975" s="18"/>
      <c r="RKL1975" s="19"/>
      <c r="RKM1975" s="18"/>
      <c r="RKN1975" s="19"/>
      <c r="RKO1975" s="18"/>
      <c r="RKP1975" s="19"/>
      <c r="RKQ1975" s="18"/>
      <c r="RKR1975" s="19"/>
      <c r="RKS1975" s="18"/>
      <c r="RKT1975" s="19"/>
      <c r="RKU1975" s="159"/>
      <c r="RKV1975" s="160"/>
      <c r="RKW1975" s="160"/>
      <c r="RKX1975" s="18"/>
      <c r="RKY1975" s="19"/>
      <c r="RKZ1975" s="18"/>
      <c r="RLA1975" s="19"/>
      <c r="RLB1975" s="18"/>
      <c r="RLC1975" s="19"/>
      <c r="RLD1975" s="18"/>
      <c r="RLE1975" s="19"/>
      <c r="RLF1975" s="18"/>
      <c r="RLG1975" s="19"/>
      <c r="RLH1975" s="18"/>
      <c r="RLI1975" s="19"/>
      <c r="RLJ1975" s="18"/>
      <c r="RLK1975" s="19"/>
      <c r="RLL1975" s="18"/>
      <c r="RLM1975" s="19"/>
      <c r="RLN1975" s="18"/>
      <c r="RLO1975" s="19"/>
      <c r="RLP1975" s="159"/>
      <c r="RLQ1975" s="160"/>
      <c r="RLR1975" s="160"/>
      <c r="RLS1975" s="18"/>
      <c r="RLT1975" s="19"/>
      <c r="RLU1975" s="18"/>
      <c r="RLV1975" s="19"/>
      <c r="RLW1975" s="18"/>
      <c r="RLX1975" s="19"/>
      <c r="RLY1975" s="18"/>
      <c r="RLZ1975" s="19"/>
      <c r="RMA1975" s="18"/>
      <c r="RMB1975" s="19"/>
      <c r="RMC1975" s="18"/>
      <c r="RMD1975" s="19"/>
      <c r="RME1975" s="18"/>
      <c r="RMF1975" s="19"/>
      <c r="RMG1975" s="18"/>
      <c r="RMH1975" s="19"/>
      <c r="RMI1975" s="18"/>
      <c r="RMJ1975" s="19"/>
      <c r="RMK1975" s="159"/>
      <c r="RML1975" s="160"/>
      <c r="RMM1975" s="160"/>
      <c r="RMN1975" s="18"/>
      <c r="RMO1975" s="19"/>
      <c r="RMP1975" s="18"/>
      <c r="RMQ1975" s="19"/>
      <c r="RMR1975" s="18"/>
      <c r="RMS1975" s="19"/>
      <c r="RMT1975" s="18"/>
      <c r="RMU1975" s="19"/>
      <c r="RMV1975" s="18"/>
      <c r="RMW1975" s="19"/>
      <c r="RMX1975" s="18"/>
      <c r="RMY1975" s="19"/>
      <c r="RMZ1975" s="18"/>
      <c r="RNA1975" s="19"/>
      <c r="RNB1975" s="18"/>
      <c r="RNC1975" s="19"/>
      <c r="RND1975" s="18"/>
      <c r="RNE1975" s="19"/>
      <c r="RNF1975" s="159"/>
      <c r="RNG1975" s="160"/>
      <c r="RNH1975" s="160"/>
      <c r="RNI1975" s="18"/>
      <c r="RNJ1975" s="19"/>
      <c r="RNK1975" s="18"/>
      <c r="RNL1975" s="19"/>
      <c r="RNM1975" s="18"/>
      <c r="RNN1975" s="19"/>
      <c r="RNO1975" s="18"/>
      <c r="RNP1975" s="19"/>
      <c r="RNQ1975" s="18"/>
      <c r="RNR1975" s="19"/>
      <c r="RNS1975" s="18"/>
      <c r="RNT1975" s="19"/>
      <c r="RNU1975" s="18"/>
      <c r="RNV1975" s="19"/>
      <c r="RNW1975" s="18"/>
      <c r="RNX1975" s="19"/>
      <c r="RNY1975" s="18"/>
      <c r="RNZ1975" s="19"/>
      <c r="ROA1975" s="159"/>
      <c r="ROB1975" s="160"/>
      <c r="ROC1975" s="160"/>
      <c r="ROD1975" s="18"/>
      <c r="ROE1975" s="19"/>
      <c r="ROF1975" s="18"/>
      <c r="ROG1975" s="19"/>
      <c r="ROH1975" s="18"/>
      <c r="ROI1975" s="19"/>
      <c r="ROJ1975" s="18"/>
      <c r="ROK1975" s="19"/>
      <c r="ROL1975" s="18"/>
      <c r="ROM1975" s="19"/>
      <c r="RON1975" s="18"/>
      <c r="ROO1975" s="19"/>
      <c r="ROP1975" s="18"/>
      <c r="ROQ1975" s="19"/>
      <c r="ROR1975" s="18"/>
      <c r="ROS1975" s="19"/>
      <c r="ROT1975" s="18"/>
      <c r="ROU1975" s="19"/>
      <c r="ROV1975" s="159"/>
      <c r="ROW1975" s="160"/>
      <c r="ROX1975" s="160"/>
      <c r="ROY1975" s="18"/>
      <c r="ROZ1975" s="19"/>
      <c r="RPA1975" s="18"/>
      <c r="RPB1975" s="19"/>
      <c r="RPC1975" s="18"/>
      <c r="RPD1975" s="19"/>
      <c r="RPE1975" s="18"/>
      <c r="RPF1975" s="19"/>
      <c r="RPG1975" s="18"/>
      <c r="RPH1975" s="19"/>
      <c r="RPI1975" s="18"/>
      <c r="RPJ1975" s="19"/>
      <c r="RPK1975" s="18"/>
      <c r="RPL1975" s="19"/>
      <c r="RPM1975" s="18"/>
      <c r="RPN1975" s="19"/>
      <c r="RPO1975" s="18"/>
      <c r="RPP1975" s="19"/>
      <c r="RPQ1975" s="159"/>
      <c r="RPR1975" s="160"/>
      <c r="RPS1975" s="160"/>
      <c r="RPT1975" s="18"/>
      <c r="RPU1975" s="19"/>
      <c r="RPV1975" s="18"/>
      <c r="RPW1975" s="19"/>
      <c r="RPX1975" s="18"/>
      <c r="RPY1975" s="19"/>
      <c r="RPZ1975" s="18"/>
      <c r="RQA1975" s="19"/>
      <c r="RQB1975" s="18"/>
      <c r="RQC1975" s="19"/>
      <c r="RQD1975" s="18"/>
      <c r="RQE1975" s="19"/>
      <c r="RQF1975" s="18"/>
      <c r="RQG1975" s="19"/>
      <c r="RQH1975" s="18"/>
      <c r="RQI1975" s="19"/>
      <c r="RQJ1975" s="18"/>
      <c r="RQK1975" s="19"/>
      <c r="RQL1975" s="159"/>
      <c r="RQM1975" s="160"/>
      <c r="RQN1975" s="160"/>
      <c r="RQO1975" s="18"/>
      <c r="RQP1975" s="19"/>
      <c r="RQQ1975" s="18"/>
      <c r="RQR1975" s="19"/>
      <c r="RQS1975" s="18"/>
      <c r="RQT1975" s="19"/>
      <c r="RQU1975" s="18"/>
      <c r="RQV1975" s="19"/>
      <c r="RQW1975" s="18"/>
      <c r="RQX1975" s="19"/>
      <c r="RQY1975" s="18"/>
      <c r="RQZ1975" s="19"/>
      <c r="RRA1975" s="18"/>
      <c r="RRB1975" s="19"/>
      <c r="RRC1975" s="18"/>
      <c r="RRD1975" s="19"/>
      <c r="RRE1975" s="18"/>
      <c r="RRF1975" s="19"/>
      <c r="RRG1975" s="159"/>
      <c r="RRH1975" s="160"/>
      <c r="RRI1975" s="160"/>
      <c r="RRJ1975" s="18"/>
      <c r="RRK1975" s="19"/>
      <c r="RRL1975" s="18"/>
      <c r="RRM1975" s="19"/>
      <c r="RRN1975" s="18"/>
      <c r="RRO1975" s="19"/>
      <c r="RRP1975" s="18"/>
      <c r="RRQ1975" s="19"/>
      <c r="RRR1975" s="18"/>
      <c r="RRS1975" s="19"/>
      <c r="RRT1975" s="18"/>
      <c r="RRU1975" s="19"/>
      <c r="RRV1975" s="18"/>
      <c r="RRW1975" s="19"/>
      <c r="RRX1975" s="18"/>
      <c r="RRY1975" s="19"/>
      <c r="RRZ1975" s="18"/>
      <c r="RSA1975" s="19"/>
      <c r="RSB1975" s="159"/>
      <c r="RSC1975" s="160"/>
      <c r="RSD1975" s="160"/>
      <c r="RSE1975" s="18"/>
      <c r="RSF1975" s="19"/>
      <c r="RSG1975" s="18"/>
      <c r="RSH1975" s="19"/>
      <c r="RSI1975" s="18"/>
      <c r="RSJ1975" s="19"/>
      <c r="RSK1975" s="18"/>
      <c r="RSL1975" s="19"/>
      <c r="RSM1975" s="18"/>
      <c r="RSN1975" s="19"/>
      <c r="RSO1975" s="18"/>
      <c r="RSP1975" s="19"/>
      <c r="RSQ1975" s="18"/>
      <c r="RSR1975" s="19"/>
      <c r="RSS1975" s="18"/>
      <c r="RST1975" s="19"/>
      <c r="RSU1975" s="18"/>
      <c r="RSV1975" s="19"/>
      <c r="RSW1975" s="159"/>
      <c r="RSX1975" s="160"/>
      <c r="RSY1975" s="160"/>
      <c r="RSZ1975" s="18"/>
      <c r="RTA1975" s="19"/>
      <c r="RTB1975" s="18"/>
      <c r="RTC1975" s="19"/>
      <c r="RTD1975" s="18"/>
      <c r="RTE1975" s="19"/>
      <c r="RTF1975" s="18"/>
      <c r="RTG1975" s="19"/>
      <c r="RTH1975" s="18"/>
      <c r="RTI1975" s="19"/>
      <c r="RTJ1975" s="18"/>
      <c r="RTK1975" s="19"/>
      <c r="RTL1975" s="18"/>
      <c r="RTM1975" s="19"/>
      <c r="RTN1975" s="18"/>
      <c r="RTO1975" s="19"/>
      <c r="RTP1975" s="18"/>
      <c r="RTQ1975" s="19"/>
      <c r="RTR1975" s="159"/>
      <c r="RTS1975" s="160"/>
      <c r="RTT1975" s="160"/>
      <c r="RTU1975" s="18"/>
      <c r="RTV1975" s="19"/>
      <c r="RTW1975" s="18"/>
      <c r="RTX1975" s="19"/>
      <c r="RTY1975" s="18"/>
      <c r="RTZ1975" s="19"/>
      <c r="RUA1975" s="18"/>
      <c r="RUB1975" s="19"/>
      <c r="RUC1975" s="18"/>
      <c r="RUD1975" s="19"/>
      <c r="RUE1975" s="18"/>
      <c r="RUF1975" s="19"/>
      <c r="RUG1975" s="18"/>
      <c r="RUH1975" s="19"/>
      <c r="RUI1975" s="18"/>
      <c r="RUJ1975" s="19"/>
      <c r="RUK1975" s="18"/>
      <c r="RUL1975" s="19"/>
      <c r="RUM1975" s="159"/>
      <c r="RUN1975" s="160"/>
      <c r="RUO1975" s="160"/>
      <c r="RUP1975" s="18"/>
      <c r="RUQ1975" s="19"/>
      <c r="RUR1975" s="18"/>
      <c r="RUS1975" s="19"/>
      <c r="RUT1975" s="18"/>
      <c r="RUU1975" s="19"/>
      <c r="RUV1975" s="18"/>
      <c r="RUW1975" s="19"/>
      <c r="RUX1975" s="18"/>
      <c r="RUY1975" s="19"/>
      <c r="RUZ1975" s="18"/>
      <c r="RVA1975" s="19"/>
      <c r="RVB1975" s="18"/>
      <c r="RVC1975" s="19"/>
      <c r="RVD1975" s="18"/>
      <c r="RVE1975" s="19"/>
      <c r="RVF1975" s="18"/>
      <c r="RVG1975" s="19"/>
      <c r="RVH1975" s="159"/>
      <c r="RVI1975" s="160"/>
      <c r="RVJ1975" s="160"/>
      <c r="RVK1975" s="18"/>
      <c r="RVL1975" s="19"/>
      <c r="RVM1975" s="18"/>
      <c r="RVN1975" s="19"/>
      <c r="RVO1975" s="18"/>
      <c r="RVP1975" s="19"/>
      <c r="RVQ1975" s="18"/>
      <c r="RVR1975" s="19"/>
      <c r="RVS1975" s="18"/>
      <c r="RVT1975" s="19"/>
      <c r="RVU1975" s="18"/>
      <c r="RVV1975" s="19"/>
      <c r="RVW1975" s="18"/>
      <c r="RVX1975" s="19"/>
      <c r="RVY1975" s="18"/>
      <c r="RVZ1975" s="19"/>
      <c r="RWA1975" s="18"/>
      <c r="RWB1975" s="19"/>
      <c r="RWC1975" s="159"/>
      <c r="RWD1975" s="160"/>
      <c r="RWE1975" s="160"/>
      <c r="RWF1975" s="18"/>
      <c r="RWG1975" s="19"/>
      <c r="RWH1975" s="18"/>
      <c r="RWI1975" s="19"/>
      <c r="RWJ1975" s="18"/>
      <c r="RWK1975" s="19"/>
      <c r="RWL1975" s="18"/>
      <c r="RWM1975" s="19"/>
      <c r="RWN1975" s="18"/>
      <c r="RWO1975" s="19"/>
      <c r="RWP1975" s="18"/>
      <c r="RWQ1975" s="19"/>
      <c r="RWR1975" s="18"/>
      <c r="RWS1975" s="19"/>
      <c r="RWT1975" s="18"/>
      <c r="RWU1975" s="19"/>
      <c r="RWV1975" s="18"/>
      <c r="RWW1975" s="19"/>
      <c r="RWX1975" s="159"/>
      <c r="RWY1975" s="160"/>
      <c r="RWZ1975" s="160"/>
      <c r="RXA1975" s="18"/>
      <c r="RXB1975" s="19"/>
      <c r="RXC1975" s="18"/>
      <c r="RXD1975" s="19"/>
      <c r="RXE1975" s="18"/>
      <c r="RXF1975" s="19"/>
      <c r="RXG1975" s="18"/>
      <c r="RXH1975" s="19"/>
      <c r="RXI1975" s="18"/>
      <c r="RXJ1975" s="19"/>
      <c r="RXK1975" s="18"/>
      <c r="RXL1975" s="19"/>
      <c r="RXM1975" s="18"/>
      <c r="RXN1975" s="19"/>
      <c r="RXO1975" s="18"/>
      <c r="RXP1975" s="19"/>
      <c r="RXQ1975" s="18"/>
      <c r="RXR1975" s="19"/>
      <c r="RXS1975" s="159"/>
      <c r="RXT1975" s="160"/>
      <c r="RXU1975" s="160"/>
      <c r="RXV1975" s="18"/>
      <c r="RXW1975" s="19"/>
      <c r="RXX1975" s="18"/>
      <c r="RXY1975" s="19"/>
      <c r="RXZ1975" s="18"/>
      <c r="RYA1975" s="19"/>
      <c r="RYB1975" s="18"/>
      <c r="RYC1975" s="19"/>
      <c r="RYD1975" s="18"/>
      <c r="RYE1975" s="19"/>
      <c r="RYF1975" s="18"/>
      <c r="RYG1975" s="19"/>
      <c r="RYH1975" s="18"/>
      <c r="RYI1975" s="19"/>
      <c r="RYJ1975" s="18"/>
      <c r="RYK1975" s="19"/>
      <c r="RYL1975" s="18"/>
      <c r="RYM1975" s="19"/>
      <c r="RYN1975" s="159"/>
      <c r="RYO1975" s="160"/>
      <c r="RYP1975" s="160"/>
      <c r="RYQ1975" s="18"/>
      <c r="RYR1975" s="19"/>
      <c r="RYS1975" s="18"/>
      <c r="RYT1975" s="19"/>
      <c r="RYU1975" s="18"/>
      <c r="RYV1975" s="19"/>
      <c r="RYW1975" s="18"/>
      <c r="RYX1975" s="19"/>
      <c r="RYY1975" s="18"/>
      <c r="RYZ1975" s="19"/>
      <c r="RZA1975" s="18"/>
      <c r="RZB1975" s="19"/>
      <c r="RZC1975" s="18"/>
      <c r="RZD1975" s="19"/>
      <c r="RZE1975" s="18"/>
      <c r="RZF1975" s="19"/>
      <c r="RZG1975" s="18"/>
      <c r="RZH1975" s="19"/>
      <c r="RZI1975" s="159"/>
      <c r="RZJ1975" s="160"/>
      <c r="RZK1975" s="160"/>
      <c r="RZL1975" s="18"/>
      <c r="RZM1975" s="19"/>
      <c r="RZN1975" s="18"/>
      <c r="RZO1975" s="19"/>
      <c r="RZP1975" s="18"/>
      <c r="RZQ1975" s="19"/>
      <c r="RZR1975" s="18"/>
      <c r="RZS1975" s="19"/>
      <c r="RZT1975" s="18"/>
      <c r="RZU1975" s="19"/>
      <c r="RZV1975" s="18"/>
      <c r="RZW1975" s="19"/>
      <c r="RZX1975" s="18"/>
      <c r="RZY1975" s="19"/>
      <c r="RZZ1975" s="18"/>
      <c r="SAA1975" s="19"/>
      <c r="SAB1975" s="18"/>
      <c r="SAC1975" s="19"/>
      <c r="SAD1975" s="159"/>
      <c r="SAE1975" s="160"/>
      <c r="SAF1975" s="160"/>
      <c r="SAG1975" s="18"/>
      <c r="SAH1975" s="19"/>
      <c r="SAI1975" s="18"/>
      <c r="SAJ1975" s="19"/>
      <c r="SAK1975" s="18"/>
      <c r="SAL1975" s="19"/>
      <c r="SAM1975" s="18"/>
      <c r="SAN1975" s="19"/>
      <c r="SAO1975" s="18"/>
      <c r="SAP1975" s="19"/>
      <c r="SAQ1975" s="18"/>
      <c r="SAR1975" s="19"/>
      <c r="SAS1975" s="18"/>
      <c r="SAT1975" s="19"/>
      <c r="SAU1975" s="18"/>
      <c r="SAV1975" s="19"/>
      <c r="SAW1975" s="18"/>
      <c r="SAX1975" s="19"/>
      <c r="SAY1975" s="159"/>
      <c r="SAZ1975" s="160"/>
      <c r="SBA1975" s="160"/>
      <c r="SBB1975" s="18"/>
      <c r="SBC1975" s="19"/>
      <c r="SBD1975" s="18"/>
      <c r="SBE1975" s="19"/>
      <c r="SBF1975" s="18"/>
      <c r="SBG1975" s="19"/>
      <c r="SBH1975" s="18"/>
      <c r="SBI1975" s="19"/>
      <c r="SBJ1975" s="18"/>
      <c r="SBK1975" s="19"/>
      <c r="SBL1975" s="18"/>
      <c r="SBM1975" s="19"/>
      <c r="SBN1975" s="18"/>
      <c r="SBO1975" s="19"/>
      <c r="SBP1975" s="18"/>
      <c r="SBQ1975" s="19"/>
      <c r="SBR1975" s="18"/>
      <c r="SBS1975" s="19"/>
      <c r="SBT1975" s="159"/>
      <c r="SBU1975" s="160"/>
      <c r="SBV1975" s="160"/>
      <c r="SBW1975" s="18"/>
      <c r="SBX1975" s="19"/>
      <c r="SBY1975" s="18"/>
      <c r="SBZ1975" s="19"/>
      <c r="SCA1975" s="18"/>
      <c r="SCB1975" s="19"/>
      <c r="SCC1975" s="18"/>
      <c r="SCD1975" s="19"/>
      <c r="SCE1975" s="18"/>
      <c r="SCF1975" s="19"/>
      <c r="SCG1975" s="18"/>
      <c r="SCH1975" s="19"/>
      <c r="SCI1975" s="18"/>
      <c r="SCJ1975" s="19"/>
      <c r="SCK1975" s="18"/>
      <c r="SCL1975" s="19"/>
      <c r="SCM1975" s="18"/>
      <c r="SCN1975" s="19"/>
      <c r="SCO1975" s="159"/>
      <c r="SCP1975" s="160"/>
      <c r="SCQ1975" s="160"/>
      <c r="SCR1975" s="18"/>
      <c r="SCS1975" s="19"/>
      <c r="SCT1975" s="18"/>
      <c r="SCU1975" s="19"/>
      <c r="SCV1975" s="18"/>
      <c r="SCW1975" s="19"/>
      <c r="SCX1975" s="18"/>
      <c r="SCY1975" s="19"/>
      <c r="SCZ1975" s="18"/>
      <c r="SDA1975" s="19"/>
      <c r="SDB1975" s="18"/>
      <c r="SDC1975" s="19"/>
      <c r="SDD1975" s="18"/>
      <c r="SDE1975" s="19"/>
      <c r="SDF1975" s="18"/>
      <c r="SDG1975" s="19"/>
      <c r="SDH1975" s="18"/>
      <c r="SDI1975" s="19"/>
      <c r="SDJ1975" s="159"/>
      <c r="SDK1975" s="160"/>
      <c r="SDL1975" s="160"/>
      <c r="SDM1975" s="18"/>
      <c r="SDN1975" s="19"/>
      <c r="SDO1975" s="18"/>
      <c r="SDP1975" s="19"/>
      <c r="SDQ1975" s="18"/>
      <c r="SDR1975" s="19"/>
      <c r="SDS1975" s="18"/>
      <c r="SDT1975" s="19"/>
      <c r="SDU1975" s="18"/>
      <c r="SDV1975" s="19"/>
      <c r="SDW1975" s="18"/>
      <c r="SDX1975" s="19"/>
      <c r="SDY1975" s="18"/>
      <c r="SDZ1975" s="19"/>
      <c r="SEA1975" s="18"/>
      <c r="SEB1975" s="19"/>
      <c r="SEC1975" s="18"/>
      <c r="SED1975" s="19"/>
      <c r="SEE1975" s="159"/>
      <c r="SEF1975" s="160"/>
      <c r="SEG1975" s="160"/>
      <c r="SEH1975" s="18"/>
      <c r="SEI1975" s="19"/>
      <c r="SEJ1975" s="18"/>
      <c r="SEK1975" s="19"/>
      <c r="SEL1975" s="18"/>
      <c r="SEM1975" s="19"/>
      <c r="SEN1975" s="18"/>
      <c r="SEO1975" s="19"/>
      <c r="SEP1975" s="18"/>
      <c r="SEQ1975" s="19"/>
      <c r="SER1975" s="18"/>
      <c r="SES1975" s="19"/>
      <c r="SET1975" s="18"/>
      <c r="SEU1975" s="19"/>
      <c r="SEV1975" s="18"/>
      <c r="SEW1975" s="19"/>
      <c r="SEX1975" s="18"/>
      <c r="SEY1975" s="19"/>
      <c r="SEZ1975" s="159"/>
      <c r="SFA1975" s="160"/>
      <c r="SFB1975" s="160"/>
      <c r="SFC1975" s="18"/>
      <c r="SFD1975" s="19"/>
      <c r="SFE1975" s="18"/>
      <c r="SFF1975" s="19"/>
      <c r="SFG1975" s="18"/>
      <c r="SFH1975" s="19"/>
      <c r="SFI1975" s="18"/>
      <c r="SFJ1975" s="19"/>
      <c r="SFK1975" s="18"/>
      <c r="SFL1975" s="19"/>
      <c r="SFM1975" s="18"/>
      <c r="SFN1975" s="19"/>
      <c r="SFO1975" s="18"/>
      <c r="SFP1975" s="19"/>
      <c r="SFQ1975" s="18"/>
      <c r="SFR1975" s="19"/>
      <c r="SFS1975" s="18"/>
      <c r="SFT1975" s="19"/>
      <c r="SFU1975" s="159"/>
      <c r="SFV1975" s="160"/>
      <c r="SFW1975" s="160"/>
      <c r="SFX1975" s="18"/>
      <c r="SFY1975" s="19"/>
      <c r="SFZ1975" s="18"/>
      <c r="SGA1975" s="19"/>
      <c r="SGB1975" s="18"/>
      <c r="SGC1975" s="19"/>
      <c r="SGD1975" s="18"/>
      <c r="SGE1975" s="19"/>
      <c r="SGF1975" s="18"/>
      <c r="SGG1975" s="19"/>
      <c r="SGH1975" s="18"/>
      <c r="SGI1975" s="19"/>
      <c r="SGJ1975" s="18"/>
      <c r="SGK1975" s="19"/>
      <c r="SGL1975" s="18"/>
      <c r="SGM1975" s="19"/>
      <c r="SGN1975" s="18"/>
      <c r="SGO1975" s="19"/>
      <c r="SGP1975" s="159"/>
      <c r="SGQ1975" s="160"/>
      <c r="SGR1975" s="160"/>
      <c r="SGS1975" s="18"/>
      <c r="SGT1975" s="19"/>
      <c r="SGU1975" s="18"/>
      <c r="SGV1975" s="19"/>
      <c r="SGW1975" s="18"/>
      <c r="SGX1975" s="19"/>
      <c r="SGY1975" s="18"/>
      <c r="SGZ1975" s="19"/>
      <c r="SHA1975" s="18"/>
      <c r="SHB1975" s="19"/>
      <c r="SHC1975" s="18"/>
      <c r="SHD1975" s="19"/>
      <c r="SHE1975" s="18"/>
      <c r="SHF1975" s="19"/>
      <c r="SHG1975" s="18"/>
      <c r="SHH1975" s="19"/>
      <c r="SHI1975" s="18"/>
      <c r="SHJ1975" s="19"/>
      <c r="SHK1975" s="159"/>
      <c r="SHL1975" s="160"/>
      <c r="SHM1975" s="160"/>
      <c r="SHN1975" s="18"/>
      <c r="SHO1975" s="19"/>
      <c r="SHP1975" s="18"/>
      <c r="SHQ1975" s="19"/>
      <c r="SHR1975" s="18"/>
      <c r="SHS1975" s="19"/>
      <c r="SHT1975" s="18"/>
      <c r="SHU1975" s="19"/>
      <c r="SHV1975" s="18"/>
      <c r="SHW1975" s="19"/>
      <c r="SHX1975" s="18"/>
      <c r="SHY1975" s="19"/>
      <c r="SHZ1975" s="18"/>
      <c r="SIA1975" s="19"/>
      <c r="SIB1975" s="18"/>
      <c r="SIC1975" s="19"/>
      <c r="SID1975" s="18"/>
      <c r="SIE1975" s="19"/>
      <c r="SIF1975" s="159"/>
      <c r="SIG1975" s="160"/>
      <c r="SIH1975" s="160"/>
      <c r="SII1975" s="18"/>
      <c r="SIJ1975" s="19"/>
      <c r="SIK1975" s="18"/>
      <c r="SIL1975" s="19"/>
      <c r="SIM1975" s="18"/>
      <c r="SIN1975" s="19"/>
      <c r="SIO1975" s="18"/>
      <c r="SIP1975" s="19"/>
      <c r="SIQ1975" s="18"/>
      <c r="SIR1975" s="19"/>
      <c r="SIS1975" s="18"/>
      <c r="SIT1975" s="19"/>
      <c r="SIU1975" s="18"/>
      <c r="SIV1975" s="19"/>
      <c r="SIW1975" s="18"/>
      <c r="SIX1975" s="19"/>
      <c r="SIY1975" s="18"/>
      <c r="SIZ1975" s="19"/>
      <c r="SJA1975" s="159"/>
      <c r="SJB1975" s="160"/>
      <c r="SJC1975" s="160"/>
      <c r="SJD1975" s="18"/>
      <c r="SJE1975" s="19"/>
      <c r="SJF1975" s="18"/>
      <c r="SJG1975" s="19"/>
      <c r="SJH1975" s="18"/>
      <c r="SJI1975" s="19"/>
      <c r="SJJ1975" s="18"/>
      <c r="SJK1975" s="19"/>
      <c r="SJL1975" s="18"/>
      <c r="SJM1975" s="19"/>
      <c r="SJN1975" s="18"/>
      <c r="SJO1975" s="19"/>
      <c r="SJP1975" s="18"/>
      <c r="SJQ1975" s="19"/>
      <c r="SJR1975" s="18"/>
      <c r="SJS1975" s="19"/>
      <c r="SJT1975" s="18"/>
      <c r="SJU1975" s="19"/>
      <c r="SJV1975" s="159"/>
      <c r="SJW1975" s="160"/>
      <c r="SJX1975" s="160"/>
      <c r="SJY1975" s="18"/>
      <c r="SJZ1975" s="19"/>
      <c r="SKA1975" s="18"/>
      <c r="SKB1975" s="19"/>
      <c r="SKC1975" s="18"/>
      <c r="SKD1975" s="19"/>
      <c r="SKE1975" s="18"/>
      <c r="SKF1975" s="19"/>
      <c r="SKG1975" s="18"/>
      <c r="SKH1975" s="19"/>
      <c r="SKI1975" s="18"/>
      <c r="SKJ1975" s="19"/>
      <c r="SKK1975" s="18"/>
      <c r="SKL1975" s="19"/>
      <c r="SKM1975" s="18"/>
      <c r="SKN1975" s="19"/>
      <c r="SKO1975" s="18"/>
      <c r="SKP1975" s="19"/>
      <c r="SKQ1975" s="159"/>
      <c r="SKR1975" s="160"/>
      <c r="SKS1975" s="160"/>
      <c r="SKT1975" s="18"/>
      <c r="SKU1975" s="19"/>
      <c r="SKV1975" s="18"/>
      <c r="SKW1975" s="19"/>
      <c r="SKX1975" s="18"/>
      <c r="SKY1975" s="19"/>
      <c r="SKZ1975" s="18"/>
      <c r="SLA1975" s="19"/>
      <c r="SLB1975" s="18"/>
      <c r="SLC1975" s="19"/>
      <c r="SLD1975" s="18"/>
      <c r="SLE1975" s="19"/>
      <c r="SLF1975" s="18"/>
      <c r="SLG1975" s="19"/>
      <c r="SLH1975" s="18"/>
      <c r="SLI1975" s="19"/>
      <c r="SLJ1975" s="18"/>
      <c r="SLK1975" s="19"/>
      <c r="SLL1975" s="159"/>
      <c r="SLM1975" s="160"/>
      <c r="SLN1975" s="160"/>
      <c r="SLO1975" s="18"/>
      <c r="SLP1975" s="19"/>
      <c r="SLQ1975" s="18"/>
      <c r="SLR1975" s="19"/>
      <c r="SLS1975" s="18"/>
      <c r="SLT1975" s="19"/>
      <c r="SLU1975" s="18"/>
      <c r="SLV1975" s="19"/>
      <c r="SLW1975" s="18"/>
      <c r="SLX1975" s="19"/>
      <c r="SLY1975" s="18"/>
      <c r="SLZ1975" s="19"/>
      <c r="SMA1975" s="18"/>
      <c r="SMB1975" s="19"/>
      <c r="SMC1975" s="18"/>
      <c r="SMD1975" s="19"/>
      <c r="SME1975" s="18"/>
      <c r="SMF1975" s="19"/>
      <c r="SMG1975" s="159"/>
      <c r="SMH1975" s="160"/>
      <c r="SMI1975" s="160"/>
      <c r="SMJ1975" s="18"/>
      <c r="SMK1975" s="19"/>
      <c r="SML1975" s="18"/>
      <c r="SMM1975" s="19"/>
      <c r="SMN1975" s="18"/>
      <c r="SMO1975" s="19"/>
      <c r="SMP1975" s="18"/>
      <c r="SMQ1975" s="19"/>
      <c r="SMR1975" s="18"/>
      <c r="SMS1975" s="19"/>
      <c r="SMT1975" s="18"/>
      <c r="SMU1975" s="19"/>
      <c r="SMV1975" s="18"/>
      <c r="SMW1975" s="19"/>
      <c r="SMX1975" s="18"/>
      <c r="SMY1975" s="19"/>
      <c r="SMZ1975" s="18"/>
      <c r="SNA1975" s="19"/>
      <c r="SNB1975" s="159"/>
      <c r="SNC1975" s="160"/>
      <c r="SND1975" s="160"/>
      <c r="SNE1975" s="18"/>
      <c r="SNF1975" s="19"/>
      <c r="SNG1975" s="18"/>
      <c r="SNH1975" s="19"/>
      <c r="SNI1975" s="18"/>
      <c r="SNJ1975" s="19"/>
      <c r="SNK1975" s="18"/>
      <c r="SNL1975" s="19"/>
      <c r="SNM1975" s="18"/>
      <c r="SNN1975" s="19"/>
      <c r="SNO1975" s="18"/>
      <c r="SNP1975" s="19"/>
      <c r="SNQ1975" s="18"/>
      <c r="SNR1975" s="19"/>
      <c r="SNS1975" s="18"/>
      <c r="SNT1975" s="19"/>
      <c r="SNU1975" s="18"/>
      <c r="SNV1975" s="19"/>
      <c r="SNW1975" s="159"/>
      <c r="SNX1975" s="160"/>
      <c r="SNY1975" s="160"/>
      <c r="SNZ1975" s="18"/>
      <c r="SOA1975" s="19"/>
      <c r="SOB1975" s="18"/>
      <c r="SOC1975" s="19"/>
      <c r="SOD1975" s="18"/>
      <c r="SOE1975" s="19"/>
      <c r="SOF1975" s="18"/>
      <c r="SOG1975" s="19"/>
      <c r="SOH1975" s="18"/>
      <c r="SOI1975" s="19"/>
      <c r="SOJ1975" s="18"/>
      <c r="SOK1975" s="19"/>
      <c r="SOL1975" s="18"/>
      <c r="SOM1975" s="19"/>
      <c r="SON1975" s="18"/>
      <c r="SOO1975" s="19"/>
      <c r="SOP1975" s="18"/>
      <c r="SOQ1975" s="19"/>
      <c r="SOR1975" s="159"/>
      <c r="SOS1975" s="160"/>
      <c r="SOT1975" s="160"/>
      <c r="SOU1975" s="18"/>
      <c r="SOV1975" s="19"/>
      <c r="SOW1975" s="18"/>
      <c r="SOX1975" s="19"/>
      <c r="SOY1975" s="18"/>
      <c r="SOZ1975" s="19"/>
      <c r="SPA1975" s="18"/>
      <c r="SPB1975" s="19"/>
      <c r="SPC1975" s="18"/>
      <c r="SPD1975" s="19"/>
      <c r="SPE1975" s="18"/>
      <c r="SPF1975" s="19"/>
      <c r="SPG1975" s="18"/>
      <c r="SPH1975" s="19"/>
      <c r="SPI1975" s="18"/>
      <c r="SPJ1975" s="19"/>
      <c r="SPK1975" s="18"/>
      <c r="SPL1975" s="19"/>
      <c r="SPM1975" s="159"/>
      <c r="SPN1975" s="160"/>
      <c r="SPO1975" s="160"/>
      <c r="SPP1975" s="18"/>
      <c r="SPQ1975" s="19"/>
      <c r="SPR1975" s="18"/>
      <c r="SPS1975" s="19"/>
      <c r="SPT1975" s="18"/>
      <c r="SPU1975" s="19"/>
      <c r="SPV1975" s="18"/>
      <c r="SPW1975" s="19"/>
      <c r="SPX1975" s="18"/>
      <c r="SPY1975" s="19"/>
      <c r="SPZ1975" s="18"/>
      <c r="SQA1975" s="19"/>
      <c r="SQB1975" s="18"/>
      <c r="SQC1975" s="19"/>
      <c r="SQD1975" s="18"/>
      <c r="SQE1975" s="19"/>
      <c r="SQF1975" s="18"/>
      <c r="SQG1975" s="19"/>
      <c r="SQH1975" s="159"/>
      <c r="SQI1975" s="160"/>
      <c r="SQJ1975" s="160"/>
      <c r="SQK1975" s="18"/>
      <c r="SQL1975" s="19"/>
      <c r="SQM1975" s="18"/>
      <c r="SQN1975" s="19"/>
      <c r="SQO1975" s="18"/>
      <c r="SQP1975" s="19"/>
      <c r="SQQ1975" s="18"/>
      <c r="SQR1975" s="19"/>
      <c r="SQS1975" s="18"/>
      <c r="SQT1975" s="19"/>
      <c r="SQU1975" s="18"/>
      <c r="SQV1975" s="19"/>
      <c r="SQW1975" s="18"/>
      <c r="SQX1975" s="19"/>
      <c r="SQY1975" s="18"/>
      <c r="SQZ1975" s="19"/>
      <c r="SRA1975" s="18"/>
      <c r="SRB1975" s="19"/>
      <c r="SRC1975" s="159"/>
      <c r="SRD1975" s="160"/>
      <c r="SRE1975" s="160"/>
      <c r="SRF1975" s="18"/>
      <c r="SRG1975" s="19"/>
      <c r="SRH1975" s="18"/>
      <c r="SRI1975" s="19"/>
      <c r="SRJ1975" s="18"/>
      <c r="SRK1975" s="19"/>
      <c r="SRL1975" s="18"/>
      <c r="SRM1975" s="19"/>
      <c r="SRN1975" s="18"/>
      <c r="SRO1975" s="19"/>
      <c r="SRP1975" s="18"/>
      <c r="SRQ1975" s="19"/>
      <c r="SRR1975" s="18"/>
      <c r="SRS1975" s="19"/>
      <c r="SRT1975" s="18"/>
      <c r="SRU1975" s="19"/>
      <c r="SRV1975" s="18"/>
      <c r="SRW1975" s="19"/>
      <c r="SRX1975" s="159"/>
      <c r="SRY1975" s="160"/>
      <c r="SRZ1975" s="160"/>
      <c r="SSA1975" s="18"/>
      <c r="SSB1975" s="19"/>
      <c r="SSC1975" s="18"/>
      <c r="SSD1975" s="19"/>
      <c r="SSE1975" s="18"/>
      <c r="SSF1975" s="19"/>
      <c r="SSG1975" s="18"/>
      <c r="SSH1975" s="19"/>
      <c r="SSI1975" s="18"/>
      <c r="SSJ1975" s="19"/>
      <c r="SSK1975" s="18"/>
      <c r="SSL1975" s="19"/>
      <c r="SSM1975" s="18"/>
      <c r="SSN1975" s="19"/>
      <c r="SSO1975" s="18"/>
      <c r="SSP1975" s="19"/>
      <c r="SSQ1975" s="18"/>
      <c r="SSR1975" s="19"/>
      <c r="SSS1975" s="159"/>
      <c r="SST1975" s="160"/>
      <c r="SSU1975" s="160"/>
      <c r="SSV1975" s="18"/>
      <c r="SSW1975" s="19"/>
      <c r="SSX1975" s="18"/>
      <c r="SSY1975" s="19"/>
      <c r="SSZ1975" s="18"/>
      <c r="STA1975" s="19"/>
      <c r="STB1975" s="18"/>
      <c r="STC1975" s="19"/>
      <c r="STD1975" s="18"/>
      <c r="STE1975" s="19"/>
      <c r="STF1975" s="18"/>
      <c r="STG1975" s="19"/>
      <c r="STH1975" s="18"/>
      <c r="STI1975" s="19"/>
      <c r="STJ1975" s="18"/>
      <c r="STK1975" s="19"/>
      <c r="STL1975" s="18"/>
      <c r="STM1975" s="19"/>
      <c r="STN1975" s="159"/>
      <c r="STO1975" s="160"/>
      <c r="STP1975" s="160"/>
      <c r="STQ1975" s="18"/>
      <c r="STR1975" s="19"/>
      <c r="STS1975" s="18"/>
      <c r="STT1975" s="19"/>
      <c r="STU1975" s="18"/>
      <c r="STV1975" s="19"/>
      <c r="STW1975" s="18"/>
      <c r="STX1975" s="19"/>
      <c r="STY1975" s="18"/>
      <c r="STZ1975" s="19"/>
      <c r="SUA1975" s="18"/>
      <c r="SUB1975" s="19"/>
      <c r="SUC1975" s="18"/>
      <c r="SUD1975" s="19"/>
      <c r="SUE1975" s="18"/>
      <c r="SUF1975" s="19"/>
      <c r="SUG1975" s="18"/>
      <c r="SUH1975" s="19"/>
      <c r="SUI1975" s="159"/>
      <c r="SUJ1975" s="160"/>
      <c r="SUK1975" s="160"/>
      <c r="SUL1975" s="18"/>
      <c r="SUM1975" s="19"/>
      <c r="SUN1975" s="18"/>
      <c r="SUO1975" s="19"/>
      <c r="SUP1975" s="18"/>
      <c r="SUQ1975" s="19"/>
      <c r="SUR1975" s="18"/>
      <c r="SUS1975" s="19"/>
      <c r="SUT1975" s="18"/>
      <c r="SUU1975" s="19"/>
      <c r="SUV1975" s="18"/>
      <c r="SUW1975" s="19"/>
      <c r="SUX1975" s="18"/>
      <c r="SUY1975" s="19"/>
      <c r="SUZ1975" s="18"/>
      <c r="SVA1975" s="19"/>
      <c r="SVB1975" s="18"/>
      <c r="SVC1975" s="19"/>
      <c r="SVD1975" s="159"/>
      <c r="SVE1975" s="160"/>
      <c r="SVF1975" s="160"/>
      <c r="SVG1975" s="18"/>
      <c r="SVH1975" s="19"/>
      <c r="SVI1975" s="18"/>
      <c r="SVJ1975" s="19"/>
      <c r="SVK1975" s="18"/>
      <c r="SVL1975" s="19"/>
      <c r="SVM1975" s="18"/>
      <c r="SVN1975" s="19"/>
      <c r="SVO1975" s="18"/>
      <c r="SVP1975" s="19"/>
      <c r="SVQ1975" s="18"/>
      <c r="SVR1975" s="19"/>
      <c r="SVS1975" s="18"/>
      <c r="SVT1975" s="19"/>
      <c r="SVU1975" s="18"/>
      <c r="SVV1975" s="19"/>
      <c r="SVW1975" s="18"/>
      <c r="SVX1975" s="19"/>
      <c r="SVY1975" s="159"/>
      <c r="SVZ1975" s="160"/>
      <c r="SWA1975" s="160"/>
      <c r="SWB1975" s="18"/>
      <c r="SWC1975" s="19"/>
      <c r="SWD1975" s="18"/>
      <c r="SWE1975" s="19"/>
      <c r="SWF1975" s="18"/>
      <c r="SWG1975" s="19"/>
      <c r="SWH1975" s="18"/>
      <c r="SWI1975" s="19"/>
      <c r="SWJ1975" s="18"/>
      <c r="SWK1975" s="19"/>
      <c r="SWL1975" s="18"/>
      <c r="SWM1975" s="19"/>
      <c r="SWN1975" s="18"/>
      <c r="SWO1975" s="19"/>
      <c r="SWP1975" s="18"/>
      <c r="SWQ1975" s="19"/>
      <c r="SWR1975" s="18"/>
      <c r="SWS1975" s="19"/>
      <c r="SWT1975" s="159"/>
      <c r="SWU1975" s="160"/>
      <c r="SWV1975" s="160"/>
      <c r="SWW1975" s="18"/>
      <c r="SWX1975" s="19"/>
      <c r="SWY1975" s="18"/>
      <c r="SWZ1975" s="19"/>
      <c r="SXA1975" s="18"/>
      <c r="SXB1975" s="19"/>
      <c r="SXC1975" s="18"/>
      <c r="SXD1975" s="19"/>
      <c r="SXE1975" s="18"/>
      <c r="SXF1975" s="19"/>
      <c r="SXG1975" s="18"/>
      <c r="SXH1975" s="19"/>
      <c r="SXI1975" s="18"/>
      <c r="SXJ1975" s="19"/>
      <c r="SXK1975" s="18"/>
      <c r="SXL1975" s="19"/>
      <c r="SXM1975" s="18"/>
      <c r="SXN1975" s="19"/>
      <c r="SXO1975" s="159"/>
      <c r="SXP1975" s="160"/>
      <c r="SXQ1975" s="160"/>
      <c r="SXR1975" s="18"/>
      <c r="SXS1975" s="19"/>
      <c r="SXT1975" s="18"/>
      <c r="SXU1975" s="19"/>
      <c r="SXV1975" s="18"/>
      <c r="SXW1975" s="19"/>
      <c r="SXX1975" s="18"/>
      <c r="SXY1975" s="19"/>
      <c r="SXZ1975" s="18"/>
      <c r="SYA1975" s="19"/>
      <c r="SYB1975" s="18"/>
      <c r="SYC1975" s="19"/>
      <c r="SYD1975" s="18"/>
      <c r="SYE1975" s="19"/>
      <c r="SYF1975" s="18"/>
      <c r="SYG1975" s="19"/>
      <c r="SYH1975" s="18"/>
      <c r="SYI1975" s="19"/>
      <c r="SYJ1975" s="159"/>
      <c r="SYK1975" s="160"/>
      <c r="SYL1975" s="160"/>
      <c r="SYM1975" s="18"/>
      <c r="SYN1975" s="19"/>
      <c r="SYO1975" s="18"/>
      <c r="SYP1975" s="19"/>
      <c r="SYQ1975" s="18"/>
      <c r="SYR1975" s="19"/>
      <c r="SYS1975" s="18"/>
      <c r="SYT1975" s="19"/>
      <c r="SYU1975" s="18"/>
      <c r="SYV1975" s="19"/>
      <c r="SYW1975" s="18"/>
      <c r="SYX1975" s="19"/>
      <c r="SYY1975" s="18"/>
      <c r="SYZ1975" s="19"/>
      <c r="SZA1975" s="18"/>
      <c r="SZB1975" s="19"/>
      <c r="SZC1975" s="18"/>
      <c r="SZD1975" s="19"/>
      <c r="SZE1975" s="159"/>
      <c r="SZF1975" s="160"/>
      <c r="SZG1975" s="160"/>
      <c r="SZH1975" s="18"/>
      <c r="SZI1975" s="19"/>
      <c r="SZJ1975" s="18"/>
      <c r="SZK1975" s="19"/>
      <c r="SZL1975" s="18"/>
      <c r="SZM1975" s="19"/>
      <c r="SZN1975" s="18"/>
      <c r="SZO1975" s="19"/>
      <c r="SZP1975" s="18"/>
      <c r="SZQ1975" s="19"/>
      <c r="SZR1975" s="18"/>
      <c r="SZS1975" s="19"/>
      <c r="SZT1975" s="18"/>
      <c r="SZU1975" s="19"/>
      <c r="SZV1975" s="18"/>
      <c r="SZW1975" s="19"/>
      <c r="SZX1975" s="18"/>
      <c r="SZY1975" s="19"/>
      <c r="SZZ1975" s="159"/>
      <c r="TAA1975" s="160"/>
      <c r="TAB1975" s="160"/>
      <c r="TAC1975" s="18"/>
      <c r="TAD1975" s="19"/>
      <c r="TAE1975" s="18"/>
      <c r="TAF1975" s="19"/>
      <c r="TAG1975" s="18"/>
      <c r="TAH1975" s="19"/>
      <c r="TAI1975" s="18"/>
      <c r="TAJ1975" s="19"/>
      <c r="TAK1975" s="18"/>
      <c r="TAL1975" s="19"/>
      <c r="TAM1975" s="18"/>
      <c r="TAN1975" s="19"/>
      <c r="TAO1975" s="18"/>
      <c r="TAP1975" s="19"/>
      <c r="TAQ1975" s="18"/>
      <c r="TAR1975" s="19"/>
      <c r="TAS1975" s="18"/>
      <c r="TAT1975" s="19"/>
      <c r="TAU1975" s="159"/>
      <c r="TAV1975" s="160"/>
      <c r="TAW1975" s="160"/>
      <c r="TAX1975" s="18"/>
      <c r="TAY1975" s="19"/>
      <c r="TAZ1975" s="18"/>
      <c r="TBA1975" s="19"/>
      <c r="TBB1975" s="18"/>
      <c r="TBC1975" s="19"/>
      <c r="TBD1975" s="18"/>
      <c r="TBE1975" s="19"/>
      <c r="TBF1975" s="18"/>
      <c r="TBG1975" s="19"/>
      <c r="TBH1975" s="18"/>
      <c r="TBI1975" s="19"/>
      <c r="TBJ1975" s="18"/>
      <c r="TBK1975" s="19"/>
      <c r="TBL1975" s="18"/>
      <c r="TBM1975" s="19"/>
      <c r="TBN1975" s="18"/>
      <c r="TBO1975" s="19"/>
      <c r="TBP1975" s="159"/>
      <c r="TBQ1975" s="160"/>
      <c r="TBR1975" s="160"/>
      <c r="TBS1975" s="18"/>
      <c r="TBT1975" s="19"/>
      <c r="TBU1975" s="18"/>
      <c r="TBV1975" s="19"/>
      <c r="TBW1975" s="18"/>
      <c r="TBX1975" s="19"/>
      <c r="TBY1975" s="18"/>
      <c r="TBZ1975" s="19"/>
      <c r="TCA1975" s="18"/>
      <c r="TCB1975" s="19"/>
      <c r="TCC1975" s="18"/>
      <c r="TCD1975" s="19"/>
      <c r="TCE1975" s="18"/>
      <c r="TCF1975" s="19"/>
      <c r="TCG1975" s="18"/>
      <c r="TCH1975" s="19"/>
      <c r="TCI1975" s="18"/>
      <c r="TCJ1975" s="19"/>
      <c r="TCK1975" s="159"/>
      <c r="TCL1975" s="160"/>
      <c r="TCM1975" s="160"/>
      <c r="TCN1975" s="18"/>
      <c r="TCO1975" s="19"/>
      <c r="TCP1975" s="18"/>
      <c r="TCQ1975" s="19"/>
      <c r="TCR1975" s="18"/>
      <c r="TCS1975" s="19"/>
      <c r="TCT1975" s="18"/>
      <c r="TCU1975" s="19"/>
      <c r="TCV1975" s="18"/>
      <c r="TCW1975" s="19"/>
      <c r="TCX1975" s="18"/>
      <c r="TCY1975" s="19"/>
      <c r="TCZ1975" s="18"/>
      <c r="TDA1975" s="19"/>
      <c r="TDB1975" s="18"/>
      <c r="TDC1975" s="19"/>
      <c r="TDD1975" s="18"/>
      <c r="TDE1975" s="19"/>
      <c r="TDF1975" s="159"/>
      <c r="TDG1975" s="160"/>
      <c r="TDH1975" s="160"/>
      <c r="TDI1975" s="18"/>
      <c r="TDJ1975" s="19"/>
      <c r="TDK1975" s="18"/>
      <c r="TDL1975" s="19"/>
      <c r="TDM1975" s="18"/>
      <c r="TDN1975" s="19"/>
      <c r="TDO1975" s="18"/>
      <c r="TDP1975" s="19"/>
      <c r="TDQ1975" s="18"/>
      <c r="TDR1975" s="19"/>
      <c r="TDS1975" s="18"/>
      <c r="TDT1975" s="19"/>
      <c r="TDU1975" s="18"/>
      <c r="TDV1975" s="19"/>
      <c r="TDW1975" s="18"/>
      <c r="TDX1975" s="19"/>
      <c r="TDY1975" s="18"/>
      <c r="TDZ1975" s="19"/>
      <c r="TEA1975" s="159"/>
      <c r="TEB1975" s="160"/>
      <c r="TEC1975" s="160"/>
      <c r="TED1975" s="18"/>
      <c r="TEE1975" s="19"/>
      <c r="TEF1975" s="18"/>
      <c r="TEG1975" s="19"/>
      <c r="TEH1975" s="18"/>
      <c r="TEI1975" s="19"/>
      <c r="TEJ1975" s="18"/>
      <c r="TEK1975" s="19"/>
      <c r="TEL1975" s="18"/>
      <c r="TEM1975" s="19"/>
      <c r="TEN1975" s="18"/>
      <c r="TEO1975" s="19"/>
      <c r="TEP1975" s="18"/>
      <c r="TEQ1975" s="19"/>
      <c r="TER1975" s="18"/>
      <c r="TES1975" s="19"/>
      <c r="TET1975" s="18"/>
      <c r="TEU1975" s="19"/>
      <c r="TEV1975" s="159"/>
      <c r="TEW1975" s="160"/>
      <c r="TEX1975" s="160"/>
      <c r="TEY1975" s="18"/>
      <c r="TEZ1975" s="19"/>
      <c r="TFA1975" s="18"/>
      <c r="TFB1975" s="19"/>
      <c r="TFC1975" s="18"/>
      <c r="TFD1975" s="19"/>
      <c r="TFE1975" s="18"/>
      <c r="TFF1975" s="19"/>
      <c r="TFG1975" s="18"/>
      <c r="TFH1975" s="19"/>
      <c r="TFI1975" s="18"/>
      <c r="TFJ1975" s="19"/>
      <c r="TFK1975" s="18"/>
      <c r="TFL1975" s="19"/>
      <c r="TFM1975" s="18"/>
      <c r="TFN1975" s="19"/>
      <c r="TFO1975" s="18"/>
      <c r="TFP1975" s="19"/>
      <c r="TFQ1975" s="159"/>
      <c r="TFR1975" s="160"/>
      <c r="TFS1975" s="160"/>
      <c r="TFT1975" s="18"/>
      <c r="TFU1975" s="19"/>
      <c r="TFV1975" s="18"/>
      <c r="TFW1975" s="19"/>
      <c r="TFX1975" s="18"/>
      <c r="TFY1975" s="19"/>
      <c r="TFZ1975" s="18"/>
      <c r="TGA1975" s="19"/>
      <c r="TGB1975" s="18"/>
      <c r="TGC1975" s="19"/>
      <c r="TGD1975" s="18"/>
      <c r="TGE1975" s="19"/>
      <c r="TGF1975" s="18"/>
      <c r="TGG1975" s="19"/>
      <c r="TGH1975" s="18"/>
      <c r="TGI1975" s="19"/>
      <c r="TGJ1975" s="18"/>
      <c r="TGK1975" s="19"/>
      <c r="TGL1975" s="159"/>
      <c r="TGM1975" s="160"/>
      <c r="TGN1975" s="160"/>
      <c r="TGO1975" s="18"/>
      <c r="TGP1975" s="19"/>
      <c r="TGQ1975" s="18"/>
      <c r="TGR1975" s="19"/>
      <c r="TGS1975" s="18"/>
      <c r="TGT1975" s="19"/>
      <c r="TGU1975" s="18"/>
      <c r="TGV1975" s="19"/>
      <c r="TGW1975" s="18"/>
      <c r="TGX1975" s="19"/>
      <c r="TGY1975" s="18"/>
      <c r="TGZ1975" s="19"/>
      <c r="THA1975" s="18"/>
      <c r="THB1975" s="19"/>
      <c r="THC1975" s="18"/>
      <c r="THD1975" s="19"/>
      <c r="THE1975" s="18"/>
      <c r="THF1975" s="19"/>
      <c r="THG1975" s="159"/>
      <c r="THH1975" s="160"/>
      <c r="THI1975" s="160"/>
      <c r="THJ1975" s="18"/>
      <c r="THK1975" s="19"/>
      <c r="THL1975" s="18"/>
      <c r="THM1975" s="19"/>
      <c r="THN1975" s="18"/>
      <c r="THO1975" s="19"/>
      <c r="THP1975" s="18"/>
      <c r="THQ1975" s="19"/>
      <c r="THR1975" s="18"/>
      <c r="THS1975" s="19"/>
      <c r="THT1975" s="18"/>
      <c r="THU1975" s="19"/>
      <c r="THV1975" s="18"/>
      <c r="THW1975" s="19"/>
      <c r="THX1975" s="18"/>
      <c r="THY1975" s="19"/>
      <c r="THZ1975" s="18"/>
      <c r="TIA1975" s="19"/>
      <c r="TIB1975" s="159"/>
      <c r="TIC1975" s="160"/>
      <c r="TID1975" s="160"/>
      <c r="TIE1975" s="18"/>
      <c r="TIF1975" s="19"/>
      <c r="TIG1975" s="18"/>
      <c r="TIH1975" s="19"/>
      <c r="TII1975" s="18"/>
      <c r="TIJ1975" s="19"/>
      <c r="TIK1975" s="18"/>
      <c r="TIL1975" s="19"/>
      <c r="TIM1975" s="18"/>
      <c r="TIN1975" s="19"/>
      <c r="TIO1975" s="18"/>
      <c r="TIP1975" s="19"/>
      <c r="TIQ1975" s="18"/>
      <c r="TIR1975" s="19"/>
      <c r="TIS1975" s="18"/>
      <c r="TIT1975" s="19"/>
      <c r="TIU1975" s="18"/>
      <c r="TIV1975" s="19"/>
      <c r="TIW1975" s="159"/>
      <c r="TIX1975" s="160"/>
      <c r="TIY1975" s="160"/>
      <c r="TIZ1975" s="18"/>
      <c r="TJA1975" s="19"/>
      <c r="TJB1975" s="18"/>
      <c r="TJC1975" s="19"/>
      <c r="TJD1975" s="18"/>
      <c r="TJE1975" s="19"/>
      <c r="TJF1975" s="18"/>
      <c r="TJG1975" s="19"/>
      <c r="TJH1975" s="18"/>
      <c r="TJI1975" s="19"/>
      <c r="TJJ1975" s="18"/>
      <c r="TJK1975" s="19"/>
      <c r="TJL1975" s="18"/>
      <c r="TJM1975" s="19"/>
      <c r="TJN1975" s="18"/>
      <c r="TJO1975" s="19"/>
      <c r="TJP1975" s="18"/>
      <c r="TJQ1975" s="19"/>
      <c r="TJR1975" s="159"/>
      <c r="TJS1975" s="160"/>
      <c r="TJT1975" s="160"/>
      <c r="TJU1975" s="18"/>
      <c r="TJV1975" s="19"/>
      <c r="TJW1975" s="18"/>
      <c r="TJX1975" s="19"/>
      <c r="TJY1975" s="18"/>
      <c r="TJZ1975" s="19"/>
      <c r="TKA1975" s="18"/>
      <c r="TKB1975" s="19"/>
      <c r="TKC1975" s="18"/>
      <c r="TKD1975" s="19"/>
      <c r="TKE1975" s="18"/>
      <c r="TKF1975" s="19"/>
      <c r="TKG1975" s="18"/>
      <c r="TKH1975" s="19"/>
      <c r="TKI1975" s="18"/>
      <c r="TKJ1975" s="19"/>
      <c r="TKK1975" s="18"/>
      <c r="TKL1975" s="19"/>
      <c r="TKM1975" s="159"/>
      <c r="TKN1975" s="160"/>
      <c r="TKO1975" s="160"/>
      <c r="TKP1975" s="18"/>
      <c r="TKQ1975" s="19"/>
      <c r="TKR1975" s="18"/>
      <c r="TKS1975" s="19"/>
      <c r="TKT1975" s="18"/>
      <c r="TKU1975" s="19"/>
      <c r="TKV1975" s="18"/>
      <c r="TKW1975" s="19"/>
      <c r="TKX1975" s="18"/>
      <c r="TKY1975" s="19"/>
      <c r="TKZ1975" s="18"/>
      <c r="TLA1975" s="19"/>
      <c r="TLB1975" s="18"/>
      <c r="TLC1975" s="19"/>
      <c r="TLD1975" s="18"/>
      <c r="TLE1975" s="19"/>
      <c r="TLF1975" s="18"/>
      <c r="TLG1975" s="19"/>
      <c r="TLH1975" s="159"/>
      <c r="TLI1975" s="160"/>
      <c r="TLJ1975" s="160"/>
      <c r="TLK1975" s="18"/>
      <c r="TLL1975" s="19"/>
      <c r="TLM1975" s="18"/>
      <c r="TLN1975" s="19"/>
      <c r="TLO1975" s="18"/>
      <c r="TLP1975" s="19"/>
      <c r="TLQ1975" s="18"/>
      <c r="TLR1975" s="19"/>
      <c r="TLS1975" s="18"/>
      <c r="TLT1975" s="19"/>
      <c r="TLU1975" s="18"/>
      <c r="TLV1975" s="19"/>
      <c r="TLW1975" s="18"/>
      <c r="TLX1975" s="19"/>
      <c r="TLY1975" s="18"/>
      <c r="TLZ1975" s="19"/>
      <c r="TMA1975" s="18"/>
      <c r="TMB1975" s="19"/>
      <c r="TMC1975" s="159"/>
      <c r="TMD1975" s="160"/>
      <c r="TME1975" s="160"/>
      <c r="TMF1975" s="18"/>
      <c r="TMG1975" s="19"/>
      <c r="TMH1975" s="18"/>
      <c r="TMI1975" s="19"/>
      <c r="TMJ1975" s="18"/>
      <c r="TMK1975" s="19"/>
      <c r="TML1975" s="18"/>
      <c r="TMM1975" s="19"/>
      <c r="TMN1975" s="18"/>
      <c r="TMO1975" s="19"/>
      <c r="TMP1975" s="18"/>
      <c r="TMQ1975" s="19"/>
      <c r="TMR1975" s="18"/>
      <c r="TMS1975" s="19"/>
      <c r="TMT1975" s="18"/>
      <c r="TMU1975" s="19"/>
      <c r="TMV1975" s="18"/>
      <c r="TMW1975" s="19"/>
      <c r="TMX1975" s="159"/>
      <c r="TMY1975" s="160"/>
      <c r="TMZ1975" s="160"/>
      <c r="TNA1975" s="18"/>
      <c r="TNB1975" s="19"/>
      <c r="TNC1975" s="18"/>
      <c r="TND1975" s="19"/>
      <c r="TNE1975" s="18"/>
      <c r="TNF1975" s="19"/>
      <c r="TNG1975" s="18"/>
      <c r="TNH1975" s="19"/>
      <c r="TNI1975" s="18"/>
      <c r="TNJ1975" s="19"/>
      <c r="TNK1975" s="18"/>
      <c r="TNL1975" s="19"/>
      <c r="TNM1975" s="18"/>
      <c r="TNN1975" s="19"/>
      <c r="TNO1975" s="18"/>
      <c r="TNP1975" s="19"/>
      <c r="TNQ1975" s="18"/>
      <c r="TNR1975" s="19"/>
      <c r="TNS1975" s="159"/>
      <c r="TNT1975" s="160"/>
      <c r="TNU1975" s="160"/>
      <c r="TNV1975" s="18"/>
      <c r="TNW1975" s="19"/>
      <c r="TNX1975" s="18"/>
      <c r="TNY1975" s="19"/>
      <c r="TNZ1975" s="18"/>
      <c r="TOA1975" s="19"/>
      <c r="TOB1975" s="18"/>
      <c r="TOC1975" s="19"/>
      <c r="TOD1975" s="18"/>
      <c r="TOE1975" s="19"/>
      <c r="TOF1975" s="18"/>
      <c r="TOG1975" s="19"/>
      <c r="TOH1975" s="18"/>
      <c r="TOI1975" s="19"/>
      <c r="TOJ1975" s="18"/>
      <c r="TOK1975" s="19"/>
      <c r="TOL1975" s="18"/>
      <c r="TOM1975" s="19"/>
      <c r="TON1975" s="159"/>
      <c r="TOO1975" s="160"/>
      <c r="TOP1975" s="160"/>
      <c r="TOQ1975" s="18"/>
      <c r="TOR1975" s="19"/>
      <c r="TOS1975" s="18"/>
      <c r="TOT1975" s="19"/>
      <c r="TOU1975" s="18"/>
      <c r="TOV1975" s="19"/>
      <c r="TOW1975" s="18"/>
      <c r="TOX1975" s="19"/>
      <c r="TOY1975" s="18"/>
      <c r="TOZ1975" s="19"/>
      <c r="TPA1975" s="18"/>
      <c r="TPB1975" s="19"/>
      <c r="TPC1975" s="18"/>
      <c r="TPD1975" s="19"/>
      <c r="TPE1975" s="18"/>
      <c r="TPF1975" s="19"/>
      <c r="TPG1975" s="18"/>
      <c r="TPH1975" s="19"/>
      <c r="TPI1975" s="159"/>
      <c r="TPJ1975" s="160"/>
      <c r="TPK1975" s="160"/>
      <c r="TPL1975" s="18"/>
      <c r="TPM1975" s="19"/>
      <c r="TPN1975" s="18"/>
      <c r="TPO1975" s="19"/>
      <c r="TPP1975" s="18"/>
      <c r="TPQ1975" s="19"/>
      <c r="TPR1975" s="18"/>
      <c r="TPS1975" s="19"/>
      <c r="TPT1975" s="18"/>
      <c r="TPU1975" s="19"/>
      <c r="TPV1975" s="18"/>
      <c r="TPW1975" s="19"/>
      <c r="TPX1975" s="18"/>
      <c r="TPY1975" s="19"/>
      <c r="TPZ1975" s="18"/>
      <c r="TQA1975" s="19"/>
      <c r="TQB1975" s="18"/>
      <c r="TQC1975" s="19"/>
      <c r="TQD1975" s="159"/>
      <c r="TQE1975" s="160"/>
      <c r="TQF1975" s="160"/>
      <c r="TQG1975" s="18"/>
      <c r="TQH1975" s="19"/>
      <c r="TQI1975" s="18"/>
      <c r="TQJ1975" s="19"/>
      <c r="TQK1975" s="18"/>
      <c r="TQL1975" s="19"/>
      <c r="TQM1975" s="18"/>
      <c r="TQN1975" s="19"/>
      <c r="TQO1975" s="18"/>
      <c r="TQP1975" s="19"/>
      <c r="TQQ1975" s="18"/>
      <c r="TQR1975" s="19"/>
      <c r="TQS1975" s="18"/>
      <c r="TQT1975" s="19"/>
      <c r="TQU1975" s="18"/>
      <c r="TQV1975" s="19"/>
      <c r="TQW1975" s="18"/>
      <c r="TQX1975" s="19"/>
      <c r="TQY1975" s="159"/>
      <c r="TQZ1975" s="160"/>
      <c r="TRA1975" s="160"/>
      <c r="TRB1975" s="18"/>
      <c r="TRC1975" s="19"/>
      <c r="TRD1975" s="18"/>
      <c r="TRE1975" s="19"/>
      <c r="TRF1975" s="18"/>
      <c r="TRG1975" s="19"/>
      <c r="TRH1975" s="18"/>
      <c r="TRI1975" s="19"/>
      <c r="TRJ1975" s="18"/>
      <c r="TRK1975" s="19"/>
      <c r="TRL1975" s="18"/>
      <c r="TRM1975" s="19"/>
      <c r="TRN1975" s="18"/>
      <c r="TRO1975" s="19"/>
      <c r="TRP1975" s="18"/>
      <c r="TRQ1975" s="19"/>
      <c r="TRR1975" s="18"/>
      <c r="TRS1975" s="19"/>
      <c r="TRT1975" s="159"/>
      <c r="TRU1975" s="160"/>
      <c r="TRV1975" s="160"/>
      <c r="TRW1975" s="18"/>
      <c r="TRX1975" s="19"/>
      <c r="TRY1975" s="18"/>
      <c r="TRZ1975" s="19"/>
      <c r="TSA1975" s="18"/>
      <c r="TSB1975" s="19"/>
      <c r="TSC1975" s="18"/>
      <c r="TSD1975" s="19"/>
      <c r="TSE1975" s="18"/>
      <c r="TSF1975" s="19"/>
      <c r="TSG1975" s="18"/>
      <c r="TSH1975" s="19"/>
      <c r="TSI1975" s="18"/>
      <c r="TSJ1975" s="19"/>
      <c r="TSK1975" s="18"/>
      <c r="TSL1975" s="19"/>
      <c r="TSM1975" s="18"/>
      <c r="TSN1975" s="19"/>
      <c r="TSO1975" s="159"/>
      <c r="TSP1975" s="160"/>
      <c r="TSQ1975" s="160"/>
      <c r="TSR1975" s="18"/>
      <c r="TSS1975" s="19"/>
      <c r="TST1975" s="18"/>
      <c r="TSU1975" s="19"/>
      <c r="TSV1975" s="18"/>
      <c r="TSW1975" s="19"/>
      <c r="TSX1975" s="18"/>
      <c r="TSY1975" s="19"/>
      <c r="TSZ1975" s="18"/>
      <c r="TTA1975" s="19"/>
      <c r="TTB1975" s="18"/>
      <c r="TTC1975" s="19"/>
      <c r="TTD1975" s="18"/>
      <c r="TTE1975" s="19"/>
      <c r="TTF1975" s="18"/>
      <c r="TTG1975" s="19"/>
      <c r="TTH1975" s="18"/>
      <c r="TTI1975" s="19"/>
      <c r="TTJ1975" s="159"/>
      <c r="TTK1975" s="160"/>
      <c r="TTL1975" s="160"/>
      <c r="TTM1975" s="18"/>
      <c r="TTN1975" s="19"/>
      <c r="TTO1975" s="18"/>
      <c r="TTP1975" s="19"/>
      <c r="TTQ1975" s="18"/>
      <c r="TTR1975" s="19"/>
      <c r="TTS1975" s="18"/>
      <c r="TTT1975" s="19"/>
      <c r="TTU1975" s="18"/>
      <c r="TTV1975" s="19"/>
      <c r="TTW1975" s="18"/>
      <c r="TTX1975" s="19"/>
      <c r="TTY1975" s="18"/>
      <c r="TTZ1975" s="19"/>
      <c r="TUA1975" s="18"/>
      <c r="TUB1975" s="19"/>
      <c r="TUC1975" s="18"/>
      <c r="TUD1975" s="19"/>
      <c r="TUE1975" s="159"/>
      <c r="TUF1975" s="160"/>
      <c r="TUG1975" s="160"/>
      <c r="TUH1975" s="18"/>
      <c r="TUI1975" s="19"/>
      <c r="TUJ1975" s="18"/>
      <c r="TUK1975" s="19"/>
      <c r="TUL1975" s="18"/>
      <c r="TUM1975" s="19"/>
      <c r="TUN1975" s="18"/>
      <c r="TUO1975" s="19"/>
      <c r="TUP1975" s="18"/>
      <c r="TUQ1975" s="19"/>
      <c r="TUR1975" s="18"/>
      <c r="TUS1975" s="19"/>
      <c r="TUT1975" s="18"/>
      <c r="TUU1975" s="19"/>
      <c r="TUV1975" s="18"/>
      <c r="TUW1975" s="19"/>
      <c r="TUX1975" s="18"/>
      <c r="TUY1975" s="19"/>
      <c r="TUZ1975" s="159"/>
      <c r="TVA1975" s="160"/>
      <c r="TVB1975" s="160"/>
      <c r="TVC1975" s="18"/>
      <c r="TVD1975" s="19"/>
      <c r="TVE1975" s="18"/>
      <c r="TVF1975" s="19"/>
      <c r="TVG1975" s="18"/>
      <c r="TVH1975" s="19"/>
      <c r="TVI1975" s="18"/>
      <c r="TVJ1975" s="19"/>
      <c r="TVK1975" s="18"/>
      <c r="TVL1975" s="19"/>
      <c r="TVM1975" s="18"/>
      <c r="TVN1975" s="19"/>
      <c r="TVO1975" s="18"/>
      <c r="TVP1975" s="19"/>
      <c r="TVQ1975" s="18"/>
      <c r="TVR1975" s="19"/>
      <c r="TVS1975" s="18"/>
      <c r="TVT1975" s="19"/>
      <c r="TVU1975" s="159"/>
      <c r="TVV1975" s="160"/>
      <c r="TVW1975" s="160"/>
      <c r="TVX1975" s="18"/>
      <c r="TVY1975" s="19"/>
      <c r="TVZ1975" s="18"/>
      <c r="TWA1975" s="19"/>
      <c r="TWB1975" s="18"/>
      <c r="TWC1975" s="19"/>
      <c r="TWD1975" s="18"/>
      <c r="TWE1975" s="19"/>
      <c r="TWF1975" s="18"/>
      <c r="TWG1975" s="19"/>
      <c r="TWH1975" s="18"/>
      <c r="TWI1975" s="19"/>
      <c r="TWJ1975" s="18"/>
      <c r="TWK1975" s="19"/>
      <c r="TWL1975" s="18"/>
      <c r="TWM1975" s="19"/>
      <c r="TWN1975" s="18"/>
      <c r="TWO1975" s="19"/>
      <c r="TWP1975" s="159"/>
      <c r="TWQ1975" s="160"/>
      <c r="TWR1975" s="160"/>
      <c r="TWS1975" s="18"/>
      <c r="TWT1975" s="19"/>
      <c r="TWU1975" s="18"/>
      <c r="TWV1975" s="19"/>
      <c r="TWW1975" s="18"/>
      <c r="TWX1975" s="19"/>
      <c r="TWY1975" s="18"/>
      <c r="TWZ1975" s="19"/>
      <c r="TXA1975" s="18"/>
      <c r="TXB1975" s="19"/>
      <c r="TXC1975" s="18"/>
      <c r="TXD1975" s="19"/>
      <c r="TXE1975" s="18"/>
      <c r="TXF1975" s="19"/>
      <c r="TXG1975" s="18"/>
      <c r="TXH1975" s="19"/>
      <c r="TXI1975" s="18"/>
      <c r="TXJ1975" s="19"/>
      <c r="TXK1975" s="159"/>
      <c r="TXL1975" s="160"/>
      <c r="TXM1975" s="160"/>
      <c r="TXN1975" s="18"/>
      <c r="TXO1975" s="19"/>
      <c r="TXP1975" s="18"/>
      <c r="TXQ1975" s="19"/>
      <c r="TXR1975" s="18"/>
      <c r="TXS1975" s="19"/>
      <c r="TXT1975" s="18"/>
      <c r="TXU1975" s="19"/>
      <c r="TXV1975" s="18"/>
      <c r="TXW1975" s="19"/>
      <c r="TXX1975" s="18"/>
      <c r="TXY1975" s="19"/>
      <c r="TXZ1975" s="18"/>
      <c r="TYA1975" s="19"/>
      <c r="TYB1975" s="18"/>
      <c r="TYC1975" s="19"/>
      <c r="TYD1975" s="18"/>
      <c r="TYE1975" s="19"/>
      <c r="TYF1975" s="159"/>
      <c r="TYG1975" s="160"/>
      <c r="TYH1975" s="160"/>
      <c r="TYI1975" s="18"/>
      <c r="TYJ1975" s="19"/>
      <c r="TYK1975" s="18"/>
      <c r="TYL1975" s="19"/>
      <c r="TYM1975" s="18"/>
      <c r="TYN1975" s="19"/>
      <c r="TYO1975" s="18"/>
      <c r="TYP1975" s="19"/>
      <c r="TYQ1975" s="18"/>
      <c r="TYR1975" s="19"/>
      <c r="TYS1975" s="18"/>
      <c r="TYT1975" s="19"/>
      <c r="TYU1975" s="18"/>
      <c r="TYV1975" s="19"/>
      <c r="TYW1975" s="18"/>
      <c r="TYX1975" s="19"/>
      <c r="TYY1975" s="18"/>
      <c r="TYZ1975" s="19"/>
      <c r="TZA1975" s="159"/>
      <c r="TZB1975" s="160"/>
      <c r="TZC1975" s="160"/>
      <c r="TZD1975" s="18"/>
      <c r="TZE1975" s="19"/>
      <c r="TZF1975" s="18"/>
      <c r="TZG1975" s="19"/>
      <c r="TZH1975" s="18"/>
      <c r="TZI1975" s="19"/>
      <c r="TZJ1975" s="18"/>
      <c r="TZK1975" s="19"/>
      <c r="TZL1975" s="18"/>
      <c r="TZM1975" s="19"/>
      <c r="TZN1975" s="18"/>
      <c r="TZO1975" s="19"/>
      <c r="TZP1975" s="18"/>
      <c r="TZQ1975" s="19"/>
      <c r="TZR1975" s="18"/>
      <c r="TZS1975" s="19"/>
      <c r="TZT1975" s="18"/>
      <c r="TZU1975" s="19"/>
      <c r="TZV1975" s="159"/>
      <c r="TZW1975" s="160"/>
      <c r="TZX1975" s="160"/>
      <c r="TZY1975" s="18"/>
      <c r="TZZ1975" s="19"/>
      <c r="UAA1975" s="18"/>
      <c r="UAB1975" s="19"/>
      <c r="UAC1975" s="18"/>
      <c r="UAD1975" s="19"/>
      <c r="UAE1975" s="18"/>
      <c r="UAF1975" s="19"/>
      <c r="UAG1975" s="18"/>
      <c r="UAH1975" s="19"/>
      <c r="UAI1975" s="18"/>
      <c r="UAJ1975" s="19"/>
      <c r="UAK1975" s="18"/>
      <c r="UAL1975" s="19"/>
      <c r="UAM1975" s="18"/>
      <c r="UAN1975" s="19"/>
      <c r="UAO1975" s="18"/>
      <c r="UAP1975" s="19"/>
      <c r="UAQ1975" s="159"/>
      <c r="UAR1975" s="160"/>
      <c r="UAS1975" s="160"/>
      <c r="UAT1975" s="18"/>
      <c r="UAU1975" s="19"/>
      <c r="UAV1975" s="18"/>
      <c r="UAW1975" s="19"/>
      <c r="UAX1975" s="18"/>
      <c r="UAY1975" s="19"/>
      <c r="UAZ1975" s="18"/>
      <c r="UBA1975" s="19"/>
      <c r="UBB1975" s="18"/>
      <c r="UBC1975" s="19"/>
      <c r="UBD1975" s="18"/>
      <c r="UBE1975" s="19"/>
      <c r="UBF1975" s="18"/>
      <c r="UBG1975" s="19"/>
      <c r="UBH1975" s="18"/>
      <c r="UBI1975" s="19"/>
      <c r="UBJ1975" s="18"/>
      <c r="UBK1975" s="19"/>
      <c r="UBL1975" s="159"/>
      <c r="UBM1975" s="160"/>
      <c r="UBN1975" s="160"/>
      <c r="UBO1975" s="18"/>
      <c r="UBP1975" s="19"/>
      <c r="UBQ1975" s="18"/>
      <c r="UBR1975" s="19"/>
      <c r="UBS1975" s="18"/>
      <c r="UBT1975" s="19"/>
      <c r="UBU1975" s="18"/>
      <c r="UBV1975" s="19"/>
      <c r="UBW1975" s="18"/>
      <c r="UBX1975" s="19"/>
      <c r="UBY1975" s="18"/>
      <c r="UBZ1975" s="19"/>
      <c r="UCA1975" s="18"/>
      <c r="UCB1975" s="19"/>
      <c r="UCC1975" s="18"/>
      <c r="UCD1975" s="19"/>
      <c r="UCE1975" s="18"/>
      <c r="UCF1975" s="19"/>
      <c r="UCG1975" s="159"/>
      <c r="UCH1975" s="160"/>
      <c r="UCI1975" s="160"/>
      <c r="UCJ1975" s="18"/>
      <c r="UCK1975" s="19"/>
      <c r="UCL1975" s="18"/>
      <c r="UCM1975" s="19"/>
      <c r="UCN1975" s="18"/>
      <c r="UCO1975" s="19"/>
      <c r="UCP1975" s="18"/>
      <c r="UCQ1975" s="19"/>
      <c r="UCR1975" s="18"/>
      <c r="UCS1975" s="19"/>
      <c r="UCT1975" s="18"/>
      <c r="UCU1975" s="19"/>
      <c r="UCV1975" s="18"/>
      <c r="UCW1975" s="19"/>
      <c r="UCX1975" s="18"/>
      <c r="UCY1975" s="19"/>
      <c r="UCZ1975" s="18"/>
      <c r="UDA1975" s="19"/>
      <c r="UDB1975" s="159"/>
      <c r="UDC1975" s="160"/>
      <c r="UDD1975" s="160"/>
      <c r="UDE1975" s="18"/>
      <c r="UDF1975" s="19"/>
      <c r="UDG1975" s="18"/>
      <c r="UDH1975" s="19"/>
      <c r="UDI1975" s="18"/>
      <c r="UDJ1975" s="19"/>
      <c r="UDK1975" s="18"/>
      <c r="UDL1975" s="19"/>
      <c r="UDM1975" s="18"/>
      <c r="UDN1975" s="19"/>
      <c r="UDO1975" s="18"/>
      <c r="UDP1975" s="19"/>
      <c r="UDQ1975" s="18"/>
      <c r="UDR1975" s="19"/>
      <c r="UDS1975" s="18"/>
      <c r="UDT1975" s="19"/>
      <c r="UDU1975" s="18"/>
      <c r="UDV1975" s="19"/>
      <c r="UDW1975" s="159"/>
      <c r="UDX1975" s="160"/>
      <c r="UDY1975" s="160"/>
      <c r="UDZ1975" s="18"/>
      <c r="UEA1975" s="19"/>
      <c r="UEB1975" s="18"/>
      <c r="UEC1975" s="19"/>
      <c r="UED1975" s="18"/>
      <c r="UEE1975" s="19"/>
      <c r="UEF1975" s="18"/>
      <c r="UEG1975" s="19"/>
      <c r="UEH1975" s="18"/>
      <c r="UEI1975" s="19"/>
      <c r="UEJ1975" s="18"/>
      <c r="UEK1975" s="19"/>
      <c r="UEL1975" s="18"/>
      <c r="UEM1975" s="19"/>
      <c r="UEN1975" s="18"/>
      <c r="UEO1975" s="19"/>
      <c r="UEP1975" s="18"/>
      <c r="UEQ1975" s="19"/>
      <c r="UER1975" s="159"/>
      <c r="UES1975" s="160"/>
      <c r="UET1975" s="160"/>
      <c r="UEU1975" s="18"/>
      <c r="UEV1975" s="19"/>
      <c r="UEW1975" s="18"/>
      <c r="UEX1975" s="19"/>
      <c r="UEY1975" s="18"/>
      <c r="UEZ1975" s="19"/>
      <c r="UFA1975" s="18"/>
      <c r="UFB1975" s="19"/>
      <c r="UFC1975" s="18"/>
      <c r="UFD1975" s="19"/>
      <c r="UFE1975" s="18"/>
      <c r="UFF1975" s="19"/>
      <c r="UFG1975" s="18"/>
      <c r="UFH1975" s="19"/>
      <c r="UFI1975" s="18"/>
      <c r="UFJ1975" s="19"/>
      <c r="UFK1975" s="18"/>
      <c r="UFL1975" s="19"/>
      <c r="UFM1975" s="159"/>
      <c r="UFN1975" s="160"/>
      <c r="UFO1975" s="160"/>
      <c r="UFP1975" s="18"/>
      <c r="UFQ1975" s="19"/>
      <c r="UFR1975" s="18"/>
      <c r="UFS1975" s="19"/>
      <c r="UFT1975" s="18"/>
      <c r="UFU1975" s="19"/>
      <c r="UFV1975" s="18"/>
      <c r="UFW1975" s="19"/>
      <c r="UFX1975" s="18"/>
      <c r="UFY1975" s="19"/>
      <c r="UFZ1975" s="18"/>
      <c r="UGA1975" s="19"/>
      <c r="UGB1975" s="18"/>
      <c r="UGC1975" s="19"/>
      <c r="UGD1975" s="18"/>
      <c r="UGE1975" s="19"/>
      <c r="UGF1975" s="18"/>
      <c r="UGG1975" s="19"/>
      <c r="UGH1975" s="159"/>
      <c r="UGI1975" s="160"/>
      <c r="UGJ1975" s="160"/>
      <c r="UGK1975" s="18"/>
      <c r="UGL1975" s="19"/>
      <c r="UGM1975" s="18"/>
      <c r="UGN1975" s="19"/>
      <c r="UGO1975" s="18"/>
      <c r="UGP1975" s="19"/>
      <c r="UGQ1975" s="18"/>
      <c r="UGR1975" s="19"/>
      <c r="UGS1975" s="18"/>
      <c r="UGT1975" s="19"/>
      <c r="UGU1975" s="18"/>
      <c r="UGV1975" s="19"/>
      <c r="UGW1975" s="18"/>
      <c r="UGX1975" s="19"/>
      <c r="UGY1975" s="18"/>
      <c r="UGZ1975" s="19"/>
      <c r="UHA1975" s="18"/>
      <c r="UHB1975" s="19"/>
      <c r="UHC1975" s="159"/>
      <c r="UHD1975" s="160"/>
      <c r="UHE1975" s="160"/>
      <c r="UHF1975" s="18"/>
      <c r="UHG1975" s="19"/>
      <c r="UHH1975" s="18"/>
      <c r="UHI1975" s="19"/>
      <c r="UHJ1975" s="18"/>
      <c r="UHK1975" s="19"/>
      <c r="UHL1975" s="18"/>
      <c r="UHM1975" s="19"/>
      <c r="UHN1975" s="18"/>
      <c r="UHO1975" s="19"/>
      <c r="UHP1975" s="18"/>
      <c r="UHQ1975" s="19"/>
      <c r="UHR1975" s="18"/>
      <c r="UHS1975" s="19"/>
      <c r="UHT1975" s="18"/>
      <c r="UHU1975" s="19"/>
      <c r="UHV1975" s="18"/>
      <c r="UHW1975" s="19"/>
      <c r="UHX1975" s="159"/>
      <c r="UHY1975" s="160"/>
      <c r="UHZ1975" s="160"/>
      <c r="UIA1975" s="18"/>
      <c r="UIB1975" s="19"/>
      <c r="UIC1975" s="18"/>
      <c r="UID1975" s="19"/>
      <c r="UIE1975" s="18"/>
      <c r="UIF1975" s="19"/>
      <c r="UIG1975" s="18"/>
      <c r="UIH1975" s="19"/>
      <c r="UII1975" s="18"/>
      <c r="UIJ1975" s="19"/>
      <c r="UIK1975" s="18"/>
      <c r="UIL1975" s="19"/>
      <c r="UIM1975" s="18"/>
      <c r="UIN1975" s="19"/>
      <c r="UIO1975" s="18"/>
      <c r="UIP1975" s="19"/>
      <c r="UIQ1975" s="18"/>
      <c r="UIR1975" s="19"/>
      <c r="UIS1975" s="159"/>
      <c r="UIT1975" s="160"/>
      <c r="UIU1975" s="160"/>
      <c r="UIV1975" s="18"/>
      <c r="UIW1975" s="19"/>
      <c r="UIX1975" s="18"/>
      <c r="UIY1975" s="19"/>
      <c r="UIZ1975" s="18"/>
      <c r="UJA1975" s="19"/>
      <c r="UJB1975" s="18"/>
      <c r="UJC1975" s="19"/>
      <c r="UJD1975" s="18"/>
      <c r="UJE1975" s="19"/>
      <c r="UJF1975" s="18"/>
      <c r="UJG1975" s="19"/>
      <c r="UJH1975" s="18"/>
      <c r="UJI1975" s="19"/>
      <c r="UJJ1975" s="18"/>
      <c r="UJK1975" s="19"/>
      <c r="UJL1975" s="18"/>
      <c r="UJM1975" s="19"/>
      <c r="UJN1975" s="159"/>
      <c r="UJO1975" s="160"/>
      <c r="UJP1975" s="160"/>
      <c r="UJQ1975" s="18"/>
      <c r="UJR1975" s="19"/>
      <c r="UJS1975" s="18"/>
      <c r="UJT1975" s="19"/>
      <c r="UJU1975" s="18"/>
      <c r="UJV1975" s="19"/>
      <c r="UJW1975" s="18"/>
      <c r="UJX1975" s="19"/>
      <c r="UJY1975" s="18"/>
      <c r="UJZ1975" s="19"/>
      <c r="UKA1975" s="18"/>
      <c r="UKB1975" s="19"/>
      <c r="UKC1975" s="18"/>
      <c r="UKD1975" s="19"/>
      <c r="UKE1975" s="18"/>
      <c r="UKF1975" s="19"/>
      <c r="UKG1975" s="18"/>
      <c r="UKH1975" s="19"/>
      <c r="UKI1975" s="159"/>
      <c r="UKJ1975" s="160"/>
      <c r="UKK1975" s="160"/>
      <c r="UKL1975" s="18"/>
      <c r="UKM1975" s="19"/>
      <c r="UKN1975" s="18"/>
      <c r="UKO1975" s="19"/>
      <c r="UKP1975" s="18"/>
      <c r="UKQ1975" s="19"/>
      <c r="UKR1975" s="18"/>
      <c r="UKS1975" s="19"/>
      <c r="UKT1975" s="18"/>
      <c r="UKU1975" s="19"/>
      <c r="UKV1975" s="18"/>
      <c r="UKW1975" s="19"/>
      <c r="UKX1975" s="18"/>
      <c r="UKY1975" s="19"/>
      <c r="UKZ1975" s="18"/>
      <c r="ULA1975" s="19"/>
      <c r="ULB1975" s="18"/>
      <c r="ULC1975" s="19"/>
      <c r="ULD1975" s="159"/>
      <c r="ULE1975" s="160"/>
      <c r="ULF1975" s="160"/>
      <c r="ULG1975" s="18"/>
      <c r="ULH1975" s="19"/>
      <c r="ULI1975" s="18"/>
      <c r="ULJ1975" s="19"/>
      <c r="ULK1975" s="18"/>
      <c r="ULL1975" s="19"/>
      <c r="ULM1975" s="18"/>
      <c r="ULN1975" s="19"/>
      <c r="ULO1975" s="18"/>
      <c r="ULP1975" s="19"/>
      <c r="ULQ1975" s="18"/>
      <c r="ULR1975" s="19"/>
      <c r="ULS1975" s="18"/>
      <c r="ULT1975" s="19"/>
      <c r="ULU1975" s="18"/>
      <c r="ULV1975" s="19"/>
      <c r="ULW1975" s="18"/>
      <c r="ULX1975" s="19"/>
      <c r="ULY1975" s="159"/>
      <c r="ULZ1975" s="160"/>
      <c r="UMA1975" s="160"/>
      <c r="UMB1975" s="18"/>
      <c r="UMC1975" s="19"/>
      <c r="UMD1975" s="18"/>
      <c r="UME1975" s="19"/>
      <c r="UMF1975" s="18"/>
      <c r="UMG1975" s="19"/>
      <c r="UMH1975" s="18"/>
      <c r="UMI1975" s="19"/>
      <c r="UMJ1975" s="18"/>
      <c r="UMK1975" s="19"/>
      <c r="UML1975" s="18"/>
      <c r="UMM1975" s="19"/>
      <c r="UMN1975" s="18"/>
      <c r="UMO1975" s="19"/>
      <c r="UMP1975" s="18"/>
      <c r="UMQ1975" s="19"/>
      <c r="UMR1975" s="18"/>
      <c r="UMS1975" s="19"/>
      <c r="UMT1975" s="159"/>
      <c r="UMU1975" s="160"/>
      <c r="UMV1975" s="160"/>
      <c r="UMW1975" s="18"/>
      <c r="UMX1975" s="19"/>
      <c r="UMY1975" s="18"/>
      <c r="UMZ1975" s="19"/>
      <c r="UNA1975" s="18"/>
      <c r="UNB1975" s="19"/>
      <c r="UNC1975" s="18"/>
      <c r="UND1975" s="19"/>
      <c r="UNE1975" s="18"/>
      <c r="UNF1975" s="19"/>
      <c r="UNG1975" s="18"/>
      <c r="UNH1975" s="19"/>
      <c r="UNI1975" s="18"/>
      <c r="UNJ1975" s="19"/>
      <c r="UNK1975" s="18"/>
      <c r="UNL1975" s="19"/>
      <c r="UNM1975" s="18"/>
      <c r="UNN1975" s="19"/>
      <c r="UNO1975" s="159"/>
      <c r="UNP1975" s="160"/>
      <c r="UNQ1975" s="160"/>
      <c r="UNR1975" s="18"/>
      <c r="UNS1975" s="19"/>
      <c r="UNT1975" s="18"/>
      <c r="UNU1975" s="19"/>
      <c r="UNV1975" s="18"/>
      <c r="UNW1975" s="19"/>
      <c r="UNX1975" s="18"/>
      <c r="UNY1975" s="19"/>
      <c r="UNZ1975" s="18"/>
      <c r="UOA1975" s="19"/>
      <c r="UOB1975" s="18"/>
      <c r="UOC1975" s="19"/>
      <c r="UOD1975" s="18"/>
      <c r="UOE1975" s="19"/>
      <c r="UOF1975" s="18"/>
      <c r="UOG1975" s="19"/>
      <c r="UOH1975" s="18"/>
      <c r="UOI1975" s="19"/>
      <c r="UOJ1975" s="159"/>
      <c r="UOK1975" s="160"/>
      <c r="UOL1975" s="160"/>
      <c r="UOM1975" s="18"/>
      <c r="UON1975" s="19"/>
      <c r="UOO1975" s="18"/>
      <c r="UOP1975" s="19"/>
      <c r="UOQ1975" s="18"/>
      <c r="UOR1975" s="19"/>
      <c r="UOS1975" s="18"/>
      <c r="UOT1975" s="19"/>
      <c r="UOU1975" s="18"/>
      <c r="UOV1975" s="19"/>
      <c r="UOW1975" s="18"/>
      <c r="UOX1975" s="19"/>
      <c r="UOY1975" s="18"/>
      <c r="UOZ1975" s="19"/>
      <c r="UPA1975" s="18"/>
      <c r="UPB1975" s="19"/>
      <c r="UPC1975" s="18"/>
      <c r="UPD1975" s="19"/>
      <c r="UPE1975" s="159"/>
      <c r="UPF1975" s="160"/>
      <c r="UPG1975" s="160"/>
      <c r="UPH1975" s="18"/>
      <c r="UPI1975" s="19"/>
      <c r="UPJ1975" s="18"/>
      <c r="UPK1975" s="19"/>
      <c r="UPL1975" s="18"/>
      <c r="UPM1975" s="19"/>
      <c r="UPN1975" s="18"/>
      <c r="UPO1975" s="19"/>
      <c r="UPP1975" s="18"/>
      <c r="UPQ1975" s="19"/>
      <c r="UPR1975" s="18"/>
      <c r="UPS1975" s="19"/>
      <c r="UPT1975" s="18"/>
      <c r="UPU1975" s="19"/>
      <c r="UPV1975" s="18"/>
      <c r="UPW1975" s="19"/>
      <c r="UPX1975" s="18"/>
      <c r="UPY1975" s="19"/>
      <c r="UPZ1975" s="159"/>
      <c r="UQA1975" s="160"/>
      <c r="UQB1975" s="160"/>
      <c r="UQC1975" s="18"/>
      <c r="UQD1975" s="19"/>
      <c r="UQE1975" s="18"/>
      <c r="UQF1975" s="19"/>
      <c r="UQG1975" s="18"/>
      <c r="UQH1975" s="19"/>
      <c r="UQI1975" s="18"/>
      <c r="UQJ1975" s="19"/>
      <c r="UQK1975" s="18"/>
      <c r="UQL1975" s="19"/>
      <c r="UQM1975" s="18"/>
      <c r="UQN1975" s="19"/>
      <c r="UQO1975" s="18"/>
      <c r="UQP1975" s="19"/>
      <c r="UQQ1975" s="18"/>
      <c r="UQR1975" s="19"/>
      <c r="UQS1975" s="18"/>
      <c r="UQT1975" s="19"/>
      <c r="UQU1975" s="159"/>
      <c r="UQV1975" s="160"/>
      <c r="UQW1975" s="160"/>
      <c r="UQX1975" s="18"/>
      <c r="UQY1975" s="19"/>
      <c r="UQZ1975" s="18"/>
      <c r="URA1975" s="19"/>
      <c r="URB1975" s="18"/>
      <c r="URC1975" s="19"/>
      <c r="URD1975" s="18"/>
      <c r="URE1975" s="19"/>
      <c r="URF1975" s="18"/>
      <c r="URG1975" s="19"/>
      <c r="URH1975" s="18"/>
      <c r="URI1975" s="19"/>
      <c r="URJ1975" s="18"/>
      <c r="URK1975" s="19"/>
      <c r="URL1975" s="18"/>
      <c r="URM1975" s="19"/>
      <c r="URN1975" s="18"/>
      <c r="URO1975" s="19"/>
      <c r="URP1975" s="159"/>
      <c r="URQ1975" s="160"/>
      <c r="URR1975" s="160"/>
      <c r="URS1975" s="18"/>
      <c r="URT1975" s="19"/>
      <c r="URU1975" s="18"/>
      <c r="URV1975" s="19"/>
      <c r="URW1975" s="18"/>
      <c r="URX1975" s="19"/>
      <c r="URY1975" s="18"/>
      <c r="URZ1975" s="19"/>
      <c r="USA1975" s="18"/>
      <c r="USB1975" s="19"/>
      <c r="USC1975" s="18"/>
      <c r="USD1975" s="19"/>
      <c r="USE1975" s="18"/>
      <c r="USF1975" s="19"/>
      <c r="USG1975" s="18"/>
      <c r="USH1975" s="19"/>
      <c r="USI1975" s="18"/>
      <c r="USJ1975" s="19"/>
      <c r="USK1975" s="159"/>
      <c r="USL1975" s="160"/>
      <c r="USM1975" s="160"/>
      <c r="USN1975" s="18"/>
      <c r="USO1975" s="19"/>
      <c r="USP1975" s="18"/>
      <c r="USQ1975" s="19"/>
      <c r="USR1975" s="18"/>
      <c r="USS1975" s="19"/>
      <c r="UST1975" s="18"/>
      <c r="USU1975" s="19"/>
      <c r="USV1975" s="18"/>
      <c r="USW1975" s="19"/>
      <c r="USX1975" s="18"/>
      <c r="USY1975" s="19"/>
      <c r="USZ1975" s="18"/>
      <c r="UTA1975" s="19"/>
      <c r="UTB1975" s="18"/>
      <c r="UTC1975" s="19"/>
      <c r="UTD1975" s="18"/>
      <c r="UTE1975" s="19"/>
      <c r="UTF1975" s="159"/>
      <c r="UTG1975" s="160"/>
      <c r="UTH1975" s="160"/>
      <c r="UTI1975" s="18"/>
      <c r="UTJ1975" s="19"/>
      <c r="UTK1975" s="18"/>
      <c r="UTL1975" s="19"/>
      <c r="UTM1975" s="18"/>
      <c r="UTN1975" s="19"/>
      <c r="UTO1975" s="18"/>
      <c r="UTP1975" s="19"/>
      <c r="UTQ1975" s="18"/>
      <c r="UTR1975" s="19"/>
      <c r="UTS1975" s="18"/>
      <c r="UTT1975" s="19"/>
      <c r="UTU1975" s="18"/>
      <c r="UTV1975" s="19"/>
      <c r="UTW1975" s="18"/>
      <c r="UTX1975" s="19"/>
      <c r="UTY1975" s="18"/>
      <c r="UTZ1975" s="19"/>
      <c r="UUA1975" s="159"/>
      <c r="UUB1975" s="160"/>
      <c r="UUC1975" s="160"/>
      <c r="UUD1975" s="18"/>
      <c r="UUE1975" s="19"/>
      <c r="UUF1975" s="18"/>
      <c r="UUG1975" s="19"/>
      <c r="UUH1975" s="18"/>
      <c r="UUI1975" s="19"/>
      <c r="UUJ1975" s="18"/>
      <c r="UUK1975" s="19"/>
      <c r="UUL1975" s="18"/>
      <c r="UUM1975" s="19"/>
      <c r="UUN1975" s="18"/>
      <c r="UUO1975" s="19"/>
      <c r="UUP1975" s="18"/>
      <c r="UUQ1975" s="19"/>
      <c r="UUR1975" s="18"/>
      <c r="UUS1975" s="19"/>
      <c r="UUT1975" s="18"/>
      <c r="UUU1975" s="19"/>
      <c r="UUV1975" s="159"/>
      <c r="UUW1975" s="160"/>
      <c r="UUX1975" s="160"/>
      <c r="UUY1975" s="18"/>
      <c r="UUZ1975" s="19"/>
      <c r="UVA1975" s="18"/>
      <c r="UVB1975" s="19"/>
      <c r="UVC1975" s="18"/>
      <c r="UVD1975" s="19"/>
      <c r="UVE1975" s="18"/>
      <c r="UVF1975" s="19"/>
      <c r="UVG1975" s="18"/>
      <c r="UVH1975" s="19"/>
      <c r="UVI1975" s="18"/>
      <c r="UVJ1975" s="19"/>
      <c r="UVK1975" s="18"/>
      <c r="UVL1975" s="19"/>
      <c r="UVM1975" s="18"/>
      <c r="UVN1975" s="19"/>
      <c r="UVO1975" s="18"/>
      <c r="UVP1975" s="19"/>
      <c r="UVQ1975" s="159"/>
      <c r="UVR1975" s="160"/>
      <c r="UVS1975" s="160"/>
      <c r="UVT1975" s="18"/>
      <c r="UVU1975" s="19"/>
      <c r="UVV1975" s="18"/>
      <c r="UVW1975" s="19"/>
      <c r="UVX1975" s="18"/>
      <c r="UVY1975" s="19"/>
      <c r="UVZ1975" s="18"/>
      <c r="UWA1975" s="19"/>
      <c r="UWB1975" s="18"/>
      <c r="UWC1975" s="19"/>
      <c r="UWD1975" s="18"/>
      <c r="UWE1975" s="19"/>
      <c r="UWF1975" s="18"/>
      <c r="UWG1975" s="19"/>
      <c r="UWH1975" s="18"/>
      <c r="UWI1975" s="19"/>
      <c r="UWJ1975" s="18"/>
      <c r="UWK1975" s="19"/>
      <c r="UWL1975" s="159"/>
      <c r="UWM1975" s="160"/>
      <c r="UWN1975" s="160"/>
      <c r="UWO1975" s="18"/>
      <c r="UWP1975" s="19"/>
      <c r="UWQ1975" s="18"/>
      <c r="UWR1975" s="19"/>
      <c r="UWS1975" s="18"/>
      <c r="UWT1975" s="19"/>
      <c r="UWU1975" s="18"/>
      <c r="UWV1975" s="19"/>
      <c r="UWW1975" s="18"/>
      <c r="UWX1975" s="19"/>
      <c r="UWY1975" s="18"/>
      <c r="UWZ1975" s="19"/>
      <c r="UXA1975" s="18"/>
      <c r="UXB1975" s="19"/>
      <c r="UXC1975" s="18"/>
      <c r="UXD1975" s="19"/>
      <c r="UXE1975" s="18"/>
      <c r="UXF1975" s="19"/>
      <c r="UXG1975" s="159"/>
      <c r="UXH1975" s="160"/>
      <c r="UXI1975" s="160"/>
      <c r="UXJ1975" s="18"/>
      <c r="UXK1975" s="19"/>
      <c r="UXL1975" s="18"/>
      <c r="UXM1975" s="19"/>
      <c r="UXN1975" s="18"/>
      <c r="UXO1975" s="19"/>
      <c r="UXP1975" s="18"/>
      <c r="UXQ1975" s="19"/>
      <c r="UXR1975" s="18"/>
      <c r="UXS1975" s="19"/>
      <c r="UXT1975" s="18"/>
      <c r="UXU1975" s="19"/>
      <c r="UXV1975" s="18"/>
      <c r="UXW1975" s="19"/>
      <c r="UXX1975" s="18"/>
      <c r="UXY1975" s="19"/>
      <c r="UXZ1975" s="18"/>
      <c r="UYA1975" s="19"/>
      <c r="UYB1975" s="159"/>
      <c r="UYC1975" s="160"/>
      <c r="UYD1975" s="160"/>
      <c r="UYE1975" s="18"/>
      <c r="UYF1975" s="19"/>
      <c r="UYG1975" s="18"/>
      <c r="UYH1975" s="19"/>
      <c r="UYI1975" s="18"/>
      <c r="UYJ1975" s="19"/>
      <c r="UYK1975" s="18"/>
      <c r="UYL1975" s="19"/>
      <c r="UYM1975" s="18"/>
      <c r="UYN1975" s="19"/>
      <c r="UYO1975" s="18"/>
      <c r="UYP1975" s="19"/>
      <c r="UYQ1975" s="18"/>
      <c r="UYR1975" s="19"/>
      <c r="UYS1975" s="18"/>
      <c r="UYT1975" s="19"/>
      <c r="UYU1975" s="18"/>
      <c r="UYV1975" s="19"/>
      <c r="UYW1975" s="159"/>
      <c r="UYX1975" s="160"/>
      <c r="UYY1975" s="160"/>
      <c r="UYZ1975" s="18"/>
      <c r="UZA1975" s="19"/>
      <c r="UZB1975" s="18"/>
      <c r="UZC1975" s="19"/>
      <c r="UZD1975" s="18"/>
      <c r="UZE1975" s="19"/>
      <c r="UZF1975" s="18"/>
      <c r="UZG1975" s="19"/>
      <c r="UZH1975" s="18"/>
      <c r="UZI1975" s="19"/>
      <c r="UZJ1975" s="18"/>
      <c r="UZK1975" s="19"/>
      <c r="UZL1975" s="18"/>
      <c r="UZM1975" s="19"/>
      <c r="UZN1975" s="18"/>
      <c r="UZO1975" s="19"/>
      <c r="UZP1975" s="18"/>
      <c r="UZQ1975" s="19"/>
      <c r="UZR1975" s="159"/>
      <c r="UZS1975" s="160"/>
      <c r="UZT1975" s="160"/>
      <c r="UZU1975" s="18"/>
      <c r="UZV1975" s="19"/>
      <c r="UZW1975" s="18"/>
      <c r="UZX1975" s="19"/>
      <c r="UZY1975" s="18"/>
      <c r="UZZ1975" s="19"/>
      <c r="VAA1975" s="18"/>
      <c r="VAB1975" s="19"/>
      <c r="VAC1975" s="18"/>
      <c r="VAD1975" s="19"/>
      <c r="VAE1975" s="18"/>
      <c r="VAF1975" s="19"/>
      <c r="VAG1975" s="18"/>
      <c r="VAH1975" s="19"/>
      <c r="VAI1975" s="18"/>
      <c r="VAJ1975" s="19"/>
      <c r="VAK1975" s="18"/>
      <c r="VAL1975" s="19"/>
      <c r="VAM1975" s="159"/>
      <c r="VAN1975" s="160"/>
      <c r="VAO1975" s="160"/>
      <c r="VAP1975" s="18"/>
      <c r="VAQ1975" s="19"/>
      <c r="VAR1975" s="18"/>
      <c r="VAS1975" s="19"/>
      <c r="VAT1975" s="18"/>
      <c r="VAU1975" s="19"/>
      <c r="VAV1975" s="18"/>
      <c r="VAW1975" s="19"/>
      <c r="VAX1975" s="18"/>
      <c r="VAY1975" s="19"/>
      <c r="VAZ1975" s="18"/>
      <c r="VBA1975" s="19"/>
      <c r="VBB1975" s="18"/>
      <c r="VBC1975" s="19"/>
      <c r="VBD1975" s="18"/>
      <c r="VBE1975" s="19"/>
      <c r="VBF1975" s="18"/>
      <c r="VBG1975" s="19"/>
      <c r="VBH1975" s="159"/>
      <c r="VBI1975" s="160"/>
      <c r="VBJ1975" s="160"/>
      <c r="VBK1975" s="18"/>
      <c r="VBL1975" s="19"/>
      <c r="VBM1975" s="18"/>
      <c r="VBN1975" s="19"/>
      <c r="VBO1975" s="18"/>
      <c r="VBP1975" s="19"/>
      <c r="VBQ1975" s="18"/>
      <c r="VBR1975" s="19"/>
      <c r="VBS1975" s="18"/>
      <c r="VBT1975" s="19"/>
      <c r="VBU1975" s="18"/>
      <c r="VBV1975" s="19"/>
      <c r="VBW1975" s="18"/>
      <c r="VBX1975" s="19"/>
      <c r="VBY1975" s="18"/>
      <c r="VBZ1975" s="19"/>
      <c r="VCA1975" s="18"/>
      <c r="VCB1975" s="19"/>
      <c r="VCC1975" s="159"/>
      <c r="VCD1975" s="160"/>
      <c r="VCE1975" s="160"/>
      <c r="VCF1975" s="18"/>
      <c r="VCG1975" s="19"/>
      <c r="VCH1975" s="18"/>
      <c r="VCI1975" s="19"/>
      <c r="VCJ1975" s="18"/>
      <c r="VCK1975" s="19"/>
      <c r="VCL1975" s="18"/>
      <c r="VCM1975" s="19"/>
      <c r="VCN1975" s="18"/>
      <c r="VCO1975" s="19"/>
      <c r="VCP1975" s="18"/>
      <c r="VCQ1975" s="19"/>
      <c r="VCR1975" s="18"/>
      <c r="VCS1975" s="19"/>
      <c r="VCT1975" s="18"/>
      <c r="VCU1975" s="19"/>
      <c r="VCV1975" s="18"/>
      <c r="VCW1975" s="19"/>
      <c r="VCX1975" s="159"/>
      <c r="VCY1975" s="160"/>
      <c r="VCZ1975" s="160"/>
      <c r="VDA1975" s="18"/>
      <c r="VDB1975" s="19"/>
      <c r="VDC1975" s="18"/>
      <c r="VDD1975" s="19"/>
      <c r="VDE1975" s="18"/>
      <c r="VDF1975" s="19"/>
      <c r="VDG1975" s="18"/>
      <c r="VDH1975" s="19"/>
      <c r="VDI1975" s="18"/>
      <c r="VDJ1975" s="19"/>
      <c r="VDK1975" s="18"/>
      <c r="VDL1975" s="19"/>
      <c r="VDM1975" s="18"/>
      <c r="VDN1975" s="19"/>
      <c r="VDO1975" s="18"/>
      <c r="VDP1975" s="19"/>
      <c r="VDQ1975" s="18"/>
      <c r="VDR1975" s="19"/>
      <c r="VDS1975" s="159"/>
      <c r="VDT1975" s="160"/>
      <c r="VDU1975" s="160"/>
      <c r="VDV1975" s="18"/>
      <c r="VDW1975" s="19"/>
      <c r="VDX1975" s="18"/>
      <c r="VDY1975" s="19"/>
      <c r="VDZ1975" s="18"/>
      <c r="VEA1975" s="19"/>
      <c r="VEB1975" s="18"/>
      <c r="VEC1975" s="19"/>
      <c r="VED1975" s="18"/>
      <c r="VEE1975" s="19"/>
      <c r="VEF1975" s="18"/>
      <c r="VEG1975" s="19"/>
      <c r="VEH1975" s="18"/>
      <c r="VEI1975" s="19"/>
      <c r="VEJ1975" s="18"/>
      <c r="VEK1975" s="19"/>
      <c r="VEL1975" s="18"/>
      <c r="VEM1975" s="19"/>
      <c r="VEN1975" s="159"/>
      <c r="VEO1975" s="160"/>
      <c r="VEP1975" s="160"/>
      <c r="VEQ1975" s="18"/>
      <c r="VER1975" s="19"/>
      <c r="VES1975" s="18"/>
      <c r="VET1975" s="19"/>
      <c r="VEU1975" s="18"/>
      <c r="VEV1975" s="19"/>
      <c r="VEW1975" s="18"/>
      <c r="VEX1975" s="19"/>
      <c r="VEY1975" s="18"/>
      <c r="VEZ1975" s="19"/>
      <c r="VFA1975" s="18"/>
      <c r="VFB1975" s="19"/>
      <c r="VFC1975" s="18"/>
      <c r="VFD1975" s="19"/>
      <c r="VFE1975" s="18"/>
      <c r="VFF1975" s="19"/>
      <c r="VFG1975" s="18"/>
      <c r="VFH1975" s="19"/>
      <c r="VFI1975" s="159"/>
      <c r="VFJ1975" s="160"/>
      <c r="VFK1975" s="160"/>
      <c r="VFL1975" s="18"/>
      <c r="VFM1975" s="19"/>
      <c r="VFN1975" s="18"/>
      <c r="VFO1975" s="19"/>
      <c r="VFP1975" s="18"/>
      <c r="VFQ1975" s="19"/>
      <c r="VFR1975" s="18"/>
      <c r="VFS1975" s="19"/>
      <c r="VFT1975" s="18"/>
      <c r="VFU1975" s="19"/>
      <c r="VFV1975" s="18"/>
      <c r="VFW1975" s="19"/>
      <c r="VFX1975" s="18"/>
      <c r="VFY1975" s="19"/>
      <c r="VFZ1975" s="18"/>
      <c r="VGA1975" s="19"/>
      <c r="VGB1975" s="18"/>
      <c r="VGC1975" s="19"/>
      <c r="VGD1975" s="159"/>
      <c r="VGE1975" s="160"/>
      <c r="VGF1975" s="160"/>
      <c r="VGG1975" s="18"/>
      <c r="VGH1975" s="19"/>
      <c r="VGI1975" s="18"/>
      <c r="VGJ1975" s="19"/>
      <c r="VGK1975" s="18"/>
      <c r="VGL1975" s="19"/>
      <c r="VGM1975" s="18"/>
      <c r="VGN1975" s="19"/>
      <c r="VGO1975" s="18"/>
      <c r="VGP1975" s="19"/>
      <c r="VGQ1975" s="18"/>
      <c r="VGR1975" s="19"/>
      <c r="VGS1975" s="18"/>
      <c r="VGT1975" s="19"/>
      <c r="VGU1975" s="18"/>
      <c r="VGV1975" s="19"/>
      <c r="VGW1975" s="18"/>
      <c r="VGX1975" s="19"/>
      <c r="VGY1975" s="159"/>
      <c r="VGZ1975" s="160"/>
      <c r="VHA1975" s="160"/>
      <c r="VHB1975" s="18"/>
      <c r="VHC1975" s="19"/>
      <c r="VHD1975" s="18"/>
      <c r="VHE1975" s="19"/>
      <c r="VHF1975" s="18"/>
      <c r="VHG1975" s="19"/>
      <c r="VHH1975" s="18"/>
      <c r="VHI1975" s="19"/>
      <c r="VHJ1975" s="18"/>
      <c r="VHK1975" s="19"/>
      <c r="VHL1975" s="18"/>
      <c r="VHM1975" s="19"/>
      <c r="VHN1975" s="18"/>
      <c r="VHO1975" s="19"/>
      <c r="VHP1975" s="18"/>
      <c r="VHQ1975" s="19"/>
      <c r="VHR1975" s="18"/>
      <c r="VHS1975" s="19"/>
      <c r="VHT1975" s="159"/>
      <c r="VHU1975" s="160"/>
      <c r="VHV1975" s="160"/>
      <c r="VHW1975" s="18"/>
      <c r="VHX1975" s="19"/>
      <c r="VHY1975" s="18"/>
      <c r="VHZ1975" s="19"/>
      <c r="VIA1975" s="18"/>
      <c r="VIB1975" s="19"/>
      <c r="VIC1975" s="18"/>
      <c r="VID1975" s="19"/>
      <c r="VIE1975" s="18"/>
      <c r="VIF1975" s="19"/>
      <c r="VIG1975" s="18"/>
      <c r="VIH1975" s="19"/>
      <c r="VII1975" s="18"/>
      <c r="VIJ1975" s="19"/>
      <c r="VIK1975" s="18"/>
      <c r="VIL1975" s="19"/>
      <c r="VIM1975" s="18"/>
      <c r="VIN1975" s="19"/>
      <c r="VIO1975" s="159"/>
      <c r="VIP1975" s="160"/>
      <c r="VIQ1975" s="160"/>
      <c r="VIR1975" s="18"/>
      <c r="VIS1975" s="19"/>
      <c r="VIT1975" s="18"/>
      <c r="VIU1975" s="19"/>
      <c r="VIV1975" s="18"/>
      <c r="VIW1975" s="19"/>
      <c r="VIX1975" s="18"/>
      <c r="VIY1975" s="19"/>
      <c r="VIZ1975" s="18"/>
      <c r="VJA1975" s="19"/>
      <c r="VJB1975" s="18"/>
      <c r="VJC1975" s="19"/>
      <c r="VJD1975" s="18"/>
      <c r="VJE1975" s="19"/>
      <c r="VJF1975" s="18"/>
      <c r="VJG1975" s="19"/>
      <c r="VJH1975" s="18"/>
      <c r="VJI1975" s="19"/>
      <c r="VJJ1975" s="159"/>
      <c r="VJK1975" s="160"/>
      <c r="VJL1975" s="160"/>
      <c r="VJM1975" s="18"/>
      <c r="VJN1975" s="19"/>
      <c r="VJO1975" s="18"/>
      <c r="VJP1975" s="19"/>
      <c r="VJQ1975" s="18"/>
      <c r="VJR1975" s="19"/>
      <c r="VJS1975" s="18"/>
      <c r="VJT1975" s="19"/>
      <c r="VJU1975" s="18"/>
      <c r="VJV1975" s="19"/>
      <c r="VJW1975" s="18"/>
      <c r="VJX1975" s="19"/>
      <c r="VJY1975" s="18"/>
      <c r="VJZ1975" s="19"/>
      <c r="VKA1975" s="18"/>
      <c r="VKB1975" s="19"/>
      <c r="VKC1975" s="18"/>
      <c r="VKD1975" s="19"/>
      <c r="VKE1975" s="159"/>
      <c r="VKF1975" s="160"/>
      <c r="VKG1975" s="160"/>
      <c r="VKH1975" s="18"/>
      <c r="VKI1975" s="19"/>
      <c r="VKJ1975" s="18"/>
      <c r="VKK1975" s="19"/>
      <c r="VKL1975" s="18"/>
      <c r="VKM1975" s="19"/>
      <c r="VKN1975" s="18"/>
      <c r="VKO1975" s="19"/>
      <c r="VKP1975" s="18"/>
      <c r="VKQ1975" s="19"/>
      <c r="VKR1975" s="18"/>
      <c r="VKS1975" s="19"/>
      <c r="VKT1975" s="18"/>
      <c r="VKU1975" s="19"/>
      <c r="VKV1975" s="18"/>
      <c r="VKW1975" s="19"/>
      <c r="VKX1975" s="18"/>
      <c r="VKY1975" s="19"/>
      <c r="VKZ1975" s="159"/>
      <c r="VLA1975" s="160"/>
      <c r="VLB1975" s="160"/>
      <c r="VLC1975" s="18"/>
      <c r="VLD1975" s="19"/>
      <c r="VLE1975" s="18"/>
      <c r="VLF1975" s="19"/>
      <c r="VLG1975" s="18"/>
      <c r="VLH1975" s="19"/>
      <c r="VLI1975" s="18"/>
      <c r="VLJ1975" s="19"/>
      <c r="VLK1975" s="18"/>
      <c r="VLL1975" s="19"/>
      <c r="VLM1975" s="18"/>
      <c r="VLN1975" s="19"/>
      <c r="VLO1975" s="18"/>
      <c r="VLP1975" s="19"/>
      <c r="VLQ1975" s="18"/>
      <c r="VLR1975" s="19"/>
      <c r="VLS1975" s="18"/>
      <c r="VLT1975" s="19"/>
      <c r="VLU1975" s="159"/>
      <c r="VLV1975" s="160"/>
      <c r="VLW1975" s="160"/>
      <c r="VLX1975" s="18"/>
      <c r="VLY1975" s="19"/>
      <c r="VLZ1975" s="18"/>
      <c r="VMA1975" s="19"/>
      <c r="VMB1975" s="18"/>
      <c r="VMC1975" s="19"/>
      <c r="VMD1975" s="18"/>
      <c r="VME1975" s="19"/>
      <c r="VMF1975" s="18"/>
      <c r="VMG1975" s="19"/>
      <c r="VMH1975" s="18"/>
      <c r="VMI1975" s="19"/>
      <c r="VMJ1975" s="18"/>
      <c r="VMK1975" s="19"/>
      <c r="VML1975" s="18"/>
      <c r="VMM1975" s="19"/>
      <c r="VMN1975" s="18"/>
      <c r="VMO1975" s="19"/>
      <c r="VMP1975" s="159"/>
      <c r="VMQ1975" s="160"/>
      <c r="VMR1975" s="160"/>
      <c r="VMS1975" s="18"/>
      <c r="VMT1975" s="19"/>
      <c r="VMU1975" s="18"/>
      <c r="VMV1975" s="19"/>
      <c r="VMW1975" s="18"/>
      <c r="VMX1975" s="19"/>
      <c r="VMY1975" s="18"/>
      <c r="VMZ1975" s="19"/>
      <c r="VNA1975" s="18"/>
      <c r="VNB1975" s="19"/>
      <c r="VNC1975" s="18"/>
      <c r="VND1975" s="19"/>
      <c r="VNE1975" s="18"/>
      <c r="VNF1975" s="19"/>
      <c r="VNG1975" s="18"/>
      <c r="VNH1975" s="19"/>
      <c r="VNI1975" s="18"/>
      <c r="VNJ1975" s="19"/>
      <c r="VNK1975" s="159"/>
      <c r="VNL1975" s="160"/>
      <c r="VNM1975" s="160"/>
      <c r="VNN1975" s="18"/>
      <c r="VNO1975" s="19"/>
      <c r="VNP1975" s="18"/>
      <c r="VNQ1975" s="19"/>
      <c r="VNR1975" s="18"/>
      <c r="VNS1975" s="19"/>
      <c r="VNT1975" s="18"/>
      <c r="VNU1975" s="19"/>
      <c r="VNV1975" s="18"/>
      <c r="VNW1975" s="19"/>
      <c r="VNX1975" s="18"/>
      <c r="VNY1975" s="19"/>
      <c r="VNZ1975" s="18"/>
      <c r="VOA1975" s="19"/>
      <c r="VOB1975" s="18"/>
      <c r="VOC1975" s="19"/>
      <c r="VOD1975" s="18"/>
      <c r="VOE1975" s="19"/>
      <c r="VOF1975" s="159"/>
      <c r="VOG1975" s="160"/>
      <c r="VOH1975" s="160"/>
      <c r="VOI1975" s="18"/>
      <c r="VOJ1975" s="19"/>
      <c r="VOK1975" s="18"/>
      <c r="VOL1975" s="19"/>
      <c r="VOM1975" s="18"/>
      <c r="VON1975" s="19"/>
      <c r="VOO1975" s="18"/>
      <c r="VOP1975" s="19"/>
      <c r="VOQ1975" s="18"/>
      <c r="VOR1975" s="19"/>
      <c r="VOS1975" s="18"/>
      <c r="VOT1975" s="19"/>
      <c r="VOU1975" s="18"/>
      <c r="VOV1975" s="19"/>
      <c r="VOW1975" s="18"/>
      <c r="VOX1975" s="19"/>
      <c r="VOY1975" s="18"/>
      <c r="VOZ1975" s="19"/>
      <c r="VPA1975" s="159"/>
      <c r="VPB1975" s="160"/>
      <c r="VPC1975" s="160"/>
      <c r="VPD1975" s="18"/>
      <c r="VPE1975" s="19"/>
      <c r="VPF1975" s="18"/>
      <c r="VPG1975" s="19"/>
      <c r="VPH1975" s="18"/>
      <c r="VPI1975" s="19"/>
      <c r="VPJ1975" s="18"/>
      <c r="VPK1975" s="19"/>
      <c r="VPL1975" s="18"/>
      <c r="VPM1975" s="19"/>
      <c r="VPN1975" s="18"/>
      <c r="VPO1975" s="19"/>
      <c r="VPP1975" s="18"/>
      <c r="VPQ1975" s="19"/>
      <c r="VPR1975" s="18"/>
      <c r="VPS1975" s="19"/>
      <c r="VPT1975" s="18"/>
      <c r="VPU1975" s="19"/>
      <c r="VPV1975" s="159"/>
      <c r="VPW1975" s="160"/>
      <c r="VPX1975" s="160"/>
      <c r="VPY1975" s="18"/>
      <c r="VPZ1975" s="19"/>
      <c r="VQA1975" s="18"/>
      <c r="VQB1975" s="19"/>
      <c r="VQC1975" s="18"/>
      <c r="VQD1975" s="19"/>
      <c r="VQE1975" s="18"/>
      <c r="VQF1975" s="19"/>
      <c r="VQG1975" s="18"/>
      <c r="VQH1975" s="19"/>
      <c r="VQI1975" s="18"/>
      <c r="VQJ1975" s="19"/>
      <c r="VQK1975" s="18"/>
      <c r="VQL1975" s="19"/>
      <c r="VQM1975" s="18"/>
      <c r="VQN1975" s="19"/>
      <c r="VQO1975" s="18"/>
      <c r="VQP1975" s="19"/>
      <c r="VQQ1975" s="159"/>
      <c r="VQR1975" s="160"/>
      <c r="VQS1975" s="160"/>
      <c r="VQT1975" s="18"/>
      <c r="VQU1975" s="19"/>
      <c r="VQV1975" s="18"/>
      <c r="VQW1975" s="19"/>
      <c r="VQX1975" s="18"/>
      <c r="VQY1975" s="19"/>
      <c r="VQZ1975" s="18"/>
      <c r="VRA1975" s="19"/>
      <c r="VRB1975" s="18"/>
      <c r="VRC1975" s="19"/>
      <c r="VRD1975" s="18"/>
      <c r="VRE1975" s="19"/>
      <c r="VRF1975" s="18"/>
      <c r="VRG1975" s="19"/>
      <c r="VRH1975" s="18"/>
      <c r="VRI1975" s="19"/>
      <c r="VRJ1975" s="18"/>
      <c r="VRK1975" s="19"/>
      <c r="VRL1975" s="159"/>
      <c r="VRM1975" s="160"/>
      <c r="VRN1975" s="160"/>
      <c r="VRO1975" s="18"/>
      <c r="VRP1975" s="19"/>
      <c r="VRQ1975" s="18"/>
      <c r="VRR1975" s="19"/>
      <c r="VRS1975" s="18"/>
      <c r="VRT1975" s="19"/>
      <c r="VRU1975" s="18"/>
      <c r="VRV1975" s="19"/>
      <c r="VRW1975" s="18"/>
      <c r="VRX1975" s="19"/>
      <c r="VRY1975" s="18"/>
      <c r="VRZ1975" s="19"/>
      <c r="VSA1975" s="18"/>
      <c r="VSB1975" s="19"/>
      <c r="VSC1975" s="18"/>
      <c r="VSD1975" s="19"/>
      <c r="VSE1975" s="18"/>
      <c r="VSF1975" s="19"/>
      <c r="VSG1975" s="159"/>
      <c r="VSH1975" s="160"/>
      <c r="VSI1975" s="160"/>
      <c r="VSJ1975" s="18"/>
      <c r="VSK1975" s="19"/>
      <c r="VSL1975" s="18"/>
      <c r="VSM1975" s="19"/>
      <c r="VSN1975" s="18"/>
      <c r="VSO1975" s="19"/>
      <c r="VSP1975" s="18"/>
      <c r="VSQ1975" s="19"/>
      <c r="VSR1975" s="18"/>
      <c r="VSS1975" s="19"/>
      <c r="VST1975" s="18"/>
      <c r="VSU1975" s="19"/>
      <c r="VSV1975" s="18"/>
      <c r="VSW1975" s="19"/>
      <c r="VSX1975" s="18"/>
      <c r="VSY1975" s="19"/>
      <c r="VSZ1975" s="18"/>
      <c r="VTA1975" s="19"/>
      <c r="VTB1975" s="159"/>
      <c r="VTC1975" s="160"/>
      <c r="VTD1975" s="160"/>
      <c r="VTE1975" s="18"/>
      <c r="VTF1975" s="19"/>
      <c r="VTG1975" s="18"/>
      <c r="VTH1975" s="19"/>
      <c r="VTI1975" s="18"/>
      <c r="VTJ1975" s="19"/>
      <c r="VTK1975" s="18"/>
      <c r="VTL1975" s="19"/>
      <c r="VTM1975" s="18"/>
      <c r="VTN1975" s="19"/>
      <c r="VTO1975" s="18"/>
      <c r="VTP1975" s="19"/>
      <c r="VTQ1975" s="18"/>
      <c r="VTR1975" s="19"/>
      <c r="VTS1975" s="18"/>
      <c r="VTT1975" s="19"/>
      <c r="VTU1975" s="18"/>
      <c r="VTV1975" s="19"/>
      <c r="VTW1975" s="159"/>
      <c r="VTX1975" s="160"/>
      <c r="VTY1975" s="160"/>
      <c r="VTZ1975" s="18"/>
      <c r="VUA1975" s="19"/>
      <c r="VUB1975" s="18"/>
      <c r="VUC1975" s="19"/>
      <c r="VUD1975" s="18"/>
      <c r="VUE1975" s="19"/>
      <c r="VUF1975" s="18"/>
      <c r="VUG1975" s="19"/>
      <c r="VUH1975" s="18"/>
      <c r="VUI1975" s="19"/>
      <c r="VUJ1975" s="18"/>
      <c r="VUK1975" s="19"/>
      <c r="VUL1975" s="18"/>
      <c r="VUM1975" s="19"/>
      <c r="VUN1975" s="18"/>
      <c r="VUO1975" s="19"/>
      <c r="VUP1975" s="18"/>
      <c r="VUQ1975" s="19"/>
      <c r="VUR1975" s="159"/>
      <c r="VUS1975" s="160"/>
      <c r="VUT1975" s="160"/>
      <c r="VUU1975" s="18"/>
      <c r="VUV1975" s="19"/>
      <c r="VUW1975" s="18"/>
      <c r="VUX1975" s="19"/>
      <c r="VUY1975" s="18"/>
      <c r="VUZ1975" s="19"/>
      <c r="VVA1975" s="18"/>
      <c r="VVB1975" s="19"/>
      <c r="VVC1975" s="18"/>
      <c r="VVD1975" s="19"/>
      <c r="VVE1975" s="18"/>
      <c r="VVF1975" s="19"/>
      <c r="VVG1975" s="18"/>
      <c r="VVH1975" s="19"/>
      <c r="VVI1975" s="18"/>
      <c r="VVJ1975" s="19"/>
      <c r="VVK1975" s="18"/>
      <c r="VVL1975" s="19"/>
      <c r="VVM1975" s="159"/>
      <c r="VVN1975" s="160"/>
      <c r="VVO1975" s="160"/>
      <c r="VVP1975" s="18"/>
      <c r="VVQ1975" s="19"/>
      <c r="VVR1975" s="18"/>
      <c r="VVS1975" s="19"/>
      <c r="VVT1975" s="18"/>
      <c r="VVU1975" s="19"/>
      <c r="VVV1975" s="18"/>
      <c r="VVW1975" s="19"/>
      <c r="VVX1975" s="18"/>
      <c r="VVY1975" s="19"/>
      <c r="VVZ1975" s="18"/>
      <c r="VWA1975" s="19"/>
      <c r="VWB1975" s="18"/>
      <c r="VWC1975" s="19"/>
      <c r="VWD1975" s="18"/>
      <c r="VWE1975" s="19"/>
      <c r="VWF1975" s="18"/>
      <c r="VWG1975" s="19"/>
      <c r="VWH1975" s="159"/>
      <c r="VWI1975" s="160"/>
      <c r="VWJ1975" s="160"/>
      <c r="VWK1975" s="18"/>
      <c r="VWL1975" s="19"/>
      <c r="VWM1975" s="18"/>
      <c r="VWN1975" s="19"/>
      <c r="VWO1975" s="18"/>
      <c r="VWP1975" s="19"/>
      <c r="VWQ1975" s="18"/>
      <c r="VWR1975" s="19"/>
      <c r="VWS1975" s="18"/>
      <c r="VWT1975" s="19"/>
      <c r="VWU1975" s="18"/>
      <c r="VWV1975" s="19"/>
      <c r="VWW1975" s="18"/>
      <c r="VWX1975" s="19"/>
      <c r="VWY1975" s="18"/>
      <c r="VWZ1975" s="19"/>
      <c r="VXA1975" s="18"/>
      <c r="VXB1975" s="19"/>
      <c r="VXC1975" s="159"/>
      <c r="VXD1975" s="160"/>
      <c r="VXE1975" s="160"/>
      <c r="VXF1975" s="18"/>
      <c r="VXG1975" s="19"/>
      <c r="VXH1975" s="18"/>
      <c r="VXI1975" s="19"/>
      <c r="VXJ1975" s="18"/>
      <c r="VXK1975" s="19"/>
      <c r="VXL1975" s="18"/>
      <c r="VXM1975" s="19"/>
      <c r="VXN1975" s="18"/>
      <c r="VXO1975" s="19"/>
      <c r="VXP1975" s="18"/>
      <c r="VXQ1975" s="19"/>
      <c r="VXR1975" s="18"/>
      <c r="VXS1975" s="19"/>
      <c r="VXT1975" s="18"/>
      <c r="VXU1975" s="19"/>
      <c r="VXV1975" s="18"/>
      <c r="VXW1975" s="19"/>
      <c r="VXX1975" s="159"/>
      <c r="VXY1975" s="160"/>
      <c r="VXZ1975" s="160"/>
      <c r="VYA1975" s="18"/>
      <c r="VYB1975" s="19"/>
      <c r="VYC1975" s="18"/>
      <c r="VYD1975" s="19"/>
      <c r="VYE1975" s="18"/>
      <c r="VYF1975" s="19"/>
      <c r="VYG1975" s="18"/>
      <c r="VYH1975" s="19"/>
      <c r="VYI1975" s="18"/>
      <c r="VYJ1975" s="19"/>
      <c r="VYK1975" s="18"/>
      <c r="VYL1975" s="19"/>
      <c r="VYM1975" s="18"/>
      <c r="VYN1975" s="19"/>
      <c r="VYO1975" s="18"/>
      <c r="VYP1975" s="19"/>
      <c r="VYQ1975" s="18"/>
      <c r="VYR1975" s="19"/>
      <c r="VYS1975" s="159"/>
      <c r="VYT1975" s="160"/>
      <c r="VYU1975" s="160"/>
      <c r="VYV1975" s="18"/>
      <c r="VYW1975" s="19"/>
      <c r="VYX1975" s="18"/>
      <c r="VYY1975" s="19"/>
      <c r="VYZ1975" s="18"/>
      <c r="VZA1975" s="19"/>
      <c r="VZB1975" s="18"/>
      <c r="VZC1975" s="19"/>
      <c r="VZD1975" s="18"/>
      <c r="VZE1975" s="19"/>
      <c r="VZF1975" s="18"/>
      <c r="VZG1975" s="19"/>
      <c r="VZH1975" s="18"/>
      <c r="VZI1975" s="19"/>
      <c r="VZJ1975" s="18"/>
      <c r="VZK1975" s="19"/>
      <c r="VZL1975" s="18"/>
      <c r="VZM1975" s="19"/>
      <c r="VZN1975" s="159"/>
      <c r="VZO1975" s="160"/>
      <c r="VZP1975" s="160"/>
      <c r="VZQ1975" s="18"/>
      <c r="VZR1975" s="19"/>
      <c r="VZS1975" s="18"/>
      <c r="VZT1975" s="19"/>
      <c r="VZU1975" s="18"/>
      <c r="VZV1975" s="19"/>
      <c r="VZW1975" s="18"/>
      <c r="VZX1975" s="19"/>
      <c r="VZY1975" s="18"/>
      <c r="VZZ1975" s="19"/>
      <c r="WAA1975" s="18"/>
      <c r="WAB1975" s="19"/>
      <c r="WAC1975" s="18"/>
      <c r="WAD1975" s="19"/>
      <c r="WAE1975" s="18"/>
      <c r="WAF1975" s="19"/>
      <c r="WAG1975" s="18"/>
      <c r="WAH1975" s="19"/>
      <c r="WAI1975" s="159"/>
      <c r="WAJ1975" s="160"/>
      <c r="WAK1975" s="160"/>
      <c r="WAL1975" s="18"/>
      <c r="WAM1975" s="19"/>
      <c r="WAN1975" s="18"/>
      <c r="WAO1975" s="19"/>
      <c r="WAP1975" s="18"/>
      <c r="WAQ1975" s="19"/>
      <c r="WAR1975" s="18"/>
      <c r="WAS1975" s="19"/>
      <c r="WAT1975" s="18"/>
      <c r="WAU1975" s="19"/>
      <c r="WAV1975" s="18"/>
      <c r="WAW1975" s="19"/>
      <c r="WAX1975" s="18"/>
      <c r="WAY1975" s="19"/>
      <c r="WAZ1975" s="18"/>
      <c r="WBA1975" s="19"/>
      <c r="WBB1975" s="18"/>
      <c r="WBC1975" s="19"/>
      <c r="WBD1975" s="159"/>
      <c r="WBE1975" s="160"/>
      <c r="WBF1975" s="160"/>
      <c r="WBG1975" s="18"/>
      <c r="WBH1975" s="19"/>
      <c r="WBI1975" s="18"/>
      <c r="WBJ1975" s="19"/>
      <c r="WBK1975" s="18"/>
      <c r="WBL1975" s="19"/>
      <c r="WBM1975" s="18"/>
      <c r="WBN1975" s="19"/>
      <c r="WBO1975" s="18"/>
      <c r="WBP1975" s="19"/>
      <c r="WBQ1975" s="18"/>
      <c r="WBR1975" s="19"/>
      <c r="WBS1975" s="18"/>
      <c r="WBT1975" s="19"/>
      <c r="WBU1975" s="18"/>
      <c r="WBV1975" s="19"/>
      <c r="WBW1975" s="18"/>
      <c r="WBX1975" s="19"/>
      <c r="WBY1975" s="159"/>
      <c r="WBZ1975" s="160"/>
      <c r="WCA1975" s="160"/>
      <c r="WCB1975" s="18"/>
      <c r="WCC1975" s="19"/>
      <c r="WCD1975" s="18"/>
      <c r="WCE1975" s="19"/>
      <c r="WCF1975" s="18"/>
      <c r="WCG1975" s="19"/>
      <c r="WCH1975" s="18"/>
      <c r="WCI1975" s="19"/>
      <c r="WCJ1975" s="18"/>
      <c r="WCK1975" s="19"/>
      <c r="WCL1975" s="18"/>
      <c r="WCM1975" s="19"/>
      <c r="WCN1975" s="18"/>
      <c r="WCO1975" s="19"/>
      <c r="WCP1975" s="18"/>
      <c r="WCQ1975" s="19"/>
      <c r="WCR1975" s="18"/>
      <c r="WCS1975" s="19"/>
      <c r="WCT1975" s="159"/>
      <c r="WCU1975" s="160"/>
      <c r="WCV1975" s="160"/>
      <c r="WCW1975" s="18"/>
      <c r="WCX1975" s="19"/>
      <c r="WCY1975" s="18"/>
      <c r="WCZ1975" s="19"/>
      <c r="WDA1975" s="18"/>
      <c r="WDB1975" s="19"/>
      <c r="WDC1975" s="18"/>
      <c r="WDD1975" s="19"/>
      <c r="WDE1975" s="18"/>
      <c r="WDF1975" s="19"/>
      <c r="WDG1975" s="18"/>
      <c r="WDH1975" s="19"/>
      <c r="WDI1975" s="18"/>
      <c r="WDJ1975" s="19"/>
      <c r="WDK1975" s="18"/>
      <c r="WDL1975" s="19"/>
      <c r="WDM1975" s="18"/>
      <c r="WDN1975" s="19"/>
      <c r="WDO1975" s="159"/>
      <c r="WDP1975" s="160"/>
      <c r="WDQ1975" s="160"/>
      <c r="WDR1975" s="18"/>
      <c r="WDS1975" s="19"/>
      <c r="WDT1975" s="18"/>
      <c r="WDU1975" s="19"/>
      <c r="WDV1975" s="18"/>
      <c r="WDW1975" s="19"/>
      <c r="WDX1975" s="18"/>
      <c r="WDY1975" s="19"/>
      <c r="WDZ1975" s="18"/>
      <c r="WEA1975" s="19"/>
      <c r="WEB1975" s="18"/>
      <c r="WEC1975" s="19"/>
      <c r="WED1975" s="18"/>
      <c r="WEE1975" s="19"/>
      <c r="WEF1975" s="18"/>
      <c r="WEG1975" s="19"/>
      <c r="WEH1975" s="18"/>
      <c r="WEI1975" s="19"/>
      <c r="WEJ1975" s="159"/>
      <c r="WEK1975" s="160"/>
      <c r="WEL1975" s="160"/>
      <c r="WEM1975" s="18"/>
      <c r="WEN1975" s="19"/>
      <c r="WEO1975" s="18"/>
      <c r="WEP1975" s="19"/>
      <c r="WEQ1975" s="18"/>
      <c r="WER1975" s="19"/>
      <c r="WES1975" s="18"/>
      <c r="WET1975" s="19"/>
      <c r="WEU1975" s="18"/>
      <c r="WEV1975" s="19"/>
      <c r="WEW1975" s="18"/>
      <c r="WEX1975" s="19"/>
      <c r="WEY1975" s="18"/>
      <c r="WEZ1975" s="19"/>
      <c r="WFA1975" s="18"/>
      <c r="WFB1975" s="19"/>
      <c r="WFC1975" s="18"/>
      <c r="WFD1975" s="19"/>
      <c r="WFE1975" s="159"/>
      <c r="WFF1975" s="160"/>
      <c r="WFG1975" s="160"/>
      <c r="WFH1975" s="18"/>
      <c r="WFI1975" s="19"/>
      <c r="WFJ1975" s="18"/>
      <c r="WFK1975" s="19"/>
      <c r="WFL1975" s="18"/>
      <c r="WFM1975" s="19"/>
      <c r="WFN1975" s="18"/>
      <c r="WFO1975" s="19"/>
      <c r="WFP1975" s="18"/>
      <c r="WFQ1975" s="19"/>
      <c r="WFR1975" s="18"/>
      <c r="WFS1975" s="19"/>
      <c r="WFT1975" s="18"/>
      <c r="WFU1975" s="19"/>
      <c r="WFV1975" s="18"/>
      <c r="WFW1975" s="19"/>
      <c r="WFX1975" s="18"/>
      <c r="WFY1975" s="19"/>
      <c r="WFZ1975" s="159"/>
      <c r="WGA1975" s="160"/>
      <c r="WGB1975" s="160"/>
      <c r="WGC1975" s="18"/>
      <c r="WGD1975" s="19"/>
      <c r="WGE1975" s="18"/>
      <c r="WGF1975" s="19"/>
      <c r="WGG1975" s="18"/>
      <c r="WGH1975" s="19"/>
      <c r="WGI1975" s="18"/>
      <c r="WGJ1975" s="19"/>
      <c r="WGK1975" s="18"/>
      <c r="WGL1975" s="19"/>
      <c r="WGM1975" s="18"/>
      <c r="WGN1975" s="19"/>
      <c r="WGO1975" s="18"/>
      <c r="WGP1975" s="19"/>
      <c r="WGQ1975" s="18"/>
      <c r="WGR1975" s="19"/>
      <c r="WGS1975" s="18"/>
      <c r="WGT1975" s="19"/>
      <c r="WGU1975" s="159"/>
      <c r="WGV1975" s="160"/>
      <c r="WGW1975" s="160"/>
      <c r="WGX1975" s="18"/>
      <c r="WGY1975" s="19"/>
      <c r="WGZ1975" s="18"/>
      <c r="WHA1975" s="19"/>
      <c r="WHB1975" s="18"/>
      <c r="WHC1975" s="19"/>
      <c r="WHD1975" s="18"/>
      <c r="WHE1975" s="19"/>
      <c r="WHF1975" s="18"/>
      <c r="WHG1975" s="19"/>
      <c r="WHH1975" s="18"/>
      <c r="WHI1975" s="19"/>
      <c r="WHJ1975" s="18"/>
      <c r="WHK1975" s="19"/>
      <c r="WHL1975" s="18"/>
      <c r="WHM1975" s="19"/>
      <c r="WHN1975" s="18"/>
      <c r="WHO1975" s="19"/>
      <c r="WHP1975" s="159"/>
      <c r="WHQ1975" s="160"/>
      <c r="WHR1975" s="160"/>
      <c r="WHS1975" s="18"/>
      <c r="WHT1975" s="19"/>
      <c r="WHU1975" s="18"/>
      <c r="WHV1975" s="19"/>
      <c r="WHW1975" s="18"/>
      <c r="WHX1975" s="19"/>
      <c r="WHY1975" s="18"/>
      <c r="WHZ1975" s="19"/>
      <c r="WIA1975" s="18"/>
      <c r="WIB1975" s="19"/>
      <c r="WIC1975" s="18"/>
      <c r="WID1975" s="19"/>
      <c r="WIE1975" s="18"/>
      <c r="WIF1975" s="19"/>
      <c r="WIG1975" s="18"/>
      <c r="WIH1975" s="19"/>
      <c r="WII1975" s="18"/>
      <c r="WIJ1975" s="19"/>
      <c r="WIK1975" s="159"/>
      <c r="WIL1975" s="160"/>
      <c r="WIM1975" s="160"/>
      <c r="WIN1975" s="18"/>
      <c r="WIO1975" s="19"/>
      <c r="WIP1975" s="18"/>
      <c r="WIQ1975" s="19"/>
      <c r="WIR1975" s="18"/>
      <c r="WIS1975" s="19"/>
      <c r="WIT1975" s="18"/>
      <c r="WIU1975" s="19"/>
      <c r="WIV1975" s="18"/>
      <c r="WIW1975" s="19"/>
      <c r="WIX1975" s="18"/>
      <c r="WIY1975" s="19"/>
      <c r="WIZ1975" s="18"/>
      <c r="WJA1975" s="19"/>
      <c r="WJB1975" s="18"/>
      <c r="WJC1975" s="19"/>
      <c r="WJD1975" s="18"/>
      <c r="WJE1975" s="19"/>
      <c r="WJF1975" s="159"/>
      <c r="WJG1975" s="160"/>
      <c r="WJH1975" s="160"/>
      <c r="WJI1975" s="18"/>
      <c r="WJJ1975" s="19"/>
      <c r="WJK1975" s="18"/>
      <c r="WJL1975" s="19"/>
      <c r="WJM1975" s="18"/>
      <c r="WJN1975" s="19"/>
      <c r="WJO1975" s="18"/>
      <c r="WJP1975" s="19"/>
      <c r="WJQ1975" s="18"/>
      <c r="WJR1975" s="19"/>
      <c r="WJS1975" s="18"/>
      <c r="WJT1975" s="19"/>
      <c r="WJU1975" s="18"/>
      <c r="WJV1975" s="19"/>
      <c r="WJW1975" s="18"/>
      <c r="WJX1975" s="19"/>
      <c r="WJY1975" s="18"/>
      <c r="WJZ1975" s="19"/>
      <c r="WKA1975" s="159"/>
      <c r="WKB1975" s="160"/>
      <c r="WKC1975" s="160"/>
      <c r="WKD1975" s="18"/>
      <c r="WKE1975" s="19"/>
      <c r="WKF1975" s="18"/>
      <c r="WKG1975" s="19"/>
      <c r="WKH1975" s="18"/>
      <c r="WKI1975" s="19"/>
      <c r="WKJ1975" s="18"/>
      <c r="WKK1975" s="19"/>
      <c r="WKL1975" s="18"/>
      <c r="WKM1975" s="19"/>
      <c r="WKN1975" s="18"/>
      <c r="WKO1975" s="19"/>
      <c r="WKP1975" s="18"/>
      <c r="WKQ1975" s="19"/>
      <c r="WKR1975" s="18"/>
      <c r="WKS1975" s="19"/>
      <c r="WKT1975" s="18"/>
      <c r="WKU1975" s="19"/>
      <c r="WKV1975" s="159"/>
      <c r="WKW1975" s="160"/>
      <c r="WKX1975" s="160"/>
      <c r="WKY1975" s="18"/>
      <c r="WKZ1975" s="19"/>
      <c r="WLA1975" s="18"/>
      <c r="WLB1975" s="19"/>
      <c r="WLC1975" s="18"/>
      <c r="WLD1975" s="19"/>
      <c r="WLE1975" s="18"/>
      <c r="WLF1975" s="19"/>
      <c r="WLG1975" s="18"/>
      <c r="WLH1975" s="19"/>
      <c r="WLI1975" s="18"/>
      <c r="WLJ1975" s="19"/>
      <c r="WLK1975" s="18"/>
      <c r="WLL1975" s="19"/>
      <c r="WLM1975" s="18"/>
      <c r="WLN1975" s="19"/>
      <c r="WLO1975" s="18"/>
      <c r="WLP1975" s="19"/>
      <c r="WLQ1975" s="159"/>
      <c r="WLR1975" s="160"/>
      <c r="WLS1975" s="160"/>
      <c r="WLT1975" s="18"/>
      <c r="WLU1975" s="19"/>
      <c r="WLV1975" s="18"/>
      <c r="WLW1975" s="19"/>
      <c r="WLX1975" s="18"/>
      <c r="WLY1975" s="19"/>
      <c r="WLZ1975" s="18"/>
      <c r="WMA1975" s="19"/>
      <c r="WMB1975" s="18"/>
      <c r="WMC1975" s="19"/>
      <c r="WMD1975" s="18"/>
      <c r="WME1975" s="19"/>
      <c r="WMF1975" s="18"/>
      <c r="WMG1975" s="19"/>
      <c r="WMH1975" s="18"/>
      <c r="WMI1975" s="19"/>
      <c r="WMJ1975" s="18"/>
      <c r="WMK1975" s="19"/>
      <c r="WML1975" s="159"/>
      <c r="WMM1975" s="160"/>
      <c r="WMN1975" s="160"/>
      <c r="WMO1975" s="18"/>
      <c r="WMP1975" s="19"/>
      <c r="WMQ1975" s="18"/>
      <c r="WMR1975" s="19"/>
      <c r="WMS1975" s="18"/>
      <c r="WMT1975" s="19"/>
      <c r="WMU1975" s="18"/>
      <c r="WMV1975" s="19"/>
      <c r="WMW1975" s="18"/>
      <c r="WMX1975" s="19"/>
      <c r="WMY1975" s="18"/>
      <c r="WMZ1975" s="19"/>
      <c r="WNA1975" s="18"/>
      <c r="WNB1975" s="19"/>
      <c r="WNC1975" s="18"/>
      <c r="WND1975" s="19"/>
      <c r="WNE1975" s="18"/>
      <c r="WNF1975" s="19"/>
      <c r="WNG1975" s="159"/>
      <c r="WNH1975" s="160"/>
      <c r="WNI1975" s="160"/>
      <c r="WNJ1975" s="18"/>
      <c r="WNK1975" s="19"/>
      <c r="WNL1975" s="18"/>
      <c r="WNM1975" s="19"/>
      <c r="WNN1975" s="18"/>
      <c r="WNO1975" s="19"/>
      <c r="WNP1975" s="18"/>
      <c r="WNQ1975" s="19"/>
      <c r="WNR1975" s="18"/>
      <c r="WNS1975" s="19"/>
      <c r="WNT1975" s="18"/>
      <c r="WNU1975" s="19"/>
      <c r="WNV1975" s="18"/>
      <c r="WNW1975" s="19"/>
      <c r="WNX1975" s="18"/>
      <c r="WNY1975" s="19"/>
      <c r="WNZ1975" s="18"/>
      <c r="WOA1975" s="19"/>
      <c r="WOB1975" s="159"/>
      <c r="WOC1975" s="160"/>
      <c r="WOD1975" s="160"/>
      <c r="WOE1975" s="18"/>
      <c r="WOF1975" s="19"/>
      <c r="WOG1975" s="18"/>
      <c r="WOH1975" s="19"/>
      <c r="WOI1975" s="18"/>
      <c r="WOJ1975" s="19"/>
      <c r="WOK1975" s="18"/>
      <c r="WOL1975" s="19"/>
      <c r="WOM1975" s="18"/>
      <c r="WON1975" s="19"/>
      <c r="WOO1975" s="18"/>
      <c r="WOP1975" s="19"/>
      <c r="WOQ1975" s="18"/>
      <c r="WOR1975" s="19"/>
      <c r="WOS1975" s="18"/>
      <c r="WOT1975" s="19"/>
      <c r="WOU1975" s="18"/>
      <c r="WOV1975" s="19"/>
      <c r="WOW1975" s="159"/>
      <c r="WOX1975" s="160"/>
      <c r="WOY1975" s="160"/>
      <c r="WOZ1975" s="18"/>
      <c r="WPA1975" s="19"/>
      <c r="WPB1975" s="18"/>
      <c r="WPC1975" s="19"/>
      <c r="WPD1975" s="18"/>
      <c r="WPE1975" s="19"/>
      <c r="WPF1975" s="18"/>
      <c r="WPG1975" s="19"/>
      <c r="WPH1975" s="18"/>
      <c r="WPI1975" s="19"/>
      <c r="WPJ1975" s="18"/>
      <c r="WPK1975" s="19"/>
      <c r="WPL1975" s="18"/>
      <c r="WPM1975" s="19"/>
      <c r="WPN1975" s="18"/>
      <c r="WPO1975" s="19"/>
      <c r="WPP1975" s="18"/>
      <c r="WPQ1975" s="19"/>
      <c r="WPR1975" s="159"/>
      <c r="WPS1975" s="160"/>
      <c r="WPT1975" s="160"/>
      <c r="WPU1975" s="18"/>
      <c r="WPV1975" s="19"/>
      <c r="WPW1975" s="18"/>
      <c r="WPX1975" s="19"/>
      <c r="WPY1975" s="18"/>
      <c r="WPZ1975" s="19"/>
      <c r="WQA1975" s="18"/>
      <c r="WQB1975" s="19"/>
      <c r="WQC1975" s="18"/>
      <c r="WQD1975" s="19"/>
      <c r="WQE1975" s="18"/>
      <c r="WQF1975" s="19"/>
      <c r="WQG1975" s="18"/>
      <c r="WQH1975" s="19"/>
      <c r="WQI1975" s="18"/>
      <c r="WQJ1975" s="19"/>
      <c r="WQK1975" s="18"/>
      <c r="WQL1975" s="19"/>
      <c r="WQM1975" s="159"/>
      <c r="WQN1975" s="160"/>
      <c r="WQO1975" s="160"/>
      <c r="WQP1975" s="18"/>
      <c r="WQQ1975" s="19"/>
      <c r="WQR1975" s="18"/>
      <c r="WQS1975" s="19"/>
      <c r="WQT1975" s="18"/>
      <c r="WQU1975" s="19"/>
      <c r="WQV1975" s="18"/>
      <c r="WQW1975" s="19"/>
      <c r="WQX1975" s="18"/>
      <c r="WQY1975" s="19"/>
      <c r="WQZ1975" s="18"/>
      <c r="WRA1975" s="19"/>
      <c r="WRB1975" s="18"/>
      <c r="WRC1975" s="19"/>
      <c r="WRD1975" s="18"/>
      <c r="WRE1975" s="19"/>
      <c r="WRF1975" s="18"/>
      <c r="WRG1975" s="19"/>
      <c r="WRH1975" s="159"/>
      <c r="WRI1975" s="160"/>
      <c r="WRJ1975" s="160"/>
      <c r="WRK1975" s="18"/>
      <c r="WRL1975" s="19"/>
      <c r="WRM1975" s="18"/>
      <c r="WRN1975" s="19"/>
      <c r="WRO1975" s="18"/>
      <c r="WRP1975" s="19"/>
      <c r="WRQ1975" s="18"/>
      <c r="WRR1975" s="19"/>
      <c r="WRS1975" s="18"/>
      <c r="WRT1975" s="19"/>
      <c r="WRU1975" s="18"/>
      <c r="WRV1975" s="19"/>
      <c r="WRW1975" s="18"/>
      <c r="WRX1975" s="19"/>
      <c r="WRY1975" s="18"/>
      <c r="WRZ1975" s="19"/>
      <c r="WSA1975" s="18"/>
      <c r="WSB1975" s="19"/>
      <c r="WSC1975" s="159"/>
      <c r="WSD1975" s="160"/>
      <c r="WSE1975" s="160"/>
      <c r="WSF1975" s="18"/>
      <c r="WSG1975" s="19"/>
      <c r="WSH1975" s="18"/>
      <c r="WSI1975" s="19"/>
      <c r="WSJ1975" s="18"/>
      <c r="WSK1975" s="19"/>
      <c r="WSL1975" s="18"/>
      <c r="WSM1975" s="19"/>
      <c r="WSN1975" s="18"/>
      <c r="WSO1975" s="19"/>
      <c r="WSP1975" s="18"/>
      <c r="WSQ1975" s="19"/>
      <c r="WSR1975" s="18"/>
      <c r="WSS1975" s="19"/>
      <c r="WST1975" s="18"/>
      <c r="WSU1975" s="19"/>
      <c r="WSV1975" s="18"/>
      <c r="WSW1975" s="19"/>
      <c r="WSX1975" s="159"/>
      <c r="WSY1975" s="160"/>
      <c r="WSZ1975" s="160"/>
      <c r="WTA1975" s="18"/>
      <c r="WTB1975" s="19"/>
      <c r="WTC1975" s="18"/>
      <c r="WTD1975" s="19"/>
      <c r="WTE1975" s="18"/>
      <c r="WTF1975" s="19"/>
      <c r="WTG1975" s="18"/>
      <c r="WTH1975" s="19"/>
      <c r="WTI1975" s="18"/>
      <c r="WTJ1975" s="19"/>
      <c r="WTK1975" s="18"/>
      <c r="WTL1975" s="19"/>
      <c r="WTM1975" s="18"/>
      <c r="WTN1975" s="19"/>
      <c r="WTO1975" s="18"/>
      <c r="WTP1975" s="19"/>
      <c r="WTQ1975" s="18"/>
      <c r="WTR1975" s="19"/>
      <c r="WTS1975" s="159"/>
      <c r="WTT1975" s="160"/>
      <c r="WTU1975" s="160"/>
      <c r="WTV1975" s="18"/>
      <c r="WTW1975" s="19"/>
      <c r="WTX1975" s="18"/>
      <c r="WTY1975" s="19"/>
      <c r="WTZ1975" s="18"/>
      <c r="WUA1975" s="19"/>
      <c r="WUB1975" s="18"/>
      <c r="WUC1975" s="19"/>
      <c r="WUD1975" s="18"/>
      <c r="WUE1975" s="19"/>
      <c r="WUF1975" s="18"/>
      <c r="WUG1975" s="19"/>
      <c r="WUH1975" s="18"/>
      <c r="WUI1975" s="19"/>
      <c r="WUJ1975" s="18"/>
      <c r="WUK1975" s="19"/>
      <c r="WUL1975" s="18"/>
      <c r="WUM1975" s="19"/>
      <c r="WUN1975" s="159"/>
      <c r="WUO1975" s="160"/>
      <c r="WUP1975" s="160"/>
      <c r="WUQ1975" s="18"/>
      <c r="WUR1975" s="19"/>
      <c r="WUS1975" s="18"/>
      <c r="WUT1975" s="19"/>
      <c r="WUU1975" s="18"/>
      <c r="WUV1975" s="19"/>
      <c r="WUW1975" s="18"/>
      <c r="WUX1975" s="19"/>
      <c r="WUY1975" s="18"/>
      <c r="WUZ1975" s="19"/>
      <c r="WVA1975" s="18"/>
      <c r="WVB1975" s="19"/>
      <c r="WVC1975" s="18"/>
      <c r="WVD1975" s="19"/>
      <c r="WVE1975" s="18"/>
      <c r="WVF1975" s="19"/>
      <c r="WVG1975" s="18"/>
      <c r="WVH1975" s="19"/>
      <c r="WVI1975" s="159"/>
      <c r="WVJ1975" s="160"/>
      <c r="WVK1975" s="160"/>
      <c r="WVL1975" s="18"/>
      <c r="WVM1975" s="19"/>
      <c r="WVN1975" s="18"/>
      <c r="WVO1975" s="19"/>
      <c r="WVP1975" s="18"/>
      <c r="WVQ1975" s="19"/>
      <c r="WVR1975" s="18"/>
      <c r="WVS1975" s="19"/>
      <c r="WVT1975" s="18"/>
      <c r="WVU1975" s="19"/>
      <c r="WVV1975" s="18"/>
      <c r="WVW1975" s="19"/>
      <c r="WVX1975" s="18"/>
      <c r="WVY1975" s="19"/>
      <c r="WVZ1975" s="18"/>
      <c r="WWA1975" s="19"/>
      <c r="WWB1975" s="18"/>
      <c r="WWC1975" s="19"/>
      <c r="WWD1975" s="159"/>
      <c r="WWE1975" s="160"/>
      <c r="WWF1975" s="160"/>
      <c r="WWG1975" s="18"/>
      <c r="WWH1975" s="19"/>
      <c r="WWI1975" s="18"/>
      <c r="WWJ1975" s="19"/>
      <c r="WWK1975" s="18"/>
      <c r="WWL1975" s="19"/>
      <c r="WWM1975" s="18"/>
      <c r="WWN1975" s="19"/>
      <c r="WWO1975" s="18"/>
      <c r="WWP1975" s="19"/>
      <c r="WWQ1975" s="18"/>
      <c r="WWR1975" s="19"/>
      <c r="WWS1975" s="18"/>
      <c r="WWT1975" s="19"/>
      <c r="WWU1975" s="18"/>
      <c r="WWV1975" s="19"/>
      <c r="WWW1975" s="18"/>
      <c r="WWX1975" s="19"/>
      <c r="WWY1975" s="159"/>
      <c r="WWZ1975" s="160"/>
      <c r="WXA1975" s="160"/>
      <c r="WXB1975" s="18"/>
      <c r="WXC1975" s="19"/>
      <c r="WXD1975" s="18"/>
      <c r="WXE1975" s="19"/>
      <c r="WXF1975" s="18"/>
      <c r="WXG1975" s="19"/>
      <c r="WXH1975" s="18"/>
      <c r="WXI1975" s="19"/>
      <c r="WXJ1975" s="18"/>
      <c r="WXK1975" s="19"/>
      <c r="WXL1975" s="18"/>
      <c r="WXM1975" s="19"/>
      <c r="WXN1975" s="18"/>
      <c r="WXO1975" s="19"/>
      <c r="WXP1975" s="18"/>
      <c r="WXQ1975" s="19"/>
      <c r="WXR1975" s="18"/>
      <c r="WXS1975" s="19"/>
      <c r="WXT1975" s="159"/>
      <c r="WXU1975" s="160"/>
      <c r="WXV1975" s="160"/>
      <c r="WXW1975" s="18"/>
      <c r="WXX1975" s="19"/>
      <c r="WXY1975" s="18"/>
      <c r="WXZ1975" s="19"/>
      <c r="WYA1975" s="18"/>
      <c r="WYB1975" s="19"/>
      <c r="WYC1975" s="18"/>
      <c r="WYD1975" s="19"/>
      <c r="WYE1975" s="18"/>
      <c r="WYF1975" s="19"/>
      <c r="WYG1975" s="18"/>
      <c r="WYH1975" s="19"/>
      <c r="WYI1975" s="18"/>
      <c r="WYJ1975" s="19"/>
      <c r="WYK1975" s="18"/>
      <c r="WYL1975" s="19"/>
      <c r="WYM1975" s="18"/>
      <c r="WYN1975" s="19"/>
      <c r="WYO1975" s="159"/>
      <c r="WYP1975" s="160"/>
      <c r="WYQ1975" s="160"/>
      <c r="WYR1975" s="18"/>
      <c r="WYS1975" s="19"/>
      <c r="WYT1975" s="18"/>
      <c r="WYU1975" s="19"/>
      <c r="WYV1975" s="18"/>
      <c r="WYW1975" s="19"/>
      <c r="WYX1975" s="18"/>
      <c r="WYY1975" s="19"/>
      <c r="WYZ1975" s="18"/>
      <c r="WZA1975" s="19"/>
      <c r="WZB1975" s="18"/>
      <c r="WZC1975" s="19"/>
      <c r="WZD1975" s="18"/>
      <c r="WZE1975" s="19"/>
      <c r="WZF1975" s="18"/>
      <c r="WZG1975" s="19"/>
      <c r="WZH1975" s="18"/>
      <c r="WZI1975" s="19"/>
      <c r="WZJ1975" s="159"/>
      <c r="WZK1975" s="160"/>
      <c r="WZL1975" s="160"/>
      <c r="WZM1975" s="18"/>
      <c r="WZN1975" s="19"/>
      <c r="WZO1975" s="18"/>
      <c r="WZP1975" s="19"/>
      <c r="WZQ1975" s="18"/>
      <c r="WZR1975" s="19"/>
      <c r="WZS1975" s="18"/>
      <c r="WZT1975" s="19"/>
      <c r="WZU1975" s="18"/>
      <c r="WZV1975" s="19"/>
      <c r="WZW1975" s="18"/>
      <c r="WZX1975" s="19"/>
      <c r="WZY1975" s="18"/>
      <c r="WZZ1975" s="19"/>
      <c r="XAA1975" s="18"/>
      <c r="XAB1975" s="19"/>
      <c r="XAC1975" s="18"/>
      <c r="XAD1975" s="19"/>
      <c r="XAE1975" s="159"/>
      <c r="XAF1975" s="160"/>
      <c r="XAG1975" s="160"/>
      <c r="XAH1975" s="18"/>
      <c r="XAI1975" s="19"/>
      <c r="XAJ1975" s="18"/>
      <c r="XAK1975" s="19"/>
      <c r="XAL1975" s="18"/>
      <c r="XAM1975" s="19"/>
      <c r="XAN1975" s="18"/>
      <c r="XAO1975" s="19"/>
      <c r="XAP1975" s="18"/>
      <c r="XAQ1975" s="19"/>
      <c r="XAR1975" s="18"/>
      <c r="XAS1975" s="19"/>
      <c r="XAT1975" s="18"/>
      <c r="XAU1975" s="19"/>
      <c r="XAV1975" s="18"/>
      <c r="XAW1975" s="19"/>
      <c r="XAX1975" s="18"/>
      <c r="XAY1975" s="19"/>
      <c r="XAZ1975" s="159"/>
      <c r="XBA1975" s="160"/>
      <c r="XBB1975" s="160"/>
      <c r="XBC1975" s="18"/>
      <c r="XBD1975" s="19"/>
      <c r="XBE1975" s="18"/>
      <c r="XBF1975" s="19"/>
      <c r="XBG1975" s="18"/>
      <c r="XBH1975" s="19"/>
      <c r="XBI1975" s="18"/>
      <c r="XBJ1975" s="19"/>
      <c r="XBK1975" s="18"/>
      <c r="XBL1975" s="19"/>
      <c r="XBM1975" s="18"/>
      <c r="XBN1975" s="19"/>
      <c r="XBO1975" s="18"/>
      <c r="XBP1975" s="19"/>
      <c r="XBQ1975" s="18"/>
      <c r="XBR1975" s="19"/>
      <c r="XBS1975" s="18"/>
      <c r="XBT1975" s="19"/>
      <c r="XBU1975" s="159"/>
      <c r="XBV1975" s="160"/>
      <c r="XBW1975" s="160"/>
      <c r="XBX1975" s="18"/>
      <c r="XBY1975" s="19"/>
      <c r="XBZ1975" s="18"/>
      <c r="XCA1975" s="19"/>
      <c r="XCB1975" s="18"/>
      <c r="XCC1975" s="19"/>
      <c r="XCD1975" s="18"/>
      <c r="XCE1975" s="19"/>
      <c r="XCF1975" s="18"/>
      <c r="XCG1975" s="19"/>
      <c r="XCH1975" s="18"/>
      <c r="XCI1975" s="19"/>
      <c r="XCJ1975" s="18"/>
      <c r="XCK1975" s="19"/>
      <c r="XCL1975" s="18"/>
      <c r="XCM1975" s="19"/>
      <c r="XCN1975" s="18"/>
      <c r="XCO1975" s="19"/>
      <c r="XCP1975" s="159"/>
      <c r="XCQ1975" s="160"/>
      <c r="XCR1975" s="160"/>
      <c r="XCS1975" s="18"/>
      <c r="XCT1975" s="19"/>
      <c r="XCU1975" s="18"/>
      <c r="XCV1975" s="19"/>
      <c r="XCW1975" s="18"/>
      <c r="XCX1975" s="19"/>
      <c r="XCY1975" s="18"/>
      <c r="XCZ1975" s="19"/>
      <c r="XDA1975" s="18"/>
      <c r="XDB1975" s="19"/>
      <c r="XDC1975" s="18"/>
      <c r="XDD1975" s="19"/>
      <c r="XDE1975" s="18"/>
      <c r="XDF1975" s="19"/>
      <c r="XDG1975" s="18"/>
      <c r="XDH1975" s="19"/>
      <c r="XDI1975" s="18"/>
      <c r="XDJ1975" s="19"/>
      <c r="XDK1975" s="159"/>
      <c r="XDL1975" s="160"/>
      <c r="XDM1975" s="160"/>
      <c r="XDN1975" s="18"/>
      <c r="XDO1975" s="19"/>
      <c r="XDP1975" s="18"/>
      <c r="XDQ1975" s="19"/>
      <c r="XDR1975" s="18"/>
      <c r="XDS1975" s="19"/>
      <c r="XDT1975" s="18"/>
      <c r="XDU1975" s="19"/>
      <c r="XDV1975" s="18"/>
      <c r="XDW1975" s="19"/>
      <c r="XDX1975" s="18"/>
      <c r="XDY1975" s="19"/>
      <c r="XDZ1975" s="18"/>
      <c r="XEA1975" s="19"/>
      <c r="XEB1975" s="18"/>
      <c r="XEC1975" s="19"/>
      <c r="XED1975" s="18"/>
      <c r="XEE1975" s="19"/>
      <c r="XEF1975" s="159"/>
      <c r="XEG1975" s="160"/>
      <c r="XEH1975" s="160"/>
      <c r="XEI1975" s="18"/>
      <c r="XEJ1975" s="19"/>
      <c r="XEK1975" s="18"/>
      <c r="XEL1975" s="19"/>
      <c r="XEM1975" s="18"/>
      <c r="XEN1975" s="19"/>
      <c r="XEO1975" s="18"/>
      <c r="XEP1975" s="19"/>
      <c r="XEQ1975" s="18"/>
      <c r="XER1975" s="19"/>
      <c r="XES1975" s="18"/>
      <c r="XET1975" s="19"/>
      <c r="XEU1975" s="18"/>
      <c r="XEV1975" s="19"/>
      <c r="XEW1975" s="18"/>
      <c r="XEX1975" s="19"/>
      <c r="XEY1975" s="18"/>
      <c r="XEZ1975" s="19"/>
      <c r="XFA1975" s="159"/>
      <c r="XFB1975" s="160"/>
      <c r="XFC1975" s="160"/>
      <c r="XFD1975" s="18"/>
    </row>
    <row r="1976" spans="1:16384" customFormat="1" x14ac:dyDescent="0.25">
      <c r="A1976" s="26" t="str">
        <f t="shared" ref="A1976:B2007" si="62">+A1975</f>
        <v>85</v>
      </c>
      <c r="B1976" s="27" t="str">
        <f t="shared" si="62"/>
        <v>CASANARE</v>
      </c>
      <c r="C1976" s="27" t="s">
        <v>393</v>
      </c>
      <c r="D1976" s="38"/>
      <c r="E1976" s="39">
        <v>0</v>
      </c>
      <c r="F1976" s="38">
        <v>1</v>
      </c>
      <c r="G1976" s="39">
        <v>2.8376844494892173E-4</v>
      </c>
      <c r="H1976" s="38">
        <v>1</v>
      </c>
      <c r="I1976" s="39">
        <v>2.8376844494892173E-4</v>
      </c>
      <c r="J1976" s="38"/>
      <c r="K1976" s="39">
        <v>0</v>
      </c>
      <c r="L1976" s="38">
        <v>1</v>
      </c>
      <c r="M1976" s="39">
        <v>2.8352707683583798E-4</v>
      </c>
      <c r="N1976" s="38">
        <v>1</v>
      </c>
      <c r="O1976" s="39">
        <v>2.8352707683583798E-4</v>
      </c>
      <c r="P1976" s="40"/>
      <c r="Q1976" s="41">
        <v>0</v>
      </c>
      <c r="R1976" s="40">
        <v>2</v>
      </c>
      <c r="S1976" s="41">
        <v>2.8364770954474581E-4</v>
      </c>
      <c r="T1976" s="40">
        <v>2</v>
      </c>
      <c r="U1976" s="41">
        <v>2.8364770954474581E-4</v>
      </c>
    </row>
    <row r="1977" spans="1:16384" customFormat="1" x14ac:dyDescent="0.25">
      <c r="A1977" s="20" t="str">
        <f t="shared" si="62"/>
        <v>85</v>
      </c>
      <c r="B1977" s="21" t="str">
        <f t="shared" si="62"/>
        <v>CASANARE</v>
      </c>
      <c r="C1977" s="21" t="s">
        <v>401</v>
      </c>
      <c r="D1977" s="22"/>
      <c r="E1977" s="23">
        <v>0</v>
      </c>
      <c r="F1977" s="22">
        <v>293.00000000000011</v>
      </c>
      <c r="G1977" s="23">
        <v>8.3144154370034098E-2</v>
      </c>
      <c r="H1977" s="22">
        <v>293.00000000000011</v>
      </c>
      <c r="I1977" s="23">
        <v>8.3144154370034098E-2</v>
      </c>
      <c r="J1977" s="22"/>
      <c r="K1977" s="23">
        <v>0</v>
      </c>
      <c r="L1977" s="22">
        <v>235</v>
      </c>
      <c r="M1977" s="23">
        <v>6.6628863056421919E-2</v>
      </c>
      <c r="N1977" s="22">
        <v>235</v>
      </c>
      <c r="O1977" s="23">
        <v>6.6628863056421919E-2</v>
      </c>
      <c r="P1977" s="24"/>
      <c r="Q1977" s="25">
        <v>0</v>
      </c>
      <c r="R1977" s="24">
        <v>528.00000000000023</v>
      </c>
      <c r="S1977" s="25">
        <v>7.4882995319812934E-2</v>
      </c>
      <c r="T1977" s="24">
        <v>528.00000000000023</v>
      </c>
      <c r="U1977" s="25">
        <v>7.4882995319812934E-2</v>
      </c>
    </row>
    <row r="1978" spans="1:16384" customFormat="1" x14ac:dyDescent="0.25">
      <c r="A1978" s="26" t="str">
        <f t="shared" si="62"/>
        <v>85</v>
      </c>
      <c r="B1978" s="27" t="str">
        <f t="shared" si="62"/>
        <v>CASANARE</v>
      </c>
      <c r="C1978" s="27" t="s">
        <v>402</v>
      </c>
      <c r="D1978" s="38"/>
      <c r="E1978" s="39">
        <v>0</v>
      </c>
      <c r="F1978" s="38">
        <v>59.000000000000014</v>
      </c>
      <c r="G1978" s="39">
        <v>1.6742338251986386E-2</v>
      </c>
      <c r="H1978" s="38">
        <v>59.000000000000014</v>
      </c>
      <c r="I1978" s="39">
        <v>1.6742338251986386E-2</v>
      </c>
      <c r="J1978" s="38"/>
      <c r="K1978" s="39">
        <v>0</v>
      </c>
      <c r="L1978" s="38">
        <v>56.000000000000007</v>
      </c>
      <c r="M1978" s="39">
        <v>1.5877516302806927E-2</v>
      </c>
      <c r="N1978" s="38">
        <v>56.000000000000007</v>
      </c>
      <c r="O1978" s="39">
        <v>1.5877516302806927E-2</v>
      </c>
      <c r="P1978" s="40"/>
      <c r="Q1978" s="41">
        <v>0</v>
      </c>
      <c r="R1978" s="40">
        <v>115</v>
      </c>
      <c r="S1978" s="41">
        <v>1.6309743298822885E-2</v>
      </c>
      <c r="T1978" s="40">
        <v>115</v>
      </c>
      <c r="U1978" s="41">
        <v>1.6309743298822885E-2</v>
      </c>
    </row>
    <row r="1979" spans="1:16384" customFormat="1" x14ac:dyDescent="0.25">
      <c r="A1979" s="20" t="str">
        <f t="shared" si="62"/>
        <v>85</v>
      </c>
      <c r="B1979" s="21" t="str">
        <f t="shared" si="62"/>
        <v>CASANARE</v>
      </c>
      <c r="C1979" s="21" t="s">
        <v>403</v>
      </c>
      <c r="D1979" s="22"/>
      <c r="E1979" s="23">
        <v>0</v>
      </c>
      <c r="F1979" s="22">
        <v>35</v>
      </c>
      <c r="G1979" s="23">
        <v>9.9318955732122603E-3</v>
      </c>
      <c r="H1979" s="22">
        <v>35</v>
      </c>
      <c r="I1979" s="23">
        <v>9.9318955732122603E-3</v>
      </c>
      <c r="J1979" s="22"/>
      <c r="K1979" s="23">
        <v>0</v>
      </c>
      <c r="L1979" s="22">
        <v>32</v>
      </c>
      <c r="M1979" s="23">
        <v>9.0728664587468155E-3</v>
      </c>
      <c r="N1979" s="22">
        <v>32</v>
      </c>
      <c r="O1979" s="23">
        <v>9.0728664587468155E-3</v>
      </c>
      <c r="P1979" s="24"/>
      <c r="Q1979" s="25">
        <v>0</v>
      </c>
      <c r="R1979" s="24">
        <v>67</v>
      </c>
      <c r="S1979" s="25">
        <v>9.5021982697489852E-3</v>
      </c>
      <c r="T1979" s="24">
        <v>67</v>
      </c>
      <c r="U1979" s="25">
        <v>9.5021982697489852E-3</v>
      </c>
    </row>
    <row r="1980" spans="1:16384" customFormat="1" x14ac:dyDescent="0.25">
      <c r="A1980" s="26" t="str">
        <f t="shared" si="62"/>
        <v>85</v>
      </c>
      <c r="B1980" s="27" t="str">
        <f t="shared" si="62"/>
        <v>CASANARE</v>
      </c>
      <c r="C1980" s="27" t="s">
        <v>404</v>
      </c>
      <c r="D1980" s="38"/>
      <c r="E1980" s="39">
        <v>0</v>
      </c>
      <c r="F1980" s="38">
        <v>1</v>
      </c>
      <c r="G1980" s="39">
        <v>2.8376844494892173E-4</v>
      </c>
      <c r="H1980" s="38">
        <v>1</v>
      </c>
      <c r="I1980" s="39">
        <v>2.8376844494892173E-4</v>
      </c>
      <c r="J1980" s="38"/>
      <c r="K1980" s="39">
        <v>0</v>
      </c>
      <c r="L1980" s="38"/>
      <c r="M1980" s="39">
        <v>0</v>
      </c>
      <c r="N1980" s="38"/>
      <c r="O1980" s="39">
        <v>0</v>
      </c>
      <c r="P1980" s="40"/>
      <c r="Q1980" s="41">
        <v>0</v>
      </c>
      <c r="R1980" s="40">
        <v>1</v>
      </c>
      <c r="S1980" s="41">
        <v>1.4182385477237291E-4</v>
      </c>
      <c r="T1980" s="40">
        <v>1</v>
      </c>
      <c r="U1980" s="41">
        <v>1.4182385477237291E-4</v>
      </c>
    </row>
    <row r="1981" spans="1:16384" customFormat="1" x14ac:dyDescent="0.25">
      <c r="A1981" s="20" t="str">
        <f t="shared" si="62"/>
        <v>85</v>
      </c>
      <c r="B1981" s="21" t="str">
        <f t="shared" si="62"/>
        <v>CASANARE</v>
      </c>
      <c r="C1981" s="21" t="s">
        <v>405</v>
      </c>
      <c r="D1981" s="22"/>
      <c r="E1981" s="23">
        <v>0</v>
      </c>
      <c r="F1981" s="22">
        <v>4</v>
      </c>
      <c r="G1981" s="23">
        <v>1.1350737797956869E-3</v>
      </c>
      <c r="H1981" s="22">
        <v>4</v>
      </c>
      <c r="I1981" s="23">
        <v>1.1350737797956869E-3</v>
      </c>
      <c r="J1981" s="22"/>
      <c r="K1981" s="23">
        <v>0</v>
      </c>
      <c r="L1981" s="22">
        <v>1</v>
      </c>
      <c r="M1981" s="23">
        <v>2.8352707683583798E-4</v>
      </c>
      <c r="N1981" s="22">
        <v>1</v>
      </c>
      <c r="O1981" s="23">
        <v>2.8352707683583798E-4</v>
      </c>
      <c r="P1981" s="24"/>
      <c r="Q1981" s="25">
        <v>0</v>
      </c>
      <c r="R1981" s="24">
        <v>5</v>
      </c>
      <c r="S1981" s="25">
        <v>7.0911927386186453E-4</v>
      </c>
      <c r="T1981" s="24">
        <v>5</v>
      </c>
      <c r="U1981" s="25">
        <v>7.0911927386186453E-4</v>
      </c>
    </row>
    <row r="1982" spans="1:16384" customFormat="1" x14ac:dyDescent="0.25">
      <c r="A1982" s="26" t="str">
        <f t="shared" si="62"/>
        <v>85</v>
      </c>
      <c r="B1982" s="27" t="str">
        <f t="shared" si="62"/>
        <v>CASANARE</v>
      </c>
      <c r="C1982" s="27" t="s">
        <v>406</v>
      </c>
      <c r="D1982" s="38"/>
      <c r="E1982" s="39">
        <v>0</v>
      </c>
      <c r="F1982" s="38"/>
      <c r="G1982" s="39">
        <v>0</v>
      </c>
      <c r="H1982" s="38"/>
      <c r="I1982" s="39">
        <v>0</v>
      </c>
      <c r="J1982" s="38"/>
      <c r="K1982" s="39">
        <v>0</v>
      </c>
      <c r="L1982" s="38">
        <v>1</v>
      </c>
      <c r="M1982" s="39">
        <v>2.8352707683583798E-4</v>
      </c>
      <c r="N1982" s="38">
        <v>1</v>
      </c>
      <c r="O1982" s="39">
        <v>2.8352707683583798E-4</v>
      </c>
      <c r="P1982" s="40"/>
      <c r="Q1982" s="41">
        <v>0</v>
      </c>
      <c r="R1982" s="40">
        <v>1</v>
      </c>
      <c r="S1982" s="41">
        <v>1.4182385477237291E-4</v>
      </c>
      <c r="T1982" s="40">
        <v>1</v>
      </c>
      <c r="U1982" s="41">
        <v>1.4182385477237291E-4</v>
      </c>
    </row>
    <row r="1983" spans="1:16384" customFormat="1" x14ac:dyDescent="0.25">
      <c r="A1983" s="20" t="str">
        <f t="shared" si="62"/>
        <v>85</v>
      </c>
      <c r="B1983" s="21" t="str">
        <f t="shared" si="62"/>
        <v>CASANARE</v>
      </c>
      <c r="C1983" s="21" t="s">
        <v>407</v>
      </c>
      <c r="D1983" s="22"/>
      <c r="E1983" s="23">
        <v>0</v>
      </c>
      <c r="F1983" s="22">
        <v>3</v>
      </c>
      <c r="G1983" s="23">
        <v>8.5130533484676512E-4</v>
      </c>
      <c r="H1983" s="22">
        <v>3</v>
      </c>
      <c r="I1983" s="23">
        <v>8.5130533484676512E-4</v>
      </c>
      <c r="J1983" s="22"/>
      <c r="K1983" s="23">
        <v>0</v>
      </c>
      <c r="L1983" s="22">
        <v>3</v>
      </c>
      <c r="M1983" s="23">
        <v>8.5058123050751389E-4</v>
      </c>
      <c r="N1983" s="22">
        <v>3</v>
      </c>
      <c r="O1983" s="23">
        <v>8.5058123050751389E-4</v>
      </c>
      <c r="P1983" s="24"/>
      <c r="Q1983" s="25">
        <v>0</v>
      </c>
      <c r="R1983" s="24">
        <v>6</v>
      </c>
      <c r="S1983" s="25">
        <v>8.5094312863423754E-4</v>
      </c>
      <c r="T1983" s="24">
        <v>6</v>
      </c>
      <c r="U1983" s="25">
        <v>8.5094312863423754E-4</v>
      </c>
    </row>
    <row r="1984" spans="1:16384" customFormat="1" x14ac:dyDescent="0.25">
      <c r="A1984" s="26" t="str">
        <f t="shared" si="62"/>
        <v>85</v>
      </c>
      <c r="B1984" s="27" t="str">
        <f t="shared" si="62"/>
        <v>CASANARE</v>
      </c>
      <c r="C1984" s="27" t="s">
        <v>411</v>
      </c>
      <c r="D1984" s="38"/>
      <c r="E1984" s="39">
        <v>0</v>
      </c>
      <c r="F1984" s="38">
        <v>8</v>
      </c>
      <c r="G1984" s="39">
        <v>2.2701475595913738E-3</v>
      </c>
      <c r="H1984" s="38">
        <v>8</v>
      </c>
      <c r="I1984" s="39">
        <v>2.2701475595913738E-3</v>
      </c>
      <c r="J1984" s="38"/>
      <c r="K1984" s="39">
        <v>0</v>
      </c>
      <c r="L1984" s="38"/>
      <c r="M1984" s="39">
        <v>0</v>
      </c>
      <c r="N1984" s="38"/>
      <c r="O1984" s="39">
        <v>0</v>
      </c>
      <c r="P1984" s="40"/>
      <c r="Q1984" s="41">
        <v>0</v>
      </c>
      <c r="R1984" s="40">
        <v>8</v>
      </c>
      <c r="S1984" s="41">
        <v>1.1345908381789832E-3</v>
      </c>
      <c r="T1984" s="40">
        <v>8</v>
      </c>
      <c r="U1984" s="41">
        <v>1.1345908381789832E-3</v>
      </c>
    </row>
    <row r="1985" spans="1:21" x14ac:dyDescent="0.25">
      <c r="A1985" s="20" t="str">
        <f t="shared" si="62"/>
        <v>85</v>
      </c>
      <c r="B1985" s="21" t="str">
        <f t="shared" si="62"/>
        <v>CASANARE</v>
      </c>
      <c r="C1985" s="21" t="s">
        <v>415</v>
      </c>
      <c r="D1985" s="22"/>
      <c r="E1985" s="23">
        <v>0</v>
      </c>
      <c r="F1985" s="22"/>
      <c r="G1985" s="23">
        <v>0</v>
      </c>
      <c r="H1985" s="22"/>
      <c r="I1985" s="23">
        <v>0</v>
      </c>
      <c r="J1985" s="22"/>
      <c r="K1985" s="23">
        <v>0</v>
      </c>
      <c r="L1985" s="22">
        <v>1</v>
      </c>
      <c r="M1985" s="23">
        <v>2.8352707683583798E-4</v>
      </c>
      <c r="N1985" s="22">
        <v>1</v>
      </c>
      <c r="O1985" s="23">
        <v>2.8352707683583798E-4</v>
      </c>
      <c r="P1985" s="24"/>
      <c r="Q1985" s="25">
        <v>0</v>
      </c>
      <c r="R1985" s="24">
        <v>1</v>
      </c>
      <c r="S1985" s="25">
        <v>1.4182385477237291E-4</v>
      </c>
      <c r="T1985" s="24">
        <v>1</v>
      </c>
      <c r="U1985" s="25">
        <v>1.4182385477237291E-4</v>
      </c>
    </row>
    <row r="1986" spans="1:21" x14ac:dyDescent="0.25">
      <c r="A1986" s="26" t="str">
        <f t="shared" si="62"/>
        <v>85</v>
      </c>
      <c r="B1986" s="27" t="str">
        <f t="shared" si="62"/>
        <v>CASANARE</v>
      </c>
      <c r="C1986" s="27" t="s">
        <v>422</v>
      </c>
      <c r="D1986" s="38"/>
      <c r="E1986" s="39">
        <v>0</v>
      </c>
      <c r="F1986" s="38">
        <v>3</v>
      </c>
      <c r="G1986" s="39">
        <v>8.5130533484676512E-4</v>
      </c>
      <c r="H1986" s="38">
        <v>3</v>
      </c>
      <c r="I1986" s="39">
        <v>8.5130533484676512E-4</v>
      </c>
      <c r="J1986" s="38"/>
      <c r="K1986" s="39">
        <v>0</v>
      </c>
      <c r="L1986" s="38">
        <v>4</v>
      </c>
      <c r="M1986" s="39">
        <v>1.1341083073433519E-3</v>
      </c>
      <c r="N1986" s="38">
        <v>4</v>
      </c>
      <c r="O1986" s="39">
        <v>1.1341083073433519E-3</v>
      </c>
      <c r="P1986" s="40"/>
      <c r="Q1986" s="41">
        <v>0</v>
      </c>
      <c r="R1986" s="40">
        <v>6.9999999999999991</v>
      </c>
      <c r="S1986" s="41">
        <v>9.9276698340661023E-4</v>
      </c>
      <c r="T1986" s="40">
        <v>6.9999999999999991</v>
      </c>
      <c r="U1986" s="41">
        <v>9.9276698340661023E-4</v>
      </c>
    </row>
    <row r="1987" spans="1:21" x14ac:dyDescent="0.25">
      <c r="A1987" s="20" t="str">
        <f t="shared" si="62"/>
        <v>85</v>
      </c>
      <c r="B1987" s="21" t="str">
        <f t="shared" si="62"/>
        <v>CASANARE</v>
      </c>
      <c r="C1987" s="21" t="s">
        <v>424</v>
      </c>
      <c r="D1987" s="22"/>
      <c r="E1987" s="23">
        <v>0</v>
      </c>
      <c r="F1987" s="22"/>
      <c r="G1987" s="23">
        <v>0</v>
      </c>
      <c r="H1987" s="22"/>
      <c r="I1987" s="23">
        <v>0</v>
      </c>
      <c r="J1987" s="22"/>
      <c r="K1987" s="23">
        <v>0</v>
      </c>
      <c r="L1987" s="22">
        <v>1</v>
      </c>
      <c r="M1987" s="23">
        <v>2.8352707683583798E-4</v>
      </c>
      <c r="N1987" s="22">
        <v>1</v>
      </c>
      <c r="O1987" s="23">
        <v>2.8352707683583798E-4</v>
      </c>
      <c r="P1987" s="24"/>
      <c r="Q1987" s="25">
        <v>0</v>
      </c>
      <c r="R1987" s="24">
        <v>1</v>
      </c>
      <c r="S1987" s="25">
        <v>1.4182385477237291E-4</v>
      </c>
      <c r="T1987" s="24">
        <v>1</v>
      </c>
      <c r="U1987" s="25">
        <v>1.4182385477237291E-4</v>
      </c>
    </row>
    <row r="1988" spans="1:21" x14ac:dyDescent="0.25">
      <c r="A1988" s="26" t="str">
        <f t="shared" si="62"/>
        <v>85</v>
      </c>
      <c r="B1988" s="27" t="str">
        <f t="shared" si="62"/>
        <v>CASANARE</v>
      </c>
      <c r="C1988" s="27" t="s">
        <v>425</v>
      </c>
      <c r="D1988" s="38"/>
      <c r="E1988" s="39">
        <v>0</v>
      </c>
      <c r="F1988" s="38">
        <v>348.00000000000011</v>
      </c>
      <c r="G1988" s="39">
        <v>9.875141884222477E-2</v>
      </c>
      <c r="H1988" s="38">
        <v>348.00000000000011</v>
      </c>
      <c r="I1988" s="39">
        <v>9.875141884222477E-2</v>
      </c>
      <c r="J1988" s="38"/>
      <c r="K1988" s="39">
        <v>0</v>
      </c>
      <c r="L1988" s="38">
        <v>318</v>
      </c>
      <c r="M1988" s="39">
        <v>9.0161610433796474E-2</v>
      </c>
      <c r="N1988" s="38">
        <v>318</v>
      </c>
      <c r="O1988" s="39">
        <v>9.0161610433796474E-2</v>
      </c>
      <c r="P1988" s="40"/>
      <c r="Q1988" s="41">
        <v>0</v>
      </c>
      <c r="R1988" s="40">
        <v>666.00000000000023</v>
      </c>
      <c r="S1988" s="41">
        <v>9.4454687278400395E-2</v>
      </c>
      <c r="T1988" s="40">
        <v>666.00000000000023</v>
      </c>
      <c r="U1988" s="41">
        <v>9.4454687278400395E-2</v>
      </c>
    </row>
    <row r="1989" spans="1:21" x14ac:dyDescent="0.25">
      <c r="A1989" s="20" t="str">
        <f t="shared" si="62"/>
        <v>85</v>
      </c>
      <c r="B1989" s="21" t="str">
        <f t="shared" si="62"/>
        <v>CASANARE</v>
      </c>
      <c r="C1989" s="21" t="s">
        <v>426</v>
      </c>
      <c r="D1989" s="22"/>
      <c r="E1989" s="23">
        <v>0</v>
      </c>
      <c r="F1989" s="22">
        <v>3</v>
      </c>
      <c r="G1989" s="23">
        <v>8.5130533484676512E-4</v>
      </c>
      <c r="H1989" s="22">
        <v>3</v>
      </c>
      <c r="I1989" s="23">
        <v>8.5130533484676512E-4</v>
      </c>
      <c r="J1989" s="22"/>
      <c r="K1989" s="23">
        <v>0</v>
      </c>
      <c r="L1989" s="22">
        <v>1</v>
      </c>
      <c r="M1989" s="23">
        <v>2.8352707683583798E-4</v>
      </c>
      <c r="N1989" s="22">
        <v>1</v>
      </c>
      <c r="O1989" s="23">
        <v>2.8352707683583798E-4</v>
      </c>
      <c r="P1989" s="24"/>
      <c r="Q1989" s="25">
        <v>0</v>
      </c>
      <c r="R1989" s="24">
        <v>4</v>
      </c>
      <c r="S1989" s="25">
        <v>5.6729541908949162E-4</v>
      </c>
      <c r="T1989" s="24">
        <v>4</v>
      </c>
      <c r="U1989" s="25">
        <v>5.6729541908949162E-4</v>
      </c>
    </row>
    <row r="1990" spans="1:21" x14ac:dyDescent="0.25">
      <c r="A1990" s="26" t="str">
        <f t="shared" si="62"/>
        <v>85</v>
      </c>
      <c r="B1990" s="27" t="str">
        <f t="shared" si="62"/>
        <v>CASANARE</v>
      </c>
      <c r="C1990" s="27" t="s">
        <v>428</v>
      </c>
      <c r="D1990" s="38"/>
      <c r="E1990" s="39">
        <v>0</v>
      </c>
      <c r="F1990" s="38">
        <v>1</v>
      </c>
      <c r="G1990" s="39">
        <v>2.8376844494892173E-4</v>
      </c>
      <c r="H1990" s="38">
        <v>1</v>
      </c>
      <c r="I1990" s="39">
        <v>2.8376844494892173E-4</v>
      </c>
      <c r="J1990" s="38"/>
      <c r="K1990" s="39">
        <v>0</v>
      </c>
      <c r="L1990" s="38"/>
      <c r="M1990" s="39">
        <v>0</v>
      </c>
      <c r="N1990" s="38"/>
      <c r="O1990" s="39">
        <v>0</v>
      </c>
      <c r="P1990" s="40"/>
      <c r="Q1990" s="41">
        <v>0</v>
      </c>
      <c r="R1990" s="40">
        <v>1</v>
      </c>
      <c r="S1990" s="41">
        <v>1.4182385477237291E-4</v>
      </c>
      <c r="T1990" s="40">
        <v>1</v>
      </c>
      <c r="U1990" s="41">
        <v>1.4182385477237291E-4</v>
      </c>
    </row>
    <row r="1991" spans="1:21" x14ac:dyDescent="0.25">
      <c r="A1991" s="20" t="str">
        <f t="shared" si="62"/>
        <v>85</v>
      </c>
      <c r="B1991" s="21" t="str">
        <f t="shared" si="62"/>
        <v>CASANARE</v>
      </c>
      <c r="C1991" s="21" t="s">
        <v>429</v>
      </c>
      <c r="D1991" s="22"/>
      <c r="E1991" s="23">
        <v>0</v>
      </c>
      <c r="F1991" s="22">
        <v>23.000000000000004</v>
      </c>
      <c r="G1991" s="23">
        <v>6.5266742338252002E-3</v>
      </c>
      <c r="H1991" s="22">
        <v>23.000000000000004</v>
      </c>
      <c r="I1991" s="23">
        <v>6.5266742338252002E-3</v>
      </c>
      <c r="J1991" s="22"/>
      <c r="K1991" s="23">
        <v>0</v>
      </c>
      <c r="L1991" s="22">
        <v>20.000000000000004</v>
      </c>
      <c r="M1991" s="23">
        <v>5.6705415367167607E-3</v>
      </c>
      <c r="N1991" s="22">
        <v>20.000000000000004</v>
      </c>
      <c r="O1991" s="23">
        <v>5.6705415367167607E-3</v>
      </c>
      <c r="P1991" s="24"/>
      <c r="Q1991" s="25">
        <v>0</v>
      </c>
      <c r="R1991" s="24">
        <v>43.000000000000007</v>
      </c>
      <c r="S1991" s="25">
        <v>6.0984257552120355E-3</v>
      </c>
      <c r="T1991" s="24">
        <v>43.000000000000007</v>
      </c>
      <c r="U1991" s="25">
        <v>6.0984257552120355E-3</v>
      </c>
    </row>
    <row r="1992" spans="1:21" x14ac:dyDescent="0.25">
      <c r="A1992" s="26" t="str">
        <f t="shared" si="62"/>
        <v>85</v>
      </c>
      <c r="B1992" s="27" t="str">
        <f t="shared" si="62"/>
        <v>CASANARE</v>
      </c>
      <c r="C1992" s="27" t="s">
        <v>431</v>
      </c>
      <c r="D1992" s="38"/>
      <c r="E1992" s="39">
        <v>0</v>
      </c>
      <c r="F1992" s="38">
        <v>3</v>
      </c>
      <c r="G1992" s="39">
        <v>8.5130533484676512E-4</v>
      </c>
      <c r="H1992" s="38">
        <v>3</v>
      </c>
      <c r="I1992" s="39">
        <v>8.5130533484676512E-4</v>
      </c>
      <c r="J1992" s="38"/>
      <c r="K1992" s="39">
        <v>0</v>
      </c>
      <c r="L1992" s="38">
        <v>2</v>
      </c>
      <c r="M1992" s="39">
        <v>5.6705415367167597E-4</v>
      </c>
      <c r="N1992" s="38">
        <v>2</v>
      </c>
      <c r="O1992" s="39">
        <v>5.6705415367167597E-4</v>
      </c>
      <c r="P1992" s="40"/>
      <c r="Q1992" s="41">
        <v>0</v>
      </c>
      <c r="R1992" s="40">
        <v>5</v>
      </c>
      <c r="S1992" s="41">
        <v>7.0911927386186453E-4</v>
      </c>
      <c r="T1992" s="40">
        <v>5</v>
      </c>
      <c r="U1992" s="41">
        <v>7.0911927386186453E-4</v>
      </c>
    </row>
    <row r="1993" spans="1:21" x14ac:dyDescent="0.25">
      <c r="A1993" s="20" t="str">
        <f t="shared" si="62"/>
        <v>85</v>
      </c>
      <c r="B1993" s="21" t="str">
        <f t="shared" si="62"/>
        <v>CASANARE</v>
      </c>
      <c r="C1993" s="21" t="s">
        <v>433</v>
      </c>
      <c r="D1993" s="22"/>
      <c r="E1993" s="23">
        <v>0</v>
      </c>
      <c r="F1993" s="22">
        <v>1</v>
      </c>
      <c r="G1993" s="23">
        <v>2.8376844494892173E-4</v>
      </c>
      <c r="H1993" s="22">
        <v>1</v>
      </c>
      <c r="I1993" s="23">
        <v>2.8376844494892173E-4</v>
      </c>
      <c r="J1993" s="22"/>
      <c r="K1993" s="23">
        <v>0</v>
      </c>
      <c r="L1993" s="22"/>
      <c r="M1993" s="23">
        <v>0</v>
      </c>
      <c r="N1993" s="22"/>
      <c r="O1993" s="23">
        <v>0</v>
      </c>
      <c r="P1993" s="24"/>
      <c r="Q1993" s="25">
        <v>0</v>
      </c>
      <c r="R1993" s="24">
        <v>1</v>
      </c>
      <c r="S1993" s="25">
        <v>1.4182385477237291E-4</v>
      </c>
      <c r="T1993" s="24">
        <v>1</v>
      </c>
      <c r="U1993" s="25">
        <v>1.4182385477237291E-4</v>
      </c>
    </row>
    <row r="1994" spans="1:21" x14ac:dyDescent="0.25">
      <c r="A1994" s="26" t="str">
        <f t="shared" si="62"/>
        <v>85</v>
      </c>
      <c r="B1994" s="27" t="str">
        <f t="shared" si="62"/>
        <v>CASANARE</v>
      </c>
      <c r="C1994" s="27" t="s">
        <v>434</v>
      </c>
      <c r="D1994" s="38"/>
      <c r="E1994" s="39">
        <v>0</v>
      </c>
      <c r="F1994" s="38">
        <v>2</v>
      </c>
      <c r="G1994" s="39">
        <v>5.6753688989784345E-4</v>
      </c>
      <c r="H1994" s="38">
        <v>2</v>
      </c>
      <c r="I1994" s="39">
        <v>5.6753688989784345E-4</v>
      </c>
      <c r="J1994" s="38"/>
      <c r="K1994" s="39">
        <v>0</v>
      </c>
      <c r="L1994" s="38">
        <v>3</v>
      </c>
      <c r="M1994" s="39">
        <v>8.5058123050751389E-4</v>
      </c>
      <c r="N1994" s="38">
        <v>3</v>
      </c>
      <c r="O1994" s="39">
        <v>8.5058123050751389E-4</v>
      </c>
      <c r="P1994" s="40"/>
      <c r="Q1994" s="41">
        <v>0</v>
      </c>
      <c r="R1994" s="40">
        <v>5</v>
      </c>
      <c r="S1994" s="41">
        <v>7.0911927386186453E-4</v>
      </c>
      <c r="T1994" s="40">
        <v>5</v>
      </c>
      <c r="U1994" s="41">
        <v>7.0911927386186453E-4</v>
      </c>
    </row>
    <row r="1995" spans="1:21" x14ac:dyDescent="0.25">
      <c r="A1995" s="20" t="str">
        <f t="shared" si="62"/>
        <v>85</v>
      </c>
      <c r="B1995" s="21" t="str">
        <f t="shared" si="62"/>
        <v>CASANARE</v>
      </c>
      <c r="C1995" s="21" t="s">
        <v>436</v>
      </c>
      <c r="D1995" s="22"/>
      <c r="E1995" s="23">
        <v>0</v>
      </c>
      <c r="F1995" s="22"/>
      <c r="G1995" s="23">
        <v>0</v>
      </c>
      <c r="H1995" s="22"/>
      <c r="I1995" s="23">
        <v>0</v>
      </c>
      <c r="J1995" s="22"/>
      <c r="K1995" s="23">
        <v>0</v>
      </c>
      <c r="L1995" s="22">
        <v>1</v>
      </c>
      <c r="M1995" s="23">
        <v>2.8352707683583798E-4</v>
      </c>
      <c r="N1995" s="22">
        <v>1</v>
      </c>
      <c r="O1995" s="23">
        <v>2.8352707683583798E-4</v>
      </c>
      <c r="P1995" s="24"/>
      <c r="Q1995" s="25">
        <v>0</v>
      </c>
      <c r="R1995" s="24">
        <v>1</v>
      </c>
      <c r="S1995" s="25">
        <v>1.4182385477237291E-4</v>
      </c>
      <c r="T1995" s="24">
        <v>1</v>
      </c>
      <c r="U1995" s="25">
        <v>1.4182385477237291E-4</v>
      </c>
    </row>
    <row r="1996" spans="1:21" x14ac:dyDescent="0.25">
      <c r="A1996" s="26" t="str">
        <f t="shared" si="62"/>
        <v>85</v>
      </c>
      <c r="B1996" s="27" t="str">
        <f t="shared" si="62"/>
        <v>CASANARE</v>
      </c>
      <c r="C1996" s="27" t="s">
        <v>437</v>
      </c>
      <c r="D1996" s="38"/>
      <c r="E1996" s="39">
        <v>0</v>
      </c>
      <c r="F1996" s="38">
        <v>6</v>
      </c>
      <c r="G1996" s="39">
        <v>1.7026106696935302E-3</v>
      </c>
      <c r="H1996" s="38">
        <v>6</v>
      </c>
      <c r="I1996" s="39">
        <v>1.7026106696935302E-3</v>
      </c>
      <c r="J1996" s="38"/>
      <c r="K1996" s="39">
        <v>0</v>
      </c>
      <c r="L1996" s="38">
        <v>16</v>
      </c>
      <c r="M1996" s="39">
        <v>4.5364332293734077E-3</v>
      </c>
      <c r="N1996" s="38">
        <v>16</v>
      </c>
      <c r="O1996" s="39">
        <v>4.5364332293734077E-3</v>
      </c>
      <c r="P1996" s="40"/>
      <c r="Q1996" s="41">
        <v>0</v>
      </c>
      <c r="R1996" s="40">
        <v>22</v>
      </c>
      <c r="S1996" s="41">
        <v>3.1201248049922041E-3</v>
      </c>
      <c r="T1996" s="40">
        <v>22</v>
      </c>
      <c r="U1996" s="41">
        <v>3.1201248049922041E-3</v>
      </c>
    </row>
    <row r="1997" spans="1:21" x14ac:dyDescent="0.25">
      <c r="A1997" s="20" t="str">
        <f t="shared" si="62"/>
        <v>85</v>
      </c>
      <c r="B1997" s="21" t="str">
        <f t="shared" si="62"/>
        <v>CASANARE</v>
      </c>
      <c r="C1997" s="21" t="s">
        <v>438</v>
      </c>
      <c r="D1997" s="22"/>
      <c r="E1997" s="23">
        <v>0</v>
      </c>
      <c r="F1997" s="22">
        <v>25.000000000000007</v>
      </c>
      <c r="G1997" s="23">
        <v>7.0942111237230453E-3</v>
      </c>
      <c r="H1997" s="22">
        <v>25.000000000000007</v>
      </c>
      <c r="I1997" s="23">
        <v>7.0942111237230453E-3</v>
      </c>
      <c r="J1997" s="22"/>
      <c r="K1997" s="23">
        <v>0</v>
      </c>
      <c r="L1997" s="22">
        <v>10</v>
      </c>
      <c r="M1997" s="23">
        <v>2.8352707683583795E-3</v>
      </c>
      <c r="N1997" s="22">
        <v>10</v>
      </c>
      <c r="O1997" s="23">
        <v>2.8352707683583795E-3</v>
      </c>
      <c r="P1997" s="24"/>
      <c r="Q1997" s="25">
        <v>0</v>
      </c>
      <c r="R1997" s="24">
        <v>35.000000000000014</v>
      </c>
      <c r="S1997" s="25">
        <v>4.963834917033054E-3</v>
      </c>
      <c r="T1997" s="24">
        <v>35.000000000000014</v>
      </c>
      <c r="U1997" s="25">
        <v>4.963834917033054E-3</v>
      </c>
    </row>
    <row r="1998" spans="1:21" x14ac:dyDescent="0.25">
      <c r="A1998" s="26" t="str">
        <f t="shared" si="62"/>
        <v>85</v>
      </c>
      <c r="B1998" s="27" t="str">
        <f t="shared" si="62"/>
        <v>CASANARE</v>
      </c>
      <c r="C1998" s="27" t="s">
        <v>443</v>
      </c>
      <c r="D1998" s="38"/>
      <c r="E1998" s="39">
        <v>0</v>
      </c>
      <c r="F1998" s="38"/>
      <c r="G1998" s="39">
        <v>0</v>
      </c>
      <c r="H1998" s="38"/>
      <c r="I1998" s="39">
        <v>0</v>
      </c>
      <c r="J1998" s="38"/>
      <c r="K1998" s="39">
        <v>0</v>
      </c>
      <c r="L1998" s="38">
        <v>2</v>
      </c>
      <c r="M1998" s="39">
        <v>5.6705415367167597E-4</v>
      </c>
      <c r="N1998" s="38">
        <v>2</v>
      </c>
      <c r="O1998" s="39">
        <v>5.6705415367167597E-4</v>
      </c>
      <c r="P1998" s="40"/>
      <c r="Q1998" s="41">
        <v>0</v>
      </c>
      <c r="R1998" s="40">
        <v>2</v>
      </c>
      <c r="S1998" s="41">
        <v>2.8364770954474581E-4</v>
      </c>
      <c r="T1998" s="40">
        <v>2</v>
      </c>
      <c r="U1998" s="41">
        <v>2.8364770954474581E-4</v>
      </c>
    </row>
    <row r="1999" spans="1:21" x14ac:dyDescent="0.25">
      <c r="A1999" s="20" t="str">
        <f t="shared" si="62"/>
        <v>85</v>
      </c>
      <c r="B1999" s="21" t="str">
        <f t="shared" si="62"/>
        <v>CASANARE</v>
      </c>
      <c r="C1999" s="21" t="s">
        <v>444</v>
      </c>
      <c r="D1999" s="22"/>
      <c r="E1999" s="23">
        <v>0</v>
      </c>
      <c r="F1999" s="22">
        <v>1</v>
      </c>
      <c r="G1999" s="23">
        <v>2.8376844494892173E-4</v>
      </c>
      <c r="H1999" s="22">
        <v>1</v>
      </c>
      <c r="I1999" s="23">
        <v>2.8376844494892173E-4</v>
      </c>
      <c r="J1999" s="22"/>
      <c r="K1999" s="23">
        <v>0</v>
      </c>
      <c r="L1999" s="22"/>
      <c r="M1999" s="23">
        <v>0</v>
      </c>
      <c r="N1999" s="22"/>
      <c r="O1999" s="23">
        <v>0</v>
      </c>
      <c r="P1999" s="24"/>
      <c r="Q1999" s="25">
        <v>0</v>
      </c>
      <c r="R1999" s="24">
        <v>1</v>
      </c>
      <c r="S1999" s="25">
        <v>1.4182385477237291E-4</v>
      </c>
      <c r="T1999" s="24">
        <v>1</v>
      </c>
      <c r="U1999" s="25">
        <v>1.4182385477237291E-4</v>
      </c>
    </row>
    <row r="2000" spans="1:21" x14ac:dyDescent="0.25">
      <c r="A2000" s="26" t="str">
        <f t="shared" si="62"/>
        <v>85</v>
      </c>
      <c r="B2000" s="27" t="str">
        <f t="shared" si="62"/>
        <v>CASANARE</v>
      </c>
      <c r="C2000" s="27" t="s">
        <v>445</v>
      </c>
      <c r="D2000" s="38"/>
      <c r="E2000" s="39">
        <v>0</v>
      </c>
      <c r="F2000" s="38">
        <v>3</v>
      </c>
      <c r="G2000" s="39">
        <v>8.5130533484676512E-4</v>
      </c>
      <c r="H2000" s="38">
        <v>3</v>
      </c>
      <c r="I2000" s="39">
        <v>8.5130533484676512E-4</v>
      </c>
      <c r="J2000" s="38"/>
      <c r="K2000" s="39">
        <v>0</v>
      </c>
      <c r="L2000" s="38">
        <v>4</v>
      </c>
      <c r="M2000" s="39">
        <v>1.1341083073433519E-3</v>
      </c>
      <c r="N2000" s="38">
        <v>4</v>
      </c>
      <c r="O2000" s="39">
        <v>1.1341083073433519E-3</v>
      </c>
      <c r="P2000" s="40"/>
      <c r="Q2000" s="41">
        <v>0</v>
      </c>
      <c r="R2000" s="40">
        <v>7</v>
      </c>
      <c r="S2000" s="41">
        <v>9.9276698340661045E-4</v>
      </c>
      <c r="T2000" s="40">
        <v>7</v>
      </c>
      <c r="U2000" s="41">
        <v>9.9276698340661045E-4</v>
      </c>
    </row>
    <row r="2001" spans="1:21" x14ac:dyDescent="0.25">
      <c r="A2001" s="20" t="str">
        <f t="shared" si="62"/>
        <v>85</v>
      </c>
      <c r="B2001" s="21" t="str">
        <f t="shared" si="62"/>
        <v>CASANARE</v>
      </c>
      <c r="C2001" s="21" t="s">
        <v>447</v>
      </c>
      <c r="D2001" s="22"/>
      <c r="E2001" s="23">
        <v>0</v>
      </c>
      <c r="F2001" s="22">
        <v>321</v>
      </c>
      <c r="G2001" s="23">
        <v>9.1089670828603891E-2</v>
      </c>
      <c r="H2001" s="22">
        <v>321</v>
      </c>
      <c r="I2001" s="23">
        <v>9.1089670828603891E-2</v>
      </c>
      <c r="J2001" s="22"/>
      <c r="K2001" s="23">
        <v>0</v>
      </c>
      <c r="L2001" s="22">
        <v>343</v>
      </c>
      <c r="M2001" s="23">
        <v>9.7249787354692419E-2</v>
      </c>
      <c r="N2001" s="22">
        <v>343</v>
      </c>
      <c r="O2001" s="23">
        <v>9.7249787354692419E-2</v>
      </c>
      <c r="P2001" s="24"/>
      <c r="Q2001" s="25">
        <v>0</v>
      </c>
      <c r="R2001" s="24">
        <v>664</v>
      </c>
      <c r="S2001" s="25">
        <v>9.4171039568855613E-2</v>
      </c>
      <c r="T2001" s="24">
        <v>664</v>
      </c>
      <c r="U2001" s="25">
        <v>9.4171039568855613E-2</v>
      </c>
    </row>
    <row r="2002" spans="1:21" x14ac:dyDescent="0.25">
      <c r="A2002" s="26" t="str">
        <f t="shared" si="62"/>
        <v>85</v>
      </c>
      <c r="B2002" s="27" t="str">
        <f t="shared" si="62"/>
        <v>CASANARE</v>
      </c>
      <c r="C2002" s="27" t="s">
        <v>448</v>
      </c>
      <c r="D2002" s="38"/>
      <c r="E2002" s="39">
        <v>0</v>
      </c>
      <c r="F2002" s="38"/>
      <c r="G2002" s="39">
        <v>0</v>
      </c>
      <c r="H2002" s="38"/>
      <c r="I2002" s="39">
        <v>0</v>
      </c>
      <c r="J2002" s="38"/>
      <c r="K2002" s="39">
        <v>0</v>
      </c>
      <c r="L2002" s="38">
        <v>1</v>
      </c>
      <c r="M2002" s="39">
        <v>2.8352707683583798E-4</v>
      </c>
      <c r="N2002" s="38">
        <v>1</v>
      </c>
      <c r="O2002" s="39">
        <v>2.8352707683583798E-4</v>
      </c>
      <c r="P2002" s="40"/>
      <c r="Q2002" s="41">
        <v>0</v>
      </c>
      <c r="R2002" s="40">
        <v>1</v>
      </c>
      <c r="S2002" s="41">
        <v>1.4182385477237291E-4</v>
      </c>
      <c r="T2002" s="40">
        <v>1</v>
      </c>
      <c r="U2002" s="41">
        <v>1.4182385477237291E-4</v>
      </c>
    </row>
    <row r="2003" spans="1:21" x14ac:dyDescent="0.25">
      <c r="A2003" s="20" t="str">
        <f t="shared" si="62"/>
        <v>85</v>
      </c>
      <c r="B2003" s="21" t="str">
        <f t="shared" si="62"/>
        <v>CASANARE</v>
      </c>
      <c r="C2003" s="21" t="s">
        <v>451</v>
      </c>
      <c r="D2003" s="22"/>
      <c r="E2003" s="23">
        <v>0</v>
      </c>
      <c r="F2003" s="22"/>
      <c r="G2003" s="23">
        <v>0</v>
      </c>
      <c r="H2003" s="22"/>
      <c r="I2003" s="23">
        <v>0</v>
      </c>
      <c r="J2003" s="22"/>
      <c r="K2003" s="23">
        <v>0</v>
      </c>
      <c r="L2003" s="22">
        <v>1</v>
      </c>
      <c r="M2003" s="23">
        <v>2.8352707683583798E-4</v>
      </c>
      <c r="N2003" s="22">
        <v>1</v>
      </c>
      <c r="O2003" s="23">
        <v>2.8352707683583798E-4</v>
      </c>
      <c r="P2003" s="24"/>
      <c r="Q2003" s="25">
        <v>0</v>
      </c>
      <c r="R2003" s="24">
        <v>1</v>
      </c>
      <c r="S2003" s="25">
        <v>1.4182385477237291E-4</v>
      </c>
      <c r="T2003" s="24">
        <v>1</v>
      </c>
      <c r="U2003" s="25">
        <v>1.4182385477237291E-4</v>
      </c>
    </row>
    <row r="2004" spans="1:21" x14ac:dyDescent="0.25">
      <c r="A2004" s="26" t="str">
        <f t="shared" si="62"/>
        <v>85</v>
      </c>
      <c r="B2004" s="27" t="str">
        <f t="shared" si="62"/>
        <v>CASANARE</v>
      </c>
      <c r="C2004" s="27" t="s">
        <v>452</v>
      </c>
      <c r="D2004" s="38"/>
      <c r="E2004" s="39">
        <v>0</v>
      </c>
      <c r="F2004" s="38">
        <v>3</v>
      </c>
      <c r="G2004" s="39">
        <v>8.5130533484676512E-4</v>
      </c>
      <c r="H2004" s="38">
        <v>3</v>
      </c>
      <c r="I2004" s="39">
        <v>8.5130533484676512E-4</v>
      </c>
      <c r="J2004" s="38"/>
      <c r="K2004" s="39">
        <v>0</v>
      </c>
      <c r="L2004" s="38"/>
      <c r="M2004" s="39">
        <v>0</v>
      </c>
      <c r="N2004" s="38"/>
      <c r="O2004" s="39">
        <v>0</v>
      </c>
      <c r="P2004" s="40"/>
      <c r="Q2004" s="41">
        <v>0</v>
      </c>
      <c r="R2004" s="40">
        <v>3</v>
      </c>
      <c r="S2004" s="41">
        <v>4.2547156431711877E-4</v>
      </c>
      <c r="T2004" s="40">
        <v>3</v>
      </c>
      <c r="U2004" s="41">
        <v>4.2547156431711877E-4</v>
      </c>
    </row>
    <row r="2005" spans="1:21" x14ac:dyDescent="0.25">
      <c r="A2005" s="20" t="str">
        <f t="shared" si="62"/>
        <v>85</v>
      </c>
      <c r="B2005" s="21" t="str">
        <f t="shared" si="62"/>
        <v>CASANARE</v>
      </c>
      <c r="C2005" s="21" t="s">
        <v>454</v>
      </c>
      <c r="D2005" s="22"/>
      <c r="E2005" s="23">
        <v>0</v>
      </c>
      <c r="F2005" s="22">
        <v>37.000000000000014</v>
      </c>
      <c r="G2005" s="23">
        <v>1.0499432463110107E-2</v>
      </c>
      <c r="H2005" s="22">
        <v>37.000000000000014</v>
      </c>
      <c r="I2005" s="23">
        <v>1.0499432463110107E-2</v>
      </c>
      <c r="J2005" s="22"/>
      <c r="K2005" s="23">
        <v>0</v>
      </c>
      <c r="L2005" s="22">
        <v>23.000000000000007</v>
      </c>
      <c r="M2005" s="23">
        <v>6.5211227672242753E-3</v>
      </c>
      <c r="N2005" s="22">
        <v>23.000000000000007</v>
      </c>
      <c r="O2005" s="23">
        <v>6.5211227672242753E-3</v>
      </c>
      <c r="P2005" s="24"/>
      <c r="Q2005" s="25">
        <v>0</v>
      </c>
      <c r="R2005" s="24">
        <v>60.000000000000007</v>
      </c>
      <c r="S2005" s="25">
        <v>8.5094312863423765E-3</v>
      </c>
      <c r="T2005" s="24">
        <v>60.000000000000007</v>
      </c>
      <c r="U2005" s="25">
        <v>8.5094312863423765E-3</v>
      </c>
    </row>
    <row r="2006" spans="1:21" x14ac:dyDescent="0.25">
      <c r="A2006" s="26" t="str">
        <f t="shared" si="62"/>
        <v>85</v>
      </c>
      <c r="B2006" s="27" t="str">
        <f t="shared" si="62"/>
        <v>CASANARE</v>
      </c>
      <c r="C2006" s="27" t="s">
        <v>455</v>
      </c>
      <c r="D2006" s="38"/>
      <c r="E2006" s="39">
        <v>0</v>
      </c>
      <c r="F2006" s="38"/>
      <c r="G2006" s="39">
        <v>0</v>
      </c>
      <c r="H2006" s="38"/>
      <c r="I2006" s="39">
        <v>0</v>
      </c>
      <c r="J2006" s="38"/>
      <c r="K2006" s="39">
        <v>0</v>
      </c>
      <c r="L2006" s="38">
        <v>1</v>
      </c>
      <c r="M2006" s="39">
        <v>2.8352707683583798E-4</v>
      </c>
      <c r="N2006" s="38">
        <v>1</v>
      </c>
      <c r="O2006" s="39">
        <v>2.8352707683583798E-4</v>
      </c>
      <c r="P2006" s="40"/>
      <c r="Q2006" s="41">
        <v>0</v>
      </c>
      <c r="R2006" s="40">
        <v>1</v>
      </c>
      <c r="S2006" s="41">
        <v>1.4182385477237291E-4</v>
      </c>
      <c r="T2006" s="40">
        <v>1</v>
      </c>
      <c r="U2006" s="41">
        <v>1.4182385477237291E-4</v>
      </c>
    </row>
    <row r="2007" spans="1:21" x14ac:dyDescent="0.25">
      <c r="A2007" s="20" t="str">
        <f t="shared" si="62"/>
        <v>85</v>
      </c>
      <c r="B2007" s="21" t="str">
        <f t="shared" si="62"/>
        <v>CASANARE</v>
      </c>
      <c r="C2007" s="21" t="s">
        <v>456</v>
      </c>
      <c r="D2007" s="22"/>
      <c r="E2007" s="23">
        <v>0</v>
      </c>
      <c r="F2007" s="22">
        <v>1</v>
      </c>
      <c r="G2007" s="23">
        <v>2.8376844494892173E-4</v>
      </c>
      <c r="H2007" s="22">
        <v>1</v>
      </c>
      <c r="I2007" s="23">
        <v>2.8376844494892173E-4</v>
      </c>
      <c r="J2007" s="22"/>
      <c r="K2007" s="23">
        <v>0</v>
      </c>
      <c r="L2007" s="22">
        <v>1</v>
      </c>
      <c r="M2007" s="23">
        <v>2.8352707683583798E-4</v>
      </c>
      <c r="N2007" s="22">
        <v>1</v>
      </c>
      <c r="O2007" s="23">
        <v>2.8352707683583798E-4</v>
      </c>
      <c r="P2007" s="24"/>
      <c r="Q2007" s="25">
        <v>0</v>
      </c>
      <c r="R2007" s="24">
        <v>2</v>
      </c>
      <c r="S2007" s="25">
        <v>2.8364770954474581E-4</v>
      </c>
      <c r="T2007" s="24">
        <v>2</v>
      </c>
      <c r="U2007" s="25">
        <v>2.8364770954474581E-4</v>
      </c>
    </row>
    <row r="2008" spans="1:21" x14ac:dyDescent="0.25">
      <c r="A2008" s="26" t="str">
        <f t="shared" ref="A2008:B2026" si="63">+A2007</f>
        <v>85</v>
      </c>
      <c r="B2008" s="27" t="str">
        <f t="shared" si="63"/>
        <v>CASANARE</v>
      </c>
      <c r="C2008" s="27" t="s">
        <v>458</v>
      </c>
      <c r="D2008" s="38"/>
      <c r="E2008" s="39">
        <v>0</v>
      </c>
      <c r="F2008" s="38">
        <v>615</v>
      </c>
      <c r="G2008" s="39">
        <v>0.17451759364358688</v>
      </c>
      <c r="H2008" s="38">
        <v>615</v>
      </c>
      <c r="I2008" s="39">
        <v>0.17451759364358688</v>
      </c>
      <c r="J2008" s="38"/>
      <c r="K2008" s="39">
        <v>0</v>
      </c>
      <c r="L2008" s="38">
        <v>568.00000000000034</v>
      </c>
      <c r="M2008" s="39">
        <v>0.16104337964275606</v>
      </c>
      <c r="N2008" s="38">
        <v>568.00000000000034</v>
      </c>
      <c r="O2008" s="39">
        <v>0.16104337964275606</v>
      </c>
      <c r="P2008" s="40"/>
      <c r="Q2008" s="41">
        <v>0</v>
      </c>
      <c r="R2008" s="40">
        <v>1182.9999999999995</v>
      </c>
      <c r="S2008" s="41">
        <v>0.1677776201957171</v>
      </c>
      <c r="T2008" s="40">
        <v>1182.9999999999995</v>
      </c>
      <c r="U2008" s="41">
        <v>0.1677776201957171</v>
      </c>
    </row>
    <row r="2009" spans="1:21" x14ac:dyDescent="0.25">
      <c r="A2009" s="20" t="str">
        <f t="shared" si="63"/>
        <v>85</v>
      </c>
      <c r="B2009" s="21" t="str">
        <f t="shared" si="63"/>
        <v>CASANARE</v>
      </c>
      <c r="C2009" s="21" t="s">
        <v>460</v>
      </c>
      <c r="D2009" s="22"/>
      <c r="E2009" s="23">
        <v>0</v>
      </c>
      <c r="F2009" s="22">
        <v>10</v>
      </c>
      <c r="G2009" s="23">
        <v>2.8376844494892172E-3</v>
      </c>
      <c r="H2009" s="22">
        <v>10</v>
      </c>
      <c r="I2009" s="23">
        <v>2.8376844494892172E-3</v>
      </c>
      <c r="J2009" s="22"/>
      <c r="K2009" s="23">
        <v>0</v>
      </c>
      <c r="L2009" s="22">
        <v>9</v>
      </c>
      <c r="M2009" s="23">
        <v>2.5517436915225415E-3</v>
      </c>
      <c r="N2009" s="22">
        <v>9</v>
      </c>
      <c r="O2009" s="23">
        <v>2.5517436915225415E-3</v>
      </c>
      <c r="P2009" s="24"/>
      <c r="Q2009" s="25">
        <v>0</v>
      </c>
      <c r="R2009" s="24">
        <v>19</v>
      </c>
      <c r="S2009" s="25">
        <v>2.6946532406750849E-3</v>
      </c>
      <c r="T2009" s="24">
        <v>19</v>
      </c>
      <c r="U2009" s="25">
        <v>2.6946532406750849E-3</v>
      </c>
    </row>
    <row r="2010" spans="1:21" x14ac:dyDescent="0.25">
      <c r="A2010" s="26" t="str">
        <f t="shared" si="63"/>
        <v>85</v>
      </c>
      <c r="B2010" s="27" t="str">
        <f t="shared" si="63"/>
        <v>CASANARE</v>
      </c>
      <c r="C2010" s="27" t="s">
        <v>461</v>
      </c>
      <c r="D2010" s="38"/>
      <c r="E2010" s="39">
        <v>0</v>
      </c>
      <c r="F2010" s="38">
        <v>5</v>
      </c>
      <c r="G2010" s="39">
        <v>1.4188422247446086E-3</v>
      </c>
      <c r="H2010" s="38">
        <v>5</v>
      </c>
      <c r="I2010" s="39">
        <v>1.4188422247446086E-3</v>
      </c>
      <c r="J2010" s="38"/>
      <c r="K2010" s="39">
        <v>0</v>
      </c>
      <c r="L2010" s="38">
        <v>2</v>
      </c>
      <c r="M2010" s="39">
        <v>5.6705415367167597E-4</v>
      </c>
      <c r="N2010" s="38">
        <v>2</v>
      </c>
      <c r="O2010" s="39">
        <v>5.6705415367167597E-4</v>
      </c>
      <c r="P2010" s="40"/>
      <c r="Q2010" s="41">
        <v>0</v>
      </c>
      <c r="R2010" s="40">
        <v>7</v>
      </c>
      <c r="S2010" s="41">
        <v>9.9276698340661045E-4</v>
      </c>
      <c r="T2010" s="40">
        <v>7</v>
      </c>
      <c r="U2010" s="41">
        <v>9.9276698340661045E-4</v>
      </c>
    </row>
    <row r="2011" spans="1:21" x14ac:dyDescent="0.25">
      <c r="A2011" s="20" t="str">
        <f t="shared" si="63"/>
        <v>85</v>
      </c>
      <c r="B2011" s="21" t="str">
        <f t="shared" si="63"/>
        <v>CASANARE</v>
      </c>
      <c r="C2011" s="21" t="s">
        <v>464</v>
      </c>
      <c r="D2011" s="22"/>
      <c r="E2011" s="23">
        <v>0</v>
      </c>
      <c r="F2011" s="22">
        <v>828.99999999999977</v>
      </c>
      <c r="G2011" s="23">
        <v>0.23524404086265605</v>
      </c>
      <c r="H2011" s="22">
        <v>828.99999999999977</v>
      </c>
      <c r="I2011" s="23">
        <v>0.23524404086265605</v>
      </c>
      <c r="J2011" s="22"/>
      <c r="K2011" s="23">
        <v>0</v>
      </c>
      <c r="L2011" s="22">
        <v>863.00000000000011</v>
      </c>
      <c r="M2011" s="23">
        <v>0.2446838673093282</v>
      </c>
      <c r="N2011" s="22">
        <v>863.00000000000011</v>
      </c>
      <c r="O2011" s="23">
        <v>0.2446838673093282</v>
      </c>
      <c r="P2011" s="24"/>
      <c r="Q2011" s="25">
        <v>0</v>
      </c>
      <c r="R2011" s="24">
        <v>1692.0000000000005</v>
      </c>
      <c r="S2011" s="25">
        <v>0.23996596227485503</v>
      </c>
      <c r="T2011" s="24">
        <v>1692.0000000000005</v>
      </c>
      <c r="U2011" s="25">
        <v>0.23996596227485503</v>
      </c>
    </row>
    <row r="2012" spans="1:21" x14ac:dyDescent="0.25">
      <c r="A2012" s="26" t="str">
        <f t="shared" si="63"/>
        <v>85</v>
      </c>
      <c r="B2012" s="27" t="str">
        <f t="shared" si="63"/>
        <v>CASANARE</v>
      </c>
      <c r="C2012" s="27" t="s">
        <v>465</v>
      </c>
      <c r="D2012" s="38"/>
      <c r="E2012" s="39">
        <v>0</v>
      </c>
      <c r="F2012" s="38">
        <v>324.99999999999994</v>
      </c>
      <c r="G2012" s="39">
        <v>9.2224744608399523E-2</v>
      </c>
      <c r="H2012" s="38">
        <v>324.99999999999994</v>
      </c>
      <c r="I2012" s="39">
        <v>9.2224744608399523E-2</v>
      </c>
      <c r="J2012" s="38"/>
      <c r="K2012" s="39">
        <v>0</v>
      </c>
      <c r="L2012" s="38">
        <v>359.00000000000006</v>
      </c>
      <c r="M2012" s="39">
        <v>0.10178622058406585</v>
      </c>
      <c r="N2012" s="38">
        <v>359.00000000000006</v>
      </c>
      <c r="O2012" s="39">
        <v>0.10178622058406585</v>
      </c>
      <c r="P2012" s="40"/>
      <c r="Q2012" s="41">
        <v>0</v>
      </c>
      <c r="R2012" s="40">
        <v>684</v>
      </c>
      <c r="S2012" s="41">
        <v>9.7007516664303073E-2</v>
      </c>
      <c r="T2012" s="40">
        <v>684</v>
      </c>
      <c r="U2012" s="41">
        <v>9.7007516664303073E-2</v>
      </c>
    </row>
    <row r="2013" spans="1:21" x14ac:dyDescent="0.25">
      <c r="A2013" s="20" t="str">
        <f t="shared" si="63"/>
        <v>85</v>
      </c>
      <c r="B2013" s="21" t="str">
        <f t="shared" si="63"/>
        <v>CASANARE</v>
      </c>
      <c r="C2013" s="21" t="s">
        <v>466</v>
      </c>
      <c r="D2013" s="22"/>
      <c r="E2013" s="23">
        <v>0</v>
      </c>
      <c r="F2013" s="22">
        <v>29.000000000000007</v>
      </c>
      <c r="G2013" s="23">
        <v>8.229284903518732E-3</v>
      </c>
      <c r="H2013" s="22">
        <v>29.000000000000007</v>
      </c>
      <c r="I2013" s="23">
        <v>8.229284903518732E-3</v>
      </c>
      <c r="J2013" s="22"/>
      <c r="K2013" s="23">
        <v>0</v>
      </c>
      <c r="L2013" s="22">
        <v>10</v>
      </c>
      <c r="M2013" s="23">
        <v>2.8352707683583795E-3</v>
      </c>
      <c r="N2013" s="22">
        <v>10</v>
      </c>
      <c r="O2013" s="23">
        <v>2.8352707683583795E-3</v>
      </c>
      <c r="P2013" s="24"/>
      <c r="Q2013" s="25">
        <v>0</v>
      </c>
      <c r="R2013" s="24">
        <v>39.000000000000007</v>
      </c>
      <c r="S2013" s="25">
        <v>5.5311303361225443E-3</v>
      </c>
      <c r="T2013" s="24">
        <v>39.000000000000007</v>
      </c>
      <c r="U2013" s="25">
        <v>5.5311303361225443E-3</v>
      </c>
    </row>
    <row r="2014" spans="1:21" x14ac:dyDescent="0.25">
      <c r="A2014" s="26" t="str">
        <f t="shared" si="63"/>
        <v>85</v>
      </c>
      <c r="B2014" s="27" t="str">
        <f t="shared" si="63"/>
        <v>CASANARE</v>
      </c>
      <c r="C2014" s="27" t="s">
        <v>467</v>
      </c>
      <c r="D2014" s="38"/>
      <c r="E2014" s="39">
        <v>0</v>
      </c>
      <c r="F2014" s="38">
        <v>34</v>
      </c>
      <c r="G2014" s="39">
        <v>9.6481271282633386E-3</v>
      </c>
      <c r="H2014" s="38">
        <v>34</v>
      </c>
      <c r="I2014" s="39">
        <v>9.6481271282633386E-3</v>
      </c>
      <c r="J2014" s="38"/>
      <c r="K2014" s="39">
        <v>0</v>
      </c>
      <c r="L2014" s="38">
        <v>37.000000000000007</v>
      </c>
      <c r="M2014" s="39">
        <v>1.0490501842926006E-2</v>
      </c>
      <c r="N2014" s="38">
        <v>37.000000000000007</v>
      </c>
      <c r="O2014" s="39">
        <v>1.0490501842926006E-2</v>
      </c>
      <c r="P2014" s="40"/>
      <c r="Q2014" s="41">
        <v>0</v>
      </c>
      <c r="R2014" s="40">
        <v>71.000000000000014</v>
      </c>
      <c r="S2014" s="41">
        <v>1.0069493688838478E-2</v>
      </c>
      <c r="T2014" s="40">
        <v>71.000000000000014</v>
      </c>
      <c r="U2014" s="41">
        <v>1.0069493688838478E-2</v>
      </c>
    </row>
    <row r="2015" spans="1:21" x14ac:dyDescent="0.25">
      <c r="A2015" s="20" t="str">
        <f t="shared" si="63"/>
        <v>85</v>
      </c>
      <c r="B2015" s="21" t="str">
        <f t="shared" si="63"/>
        <v>CASANARE</v>
      </c>
      <c r="C2015" s="21" t="s">
        <v>468</v>
      </c>
      <c r="D2015" s="22"/>
      <c r="E2015" s="23">
        <v>0</v>
      </c>
      <c r="F2015" s="22"/>
      <c r="G2015" s="23">
        <v>0</v>
      </c>
      <c r="H2015" s="22"/>
      <c r="I2015" s="23">
        <v>0</v>
      </c>
      <c r="J2015" s="22"/>
      <c r="K2015" s="23">
        <v>0</v>
      </c>
      <c r="L2015" s="22">
        <v>1</v>
      </c>
      <c r="M2015" s="23">
        <v>2.8352707683583798E-4</v>
      </c>
      <c r="N2015" s="22">
        <v>1</v>
      </c>
      <c r="O2015" s="23">
        <v>2.8352707683583798E-4</v>
      </c>
      <c r="P2015" s="24"/>
      <c r="Q2015" s="25">
        <v>0</v>
      </c>
      <c r="R2015" s="24">
        <v>1</v>
      </c>
      <c r="S2015" s="25">
        <v>1.4182385477237291E-4</v>
      </c>
      <c r="T2015" s="24">
        <v>1</v>
      </c>
      <c r="U2015" s="25">
        <v>1.4182385477237291E-4</v>
      </c>
    </row>
    <row r="2016" spans="1:21" x14ac:dyDescent="0.25">
      <c r="A2016" s="26" t="str">
        <f t="shared" si="63"/>
        <v>85</v>
      </c>
      <c r="B2016" s="27" t="str">
        <f t="shared" si="63"/>
        <v>CASANARE</v>
      </c>
      <c r="C2016" s="27" t="s">
        <v>469</v>
      </c>
      <c r="D2016" s="38"/>
      <c r="E2016" s="39">
        <v>0</v>
      </c>
      <c r="F2016" s="38">
        <v>64</v>
      </c>
      <c r="G2016" s="39">
        <v>1.816118047673099E-2</v>
      </c>
      <c r="H2016" s="38">
        <v>64</v>
      </c>
      <c r="I2016" s="39">
        <v>1.816118047673099E-2</v>
      </c>
      <c r="J2016" s="38"/>
      <c r="K2016" s="39">
        <v>0</v>
      </c>
      <c r="L2016" s="38">
        <v>81</v>
      </c>
      <c r="M2016" s="39">
        <v>2.2965693223702878E-2</v>
      </c>
      <c r="N2016" s="38">
        <v>81</v>
      </c>
      <c r="O2016" s="39">
        <v>2.2965693223702878E-2</v>
      </c>
      <c r="P2016" s="40"/>
      <c r="Q2016" s="41">
        <v>0</v>
      </c>
      <c r="R2016" s="40">
        <v>145</v>
      </c>
      <c r="S2016" s="41">
        <v>2.0564458941994074E-2</v>
      </c>
      <c r="T2016" s="40">
        <v>145</v>
      </c>
      <c r="U2016" s="41">
        <v>2.0564458941994074E-2</v>
      </c>
    </row>
    <row r="2017" spans="1:16384" customFormat="1" x14ac:dyDescent="0.25">
      <c r="A2017" s="20" t="str">
        <f t="shared" si="63"/>
        <v>85</v>
      </c>
      <c r="B2017" s="21" t="str">
        <f t="shared" si="63"/>
        <v>CASANARE</v>
      </c>
      <c r="C2017" s="21" t="s">
        <v>470</v>
      </c>
      <c r="D2017" s="22"/>
      <c r="E2017" s="23">
        <v>0</v>
      </c>
      <c r="F2017" s="22">
        <v>28.000000000000014</v>
      </c>
      <c r="G2017" s="23">
        <v>7.945516458569812E-3</v>
      </c>
      <c r="H2017" s="22">
        <v>28.000000000000014</v>
      </c>
      <c r="I2017" s="23">
        <v>7.945516458569812E-3</v>
      </c>
      <c r="J2017" s="22"/>
      <c r="K2017" s="23">
        <v>0</v>
      </c>
      <c r="L2017" s="22">
        <v>17</v>
      </c>
      <c r="M2017" s="23">
        <v>4.8199603062092453E-3</v>
      </c>
      <c r="N2017" s="22">
        <v>17</v>
      </c>
      <c r="O2017" s="23">
        <v>4.8199603062092453E-3</v>
      </c>
      <c r="P2017" s="24"/>
      <c r="Q2017" s="25">
        <v>0</v>
      </c>
      <c r="R2017" s="24">
        <v>45.000000000000014</v>
      </c>
      <c r="S2017" s="25">
        <v>6.3820734647567819E-3</v>
      </c>
      <c r="T2017" s="24">
        <v>45.000000000000014</v>
      </c>
      <c r="U2017" s="25">
        <v>6.3820734647567819E-3</v>
      </c>
    </row>
    <row r="2018" spans="1:16384" customFormat="1" x14ac:dyDescent="0.25">
      <c r="A2018" s="26" t="str">
        <f t="shared" si="63"/>
        <v>85</v>
      </c>
      <c r="B2018" s="27" t="str">
        <f t="shared" si="63"/>
        <v>CASANARE</v>
      </c>
      <c r="C2018" s="27" t="s">
        <v>471</v>
      </c>
      <c r="D2018" s="38"/>
      <c r="E2018" s="39">
        <v>0</v>
      </c>
      <c r="F2018" s="38">
        <v>3</v>
      </c>
      <c r="G2018" s="39">
        <v>8.5130533484676512E-4</v>
      </c>
      <c r="H2018" s="38">
        <v>3</v>
      </c>
      <c r="I2018" s="39">
        <v>8.5130533484676512E-4</v>
      </c>
      <c r="J2018" s="38"/>
      <c r="K2018" s="39">
        <v>0</v>
      </c>
      <c r="L2018" s="38">
        <v>4</v>
      </c>
      <c r="M2018" s="39">
        <v>1.1341083073433519E-3</v>
      </c>
      <c r="N2018" s="38">
        <v>4</v>
      </c>
      <c r="O2018" s="39">
        <v>1.1341083073433519E-3</v>
      </c>
      <c r="P2018" s="40"/>
      <c r="Q2018" s="41">
        <v>0</v>
      </c>
      <c r="R2018" s="40">
        <v>6.9999999999999991</v>
      </c>
      <c r="S2018" s="41">
        <v>9.9276698340661023E-4</v>
      </c>
      <c r="T2018" s="40">
        <v>6.9999999999999991</v>
      </c>
      <c r="U2018" s="41">
        <v>9.9276698340661023E-4</v>
      </c>
    </row>
    <row r="2019" spans="1:16384" customFormat="1" x14ac:dyDescent="0.25">
      <c r="A2019" s="20" t="str">
        <f t="shared" si="63"/>
        <v>85</v>
      </c>
      <c r="B2019" s="21" t="str">
        <f t="shared" si="63"/>
        <v>CASANARE</v>
      </c>
      <c r="C2019" s="21" t="s">
        <v>475</v>
      </c>
      <c r="D2019" s="22"/>
      <c r="E2019" s="23">
        <v>0</v>
      </c>
      <c r="F2019" s="22">
        <v>9</v>
      </c>
      <c r="G2019" s="23">
        <v>2.5539160045402955E-3</v>
      </c>
      <c r="H2019" s="22">
        <v>9</v>
      </c>
      <c r="I2019" s="23">
        <v>2.5539160045402955E-3</v>
      </c>
      <c r="J2019" s="22"/>
      <c r="K2019" s="23">
        <v>0</v>
      </c>
      <c r="L2019" s="22">
        <v>11</v>
      </c>
      <c r="M2019" s="23">
        <v>3.118797845194218E-3</v>
      </c>
      <c r="N2019" s="22">
        <v>11</v>
      </c>
      <c r="O2019" s="23">
        <v>3.118797845194218E-3</v>
      </c>
      <c r="P2019" s="24"/>
      <c r="Q2019" s="25">
        <v>0</v>
      </c>
      <c r="R2019" s="24">
        <v>19.999999999999996</v>
      </c>
      <c r="S2019" s="25">
        <v>2.8364770954474577E-3</v>
      </c>
      <c r="T2019" s="24">
        <v>19.999999999999996</v>
      </c>
      <c r="U2019" s="25">
        <v>2.8364770954474577E-3</v>
      </c>
    </row>
    <row r="2020" spans="1:16384" customFormat="1" x14ac:dyDescent="0.25">
      <c r="A2020" s="26" t="str">
        <f t="shared" si="63"/>
        <v>85</v>
      </c>
      <c r="B2020" s="27" t="str">
        <f t="shared" si="63"/>
        <v>CASANARE</v>
      </c>
      <c r="C2020" s="27" t="s">
        <v>476</v>
      </c>
      <c r="D2020" s="38"/>
      <c r="E2020" s="39">
        <v>0</v>
      </c>
      <c r="F2020" s="38">
        <v>18</v>
      </c>
      <c r="G2020" s="39">
        <v>5.107832009080591E-3</v>
      </c>
      <c r="H2020" s="38">
        <v>18</v>
      </c>
      <c r="I2020" s="39">
        <v>5.107832009080591E-3</v>
      </c>
      <c r="J2020" s="38"/>
      <c r="K2020" s="39">
        <v>0</v>
      </c>
      <c r="L2020" s="38">
        <v>24.000000000000007</v>
      </c>
      <c r="M2020" s="39">
        <v>6.8046498440601129E-3</v>
      </c>
      <c r="N2020" s="38">
        <v>24.000000000000007</v>
      </c>
      <c r="O2020" s="39">
        <v>6.8046498440601129E-3</v>
      </c>
      <c r="P2020" s="40"/>
      <c r="Q2020" s="41">
        <v>0</v>
      </c>
      <c r="R2020" s="40">
        <v>41.999999999999993</v>
      </c>
      <c r="S2020" s="41">
        <v>5.9566019004396618E-3</v>
      </c>
      <c r="T2020" s="40">
        <v>41.999999999999993</v>
      </c>
      <c r="U2020" s="41">
        <v>5.9566019004396618E-3</v>
      </c>
    </row>
    <row r="2021" spans="1:16384" customFormat="1" x14ac:dyDescent="0.25">
      <c r="A2021" s="20" t="str">
        <f t="shared" si="63"/>
        <v>85</v>
      </c>
      <c r="B2021" s="21" t="str">
        <f t="shared" si="63"/>
        <v>CASANARE</v>
      </c>
      <c r="C2021" s="21" t="s">
        <v>484</v>
      </c>
      <c r="D2021" s="22"/>
      <c r="E2021" s="23">
        <v>0</v>
      </c>
      <c r="F2021" s="22">
        <v>43</v>
      </c>
      <c r="G2021" s="23">
        <v>1.2202043132803632E-2</v>
      </c>
      <c r="H2021" s="22">
        <v>43</v>
      </c>
      <c r="I2021" s="23">
        <v>1.2202043132803632E-2</v>
      </c>
      <c r="J2021" s="22"/>
      <c r="K2021" s="23">
        <v>0</v>
      </c>
      <c r="L2021" s="22">
        <v>35</v>
      </c>
      <c r="M2021" s="23">
        <v>9.9234476892543291E-3</v>
      </c>
      <c r="N2021" s="22">
        <v>35</v>
      </c>
      <c r="O2021" s="23">
        <v>9.9234476892543291E-3</v>
      </c>
      <c r="P2021" s="24"/>
      <c r="Q2021" s="25">
        <v>0</v>
      </c>
      <c r="R2021" s="24">
        <v>78</v>
      </c>
      <c r="S2021" s="25">
        <v>1.1062260672245089E-2</v>
      </c>
      <c r="T2021" s="24">
        <v>78</v>
      </c>
      <c r="U2021" s="25">
        <v>1.1062260672245089E-2</v>
      </c>
    </row>
    <row r="2022" spans="1:16384" customFormat="1" x14ac:dyDescent="0.25">
      <c r="A2022" s="26" t="str">
        <f t="shared" si="63"/>
        <v>85</v>
      </c>
      <c r="B2022" s="27" t="str">
        <f t="shared" si="63"/>
        <v>CASANARE</v>
      </c>
      <c r="C2022" s="27" t="s">
        <v>496</v>
      </c>
      <c r="D2022" s="38"/>
      <c r="E2022" s="39">
        <v>0</v>
      </c>
      <c r="F2022" s="38"/>
      <c r="G2022" s="39">
        <v>0</v>
      </c>
      <c r="H2022" s="38"/>
      <c r="I2022" s="39">
        <v>0</v>
      </c>
      <c r="J2022" s="38"/>
      <c r="K2022" s="39">
        <v>0</v>
      </c>
      <c r="L2022" s="38">
        <v>1</v>
      </c>
      <c r="M2022" s="39">
        <v>2.8352707683583798E-4</v>
      </c>
      <c r="N2022" s="38">
        <v>1</v>
      </c>
      <c r="O2022" s="39">
        <v>2.8352707683583798E-4</v>
      </c>
      <c r="P2022" s="40"/>
      <c r="Q2022" s="41">
        <v>0</v>
      </c>
      <c r="R2022" s="40">
        <v>1</v>
      </c>
      <c r="S2022" s="41">
        <v>1.4182385477237291E-4</v>
      </c>
      <c r="T2022" s="40">
        <v>1</v>
      </c>
      <c r="U2022" s="41">
        <v>1.4182385477237291E-4</v>
      </c>
    </row>
    <row r="2023" spans="1:16384" customFormat="1" x14ac:dyDescent="0.25">
      <c r="A2023" s="20" t="str">
        <f t="shared" si="63"/>
        <v>85</v>
      </c>
      <c r="B2023" s="21" t="str">
        <f t="shared" si="63"/>
        <v>CASANARE</v>
      </c>
      <c r="C2023" s="21" t="s">
        <v>497</v>
      </c>
      <c r="D2023" s="22"/>
      <c r="E2023" s="23">
        <v>0</v>
      </c>
      <c r="F2023" s="22">
        <v>285.99999999999989</v>
      </c>
      <c r="G2023" s="23">
        <v>8.1157775255391584E-2</v>
      </c>
      <c r="H2023" s="22">
        <v>285.99999999999989</v>
      </c>
      <c r="I2023" s="23">
        <v>8.1157775255391584E-2</v>
      </c>
      <c r="J2023" s="22"/>
      <c r="K2023" s="23">
        <v>0</v>
      </c>
      <c r="L2023" s="22">
        <v>381.99999999999994</v>
      </c>
      <c r="M2023" s="23">
        <v>0.10830734335129008</v>
      </c>
      <c r="N2023" s="22">
        <v>381.99999999999994</v>
      </c>
      <c r="O2023" s="23">
        <v>0.10830734335129008</v>
      </c>
      <c r="P2023" s="24"/>
      <c r="Q2023" s="25">
        <v>0</v>
      </c>
      <c r="R2023" s="24">
        <v>668.00000000000034</v>
      </c>
      <c r="S2023" s="25">
        <v>9.4738334987945164E-2</v>
      </c>
      <c r="T2023" s="24">
        <v>668.00000000000034</v>
      </c>
      <c r="U2023" s="25">
        <v>9.4738334987945164E-2</v>
      </c>
    </row>
    <row r="2024" spans="1:16384" customFormat="1" x14ac:dyDescent="0.25">
      <c r="A2024" s="26" t="str">
        <f t="shared" si="63"/>
        <v>85</v>
      </c>
      <c r="B2024" s="27" t="str">
        <f t="shared" si="63"/>
        <v>CASANARE</v>
      </c>
      <c r="C2024" s="27" t="s">
        <v>498</v>
      </c>
      <c r="D2024" s="38"/>
      <c r="E2024" s="39">
        <v>0</v>
      </c>
      <c r="F2024" s="38">
        <v>16.000000000000004</v>
      </c>
      <c r="G2024" s="39">
        <v>4.5402951191827485E-3</v>
      </c>
      <c r="H2024" s="38">
        <v>16.000000000000004</v>
      </c>
      <c r="I2024" s="39">
        <v>4.5402951191827485E-3</v>
      </c>
      <c r="J2024" s="38"/>
      <c r="K2024" s="39">
        <v>0</v>
      </c>
      <c r="L2024" s="38">
        <v>16</v>
      </c>
      <c r="M2024" s="39">
        <v>4.5364332293734077E-3</v>
      </c>
      <c r="N2024" s="38">
        <v>16</v>
      </c>
      <c r="O2024" s="39">
        <v>4.5364332293734077E-3</v>
      </c>
      <c r="P2024" s="40"/>
      <c r="Q2024" s="41">
        <v>0</v>
      </c>
      <c r="R2024" s="40">
        <v>32.000000000000007</v>
      </c>
      <c r="S2024" s="41">
        <v>4.5383633527159338E-3</v>
      </c>
      <c r="T2024" s="40">
        <v>32.000000000000007</v>
      </c>
      <c r="U2024" s="41">
        <v>4.5383633527159338E-3</v>
      </c>
    </row>
    <row r="2025" spans="1:16384" customFormat="1" x14ac:dyDescent="0.25">
      <c r="A2025" s="20" t="str">
        <f t="shared" si="63"/>
        <v>85</v>
      </c>
      <c r="B2025" s="21" t="str">
        <f t="shared" si="63"/>
        <v>CASANARE</v>
      </c>
      <c r="C2025" s="21" t="s">
        <v>500</v>
      </c>
      <c r="D2025" s="22"/>
      <c r="E2025" s="23">
        <v>0</v>
      </c>
      <c r="F2025" s="22">
        <v>6</v>
      </c>
      <c r="G2025" s="23">
        <v>1.7026106696935302E-3</v>
      </c>
      <c r="H2025" s="22">
        <v>6</v>
      </c>
      <c r="I2025" s="23">
        <v>1.7026106696935302E-3</v>
      </c>
      <c r="J2025" s="22"/>
      <c r="K2025" s="23">
        <v>0</v>
      </c>
      <c r="L2025" s="22">
        <v>9</v>
      </c>
      <c r="M2025" s="23">
        <v>2.5517436915225415E-3</v>
      </c>
      <c r="N2025" s="22">
        <v>9</v>
      </c>
      <c r="O2025" s="23">
        <v>2.5517436915225415E-3</v>
      </c>
      <c r="P2025" s="24"/>
      <c r="Q2025" s="25">
        <v>0</v>
      </c>
      <c r="R2025" s="24">
        <v>15.000000000000002</v>
      </c>
      <c r="S2025" s="25">
        <v>2.1273578215855941E-3</v>
      </c>
      <c r="T2025" s="24">
        <v>15.000000000000002</v>
      </c>
      <c r="U2025" s="25">
        <v>2.1273578215855941E-3</v>
      </c>
    </row>
    <row r="2026" spans="1:16384" customFormat="1" x14ac:dyDescent="0.25">
      <c r="A2026" s="26" t="str">
        <f t="shared" si="63"/>
        <v>85</v>
      </c>
      <c r="B2026" s="27" t="str">
        <f t="shared" si="63"/>
        <v>CASANARE</v>
      </c>
      <c r="C2026" s="27" t="s">
        <v>508</v>
      </c>
      <c r="D2026" s="38"/>
      <c r="E2026" s="39">
        <v>0</v>
      </c>
      <c r="F2026" s="38">
        <v>19</v>
      </c>
      <c r="G2026" s="39">
        <v>5.3916004540295126E-3</v>
      </c>
      <c r="H2026" s="38">
        <v>19</v>
      </c>
      <c r="I2026" s="39">
        <v>5.3916004540295126E-3</v>
      </c>
      <c r="J2026" s="38"/>
      <c r="K2026" s="39">
        <v>0</v>
      </c>
      <c r="L2026" s="38">
        <v>16</v>
      </c>
      <c r="M2026" s="39">
        <v>4.5364332293734077E-3</v>
      </c>
      <c r="N2026" s="38">
        <v>16</v>
      </c>
      <c r="O2026" s="39">
        <v>4.5364332293734077E-3</v>
      </c>
      <c r="P2026" s="40"/>
      <c r="Q2026" s="41">
        <v>0</v>
      </c>
      <c r="R2026" s="40">
        <v>34.999999999999993</v>
      </c>
      <c r="S2026" s="41">
        <v>4.9638349170330514E-3</v>
      </c>
      <c r="T2026" s="40">
        <v>34.999999999999993</v>
      </c>
      <c r="U2026" s="41">
        <v>4.9638349170330514E-3</v>
      </c>
    </row>
    <row r="2027" spans="1:16384" customFormat="1" x14ac:dyDescent="0.25">
      <c r="A2027" s="159" t="s">
        <v>68</v>
      </c>
      <c r="B2027" s="160" t="s">
        <v>367</v>
      </c>
      <c r="C2027" s="160" t="s">
        <v>388</v>
      </c>
      <c r="D2027" s="18"/>
      <c r="E2027" s="19">
        <v>0</v>
      </c>
      <c r="F2027" s="18">
        <v>2356.9999999999982</v>
      </c>
      <c r="G2027" s="19">
        <v>1</v>
      </c>
      <c r="H2027" s="18">
        <v>2356.9999999999982</v>
      </c>
      <c r="I2027" s="19">
        <v>1</v>
      </c>
      <c r="J2027" s="18"/>
      <c r="K2027" s="19">
        <v>0</v>
      </c>
      <c r="L2027" s="18">
        <v>2988.9999999999973</v>
      </c>
      <c r="M2027" s="19">
        <v>1</v>
      </c>
      <c r="N2027" s="18">
        <v>2988.9999999999973</v>
      </c>
      <c r="O2027" s="19">
        <v>1</v>
      </c>
      <c r="P2027" s="18"/>
      <c r="Q2027" s="19">
        <v>0</v>
      </c>
      <c r="R2027" s="18">
        <v>5346.0000000000009</v>
      </c>
      <c r="S2027" s="19">
        <v>1</v>
      </c>
      <c r="T2027" s="18">
        <v>5346.0000000000009</v>
      </c>
      <c r="U2027" s="19">
        <v>1</v>
      </c>
      <c r="V2027" s="159"/>
      <c r="W2027" s="160"/>
      <c r="X2027" s="160"/>
      <c r="Y2027" s="18"/>
      <c r="Z2027" s="19"/>
      <c r="AA2027" s="18"/>
      <c r="AB2027" s="19"/>
      <c r="AC2027" s="18"/>
      <c r="AD2027" s="19"/>
      <c r="AE2027" s="18"/>
      <c r="AF2027" s="19"/>
      <c r="AG2027" s="18"/>
      <c r="AH2027" s="19"/>
      <c r="AI2027" s="18"/>
      <c r="AJ2027" s="19"/>
      <c r="AK2027" s="18"/>
      <c r="AL2027" s="19"/>
      <c r="AM2027" s="18"/>
      <c r="AN2027" s="19"/>
      <c r="AO2027" s="18"/>
      <c r="AP2027" s="19"/>
      <c r="AQ2027" s="159"/>
      <c r="AR2027" s="160"/>
      <c r="AS2027" s="160"/>
      <c r="AT2027" s="18"/>
      <c r="AU2027" s="19"/>
      <c r="AV2027" s="18"/>
      <c r="AW2027" s="19"/>
      <c r="AX2027" s="18"/>
      <c r="AY2027" s="19"/>
      <c r="AZ2027" s="18"/>
      <c r="BA2027" s="19"/>
      <c r="BB2027" s="18"/>
      <c r="BC2027" s="19"/>
      <c r="BD2027" s="18"/>
      <c r="BE2027" s="19"/>
      <c r="BF2027" s="18"/>
      <c r="BG2027" s="19"/>
      <c r="BH2027" s="18"/>
      <c r="BI2027" s="19"/>
      <c r="BJ2027" s="18"/>
      <c r="BK2027" s="19"/>
      <c r="BL2027" s="159"/>
      <c r="BM2027" s="160"/>
      <c r="BN2027" s="160"/>
      <c r="BO2027" s="18"/>
      <c r="BP2027" s="19"/>
      <c r="BQ2027" s="18"/>
      <c r="BR2027" s="19"/>
      <c r="BS2027" s="18"/>
      <c r="BT2027" s="19"/>
      <c r="BU2027" s="18"/>
      <c r="BV2027" s="19"/>
      <c r="BW2027" s="18"/>
      <c r="BX2027" s="19"/>
      <c r="BY2027" s="18"/>
      <c r="BZ2027" s="19"/>
      <c r="CA2027" s="18"/>
      <c r="CB2027" s="19"/>
      <c r="CC2027" s="18"/>
      <c r="CD2027" s="19"/>
      <c r="CE2027" s="18"/>
      <c r="CF2027" s="19"/>
      <c r="CG2027" s="159"/>
      <c r="CH2027" s="160"/>
      <c r="CI2027" s="160"/>
      <c r="CJ2027" s="18"/>
      <c r="CK2027" s="19"/>
      <c r="CL2027" s="18"/>
      <c r="CM2027" s="19"/>
      <c r="CN2027" s="18"/>
      <c r="CO2027" s="19"/>
      <c r="CP2027" s="18"/>
      <c r="CQ2027" s="19"/>
      <c r="CR2027" s="18"/>
      <c r="CS2027" s="19"/>
      <c r="CT2027" s="18"/>
      <c r="CU2027" s="19"/>
      <c r="CV2027" s="18"/>
      <c r="CW2027" s="19"/>
      <c r="CX2027" s="18"/>
      <c r="CY2027" s="19"/>
      <c r="CZ2027" s="18"/>
      <c r="DA2027" s="19"/>
      <c r="DB2027" s="159"/>
      <c r="DC2027" s="160"/>
      <c r="DD2027" s="160"/>
      <c r="DE2027" s="18"/>
      <c r="DF2027" s="19"/>
      <c r="DG2027" s="18"/>
      <c r="DH2027" s="19"/>
      <c r="DI2027" s="18"/>
      <c r="DJ2027" s="19"/>
      <c r="DK2027" s="18"/>
      <c r="DL2027" s="19"/>
      <c r="DM2027" s="18"/>
      <c r="DN2027" s="19"/>
      <c r="DO2027" s="18"/>
      <c r="DP2027" s="19"/>
      <c r="DQ2027" s="18"/>
      <c r="DR2027" s="19"/>
      <c r="DS2027" s="18"/>
      <c r="DT2027" s="19"/>
      <c r="DU2027" s="18"/>
      <c r="DV2027" s="19"/>
      <c r="DW2027" s="159"/>
      <c r="DX2027" s="160"/>
      <c r="DY2027" s="160"/>
      <c r="DZ2027" s="18"/>
      <c r="EA2027" s="19"/>
      <c r="EB2027" s="18"/>
      <c r="EC2027" s="19"/>
      <c r="ED2027" s="18"/>
      <c r="EE2027" s="19"/>
      <c r="EF2027" s="18"/>
      <c r="EG2027" s="19"/>
      <c r="EH2027" s="18"/>
      <c r="EI2027" s="19"/>
      <c r="EJ2027" s="18"/>
      <c r="EK2027" s="19"/>
      <c r="EL2027" s="18"/>
      <c r="EM2027" s="19"/>
      <c r="EN2027" s="18"/>
      <c r="EO2027" s="19"/>
      <c r="EP2027" s="18"/>
      <c r="EQ2027" s="19"/>
      <c r="ER2027" s="159"/>
      <c r="ES2027" s="160"/>
      <c r="ET2027" s="160"/>
      <c r="EU2027" s="18"/>
      <c r="EV2027" s="19"/>
      <c r="EW2027" s="18"/>
      <c r="EX2027" s="19"/>
      <c r="EY2027" s="18"/>
      <c r="EZ2027" s="19"/>
      <c r="FA2027" s="18"/>
      <c r="FB2027" s="19"/>
      <c r="FC2027" s="18"/>
      <c r="FD2027" s="19"/>
      <c r="FE2027" s="18"/>
      <c r="FF2027" s="19"/>
      <c r="FG2027" s="18"/>
      <c r="FH2027" s="19"/>
      <c r="FI2027" s="18"/>
      <c r="FJ2027" s="19"/>
      <c r="FK2027" s="18"/>
      <c r="FL2027" s="19"/>
      <c r="FM2027" s="159"/>
      <c r="FN2027" s="160"/>
      <c r="FO2027" s="160"/>
      <c r="FP2027" s="18"/>
      <c r="FQ2027" s="19"/>
      <c r="FR2027" s="18"/>
      <c r="FS2027" s="19"/>
      <c r="FT2027" s="18"/>
      <c r="FU2027" s="19"/>
      <c r="FV2027" s="18"/>
      <c r="FW2027" s="19"/>
      <c r="FX2027" s="18"/>
      <c r="FY2027" s="19"/>
      <c r="FZ2027" s="18"/>
      <c r="GA2027" s="19"/>
      <c r="GB2027" s="18"/>
      <c r="GC2027" s="19"/>
      <c r="GD2027" s="18"/>
      <c r="GE2027" s="19"/>
      <c r="GF2027" s="18"/>
      <c r="GG2027" s="19"/>
      <c r="GH2027" s="159"/>
      <c r="GI2027" s="160"/>
      <c r="GJ2027" s="160"/>
      <c r="GK2027" s="18"/>
      <c r="GL2027" s="19"/>
      <c r="GM2027" s="18"/>
      <c r="GN2027" s="19"/>
      <c r="GO2027" s="18"/>
      <c r="GP2027" s="19"/>
      <c r="GQ2027" s="18"/>
      <c r="GR2027" s="19"/>
      <c r="GS2027" s="18"/>
      <c r="GT2027" s="19"/>
      <c r="GU2027" s="18"/>
      <c r="GV2027" s="19"/>
      <c r="GW2027" s="18"/>
      <c r="GX2027" s="19"/>
      <c r="GY2027" s="18"/>
      <c r="GZ2027" s="19"/>
      <c r="HA2027" s="18"/>
      <c r="HB2027" s="19"/>
      <c r="HC2027" s="159"/>
      <c r="HD2027" s="160"/>
      <c r="HE2027" s="160"/>
      <c r="HF2027" s="18"/>
      <c r="HG2027" s="19"/>
      <c r="HH2027" s="18"/>
      <c r="HI2027" s="19"/>
      <c r="HJ2027" s="18"/>
      <c r="HK2027" s="19"/>
      <c r="HL2027" s="18"/>
      <c r="HM2027" s="19"/>
      <c r="HN2027" s="18"/>
      <c r="HO2027" s="19"/>
      <c r="HP2027" s="18"/>
      <c r="HQ2027" s="19"/>
      <c r="HR2027" s="18"/>
      <c r="HS2027" s="19"/>
      <c r="HT2027" s="18"/>
      <c r="HU2027" s="19"/>
      <c r="HV2027" s="18"/>
      <c r="HW2027" s="19"/>
      <c r="HX2027" s="159"/>
      <c r="HY2027" s="160"/>
      <c r="HZ2027" s="160"/>
      <c r="IA2027" s="18"/>
      <c r="IB2027" s="19"/>
      <c r="IC2027" s="18"/>
      <c r="ID2027" s="19"/>
      <c r="IE2027" s="18"/>
      <c r="IF2027" s="19"/>
      <c r="IG2027" s="18"/>
      <c r="IH2027" s="19"/>
      <c r="II2027" s="18"/>
      <c r="IJ2027" s="19"/>
      <c r="IK2027" s="18"/>
      <c r="IL2027" s="19"/>
      <c r="IM2027" s="18"/>
      <c r="IN2027" s="19"/>
      <c r="IO2027" s="18"/>
      <c r="IP2027" s="19"/>
      <c r="IQ2027" s="18"/>
      <c r="IR2027" s="19"/>
      <c r="IS2027" s="159"/>
      <c r="IT2027" s="160"/>
      <c r="IU2027" s="160"/>
      <c r="IV2027" s="18"/>
      <c r="IW2027" s="19"/>
      <c r="IX2027" s="18"/>
      <c r="IY2027" s="19"/>
      <c r="IZ2027" s="18"/>
      <c r="JA2027" s="19"/>
      <c r="JB2027" s="18"/>
      <c r="JC2027" s="19"/>
      <c r="JD2027" s="18"/>
      <c r="JE2027" s="19"/>
      <c r="JF2027" s="18"/>
      <c r="JG2027" s="19"/>
      <c r="JH2027" s="18"/>
      <c r="JI2027" s="19"/>
      <c r="JJ2027" s="18"/>
      <c r="JK2027" s="19"/>
      <c r="JL2027" s="18"/>
      <c r="JM2027" s="19"/>
      <c r="JN2027" s="159"/>
      <c r="JO2027" s="160"/>
      <c r="JP2027" s="160"/>
      <c r="JQ2027" s="18"/>
      <c r="JR2027" s="19"/>
      <c r="JS2027" s="18"/>
      <c r="JT2027" s="19"/>
      <c r="JU2027" s="18"/>
      <c r="JV2027" s="19"/>
      <c r="JW2027" s="18"/>
      <c r="JX2027" s="19"/>
      <c r="JY2027" s="18"/>
      <c r="JZ2027" s="19"/>
      <c r="KA2027" s="18"/>
      <c r="KB2027" s="19"/>
      <c r="KC2027" s="18"/>
      <c r="KD2027" s="19"/>
      <c r="KE2027" s="18"/>
      <c r="KF2027" s="19"/>
      <c r="KG2027" s="18"/>
      <c r="KH2027" s="19"/>
      <c r="KI2027" s="159"/>
      <c r="KJ2027" s="160"/>
      <c r="KK2027" s="160"/>
      <c r="KL2027" s="18"/>
      <c r="KM2027" s="19"/>
      <c r="KN2027" s="18"/>
      <c r="KO2027" s="19"/>
      <c r="KP2027" s="18"/>
      <c r="KQ2027" s="19"/>
      <c r="KR2027" s="18"/>
      <c r="KS2027" s="19"/>
      <c r="KT2027" s="18"/>
      <c r="KU2027" s="19"/>
      <c r="KV2027" s="18"/>
      <c r="KW2027" s="19"/>
      <c r="KX2027" s="18"/>
      <c r="KY2027" s="19"/>
      <c r="KZ2027" s="18"/>
      <c r="LA2027" s="19"/>
      <c r="LB2027" s="18"/>
      <c r="LC2027" s="19"/>
      <c r="LD2027" s="159"/>
      <c r="LE2027" s="160"/>
      <c r="LF2027" s="160"/>
      <c r="LG2027" s="18"/>
      <c r="LH2027" s="19"/>
      <c r="LI2027" s="18"/>
      <c r="LJ2027" s="19"/>
      <c r="LK2027" s="18"/>
      <c r="LL2027" s="19"/>
      <c r="LM2027" s="18"/>
      <c r="LN2027" s="19"/>
      <c r="LO2027" s="18"/>
      <c r="LP2027" s="19"/>
      <c r="LQ2027" s="18"/>
      <c r="LR2027" s="19"/>
      <c r="LS2027" s="18"/>
      <c r="LT2027" s="19"/>
      <c r="LU2027" s="18"/>
      <c r="LV2027" s="19"/>
      <c r="LW2027" s="18"/>
      <c r="LX2027" s="19"/>
      <c r="LY2027" s="159"/>
      <c r="LZ2027" s="160"/>
      <c r="MA2027" s="160"/>
      <c r="MB2027" s="18"/>
      <c r="MC2027" s="19"/>
      <c r="MD2027" s="18"/>
      <c r="ME2027" s="19"/>
      <c r="MF2027" s="18"/>
      <c r="MG2027" s="19"/>
      <c r="MH2027" s="18"/>
      <c r="MI2027" s="19"/>
      <c r="MJ2027" s="18"/>
      <c r="MK2027" s="19"/>
      <c r="ML2027" s="18"/>
      <c r="MM2027" s="19"/>
      <c r="MN2027" s="18"/>
      <c r="MO2027" s="19"/>
      <c r="MP2027" s="18"/>
      <c r="MQ2027" s="19"/>
      <c r="MR2027" s="18"/>
      <c r="MS2027" s="19"/>
      <c r="MT2027" s="159"/>
      <c r="MU2027" s="160"/>
      <c r="MV2027" s="160"/>
      <c r="MW2027" s="18"/>
      <c r="MX2027" s="19"/>
      <c r="MY2027" s="18"/>
      <c r="MZ2027" s="19"/>
      <c r="NA2027" s="18"/>
      <c r="NB2027" s="19"/>
      <c r="NC2027" s="18"/>
      <c r="ND2027" s="19"/>
      <c r="NE2027" s="18"/>
      <c r="NF2027" s="19"/>
      <c r="NG2027" s="18"/>
      <c r="NH2027" s="19"/>
      <c r="NI2027" s="18"/>
      <c r="NJ2027" s="19"/>
      <c r="NK2027" s="18"/>
      <c r="NL2027" s="19"/>
      <c r="NM2027" s="18"/>
      <c r="NN2027" s="19"/>
      <c r="NO2027" s="159"/>
      <c r="NP2027" s="160"/>
      <c r="NQ2027" s="160"/>
      <c r="NR2027" s="18"/>
      <c r="NS2027" s="19"/>
      <c r="NT2027" s="18"/>
      <c r="NU2027" s="19"/>
      <c r="NV2027" s="18"/>
      <c r="NW2027" s="19"/>
      <c r="NX2027" s="18"/>
      <c r="NY2027" s="19"/>
      <c r="NZ2027" s="18"/>
      <c r="OA2027" s="19"/>
      <c r="OB2027" s="18"/>
      <c r="OC2027" s="19"/>
      <c r="OD2027" s="18"/>
      <c r="OE2027" s="19"/>
      <c r="OF2027" s="18"/>
      <c r="OG2027" s="19"/>
      <c r="OH2027" s="18"/>
      <c r="OI2027" s="19"/>
      <c r="OJ2027" s="159"/>
      <c r="OK2027" s="160"/>
      <c r="OL2027" s="160"/>
      <c r="OM2027" s="18"/>
      <c r="ON2027" s="19"/>
      <c r="OO2027" s="18"/>
      <c r="OP2027" s="19"/>
      <c r="OQ2027" s="18"/>
      <c r="OR2027" s="19"/>
      <c r="OS2027" s="18"/>
      <c r="OT2027" s="19"/>
      <c r="OU2027" s="18"/>
      <c r="OV2027" s="19"/>
      <c r="OW2027" s="18"/>
      <c r="OX2027" s="19"/>
      <c r="OY2027" s="18"/>
      <c r="OZ2027" s="19"/>
      <c r="PA2027" s="18"/>
      <c r="PB2027" s="19"/>
      <c r="PC2027" s="18"/>
      <c r="PD2027" s="19"/>
      <c r="PE2027" s="159"/>
      <c r="PF2027" s="160"/>
      <c r="PG2027" s="160"/>
      <c r="PH2027" s="18"/>
      <c r="PI2027" s="19"/>
      <c r="PJ2027" s="18"/>
      <c r="PK2027" s="19"/>
      <c r="PL2027" s="18"/>
      <c r="PM2027" s="19"/>
      <c r="PN2027" s="18"/>
      <c r="PO2027" s="19"/>
      <c r="PP2027" s="18"/>
      <c r="PQ2027" s="19"/>
      <c r="PR2027" s="18"/>
      <c r="PS2027" s="19"/>
      <c r="PT2027" s="18"/>
      <c r="PU2027" s="19"/>
      <c r="PV2027" s="18"/>
      <c r="PW2027" s="19"/>
      <c r="PX2027" s="18"/>
      <c r="PY2027" s="19"/>
      <c r="PZ2027" s="159"/>
      <c r="QA2027" s="160"/>
      <c r="QB2027" s="160"/>
      <c r="QC2027" s="18"/>
      <c r="QD2027" s="19"/>
      <c r="QE2027" s="18"/>
      <c r="QF2027" s="19"/>
      <c r="QG2027" s="18"/>
      <c r="QH2027" s="19"/>
      <c r="QI2027" s="18"/>
      <c r="QJ2027" s="19"/>
      <c r="QK2027" s="18"/>
      <c r="QL2027" s="19"/>
      <c r="QM2027" s="18"/>
      <c r="QN2027" s="19"/>
      <c r="QO2027" s="18"/>
      <c r="QP2027" s="19"/>
      <c r="QQ2027" s="18"/>
      <c r="QR2027" s="19"/>
      <c r="QS2027" s="18"/>
      <c r="QT2027" s="19"/>
      <c r="QU2027" s="159"/>
      <c r="QV2027" s="160"/>
      <c r="QW2027" s="160"/>
      <c r="QX2027" s="18"/>
      <c r="QY2027" s="19"/>
      <c r="QZ2027" s="18"/>
      <c r="RA2027" s="19"/>
      <c r="RB2027" s="18"/>
      <c r="RC2027" s="19"/>
      <c r="RD2027" s="18"/>
      <c r="RE2027" s="19"/>
      <c r="RF2027" s="18"/>
      <c r="RG2027" s="19"/>
      <c r="RH2027" s="18"/>
      <c r="RI2027" s="19"/>
      <c r="RJ2027" s="18"/>
      <c r="RK2027" s="19"/>
      <c r="RL2027" s="18"/>
      <c r="RM2027" s="19"/>
      <c r="RN2027" s="18"/>
      <c r="RO2027" s="19"/>
      <c r="RP2027" s="159"/>
      <c r="RQ2027" s="160"/>
      <c r="RR2027" s="160"/>
      <c r="RS2027" s="18"/>
      <c r="RT2027" s="19"/>
      <c r="RU2027" s="18"/>
      <c r="RV2027" s="19"/>
      <c r="RW2027" s="18"/>
      <c r="RX2027" s="19"/>
      <c r="RY2027" s="18"/>
      <c r="RZ2027" s="19"/>
      <c r="SA2027" s="18"/>
      <c r="SB2027" s="19"/>
      <c r="SC2027" s="18"/>
      <c r="SD2027" s="19"/>
      <c r="SE2027" s="18"/>
      <c r="SF2027" s="19"/>
      <c r="SG2027" s="18"/>
      <c r="SH2027" s="19"/>
      <c r="SI2027" s="18"/>
      <c r="SJ2027" s="19"/>
      <c r="SK2027" s="159"/>
      <c r="SL2027" s="160"/>
      <c r="SM2027" s="160"/>
      <c r="SN2027" s="18"/>
      <c r="SO2027" s="19"/>
      <c r="SP2027" s="18"/>
      <c r="SQ2027" s="19"/>
      <c r="SR2027" s="18"/>
      <c r="SS2027" s="19"/>
      <c r="ST2027" s="18"/>
      <c r="SU2027" s="19"/>
      <c r="SV2027" s="18"/>
      <c r="SW2027" s="19"/>
      <c r="SX2027" s="18"/>
      <c r="SY2027" s="19"/>
      <c r="SZ2027" s="18"/>
      <c r="TA2027" s="19"/>
      <c r="TB2027" s="18"/>
      <c r="TC2027" s="19"/>
      <c r="TD2027" s="18"/>
      <c r="TE2027" s="19"/>
      <c r="TF2027" s="159"/>
      <c r="TG2027" s="160"/>
      <c r="TH2027" s="160"/>
      <c r="TI2027" s="18"/>
      <c r="TJ2027" s="19"/>
      <c r="TK2027" s="18"/>
      <c r="TL2027" s="19"/>
      <c r="TM2027" s="18"/>
      <c r="TN2027" s="19"/>
      <c r="TO2027" s="18"/>
      <c r="TP2027" s="19"/>
      <c r="TQ2027" s="18"/>
      <c r="TR2027" s="19"/>
      <c r="TS2027" s="18"/>
      <c r="TT2027" s="19"/>
      <c r="TU2027" s="18"/>
      <c r="TV2027" s="19"/>
      <c r="TW2027" s="18"/>
      <c r="TX2027" s="19"/>
      <c r="TY2027" s="18"/>
      <c r="TZ2027" s="19"/>
      <c r="UA2027" s="159"/>
      <c r="UB2027" s="160"/>
      <c r="UC2027" s="160"/>
      <c r="UD2027" s="18"/>
      <c r="UE2027" s="19"/>
      <c r="UF2027" s="18"/>
      <c r="UG2027" s="19"/>
      <c r="UH2027" s="18"/>
      <c r="UI2027" s="19"/>
      <c r="UJ2027" s="18"/>
      <c r="UK2027" s="19"/>
      <c r="UL2027" s="18"/>
      <c r="UM2027" s="19"/>
      <c r="UN2027" s="18"/>
      <c r="UO2027" s="19"/>
      <c r="UP2027" s="18"/>
      <c r="UQ2027" s="19"/>
      <c r="UR2027" s="18"/>
      <c r="US2027" s="19"/>
      <c r="UT2027" s="18"/>
      <c r="UU2027" s="19"/>
      <c r="UV2027" s="159"/>
      <c r="UW2027" s="160"/>
      <c r="UX2027" s="160"/>
      <c r="UY2027" s="18"/>
      <c r="UZ2027" s="19"/>
      <c r="VA2027" s="18"/>
      <c r="VB2027" s="19"/>
      <c r="VC2027" s="18"/>
      <c r="VD2027" s="19"/>
      <c r="VE2027" s="18"/>
      <c r="VF2027" s="19"/>
      <c r="VG2027" s="18"/>
      <c r="VH2027" s="19"/>
      <c r="VI2027" s="18"/>
      <c r="VJ2027" s="19"/>
      <c r="VK2027" s="18"/>
      <c r="VL2027" s="19"/>
      <c r="VM2027" s="18"/>
      <c r="VN2027" s="19"/>
      <c r="VO2027" s="18"/>
      <c r="VP2027" s="19"/>
      <c r="VQ2027" s="159"/>
      <c r="VR2027" s="160"/>
      <c r="VS2027" s="160"/>
      <c r="VT2027" s="18"/>
      <c r="VU2027" s="19"/>
      <c r="VV2027" s="18"/>
      <c r="VW2027" s="19"/>
      <c r="VX2027" s="18"/>
      <c r="VY2027" s="19"/>
      <c r="VZ2027" s="18"/>
      <c r="WA2027" s="19"/>
      <c r="WB2027" s="18"/>
      <c r="WC2027" s="19"/>
      <c r="WD2027" s="18"/>
      <c r="WE2027" s="19"/>
      <c r="WF2027" s="18"/>
      <c r="WG2027" s="19"/>
      <c r="WH2027" s="18"/>
      <c r="WI2027" s="19"/>
      <c r="WJ2027" s="18"/>
      <c r="WK2027" s="19"/>
      <c r="WL2027" s="159"/>
      <c r="WM2027" s="160"/>
      <c r="WN2027" s="160"/>
      <c r="WO2027" s="18"/>
      <c r="WP2027" s="19"/>
      <c r="WQ2027" s="18"/>
      <c r="WR2027" s="19"/>
      <c r="WS2027" s="18"/>
      <c r="WT2027" s="19"/>
      <c r="WU2027" s="18"/>
      <c r="WV2027" s="19"/>
      <c r="WW2027" s="18"/>
      <c r="WX2027" s="19"/>
      <c r="WY2027" s="18"/>
      <c r="WZ2027" s="19"/>
      <c r="XA2027" s="18"/>
      <c r="XB2027" s="19"/>
      <c r="XC2027" s="18"/>
      <c r="XD2027" s="19"/>
      <c r="XE2027" s="18"/>
      <c r="XF2027" s="19"/>
      <c r="XG2027" s="159"/>
      <c r="XH2027" s="160"/>
      <c r="XI2027" s="160"/>
      <c r="XJ2027" s="18"/>
      <c r="XK2027" s="19"/>
      <c r="XL2027" s="18"/>
      <c r="XM2027" s="19"/>
      <c r="XN2027" s="18"/>
      <c r="XO2027" s="19"/>
      <c r="XP2027" s="18"/>
      <c r="XQ2027" s="19"/>
      <c r="XR2027" s="18"/>
      <c r="XS2027" s="19"/>
      <c r="XT2027" s="18"/>
      <c r="XU2027" s="19"/>
      <c r="XV2027" s="18"/>
      <c r="XW2027" s="19"/>
      <c r="XX2027" s="18"/>
      <c r="XY2027" s="19"/>
      <c r="XZ2027" s="18"/>
      <c r="YA2027" s="19"/>
      <c r="YB2027" s="159"/>
      <c r="YC2027" s="160"/>
      <c r="YD2027" s="160"/>
      <c r="YE2027" s="18"/>
      <c r="YF2027" s="19"/>
      <c r="YG2027" s="18"/>
      <c r="YH2027" s="19"/>
      <c r="YI2027" s="18"/>
      <c r="YJ2027" s="19"/>
      <c r="YK2027" s="18"/>
      <c r="YL2027" s="19"/>
      <c r="YM2027" s="18"/>
      <c r="YN2027" s="19"/>
      <c r="YO2027" s="18"/>
      <c r="YP2027" s="19"/>
      <c r="YQ2027" s="18"/>
      <c r="YR2027" s="19"/>
      <c r="YS2027" s="18"/>
      <c r="YT2027" s="19"/>
      <c r="YU2027" s="18"/>
      <c r="YV2027" s="19"/>
      <c r="YW2027" s="159"/>
      <c r="YX2027" s="160"/>
      <c r="YY2027" s="160"/>
      <c r="YZ2027" s="18"/>
      <c r="ZA2027" s="19"/>
      <c r="ZB2027" s="18"/>
      <c r="ZC2027" s="19"/>
      <c r="ZD2027" s="18"/>
      <c r="ZE2027" s="19"/>
      <c r="ZF2027" s="18"/>
      <c r="ZG2027" s="19"/>
      <c r="ZH2027" s="18"/>
      <c r="ZI2027" s="19"/>
      <c r="ZJ2027" s="18"/>
      <c r="ZK2027" s="19"/>
      <c r="ZL2027" s="18"/>
      <c r="ZM2027" s="19"/>
      <c r="ZN2027" s="18"/>
      <c r="ZO2027" s="19"/>
      <c r="ZP2027" s="18"/>
      <c r="ZQ2027" s="19"/>
      <c r="ZR2027" s="159"/>
      <c r="ZS2027" s="160"/>
      <c r="ZT2027" s="160"/>
      <c r="ZU2027" s="18"/>
      <c r="ZV2027" s="19"/>
      <c r="ZW2027" s="18"/>
      <c r="ZX2027" s="19"/>
      <c r="ZY2027" s="18"/>
      <c r="ZZ2027" s="19"/>
      <c r="AAA2027" s="18"/>
      <c r="AAB2027" s="19"/>
      <c r="AAC2027" s="18"/>
      <c r="AAD2027" s="19"/>
      <c r="AAE2027" s="18"/>
      <c r="AAF2027" s="19"/>
      <c r="AAG2027" s="18"/>
      <c r="AAH2027" s="19"/>
      <c r="AAI2027" s="18"/>
      <c r="AAJ2027" s="19"/>
      <c r="AAK2027" s="18"/>
      <c r="AAL2027" s="19"/>
      <c r="AAM2027" s="159"/>
      <c r="AAN2027" s="160"/>
      <c r="AAO2027" s="160"/>
      <c r="AAP2027" s="18"/>
      <c r="AAQ2027" s="19"/>
      <c r="AAR2027" s="18"/>
      <c r="AAS2027" s="19"/>
      <c r="AAT2027" s="18"/>
      <c r="AAU2027" s="19"/>
      <c r="AAV2027" s="18"/>
      <c r="AAW2027" s="19"/>
      <c r="AAX2027" s="18"/>
      <c r="AAY2027" s="19"/>
      <c r="AAZ2027" s="18"/>
      <c r="ABA2027" s="19"/>
      <c r="ABB2027" s="18"/>
      <c r="ABC2027" s="19"/>
      <c r="ABD2027" s="18"/>
      <c r="ABE2027" s="19"/>
      <c r="ABF2027" s="18"/>
      <c r="ABG2027" s="19"/>
      <c r="ABH2027" s="159"/>
      <c r="ABI2027" s="160"/>
      <c r="ABJ2027" s="160"/>
      <c r="ABK2027" s="18"/>
      <c r="ABL2027" s="19"/>
      <c r="ABM2027" s="18"/>
      <c r="ABN2027" s="19"/>
      <c r="ABO2027" s="18"/>
      <c r="ABP2027" s="19"/>
      <c r="ABQ2027" s="18"/>
      <c r="ABR2027" s="19"/>
      <c r="ABS2027" s="18"/>
      <c r="ABT2027" s="19"/>
      <c r="ABU2027" s="18"/>
      <c r="ABV2027" s="19"/>
      <c r="ABW2027" s="18"/>
      <c r="ABX2027" s="19"/>
      <c r="ABY2027" s="18"/>
      <c r="ABZ2027" s="19"/>
      <c r="ACA2027" s="18"/>
      <c r="ACB2027" s="19"/>
      <c r="ACC2027" s="159"/>
      <c r="ACD2027" s="160"/>
      <c r="ACE2027" s="160"/>
      <c r="ACF2027" s="18"/>
      <c r="ACG2027" s="19"/>
      <c r="ACH2027" s="18"/>
      <c r="ACI2027" s="19"/>
      <c r="ACJ2027" s="18"/>
      <c r="ACK2027" s="19"/>
      <c r="ACL2027" s="18"/>
      <c r="ACM2027" s="19"/>
      <c r="ACN2027" s="18"/>
      <c r="ACO2027" s="19"/>
      <c r="ACP2027" s="18"/>
      <c r="ACQ2027" s="19"/>
      <c r="ACR2027" s="18"/>
      <c r="ACS2027" s="19"/>
      <c r="ACT2027" s="18"/>
      <c r="ACU2027" s="19"/>
      <c r="ACV2027" s="18"/>
      <c r="ACW2027" s="19"/>
      <c r="ACX2027" s="159"/>
      <c r="ACY2027" s="160"/>
      <c r="ACZ2027" s="160"/>
      <c r="ADA2027" s="18"/>
      <c r="ADB2027" s="19"/>
      <c r="ADC2027" s="18"/>
      <c r="ADD2027" s="19"/>
      <c r="ADE2027" s="18"/>
      <c r="ADF2027" s="19"/>
      <c r="ADG2027" s="18"/>
      <c r="ADH2027" s="19"/>
      <c r="ADI2027" s="18"/>
      <c r="ADJ2027" s="19"/>
      <c r="ADK2027" s="18"/>
      <c r="ADL2027" s="19"/>
      <c r="ADM2027" s="18"/>
      <c r="ADN2027" s="19"/>
      <c r="ADO2027" s="18"/>
      <c r="ADP2027" s="19"/>
      <c r="ADQ2027" s="18"/>
      <c r="ADR2027" s="19"/>
      <c r="ADS2027" s="159"/>
      <c r="ADT2027" s="160"/>
      <c r="ADU2027" s="160"/>
      <c r="ADV2027" s="18"/>
      <c r="ADW2027" s="19"/>
      <c r="ADX2027" s="18"/>
      <c r="ADY2027" s="19"/>
      <c r="ADZ2027" s="18"/>
      <c r="AEA2027" s="19"/>
      <c r="AEB2027" s="18"/>
      <c r="AEC2027" s="19"/>
      <c r="AED2027" s="18"/>
      <c r="AEE2027" s="19"/>
      <c r="AEF2027" s="18"/>
      <c r="AEG2027" s="19"/>
      <c r="AEH2027" s="18"/>
      <c r="AEI2027" s="19"/>
      <c r="AEJ2027" s="18"/>
      <c r="AEK2027" s="19"/>
      <c r="AEL2027" s="18"/>
      <c r="AEM2027" s="19"/>
      <c r="AEN2027" s="159"/>
      <c r="AEO2027" s="160"/>
      <c r="AEP2027" s="160"/>
      <c r="AEQ2027" s="18"/>
      <c r="AER2027" s="19"/>
      <c r="AES2027" s="18"/>
      <c r="AET2027" s="19"/>
      <c r="AEU2027" s="18"/>
      <c r="AEV2027" s="19"/>
      <c r="AEW2027" s="18"/>
      <c r="AEX2027" s="19"/>
      <c r="AEY2027" s="18"/>
      <c r="AEZ2027" s="19"/>
      <c r="AFA2027" s="18"/>
      <c r="AFB2027" s="19"/>
      <c r="AFC2027" s="18"/>
      <c r="AFD2027" s="19"/>
      <c r="AFE2027" s="18"/>
      <c r="AFF2027" s="19"/>
      <c r="AFG2027" s="18"/>
      <c r="AFH2027" s="19"/>
      <c r="AFI2027" s="159"/>
      <c r="AFJ2027" s="160"/>
      <c r="AFK2027" s="160"/>
      <c r="AFL2027" s="18"/>
      <c r="AFM2027" s="19"/>
      <c r="AFN2027" s="18"/>
      <c r="AFO2027" s="19"/>
      <c r="AFP2027" s="18"/>
      <c r="AFQ2027" s="19"/>
      <c r="AFR2027" s="18"/>
      <c r="AFS2027" s="19"/>
      <c r="AFT2027" s="18"/>
      <c r="AFU2027" s="19"/>
      <c r="AFV2027" s="18"/>
      <c r="AFW2027" s="19"/>
      <c r="AFX2027" s="18"/>
      <c r="AFY2027" s="19"/>
      <c r="AFZ2027" s="18"/>
      <c r="AGA2027" s="19"/>
      <c r="AGB2027" s="18"/>
      <c r="AGC2027" s="19"/>
      <c r="AGD2027" s="159"/>
      <c r="AGE2027" s="160"/>
      <c r="AGF2027" s="160"/>
      <c r="AGG2027" s="18"/>
      <c r="AGH2027" s="19"/>
      <c r="AGI2027" s="18"/>
      <c r="AGJ2027" s="19"/>
      <c r="AGK2027" s="18"/>
      <c r="AGL2027" s="19"/>
      <c r="AGM2027" s="18"/>
      <c r="AGN2027" s="19"/>
      <c r="AGO2027" s="18"/>
      <c r="AGP2027" s="19"/>
      <c r="AGQ2027" s="18"/>
      <c r="AGR2027" s="19"/>
      <c r="AGS2027" s="18"/>
      <c r="AGT2027" s="19"/>
      <c r="AGU2027" s="18"/>
      <c r="AGV2027" s="19"/>
      <c r="AGW2027" s="18"/>
      <c r="AGX2027" s="19"/>
      <c r="AGY2027" s="159"/>
      <c r="AGZ2027" s="160"/>
      <c r="AHA2027" s="160"/>
      <c r="AHB2027" s="18"/>
      <c r="AHC2027" s="19"/>
      <c r="AHD2027" s="18"/>
      <c r="AHE2027" s="19"/>
      <c r="AHF2027" s="18"/>
      <c r="AHG2027" s="19"/>
      <c r="AHH2027" s="18"/>
      <c r="AHI2027" s="19"/>
      <c r="AHJ2027" s="18"/>
      <c r="AHK2027" s="19"/>
      <c r="AHL2027" s="18"/>
      <c r="AHM2027" s="19"/>
      <c r="AHN2027" s="18"/>
      <c r="AHO2027" s="19"/>
      <c r="AHP2027" s="18"/>
      <c r="AHQ2027" s="19"/>
      <c r="AHR2027" s="18"/>
      <c r="AHS2027" s="19"/>
      <c r="AHT2027" s="159"/>
      <c r="AHU2027" s="160"/>
      <c r="AHV2027" s="160"/>
      <c r="AHW2027" s="18"/>
      <c r="AHX2027" s="19"/>
      <c r="AHY2027" s="18"/>
      <c r="AHZ2027" s="19"/>
      <c r="AIA2027" s="18"/>
      <c r="AIB2027" s="19"/>
      <c r="AIC2027" s="18"/>
      <c r="AID2027" s="19"/>
      <c r="AIE2027" s="18"/>
      <c r="AIF2027" s="19"/>
      <c r="AIG2027" s="18"/>
      <c r="AIH2027" s="19"/>
      <c r="AII2027" s="18"/>
      <c r="AIJ2027" s="19"/>
      <c r="AIK2027" s="18"/>
      <c r="AIL2027" s="19"/>
      <c r="AIM2027" s="18"/>
      <c r="AIN2027" s="19"/>
      <c r="AIO2027" s="159"/>
      <c r="AIP2027" s="160"/>
      <c r="AIQ2027" s="160"/>
      <c r="AIR2027" s="18"/>
      <c r="AIS2027" s="19"/>
      <c r="AIT2027" s="18"/>
      <c r="AIU2027" s="19"/>
      <c r="AIV2027" s="18"/>
      <c r="AIW2027" s="19"/>
      <c r="AIX2027" s="18"/>
      <c r="AIY2027" s="19"/>
      <c r="AIZ2027" s="18"/>
      <c r="AJA2027" s="19"/>
      <c r="AJB2027" s="18"/>
      <c r="AJC2027" s="19"/>
      <c r="AJD2027" s="18"/>
      <c r="AJE2027" s="19"/>
      <c r="AJF2027" s="18"/>
      <c r="AJG2027" s="19"/>
      <c r="AJH2027" s="18"/>
      <c r="AJI2027" s="19"/>
      <c r="AJJ2027" s="159"/>
      <c r="AJK2027" s="160"/>
      <c r="AJL2027" s="160"/>
      <c r="AJM2027" s="18"/>
      <c r="AJN2027" s="19"/>
      <c r="AJO2027" s="18"/>
      <c r="AJP2027" s="19"/>
      <c r="AJQ2027" s="18"/>
      <c r="AJR2027" s="19"/>
      <c r="AJS2027" s="18"/>
      <c r="AJT2027" s="19"/>
      <c r="AJU2027" s="18"/>
      <c r="AJV2027" s="19"/>
      <c r="AJW2027" s="18"/>
      <c r="AJX2027" s="19"/>
      <c r="AJY2027" s="18"/>
      <c r="AJZ2027" s="19"/>
      <c r="AKA2027" s="18"/>
      <c r="AKB2027" s="19"/>
      <c r="AKC2027" s="18"/>
      <c r="AKD2027" s="19"/>
      <c r="AKE2027" s="159"/>
      <c r="AKF2027" s="160"/>
      <c r="AKG2027" s="160"/>
      <c r="AKH2027" s="18"/>
      <c r="AKI2027" s="19"/>
      <c r="AKJ2027" s="18"/>
      <c r="AKK2027" s="19"/>
      <c r="AKL2027" s="18"/>
      <c r="AKM2027" s="19"/>
      <c r="AKN2027" s="18"/>
      <c r="AKO2027" s="19"/>
      <c r="AKP2027" s="18"/>
      <c r="AKQ2027" s="19"/>
      <c r="AKR2027" s="18"/>
      <c r="AKS2027" s="19"/>
      <c r="AKT2027" s="18"/>
      <c r="AKU2027" s="19"/>
      <c r="AKV2027" s="18"/>
      <c r="AKW2027" s="19"/>
      <c r="AKX2027" s="18"/>
      <c r="AKY2027" s="19"/>
      <c r="AKZ2027" s="159"/>
      <c r="ALA2027" s="160"/>
      <c r="ALB2027" s="160"/>
      <c r="ALC2027" s="18"/>
      <c r="ALD2027" s="19"/>
      <c r="ALE2027" s="18"/>
      <c r="ALF2027" s="19"/>
      <c r="ALG2027" s="18"/>
      <c r="ALH2027" s="19"/>
      <c r="ALI2027" s="18"/>
      <c r="ALJ2027" s="19"/>
      <c r="ALK2027" s="18"/>
      <c r="ALL2027" s="19"/>
      <c r="ALM2027" s="18"/>
      <c r="ALN2027" s="19"/>
      <c r="ALO2027" s="18"/>
      <c r="ALP2027" s="19"/>
      <c r="ALQ2027" s="18"/>
      <c r="ALR2027" s="19"/>
      <c r="ALS2027" s="18"/>
      <c r="ALT2027" s="19"/>
      <c r="ALU2027" s="159"/>
      <c r="ALV2027" s="160"/>
      <c r="ALW2027" s="160"/>
      <c r="ALX2027" s="18"/>
      <c r="ALY2027" s="19"/>
      <c r="ALZ2027" s="18"/>
      <c r="AMA2027" s="19"/>
      <c r="AMB2027" s="18"/>
      <c r="AMC2027" s="19"/>
      <c r="AMD2027" s="18"/>
      <c r="AME2027" s="19"/>
      <c r="AMF2027" s="18"/>
      <c r="AMG2027" s="19"/>
      <c r="AMH2027" s="18"/>
      <c r="AMI2027" s="19"/>
      <c r="AMJ2027" s="18"/>
      <c r="AMK2027" s="19"/>
      <c r="AML2027" s="18"/>
      <c r="AMM2027" s="19"/>
      <c r="AMN2027" s="18"/>
      <c r="AMO2027" s="19"/>
      <c r="AMP2027" s="159"/>
      <c r="AMQ2027" s="160"/>
      <c r="AMR2027" s="160"/>
      <c r="AMS2027" s="18"/>
      <c r="AMT2027" s="19"/>
      <c r="AMU2027" s="18"/>
      <c r="AMV2027" s="19"/>
      <c r="AMW2027" s="18"/>
      <c r="AMX2027" s="19"/>
      <c r="AMY2027" s="18"/>
      <c r="AMZ2027" s="19"/>
      <c r="ANA2027" s="18"/>
      <c r="ANB2027" s="19"/>
      <c r="ANC2027" s="18"/>
      <c r="AND2027" s="19"/>
      <c r="ANE2027" s="18"/>
      <c r="ANF2027" s="19"/>
      <c r="ANG2027" s="18"/>
      <c r="ANH2027" s="19"/>
      <c r="ANI2027" s="18"/>
      <c r="ANJ2027" s="19"/>
      <c r="ANK2027" s="159"/>
      <c r="ANL2027" s="160"/>
      <c r="ANM2027" s="160"/>
      <c r="ANN2027" s="18"/>
      <c r="ANO2027" s="19"/>
      <c r="ANP2027" s="18"/>
      <c r="ANQ2027" s="19"/>
      <c r="ANR2027" s="18"/>
      <c r="ANS2027" s="19"/>
      <c r="ANT2027" s="18"/>
      <c r="ANU2027" s="19"/>
      <c r="ANV2027" s="18"/>
      <c r="ANW2027" s="19"/>
      <c r="ANX2027" s="18"/>
      <c r="ANY2027" s="19"/>
      <c r="ANZ2027" s="18"/>
      <c r="AOA2027" s="19"/>
      <c r="AOB2027" s="18"/>
      <c r="AOC2027" s="19"/>
      <c r="AOD2027" s="18"/>
      <c r="AOE2027" s="19"/>
      <c r="AOF2027" s="159"/>
      <c r="AOG2027" s="160"/>
      <c r="AOH2027" s="160"/>
      <c r="AOI2027" s="18"/>
      <c r="AOJ2027" s="19"/>
      <c r="AOK2027" s="18"/>
      <c r="AOL2027" s="19"/>
      <c r="AOM2027" s="18"/>
      <c r="AON2027" s="19"/>
      <c r="AOO2027" s="18"/>
      <c r="AOP2027" s="19"/>
      <c r="AOQ2027" s="18"/>
      <c r="AOR2027" s="19"/>
      <c r="AOS2027" s="18"/>
      <c r="AOT2027" s="19"/>
      <c r="AOU2027" s="18"/>
      <c r="AOV2027" s="19"/>
      <c r="AOW2027" s="18"/>
      <c r="AOX2027" s="19"/>
      <c r="AOY2027" s="18"/>
      <c r="AOZ2027" s="19"/>
      <c r="APA2027" s="159"/>
      <c r="APB2027" s="160"/>
      <c r="APC2027" s="160"/>
      <c r="APD2027" s="18"/>
      <c r="APE2027" s="19"/>
      <c r="APF2027" s="18"/>
      <c r="APG2027" s="19"/>
      <c r="APH2027" s="18"/>
      <c r="API2027" s="19"/>
      <c r="APJ2027" s="18"/>
      <c r="APK2027" s="19"/>
      <c r="APL2027" s="18"/>
      <c r="APM2027" s="19"/>
      <c r="APN2027" s="18"/>
      <c r="APO2027" s="19"/>
      <c r="APP2027" s="18"/>
      <c r="APQ2027" s="19"/>
      <c r="APR2027" s="18"/>
      <c r="APS2027" s="19"/>
      <c r="APT2027" s="18"/>
      <c r="APU2027" s="19"/>
      <c r="APV2027" s="159"/>
      <c r="APW2027" s="160"/>
      <c r="APX2027" s="160"/>
      <c r="APY2027" s="18"/>
      <c r="APZ2027" s="19"/>
      <c r="AQA2027" s="18"/>
      <c r="AQB2027" s="19"/>
      <c r="AQC2027" s="18"/>
      <c r="AQD2027" s="19"/>
      <c r="AQE2027" s="18"/>
      <c r="AQF2027" s="19"/>
      <c r="AQG2027" s="18"/>
      <c r="AQH2027" s="19"/>
      <c r="AQI2027" s="18"/>
      <c r="AQJ2027" s="19"/>
      <c r="AQK2027" s="18"/>
      <c r="AQL2027" s="19"/>
      <c r="AQM2027" s="18"/>
      <c r="AQN2027" s="19"/>
      <c r="AQO2027" s="18"/>
      <c r="AQP2027" s="19"/>
      <c r="AQQ2027" s="159"/>
      <c r="AQR2027" s="160"/>
      <c r="AQS2027" s="160"/>
      <c r="AQT2027" s="18"/>
      <c r="AQU2027" s="19"/>
      <c r="AQV2027" s="18"/>
      <c r="AQW2027" s="19"/>
      <c r="AQX2027" s="18"/>
      <c r="AQY2027" s="19"/>
      <c r="AQZ2027" s="18"/>
      <c r="ARA2027" s="19"/>
      <c r="ARB2027" s="18"/>
      <c r="ARC2027" s="19"/>
      <c r="ARD2027" s="18"/>
      <c r="ARE2027" s="19"/>
      <c r="ARF2027" s="18"/>
      <c r="ARG2027" s="19"/>
      <c r="ARH2027" s="18"/>
      <c r="ARI2027" s="19"/>
      <c r="ARJ2027" s="18"/>
      <c r="ARK2027" s="19"/>
      <c r="ARL2027" s="159"/>
      <c r="ARM2027" s="160"/>
      <c r="ARN2027" s="160"/>
      <c r="ARO2027" s="18"/>
      <c r="ARP2027" s="19"/>
      <c r="ARQ2027" s="18"/>
      <c r="ARR2027" s="19"/>
      <c r="ARS2027" s="18"/>
      <c r="ART2027" s="19"/>
      <c r="ARU2027" s="18"/>
      <c r="ARV2027" s="19"/>
      <c r="ARW2027" s="18"/>
      <c r="ARX2027" s="19"/>
      <c r="ARY2027" s="18"/>
      <c r="ARZ2027" s="19"/>
      <c r="ASA2027" s="18"/>
      <c r="ASB2027" s="19"/>
      <c r="ASC2027" s="18"/>
      <c r="ASD2027" s="19"/>
      <c r="ASE2027" s="18"/>
      <c r="ASF2027" s="19"/>
      <c r="ASG2027" s="159"/>
      <c r="ASH2027" s="160"/>
      <c r="ASI2027" s="160"/>
      <c r="ASJ2027" s="18"/>
      <c r="ASK2027" s="19"/>
      <c r="ASL2027" s="18"/>
      <c r="ASM2027" s="19"/>
      <c r="ASN2027" s="18"/>
      <c r="ASO2027" s="19"/>
      <c r="ASP2027" s="18"/>
      <c r="ASQ2027" s="19"/>
      <c r="ASR2027" s="18"/>
      <c r="ASS2027" s="19"/>
      <c r="AST2027" s="18"/>
      <c r="ASU2027" s="19"/>
      <c r="ASV2027" s="18"/>
      <c r="ASW2027" s="19"/>
      <c r="ASX2027" s="18"/>
      <c r="ASY2027" s="19"/>
      <c r="ASZ2027" s="18"/>
      <c r="ATA2027" s="19"/>
      <c r="ATB2027" s="159"/>
      <c r="ATC2027" s="160"/>
      <c r="ATD2027" s="160"/>
      <c r="ATE2027" s="18"/>
      <c r="ATF2027" s="19"/>
      <c r="ATG2027" s="18"/>
      <c r="ATH2027" s="19"/>
      <c r="ATI2027" s="18"/>
      <c r="ATJ2027" s="19"/>
      <c r="ATK2027" s="18"/>
      <c r="ATL2027" s="19"/>
      <c r="ATM2027" s="18"/>
      <c r="ATN2027" s="19"/>
      <c r="ATO2027" s="18"/>
      <c r="ATP2027" s="19"/>
      <c r="ATQ2027" s="18"/>
      <c r="ATR2027" s="19"/>
      <c r="ATS2027" s="18"/>
      <c r="ATT2027" s="19"/>
      <c r="ATU2027" s="18"/>
      <c r="ATV2027" s="19"/>
      <c r="ATW2027" s="159"/>
      <c r="ATX2027" s="160"/>
      <c r="ATY2027" s="160"/>
      <c r="ATZ2027" s="18"/>
      <c r="AUA2027" s="19"/>
      <c r="AUB2027" s="18"/>
      <c r="AUC2027" s="19"/>
      <c r="AUD2027" s="18"/>
      <c r="AUE2027" s="19"/>
      <c r="AUF2027" s="18"/>
      <c r="AUG2027" s="19"/>
      <c r="AUH2027" s="18"/>
      <c r="AUI2027" s="19"/>
      <c r="AUJ2027" s="18"/>
      <c r="AUK2027" s="19"/>
      <c r="AUL2027" s="18"/>
      <c r="AUM2027" s="19"/>
      <c r="AUN2027" s="18"/>
      <c r="AUO2027" s="19"/>
      <c r="AUP2027" s="18"/>
      <c r="AUQ2027" s="19"/>
      <c r="AUR2027" s="159"/>
      <c r="AUS2027" s="160"/>
      <c r="AUT2027" s="160"/>
      <c r="AUU2027" s="18"/>
      <c r="AUV2027" s="19"/>
      <c r="AUW2027" s="18"/>
      <c r="AUX2027" s="19"/>
      <c r="AUY2027" s="18"/>
      <c r="AUZ2027" s="19"/>
      <c r="AVA2027" s="18"/>
      <c r="AVB2027" s="19"/>
      <c r="AVC2027" s="18"/>
      <c r="AVD2027" s="19"/>
      <c r="AVE2027" s="18"/>
      <c r="AVF2027" s="19"/>
      <c r="AVG2027" s="18"/>
      <c r="AVH2027" s="19"/>
      <c r="AVI2027" s="18"/>
      <c r="AVJ2027" s="19"/>
      <c r="AVK2027" s="18"/>
      <c r="AVL2027" s="19"/>
      <c r="AVM2027" s="159"/>
      <c r="AVN2027" s="160"/>
      <c r="AVO2027" s="160"/>
      <c r="AVP2027" s="18"/>
      <c r="AVQ2027" s="19"/>
      <c r="AVR2027" s="18"/>
      <c r="AVS2027" s="19"/>
      <c r="AVT2027" s="18"/>
      <c r="AVU2027" s="19"/>
      <c r="AVV2027" s="18"/>
      <c r="AVW2027" s="19"/>
      <c r="AVX2027" s="18"/>
      <c r="AVY2027" s="19"/>
      <c r="AVZ2027" s="18"/>
      <c r="AWA2027" s="19"/>
      <c r="AWB2027" s="18"/>
      <c r="AWC2027" s="19"/>
      <c r="AWD2027" s="18"/>
      <c r="AWE2027" s="19"/>
      <c r="AWF2027" s="18"/>
      <c r="AWG2027" s="19"/>
      <c r="AWH2027" s="159"/>
      <c r="AWI2027" s="160"/>
      <c r="AWJ2027" s="160"/>
      <c r="AWK2027" s="18"/>
      <c r="AWL2027" s="19"/>
      <c r="AWM2027" s="18"/>
      <c r="AWN2027" s="19"/>
      <c r="AWO2027" s="18"/>
      <c r="AWP2027" s="19"/>
      <c r="AWQ2027" s="18"/>
      <c r="AWR2027" s="19"/>
      <c r="AWS2027" s="18"/>
      <c r="AWT2027" s="19"/>
      <c r="AWU2027" s="18"/>
      <c r="AWV2027" s="19"/>
      <c r="AWW2027" s="18"/>
      <c r="AWX2027" s="19"/>
      <c r="AWY2027" s="18"/>
      <c r="AWZ2027" s="19"/>
      <c r="AXA2027" s="18"/>
      <c r="AXB2027" s="19"/>
      <c r="AXC2027" s="159"/>
      <c r="AXD2027" s="160"/>
      <c r="AXE2027" s="160"/>
      <c r="AXF2027" s="18"/>
      <c r="AXG2027" s="19"/>
      <c r="AXH2027" s="18"/>
      <c r="AXI2027" s="19"/>
      <c r="AXJ2027" s="18"/>
      <c r="AXK2027" s="19"/>
      <c r="AXL2027" s="18"/>
      <c r="AXM2027" s="19"/>
      <c r="AXN2027" s="18"/>
      <c r="AXO2027" s="19"/>
      <c r="AXP2027" s="18"/>
      <c r="AXQ2027" s="19"/>
      <c r="AXR2027" s="18"/>
      <c r="AXS2027" s="19"/>
      <c r="AXT2027" s="18"/>
      <c r="AXU2027" s="19"/>
      <c r="AXV2027" s="18"/>
      <c r="AXW2027" s="19"/>
      <c r="AXX2027" s="159"/>
      <c r="AXY2027" s="160"/>
      <c r="AXZ2027" s="160"/>
      <c r="AYA2027" s="18"/>
      <c r="AYB2027" s="19"/>
      <c r="AYC2027" s="18"/>
      <c r="AYD2027" s="19"/>
      <c r="AYE2027" s="18"/>
      <c r="AYF2027" s="19"/>
      <c r="AYG2027" s="18"/>
      <c r="AYH2027" s="19"/>
      <c r="AYI2027" s="18"/>
      <c r="AYJ2027" s="19"/>
      <c r="AYK2027" s="18"/>
      <c r="AYL2027" s="19"/>
      <c r="AYM2027" s="18"/>
      <c r="AYN2027" s="19"/>
      <c r="AYO2027" s="18"/>
      <c r="AYP2027" s="19"/>
      <c r="AYQ2027" s="18"/>
      <c r="AYR2027" s="19"/>
      <c r="AYS2027" s="159"/>
      <c r="AYT2027" s="160"/>
      <c r="AYU2027" s="160"/>
      <c r="AYV2027" s="18"/>
      <c r="AYW2027" s="19"/>
      <c r="AYX2027" s="18"/>
      <c r="AYY2027" s="19"/>
      <c r="AYZ2027" s="18"/>
      <c r="AZA2027" s="19"/>
      <c r="AZB2027" s="18"/>
      <c r="AZC2027" s="19"/>
      <c r="AZD2027" s="18"/>
      <c r="AZE2027" s="19"/>
      <c r="AZF2027" s="18"/>
      <c r="AZG2027" s="19"/>
      <c r="AZH2027" s="18"/>
      <c r="AZI2027" s="19"/>
      <c r="AZJ2027" s="18"/>
      <c r="AZK2027" s="19"/>
      <c r="AZL2027" s="18"/>
      <c r="AZM2027" s="19"/>
      <c r="AZN2027" s="159"/>
      <c r="AZO2027" s="160"/>
      <c r="AZP2027" s="160"/>
      <c r="AZQ2027" s="18"/>
      <c r="AZR2027" s="19"/>
      <c r="AZS2027" s="18"/>
      <c r="AZT2027" s="19"/>
      <c r="AZU2027" s="18"/>
      <c r="AZV2027" s="19"/>
      <c r="AZW2027" s="18"/>
      <c r="AZX2027" s="19"/>
      <c r="AZY2027" s="18"/>
      <c r="AZZ2027" s="19"/>
      <c r="BAA2027" s="18"/>
      <c r="BAB2027" s="19"/>
      <c r="BAC2027" s="18"/>
      <c r="BAD2027" s="19"/>
      <c r="BAE2027" s="18"/>
      <c r="BAF2027" s="19"/>
      <c r="BAG2027" s="18"/>
      <c r="BAH2027" s="19"/>
      <c r="BAI2027" s="159"/>
      <c r="BAJ2027" s="160"/>
      <c r="BAK2027" s="160"/>
      <c r="BAL2027" s="18"/>
      <c r="BAM2027" s="19"/>
      <c r="BAN2027" s="18"/>
      <c r="BAO2027" s="19"/>
      <c r="BAP2027" s="18"/>
      <c r="BAQ2027" s="19"/>
      <c r="BAR2027" s="18"/>
      <c r="BAS2027" s="19"/>
      <c r="BAT2027" s="18"/>
      <c r="BAU2027" s="19"/>
      <c r="BAV2027" s="18"/>
      <c r="BAW2027" s="19"/>
      <c r="BAX2027" s="18"/>
      <c r="BAY2027" s="19"/>
      <c r="BAZ2027" s="18"/>
      <c r="BBA2027" s="19"/>
      <c r="BBB2027" s="18"/>
      <c r="BBC2027" s="19"/>
      <c r="BBD2027" s="159"/>
      <c r="BBE2027" s="160"/>
      <c r="BBF2027" s="160"/>
      <c r="BBG2027" s="18"/>
      <c r="BBH2027" s="19"/>
      <c r="BBI2027" s="18"/>
      <c r="BBJ2027" s="19"/>
      <c r="BBK2027" s="18"/>
      <c r="BBL2027" s="19"/>
      <c r="BBM2027" s="18"/>
      <c r="BBN2027" s="19"/>
      <c r="BBO2027" s="18"/>
      <c r="BBP2027" s="19"/>
      <c r="BBQ2027" s="18"/>
      <c r="BBR2027" s="19"/>
      <c r="BBS2027" s="18"/>
      <c r="BBT2027" s="19"/>
      <c r="BBU2027" s="18"/>
      <c r="BBV2027" s="19"/>
      <c r="BBW2027" s="18"/>
      <c r="BBX2027" s="19"/>
      <c r="BBY2027" s="159"/>
      <c r="BBZ2027" s="160"/>
      <c r="BCA2027" s="160"/>
      <c r="BCB2027" s="18"/>
      <c r="BCC2027" s="19"/>
      <c r="BCD2027" s="18"/>
      <c r="BCE2027" s="19"/>
      <c r="BCF2027" s="18"/>
      <c r="BCG2027" s="19"/>
      <c r="BCH2027" s="18"/>
      <c r="BCI2027" s="19"/>
      <c r="BCJ2027" s="18"/>
      <c r="BCK2027" s="19"/>
      <c r="BCL2027" s="18"/>
      <c r="BCM2027" s="19"/>
      <c r="BCN2027" s="18"/>
      <c r="BCO2027" s="19"/>
      <c r="BCP2027" s="18"/>
      <c r="BCQ2027" s="19"/>
      <c r="BCR2027" s="18"/>
      <c r="BCS2027" s="19"/>
      <c r="BCT2027" s="159"/>
      <c r="BCU2027" s="160"/>
      <c r="BCV2027" s="160"/>
      <c r="BCW2027" s="18"/>
      <c r="BCX2027" s="19"/>
      <c r="BCY2027" s="18"/>
      <c r="BCZ2027" s="19"/>
      <c r="BDA2027" s="18"/>
      <c r="BDB2027" s="19"/>
      <c r="BDC2027" s="18"/>
      <c r="BDD2027" s="19"/>
      <c r="BDE2027" s="18"/>
      <c r="BDF2027" s="19"/>
      <c r="BDG2027" s="18"/>
      <c r="BDH2027" s="19"/>
      <c r="BDI2027" s="18"/>
      <c r="BDJ2027" s="19"/>
      <c r="BDK2027" s="18"/>
      <c r="BDL2027" s="19"/>
      <c r="BDM2027" s="18"/>
      <c r="BDN2027" s="19"/>
      <c r="BDO2027" s="159"/>
      <c r="BDP2027" s="160"/>
      <c r="BDQ2027" s="160"/>
      <c r="BDR2027" s="18"/>
      <c r="BDS2027" s="19"/>
      <c r="BDT2027" s="18"/>
      <c r="BDU2027" s="19"/>
      <c r="BDV2027" s="18"/>
      <c r="BDW2027" s="19"/>
      <c r="BDX2027" s="18"/>
      <c r="BDY2027" s="19"/>
      <c r="BDZ2027" s="18"/>
      <c r="BEA2027" s="19"/>
      <c r="BEB2027" s="18"/>
      <c r="BEC2027" s="19"/>
      <c r="BED2027" s="18"/>
      <c r="BEE2027" s="19"/>
      <c r="BEF2027" s="18"/>
      <c r="BEG2027" s="19"/>
      <c r="BEH2027" s="18"/>
      <c r="BEI2027" s="19"/>
      <c r="BEJ2027" s="159"/>
      <c r="BEK2027" s="160"/>
      <c r="BEL2027" s="160"/>
      <c r="BEM2027" s="18"/>
      <c r="BEN2027" s="19"/>
      <c r="BEO2027" s="18"/>
      <c r="BEP2027" s="19"/>
      <c r="BEQ2027" s="18"/>
      <c r="BER2027" s="19"/>
      <c r="BES2027" s="18"/>
      <c r="BET2027" s="19"/>
      <c r="BEU2027" s="18"/>
      <c r="BEV2027" s="19"/>
      <c r="BEW2027" s="18"/>
      <c r="BEX2027" s="19"/>
      <c r="BEY2027" s="18"/>
      <c r="BEZ2027" s="19"/>
      <c r="BFA2027" s="18"/>
      <c r="BFB2027" s="19"/>
      <c r="BFC2027" s="18"/>
      <c r="BFD2027" s="19"/>
      <c r="BFE2027" s="159"/>
      <c r="BFF2027" s="160"/>
      <c r="BFG2027" s="160"/>
      <c r="BFH2027" s="18"/>
      <c r="BFI2027" s="19"/>
      <c r="BFJ2027" s="18"/>
      <c r="BFK2027" s="19"/>
      <c r="BFL2027" s="18"/>
      <c r="BFM2027" s="19"/>
      <c r="BFN2027" s="18"/>
      <c r="BFO2027" s="19"/>
      <c r="BFP2027" s="18"/>
      <c r="BFQ2027" s="19"/>
      <c r="BFR2027" s="18"/>
      <c r="BFS2027" s="19"/>
      <c r="BFT2027" s="18"/>
      <c r="BFU2027" s="19"/>
      <c r="BFV2027" s="18"/>
      <c r="BFW2027" s="19"/>
      <c r="BFX2027" s="18"/>
      <c r="BFY2027" s="19"/>
      <c r="BFZ2027" s="159"/>
      <c r="BGA2027" s="160"/>
      <c r="BGB2027" s="160"/>
      <c r="BGC2027" s="18"/>
      <c r="BGD2027" s="19"/>
      <c r="BGE2027" s="18"/>
      <c r="BGF2027" s="19"/>
      <c r="BGG2027" s="18"/>
      <c r="BGH2027" s="19"/>
      <c r="BGI2027" s="18"/>
      <c r="BGJ2027" s="19"/>
      <c r="BGK2027" s="18"/>
      <c r="BGL2027" s="19"/>
      <c r="BGM2027" s="18"/>
      <c r="BGN2027" s="19"/>
      <c r="BGO2027" s="18"/>
      <c r="BGP2027" s="19"/>
      <c r="BGQ2027" s="18"/>
      <c r="BGR2027" s="19"/>
      <c r="BGS2027" s="18"/>
      <c r="BGT2027" s="19"/>
      <c r="BGU2027" s="159"/>
      <c r="BGV2027" s="160"/>
      <c r="BGW2027" s="160"/>
      <c r="BGX2027" s="18"/>
      <c r="BGY2027" s="19"/>
      <c r="BGZ2027" s="18"/>
      <c r="BHA2027" s="19"/>
      <c r="BHB2027" s="18"/>
      <c r="BHC2027" s="19"/>
      <c r="BHD2027" s="18"/>
      <c r="BHE2027" s="19"/>
      <c r="BHF2027" s="18"/>
      <c r="BHG2027" s="19"/>
      <c r="BHH2027" s="18"/>
      <c r="BHI2027" s="19"/>
      <c r="BHJ2027" s="18"/>
      <c r="BHK2027" s="19"/>
      <c r="BHL2027" s="18"/>
      <c r="BHM2027" s="19"/>
      <c r="BHN2027" s="18"/>
      <c r="BHO2027" s="19"/>
      <c r="BHP2027" s="159"/>
      <c r="BHQ2027" s="160"/>
      <c r="BHR2027" s="160"/>
      <c r="BHS2027" s="18"/>
      <c r="BHT2027" s="19"/>
      <c r="BHU2027" s="18"/>
      <c r="BHV2027" s="19"/>
      <c r="BHW2027" s="18"/>
      <c r="BHX2027" s="19"/>
      <c r="BHY2027" s="18"/>
      <c r="BHZ2027" s="19"/>
      <c r="BIA2027" s="18"/>
      <c r="BIB2027" s="19"/>
      <c r="BIC2027" s="18"/>
      <c r="BID2027" s="19"/>
      <c r="BIE2027" s="18"/>
      <c r="BIF2027" s="19"/>
      <c r="BIG2027" s="18"/>
      <c r="BIH2027" s="19"/>
      <c r="BII2027" s="18"/>
      <c r="BIJ2027" s="19"/>
      <c r="BIK2027" s="159"/>
      <c r="BIL2027" s="160"/>
      <c r="BIM2027" s="160"/>
      <c r="BIN2027" s="18"/>
      <c r="BIO2027" s="19"/>
      <c r="BIP2027" s="18"/>
      <c r="BIQ2027" s="19"/>
      <c r="BIR2027" s="18"/>
      <c r="BIS2027" s="19"/>
      <c r="BIT2027" s="18"/>
      <c r="BIU2027" s="19"/>
      <c r="BIV2027" s="18"/>
      <c r="BIW2027" s="19"/>
      <c r="BIX2027" s="18"/>
      <c r="BIY2027" s="19"/>
      <c r="BIZ2027" s="18"/>
      <c r="BJA2027" s="19"/>
      <c r="BJB2027" s="18"/>
      <c r="BJC2027" s="19"/>
      <c r="BJD2027" s="18"/>
      <c r="BJE2027" s="19"/>
      <c r="BJF2027" s="159"/>
      <c r="BJG2027" s="160"/>
      <c r="BJH2027" s="160"/>
      <c r="BJI2027" s="18"/>
      <c r="BJJ2027" s="19"/>
      <c r="BJK2027" s="18"/>
      <c r="BJL2027" s="19"/>
      <c r="BJM2027" s="18"/>
      <c r="BJN2027" s="19"/>
      <c r="BJO2027" s="18"/>
      <c r="BJP2027" s="19"/>
      <c r="BJQ2027" s="18"/>
      <c r="BJR2027" s="19"/>
      <c r="BJS2027" s="18"/>
      <c r="BJT2027" s="19"/>
      <c r="BJU2027" s="18"/>
      <c r="BJV2027" s="19"/>
      <c r="BJW2027" s="18"/>
      <c r="BJX2027" s="19"/>
      <c r="BJY2027" s="18"/>
      <c r="BJZ2027" s="19"/>
      <c r="BKA2027" s="159"/>
      <c r="BKB2027" s="160"/>
      <c r="BKC2027" s="160"/>
      <c r="BKD2027" s="18"/>
      <c r="BKE2027" s="19"/>
      <c r="BKF2027" s="18"/>
      <c r="BKG2027" s="19"/>
      <c r="BKH2027" s="18"/>
      <c r="BKI2027" s="19"/>
      <c r="BKJ2027" s="18"/>
      <c r="BKK2027" s="19"/>
      <c r="BKL2027" s="18"/>
      <c r="BKM2027" s="19"/>
      <c r="BKN2027" s="18"/>
      <c r="BKO2027" s="19"/>
      <c r="BKP2027" s="18"/>
      <c r="BKQ2027" s="19"/>
      <c r="BKR2027" s="18"/>
      <c r="BKS2027" s="19"/>
      <c r="BKT2027" s="18"/>
      <c r="BKU2027" s="19"/>
      <c r="BKV2027" s="159"/>
      <c r="BKW2027" s="160"/>
      <c r="BKX2027" s="160"/>
      <c r="BKY2027" s="18"/>
      <c r="BKZ2027" s="19"/>
      <c r="BLA2027" s="18"/>
      <c r="BLB2027" s="19"/>
      <c r="BLC2027" s="18"/>
      <c r="BLD2027" s="19"/>
      <c r="BLE2027" s="18"/>
      <c r="BLF2027" s="19"/>
      <c r="BLG2027" s="18"/>
      <c r="BLH2027" s="19"/>
      <c r="BLI2027" s="18"/>
      <c r="BLJ2027" s="19"/>
      <c r="BLK2027" s="18"/>
      <c r="BLL2027" s="19"/>
      <c r="BLM2027" s="18"/>
      <c r="BLN2027" s="19"/>
      <c r="BLO2027" s="18"/>
      <c r="BLP2027" s="19"/>
      <c r="BLQ2027" s="159"/>
      <c r="BLR2027" s="160"/>
      <c r="BLS2027" s="160"/>
      <c r="BLT2027" s="18"/>
      <c r="BLU2027" s="19"/>
      <c r="BLV2027" s="18"/>
      <c r="BLW2027" s="19"/>
      <c r="BLX2027" s="18"/>
      <c r="BLY2027" s="19"/>
      <c r="BLZ2027" s="18"/>
      <c r="BMA2027" s="19"/>
      <c r="BMB2027" s="18"/>
      <c r="BMC2027" s="19"/>
      <c r="BMD2027" s="18"/>
      <c r="BME2027" s="19"/>
      <c r="BMF2027" s="18"/>
      <c r="BMG2027" s="19"/>
      <c r="BMH2027" s="18"/>
      <c r="BMI2027" s="19"/>
      <c r="BMJ2027" s="18"/>
      <c r="BMK2027" s="19"/>
      <c r="BML2027" s="159"/>
      <c r="BMM2027" s="160"/>
      <c r="BMN2027" s="160"/>
      <c r="BMO2027" s="18"/>
      <c r="BMP2027" s="19"/>
      <c r="BMQ2027" s="18"/>
      <c r="BMR2027" s="19"/>
      <c r="BMS2027" s="18"/>
      <c r="BMT2027" s="19"/>
      <c r="BMU2027" s="18"/>
      <c r="BMV2027" s="19"/>
      <c r="BMW2027" s="18"/>
      <c r="BMX2027" s="19"/>
      <c r="BMY2027" s="18"/>
      <c r="BMZ2027" s="19"/>
      <c r="BNA2027" s="18"/>
      <c r="BNB2027" s="19"/>
      <c r="BNC2027" s="18"/>
      <c r="BND2027" s="19"/>
      <c r="BNE2027" s="18"/>
      <c r="BNF2027" s="19"/>
      <c r="BNG2027" s="159"/>
      <c r="BNH2027" s="160"/>
      <c r="BNI2027" s="160"/>
      <c r="BNJ2027" s="18"/>
      <c r="BNK2027" s="19"/>
      <c r="BNL2027" s="18"/>
      <c r="BNM2027" s="19"/>
      <c r="BNN2027" s="18"/>
      <c r="BNO2027" s="19"/>
      <c r="BNP2027" s="18"/>
      <c r="BNQ2027" s="19"/>
      <c r="BNR2027" s="18"/>
      <c r="BNS2027" s="19"/>
      <c r="BNT2027" s="18"/>
      <c r="BNU2027" s="19"/>
      <c r="BNV2027" s="18"/>
      <c r="BNW2027" s="19"/>
      <c r="BNX2027" s="18"/>
      <c r="BNY2027" s="19"/>
      <c r="BNZ2027" s="18"/>
      <c r="BOA2027" s="19"/>
      <c r="BOB2027" s="159"/>
      <c r="BOC2027" s="160"/>
      <c r="BOD2027" s="160"/>
      <c r="BOE2027" s="18"/>
      <c r="BOF2027" s="19"/>
      <c r="BOG2027" s="18"/>
      <c r="BOH2027" s="19"/>
      <c r="BOI2027" s="18"/>
      <c r="BOJ2027" s="19"/>
      <c r="BOK2027" s="18"/>
      <c r="BOL2027" s="19"/>
      <c r="BOM2027" s="18"/>
      <c r="BON2027" s="19"/>
      <c r="BOO2027" s="18"/>
      <c r="BOP2027" s="19"/>
      <c r="BOQ2027" s="18"/>
      <c r="BOR2027" s="19"/>
      <c r="BOS2027" s="18"/>
      <c r="BOT2027" s="19"/>
      <c r="BOU2027" s="18"/>
      <c r="BOV2027" s="19"/>
      <c r="BOW2027" s="159"/>
      <c r="BOX2027" s="160"/>
      <c r="BOY2027" s="160"/>
      <c r="BOZ2027" s="18"/>
      <c r="BPA2027" s="19"/>
      <c r="BPB2027" s="18"/>
      <c r="BPC2027" s="19"/>
      <c r="BPD2027" s="18"/>
      <c r="BPE2027" s="19"/>
      <c r="BPF2027" s="18"/>
      <c r="BPG2027" s="19"/>
      <c r="BPH2027" s="18"/>
      <c r="BPI2027" s="19"/>
      <c r="BPJ2027" s="18"/>
      <c r="BPK2027" s="19"/>
      <c r="BPL2027" s="18"/>
      <c r="BPM2027" s="19"/>
      <c r="BPN2027" s="18"/>
      <c r="BPO2027" s="19"/>
      <c r="BPP2027" s="18"/>
      <c r="BPQ2027" s="19"/>
      <c r="BPR2027" s="159"/>
      <c r="BPS2027" s="160"/>
      <c r="BPT2027" s="160"/>
      <c r="BPU2027" s="18"/>
      <c r="BPV2027" s="19"/>
      <c r="BPW2027" s="18"/>
      <c r="BPX2027" s="19"/>
      <c r="BPY2027" s="18"/>
      <c r="BPZ2027" s="19"/>
      <c r="BQA2027" s="18"/>
      <c r="BQB2027" s="19"/>
      <c r="BQC2027" s="18"/>
      <c r="BQD2027" s="19"/>
      <c r="BQE2027" s="18"/>
      <c r="BQF2027" s="19"/>
      <c r="BQG2027" s="18"/>
      <c r="BQH2027" s="19"/>
      <c r="BQI2027" s="18"/>
      <c r="BQJ2027" s="19"/>
      <c r="BQK2027" s="18"/>
      <c r="BQL2027" s="19"/>
      <c r="BQM2027" s="159"/>
      <c r="BQN2027" s="160"/>
      <c r="BQO2027" s="160"/>
      <c r="BQP2027" s="18"/>
      <c r="BQQ2027" s="19"/>
      <c r="BQR2027" s="18"/>
      <c r="BQS2027" s="19"/>
      <c r="BQT2027" s="18"/>
      <c r="BQU2027" s="19"/>
      <c r="BQV2027" s="18"/>
      <c r="BQW2027" s="19"/>
      <c r="BQX2027" s="18"/>
      <c r="BQY2027" s="19"/>
      <c r="BQZ2027" s="18"/>
      <c r="BRA2027" s="19"/>
      <c r="BRB2027" s="18"/>
      <c r="BRC2027" s="19"/>
      <c r="BRD2027" s="18"/>
      <c r="BRE2027" s="19"/>
      <c r="BRF2027" s="18"/>
      <c r="BRG2027" s="19"/>
      <c r="BRH2027" s="159"/>
      <c r="BRI2027" s="160"/>
      <c r="BRJ2027" s="160"/>
      <c r="BRK2027" s="18"/>
      <c r="BRL2027" s="19"/>
      <c r="BRM2027" s="18"/>
      <c r="BRN2027" s="19"/>
      <c r="BRO2027" s="18"/>
      <c r="BRP2027" s="19"/>
      <c r="BRQ2027" s="18"/>
      <c r="BRR2027" s="19"/>
      <c r="BRS2027" s="18"/>
      <c r="BRT2027" s="19"/>
      <c r="BRU2027" s="18"/>
      <c r="BRV2027" s="19"/>
      <c r="BRW2027" s="18"/>
      <c r="BRX2027" s="19"/>
      <c r="BRY2027" s="18"/>
      <c r="BRZ2027" s="19"/>
      <c r="BSA2027" s="18"/>
      <c r="BSB2027" s="19"/>
      <c r="BSC2027" s="159"/>
      <c r="BSD2027" s="160"/>
      <c r="BSE2027" s="160"/>
      <c r="BSF2027" s="18"/>
      <c r="BSG2027" s="19"/>
      <c r="BSH2027" s="18"/>
      <c r="BSI2027" s="19"/>
      <c r="BSJ2027" s="18"/>
      <c r="BSK2027" s="19"/>
      <c r="BSL2027" s="18"/>
      <c r="BSM2027" s="19"/>
      <c r="BSN2027" s="18"/>
      <c r="BSO2027" s="19"/>
      <c r="BSP2027" s="18"/>
      <c r="BSQ2027" s="19"/>
      <c r="BSR2027" s="18"/>
      <c r="BSS2027" s="19"/>
      <c r="BST2027" s="18"/>
      <c r="BSU2027" s="19"/>
      <c r="BSV2027" s="18"/>
      <c r="BSW2027" s="19"/>
      <c r="BSX2027" s="159"/>
      <c r="BSY2027" s="160"/>
      <c r="BSZ2027" s="160"/>
      <c r="BTA2027" s="18"/>
      <c r="BTB2027" s="19"/>
      <c r="BTC2027" s="18"/>
      <c r="BTD2027" s="19"/>
      <c r="BTE2027" s="18"/>
      <c r="BTF2027" s="19"/>
      <c r="BTG2027" s="18"/>
      <c r="BTH2027" s="19"/>
      <c r="BTI2027" s="18"/>
      <c r="BTJ2027" s="19"/>
      <c r="BTK2027" s="18"/>
      <c r="BTL2027" s="19"/>
      <c r="BTM2027" s="18"/>
      <c r="BTN2027" s="19"/>
      <c r="BTO2027" s="18"/>
      <c r="BTP2027" s="19"/>
      <c r="BTQ2027" s="18"/>
      <c r="BTR2027" s="19"/>
      <c r="BTS2027" s="159"/>
      <c r="BTT2027" s="160"/>
      <c r="BTU2027" s="160"/>
      <c r="BTV2027" s="18"/>
      <c r="BTW2027" s="19"/>
      <c r="BTX2027" s="18"/>
      <c r="BTY2027" s="19"/>
      <c r="BTZ2027" s="18"/>
      <c r="BUA2027" s="19"/>
      <c r="BUB2027" s="18"/>
      <c r="BUC2027" s="19"/>
      <c r="BUD2027" s="18"/>
      <c r="BUE2027" s="19"/>
      <c r="BUF2027" s="18"/>
      <c r="BUG2027" s="19"/>
      <c r="BUH2027" s="18"/>
      <c r="BUI2027" s="19"/>
      <c r="BUJ2027" s="18"/>
      <c r="BUK2027" s="19"/>
      <c r="BUL2027" s="18"/>
      <c r="BUM2027" s="19"/>
      <c r="BUN2027" s="159"/>
      <c r="BUO2027" s="160"/>
      <c r="BUP2027" s="160"/>
      <c r="BUQ2027" s="18"/>
      <c r="BUR2027" s="19"/>
      <c r="BUS2027" s="18"/>
      <c r="BUT2027" s="19"/>
      <c r="BUU2027" s="18"/>
      <c r="BUV2027" s="19"/>
      <c r="BUW2027" s="18"/>
      <c r="BUX2027" s="19"/>
      <c r="BUY2027" s="18"/>
      <c r="BUZ2027" s="19"/>
      <c r="BVA2027" s="18"/>
      <c r="BVB2027" s="19"/>
      <c r="BVC2027" s="18"/>
      <c r="BVD2027" s="19"/>
      <c r="BVE2027" s="18"/>
      <c r="BVF2027" s="19"/>
      <c r="BVG2027" s="18"/>
      <c r="BVH2027" s="19"/>
      <c r="BVI2027" s="159"/>
      <c r="BVJ2027" s="160"/>
      <c r="BVK2027" s="160"/>
      <c r="BVL2027" s="18"/>
      <c r="BVM2027" s="19"/>
      <c r="BVN2027" s="18"/>
      <c r="BVO2027" s="19"/>
      <c r="BVP2027" s="18"/>
      <c r="BVQ2027" s="19"/>
      <c r="BVR2027" s="18"/>
      <c r="BVS2027" s="19"/>
      <c r="BVT2027" s="18"/>
      <c r="BVU2027" s="19"/>
      <c r="BVV2027" s="18"/>
      <c r="BVW2027" s="19"/>
      <c r="BVX2027" s="18"/>
      <c r="BVY2027" s="19"/>
      <c r="BVZ2027" s="18"/>
      <c r="BWA2027" s="19"/>
      <c r="BWB2027" s="18"/>
      <c r="BWC2027" s="19"/>
      <c r="BWD2027" s="159"/>
      <c r="BWE2027" s="160"/>
      <c r="BWF2027" s="160"/>
      <c r="BWG2027" s="18"/>
      <c r="BWH2027" s="19"/>
      <c r="BWI2027" s="18"/>
      <c r="BWJ2027" s="19"/>
      <c r="BWK2027" s="18"/>
      <c r="BWL2027" s="19"/>
      <c r="BWM2027" s="18"/>
      <c r="BWN2027" s="19"/>
      <c r="BWO2027" s="18"/>
      <c r="BWP2027" s="19"/>
      <c r="BWQ2027" s="18"/>
      <c r="BWR2027" s="19"/>
      <c r="BWS2027" s="18"/>
      <c r="BWT2027" s="19"/>
      <c r="BWU2027" s="18"/>
      <c r="BWV2027" s="19"/>
      <c r="BWW2027" s="18"/>
      <c r="BWX2027" s="19"/>
      <c r="BWY2027" s="159"/>
      <c r="BWZ2027" s="160"/>
      <c r="BXA2027" s="160"/>
      <c r="BXB2027" s="18"/>
      <c r="BXC2027" s="19"/>
      <c r="BXD2027" s="18"/>
      <c r="BXE2027" s="19"/>
      <c r="BXF2027" s="18"/>
      <c r="BXG2027" s="19"/>
      <c r="BXH2027" s="18"/>
      <c r="BXI2027" s="19"/>
      <c r="BXJ2027" s="18"/>
      <c r="BXK2027" s="19"/>
      <c r="BXL2027" s="18"/>
      <c r="BXM2027" s="19"/>
      <c r="BXN2027" s="18"/>
      <c r="BXO2027" s="19"/>
      <c r="BXP2027" s="18"/>
      <c r="BXQ2027" s="19"/>
      <c r="BXR2027" s="18"/>
      <c r="BXS2027" s="19"/>
      <c r="BXT2027" s="159"/>
      <c r="BXU2027" s="160"/>
      <c r="BXV2027" s="160"/>
      <c r="BXW2027" s="18"/>
      <c r="BXX2027" s="19"/>
      <c r="BXY2027" s="18"/>
      <c r="BXZ2027" s="19"/>
      <c r="BYA2027" s="18"/>
      <c r="BYB2027" s="19"/>
      <c r="BYC2027" s="18"/>
      <c r="BYD2027" s="19"/>
      <c r="BYE2027" s="18"/>
      <c r="BYF2027" s="19"/>
      <c r="BYG2027" s="18"/>
      <c r="BYH2027" s="19"/>
      <c r="BYI2027" s="18"/>
      <c r="BYJ2027" s="19"/>
      <c r="BYK2027" s="18"/>
      <c r="BYL2027" s="19"/>
      <c r="BYM2027" s="18"/>
      <c r="BYN2027" s="19"/>
      <c r="BYO2027" s="159"/>
      <c r="BYP2027" s="160"/>
      <c r="BYQ2027" s="160"/>
      <c r="BYR2027" s="18"/>
      <c r="BYS2027" s="19"/>
      <c r="BYT2027" s="18"/>
      <c r="BYU2027" s="19"/>
      <c r="BYV2027" s="18"/>
      <c r="BYW2027" s="19"/>
      <c r="BYX2027" s="18"/>
      <c r="BYY2027" s="19"/>
      <c r="BYZ2027" s="18"/>
      <c r="BZA2027" s="19"/>
      <c r="BZB2027" s="18"/>
      <c r="BZC2027" s="19"/>
      <c r="BZD2027" s="18"/>
      <c r="BZE2027" s="19"/>
      <c r="BZF2027" s="18"/>
      <c r="BZG2027" s="19"/>
      <c r="BZH2027" s="18"/>
      <c r="BZI2027" s="19"/>
      <c r="BZJ2027" s="159"/>
      <c r="BZK2027" s="160"/>
      <c r="BZL2027" s="160"/>
      <c r="BZM2027" s="18"/>
      <c r="BZN2027" s="19"/>
      <c r="BZO2027" s="18"/>
      <c r="BZP2027" s="19"/>
      <c r="BZQ2027" s="18"/>
      <c r="BZR2027" s="19"/>
      <c r="BZS2027" s="18"/>
      <c r="BZT2027" s="19"/>
      <c r="BZU2027" s="18"/>
      <c r="BZV2027" s="19"/>
      <c r="BZW2027" s="18"/>
      <c r="BZX2027" s="19"/>
      <c r="BZY2027" s="18"/>
      <c r="BZZ2027" s="19"/>
      <c r="CAA2027" s="18"/>
      <c r="CAB2027" s="19"/>
      <c r="CAC2027" s="18"/>
      <c r="CAD2027" s="19"/>
      <c r="CAE2027" s="159"/>
      <c r="CAF2027" s="160"/>
      <c r="CAG2027" s="160"/>
      <c r="CAH2027" s="18"/>
      <c r="CAI2027" s="19"/>
      <c r="CAJ2027" s="18"/>
      <c r="CAK2027" s="19"/>
      <c r="CAL2027" s="18"/>
      <c r="CAM2027" s="19"/>
      <c r="CAN2027" s="18"/>
      <c r="CAO2027" s="19"/>
      <c r="CAP2027" s="18"/>
      <c r="CAQ2027" s="19"/>
      <c r="CAR2027" s="18"/>
      <c r="CAS2027" s="19"/>
      <c r="CAT2027" s="18"/>
      <c r="CAU2027" s="19"/>
      <c r="CAV2027" s="18"/>
      <c r="CAW2027" s="19"/>
      <c r="CAX2027" s="18"/>
      <c r="CAY2027" s="19"/>
      <c r="CAZ2027" s="159"/>
      <c r="CBA2027" s="160"/>
      <c r="CBB2027" s="160"/>
      <c r="CBC2027" s="18"/>
      <c r="CBD2027" s="19"/>
      <c r="CBE2027" s="18"/>
      <c r="CBF2027" s="19"/>
      <c r="CBG2027" s="18"/>
      <c r="CBH2027" s="19"/>
      <c r="CBI2027" s="18"/>
      <c r="CBJ2027" s="19"/>
      <c r="CBK2027" s="18"/>
      <c r="CBL2027" s="19"/>
      <c r="CBM2027" s="18"/>
      <c r="CBN2027" s="19"/>
      <c r="CBO2027" s="18"/>
      <c r="CBP2027" s="19"/>
      <c r="CBQ2027" s="18"/>
      <c r="CBR2027" s="19"/>
      <c r="CBS2027" s="18"/>
      <c r="CBT2027" s="19"/>
      <c r="CBU2027" s="159"/>
      <c r="CBV2027" s="160"/>
      <c r="CBW2027" s="160"/>
      <c r="CBX2027" s="18"/>
      <c r="CBY2027" s="19"/>
      <c r="CBZ2027" s="18"/>
      <c r="CCA2027" s="19"/>
      <c r="CCB2027" s="18"/>
      <c r="CCC2027" s="19"/>
      <c r="CCD2027" s="18"/>
      <c r="CCE2027" s="19"/>
      <c r="CCF2027" s="18"/>
      <c r="CCG2027" s="19"/>
      <c r="CCH2027" s="18"/>
      <c r="CCI2027" s="19"/>
      <c r="CCJ2027" s="18"/>
      <c r="CCK2027" s="19"/>
      <c r="CCL2027" s="18"/>
      <c r="CCM2027" s="19"/>
      <c r="CCN2027" s="18"/>
      <c r="CCO2027" s="19"/>
      <c r="CCP2027" s="159"/>
      <c r="CCQ2027" s="160"/>
      <c r="CCR2027" s="160"/>
      <c r="CCS2027" s="18"/>
      <c r="CCT2027" s="19"/>
      <c r="CCU2027" s="18"/>
      <c r="CCV2027" s="19"/>
      <c r="CCW2027" s="18"/>
      <c r="CCX2027" s="19"/>
      <c r="CCY2027" s="18"/>
      <c r="CCZ2027" s="19"/>
      <c r="CDA2027" s="18"/>
      <c r="CDB2027" s="19"/>
      <c r="CDC2027" s="18"/>
      <c r="CDD2027" s="19"/>
      <c r="CDE2027" s="18"/>
      <c r="CDF2027" s="19"/>
      <c r="CDG2027" s="18"/>
      <c r="CDH2027" s="19"/>
      <c r="CDI2027" s="18"/>
      <c r="CDJ2027" s="19"/>
      <c r="CDK2027" s="159"/>
      <c r="CDL2027" s="160"/>
      <c r="CDM2027" s="160"/>
      <c r="CDN2027" s="18"/>
      <c r="CDO2027" s="19"/>
      <c r="CDP2027" s="18"/>
      <c r="CDQ2027" s="19"/>
      <c r="CDR2027" s="18"/>
      <c r="CDS2027" s="19"/>
      <c r="CDT2027" s="18"/>
      <c r="CDU2027" s="19"/>
      <c r="CDV2027" s="18"/>
      <c r="CDW2027" s="19"/>
      <c r="CDX2027" s="18"/>
      <c r="CDY2027" s="19"/>
      <c r="CDZ2027" s="18"/>
      <c r="CEA2027" s="19"/>
      <c r="CEB2027" s="18"/>
      <c r="CEC2027" s="19"/>
      <c r="CED2027" s="18"/>
      <c r="CEE2027" s="19"/>
      <c r="CEF2027" s="159"/>
      <c r="CEG2027" s="160"/>
      <c r="CEH2027" s="160"/>
      <c r="CEI2027" s="18"/>
      <c r="CEJ2027" s="19"/>
      <c r="CEK2027" s="18"/>
      <c r="CEL2027" s="19"/>
      <c r="CEM2027" s="18"/>
      <c r="CEN2027" s="19"/>
      <c r="CEO2027" s="18"/>
      <c r="CEP2027" s="19"/>
      <c r="CEQ2027" s="18"/>
      <c r="CER2027" s="19"/>
      <c r="CES2027" s="18"/>
      <c r="CET2027" s="19"/>
      <c r="CEU2027" s="18"/>
      <c r="CEV2027" s="19"/>
      <c r="CEW2027" s="18"/>
      <c r="CEX2027" s="19"/>
      <c r="CEY2027" s="18"/>
      <c r="CEZ2027" s="19"/>
      <c r="CFA2027" s="159"/>
      <c r="CFB2027" s="160"/>
      <c r="CFC2027" s="160"/>
      <c r="CFD2027" s="18"/>
      <c r="CFE2027" s="19"/>
      <c r="CFF2027" s="18"/>
      <c r="CFG2027" s="19"/>
      <c r="CFH2027" s="18"/>
      <c r="CFI2027" s="19"/>
      <c r="CFJ2027" s="18"/>
      <c r="CFK2027" s="19"/>
      <c r="CFL2027" s="18"/>
      <c r="CFM2027" s="19"/>
      <c r="CFN2027" s="18"/>
      <c r="CFO2027" s="19"/>
      <c r="CFP2027" s="18"/>
      <c r="CFQ2027" s="19"/>
      <c r="CFR2027" s="18"/>
      <c r="CFS2027" s="19"/>
      <c r="CFT2027" s="18"/>
      <c r="CFU2027" s="19"/>
      <c r="CFV2027" s="159"/>
      <c r="CFW2027" s="160"/>
      <c r="CFX2027" s="160"/>
      <c r="CFY2027" s="18"/>
      <c r="CFZ2027" s="19"/>
      <c r="CGA2027" s="18"/>
      <c r="CGB2027" s="19"/>
      <c r="CGC2027" s="18"/>
      <c r="CGD2027" s="19"/>
      <c r="CGE2027" s="18"/>
      <c r="CGF2027" s="19"/>
      <c r="CGG2027" s="18"/>
      <c r="CGH2027" s="19"/>
      <c r="CGI2027" s="18"/>
      <c r="CGJ2027" s="19"/>
      <c r="CGK2027" s="18"/>
      <c r="CGL2027" s="19"/>
      <c r="CGM2027" s="18"/>
      <c r="CGN2027" s="19"/>
      <c r="CGO2027" s="18"/>
      <c r="CGP2027" s="19"/>
      <c r="CGQ2027" s="159"/>
      <c r="CGR2027" s="160"/>
      <c r="CGS2027" s="160"/>
      <c r="CGT2027" s="18"/>
      <c r="CGU2027" s="19"/>
      <c r="CGV2027" s="18"/>
      <c r="CGW2027" s="19"/>
      <c r="CGX2027" s="18"/>
      <c r="CGY2027" s="19"/>
      <c r="CGZ2027" s="18"/>
      <c r="CHA2027" s="19"/>
      <c r="CHB2027" s="18"/>
      <c r="CHC2027" s="19"/>
      <c r="CHD2027" s="18"/>
      <c r="CHE2027" s="19"/>
      <c r="CHF2027" s="18"/>
      <c r="CHG2027" s="19"/>
      <c r="CHH2027" s="18"/>
      <c r="CHI2027" s="19"/>
      <c r="CHJ2027" s="18"/>
      <c r="CHK2027" s="19"/>
      <c r="CHL2027" s="159"/>
      <c r="CHM2027" s="160"/>
      <c r="CHN2027" s="160"/>
      <c r="CHO2027" s="18"/>
      <c r="CHP2027" s="19"/>
      <c r="CHQ2027" s="18"/>
      <c r="CHR2027" s="19"/>
      <c r="CHS2027" s="18"/>
      <c r="CHT2027" s="19"/>
      <c r="CHU2027" s="18"/>
      <c r="CHV2027" s="19"/>
      <c r="CHW2027" s="18"/>
      <c r="CHX2027" s="19"/>
      <c r="CHY2027" s="18"/>
      <c r="CHZ2027" s="19"/>
      <c r="CIA2027" s="18"/>
      <c r="CIB2027" s="19"/>
      <c r="CIC2027" s="18"/>
      <c r="CID2027" s="19"/>
      <c r="CIE2027" s="18"/>
      <c r="CIF2027" s="19"/>
      <c r="CIG2027" s="159"/>
      <c r="CIH2027" s="160"/>
      <c r="CII2027" s="160"/>
      <c r="CIJ2027" s="18"/>
      <c r="CIK2027" s="19"/>
      <c r="CIL2027" s="18"/>
      <c r="CIM2027" s="19"/>
      <c r="CIN2027" s="18"/>
      <c r="CIO2027" s="19"/>
      <c r="CIP2027" s="18"/>
      <c r="CIQ2027" s="19"/>
      <c r="CIR2027" s="18"/>
      <c r="CIS2027" s="19"/>
      <c r="CIT2027" s="18"/>
      <c r="CIU2027" s="19"/>
      <c r="CIV2027" s="18"/>
      <c r="CIW2027" s="19"/>
      <c r="CIX2027" s="18"/>
      <c r="CIY2027" s="19"/>
      <c r="CIZ2027" s="18"/>
      <c r="CJA2027" s="19"/>
      <c r="CJB2027" s="159"/>
      <c r="CJC2027" s="160"/>
      <c r="CJD2027" s="160"/>
      <c r="CJE2027" s="18"/>
      <c r="CJF2027" s="19"/>
      <c r="CJG2027" s="18"/>
      <c r="CJH2027" s="19"/>
      <c r="CJI2027" s="18"/>
      <c r="CJJ2027" s="19"/>
      <c r="CJK2027" s="18"/>
      <c r="CJL2027" s="19"/>
      <c r="CJM2027" s="18"/>
      <c r="CJN2027" s="19"/>
      <c r="CJO2027" s="18"/>
      <c r="CJP2027" s="19"/>
      <c r="CJQ2027" s="18"/>
      <c r="CJR2027" s="19"/>
      <c r="CJS2027" s="18"/>
      <c r="CJT2027" s="19"/>
      <c r="CJU2027" s="18"/>
      <c r="CJV2027" s="19"/>
      <c r="CJW2027" s="159"/>
      <c r="CJX2027" s="160"/>
      <c r="CJY2027" s="160"/>
      <c r="CJZ2027" s="18"/>
      <c r="CKA2027" s="19"/>
      <c r="CKB2027" s="18"/>
      <c r="CKC2027" s="19"/>
      <c r="CKD2027" s="18"/>
      <c r="CKE2027" s="19"/>
      <c r="CKF2027" s="18"/>
      <c r="CKG2027" s="19"/>
      <c r="CKH2027" s="18"/>
      <c r="CKI2027" s="19"/>
      <c r="CKJ2027" s="18"/>
      <c r="CKK2027" s="19"/>
      <c r="CKL2027" s="18"/>
      <c r="CKM2027" s="19"/>
      <c r="CKN2027" s="18"/>
      <c r="CKO2027" s="19"/>
      <c r="CKP2027" s="18"/>
      <c r="CKQ2027" s="19"/>
      <c r="CKR2027" s="159"/>
      <c r="CKS2027" s="160"/>
      <c r="CKT2027" s="160"/>
      <c r="CKU2027" s="18"/>
      <c r="CKV2027" s="19"/>
      <c r="CKW2027" s="18"/>
      <c r="CKX2027" s="19"/>
      <c r="CKY2027" s="18"/>
      <c r="CKZ2027" s="19"/>
      <c r="CLA2027" s="18"/>
      <c r="CLB2027" s="19"/>
      <c r="CLC2027" s="18"/>
      <c r="CLD2027" s="19"/>
      <c r="CLE2027" s="18"/>
      <c r="CLF2027" s="19"/>
      <c r="CLG2027" s="18"/>
      <c r="CLH2027" s="19"/>
      <c r="CLI2027" s="18"/>
      <c r="CLJ2027" s="19"/>
      <c r="CLK2027" s="18"/>
      <c r="CLL2027" s="19"/>
      <c r="CLM2027" s="159"/>
      <c r="CLN2027" s="160"/>
      <c r="CLO2027" s="160"/>
      <c r="CLP2027" s="18"/>
      <c r="CLQ2027" s="19"/>
      <c r="CLR2027" s="18"/>
      <c r="CLS2027" s="19"/>
      <c r="CLT2027" s="18"/>
      <c r="CLU2027" s="19"/>
      <c r="CLV2027" s="18"/>
      <c r="CLW2027" s="19"/>
      <c r="CLX2027" s="18"/>
      <c r="CLY2027" s="19"/>
      <c r="CLZ2027" s="18"/>
      <c r="CMA2027" s="19"/>
      <c r="CMB2027" s="18"/>
      <c r="CMC2027" s="19"/>
      <c r="CMD2027" s="18"/>
      <c r="CME2027" s="19"/>
      <c r="CMF2027" s="18"/>
      <c r="CMG2027" s="19"/>
      <c r="CMH2027" s="159"/>
      <c r="CMI2027" s="160"/>
      <c r="CMJ2027" s="160"/>
      <c r="CMK2027" s="18"/>
      <c r="CML2027" s="19"/>
      <c r="CMM2027" s="18"/>
      <c r="CMN2027" s="19"/>
      <c r="CMO2027" s="18"/>
      <c r="CMP2027" s="19"/>
      <c r="CMQ2027" s="18"/>
      <c r="CMR2027" s="19"/>
      <c r="CMS2027" s="18"/>
      <c r="CMT2027" s="19"/>
      <c r="CMU2027" s="18"/>
      <c r="CMV2027" s="19"/>
      <c r="CMW2027" s="18"/>
      <c r="CMX2027" s="19"/>
      <c r="CMY2027" s="18"/>
      <c r="CMZ2027" s="19"/>
      <c r="CNA2027" s="18"/>
      <c r="CNB2027" s="19"/>
      <c r="CNC2027" s="159"/>
      <c r="CND2027" s="160"/>
      <c r="CNE2027" s="160"/>
      <c r="CNF2027" s="18"/>
      <c r="CNG2027" s="19"/>
      <c r="CNH2027" s="18"/>
      <c r="CNI2027" s="19"/>
      <c r="CNJ2027" s="18"/>
      <c r="CNK2027" s="19"/>
      <c r="CNL2027" s="18"/>
      <c r="CNM2027" s="19"/>
      <c r="CNN2027" s="18"/>
      <c r="CNO2027" s="19"/>
      <c r="CNP2027" s="18"/>
      <c r="CNQ2027" s="19"/>
      <c r="CNR2027" s="18"/>
      <c r="CNS2027" s="19"/>
      <c r="CNT2027" s="18"/>
      <c r="CNU2027" s="19"/>
      <c r="CNV2027" s="18"/>
      <c r="CNW2027" s="19"/>
      <c r="CNX2027" s="159"/>
      <c r="CNY2027" s="160"/>
      <c r="CNZ2027" s="160"/>
      <c r="COA2027" s="18"/>
      <c r="COB2027" s="19"/>
      <c r="COC2027" s="18"/>
      <c r="COD2027" s="19"/>
      <c r="COE2027" s="18"/>
      <c r="COF2027" s="19"/>
      <c r="COG2027" s="18"/>
      <c r="COH2027" s="19"/>
      <c r="COI2027" s="18"/>
      <c r="COJ2027" s="19"/>
      <c r="COK2027" s="18"/>
      <c r="COL2027" s="19"/>
      <c r="COM2027" s="18"/>
      <c r="CON2027" s="19"/>
      <c r="COO2027" s="18"/>
      <c r="COP2027" s="19"/>
      <c r="COQ2027" s="18"/>
      <c r="COR2027" s="19"/>
      <c r="COS2027" s="159"/>
      <c r="COT2027" s="160"/>
      <c r="COU2027" s="160"/>
      <c r="COV2027" s="18"/>
      <c r="COW2027" s="19"/>
      <c r="COX2027" s="18"/>
      <c r="COY2027" s="19"/>
      <c r="COZ2027" s="18"/>
      <c r="CPA2027" s="19"/>
      <c r="CPB2027" s="18"/>
      <c r="CPC2027" s="19"/>
      <c r="CPD2027" s="18"/>
      <c r="CPE2027" s="19"/>
      <c r="CPF2027" s="18"/>
      <c r="CPG2027" s="19"/>
      <c r="CPH2027" s="18"/>
      <c r="CPI2027" s="19"/>
      <c r="CPJ2027" s="18"/>
      <c r="CPK2027" s="19"/>
      <c r="CPL2027" s="18"/>
      <c r="CPM2027" s="19"/>
      <c r="CPN2027" s="159"/>
      <c r="CPO2027" s="160"/>
      <c r="CPP2027" s="160"/>
      <c r="CPQ2027" s="18"/>
      <c r="CPR2027" s="19"/>
      <c r="CPS2027" s="18"/>
      <c r="CPT2027" s="19"/>
      <c r="CPU2027" s="18"/>
      <c r="CPV2027" s="19"/>
      <c r="CPW2027" s="18"/>
      <c r="CPX2027" s="19"/>
      <c r="CPY2027" s="18"/>
      <c r="CPZ2027" s="19"/>
      <c r="CQA2027" s="18"/>
      <c r="CQB2027" s="19"/>
      <c r="CQC2027" s="18"/>
      <c r="CQD2027" s="19"/>
      <c r="CQE2027" s="18"/>
      <c r="CQF2027" s="19"/>
      <c r="CQG2027" s="18"/>
      <c r="CQH2027" s="19"/>
      <c r="CQI2027" s="159"/>
      <c r="CQJ2027" s="160"/>
      <c r="CQK2027" s="160"/>
      <c r="CQL2027" s="18"/>
      <c r="CQM2027" s="19"/>
      <c r="CQN2027" s="18"/>
      <c r="CQO2027" s="19"/>
      <c r="CQP2027" s="18"/>
      <c r="CQQ2027" s="19"/>
      <c r="CQR2027" s="18"/>
      <c r="CQS2027" s="19"/>
      <c r="CQT2027" s="18"/>
      <c r="CQU2027" s="19"/>
      <c r="CQV2027" s="18"/>
      <c r="CQW2027" s="19"/>
      <c r="CQX2027" s="18"/>
      <c r="CQY2027" s="19"/>
      <c r="CQZ2027" s="18"/>
      <c r="CRA2027" s="19"/>
      <c r="CRB2027" s="18"/>
      <c r="CRC2027" s="19"/>
      <c r="CRD2027" s="159"/>
      <c r="CRE2027" s="160"/>
      <c r="CRF2027" s="160"/>
      <c r="CRG2027" s="18"/>
      <c r="CRH2027" s="19"/>
      <c r="CRI2027" s="18"/>
      <c r="CRJ2027" s="19"/>
      <c r="CRK2027" s="18"/>
      <c r="CRL2027" s="19"/>
      <c r="CRM2027" s="18"/>
      <c r="CRN2027" s="19"/>
      <c r="CRO2027" s="18"/>
      <c r="CRP2027" s="19"/>
      <c r="CRQ2027" s="18"/>
      <c r="CRR2027" s="19"/>
      <c r="CRS2027" s="18"/>
      <c r="CRT2027" s="19"/>
      <c r="CRU2027" s="18"/>
      <c r="CRV2027" s="19"/>
      <c r="CRW2027" s="18"/>
      <c r="CRX2027" s="19"/>
      <c r="CRY2027" s="159"/>
      <c r="CRZ2027" s="160"/>
      <c r="CSA2027" s="160"/>
      <c r="CSB2027" s="18"/>
      <c r="CSC2027" s="19"/>
      <c r="CSD2027" s="18"/>
      <c r="CSE2027" s="19"/>
      <c r="CSF2027" s="18"/>
      <c r="CSG2027" s="19"/>
      <c r="CSH2027" s="18"/>
      <c r="CSI2027" s="19"/>
      <c r="CSJ2027" s="18"/>
      <c r="CSK2027" s="19"/>
      <c r="CSL2027" s="18"/>
      <c r="CSM2027" s="19"/>
      <c r="CSN2027" s="18"/>
      <c r="CSO2027" s="19"/>
      <c r="CSP2027" s="18"/>
      <c r="CSQ2027" s="19"/>
      <c r="CSR2027" s="18"/>
      <c r="CSS2027" s="19"/>
      <c r="CST2027" s="159"/>
      <c r="CSU2027" s="160"/>
      <c r="CSV2027" s="160"/>
      <c r="CSW2027" s="18"/>
      <c r="CSX2027" s="19"/>
      <c r="CSY2027" s="18"/>
      <c r="CSZ2027" s="19"/>
      <c r="CTA2027" s="18"/>
      <c r="CTB2027" s="19"/>
      <c r="CTC2027" s="18"/>
      <c r="CTD2027" s="19"/>
      <c r="CTE2027" s="18"/>
      <c r="CTF2027" s="19"/>
      <c r="CTG2027" s="18"/>
      <c r="CTH2027" s="19"/>
      <c r="CTI2027" s="18"/>
      <c r="CTJ2027" s="19"/>
      <c r="CTK2027" s="18"/>
      <c r="CTL2027" s="19"/>
      <c r="CTM2027" s="18"/>
      <c r="CTN2027" s="19"/>
      <c r="CTO2027" s="159"/>
      <c r="CTP2027" s="160"/>
      <c r="CTQ2027" s="160"/>
      <c r="CTR2027" s="18"/>
      <c r="CTS2027" s="19"/>
      <c r="CTT2027" s="18"/>
      <c r="CTU2027" s="19"/>
      <c r="CTV2027" s="18"/>
      <c r="CTW2027" s="19"/>
      <c r="CTX2027" s="18"/>
      <c r="CTY2027" s="19"/>
      <c r="CTZ2027" s="18"/>
      <c r="CUA2027" s="19"/>
      <c r="CUB2027" s="18"/>
      <c r="CUC2027" s="19"/>
      <c r="CUD2027" s="18"/>
      <c r="CUE2027" s="19"/>
      <c r="CUF2027" s="18"/>
      <c r="CUG2027" s="19"/>
      <c r="CUH2027" s="18"/>
      <c r="CUI2027" s="19"/>
      <c r="CUJ2027" s="159"/>
      <c r="CUK2027" s="160"/>
      <c r="CUL2027" s="160"/>
      <c r="CUM2027" s="18"/>
      <c r="CUN2027" s="19"/>
      <c r="CUO2027" s="18"/>
      <c r="CUP2027" s="19"/>
      <c r="CUQ2027" s="18"/>
      <c r="CUR2027" s="19"/>
      <c r="CUS2027" s="18"/>
      <c r="CUT2027" s="19"/>
      <c r="CUU2027" s="18"/>
      <c r="CUV2027" s="19"/>
      <c r="CUW2027" s="18"/>
      <c r="CUX2027" s="19"/>
      <c r="CUY2027" s="18"/>
      <c r="CUZ2027" s="19"/>
      <c r="CVA2027" s="18"/>
      <c r="CVB2027" s="19"/>
      <c r="CVC2027" s="18"/>
      <c r="CVD2027" s="19"/>
      <c r="CVE2027" s="159"/>
      <c r="CVF2027" s="160"/>
      <c r="CVG2027" s="160"/>
      <c r="CVH2027" s="18"/>
      <c r="CVI2027" s="19"/>
      <c r="CVJ2027" s="18"/>
      <c r="CVK2027" s="19"/>
      <c r="CVL2027" s="18"/>
      <c r="CVM2027" s="19"/>
      <c r="CVN2027" s="18"/>
      <c r="CVO2027" s="19"/>
      <c r="CVP2027" s="18"/>
      <c r="CVQ2027" s="19"/>
      <c r="CVR2027" s="18"/>
      <c r="CVS2027" s="19"/>
      <c r="CVT2027" s="18"/>
      <c r="CVU2027" s="19"/>
      <c r="CVV2027" s="18"/>
      <c r="CVW2027" s="19"/>
      <c r="CVX2027" s="18"/>
      <c r="CVY2027" s="19"/>
      <c r="CVZ2027" s="159"/>
      <c r="CWA2027" s="160"/>
      <c r="CWB2027" s="160"/>
      <c r="CWC2027" s="18"/>
      <c r="CWD2027" s="19"/>
      <c r="CWE2027" s="18"/>
      <c r="CWF2027" s="19"/>
      <c r="CWG2027" s="18"/>
      <c r="CWH2027" s="19"/>
      <c r="CWI2027" s="18"/>
      <c r="CWJ2027" s="19"/>
      <c r="CWK2027" s="18"/>
      <c r="CWL2027" s="19"/>
      <c r="CWM2027" s="18"/>
      <c r="CWN2027" s="19"/>
      <c r="CWO2027" s="18"/>
      <c r="CWP2027" s="19"/>
      <c r="CWQ2027" s="18"/>
      <c r="CWR2027" s="19"/>
      <c r="CWS2027" s="18"/>
      <c r="CWT2027" s="19"/>
      <c r="CWU2027" s="159"/>
      <c r="CWV2027" s="160"/>
      <c r="CWW2027" s="160"/>
      <c r="CWX2027" s="18"/>
      <c r="CWY2027" s="19"/>
      <c r="CWZ2027" s="18"/>
      <c r="CXA2027" s="19"/>
      <c r="CXB2027" s="18"/>
      <c r="CXC2027" s="19"/>
      <c r="CXD2027" s="18"/>
      <c r="CXE2027" s="19"/>
      <c r="CXF2027" s="18"/>
      <c r="CXG2027" s="19"/>
      <c r="CXH2027" s="18"/>
      <c r="CXI2027" s="19"/>
      <c r="CXJ2027" s="18"/>
      <c r="CXK2027" s="19"/>
      <c r="CXL2027" s="18"/>
      <c r="CXM2027" s="19"/>
      <c r="CXN2027" s="18"/>
      <c r="CXO2027" s="19"/>
      <c r="CXP2027" s="159"/>
      <c r="CXQ2027" s="160"/>
      <c r="CXR2027" s="160"/>
      <c r="CXS2027" s="18"/>
      <c r="CXT2027" s="19"/>
      <c r="CXU2027" s="18"/>
      <c r="CXV2027" s="19"/>
      <c r="CXW2027" s="18"/>
      <c r="CXX2027" s="19"/>
      <c r="CXY2027" s="18"/>
      <c r="CXZ2027" s="19"/>
      <c r="CYA2027" s="18"/>
      <c r="CYB2027" s="19"/>
      <c r="CYC2027" s="18"/>
      <c r="CYD2027" s="19"/>
      <c r="CYE2027" s="18"/>
      <c r="CYF2027" s="19"/>
      <c r="CYG2027" s="18"/>
      <c r="CYH2027" s="19"/>
      <c r="CYI2027" s="18"/>
      <c r="CYJ2027" s="19"/>
      <c r="CYK2027" s="159"/>
      <c r="CYL2027" s="160"/>
      <c r="CYM2027" s="160"/>
      <c r="CYN2027" s="18"/>
      <c r="CYO2027" s="19"/>
      <c r="CYP2027" s="18"/>
      <c r="CYQ2027" s="19"/>
      <c r="CYR2027" s="18"/>
      <c r="CYS2027" s="19"/>
      <c r="CYT2027" s="18"/>
      <c r="CYU2027" s="19"/>
      <c r="CYV2027" s="18"/>
      <c r="CYW2027" s="19"/>
      <c r="CYX2027" s="18"/>
      <c r="CYY2027" s="19"/>
      <c r="CYZ2027" s="18"/>
      <c r="CZA2027" s="19"/>
      <c r="CZB2027" s="18"/>
      <c r="CZC2027" s="19"/>
      <c r="CZD2027" s="18"/>
      <c r="CZE2027" s="19"/>
      <c r="CZF2027" s="159"/>
      <c r="CZG2027" s="160"/>
      <c r="CZH2027" s="160"/>
      <c r="CZI2027" s="18"/>
      <c r="CZJ2027" s="19"/>
      <c r="CZK2027" s="18"/>
      <c r="CZL2027" s="19"/>
      <c r="CZM2027" s="18"/>
      <c r="CZN2027" s="19"/>
      <c r="CZO2027" s="18"/>
      <c r="CZP2027" s="19"/>
      <c r="CZQ2027" s="18"/>
      <c r="CZR2027" s="19"/>
      <c r="CZS2027" s="18"/>
      <c r="CZT2027" s="19"/>
      <c r="CZU2027" s="18"/>
      <c r="CZV2027" s="19"/>
      <c r="CZW2027" s="18"/>
      <c r="CZX2027" s="19"/>
      <c r="CZY2027" s="18"/>
      <c r="CZZ2027" s="19"/>
      <c r="DAA2027" s="159"/>
      <c r="DAB2027" s="160"/>
      <c r="DAC2027" s="160"/>
      <c r="DAD2027" s="18"/>
      <c r="DAE2027" s="19"/>
      <c r="DAF2027" s="18"/>
      <c r="DAG2027" s="19"/>
      <c r="DAH2027" s="18"/>
      <c r="DAI2027" s="19"/>
      <c r="DAJ2027" s="18"/>
      <c r="DAK2027" s="19"/>
      <c r="DAL2027" s="18"/>
      <c r="DAM2027" s="19"/>
      <c r="DAN2027" s="18"/>
      <c r="DAO2027" s="19"/>
      <c r="DAP2027" s="18"/>
      <c r="DAQ2027" s="19"/>
      <c r="DAR2027" s="18"/>
      <c r="DAS2027" s="19"/>
      <c r="DAT2027" s="18"/>
      <c r="DAU2027" s="19"/>
      <c r="DAV2027" s="159"/>
      <c r="DAW2027" s="160"/>
      <c r="DAX2027" s="160"/>
      <c r="DAY2027" s="18"/>
      <c r="DAZ2027" s="19"/>
      <c r="DBA2027" s="18"/>
      <c r="DBB2027" s="19"/>
      <c r="DBC2027" s="18"/>
      <c r="DBD2027" s="19"/>
      <c r="DBE2027" s="18"/>
      <c r="DBF2027" s="19"/>
      <c r="DBG2027" s="18"/>
      <c r="DBH2027" s="19"/>
      <c r="DBI2027" s="18"/>
      <c r="DBJ2027" s="19"/>
      <c r="DBK2027" s="18"/>
      <c r="DBL2027" s="19"/>
      <c r="DBM2027" s="18"/>
      <c r="DBN2027" s="19"/>
      <c r="DBO2027" s="18"/>
      <c r="DBP2027" s="19"/>
      <c r="DBQ2027" s="159"/>
      <c r="DBR2027" s="160"/>
      <c r="DBS2027" s="160"/>
      <c r="DBT2027" s="18"/>
      <c r="DBU2027" s="19"/>
      <c r="DBV2027" s="18"/>
      <c r="DBW2027" s="19"/>
      <c r="DBX2027" s="18"/>
      <c r="DBY2027" s="19"/>
      <c r="DBZ2027" s="18"/>
      <c r="DCA2027" s="19"/>
      <c r="DCB2027" s="18"/>
      <c r="DCC2027" s="19"/>
      <c r="DCD2027" s="18"/>
      <c r="DCE2027" s="19"/>
      <c r="DCF2027" s="18"/>
      <c r="DCG2027" s="19"/>
      <c r="DCH2027" s="18"/>
      <c r="DCI2027" s="19"/>
      <c r="DCJ2027" s="18"/>
      <c r="DCK2027" s="19"/>
      <c r="DCL2027" s="159"/>
      <c r="DCM2027" s="160"/>
      <c r="DCN2027" s="160"/>
      <c r="DCO2027" s="18"/>
      <c r="DCP2027" s="19"/>
      <c r="DCQ2027" s="18"/>
      <c r="DCR2027" s="19"/>
      <c r="DCS2027" s="18"/>
      <c r="DCT2027" s="19"/>
      <c r="DCU2027" s="18"/>
      <c r="DCV2027" s="19"/>
      <c r="DCW2027" s="18"/>
      <c r="DCX2027" s="19"/>
      <c r="DCY2027" s="18"/>
      <c r="DCZ2027" s="19"/>
      <c r="DDA2027" s="18"/>
      <c r="DDB2027" s="19"/>
      <c r="DDC2027" s="18"/>
      <c r="DDD2027" s="19"/>
      <c r="DDE2027" s="18"/>
      <c r="DDF2027" s="19"/>
      <c r="DDG2027" s="159"/>
      <c r="DDH2027" s="160"/>
      <c r="DDI2027" s="160"/>
      <c r="DDJ2027" s="18"/>
      <c r="DDK2027" s="19"/>
      <c r="DDL2027" s="18"/>
      <c r="DDM2027" s="19"/>
      <c r="DDN2027" s="18"/>
      <c r="DDO2027" s="19"/>
      <c r="DDP2027" s="18"/>
      <c r="DDQ2027" s="19"/>
      <c r="DDR2027" s="18"/>
      <c r="DDS2027" s="19"/>
      <c r="DDT2027" s="18"/>
      <c r="DDU2027" s="19"/>
      <c r="DDV2027" s="18"/>
      <c r="DDW2027" s="19"/>
      <c r="DDX2027" s="18"/>
      <c r="DDY2027" s="19"/>
      <c r="DDZ2027" s="18"/>
      <c r="DEA2027" s="19"/>
      <c r="DEB2027" s="159"/>
      <c r="DEC2027" s="160"/>
      <c r="DED2027" s="160"/>
      <c r="DEE2027" s="18"/>
      <c r="DEF2027" s="19"/>
      <c r="DEG2027" s="18"/>
      <c r="DEH2027" s="19"/>
      <c r="DEI2027" s="18"/>
      <c r="DEJ2027" s="19"/>
      <c r="DEK2027" s="18"/>
      <c r="DEL2027" s="19"/>
      <c r="DEM2027" s="18"/>
      <c r="DEN2027" s="19"/>
      <c r="DEO2027" s="18"/>
      <c r="DEP2027" s="19"/>
      <c r="DEQ2027" s="18"/>
      <c r="DER2027" s="19"/>
      <c r="DES2027" s="18"/>
      <c r="DET2027" s="19"/>
      <c r="DEU2027" s="18"/>
      <c r="DEV2027" s="19"/>
      <c r="DEW2027" s="159"/>
      <c r="DEX2027" s="160"/>
      <c r="DEY2027" s="160"/>
      <c r="DEZ2027" s="18"/>
      <c r="DFA2027" s="19"/>
      <c r="DFB2027" s="18"/>
      <c r="DFC2027" s="19"/>
      <c r="DFD2027" s="18"/>
      <c r="DFE2027" s="19"/>
      <c r="DFF2027" s="18"/>
      <c r="DFG2027" s="19"/>
      <c r="DFH2027" s="18"/>
      <c r="DFI2027" s="19"/>
      <c r="DFJ2027" s="18"/>
      <c r="DFK2027" s="19"/>
      <c r="DFL2027" s="18"/>
      <c r="DFM2027" s="19"/>
      <c r="DFN2027" s="18"/>
      <c r="DFO2027" s="19"/>
      <c r="DFP2027" s="18"/>
      <c r="DFQ2027" s="19"/>
      <c r="DFR2027" s="159"/>
      <c r="DFS2027" s="160"/>
      <c r="DFT2027" s="160"/>
      <c r="DFU2027" s="18"/>
      <c r="DFV2027" s="19"/>
      <c r="DFW2027" s="18"/>
      <c r="DFX2027" s="19"/>
      <c r="DFY2027" s="18"/>
      <c r="DFZ2027" s="19"/>
      <c r="DGA2027" s="18"/>
      <c r="DGB2027" s="19"/>
      <c r="DGC2027" s="18"/>
      <c r="DGD2027" s="19"/>
      <c r="DGE2027" s="18"/>
      <c r="DGF2027" s="19"/>
      <c r="DGG2027" s="18"/>
      <c r="DGH2027" s="19"/>
      <c r="DGI2027" s="18"/>
      <c r="DGJ2027" s="19"/>
      <c r="DGK2027" s="18"/>
      <c r="DGL2027" s="19"/>
      <c r="DGM2027" s="159"/>
      <c r="DGN2027" s="160"/>
      <c r="DGO2027" s="160"/>
      <c r="DGP2027" s="18"/>
      <c r="DGQ2027" s="19"/>
      <c r="DGR2027" s="18"/>
      <c r="DGS2027" s="19"/>
      <c r="DGT2027" s="18"/>
      <c r="DGU2027" s="19"/>
      <c r="DGV2027" s="18"/>
      <c r="DGW2027" s="19"/>
      <c r="DGX2027" s="18"/>
      <c r="DGY2027" s="19"/>
      <c r="DGZ2027" s="18"/>
      <c r="DHA2027" s="19"/>
      <c r="DHB2027" s="18"/>
      <c r="DHC2027" s="19"/>
      <c r="DHD2027" s="18"/>
      <c r="DHE2027" s="19"/>
      <c r="DHF2027" s="18"/>
      <c r="DHG2027" s="19"/>
      <c r="DHH2027" s="159"/>
      <c r="DHI2027" s="160"/>
      <c r="DHJ2027" s="160"/>
      <c r="DHK2027" s="18"/>
      <c r="DHL2027" s="19"/>
      <c r="DHM2027" s="18"/>
      <c r="DHN2027" s="19"/>
      <c r="DHO2027" s="18"/>
      <c r="DHP2027" s="19"/>
      <c r="DHQ2027" s="18"/>
      <c r="DHR2027" s="19"/>
      <c r="DHS2027" s="18"/>
      <c r="DHT2027" s="19"/>
      <c r="DHU2027" s="18"/>
      <c r="DHV2027" s="19"/>
      <c r="DHW2027" s="18"/>
      <c r="DHX2027" s="19"/>
      <c r="DHY2027" s="18"/>
      <c r="DHZ2027" s="19"/>
      <c r="DIA2027" s="18"/>
      <c r="DIB2027" s="19"/>
      <c r="DIC2027" s="159"/>
      <c r="DID2027" s="160"/>
      <c r="DIE2027" s="160"/>
      <c r="DIF2027" s="18"/>
      <c r="DIG2027" s="19"/>
      <c r="DIH2027" s="18"/>
      <c r="DII2027" s="19"/>
      <c r="DIJ2027" s="18"/>
      <c r="DIK2027" s="19"/>
      <c r="DIL2027" s="18"/>
      <c r="DIM2027" s="19"/>
      <c r="DIN2027" s="18"/>
      <c r="DIO2027" s="19"/>
      <c r="DIP2027" s="18"/>
      <c r="DIQ2027" s="19"/>
      <c r="DIR2027" s="18"/>
      <c r="DIS2027" s="19"/>
      <c r="DIT2027" s="18"/>
      <c r="DIU2027" s="19"/>
      <c r="DIV2027" s="18"/>
      <c r="DIW2027" s="19"/>
      <c r="DIX2027" s="159"/>
      <c r="DIY2027" s="160"/>
      <c r="DIZ2027" s="160"/>
      <c r="DJA2027" s="18"/>
      <c r="DJB2027" s="19"/>
      <c r="DJC2027" s="18"/>
      <c r="DJD2027" s="19"/>
      <c r="DJE2027" s="18"/>
      <c r="DJF2027" s="19"/>
      <c r="DJG2027" s="18"/>
      <c r="DJH2027" s="19"/>
      <c r="DJI2027" s="18"/>
      <c r="DJJ2027" s="19"/>
      <c r="DJK2027" s="18"/>
      <c r="DJL2027" s="19"/>
      <c r="DJM2027" s="18"/>
      <c r="DJN2027" s="19"/>
      <c r="DJO2027" s="18"/>
      <c r="DJP2027" s="19"/>
      <c r="DJQ2027" s="18"/>
      <c r="DJR2027" s="19"/>
      <c r="DJS2027" s="159"/>
      <c r="DJT2027" s="160"/>
      <c r="DJU2027" s="160"/>
      <c r="DJV2027" s="18"/>
      <c r="DJW2027" s="19"/>
      <c r="DJX2027" s="18"/>
      <c r="DJY2027" s="19"/>
      <c r="DJZ2027" s="18"/>
      <c r="DKA2027" s="19"/>
      <c r="DKB2027" s="18"/>
      <c r="DKC2027" s="19"/>
      <c r="DKD2027" s="18"/>
      <c r="DKE2027" s="19"/>
      <c r="DKF2027" s="18"/>
      <c r="DKG2027" s="19"/>
      <c r="DKH2027" s="18"/>
      <c r="DKI2027" s="19"/>
      <c r="DKJ2027" s="18"/>
      <c r="DKK2027" s="19"/>
      <c r="DKL2027" s="18"/>
      <c r="DKM2027" s="19"/>
      <c r="DKN2027" s="159"/>
      <c r="DKO2027" s="160"/>
      <c r="DKP2027" s="160"/>
      <c r="DKQ2027" s="18"/>
      <c r="DKR2027" s="19"/>
      <c r="DKS2027" s="18"/>
      <c r="DKT2027" s="19"/>
      <c r="DKU2027" s="18"/>
      <c r="DKV2027" s="19"/>
      <c r="DKW2027" s="18"/>
      <c r="DKX2027" s="19"/>
      <c r="DKY2027" s="18"/>
      <c r="DKZ2027" s="19"/>
      <c r="DLA2027" s="18"/>
      <c r="DLB2027" s="19"/>
      <c r="DLC2027" s="18"/>
      <c r="DLD2027" s="19"/>
      <c r="DLE2027" s="18"/>
      <c r="DLF2027" s="19"/>
      <c r="DLG2027" s="18"/>
      <c r="DLH2027" s="19"/>
      <c r="DLI2027" s="159"/>
      <c r="DLJ2027" s="160"/>
      <c r="DLK2027" s="160"/>
      <c r="DLL2027" s="18"/>
      <c r="DLM2027" s="19"/>
      <c r="DLN2027" s="18"/>
      <c r="DLO2027" s="19"/>
      <c r="DLP2027" s="18"/>
      <c r="DLQ2027" s="19"/>
      <c r="DLR2027" s="18"/>
      <c r="DLS2027" s="19"/>
      <c r="DLT2027" s="18"/>
      <c r="DLU2027" s="19"/>
      <c r="DLV2027" s="18"/>
      <c r="DLW2027" s="19"/>
      <c r="DLX2027" s="18"/>
      <c r="DLY2027" s="19"/>
      <c r="DLZ2027" s="18"/>
      <c r="DMA2027" s="19"/>
      <c r="DMB2027" s="18"/>
      <c r="DMC2027" s="19"/>
      <c r="DMD2027" s="159"/>
      <c r="DME2027" s="160"/>
      <c r="DMF2027" s="160"/>
      <c r="DMG2027" s="18"/>
      <c r="DMH2027" s="19"/>
      <c r="DMI2027" s="18"/>
      <c r="DMJ2027" s="19"/>
      <c r="DMK2027" s="18"/>
      <c r="DML2027" s="19"/>
      <c r="DMM2027" s="18"/>
      <c r="DMN2027" s="19"/>
      <c r="DMO2027" s="18"/>
      <c r="DMP2027" s="19"/>
      <c r="DMQ2027" s="18"/>
      <c r="DMR2027" s="19"/>
      <c r="DMS2027" s="18"/>
      <c r="DMT2027" s="19"/>
      <c r="DMU2027" s="18"/>
      <c r="DMV2027" s="19"/>
      <c r="DMW2027" s="18"/>
      <c r="DMX2027" s="19"/>
      <c r="DMY2027" s="159"/>
      <c r="DMZ2027" s="160"/>
      <c r="DNA2027" s="160"/>
      <c r="DNB2027" s="18"/>
      <c r="DNC2027" s="19"/>
      <c r="DND2027" s="18"/>
      <c r="DNE2027" s="19"/>
      <c r="DNF2027" s="18"/>
      <c r="DNG2027" s="19"/>
      <c r="DNH2027" s="18"/>
      <c r="DNI2027" s="19"/>
      <c r="DNJ2027" s="18"/>
      <c r="DNK2027" s="19"/>
      <c r="DNL2027" s="18"/>
      <c r="DNM2027" s="19"/>
      <c r="DNN2027" s="18"/>
      <c r="DNO2027" s="19"/>
      <c r="DNP2027" s="18"/>
      <c r="DNQ2027" s="19"/>
      <c r="DNR2027" s="18"/>
      <c r="DNS2027" s="19"/>
      <c r="DNT2027" s="159"/>
      <c r="DNU2027" s="160"/>
      <c r="DNV2027" s="160"/>
      <c r="DNW2027" s="18"/>
      <c r="DNX2027" s="19"/>
      <c r="DNY2027" s="18"/>
      <c r="DNZ2027" s="19"/>
      <c r="DOA2027" s="18"/>
      <c r="DOB2027" s="19"/>
      <c r="DOC2027" s="18"/>
      <c r="DOD2027" s="19"/>
      <c r="DOE2027" s="18"/>
      <c r="DOF2027" s="19"/>
      <c r="DOG2027" s="18"/>
      <c r="DOH2027" s="19"/>
      <c r="DOI2027" s="18"/>
      <c r="DOJ2027" s="19"/>
      <c r="DOK2027" s="18"/>
      <c r="DOL2027" s="19"/>
      <c r="DOM2027" s="18"/>
      <c r="DON2027" s="19"/>
      <c r="DOO2027" s="159"/>
      <c r="DOP2027" s="160"/>
      <c r="DOQ2027" s="160"/>
      <c r="DOR2027" s="18"/>
      <c r="DOS2027" s="19"/>
      <c r="DOT2027" s="18"/>
      <c r="DOU2027" s="19"/>
      <c r="DOV2027" s="18"/>
      <c r="DOW2027" s="19"/>
      <c r="DOX2027" s="18"/>
      <c r="DOY2027" s="19"/>
      <c r="DOZ2027" s="18"/>
      <c r="DPA2027" s="19"/>
      <c r="DPB2027" s="18"/>
      <c r="DPC2027" s="19"/>
      <c r="DPD2027" s="18"/>
      <c r="DPE2027" s="19"/>
      <c r="DPF2027" s="18"/>
      <c r="DPG2027" s="19"/>
      <c r="DPH2027" s="18"/>
      <c r="DPI2027" s="19"/>
      <c r="DPJ2027" s="159"/>
      <c r="DPK2027" s="160"/>
      <c r="DPL2027" s="160"/>
      <c r="DPM2027" s="18"/>
      <c r="DPN2027" s="19"/>
      <c r="DPO2027" s="18"/>
      <c r="DPP2027" s="19"/>
      <c r="DPQ2027" s="18"/>
      <c r="DPR2027" s="19"/>
      <c r="DPS2027" s="18"/>
      <c r="DPT2027" s="19"/>
      <c r="DPU2027" s="18"/>
      <c r="DPV2027" s="19"/>
      <c r="DPW2027" s="18"/>
      <c r="DPX2027" s="19"/>
      <c r="DPY2027" s="18"/>
      <c r="DPZ2027" s="19"/>
      <c r="DQA2027" s="18"/>
      <c r="DQB2027" s="19"/>
      <c r="DQC2027" s="18"/>
      <c r="DQD2027" s="19"/>
      <c r="DQE2027" s="159"/>
      <c r="DQF2027" s="160"/>
      <c r="DQG2027" s="160"/>
      <c r="DQH2027" s="18"/>
      <c r="DQI2027" s="19"/>
      <c r="DQJ2027" s="18"/>
      <c r="DQK2027" s="19"/>
      <c r="DQL2027" s="18"/>
      <c r="DQM2027" s="19"/>
      <c r="DQN2027" s="18"/>
      <c r="DQO2027" s="19"/>
      <c r="DQP2027" s="18"/>
      <c r="DQQ2027" s="19"/>
      <c r="DQR2027" s="18"/>
      <c r="DQS2027" s="19"/>
      <c r="DQT2027" s="18"/>
      <c r="DQU2027" s="19"/>
      <c r="DQV2027" s="18"/>
      <c r="DQW2027" s="19"/>
      <c r="DQX2027" s="18"/>
      <c r="DQY2027" s="19"/>
      <c r="DQZ2027" s="159"/>
      <c r="DRA2027" s="160"/>
      <c r="DRB2027" s="160"/>
      <c r="DRC2027" s="18"/>
      <c r="DRD2027" s="19"/>
      <c r="DRE2027" s="18"/>
      <c r="DRF2027" s="19"/>
      <c r="DRG2027" s="18"/>
      <c r="DRH2027" s="19"/>
      <c r="DRI2027" s="18"/>
      <c r="DRJ2027" s="19"/>
      <c r="DRK2027" s="18"/>
      <c r="DRL2027" s="19"/>
      <c r="DRM2027" s="18"/>
      <c r="DRN2027" s="19"/>
      <c r="DRO2027" s="18"/>
      <c r="DRP2027" s="19"/>
      <c r="DRQ2027" s="18"/>
      <c r="DRR2027" s="19"/>
      <c r="DRS2027" s="18"/>
      <c r="DRT2027" s="19"/>
      <c r="DRU2027" s="159"/>
      <c r="DRV2027" s="160"/>
      <c r="DRW2027" s="160"/>
      <c r="DRX2027" s="18"/>
      <c r="DRY2027" s="19"/>
      <c r="DRZ2027" s="18"/>
      <c r="DSA2027" s="19"/>
      <c r="DSB2027" s="18"/>
      <c r="DSC2027" s="19"/>
      <c r="DSD2027" s="18"/>
      <c r="DSE2027" s="19"/>
      <c r="DSF2027" s="18"/>
      <c r="DSG2027" s="19"/>
      <c r="DSH2027" s="18"/>
      <c r="DSI2027" s="19"/>
      <c r="DSJ2027" s="18"/>
      <c r="DSK2027" s="19"/>
      <c r="DSL2027" s="18"/>
      <c r="DSM2027" s="19"/>
      <c r="DSN2027" s="18"/>
      <c r="DSO2027" s="19"/>
      <c r="DSP2027" s="159"/>
      <c r="DSQ2027" s="160"/>
      <c r="DSR2027" s="160"/>
      <c r="DSS2027" s="18"/>
      <c r="DST2027" s="19"/>
      <c r="DSU2027" s="18"/>
      <c r="DSV2027" s="19"/>
      <c r="DSW2027" s="18"/>
      <c r="DSX2027" s="19"/>
      <c r="DSY2027" s="18"/>
      <c r="DSZ2027" s="19"/>
      <c r="DTA2027" s="18"/>
      <c r="DTB2027" s="19"/>
      <c r="DTC2027" s="18"/>
      <c r="DTD2027" s="19"/>
      <c r="DTE2027" s="18"/>
      <c r="DTF2027" s="19"/>
      <c r="DTG2027" s="18"/>
      <c r="DTH2027" s="19"/>
      <c r="DTI2027" s="18"/>
      <c r="DTJ2027" s="19"/>
      <c r="DTK2027" s="159"/>
      <c r="DTL2027" s="160"/>
      <c r="DTM2027" s="160"/>
      <c r="DTN2027" s="18"/>
      <c r="DTO2027" s="19"/>
      <c r="DTP2027" s="18"/>
      <c r="DTQ2027" s="19"/>
      <c r="DTR2027" s="18"/>
      <c r="DTS2027" s="19"/>
      <c r="DTT2027" s="18"/>
      <c r="DTU2027" s="19"/>
      <c r="DTV2027" s="18"/>
      <c r="DTW2027" s="19"/>
      <c r="DTX2027" s="18"/>
      <c r="DTY2027" s="19"/>
      <c r="DTZ2027" s="18"/>
      <c r="DUA2027" s="19"/>
      <c r="DUB2027" s="18"/>
      <c r="DUC2027" s="19"/>
      <c r="DUD2027" s="18"/>
      <c r="DUE2027" s="19"/>
      <c r="DUF2027" s="159"/>
      <c r="DUG2027" s="160"/>
      <c r="DUH2027" s="160"/>
      <c r="DUI2027" s="18"/>
      <c r="DUJ2027" s="19"/>
      <c r="DUK2027" s="18"/>
      <c r="DUL2027" s="19"/>
      <c r="DUM2027" s="18"/>
      <c r="DUN2027" s="19"/>
      <c r="DUO2027" s="18"/>
      <c r="DUP2027" s="19"/>
      <c r="DUQ2027" s="18"/>
      <c r="DUR2027" s="19"/>
      <c r="DUS2027" s="18"/>
      <c r="DUT2027" s="19"/>
      <c r="DUU2027" s="18"/>
      <c r="DUV2027" s="19"/>
      <c r="DUW2027" s="18"/>
      <c r="DUX2027" s="19"/>
      <c r="DUY2027" s="18"/>
      <c r="DUZ2027" s="19"/>
      <c r="DVA2027" s="159"/>
      <c r="DVB2027" s="160"/>
      <c r="DVC2027" s="160"/>
      <c r="DVD2027" s="18"/>
      <c r="DVE2027" s="19"/>
      <c r="DVF2027" s="18"/>
      <c r="DVG2027" s="19"/>
      <c r="DVH2027" s="18"/>
      <c r="DVI2027" s="19"/>
      <c r="DVJ2027" s="18"/>
      <c r="DVK2027" s="19"/>
      <c r="DVL2027" s="18"/>
      <c r="DVM2027" s="19"/>
      <c r="DVN2027" s="18"/>
      <c r="DVO2027" s="19"/>
      <c r="DVP2027" s="18"/>
      <c r="DVQ2027" s="19"/>
      <c r="DVR2027" s="18"/>
      <c r="DVS2027" s="19"/>
      <c r="DVT2027" s="18"/>
      <c r="DVU2027" s="19"/>
      <c r="DVV2027" s="159"/>
      <c r="DVW2027" s="160"/>
      <c r="DVX2027" s="160"/>
      <c r="DVY2027" s="18"/>
      <c r="DVZ2027" s="19"/>
      <c r="DWA2027" s="18"/>
      <c r="DWB2027" s="19"/>
      <c r="DWC2027" s="18"/>
      <c r="DWD2027" s="19"/>
      <c r="DWE2027" s="18"/>
      <c r="DWF2027" s="19"/>
      <c r="DWG2027" s="18"/>
      <c r="DWH2027" s="19"/>
      <c r="DWI2027" s="18"/>
      <c r="DWJ2027" s="19"/>
      <c r="DWK2027" s="18"/>
      <c r="DWL2027" s="19"/>
      <c r="DWM2027" s="18"/>
      <c r="DWN2027" s="19"/>
      <c r="DWO2027" s="18"/>
      <c r="DWP2027" s="19"/>
      <c r="DWQ2027" s="159"/>
      <c r="DWR2027" s="160"/>
      <c r="DWS2027" s="160"/>
      <c r="DWT2027" s="18"/>
      <c r="DWU2027" s="19"/>
      <c r="DWV2027" s="18"/>
      <c r="DWW2027" s="19"/>
      <c r="DWX2027" s="18"/>
      <c r="DWY2027" s="19"/>
      <c r="DWZ2027" s="18"/>
      <c r="DXA2027" s="19"/>
      <c r="DXB2027" s="18"/>
      <c r="DXC2027" s="19"/>
      <c r="DXD2027" s="18"/>
      <c r="DXE2027" s="19"/>
      <c r="DXF2027" s="18"/>
      <c r="DXG2027" s="19"/>
      <c r="DXH2027" s="18"/>
      <c r="DXI2027" s="19"/>
      <c r="DXJ2027" s="18"/>
      <c r="DXK2027" s="19"/>
      <c r="DXL2027" s="159"/>
      <c r="DXM2027" s="160"/>
      <c r="DXN2027" s="160"/>
      <c r="DXO2027" s="18"/>
      <c r="DXP2027" s="19"/>
      <c r="DXQ2027" s="18"/>
      <c r="DXR2027" s="19"/>
      <c r="DXS2027" s="18"/>
      <c r="DXT2027" s="19"/>
      <c r="DXU2027" s="18"/>
      <c r="DXV2027" s="19"/>
      <c r="DXW2027" s="18"/>
      <c r="DXX2027" s="19"/>
      <c r="DXY2027" s="18"/>
      <c r="DXZ2027" s="19"/>
      <c r="DYA2027" s="18"/>
      <c r="DYB2027" s="19"/>
      <c r="DYC2027" s="18"/>
      <c r="DYD2027" s="19"/>
      <c r="DYE2027" s="18"/>
      <c r="DYF2027" s="19"/>
      <c r="DYG2027" s="159"/>
      <c r="DYH2027" s="160"/>
      <c r="DYI2027" s="160"/>
      <c r="DYJ2027" s="18"/>
      <c r="DYK2027" s="19"/>
      <c r="DYL2027" s="18"/>
      <c r="DYM2027" s="19"/>
      <c r="DYN2027" s="18"/>
      <c r="DYO2027" s="19"/>
      <c r="DYP2027" s="18"/>
      <c r="DYQ2027" s="19"/>
      <c r="DYR2027" s="18"/>
      <c r="DYS2027" s="19"/>
      <c r="DYT2027" s="18"/>
      <c r="DYU2027" s="19"/>
      <c r="DYV2027" s="18"/>
      <c r="DYW2027" s="19"/>
      <c r="DYX2027" s="18"/>
      <c r="DYY2027" s="19"/>
      <c r="DYZ2027" s="18"/>
      <c r="DZA2027" s="19"/>
      <c r="DZB2027" s="159"/>
      <c r="DZC2027" s="160"/>
      <c r="DZD2027" s="160"/>
      <c r="DZE2027" s="18"/>
      <c r="DZF2027" s="19"/>
      <c r="DZG2027" s="18"/>
      <c r="DZH2027" s="19"/>
      <c r="DZI2027" s="18"/>
      <c r="DZJ2027" s="19"/>
      <c r="DZK2027" s="18"/>
      <c r="DZL2027" s="19"/>
      <c r="DZM2027" s="18"/>
      <c r="DZN2027" s="19"/>
      <c r="DZO2027" s="18"/>
      <c r="DZP2027" s="19"/>
      <c r="DZQ2027" s="18"/>
      <c r="DZR2027" s="19"/>
      <c r="DZS2027" s="18"/>
      <c r="DZT2027" s="19"/>
      <c r="DZU2027" s="18"/>
      <c r="DZV2027" s="19"/>
      <c r="DZW2027" s="159"/>
      <c r="DZX2027" s="160"/>
      <c r="DZY2027" s="160"/>
      <c r="DZZ2027" s="18"/>
      <c r="EAA2027" s="19"/>
      <c r="EAB2027" s="18"/>
      <c r="EAC2027" s="19"/>
      <c r="EAD2027" s="18"/>
      <c r="EAE2027" s="19"/>
      <c r="EAF2027" s="18"/>
      <c r="EAG2027" s="19"/>
      <c r="EAH2027" s="18"/>
      <c r="EAI2027" s="19"/>
      <c r="EAJ2027" s="18"/>
      <c r="EAK2027" s="19"/>
      <c r="EAL2027" s="18"/>
      <c r="EAM2027" s="19"/>
      <c r="EAN2027" s="18"/>
      <c r="EAO2027" s="19"/>
      <c r="EAP2027" s="18"/>
      <c r="EAQ2027" s="19"/>
      <c r="EAR2027" s="159"/>
      <c r="EAS2027" s="160"/>
      <c r="EAT2027" s="160"/>
      <c r="EAU2027" s="18"/>
      <c r="EAV2027" s="19"/>
      <c r="EAW2027" s="18"/>
      <c r="EAX2027" s="19"/>
      <c r="EAY2027" s="18"/>
      <c r="EAZ2027" s="19"/>
      <c r="EBA2027" s="18"/>
      <c r="EBB2027" s="19"/>
      <c r="EBC2027" s="18"/>
      <c r="EBD2027" s="19"/>
      <c r="EBE2027" s="18"/>
      <c r="EBF2027" s="19"/>
      <c r="EBG2027" s="18"/>
      <c r="EBH2027" s="19"/>
      <c r="EBI2027" s="18"/>
      <c r="EBJ2027" s="19"/>
      <c r="EBK2027" s="18"/>
      <c r="EBL2027" s="19"/>
      <c r="EBM2027" s="159"/>
      <c r="EBN2027" s="160"/>
      <c r="EBO2027" s="160"/>
      <c r="EBP2027" s="18"/>
      <c r="EBQ2027" s="19"/>
      <c r="EBR2027" s="18"/>
      <c r="EBS2027" s="19"/>
      <c r="EBT2027" s="18"/>
      <c r="EBU2027" s="19"/>
      <c r="EBV2027" s="18"/>
      <c r="EBW2027" s="19"/>
      <c r="EBX2027" s="18"/>
      <c r="EBY2027" s="19"/>
      <c r="EBZ2027" s="18"/>
      <c r="ECA2027" s="19"/>
      <c r="ECB2027" s="18"/>
      <c r="ECC2027" s="19"/>
      <c r="ECD2027" s="18"/>
      <c r="ECE2027" s="19"/>
      <c r="ECF2027" s="18"/>
      <c r="ECG2027" s="19"/>
      <c r="ECH2027" s="159"/>
      <c r="ECI2027" s="160"/>
      <c r="ECJ2027" s="160"/>
      <c r="ECK2027" s="18"/>
      <c r="ECL2027" s="19"/>
      <c r="ECM2027" s="18"/>
      <c r="ECN2027" s="19"/>
      <c r="ECO2027" s="18"/>
      <c r="ECP2027" s="19"/>
      <c r="ECQ2027" s="18"/>
      <c r="ECR2027" s="19"/>
      <c r="ECS2027" s="18"/>
      <c r="ECT2027" s="19"/>
      <c r="ECU2027" s="18"/>
      <c r="ECV2027" s="19"/>
      <c r="ECW2027" s="18"/>
      <c r="ECX2027" s="19"/>
      <c r="ECY2027" s="18"/>
      <c r="ECZ2027" s="19"/>
      <c r="EDA2027" s="18"/>
      <c r="EDB2027" s="19"/>
      <c r="EDC2027" s="159"/>
      <c r="EDD2027" s="160"/>
      <c r="EDE2027" s="160"/>
      <c r="EDF2027" s="18"/>
      <c r="EDG2027" s="19"/>
      <c r="EDH2027" s="18"/>
      <c r="EDI2027" s="19"/>
      <c r="EDJ2027" s="18"/>
      <c r="EDK2027" s="19"/>
      <c r="EDL2027" s="18"/>
      <c r="EDM2027" s="19"/>
      <c r="EDN2027" s="18"/>
      <c r="EDO2027" s="19"/>
      <c r="EDP2027" s="18"/>
      <c r="EDQ2027" s="19"/>
      <c r="EDR2027" s="18"/>
      <c r="EDS2027" s="19"/>
      <c r="EDT2027" s="18"/>
      <c r="EDU2027" s="19"/>
      <c r="EDV2027" s="18"/>
      <c r="EDW2027" s="19"/>
      <c r="EDX2027" s="159"/>
      <c r="EDY2027" s="160"/>
      <c r="EDZ2027" s="160"/>
      <c r="EEA2027" s="18"/>
      <c r="EEB2027" s="19"/>
      <c r="EEC2027" s="18"/>
      <c r="EED2027" s="19"/>
      <c r="EEE2027" s="18"/>
      <c r="EEF2027" s="19"/>
      <c r="EEG2027" s="18"/>
      <c r="EEH2027" s="19"/>
      <c r="EEI2027" s="18"/>
      <c r="EEJ2027" s="19"/>
      <c r="EEK2027" s="18"/>
      <c r="EEL2027" s="19"/>
      <c r="EEM2027" s="18"/>
      <c r="EEN2027" s="19"/>
      <c r="EEO2027" s="18"/>
      <c r="EEP2027" s="19"/>
      <c r="EEQ2027" s="18"/>
      <c r="EER2027" s="19"/>
      <c r="EES2027" s="159"/>
      <c r="EET2027" s="160"/>
      <c r="EEU2027" s="160"/>
      <c r="EEV2027" s="18"/>
      <c r="EEW2027" s="19"/>
      <c r="EEX2027" s="18"/>
      <c r="EEY2027" s="19"/>
      <c r="EEZ2027" s="18"/>
      <c r="EFA2027" s="19"/>
      <c r="EFB2027" s="18"/>
      <c r="EFC2027" s="19"/>
      <c r="EFD2027" s="18"/>
      <c r="EFE2027" s="19"/>
      <c r="EFF2027" s="18"/>
      <c r="EFG2027" s="19"/>
      <c r="EFH2027" s="18"/>
      <c r="EFI2027" s="19"/>
      <c r="EFJ2027" s="18"/>
      <c r="EFK2027" s="19"/>
      <c r="EFL2027" s="18"/>
      <c r="EFM2027" s="19"/>
      <c r="EFN2027" s="159"/>
      <c r="EFO2027" s="160"/>
      <c r="EFP2027" s="160"/>
      <c r="EFQ2027" s="18"/>
      <c r="EFR2027" s="19"/>
      <c r="EFS2027" s="18"/>
      <c r="EFT2027" s="19"/>
      <c r="EFU2027" s="18"/>
      <c r="EFV2027" s="19"/>
      <c r="EFW2027" s="18"/>
      <c r="EFX2027" s="19"/>
      <c r="EFY2027" s="18"/>
      <c r="EFZ2027" s="19"/>
      <c r="EGA2027" s="18"/>
      <c r="EGB2027" s="19"/>
      <c r="EGC2027" s="18"/>
      <c r="EGD2027" s="19"/>
      <c r="EGE2027" s="18"/>
      <c r="EGF2027" s="19"/>
      <c r="EGG2027" s="18"/>
      <c r="EGH2027" s="19"/>
      <c r="EGI2027" s="159"/>
      <c r="EGJ2027" s="160"/>
      <c r="EGK2027" s="160"/>
      <c r="EGL2027" s="18"/>
      <c r="EGM2027" s="19"/>
      <c r="EGN2027" s="18"/>
      <c r="EGO2027" s="19"/>
      <c r="EGP2027" s="18"/>
      <c r="EGQ2027" s="19"/>
      <c r="EGR2027" s="18"/>
      <c r="EGS2027" s="19"/>
      <c r="EGT2027" s="18"/>
      <c r="EGU2027" s="19"/>
      <c r="EGV2027" s="18"/>
      <c r="EGW2027" s="19"/>
      <c r="EGX2027" s="18"/>
      <c r="EGY2027" s="19"/>
      <c r="EGZ2027" s="18"/>
      <c r="EHA2027" s="19"/>
      <c r="EHB2027" s="18"/>
      <c r="EHC2027" s="19"/>
      <c r="EHD2027" s="159"/>
      <c r="EHE2027" s="160"/>
      <c r="EHF2027" s="160"/>
      <c r="EHG2027" s="18"/>
      <c r="EHH2027" s="19"/>
      <c r="EHI2027" s="18"/>
      <c r="EHJ2027" s="19"/>
      <c r="EHK2027" s="18"/>
      <c r="EHL2027" s="19"/>
      <c r="EHM2027" s="18"/>
      <c r="EHN2027" s="19"/>
      <c r="EHO2027" s="18"/>
      <c r="EHP2027" s="19"/>
      <c r="EHQ2027" s="18"/>
      <c r="EHR2027" s="19"/>
      <c r="EHS2027" s="18"/>
      <c r="EHT2027" s="19"/>
      <c r="EHU2027" s="18"/>
      <c r="EHV2027" s="19"/>
      <c r="EHW2027" s="18"/>
      <c r="EHX2027" s="19"/>
      <c r="EHY2027" s="159"/>
      <c r="EHZ2027" s="160"/>
      <c r="EIA2027" s="160"/>
      <c r="EIB2027" s="18"/>
      <c r="EIC2027" s="19"/>
      <c r="EID2027" s="18"/>
      <c r="EIE2027" s="19"/>
      <c r="EIF2027" s="18"/>
      <c r="EIG2027" s="19"/>
      <c r="EIH2027" s="18"/>
      <c r="EII2027" s="19"/>
      <c r="EIJ2027" s="18"/>
      <c r="EIK2027" s="19"/>
      <c r="EIL2027" s="18"/>
      <c r="EIM2027" s="19"/>
      <c r="EIN2027" s="18"/>
      <c r="EIO2027" s="19"/>
      <c r="EIP2027" s="18"/>
      <c r="EIQ2027" s="19"/>
      <c r="EIR2027" s="18"/>
      <c r="EIS2027" s="19"/>
      <c r="EIT2027" s="159"/>
      <c r="EIU2027" s="160"/>
      <c r="EIV2027" s="160"/>
      <c r="EIW2027" s="18"/>
      <c r="EIX2027" s="19"/>
      <c r="EIY2027" s="18"/>
      <c r="EIZ2027" s="19"/>
      <c r="EJA2027" s="18"/>
      <c r="EJB2027" s="19"/>
      <c r="EJC2027" s="18"/>
      <c r="EJD2027" s="19"/>
      <c r="EJE2027" s="18"/>
      <c r="EJF2027" s="19"/>
      <c r="EJG2027" s="18"/>
      <c r="EJH2027" s="19"/>
      <c r="EJI2027" s="18"/>
      <c r="EJJ2027" s="19"/>
      <c r="EJK2027" s="18"/>
      <c r="EJL2027" s="19"/>
      <c r="EJM2027" s="18"/>
      <c r="EJN2027" s="19"/>
      <c r="EJO2027" s="159"/>
      <c r="EJP2027" s="160"/>
      <c r="EJQ2027" s="160"/>
      <c r="EJR2027" s="18"/>
      <c r="EJS2027" s="19"/>
      <c r="EJT2027" s="18"/>
      <c r="EJU2027" s="19"/>
      <c r="EJV2027" s="18"/>
      <c r="EJW2027" s="19"/>
      <c r="EJX2027" s="18"/>
      <c r="EJY2027" s="19"/>
      <c r="EJZ2027" s="18"/>
      <c r="EKA2027" s="19"/>
      <c r="EKB2027" s="18"/>
      <c r="EKC2027" s="19"/>
      <c r="EKD2027" s="18"/>
      <c r="EKE2027" s="19"/>
      <c r="EKF2027" s="18"/>
      <c r="EKG2027" s="19"/>
      <c r="EKH2027" s="18"/>
      <c r="EKI2027" s="19"/>
      <c r="EKJ2027" s="159"/>
      <c r="EKK2027" s="160"/>
      <c r="EKL2027" s="160"/>
      <c r="EKM2027" s="18"/>
      <c r="EKN2027" s="19"/>
      <c r="EKO2027" s="18"/>
      <c r="EKP2027" s="19"/>
      <c r="EKQ2027" s="18"/>
      <c r="EKR2027" s="19"/>
      <c r="EKS2027" s="18"/>
      <c r="EKT2027" s="19"/>
      <c r="EKU2027" s="18"/>
      <c r="EKV2027" s="19"/>
      <c r="EKW2027" s="18"/>
      <c r="EKX2027" s="19"/>
      <c r="EKY2027" s="18"/>
      <c r="EKZ2027" s="19"/>
      <c r="ELA2027" s="18"/>
      <c r="ELB2027" s="19"/>
      <c r="ELC2027" s="18"/>
      <c r="ELD2027" s="19"/>
      <c r="ELE2027" s="159"/>
      <c r="ELF2027" s="160"/>
      <c r="ELG2027" s="160"/>
      <c r="ELH2027" s="18"/>
      <c r="ELI2027" s="19"/>
      <c r="ELJ2027" s="18"/>
      <c r="ELK2027" s="19"/>
      <c r="ELL2027" s="18"/>
      <c r="ELM2027" s="19"/>
      <c r="ELN2027" s="18"/>
      <c r="ELO2027" s="19"/>
      <c r="ELP2027" s="18"/>
      <c r="ELQ2027" s="19"/>
      <c r="ELR2027" s="18"/>
      <c r="ELS2027" s="19"/>
      <c r="ELT2027" s="18"/>
      <c r="ELU2027" s="19"/>
      <c r="ELV2027" s="18"/>
      <c r="ELW2027" s="19"/>
      <c r="ELX2027" s="18"/>
      <c r="ELY2027" s="19"/>
      <c r="ELZ2027" s="159"/>
      <c r="EMA2027" s="160"/>
      <c r="EMB2027" s="160"/>
      <c r="EMC2027" s="18"/>
      <c r="EMD2027" s="19"/>
      <c r="EME2027" s="18"/>
      <c r="EMF2027" s="19"/>
      <c r="EMG2027" s="18"/>
      <c r="EMH2027" s="19"/>
      <c r="EMI2027" s="18"/>
      <c r="EMJ2027" s="19"/>
      <c r="EMK2027" s="18"/>
      <c r="EML2027" s="19"/>
      <c r="EMM2027" s="18"/>
      <c r="EMN2027" s="19"/>
      <c r="EMO2027" s="18"/>
      <c r="EMP2027" s="19"/>
      <c r="EMQ2027" s="18"/>
      <c r="EMR2027" s="19"/>
      <c r="EMS2027" s="18"/>
      <c r="EMT2027" s="19"/>
      <c r="EMU2027" s="159"/>
      <c r="EMV2027" s="160"/>
      <c r="EMW2027" s="160"/>
      <c r="EMX2027" s="18"/>
      <c r="EMY2027" s="19"/>
      <c r="EMZ2027" s="18"/>
      <c r="ENA2027" s="19"/>
      <c r="ENB2027" s="18"/>
      <c r="ENC2027" s="19"/>
      <c r="END2027" s="18"/>
      <c r="ENE2027" s="19"/>
      <c r="ENF2027" s="18"/>
      <c r="ENG2027" s="19"/>
      <c r="ENH2027" s="18"/>
      <c r="ENI2027" s="19"/>
      <c r="ENJ2027" s="18"/>
      <c r="ENK2027" s="19"/>
      <c r="ENL2027" s="18"/>
      <c r="ENM2027" s="19"/>
      <c r="ENN2027" s="18"/>
      <c r="ENO2027" s="19"/>
      <c r="ENP2027" s="159"/>
      <c r="ENQ2027" s="160"/>
      <c r="ENR2027" s="160"/>
      <c r="ENS2027" s="18"/>
      <c r="ENT2027" s="19"/>
      <c r="ENU2027" s="18"/>
      <c r="ENV2027" s="19"/>
      <c r="ENW2027" s="18"/>
      <c r="ENX2027" s="19"/>
      <c r="ENY2027" s="18"/>
      <c r="ENZ2027" s="19"/>
      <c r="EOA2027" s="18"/>
      <c r="EOB2027" s="19"/>
      <c r="EOC2027" s="18"/>
      <c r="EOD2027" s="19"/>
      <c r="EOE2027" s="18"/>
      <c r="EOF2027" s="19"/>
      <c r="EOG2027" s="18"/>
      <c r="EOH2027" s="19"/>
      <c r="EOI2027" s="18"/>
      <c r="EOJ2027" s="19"/>
      <c r="EOK2027" s="159"/>
      <c r="EOL2027" s="160"/>
      <c r="EOM2027" s="160"/>
      <c r="EON2027" s="18"/>
      <c r="EOO2027" s="19"/>
      <c r="EOP2027" s="18"/>
      <c r="EOQ2027" s="19"/>
      <c r="EOR2027" s="18"/>
      <c r="EOS2027" s="19"/>
      <c r="EOT2027" s="18"/>
      <c r="EOU2027" s="19"/>
      <c r="EOV2027" s="18"/>
      <c r="EOW2027" s="19"/>
      <c r="EOX2027" s="18"/>
      <c r="EOY2027" s="19"/>
      <c r="EOZ2027" s="18"/>
      <c r="EPA2027" s="19"/>
      <c r="EPB2027" s="18"/>
      <c r="EPC2027" s="19"/>
      <c r="EPD2027" s="18"/>
      <c r="EPE2027" s="19"/>
      <c r="EPF2027" s="159"/>
      <c r="EPG2027" s="160"/>
      <c r="EPH2027" s="160"/>
      <c r="EPI2027" s="18"/>
      <c r="EPJ2027" s="19"/>
      <c r="EPK2027" s="18"/>
      <c r="EPL2027" s="19"/>
      <c r="EPM2027" s="18"/>
      <c r="EPN2027" s="19"/>
      <c r="EPO2027" s="18"/>
      <c r="EPP2027" s="19"/>
      <c r="EPQ2027" s="18"/>
      <c r="EPR2027" s="19"/>
      <c r="EPS2027" s="18"/>
      <c r="EPT2027" s="19"/>
      <c r="EPU2027" s="18"/>
      <c r="EPV2027" s="19"/>
      <c r="EPW2027" s="18"/>
      <c r="EPX2027" s="19"/>
      <c r="EPY2027" s="18"/>
      <c r="EPZ2027" s="19"/>
      <c r="EQA2027" s="159"/>
      <c r="EQB2027" s="160"/>
      <c r="EQC2027" s="160"/>
      <c r="EQD2027" s="18"/>
      <c r="EQE2027" s="19"/>
      <c r="EQF2027" s="18"/>
      <c r="EQG2027" s="19"/>
      <c r="EQH2027" s="18"/>
      <c r="EQI2027" s="19"/>
      <c r="EQJ2027" s="18"/>
      <c r="EQK2027" s="19"/>
      <c r="EQL2027" s="18"/>
      <c r="EQM2027" s="19"/>
      <c r="EQN2027" s="18"/>
      <c r="EQO2027" s="19"/>
      <c r="EQP2027" s="18"/>
      <c r="EQQ2027" s="19"/>
      <c r="EQR2027" s="18"/>
      <c r="EQS2027" s="19"/>
      <c r="EQT2027" s="18"/>
      <c r="EQU2027" s="19"/>
      <c r="EQV2027" s="159"/>
      <c r="EQW2027" s="160"/>
      <c r="EQX2027" s="160"/>
      <c r="EQY2027" s="18"/>
      <c r="EQZ2027" s="19"/>
      <c r="ERA2027" s="18"/>
      <c r="ERB2027" s="19"/>
      <c r="ERC2027" s="18"/>
      <c r="ERD2027" s="19"/>
      <c r="ERE2027" s="18"/>
      <c r="ERF2027" s="19"/>
      <c r="ERG2027" s="18"/>
      <c r="ERH2027" s="19"/>
      <c r="ERI2027" s="18"/>
      <c r="ERJ2027" s="19"/>
      <c r="ERK2027" s="18"/>
      <c r="ERL2027" s="19"/>
      <c r="ERM2027" s="18"/>
      <c r="ERN2027" s="19"/>
      <c r="ERO2027" s="18"/>
      <c r="ERP2027" s="19"/>
      <c r="ERQ2027" s="159"/>
      <c r="ERR2027" s="160"/>
      <c r="ERS2027" s="160"/>
      <c r="ERT2027" s="18"/>
      <c r="ERU2027" s="19"/>
      <c r="ERV2027" s="18"/>
      <c r="ERW2027" s="19"/>
      <c r="ERX2027" s="18"/>
      <c r="ERY2027" s="19"/>
      <c r="ERZ2027" s="18"/>
      <c r="ESA2027" s="19"/>
      <c r="ESB2027" s="18"/>
      <c r="ESC2027" s="19"/>
      <c r="ESD2027" s="18"/>
      <c r="ESE2027" s="19"/>
      <c r="ESF2027" s="18"/>
      <c r="ESG2027" s="19"/>
      <c r="ESH2027" s="18"/>
      <c r="ESI2027" s="19"/>
      <c r="ESJ2027" s="18"/>
      <c r="ESK2027" s="19"/>
      <c r="ESL2027" s="159"/>
      <c r="ESM2027" s="160"/>
      <c r="ESN2027" s="160"/>
      <c r="ESO2027" s="18"/>
      <c r="ESP2027" s="19"/>
      <c r="ESQ2027" s="18"/>
      <c r="ESR2027" s="19"/>
      <c r="ESS2027" s="18"/>
      <c r="EST2027" s="19"/>
      <c r="ESU2027" s="18"/>
      <c r="ESV2027" s="19"/>
      <c r="ESW2027" s="18"/>
      <c r="ESX2027" s="19"/>
      <c r="ESY2027" s="18"/>
      <c r="ESZ2027" s="19"/>
      <c r="ETA2027" s="18"/>
      <c r="ETB2027" s="19"/>
      <c r="ETC2027" s="18"/>
      <c r="ETD2027" s="19"/>
      <c r="ETE2027" s="18"/>
      <c r="ETF2027" s="19"/>
      <c r="ETG2027" s="159"/>
      <c r="ETH2027" s="160"/>
      <c r="ETI2027" s="160"/>
      <c r="ETJ2027" s="18"/>
      <c r="ETK2027" s="19"/>
      <c r="ETL2027" s="18"/>
      <c r="ETM2027" s="19"/>
      <c r="ETN2027" s="18"/>
      <c r="ETO2027" s="19"/>
      <c r="ETP2027" s="18"/>
      <c r="ETQ2027" s="19"/>
      <c r="ETR2027" s="18"/>
      <c r="ETS2027" s="19"/>
      <c r="ETT2027" s="18"/>
      <c r="ETU2027" s="19"/>
      <c r="ETV2027" s="18"/>
      <c r="ETW2027" s="19"/>
      <c r="ETX2027" s="18"/>
      <c r="ETY2027" s="19"/>
      <c r="ETZ2027" s="18"/>
      <c r="EUA2027" s="19"/>
      <c r="EUB2027" s="159"/>
      <c r="EUC2027" s="160"/>
      <c r="EUD2027" s="160"/>
      <c r="EUE2027" s="18"/>
      <c r="EUF2027" s="19"/>
      <c r="EUG2027" s="18"/>
      <c r="EUH2027" s="19"/>
      <c r="EUI2027" s="18"/>
      <c r="EUJ2027" s="19"/>
      <c r="EUK2027" s="18"/>
      <c r="EUL2027" s="19"/>
      <c r="EUM2027" s="18"/>
      <c r="EUN2027" s="19"/>
      <c r="EUO2027" s="18"/>
      <c r="EUP2027" s="19"/>
      <c r="EUQ2027" s="18"/>
      <c r="EUR2027" s="19"/>
      <c r="EUS2027" s="18"/>
      <c r="EUT2027" s="19"/>
      <c r="EUU2027" s="18"/>
      <c r="EUV2027" s="19"/>
      <c r="EUW2027" s="159"/>
      <c r="EUX2027" s="160"/>
      <c r="EUY2027" s="160"/>
      <c r="EUZ2027" s="18"/>
      <c r="EVA2027" s="19"/>
      <c r="EVB2027" s="18"/>
      <c r="EVC2027" s="19"/>
      <c r="EVD2027" s="18"/>
      <c r="EVE2027" s="19"/>
      <c r="EVF2027" s="18"/>
      <c r="EVG2027" s="19"/>
      <c r="EVH2027" s="18"/>
      <c r="EVI2027" s="19"/>
      <c r="EVJ2027" s="18"/>
      <c r="EVK2027" s="19"/>
      <c r="EVL2027" s="18"/>
      <c r="EVM2027" s="19"/>
      <c r="EVN2027" s="18"/>
      <c r="EVO2027" s="19"/>
      <c r="EVP2027" s="18"/>
      <c r="EVQ2027" s="19"/>
      <c r="EVR2027" s="159"/>
      <c r="EVS2027" s="160"/>
      <c r="EVT2027" s="160"/>
      <c r="EVU2027" s="18"/>
      <c r="EVV2027" s="19"/>
      <c r="EVW2027" s="18"/>
      <c r="EVX2027" s="19"/>
      <c r="EVY2027" s="18"/>
      <c r="EVZ2027" s="19"/>
      <c r="EWA2027" s="18"/>
      <c r="EWB2027" s="19"/>
      <c r="EWC2027" s="18"/>
      <c r="EWD2027" s="19"/>
      <c r="EWE2027" s="18"/>
      <c r="EWF2027" s="19"/>
      <c r="EWG2027" s="18"/>
      <c r="EWH2027" s="19"/>
      <c r="EWI2027" s="18"/>
      <c r="EWJ2027" s="19"/>
      <c r="EWK2027" s="18"/>
      <c r="EWL2027" s="19"/>
      <c r="EWM2027" s="159"/>
      <c r="EWN2027" s="160"/>
      <c r="EWO2027" s="160"/>
      <c r="EWP2027" s="18"/>
      <c r="EWQ2027" s="19"/>
      <c r="EWR2027" s="18"/>
      <c r="EWS2027" s="19"/>
      <c r="EWT2027" s="18"/>
      <c r="EWU2027" s="19"/>
      <c r="EWV2027" s="18"/>
      <c r="EWW2027" s="19"/>
      <c r="EWX2027" s="18"/>
      <c r="EWY2027" s="19"/>
      <c r="EWZ2027" s="18"/>
      <c r="EXA2027" s="19"/>
      <c r="EXB2027" s="18"/>
      <c r="EXC2027" s="19"/>
      <c r="EXD2027" s="18"/>
      <c r="EXE2027" s="19"/>
      <c r="EXF2027" s="18"/>
      <c r="EXG2027" s="19"/>
      <c r="EXH2027" s="159"/>
      <c r="EXI2027" s="160"/>
      <c r="EXJ2027" s="160"/>
      <c r="EXK2027" s="18"/>
      <c r="EXL2027" s="19"/>
      <c r="EXM2027" s="18"/>
      <c r="EXN2027" s="19"/>
      <c r="EXO2027" s="18"/>
      <c r="EXP2027" s="19"/>
      <c r="EXQ2027" s="18"/>
      <c r="EXR2027" s="19"/>
      <c r="EXS2027" s="18"/>
      <c r="EXT2027" s="19"/>
      <c r="EXU2027" s="18"/>
      <c r="EXV2027" s="19"/>
      <c r="EXW2027" s="18"/>
      <c r="EXX2027" s="19"/>
      <c r="EXY2027" s="18"/>
      <c r="EXZ2027" s="19"/>
      <c r="EYA2027" s="18"/>
      <c r="EYB2027" s="19"/>
      <c r="EYC2027" s="159"/>
      <c r="EYD2027" s="160"/>
      <c r="EYE2027" s="160"/>
      <c r="EYF2027" s="18"/>
      <c r="EYG2027" s="19"/>
      <c r="EYH2027" s="18"/>
      <c r="EYI2027" s="19"/>
      <c r="EYJ2027" s="18"/>
      <c r="EYK2027" s="19"/>
      <c r="EYL2027" s="18"/>
      <c r="EYM2027" s="19"/>
      <c r="EYN2027" s="18"/>
      <c r="EYO2027" s="19"/>
      <c r="EYP2027" s="18"/>
      <c r="EYQ2027" s="19"/>
      <c r="EYR2027" s="18"/>
      <c r="EYS2027" s="19"/>
      <c r="EYT2027" s="18"/>
      <c r="EYU2027" s="19"/>
      <c r="EYV2027" s="18"/>
      <c r="EYW2027" s="19"/>
      <c r="EYX2027" s="159"/>
      <c r="EYY2027" s="160"/>
      <c r="EYZ2027" s="160"/>
      <c r="EZA2027" s="18"/>
      <c r="EZB2027" s="19"/>
      <c r="EZC2027" s="18"/>
      <c r="EZD2027" s="19"/>
      <c r="EZE2027" s="18"/>
      <c r="EZF2027" s="19"/>
      <c r="EZG2027" s="18"/>
      <c r="EZH2027" s="19"/>
      <c r="EZI2027" s="18"/>
      <c r="EZJ2027" s="19"/>
      <c r="EZK2027" s="18"/>
      <c r="EZL2027" s="19"/>
      <c r="EZM2027" s="18"/>
      <c r="EZN2027" s="19"/>
      <c r="EZO2027" s="18"/>
      <c r="EZP2027" s="19"/>
      <c r="EZQ2027" s="18"/>
      <c r="EZR2027" s="19"/>
      <c r="EZS2027" s="159"/>
      <c r="EZT2027" s="160"/>
      <c r="EZU2027" s="160"/>
      <c r="EZV2027" s="18"/>
      <c r="EZW2027" s="19"/>
      <c r="EZX2027" s="18"/>
      <c r="EZY2027" s="19"/>
      <c r="EZZ2027" s="18"/>
      <c r="FAA2027" s="19"/>
      <c r="FAB2027" s="18"/>
      <c r="FAC2027" s="19"/>
      <c r="FAD2027" s="18"/>
      <c r="FAE2027" s="19"/>
      <c r="FAF2027" s="18"/>
      <c r="FAG2027" s="19"/>
      <c r="FAH2027" s="18"/>
      <c r="FAI2027" s="19"/>
      <c r="FAJ2027" s="18"/>
      <c r="FAK2027" s="19"/>
      <c r="FAL2027" s="18"/>
      <c r="FAM2027" s="19"/>
      <c r="FAN2027" s="159"/>
      <c r="FAO2027" s="160"/>
      <c r="FAP2027" s="160"/>
      <c r="FAQ2027" s="18"/>
      <c r="FAR2027" s="19"/>
      <c r="FAS2027" s="18"/>
      <c r="FAT2027" s="19"/>
      <c r="FAU2027" s="18"/>
      <c r="FAV2027" s="19"/>
      <c r="FAW2027" s="18"/>
      <c r="FAX2027" s="19"/>
      <c r="FAY2027" s="18"/>
      <c r="FAZ2027" s="19"/>
      <c r="FBA2027" s="18"/>
      <c r="FBB2027" s="19"/>
      <c r="FBC2027" s="18"/>
      <c r="FBD2027" s="19"/>
      <c r="FBE2027" s="18"/>
      <c r="FBF2027" s="19"/>
      <c r="FBG2027" s="18"/>
      <c r="FBH2027" s="19"/>
      <c r="FBI2027" s="159"/>
      <c r="FBJ2027" s="160"/>
      <c r="FBK2027" s="160"/>
      <c r="FBL2027" s="18"/>
      <c r="FBM2027" s="19"/>
      <c r="FBN2027" s="18"/>
      <c r="FBO2027" s="19"/>
      <c r="FBP2027" s="18"/>
      <c r="FBQ2027" s="19"/>
      <c r="FBR2027" s="18"/>
      <c r="FBS2027" s="19"/>
      <c r="FBT2027" s="18"/>
      <c r="FBU2027" s="19"/>
      <c r="FBV2027" s="18"/>
      <c r="FBW2027" s="19"/>
      <c r="FBX2027" s="18"/>
      <c r="FBY2027" s="19"/>
      <c r="FBZ2027" s="18"/>
      <c r="FCA2027" s="19"/>
      <c r="FCB2027" s="18"/>
      <c r="FCC2027" s="19"/>
      <c r="FCD2027" s="159"/>
      <c r="FCE2027" s="160"/>
      <c r="FCF2027" s="160"/>
      <c r="FCG2027" s="18"/>
      <c r="FCH2027" s="19"/>
      <c r="FCI2027" s="18"/>
      <c r="FCJ2027" s="19"/>
      <c r="FCK2027" s="18"/>
      <c r="FCL2027" s="19"/>
      <c r="FCM2027" s="18"/>
      <c r="FCN2027" s="19"/>
      <c r="FCO2027" s="18"/>
      <c r="FCP2027" s="19"/>
      <c r="FCQ2027" s="18"/>
      <c r="FCR2027" s="19"/>
      <c r="FCS2027" s="18"/>
      <c r="FCT2027" s="19"/>
      <c r="FCU2027" s="18"/>
      <c r="FCV2027" s="19"/>
      <c r="FCW2027" s="18"/>
      <c r="FCX2027" s="19"/>
      <c r="FCY2027" s="159"/>
      <c r="FCZ2027" s="160"/>
      <c r="FDA2027" s="160"/>
      <c r="FDB2027" s="18"/>
      <c r="FDC2027" s="19"/>
      <c r="FDD2027" s="18"/>
      <c r="FDE2027" s="19"/>
      <c r="FDF2027" s="18"/>
      <c r="FDG2027" s="19"/>
      <c r="FDH2027" s="18"/>
      <c r="FDI2027" s="19"/>
      <c r="FDJ2027" s="18"/>
      <c r="FDK2027" s="19"/>
      <c r="FDL2027" s="18"/>
      <c r="FDM2027" s="19"/>
      <c r="FDN2027" s="18"/>
      <c r="FDO2027" s="19"/>
      <c r="FDP2027" s="18"/>
      <c r="FDQ2027" s="19"/>
      <c r="FDR2027" s="18"/>
      <c r="FDS2027" s="19"/>
      <c r="FDT2027" s="159"/>
      <c r="FDU2027" s="160"/>
      <c r="FDV2027" s="160"/>
      <c r="FDW2027" s="18"/>
      <c r="FDX2027" s="19"/>
      <c r="FDY2027" s="18"/>
      <c r="FDZ2027" s="19"/>
      <c r="FEA2027" s="18"/>
      <c r="FEB2027" s="19"/>
      <c r="FEC2027" s="18"/>
      <c r="FED2027" s="19"/>
      <c r="FEE2027" s="18"/>
      <c r="FEF2027" s="19"/>
      <c r="FEG2027" s="18"/>
      <c r="FEH2027" s="19"/>
      <c r="FEI2027" s="18"/>
      <c r="FEJ2027" s="19"/>
      <c r="FEK2027" s="18"/>
      <c r="FEL2027" s="19"/>
      <c r="FEM2027" s="18"/>
      <c r="FEN2027" s="19"/>
      <c r="FEO2027" s="159"/>
      <c r="FEP2027" s="160"/>
      <c r="FEQ2027" s="160"/>
      <c r="FER2027" s="18"/>
      <c r="FES2027" s="19"/>
      <c r="FET2027" s="18"/>
      <c r="FEU2027" s="19"/>
      <c r="FEV2027" s="18"/>
      <c r="FEW2027" s="19"/>
      <c r="FEX2027" s="18"/>
      <c r="FEY2027" s="19"/>
      <c r="FEZ2027" s="18"/>
      <c r="FFA2027" s="19"/>
      <c r="FFB2027" s="18"/>
      <c r="FFC2027" s="19"/>
      <c r="FFD2027" s="18"/>
      <c r="FFE2027" s="19"/>
      <c r="FFF2027" s="18"/>
      <c r="FFG2027" s="19"/>
      <c r="FFH2027" s="18"/>
      <c r="FFI2027" s="19"/>
      <c r="FFJ2027" s="159"/>
      <c r="FFK2027" s="160"/>
      <c r="FFL2027" s="160"/>
      <c r="FFM2027" s="18"/>
      <c r="FFN2027" s="19"/>
      <c r="FFO2027" s="18"/>
      <c r="FFP2027" s="19"/>
      <c r="FFQ2027" s="18"/>
      <c r="FFR2027" s="19"/>
      <c r="FFS2027" s="18"/>
      <c r="FFT2027" s="19"/>
      <c r="FFU2027" s="18"/>
      <c r="FFV2027" s="19"/>
      <c r="FFW2027" s="18"/>
      <c r="FFX2027" s="19"/>
      <c r="FFY2027" s="18"/>
      <c r="FFZ2027" s="19"/>
      <c r="FGA2027" s="18"/>
      <c r="FGB2027" s="19"/>
      <c r="FGC2027" s="18"/>
      <c r="FGD2027" s="19"/>
      <c r="FGE2027" s="159"/>
      <c r="FGF2027" s="160"/>
      <c r="FGG2027" s="160"/>
      <c r="FGH2027" s="18"/>
      <c r="FGI2027" s="19"/>
      <c r="FGJ2027" s="18"/>
      <c r="FGK2027" s="19"/>
      <c r="FGL2027" s="18"/>
      <c r="FGM2027" s="19"/>
      <c r="FGN2027" s="18"/>
      <c r="FGO2027" s="19"/>
      <c r="FGP2027" s="18"/>
      <c r="FGQ2027" s="19"/>
      <c r="FGR2027" s="18"/>
      <c r="FGS2027" s="19"/>
      <c r="FGT2027" s="18"/>
      <c r="FGU2027" s="19"/>
      <c r="FGV2027" s="18"/>
      <c r="FGW2027" s="19"/>
      <c r="FGX2027" s="18"/>
      <c r="FGY2027" s="19"/>
      <c r="FGZ2027" s="159"/>
      <c r="FHA2027" s="160"/>
      <c r="FHB2027" s="160"/>
      <c r="FHC2027" s="18"/>
      <c r="FHD2027" s="19"/>
      <c r="FHE2027" s="18"/>
      <c r="FHF2027" s="19"/>
      <c r="FHG2027" s="18"/>
      <c r="FHH2027" s="19"/>
      <c r="FHI2027" s="18"/>
      <c r="FHJ2027" s="19"/>
      <c r="FHK2027" s="18"/>
      <c r="FHL2027" s="19"/>
      <c r="FHM2027" s="18"/>
      <c r="FHN2027" s="19"/>
      <c r="FHO2027" s="18"/>
      <c r="FHP2027" s="19"/>
      <c r="FHQ2027" s="18"/>
      <c r="FHR2027" s="19"/>
      <c r="FHS2027" s="18"/>
      <c r="FHT2027" s="19"/>
      <c r="FHU2027" s="159"/>
      <c r="FHV2027" s="160"/>
      <c r="FHW2027" s="160"/>
      <c r="FHX2027" s="18"/>
      <c r="FHY2027" s="19"/>
      <c r="FHZ2027" s="18"/>
      <c r="FIA2027" s="19"/>
      <c r="FIB2027" s="18"/>
      <c r="FIC2027" s="19"/>
      <c r="FID2027" s="18"/>
      <c r="FIE2027" s="19"/>
      <c r="FIF2027" s="18"/>
      <c r="FIG2027" s="19"/>
      <c r="FIH2027" s="18"/>
      <c r="FII2027" s="19"/>
      <c r="FIJ2027" s="18"/>
      <c r="FIK2027" s="19"/>
      <c r="FIL2027" s="18"/>
      <c r="FIM2027" s="19"/>
      <c r="FIN2027" s="18"/>
      <c r="FIO2027" s="19"/>
      <c r="FIP2027" s="159"/>
      <c r="FIQ2027" s="160"/>
      <c r="FIR2027" s="160"/>
      <c r="FIS2027" s="18"/>
      <c r="FIT2027" s="19"/>
      <c r="FIU2027" s="18"/>
      <c r="FIV2027" s="19"/>
      <c r="FIW2027" s="18"/>
      <c r="FIX2027" s="19"/>
      <c r="FIY2027" s="18"/>
      <c r="FIZ2027" s="19"/>
      <c r="FJA2027" s="18"/>
      <c r="FJB2027" s="19"/>
      <c r="FJC2027" s="18"/>
      <c r="FJD2027" s="19"/>
      <c r="FJE2027" s="18"/>
      <c r="FJF2027" s="19"/>
      <c r="FJG2027" s="18"/>
      <c r="FJH2027" s="19"/>
      <c r="FJI2027" s="18"/>
      <c r="FJJ2027" s="19"/>
      <c r="FJK2027" s="159"/>
      <c r="FJL2027" s="160"/>
      <c r="FJM2027" s="160"/>
      <c r="FJN2027" s="18"/>
      <c r="FJO2027" s="19"/>
      <c r="FJP2027" s="18"/>
      <c r="FJQ2027" s="19"/>
      <c r="FJR2027" s="18"/>
      <c r="FJS2027" s="19"/>
      <c r="FJT2027" s="18"/>
      <c r="FJU2027" s="19"/>
      <c r="FJV2027" s="18"/>
      <c r="FJW2027" s="19"/>
      <c r="FJX2027" s="18"/>
      <c r="FJY2027" s="19"/>
      <c r="FJZ2027" s="18"/>
      <c r="FKA2027" s="19"/>
      <c r="FKB2027" s="18"/>
      <c r="FKC2027" s="19"/>
      <c r="FKD2027" s="18"/>
      <c r="FKE2027" s="19"/>
      <c r="FKF2027" s="159"/>
      <c r="FKG2027" s="160"/>
      <c r="FKH2027" s="160"/>
      <c r="FKI2027" s="18"/>
      <c r="FKJ2027" s="19"/>
      <c r="FKK2027" s="18"/>
      <c r="FKL2027" s="19"/>
      <c r="FKM2027" s="18"/>
      <c r="FKN2027" s="19"/>
      <c r="FKO2027" s="18"/>
      <c r="FKP2027" s="19"/>
      <c r="FKQ2027" s="18"/>
      <c r="FKR2027" s="19"/>
      <c r="FKS2027" s="18"/>
      <c r="FKT2027" s="19"/>
      <c r="FKU2027" s="18"/>
      <c r="FKV2027" s="19"/>
      <c r="FKW2027" s="18"/>
      <c r="FKX2027" s="19"/>
      <c r="FKY2027" s="18"/>
      <c r="FKZ2027" s="19"/>
      <c r="FLA2027" s="159"/>
      <c r="FLB2027" s="160"/>
      <c r="FLC2027" s="160"/>
      <c r="FLD2027" s="18"/>
      <c r="FLE2027" s="19"/>
      <c r="FLF2027" s="18"/>
      <c r="FLG2027" s="19"/>
      <c r="FLH2027" s="18"/>
      <c r="FLI2027" s="19"/>
      <c r="FLJ2027" s="18"/>
      <c r="FLK2027" s="19"/>
      <c r="FLL2027" s="18"/>
      <c r="FLM2027" s="19"/>
      <c r="FLN2027" s="18"/>
      <c r="FLO2027" s="19"/>
      <c r="FLP2027" s="18"/>
      <c r="FLQ2027" s="19"/>
      <c r="FLR2027" s="18"/>
      <c r="FLS2027" s="19"/>
      <c r="FLT2027" s="18"/>
      <c r="FLU2027" s="19"/>
      <c r="FLV2027" s="159"/>
      <c r="FLW2027" s="160"/>
      <c r="FLX2027" s="160"/>
      <c r="FLY2027" s="18"/>
      <c r="FLZ2027" s="19"/>
      <c r="FMA2027" s="18"/>
      <c r="FMB2027" s="19"/>
      <c r="FMC2027" s="18"/>
      <c r="FMD2027" s="19"/>
      <c r="FME2027" s="18"/>
      <c r="FMF2027" s="19"/>
      <c r="FMG2027" s="18"/>
      <c r="FMH2027" s="19"/>
      <c r="FMI2027" s="18"/>
      <c r="FMJ2027" s="19"/>
      <c r="FMK2027" s="18"/>
      <c r="FML2027" s="19"/>
      <c r="FMM2027" s="18"/>
      <c r="FMN2027" s="19"/>
      <c r="FMO2027" s="18"/>
      <c r="FMP2027" s="19"/>
      <c r="FMQ2027" s="159"/>
      <c r="FMR2027" s="160"/>
      <c r="FMS2027" s="160"/>
      <c r="FMT2027" s="18"/>
      <c r="FMU2027" s="19"/>
      <c r="FMV2027" s="18"/>
      <c r="FMW2027" s="19"/>
      <c r="FMX2027" s="18"/>
      <c r="FMY2027" s="19"/>
      <c r="FMZ2027" s="18"/>
      <c r="FNA2027" s="19"/>
      <c r="FNB2027" s="18"/>
      <c r="FNC2027" s="19"/>
      <c r="FND2027" s="18"/>
      <c r="FNE2027" s="19"/>
      <c r="FNF2027" s="18"/>
      <c r="FNG2027" s="19"/>
      <c r="FNH2027" s="18"/>
      <c r="FNI2027" s="19"/>
      <c r="FNJ2027" s="18"/>
      <c r="FNK2027" s="19"/>
      <c r="FNL2027" s="159"/>
      <c r="FNM2027" s="160"/>
      <c r="FNN2027" s="160"/>
      <c r="FNO2027" s="18"/>
      <c r="FNP2027" s="19"/>
      <c r="FNQ2027" s="18"/>
      <c r="FNR2027" s="19"/>
      <c r="FNS2027" s="18"/>
      <c r="FNT2027" s="19"/>
      <c r="FNU2027" s="18"/>
      <c r="FNV2027" s="19"/>
      <c r="FNW2027" s="18"/>
      <c r="FNX2027" s="19"/>
      <c r="FNY2027" s="18"/>
      <c r="FNZ2027" s="19"/>
      <c r="FOA2027" s="18"/>
      <c r="FOB2027" s="19"/>
      <c r="FOC2027" s="18"/>
      <c r="FOD2027" s="19"/>
      <c r="FOE2027" s="18"/>
      <c r="FOF2027" s="19"/>
      <c r="FOG2027" s="159"/>
      <c r="FOH2027" s="160"/>
      <c r="FOI2027" s="160"/>
      <c r="FOJ2027" s="18"/>
      <c r="FOK2027" s="19"/>
      <c r="FOL2027" s="18"/>
      <c r="FOM2027" s="19"/>
      <c r="FON2027" s="18"/>
      <c r="FOO2027" s="19"/>
      <c r="FOP2027" s="18"/>
      <c r="FOQ2027" s="19"/>
      <c r="FOR2027" s="18"/>
      <c r="FOS2027" s="19"/>
      <c r="FOT2027" s="18"/>
      <c r="FOU2027" s="19"/>
      <c r="FOV2027" s="18"/>
      <c r="FOW2027" s="19"/>
      <c r="FOX2027" s="18"/>
      <c r="FOY2027" s="19"/>
      <c r="FOZ2027" s="18"/>
      <c r="FPA2027" s="19"/>
      <c r="FPB2027" s="159"/>
      <c r="FPC2027" s="160"/>
      <c r="FPD2027" s="160"/>
      <c r="FPE2027" s="18"/>
      <c r="FPF2027" s="19"/>
      <c r="FPG2027" s="18"/>
      <c r="FPH2027" s="19"/>
      <c r="FPI2027" s="18"/>
      <c r="FPJ2027" s="19"/>
      <c r="FPK2027" s="18"/>
      <c r="FPL2027" s="19"/>
      <c r="FPM2027" s="18"/>
      <c r="FPN2027" s="19"/>
      <c r="FPO2027" s="18"/>
      <c r="FPP2027" s="19"/>
      <c r="FPQ2027" s="18"/>
      <c r="FPR2027" s="19"/>
      <c r="FPS2027" s="18"/>
      <c r="FPT2027" s="19"/>
      <c r="FPU2027" s="18"/>
      <c r="FPV2027" s="19"/>
      <c r="FPW2027" s="159"/>
      <c r="FPX2027" s="160"/>
      <c r="FPY2027" s="160"/>
      <c r="FPZ2027" s="18"/>
      <c r="FQA2027" s="19"/>
      <c r="FQB2027" s="18"/>
      <c r="FQC2027" s="19"/>
      <c r="FQD2027" s="18"/>
      <c r="FQE2027" s="19"/>
      <c r="FQF2027" s="18"/>
      <c r="FQG2027" s="19"/>
      <c r="FQH2027" s="18"/>
      <c r="FQI2027" s="19"/>
      <c r="FQJ2027" s="18"/>
      <c r="FQK2027" s="19"/>
      <c r="FQL2027" s="18"/>
      <c r="FQM2027" s="19"/>
      <c r="FQN2027" s="18"/>
      <c r="FQO2027" s="19"/>
      <c r="FQP2027" s="18"/>
      <c r="FQQ2027" s="19"/>
      <c r="FQR2027" s="159"/>
      <c r="FQS2027" s="160"/>
      <c r="FQT2027" s="160"/>
      <c r="FQU2027" s="18"/>
      <c r="FQV2027" s="19"/>
      <c r="FQW2027" s="18"/>
      <c r="FQX2027" s="19"/>
      <c r="FQY2027" s="18"/>
      <c r="FQZ2027" s="19"/>
      <c r="FRA2027" s="18"/>
      <c r="FRB2027" s="19"/>
      <c r="FRC2027" s="18"/>
      <c r="FRD2027" s="19"/>
      <c r="FRE2027" s="18"/>
      <c r="FRF2027" s="19"/>
      <c r="FRG2027" s="18"/>
      <c r="FRH2027" s="19"/>
      <c r="FRI2027" s="18"/>
      <c r="FRJ2027" s="19"/>
      <c r="FRK2027" s="18"/>
      <c r="FRL2027" s="19"/>
      <c r="FRM2027" s="159"/>
      <c r="FRN2027" s="160"/>
      <c r="FRO2027" s="160"/>
      <c r="FRP2027" s="18"/>
      <c r="FRQ2027" s="19"/>
      <c r="FRR2027" s="18"/>
      <c r="FRS2027" s="19"/>
      <c r="FRT2027" s="18"/>
      <c r="FRU2027" s="19"/>
      <c r="FRV2027" s="18"/>
      <c r="FRW2027" s="19"/>
      <c r="FRX2027" s="18"/>
      <c r="FRY2027" s="19"/>
      <c r="FRZ2027" s="18"/>
      <c r="FSA2027" s="19"/>
      <c r="FSB2027" s="18"/>
      <c r="FSC2027" s="19"/>
      <c r="FSD2027" s="18"/>
      <c r="FSE2027" s="19"/>
      <c r="FSF2027" s="18"/>
      <c r="FSG2027" s="19"/>
      <c r="FSH2027" s="159"/>
      <c r="FSI2027" s="160"/>
      <c r="FSJ2027" s="160"/>
      <c r="FSK2027" s="18"/>
      <c r="FSL2027" s="19"/>
      <c r="FSM2027" s="18"/>
      <c r="FSN2027" s="19"/>
      <c r="FSO2027" s="18"/>
      <c r="FSP2027" s="19"/>
      <c r="FSQ2027" s="18"/>
      <c r="FSR2027" s="19"/>
      <c r="FSS2027" s="18"/>
      <c r="FST2027" s="19"/>
      <c r="FSU2027" s="18"/>
      <c r="FSV2027" s="19"/>
      <c r="FSW2027" s="18"/>
      <c r="FSX2027" s="19"/>
      <c r="FSY2027" s="18"/>
      <c r="FSZ2027" s="19"/>
      <c r="FTA2027" s="18"/>
      <c r="FTB2027" s="19"/>
      <c r="FTC2027" s="159"/>
      <c r="FTD2027" s="160"/>
      <c r="FTE2027" s="160"/>
      <c r="FTF2027" s="18"/>
      <c r="FTG2027" s="19"/>
      <c r="FTH2027" s="18"/>
      <c r="FTI2027" s="19"/>
      <c r="FTJ2027" s="18"/>
      <c r="FTK2027" s="19"/>
      <c r="FTL2027" s="18"/>
      <c r="FTM2027" s="19"/>
      <c r="FTN2027" s="18"/>
      <c r="FTO2027" s="19"/>
      <c r="FTP2027" s="18"/>
      <c r="FTQ2027" s="19"/>
      <c r="FTR2027" s="18"/>
      <c r="FTS2027" s="19"/>
      <c r="FTT2027" s="18"/>
      <c r="FTU2027" s="19"/>
      <c r="FTV2027" s="18"/>
      <c r="FTW2027" s="19"/>
      <c r="FTX2027" s="159"/>
      <c r="FTY2027" s="160"/>
      <c r="FTZ2027" s="160"/>
      <c r="FUA2027" s="18"/>
      <c r="FUB2027" s="19"/>
      <c r="FUC2027" s="18"/>
      <c r="FUD2027" s="19"/>
      <c r="FUE2027" s="18"/>
      <c r="FUF2027" s="19"/>
      <c r="FUG2027" s="18"/>
      <c r="FUH2027" s="19"/>
      <c r="FUI2027" s="18"/>
      <c r="FUJ2027" s="19"/>
      <c r="FUK2027" s="18"/>
      <c r="FUL2027" s="19"/>
      <c r="FUM2027" s="18"/>
      <c r="FUN2027" s="19"/>
      <c r="FUO2027" s="18"/>
      <c r="FUP2027" s="19"/>
      <c r="FUQ2027" s="18"/>
      <c r="FUR2027" s="19"/>
      <c r="FUS2027" s="159"/>
      <c r="FUT2027" s="160"/>
      <c r="FUU2027" s="160"/>
      <c r="FUV2027" s="18"/>
      <c r="FUW2027" s="19"/>
      <c r="FUX2027" s="18"/>
      <c r="FUY2027" s="19"/>
      <c r="FUZ2027" s="18"/>
      <c r="FVA2027" s="19"/>
      <c r="FVB2027" s="18"/>
      <c r="FVC2027" s="19"/>
      <c r="FVD2027" s="18"/>
      <c r="FVE2027" s="19"/>
      <c r="FVF2027" s="18"/>
      <c r="FVG2027" s="19"/>
      <c r="FVH2027" s="18"/>
      <c r="FVI2027" s="19"/>
      <c r="FVJ2027" s="18"/>
      <c r="FVK2027" s="19"/>
      <c r="FVL2027" s="18"/>
      <c r="FVM2027" s="19"/>
      <c r="FVN2027" s="159"/>
      <c r="FVO2027" s="160"/>
      <c r="FVP2027" s="160"/>
      <c r="FVQ2027" s="18"/>
      <c r="FVR2027" s="19"/>
      <c r="FVS2027" s="18"/>
      <c r="FVT2027" s="19"/>
      <c r="FVU2027" s="18"/>
      <c r="FVV2027" s="19"/>
      <c r="FVW2027" s="18"/>
      <c r="FVX2027" s="19"/>
      <c r="FVY2027" s="18"/>
      <c r="FVZ2027" s="19"/>
      <c r="FWA2027" s="18"/>
      <c r="FWB2027" s="19"/>
      <c r="FWC2027" s="18"/>
      <c r="FWD2027" s="19"/>
      <c r="FWE2027" s="18"/>
      <c r="FWF2027" s="19"/>
      <c r="FWG2027" s="18"/>
      <c r="FWH2027" s="19"/>
      <c r="FWI2027" s="159"/>
      <c r="FWJ2027" s="160"/>
      <c r="FWK2027" s="160"/>
      <c r="FWL2027" s="18"/>
      <c r="FWM2027" s="19"/>
      <c r="FWN2027" s="18"/>
      <c r="FWO2027" s="19"/>
      <c r="FWP2027" s="18"/>
      <c r="FWQ2027" s="19"/>
      <c r="FWR2027" s="18"/>
      <c r="FWS2027" s="19"/>
      <c r="FWT2027" s="18"/>
      <c r="FWU2027" s="19"/>
      <c r="FWV2027" s="18"/>
      <c r="FWW2027" s="19"/>
      <c r="FWX2027" s="18"/>
      <c r="FWY2027" s="19"/>
      <c r="FWZ2027" s="18"/>
      <c r="FXA2027" s="19"/>
      <c r="FXB2027" s="18"/>
      <c r="FXC2027" s="19"/>
      <c r="FXD2027" s="159"/>
      <c r="FXE2027" s="160"/>
      <c r="FXF2027" s="160"/>
      <c r="FXG2027" s="18"/>
      <c r="FXH2027" s="19"/>
      <c r="FXI2027" s="18"/>
      <c r="FXJ2027" s="19"/>
      <c r="FXK2027" s="18"/>
      <c r="FXL2027" s="19"/>
      <c r="FXM2027" s="18"/>
      <c r="FXN2027" s="19"/>
      <c r="FXO2027" s="18"/>
      <c r="FXP2027" s="19"/>
      <c r="FXQ2027" s="18"/>
      <c r="FXR2027" s="19"/>
      <c r="FXS2027" s="18"/>
      <c r="FXT2027" s="19"/>
      <c r="FXU2027" s="18"/>
      <c r="FXV2027" s="19"/>
      <c r="FXW2027" s="18"/>
      <c r="FXX2027" s="19"/>
      <c r="FXY2027" s="159"/>
      <c r="FXZ2027" s="160"/>
      <c r="FYA2027" s="160"/>
      <c r="FYB2027" s="18"/>
      <c r="FYC2027" s="19"/>
      <c r="FYD2027" s="18"/>
      <c r="FYE2027" s="19"/>
      <c r="FYF2027" s="18"/>
      <c r="FYG2027" s="19"/>
      <c r="FYH2027" s="18"/>
      <c r="FYI2027" s="19"/>
      <c r="FYJ2027" s="18"/>
      <c r="FYK2027" s="19"/>
      <c r="FYL2027" s="18"/>
      <c r="FYM2027" s="19"/>
      <c r="FYN2027" s="18"/>
      <c r="FYO2027" s="19"/>
      <c r="FYP2027" s="18"/>
      <c r="FYQ2027" s="19"/>
      <c r="FYR2027" s="18"/>
      <c r="FYS2027" s="19"/>
      <c r="FYT2027" s="159"/>
      <c r="FYU2027" s="160"/>
      <c r="FYV2027" s="160"/>
      <c r="FYW2027" s="18"/>
      <c r="FYX2027" s="19"/>
      <c r="FYY2027" s="18"/>
      <c r="FYZ2027" s="19"/>
      <c r="FZA2027" s="18"/>
      <c r="FZB2027" s="19"/>
      <c r="FZC2027" s="18"/>
      <c r="FZD2027" s="19"/>
      <c r="FZE2027" s="18"/>
      <c r="FZF2027" s="19"/>
      <c r="FZG2027" s="18"/>
      <c r="FZH2027" s="19"/>
      <c r="FZI2027" s="18"/>
      <c r="FZJ2027" s="19"/>
      <c r="FZK2027" s="18"/>
      <c r="FZL2027" s="19"/>
      <c r="FZM2027" s="18"/>
      <c r="FZN2027" s="19"/>
      <c r="FZO2027" s="159"/>
      <c r="FZP2027" s="160"/>
      <c r="FZQ2027" s="160"/>
      <c r="FZR2027" s="18"/>
      <c r="FZS2027" s="19"/>
      <c r="FZT2027" s="18"/>
      <c r="FZU2027" s="19"/>
      <c r="FZV2027" s="18"/>
      <c r="FZW2027" s="19"/>
      <c r="FZX2027" s="18"/>
      <c r="FZY2027" s="19"/>
      <c r="FZZ2027" s="18"/>
      <c r="GAA2027" s="19"/>
      <c r="GAB2027" s="18"/>
      <c r="GAC2027" s="19"/>
      <c r="GAD2027" s="18"/>
      <c r="GAE2027" s="19"/>
      <c r="GAF2027" s="18"/>
      <c r="GAG2027" s="19"/>
      <c r="GAH2027" s="18"/>
      <c r="GAI2027" s="19"/>
      <c r="GAJ2027" s="159"/>
      <c r="GAK2027" s="160"/>
      <c r="GAL2027" s="160"/>
      <c r="GAM2027" s="18"/>
      <c r="GAN2027" s="19"/>
      <c r="GAO2027" s="18"/>
      <c r="GAP2027" s="19"/>
      <c r="GAQ2027" s="18"/>
      <c r="GAR2027" s="19"/>
      <c r="GAS2027" s="18"/>
      <c r="GAT2027" s="19"/>
      <c r="GAU2027" s="18"/>
      <c r="GAV2027" s="19"/>
      <c r="GAW2027" s="18"/>
      <c r="GAX2027" s="19"/>
      <c r="GAY2027" s="18"/>
      <c r="GAZ2027" s="19"/>
      <c r="GBA2027" s="18"/>
      <c r="GBB2027" s="19"/>
      <c r="GBC2027" s="18"/>
      <c r="GBD2027" s="19"/>
      <c r="GBE2027" s="159"/>
      <c r="GBF2027" s="160"/>
      <c r="GBG2027" s="160"/>
      <c r="GBH2027" s="18"/>
      <c r="GBI2027" s="19"/>
      <c r="GBJ2027" s="18"/>
      <c r="GBK2027" s="19"/>
      <c r="GBL2027" s="18"/>
      <c r="GBM2027" s="19"/>
      <c r="GBN2027" s="18"/>
      <c r="GBO2027" s="19"/>
      <c r="GBP2027" s="18"/>
      <c r="GBQ2027" s="19"/>
      <c r="GBR2027" s="18"/>
      <c r="GBS2027" s="19"/>
      <c r="GBT2027" s="18"/>
      <c r="GBU2027" s="19"/>
      <c r="GBV2027" s="18"/>
      <c r="GBW2027" s="19"/>
      <c r="GBX2027" s="18"/>
      <c r="GBY2027" s="19"/>
      <c r="GBZ2027" s="159"/>
      <c r="GCA2027" s="160"/>
      <c r="GCB2027" s="160"/>
      <c r="GCC2027" s="18"/>
      <c r="GCD2027" s="19"/>
      <c r="GCE2027" s="18"/>
      <c r="GCF2027" s="19"/>
      <c r="GCG2027" s="18"/>
      <c r="GCH2027" s="19"/>
      <c r="GCI2027" s="18"/>
      <c r="GCJ2027" s="19"/>
      <c r="GCK2027" s="18"/>
      <c r="GCL2027" s="19"/>
      <c r="GCM2027" s="18"/>
      <c r="GCN2027" s="19"/>
      <c r="GCO2027" s="18"/>
      <c r="GCP2027" s="19"/>
      <c r="GCQ2027" s="18"/>
      <c r="GCR2027" s="19"/>
      <c r="GCS2027" s="18"/>
      <c r="GCT2027" s="19"/>
      <c r="GCU2027" s="159"/>
      <c r="GCV2027" s="160"/>
      <c r="GCW2027" s="160"/>
      <c r="GCX2027" s="18"/>
      <c r="GCY2027" s="19"/>
      <c r="GCZ2027" s="18"/>
      <c r="GDA2027" s="19"/>
      <c r="GDB2027" s="18"/>
      <c r="GDC2027" s="19"/>
      <c r="GDD2027" s="18"/>
      <c r="GDE2027" s="19"/>
      <c r="GDF2027" s="18"/>
      <c r="GDG2027" s="19"/>
      <c r="GDH2027" s="18"/>
      <c r="GDI2027" s="19"/>
      <c r="GDJ2027" s="18"/>
      <c r="GDK2027" s="19"/>
      <c r="GDL2027" s="18"/>
      <c r="GDM2027" s="19"/>
      <c r="GDN2027" s="18"/>
      <c r="GDO2027" s="19"/>
      <c r="GDP2027" s="159"/>
      <c r="GDQ2027" s="160"/>
      <c r="GDR2027" s="160"/>
      <c r="GDS2027" s="18"/>
      <c r="GDT2027" s="19"/>
      <c r="GDU2027" s="18"/>
      <c r="GDV2027" s="19"/>
      <c r="GDW2027" s="18"/>
      <c r="GDX2027" s="19"/>
      <c r="GDY2027" s="18"/>
      <c r="GDZ2027" s="19"/>
      <c r="GEA2027" s="18"/>
      <c r="GEB2027" s="19"/>
      <c r="GEC2027" s="18"/>
      <c r="GED2027" s="19"/>
      <c r="GEE2027" s="18"/>
      <c r="GEF2027" s="19"/>
      <c r="GEG2027" s="18"/>
      <c r="GEH2027" s="19"/>
      <c r="GEI2027" s="18"/>
      <c r="GEJ2027" s="19"/>
      <c r="GEK2027" s="159"/>
      <c r="GEL2027" s="160"/>
      <c r="GEM2027" s="160"/>
      <c r="GEN2027" s="18"/>
      <c r="GEO2027" s="19"/>
      <c r="GEP2027" s="18"/>
      <c r="GEQ2027" s="19"/>
      <c r="GER2027" s="18"/>
      <c r="GES2027" s="19"/>
      <c r="GET2027" s="18"/>
      <c r="GEU2027" s="19"/>
      <c r="GEV2027" s="18"/>
      <c r="GEW2027" s="19"/>
      <c r="GEX2027" s="18"/>
      <c r="GEY2027" s="19"/>
      <c r="GEZ2027" s="18"/>
      <c r="GFA2027" s="19"/>
      <c r="GFB2027" s="18"/>
      <c r="GFC2027" s="19"/>
      <c r="GFD2027" s="18"/>
      <c r="GFE2027" s="19"/>
      <c r="GFF2027" s="159"/>
      <c r="GFG2027" s="160"/>
      <c r="GFH2027" s="160"/>
      <c r="GFI2027" s="18"/>
      <c r="GFJ2027" s="19"/>
      <c r="GFK2027" s="18"/>
      <c r="GFL2027" s="19"/>
      <c r="GFM2027" s="18"/>
      <c r="GFN2027" s="19"/>
      <c r="GFO2027" s="18"/>
      <c r="GFP2027" s="19"/>
      <c r="GFQ2027" s="18"/>
      <c r="GFR2027" s="19"/>
      <c r="GFS2027" s="18"/>
      <c r="GFT2027" s="19"/>
      <c r="GFU2027" s="18"/>
      <c r="GFV2027" s="19"/>
      <c r="GFW2027" s="18"/>
      <c r="GFX2027" s="19"/>
      <c r="GFY2027" s="18"/>
      <c r="GFZ2027" s="19"/>
      <c r="GGA2027" s="159"/>
      <c r="GGB2027" s="160"/>
      <c r="GGC2027" s="160"/>
      <c r="GGD2027" s="18"/>
      <c r="GGE2027" s="19"/>
      <c r="GGF2027" s="18"/>
      <c r="GGG2027" s="19"/>
      <c r="GGH2027" s="18"/>
      <c r="GGI2027" s="19"/>
      <c r="GGJ2027" s="18"/>
      <c r="GGK2027" s="19"/>
      <c r="GGL2027" s="18"/>
      <c r="GGM2027" s="19"/>
      <c r="GGN2027" s="18"/>
      <c r="GGO2027" s="19"/>
      <c r="GGP2027" s="18"/>
      <c r="GGQ2027" s="19"/>
      <c r="GGR2027" s="18"/>
      <c r="GGS2027" s="19"/>
      <c r="GGT2027" s="18"/>
      <c r="GGU2027" s="19"/>
      <c r="GGV2027" s="159"/>
      <c r="GGW2027" s="160"/>
      <c r="GGX2027" s="160"/>
      <c r="GGY2027" s="18"/>
      <c r="GGZ2027" s="19"/>
      <c r="GHA2027" s="18"/>
      <c r="GHB2027" s="19"/>
      <c r="GHC2027" s="18"/>
      <c r="GHD2027" s="19"/>
      <c r="GHE2027" s="18"/>
      <c r="GHF2027" s="19"/>
      <c r="GHG2027" s="18"/>
      <c r="GHH2027" s="19"/>
      <c r="GHI2027" s="18"/>
      <c r="GHJ2027" s="19"/>
      <c r="GHK2027" s="18"/>
      <c r="GHL2027" s="19"/>
      <c r="GHM2027" s="18"/>
      <c r="GHN2027" s="19"/>
      <c r="GHO2027" s="18"/>
      <c r="GHP2027" s="19"/>
      <c r="GHQ2027" s="159"/>
      <c r="GHR2027" s="160"/>
      <c r="GHS2027" s="160"/>
      <c r="GHT2027" s="18"/>
      <c r="GHU2027" s="19"/>
      <c r="GHV2027" s="18"/>
      <c r="GHW2027" s="19"/>
      <c r="GHX2027" s="18"/>
      <c r="GHY2027" s="19"/>
      <c r="GHZ2027" s="18"/>
      <c r="GIA2027" s="19"/>
      <c r="GIB2027" s="18"/>
      <c r="GIC2027" s="19"/>
      <c r="GID2027" s="18"/>
      <c r="GIE2027" s="19"/>
      <c r="GIF2027" s="18"/>
      <c r="GIG2027" s="19"/>
      <c r="GIH2027" s="18"/>
      <c r="GII2027" s="19"/>
      <c r="GIJ2027" s="18"/>
      <c r="GIK2027" s="19"/>
      <c r="GIL2027" s="159"/>
      <c r="GIM2027" s="160"/>
      <c r="GIN2027" s="160"/>
      <c r="GIO2027" s="18"/>
      <c r="GIP2027" s="19"/>
      <c r="GIQ2027" s="18"/>
      <c r="GIR2027" s="19"/>
      <c r="GIS2027" s="18"/>
      <c r="GIT2027" s="19"/>
      <c r="GIU2027" s="18"/>
      <c r="GIV2027" s="19"/>
      <c r="GIW2027" s="18"/>
      <c r="GIX2027" s="19"/>
      <c r="GIY2027" s="18"/>
      <c r="GIZ2027" s="19"/>
      <c r="GJA2027" s="18"/>
      <c r="GJB2027" s="19"/>
      <c r="GJC2027" s="18"/>
      <c r="GJD2027" s="19"/>
      <c r="GJE2027" s="18"/>
      <c r="GJF2027" s="19"/>
      <c r="GJG2027" s="159"/>
      <c r="GJH2027" s="160"/>
      <c r="GJI2027" s="160"/>
      <c r="GJJ2027" s="18"/>
      <c r="GJK2027" s="19"/>
      <c r="GJL2027" s="18"/>
      <c r="GJM2027" s="19"/>
      <c r="GJN2027" s="18"/>
      <c r="GJO2027" s="19"/>
      <c r="GJP2027" s="18"/>
      <c r="GJQ2027" s="19"/>
      <c r="GJR2027" s="18"/>
      <c r="GJS2027" s="19"/>
      <c r="GJT2027" s="18"/>
      <c r="GJU2027" s="19"/>
      <c r="GJV2027" s="18"/>
      <c r="GJW2027" s="19"/>
      <c r="GJX2027" s="18"/>
      <c r="GJY2027" s="19"/>
      <c r="GJZ2027" s="18"/>
      <c r="GKA2027" s="19"/>
      <c r="GKB2027" s="159"/>
      <c r="GKC2027" s="160"/>
      <c r="GKD2027" s="160"/>
      <c r="GKE2027" s="18"/>
      <c r="GKF2027" s="19"/>
      <c r="GKG2027" s="18"/>
      <c r="GKH2027" s="19"/>
      <c r="GKI2027" s="18"/>
      <c r="GKJ2027" s="19"/>
      <c r="GKK2027" s="18"/>
      <c r="GKL2027" s="19"/>
      <c r="GKM2027" s="18"/>
      <c r="GKN2027" s="19"/>
      <c r="GKO2027" s="18"/>
      <c r="GKP2027" s="19"/>
      <c r="GKQ2027" s="18"/>
      <c r="GKR2027" s="19"/>
      <c r="GKS2027" s="18"/>
      <c r="GKT2027" s="19"/>
      <c r="GKU2027" s="18"/>
      <c r="GKV2027" s="19"/>
      <c r="GKW2027" s="159"/>
      <c r="GKX2027" s="160"/>
      <c r="GKY2027" s="160"/>
      <c r="GKZ2027" s="18"/>
      <c r="GLA2027" s="19"/>
      <c r="GLB2027" s="18"/>
      <c r="GLC2027" s="19"/>
      <c r="GLD2027" s="18"/>
      <c r="GLE2027" s="19"/>
      <c r="GLF2027" s="18"/>
      <c r="GLG2027" s="19"/>
      <c r="GLH2027" s="18"/>
      <c r="GLI2027" s="19"/>
      <c r="GLJ2027" s="18"/>
      <c r="GLK2027" s="19"/>
      <c r="GLL2027" s="18"/>
      <c r="GLM2027" s="19"/>
      <c r="GLN2027" s="18"/>
      <c r="GLO2027" s="19"/>
      <c r="GLP2027" s="18"/>
      <c r="GLQ2027" s="19"/>
      <c r="GLR2027" s="159"/>
      <c r="GLS2027" s="160"/>
      <c r="GLT2027" s="160"/>
      <c r="GLU2027" s="18"/>
      <c r="GLV2027" s="19"/>
      <c r="GLW2027" s="18"/>
      <c r="GLX2027" s="19"/>
      <c r="GLY2027" s="18"/>
      <c r="GLZ2027" s="19"/>
      <c r="GMA2027" s="18"/>
      <c r="GMB2027" s="19"/>
      <c r="GMC2027" s="18"/>
      <c r="GMD2027" s="19"/>
      <c r="GME2027" s="18"/>
      <c r="GMF2027" s="19"/>
      <c r="GMG2027" s="18"/>
      <c r="GMH2027" s="19"/>
      <c r="GMI2027" s="18"/>
      <c r="GMJ2027" s="19"/>
      <c r="GMK2027" s="18"/>
      <c r="GML2027" s="19"/>
      <c r="GMM2027" s="159"/>
      <c r="GMN2027" s="160"/>
      <c r="GMO2027" s="160"/>
      <c r="GMP2027" s="18"/>
      <c r="GMQ2027" s="19"/>
      <c r="GMR2027" s="18"/>
      <c r="GMS2027" s="19"/>
      <c r="GMT2027" s="18"/>
      <c r="GMU2027" s="19"/>
      <c r="GMV2027" s="18"/>
      <c r="GMW2027" s="19"/>
      <c r="GMX2027" s="18"/>
      <c r="GMY2027" s="19"/>
      <c r="GMZ2027" s="18"/>
      <c r="GNA2027" s="19"/>
      <c r="GNB2027" s="18"/>
      <c r="GNC2027" s="19"/>
      <c r="GND2027" s="18"/>
      <c r="GNE2027" s="19"/>
      <c r="GNF2027" s="18"/>
      <c r="GNG2027" s="19"/>
      <c r="GNH2027" s="159"/>
      <c r="GNI2027" s="160"/>
      <c r="GNJ2027" s="160"/>
      <c r="GNK2027" s="18"/>
      <c r="GNL2027" s="19"/>
      <c r="GNM2027" s="18"/>
      <c r="GNN2027" s="19"/>
      <c r="GNO2027" s="18"/>
      <c r="GNP2027" s="19"/>
      <c r="GNQ2027" s="18"/>
      <c r="GNR2027" s="19"/>
      <c r="GNS2027" s="18"/>
      <c r="GNT2027" s="19"/>
      <c r="GNU2027" s="18"/>
      <c r="GNV2027" s="19"/>
      <c r="GNW2027" s="18"/>
      <c r="GNX2027" s="19"/>
      <c r="GNY2027" s="18"/>
      <c r="GNZ2027" s="19"/>
      <c r="GOA2027" s="18"/>
      <c r="GOB2027" s="19"/>
      <c r="GOC2027" s="159"/>
      <c r="GOD2027" s="160"/>
      <c r="GOE2027" s="160"/>
      <c r="GOF2027" s="18"/>
      <c r="GOG2027" s="19"/>
      <c r="GOH2027" s="18"/>
      <c r="GOI2027" s="19"/>
      <c r="GOJ2027" s="18"/>
      <c r="GOK2027" s="19"/>
      <c r="GOL2027" s="18"/>
      <c r="GOM2027" s="19"/>
      <c r="GON2027" s="18"/>
      <c r="GOO2027" s="19"/>
      <c r="GOP2027" s="18"/>
      <c r="GOQ2027" s="19"/>
      <c r="GOR2027" s="18"/>
      <c r="GOS2027" s="19"/>
      <c r="GOT2027" s="18"/>
      <c r="GOU2027" s="19"/>
      <c r="GOV2027" s="18"/>
      <c r="GOW2027" s="19"/>
      <c r="GOX2027" s="159"/>
      <c r="GOY2027" s="160"/>
      <c r="GOZ2027" s="160"/>
      <c r="GPA2027" s="18"/>
      <c r="GPB2027" s="19"/>
      <c r="GPC2027" s="18"/>
      <c r="GPD2027" s="19"/>
      <c r="GPE2027" s="18"/>
      <c r="GPF2027" s="19"/>
      <c r="GPG2027" s="18"/>
      <c r="GPH2027" s="19"/>
      <c r="GPI2027" s="18"/>
      <c r="GPJ2027" s="19"/>
      <c r="GPK2027" s="18"/>
      <c r="GPL2027" s="19"/>
      <c r="GPM2027" s="18"/>
      <c r="GPN2027" s="19"/>
      <c r="GPO2027" s="18"/>
      <c r="GPP2027" s="19"/>
      <c r="GPQ2027" s="18"/>
      <c r="GPR2027" s="19"/>
      <c r="GPS2027" s="159"/>
      <c r="GPT2027" s="160"/>
      <c r="GPU2027" s="160"/>
      <c r="GPV2027" s="18"/>
      <c r="GPW2027" s="19"/>
      <c r="GPX2027" s="18"/>
      <c r="GPY2027" s="19"/>
      <c r="GPZ2027" s="18"/>
      <c r="GQA2027" s="19"/>
      <c r="GQB2027" s="18"/>
      <c r="GQC2027" s="19"/>
      <c r="GQD2027" s="18"/>
      <c r="GQE2027" s="19"/>
      <c r="GQF2027" s="18"/>
      <c r="GQG2027" s="19"/>
      <c r="GQH2027" s="18"/>
      <c r="GQI2027" s="19"/>
      <c r="GQJ2027" s="18"/>
      <c r="GQK2027" s="19"/>
      <c r="GQL2027" s="18"/>
      <c r="GQM2027" s="19"/>
      <c r="GQN2027" s="159"/>
      <c r="GQO2027" s="160"/>
      <c r="GQP2027" s="160"/>
      <c r="GQQ2027" s="18"/>
      <c r="GQR2027" s="19"/>
      <c r="GQS2027" s="18"/>
      <c r="GQT2027" s="19"/>
      <c r="GQU2027" s="18"/>
      <c r="GQV2027" s="19"/>
      <c r="GQW2027" s="18"/>
      <c r="GQX2027" s="19"/>
      <c r="GQY2027" s="18"/>
      <c r="GQZ2027" s="19"/>
      <c r="GRA2027" s="18"/>
      <c r="GRB2027" s="19"/>
      <c r="GRC2027" s="18"/>
      <c r="GRD2027" s="19"/>
      <c r="GRE2027" s="18"/>
      <c r="GRF2027" s="19"/>
      <c r="GRG2027" s="18"/>
      <c r="GRH2027" s="19"/>
      <c r="GRI2027" s="159"/>
      <c r="GRJ2027" s="160"/>
      <c r="GRK2027" s="160"/>
      <c r="GRL2027" s="18"/>
      <c r="GRM2027" s="19"/>
      <c r="GRN2027" s="18"/>
      <c r="GRO2027" s="19"/>
      <c r="GRP2027" s="18"/>
      <c r="GRQ2027" s="19"/>
      <c r="GRR2027" s="18"/>
      <c r="GRS2027" s="19"/>
      <c r="GRT2027" s="18"/>
      <c r="GRU2027" s="19"/>
      <c r="GRV2027" s="18"/>
      <c r="GRW2027" s="19"/>
      <c r="GRX2027" s="18"/>
      <c r="GRY2027" s="19"/>
      <c r="GRZ2027" s="18"/>
      <c r="GSA2027" s="19"/>
      <c r="GSB2027" s="18"/>
      <c r="GSC2027" s="19"/>
      <c r="GSD2027" s="159"/>
      <c r="GSE2027" s="160"/>
      <c r="GSF2027" s="160"/>
      <c r="GSG2027" s="18"/>
      <c r="GSH2027" s="19"/>
      <c r="GSI2027" s="18"/>
      <c r="GSJ2027" s="19"/>
      <c r="GSK2027" s="18"/>
      <c r="GSL2027" s="19"/>
      <c r="GSM2027" s="18"/>
      <c r="GSN2027" s="19"/>
      <c r="GSO2027" s="18"/>
      <c r="GSP2027" s="19"/>
      <c r="GSQ2027" s="18"/>
      <c r="GSR2027" s="19"/>
      <c r="GSS2027" s="18"/>
      <c r="GST2027" s="19"/>
      <c r="GSU2027" s="18"/>
      <c r="GSV2027" s="19"/>
      <c r="GSW2027" s="18"/>
      <c r="GSX2027" s="19"/>
      <c r="GSY2027" s="159"/>
      <c r="GSZ2027" s="160"/>
      <c r="GTA2027" s="160"/>
      <c r="GTB2027" s="18"/>
      <c r="GTC2027" s="19"/>
      <c r="GTD2027" s="18"/>
      <c r="GTE2027" s="19"/>
      <c r="GTF2027" s="18"/>
      <c r="GTG2027" s="19"/>
      <c r="GTH2027" s="18"/>
      <c r="GTI2027" s="19"/>
      <c r="GTJ2027" s="18"/>
      <c r="GTK2027" s="19"/>
      <c r="GTL2027" s="18"/>
      <c r="GTM2027" s="19"/>
      <c r="GTN2027" s="18"/>
      <c r="GTO2027" s="19"/>
      <c r="GTP2027" s="18"/>
      <c r="GTQ2027" s="19"/>
      <c r="GTR2027" s="18"/>
      <c r="GTS2027" s="19"/>
      <c r="GTT2027" s="159"/>
      <c r="GTU2027" s="160"/>
      <c r="GTV2027" s="160"/>
      <c r="GTW2027" s="18"/>
      <c r="GTX2027" s="19"/>
      <c r="GTY2027" s="18"/>
      <c r="GTZ2027" s="19"/>
      <c r="GUA2027" s="18"/>
      <c r="GUB2027" s="19"/>
      <c r="GUC2027" s="18"/>
      <c r="GUD2027" s="19"/>
      <c r="GUE2027" s="18"/>
      <c r="GUF2027" s="19"/>
      <c r="GUG2027" s="18"/>
      <c r="GUH2027" s="19"/>
      <c r="GUI2027" s="18"/>
      <c r="GUJ2027" s="19"/>
      <c r="GUK2027" s="18"/>
      <c r="GUL2027" s="19"/>
      <c r="GUM2027" s="18"/>
      <c r="GUN2027" s="19"/>
      <c r="GUO2027" s="159"/>
      <c r="GUP2027" s="160"/>
      <c r="GUQ2027" s="160"/>
      <c r="GUR2027" s="18"/>
      <c r="GUS2027" s="19"/>
      <c r="GUT2027" s="18"/>
      <c r="GUU2027" s="19"/>
      <c r="GUV2027" s="18"/>
      <c r="GUW2027" s="19"/>
      <c r="GUX2027" s="18"/>
      <c r="GUY2027" s="19"/>
      <c r="GUZ2027" s="18"/>
      <c r="GVA2027" s="19"/>
      <c r="GVB2027" s="18"/>
      <c r="GVC2027" s="19"/>
      <c r="GVD2027" s="18"/>
      <c r="GVE2027" s="19"/>
      <c r="GVF2027" s="18"/>
      <c r="GVG2027" s="19"/>
      <c r="GVH2027" s="18"/>
      <c r="GVI2027" s="19"/>
      <c r="GVJ2027" s="159"/>
      <c r="GVK2027" s="160"/>
      <c r="GVL2027" s="160"/>
      <c r="GVM2027" s="18"/>
      <c r="GVN2027" s="19"/>
      <c r="GVO2027" s="18"/>
      <c r="GVP2027" s="19"/>
      <c r="GVQ2027" s="18"/>
      <c r="GVR2027" s="19"/>
      <c r="GVS2027" s="18"/>
      <c r="GVT2027" s="19"/>
      <c r="GVU2027" s="18"/>
      <c r="GVV2027" s="19"/>
      <c r="GVW2027" s="18"/>
      <c r="GVX2027" s="19"/>
      <c r="GVY2027" s="18"/>
      <c r="GVZ2027" s="19"/>
      <c r="GWA2027" s="18"/>
      <c r="GWB2027" s="19"/>
      <c r="GWC2027" s="18"/>
      <c r="GWD2027" s="19"/>
      <c r="GWE2027" s="159"/>
      <c r="GWF2027" s="160"/>
      <c r="GWG2027" s="160"/>
      <c r="GWH2027" s="18"/>
      <c r="GWI2027" s="19"/>
      <c r="GWJ2027" s="18"/>
      <c r="GWK2027" s="19"/>
      <c r="GWL2027" s="18"/>
      <c r="GWM2027" s="19"/>
      <c r="GWN2027" s="18"/>
      <c r="GWO2027" s="19"/>
      <c r="GWP2027" s="18"/>
      <c r="GWQ2027" s="19"/>
      <c r="GWR2027" s="18"/>
      <c r="GWS2027" s="19"/>
      <c r="GWT2027" s="18"/>
      <c r="GWU2027" s="19"/>
      <c r="GWV2027" s="18"/>
      <c r="GWW2027" s="19"/>
      <c r="GWX2027" s="18"/>
      <c r="GWY2027" s="19"/>
      <c r="GWZ2027" s="159"/>
      <c r="GXA2027" s="160"/>
      <c r="GXB2027" s="160"/>
      <c r="GXC2027" s="18"/>
      <c r="GXD2027" s="19"/>
      <c r="GXE2027" s="18"/>
      <c r="GXF2027" s="19"/>
      <c r="GXG2027" s="18"/>
      <c r="GXH2027" s="19"/>
      <c r="GXI2027" s="18"/>
      <c r="GXJ2027" s="19"/>
      <c r="GXK2027" s="18"/>
      <c r="GXL2027" s="19"/>
      <c r="GXM2027" s="18"/>
      <c r="GXN2027" s="19"/>
      <c r="GXO2027" s="18"/>
      <c r="GXP2027" s="19"/>
      <c r="GXQ2027" s="18"/>
      <c r="GXR2027" s="19"/>
      <c r="GXS2027" s="18"/>
      <c r="GXT2027" s="19"/>
      <c r="GXU2027" s="159"/>
      <c r="GXV2027" s="160"/>
      <c r="GXW2027" s="160"/>
      <c r="GXX2027" s="18"/>
      <c r="GXY2027" s="19"/>
      <c r="GXZ2027" s="18"/>
      <c r="GYA2027" s="19"/>
      <c r="GYB2027" s="18"/>
      <c r="GYC2027" s="19"/>
      <c r="GYD2027" s="18"/>
      <c r="GYE2027" s="19"/>
      <c r="GYF2027" s="18"/>
      <c r="GYG2027" s="19"/>
      <c r="GYH2027" s="18"/>
      <c r="GYI2027" s="19"/>
      <c r="GYJ2027" s="18"/>
      <c r="GYK2027" s="19"/>
      <c r="GYL2027" s="18"/>
      <c r="GYM2027" s="19"/>
      <c r="GYN2027" s="18"/>
      <c r="GYO2027" s="19"/>
      <c r="GYP2027" s="159"/>
      <c r="GYQ2027" s="160"/>
      <c r="GYR2027" s="160"/>
      <c r="GYS2027" s="18"/>
      <c r="GYT2027" s="19"/>
      <c r="GYU2027" s="18"/>
      <c r="GYV2027" s="19"/>
      <c r="GYW2027" s="18"/>
      <c r="GYX2027" s="19"/>
      <c r="GYY2027" s="18"/>
      <c r="GYZ2027" s="19"/>
      <c r="GZA2027" s="18"/>
      <c r="GZB2027" s="19"/>
      <c r="GZC2027" s="18"/>
      <c r="GZD2027" s="19"/>
      <c r="GZE2027" s="18"/>
      <c r="GZF2027" s="19"/>
      <c r="GZG2027" s="18"/>
      <c r="GZH2027" s="19"/>
      <c r="GZI2027" s="18"/>
      <c r="GZJ2027" s="19"/>
      <c r="GZK2027" s="159"/>
      <c r="GZL2027" s="160"/>
      <c r="GZM2027" s="160"/>
      <c r="GZN2027" s="18"/>
      <c r="GZO2027" s="19"/>
      <c r="GZP2027" s="18"/>
      <c r="GZQ2027" s="19"/>
      <c r="GZR2027" s="18"/>
      <c r="GZS2027" s="19"/>
      <c r="GZT2027" s="18"/>
      <c r="GZU2027" s="19"/>
      <c r="GZV2027" s="18"/>
      <c r="GZW2027" s="19"/>
      <c r="GZX2027" s="18"/>
      <c r="GZY2027" s="19"/>
      <c r="GZZ2027" s="18"/>
      <c r="HAA2027" s="19"/>
      <c r="HAB2027" s="18"/>
      <c r="HAC2027" s="19"/>
      <c r="HAD2027" s="18"/>
      <c r="HAE2027" s="19"/>
      <c r="HAF2027" s="159"/>
      <c r="HAG2027" s="160"/>
      <c r="HAH2027" s="160"/>
      <c r="HAI2027" s="18"/>
      <c r="HAJ2027" s="19"/>
      <c r="HAK2027" s="18"/>
      <c r="HAL2027" s="19"/>
      <c r="HAM2027" s="18"/>
      <c r="HAN2027" s="19"/>
      <c r="HAO2027" s="18"/>
      <c r="HAP2027" s="19"/>
      <c r="HAQ2027" s="18"/>
      <c r="HAR2027" s="19"/>
      <c r="HAS2027" s="18"/>
      <c r="HAT2027" s="19"/>
      <c r="HAU2027" s="18"/>
      <c r="HAV2027" s="19"/>
      <c r="HAW2027" s="18"/>
      <c r="HAX2027" s="19"/>
      <c r="HAY2027" s="18"/>
      <c r="HAZ2027" s="19"/>
      <c r="HBA2027" s="159"/>
      <c r="HBB2027" s="160"/>
      <c r="HBC2027" s="160"/>
      <c r="HBD2027" s="18"/>
      <c r="HBE2027" s="19"/>
      <c r="HBF2027" s="18"/>
      <c r="HBG2027" s="19"/>
      <c r="HBH2027" s="18"/>
      <c r="HBI2027" s="19"/>
      <c r="HBJ2027" s="18"/>
      <c r="HBK2027" s="19"/>
      <c r="HBL2027" s="18"/>
      <c r="HBM2027" s="19"/>
      <c r="HBN2027" s="18"/>
      <c r="HBO2027" s="19"/>
      <c r="HBP2027" s="18"/>
      <c r="HBQ2027" s="19"/>
      <c r="HBR2027" s="18"/>
      <c r="HBS2027" s="19"/>
      <c r="HBT2027" s="18"/>
      <c r="HBU2027" s="19"/>
      <c r="HBV2027" s="159"/>
      <c r="HBW2027" s="160"/>
      <c r="HBX2027" s="160"/>
      <c r="HBY2027" s="18"/>
      <c r="HBZ2027" s="19"/>
      <c r="HCA2027" s="18"/>
      <c r="HCB2027" s="19"/>
      <c r="HCC2027" s="18"/>
      <c r="HCD2027" s="19"/>
      <c r="HCE2027" s="18"/>
      <c r="HCF2027" s="19"/>
      <c r="HCG2027" s="18"/>
      <c r="HCH2027" s="19"/>
      <c r="HCI2027" s="18"/>
      <c r="HCJ2027" s="19"/>
      <c r="HCK2027" s="18"/>
      <c r="HCL2027" s="19"/>
      <c r="HCM2027" s="18"/>
      <c r="HCN2027" s="19"/>
      <c r="HCO2027" s="18"/>
      <c r="HCP2027" s="19"/>
      <c r="HCQ2027" s="159"/>
      <c r="HCR2027" s="160"/>
      <c r="HCS2027" s="160"/>
      <c r="HCT2027" s="18"/>
      <c r="HCU2027" s="19"/>
      <c r="HCV2027" s="18"/>
      <c r="HCW2027" s="19"/>
      <c r="HCX2027" s="18"/>
      <c r="HCY2027" s="19"/>
      <c r="HCZ2027" s="18"/>
      <c r="HDA2027" s="19"/>
      <c r="HDB2027" s="18"/>
      <c r="HDC2027" s="19"/>
      <c r="HDD2027" s="18"/>
      <c r="HDE2027" s="19"/>
      <c r="HDF2027" s="18"/>
      <c r="HDG2027" s="19"/>
      <c r="HDH2027" s="18"/>
      <c r="HDI2027" s="19"/>
      <c r="HDJ2027" s="18"/>
      <c r="HDK2027" s="19"/>
      <c r="HDL2027" s="159"/>
      <c r="HDM2027" s="160"/>
      <c r="HDN2027" s="160"/>
      <c r="HDO2027" s="18"/>
      <c r="HDP2027" s="19"/>
      <c r="HDQ2027" s="18"/>
      <c r="HDR2027" s="19"/>
      <c r="HDS2027" s="18"/>
      <c r="HDT2027" s="19"/>
      <c r="HDU2027" s="18"/>
      <c r="HDV2027" s="19"/>
      <c r="HDW2027" s="18"/>
      <c r="HDX2027" s="19"/>
      <c r="HDY2027" s="18"/>
      <c r="HDZ2027" s="19"/>
      <c r="HEA2027" s="18"/>
      <c r="HEB2027" s="19"/>
      <c r="HEC2027" s="18"/>
      <c r="HED2027" s="19"/>
      <c r="HEE2027" s="18"/>
      <c r="HEF2027" s="19"/>
      <c r="HEG2027" s="159"/>
      <c r="HEH2027" s="160"/>
      <c r="HEI2027" s="160"/>
      <c r="HEJ2027" s="18"/>
      <c r="HEK2027" s="19"/>
      <c r="HEL2027" s="18"/>
      <c r="HEM2027" s="19"/>
      <c r="HEN2027" s="18"/>
      <c r="HEO2027" s="19"/>
      <c r="HEP2027" s="18"/>
      <c r="HEQ2027" s="19"/>
      <c r="HER2027" s="18"/>
      <c r="HES2027" s="19"/>
      <c r="HET2027" s="18"/>
      <c r="HEU2027" s="19"/>
      <c r="HEV2027" s="18"/>
      <c r="HEW2027" s="19"/>
      <c r="HEX2027" s="18"/>
      <c r="HEY2027" s="19"/>
      <c r="HEZ2027" s="18"/>
      <c r="HFA2027" s="19"/>
      <c r="HFB2027" s="159"/>
      <c r="HFC2027" s="160"/>
      <c r="HFD2027" s="160"/>
      <c r="HFE2027" s="18"/>
      <c r="HFF2027" s="19"/>
      <c r="HFG2027" s="18"/>
      <c r="HFH2027" s="19"/>
      <c r="HFI2027" s="18"/>
      <c r="HFJ2027" s="19"/>
      <c r="HFK2027" s="18"/>
      <c r="HFL2027" s="19"/>
      <c r="HFM2027" s="18"/>
      <c r="HFN2027" s="19"/>
      <c r="HFO2027" s="18"/>
      <c r="HFP2027" s="19"/>
      <c r="HFQ2027" s="18"/>
      <c r="HFR2027" s="19"/>
      <c r="HFS2027" s="18"/>
      <c r="HFT2027" s="19"/>
      <c r="HFU2027" s="18"/>
      <c r="HFV2027" s="19"/>
      <c r="HFW2027" s="159"/>
      <c r="HFX2027" s="160"/>
      <c r="HFY2027" s="160"/>
      <c r="HFZ2027" s="18"/>
      <c r="HGA2027" s="19"/>
      <c r="HGB2027" s="18"/>
      <c r="HGC2027" s="19"/>
      <c r="HGD2027" s="18"/>
      <c r="HGE2027" s="19"/>
      <c r="HGF2027" s="18"/>
      <c r="HGG2027" s="19"/>
      <c r="HGH2027" s="18"/>
      <c r="HGI2027" s="19"/>
      <c r="HGJ2027" s="18"/>
      <c r="HGK2027" s="19"/>
      <c r="HGL2027" s="18"/>
      <c r="HGM2027" s="19"/>
      <c r="HGN2027" s="18"/>
      <c r="HGO2027" s="19"/>
      <c r="HGP2027" s="18"/>
      <c r="HGQ2027" s="19"/>
      <c r="HGR2027" s="159"/>
      <c r="HGS2027" s="160"/>
      <c r="HGT2027" s="160"/>
      <c r="HGU2027" s="18"/>
      <c r="HGV2027" s="19"/>
      <c r="HGW2027" s="18"/>
      <c r="HGX2027" s="19"/>
      <c r="HGY2027" s="18"/>
      <c r="HGZ2027" s="19"/>
      <c r="HHA2027" s="18"/>
      <c r="HHB2027" s="19"/>
      <c r="HHC2027" s="18"/>
      <c r="HHD2027" s="19"/>
      <c r="HHE2027" s="18"/>
      <c r="HHF2027" s="19"/>
      <c r="HHG2027" s="18"/>
      <c r="HHH2027" s="19"/>
      <c r="HHI2027" s="18"/>
      <c r="HHJ2027" s="19"/>
      <c r="HHK2027" s="18"/>
      <c r="HHL2027" s="19"/>
      <c r="HHM2027" s="159"/>
      <c r="HHN2027" s="160"/>
      <c r="HHO2027" s="160"/>
      <c r="HHP2027" s="18"/>
      <c r="HHQ2027" s="19"/>
      <c r="HHR2027" s="18"/>
      <c r="HHS2027" s="19"/>
      <c r="HHT2027" s="18"/>
      <c r="HHU2027" s="19"/>
      <c r="HHV2027" s="18"/>
      <c r="HHW2027" s="19"/>
      <c r="HHX2027" s="18"/>
      <c r="HHY2027" s="19"/>
      <c r="HHZ2027" s="18"/>
      <c r="HIA2027" s="19"/>
      <c r="HIB2027" s="18"/>
      <c r="HIC2027" s="19"/>
      <c r="HID2027" s="18"/>
      <c r="HIE2027" s="19"/>
      <c r="HIF2027" s="18"/>
      <c r="HIG2027" s="19"/>
      <c r="HIH2027" s="159"/>
      <c r="HII2027" s="160"/>
      <c r="HIJ2027" s="160"/>
      <c r="HIK2027" s="18"/>
      <c r="HIL2027" s="19"/>
      <c r="HIM2027" s="18"/>
      <c r="HIN2027" s="19"/>
      <c r="HIO2027" s="18"/>
      <c r="HIP2027" s="19"/>
      <c r="HIQ2027" s="18"/>
      <c r="HIR2027" s="19"/>
      <c r="HIS2027" s="18"/>
      <c r="HIT2027" s="19"/>
      <c r="HIU2027" s="18"/>
      <c r="HIV2027" s="19"/>
      <c r="HIW2027" s="18"/>
      <c r="HIX2027" s="19"/>
      <c r="HIY2027" s="18"/>
      <c r="HIZ2027" s="19"/>
      <c r="HJA2027" s="18"/>
      <c r="HJB2027" s="19"/>
      <c r="HJC2027" s="159"/>
      <c r="HJD2027" s="160"/>
      <c r="HJE2027" s="160"/>
      <c r="HJF2027" s="18"/>
      <c r="HJG2027" s="19"/>
      <c r="HJH2027" s="18"/>
      <c r="HJI2027" s="19"/>
      <c r="HJJ2027" s="18"/>
      <c r="HJK2027" s="19"/>
      <c r="HJL2027" s="18"/>
      <c r="HJM2027" s="19"/>
      <c r="HJN2027" s="18"/>
      <c r="HJO2027" s="19"/>
      <c r="HJP2027" s="18"/>
      <c r="HJQ2027" s="19"/>
      <c r="HJR2027" s="18"/>
      <c r="HJS2027" s="19"/>
      <c r="HJT2027" s="18"/>
      <c r="HJU2027" s="19"/>
      <c r="HJV2027" s="18"/>
      <c r="HJW2027" s="19"/>
      <c r="HJX2027" s="159"/>
      <c r="HJY2027" s="160"/>
      <c r="HJZ2027" s="160"/>
      <c r="HKA2027" s="18"/>
      <c r="HKB2027" s="19"/>
      <c r="HKC2027" s="18"/>
      <c r="HKD2027" s="19"/>
      <c r="HKE2027" s="18"/>
      <c r="HKF2027" s="19"/>
      <c r="HKG2027" s="18"/>
      <c r="HKH2027" s="19"/>
      <c r="HKI2027" s="18"/>
      <c r="HKJ2027" s="19"/>
      <c r="HKK2027" s="18"/>
      <c r="HKL2027" s="19"/>
      <c r="HKM2027" s="18"/>
      <c r="HKN2027" s="19"/>
      <c r="HKO2027" s="18"/>
      <c r="HKP2027" s="19"/>
      <c r="HKQ2027" s="18"/>
      <c r="HKR2027" s="19"/>
      <c r="HKS2027" s="159"/>
      <c r="HKT2027" s="160"/>
      <c r="HKU2027" s="160"/>
      <c r="HKV2027" s="18"/>
      <c r="HKW2027" s="19"/>
      <c r="HKX2027" s="18"/>
      <c r="HKY2027" s="19"/>
      <c r="HKZ2027" s="18"/>
      <c r="HLA2027" s="19"/>
      <c r="HLB2027" s="18"/>
      <c r="HLC2027" s="19"/>
      <c r="HLD2027" s="18"/>
      <c r="HLE2027" s="19"/>
      <c r="HLF2027" s="18"/>
      <c r="HLG2027" s="19"/>
      <c r="HLH2027" s="18"/>
      <c r="HLI2027" s="19"/>
      <c r="HLJ2027" s="18"/>
      <c r="HLK2027" s="19"/>
      <c r="HLL2027" s="18"/>
      <c r="HLM2027" s="19"/>
      <c r="HLN2027" s="159"/>
      <c r="HLO2027" s="160"/>
      <c r="HLP2027" s="160"/>
      <c r="HLQ2027" s="18"/>
      <c r="HLR2027" s="19"/>
      <c r="HLS2027" s="18"/>
      <c r="HLT2027" s="19"/>
      <c r="HLU2027" s="18"/>
      <c r="HLV2027" s="19"/>
      <c r="HLW2027" s="18"/>
      <c r="HLX2027" s="19"/>
      <c r="HLY2027" s="18"/>
      <c r="HLZ2027" s="19"/>
      <c r="HMA2027" s="18"/>
      <c r="HMB2027" s="19"/>
      <c r="HMC2027" s="18"/>
      <c r="HMD2027" s="19"/>
      <c r="HME2027" s="18"/>
      <c r="HMF2027" s="19"/>
      <c r="HMG2027" s="18"/>
      <c r="HMH2027" s="19"/>
      <c r="HMI2027" s="159"/>
      <c r="HMJ2027" s="160"/>
      <c r="HMK2027" s="160"/>
      <c r="HML2027" s="18"/>
      <c r="HMM2027" s="19"/>
      <c r="HMN2027" s="18"/>
      <c r="HMO2027" s="19"/>
      <c r="HMP2027" s="18"/>
      <c r="HMQ2027" s="19"/>
      <c r="HMR2027" s="18"/>
      <c r="HMS2027" s="19"/>
      <c r="HMT2027" s="18"/>
      <c r="HMU2027" s="19"/>
      <c r="HMV2027" s="18"/>
      <c r="HMW2027" s="19"/>
      <c r="HMX2027" s="18"/>
      <c r="HMY2027" s="19"/>
      <c r="HMZ2027" s="18"/>
      <c r="HNA2027" s="19"/>
      <c r="HNB2027" s="18"/>
      <c r="HNC2027" s="19"/>
      <c r="HND2027" s="159"/>
      <c r="HNE2027" s="160"/>
      <c r="HNF2027" s="160"/>
      <c r="HNG2027" s="18"/>
      <c r="HNH2027" s="19"/>
      <c r="HNI2027" s="18"/>
      <c r="HNJ2027" s="19"/>
      <c r="HNK2027" s="18"/>
      <c r="HNL2027" s="19"/>
      <c r="HNM2027" s="18"/>
      <c r="HNN2027" s="19"/>
      <c r="HNO2027" s="18"/>
      <c r="HNP2027" s="19"/>
      <c r="HNQ2027" s="18"/>
      <c r="HNR2027" s="19"/>
      <c r="HNS2027" s="18"/>
      <c r="HNT2027" s="19"/>
      <c r="HNU2027" s="18"/>
      <c r="HNV2027" s="19"/>
      <c r="HNW2027" s="18"/>
      <c r="HNX2027" s="19"/>
      <c r="HNY2027" s="159"/>
      <c r="HNZ2027" s="160"/>
      <c r="HOA2027" s="160"/>
      <c r="HOB2027" s="18"/>
      <c r="HOC2027" s="19"/>
      <c r="HOD2027" s="18"/>
      <c r="HOE2027" s="19"/>
      <c r="HOF2027" s="18"/>
      <c r="HOG2027" s="19"/>
      <c r="HOH2027" s="18"/>
      <c r="HOI2027" s="19"/>
      <c r="HOJ2027" s="18"/>
      <c r="HOK2027" s="19"/>
      <c r="HOL2027" s="18"/>
      <c r="HOM2027" s="19"/>
      <c r="HON2027" s="18"/>
      <c r="HOO2027" s="19"/>
      <c r="HOP2027" s="18"/>
      <c r="HOQ2027" s="19"/>
      <c r="HOR2027" s="18"/>
      <c r="HOS2027" s="19"/>
      <c r="HOT2027" s="159"/>
      <c r="HOU2027" s="160"/>
      <c r="HOV2027" s="160"/>
      <c r="HOW2027" s="18"/>
      <c r="HOX2027" s="19"/>
      <c r="HOY2027" s="18"/>
      <c r="HOZ2027" s="19"/>
      <c r="HPA2027" s="18"/>
      <c r="HPB2027" s="19"/>
      <c r="HPC2027" s="18"/>
      <c r="HPD2027" s="19"/>
      <c r="HPE2027" s="18"/>
      <c r="HPF2027" s="19"/>
      <c r="HPG2027" s="18"/>
      <c r="HPH2027" s="19"/>
      <c r="HPI2027" s="18"/>
      <c r="HPJ2027" s="19"/>
      <c r="HPK2027" s="18"/>
      <c r="HPL2027" s="19"/>
      <c r="HPM2027" s="18"/>
      <c r="HPN2027" s="19"/>
      <c r="HPO2027" s="159"/>
      <c r="HPP2027" s="160"/>
      <c r="HPQ2027" s="160"/>
      <c r="HPR2027" s="18"/>
      <c r="HPS2027" s="19"/>
      <c r="HPT2027" s="18"/>
      <c r="HPU2027" s="19"/>
      <c r="HPV2027" s="18"/>
      <c r="HPW2027" s="19"/>
      <c r="HPX2027" s="18"/>
      <c r="HPY2027" s="19"/>
      <c r="HPZ2027" s="18"/>
      <c r="HQA2027" s="19"/>
      <c r="HQB2027" s="18"/>
      <c r="HQC2027" s="19"/>
      <c r="HQD2027" s="18"/>
      <c r="HQE2027" s="19"/>
      <c r="HQF2027" s="18"/>
      <c r="HQG2027" s="19"/>
      <c r="HQH2027" s="18"/>
      <c r="HQI2027" s="19"/>
      <c r="HQJ2027" s="159"/>
      <c r="HQK2027" s="160"/>
      <c r="HQL2027" s="160"/>
      <c r="HQM2027" s="18"/>
      <c r="HQN2027" s="19"/>
      <c r="HQO2027" s="18"/>
      <c r="HQP2027" s="19"/>
      <c r="HQQ2027" s="18"/>
      <c r="HQR2027" s="19"/>
      <c r="HQS2027" s="18"/>
      <c r="HQT2027" s="19"/>
      <c r="HQU2027" s="18"/>
      <c r="HQV2027" s="19"/>
      <c r="HQW2027" s="18"/>
      <c r="HQX2027" s="19"/>
      <c r="HQY2027" s="18"/>
      <c r="HQZ2027" s="19"/>
      <c r="HRA2027" s="18"/>
      <c r="HRB2027" s="19"/>
      <c r="HRC2027" s="18"/>
      <c r="HRD2027" s="19"/>
      <c r="HRE2027" s="159"/>
      <c r="HRF2027" s="160"/>
      <c r="HRG2027" s="160"/>
      <c r="HRH2027" s="18"/>
      <c r="HRI2027" s="19"/>
      <c r="HRJ2027" s="18"/>
      <c r="HRK2027" s="19"/>
      <c r="HRL2027" s="18"/>
      <c r="HRM2027" s="19"/>
      <c r="HRN2027" s="18"/>
      <c r="HRO2027" s="19"/>
      <c r="HRP2027" s="18"/>
      <c r="HRQ2027" s="19"/>
      <c r="HRR2027" s="18"/>
      <c r="HRS2027" s="19"/>
      <c r="HRT2027" s="18"/>
      <c r="HRU2027" s="19"/>
      <c r="HRV2027" s="18"/>
      <c r="HRW2027" s="19"/>
      <c r="HRX2027" s="18"/>
      <c r="HRY2027" s="19"/>
      <c r="HRZ2027" s="159"/>
      <c r="HSA2027" s="160"/>
      <c r="HSB2027" s="160"/>
      <c r="HSC2027" s="18"/>
      <c r="HSD2027" s="19"/>
      <c r="HSE2027" s="18"/>
      <c r="HSF2027" s="19"/>
      <c r="HSG2027" s="18"/>
      <c r="HSH2027" s="19"/>
      <c r="HSI2027" s="18"/>
      <c r="HSJ2027" s="19"/>
      <c r="HSK2027" s="18"/>
      <c r="HSL2027" s="19"/>
      <c r="HSM2027" s="18"/>
      <c r="HSN2027" s="19"/>
      <c r="HSO2027" s="18"/>
      <c r="HSP2027" s="19"/>
      <c r="HSQ2027" s="18"/>
      <c r="HSR2027" s="19"/>
      <c r="HSS2027" s="18"/>
      <c r="HST2027" s="19"/>
      <c r="HSU2027" s="159"/>
      <c r="HSV2027" s="160"/>
      <c r="HSW2027" s="160"/>
      <c r="HSX2027" s="18"/>
      <c r="HSY2027" s="19"/>
      <c r="HSZ2027" s="18"/>
      <c r="HTA2027" s="19"/>
      <c r="HTB2027" s="18"/>
      <c r="HTC2027" s="19"/>
      <c r="HTD2027" s="18"/>
      <c r="HTE2027" s="19"/>
      <c r="HTF2027" s="18"/>
      <c r="HTG2027" s="19"/>
      <c r="HTH2027" s="18"/>
      <c r="HTI2027" s="19"/>
      <c r="HTJ2027" s="18"/>
      <c r="HTK2027" s="19"/>
      <c r="HTL2027" s="18"/>
      <c r="HTM2027" s="19"/>
      <c r="HTN2027" s="18"/>
      <c r="HTO2027" s="19"/>
      <c r="HTP2027" s="159"/>
      <c r="HTQ2027" s="160"/>
      <c r="HTR2027" s="160"/>
      <c r="HTS2027" s="18"/>
      <c r="HTT2027" s="19"/>
      <c r="HTU2027" s="18"/>
      <c r="HTV2027" s="19"/>
      <c r="HTW2027" s="18"/>
      <c r="HTX2027" s="19"/>
      <c r="HTY2027" s="18"/>
      <c r="HTZ2027" s="19"/>
      <c r="HUA2027" s="18"/>
      <c r="HUB2027" s="19"/>
      <c r="HUC2027" s="18"/>
      <c r="HUD2027" s="19"/>
      <c r="HUE2027" s="18"/>
      <c r="HUF2027" s="19"/>
      <c r="HUG2027" s="18"/>
      <c r="HUH2027" s="19"/>
      <c r="HUI2027" s="18"/>
      <c r="HUJ2027" s="19"/>
      <c r="HUK2027" s="159"/>
      <c r="HUL2027" s="160"/>
      <c r="HUM2027" s="160"/>
      <c r="HUN2027" s="18"/>
      <c r="HUO2027" s="19"/>
      <c r="HUP2027" s="18"/>
      <c r="HUQ2027" s="19"/>
      <c r="HUR2027" s="18"/>
      <c r="HUS2027" s="19"/>
      <c r="HUT2027" s="18"/>
      <c r="HUU2027" s="19"/>
      <c r="HUV2027" s="18"/>
      <c r="HUW2027" s="19"/>
      <c r="HUX2027" s="18"/>
      <c r="HUY2027" s="19"/>
      <c r="HUZ2027" s="18"/>
      <c r="HVA2027" s="19"/>
      <c r="HVB2027" s="18"/>
      <c r="HVC2027" s="19"/>
      <c r="HVD2027" s="18"/>
      <c r="HVE2027" s="19"/>
      <c r="HVF2027" s="159"/>
      <c r="HVG2027" s="160"/>
      <c r="HVH2027" s="160"/>
      <c r="HVI2027" s="18"/>
      <c r="HVJ2027" s="19"/>
      <c r="HVK2027" s="18"/>
      <c r="HVL2027" s="19"/>
      <c r="HVM2027" s="18"/>
      <c r="HVN2027" s="19"/>
      <c r="HVO2027" s="18"/>
      <c r="HVP2027" s="19"/>
      <c r="HVQ2027" s="18"/>
      <c r="HVR2027" s="19"/>
      <c r="HVS2027" s="18"/>
      <c r="HVT2027" s="19"/>
      <c r="HVU2027" s="18"/>
      <c r="HVV2027" s="19"/>
      <c r="HVW2027" s="18"/>
      <c r="HVX2027" s="19"/>
      <c r="HVY2027" s="18"/>
      <c r="HVZ2027" s="19"/>
      <c r="HWA2027" s="159"/>
      <c r="HWB2027" s="160"/>
      <c r="HWC2027" s="160"/>
      <c r="HWD2027" s="18"/>
      <c r="HWE2027" s="19"/>
      <c r="HWF2027" s="18"/>
      <c r="HWG2027" s="19"/>
      <c r="HWH2027" s="18"/>
      <c r="HWI2027" s="19"/>
      <c r="HWJ2027" s="18"/>
      <c r="HWK2027" s="19"/>
      <c r="HWL2027" s="18"/>
      <c r="HWM2027" s="19"/>
      <c r="HWN2027" s="18"/>
      <c r="HWO2027" s="19"/>
      <c r="HWP2027" s="18"/>
      <c r="HWQ2027" s="19"/>
      <c r="HWR2027" s="18"/>
      <c r="HWS2027" s="19"/>
      <c r="HWT2027" s="18"/>
      <c r="HWU2027" s="19"/>
      <c r="HWV2027" s="159"/>
      <c r="HWW2027" s="160"/>
      <c r="HWX2027" s="160"/>
      <c r="HWY2027" s="18"/>
      <c r="HWZ2027" s="19"/>
      <c r="HXA2027" s="18"/>
      <c r="HXB2027" s="19"/>
      <c r="HXC2027" s="18"/>
      <c r="HXD2027" s="19"/>
      <c r="HXE2027" s="18"/>
      <c r="HXF2027" s="19"/>
      <c r="HXG2027" s="18"/>
      <c r="HXH2027" s="19"/>
      <c r="HXI2027" s="18"/>
      <c r="HXJ2027" s="19"/>
      <c r="HXK2027" s="18"/>
      <c r="HXL2027" s="19"/>
      <c r="HXM2027" s="18"/>
      <c r="HXN2027" s="19"/>
      <c r="HXO2027" s="18"/>
      <c r="HXP2027" s="19"/>
      <c r="HXQ2027" s="159"/>
      <c r="HXR2027" s="160"/>
      <c r="HXS2027" s="160"/>
      <c r="HXT2027" s="18"/>
      <c r="HXU2027" s="19"/>
      <c r="HXV2027" s="18"/>
      <c r="HXW2027" s="19"/>
      <c r="HXX2027" s="18"/>
      <c r="HXY2027" s="19"/>
      <c r="HXZ2027" s="18"/>
      <c r="HYA2027" s="19"/>
      <c r="HYB2027" s="18"/>
      <c r="HYC2027" s="19"/>
      <c r="HYD2027" s="18"/>
      <c r="HYE2027" s="19"/>
      <c r="HYF2027" s="18"/>
      <c r="HYG2027" s="19"/>
      <c r="HYH2027" s="18"/>
      <c r="HYI2027" s="19"/>
      <c r="HYJ2027" s="18"/>
      <c r="HYK2027" s="19"/>
      <c r="HYL2027" s="159"/>
      <c r="HYM2027" s="160"/>
      <c r="HYN2027" s="160"/>
      <c r="HYO2027" s="18"/>
      <c r="HYP2027" s="19"/>
      <c r="HYQ2027" s="18"/>
      <c r="HYR2027" s="19"/>
      <c r="HYS2027" s="18"/>
      <c r="HYT2027" s="19"/>
      <c r="HYU2027" s="18"/>
      <c r="HYV2027" s="19"/>
      <c r="HYW2027" s="18"/>
      <c r="HYX2027" s="19"/>
      <c r="HYY2027" s="18"/>
      <c r="HYZ2027" s="19"/>
      <c r="HZA2027" s="18"/>
      <c r="HZB2027" s="19"/>
      <c r="HZC2027" s="18"/>
      <c r="HZD2027" s="19"/>
      <c r="HZE2027" s="18"/>
      <c r="HZF2027" s="19"/>
      <c r="HZG2027" s="159"/>
      <c r="HZH2027" s="160"/>
      <c r="HZI2027" s="160"/>
      <c r="HZJ2027" s="18"/>
      <c r="HZK2027" s="19"/>
      <c r="HZL2027" s="18"/>
      <c r="HZM2027" s="19"/>
      <c r="HZN2027" s="18"/>
      <c r="HZO2027" s="19"/>
      <c r="HZP2027" s="18"/>
      <c r="HZQ2027" s="19"/>
      <c r="HZR2027" s="18"/>
      <c r="HZS2027" s="19"/>
      <c r="HZT2027" s="18"/>
      <c r="HZU2027" s="19"/>
      <c r="HZV2027" s="18"/>
      <c r="HZW2027" s="19"/>
      <c r="HZX2027" s="18"/>
      <c r="HZY2027" s="19"/>
      <c r="HZZ2027" s="18"/>
      <c r="IAA2027" s="19"/>
      <c r="IAB2027" s="159"/>
      <c r="IAC2027" s="160"/>
      <c r="IAD2027" s="160"/>
      <c r="IAE2027" s="18"/>
      <c r="IAF2027" s="19"/>
      <c r="IAG2027" s="18"/>
      <c r="IAH2027" s="19"/>
      <c r="IAI2027" s="18"/>
      <c r="IAJ2027" s="19"/>
      <c r="IAK2027" s="18"/>
      <c r="IAL2027" s="19"/>
      <c r="IAM2027" s="18"/>
      <c r="IAN2027" s="19"/>
      <c r="IAO2027" s="18"/>
      <c r="IAP2027" s="19"/>
      <c r="IAQ2027" s="18"/>
      <c r="IAR2027" s="19"/>
      <c r="IAS2027" s="18"/>
      <c r="IAT2027" s="19"/>
      <c r="IAU2027" s="18"/>
      <c r="IAV2027" s="19"/>
      <c r="IAW2027" s="159"/>
      <c r="IAX2027" s="160"/>
      <c r="IAY2027" s="160"/>
      <c r="IAZ2027" s="18"/>
      <c r="IBA2027" s="19"/>
      <c r="IBB2027" s="18"/>
      <c r="IBC2027" s="19"/>
      <c r="IBD2027" s="18"/>
      <c r="IBE2027" s="19"/>
      <c r="IBF2027" s="18"/>
      <c r="IBG2027" s="19"/>
      <c r="IBH2027" s="18"/>
      <c r="IBI2027" s="19"/>
      <c r="IBJ2027" s="18"/>
      <c r="IBK2027" s="19"/>
      <c r="IBL2027" s="18"/>
      <c r="IBM2027" s="19"/>
      <c r="IBN2027" s="18"/>
      <c r="IBO2027" s="19"/>
      <c r="IBP2027" s="18"/>
      <c r="IBQ2027" s="19"/>
      <c r="IBR2027" s="159"/>
      <c r="IBS2027" s="160"/>
      <c r="IBT2027" s="160"/>
      <c r="IBU2027" s="18"/>
      <c r="IBV2027" s="19"/>
      <c r="IBW2027" s="18"/>
      <c r="IBX2027" s="19"/>
      <c r="IBY2027" s="18"/>
      <c r="IBZ2027" s="19"/>
      <c r="ICA2027" s="18"/>
      <c r="ICB2027" s="19"/>
      <c r="ICC2027" s="18"/>
      <c r="ICD2027" s="19"/>
      <c r="ICE2027" s="18"/>
      <c r="ICF2027" s="19"/>
      <c r="ICG2027" s="18"/>
      <c r="ICH2027" s="19"/>
      <c r="ICI2027" s="18"/>
      <c r="ICJ2027" s="19"/>
      <c r="ICK2027" s="18"/>
      <c r="ICL2027" s="19"/>
      <c r="ICM2027" s="159"/>
      <c r="ICN2027" s="160"/>
      <c r="ICO2027" s="160"/>
      <c r="ICP2027" s="18"/>
      <c r="ICQ2027" s="19"/>
      <c r="ICR2027" s="18"/>
      <c r="ICS2027" s="19"/>
      <c r="ICT2027" s="18"/>
      <c r="ICU2027" s="19"/>
      <c r="ICV2027" s="18"/>
      <c r="ICW2027" s="19"/>
      <c r="ICX2027" s="18"/>
      <c r="ICY2027" s="19"/>
      <c r="ICZ2027" s="18"/>
      <c r="IDA2027" s="19"/>
      <c r="IDB2027" s="18"/>
      <c r="IDC2027" s="19"/>
      <c r="IDD2027" s="18"/>
      <c r="IDE2027" s="19"/>
      <c r="IDF2027" s="18"/>
      <c r="IDG2027" s="19"/>
      <c r="IDH2027" s="159"/>
      <c r="IDI2027" s="160"/>
      <c r="IDJ2027" s="160"/>
      <c r="IDK2027" s="18"/>
      <c r="IDL2027" s="19"/>
      <c r="IDM2027" s="18"/>
      <c r="IDN2027" s="19"/>
      <c r="IDO2027" s="18"/>
      <c r="IDP2027" s="19"/>
      <c r="IDQ2027" s="18"/>
      <c r="IDR2027" s="19"/>
      <c r="IDS2027" s="18"/>
      <c r="IDT2027" s="19"/>
      <c r="IDU2027" s="18"/>
      <c r="IDV2027" s="19"/>
      <c r="IDW2027" s="18"/>
      <c r="IDX2027" s="19"/>
      <c r="IDY2027" s="18"/>
      <c r="IDZ2027" s="19"/>
      <c r="IEA2027" s="18"/>
      <c r="IEB2027" s="19"/>
      <c r="IEC2027" s="159"/>
      <c r="IED2027" s="160"/>
      <c r="IEE2027" s="160"/>
      <c r="IEF2027" s="18"/>
      <c r="IEG2027" s="19"/>
      <c r="IEH2027" s="18"/>
      <c r="IEI2027" s="19"/>
      <c r="IEJ2027" s="18"/>
      <c r="IEK2027" s="19"/>
      <c r="IEL2027" s="18"/>
      <c r="IEM2027" s="19"/>
      <c r="IEN2027" s="18"/>
      <c r="IEO2027" s="19"/>
      <c r="IEP2027" s="18"/>
      <c r="IEQ2027" s="19"/>
      <c r="IER2027" s="18"/>
      <c r="IES2027" s="19"/>
      <c r="IET2027" s="18"/>
      <c r="IEU2027" s="19"/>
      <c r="IEV2027" s="18"/>
      <c r="IEW2027" s="19"/>
      <c r="IEX2027" s="159"/>
      <c r="IEY2027" s="160"/>
      <c r="IEZ2027" s="160"/>
      <c r="IFA2027" s="18"/>
      <c r="IFB2027" s="19"/>
      <c r="IFC2027" s="18"/>
      <c r="IFD2027" s="19"/>
      <c r="IFE2027" s="18"/>
      <c r="IFF2027" s="19"/>
      <c r="IFG2027" s="18"/>
      <c r="IFH2027" s="19"/>
      <c r="IFI2027" s="18"/>
      <c r="IFJ2027" s="19"/>
      <c r="IFK2027" s="18"/>
      <c r="IFL2027" s="19"/>
      <c r="IFM2027" s="18"/>
      <c r="IFN2027" s="19"/>
      <c r="IFO2027" s="18"/>
      <c r="IFP2027" s="19"/>
      <c r="IFQ2027" s="18"/>
      <c r="IFR2027" s="19"/>
      <c r="IFS2027" s="159"/>
      <c r="IFT2027" s="160"/>
      <c r="IFU2027" s="160"/>
      <c r="IFV2027" s="18"/>
      <c r="IFW2027" s="19"/>
      <c r="IFX2027" s="18"/>
      <c r="IFY2027" s="19"/>
      <c r="IFZ2027" s="18"/>
      <c r="IGA2027" s="19"/>
      <c r="IGB2027" s="18"/>
      <c r="IGC2027" s="19"/>
      <c r="IGD2027" s="18"/>
      <c r="IGE2027" s="19"/>
      <c r="IGF2027" s="18"/>
      <c r="IGG2027" s="19"/>
      <c r="IGH2027" s="18"/>
      <c r="IGI2027" s="19"/>
      <c r="IGJ2027" s="18"/>
      <c r="IGK2027" s="19"/>
      <c r="IGL2027" s="18"/>
      <c r="IGM2027" s="19"/>
      <c r="IGN2027" s="159"/>
      <c r="IGO2027" s="160"/>
      <c r="IGP2027" s="160"/>
      <c r="IGQ2027" s="18"/>
      <c r="IGR2027" s="19"/>
      <c r="IGS2027" s="18"/>
      <c r="IGT2027" s="19"/>
      <c r="IGU2027" s="18"/>
      <c r="IGV2027" s="19"/>
      <c r="IGW2027" s="18"/>
      <c r="IGX2027" s="19"/>
      <c r="IGY2027" s="18"/>
      <c r="IGZ2027" s="19"/>
      <c r="IHA2027" s="18"/>
      <c r="IHB2027" s="19"/>
      <c r="IHC2027" s="18"/>
      <c r="IHD2027" s="19"/>
      <c r="IHE2027" s="18"/>
      <c r="IHF2027" s="19"/>
      <c r="IHG2027" s="18"/>
      <c r="IHH2027" s="19"/>
      <c r="IHI2027" s="159"/>
      <c r="IHJ2027" s="160"/>
      <c r="IHK2027" s="160"/>
      <c r="IHL2027" s="18"/>
      <c r="IHM2027" s="19"/>
      <c r="IHN2027" s="18"/>
      <c r="IHO2027" s="19"/>
      <c r="IHP2027" s="18"/>
      <c r="IHQ2027" s="19"/>
      <c r="IHR2027" s="18"/>
      <c r="IHS2027" s="19"/>
      <c r="IHT2027" s="18"/>
      <c r="IHU2027" s="19"/>
      <c r="IHV2027" s="18"/>
      <c r="IHW2027" s="19"/>
      <c r="IHX2027" s="18"/>
      <c r="IHY2027" s="19"/>
      <c r="IHZ2027" s="18"/>
      <c r="IIA2027" s="19"/>
      <c r="IIB2027" s="18"/>
      <c r="IIC2027" s="19"/>
      <c r="IID2027" s="159"/>
      <c r="IIE2027" s="160"/>
      <c r="IIF2027" s="160"/>
      <c r="IIG2027" s="18"/>
      <c r="IIH2027" s="19"/>
      <c r="III2027" s="18"/>
      <c r="IIJ2027" s="19"/>
      <c r="IIK2027" s="18"/>
      <c r="IIL2027" s="19"/>
      <c r="IIM2027" s="18"/>
      <c r="IIN2027" s="19"/>
      <c r="IIO2027" s="18"/>
      <c r="IIP2027" s="19"/>
      <c r="IIQ2027" s="18"/>
      <c r="IIR2027" s="19"/>
      <c r="IIS2027" s="18"/>
      <c r="IIT2027" s="19"/>
      <c r="IIU2027" s="18"/>
      <c r="IIV2027" s="19"/>
      <c r="IIW2027" s="18"/>
      <c r="IIX2027" s="19"/>
      <c r="IIY2027" s="159"/>
      <c r="IIZ2027" s="160"/>
      <c r="IJA2027" s="160"/>
      <c r="IJB2027" s="18"/>
      <c r="IJC2027" s="19"/>
      <c r="IJD2027" s="18"/>
      <c r="IJE2027" s="19"/>
      <c r="IJF2027" s="18"/>
      <c r="IJG2027" s="19"/>
      <c r="IJH2027" s="18"/>
      <c r="IJI2027" s="19"/>
      <c r="IJJ2027" s="18"/>
      <c r="IJK2027" s="19"/>
      <c r="IJL2027" s="18"/>
      <c r="IJM2027" s="19"/>
      <c r="IJN2027" s="18"/>
      <c r="IJO2027" s="19"/>
      <c r="IJP2027" s="18"/>
      <c r="IJQ2027" s="19"/>
      <c r="IJR2027" s="18"/>
      <c r="IJS2027" s="19"/>
      <c r="IJT2027" s="159"/>
      <c r="IJU2027" s="160"/>
      <c r="IJV2027" s="160"/>
      <c r="IJW2027" s="18"/>
      <c r="IJX2027" s="19"/>
      <c r="IJY2027" s="18"/>
      <c r="IJZ2027" s="19"/>
      <c r="IKA2027" s="18"/>
      <c r="IKB2027" s="19"/>
      <c r="IKC2027" s="18"/>
      <c r="IKD2027" s="19"/>
      <c r="IKE2027" s="18"/>
      <c r="IKF2027" s="19"/>
      <c r="IKG2027" s="18"/>
      <c r="IKH2027" s="19"/>
      <c r="IKI2027" s="18"/>
      <c r="IKJ2027" s="19"/>
      <c r="IKK2027" s="18"/>
      <c r="IKL2027" s="19"/>
      <c r="IKM2027" s="18"/>
      <c r="IKN2027" s="19"/>
      <c r="IKO2027" s="159"/>
      <c r="IKP2027" s="160"/>
      <c r="IKQ2027" s="160"/>
      <c r="IKR2027" s="18"/>
      <c r="IKS2027" s="19"/>
      <c r="IKT2027" s="18"/>
      <c r="IKU2027" s="19"/>
      <c r="IKV2027" s="18"/>
      <c r="IKW2027" s="19"/>
      <c r="IKX2027" s="18"/>
      <c r="IKY2027" s="19"/>
      <c r="IKZ2027" s="18"/>
      <c r="ILA2027" s="19"/>
      <c r="ILB2027" s="18"/>
      <c r="ILC2027" s="19"/>
      <c r="ILD2027" s="18"/>
      <c r="ILE2027" s="19"/>
      <c r="ILF2027" s="18"/>
      <c r="ILG2027" s="19"/>
      <c r="ILH2027" s="18"/>
      <c r="ILI2027" s="19"/>
      <c r="ILJ2027" s="159"/>
      <c r="ILK2027" s="160"/>
      <c r="ILL2027" s="160"/>
      <c r="ILM2027" s="18"/>
      <c r="ILN2027" s="19"/>
      <c r="ILO2027" s="18"/>
      <c r="ILP2027" s="19"/>
      <c r="ILQ2027" s="18"/>
      <c r="ILR2027" s="19"/>
      <c r="ILS2027" s="18"/>
      <c r="ILT2027" s="19"/>
      <c r="ILU2027" s="18"/>
      <c r="ILV2027" s="19"/>
      <c r="ILW2027" s="18"/>
      <c r="ILX2027" s="19"/>
      <c r="ILY2027" s="18"/>
      <c r="ILZ2027" s="19"/>
      <c r="IMA2027" s="18"/>
      <c r="IMB2027" s="19"/>
      <c r="IMC2027" s="18"/>
      <c r="IMD2027" s="19"/>
      <c r="IME2027" s="159"/>
      <c r="IMF2027" s="160"/>
      <c r="IMG2027" s="160"/>
      <c r="IMH2027" s="18"/>
      <c r="IMI2027" s="19"/>
      <c r="IMJ2027" s="18"/>
      <c r="IMK2027" s="19"/>
      <c r="IML2027" s="18"/>
      <c r="IMM2027" s="19"/>
      <c r="IMN2027" s="18"/>
      <c r="IMO2027" s="19"/>
      <c r="IMP2027" s="18"/>
      <c r="IMQ2027" s="19"/>
      <c r="IMR2027" s="18"/>
      <c r="IMS2027" s="19"/>
      <c r="IMT2027" s="18"/>
      <c r="IMU2027" s="19"/>
      <c r="IMV2027" s="18"/>
      <c r="IMW2027" s="19"/>
      <c r="IMX2027" s="18"/>
      <c r="IMY2027" s="19"/>
      <c r="IMZ2027" s="159"/>
      <c r="INA2027" s="160"/>
      <c r="INB2027" s="160"/>
      <c r="INC2027" s="18"/>
      <c r="IND2027" s="19"/>
      <c r="INE2027" s="18"/>
      <c r="INF2027" s="19"/>
      <c r="ING2027" s="18"/>
      <c r="INH2027" s="19"/>
      <c r="INI2027" s="18"/>
      <c r="INJ2027" s="19"/>
      <c r="INK2027" s="18"/>
      <c r="INL2027" s="19"/>
      <c r="INM2027" s="18"/>
      <c r="INN2027" s="19"/>
      <c r="INO2027" s="18"/>
      <c r="INP2027" s="19"/>
      <c r="INQ2027" s="18"/>
      <c r="INR2027" s="19"/>
      <c r="INS2027" s="18"/>
      <c r="INT2027" s="19"/>
      <c r="INU2027" s="159"/>
      <c r="INV2027" s="160"/>
      <c r="INW2027" s="160"/>
      <c r="INX2027" s="18"/>
      <c r="INY2027" s="19"/>
      <c r="INZ2027" s="18"/>
      <c r="IOA2027" s="19"/>
      <c r="IOB2027" s="18"/>
      <c r="IOC2027" s="19"/>
      <c r="IOD2027" s="18"/>
      <c r="IOE2027" s="19"/>
      <c r="IOF2027" s="18"/>
      <c r="IOG2027" s="19"/>
      <c r="IOH2027" s="18"/>
      <c r="IOI2027" s="19"/>
      <c r="IOJ2027" s="18"/>
      <c r="IOK2027" s="19"/>
      <c r="IOL2027" s="18"/>
      <c r="IOM2027" s="19"/>
      <c r="ION2027" s="18"/>
      <c r="IOO2027" s="19"/>
      <c r="IOP2027" s="159"/>
      <c r="IOQ2027" s="160"/>
      <c r="IOR2027" s="160"/>
      <c r="IOS2027" s="18"/>
      <c r="IOT2027" s="19"/>
      <c r="IOU2027" s="18"/>
      <c r="IOV2027" s="19"/>
      <c r="IOW2027" s="18"/>
      <c r="IOX2027" s="19"/>
      <c r="IOY2027" s="18"/>
      <c r="IOZ2027" s="19"/>
      <c r="IPA2027" s="18"/>
      <c r="IPB2027" s="19"/>
      <c r="IPC2027" s="18"/>
      <c r="IPD2027" s="19"/>
      <c r="IPE2027" s="18"/>
      <c r="IPF2027" s="19"/>
      <c r="IPG2027" s="18"/>
      <c r="IPH2027" s="19"/>
      <c r="IPI2027" s="18"/>
      <c r="IPJ2027" s="19"/>
      <c r="IPK2027" s="159"/>
      <c r="IPL2027" s="160"/>
      <c r="IPM2027" s="160"/>
      <c r="IPN2027" s="18"/>
      <c r="IPO2027" s="19"/>
      <c r="IPP2027" s="18"/>
      <c r="IPQ2027" s="19"/>
      <c r="IPR2027" s="18"/>
      <c r="IPS2027" s="19"/>
      <c r="IPT2027" s="18"/>
      <c r="IPU2027" s="19"/>
      <c r="IPV2027" s="18"/>
      <c r="IPW2027" s="19"/>
      <c r="IPX2027" s="18"/>
      <c r="IPY2027" s="19"/>
      <c r="IPZ2027" s="18"/>
      <c r="IQA2027" s="19"/>
      <c r="IQB2027" s="18"/>
      <c r="IQC2027" s="19"/>
      <c r="IQD2027" s="18"/>
      <c r="IQE2027" s="19"/>
      <c r="IQF2027" s="159"/>
      <c r="IQG2027" s="160"/>
      <c r="IQH2027" s="160"/>
      <c r="IQI2027" s="18"/>
      <c r="IQJ2027" s="19"/>
      <c r="IQK2027" s="18"/>
      <c r="IQL2027" s="19"/>
      <c r="IQM2027" s="18"/>
      <c r="IQN2027" s="19"/>
      <c r="IQO2027" s="18"/>
      <c r="IQP2027" s="19"/>
      <c r="IQQ2027" s="18"/>
      <c r="IQR2027" s="19"/>
      <c r="IQS2027" s="18"/>
      <c r="IQT2027" s="19"/>
      <c r="IQU2027" s="18"/>
      <c r="IQV2027" s="19"/>
      <c r="IQW2027" s="18"/>
      <c r="IQX2027" s="19"/>
      <c r="IQY2027" s="18"/>
      <c r="IQZ2027" s="19"/>
      <c r="IRA2027" s="159"/>
      <c r="IRB2027" s="160"/>
      <c r="IRC2027" s="160"/>
      <c r="IRD2027" s="18"/>
      <c r="IRE2027" s="19"/>
      <c r="IRF2027" s="18"/>
      <c r="IRG2027" s="19"/>
      <c r="IRH2027" s="18"/>
      <c r="IRI2027" s="19"/>
      <c r="IRJ2027" s="18"/>
      <c r="IRK2027" s="19"/>
      <c r="IRL2027" s="18"/>
      <c r="IRM2027" s="19"/>
      <c r="IRN2027" s="18"/>
      <c r="IRO2027" s="19"/>
      <c r="IRP2027" s="18"/>
      <c r="IRQ2027" s="19"/>
      <c r="IRR2027" s="18"/>
      <c r="IRS2027" s="19"/>
      <c r="IRT2027" s="18"/>
      <c r="IRU2027" s="19"/>
      <c r="IRV2027" s="159"/>
      <c r="IRW2027" s="160"/>
      <c r="IRX2027" s="160"/>
      <c r="IRY2027" s="18"/>
      <c r="IRZ2027" s="19"/>
      <c r="ISA2027" s="18"/>
      <c r="ISB2027" s="19"/>
      <c r="ISC2027" s="18"/>
      <c r="ISD2027" s="19"/>
      <c r="ISE2027" s="18"/>
      <c r="ISF2027" s="19"/>
      <c r="ISG2027" s="18"/>
      <c r="ISH2027" s="19"/>
      <c r="ISI2027" s="18"/>
      <c r="ISJ2027" s="19"/>
      <c r="ISK2027" s="18"/>
      <c r="ISL2027" s="19"/>
      <c r="ISM2027" s="18"/>
      <c r="ISN2027" s="19"/>
      <c r="ISO2027" s="18"/>
      <c r="ISP2027" s="19"/>
      <c r="ISQ2027" s="159"/>
      <c r="ISR2027" s="160"/>
      <c r="ISS2027" s="160"/>
      <c r="IST2027" s="18"/>
      <c r="ISU2027" s="19"/>
      <c r="ISV2027" s="18"/>
      <c r="ISW2027" s="19"/>
      <c r="ISX2027" s="18"/>
      <c r="ISY2027" s="19"/>
      <c r="ISZ2027" s="18"/>
      <c r="ITA2027" s="19"/>
      <c r="ITB2027" s="18"/>
      <c r="ITC2027" s="19"/>
      <c r="ITD2027" s="18"/>
      <c r="ITE2027" s="19"/>
      <c r="ITF2027" s="18"/>
      <c r="ITG2027" s="19"/>
      <c r="ITH2027" s="18"/>
      <c r="ITI2027" s="19"/>
      <c r="ITJ2027" s="18"/>
      <c r="ITK2027" s="19"/>
      <c r="ITL2027" s="159"/>
      <c r="ITM2027" s="160"/>
      <c r="ITN2027" s="160"/>
      <c r="ITO2027" s="18"/>
      <c r="ITP2027" s="19"/>
      <c r="ITQ2027" s="18"/>
      <c r="ITR2027" s="19"/>
      <c r="ITS2027" s="18"/>
      <c r="ITT2027" s="19"/>
      <c r="ITU2027" s="18"/>
      <c r="ITV2027" s="19"/>
      <c r="ITW2027" s="18"/>
      <c r="ITX2027" s="19"/>
      <c r="ITY2027" s="18"/>
      <c r="ITZ2027" s="19"/>
      <c r="IUA2027" s="18"/>
      <c r="IUB2027" s="19"/>
      <c r="IUC2027" s="18"/>
      <c r="IUD2027" s="19"/>
      <c r="IUE2027" s="18"/>
      <c r="IUF2027" s="19"/>
      <c r="IUG2027" s="159"/>
      <c r="IUH2027" s="160"/>
      <c r="IUI2027" s="160"/>
      <c r="IUJ2027" s="18"/>
      <c r="IUK2027" s="19"/>
      <c r="IUL2027" s="18"/>
      <c r="IUM2027" s="19"/>
      <c r="IUN2027" s="18"/>
      <c r="IUO2027" s="19"/>
      <c r="IUP2027" s="18"/>
      <c r="IUQ2027" s="19"/>
      <c r="IUR2027" s="18"/>
      <c r="IUS2027" s="19"/>
      <c r="IUT2027" s="18"/>
      <c r="IUU2027" s="19"/>
      <c r="IUV2027" s="18"/>
      <c r="IUW2027" s="19"/>
      <c r="IUX2027" s="18"/>
      <c r="IUY2027" s="19"/>
      <c r="IUZ2027" s="18"/>
      <c r="IVA2027" s="19"/>
      <c r="IVB2027" s="159"/>
      <c r="IVC2027" s="160"/>
      <c r="IVD2027" s="160"/>
      <c r="IVE2027" s="18"/>
      <c r="IVF2027" s="19"/>
      <c r="IVG2027" s="18"/>
      <c r="IVH2027" s="19"/>
      <c r="IVI2027" s="18"/>
      <c r="IVJ2027" s="19"/>
      <c r="IVK2027" s="18"/>
      <c r="IVL2027" s="19"/>
      <c r="IVM2027" s="18"/>
      <c r="IVN2027" s="19"/>
      <c r="IVO2027" s="18"/>
      <c r="IVP2027" s="19"/>
      <c r="IVQ2027" s="18"/>
      <c r="IVR2027" s="19"/>
      <c r="IVS2027" s="18"/>
      <c r="IVT2027" s="19"/>
      <c r="IVU2027" s="18"/>
      <c r="IVV2027" s="19"/>
      <c r="IVW2027" s="159"/>
      <c r="IVX2027" s="160"/>
      <c r="IVY2027" s="160"/>
      <c r="IVZ2027" s="18"/>
      <c r="IWA2027" s="19"/>
      <c r="IWB2027" s="18"/>
      <c r="IWC2027" s="19"/>
      <c r="IWD2027" s="18"/>
      <c r="IWE2027" s="19"/>
      <c r="IWF2027" s="18"/>
      <c r="IWG2027" s="19"/>
      <c r="IWH2027" s="18"/>
      <c r="IWI2027" s="19"/>
      <c r="IWJ2027" s="18"/>
      <c r="IWK2027" s="19"/>
      <c r="IWL2027" s="18"/>
      <c r="IWM2027" s="19"/>
      <c r="IWN2027" s="18"/>
      <c r="IWO2027" s="19"/>
      <c r="IWP2027" s="18"/>
      <c r="IWQ2027" s="19"/>
      <c r="IWR2027" s="159"/>
      <c r="IWS2027" s="160"/>
      <c r="IWT2027" s="160"/>
      <c r="IWU2027" s="18"/>
      <c r="IWV2027" s="19"/>
      <c r="IWW2027" s="18"/>
      <c r="IWX2027" s="19"/>
      <c r="IWY2027" s="18"/>
      <c r="IWZ2027" s="19"/>
      <c r="IXA2027" s="18"/>
      <c r="IXB2027" s="19"/>
      <c r="IXC2027" s="18"/>
      <c r="IXD2027" s="19"/>
      <c r="IXE2027" s="18"/>
      <c r="IXF2027" s="19"/>
      <c r="IXG2027" s="18"/>
      <c r="IXH2027" s="19"/>
      <c r="IXI2027" s="18"/>
      <c r="IXJ2027" s="19"/>
      <c r="IXK2027" s="18"/>
      <c r="IXL2027" s="19"/>
      <c r="IXM2027" s="159"/>
      <c r="IXN2027" s="160"/>
      <c r="IXO2027" s="160"/>
      <c r="IXP2027" s="18"/>
      <c r="IXQ2027" s="19"/>
      <c r="IXR2027" s="18"/>
      <c r="IXS2027" s="19"/>
      <c r="IXT2027" s="18"/>
      <c r="IXU2027" s="19"/>
      <c r="IXV2027" s="18"/>
      <c r="IXW2027" s="19"/>
      <c r="IXX2027" s="18"/>
      <c r="IXY2027" s="19"/>
      <c r="IXZ2027" s="18"/>
      <c r="IYA2027" s="19"/>
      <c r="IYB2027" s="18"/>
      <c r="IYC2027" s="19"/>
      <c r="IYD2027" s="18"/>
      <c r="IYE2027" s="19"/>
      <c r="IYF2027" s="18"/>
      <c r="IYG2027" s="19"/>
      <c r="IYH2027" s="159"/>
      <c r="IYI2027" s="160"/>
      <c r="IYJ2027" s="160"/>
      <c r="IYK2027" s="18"/>
      <c r="IYL2027" s="19"/>
      <c r="IYM2027" s="18"/>
      <c r="IYN2027" s="19"/>
      <c r="IYO2027" s="18"/>
      <c r="IYP2027" s="19"/>
      <c r="IYQ2027" s="18"/>
      <c r="IYR2027" s="19"/>
      <c r="IYS2027" s="18"/>
      <c r="IYT2027" s="19"/>
      <c r="IYU2027" s="18"/>
      <c r="IYV2027" s="19"/>
      <c r="IYW2027" s="18"/>
      <c r="IYX2027" s="19"/>
      <c r="IYY2027" s="18"/>
      <c r="IYZ2027" s="19"/>
      <c r="IZA2027" s="18"/>
      <c r="IZB2027" s="19"/>
      <c r="IZC2027" s="159"/>
      <c r="IZD2027" s="160"/>
      <c r="IZE2027" s="160"/>
      <c r="IZF2027" s="18"/>
      <c r="IZG2027" s="19"/>
      <c r="IZH2027" s="18"/>
      <c r="IZI2027" s="19"/>
      <c r="IZJ2027" s="18"/>
      <c r="IZK2027" s="19"/>
      <c r="IZL2027" s="18"/>
      <c r="IZM2027" s="19"/>
      <c r="IZN2027" s="18"/>
      <c r="IZO2027" s="19"/>
      <c r="IZP2027" s="18"/>
      <c r="IZQ2027" s="19"/>
      <c r="IZR2027" s="18"/>
      <c r="IZS2027" s="19"/>
      <c r="IZT2027" s="18"/>
      <c r="IZU2027" s="19"/>
      <c r="IZV2027" s="18"/>
      <c r="IZW2027" s="19"/>
      <c r="IZX2027" s="159"/>
      <c r="IZY2027" s="160"/>
      <c r="IZZ2027" s="160"/>
      <c r="JAA2027" s="18"/>
      <c r="JAB2027" s="19"/>
      <c r="JAC2027" s="18"/>
      <c r="JAD2027" s="19"/>
      <c r="JAE2027" s="18"/>
      <c r="JAF2027" s="19"/>
      <c r="JAG2027" s="18"/>
      <c r="JAH2027" s="19"/>
      <c r="JAI2027" s="18"/>
      <c r="JAJ2027" s="19"/>
      <c r="JAK2027" s="18"/>
      <c r="JAL2027" s="19"/>
      <c r="JAM2027" s="18"/>
      <c r="JAN2027" s="19"/>
      <c r="JAO2027" s="18"/>
      <c r="JAP2027" s="19"/>
      <c r="JAQ2027" s="18"/>
      <c r="JAR2027" s="19"/>
      <c r="JAS2027" s="159"/>
      <c r="JAT2027" s="160"/>
      <c r="JAU2027" s="160"/>
      <c r="JAV2027" s="18"/>
      <c r="JAW2027" s="19"/>
      <c r="JAX2027" s="18"/>
      <c r="JAY2027" s="19"/>
      <c r="JAZ2027" s="18"/>
      <c r="JBA2027" s="19"/>
      <c r="JBB2027" s="18"/>
      <c r="JBC2027" s="19"/>
      <c r="JBD2027" s="18"/>
      <c r="JBE2027" s="19"/>
      <c r="JBF2027" s="18"/>
      <c r="JBG2027" s="19"/>
      <c r="JBH2027" s="18"/>
      <c r="JBI2027" s="19"/>
      <c r="JBJ2027" s="18"/>
      <c r="JBK2027" s="19"/>
      <c r="JBL2027" s="18"/>
      <c r="JBM2027" s="19"/>
      <c r="JBN2027" s="159"/>
      <c r="JBO2027" s="160"/>
      <c r="JBP2027" s="160"/>
      <c r="JBQ2027" s="18"/>
      <c r="JBR2027" s="19"/>
      <c r="JBS2027" s="18"/>
      <c r="JBT2027" s="19"/>
      <c r="JBU2027" s="18"/>
      <c r="JBV2027" s="19"/>
      <c r="JBW2027" s="18"/>
      <c r="JBX2027" s="19"/>
      <c r="JBY2027" s="18"/>
      <c r="JBZ2027" s="19"/>
      <c r="JCA2027" s="18"/>
      <c r="JCB2027" s="19"/>
      <c r="JCC2027" s="18"/>
      <c r="JCD2027" s="19"/>
      <c r="JCE2027" s="18"/>
      <c r="JCF2027" s="19"/>
      <c r="JCG2027" s="18"/>
      <c r="JCH2027" s="19"/>
      <c r="JCI2027" s="159"/>
      <c r="JCJ2027" s="160"/>
      <c r="JCK2027" s="160"/>
      <c r="JCL2027" s="18"/>
      <c r="JCM2027" s="19"/>
      <c r="JCN2027" s="18"/>
      <c r="JCO2027" s="19"/>
      <c r="JCP2027" s="18"/>
      <c r="JCQ2027" s="19"/>
      <c r="JCR2027" s="18"/>
      <c r="JCS2027" s="19"/>
      <c r="JCT2027" s="18"/>
      <c r="JCU2027" s="19"/>
      <c r="JCV2027" s="18"/>
      <c r="JCW2027" s="19"/>
      <c r="JCX2027" s="18"/>
      <c r="JCY2027" s="19"/>
      <c r="JCZ2027" s="18"/>
      <c r="JDA2027" s="19"/>
      <c r="JDB2027" s="18"/>
      <c r="JDC2027" s="19"/>
      <c r="JDD2027" s="159"/>
      <c r="JDE2027" s="160"/>
      <c r="JDF2027" s="160"/>
      <c r="JDG2027" s="18"/>
      <c r="JDH2027" s="19"/>
      <c r="JDI2027" s="18"/>
      <c r="JDJ2027" s="19"/>
      <c r="JDK2027" s="18"/>
      <c r="JDL2027" s="19"/>
      <c r="JDM2027" s="18"/>
      <c r="JDN2027" s="19"/>
      <c r="JDO2027" s="18"/>
      <c r="JDP2027" s="19"/>
      <c r="JDQ2027" s="18"/>
      <c r="JDR2027" s="19"/>
      <c r="JDS2027" s="18"/>
      <c r="JDT2027" s="19"/>
      <c r="JDU2027" s="18"/>
      <c r="JDV2027" s="19"/>
      <c r="JDW2027" s="18"/>
      <c r="JDX2027" s="19"/>
      <c r="JDY2027" s="159"/>
      <c r="JDZ2027" s="160"/>
      <c r="JEA2027" s="160"/>
      <c r="JEB2027" s="18"/>
      <c r="JEC2027" s="19"/>
      <c r="JED2027" s="18"/>
      <c r="JEE2027" s="19"/>
      <c r="JEF2027" s="18"/>
      <c r="JEG2027" s="19"/>
      <c r="JEH2027" s="18"/>
      <c r="JEI2027" s="19"/>
      <c r="JEJ2027" s="18"/>
      <c r="JEK2027" s="19"/>
      <c r="JEL2027" s="18"/>
      <c r="JEM2027" s="19"/>
      <c r="JEN2027" s="18"/>
      <c r="JEO2027" s="19"/>
      <c r="JEP2027" s="18"/>
      <c r="JEQ2027" s="19"/>
      <c r="JER2027" s="18"/>
      <c r="JES2027" s="19"/>
      <c r="JET2027" s="159"/>
      <c r="JEU2027" s="160"/>
      <c r="JEV2027" s="160"/>
      <c r="JEW2027" s="18"/>
      <c r="JEX2027" s="19"/>
      <c r="JEY2027" s="18"/>
      <c r="JEZ2027" s="19"/>
      <c r="JFA2027" s="18"/>
      <c r="JFB2027" s="19"/>
      <c r="JFC2027" s="18"/>
      <c r="JFD2027" s="19"/>
      <c r="JFE2027" s="18"/>
      <c r="JFF2027" s="19"/>
      <c r="JFG2027" s="18"/>
      <c r="JFH2027" s="19"/>
      <c r="JFI2027" s="18"/>
      <c r="JFJ2027" s="19"/>
      <c r="JFK2027" s="18"/>
      <c r="JFL2027" s="19"/>
      <c r="JFM2027" s="18"/>
      <c r="JFN2027" s="19"/>
      <c r="JFO2027" s="159"/>
      <c r="JFP2027" s="160"/>
      <c r="JFQ2027" s="160"/>
      <c r="JFR2027" s="18"/>
      <c r="JFS2027" s="19"/>
      <c r="JFT2027" s="18"/>
      <c r="JFU2027" s="19"/>
      <c r="JFV2027" s="18"/>
      <c r="JFW2027" s="19"/>
      <c r="JFX2027" s="18"/>
      <c r="JFY2027" s="19"/>
      <c r="JFZ2027" s="18"/>
      <c r="JGA2027" s="19"/>
      <c r="JGB2027" s="18"/>
      <c r="JGC2027" s="19"/>
      <c r="JGD2027" s="18"/>
      <c r="JGE2027" s="19"/>
      <c r="JGF2027" s="18"/>
      <c r="JGG2027" s="19"/>
      <c r="JGH2027" s="18"/>
      <c r="JGI2027" s="19"/>
      <c r="JGJ2027" s="159"/>
      <c r="JGK2027" s="160"/>
      <c r="JGL2027" s="160"/>
      <c r="JGM2027" s="18"/>
      <c r="JGN2027" s="19"/>
      <c r="JGO2027" s="18"/>
      <c r="JGP2027" s="19"/>
      <c r="JGQ2027" s="18"/>
      <c r="JGR2027" s="19"/>
      <c r="JGS2027" s="18"/>
      <c r="JGT2027" s="19"/>
      <c r="JGU2027" s="18"/>
      <c r="JGV2027" s="19"/>
      <c r="JGW2027" s="18"/>
      <c r="JGX2027" s="19"/>
      <c r="JGY2027" s="18"/>
      <c r="JGZ2027" s="19"/>
      <c r="JHA2027" s="18"/>
      <c r="JHB2027" s="19"/>
      <c r="JHC2027" s="18"/>
      <c r="JHD2027" s="19"/>
      <c r="JHE2027" s="159"/>
      <c r="JHF2027" s="160"/>
      <c r="JHG2027" s="160"/>
      <c r="JHH2027" s="18"/>
      <c r="JHI2027" s="19"/>
      <c r="JHJ2027" s="18"/>
      <c r="JHK2027" s="19"/>
      <c r="JHL2027" s="18"/>
      <c r="JHM2027" s="19"/>
      <c r="JHN2027" s="18"/>
      <c r="JHO2027" s="19"/>
      <c r="JHP2027" s="18"/>
      <c r="JHQ2027" s="19"/>
      <c r="JHR2027" s="18"/>
      <c r="JHS2027" s="19"/>
      <c r="JHT2027" s="18"/>
      <c r="JHU2027" s="19"/>
      <c r="JHV2027" s="18"/>
      <c r="JHW2027" s="19"/>
      <c r="JHX2027" s="18"/>
      <c r="JHY2027" s="19"/>
      <c r="JHZ2027" s="159"/>
      <c r="JIA2027" s="160"/>
      <c r="JIB2027" s="160"/>
      <c r="JIC2027" s="18"/>
      <c r="JID2027" s="19"/>
      <c r="JIE2027" s="18"/>
      <c r="JIF2027" s="19"/>
      <c r="JIG2027" s="18"/>
      <c r="JIH2027" s="19"/>
      <c r="JII2027" s="18"/>
      <c r="JIJ2027" s="19"/>
      <c r="JIK2027" s="18"/>
      <c r="JIL2027" s="19"/>
      <c r="JIM2027" s="18"/>
      <c r="JIN2027" s="19"/>
      <c r="JIO2027" s="18"/>
      <c r="JIP2027" s="19"/>
      <c r="JIQ2027" s="18"/>
      <c r="JIR2027" s="19"/>
      <c r="JIS2027" s="18"/>
      <c r="JIT2027" s="19"/>
      <c r="JIU2027" s="159"/>
      <c r="JIV2027" s="160"/>
      <c r="JIW2027" s="160"/>
      <c r="JIX2027" s="18"/>
      <c r="JIY2027" s="19"/>
      <c r="JIZ2027" s="18"/>
      <c r="JJA2027" s="19"/>
      <c r="JJB2027" s="18"/>
      <c r="JJC2027" s="19"/>
      <c r="JJD2027" s="18"/>
      <c r="JJE2027" s="19"/>
      <c r="JJF2027" s="18"/>
      <c r="JJG2027" s="19"/>
      <c r="JJH2027" s="18"/>
      <c r="JJI2027" s="19"/>
      <c r="JJJ2027" s="18"/>
      <c r="JJK2027" s="19"/>
      <c r="JJL2027" s="18"/>
      <c r="JJM2027" s="19"/>
      <c r="JJN2027" s="18"/>
      <c r="JJO2027" s="19"/>
      <c r="JJP2027" s="159"/>
      <c r="JJQ2027" s="160"/>
      <c r="JJR2027" s="160"/>
      <c r="JJS2027" s="18"/>
      <c r="JJT2027" s="19"/>
      <c r="JJU2027" s="18"/>
      <c r="JJV2027" s="19"/>
      <c r="JJW2027" s="18"/>
      <c r="JJX2027" s="19"/>
      <c r="JJY2027" s="18"/>
      <c r="JJZ2027" s="19"/>
      <c r="JKA2027" s="18"/>
      <c r="JKB2027" s="19"/>
      <c r="JKC2027" s="18"/>
      <c r="JKD2027" s="19"/>
      <c r="JKE2027" s="18"/>
      <c r="JKF2027" s="19"/>
      <c r="JKG2027" s="18"/>
      <c r="JKH2027" s="19"/>
      <c r="JKI2027" s="18"/>
      <c r="JKJ2027" s="19"/>
      <c r="JKK2027" s="159"/>
      <c r="JKL2027" s="160"/>
      <c r="JKM2027" s="160"/>
      <c r="JKN2027" s="18"/>
      <c r="JKO2027" s="19"/>
      <c r="JKP2027" s="18"/>
      <c r="JKQ2027" s="19"/>
      <c r="JKR2027" s="18"/>
      <c r="JKS2027" s="19"/>
      <c r="JKT2027" s="18"/>
      <c r="JKU2027" s="19"/>
      <c r="JKV2027" s="18"/>
      <c r="JKW2027" s="19"/>
      <c r="JKX2027" s="18"/>
      <c r="JKY2027" s="19"/>
      <c r="JKZ2027" s="18"/>
      <c r="JLA2027" s="19"/>
      <c r="JLB2027" s="18"/>
      <c r="JLC2027" s="19"/>
      <c r="JLD2027" s="18"/>
      <c r="JLE2027" s="19"/>
      <c r="JLF2027" s="159"/>
      <c r="JLG2027" s="160"/>
      <c r="JLH2027" s="160"/>
      <c r="JLI2027" s="18"/>
      <c r="JLJ2027" s="19"/>
      <c r="JLK2027" s="18"/>
      <c r="JLL2027" s="19"/>
      <c r="JLM2027" s="18"/>
      <c r="JLN2027" s="19"/>
      <c r="JLO2027" s="18"/>
      <c r="JLP2027" s="19"/>
      <c r="JLQ2027" s="18"/>
      <c r="JLR2027" s="19"/>
      <c r="JLS2027" s="18"/>
      <c r="JLT2027" s="19"/>
      <c r="JLU2027" s="18"/>
      <c r="JLV2027" s="19"/>
      <c r="JLW2027" s="18"/>
      <c r="JLX2027" s="19"/>
      <c r="JLY2027" s="18"/>
      <c r="JLZ2027" s="19"/>
      <c r="JMA2027" s="159"/>
      <c r="JMB2027" s="160"/>
      <c r="JMC2027" s="160"/>
      <c r="JMD2027" s="18"/>
      <c r="JME2027" s="19"/>
      <c r="JMF2027" s="18"/>
      <c r="JMG2027" s="19"/>
      <c r="JMH2027" s="18"/>
      <c r="JMI2027" s="19"/>
      <c r="JMJ2027" s="18"/>
      <c r="JMK2027" s="19"/>
      <c r="JML2027" s="18"/>
      <c r="JMM2027" s="19"/>
      <c r="JMN2027" s="18"/>
      <c r="JMO2027" s="19"/>
      <c r="JMP2027" s="18"/>
      <c r="JMQ2027" s="19"/>
      <c r="JMR2027" s="18"/>
      <c r="JMS2027" s="19"/>
      <c r="JMT2027" s="18"/>
      <c r="JMU2027" s="19"/>
      <c r="JMV2027" s="159"/>
      <c r="JMW2027" s="160"/>
      <c r="JMX2027" s="160"/>
      <c r="JMY2027" s="18"/>
      <c r="JMZ2027" s="19"/>
      <c r="JNA2027" s="18"/>
      <c r="JNB2027" s="19"/>
      <c r="JNC2027" s="18"/>
      <c r="JND2027" s="19"/>
      <c r="JNE2027" s="18"/>
      <c r="JNF2027" s="19"/>
      <c r="JNG2027" s="18"/>
      <c r="JNH2027" s="19"/>
      <c r="JNI2027" s="18"/>
      <c r="JNJ2027" s="19"/>
      <c r="JNK2027" s="18"/>
      <c r="JNL2027" s="19"/>
      <c r="JNM2027" s="18"/>
      <c r="JNN2027" s="19"/>
      <c r="JNO2027" s="18"/>
      <c r="JNP2027" s="19"/>
      <c r="JNQ2027" s="159"/>
      <c r="JNR2027" s="160"/>
      <c r="JNS2027" s="160"/>
      <c r="JNT2027" s="18"/>
      <c r="JNU2027" s="19"/>
      <c r="JNV2027" s="18"/>
      <c r="JNW2027" s="19"/>
      <c r="JNX2027" s="18"/>
      <c r="JNY2027" s="19"/>
      <c r="JNZ2027" s="18"/>
      <c r="JOA2027" s="19"/>
      <c r="JOB2027" s="18"/>
      <c r="JOC2027" s="19"/>
      <c r="JOD2027" s="18"/>
      <c r="JOE2027" s="19"/>
      <c r="JOF2027" s="18"/>
      <c r="JOG2027" s="19"/>
      <c r="JOH2027" s="18"/>
      <c r="JOI2027" s="19"/>
      <c r="JOJ2027" s="18"/>
      <c r="JOK2027" s="19"/>
      <c r="JOL2027" s="159"/>
      <c r="JOM2027" s="160"/>
      <c r="JON2027" s="160"/>
      <c r="JOO2027" s="18"/>
      <c r="JOP2027" s="19"/>
      <c r="JOQ2027" s="18"/>
      <c r="JOR2027" s="19"/>
      <c r="JOS2027" s="18"/>
      <c r="JOT2027" s="19"/>
      <c r="JOU2027" s="18"/>
      <c r="JOV2027" s="19"/>
      <c r="JOW2027" s="18"/>
      <c r="JOX2027" s="19"/>
      <c r="JOY2027" s="18"/>
      <c r="JOZ2027" s="19"/>
      <c r="JPA2027" s="18"/>
      <c r="JPB2027" s="19"/>
      <c r="JPC2027" s="18"/>
      <c r="JPD2027" s="19"/>
      <c r="JPE2027" s="18"/>
      <c r="JPF2027" s="19"/>
      <c r="JPG2027" s="159"/>
      <c r="JPH2027" s="160"/>
      <c r="JPI2027" s="160"/>
      <c r="JPJ2027" s="18"/>
      <c r="JPK2027" s="19"/>
      <c r="JPL2027" s="18"/>
      <c r="JPM2027" s="19"/>
      <c r="JPN2027" s="18"/>
      <c r="JPO2027" s="19"/>
      <c r="JPP2027" s="18"/>
      <c r="JPQ2027" s="19"/>
      <c r="JPR2027" s="18"/>
      <c r="JPS2027" s="19"/>
      <c r="JPT2027" s="18"/>
      <c r="JPU2027" s="19"/>
      <c r="JPV2027" s="18"/>
      <c r="JPW2027" s="19"/>
      <c r="JPX2027" s="18"/>
      <c r="JPY2027" s="19"/>
      <c r="JPZ2027" s="18"/>
      <c r="JQA2027" s="19"/>
      <c r="JQB2027" s="159"/>
      <c r="JQC2027" s="160"/>
      <c r="JQD2027" s="160"/>
      <c r="JQE2027" s="18"/>
      <c r="JQF2027" s="19"/>
      <c r="JQG2027" s="18"/>
      <c r="JQH2027" s="19"/>
      <c r="JQI2027" s="18"/>
      <c r="JQJ2027" s="19"/>
      <c r="JQK2027" s="18"/>
      <c r="JQL2027" s="19"/>
      <c r="JQM2027" s="18"/>
      <c r="JQN2027" s="19"/>
      <c r="JQO2027" s="18"/>
      <c r="JQP2027" s="19"/>
      <c r="JQQ2027" s="18"/>
      <c r="JQR2027" s="19"/>
      <c r="JQS2027" s="18"/>
      <c r="JQT2027" s="19"/>
      <c r="JQU2027" s="18"/>
      <c r="JQV2027" s="19"/>
      <c r="JQW2027" s="159"/>
      <c r="JQX2027" s="160"/>
      <c r="JQY2027" s="160"/>
      <c r="JQZ2027" s="18"/>
      <c r="JRA2027" s="19"/>
      <c r="JRB2027" s="18"/>
      <c r="JRC2027" s="19"/>
      <c r="JRD2027" s="18"/>
      <c r="JRE2027" s="19"/>
      <c r="JRF2027" s="18"/>
      <c r="JRG2027" s="19"/>
      <c r="JRH2027" s="18"/>
      <c r="JRI2027" s="19"/>
      <c r="JRJ2027" s="18"/>
      <c r="JRK2027" s="19"/>
      <c r="JRL2027" s="18"/>
      <c r="JRM2027" s="19"/>
      <c r="JRN2027" s="18"/>
      <c r="JRO2027" s="19"/>
      <c r="JRP2027" s="18"/>
      <c r="JRQ2027" s="19"/>
      <c r="JRR2027" s="159"/>
      <c r="JRS2027" s="160"/>
      <c r="JRT2027" s="160"/>
      <c r="JRU2027" s="18"/>
      <c r="JRV2027" s="19"/>
      <c r="JRW2027" s="18"/>
      <c r="JRX2027" s="19"/>
      <c r="JRY2027" s="18"/>
      <c r="JRZ2027" s="19"/>
      <c r="JSA2027" s="18"/>
      <c r="JSB2027" s="19"/>
      <c r="JSC2027" s="18"/>
      <c r="JSD2027" s="19"/>
      <c r="JSE2027" s="18"/>
      <c r="JSF2027" s="19"/>
      <c r="JSG2027" s="18"/>
      <c r="JSH2027" s="19"/>
      <c r="JSI2027" s="18"/>
      <c r="JSJ2027" s="19"/>
      <c r="JSK2027" s="18"/>
      <c r="JSL2027" s="19"/>
      <c r="JSM2027" s="159"/>
      <c r="JSN2027" s="160"/>
      <c r="JSO2027" s="160"/>
      <c r="JSP2027" s="18"/>
      <c r="JSQ2027" s="19"/>
      <c r="JSR2027" s="18"/>
      <c r="JSS2027" s="19"/>
      <c r="JST2027" s="18"/>
      <c r="JSU2027" s="19"/>
      <c r="JSV2027" s="18"/>
      <c r="JSW2027" s="19"/>
      <c r="JSX2027" s="18"/>
      <c r="JSY2027" s="19"/>
      <c r="JSZ2027" s="18"/>
      <c r="JTA2027" s="19"/>
      <c r="JTB2027" s="18"/>
      <c r="JTC2027" s="19"/>
      <c r="JTD2027" s="18"/>
      <c r="JTE2027" s="19"/>
      <c r="JTF2027" s="18"/>
      <c r="JTG2027" s="19"/>
      <c r="JTH2027" s="159"/>
      <c r="JTI2027" s="160"/>
      <c r="JTJ2027" s="160"/>
      <c r="JTK2027" s="18"/>
      <c r="JTL2027" s="19"/>
      <c r="JTM2027" s="18"/>
      <c r="JTN2027" s="19"/>
      <c r="JTO2027" s="18"/>
      <c r="JTP2027" s="19"/>
      <c r="JTQ2027" s="18"/>
      <c r="JTR2027" s="19"/>
      <c r="JTS2027" s="18"/>
      <c r="JTT2027" s="19"/>
      <c r="JTU2027" s="18"/>
      <c r="JTV2027" s="19"/>
      <c r="JTW2027" s="18"/>
      <c r="JTX2027" s="19"/>
      <c r="JTY2027" s="18"/>
      <c r="JTZ2027" s="19"/>
      <c r="JUA2027" s="18"/>
      <c r="JUB2027" s="19"/>
      <c r="JUC2027" s="159"/>
      <c r="JUD2027" s="160"/>
      <c r="JUE2027" s="160"/>
      <c r="JUF2027" s="18"/>
      <c r="JUG2027" s="19"/>
      <c r="JUH2027" s="18"/>
      <c r="JUI2027" s="19"/>
      <c r="JUJ2027" s="18"/>
      <c r="JUK2027" s="19"/>
      <c r="JUL2027" s="18"/>
      <c r="JUM2027" s="19"/>
      <c r="JUN2027" s="18"/>
      <c r="JUO2027" s="19"/>
      <c r="JUP2027" s="18"/>
      <c r="JUQ2027" s="19"/>
      <c r="JUR2027" s="18"/>
      <c r="JUS2027" s="19"/>
      <c r="JUT2027" s="18"/>
      <c r="JUU2027" s="19"/>
      <c r="JUV2027" s="18"/>
      <c r="JUW2027" s="19"/>
      <c r="JUX2027" s="159"/>
      <c r="JUY2027" s="160"/>
      <c r="JUZ2027" s="160"/>
      <c r="JVA2027" s="18"/>
      <c r="JVB2027" s="19"/>
      <c r="JVC2027" s="18"/>
      <c r="JVD2027" s="19"/>
      <c r="JVE2027" s="18"/>
      <c r="JVF2027" s="19"/>
      <c r="JVG2027" s="18"/>
      <c r="JVH2027" s="19"/>
      <c r="JVI2027" s="18"/>
      <c r="JVJ2027" s="19"/>
      <c r="JVK2027" s="18"/>
      <c r="JVL2027" s="19"/>
      <c r="JVM2027" s="18"/>
      <c r="JVN2027" s="19"/>
      <c r="JVO2027" s="18"/>
      <c r="JVP2027" s="19"/>
      <c r="JVQ2027" s="18"/>
      <c r="JVR2027" s="19"/>
      <c r="JVS2027" s="159"/>
      <c r="JVT2027" s="160"/>
      <c r="JVU2027" s="160"/>
      <c r="JVV2027" s="18"/>
      <c r="JVW2027" s="19"/>
      <c r="JVX2027" s="18"/>
      <c r="JVY2027" s="19"/>
      <c r="JVZ2027" s="18"/>
      <c r="JWA2027" s="19"/>
      <c r="JWB2027" s="18"/>
      <c r="JWC2027" s="19"/>
      <c r="JWD2027" s="18"/>
      <c r="JWE2027" s="19"/>
      <c r="JWF2027" s="18"/>
      <c r="JWG2027" s="19"/>
      <c r="JWH2027" s="18"/>
      <c r="JWI2027" s="19"/>
      <c r="JWJ2027" s="18"/>
      <c r="JWK2027" s="19"/>
      <c r="JWL2027" s="18"/>
      <c r="JWM2027" s="19"/>
      <c r="JWN2027" s="159"/>
      <c r="JWO2027" s="160"/>
      <c r="JWP2027" s="160"/>
      <c r="JWQ2027" s="18"/>
      <c r="JWR2027" s="19"/>
      <c r="JWS2027" s="18"/>
      <c r="JWT2027" s="19"/>
      <c r="JWU2027" s="18"/>
      <c r="JWV2027" s="19"/>
      <c r="JWW2027" s="18"/>
      <c r="JWX2027" s="19"/>
      <c r="JWY2027" s="18"/>
      <c r="JWZ2027" s="19"/>
      <c r="JXA2027" s="18"/>
      <c r="JXB2027" s="19"/>
      <c r="JXC2027" s="18"/>
      <c r="JXD2027" s="19"/>
      <c r="JXE2027" s="18"/>
      <c r="JXF2027" s="19"/>
      <c r="JXG2027" s="18"/>
      <c r="JXH2027" s="19"/>
      <c r="JXI2027" s="159"/>
      <c r="JXJ2027" s="160"/>
      <c r="JXK2027" s="160"/>
      <c r="JXL2027" s="18"/>
      <c r="JXM2027" s="19"/>
      <c r="JXN2027" s="18"/>
      <c r="JXO2027" s="19"/>
      <c r="JXP2027" s="18"/>
      <c r="JXQ2027" s="19"/>
      <c r="JXR2027" s="18"/>
      <c r="JXS2027" s="19"/>
      <c r="JXT2027" s="18"/>
      <c r="JXU2027" s="19"/>
      <c r="JXV2027" s="18"/>
      <c r="JXW2027" s="19"/>
      <c r="JXX2027" s="18"/>
      <c r="JXY2027" s="19"/>
      <c r="JXZ2027" s="18"/>
      <c r="JYA2027" s="19"/>
      <c r="JYB2027" s="18"/>
      <c r="JYC2027" s="19"/>
      <c r="JYD2027" s="159"/>
      <c r="JYE2027" s="160"/>
      <c r="JYF2027" s="160"/>
      <c r="JYG2027" s="18"/>
      <c r="JYH2027" s="19"/>
      <c r="JYI2027" s="18"/>
      <c r="JYJ2027" s="19"/>
      <c r="JYK2027" s="18"/>
      <c r="JYL2027" s="19"/>
      <c r="JYM2027" s="18"/>
      <c r="JYN2027" s="19"/>
      <c r="JYO2027" s="18"/>
      <c r="JYP2027" s="19"/>
      <c r="JYQ2027" s="18"/>
      <c r="JYR2027" s="19"/>
      <c r="JYS2027" s="18"/>
      <c r="JYT2027" s="19"/>
      <c r="JYU2027" s="18"/>
      <c r="JYV2027" s="19"/>
      <c r="JYW2027" s="18"/>
      <c r="JYX2027" s="19"/>
      <c r="JYY2027" s="159"/>
      <c r="JYZ2027" s="160"/>
      <c r="JZA2027" s="160"/>
      <c r="JZB2027" s="18"/>
      <c r="JZC2027" s="19"/>
      <c r="JZD2027" s="18"/>
      <c r="JZE2027" s="19"/>
      <c r="JZF2027" s="18"/>
      <c r="JZG2027" s="19"/>
      <c r="JZH2027" s="18"/>
      <c r="JZI2027" s="19"/>
      <c r="JZJ2027" s="18"/>
      <c r="JZK2027" s="19"/>
      <c r="JZL2027" s="18"/>
      <c r="JZM2027" s="19"/>
      <c r="JZN2027" s="18"/>
      <c r="JZO2027" s="19"/>
      <c r="JZP2027" s="18"/>
      <c r="JZQ2027" s="19"/>
      <c r="JZR2027" s="18"/>
      <c r="JZS2027" s="19"/>
      <c r="JZT2027" s="159"/>
      <c r="JZU2027" s="160"/>
      <c r="JZV2027" s="160"/>
      <c r="JZW2027" s="18"/>
      <c r="JZX2027" s="19"/>
      <c r="JZY2027" s="18"/>
      <c r="JZZ2027" s="19"/>
      <c r="KAA2027" s="18"/>
      <c r="KAB2027" s="19"/>
      <c r="KAC2027" s="18"/>
      <c r="KAD2027" s="19"/>
      <c r="KAE2027" s="18"/>
      <c r="KAF2027" s="19"/>
      <c r="KAG2027" s="18"/>
      <c r="KAH2027" s="19"/>
      <c r="KAI2027" s="18"/>
      <c r="KAJ2027" s="19"/>
      <c r="KAK2027" s="18"/>
      <c r="KAL2027" s="19"/>
      <c r="KAM2027" s="18"/>
      <c r="KAN2027" s="19"/>
      <c r="KAO2027" s="159"/>
      <c r="KAP2027" s="160"/>
      <c r="KAQ2027" s="160"/>
      <c r="KAR2027" s="18"/>
      <c r="KAS2027" s="19"/>
      <c r="KAT2027" s="18"/>
      <c r="KAU2027" s="19"/>
      <c r="KAV2027" s="18"/>
      <c r="KAW2027" s="19"/>
      <c r="KAX2027" s="18"/>
      <c r="KAY2027" s="19"/>
      <c r="KAZ2027" s="18"/>
      <c r="KBA2027" s="19"/>
      <c r="KBB2027" s="18"/>
      <c r="KBC2027" s="19"/>
      <c r="KBD2027" s="18"/>
      <c r="KBE2027" s="19"/>
      <c r="KBF2027" s="18"/>
      <c r="KBG2027" s="19"/>
      <c r="KBH2027" s="18"/>
      <c r="KBI2027" s="19"/>
      <c r="KBJ2027" s="159"/>
      <c r="KBK2027" s="160"/>
      <c r="KBL2027" s="160"/>
      <c r="KBM2027" s="18"/>
      <c r="KBN2027" s="19"/>
      <c r="KBO2027" s="18"/>
      <c r="KBP2027" s="19"/>
      <c r="KBQ2027" s="18"/>
      <c r="KBR2027" s="19"/>
      <c r="KBS2027" s="18"/>
      <c r="KBT2027" s="19"/>
      <c r="KBU2027" s="18"/>
      <c r="KBV2027" s="19"/>
      <c r="KBW2027" s="18"/>
      <c r="KBX2027" s="19"/>
      <c r="KBY2027" s="18"/>
      <c r="KBZ2027" s="19"/>
      <c r="KCA2027" s="18"/>
      <c r="KCB2027" s="19"/>
      <c r="KCC2027" s="18"/>
      <c r="KCD2027" s="19"/>
      <c r="KCE2027" s="159"/>
      <c r="KCF2027" s="160"/>
      <c r="KCG2027" s="160"/>
      <c r="KCH2027" s="18"/>
      <c r="KCI2027" s="19"/>
      <c r="KCJ2027" s="18"/>
      <c r="KCK2027" s="19"/>
      <c r="KCL2027" s="18"/>
      <c r="KCM2027" s="19"/>
      <c r="KCN2027" s="18"/>
      <c r="KCO2027" s="19"/>
      <c r="KCP2027" s="18"/>
      <c r="KCQ2027" s="19"/>
      <c r="KCR2027" s="18"/>
      <c r="KCS2027" s="19"/>
      <c r="KCT2027" s="18"/>
      <c r="KCU2027" s="19"/>
      <c r="KCV2027" s="18"/>
      <c r="KCW2027" s="19"/>
      <c r="KCX2027" s="18"/>
      <c r="KCY2027" s="19"/>
      <c r="KCZ2027" s="159"/>
      <c r="KDA2027" s="160"/>
      <c r="KDB2027" s="160"/>
      <c r="KDC2027" s="18"/>
      <c r="KDD2027" s="19"/>
      <c r="KDE2027" s="18"/>
      <c r="KDF2027" s="19"/>
      <c r="KDG2027" s="18"/>
      <c r="KDH2027" s="19"/>
      <c r="KDI2027" s="18"/>
      <c r="KDJ2027" s="19"/>
      <c r="KDK2027" s="18"/>
      <c r="KDL2027" s="19"/>
      <c r="KDM2027" s="18"/>
      <c r="KDN2027" s="19"/>
      <c r="KDO2027" s="18"/>
      <c r="KDP2027" s="19"/>
      <c r="KDQ2027" s="18"/>
      <c r="KDR2027" s="19"/>
      <c r="KDS2027" s="18"/>
      <c r="KDT2027" s="19"/>
      <c r="KDU2027" s="159"/>
      <c r="KDV2027" s="160"/>
      <c r="KDW2027" s="160"/>
      <c r="KDX2027" s="18"/>
      <c r="KDY2027" s="19"/>
      <c r="KDZ2027" s="18"/>
      <c r="KEA2027" s="19"/>
      <c r="KEB2027" s="18"/>
      <c r="KEC2027" s="19"/>
      <c r="KED2027" s="18"/>
      <c r="KEE2027" s="19"/>
      <c r="KEF2027" s="18"/>
      <c r="KEG2027" s="19"/>
      <c r="KEH2027" s="18"/>
      <c r="KEI2027" s="19"/>
      <c r="KEJ2027" s="18"/>
      <c r="KEK2027" s="19"/>
      <c r="KEL2027" s="18"/>
      <c r="KEM2027" s="19"/>
      <c r="KEN2027" s="18"/>
      <c r="KEO2027" s="19"/>
      <c r="KEP2027" s="159"/>
      <c r="KEQ2027" s="160"/>
      <c r="KER2027" s="160"/>
      <c r="KES2027" s="18"/>
      <c r="KET2027" s="19"/>
      <c r="KEU2027" s="18"/>
      <c r="KEV2027" s="19"/>
      <c r="KEW2027" s="18"/>
      <c r="KEX2027" s="19"/>
      <c r="KEY2027" s="18"/>
      <c r="KEZ2027" s="19"/>
      <c r="KFA2027" s="18"/>
      <c r="KFB2027" s="19"/>
      <c r="KFC2027" s="18"/>
      <c r="KFD2027" s="19"/>
      <c r="KFE2027" s="18"/>
      <c r="KFF2027" s="19"/>
      <c r="KFG2027" s="18"/>
      <c r="KFH2027" s="19"/>
      <c r="KFI2027" s="18"/>
      <c r="KFJ2027" s="19"/>
      <c r="KFK2027" s="159"/>
      <c r="KFL2027" s="160"/>
      <c r="KFM2027" s="160"/>
      <c r="KFN2027" s="18"/>
      <c r="KFO2027" s="19"/>
      <c r="KFP2027" s="18"/>
      <c r="KFQ2027" s="19"/>
      <c r="KFR2027" s="18"/>
      <c r="KFS2027" s="19"/>
      <c r="KFT2027" s="18"/>
      <c r="KFU2027" s="19"/>
      <c r="KFV2027" s="18"/>
      <c r="KFW2027" s="19"/>
      <c r="KFX2027" s="18"/>
      <c r="KFY2027" s="19"/>
      <c r="KFZ2027" s="18"/>
      <c r="KGA2027" s="19"/>
      <c r="KGB2027" s="18"/>
      <c r="KGC2027" s="19"/>
      <c r="KGD2027" s="18"/>
      <c r="KGE2027" s="19"/>
      <c r="KGF2027" s="159"/>
      <c r="KGG2027" s="160"/>
      <c r="KGH2027" s="160"/>
      <c r="KGI2027" s="18"/>
      <c r="KGJ2027" s="19"/>
      <c r="KGK2027" s="18"/>
      <c r="KGL2027" s="19"/>
      <c r="KGM2027" s="18"/>
      <c r="KGN2027" s="19"/>
      <c r="KGO2027" s="18"/>
      <c r="KGP2027" s="19"/>
      <c r="KGQ2027" s="18"/>
      <c r="KGR2027" s="19"/>
      <c r="KGS2027" s="18"/>
      <c r="KGT2027" s="19"/>
      <c r="KGU2027" s="18"/>
      <c r="KGV2027" s="19"/>
      <c r="KGW2027" s="18"/>
      <c r="KGX2027" s="19"/>
      <c r="KGY2027" s="18"/>
      <c r="KGZ2027" s="19"/>
      <c r="KHA2027" s="159"/>
      <c r="KHB2027" s="160"/>
      <c r="KHC2027" s="160"/>
      <c r="KHD2027" s="18"/>
      <c r="KHE2027" s="19"/>
      <c r="KHF2027" s="18"/>
      <c r="KHG2027" s="19"/>
      <c r="KHH2027" s="18"/>
      <c r="KHI2027" s="19"/>
      <c r="KHJ2027" s="18"/>
      <c r="KHK2027" s="19"/>
      <c r="KHL2027" s="18"/>
      <c r="KHM2027" s="19"/>
      <c r="KHN2027" s="18"/>
      <c r="KHO2027" s="19"/>
      <c r="KHP2027" s="18"/>
      <c r="KHQ2027" s="19"/>
      <c r="KHR2027" s="18"/>
      <c r="KHS2027" s="19"/>
      <c r="KHT2027" s="18"/>
      <c r="KHU2027" s="19"/>
      <c r="KHV2027" s="159"/>
      <c r="KHW2027" s="160"/>
      <c r="KHX2027" s="160"/>
      <c r="KHY2027" s="18"/>
      <c r="KHZ2027" s="19"/>
      <c r="KIA2027" s="18"/>
      <c r="KIB2027" s="19"/>
      <c r="KIC2027" s="18"/>
      <c r="KID2027" s="19"/>
      <c r="KIE2027" s="18"/>
      <c r="KIF2027" s="19"/>
      <c r="KIG2027" s="18"/>
      <c r="KIH2027" s="19"/>
      <c r="KII2027" s="18"/>
      <c r="KIJ2027" s="19"/>
      <c r="KIK2027" s="18"/>
      <c r="KIL2027" s="19"/>
      <c r="KIM2027" s="18"/>
      <c r="KIN2027" s="19"/>
      <c r="KIO2027" s="18"/>
      <c r="KIP2027" s="19"/>
      <c r="KIQ2027" s="159"/>
      <c r="KIR2027" s="160"/>
      <c r="KIS2027" s="160"/>
      <c r="KIT2027" s="18"/>
      <c r="KIU2027" s="19"/>
      <c r="KIV2027" s="18"/>
      <c r="KIW2027" s="19"/>
      <c r="KIX2027" s="18"/>
      <c r="KIY2027" s="19"/>
      <c r="KIZ2027" s="18"/>
      <c r="KJA2027" s="19"/>
      <c r="KJB2027" s="18"/>
      <c r="KJC2027" s="19"/>
      <c r="KJD2027" s="18"/>
      <c r="KJE2027" s="19"/>
      <c r="KJF2027" s="18"/>
      <c r="KJG2027" s="19"/>
      <c r="KJH2027" s="18"/>
      <c r="KJI2027" s="19"/>
      <c r="KJJ2027" s="18"/>
      <c r="KJK2027" s="19"/>
      <c r="KJL2027" s="159"/>
      <c r="KJM2027" s="160"/>
      <c r="KJN2027" s="160"/>
      <c r="KJO2027" s="18"/>
      <c r="KJP2027" s="19"/>
      <c r="KJQ2027" s="18"/>
      <c r="KJR2027" s="19"/>
      <c r="KJS2027" s="18"/>
      <c r="KJT2027" s="19"/>
      <c r="KJU2027" s="18"/>
      <c r="KJV2027" s="19"/>
      <c r="KJW2027" s="18"/>
      <c r="KJX2027" s="19"/>
      <c r="KJY2027" s="18"/>
      <c r="KJZ2027" s="19"/>
      <c r="KKA2027" s="18"/>
      <c r="KKB2027" s="19"/>
      <c r="KKC2027" s="18"/>
      <c r="KKD2027" s="19"/>
      <c r="KKE2027" s="18"/>
      <c r="KKF2027" s="19"/>
      <c r="KKG2027" s="159"/>
      <c r="KKH2027" s="160"/>
      <c r="KKI2027" s="160"/>
      <c r="KKJ2027" s="18"/>
      <c r="KKK2027" s="19"/>
      <c r="KKL2027" s="18"/>
      <c r="KKM2027" s="19"/>
      <c r="KKN2027" s="18"/>
      <c r="KKO2027" s="19"/>
      <c r="KKP2027" s="18"/>
      <c r="KKQ2027" s="19"/>
      <c r="KKR2027" s="18"/>
      <c r="KKS2027" s="19"/>
      <c r="KKT2027" s="18"/>
      <c r="KKU2027" s="19"/>
      <c r="KKV2027" s="18"/>
      <c r="KKW2027" s="19"/>
      <c r="KKX2027" s="18"/>
      <c r="KKY2027" s="19"/>
      <c r="KKZ2027" s="18"/>
      <c r="KLA2027" s="19"/>
      <c r="KLB2027" s="159"/>
      <c r="KLC2027" s="160"/>
      <c r="KLD2027" s="160"/>
      <c r="KLE2027" s="18"/>
      <c r="KLF2027" s="19"/>
      <c r="KLG2027" s="18"/>
      <c r="KLH2027" s="19"/>
      <c r="KLI2027" s="18"/>
      <c r="KLJ2027" s="19"/>
      <c r="KLK2027" s="18"/>
      <c r="KLL2027" s="19"/>
      <c r="KLM2027" s="18"/>
      <c r="KLN2027" s="19"/>
      <c r="KLO2027" s="18"/>
      <c r="KLP2027" s="19"/>
      <c r="KLQ2027" s="18"/>
      <c r="KLR2027" s="19"/>
      <c r="KLS2027" s="18"/>
      <c r="KLT2027" s="19"/>
      <c r="KLU2027" s="18"/>
      <c r="KLV2027" s="19"/>
      <c r="KLW2027" s="159"/>
      <c r="KLX2027" s="160"/>
      <c r="KLY2027" s="160"/>
      <c r="KLZ2027" s="18"/>
      <c r="KMA2027" s="19"/>
      <c r="KMB2027" s="18"/>
      <c r="KMC2027" s="19"/>
      <c r="KMD2027" s="18"/>
      <c r="KME2027" s="19"/>
      <c r="KMF2027" s="18"/>
      <c r="KMG2027" s="19"/>
      <c r="KMH2027" s="18"/>
      <c r="KMI2027" s="19"/>
      <c r="KMJ2027" s="18"/>
      <c r="KMK2027" s="19"/>
      <c r="KML2027" s="18"/>
      <c r="KMM2027" s="19"/>
      <c r="KMN2027" s="18"/>
      <c r="KMO2027" s="19"/>
      <c r="KMP2027" s="18"/>
      <c r="KMQ2027" s="19"/>
      <c r="KMR2027" s="159"/>
      <c r="KMS2027" s="160"/>
      <c r="KMT2027" s="160"/>
      <c r="KMU2027" s="18"/>
      <c r="KMV2027" s="19"/>
      <c r="KMW2027" s="18"/>
      <c r="KMX2027" s="19"/>
      <c r="KMY2027" s="18"/>
      <c r="KMZ2027" s="19"/>
      <c r="KNA2027" s="18"/>
      <c r="KNB2027" s="19"/>
      <c r="KNC2027" s="18"/>
      <c r="KND2027" s="19"/>
      <c r="KNE2027" s="18"/>
      <c r="KNF2027" s="19"/>
      <c r="KNG2027" s="18"/>
      <c r="KNH2027" s="19"/>
      <c r="KNI2027" s="18"/>
      <c r="KNJ2027" s="19"/>
      <c r="KNK2027" s="18"/>
      <c r="KNL2027" s="19"/>
      <c r="KNM2027" s="159"/>
      <c r="KNN2027" s="160"/>
      <c r="KNO2027" s="160"/>
      <c r="KNP2027" s="18"/>
      <c r="KNQ2027" s="19"/>
      <c r="KNR2027" s="18"/>
      <c r="KNS2027" s="19"/>
      <c r="KNT2027" s="18"/>
      <c r="KNU2027" s="19"/>
      <c r="KNV2027" s="18"/>
      <c r="KNW2027" s="19"/>
      <c r="KNX2027" s="18"/>
      <c r="KNY2027" s="19"/>
      <c r="KNZ2027" s="18"/>
      <c r="KOA2027" s="19"/>
      <c r="KOB2027" s="18"/>
      <c r="KOC2027" s="19"/>
      <c r="KOD2027" s="18"/>
      <c r="KOE2027" s="19"/>
      <c r="KOF2027" s="18"/>
      <c r="KOG2027" s="19"/>
      <c r="KOH2027" s="159"/>
      <c r="KOI2027" s="160"/>
      <c r="KOJ2027" s="160"/>
      <c r="KOK2027" s="18"/>
      <c r="KOL2027" s="19"/>
      <c r="KOM2027" s="18"/>
      <c r="KON2027" s="19"/>
      <c r="KOO2027" s="18"/>
      <c r="KOP2027" s="19"/>
      <c r="KOQ2027" s="18"/>
      <c r="KOR2027" s="19"/>
      <c r="KOS2027" s="18"/>
      <c r="KOT2027" s="19"/>
      <c r="KOU2027" s="18"/>
      <c r="KOV2027" s="19"/>
      <c r="KOW2027" s="18"/>
      <c r="KOX2027" s="19"/>
      <c r="KOY2027" s="18"/>
      <c r="KOZ2027" s="19"/>
      <c r="KPA2027" s="18"/>
      <c r="KPB2027" s="19"/>
      <c r="KPC2027" s="159"/>
      <c r="KPD2027" s="160"/>
      <c r="KPE2027" s="160"/>
      <c r="KPF2027" s="18"/>
      <c r="KPG2027" s="19"/>
      <c r="KPH2027" s="18"/>
      <c r="KPI2027" s="19"/>
      <c r="KPJ2027" s="18"/>
      <c r="KPK2027" s="19"/>
      <c r="KPL2027" s="18"/>
      <c r="KPM2027" s="19"/>
      <c r="KPN2027" s="18"/>
      <c r="KPO2027" s="19"/>
      <c r="KPP2027" s="18"/>
      <c r="KPQ2027" s="19"/>
      <c r="KPR2027" s="18"/>
      <c r="KPS2027" s="19"/>
      <c r="KPT2027" s="18"/>
      <c r="KPU2027" s="19"/>
      <c r="KPV2027" s="18"/>
      <c r="KPW2027" s="19"/>
      <c r="KPX2027" s="159"/>
      <c r="KPY2027" s="160"/>
      <c r="KPZ2027" s="160"/>
      <c r="KQA2027" s="18"/>
      <c r="KQB2027" s="19"/>
      <c r="KQC2027" s="18"/>
      <c r="KQD2027" s="19"/>
      <c r="KQE2027" s="18"/>
      <c r="KQF2027" s="19"/>
      <c r="KQG2027" s="18"/>
      <c r="KQH2027" s="19"/>
      <c r="KQI2027" s="18"/>
      <c r="KQJ2027" s="19"/>
      <c r="KQK2027" s="18"/>
      <c r="KQL2027" s="19"/>
      <c r="KQM2027" s="18"/>
      <c r="KQN2027" s="19"/>
      <c r="KQO2027" s="18"/>
      <c r="KQP2027" s="19"/>
      <c r="KQQ2027" s="18"/>
      <c r="KQR2027" s="19"/>
      <c r="KQS2027" s="159"/>
      <c r="KQT2027" s="160"/>
      <c r="KQU2027" s="160"/>
      <c r="KQV2027" s="18"/>
      <c r="KQW2027" s="19"/>
      <c r="KQX2027" s="18"/>
      <c r="KQY2027" s="19"/>
      <c r="KQZ2027" s="18"/>
      <c r="KRA2027" s="19"/>
      <c r="KRB2027" s="18"/>
      <c r="KRC2027" s="19"/>
      <c r="KRD2027" s="18"/>
      <c r="KRE2027" s="19"/>
      <c r="KRF2027" s="18"/>
      <c r="KRG2027" s="19"/>
      <c r="KRH2027" s="18"/>
      <c r="KRI2027" s="19"/>
      <c r="KRJ2027" s="18"/>
      <c r="KRK2027" s="19"/>
      <c r="KRL2027" s="18"/>
      <c r="KRM2027" s="19"/>
      <c r="KRN2027" s="159"/>
      <c r="KRO2027" s="160"/>
      <c r="KRP2027" s="160"/>
      <c r="KRQ2027" s="18"/>
      <c r="KRR2027" s="19"/>
      <c r="KRS2027" s="18"/>
      <c r="KRT2027" s="19"/>
      <c r="KRU2027" s="18"/>
      <c r="KRV2027" s="19"/>
      <c r="KRW2027" s="18"/>
      <c r="KRX2027" s="19"/>
      <c r="KRY2027" s="18"/>
      <c r="KRZ2027" s="19"/>
      <c r="KSA2027" s="18"/>
      <c r="KSB2027" s="19"/>
      <c r="KSC2027" s="18"/>
      <c r="KSD2027" s="19"/>
      <c r="KSE2027" s="18"/>
      <c r="KSF2027" s="19"/>
      <c r="KSG2027" s="18"/>
      <c r="KSH2027" s="19"/>
      <c r="KSI2027" s="159"/>
      <c r="KSJ2027" s="160"/>
      <c r="KSK2027" s="160"/>
      <c r="KSL2027" s="18"/>
      <c r="KSM2027" s="19"/>
      <c r="KSN2027" s="18"/>
      <c r="KSO2027" s="19"/>
      <c r="KSP2027" s="18"/>
      <c r="KSQ2027" s="19"/>
      <c r="KSR2027" s="18"/>
      <c r="KSS2027" s="19"/>
      <c r="KST2027" s="18"/>
      <c r="KSU2027" s="19"/>
      <c r="KSV2027" s="18"/>
      <c r="KSW2027" s="19"/>
      <c r="KSX2027" s="18"/>
      <c r="KSY2027" s="19"/>
      <c r="KSZ2027" s="18"/>
      <c r="KTA2027" s="19"/>
      <c r="KTB2027" s="18"/>
      <c r="KTC2027" s="19"/>
      <c r="KTD2027" s="159"/>
      <c r="KTE2027" s="160"/>
      <c r="KTF2027" s="160"/>
      <c r="KTG2027" s="18"/>
      <c r="KTH2027" s="19"/>
      <c r="KTI2027" s="18"/>
      <c r="KTJ2027" s="19"/>
      <c r="KTK2027" s="18"/>
      <c r="KTL2027" s="19"/>
      <c r="KTM2027" s="18"/>
      <c r="KTN2027" s="19"/>
      <c r="KTO2027" s="18"/>
      <c r="KTP2027" s="19"/>
      <c r="KTQ2027" s="18"/>
      <c r="KTR2027" s="19"/>
      <c r="KTS2027" s="18"/>
      <c r="KTT2027" s="19"/>
      <c r="KTU2027" s="18"/>
      <c r="KTV2027" s="19"/>
      <c r="KTW2027" s="18"/>
      <c r="KTX2027" s="19"/>
      <c r="KTY2027" s="159"/>
      <c r="KTZ2027" s="160"/>
      <c r="KUA2027" s="160"/>
      <c r="KUB2027" s="18"/>
      <c r="KUC2027" s="19"/>
      <c r="KUD2027" s="18"/>
      <c r="KUE2027" s="19"/>
      <c r="KUF2027" s="18"/>
      <c r="KUG2027" s="19"/>
      <c r="KUH2027" s="18"/>
      <c r="KUI2027" s="19"/>
      <c r="KUJ2027" s="18"/>
      <c r="KUK2027" s="19"/>
      <c r="KUL2027" s="18"/>
      <c r="KUM2027" s="19"/>
      <c r="KUN2027" s="18"/>
      <c r="KUO2027" s="19"/>
      <c r="KUP2027" s="18"/>
      <c r="KUQ2027" s="19"/>
      <c r="KUR2027" s="18"/>
      <c r="KUS2027" s="19"/>
      <c r="KUT2027" s="159"/>
      <c r="KUU2027" s="160"/>
      <c r="KUV2027" s="160"/>
      <c r="KUW2027" s="18"/>
      <c r="KUX2027" s="19"/>
      <c r="KUY2027" s="18"/>
      <c r="KUZ2027" s="19"/>
      <c r="KVA2027" s="18"/>
      <c r="KVB2027" s="19"/>
      <c r="KVC2027" s="18"/>
      <c r="KVD2027" s="19"/>
      <c r="KVE2027" s="18"/>
      <c r="KVF2027" s="19"/>
      <c r="KVG2027" s="18"/>
      <c r="KVH2027" s="19"/>
      <c r="KVI2027" s="18"/>
      <c r="KVJ2027" s="19"/>
      <c r="KVK2027" s="18"/>
      <c r="KVL2027" s="19"/>
      <c r="KVM2027" s="18"/>
      <c r="KVN2027" s="19"/>
      <c r="KVO2027" s="159"/>
      <c r="KVP2027" s="160"/>
      <c r="KVQ2027" s="160"/>
      <c r="KVR2027" s="18"/>
      <c r="KVS2027" s="19"/>
      <c r="KVT2027" s="18"/>
      <c r="KVU2027" s="19"/>
      <c r="KVV2027" s="18"/>
      <c r="KVW2027" s="19"/>
      <c r="KVX2027" s="18"/>
      <c r="KVY2027" s="19"/>
      <c r="KVZ2027" s="18"/>
      <c r="KWA2027" s="19"/>
      <c r="KWB2027" s="18"/>
      <c r="KWC2027" s="19"/>
      <c r="KWD2027" s="18"/>
      <c r="KWE2027" s="19"/>
      <c r="KWF2027" s="18"/>
      <c r="KWG2027" s="19"/>
      <c r="KWH2027" s="18"/>
      <c r="KWI2027" s="19"/>
      <c r="KWJ2027" s="159"/>
      <c r="KWK2027" s="160"/>
      <c r="KWL2027" s="160"/>
      <c r="KWM2027" s="18"/>
      <c r="KWN2027" s="19"/>
      <c r="KWO2027" s="18"/>
      <c r="KWP2027" s="19"/>
      <c r="KWQ2027" s="18"/>
      <c r="KWR2027" s="19"/>
      <c r="KWS2027" s="18"/>
      <c r="KWT2027" s="19"/>
      <c r="KWU2027" s="18"/>
      <c r="KWV2027" s="19"/>
      <c r="KWW2027" s="18"/>
      <c r="KWX2027" s="19"/>
      <c r="KWY2027" s="18"/>
      <c r="KWZ2027" s="19"/>
      <c r="KXA2027" s="18"/>
      <c r="KXB2027" s="19"/>
      <c r="KXC2027" s="18"/>
      <c r="KXD2027" s="19"/>
      <c r="KXE2027" s="159"/>
      <c r="KXF2027" s="160"/>
      <c r="KXG2027" s="160"/>
      <c r="KXH2027" s="18"/>
      <c r="KXI2027" s="19"/>
      <c r="KXJ2027" s="18"/>
      <c r="KXK2027" s="19"/>
      <c r="KXL2027" s="18"/>
      <c r="KXM2027" s="19"/>
      <c r="KXN2027" s="18"/>
      <c r="KXO2027" s="19"/>
      <c r="KXP2027" s="18"/>
      <c r="KXQ2027" s="19"/>
      <c r="KXR2027" s="18"/>
      <c r="KXS2027" s="19"/>
      <c r="KXT2027" s="18"/>
      <c r="KXU2027" s="19"/>
      <c r="KXV2027" s="18"/>
      <c r="KXW2027" s="19"/>
      <c r="KXX2027" s="18"/>
      <c r="KXY2027" s="19"/>
      <c r="KXZ2027" s="159"/>
      <c r="KYA2027" s="160"/>
      <c r="KYB2027" s="160"/>
      <c r="KYC2027" s="18"/>
      <c r="KYD2027" s="19"/>
      <c r="KYE2027" s="18"/>
      <c r="KYF2027" s="19"/>
      <c r="KYG2027" s="18"/>
      <c r="KYH2027" s="19"/>
      <c r="KYI2027" s="18"/>
      <c r="KYJ2027" s="19"/>
      <c r="KYK2027" s="18"/>
      <c r="KYL2027" s="19"/>
      <c r="KYM2027" s="18"/>
      <c r="KYN2027" s="19"/>
      <c r="KYO2027" s="18"/>
      <c r="KYP2027" s="19"/>
      <c r="KYQ2027" s="18"/>
      <c r="KYR2027" s="19"/>
      <c r="KYS2027" s="18"/>
      <c r="KYT2027" s="19"/>
      <c r="KYU2027" s="159"/>
      <c r="KYV2027" s="160"/>
      <c r="KYW2027" s="160"/>
      <c r="KYX2027" s="18"/>
      <c r="KYY2027" s="19"/>
      <c r="KYZ2027" s="18"/>
      <c r="KZA2027" s="19"/>
      <c r="KZB2027" s="18"/>
      <c r="KZC2027" s="19"/>
      <c r="KZD2027" s="18"/>
      <c r="KZE2027" s="19"/>
      <c r="KZF2027" s="18"/>
      <c r="KZG2027" s="19"/>
      <c r="KZH2027" s="18"/>
      <c r="KZI2027" s="19"/>
      <c r="KZJ2027" s="18"/>
      <c r="KZK2027" s="19"/>
      <c r="KZL2027" s="18"/>
      <c r="KZM2027" s="19"/>
      <c r="KZN2027" s="18"/>
      <c r="KZO2027" s="19"/>
      <c r="KZP2027" s="159"/>
      <c r="KZQ2027" s="160"/>
      <c r="KZR2027" s="160"/>
      <c r="KZS2027" s="18"/>
      <c r="KZT2027" s="19"/>
      <c r="KZU2027" s="18"/>
      <c r="KZV2027" s="19"/>
      <c r="KZW2027" s="18"/>
      <c r="KZX2027" s="19"/>
      <c r="KZY2027" s="18"/>
      <c r="KZZ2027" s="19"/>
      <c r="LAA2027" s="18"/>
      <c r="LAB2027" s="19"/>
      <c r="LAC2027" s="18"/>
      <c r="LAD2027" s="19"/>
      <c r="LAE2027" s="18"/>
      <c r="LAF2027" s="19"/>
      <c r="LAG2027" s="18"/>
      <c r="LAH2027" s="19"/>
      <c r="LAI2027" s="18"/>
      <c r="LAJ2027" s="19"/>
      <c r="LAK2027" s="159"/>
      <c r="LAL2027" s="160"/>
      <c r="LAM2027" s="160"/>
      <c r="LAN2027" s="18"/>
      <c r="LAO2027" s="19"/>
      <c r="LAP2027" s="18"/>
      <c r="LAQ2027" s="19"/>
      <c r="LAR2027" s="18"/>
      <c r="LAS2027" s="19"/>
      <c r="LAT2027" s="18"/>
      <c r="LAU2027" s="19"/>
      <c r="LAV2027" s="18"/>
      <c r="LAW2027" s="19"/>
      <c r="LAX2027" s="18"/>
      <c r="LAY2027" s="19"/>
      <c r="LAZ2027" s="18"/>
      <c r="LBA2027" s="19"/>
      <c r="LBB2027" s="18"/>
      <c r="LBC2027" s="19"/>
      <c r="LBD2027" s="18"/>
      <c r="LBE2027" s="19"/>
      <c r="LBF2027" s="159"/>
      <c r="LBG2027" s="160"/>
      <c r="LBH2027" s="160"/>
      <c r="LBI2027" s="18"/>
      <c r="LBJ2027" s="19"/>
      <c r="LBK2027" s="18"/>
      <c r="LBL2027" s="19"/>
      <c r="LBM2027" s="18"/>
      <c r="LBN2027" s="19"/>
      <c r="LBO2027" s="18"/>
      <c r="LBP2027" s="19"/>
      <c r="LBQ2027" s="18"/>
      <c r="LBR2027" s="19"/>
      <c r="LBS2027" s="18"/>
      <c r="LBT2027" s="19"/>
      <c r="LBU2027" s="18"/>
      <c r="LBV2027" s="19"/>
      <c r="LBW2027" s="18"/>
      <c r="LBX2027" s="19"/>
      <c r="LBY2027" s="18"/>
      <c r="LBZ2027" s="19"/>
      <c r="LCA2027" s="159"/>
      <c r="LCB2027" s="160"/>
      <c r="LCC2027" s="160"/>
      <c r="LCD2027" s="18"/>
      <c r="LCE2027" s="19"/>
      <c r="LCF2027" s="18"/>
      <c r="LCG2027" s="19"/>
      <c r="LCH2027" s="18"/>
      <c r="LCI2027" s="19"/>
      <c r="LCJ2027" s="18"/>
      <c r="LCK2027" s="19"/>
      <c r="LCL2027" s="18"/>
      <c r="LCM2027" s="19"/>
      <c r="LCN2027" s="18"/>
      <c r="LCO2027" s="19"/>
      <c r="LCP2027" s="18"/>
      <c r="LCQ2027" s="19"/>
      <c r="LCR2027" s="18"/>
      <c r="LCS2027" s="19"/>
      <c r="LCT2027" s="18"/>
      <c r="LCU2027" s="19"/>
      <c r="LCV2027" s="159"/>
      <c r="LCW2027" s="160"/>
      <c r="LCX2027" s="160"/>
      <c r="LCY2027" s="18"/>
      <c r="LCZ2027" s="19"/>
      <c r="LDA2027" s="18"/>
      <c r="LDB2027" s="19"/>
      <c r="LDC2027" s="18"/>
      <c r="LDD2027" s="19"/>
      <c r="LDE2027" s="18"/>
      <c r="LDF2027" s="19"/>
      <c r="LDG2027" s="18"/>
      <c r="LDH2027" s="19"/>
      <c r="LDI2027" s="18"/>
      <c r="LDJ2027" s="19"/>
      <c r="LDK2027" s="18"/>
      <c r="LDL2027" s="19"/>
      <c r="LDM2027" s="18"/>
      <c r="LDN2027" s="19"/>
      <c r="LDO2027" s="18"/>
      <c r="LDP2027" s="19"/>
      <c r="LDQ2027" s="159"/>
      <c r="LDR2027" s="160"/>
      <c r="LDS2027" s="160"/>
      <c r="LDT2027" s="18"/>
      <c r="LDU2027" s="19"/>
      <c r="LDV2027" s="18"/>
      <c r="LDW2027" s="19"/>
      <c r="LDX2027" s="18"/>
      <c r="LDY2027" s="19"/>
      <c r="LDZ2027" s="18"/>
      <c r="LEA2027" s="19"/>
      <c r="LEB2027" s="18"/>
      <c r="LEC2027" s="19"/>
      <c r="LED2027" s="18"/>
      <c r="LEE2027" s="19"/>
      <c r="LEF2027" s="18"/>
      <c r="LEG2027" s="19"/>
      <c r="LEH2027" s="18"/>
      <c r="LEI2027" s="19"/>
      <c r="LEJ2027" s="18"/>
      <c r="LEK2027" s="19"/>
      <c r="LEL2027" s="159"/>
      <c r="LEM2027" s="160"/>
      <c r="LEN2027" s="160"/>
      <c r="LEO2027" s="18"/>
      <c r="LEP2027" s="19"/>
      <c r="LEQ2027" s="18"/>
      <c r="LER2027" s="19"/>
      <c r="LES2027" s="18"/>
      <c r="LET2027" s="19"/>
      <c r="LEU2027" s="18"/>
      <c r="LEV2027" s="19"/>
      <c r="LEW2027" s="18"/>
      <c r="LEX2027" s="19"/>
      <c r="LEY2027" s="18"/>
      <c r="LEZ2027" s="19"/>
      <c r="LFA2027" s="18"/>
      <c r="LFB2027" s="19"/>
      <c r="LFC2027" s="18"/>
      <c r="LFD2027" s="19"/>
      <c r="LFE2027" s="18"/>
      <c r="LFF2027" s="19"/>
      <c r="LFG2027" s="159"/>
      <c r="LFH2027" s="160"/>
      <c r="LFI2027" s="160"/>
      <c r="LFJ2027" s="18"/>
      <c r="LFK2027" s="19"/>
      <c r="LFL2027" s="18"/>
      <c r="LFM2027" s="19"/>
      <c r="LFN2027" s="18"/>
      <c r="LFO2027" s="19"/>
      <c r="LFP2027" s="18"/>
      <c r="LFQ2027" s="19"/>
      <c r="LFR2027" s="18"/>
      <c r="LFS2027" s="19"/>
      <c r="LFT2027" s="18"/>
      <c r="LFU2027" s="19"/>
      <c r="LFV2027" s="18"/>
      <c r="LFW2027" s="19"/>
      <c r="LFX2027" s="18"/>
      <c r="LFY2027" s="19"/>
      <c r="LFZ2027" s="18"/>
      <c r="LGA2027" s="19"/>
      <c r="LGB2027" s="159"/>
      <c r="LGC2027" s="160"/>
      <c r="LGD2027" s="160"/>
      <c r="LGE2027" s="18"/>
      <c r="LGF2027" s="19"/>
      <c r="LGG2027" s="18"/>
      <c r="LGH2027" s="19"/>
      <c r="LGI2027" s="18"/>
      <c r="LGJ2027" s="19"/>
      <c r="LGK2027" s="18"/>
      <c r="LGL2027" s="19"/>
      <c r="LGM2027" s="18"/>
      <c r="LGN2027" s="19"/>
      <c r="LGO2027" s="18"/>
      <c r="LGP2027" s="19"/>
      <c r="LGQ2027" s="18"/>
      <c r="LGR2027" s="19"/>
      <c r="LGS2027" s="18"/>
      <c r="LGT2027" s="19"/>
      <c r="LGU2027" s="18"/>
      <c r="LGV2027" s="19"/>
      <c r="LGW2027" s="159"/>
      <c r="LGX2027" s="160"/>
      <c r="LGY2027" s="160"/>
      <c r="LGZ2027" s="18"/>
      <c r="LHA2027" s="19"/>
      <c r="LHB2027" s="18"/>
      <c r="LHC2027" s="19"/>
      <c r="LHD2027" s="18"/>
      <c r="LHE2027" s="19"/>
      <c r="LHF2027" s="18"/>
      <c r="LHG2027" s="19"/>
      <c r="LHH2027" s="18"/>
      <c r="LHI2027" s="19"/>
      <c r="LHJ2027" s="18"/>
      <c r="LHK2027" s="19"/>
      <c r="LHL2027" s="18"/>
      <c r="LHM2027" s="19"/>
      <c r="LHN2027" s="18"/>
      <c r="LHO2027" s="19"/>
      <c r="LHP2027" s="18"/>
      <c r="LHQ2027" s="19"/>
      <c r="LHR2027" s="159"/>
      <c r="LHS2027" s="160"/>
      <c r="LHT2027" s="160"/>
      <c r="LHU2027" s="18"/>
      <c r="LHV2027" s="19"/>
      <c r="LHW2027" s="18"/>
      <c r="LHX2027" s="19"/>
      <c r="LHY2027" s="18"/>
      <c r="LHZ2027" s="19"/>
      <c r="LIA2027" s="18"/>
      <c r="LIB2027" s="19"/>
      <c r="LIC2027" s="18"/>
      <c r="LID2027" s="19"/>
      <c r="LIE2027" s="18"/>
      <c r="LIF2027" s="19"/>
      <c r="LIG2027" s="18"/>
      <c r="LIH2027" s="19"/>
      <c r="LII2027" s="18"/>
      <c r="LIJ2027" s="19"/>
      <c r="LIK2027" s="18"/>
      <c r="LIL2027" s="19"/>
      <c r="LIM2027" s="159"/>
      <c r="LIN2027" s="160"/>
      <c r="LIO2027" s="160"/>
      <c r="LIP2027" s="18"/>
      <c r="LIQ2027" s="19"/>
      <c r="LIR2027" s="18"/>
      <c r="LIS2027" s="19"/>
      <c r="LIT2027" s="18"/>
      <c r="LIU2027" s="19"/>
      <c r="LIV2027" s="18"/>
      <c r="LIW2027" s="19"/>
      <c r="LIX2027" s="18"/>
      <c r="LIY2027" s="19"/>
      <c r="LIZ2027" s="18"/>
      <c r="LJA2027" s="19"/>
      <c r="LJB2027" s="18"/>
      <c r="LJC2027" s="19"/>
      <c r="LJD2027" s="18"/>
      <c r="LJE2027" s="19"/>
      <c r="LJF2027" s="18"/>
      <c r="LJG2027" s="19"/>
      <c r="LJH2027" s="159"/>
      <c r="LJI2027" s="160"/>
      <c r="LJJ2027" s="160"/>
      <c r="LJK2027" s="18"/>
      <c r="LJL2027" s="19"/>
      <c r="LJM2027" s="18"/>
      <c r="LJN2027" s="19"/>
      <c r="LJO2027" s="18"/>
      <c r="LJP2027" s="19"/>
      <c r="LJQ2027" s="18"/>
      <c r="LJR2027" s="19"/>
      <c r="LJS2027" s="18"/>
      <c r="LJT2027" s="19"/>
      <c r="LJU2027" s="18"/>
      <c r="LJV2027" s="19"/>
      <c r="LJW2027" s="18"/>
      <c r="LJX2027" s="19"/>
      <c r="LJY2027" s="18"/>
      <c r="LJZ2027" s="19"/>
      <c r="LKA2027" s="18"/>
      <c r="LKB2027" s="19"/>
      <c r="LKC2027" s="159"/>
      <c r="LKD2027" s="160"/>
      <c r="LKE2027" s="160"/>
      <c r="LKF2027" s="18"/>
      <c r="LKG2027" s="19"/>
      <c r="LKH2027" s="18"/>
      <c r="LKI2027" s="19"/>
      <c r="LKJ2027" s="18"/>
      <c r="LKK2027" s="19"/>
      <c r="LKL2027" s="18"/>
      <c r="LKM2027" s="19"/>
      <c r="LKN2027" s="18"/>
      <c r="LKO2027" s="19"/>
      <c r="LKP2027" s="18"/>
      <c r="LKQ2027" s="19"/>
      <c r="LKR2027" s="18"/>
      <c r="LKS2027" s="19"/>
      <c r="LKT2027" s="18"/>
      <c r="LKU2027" s="19"/>
      <c r="LKV2027" s="18"/>
      <c r="LKW2027" s="19"/>
      <c r="LKX2027" s="159"/>
      <c r="LKY2027" s="160"/>
      <c r="LKZ2027" s="160"/>
      <c r="LLA2027" s="18"/>
      <c r="LLB2027" s="19"/>
      <c r="LLC2027" s="18"/>
      <c r="LLD2027" s="19"/>
      <c r="LLE2027" s="18"/>
      <c r="LLF2027" s="19"/>
      <c r="LLG2027" s="18"/>
      <c r="LLH2027" s="19"/>
      <c r="LLI2027" s="18"/>
      <c r="LLJ2027" s="19"/>
      <c r="LLK2027" s="18"/>
      <c r="LLL2027" s="19"/>
      <c r="LLM2027" s="18"/>
      <c r="LLN2027" s="19"/>
      <c r="LLO2027" s="18"/>
      <c r="LLP2027" s="19"/>
      <c r="LLQ2027" s="18"/>
      <c r="LLR2027" s="19"/>
      <c r="LLS2027" s="159"/>
      <c r="LLT2027" s="160"/>
      <c r="LLU2027" s="160"/>
      <c r="LLV2027" s="18"/>
      <c r="LLW2027" s="19"/>
      <c r="LLX2027" s="18"/>
      <c r="LLY2027" s="19"/>
      <c r="LLZ2027" s="18"/>
      <c r="LMA2027" s="19"/>
      <c r="LMB2027" s="18"/>
      <c r="LMC2027" s="19"/>
      <c r="LMD2027" s="18"/>
      <c r="LME2027" s="19"/>
      <c r="LMF2027" s="18"/>
      <c r="LMG2027" s="19"/>
      <c r="LMH2027" s="18"/>
      <c r="LMI2027" s="19"/>
      <c r="LMJ2027" s="18"/>
      <c r="LMK2027" s="19"/>
      <c r="LML2027" s="18"/>
      <c r="LMM2027" s="19"/>
      <c r="LMN2027" s="159"/>
      <c r="LMO2027" s="160"/>
      <c r="LMP2027" s="160"/>
      <c r="LMQ2027" s="18"/>
      <c r="LMR2027" s="19"/>
      <c r="LMS2027" s="18"/>
      <c r="LMT2027" s="19"/>
      <c r="LMU2027" s="18"/>
      <c r="LMV2027" s="19"/>
      <c r="LMW2027" s="18"/>
      <c r="LMX2027" s="19"/>
      <c r="LMY2027" s="18"/>
      <c r="LMZ2027" s="19"/>
      <c r="LNA2027" s="18"/>
      <c r="LNB2027" s="19"/>
      <c r="LNC2027" s="18"/>
      <c r="LND2027" s="19"/>
      <c r="LNE2027" s="18"/>
      <c r="LNF2027" s="19"/>
      <c r="LNG2027" s="18"/>
      <c r="LNH2027" s="19"/>
      <c r="LNI2027" s="159"/>
      <c r="LNJ2027" s="160"/>
      <c r="LNK2027" s="160"/>
      <c r="LNL2027" s="18"/>
      <c r="LNM2027" s="19"/>
      <c r="LNN2027" s="18"/>
      <c r="LNO2027" s="19"/>
      <c r="LNP2027" s="18"/>
      <c r="LNQ2027" s="19"/>
      <c r="LNR2027" s="18"/>
      <c r="LNS2027" s="19"/>
      <c r="LNT2027" s="18"/>
      <c r="LNU2027" s="19"/>
      <c r="LNV2027" s="18"/>
      <c r="LNW2027" s="19"/>
      <c r="LNX2027" s="18"/>
      <c r="LNY2027" s="19"/>
      <c r="LNZ2027" s="18"/>
      <c r="LOA2027" s="19"/>
      <c r="LOB2027" s="18"/>
      <c r="LOC2027" s="19"/>
      <c r="LOD2027" s="159"/>
      <c r="LOE2027" s="160"/>
      <c r="LOF2027" s="160"/>
      <c r="LOG2027" s="18"/>
      <c r="LOH2027" s="19"/>
      <c r="LOI2027" s="18"/>
      <c r="LOJ2027" s="19"/>
      <c r="LOK2027" s="18"/>
      <c r="LOL2027" s="19"/>
      <c r="LOM2027" s="18"/>
      <c r="LON2027" s="19"/>
      <c r="LOO2027" s="18"/>
      <c r="LOP2027" s="19"/>
      <c r="LOQ2027" s="18"/>
      <c r="LOR2027" s="19"/>
      <c r="LOS2027" s="18"/>
      <c r="LOT2027" s="19"/>
      <c r="LOU2027" s="18"/>
      <c r="LOV2027" s="19"/>
      <c r="LOW2027" s="18"/>
      <c r="LOX2027" s="19"/>
      <c r="LOY2027" s="159"/>
      <c r="LOZ2027" s="160"/>
      <c r="LPA2027" s="160"/>
      <c r="LPB2027" s="18"/>
      <c r="LPC2027" s="19"/>
      <c r="LPD2027" s="18"/>
      <c r="LPE2027" s="19"/>
      <c r="LPF2027" s="18"/>
      <c r="LPG2027" s="19"/>
      <c r="LPH2027" s="18"/>
      <c r="LPI2027" s="19"/>
      <c r="LPJ2027" s="18"/>
      <c r="LPK2027" s="19"/>
      <c r="LPL2027" s="18"/>
      <c r="LPM2027" s="19"/>
      <c r="LPN2027" s="18"/>
      <c r="LPO2027" s="19"/>
      <c r="LPP2027" s="18"/>
      <c r="LPQ2027" s="19"/>
      <c r="LPR2027" s="18"/>
      <c r="LPS2027" s="19"/>
      <c r="LPT2027" s="159"/>
      <c r="LPU2027" s="160"/>
      <c r="LPV2027" s="160"/>
      <c r="LPW2027" s="18"/>
      <c r="LPX2027" s="19"/>
      <c r="LPY2027" s="18"/>
      <c r="LPZ2027" s="19"/>
      <c r="LQA2027" s="18"/>
      <c r="LQB2027" s="19"/>
      <c r="LQC2027" s="18"/>
      <c r="LQD2027" s="19"/>
      <c r="LQE2027" s="18"/>
      <c r="LQF2027" s="19"/>
      <c r="LQG2027" s="18"/>
      <c r="LQH2027" s="19"/>
      <c r="LQI2027" s="18"/>
      <c r="LQJ2027" s="19"/>
      <c r="LQK2027" s="18"/>
      <c r="LQL2027" s="19"/>
      <c r="LQM2027" s="18"/>
      <c r="LQN2027" s="19"/>
      <c r="LQO2027" s="159"/>
      <c r="LQP2027" s="160"/>
      <c r="LQQ2027" s="160"/>
      <c r="LQR2027" s="18"/>
      <c r="LQS2027" s="19"/>
      <c r="LQT2027" s="18"/>
      <c r="LQU2027" s="19"/>
      <c r="LQV2027" s="18"/>
      <c r="LQW2027" s="19"/>
      <c r="LQX2027" s="18"/>
      <c r="LQY2027" s="19"/>
      <c r="LQZ2027" s="18"/>
      <c r="LRA2027" s="19"/>
      <c r="LRB2027" s="18"/>
      <c r="LRC2027" s="19"/>
      <c r="LRD2027" s="18"/>
      <c r="LRE2027" s="19"/>
      <c r="LRF2027" s="18"/>
      <c r="LRG2027" s="19"/>
      <c r="LRH2027" s="18"/>
      <c r="LRI2027" s="19"/>
      <c r="LRJ2027" s="159"/>
      <c r="LRK2027" s="160"/>
      <c r="LRL2027" s="160"/>
      <c r="LRM2027" s="18"/>
      <c r="LRN2027" s="19"/>
      <c r="LRO2027" s="18"/>
      <c r="LRP2027" s="19"/>
      <c r="LRQ2027" s="18"/>
      <c r="LRR2027" s="19"/>
      <c r="LRS2027" s="18"/>
      <c r="LRT2027" s="19"/>
      <c r="LRU2027" s="18"/>
      <c r="LRV2027" s="19"/>
      <c r="LRW2027" s="18"/>
      <c r="LRX2027" s="19"/>
      <c r="LRY2027" s="18"/>
      <c r="LRZ2027" s="19"/>
      <c r="LSA2027" s="18"/>
      <c r="LSB2027" s="19"/>
      <c r="LSC2027" s="18"/>
      <c r="LSD2027" s="19"/>
      <c r="LSE2027" s="159"/>
      <c r="LSF2027" s="160"/>
      <c r="LSG2027" s="160"/>
      <c r="LSH2027" s="18"/>
      <c r="LSI2027" s="19"/>
      <c r="LSJ2027" s="18"/>
      <c r="LSK2027" s="19"/>
      <c r="LSL2027" s="18"/>
      <c r="LSM2027" s="19"/>
      <c r="LSN2027" s="18"/>
      <c r="LSO2027" s="19"/>
      <c r="LSP2027" s="18"/>
      <c r="LSQ2027" s="19"/>
      <c r="LSR2027" s="18"/>
      <c r="LSS2027" s="19"/>
      <c r="LST2027" s="18"/>
      <c r="LSU2027" s="19"/>
      <c r="LSV2027" s="18"/>
      <c r="LSW2027" s="19"/>
      <c r="LSX2027" s="18"/>
      <c r="LSY2027" s="19"/>
      <c r="LSZ2027" s="159"/>
      <c r="LTA2027" s="160"/>
      <c r="LTB2027" s="160"/>
      <c r="LTC2027" s="18"/>
      <c r="LTD2027" s="19"/>
      <c r="LTE2027" s="18"/>
      <c r="LTF2027" s="19"/>
      <c r="LTG2027" s="18"/>
      <c r="LTH2027" s="19"/>
      <c r="LTI2027" s="18"/>
      <c r="LTJ2027" s="19"/>
      <c r="LTK2027" s="18"/>
      <c r="LTL2027" s="19"/>
      <c r="LTM2027" s="18"/>
      <c r="LTN2027" s="19"/>
      <c r="LTO2027" s="18"/>
      <c r="LTP2027" s="19"/>
      <c r="LTQ2027" s="18"/>
      <c r="LTR2027" s="19"/>
      <c r="LTS2027" s="18"/>
      <c r="LTT2027" s="19"/>
      <c r="LTU2027" s="159"/>
      <c r="LTV2027" s="160"/>
      <c r="LTW2027" s="160"/>
      <c r="LTX2027" s="18"/>
      <c r="LTY2027" s="19"/>
      <c r="LTZ2027" s="18"/>
      <c r="LUA2027" s="19"/>
      <c r="LUB2027" s="18"/>
      <c r="LUC2027" s="19"/>
      <c r="LUD2027" s="18"/>
      <c r="LUE2027" s="19"/>
      <c r="LUF2027" s="18"/>
      <c r="LUG2027" s="19"/>
      <c r="LUH2027" s="18"/>
      <c r="LUI2027" s="19"/>
      <c r="LUJ2027" s="18"/>
      <c r="LUK2027" s="19"/>
      <c r="LUL2027" s="18"/>
      <c r="LUM2027" s="19"/>
      <c r="LUN2027" s="18"/>
      <c r="LUO2027" s="19"/>
      <c r="LUP2027" s="159"/>
      <c r="LUQ2027" s="160"/>
      <c r="LUR2027" s="160"/>
      <c r="LUS2027" s="18"/>
      <c r="LUT2027" s="19"/>
      <c r="LUU2027" s="18"/>
      <c r="LUV2027" s="19"/>
      <c r="LUW2027" s="18"/>
      <c r="LUX2027" s="19"/>
      <c r="LUY2027" s="18"/>
      <c r="LUZ2027" s="19"/>
      <c r="LVA2027" s="18"/>
      <c r="LVB2027" s="19"/>
      <c r="LVC2027" s="18"/>
      <c r="LVD2027" s="19"/>
      <c r="LVE2027" s="18"/>
      <c r="LVF2027" s="19"/>
      <c r="LVG2027" s="18"/>
      <c r="LVH2027" s="19"/>
      <c r="LVI2027" s="18"/>
      <c r="LVJ2027" s="19"/>
      <c r="LVK2027" s="159"/>
      <c r="LVL2027" s="160"/>
      <c r="LVM2027" s="160"/>
      <c r="LVN2027" s="18"/>
      <c r="LVO2027" s="19"/>
      <c r="LVP2027" s="18"/>
      <c r="LVQ2027" s="19"/>
      <c r="LVR2027" s="18"/>
      <c r="LVS2027" s="19"/>
      <c r="LVT2027" s="18"/>
      <c r="LVU2027" s="19"/>
      <c r="LVV2027" s="18"/>
      <c r="LVW2027" s="19"/>
      <c r="LVX2027" s="18"/>
      <c r="LVY2027" s="19"/>
      <c r="LVZ2027" s="18"/>
      <c r="LWA2027" s="19"/>
      <c r="LWB2027" s="18"/>
      <c r="LWC2027" s="19"/>
      <c r="LWD2027" s="18"/>
      <c r="LWE2027" s="19"/>
      <c r="LWF2027" s="159"/>
      <c r="LWG2027" s="160"/>
      <c r="LWH2027" s="160"/>
      <c r="LWI2027" s="18"/>
      <c r="LWJ2027" s="19"/>
      <c r="LWK2027" s="18"/>
      <c r="LWL2027" s="19"/>
      <c r="LWM2027" s="18"/>
      <c r="LWN2027" s="19"/>
      <c r="LWO2027" s="18"/>
      <c r="LWP2027" s="19"/>
      <c r="LWQ2027" s="18"/>
      <c r="LWR2027" s="19"/>
      <c r="LWS2027" s="18"/>
      <c r="LWT2027" s="19"/>
      <c r="LWU2027" s="18"/>
      <c r="LWV2027" s="19"/>
      <c r="LWW2027" s="18"/>
      <c r="LWX2027" s="19"/>
      <c r="LWY2027" s="18"/>
      <c r="LWZ2027" s="19"/>
      <c r="LXA2027" s="159"/>
      <c r="LXB2027" s="160"/>
      <c r="LXC2027" s="160"/>
      <c r="LXD2027" s="18"/>
      <c r="LXE2027" s="19"/>
      <c r="LXF2027" s="18"/>
      <c r="LXG2027" s="19"/>
      <c r="LXH2027" s="18"/>
      <c r="LXI2027" s="19"/>
      <c r="LXJ2027" s="18"/>
      <c r="LXK2027" s="19"/>
      <c r="LXL2027" s="18"/>
      <c r="LXM2027" s="19"/>
      <c r="LXN2027" s="18"/>
      <c r="LXO2027" s="19"/>
      <c r="LXP2027" s="18"/>
      <c r="LXQ2027" s="19"/>
      <c r="LXR2027" s="18"/>
      <c r="LXS2027" s="19"/>
      <c r="LXT2027" s="18"/>
      <c r="LXU2027" s="19"/>
      <c r="LXV2027" s="159"/>
      <c r="LXW2027" s="160"/>
      <c r="LXX2027" s="160"/>
      <c r="LXY2027" s="18"/>
      <c r="LXZ2027" s="19"/>
      <c r="LYA2027" s="18"/>
      <c r="LYB2027" s="19"/>
      <c r="LYC2027" s="18"/>
      <c r="LYD2027" s="19"/>
      <c r="LYE2027" s="18"/>
      <c r="LYF2027" s="19"/>
      <c r="LYG2027" s="18"/>
      <c r="LYH2027" s="19"/>
      <c r="LYI2027" s="18"/>
      <c r="LYJ2027" s="19"/>
      <c r="LYK2027" s="18"/>
      <c r="LYL2027" s="19"/>
      <c r="LYM2027" s="18"/>
      <c r="LYN2027" s="19"/>
      <c r="LYO2027" s="18"/>
      <c r="LYP2027" s="19"/>
      <c r="LYQ2027" s="159"/>
      <c r="LYR2027" s="160"/>
      <c r="LYS2027" s="160"/>
      <c r="LYT2027" s="18"/>
      <c r="LYU2027" s="19"/>
      <c r="LYV2027" s="18"/>
      <c r="LYW2027" s="19"/>
      <c r="LYX2027" s="18"/>
      <c r="LYY2027" s="19"/>
      <c r="LYZ2027" s="18"/>
      <c r="LZA2027" s="19"/>
      <c r="LZB2027" s="18"/>
      <c r="LZC2027" s="19"/>
      <c r="LZD2027" s="18"/>
      <c r="LZE2027" s="19"/>
      <c r="LZF2027" s="18"/>
      <c r="LZG2027" s="19"/>
      <c r="LZH2027" s="18"/>
      <c r="LZI2027" s="19"/>
      <c r="LZJ2027" s="18"/>
      <c r="LZK2027" s="19"/>
      <c r="LZL2027" s="159"/>
      <c r="LZM2027" s="160"/>
      <c r="LZN2027" s="160"/>
      <c r="LZO2027" s="18"/>
      <c r="LZP2027" s="19"/>
      <c r="LZQ2027" s="18"/>
      <c r="LZR2027" s="19"/>
      <c r="LZS2027" s="18"/>
      <c r="LZT2027" s="19"/>
      <c r="LZU2027" s="18"/>
      <c r="LZV2027" s="19"/>
      <c r="LZW2027" s="18"/>
      <c r="LZX2027" s="19"/>
      <c r="LZY2027" s="18"/>
      <c r="LZZ2027" s="19"/>
      <c r="MAA2027" s="18"/>
      <c r="MAB2027" s="19"/>
      <c r="MAC2027" s="18"/>
      <c r="MAD2027" s="19"/>
      <c r="MAE2027" s="18"/>
      <c r="MAF2027" s="19"/>
      <c r="MAG2027" s="159"/>
      <c r="MAH2027" s="160"/>
      <c r="MAI2027" s="160"/>
      <c r="MAJ2027" s="18"/>
      <c r="MAK2027" s="19"/>
      <c r="MAL2027" s="18"/>
      <c r="MAM2027" s="19"/>
      <c r="MAN2027" s="18"/>
      <c r="MAO2027" s="19"/>
      <c r="MAP2027" s="18"/>
      <c r="MAQ2027" s="19"/>
      <c r="MAR2027" s="18"/>
      <c r="MAS2027" s="19"/>
      <c r="MAT2027" s="18"/>
      <c r="MAU2027" s="19"/>
      <c r="MAV2027" s="18"/>
      <c r="MAW2027" s="19"/>
      <c r="MAX2027" s="18"/>
      <c r="MAY2027" s="19"/>
      <c r="MAZ2027" s="18"/>
      <c r="MBA2027" s="19"/>
      <c r="MBB2027" s="159"/>
      <c r="MBC2027" s="160"/>
      <c r="MBD2027" s="160"/>
      <c r="MBE2027" s="18"/>
      <c r="MBF2027" s="19"/>
      <c r="MBG2027" s="18"/>
      <c r="MBH2027" s="19"/>
      <c r="MBI2027" s="18"/>
      <c r="MBJ2027" s="19"/>
      <c r="MBK2027" s="18"/>
      <c r="MBL2027" s="19"/>
      <c r="MBM2027" s="18"/>
      <c r="MBN2027" s="19"/>
      <c r="MBO2027" s="18"/>
      <c r="MBP2027" s="19"/>
      <c r="MBQ2027" s="18"/>
      <c r="MBR2027" s="19"/>
      <c r="MBS2027" s="18"/>
      <c r="MBT2027" s="19"/>
      <c r="MBU2027" s="18"/>
      <c r="MBV2027" s="19"/>
      <c r="MBW2027" s="159"/>
      <c r="MBX2027" s="160"/>
      <c r="MBY2027" s="160"/>
      <c r="MBZ2027" s="18"/>
      <c r="MCA2027" s="19"/>
      <c r="MCB2027" s="18"/>
      <c r="MCC2027" s="19"/>
      <c r="MCD2027" s="18"/>
      <c r="MCE2027" s="19"/>
      <c r="MCF2027" s="18"/>
      <c r="MCG2027" s="19"/>
      <c r="MCH2027" s="18"/>
      <c r="MCI2027" s="19"/>
      <c r="MCJ2027" s="18"/>
      <c r="MCK2027" s="19"/>
      <c r="MCL2027" s="18"/>
      <c r="MCM2027" s="19"/>
      <c r="MCN2027" s="18"/>
      <c r="MCO2027" s="19"/>
      <c r="MCP2027" s="18"/>
      <c r="MCQ2027" s="19"/>
      <c r="MCR2027" s="159"/>
      <c r="MCS2027" s="160"/>
      <c r="MCT2027" s="160"/>
      <c r="MCU2027" s="18"/>
      <c r="MCV2027" s="19"/>
      <c r="MCW2027" s="18"/>
      <c r="MCX2027" s="19"/>
      <c r="MCY2027" s="18"/>
      <c r="MCZ2027" s="19"/>
      <c r="MDA2027" s="18"/>
      <c r="MDB2027" s="19"/>
      <c r="MDC2027" s="18"/>
      <c r="MDD2027" s="19"/>
      <c r="MDE2027" s="18"/>
      <c r="MDF2027" s="19"/>
      <c r="MDG2027" s="18"/>
      <c r="MDH2027" s="19"/>
      <c r="MDI2027" s="18"/>
      <c r="MDJ2027" s="19"/>
      <c r="MDK2027" s="18"/>
      <c r="MDL2027" s="19"/>
      <c r="MDM2027" s="159"/>
      <c r="MDN2027" s="160"/>
      <c r="MDO2027" s="160"/>
      <c r="MDP2027" s="18"/>
      <c r="MDQ2027" s="19"/>
      <c r="MDR2027" s="18"/>
      <c r="MDS2027" s="19"/>
      <c r="MDT2027" s="18"/>
      <c r="MDU2027" s="19"/>
      <c r="MDV2027" s="18"/>
      <c r="MDW2027" s="19"/>
      <c r="MDX2027" s="18"/>
      <c r="MDY2027" s="19"/>
      <c r="MDZ2027" s="18"/>
      <c r="MEA2027" s="19"/>
      <c r="MEB2027" s="18"/>
      <c r="MEC2027" s="19"/>
      <c r="MED2027" s="18"/>
      <c r="MEE2027" s="19"/>
      <c r="MEF2027" s="18"/>
      <c r="MEG2027" s="19"/>
      <c r="MEH2027" s="159"/>
      <c r="MEI2027" s="160"/>
      <c r="MEJ2027" s="160"/>
      <c r="MEK2027" s="18"/>
      <c r="MEL2027" s="19"/>
      <c r="MEM2027" s="18"/>
      <c r="MEN2027" s="19"/>
      <c r="MEO2027" s="18"/>
      <c r="MEP2027" s="19"/>
      <c r="MEQ2027" s="18"/>
      <c r="MER2027" s="19"/>
      <c r="MES2027" s="18"/>
      <c r="MET2027" s="19"/>
      <c r="MEU2027" s="18"/>
      <c r="MEV2027" s="19"/>
      <c r="MEW2027" s="18"/>
      <c r="MEX2027" s="19"/>
      <c r="MEY2027" s="18"/>
      <c r="MEZ2027" s="19"/>
      <c r="MFA2027" s="18"/>
      <c r="MFB2027" s="19"/>
      <c r="MFC2027" s="159"/>
      <c r="MFD2027" s="160"/>
      <c r="MFE2027" s="160"/>
      <c r="MFF2027" s="18"/>
      <c r="MFG2027" s="19"/>
      <c r="MFH2027" s="18"/>
      <c r="MFI2027" s="19"/>
      <c r="MFJ2027" s="18"/>
      <c r="MFK2027" s="19"/>
      <c r="MFL2027" s="18"/>
      <c r="MFM2027" s="19"/>
      <c r="MFN2027" s="18"/>
      <c r="MFO2027" s="19"/>
      <c r="MFP2027" s="18"/>
      <c r="MFQ2027" s="19"/>
      <c r="MFR2027" s="18"/>
      <c r="MFS2027" s="19"/>
      <c r="MFT2027" s="18"/>
      <c r="MFU2027" s="19"/>
      <c r="MFV2027" s="18"/>
      <c r="MFW2027" s="19"/>
      <c r="MFX2027" s="159"/>
      <c r="MFY2027" s="160"/>
      <c r="MFZ2027" s="160"/>
      <c r="MGA2027" s="18"/>
      <c r="MGB2027" s="19"/>
      <c r="MGC2027" s="18"/>
      <c r="MGD2027" s="19"/>
      <c r="MGE2027" s="18"/>
      <c r="MGF2027" s="19"/>
      <c r="MGG2027" s="18"/>
      <c r="MGH2027" s="19"/>
      <c r="MGI2027" s="18"/>
      <c r="MGJ2027" s="19"/>
      <c r="MGK2027" s="18"/>
      <c r="MGL2027" s="19"/>
      <c r="MGM2027" s="18"/>
      <c r="MGN2027" s="19"/>
      <c r="MGO2027" s="18"/>
      <c r="MGP2027" s="19"/>
      <c r="MGQ2027" s="18"/>
      <c r="MGR2027" s="19"/>
      <c r="MGS2027" s="159"/>
      <c r="MGT2027" s="160"/>
      <c r="MGU2027" s="160"/>
      <c r="MGV2027" s="18"/>
      <c r="MGW2027" s="19"/>
      <c r="MGX2027" s="18"/>
      <c r="MGY2027" s="19"/>
      <c r="MGZ2027" s="18"/>
      <c r="MHA2027" s="19"/>
      <c r="MHB2027" s="18"/>
      <c r="MHC2027" s="19"/>
      <c r="MHD2027" s="18"/>
      <c r="MHE2027" s="19"/>
      <c r="MHF2027" s="18"/>
      <c r="MHG2027" s="19"/>
      <c r="MHH2027" s="18"/>
      <c r="MHI2027" s="19"/>
      <c r="MHJ2027" s="18"/>
      <c r="MHK2027" s="19"/>
      <c r="MHL2027" s="18"/>
      <c r="MHM2027" s="19"/>
      <c r="MHN2027" s="159"/>
      <c r="MHO2027" s="160"/>
      <c r="MHP2027" s="160"/>
      <c r="MHQ2027" s="18"/>
      <c r="MHR2027" s="19"/>
      <c r="MHS2027" s="18"/>
      <c r="MHT2027" s="19"/>
      <c r="MHU2027" s="18"/>
      <c r="MHV2027" s="19"/>
      <c r="MHW2027" s="18"/>
      <c r="MHX2027" s="19"/>
      <c r="MHY2027" s="18"/>
      <c r="MHZ2027" s="19"/>
      <c r="MIA2027" s="18"/>
      <c r="MIB2027" s="19"/>
      <c r="MIC2027" s="18"/>
      <c r="MID2027" s="19"/>
      <c r="MIE2027" s="18"/>
      <c r="MIF2027" s="19"/>
      <c r="MIG2027" s="18"/>
      <c r="MIH2027" s="19"/>
      <c r="MII2027" s="159"/>
      <c r="MIJ2027" s="160"/>
      <c r="MIK2027" s="160"/>
      <c r="MIL2027" s="18"/>
      <c r="MIM2027" s="19"/>
      <c r="MIN2027" s="18"/>
      <c r="MIO2027" s="19"/>
      <c r="MIP2027" s="18"/>
      <c r="MIQ2027" s="19"/>
      <c r="MIR2027" s="18"/>
      <c r="MIS2027" s="19"/>
      <c r="MIT2027" s="18"/>
      <c r="MIU2027" s="19"/>
      <c r="MIV2027" s="18"/>
      <c r="MIW2027" s="19"/>
      <c r="MIX2027" s="18"/>
      <c r="MIY2027" s="19"/>
      <c r="MIZ2027" s="18"/>
      <c r="MJA2027" s="19"/>
      <c r="MJB2027" s="18"/>
      <c r="MJC2027" s="19"/>
      <c r="MJD2027" s="159"/>
      <c r="MJE2027" s="160"/>
      <c r="MJF2027" s="160"/>
      <c r="MJG2027" s="18"/>
      <c r="MJH2027" s="19"/>
      <c r="MJI2027" s="18"/>
      <c r="MJJ2027" s="19"/>
      <c r="MJK2027" s="18"/>
      <c r="MJL2027" s="19"/>
      <c r="MJM2027" s="18"/>
      <c r="MJN2027" s="19"/>
      <c r="MJO2027" s="18"/>
      <c r="MJP2027" s="19"/>
      <c r="MJQ2027" s="18"/>
      <c r="MJR2027" s="19"/>
      <c r="MJS2027" s="18"/>
      <c r="MJT2027" s="19"/>
      <c r="MJU2027" s="18"/>
      <c r="MJV2027" s="19"/>
      <c r="MJW2027" s="18"/>
      <c r="MJX2027" s="19"/>
      <c r="MJY2027" s="159"/>
      <c r="MJZ2027" s="160"/>
      <c r="MKA2027" s="160"/>
      <c r="MKB2027" s="18"/>
      <c r="MKC2027" s="19"/>
      <c r="MKD2027" s="18"/>
      <c r="MKE2027" s="19"/>
      <c r="MKF2027" s="18"/>
      <c r="MKG2027" s="19"/>
      <c r="MKH2027" s="18"/>
      <c r="MKI2027" s="19"/>
      <c r="MKJ2027" s="18"/>
      <c r="MKK2027" s="19"/>
      <c r="MKL2027" s="18"/>
      <c r="MKM2027" s="19"/>
      <c r="MKN2027" s="18"/>
      <c r="MKO2027" s="19"/>
      <c r="MKP2027" s="18"/>
      <c r="MKQ2027" s="19"/>
      <c r="MKR2027" s="18"/>
      <c r="MKS2027" s="19"/>
      <c r="MKT2027" s="159"/>
      <c r="MKU2027" s="160"/>
      <c r="MKV2027" s="160"/>
      <c r="MKW2027" s="18"/>
      <c r="MKX2027" s="19"/>
      <c r="MKY2027" s="18"/>
      <c r="MKZ2027" s="19"/>
      <c r="MLA2027" s="18"/>
      <c r="MLB2027" s="19"/>
      <c r="MLC2027" s="18"/>
      <c r="MLD2027" s="19"/>
      <c r="MLE2027" s="18"/>
      <c r="MLF2027" s="19"/>
      <c r="MLG2027" s="18"/>
      <c r="MLH2027" s="19"/>
      <c r="MLI2027" s="18"/>
      <c r="MLJ2027" s="19"/>
      <c r="MLK2027" s="18"/>
      <c r="MLL2027" s="19"/>
      <c r="MLM2027" s="18"/>
      <c r="MLN2027" s="19"/>
      <c r="MLO2027" s="159"/>
      <c r="MLP2027" s="160"/>
      <c r="MLQ2027" s="160"/>
      <c r="MLR2027" s="18"/>
      <c r="MLS2027" s="19"/>
      <c r="MLT2027" s="18"/>
      <c r="MLU2027" s="19"/>
      <c r="MLV2027" s="18"/>
      <c r="MLW2027" s="19"/>
      <c r="MLX2027" s="18"/>
      <c r="MLY2027" s="19"/>
      <c r="MLZ2027" s="18"/>
      <c r="MMA2027" s="19"/>
      <c r="MMB2027" s="18"/>
      <c r="MMC2027" s="19"/>
      <c r="MMD2027" s="18"/>
      <c r="MME2027" s="19"/>
      <c r="MMF2027" s="18"/>
      <c r="MMG2027" s="19"/>
      <c r="MMH2027" s="18"/>
      <c r="MMI2027" s="19"/>
      <c r="MMJ2027" s="159"/>
      <c r="MMK2027" s="160"/>
      <c r="MML2027" s="160"/>
      <c r="MMM2027" s="18"/>
      <c r="MMN2027" s="19"/>
      <c r="MMO2027" s="18"/>
      <c r="MMP2027" s="19"/>
      <c r="MMQ2027" s="18"/>
      <c r="MMR2027" s="19"/>
      <c r="MMS2027" s="18"/>
      <c r="MMT2027" s="19"/>
      <c r="MMU2027" s="18"/>
      <c r="MMV2027" s="19"/>
      <c r="MMW2027" s="18"/>
      <c r="MMX2027" s="19"/>
      <c r="MMY2027" s="18"/>
      <c r="MMZ2027" s="19"/>
      <c r="MNA2027" s="18"/>
      <c r="MNB2027" s="19"/>
      <c r="MNC2027" s="18"/>
      <c r="MND2027" s="19"/>
      <c r="MNE2027" s="159"/>
      <c r="MNF2027" s="160"/>
      <c r="MNG2027" s="160"/>
      <c r="MNH2027" s="18"/>
      <c r="MNI2027" s="19"/>
      <c r="MNJ2027" s="18"/>
      <c r="MNK2027" s="19"/>
      <c r="MNL2027" s="18"/>
      <c r="MNM2027" s="19"/>
      <c r="MNN2027" s="18"/>
      <c r="MNO2027" s="19"/>
      <c r="MNP2027" s="18"/>
      <c r="MNQ2027" s="19"/>
      <c r="MNR2027" s="18"/>
      <c r="MNS2027" s="19"/>
      <c r="MNT2027" s="18"/>
      <c r="MNU2027" s="19"/>
      <c r="MNV2027" s="18"/>
      <c r="MNW2027" s="19"/>
      <c r="MNX2027" s="18"/>
      <c r="MNY2027" s="19"/>
      <c r="MNZ2027" s="159"/>
      <c r="MOA2027" s="160"/>
      <c r="MOB2027" s="160"/>
      <c r="MOC2027" s="18"/>
      <c r="MOD2027" s="19"/>
      <c r="MOE2027" s="18"/>
      <c r="MOF2027" s="19"/>
      <c r="MOG2027" s="18"/>
      <c r="MOH2027" s="19"/>
      <c r="MOI2027" s="18"/>
      <c r="MOJ2027" s="19"/>
      <c r="MOK2027" s="18"/>
      <c r="MOL2027" s="19"/>
      <c r="MOM2027" s="18"/>
      <c r="MON2027" s="19"/>
      <c r="MOO2027" s="18"/>
      <c r="MOP2027" s="19"/>
      <c r="MOQ2027" s="18"/>
      <c r="MOR2027" s="19"/>
      <c r="MOS2027" s="18"/>
      <c r="MOT2027" s="19"/>
      <c r="MOU2027" s="159"/>
      <c r="MOV2027" s="160"/>
      <c r="MOW2027" s="160"/>
      <c r="MOX2027" s="18"/>
      <c r="MOY2027" s="19"/>
      <c r="MOZ2027" s="18"/>
      <c r="MPA2027" s="19"/>
      <c r="MPB2027" s="18"/>
      <c r="MPC2027" s="19"/>
      <c r="MPD2027" s="18"/>
      <c r="MPE2027" s="19"/>
      <c r="MPF2027" s="18"/>
      <c r="MPG2027" s="19"/>
      <c r="MPH2027" s="18"/>
      <c r="MPI2027" s="19"/>
      <c r="MPJ2027" s="18"/>
      <c r="MPK2027" s="19"/>
      <c r="MPL2027" s="18"/>
      <c r="MPM2027" s="19"/>
      <c r="MPN2027" s="18"/>
      <c r="MPO2027" s="19"/>
      <c r="MPP2027" s="159"/>
      <c r="MPQ2027" s="160"/>
      <c r="MPR2027" s="160"/>
      <c r="MPS2027" s="18"/>
      <c r="MPT2027" s="19"/>
      <c r="MPU2027" s="18"/>
      <c r="MPV2027" s="19"/>
      <c r="MPW2027" s="18"/>
      <c r="MPX2027" s="19"/>
      <c r="MPY2027" s="18"/>
      <c r="MPZ2027" s="19"/>
      <c r="MQA2027" s="18"/>
      <c r="MQB2027" s="19"/>
      <c r="MQC2027" s="18"/>
      <c r="MQD2027" s="19"/>
      <c r="MQE2027" s="18"/>
      <c r="MQF2027" s="19"/>
      <c r="MQG2027" s="18"/>
      <c r="MQH2027" s="19"/>
      <c r="MQI2027" s="18"/>
      <c r="MQJ2027" s="19"/>
      <c r="MQK2027" s="159"/>
      <c r="MQL2027" s="160"/>
      <c r="MQM2027" s="160"/>
      <c r="MQN2027" s="18"/>
      <c r="MQO2027" s="19"/>
      <c r="MQP2027" s="18"/>
      <c r="MQQ2027" s="19"/>
      <c r="MQR2027" s="18"/>
      <c r="MQS2027" s="19"/>
      <c r="MQT2027" s="18"/>
      <c r="MQU2027" s="19"/>
      <c r="MQV2027" s="18"/>
      <c r="MQW2027" s="19"/>
      <c r="MQX2027" s="18"/>
      <c r="MQY2027" s="19"/>
      <c r="MQZ2027" s="18"/>
      <c r="MRA2027" s="19"/>
      <c r="MRB2027" s="18"/>
      <c r="MRC2027" s="19"/>
      <c r="MRD2027" s="18"/>
      <c r="MRE2027" s="19"/>
      <c r="MRF2027" s="159"/>
      <c r="MRG2027" s="160"/>
      <c r="MRH2027" s="160"/>
      <c r="MRI2027" s="18"/>
      <c r="MRJ2027" s="19"/>
      <c r="MRK2027" s="18"/>
      <c r="MRL2027" s="19"/>
      <c r="MRM2027" s="18"/>
      <c r="MRN2027" s="19"/>
      <c r="MRO2027" s="18"/>
      <c r="MRP2027" s="19"/>
      <c r="MRQ2027" s="18"/>
      <c r="MRR2027" s="19"/>
      <c r="MRS2027" s="18"/>
      <c r="MRT2027" s="19"/>
      <c r="MRU2027" s="18"/>
      <c r="MRV2027" s="19"/>
      <c r="MRW2027" s="18"/>
      <c r="MRX2027" s="19"/>
      <c r="MRY2027" s="18"/>
      <c r="MRZ2027" s="19"/>
      <c r="MSA2027" s="159"/>
      <c r="MSB2027" s="160"/>
      <c r="MSC2027" s="160"/>
      <c r="MSD2027" s="18"/>
      <c r="MSE2027" s="19"/>
      <c r="MSF2027" s="18"/>
      <c r="MSG2027" s="19"/>
      <c r="MSH2027" s="18"/>
      <c r="MSI2027" s="19"/>
      <c r="MSJ2027" s="18"/>
      <c r="MSK2027" s="19"/>
      <c r="MSL2027" s="18"/>
      <c r="MSM2027" s="19"/>
      <c r="MSN2027" s="18"/>
      <c r="MSO2027" s="19"/>
      <c r="MSP2027" s="18"/>
      <c r="MSQ2027" s="19"/>
      <c r="MSR2027" s="18"/>
      <c r="MSS2027" s="19"/>
      <c r="MST2027" s="18"/>
      <c r="MSU2027" s="19"/>
      <c r="MSV2027" s="159"/>
      <c r="MSW2027" s="160"/>
      <c r="MSX2027" s="160"/>
      <c r="MSY2027" s="18"/>
      <c r="MSZ2027" s="19"/>
      <c r="MTA2027" s="18"/>
      <c r="MTB2027" s="19"/>
      <c r="MTC2027" s="18"/>
      <c r="MTD2027" s="19"/>
      <c r="MTE2027" s="18"/>
      <c r="MTF2027" s="19"/>
      <c r="MTG2027" s="18"/>
      <c r="MTH2027" s="19"/>
      <c r="MTI2027" s="18"/>
      <c r="MTJ2027" s="19"/>
      <c r="MTK2027" s="18"/>
      <c r="MTL2027" s="19"/>
      <c r="MTM2027" s="18"/>
      <c r="MTN2027" s="19"/>
      <c r="MTO2027" s="18"/>
      <c r="MTP2027" s="19"/>
      <c r="MTQ2027" s="159"/>
      <c r="MTR2027" s="160"/>
      <c r="MTS2027" s="160"/>
      <c r="MTT2027" s="18"/>
      <c r="MTU2027" s="19"/>
      <c r="MTV2027" s="18"/>
      <c r="MTW2027" s="19"/>
      <c r="MTX2027" s="18"/>
      <c r="MTY2027" s="19"/>
      <c r="MTZ2027" s="18"/>
      <c r="MUA2027" s="19"/>
      <c r="MUB2027" s="18"/>
      <c r="MUC2027" s="19"/>
      <c r="MUD2027" s="18"/>
      <c r="MUE2027" s="19"/>
      <c r="MUF2027" s="18"/>
      <c r="MUG2027" s="19"/>
      <c r="MUH2027" s="18"/>
      <c r="MUI2027" s="19"/>
      <c r="MUJ2027" s="18"/>
      <c r="MUK2027" s="19"/>
      <c r="MUL2027" s="159"/>
      <c r="MUM2027" s="160"/>
      <c r="MUN2027" s="160"/>
      <c r="MUO2027" s="18"/>
      <c r="MUP2027" s="19"/>
      <c r="MUQ2027" s="18"/>
      <c r="MUR2027" s="19"/>
      <c r="MUS2027" s="18"/>
      <c r="MUT2027" s="19"/>
      <c r="MUU2027" s="18"/>
      <c r="MUV2027" s="19"/>
      <c r="MUW2027" s="18"/>
      <c r="MUX2027" s="19"/>
      <c r="MUY2027" s="18"/>
      <c r="MUZ2027" s="19"/>
      <c r="MVA2027" s="18"/>
      <c r="MVB2027" s="19"/>
      <c r="MVC2027" s="18"/>
      <c r="MVD2027" s="19"/>
      <c r="MVE2027" s="18"/>
      <c r="MVF2027" s="19"/>
      <c r="MVG2027" s="159"/>
      <c r="MVH2027" s="160"/>
      <c r="MVI2027" s="160"/>
      <c r="MVJ2027" s="18"/>
      <c r="MVK2027" s="19"/>
      <c r="MVL2027" s="18"/>
      <c r="MVM2027" s="19"/>
      <c r="MVN2027" s="18"/>
      <c r="MVO2027" s="19"/>
      <c r="MVP2027" s="18"/>
      <c r="MVQ2027" s="19"/>
      <c r="MVR2027" s="18"/>
      <c r="MVS2027" s="19"/>
      <c r="MVT2027" s="18"/>
      <c r="MVU2027" s="19"/>
      <c r="MVV2027" s="18"/>
      <c r="MVW2027" s="19"/>
      <c r="MVX2027" s="18"/>
      <c r="MVY2027" s="19"/>
      <c r="MVZ2027" s="18"/>
      <c r="MWA2027" s="19"/>
      <c r="MWB2027" s="159"/>
      <c r="MWC2027" s="160"/>
      <c r="MWD2027" s="160"/>
      <c r="MWE2027" s="18"/>
      <c r="MWF2027" s="19"/>
      <c r="MWG2027" s="18"/>
      <c r="MWH2027" s="19"/>
      <c r="MWI2027" s="18"/>
      <c r="MWJ2027" s="19"/>
      <c r="MWK2027" s="18"/>
      <c r="MWL2027" s="19"/>
      <c r="MWM2027" s="18"/>
      <c r="MWN2027" s="19"/>
      <c r="MWO2027" s="18"/>
      <c r="MWP2027" s="19"/>
      <c r="MWQ2027" s="18"/>
      <c r="MWR2027" s="19"/>
      <c r="MWS2027" s="18"/>
      <c r="MWT2027" s="19"/>
      <c r="MWU2027" s="18"/>
      <c r="MWV2027" s="19"/>
      <c r="MWW2027" s="159"/>
      <c r="MWX2027" s="160"/>
      <c r="MWY2027" s="160"/>
      <c r="MWZ2027" s="18"/>
      <c r="MXA2027" s="19"/>
      <c r="MXB2027" s="18"/>
      <c r="MXC2027" s="19"/>
      <c r="MXD2027" s="18"/>
      <c r="MXE2027" s="19"/>
      <c r="MXF2027" s="18"/>
      <c r="MXG2027" s="19"/>
      <c r="MXH2027" s="18"/>
      <c r="MXI2027" s="19"/>
      <c r="MXJ2027" s="18"/>
      <c r="MXK2027" s="19"/>
      <c r="MXL2027" s="18"/>
      <c r="MXM2027" s="19"/>
      <c r="MXN2027" s="18"/>
      <c r="MXO2027" s="19"/>
      <c r="MXP2027" s="18"/>
      <c r="MXQ2027" s="19"/>
      <c r="MXR2027" s="159"/>
      <c r="MXS2027" s="160"/>
      <c r="MXT2027" s="160"/>
      <c r="MXU2027" s="18"/>
      <c r="MXV2027" s="19"/>
      <c r="MXW2027" s="18"/>
      <c r="MXX2027" s="19"/>
      <c r="MXY2027" s="18"/>
      <c r="MXZ2027" s="19"/>
      <c r="MYA2027" s="18"/>
      <c r="MYB2027" s="19"/>
      <c r="MYC2027" s="18"/>
      <c r="MYD2027" s="19"/>
      <c r="MYE2027" s="18"/>
      <c r="MYF2027" s="19"/>
      <c r="MYG2027" s="18"/>
      <c r="MYH2027" s="19"/>
      <c r="MYI2027" s="18"/>
      <c r="MYJ2027" s="19"/>
      <c r="MYK2027" s="18"/>
      <c r="MYL2027" s="19"/>
      <c r="MYM2027" s="159"/>
      <c r="MYN2027" s="160"/>
      <c r="MYO2027" s="160"/>
      <c r="MYP2027" s="18"/>
      <c r="MYQ2027" s="19"/>
      <c r="MYR2027" s="18"/>
      <c r="MYS2027" s="19"/>
      <c r="MYT2027" s="18"/>
      <c r="MYU2027" s="19"/>
      <c r="MYV2027" s="18"/>
      <c r="MYW2027" s="19"/>
      <c r="MYX2027" s="18"/>
      <c r="MYY2027" s="19"/>
      <c r="MYZ2027" s="18"/>
      <c r="MZA2027" s="19"/>
      <c r="MZB2027" s="18"/>
      <c r="MZC2027" s="19"/>
      <c r="MZD2027" s="18"/>
      <c r="MZE2027" s="19"/>
      <c r="MZF2027" s="18"/>
      <c r="MZG2027" s="19"/>
      <c r="MZH2027" s="159"/>
      <c r="MZI2027" s="160"/>
      <c r="MZJ2027" s="160"/>
      <c r="MZK2027" s="18"/>
      <c r="MZL2027" s="19"/>
      <c r="MZM2027" s="18"/>
      <c r="MZN2027" s="19"/>
      <c r="MZO2027" s="18"/>
      <c r="MZP2027" s="19"/>
      <c r="MZQ2027" s="18"/>
      <c r="MZR2027" s="19"/>
      <c r="MZS2027" s="18"/>
      <c r="MZT2027" s="19"/>
      <c r="MZU2027" s="18"/>
      <c r="MZV2027" s="19"/>
      <c r="MZW2027" s="18"/>
      <c r="MZX2027" s="19"/>
      <c r="MZY2027" s="18"/>
      <c r="MZZ2027" s="19"/>
      <c r="NAA2027" s="18"/>
      <c r="NAB2027" s="19"/>
      <c r="NAC2027" s="159"/>
      <c r="NAD2027" s="160"/>
      <c r="NAE2027" s="160"/>
      <c r="NAF2027" s="18"/>
      <c r="NAG2027" s="19"/>
      <c r="NAH2027" s="18"/>
      <c r="NAI2027" s="19"/>
      <c r="NAJ2027" s="18"/>
      <c r="NAK2027" s="19"/>
      <c r="NAL2027" s="18"/>
      <c r="NAM2027" s="19"/>
      <c r="NAN2027" s="18"/>
      <c r="NAO2027" s="19"/>
      <c r="NAP2027" s="18"/>
      <c r="NAQ2027" s="19"/>
      <c r="NAR2027" s="18"/>
      <c r="NAS2027" s="19"/>
      <c r="NAT2027" s="18"/>
      <c r="NAU2027" s="19"/>
      <c r="NAV2027" s="18"/>
      <c r="NAW2027" s="19"/>
      <c r="NAX2027" s="159"/>
      <c r="NAY2027" s="160"/>
      <c r="NAZ2027" s="160"/>
      <c r="NBA2027" s="18"/>
      <c r="NBB2027" s="19"/>
      <c r="NBC2027" s="18"/>
      <c r="NBD2027" s="19"/>
      <c r="NBE2027" s="18"/>
      <c r="NBF2027" s="19"/>
      <c r="NBG2027" s="18"/>
      <c r="NBH2027" s="19"/>
      <c r="NBI2027" s="18"/>
      <c r="NBJ2027" s="19"/>
      <c r="NBK2027" s="18"/>
      <c r="NBL2027" s="19"/>
      <c r="NBM2027" s="18"/>
      <c r="NBN2027" s="19"/>
      <c r="NBO2027" s="18"/>
      <c r="NBP2027" s="19"/>
      <c r="NBQ2027" s="18"/>
      <c r="NBR2027" s="19"/>
      <c r="NBS2027" s="159"/>
      <c r="NBT2027" s="160"/>
      <c r="NBU2027" s="160"/>
      <c r="NBV2027" s="18"/>
      <c r="NBW2027" s="19"/>
      <c r="NBX2027" s="18"/>
      <c r="NBY2027" s="19"/>
      <c r="NBZ2027" s="18"/>
      <c r="NCA2027" s="19"/>
      <c r="NCB2027" s="18"/>
      <c r="NCC2027" s="19"/>
      <c r="NCD2027" s="18"/>
      <c r="NCE2027" s="19"/>
      <c r="NCF2027" s="18"/>
      <c r="NCG2027" s="19"/>
      <c r="NCH2027" s="18"/>
      <c r="NCI2027" s="19"/>
      <c r="NCJ2027" s="18"/>
      <c r="NCK2027" s="19"/>
      <c r="NCL2027" s="18"/>
      <c r="NCM2027" s="19"/>
      <c r="NCN2027" s="159"/>
      <c r="NCO2027" s="160"/>
      <c r="NCP2027" s="160"/>
      <c r="NCQ2027" s="18"/>
      <c r="NCR2027" s="19"/>
      <c r="NCS2027" s="18"/>
      <c r="NCT2027" s="19"/>
      <c r="NCU2027" s="18"/>
      <c r="NCV2027" s="19"/>
      <c r="NCW2027" s="18"/>
      <c r="NCX2027" s="19"/>
      <c r="NCY2027" s="18"/>
      <c r="NCZ2027" s="19"/>
      <c r="NDA2027" s="18"/>
      <c r="NDB2027" s="19"/>
      <c r="NDC2027" s="18"/>
      <c r="NDD2027" s="19"/>
      <c r="NDE2027" s="18"/>
      <c r="NDF2027" s="19"/>
      <c r="NDG2027" s="18"/>
      <c r="NDH2027" s="19"/>
      <c r="NDI2027" s="159"/>
      <c r="NDJ2027" s="160"/>
      <c r="NDK2027" s="160"/>
      <c r="NDL2027" s="18"/>
      <c r="NDM2027" s="19"/>
      <c r="NDN2027" s="18"/>
      <c r="NDO2027" s="19"/>
      <c r="NDP2027" s="18"/>
      <c r="NDQ2027" s="19"/>
      <c r="NDR2027" s="18"/>
      <c r="NDS2027" s="19"/>
      <c r="NDT2027" s="18"/>
      <c r="NDU2027" s="19"/>
      <c r="NDV2027" s="18"/>
      <c r="NDW2027" s="19"/>
      <c r="NDX2027" s="18"/>
      <c r="NDY2027" s="19"/>
      <c r="NDZ2027" s="18"/>
      <c r="NEA2027" s="19"/>
      <c r="NEB2027" s="18"/>
      <c r="NEC2027" s="19"/>
      <c r="NED2027" s="159"/>
      <c r="NEE2027" s="160"/>
      <c r="NEF2027" s="160"/>
      <c r="NEG2027" s="18"/>
      <c r="NEH2027" s="19"/>
      <c r="NEI2027" s="18"/>
      <c r="NEJ2027" s="19"/>
      <c r="NEK2027" s="18"/>
      <c r="NEL2027" s="19"/>
      <c r="NEM2027" s="18"/>
      <c r="NEN2027" s="19"/>
      <c r="NEO2027" s="18"/>
      <c r="NEP2027" s="19"/>
      <c r="NEQ2027" s="18"/>
      <c r="NER2027" s="19"/>
      <c r="NES2027" s="18"/>
      <c r="NET2027" s="19"/>
      <c r="NEU2027" s="18"/>
      <c r="NEV2027" s="19"/>
      <c r="NEW2027" s="18"/>
      <c r="NEX2027" s="19"/>
      <c r="NEY2027" s="159"/>
      <c r="NEZ2027" s="160"/>
      <c r="NFA2027" s="160"/>
      <c r="NFB2027" s="18"/>
      <c r="NFC2027" s="19"/>
      <c r="NFD2027" s="18"/>
      <c r="NFE2027" s="19"/>
      <c r="NFF2027" s="18"/>
      <c r="NFG2027" s="19"/>
      <c r="NFH2027" s="18"/>
      <c r="NFI2027" s="19"/>
      <c r="NFJ2027" s="18"/>
      <c r="NFK2027" s="19"/>
      <c r="NFL2027" s="18"/>
      <c r="NFM2027" s="19"/>
      <c r="NFN2027" s="18"/>
      <c r="NFO2027" s="19"/>
      <c r="NFP2027" s="18"/>
      <c r="NFQ2027" s="19"/>
      <c r="NFR2027" s="18"/>
      <c r="NFS2027" s="19"/>
      <c r="NFT2027" s="159"/>
      <c r="NFU2027" s="160"/>
      <c r="NFV2027" s="160"/>
      <c r="NFW2027" s="18"/>
      <c r="NFX2027" s="19"/>
      <c r="NFY2027" s="18"/>
      <c r="NFZ2027" s="19"/>
      <c r="NGA2027" s="18"/>
      <c r="NGB2027" s="19"/>
      <c r="NGC2027" s="18"/>
      <c r="NGD2027" s="19"/>
      <c r="NGE2027" s="18"/>
      <c r="NGF2027" s="19"/>
      <c r="NGG2027" s="18"/>
      <c r="NGH2027" s="19"/>
      <c r="NGI2027" s="18"/>
      <c r="NGJ2027" s="19"/>
      <c r="NGK2027" s="18"/>
      <c r="NGL2027" s="19"/>
      <c r="NGM2027" s="18"/>
      <c r="NGN2027" s="19"/>
      <c r="NGO2027" s="159"/>
      <c r="NGP2027" s="160"/>
      <c r="NGQ2027" s="160"/>
      <c r="NGR2027" s="18"/>
      <c r="NGS2027" s="19"/>
      <c r="NGT2027" s="18"/>
      <c r="NGU2027" s="19"/>
      <c r="NGV2027" s="18"/>
      <c r="NGW2027" s="19"/>
      <c r="NGX2027" s="18"/>
      <c r="NGY2027" s="19"/>
      <c r="NGZ2027" s="18"/>
      <c r="NHA2027" s="19"/>
      <c r="NHB2027" s="18"/>
      <c r="NHC2027" s="19"/>
      <c r="NHD2027" s="18"/>
      <c r="NHE2027" s="19"/>
      <c r="NHF2027" s="18"/>
      <c r="NHG2027" s="19"/>
      <c r="NHH2027" s="18"/>
      <c r="NHI2027" s="19"/>
      <c r="NHJ2027" s="159"/>
      <c r="NHK2027" s="160"/>
      <c r="NHL2027" s="160"/>
      <c r="NHM2027" s="18"/>
      <c r="NHN2027" s="19"/>
      <c r="NHO2027" s="18"/>
      <c r="NHP2027" s="19"/>
      <c r="NHQ2027" s="18"/>
      <c r="NHR2027" s="19"/>
      <c r="NHS2027" s="18"/>
      <c r="NHT2027" s="19"/>
      <c r="NHU2027" s="18"/>
      <c r="NHV2027" s="19"/>
      <c r="NHW2027" s="18"/>
      <c r="NHX2027" s="19"/>
      <c r="NHY2027" s="18"/>
      <c r="NHZ2027" s="19"/>
      <c r="NIA2027" s="18"/>
      <c r="NIB2027" s="19"/>
      <c r="NIC2027" s="18"/>
      <c r="NID2027" s="19"/>
      <c r="NIE2027" s="159"/>
      <c r="NIF2027" s="160"/>
      <c r="NIG2027" s="160"/>
      <c r="NIH2027" s="18"/>
      <c r="NII2027" s="19"/>
      <c r="NIJ2027" s="18"/>
      <c r="NIK2027" s="19"/>
      <c r="NIL2027" s="18"/>
      <c r="NIM2027" s="19"/>
      <c r="NIN2027" s="18"/>
      <c r="NIO2027" s="19"/>
      <c r="NIP2027" s="18"/>
      <c r="NIQ2027" s="19"/>
      <c r="NIR2027" s="18"/>
      <c r="NIS2027" s="19"/>
      <c r="NIT2027" s="18"/>
      <c r="NIU2027" s="19"/>
      <c r="NIV2027" s="18"/>
      <c r="NIW2027" s="19"/>
      <c r="NIX2027" s="18"/>
      <c r="NIY2027" s="19"/>
      <c r="NIZ2027" s="159"/>
      <c r="NJA2027" s="160"/>
      <c r="NJB2027" s="160"/>
      <c r="NJC2027" s="18"/>
      <c r="NJD2027" s="19"/>
      <c r="NJE2027" s="18"/>
      <c r="NJF2027" s="19"/>
      <c r="NJG2027" s="18"/>
      <c r="NJH2027" s="19"/>
      <c r="NJI2027" s="18"/>
      <c r="NJJ2027" s="19"/>
      <c r="NJK2027" s="18"/>
      <c r="NJL2027" s="19"/>
      <c r="NJM2027" s="18"/>
      <c r="NJN2027" s="19"/>
      <c r="NJO2027" s="18"/>
      <c r="NJP2027" s="19"/>
      <c r="NJQ2027" s="18"/>
      <c r="NJR2027" s="19"/>
      <c r="NJS2027" s="18"/>
      <c r="NJT2027" s="19"/>
      <c r="NJU2027" s="159"/>
      <c r="NJV2027" s="160"/>
      <c r="NJW2027" s="160"/>
      <c r="NJX2027" s="18"/>
      <c r="NJY2027" s="19"/>
      <c r="NJZ2027" s="18"/>
      <c r="NKA2027" s="19"/>
      <c r="NKB2027" s="18"/>
      <c r="NKC2027" s="19"/>
      <c r="NKD2027" s="18"/>
      <c r="NKE2027" s="19"/>
      <c r="NKF2027" s="18"/>
      <c r="NKG2027" s="19"/>
      <c r="NKH2027" s="18"/>
      <c r="NKI2027" s="19"/>
      <c r="NKJ2027" s="18"/>
      <c r="NKK2027" s="19"/>
      <c r="NKL2027" s="18"/>
      <c r="NKM2027" s="19"/>
      <c r="NKN2027" s="18"/>
      <c r="NKO2027" s="19"/>
      <c r="NKP2027" s="159"/>
      <c r="NKQ2027" s="160"/>
      <c r="NKR2027" s="160"/>
      <c r="NKS2027" s="18"/>
      <c r="NKT2027" s="19"/>
      <c r="NKU2027" s="18"/>
      <c r="NKV2027" s="19"/>
      <c r="NKW2027" s="18"/>
      <c r="NKX2027" s="19"/>
      <c r="NKY2027" s="18"/>
      <c r="NKZ2027" s="19"/>
      <c r="NLA2027" s="18"/>
      <c r="NLB2027" s="19"/>
      <c r="NLC2027" s="18"/>
      <c r="NLD2027" s="19"/>
      <c r="NLE2027" s="18"/>
      <c r="NLF2027" s="19"/>
      <c r="NLG2027" s="18"/>
      <c r="NLH2027" s="19"/>
      <c r="NLI2027" s="18"/>
      <c r="NLJ2027" s="19"/>
      <c r="NLK2027" s="159"/>
      <c r="NLL2027" s="160"/>
      <c r="NLM2027" s="160"/>
      <c r="NLN2027" s="18"/>
      <c r="NLO2027" s="19"/>
      <c r="NLP2027" s="18"/>
      <c r="NLQ2027" s="19"/>
      <c r="NLR2027" s="18"/>
      <c r="NLS2027" s="19"/>
      <c r="NLT2027" s="18"/>
      <c r="NLU2027" s="19"/>
      <c r="NLV2027" s="18"/>
      <c r="NLW2027" s="19"/>
      <c r="NLX2027" s="18"/>
      <c r="NLY2027" s="19"/>
      <c r="NLZ2027" s="18"/>
      <c r="NMA2027" s="19"/>
      <c r="NMB2027" s="18"/>
      <c r="NMC2027" s="19"/>
      <c r="NMD2027" s="18"/>
      <c r="NME2027" s="19"/>
      <c r="NMF2027" s="159"/>
      <c r="NMG2027" s="160"/>
      <c r="NMH2027" s="160"/>
      <c r="NMI2027" s="18"/>
      <c r="NMJ2027" s="19"/>
      <c r="NMK2027" s="18"/>
      <c r="NML2027" s="19"/>
      <c r="NMM2027" s="18"/>
      <c r="NMN2027" s="19"/>
      <c r="NMO2027" s="18"/>
      <c r="NMP2027" s="19"/>
      <c r="NMQ2027" s="18"/>
      <c r="NMR2027" s="19"/>
      <c r="NMS2027" s="18"/>
      <c r="NMT2027" s="19"/>
      <c r="NMU2027" s="18"/>
      <c r="NMV2027" s="19"/>
      <c r="NMW2027" s="18"/>
      <c r="NMX2027" s="19"/>
      <c r="NMY2027" s="18"/>
      <c r="NMZ2027" s="19"/>
      <c r="NNA2027" s="159"/>
      <c r="NNB2027" s="160"/>
      <c r="NNC2027" s="160"/>
      <c r="NND2027" s="18"/>
      <c r="NNE2027" s="19"/>
      <c r="NNF2027" s="18"/>
      <c r="NNG2027" s="19"/>
      <c r="NNH2027" s="18"/>
      <c r="NNI2027" s="19"/>
      <c r="NNJ2027" s="18"/>
      <c r="NNK2027" s="19"/>
      <c r="NNL2027" s="18"/>
      <c r="NNM2027" s="19"/>
      <c r="NNN2027" s="18"/>
      <c r="NNO2027" s="19"/>
      <c r="NNP2027" s="18"/>
      <c r="NNQ2027" s="19"/>
      <c r="NNR2027" s="18"/>
      <c r="NNS2027" s="19"/>
      <c r="NNT2027" s="18"/>
      <c r="NNU2027" s="19"/>
      <c r="NNV2027" s="159"/>
      <c r="NNW2027" s="160"/>
      <c r="NNX2027" s="160"/>
      <c r="NNY2027" s="18"/>
      <c r="NNZ2027" s="19"/>
      <c r="NOA2027" s="18"/>
      <c r="NOB2027" s="19"/>
      <c r="NOC2027" s="18"/>
      <c r="NOD2027" s="19"/>
      <c r="NOE2027" s="18"/>
      <c r="NOF2027" s="19"/>
      <c r="NOG2027" s="18"/>
      <c r="NOH2027" s="19"/>
      <c r="NOI2027" s="18"/>
      <c r="NOJ2027" s="19"/>
      <c r="NOK2027" s="18"/>
      <c r="NOL2027" s="19"/>
      <c r="NOM2027" s="18"/>
      <c r="NON2027" s="19"/>
      <c r="NOO2027" s="18"/>
      <c r="NOP2027" s="19"/>
      <c r="NOQ2027" s="159"/>
      <c r="NOR2027" s="160"/>
      <c r="NOS2027" s="160"/>
      <c r="NOT2027" s="18"/>
      <c r="NOU2027" s="19"/>
      <c r="NOV2027" s="18"/>
      <c r="NOW2027" s="19"/>
      <c r="NOX2027" s="18"/>
      <c r="NOY2027" s="19"/>
      <c r="NOZ2027" s="18"/>
      <c r="NPA2027" s="19"/>
      <c r="NPB2027" s="18"/>
      <c r="NPC2027" s="19"/>
      <c r="NPD2027" s="18"/>
      <c r="NPE2027" s="19"/>
      <c r="NPF2027" s="18"/>
      <c r="NPG2027" s="19"/>
      <c r="NPH2027" s="18"/>
      <c r="NPI2027" s="19"/>
      <c r="NPJ2027" s="18"/>
      <c r="NPK2027" s="19"/>
      <c r="NPL2027" s="159"/>
      <c r="NPM2027" s="160"/>
      <c r="NPN2027" s="160"/>
      <c r="NPO2027" s="18"/>
      <c r="NPP2027" s="19"/>
      <c r="NPQ2027" s="18"/>
      <c r="NPR2027" s="19"/>
      <c r="NPS2027" s="18"/>
      <c r="NPT2027" s="19"/>
      <c r="NPU2027" s="18"/>
      <c r="NPV2027" s="19"/>
      <c r="NPW2027" s="18"/>
      <c r="NPX2027" s="19"/>
      <c r="NPY2027" s="18"/>
      <c r="NPZ2027" s="19"/>
      <c r="NQA2027" s="18"/>
      <c r="NQB2027" s="19"/>
      <c r="NQC2027" s="18"/>
      <c r="NQD2027" s="19"/>
      <c r="NQE2027" s="18"/>
      <c r="NQF2027" s="19"/>
      <c r="NQG2027" s="159"/>
      <c r="NQH2027" s="160"/>
      <c r="NQI2027" s="160"/>
      <c r="NQJ2027" s="18"/>
      <c r="NQK2027" s="19"/>
      <c r="NQL2027" s="18"/>
      <c r="NQM2027" s="19"/>
      <c r="NQN2027" s="18"/>
      <c r="NQO2027" s="19"/>
      <c r="NQP2027" s="18"/>
      <c r="NQQ2027" s="19"/>
      <c r="NQR2027" s="18"/>
      <c r="NQS2027" s="19"/>
      <c r="NQT2027" s="18"/>
      <c r="NQU2027" s="19"/>
      <c r="NQV2027" s="18"/>
      <c r="NQW2027" s="19"/>
      <c r="NQX2027" s="18"/>
      <c r="NQY2027" s="19"/>
      <c r="NQZ2027" s="18"/>
      <c r="NRA2027" s="19"/>
      <c r="NRB2027" s="159"/>
      <c r="NRC2027" s="160"/>
      <c r="NRD2027" s="160"/>
      <c r="NRE2027" s="18"/>
      <c r="NRF2027" s="19"/>
      <c r="NRG2027" s="18"/>
      <c r="NRH2027" s="19"/>
      <c r="NRI2027" s="18"/>
      <c r="NRJ2027" s="19"/>
      <c r="NRK2027" s="18"/>
      <c r="NRL2027" s="19"/>
      <c r="NRM2027" s="18"/>
      <c r="NRN2027" s="19"/>
      <c r="NRO2027" s="18"/>
      <c r="NRP2027" s="19"/>
      <c r="NRQ2027" s="18"/>
      <c r="NRR2027" s="19"/>
      <c r="NRS2027" s="18"/>
      <c r="NRT2027" s="19"/>
      <c r="NRU2027" s="18"/>
      <c r="NRV2027" s="19"/>
      <c r="NRW2027" s="159"/>
      <c r="NRX2027" s="160"/>
      <c r="NRY2027" s="160"/>
      <c r="NRZ2027" s="18"/>
      <c r="NSA2027" s="19"/>
      <c r="NSB2027" s="18"/>
      <c r="NSC2027" s="19"/>
      <c r="NSD2027" s="18"/>
      <c r="NSE2027" s="19"/>
      <c r="NSF2027" s="18"/>
      <c r="NSG2027" s="19"/>
      <c r="NSH2027" s="18"/>
      <c r="NSI2027" s="19"/>
      <c r="NSJ2027" s="18"/>
      <c r="NSK2027" s="19"/>
      <c r="NSL2027" s="18"/>
      <c r="NSM2027" s="19"/>
      <c r="NSN2027" s="18"/>
      <c r="NSO2027" s="19"/>
      <c r="NSP2027" s="18"/>
      <c r="NSQ2027" s="19"/>
      <c r="NSR2027" s="159"/>
      <c r="NSS2027" s="160"/>
      <c r="NST2027" s="160"/>
      <c r="NSU2027" s="18"/>
      <c r="NSV2027" s="19"/>
      <c r="NSW2027" s="18"/>
      <c r="NSX2027" s="19"/>
      <c r="NSY2027" s="18"/>
      <c r="NSZ2027" s="19"/>
      <c r="NTA2027" s="18"/>
      <c r="NTB2027" s="19"/>
      <c r="NTC2027" s="18"/>
      <c r="NTD2027" s="19"/>
      <c r="NTE2027" s="18"/>
      <c r="NTF2027" s="19"/>
      <c r="NTG2027" s="18"/>
      <c r="NTH2027" s="19"/>
      <c r="NTI2027" s="18"/>
      <c r="NTJ2027" s="19"/>
      <c r="NTK2027" s="18"/>
      <c r="NTL2027" s="19"/>
      <c r="NTM2027" s="159"/>
      <c r="NTN2027" s="160"/>
      <c r="NTO2027" s="160"/>
      <c r="NTP2027" s="18"/>
      <c r="NTQ2027" s="19"/>
      <c r="NTR2027" s="18"/>
      <c r="NTS2027" s="19"/>
      <c r="NTT2027" s="18"/>
      <c r="NTU2027" s="19"/>
      <c r="NTV2027" s="18"/>
      <c r="NTW2027" s="19"/>
      <c r="NTX2027" s="18"/>
      <c r="NTY2027" s="19"/>
      <c r="NTZ2027" s="18"/>
      <c r="NUA2027" s="19"/>
      <c r="NUB2027" s="18"/>
      <c r="NUC2027" s="19"/>
      <c r="NUD2027" s="18"/>
      <c r="NUE2027" s="19"/>
      <c r="NUF2027" s="18"/>
      <c r="NUG2027" s="19"/>
      <c r="NUH2027" s="159"/>
      <c r="NUI2027" s="160"/>
      <c r="NUJ2027" s="160"/>
      <c r="NUK2027" s="18"/>
      <c r="NUL2027" s="19"/>
      <c r="NUM2027" s="18"/>
      <c r="NUN2027" s="19"/>
      <c r="NUO2027" s="18"/>
      <c r="NUP2027" s="19"/>
      <c r="NUQ2027" s="18"/>
      <c r="NUR2027" s="19"/>
      <c r="NUS2027" s="18"/>
      <c r="NUT2027" s="19"/>
      <c r="NUU2027" s="18"/>
      <c r="NUV2027" s="19"/>
      <c r="NUW2027" s="18"/>
      <c r="NUX2027" s="19"/>
      <c r="NUY2027" s="18"/>
      <c r="NUZ2027" s="19"/>
      <c r="NVA2027" s="18"/>
      <c r="NVB2027" s="19"/>
      <c r="NVC2027" s="159"/>
      <c r="NVD2027" s="160"/>
      <c r="NVE2027" s="160"/>
      <c r="NVF2027" s="18"/>
      <c r="NVG2027" s="19"/>
      <c r="NVH2027" s="18"/>
      <c r="NVI2027" s="19"/>
      <c r="NVJ2027" s="18"/>
      <c r="NVK2027" s="19"/>
      <c r="NVL2027" s="18"/>
      <c r="NVM2027" s="19"/>
      <c r="NVN2027" s="18"/>
      <c r="NVO2027" s="19"/>
      <c r="NVP2027" s="18"/>
      <c r="NVQ2027" s="19"/>
      <c r="NVR2027" s="18"/>
      <c r="NVS2027" s="19"/>
      <c r="NVT2027" s="18"/>
      <c r="NVU2027" s="19"/>
      <c r="NVV2027" s="18"/>
      <c r="NVW2027" s="19"/>
      <c r="NVX2027" s="159"/>
      <c r="NVY2027" s="160"/>
      <c r="NVZ2027" s="160"/>
      <c r="NWA2027" s="18"/>
      <c r="NWB2027" s="19"/>
      <c r="NWC2027" s="18"/>
      <c r="NWD2027" s="19"/>
      <c r="NWE2027" s="18"/>
      <c r="NWF2027" s="19"/>
      <c r="NWG2027" s="18"/>
      <c r="NWH2027" s="19"/>
      <c r="NWI2027" s="18"/>
      <c r="NWJ2027" s="19"/>
      <c r="NWK2027" s="18"/>
      <c r="NWL2027" s="19"/>
      <c r="NWM2027" s="18"/>
      <c r="NWN2027" s="19"/>
      <c r="NWO2027" s="18"/>
      <c r="NWP2027" s="19"/>
      <c r="NWQ2027" s="18"/>
      <c r="NWR2027" s="19"/>
      <c r="NWS2027" s="159"/>
      <c r="NWT2027" s="160"/>
      <c r="NWU2027" s="160"/>
      <c r="NWV2027" s="18"/>
      <c r="NWW2027" s="19"/>
      <c r="NWX2027" s="18"/>
      <c r="NWY2027" s="19"/>
      <c r="NWZ2027" s="18"/>
      <c r="NXA2027" s="19"/>
      <c r="NXB2027" s="18"/>
      <c r="NXC2027" s="19"/>
      <c r="NXD2027" s="18"/>
      <c r="NXE2027" s="19"/>
      <c r="NXF2027" s="18"/>
      <c r="NXG2027" s="19"/>
      <c r="NXH2027" s="18"/>
      <c r="NXI2027" s="19"/>
      <c r="NXJ2027" s="18"/>
      <c r="NXK2027" s="19"/>
      <c r="NXL2027" s="18"/>
      <c r="NXM2027" s="19"/>
      <c r="NXN2027" s="159"/>
      <c r="NXO2027" s="160"/>
      <c r="NXP2027" s="160"/>
      <c r="NXQ2027" s="18"/>
      <c r="NXR2027" s="19"/>
      <c r="NXS2027" s="18"/>
      <c r="NXT2027" s="19"/>
      <c r="NXU2027" s="18"/>
      <c r="NXV2027" s="19"/>
      <c r="NXW2027" s="18"/>
      <c r="NXX2027" s="19"/>
      <c r="NXY2027" s="18"/>
      <c r="NXZ2027" s="19"/>
      <c r="NYA2027" s="18"/>
      <c r="NYB2027" s="19"/>
      <c r="NYC2027" s="18"/>
      <c r="NYD2027" s="19"/>
      <c r="NYE2027" s="18"/>
      <c r="NYF2027" s="19"/>
      <c r="NYG2027" s="18"/>
      <c r="NYH2027" s="19"/>
      <c r="NYI2027" s="159"/>
      <c r="NYJ2027" s="160"/>
      <c r="NYK2027" s="160"/>
      <c r="NYL2027" s="18"/>
      <c r="NYM2027" s="19"/>
      <c r="NYN2027" s="18"/>
      <c r="NYO2027" s="19"/>
      <c r="NYP2027" s="18"/>
      <c r="NYQ2027" s="19"/>
      <c r="NYR2027" s="18"/>
      <c r="NYS2027" s="19"/>
      <c r="NYT2027" s="18"/>
      <c r="NYU2027" s="19"/>
      <c r="NYV2027" s="18"/>
      <c r="NYW2027" s="19"/>
      <c r="NYX2027" s="18"/>
      <c r="NYY2027" s="19"/>
      <c r="NYZ2027" s="18"/>
      <c r="NZA2027" s="19"/>
      <c r="NZB2027" s="18"/>
      <c r="NZC2027" s="19"/>
      <c r="NZD2027" s="159"/>
      <c r="NZE2027" s="160"/>
      <c r="NZF2027" s="160"/>
      <c r="NZG2027" s="18"/>
      <c r="NZH2027" s="19"/>
      <c r="NZI2027" s="18"/>
      <c r="NZJ2027" s="19"/>
      <c r="NZK2027" s="18"/>
      <c r="NZL2027" s="19"/>
      <c r="NZM2027" s="18"/>
      <c r="NZN2027" s="19"/>
      <c r="NZO2027" s="18"/>
      <c r="NZP2027" s="19"/>
      <c r="NZQ2027" s="18"/>
      <c r="NZR2027" s="19"/>
      <c r="NZS2027" s="18"/>
      <c r="NZT2027" s="19"/>
      <c r="NZU2027" s="18"/>
      <c r="NZV2027" s="19"/>
      <c r="NZW2027" s="18"/>
      <c r="NZX2027" s="19"/>
      <c r="NZY2027" s="159"/>
      <c r="NZZ2027" s="160"/>
      <c r="OAA2027" s="160"/>
      <c r="OAB2027" s="18"/>
      <c r="OAC2027" s="19"/>
      <c r="OAD2027" s="18"/>
      <c r="OAE2027" s="19"/>
      <c r="OAF2027" s="18"/>
      <c r="OAG2027" s="19"/>
      <c r="OAH2027" s="18"/>
      <c r="OAI2027" s="19"/>
      <c r="OAJ2027" s="18"/>
      <c r="OAK2027" s="19"/>
      <c r="OAL2027" s="18"/>
      <c r="OAM2027" s="19"/>
      <c r="OAN2027" s="18"/>
      <c r="OAO2027" s="19"/>
      <c r="OAP2027" s="18"/>
      <c r="OAQ2027" s="19"/>
      <c r="OAR2027" s="18"/>
      <c r="OAS2027" s="19"/>
      <c r="OAT2027" s="159"/>
      <c r="OAU2027" s="160"/>
      <c r="OAV2027" s="160"/>
      <c r="OAW2027" s="18"/>
      <c r="OAX2027" s="19"/>
      <c r="OAY2027" s="18"/>
      <c r="OAZ2027" s="19"/>
      <c r="OBA2027" s="18"/>
      <c r="OBB2027" s="19"/>
      <c r="OBC2027" s="18"/>
      <c r="OBD2027" s="19"/>
      <c r="OBE2027" s="18"/>
      <c r="OBF2027" s="19"/>
      <c r="OBG2027" s="18"/>
      <c r="OBH2027" s="19"/>
      <c r="OBI2027" s="18"/>
      <c r="OBJ2027" s="19"/>
      <c r="OBK2027" s="18"/>
      <c r="OBL2027" s="19"/>
      <c r="OBM2027" s="18"/>
      <c r="OBN2027" s="19"/>
      <c r="OBO2027" s="159"/>
      <c r="OBP2027" s="160"/>
      <c r="OBQ2027" s="160"/>
      <c r="OBR2027" s="18"/>
      <c r="OBS2027" s="19"/>
      <c r="OBT2027" s="18"/>
      <c r="OBU2027" s="19"/>
      <c r="OBV2027" s="18"/>
      <c r="OBW2027" s="19"/>
      <c r="OBX2027" s="18"/>
      <c r="OBY2027" s="19"/>
      <c r="OBZ2027" s="18"/>
      <c r="OCA2027" s="19"/>
      <c r="OCB2027" s="18"/>
      <c r="OCC2027" s="19"/>
      <c r="OCD2027" s="18"/>
      <c r="OCE2027" s="19"/>
      <c r="OCF2027" s="18"/>
      <c r="OCG2027" s="19"/>
      <c r="OCH2027" s="18"/>
      <c r="OCI2027" s="19"/>
      <c r="OCJ2027" s="159"/>
      <c r="OCK2027" s="160"/>
      <c r="OCL2027" s="160"/>
      <c r="OCM2027" s="18"/>
      <c r="OCN2027" s="19"/>
      <c r="OCO2027" s="18"/>
      <c r="OCP2027" s="19"/>
      <c r="OCQ2027" s="18"/>
      <c r="OCR2027" s="19"/>
      <c r="OCS2027" s="18"/>
      <c r="OCT2027" s="19"/>
      <c r="OCU2027" s="18"/>
      <c r="OCV2027" s="19"/>
      <c r="OCW2027" s="18"/>
      <c r="OCX2027" s="19"/>
      <c r="OCY2027" s="18"/>
      <c r="OCZ2027" s="19"/>
      <c r="ODA2027" s="18"/>
      <c r="ODB2027" s="19"/>
      <c r="ODC2027" s="18"/>
      <c r="ODD2027" s="19"/>
      <c r="ODE2027" s="159"/>
      <c r="ODF2027" s="160"/>
      <c r="ODG2027" s="160"/>
      <c r="ODH2027" s="18"/>
      <c r="ODI2027" s="19"/>
      <c r="ODJ2027" s="18"/>
      <c r="ODK2027" s="19"/>
      <c r="ODL2027" s="18"/>
      <c r="ODM2027" s="19"/>
      <c r="ODN2027" s="18"/>
      <c r="ODO2027" s="19"/>
      <c r="ODP2027" s="18"/>
      <c r="ODQ2027" s="19"/>
      <c r="ODR2027" s="18"/>
      <c r="ODS2027" s="19"/>
      <c r="ODT2027" s="18"/>
      <c r="ODU2027" s="19"/>
      <c r="ODV2027" s="18"/>
      <c r="ODW2027" s="19"/>
      <c r="ODX2027" s="18"/>
      <c r="ODY2027" s="19"/>
      <c r="ODZ2027" s="159"/>
      <c r="OEA2027" s="160"/>
      <c r="OEB2027" s="160"/>
      <c r="OEC2027" s="18"/>
      <c r="OED2027" s="19"/>
      <c r="OEE2027" s="18"/>
      <c r="OEF2027" s="19"/>
      <c r="OEG2027" s="18"/>
      <c r="OEH2027" s="19"/>
      <c r="OEI2027" s="18"/>
      <c r="OEJ2027" s="19"/>
      <c r="OEK2027" s="18"/>
      <c r="OEL2027" s="19"/>
      <c r="OEM2027" s="18"/>
      <c r="OEN2027" s="19"/>
      <c r="OEO2027" s="18"/>
      <c r="OEP2027" s="19"/>
      <c r="OEQ2027" s="18"/>
      <c r="OER2027" s="19"/>
      <c r="OES2027" s="18"/>
      <c r="OET2027" s="19"/>
      <c r="OEU2027" s="159"/>
      <c r="OEV2027" s="160"/>
      <c r="OEW2027" s="160"/>
      <c r="OEX2027" s="18"/>
      <c r="OEY2027" s="19"/>
      <c r="OEZ2027" s="18"/>
      <c r="OFA2027" s="19"/>
      <c r="OFB2027" s="18"/>
      <c r="OFC2027" s="19"/>
      <c r="OFD2027" s="18"/>
      <c r="OFE2027" s="19"/>
      <c r="OFF2027" s="18"/>
      <c r="OFG2027" s="19"/>
      <c r="OFH2027" s="18"/>
      <c r="OFI2027" s="19"/>
      <c r="OFJ2027" s="18"/>
      <c r="OFK2027" s="19"/>
      <c r="OFL2027" s="18"/>
      <c r="OFM2027" s="19"/>
      <c r="OFN2027" s="18"/>
      <c r="OFO2027" s="19"/>
      <c r="OFP2027" s="159"/>
      <c r="OFQ2027" s="160"/>
      <c r="OFR2027" s="160"/>
      <c r="OFS2027" s="18"/>
      <c r="OFT2027" s="19"/>
      <c r="OFU2027" s="18"/>
      <c r="OFV2027" s="19"/>
      <c r="OFW2027" s="18"/>
      <c r="OFX2027" s="19"/>
      <c r="OFY2027" s="18"/>
      <c r="OFZ2027" s="19"/>
      <c r="OGA2027" s="18"/>
      <c r="OGB2027" s="19"/>
      <c r="OGC2027" s="18"/>
      <c r="OGD2027" s="19"/>
      <c r="OGE2027" s="18"/>
      <c r="OGF2027" s="19"/>
      <c r="OGG2027" s="18"/>
      <c r="OGH2027" s="19"/>
      <c r="OGI2027" s="18"/>
      <c r="OGJ2027" s="19"/>
      <c r="OGK2027" s="159"/>
      <c r="OGL2027" s="160"/>
      <c r="OGM2027" s="160"/>
      <c r="OGN2027" s="18"/>
      <c r="OGO2027" s="19"/>
      <c r="OGP2027" s="18"/>
      <c r="OGQ2027" s="19"/>
      <c r="OGR2027" s="18"/>
      <c r="OGS2027" s="19"/>
      <c r="OGT2027" s="18"/>
      <c r="OGU2027" s="19"/>
      <c r="OGV2027" s="18"/>
      <c r="OGW2027" s="19"/>
      <c r="OGX2027" s="18"/>
      <c r="OGY2027" s="19"/>
      <c r="OGZ2027" s="18"/>
      <c r="OHA2027" s="19"/>
      <c r="OHB2027" s="18"/>
      <c r="OHC2027" s="19"/>
      <c r="OHD2027" s="18"/>
      <c r="OHE2027" s="19"/>
      <c r="OHF2027" s="159"/>
      <c r="OHG2027" s="160"/>
      <c r="OHH2027" s="160"/>
      <c r="OHI2027" s="18"/>
      <c r="OHJ2027" s="19"/>
      <c r="OHK2027" s="18"/>
      <c r="OHL2027" s="19"/>
      <c r="OHM2027" s="18"/>
      <c r="OHN2027" s="19"/>
      <c r="OHO2027" s="18"/>
      <c r="OHP2027" s="19"/>
      <c r="OHQ2027" s="18"/>
      <c r="OHR2027" s="19"/>
      <c r="OHS2027" s="18"/>
      <c r="OHT2027" s="19"/>
      <c r="OHU2027" s="18"/>
      <c r="OHV2027" s="19"/>
      <c r="OHW2027" s="18"/>
      <c r="OHX2027" s="19"/>
      <c r="OHY2027" s="18"/>
      <c r="OHZ2027" s="19"/>
      <c r="OIA2027" s="159"/>
      <c r="OIB2027" s="160"/>
      <c r="OIC2027" s="160"/>
      <c r="OID2027" s="18"/>
      <c r="OIE2027" s="19"/>
      <c r="OIF2027" s="18"/>
      <c r="OIG2027" s="19"/>
      <c r="OIH2027" s="18"/>
      <c r="OII2027" s="19"/>
      <c r="OIJ2027" s="18"/>
      <c r="OIK2027" s="19"/>
      <c r="OIL2027" s="18"/>
      <c r="OIM2027" s="19"/>
      <c r="OIN2027" s="18"/>
      <c r="OIO2027" s="19"/>
      <c r="OIP2027" s="18"/>
      <c r="OIQ2027" s="19"/>
      <c r="OIR2027" s="18"/>
      <c r="OIS2027" s="19"/>
      <c r="OIT2027" s="18"/>
      <c r="OIU2027" s="19"/>
      <c r="OIV2027" s="159"/>
      <c r="OIW2027" s="160"/>
      <c r="OIX2027" s="160"/>
      <c r="OIY2027" s="18"/>
      <c r="OIZ2027" s="19"/>
      <c r="OJA2027" s="18"/>
      <c r="OJB2027" s="19"/>
      <c r="OJC2027" s="18"/>
      <c r="OJD2027" s="19"/>
      <c r="OJE2027" s="18"/>
      <c r="OJF2027" s="19"/>
      <c r="OJG2027" s="18"/>
      <c r="OJH2027" s="19"/>
      <c r="OJI2027" s="18"/>
      <c r="OJJ2027" s="19"/>
      <c r="OJK2027" s="18"/>
      <c r="OJL2027" s="19"/>
      <c r="OJM2027" s="18"/>
      <c r="OJN2027" s="19"/>
      <c r="OJO2027" s="18"/>
      <c r="OJP2027" s="19"/>
      <c r="OJQ2027" s="159"/>
      <c r="OJR2027" s="160"/>
      <c r="OJS2027" s="160"/>
      <c r="OJT2027" s="18"/>
      <c r="OJU2027" s="19"/>
      <c r="OJV2027" s="18"/>
      <c r="OJW2027" s="19"/>
      <c r="OJX2027" s="18"/>
      <c r="OJY2027" s="19"/>
      <c r="OJZ2027" s="18"/>
      <c r="OKA2027" s="19"/>
      <c r="OKB2027" s="18"/>
      <c r="OKC2027" s="19"/>
      <c r="OKD2027" s="18"/>
      <c r="OKE2027" s="19"/>
      <c r="OKF2027" s="18"/>
      <c r="OKG2027" s="19"/>
      <c r="OKH2027" s="18"/>
      <c r="OKI2027" s="19"/>
      <c r="OKJ2027" s="18"/>
      <c r="OKK2027" s="19"/>
      <c r="OKL2027" s="159"/>
      <c r="OKM2027" s="160"/>
      <c r="OKN2027" s="160"/>
      <c r="OKO2027" s="18"/>
      <c r="OKP2027" s="19"/>
      <c r="OKQ2027" s="18"/>
      <c r="OKR2027" s="19"/>
      <c r="OKS2027" s="18"/>
      <c r="OKT2027" s="19"/>
      <c r="OKU2027" s="18"/>
      <c r="OKV2027" s="19"/>
      <c r="OKW2027" s="18"/>
      <c r="OKX2027" s="19"/>
      <c r="OKY2027" s="18"/>
      <c r="OKZ2027" s="19"/>
      <c r="OLA2027" s="18"/>
      <c r="OLB2027" s="19"/>
      <c r="OLC2027" s="18"/>
      <c r="OLD2027" s="19"/>
      <c r="OLE2027" s="18"/>
      <c r="OLF2027" s="19"/>
      <c r="OLG2027" s="159"/>
      <c r="OLH2027" s="160"/>
      <c r="OLI2027" s="160"/>
      <c r="OLJ2027" s="18"/>
      <c r="OLK2027" s="19"/>
      <c r="OLL2027" s="18"/>
      <c r="OLM2027" s="19"/>
      <c r="OLN2027" s="18"/>
      <c r="OLO2027" s="19"/>
      <c r="OLP2027" s="18"/>
      <c r="OLQ2027" s="19"/>
      <c r="OLR2027" s="18"/>
      <c r="OLS2027" s="19"/>
      <c r="OLT2027" s="18"/>
      <c r="OLU2027" s="19"/>
      <c r="OLV2027" s="18"/>
      <c r="OLW2027" s="19"/>
      <c r="OLX2027" s="18"/>
      <c r="OLY2027" s="19"/>
      <c r="OLZ2027" s="18"/>
      <c r="OMA2027" s="19"/>
      <c r="OMB2027" s="159"/>
      <c r="OMC2027" s="160"/>
      <c r="OMD2027" s="160"/>
      <c r="OME2027" s="18"/>
      <c r="OMF2027" s="19"/>
      <c r="OMG2027" s="18"/>
      <c r="OMH2027" s="19"/>
      <c r="OMI2027" s="18"/>
      <c r="OMJ2027" s="19"/>
      <c r="OMK2027" s="18"/>
      <c r="OML2027" s="19"/>
      <c r="OMM2027" s="18"/>
      <c r="OMN2027" s="19"/>
      <c r="OMO2027" s="18"/>
      <c r="OMP2027" s="19"/>
      <c r="OMQ2027" s="18"/>
      <c r="OMR2027" s="19"/>
      <c r="OMS2027" s="18"/>
      <c r="OMT2027" s="19"/>
      <c r="OMU2027" s="18"/>
      <c r="OMV2027" s="19"/>
      <c r="OMW2027" s="159"/>
      <c r="OMX2027" s="160"/>
      <c r="OMY2027" s="160"/>
      <c r="OMZ2027" s="18"/>
      <c r="ONA2027" s="19"/>
      <c r="ONB2027" s="18"/>
      <c r="ONC2027" s="19"/>
      <c r="OND2027" s="18"/>
      <c r="ONE2027" s="19"/>
      <c r="ONF2027" s="18"/>
      <c r="ONG2027" s="19"/>
      <c r="ONH2027" s="18"/>
      <c r="ONI2027" s="19"/>
      <c r="ONJ2027" s="18"/>
      <c r="ONK2027" s="19"/>
      <c r="ONL2027" s="18"/>
      <c r="ONM2027" s="19"/>
      <c r="ONN2027" s="18"/>
      <c r="ONO2027" s="19"/>
      <c r="ONP2027" s="18"/>
      <c r="ONQ2027" s="19"/>
      <c r="ONR2027" s="159"/>
      <c r="ONS2027" s="160"/>
      <c r="ONT2027" s="160"/>
      <c r="ONU2027" s="18"/>
      <c r="ONV2027" s="19"/>
      <c r="ONW2027" s="18"/>
      <c r="ONX2027" s="19"/>
      <c r="ONY2027" s="18"/>
      <c r="ONZ2027" s="19"/>
      <c r="OOA2027" s="18"/>
      <c r="OOB2027" s="19"/>
      <c r="OOC2027" s="18"/>
      <c r="OOD2027" s="19"/>
      <c r="OOE2027" s="18"/>
      <c r="OOF2027" s="19"/>
      <c r="OOG2027" s="18"/>
      <c r="OOH2027" s="19"/>
      <c r="OOI2027" s="18"/>
      <c r="OOJ2027" s="19"/>
      <c r="OOK2027" s="18"/>
      <c r="OOL2027" s="19"/>
      <c r="OOM2027" s="159"/>
      <c r="OON2027" s="160"/>
      <c r="OOO2027" s="160"/>
      <c r="OOP2027" s="18"/>
      <c r="OOQ2027" s="19"/>
      <c r="OOR2027" s="18"/>
      <c r="OOS2027" s="19"/>
      <c r="OOT2027" s="18"/>
      <c r="OOU2027" s="19"/>
      <c r="OOV2027" s="18"/>
      <c r="OOW2027" s="19"/>
      <c r="OOX2027" s="18"/>
      <c r="OOY2027" s="19"/>
      <c r="OOZ2027" s="18"/>
      <c r="OPA2027" s="19"/>
      <c r="OPB2027" s="18"/>
      <c r="OPC2027" s="19"/>
      <c r="OPD2027" s="18"/>
      <c r="OPE2027" s="19"/>
      <c r="OPF2027" s="18"/>
      <c r="OPG2027" s="19"/>
      <c r="OPH2027" s="159"/>
      <c r="OPI2027" s="160"/>
      <c r="OPJ2027" s="160"/>
      <c r="OPK2027" s="18"/>
      <c r="OPL2027" s="19"/>
      <c r="OPM2027" s="18"/>
      <c r="OPN2027" s="19"/>
      <c r="OPO2027" s="18"/>
      <c r="OPP2027" s="19"/>
      <c r="OPQ2027" s="18"/>
      <c r="OPR2027" s="19"/>
      <c r="OPS2027" s="18"/>
      <c r="OPT2027" s="19"/>
      <c r="OPU2027" s="18"/>
      <c r="OPV2027" s="19"/>
      <c r="OPW2027" s="18"/>
      <c r="OPX2027" s="19"/>
      <c r="OPY2027" s="18"/>
      <c r="OPZ2027" s="19"/>
      <c r="OQA2027" s="18"/>
      <c r="OQB2027" s="19"/>
      <c r="OQC2027" s="159"/>
      <c r="OQD2027" s="160"/>
      <c r="OQE2027" s="160"/>
      <c r="OQF2027" s="18"/>
      <c r="OQG2027" s="19"/>
      <c r="OQH2027" s="18"/>
      <c r="OQI2027" s="19"/>
      <c r="OQJ2027" s="18"/>
      <c r="OQK2027" s="19"/>
      <c r="OQL2027" s="18"/>
      <c r="OQM2027" s="19"/>
      <c r="OQN2027" s="18"/>
      <c r="OQO2027" s="19"/>
      <c r="OQP2027" s="18"/>
      <c r="OQQ2027" s="19"/>
      <c r="OQR2027" s="18"/>
      <c r="OQS2027" s="19"/>
      <c r="OQT2027" s="18"/>
      <c r="OQU2027" s="19"/>
      <c r="OQV2027" s="18"/>
      <c r="OQW2027" s="19"/>
      <c r="OQX2027" s="159"/>
      <c r="OQY2027" s="160"/>
      <c r="OQZ2027" s="160"/>
      <c r="ORA2027" s="18"/>
      <c r="ORB2027" s="19"/>
      <c r="ORC2027" s="18"/>
      <c r="ORD2027" s="19"/>
      <c r="ORE2027" s="18"/>
      <c r="ORF2027" s="19"/>
      <c r="ORG2027" s="18"/>
      <c r="ORH2027" s="19"/>
      <c r="ORI2027" s="18"/>
      <c r="ORJ2027" s="19"/>
      <c r="ORK2027" s="18"/>
      <c r="ORL2027" s="19"/>
      <c r="ORM2027" s="18"/>
      <c r="ORN2027" s="19"/>
      <c r="ORO2027" s="18"/>
      <c r="ORP2027" s="19"/>
      <c r="ORQ2027" s="18"/>
      <c r="ORR2027" s="19"/>
      <c r="ORS2027" s="159"/>
      <c r="ORT2027" s="160"/>
      <c r="ORU2027" s="160"/>
      <c r="ORV2027" s="18"/>
      <c r="ORW2027" s="19"/>
      <c r="ORX2027" s="18"/>
      <c r="ORY2027" s="19"/>
      <c r="ORZ2027" s="18"/>
      <c r="OSA2027" s="19"/>
      <c r="OSB2027" s="18"/>
      <c r="OSC2027" s="19"/>
      <c r="OSD2027" s="18"/>
      <c r="OSE2027" s="19"/>
      <c r="OSF2027" s="18"/>
      <c r="OSG2027" s="19"/>
      <c r="OSH2027" s="18"/>
      <c r="OSI2027" s="19"/>
      <c r="OSJ2027" s="18"/>
      <c r="OSK2027" s="19"/>
      <c r="OSL2027" s="18"/>
      <c r="OSM2027" s="19"/>
      <c r="OSN2027" s="159"/>
      <c r="OSO2027" s="160"/>
      <c r="OSP2027" s="160"/>
      <c r="OSQ2027" s="18"/>
      <c r="OSR2027" s="19"/>
      <c r="OSS2027" s="18"/>
      <c r="OST2027" s="19"/>
      <c r="OSU2027" s="18"/>
      <c r="OSV2027" s="19"/>
      <c r="OSW2027" s="18"/>
      <c r="OSX2027" s="19"/>
      <c r="OSY2027" s="18"/>
      <c r="OSZ2027" s="19"/>
      <c r="OTA2027" s="18"/>
      <c r="OTB2027" s="19"/>
      <c r="OTC2027" s="18"/>
      <c r="OTD2027" s="19"/>
      <c r="OTE2027" s="18"/>
      <c r="OTF2027" s="19"/>
      <c r="OTG2027" s="18"/>
      <c r="OTH2027" s="19"/>
      <c r="OTI2027" s="159"/>
      <c r="OTJ2027" s="160"/>
      <c r="OTK2027" s="160"/>
      <c r="OTL2027" s="18"/>
      <c r="OTM2027" s="19"/>
      <c r="OTN2027" s="18"/>
      <c r="OTO2027" s="19"/>
      <c r="OTP2027" s="18"/>
      <c r="OTQ2027" s="19"/>
      <c r="OTR2027" s="18"/>
      <c r="OTS2027" s="19"/>
      <c r="OTT2027" s="18"/>
      <c r="OTU2027" s="19"/>
      <c r="OTV2027" s="18"/>
      <c r="OTW2027" s="19"/>
      <c r="OTX2027" s="18"/>
      <c r="OTY2027" s="19"/>
      <c r="OTZ2027" s="18"/>
      <c r="OUA2027" s="19"/>
      <c r="OUB2027" s="18"/>
      <c r="OUC2027" s="19"/>
      <c r="OUD2027" s="159"/>
      <c r="OUE2027" s="160"/>
      <c r="OUF2027" s="160"/>
      <c r="OUG2027" s="18"/>
      <c r="OUH2027" s="19"/>
      <c r="OUI2027" s="18"/>
      <c r="OUJ2027" s="19"/>
      <c r="OUK2027" s="18"/>
      <c r="OUL2027" s="19"/>
      <c r="OUM2027" s="18"/>
      <c r="OUN2027" s="19"/>
      <c r="OUO2027" s="18"/>
      <c r="OUP2027" s="19"/>
      <c r="OUQ2027" s="18"/>
      <c r="OUR2027" s="19"/>
      <c r="OUS2027" s="18"/>
      <c r="OUT2027" s="19"/>
      <c r="OUU2027" s="18"/>
      <c r="OUV2027" s="19"/>
      <c r="OUW2027" s="18"/>
      <c r="OUX2027" s="19"/>
      <c r="OUY2027" s="159"/>
      <c r="OUZ2027" s="160"/>
      <c r="OVA2027" s="160"/>
      <c r="OVB2027" s="18"/>
      <c r="OVC2027" s="19"/>
      <c r="OVD2027" s="18"/>
      <c r="OVE2027" s="19"/>
      <c r="OVF2027" s="18"/>
      <c r="OVG2027" s="19"/>
      <c r="OVH2027" s="18"/>
      <c r="OVI2027" s="19"/>
      <c r="OVJ2027" s="18"/>
      <c r="OVK2027" s="19"/>
      <c r="OVL2027" s="18"/>
      <c r="OVM2027" s="19"/>
      <c r="OVN2027" s="18"/>
      <c r="OVO2027" s="19"/>
      <c r="OVP2027" s="18"/>
      <c r="OVQ2027" s="19"/>
      <c r="OVR2027" s="18"/>
      <c r="OVS2027" s="19"/>
      <c r="OVT2027" s="159"/>
      <c r="OVU2027" s="160"/>
      <c r="OVV2027" s="160"/>
      <c r="OVW2027" s="18"/>
      <c r="OVX2027" s="19"/>
      <c r="OVY2027" s="18"/>
      <c r="OVZ2027" s="19"/>
      <c r="OWA2027" s="18"/>
      <c r="OWB2027" s="19"/>
      <c r="OWC2027" s="18"/>
      <c r="OWD2027" s="19"/>
      <c r="OWE2027" s="18"/>
      <c r="OWF2027" s="19"/>
      <c r="OWG2027" s="18"/>
      <c r="OWH2027" s="19"/>
      <c r="OWI2027" s="18"/>
      <c r="OWJ2027" s="19"/>
      <c r="OWK2027" s="18"/>
      <c r="OWL2027" s="19"/>
      <c r="OWM2027" s="18"/>
      <c r="OWN2027" s="19"/>
      <c r="OWO2027" s="159"/>
      <c r="OWP2027" s="160"/>
      <c r="OWQ2027" s="160"/>
      <c r="OWR2027" s="18"/>
      <c r="OWS2027" s="19"/>
      <c r="OWT2027" s="18"/>
      <c r="OWU2027" s="19"/>
      <c r="OWV2027" s="18"/>
      <c r="OWW2027" s="19"/>
      <c r="OWX2027" s="18"/>
      <c r="OWY2027" s="19"/>
      <c r="OWZ2027" s="18"/>
      <c r="OXA2027" s="19"/>
      <c r="OXB2027" s="18"/>
      <c r="OXC2027" s="19"/>
      <c r="OXD2027" s="18"/>
      <c r="OXE2027" s="19"/>
      <c r="OXF2027" s="18"/>
      <c r="OXG2027" s="19"/>
      <c r="OXH2027" s="18"/>
      <c r="OXI2027" s="19"/>
      <c r="OXJ2027" s="159"/>
      <c r="OXK2027" s="160"/>
      <c r="OXL2027" s="160"/>
      <c r="OXM2027" s="18"/>
      <c r="OXN2027" s="19"/>
      <c r="OXO2027" s="18"/>
      <c r="OXP2027" s="19"/>
      <c r="OXQ2027" s="18"/>
      <c r="OXR2027" s="19"/>
      <c r="OXS2027" s="18"/>
      <c r="OXT2027" s="19"/>
      <c r="OXU2027" s="18"/>
      <c r="OXV2027" s="19"/>
      <c r="OXW2027" s="18"/>
      <c r="OXX2027" s="19"/>
      <c r="OXY2027" s="18"/>
      <c r="OXZ2027" s="19"/>
      <c r="OYA2027" s="18"/>
      <c r="OYB2027" s="19"/>
      <c r="OYC2027" s="18"/>
      <c r="OYD2027" s="19"/>
      <c r="OYE2027" s="159"/>
      <c r="OYF2027" s="160"/>
      <c r="OYG2027" s="160"/>
      <c r="OYH2027" s="18"/>
      <c r="OYI2027" s="19"/>
      <c r="OYJ2027" s="18"/>
      <c r="OYK2027" s="19"/>
      <c r="OYL2027" s="18"/>
      <c r="OYM2027" s="19"/>
      <c r="OYN2027" s="18"/>
      <c r="OYO2027" s="19"/>
      <c r="OYP2027" s="18"/>
      <c r="OYQ2027" s="19"/>
      <c r="OYR2027" s="18"/>
      <c r="OYS2027" s="19"/>
      <c r="OYT2027" s="18"/>
      <c r="OYU2027" s="19"/>
      <c r="OYV2027" s="18"/>
      <c r="OYW2027" s="19"/>
      <c r="OYX2027" s="18"/>
      <c r="OYY2027" s="19"/>
      <c r="OYZ2027" s="159"/>
      <c r="OZA2027" s="160"/>
      <c r="OZB2027" s="160"/>
      <c r="OZC2027" s="18"/>
      <c r="OZD2027" s="19"/>
      <c r="OZE2027" s="18"/>
      <c r="OZF2027" s="19"/>
      <c r="OZG2027" s="18"/>
      <c r="OZH2027" s="19"/>
      <c r="OZI2027" s="18"/>
      <c r="OZJ2027" s="19"/>
      <c r="OZK2027" s="18"/>
      <c r="OZL2027" s="19"/>
      <c r="OZM2027" s="18"/>
      <c r="OZN2027" s="19"/>
      <c r="OZO2027" s="18"/>
      <c r="OZP2027" s="19"/>
      <c r="OZQ2027" s="18"/>
      <c r="OZR2027" s="19"/>
      <c r="OZS2027" s="18"/>
      <c r="OZT2027" s="19"/>
      <c r="OZU2027" s="159"/>
      <c r="OZV2027" s="160"/>
      <c r="OZW2027" s="160"/>
      <c r="OZX2027" s="18"/>
      <c r="OZY2027" s="19"/>
      <c r="OZZ2027" s="18"/>
      <c r="PAA2027" s="19"/>
      <c r="PAB2027" s="18"/>
      <c r="PAC2027" s="19"/>
      <c r="PAD2027" s="18"/>
      <c r="PAE2027" s="19"/>
      <c r="PAF2027" s="18"/>
      <c r="PAG2027" s="19"/>
      <c r="PAH2027" s="18"/>
      <c r="PAI2027" s="19"/>
      <c r="PAJ2027" s="18"/>
      <c r="PAK2027" s="19"/>
      <c r="PAL2027" s="18"/>
      <c r="PAM2027" s="19"/>
      <c r="PAN2027" s="18"/>
      <c r="PAO2027" s="19"/>
      <c r="PAP2027" s="159"/>
      <c r="PAQ2027" s="160"/>
      <c r="PAR2027" s="160"/>
      <c r="PAS2027" s="18"/>
      <c r="PAT2027" s="19"/>
      <c r="PAU2027" s="18"/>
      <c r="PAV2027" s="19"/>
      <c r="PAW2027" s="18"/>
      <c r="PAX2027" s="19"/>
      <c r="PAY2027" s="18"/>
      <c r="PAZ2027" s="19"/>
      <c r="PBA2027" s="18"/>
      <c r="PBB2027" s="19"/>
      <c r="PBC2027" s="18"/>
      <c r="PBD2027" s="19"/>
      <c r="PBE2027" s="18"/>
      <c r="PBF2027" s="19"/>
      <c r="PBG2027" s="18"/>
      <c r="PBH2027" s="19"/>
      <c r="PBI2027" s="18"/>
      <c r="PBJ2027" s="19"/>
      <c r="PBK2027" s="159"/>
      <c r="PBL2027" s="160"/>
      <c r="PBM2027" s="160"/>
      <c r="PBN2027" s="18"/>
      <c r="PBO2027" s="19"/>
      <c r="PBP2027" s="18"/>
      <c r="PBQ2027" s="19"/>
      <c r="PBR2027" s="18"/>
      <c r="PBS2027" s="19"/>
      <c r="PBT2027" s="18"/>
      <c r="PBU2027" s="19"/>
      <c r="PBV2027" s="18"/>
      <c r="PBW2027" s="19"/>
      <c r="PBX2027" s="18"/>
      <c r="PBY2027" s="19"/>
      <c r="PBZ2027" s="18"/>
      <c r="PCA2027" s="19"/>
      <c r="PCB2027" s="18"/>
      <c r="PCC2027" s="19"/>
      <c r="PCD2027" s="18"/>
      <c r="PCE2027" s="19"/>
      <c r="PCF2027" s="159"/>
      <c r="PCG2027" s="160"/>
      <c r="PCH2027" s="160"/>
      <c r="PCI2027" s="18"/>
      <c r="PCJ2027" s="19"/>
      <c r="PCK2027" s="18"/>
      <c r="PCL2027" s="19"/>
      <c r="PCM2027" s="18"/>
      <c r="PCN2027" s="19"/>
      <c r="PCO2027" s="18"/>
      <c r="PCP2027" s="19"/>
      <c r="PCQ2027" s="18"/>
      <c r="PCR2027" s="19"/>
      <c r="PCS2027" s="18"/>
      <c r="PCT2027" s="19"/>
      <c r="PCU2027" s="18"/>
      <c r="PCV2027" s="19"/>
      <c r="PCW2027" s="18"/>
      <c r="PCX2027" s="19"/>
      <c r="PCY2027" s="18"/>
      <c r="PCZ2027" s="19"/>
      <c r="PDA2027" s="159"/>
      <c r="PDB2027" s="160"/>
      <c r="PDC2027" s="160"/>
      <c r="PDD2027" s="18"/>
      <c r="PDE2027" s="19"/>
      <c r="PDF2027" s="18"/>
      <c r="PDG2027" s="19"/>
      <c r="PDH2027" s="18"/>
      <c r="PDI2027" s="19"/>
      <c r="PDJ2027" s="18"/>
      <c r="PDK2027" s="19"/>
      <c r="PDL2027" s="18"/>
      <c r="PDM2027" s="19"/>
      <c r="PDN2027" s="18"/>
      <c r="PDO2027" s="19"/>
      <c r="PDP2027" s="18"/>
      <c r="PDQ2027" s="19"/>
      <c r="PDR2027" s="18"/>
      <c r="PDS2027" s="19"/>
      <c r="PDT2027" s="18"/>
      <c r="PDU2027" s="19"/>
      <c r="PDV2027" s="159"/>
      <c r="PDW2027" s="160"/>
      <c r="PDX2027" s="160"/>
      <c r="PDY2027" s="18"/>
      <c r="PDZ2027" s="19"/>
      <c r="PEA2027" s="18"/>
      <c r="PEB2027" s="19"/>
      <c r="PEC2027" s="18"/>
      <c r="PED2027" s="19"/>
      <c r="PEE2027" s="18"/>
      <c r="PEF2027" s="19"/>
      <c r="PEG2027" s="18"/>
      <c r="PEH2027" s="19"/>
      <c r="PEI2027" s="18"/>
      <c r="PEJ2027" s="19"/>
      <c r="PEK2027" s="18"/>
      <c r="PEL2027" s="19"/>
      <c r="PEM2027" s="18"/>
      <c r="PEN2027" s="19"/>
      <c r="PEO2027" s="18"/>
      <c r="PEP2027" s="19"/>
      <c r="PEQ2027" s="159"/>
      <c r="PER2027" s="160"/>
      <c r="PES2027" s="160"/>
      <c r="PET2027" s="18"/>
      <c r="PEU2027" s="19"/>
      <c r="PEV2027" s="18"/>
      <c r="PEW2027" s="19"/>
      <c r="PEX2027" s="18"/>
      <c r="PEY2027" s="19"/>
      <c r="PEZ2027" s="18"/>
      <c r="PFA2027" s="19"/>
      <c r="PFB2027" s="18"/>
      <c r="PFC2027" s="19"/>
      <c r="PFD2027" s="18"/>
      <c r="PFE2027" s="19"/>
      <c r="PFF2027" s="18"/>
      <c r="PFG2027" s="19"/>
      <c r="PFH2027" s="18"/>
      <c r="PFI2027" s="19"/>
      <c r="PFJ2027" s="18"/>
      <c r="PFK2027" s="19"/>
      <c r="PFL2027" s="159"/>
      <c r="PFM2027" s="160"/>
      <c r="PFN2027" s="160"/>
      <c r="PFO2027" s="18"/>
      <c r="PFP2027" s="19"/>
      <c r="PFQ2027" s="18"/>
      <c r="PFR2027" s="19"/>
      <c r="PFS2027" s="18"/>
      <c r="PFT2027" s="19"/>
      <c r="PFU2027" s="18"/>
      <c r="PFV2027" s="19"/>
      <c r="PFW2027" s="18"/>
      <c r="PFX2027" s="19"/>
      <c r="PFY2027" s="18"/>
      <c r="PFZ2027" s="19"/>
      <c r="PGA2027" s="18"/>
      <c r="PGB2027" s="19"/>
      <c r="PGC2027" s="18"/>
      <c r="PGD2027" s="19"/>
      <c r="PGE2027" s="18"/>
      <c r="PGF2027" s="19"/>
      <c r="PGG2027" s="159"/>
      <c r="PGH2027" s="160"/>
      <c r="PGI2027" s="160"/>
      <c r="PGJ2027" s="18"/>
      <c r="PGK2027" s="19"/>
      <c r="PGL2027" s="18"/>
      <c r="PGM2027" s="19"/>
      <c r="PGN2027" s="18"/>
      <c r="PGO2027" s="19"/>
      <c r="PGP2027" s="18"/>
      <c r="PGQ2027" s="19"/>
      <c r="PGR2027" s="18"/>
      <c r="PGS2027" s="19"/>
      <c r="PGT2027" s="18"/>
      <c r="PGU2027" s="19"/>
      <c r="PGV2027" s="18"/>
      <c r="PGW2027" s="19"/>
      <c r="PGX2027" s="18"/>
      <c r="PGY2027" s="19"/>
      <c r="PGZ2027" s="18"/>
      <c r="PHA2027" s="19"/>
      <c r="PHB2027" s="159"/>
      <c r="PHC2027" s="160"/>
      <c r="PHD2027" s="160"/>
      <c r="PHE2027" s="18"/>
      <c r="PHF2027" s="19"/>
      <c r="PHG2027" s="18"/>
      <c r="PHH2027" s="19"/>
      <c r="PHI2027" s="18"/>
      <c r="PHJ2027" s="19"/>
      <c r="PHK2027" s="18"/>
      <c r="PHL2027" s="19"/>
      <c r="PHM2027" s="18"/>
      <c r="PHN2027" s="19"/>
      <c r="PHO2027" s="18"/>
      <c r="PHP2027" s="19"/>
      <c r="PHQ2027" s="18"/>
      <c r="PHR2027" s="19"/>
      <c r="PHS2027" s="18"/>
      <c r="PHT2027" s="19"/>
      <c r="PHU2027" s="18"/>
      <c r="PHV2027" s="19"/>
      <c r="PHW2027" s="159"/>
      <c r="PHX2027" s="160"/>
      <c r="PHY2027" s="160"/>
      <c r="PHZ2027" s="18"/>
      <c r="PIA2027" s="19"/>
      <c r="PIB2027" s="18"/>
      <c r="PIC2027" s="19"/>
      <c r="PID2027" s="18"/>
      <c r="PIE2027" s="19"/>
      <c r="PIF2027" s="18"/>
      <c r="PIG2027" s="19"/>
      <c r="PIH2027" s="18"/>
      <c r="PII2027" s="19"/>
      <c r="PIJ2027" s="18"/>
      <c r="PIK2027" s="19"/>
      <c r="PIL2027" s="18"/>
      <c r="PIM2027" s="19"/>
      <c r="PIN2027" s="18"/>
      <c r="PIO2027" s="19"/>
      <c r="PIP2027" s="18"/>
      <c r="PIQ2027" s="19"/>
      <c r="PIR2027" s="159"/>
      <c r="PIS2027" s="160"/>
      <c r="PIT2027" s="160"/>
      <c r="PIU2027" s="18"/>
      <c r="PIV2027" s="19"/>
      <c r="PIW2027" s="18"/>
      <c r="PIX2027" s="19"/>
      <c r="PIY2027" s="18"/>
      <c r="PIZ2027" s="19"/>
      <c r="PJA2027" s="18"/>
      <c r="PJB2027" s="19"/>
      <c r="PJC2027" s="18"/>
      <c r="PJD2027" s="19"/>
      <c r="PJE2027" s="18"/>
      <c r="PJF2027" s="19"/>
      <c r="PJG2027" s="18"/>
      <c r="PJH2027" s="19"/>
      <c r="PJI2027" s="18"/>
      <c r="PJJ2027" s="19"/>
      <c r="PJK2027" s="18"/>
      <c r="PJL2027" s="19"/>
      <c r="PJM2027" s="159"/>
      <c r="PJN2027" s="160"/>
      <c r="PJO2027" s="160"/>
      <c r="PJP2027" s="18"/>
      <c r="PJQ2027" s="19"/>
      <c r="PJR2027" s="18"/>
      <c r="PJS2027" s="19"/>
      <c r="PJT2027" s="18"/>
      <c r="PJU2027" s="19"/>
      <c r="PJV2027" s="18"/>
      <c r="PJW2027" s="19"/>
      <c r="PJX2027" s="18"/>
      <c r="PJY2027" s="19"/>
      <c r="PJZ2027" s="18"/>
      <c r="PKA2027" s="19"/>
      <c r="PKB2027" s="18"/>
      <c r="PKC2027" s="19"/>
      <c r="PKD2027" s="18"/>
      <c r="PKE2027" s="19"/>
      <c r="PKF2027" s="18"/>
      <c r="PKG2027" s="19"/>
      <c r="PKH2027" s="159"/>
      <c r="PKI2027" s="160"/>
      <c r="PKJ2027" s="160"/>
      <c r="PKK2027" s="18"/>
      <c r="PKL2027" s="19"/>
      <c r="PKM2027" s="18"/>
      <c r="PKN2027" s="19"/>
      <c r="PKO2027" s="18"/>
      <c r="PKP2027" s="19"/>
      <c r="PKQ2027" s="18"/>
      <c r="PKR2027" s="19"/>
      <c r="PKS2027" s="18"/>
      <c r="PKT2027" s="19"/>
      <c r="PKU2027" s="18"/>
      <c r="PKV2027" s="19"/>
      <c r="PKW2027" s="18"/>
      <c r="PKX2027" s="19"/>
      <c r="PKY2027" s="18"/>
      <c r="PKZ2027" s="19"/>
      <c r="PLA2027" s="18"/>
      <c r="PLB2027" s="19"/>
      <c r="PLC2027" s="159"/>
      <c r="PLD2027" s="160"/>
      <c r="PLE2027" s="160"/>
      <c r="PLF2027" s="18"/>
      <c r="PLG2027" s="19"/>
      <c r="PLH2027" s="18"/>
      <c r="PLI2027" s="19"/>
      <c r="PLJ2027" s="18"/>
      <c r="PLK2027" s="19"/>
      <c r="PLL2027" s="18"/>
      <c r="PLM2027" s="19"/>
      <c r="PLN2027" s="18"/>
      <c r="PLO2027" s="19"/>
      <c r="PLP2027" s="18"/>
      <c r="PLQ2027" s="19"/>
      <c r="PLR2027" s="18"/>
      <c r="PLS2027" s="19"/>
      <c r="PLT2027" s="18"/>
      <c r="PLU2027" s="19"/>
      <c r="PLV2027" s="18"/>
      <c r="PLW2027" s="19"/>
      <c r="PLX2027" s="159"/>
      <c r="PLY2027" s="160"/>
      <c r="PLZ2027" s="160"/>
      <c r="PMA2027" s="18"/>
      <c r="PMB2027" s="19"/>
      <c r="PMC2027" s="18"/>
      <c r="PMD2027" s="19"/>
      <c r="PME2027" s="18"/>
      <c r="PMF2027" s="19"/>
      <c r="PMG2027" s="18"/>
      <c r="PMH2027" s="19"/>
      <c r="PMI2027" s="18"/>
      <c r="PMJ2027" s="19"/>
      <c r="PMK2027" s="18"/>
      <c r="PML2027" s="19"/>
      <c r="PMM2027" s="18"/>
      <c r="PMN2027" s="19"/>
      <c r="PMO2027" s="18"/>
      <c r="PMP2027" s="19"/>
      <c r="PMQ2027" s="18"/>
      <c r="PMR2027" s="19"/>
      <c r="PMS2027" s="159"/>
      <c r="PMT2027" s="160"/>
      <c r="PMU2027" s="160"/>
      <c r="PMV2027" s="18"/>
      <c r="PMW2027" s="19"/>
      <c r="PMX2027" s="18"/>
      <c r="PMY2027" s="19"/>
      <c r="PMZ2027" s="18"/>
      <c r="PNA2027" s="19"/>
      <c r="PNB2027" s="18"/>
      <c r="PNC2027" s="19"/>
      <c r="PND2027" s="18"/>
      <c r="PNE2027" s="19"/>
      <c r="PNF2027" s="18"/>
      <c r="PNG2027" s="19"/>
      <c r="PNH2027" s="18"/>
      <c r="PNI2027" s="19"/>
      <c r="PNJ2027" s="18"/>
      <c r="PNK2027" s="19"/>
      <c r="PNL2027" s="18"/>
      <c r="PNM2027" s="19"/>
      <c r="PNN2027" s="159"/>
      <c r="PNO2027" s="160"/>
      <c r="PNP2027" s="160"/>
      <c r="PNQ2027" s="18"/>
      <c r="PNR2027" s="19"/>
      <c r="PNS2027" s="18"/>
      <c r="PNT2027" s="19"/>
      <c r="PNU2027" s="18"/>
      <c r="PNV2027" s="19"/>
      <c r="PNW2027" s="18"/>
      <c r="PNX2027" s="19"/>
      <c r="PNY2027" s="18"/>
      <c r="PNZ2027" s="19"/>
      <c r="POA2027" s="18"/>
      <c r="POB2027" s="19"/>
      <c r="POC2027" s="18"/>
      <c r="POD2027" s="19"/>
      <c r="POE2027" s="18"/>
      <c r="POF2027" s="19"/>
      <c r="POG2027" s="18"/>
      <c r="POH2027" s="19"/>
      <c r="POI2027" s="159"/>
      <c r="POJ2027" s="160"/>
      <c r="POK2027" s="160"/>
      <c r="POL2027" s="18"/>
      <c r="POM2027" s="19"/>
      <c r="PON2027" s="18"/>
      <c r="POO2027" s="19"/>
      <c r="POP2027" s="18"/>
      <c r="POQ2027" s="19"/>
      <c r="POR2027" s="18"/>
      <c r="POS2027" s="19"/>
      <c r="POT2027" s="18"/>
      <c r="POU2027" s="19"/>
      <c r="POV2027" s="18"/>
      <c r="POW2027" s="19"/>
      <c r="POX2027" s="18"/>
      <c r="POY2027" s="19"/>
      <c r="POZ2027" s="18"/>
      <c r="PPA2027" s="19"/>
      <c r="PPB2027" s="18"/>
      <c r="PPC2027" s="19"/>
      <c r="PPD2027" s="159"/>
      <c r="PPE2027" s="160"/>
      <c r="PPF2027" s="160"/>
      <c r="PPG2027" s="18"/>
      <c r="PPH2027" s="19"/>
      <c r="PPI2027" s="18"/>
      <c r="PPJ2027" s="19"/>
      <c r="PPK2027" s="18"/>
      <c r="PPL2027" s="19"/>
      <c r="PPM2027" s="18"/>
      <c r="PPN2027" s="19"/>
      <c r="PPO2027" s="18"/>
      <c r="PPP2027" s="19"/>
      <c r="PPQ2027" s="18"/>
      <c r="PPR2027" s="19"/>
      <c r="PPS2027" s="18"/>
      <c r="PPT2027" s="19"/>
      <c r="PPU2027" s="18"/>
      <c r="PPV2027" s="19"/>
      <c r="PPW2027" s="18"/>
      <c r="PPX2027" s="19"/>
      <c r="PPY2027" s="159"/>
      <c r="PPZ2027" s="160"/>
      <c r="PQA2027" s="160"/>
      <c r="PQB2027" s="18"/>
      <c r="PQC2027" s="19"/>
      <c r="PQD2027" s="18"/>
      <c r="PQE2027" s="19"/>
      <c r="PQF2027" s="18"/>
      <c r="PQG2027" s="19"/>
      <c r="PQH2027" s="18"/>
      <c r="PQI2027" s="19"/>
      <c r="PQJ2027" s="18"/>
      <c r="PQK2027" s="19"/>
      <c r="PQL2027" s="18"/>
      <c r="PQM2027" s="19"/>
      <c r="PQN2027" s="18"/>
      <c r="PQO2027" s="19"/>
      <c r="PQP2027" s="18"/>
      <c r="PQQ2027" s="19"/>
      <c r="PQR2027" s="18"/>
      <c r="PQS2027" s="19"/>
      <c r="PQT2027" s="159"/>
      <c r="PQU2027" s="160"/>
      <c r="PQV2027" s="160"/>
      <c r="PQW2027" s="18"/>
      <c r="PQX2027" s="19"/>
      <c r="PQY2027" s="18"/>
      <c r="PQZ2027" s="19"/>
      <c r="PRA2027" s="18"/>
      <c r="PRB2027" s="19"/>
      <c r="PRC2027" s="18"/>
      <c r="PRD2027" s="19"/>
      <c r="PRE2027" s="18"/>
      <c r="PRF2027" s="19"/>
      <c r="PRG2027" s="18"/>
      <c r="PRH2027" s="19"/>
      <c r="PRI2027" s="18"/>
      <c r="PRJ2027" s="19"/>
      <c r="PRK2027" s="18"/>
      <c r="PRL2027" s="19"/>
      <c r="PRM2027" s="18"/>
      <c r="PRN2027" s="19"/>
      <c r="PRO2027" s="159"/>
      <c r="PRP2027" s="160"/>
      <c r="PRQ2027" s="160"/>
      <c r="PRR2027" s="18"/>
      <c r="PRS2027" s="19"/>
      <c r="PRT2027" s="18"/>
      <c r="PRU2027" s="19"/>
      <c r="PRV2027" s="18"/>
      <c r="PRW2027" s="19"/>
      <c r="PRX2027" s="18"/>
      <c r="PRY2027" s="19"/>
      <c r="PRZ2027" s="18"/>
      <c r="PSA2027" s="19"/>
      <c r="PSB2027" s="18"/>
      <c r="PSC2027" s="19"/>
      <c r="PSD2027" s="18"/>
      <c r="PSE2027" s="19"/>
      <c r="PSF2027" s="18"/>
      <c r="PSG2027" s="19"/>
      <c r="PSH2027" s="18"/>
      <c r="PSI2027" s="19"/>
      <c r="PSJ2027" s="159"/>
      <c r="PSK2027" s="160"/>
      <c r="PSL2027" s="160"/>
      <c r="PSM2027" s="18"/>
      <c r="PSN2027" s="19"/>
      <c r="PSO2027" s="18"/>
      <c r="PSP2027" s="19"/>
      <c r="PSQ2027" s="18"/>
      <c r="PSR2027" s="19"/>
      <c r="PSS2027" s="18"/>
      <c r="PST2027" s="19"/>
      <c r="PSU2027" s="18"/>
      <c r="PSV2027" s="19"/>
      <c r="PSW2027" s="18"/>
      <c r="PSX2027" s="19"/>
      <c r="PSY2027" s="18"/>
      <c r="PSZ2027" s="19"/>
      <c r="PTA2027" s="18"/>
      <c r="PTB2027" s="19"/>
      <c r="PTC2027" s="18"/>
      <c r="PTD2027" s="19"/>
      <c r="PTE2027" s="159"/>
      <c r="PTF2027" s="160"/>
      <c r="PTG2027" s="160"/>
      <c r="PTH2027" s="18"/>
      <c r="PTI2027" s="19"/>
      <c r="PTJ2027" s="18"/>
      <c r="PTK2027" s="19"/>
      <c r="PTL2027" s="18"/>
      <c r="PTM2027" s="19"/>
      <c r="PTN2027" s="18"/>
      <c r="PTO2027" s="19"/>
      <c r="PTP2027" s="18"/>
      <c r="PTQ2027" s="19"/>
      <c r="PTR2027" s="18"/>
      <c r="PTS2027" s="19"/>
      <c r="PTT2027" s="18"/>
      <c r="PTU2027" s="19"/>
      <c r="PTV2027" s="18"/>
      <c r="PTW2027" s="19"/>
      <c r="PTX2027" s="18"/>
      <c r="PTY2027" s="19"/>
      <c r="PTZ2027" s="159"/>
      <c r="PUA2027" s="160"/>
      <c r="PUB2027" s="160"/>
      <c r="PUC2027" s="18"/>
      <c r="PUD2027" s="19"/>
      <c r="PUE2027" s="18"/>
      <c r="PUF2027" s="19"/>
      <c r="PUG2027" s="18"/>
      <c r="PUH2027" s="19"/>
      <c r="PUI2027" s="18"/>
      <c r="PUJ2027" s="19"/>
      <c r="PUK2027" s="18"/>
      <c r="PUL2027" s="19"/>
      <c r="PUM2027" s="18"/>
      <c r="PUN2027" s="19"/>
      <c r="PUO2027" s="18"/>
      <c r="PUP2027" s="19"/>
      <c r="PUQ2027" s="18"/>
      <c r="PUR2027" s="19"/>
      <c r="PUS2027" s="18"/>
      <c r="PUT2027" s="19"/>
      <c r="PUU2027" s="159"/>
      <c r="PUV2027" s="160"/>
      <c r="PUW2027" s="160"/>
      <c r="PUX2027" s="18"/>
      <c r="PUY2027" s="19"/>
      <c r="PUZ2027" s="18"/>
      <c r="PVA2027" s="19"/>
      <c r="PVB2027" s="18"/>
      <c r="PVC2027" s="19"/>
      <c r="PVD2027" s="18"/>
      <c r="PVE2027" s="19"/>
      <c r="PVF2027" s="18"/>
      <c r="PVG2027" s="19"/>
      <c r="PVH2027" s="18"/>
      <c r="PVI2027" s="19"/>
      <c r="PVJ2027" s="18"/>
      <c r="PVK2027" s="19"/>
      <c r="PVL2027" s="18"/>
      <c r="PVM2027" s="19"/>
      <c r="PVN2027" s="18"/>
      <c r="PVO2027" s="19"/>
      <c r="PVP2027" s="159"/>
      <c r="PVQ2027" s="160"/>
      <c r="PVR2027" s="160"/>
      <c r="PVS2027" s="18"/>
      <c r="PVT2027" s="19"/>
      <c r="PVU2027" s="18"/>
      <c r="PVV2027" s="19"/>
      <c r="PVW2027" s="18"/>
      <c r="PVX2027" s="19"/>
      <c r="PVY2027" s="18"/>
      <c r="PVZ2027" s="19"/>
      <c r="PWA2027" s="18"/>
      <c r="PWB2027" s="19"/>
      <c r="PWC2027" s="18"/>
      <c r="PWD2027" s="19"/>
      <c r="PWE2027" s="18"/>
      <c r="PWF2027" s="19"/>
      <c r="PWG2027" s="18"/>
      <c r="PWH2027" s="19"/>
      <c r="PWI2027" s="18"/>
      <c r="PWJ2027" s="19"/>
      <c r="PWK2027" s="159"/>
      <c r="PWL2027" s="160"/>
      <c r="PWM2027" s="160"/>
      <c r="PWN2027" s="18"/>
      <c r="PWO2027" s="19"/>
      <c r="PWP2027" s="18"/>
      <c r="PWQ2027" s="19"/>
      <c r="PWR2027" s="18"/>
      <c r="PWS2027" s="19"/>
      <c r="PWT2027" s="18"/>
      <c r="PWU2027" s="19"/>
      <c r="PWV2027" s="18"/>
      <c r="PWW2027" s="19"/>
      <c r="PWX2027" s="18"/>
      <c r="PWY2027" s="19"/>
      <c r="PWZ2027" s="18"/>
      <c r="PXA2027" s="19"/>
      <c r="PXB2027" s="18"/>
      <c r="PXC2027" s="19"/>
      <c r="PXD2027" s="18"/>
      <c r="PXE2027" s="19"/>
      <c r="PXF2027" s="159"/>
      <c r="PXG2027" s="160"/>
      <c r="PXH2027" s="160"/>
      <c r="PXI2027" s="18"/>
      <c r="PXJ2027" s="19"/>
      <c r="PXK2027" s="18"/>
      <c r="PXL2027" s="19"/>
      <c r="PXM2027" s="18"/>
      <c r="PXN2027" s="19"/>
      <c r="PXO2027" s="18"/>
      <c r="PXP2027" s="19"/>
      <c r="PXQ2027" s="18"/>
      <c r="PXR2027" s="19"/>
      <c r="PXS2027" s="18"/>
      <c r="PXT2027" s="19"/>
      <c r="PXU2027" s="18"/>
      <c r="PXV2027" s="19"/>
      <c r="PXW2027" s="18"/>
      <c r="PXX2027" s="19"/>
      <c r="PXY2027" s="18"/>
      <c r="PXZ2027" s="19"/>
      <c r="PYA2027" s="159"/>
      <c r="PYB2027" s="160"/>
      <c r="PYC2027" s="160"/>
      <c r="PYD2027" s="18"/>
      <c r="PYE2027" s="19"/>
      <c r="PYF2027" s="18"/>
      <c r="PYG2027" s="19"/>
      <c r="PYH2027" s="18"/>
      <c r="PYI2027" s="19"/>
      <c r="PYJ2027" s="18"/>
      <c r="PYK2027" s="19"/>
      <c r="PYL2027" s="18"/>
      <c r="PYM2027" s="19"/>
      <c r="PYN2027" s="18"/>
      <c r="PYO2027" s="19"/>
      <c r="PYP2027" s="18"/>
      <c r="PYQ2027" s="19"/>
      <c r="PYR2027" s="18"/>
      <c r="PYS2027" s="19"/>
      <c r="PYT2027" s="18"/>
      <c r="PYU2027" s="19"/>
      <c r="PYV2027" s="159"/>
      <c r="PYW2027" s="160"/>
      <c r="PYX2027" s="160"/>
      <c r="PYY2027" s="18"/>
      <c r="PYZ2027" s="19"/>
      <c r="PZA2027" s="18"/>
      <c r="PZB2027" s="19"/>
      <c r="PZC2027" s="18"/>
      <c r="PZD2027" s="19"/>
      <c r="PZE2027" s="18"/>
      <c r="PZF2027" s="19"/>
      <c r="PZG2027" s="18"/>
      <c r="PZH2027" s="19"/>
      <c r="PZI2027" s="18"/>
      <c r="PZJ2027" s="19"/>
      <c r="PZK2027" s="18"/>
      <c r="PZL2027" s="19"/>
      <c r="PZM2027" s="18"/>
      <c r="PZN2027" s="19"/>
      <c r="PZO2027" s="18"/>
      <c r="PZP2027" s="19"/>
      <c r="PZQ2027" s="159"/>
      <c r="PZR2027" s="160"/>
      <c r="PZS2027" s="160"/>
      <c r="PZT2027" s="18"/>
      <c r="PZU2027" s="19"/>
      <c r="PZV2027" s="18"/>
      <c r="PZW2027" s="19"/>
      <c r="PZX2027" s="18"/>
      <c r="PZY2027" s="19"/>
      <c r="PZZ2027" s="18"/>
      <c r="QAA2027" s="19"/>
      <c r="QAB2027" s="18"/>
      <c r="QAC2027" s="19"/>
      <c r="QAD2027" s="18"/>
      <c r="QAE2027" s="19"/>
      <c r="QAF2027" s="18"/>
      <c r="QAG2027" s="19"/>
      <c r="QAH2027" s="18"/>
      <c r="QAI2027" s="19"/>
      <c r="QAJ2027" s="18"/>
      <c r="QAK2027" s="19"/>
      <c r="QAL2027" s="159"/>
      <c r="QAM2027" s="160"/>
      <c r="QAN2027" s="160"/>
      <c r="QAO2027" s="18"/>
      <c r="QAP2027" s="19"/>
      <c r="QAQ2027" s="18"/>
      <c r="QAR2027" s="19"/>
      <c r="QAS2027" s="18"/>
      <c r="QAT2027" s="19"/>
      <c r="QAU2027" s="18"/>
      <c r="QAV2027" s="19"/>
      <c r="QAW2027" s="18"/>
      <c r="QAX2027" s="19"/>
      <c r="QAY2027" s="18"/>
      <c r="QAZ2027" s="19"/>
      <c r="QBA2027" s="18"/>
      <c r="QBB2027" s="19"/>
      <c r="QBC2027" s="18"/>
      <c r="QBD2027" s="19"/>
      <c r="QBE2027" s="18"/>
      <c r="QBF2027" s="19"/>
      <c r="QBG2027" s="159"/>
      <c r="QBH2027" s="160"/>
      <c r="QBI2027" s="160"/>
      <c r="QBJ2027" s="18"/>
      <c r="QBK2027" s="19"/>
      <c r="QBL2027" s="18"/>
      <c r="QBM2027" s="19"/>
      <c r="QBN2027" s="18"/>
      <c r="QBO2027" s="19"/>
      <c r="QBP2027" s="18"/>
      <c r="QBQ2027" s="19"/>
      <c r="QBR2027" s="18"/>
      <c r="QBS2027" s="19"/>
      <c r="QBT2027" s="18"/>
      <c r="QBU2027" s="19"/>
      <c r="QBV2027" s="18"/>
      <c r="QBW2027" s="19"/>
      <c r="QBX2027" s="18"/>
      <c r="QBY2027" s="19"/>
      <c r="QBZ2027" s="18"/>
      <c r="QCA2027" s="19"/>
      <c r="QCB2027" s="159"/>
      <c r="QCC2027" s="160"/>
      <c r="QCD2027" s="160"/>
      <c r="QCE2027" s="18"/>
      <c r="QCF2027" s="19"/>
      <c r="QCG2027" s="18"/>
      <c r="QCH2027" s="19"/>
      <c r="QCI2027" s="18"/>
      <c r="QCJ2027" s="19"/>
      <c r="QCK2027" s="18"/>
      <c r="QCL2027" s="19"/>
      <c r="QCM2027" s="18"/>
      <c r="QCN2027" s="19"/>
      <c r="QCO2027" s="18"/>
      <c r="QCP2027" s="19"/>
      <c r="QCQ2027" s="18"/>
      <c r="QCR2027" s="19"/>
      <c r="QCS2027" s="18"/>
      <c r="QCT2027" s="19"/>
      <c r="QCU2027" s="18"/>
      <c r="QCV2027" s="19"/>
      <c r="QCW2027" s="159"/>
      <c r="QCX2027" s="160"/>
      <c r="QCY2027" s="160"/>
      <c r="QCZ2027" s="18"/>
      <c r="QDA2027" s="19"/>
      <c r="QDB2027" s="18"/>
      <c r="QDC2027" s="19"/>
      <c r="QDD2027" s="18"/>
      <c r="QDE2027" s="19"/>
      <c r="QDF2027" s="18"/>
      <c r="QDG2027" s="19"/>
      <c r="QDH2027" s="18"/>
      <c r="QDI2027" s="19"/>
      <c r="QDJ2027" s="18"/>
      <c r="QDK2027" s="19"/>
      <c r="QDL2027" s="18"/>
      <c r="QDM2027" s="19"/>
      <c r="QDN2027" s="18"/>
      <c r="QDO2027" s="19"/>
      <c r="QDP2027" s="18"/>
      <c r="QDQ2027" s="19"/>
      <c r="QDR2027" s="159"/>
      <c r="QDS2027" s="160"/>
      <c r="QDT2027" s="160"/>
      <c r="QDU2027" s="18"/>
      <c r="QDV2027" s="19"/>
      <c r="QDW2027" s="18"/>
      <c r="QDX2027" s="19"/>
      <c r="QDY2027" s="18"/>
      <c r="QDZ2027" s="19"/>
      <c r="QEA2027" s="18"/>
      <c r="QEB2027" s="19"/>
      <c r="QEC2027" s="18"/>
      <c r="QED2027" s="19"/>
      <c r="QEE2027" s="18"/>
      <c r="QEF2027" s="19"/>
      <c r="QEG2027" s="18"/>
      <c r="QEH2027" s="19"/>
      <c r="QEI2027" s="18"/>
      <c r="QEJ2027" s="19"/>
      <c r="QEK2027" s="18"/>
      <c r="QEL2027" s="19"/>
      <c r="QEM2027" s="159"/>
      <c r="QEN2027" s="160"/>
      <c r="QEO2027" s="160"/>
      <c r="QEP2027" s="18"/>
      <c r="QEQ2027" s="19"/>
      <c r="QER2027" s="18"/>
      <c r="QES2027" s="19"/>
      <c r="QET2027" s="18"/>
      <c r="QEU2027" s="19"/>
      <c r="QEV2027" s="18"/>
      <c r="QEW2027" s="19"/>
      <c r="QEX2027" s="18"/>
      <c r="QEY2027" s="19"/>
      <c r="QEZ2027" s="18"/>
      <c r="QFA2027" s="19"/>
      <c r="QFB2027" s="18"/>
      <c r="QFC2027" s="19"/>
      <c r="QFD2027" s="18"/>
      <c r="QFE2027" s="19"/>
      <c r="QFF2027" s="18"/>
      <c r="QFG2027" s="19"/>
      <c r="QFH2027" s="159"/>
      <c r="QFI2027" s="160"/>
      <c r="QFJ2027" s="160"/>
      <c r="QFK2027" s="18"/>
      <c r="QFL2027" s="19"/>
      <c r="QFM2027" s="18"/>
      <c r="QFN2027" s="19"/>
      <c r="QFO2027" s="18"/>
      <c r="QFP2027" s="19"/>
      <c r="QFQ2027" s="18"/>
      <c r="QFR2027" s="19"/>
      <c r="QFS2027" s="18"/>
      <c r="QFT2027" s="19"/>
      <c r="QFU2027" s="18"/>
      <c r="QFV2027" s="19"/>
      <c r="QFW2027" s="18"/>
      <c r="QFX2027" s="19"/>
      <c r="QFY2027" s="18"/>
      <c r="QFZ2027" s="19"/>
      <c r="QGA2027" s="18"/>
      <c r="QGB2027" s="19"/>
      <c r="QGC2027" s="159"/>
      <c r="QGD2027" s="160"/>
      <c r="QGE2027" s="160"/>
      <c r="QGF2027" s="18"/>
      <c r="QGG2027" s="19"/>
      <c r="QGH2027" s="18"/>
      <c r="QGI2027" s="19"/>
      <c r="QGJ2027" s="18"/>
      <c r="QGK2027" s="19"/>
      <c r="QGL2027" s="18"/>
      <c r="QGM2027" s="19"/>
      <c r="QGN2027" s="18"/>
      <c r="QGO2027" s="19"/>
      <c r="QGP2027" s="18"/>
      <c r="QGQ2027" s="19"/>
      <c r="QGR2027" s="18"/>
      <c r="QGS2027" s="19"/>
      <c r="QGT2027" s="18"/>
      <c r="QGU2027" s="19"/>
      <c r="QGV2027" s="18"/>
      <c r="QGW2027" s="19"/>
      <c r="QGX2027" s="159"/>
      <c r="QGY2027" s="160"/>
      <c r="QGZ2027" s="160"/>
      <c r="QHA2027" s="18"/>
      <c r="QHB2027" s="19"/>
      <c r="QHC2027" s="18"/>
      <c r="QHD2027" s="19"/>
      <c r="QHE2027" s="18"/>
      <c r="QHF2027" s="19"/>
      <c r="QHG2027" s="18"/>
      <c r="QHH2027" s="19"/>
      <c r="QHI2027" s="18"/>
      <c r="QHJ2027" s="19"/>
      <c r="QHK2027" s="18"/>
      <c r="QHL2027" s="19"/>
      <c r="QHM2027" s="18"/>
      <c r="QHN2027" s="19"/>
      <c r="QHO2027" s="18"/>
      <c r="QHP2027" s="19"/>
      <c r="QHQ2027" s="18"/>
      <c r="QHR2027" s="19"/>
      <c r="QHS2027" s="159"/>
      <c r="QHT2027" s="160"/>
      <c r="QHU2027" s="160"/>
      <c r="QHV2027" s="18"/>
      <c r="QHW2027" s="19"/>
      <c r="QHX2027" s="18"/>
      <c r="QHY2027" s="19"/>
      <c r="QHZ2027" s="18"/>
      <c r="QIA2027" s="19"/>
      <c r="QIB2027" s="18"/>
      <c r="QIC2027" s="19"/>
      <c r="QID2027" s="18"/>
      <c r="QIE2027" s="19"/>
      <c r="QIF2027" s="18"/>
      <c r="QIG2027" s="19"/>
      <c r="QIH2027" s="18"/>
      <c r="QII2027" s="19"/>
      <c r="QIJ2027" s="18"/>
      <c r="QIK2027" s="19"/>
      <c r="QIL2027" s="18"/>
      <c r="QIM2027" s="19"/>
      <c r="QIN2027" s="159"/>
      <c r="QIO2027" s="160"/>
      <c r="QIP2027" s="160"/>
      <c r="QIQ2027" s="18"/>
      <c r="QIR2027" s="19"/>
      <c r="QIS2027" s="18"/>
      <c r="QIT2027" s="19"/>
      <c r="QIU2027" s="18"/>
      <c r="QIV2027" s="19"/>
      <c r="QIW2027" s="18"/>
      <c r="QIX2027" s="19"/>
      <c r="QIY2027" s="18"/>
      <c r="QIZ2027" s="19"/>
      <c r="QJA2027" s="18"/>
      <c r="QJB2027" s="19"/>
      <c r="QJC2027" s="18"/>
      <c r="QJD2027" s="19"/>
      <c r="QJE2027" s="18"/>
      <c r="QJF2027" s="19"/>
      <c r="QJG2027" s="18"/>
      <c r="QJH2027" s="19"/>
      <c r="QJI2027" s="159"/>
      <c r="QJJ2027" s="160"/>
      <c r="QJK2027" s="160"/>
      <c r="QJL2027" s="18"/>
      <c r="QJM2027" s="19"/>
      <c r="QJN2027" s="18"/>
      <c r="QJO2027" s="19"/>
      <c r="QJP2027" s="18"/>
      <c r="QJQ2027" s="19"/>
      <c r="QJR2027" s="18"/>
      <c r="QJS2027" s="19"/>
      <c r="QJT2027" s="18"/>
      <c r="QJU2027" s="19"/>
      <c r="QJV2027" s="18"/>
      <c r="QJW2027" s="19"/>
      <c r="QJX2027" s="18"/>
      <c r="QJY2027" s="19"/>
      <c r="QJZ2027" s="18"/>
      <c r="QKA2027" s="19"/>
      <c r="QKB2027" s="18"/>
      <c r="QKC2027" s="19"/>
      <c r="QKD2027" s="159"/>
      <c r="QKE2027" s="160"/>
      <c r="QKF2027" s="160"/>
      <c r="QKG2027" s="18"/>
      <c r="QKH2027" s="19"/>
      <c r="QKI2027" s="18"/>
      <c r="QKJ2027" s="19"/>
      <c r="QKK2027" s="18"/>
      <c r="QKL2027" s="19"/>
      <c r="QKM2027" s="18"/>
      <c r="QKN2027" s="19"/>
      <c r="QKO2027" s="18"/>
      <c r="QKP2027" s="19"/>
      <c r="QKQ2027" s="18"/>
      <c r="QKR2027" s="19"/>
      <c r="QKS2027" s="18"/>
      <c r="QKT2027" s="19"/>
      <c r="QKU2027" s="18"/>
      <c r="QKV2027" s="19"/>
      <c r="QKW2027" s="18"/>
      <c r="QKX2027" s="19"/>
      <c r="QKY2027" s="159"/>
      <c r="QKZ2027" s="160"/>
      <c r="QLA2027" s="160"/>
      <c r="QLB2027" s="18"/>
      <c r="QLC2027" s="19"/>
      <c r="QLD2027" s="18"/>
      <c r="QLE2027" s="19"/>
      <c r="QLF2027" s="18"/>
      <c r="QLG2027" s="19"/>
      <c r="QLH2027" s="18"/>
      <c r="QLI2027" s="19"/>
      <c r="QLJ2027" s="18"/>
      <c r="QLK2027" s="19"/>
      <c r="QLL2027" s="18"/>
      <c r="QLM2027" s="19"/>
      <c r="QLN2027" s="18"/>
      <c r="QLO2027" s="19"/>
      <c r="QLP2027" s="18"/>
      <c r="QLQ2027" s="19"/>
      <c r="QLR2027" s="18"/>
      <c r="QLS2027" s="19"/>
      <c r="QLT2027" s="159"/>
      <c r="QLU2027" s="160"/>
      <c r="QLV2027" s="160"/>
      <c r="QLW2027" s="18"/>
      <c r="QLX2027" s="19"/>
      <c r="QLY2027" s="18"/>
      <c r="QLZ2027" s="19"/>
      <c r="QMA2027" s="18"/>
      <c r="QMB2027" s="19"/>
      <c r="QMC2027" s="18"/>
      <c r="QMD2027" s="19"/>
      <c r="QME2027" s="18"/>
      <c r="QMF2027" s="19"/>
      <c r="QMG2027" s="18"/>
      <c r="QMH2027" s="19"/>
      <c r="QMI2027" s="18"/>
      <c r="QMJ2027" s="19"/>
      <c r="QMK2027" s="18"/>
      <c r="QML2027" s="19"/>
      <c r="QMM2027" s="18"/>
      <c r="QMN2027" s="19"/>
      <c r="QMO2027" s="159"/>
      <c r="QMP2027" s="160"/>
      <c r="QMQ2027" s="160"/>
      <c r="QMR2027" s="18"/>
      <c r="QMS2027" s="19"/>
      <c r="QMT2027" s="18"/>
      <c r="QMU2027" s="19"/>
      <c r="QMV2027" s="18"/>
      <c r="QMW2027" s="19"/>
      <c r="QMX2027" s="18"/>
      <c r="QMY2027" s="19"/>
      <c r="QMZ2027" s="18"/>
      <c r="QNA2027" s="19"/>
      <c r="QNB2027" s="18"/>
      <c r="QNC2027" s="19"/>
      <c r="QND2027" s="18"/>
      <c r="QNE2027" s="19"/>
      <c r="QNF2027" s="18"/>
      <c r="QNG2027" s="19"/>
      <c r="QNH2027" s="18"/>
      <c r="QNI2027" s="19"/>
      <c r="QNJ2027" s="159"/>
      <c r="QNK2027" s="160"/>
      <c r="QNL2027" s="160"/>
      <c r="QNM2027" s="18"/>
      <c r="QNN2027" s="19"/>
      <c r="QNO2027" s="18"/>
      <c r="QNP2027" s="19"/>
      <c r="QNQ2027" s="18"/>
      <c r="QNR2027" s="19"/>
      <c r="QNS2027" s="18"/>
      <c r="QNT2027" s="19"/>
      <c r="QNU2027" s="18"/>
      <c r="QNV2027" s="19"/>
      <c r="QNW2027" s="18"/>
      <c r="QNX2027" s="19"/>
      <c r="QNY2027" s="18"/>
      <c r="QNZ2027" s="19"/>
      <c r="QOA2027" s="18"/>
      <c r="QOB2027" s="19"/>
      <c r="QOC2027" s="18"/>
      <c r="QOD2027" s="19"/>
      <c r="QOE2027" s="159"/>
      <c r="QOF2027" s="160"/>
      <c r="QOG2027" s="160"/>
      <c r="QOH2027" s="18"/>
      <c r="QOI2027" s="19"/>
      <c r="QOJ2027" s="18"/>
      <c r="QOK2027" s="19"/>
      <c r="QOL2027" s="18"/>
      <c r="QOM2027" s="19"/>
      <c r="QON2027" s="18"/>
      <c r="QOO2027" s="19"/>
      <c r="QOP2027" s="18"/>
      <c r="QOQ2027" s="19"/>
      <c r="QOR2027" s="18"/>
      <c r="QOS2027" s="19"/>
      <c r="QOT2027" s="18"/>
      <c r="QOU2027" s="19"/>
      <c r="QOV2027" s="18"/>
      <c r="QOW2027" s="19"/>
      <c r="QOX2027" s="18"/>
      <c r="QOY2027" s="19"/>
      <c r="QOZ2027" s="159"/>
      <c r="QPA2027" s="160"/>
      <c r="QPB2027" s="160"/>
      <c r="QPC2027" s="18"/>
      <c r="QPD2027" s="19"/>
      <c r="QPE2027" s="18"/>
      <c r="QPF2027" s="19"/>
      <c r="QPG2027" s="18"/>
      <c r="QPH2027" s="19"/>
      <c r="QPI2027" s="18"/>
      <c r="QPJ2027" s="19"/>
      <c r="QPK2027" s="18"/>
      <c r="QPL2027" s="19"/>
      <c r="QPM2027" s="18"/>
      <c r="QPN2027" s="19"/>
      <c r="QPO2027" s="18"/>
      <c r="QPP2027" s="19"/>
      <c r="QPQ2027" s="18"/>
      <c r="QPR2027" s="19"/>
      <c r="QPS2027" s="18"/>
      <c r="QPT2027" s="19"/>
      <c r="QPU2027" s="159"/>
      <c r="QPV2027" s="160"/>
      <c r="QPW2027" s="160"/>
      <c r="QPX2027" s="18"/>
      <c r="QPY2027" s="19"/>
      <c r="QPZ2027" s="18"/>
      <c r="QQA2027" s="19"/>
      <c r="QQB2027" s="18"/>
      <c r="QQC2027" s="19"/>
      <c r="QQD2027" s="18"/>
      <c r="QQE2027" s="19"/>
      <c r="QQF2027" s="18"/>
      <c r="QQG2027" s="19"/>
      <c r="QQH2027" s="18"/>
      <c r="QQI2027" s="19"/>
      <c r="QQJ2027" s="18"/>
      <c r="QQK2027" s="19"/>
      <c r="QQL2027" s="18"/>
      <c r="QQM2027" s="19"/>
      <c r="QQN2027" s="18"/>
      <c r="QQO2027" s="19"/>
      <c r="QQP2027" s="159"/>
      <c r="QQQ2027" s="160"/>
      <c r="QQR2027" s="160"/>
      <c r="QQS2027" s="18"/>
      <c r="QQT2027" s="19"/>
      <c r="QQU2027" s="18"/>
      <c r="QQV2027" s="19"/>
      <c r="QQW2027" s="18"/>
      <c r="QQX2027" s="19"/>
      <c r="QQY2027" s="18"/>
      <c r="QQZ2027" s="19"/>
      <c r="QRA2027" s="18"/>
      <c r="QRB2027" s="19"/>
      <c r="QRC2027" s="18"/>
      <c r="QRD2027" s="19"/>
      <c r="QRE2027" s="18"/>
      <c r="QRF2027" s="19"/>
      <c r="QRG2027" s="18"/>
      <c r="QRH2027" s="19"/>
      <c r="QRI2027" s="18"/>
      <c r="QRJ2027" s="19"/>
      <c r="QRK2027" s="159"/>
      <c r="QRL2027" s="160"/>
      <c r="QRM2027" s="160"/>
      <c r="QRN2027" s="18"/>
      <c r="QRO2027" s="19"/>
      <c r="QRP2027" s="18"/>
      <c r="QRQ2027" s="19"/>
      <c r="QRR2027" s="18"/>
      <c r="QRS2027" s="19"/>
      <c r="QRT2027" s="18"/>
      <c r="QRU2027" s="19"/>
      <c r="QRV2027" s="18"/>
      <c r="QRW2027" s="19"/>
      <c r="QRX2027" s="18"/>
      <c r="QRY2027" s="19"/>
      <c r="QRZ2027" s="18"/>
      <c r="QSA2027" s="19"/>
      <c r="QSB2027" s="18"/>
      <c r="QSC2027" s="19"/>
      <c r="QSD2027" s="18"/>
      <c r="QSE2027" s="19"/>
      <c r="QSF2027" s="159"/>
      <c r="QSG2027" s="160"/>
      <c r="QSH2027" s="160"/>
      <c r="QSI2027" s="18"/>
      <c r="QSJ2027" s="19"/>
      <c r="QSK2027" s="18"/>
      <c r="QSL2027" s="19"/>
      <c r="QSM2027" s="18"/>
      <c r="QSN2027" s="19"/>
      <c r="QSO2027" s="18"/>
      <c r="QSP2027" s="19"/>
      <c r="QSQ2027" s="18"/>
      <c r="QSR2027" s="19"/>
      <c r="QSS2027" s="18"/>
      <c r="QST2027" s="19"/>
      <c r="QSU2027" s="18"/>
      <c r="QSV2027" s="19"/>
      <c r="QSW2027" s="18"/>
      <c r="QSX2027" s="19"/>
      <c r="QSY2027" s="18"/>
      <c r="QSZ2027" s="19"/>
      <c r="QTA2027" s="159"/>
      <c r="QTB2027" s="160"/>
      <c r="QTC2027" s="160"/>
      <c r="QTD2027" s="18"/>
      <c r="QTE2027" s="19"/>
      <c r="QTF2027" s="18"/>
      <c r="QTG2027" s="19"/>
      <c r="QTH2027" s="18"/>
      <c r="QTI2027" s="19"/>
      <c r="QTJ2027" s="18"/>
      <c r="QTK2027" s="19"/>
      <c r="QTL2027" s="18"/>
      <c r="QTM2027" s="19"/>
      <c r="QTN2027" s="18"/>
      <c r="QTO2027" s="19"/>
      <c r="QTP2027" s="18"/>
      <c r="QTQ2027" s="19"/>
      <c r="QTR2027" s="18"/>
      <c r="QTS2027" s="19"/>
      <c r="QTT2027" s="18"/>
      <c r="QTU2027" s="19"/>
      <c r="QTV2027" s="159"/>
      <c r="QTW2027" s="160"/>
      <c r="QTX2027" s="160"/>
      <c r="QTY2027" s="18"/>
      <c r="QTZ2027" s="19"/>
      <c r="QUA2027" s="18"/>
      <c r="QUB2027" s="19"/>
      <c r="QUC2027" s="18"/>
      <c r="QUD2027" s="19"/>
      <c r="QUE2027" s="18"/>
      <c r="QUF2027" s="19"/>
      <c r="QUG2027" s="18"/>
      <c r="QUH2027" s="19"/>
      <c r="QUI2027" s="18"/>
      <c r="QUJ2027" s="19"/>
      <c r="QUK2027" s="18"/>
      <c r="QUL2027" s="19"/>
      <c r="QUM2027" s="18"/>
      <c r="QUN2027" s="19"/>
      <c r="QUO2027" s="18"/>
      <c r="QUP2027" s="19"/>
      <c r="QUQ2027" s="159"/>
      <c r="QUR2027" s="160"/>
      <c r="QUS2027" s="160"/>
      <c r="QUT2027" s="18"/>
      <c r="QUU2027" s="19"/>
      <c r="QUV2027" s="18"/>
      <c r="QUW2027" s="19"/>
      <c r="QUX2027" s="18"/>
      <c r="QUY2027" s="19"/>
      <c r="QUZ2027" s="18"/>
      <c r="QVA2027" s="19"/>
      <c r="QVB2027" s="18"/>
      <c r="QVC2027" s="19"/>
      <c r="QVD2027" s="18"/>
      <c r="QVE2027" s="19"/>
      <c r="QVF2027" s="18"/>
      <c r="QVG2027" s="19"/>
      <c r="QVH2027" s="18"/>
      <c r="QVI2027" s="19"/>
      <c r="QVJ2027" s="18"/>
      <c r="QVK2027" s="19"/>
      <c r="QVL2027" s="159"/>
      <c r="QVM2027" s="160"/>
      <c r="QVN2027" s="160"/>
      <c r="QVO2027" s="18"/>
      <c r="QVP2027" s="19"/>
      <c r="QVQ2027" s="18"/>
      <c r="QVR2027" s="19"/>
      <c r="QVS2027" s="18"/>
      <c r="QVT2027" s="19"/>
      <c r="QVU2027" s="18"/>
      <c r="QVV2027" s="19"/>
      <c r="QVW2027" s="18"/>
      <c r="QVX2027" s="19"/>
      <c r="QVY2027" s="18"/>
      <c r="QVZ2027" s="19"/>
      <c r="QWA2027" s="18"/>
      <c r="QWB2027" s="19"/>
      <c r="QWC2027" s="18"/>
      <c r="QWD2027" s="19"/>
      <c r="QWE2027" s="18"/>
      <c r="QWF2027" s="19"/>
      <c r="QWG2027" s="159"/>
      <c r="QWH2027" s="160"/>
      <c r="QWI2027" s="160"/>
      <c r="QWJ2027" s="18"/>
      <c r="QWK2027" s="19"/>
      <c r="QWL2027" s="18"/>
      <c r="QWM2027" s="19"/>
      <c r="QWN2027" s="18"/>
      <c r="QWO2027" s="19"/>
      <c r="QWP2027" s="18"/>
      <c r="QWQ2027" s="19"/>
      <c r="QWR2027" s="18"/>
      <c r="QWS2027" s="19"/>
      <c r="QWT2027" s="18"/>
      <c r="QWU2027" s="19"/>
      <c r="QWV2027" s="18"/>
      <c r="QWW2027" s="19"/>
      <c r="QWX2027" s="18"/>
      <c r="QWY2027" s="19"/>
      <c r="QWZ2027" s="18"/>
      <c r="QXA2027" s="19"/>
      <c r="QXB2027" s="159"/>
      <c r="QXC2027" s="160"/>
      <c r="QXD2027" s="160"/>
      <c r="QXE2027" s="18"/>
      <c r="QXF2027" s="19"/>
      <c r="QXG2027" s="18"/>
      <c r="QXH2027" s="19"/>
      <c r="QXI2027" s="18"/>
      <c r="QXJ2027" s="19"/>
      <c r="QXK2027" s="18"/>
      <c r="QXL2027" s="19"/>
      <c r="QXM2027" s="18"/>
      <c r="QXN2027" s="19"/>
      <c r="QXO2027" s="18"/>
      <c r="QXP2027" s="19"/>
      <c r="QXQ2027" s="18"/>
      <c r="QXR2027" s="19"/>
      <c r="QXS2027" s="18"/>
      <c r="QXT2027" s="19"/>
      <c r="QXU2027" s="18"/>
      <c r="QXV2027" s="19"/>
      <c r="QXW2027" s="159"/>
      <c r="QXX2027" s="160"/>
      <c r="QXY2027" s="160"/>
      <c r="QXZ2027" s="18"/>
      <c r="QYA2027" s="19"/>
      <c r="QYB2027" s="18"/>
      <c r="QYC2027" s="19"/>
      <c r="QYD2027" s="18"/>
      <c r="QYE2027" s="19"/>
      <c r="QYF2027" s="18"/>
      <c r="QYG2027" s="19"/>
      <c r="QYH2027" s="18"/>
      <c r="QYI2027" s="19"/>
      <c r="QYJ2027" s="18"/>
      <c r="QYK2027" s="19"/>
      <c r="QYL2027" s="18"/>
      <c r="QYM2027" s="19"/>
      <c r="QYN2027" s="18"/>
      <c r="QYO2027" s="19"/>
      <c r="QYP2027" s="18"/>
      <c r="QYQ2027" s="19"/>
      <c r="QYR2027" s="159"/>
      <c r="QYS2027" s="160"/>
      <c r="QYT2027" s="160"/>
      <c r="QYU2027" s="18"/>
      <c r="QYV2027" s="19"/>
      <c r="QYW2027" s="18"/>
      <c r="QYX2027" s="19"/>
      <c r="QYY2027" s="18"/>
      <c r="QYZ2027" s="19"/>
      <c r="QZA2027" s="18"/>
      <c r="QZB2027" s="19"/>
      <c r="QZC2027" s="18"/>
      <c r="QZD2027" s="19"/>
      <c r="QZE2027" s="18"/>
      <c r="QZF2027" s="19"/>
      <c r="QZG2027" s="18"/>
      <c r="QZH2027" s="19"/>
      <c r="QZI2027" s="18"/>
      <c r="QZJ2027" s="19"/>
      <c r="QZK2027" s="18"/>
      <c r="QZL2027" s="19"/>
      <c r="QZM2027" s="159"/>
      <c r="QZN2027" s="160"/>
      <c r="QZO2027" s="160"/>
      <c r="QZP2027" s="18"/>
      <c r="QZQ2027" s="19"/>
      <c r="QZR2027" s="18"/>
      <c r="QZS2027" s="19"/>
      <c r="QZT2027" s="18"/>
      <c r="QZU2027" s="19"/>
      <c r="QZV2027" s="18"/>
      <c r="QZW2027" s="19"/>
      <c r="QZX2027" s="18"/>
      <c r="QZY2027" s="19"/>
      <c r="QZZ2027" s="18"/>
      <c r="RAA2027" s="19"/>
      <c r="RAB2027" s="18"/>
      <c r="RAC2027" s="19"/>
      <c r="RAD2027" s="18"/>
      <c r="RAE2027" s="19"/>
      <c r="RAF2027" s="18"/>
      <c r="RAG2027" s="19"/>
      <c r="RAH2027" s="159"/>
      <c r="RAI2027" s="160"/>
      <c r="RAJ2027" s="160"/>
      <c r="RAK2027" s="18"/>
      <c r="RAL2027" s="19"/>
      <c r="RAM2027" s="18"/>
      <c r="RAN2027" s="19"/>
      <c r="RAO2027" s="18"/>
      <c r="RAP2027" s="19"/>
      <c r="RAQ2027" s="18"/>
      <c r="RAR2027" s="19"/>
      <c r="RAS2027" s="18"/>
      <c r="RAT2027" s="19"/>
      <c r="RAU2027" s="18"/>
      <c r="RAV2027" s="19"/>
      <c r="RAW2027" s="18"/>
      <c r="RAX2027" s="19"/>
      <c r="RAY2027" s="18"/>
      <c r="RAZ2027" s="19"/>
      <c r="RBA2027" s="18"/>
      <c r="RBB2027" s="19"/>
      <c r="RBC2027" s="159"/>
      <c r="RBD2027" s="160"/>
      <c r="RBE2027" s="160"/>
      <c r="RBF2027" s="18"/>
      <c r="RBG2027" s="19"/>
      <c r="RBH2027" s="18"/>
      <c r="RBI2027" s="19"/>
      <c r="RBJ2027" s="18"/>
      <c r="RBK2027" s="19"/>
      <c r="RBL2027" s="18"/>
      <c r="RBM2027" s="19"/>
      <c r="RBN2027" s="18"/>
      <c r="RBO2027" s="19"/>
      <c r="RBP2027" s="18"/>
      <c r="RBQ2027" s="19"/>
      <c r="RBR2027" s="18"/>
      <c r="RBS2027" s="19"/>
      <c r="RBT2027" s="18"/>
      <c r="RBU2027" s="19"/>
      <c r="RBV2027" s="18"/>
      <c r="RBW2027" s="19"/>
      <c r="RBX2027" s="159"/>
      <c r="RBY2027" s="160"/>
      <c r="RBZ2027" s="160"/>
      <c r="RCA2027" s="18"/>
      <c r="RCB2027" s="19"/>
      <c r="RCC2027" s="18"/>
      <c r="RCD2027" s="19"/>
      <c r="RCE2027" s="18"/>
      <c r="RCF2027" s="19"/>
      <c r="RCG2027" s="18"/>
      <c r="RCH2027" s="19"/>
      <c r="RCI2027" s="18"/>
      <c r="RCJ2027" s="19"/>
      <c r="RCK2027" s="18"/>
      <c r="RCL2027" s="19"/>
      <c r="RCM2027" s="18"/>
      <c r="RCN2027" s="19"/>
      <c r="RCO2027" s="18"/>
      <c r="RCP2027" s="19"/>
      <c r="RCQ2027" s="18"/>
      <c r="RCR2027" s="19"/>
      <c r="RCS2027" s="159"/>
      <c r="RCT2027" s="160"/>
      <c r="RCU2027" s="160"/>
      <c r="RCV2027" s="18"/>
      <c r="RCW2027" s="19"/>
      <c r="RCX2027" s="18"/>
      <c r="RCY2027" s="19"/>
      <c r="RCZ2027" s="18"/>
      <c r="RDA2027" s="19"/>
      <c r="RDB2027" s="18"/>
      <c r="RDC2027" s="19"/>
      <c r="RDD2027" s="18"/>
      <c r="RDE2027" s="19"/>
      <c r="RDF2027" s="18"/>
      <c r="RDG2027" s="19"/>
      <c r="RDH2027" s="18"/>
      <c r="RDI2027" s="19"/>
      <c r="RDJ2027" s="18"/>
      <c r="RDK2027" s="19"/>
      <c r="RDL2027" s="18"/>
      <c r="RDM2027" s="19"/>
      <c r="RDN2027" s="159"/>
      <c r="RDO2027" s="160"/>
      <c r="RDP2027" s="160"/>
      <c r="RDQ2027" s="18"/>
      <c r="RDR2027" s="19"/>
      <c r="RDS2027" s="18"/>
      <c r="RDT2027" s="19"/>
      <c r="RDU2027" s="18"/>
      <c r="RDV2027" s="19"/>
      <c r="RDW2027" s="18"/>
      <c r="RDX2027" s="19"/>
      <c r="RDY2027" s="18"/>
      <c r="RDZ2027" s="19"/>
      <c r="REA2027" s="18"/>
      <c r="REB2027" s="19"/>
      <c r="REC2027" s="18"/>
      <c r="RED2027" s="19"/>
      <c r="REE2027" s="18"/>
      <c r="REF2027" s="19"/>
      <c r="REG2027" s="18"/>
      <c r="REH2027" s="19"/>
      <c r="REI2027" s="159"/>
      <c r="REJ2027" s="160"/>
      <c r="REK2027" s="160"/>
      <c r="REL2027" s="18"/>
      <c r="REM2027" s="19"/>
      <c r="REN2027" s="18"/>
      <c r="REO2027" s="19"/>
      <c r="REP2027" s="18"/>
      <c r="REQ2027" s="19"/>
      <c r="RER2027" s="18"/>
      <c r="RES2027" s="19"/>
      <c r="RET2027" s="18"/>
      <c r="REU2027" s="19"/>
      <c r="REV2027" s="18"/>
      <c r="REW2027" s="19"/>
      <c r="REX2027" s="18"/>
      <c r="REY2027" s="19"/>
      <c r="REZ2027" s="18"/>
      <c r="RFA2027" s="19"/>
      <c r="RFB2027" s="18"/>
      <c r="RFC2027" s="19"/>
      <c r="RFD2027" s="159"/>
      <c r="RFE2027" s="160"/>
      <c r="RFF2027" s="160"/>
      <c r="RFG2027" s="18"/>
      <c r="RFH2027" s="19"/>
      <c r="RFI2027" s="18"/>
      <c r="RFJ2027" s="19"/>
      <c r="RFK2027" s="18"/>
      <c r="RFL2027" s="19"/>
      <c r="RFM2027" s="18"/>
      <c r="RFN2027" s="19"/>
      <c r="RFO2027" s="18"/>
      <c r="RFP2027" s="19"/>
      <c r="RFQ2027" s="18"/>
      <c r="RFR2027" s="19"/>
      <c r="RFS2027" s="18"/>
      <c r="RFT2027" s="19"/>
      <c r="RFU2027" s="18"/>
      <c r="RFV2027" s="19"/>
      <c r="RFW2027" s="18"/>
      <c r="RFX2027" s="19"/>
      <c r="RFY2027" s="159"/>
      <c r="RFZ2027" s="160"/>
      <c r="RGA2027" s="160"/>
      <c r="RGB2027" s="18"/>
      <c r="RGC2027" s="19"/>
      <c r="RGD2027" s="18"/>
      <c r="RGE2027" s="19"/>
      <c r="RGF2027" s="18"/>
      <c r="RGG2027" s="19"/>
      <c r="RGH2027" s="18"/>
      <c r="RGI2027" s="19"/>
      <c r="RGJ2027" s="18"/>
      <c r="RGK2027" s="19"/>
      <c r="RGL2027" s="18"/>
      <c r="RGM2027" s="19"/>
      <c r="RGN2027" s="18"/>
      <c r="RGO2027" s="19"/>
      <c r="RGP2027" s="18"/>
      <c r="RGQ2027" s="19"/>
      <c r="RGR2027" s="18"/>
      <c r="RGS2027" s="19"/>
      <c r="RGT2027" s="159"/>
      <c r="RGU2027" s="160"/>
      <c r="RGV2027" s="160"/>
      <c r="RGW2027" s="18"/>
      <c r="RGX2027" s="19"/>
      <c r="RGY2027" s="18"/>
      <c r="RGZ2027" s="19"/>
      <c r="RHA2027" s="18"/>
      <c r="RHB2027" s="19"/>
      <c r="RHC2027" s="18"/>
      <c r="RHD2027" s="19"/>
      <c r="RHE2027" s="18"/>
      <c r="RHF2027" s="19"/>
      <c r="RHG2027" s="18"/>
      <c r="RHH2027" s="19"/>
      <c r="RHI2027" s="18"/>
      <c r="RHJ2027" s="19"/>
      <c r="RHK2027" s="18"/>
      <c r="RHL2027" s="19"/>
      <c r="RHM2027" s="18"/>
      <c r="RHN2027" s="19"/>
      <c r="RHO2027" s="159"/>
      <c r="RHP2027" s="160"/>
      <c r="RHQ2027" s="160"/>
      <c r="RHR2027" s="18"/>
      <c r="RHS2027" s="19"/>
      <c r="RHT2027" s="18"/>
      <c r="RHU2027" s="19"/>
      <c r="RHV2027" s="18"/>
      <c r="RHW2027" s="19"/>
      <c r="RHX2027" s="18"/>
      <c r="RHY2027" s="19"/>
      <c r="RHZ2027" s="18"/>
      <c r="RIA2027" s="19"/>
      <c r="RIB2027" s="18"/>
      <c r="RIC2027" s="19"/>
      <c r="RID2027" s="18"/>
      <c r="RIE2027" s="19"/>
      <c r="RIF2027" s="18"/>
      <c r="RIG2027" s="19"/>
      <c r="RIH2027" s="18"/>
      <c r="RII2027" s="19"/>
      <c r="RIJ2027" s="159"/>
      <c r="RIK2027" s="160"/>
      <c r="RIL2027" s="160"/>
      <c r="RIM2027" s="18"/>
      <c r="RIN2027" s="19"/>
      <c r="RIO2027" s="18"/>
      <c r="RIP2027" s="19"/>
      <c r="RIQ2027" s="18"/>
      <c r="RIR2027" s="19"/>
      <c r="RIS2027" s="18"/>
      <c r="RIT2027" s="19"/>
      <c r="RIU2027" s="18"/>
      <c r="RIV2027" s="19"/>
      <c r="RIW2027" s="18"/>
      <c r="RIX2027" s="19"/>
      <c r="RIY2027" s="18"/>
      <c r="RIZ2027" s="19"/>
      <c r="RJA2027" s="18"/>
      <c r="RJB2027" s="19"/>
      <c r="RJC2027" s="18"/>
      <c r="RJD2027" s="19"/>
      <c r="RJE2027" s="159"/>
      <c r="RJF2027" s="160"/>
      <c r="RJG2027" s="160"/>
      <c r="RJH2027" s="18"/>
      <c r="RJI2027" s="19"/>
      <c r="RJJ2027" s="18"/>
      <c r="RJK2027" s="19"/>
      <c r="RJL2027" s="18"/>
      <c r="RJM2027" s="19"/>
      <c r="RJN2027" s="18"/>
      <c r="RJO2027" s="19"/>
      <c r="RJP2027" s="18"/>
      <c r="RJQ2027" s="19"/>
      <c r="RJR2027" s="18"/>
      <c r="RJS2027" s="19"/>
      <c r="RJT2027" s="18"/>
      <c r="RJU2027" s="19"/>
      <c r="RJV2027" s="18"/>
      <c r="RJW2027" s="19"/>
      <c r="RJX2027" s="18"/>
      <c r="RJY2027" s="19"/>
      <c r="RJZ2027" s="159"/>
      <c r="RKA2027" s="160"/>
      <c r="RKB2027" s="160"/>
      <c r="RKC2027" s="18"/>
      <c r="RKD2027" s="19"/>
      <c r="RKE2027" s="18"/>
      <c r="RKF2027" s="19"/>
      <c r="RKG2027" s="18"/>
      <c r="RKH2027" s="19"/>
      <c r="RKI2027" s="18"/>
      <c r="RKJ2027" s="19"/>
      <c r="RKK2027" s="18"/>
      <c r="RKL2027" s="19"/>
      <c r="RKM2027" s="18"/>
      <c r="RKN2027" s="19"/>
      <c r="RKO2027" s="18"/>
      <c r="RKP2027" s="19"/>
      <c r="RKQ2027" s="18"/>
      <c r="RKR2027" s="19"/>
      <c r="RKS2027" s="18"/>
      <c r="RKT2027" s="19"/>
      <c r="RKU2027" s="159"/>
      <c r="RKV2027" s="160"/>
      <c r="RKW2027" s="160"/>
      <c r="RKX2027" s="18"/>
      <c r="RKY2027" s="19"/>
      <c r="RKZ2027" s="18"/>
      <c r="RLA2027" s="19"/>
      <c r="RLB2027" s="18"/>
      <c r="RLC2027" s="19"/>
      <c r="RLD2027" s="18"/>
      <c r="RLE2027" s="19"/>
      <c r="RLF2027" s="18"/>
      <c r="RLG2027" s="19"/>
      <c r="RLH2027" s="18"/>
      <c r="RLI2027" s="19"/>
      <c r="RLJ2027" s="18"/>
      <c r="RLK2027" s="19"/>
      <c r="RLL2027" s="18"/>
      <c r="RLM2027" s="19"/>
      <c r="RLN2027" s="18"/>
      <c r="RLO2027" s="19"/>
      <c r="RLP2027" s="159"/>
      <c r="RLQ2027" s="160"/>
      <c r="RLR2027" s="160"/>
      <c r="RLS2027" s="18"/>
      <c r="RLT2027" s="19"/>
      <c r="RLU2027" s="18"/>
      <c r="RLV2027" s="19"/>
      <c r="RLW2027" s="18"/>
      <c r="RLX2027" s="19"/>
      <c r="RLY2027" s="18"/>
      <c r="RLZ2027" s="19"/>
      <c r="RMA2027" s="18"/>
      <c r="RMB2027" s="19"/>
      <c r="RMC2027" s="18"/>
      <c r="RMD2027" s="19"/>
      <c r="RME2027" s="18"/>
      <c r="RMF2027" s="19"/>
      <c r="RMG2027" s="18"/>
      <c r="RMH2027" s="19"/>
      <c r="RMI2027" s="18"/>
      <c r="RMJ2027" s="19"/>
      <c r="RMK2027" s="159"/>
      <c r="RML2027" s="160"/>
      <c r="RMM2027" s="160"/>
      <c r="RMN2027" s="18"/>
      <c r="RMO2027" s="19"/>
      <c r="RMP2027" s="18"/>
      <c r="RMQ2027" s="19"/>
      <c r="RMR2027" s="18"/>
      <c r="RMS2027" s="19"/>
      <c r="RMT2027" s="18"/>
      <c r="RMU2027" s="19"/>
      <c r="RMV2027" s="18"/>
      <c r="RMW2027" s="19"/>
      <c r="RMX2027" s="18"/>
      <c r="RMY2027" s="19"/>
      <c r="RMZ2027" s="18"/>
      <c r="RNA2027" s="19"/>
      <c r="RNB2027" s="18"/>
      <c r="RNC2027" s="19"/>
      <c r="RND2027" s="18"/>
      <c r="RNE2027" s="19"/>
      <c r="RNF2027" s="159"/>
      <c r="RNG2027" s="160"/>
      <c r="RNH2027" s="160"/>
      <c r="RNI2027" s="18"/>
      <c r="RNJ2027" s="19"/>
      <c r="RNK2027" s="18"/>
      <c r="RNL2027" s="19"/>
      <c r="RNM2027" s="18"/>
      <c r="RNN2027" s="19"/>
      <c r="RNO2027" s="18"/>
      <c r="RNP2027" s="19"/>
      <c r="RNQ2027" s="18"/>
      <c r="RNR2027" s="19"/>
      <c r="RNS2027" s="18"/>
      <c r="RNT2027" s="19"/>
      <c r="RNU2027" s="18"/>
      <c r="RNV2027" s="19"/>
      <c r="RNW2027" s="18"/>
      <c r="RNX2027" s="19"/>
      <c r="RNY2027" s="18"/>
      <c r="RNZ2027" s="19"/>
      <c r="ROA2027" s="159"/>
      <c r="ROB2027" s="160"/>
      <c r="ROC2027" s="160"/>
      <c r="ROD2027" s="18"/>
      <c r="ROE2027" s="19"/>
      <c r="ROF2027" s="18"/>
      <c r="ROG2027" s="19"/>
      <c r="ROH2027" s="18"/>
      <c r="ROI2027" s="19"/>
      <c r="ROJ2027" s="18"/>
      <c r="ROK2027" s="19"/>
      <c r="ROL2027" s="18"/>
      <c r="ROM2027" s="19"/>
      <c r="RON2027" s="18"/>
      <c r="ROO2027" s="19"/>
      <c r="ROP2027" s="18"/>
      <c r="ROQ2027" s="19"/>
      <c r="ROR2027" s="18"/>
      <c r="ROS2027" s="19"/>
      <c r="ROT2027" s="18"/>
      <c r="ROU2027" s="19"/>
      <c r="ROV2027" s="159"/>
      <c r="ROW2027" s="160"/>
      <c r="ROX2027" s="160"/>
      <c r="ROY2027" s="18"/>
      <c r="ROZ2027" s="19"/>
      <c r="RPA2027" s="18"/>
      <c r="RPB2027" s="19"/>
      <c r="RPC2027" s="18"/>
      <c r="RPD2027" s="19"/>
      <c r="RPE2027" s="18"/>
      <c r="RPF2027" s="19"/>
      <c r="RPG2027" s="18"/>
      <c r="RPH2027" s="19"/>
      <c r="RPI2027" s="18"/>
      <c r="RPJ2027" s="19"/>
      <c r="RPK2027" s="18"/>
      <c r="RPL2027" s="19"/>
      <c r="RPM2027" s="18"/>
      <c r="RPN2027" s="19"/>
      <c r="RPO2027" s="18"/>
      <c r="RPP2027" s="19"/>
      <c r="RPQ2027" s="159"/>
      <c r="RPR2027" s="160"/>
      <c r="RPS2027" s="160"/>
      <c r="RPT2027" s="18"/>
      <c r="RPU2027" s="19"/>
      <c r="RPV2027" s="18"/>
      <c r="RPW2027" s="19"/>
      <c r="RPX2027" s="18"/>
      <c r="RPY2027" s="19"/>
      <c r="RPZ2027" s="18"/>
      <c r="RQA2027" s="19"/>
      <c r="RQB2027" s="18"/>
      <c r="RQC2027" s="19"/>
      <c r="RQD2027" s="18"/>
      <c r="RQE2027" s="19"/>
      <c r="RQF2027" s="18"/>
      <c r="RQG2027" s="19"/>
      <c r="RQH2027" s="18"/>
      <c r="RQI2027" s="19"/>
      <c r="RQJ2027" s="18"/>
      <c r="RQK2027" s="19"/>
      <c r="RQL2027" s="159"/>
      <c r="RQM2027" s="160"/>
      <c r="RQN2027" s="160"/>
      <c r="RQO2027" s="18"/>
      <c r="RQP2027" s="19"/>
      <c r="RQQ2027" s="18"/>
      <c r="RQR2027" s="19"/>
      <c r="RQS2027" s="18"/>
      <c r="RQT2027" s="19"/>
      <c r="RQU2027" s="18"/>
      <c r="RQV2027" s="19"/>
      <c r="RQW2027" s="18"/>
      <c r="RQX2027" s="19"/>
      <c r="RQY2027" s="18"/>
      <c r="RQZ2027" s="19"/>
      <c r="RRA2027" s="18"/>
      <c r="RRB2027" s="19"/>
      <c r="RRC2027" s="18"/>
      <c r="RRD2027" s="19"/>
      <c r="RRE2027" s="18"/>
      <c r="RRF2027" s="19"/>
      <c r="RRG2027" s="159"/>
      <c r="RRH2027" s="160"/>
      <c r="RRI2027" s="160"/>
      <c r="RRJ2027" s="18"/>
      <c r="RRK2027" s="19"/>
      <c r="RRL2027" s="18"/>
      <c r="RRM2027" s="19"/>
      <c r="RRN2027" s="18"/>
      <c r="RRO2027" s="19"/>
      <c r="RRP2027" s="18"/>
      <c r="RRQ2027" s="19"/>
      <c r="RRR2027" s="18"/>
      <c r="RRS2027" s="19"/>
      <c r="RRT2027" s="18"/>
      <c r="RRU2027" s="19"/>
      <c r="RRV2027" s="18"/>
      <c r="RRW2027" s="19"/>
      <c r="RRX2027" s="18"/>
      <c r="RRY2027" s="19"/>
      <c r="RRZ2027" s="18"/>
      <c r="RSA2027" s="19"/>
      <c r="RSB2027" s="159"/>
      <c r="RSC2027" s="160"/>
      <c r="RSD2027" s="160"/>
      <c r="RSE2027" s="18"/>
      <c r="RSF2027" s="19"/>
      <c r="RSG2027" s="18"/>
      <c r="RSH2027" s="19"/>
      <c r="RSI2027" s="18"/>
      <c r="RSJ2027" s="19"/>
      <c r="RSK2027" s="18"/>
      <c r="RSL2027" s="19"/>
      <c r="RSM2027" s="18"/>
      <c r="RSN2027" s="19"/>
      <c r="RSO2027" s="18"/>
      <c r="RSP2027" s="19"/>
      <c r="RSQ2027" s="18"/>
      <c r="RSR2027" s="19"/>
      <c r="RSS2027" s="18"/>
      <c r="RST2027" s="19"/>
      <c r="RSU2027" s="18"/>
      <c r="RSV2027" s="19"/>
      <c r="RSW2027" s="159"/>
      <c r="RSX2027" s="160"/>
      <c r="RSY2027" s="160"/>
      <c r="RSZ2027" s="18"/>
      <c r="RTA2027" s="19"/>
      <c r="RTB2027" s="18"/>
      <c r="RTC2027" s="19"/>
      <c r="RTD2027" s="18"/>
      <c r="RTE2027" s="19"/>
      <c r="RTF2027" s="18"/>
      <c r="RTG2027" s="19"/>
      <c r="RTH2027" s="18"/>
      <c r="RTI2027" s="19"/>
      <c r="RTJ2027" s="18"/>
      <c r="RTK2027" s="19"/>
      <c r="RTL2027" s="18"/>
      <c r="RTM2027" s="19"/>
      <c r="RTN2027" s="18"/>
      <c r="RTO2027" s="19"/>
      <c r="RTP2027" s="18"/>
      <c r="RTQ2027" s="19"/>
      <c r="RTR2027" s="159"/>
      <c r="RTS2027" s="160"/>
      <c r="RTT2027" s="160"/>
      <c r="RTU2027" s="18"/>
      <c r="RTV2027" s="19"/>
      <c r="RTW2027" s="18"/>
      <c r="RTX2027" s="19"/>
      <c r="RTY2027" s="18"/>
      <c r="RTZ2027" s="19"/>
      <c r="RUA2027" s="18"/>
      <c r="RUB2027" s="19"/>
      <c r="RUC2027" s="18"/>
      <c r="RUD2027" s="19"/>
      <c r="RUE2027" s="18"/>
      <c r="RUF2027" s="19"/>
      <c r="RUG2027" s="18"/>
      <c r="RUH2027" s="19"/>
      <c r="RUI2027" s="18"/>
      <c r="RUJ2027" s="19"/>
      <c r="RUK2027" s="18"/>
      <c r="RUL2027" s="19"/>
      <c r="RUM2027" s="159"/>
      <c r="RUN2027" s="160"/>
      <c r="RUO2027" s="160"/>
      <c r="RUP2027" s="18"/>
      <c r="RUQ2027" s="19"/>
      <c r="RUR2027" s="18"/>
      <c r="RUS2027" s="19"/>
      <c r="RUT2027" s="18"/>
      <c r="RUU2027" s="19"/>
      <c r="RUV2027" s="18"/>
      <c r="RUW2027" s="19"/>
      <c r="RUX2027" s="18"/>
      <c r="RUY2027" s="19"/>
      <c r="RUZ2027" s="18"/>
      <c r="RVA2027" s="19"/>
      <c r="RVB2027" s="18"/>
      <c r="RVC2027" s="19"/>
      <c r="RVD2027" s="18"/>
      <c r="RVE2027" s="19"/>
      <c r="RVF2027" s="18"/>
      <c r="RVG2027" s="19"/>
      <c r="RVH2027" s="159"/>
      <c r="RVI2027" s="160"/>
      <c r="RVJ2027" s="160"/>
      <c r="RVK2027" s="18"/>
      <c r="RVL2027" s="19"/>
      <c r="RVM2027" s="18"/>
      <c r="RVN2027" s="19"/>
      <c r="RVO2027" s="18"/>
      <c r="RVP2027" s="19"/>
      <c r="RVQ2027" s="18"/>
      <c r="RVR2027" s="19"/>
      <c r="RVS2027" s="18"/>
      <c r="RVT2027" s="19"/>
      <c r="RVU2027" s="18"/>
      <c r="RVV2027" s="19"/>
      <c r="RVW2027" s="18"/>
      <c r="RVX2027" s="19"/>
      <c r="RVY2027" s="18"/>
      <c r="RVZ2027" s="19"/>
      <c r="RWA2027" s="18"/>
      <c r="RWB2027" s="19"/>
      <c r="RWC2027" s="159"/>
      <c r="RWD2027" s="160"/>
      <c r="RWE2027" s="160"/>
      <c r="RWF2027" s="18"/>
      <c r="RWG2027" s="19"/>
      <c r="RWH2027" s="18"/>
      <c r="RWI2027" s="19"/>
      <c r="RWJ2027" s="18"/>
      <c r="RWK2027" s="19"/>
      <c r="RWL2027" s="18"/>
      <c r="RWM2027" s="19"/>
      <c r="RWN2027" s="18"/>
      <c r="RWO2027" s="19"/>
      <c r="RWP2027" s="18"/>
      <c r="RWQ2027" s="19"/>
      <c r="RWR2027" s="18"/>
      <c r="RWS2027" s="19"/>
      <c r="RWT2027" s="18"/>
      <c r="RWU2027" s="19"/>
      <c r="RWV2027" s="18"/>
      <c r="RWW2027" s="19"/>
      <c r="RWX2027" s="159"/>
      <c r="RWY2027" s="160"/>
      <c r="RWZ2027" s="160"/>
      <c r="RXA2027" s="18"/>
      <c r="RXB2027" s="19"/>
      <c r="RXC2027" s="18"/>
      <c r="RXD2027" s="19"/>
      <c r="RXE2027" s="18"/>
      <c r="RXF2027" s="19"/>
      <c r="RXG2027" s="18"/>
      <c r="RXH2027" s="19"/>
      <c r="RXI2027" s="18"/>
      <c r="RXJ2027" s="19"/>
      <c r="RXK2027" s="18"/>
      <c r="RXL2027" s="19"/>
      <c r="RXM2027" s="18"/>
      <c r="RXN2027" s="19"/>
      <c r="RXO2027" s="18"/>
      <c r="RXP2027" s="19"/>
      <c r="RXQ2027" s="18"/>
      <c r="RXR2027" s="19"/>
      <c r="RXS2027" s="159"/>
      <c r="RXT2027" s="160"/>
      <c r="RXU2027" s="160"/>
      <c r="RXV2027" s="18"/>
      <c r="RXW2027" s="19"/>
      <c r="RXX2027" s="18"/>
      <c r="RXY2027" s="19"/>
      <c r="RXZ2027" s="18"/>
      <c r="RYA2027" s="19"/>
      <c r="RYB2027" s="18"/>
      <c r="RYC2027" s="19"/>
      <c r="RYD2027" s="18"/>
      <c r="RYE2027" s="19"/>
      <c r="RYF2027" s="18"/>
      <c r="RYG2027" s="19"/>
      <c r="RYH2027" s="18"/>
      <c r="RYI2027" s="19"/>
      <c r="RYJ2027" s="18"/>
      <c r="RYK2027" s="19"/>
      <c r="RYL2027" s="18"/>
      <c r="RYM2027" s="19"/>
      <c r="RYN2027" s="159"/>
      <c r="RYO2027" s="160"/>
      <c r="RYP2027" s="160"/>
      <c r="RYQ2027" s="18"/>
      <c r="RYR2027" s="19"/>
      <c r="RYS2027" s="18"/>
      <c r="RYT2027" s="19"/>
      <c r="RYU2027" s="18"/>
      <c r="RYV2027" s="19"/>
      <c r="RYW2027" s="18"/>
      <c r="RYX2027" s="19"/>
      <c r="RYY2027" s="18"/>
      <c r="RYZ2027" s="19"/>
      <c r="RZA2027" s="18"/>
      <c r="RZB2027" s="19"/>
      <c r="RZC2027" s="18"/>
      <c r="RZD2027" s="19"/>
      <c r="RZE2027" s="18"/>
      <c r="RZF2027" s="19"/>
      <c r="RZG2027" s="18"/>
      <c r="RZH2027" s="19"/>
      <c r="RZI2027" s="159"/>
      <c r="RZJ2027" s="160"/>
      <c r="RZK2027" s="160"/>
      <c r="RZL2027" s="18"/>
      <c r="RZM2027" s="19"/>
      <c r="RZN2027" s="18"/>
      <c r="RZO2027" s="19"/>
      <c r="RZP2027" s="18"/>
      <c r="RZQ2027" s="19"/>
      <c r="RZR2027" s="18"/>
      <c r="RZS2027" s="19"/>
      <c r="RZT2027" s="18"/>
      <c r="RZU2027" s="19"/>
      <c r="RZV2027" s="18"/>
      <c r="RZW2027" s="19"/>
      <c r="RZX2027" s="18"/>
      <c r="RZY2027" s="19"/>
      <c r="RZZ2027" s="18"/>
      <c r="SAA2027" s="19"/>
      <c r="SAB2027" s="18"/>
      <c r="SAC2027" s="19"/>
      <c r="SAD2027" s="159"/>
      <c r="SAE2027" s="160"/>
      <c r="SAF2027" s="160"/>
      <c r="SAG2027" s="18"/>
      <c r="SAH2027" s="19"/>
      <c r="SAI2027" s="18"/>
      <c r="SAJ2027" s="19"/>
      <c r="SAK2027" s="18"/>
      <c r="SAL2027" s="19"/>
      <c r="SAM2027" s="18"/>
      <c r="SAN2027" s="19"/>
      <c r="SAO2027" s="18"/>
      <c r="SAP2027" s="19"/>
      <c r="SAQ2027" s="18"/>
      <c r="SAR2027" s="19"/>
      <c r="SAS2027" s="18"/>
      <c r="SAT2027" s="19"/>
      <c r="SAU2027" s="18"/>
      <c r="SAV2027" s="19"/>
      <c r="SAW2027" s="18"/>
      <c r="SAX2027" s="19"/>
      <c r="SAY2027" s="159"/>
      <c r="SAZ2027" s="160"/>
      <c r="SBA2027" s="160"/>
      <c r="SBB2027" s="18"/>
      <c r="SBC2027" s="19"/>
      <c r="SBD2027" s="18"/>
      <c r="SBE2027" s="19"/>
      <c r="SBF2027" s="18"/>
      <c r="SBG2027" s="19"/>
      <c r="SBH2027" s="18"/>
      <c r="SBI2027" s="19"/>
      <c r="SBJ2027" s="18"/>
      <c r="SBK2027" s="19"/>
      <c r="SBL2027" s="18"/>
      <c r="SBM2027" s="19"/>
      <c r="SBN2027" s="18"/>
      <c r="SBO2027" s="19"/>
      <c r="SBP2027" s="18"/>
      <c r="SBQ2027" s="19"/>
      <c r="SBR2027" s="18"/>
      <c r="SBS2027" s="19"/>
      <c r="SBT2027" s="159"/>
      <c r="SBU2027" s="160"/>
      <c r="SBV2027" s="160"/>
      <c r="SBW2027" s="18"/>
      <c r="SBX2027" s="19"/>
      <c r="SBY2027" s="18"/>
      <c r="SBZ2027" s="19"/>
      <c r="SCA2027" s="18"/>
      <c r="SCB2027" s="19"/>
      <c r="SCC2027" s="18"/>
      <c r="SCD2027" s="19"/>
      <c r="SCE2027" s="18"/>
      <c r="SCF2027" s="19"/>
      <c r="SCG2027" s="18"/>
      <c r="SCH2027" s="19"/>
      <c r="SCI2027" s="18"/>
      <c r="SCJ2027" s="19"/>
      <c r="SCK2027" s="18"/>
      <c r="SCL2027" s="19"/>
      <c r="SCM2027" s="18"/>
      <c r="SCN2027" s="19"/>
      <c r="SCO2027" s="159"/>
      <c r="SCP2027" s="160"/>
      <c r="SCQ2027" s="160"/>
      <c r="SCR2027" s="18"/>
      <c r="SCS2027" s="19"/>
      <c r="SCT2027" s="18"/>
      <c r="SCU2027" s="19"/>
      <c r="SCV2027" s="18"/>
      <c r="SCW2027" s="19"/>
      <c r="SCX2027" s="18"/>
      <c r="SCY2027" s="19"/>
      <c r="SCZ2027" s="18"/>
      <c r="SDA2027" s="19"/>
      <c r="SDB2027" s="18"/>
      <c r="SDC2027" s="19"/>
      <c r="SDD2027" s="18"/>
      <c r="SDE2027" s="19"/>
      <c r="SDF2027" s="18"/>
      <c r="SDG2027" s="19"/>
      <c r="SDH2027" s="18"/>
      <c r="SDI2027" s="19"/>
      <c r="SDJ2027" s="159"/>
      <c r="SDK2027" s="160"/>
      <c r="SDL2027" s="160"/>
      <c r="SDM2027" s="18"/>
      <c r="SDN2027" s="19"/>
      <c r="SDO2027" s="18"/>
      <c r="SDP2027" s="19"/>
      <c r="SDQ2027" s="18"/>
      <c r="SDR2027" s="19"/>
      <c r="SDS2027" s="18"/>
      <c r="SDT2027" s="19"/>
      <c r="SDU2027" s="18"/>
      <c r="SDV2027" s="19"/>
      <c r="SDW2027" s="18"/>
      <c r="SDX2027" s="19"/>
      <c r="SDY2027" s="18"/>
      <c r="SDZ2027" s="19"/>
      <c r="SEA2027" s="18"/>
      <c r="SEB2027" s="19"/>
      <c r="SEC2027" s="18"/>
      <c r="SED2027" s="19"/>
      <c r="SEE2027" s="159"/>
      <c r="SEF2027" s="160"/>
      <c r="SEG2027" s="160"/>
      <c r="SEH2027" s="18"/>
      <c r="SEI2027" s="19"/>
      <c r="SEJ2027" s="18"/>
      <c r="SEK2027" s="19"/>
      <c r="SEL2027" s="18"/>
      <c r="SEM2027" s="19"/>
      <c r="SEN2027" s="18"/>
      <c r="SEO2027" s="19"/>
      <c r="SEP2027" s="18"/>
      <c r="SEQ2027" s="19"/>
      <c r="SER2027" s="18"/>
      <c r="SES2027" s="19"/>
      <c r="SET2027" s="18"/>
      <c r="SEU2027" s="19"/>
      <c r="SEV2027" s="18"/>
      <c r="SEW2027" s="19"/>
      <c r="SEX2027" s="18"/>
      <c r="SEY2027" s="19"/>
      <c r="SEZ2027" s="159"/>
      <c r="SFA2027" s="160"/>
      <c r="SFB2027" s="160"/>
      <c r="SFC2027" s="18"/>
      <c r="SFD2027" s="19"/>
      <c r="SFE2027" s="18"/>
      <c r="SFF2027" s="19"/>
      <c r="SFG2027" s="18"/>
      <c r="SFH2027" s="19"/>
      <c r="SFI2027" s="18"/>
      <c r="SFJ2027" s="19"/>
      <c r="SFK2027" s="18"/>
      <c r="SFL2027" s="19"/>
      <c r="SFM2027" s="18"/>
      <c r="SFN2027" s="19"/>
      <c r="SFO2027" s="18"/>
      <c r="SFP2027" s="19"/>
      <c r="SFQ2027" s="18"/>
      <c r="SFR2027" s="19"/>
      <c r="SFS2027" s="18"/>
      <c r="SFT2027" s="19"/>
      <c r="SFU2027" s="159"/>
      <c r="SFV2027" s="160"/>
      <c r="SFW2027" s="160"/>
      <c r="SFX2027" s="18"/>
      <c r="SFY2027" s="19"/>
      <c r="SFZ2027" s="18"/>
      <c r="SGA2027" s="19"/>
      <c r="SGB2027" s="18"/>
      <c r="SGC2027" s="19"/>
      <c r="SGD2027" s="18"/>
      <c r="SGE2027" s="19"/>
      <c r="SGF2027" s="18"/>
      <c r="SGG2027" s="19"/>
      <c r="SGH2027" s="18"/>
      <c r="SGI2027" s="19"/>
      <c r="SGJ2027" s="18"/>
      <c r="SGK2027" s="19"/>
      <c r="SGL2027" s="18"/>
      <c r="SGM2027" s="19"/>
      <c r="SGN2027" s="18"/>
      <c r="SGO2027" s="19"/>
      <c r="SGP2027" s="159"/>
      <c r="SGQ2027" s="160"/>
      <c r="SGR2027" s="160"/>
      <c r="SGS2027" s="18"/>
      <c r="SGT2027" s="19"/>
      <c r="SGU2027" s="18"/>
      <c r="SGV2027" s="19"/>
      <c r="SGW2027" s="18"/>
      <c r="SGX2027" s="19"/>
      <c r="SGY2027" s="18"/>
      <c r="SGZ2027" s="19"/>
      <c r="SHA2027" s="18"/>
      <c r="SHB2027" s="19"/>
      <c r="SHC2027" s="18"/>
      <c r="SHD2027" s="19"/>
      <c r="SHE2027" s="18"/>
      <c r="SHF2027" s="19"/>
      <c r="SHG2027" s="18"/>
      <c r="SHH2027" s="19"/>
      <c r="SHI2027" s="18"/>
      <c r="SHJ2027" s="19"/>
      <c r="SHK2027" s="159"/>
      <c r="SHL2027" s="160"/>
      <c r="SHM2027" s="160"/>
      <c r="SHN2027" s="18"/>
      <c r="SHO2027" s="19"/>
      <c r="SHP2027" s="18"/>
      <c r="SHQ2027" s="19"/>
      <c r="SHR2027" s="18"/>
      <c r="SHS2027" s="19"/>
      <c r="SHT2027" s="18"/>
      <c r="SHU2027" s="19"/>
      <c r="SHV2027" s="18"/>
      <c r="SHW2027" s="19"/>
      <c r="SHX2027" s="18"/>
      <c r="SHY2027" s="19"/>
      <c r="SHZ2027" s="18"/>
      <c r="SIA2027" s="19"/>
      <c r="SIB2027" s="18"/>
      <c r="SIC2027" s="19"/>
      <c r="SID2027" s="18"/>
      <c r="SIE2027" s="19"/>
      <c r="SIF2027" s="159"/>
      <c r="SIG2027" s="160"/>
      <c r="SIH2027" s="160"/>
      <c r="SII2027" s="18"/>
      <c r="SIJ2027" s="19"/>
      <c r="SIK2027" s="18"/>
      <c r="SIL2027" s="19"/>
      <c r="SIM2027" s="18"/>
      <c r="SIN2027" s="19"/>
      <c r="SIO2027" s="18"/>
      <c r="SIP2027" s="19"/>
      <c r="SIQ2027" s="18"/>
      <c r="SIR2027" s="19"/>
      <c r="SIS2027" s="18"/>
      <c r="SIT2027" s="19"/>
      <c r="SIU2027" s="18"/>
      <c r="SIV2027" s="19"/>
      <c r="SIW2027" s="18"/>
      <c r="SIX2027" s="19"/>
      <c r="SIY2027" s="18"/>
      <c r="SIZ2027" s="19"/>
      <c r="SJA2027" s="159"/>
      <c r="SJB2027" s="160"/>
      <c r="SJC2027" s="160"/>
      <c r="SJD2027" s="18"/>
      <c r="SJE2027" s="19"/>
      <c r="SJF2027" s="18"/>
      <c r="SJG2027" s="19"/>
      <c r="SJH2027" s="18"/>
      <c r="SJI2027" s="19"/>
      <c r="SJJ2027" s="18"/>
      <c r="SJK2027" s="19"/>
      <c r="SJL2027" s="18"/>
      <c r="SJM2027" s="19"/>
      <c r="SJN2027" s="18"/>
      <c r="SJO2027" s="19"/>
      <c r="SJP2027" s="18"/>
      <c r="SJQ2027" s="19"/>
      <c r="SJR2027" s="18"/>
      <c r="SJS2027" s="19"/>
      <c r="SJT2027" s="18"/>
      <c r="SJU2027" s="19"/>
      <c r="SJV2027" s="159"/>
      <c r="SJW2027" s="160"/>
      <c r="SJX2027" s="160"/>
      <c r="SJY2027" s="18"/>
      <c r="SJZ2027" s="19"/>
      <c r="SKA2027" s="18"/>
      <c r="SKB2027" s="19"/>
      <c r="SKC2027" s="18"/>
      <c r="SKD2027" s="19"/>
      <c r="SKE2027" s="18"/>
      <c r="SKF2027" s="19"/>
      <c r="SKG2027" s="18"/>
      <c r="SKH2027" s="19"/>
      <c r="SKI2027" s="18"/>
      <c r="SKJ2027" s="19"/>
      <c r="SKK2027" s="18"/>
      <c r="SKL2027" s="19"/>
      <c r="SKM2027" s="18"/>
      <c r="SKN2027" s="19"/>
      <c r="SKO2027" s="18"/>
      <c r="SKP2027" s="19"/>
      <c r="SKQ2027" s="159"/>
      <c r="SKR2027" s="160"/>
      <c r="SKS2027" s="160"/>
      <c r="SKT2027" s="18"/>
      <c r="SKU2027" s="19"/>
      <c r="SKV2027" s="18"/>
      <c r="SKW2027" s="19"/>
      <c r="SKX2027" s="18"/>
      <c r="SKY2027" s="19"/>
      <c r="SKZ2027" s="18"/>
      <c r="SLA2027" s="19"/>
      <c r="SLB2027" s="18"/>
      <c r="SLC2027" s="19"/>
      <c r="SLD2027" s="18"/>
      <c r="SLE2027" s="19"/>
      <c r="SLF2027" s="18"/>
      <c r="SLG2027" s="19"/>
      <c r="SLH2027" s="18"/>
      <c r="SLI2027" s="19"/>
      <c r="SLJ2027" s="18"/>
      <c r="SLK2027" s="19"/>
      <c r="SLL2027" s="159"/>
      <c r="SLM2027" s="160"/>
      <c r="SLN2027" s="160"/>
      <c r="SLO2027" s="18"/>
      <c r="SLP2027" s="19"/>
      <c r="SLQ2027" s="18"/>
      <c r="SLR2027" s="19"/>
      <c r="SLS2027" s="18"/>
      <c r="SLT2027" s="19"/>
      <c r="SLU2027" s="18"/>
      <c r="SLV2027" s="19"/>
      <c r="SLW2027" s="18"/>
      <c r="SLX2027" s="19"/>
      <c r="SLY2027" s="18"/>
      <c r="SLZ2027" s="19"/>
      <c r="SMA2027" s="18"/>
      <c r="SMB2027" s="19"/>
      <c r="SMC2027" s="18"/>
      <c r="SMD2027" s="19"/>
      <c r="SME2027" s="18"/>
      <c r="SMF2027" s="19"/>
      <c r="SMG2027" s="159"/>
      <c r="SMH2027" s="160"/>
      <c r="SMI2027" s="160"/>
      <c r="SMJ2027" s="18"/>
      <c r="SMK2027" s="19"/>
      <c r="SML2027" s="18"/>
      <c r="SMM2027" s="19"/>
      <c r="SMN2027" s="18"/>
      <c r="SMO2027" s="19"/>
      <c r="SMP2027" s="18"/>
      <c r="SMQ2027" s="19"/>
      <c r="SMR2027" s="18"/>
      <c r="SMS2027" s="19"/>
      <c r="SMT2027" s="18"/>
      <c r="SMU2027" s="19"/>
      <c r="SMV2027" s="18"/>
      <c r="SMW2027" s="19"/>
      <c r="SMX2027" s="18"/>
      <c r="SMY2027" s="19"/>
      <c r="SMZ2027" s="18"/>
      <c r="SNA2027" s="19"/>
      <c r="SNB2027" s="159"/>
      <c r="SNC2027" s="160"/>
      <c r="SND2027" s="160"/>
      <c r="SNE2027" s="18"/>
      <c r="SNF2027" s="19"/>
      <c r="SNG2027" s="18"/>
      <c r="SNH2027" s="19"/>
      <c r="SNI2027" s="18"/>
      <c r="SNJ2027" s="19"/>
      <c r="SNK2027" s="18"/>
      <c r="SNL2027" s="19"/>
      <c r="SNM2027" s="18"/>
      <c r="SNN2027" s="19"/>
      <c r="SNO2027" s="18"/>
      <c r="SNP2027" s="19"/>
      <c r="SNQ2027" s="18"/>
      <c r="SNR2027" s="19"/>
      <c r="SNS2027" s="18"/>
      <c r="SNT2027" s="19"/>
      <c r="SNU2027" s="18"/>
      <c r="SNV2027" s="19"/>
      <c r="SNW2027" s="159"/>
      <c r="SNX2027" s="160"/>
      <c r="SNY2027" s="160"/>
      <c r="SNZ2027" s="18"/>
      <c r="SOA2027" s="19"/>
      <c r="SOB2027" s="18"/>
      <c r="SOC2027" s="19"/>
      <c r="SOD2027" s="18"/>
      <c r="SOE2027" s="19"/>
      <c r="SOF2027" s="18"/>
      <c r="SOG2027" s="19"/>
      <c r="SOH2027" s="18"/>
      <c r="SOI2027" s="19"/>
      <c r="SOJ2027" s="18"/>
      <c r="SOK2027" s="19"/>
      <c r="SOL2027" s="18"/>
      <c r="SOM2027" s="19"/>
      <c r="SON2027" s="18"/>
      <c r="SOO2027" s="19"/>
      <c r="SOP2027" s="18"/>
      <c r="SOQ2027" s="19"/>
      <c r="SOR2027" s="159"/>
      <c r="SOS2027" s="160"/>
      <c r="SOT2027" s="160"/>
      <c r="SOU2027" s="18"/>
      <c r="SOV2027" s="19"/>
      <c r="SOW2027" s="18"/>
      <c r="SOX2027" s="19"/>
      <c r="SOY2027" s="18"/>
      <c r="SOZ2027" s="19"/>
      <c r="SPA2027" s="18"/>
      <c r="SPB2027" s="19"/>
      <c r="SPC2027" s="18"/>
      <c r="SPD2027" s="19"/>
      <c r="SPE2027" s="18"/>
      <c r="SPF2027" s="19"/>
      <c r="SPG2027" s="18"/>
      <c r="SPH2027" s="19"/>
      <c r="SPI2027" s="18"/>
      <c r="SPJ2027" s="19"/>
      <c r="SPK2027" s="18"/>
      <c r="SPL2027" s="19"/>
      <c r="SPM2027" s="159"/>
      <c r="SPN2027" s="160"/>
      <c r="SPO2027" s="160"/>
      <c r="SPP2027" s="18"/>
      <c r="SPQ2027" s="19"/>
      <c r="SPR2027" s="18"/>
      <c r="SPS2027" s="19"/>
      <c r="SPT2027" s="18"/>
      <c r="SPU2027" s="19"/>
      <c r="SPV2027" s="18"/>
      <c r="SPW2027" s="19"/>
      <c r="SPX2027" s="18"/>
      <c r="SPY2027" s="19"/>
      <c r="SPZ2027" s="18"/>
      <c r="SQA2027" s="19"/>
      <c r="SQB2027" s="18"/>
      <c r="SQC2027" s="19"/>
      <c r="SQD2027" s="18"/>
      <c r="SQE2027" s="19"/>
      <c r="SQF2027" s="18"/>
      <c r="SQG2027" s="19"/>
      <c r="SQH2027" s="159"/>
      <c r="SQI2027" s="160"/>
      <c r="SQJ2027" s="160"/>
      <c r="SQK2027" s="18"/>
      <c r="SQL2027" s="19"/>
      <c r="SQM2027" s="18"/>
      <c r="SQN2027" s="19"/>
      <c r="SQO2027" s="18"/>
      <c r="SQP2027" s="19"/>
      <c r="SQQ2027" s="18"/>
      <c r="SQR2027" s="19"/>
      <c r="SQS2027" s="18"/>
      <c r="SQT2027" s="19"/>
      <c r="SQU2027" s="18"/>
      <c r="SQV2027" s="19"/>
      <c r="SQW2027" s="18"/>
      <c r="SQX2027" s="19"/>
      <c r="SQY2027" s="18"/>
      <c r="SQZ2027" s="19"/>
      <c r="SRA2027" s="18"/>
      <c r="SRB2027" s="19"/>
      <c r="SRC2027" s="159"/>
      <c r="SRD2027" s="160"/>
      <c r="SRE2027" s="160"/>
      <c r="SRF2027" s="18"/>
      <c r="SRG2027" s="19"/>
      <c r="SRH2027" s="18"/>
      <c r="SRI2027" s="19"/>
      <c r="SRJ2027" s="18"/>
      <c r="SRK2027" s="19"/>
      <c r="SRL2027" s="18"/>
      <c r="SRM2027" s="19"/>
      <c r="SRN2027" s="18"/>
      <c r="SRO2027" s="19"/>
      <c r="SRP2027" s="18"/>
      <c r="SRQ2027" s="19"/>
      <c r="SRR2027" s="18"/>
      <c r="SRS2027" s="19"/>
      <c r="SRT2027" s="18"/>
      <c r="SRU2027" s="19"/>
      <c r="SRV2027" s="18"/>
      <c r="SRW2027" s="19"/>
      <c r="SRX2027" s="159"/>
      <c r="SRY2027" s="160"/>
      <c r="SRZ2027" s="160"/>
      <c r="SSA2027" s="18"/>
      <c r="SSB2027" s="19"/>
      <c r="SSC2027" s="18"/>
      <c r="SSD2027" s="19"/>
      <c r="SSE2027" s="18"/>
      <c r="SSF2027" s="19"/>
      <c r="SSG2027" s="18"/>
      <c r="SSH2027" s="19"/>
      <c r="SSI2027" s="18"/>
      <c r="SSJ2027" s="19"/>
      <c r="SSK2027" s="18"/>
      <c r="SSL2027" s="19"/>
      <c r="SSM2027" s="18"/>
      <c r="SSN2027" s="19"/>
      <c r="SSO2027" s="18"/>
      <c r="SSP2027" s="19"/>
      <c r="SSQ2027" s="18"/>
      <c r="SSR2027" s="19"/>
      <c r="SSS2027" s="159"/>
      <c r="SST2027" s="160"/>
      <c r="SSU2027" s="160"/>
      <c r="SSV2027" s="18"/>
      <c r="SSW2027" s="19"/>
      <c r="SSX2027" s="18"/>
      <c r="SSY2027" s="19"/>
      <c r="SSZ2027" s="18"/>
      <c r="STA2027" s="19"/>
      <c r="STB2027" s="18"/>
      <c r="STC2027" s="19"/>
      <c r="STD2027" s="18"/>
      <c r="STE2027" s="19"/>
      <c r="STF2027" s="18"/>
      <c r="STG2027" s="19"/>
      <c r="STH2027" s="18"/>
      <c r="STI2027" s="19"/>
      <c r="STJ2027" s="18"/>
      <c r="STK2027" s="19"/>
      <c r="STL2027" s="18"/>
      <c r="STM2027" s="19"/>
      <c r="STN2027" s="159"/>
      <c r="STO2027" s="160"/>
      <c r="STP2027" s="160"/>
      <c r="STQ2027" s="18"/>
      <c r="STR2027" s="19"/>
      <c r="STS2027" s="18"/>
      <c r="STT2027" s="19"/>
      <c r="STU2027" s="18"/>
      <c r="STV2027" s="19"/>
      <c r="STW2027" s="18"/>
      <c r="STX2027" s="19"/>
      <c r="STY2027" s="18"/>
      <c r="STZ2027" s="19"/>
      <c r="SUA2027" s="18"/>
      <c r="SUB2027" s="19"/>
      <c r="SUC2027" s="18"/>
      <c r="SUD2027" s="19"/>
      <c r="SUE2027" s="18"/>
      <c r="SUF2027" s="19"/>
      <c r="SUG2027" s="18"/>
      <c r="SUH2027" s="19"/>
      <c r="SUI2027" s="159"/>
      <c r="SUJ2027" s="160"/>
      <c r="SUK2027" s="160"/>
      <c r="SUL2027" s="18"/>
      <c r="SUM2027" s="19"/>
      <c r="SUN2027" s="18"/>
      <c r="SUO2027" s="19"/>
      <c r="SUP2027" s="18"/>
      <c r="SUQ2027" s="19"/>
      <c r="SUR2027" s="18"/>
      <c r="SUS2027" s="19"/>
      <c r="SUT2027" s="18"/>
      <c r="SUU2027" s="19"/>
      <c r="SUV2027" s="18"/>
      <c r="SUW2027" s="19"/>
      <c r="SUX2027" s="18"/>
      <c r="SUY2027" s="19"/>
      <c r="SUZ2027" s="18"/>
      <c r="SVA2027" s="19"/>
      <c r="SVB2027" s="18"/>
      <c r="SVC2027" s="19"/>
      <c r="SVD2027" s="159"/>
      <c r="SVE2027" s="160"/>
      <c r="SVF2027" s="160"/>
      <c r="SVG2027" s="18"/>
      <c r="SVH2027" s="19"/>
      <c r="SVI2027" s="18"/>
      <c r="SVJ2027" s="19"/>
      <c r="SVK2027" s="18"/>
      <c r="SVL2027" s="19"/>
      <c r="SVM2027" s="18"/>
      <c r="SVN2027" s="19"/>
      <c r="SVO2027" s="18"/>
      <c r="SVP2027" s="19"/>
      <c r="SVQ2027" s="18"/>
      <c r="SVR2027" s="19"/>
      <c r="SVS2027" s="18"/>
      <c r="SVT2027" s="19"/>
      <c r="SVU2027" s="18"/>
      <c r="SVV2027" s="19"/>
      <c r="SVW2027" s="18"/>
      <c r="SVX2027" s="19"/>
      <c r="SVY2027" s="159"/>
      <c r="SVZ2027" s="160"/>
      <c r="SWA2027" s="160"/>
      <c r="SWB2027" s="18"/>
      <c r="SWC2027" s="19"/>
      <c r="SWD2027" s="18"/>
      <c r="SWE2027" s="19"/>
      <c r="SWF2027" s="18"/>
      <c r="SWG2027" s="19"/>
      <c r="SWH2027" s="18"/>
      <c r="SWI2027" s="19"/>
      <c r="SWJ2027" s="18"/>
      <c r="SWK2027" s="19"/>
      <c r="SWL2027" s="18"/>
      <c r="SWM2027" s="19"/>
      <c r="SWN2027" s="18"/>
      <c r="SWO2027" s="19"/>
      <c r="SWP2027" s="18"/>
      <c r="SWQ2027" s="19"/>
      <c r="SWR2027" s="18"/>
      <c r="SWS2027" s="19"/>
      <c r="SWT2027" s="159"/>
      <c r="SWU2027" s="160"/>
      <c r="SWV2027" s="160"/>
      <c r="SWW2027" s="18"/>
      <c r="SWX2027" s="19"/>
      <c r="SWY2027" s="18"/>
      <c r="SWZ2027" s="19"/>
      <c r="SXA2027" s="18"/>
      <c r="SXB2027" s="19"/>
      <c r="SXC2027" s="18"/>
      <c r="SXD2027" s="19"/>
      <c r="SXE2027" s="18"/>
      <c r="SXF2027" s="19"/>
      <c r="SXG2027" s="18"/>
      <c r="SXH2027" s="19"/>
      <c r="SXI2027" s="18"/>
      <c r="SXJ2027" s="19"/>
      <c r="SXK2027" s="18"/>
      <c r="SXL2027" s="19"/>
      <c r="SXM2027" s="18"/>
      <c r="SXN2027" s="19"/>
      <c r="SXO2027" s="159"/>
      <c r="SXP2027" s="160"/>
      <c r="SXQ2027" s="160"/>
      <c r="SXR2027" s="18"/>
      <c r="SXS2027" s="19"/>
      <c r="SXT2027" s="18"/>
      <c r="SXU2027" s="19"/>
      <c r="SXV2027" s="18"/>
      <c r="SXW2027" s="19"/>
      <c r="SXX2027" s="18"/>
      <c r="SXY2027" s="19"/>
      <c r="SXZ2027" s="18"/>
      <c r="SYA2027" s="19"/>
      <c r="SYB2027" s="18"/>
      <c r="SYC2027" s="19"/>
      <c r="SYD2027" s="18"/>
      <c r="SYE2027" s="19"/>
      <c r="SYF2027" s="18"/>
      <c r="SYG2027" s="19"/>
      <c r="SYH2027" s="18"/>
      <c r="SYI2027" s="19"/>
      <c r="SYJ2027" s="159"/>
      <c r="SYK2027" s="160"/>
      <c r="SYL2027" s="160"/>
      <c r="SYM2027" s="18"/>
      <c r="SYN2027" s="19"/>
      <c r="SYO2027" s="18"/>
      <c r="SYP2027" s="19"/>
      <c r="SYQ2027" s="18"/>
      <c r="SYR2027" s="19"/>
      <c r="SYS2027" s="18"/>
      <c r="SYT2027" s="19"/>
      <c r="SYU2027" s="18"/>
      <c r="SYV2027" s="19"/>
      <c r="SYW2027" s="18"/>
      <c r="SYX2027" s="19"/>
      <c r="SYY2027" s="18"/>
      <c r="SYZ2027" s="19"/>
      <c r="SZA2027" s="18"/>
      <c r="SZB2027" s="19"/>
      <c r="SZC2027" s="18"/>
      <c r="SZD2027" s="19"/>
      <c r="SZE2027" s="159"/>
      <c r="SZF2027" s="160"/>
      <c r="SZG2027" s="160"/>
      <c r="SZH2027" s="18"/>
      <c r="SZI2027" s="19"/>
      <c r="SZJ2027" s="18"/>
      <c r="SZK2027" s="19"/>
      <c r="SZL2027" s="18"/>
      <c r="SZM2027" s="19"/>
      <c r="SZN2027" s="18"/>
      <c r="SZO2027" s="19"/>
      <c r="SZP2027" s="18"/>
      <c r="SZQ2027" s="19"/>
      <c r="SZR2027" s="18"/>
      <c r="SZS2027" s="19"/>
      <c r="SZT2027" s="18"/>
      <c r="SZU2027" s="19"/>
      <c r="SZV2027" s="18"/>
      <c r="SZW2027" s="19"/>
      <c r="SZX2027" s="18"/>
      <c r="SZY2027" s="19"/>
      <c r="SZZ2027" s="159"/>
      <c r="TAA2027" s="160"/>
      <c r="TAB2027" s="160"/>
      <c r="TAC2027" s="18"/>
      <c r="TAD2027" s="19"/>
      <c r="TAE2027" s="18"/>
      <c r="TAF2027" s="19"/>
      <c r="TAG2027" s="18"/>
      <c r="TAH2027" s="19"/>
      <c r="TAI2027" s="18"/>
      <c r="TAJ2027" s="19"/>
      <c r="TAK2027" s="18"/>
      <c r="TAL2027" s="19"/>
      <c r="TAM2027" s="18"/>
      <c r="TAN2027" s="19"/>
      <c r="TAO2027" s="18"/>
      <c r="TAP2027" s="19"/>
      <c r="TAQ2027" s="18"/>
      <c r="TAR2027" s="19"/>
      <c r="TAS2027" s="18"/>
      <c r="TAT2027" s="19"/>
      <c r="TAU2027" s="159"/>
      <c r="TAV2027" s="160"/>
      <c r="TAW2027" s="160"/>
      <c r="TAX2027" s="18"/>
      <c r="TAY2027" s="19"/>
      <c r="TAZ2027" s="18"/>
      <c r="TBA2027" s="19"/>
      <c r="TBB2027" s="18"/>
      <c r="TBC2027" s="19"/>
      <c r="TBD2027" s="18"/>
      <c r="TBE2027" s="19"/>
      <c r="TBF2027" s="18"/>
      <c r="TBG2027" s="19"/>
      <c r="TBH2027" s="18"/>
      <c r="TBI2027" s="19"/>
      <c r="TBJ2027" s="18"/>
      <c r="TBK2027" s="19"/>
      <c r="TBL2027" s="18"/>
      <c r="TBM2027" s="19"/>
      <c r="TBN2027" s="18"/>
      <c r="TBO2027" s="19"/>
      <c r="TBP2027" s="159"/>
      <c r="TBQ2027" s="160"/>
      <c r="TBR2027" s="160"/>
      <c r="TBS2027" s="18"/>
      <c r="TBT2027" s="19"/>
      <c r="TBU2027" s="18"/>
      <c r="TBV2027" s="19"/>
      <c r="TBW2027" s="18"/>
      <c r="TBX2027" s="19"/>
      <c r="TBY2027" s="18"/>
      <c r="TBZ2027" s="19"/>
      <c r="TCA2027" s="18"/>
      <c r="TCB2027" s="19"/>
      <c r="TCC2027" s="18"/>
      <c r="TCD2027" s="19"/>
      <c r="TCE2027" s="18"/>
      <c r="TCF2027" s="19"/>
      <c r="TCG2027" s="18"/>
      <c r="TCH2027" s="19"/>
      <c r="TCI2027" s="18"/>
      <c r="TCJ2027" s="19"/>
      <c r="TCK2027" s="159"/>
      <c r="TCL2027" s="160"/>
      <c r="TCM2027" s="160"/>
      <c r="TCN2027" s="18"/>
      <c r="TCO2027" s="19"/>
      <c r="TCP2027" s="18"/>
      <c r="TCQ2027" s="19"/>
      <c r="TCR2027" s="18"/>
      <c r="TCS2027" s="19"/>
      <c r="TCT2027" s="18"/>
      <c r="TCU2027" s="19"/>
      <c r="TCV2027" s="18"/>
      <c r="TCW2027" s="19"/>
      <c r="TCX2027" s="18"/>
      <c r="TCY2027" s="19"/>
      <c r="TCZ2027" s="18"/>
      <c r="TDA2027" s="19"/>
      <c r="TDB2027" s="18"/>
      <c r="TDC2027" s="19"/>
      <c r="TDD2027" s="18"/>
      <c r="TDE2027" s="19"/>
      <c r="TDF2027" s="159"/>
      <c r="TDG2027" s="160"/>
      <c r="TDH2027" s="160"/>
      <c r="TDI2027" s="18"/>
      <c r="TDJ2027" s="19"/>
      <c r="TDK2027" s="18"/>
      <c r="TDL2027" s="19"/>
      <c r="TDM2027" s="18"/>
      <c r="TDN2027" s="19"/>
      <c r="TDO2027" s="18"/>
      <c r="TDP2027" s="19"/>
      <c r="TDQ2027" s="18"/>
      <c r="TDR2027" s="19"/>
      <c r="TDS2027" s="18"/>
      <c r="TDT2027" s="19"/>
      <c r="TDU2027" s="18"/>
      <c r="TDV2027" s="19"/>
      <c r="TDW2027" s="18"/>
      <c r="TDX2027" s="19"/>
      <c r="TDY2027" s="18"/>
      <c r="TDZ2027" s="19"/>
      <c r="TEA2027" s="159"/>
      <c r="TEB2027" s="160"/>
      <c r="TEC2027" s="160"/>
      <c r="TED2027" s="18"/>
      <c r="TEE2027" s="19"/>
      <c r="TEF2027" s="18"/>
      <c r="TEG2027" s="19"/>
      <c r="TEH2027" s="18"/>
      <c r="TEI2027" s="19"/>
      <c r="TEJ2027" s="18"/>
      <c r="TEK2027" s="19"/>
      <c r="TEL2027" s="18"/>
      <c r="TEM2027" s="19"/>
      <c r="TEN2027" s="18"/>
      <c r="TEO2027" s="19"/>
      <c r="TEP2027" s="18"/>
      <c r="TEQ2027" s="19"/>
      <c r="TER2027" s="18"/>
      <c r="TES2027" s="19"/>
      <c r="TET2027" s="18"/>
      <c r="TEU2027" s="19"/>
      <c r="TEV2027" s="159"/>
      <c r="TEW2027" s="160"/>
      <c r="TEX2027" s="160"/>
      <c r="TEY2027" s="18"/>
      <c r="TEZ2027" s="19"/>
      <c r="TFA2027" s="18"/>
      <c r="TFB2027" s="19"/>
      <c r="TFC2027" s="18"/>
      <c r="TFD2027" s="19"/>
      <c r="TFE2027" s="18"/>
      <c r="TFF2027" s="19"/>
      <c r="TFG2027" s="18"/>
      <c r="TFH2027" s="19"/>
      <c r="TFI2027" s="18"/>
      <c r="TFJ2027" s="19"/>
      <c r="TFK2027" s="18"/>
      <c r="TFL2027" s="19"/>
      <c r="TFM2027" s="18"/>
      <c r="TFN2027" s="19"/>
      <c r="TFO2027" s="18"/>
      <c r="TFP2027" s="19"/>
      <c r="TFQ2027" s="159"/>
      <c r="TFR2027" s="160"/>
      <c r="TFS2027" s="160"/>
      <c r="TFT2027" s="18"/>
      <c r="TFU2027" s="19"/>
      <c r="TFV2027" s="18"/>
      <c r="TFW2027" s="19"/>
      <c r="TFX2027" s="18"/>
      <c r="TFY2027" s="19"/>
      <c r="TFZ2027" s="18"/>
      <c r="TGA2027" s="19"/>
      <c r="TGB2027" s="18"/>
      <c r="TGC2027" s="19"/>
      <c r="TGD2027" s="18"/>
      <c r="TGE2027" s="19"/>
      <c r="TGF2027" s="18"/>
      <c r="TGG2027" s="19"/>
      <c r="TGH2027" s="18"/>
      <c r="TGI2027" s="19"/>
      <c r="TGJ2027" s="18"/>
      <c r="TGK2027" s="19"/>
      <c r="TGL2027" s="159"/>
      <c r="TGM2027" s="160"/>
      <c r="TGN2027" s="160"/>
      <c r="TGO2027" s="18"/>
      <c r="TGP2027" s="19"/>
      <c r="TGQ2027" s="18"/>
      <c r="TGR2027" s="19"/>
      <c r="TGS2027" s="18"/>
      <c r="TGT2027" s="19"/>
      <c r="TGU2027" s="18"/>
      <c r="TGV2027" s="19"/>
      <c r="TGW2027" s="18"/>
      <c r="TGX2027" s="19"/>
      <c r="TGY2027" s="18"/>
      <c r="TGZ2027" s="19"/>
      <c r="THA2027" s="18"/>
      <c r="THB2027" s="19"/>
      <c r="THC2027" s="18"/>
      <c r="THD2027" s="19"/>
      <c r="THE2027" s="18"/>
      <c r="THF2027" s="19"/>
      <c r="THG2027" s="159"/>
      <c r="THH2027" s="160"/>
      <c r="THI2027" s="160"/>
      <c r="THJ2027" s="18"/>
      <c r="THK2027" s="19"/>
      <c r="THL2027" s="18"/>
      <c r="THM2027" s="19"/>
      <c r="THN2027" s="18"/>
      <c r="THO2027" s="19"/>
      <c r="THP2027" s="18"/>
      <c r="THQ2027" s="19"/>
      <c r="THR2027" s="18"/>
      <c r="THS2027" s="19"/>
      <c r="THT2027" s="18"/>
      <c r="THU2027" s="19"/>
      <c r="THV2027" s="18"/>
      <c r="THW2027" s="19"/>
      <c r="THX2027" s="18"/>
      <c r="THY2027" s="19"/>
      <c r="THZ2027" s="18"/>
      <c r="TIA2027" s="19"/>
      <c r="TIB2027" s="159"/>
      <c r="TIC2027" s="160"/>
      <c r="TID2027" s="160"/>
      <c r="TIE2027" s="18"/>
      <c r="TIF2027" s="19"/>
      <c r="TIG2027" s="18"/>
      <c r="TIH2027" s="19"/>
      <c r="TII2027" s="18"/>
      <c r="TIJ2027" s="19"/>
      <c r="TIK2027" s="18"/>
      <c r="TIL2027" s="19"/>
      <c r="TIM2027" s="18"/>
      <c r="TIN2027" s="19"/>
      <c r="TIO2027" s="18"/>
      <c r="TIP2027" s="19"/>
      <c r="TIQ2027" s="18"/>
      <c r="TIR2027" s="19"/>
      <c r="TIS2027" s="18"/>
      <c r="TIT2027" s="19"/>
      <c r="TIU2027" s="18"/>
      <c r="TIV2027" s="19"/>
      <c r="TIW2027" s="159"/>
      <c r="TIX2027" s="160"/>
      <c r="TIY2027" s="160"/>
      <c r="TIZ2027" s="18"/>
      <c r="TJA2027" s="19"/>
      <c r="TJB2027" s="18"/>
      <c r="TJC2027" s="19"/>
      <c r="TJD2027" s="18"/>
      <c r="TJE2027" s="19"/>
      <c r="TJF2027" s="18"/>
      <c r="TJG2027" s="19"/>
      <c r="TJH2027" s="18"/>
      <c r="TJI2027" s="19"/>
      <c r="TJJ2027" s="18"/>
      <c r="TJK2027" s="19"/>
      <c r="TJL2027" s="18"/>
      <c r="TJM2027" s="19"/>
      <c r="TJN2027" s="18"/>
      <c r="TJO2027" s="19"/>
      <c r="TJP2027" s="18"/>
      <c r="TJQ2027" s="19"/>
      <c r="TJR2027" s="159"/>
      <c r="TJS2027" s="160"/>
      <c r="TJT2027" s="160"/>
      <c r="TJU2027" s="18"/>
      <c r="TJV2027" s="19"/>
      <c r="TJW2027" s="18"/>
      <c r="TJX2027" s="19"/>
      <c r="TJY2027" s="18"/>
      <c r="TJZ2027" s="19"/>
      <c r="TKA2027" s="18"/>
      <c r="TKB2027" s="19"/>
      <c r="TKC2027" s="18"/>
      <c r="TKD2027" s="19"/>
      <c r="TKE2027" s="18"/>
      <c r="TKF2027" s="19"/>
      <c r="TKG2027" s="18"/>
      <c r="TKH2027" s="19"/>
      <c r="TKI2027" s="18"/>
      <c r="TKJ2027" s="19"/>
      <c r="TKK2027" s="18"/>
      <c r="TKL2027" s="19"/>
      <c r="TKM2027" s="159"/>
      <c r="TKN2027" s="160"/>
      <c r="TKO2027" s="160"/>
      <c r="TKP2027" s="18"/>
      <c r="TKQ2027" s="19"/>
      <c r="TKR2027" s="18"/>
      <c r="TKS2027" s="19"/>
      <c r="TKT2027" s="18"/>
      <c r="TKU2027" s="19"/>
      <c r="TKV2027" s="18"/>
      <c r="TKW2027" s="19"/>
      <c r="TKX2027" s="18"/>
      <c r="TKY2027" s="19"/>
      <c r="TKZ2027" s="18"/>
      <c r="TLA2027" s="19"/>
      <c r="TLB2027" s="18"/>
      <c r="TLC2027" s="19"/>
      <c r="TLD2027" s="18"/>
      <c r="TLE2027" s="19"/>
      <c r="TLF2027" s="18"/>
      <c r="TLG2027" s="19"/>
      <c r="TLH2027" s="159"/>
      <c r="TLI2027" s="160"/>
      <c r="TLJ2027" s="160"/>
      <c r="TLK2027" s="18"/>
      <c r="TLL2027" s="19"/>
      <c r="TLM2027" s="18"/>
      <c r="TLN2027" s="19"/>
      <c r="TLO2027" s="18"/>
      <c r="TLP2027" s="19"/>
      <c r="TLQ2027" s="18"/>
      <c r="TLR2027" s="19"/>
      <c r="TLS2027" s="18"/>
      <c r="TLT2027" s="19"/>
      <c r="TLU2027" s="18"/>
      <c r="TLV2027" s="19"/>
      <c r="TLW2027" s="18"/>
      <c r="TLX2027" s="19"/>
      <c r="TLY2027" s="18"/>
      <c r="TLZ2027" s="19"/>
      <c r="TMA2027" s="18"/>
      <c r="TMB2027" s="19"/>
      <c r="TMC2027" s="159"/>
      <c r="TMD2027" s="160"/>
      <c r="TME2027" s="160"/>
      <c r="TMF2027" s="18"/>
      <c r="TMG2027" s="19"/>
      <c r="TMH2027" s="18"/>
      <c r="TMI2027" s="19"/>
      <c r="TMJ2027" s="18"/>
      <c r="TMK2027" s="19"/>
      <c r="TML2027" s="18"/>
      <c r="TMM2027" s="19"/>
      <c r="TMN2027" s="18"/>
      <c r="TMO2027" s="19"/>
      <c r="TMP2027" s="18"/>
      <c r="TMQ2027" s="19"/>
      <c r="TMR2027" s="18"/>
      <c r="TMS2027" s="19"/>
      <c r="TMT2027" s="18"/>
      <c r="TMU2027" s="19"/>
      <c r="TMV2027" s="18"/>
      <c r="TMW2027" s="19"/>
      <c r="TMX2027" s="159"/>
      <c r="TMY2027" s="160"/>
      <c r="TMZ2027" s="160"/>
      <c r="TNA2027" s="18"/>
      <c r="TNB2027" s="19"/>
      <c r="TNC2027" s="18"/>
      <c r="TND2027" s="19"/>
      <c r="TNE2027" s="18"/>
      <c r="TNF2027" s="19"/>
      <c r="TNG2027" s="18"/>
      <c r="TNH2027" s="19"/>
      <c r="TNI2027" s="18"/>
      <c r="TNJ2027" s="19"/>
      <c r="TNK2027" s="18"/>
      <c r="TNL2027" s="19"/>
      <c r="TNM2027" s="18"/>
      <c r="TNN2027" s="19"/>
      <c r="TNO2027" s="18"/>
      <c r="TNP2027" s="19"/>
      <c r="TNQ2027" s="18"/>
      <c r="TNR2027" s="19"/>
      <c r="TNS2027" s="159"/>
      <c r="TNT2027" s="160"/>
      <c r="TNU2027" s="160"/>
      <c r="TNV2027" s="18"/>
      <c r="TNW2027" s="19"/>
      <c r="TNX2027" s="18"/>
      <c r="TNY2027" s="19"/>
      <c r="TNZ2027" s="18"/>
      <c r="TOA2027" s="19"/>
      <c r="TOB2027" s="18"/>
      <c r="TOC2027" s="19"/>
      <c r="TOD2027" s="18"/>
      <c r="TOE2027" s="19"/>
      <c r="TOF2027" s="18"/>
      <c r="TOG2027" s="19"/>
      <c r="TOH2027" s="18"/>
      <c r="TOI2027" s="19"/>
      <c r="TOJ2027" s="18"/>
      <c r="TOK2027" s="19"/>
      <c r="TOL2027" s="18"/>
      <c r="TOM2027" s="19"/>
      <c r="TON2027" s="159"/>
      <c r="TOO2027" s="160"/>
      <c r="TOP2027" s="160"/>
      <c r="TOQ2027" s="18"/>
      <c r="TOR2027" s="19"/>
      <c r="TOS2027" s="18"/>
      <c r="TOT2027" s="19"/>
      <c r="TOU2027" s="18"/>
      <c r="TOV2027" s="19"/>
      <c r="TOW2027" s="18"/>
      <c r="TOX2027" s="19"/>
      <c r="TOY2027" s="18"/>
      <c r="TOZ2027" s="19"/>
      <c r="TPA2027" s="18"/>
      <c r="TPB2027" s="19"/>
      <c r="TPC2027" s="18"/>
      <c r="TPD2027" s="19"/>
      <c r="TPE2027" s="18"/>
      <c r="TPF2027" s="19"/>
      <c r="TPG2027" s="18"/>
      <c r="TPH2027" s="19"/>
      <c r="TPI2027" s="159"/>
      <c r="TPJ2027" s="160"/>
      <c r="TPK2027" s="160"/>
      <c r="TPL2027" s="18"/>
      <c r="TPM2027" s="19"/>
      <c r="TPN2027" s="18"/>
      <c r="TPO2027" s="19"/>
      <c r="TPP2027" s="18"/>
      <c r="TPQ2027" s="19"/>
      <c r="TPR2027" s="18"/>
      <c r="TPS2027" s="19"/>
      <c r="TPT2027" s="18"/>
      <c r="TPU2027" s="19"/>
      <c r="TPV2027" s="18"/>
      <c r="TPW2027" s="19"/>
      <c r="TPX2027" s="18"/>
      <c r="TPY2027" s="19"/>
      <c r="TPZ2027" s="18"/>
      <c r="TQA2027" s="19"/>
      <c r="TQB2027" s="18"/>
      <c r="TQC2027" s="19"/>
      <c r="TQD2027" s="159"/>
      <c r="TQE2027" s="160"/>
      <c r="TQF2027" s="160"/>
      <c r="TQG2027" s="18"/>
      <c r="TQH2027" s="19"/>
      <c r="TQI2027" s="18"/>
      <c r="TQJ2027" s="19"/>
      <c r="TQK2027" s="18"/>
      <c r="TQL2027" s="19"/>
      <c r="TQM2027" s="18"/>
      <c r="TQN2027" s="19"/>
      <c r="TQO2027" s="18"/>
      <c r="TQP2027" s="19"/>
      <c r="TQQ2027" s="18"/>
      <c r="TQR2027" s="19"/>
      <c r="TQS2027" s="18"/>
      <c r="TQT2027" s="19"/>
      <c r="TQU2027" s="18"/>
      <c r="TQV2027" s="19"/>
      <c r="TQW2027" s="18"/>
      <c r="TQX2027" s="19"/>
      <c r="TQY2027" s="159"/>
      <c r="TQZ2027" s="160"/>
      <c r="TRA2027" s="160"/>
      <c r="TRB2027" s="18"/>
      <c r="TRC2027" s="19"/>
      <c r="TRD2027" s="18"/>
      <c r="TRE2027" s="19"/>
      <c r="TRF2027" s="18"/>
      <c r="TRG2027" s="19"/>
      <c r="TRH2027" s="18"/>
      <c r="TRI2027" s="19"/>
      <c r="TRJ2027" s="18"/>
      <c r="TRK2027" s="19"/>
      <c r="TRL2027" s="18"/>
      <c r="TRM2027" s="19"/>
      <c r="TRN2027" s="18"/>
      <c r="TRO2027" s="19"/>
      <c r="TRP2027" s="18"/>
      <c r="TRQ2027" s="19"/>
      <c r="TRR2027" s="18"/>
      <c r="TRS2027" s="19"/>
      <c r="TRT2027" s="159"/>
      <c r="TRU2027" s="160"/>
      <c r="TRV2027" s="160"/>
      <c r="TRW2027" s="18"/>
      <c r="TRX2027" s="19"/>
      <c r="TRY2027" s="18"/>
      <c r="TRZ2027" s="19"/>
      <c r="TSA2027" s="18"/>
      <c r="TSB2027" s="19"/>
      <c r="TSC2027" s="18"/>
      <c r="TSD2027" s="19"/>
      <c r="TSE2027" s="18"/>
      <c r="TSF2027" s="19"/>
      <c r="TSG2027" s="18"/>
      <c r="TSH2027" s="19"/>
      <c r="TSI2027" s="18"/>
      <c r="TSJ2027" s="19"/>
      <c r="TSK2027" s="18"/>
      <c r="TSL2027" s="19"/>
      <c r="TSM2027" s="18"/>
      <c r="TSN2027" s="19"/>
      <c r="TSO2027" s="159"/>
      <c r="TSP2027" s="160"/>
      <c r="TSQ2027" s="160"/>
      <c r="TSR2027" s="18"/>
      <c r="TSS2027" s="19"/>
      <c r="TST2027" s="18"/>
      <c r="TSU2027" s="19"/>
      <c r="TSV2027" s="18"/>
      <c r="TSW2027" s="19"/>
      <c r="TSX2027" s="18"/>
      <c r="TSY2027" s="19"/>
      <c r="TSZ2027" s="18"/>
      <c r="TTA2027" s="19"/>
      <c r="TTB2027" s="18"/>
      <c r="TTC2027" s="19"/>
      <c r="TTD2027" s="18"/>
      <c r="TTE2027" s="19"/>
      <c r="TTF2027" s="18"/>
      <c r="TTG2027" s="19"/>
      <c r="TTH2027" s="18"/>
      <c r="TTI2027" s="19"/>
      <c r="TTJ2027" s="159"/>
      <c r="TTK2027" s="160"/>
      <c r="TTL2027" s="160"/>
      <c r="TTM2027" s="18"/>
      <c r="TTN2027" s="19"/>
      <c r="TTO2027" s="18"/>
      <c r="TTP2027" s="19"/>
      <c r="TTQ2027" s="18"/>
      <c r="TTR2027" s="19"/>
      <c r="TTS2027" s="18"/>
      <c r="TTT2027" s="19"/>
      <c r="TTU2027" s="18"/>
      <c r="TTV2027" s="19"/>
      <c r="TTW2027" s="18"/>
      <c r="TTX2027" s="19"/>
      <c r="TTY2027" s="18"/>
      <c r="TTZ2027" s="19"/>
      <c r="TUA2027" s="18"/>
      <c r="TUB2027" s="19"/>
      <c r="TUC2027" s="18"/>
      <c r="TUD2027" s="19"/>
      <c r="TUE2027" s="159"/>
      <c r="TUF2027" s="160"/>
      <c r="TUG2027" s="160"/>
      <c r="TUH2027" s="18"/>
      <c r="TUI2027" s="19"/>
      <c r="TUJ2027" s="18"/>
      <c r="TUK2027" s="19"/>
      <c r="TUL2027" s="18"/>
      <c r="TUM2027" s="19"/>
      <c r="TUN2027" s="18"/>
      <c r="TUO2027" s="19"/>
      <c r="TUP2027" s="18"/>
      <c r="TUQ2027" s="19"/>
      <c r="TUR2027" s="18"/>
      <c r="TUS2027" s="19"/>
      <c r="TUT2027" s="18"/>
      <c r="TUU2027" s="19"/>
      <c r="TUV2027" s="18"/>
      <c r="TUW2027" s="19"/>
      <c r="TUX2027" s="18"/>
      <c r="TUY2027" s="19"/>
      <c r="TUZ2027" s="159"/>
      <c r="TVA2027" s="160"/>
      <c r="TVB2027" s="160"/>
      <c r="TVC2027" s="18"/>
      <c r="TVD2027" s="19"/>
      <c r="TVE2027" s="18"/>
      <c r="TVF2027" s="19"/>
      <c r="TVG2027" s="18"/>
      <c r="TVH2027" s="19"/>
      <c r="TVI2027" s="18"/>
      <c r="TVJ2027" s="19"/>
      <c r="TVK2027" s="18"/>
      <c r="TVL2027" s="19"/>
      <c r="TVM2027" s="18"/>
      <c r="TVN2027" s="19"/>
      <c r="TVO2027" s="18"/>
      <c r="TVP2027" s="19"/>
      <c r="TVQ2027" s="18"/>
      <c r="TVR2027" s="19"/>
      <c r="TVS2027" s="18"/>
      <c r="TVT2027" s="19"/>
      <c r="TVU2027" s="159"/>
      <c r="TVV2027" s="160"/>
      <c r="TVW2027" s="160"/>
      <c r="TVX2027" s="18"/>
      <c r="TVY2027" s="19"/>
      <c r="TVZ2027" s="18"/>
      <c r="TWA2027" s="19"/>
      <c r="TWB2027" s="18"/>
      <c r="TWC2027" s="19"/>
      <c r="TWD2027" s="18"/>
      <c r="TWE2027" s="19"/>
      <c r="TWF2027" s="18"/>
      <c r="TWG2027" s="19"/>
      <c r="TWH2027" s="18"/>
      <c r="TWI2027" s="19"/>
      <c r="TWJ2027" s="18"/>
      <c r="TWK2027" s="19"/>
      <c r="TWL2027" s="18"/>
      <c r="TWM2027" s="19"/>
      <c r="TWN2027" s="18"/>
      <c r="TWO2027" s="19"/>
      <c r="TWP2027" s="159"/>
      <c r="TWQ2027" s="160"/>
      <c r="TWR2027" s="160"/>
      <c r="TWS2027" s="18"/>
      <c r="TWT2027" s="19"/>
      <c r="TWU2027" s="18"/>
      <c r="TWV2027" s="19"/>
      <c r="TWW2027" s="18"/>
      <c r="TWX2027" s="19"/>
      <c r="TWY2027" s="18"/>
      <c r="TWZ2027" s="19"/>
      <c r="TXA2027" s="18"/>
      <c r="TXB2027" s="19"/>
      <c r="TXC2027" s="18"/>
      <c r="TXD2027" s="19"/>
      <c r="TXE2027" s="18"/>
      <c r="TXF2027" s="19"/>
      <c r="TXG2027" s="18"/>
      <c r="TXH2027" s="19"/>
      <c r="TXI2027" s="18"/>
      <c r="TXJ2027" s="19"/>
      <c r="TXK2027" s="159"/>
      <c r="TXL2027" s="160"/>
      <c r="TXM2027" s="160"/>
      <c r="TXN2027" s="18"/>
      <c r="TXO2027" s="19"/>
      <c r="TXP2027" s="18"/>
      <c r="TXQ2027" s="19"/>
      <c r="TXR2027" s="18"/>
      <c r="TXS2027" s="19"/>
      <c r="TXT2027" s="18"/>
      <c r="TXU2027" s="19"/>
      <c r="TXV2027" s="18"/>
      <c r="TXW2027" s="19"/>
      <c r="TXX2027" s="18"/>
      <c r="TXY2027" s="19"/>
      <c r="TXZ2027" s="18"/>
      <c r="TYA2027" s="19"/>
      <c r="TYB2027" s="18"/>
      <c r="TYC2027" s="19"/>
      <c r="TYD2027" s="18"/>
      <c r="TYE2027" s="19"/>
      <c r="TYF2027" s="159"/>
      <c r="TYG2027" s="160"/>
      <c r="TYH2027" s="160"/>
      <c r="TYI2027" s="18"/>
      <c r="TYJ2027" s="19"/>
      <c r="TYK2027" s="18"/>
      <c r="TYL2027" s="19"/>
      <c r="TYM2027" s="18"/>
      <c r="TYN2027" s="19"/>
      <c r="TYO2027" s="18"/>
      <c r="TYP2027" s="19"/>
      <c r="TYQ2027" s="18"/>
      <c r="TYR2027" s="19"/>
      <c r="TYS2027" s="18"/>
      <c r="TYT2027" s="19"/>
      <c r="TYU2027" s="18"/>
      <c r="TYV2027" s="19"/>
      <c r="TYW2027" s="18"/>
      <c r="TYX2027" s="19"/>
      <c r="TYY2027" s="18"/>
      <c r="TYZ2027" s="19"/>
      <c r="TZA2027" s="159"/>
      <c r="TZB2027" s="160"/>
      <c r="TZC2027" s="160"/>
      <c r="TZD2027" s="18"/>
      <c r="TZE2027" s="19"/>
      <c r="TZF2027" s="18"/>
      <c r="TZG2027" s="19"/>
      <c r="TZH2027" s="18"/>
      <c r="TZI2027" s="19"/>
      <c r="TZJ2027" s="18"/>
      <c r="TZK2027" s="19"/>
      <c r="TZL2027" s="18"/>
      <c r="TZM2027" s="19"/>
      <c r="TZN2027" s="18"/>
      <c r="TZO2027" s="19"/>
      <c r="TZP2027" s="18"/>
      <c r="TZQ2027" s="19"/>
      <c r="TZR2027" s="18"/>
      <c r="TZS2027" s="19"/>
      <c r="TZT2027" s="18"/>
      <c r="TZU2027" s="19"/>
      <c r="TZV2027" s="159"/>
      <c r="TZW2027" s="160"/>
      <c r="TZX2027" s="160"/>
      <c r="TZY2027" s="18"/>
      <c r="TZZ2027" s="19"/>
      <c r="UAA2027" s="18"/>
      <c r="UAB2027" s="19"/>
      <c r="UAC2027" s="18"/>
      <c r="UAD2027" s="19"/>
      <c r="UAE2027" s="18"/>
      <c r="UAF2027" s="19"/>
      <c r="UAG2027" s="18"/>
      <c r="UAH2027" s="19"/>
      <c r="UAI2027" s="18"/>
      <c r="UAJ2027" s="19"/>
      <c r="UAK2027" s="18"/>
      <c r="UAL2027" s="19"/>
      <c r="UAM2027" s="18"/>
      <c r="UAN2027" s="19"/>
      <c r="UAO2027" s="18"/>
      <c r="UAP2027" s="19"/>
      <c r="UAQ2027" s="159"/>
      <c r="UAR2027" s="160"/>
      <c r="UAS2027" s="160"/>
      <c r="UAT2027" s="18"/>
      <c r="UAU2027" s="19"/>
      <c r="UAV2027" s="18"/>
      <c r="UAW2027" s="19"/>
      <c r="UAX2027" s="18"/>
      <c r="UAY2027" s="19"/>
      <c r="UAZ2027" s="18"/>
      <c r="UBA2027" s="19"/>
      <c r="UBB2027" s="18"/>
      <c r="UBC2027" s="19"/>
      <c r="UBD2027" s="18"/>
      <c r="UBE2027" s="19"/>
      <c r="UBF2027" s="18"/>
      <c r="UBG2027" s="19"/>
      <c r="UBH2027" s="18"/>
      <c r="UBI2027" s="19"/>
      <c r="UBJ2027" s="18"/>
      <c r="UBK2027" s="19"/>
      <c r="UBL2027" s="159"/>
      <c r="UBM2027" s="160"/>
      <c r="UBN2027" s="160"/>
      <c r="UBO2027" s="18"/>
      <c r="UBP2027" s="19"/>
      <c r="UBQ2027" s="18"/>
      <c r="UBR2027" s="19"/>
      <c r="UBS2027" s="18"/>
      <c r="UBT2027" s="19"/>
      <c r="UBU2027" s="18"/>
      <c r="UBV2027" s="19"/>
      <c r="UBW2027" s="18"/>
      <c r="UBX2027" s="19"/>
      <c r="UBY2027" s="18"/>
      <c r="UBZ2027" s="19"/>
      <c r="UCA2027" s="18"/>
      <c r="UCB2027" s="19"/>
      <c r="UCC2027" s="18"/>
      <c r="UCD2027" s="19"/>
      <c r="UCE2027" s="18"/>
      <c r="UCF2027" s="19"/>
      <c r="UCG2027" s="159"/>
      <c r="UCH2027" s="160"/>
      <c r="UCI2027" s="160"/>
      <c r="UCJ2027" s="18"/>
      <c r="UCK2027" s="19"/>
      <c r="UCL2027" s="18"/>
      <c r="UCM2027" s="19"/>
      <c r="UCN2027" s="18"/>
      <c r="UCO2027" s="19"/>
      <c r="UCP2027" s="18"/>
      <c r="UCQ2027" s="19"/>
      <c r="UCR2027" s="18"/>
      <c r="UCS2027" s="19"/>
      <c r="UCT2027" s="18"/>
      <c r="UCU2027" s="19"/>
      <c r="UCV2027" s="18"/>
      <c r="UCW2027" s="19"/>
      <c r="UCX2027" s="18"/>
      <c r="UCY2027" s="19"/>
      <c r="UCZ2027" s="18"/>
      <c r="UDA2027" s="19"/>
      <c r="UDB2027" s="159"/>
      <c r="UDC2027" s="160"/>
      <c r="UDD2027" s="160"/>
      <c r="UDE2027" s="18"/>
      <c r="UDF2027" s="19"/>
      <c r="UDG2027" s="18"/>
      <c r="UDH2027" s="19"/>
      <c r="UDI2027" s="18"/>
      <c r="UDJ2027" s="19"/>
      <c r="UDK2027" s="18"/>
      <c r="UDL2027" s="19"/>
      <c r="UDM2027" s="18"/>
      <c r="UDN2027" s="19"/>
      <c r="UDO2027" s="18"/>
      <c r="UDP2027" s="19"/>
      <c r="UDQ2027" s="18"/>
      <c r="UDR2027" s="19"/>
      <c r="UDS2027" s="18"/>
      <c r="UDT2027" s="19"/>
      <c r="UDU2027" s="18"/>
      <c r="UDV2027" s="19"/>
      <c r="UDW2027" s="159"/>
      <c r="UDX2027" s="160"/>
      <c r="UDY2027" s="160"/>
      <c r="UDZ2027" s="18"/>
      <c r="UEA2027" s="19"/>
      <c r="UEB2027" s="18"/>
      <c r="UEC2027" s="19"/>
      <c r="UED2027" s="18"/>
      <c r="UEE2027" s="19"/>
      <c r="UEF2027" s="18"/>
      <c r="UEG2027" s="19"/>
      <c r="UEH2027" s="18"/>
      <c r="UEI2027" s="19"/>
      <c r="UEJ2027" s="18"/>
      <c r="UEK2027" s="19"/>
      <c r="UEL2027" s="18"/>
      <c r="UEM2027" s="19"/>
      <c r="UEN2027" s="18"/>
      <c r="UEO2027" s="19"/>
      <c r="UEP2027" s="18"/>
      <c r="UEQ2027" s="19"/>
      <c r="UER2027" s="159"/>
      <c r="UES2027" s="160"/>
      <c r="UET2027" s="160"/>
      <c r="UEU2027" s="18"/>
      <c r="UEV2027" s="19"/>
      <c r="UEW2027" s="18"/>
      <c r="UEX2027" s="19"/>
      <c r="UEY2027" s="18"/>
      <c r="UEZ2027" s="19"/>
      <c r="UFA2027" s="18"/>
      <c r="UFB2027" s="19"/>
      <c r="UFC2027" s="18"/>
      <c r="UFD2027" s="19"/>
      <c r="UFE2027" s="18"/>
      <c r="UFF2027" s="19"/>
      <c r="UFG2027" s="18"/>
      <c r="UFH2027" s="19"/>
      <c r="UFI2027" s="18"/>
      <c r="UFJ2027" s="19"/>
      <c r="UFK2027" s="18"/>
      <c r="UFL2027" s="19"/>
      <c r="UFM2027" s="159"/>
      <c r="UFN2027" s="160"/>
      <c r="UFO2027" s="160"/>
      <c r="UFP2027" s="18"/>
      <c r="UFQ2027" s="19"/>
      <c r="UFR2027" s="18"/>
      <c r="UFS2027" s="19"/>
      <c r="UFT2027" s="18"/>
      <c r="UFU2027" s="19"/>
      <c r="UFV2027" s="18"/>
      <c r="UFW2027" s="19"/>
      <c r="UFX2027" s="18"/>
      <c r="UFY2027" s="19"/>
      <c r="UFZ2027" s="18"/>
      <c r="UGA2027" s="19"/>
      <c r="UGB2027" s="18"/>
      <c r="UGC2027" s="19"/>
      <c r="UGD2027" s="18"/>
      <c r="UGE2027" s="19"/>
      <c r="UGF2027" s="18"/>
      <c r="UGG2027" s="19"/>
      <c r="UGH2027" s="159"/>
      <c r="UGI2027" s="160"/>
      <c r="UGJ2027" s="160"/>
      <c r="UGK2027" s="18"/>
      <c r="UGL2027" s="19"/>
      <c r="UGM2027" s="18"/>
      <c r="UGN2027" s="19"/>
      <c r="UGO2027" s="18"/>
      <c r="UGP2027" s="19"/>
      <c r="UGQ2027" s="18"/>
      <c r="UGR2027" s="19"/>
      <c r="UGS2027" s="18"/>
      <c r="UGT2027" s="19"/>
      <c r="UGU2027" s="18"/>
      <c r="UGV2027" s="19"/>
      <c r="UGW2027" s="18"/>
      <c r="UGX2027" s="19"/>
      <c r="UGY2027" s="18"/>
      <c r="UGZ2027" s="19"/>
      <c r="UHA2027" s="18"/>
      <c r="UHB2027" s="19"/>
      <c r="UHC2027" s="159"/>
      <c r="UHD2027" s="160"/>
      <c r="UHE2027" s="160"/>
      <c r="UHF2027" s="18"/>
      <c r="UHG2027" s="19"/>
      <c r="UHH2027" s="18"/>
      <c r="UHI2027" s="19"/>
      <c r="UHJ2027" s="18"/>
      <c r="UHK2027" s="19"/>
      <c r="UHL2027" s="18"/>
      <c r="UHM2027" s="19"/>
      <c r="UHN2027" s="18"/>
      <c r="UHO2027" s="19"/>
      <c r="UHP2027" s="18"/>
      <c r="UHQ2027" s="19"/>
      <c r="UHR2027" s="18"/>
      <c r="UHS2027" s="19"/>
      <c r="UHT2027" s="18"/>
      <c r="UHU2027" s="19"/>
      <c r="UHV2027" s="18"/>
      <c r="UHW2027" s="19"/>
      <c r="UHX2027" s="159"/>
      <c r="UHY2027" s="160"/>
      <c r="UHZ2027" s="160"/>
      <c r="UIA2027" s="18"/>
      <c r="UIB2027" s="19"/>
      <c r="UIC2027" s="18"/>
      <c r="UID2027" s="19"/>
      <c r="UIE2027" s="18"/>
      <c r="UIF2027" s="19"/>
      <c r="UIG2027" s="18"/>
      <c r="UIH2027" s="19"/>
      <c r="UII2027" s="18"/>
      <c r="UIJ2027" s="19"/>
      <c r="UIK2027" s="18"/>
      <c r="UIL2027" s="19"/>
      <c r="UIM2027" s="18"/>
      <c r="UIN2027" s="19"/>
      <c r="UIO2027" s="18"/>
      <c r="UIP2027" s="19"/>
      <c r="UIQ2027" s="18"/>
      <c r="UIR2027" s="19"/>
      <c r="UIS2027" s="159"/>
      <c r="UIT2027" s="160"/>
      <c r="UIU2027" s="160"/>
      <c r="UIV2027" s="18"/>
      <c r="UIW2027" s="19"/>
      <c r="UIX2027" s="18"/>
      <c r="UIY2027" s="19"/>
      <c r="UIZ2027" s="18"/>
      <c r="UJA2027" s="19"/>
      <c r="UJB2027" s="18"/>
      <c r="UJC2027" s="19"/>
      <c r="UJD2027" s="18"/>
      <c r="UJE2027" s="19"/>
      <c r="UJF2027" s="18"/>
      <c r="UJG2027" s="19"/>
      <c r="UJH2027" s="18"/>
      <c r="UJI2027" s="19"/>
      <c r="UJJ2027" s="18"/>
      <c r="UJK2027" s="19"/>
      <c r="UJL2027" s="18"/>
      <c r="UJM2027" s="19"/>
      <c r="UJN2027" s="159"/>
      <c r="UJO2027" s="160"/>
      <c r="UJP2027" s="160"/>
      <c r="UJQ2027" s="18"/>
      <c r="UJR2027" s="19"/>
      <c r="UJS2027" s="18"/>
      <c r="UJT2027" s="19"/>
      <c r="UJU2027" s="18"/>
      <c r="UJV2027" s="19"/>
      <c r="UJW2027" s="18"/>
      <c r="UJX2027" s="19"/>
      <c r="UJY2027" s="18"/>
      <c r="UJZ2027" s="19"/>
      <c r="UKA2027" s="18"/>
      <c r="UKB2027" s="19"/>
      <c r="UKC2027" s="18"/>
      <c r="UKD2027" s="19"/>
      <c r="UKE2027" s="18"/>
      <c r="UKF2027" s="19"/>
      <c r="UKG2027" s="18"/>
      <c r="UKH2027" s="19"/>
      <c r="UKI2027" s="159"/>
      <c r="UKJ2027" s="160"/>
      <c r="UKK2027" s="160"/>
      <c r="UKL2027" s="18"/>
      <c r="UKM2027" s="19"/>
      <c r="UKN2027" s="18"/>
      <c r="UKO2027" s="19"/>
      <c r="UKP2027" s="18"/>
      <c r="UKQ2027" s="19"/>
      <c r="UKR2027" s="18"/>
      <c r="UKS2027" s="19"/>
      <c r="UKT2027" s="18"/>
      <c r="UKU2027" s="19"/>
      <c r="UKV2027" s="18"/>
      <c r="UKW2027" s="19"/>
      <c r="UKX2027" s="18"/>
      <c r="UKY2027" s="19"/>
      <c r="UKZ2027" s="18"/>
      <c r="ULA2027" s="19"/>
      <c r="ULB2027" s="18"/>
      <c r="ULC2027" s="19"/>
      <c r="ULD2027" s="159"/>
      <c r="ULE2027" s="160"/>
      <c r="ULF2027" s="160"/>
      <c r="ULG2027" s="18"/>
      <c r="ULH2027" s="19"/>
      <c r="ULI2027" s="18"/>
      <c r="ULJ2027" s="19"/>
      <c r="ULK2027" s="18"/>
      <c r="ULL2027" s="19"/>
      <c r="ULM2027" s="18"/>
      <c r="ULN2027" s="19"/>
      <c r="ULO2027" s="18"/>
      <c r="ULP2027" s="19"/>
      <c r="ULQ2027" s="18"/>
      <c r="ULR2027" s="19"/>
      <c r="ULS2027" s="18"/>
      <c r="ULT2027" s="19"/>
      <c r="ULU2027" s="18"/>
      <c r="ULV2027" s="19"/>
      <c r="ULW2027" s="18"/>
      <c r="ULX2027" s="19"/>
      <c r="ULY2027" s="159"/>
      <c r="ULZ2027" s="160"/>
      <c r="UMA2027" s="160"/>
      <c r="UMB2027" s="18"/>
      <c r="UMC2027" s="19"/>
      <c r="UMD2027" s="18"/>
      <c r="UME2027" s="19"/>
      <c r="UMF2027" s="18"/>
      <c r="UMG2027" s="19"/>
      <c r="UMH2027" s="18"/>
      <c r="UMI2027" s="19"/>
      <c r="UMJ2027" s="18"/>
      <c r="UMK2027" s="19"/>
      <c r="UML2027" s="18"/>
      <c r="UMM2027" s="19"/>
      <c r="UMN2027" s="18"/>
      <c r="UMO2027" s="19"/>
      <c r="UMP2027" s="18"/>
      <c r="UMQ2027" s="19"/>
      <c r="UMR2027" s="18"/>
      <c r="UMS2027" s="19"/>
      <c r="UMT2027" s="159"/>
      <c r="UMU2027" s="160"/>
      <c r="UMV2027" s="160"/>
      <c r="UMW2027" s="18"/>
      <c r="UMX2027" s="19"/>
      <c r="UMY2027" s="18"/>
      <c r="UMZ2027" s="19"/>
      <c r="UNA2027" s="18"/>
      <c r="UNB2027" s="19"/>
      <c r="UNC2027" s="18"/>
      <c r="UND2027" s="19"/>
      <c r="UNE2027" s="18"/>
      <c r="UNF2027" s="19"/>
      <c r="UNG2027" s="18"/>
      <c r="UNH2027" s="19"/>
      <c r="UNI2027" s="18"/>
      <c r="UNJ2027" s="19"/>
      <c r="UNK2027" s="18"/>
      <c r="UNL2027" s="19"/>
      <c r="UNM2027" s="18"/>
      <c r="UNN2027" s="19"/>
      <c r="UNO2027" s="159"/>
      <c r="UNP2027" s="160"/>
      <c r="UNQ2027" s="160"/>
      <c r="UNR2027" s="18"/>
      <c r="UNS2027" s="19"/>
      <c r="UNT2027" s="18"/>
      <c r="UNU2027" s="19"/>
      <c r="UNV2027" s="18"/>
      <c r="UNW2027" s="19"/>
      <c r="UNX2027" s="18"/>
      <c r="UNY2027" s="19"/>
      <c r="UNZ2027" s="18"/>
      <c r="UOA2027" s="19"/>
      <c r="UOB2027" s="18"/>
      <c r="UOC2027" s="19"/>
      <c r="UOD2027" s="18"/>
      <c r="UOE2027" s="19"/>
      <c r="UOF2027" s="18"/>
      <c r="UOG2027" s="19"/>
      <c r="UOH2027" s="18"/>
      <c r="UOI2027" s="19"/>
      <c r="UOJ2027" s="159"/>
      <c r="UOK2027" s="160"/>
      <c r="UOL2027" s="160"/>
      <c r="UOM2027" s="18"/>
      <c r="UON2027" s="19"/>
      <c r="UOO2027" s="18"/>
      <c r="UOP2027" s="19"/>
      <c r="UOQ2027" s="18"/>
      <c r="UOR2027" s="19"/>
      <c r="UOS2027" s="18"/>
      <c r="UOT2027" s="19"/>
      <c r="UOU2027" s="18"/>
      <c r="UOV2027" s="19"/>
      <c r="UOW2027" s="18"/>
      <c r="UOX2027" s="19"/>
      <c r="UOY2027" s="18"/>
      <c r="UOZ2027" s="19"/>
      <c r="UPA2027" s="18"/>
      <c r="UPB2027" s="19"/>
      <c r="UPC2027" s="18"/>
      <c r="UPD2027" s="19"/>
      <c r="UPE2027" s="159"/>
      <c r="UPF2027" s="160"/>
      <c r="UPG2027" s="160"/>
      <c r="UPH2027" s="18"/>
      <c r="UPI2027" s="19"/>
      <c r="UPJ2027" s="18"/>
      <c r="UPK2027" s="19"/>
      <c r="UPL2027" s="18"/>
      <c r="UPM2027" s="19"/>
      <c r="UPN2027" s="18"/>
      <c r="UPO2027" s="19"/>
      <c r="UPP2027" s="18"/>
      <c r="UPQ2027" s="19"/>
      <c r="UPR2027" s="18"/>
      <c r="UPS2027" s="19"/>
      <c r="UPT2027" s="18"/>
      <c r="UPU2027" s="19"/>
      <c r="UPV2027" s="18"/>
      <c r="UPW2027" s="19"/>
      <c r="UPX2027" s="18"/>
      <c r="UPY2027" s="19"/>
      <c r="UPZ2027" s="159"/>
      <c r="UQA2027" s="160"/>
      <c r="UQB2027" s="160"/>
      <c r="UQC2027" s="18"/>
      <c r="UQD2027" s="19"/>
      <c r="UQE2027" s="18"/>
      <c r="UQF2027" s="19"/>
      <c r="UQG2027" s="18"/>
      <c r="UQH2027" s="19"/>
      <c r="UQI2027" s="18"/>
      <c r="UQJ2027" s="19"/>
      <c r="UQK2027" s="18"/>
      <c r="UQL2027" s="19"/>
      <c r="UQM2027" s="18"/>
      <c r="UQN2027" s="19"/>
      <c r="UQO2027" s="18"/>
      <c r="UQP2027" s="19"/>
      <c r="UQQ2027" s="18"/>
      <c r="UQR2027" s="19"/>
      <c r="UQS2027" s="18"/>
      <c r="UQT2027" s="19"/>
      <c r="UQU2027" s="159"/>
      <c r="UQV2027" s="160"/>
      <c r="UQW2027" s="160"/>
      <c r="UQX2027" s="18"/>
      <c r="UQY2027" s="19"/>
      <c r="UQZ2027" s="18"/>
      <c r="URA2027" s="19"/>
      <c r="URB2027" s="18"/>
      <c r="URC2027" s="19"/>
      <c r="URD2027" s="18"/>
      <c r="URE2027" s="19"/>
      <c r="URF2027" s="18"/>
      <c r="URG2027" s="19"/>
      <c r="URH2027" s="18"/>
      <c r="URI2027" s="19"/>
      <c r="URJ2027" s="18"/>
      <c r="URK2027" s="19"/>
      <c r="URL2027" s="18"/>
      <c r="URM2027" s="19"/>
      <c r="URN2027" s="18"/>
      <c r="URO2027" s="19"/>
      <c r="URP2027" s="159"/>
      <c r="URQ2027" s="160"/>
      <c r="URR2027" s="160"/>
      <c r="URS2027" s="18"/>
      <c r="URT2027" s="19"/>
      <c r="URU2027" s="18"/>
      <c r="URV2027" s="19"/>
      <c r="URW2027" s="18"/>
      <c r="URX2027" s="19"/>
      <c r="URY2027" s="18"/>
      <c r="URZ2027" s="19"/>
      <c r="USA2027" s="18"/>
      <c r="USB2027" s="19"/>
      <c r="USC2027" s="18"/>
      <c r="USD2027" s="19"/>
      <c r="USE2027" s="18"/>
      <c r="USF2027" s="19"/>
      <c r="USG2027" s="18"/>
      <c r="USH2027" s="19"/>
      <c r="USI2027" s="18"/>
      <c r="USJ2027" s="19"/>
      <c r="USK2027" s="159"/>
      <c r="USL2027" s="160"/>
      <c r="USM2027" s="160"/>
      <c r="USN2027" s="18"/>
      <c r="USO2027" s="19"/>
      <c r="USP2027" s="18"/>
      <c r="USQ2027" s="19"/>
      <c r="USR2027" s="18"/>
      <c r="USS2027" s="19"/>
      <c r="UST2027" s="18"/>
      <c r="USU2027" s="19"/>
      <c r="USV2027" s="18"/>
      <c r="USW2027" s="19"/>
      <c r="USX2027" s="18"/>
      <c r="USY2027" s="19"/>
      <c r="USZ2027" s="18"/>
      <c r="UTA2027" s="19"/>
      <c r="UTB2027" s="18"/>
      <c r="UTC2027" s="19"/>
      <c r="UTD2027" s="18"/>
      <c r="UTE2027" s="19"/>
      <c r="UTF2027" s="159"/>
      <c r="UTG2027" s="160"/>
      <c r="UTH2027" s="160"/>
      <c r="UTI2027" s="18"/>
      <c r="UTJ2027" s="19"/>
      <c r="UTK2027" s="18"/>
      <c r="UTL2027" s="19"/>
      <c r="UTM2027" s="18"/>
      <c r="UTN2027" s="19"/>
      <c r="UTO2027" s="18"/>
      <c r="UTP2027" s="19"/>
      <c r="UTQ2027" s="18"/>
      <c r="UTR2027" s="19"/>
      <c r="UTS2027" s="18"/>
      <c r="UTT2027" s="19"/>
      <c r="UTU2027" s="18"/>
      <c r="UTV2027" s="19"/>
      <c r="UTW2027" s="18"/>
      <c r="UTX2027" s="19"/>
      <c r="UTY2027" s="18"/>
      <c r="UTZ2027" s="19"/>
      <c r="UUA2027" s="159"/>
      <c r="UUB2027" s="160"/>
      <c r="UUC2027" s="160"/>
      <c r="UUD2027" s="18"/>
      <c r="UUE2027" s="19"/>
      <c r="UUF2027" s="18"/>
      <c r="UUG2027" s="19"/>
      <c r="UUH2027" s="18"/>
      <c r="UUI2027" s="19"/>
      <c r="UUJ2027" s="18"/>
      <c r="UUK2027" s="19"/>
      <c r="UUL2027" s="18"/>
      <c r="UUM2027" s="19"/>
      <c r="UUN2027" s="18"/>
      <c r="UUO2027" s="19"/>
      <c r="UUP2027" s="18"/>
      <c r="UUQ2027" s="19"/>
      <c r="UUR2027" s="18"/>
      <c r="UUS2027" s="19"/>
      <c r="UUT2027" s="18"/>
      <c r="UUU2027" s="19"/>
      <c r="UUV2027" s="159"/>
      <c r="UUW2027" s="160"/>
      <c r="UUX2027" s="160"/>
      <c r="UUY2027" s="18"/>
      <c r="UUZ2027" s="19"/>
      <c r="UVA2027" s="18"/>
      <c r="UVB2027" s="19"/>
      <c r="UVC2027" s="18"/>
      <c r="UVD2027" s="19"/>
      <c r="UVE2027" s="18"/>
      <c r="UVF2027" s="19"/>
      <c r="UVG2027" s="18"/>
      <c r="UVH2027" s="19"/>
      <c r="UVI2027" s="18"/>
      <c r="UVJ2027" s="19"/>
      <c r="UVK2027" s="18"/>
      <c r="UVL2027" s="19"/>
      <c r="UVM2027" s="18"/>
      <c r="UVN2027" s="19"/>
      <c r="UVO2027" s="18"/>
      <c r="UVP2027" s="19"/>
      <c r="UVQ2027" s="159"/>
      <c r="UVR2027" s="160"/>
      <c r="UVS2027" s="160"/>
      <c r="UVT2027" s="18"/>
      <c r="UVU2027" s="19"/>
      <c r="UVV2027" s="18"/>
      <c r="UVW2027" s="19"/>
      <c r="UVX2027" s="18"/>
      <c r="UVY2027" s="19"/>
      <c r="UVZ2027" s="18"/>
      <c r="UWA2027" s="19"/>
      <c r="UWB2027" s="18"/>
      <c r="UWC2027" s="19"/>
      <c r="UWD2027" s="18"/>
      <c r="UWE2027" s="19"/>
      <c r="UWF2027" s="18"/>
      <c r="UWG2027" s="19"/>
      <c r="UWH2027" s="18"/>
      <c r="UWI2027" s="19"/>
      <c r="UWJ2027" s="18"/>
      <c r="UWK2027" s="19"/>
      <c r="UWL2027" s="159"/>
      <c r="UWM2027" s="160"/>
      <c r="UWN2027" s="160"/>
      <c r="UWO2027" s="18"/>
      <c r="UWP2027" s="19"/>
      <c r="UWQ2027" s="18"/>
      <c r="UWR2027" s="19"/>
      <c r="UWS2027" s="18"/>
      <c r="UWT2027" s="19"/>
      <c r="UWU2027" s="18"/>
      <c r="UWV2027" s="19"/>
      <c r="UWW2027" s="18"/>
      <c r="UWX2027" s="19"/>
      <c r="UWY2027" s="18"/>
      <c r="UWZ2027" s="19"/>
      <c r="UXA2027" s="18"/>
      <c r="UXB2027" s="19"/>
      <c r="UXC2027" s="18"/>
      <c r="UXD2027" s="19"/>
      <c r="UXE2027" s="18"/>
      <c r="UXF2027" s="19"/>
      <c r="UXG2027" s="159"/>
      <c r="UXH2027" s="160"/>
      <c r="UXI2027" s="160"/>
      <c r="UXJ2027" s="18"/>
      <c r="UXK2027" s="19"/>
      <c r="UXL2027" s="18"/>
      <c r="UXM2027" s="19"/>
      <c r="UXN2027" s="18"/>
      <c r="UXO2027" s="19"/>
      <c r="UXP2027" s="18"/>
      <c r="UXQ2027" s="19"/>
      <c r="UXR2027" s="18"/>
      <c r="UXS2027" s="19"/>
      <c r="UXT2027" s="18"/>
      <c r="UXU2027" s="19"/>
      <c r="UXV2027" s="18"/>
      <c r="UXW2027" s="19"/>
      <c r="UXX2027" s="18"/>
      <c r="UXY2027" s="19"/>
      <c r="UXZ2027" s="18"/>
      <c r="UYA2027" s="19"/>
      <c r="UYB2027" s="159"/>
      <c r="UYC2027" s="160"/>
      <c r="UYD2027" s="160"/>
      <c r="UYE2027" s="18"/>
      <c r="UYF2027" s="19"/>
      <c r="UYG2027" s="18"/>
      <c r="UYH2027" s="19"/>
      <c r="UYI2027" s="18"/>
      <c r="UYJ2027" s="19"/>
      <c r="UYK2027" s="18"/>
      <c r="UYL2027" s="19"/>
      <c r="UYM2027" s="18"/>
      <c r="UYN2027" s="19"/>
      <c r="UYO2027" s="18"/>
      <c r="UYP2027" s="19"/>
      <c r="UYQ2027" s="18"/>
      <c r="UYR2027" s="19"/>
      <c r="UYS2027" s="18"/>
      <c r="UYT2027" s="19"/>
      <c r="UYU2027" s="18"/>
      <c r="UYV2027" s="19"/>
      <c r="UYW2027" s="159"/>
      <c r="UYX2027" s="160"/>
      <c r="UYY2027" s="160"/>
      <c r="UYZ2027" s="18"/>
      <c r="UZA2027" s="19"/>
      <c r="UZB2027" s="18"/>
      <c r="UZC2027" s="19"/>
      <c r="UZD2027" s="18"/>
      <c r="UZE2027" s="19"/>
      <c r="UZF2027" s="18"/>
      <c r="UZG2027" s="19"/>
      <c r="UZH2027" s="18"/>
      <c r="UZI2027" s="19"/>
      <c r="UZJ2027" s="18"/>
      <c r="UZK2027" s="19"/>
      <c r="UZL2027" s="18"/>
      <c r="UZM2027" s="19"/>
      <c r="UZN2027" s="18"/>
      <c r="UZO2027" s="19"/>
      <c r="UZP2027" s="18"/>
      <c r="UZQ2027" s="19"/>
      <c r="UZR2027" s="159"/>
      <c r="UZS2027" s="160"/>
      <c r="UZT2027" s="160"/>
      <c r="UZU2027" s="18"/>
      <c r="UZV2027" s="19"/>
      <c r="UZW2027" s="18"/>
      <c r="UZX2027" s="19"/>
      <c r="UZY2027" s="18"/>
      <c r="UZZ2027" s="19"/>
      <c r="VAA2027" s="18"/>
      <c r="VAB2027" s="19"/>
      <c r="VAC2027" s="18"/>
      <c r="VAD2027" s="19"/>
      <c r="VAE2027" s="18"/>
      <c r="VAF2027" s="19"/>
      <c r="VAG2027" s="18"/>
      <c r="VAH2027" s="19"/>
      <c r="VAI2027" s="18"/>
      <c r="VAJ2027" s="19"/>
      <c r="VAK2027" s="18"/>
      <c r="VAL2027" s="19"/>
      <c r="VAM2027" s="159"/>
      <c r="VAN2027" s="160"/>
      <c r="VAO2027" s="160"/>
      <c r="VAP2027" s="18"/>
      <c r="VAQ2027" s="19"/>
      <c r="VAR2027" s="18"/>
      <c r="VAS2027" s="19"/>
      <c r="VAT2027" s="18"/>
      <c r="VAU2027" s="19"/>
      <c r="VAV2027" s="18"/>
      <c r="VAW2027" s="19"/>
      <c r="VAX2027" s="18"/>
      <c r="VAY2027" s="19"/>
      <c r="VAZ2027" s="18"/>
      <c r="VBA2027" s="19"/>
      <c r="VBB2027" s="18"/>
      <c r="VBC2027" s="19"/>
      <c r="VBD2027" s="18"/>
      <c r="VBE2027" s="19"/>
      <c r="VBF2027" s="18"/>
      <c r="VBG2027" s="19"/>
      <c r="VBH2027" s="159"/>
      <c r="VBI2027" s="160"/>
      <c r="VBJ2027" s="160"/>
      <c r="VBK2027" s="18"/>
      <c r="VBL2027" s="19"/>
      <c r="VBM2027" s="18"/>
      <c r="VBN2027" s="19"/>
      <c r="VBO2027" s="18"/>
      <c r="VBP2027" s="19"/>
      <c r="VBQ2027" s="18"/>
      <c r="VBR2027" s="19"/>
      <c r="VBS2027" s="18"/>
      <c r="VBT2027" s="19"/>
      <c r="VBU2027" s="18"/>
      <c r="VBV2027" s="19"/>
      <c r="VBW2027" s="18"/>
      <c r="VBX2027" s="19"/>
      <c r="VBY2027" s="18"/>
      <c r="VBZ2027" s="19"/>
      <c r="VCA2027" s="18"/>
      <c r="VCB2027" s="19"/>
      <c r="VCC2027" s="159"/>
      <c r="VCD2027" s="160"/>
      <c r="VCE2027" s="160"/>
      <c r="VCF2027" s="18"/>
      <c r="VCG2027" s="19"/>
      <c r="VCH2027" s="18"/>
      <c r="VCI2027" s="19"/>
      <c r="VCJ2027" s="18"/>
      <c r="VCK2027" s="19"/>
      <c r="VCL2027" s="18"/>
      <c r="VCM2027" s="19"/>
      <c r="VCN2027" s="18"/>
      <c r="VCO2027" s="19"/>
      <c r="VCP2027" s="18"/>
      <c r="VCQ2027" s="19"/>
      <c r="VCR2027" s="18"/>
      <c r="VCS2027" s="19"/>
      <c r="VCT2027" s="18"/>
      <c r="VCU2027" s="19"/>
      <c r="VCV2027" s="18"/>
      <c r="VCW2027" s="19"/>
      <c r="VCX2027" s="159"/>
      <c r="VCY2027" s="160"/>
      <c r="VCZ2027" s="160"/>
      <c r="VDA2027" s="18"/>
      <c r="VDB2027" s="19"/>
      <c r="VDC2027" s="18"/>
      <c r="VDD2027" s="19"/>
      <c r="VDE2027" s="18"/>
      <c r="VDF2027" s="19"/>
      <c r="VDG2027" s="18"/>
      <c r="VDH2027" s="19"/>
      <c r="VDI2027" s="18"/>
      <c r="VDJ2027" s="19"/>
      <c r="VDK2027" s="18"/>
      <c r="VDL2027" s="19"/>
      <c r="VDM2027" s="18"/>
      <c r="VDN2027" s="19"/>
      <c r="VDO2027" s="18"/>
      <c r="VDP2027" s="19"/>
      <c r="VDQ2027" s="18"/>
      <c r="VDR2027" s="19"/>
      <c r="VDS2027" s="159"/>
      <c r="VDT2027" s="160"/>
      <c r="VDU2027" s="160"/>
      <c r="VDV2027" s="18"/>
      <c r="VDW2027" s="19"/>
      <c r="VDX2027" s="18"/>
      <c r="VDY2027" s="19"/>
      <c r="VDZ2027" s="18"/>
      <c r="VEA2027" s="19"/>
      <c r="VEB2027" s="18"/>
      <c r="VEC2027" s="19"/>
      <c r="VED2027" s="18"/>
      <c r="VEE2027" s="19"/>
      <c r="VEF2027" s="18"/>
      <c r="VEG2027" s="19"/>
      <c r="VEH2027" s="18"/>
      <c r="VEI2027" s="19"/>
      <c r="VEJ2027" s="18"/>
      <c r="VEK2027" s="19"/>
      <c r="VEL2027" s="18"/>
      <c r="VEM2027" s="19"/>
      <c r="VEN2027" s="159"/>
      <c r="VEO2027" s="160"/>
      <c r="VEP2027" s="160"/>
      <c r="VEQ2027" s="18"/>
      <c r="VER2027" s="19"/>
      <c r="VES2027" s="18"/>
      <c r="VET2027" s="19"/>
      <c r="VEU2027" s="18"/>
      <c r="VEV2027" s="19"/>
      <c r="VEW2027" s="18"/>
      <c r="VEX2027" s="19"/>
      <c r="VEY2027" s="18"/>
      <c r="VEZ2027" s="19"/>
      <c r="VFA2027" s="18"/>
      <c r="VFB2027" s="19"/>
      <c r="VFC2027" s="18"/>
      <c r="VFD2027" s="19"/>
      <c r="VFE2027" s="18"/>
      <c r="VFF2027" s="19"/>
      <c r="VFG2027" s="18"/>
      <c r="VFH2027" s="19"/>
      <c r="VFI2027" s="159"/>
      <c r="VFJ2027" s="160"/>
      <c r="VFK2027" s="160"/>
      <c r="VFL2027" s="18"/>
      <c r="VFM2027" s="19"/>
      <c r="VFN2027" s="18"/>
      <c r="VFO2027" s="19"/>
      <c r="VFP2027" s="18"/>
      <c r="VFQ2027" s="19"/>
      <c r="VFR2027" s="18"/>
      <c r="VFS2027" s="19"/>
      <c r="VFT2027" s="18"/>
      <c r="VFU2027" s="19"/>
      <c r="VFV2027" s="18"/>
      <c r="VFW2027" s="19"/>
      <c r="VFX2027" s="18"/>
      <c r="VFY2027" s="19"/>
      <c r="VFZ2027" s="18"/>
      <c r="VGA2027" s="19"/>
      <c r="VGB2027" s="18"/>
      <c r="VGC2027" s="19"/>
      <c r="VGD2027" s="159"/>
      <c r="VGE2027" s="160"/>
      <c r="VGF2027" s="160"/>
      <c r="VGG2027" s="18"/>
      <c r="VGH2027" s="19"/>
      <c r="VGI2027" s="18"/>
      <c r="VGJ2027" s="19"/>
      <c r="VGK2027" s="18"/>
      <c r="VGL2027" s="19"/>
      <c r="VGM2027" s="18"/>
      <c r="VGN2027" s="19"/>
      <c r="VGO2027" s="18"/>
      <c r="VGP2027" s="19"/>
      <c r="VGQ2027" s="18"/>
      <c r="VGR2027" s="19"/>
      <c r="VGS2027" s="18"/>
      <c r="VGT2027" s="19"/>
      <c r="VGU2027" s="18"/>
      <c r="VGV2027" s="19"/>
      <c r="VGW2027" s="18"/>
      <c r="VGX2027" s="19"/>
      <c r="VGY2027" s="159"/>
      <c r="VGZ2027" s="160"/>
      <c r="VHA2027" s="160"/>
      <c r="VHB2027" s="18"/>
      <c r="VHC2027" s="19"/>
      <c r="VHD2027" s="18"/>
      <c r="VHE2027" s="19"/>
      <c r="VHF2027" s="18"/>
      <c r="VHG2027" s="19"/>
      <c r="VHH2027" s="18"/>
      <c r="VHI2027" s="19"/>
      <c r="VHJ2027" s="18"/>
      <c r="VHK2027" s="19"/>
      <c r="VHL2027" s="18"/>
      <c r="VHM2027" s="19"/>
      <c r="VHN2027" s="18"/>
      <c r="VHO2027" s="19"/>
      <c r="VHP2027" s="18"/>
      <c r="VHQ2027" s="19"/>
      <c r="VHR2027" s="18"/>
      <c r="VHS2027" s="19"/>
      <c r="VHT2027" s="159"/>
      <c r="VHU2027" s="160"/>
      <c r="VHV2027" s="160"/>
      <c r="VHW2027" s="18"/>
      <c r="VHX2027" s="19"/>
      <c r="VHY2027" s="18"/>
      <c r="VHZ2027" s="19"/>
      <c r="VIA2027" s="18"/>
      <c r="VIB2027" s="19"/>
      <c r="VIC2027" s="18"/>
      <c r="VID2027" s="19"/>
      <c r="VIE2027" s="18"/>
      <c r="VIF2027" s="19"/>
      <c r="VIG2027" s="18"/>
      <c r="VIH2027" s="19"/>
      <c r="VII2027" s="18"/>
      <c r="VIJ2027" s="19"/>
      <c r="VIK2027" s="18"/>
      <c r="VIL2027" s="19"/>
      <c r="VIM2027" s="18"/>
      <c r="VIN2027" s="19"/>
      <c r="VIO2027" s="159"/>
      <c r="VIP2027" s="160"/>
      <c r="VIQ2027" s="160"/>
      <c r="VIR2027" s="18"/>
      <c r="VIS2027" s="19"/>
      <c r="VIT2027" s="18"/>
      <c r="VIU2027" s="19"/>
      <c r="VIV2027" s="18"/>
      <c r="VIW2027" s="19"/>
      <c r="VIX2027" s="18"/>
      <c r="VIY2027" s="19"/>
      <c r="VIZ2027" s="18"/>
      <c r="VJA2027" s="19"/>
      <c r="VJB2027" s="18"/>
      <c r="VJC2027" s="19"/>
      <c r="VJD2027" s="18"/>
      <c r="VJE2027" s="19"/>
      <c r="VJF2027" s="18"/>
      <c r="VJG2027" s="19"/>
      <c r="VJH2027" s="18"/>
      <c r="VJI2027" s="19"/>
      <c r="VJJ2027" s="159"/>
      <c r="VJK2027" s="160"/>
      <c r="VJL2027" s="160"/>
      <c r="VJM2027" s="18"/>
      <c r="VJN2027" s="19"/>
      <c r="VJO2027" s="18"/>
      <c r="VJP2027" s="19"/>
      <c r="VJQ2027" s="18"/>
      <c r="VJR2027" s="19"/>
      <c r="VJS2027" s="18"/>
      <c r="VJT2027" s="19"/>
      <c r="VJU2027" s="18"/>
      <c r="VJV2027" s="19"/>
      <c r="VJW2027" s="18"/>
      <c r="VJX2027" s="19"/>
      <c r="VJY2027" s="18"/>
      <c r="VJZ2027" s="19"/>
      <c r="VKA2027" s="18"/>
      <c r="VKB2027" s="19"/>
      <c r="VKC2027" s="18"/>
      <c r="VKD2027" s="19"/>
      <c r="VKE2027" s="159"/>
      <c r="VKF2027" s="160"/>
      <c r="VKG2027" s="160"/>
      <c r="VKH2027" s="18"/>
      <c r="VKI2027" s="19"/>
      <c r="VKJ2027" s="18"/>
      <c r="VKK2027" s="19"/>
      <c r="VKL2027" s="18"/>
      <c r="VKM2027" s="19"/>
      <c r="VKN2027" s="18"/>
      <c r="VKO2027" s="19"/>
      <c r="VKP2027" s="18"/>
      <c r="VKQ2027" s="19"/>
      <c r="VKR2027" s="18"/>
      <c r="VKS2027" s="19"/>
      <c r="VKT2027" s="18"/>
      <c r="VKU2027" s="19"/>
      <c r="VKV2027" s="18"/>
      <c r="VKW2027" s="19"/>
      <c r="VKX2027" s="18"/>
      <c r="VKY2027" s="19"/>
      <c r="VKZ2027" s="159"/>
      <c r="VLA2027" s="160"/>
      <c r="VLB2027" s="160"/>
      <c r="VLC2027" s="18"/>
      <c r="VLD2027" s="19"/>
      <c r="VLE2027" s="18"/>
      <c r="VLF2027" s="19"/>
      <c r="VLG2027" s="18"/>
      <c r="VLH2027" s="19"/>
      <c r="VLI2027" s="18"/>
      <c r="VLJ2027" s="19"/>
      <c r="VLK2027" s="18"/>
      <c r="VLL2027" s="19"/>
      <c r="VLM2027" s="18"/>
      <c r="VLN2027" s="19"/>
      <c r="VLO2027" s="18"/>
      <c r="VLP2027" s="19"/>
      <c r="VLQ2027" s="18"/>
      <c r="VLR2027" s="19"/>
      <c r="VLS2027" s="18"/>
      <c r="VLT2027" s="19"/>
      <c r="VLU2027" s="159"/>
      <c r="VLV2027" s="160"/>
      <c r="VLW2027" s="160"/>
      <c r="VLX2027" s="18"/>
      <c r="VLY2027" s="19"/>
      <c r="VLZ2027" s="18"/>
      <c r="VMA2027" s="19"/>
      <c r="VMB2027" s="18"/>
      <c r="VMC2027" s="19"/>
      <c r="VMD2027" s="18"/>
      <c r="VME2027" s="19"/>
      <c r="VMF2027" s="18"/>
      <c r="VMG2027" s="19"/>
      <c r="VMH2027" s="18"/>
      <c r="VMI2027" s="19"/>
      <c r="VMJ2027" s="18"/>
      <c r="VMK2027" s="19"/>
      <c r="VML2027" s="18"/>
      <c r="VMM2027" s="19"/>
      <c r="VMN2027" s="18"/>
      <c r="VMO2027" s="19"/>
      <c r="VMP2027" s="159"/>
      <c r="VMQ2027" s="160"/>
      <c r="VMR2027" s="160"/>
      <c r="VMS2027" s="18"/>
      <c r="VMT2027" s="19"/>
      <c r="VMU2027" s="18"/>
      <c r="VMV2027" s="19"/>
      <c r="VMW2027" s="18"/>
      <c r="VMX2027" s="19"/>
      <c r="VMY2027" s="18"/>
      <c r="VMZ2027" s="19"/>
      <c r="VNA2027" s="18"/>
      <c r="VNB2027" s="19"/>
      <c r="VNC2027" s="18"/>
      <c r="VND2027" s="19"/>
      <c r="VNE2027" s="18"/>
      <c r="VNF2027" s="19"/>
      <c r="VNG2027" s="18"/>
      <c r="VNH2027" s="19"/>
      <c r="VNI2027" s="18"/>
      <c r="VNJ2027" s="19"/>
      <c r="VNK2027" s="159"/>
      <c r="VNL2027" s="160"/>
      <c r="VNM2027" s="160"/>
      <c r="VNN2027" s="18"/>
      <c r="VNO2027" s="19"/>
      <c r="VNP2027" s="18"/>
      <c r="VNQ2027" s="19"/>
      <c r="VNR2027" s="18"/>
      <c r="VNS2027" s="19"/>
      <c r="VNT2027" s="18"/>
      <c r="VNU2027" s="19"/>
      <c r="VNV2027" s="18"/>
      <c r="VNW2027" s="19"/>
      <c r="VNX2027" s="18"/>
      <c r="VNY2027" s="19"/>
      <c r="VNZ2027" s="18"/>
      <c r="VOA2027" s="19"/>
      <c r="VOB2027" s="18"/>
      <c r="VOC2027" s="19"/>
      <c r="VOD2027" s="18"/>
      <c r="VOE2027" s="19"/>
      <c r="VOF2027" s="159"/>
      <c r="VOG2027" s="160"/>
      <c r="VOH2027" s="160"/>
      <c r="VOI2027" s="18"/>
      <c r="VOJ2027" s="19"/>
      <c r="VOK2027" s="18"/>
      <c r="VOL2027" s="19"/>
      <c r="VOM2027" s="18"/>
      <c r="VON2027" s="19"/>
      <c r="VOO2027" s="18"/>
      <c r="VOP2027" s="19"/>
      <c r="VOQ2027" s="18"/>
      <c r="VOR2027" s="19"/>
      <c r="VOS2027" s="18"/>
      <c r="VOT2027" s="19"/>
      <c r="VOU2027" s="18"/>
      <c r="VOV2027" s="19"/>
      <c r="VOW2027" s="18"/>
      <c r="VOX2027" s="19"/>
      <c r="VOY2027" s="18"/>
      <c r="VOZ2027" s="19"/>
      <c r="VPA2027" s="159"/>
      <c r="VPB2027" s="160"/>
      <c r="VPC2027" s="160"/>
      <c r="VPD2027" s="18"/>
      <c r="VPE2027" s="19"/>
      <c r="VPF2027" s="18"/>
      <c r="VPG2027" s="19"/>
      <c r="VPH2027" s="18"/>
      <c r="VPI2027" s="19"/>
      <c r="VPJ2027" s="18"/>
      <c r="VPK2027" s="19"/>
      <c r="VPL2027" s="18"/>
      <c r="VPM2027" s="19"/>
      <c r="VPN2027" s="18"/>
      <c r="VPO2027" s="19"/>
      <c r="VPP2027" s="18"/>
      <c r="VPQ2027" s="19"/>
      <c r="VPR2027" s="18"/>
      <c r="VPS2027" s="19"/>
      <c r="VPT2027" s="18"/>
      <c r="VPU2027" s="19"/>
      <c r="VPV2027" s="159"/>
      <c r="VPW2027" s="160"/>
      <c r="VPX2027" s="160"/>
      <c r="VPY2027" s="18"/>
      <c r="VPZ2027" s="19"/>
      <c r="VQA2027" s="18"/>
      <c r="VQB2027" s="19"/>
      <c r="VQC2027" s="18"/>
      <c r="VQD2027" s="19"/>
      <c r="VQE2027" s="18"/>
      <c r="VQF2027" s="19"/>
      <c r="VQG2027" s="18"/>
      <c r="VQH2027" s="19"/>
      <c r="VQI2027" s="18"/>
      <c r="VQJ2027" s="19"/>
      <c r="VQK2027" s="18"/>
      <c r="VQL2027" s="19"/>
      <c r="VQM2027" s="18"/>
      <c r="VQN2027" s="19"/>
      <c r="VQO2027" s="18"/>
      <c r="VQP2027" s="19"/>
      <c r="VQQ2027" s="159"/>
      <c r="VQR2027" s="160"/>
      <c r="VQS2027" s="160"/>
      <c r="VQT2027" s="18"/>
      <c r="VQU2027" s="19"/>
      <c r="VQV2027" s="18"/>
      <c r="VQW2027" s="19"/>
      <c r="VQX2027" s="18"/>
      <c r="VQY2027" s="19"/>
      <c r="VQZ2027" s="18"/>
      <c r="VRA2027" s="19"/>
      <c r="VRB2027" s="18"/>
      <c r="VRC2027" s="19"/>
      <c r="VRD2027" s="18"/>
      <c r="VRE2027" s="19"/>
      <c r="VRF2027" s="18"/>
      <c r="VRG2027" s="19"/>
      <c r="VRH2027" s="18"/>
      <c r="VRI2027" s="19"/>
      <c r="VRJ2027" s="18"/>
      <c r="VRK2027" s="19"/>
      <c r="VRL2027" s="159"/>
      <c r="VRM2027" s="160"/>
      <c r="VRN2027" s="160"/>
      <c r="VRO2027" s="18"/>
      <c r="VRP2027" s="19"/>
      <c r="VRQ2027" s="18"/>
      <c r="VRR2027" s="19"/>
      <c r="VRS2027" s="18"/>
      <c r="VRT2027" s="19"/>
      <c r="VRU2027" s="18"/>
      <c r="VRV2027" s="19"/>
      <c r="VRW2027" s="18"/>
      <c r="VRX2027" s="19"/>
      <c r="VRY2027" s="18"/>
      <c r="VRZ2027" s="19"/>
      <c r="VSA2027" s="18"/>
      <c r="VSB2027" s="19"/>
      <c r="VSC2027" s="18"/>
      <c r="VSD2027" s="19"/>
      <c r="VSE2027" s="18"/>
      <c r="VSF2027" s="19"/>
      <c r="VSG2027" s="159"/>
      <c r="VSH2027" s="160"/>
      <c r="VSI2027" s="160"/>
      <c r="VSJ2027" s="18"/>
      <c r="VSK2027" s="19"/>
      <c r="VSL2027" s="18"/>
      <c r="VSM2027" s="19"/>
      <c r="VSN2027" s="18"/>
      <c r="VSO2027" s="19"/>
      <c r="VSP2027" s="18"/>
      <c r="VSQ2027" s="19"/>
      <c r="VSR2027" s="18"/>
      <c r="VSS2027" s="19"/>
      <c r="VST2027" s="18"/>
      <c r="VSU2027" s="19"/>
      <c r="VSV2027" s="18"/>
      <c r="VSW2027" s="19"/>
      <c r="VSX2027" s="18"/>
      <c r="VSY2027" s="19"/>
      <c r="VSZ2027" s="18"/>
      <c r="VTA2027" s="19"/>
      <c r="VTB2027" s="159"/>
      <c r="VTC2027" s="160"/>
      <c r="VTD2027" s="160"/>
      <c r="VTE2027" s="18"/>
      <c r="VTF2027" s="19"/>
      <c r="VTG2027" s="18"/>
      <c r="VTH2027" s="19"/>
      <c r="VTI2027" s="18"/>
      <c r="VTJ2027" s="19"/>
      <c r="VTK2027" s="18"/>
      <c r="VTL2027" s="19"/>
      <c r="VTM2027" s="18"/>
      <c r="VTN2027" s="19"/>
      <c r="VTO2027" s="18"/>
      <c r="VTP2027" s="19"/>
      <c r="VTQ2027" s="18"/>
      <c r="VTR2027" s="19"/>
      <c r="VTS2027" s="18"/>
      <c r="VTT2027" s="19"/>
      <c r="VTU2027" s="18"/>
      <c r="VTV2027" s="19"/>
      <c r="VTW2027" s="159"/>
      <c r="VTX2027" s="160"/>
      <c r="VTY2027" s="160"/>
      <c r="VTZ2027" s="18"/>
      <c r="VUA2027" s="19"/>
      <c r="VUB2027" s="18"/>
      <c r="VUC2027" s="19"/>
      <c r="VUD2027" s="18"/>
      <c r="VUE2027" s="19"/>
      <c r="VUF2027" s="18"/>
      <c r="VUG2027" s="19"/>
      <c r="VUH2027" s="18"/>
      <c r="VUI2027" s="19"/>
      <c r="VUJ2027" s="18"/>
      <c r="VUK2027" s="19"/>
      <c r="VUL2027" s="18"/>
      <c r="VUM2027" s="19"/>
      <c r="VUN2027" s="18"/>
      <c r="VUO2027" s="19"/>
      <c r="VUP2027" s="18"/>
      <c r="VUQ2027" s="19"/>
      <c r="VUR2027" s="159"/>
      <c r="VUS2027" s="160"/>
      <c r="VUT2027" s="160"/>
      <c r="VUU2027" s="18"/>
      <c r="VUV2027" s="19"/>
      <c r="VUW2027" s="18"/>
      <c r="VUX2027" s="19"/>
      <c r="VUY2027" s="18"/>
      <c r="VUZ2027" s="19"/>
      <c r="VVA2027" s="18"/>
      <c r="VVB2027" s="19"/>
      <c r="VVC2027" s="18"/>
      <c r="VVD2027" s="19"/>
      <c r="VVE2027" s="18"/>
      <c r="VVF2027" s="19"/>
      <c r="VVG2027" s="18"/>
      <c r="VVH2027" s="19"/>
      <c r="VVI2027" s="18"/>
      <c r="VVJ2027" s="19"/>
      <c r="VVK2027" s="18"/>
      <c r="VVL2027" s="19"/>
      <c r="VVM2027" s="159"/>
      <c r="VVN2027" s="160"/>
      <c r="VVO2027" s="160"/>
      <c r="VVP2027" s="18"/>
      <c r="VVQ2027" s="19"/>
      <c r="VVR2027" s="18"/>
      <c r="VVS2027" s="19"/>
      <c r="VVT2027" s="18"/>
      <c r="VVU2027" s="19"/>
      <c r="VVV2027" s="18"/>
      <c r="VVW2027" s="19"/>
      <c r="VVX2027" s="18"/>
      <c r="VVY2027" s="19"/>
      <c r="VVZ2027" s="18"/>
      <c r="VWA2027" s="19"/>
      <c r="VWB2027" s="18"/>
      <c r="VWC2027" s="19"/>
      <c r="VWD2027" s="18"/>
      <c r="VWE2027" s="19"/>
      <c r="VWF2027" s="18"/>
      <c r="VWG2027" s="19"/>
      <c r="VWH2027" s="159"/>
      <c r="VWI2027" s="160"/>
      <c r="VWJ2027" s="160"/>
      <c r="VWK2027" s="18"/>
      <c r="VWL2027" s="19"/>
      <c r="VWM2027" s="18"/>
      <c r="VWN2027" s="19"/>
      <c r="VWO2027" s="18"/>
      <c r="VWP2027" s="19"/>
      <c r="VWQ2027" s="18"/>
      <c r="VWR2027" s="19"/>
      <c r="VWS2027" s="18"/>
      <c r="VWT2027" s="19"/>
      <c r="VWU2027" s="18"/>
      <c r="VWV2027" s="19"/>
      <c r="VWW2027" s="18"/>
      <c r="VWX2027" s="19"/>
      <c r="VWY2027" s="18"/>
      <c r="VWZ2027" s="19"/>
      <c r="VXA2027" s="18"/>
      <c r="VXB2027" s="19"/>
      <c r="VXC2027" s="159"/>
      <c r="VXD2027" s="160"/>
      <c r="VXE2027" s="160"/>
      <c r="VXF2027" s="18"/>
      <c r="VXG2027" s="19"/>
      <c r="VXH2027" s="18"/>
      <c r="VXI2027" s="19"/>
      <c r="VXJ2027" s="18"/>
      <c r="VXK2027" s="19"/>
      <c r="VXL2027" s="18"/>
      <c r="VXM2027" s="19"/>
      <c r="VXN2027" s="18"/>
      <c r="VXO2027" s="19"/>
      <c r="VXP2027" s="18"/>
      <c r="VXQ2027" s="19"/>
      <c r="VXR2027" s="18"/>
      <c r="VXS2027" s="19"/>
      <c r="VXT2027" s="18"/>
      <c r="VXU2027" s="19"/>
      <c r="VXV2027" s="18"/>
      <c r="VXW2027" s="19"/>
      <c r="VXX2027" s="159"/>
      <c r="VXY2027" s="160"/>
      <c r="VXZ2027" s="160"/>
      <c r="VYA2027" s="18"/>
      <c r="VYB2027" s="19"/>
      <c r="VYC2027" s="18"/>
      <c r="VYD2027" s="19"/>
      <c r="VYE2027" s="18"/>
      <c r="VYF2027" s="19"/>
      <c r="VYG2027" s="18"/>
      <c r="VYH2027" s="19"/>
      <c r="VYI2027" s="18"/>
      <c r="VYJ2027" s="19"/>
      <c r="VYK2027" s="18"/>
      <c r="VYL2027" s="19"/>
      <c r="VYM2027" s="18"/>
      <c r="VYN2027" s="19"/>
      <c r="VYO2027" s="18"/>
      <c r="VYP2027" s="19"/>
      <c r="VYQ2027" s="18"/>
      <c r="VYR2027" s="19"/>
      <c r="VYS2027" s="159"/>
      <c r="VYT2027" s="160"/>
      <c r="VYU2027" s="160"/>
      <c r="VYV2027" s="18"/>
      <c r="VYW2027" s="19"/>
      <c r="VYX2027" s="18"/>
      <c r="VYY2027" s="19"/>
      <c r="VYZ2027" s="18"/>
      <c r="VZA2027" s="19"/>
      <c r="VZB2027" s="18"/>
      <c r="VZC2027" s="19"/>
      <c r="VZD2027" s="18"/>
      <c r="VZE2027" s="19"/>
      <c r="VZF2027" s="18"/>
      <c r="VZG2027" s="19"/>
      <c r="VZH2027" s="18"/>
      <c r="VZI2027" s="19"/>
      <c r="VZJ2027" s="18"/>
      <c r="VZK2027" s="19"/>
      <c r="VZL2027" s="18"/>
      <c r="VZM2027" s="19"/>
      <c r="VZN2027" s="159"/>
      <c r="VZO2027" s="160"/>
      <c r="VZP2027" s="160"/>
      <c r="VZQ2027" s="18"/>
      <c r="VZR2027" s="19"/>
      <c r="VZS2027" s="18"/>
      <c r="VZT2027" s="19"/>
      <c r="VZU2027" s="18"/>
      <c r="VZV2027" s="19"/>
      <c r="VZW2027" s="18"/>
      <c r="VZX2027" s="19"/>
      <c r="VZY2027" s="18"/>
      <c r="VZZ2027" s="19"/>
      <c r="WAA2027" s="18"/>
      <c r="WAB2027" s="19"/>
      <c r="WAC2027" s="18"/>
      <c r="WAD2027" s="19"/>
      <c r="WAE2027" s="18"/>
      <c r="WAF2027" s="19"/>
      <c r="WAG2027" s="18"/>
      <c r="WAH2027" s="19"/>
      <c r="WAI2027" s="159"/>
      <c r="WAJ2027" s="160"/>
      <c r="WAK2027" s="160"/>
      <c r="WAL2027" s="18"/>
      <c r="WAM2027" s="19"/>
      <c r="WAN2027" s="18"/>
      <c r="WAO2027" s="19"/>
      <c r="WAP2027" s="18"/>
      <c r="WAQ2027" s="19"/>
      <c r="WAR2027" s="18"/>
      <c r="WAS2027" s="19"/>
      <c r="WAT2027" s="18"/>
      <c r="WAU2027" s="19"/>
      <c r="WAV2027" s="18"/>
      <c r="WAW2027" s="19"/>
      <c r="WAX2027" s="18"/>
      <c r="WAY2027" s="19"/>
      <c r="WAZ2027" s="18"/>
      <c r="WBA2027" s="19"/>
      <c r="WBB2027" s="18"/>
      <c r="WBC2027" s="19"/>
      <c r="WBD2027" s="159"/>
      <c r="WBE2027" s="160"/>
      <c r="WBF2027" s="160"/>
      <c r="WBG2027" s="18"/>
      <c r="WBH2027" s="19"/>
      <c r="WBI2027" s="18"/>
      <c r="WBJ2027" s="19"/>
      <c r="WBK2027" s="18"/>
      <c r="WBL2027" s="19"/>
      <c r="WBM2027" s="18"/>
      <c r="WBN2027" s="19"/>
      <c r="WBO2027" s="18"/>
      <c r="WBP2027" s="19"/>
      <c r="WBQ2027" s="18"/>
      <c r="WBR2027" s="19"/>
      <c r="WBS2027" s="18"/>
      <c r="WBT2027" s="19"/>
      <c r="WBU2027" s="18"/>
      <c r="WBV2027" s="19"/>
      <c r="WBW2027" s="18"/>
      <c r="WBX2027" s="19"/>
      <c r="WBY2027" s="159"/>
      <c r="WBZ2027" s="160"/>
      <c r="WCA2027" s="160"/>
      <c r="WCB2027" s="18"/>
      <c r="WCC2027" s="19"/>
      <c r="WCD2027" s="18"/>
      <c r="WCE2027" s="19"/>
      <c r="WCF2027" s="18"/>
      <c r="WCG2027" s="19"/>
      <c r="WCH2027" s="18"/>
      <c r="WCI2027" s="19"/>
      <c r="WCJ2027" s="18"/>
      <c r="WCK2027" s="19"/>
      <c r="WCL2027" s="18"/>
      <c r="WCM2027" s="19"/>
      <c r="WCN2027" s="18"/>
      <c r="WCO2027" s="19"/>
      <c r="WCP2027" s="18"/>
      <c r="WCQ2027" s="19"/>
      <c r="WCR2027" s="18"/>
      <c r="WCS2027" s="19"/>
      <c r="WCT2027" s="159"/>
      <c r="WCU2027" s="160"/>
      <c r="WCV2027" s="160"/>
      <c r="WCW2027" s="18"/>
      <c r="WCX2027" s="19"/>
      <c r="WCY2027" s="18"/>
      <c r="WCZ2027" s="19"/>
      <c r="WDA2027" s="18"/>
      <c r="WDB2027" s="19"/>
      <c r="WDC2027" s="18"/>
      <c r="WDD2027" s="19"/>
      <c r="WDE2027" s="18"/>
      <c r="WDF2027" s="19"/>
      <c r="WDG2027" s="18"/>
      <c r="WDH2027" s="19"/>
      <c r="WDI2027" s="18"/>
      <c r="WDJ2027" s="19"/>
      <c r="WDK2027" s="18"/>
      <c r="WDL2027" s="19"/>
      <c r="WDM2027" s="18"/>
      <c r="WDN2027" s="19"/>
      <c r="WDO2027" s="159"/>
      <c r="WDP2027" s="160"/>
      <c r="WDQ2027" s="160"/>
      <c r="WDR2027" s="18"/>
      <c r="WDS2027" s="19"/>
      <c r="WDT2027" s="18"/>
      <c r="WDU2027" s="19"/>
      <c r="WDV2027" s="18"/>
      <c r="WDW2027" s="19"/>
      <c r="WDX2027" s="18"/>
      <c r="WDY2027" s="19"/>
      <c r="WDZ2027" s="18"/>
      <c r="WEA2027" s="19"/>
      <c r="WEB2027" s="18"/>
      <c r="WEC2027" s="19"/>
      <c r="WED2027" s="18"/>
      <c r="WEE2027" s="19"/>
      <c r="WEF2027" s="18"/>
      <c r="WEG2027" s="19"/>
      <c r="WEH2027" s="18"/>
      <c r="WEI2027" s="19"/>
      <c r="WEJ2027" s="159"/>
      <c r="WEK2027" s="160"/>
      <c r="WEL2027" s="160"/>
      <c r="WEM2027" s="18"/>
      <c r="WEN2027" s="19"/>
      <c r="WEO2027" s="18"/>
      <c r="WEP2027" s="19"/>
      <c r="WEQ2027" s="18"/>
      <c r="WER2027" s="19"/>
      <c r="WES2027" s="18"/>
      <c r="WET2027" s="19"/>
      <c r="WEU2027" s="18"/>
      <c r="WEV2027" s="19"/>
      <c r="WEW2027" s="18"/>
      <c r="WEX2027" s="19"/>
      <c r="WEY2027" s="18"/>
      <c r="WEZ2027" s="19"/>
      <c r="WFA2027" s="18"/>
      <c r="WFB2027" s="19"/>
      <c r="WFC2027" s="18"/>
      <c r="WFD2027" s="19"/>
      <c r="WFE2027" s="159"/>
      <c r="WFF2027" s="160"/>
      <c r="WFG2027" s="160"/>
      <c r="WFH2027" s="18"/>
      <c r="WFI2027" s="19"/>
      <c r="WFJ2027" s="18"/>
      <c r="WFK2027" s="19"/>
      <c r="WFL2027" s="18"/>
      <c r="WFM2027" s="19"/>
      <c r="WFN2027" s="18"/>
      <c r="WFO2027" s="19"/>
      <c r="WFP2027" s="18"/>
      <c r="WFQ2027" s="19"/>
      <c r="WFR2027" s="18"/>
      <c r="WFS2027" s="19"/>
      <c r="WFT2027" s="18"/>
      <c r="WFU2027" s="19"/>
      <c r="WFV2027" s="18"/>
      <c r="WFW2027" s="19"/>
      <c r="WFX2027" s="18"/>
      <c r="WFY2027" s="19"/>
      <c r="WFZ2027" s="159"/>
      <c r="WGA2027" s="160"/>
      <c r="WGB2027" s="160"/>
      <c r="WGC2027" s="18"/>
      <c r="WGD2027" s="19"/>
      <c r="WGE2027" s="18"/>
      <c r="WGF2027" s="19"/>
      <c r="WGG2027" s="18"/>
      <c r="WGH2027" s="19"/>
      <c r="WGI2027" s="18"/>
      <c r="WGJ2027" s="19"/>
      <c r="WGK2027" s="18"/>
      <c r="WGL2027" s="19"/>
      <c r="WGM2027" s="18"/>
      <c r="WGN2027" s="19"/>
      <c r="WGO2027" s="18"/>
      <c r="WGP2027" s="19"/>
      <c r="WGQ2027" s="18"/>
      <c r="WGR2027" s="19"/>
      <c r="WGS2027" s="18"/>
      <c r="WGT2027" s="19"/>
      <c r="WGU2027" s="159"/>
      <c r="WGV2027" s="160"/>
      <c r="WGW2027" s="160"/>
      <c r="WGX2027" s="18"/>
      <c r="WGY2027" s="19"/>
      <c r="WGZ2027" s="18"/>
      <c r="WHA2027" s="19"/>
      <c r="WHB2027" s="18"/>
      <c r="WHC2027" s="19"/>
      <c r="WHD2027" s="18"/>
      <c r="WHE2027" s="19"/>
      <c r="WHF2027" s="18"/>
      <c r="WHG2027" s="19"/>
      <c r="WHH2027" s="18"/>
      <c r="WHI2027" s="19"/>
      <c r="WHJ2027" s="18"/>
      <c r="WHK2027" s="19"/>
      <c r="WHL2027" s="18"/>
      <c r="WHM2027" s="19"/>
      <c r="WHN2027" s="18"/>
      <c r="WHO2027" s="19"/>
      <c r="WHP2027" s="159"/>
      <c r="WHQ2027" s="160"/>
      <c r="WHR2027" s="160"/>
      <c r="WHS2027" s="18"/>
      <c r="WHT2027" s="19"/>
      <c r="WHU2027" s="18"/>
      <c r="WHV2027" s="19"/>
      <c r="WHW2027" s="18"/>
      <c r="WHX2027" s="19"/>
      <c r="WHY2027" s="18"/>
      <c r="WHZ2027" s="19"/>
      <c r="WIA2027" s="18"/>
      <c r="WIB2027" s="19"/>
      <c r="WIC2027" s="18"/>
      <c r="WID2027" s="19"/>
      <c r="WIE2027" s="18"/>
      <c r="WIF2027" s="19"/>
      <c r="WIG2027" s="18"/>
      <c r="WIH2027" s="19"/>
      <c r="WII2027" s="18"/>
      <c r="WIJ2027" s="19"/>
      <c r="WIK2027" s="159"/>
      <c r="WIL2027" s="160"/>
      <c r="WIM2027" s="160"/>
      <c r="WIN2027" s="18"/>
      <c r="WIO2027" s="19"/>
      <c r="WIP2027" s="18"/>
      <c r="WIQ2027" s="19"/>
      <c r="WIR2027" s="18"/>
      <c r="WIS2027" s="19"/>
      <c r="WIT2027" s="18"/>
      <c r="WIU2027" s="19"/>
      <c r="WIV2027" s="18"/>
      <c r="WIW2027" s="19"/>
      <c r="WIX2027" s="18"/>
      <c r="WIY2027" s="19"/>
      <c r="WIZ2027" s="18"/>
      <c r="WJA2027" s="19"/>
      <c r="WJB2027" s="18"/>
      <c r="WJC2027" s="19"/>
      <c r="WJD2027" s="18"/>
      <c r="WJE2027" s="19"/>
      <c r="WJF2027" s="159"/>
      <c r="WJG2027" s="160"/>
      <c r="WJH2027" s="160"/>
      <c r="WJI2027" s="18"/>
      <c r="WJJ2027" s="19"/>
      <c r="WJK2027" s="18"/>
      <c r="WJL2027" s="19"/>
      <c r="WJM2027" s="18"/>
      <c r="WJN2027" s="19"/>
      <c r="WJO2027" s="18"/>
      <c r="WJP2027" s="19"/>
      <c r="WJQ2027" s="18"/>
      <c r="WJR2027" s="19"/>
      <c r="WJS2027" s="18"/>
      <c r="WJT2027" s="19"/>
      <c r="WJU2027" s="18"/>
      <c r="WJV2027" s="19"/>
      <c r="WJW2027" s="18"/>
      <c r="WJX2027" s="19"/>
      <c r="WJY2027" s="18"/>
      <c r="WJZ2027" s="19"/>
      <c r="WKA2027" s="159"/>
      <c r="WKB2027" s="160"/>
      <c r="WKC2027" s="160"/>
      <c r="WKD2027" s="18"/>
      <c r="WKE2027" s="19"/>
      <c r="WKF2027" s="18"/>
      <c r="WKG2027" s="19"/>
      <c r="WKH2027" s="18"/>
      <c r="WKI2027" s="19"/>
      <c r="WKJ2027" s="18"/>
      <c r="WKK2027" s="19"/>
      <c r="WKL2027" s="18"/>
      <c r="WKM2027" s="19"/>
      <c r="WKN2027" s="18"/>
      <c r="WKO2027" s="19"/>
      <c r="WKP2027" s="18"/>
      <c r="WKQ2027" s="19"/>
      <c r="WKR2027" s="18"/>
      <c r="WKS2027" s="19"/>
      <c r="WKT2027" s="18"/>
      <c r="WKU2027" s="19"/>
      <c r="WKV2027" s="159"/>
      <c r="WKW2027" s="160"/>
      <c r="WKX2027" s="160"/>
      <c r="WKY2027" s="18"/>
      <c r="WKZ2027" s="19"/>
      <c r="WLA2027" s="18"/>
      <c r="WLB2027" s="19"/>
      <c r="WLC2027" s="18"/>
      <c r="WLD2027" s="19"/>
      <c r="WLE2027" s="18"/>
      <c r="WLF2027" s="19"/>
      <c r="WLG2027" s="18"/>
      <c r="WLH2027" s="19"/>
      <c r="WLI2027" s="18"/>
      <c r="WLJ2027" s="19"/>
      <c r="WLK2027" s="18"/>
      <c r="WLL2027" s="19"/>
      <c r="WLM2027" s="18"/>
      <c r="WLN2027" s="19"/>
      <c r="WLO2027" s="18"/>
      <c r="WLP2027" s="19"/>
      <c r="WLQ2027" s="159"/>
      <c r="WLR2027" s="160"/>
      <c r="WLS2027" s="160"/>
      <c r="WLT2027" s="18"/>
      <c r="WLU2027" s="19"/>
      <c r="WLV2027" s="18"/>
      <c r="WLW2027" s="19"/>
      <c r="WLX2027" s="18"/>
      <c r="WLY2027" s="19"/>
      <c r="WLZ2027" s="18"/>
      <c r="WMA2027" s="19"/>
      <c r="WMB2027" s="18"/>
      <c r="WMC2027" s="19"/>
      <c r="WMD2027" s="18"/>
      <c r="WME2027" s="19"/>
      <c r="WMF2027" s="18"/>
      <c r="WMG2027" s="19"/>
      <c r="WMH2027" s="18"/>
      <c r="WMI2027" s="19"/>
      <c r="WMJ2027" s="18"/>
      <c r="WMK2027" s="19"/>
      <c r="WML2027" s="159"/>
      <c r="WMM2027" s="160"/>
      <c r="WMN2027" s="160"/>
      <c r="WMO2027" s="18"/>
      <c r="WMP2027" s="19"/>
      <c r="WMQ2027" s="18"/>
      <c r="WMR2027" s="19"/>
      <c r="WMS2027" s="18"/>
      <c r="WMT2027" s="19"/>
      <c r="WMU2027" s="18"/>
      <c r="WMV2027" s="19"/>
      <c r="WMW2027" s="18"/>
      <c r="WMX2027" s="19"/>
      <c r="WMY2027" s="18"/>
      <c r="WMZ2027" s="19"/>
      <c r="WNA2027" s="18"/>
      <c r="WNB2027" s="19"/>
      <c r="WNC2027" s="18"/>
      <c r="WND2027" s="19"/>
      <c r="WNE2027" s="18"/>
      <c r="WNF2027" s="19"/>
      <c r="WNG2027" s="159"/>
      <c r="WNH2027" s="160"/>
      <c r="WNI2027" s="160"/>
      <c r="WNJ2027" s="18"/>
      <c r="WNK2027" s="19"/>
      <c r="WNL2027" s="18"/>
      <c r="WNM2027" s="19"/>
      <c r="WNN2027" s="18"/>
      <c r="WNO2027" s="19"/>
      <c r="WNP2027" s="18"/>
      <c r="WNQ2027" s="19"/>
      <c r="WNR2027" s="18"/>
      <c r="WNS2027" s="19"/>
      <c r="WNT2027" s="18"/>
      <c r="WNU2027" s="19"/>
      <c r="WNV2027" s="18"/>
      <c r="WNW2027" s="19"/>
      <c r="WNX2027" s="18"/>
      <c r="WNY2027" s="19"/>
      <c r="WNZ2027" s="18"/>
      <c r="WOA2027" s="19"/>
      <c r="WOB2027" s="159"/>
      <c r="WOC2027" s="160"/>
      <c r="WOD2027" s="160"/>
      <c r="WOE2027" s="18"/>
      <c r="WOF2027" s="19"/>
      <c r="WOG2027" s="18"/>
      <c r="WOH2027" s="19"/>
      <c r="WOI2027" s="18"/>
      <c r="WOJ2027" s="19"/>
      <c r="WOK2027" s="18"/>
      <c r="WOL2027" s="19"/>
      <c r="WOM2027" s="18"/>
      <c r="WON2027" s="19"/>
      <c r="WOO2027" s="18"/>
      <c r="WOP2027" s="19"/>
      <c r="WOQ2027" s="18"/>
      <c r="WOR2027" s="19"/>
      <c r="WOS2027" s="18"/>
      <c r="WOT2027" s="19"/>
      <c r="WOU2027" s="18"/>
      <c r="WOV2027" s="19"/>
      <c r="WOW2027" s="159"/>
      <c r="WOX2027" s="160"/>
      <c r="WOY2027" s="160"/>
      <c r="WOZ2027" s="18"/>
      <c r="WPA2027" s="19"/>
      <c r="WPB2027" s="18"/>
      <c r="WPC2027" s="19"/>
      <c r="WPD2027" s="18"/>
      <c r="WPE2027" s="19"/>
      <c r="WPF2027" s="18"/>
      <c r="WPG2027" s="19"/>
      <c r="WPH2027" s="18"/>
      <c r="WPI2027" s="19"/>
      <c r="WPJ2027" s="18"/>
      <c r="WPK2027" s="19"/>
      <c r="WPL2027" s="18"/>
      <c r="WPM2027" s="19"/>
      <c r="WPN2027" s="18"/>
      <c r="WPO2027" s="19"/>
      <c r="WPP2027" s="18"/>
      <c r="WPQ2027" s="19"/>
      <c r="WPR2027" s="159"/>
      <c r="WPS2027" s="160"/>
      <c r="WPT2027" s="160"/>
      <c r="WPU2027" s="18"/>
      <c r="WPV2027" s="19"/>
      <c r="WPW2027" s="18"/>
      <c r="WPX2027" s="19"/>
      <c r="WPY2027" s="18"/>
      <c r="WPZ2027" s="19"/>
      <c r="WQA2027" s="18"/>
      <c r="WQB2027" s="19"/>
      <c r="WQC2027" s="18"/>
      <c r="WQD2027" s="19"/>
      <c r="WQE2027" s="18"/>
      <c r="WQF2027" s="19"/>
      <c r="WQG2027" s="18"/>
      <c r="WQH2027" s="19"/>
      <c r="WQI2027" s="18"/>
      <c r="WQJ2027" s="19"/>
      <c r="WQK2027" s="18"/>
      <c r="WQL2027" s="19"/>
      <c r="WQM2027" s="159"/>
      <c r="WQN2027" s="160"/>
      <c r="WQO2027" s="160"/>
      <c r="WQP2027" s="18"/>
      <c r="WQQ2027" s="19"/>
      <c r="WQR2027" s="18"/>
      <c r="WQS2027" s="19"/>
      <c r="WQT2027" s="18"/>
      <c r="WQU2027" s="19"/>
      <c r="WQV2027" s="18"/>
      <c r="WQW2027" s="19"/>
      <c r="WQX2027" s="18"/>
      <c r="WQY2027" s="19"/>
      <c r="WQZ2027" s="18"/>
      <c r="WRA2027" s="19"/>
      <c r="WRB2027" s="18"/>
      <c r="WRC2027" s="19"/>
      <c r="WRD2027" s="18"/>
      <c r="WRE2027" s="19"/>
      <c r="WRF2027" s="18"/>
      <c r="WRG2027" s="19"/>
      <c r="WRH2027" s="159"/>
      <c r="WRI2027" s="160"/>
      <c r="WRJ2027" s="160"/>
      <c r="WRK2027" s="18"/>
      <c r="WRL2027" s="19"/>
      <c r="WRM2027" s="18"/>
      <c r="WRN2027" s="19"/>
      <c r="WRO2027" s="18"/>
      <c r="WRP2027" s="19"/>
      <c r="WRQ2027" s="18"/>
      <c r="WRR2027" s="19"/>
      <c r="WRS2027" s="18"/>
      <c r="WRT2027" s="19"/>
      <c r="WRU2027" s="18"/>
      <c r="WRV2027" s="19"/>
      <c r="WRW2027" s="18"/>
      <c r="WRX2027" s="19"/>
      <c r="WRY2027" s="18"/>
      <c r="WRZ2027" s="19"/>
      <c r="WSA2027" s="18"/>
      <c r="WSB2027" s="19"/>
      <c r="WSC2027" s="159"/>
      <c r="WSD2027" s="160"/>
      <c r="WSE2027" s="160"/>
      <c r="WSF2027" s="18"/>
      <c r="WSG2027" s="19"/>
      <c r="WSH2027" s="18"/>
      <c r="WSI2027" s="19"/>
      <c r="WSJ2027" s="18"/>
      <c r="WSK2027" s="19"/>
      <c r="WSL2027" s="18"/>
      <c r="WSM2027" s="19"/>
      <c r="WSN2027" s="18"/>
      <c r="WSO2027" s="19"/>
      <c r="WSP2027" s="18"/>
      <c r="WSQ2027" s="19"/>
      <c r="WSR2027" s="18"/>
      <c r="WSS2027" s="19"/>
      <c r="WST2027" s="18"/>
      <c r="WSU2027" s="19"/>
      <c r="WSV2027" s="18"/>
      <c r="WSW2027" s="19"/>
      <c r="WSX2027" s="159"/>
      <c r="WSY2027" s="160"/>
      <c r="WSZ2027" s="160"/>
      <c r="WTA2027" s="18"/>
      <c r="WTB2027" s="19"/>
      <c r="WTC2027" s="18"/>
      <c r="WTD2027" s="19"/>
      <c r="WTE2027" s="18"/>
      <c r="WTF2027" s="19"/>
      <c r="WTG2027" s="18"/>
      <c r="WTH2027" s="19"/>
      <c r="WTI2027" s="18"/>
      <c r="WTJ2027" s="19"/>
      <c r="WTK2027" s="18"/>
      <c r="WTL2027" s="19"/>
      <c r="WTM2027" s="18"/>
      <c r="WTN2027" s="19"/>
      <c r="WTO2027" s="18"/>
      <c r="WTP2027" s="19"/>
      <c r="WTQ2027" s="18"/>
      <c r="WTR2027" s="19"/>
      <c r="WTS2027" s="159"/>
      <c r="WTT2027" s="160"/>
      <c r="WTU2027" s="160"/>
      <c r="WTV2027" s="18"/>
      <c r="WTW2027" s="19"/>
      <c r="WTX2027" s="18"/>
      <c r="WTY2027" s="19"/>
      <c r="WTZ2027" s="18"/>
      <c r="WUA2027" s="19"/>
      <c r="WUB2027" s="18"/>
      <c r="WUC2027" s="19"/>
      <c r="WUD2027" s="18"/>
      <c r="WUE2027" s="19"/>
      <c r="WUF2027" s="18"/>
      <c r="WUG2027" s="19"/>
      <c r="WUH2027" s="18"/>
      <c r="WUI2027" s="19"/>
      <c r="WUJ2027" s="18"/>
      <c r="WUK2027" s="19"/>
      <c r="WUL2027" s="18"/>
      <c r="WUM2027" s="19"/>
      <c r="WUN2027" s="159"/>
      <c r="WUO2027" s="160"/>
      <c r="WUP2027" s="160"/>
      <c r="WUQ2027" s="18"/>
      <c r="WUR2027" s="19"/>
      <c r="WUS2027" s="18"/>
      <c r="WUT2027" s="19"/>
      <c r="WUU2027" s="18"/>
      <c r="WUV2027" s="19"/>
      <c r="WUW2027" s="18"/>
      <c r="WUX2027" s="19"/>
      <c r="WUY2027" s="18"/>
      <c r="WUZ2027" s="19"/>
      <c r="WVA2027" s="18"/>
      <c r="WVB2027" s="19"/>
      <c r="WVC2027" s="18"/>
      <c r="WVD2027" s="19"/>
      <c r="WVE2027" s="18"/>
      <c r="WVF2027" s="19"/>
      <c r="WVG2027" s="18"/>
      <c r="WVH2027" s="19"/>
      <c r="WVI2027" s="159"/>
      <c r="WVJ2027" s="160"/>
      <c r="WVK2027" s="160"/>
      <c r="WVL2027" s="18"/>
      <c r="WVM2027" s="19"/>
      <c r="WVN2027" s="18"/>
      <c r="WVO2027" s="19"/>
      <c r="WVP2027" s="18"/>
      <c r="WVQ2027" s="19"/>
      <c r="WVR2027" s="18"/>
      <c r="WVS2027" s="19"/>
      <c r="WVT2027" s="18"/>
      <c r="WVU2027" s="19"/>
      <c r="WVV2027" s="18"/>
      <c r="WVW2027" s="19"/>
      <c r="WVX2027" s="18"/>
      <c r="WVY2027" s="19"/>
      <c r="WVZ2027" s="18"/>
      <c r="WWA2027" s="19"/>
      <c r="WWB2027" s="18"/>
      <c r="WWC2027" s="19"/>
      <c r="WWD2027" s="159"/>
      <c r="WWE2027" s="160"/>
      <c r="WWF2027" s="160"/>
      <c r="WWG2027" s="18"/>
      <c r="WWH2027" s="19"/>
      <c r="WWI2027" s="18"/>
      <c r="WWJ2027" s="19"/>
      <c r="WWK2027" s="18"/>
      <c r="WWL2027" s="19"/>
      <c r="WWM2027" s="18"/>
      <c r="WWN2027" s="19"/>
      <c r="WWO2027" s="18"/>
      <c r="WWP2027" s="19"/>
      <c r="WWQ2027" s="18"/>
      <c r="WWR2027" s="19"/>
      <c r="WWS2027" s="18"/>
      <c r="WWT2027" s="19"/>
      <c r="WWU2027" s="18"/>
      <c r="WWV2027" s="19"/>
      <c r="WWW2027" s="18"/>
      <c r="WWX2027" s="19"/>
      <c r="WWY2027" s="159"/>
      <c r="WWZ2027" s="160"/>
      <c r="WXA2027" s="160"/>
      <c r="WXB2027" s="18"/>
      <c r="WXC2027" s="19"/>
      <c r="WXD2027" s="18"/>
      <c r="WXE2027" s="19"/>
      <c r="WXF2027" s="18"/>
      <c r="WXG2027" s="19"/>
      <c r="WXH2027" s="18"/>
      <c r="WXI2027" s="19"/>
      <c r="WXJ2027" s="18"/>
      <c r="WXK2027" s="19"/>
      <c r="WXL2027" s="18"/>
      <c r="WXM2027" s="19"/>
      <c r="WXN2027" s="18"/>
      <c r="WXO2027" s="19"/>
      <c r="WXP2027" s="18"/>
      <c r="WXQ2027" s="19"/>
      <c r="WXR2027" s="18"/>
      <c r="WXS2027" s="19"/>
      <c r="WXT2027" s="159"/>
      <c r="WXU2027" s="160"/>
      <c r="WXV2027" s="160"/>
      <c r="WXW2027" s="18"/>
      <c r="WXX2027" s="19"/>
      <c r="WXY2027" s="18"/>
      <c r="WXZ2027" s="19"/>
      <c r="WYA2027" s="18"/>
      <c r="WYB2027" s="19"/>
      <c r="WYC2027" s="18"/>
      <c r="WYD2027" s="19"/>
      <c r="WYE2027" s="18"/>
      <c r="WYF2027" s="19"/>
      <c r="WYG2027" s="18"/>
      <c r="WYH2027" s="19"/>
      <c r="WYI2027" s="18"/>
      <c r="WYJ2027" s="19"/>
      <c r="WYK2027" s="18"/>
      <c r="WYL2027" s="19"/>
      <c r="WYM2027" s="18"/>
      <c r="WYN2027" s="19"/>
      <c r="WYO2027" s="159"/>
      <c r="WYP2027" s="160"/>
      <c r="WYQ2027" s="160"/>
      <c r="WYR2027" s="18"/>
      <c r="WYS2027" s="19"/>
      <c r="WYT2027" s="18"/>
      <c r="WYU2027" s="19"/>
      <c r="WYV2027" s="18"/>
      <c r="WYW2027" s="19"/>
      <c r="WYX2027" s="18"/>
      <c r="WYY2027" s="19"/>
      <c r="WYZ2027" s="18"/>
      <c r="WZA2027" s="19"/>
      <c r="WZB2027" s="18"/>
      <c r="WZC2027" s="19"/>
      <c r="WZD2027" s="18"/>
      <c r="WZE2027" s="19"/>
      <c r="WZF2027" s="18"/>
      <c r="WZG2027" s="19"/>
      <c r="WZH2027" s="18"/>
      <c r="WZI2027" s="19"/>
      <c r="WZJ2027" s="159"/>
      <c r="WZK2027" s="160"/>
      <c r="WZL2027" s="160"/>
      <c r="WZM2027" s="18"/>
      <c r="WZN2027" s="19"/>
      <c r="WZO2027" s="18"/>
      <c r="WZP2027" s="19"/>
      <c r="WZQ2027" s="18"/>
      <c r="WZR2027" s="19"/>
      <c r="WZS2027" s="18"/>
      <c r="WZT2027" s="19"/>
      <c r="WZU2027" s="18"/>
      <c r="WZV2027" s="19"/>
      <c r="WZW2027" s="18"/>
      <c r="WZX2027" s="19"/>
      <c r="WZY2027" s="18"/>
      <c r="WZZ2027" s="19"/>
      <c r="XAA2027" s="18"/>
      <c r="XAB2027" s="19"/>
      <c r="XAC2027" s="18"/>
      <c r="XAD2027" s="19"/>
      <c r="XAE2027" s="159"/>
      <c r="XAF2027" s="160"/>
      <c r="XAG2027" s="160"/>
      <c r="XAH2027" s="18"/>
      <c r="XAI2027" s="19"/>
      <c r="XAJ2027" s="18"/>
      <c r="XAK2027" s="19"/>
      <c r="XAL2027" s="18"/>
      <c r="XAM2027" s="19"/>
      <c r="XAN2027" s="18"/>
      <c r="XAO2027" s="19"/>
      <c r="XAP2027" s="18"/>
      <c r="XAQ2027" s="19"/>
      <c r="XAR2027" s="18"/>
      <c r="XAS2027" s="19"/>
      <c r="XAT2027" s="18"/>
      <c r="XAU2027" s="19"/>
      <c r="XAV2027" s="18"/>
      <c r="XAW2027" s="19"/>
      <c r="XAX2027" s="18"/>
      <c r="XAY2027" s="19"/>
      <c r="XAZ2027" s="159"/>
      <c r="XBA2027" s="160"/>
      <c r="XBB2027" s="160"/>
      <c r="XBC2027" s="18"/>
      <c r="XBD2027" s="19"/>
      <c r="XBE2027" s="18"/>
      <c r="XBF2027" s="19"/>
      <c r="XBG2027" s="18"/>
      <c r="XBH2027" s="19"/>
      <c r="XBI2027" s="18"/>
      <c r="XBJ2027" s="19"/>
      <c r="XBK2027" s="18"/>
      <c r="XBL2027" s="19"/>
      <c r="XBM2027" s="18"/>
      <c r="XBN2027" s="19"/>
      <c r="XBO2027" s="18"/>
      <c r="XBP2027" s="19"/>
      <c r="XBQ2027" s="18"/>
      <c r="XBR2027" s="19"/>
      <c r="XBS2027" s="18"/>
      <c r="XBT2027" s="19"/>
      <c r="XBU2027" s="159"/>
      <c r="XBV2027" s="160"/>
      <c r="XBW2027" s="160"/>
      <c r="XBX2027" s="18"/>
      <c r="XBY2027" s="19"/>
      <c r="XBZ2027" s="18"/>
      <c r="XCA2027" s="19"/>
      <c r="XCB2027" s="18"/>
      <c r="XCC2027" s="19"/>
      <c r="XCD2027" s="18"/>
      <c r="XCE2027" s="19"/>
      <c r="XCF2027" s="18"/>
      <c r="XCG2027" s="19"/>
      <c r="XCH2027" s="18"/>
      <c r="XCI2027" s="19"/>
      <c r="XCJ2027" s="18"/>
      <c r="XCK2027" s="19"/>
      <c r="XCL2027" s="18"/>
      <c r="XCM2027" s="19"/>
      <c r="XCN2027" s="18"/>
      <c r="XCO2027" s="19"/>
      <c r="XCP2027" s="159"/>
      <c r="XCQ2027" s="160"/>
      <c r="XCR2027" s="160"/>
      <c r="XCS2027" s="18"/>
      <c r="XCT2027" s="19"/>
      <c r="XCU2027" s="18"/>
      <c r="XCV2027" s="19"/>
      <c r="XCW2027" s="18"/>
      <c r="XCX2027" s="19"/>
      <c r="XCY2027" s="18"/>
      <c r="XCZ2027" s="19"/>
      <c r="XDA2027" s="18"/>
      <c r="XDB2027" s="19"/>
      <c r="XDC2027" s="18"/>
      <c r="XDD2027" s="19"/>
      <c r="XDE2027" s="18"/>
      <c r="XDF2027" s="19"/>
      <c r="XDG2027" s="18"/>
      <c r="XDH2027" s="19"/>
      <c r="XDI2027" s="18"/>
      <c r="XDJ2027" s="19"/>
      <c r="XDK2027" s="159"/>
      <c r="XDL2027" s="160"/>
      <c r="XDM2027" s="160"/>
      <c r="XDN2027" s="18"/>
      <c r="XDO2027" s="19"/>
      <c r="XDP2027" s="18"/>
      <c r="XDQ2027" s="19"/>
      <c r="XDR2027" s="18"/>
      <c r="XDS2027" s="19"/>
      <c r="XDT2027" s="18"/>
      <c r="XDU2027" s="19"/>
      <c r="XDV2027" s="18"/>
      <c r="XDW2027" s="19"/>
      <c r="XDX2027" s="18"/>
      <c r="XDY2027" s="19"/>
      <c r="XDZ2027" s="18"/>
      <c r="XEA2027" s="19"/>
      <c r="XEB2027" s="18"/>
      <c r="XEC2027" s="19"/>
      <c r="XED2027" s="18"/>
      <c r="XEE2027" s="19"/>
      <c r="XEF2027" s="159"/>
      <c r="XEG2027" s="160"/>
      <c r="XEH2027" s="160"/>
      <c r="XEI2027" s="18"/>
      <c r="XEJ2027" s="19"/>
      <c r="XEK2027" s="18"/>
      <c r="XEL2027" s="19"/>
      <c r="XEM2027" s="18"/>
      <c r="XEN2027" s="19"/>
      <c r="XEO2027" s="18"/>
      <c r="XEP2027" s="19"/>
      <c r="XEQ2027" s="18"/>
      <c r="XER2027" s="19"/>
      <c r="XES2027" s="18"/>
      <c r="XET2027" s="19"/>
      <c r="XEU2027" s="18"/>
      <c r="XEV2027" s="19"/>
      <c r="XEW2027" s="18"/>
      <c r="XEX2027" s="19"/>
      <c r="XEY2027" s="18"/>
      <c r="XEZ2027" s="19"/>
      <c r="XFA2027" s="159"/>
      <c r="XFB2027" s="160"/>
      <c r="XFC2027" s="160"/>
      <c r="XFD2027" s="18"/>
    </row>
    <row r="2028" spans="1:16384" customFormat="1" x14ac:dyDescent="0.25">
      <c r="A2028" s="26" t="str">
        <f t="shared" ref="A2028:B2059" si="64">+A2027</f>
        <v>86</v>
      </c>
      <c r="B2028" s="27" t="str">
        <f t="shared" si="64"/>
        <v>PUTUMAYO</v>
      </c>
      <c r="C2028" s="27" t="s">
        <v>389</v>
      </c>
      <c r="D2028" s="38"/>
      <c r="E2028" s="39">
        <v>0</v>
      </c>
      <c r="F2028" s="38"/>
      <c r="G2028" s="39">
        <v>0</v>
      </c>
      <c r="H2028" s="38"/>
      <c r="I2028" s="39">
        <v>0</v>
      </c>
      <c r="J2028" s="38"/>
      <c r="K2028" s="39">
        <v>0</v>
      </c>
      <c r="L2028" s="38">
        <v>1</v>
      </c>
      <c r="M2028" s="39">
        <v>3.3456005352960888E-4</v>
      </c>
      <c r="N2028" s="38">
        <v>1</v>
      </c>
      <c r="O2028" s="39">
        <v>3.3456005352960888E-4</v>
      </c>
      <c r="P2028" s="40"/>
      <c r="Q2028" s="41">
        <v>0</v>
      </c>
      <c r="R2028" s="40">
        <v>1</v>
      </c>
      <c r="S2028" s="41">
        <v>1.870557426112981E-4</v>
      </c>
      <c r="T2028" s="40">
        <v>1</v>
      </c>
      <c r="U2028" s="41">
        <v>1.870557426112981E-4</v>
      </c>
    </row>
    <row r="2029" spans="1:16384" customFormat="1" x14ac:dyDescent="0.25">
      <c r="A2029" s="20" t="str">
        <f t="shared" si="64"/>
        <v>86</v>
      </c>
      <c r="B2029" s="21" t="str">
        <f t="shared" si="64"/>
        <v>PUTUMAYO</v>
      </c>
      <c r="C2029" s="21" t="s">
        <v>401</v>
      </c>
      <c r="D2029" s="22"/>
      <c r="E2029" s="23">
        <v>0</v>
      </c>
      <c r="F2029" s="22">
        <v>62.999999999999993</v>
      </c>
      <c r="G2029" s="23">
        <v>2.6728892660161239E-2</v>
      </c>
      <c r="H2029" s="22">
        <v>62.999999999999993</v>
      </c>
      <c r="I2029" s="23">
        <v>2.6728892660161239E-2</v>
      </c>
      <c r="J2029" s="22"/>
      <c r="K2029" s="23">
        <v>0</v>
      </c>
      <c r="L2029" s="22">
        <v>207</v>
      </c>
      <c r="M2029" s="23">
        <v>6.9253931080629036E-2</v>
      </c>
      <c r="N2029" s="22">
        <v>207</v>
      </c>
      <c r="O2029" s="23">
        <v>6.9253931080629036E-2</v>
      </c>
      <c r="P2029" s="24"/>
      <c r="Q2029" s="25">
        <v>0</v>
      </c>
      <c r="R2029" s="24">
        <v>270.00000000000017</v>
      </c>
      <c r="S2029" s="25">
        <v>5.0505050505050525E-2</v>
      </c>
      <c r="T2029" s="24">
        <v>270.00000000000017</v>
      </c>
      <c r="U2029" s="25">
        <v>5.0505050505050525E-2</v>
      </c>
    </row>
    <row r="2030" spans="1:16384" customFormat="1" x14ac:dyDescent="0.25">
      <c r="A2030" s="26" t="str">
        <f t="shared" si="64"/>
        <v>86</v>
      </c>
      <c r="B2030" s="27" t="str">
        <f t="shared" si="64"/>
        <v>PUTUMAYO</v>
      </c>
      <c r="C2030" s="27" t="s">
        <v>402</v>
      </c>
      <c r="D2030" s="38"/>
      <c r="E2030" s="39">
        <v>0</v>
      </c>
      <c r="F2030" s="38">
        <v>17</v>
      </c>
      <c r="G2030" s="39">
        <v>7.2125583368689069E-3</v>
      </c>
      <c r="H2030" s="38">
        <v>17</v>
      </c>
      <c r="I2030" s="39">
        <v>7.2125583368689069E-3</v>
      </c>
      <c r="J2030" s="38"/>
      <c r="K2030" s="39">
        <v>0</v>
      </c>
      <c r="L2030" s="38">
        <v>32</v>
      </c>
      <c r="M2030" s="39">
        <v>1.0705921712947484E-2</v>
      </c>
      <c r="N2030" s="38">
        <v>32</v>
      </c>
      <c r="O2030" s="39">
        <v>1.0705921712947484E-2</v>
      </c>
      <c r="P2030" s="40"/>
      <c r="Q2030" s="41">
        <v>0</v>
      </c>
      <c r="R2030" s="40">
        <v>49.000000000000007</v>
      </c>
      <c r="S2030" s="41">
        <v>9.1657313879536101E-3</v>
      </c>
      <c r="T2030" s="40">
        <v>49.000000000000007</v>
      </c>
      <c r="U2030" s="41">
        <v>9.1657313879536101E-3</v>
      </c>
    </row>
    <row r="2031" spans="1:16384" customFormat="1" x14ac:dyDescent="0.25">
      <c r="A2031" s="20" t="str">
        <f t="shared" si="64"/>
        <v>86</v>
      </c>
      <c r="B2031" s="21" t="str">
        <f t="shared" si="64"/>
        <v>PUTUMAYO</v>
      </c>
      <c r="C2031" s="21" t="s">
        <v>403</v>
      </c>
      <c r="D2031" s="22"/>
      <c r="E2031" s="23">
        <v>0</v>
      </c>
      <c r="F2031" s="22">
        <v>66.000000000000014</v>
      </c>
      <c r="G2031" s="23">
        <v>2.8001697072549878E-2</v>
      </c>
      <c r="H2031" s="22">
        <v>66.000000000000014</v>
      </c>
      <c r="I2031" s="23">
        <v>2.8001697072549878E-2</v>
      </c>
      <c r="J2031" s="22"/>
      <c r="K2031" s="23">
        <v>0</v>
      </c>
      <c r="L2031" s="22">
        <v>75</v>
      </c>
      <c r="M2031" s="23">
        <v>2.5092004014720667E-2</v>
      </c>
      <c r="N2031" s="22">
        <v>75</v>
      </c>
      <c r="O2031" s="23">
        <v>2.5092004014720667E-2</v>
      </c>
      <c r="P2031" s="24"/>
      <c r="Q2031" s="25">
        <v>0</v>
      </c>
      <c r="R2031" s="24">
        <v>141.00000000000006</v>
      </c>
      <c r="S2031" s="25">
        <v>2.6374859708193046E-2</v>
      </c>
      <c r="T2031" s="24">
        <v>141.00000000000006</v>
      </c>
      <c r="U2031" s="25">
        <v>2.6374859708193046E-2</v>
      </c>
    </row>
    <row r="2032" spans="1:16384" customFormat="1" x14ac:dyDescent="0.25">
      <c r="A2032" s="26" t="str">
        <f t="shared" si="64"/>
        <v>86</v>
      </c>
      <c r="B2032" s="27" t="str">
        <f t="shared" si="64"/>
        <v>PUTUMAYO</v>
      </c>
      <c r="C2032" s="27" t="s">
        <v>404</v>
      </c>
      <c r="D2032" s="38"/>
      <c r="E2032" s="39">
        <v>0</v>
      </c>
      <c r="F2032" s="38"/>
      <c r="G2032" s="39">
        <v>0</v>
      </c>
      <c r="H2032" s="38"/>
      <c r="I2032" s="39">
        <v>0</v>
      </c>
      <c r="J2032" s="38"/>
      <c r="K2032" s="39">
        <v>0</v>
      </c>
      <c r="L2032" s="38">
        <v>1</v>
      </c>
      <c r="M2032" s="39">
        <v>3.3456005352960888E-4</v>
      </c>
      <c r="N2032" s="38">
        <v>1</v>
      </c>
      <c r="O2032" s="39">
        <v>3.3456005352960888E-4</v>
      </c>
      <c r="P2032" s="40"/>
      <c r="Q2032" s="41">
        <v>0</v>
      </c>
      <c r="R2032" s="40">
        <v>1</v>
      </c>
      <c r="S2032" s="41">
        <v>1.870557426112981E-4</v>
      </c>
      <c r="T2032" s="40">
        <v>1</v>
      </c>
      <c r="U2032" s="41">
        <v>1.870557426112981E-4</v>
      </c>
    </row>
    <row r="2033" spans="1:21" x14ac:dyDescent="0.25">
      <c r="A2033" s="20" t="str">
        <f t="shared" si="64"/>
        <v>86</v>
      </c>
      <c r="B2033" s="21" t="str">
        <f t="shared" si="64"/>
        <v>PUTUMAYO</v>
      </c>
      <c r="C2033" s="21" t="s">
        <v>405</v>
      </c>
      <c r="D2033" s="22"/>
      <c r="E2033" s="23">
        <v>0</v>
      </c>
      <c r="F2033" s="22"/>
      <c r="G2033" s="23">
        <v>0</v>
      </c>
      <c r="H2033" s="22"/>
      <c r="I2033" s="23">
        <v>0</v>
      </c>
      <c r="J2033" s="22"/>
      <c r="K2033" s="23">
        <v>0</v>
      </c>
      <c r="L2033" s="22">
        <v>1</v>
      </c>
      <c r="M2033" s="23">
        <v>3.3456005352960888E-4</v>
      </c>
      <c r="N2033" s="22">
        <v>1</v>
      </c>
      <c r="O2033" s="23">
        <v>3.3456005352960888E-4</v>
      </c>
      <c r="P2033" s="24"/>
      <c r="Q2033" s="25">
        <v>0</v>
      </c>
      <c r="R2033" s="24">
        <v>1</v>
      </c>
      <c r="S2033" s="25">
        <v>1.870557426112981E-4</v>
      </c>
      <c r="T2033" s="24">
        <v>1</v>
      </c>
      <c r="U2033" s="25">
        <v>1.870557426112981E-4</v>
      </c>
    </row>
    <row r="2034" spans="1:21" x14ac:dyDescent="0.25">
      <c r="A2034" s="26" t="str">
        <f t="shared" si="64"/>
        <v>86</v>
      </c>
      <c r="B2034" s="27" t="str">
        <f t="shared" si="64"/>
        <v>PUTUMAYO</v>
      </c>
      <c r="C2034" s="27" t="s">
        <v>410</v>
      </c>
      <c r="D2034" s="38"/>
      <c r="E2034" s="39">
        <v>0</v>
      </c>
      <c r="F2034" s="38"/>
      <c r="G2034" s="39">
        <v>0</v>
      </c>
      <c r="H2034" s="38"/>
      <c r="I2034" s="39">
        <v>0</v>
      </c>
      <c r="J2034" s="38"/>
      <c r="K2034" s="39">
        <v>0</v>
      </c>
      <c r="L2034" s="38">
        <v>8</v>
      </c>
      <c r="M2034" s="39">
        <v>2.6764804282368711E-3</v>
      </c>
      <c r="N2034" s="38">
        <v>8</v>
      </c>
      <c r="O2034" s="39">
        <v>2.6764804282368711E-3</v>
      </c>
      <c r="P2034" s="40"/>
      <c r="Q2034" s="41">
        <v>0</v>
      </c>
      <c r="R2034" s="40">
        <v>8</v>
      </c>
      <c r="S2034" s="41">
        <v>1.4964459408903848E-3</v>
      </c>
      <c r="T2034" s="40">
        <v>8</v>
      </c>
      <c r="U2034" s="41">
        <v>1.4964459408903848E-3</v>
      </c>
    </row>
    <row r="2035" spans="1:21" x14ac:dyDescent="0.25">
      <c r="A2035" s="20" t="str">
        <f t="shared" si="64"/>
        <v>86</v>
      </c>
      <c r="B2035" s="21" t="str">
        <f t="shared" si="64"/>
        <v>PUTUMAYO</v>
      </c>
      <c r="C2035" s="21" t="s">
        <v>411</v>
      </c>
      <c r="D2035" s="22"/>
      <c r="E2035" s="23">
        <v>0</v>
      </c>
      <c r="F2035" s="22">
        <v>1</v>
      </c>
      <c r="G2035" s="23">
        <v>4.2426813746287685E-4</v>
      </c>
      <c r="H2035" s="22">
        <v>1</v>
      </c>
      <c r="I2035" s="23">
        <v>4.2426813746287685E-4</v>
      </c>
      <c r="J2035" s="22"/>
      <c r="K2035" s="23">
        <v>0</v>
      </c>
      <c r="L2035" s="22">
        <v>1</v>
      </c>
      <c r="M2035" s="23">
        <v>3.3456005352960888E-4</v>
      </c>
      <c r="N2035" s="22">
        <v>1</v>
      </c>
      <c r="O2035" s="23">
        <v>3.3456005352960888E-4</v>
      </c>
      <c r="P2035" s="24"/>
      <c r="Q2035" s="25">
        <v>0</v>
      </c>
      <c r="R2035" s="24">
        <v>2</v>
      </c>
      <c r="S2035" s="25">
        <v>3.741114852225962E-4</v>
      </c>
      <c r="T2035" s="24">
        <v>2</v>
      </c>
      <c r="U2035" s="25">
        <v>3.741114852225962E-4</v>
      </c>
    </row>
    <row r="2036" spans="1:21" x14ac:dyDescent="0.25">
      <c r="A2036" s="26" t="str">
        <f t="shared" si="64"/>
        <v>86</v>
      </c>
      <c r="B2036" s="27" t="str">
        <f t="shared" si="64"/>
        <v>PUTUMAYO</v>
      </c>
      <c r="C2036" s="27" t="s">
        <v>415</v>
      </c>
      <c r="D2036" s="38"/>
      <c r="E2036" s="39">
        <v>0</v>
      </c>
      <c r="F2036" s="38"/>
      <c r="G2036" s="39">
        <v>0</v>
      </c>
      <c r="H2036" s="38"/>
      <c r="I2036" s="39">
        <v>0</v>
      </c>
      <c r="J2036" s="38"/>
      <c r="K2036" s="39">
        <v>0</v>
      </c>
      <c r="L2036" s="38">
        <v>5</v>
      </c>
      <c r="M2036" s="39">
        <v>1.672800267648044E-3</v>
      </c>
      <c r="N2036" s="38">
        <v>5</v>
      </c>
      <c r="O2036" s="39">
        <v>1.672800267648044E-3</v>
      </c>
      <c r="P2036" s="40"/>
      <c r="Q2036" s="41">
        <v>0</v>
      </c>
      <c r="R2036" s="40">
        <v>5</v>
      </c>
      <c r="S2036" s="41">
        <v>9.352787130564907E-4</v>
      </c>
      <c r="T2036" s="40">
        <v>5</v>
      </c>
      <c r="U2036" s="41">
        <v>9.352787130564907E-4</v>
      </c>
    </row>
    <row r="2037" spans="1:21" x14ac:dyDescent="0.25">
      <c r="A2037" s="20" t="str">
        <f t="shared" si="64"/>
        <v>86</v>
      </c>
      <c r="B2037" s="21" t="str">
        <f t="shared" si="64"/>
        <v>PUTUMAYO</v>
      </c>
      <c r="C2037" s="21" t="s">
        <v>420</v>
      </c>
      <c r="D2037" s="22"/>
      <c r="E2037" s="23">
        <v>0</v>
      </c>
      <c r="F2037" s="22"/>
      <c r="G2037" s="23">
        <v>0</v>
      </c>
      <c r="H2037" s="22"/>
      <c r="I2037" s="23">
        <v>0</v>
      </c>
      <c r="J2037" s="22"/>
      <c r="K2037" s="23">
        <v>0</v>
      </c>
      <c r="L2037" s="22">
        <v>1</v>
      </c>
      <c r="M2037" s="23">
        <v>3.3456005352960888E-4</v>
      </c>
      <c r="N2037" s="22">
        <v>1</v>
      </c>
      <c r="O2037" s="23">
        <v>3.3456005352960888E-4</v>
      </c>
      <c r="P2037" s="24"/>
      <c r="Q2037" s="25">
        <v>0</v>
      </c>
      <c r="R2037" s="24">
        <v>1</v>
      </c>
      <c r="S2037" s="25">
        <v>1.870557426112981E-4</v>
      </c>
      <c r="T2037" s="24">
        <v>1</v>
      </c>
      <c r="U2037" s="25">
        <v>1.870557426112981E-4</v>
      </c>
    </row>
    <row r="2038" spans="1:21" x14ac:dyDescent="0.25">
      <c r="A2038" s="26" t="str">
        <f t="shared" si="64"/>
        <v>86</v>
      </c>
      <c r="B2038" s="27" t="str">
        <f t="shared" si="64"/>
        <v>PUTUMAYO</v>
      </c>
      <c r="C2038" s="27" t="s">
        <v>422</v>
      </c>
      <c r="D2038" s="38"/>
      <c r="E2038" s="39">
        <v>0</v>
      </c>
      <c r="F2038" s="38">
        <v>6</v>
      </c>
      <c r="G2038" s="39">
        <v>2.5456088247772612E-3</v>
      </c>
      <c r="H2038" s="38">
        <v>6</v>
      </c>
      <c r="I2038" s="39">
        <v>2.5456088247772612E-3</v>
      </c>
      <c r="J2038" s="38"/>
      <c r="K2038" s="39">
        <v>0</v>
      </c>
      <c r="L2038" s="38">
        <v>13</v>
      </c>
      <c r="M2038" s="39">
        <v>4.3492806958849153E-3</v>
      </c>
      <c r="N2038" s="38">
        <v>13</v>
      </c>
      <c r="O2038" s="39">
        <v>4.3492806958849153E-3</v>
      </c>
      <c r="P2038" s="40"/>
      <c r="Q2038" s="41">
        <v>0</v>
      </c>
      <c r="R2038" s="40">
        <v>19</v>
      </c>
      <c r="S2038" s="41">
        <v>3.5540591096146646E-3</v>
      </c>
      <c r="T2038" s="40">
        <v>19</v>
      </c>
      <c r="U2038" s="41">
        <v>3.5540591096146646E-3</v>
      </c>
    </row>
    <row r="2039" spans="1:21" x14ac:dyDescent="0.25">
      <c r="A2039" s="20" t="str">
        <f t="shared" si="64"/>
        <v>86</v>
      </c>
      <c r="B2039" s="21" t="str">
        <f t="shared" si="64"/>
        <v>PUTUMAYO</v>
      </c>
      <c r="C2039" s="21" t="s">
        <v>424</v>
      </c>
      <c r="D2039" s="22"/>
      <c r="E2039" s="23">
        <v>0</v>
      </c>
      <c r="F2039" s="22">
        <v>2</v>
      </c>
      <c r="G2039" s="23">
        <v>8.4853627492575371E-4</v>
      </c>
      <c r="H2039" s="22">
        <v>2</v>
      </c>
      <c r="I2039" s="23">
        <v>8.4853627492575371E-4</v>
      </c>
      <c r="J2039" s="22"/>
      <c r="K2039" s="23">
        <v>0</v>
      </c>
      <c r="L2039" s="22"/>
      <c r="M2039" s="23">
        <v>0</v>
      </c>
      <c r="N2039" s="22"/>
      <c r="O2039" s="23">
        <v>0</v>
      </c>
      <c r="P2039" s="24"/>
      <c r="Q2039" s="25">
        <v>0</v>
      </c>
      <c r="R2039" s="24">
        <v>2</v>
      </c>
      <c r="S2039" s="25">
        <v>3.741114852225962E-4</v>
      </c>
      <c r="T2039" s="24">
        <v>2</v>
      </c>
      <c r="U2039" s="25">
        <v>3.741114852225962E-4</v>
      </c>
    </row>
    <row r="2040" spans="1:21" x14ac:dyDescent="0.25">
      <c r="A2040" s="26" t="str">
        <f t="shared" si="64"/>
        <v>86</v>
      </c>
      <c r="B2040" s="27" t="str">
        <f t="shared" si="64"/>
        <v>PUTUMAYO</v>
      </c>
      <c r="C2040" s="27" t="s">
        <v>425</v>
      </c>
      <c r="D2040" s="38"/>
      <c r="E2040" s="39">
        <v>0</v>
      </c>
      <c r="F2040" s="38">
        <v>42.000000000000007</v>
      </c>
      <c r="G2040" s="39">
        <v>1.7819261773440832E-2</v>
      </c>
      <c r="H2040" s="38">
        <v>42.000000000000007</v>
      </c>
      <c r="I2040" s="39">
        <v>1.7819261773440832E-2</v>
      </c>
      <c r="J2040" s="38"/>
      <c r="K2040" s="39">
        <v>0</v>
      </c>
      <c r="L2040" s="38">
        <v>88.999999999999986</v>
      </c>
      <c r="M2040" s="39">
        <v>2.9775844764135185E-2</v>
      </c>
      <c r="N2040" s="38">
        <v>88.999999999999986</v>
      </c>
      <c r="O2040" s="39">
        <v>2.9775844764135185E-2</v>
      </c>
      <c r="P2040" s="40"/>
      <c r="Q2040" s="41">
        <v>0</v>
      </c>
      <c r="R2040" s="40">
        <v>131.00000000000003</v>
      </c>
      <c r="S2040" s="41">
        <v>2.4504302282080063E-2</v>
      </c>
      <c r="T2040" s="40">
        <v>131.00000000000003</v>
      </c>
      <c r="U2040" s="41">
        <v>2.4504302282080063E-2</v>
      </c>
    </row>
    <row r="2041" spans="1:21" x14ac:dyDescent="0.25">
      <c r="A2041" s="20" t="str">
        <f t="shared" si="64"/>
        <v>86</v>
      </c>
      <c r="B2041" s="21" t="str">
        <f t="shared" si="64"/>
        <v>PUTUMAYO</v>
      </c>
      <c r="C2041" s="21" t="s">
        <v>426</v>
      </c>
      <c r="D2041" s="22"/>
      <c r="E2041" s="23">
        <v>0</v>
      </c>
      <c r="F2041" s="22">
        <v>2</v>
      </c>
      <c r="G2041" s="23">
        <v>8.4853627492575371E-4</v>
      </c>
      <c r="H2041" s="22">
        <v>2</v>
      </c>
      <c r="I2041" s="23">
        <v>8.4853627492575371E-4</v>
      </c>
      <c r="J2041" s="22"/>
      <c r="K2041" s="23">
        <v>0</v>
      </c>
      <c r="L2041" s="22">
        <v>8</v>
      </c>
      <c r="M2041" s="23">
        <v>2.6764804282368711E-3</v>
      </c>
      <c r="N2041" s="22">
        <v>8</v>
      </c>
      <c r="O2041" s="23">
        <v>2.6764804282368711E-3</v>
      </c>
      <c r="P2041" s="24"/>
      <c r="Q2041" s="25">
        <v>0</v>
      </c>
      <c r="R2041" s="24">
        <v>10</v>
      </c>
      <c r="S2041" s="25">
        <v>1.8705574261129814E-3</v>
      </c>
      <c r="T2041" s="24">
        <v>10</v>
      </c>
      <c r="U2041" s="25">
        <v>1.8705574261129814E-3</v>
      </c>
    </row>
    <row r="2042" spans="1:21" x14ac:dyDescent="0.25">
      <c r="A2042" s="26" t="str">
        <f t="shared" si="64"/>
        <v>86</v>
      </c>
      <c r="B2042" s="27" t="str">
        <f t="shared" si="64"/>
        <v>PUTUMAYO</v>
      </c>
      <c r="C2042" s="27" t="s">
        <v>427</v>
      </c>
      <c r="D2042" s="38"/>
      <c r="E2042" s="39">
        <v>0</v>
      </c>
      <c r="F2042" s="38">
        <v>9</v>
      </c>
      <c r="G2042" s="39">
        <v>3.8184132371658921E-3</v>
      </c>
      <c r="H2042" s="38">
        <v>9</v>
      </c>
      <c r="I2042" s="39">
        <v>3.8184132371658921E-3</v>
      </c>
      <c r="J2042" s="38"/>
      <c r="K2042" s="39">
        <v>0</v>
      </c>
      <c r="L2042" s="38">
        <v>8</v>
      </c>
      <c r="M2042" s="39">
        <v>2.6764804282368711E-3</v>
      </c>
      <c r="N2042" s="38">
        <v>8</v>
      </c>
      <c r="O2042" s="39">
        <v>2.6764804282368711E-3</v>
      </c>
      <c r="P2042" s="40"/>
      <c r="Q2042" s="41">
        <v>0</v>
      </c>
      <c r="R2042" s="40">
        <v>17</v>
      </c>
      <c r="S2042" s="41">
        <v>3.1799476243920682E-3</v>
      </c>
      <c r="T2042" s="40">
        <v>17</v>
      </c>
      <c r="U2042" s="41">
        <v>3.1799476243920682E-3</v>
      </c>
    </row>
    <row r="2043" spans="1:21" x14ac:dyDescent="0.25">
      <c r="A2043" s="20" t="str">
        <f t="shared" si="64"/>
        <v>86</v>
      </c>
      <c r="B2043" s="21" t="str">
        <f t="shared" si="64"/>
        <v>PUTUMAYO</v>
      </c>
      <c r="C2043" s="21" t="s">
        <v>429</v>
      </c>
      <c r="D2043" s="22"/>
      <c r="E2043" s="23">
        <v>0</v>
      </c>
      <c r="F2043" s="22">
        <v>62.000000000000028</v>
      </c>
      <c r="G2043" s="23">
        <v>2.6304624522698376E-2</v>
      </c>
      <c r="H2043" s="22">
        <v>62.000000000000028</v>
      </c>
      <c r="I2043" s="23">
        <v>2.6304624522698376E-2</v>
      </c>
      <c r="J2043" s="22"/>
      <c r="K2043" s="23">
        <v>0</v>
      </c>
      <c r="L2043" s="22">
        <v>41.000000000000007</v>
      </c>
      <c r="M2043" s="23">
        <v>1.3716962194713966E-2</v>
      </c>
      <c r="N2043" s="22">
        <v>41.000000000000007</v>
      </c>
      <c r="O2043" s="23">
        <v>1.3716962194713966E-2</v>
      </c>
      <c r="P2043" s="24"/>
      <c r="Q2043" s="25">
        <v>0</v>
      </c>
      <c r="R2043" s="24">
        <v>103.00000000000001</v>
      </c>
      <c r="S2043" s="25">
        <v>1.926674148896371E-2</v>
      </c>
      <c r="T2043" s="24">
        <v>103.00000000000001</v>
      </c>
      <c r="U2043" s="25">
        <v>1.926674148896371E-2</v>
      </c>
    </row>
    <row r="2044" spans="1:21" x14ac:dyDescent="0.25">
      <c r="A2044" s="26" t="str">
        <f t="shared" si="64"/>
        <v>86</v>
      </c>
      <c r="B2044" s="27" t="str">
        <f t="shared" si="64"/>
        <v>PUTUMAYO</v>
      </c>
      <c r="C2044" s="27" t="s">
        <v>431</v>
      </c>
      <c r="D2044" s="38"/>
      <c r="E2044" s="39">
        <v>0</v>
      </c>
      <c r="F2044" s="38"/>
      <c r="G2044" s="39">
        <v>0</v>
      </c>
      <c r="H2044" s="38"/>
      <c r="I2044" s="39">
        <v>0</v>
      </c>
      <c r="J2044" s="38"/>
      <c r="K2044" s="39">
        <v>0</v>
      </c>
      <c r="L2044" s="38">
        <v>1</v>
      </c>
      <c r="M2044" s="39">
        <v>3.3456005352960888E-4</v>
      </c>
      <c r="N2044" s="38">
        <v>1</v>
      </c>
      <c r="O2044" s="39">
        <v>3.3456005352960888E-4</v>
      </c>
      <c r="P2044" s="40"/>
      <c r="Q2044" s="41">
        <v>0</v>
      </c>
      <c r="R2044" s="40">
        <v>1</v>
      </c>
      <c r="S2044" s="41">
        <v>1.870557426112981E-4</v>
      </c>
      <c r="T2044" s="40">
        <v>1</v>
      </c>
      <c r="U2044" s="41">
        <v>1.870557426112981E-4</v>
      </c>
    </row>
    <row r="2045" spans="1:21" x14ac:dyDescent="0.25">
      <c r="A2045" s="20" t="str">
        <f t="shared" si="64"/>
        <v>86</v>
      </c>
      <c r="B2045" s="21" t="str">
        <f t="shared" si="64"/>
        <v>PUTUMAYO</v>
      </c>
      <c r="C2045" s="21" t="s">
        <v>434</v>
      </c>
      <c r="D2045" s="22"/>
      <c r="E2045" s="23">
        <v>0</v>
      </c>
      <c r="F2045" s="22">
        <v>49</v>
      </c>
      <c r="G2045" s="23">
        <v>2.0789138735680966E-2</v>
      </c>
      <c r="H2045" s="22">
        <v>49</v>
      </c>
      <c r="I2045" s="23">
        <v>2.0789138735680966E-2</v>
      </c>
      <c r="J2045" s="22"/>
      <c r="K2045" s="23">
        <v>0</v>
      </c>
      <c r="L2045" s="22">
        <v>43</v>
      </c>
      <c r="M2045" s="23">
        <v>1.4386082301773179E-2</v>
      </c>
      <c r="N2045" s="22">
        <v>43</v>
      </c>
      <c r="O2045" s="23">
        <v>1.4386082301773179E-2</v>
      </c>
      <c r="P2045" s="24"/>
      <c r="Q2045" s="25">
        <v>0</v>
      </c>
      <c r="R2045" s="24">
        <v>92.000000000000014</v>
      </c>
      <c r="S2045" s="25">
        <v>1.7209128320239433E-2</v>
      </c>
      <c r="T2045" s="24">
        <v>92.000000000000014</v>
      </c>
      <c r="U2045" s="25">
        <v>1.7209128320239433E-2</v>
      </c>
    </row>
    <row r="2046" spans="1:21" x14ac:dyDescent="0.25">
      <c r="A2046" s="26" t="str">
        <f t="shared" si="64"/>
        <v>86</v>
      </c>
      <c r="B2046" s="27" t="str">
        <f t="shared" si="64"/>
        <v>PUTUMAYO</v>
      </c>
      <c r="C2046" s="27" t="s">
        <v>436</v>
      </c>
      <c r="D2046" s="38"/>
      <c r="E2046" s="39">
        <v>0</v>
      </c>
      <c r="F2046" s="38">
        <v>1</v>
      </c>
      <c r="G2046" s="39">
        <v>4.2426813746287685E-4</v>
      </c>
      <c r="H2046" s="38">
        <v>1</v>
      </c>
      <c r="I2046" s="39">
        <v>4.2426813746287685E-4</v>
      </c>
      <c r="J2046" s="38"/>
      <c r="K2046" s="39">
        <v>0</v>
      </c>
      <c r="L2046" s="38">
        <v>2</v>
      </c>
      <c r="M2046" s="39">
        <v>6.6912010705921776E-4</v>
      </c>
      <c r="N2046" s="38">
        <v>2</v>
      </c>
      <c r="O2046" s="39">
        <v>6.6912010705921776E-4</v>
      </c>
      <c r="P2046" s="40"/>
      <c r="Q2046" s="41">
        <v>0</v>
      </c>
      <c r="R2046" s="40">
        <v>3</v>
      </c>
      <c r="S2046" s="41">
        <v>5.6116722783389444E-4</v>
      </c>
      <c r="T2046" s="40">
        <v>3</v>
      </c>
      <c r="U2046" s="41">
        <v>5.6116722783389444E-4</v>
      </c>
    </row>
    <row r="2047" spans="1:21" x14ac:dyDescent="0.25">
      <c r="A2047" s="20" t="str">
        <f t="shared" si="64"/>
        <v>86</v>
      </c>
      <c r="B2047" s="21" t="str">
        <f t="shared" si="64"/>
        <v>PUTUMAYO</v>
      </c>
      <c r="C2047" s="21" t="s">
        <v>437</v>
      </c>
      <c r="D2047" s="22"/>
      <c r="E2047" s="23">
        <v>0</v>
      </c>
      <c r="F2047" s="22">
        <v>11</v>
      </c>
      <c r="G2047" s="23">
        <v>4.6669495120916452E-3</v>
      </c>
      <c r="H2047" s="22">
        <v>11</v>
      </c>
      <c r="I2047" s="23">
        <v>4.6669495120916452E-3</v>
      </c>
      <c r="J2047" s="22"/>
      <c r="K2047" s="23">
        <v>0</v>
      </c>
      <c r="L2047" s="22">
        <v>18</v>
      </c>
      <c r="M2047" s="23">
        <v>6.02208096353296E-3</v>
      </c>
      <c r="N2047" s="22">
        <v>18</v>
      </c>
      <c r="O2047" s="23">
        <v>6.02208096353296E-3</v>
      </c>
      <c r="P2047" s="24"/>
      <c r="Q2047" s="25">
        <v>0</v>
      </c>
      <c r="R2047" s="24">
        <v>28.999999999999996</v>
      </c>
      <c r="S2047" s="25">
        <v>5.4246165357276456E-3</v>
      </c>
      <c r="T2047" s="24">
        <v>28.999999999999996</v>
      </c>
      <c r="U2047" s="25">
        <v>5.4246165357276456E-3</v>
      </c>
    </row>
    <row r="2048" spans="1:21" x14ac:dyDescent="0.25">
      <c r="A2048" s="26" t="str">
        <f t="shared" si="64"/>
        <v>86</v>
      </c>
      <c r="B2048" s="27" t="str">
        <f t="shared" si="64"/>
        <v>PUTUMAYO</v>
      </c>
      <c r="C2048" s="27" t="s">
        <v>438</v>
      </c>
      <c r="D2048" s="38"/>
      <c r="E2048" s="39">
        <v>0</v>
      </c>
      <c r="F2048" s="38">
        <v>40</v>
      </c>
      <c r="G2048" s="39">
        <v>1.6970725498515075E-2</v>
      </c>
      <c r="H2048" s="38">
        <v>40</v>
      </c>
      <c r="I2048" s="39">
        <v>1.6970725498515075E-2</v>
      </c>
      <c r="J2048" s="38"/>
      <c r="K2048" s="39">
        <v>0</v>
      </c>
      <c r="L2048" s="38">
        <v>34</v>
      </c>
      <c r="M2048" s="39">
        <v>1.1375041820006702E-2</v>
      </c>
      <c r="N2048" s="38">
        <v>34</v>
      </c>
      <c r="O2048" s="39">
        <v>1.1375041820006702E-2</v>
      </c>
      <c r="P2048" s="40"/>
      <c r="Q2048" s="41">
        <v>0</v>
      </c>
      <c r="R2048" s="40">
        <v>73.999999999999986</v>
      </c>
      <c r="S2048" s="41">
        <v>1.3842124953236059E-2</v>
      </c>
      <c r="T2048" s="40">
        <v>73.999999999999986</v>
      </c>
      <c r="U2048" s="41">
        <v>1.3842124953236059E-2</v>
      </c>
    </row>
    <row r="2049" spans="1:21" x14ac:dyDescent="0.25">
      <c r="A2049" s="20" t="str">
        <f t="shared" si="64"/>
        <v>86</v>
      </c>
      <c r="B2049" s="21" t="str">
        <f t="shared" si="64"/>
        <v>PUTUMAYO</v>
      </c>
      <c r="C2049" s="21" t="s">
        <v>442</v>
      </c>
      <c r="D2049" s="22"/>
      <c r="E2049" s="23">
        <v>0</v>
      </c>
      <c r="F2049" s="22"/>
      <c r="G2049" s="23">
        <v>0</v>
      </c>
      <c r="H2049" s="22"/>
      <c r="I2049" s="23">
        <v>0</v>
      </c>
      <c r="J2049" s="22"/>
      <c r="K2049" s="23">
        <v>0</v>
      </c>
      <c r="L2049" s="22">
        <v>1</v>
      </c>
      <c r="M2049" s="23">
        <v>3.3456005352960888E-4</v>
      </c>
      <c r="N2049" s="22">
        <v>1</v>
      </c>
      <c r="O2049" s="23">
        <v>3.3456005352960888E-4</v>
      </c>
      <c r="P2049" s="24"/>
      <c r="Q2049" s="25">
        <v>0</v>
      </c>
      <c r="R2049" s="24">
        <v>1</v>
      </c>
      <c r="S2049" s="25">
        <v>1.870557426112981E-4</v>
      </c>
      <c r="T2049" s="24">
        <v>1</v>
      </c>
      <c r="U2049" s="25">
        <v>1.870557426112981E-4</v>
      </c>
    </row>
    <row r="2050" spans="1:21" x14ac:dyDescent="0.25">
      <c r="A2050" s="26" t="str">
        <f t="shared" si="64"/>
        <v>86</v>
      </c>
      <c r="B2050" s="27" t="str">
        <f t="shared" si="64"/>
        <v>PUTUMAYO</v>
      </c>
      <c r="C2050" s="27" t="s">
        <v>445</v>
      </c>
      <c r="D2050" s="38"/>
      <c r="E2050" s="39">
        <v>0</v>
      </c>
      <c r="F2050" s="38">
        <v>2</v>
      </c>
      <c r="G2050" s="39">
        <v>8.4853627492575371E-4</v>
      </c>
      <c r="H2050" s="38">
        <v>2</v>
      </c>
      <c r="I2050" s="39">
        <v>8.4853627492575371E-4</v>
      </c>
      <c r="J2050" s="38"/>
      <c r="K2050" s="39">
        <v>0</v>
      </c>
      <c r="L2050" s="38"/>
      <c r="M2050" s="39">
        <v>0</v>
      </c>
      <c r="N2050" s="38"/>
      <c r="O2050" s="39">
        <v>0</v>
      </c>
      <c r="P2050" s="40"/>
      <c r="Q2050" s="41">
        <v>0</v>
      </c>
      <c r="R2050" s="40">
        <v>2</v>
      </c>
      <c r="S2050" s="41">
        <v>3.741114852225962E-4</v>
      </c>
      <c r="T2050" s="40">
        <v>2</v>
      </c>
      <c r="U2050" s="41">
        <v>3.741114852225962E-4</v>
      </c>
    </row>
    <row r="2051" spans="1:21" x14ac:dyDescent="0.25">
      <c r="A2051" s="20" t="str">
        <f t="shared" si="64"/>
        <v>86</v>
      </c>
      <c r="B2051" s="21" t="str">
        <f t="shared" si="64"/>
        <v>PUTUMAYO</v>
      </c>
      <c r="C2051" s="21" t="s">
        <v>447</v>
      </c>
      <c r="D2051" s="22"/>
      <c r="E2051" s="23">
        <v>0</v>
      </c>
      <c r="F2051" s="22">
        <v>443.99999999999994</v>
      </c>
      <c r="G2051" s="23">
        <v>0.18837505303351734</v>
      </c>
      <c r="H2051" s="22">
        <v>443.99999999999994</v>
      </c>
      <c r="I2051" s="23">
        <v>0.18837505303351734</v>
      </c>
      <c r="J2051" s="22"/>
      <c r="K2051" s="23">
        <v>0</v>
      </c>
      <c r="L2051" s="22">
        <v>523.99999999999989</v>
      </c>
      <c r="M2051" s="23">
        <v>0.175309468049515</v>
      </c>
      <c r="N2051" s="22">
        <v>523.99999999999989</v>
      </c>
      <c r="O2051" s="23">
        <v>0.175309468049515</v>
      </c>
      <c r="P2051" s="24"/>
      <c r="Q2051" s="25">
        <v>0</v>
      </c>
      <c r="R2051" s="24">
        <v>968</v>
      </c>
      <c r="S2051" s="25">
        <v>0.18106995884773661</v>
      </c>
      <c r="T2051" s="24">
        <v>968</v>
      </c>
      <c r="U2051" s="25">
        <v>0.18106995884773661</v>
      </c>
    </row>
    <row r="2052" spans="1:21" x14ac:dyDescent="0.25">
      <c r="A2052" s="26" t="str">
        <f t="shared" si="64"/>
        <v>86</v>
      </c>
      <c r="B2052" s="27" t="str">
        <f t="shared" si="64"/>
        <v>PUTUMAYO</v>
      </c>
      <c r="C2052" s="27" t="s">
        <v>448</v>
      </c>
      <c r="D2052" s="38"/>
      <c r="E2052" s="39">
        <v>0</v>
      </c>
      <c r="F2052" s="38"/>
      <c r="G2052" s="39">
        <v>0</v>
      </c>
      <c r="H2052" s="38"/>
      <c r="I2052" s="39">
        <v>0</v>
      </c>
      <c r="J2052" s="38"/>
      <c r="K2052" s="39">
        <v>0</v>
      </c>
      <c r="L2052" s="38">
        <v>1</v>
      </c>
      <c r="M2052" s="39">
        <v>3.3456005352960888E-4</v>
      </c>
      <c r="N2052" s="38">
        <v>1</v>
      </c>
      <c r="O2052" s="39">
        <v>3.3456005352960888E-4</v>
      </c>
      <c r="P2052" s="40"/>
      <c r="Q2052" s="41">
        <v>0</v>
      </c>
      <c r="R2052" s="40">
        <v>1</v>
      </c>
      <c r="S2052" s="41">
        <v>1.870557426112981E-4</v>
      </c>
      <c r="T2052" s="40">
        <v>1</v>
      </c>
      <c r="U2052" s="41">
        <v>1.870557426112981E-4</v>
      </c>
    </row>
    <row r="2053" spans="1:21" x14ac:dyDescent="0.25">
      <c r="A2053" s="20" t="str">
        <f t="shared" si="64"/>
        <v>86</v>
      </c>
      <c r="B2053" s="21" t="str">
        <f t="shared" si="64"/>
        <v>PUTUMAYO</v>
      </c>
      <c r="C2053" s="21" t="s">
        <v>451</v>
      </c>
      <c r="D2053" s="22"/>
      <c r="E2053" s="23">
        <v>0</v>
      </c>
      <c r="F2053" s="22">
        <v>1</v>
      </c>
      <c r="G2053" s="23">
        <v>4.2426813746287685E-4</v>
      </c>
      <c r="H2053" s="22">
        <v>1</v>
      </c>
      <c r="I2053" s="23">
        <v>4.2426813746287685E-4</v>
      </c>
      <c r="J2053" s="22"/>
      <c r="K2053" s="23">
        <v>0</v>
      </c>
      <c r="L2053" s="22">
        <v>1</v>
      </c>
      <c r="M2053" s="23">
        <v>3.3456005352960888E-4</v>
      </c>
      <c r="N2053" s="22">
        <v>1</v>
      </c>
      <c r="O2053" s="23">
        <v>3.3456005352960888E-4</v>
      </c>
      <c r="P2053" s="24"/>
      <c r="Q2053" s="25">
        <v>0</v>
      </c>
      <c r="R2053" s="24">
        <v>2</v>
      </c>
      <c r="S2053" s="25">
        <v>3.741114852225962E-4</v>
      </c>
      <c r="T2053" s="24">
        <v>2</v>
      </c>
      <c r="U2053" s="25">
        <v>3.741114852225962E-4</v>
      </c>
    </row>
    <row r="2054" spans="1:21" x14ac:dyDescent="0.25">
      <c r="A2054" s="26" t="str">
        <f t="shared" si="64"/>
        <v>86</v>
      </c>
      <c r="B2054" s="27" t="str">
        <f t="shared" si="64"/>
        <v>PUTUMAYO</v>
      </c>
      <c r="C2054" s="27" t="s">
        <v>454</v>
      </c>
      <c r="D2054" s="38"/>
      <c r="E2054" s="39">
        <v>0</v>
      </c>
      <c r="F2054" s="38">
        <v>64</v>
      </c>
      <c r="G2054" s="39">
        <v>2.7153160797624119E-2</v>
      </c>
      <c r="H2054" s="38">
        <v>64</v>
      </c>
      <c r="I2054" s="39">
        <v>2.7153160797624119E-2</v>
      </c>
      <c r="J2054" s="38"/>
      <c r="K2054" s="39">
        <v>0</v>
      </c>
      <c r="L2054" s="38">
        <v>76</v>
      </c>
      <c r="M2054" s="39">
        <v>2.5426564068250276E-2</v>
      </c>
      <c r="N2054" s="38">
        <v>76</v>
      </c>
      <c r="O2054" s="39">
        <v>2.5426564068250276E-2</v>
      </c>
      <c r="P2054" s="40"/>
      <c r="Q2054" s="41">
        <v>0</v>
      </c>
      <c r="R2054" s="40">
        <v>139.99999999999997</v>
      </c>
      <c r="S2054" s="41">
        <v>2.6187803965581735E-2</v>
      </c>
      <c r="T2054" s="40">
        <v>139.99999999999997</v>
      </c>
      <c r="U2054" s="41">
        <v>2.6187803965581735E-2</v>
      </c>
    </row>
    <row r="2055" spans="1:21" x14ac:dyDescent="0.25">
      <c r="A2055" s="20" t="str">
        <f t="shared" si="64"/>
        <v>86</v>
      </c>
      <c r="B2055" s="21" t="str">
        <f t="shared" si="64"/>
        <v>PUTUMAYO</v>
      </c>
      <c r="C2055" s="21" t="s">
        <v>455</v>
      </c>
      <c r="D2055" s="22"/>
      <c r="E2055" s="23">
        <v>0</v>
      </c>
      <c r="F2055" s="22"/>
      <c r="G2055" s="23">
        <v>0</v>
      </c>
      <c r="H2055" s="22"/>
      <c r="I2055" s="23">
        <v>0</v>
      </c>
      <c r="J2055" s="22"/>
      <c r="K2055" s="23">
        <v>0</v>
      </c>
      <c r="L2055" s="22">
        <v>1</v>
      </c>
      <c r="M2055" s="23">
        <v>3.3456005352960888E-4</v>
      </c>
      <c r="N2055" s="22">
        <v>1</v>
      </c>
      <c r="O2055" s="23">
        <v>3.3456005352960888E-4</v>
      </c>
      <c r="P2055" s="24"/>
      <c r="Q2055" s="25">
        <v>0</v>
      </c>
      <c r="R2055" s="24">
        <v>1</v>
      </c>
      <c r="S2055" s="25">
        <v>1.870557426112981E-4</v>
      </c>
      <c r="T2055" s="24">
        <v>1</v>
      </c>
      <c r="U2055" s="25">
        <v>1.870557426112981E-4</v>
      </c>
    </row>
    <row r="2056" spans="1:21" x14ac:dyDescent="0.25">
      <c r="A2056" s="26" t="str">
        <f t="shared" si="64"/>
        <v>86</v>
      </c>
      <c r="B2056" s="27" t="str">
        <f t="shared" si="64"/>
        <v>PUTUMAYO</v>
      </c>
      <c r="C2056" s="27" t="s">
        <v>456</v>
      </c>
      <c r="D2056" s="38"/>
      <c r="E2056" s="39">
        <v>0</v>
      </c>
      <c r="F2056" s="38">
        <v>3</v>
      </c>
      <c r="G2056" s="39">
        <v>1.2728044123886306E-3</v>
      </c>
      <c r="H2056" s="38">
        <v>3</v>
      </c>
      <c r="I2056" s="39">
        <v>1.2728044123886306E-3</v>
      </c>
      <c r="J2056" s="38"/>
      <c r="K2056" s="39">
        <v>0</v>
      </c>
      <c r="L2056" s="38"/>
      <c r="M2056" s="39">
        <v>0</v>
      </c>
      <c r="N2056" s="38"/>
      <c r="O2056" s="39">
        <v>0</v>
      </c>
      <c r="P2056" s="40"/>
      <c r="Q2056" s="41">
        <v>0</v>
      </c>
      <c r="R2056" s="40">
        <v>3</v>
      </c>
      <c r="S2056" s="41">
        <v>5.6116722783389444E-4</v>
      </c>
      <c r="T2056" s="40">
        <v>3</v>
      </c>
      <c r="U2056" s="41">
        <v>5.6116722783389444E-4</v>
      </c>
    </row>
    <row r="2057" spans="1:21" x14ac:dyDescent="0.25">
      <c r="A2057" s="20" t="str">
        <f t="shared" si="64"/>
        <v>86</v>
      </c>
      <c r="B2057" s="21" t="str">
        <f t="shared" si="64"/>
        <v>PUTUMAYO</v>
      </c>
      <c r="C2057" s="21" t="s">
        <v>457</v>
      </c>
      <c r="D2057" s="22"/>
      <c r="E2057" s="23">
        <v>0</v>
      </c>
      <c r="F2057" s="22">
        <v>1</v>
      </c>
      <c r="G2057" s="23">
        <v>4.2426813746287685E-4</v>
      </c>
      <c r="H2057" s="22">
        <v>1</v>
      </c>
      <c r="I2057" s="23">
        <v>4.2426813746287685E-4</v>
      </c>
      <c r="J2057" s="22"/>
      <c r="K2057" s="23">
        <v>0</v>
      </c>
      <c r="L2057" s="22"/>
      <c r="M2057" s="23">
        <v>0</v>
      </c>
      <c r="N2057" s="22"/>
      <c r="O2057" s="23">
        <v>0</v>
      </c>
      <c r="P2057" s="24"/>
      <c r="Q2057" s="25">
        <v>0</v>
      </c>
      <c r="R2057" s="24">
        <v>1</v>
      </c>
      <c r="S2057" s="25">
        <v>1.870557426112981E-4</v>
      </c>
      <c r="T2057" s="24">
        <v>1</v>
      </c>
      <c r="U2057" s="25">
        <v>1.870557426112981E-4</v>
      </c>
    </row>
    <row r="2058" spans="1:21" x14ac:dyDescent="0.25">
      <c r="A2058" s="26" t="str">
        <f t="shared" si="64"/>
        <v>86</v>
      </c>
      <c r="B2058" s="27" t="str">
        <f t="shared" si="64"/>
        <v>PUTUMAYO</v>
      </c>
      <c r="C2058" s="27" t="s">
        <v>458</v>
      </c>
      <c r="D2058" s="38"/>
      <c r="E2058" s="39">
        <v>0</v>
      </c>
      <c r="F2058" s="38">
        <v>170.00000000000009</v>
      </c>
      <c r="G2058" s="39">
        <v>7.21255833686891E-2</v>
      </c>
      <c r="H2058" s="38">
        <v>170.00000000000009</v>
      </c>
      <c r="I2058" s="39">
        <v>7.21255833686891E-2</v>
      </c>
      <c r="J2058" s="38"/>
      <c r="K2058" s="39">
        <v>0</v>
      </c>
      <c r="L2058" s="38">
        <v>280.00000000000006</v>
      </c>
      <c r="M2058" s="39">
        <v>9.3676814988290502E-2</v>
      </c>
      <c r="N2058" s="38">
        <v>280.00000000000006</v>
      </c>
      <c r="O2058" s="39">
        <v>9.3676814988290502E-2</v>
      </c>
      <c r="P2058" s="40"/>
      <c r="Q2058" s="41">
        <v>0</v>
      </c>
      <c r="R2058" s="40">
        <v>450.00000000000006</v>
      </c>
      <c r="S2058" s="41">
        <v>8.4175084175084167E-2</v>
      </c>
      <c r="T2058" s="40">
        <v>450.00000000000006</v>
      </c>
      <c r="U2058" s="41">
        <v>8.4175084175084167E-2</v>
      </c>
    </row>
    <row r="2059" spans="1:21" x14ac:dyDescent="0.25">
      <c r="A2059" s="20" t="str">
        <f t="shared" si="64"/>
        <v>86</v>
      </c>
      <c r="B2059" s="21" t="str">
        <f t="shared" si="64"/>
        <v>PUTUMAYO</v>
      </c>
      <c r="C2059" s="21" t="s">
        <v>460</v>
      </c>
      <c r="D2059" s="22"/>
      <c r="E2059" s="23">
        <v>0</v>
      </c>
      <c r="F2059" s="22">
        <v>6</v>
      </c>
      <c r="G2059" s="23">
        <v>2.5456088247772612E-3</v>
      </c>
      <c r="H2059" s="22">
        <v>6</v>
      </c>
      <c r="I2059" s="23">
        <v>2.5456088247772612E-3</v>
      </c>
      <c r="J2059" s="22"/>
      <c r="K2059" s="23">
        <v>0</v>
      </c>
      <c r="L2059" s="22">
        <v>5</v>
      </c>
      <c r="M2059" s="23">
        <v>1.672800267648044E-3</v>
      </c>
      <c r="N2059" s="22">
        <v>5</v>
      </c>
      <c r="O2059" s="23">
        <v>1.672800267648044E-3</v>
      </c>
      <c r="P2059" s="24"/>
      <c r="Q2059" s="25">
        <v>0</v>
      </c>
      <c r="R2059" s="24">
        <v>11</v>
      </c>
      <c r="S2059" s="25">
        <v>2.0576131687242796E-3</v>
      </c>
      <c r="T2059" s="24">
        <v>11</v>
      </c>
      <c r="U2059" s="25">
        <v>2.0576131687242796E-3</v>
      </c>
    </row>
    <row r="2060" spans="1:21" x14ac:dyDescent="0.25">
      <c r="A2060" s="26" t="str">
        <f t="shared" ref="A2060:B2077" si="65">+A2059</f>
        <v>86</v>
      </c>
      <c r="B2060" s="27" t="str">
        <f t="shared" si="65"/>
        <v>PUTUMAYO</v>
      </c>
      <c r="C2060" s="27" t="s">
        <v>461</v>
      </c>
      <c r="D2060" s="38"/>
      <c r="E2060" s="39">
        <v>0</v>
      </c>
      <c r="F2060" s="38">
        <v>16</v>
      </c>
      <c r="G2060" s="39">
        <v>6.7882901994060297E-3</v>
      </c>
      <c r="H2060" s="38">
        <v>16</v>
      </c>
      <c r="I2060" s="39">
        <v>6.7882901994060297E-3</v>
      </c>
      <c r="J2060" s="38"/>
      <c r="K2060" s="39">
        <v>0</v>
      </c>
      <c r="L2060" s="38">
        <v>18.000000000000004</v>
      </c>
      <c r="M2060" s="39">
        <v>6.0220809635329609E-3</v>
      </c>
      <c r="N2060" s="38">
        <v>18.000000000000004</v>
      </c>
      <c r="O2060" s="39">
        <v>6.0220809635329609E-3</v>
      </c>
      <c r="P2060" s="40"/>
      <c r="Q2060" s="41">
        <v>0</v>
      </c>
      <c r="R2060" s="40">
        <v>34.000000000000007</v>
      </c>
      <c r="S2060" s="41">
        <v>6.3598952487841391E-3</v>
      </c>
      <c r="T2060" s="40">
        <v>34.000000000000007</v>
      </c>
      <c r="U2060" s="41">
        <v>6.3598952487841391E-3</v>
      </c>
    </row>
    <row r="2061" spans="1:21" x14ac:dyDescent="0.25">
      <c r="A2061" s="20" t="str">
        <f t="shared" si="65"/>
        <v>86</v>
      </c>
      <c r="B2061" s="21" t="str">
        <f t="shared" si="65"/>
        <v>PUTUMAYO</v>
      </c>
      <c r="C2061" s="21" t="s">
        <v>464</v>
      </c>
      <c r="D2061" s="22"/>
      <c r="E2061" s="23">
        <v>0</v>
      </c>
      <c r="F2061" s="22">
        <v>665.00000000000011</v>
      </c>
      <c r="G2061" s="23">
        <v>0.28213831141281315</v>
      </c>
      <c r="H2061" s="22">
        <v>665.00000000000011</v>
      </c>
      <c r="I2061" s="23">
        <v>0.28213831141281315</v>
      </c>
      <c r="J2061" s="22"/>
      <c r="K2061" s="23">
        <v>0</v>
      </c>
      <c r="L2061" s="22">
        <v>743.99999999999977</v>
      </c>
      <c r="M2061" s="23">
        <v>0.24891267982602891</v>
      </c>
      <c r="N2061" s="22">
        <v>743.99999999999977</v>
      </c>
      <c r="O2061" s="23">
        <v>0.24891267982602891</v>
      </c>
      <c r="P2061" s="24"/>
      <c r="Q2061" s="25">
        <v>0</v>
      </c>
      <c r="R2061" s="24">
        <v>1408.9999999999993</v>
      </c>
      <c r="S2061" s="25">
        <v>0.26356154133931897</v>
      </c>
      <c r="T2061" s="24">
        <v>1408.9999999999993</v>
      </c>
      <c r="U2061" s="25">
        <v>0.26356154133931897</v>
      </c>
    </row>
    <row r="2062" spans="1:21" x14ac:dyDescent="0.25">
      <c r="A2062" s="26" t="str">
        <f t="shared" si="65"/>
        <v>86</v>
      </c>
      <c r="B2062" s="27" t="str">
        <f t="shared" si="65"/>
        <v>PUTUMAYO</v>
      </c>
      <c r="C2062" s="27" t="s">
        <v>465</v>
      </c>
      <c r="D2062" s="38"/>
      <c r="E2062" s="39">
        <v>0</v>
      </c>
      <c r="F2062" s="38">
        <v>206</v>
      </c>
      <c r="G2062" s="39">
        <v>8.7399236317352635E-2</v>
      </c>
      <c r="H2062" s="38">
        <v>206</v>
      </c>
      <c r="I2062" s="39">
        <v>8.7399236317352635E-2</v>
      </c>
      <c r="J2062" s="38"/>
      <c r="K2062" s="39">
        <v>0</v>
      </c>
      <c r="L2062" s="38">
        <v>339.99999999999994</v>
      </c>
      <c r="M2062" s="39">
        <v>0.113750418200067</v>
      </c>
      <c r="N2062" s="38">
        <v>339.99999999999994</v>
      </c>
      <c r="O2062" s="39">
        <v>0.113750418200067</v>
      </c>
      <c r="P2062" s="40"/>
      <c r="Q2062" s="41">
        <v>0</v>
      </c>
      <c r="R2062" s="40">
        <v>546</v>
      </c>
      <c r="S2062" s="41">
        <v>0.10213243546576878</v>
      </c>
      <c r="T2062" s="40">
        <v>546</v>
      </c>
      <c r="U2062" s="41">
        <v>0.10213243546576878</v>
      </c>
    </row>
    <row r="2063" spans="1:21" x14ac:dyDescent="0.25">
      <c r="A2063" s="20" t="str">
        <f t="shared" si="65"/>
        <v>86</v>
      </c>
      <c r="B2063" s="21" t="str">
        <f t="shared" si="65"/>
        <v>PUTUMAYO</v>
      </c>
      <c r="C2063" s="21" t="s">
        <v>466</v>
      </c>
      <c r="D2063" s="22"/>
      <c r="E2063" s="23">
        <v>0</v>
      </c>
      <c r="F2063" s="22">
        <v>29.999999999999996</v>
      </c>
      <c r="G2063" s="23">
        <v>1.2728044123886305E-2</v>
      </c>
      <c r="H2063" s="22">
        <v>29.999999999999996</v>
      </c>
      <c r="I2063" s="23">
        <v>1.2728044123886305E-2</v>
      </c>
      <c r="J2063" s="22"/>
      <c r="K2063" s="23">
        <v>0</v>
      </c>
      <c r="L2063" s="22">
        <v>65.999999999999986</v>
      </c>
      <c r="M2063" s="23">
        <v>2.2080963532954179E-2</v>
      </c>
      <c r="N2063" s="22">
        <v>65.999999999999986</v>
      </c>
      <c r="O2063" s="23">
        <v>2.2080963532954179E-2</v>
      </c>
      <c r="P2063" s="24"/>
      <c r="Q2063" s="25">
        <v>0</v>
      </c>
      <c r="R2063" s="24">
        <v>95.999999999999972</v>
      </c>
      <c r="S2063" s="25">
        <v>1.7957351290684615E-2</v>
      </c>
      <c r="T2063" s="24">
        <v>95.999999999999972</v>
      </c>
      <c r="U2063" s="25">
        <v>1.7957351290684615E-2</v>
      </c>
    </row>
    <row r="2064" spans="1:21" x14ac:dyDescent="0.25">
      <c r="A2064" s="26" t="str">
        <f t="shared" si="65"/>
        <v>86</v>
      </c>
      <c r="B2064" s="27" t="str">
        <f t="shared" si="65"/>
        <v>PUTUMAYO</v>
      </c>
      <c r="C2064" s="27" t="s">
        <v>467</v>
      </c>
      <c r="D2064" s="38"/>
      <c r="E2064" s="39">
        <v>0</v>
      </c>
      <c r="F2064" s="38">
        <v>5</v>
      </c>
      <c r="G2064" s="39">
        <v>2.1213406873143844E-3</v>
      </c>
      <c r="H2064" s="38">
        <v>5</v>
      </c>
      <c r="I2064" s="39">
        <v>2.1213406873143844E-3</v>
      </c>
      <c r="J2064" s="38"/>
      <c r="K2064" s="39">
        <v>0</v>
      </c>
      <c r="L2064" s="38">
        <v>7</v>
      </c>
      <c r="M2064" s="39">
        <v>2.3419203747072621E-3</v>
      </c>
      <c r="N2064" s="38">
        <v>7</v>
      </c>
      <c r="O2064" s="39">
        <v>2.3419203747072621E-3</v>
      </c>
      <c r="P2064" s="40"/>
      <c r="Q2064" s="41">
        <v>0</v>
      </c>
      <c r="R2064" s="40">
        <v>12</v>
      </c>
      <c r="S2064" s="41">
        <v>2.2446689113355778E-3</v>
      </c>
      <c r="T2064" s="40">
        <v>12</v>
      </c>
      <c r="U2064" s="41">
        <v>2.2446689113355778E-3</v>
      </c>
    </row>
    <row r="2065" spans="1:16384" customFormat="1" x14ac:dyDescent="0.25">
      <c r="A2065" s="20" t="str">
        <f t="shared" si="65"/>
        <v>86</v>
      </c>
      <c r="B2065" s="21" t="str">
        <f t="shared" si="65"/>
        <v>PUTUMAYO</v>
      </c>
      <c r="C2065" s="21" t="s">
        <v>468</v>
      </c>
      <c r="D2065" s="22"/>
      <c r="E2065" s="23">
        <v>0</v>
      </c>
      <c r="F2065" s="22">
        <v>1</v>
      </c>
      <c r="G2065" s="23">
        <v>4.2426813746287685E-4</v>
      </c>
      <c r="H2065" s="22">
        <v>1</v>
      </c>
      <c r="I2065" s="23">
        <v>4.2426813746287685E-4</v>
      </c>
      <c r="J2065" s="22"/>
      <c r="K2065" s="23">
        <v>0</v>
      </c>
      <c r="L2065" s="22"/>
      <c r="M2065" s="23">
        <v>0</v>
      </c>
      <c r="N2065" s="22"/>
      <c r="O2065" s="23">
        <v>0</v>
      </c>
      <c r="P2065" s="24"/>
      <c r="Q2065" s="25">
        <v>0</v>
      </c>
      <c r="R2065" s="24">
        <v>1</v>
      </c>
      <c r="S2065" s="25">
        <v>1.870557426112981E-4</v>
      </c>
      <c r="T2065" s="24">
        <v>1</v>
      </c>
      <c r="U2065" s="25">
        <v>1.870557426112981E-4</v>
      </c>
    </row>
    <row r="2066" spans="1:16384" customFormat="1" x14ac:dyDescent="0.25">
      <c r="A2066" s="26" t="str">
        <f t="shared" si="65"/>
        <v>86</v>
      </c>
      <c r="B2066" s="27" t="str">
        <f t="shared" si="65"/>
        <v>PUTUMAYO</v>
      </c>
      <c r="C2066" s="27" t="s">
        <v>469</v>
      </c>
      <c r="D2066" s="38"/>
      <c r="E2066" s="39">
        <v>0</v>
      </c>
      <c r="F2066" s="38">
        <v>8</v>
      </c>
      <c r="G2066" s="39">
        <v>3.3941450997030148E-3</v>
      </c>
      <c r="H2066" s="38">
        <v>8</v>
      </c>
      <c r="I2066" s="39">
        <v>3.3941450997030148E-3</v>
      </c>
      <c r="J2066" s="38"/>
      <c r="K2066" s="39">
        <v>0</v>
      </c>
      <c r="L2066" s="38">
        <v>10</v>
      </c>
      <c r="M2066" s="39">
        <v>3.3456005352960881E-3</v>
      </c>
      <c r="N2066" s="38">
        <v>10</v>
      </c>
      <c r="O2066" s="39">
        <v>3.3456005352960881E-3</v>
      </c>
      <c r="P2066" s="40"/>
      <c r="Q2066" s="41">
        <v>0</v>
      </c>
      <c r="R2066" s="40">
        <v>18</v>
      </c>
      <c r="S2066" s="41">
        <v>3.3670033670033669E-3</v>
      </c>
      <c r="T2066" s="40">
        <v>18</v>
      </c>
      <c r="U2066" s="41">
        <v>3.3670033670033669E-3</v>
      </c>
    </row>
    <row r="2067" spans="1:16384" customFormat="1" x14ac:dyDescent="0.25">
      <c r="A2067" s="20" t="str">
        <f t="shared" si="65"/>
        <v>86</v>
      </c>
      <c r="B2067" s="21" t="str">
        <f t="shared" si="65"/>
        <v>PUTUMAYO</v>
      </c>
      <c r="C2067" s="21" t="s">
        <v>470</v>
      </c>
      <c r="D2067" s="22"/>
      <c r="E2067" s="23">
        <v>0</v>
      </c>
      <c r="F2067" s="22">
        <v>3</v>
      </c>
      <c r="G2067" s="23">
        <v>1.2728044123886306E-3</v>
      </c>
      <c r="H2067" s="22">
        <v>3</v>
      </c>
      <c r="I2067" s="23">
        <v>1.2728044123886306E-3</v>
      </c>
      <c r="J2067" s="22"/>
      <c r="K2067" s="23">
        <v>0</v>
      </c>
      <c r="L2067" s="22"/>
      <c r="M2067" s="23">
        <v>0</v>
      </c>
      <c r="N2067" s="22"/>
      <c r="O2067" s="23">
        <v>0</v>
      </c>
      <c r="P2067" s="24"/>
      <c r="Q2067" s="25">
        <v>0</v>
      </c>
      <c r="R2067" s="24">
        <v>3</v>
      </c>
      <c r="S2067" s="25">
        <v>5.6116722783389444E-4</v>
      </c>
      <c r="T2067" s="24">
        <v>3</v>
      </c>
      <c r="U2067" s="25">
        <v>5.6116722783389444E-4</v>
      </c>
    </row>
    <row r="2068" spans="1:16384" customFormat="1" x14ac:dyDescent="0.25">
      <c r="A2068" s="26" t="str">
        <f t="shared" si="65"/>
        <v>86</v>
      </c>
      <c r="B2068" s="27" t="str">
        <f t="shared" si="65"/>
        <v>PUTUMAYO</v>
      </c>
      <c r="C2068" s="27" t="s">
        <v>471</v>
      </c>
      <c r="D2068" s="38"/>
      <c r="E2068" s="39">
        <v>0</v>
      </c>
      <c r="F2068" s="38">
        <v>2</v>
      </c>
      <c r="G2068" s="39">
        <v>8.4853627492575371E-4</v>
      </c>
      <c r="H2068" s="38">
        <v>2</v>
      </c>
      <c r="I2068" s="39">
        <v>8.4853627492575371E-4</v>
      </c>
      <c r="J2068" s="38"/>
      <c r="K2068" s="39">
        <v>0</v>
      </c>
      <c r="L2068" s="38">
        <v>3</v>
      </c>
      <c r="M2068" s="39">
        <v>1.0036801605888266E-3</v>
      </c>
      <c r="N2068" s="38">
        <v>3</v>
      </c>
      <c r="O2068" s="39">
        <v>1.0036801605888266E-3</v>
      </c>
      <c r="P2068" s="40"/>
      <c r="Q2068" s="41">
        <v>0</v>
      </c>
      <c r="R2068" s="40">
        <v>5</v>
      </c>
      <c r="S2068" s="41">
        <v>9.352787130564907E-4</v>
      </c>
      <c r="T2068" s="40">
        <v>5</v>
      </c>
      <c r="U2068" s="41">
        <v>9.352787130564907E-4</v>
      </c>
    </row>
    <row r="2069" spans="1:16384" customFormat="1" x14ac:dyDescent="0.25">
      <c r="A2069" s="20" t="str">
        <f t="shared" si="65"/>
        <v>86</v>
      </c>
      <c r="B2069" s="21" t="str">
        <f t="shared" si="65"/>
        <v>PUTUMAYO</v>
      </c>
      <c r="C2069" s="21" t="s">
        <v>475</v>
      </c>
      <c r="D2069" s="22"/>
      <c r="E2069" s="23">
        <v>0</v>
      </c>
      <c r="F2069" s="22">
        <v>16</v>
      </c>
      <c r="G2069" s="23">
        <v>6.7882901994060297E-3</v>
      </c>
      <c r="H2069" s="22">
        <v>16</v>
      </c>
      <c r="I2069" s="23">
        <v>6.7882901994060297E-3</v>
      </c>
      <c r="J2069" s="22"/>
      <c r="K2069" s="23">
        <v>0</v>
      </c>
      <c r="L2069" s="22">
        <v>14.999999999999998</v>
      </c>
      <c r="M2069" s="23">
        <v>5.0184008029441314E-3</v>
      </c>
      <c r="N2069" s="22">
        <v>14.999999999999998</v>
      </c>
      <c r="O2069" s="23">
        <v>5.0184008029441314E-3</v>
      </c>
      <c r="P2069" s="24"/>
      <c r="Q2069" s="25">
        <v>0</v>
      </c>
      <c r="R2069" s="24">
        <v>31.000000000000014</v>
      </c>
      <c r="S2069" s="25">
        <v>5.7987280209502445E-3</v>
      </c>
      <c r="T2069" s="24">
        <v>31.000000000000014</v>
      </c>
      <c r="U2069" s="25">
        <v>5.7987280209502445E-3</v>
      </c>
    </row>
    <row r="2070" spans="1:16384" customFormat="1" x14ac:dyDescent="0.25">
      <c r="A2070" s="26" t="str">
        <f t="shared" si="65"/>
        <v>86</v>
      </c>
      <c r="B2070" s="27" t="str">
        <f t="shared" si="65"/>
        <v>PUTUMAYO</v>
      </c>
      <c r="C2070" s="27" t="s">
        <v>478</v>
      </c>
      <c r="D2070" s="38"/>
      <c r="E2070" s="39">
        <v>0</v>
      </c>
      <c r="F2070" s="38">
        <v>12</v>
      </c>
      <c r="G2070" s="39">
        <v>5.0912176495545225E-3</v>
      </c>
      <c r="H2070" s="38">
        <v>12</v>
      </c>
      <c r="I2070" s="39">
        <v>5.0912176495545225E-3</v>
      </c>
      <c r="J2070" s="38"/>
      <c r="K2070" s="39">
        <v>0</v>
      </c>
      <c r="L2070" s="38">
        <v>5</v>
      </c>
      <c r="M2070" s="39">
        <v>1.672800267648044E-3</v>
      </c>
      <c r="N2070" s="38">
        <v>5</v>
      </c>
      <c r="O2070" s="39">
        <v>1.672800267648044E-3</v>
      </c>
      <c r="P2070" s="40"/>
      <c r="Q2070" s="41">
        <v>0</v>
      </c>
      <c r="R2070" s="40">
        <v>17</v>
      </c>
      <c r="S2070" s="41">
        <v>3.1799476243920682E-3</v>
      </c>
      <c r="T2070" s="40">
        <v>17</v>
      </c>
      <c r="U2070" s="41">
        <v>3.1799476243920682E-3</v>
      </c>
    </row>
    <row r="2071" spans="1:16384" customFormat="1" x14ac:dyDescent="0.25">
      <c r="A2071" s="20" t="str">
        <f t="shared" si="65"/>
        <v>86</v>
      </c>
      <c r="B2071" s="21" t="str">
        <f t="shared" si="65"/>
        <v>PUTUMAYO</v>
      </c>
      <c r="C2071" s="21" t="s">
        <v>483</v>
      </c>
      <c r="D2071" s="22"/>
      <c r="E2071" s="23">
        <v>0</v>
      </c>
      <c r="F2071" s="22">
        <v>1</v>
      </c>
      <c r="G2071" s="23">
        <v>4.2426813746287685E-4</v>
      </c>
      <c r="H2071" s="22">
        <v>1</v>
      </c>
      <c r="I2071" s="23">
        <v>4.2426813746287685E-4</v>
      </c>
      <c r="J2071" s="22"/>
      <c r="K2071" s="23">
        <v>0</v>
      </c>
      <c r="L2071" s="22"/>
      <c r="M2071" s="23">
        <v>0</v>
      </c>
      <c r="N2071" s="22"/>
      <c r="O2071" s="23">
        <v>0</v>
      </c>
      <c r="P2071" s="24"/>
      <c r="Q2071" s="25">
        <v>0</v>
      </c>
      <c r="R2071" s="24">
        <v>1</v>
      </c>
      <c r="S2071" s="25">
        <v>1.870557426112981E-4</v>
      </c>
      <c r="T2071" s="24">
        <v>1</v>
      </c>
      <c r="U2071" s="25">
        <v>1.870557426112981E-4</v>
      </c>
    </row>
    <row r="2072" spans="1:16384" customFormat="1" x14ac:dyDescent="0.25">
      <c r="A2072" s="26" t="str">
        <f t="shared" si="65"/>
        <v>86</v>
      </c>
      <c r="B2072" s="27" t="str">
        <f t="shared" si="65"/>
        <v>PUTUMAYO</v>
      </c>
      <c r="C2072" s="27" t="s">
        <v>484</v>
      </c>
      <c r="D2072" s="38"/>
      <c r="E2072" s="39">
        <v>0</v>
      </c>
      <c r="F2072" s="38">
        <v>25</v>
      </c>
      <c r="G2072" s="39">
        <v>1.060670343657192E-2</v>
      </c>
      <c r="H2072" s="38">
        <v>25</v>
      </c>
      <c r="I2072" s="39">
        <v>1.060670343657192E-2</v>
      </c>
      <c r="J2072" s="38"/>
      <c r="K2072" s="39">
        <v>0</v>
      </c>
      <c r="L2072" s="38">
        <v>14.999999999999998</v>
      </c>
      <c r="M2072" s="39">
        <v>5.0184008029441314E-3</v>
      </c>
      <c r="N2072" s="38">
        <v>14.999999999999998</v>
      </c>
      <c r="O2072" s="39">
        <v>5.0184008029441314E-3</v>
      </c>
      <c r="P2072" s="40"/>
      <c r="Q2072" s="41">
        <v>0</v>
      </c>
      <c r="R2072" s="40">
        <v>39.999999999999993</v>
      </c>
      <c r="S2072" s="41">
        <v>7.4822297044519238E-3</v>
      </c>
      <c r="T2072" s="40">
        <v>39.999999999999993</v>
      </c>
      <c r="U2072" s="41">
        <v>7.4822297044519238E-3</v>
      </c>
    </row>
    <row r="2073" spans="1:16384" customFormat="1" x14ac:dyDescent="0.25">
      <c r="A2073" s="20" t="str">
        <f t="shared" si="65"/>
        <v>86</v>
      </c>
      <c r="B2073" s="21" t="str">
        <f t="shared" si="65"/>
        <v>PUTUMAYO</v>
      </c>
      <c r="C2073" s="21" t="s">
        <v>497</v>
      </c>
      <c r="D2073" s="22"/>
      <c r="E2073" s="23">
        <v>0</v>
      </c>
      <c r="F2073" s="22">
        <v>301</v>
      </c>
      <c r="G2073" s="23">
        <v>0.12770470937632594</v>
      </c>
      <c r="H2073" s="22">
        <v>301</v>
      </c>
      <c r="I2073" s="23">
        <v>0.12770470937632594</v>
      </c>
      <c r="J2073" s="22"/>
      <c r="K2073" s="23">
        <v>0</v>
      </c>
      <c r="L2073" s="22">
        <v>284.00000000000006</v>
      </c>
      <c r="M2073" s="23">
        <v>9.5015055202408938E-2</v>
      </c>
      <c r="N2073" s="22">
        <v>284.00000000000006</v>
      </c>
      <c r="O2073" s="23">
        <v>9.5015055202408938E-2</v>
      </c>
      <c r="P2073" s="24"/>
      <c r="Q2073" s="25">
        <v>0</v>
      </c>
      <c r="R2073" s="24">
        <v>585</v>
      </c>
      <c r="S2073" s="25">
        <v>0.10942760942760942</v>
      </c>
      <c r="T2073" s="24">
        <v>585</v>
      </c>
      <c r="U2073" s="25">
        <v>0.10942760942760942</v>
      </c>
    </row>
    <row r="2074" spans="1:16384" customFormat="1" x14ac:dyDescent="0.25">
      <c r="A2074" s="26" t="str">
        <f t="shared" si="65"/>
        <v>86</v>
      </c>
      <c r="B2074" s="27" t="str">
        <f t="shared" si="65"/>
        <v>PUTUMAYO</v>
      </c>
      <c r="C2074" s="27" t="s">
        <v>500</v>
      </c>
      <c r="D2074" s="38"/>
      <c r="E2074" s="39">
        <v>0</v>
      </c>
      <c r="F2074" s="38">
        <v>1</v>
      </c>
      <c r="G2074" s="39">
        <v>4.2426813746287685E-4</v>
      </c>
      <c r="H2074" s="38">
        <v>1</v>
      </c>
      <c r="I2074" s="39">
        <v>4.2426813746287685E-4</v>
      </c>
      <c r="J2074" s="38"/>
      <c r="K2074" s="39">
        <v>0</v>
      </c>
      <c r="L2074" s="38"/>
      <c r="M2074" s="39">
        <v>0</v>
      </c>
      <c r="N2074" s="38"/>
      <c r="O2074" s="39">
        <v>0</v>
      </c>
      <c r="P2074" s="40"/>
      <c r="Q2074" s="41">
        <v>0</v>
      </c>
      <c r="R2074" s="40">
        <v>1</v>
      </c>
      <c r="S2074" s="41">
        <v>1.870557426112981E-4</v>
      </c>
      <c r="T2074" s="40">
        <v>1</v>
      </c>
      <c r="U2074" s="41">
        <v>1.870557426112981E-4</v>
      </c>
    </row>
    <row r="2075" spans="1:16384" customFormat="1" x14ac:dyDescent="0.25">
      <c r="A2075" s="20" t="str">
        <f t="shared" si="65"/>
        <v>86</v>
      </c>
      <c r="B2075" s="21" t="str">
        <f t="shared" si="65"/>
        <v>PUTUMAYO</v>
      </c>
      <c r="C2075" s="21" t="s">
        <v>503</v>
      </c>
      <c r="D2075" s="22"/>
      <c r="E2075" s="23">
        <v>0</v>
      </c>
      <c r="F2075" s="22">
        <v>1</v>
      </c>
      <c r="G2075" s="23">
        <v>4.2426813746287685E-4</v>
      </c>
      <c r="H2075" s="22">
        <v>1</v>
      </c>
      <c r="I2075" s="23">
        <v>4.2426813746287685E-4</v>
      </c>
      <c r="J2075" s="22"/>
      <c r="K2075" s="23">
        <v>0</v>
      </c>
      <c r="L2075" s="22"/>
      <c r="M2075" s="23">
        <v>0</v>
      </c>
      <c r="N2075" s="22"/>
      <c r="O2075" s="23">
        <v>0</v>
      </c>
      <c r="P2075" s="24"/>
      <c r="Q2075" s="25">
        <v>0</v>
      </c>
      <c r="R2075" s="24">
        <v>1</v>
      </c>
      <c r="S2075" s="25">
        <v>1.870557426112981E-4</v>
      </c>
      <c r="T2075" s="24">
        <v>1</v>
      </c>
      <c r="U2075" s="25">
        <v>1.870557426112981E-4</v>
      </c>
    </row>
    <row r="2076" spans="1:16384" customFormat="1" x14ac:dyDescent="0.25">
      <c r="A2076" s="26" t="str">
        <f t="shared" si="65"/>
        <v>86</v>
      </c>
      <c r="B2076" s="27" t="str">
        <f t="shared" si="65"/>
        <v>PUTUMAYO</v>
      </c>
      <c r="C2076" s="27" t="s">
        <v>508</v>
      </c>
      <c r="D2076" s="38"/>
      <c r="E2076" s="39">
        <v>0</v>
      </c>
      <c r="F2076" s="38">
        <v>1</v>
      </c>
      <c r="G2076" s="39">
        <v>4.2426813746287685E-4</v>
      </c>
      <c r="H2076" s="38">
        <v>1</v>
      </c>
      <c r="I2076" s="39">
        <v>4.2426813746287685E-4</v>
      </c>
      <c r="J2076" s="38"/>
      <c r="K2076" s="39">
        <v>0</v>
      </c>
      <c r="L2076" s="38">
        <v>3</v>
      </c>
      <c r="M2076" s="39">
        <v>1.0036801605888266E-3</v>
      </c>
      <c r="N2076" s="38">
        <v>3</v>
      </c>
      <c r="O2076" s="39">
        <v>1.0036801605888266E-3</v>
      </c>
      <c r="P2076" s="40"/>
      <c r="Q2076" s="41">
        <v>0</v>
      </c>
      <c r="R2076" s="40">
        <v>4</v>
      </c>
      <c r="S2076" s="41">
        <v>7.4822297044519241E-4</v>
      </c>
      <c r="T2076" s="40">
        <v>4</v>
      </c>
      <c r="U2076" s="41">
        <v>7.4822297044519241E-4</v>
      </c>
    </row>
    <row r="2077" spans="1:16384" customFormat="1" x14ac:dyDescent="0.25">
      <c r="A2077" s="20" t="str">
        <f t="shared" si="65"/>
        <v>86</v>
      </c>
      <c r="B2077" s="21" t="str">
        <f t="shared" si="65"/>
        <v>PUTUMAYO</v>
      </c>
      <c r="C2077" s="21" t="s">
        <v>509</v>
      </c>
      <c r="D2077" s="22"/>
      <c r="E2077" s="23">
        <v>0</v>
      </c>
      <c r="F2077" s="22">
        <v>1</v>
      </c>
      <c r="G2077" s="23">
        <v>4.2426813746287685E-4</v>
      </c>
      <c r="H2077" s="22">
        <v>1</v>
      </c>
      <c r="I2077" s="23">
        <v>4.2426813746287685E-4</v>
      </c>
      <c r="J2077" s="22"/>
      <c r="K2077" s="23">
        <v>0</v>
      </c>
      <c r="L2077" s="22">
        <v>1</v>
      </c>
      <c r="M2077" s="23">
        <v>3.3456005352960888E-4</v>
      </c>
      <c r="N2077" s="22">
        <v>1</v>
      </c>
      <c r="O2077" s="23">
        <v>3.3456005352960888E-4</v>
      </c>
      <c r="P2077" s="24"/>
      <c r="Q2077" s="25">
        <v>0</v>
      </c>
      <c r="R2077" s="24">
        <v>2</v>
      </c>
      <c r="S2077" s="25">
        <v>3.741114852225962E-4</v>
      </c>
      <c r="T2077" s="24">
        <v>2</v>
      </c>
      <c r="U2077" s="25">
        <v>3.741114852225962E-4</v>
      </c>
    </row>
    <row r="2078" spans="1:16384" customFormat="1" x14ac:dyDescent="0.25">
      <c r="A2078" s="159" t="s">
        <v>70</v>
      </c>
      <c r="B2078" s="160" t="s">
        <v>895</v>
      </c>
      <c r="C2078" s="160" t="s">
        <v>388</v>
      </c>
      <c r="D2078" s="18"/>
      <c r="E2078" s="19">
        <v>0</v>
      </c>
      <c r="F2078" s="18">
        <v>1492.0000000000009</v>
      </c>
      <c r="G2078" s="19">
        <v>1</v>
      </c>
      <c r="H2078" s="18">
        <v>1492.0000000000009</v>
      </c>
      <c r="I2078" s="19">
        <v>1</v>
      </c>
      <c r="J2078" s="18"/>
      <c r="K2078" s="19">
        <v>0</v>
      </c>
      <c r="L2078" s="18">
        <v>1298.9999999999995</v>
      </c>
      <c r="M2078" s="19">
        <v>1</v>
      </c>
      <c r="N2078" s="18">
        <v>1298.9999999999995</v>
      </c>
      <c r="O2078" s="19">
        <v>1</v>
      </c>
      <c r="P2078" s="18"/>
      <c r="Q2078" s="19">
        <v>0</v>
      </c>
      <c r="R2078" s="18">
        <v>2790.9999999999973</v>
      </c>
      <c r="S2078" s="19">
        <v>1</v>
      </c>
      <c r="T2078" s="18">
        <v>2790.9999999999973</v>
      </c>
      <c r="U2078" s="19">
        <v>1</v>
      </c>
      <c r="V2078" s="159"/>
      <c r="W2078" s="160"/>
      <c r="X2078" s="160"/>
      <c r="Y2078" s="18"/>
      <c r="Z2078" s="19"/>
      <c r="AA2078" s="18"/>
      <c r="AB2078" s="19"/>
      <c r="AC2078" s="18"/>
      <c r="AD2078" s="19"/>
      <c r="AE2078" s="18"/>
      <c r="AF2078" s="19"/>
      <c r="AG2078" s="18"/>
      <c r="AH2078" s="19"/>
      <c r="AI2078" s="18"/>
      <c r="AJ2078" s="19"/>
      <c r="AK2078" s="18"/>
      <c r="AL2078" s="19"/>
      <c r="AM2078" s="18"/>
      <c r="AN2078" s="19"/>
      <c r="AO2078" s="18"/>
      <c r="AP2078" s="19"/>
      <c r="AQ2078" s="159"/>
      <c r="AR2078" s="160"/>
      <c r="AS2078" s="160"/>
      <c r="AT2078" s="18"/>
      <c r="AU2078" s="19"/>
      <c r="AV2078" s="18"/>
      <c r="AW2078" s="19"/>
      <c r="AX2078" s="18"/>
      <c r="AY2078" s="19"/>
      <c r="AZ2078" s="18"/>
      <c r="BA2078" s="19"/>
      <c r="BB2078" s="18"/>
      <c r="BC2078" s="19"/>
      <c r="BD2078" s="18"/>
      <c r="BE2078" s="19"/>
      <c r="BF2078" s="18"/>
      <c r="BG2078" s="19"/>
      <c r="BH2078" s="18"/>
      <c r="BI2078" s="19"/>
      <c r="BJ2078" s="18"/>
      <c r="BK2078" s="19"/>
      <c r="BL2078" s="159"/>
      <c r="BM2078" s="160"/>
      <c r="BN2078" s="160"/>
      <c r="BO2078" s="18"/>
      <c r="BP2078" s="19"/>
      <c r="BQ2078" s="18"/>
      <c r="BR2078" s="19"/>
      <c r="BS2078" s="18"/>
      <c r="BT2078" s="19"/>
      <c r="BU2078" s="18"/>
      <c r="BV2078" s="19"/>
      <c r="BW2078" s="18"/>
      <c r="BX2078" s="19"/>
      <c r="BY2078" s="18"/>
      <c r="BZ2078" s="19"/>
      <c r="CA2078" s="18"/>
      <c r="CB2078" s="19"/>
      <c r="CC2078" s="18"/>
      <c r="CD2078" s="19"/>
      <c r="CE2078" s="18"/>
      <c r="CF2078" s="19"/>
      <c r="CG2078" s="159"/>
      <c r="CH2078" s="160"/>
      <c r="CI2078" s="160"/>
      <c r="CJ2078" s="18"/>
      <c r="CK2078" s="19"/>
      <c r="CL2078" s="18"/>
      <c r="CM2078" s="19"/>
      <c r="CN2078" s="18"/>
      <c r="CO2078" s="19"/>
      <c r="CP2078" s="18"/>
      <c r="CQ2078" s="19"/>
      <c r="CR2078" s="18"/>
      <c r="CS2078" s="19"/>
      <c r="CT2078" s="18"/>
      <c r="CU2078" s="19"/>
      <c r="CV2078" s="18"/>
      <c r="CW2078" s="19"/>
      <c r="CX2078" s="18"/>
      <c r="CY2078" s="19"/>
      <c r="CZ2078" s="18"/>
      <c r="DA2078" s="19"/>
      <c r="DB2078" s="159"/>
      <c r="DC2078" s="160"/>
      <c r="DD2078" s="160"/>
      <c r="DE2078" s="18"/>
      <c r="DF2078" s="19"/>
      <c r="DG2078" s="18"/>
      <c r="DH2078" s="19"/>
      <c r="DI2078" s="18"/>
      <c r="DJ2078" s="19"/>
      <c r="DK2078" s="18"/>
      <c r="DL2078" s="19"/>
      <c r="DM2078" s="18"/>
      <c r="DN2078" s="19"/>
      <c r="DO2078" s="18"/>
      <c r="DP2078" s="19"/>
      <c r="DQ2078" s="18"/>
      <c r="DR2078" s="19"/>
      <c r="DS2078" s="18"/>
      <c r="DT2078" s="19"/>
      <c r="DU2078" s="18"/>
      <c r="DV2078" s="19"/>
      <c r="DW2078" s="159"/>
      <c r="DX2078" s="160"/>
      <c r="DY2078" s="160"/>
      <c r="DZ2078" s="18"/>
      <c r="EA2078" s="19"/>
      <c r="EB2078" s="18"/>
      <c r="EC2078" s="19"/>
      <c r="ED2078" s="18"/>
      <c r="EE2078" s="19"/>
      <c r="EF2078" s="18"/>
      <c r="EG2078" s="19"/>
      <c r="EH2078" s="18"/>
      <c r="EI2078" s="19"/>
      <c r="EJ2078" s="18"/>
      <c r="EK2078" s="19"/>
      <c r="EL2078" s="18"/>
      <c r="EM2078" s="19"/>
      <c r="EN2078" s="18"/>
      <c r="EO2078" s="19"/>
      <c r="EP2078" s="18"/>
      <c r="EQ2078" s="19"/>
      <c r="ER2078" s="159"/>
      <c r="ES2078" s="160"/>
      <c r="ET2078" s="160"/>
      <c r="EU2078" s="18"/>
      <c r="EV2078" s="19"/>
      <c r="EW2078" s="18"/>
      <c r="EX2078" s="19"/>
      <c r="EY2078" s="18"/>
      <c r="EZ2078" s="19"/>
      <c r="FA2078" s="18"/>
      <c r="FB2078" s="19"/>
      <c r="FC2078" s="18"/>
      <c r="FD2078" s="19"/>
      <c r="FE2078" s="18"/>
      <c r="FF2078" s="19"/>
      <c r="FG2078" s="18"/>
      <c r="FH2078" s="19"/>
      <c r="FI2078" s="18"/>
      <c r="FJ2078" s="19"/>
      <c r="FK2078" s="18"/>
      <c r="FL2078" s="19"/>
      <c r="FM2078" s="159"/>
      <c r="FN2078" s="160"/>
      <c r="FO2078" s="160"/>
      <c r="FP2078" s="18"/>
      <c r="FQ2078" s="19"/>
      <c r="FR2078" s="18"/>
      <c r="FS2078" s="19"/>
      <c r="FT2078" s="18"/>
      <c r="FU2078" s="19"/>
      <c r="FV2078" s="18"/>
      <c r="FW2078" s="19"/>
      <c r="FX2078" s="18"/>
      <c r="FY2078" s="19"/>
      <c r="FZ2078" s="18"/>
      <c r="GA2078" s="19"/>
      <c r="GB2078" s="18"/>
      <c r="GC2078" s="19"/>
      <c r="GD2078" s="18"/>
      <c r="GE2078" s="19"/>
      <c r="GF2078" s="18"/>
      <c r="GG2078" s="19"/>
      <c r="GH2078" s="159"/>
      <c r="GI2078" s="160"/>
      <c r="GJ2078" s="160"/>
      <c r="GK2078" s="18"/>
      <c r="GL2078" s="19"/>
      <c r="GM2078" s="18"/>
      <c r="GN2078" s="19"/>
      <c r="GO2078" s="18"/>
      <c r="GP2078" s="19"/>
      <c r="GQ2078" s="18"/>
      <c r="GR2078" s="19"/>
      <c r="GS2078" s="18"/>
      <c r="GT2078" s="19"/>
      <c r="GU2078" s="18"/>
      <c r="GV2078" s="19"/>
      <c r="GW2078" s="18"/>
      <c r="GX2078" s="19"/>
      <c r="GY2078" s="18"/>
      <c r="GZ2078" s="19"/>
      <c r="HA2078" s="18"/>
      <c r="HB2078" s="19"/>
      <c r="HC2078" s="159"/>
      <c r="HD2078" s="160"/>
      <c r="HE2078" s="160"/>
      <c r="HF2078" s="18"/>
      <c r="HG2078" s="19"/>
      <c r="HH2078" s="18"/>
      <c r="HI2078" s="19"/>
      <c r="HJ2078" s="18"/>
      <c r="HK2078" s="19"/>
      <c r="HL2078" s="18"/>
      <c r="HM2078" s="19"/>
      <c r="HN2078" s="18"/>
      <c r="HO2078" s="19"/>
      <c r="HP2078" s="18"/>
      <c r="HQ2078" s="19"/>
      <c r="HR2078" s="18"/>
      <c r="HS2078" s="19"/>
      <c r="HT2078" s="18"/>
      <c r="HU2078" s="19"/>
      <c r="HV2078" s="18"/>
      <c r="HW2078" s="19"/>
      <c r="HX2078" s="159"/>
      <c r="HY2078" s="160"/>
      <c r="HZ2078" s="160"/>
      <c r="IA2078" s="18"/>
      <c r="IB2078" s="19"/>
      <c r="IC2078" s="18"/>
      <c r="ID2078" s="19"/>
      <c r="IE2078" s="18"/>
      <c r="IF2078" s="19"/>
      <c r="IG2078" s="18"/>
      <c r="IH2078" s="19"/>
      <c r="II2078" s="18"/>
      <c r="IJ2078" s="19"/>
      <c r="IK2078" s="18"/>
      <c r="IL2078" s="19"/>
      <c r="IM2078" s="18"/>
      <c r="IN2078" s="19"/>
      <c r="IO2078" s="18"/>
      <c r="IP2078" s="19"/>
      <c r="IQ2078" s="18"/>
      <c r="IR2078" s="19"/>
      <c r="IS2078" s="159"/>
      <c r="IT2078" s="160"/>
      <c r="IU2078" s="160"/>
      <c r="IV2078" s="18"/>
      <c r="IW2078" s="19"/>
      <c r="IX2078" s="18"/>
      <c r="IY2078" s="19"/>
      <c r="IZ2078" s="18"/>
      <c r="JA2078" s="19"/>
      <c r="JB2078" s="18"/>
      <c r="JC2078" s="19"/>
      <c r="JD2078" s="18"/>
      <c r="JE2078" s="19"/>
      <c r="JF2078" s="18"/>
      <c r="JG2078" s="19"/>
      <c r="JH2078" s="18"/>
      <c r="JI2078" s="19"/>
      <c r="JJ2078" s="18"/>
      <c r="JK2078" s="19"/>
      <c r="JL2078" s="18"/>
      <c r="JM2078" s="19"/>
      <c r="JN2078" s="159"/>
      <c r="JO2078" s="160"/>
      <c r="JP2078" s="160"/>
      <c r="JQ2078" s="18"/>
      <c r="JR2078" s="19"/>
      <c r="JS2078" s="18"/>
      <c r="JT2078" s="19"/>
      <c r="JU2078" s="18"/>
      <c r="JV2078" s="19"/>
      <c r="JW2078" s="18"/>
      <c r="JX2078" s="19"/>
      <c r="JY2078" s="18"/>
      <c r="JZ2078" s="19"/>
      <c r="KA2078" s="18"/>
      <c r="KB2078" s="19"/>
      <c r="KC2078" s="18"/>
      <c r="KD2078" s="19"/>
      <c r="KE2078" s="18"/>
      <c r="KF2078" s="19"/>
      <c r="KG2078" s="18"/>
      <c r="KH2078" s="19"/>
      <c r="KI2078" s="159"/>
      <c r="KJ2078" s="160"/>
      <c r="KK2078" s="160"/>
      <c r="KL2078" s="18"/>
      <c r="KM2078" s="19"/>
      <c r="KN2078" s="18"/>
      <c r="KO2078" s="19"/>
      <c r="KP2078" s="18"/>
      <c r="KQ2078" s="19"/>
      <c r="KR2078" s="18"/>
      <c r="KS2078" s="19"/>
      <c r="KT2078" s="18"/>
      <c r="KU2078" s="19"/>
      <c r="KV2078" s="18"/>
      <c r="KW2078" s="19"/>
      <c r="KX2078" s="18"/>
      <c r="KY2078" s="19"/>
      <c r="KZ2078" s="18"/>
      <c r="LA2078" s="19"/>
      <c r="LB2078" s="18"/>
      <c r="LC2078" s="19"/>
      <c r="LD2078" s="159"/>
      <c r="LE2078" s="160"/>
      <c r="LF2078" s="160"/>
      <c r="LG2078" s="18"/>
      <c r="LH2078" s="19"/>
      <c r="LI2078" s="18"/>
      <c r="LJ2078" s="19"/>
      <c r="LK2078" s="18"/>
      <c r="LL2078" s="19"/>
      <c r="LM2078" s="18"/>
      <c r="LN2078" s="19"/>
      <c r="LO2078" s="18"/>
      <c r="LP2078" s="19"/>
      <c r="LQ2078" s="18"/>
      <c r="LR2078" s="19"/>
      <c r="LS2078" s="18"/>
      <c r="LT2078" s="19"/>
      <c r="LU2078" s="18"/>
      <c r="LV2078" s="19"/>
      <c r="LW2078" s="18"/>
      <c r="LX2078" s="19"/>
      <c r="LY2078" s="159"/>
      <c r="LZ2078" s="160"/>
      <c r="MA2078" s="160"/>
      <c r="MB2078" s="18"/>
      <c r="MC2078" s="19"/>
      <c r="MD2078" s="18"/>
      <c r="ME2078" s="19"/>
      <c r="MF2078" s="18"/>
      <c r="MG2078" s="19"/>
      <c r="MH2078" s="18"/>
      <c r="MI2078" s="19"/>
      <c r="MJ2078" s="18"/>
      <c r="MK2078" s="19"/>
      <c r="ML2078" s="18"/>
      <c r="MM2078" s="19"/>
      <c r="MN2078" s="18"/>
      <c r="MO2078" s="19"/>
      <c r="MP2078" s="18"/>
      <c r="MQ2078" s="19"/>
      <c r="MR2078" s="18"/>
      <c r="MS2078" s="19"/>
      <c r="MT2078" s="159"/>
      <c r="MU2078" s="160"/>
      <c r="MV2078" s="160"/>
      <c r="MW2078" s="18"/>
      <c r="MX2078" s="19"/>
      <c r="MY2078" s="18"/>
      <c r="MZ2078" s="19"/>
      <c r="NA2078" s="18"/>
      <c r="NB2078" s="19"/>
      <c r="NC2078" s="18"/>
      <c r="ND2078" s="19"/>
      <c r="NE2078" s="18"/>
      <c r="NF2078" s="19"/>
      <c r="NG2078" s="18"/>
      <c r="NH2078" s="19"/>
      <c r="NI2078" s="18"/>
      <c r="NJ2078" s="19"/>
      <c r="NK2078" s="18"/>
      <c r="NL2078" s="19"/>
      <c r="NM2078" s="18"/>
      <c r="NN2078" s="19"/>
      <c r="NO2078" s="159"/>
      <c r="NP2078" s="160"/>
      <c r="NQ2078" s="160"/>
      <c r="NR2078" s="18"/>
      <c r="NS2078" s="19"/>
      <c r="NT2078" s="18"/>
      <c r="NU2078" s="19"/>
      <c r="NV2078" s="18"/>
      <c r="NW2078" s="19"/>
      <c r="NX2078" s="18"/>
      <c r="NY2078" s="19"/>
      <c r="NZ2078" s="18"/>
      <c r="OA2078" s="19"/>
      <c r="OB2078" s="18"/>
      <c r="OC2078" s="19"/>
      <c r="OD2078" s="18"/>
      <c r="OE2078" s="19"/>
      <c r="OF2078" s="18"/>
      <c r="OG2078" s="19"/>
      <c r="OH2078" s="18"/>
      <c r="OI2078" s="19"/>
      <c r="OJ2078" s="159"/>
      <c r="OK2078" s="160"/>
      <c r="OL2078" s="160"/>
      <c r="OM2078" s="18"/>
      <c r="ON2078" s="19"/>
      <c r="OO2078" s="18"/>
      <c r="OP2078" s="19"/>
      <c r="OQ2078" s="18"/>
      <c r="OR2078" s="19"/>
      <c r="OS2078" s="18"/>
      <c r="OT2078" s="19"/>
      <c r="OU2078" s="18"/>
      <c r="OV2078" s="19"/>
      <c r="OW2078" s="18"/>
      <c r="OX2078" s="19"/>
      <c r="OY2078" s="18"/>
      <c r="OZ2078" s="19"/>
      <c r="PA2078" s="18"/>
      <c r="PB2078" s="19"/>
      <c r="PC2078" s="18"/>
      <c r="PD2078" s="19"/>
      <c r="PE2078" s="159"/>
      <c r="PF2078" s="160"/>
      <c r="PG2078" s="160"/>
      <c r="PH2078" s="18"/>
      <c r="PI2078" s="19"/>
      <c r="PJ2078" s="18"/>
      <c r="PK2078" s="19"/>
      <c r="PL2078" s="18"/>
      <c r="PM2078" s="19"/>
      <c r="PN2078" s="18"/>
      <c r="PO2078" s="19"/>
      <c r="PP2078" s="18"/>
      <c r="PQ2078" s="19"/>
      <c r="PR2078" s="18"/>
      <c r="PS2078" s="19"/>
      <c r="PT2078" s="18"/>
      <c r="PU2078" s="19"/>
      <c r="PV2078" s="18"/>
      <c r="PW2078" s="19"/>
      <c r="PX2078" s="18"/>
      <c r="PY2078" s="19"/>
      <c r="PZ2078" s="159"/>
      <c r="QA2078" s="160"/>
      <c r="QB2078" s="160"/>
      <c r="QC2078" s="18"/>
      <c r="QD2078" s="19"/>
      <c r="QE2078" s="18"/>
      <c r="QF2078" s="19"/>
      <c r="QG2078" s="18"/>
      <c r="QH2078" s="19"/>
      <c r="QI2078" s="18"/>
      <c r="QJ2078" s="19"/>
      <c r="QK2078" s="18"/>
      <c r="QL2078" s="19"/>
      <c r="QM2078" s="18"/>
      <c r="QN2078" s="19"/>
      <c r="QO2078" s="18"/>
      <c r="QP2078" s="19"/>
      <c r="QQ2078" s="18"/>
      <c r="QR2078" s="19"/>
      <c r="QS2078" s="18"/>
      <c r="QT2078" s="19"/>
      <c r="QU2078" s="159"/>
      <c r="QV2078" s="160"/>
      <c r="QW2078" s="160"/>
      <c r="QX2078" s="18"/>
      <c r="QY2078" s="19"/>
      <c r="QZ2078" s="18"/>
      <c r="RA2078" s="19"/>
      <c r="RB2078" s="18"/>
      <c r="RC2078" s="19"/>
      <c r="RD2078" s="18"/>
      <c r="RE2078" s="19"/>
      <c r="RF2078" s="18"/>
      <c r="RG2078" s="19"/>
      <c r="RH2078" s="18"/>
      <c r="RI2078" s="19"/>
      <c r="RJ2078" s="18"/>
      <c r="RK2078" s="19"/>
      <c r="RL2078" s="18"/>
      <c r="RM2078" s="19"/>
      <c r="RN2078" s="18"/>
      <c r="RO2078" s="19"/>
      <c r="RP2078" s="159"/>
      <c r="RQ2078" s="160"/>
      <c r="RR2078" s="160"/>
      <c r="RS2078" s="18"/>
      <c r="RT2078" s="19"/>
      <c r="RU2078" s="18"/>
      <c r="RV2078" s="19"/>
      <c r="RW2078" s="18"/>
      <c r="RX2078" s="19"/>
      <c r="RY2078" s="18"/>
      <c r="RZ2078" s="19"/>
      <c r="SA2078" s="18"/>
      <c r="SB2078" s="19"/>
      <c r="SC2078" s="18"/>
      <c r="SD2078" s="19"/>
      <c r="SE2078" s="18"/>
      <c r="SF2078" s="19"/>
      <c r="SG2078" s="18"/>
      <c r="SH2078" s="19"/>
      <c r="SI2078" s="18"/>
      <c r="SJ2078" s="19"/>
      <c r="SK2078" s="159"/>
      <c r="SL2078" s="160"/>
      <c r="SM2078" s="160"/>
      <c r="SN2078" s="18"/>
      <c r="SO2078" s="19"/>
      <c r="SP2078" s="18"/>
      <c r="SQ2078" s="19"/>
      <c r="SR2078" s="18"/>
      <c r="SS2078" s="19"/>
      <c r="ST2078" s="18"/>
      <c r="SU2078" s="19"/>
      <c r="SV2078" s="18"/>
      <c r="SW2078" s="19"/>
      <c r="SX2078" s="18"/>
      <c r="SY2078" s="19"/>
      <c r="SZ2078" s="18"/>
      <c r="TA2078" s="19"/>
      <c r="TB2078" s="18"/>
      <c r="TC2078" s="19"/>
      <c r="TD2078" s="18"/>
      <c r="TE2078" s="19"/>
      <c r="TF2078" s="159"/>
      <c r="TG2078" s="160"/>
      <c r="TH2078" s="160"/>
      <c r="TI2078" s="18"/>
      <c r="TJ2078" s="19"/>
      <c r="TK2078" s="18"/>
      <c r="TL2078" s="19"/>
      <c r="TM2078" s="18"/>
      <c r="TN2078" s="19"/>
      <c r="TO2078" s="18"/>
      <c r="TP2078" s="19"/>
      <c r="TQ2078" s="18"/>
      <c r="TR2078" s="19"/>
      <c r="TS2078" s="18"/>
      <c r="TT2078" s="19"/>
      <c r="TU2078" s="18"/>
      <c r="TV2078" s="19"/>
      <c r="TW2078" s="18"/>
      <c r="TX2078" s="19"/>
      <c r="TY2078" s="18"/>
      <c r="TZ2078" s="19"/>
      <c r="UA2078" s="159"/>
      <c r="UB2078" s="160"/>
      <c r="UC2078" s="160"/>
      <c r="UD2078" s="18"/>
      <c r="UE2078" s="19"/>
      <c r="UF2078" s="18"/>
      <c r="UG2078" s="19"/>
      <c r="UH2078" s="18"/>
      <c r="UI2078" s="19"/>
      <c r="UJ2078" s="18"/>
      <c r="UK2078" s="19"/>
      <c r="UL2078" s="18"/>
      <c r="UM2078" s="19"/>
      <c r="UN2078" s="18"/>
      <c r="UO2078" s="19"/>
      <c r="UP2078" s="18"/>
      <c r="UQ2078" s="19"/>
      <c r="UR2078" s="18"/>
      <c r="US2078" s="19"/>
      <c r="UT2078" s="18"/>
      <c r="UU2078" s="19"/>
      <c r="UV2078" s="159"/>
      <c r="UW2078" s="160"/>
      <c r="UX2078" s="160"/>
      <c r="UY2078" s="18"/>
      <c r="UZ2078" s="19"/>
      <c r="VA2078" s="18"/>
      <c r="VB2078" s="19"/>
      <c r="VC2078" s="18"/>
      <c r="VD2078" s="19"/>
      <c r="VE2078" s="18"/>
      <c r="VF2078" s="19"/>
      <c r="VG2078" s="18"/>
      <c r="VH2078" s="19"/>
      <c r="VI2078" s="18"/>
      <c r="VJ2078" s="19"/>
      <c r="VK2078" s="18"/>
      <c r="VL2078" s="19"/>
      <c r="VM2078" s="18"/>
      <c r="VN2078" s="19"/>
      <c r="VO2078" s="18"/>
      <c r="VP2078" s="19"/>
      <c r="VQ2078" s="159"/>
      <c r="VR2078" s="160"/>
      <c r="VS2078" s="160"/>
      <c r="VT2078" s="18"/>
      <c r="VU2078" s="19"/>
      <c r="VV2078" s="18"/>
      <c r="VW2078" s="19"/>
      <c r="VX2078" s="18"/>
      <c r="VY2078" s="19"/>
      <c r="VZ2078" s="18"/>
      <c r="WA2078" s="19"/>
      <c r="WB2078" s="18"/>
      <c r="WC2078" s="19"/>
      <c r="WD2078" s="18"/>
      <c r="WE2078" s="19"/>
      <c r="WF2078" s="18"/>
      <c r="WG2078" s="19"/>
      <c r="WH2078" s="18"/>
      <c r="WI2078" s="19"/>
      <c r="WJ2078" s="18"/>
      <c r="WK2078" s="19"/>
      <c r="WL2078" s="159"/>
      <c r="WM2078" s="160"/>
      <c r="WN2078" s="160"/>
      <c r="WO2078" s="18"/>
      <c r="WP2078" s="19"/>
      <c r="WQ2078" s="18"/>
      <c r="WR2078" s="19"/>
      <c r="WS2078" s="18"/>
      <c r="WT2078" s="19"/>
      <c r="WU2078" s="18"/>
      <c r="WV2078" s="19"/>
      <c r="WW2078" s="18"/>
      <c r="WX2078" s="19"/>
      <c r="WY2078" s="18"/>
      <c r="WZ2078" s="19"/>
      <c r="XA2078" s="18"/>
      <c r="XB2078" s="19"/>
      <c r="XC2078" s="18"/>
      <c r="XD2078" s="19"/>
      <c r="XE2078" s="18"/>
      <c r="XF2078" s="19"/>
      <c r="XG2078" s="159"/>
      <c r="XH2078" s="160"/>
      <c r="XI2078" s="160"/>
      <c r="XJ2078" s="18"/>
      <c r="XK2078" s="19"/>
      <c r="XL2078" s="18"/>
      <c r="XM2078" s="19"/>
      <c r="XN2078" s="18"/>
      <c r="XO2078" s="19"/>
      <c r="XP2078" s="18"/>
      <c r="XQ2078" s="19"/>
      <c r="XR2078" s="18"/>
      <c r="XS2078" s="19"/>
      <c r="XT2078" s="18"/>
      <c r="XU2078" s="19"/>
      <c r="XV2078" s="18"/>
      <c r="XW2078" s="19"/>
      <c r="XX2078" s="18"/>
      <c r="XY2078" s="19"/>
      <c r="XZ2078" s="18"/>
      <c r="YA2078" s="19"/>
      <c r="YB2078" s="159"/>
      <c r="YC2078" s="160"/>
      <c r="YD2078" s="160"/>
      <c r="YE2078" s="18"/>
      <c r="YF2078" s="19"/>
      <c r="YG2078" s="18"/>
      <c r="YH2078" s="19"/>
      <c r="YI2078" s="18"/>
      <c r="YJ2078" s="19"/>
      <c r="YK2078" s="18"/>
      <c r="YL2078" s="19"/>
      <c r="YM2078" s="18"/>
      <c r="YN2078" s="19"/>
      <c r="YO2078" s="18"/>
      <c r="YP2078" s="19"/>
      <c r="YQ2078" s="18"/>
      <c r="YR2078" s="19"/>
      <c r="YS2078" s="18"/>
      <c r="YT2078" s="19"/>
      <c r="YU2078" s="18"/>
      <c r="YV2078" s="19"/>
      <c r="YW2078" s="159"/>
      <c r="YX2078" s="160"/>
      <c r="YY2078" s="160"/>
      <c r="YZ2078" s="18"/>
      <c r="ZA2078" s="19"/>
      <c r="ZB2078" s="18"/>
      <c r="ZC2078" s="19"/>
      <c r="ZD2078" s="18"/>
      <c r="ZE2078" s="19"/>
      <c r="ZF2078" s="18"/>
      <c r="ZG2078" s="19"/>
      <c r="ZH2078" s="18"/>
      <c r="ZI2078" s="19"/>
      <c r="ZJ2078" s="18"/>
      <c r="ZK2078" s="19"/>
      <c r="ZL2078" s="18"/>
      <c r="ZM2078" s="19"/>
      <c r="ZN2078" s="18"/>
      <c r="ZO2078" s="19"/>
      <c r="ZP2078" s="18"/>
      <c r="ZQ2078" s="19"/>
      <c r="ZR2078" s="159"/>
      <c r="ZS2078" s="160"/>
      <c r="ZT2078" s="160"/>
      <c r="ZU2078" s="18"/>
      <c r="ZV2078" s="19"/>
      <c r="ZW2078" s="18"/>
      <c r="ZX2078" s="19"/>
      <c r="ZY2078" s="18"/>
      <c r="ZZ2078" s="19"/>
      <c r="AAA2078" s="18"/>
      <c r="AAB2078" s="19"/>
      <c r="AAC2078" s="18"/>
      <c r="AAD2078" s="19"/>
      <c r="AAE2078" s="18"/>
      <c r="AAF2078" s="19"/>
      <c r="AAG2078" s="18"/>
      <c r="AAH2078" s="19"/>
      <c r="AAI2078" s="18"/>
      <c r="AAJ2078" s="19"/>
      <c r="AAK2078" s="18"/>
      <c r="AAL2078" s="19"/>
      <c r="AAM2078" s="159"/>
      <c r="AAN2078" s="160"/>
      <c r="AAO2078" s="160"/>
      <c r="AAP2078" s="18"/>
      <c r="AAQ2078" s="19"/>
      <c r="AAR2078" s="18"/>
      <c r="AAS2078" s="19"/>
      <c r="AAT2078" s="18"/>
      <c r="AAU2078" s="19"/>
      <c r="AAV2078" s="18"/>
      <c r="AAW2078" s="19"/>
      <c r="AAX2078" s="18"/>
      <c r="AAY2078" s="19"/>
      <c r="AAZ2078" s="18"/>
      <c r="ABA2078" s="19"/>
      <c r="ABB2078" s="18"/>
      <c r="ABC2078" s="19"/>
      <c r="ABD2078" s="18"/>
      <c r="ABE2078" s="19"/>
      <c r="ABF2078" s="18"/>
      <c r="ABG2078" s="19"/>
      <c r="ABH2078" s="159"/>
      <c r="ABI2078" s="160"/>
      <c r="ABJ2078" s="160"/>
      <c r="ABK2078" s="18"/>
      <c r="ABL2078" s="19"/>
      <c r="ABM2078" s="18"/>
      <c r="ABN2078" s="19"/>
      <c r="ABO2078" s="18"/>
      <c r="ABP2078" s="19"/>
      <c r="ABQ2078" s="18"/>
      <c r="ABR2078" s="19"/>
      <c r="ABS2078" s="18"/>
      <c r="ABT2078" s="19"/>
      <c r="ABU2078" s="18"/>
      <c r="ABV2078" s="19"/>
      <c r="ABW2078" s="18"/>
      <c r="ABX2078" s="19"/>
      <c r="ABY2078" s="18"/>
      <c r="ABZ2078" s="19"/>
      <c r="ACA2078" s="18"/>
      <c r="ACB2078" s="19"/>
      <c r="ACC2078" s="159"/>
      <c r="ACD2078" s="160"/>
      <c r="ACE2078" s="160"/>
      <c r="ACF2078" s="18"/>
      <c r="ACG2078" s="19"/>
      <c r="ACH2078" s="18"/>
      <c r="ACI2078" s="19"/>
      <c r="ACJ2078" s="18"/>
      <c r="ACK2078" s="19"/>
      <c r="ACL2078" s="18"/>
      <c r="ACM2078" s="19"/>
      <c r="ACN2078" s="18"/>
      <c r="ACO2078" s="19"/>
      <c r="ACP2078" s="18"/>
      <c r="ACQ2078" s="19"/>
      <c r="ACR2078" s="18"/>
      <c r="ACS2078" s="19"/>
      <c r="ACT2078" s="18"/>
      <c r="ACU2078" s="19"/>
      <c r="ACV2078" s="18"/>
      <c r="ACW2078" s="19"/>
      <c r="ACX2078" s="159"/>
      <c r="ACY2078" s="160"/>
      <c r="ACZ2078" s="160"/>
      <c r="ADA2078" s="18"/>
      <c r="ADB2078" s="19"/>
      <c r="ADC2078" s="18"/>
      <c r="ADD2078" s="19"/>
      <c r="ADE2078" s="18"/>
      <c r="ADF2078" s="19"/>
      <c r="ADG2078" s="18"/>
      <c r="ADH2078" s="19"/>
      <c r="ADI2078" s="18"/>
      <c r="ADJ2078" s="19"/>
      <c r="ADK2078" s="18"/>
      <c r="ADL2078" s="19"/>
      <c r="ADM2078" s="18"/>
      <c r="ADN2078" s="19"/>
      <c r="ADO2078" s="18"/>
      <c r="ADP2078" s="19"/>
      <c r="ADQ2078" s="18"/>
      <c r="ADR2078" s="19"/>
      <c r="ADS2078" s="159"/>
      <c r="ADT2078" s="160"/>
      <c r="ADU2078" s="160"/>
      <c r="ADV2078" s="18"/>
      <c r="ADW2078" s="19"/>
      <c r="ADX2078" s="18"/>
      <c r="ADY2078" s="19"/>
      <c r="ADZ2078" s="18"/>
      <c r="AEA2078" s="19"/>
      <c r="AEB2078" s="18"/>
      <c r="AEC2078" s="19"/>
      <c r="AED2078" s="18"/>
      <c r="AEE2078" s="19"/>
      <c r="AEF2078" s="18"/>
      <c r="AEG2078" s="19"/>
      <c r="AEH2078" s="18"/>
      <c r="AEI2078" s="19"/>
      <c r="AEJ2078" s="18"/>
      <c r="AEK2078" s="19"/>
      <c r="AEL2078" s="18"/>
      <c r="AEM2078" s="19"/>
      <c r="AEN2078" s="159"/>
      <c r="AEO2078" s="160"/>
      <c r="AEP2078" s="160"/>
      <c r="AEQ2078" s="18"/>
      <c r="AER2078" s="19"/>
      <c r="AES2078" s="18"/>
      <c r="AET2078" s="19"/>
      <c r="AEU2078" s="18"/>
      <c r="AEV2078" s="19"/>
      <c r="AEW2078" s="18"/>
      <c r="AEX2078" s="19"/>
      <c r="AEY2078" s="18"/>
      <c r="AEZ2078" s="19"/>
      <c r="AFA2078" s="18"/>
      <c r="AFB2078" s="19"/>
      <c r="AFC2078" s="18"/>
      <c r="AFD2078" s="19"/>
      <c r="AFE2078" s="18"/>
      <c r="AFF2078" s="19"/>
      <c r="AFG2078" s="18"/>
      <c r="AFH2078" s="19"/>
      <c r="AFI2078" s="159"/>
      <c r="AFJ2078" s="160"/>
      <c r="AFK2078" s="160"/>
      <c r="AFL2078" s="18"/>
      <c r="AFM2078" s="19"/>
      <c r="AFN2078" s="18"/>
      <c r="AFO2078" s="19"/>
      <c r="AFP2078" s="18"/>
      <c r="AFQ2078" s="19"/>
      <c r="AFR2078" s="18"/>
      <c r="AFS2078" s="19"/>
      <c r="AFT2078" s="18"/>
      <c r="AFU2078" s="19"/>
      <c r="AFV2078" s="18"/>
      <c r="AFW2078" s="19"/>
      <c r="AFX2078" s="18"/>
      <c r="AFY2078" s="19"/>
      <c r="AFZ2078" s="18"/>
      <c r="AGA2078" s="19"/>
      <c r="AGB2078" s="18"/>
      <c r="AGC2078" s="19"/>
      <c r="AGD2078" s="159"/>
      <c r="AGE2078" s="160"/>
      <c r="AGF2078" s="160"/>
      <c r="AGG2078" s="18"/>
      <c r="AGH2078" s="19"/>
      <c r="AGI2078" s="18"/>
      <c r="AGJ2078" s="19"/>
      <c r="AGK2078" s="18"/>
      <c r="AGL2078" s="19"/>
      <c r="AGM2078" s="18"/>
      <c r="AGN2078" s="19"/>
      <c r="AGO2078" s="18"/>
      <c r="AGP2078" s="19"/>
      <c r="AGQ2078" s="18"/>
      <c r="AGR2078" s="19"/>
      <c r="AGS2078" s="18"/>
      <c r="AGT2078" s="19"/>
      <c r="AGU2078" s="18"/>
      <c r="AGV2078" s="19"/>
      <c r="AGW2078" s="18"/>
      <c r="AGX2078" s="19"/>
      <c r="AGY2078" s="159"/>
      <c r="AGZ2078" s="160"/>
      <c r="AHA2078" s="160"/>
      <c r="AHB2078" s="18"/>
      <c r="AHC2078" s="19"/>
      <c r="AHD2078" s="18"/>
      <c r="AHE2078" s="19"/>
      <c r="AHF2078" s="18"/>
      <c r="AHG2078" s="19"/>
      <c r="AHH2078" s="18"/>
      <c r="AHI2078" s="19"/>
      <c r="AHJ2078" s="18"/>
      <c r="AHK2078" s="19"/>
      <c r="AHL2078" s="18"/>
      <c r="AHM2078" s="19"/>
      <c r="AHN2078" s="18"/>
      <c r="AHO2078" s="19"/>
      <c r="AHP2078" s="18"/>
      <c r="AHQ2078" s="19"/>
      <c r="AHR2078" s="18"/>
      <c r="AHS2078" s="19"/>
      <c r="AHT2078" s="159"/>
      <c r="AHU2078" s="160"/>
      <c r="AHV2078" s="160"/>
      <c r="AHW2078" s="18"/>
      <c r="AHX2078" s="19"/>
      <c r="AHY2078" s="18"/>
      <c r="AHZ2078" s="19"/>
      <c r="AIA2078" s="18"/>
      <c r="AIB2078" s="19"/>
      <c r="AIC2078" s="18"/>
      <c r="AID2078" s="19"/>
      <c r="AIE2078" s="18"/>
      <c r="AIF2078" s="19"/>
      <c r="AIG2078" s="18"/>
      <c r="AIH2078" s="19"/>
      <c r="AII2078" s="18"/>
      <c r="AIJ2078" s="19"/>
      <c r="AIK2078" s="18"/>
      <c r="AIL2078" s="19"/>
      <c r="AIM2078" s="18"/>
      <c r="AIN2078" s="19"/>
      <c r="AIO2078" s="159"/>
      <c r="AIP2078" s="160"/>
      <c r="AIQ2078" s="160"/>
      <c r="AIR2078" s="18"/>
      <c r="AIS2078" s="19"/>
      <c r="AIT2078" s="18"/>
      <c r="AIU2078" s="19"/>
      <c r="AIV2078" s="18"/>
      <c r="AIW2078" s="19"/>
      <c r="AIX2078" s="18"/>
      <c r="AIY2078" s="19"/>
      <c r="AIZ2078" s="18"/>
      <c r="AJA2078" s="19"/>
      <c r="AJB2078" s="18"/>
      <c r="AJC2078" s="19"/>
      <c r="AJD2078" s="18"/>
      <c r="AJE2078" s="19"/>
      <c r="AJF2078" s="18"/>
      <c r="AJG2078" s="19"/>
      <c r="AJH2078" s="18"/>
      <c r="AJI2078" s="19"/>
      <c r="AJJ2078" s="159"/>
      <c r="AJK2078" s="160"/>
      <c r="AJL2078" s="160"/>
      <c r="AJM2078" s="18"/>
      <c r="AJN2078" s="19"/>
      <c r="AJO2078" s="18"/>
      <c r="AJP2078" s="19"/>
      <c r="AJQ2078" s="18"/>
      <c r="AJR2078" s="19"/>
      <c r="AJS2078" s="18"/>
      <c r="AJT2078" s="19"/>
      <c r="AJU2078" s="18"/>
      <c r="AJV2078" s="19"/>
      <c r="AJW2078" s="18"/>
      <c r="AJX2078" s="19"/>
      <c r="AJY2078" s="18"/>
      <c r="AJZ2078" s="19"/>
      <c r="AKA2078" s="18"/>
      <c r="AKB2078" s="19"/>
      <c r="AKC2078" s="18"/>
      <c r="AKD2078" s="19"/>
      <c r="AKE2078" s="159"/>
      <c r="AKF2078" s="160"/>
      <c r="AKG2078" s="160"/>
      <c r="AKH2078" s="18"/>
      <c r="AKI2078" s="19"/>
      <c r="AKJ2078" s="18"/>
      <c r="AKK2078" s="19"/>
      <c r="AKL2078" s="18"/>
      <c r="AKM2078" s="19"/>
      <c r="AKN2078" s="18"/>
      <c r="AKO2078" s="19"/>
      <c r="AKP2078" s="18"/>
      <c r="AKQ2078" s="19"/>
      <c r="AKR2078" s="18"/>
      <c r="AKS2078" s="19"/>
      <c r="AKT2078" s="18"/>
      <c r="AKU2078" s="19"/>
      <c r="AKV2078" s="18"/>
      <c r="AKW2078" s="19"/>
      <c r="AKX2078" s="18"/>
      <c r="AKY2078" s="19"/>
      <c r="AKZ2078" s="159"/>
      <c r="ALA2078" s="160"/>
      <c r="ALB2078" s="160"/>
      <c r="ALC2078" s="18"/>
      <c r="ALD2078" s="19"/>
      <c r="ALE2078" s="18"/>
      <c r="ALF2078" s="19"/>
      <c r="ALG2078" s="18"/>
      <c r="ALH2078" s="19"/>
      <c r="ALI2078" s="18"/>
      <c r="ALJ2078" s="19"/>
      <c r="ALK2078" s="18"/>
      <c r="ALL2078" s="19"/>
      <c r="ALM2078" s="18"/>
      <c r="ALN2078" s="19"/>
      <c r="ALO2078" s="18"/>
      <c r="ALP2078" s="19"/>
      <c r="ALQ2078" s="18"/>
      <c r="ALR2078" s="19"/>
      <c r="ALS2078" s="18"/>
      <c r="ALT2078" s="19"/>
      <c r="ALU2078" s="159"/>
      <c r="ALV2078" s="160"/>
      <c r="ALW2078" s="160"/>
      <c r="ALX2078" s="18"/>
      <c r="ALY2078" s="19"/>
      <c r="ALZ2078" s="18"/>
      <c r="AMA2078" s="19"/>
      <c r="AMB2078" s="18"/>
      <c r="AMC2078" s="19"/>
      <c r="AMD2078" s="18"/>
      <c r="AME2078" s="19"/>
      <c r="AMF2078" s="18"/>
      <c r="AMG2078" s="19"/>
      <c r="AMH2078" s="18"/>
      <c r="AMI2078" s="19"/>
      <c r="AMJ2078" s="18"/>
      <c r="AMK2078" s="19"/>
      <c r="AML2078" s="18"/>
      <c r="AMM2078" s="19"/>
      <c r="AMN2078" s="18"/>
      <c r="AMO2078" s="19"/>
      <c r="AMP2078" s="159"/>
      <c r="AMQ2078" s="160"/>
      <c r="AMR2078" s="160"/>
      <c r="AMS2078" s="18"/>
      <c r="AMT2078" s="19"/>
      <c r="AMU2078" s="18"/>
      <c r="AMV2078" s="19"/>
      <c r="AMW2078" s="18"/>
      <c r="AMX2078" s="19"/>
      <c r="AMY2078" s="18"/>
      <c r="AMZ2078" s="19"/>
      <c r="ANA2078" s="18"/>
      <c r="ANB2078" s="19"/>
      <c r="ANC2078" s="18"/>
      <c r="AND2078" s="19"/>
      <c r="ANE2078" s="18"/>
      <c r="ANF2078" s="19"/>
      <c r="ANG2078" s="18"/>
      <c r="ANH2078" s="19"/>
      <c r="ANI2078" s="18"/>
      <c r="ANJ2078" s="19"/>
      <c r="ANK2078" s="159"/>
      <c r="ANL2078" s="160"/>
      <c r="ANM2078" s="160"/>
      <c r="ANN2078" s="18"/>
      <c r="ANO2078" s="19"/>
      <c r="ANP2078" s="18"/>
      <c r="ANQ2078" s="19"/>
      <c r="ANR2078" s="18"/>
      <c r="ANS2078" s="19"/>
      <c r="ANT2078" s="18"/>
      <c r="ANU2078" s="19"/>
      <c r="ANV2078" s="18"/>
      <c r="ANW2078" s="19"/>
      <c r="ANX2078" s="18"/>
      <c r="ANY2078" s="19"/>
      <c r="ANZ2078" s="18"/>
      <c r="AOA2078" s="19"/>
      <c r="AOB2078" s="18"/>
      <c r="AOC2078" s="19"/>
      <c r="AOD2078" s="18"/>
      <c r="AOE2078" s="19"/>
      <c r="AOF2078" s="159"/>
      <c r="AOG2078" s="160"/>
      <c r="AOH2078" s="160"/>
      <c r="AOI2078" s="18"/>
      <c r="AOJ2078" s="19"/>
      <c r="AOK2078" s="18"/>
      <c r="AOL2078" s="19"/>
      <c r="AOM2078" s="18"/>
      <c r="AON2078" s="19"/>
      <c r="AOO2078" s="18"/>
      <c r="AOP2078" s="19"/>
      <c r="AOQ2078" s="18"/>
      <c r="AOR2078" s="19"/>
      <c r="AOS2078" s="18"/>
      <c r="AOT2078" s="19"/>
      <c r="AOU2078" s="18"/>
      <c r="AOV2078" s="19"/>
      <c r="AOW2078" s="18"/>
      <c r="AOX2078" s="19"/>
      <c r="AOY2078" s="18"/>
      <c r="AOZ2078" s="19"/>
      <c r="APA2078" s="159"/>
      <c r="APB2078" s="160"/>
      <c r="APC2078" s="160"/>
      <c r="APD2078" s="18"/>
      <c r="APE2078" s="19"/>
      <c r="APF2078" s="18"/>
      <c r="APG2078" s="19"/>
      <c r="APH2078" s="18"/>
      <c r="API2078" s="19"/>
      <c r="APJ2078" s="18"/>
      <c r="APK2078" s="19"/>
      <c r="APL2078" s="18"/>
      <c r="APM2078" s="19"/>
      <c r="APN2078" s="18"/>
      <c r="APO2078" s="19"/>
      <c r="APP2078" s="18"/>
      <c r="APQ2078" s="19"/>
      <c r="APR2078" s="18"/>
      <c r="APS2078" s="19"/>
      <c r="APT2078" s="18"/>
      <c r="APU2078" s="19"/>
      <c r="APV2078" s="159"/>
      <c r="APW2078" s="160"/>
      <c r="APX2078" s="160"/>
      <c r="APY2078" s="18"/>
      <c r="APZ2078" s="19"/>
      <c r="AQA2078" s="18"/>
      <c r="AQB2078" s="19"/>
      <c r="AQC2078" s="18"/>
      <c r="AQD2078" s="19"/>
      <c r="AQE2078" s="18"/>
      <c r="AQF2078" s="19"/>
      <c r="AQG2078" s="18"/>
      <c r="AQH2078" s="19"/>
      <c r="AQI2078" s="18"/>
      <c r="AQJ2078" s="19"/>
      <c r="AQK2078" s="18"/>
      <c r="AQL2078" s="19"/>
      <c r="AQM2078" s="18"/>
      <c r="AQN2078" s="19"/>
      <c r="AQO2078" s="18"/>
      <c r="AQP2078" s="19"/>
      <c r="AQQ2078" s="159"/>
      <c r="AQR2078" s="160"/>
      <c r="AQS2078" s="160"/>
      <c r="AQT2078" s="18"/>
      <c r="AQU2078" s="19"/>
      <c r="AQV2078" s="18"/>
      <c r="AQW2078" s="19"/>
      <c r="AQX2078" s="18"/>
      <c r="AQY2078" s="19"/>
      <c r="AQZ2078" s="18"/>
      <c r="ARA2078" s="19"/>
      <c r="ARB2078" s="18"/>
      <c r="ARC2078" s="19"/>
      <c r="ARD2078" s="18"/>
      <c r="ARE2078" s="19"/>
      <c r="ARF2078" s="18"/>
      <c r="ARG2078" s="19"/>
      <c r="ARH2078" s="18"/>
      <c r="ARI2078" s="19"/>
      <c r="ARJ2078" s="18"/>
      <c r="ARK2078" s="19"/>
      <c r="ARL2078" s="159"/>
      <c r="ARM2078" s="160"/>
      <c r="ARN2078" s="160"/>
      <c r="ARO2078" s="18"/>
      <c r="ARP2078" s="19"/>
      <c r="ARQ2078" s="18"/>
      <c r="ARR2078" s="19"/>
      <c r="ARS2078" s="18"/>
      <c r="ART2078" s="19"/>
      <c r="ARU2078" s="18"/>
      <c r="ARV2078" s="19"/>
      <c r="ARW2078" s="18"/>
      <c r="ARX2078" s="19"/>
      <c r="ARY2078" s="18"/>
      <c r="ARZ2078" s="19"/>
      <c r="ASA2078" s="18"/>
      <c r="ASB2078" s="19"/>
      <c r="ASC2078" s="18"/>
      <c r="ASD2078" s="19"/>
      <c r="ASE2078" s="18"/>
      <c r="ASF2078" s="19"/>
      <c r="ASG2078" s="159"/>
      <c r="ASH2078" s="160"/>
      <c r="ASI2078" s="160"/>
      <c r="ASJ2078" s="18"/>
      <c r="ASK2078" s="19"/>
      <c r="ASL2078" s="18"/>
      <c r="ASM2078" s="19"/>
      <c r="ASN2078" s="18"/>
      <c r="ASO2078" s="19"/>
      <c r="ASP2078" s="18"/>
      <c r="ASQ2078" s="19"/>
      <c r="ASR2078" s="18"/>
      <c r="ASS2078" s="19"/>
      <c r="AST2078" s="18"/>
      <c r="ASU2078" s="19"/>
      <c r="ASV2078" s="18"/>
      <c r="ASW2078" s="19"/>
      <c r="ASX2078" s="18"/>
      <c r="ASY2078" s="19"/>
      <c r="ASZ2078" s="18"/>
      <c r="ATA2078" s="19"/>
      <c r="ATB2078" s="159"/>
      <c r="ATC2078" s="160"/>
      <c r="ATD2078" s="160"/>
      <c r="ATE2078" s="18"/>
      <c r="ATF2078" s="19"/>
      <c r="ATG2078" s="18"/>
      <c r="ATH2078" s="19"/>
      <c r="ATI2078" s="18"/>
      <c r="ATJ2078" s="19"/>
      <c r="ATK2078" s="18"/>
      <c r="ATL2078" s="19"/>
      <c r="ATM2078" s="18"/>
      <c r="ATN2078" s="19"/>
      <c r="ATO2078" s="18"/>
      <c r="ATP2078" s="19"/>
      <c r="ATQ2078" s="18"/>
      <c r="ATR2078" s="19"/>
      <c r="ATS2078" s="18"/>
      <c r="ATT2078" s="19"/>
      <c r="ATU2078" s="18"/>
      <c r="ATV2078" s="19"/>
      <c r="ATW2078" s="159"/>
      <c r="ATX2078" s="160"/>
      <c r="ATY2078" s="160"/>
      <c r="ATZ2078" s="18"/>
      <c r="AUA2078" s="19"/>
      <c r="AUB2078" s="18"/>
      <c r="AUC2078" s="19"/>
      <c r="AUD2078" s="18"/>
      <c r="AUE2078" s="19"/>
      <c r="AUF2078" s="18"/>
      <c r="AUG2078" s="19"/>
      <c r="AUH2078" s="18"/>
      <c r="AUI2078" s="19"/>
      <c r="AUJ2078" s="18"/>
      <c r="AUK2078" s="19"/>
      <c r="AUL2078" s="18"/>
      <c r="AUM2078" s="19"/>
      <c r="AUN2078" s="18"/>
      <c r="AUO2078" s="19"/>
      <c r="AUP2078" s="18"/>
      <c r="AUQ2078" s="19"/>
      <c r="AUR2078" s="159"/>
      <c r="AUS2078" s="160"/>
      <c r="AUT2078" s="160"/>
      <c r="AUU2078" s="18"/>
      <c r="AUV2078" s="19"/>
      <c r="AUW2078" s="18"/>
      <c r="AUX2078" s="19"/>
      <c r="AUY2078" s="18"/>
      <c r="AUZ2078" s="19"/>
      <c r="AVA2078" s="18"/>
      <c r="AVB2078" s="19"/>
      <c r="AVC2078" s="18"/>
      <c r="AVD2078" s="19"/>
      <c r="AVE2078" s="18"/>
      <c r="AVF2078" s="19"/>
      <c r="AVG2078" s="18"/>
      <c r="AVH2078" s="19"/>
      <c r="AVI2078" s="18"/>
      <c r="AVJ2078" s="19"/>
      <c r="AVK2078" s="18"/>
      <c r="AVL2078" s="19"/>
      <c r="AVM2078" s="159"/>
      <c r="AVN2078" s="160"/>
      <c r="AVO2078" s="160"/>
      <c r="AVP2078" s="18"/>
      <c r="AVQ2078" s="19"/>
      <c r="AVR2078" s="18"/>
      <c r="AVS2078" s="19"/>
      <c r="AVT2078" s="18"/>
      <c r="AVU2078" s="19"/>
      <c r="AVV2078" s="18"/>
      <c r="AVW2078" s="19"/>
      <c r="AVX2078" s="18"/>
      <c r="AVY2078" s="19"/>
      <c r="AVZ2078" s="18"/>
      <c r="AWA2078" s="19"/>
      <c r="AWB2078" s="18"/>
      <c r="AWC2078" s="19"/>
      <c r="AWD2078" s="18"/>
      <c r="AWE2078" s="19"/>
      <c r="AWF2078" s="18"/>
      <c r="AWG2078" s="19"/>
      <c r="AWH2078" s="159"/>
      <c r="AWI2078" s="160"/>
      <c r="AWJ2078" s="160"/>
      <c r="AWK2078" s="18"/>
      <c r="AWL2078" s="19"/>
      <c r="AWM2078" s="18"/>
      <c r="AWN2078" s="19"/>
      <c r="AWO2078" s="18"/>
      <c r="AWP2078" s="19"/>
      <c r="AWQ2078" s="18"/>
      <c r="AWR2078" s="19"/>
      <c r="AWS2078" s="18"/>
      <c r="AWT2078" s="19"/>
      <c r="AWU2078" s="18"/>
      <c r="AWV2078" s="19"/>
      <c r="AWW2078" s="18"/>
      <c r="AWX2078" s="19"/>
      <c r="AWY2078" s="18"/>
      <c r="AWZ2078" s="19"/>
      <c r="AXA2078" s="18"/>
      <c r="AXB2078" s="19"/>
      <c r="AXC2078" s="159"/>
      <c r="AXD2078" s="160"/>
      <c r="AXE2078" s="160"/>
      <c r="AXF2078" s="18"/>
      <c r="AXG2078" s="19"/>
      <c r="AXH2078" s="18"/>
      <c r="AXI2078" s="19"/>
      <c r="AXJ2078" s="18"/>
      <c r="AXK2078" s="19"/>
      <c r="AXL2078" s="18"/>
      <c r="AXM2078" s="19"/>
      <c r="AXN2078" s="18"/>
      <c r="AXO2078" s="19"/>
      <c r="AXP2078" s="18"/>
      <c r="AXQ2078" s="19"/>
      <c r="AXR2078" s="18"/>
      <c r="AXS2078" s="19"/>
      <c r="AXT2078" s="18"/>
      <c r="AXU2078" s="19"/>
      <c r="AXV2078" s="18"/>
      <c r="AXW2078" s="19"/>
      <c r="AXX2078" s="159"/>
      <c r="AXY2078" s="160"/>
      <c r="AXZ2078" s="160"/>
      <c r="AYA2078" s="18"/>
      <c r="AYB2078" s="19"/>
      <c r="AYC2078" s="18"/>
      <c r="AYD2078" s="19"/>
      <c r="AYE2078" s="18"/>
      <c r="AYF2078" s="19"/>
      <c r="AYG2078" s="18"/>
      <c r="AYH2078" s="19"/>
      <c r="AYI2078" s="18"/>
      <c r="AYJ2078" s="19"/>
      <c r="AYK2078" s="18"/>
      <c r="AYL2078" s="19"/>
      <c r="AYM2078" s="18"/>
      <c r="AYN2078" s="19"/>
      <c r="AYO2078" s="18"/>
      <c r="AYP2078" s="19"/>
      <c r="AYQ2078" s="18"/>
      <c r="AYR2078" s="19"/>
      <c r="AYS2078" s="159"/>
      <c r="AYT2078" s="160"/>
      <c r="AYU2078" s="160"/>
      <c r="AYV2078" s="18"/>
      <c r="AYW2078" s="19"/>
      <c r="AYX2078" s="18"/>
      <c r="AYY2078" s="19"/>
      <c r="AYZ2078" s="18"/>
      <c r="AZA2078" s="19"/>
      <c r="AZB2078" s="18"/>
      <c r="AZC2078" s="19"/>
      <c r="AZD2078" s="18"/>
      <c r="AZE2078" s="19"/>
      <c r="AZF2078" s="18"/>
      <c r="AZG2078" s="19"/>
      <c r="AZH2078" s="18"/>
      <c r="AZI2078" s="19"/>
      <c r="AZJ2078" s="18"/>
      <c r="AZK2078" s="19"/>
      <c r="AZL2078" s="18"/>
      <c r="AZM2078" s="19"/>
      <c r="AZN2078" s="159"/>
      <c r="AZO2078" s="160"/>
      <c r="AZP2078" s="160"/>
      <c r="AZQ2078" s="18"/>
      <c r="AZR2078" s="19"/>
      <c r="AZS2078" s="18"/>
      <c r="AZT2078" s="19"/>
      <c r="AZU2078" s="18"/>
      <c r="AZV2078" s="19"/>
      <c r="AZW2078" s="18"/>
      <c r="AZX2078" s="19"/>
      <c r="AZY2078" s="18"/>
      <c r="AZZ2078" s="19"/>
      <c r="BAA2078" s="18"/>
      <c r="BAB2078" s="19"/>
      <c r="BAC2078" s="18"/>
      <c r="BAD2078" s="19"/>
      <c r="BAE2078" s="18"/>
      <c r="BAF2078" s="19"/>
      <c r="BAG2078" s="18"/>
      <c r="BAH2078" s="19"/>
      <c r="BAI2078" s="159"/>
      <c r="BAJ2078" s="160"/>
      <c r="BAK2078" s="160"/>
      <c r="BAL2078" s="18"/>
      <c r="BAM2078" s="19"/>
      <c r="BAN2078" s="18"/>
      <c r="BAO2078" s="19"/>
      <c r="BAP2078" s="18"/>
      <c r="BAQ2078" s="19"/>
      <c r="BAR2078" s="18"/>
      <c r="BAS2078" s="19"/>
      <c r="BAT2078" s="18"/>
      <c r="BAU2078" s="19"/>
      <c r="BAV2078" s="18"/>
      <c r="BAW2078" s="19"/>
      <c r="BAX2078" s="18"/>
      <c r="BAY2078" s="19"/>
      <c r="BAZ2078" s="18"/>
      <c r="BBA2078" s="19"/>
      <c r="BBB2078" s="18"/>
      <c r="BBC2078" s="19"/>
      <c r="BBD2078" s="159"/>
      <c r="BBE2078" s="160"/>
      <c r="BBF2078" s="160"/>
      <c r="BBG2078" s="18"/>
      <c r="BBH2078" s="19"/>
      <c r="BBI2078" s="18"/>
      <c r="BBJ2078" s="19"/>
      <c r="BBK2078" s="18"/>
      <c r="BBL2078" s="19"/>
      <c r="BBM2078" s="18"/>
      <c r="BBN2078" s="19"/>
      <c r="BBO2078" s="18"/>
      <c r="BBP2078" s="19"/>
      <c r="BBQ2078" s="18"/>
      <c r="BBR2078" s="19"/>
      <c r="BBS2078" s="18"/>
      <c r="BBT2078" s="19"/>
      <c r="BBU2078" s="18"/>
      <c r="BBV2078" s="19"/>
      <c r="BBW2078" s="18"/>
      <c r="BBX2078" s="19"/>
      <c r="BBY2078" s="159"/>
      <c r="BBZ2078" s="160"/>
      <c r="BCA2078" s="160"/>
      <c r="BCB2078" s="18"/>
      <c r="BCC2078" s="19"/>
      <c r="BCD2078" s="18"/>
      <c r="BCE2078" s="19"/>
      <c r="BCF2078" s="18"/>
      <c r="BCG2078" s="19"/>
      <c r="BCH2078" s="18"/>
      <c r="BCI2078" s="19"/>
      <c r="BCJ2078" s="18"/>
      <c r="BCK2078" s="19"/>
      <c r="BCL2078" s="18"/>
      <c r="BCM2078" s="19"/>
      <c r="BCN2078" s="18"/>
      <c r="BCO2078" s="19"/>
      <c r="BCP2078" s="18"/>
      <c r="BCQ2078" s="19"/>
      <c r="BCR2078" s="18"/>
      <c r="BCS2078" s="19"/>
      <c r="BCT2078" s="159"/>
      <c r="BCU2078" s="160"/>
      <c r="BCV2078" s="160"/>
      <c r="BCW2078" s="18"/>
      <c r="BCX2078" s="19"/>
      <c r="BCY2078" s="18"/>
      <c r="BCZ2078" s="19"/>
      <c r="BDA2078" s="18"/>
      <c r="BDB2078" s="19"/>
      <c r="BDC2078" s="18"/>
      <c r="BDD2078" s="19"/>
      <c r="BDE2078" s="18"/>
      <c r="BDF2078" s="19"/>
      <c r="BDG2078" s="18"/>
      <c r="BDH2078" s="19"/>
      <c r="BDI2078" s="18"/>
      <c r="BDJ2078" s="19"/>
      <c r="BDK2078" s="18"/>
      <c r="BDL2078" s="19"/>
      <c r="BDM2078" s="18"/>
      <c r="BDN2078" s="19"/>
      <c r="BDO2078" s="159"/>
      <c r="BDP2078" s="160"/>
      <c r="BDQ2078" s="160"/>
      <c r="BDR2078" s="18"/>
      <c r="BDS2078" s="19"/>
      <c r="BDT2078" s="18"/>
      <c r="BDU2078" s="19"/>
      <c r="BDV2078" s="18"/>
      <c r="BDW2078" s="19"/>
      <c r="BDX2078" s="18"/>
      <c r="BDY2078" s="19"/>
      <c r="BDZ2078" s="18"/>
      <c r="BEA2078" s="19"/>
      <c r="BEB2078" s="18"/>
      <c r="BEC2078" s="19"/>
      <c r="BED2078" s="18"/>
      <c r="BEE2078" s="19"/>
      <c r="BEF2078" s="18"/>
      <c r="BEG2078" s="19"/>
      <c r="BEH2078" s="18"/>
      <c r="BEI2078" s="19"/>
      <c r="BEJ2078" s="159"/>
      <c r="BEK2078" s="160"/>
      <c r="BEL2078" s="160"/>
      <c r="BEM2078" s="18"/>
      <c r="BEN2078" s="19"/>
      <c r="BEO2078" s="18"/>
      <c r="BEP2078" s="19"/>
      <c r="BEQ2078" s="18"/>
      <c r="BER2078" s="19"/>
      <c r="BES2078" s="18"/>
      <c r="BET2078" s="19"/>
      <c r="BEU2078" s="18"/>
      <c r="BEV2078" s="19"/>
      <c r="BEW2078" s="18"/>
      <c r="BEX2078" s="19"/>
      <c r="BEY2078" s="18"/>
      <c r="BEZ2078" s="19"/>
      <c r="BFA2078" s="18"/>
      <c r="BFB2078" s="19"/>
      <c r="BFC2078" s="18"/>
      <c r="BFD2078" s="19"/>
      <c r="BFE2078" s="159"/>
      <c r="BFF2078" s="160"/>
      <c r="BFG2078" s="160"/>
      <c r="BFH2078" s="18"/>
      <c r="BFI2078" s="19"/>
      <c r="BFJ2078" s="18"/>
      <c r="BFK2078" s="19"/>
      <c r="BFL2078" s="18"/>
      <c r="BFM2078" s="19"/>
      <c r="BFN2078" s="18"/>
      <c r="BFO2078" s="19"/>
      <c r="BFP2078" s="18"/>
      <c r="BFQ2078" s="19"/>
      <c r="BFR2078" s="18"/>
      <c r="BFS2078" s="19"/>
      <c r="BFT2078" s="18"/>
      <c r="BFU2078" s="19"/>
      <c r="BFV2078" s="18"/>
      <c r="BFW2078" s="19"/>
      <c r="BFX2078" s="18"/>
      <c r="BFY2078" s="19"/>
      <c r="BFZ2078" s="159"/>
      <c r="BGA2078" s="160"/>
      <c r="BGB2078" s="160"/>
      <c r="BGC2078" s="18"/>
      <c r="BGD2078" s="19"/>
      <c r="BGE2078" s="18"/>
      <c r="BGF2078" s="19"/>
      <c r="BGG2078" s="18"/>
      <c r="BGH2078" s="19"/>
      <c r="BGI2078" s="18"/>
      <c r="BGJ2078" s="19"/>
      <c r="BGK2078" s="18"/>
      <c r="BGL2078" s="19"/>
      <c r="BGM2078" s="18"/>
      <c r="BGN2078" s="19"/>
      <c r="BGO2078" s="18"/>
      <c r="BGP2078" s="19"/>
      <c r="BGQ2078" s="18"/>
      <c r="BGR2078" s="19"/>
      <c r="BGS2078" s="18"/>
      <c r="BGT2078" s="19"/>
      <c r="BGU2078" s="159"/>
      <c r="BGV2078" s="160"/>
      <c r="BGW2078" s="160"/>
      <c r="BGX2078" s="18"/>
      <c r="BGY2078" s="19"/>
      <c r="BGZ2078" s="18"/>
      <c r="BHA2078" s="19"/>
      <c r="BHB2078" s="18"/>
      <c r="BHC2078" s="19"/>
      <c r="BHD2078" s="18"/>
      <c r="BHE2078" s="19"/>
      <c r="BHF2078" s="18"/>
      <c r="BHG2078" s="19"/>
      <c r="BHH2078" s="18"/>
      <c r="BHI2078" s="19"/>
      <c r="BHJ2078" s="18"/>
      <c r="BHK2078" s="19"/>
      <c r="BHL2078" s="18"/>
      <c r="BHM2078" s="19"/>
      <c r="BHN2078" s="18"/>
      <c r="BHO2078" s="19"/>
      <c r="BHP2078" s="159"/>
      <c r="BHQ2078" s="160"/>
      <c r="BHR2078" s="160"/>
      <c r="BHS2078" s="18"/>
      <c r="BHT2078" s="19"/>
      <c r="BHU2078" s="18"/>
      <c r="BHV2078" s="19"/>
      <c r="BHW2078" s="18"/>
      <c r="BHX2078" s="19"/>
      <c r="BHY2078" s="18"/>
      <c r="BHZ2078" s="19"/>
      <c r="BIA2078" s="18"/>
      <c r="BIB2078" s="19"/>
      <c r="BIC2078" s="18"/>
      <c r="BID2078" s="19"/>
      <c r="BIE2078" s="18"/>
      <c r="BIF2078" s="19"/>
      <c r="BIG2078" s="18"/>
      <c r="BIH2078" s="19"/>
      <c r="BII2078" s="18"/>
      <c r="BIJ2078" s="19"/>
      <c r="BIK2078" s="159"/>
      <c r="BIL2078" s="160"/>
      <c r="BIM2078" s="160"/>
      <c r="BIN2078" s="18"/>
      <c r="BIO2078" s="19"/>
      <c r="BIP2078" s="18"/>
      <c r="BIQ2078" s="19"/>
      <c r="BIR2078" s="18"/>
      <c r="BIS2078" s="19"/>
      <c r="BIT2078" s="18"/>
      <c r="BIU2078" s="19"/>
      <c r="BIV2078" s="18"/>
      <c r="BIW2078" s="19"/>
      <c r="BIX2078" s="18"/>
      <c r="BIY2078" s="19"/>
      <c r="BIZ2078" s="18"/>
      <c r="BJA2078" s="19"/>
      <c r="BJB2078" s="18"/>
      <c r="BJC2078" s="19"/>
      <c r="BJD2078" s="18"/>
      <c r="BJE2078" s="19"/>
      <c r="BJF2078" s="159"/>
      <c r="BJG2078" s="160"/>
      <c r="BJH2078" s="160"/>
      <c r="BJI2078" s="18"/>
      <c r="BJJ2078" s="19"/>
      <c r="BJK2078" s="18"/>
      <c r="BJL2078" s="19"/>
      <c r="BJM2078" s="18"/>
      <c r="BJN2078" s="19"/>
      <c r="BJO2078" s="18"/>
      <c r="BJP2078" s="19"/>
      <c r="BJQ2078" s="18"/>
      <c r="BJR2078" s="19"/>
      <c r="BJS2078" s="18"/>
      <c r="BJT2078" s="19"/>
      <c r="BJU2078" s="18"/>
      <c r="BJV2078" s="19"/>
      <c r="BJW2078" s="18"/>
      <c r="BJX2078" s="19"/>
      <c r="BJY2078" s="18"/>
      <c r="BJZ2078" s="19"/>
      <c r="BKA2078" s="159"/>
      <c r="BKB2078" s="160"/>
      <c r="BKC2078" s="160"/>
      <c r="BKD2078" s="18"/>
      <c r="BKE2078" s="19"/>
      <c r="BKF2078" s="18"/>
      <c r="BKG2078" s="19"/>
      <c r="BKH2078" s="18"/>
      <c r="BKI2078" s="19"/>
      <c r="BKJ2078" s="18"/>
      <c r="BKK2078" s="19"/>
      <c r="BKL2078" s="18"/>
      <c r="BKM2078" s="19"/>
      <c r="BKN2078" s="18"/>
      <c r="BKO2078" s="19"/>
      <c r="BKP2078" s="18"/>
      <c r="BKQ2078" s="19"/>
      <c r="BKR2078" s="18"/>
      <c r="BKS2078" s="19"/>
      <c r="BKT2078" s="18"/>
      <c r="BKU2078" s="19"/>
      <c r="BKV2078" s="159"/>
      <c r="BKW2078" s="160"/>
      <c r="BKX2078" s="160"/>
      <c r="BKY2078" s="18"/>
      <c r="BKZ2078" s="19"/>
      <c r="BLA2078" s="18"/>
      <c r="BLB2078" s="19"/>
      <c r="BLC2078" s="18"/>
      <c r="BLD2078" s="19"/>
      <c r="BLE2078" s="18"/>
      <c r="BLF2078" s="19"/>
      <c r="BLG2078" s="18"/>
      <c r="BLH2078" s="19"/>
      <c r="BLI2078" s="18"/>
      <c r="BLJ2078" s="19"/>
      <c r="BLK2078" s="18"/>
      <c r="BLL2078" s="19"/>
      <c r="BLM2078" s="18"/>
      <c r="BLN2078" s="19"/>
      <c r="BLO2078" s="18"/>
      <c r="BLP2078" s="19"/>
      <c r="BLQ2078" s="159"/>
      <c r="BLR2078" s="160"/>
      <c r="BLS2078" s="160"/>
      <c r="BLT2078" s="18"/>
      <c r="BLU2078" s="19"/>
      <c r="BLV2078" s="18"/>
      <c r="BLW2078" s="19"/>
      <c r="BLX2078" s="18"/>
      <c r="BLY2078" s="19"/>
      <c r="BLZ2078" s="18"/>
      <c r="BMA2078" s="19"/>
      <c r="BMB2078" s="18"/>
      <c r="BMC2078" s="19"/>
      <c r="BMD2078" s="18"/>
      <c r="BME2078" s="19"/>
      <c r="BMF2078" s="18"/>
      <c r="BMG2078" s="19"/>
      <c r="BMH2078" s="18"/>
      <c r="BMI2078" s="19"/>
      <c r="BMJ2078" s="18"/>
      <c r="BMK2078" s="19"/>
      <c r="BML2078" s="159"/>
      <c r="BMM2078" s="160"/>
      <c r="BMN2078" s="160"/>
      <c r="BMO2078" s="18"/>
      <c r="BMP2078" s="19"/>
      <c r="BMQ2078" s="18"/>
      <c r="BMR2078" s="19"/>
      <c r="BMS2078" s="18"/>
      <c r="BMT2078" s="19"/>
      <c r="BMU2078" s="18"/>
      <c r="BMV2078" s="19"/>
      <c r="BMW2078" s="18"/>
      <c r="BMX2078" s="19"/>
      <c r="BMY2078" s="18"/>
      <c r="BMZ2078" s="19"/>
      <c r="BNA2078" s="18"/>
      <c r="BNB2078" s="19"/>
      <c r="BNC2078" s="18"/>
      <c r="BND2078" s="19"/>
      <c r="BNE2078" s="18"/>
      <c r="BNF2078" s="19"/>
      <c r="BNG2078" s="159"/>
      <c r="BNH2078" s="160"/>
      <c r="BNI2078" s="160"/>
      <c r="BNJ2078" s="18"/>
      <c r="BNK2078" s="19"/>
      <c r="BNL2078" s="18"/>
      <c r="BNM2078" s="19"/>
      <c r="BNN2078" s="18"/>
      <c r="BNO2078" s="19"/>
      <c r="BNP2078" s="18"/>
      <c r="BNQ2078" s="19"/>
      <c r="BNR2078" s="18"/>
      <c r="BNS2078" s="19"/>
      <c r="BNT2078" s="18"/>
      <c r="BNU2078" s="19"/>
      <c r="BNV2078" s="18"/>
      <c r="BNW2078" s="19"/>
      <c r="BNX2078" s="18"/>
      <c r="BNY2078" s="19"/>
      <c r="BNZ2078" s="18"/>
      <c r="BOA2078" s="19"/>
      <c r="BOB2078" s="159"/>
      <c r="BOC2078" s="160"/>
      <c r="BOD2078" s="160"/>
      <c r="BOE2078" s="18"/>
      <c r="BOF2078" s="19"/>
      <c r="BOG2078" s="18"/>
      <c r="BOH2078" s="19"/>
      <c r="BOI2078" s="18"/>
      <c r="BOJ2078" s="19"/>
      <c r="BOK2078" s="18"/>
      <c r="BOL2078" s="19"/>
      <c r="BOM2078" s="18"/>
      <c r="BON2078" s="19"/>
      <c r="BOO2078" s="18"/>
      <c r="BOP2078" s="19"/>
      <c r="BOQ2078" s="18"/>
      <c r="BOR2078" s="19"/>
      <c r="BOS2078" s="18"/>
      <c r="BOT2078" s="19"/>
      <c r="BOU2078" s="18"/>
      <c r="BOV2078" s="19"/>
      <c r="BOW2078" s="159"/>
      <c r="BOX2078" s="160"/>
      <c r="BOY2078" s="160"/>
      <c r="BOZ2078" s="18"/>
      <c r="BPA2078" s="19"/>
      <c r="BPB2078" s="18"/>
      <c r="BPC2078" s="19"/>
      <c r="BPD2078" s="18"/>
      <c r="BPE2078" s="19"/>
      <c r="BPF2078" s="18"/>
      <c r="BPG2078" s="19"/>
      <c r="BPH2078" s="18"/>
      <c r="BPI2078" s="19"/>
      <c r="BPJ2078" s="18"/>
      <c r="BPK2078" s="19"/>
      <c r="BPL2078" s="18"/>
      <c r="BPM2078" s="19"/>
      <c r="BPN2078" s="18"/>
      <c r="BPO2078" s="19"/>
      <c r="BPP2078" s="18"/>
      <c r="BPQ2078" s="19"/>
      <c r="BPR2078" s="159"/>
      <c r="BPS2078" s="160"/>
      <c r="BPT2078" s="160"/>
      <c r="BPU2078" s="18"/>
      <c r="BPV2078" s="19"/>
      <c r="BPW2078" s="18"/>
      <c r="BPX2078" s="19"/>
      <c r="BPY2078" s="18"/>
      <c r="BPZ2078" s="19"/>
      <c r="BQA2078" s="18"/>
      <c r="BQB2078" s="19"/>
      <c r="BQC2078" s="18"/>
      <c r="BQD2078" s="19"/>
      <c r="BQE2078" s="18"/>
      <c r="BQF2078" s="19"/>
      <c r="BQG2078" s="18"/>
      <c r="BQH2078" s="19"/>
      <c r="BQI2078" s="18"/>
      <c r="BQJ2078" s="19"/>
      <c r="BQK2078" s="18"/>
      <c r="BQL2078" s="19"/>
      <c r="BQM2078" s="159"/>
      <c r="BQN2078" s="160"/>
      <c r="BQO2078" s="160"/>
      <c r="BQP2078" s="18"/>
      <c r="BQQ2078" s="19"/>
      <c r="BQR2078" s="18"/>
      <c r="BQS2078" s="19"/>
      <c r="BQT2078" s="18"/>
      <c r="BQU2078" s="19"/>
      <c r="BQV2078" s="18"/>
      <c r="BQW2078" s="19"/>
      <c r="BQX2078" s="18"/>
      <c r="BQY2078" s="19"/>
      <c r="BQZ2078" s="18"/>
      <c r="BRA2078" s="19"/>
      <c r="BRB2078" s="18"/>
      <c r="BRC2078" s="19"/>
      <c r="BRD2078" s="18"/>
      <c r="BRE2078" s="19"/>
      <c r="BRF2078" s="18"/>
      <c r="BRG2078" s="19"/>
      <c r="BRH2078" s="159"/>
      <c r="BRI2078" s="160"/>
      <c r="BRJ2078" s="160"/>
      <c r="BRK2078" s="18"/>
      <c r="BRL2078" s="19"/>
      <c r="BRM2078" s="18"/>
      <c r="BRN2078" s="19"/>
      <c r="BRO2078" s="18"/>
      <c r="BRP2078" s="19"/>
      <c r="BRQ2078" s="18"/>
      <c r="BRR2078" s="19"/>
      <c r="BRS2078" s="18"/>
      <c r="BRT2078" s="19"/>
      <c r="BRU2078" s="18"/>
      <c r="BRV2078" s="19"/>
      <c r="BRW2078" s="18"/>
      <c r="BRX2078" s="19"/>
      <c r="BRY2078" s="18"/>
      <c r="BRZ2078" s="19"/>
      <c r="BSA2078" s="18"/>
      <c r="BSB2078" s="19"/>
      <c r="BSC2078" s="159"/>
      <c r="BSD2078" s="160"/>
      <c r="BSE2078" s="160"/>
      <c r="BSF2078" s="18"/>
      <c r="BSG2078" s="19"/>
      <c r="BSH2078" s="18"/>
      <c r="BSI2078" s="19"/>
      <c r="BSJ2078" s="18"/>
      <c r="BSK2078" s="19"/>
      <c r="BSL2078" s="18"/>
      <c r="BSM2078" s="19"/>
      <c r="BSN2078" s="18"/>
      <c r="BSO2078" s="19"/>
      <c r="BSP2078" s="18"/>
      <c r="BSQ2078" s="19"/>
      <c r="BSR2078" s="18"/>
      <c r="BSS2078" s="19"/>
      <c r="BST2078" s="18"/>
      <c r="BSU2078" s="19"/>
      <c r="BSV2078" s="18"/>
      <c r="BSW2078" s="19"/>
      <c r="BSX2078" s="159"/>
      <c r="BSY2078" s="160"/>
      <c r="BSZ2078" s="160"/>
      <c r="BTA2078" s="18"/>
      <c r="BTB2078" s="19"/>
      <c r="BTC2078" s="18"/>
      <c r="BTD2078" s="19"/>
      <c r="BTE2078" s="18"/>
      <c r="BTF2078" s="19"/>
      <c r="BTG2078" s="18"/>
      <c r="BTH2078" s="19"/>
      <c r="BTI2078" s="18"/>
      <c r="BTJ2078" s="19"/>
      <c r="BTK2078" s="18"/>
      <c r="BTL2078" s="19"/>
      <c r="BTM2078" s="18"/>
      <c r="BTN2078" s="19"/>
      <c r="BTO2078" s="18"/>
      <c r="BTP2078" s="19"/>
      <c r="BTQ2078" s="18"/>
      <c r="BTR2078" s="19"/>
      <c r="BTS2078" s="159"/>
      <c r="BTT2078" s="160"/>
      <c r="BTU2078" s="160"/>
      <c r="BTV2078" s="18"/>
      <c r="BTW2078" s="19"/>
      <c r="BTX2078" s="18"/>
      <c r="BTY2078" s="19"/>
      <c r="BTZ2078" s="18"/>
      <c r="BUA2078" s="19"/>
      <c r="BUB2078" s="18"/>
      <c r="BUC2078" s="19"/>
      <c r="BUD2078" s="18"/>
      <c r="BUE2078" s="19"/>
      <c r="BUF2078" s="18"/>
      <c r="BUG2078" s="19"/>
      <c r="BUH2078" s="18"/>
      <c r="BUI2078" s="19"/>
      <c r="BUJ2078" s="18"/>
      <c r="BUK2078" s="19"/>
      <c r="BUL2078" s="18"/>
      <c r="BUM2078" s="19"/>
      <c r="BUN2078" s="159"/>
      <c r="BUO2078" s="160"/>
      <c r="BUP2078" s="160"/>
      <c r="BUQ2078" s="18"/>
      <c r="BUR2078" s="19"/>
      <c r="BUS2078" s="18"/>
      <c r="BUT2078" s="19"/>
      <c r="BUU2078" s="18"/>
      <c r="BUV2078" s="19"/>
      <c r="BUW2078" s="18"/>
      <c r="BUX2078" s="19"/>
      <c r="BUY2078" s="18"/>
      <c r="BUZ2078" s="19"/>
      <c r="BVA2078" s="18"/>
      <c r="BVB2078" s="19"/>
      <c r="BVC2078" s="18"/>
      <c r="BVD2078" s="19"/>
      <c r="BVE2078" s="18"/>
      <c r="BVF2078" s="19"/>
      <c r="BVG2078" s="18"/>
      <c r="BVH2078" s="19"/>
      <c r="BVI2078" s="159"/>
      <c r="BVJ2078" s="160"/>
      <c r="BVK2078" s="160"/>
      <c r="BVL2078" s="18"/>
      <c r="BVM2078" s="19"/>
      <c r="BVN2078" s="18"/>
      <c r="BVO2078" s="19"/>
      <c r="BVP2078" s="18"/>
      <c r="BVQ2078" s="19"/>
      <c r="BVR2078" s="18"/>
      <c r="BVS2078" s="19"/>
      <c r="BVT2078" s="18"/>
      <c r="BVU2078" s="19"/>
      <c r="BVV2078" s="18"/>
      <c r="BVW2078" s="19"/>
      <c r="BVX2078" s="18"/>
      <c r="BVY2078" s="19"/>
      <c r="BVZ2078" s="18"/>
      <c r="BWA2078" s="19"/>
      <c r="BWB2078" s="18"/>
      <c r="BWC2078" s="19"/>
      <c r="BWD2078" s="159"/>
      <c r="BWE2078" s="160"/>
      <c r="BWF2078" s="160"/>
      <c r="BWG2078" s="18"/>
      <c r="BWH2078" s="19"/>
      <c r="BWI2078" s="18"/>
      <c r="BWJ2078" s="19"/>
      <c r="BWK2078" s="18"/>
      <c r="BWL2078" s="19"/>
      <c r="BWM2078" s="18"/>
      <c r="BWN2078" s="19"/>
      <c r="BWO2078" s="18"/>
      <c r="BWP2078" s="19"/>
      <c r="BWQ2078" s="18"/>
      <c r="BWR2078" s="19"/>
      <c r="BWS2078" s="18"/>
      <c r="BWT2078" s="19"/>
      <c r="BWU2078" s="18"/>
      <c r="BWV2078" s="19"/>
      <c r="BWW2078" s="18"/>
      <c r="BWX2078" s="19"/>
      <c r="BWY2078" s="159"/>
      <c r="BWZ2078" s="160"/>
      <c r="BXA2078" s="160"/>
      <c r="BXB2078" s="18"/>
      <c r="BXC2078" s="19"/>
      <c r="BXD2078" s="18"/>
      <c r="BXE2078" s="19"/>
      <c r="BXF2078" s="18"/>
      <c r="BXG2078" s="19"/>
      <c r="BXH2078" s="18"/>
      <c r="BXI2078" s="19"/>
      <c r="BXJ2078" s="18"/>
      <c r="BXK2078" s="19"/>
      <c r="BXL2078" s="18"/>
      <c r="BXM2078" s="19"/>
      <c r="BXN2078" s="18"/>
      <c r="BXO2078" s="19"/>
      <c r="BXP2078" s="18"/>
      <c r="BXQ2078" s="19"/>
      <c r="BXR2078" s="18"/>
      <c r="BXS2078" s="19"/>
      <c r="BXT2078" s="159"/>
      <c r="BXU2078" s="160"/>
      <c r="BXV2078" s="160"/>
      <c r="BXW2078" s="18"/>
      <c r="BXX2078" s="19"/>
      <c r="BXY2078" s="18"/>
      <c r="BXZ2078" s="19"/>
      <c r="BYA2078" s="18"/>
      <c r="BYB2078" s="19"/>
      <c r="BYC2078" s="18"/>
      <c r="BYD2078" s="19"/>
      <c r="BYE2078" s="18"/>
      <c r="BYF2078" s="19"/>
      <c r="BYG2078" s="18"/>
      <c r="BYH2078" s="19"/>
      <c r="BYI2078" s="18"/>
      <c r="BYJ2078" s="19"/>
      <c r="BYK2078" s="18"/>
      <c r="BYL2078" s="19"/>
      <c r="BYM2078" s="18"/>
      <c r="BYN2078" s="19"/>
      <c r="BYO2078" s="159"/>
      <c r="BYP2078" s="160"/>
      <c r="BYQ2078" s="160"/>
      <c r="BYR2078" s="18"/>
      <c r="BYS2078" s="19"/>
      <c r="BYT2078" s="18"/>
      <c r="BYU2078" s="19"/>
      <c r="BYV2078" s="18"/>
      <c r="BYW2078" s="19"/>
      <c r="BYX2078" s="18"/>
      <c r="BYY2078" s="19"/>
      <c r="BYZ2078" s="18"/>
      <c r="BZA2078" s="19"/>
      <c r="BZB2078" s="18"/>
      <c r="BZC2078" s="19"/>
      <c r="BZD2078" s="18"/>
      <c r="BZE2078" s="19"/>
      <c r="BZF2078" s="18"/>
      <c r="BZG2078" s="19"/>
      <c r="BZH2078" s="18"/>
      <c r="BZI2078" s="19"/>
      <c r="BZJ2078" s="159"/>
      <c r="BZK2078" s="160"/>
      <c r="BZL2078" s="160"/>
      <c r="BZM2078" s="18"/>
      <c r="BZN2078" s="19"/>
      <c r="BZO2078" s="18"/>
      <c r="BZP2078" s="19"/>
      <c r="BZQ2078" s="18"/>
      <c r="BZR2078" s="19"/>
      <c r="BZS2078" s="18"/>
      <c r="BZT2078" s="19"/>
      <c r="BZU2078" s="18"/>
      <c r="BZV2078" s="19"/>
      <c r="BZW2078" s="18"/>
      <c r="BZX2078" s="19"/>
      <c r="BZY2078" s="18"/>
      <c r="BZZ2078" s="19"/>
      <c r="CAA2078" s="18"/>
      <c r="CAB2078" s="19"/>
      <c r="CAC2078" s="18"/>
      <c r="CAD2078" s="19"/>
      <c r="CAE2078" s="159"/>
      <c r="CAF2078" s="160"/>
      <c r="CAG2078" s="160"/>
      <c r="CAH2078" s="18"/>
      <c r="CAI2078" s="19"/>
      <c r="CAJ2078" s="18"/>
      <c r="CAK2078" s="19"/>
      <c r="CAL2078" s="18"/>
      <c r="CAM2078" s="19"/>
      <c r="CAN2078" s="18"/>
      <c r="CAO2078" s="19"/>
      <c r="CAP2078" s="18"/>
      <c r="CAQ2078" s="19"/>
      <c r="CAR2078" s="18"/>
      <c r="CAS2078" s="19"/>
      <c r="CAT2078" s="18"/>
      <c r="CAU2078" s="19"/>
      <c r="CAV2078" s="18"/>
      <c r="CAW2078" s="19"/>
      <c r="CAX2078" s="18"/>
      <c r="CAY2078" s="19"/>
      <c r="CAZ2078" s="159"/>
      <c r="CBA2078" s="160"/>
      <c r="CBB2078" s="160"/>
      <c r="CBC2078" s="18"/>
      <c r="CBD2078" s="19"/>
      <c r="CBE2078" s="18"/>
      <c r="CBF2078" s="19"/>
      <c r="CBG2078" s="18"/>
      <c r="CBH2078" s="19"/>
      <c r="CBI2078" s="18"/>
      <c r="CBJ2078" s="19"/>
      <c r="CBK2078" s="18"/>
      <c r="CBL2078" s="19"/>
      <c r="CBM2078" s="18"/>
      <c r="CBN2078" s="19"/>
      <c r="CBO2078" s="18"/>
      <c r="CBP2078" s="19"/>
      <c r="CBQ2078" s="18"/>
      <c r="CBR2078" s="19"/>
      <c r="CBS2078" s="18"/>
      <c r="CBT2078" s="19"/>
      <c r="CBU2078" s="159"/>
      <c r="CBV2078" s="160"/>
      <c r="CBW2078" s="160"/>
      <c r="CBX2078" s="18"/>
      <c r="CBY2078" s="19"/>
      <c r="CBZ2078" s="18"/>
      <c r="CCA2078" s="19"/>
      <c r="CCB2078" s="18"/>
      <c r="CCC2078" s="19"/>
      <c r="CCD2078" s="18"/>
      <c r="CCE2078" s="19"/>
      <c r="CCF2078" s="18"/>
      <c r="CCG2078" s="19"/>
      <c r="CCH2078" s="18"/>
      <c r="CCI2078" s="19"/>
      <c r="CCJ2078" s="18"/>
      <c r="CCK2078" s="19"/>
      <c r="CCL2078" s="18"/>
      <c r="CCM2078" s="19"/>
      <c r="CCN2078" s="18"/>
      <c r="CCO2078" s="19"/>
      <c r="CCP2078" s="159"/>
      <c r="CCQ2078" s="160"/>
      <c r="CCR2078" s="160"/>
      <c r="CCS2078" s="18"/>
      <c r="CCT2078" s="19"/>
      <c r="CCU2078" s="18"/>
      <c r="CCV2078" s="19"/>
      <c r="CCW2078" s="18"/>
      <c r="CCX2078" s="19"/>
      <c r="CCY2078" s="18"/>
      <c r="CCZ2078" s="19"/>
      <c r="CDA2078" s="18"/>
      <c r="CDB2078" s="19"/>
      <c r="CDC2078" s="18"/>
      <c r="CDD2078" s="19"/>
      <c r="CDE2078" s="18"/>
      <c r="CDF2078" s="19"/>
      <c r="CDG2078" s="18"/>
      <c r="CDH2078" s="19"/>
      <c r="CDI2078" s="18"/>
      <c r="CDJ2078" s="19"/>
      <c r="CDK2078" s="159"/>
      <c r="CDL2078" s="160"/>
      <c r="CDM2078" s="160"/>
      <c r="CDN2078" s="18"/>
      <c r="CDO2078" s="19"/>
      <c r="CDP2078" s="18"/>
      <c r="CDQ2078" s="19"/>
      <c r="CDR2078" s="18"/>
      <c r="CDS2078" s="19"/>
      <c r="CDT2078" s="18"/>
      <c r="CDU2078" s="19"/>
      <c r="CDV2078" s="18"/>
      <c r="CDW2078" s="19"/>
      <c r="CDX2078" s="18"/>
      <c r="CDY2078" s="19"/>
      <c r="CDZ2078" s="18"/>
      <c r="CEA2078" s="19"/>
      <c r="CEB2078" s="18"/>
      <c r="CEC2078" s="19"/>
      <c r="CED2078" s="18"/>
      <c r="CEE2078" s="19"/>
      <c r="CEF2078" s="159"/>
      <c r="CEG2078" s="160"/>
      <c r="CEH2078" s="160"/>
      <c r="CEI2078" s="18"/>
      <c r="CEJ2078" s="19"/>
      <c r="CEK2078" s="18"/>
      <c r="CEL2078" s="19"/>
      <c r="CEM2078" s="18"/>
      <c r="CEN2078" s="19"/>
      <c r="CEO2078" s="18"/>
      <c r="CEP2078" s="19"/>
      <c r="CEQ2078" s="18"/>
      <c r="CER2078" s="19"/>
      <c r="CES2078" s="18"/>
      <c r="CET2078" s="19"/>
      <c r="CEU2078" s="18"/>
      <c r="CEV2078" s="19"/>
      <c r="CEW2078" s="18"/>
      <c r="CEX2078" s="19"/>
      <c r="CEY2078" s="18"/>
      <c r="CEZ2078" s="19"/>
      <c r="CFA2078" s="159"/>
      <c r="CFB2078" s="160"/>
      <c r="CFC2078" s="160"/>
      <c r="CFD2078" s="18"/>
      <c r="CFE2078" s="19"/>
      <c r="CFF2078" s="18"/>
      <c r="CFG2078" s="19"/>
      <c r="CFH2078" s="18"/>
      <c r="CFI2078" s="19"/>
      <c r="CFJ2078" s="18"/>
      <c r="CFK2078" s="19"/>
      <c r="CFL2078" s="18"/>
      <c r="CFM2078" s="19"/>
      <c r="CFN2078" s="18"/>
      <c r="CFO2078" s="19"/>
      <c r="CFP2078" s="18"/>
      <c r="CFQ2078" s="19"/>
      <c r="CFR2078" s="18"/>
      <c r="CFS2078" s="19"/>
      <c r="CFT2078" s="18"/>
      <c r="CFU2078" s="19"/>
      <c r="CFV2078" s="159"/>
      <c r="CFW2078" s="160"/>
      <c r="CFX2078" s="160"/>
      <c r="CFY2078" s="18"/>
      <c r="CFZ2078" s="19"/>
      <c r="CGA2078" s="18"/>
      <c r="CGB2078" s="19"/>
      <c r="CGC2078" s="18"/>
      <c r="CGD2078" s="19"/>
      <c r="CGE2078" s="18"/>
      <c r="CGF2078" s="19"/>
      <c r="CGG2078" s="18"/>
      <c r="CGH2078" s="19"/>
      <c r="CGI2078" s="18"/>
      <c r="CGJ2078" s="19"/>
      <c r="CGK2078" s="18"/>
      <c r="CGL2078" s="19"/>
      <c r="CGM2078" s="18"/>
      <c r="CGN2078" s="19"/>
      <c r="CGO2078" s="18"/>
      <c r="CGP2078" s="19"/>
      <c r="CGQ2078" s="159"/>
      <c r="CGR2078" s="160"/>
      <c r="CGS2078" s="160"/>
      <c r="CGT2078" s="18"/>
      <c r="CGU2078" s="19"/>
      <c r="CGV2078" s="18"/>
      <c r="CGW2078" s="19"/>
      <c r="CGX2078" s="18"/>
      <c r="CGY2078" s="19"/>
      <c r="CGZ2078" s="18"/>
      <c r="CHA2078" s="19"/>
      <c r="CHB2078" s="18"/>
      <c r="CHC2078" s="19"/>
      <c r="CHD2078" s="18"/>
      <c r="CHE2078" s="19"/>
      <c r="CHF2078" s="18"/>
      <c r="CHG2078" s="19"/>
      <c r="CHH2078" s="18"/>
      <c r="CHI2078" s="19"/>
      <c r="CHJ2078" s="18"/>
      <c r="CHK2078" s="19"/>
      <c r="CHL2078" s="159"/>
      <c r="CHM2078" s="160"/>
      <c r="CHN2078" s="160"/>
      <c r="CHO2078" s="18"/>
      <c r="CHP2078" s="19"/>
      <c r="CHQ2078" s="18"/>
      <c r="CHR2078" s="19"/>
      <c r="CHS2078" s="18"/>
      <c r="CHT2078" s="19"/>
      <c r="CHU2078" s="18"/>
      <c r="CHV2078" s="19"/>
      <c r="CHW2078" s="18"/>
      <c r="CHX2078" s="19"/>
      <c r="CHY2078" s="18"/>
      <c r="CHZ2078" s="19"/>
      <c r="CIA2078" s="18"/>
      <c r="CIB2078" s="19"/>
      <c r="CIC2078" s="18"/>
      <c r="CID2078" s="19"/>
      <c r="CIE2078" s="18"/>
      <c r="CIF2078" s="19"/>
      <c r="CIG2078" s="159"/>
      <c r="CIH2078" s="160"/>
      <c r="CII2078" s="160"/>
      <c r="CIJ2078" s="18"/>
      <c r="CIK2078" s="19"/>
      <c r="CIL2078" s="18"/>
      <c r="CIM2078" s="19"/>
      <c r="CIN2078" s="18"/>
      <c r="CIO2078" s="19"/>
      <c r="CIP2078" s="18"/>
      <c r="CIQ2078" s="19"/>
      <c r="CIR2078" s="18"/>
      <c r="CIS2078" s="19"/>
      <c r="CIT2078" s="18"/>
      <c r="CIU2078" s="19"/>
      <c r="CIV2078" s="18"/>
      <c r="CIW2078" s="19"/>
      <c r="CIX2078" s="18"/>
      <c r="CIY2078" s="19"/>
      <c r="CIZ2078" s="18"/>
      <c r="CJA2078" s="19"/>
      <c r="CJB2078" s="159"/>
      <c r="CJC2078" s="160"/>
      <c r="CJD2078" s="160"/>
      <c r="CJE2078" s="18"/>
      <c r="CJF2078" s="19"/>
      <c r="CJG2078" s="18"/>
      <c r="CJH2078" s="19"/>
      <c r="CJI2078" s="18"/>
      <c r="CJJ2078" s="19"/>
      <c r="CJK2078" s="18"/>
      <c r="CJL2078" s="19"/>
      <c r="CJM2078" s="18"/>
      <c r="CJN2078" s="19"/>
      <c r="CJO2078" s="18"/>
      <c r="CJP2078" s="19"/>
      <c r="CJQ2078" s="18"/>
      <c r="CJR2078" s="19"/>
      <c r="CJS2078" s="18"/>
      <c r="CJT2078" s="19"/>
      <c r="CJU2078" s="18"/>
      <c r="CJV2078" s="19"/>
      <c r="CJW2078" s="159"/>
      <c r="CJX2078" s="160"/>
      <c r="CJY2078" s="160"/>
      <c r="CJZ2078" s="18"/>
      <c r="CKA2078" s="19"/>
      <c r="CKB2078" s="18"/>
      <c r="CKC2078" s="19"/>
      <c r="CKD2078" s="18"/>
      <c r="CKE2078" s="19"/>
      <c r="CKF2078" s="18"/>
      <c r="CKG2078" s="19"/>
      <c r="CKH2078" s="18"/>
      <c r="CKI2078" s="19"/>
      <c r="CKJ2078" s="18"/>
      <c r="CKK2078" s="19"/>
      <c r="CKL2078" s="18"/>
      <c r="CKM2078" s="19"/>
      <c r="CKN2078" s="18"/>
      <c r="CKO2078" s="19"/>
      <c r="CKP2078" s="18"/>
      <c r="CKQ2078" s="19"/>
      <c r="CKR2078" s="159"/>
      <c r="CKS2078" s="160"/>
      <c r="CKT2078" s="160"/>
      <c r="CKU2078" s="18"/>
      <c r="CKV2078" s="19"/>
      <c r="CKW2078" s="18"/>
      <c r="CKX2078" s="19"/>
      <c r="CKY2078" s="18"/>
      <c r="CKZ2078" s="19"/>
      <c r="CLA2078" s="18"/>
      <c r="CLB2078" s="19"/>
      <c r="CLC2078" s="18"/>
      <c r="CLD2078" s="19"/>
      <c r="CLE2078" s="18"/>
      <c r="CLF2078" s="19"/>
      <c r="CLG2078" s="18"/>
      <c r="CLH2078" s="19"/>
      <c r="CLI2078" s="18"/>
      <c r="CLJ2078" s="19"/>
      <c r="CLK2078" s="18"/>
      <c r="CLL2078" s="19"/>
      <c r="CLM2078" s="159"/>
      <c r="CLN2078" s="160"/>
      <c r="CLO2078" s="160"/>
      <c r="CLP2078" s="18"/>
      <c r="CLQ2078" s="19"/>
      <c r="CLR2078" s="18"/>
      <c r="CLS2078" s="19"/>
      <c r="CLT2078" s="18"/>
      <c r="CLU2078" s="19"/>
      <c r="CLV2078" s="18"/>
      <c r="CLW2078" s="19"/>
      <c r="CLX2078" s="18"/>
      <c r="CLY2078" s="19"/>
      <c r="CLZ2078" s="18"/>
      <c r="CMA2078" s="19"/>
      <c r="CMB2078" s="18"/>
      <c r="CMC2078" s="19"/>
      <c r="CMD2078" s="18"/>
      <c r="CME2078" s="19"/>
      <c r="CMF2078" s="18"/>
      <c r="CMG2078" s="19"/>
      <c r="CMH2078" s="159"/>
      <c r="CMI2078" s="160"/>
      <c r="CMJ2078" s="160"/>
      <c r="CMK2078" s="18"/>
      <c r="CML2078" s="19"/>
      <c r="CMM2078" s="18"/>
      <c r="CMN2078" s="19"/>
      <c r="CMO2078" s="18"/>
      <c r="CMP2078" s="19"/>
      <c r="CMQ2078" s="18"/>
      <c r="CMR2078" s="19"/>
      <c r="CMS2078" s="18"/>
      <c r="CMT2078" s="19"/>
      <c r="CMU2078" s="18"/>
      <c r="CMV2078" s="19"/>
      <c r="CMW2078" s="18"/>
      <c r="CMX2078" s="19"/>
      <c r="CMY2078" s="18"/>
      <c r="CMZ2078" s="19"/>
      <c r="CNA2078" s="18"/>
      <c r="CNB2078" s="19"/>
      <c r="CNC2078" s="159"/>
      <c r="CND2078" s="160"/>
      <c r="CNE2078" s="160"/>
      <c r="CNF2078" s="18"/>
      <c r="CNG2078" s="19"/>
      <c r="CNH2078" s="18"/>
      <c r="CNI2078" s="19"/>
      <c r="CNJ2078" s="18"/>
      <c r="CNK2078" s="19"/>
      <c r="CNL2078" s="18"/>
      <c r="CNM2078" s="19"/>
      <c r="CNN2078" s="18"/>
      <c r="CNO2078" s="19"/>
      <c r="CNP2078" s="18"/>
      <c r="CNQ2078" s="19"/>
      <c r="CNR2078" s="18"/>
      <c r="CNS2078" s="19"/>
      <c r="CNT2078" s="18"/>
      <c r="CNU2078" s="19"/>
      <c r="CNV2078" s="18"/>
      <c r="CNW2078" s="19"/>
      <c r="CNX2078" s="159"/>
      <c r="CNY2078" s="160"/>
      <c r="CNZ2078" s="160"/>
      <c r="COA2078" s="18"/>
      <c r="COB2078" s="19"/>
      <c r="COC2078" s="18"/>
      <c r="COD2078" s="19"/>
      <c r="COE2078" s="18"/>
      <c r="COF2078" s="19"/>
      <c r="COG2078" s="18"/>
      <c r="COH2078" s="19"/>
      <c r="COI2078" s="18"/>
      <c r="COJ2078" s="19"/>
      <c r="COK2078" s="18"/>
      <c r="COL2078" s="19"/>
      <c r="COM2078" s="18"/>
      <c r="CON2078" s="19"/>
      <c r="COO2078" s="18"/>
      <c r="COP2078" s="19"/>
      <c r="COQ2078" s="18"/>
      <c r="COR2078" s="19"/>
      <c r="COS2078" s="159"/>
      <c r="COT2078" s="160"/>
      <c r="COU2078" s="160"/>
      <c r="COV2078" s="18"/>
      <c r="COW2078" s="19"/>
      <c r="COX2078" s="18"/>
      <c r="COY2078" s="19"/>
      <c r="COZ2078" s="18"/>
      <c r="CPA2078" s="19"/>
      <c r="CPB2078" s="18"/>
      <c r="CPC2078" s="19"/>
      <c r="CPD2078" s="18"/>
      <c r="CPE2078" s="19"/>
      <c r="CPF2078" s="18"/>
      <c r="CPG2078" s="19"/>
      <c r="CPH2078" s="18"/>
      <c r="CPI2078" s="19"/>
      <c r="CPJ2078" s="18"/>
      <c r="CPK2078" s="19"/>
      <c r="CPL2078" s="18"/>
      <c r="CPM2078" s="19"/>
      <c r="CPN2078" s="159"/>
      <c r="CPO2078" s="160"/>
      <c r="CPP2078" s="160"/>
      <c r="CPQ2078" s="18"/>
      <c r="CPR2078" s="19"/>
      <c r="CPS2078" s="18"/>
      <c r="CPT2078" s="19"/>
      <c r="CPU2078" s="18"/>
      <c r="CPV2078" s="19"/>
      <c r="CPW2078" s="18"/>
      <c r="CPX2078" s="19"/>
      <c r="CPY2078" s="18"/>
      <c r="CPZ2078" s="19"/>
      <c r="CQA2078" s="18"/>
      <c r="CQB2078" s="19"/>
      <c r="CQC2078" s="18"/>
      <c r="CQD2078" s="19"/>
      <c r="CQE2078" s="18"/>
      <c r="CQF2078" s="19"/>
      <c r="CQG2078" s="18"/>
      <c r="CQH2078" s="19"/>
      <c r="CQI2078" s="159"/>
      <c r="CQJ2078" s="160"/>
      <c r="CQK2078" s="160"/>
      <c r="CQL2078" s="18"/>
      <c r="CQM2078" s="19"/>
      <c r="CQN2078" s="18"/>
      <c r="CQO2078" s="19"/>
      <c r="CQP2078" s="18"/>
      <c r="CQQ2078" s="19"/>
      <c r="CQR2078" s="18"/>
      <c r="CQS2078" s="19"/>
      <c r="CQT2078" s="18"/>
      <c r="CQU2078" s="19"/>
      <c r="CQV2078" s="18"/>
      <c r="CQW2078" s="19"/>
      <c r="CQX2078" s="18"/>
      <c r="CQY2078" s="19"/>
      <c r="CQZ2078" s="18"/>
      <c r="CRA2078" s="19"/>
      <c r="CRB2078" s="18"/>
      <c r="CRC2078" s="19"/>
      <c r="CRD2078" s="159"/>
      <c r="CRE2078" s="160"/>
      <c r="CRF2078" s="160"/>
      <c r="CRG2078" s="18"/>
      <c r="CRH2078" s="19"/>
      <c r="CRI2078" s="18"/>
      <c r="CRJ2078" s="19"/>
      <c r="CRK2078" s="18"/>
      <c r="CRL2078" s="19"/>
      <c r="CRM2078" s="18"/>
      <c r="CRN2078" s="19"/>
      <c r="CRO2078" s="18"/>
      <c r="CRP2078" s="19"/>
      <c r="CRQ2078" s="18"/>
      <c r="CRR2078" s="19"/>
      <c r="CRS2078" s="18"/>
      <c r="CRT2078" s="19"/>
      <c r="CRU2078" s="18"/>
      <c r="CRV2078" s="19"/>
      <c r="CRW2078" s="18"/>
      <c r="CRX2078" s="19"/>
      <c r="CRY2078" s="159"/>
      <c r="CRZ2078" s="160"/>
      <c r="CSA2078" s="160"/>
      <c r="CSB2078" s="18"/>
      <c r="CSC2078" s="19"/>
      <c r="CSD2078" s="18"/>
      <c r="CSE2078" s="19"/>
      <c r="CSF2078" s="18"/>
      <c r="CSG2078" s="19"/>
      <c r="CSH2078" s="18"/>
      <c r="CSI2078" s="19"/>
      <c r="CSJ2078" s="18"/>
      <c r="CSK2078" s="19"/>
      <c r="CSL2078" s="18"/>
      <c r="CSM2078" s="19"/>
      <c r="CSN2078" s="18"/>
      <c r="CSO2078" s="19"/>
      <c r="CSP2078" s="18"/>
      <c r="CSQ2078" s="19"/>
      <c r="CSR2078" s="18"/>
      <c r="CSS2078" s="19"/>
      <c r="CST2078" s="159"/>
      <c r="CSU2078" s="160"/>
      <c r="CSV2078" s="160"/>
      <c r="CSW2078" s="18"/>
      <c r="CSX2078" s="19"/>
      <c r="CSY2078" s="18"/>
      <c r="CSZ2078" s="19"/>
      <c r="CTA2078" s="18"/>
      <c r="CTB2078" s="19"/>
      <c r="CTC2078" s="18"/>
      <c r="CTD2078" s="19"/>
      <c r="CTE2078" s="18"/>
      <c r="CTF2078" s="19"/>
      <c r="CTG2078" s="18"/>
      <c r="CTH2078" s="19"/>
      <c r="CTI2078" s="18"/>
      <c r="CTJ2078" s="19"/>
      <c r="CTK2078" s="18"/>
      <c r="CTL2078" s="19"/>
      <c r="CTM2078" s="18"/>
      <c r="CTN2078" s="19"/>
      <c r="CTO2078" s="159"/>
      <c r="CTP2078" s="160"/>
      <c r="CTQ2078" s="160"/>
      <c r="CTR2078" s="18"/>
      <c r="CTS2078" s="19"/>
      <c r="CTT2078" s="18"/>
      <c r="CTU2078" s="19"/>
      <c r="CTV2078" s="18"/>
      <c r="CTW2078" s="19"/>
      <c r="CTX2078" s="18"/>
      <c r="CTY2078" s="19"/>
      <c r="CTZ2078" s="18"/>
      <c r="CUA2078" s="19"/>
      <c r="CUB2078" s="18"/>
      <c r="CUC2078" s="19"/>
      <c r="CUD2078" s="18"/>
      <c r="CUE2078" s="19"/>
      <c r="CUF2078" s="18"/>
      <c r="CUG2078" s="19"/>
      <c r="CUH2078" s="18"/>
      <c r="CUI2078" s="19"/>
      <c r="CUJ2078" s="159"/>
      <c r="CUK2078" s="160"/>
      <c r="CUL2078" s="160"/>
      <c r="CUM2078" s="18"/>
      <c r="CUN2078" s="19"/>
      <c r="CUO2078" s="18"/>
      <c r="CUP2078" s="19"/>
      <c r="CUQ2078" s="18"/>
      <c r="CUR2078" s="19"/>
      <c r="CUS2078" s="18"/>
      <c r="CUT2078" s="19"/>
      <c r="CUU2078" s="18"/>
      <c r="CUV2078" s="19"/>
      <c r="CUW2078" s="18"/>
      <c r="CUX2078" s="19"/>
      <c r="CUY2078" s="18"/>
      <c r="CUZ2078" s="19"/>
      <c r="CVA2078" s="18"/>
      <c r="CVB2078" s="19"/>
      <c r="CVC2078" s="18"/>
      <c r="CVD2078" s="19"/>
      <c r="CVE2078" s="159"/>
      <c r="CVF2078" s="160"/>
      <c r="CVG2078" s="160"/>
      <c r="CVH2078" s="18"/>
      <c r="CVI2078" s="19"/>
      <c r="CVJ2078" s="18"/>
      <c r="CVK2078" s="19"/>
      <c r="CVL2078" s="18"/>
      <c r="CVM2078" s="19"/>
      <c r="CVN2078" s="18"/>
      <c r="CVO2078" s="19"/>
      <c r="CVP2078" s="18"/>
      <c r="CVQ2078" s="19"/>
      <c r="CVR2078" s="18"/>
      <c r="CVS2078" s="19"/>
      <c r="CVT2078" s="18"/>
      <c r="CVU2078" s="19"/>
      <c r="CVV2078" s="18"/>
      <c r="CVW2078" s="19"/>
      <c r="CVX2078" s="18"/>
      <c r="CVY2078" s="19"/>
      <c r="CVZ2078" s="159"/>
      <c r="CWA2078" s="160"/>
      <c r="CWB2078" s="160"/>
      <c r="CWC2078" s="18"/>
      <c r="CWD2078" s="19"/>
      <c r="CWE2078" s="18"/>
      <c r="CWF2078" s="19"/>
      <c r="CWG2078" s="18"/>
      <c r="CWH2078" s="19"/>
      <c r="CWI2078" s="18"/>
      <c r="CWJ2078" s="19"/>
      <c r="CWK2078" s="18"/>
      <c r="CWL2078" s="19"/>
      <c r="CWM2078" s="18"/>
      <c r="CWN2078" s="19"/>
      <c r="CWO2078" s="18"/>
      <c r="CWP2078" s="19"/>
      <c r="CWQ2078" s="18"/>
      <c r="CWR2078" s="19"/>
      <c r="CWS2078" s="18"/>
      <c r="CWT2078" s="19"/>
      <c r="CWU2078" s="159"/>
      <c r="CWV2078" s="160"/>
      <c r="CWW2078" s="160"/>
      <c r="CWX2078" s="18"/>
      <c r="CWY2078" s="19"/>
      <c r="CWZ2078" s="18"/>
      <c r="CXA2078" s="19"/>
      <c r="CXB2078" s="18"/>
      <c r="CXC2078" s="19"/>
      <c r="CXD2078" s="18"/>
      <c r="CXE2078" s="19"/>
      <c r="CXF2078" s="18"/>
      <c r="CXG2078" s="19"/>
      <c r="CXH2078" s="18"/>
      <c r="CXI2078" s="19"/>
      <c r="CXJ2078" s="18"/>
      <c r="CXK2078" s="19"/>
      <c r="CXL2078" s="18"/>
      <c r="CXM2078" s="19"/>
      <c r="CXN2078" s="18"/>
      <c r="CXO2078" s="19"/>
      <c r="CXP2078" s="159"/>
      <c r="CXQ2078" s="160"/>
      <c r="CXR2078" s="160"/>
      <c r="CXS2078" s="18"/>
      <c r="CXT2078" s="19"/>
      <c r="CXU2078" s="18"/>
      <c r="CXV2078" s="19"/>
      <c r="CXW2078" s="18"/>
      <c r="CXX2078" s="19"/>
      <c r="CXY2078" s="18"/>
      <c r="CXZ2078" s="19"/>
      <c r="CYA2078" s="18"/>
      <c r="CYB2078" s="19"/>
      <c r="CYC2078" s="18"/>
      <c r="CYD2078" s="19"/>
      <c r="CYE2078" s="18"/>
      <c r="CYF2078" s="19"/>
      <c r="CYG2078" s="18"/>
      <c r="CYH2078" s="19"/>
      <c r="CYI2078" s="18"/>
      <c r="CYJ2078" s="19"/>
      <c r="CYK2078" s="159"/>
      <c r="CYL2078" s="160"/>
      <c r="CYM2078" s="160"/>
      <c r="CYN2078" s="18"/>
      <c r="CYO2078" s="19"/>
      <c r="CYP2078" s="18"/>
      <c r="CYQ2078" s="19"/>
      <c r="CYR2078" s="18"/>
      <c r="CYS2078" s="19"/>
      <c r="CYT2078" s="18"/>
      <c r="CYU2078" s="19"/>
      <c r="CYV2078" s="18"/>
      <c r="CYW2078" s="19"/>
      <c r="CYX2078" s="18"/>
      <c r="CYY2078" s="19"/>
      <c r="CYZ2078" s="18"/>
      <c r="CZA2078" s="19"/>
      <c r="CZB2078" s="18"/>
      <c r="CZC2078" s="19"/>
      <c r="CZD2078" s="18"/>
      <c r="CZE2078" s="19"/>
      <c r="CZF2078" s="159"/>
      <c r="CZG2078" s="160"/>
      <c r="CZH2078" s="160"/>
      <c r="CZI2078" s="18"/>
      <c r="CZJ2078" s="19"/>
      <c r="CZK2078" s="18"/>
      <c r="CZL2078" s="19"/>
      <c r="CZM2078" s="18"/>
      <c r="CZN2078" s="19"/>
      <c r="CZO2078" s="18"/>
      <c r="CZP2078" s="19"/>
      <c r="CZQ2078" s="18"/>
      <c r="CZR2078" s="19"/>
      <c r="CZS2078" s="18"/>
      <c r="CZT2078" s="19"/>
      <c r="CZU2078" s="18"/>
      <c r="CZV2078" s="19"/>
      <c r="CZW2078" s="18"/>
      <c r="CZX2078" s="19"/>
      <c r="CZY2078" s="18"/>
      <c r="CZZ2078" s="19"/>
      <c r="DAA2078" s="159"/>
      <c r="DAB2078" s="160"/>
      <c r="DAC2078" s="160"/>
      <c r="DAD2078" s="18"/>
      <c r="DAE2078" s="19"/>
      <c r="DAF2078" s="18"/>
      <c r="DAG2078" s="19"/>
      <c r="DAH2078" s="18"/>
      <c r="DAI2078" s="19"/>
      <c r="DAJ2078" s="18"/>
      <c r="DAK2078" s="19"/>
      <c r="DAL2078" s="18"/>
      <c r="DAM2078" s="19"/>
      <c r="DAN2078" s="18"/>
      <c r="DAO2078" s="19"/>
      <c r="DAP2078" s="18"/>
      <c r="DAQ2078" s="19"/>
      <c r="DAR2078" s="18"/>
      <c r="DAS2078" s="19"/>
      <c r="DAT2078" s="18"/>
      <c r="DAU2078" s="19"/>
      <c r="DAV2078" s="159"/>
      <c r="DAW2078" s="160"/>
      <c r="DAX2078" s="160"/>
      <c r="DAY2078" s="18"/>
      <c r="DAZ2078" s="19"/>
      <c r="DBA2078" s="18"/>
      <c r="DBB2078" s="19"/>
      <c r="DBC2078" s="18"/>
      <c r="DBD2078" s="19"/>
      <c r="DBE2078" s="18"/>
      <c r="DBF2078" s="19"/>
      <c r="DBG2078" s="18"/>
      <c r="DBH2078" s="19"/>
      <c r="DBI2078" s="18"/>
      <c r="DBJ2078" s="19"/>
      <c r="DBK2078" s="18"/>
      <c r="DBL2078" s="19"/>
      <c r="DBM2078" s="18"/>
      <c r="DBN2078" s="19"/>
      <c r="DBO2078" s="18"/>
      <c r="DBP2078" s="19"/>
      <c r="DBQ2078" s="159"/>
      <c r="DBR2078" s="160"/>
      <c r="DBS2078" s="160"/>
      <c r="DBT2078" s="18"/>
      <c r="DBU2078" s="19"/>
      <c r="DBV2078" s="18"/>
      <c r="DBW2078" s="19"/>
      <c r="DBX2078" s="18"/>
      <c r="DBY2078" s="19"/>
      <c r="DBZ2078" s="18"/>
      <c r="DCA2078" s="19"/>
      <c r="DCB2078" s="18"/>
      <c r="DCC2078" s="19"/>
      <c r="DCD2078" s="18"/>
      <c r="DCE2078" s="19"/>
      <c r="DCF2078" s="18"/>
      <c r="DCG2078" s="19"/>
      <c r="DCH2078" s="18"/>
      <c r="DCI2078" s="19"/>
      <c r="DCJ2078" s="18"/>
      <c r="DCK2078" s="19"/>
      <c r="DCL2078" s="159"/>
      <c r="DCM2078" s="160"/>
      <c r="DCN2078" s="160"/>
      <c r="DCO2078" s="18"/>
      <c r="DCP2078" s="19"/>
      <c r="DCQ2078" s="18"/>
      <c r="DCR2078" s="19"/>
      <c r="DCS2078" s="18"/>
      <c r="DCT2078" s="19"/>
      <c r="DCU2078" s="18"/>
      <c r="DCV2078" s="19"/>
      <c r="DCW2078" s="18"/>
      <c r="DCX2078" s="19"/>
      <c r="DCY2078" s="18"/>
      <c r="DCZ2078" s="19"/>
      <c r="DDA2078" s="18"/>
      <c r="DDB2078" s="19"/>
      <c r="DDC2078" s="18"/>
      <c r="DDD2078" s="19"/>
      <c r="DDE2078" s="18"/>
      <c r="DDF2078" s="19"/>
      <c r="DDG2078" s="159"/>
      <c r="DDH2078" s="160"/>
      <c r="DDI2078" s="160"/>
      <c r="DDJ2078" s="18"/>
      <c r="DDK2078" s="19"/>
      <c r="DDL2078" s="18"/>
      <c r="DDM2078" s="19"/>
      <c r="DDN2078" s="18"/>
      <c r="DDO2078" s="19"/>
      <c r="DDP2078" s="18"/>
      <c r="DDQ2078" s="19"/>
      <c r="DDR2078" s="18"/>
      <c r="DDS2078" s="19"/>
      <c r="DDT2078" s="18"/>
      <c r="DDU2078" s="19"/>
      <c r="DDV2078" s="18"/>
      <c r="DDW2078" s="19"/>
      <c r="DDX2078" s="18"/>
      <c r="DDY2078" s="19"/>
      <c r="DDZ2078" s="18"/>
      <c r="DEA2078" s="19"/>
      <c r="DEB2078" s="159"/>
      <c r="DEC2078" s="160"/>
      <c r="DED2078" s="160"/>
      <c r="DEE2078" s="18"/>
      <c r="DEF2078" s="19"/>
      <c r="DEG2078" s="18"/>
      <c r="DEH2078" s="19"/>
      <c r="DEI2078" s="18"/>
      <c r="DEJ2078" s="19"/>
      <c r="DEK2078" s="18"/>
      <c r="DEL2078" s="19"/>
      <c r="DEM2078" s="18"/>
      <c r="DEN2078" s="19"/>
      <c r="DEO2078" s="18"/>
      <c r="DEP2078" s="19"/>
      <c r="DEQ2078" s="18"/>
      <c r="DER2078" s="19"/>
      <c r="DES2078" s="18"/>
      <c r="DET2078" s="19"/>
      <c r="DEU2078" s="18"/>
      <c r="DEV2078" s="19"/>
      <c r="DEW2078" s="159"/>
      <c r="DEX2078" s="160"/>
      <c r="DEY2078" s="160"/>
      <c r="DEZ2078" s="18"/>
      <c r="DFA2078" s="19"/>
      <c r="DFB2078" s="18"/>
      <c r="DFC2078" s="19"/>
      <c r="DFD2078" s="18"/>
      <c r="DFE2078" s="19"/>
      <c r="DFF2078" s="18"/>
      <c r="DFG2078" s="19"/>
      <c r="DFH2078" s="18"/>
      <c r="DFI2078" s="19"/>
      <c r="DFJ2078" s="18"/>
      <c r="DFK2078" s="19"/>
      <c r="DFL2078" s="18"/>
      <c r="DFM2078" s="19"/>
      <c r="DFN2078" s="18"/>
      <c r="DFO2078" s="19"/>
      <c r="DFP2078" s="18"/>
      <c r="DFQ2078" s="19"/>
      <c r="DFR2078" s="159"/>
      <c r="DFS2078" s="160"/>
      <c r="DFT2078" s="160"/>
      <c r="DFU2078" s="18"/>
      <c r="DFV2078" s="19"/>
      <c r="DFW2078" s="18"/>
      <c r="DFX2078" s="19"/>
      <c r="DFY2078" s="18"/>
      <c r="DFZ2078" s="19"/>
      <c r="DGA2078" s="18"/>
      <c r="DGB2078" s="19"/>
      <c r="DGC2078" s="18"/>
      <c r="DGD2078" s="19"/>
      <c r="DGE2078" s="18"/>
      <c r="DGF2078" s="19"/>
      <c r="DGG2078" s="18"/>
      <c r="DGH2078" s="19"/>
      <c r="DGI2078" s="18"/>
      <c r="DGJ2078" s="19"/>
      <c r="DGK2078" s="18"/>
      <c r="DGL2078" s="19"/>
      <c r="DGM2078" s="159"/>
      <c r="DGN2078" s="160"/>
      <c r="DGO2078" s="160"/>
      <c r="DGP2078" s="18"/>
      <c r="DGQ2078" s="19"/>
      <c r="DGR2078" s="18"/>
      <c r="DGS2078" s="19"/>
      <c r="DGT2078" s="18"/>
      <c r="DGU2078" s="19"/>
      <c r="DGV2078" s="18"/>
      <c r="DGW2078" s="19"/>
      <c r="DGX2078" s="18"/>
      <c r="DGY2078" s="19"/>
      <c r="DGZ2078" s="18"/>
      <c r="DHA2078" s="19"/>
      <c r="DHB2078" s="18"/>
      <c r="DHC2078" s="19"/>
      <c r="DHD2078" s="18"/>
      <c r="DHE2078" s="19"/>
      <c r="DHF2078" s="18"/>
      <c r="DHG2078" s="19"/>
      <c r="DHH2078" s="159"/>
      <c r="DHI2078" s="160"/>
      <c r="DHJ2078" s="160"/>
      <c r="DHK2078" s="18"/>
      <c r="DHL2078" s="19"/>
      <c r="DHM2078" s="18"/>
      <c r="DHN2078" s="19"/>
      <c r="DHO2078" s="18"/>
      <c r="DHP2078" s="19"/>
      <c r="DHQ2078" s="18"/>
      <c r="DHR2078" s="19"/>
      <c r="DHS2078" s="18"/>
      <c r="DHT2078" s="19"/>
      <c r="DHU2078" s="18"/>
      <c r="DHV2078" s="19"/>
      <c r="DHW2078" s="18"/>
      <c r="DHX2078" s="19"/>
      <c r="DHY2078" s="18"/>
      <c r="DHZ2078" s="19"/>
      <c r="DIA2078" s="18"/>
      <c r="DIB2078" s="19"/>
      <c r="DIC2078" s="159"/>
      <c r="DID2078" s="160"/>
      <c r="DIE2078" s="160"/>
      <c r="DIF2078" s="18"/>
      <c r="DIG2078" s="19"/>
      <c r="DIH2078" s="18"/>
      <c r="DII2078" s="19"/>
      <c r="DIJ2078" s="18"/>
      <c r="DIK2078" s="19"/>
      <c r="DIL2078" s="18"/>
      <c r="DIM2078" s="19"/>
      <c r="DIN2078" s="18"/>
      <c r="DIO2078" s="19"/>
      <c r="DIP2078" s="18"/>
      <c r="DIQ2078" s="19"/>
      <c r="DIR2078" s="18"/>
      <c r="DIS2078" s="19"/>
      <c r="DIT2078" s="18"/>
      <c r="DIU2078" s="19"/>
      <c r="DIV2078" s="18"/>
      <c r="DIW2078" s="19"/>
      <c r="DIX2078" s="159"/>
      <c r="DIY2078" s="160"/>
      <c r="DIZ2078" s="160"/>
      <c r="DJA2078" s="18"/>
      <c r="DJB2078" s="19"/>
      <c r="DJC2078" s="18"/>
      <c r="DJD2078" s="19"/>
      <c r="DJE2078" s="18"/>
      <c r="DJF2078" s="19"/>
      <c r="DJG2078" s="18"/>
      <c r="DJH2078" s="19"/>
      <c r="DJI2078" s="18"/>
      <c r="DJJ2078" s="19"/>
      <c r="DJK2078" s="18"/>
      <c r="DJL2078" s="19"/>
      <c r="DJM2078" s="18"/>
      <c r="DJN2078" s="19"/>
      <c r="DJO2078" s="18"/>
      <c r="DJP2078" s="19"/>
      <c r="DJQ2078" s="18"/>
      <c r="DJR2078" s="19"/>
      <c r="DJS2078" s="159"/>
      <c r="DJT2078" s="160"/>
      <c r="DJU2078" s="160"/>
      <c r="DJV2078" s="18"/>
      <c r="DJW2078" s="19"/>
      <c r="DJX2078" s="18"/>
      <c r="DJY2078" s="19"/>
      <c r="DJZ2078" s="18"/>
      <c r="DKA2078" s="19"/>
      <c r="DKB2078" s="18"/>
      <c r="DKC2078" s="19"/>
      <c r="DKD2078" s="18"/>
      <c r="DKE2078" s="19"/>
      <c r="DKF2078" s="18"/>
      <c r="DKG2078" s="19"/>
      <c r="DKH2078" s="18"/>
      <c r="DKI2078" s="19"/>
      <c r="DKJ2078" s="18"/>
      <c r="DKK2078" s="19"/>
      <c r="DKL2078" s="18"/>
      <c r="DKM2078" s="19"/>
      <c r="DKN2078" s="159"/>
      <c r="DKO2078" s="160"/>
      <c r="DKP2078" s="160"/>
      <c r="DKQ2078" s="18"/>
      <c r="DKR2078" s="19"/>
      <c r="DKS2078" s="18"/>
      <c r="DKT2078" s="19"/>
      <c r="DKU2078" s="18"/>
      <c r="DKV2078" s="19"/>
      <c r="DKW2078" s="18"/>
      <c r="DKX2078" s="19"/>
      <c r="DKY2078" s="18"/>
      <c r="DKZ2078" s="19"/>
      <c r="DLA2078" s="18"/>
      <c r="DLB2078" s="19"/>
      <c r="DLC2078" s="18"/>
      <c r="DLD2078" s="19"/>
      <c r="DLE2078" s="18"/>
      <c r="DLF2078" s="19"/>
      <c r="DLG2078" s="18"/>
      <c r="DLH2078" s="19"/>
      <c r="DLI2078" s="159"/>
      <c r="DLJ2078" s="160"/>
      <c r="DLK2078" s="160"/>
      <c r="DLL2078" s="18"/>
      <c r="DLM2078" s="19"/>
      <c r="DLN2078" s="18"/>
      <c r="DLO2078" s="19"/>
      <c r="DLP2078" s="18"/>
      <c r="DLQ2078" s="19"/>
      <c r="DLR2078" s="18"/>
      <c r="DLS2078" s="19"/>
      <c r="DLT2078" s="18"/>
      <c r="DLU2078" s="19"/>
      <c r="DLV2078" s="18"/>
      <c r="DLW2078" s="19"/>
      <c r="DLX2078" s="18"/>
      <c r="DLY2078" s="19"/>
      <c r="DLZ2078" s="18"/>
      <c r="DMA2078" s="19"/>
      <c r="DMB2078" s="18"/>
      <c r="DMC2078" s="19"/>
      <c r="DMD2078" s="159"/>
      <c r="DME2078" s="160"/>
      <c r="DMF2078" s="160"/>
      <c r="DMG2078" s="18"/>
      <c r="DMH2078" s="19"/>
      <c r="DMI2078" s="18"/>
      <c r="DMJ2078" s="19"/>
      <c r="DMK2078" s="18"/>
      <c r="DML2078" s="19"/>
      <c r="DMM2078" s="18"/>
      <c r="DMN2078" s="19"/>
      <c r="DMO2078" s="18"/>
      <c r="DMP2078" s="19"/>
      <c r="DMQ2078" s="18"/>
      <c r="DMR2078" s="19"/>
      <c r="DMS2078" s="18"/>
      <c r="DMT2078" s="19"/>
      <c r="DMU2078" s="18"/>
      <c r="DMV2078" s="19"/>
      <c r="DMW2078" s="18"/>
      <c r="DMX2078" s="19"/>
      <c r="DMY2078" s="159"/>
      <c r="DMZ2078" s="160"/>
      <c r="DNA2078" s="160"/>
      <c r="DNB2078" s="18"/>
      <c r="DNC2078" s="19"/>
      <c r="DND2078" s="18"/>
      <c r="DNE2078" s="19"/>
      <c r="DNF2078" s="18"/>
      <c r="DNG2078" s="19"/>
      <c r="DNH2078" s="18"/>
      <c r="DNI2078" s="19"/>
      <c r="DNJ2078" s="18"/>
      <c r="DNK2078" s="19"/>
      <c r="DNL2078" s="18"/>
      <c r="DNM2078" s="19"/>
      <c r="DNN2078" s="18"/>
      <c r="DNO2078" s="19"/>
      <c r="DNP2078" s="18"/>
      <c r="DNQ2078" s="19"/>
      <c r="DNR2078" s="18"/>
      <c r="DNS2078" s="19"/>
      <c r="DNT2078" s="159"/>
      <c r="DNU2078" s="160"/>
      <c r="DNV2078" s="160"/>
      <c r="DNW2078" s="18"/>
      <c r="DNX2078" s="19"/>
      <c r="DNY2078" s="18"/>
      <c r="DNZ2078" s="19"/>
      <c r="DOA2078" s="18"/>
      <c r="DOB2078" s="19"/>
      <c r="DOC2078" s="18"/>
      <c r="DOD2078" s="19"/>
      <c r="DOE2078" s="18"/>
      <c r="DOF2078" s="19"/>
      <c r="DOG2078" s="18"/>
      <c r="DOH2078" s="19"/>
      <c r="DOI2078" s="18"/>
      <c r="DOJ2078" s="19"/>
      <c r="DOK2078" s="18"/>
      <c r="DOL2078" s="19"/>
      <c r="DOM2078" s="18"/>
      <c r="DON2078" s="19"/>
      <c r="DOO2078" s="159"/>
      <c r="DOP2078" s="160"/>
      <c r="DOQ2078" s="160"/>
      <c r="DOR2078" s="18"/>
      <c r="DOS2078" s="19"/>
      <c r="DOT2078" s="18"/>
      <c r="DOU2078" s="19"/>
      <c r="DOV2078" s="18"/>
      <c r="DOW2078" s="19"/>
      <c r="DOX2078" s="18"/>
      <c r="DOY2078" s="19"/>
      <c r="DOZ2078" s="18"/>
      <c r="DPA2078" s="19"/>
      <c r="DPB2078" s="18"/>
      <c r="DPC2078" s="19"/>
      <c r="DPD2078" s="18"/>
      <c r="DPE2078" s="19"/>
      <c r="DPF2078" s="18"/>
      <c r="DPG2078" s="19"/>
      <c r="DPH2078" s="18"/>
      <c r="DPI2078" s="19"/>
      <c r="DPJ2078" s="159"/>
      <c r="DPK2078" s="160"/>
      <c r="DPL2078" s="160"/>
      <c r="DPM2078" s="18"/>
      <c r="DPN2078" s="19"/>
      <c r="DPO2078" s="18"/>
      <c r="DPP2078" s="19"/>
      <c r="DPQ2078" s="18"/>
      <c r="DPR2078" s="19"/>
      <c r="DPS2078" s="18"/>
      <c r="DPT2078" s="19"/>
      <c r="DPU2078" s="18"/>
      <c r="DPV2078" s="19"/>
      <c r="DPW2078" s="18"/>
      <c r="DPX2078" s="19"/>
      <c r="DPY2078" s="18"/>
      <c r="DPZ2078" s="19"/>
      <c r="DQA2078" s="18"/>
      <c r="DQB2078" s="19"/>
      <c r="DQC2078" s="18"/>
      <c r="DQD2078" s="19"/>
      <c r="DQE2078" s="159"/>
      <c r="DQF2078" s="160"/>
      <c r="DQG2078" s="160"/>
      <c r="DQH2078" s="18"/>
      <c r="DQI2078" s="19"/>
      <c r="DQJ2078" s="18"/>
      <c r="DQK2078" s="19"/>
      <c r="DQL2078" s="18"/>
      <c r="DQM2078" s="19"/>
      <c r="DQN2078" s="18"/>
      <c r="DQO2078" s="19"/>
      <c r="DQP2078" s="18"/>
      <c r="DQQ2078" s="19"/>
      <c r="DQR2078" s="18"/>
      <c r="DQS2078" s="19"/>
      <c r="DQT2078" s="18"/>
      <c r="DQU2078" s="19"/>
      <c r="DQV2078" s="18"/>
      <c r="DQW2078" s="19"/>
      <c r="DQX2078" s="18"/>
      <c r="DQY2078" s="19"/>
      <c r="DQZ2078" s="159"/>
      <c r="DRA2078" s="160"/>
      <c r="DRB2078" s="160"/>
      <c r="DRC2078" s="18"/>
      <c r="DRD2078" s="19"/>
      <c r="DRE2078" s="18"/>
      <c r="DRF2078" s="19"/>
      <c r="DRG2078" s="18"/>
      <c r="DRH2078" s="19"/>
      <c r="DRI2078" s="18"/>
      <c r="DRJ2078" s="19"/>
      <c r="DRK2078" s="18"/>
      <c r="DRL2078" s="19"/>
      <c r="DRM2078" s="18"/>
      <c r="DRN2078" s="19"/>
      <c r="DRO2078" s="18"/>
      <c r="DRP2078" s="19"/>
      <c r="DRQ2078" s="18"/>
      <c r="DRR2078" s="19"/>
      <c r="DRS2078" s="18"/>
      <c r="DRT2078" s="19"/>
      <c r="DRU2078" s="159"/>
      <c r="DRV2078" s="160"/>
      <c r="DRW2078" s="160"/>
      <c r="DRX2078" s="18"/>
      <c r="DRY2078" s="19"/>
      <c r="DRZ2078" s="18"/>
      <c r="DSA2078" s="19"/>
      <c r="DSB2078" s="18"/>
      <c r="DSC2078" s="19"/>
      <c r="DSD2078" s="18"/>
      <c r="DSE2078" s="19"/>
      <c r="DSF2078" s="18"/>
      <c r="DSG2078" s="19"/>
      <c r="DSH2078" s="18"/>
      <c r="DSI2078" s="19"/>
      <c r="DSJ2078" s="18"/>
      <c r="DSK2078" s="19"/>
      <c r="DSL2078" s="18"/>
      <c r="DSM2078" s="19"/>
      <c r="DSN2078" s="18"/>
      <c r="DSO2078" s="19"/>
      <c r="DSP2078" s="159"/>
      <c r="DSQ2078" s="160"/>
      <c r="DSR2078" s="160"/>
      <c r="DSS2078" s="18"/>
      <c r="DST2078" s="19"/>
      <c r="DSU2078" s="18"/>
      <c r="DSV2078" s="19"/>
      <c r="DSW2078" s="18"/>
      <c r="DSX2078" s="19"/>
      <c r="DSY2078" s="18"/>
      <c r="DSZ2078" s="19"/>
      <c r="DTA2078" s="18"/>
      <c r="DTB2078" s="19"/>
      <c r="DTC2078" s="18"/>
      <c r="DTD2078" s="19"/>
      <c r="DTE2078" s="18"/>
      <c r="DTF2078" s="19"/>
      <c r="DTG2078" s="18"/>
      <c r="DTH2078" s="19"/>
      <c r="DTI2078" s="18"/>
      <c r="DTJ2078" s="19"/>
      <c r="DTK2078" s="159"/>
      <c r="DTL2078" s="160"/>
      <c r="DTM2078" s="160"/>
      <c r="DTN2078" s="18"/>
      <c r="DTO2078" s="19"/>
      <c r="DTP2078" s="18"/>
      <c r="DTQ2078" s="19"/>
      <c r="DTR2078" s="18"/>
      <c r="DTS2078" s="19"/>
      <c r="DTT2078" s="18"/>
      <c r="DTU2078" s="19"/>
      <c r="DTV2078" s="18"/>
      <c r="DTW2078" s="19"/>
      <c r="DTX2078" s="18"/>
      <c r="DTY2078" s="19"/>
      <c r="DTZ2078" s="18"/>
      <c r="DUA2078" s="19"/>
      <c r="DUB2078" s="18"/>
      <c r="DUC2078" s="19"/>
      <c r="DUD2078" s="18"/>
      <c r="DUE2078" s="19"/>
      <c r="DUF2078" s="159"/>
      <c r="DUG2078" s="160"/>
      <c r="DUH2078" s="160"/>
      <c r="DUI2078" s="18"/>
      <c r="DUJ2078" s="19"/>
      <c r="DUK2078" s="18"/>
      <c r="DUL2078" s="19"/>
      <c r="DUM2078" s="18"/>
      <c r="DUN2078" s="19"/>
      <c r="DUO2078" s="18"/>
      <c r="DUP2078" s="19"/>
      <c r="DUQ2078" s="18"/>
      <c r="DUR2078" s="19"/>
      <c r="DUS2078" s="18"/>
      <c r="DUT2078" s="19"/>
      <c r="DUU2078" s="18"/>
      <c r="DUV2078" s="19"/>
      <c r="DUW2078" s="18"/>
      <c r="DUX2078" s="19"/>
      <c r="DUY2078" s="18"/>
      <c r="DUZ2078" s="19"/>
      <c r="DVA2078" s="159"/>
      <c r="DVB2078" s="160"/>
      <c r="DVC2078" s="160"/>
      <c r="DVD2078" s="18"/>
      <c r="DVE2078" s="19"/>
      <c r="DVF2078" s="18"/>
      <c r="DVG2078" s="19"/>
      <c r="DVH2078" s="18"/>
      <c r="DVI2078" s="19"/>
      <c r="DVJ2078" s="18"/>
      <c r="DVK2078" s="19"/>
      <c r="DVL2078" s="18"/>
      <c r="DVM2078" s="19"/>
      <c r="DVN2078" s="18"/>
      <c r="DVO2078" s="19"/>
      <c r="DVP2078" s="18"/>
      <c r="DVQ2078" s="19"/>
      <c r="DVR2078" s="18"/>
      <c r="DVS2078" s="19"/>
      <c r="DVT2078" s="18"/>
      <c r="DVU2078" s="19"/>
      <c r="DVV2078" s="159"/>
      <c r="DVW2078" s="160"/>
      <c r="DVX2078" s="160"/>
      <c r="DVY2078" s="18"/>
      <c r="DVZ2078" s="19"/>
      <c r="DWA2078" s="18"/>
      <c r="DWB2078" s="19"/>
      <c r="DWC2078" s="18"/>
      <c r="DWD2078" s="19"/>
      <c r="DWE2078" s="18"/>
      <c r="DWF2078" s="19"/>
      <c r="DWG2078" s="18"/>
      <c r="DWH2078" s="19"/>
      <c r="DWI2078" s="18"/>
      <c r="DWJ2078" s="19"/>
      <c r="DWK2078" s="18"/>
      <c r="DWL2078" s="19"/>
      <c r="DWM2078" s="18"/>
      <c r="DWN2078" s="19"/>
      <c r="DWO2078" s="18"/>
      <c r="DWP2078" s="19"/>
      <c r="DWQ2078" s="159"/>
      <c r="DWR2078" s="160"/>
      <c r="DWS2078" s="160"/>
      <c r="DWT2078" s="18"/>
      <c r="DWU2078" s="19"/>
      <c r="DWV2078" s="18"/>
      <c r="DWW2078" s="19"/>
      <c r="DWX2078" s="18"/>
      <c r="DWY2078" s="19"/>
      <c r="DWZ2078" s="18"/>
      <c r="DXA2078" s="19"/>
      <c r="DXB2078" s="18"/>
      <c r="DXC2078" s="19"/>
      <c r="DXD2078" s="18"/>
      <c r="DXE2078" s="19"/>
      <c r="DXF2078" s="18"/>
      <c r="DXG2078" s="19"/>
      <c r="DXH2078" s="18"/>
      <c r="DXI2078" s="19"/>
      <c r="DXJ2078" s="18"/>
      <c r="DXK2078" s="19"/>
      <c r="DXL2078" s="159"/>
      <c r="DXM2078" s="160"/>
      <c r="DXN2078" s="160"/>
      <c r="DXO2078" s="18"/>
      <c r="DXP2078" s="19"/>
      <c r="DXQ2078" s="18"/>
      <c r="DXR2078" s="19"/>
      <c r="DXS2078" s="18"/>
      <c r="DXT2078" s="19"/>
      <c r="DXU2078" s="18"/>
      <c r="DXV2078" s="19"/>
      <c r="DXW2078" s="18"/>
      <c r="DXX2078" s="19"/>
      <c r="DXY2078" s="18"/>
      <c r="DXZ2078" s="19"/>
      <c r="DYA2078" s="18"/>
      <c r="DYB2078" s="19"/>
      <c r="DYC2078" s="18"/>
      <c r="DYD2078" s="19"/>
      <c r="DYE2078" s="18"/>
      <c r="DYF2078" s="19"/>
      <c r="DYG2078" s="159"/>
      <c r="DYH2078" s="160"/>
      <c r="DYI2078" s="160"/>
      <c r="DYJ2078" s="18"/>
      <c r="DYK2078" s="19"/>
      <c r="DYL2078" s="18"/>
      <c r="DYM2078" s="19"/>
      <c r="DYN2078" s="18"/>
      <c r="DYO2078" s="19"/>
      <c r="DYP2078" s="18"/>
      <c r="DYQ2078" s="19"/>
      <c r="DYR2078" s="18"/>
      <c r="DYS2078" s="19"/>
      <c r="DYT2078" s="18"/>
      <c r="DYU2078" s="19"/>
      <c r="DYV2078" s="18"/>
      <c r="DYW2078" s="19"/>
      <c r="DYX2078" s="18"/>
      <c r="DYY2078" s="19"/>
      <c r="DYZ2078" s="18"/>
      <c r="DZA2078" s="19"/>
      <c r="DZB2078" s="159"/>
      <c r="DZC2078" s="160"/>
      <c r="DZD2078" s="160"/>
      <c r="DZE2078" s="18"/>
      <c r="DZF2078" s="19"/>
      <c r="DZG2078" s="18"/>
      <c r="DZH2078" s="19"/>
      <c r="DZI2078" s="18"/>
      <c r="DZJ2078" s="19"/>
      <c r="DZK2078" s="18"/>
      <c r="DZL2078" s="19"/>
      <c r="DZM2078" s="18"/>
      <c r="DZN2078" s="19"/>
      <c r="DZO2078" s="18"/>
      <c r="DZP2078" s="19"/>
      <c r="DZQ2078" s="18"/>
      <c r="DZR2078" s="19"/>
      <c r="DZS2078" s="18"/>
      <c r="DZT2078" s="19"/>
      <c r="DZU2078" s="18"/>
      <c r="DZV2078" s="19"/>
      <c r="DZW2078" s="159"/>
      <c r="DZX2078" s="160"/>
      <c r="DZY2078" s="160"/>
      <c r="DZZ2078" s="18"/>
      <c r="EAA2078" s="19"/>
      <c r="EAB2078" s="18"/>
      <c r="EAC2078" s="19"/>
      <c r="EAD2078" s="18"/>
      <c r="EAE2078" s="19"/>
      <c r="EAF2078" s="18"/>
      <c r="EAG2078" s="19"/>
      <c r="EAH2078" s="18"/>
      <c r="EAI2078" s="19"/>
      <c r="EAJ2078" s="18"/>
      <c r="EAK2078" s="19"/>
      <c r="EAL2078" s="18"/>
      <c r="EAM2078" s="19"/>
      <c r="EAN2078" s="18"/>
      <c r="EAO2078" s="19"/>
      <c r="EAP2078" s="18"/>
      <c r="EAQ2078" s="19"/>
      <c r="EAR2078" s="159"/>
      <c r="EAS2078" s="160"/>
      <c r="EAT2078" s="160"/>
      <c r="EAU2078" s="18"/>
      <c r="EAV2078" s="19"/>
      <c r="EAW2078" s="18"/>
      <c r="EAX2078" s="19"/>
      <c r="EAY2078" s="18"/>
      <c r="EAZ2078" s="19"/>
      <c r="EBA2078" s="18"/>
      <c r="EBB2078" s="19"/>
      <c r="EBC2078" s="18"/>
      <c r="EBD2078" s="19"/>
      <c r="EBE2078" s="18"/>
      <c r="EBF2078" s="19"/>
      <c r="EBG2078" s="18"/>
      <c r="EBH2078" s="19"/>
      <c r="EBI2078" s="18"/>
      <c r="EBJ2078" s="19"/>
      <c r="EBK2078" s="18"/>
      <c r="EBL2078" s="19"/>
      <c r="EBM2078" s="159"/>
      <c r="EBN2078" s="160"/>
      <c r="EBO2078" s="160"/>
      <c r="EBP2078" s="18"/>
      <c r="EBQ2078" s="19"/>
      <c r="EBR2078" s="18"/>
      <c r="EBS2078" s="19"/>
      <c r="EBT2078" s="18"/>
      <c r="EBU2078" s="19"/>
      <c r="EBV2078" s="18"/>
      <c r="EBW2078" s="19"/>
      <c r="EBX2078" s="18"/>
      <c r="EBY2078" s="19"/>
      <c r="EBZ2078" s="18"/>
      <c r="ECA2078" s="19"/>
      <c r="ECB2078" s="18"/>
      <c r="ECC2078" s="19"/>
      <c r="ECD2078" s="18"/>
      <c r="ECE2078" s="19"/>
      <c r="ECF2078" s="18"/>
      <c r="ECG2078" s="19"/>
      <c r="ECH2078" s="159"/>
      <c r="ECI2078" s="160"/>
      <c r="ECJ2078" s="160"/>
      <c r="ECK2078" s="18"/>
      <c r="ECL2078" s="19"/>
      <c r="ECM2078" s="18"/>
      <c r="ECN2078" s="19"/>
      <c r="ECO2078" s="18"/>
      <c r="ECP2078" s="19"/>
      <c r="ECQ2078" s="18"/>
      <c r="ECR2078" s="19"/>
      <c r="ECS2078" s="18"/>
      <c r="ECT2078" s="19"/>
      <c r="ECU2078" s="18"/>
      <c r="ECV2078" s="19"/>
      <c r="ECW2078" s="18"/>
      <c r="ECX2078" s="19"/>
      <c r="ECY2078" s="18"/>
      <c r="ECZ2078" s="19"/>
      <c r="EDA2078" s="18"/>
      <c r="EDB2078" s="19"/>
      <c r="EDC2078" s="159"/>
      <c r="EDD2078" s="160"/>
      <c r="EDE2078" s="160"/>
      <c r="EDF2078" s="18"/>
      <c r="EDG2078" s="19"/>
      <c r="EDH2078" s="18"/>
      <c r="EDI2078" s="19"/>
      <c r="EDJ2078" s="18"/>
      <c r="EDK2078" s="19"/>
      <c r="EDL2078" s="18"/>
      <c r="EDM2078" s="19"/>
      <c r="EDN2078" s="18"/>
      <c r="EDO2078" s="19"/>
      <c r="EDP2078" s="18"/>
      <c r="EDQ2078" s="19"/>
      <c r="EDR2078" s="18"/>
      <c r="EDS2078" s="19"/>
      <c r="EDT2078" s="18"/>
      <c r="EDU2078" s="19"/>
      <c r="EDV2078" s="18"/>
      <c r="EDW2078" s="19"/>
      <c r="EDX2078" s="159"/>
      <c r="EDY2078" s="160"/>
      <c r="EDZ2078" s="160"/>
      <c r="EEA2078" s="18"/>
      <c r="EEB2078" s="19"/>
      <c r="EEC2078" s="18"/>
      <c r="EED2078" s="19"/>
      <c r="EEE2078" s="18"/>
      <c r="EEF2078" s="19"/>
      <c r="EEG2078" s="18"/>
      <c r="EEH2078" s="19"/>
      <c r="EEI2078" s="18"/>
      <c r="EEJ2078" s="19"/>
      <c r="EEK2078" s="18"/>
      <c r="EEL2078" s="19"/>
      <c r="EEM2078" s="18"/>
      <c r="EEN2078" s="19"/>
      <c r="EEO2078" s="18"/>
      <c r="EEP2078" s="19"/>
      <c r="EEQ2078" s="18"/>
      <c r="EER2078" s="19"/>
      <c r="EES2078" s="159"/>
      <c r="EET2078" s="160"/>
      <c r="EEU2078" s="160"/>
      <c r="EEV2078" s="18"/>
      <c r="EEW2078" s="19"/>
      <c r="EEX2078" s="18"/>
      <c r="EEY2078" s="19"/>
      <c r="EEZ2078" s="18"/>
      <c r="EFA2078" s="19"/>
      <c r="EFB2078" s="18"/>
      <c r="EFC2078" s="19"/>
      <c r="EFD2078" s="18"/>
      <c r="EFE2078" s="19"/>
      <c r="EFF2078" s="18"/>
      <c r="EFG2078" s="19"/>
      <c r="EFH2078" s="18"/>
      <c r="EFI2078" s="19"/>
      <c r="EFJ2078" s="18"/>
      <c r="EFK2078" s="19"/>
      <c r="EFL2078" s="18"/>
      <c r="EFM2078" s="19"/>
      <c r="EFN2078" s="159"/>
      <c r="EFO2078" s="160"/>
      <c r="EFP2078" s="160"/>
      <c r="EFQ2078" s="18"/>
      <c r="EFR2078" s="19"/>
      <c r="EFS2078" s="18"/>
      <c r="EFT2078" s="19"/>
      <c r="EFU2078" s="18"/>
      <c r="EFV2078" s="19"/>
      <c r="EFW2078" s="18"/>
      <c r="EFX2078" s="19"/>
      <c r="EFY2078" s="18"/>
      <c r="EFZ2078" s="19"/>
      <c r="EGA2078" s="18"/>
      <c r="EGB2078" s="19"/>
      <c r="EGC2078" s="18"/>
      <c r="EGD2078" s="19"/>
      <c r="EGE2078" s="18"/>
      <c r="EGF2078" s="19"/>
      <c r="EGG2078" s="18"/>
      <c r="EGH2078" s="19"/>
      <c r="EGI2078" s="159"/>
      <c r="EGJ2078" s="160"/>
      <c r="EGK2078" s="160"/>
      <c r="EGL2078" s="18"/>
      <c r="EGM2078" s="19"/>
      <c r="EGN2078" s="18"/>
      <c r="EGO2078" s="19"/>
      <c r="EGP2078" s="18"/>
      <c r="EGQ2078" s="19"/>
      <c r="EGR2078" s="18"/>
      <c r="EGS2078" s="19"/>
      <c r="EGT2078" s="18"/>
      <c r="EGU2078" s="19"/>
      <c r="EGV2078" s="18"/>
      <c r="EGW2078" s="19"/>
      <c r="EGX2078" s="18"/>
      <c r="EGY2078" s="19"/>
      <c r="EGZ2078" s="18"/>
      <c r="EHA2078" s="19"/>
      <c r="EHB2078" s="18"/>
      <c r="EHC2078" s="19"/>
      <c r="EHD2078" s="159"/>
      <c r="EHE2078" s="160"/>
      <c r="EHF2078" s="160"/>
      <c r="EHG2078" s="18"/>
      <c r="EHH2078" s="19"/>
      <c r="EHI2078" s="18"/>
      <c r="EHJ2078" s="19"/>
      <c r="EHK2078" s="18"/>
      <c r="EHL2078" s="19"/>
      <c r="EHM2078" s="18"/>
      <c r="EHN2078" s="19"/>
      <c r="EHO2078" s="18"/>
      <c r="EHP2078" s="19"/>
      <c r="EHQ2078" s="18"/>
      <c r="EHR2078" s="19"/>
      <c r="EHS2078" s="18"/>
      <c r="EHT2078" s="19"/>
      <c r="EHU2078" s="18"/>
      <c r="EHV2078" s="19"/>
      <c r="EHW2078" s="18"/>
      <c r="EHX2078" s="19"/>
      <c r="EHY2078" s="159"/>
      <c r="EHZ2078" s="160"/>
      <c r="EIA2078" s="160"/>
      <c r="EIB2078" s="18"/>
      <c r="EIC2078" s="19"/>
      <c r="EID2078" s="18"/>
      <c r="EIE2078" s="19"/>
      <c r="EIF2078" s="18"/>
      <c r="EIG2078" s="19"/>
      <c r="EIH2078" s="18"/>
      <c r="EII2078" s="19"/>
      <c r="EIJ2078" s="18"/>
      <c r="EIK2078" s="19"/>
      <c r="EIL2078" s="18"/>
      <c r="EIM2078" s="19"/>
      <c r="EIN2078" s="18"/>
      <c r="EIO2078" s="19"/>
      <c r="EIP2078" s="18"/>
      <c r="EIQ2078" s="19"/>
      <c r="EIR2078" s="18"/>
      <c r="EIS2078" s="19"/>
      <c r="EIT2078" s="159"/>
      <c r="EIU2078" s="160"/>
      <c r="EIV2078" s="160"/>
      <c r="EIW2078" s="18"/>
      <c r="EIX2078" s="19"/>
      <c r="EIY2078" s="18"/>
      <c r="EIZ2078" s="19"/>
      <c r="EJA2078" s="18"/>
      <c r="EJB2078" s="19"/>
      <c r="EJC2078" s="18"/>
      <c r="EJD2078" s="19"/>
      <c r="EJE2078" s="18"/>
      <c r="EJF2078" s="19"/>
      <c r="EJG2078" s="18"/>
      <c r="EJH2078" s="19"/>
      <c r="EJI2078" s="18"/>
      <c r="EJJ2078" s="19"/>
      <c r="EJK2078" s="18"/>
      <c r="EJL2078" s="19"/>
      <c r="EJM2078" s="18"/>
      <c r="EJN2078" s="19"/>
      <c r="EJO2078" s="159"/>
      <c r="EJP2078" s="160"/>
      <c r="EJQ2078" s="160"/>
      <c r="EJR2078" s="18"/>
      <c r="EJS2078" s="19"/>
      <c r="EJT2078" s="18"/>
      <c r="EJU2078" s="19"/>
      <c r="EJV2078" s="18"/>
      <c r="EJW2078" s="19"/>
      <c r="EJX2078" s="18"/>
      <c r="EJY2078" s="19"/>
      <c r="EJZ2078" s="18"/>
      <c r="EKA2078" s="19"/>
      <c r="EKB2078" s="18"/>
      <c r="EKC2078" s="19"/>
      <c r="EKD2078" s="18"/>
      <c r="EKE2078" s="19"/>
      <c r="EKF2078" s="18"/>
      <c r="EKG2078" s="19"/>
      <c r="EKH2078" s="18"/>
      <c r="EKI2078" s="19"/>
      <c r="EKJ2078" s="159"/>
      <c r="EKK2078" s="160"/>
      <c r="EKL2078" s="160"/>
      <c r="EKM2078" s="18"/>
      <c r="EKN2078" s="19"/>
      <c r="EKO2078" s="18"/>
      <c r="EKP2078" s="19"/>
      <c r="EKQ2078" s="18"/>
      <c r="EKR2078" s="19"/>
      <c r="EKS2078" s="18"/>
      <c r="EKT2078" s="19"/>
      <c r="EKU2078" s="18"/>
      <c r="EKV2078" s="19"/>
      <c r="EKW2078" s="18"/>
      <c r="EKX2078" s="19"/>
      <c r="EKY2078" s="18"/>
      <c r="EKZ2078" s="19"/>
      <c r="ELA2078" s="18"/>
      <c r="ELB2078" s="19"/>
      <c r="ELC2078" s="18"/>
      <c r="ELD2078" s="19"/>
      <c r="ELE2078" s="159"/>
      <c r="ELF2078" s="160"/>
      <c r="ELG2078" s="160"/>
      <c r="ELH2078" s="18"/>
      <c r="ELI2078" s="19"/>
      <c r="ELJ2078" s="18"/>
      <c r="ELK2078" s="19"/>
      <c r="ELL2078" s="18"/>
      <c r="ELM2078" s="19"/>
      <c r="ELN2078" s="18"/>
      <c r="ELO2078" s="19"/>
      <c r="ELP2078" s="18"/>
      <c r="ELQ2078" s="19"/>
      <c r="ELR2078" s="18"/>
      <c r="ELS2078" s="19"/>
      <c r="ELT2078" s="18"/>
      <c r="ELU2078" s="19"/>
      <c r="ELV2078" s="18"/>
      <c r="ELW2078" s="19"/>
      <c r="ELX2078" s="18"/>
      <c r="ELY2078" s="19"/>
      <c r="ELZ2078" s="159"/>
      <c r="EMA2078" s="160"/>
      <c r="EMB2078" s="160"/>
      <c r="EMC2078" s="18"/>
      <c r="EMD2078" s="19"/>
      <c r="EME2078" s="18"/>
      <c r="EMF2078" s="19"/>
      <c r="EMG2078" s="18"/>
      <c r="EMH2078" s="19"/>
      <c r="EMI2078" s="18"/>
      <c r="EMJ2078" s="19"/>
      <c r="EMK2078" s="18"/>
      <c r="EML2078" s="19"/>
      <c r="EMM2078" s="18"/>
      <c r="EMN2078" s="19"/>
      <c r="EMO2078" s="18"/>
      <c r="EMP2078" s="19"/>
      <c r="EMQ2078" s="18"/>
      <c r="EMR2078" s="19"/>
      <c r="EMS2078" s="18"/>
      <c r="EMT2078" s="19"/>
      <c r="EMU2078" s="159"/>
      <c r="EMV2078" s="160"/>
      <c r="EMW2078" s="160"/>
      <c r="EMX2078" s="18"/>
      <c r="EMY2078" s="19"/>
      <c r="EMZ2078" s="18"/>
      <c r="ENA2078" s="19"/>
      <c r="ENB2078" s="18"/>
      <c r="ENC2078" s="19"/>
      <c r="END2078" s="18"/>
      <c r="ENE2078" s="19"/>
      <c r="ENF2078" s="18"/>
      <c r="ENG2078" s="19"/>
      <c r="ENH2078" s="18"/>
      <c r="ENI2078" s="19"/>
      <c r="ENJ2078" s="18"/>
      <c r="ENK2078" s="19"/>
      <c r="ENL2078" s="18"/>
      <c r="ENM2078" s="19"/>
      <c r="ENN2078" s="18"/>
      <c r="ENO2078" s="19"/>
      <c r="ENP2078" s="159"/>
      <c r="ENQ2078" s="160"/>
      <c r="ENR2078" s="160"/>
      <c r="ENS2078" s="18"/>
      <c r="ENT2078" s="19"/>
      <c r="ENU2078" s="18"/>
      <c r="ENV2078" s="19"/>
      <c r="ENW2078" s="18"/>
      <c r="ENX2078" s="19"/>
      <c r="ENY2078" s="18"/>
      <c r="ENZ2078" s="19"/>
      <c r="EOA2078" s="18"/>
      <c r="EOB2078" s="19"/>
      <c r="EOC2078" s="18"/>
      <c r="EOD2078" s="19"/>
      <c r="EOE2078" s="18"/>
      <c r="EOF2078" s="19"/>
      <c r="EOG2078" s="18"/>
      <c r="EOH2078" s="19"/>
      <c r="EOI2078" s="18"/>
      <c r="EOJ2078" s="19"/>
      <c r="EOK2078" s="159"/>
      <c r="EOL2078" s="160"/>
      <c r="EOM2078" s="160"/>
      <c r="EON2078" s="18"/>
      <c r="EOO2078" s="19"/>
      <c r="EOP2078" s="18"/>
      <c r="EOQ2078" s="19"/>
      <c r="EOR2078" s="18"/>
      <c r="EOS2078" s="19"/>
      <c r="EOT2078" s="18"/>
      <c r="EOU2078" s="19"/>
      <c r="EOV2078" s="18"/>
      <c r="EOW2078" s="19"/>
      <c r="EOX2078" s="18"/>
      <c r="EOY2078" s="19"/>
      <c r="EOZ2078" s="18"/>
      <c r="EPA2078" s="19"/>
      <c r="EPB2078" s="18"/>
      <c r="EPC2078" s="19"/>
      <c r="EPD2078" s="18"/>
      <c r="EPE2078" s="19"/>
      <c r="EPF2078" s="159"/>
      <c r="EPG2078" s="160"/>
      <c r="EPH2078" s="160"/>
      <c r="EPI2078" s="18"/>
      <c r="EPJ2078" s="19"/>
      <c r="EPK2078" s="18"/>
      <c r="EPL2078" s="19"/>
      <c r="EPM2078" s="18"/>
      <c r="EPN2078" s="19"/>
      <c r="EPO2078" s="18"/>
      <c r="EPP2078" s="19"/>
      <c r="EPQ2078" s="18"/>
      <c r="EPR2078" s="19"/>
      <c r="EPS2078" s="18"/>
      <c r="EPT2078" s="19"/>
      <c r="EPU2078" s="18"/>
      <c r="EPV2078" s="19"/>
      <c r="EPW2078" s="18"/>
      <c r="EPX2078" s="19"/>
      <c r="EPY2078" s="18"/>
      <c r="EPZ2078" s="19"/>
      <c r="EQA2078" s="159"/>
      <c r="EQB2078" s="160"/>
      <c r="EQC2078" s="160"/>
      <c r="EQD2078" s="18"/>
      <c r="EQE2078" s="19"/>
      <c r="EQF2078" s="18"/>
      <c r="EQG2078" s="19"/>
      <c r="EQH2078" s="18"/>
      <c r="EQI2078" s="19"/>
      <c r="EQJ2078" s="18"/>
      <c r="EQK2078" s="19"/>
      <c r="EQL2078" s="18"/>
      <c r="EQM2078" s="19"/>
      <c r="EQN2078" s="18"/>
      <c r="EQO2078" s="19"/>
      <c r="EQP2078" s="18"/>
      <c r="EQQ2078" s="19"/>
      <c r="EQR2078" s="18"/>
      <c r="EQS2078" s="19"/>
      <c r="EQT2078" s="18"/>
      <c r="EQU2078" s="19"/>
      <c r="EQV2078" s="159"/>
      <c r="EQW2078" s="160"/>
      <c r="EQX2078" s="160"/>
      <c r="EQY2078" s="18"/>
      <c r="EQZ2078" s="19"/>
      <c r="ERA2078" s="18"/>
      <c r="ERB2078" s="19"/>
      <c r="ERC2078" s="18"/>
      <c r="ERD2078" s="19"/>
      <c r="ERE2078" s="18"/>
      <c r="ERF2078" s="19"/>
      <c r="ERG2078" s="18"/>
      <c r="ERH2078" s="19"/>
      <c r="ERI2078" s="18"/>
      <c r="ERJ2078" s="19"/>
      <c r="ERK2078" s="18"/>
      <c r="ERL2078" s="19"/>
      <c r="ERM2078" s="18"/>
      <c r="ERN2078" s="19"/>
      <c r="ERO2078" s="18"/>
      <c r="ERP2078" s="19"/>
      <c r="ERQ2078" s="159"/>
      <c r="ERR2078" s="160"/>
      <c r="ERS2078" s="160"/>
      <c r="ERT2078" s="18"/>
      <c r="ERU2078" s="19"/>
      <c r="ERV2078" s="18"/>
      <c r="ERW2078" s="19"/>
      <c r="ERX2078" s="18"/>
      <c r="ERY2078" s="19"/>
      <c r="ERZ2078" s="18"/>
      <c r="ESA2078" s="19"/>
      <c r="ESB2078" s="18"/>
      <c r="ESC2078" s="19"/>
      <c r="ESD2078" s="18"/>
      <c r="ESE2078" s="19"/>
      <c r="ESF2078" s="18"/>
      <c r="ESG2078" s="19"/>
      <c r="ESH2078" s="18"/>
      <c r="ESI2078" s="19"/>
      <c r="ESJ2078" s="18"/>
      <c r="ESK2078" s="19"/>
      <c r="ESL2078" s="159"/>
      <c r="ESM2078" s="160"/>
      <c r="ESN2078" s="160"/>
      <c r="ESO2078" s="18"/>
      <c r="ESP2078" s="19"/>
      <c r="ESQ2078" s="18"/>
      <c r="ESR2078" s="19"/>
      <c r="ESS2078" s="18"/>
      <c r="EST2078" s="19"/>
      <c r="ESU2078" s="18"/>
      <c r="ESV2078" s="19"/>
      <c r="ESW2078" s="18"/>
      <c r="ESX2078" s="19"/>
      <c r="ESY2078" s="18"/>
      <c r="ESZ2078" s="19"/>
      <c r="ETA2078" s="18"/>
      <c r="ETB2078" s="19"/>
      <c r="ETC2078" s="18"/>
      <c r="ETD2078" s="19"/>
      <c r="ETE2078" s="18"/>
      <c r="ETF2078" s="19"/>
      <c r="ETG2078" s="159"/>
      <c r="ETH2078" s="160"/>
      <c r="ETI2078" s="160"/>
      <c r="ETJ2078" s="18"/>
      <c r="ETK2078" s="19"/>
      <c r="ETL2078" s="18"/>
      <c r="ETM2078" s="19"/>
      <c r="ETN2078" s="18"/>
      <c r="ETO2078" s="19"/>
      <c r="ETP2078" s="18"/>
      <c r="ETQ2078" s="19"/>
      <c r="ETR2078" s="18"/>
      <c r="ETS2078" s="19"/>
      <c r="ETT2078" s="18"/>
      <c r="ETU2078" s="19"/>
      <c r="ETV2078" s="18"/>
      <c r="ETW2078" s="19"/>
      <c r="ETX2078" s="18"/>
      <c r="ETY2078" s="19"/>
      <c r="ETZ2078" s="18"/>
      <c r="EUA2078" s="19"/>
      <c r="EUB2078" s="159"/>
      <c r="EUC2078" s="160"/>
      <c r="EUD2078" s="160"/>
      <c r="EUE2078" s="18"/>
      <c r="EUF2078" s="19"/>
      <c r="EUG2078" s="18"/>
      <c r="EUH2078" s="19"/>
      <c r="EUI2078" s="18"/>
      <c r="EUJ2078" s="19"/>
      <c r="EUK2078" s="18"/>
      <c r="EUL2078" s="19"/>
      <c r="EUM2078" s="18"/>
      <c r="EUN2078" s="19"/>
      <c r="EUO2078" s="18"/>
      <c r="EUP2078" s="19"/>
      <c r="EUQ2078" s="18"/>
      <c r="EUR2078" s="19"/>
      <c r="EUS2078" s="18"/>
      <c r="EUT2078" s="19"/>
      <c r="EUU2078" s="18"/>
      <c r="EUV2078" s="19"/>
      <c r="EUW2078" s="159"/>
      <c r="EUX2078" s="160"/>
      <c r="EUY2078" s="160"/>
      <c r="EUZ2078" s="18"/>
      <c r="EVA2078" s="19"/>
      <c r="EVB2078" s="18"/>
      <c r="EVC2078" s="19"/>
      <c r="EVD2078" s="18"/>
      <c r="EVE2078" s="19"/>
      <c r="EVF2078" s="18"/>
      <c r="EVG2078" s="19"/>
      <c r="EVH2078" s="18"/>
      <c r="EVI2078" s="19"/>
      <c r="EVJ2078" s="18"/>
      <c r="EVK2078" s="19"/>
      <c r="EVL2078" s="18"/>
      <c r="EVM2078" s="19"/>
      <c r="EVN2078" s="18"/>
      <c r="EVO2078" s="19"/>
      <c r="EVP2078" s="18"/>
      <c r="EVQ2078" s="19"/>
      <c r="EVR2078" s="159"/>
      <c r="EVS2078" s="160"/>
      <c r="EVT2078" s="160"/>
      <c r="EVU2078" s="18"/>
      <c r="EVV2078" s="19"/>
      <c r="EVW2078" s="18"/>
      <c r="EVX2078" s="19"/>
      <c r="EVY2078" s="18"/>
      <c r="EVZ2078" s="19"/>
      <c r="EWA2078" s="18"/>
      <c r="EWB2078" s="19"/>
      <c r="EWC2078" s="18"/>
      <c r="EWD2078" s="19"/>
      <c r="EWE2078" s="18"/>
      <c r="EWF2078" s="19"/>
      <c r="EWG2078" s="18"/>
      <c r="EWH2078" s="19"/>
      <c r="EWI2078" s="18"/>
      <c r="EWJ2078" s="19"/>
      <c r="EWK2078" s="18"/>
      <c r="EWL2078" s="19"/>
      <c r="EWM2078" s="159"/>
      <c r="EWN2078" s="160"/>
      <c r="EWO2078" s="160"/>
      <c r="EWP2078" s="18"/>
      <c r="EWQ2078" s="19"/>
      <c r="EWR2078" s="18"/>
      <c r="EWS2078" s="19"/>
      <c r="EWT2078" s="18"/>
      <c r="EWU2078" s="19"/>
      <c r="EWV2078" s="18"/>
      <c r="EWW2078" s="19"/>
      <c r="EWX2078" s="18"/>
      <c r="EWY2078" s="19"/>
      <c r="EWZ2078" s="18"/>
      <c r="EXA2078" s="19"/>
      <c r="EXB2078" s="18"/>
      <c r="EXC2078" s="19"/>
      <c r="EXD2078" s="18"/>
      <c r="EXE2078" s="19"/>
      <c r="EXF2078" s="18"/>
      <c r="EXG2078" s="19"/>
      <c r="EXH2078" s="159"/>
      <c r="EXI2078" s="160"/>
      <c r="EXJ2078" s="160"/>
      <c r="EXK2078" s="18"/>
      <c r="EXL2078" s="19"/>
      <c r="EXM2078" s="18"/>
      <c r="EXN2078" s="19"/>
      <c r="EXO2078" s="18"/>
      <c r="EXP2078" s="19"/>
      <c r="EXQ2078" s="18"/>
      <c r="EXR2078" s="19"/>
      <c r="EXS2078" s="18"/>
      <c r="EXT2078" s="19"/>
      <c r="EXU2078" s="18"/>
      <c r="EXV2078" s="19"/>
      <c r="EXW2078" s="18"/>
      <c r="EXX2078" s="19"/>
      <c r="EXY2078" s="18"/>
      <c r="EXZ2078" s="19"/>
      <c r="EYA2078" s="18"/>
      <c r="EYB2078" s="19"/>
      <c r="EYC2078" s="159"/>
      <c r="EYD2078" s="160"/>
      <c r="EYE2078" s="160"/>
      <c r="EYF2078" s="18"/>
      <c r="EYG2078" s="19"/>
      <c r="EYH2078" s="18"/>
      <c r="EYI2078" s="19"/>
      <c r="EYJ2078" s="18"/>
      <c r="EYK2078" s="19"/>
      <c r="EYL2078" s="18"/>
      <c r="EYM2078" s="19"/>
      <c r="EYN2078" s="18"/>
      <c r="EYO2078" s="19"/>
      <c r="EYP2078" s="18"/>
      <c r="EYQ2078" s="19"/>
      <c r="EYR2078" s="18"/>
      <c r="EYS2078" s="19"/>
      <c r="EYT2078" s="18"/>
      <c r="EYU2078" s="19"/>
      <c r="EYV2078" s="18"/>
      <c r="EYW2078" s="19"/>
      <c r="EYX2078" s="159"/>
      <c r="EYY2078" s="160"/>
      <c r="EYZ2078" s="160"/>
      <c r="EZA2078" s="18"/>
      <c r="EZB2078" s="19"/>
      <c r="EZC2078" s="18"/>
      <c r="EZD2078" s="19"/>
      <c r="EZE2078" s="18"/>
      <c r="EZF2078" s="19"/>
      <c r="EZG2078" s="18"/>
      <c r="EZH2078" s="19"/>
      <c r="EZI2078" s="18"/>
      <c r="EZJ2078" s="19"/>
      <c r="EZK2078" s="18"/>
      <c r="EZL2078" s="19"/>
      <c r="EZM2078" s="18"/>
      <c r="EZN2078" s="19"/>
      <c r="EZO2078" s="18"/>
      <c r="EZP2078" s="19"/>
      <c r="EZQ2078" s="18"/>
      <c r="EZR2078" s="19"/>
      <c r="EZS2078" s="159"/>
      <c r="EZT2078" s="160"/>
      <c r="EZU2078" s="160"/>
      <c r="EZV2078" s="18"/>
      <c r="EZW2078" s="19"/>
      <c r="EZX2078" s="18"/>
      <c r="EZY2078" s="19"/>
      <c r="EZZ2078" s="18"/>
      <c r="FAA2078" s="19"/>
      <c r="FAB2078" s="18"/>
      <c r="FAC2078" s="19"/>
      <c r="FAD2078" s="18"/>
      <c r="FAE2078" s="19"/>
      <c r="FAF2078" s="18"/>
      <c r="FAG2078" s="19"/>
      <c r="FAH2078" s="18"/>
      <c r="FAI2078" s="19"/>
      <c r="FAJ2078" s="18"/>
      <c r="FAK2078" s="19"/>
      <c r="FAL2078" s="18"/>
      <c r="FAM2078" s="19"/>
      <c r="FAN2078" s="159"/>
      <c r="FAO2078" s="160"/>
      <c r="FAP2078" s="160"/>
      <c r="FAQ2078" s="18"/>
      <c r="FAR2078" s="19"/>
      <c r="FAS2078" s="18"/>
      <c r="FAT2078" s="19"/>
      <c r="FAU2078" s="18"/>
      <c r="FAV2078" s="19"/>
      <c r="FAW2078" s="18"/>
      <c r="FAX2078" s="19"/>
      <c r="FAY2078" s="18"/>
      <c r="FAZ2078" s="19"/>
      <c r="FBA2078" s="18"/>
      <c r="FBB2078" s="19"/>
      <c r="FBC2078" s="18"/>
      <c r="FBD2078" s="19"/>
      <c r="FBE2078" s="18"/>
      <c r="FBF2078" s="19"/>
      <c r="FBG2078" s="18"/>
      <c r="FBH2078" s="19"/>
      <c r="FBI2078" s="159"/>
      <c r="FBJ2078" s="160"/>
      <c r="FBK2078" s="160"/>
      <c r="FBL2078" s="18"/>
      <c r="FBM2078" s="19"/>
      <c r="FBN2078" s="18"/>
      <c r="FBO2078" s="19"/>
      <c r="FBP2078" s="18"/>
      <c r="FBQ2078" s="19"/>
      <c r="FBR2078" s="18"/>
      <c r="FBS2078" s="19"/>
      <c r="FBT2078" s="18"/>
      <c r="FBU2078" s="19"/>
      <c r="FBV2078" s="18"/>
      <c r="FBW2078" s="19"/>
      <c r="FBX2078" s="18"/>
      <c r="FBY2078" s="19"/>
      <c r="FBZ2078" s="18"/>
      <c r="FCA2078" s="19"/>
      <c r="FCB2078" s="18"/>
      <c r="FCC2078" s="19"/>
      <c r="FCD2078" s="159"/>
      <c r="FCE2078" s="160"/>
      <c r="FCF2078" s="160"/>
      <c r="FCG2078" s="18"/>
      <c r="FCH2078" s="19"/>
      <c r="FCI2078" s="18"/>
      <c r="FCJ2078" s="19"/>
      <c r="FCK2078" s="18"/>
      <c r="FCL2078" s="19"/>
      <c r="FCM2078" s="18"/>
      <c r="FCN2078" s="19"/>
      <c r="FCO2078" s="18"/>
      <c r="FCP2078" s="19"/>
      <c r="FCQ2078" s="18"/>
      <c r="FCR2078" s="19"/>
      <c r="FCS2078" s="18"/>
      <c r="FCT2078" s="19"/>
      <c r="FCU2078" s="18"/>
      <c r="FCV2078" s="19"/>
      <c r="FCW2078" s="18"/>
      <c r="FCX2078" s="19"/>
      <c r="FCY2078" s="159"/>
      <c r="FCZ2078" s="160"/>
      <c r="FDA2078" s="160"/>
      <c r="FDB2078" s="18"/>
      <c r="FDC2078" s="19"/>
      <c r="FDD2078" s="18"/>
      <c r="FDE2078" s="19"/>
      <c r="FDF2078" s="18"/>
      <c r="FDG2078" s="19"/>
      <c r="FDH2078" s="18"/>
      <c r="FDI2078" s="19"/>
      <c r="FDJ2078" s="18"/>
      <c r="FDK2078" s="19"/>
      <c r="FDL2078" s="18"/>
      <c r="FDM2078" s="19"/>
      <c r="FDN2078" s="18"/>
      <c r="FDO2078" s="19"/>
      <c r="FDP2078" s="18"/>
      <c r="FDQ2078" s="19"/>
      <c r="FDR2078" s="18"/>
      <c r="FDS2078" s="19"/>
      <c r="FDT2078" s="159"/>
      <c r="FDU2078" s="160"/>
      <c r="FDV2078" s="160"/>
      <c r="FDW2078" s="18"/>
      <c r="FDX2078" s="19"/>
      <c r="FDY2078" s="18"/>
      <c r="FDZ2078" s="19"/>
      <c r="FEA2078" s="18"/>
      <c r="FEB2078" s="19"/>
      <c r="FEC2078" s="18"/>
      <c r="FED2078" s="19"/>
      <c r="FEE2078" s="18"/>
      <c r="FEF2078" s="19"/>
      <c r="FEG2078" s="18"/>
      <c r="FEH2078" s="19"/>
      <c r="FEI2078" s="18"/>
      <c r="FEJ2078" s="19"/>
      <c r="FEK2078" s="18"/>
      <c r="FEL2078" s="19"/>
      <c r="FEM2078" s="18"/>
      <c r="FEN2078" s="19"/>
      <c r="FEO2078" s="159"/>
      <c r="FEP2078" s="160"/>
      <c r="FEQ2078" s="160"/>
      <c r="FER2078" s="18"/>
      <c r="FES2078" s="19"/>
      <c r="FET2078" s="18"/>
      <c r="FEU2078" s="19"/>
      <c r="FEV2078" s="18"/>
      <c r="FEW2078" s="19"/>
      <c r="FEX2078" s="18"/>
      <c r="FEY2078" s="19"/>
      <c r="FEZ2078" s="18"/>
      <c r="FFA2078" s="19"/>
      <c r="FFB2078" s="18"/>
      <c r="FFC2078" s="19"/>
      <c r="FFD2078" s="18"/>
      <c r="FFE2078" s="19"/>
      <c r="FFF2078" s="18"/>
      <c r="FFG2078" s="19"/>
      <c r="FFH2078" s="18"/>
      <c r="FFI2078" s="19"/>
      <c r="FFJ2078" s="159"/>
      <c r="FFK2078" s="160"/>
      <c r="FFL2078" s="160"/>
      <c r="FFM2078" s="18"/>
      <c r="FFN2078" s="19"/>
      <c r="FFO2078" s="18"/>
      <c r="FFP2078" s="19"/>
      <c r="FFQ2078" s="18"/>
      <c r="FFR2078" s="19"/>
      <c r="FFS2078" s="18"/>
      <c r="FFT2078" s="19"/>
      <c r="FFU2078" s="18"/>
      <c r="FFV2078" s="19"/>
      <c r="FFW2078" s="18"/>
      <c r="FFX2078" s="19"/>
      <c r="FFY2078" s="18"/>
      <c r="FFZ2078" s="19"/>
      <c r="FGA2078" s="18"/>
      <c r="FGB2078" s="19"/>
      <c r="FGC2078" s="18"/>
      <c r="FGD2078" s="19"/>
      <c r="FGE2078" s="159"/>
      <c r="FGF2078" s="160"/>
      <c r="FGG2078" s="160"/>
      <c r="FGH2078" s="18"/>
      <c r="FGI2078" s="19"/>
      <c r="FGJ2078" s="18"/>
      <c r="FGK2078" s="19"/>
      <c r="FGL2078" s="18"/>
      <c r="FGM2078" s="19"/>
      <c r="FGN2078" s="18"/>
      <c r="FGO2078" s="19"/>
      <c r="FGP2078" s="18"/>
      <c r="FGQ2078" s="19"/>
      <c r="FGR2078" s="18"/>
      <c r="FGS2078" s="19"/>
      <c r="FGT2078" s="18"/>
      <c r="FGU2078" s="19"/>
      <c r="FGV2078" s="18"/>
      <c r="FGW2078" s="19"/>
      <c r="FGX2078" s="18"/>
      <c r="FGY2078" s="19"/>
      <c r="FGZ2078" s="159"/>
      <c r="FHA2078" s="160"/>
      <c r="FHB2078" s="160"/>
      <c r="FHC2078" s="18"/>
      <c r="FHD2078" s="19"/>
      <c r="FHE2078" s="18"/>
      <c r="FHF2078" s="19"/>
      <c r="FHG2078" s="18"/>
      <c r="FHH2078" s="19"/>
      <c r="FHI2078" s="18"/>
      <c r="FHJ2078" s="19"/>
      <c r="FHK2078" s="18"/>
      <c r="FHL2078" s="19"/>
      <c r="FHM2078" s="18"/>
      <c r="FHN2078" s="19"/>
      <c r="FHO2078" s="18"/>
      <c r="FHP2078" s="19"/>
      <c r="FHQ2078" s="18"/>
      <c r="FHR2078" s="19"/>
      <c r="FHS2078" s="18"/>
      <c r="FHT2078" s="19"/>
      <c r="FHU2078" s="159"/>
      <c r="FHV2078" s="160"/>
      <c r="FHW2078" s="160"/>
      <c r="FHX2078" s="18"/>
      <c r="FHY2078" s="19"/>
      <c r="FHZ2078" s="18"/>
      <c r="FIA2078" s="19"/>
      <c r="FIB2078" s="18"/>
      <c r="FIC2078" s="19"/>
      <c r="FID2078" s="18"/>
      <c r="FIE2078" s="19"/>
      <c r="FIF2078" s="18"/>
      <c r="FIG2078" s="19"/>
      <c r="FIH2078" s="18"/>
      <c r="FII2078" s="19"/>
      <c r="FIJ2078" s="18"/>
      <c r="FIK2078" s="19"/>
      <c r="FIL2078" s="18"/>
      <c r="FIM2078" s="19"/>
      <c r="FIN2078" s="18"/>
      <c r="FIO2078" s="19"/>
      <c r="FIP2078" s="159"/>
      <c r="FIQ2078" s="160"/>
      <c r="FIR2078" s="160"/>
      <c r="FIS2078" s="18"/>
      <c r="FIT2078" s="19"/>
      <c r="FIU2078" s="18"/>
      <c r="FIV2078" s="19"/>
      <c r="FIW2078" s="18"/>
      <c r="FIX2078" s="19"/>
      <c r="FIY2078" s="18"/>
      <c r="FIZ2078" s="19"/>
      <c r="FJA2078" s="18"/>
      <c r="FJB2078" s="19"/>
      <c r="FJC2078" s="18"/>
      <c r="FJD2078" s="19"/>
      <c r="FJE2078" s="18"/>
      <c r="FJF2078" s="19"/>
      <c r="FJG2078" s="18"/>
      <c r="FJH2078" s="19"/>
      <c r="FJI2078" s="18"/>
      <c r="FJJ2078" s="19"/>
      <c r="FJK2078" s="159"/>
      <c r="FJL2078" s="160"/>
      <c r="FJM2078" s="160"/>
      <c r="FJN2078" s="18"/>
      <c r="FJO2078" s="19"/>
      <c r="FJP2078" s="18"/>
      <c r="FJQ2078" s="19"/>
      <c r="FJR2078" s="18"/>
      <c r="FJS2078" s="19"/>
      <c r="FJT2078" s="18"/>
      <c r="FJU2078" s="19"/>
      <c r="FJV2078" s="18"/>
      <c r="FJW2078" s="19"/>
      <c r="FJX2078" s="18"/>
      <c r="FJY2078" s="19"/>
      <c r="FJZ2078" s="18"/>
      <c r="FKA2078" s="19"/>
      <c r="FKB2078" s="18"/>
      <c r="FKC2078" s="19"/>
      <c r="FKD2078" s="18"/>
      <c r="FKE2078" s="19"/>
      <c r="FKF2078" s="159"/>
      <c r="FKG2078" s="160"/>
      <c r="FKH2078" s="160"/>
      <c r="FKI2078" s="18"/>
      <c r="FKJ2078" s="19"/>
      <c r="FKK2078" s="18"/>
      <c r="FKL2078" s="19"/>
      <c r="FKM2078" s="18"/>
      <c r="FKN2078" s="19"/>
      <c r="FKO2078" s="18"/>
      <c r="FKP2078" s="19"/>
      <c r="FKQ2078" s="18"/>
      <c r="FKR2078" s="19"/>
      <c r="FKS2078" s="18"/>
      <c r="FKT2078" s="19"/>
      <c r="FKU2078" s="18"/>
      <c r="FKV2078" s="19"/>
      <c r="FKW2078" s="18"/>
      <c r="FKX2078" s="19"/>
      <c r="FKY2078" s="18"/>
      <c r="FKZ2078" s="19"/>
      <c r="FLA2078" s="159"/>
      <c r="FLB2078" s="160"/>
      <c r="FLC2078" s="160"/>
      <c r="FLD2078" s="18"/>
      <c r="FLE2078" s="19"/>
      <c r="FLF2078" s="18"/>
      <c r="FLG2078" s="19"/>
      <c r="FLH2078" s="18"/>
      <c r="FLI2078" s="19"/>
      <c r="FLJ2078" s="18"/>
      <c r="FLK2078" s="19"/>
      <c r="FLL2078" s="18"/>
      <c r="FLM2078" s="19"/>
      <c r="FLN2078" s="18"/>
      <c r="FLO2078" s="19"/>
      <c r="FLP2078" s="18"/>
      <c r="FLQ2078" s="19"/>
      <c r="FLR2078" s="18"/>
      <c r="FLS2078" s="19"/>
      <c r="FLT2078" s="18"/>
      <c r="FLU2078" s="19"/>
      <c r="FLV2078" s="159"/>
      <c r="FLW2078" s="160"/>
      <c r="FLX2078" s="160"/>
      <c r="FLY2078" s="18"/>
      <c r="FLZ2078" s="19"/>
      <c r="FMA2078" s="18"/>
      <c r="FMB2078" s="19"/>
      <c r="FMC2078" s="18"/>
      <c r="FMD2078" s="19"/>
      <c r="FME2078" s="18"/>
      <c r="FMF2078" s="19"/>
      <c r="FMG2078" s="18"/>
      <c r="FMH2078" s="19"/>
      <c r="FMI2078" s="18"/>
      <c r="FMJ2078" s="19"/>
      <c r="FMK2078" s="18"/>
      <c r="FML2078" s="19"/>
      <c r="FMM2078" s="18"/>
      <c r="FMN2078" s="19"/>
      <c r="FMO2078" s="18"/>
      <c r="FMP2078" s="19"/>
      <c r="FMQ2078" s="159"/>
      <c r="FMR2078" s="160"/>
      <c r="FMS2078" s="160"/>
      <c r="FMT2078" s="18"/>
      <c r="FMU2078" s="19"/>
      <c r="FMV2078" s="18"/>
      <c r="FMW2078" s="19"/>
      <c r="FMX2078" s="18"/>
      <c r="FMY2078" s="19"/>
      <c r="FMZ2078" s="18"/>
      <c r="FNA2078" s="19"/>
      <c r="FNB2078" s="18"/>
      <c r="FNC2078" s="19"/>
      <c r="FND2078" s="18"/>
      <c r="FNE2078" s="19"/>
      <c r="FNF2078" s="18"/>
      <c r="FNG2078" s="19"/>
      <c r="FNH2078" s="18"/>
      <c r="FNI2078" s="19"/>
      <c r="FNJ2078" s="18"/>
      <c r="FNK2078" s="19"/>
      <c r="FNL2078" s="159"/>
      <c r="FNM2078" s="160"/>
      <c r="FNN2078" s="160"/>
      <c r="FNO2078" s="18"/>
      <c r="FNP2078" s="19"/>
      <c r="FNQ2078" s="18"/>
      <c r="FNR2078" s="19"/>
      <c r="FNS2078" s="18"/>
      <c r="FNT2078" s="19"/>
      <c r="FNU2078" s="18"/>
      <c r="FNV2078" s="19"/>
      <c r="FNW2078" s="18"/>
      <c r="FNX2078" s="19"/>
      <c r="FNY2078" s="18"/>
      <c r="FNZ2078" s="19"/>
      <c r="FOA2078" s="18"/>
      <c r="FOB2078" s="19"/>
      <c r="FOC2078" s="18"/>
      <c r="FOD2078" s="19"/>
      <c r="FOE2078" s="18"/>
      <c r="FOF2078" s="19"/>
      <c r="FOG2078" s="159"/>
      <c r="FOH2078" s="160"/>
      <c r="FOI2078" s="160"/>
      <c r="FOJ2078" s="18"/>
      <c r="FOK2078" s="19"/>
      <c r="FOL2078" s="18"/>
      <c r="FOM2078" s="19"/>
      <c r="FON2078" s="18"/>
      <c r="FOO2078" s="19"/>
      <c r="FOP2078" s="18"/>
      <c r="FOQ2078" s="19"/>
      <c r="FOR2078" s="18"/>
      <c r="FOS2078" s="19"/>
      <c r="FOT2078" s="18"/>
      <c r="FOU2078" s="19"/>
      <c r="FOV2078" s="18"/>
      <c r="FOW2078" s="19"/>
      <c r="FOX2078" s="18"/>
      <c r="FOY2078" s="19"/>
      <c r="FOZ2078" s="18"/>
      <c r="FPA2078" s="19"/>
      <c r="FPB2078" s="159"/>
      <c r="FPC2078" s="160"/>
      <c r="FPD2078" s="160"/>
      <c r="FPE2078" s="18"/>
      <c r="FPF2078" s="19"/>
      <c r="FPG2078" s="18"/>
      <c r="FPH2078" s="19"/>
      <c r="FPI2078" s="18"/>
      <c r="FPJ2078" s="19"/>
      <c r="FPK2078" s="18"/>
      <c r="FPL2078" s="19"/>
      <c r="FPM2078" s="18"/>
      <c r="FPN2078" s="19"/>
      <c r="FPO2078" s="18"/>
      <c r="FPP2078" s="19"/>
      <c r="FPQ2078" s="18"/>
      <c r="FPR2078" s="19"/>
      <c r="FPS2078" s="18"/>
      <c r="FPT2078" s="19"/>
      <c r="FPU2078" s="18"/>
      <c r="FPV2078" s="19"/>
      <c r="FPW2078" s="159"/>
      <c r="FPX2078" s="160"/>
      <c r="FPY2078" s="160"/>
      <c r="FPZ2078" s="18"/>
      <c r="FQA2078" s="19"/>
      <c r="FQB2078" s="18"/>
      <c r="FQC2078" s="19"/>
      <c r="FQD2078" s="18"/>
      <c r="FQE2078" s="19"/>
      <c r="FQF2078" s="18"/>
      <c r="FQG2078" s="19"/>
      <c r="FQH2078" s="18"/>
      <c r="FQI2078" s="19"/>
      <c r="FQJ2078" s="18"/>
      <c r="FQK2078" s="19"/>
      <c r="FQL2078" s="18"/>
      <c r="FQM2078" s="19"/>
      <c r="FQN2078" s="18"/>
      <c r="FQO2078" s="19"/>
      <c r="FQP2078" s="18"/>
      <c r="FQQ2078" s="19"/>
      <c r="FQR2078" s="159"/>
      <c r="FQS2078" s="160"/>
      <c r="FQT2078" s="160"/>
      <c r="FQU2078" s="18"/>
      <c r="FQV2078" s="19"/>
      <c r="FQW2078" s="18"/>
      <c r="FQX2078" s="19"/>
      <c r="FQY2078" s="18"/>
      <c r="FQZ2078" s="19"/>
      <c r="FRA2078" s="18"/>
      <c r="FRB2078" s="19"/>
      <c r="FRC2078" s="18"/>
      <c r="FRD2078" s="19"/>
      <c r="FRE2078" s="18"/>
      <c r="FRF2078" s="19"/>
      <c r="FRG2078" s="18"/>
      <c r="FRH2078" s="19"/>
      <c r="FRI2078" s="18"/>
      <c r="FRJ2078" s="19"/>
      <c r="FRK2078" s="18"/>
      <c r="FRL2078" s="19"/>
      <c r="FRM2078" s="159"/>
      <c r="FRN2078" s="160"/>
      <c r="FRO2078" s="160"/>
      <c r="FRP2078" s="18"/>
      <c r="FRQ2078" s="19"/>
      <c r="FRR2078" s="18"/>
      <c r="FRS2078" s="19"/>
      <c r="FRT2078" s="18"/>
      <c r="FRU2078" s="19"/>
      <c r="FRV2078" s="18"/>
      <c r="FRW2078" s="19"/>
      <c r="FRX2078" s="18"/>
      <c r="FRY2078" s="19"/>
      <c r="FRZ2078" s="18"/>
      <c r="FSA2078" s="19"/>
      <c r="FSB2078" s="18"/>
      <c r="FSC2078" s="19"/>
      <c r="FSD2078" s="18"/>
      <c r="FSE2078" s="19"/>
      <c r="FSF2078" s="18"/>
      <c r="FSG2078" s="19"/>
      <c r="FSH2078" s="159"/>
      <c r="FSI2078" s="160"/>
      <c r="FSJ2078" s="160"/>
      <c r="FSK2078" s="18"/>
      <c r="FSL2078" s="19"/>
      <c r="FSM2078" s="18"/>
      <c r="FSN2078" s="19"/>
      <c r="FSO2078" s="18"/>
      <c r="FSP2078" s="19"/>
      <c r="FSQ2078" s="18"/>
      <c r="FSR2078" s="19"/>
      <c r="FSS2078" s="18"/>
      <c r="FST2078" s="19"/>
      <c r="FSU2078" s="18"/>
      <c r="FSV2078" s="19"/>
      <c r="FSW2078" s="18"/>
      <c r="FSX2078" s="19"/>
      <c r="FSY2078" s="18"/>
      <c r="FSZ2078" s="19"/>
      <c r="FTA2078" s="18"/>
      <c r="FTB2078" s="19"/>
      <c r="FTC2078" s="159"/>
      <c r="FTD2078" s="160"/>
      <c r="FTE2078" s="160"/>
      <c r="FTF2078" s="18"/>
      <c r="FTG2078" s="19"/>
      <c r="FTH2078" s="18"/>
      <c r="FTI2078" s="19"/>
      <c r="FTJ2078" s="18"/>
      <c r="FTK2078" s="19"/>
      <c r="FTL2078" s="18"/>
      <c r="FTM2078" s="19"/>
      <c r="FTN2078" s="18"/>
      <c r="FTO2078" s="19"/>
      <c r="FTP2078" s="18"/>
      <c r="FTQ2078" s="19"/>
      <c r="FTR2078" s="18"/>
      <c r="FTS2078" s="19"/>
      <c r="FTT2078" s="18"/>
      <c r="FTU2078" s="19"/>
      <c r="FTV2078" s="18"/>
      <c r="FTW2078" s="19"/>
      <c r="FTX2078" s="159"/>
      <c r="FTY2078" s="160"/>
      <c r="FTZ2078" s="160"/>
      <c r="FUA2078" s="18"/>
      <c r="FUB2078" s="19"/>
      <c r="FUC2078" s="18"/>
      <c r="FUD2078" s="19"/>
      <c r="FUE2078" s="18"/>
      <c r="FUF2078" s="19"/>
      <c r="FUG2078" s="18"/>
      <c r="FUH2078" s="19"/>
      <c r="FUI2078" s="18"/>
      <c r="FUJ2078" s="19"/>
      <c r="FUK2078" s="18"/>
      <c r="FUL2078" s="19"/>
      <c r="FUM2078" s="18"/>
      <c r="FUN2078" s="19"/>
      <c r="FUO2078" s="18"/>
      <c r="FUP2078" s="19"/>
      <c r="FUQ2078" s="18"/>
      <c r="FUR2078" s="19"/>
      <c r="FUS2078" s="159"/>
      <c r="FUT2078" s="160"/>
      <c r="FUU2078" s="160"/>
      <c r="FUV2078" s="18"/>
      <c r="FUW2078" s="19"/>
      <c r="FUX2078" s="18"/>
      <c r="FUY2078" s="19"/>
      <c r="FUZ2078" s="18"/>
      <c r="FVA2078" s="19"/>
      <c r="FVB2078" s="18"/>
      <c r="FVC2078" s="19"/>
      <c r="FVD2078" s="18"/>
      <c r="FVE2078" s="19"/>
      <c r="FVF2078" s="18"/>
      <c r="FVG2078" s="19"/>
      <c r="FVH2078" s="18"/>
      <c r="FVI2078" s="19"/>
      <c r="FVJ2078" s="18"/>
      <c r="FVK2078" s="19"/>
      <c r="FVL2078" s="18"/>
      <c r="FVM2078" s="19"/>
      <c r="FVN2078" s="159"/>
      <c r="FVO2078" s="160"/>
      <c r="FVP2078" s="160"/>
      <c r="FVQ2078" s="18"/>
      <c r="FVR2078" s="19"/>
      <c r="FVS2078" s="18"/>
      <c r="FVT2078" s="19"/>
      <c r="FVU2078" s="18"/>
      <c r="FVV2078" s="19"/>
      <c r="FVW2078" s="18"/>
      <c r="FVX2078" s="19"/>
      <c r="FVY2078" s="18"/>
      <c r="FVZ2078" s="19"/>
      <c r="FWA2078" s="18"/>
      <c r="FWB2078" s="19"/>
      <c r="FWC2078" s="18"/>
      <c r="FWD2078" s="19"/>
      <c r="FWE2078" s="18"/>
      <c r="FWF2078" s="19"/>
      <c r="FWG2078" s="18"/>
      <c r="FWH2078" s="19"/>
      <c r="FWI2078" s="159"/>
      <c r="FWJ2078" s="160"/>
      <c r="FWK2078" s="160"/>
      <c r="FWL2078" s="18"/>
      <c r="FWM2078" s="19"/>
      <c r="FWN2078" s="18"/>
      <c r="FWO2078" s="19"/>
      <c r="FWP2078" s="18"/>
      <c r="FWQ2078" s="19"/>
      <c r="FWR2078" s="18"/>
      <c r="FWS2078" s="19"/>
      <c r="FWT2078" s="18"/>
      <c r="FWU2078" s="19"/>
      <c r="FWV2078" s="18"/>
      <c r="FWW2078" s="19"/>
      <c r="FWX2078" s="18"/>
      <c r="FWY2078" s="19"/>
      <c r="FWZ2078" s="18"/>
      <c r="FXA2078" s="19"/>
      <c r="FXB2078" s="18"/>
      <c r="FXC2078" s="19"/>
      <c r="FXD2078" s="159"/>
      <c r="FXE2078" s="160"/>
      <c r="FXF2078" s="160"/>
      <c r="FXG2078" s="18"/>
      <c r="FXH2078" s="19"/>
      <c r="FXI2078" s="18"/>
      <c r="FXJ2078" s="19"/>
      <c r="FXK2078" s="18"/>
      <c r="FXL2078" s="19"/>
      <c r="FXM2078" s="18"/>
      <c r="FXN2078" s="19"/>
      <c r="FXO2078" s="18"/>
      <c r="FXP2078" s="19"/>
      <c r="FXQ2078" s="18"/>
      <c r="FXR2078" s="19"/>
      <c r="FXS2078" s="18"/>
      <c r="FXT2078" s="19"/>
      <c r="FXU2078" s="18"/>
      <c r="FXV2078" s="19"/>
      <c r="FXW2078" s="18"/>
      <c r="FXX2078" s="19"/>
      <c r="FXY2078" s="159"/>
      <c r="FXZ2078" s="160"/>
      <c r="FYA2078" s="160"/>
      <c r="FYB2078" s="18"/>
      <c r="FYC2078" s="19"/>
      <c r="FYD2078" s="18"/>
      <c r="FYE2078" s="19"/>
      <c r="FYF2078" s="18"/>
      <c r="FYG2078" s="19"/>
      <c r="FYH2078" s="18"/>
      <c r="FYI2078" s="19"/>
      <c r="FYJ2078" s="18"/>
      <c r="FYK2078" s="19"/>
      <c r="FYL2078" s="18"/>
      <c r="FYM2078" s="19"/>
      <c r="FYN2078" s="18"/>
      <c r="FYO2078" s="19"/>
      <c r="FYP2078" s="18"/>
      <c r="FYQ2078" s="19"/>
      <c r="FYR2078" s="18"/>
      <c r="FYS2078" s="19"/>
      <c r="FYT2078" s="159"/>
      <c r="FYU2078" s="160"/>
      <c r="FYV2078" s="160"/>
      <c r="FYW2078" s="18"/>
      <c r="FYX2078" s="19"/>
      <c r="FYY2078" s="18"/>
      <c r="FYZ2078" s="19"/>
      <c r="FZA2078" s="18"/>
      <c r="FZB2078" s="19"/>
      <c r="FZC2078" s="18"/>
      <c r="FZD2078" s="19"/>
      <c r="FZE2078" s="18"/>
      <c r="FZF2078" s="19"/>
      <c r="FZG2078" s="18"/>
      <c r="FZH2078" s="19"/>
      <c r="FZI2078" s="18"/>
      <c r="FZJ2078" s="19"/>
      <c r="FZK2078" s="18"/>
      <c r="FZL2078" s="19"/>
      <c r="FZM2078" s="18"/>
      <c r="FZN2078" s="19"/>
      <c r="FZO2078" s="159"/>
      <c r="FZP2078" s="160"/>
      <c r="FZQ2078" s="160"/>
      <c r="FZR2078" s="18"/>
      <c r="FZS2078" s="19"/>
      <c r="FZT2078" s="18"/>
      <c r="FZU2078" s="19"/>
      <c r="FZV2078" s="18"/>
      <c r="FZW2078" s="19"/>
      <c r="FZX2078" s="18"/>
      <c r="FZY2078" s="19"/>
      <c r="FZZ2078" s="18"/>
      <c r="GAA2078" s="19"/>
      <c r="GAB2078" s="18"/>
      <c r="GAC2078" s="19"/>
      <c r="GAD2078" s="18"/>
      <c r="GAE2078" s="19"/>
      <c r="GAF2078" s="18"/>
      <c r="GAG2078" s="19"/>
      <c r="GAH2078" s="18"/>
      <c r="GAI2078" s="19"/>
      <c r="GAJ2078" s="159"/>
      <c r="GAK2078" s="160"/>
      <c r="GAL2078" s="160"/>
      <c r="GAM2078" s="18"/>
      <c r="GAN2078" s="19"/>
      <c r="GAO2078" s="18"/>
      <c r="GAP2078" s="19"/>
      <c r="GAQ2078" s="18"/>
      <c r="GAR2078" s="19"/>
      <c r="GAS2078" s="18"/>
      <c r="GAT2078" s="19"/>
      <c r="GAU2078" s="18"/>
      <c r="GAV2078" s="19"/>
      <c r="GAW2078" s="18"/>
      <c r="GAX2078" s="19"/>
      <c r="GAY2078" s="18"/>
      <c r="GAZ2078" s="19"/>
      <c r="GBA2078" s="18"/>
      <c r="GBB2078" s="19"/>
      <c r="GBC2078" s="18"/>
      <c r="GBD2078" s="19"/>
      <c r="GBE2078" s="159"/>
      <c r="GBF2078" s="160"/>
      <c r="GBG2078" s="160"/>
      <c r="GBH2078" s="18"/>
      <c r="GBI2078" s="19"/>
      <c r="GBJ2078" s="18"/>
      <c r="GBK2078" s="19"/>
      <c r="GBL2078" s="18"/>
      <c r="GBM2078" s="19"/>
      <c r="GBN2078" s="18"/>
      <c r="GBO2078" s="19"/>
      <c r="GBP2078" s="18"/>
      <c r="GBQ2078" s="19"/>
      <c r="GBR2078" s="18"/>
      <c r="GBS2078" s="19"/>
      <c r="GBT2078" s="18"/>
      <c r="GBU2078" s="19"/>
      <c r="GBV2078" s="18"/>
      <c r="GBW2078" s="19"/>
      <c r="GBX2078" s="18"/>
      <c r="GBY2078" s="19"/>
      <c r="GBZ2078" s="159"/>
      <c r="GCA2078" s="160"/>
      <c r="GCB2078" s="160"/>
      <c r="GCC2078" s="18"/>
      <c r="GCD2078" s="19"/>
      <c r="GCE2078" s="18"/>
      <c r="GCF2078" s="19"/>
      <c r="GCG2078" s="18"/>
      <c r="GCH2078" s="19"/>
      <c r="GCI2078" s="18"/>
      <c r="GCJ2078" s="19"/>
      <c r="GCK2078" s="18"/>
      <c r="GCL2078" s="19"/>
      <c r="GCM2078" s="18"/>
      <c r="GCN2078" s="19"/>
      <c r="GCO2078" s="18"/>
      <c r="GCP2078" s="19"/>
      <c r="GCQ2078" s="18"/>
      <c r="GCR2078" s="19"/>
      <c r="GCS2078" s="18"/>
      <c r="GCT2078" s="19"/>
      <c r="GCU2078" s="159"/>
      <c r="GCV2078" s="160"/>
      <c r="GCW2078" s="160"/>
      <c r="GCX2078" s="18"/>
      <c r="GCY2078" s="19"/>
      <c r="GCZ2078" s="18"/>
      <c r="GDA2078" s="19"/>
      <c r="GDB2078" s="18"/>
      <c r="GDC2078" s="19"/>
      <c r="GDD2078" s="18"/>
      <c r="GDE2078" s="19"/>
      <c r="GDF2078" s="18"/>
      <c r="GDG2078" s="19"/>
      <c r="GDH2078" s="18"/>
      <c r="GDI2078" s="19"/>
      <c r="GDJ2078" s="18"/>
      <c r="GDK2078" s="19"/>
      <c r="GDL2078" s="18"/>
      <c r="GDM2078" s="19"/>
      <c r="GDN2078" s="18"/>
      <c r="GDO2078" s="19"/>
      <c r="GDP2078" s="159"/>
      <c r="GDQ2078" s="160"/>
      <c r="GDR2078" s="160"/>
      <c r="GDS2078" s="18"/>
      <c r="GDT2078" s="19"/>
      <c r="GDU2078" s="18"/>
      <c r="GDV2078" s="19"/>
      <c r="GDW2078" s="18"/>
      <c r="GDX2078" s="19"/>
      <c r="GDY2078" s="18"/>
      <c r="GDZ2078" s="19"/>
      <c r="GEA2078" s="18"/>
      <c r="GEB2078" s="19"/>
      <c r="GEC2078" s="18"/>
      <c r="GED2078" s="19"/>
      <c r="GEE2078" s="18"/>
      <c r="GEF2078" s="19"/>
      <c r="GEG2078" s="18"/>
      <c r="GEH2078" s="19"/>
      <c r="GEI2078" s="18"/>
      <c r="GEJ2078" s="19"/>
      <c r="GEK2078" s="159"/>
      <c r="GEL2078" s="160"/>
      <c r="GEM2078" s="160"/>
      <c r="GEN2078" s="18"/>
      <c r="GEO2078" s="19"/>
      <c r="GEP2078" s="18"/>
      <c r="GEQ2078" s="19"/>
      <c r="GER2078" s="18"/>
      <c r="GES2078" s="19"/>
      <c r="GET2078" s="18"/>
      <c r="GEU2078" s="19"/>
      <c r="GEV2078" s="18"/>
      <c r="GEW2078" s="19"/>
      <c r="GEX2078" s="18"/>
      <c r="GEY2078" s="19"/>
      <c r="GEZ2078" s="18"/>
      <c r="GFA2078" s="19"/>
      <c r="GFB2078" s="18"/>
      <c r="GFC2078" s="19"/>
      <c r="GFD2078" s="18"/>
      <c r="GFE2078" s="19"/>
      <c r="GFF2078" s="159"/>
      <c r="GFG2078" s="160"/>
      <c r="GFH2078" s="160"/>
      <c r="GFI2078" s="18"/>
      <c r="GFJ2078" s="19"/>
      <c r="GFK2078" s="18"/>
      <c r="GFL2078" s="19"/>
      <c r="GFM2078" s="18"/>
      <c r="GFN2078" s="19"/>
      <c r="GFO2078" s="18"/>
      <c r="GFP2078" s="19"/>
      <c r="GFQ2078" s="18"/>
      <c r="GFR2078" s="19"/>
      <c r="GFS2078" s="18"/>
      <c r="GFT2078" s="19"/>
      <c r="GFU2078" s="18"/>
      <c r="GFV2078" s="19"/>
      <c r="GFW2078" s="18"/>
      <c r="GFX2078" s="19"/>
      <c r="GFY2078" s="18"/>
      <c r="GFZ2078" s="19"/>
      <c r="GGA2078" s="159"/>
      <c r="GGB2078" s="160"/>
      <c r="GGC2078" s="160"/>
      <c r="GGD2078" s="18"/>
      <c r="GGE2078" s="19"/>
      <c r="GGF2078" s="18"/>
      <c r="GGG2078" s="19"/>
      <c r="GGH2078" s="18"/>
      <c r="GGI2078" s="19"/>
      <c r="GGJ2078" s="18"/>
      <c r="GGK2078" s="19"/>
      <c r="GGL2078" s="18"/>
      <c r="GGM2078" s="19"/>
      <c r="GGN2078" s="18"/>
      <c r="GGO2078" s="19"/>
      <c r="GGP2078" s="18"/>
      <c r="GGQ2078" s="19"/>
      <c r="GGR2078" s="18"/>
      <c r="GGS2078" s="19"/>
      <c r="GGT2078" s="18"/>
      <c r="GGU2078" s="19"/>
      <c r="GGV2078" s="159"/>
      <c r="GGW2078" s="160"/>
      <c r="GGX2078" s="160"/>
      <c r="GGY2078" s="18"/>
      <c r="GGZ2078" s="19"/>
      <c r="GHA2078" s="18"/>
      <c r="GHB2078" s="19"/>
      <c r="GHC2078" s="18"/>
      <c r="GHD2078" s="19"/>
      <c r="GHE2078" s="18"/>
      <c r="GHF2078" s="19"/>
      <c r="GHG2078" s="18"/>
      <c r="GHH2078" s="19"/>
      <c r="GHI2078" s="18"/>
      <c r="GHJ2078" s="19"/>
      <c r="GHK2078" s="18"/>
      <c r="GHL2078" s="19"/>
      <c r="GHM2078" s="18"/>
      <c r="GHN2078" s="19"/>
      <c r="GHO2078" s="18"/>
      <c r="GHP2078" s="19"/>
      <c r="GHQ2078" s="159"/>
      <c r="GHR2078" s="160"/>
      <c r="GHS2078" s="160"/>
      <c r="GHT2078" s="18"/>
      <c r="GHU2078" s="19"/>
      <c r="GHV2078" s="18"/>
      <c r="GHW2078" s="19"/>
      <c r="GHX2078" s="18"/>
      <c r="GHY2078" s="19"/>
      <c r="GHZ2078" s="18"/>
      <c r="GIA2078" s="19"/>
      <c r="GIB2078" s="18"/>
      <c r="GIC2078" s="19"/>
      <c r="GID2078" s="18"/>
      <c r="GIE2078" s="19"/>
      <c r="GIF2078" s="18"/>
      <c r="GIG2078" s="19"/>
      <c r="GIH2078" s="18"/>
      <c r="GII2078" s="19"/>
      <c r="GIJ2078" s="18"/>
      <c r="GIK2078" s="19"/>
      <c r="GIL2078" s="159"/>
      <c r="GIM2078" s="160"/>
      <c r="GIN2078" s="160"/>
      <c r="GIO2078" s="18"/>
      <c r="GIP2078" s="19"/>
      <c r="GIQ2078" s="18"/>
      <c r="GIR2078" s="19"/>
      <c r="GIS2078" s="18"/>
      <c r="GIT2078" s="19"/>
      <c r="GIU2078" s="18"/>
      <c r="GIV2078" s="19"/>
      <c r="GIW2078" s="18"/>
      <c r="GIX2078" s="19"/>
      <c r="GIY2078" s="18"/>
      <c r="GIZ2078" s="19"/>
      <c r="GJA2078" s="18"/>
      <c r="GJB2078" s="19"/>
      <c r="GJC2078" s="18"/>
      <c r="GJD2078" s="19"/>
      <c r="GJE2078" s="18"/>
      <c r="GJF2078" s="19"/>
      <c r="GJG2078" s="159"/>
      <c r="GJH2078" s="160"/>
      <c r="GJI2078" s="160"/>
      <c r="GJJ2078" s="18"/>
      <c r="GJK2078" s="19"/>
      <c r="GJL2078" s="18"/>
      <c r="GJM2078" s="19"/>
      <c r="GJN2078" s="18"/>
      <c r="GJO2078" s="19"/>
      <c r="GJP2078" s="18"/>
      <c r="GJQ2078" s="19"/>
      <c r="GJR2078" s="18"/>
      <c r="GJS2078" s="19"/>
      <c r="GJT2078" s="18"/>
      <c r="GJU2078" s="19"/>
      <c r="GJV2078" s="18"/>
      <c r="GJW2078" s="19"/>
      <c r="GJX2078" s="18"/>
      <c r="GJY2078" s="19"/>
      <c r="GJZ2078" s="18"/>
      <c r="GKA2078" s="19"/>
      <c r="GKB2078" s="159"/>
      <c r="GKC2078" s="160"/>
      <c r="GKD2078" s="160"/>
      <c r="GKE2078" s="18"/>
      <c r="GKF2078" s="19"/>
      <c r="GKG2078" s="18"/>
      <c r="GKH2078" s="19"/>
      <c r="GKI2078" s="18"/>
      <c r="GKJ2078" s="19"/>
      <c r="GKK2078" s="18"/>
      <c r="GKL2078" s="19"/>
      <c r="GKM2078" s="18"/>
      <c r="GKN2078" s="19"/>
      <c r="GKO2078" s="18"/>
      <c r="GKP2078" s="19"/>
      <c r="GKQ2078" s="18"/>
      <c r="GKR2078" s="19"/>
      <c r="GKS2078" s="18"/>
      <c r="GKT2078" s="19"/>
      <c r="GKU2078" s="18"/>
      <c r="GKV2078" s="19"/>
      <c r="GKW2078" s="159"/>
      <c r="GKX2078" s="160"/>
      <c r="GKY2078" s="160"/>
      <c r="GKZ2078" s="18"/>
      <c r="GLA2078" s="19"/>
      <c r="GLB2078" s="18"/>
      <c r="GLC2078" s="19"/>
      <c r="GLD2078" s="18"/>
      <c r="GLE2078" s="19"/>
      <c r="GLF2078" s="18"/>
      <c r="GLG2078" s="19"/>
      <c r="GLH2078" s="18"/>
      <c r="GLI2078" s="19"/>
      <c r="GLJ2078" s="18"/>
      <c r="GLK2078" s="19"/>
      <c r="GLL2078" s="18"/>
      <c r="GLM2078" s="19"/>
      <c r="GLN2078" s="18"/>
      <c r="GLO2078" s="19"/>
      <c r="GLP2078" s="18"/>
      <c r="GLQ2078" s="19"/>
      <c r="GLR2078" s="159"/>
      <c r="GLS2078" s="160"/>
      <c r="GLT2078" s="160"/>
      <c r="GLU2078" s="18"/>
      <c r="GLV2078" s="19"/>
      <c r="GLW2078" s="18"/>
      <c r="GLX2078" s="19"/>
      <c r="GLY2078" s="18"/>
      <c r="GLZ2078" s="19"/>
      <c r="GMA2078" s="18"/>
      <c r="GMB2078" s="19"/>
      <c r="GMC2078" s="18"/>
      <c r="GMD2078" s="19"/>
      <c r="GME2078" s="18"/>
      <c r="GMF2078" s="19"/>
      <c r="GMG2078" s="18"/>
      <c r="GMH2078" s="19"/>
      <c r="GMI2078" s="18"/>
      <c r="GMJ2078" s="19"/>
      <c r="GMK2078" s="18"/>
      <c r="GML2078" s="19"/>
      <c r="GMM2078" s="159"/>
      <c r="GMN2078" s="160"/>
      <c r="GMO2078" s="160"/>
      <c r="GMP2078" s="18"/>
      <c r="GMQ2078" s="19"/>
      <c r="GMR2078" s="18"/>
      <c r="GMS2078" s="19"/>
      <c r="GMT2078" s="18"/>
      <c r="GMU2078" s="19"/>
      <c r="GMV2078" s="18"/>
      <c r="GMW2078" s="19"/>
      <c r="GMX2078" s="18"/>
      <c r="GMY2078" s="19"/>
      <c r="GMZ2078" s="18"/>
      <c r="GNA2078" s="19"/>
      <c r="GNB2078" s="18"/>
      <c r="GNC2078" s="19"/>
      <c r="GND2078" s="18"/>
      <c r="GNE2078" s="19"/>
      <c r="GNF2078" s="18"/>
      <c r="GNG2078" s="19"/>
      <c r="GNH2078" s="159"/>
      <c r="GNI2078" s="160"/>
      <c r="GNJ2078" s="160"/>
      <c r="GNK2078" s="18"/>
      <c r="GNL2078" s="19"/>
      <c r="GNM2078" s="18"/>
      <c r="GNN2078" s="19"/>
      <c r="GNO2078" s="18"/>
      <c r="GNP2078" s="19"/>
      <c r="GNQ2078" s="18"/>
      <c r="GNR2078" s="19"/>
      <c r="GNS2078" s="18"/>
      <c r="GNT2078" s="19"/>
      <c r="GNU2078" s="18"/>
      <c r="GNV2078" s="19"/>
      <c r="GNW2078" s="18"/>
      <c r="GNX2078" s="19"/>
      <c r="GNY2078" s="18"/>
      <c r="GNZ2078" s="19"/>
      <c r="GOA2078" s="18"/>
      <c r="GOB2078" s="19"/>
      <c r="GOC2078" s="159"/>
      <c r="GOD2078" s="160"/>
      <c r="GOE2078" s="160"/>
      <c r="GOF2078" s="18"/>
      <c r="GOG2078" s="19"/>
      <c r="GOH2078" s="18"/>
      <c r="GOI2078" s="19"/>
      <c r="GOJ2078" s="18"/>
      <c r="GOK2078" s="19"/>
      <c r="GOL2078" s="18"/>
      <c r="GOM2078" s="19"/>
      <c r="GON2078" s="18"/>
      <c r="GOO2078" s="19"/>
      <c r="GOP2078" s="18"/>
      <c r="GOQ2078" s="19"/>
      <c r="GOR2078" s="18"/>
      <c r="GOS2078" s="19"/>
      <c r="GOT2078" s="18"/>
      <c r="GOU2078" s="19"/>
      <c r="GOV2078" s="18"/>
      <c r="GOW2078" s="19"/>
      <c r="GOX2078" s="159"/>
      <c r="GOY2078" s="160"/>
      <c r="GOZ2078" s="160"/>
      <c r="GPA2078" s="18"/>
      <c r="GPB2078" s="19"/>
      <c r="GPC2078" s="18"/>
      <c r="GPD2078" s="19"/>
      <c r="GPE2078" s="18"/>
      <c r="GPF2078" s="19"/>
      <c r="GPG2078" s="18"/>
      <c r="GPH2078" s="19"/>
      <c r="GPI2078" s="18"/>
      <c r="GPJ2078" s="19"/>
      <c r="GPK2078" s="18"/>
      <c r="GPL2078" s="19"/>
      <c r="GPM2078" s="18"/>
      <c r="GPN2078" s="19"/>
      <c r="GPO2078" s="18"/>
      <c r="GPP2078" s="19"/>
      <c r="GPQ2078" s="18"/>
      <c r="GPR2078" s="19"/>
      <c r="GPS2078" s="159"/>
      <c r="GPT2078" s="160"/>
      <c r="GPU2078" s="160"/>
      <c r="GPV2078" s="18"/>
      <c r="GPW2078" s="19"/>
      <c r="GPX2078" s="18"/>
      <c r="GPY2078" s="19"/>
      <c r="GPZ2078" s="18"/>
      <c r="GQA2078" s="19"/>
      <c r="GQB2078" s="18"/>
      <c r="GQC2078" s="19"/>
      <c r="GQD2078" s="18"/>
      <c r="GQE2078" s="19"/>
      <c r="GQF2078" s="18"/>
      <c r="GQG2078" s="19"/>
      <c r="GQH2078" s="18"/>
      <c r="GQI2078" s="19"/>
      <c r="GQJ2078" s="18"/>
      <c r="GQK2078" s="19"/>
      <c r="GQL2078" s="18"/>
      <c r="GQM2078" s="19"/>
      <c r="GQN2078" s="159"/>
      <c r="GQO2078" s="160"/>
      <c r="GQP2078" s="160"/>
      <c r="GQQ2078" s="18"/>
      <c r="GQR2078" s="19"/>
      <c r="GQS2078" s="18"/>
      <c r="GQT2078" s="19"/>
      <c r="GQU2078" s="18"/>
      <c r="GQV2078" s="19"/>
      <c r="GQW2078" s="18"/>
      <c r="GQX2078" s="19"/>
      <c r="GQY2078" s="18"/>
      <c r="GQZ2078" s="19"/>
      <c r="GRA2078" s="18"/>
      <c r="GRB2078" s="19"/>
      <c r="GRC2078" s="18"/>
      <c r="GRD2078" s="19"/>
      <c r="GRE2078" s="18"/>
      <c r="GRF2078" s="19"/>
      <c r="GRG2078" s="18"/>
      <c r="GRH2078" s="19"/>
      <c r="GRI2078" s="159"/>
      <c r="GRJ2078" s="160"/>
      <c r="GRK2078" s="160"/>
      <c r="GRL2078" s="18"/>
      <c r="GRM2078" s="19"/>
      <c r="GRN2078" s="18"/>
      <c r="GRO2078" s="19"/>
      <c r="GRP2078" s="18"/>
      <c r="GRQ2078" s="19"/>
      <c r="GRR2078" s="18"/>
      <c r="GRS2078" s="19"/>
      <c r="GRT2078" s="18"/>
      <c r="GRU2078" s="19"/>
      <c r="GRV2078" s="18"/>
      <c r="GRW2078" s="19"/>
      <c r="GRX2078" s="18"/>
      <c r="GRY2078" s="19"/>
      <c r="GRZ2078" s="18"/>
      <c r="GSA2078" s="19"/>
      <c r="GSB2078" s="18"/>
      <c r="GSC2078" s="19"/>
      <c r="GSD2078" s="159"/>
      <c r="GSE2078" s="160"/>
      <c r="GSF2078" s="160"/>
      <c r="GSG2078" s="18"/>
      <c r="GSH2078" s="19"/>
      <c r="GSI2078" s="18"/>
      <c r="GSJ2078" s="19"/>
      <c r="GSK2078" s="18"/>
      <c r="GSL2078" s="19"/>
      <c r="GSM2078" s="18"/>
      <c r="GSN2078" s="19"/>
      <c r="GSO2078" s="18"/>
      <c r="GSP2078" s="19"/>
      <c r="GSQ2078" s="18"/>
      <c r="GSR2078" s="19"/>
      <c r="GSS2078" s="18"/>
      <c r="GST2078" s="19"/>
      <c r="GSU2078" s="18"/>
      <c r="GSV2078" s="19"/>
      <c r="GSW2078" s="18"/>
      <c r="GSX2078" s="19"/>
      <c r="GSY2078" s="159"/>
      <c r="GSZ2078" s="160"/>
      <c r="GTA2078" s="160"/>
      <c r="GTB2078" s="18"/>
      <c r="GTC2078" s="19"/>
      <c r="GTD2078" s="18"/>
      <c r="GTE2078" s="19"/>
      <c r="GTF2078" s="18"/>
      <c r="GTG2078" s="19"/>
      <c r="GTH2078" s="18"/>
      <c r="GTI2078" s="19"/>
      <c r="GTJ2078" s="18"/>
      <c r="GTK2078" s="19"/>
      <c r="GTL2078" s="18"/>
      <c r="GTM2078" s="19"/>
      <c r="GTN2078" s="18"/>
      <c r="GTO2078" s="19"/>
      <c r="GTP2078" s="18"/>
      <c r="GTQ2078" s="19"/>
      <c r="GTR2078" s="18"/>
      <c r="GTS2078" s="19"/>
      <c r="GTT2078" s="159"/>
      <c r="GTU2078" s="160"/>
      <c r="GTV2078" s="160"/>
      <c r="GTW2078" s="18"/>
      <c r="GTX2078" s="19"/>
      <c r="GTY2078" s="18"/>
      <c r="GTZ2078" s="19"/>
      <c r="GUA2078" s="18"/>
      <c r="GUB2078" s="19"/>
      <c r="GUC2078" s="18"/>
      <c r="GUD2078" s="19"/>
      <c r="GUE2078" s="18"/>
      <c r="GUF2078" s="19"/>
      <c r="GUG2078" s="18"/>
      <c r="GUH2078" s="19"/>
      <c r="GUI2078" s="18"/>
      <c r="GUJ2078" s="19"/>
      <c r="GUK2078" s="18"/>
      <c r="GUL2078" s="19"/>
      <c r="GUM2078" s="18"/>
      <c r="GUN2078" s="19"/>
      <c r="GUO2078" s="159"/>
      <c r="GUP2078" s="160"/>
      <c r="GUQ2078" s="160"/>
      <c r="GUR2078" s="18"/>
      <c r="GUS2078" s="19"/>
      <c r="GUT2078" s="18"/>
      <c r="GUU2078" s="19"/>
      <c r="GUV2078" s="18"/>
      <c r="GUW2078" s="19"/>
      <c r="GUX2078" s="18"/>
      <c r="GUY2078" s="19"/>
      <c r="GUZ2078" s="18"/>
      <c r="GVA2078" s="19"/>
      <c r="GVB2078" s="18"/>
      <c r="GVC2078" s="19"/>
      <c r="GVD2078" s="18"/>
      <c r="GVE2078" s="19"/>
      <c r="GVF2078" s="18"/>
      <c r="GVG2078" s="19"/>
      <c r="GVH2078" s="18"/>
      <c r="GVI2078" s="19"/>
      <c r="GVJ2078" s="159"/>
      <c r="GVK2078" s="160"/>
      <c r="GVL2078" s="160"/>
      <c r="GVM2078" s="18"/>
      <c r="GVN2078" s="19"/>
      <c r="GVO2078" s="18"/>
      <c r="GVP2078" s="19"/>
      <c r="GVQ2078" s="18"/>
      <c r="GVR2078" s="19"/>
      <c r="GVS2078" s="18"/>
      <c r="GVT2078" s="19"/>
      <c r="GVU2078" s="18"/>
      <c r="GVV2078" s="19"/>
      <c r="GVW2078" s="18"/>
      <c r="GVX2078" s="19"/>
      <c r="GVY2078" s="18"/>
      <c r="GVZ2078" s="19"/>
      <c r="GWA2078" s="18"/>
      <c r="GWB2078" s="19"/>
      <c r="GWC2078" s="18"/>
      <c r="GWD2078" s="19"/>
      <c r="GWE2078" s="159"/>
      <c r="GWF2078" s="160"/>
      <c r="GWG2078" s="160"/>
      <c r="GWH2078" s="18"/>
      <c r="GWI2078" s="19"/>
      <c r="GWJ2078" s="18"/>
      <c r="GWK2078" s="19"/>
      <c r="GWL2078" s="18"/>
      <c r="GWM2078" s="19"/>
      <c r="GWN2078" s="18"/>
      <c r="GWO2078" s="19"/>
      <c r="GWP2078" s="18"/>
      <c r="GWQ2078" s="19"/>
      <c r="GWR2078" s="18"/>
      <c r="GWS2078" s="19"/>
      <c r="GWT2078" s="18"/>
      <c r="GWU2078" s="19"/>
      <c r="GWV2078" s="18"/>
      <c r="GWW2078" s="19"/>
      <c r="GWX2078" s="18"/>
      <c r="GWY2078" s="19"/>
      <c r="GWZ2078" s="159"/>
      <c r="GXA2078" s="160"/>
      <c r="GXB2078" s="160"/>
      <c r="GXC2078" s="18"/>
      <c r="GXD2078" s="19"/>
      <c r="GXE2078" s="18"/>
      <c r="GXF2078" s="19"/>
      <c r="GXG2078" s="18"/>
      <c r="GXH2078" s="19"/>
      <c r="GXI2078" s="18"/>
      <c r="GXJ2078" s="19"/>
      <c r="GXK2078" s="18"/>
      <c r="GXL2078" s="19"/>
      <c r="GXM2078" s="18"/>
      <c r="GXN2078" s="19"/>
      <c r="GXO2078" s="18"/>
      <c r="GXP2078" s="19"/>
      <c r="GXQ2078" s="18"/>
      <c r="GXR2078" s="19"/>
      <c r="GXS2078" s="18"/>
      <c r="GXT2078" s="19"/>
      <c r="GXU2078" s="159"/>
      <c r="GXV2078" s="160"/>
      <c r="GXW2078" s="160"/>
      <c r="GXX2078" s="18"/>
      <c r="GXY2078" s="19"/>
      <c r="GXZ2078" s="18"/>
      <c r="GYA2078" s="19"/>
      <c r="GYB2078" s="18"/>
      <c r="GYC2078" s="19"/>
      <c r="GYD2078" s="18"/>
      <c r="GYE2078" s="19"/>
      <c r="GYF2078" s="18"/>
      <c r="GYG2078" s="19"/>
      <c r="GYH2078" s="18"/>
      <c r="GYI2078" s="19"/>
      <c r="GYJ2078" s="18"/>
      <c r="GYK2078" s="19"/>
      <c r="GYL2078" s="18"/>
      <c r="GYM2078" s="19"/>
      <c r="GYN2078" s="18"/>
      <c r="GYO2078" s="19"/>
      <c r="GYP2078" s="159"/>
      <c r="GYQ2078" s="160"/>
      <c r="GYR2078" s="160"/>
      <c r="GYS2078" s="18"/>
      <c r="GYT2078" s="19"/>
      <c r="GYU2078" s="18"/>
      <c r="GYV2078" s="19"/>
      <c r="GYW2078" s="18"/>
      <c r="GYX2078" s="19"/>
      <c r="GYY2078" s="18"/>
      <c r="GYZ2078" s="19"/>
      <c r="GZA2078" s="18"/>
      <c r="GZB2078" s="19"/>
      <c r="GZC2078" s="18"/>
      <c r="GZD2078" s="19"/>
      <c r="GZE2078" s="18"/>
      <c r="GZF2078" s="19"/>
      <c r="GZG2078" s="18"/>
      <c r="GZH2078" s="19"/>
      <c r="GZI2078" s="18"/>
      <c r="GZJ2078" s="19"/>
      <c r="GZK2078" s="159"/>
      <c r="GZL2078" s="160"/>
      <c r="GZM2078" s="160"/>
      <c r="GZN2078" s="18"/>
      <c r="GZO2078" s="19"/>
      <c r="GZP2078" s="18"/>
      <c r="GZQ2078" s="19"/>
      <c r="GZR2078" s="18"/>
      <c r="GZS2078" s="19"/>
      <c r="GZT2078" s="18"/>
      <c r="GZU2078" s="19"/>
      <c r="GZV2078" s="18"/>
      <c r="GZW2078" s="19"/>
      <c r="GZX2078" s="18"/>
      <c r="GZY2078" s="19"/>
      <c r="GZZ2078" s="18"/>
      <c r="HAA2078" s="19"/>
      <c r="HAB2078" s="18"/>
      <c r="HAC2078" s="19"/>
      <c r="HAD2078" s="18"/>
      <c r="HAE2078" s="19"/>
      <c r="HAF2078" s="159"/>
      <c r="HAG2078" s="160"/>
      <c r="HAH2078" s="160"/>
      <c r="HAI2078" s="18"/>
      <c r="HAJ2078" s="19"/>
      <c r="HAK2078" s="18"/>
      <c r="HAL2078" s="19"/>
      <c r="HAM2078" s="18"/>
      <c r="HAN2078" s="19"/>
      <c r="HAO2078" s="18"/>
      <c r="HAP2078" s="19"/>
      <c r="HAQ2078" s="18"/>
      <c r="HAR2078" s="19"/>
      <c r="HAS2078" s="18"/>
      <c r="HAT2078" s="19"/>
      <c r="HAU2078" s="18"/>
      <c r="HAV2078" s="19"/>
      <c r="HAW2078" s="18"/>
      <c r="HAX2078" s="19"/>
      <c r="HAY2078" s="18"/>
      <c r="HAZ2078" s="19"/>
      <c r="HBA2078" s="159"/>
      <c r="HBB2078" s="160"/>
      <c r="HBC2078" s="160"/>
      <c r="HBD2078" s="18"/>
      <c r="HBE2078" s="19"/>
      <c r="HBF2078" s="18"/>
      <c r="HBG2078" s="19"/>
      <c r="HBH2078" s="18"/>
      <c r="HBI2078" s="19"/>
      <c r="HBJ2078" s="18"/>
      <c r="HBK2078" s="19"/>
      <c r="HBL2078" s="18"/>
      <c r="HBM2078" s="19"/>
      <c r="HBN2078" s="18"/>
      <c r="HBO2078" s="19"/>
      <c r="HBP2078" s="18"/>
      <c r="HBQ2078" s="19"/>
      <c r="HBR2078" s="18"/>
      <c r="HBS2078" s="19"/>
      <c r="HBT2078" s="18"/>
      <c r="HBU2078" s="19"/>
      <c r="HBV2078" s="159"/>
      <c r="HBW2078" s="160"/>
      <c r="HBX2078" s="160"/>
      <c r="HBY2078" s="18"/>
      <c r="HBZ2078" s="19"/>
      <c r="HCA2078" s="18"/>
      <c r="HCB2078" s="19"/>
      <c r="HCC2078" s="18"/>
      <c r="HCD2078" s="19"/>
      <c r="HCE2078" s="18"/>
      <c r="HCF2078" s="19"/>
      <c r="HCG2078" s="18"/>
      <c r="HCH2078" s="19"/>
      <c r="HCI2078" s="18"/>
      <c r="HCJ2078" s="19"/>
      <c r="HCK2078" s="18"/>
      <c r="HCL2078" s="19"/>
      <c r="HCM2078" s="18"/>
      <c r="HCN2078" s="19"/>
      <c r="HCO2078" s="18"/>
      <c r="HCP2078" s="19"/>
      <c r="HCQ2078" s="159"/>
      <c r="HCR2078" s="160"/>
      <c r="HCS2078" s="160"/>
      <c r="HCT2078" s="18"/>
      <c r="HCU2078" s="19"/>
      <c r="HCV2078" s="18"/>
      <c r="HCW2078" s="19"/>
      <c r="HCX2078" s="18"/>
      <c r="HCY2078" s="19"/>
      <c r="HCZ2078" s="18"/>
      <c r="HDA2078" s="19"/>
      <c r="HDB2078" s="18"/>
      <c r="HDC2078" s="19"/>
      <c r="HDD2078" s="18"/>
      <c r="HDE2078" s="19"/>
      <c r="HDF2078" s="18"/>
      <c r="HDG2078" s="19"/>
      <c r="HDH2078" s="18"/>
      <c r="HDI2078" s="19"/>
      <c r="HDJ2078" s="18"/>
      <c r="HDK2078" s="19"/>
      <c r="HDL2078" s="159"/>
      <c r="HDM2078" s="160"/>
      <c r="HDN2078" s="160"/>
      <c r="HDO2078" s="18"/>
      <c r="HDP2078" s="19"/>
      <c r="HDQ2078" s="18"/>
      <c r="HDR2078" s="19"/>
      <c r="HDS2078" s="18"/>
      <c r="HDT2078" s="19"/>
      <c r="HDU2078" s="18"/>
      <c r="HDV2078" s="19"/>
      <c r="HDW2078" s="18"/>
      <c r="HDX2078" s="19"/>
      <c r="HDY2078" s="18"/>
      <c r="HDZ2078" s="19"/>
      <c r="HEA2078" s="18"/>
      <c r="HEB2078" s="19"/>
      <c r="HEC2078" s="18"/>
      <c r="HED2078" s="19"/>
      <c r="HEE2078" s="18"/>
      <c r="HEF2078" s="19"/>
      <c r="HEG2078" s="159"/>
      <c r="HEH2078" s="160"/>
      <c r="HEI2078" s="160"/>
      <c r="HEJ2078" s="18"/>
      <c r="HEK2078" s="19"/>
      <c r="HEL2078" s="18"/>
      <c r="HEM2078" s="19"/>
      <c r="HEN2078" s="18"/>
      <c r="HEO2078" s="19"/>
      <c r="HEP2078" s="18"/>
      <c r="HEQ2078" s="19"/>
      <c r="HER2078" s="18"/>
      <c r="HES2078" s="19"/>
      <c r="HET2078" s="18"/>
      <c r="HEU2078" s="19"/>
      <c r="HEV2078" s="18"/>
      <c r="HEW2078" s="19"/>
      <c r="HEX2078" s="18"/>
      <c r="HEY2078" s="19"/>
      <c r="HEZ2078" s="18"/>
      <c r="HFA2078" s="19"/>
      <c r="HFB2078" s="159"/>
      <c r="HFC2078" s="160"/>
      <c r="HFD2078" s="160"/>
      <c r="HFE2078" s="18"/>
      <c r="HFF2078" s="19"/>
      <c r="HFG2078" s="18"/>
      <c r="HFH2078" s="19"/>
      <c r="HFI2078" s="18"/>
      <c r="HFJ2078" s="19"/>
      <c r="HFK2078" s="18"/>
      <c r="HFL2078" s="19"/>
      <c r="HFM2078" s="18"/>
      <c r="HFN2078" s="19"/>
      <c r="HFO2078" s="18"/>
      <c r="HFP2078" s="19"/>
      <c r="HFQ2078" s="18"/>
      <c r="HFR2078" s="19"/>
      <c r="HFS2078" s="18"/>
      <c r="HFT2078" s="19"/>
      <c r="HFU2078" s="18"/>
      <c r="HFV2078" s="19"/>
      <c r="HFW2078" s="159"/>
      <c r="HFX2078" s="160"/>
      <c r="HFY2078" s="160"/>
      <c r="HFZ2078" s="18"/>
      <c r="HGA2078" s="19"/>
      <c r="HGB2078" s="18"/>
      <c r="HGC2078" s="19"/>
      <c r="HGD2078" s="18"/>
      <c r="HGE2078" s="19"/>
      <c r="HGF2078" s="18"/>
      <c r="HGG2078" s="19"/>
      <c r="HGH2078" s="18"/>
      <c r="HGI2078" s="19"/>
      <c r="HGJ2078" s="18"/>
      <c r="HGK2078" s="19"/>
      <c r="HGL2078" s="18"/>
      <c r="HGM2078" s="19"/>
      <c r="HGN2078" s="18"/>
      <c r="HGO2078" s="19"/>
      <c r="HGP2078" s="18"/>
      <c r="HGQ2078" s="19"/>
      <c r="HGR2078" s="159"/>
      <c r="HGS2078" s="160"/>
      <c r="HGT2078" s="160"/>
      <c r="HGU2078" s="18"/>
      <c r="HGV2078" s="19"/>
      <c r="HGW2078" s="18"/>
      <c r="HGX2078" s="19"/>
      <c r="HGY2078" s="18"/>
      <c r="HGZ2078" s="19"/>
      <c r="HHA2078" s="18"/>
      <c r="HHB2078" s="19"/>
      <c r="HHC2078" s="18"/>
      <c r="HHD2078" s="19"/>
      <c r="HHE2078" s="18"/>
      <c r="HHF2078" s="19"/>
      <c r="HHG2078" s="18"/>
      <c r="HHH2078" s="19"/>
      <c r="HHI2078" s="18"/>
      <c r="HHJ2078" s="19"/>
      <c r="HHK2078" s="18"/>
      <c r="HHL2078" s="19"/>
      <c r="HHM2078" s="159"/>
      <c r="HHN2078" s="160"/>
      <c r="HHO2078" s="160"/>
      <c r="HHP2078" s="18"/>
      <c r="HHQ2078" s="19"/>
      <c r="HHR2078" s="18"/>
      <c r="HHS2078" s="19"/>
      <c r="HHT2078" s="18"/>
      <c r="HHU2078" s="19"/>
      <c r="HHV2078" s="18"/>
      <c r="HHW2078" s="19"/>
      <c r="HHX2078" s="18"/>
      <c r="HHY2078" s="19"/>
      <c r="HHZ2078" s="18"/>
      <c r="HIA2078" s="19"/>
      <c r="HIB2078" s="18"/>
      <c r="HIC2078" s="19"/>
      <c r="HID2078" s="18"/>
      <c r="HIE2078" s="19"/>
      <c r="HIF2078" s="18"/>
      <c r="HIG2078" s="19"/>
      <c r="HIH2078" s="159"/>
      <c r="HII2078" s="160"/>
      <c r="HIJ2078" s="160"/>
      <c r="HIK2078" s="18"/>
      <c r="HIL2078" s="19"/>
      <c r="HIM2078" s="18"/>
      <c r="HIN2078" s="19"/>
      <c r="HIO2078" s="18"/>
      <c r="HIP2078" s="19"/>
      <c r="HIQ2078" s="18"/>
      <c r="HIR2078" s="19"/>
      <c r="HIS2078" s="18"/>
      <c r="HIT2078" s="19"/>
      <c r="HIU2078" s="18"/>
      <c r="HIV2078" s="19"/>
      <c r="HIW2078" s="18"/>
      <c r="HIX2078" s="19"/>
      <c r="HIY2078" s="18"/>
      <c r="HIZ2078" s="19"/>
      <c r="HJA2078" s="18"/>
      <c r="HJB2078" s="19"/>
      <c r="HJC2078" s="159"/>
      <c r="HJD2078" s="160"/>
      <c r="HJE2078" s="160"/>
      <c r="HJF2078" s="18"/>
      <c r="HJG2078" s="19"/>
      <c r="HJH2078" s="18"/>
      <c r="HJI2078" s="19"/>
      <c r="HJJ2078" s="18"/>
      <c r="HJK2078" s="19"/>
      <c r="HJL2078" s="18"/>
      <c r="HJM2078" s="19"/>
      <c r="HJN2078" s="18"/>
      <c r="HJO2078" s="19"/>
      <c r="HJP2078" s="18"/>
      <c r="HJQ2078" s="19"/>
      <c r="HJR2078" s="18"/>
      <c r="HJS2078" s="19"/>
      <c r="HJT2078" s="18"/>
      <c r="HJU2078" s="19"/>
      <c r="HJV2078" s="18"/>
      <c r="HJW2078" s="19"/>
      <c r="HJX2078" s="159"/>
      <c r="HJY2078" s="160"/>
      <c r="HJZ2078" s="160"/>
      <c r="HKA2078" s="18"/>
      <c r="HKB2078" s="19"/>
      <c r="HKC2078" s="18"/>
      <c r="HKD2078" s="19"/>
      <c r="HKE2078" s="18"/>
      <c r="HKF2078" s="19"/>
      <c r="HKG2078" s="18"/>
      <c r="HKH2078" s="19"/>
      <c r="HKI2078" s="18"/>
      <c r="HKJ2078" s="19"/>
      <c r="HKK2078" s="18"/>
      <c r="HKL2078" s="19"/>
      <c r="HKM2078" s="18"/>
      <c r="HKN2078" s="19"/>
      <c r="HKO2078" s="18"/>
      <c r="HKP2078" s="19"/>
      <c r="HKQ2078" s="18"/>
      <c r="HKR2078" s="19"/>
      <c r="HKS2078" s="159"/>
      <c r="HKT2078" s="160"/>
      <c r="HKU2078" s="160"/>
      <c r="HKV2078" s="18"/>
      <c r="HKW2078" s="19"/>
      <c r="HKX2078" s="18"/>
      <c r="HKY2078" s="19"/>
      <c r="HKZ2078" s="18"/>
      <c r="HLA2078" s="19"/>
      <c r="HLB2078" s="18"/>
      <c r="HLC2078" s="19"/>
      <c r="HLD2078" s="18"/>
      <c r="HLE2078" s="19"/>
      <c r="HLF2078" s="18"/>
      <c r="HLG2078" s="19"/>
      <c r="HLH2078" s="18"/>
      <c r="HLI2078" s="19"/>
      <c r="HLJ2078" s="18"/>
      <c r="HLK2078" s="19"/>
      <c r="HLL2078" s="18"/>
      <c r="HLM2078" s="19"/>
      <c r="HLN2078" s="159"/>
      <c r="HLO2078" s="160"/>
      <c r="HLP2078" s="160"/>
      <c r="HLQ2078" s="18"/>
      <c r="HLR2078" s="19"/>
      <c r="HLS2078" s="18"/>
      <c r="HLT2078" s="19"/>
      <c r="HLU2078" s="18"/>
      <c r="HLV2078" s="19"/>
      <c r="HLW2078" s="18"/>
      <c r="HLX2078" s="19"/>
      <c r="HLY2078" s="18"/>
      <c r="HLZ2078" s="19"/>
      <c r="HMA2078" s="18"/>
      <c r="HMB2078" s="19"/>
      <c r="HMC2078" s="18"/>
      <c r="HMD2078" s="19"/>
      <c r="HME2078" s="18"/>
      <c r="HMF2078" s="19"/>
      <c r="HMG2078" s="18"/>
      <c r="HMH2078" s="19"/>
      <c r="HMI2078" s="159"/>
      <c r="HMJ2078" s="160"/>
      <c r="HMK2078" s="160"/>
      <c r="HML2078" s="18"/>
      <c r="HMM2078" s="19"/>
      <c r="HMN2078" s="18"/>
      <c r="HMO2078" s="19"/>
      <c r="HMP2078" s="18"/>
      <c r="HMQ2078" s="19"/>
      <c r="HMR2078" s="18"/>
      <c r="HMS2078" s="19"/>
      <c r="HMT2078" s="18"/>
      <c r="HMU2078" s="19"/>
      <c r="HMV2078" s="18"/>
      <c r="HMW2078" s="19"/>
      <c r="HMX2078" s="18"/>
      <c r="HMY2078" s="19"/>
      <c r="HMZ2078" s="18"/>
      <c r="HNA2078" s="19"/>
      <c r="HNB2078" s="18"/>
      <c r="HNC2078" s="19"/>
      <c r="HND2078" s="159"/>
      <c r="HNE2078" s="160"/>
      <c r="HNF2078" s="160"/>
      <c r="HNG2078" s="18"/>
      <c r="HNH2078" s="19"/>
      <c r="HNI2078" s="18"/>
      <c r="HNJ2078" s="19"/>
      <c r="HNK2078" s="18"/>
      <c r="HNL2078" s="19"/>
      <c r="HNM2078" s="18"/>
      <c r="HNN2078" s="19"/>
      <c r="HNO2078" s="18"/>
      <c r="HNP2078" s="19"/>
      <c r="HNQ2078" s="18"/>
      <c r="HNR2078" s="19"/>
      <c r="HNS2078" s="18"/>
      <c r="HNT2078" s="19"/>
      <c r="HNU2078" s="18"/>
      <c r="HNV2078" s="19"/>
      <c r="HNW2078" s="18"/>
      <c r="HNX2078" s="19"/>
      <c r="HNY2078" s="159"/>
      <c r="HNZ2078" s="160"/>
      <c r="HOA2078" s="160"/>
      <c r="HOB2078" s="18"/>
      <c r="HOC2078" s="19"/>
      <c r="HOD2078" s="18"/>
      <c r="HOE2078" s="19"/>
      <c r="HOF2078" s="18"/>
      <c r="HOG2078" s="19"/>
      <c r="HOH2078" s="18"/>
      <c r="HOI2078" s="19"/>
      <c r="HOJ2078" s="18"/>
      <c r="HOK2078" s="19"/>
      <c r="HOL2078" s="18"/>
      <c r="HOM2078" s="19"/>
      <c r="HON2078" s="18"/>
      <c r="HOO2078" s="19"/>
      <c r="HOP2078" s="18"/>
      <c r="HOQ2078" s="19"/>
      <c r="HOR2078" s="18"/>
      <c r="HOS2078" s="19"/>
      <c r="HOT2078" s="159"/>
      <c r="HOU2078" s="160"/>
      <c r="HOV2078" s="160"/>
      <c r="HOW2078" s="18"/>
      <c r="HOX2078" s="19"/>
      <c r="HOY2078" s="18"/>
      <c r="HOZ2078" s="19"/>
      <c r="HPA2078" s="18"/>
      <c r="HPB2078" s="19"/>
      <c r="HPC2078" s="18"/>
      <c r="HPD2078" s="19"/>
      <c r="HPE2078" s="18"/>
      <c r="HPF2078" s="19"/>
      <c r="HPG2078" s="18"/>
      <c r="HPH2078" s="19"/>
      <c r="HPI2078" s="18"/>
      <c r="HPJ2078" s="19"/>
      <c r="HPK2078" s="18"/>
      <c r="HPL2078" s="19"/>
      <c r="HPM2078" s="18"/>
      <c r="HPN2078" s="19"/>
      <c r="HPO2078" s="159"/>
      <c r="HPP2078" s="160"/>
      <c r="HPQ2078" s="160"/>
      <c r="HPR2078" s="18"/>
      <c r="HPS2078" s="19"/>
      <c r="HPT2078" s="18"/>
      <c r="HPU2078" s="19"/>
      <c r="HPV2078" s="18"/>
      <c r="HPW2078" s="19"/>
      <c r="HPX2078" s="18"/>
      <c r="HPY2078" s="19"/>
      <c r="HPZ2078" s="18"/>
      <c r="HQA2078" s="19"/>
      <c r="HQB2078" s="18"/>
      <c r="HQC2078" s="19"/>
      <c r="HQD2078" s="18"/>
      <c r="HQE2078" s="19"/>
      <c r="HQF2078" s="18"/>
      <c r="HQG2078" s="19"/>
      <c r="HQH2078" s="18"/>
      <c r="HQI2078" s="19"/>
      <c r="HQJ2078" s="159"/>
      <c r="HQK2078" s="160"/>
      <c r="HQL2078" s="160"/>
      <c r="HQM2078" s="18"/>
      <c r="HQN2078" s="19"/>
      <c r="HQO2078" s="18"/>
      <c r="HQP2078" s="19"/>
      <c r="HQQ2078" s="18"/>
      <c r="HQR2078" s="19"/>
      <c r="HQS2078" s="18"/>
      <c r="HQT2078" s="19"/>
      <c r="HQU2078" s="18"/>
      <c r="HQV2078" s="19"/>
      <c r="HQW2078" s="18"/>
      <c r="HQX2078" s="19"/>
      <c r="HQY2078" s="18"/>
      <c r="HQZ2078" s="19"/>
      <c r="HRA2078" s="18"/>
      <c r="HRB2078" s="19"/>
      <c r="HRC2078" s="18"/>
      <c r="HRD2078" s="19"/>
      <c r="HRE2078" s="159"/>
      <c r="HRF2078" s="160"/>
      <c r="HRG2078" s="160"/>
      <c r="HRH2078" s="18"/>
      <c r="HRI2078" s="19"/>
      <c r="HRJ2078" s="18"/>
      <c r="HRK2078" s="19"/>
      <c r="HRL2078" s="18"/>
      <c r="HRM2078" s="19"/>
      <c r="HRN2078" s="18"/>
      <c r="HRO2078" s="19"/>
      <c r="HRP2078" s="18"/>
      <c r="HRQ2078" s="19"/>
      <c r="HRR2078" s="18"/>
      <c r="HRS2078" s="19"/>
      <c r="HRT2078" s="18"/>
      <c r="HRU2078" s="19"/>
      <c r="HRV2078" s="18"/>
      <c r="HRW2078" s="19"/>
      <c r="HRX2078" s="18"/>
      <c r="HRY2078" s="19"/>
      <c r="HRZ2078" s="159"/>
      <c r="HSA2078" s="160"/>
      <c r="HSB2078" s="160"/>
      <c r="HSC2078" s="18"/>
      <c r="HSD2078" s="19"/>
      <c r="HSE2078" s="18"/>
      <c r="HSF2078" s="19"/>
      <c r="HSG2078" s="18"/>
      <c r="HSH2078" s="19"/>
      <c r="HSI2078" s="18"/>
      <c r="HSJ2078" s="19"/>
      <c r="HSK2078" s="18"/>
      <c r="HSL2078" s="19"/>
      <c r="HSM2078" s="18"/>
      <c r="HSN2078" s="19"/>
      <c r="HSO2078" s="18"/>
      <c r="HSP2078" s="19"/>
      <c r="HSQ2078" s="18"/>
      <c r="HSR2078" s="19"/>
      <c r="HSS2078" s="18"/>
      <c r="HST2078" s="19"/>
      <c r="HSU2078" s="159"/>
      <c r="HSV2078" s="160"/>
      <c r="HSW2078" s="160"/>
      <c r="HSX2078" s="18"/>
      <c r="HSY2078" s="19"/>
      <c r="HSZ2078" s="18"/>
      <c r="HTA2078" s="19"/>
      <c r="HTB2078" s="18"/>
      <c r="HTC2078" s="19"/>
      <c r="HTD2078" s="18"/>
      <c r="HTE2078" s="19"/>
      <c r="HTF2078" s="18"/>
      <c r="HTG2078" s="19"/>
      <c r="HTH2078" s="18"/>
      <c r="HTI2078" s="19"/>
      <c r="HTJ2078" s="18"/>
      <c r="HTK2078" s="19"/>
      <c r="HTL2078" s="18"/>
      <c r="HTM2078" s="19"/>
      <c r="HTN2078" s="18"/>
      <c r="HTO2078" s="19"/>
      <c r="HTP2078" s="159"/>
      <c r="HTQ2078" s="160"/>
      <c r="HTR2078" s="160"/>
      <c r="HTS2078" s="18"/>
      <c r="HTT2078" s="19"/>
      <c r="HTU2078" s="18"/>
      <c r="HTV2078" s="19"/>
      <c r="HTW2078" s="18"/>
      <c r="HTX2078" s="19"/>
      <c r="HTY2078" s="18"/>
      <c r="HTZ2078" s="19"/>
      <c r="HUA2078" s="18"/>
      <c r="HUB2078" s="19"/>
      <c r="HUC2078" s="18"/>
      <c r="HUD2078" s="19"/>
      <c r="HUE2078" s="18"/>
      <c r="HUF2078" s="19"/>
      <c r="HUG2078" s="18"/>
      <c r="HUH2078" s="19"/>
      <c r="HUI2078" s="18"/>
      <c r="HUJ2078" s="19"/>
      <c r="HUK2078" s="159"/>
      <c r="HUL2078" s="160"/>
      <c r="HUM2078" s="160"/>
      <c r="HUN2078" s="18"/>
      <c r="HUO2078" s="19"/>
      <c r="HUP2078" s="18"/>
      <c r="HUQ2078" s="19"/>
      <c r="HUR2078" s="18"/>
      <c r="HUS2078" s="19"/>
      <c r="HUT2078" s="18"/>
      <c r="HUU2078" s="19"/>
      <c r="HUV2078" s="18"/>
      <c r="HUW2078" s="19"/>
      <c r="HUX2078" s="18"/>
      <c r="HUY2078" s="19"/>
      <c r="HUZ2078" s="18"/>
      <c r="HVA2078" s="19"/>
      <c r="HVB2078" s="18"/>
      <c r="HVC2078" s="19"/>
      <c r="HVD2078" s="18"/>
      <c r="HVE2078" s="19"/>
      <c r="HVF2078" s="159"/>
      <c r="HVG2078" s="160"/>
      <c r="HVH2078" s="160"/>
      <c r="HVI2078" s="18"/>
      <c r="HVJ2078" s="19"/>
      <c r="HVK2078" s="18"/>
      <c r="HVL2078" s="19"/>
      <c r="HVM2078" s="18"/>
      <c r="HVN2078" s="19"/>
      <c r="HVO2078" s="18"/>
      <c r="HVP2078" s="19"/>
      <c r="HVQ2078" s="18"/>
      <c r="HVR2078" s="19"/>
      <c r="HVS2078" s="18"/>
      <c r="HVT2078" s="19"/>
      <c r="HVU2078" s="18"/>
      <c r="HVV2078" s="19"/>
      <c r="HVW2078" s="18"/>
      <c r="HVX2078" s="19"/>
      <c r="HVY2078" s="18"/>
      <c r="HVZ2078" s="19"/>
      <c r="HWA2078" s="159"/>
      <c r="HWB2078" s="160"/>
      <c r="HWC2078" s="160"/>
      <c r="HWD2078" s="18"/>
      <c r="HWE2078" s="19"/>
      <c r="HWF2078" s="18"/>
      <c r="HWG2078" s="19"/>
      <c r="HWH2078" s="18"/>
      <c r="HWI2078" s="19"/>
      <c r="HWJ2078" s="18"/>
      <c r="HWK2078" s="19"/>
      <c r="HWL2078" s="18"/>
      <c r="HWM2078" s="19"/>
      <c r="HWN2078" s="18"/>
      <c r="HWO2078" s="19"/>
      <c r="HWP2078" s="18"/>
      <c r="HWQ2078" s="19"/>
      <c r="HWR2078" s="18"/>
      <c r="HWS2078" s="19"/>
      <c r="HWT2078" s="18"/>
      <c r="HWU2078" s="19"/>
      <c r="HWV2078" s="159"/>
      <c r="HWW2078" s="160"/>
      <c r="HWX2078" s="160"/>
      <c r="HWY2078" s="18"/>
      <c r="HWZ2078" s="19"/>
      <c r="HXA2078" s="18"/>
      <c r="HXB2078" s="19"/>
      <c r="HXC2078" s="18"/>
      <c r="HXD2078" s="19"/>
      <c r="HXE2078" s="18"/>
      <c r="HXF2078" s="19"/>
      <c r="HXG2078" s="18"/>
      <c r="HXH2078" s="19"/>
      <c r="HXI2078" s="18"/>
      <c r="HXJ2078" s="19"/>
      <c r="HXK2078" s="18"/>
      <c r="HXL2078" s="19"/>
      <c r="HXM2078" s="18"/>
      <c r="HXN2078" s="19"/>
      <c r="HXO2078" s="18"/>
      <c r="HXP2078" s="19"/>
      <c r="HXQ2078" s="159"/>
      <c r="HXR2078" s="160"/>
      <c r="HXS2078" s="160"/>
      <c r="HXT2078" s="18"/>
      <c r="HXU2078" s="19"/>
      <c r="HXV2078" s="18"/>
      <c r="HXW2078" s="19"/>
      <c r="HXX2078" s="18"/>
      <c r="HXY2078" s="19"/>
      <c r="HXZ2078" s="18"/>
      <c r="HYA2078" s="19"/>
      <c r="HYB2078" s="18"/>
      <c r="HYC2078" s="19"/>
      <c r="HYD2078" s="18"/>
      <c r="HYE2078" s="19"/>
      <c r="HYF2078" s="18"/>
      <c r="HYG2078" s="19"/>
      <c r="HYH2078" s="18"/>
      <c r="HYI2078" s="19"/>
      <c r="HYJ2078" s="18"/>
      <c r="HYK2078" s="19"/>
      <c r="HYL2078" s="159"/>
      <c r="HYM2078" s="160"/>
      <c r="HYN2078" s="160"/>
      <c r="HYO2078" s="18"/>
      <c r="HYP2078" s="19"/>
      <c r="HYQ2078" s="18"/>
      <c r="HYR2078" s="19"/>
      <c r="HYS2078" s="18"/>
      <c r="HYT2078" s="19"/>
      <c r="HYU2078" s="18"/>
      <c r="HYV2078" s="19"/>
      <c r="HYW2078" s="18"/>
      <c r="HYX2078" s="19"/>
      <c r="HYY2078" s="18"/>
      <c r="HYZ2078" s="19"/>
      <c r="HZA2078" s="18"/>
      <c r="HZB2078" s="19"/>
      <c r="HZC2078" s="18"/>
      <c r="HZD2078" s="19"/>
      <c r="HZE2078" s="18"/>
      <c r="HZF2078" s="19"/>
      <c r="HZG2078" s="159"/>
      <c r="HZH2078" s="160"/>
      <c r="HZI2078" s="160"/>
      <c r="HZJ2078" s="18"/>
      <c r="HZK2078" s="19"/>
      <c r="HZL2078" s="18"/>
      <c r="HZM2078" s="19"/>
      <c r="HZN2078" s="18"/>
      <c r="HZO2078" s="19"/>
      <c r="HZP2078" s="18"/>
      <c r="HZQ2078" s="19"/>
      <c r="HZR2078" s="18"/>
      <c r="HZS2078" s="19"/>
      <c r="HZT2078" s="18"/>
      <c r="HZU2078" s="19"/>
      <c r="HZV2078" s="18"/>
      <c r="HZW2078" s="19"/>
      <c r="HZX2078" s="18"/>
      <c r="HZY2078" s="19"/>
      <c r="HZZ2078" s="18"/>
      <c r="IAA2078" s="19"/>
      <c r="IAB2078" s="159"/>
      <c r="IAC2078" s="160"/>
      <c r="IAD2078" s="160"/>
      <c r="IAE2078" s="18"/>
      <c r="IAF2078" s="19"/>
      <c r="IAG2078" s="18"/>
      <c r="IAH2078" s="19"/>
      <c r="IAI2078" s="18"/>
      <c r="IAJ2078" s="19"/>
      <c r="IAK2078" s="18"/>
      <c r="IAL2078" s="19"/>
      <c r="IAM2078" s="18"/>
      <c r="IAN2078" s="19"/>
      <c r="IAO2078" s="18"/>
      <c r="IAP2078" s="19"/>
      <c r="IAQ2078" s="18"/>
      <c r="IAR2078" s="19"/>
      <c r="IAS2078" s="18"/>
      <c r="IAT2078" s="19"/>
      <c r="IAU2078" s="18"/>
      <c r="IAV2078" s="19"/>
      <c r="IAW2078" s="159"/>
      <c r="IAX2078" s="160"/>
      <c r="IAY2078" s="160"/>
      <c r="IAZ2078" s="18"/>
      <c r="IBA2078" s="19"/>
      <c r="IBB2078" s="18"/>
      <c r="IBC2078" s="19"/>
      <c r="IBD2078" s="18"/>
      <c r="IBE2078" s="19"/>
      <c r="IBF2078" s="18"/>
      <c r="IBG2078" s="19"/>
      <c r="IBH2078" s="18"/>
      <c r="IBI2078" s="19"/>
      <c r="IBJ2078" s="18"/>
      <c r="IBK2078" s="19"/>
      <c r="IBL2078" s="18"/>
      <c r="IBM2078" s="19"/>
      <c r="IBN2078" s="18"/>
      <c r="IBO2078" s="19"/>
      <c r="IBP2078" s="18"/>
      <c r="IBQ2078" s="19"/>
      <c r="IBR2078" s="159"/>
      <c r="IBS2078" s="160"/>
      <c r="IBT2078" s="160"/>
      <c r="IBU2078" s="18"/>
      <c r="IBV2078" s="19"/>
      <c r="IBW2078" s="18"/>
      <c r="IBX2078" s="19"/>
      <c r="IBY2078" s="18"/>
      <c r="IBZ2078" s="19"/>
      <c r="ICA2078" s="18"/>
      <c r="ICB2078" s="19"/>
      <c r="ICC2078" s="18"/>
      <c r="ICD2078" s="19"/>
      <c r="ICE2078" s="18"/>
      <c r="ICF2078" s="19"/>
      <c r="ICG2078" s="18"/>
      <c r="ICH2078" s="19"/>
      <c r="ICI2078" s="18"/>
      <c r="ICJ2078" s="19"/>
      <c r="ICK2078" s="18"/>
      <c r="ICL2078" s="19"/>
      <c r="ICM2078" s="159"/>
      <c r="ICN2078" s="160"/>
      <c r="ICO2078" s="160"/>
      <c r="ICP2078" s="18"/>
      <c r="ICQ2078" s="19"/>
      <c r="ICR2078" s="18"/>
      <c r="ICS2078" s="19"/>
      <c r="ICT2078" s="18"/>
      <c r="ICU2078" s="19"/>
      <c r="ICV2078" s="18"/>
      <c r="ICW2078" s="19"/>
      <c r="ICX2078" s="18"/>
      <c r="ICY2078" s="19"/>
      <c r="ICZ2078" s="18"/>
      <c r="IDA2078" s="19"/>
      <c r="IDB2078" s="18"/>
      <c r="IDC2078" s="19"/>
      <c r="IDD2078" s="18"/>
      <c r="IDE2078" s="19"/>
      <c r="IDF2078" s="18"/>
      <c r="IDG2078" s="19"/>
      <c r="IDH2078" s="159"/>
      <c r="IDI2078" s="160"/>
      <c r="IDJ2078" s="160"/>
      <c r="IDK2078" s="18"/>
      <c r="IDL2078" s="19"/>
      <c r="IDM2078" s="18"/>
      <c r="IDN2078" s="19"/>
      <c r="IDO2078" s="18"/>
      <c r="IDP2078" s="19"/>
      <c r="IDQ2078" s="18"/>
      <c r="IDR2078" s="19"/>
      <c r="IDS2078" s="18"/>
      <c r="IDT2078" s="19"/>
      <c r="IDU2078" s="18"/>
      <c r="IDV2078" s="19"/>
      <c r="IDW2078" s="18"/>
      <c r="IDX2078" s="19"/>
      <c r="IDY2078" s="18"/>
      <c r="IDZ2078" s="19"/>
      <c r="IEA2078" s="18"/>
      <c r="IEB2078" s="19"/>
      <c r="IEC2078" s="159"/>
      <c r="IED2078" s="160"/>
      <c r="IEE2078" s="160"/>
      <c r="IEF2078" s="18"/>
      <c r="IEG2078" s="19"/>
      <c r="IEH2078" s="18"/>
      <c r="IEI2078" s="19"/>
      <c r="IEJ2078" s="18"/>
      <c r="IEK2078" s="19"/>
      <c r="IEL2078" s="18"/>
      <c r="IEM2078" s="19"/>
      <c r="IEN2078" s="18"/>
      <c r="IEO2078" s="19"/>
      <c r="IEP2078" s="18"/>
      <c r="IEQ2078" s="19"/>
      <c r="IER2078" s="18"/>
      <c r="IES2078" s="19"/>
      <c r="IET2078" s="18"/>
      <c r="IEU2078" s="19"/>
      <c r="IEV2078" s="18"/>
      <c r="IEW2078" s="19"/>
      <c r="IEX2078" s="159"/>
      <c r="IEY2078" s="160"/>
      <c r="IEZ2078" s="160"/>
      <c r="IFA2078" s="18"/>
      <c r="IFB2078" s="19"/>
      <c r="IFC2078" s="18"/>
      <c r="IFD2078" s="19"/>
      <c r="IFE2078" s="18"/>
      <c r="IFF2078" s="19"/>
      <c r="IFG2078" s="18"/>
      <c r="IFH2078" s="19"/>
      <c r="IFI2078" s="18"/>
      <c r="IFJ2078" s="19"/>
      <c r="IFK2078" s="18"/>
      <c r="IFL2078" s="19"/>
      <c r="IFM2078" s="18"/>
      <c r="IFN2078" s="19"/>
      <c r="IFO2078" s="18"/>
      <c r="IFP2078" s="19"/>
      <c r="IFQ2078" s="18"/>
      <c r="IFR2078" s="19"/>
      <c r="IFS2078" s="159"/>
      <c r="IFT2078" s="160"/>
      <c r="IFU2078" s="160"/>
      <c r="IFV2078" s="18"/>
      <c r="IFW2078" s="19"/>
      <c r="IFX2078" s="18"/>
      <c r="IFY2078" s="19"/>
      <c r="IFZ2078" s="18"/>
      <c r="IGA2078" s="19"/>
      <c r="IGB2078" s="18"/>
      <c r="IGC2078" s="19"/>
      <c r="IGD2078" s="18"/>
      <c r="IGE2078" s="19"/>
      <c r="IGF2078" s="18"/>
      <c r="IGG2078" s="19"/>
      <c r="IGH2078" s="18"/>
      <c r="IGI2078" s="19"/>
      <c r="IGJ2078" s="18"/>
      <c r="IGK2078" s="19"/>
      <c r="IGL2078" s="18"/>
      <c r="IGM2078" s="19"/>
      <c r="IGN2078" s="159"/>
      <c r="IGO2078" s="160"/>
      <c r="IGP2078" s="160"/>
      <c r="IGQ2078" s="18"/>
      <c r="IGR2078" s="19"/>
      <c r="IGS2078" s="18"/>
      <c r="IGT2078" s="19"/>
      <c r="IGU2078" s="18"/>
      <c r="IGV2078" s="19"/>
      <c r="IGW2078" s="18"/>
      <c r="IGX2078" s="19"/>
      <c r="IGY2078" s="18"/>
      <c r="IGZ2078" s="19"/>
      <c r="IHA2078" s="18"/>
      <c r="IHB2078" s="19"/>
      <c r="IHC2078" s="18"/>
      <c r="IHD2078" s="19"/>
      <c r="IHE2078" s="18"/>
      <c r="IHF2078" s="19"/>
      <c r="IHG2078" s="18"/>
      <c r="IHH2078" s="19"/>
      <c r="IHI2078" s="159"/>
      <c r="IHJ2078" s="160"/>
      <c r="IHK2078" s="160"/>
      <c r="IHL2078" s="18"/>
      <c r="IHM2078" s="19"/>
      <c r="IHN2078" s="18"/>
      <c r="IHO2078" s="19"/>
      <c r="IHP2078" s="18"/>
      <c r="IHQ2078" s="19"/>
      <c r="IHR2078" s="18"/>
      <c r="IHS2078" s="19"/>
      <c r="IHT2078" s="18"/>
      <c r="IHU2078" s="19"/>
      <c r="IHV2078" s="18"/>
      <c r="IHW2078" s="19"/>
      <c r="IHX2078" s="18"/>
      <c r="IHY2078" s="19"/>
      <c r="IHZ2078" s="18"/>
      <c r="IIA2078" s="19"/>
      <c r="IIB2078" s="18"/>
      <c r="IIC2078" s="19"/>
      <c r="IID2078" s="159"/>
      <c r="IIE2078" s="160"/>
      <c r="IIF2078" s="160"/>
      <c r="IIG2078" s="18"/>
      <c r="IIH2078" s="19"/>
      <c r="III2078" s="18"/>
      <c r="IIJ2078" s="19"/>
      <c r="IIK2078" s="18"/>
      <c r="IIL2078" s="19"/>
      <c r="IIM2078" s="18"/>
      <c r="IIN2078" s="19"/>
      <c r="IIO2078" s="18"/>
      <c r="IIP2078" s="19"/>
      <c r="IIQ2078" s="18"/>
      <c r="IIR2078" s="19"/>
      <c r="IIS2078" s="18"/>
      <c r="IIT2078" s="19"/>
      <c r="IIU2078" s="18"/>
      <c r="IIV2078" s="19"/>
      <c r="IIW2078" s="18"/>
      <c r="IIX2078" s="19"/>
      <c r="IIY2078" s="159"/>
      <c r="IIZ2078" s="160"/>
      <c r="IJA2078" s="160"/>
      <c r="IJB2078" s="18"/>
      <c r="IJC2078" s="19"/>
      <c r="IJD2078" s="18"/>
      <c r="IJE2078" s="19"/>
      <c r="IJF2078" s="18"/>
      <c r="IJG2078" s="19"/>
      <c r="IJH2078" s="18"/>
      <c r="IJI2078" s="19"/>
      <c r="IJJ2078" s="18"/>
      <c r="IJK2078" s="19"/>
      <c r="IJL2078" s="18"/>
      <c r="IJM2078" s="19"/>
      <c r="IJN2078" s="18"/>
      <c r="IJO2078" s="19"/>
      <c r="IJP2078" s="18"/>
      <c r="IJQ2078" s="19"/>
      <c r="IJR2078" s="18"/>
      <c r="IJS2078" s="19"/>
      <c r="IJT2078" s="159"/>
      <c r="IJU2078" s="160"/>
      <c r="IJV2078" s="160"/>
      <c r="IJW2078" s="18"/>
      <c r="IJX2078" s="19"/>
      <c r="IJY2078" s="18"/>
      <c r="IJZ2078" s="19"/>
      <c r="IKA2078" s="18"/>
      <c r="IKB2078" s="19"/>
      <c r="IKC2078" s="18"/>
      <c r="IKD2078" s="19"/>
      <c r="IKE2078" s="18"/>
      <c r="IKF2078" s="19"/>
      <c r="IKG2078" s="18"/>
      <c r="IKH2078" s="19"/>
      <c r="IKI2078" s="18"/>
      <c r="IKJ2078" s="19"/>
      <c r="IKK2078" s="18"/>
      <c r="IKL2078" s="19"/>
      <c r="IKM2078" s="18"/>
      <c r="IKN2078" s="19"/>
      <c r="IKO2078" s="159"/>
      <c r="IKP2078" s="160"/>
      <c r="IKQ2078" s="160"/>
      <c r="IKR2078" s="18"/>
      <c r="IKS2078" s="19"/>
      <c r="IKT2078" s="18"/>
      <c r="IKU2078" s="19"/>
      <c r="IKV2078" s="18"/>
      <c r="IKW2078" s="19"/>
      <c r="IKX2078" s="18"/>
      <c r="IKY2078" s="19"/>
      <c r="IKZ2078" s="18"/>
      <c r="ILA2078" s="19"/>
      <c r="ILB2078" s="18"/>
      <c r="ILC2078" s="19"/>
      <c r="ILD2078" s="18"/>
      <c r="ILE2078" s="19"/>
      <c r="ILF2078" s="18"/>
      <c r="ILG2078" s="19"/>
      <c r="ILH2078" s="18"/>
      <c r="ILI2078" s="19"/>
      <c r="ILJ2078" s="159"/>
      <c r="ILK2078" s="160"/>
      <c r="ILL2078" s="160"/>
      <c r="ILM2078" s="18"/>
      <c r="ILN2078" s="19"/>
      <c r="ILO2078" s="18"/>
      <c r="ILP2078" s="19"/>
      <c r="ILQ2078" s="18"/>
      <c r="ILR2078" s="19"/>
      <c r="ILS2078" s="18"/>
      <c r="ILT2078" s="19"/>
      <c r="ILU2078" s="18"/>
      <c r="ILV2078" s="19"/>
      <c r="ILW2078" s="18"/>
      <c r="ILX2078" s="19"/>
      <c r="ILY2078" s="18"/>
      <c r="ILZ2078" s="19"/>
      <c r="IMA2078" s="18"/>
      <c r="IMB2078" s="19"/>
      <c r="IMC2078" s="18"/>
      <c r="IMD2078" s="19"/>
      <c r="IME2078" s="159"/>
      <c r="IMF2078" s="160"/>
      <c r="IMG2078" s="160"/>
      <c r="IMH2078" s="18"/>
      <c r="IMI2078" s="19"/>
      <c r="IMJ2078" s="18"/>
      <c r="IMK2078" s="19"/>
      <c r="IML2078" s="18"/>
      <c r="IMM2078" s="19"/>
      <c r="IMN2078" s="18"/>
      <c r="IMO2078" s="19"/>
      <c r="IMP2078" s="18"/>
      <c r="IMQ2078" s="19"/>
      <c r="IMR2078" s="18"/>
      <c r="IMS2078" s="19"/>
      <c r="IMT2078" s="18"/>
      <c r="IMU2078" s="19"/>
      <c r="IMV2078" s="18"/>
      <c r="IMW2078" s="19"/>
      <c r="IMX2078" s="18"/>
      <c r="IMY2078" s="19"/>
      <c r="IMZ2078" s="159"/>
      <c r="INA2078" s="160"/>
      <c r="INB2078" s="160"/>
      <c r="INC2078" s="18"/>
      <c r="IND2078" s="19"/>
      <c r="INE2078" s="18"/>
      <c r="INF2078" s="19"/>
      <c r="ING2078" s="18"/>
      <c r="INH2078" s="19"/>
      <c r="INI2078" s="18"/>
      <c r="INJ2078" s="19"/>
      <c r="INK2078" s="18"/>
      <c r="INL2078" s="19"/>
      <c r="INM2078" s="18"/>
      <c r="INN2078" s="19"/>
      <c r="INO2078" s="18"/>
      <c r="INP2078" s="19"/>
      <c r="INQ2078" s="18"/>
      <c r="INR2078" s="19"/>
      <c r="INS2078" s="18"/>
      <c r="INT2078" s="19"/>
      <c r="INU2078" s="159"/>
      <c r="INV2078" s="160"/>
      <c r="INW2078" s="160"/>
      <c r="INX2078" s="18"/>
      <c r="INY2078" s="19"/>
      <c r="INZ2078" s="18"/>
      <c r="IOA2078" s="19"/>
      <c r="IOB2078" s="18"/>
      <c r="IOC2078" s="19"/>
      <c r="IOD2078" s="18"/>
      <c r="IOE2078" s="19"/>
      <c r="IOF2078" s="18"/>
      <c r="IOG2078" s="19"/>
      <c r="IOH2078" s="18"/>
      <c r="IOI2078" s="19"/>
      <c r="IOJ2078" s="18"/>
      <c r="IOK2078" s="19"/>
      <c r="IOL2078" s="18"/>
      <c r="IOM2078" s="19"/>
      <c r="ION2078" s="18"/>
      <c r="IOO2078" s="19"/>
      <c r="IOP2078" s="159"/>
      <c r="IOQ2078" s="160"/>
      <c r="IOR2078" s="160"/>
      <c r="IOS2078" s="18"/>
      <c r="IOT2078" s="19"/>
      <c r="IOU2078" s="18"/>
      <c r="IOV2078" s="19"/>
      <c r="IOW2078" s="18"/>
      <c r="IOX2078" s="19"/>
      <c r="IOY2078" s="18"/>
      <c r="IOZ2078" s="19"/>
      <c r="IPA2078" s="18"/>
      <c r="IPB2078" s="19"/>
      <c r="IPC2078" s="18"/>
      <c r="IPD2078" s="19"/>
      <c r="IPE2078" s="18"/>
      <c r="IPF2078" s="19"/>
      <c r="IPG2078" s="18"/>
      <c r="IPH2078" s="19"/>
      <c r="IPI2078" s="18"/>
      <c r="IPJ2078" s="19"/>
      <c r="IPK2078" s="159"/>
      <c r="IPL2078" s="160"/>
      <c r="IPM2078" s="160"/>
      <c r="IPN2078" s="18"/>
      <c r="IPO2078" s="19"/>
      <c r="IPP2078" s="18"/>
      <c r="IPQ2078" s="19"/>
      <c r="IPR2078" s="18"/>
      <c r="IPS2078" s="19"/>
      <c r="IPT2078" s="18"/>
      <c r="IPU2078" s="19"/>
      <c r="IPV2078" s="18"/>
      <c r="IPW2078" s="19"/>
      <c r="IPX2078" s="18"/>
      <c r="IPY2078" s="19"/>
      <c r="IPZ2078" s="18"/>
      <c r="IQA2078" s="19"/>
      <c r="IQB2078" s="18"/>
      <c r="IQC2078" s="19"/>
      <c r="IQD2078" s="18"/>
      <c r="IQE2078" s="19"/>
      <c r="IQF2078" s="159"/>
      <c r="IQG2078" s="160"/>
      <c r="IQH2078" s="160"/>
      <c r="IQI2078" s="18"/>
      <c r="IQJ2078" s="19"/>
      <c r="IQK2078" s="18"/>
      <c r="IQL2078" s="19"/>
      <c r="IQM2078" s="18"/>
      <c r="IQN2078" s="19"/>
      <c r="IQO2078" s="18"/>
      <c r="IQP2078" s="19"/>
      <c r="IQQ2078" s="18"/>
      <c r="IQR2078" s="19"/>
      <c r="IQS2078" s="18"/>
      <c r="IQT2078" s="19"/>
      <c r="IQU2078" s="18"/>
      <c r="IQV2078" s="19"/>
      <c r="IQW2078" s="18"/>
      <c r="IQX2078" s="19"/>
      <c r="IQY2078" s="18"/>
      <c r="IQZ2078" s="19"/>
      <c r="IRA2078" s="159"/>
      <c r="IRB2078" s="160"/>
      <c r="IRC2078" s="160"/>
      <c r="IRD2078" s="18"/>
      <c r="IRE2078" s="19"/>
      <c r="IRF2078" s="18"/>
      <c r="IRG2078" s="19"/>
      <c r="IRH2078" s="18"/>
      <c r="IRI2078" s="19"/>
      <c r="IRJ2078" s="18"/>
      <c r="IRK2078" s="19"/>
      <c r="IRL2078" s="18"/>
      <c r="IRM2078" s="19"/>
      <c r="IRN2078" s="18"/>
      <c r="IRO2078" s="19"/>
      <c r="IRP2078" s="18"/>
      <c r="IRQ2078" s="19"/>
      <c r="IRR2078" s="18"/>
      <c r="IRS2078" s="19"/>
      <c r="IRT2078" s="18"/>
      <c r="IRU2078" s="19"/>
      <c r="IRV2078" s="159"/>
      <c r="IRW2078" s="160"/>
      <c r="IRX2078" s="160"/>
      <c r="IRY2078" s="18"/>
      <c r="IRZ2078" s="19"/>
      <c r="ISA2078" s="18"/>
      <c r="ISB2078" s="19"/>
      <c r="ISC2078" s="18"/>
      <c r="ISD2078" s="19"/>
      <c r="ISE2078" s="18"/>
      <c r="ISF2078" s="19"/>
      <c r="ISG2078" s="18"/>
      <c r="ISH2078" s="19"/>
      <c r="ISI2078" s="18"/>
      <c r="ISJ2078" s="19"/>
      <c r="ISK2078" s="18"/>
      <c r="ISL2078" s="19"/>
      <c r="ISM2078" s="18"/>
      <c r="ISN2078" s="19"/>
      <c r="ISO2078" s="18"/>
      <c r="ISP2078" s="19"/>
      <c r="ISQ2078" s="159"/>
      <c r="ISR2078" s="160"/>
      <c r="ISS2078" s="160"/>
      <c r="IST2078" s="18"/>
      <c r="ISU2078" s="19"/>
      <c r="ISV2078" s="18"/>
      <c r="ISW2078" s="19"/>
      <c r="ISX2078" s="18"/>
      <c r="ISY2078" s="19"/>
      <c r="ISZ2078" s="18"/>
      <c r="ITA2078" s="19"/>
      <c r="ITB2078" s="18"/>
      <c r="ITC2078" s="19"/>
      <c r="ITD2078" s="18"/>
      <c r="ITE2078" s="19"/>
      <c r="ITF2078" s="18"/>
      <c r="ITG2078" s="19"/>
      <c r="ITH2078" s="18"/>
      <c r="ITI2078" s="19"/>
      <c r="ITJ2078" s="18"/>
      <c r="ITK2078" s="19"/>
      <c r="ITL2078" s="159"/>
      <c r="ITM2078" s="160"/>
      <c r="ITN2078" s="160"/>
      <c r="ITO2078" s="18"/>
      <c r="ITP2078" s="19"/>
      <c r="ITQ2078" s="18"/>
      <c r="ITR2078" s="19"/>
      <c r="ITS2078" s="18"/>
      <c r="ITT2078" s="19"/>
      <c r="ITU2078" s="18"/>
      <c r="ITV2078" s="19"/>
      <c r="ITW2078" s="18"/>
      <c r="ITX2078" s="19"/>
      <c r="ITY2078" s="18"/>
      <c r="ITZ2078" s="19"/>
      <c r="IUA2078" s="18"/>
      <c r="IUB2078" s="19"/>
      <c r="IUC2078" s="18"/>
      <c r="IUD2078" s="19"/>
      <c r="IUE2078" s="18"/>
      <c r="IUF2078" s="19"/>
      <c r="IUG2078" s="159"/>
      <c r="IUH2078" s="160"/>
      <c r="IUI2078" s="160"/>
      <c r="IUJ2078" s="18"/>
      <c r="IUK2078" s="19"/>
      <c r="IUL2078" s="18"/>
      <c r="IUM2078" s="19"/>
      <c r="IUN2078" s="18"/>
      <c r="IUO2078" s="19"/>
      <c r="IUP2078" s="18"/>
      <c r="IUQ2078" s="19"/>
      <c r="IUR2078" s="18"/>
      <c r="IUS2078" s="19"/>
      <c r="IUT2078" s="18"/>
      <c r="IUU2078" s="19"/>
      <c r="IUV2078" s="18"/>
      <c r="IUW2078" s="19"/>
      <c r="IUX2078" s="18"/>
      <c r="IUY2078" s="19"/>
      <c r="IUZ2078" s="18"/>
      <c r="IVA2078" s="19"/>
      <c r="IVB2078" s="159"/>
      <c r="IVC2078" s="160"/>
      <c r="IVD2078" s="160"/>
      <c r="IVE2078" s="18"/>
      <c r="IVF2078" s="19"/>
      <c r="IVG2078" s="18"/>
      <c r="IVH2078" s="19"/>
      <c r="IVI2078" s="18"/>
      <c r="IVJ2078" s="19"/>
      <c r="IVK2078" s="18"/>
      <c r="IVL2078" s="19"/>
      <c r="IVM2078" s="18"/>
      <c r="IVN2078" s="19"/>
      <c r="IVO2078" s="18"/>
      <c r="IVP2078" s="19"/>
      <c r="IVQ2078" s="18"/>
      <c r="IVR2078" s="19"/>
      <c r="IVS2078" s="18"/>
      <c r="IVT2078" s="19"/>
      <c r="IVU2078" s="18"/>
      <c r="IVV2078" s="19"/>
      <c r="IVW2078" s="159"/>
      <c r="IVX2078" s="160"/>
      <c r="IVY2078" s="160"/>
      <c r="IVZ2078" s="18"/>
      <c r="IWA2078" s="19"/>
      <c r="IWB2078" s="18"/>
      <c r="IWC2078" s="19"/>
      <c r="IWD2078" s="18"/>
      <c r="IWE2078" s="19"/>
      <c r="IWF2078" s="18"/>
      <c r="IWG2078" s="19"/>
      <c r="IWH2078" s="18"/>
      <c r="IWI2078" s="19"/>
      <c r="IWJ2078" s="18"/>
      <c r="IWK2078" s="19"/>
      <c r="IWL2078" s="18"/>
      <c r="IWM2078" s="19"/>
      <c r="IWN2078" s="18"/>
      <c r="IWO2078" s="19"/>
      <c r="IWP2078" s="18"/>
      <c r="IWQ2078" s="19"/>
      <c r="IWR2078" s="159"/>
      <c r="IWS2078" s="160"/>
      <c r="IWT2078" s="160"/>
      <c r="IWU2078" s="18"/>
      <c r="IWV2078" s="19"/>
      <c r="IWW2078" s="18"/>
      <c r="IWX2078" s="19"/>
      <c r="IWY2078" s="18"/>
      <c r="IWZ2078" s="19"/>
      <c r="IXA2078" s="18"/>
      <c r="IXB2078" s="19"/>
      <c r="IXC2078" s="18"/>
      <c r="IXD2078" s="19"/>
      <c r="IXE2078" s="18"/>
      <c r="IXF2078" s="19"/>
      <c r="IXG2078" s="18"/>
      <c r="IXH2078" s="19"/>
      <c r="IXI2078" s="18"/>
      <c r="IXJ2078" s="19"/>
      <c r="IXK2078" s="18"/>
      <c r="IXL2078" s="19"/>
      <c r="IXM2078" s="159"/>
      <c r="IXN2078" s="160"/>
      <c r="IXO2078" s="160"/>
      <c r="IXP2078" s="18"/>
      <c r="IXQ2078" s="19"/>
      <c r="IXR2078" s="18"/>
      <c r="IXS2078" s="19"/>
      <c r="IXT2078" s="18"/>
      <c r="IXU2078" s="19"/>
      <c r="IXV2078" s="18"/>
      <c r="IXW2078" s="19"/>
      <c r="IXX2078" s="18"/>
      <c r="IXY2078" s="19"/>
      <c r="IXZ2078" s="18"/>
      <c r="IYA2078" s="19"/>
      <c r="IYB2078" s="18"/>
      <c r="IYC2078" s="19"/>
      <c r="IYD2078" s="18"/>
      <c r="IYE2078" s="19"/>
      <c r="IYF2078" s="18"/>
      <c r="IYG2078" s="19"/>
      <c r="IYH2078" s="159"/>
      <c r="IYI2078" s="160"/>
      <c r="IYJ2078" s="160"/>
      <c r="IYK2078" s="18"/>
      <c r="IYL2078" s="19"/>
      <c r="IYM2078" s="18"/>
      <c r="IYN2078" s="19"/>
      <c r="IYO2078" s="18"/>
      <c r="IYP2078" s="19"/>
      <c r="IYQ2078" s="18"/>
      <c r="IYR2078" s="19"/>
      <c r="IYS2078" s="18"/>
      <c r="IYT2078" s="19"/>
      <c r="IYU2078" s="18"/>
      <c r="IYV2078" s="19"/>
      <c r="IYW2078" s="18"/>
      <c r="IYX2078" s="19"/>
      <c r="IYY2078" s="18"/>
      <c r="IYZ2078" s="19"/>
      <c r="IZA2078" s="18"/>
      <c r="IZB2078" s="19"/>
      <c r="IZC2078" s="159"/>
      <c r="IZD2078" s="160"/>
      <c r="IZE2078" s="160"/>
      <c r="IZF2078" s="18"/>
      <c r="IZG2078" s="19"/>
      <c r="IZH2078" s="18"/>
      <c r="IZI2078" s="19"/>
      <c r="IZJ2078" s="18"/>
      <c r="IZK2078" s="19"/>
      <c r="IZL2078" s="18"/>
      <c r="IZM2078" s="19"/>
      <c r="IZN2078" s="18"/>
      <c r="IZO2078" s="19"/>
      <c r="IZP2078" s="18"/>
      <c r="IZQ2078" s="19"/>
      <c r="IZR2078" s="18"/>
      <c r="IZS2078" s="19"/>
      <c r="IZT2078" s="18"/>
      <c r="IZU2078" s="19"/>
      <c r="IZV2078" s="18"/>
      <c r="IZW2078" s="19"/>
      <c r="IZX2078" s="159"/>
      <c r="IZY2078" s="160"/>
      <c r="IZZ2078" s="160"/>
      <c r="JAA2078" s="18"/>
      <c r="JAB2078" s="19"/>
      <c r="JAC2078" s="18"/>
      <c r="JAD2078" s="19"/>
      <c r="JAE2078" s="18"/>
      <c r="JAF2078" s="19"/>
      <c r="JAG2078" s="18"/>
      <c r="JAH2078" s="19"/>
      <c r="JAI2078" s="18"/>
      <c r="JAJ2078" s="19"/>
      <c r="JAK2078" s="18"/>
      <c r="JAL2078" s="19"/>
      <c r="JAM2078" s="18"/>
      <c r="JAN2078" s="19"/>
      <c r="JAO2078" s="18"/>
      <c r="JAP2078" s="19"/>
      <c r="JAQ2078" s="18"/>
      <c r="JAR2078" s="19"/>
      <c r="JAS2078" s="159"/>
      <c r="JAT2078" s="160"/>
      <c r="JAU2078" s="160"/>
      <c r="JAV2078" s="18"/>
      <c r="JAW2078" s="19"/>
      <c r="JAX2078" s="18"/>
      <c r="JAY2078" s="19"/>
      <c r="JAZ2078" s="18"/>
      <c r="JBA2078" s="19"/>
      <c r="JBB2078" s="18"/>
      <c r="JBC2078" s="19"/>
      <c r="JBD2078" s="18"/>
      <c r="JBE2078" s="19"/>
      <c r="JBF2078" s="18"/>
      <c r="JBG2078" s="19"/>
      <c r="JBH2078" s="18"/>
      <c r="JBI2078" s="19"/>
      <c r="JBJ2078" s="18"/>
      <c r="JBK2078" s="19"/>
      <c r="JBL2078" s="18"/>
      <c r="JBM2078" s="19"/>
      <c r="JBN2078" s="159"/>
      <c r="JBO2078" s="160"/>
      <c r="JBP2078" s="160"/>
      <c r="JBQ2078" s="18"/>
      <c r="JBR2078" s="19"/>
      <c r="JBS2078" s="18"/>
      <c r="JBT2078" s="19"/>
      <c r="JBU2078" s="18"/>
      <c r="JBV2078" s="19"/>
      <c r="JBW2078" s="18"/>
      <c r="JBX2078" s="19"/>
      <c r="JBY2078" s="18"/>
      <c r="JBZ2078" s="19"/>
      <c r="JCA2078" s="18"/>
      <c r="JCB2078" s="19"/>
      <c r="JCC2078" s="18"/>
      <c r="JCD2078" s="19"/>
      <c r="JCE2078" s="18"/>
      <c r="JCF2078" s="19"/>
      <c r="JCG2078" s="18"/>
      <c r="JCH2078" s="19"/>
      <c r="JCI2078" s="159"/>
      <c r="JCJ2078" s="160"/>
      <c r="JCK2078" s="160"/>
      <c r="JCL2078" s="18"/>
      <c r="JCM2078" s="19"/>
      <c r="JCN2078" s="18"/>
      <c r="JCO2078" s="19"/>
      <c r="JCP2078" s="18"/>
      <c r="JCQ2078" s="19"/>
      <c r="JCR2078" s="18"/>
      <c r="JCS2078" s="19"/>
      <c r="JCT2078" s="18"/>
      <c r="JCU2078" s="19"/>
      <c r="JCV2078" s="18"/>
      <c r="JCW2078" s="19"/>
      <c r="JCX2078" s="18"/>
      <c r="JCY2078" s="19"/>
      <c r="JCZ2078" s="18"/>
      <c r="JDA2078" s="19"/>
      <c r="JDB2078" s="18"/>
      <c r="JDC2078" s="19"/>
      <c r="JDD2078" s="159"/>
      <c r="JDE2078" s="160"/>
      <c r="JDF2078" s="160"/>
      <c r="JDG2078" s="18"/>
      <c r="JDH2078" s="19"/>
      <c r="JDI2078" s="18"/>
      <c r="JDJ2078" s="19"/>
      <c r="JDK2078" s="18"/>
      <c r="JDL2078" s="19"/>
      <c r="JDM2078" s="18"/>
      <c r="JDN2078" s="19"/>
      <c r="JDO2078" s="18"/>
      <c r="JDP2078" s="19"/>
      <c r="JDQ2078" s="18"/>
      <c r="JDR2078" s="19"/>
      <c r="JDS2078" s="18"/>
      <c r="JDT2078" s="19"/>
      <c r="JDU2078" s="18"/>
      <c r="JDV2078" s="19"/>
      <c r="JDW2078" s="18"/>
      <c r="JDX2078" s="19"/>
      <c r="JDY2078" s="159"/>
      <c r="JDZ2078" s="160"/>
      <c r="JEA2078" s="160"/>
      <c r="JEB2078" s="18"/>
      <c r="JEC2078" s="19"/>
      <c r="JED2078" s="18"/>
      <c r="JEE2078" s="19"/>
      <c r="JEF2078" s="18"/>
      <c r="JEG2078" s="19"/>
      <c r="JEH2078" s="18"/>
      <c r="JEI2078" s="19"/>
      <c r="JEJ2078" s="18"/>
      <c r="JEK2078" s="19"/>
      <c r="JEL2078" s="18"/>
      <c r="JEM2078" s="19"/>
      <c r="JEN2078" s="18"/>
      <c r="JEO2078" s="19"/>
      <c r="JEP2078" s="18"/>
      <c r="JEQ2078" s="19"/>
      <c r="JER2078" s="18"/>
      <c r="JES2078" s="19"/>
      <c r="JET2078" s="159"/>
      <c r="JEU2078" s="160"/>
      <c r="JEV2078" s="160"/>
      <c r="JEW2078" s="18"/>
      <c r="JEX2078" s="19"/>
      <c r="JEY2078" s="18"/>
      <c r="JEZ2078" s="19"/>
      <c r="JFA2078" s="18"/>
      <c r="JFB2078" s="19"/>
      <c r="JFC2078" s="18"/>
      <c r="JFD2078" s="19"/>
      <c r="JFE2078" s="18"/>
      <c r="JFF2078" s="19"/>
      <c r="JFG2078" s="18"/>
      <c r="JFH2078" s="19"/>
      <c r="JFI2078" s="18"/>
      <c r="JFJ2078" s="19"/>
      <c r="JFK2078" s="18"/>
      <c r="JFL2078" s="19"/>
      <c r="JFM2078" s="18"/>
      <c r="JFN2078" s="19"/>
      <c r="JFO2078" s="159"/>
      <c r="JFP2078" s="160"/>
      <c r="JFQ2078" s="160"/>
      <c r="JFR2078" s="18"/>
      <c r="JFS2078" s="19"/>
      <c r="JFT2078" s="18"/>
      <c r="JFU2078" s="19"/>
      <c r="JFV2078" s="18"/>
      <c r="JFW2078" s="19"/>
      <c r="JFX2078" s="18"/>
      <c r="JFY2078" s="19"/>
      <c r="JFZ2078" s="18"/>
      <c r="JGA2078" s="19"/>
      <c r="JGB2078" s="18"/>
      <c r="JGC2078" s="19"/>
      <c r="JGD2078" s="18"/>
      <c r="JGE2078" s="19"/>
      <c r="JGF2078" s="18"/>
      <c r="JGG2078" s="19"/>
      <c r="JGH2078" s="18"/>
      <c r="JGI2078" s="19"/>
      <c r="JGJ2078" s="159"/>
      <c r="JGK2078" s="160"/>
      <c r="JGL2078" s="160"/>
      <c r="JGM2078" s="18"/>
      <c r="JGN2078" s="19"/>
      <c r="JGO2078" s="18"/>
      <c r="JGP2078" s="19"/>
      <c r="JGQ2078" s="18"/>
      <c r="JGR2078" s="19"/>
      <c r="JGS2078" s="18"/>
      <c r="JGT2078" s="19"/>
      <c r="JGU2078" s="18"/>
      <c r="JGV2078" s="19"/>
      <c r="JGW2078" s="18"/>
      <c r="JGX2078" s="19"/>
      <c r="JGY2078" s="18"/>
      <c r="JGZ2078" s="19"/>
      <c r="JHA2078" s="18"/>
      <c r="JHB2078" s="19"/>
      <c r="JHC2078" s="18"/>
      <c r="JHD2078" s="19"/>
      <c r="JHE2078" s="159"/>
      <c r="JHF2078" s="160"/>
      <c r="JHG2078" s="160"/>
      <c r="JHH2078" s="18"/>
      <c r="JHI2078" s="19"/>
      <c r="JHJ2078" s="18"/>
      <c r="JHK2078" s="19"/>
      <c r="JHL2078" s="18"/>
      <c r="JHM2078" s="19"/>
      <c r="JHN2078" s="18"/>
      <c r="JHO2078" s="19"/>
      <c r="JHP2078" s="18"/>
      <c r="JHQ2078" s="19"/>
      <c r="JHR2078" s="18"/>
      <c r="JHS2078" s="19"/>
      <c r="JHT2078" s="18"/>
      <c r="JHU2078" s="19"/>
      <c r="JHV2078" s="18"/>
      <c r="JHW2078" s="19"/>
      <c r="JHX2078" s="18"/>
      <c r="JHY2078" s="19"/>
      <c r="JHZ2078" s="159"/>
      <c r="JIA2078" s="160"/>
      <c r="JIB2078" s="160"/>
      <c r="JIC2078" s="18"/>
      <c r="JID2078" s="19"/>
      <c r="JIE2078" s="18"/>
      <c r="JIF2078" s="19"/>
      <c r="JIG2078" s="18"/>
      <c r="JIH2078" s="19"/>
      <c r="JII2078" s="18"/>
      <c r="JIJ2078" s="19"/>
      <c r="JIK2078" s="18"/>
      <c r="JIL2078" s="19"/>
      <c r="JIM2078" s="18"/>
      <c r="JIN2078" s="19"/>
      <c r="JIO2078" s="18"/>
      <c r="JIP2078" s="19"/>
      <c r="JIQ2078" s="18"/>
      <c r="JIR2078" s="19"/>
      <c r="JIS2078" s="18"/>
      <c r="JIT2078" s="19"/>
      <c r="JIU2078" s="159"/>
      <c r="JIV2078" s="160"/>
      <c r="JIW2078" s="160"/>
      <c r="JIX2078" s="18"/>
      <c r="JIY2078" s="19"/>
      <c r="JIZ2078" s="18"/>
      <c r="JJA2078" s="19"/>
      <c r="JJB2078" s="18"/>
      <c r="JJC2078" s="19"/>
      <c r="JJD2078" s="18"/>
      <c r="JJE2078" s="19"/>
      <c r="JJF2078" s="18"/>
      <c r="JJG2078" s="19"/>
      <c r="JJH2078" s="18"/>
      <c r="JJI2078" s="19"/>
      <c r="JJJ2078" s="18"/>
      <c r="JJK2078" s="19"/>
      <c r="JJL2078" s="18"/>
      <c r="JJM2078" s="19"/>
      <c r="JJN2078" s="18"/>
      <c r="JJO2078" s="19"/>
      <c r="JJP2078" s="159"/>
      <c r="JJQ2078" s="160"/>
      <c r="JJR2078" s="160"/>
      <c r="JJS2078" s="18"/>
      <c r="JJT2078" s="19"/>
      <c r="JJU2078" s="18"/>
      <c r="JJV2078" s="19"/>
      <c r="JJW2078" s="18"/>
      <c r="JJX2078" s="19"/>
      <c r="JJY2078" s="18"/>
      <c r="JJZ2078" s="19"/>
      <c r="JKA2078" s="18"/>
      <c r="JKB2078" s="19"/>
      <c r="JKC2078" s="18"/>
      <c r="JKD2078" s="19"/>
      <c r="JKE2078" s="18"/>
      <c r="JKF2078" s="19"/>
      <c r="JKG2078" s="18"/>
      <c r="JKH2078" s="19"/>
      <c r="JKI2078" s="18"/>
      <c r="JKJ2078" s="19"/>
      <c r="JKK2078" s="159"/>
      <c r="JKL2078" s="160"/>
      <c r="JKM2078" s="160"/>
      <c r="JKN2078" s="18"/>
      <c r="JKO2078" s="19"/>
      <c r="JKP2078" s="18"/>
      <c r="JKQ2078" s="19"/>
      <c r="JKR2078" s="18"/>
      <c r="JKS2078" s="19"/>
      <c r="JKT2078" s="18"/>
      <c r="JKU2078" s="19"/>
      <c r="JKV2078" s="18"/>
      <c r="JKW2078" s="19"/>
      <c r="JKX2078" s="18"/>
      <c r="JKY2078" s="19"/>
      <c r="JKZ2078" s="18"/>
      <c r="JLA2078" s="19"/>
      <c r="JLB2078" s="18"/>
      <c r="JLC2078" s="19"/>
      <c r="JLD2078" s="18"/>
      <c r="JLE2078" s="19"/>
      <c r="JLF2078" s="159"/>
      <c r="JLG2078" s="160"/>
      <c r="JLH2078" s="160"/>
      <c r="JLI2078" s="18"/>
      <c r="JLJ2078" s="19"/>
      <c r="JLK2078" s="18"/>
      <c r="JLL2078" s="19"/>
      <c r="JLM2078" s="18"/>
      <c r="JLN2078" s="19"/>
      <c r="JLO2078" s="18"/>
      <c r="JLP2078" s="19"/>
      <c r="JLQ2078" s="18"/>
      <c r="JLR2078" s="19"/>
      <c r="JLS2078" s="18"/>
      <c r="JLT2078" s="19"/>
      <c r="JLU2078" s="18"/>
      <c r="JLV2078" s="19"/>
      <c r="JLW2078" s="18"/>
      <c r="JLX2078" s="19"/>
      <c r="JLY2078" s="18"/>
      <c r="JLZ2078" s="19"/>
      <c r="JMA2078" s="159"/>
      <c r="JMB2078" s="160"/>
      <c r="JMC2078" s="160"/>
      <c r="JMD2078" s="18"/>
      <c r="JME2078" s="19"/>
      <c r="JMF2078" s="18"/>
      <c r="JMG2078" s="19"/>
      <c r="JMH2078" s="18"/>
      <c r="JMI2078" s="19"/>
      <c r="JMJ2078" s="18"/>
      <c r="JMK2078" s="19"/>
      <c r="JML2078" s="18"/>
      <c r="JMM2078" s="19"/>
      <c r="JMN2078" s="18"/>
      <c r="JMO2078" s="19"/>
      <c r="JMP2078" s="18"/>
      <c r="JMQ2078" s="19"/>
      <c r="JMR2078" s="18"/>
      <c r="JMS2078" s="19"/>
      <c r="JMT2078" s="18"/>
      <c r="JMU2078" s="19"/>
      <c r="JMV2078" s="159"/>
      <c r="JMW2078" s="160"/>
      <c r="JMX2078" s="160"/>
      <c r="JMY2078" s="18"/>
      <c r="JMZ2078" s="19"/>
      <c r="JNA2078" s="18"/>
      <c r="JNB2078" s="19"/>
      <c r="JNC2078" s="18"/>
      <c r="JND2078" s="19"/>
      <c r="JNE2078" s="18"/>
      <c r="JNF2078" s="19"/>
      <c r="JNG2078" s="18"/>
      <c r="JNH2078" s="19"/>
      <c r="JNI2078" s="18"/>
      <c r="JNJ2078" s="19"/>
      <c r="JNK2078" s="18"/>
      <c r="JNL2078" s="19"/>
      <c r="JNM2078" s="18"/>
      <c r="JNN2078" s="19"/>
      <c r="JNO2078" s="18"/>
      <c r="JNP2078" s="19"/>
      <c r="JNQ2078" s="159"/>
      <c r="JNR2078" s="160"/>
      <c r="JNS2078" s="160"/>
      <c r="JNT2078" s="18"/>
      <c r="JNU2078" s="19"/>
      <c r="JNV2078" s="18"/>
      <c r="JNW2078" s="19"/>
      <c r="JNX2078" s="18"/>
      <c r="JNY2078" s="19"/>
      <c r="JNZ2078" s="18"/>
      <c r="JOA2078" s="19"/>
      <c r="JOB2078" s="18"/>
      <c r="JOC2078" s="19"/>
      <c r="JOD2078" s="18"/>
      <c r="JOE2078" s="19"/>
      <c r="JOF2078" s="18"/>
      <c r="JOG2078" s="19"/>
      <c r="JOH2078" s="18"/>
      <c r="JOI2078" s="19"/>
      <c r="JOJ2078" s="18"/>
      <c r="JOK2078" s="19"/>
      <c r="JOL2078" s="159"/>
      <c r="JOM2078" s="160"/>
      <c r="JON2078" s="160"/>
      <c r="JOO2078" s="18"/>
      <c r="JOP2078" s="19"/>
      <c r="JOQ2078" s="18"/>
      <c r="JOR2078" s="19"/>
      <c r="JOS2078" s="18"/>
      <c r="JOT2078" s="19"/>
      <c r="JOU2078" s="18"/>
      <c r="JOV2078" s="19"/>
      <c r="JOW2078" s="18"/>
      <c r="JOX2078" s="19"/>
      <c r="JOY2078" s="18"/>
      <c r="JOZ2078" s="19"/>
      <c r="JPA2078" s="18"/>
      <c r="JPB2078" s="19"/>
      <c r="JPC2078" s="18"/>
      <c r="JPD2078" s="19"/>
      <c r="JPE2078" s="18"/>
      <c r="JPF2078" s="19"/>
      <c r="JPG2078" s="159"/>
      <c r="JPH2078" s="160"/>
      <c r="JPI2078" s="160"/>
      <c r="JPJ2078" s="18"/>
      <c r="JPK2078" s="19"/>
      <c r="JPL2078" s="18"/>
      <c r="JPM2078" s="19"/>
      <c r="JPN2078" s="18"/>
      <c r="JPO2078" s="19"/>
      <c r="JPP2078" s="18"/>
      <c r="JPQ2078" s="19"/>
      <c r="JPR2078" s="18"/>
      <c r="JPS2078" s="19"/>
      <c r="JPT2078" s="18"/>
      <c r="JPU2078" s="19"/>
      <c r="JPV2078" s="18"/>
      <c r="JPW2078" s="19"/>
      <c r="JPX2078" s="18"/>
      <c r="JPY2078" s="19"/>
      <c r="JPZ2078" s="18"/>
      <c r="JQA2078" s="19"/>
      <c r="JQB2078" s="159"/>
      <c r="JQC2078" s="160"/>
      <c r="JQD2078" s="160"/>
      <c r="JQE2078" s="18"/>
      <c r="JQF2078" s="19"/>
      <c r="JQG2078" s="18"/>
      <c r="JQH2078" s="19"/>
      <c r="JQI2078" s="18"/>
      <c r="JQJ2078" s="19"/>
      <c r="JQK2078" s="18"/>
      <c r="JQL2078" s="19"/>
      <c r="JQM2078" s="18"/>
      <c r="JQN2078" s="19"/>
      <c r="JQO2078" s="18"/>
      <c r="JQP2078" s="19"/>
      <c r="JQQ2078" s="18"/>
      <c r="JQR2078" s="19"/>
      <c r="JQS2078" s="18"/>
      <c r="JQT2078" s="19"/>
      <c r="JQU2078" s="18"/>
      <c r="JQV2078" s="19"/>
      <c r="JQW2078" s="159"/>
      <c r="JQX2078" s="160"/>
      <c r="JQY2078" s="160"/>
      <c r="JQZ2078" s="18"/>
      <c r="JRA2078" s="19"/>
      <c r="JRB2078" s="18"/>
      <c r="JRC2078" s="19"/>
      <c r="JRD2078" s="18"/>
      <c r="JRE2078" s="19"/>
      <c r="JRF2078" s="18"/>
      <c r="JRG2078" s="19"/>
      <c r="JRH2078" s="18"/>
      <c r="JRI2078" s="19"/>
      <c r="JRJ2078" s="18"/>
      <c r="JRK2078" s="19"/>
      <c r="JRL2078" s="18"/>
      <c r="JRM2078" s="19"/>
      <c r="JRN2078" s="18"/>
      <c r="JRO2078" s="19"/>
      <c r="JRP2078" s="18"/>
      <c r="JRQ2078" s="19"/>
      <c r="JRR2078" s="159"/>
      <c r="JRS2078" s="160"/>
      <c r="JRT2078" s="160"/>
      <c r="JRU2078" s="18"/>
      <c r="JRV2078" s="19"/>
      <c r="JRW2078" s="18"/>
      <c r="JRX2078" s="19"/>
      <c r="JRY2078" s="18"/>
      <c r="JRZ2078" s="19"/>
      <c r="JSA2078" s="18"/>
      <c r="JSB2078" s="19"/>
      <c r="JSC2078" s="18"/>
      <c r="JSD2078" s="19"/>
      <c r="JSE2078" s="18"/>
      <c r="JSF2078" s="19"/>
      <c r="JSG2078" s="18"/>
      <c r="JSH2078" s="19"/>
      <c r="JSI2078" s="18"/>
      <c r="JSJ2078" s="19"/>
      <c r="JSK2078" s="18"/>
      <c r="JSL2078" s="19"/>
      <c r="JSM2078" s="159"/>
      <c r="JSN2078" s="160"/>
      <c r="JSO2078" s="160"/>
      <c r="JSP2078" s="18"/>
      <c r="JSQ2078" s="19"/>
      <c r="JSR2078" s="18"/>
      <c r="JSS2078" s="19"/>
      <c r="JST2078" s="18"/>
      <c r="JSU2078" s="19"/>
      <c r="JSV2078" s="18"/>
      <c r="JSW2078" s="19"/>
      <c r="JSX2078" s="18"/>
      <c r="JSY2078" s="19"/>
      <c r="JSZ2078" s="18"/>
      <c r="JTA2078" s="19"/>
      <c r="JTB2078" s="18"/>
      <c r="JTC2078" s="19"/>
      <c r="JTD2078" s="18"/>
      <c r="JTE2078" s="19"/>
      <c r="JTF2078" s="18"/>
      <c r="JTG2078" s="19"/>
      <c r="JTH2078" s="159"/>
      <c r="JTI2078" s="160"/>
      <c r="JTJ2078" s="160"/>
      <c r="JTK2078" s="18"/>
      <c r="JTL2078" s="19"/>
      <c r="JTM2078" s="18"/>
      <c r="JTN2078" s="19"/>
      <c r="JTO2078" s="18"/>
      <c r="JTP2078" s="19"/>
      <c r="JTQ2078" s="18"/>
      <c r="JTR2078" s="19"/>
      <c r="JTS2078" s="18"/>
      <c r="JTT2078" s="19"/>
      <c r="JTU2078" s="18"/>
      <c r="JTV2078" s="19"/>
      <c r="JTW2078" s="18"/>
      <c r="JTX2078" s="19"/>
      <c r="JTY2078" s="18"/>
      <c r="JTZ2078" s="19"/>
      <c r="JUA2078" s="18"/>
      <c r="JUB2078" s="19"/>
      <c r="JUC2078" s="159"/>
      <c r="JUD2078" s="160"/>
      <c r="JUE2078" s="160"/>
      <c r="JUF2078" s="18"/>
      <c r="JUG2078" s="19"/>
      <c r="JUH2078" s="18"/>
      <c r="JUI2078" s="19"/>
      <c r="JUJ2078" s="18"/>
      <c r="JUK2078" s="19"/>
      <c r="JUL2078" s="18"/>
      <c r="JUM2078" s="19"/>
      <c r="JUN2078" s="18"/>
      <c r="JUO2078" s="19"/>
      <c r="JUP2078" s="18"/>
      <c r="JUQ2078" s="19"/>
      <c r="JUR2078" s="18"/>
      <c r="JUS2078" s="19"/>
      <c r="JUT2078" s="18"/>
      <c r="JUU2078" s="19"/>
      <c r="JUV2078" s="18"/>
      <c r="JUW2078" s="19"/>
      <c r="JUX2078" s="159"/>
      <c r="JUY2078" s="160"/>
      <c r="JUZ2078" s="160"/>
      <c r="JVA2078" s="18"/>
      <c r="JVB2078" s="19"/>
      <c r="JVC2078" s="18"/>
      <c r="JVD2078" s="19"/>
      <c r="JVE2078" s="18"/>
      <c r="JVF2078" s="19"/>
      <c r="JVG2078" s="18"/>
      <c r="JVH2078" s="19"/>
      <c r="JVI2078" s="18"/>
      <c r="JVJ2078" s="19"/>
      <c r="JVK2078" s="18"/>
      <c r="JVL2078" s="19"/>
      <c r="JVM2078" s="18"/>
      <c r="JVN2078" s="19"/>
      <c r="JVO2078" s="18"/>
      <c r="JVP2078" s="19"/>
      <c r="JVQ2078" s="18"/>
      <c r="JVR2078" s="19"/>
      <c r="JVS2078" s="159"/>
      <c r="JVT2078" s="160"/>
      <c r="JVU2078" s="160"/>
      <c r="JVV2078" s="18"/>
      <c r="JVW2078" s="19"/>
      <c r="JVX2078" s="18"/>
      <c r="JVY2078" s="19"/>
      <c r="JVZ2078" s="18"/>
      <c r="JWA2078" s="19"/>
      <c r="JWB2078" s="18"/>
      <c r="JWC2078" s="19"/>
      <c r="JWD2078" s="18"/>
      <c r="JWE2078" s="19"/>
      <c r="JWF2078" s="18"/>
      <c r="JWG2078" s="19"/>
      <c r="JWH2078" s="18"/>
      <c r="JWI2078" s="19"/>
      <c r="JWJ2078" s="18"/>
      <c r="JWK2078" s="19"/>
      <c r="JWL2078" s="18"/>
      <c r="JWM2078" s="19"/>
      <c r="JWN2078" s="159"/>
      <c r="JWO2078" s="160"/>
      <c r="JWP2078" s="160"/>
      <c r="JWQ2078" s="18"/>
      <c r="JWR2078" s="19"/>
      <c r="JWS2078" s="18"/>
      <c r="JWT2078" s="19"/>
      <c r="JWU2078" s="18"/>
      <c r="JWV2078" s="19"/>
      <c r="JWW2078" s="18"/>
      <c r="JWX2078" s="19"/>
      <c r="JWY2078" s="18"/>
      <c r="JWZ2078" s="19"/>
      <c r="JXA2078" s="18"/>
      <c r="JXB2078" s="19"/>
      <c r="JXC2078" s="18"/>
      <c r="JXD2078" s="19"/>
      <c r="JXE2078" s="18"/>
      <c r="JXF2078" s="19"/>
      <c r="JXG2078" s="18"/>
      <c r="JXH2078" s="19"/>
      <c r="JXI2078" s="159"/>
      <c r="JXJ2078" s="160"/>
      <c r="JXK2078" s="160"/>
      <c r="JXL2078" s="18"/>
      <c r="JXM2078" s="19"/>
      <c r="JXN2078" s="18"/>
      <c r="JXO2078" s="19"/>
      <c r="JXP2078" s="18"/>
      <c r="JXQ2078" s="19"/>
      <c r="JXR2078" s="18"/>
      <c r="JXS2078" s="19"/>
      <c r="JXT2078" s="18"/>
      <c r="JXU2078" s="19"/>
      <c r="JXV2078" s="18"/>
      <c r="JXW2078" s="19"/>
      <c r="JXX2078" s="18"/>
      <c r="JXY2078" s="19"/>
      <c r="JXZ2078" s="18"/>
      <c r="JYA2078" s="19"/>
      <c r="JYB2078" s="18"/>
      <c r="JYC2078" s="19"/>
      <c r="JYD2078" s="159"/>
      <c r="JYE2078" s="160"/>
      <c r="JYF2078" s="160"/>
      <c r="JYG2078" s="18"/>
      <c r="JYH2078" s="19"/>
      <c r="JYI2078" s="18"/>
      <c r="JYJ2078" s="19"/>
      <c r="JYK2078" s="18"/>
      <c r="JYL2078" s="19"/>
      <c r="JYM2078" s="18"/>
      <c r="JYN2078" s="19"/>
      <c r="JYO2078" s="18"/>
      <c r="JYP2078" s="19"/>
      <c r="JYQ2078" s="18"/>
      <c r="JYR2078" s="19"/>
      <c r="JYS2078" s="18"/>
      <c r="JYT2078" s="19"/>
      <c r="JYU2078" s="18"/>
      <c r="JYV2078" s="19"/>
      <c r="JYW2078" s="18"/>
      <c r="JYX2078" s="19"/>
      <c r="JYY2078" s="159"/>
      <c r="JYZ2078" s="160"/>
      <c r="JZA2078" s="160"/>
      <c r="JZB2078" s="18"/>
      <c r="JZC2078" s="19"/>
      <c r="JZD2078" s="18"/>
      <c r="JZE2078" s="19"/>
      <c r="JZF2078" s="18"/>
      <c r="JZG2078" s="19"/>
      <c r="JZH2078" s="18"/>
      <c r="JZI2078" s="19"/>
      <c r="JZJ2078" s="18"/>
      <c r="JZK2078" s="19"/>
      <c r="JZL2078" s="18"/>
      <c r="JZM2078" s="19"/>
      <c r="JZN2078" s="18"/>
      <c r="JZO2078" s="19"/>
      <c r="JZP2078" s="18"/>
      <c r="JZQ2078" s="19"/>
      <c r="JZR2078" s="18"/>
      <c r="JZS2078" s="19"/>
      <c r="JZT2078" s="159"/>
      <c r="JZU2078" s="160"/>
      <c r="JZV2078" s="160"/>
      <c r="JZW2078" s="18"/>
      <c r="JZX2078" s="19"/>
      <c r="JZY2078" s="18"/>
      <c r="JZZ2078" s="19"/>
      <c r="KAA2078" s="18"/>
      <c r="KAB2078" s="19"/>
      <c r="KAC2078" s="18"/>
      <c r="KAD2078" s="19"/>
      <c r="KAE2078" s="18"/>
      <c r="KAF2078" s="19"/>
      <c r="KAG2078" s="18"/>
      <c r="KAH2078" s="19"/>
      <c r="KAI2078" s="18"/>
      <c r="KAJ2078" s="19"/>
      <c r="KAK2078" s="18"/>
      <c r="KAL2078" s="19"/>
      <c r="KAM2078" s="18"/>
      <c r="KAN2078" s="19"/>
      <c r="KAO2078" s="159"/>
      <c r="KAP2078" s="160"/>
      <c r="KAQ2078" s="160"/>
      <c r="KAR2078" s="18"/>
      <c r="KAS2078" s="19"/>
      <c r="KAT2078" s="18"/>
      <c r="KAU2078" s="19"/>
      <c r="KAV2078" s="18"/>
      <c r="KAW2078" s="19"/>
      <c r="KAX2078" s="18"/>
      <c r="KAY2078" s="19"/>
      <c r="KAZ2078" s="18"/>
      <c r="KBA2078" s="19"/>
      <c r="KBB2078" s="18"/>
      <c r="KBC2078" s="19"/>
      <c r="KBD2078" s="18"/>
      <c r="KBE2078" s="19"/>
      <c r="KBF2078" s="18"/>
      <c r="KBG2078" s="19"/>
      <c r="KBH2078" s="18"/>
      <c r="KBI2078" s="19"/>
      <c r="KBJ2078" s="159"/>
      <c r="KBK2078" s="160"/>
      <c r="KBL2078" s="160"/>
      <c r="KBM2078" s="18"/>
      <c r="KBN2078" s="19"/>
      <c r="KBO2078" s="18"/>
      <c r="KBP2078" s="19"/>
      <c r="KBQ2078" s="18"/>
      <c r="KBR2078" s="19"/>
      <c r="KBS2078" s="18"/>
      <c r="KBT2078" s="19"/>
      <c r="KBU2078" s="18"/>
      <c r="KBV2078" s="19"/>
      <c r="KBW2078" s="18"/>
      <c r="KBX2078" s="19"/>
      <c r="KBY2078" s="18"/>
      <c r="KBZ2078" s="19"/>
      <c r="KCA2078" s="18"/>
      <c r="KCB2078" s="19"/>
      <c r="KCC2078" s="18"/>
      <c r="KCD2078" s="19"/>
      <c r="KCE2078" s="159"/>
      <c r="KCF2078" s="160"/>
      <c r="KCG2078" s="160"/>
      <c r="KCH2078" s="18"/>
      <c r="KCI2078" s="19"/>
      <c r="KCJ2078" s="18"/>
      <c r="KCK2078" s="19"/>
      <c r="KCL2078" s="18"/>
      <c r="KCM2078" s="19"/>
      <c r="KCN2078" s="18"/>
      <c r="KCO2078" s="19"/>
      <c r="KCP2078" s="18"/>
      <c r="KCQ2078" s="19"/>
      <c r="KCR2078" s="18"/>
      <c r="KCS2078" s="19"/>
      <c r="KCT2078" s="18"/>
      <c r="KCU2078" s="19"/>
      <c r="KCV2078" s="18"/>
      <c r="KCW2078" s="19"/>
      <c r="KCX2078" s="18"/>
      <c r="KCY2078" s="19"/>
      <c r="KCZ2078" s="159"/>
      <c r="KDA2078" s="160"/>
      <c r="KDB2078" s="160"/>
      <c r="KDC2078" s="18"/>
      <c r="KDD2078" s="19"/>
      <c r="KDE2078" s="18"/>
      <c r="KDF2078" s="19"/>
      <c r="KDG2078" s="18"/>
      <c r="KDH2078" s="19"/>
      <c r="KDI2078" s="18"/>
      <c r="KDJ2078" s="19"/>
      <c r="KDK2078" s="18"/>
      <c r="KDL2078" s="19"/>
      <c r="KDM2078" s="18"/>
      <c r="KDN2078" s="19"/>
      <c r="KDO2078" s="18"/>
      <c r="KDP2078" s="19"/>
      <c r="KDQ2078" s="18"/>
      <c r="KDR2078" s="19"/>
      <c r="KDS2078" s="18"/>
      <c r="KDT2078" s="19"/>
      <c r="KDU2078" s="159"/>
      <c r="KDV2078" s="160"/>
      <c r="KDW2078" s="160"/>
      <c r="KDX2078" s="18"/>
      <c r="KDY2078" s="19"/>
      <c r="KDZ2078" s="18"/>
      <c r="KEA2078" s="19"/>
      <c r="KEB2078" s="18"/>
      <c r="KEC2078" s="19"/>
      <c r="KED2078" s="18"/>
      <c r="KEE2078" s="19"/>
      <c r="KEF2078" s="18"/>
      <c r="KEG2078" s="19"/>
      <c r="KEH2078" s="18"/>
      <c r="KEI2078" s="19"/>
      <c r="KEJ2078" s="18"/>
      <c r="KEK2078" s="19"/>
      <c r="KEL2078" s="18"/>
      <c r="KEM2078" s="19"/>
      <c r="KEN2078" s="18"/>
      <c r="KEO2078" s="19"/>
      <c r="KEP2078" s="159"/>
      <c r="KEQ2078" s="160"/>
      <c r="KER2078" s="160"/>
      <c r="KES2078" s="18"/>
      <c r="KET2078" s="19"/>
      <c r="KEU2078" s="18"/>
      <c r="KEV2078" s="19"/>
      <c r="KEW2078" s="18"/>
      <c r="KEX2078" s="19"/>
      <c r="KEY2078" s="18"/>
      <c r="KEZ2078" s="19"/>
      <c r="KFA2078" s="18"/>
      <c r="KFB2078" s="19"/>
      <c r="KFC2078" s="18"/>
      <c r="KFD2078" s="19"/>
      <c r="KFE2078" s="18"/>
      <c r="KFF2078" s="19"/>
      <c r="KFG2078" s="18"/>
      <c r="KFH2078" s="19"/>
      <c r="KFI2078" s="18"/>
      <c r="KFJ2078" s="19"/>
      <c r="KFK2078" s="159"/>
      <c r="KFL2078" s="160"/>
      <c r="KFM2078" s="160"/>
      <c r="KFN2078" s="18"/>
      <c r="KFO2078" s="19"/>
      <c r="KFP2078" s="18"/>
      <c r="KFQ2078" s="19"/>
      <c r="KFR2078" s="18"/>
      <c r="KFS2078" s="19"/>
      <c r="KFT2078" s="18"/>
      <c r="KFU2078" s="19"/>
      <c r="KFV2078" s="18"/>
      <c r="KFW2078" s="19"/>
      <c r="KFX2078" s="18"/>
      <c r="KFY2078" s="19"/>
      <c r="KFZ2078" s="18"/>
      <c r="KGA2078" s="19"/>
      <c r="KGB2078" s="18"/>
      <c r="KGC2078" s="19"/>
      <c r="KGD2078" s="18"/>
      <c r="KGE2078" s="19"/>
      <c r="KGF2078" s="159"/>
      <c r="KGG2078" s="160"/>
      <c r="KGH2078" s="160"/>
      <c r="KGI2078" s="18"/>
      <c r="KGJ2078" s="19"/>
      <c r="KGK2078" s="18"/>
      <c r="KGL2078" s="19"/>
      <c r="KGM2078" s="18"/>
      <c r="KGN2078" s="19"/>
      <c r="KGO2078" s="18"/>
      <c r="KGP2078" s="19"/>
      <c r="KGQ2078" s="18"/>
      <c r="KGR2078" s="19"/>
      <c r="KGS2078" s="18"/>
      <c r="KGT2078" s="19"/>
      <c r="KGU2078" s="18"/>
      <c r="KGV2078" s="19"/>
      <c r="KGW2078" s="18"/>
      <c r="KGX2078" s="19"/>
      <c r="KGY2078" s="18"/>
      <c r="KGZ2078" s="19"/>
      <c r="KHA2078" s="159"/>
      <c r="KHB2078" s="160"/>
      <c r="KHC2078" s="160"/>
      <c r="KHD2078" s="18"/>
      <c r="KHE2078" s="19"/>
      <c r="KHF2078" s="18"/>
      <c r="KHG2078" s="19"/>
      <c r="KHH2078" s="18"/>
      <c r="KHI2078" s="19"/>
      <c r="KHJ2078" s="18"/>
      <c r="KHK2078" s="19"/>
      <c r="KHL2078" s="18"/>
      <c r="KHM2078" s="19"/>
      <c r="KHN2078" s="18"/>
      <c r="KHO2078" s="19"/>
      <c r="KHP2078" s="18"/>
      <c r="KHQ2078" s="19"/>
      <c r="KHR2078" s="18"/>
      <c r="KHS2078" s="19"/>
      <c r="KHT2078" s="18"/>
      <c r="KHU2078" s="19"/>
      <c r="KHV2078" s="159"/>
      <c r="KHW2078" s="160"/>
      <c r="KHX2078" s="160"/>
      <c r="KHY2078" s="18"/>
      <c r="KHZ2078" s="19"/>
      <c r="KIA2078" s="18"/>
      <c r="KIB2078" s="19"/>
      <c r="KIC2078" s="18"/>
      <c r="KID2078" s="19"/>
      <c r="KIE2078" s="18"/>
      <c r="KIF2078" s="19"/>
      <c r="KIG2078" s="18"/>
      <c r="KIH2078" s="19"/>
      <c r="KII2078" s="18"/>
      <c r="KIJ2078" s="19"/>
      <c r="KIK2078" s="18"/>
      <c r="KIL2078" s="19"/>
      <c r="KIM2078" s="18"/>
      <c r="KIN2078" s="19"/>
      <c r="KIO2078" s="18"/>
      <c r="KIP2078" s="19"/>
      <c r="KIQ2078" s="159"/>
      <c r="KIR2078" s="160"/>
      <c r="KIS2078" s="160"/>
      <c r="KIT2078" s="18"/>
      <c r="KIU2078" s="19"/>
      <c r="KIV2078" s="18"/>
      <c r="KIW2078" s="19"/>
      <c r="KIX2078" s="18"/>
      <c r="KIY2078" s="19"/>
      <c r="KIZ2078" s="18"/>
      <c r="KJA2078" s="19"/>
      <c r="KJB2078" s="18"/>
      <c r="KJC2078" s="19"/>
      <c r="KJD2078" s="18"/>
      <c r="KJE2078" s="19"/>
      <c r="KJF2078" s="18"/>
      <c r="KJG2078" s="19"/>
      <c r="KJH2078" s="18"/>
      <c r="KJI2078" s="19"/>
      <c r="KJJ2078" s="18"/>
      <c r="KJK2078" s="19"/>
      <c r="KJL2078" s="159"/>
      <c r="KJM2078" s="160"/>
      <c r="KJN2078" s="160"/>
      <c r="KJO2078" s="18"/>
      <c r="KJP2078" s="19"/>
      <c r="KJQ2078" s="18"/>
      <c r="KJR2078" s="19"/>
      <c r="KJS2078" s="18"/>
      <c r="KJT2078" s="19"/>
      <c r="KJU2078" s="18"/>
      <c r="KJV2078" s="19"/>
      <c r="KJW2078" s="18"/>
      <c r="KJX2078" s="19"/>
      <c r="KJY2078" s="18"/>
      <c r="KJZ2078" s="19"/>
      <c r="KKA2078" s="18"/>
      <c r="KKB2078" s="19"/>
      <c r="KKC2078" s="18"/>
      <c r="KKD2078" s="19"/>
      <c r="KKE2078" s="18"/>
      <c r="KKF2078" s="19"/>
      <c r="KKG2078" s="159"/>
      <c r="KKH2078" s="160"/>
      <c r="KKI2078" s="160"/>
      <c r="KKJ2078" s="18"/>
      <c r="KKK2078" s="19"/>
      <c r="KKL2078" s="18"/>
      <c r="KKM2078" s="19"/>
      <c r="KKN2078" s="18"/>
      <c r="KKO2078" s="19"/>
      <c r="KKP2078" s="18"/>
      <c r="KKQ2078" s="19"/>
      <c r="KKR2078" s="18"/>
      <c r="KKS2078" s="19"/>
      <c r="KKT2078" s="18"/>
      <c r="KKU2078" s="19"/>
      <c r="KKV2078" s="18"/>
      <c r="KKW2078" s="19"/>
      <c r="KKX2078" s="18"/>
      <c r="KKY2078" s="19"/>
      <c r="KKZ2078" s="18"/>
      <c r="KLA2078" s="19"/>
      <c r="KLB2078" s="159"/>
      <c r="KLC2078" s="160"/>
      <c r="KLD2078" s="160"/>
      <c r="KLE2078" s="18"/>
      <c r="KLF2078" s="19"/>
      <c r="KLG2078" s="18"/>
      <c r="KLH2078" s="19"/>
      <c r="KLI2078" s="18"/>
      <c r="KLJ2078" s="19"/>
      <c r="KLK2078" s="18"/>
      <c r="KLL2078" s="19"/>
      <c r="KLM2078" s="18"/>
      <c r="KLN2078" s="19"/>
      <c r="KLO2078" s="18"/>
      <c r="KLP2078" s="19"/>
      <c r="KLQ2078" s="18"/>
      <c r="KLR2078" s="19"/>
      <c r="KLS2078" s="18"/>
      <c r="KLT2078" s="19"/>
      <c r="KLU2078" s="18"/>
      <c r="KLV2078" s="19"/>
      <c r="KLW2078" s="159"/>
      <c r="KLX2078" s="160"/>
      <c r="KLY2078" s="160"/>
      <c r="KLZ2078" s="18"/>
      <c r="KMA2078" s="19"/>
      <c r="KMB2078" s="18"/>
      <c r="KMC2078" s="19"/>
      <c r="KMD2078" s="18"/>
      <c r="KME2078" s="19"/>
      <c r="KMF2078" s="18"/>
      <c r="KMG2078" s="19"/>
      <c r="KMH2078" s="18"/>
      <c r="KMI2078" s="19"/>
      <c r="KMJ2078" s="18"/>
      <c r="KMK2078" s="19"/>
      <c r="KML2078" s="18"/>
      <c r="KMM2078" s="19"/>
      <c r="KMN2078" s="18"/>
      <c r="KMO2078" s="19"/>
      <c r="KMP2078" s="18"/>
      <c r="KMQ2078" s="19"/>
      <c r="KMR2078" s="159"/>
      <c r="KMS2078" s="160"/>
      <c r="KMT2078" s="160"/>
      <c r="KMU2078" s="18"/>
      <c r="KMV2078" s="19"/>
      <c r="KMW2078" s="18"/>
      <c r="KMX2078" s="19"/>
      <c r="KMY2078" s="18"/>
      <c r="KMZ2078" s="19"/>
      <c r="KNA2078" s="18"/>
      <c r="KNB2078" s="19"/>
      <c r="KNC2078" s="18"/>
      <c r="KND2078" s="19"/>
      <c r="KNE2078" s="18"/>
      <c r="KNF2078" s="19"/>
      <c r="KNG2078" s="18"/>
      <c r="KNH2078" s="19"/>
      <c r="KNI2078" s="18"/>
      <c r="KNJ2078" s="19"/>
      <c r="KNK2078" s="18"/>
      <c r="KNL2078" s="19"/>
      <c r="KNM2078" s="159"/>
      <c r="KNN2078" s="160"/>
      <c r="KNO2078" s="160"/>
      <c r="KNP2078" s="18"/>
      <c r="KNQ2078" s="19"/>
      <c r="KNR2078" s="18"/>
      <c r="KNS2078" s="19"/>
      <c r="KNT2078" s="18"/>
      <c r="KNU2078" s="19"/>
      <c r="KNV2078" s="18"/>
      <c r="KNW2078" s="19"/>
      <c r="KNX2078" s="18"/>
      <c r="KNY2078" s="19"/>
      <c r="KNZ2078" s="18"/>
      <c r="KOA2078" s="19"/>
      <c r="KOB2078" s="18"/>
      <c r="KOC2078" s="19"/>
      <c r="KOD2078" s="18"/>
      <c r="KOE2078" s="19"/>
      <c r="KOF2078" s="18"/>
      <c r="KOG2078" s="19"/>
      <c r="KOH2078" s="159"/>
      <c r="KOI2078" s="160"/>
      <c r="KOJ2078" s="160"/>
      <c r="KOK2078" s="18"/>
      <c r="KOL2078" s="19"/>
      <c r="KOM2078" s="18"/>
      <c r="KON2078" s="19"/>
      <c r="KOO2078" s="18"/>
      <c r="KOP2078" s="19"/>
      <c r="KOQ2078" s="18"/>
      <c r="KOR2078" s="19"/>
      <c r="KOS2078" s="18"/>
      <c r="KOT2078" s="19"/>
      <c r="KOU2078" s="18"/>
      <c r="KOV2078" s="19"/>
      <c r="KOW2078" s="18"/>
      <c r="KOX2078" s="19"/>
      <c r="KOY2078" s="18"/>
      <c r="KOZ2078" s="19"/>
      <c r="KPA2078" s="18"/>
      <c r="KPB2078" s="19"/>
      <c r="KPC2078" s="159"/>
      <c r="KPD2078" s="160"/>
      <c r="KPE2078" s="160"/>
      <c r="KPF2078" s="18"/>
      <c r="KPG2078" s="19"/>
      <c r="KPH2078" s="18"/>
      <c r="KPI2078" s="19"/>
      <c r="KPJ2078" s="18"/>
      <c r="KPK2078" s="19"/>
      <c r="KPL2078" s="18"/>
      <c r="KPM2078" s="19"/>
      <c r="KPN2078" s="18"/>
      <c r="KPO2078" s="19"/>
      <c r="KPP2078" s="18"/>
      <c r="KPQ2078" s="19"/>
      <c r="KPR2078" s="18"/>
      <c r="KPS2078" s="19"/>
      <c r="KPT2078" s="18"/>
      <c r="KPU2078" s="19"/>
      <c r="KPV2078" s="18"/>
      <c r="KPW2078" s="19"/>
      <c r="KPX2078" s="159"/>
      <c r="KPY2078" s="160"/>
      <c r="KPZ2078" s="160"/>
      <c r="KQA2078" s="18"/>
      <c r="KQB2078" s="19"/>
      <c r="KQC2078" s="18"/>
      <c r="KQD2078" s="19"/>
      <c r="KQE2078" s="18"/>
      <c r="KQF2078" s="19"/>
      <c r="KQG2078" s="18"/>
      <c r="KQH2078" s="19"/>
      <c r="KQI2078" s="18"/>
      <c r="KQJ2078" s="19"/>
      <c r="KQK2078" s="18"/>
      <c r="KQL2078" s="19"/>
      <c r="KQM2078" s="18"/>
      <c r="KQN2078" s="19"/>
      <c r="KQO2078" s="18"/>
      <c r="KQP2078" s="19"/>
      <c r="KQQ2078" s="18"/>
      <c r="KQR2078" s="19"/>
      <c r="KQS2078" s="159"/>
      <c r="KQT2078" s="160"/>
      <c r="KQU2078" s="160"/>
      <c r="KQV2078" s="18"/>
      <c r="KQW2078" s="19"/>
      <c r="KQX2078" s="18"/>
      <c r="KQY2078" s="19"/>
      <c r="KQZ2078" s="18"/>
      <c r="KRA2078" s="19"/>
      <c r="KRB2078" s="18"/>
      <c r="KRC2078" s="19"/>
      <c r="KRD2078" s="18"/>
      <c r="KRE2078" s="19"/>
      <c r="KRF2078" s="18"/>
      <c r="KRG2078" s="19"/>
      <c r="KRH2078" s="18"/>
      <c r="KRI2078" s="19"/>
      <c r="KRJ2078" s="18"/>
      <c r="KRK2078" s="19"/>
      <c r="KRL2078" s="18"/>
      <c r="KRM2078" s="19"/>
      <c r="KRN2078" s="159"/>
      <c r="KRO2078" s="160"/>
      <c r="KRP2078" s="160"/>
      <c r="KRQ2078" s="18"/>
      <c r="KRR2078" s="19"/>
      <c r="KRS2078" s="18"/>
      <c r="KRT2078" s="19"/>
      <c r="KRU2078" s="18"/>
      <c r="KRV2078" s="19"/>
      <c r="KRW2078" s="18"/>
      <c r="KRX2078" s="19"/>
      <c r="KRY2078" s="18"/>
      <c r="KRZ2078" s="19"/>
      <c r="KSA2078" s="18"/>
      <c r="KSB2078" s="19"/>
      <c r="KSC2078" s="18"/>
      <c r="KSD2078" s="19"/>
      <c r="KSE2078" s="18"/>
      <c r="KSF2078" s="19"/>
      <c r="KSG2078" s="18"/>
      <c r="KSH2078" s="19"/>
      <c r="KSI2078" s="159"/>
      <c r="KSJ2078" s="160"/>
      <c r="KSK2078" s="160"/>
      <c r="KSL2078" s="18"/>
      <c r="KSM2078" s="19"/>
      <c r="KSN2078" s="18"/>
      <c r="KSO2078" s="19"/>
      <c r="KSP2078" s="18"/>
      <c r="KSQ2078" s="19"/>
      <c r="KSR2078" s="18"/>
      <c r="KSS2078" s="19"/>
      <c r="KST2078" s="18"/>
      <c r="KSU2078" s="19"/>
      <c r="KSV2078" s="18"/>
      <c r="KSW2078" s="19"/>
      <c r="KSX2078" s="18"/>
      <c r="KSY2078" s="19"/>
      <c r="KSZ2078" s="18"/>
      <c r="KTA2078" s="19"/>
      <c r="KTB2078" s="18"/>
      <c r="KTC2078" s="19"/>
      <c r="KTD2078" s="159"/>
      <c r="KTE2078" s="160"/>
      <c r="KTF2078" s="160"/>
      <c r="KTG2078" s="18"/>
      <c r="KTH2078" s="19"/>
      <c r="KTI2078" s="18"/>
      <c r="KTJ2078" s="19"/>
      <c r="KTK2078" s="18"/>
      <c r="KTL2078" s="19"/>
      <c r="KTM2078" s="18"/>
      <c r="KTN2078" s="19"/>
      <c r="KTO2078" s="18"/>
      <c r="KTP2078" s="19"/>
      <c r="KTQ2078" s="18"/>
      <c r="KTR2078" s="19"/>
      <c r="KTS2078" s="18"/>
      <c r="KTT2078" s="19"/>
      <c r="KTU2078" s="18"/>
      <c r="KTV2078" s="19"/>
      <c r="KTW2078" s="18"/>
      <c r="KTX2078" s="19"/>
      <c r="KTY2078" s="159"/>
      <c r="KTZ2078" s="160"/>
      <c r="KUA2078" s="160"/>
      <c r="KUB2078" s="18"/>
      <c r="KUC2078" s="19"/>
      <c r="KUD2078" s="18"/>
      <c r="KUE2078" s="19"/>
      <c r="KUF2078" s="18"/>
      <c r="KUG2078" s="19"/>
      <c r="KUH2078" s="18"/>
      <c r="KUI2078" s="19"/>
      <c r="KUJ2078" s="18"/>
      <c r="KUK2078" s="19"/>
      <c r="KUL2078" s="18"/>
      <c r="KUM2078" s="19"/>
      <c r="KUN2078" s="18"/>
      <c r="KUO2078" s="19"/>
      <c r="KUP2078" s="18"/>
      <c r="KUQ2078" s="19"/>
      <c r="KUR2078" s="18"/>
      <c r="KUS2078" s="19"/>
      <c r="KUT2078" s="159"/>
      <c r="KUU2078" s="160"/>
      <c r="KUV2078" s="160"/>
      <c r="KUW2078" s="18"/>
      <c r="KUX2078" s="19"/>
      <c r="KUY2078" s="18"/>
      <c r="KUZ2078" s="19"/>
      <c r="KVA2078" s="18"/>
      <c r="KVB2078" s="19"/>
      <c r="KVC2078" s="18"/>
      <c r="KVD2078" s="19"/>
      <c r="KVE2078" s="18"/>
      <c r="KVF2078" s="19"/>
      <c r="KVG2078" s="18"/>
      <c r="KVH2078" s="19"/>
      <c r="KVI2078" s="18"/>
      <c r="KVJ2078" s="19"/>
      <c r="KVK2078" s="18"/>
      <c r="KVL2078" s="19"/>
      <c r="KVM2078" s="18"/>
      <c r="KVN2078" s="19"/>
      <c r="KVO2078" s="159"/>
      <c r="KVP2078" s="160"/>
      <c r="KVQ2078" s="160"/>
      <c r="KVR2078" s="18"/>
      <c r="KVS2078" s="19"/>
      <c r="KVT2078" s="18"/>
      <c r="KVU2078" s="19"/>
      <c r="KVV2078" s="18"/>
      <c r="KVW2078" s="19"/>
      <c r="KVX2078" s="18"/>
      <c r="KVY2078" s="19"/>
      <c r="KVZ2078" s="18"/>
      <c r="KWA2078" s="19"/>
      <c r="KWB2078" s="18"/>
      <c r="KWC2078" s="19"/>
      <c r="KWD2078" s="18"/>
      <c r="KWE2078" s="19"/>
      <c r="KWF2078" s="18"/>
      <c r="KWG2078" s="19"/>
      <c r="KWH2078" s="18"/>
      <c r="KWI2078" s="19"/>
      <c r="KWJ2078" s="159"/>
      <c r="KWK2078" s="160"/>
      <c r="KWL2078" s="160"/>
      <c r="KWM2078" s="18"/>
      <c r="KWN2078" s="19"/>
      <c r="KWO2078" s="18"/>
      <c r="KWP2078" s="19"/>
      <c r="KWQ2078" s="18"/>
      <c r="KWR2078" s="19"/>
      <c r="KWS2078" s="18"/>
      <c r="KWT2078" s="19"/>
      <c r="KWU2078" s="18"/>
      <c r="KWV2078" s="19"/>
      <c r="KWW2078" s="18"/>
      <c r="KWX2078" s="19"/>
      <c r="KWY2078" s="18"/>
      <c r="KWZ2078" s="19"/>
      <c r="KXA2078" s="18"/>
      <c r="KXB2078" s="19"/>
      <c r="KXC2078" s="18"/>
      <c r="KXD2078" s="19"/>
      <c r="KXE2078" s="159"/>
      <c r="KXF2078" s="160"/>
      <c r="KXG2078" s="160"/>
      <c r="KXH2078" s="18"/>
      <c r="KXI2078" s="19"/>
      <c r="KXJ2078" s="18"/>
      <c r="KXK2078" s="19"/>
      <c r="KXL2078" s="18"/>
      <c r="KXM2078" s="19"/>
      <c r="KXN2078" s="18"/>
      <c r="KXO2078" s="19"/>
      <c r="KXP2078" s="18"/>
      <c r="KXQ2078" s="19"/>
      <c r="KXR2078" s="18"/>
      <c r="KXS2078" s="19"/>
      <c r="KXT2078" s="18"/>
      <c r="KXU2078" s="19"/>
      <c r="KXV2078" s="18"/>
      <c r="KXW2078" s="19"/>
      <c r="KXX2078" s="18"/>
      <c r="KXY2078" s="19"/>
      <c r="KXZ2078" s="159"/>
      <c r="KYA2078" s="160"/>
      <c r="KYB2078" s="160"/>
      <c r="KYC2078" s="18"/>
      <c r="KYD2078" s="19"/>
      <c r="KYE2078" s="18"/>
      <c r="KYF2078" s="19"/>
      <c r="KYG2078" s="18"/>
      <c r="KYH2078" s="19"/>
      <c r="KYI2078" s="18"/>
      <c r="KYJ2078" s="19"/>
      <c r="KYK2078" s="18"/>
      <c r="KYL2078" s="19"/>
      <c r="KYM2078" s="18"/>
      <c r="KYN2078" s="19"/>
      <c r="KYO2078" s="18"/>
      <c r="KYP2078" s="19"/>
      <c r="KYQ2078" s="18"/>
      <c r="KYR2078" s="19"/>
      <c r="KYS2078" s="18"/>
      <c r="KYT2078" s="19"/>
      <c r="KYU2078" s="159"/>
      <c r="KYV2078" s="160"/>
      <c r="KYW2078" s="160"/>
      <c r="KYX2078" s="18"/>
      <c r="KYY2078" s="19"/>
      <c r="KYZ2078" s="18"/>
      <c r="KZA2078" s="19"/>
      <c r="KZB2078" s="18"/>
      <c r="KZC2078" s="19"/>
      <c r="KZD2078" s="18"/>
      <c r="KZE2078" s="19"/>
      <c r="KZF2078" s="18"/>
      <c r="KZG2078" s="19"/>
      <c r="KZH2078" s="18"/>
      <c r="KZI2078" s="19"/>
      <c r="KZJ2078" s="18"/>
      <c r="KZK2078" s="19"/>
      <c r="KZL2078" s="18"/>
      <c r="KZM2078" s="19"/>
      <c r="KZN2078" s="18"/>
      <c r="KZO2078" s="19"/>
      <c r="KZP2078" s="159"/>
      <c r="KZQ2078" s="160"/>
      <c r="KZR2078" s="160"/>
      <c r="KZS2078" s="18"/>
      <c r="KZT2078" s="19"/>
      <c r="KZU2078" s="18"/>
      <c r="KZV2078" s="19"/>
      <c r="KZW2078" s="18"/>
      <c r="KZX2078" s="19"/>
      <c r="KZY2078" s="18"/>
      <c r="KZZ2078" s="19"/>
      <c r="LAA2078" s="18"/>
      <c r="LAB2078" s="19"/>
      <c r="LAC2078" s="18"/>
      <c r="LAD2078" s="19"/>
      <c r="LAE2078" s="18"/>
      <c r="LAF2078" s="19"/>
      <c r="LAG2078" s="18"/>
      <c r="LAH2078" s="19"/>
      <c r="LAI2078" s="18"/>
      <c r="LAJ2078" s="19"/>
      <c r="LAK2078" s="159"/>
      <c r="LAL2078" s="160"/>
      <c r="LAM2078" s="160"/>
      <c r="LAN2078" s="18"/>
      <c r="LAO2078" s="19"/>
      <c r="LAP2078" s="18"/>
      <c r="LAQ2078" s="19"/>
      <c r="LAR2078" s="18"/>
      <c r="LAS2078" s="19"/>
      <c r="LAT2078" s="18"/>
      <c r="LAU2078" s="19"/>
      <c r="LAV2078" s="18"/>
      <c r="LAW2078" s="19"/>
      <c r="LAX2078" s="18"/>
      <c r="LAY2078" s="19"/>
      <c r="LAZ2078" s="18"/>
      <c r="LBA2078" s="19"/>
      <c r="LBB2078" s="18"/>
      <c r="LBC2078" s="19"/>
      <c r="LBD2078" s="18"/>
      <c r="LBE2078" s="19"/>
      <c r="LBF2078" s="159"/>
      <c r="LBG2078" s="160"/>
      <c r="LBH2078" s="160"/>
      <c r="LBI2078" s="18"/>
      <c r="LBJ2078" s="19"/>
      <c r="LBK2078" s="18"/>
      <c r="LBL2078" s="19"/>
      <c r="LBM2078" s="18"/>
      <c r="LBN2078" s="19"/>
      <c r="LBO2078" s="18"/>
      <c r="LBP2078" s="19"/>
      <c r="LBQ2078" s="18"/>
      <c r="LBR2078" s="19"/>
      <c r="LBS2078" s="18"/>
      <c r="LBT2078" s="19"/>
      <c r="LBU2078" s="18"/>
      <c r="LBV2078" s="19"/>
      <c r="LBW2078" s="18"/>
      <c r="LBX2078" s="19"/>
      <c r="LBY2078" s="18"/>
      <c r="LBZ2078" s="19"/>
      <c r="LCA2078" s="159"/>
      <c r="LCB2078" s="160"/>
      <c r="LCC2078" s="160"/>
      <c r="LCD2078" s="18"/>
      <c r="LCE2078" s="19"/>
      <c r="LCF2078" s="18"/>
      <c r="LCG2078" s="19"/>
      <c r="LCH2078" s="18"/>
      <c r="LCI2078" s="19"/>
      <c r="LCJ2078" s="18"/>
      <c r="LCK2078" s="19"/>
      <c r="LCL2078" s="18"/>
      <c r="LCM2078" s="19"/>
      <c r="LCN2078" s="18"/>
      <c r="LCO2078" s="19"/>
      <c r="LCP2078" s="18"/>
      <c r="LCQ2078" s="19"/>
      <c r="LCR2078" s="18"/>
      <c r="LCS2078" s="19"/>
      <c r="LCT2078" s="18"/>
      <c r="LCU2078" s="19"/>
      <c r="LCV2078" s="159"/>
      <c r="LCW2078" s="160"/>
      <c r="LCX2078" s="160"/>
      <c r="LCY2078" s="18"/>
      <c r="LCZ2078" s="19"/>
      <c r="LDA2078" s="18"/>
      <c r="LDB2078" s="19"/>
      <c r="LDC2078" s="18"/>
      <c r="LDD2078" s="19"/>
      <c r="LDE2078" s="18"/>
      <c r="LDF2078" s="19"/>
      <c r="LDG2078" s="18"/>
      <c r="LDH2078" s="19"/>
      <c r="LDI2078" s="18"/>
      <c r="LDJ2078" s="19"/>
      <c r="LDK2078" s="18"/>
      <c r="LDL2078" s="19"/>
      <c r="LDM2078" s="18"/>
      <c r="LDN2078" s="19"/>
      <c r="LDO2078" s="18"/>
      <c r="LDP2078" s="19"/>
      <c r="LDQ2078" s="159"/>
      <c r="LDR2078" s="160"/>
      <c r="LDS2078" s="160"/>
      <c r="LDT2078" s="18"/>
      <c r="LDU2078" s="19"/>
      <c r="LDV2078" s="18"/>
      <c r="LDW2078" s="19"/>
      <c r="LDX2078" s="18"/>
      <c r="LDY2078" s="19"/>
      <c r="LDZ2078" s="18"/>
      <c r="LEA2078" s="19"/>
      <c r="LEB2078" s="18"/>
      <c r="LEC2078" s="19"/>
      <c r="LED2078" s="18"/>
      <c r="LEE2078" s="19"/>
      <c r="LEF2078" s="18"/>
      <c r="LEG2078" s="19"/>
      <c r="LEH2078" s="18"/>
      <c r="LEI2078" s="19"/>
      <c r="LEJ2078" s="18"/>
      <c r="LEK2078" s="19"/>
      <c r="LEL2078" s="159"/>
      <c r="LEM2078" s="160"/>
      <c r="LEN2078" s="160"/>
      <c r="LEO2078" s="18"/>
      <c r="LEP2078" s="19"/>
      <c r="LEQ2078" s="18"/>
      <c r="LER2078" s="19"/>
      <c r="LES2078" s="18"/>
      <c r="LET2078" s="19"/>
      <c r="LEU2078" s="18"/>
      <c r="LEV2078" s="19"/>
      <c r="LEW2078" s="18"/>
      <c r="LEX2078" s="19"/>
      <c r="LEY2078" s="18"/>
      <c r="LEZ2078" s="19"/>
      <c r="LFA2078" s="18"/>
      <c r="LFB2078" s="19"/>
      <c r="LFC2078" s="18"/>
      <c r="LFD2078" s="19"/>
      <c r="LFE2078" s="18"/>
      <c r="LFF2078" s="19"/>
      <c r="LFG2078" s="159"/>
      <c r="LFH2078" s="160"/>
      <c r="LFI2078" s="160"/>
      <c r="LFJ2078" s="18"/>
      <c r="LFK2078" s="19"/>
      <c r="LFL2078" s="18"/>
      <c r="LFM2078" s="19"/>
      <c r="LFN2078" s="18"/>
      <c r="LFO2078" s="19"/>
      <c r="LFP2078" s="18"/>
      <c r="LFQ2078" s="19"/>
      <c r="LFR2078" s="18"/>
      <c r="LFS2078" s="19"/>
      <c r="LFT2078" s="18"/>
      <c r="LFU2078" s="19"/>
      <c r="LFV2078" s="18"/>
      <c r="LFW2078" s="19"/>
      <c r="LFX2078" s="18"/>
      <c r="LFY2078" s="19"/>
      <c r="LFZ2078" s="18"/>
      <c r="LGA2078" s="19"/>
      <c r="LGB2078" s="159"/>
      <c r="LGC2078" s="160"/>
      <c r="LGD2078" s="160"/>
      <c r="LGE2078" s="18"/>
      <c r="LGF2078" s="19"/>
      <c r="LGG2078" s="18"/>
      <c r="LGH2078" s="19"/>
      <c r="LGI2078" s="18"/>
      <c r="LGJ2078" s="19"/>
      <c r="LGK2078" s="18"/>
      <c r="LGL2078" s="19"/>
      <c r="LGM2078" s="18"/>
      <c r="LGN2078" s="19"/>
      <c r="LGO2078" s="18"/>
      <c r="LGP2078" s="19"/>
      <c r="LGQ2078" s="18"/>
      <c r="LGR2078" s="19"/>
      <c r="LGS2078" s="18"/>
      <c r="LGT2078" s="19"/>
      <c r="LGU2078" s="18"/>
      <c r="LGV2078" s="19"/>
      <c r="LGW2078" s="159"/>
      <c r="LGX2078" s="160"/>
      <c r="LGY2078" s="160"/>
      <c r="LGZ2078" s="18"/>
      <c r="LHA2078" s="19"/>
      <c r="LHB2078" s="18"/>
      <c r="LHC2078" s="19"/>
      <c r="LHD2078" s="18"/>
      <c r="LHE2078" s="19"/>
      <c r="LHF2078" s="18"/>
      <c r="LHG2078" s="19"/>
      <c r="LHH2078" s="18"/>
      <c r="LHI2078" s="19"/>
      <c r="LHJ2078" s="18"/>
      <c r="LHK2078" s="19"/>
      <c r="LHL2078" s="18"/>
      <c r="LHM2078" s="19"/>
      <c r="LHN2078" s="18"/>
      <c r="LHO2078" s="19"/>
      <c r="LHP2078" s="18"/>
      <c r="LHQ2078" s="19"/>
      <c r="LHR2078" s="159"/>
      <c r="LHS2078" s="160"/>
      <c r="LHT2078" s="160"/>
      <c r="LHU2078" s="18"/>
      <c r="LHV2078" s="19"/>
      <c r="LHW2078" s="18"/>
      <c r="LHX2078" s="19"/>
      <c r="LHY2078" s="18"/>
      <c r="LHZ2078" s="19"/>
      <c r="LIA2078" s="18"/>
      <c r="LIB2078" s="19"/>
      <c r="LIC2078" s="18"/>
      <c r="LID2078" s="19"/>
      <c r="LIE2078" s="18"/>
      <c r="LIF2078" s="19"/>
      <c r="LIG2078" s="18"/>
      <c r="LIH2078" s="19"/>
      <c r="LII2078" s="18"/>
      <c r="LIJ2078" s="19"/>
      <c r="LIK2078" s="18"/>
      <c r="LIL2078" s="19"/>
      <c r="LIM2078" s="159"/>
      <c r="LIN2078" s="160"/>
      <c r="LIO2078" s="160"/>
      <c r="LIP2078" s="18"/>
      <c r="LIQ2078" s="19"/>
      <c r="LIR2078" s="18"/>
      <c r="LIS2078" s="19"/>
      <c r="LIT2078" s="18"/>
      <c r="LIU2078" s="19"/>
      <c r="LIV2078" s="18"/>
      <c r="LIW2078" s="19"/>
      <c r="LIX2078" s="18"/>
      <c r="LIY2078" s="19"/>
      <c r="LIZ2078" s="18"/>
      <c r="LJA2078" s="19"/>
      <c r="LJB2078" s="18"/>
      <c r="LJC2078" s="19"/>
      <c r="LJD2078" s="18"/>
      <c r="LJE2078" s="19"/>
      <c r="LJF2078" s="18"/>
      <c r="LJG2078" s="19"/>
      <c r="LJH2078" s="159"/>
      <c r="LJI2078" s="160"/>
      <c r="LJJ2078" s="160"/>
      <c r="LJK2078" s="18"/>
      <c r="LJL2078" s="19"/>
      <c r="LJM2078" s="18"/>
      <c r="LJN2078" s="19"/>
      <c r="LJO2078" s="18"/>
      <c r="LJP2078" s="19"/>
      <c r="LJQ2078" s="18"/>
      <c r="LJR2078" s="19"/>
      <c r="LJS2078" s="18"/>
      <c r="LJT2078" s="19"/>
      <c r="LJU2078" s="18"/>
      <c r="LJV2078" s="19"/>
      <c r="LJW2078" s="18"/>
      <c r="LJX2078" s="19"/>
      <c r="LJY2078" s="18"/>
      <c r="LJZ2078" s="19"/>
      <c r="LKA2078" s="18"/>
      <c r="LKB2078" s="19"/>
      <c r="LKC2078" s="159"/>
      <c r="LKD2078" s="160"/>
      <c r="LKE2078" s="160"/>
      <c r="LKF2078" s="18"/>
      <c r="LKG2078" s="19"/>
      <c r="LKH2078" s="18"/>
      <c r="LKI2078" s="19"/>
      <c r="LKJ2078" s="18"/>
      <c r="LKK2078" s="19"/>
      <c r="LKL2078" s="18"/>
      <c r="LKM2078" s="19"/>
      <c r="LKN2078" s="18"/>
      <c r="LKO2078" s="19"/>
      <c r="LKP2078" s="18"/>
      <c r="LKQ2078" s="19"/>
      <c r="LKR2078" s="18"/>
      <c r="LKS2078" s="19"/>
      <c r="LKT2078" s="18"/>
      <c r="LKU2078" s="19"/>
      <c r="LKV2078" s="18"/>
      <c r="LKW2078" s="19"/>
      <c r="LKX2078" s="159"/>
      <c r="LKY2078" s="160"/>
      <c r="LKZ2078" s="160"/>
      <c r="LLA2078" s="18"/>
      <c r="LLB2078" s="19"/>
      <c r="LLC2078" s="18"/>
      <c r="LLD2078" s="19"/>
      <c r="LLE2078" s="18"/>
      <c r="LLF2078" s="19"/>
      <c r="LLG2078" s="18"/>
      <c r="LLH2078" s="19"/>
      <c r="LLI2078" s="18"/>
      <c r="LLJ2078" s="19"/>
      <c r="LLK2078" s="18"/>
      <c r="LLL2078" s="19"/>
      <c r="LLM2078" s="18"/>
      <c r="LLN2078" s="19"/>
      <c r="LLO2078" s="18"/>
      <c r="LLP2078" s="19"/>
      <c r="LLQ2078" s="18"/>
      <c r="LLR2078" s="19"/>
      <c r="LLS2078" s="159"/>
      <c r="LLT2078" s="160"/>
      <c r="LLU2078" s="160"/>
      <c r="LLV2078" s="18"/>
      <c r="LLW2078" s="19"/>
      <c r="LLX2078" s="18"/>
      <c r="LLY2078" s="19"/>
      <c r="LLZ2078" s="18"/>
      <c r="LMA2078" s="19"/>
      <c r="LMB2078" s="18"/>
      <c r="LMC2078" s="19"/>
      <c r="LMD2078" s="18"/>
      <c r="LME2078" s="19"/>
      <c r="LMF2078" s="18"/>
      <c r="LMG2078" s="19"/>
      <c r="LMH2078" s="18"/>
      <c r="LMI2078" s="19"/>
      <c r="LMJ2078" s="18"/>
      <c r="LMK2078" s="19"/>
      <c r="LML2078" s="18"/>
      <c r="LMM2078" s="19"/>
      <c r="LMN2078" s="159"/>
      <c r="LMO2078" s="160"/>
      <c r="LMP2078" s="160"/>
      <c r="LMQ2078" s="18"/>
      <c r="LMR2078" s="19"/>
      <c r="LMS2078" s="18"/>
      <c r="LMT2078" s="19"/>
      <c r="LMU2078" s="18"/>
      <c r="LMV2078" s="19"/>
      <c r="LMW2078" s="18"/>
      <c r="LMX2078" s="19"/>
      <c r="LMY2078" s="18"/>
      <c r="LMZ2078" s="19"/>
      <c r="LNA2078" s="18"/>
      <c r="LNB2078" s="19"/>
      <c r="LNC2078" s="18"/>
      <c r="LND2078" s="19"/>
      <c r="LNE2078" s="18"/>
      <c r="LNF2078" s="19"/>
      <c r="LNG2078" s="18"/>
      <c r="LNH2078" s="19"/>
      <c r="LNI2078" s="159"/>
      <c r="LNJ2078" s="160"/>
      <c r="LNK2078" s="160"/>
      <c r="LNL2078" s="18"/>
      <c r="LNM2078" s="19"/>
      <c r="LNN2078" s="18"/>
      <c r="LNO2078" s="19"/>
      <c r="LNP2078" s="18"/>
      <c r="LNQ2078" s="19"/>
      <c r="LNR2078" s="18"/>
      <c r="LNS2078" s="19"/>
      <c r="LNT2078" s="18"/>
      <c r="LNU2078" s="19"/>
      <c r="LNV2078" s="18"/>
      <c r="LNW2078" s="19"/>
      <c r="LNX2078" s="18"/>
      <c r="LNY2078" s="19"/>
      <c r="LNZ2078" s="18"/>
      <c r="LOA2078" s="19"/>
      <c r="LOB2078" s="18"/>
      <c r="LOC2078" s="19"/>
      <c r="LOD2078" s="159"/>
      <c r="LOE2078" s="160"/>
      <c r="LOF2078" s="160"/>
      <c r="LOG2078" s="18"/>
      <c r="LOH2078" s="19"/>
      <c r="LOI2078" s="18"/>
      <c r="LOJ2078" s="19"/>
      <c r="LOK2078" s="18"/>
      <c r="LOL2078" s="19"/>
      <c r="LOM2078" s="18"/>
      <c r="LON2078" s="19"/>
      <c r="LOO2078" s="18"/>
      <c r="LOP2078" s="19"/>
      <c r="LOQ2078" s="18"/>
      <c r="LOR2078" s="19"/>
      <c r="LOS2078" s="18"/>
      <c r="LOT2078" s="19"/>
      <c r="LOU2078" s="18"/>
      <c r="LOV2078" s="19"/>
      <c r="LOW2078" s="18"/>
      <c r="LOX2078" s="19"/>
      <c r="LOY2078" s="159"/>
      <c r="LOZ2078" s="160"/>
      <c r="LPA2078" s="160"/>
      <c r="LPB2078" s="18"/>
      <c r="LPC2078" s="19"/>
      <c r="LPD2078" s="18"/>
      <c r="LPE2078" s="19"/>
      <c r="LPF2078" s="18"/>
      <c r="LPG2078" s="19"/>
      <c r="LPH2078" s="18"/>
      <c r="LPI2078" s="19"/>
      <c r="LPJ2078" s="18"/>
      <c r="LPK2078" s="19"/>
      <c r="LPL2078" s="18"/>
      <c r="LPM2078" s="19"/>
      <c r="LPN2078" s="18"/>
      <c r="LPO2078" s="19"/>
      <c r="LPP2078" s="18"/>
      <c r="LPQ2078" s="19"/>
      <c r="LPR2078" s="18"/>
      <c r="LPS2078" s="19"/>
      <c r="LPT2078" s="159"/>
      <c r="LPU2078" s="160"/>
      <c r="LPV2078" s="160"/>
      <c r="LPW2078" s="18"/>
      <c r="LPX2078" s="19"/>
      <c r="LPY2078" s="18"/>
      <c r="LPZ2078" s="19"/>
      <c r="LQA2078" s="18"/>
      <c r="LQB2078" s="19"/>
      <c r="LQC2078" s="18"/>
      <c r="LQD2078" s="19"/>
      <c r="LQE2078" s="18"/>
      <c r="LQF2078" s="19"/>
      <c r="LQG2078" s="18"/>
      <c r="LQH2078" s="19"/>
      <c r="LQI2078" s="18"/>
      <c r="LQJ2078" s="19"/>
      <c r="LQK2078" s="18"/>
      <c r="LQL2078" s="19"/>
      <c r="LQM2078" s="18"/>
      <c r="LQN2078" s="19"/>
      <c r="LQO2078" s="159"/>
      <c r="LQP2078" s="160"/>
      <c r="LQQ2078" s="160"/>
      <c r="LQR2078" s="18"/>
      <c r="LQS2078" s="19"/>
      <c r="LQT2078" s="18"/>
      <c r="LQU2078" s="19"/>
      <c r="LQV2078" s="18"/>
      <c r="LQW2078" s="19"/>
      <c r="LQX2078" s="18"/>
      <c r="LQY2078" s="19"/>
      <c r="LQZ2078" s="18"/>
      <c r="LRA2078" s="19"/>
      <c r="LRB2078" s="18"/>
      <c r="LRC2078" s="19"/>
      <c r="LRD2078" s="18"/>
      <c r="LRE2078" s="19"/>
      <c r="LRF2078" s="18"/>
      <c r="LRG2078" s="19"/>
      <c r="LRH2078" s="18"/>
      <c r="LRI2078" s="19"/>
      <c r="LRJ2078" s="159"/>
      <c r="LRK2078" s="160"/>
      <c r="LRL2078" s="160"/>
      <c r="LRM2078" s="18"/>
      <c r="LRN2078" s="19"/>
      <c r="LRO2078" s="18"/>
      <c r="LRP2078" s="19"/>
      <c r="LRQ2078" s="18"/>
      <c r="LRR2078" s="19"/>
      <c r="LRS2078" s="18"/>
      <c r="LRT2078" s="19"/>
      <c r="LRU2078" s="18"/>
      <c r="LRV2078" s="19"/>
      <c r="LRW2078" s="18"/>
      <c r="LRX2078" s="19"/>
      <c r="LRY2078" s="18"/>
      <c r="LRZ2078" s="19"/>
      <c r="LSA2078" s="18"/>
      <c r="LSB2078" s="19"/>
      <c r="LSC2078" s="18"/>
      <c r="LSD2078" s="19"/>
      <c r="LSE2078" s="159"/>
      <c r="LSF2078" s="160"/>
      <c r="LSG2078" s="160"/>
      <c r="LSH2078" s="18"/>
      <c r="LSI2078" s="19"/>
      <c r="LSJ2078" s="18"/>
      <c r="LSK2078" s="19"/>
      <c r="LSL2078" s="18"/>
      <c r="LSM2078" s="19"/>
      <c r="LSN2078" s="18"/>
      <c r="LSO2078" s="19"/>
      <c r="LSP2078" s="18"/>
      <c r="LSQ2078" s="19"/>
      <c r="LSR2078" s="18"/>
      <c r="LSS2078" s="19"/>
      <c r="LST2078" s="18"/>
      <c r="LSU2078" s="19"/>
      <c r="LSV2078" s="18"/>
      <c r="LSW2078" s="19"/>
      <c r="LSX2078" s="18"/>
      <c r="LSY2078" s="19"/>
      <c r="LSZ2078" s="159"/>
      <c r="LTA2078" s="160"/>
      <c r="LTB2078" s="160"/>
      <c r="LTC2078" s="18"/>
      <c r="LTD2078" s="19"/>
      <c r="LTE2078" s="18"/>
      <c r="LTF2078" s="19"/>
      <c r="LTG2078" s="18"/>
      <c r="LTH2078" s="19"/>
      <c r="LTI2078" s="18"/>
      <c r="LTJ2078" s="19"/>
      <c r="LTK2078" s="18"/>
      <c r="LTL2078" s="19"/>
      <c r="LTM2078" s="18"/>
      <c r="LTN2078" s="19"/>
      <c r="LTO2078" s="18"/>
      <c r="LTP2078" s="19"/>
      <c r="LTQ2078" s="18"/>
      <c r="LTR2078" s="19"/>
      <c r="LTS2078" s="18"/>
      <c r="LTT2078" s="19"/>
      <c r="LTU2078" s="159"/>
      <c r="LTV2078" s="160"/>
      <c r="LTW2078" s="160"/>
      <c r="LTX2078" s="18"/>
      <c r="LTY2078" s="19"/>
      <c r="LTZ2078" s="18"/>
      <c r="LUA2078" s="19"/>
      <c r="LUB2078" s="18"/>
      <c r="LUC2078" s="19"/>
      <c r="LUD2078" s="18"/>
      <c r="LUE2078" s="19"/>
      <c r="LUF2078" s="18"/>
      <c r="LUG2078" s="19"/>
      <c r="LUH2078" s="18"/>
      <c r="LUI2078" s="19"/>
      <c r="LUJ2078" s="18"/>
      <c r="LUK2078" s="19"/>
      <c r="LUL2078" s="18"/>
      <c r="LUM2078" s="19"/>
      <c r="LUN2078" s="18"/>
      <c r="LUO2078" s="19"/>
      <c r="LUP2078" s="159"/>
      <c r="LUQ2078" s="160"/>
      <c r="LUR2078" s="160"/>
      <c r="LUS2078" s="18"/>
      <c r="LUT2078" s="19"/>
      <c r="LUU2078" s="18"/>
      <c r="LUV2078" s="19"/>
      <c r="LUW2078" s="18"/>
      <c r="LUX2078" s="19"/>
      <c r="LUY2078" s="18"/>
      <c r="LUZ2078" s="19"/>
      <c r="LVA2078" s="18"/>
      <c r="LVB2078" s="19"/>
      <c r="LVC2078" s="18"/>
      <c r="LVD2078" s="19"/>
      <c r="LVE2078" s="18"/>
      <c r="LVF2078" s="19"/>
      <c r="LVG2078" s="18"/>
      <c r="LVH2078" s="19"/>
      <c r="LVI2078" s="18"/>
      <c r="LVJ2078" s="19"/>
      <c r="LVK2078" s="159"/>
      <c r="LVL2078" s="160"/>
      <c r="LVM2078" s="160"/>
      <c r="LVN2078" s="18"/>
      <c r="LVO2078" s="19"/>
      <c r="LVP2078" s="18"/>
      <c r="LVQ2078" s="19"/>
      <c r="LVR2078" s="18"/>
      <c r="LVS2078" s="19"/>
      <c r="LVT2078" s="18"/>
      <c r="LVU2078" s="19"/>
      <c r="LVV2078" s="18"/>
      <c r="LVW2078" s="19"/>
      <c r="LVX2078" s="18"/>
      <c r="LVY2078" s="19"/>
      <c r="LVZ2078" s="18"/>
      <c r="LWA2078" s="19"/>
      <c r="LWB2078" s="18"/>
      <c r="LWC2078" s="19"/>
      <c r="LWD2078" s="18"/>
      <c r="LWE2078" s="19"/>
      <c r="LWF2078" s="159"/>
      <c r="LWG2078" s="160"/>
      <c r="LWH2078" s="160"/>
      <c r="LWI2078" s="18"/>
      <c r="LWJ2078" s="19"/>
      <c r="LWK2078" s="18"/>
      <c r="LWL2078" s="19"/>
      <c r="LWM2078" s="18"/>
      <c r="LWN2078" s="19"/>
      <c r="LWO2078" s="18"/>
      <c r="LWP2078" s="19"/>
      <c r="LWQ2078" s="18"/>
      <c r="LWR2078" s="19"/>
      <c r="LWS2078" s="18"/>
      <c r="LWT2078" s="19"/>
      <c r="LWU2078" s="18"/>
      <c r="LWV2078" s="19"/>
      <c r="LWW2078" s="18"/>
      <c r="LWX2078" s="19"/>
      <c r="LWY2078" s="18"/>
      <c r="LWZ2078" s="19"/>
      <c r="LXA2078" s="159"/>
      <c r="LXB2078" s="160"/>
      <c r="LXC2078" s="160"/>
      <c r="LXD2078" s="18"/>
      <c r="LXE2078" s="19"/>
      <c r="LXF2078" s="18"/>
      <c r="LXG2078" s="19"/>
      <c r="LXH2078" s="18"/>
      <c r="LXI2078" s="19"/>
      <c r="LXJ2078" s="18"/>
      <c r="LXK2078" s="19"/>
      <c r="LXL2078" s="18"/>
      <c r="LXM2078" s="19"/>
      <c r="LXN2078" s="18"/>
      <c r="LXO2078" s="19"/>
      <c r="LXP2078" s="18"/>
      <c r="LXQ2078" s="19"/>
      <c r="LXR2078" s="18"/>
      <c r="LXS2078" s="19"/>
      <c r="LXT2078" s="18"/>
      <c r="LXU2078" s="19"/>
      <c r="LXV2078" s="159"/>
      <c r="LXW2078" s="160"/>
      <c r="LXX2078" s="160"/>
      <c r="LXY2078" s="18"/>
      <c r="LXZ2078" s="19"/>
      <c r="LYA2078" s="18"/>
      <c r="LYB2078" s="19"/>
      <c r="LYC2078" s="18"/>
      <c r="LYD2078" s="19"/>
      <c r="LYE2078" s="18"/>
      <c r="LYF2078" s="19"/>
      <c r="LYG2078" s="18"/>
      <c r="LYH2078" s="19"/>
      <c r="LYI2078" s="18"/>
      <c r="LYJ2078" s="19"/>
      <c r="LYK2078" s="18"/>
      <c r="LYL2078" s="19"/>
      <c r="LYM2078" s="18"/>
      <c r="LYN2078" s="19"/>
      <c r="LYO2078" s="18"/>
      <c r="LYP2078" s="19"/>
      <c r="LYQ2078" s="159"/>
      <c r="LYR2078" s="160"/>
      <c r="LYS2078" s="160"/>
      <c r="LYT2078" s="18"/>
      <c r="LYU2078" s="19"/>
      <c r="LYV2078" s="18"/>
      <c r="LYW2078" s="19"/>
      <c r="LYX2078" s="18"/>
      <c r="LYY2078" s="19"/>
      <c r="LYZ2078" s="18"/>
      <c r="LZA2078" s="19"/>
      <c r="LZB2078" s="18"/>
      <c r="LZC2078" s="19"/>
      <c r="LZD2078" s="18"/>
      <c r="LZE2078" s="19"/>
      <c r="LZF2078" s="18"/>
      <c r="LZG2078" s="19"/>
      <c r="LZH2078" s="18"/>
      <c r="LZI2078" s="19"/>
      <c r="LZJ2078" s="18"/>
      <c r="LZK2078" s="19"/>
      <c r="LZL2078" s="159"/>
      <c r="LZM2078" s="160"/>
      <c r="LZN2078" s="160"/>
      <c r="LZO2078" s="18"/>
      <c r="LZP2078" s="19"/>
      <c r="LZQ2078" s="18"/>
      <c r="LZR2078" s="19"/>
      <c r="LZS2078" s="18"/>
      <c r="LZT2078" s="19"/>
      <c r="LZU2078" s="18"/>
      <c r="LZV2078" s="19"/>
      <c r="LZW2078" s="18"/>
      <c r="LZX2078" s="19"/>
      <c r="LZY2078" s="18"/>
      <c r="LZZ2078" s="19"/>
      <c r="MAA2078" s="18"/>
      <c r="MAB2078" s="19"/>
      <c r="MAC2078" s="18"/>
      <c r="MAD2078" s="19"/>
      <c r="MAE2078" s="18"/>
      <c r="MAF2078" s="19"/>
      <c r="MAG2078" s="159"/>
      <c r="MAH2078" s="160"/>
      <c r="MAI2078" s="160"/>
      <c r="MAJ2078" s="18"/>
      <c r="MAK2078" s="19"/>
      <c r="MAL2078" s="18"/>
      <c r="MAM2078" s="19"/>
      <c r="MAN2078" s="18"/>
      <c r="MAO2078" s="19"/>
      <c r="MAP2078" s="18"/>
      <c r="MAQ2078" s="19"/>
      <c r="MAR2078" s="18"/>
      <c r="MAS2078" s="19"/>
      <c r="MAT2078" s="18"/>
      <c r="MAU2078" s="19"/>
      <c r="MAV2078" s="18"/>
      <c r="MAW2078" s="19"/>
      <c r="MAX2078" s="18"/>
      <c r="MAY2078" s="19"/>
      <c r="MAZ2078" s="18"/>
      <c r="MBA2078" s="19"/>
      <c r="MBB2078" s="159"/>
      <c r="MBC2078" s="160"/>
      <c r="MBD2078" s="160"/>
      <c r="MBE2078" s="18"/>
      <c r="MBF2078" s="19"/>
      <c r="MBG2078" s="18"/>
      <c r="MBH2078" s="19"/>
      <c r="MBI2078" s="18"/>
      <c r="MBJ2078" s="19"/>
      <c r="MBK2078" s="18"/>
      <c r="MBL2078" s="19"/>
      <c r="MBM2078" s="18"/>
      <c r="MBN2078" s="19"/>
      <c r="MBO2078" s="18"/>
      <c r="MBP2078" s="19"/>
      <c r="MBQ2078" s="18"/>
      <c r="MBR2078" s="19"/>
      <c r="MBS2078" s="18"/>
      <c r="MBT2078" s="19"/>
      <c r="MBU2078" s="18"/>
      <c r="MBV2078" s="19"/>
      <c r="MBW2078" s="159"/>
      <c r="MBX2078" s="160"/>
      <c r="MBY2078" s="160"/>
      <c r="MBZ2078" s="18"/>
      <c r="MCA2078" s="19"/>
      <c r="MCB2078" s="18"/>
      <c r="MCC2078" s="19"/>
      <c r="MCD2078" s="18"/>
      <c r="MCE2078" s="19"/>
      <c r="MCF2078" s="18"/>
      <c r="MCG2078" s="19"/>
      <c r="MCH2078" s="18"/>
      <c r="MCI2078" s="19"/>
      <c r="MCJ2078" s="18"/>
      <c r="MCK2078" s="19"/>
      <c r="MCL2078" s="18"/>
      <c r="MCM2078" s="19"/>
      <c r="MCN2078" s="18"/>
      <c r="MCO2078" s="19"/>
      <c r="MCP2078" s="18"/>
      <c r="MCQ2078" s="19"/>
      <c r="MCR2078" s="159"/>
      <c r="MCS2078" s="160"/>
      <c r="MCT2078" s="160"/>
      <c r="MCU2078" s="18"/>
      <c r="MCV2078" s="19"/>
      <c r="MCW2078" s="18"/>
      <c r="MCX2078" s="19"/>
      <c r="MCY2078" s="18"/>
      <c r="MCZ2078" s="19"/>
      <c r="MDA2078" s="18"/>
      <c r="MDB2078" s="19"/>
      <c r="MDC2078" s="18"/>
      <c r="MDD2078" s="19"/>
      <c r="MDE2078" s="18"/>
      <c r="MDF2078" s="19"/>
      <c r="MDG2078" s="18"/>
      <c r="MDH2078" s="19"/>
      <c r="MDI2078" s="18"/>
      <c r="MDJ2078" s="19"/>
      <c r="MDK2078" s="18"/>
      <c r="MDL2078" s="19"/>
      <c r="MDM2078" s="159"/>
      <c r="MDN2078" s="160"/>
      <c r="MDO2078" s="160"/>
      <c r="MDP2078" s="18"/>
      <c r="MDQ2078" s="19"/>
      <c r="MDR2078" s="18"/>
      <c r="MDS2078" s="19"/>
      <c r="MDT2078" s="18"/>
      <c r="MDU2078" s="19"/>
      <c r="MDV2078" s="18"/>
      <c r="MDW2078" s="19"/>
      <c r="MDX2078" s="18"/>
      <c r="MDY2078" s="19"/>
      <c r="MDZ2078" s="18"/>
      <c r="MEA2078" s="19"/>
      <c r="MEB2078" s="18"/>
      <c r="MEC2078" s="19"/>
      <c r="MED2078" s="18"/>
      <c r="MEE2078" s="19"/>
      <c r="MEF2078" s="18"/>
      <c r="MEG2078" s="19"/>
      <c r="MEH2078" s="159"/>
      <c r="MEI2078" s="160"/>
      <c r="MEJ2078" s="160"/>
      <c r="MEK2078" s="18"/>
      <c r="MEL2078" s="19"/>
      <c r="MEM2078" s="18"/>
      <c r="MEN2078" s="19"/>
      <c r="MEO2078" s="18"/>
      <c r="MEP2078" s="19"/>
      <c r="MEQ2078" s="18"/>
      <c r="MER2078" s="19"/>
      <c r="MES2078" s="18"/>
      <c r="MET2078" s="19"/>
      <c r="MEU2078" s="18"/>
      <c r="MEV2078" s="19"/>
      <c r="MEW2078" s="18"/>
      <c r="MEX2078" s="19"/>
      <c r="MEY2078" s="18"/>
      <c r="MEZ2078" s="19"/>
      <c r="MFA2078" s="18"/>
      <c r="MFB2078" s="19"/>
      <c r="MFC2078" s="159"/>
      <c r="MFD2078" s="160"/>
      <c r="MFE2078" s="160"/>
      <c r="MFF2078" s="18"/>
      <c r="MFG2078" s="19"/>
      <c r="MFH2078" s="18"/>
      <c r="MFI2078" s="19"/>
      <c r="MFJ2078" s="18"/>
      <c r="MFK2078" s="19"/>
      <c r="MFL2078" s="18"/>
      <c r="MFM2078" s="19"/>
      <c r="MFN2078" s="18"/>
      <c r="MFO2078" s="19"/>
      <c r="MFP2078" s="18"/>
      <c r="MFQ2078" s="19"/>
      <c r="MFR2078" s="18"/>
      <c r="MFS2078" s="19"/>
      <c r="MFT2078" s="18"/>
      <c r="MFU2078" s="19"/>
      <c r="MFV2078" s="18"/>
      <c r="MFW2078" s="19"/>
      <c r="MFX2078" s="159"/>
      <c r="MFY2078" s="160"/>
      <c r="MFZ2078" s="160"/>
      <c r="MGA2078" s="18"/>
      <c r="MGB2078" s="19"/>
      <c r="MGC2078" s="18"/>
      <c r="MGD2078" s="19"/>
      <c r="MGE2078" s="18"/>
      <c r="MGF2078" s="19"/>
      <c r="MGG2078" s="18"/>
      <c r="MGH2078" s="19"/>
      <c r="MGI2078" s="18"/>
      <c r="MGJ2078" s="19"/>
      <c r="MGK2078" s="18"/>
      <c r="MGL2078" s="19"/>
      <c r="MGM2078" s="18"/>
      <c r="MGN2078" s="19"/>
      <c r="MGO2078" s="18"/>
      <c r="MGP2078" s="19"/>
      <c r="MGQ2078" s="18"/>
      <c r="MGR2078" s="19"/>
      <c r="MGS2078" s="159"/>
      <c r="MGT2078" s="160"/>
      <c r="MGU2078" s="160"/>
      <c r="MGV2078" s="18"/>
      <c r="MGW2078" s="19"/>
      <c r="MGX2078" s="18"/>
      <c r="MGY2078" s="19"/>
      <c r="MGZ2078" s="18"/>
      <c r="MHA2078" s="19"/>
      <c r="MHB2078" s="18"/>
      <c r="MHC2078" s="19"/>
      <c r="MHD2078" s="18"/>
      <c r="MHE2078" s="19"/>
      <c r="MHF2078" s="18"/>
      <c r="MHG2078" s="19"/>
      <c r="MHH2078" s="18"/>
      <c r="MHI2078" s="19"/>
      <c r="MHJ2078" s="18"/>
      <c r="MHK2078" s="19"/>
      <c r="MHL2078" s="18"/>
      <c r="MHM2078" s="19"/>
      <c r="MHN2078" s="159"/>
      <c r="MHO2078" s="160"/>
      <c r="MHP2078" s="160"/>
      <c r="MHQ2078" s="18"/>
      <c r="MHR2078" s="19"/>
      <c r="MHS2078" s="18"/>
      <c r="MHT2078" s="19"/>
      <c r="MHU2078" s="18"/>
      <c r="MHV2078" s="19"/>
      <c r="MHW2078" s="18"/>
      <c r="MHX2078" s="19"/>
      <c r="MHY2078" s="18"/>
      <c r="MHZ2078" s="19"/>
      <c r="MIA2078" s="18"/>
      <c r="MIB2078" s="19"/>
      <c r="MIC2078" s="18"/>
      <c r="MID2078" s="19"/>
      <c r="MIE2078" s="18"/>
      <c r="MIF2078" s="19"/>
      <c r="MIG2078" s="18"/>
      <c r="MIH2078" s="19"/>
      <c r="MII2078" s="159"/>
      <c r="MIJ2078" s="160"/>
      <c r="MIK2078" s="160"/>
      <c r="MIL2078" s="18"/>
      <c r="MIM2078" s="19"/>
      <c r="MIN2078" s="18"/>
      <c r="MIO2078" s="19"/>
      <c r="MIP2078" s="18"/>
      <c r="MIQ2078" s="19"/>
      <c r="MIR2078" s="18"/>
      <c r="MIS2078" s="19"/>
      <c r="MIT2078" s="18"/>
      <c r="MIU2078" s="19"/>
      <c r="MIV2078" s="18"/>
      <c r="MIW2078" s="19"/>
      <c r="MIX2078" s="18"/>
      <c r="MIY2078" s="19"/>
      <c r="MIZ2078" s="18"/>
      <c r="MJA2078" s="19"/>
      <c r="MJB2078" s="18"/>
      <c r="MJC2078" s="19"/>
      <c r="MJD2078" s="159"/>
      <c r="MJE2078" s="160"/>
      <c r="MJF2078" s="160"/>
      <c r="MJG2078" s="18"/>
      <c r="MJH2078" s="19"/>
      <c r="MJI2078" s="18"/>
      <c r="MJJ2078" s="19"/>
      <c r="MJK2078" s="18"/>
      <c r="MJL2078" s="19"/>
      <c r="MJM2078" s="18"/>
      <c r="MJN2078" s="19"/>
      <c r="MJO2078" s="18"/>
      <c r="MJP2078" s="19"/>
      <c r="MJQ2078" s="18"/>
      <c r="MJR2078" s="19"/>
      <c r="MJS2078" s="18"/>
      <c r="MJT2078" s="19"/>
      <c r="MJU2078" s="18"/>
      <c r="MJV2078" s="19"/>
      <c r="MJW2078" s="18"/>
      <c r="MJX2078" s="19"/>
      <c r="MJY2078" s="159"/>
      <c r="MJZ2078" s="160"/>
      <c r="MKA2078" s="160"/>
      <c r="MKB2078" s="18"/>
      <c r="MKC2078" s="19"/>
      <c r="MKD2078" s="18"/>
      <c r="MKE2078" s="19"/>
      <c r="MKF2078" s="18"/>
      <c r="MKG2078" s="19"/>
      <c r="MKH2078" s="18"/>
      <c r="MKI2078" s="19"/>
      <c r="MKJ2078" s="18"/>
      <c r="MKK2078" s="19"/>
      <c r="MKL2078" s="18"/>
      <c r="MKM2078" s="19"/>
      <c r="MKN2078" s="18"/>
      <c r="MKO2078" s="19"/>
      <c r="MKP2078" s="18"/>
      <c r="MKQ2078" s="19"/>
      <c r="MKR2078" s="18"/>
      <c r="MKS2078" s="19"/>
      <c r="MKT2078" s="159"/>
      <c r="MKU2078" s="160"/>
      <c r="MKV2078" s="160"/>
      <c r="MKW2078" s="18"/>
      <c r="MKX2078" s="19"/>
      <c r="MKY2078" s="18"/>
      <c r="MKZ2078" s="19"/>
      <c r="MLA2078" s="18"/>
      <c r="MLB2078" s="19"/>
      <c r="MLC2078" s="18"/>
      <c r="MLD2078" s="19"/>
      <c r="MLE2078" s="18"/>
      <c r="MLF2078" s="19"/>
      <c r="MLG2078" s="18"/>
      <c r="MLH2078" s="19"/>
      <c r="MLI2078" s="18"/>
      <c r="MLJ2078" s="19"/>
      <c r="MLK2078" s="18"/>
      <c r="MLL2078" s="19"/>
      <c r="MLM2078" s="18"/>
      <c r="MLN2078" s="19"/>
      <c r="MLO2078" s="159"/>
      <c r="MLP2078" s="160"/>
      <c r="MLQ2078" s="160"/>
      <c r="MLR2078" s="18"/>
      <c r="MLS2078" s="19"/>
      <c r="MLT2078" s="18"/>
      <c r="MLU2078" s="19"/>
      <c r="MLV2078" s="18"/>
      <c r="MLW2078" s="19"/>
      <c r="MLX2078" s="18"/>
      <c r="MLY2078" s="19"/>
      <c r="MLZ2078" s="18"/>
      <c r="MMA2078" s="19"/>
      <c r="MMB2078" s="18"/>
      <c r="MMC2078" s="19"/>
      <c r="MMD2078" s="18"/>
      <c r="MME2078" s="19"/>
      <c r="MMF2078" s="18"/>
      <c r="MMG2078" s="19"/>
      <c r="MMH2078" s="18"/>
      <c r="MMI2078" s="19"/>
      <c r="MMJ2078" s="159"/>
      <c r="MMK2078" s="160"/>
      <c r="MML2078" s="160"/>
      <c r="MMM2078" s="18"/>
      <c r="MMN2078" s="19"/>
      <c r="MMO2078" s="18"/>
      <c r="MMP2078" s="19"/>
      <c r="MMQ2078" s="18"/>
      <c r="MMR2078" s="19"/>
      <c r="MMS2078" s="18"/>
      <c r="MMT2078" s="19"/>
      <c r="MMU2078" s="18"/>
      <c r="MMV2078" s="19"/>
      <c r="MMW2078" s="18"/>
      <c r="MMX2078" s="19"/>
      <c r="MMY2078" s="18"/>
      <c r="MMZ2078" s="19"/>
      <c r="MNA2078" s="18"/>
      <c r="MNB2078" s="19"/>
      <c r="MNC2078" s="18"/>
      <c r="MND2078" s="19"/>
      <c r="MNE2078" s="159"/>
      <c r="MNF2078" s="160"/>
      <c r="MNG2078" s="160"/>
      <c r="MNH2078" s="18"/>
      <c r="MNI2078" s="19"/>
      <c r="MNJ2078" s="18"/>
      <c r="MNK2078" s="19"/>
      <c r="MNL2078" s="18"/>
      <c r="MNM2078" s="19"/>
      <c r="MNN2078" s="18"/>
      <c r="MNO2078" s="19"/>
      <c r="MNP2078" s="18"/>
      <c r="MNQ2078" s="19"/>
      <c r="MNR2078" s="18"/>
      <c r="MNS2078" s="19"/>
      <c r="MNT2078" s="18"/>
      <c r="MNU2078" s="19"/>
      <c r="MNV2078" s="18"/>
      <c r="MNW2078" s="19"/>
      <c r="MNX2078" s="18"/>
      <c r="MNY2078" s="19"/>
      <c r="MNZ2078" s="159"/>
      <c r="MOA2078" s="160"/>
      <c r="MOB2078" s="160"/>
      <c r="MOC2078" s="18"/>
      <c r="MOD2078" s="19"/>
      <c r="MOE2078" s="18"/>
      <c r="MOF2078" s="19"/>
      <c r="MOG2078" s="18"/>
      <c r="MOH2078" s="19"/>
      <c r="MOI2078" s="18"/>
      <c r="MOJ2078" s="19"/>
      <c r="MOK2078" s="18"/>
      <c r="MOL2078" s="19"/>
      <c r="MOM2078" s="18"/>
      <c r="MON2078" s="19"/>
      <c r="MOO2078" s="18"/>
      <c r="MOP2078" s="19"/>
      <c r="MOQ2078" s="18"/>
      <c r="MOR2078" s="19"/>
      <c r="MOS2078" s="18"/>
      <c r="MOT2078" s="19"/>
      <c r="MOU2078" s="159"/>
      <c r="MOV2078" s="160"/>
      <c r="MOW2078" s="160"/>
      <c r="MOX2078" s="18"/>
      <c r="MOY2078" s="19"/>
      <c r="MOZ2078" s="18"/>
      <c r="MPA2078" s="19"/>
      <c r="MPB2078" s="18"/>
      <c r="MPC2078" s="19"/>
      <c r="MPD2078" s="18"/>
      <c r="MPE2078" s="19"/>
      <c r="MPF2078" s="18"/>
      <c r="MPG2078" s="19"/>
      <c r="MPH2078" s="18"/>
      <c r="MPI2078" s="19"/>
      <c r="MPJ2078" s="18"/>
      <c r="MPK2078" s="19"/>
      <c r="MPL2078" s="18"/>
      <c r="MPM2078" s="19"/>
      <c r="MPN2078" s="18"/>
      <c r="MPO2078" s="19"/>
      <c r="MPP2078" s="159"/>
      <c r="MPQ2078" s="160"/>
      <c r="MPR2078" s="160"/>
      <c r="MPS2078" s="18"/>
      <c r="MPT2078" s="19"/>
      <c r="MPU2078" s="18"/>
      <c r="MPV2078" s="19"/>
      <c r="MPW2078" s="18"/>
      <c r="MPX2078" s="19"/>
      <c r="MPY2078" s="18"/>
      <c r="MPZ2078" s="19"/>
      <c r="MQA2078" s="18"/>
      <c r="MQB2078" s="19"/>
      <c r="MQC2078" s="18"/>
      <c r="MQD2078" s="19"/>
      <c r="MQE2078" s="18"/>
      <c r="MQF2078" s="19"/>
      <c r="MQG2078" s="18"/>
      <c r="MQH2078" s="19"/>
      <c r="MQI2078" s="18"/>
      <c r="MQJ2078" s="19"/>
      <c r="MQK2078" s="159"/>
      <c r="MQL2078" s="160"/>
      <c r="MQM2078" s="160"/>
      <c r="MQN2078" s="18"/>
      <c r="MQO2078" s="19"/>
      <c r="MQP2078" s="18"/>
      <c r="MQQ2078" s="19"/>
      <c r="MQR2078" s="18"/>
      <c r="MQS2078" s="19"/>
      <c r="MQT2078" s="18"/>
      <c r="MQU2078" s="19"/>
      <c r="MQV2078" s="18"/>
      <c r="MQW2078" s="19"/>
      <c r="MQX2078" s="18"/>
      <c r="MQY2078" s="19"/>
      <c r="MQZ2078" s="18"/>
      <c r="MRA2078" s="19"/>
      <c r="MRB2078" s="18"/>
      <c r="MRC2078" s="19"/>
      <c r="MRD2078" s="18"/>
      <c r="MRE2078" s="19"/>
      <c r="MRF2078" s="159"/>
      <c r="MRG2078" s="160"/>
      <c r="MRH2078" s="160"/>
      <c r="MRI2078" s="18"/>
      <c r="MRJ2078" s="19"/>
      <c r="MRK2078" s="18"/>
      <c r="MRL2078" s="19"/>
      <c r="MRM2078" s="18"/>
      <c r="MRN2078" s="19"/>
      <c r="MRO2078" s="18"/>
      <c r="MRP2078" s="19"/>
      <c r="MRQ2078" s="18"/>
      <c r="MRR2078" s="19"/>
      <c r="MRS2078" s="18"/>
      <c r="MRT2078" s="19"/>
      <c r="MRU2078" s="18"/>
      <c r="MRV2078" s="19"/>
      <c r="MRW2078" s="18"/>
      <c r="MRX2078" s="19"/>
      <c r="MRY2078" s="18"/>
      <c r="MRZ2078" s="19"/>
      <c r="MSA2078" s="159"/>
      <c r="MSB2078" s="160"/>
      <c r="MSC2078" s="160"/>
      <c r="MSD2078" s="18"/>
      <c r="MSE2078" s="19"/>
      <c r="MSF2078" s="18"/>
      <c r="MSG2078" s="19"/>
      <c r="MSH2078" s="18"/>
      <c r="MSI2078" s="19"/>
      <c r="MSJ2078" s="18"/>
      <c r="MSK2078" s="19"/>
      <c r="MSL2078" s="18"/>
      <c r="MSM2078" s="19"/>
      <c r="MSN2078" s="18"/>
      <c r="MSO2078" s="19"/>
      <c r="MSP2078" s="18"/>
      <c r="MSQ2078" s="19"/>
      <c r="MSR2078" s="18"/>
      <c r="MSS2078" s="19"/>
      <c r="MST2078" s="18"/>
      <c r="MSU2078" s="19"/>
      <c r="MSV2078" s="159"/>
      <c r="MSW2078" s="160"/>
      <c r="MSX2078" s="160"/>
      <c r="MSY2078" s="18"/>
      <c r="MSZ2078" s="19"/>
      <c r="MTA2078" s="18"/>
      <c r="MTB2078" s="19"/>
      <c r="MTC2078" s="18"/>
      <c r="MTD2078" s="19"/>
      <c r="MTE2078" s="18"/>
      <c r="MTF2078" s="19"/>
      <c r="MTG2078" s="18"/>
      <c r="MTH2078" s="19"/>
      <c r="MTI2078" s="18"/>
      <c r="MTJ2078" s="19"/>
      <c r="MTK2078" s="18"/>
      <c r="MTL2078" s="19"/>
      <c r="MTM2078" s="18"/>
      <c r="MTN2078" s="19"/>
      <c r="MTO2078" s="18"/>
      <c r="MTP2078" s="19"/>
      <c r="MTQ2078" s="159"/>
      <c r="MTR2078" s="160"/>
      <c r="MTS2078" s="160"/>
      <c r="MTT2078" s="18"/>
      <c r="MTU2078" s="19"/>
      <c r="MTV2078" s="18"/>
      <c r="MTW2078" s="19"/>
      <c r="MTX2078" s="18"/>
      <c r="MTY2078" s="19"/>
      <c r="MTZ2078" s="18"/>
      <c r="MUA2078" s="19"/>
      <c r="MUB2078" s="18"/>
      <c r="MUC2078" s="19"/>
      <c r="MUD2078" s="18"/>
      <c r="MUE2078" s="19"/>
      <c r="MUF2078" s="18"/>
      <c r="MUG2078" s="19"/>
      <c r="MUH2078" s="18"/>
      <c r="MUI2078" s="19"/>
      <c r="MUJ2078" s="18"/>
      <c r="MUK2078" s="19"/>
      <c r="MUL2078" s="159"/>
      <c r="MUM2078" s="160"/>
      <c r="MUN2078" s="160"/>
      <c r="MUO2078" s="18"/>
      <c r="MUP2078" s="19"/>
      <c r="MUQ2078" s="18"/>
      <c r="MUR2078" s="19"/>
      <c r="MUS2078" s="18"/>
      <c r="MUT2078" s="19"/>
      <c r="MUU2078" s="18"/>
      <c r="MUV2078" s="19"/>
      <c r="MUW2078" s="18"/>
      <c r="MUX2078" s="19"/>
      <c r="MUY2078" s="18"/>
      <c r="MUZ2078" s="19"/>
      <c r="MVA2078" s="18"/>
      <c r="MVB2078" s="19"/>
      <c r="MVC2078" s="18"/>
      <c r="MVD2078" s="19"/>
      <c r="MVE2078" s="18"/>
      <c r="MVF2078" s="19"/>
      <c r="MVG2078" s="159"/>
      <c r="MVH2078" s="160"/>
      <c r="MVI2078" s="160"/>
      <c r="MVJ2078" s="18"/>
      <c r="MVK2078" s="19"/>
      <c r="MVL2078" s="18"/>
      <c r="MVM2078" s="19"/>
      <c r="MVN2078" s="18"/>
      <c r="MVO2078" s="19"/>
      <c r="MVP2078" s="18"/>
      <c r="MVQ2078" s="19"/>
      <c r="MVR2078" s="18"/>
      <c r="MVS2078" s="19"/>
      <c r="MVT2078" s="18"/>
      <c r="MVU2078" s="19"/>
      <c r="MVV2078" s="18"/>
      <c r="MVW2078" s="19"/>
      <c r="MVX2078" s="18"/>
      <c r="MVY2078" s="19"/>
      <c r="MVZ2078" s="18"/>
      <c r="MWA2078" s="19"/>
      <c r="MWB2078" s="159"/>
      <c r="MWC2078" s="160"/>
      <c r="MWD2078" s="160"/>
      <c r="MWE2078" s="18"/>
      <c r="MWF2078" s="19"/>
      <c r="MWG2078" s="18"/>
      <c r="MWH2078" s="19"/>
      <c r="MWI2078" s="18"/>
      <c r="MWJ2078" s="19"/>
      <c r="MWK2078" s="18"/>
      <c r="MWL2078" s="19"/>
      <c r="MWM2078" s="18"/>
      <c r="MWN2078" s="19"/>
      <c r="MWO2078" s="18"/>
      <c r="MWP2078" s="19"/>
      <c r="MWQ2078" s="18"/>
      <c r="MWR2078" s="19"/>
      <c r="MWS2078" s="18"/>
      <c r="MWT2078" s="19"/>
      <c r="MWU2078" s="18"/>
      <c r="MWV2078" s="19"/>
      <c r="MWW2078" s="159"/>
      <c r="MWX2078" s="160"/>
      <c r="MWY2078" s="160"/>
      <c r="MWZ2078" s="18"/>
      <c r="MXA2078" s="19"/>
      <c r="MXB2078" s="18"/>
      <c r="MXC2078" s="19"/>
      <c r="MXD2078" s="18"/>
      <c r="MXE2078" s="19"/>
      <c r="MXF2078" s="18"/>
      <c r="MXG2078" s="19"/>
      <c r="MXH2078" s="18"/>
      <c r="MXI2078" s="19"/>
      <c r="MXJ2078" s="18"/>
      <c r="MXK2078" s="19"/>
      <c r="MXL2078" s="18"/>
      <c r="MXM2078" s="19"/>
      <c r="MXN2078" s="18"/>
      <c r="MXO2078" s="19"/>
      <c r="MXP2078" s="18"/>
      <c r="MXQ2078" s="19"/>
      <c r="MXR2078" s="159"/>
      <c r="MXS2078" s="160"/>
      <c r="MXT2078" s="160"/>
      <c r="MXU2078" s="18"/>
      <c r="MXV2078" s="19"/>
      <c r="MXW2078" s="18"/>
      <c r="MXX2078" s="19"/>
      <c r="MXY2078" s="18"/>
      <c r="MXZ2078" s="19"/>
      <c r="MYA2078" s="18"/>
      <c r="MYB2078" s="19"/>
      <c r="MYC2078" s="18"/>
      <c r="MYD2078" s="19"/>
      <c r="MYE2078" s="18"/>
      <c r="MYF2078" s="19"/>
      <c r="MYG2078" s="18"/>
      <c r="MYH2078" s="19"/>
      <c r="MYI2078" s="18"/>
      <c r="MYJ2078" s="19"/>
      <c r="MYK2078" s="18"/>
      <c r="MYL2078" s="19"/>
      <c r="MYM2078" s="159"/>
      <c r="MYN2078" s="160"/>
      <c r="MYO2078" s="160"/>
      <c r="MYP2078" s="18"/>
      <c r="MYQ2078" s="19"/>
      <c r="MYR2078" s="18"/>
      <c r="MYS2078" s="19"/>
      <c r="MYT2078" s="18"/>
      <c r="MYU2078" s="19"/>
      <c r="MYV2078" s="18"/>
      <c r="MYW2078" s="19"/>
      <c r="MYX2078" s="18"/>
      <c r="MYY2078" s="19"/>
      <c r="MYZ2078" s="18"/>
      <c r="MZA2078" s="19"/>
      <c r="MZB2078" s="18"/>
      <c r="MZC2078" s="19"/>
      <c r="MZD2078" s="18"/>
      <c r="MZE2078" s="19"/>
      <c r="MZF2078" s="18"/>
      <c r="MZG2078" s="19"/>
      <c r="MZH2078" s="159"/>
      <c r="MZI2078" s="160"/>
      <c r="MZJ2078" s="160"/>
      <c r="MZK2078" s="18"/>
      <c r="MZL2078" s="19"/>
      <c r="MZM2078" s="18"/>
      <c r="MZN2078" s="19"/>
      <c r="MZO2078" s="18"/>
      <c r="MZP2078" s="19"/>
      <c r="MZQ2078" s="18"/>
      <c r="MZR2078" s="19"/>
      <c r="MZS2078" s="18"/>
      <c r="MZT2078" s="19"/>
      <c r="MZU2078" s="18"/>
      <c r="MZV2078" s="19"/>
      <c r="MZW2078" s="18"/>
      <c r="MZX2078" s="19"/>
      <c r="MZY2078" s="18"/>
      <c r="MZZ2078" s="19"/>
      <c r="NAA2078" s="18"/>
      <c r="NAB2078" s="19"/>
      <c r="NAC2078" s="159"/>
      <c r="NAD2078" s="160"/>
      <c r="NAE2078" s="160"/>
      <c r="NAF2078" s="18"/>
      <c r="NAG2078" s="19"/>
      <c r="NAH2078" s="18"/>
      <c r="NAI2078" s="19"/>
      <c r="NAJ2078" s="18"/>
      <c r="NAK2078" s="19"/>
      <c r="NAL2078" s="18"/>
      <c r="NAM2078" s="19"/>
      <c r="NAN2078" s="18"/>
      <c r="NAO2078" s="19"/>
      <c r="NAP2078" s="18"/>
      <c r="NAQ2078" s="19"/>
      <c r="NAR2078" s="18"/>
      <c r="NAS2078" s="19"/>
      <c r="NAT2078" s="18"/>
      <c r="NAU2078" s="19"/>
      <c r="NAV2078" s="18"/>
      <c r="NAW2078" s="19"/>
      <c r="NAX2078" s="159"/>
      <c r="NAY2078" s="160"/>
      <c r="NAZ2078" s="160"/>
      <c r="NBA2078" s="18"/>
      <c r="NBB2078" s="19"/>
      <c r="NBC2078" s="18"/>
      <c r="NBD2078" s="19"/>
      <c r="NBE2078" s="18"/>
      <c r="NBF2078" s="19"/>
      <c r="NBG2078" s="18"/>
      <c r="NBH2078" s="19"/>
      <c r="NBI2078" s="18"/>
      <c r="NBJ2078" s="19"/>
      <c r="NBK2078" s="18"/>
      <c r="NBL2078" s="19"/>
      <c r="NBM2078" s="18"/>
      <c r="NBN2078" s="19"/>
      <c r="NBO2078" s="18"/>
      <c r="NBP2078" s="19"/>
      <c r="NBQ2078" s="18"/>
      <c r="NBR2078" s="19"/>
      <c r="NBS2078" s="159"/>
      <c r="NBT2078" s="160"/>
      <c r="NBU2078" s="160"/>
      <c r="NBV2078" s="18"/>
      <c r="NBW2078" s="19"/>
      <c r="NBX2078" s="18"/>
      <c r="NBY2078" s="19"/>
      <c r="NBZ2078" s="18"/>
      <c r="NCA2078" s="19"/>
      <c r="NCB2078" s="18"/>
      <c r="NCC2078" s="19"/>
      <c r="NCD2078" s="18"/>
      <c r="NCE2078" s="19"/>
      <c r="NCF2078" s="18"/>
      <c r="NCG2078" s="19"/>
      <c r="NCH2078" s="18"/>
      <c r="NCI2078" s="19"/>
      <c r="NCJ2078" s="18"/>
      <c r="NCK2078" s="19"/>
      <c r="NCL2078" s="18"/>
      <c r="NCM2078" s="19"/>
      <c r="NCN2078" s="159"/>
      <c r="NCO2078" s="160"/>
      <c r="NCP2078" s="160"/>
      <c r="NCQ2078" s="18"/>
      <c r="NCR2078" s="19"/>
      <c r="NCS2078" s="18"/>
      <c r="NCT2078" s="19"/>
      <c r="NCU2078" s="18"/>
      <c r="NCV2078" s="19"/>
      <c r="NCW2078" s="18"/>
      <c r="NCX2078" s="19"/>
      <c r="NCY2078" s="18"/>
      <c r="NCZ2078" s="19"/>
      <c r="NDA2078" s="18"/>
      <c r="NDB2078" s="19"/>
      <c r="NDC2078" s="18"/>
      <c r="NDD2078" s="19"/>
      <c r="NDE2078" s="18"/>
      <c r="NDF2078" s="19"/>
      <c r="NDG2078" s="18"/>
      <c r="NDH2078" s="19"/>
      <c r="NDI2078" s="159"/>
      <c r="NDJ2078" s="160"/>
      <c r="NDK2078" s="160"/>
      <c r="NDL2078" s="18"/>
      <c r="NDM2078" s="19"/>
      <c r="NDN2078" s="18"/>
      <c r="NDO2078" s="19"/>
      <c r="NDP2078" s="18"/>
      <c r="NDQ2078" s="19"/>
      <c r="NDR2078" s="18"/>
      <c r="NDS2078" s="19"/>
      <c r="NDT2078" s="18"/>
      <c r="NDU2078" s="19"/>
      <c r="NDV2078" s="18"/>
      <c r="NDW2078" s="19"/>
      <c r="NDX2078" s="18"/>
      <c r="NDY2078" s="19"/>
      <c r="NDZ2078" s="18"/>
      <c r="NEA2078" s="19"/>
      <c r="NEB2078" s="18"/>
      <c r="NEC2078" s="19"/>
      <c r="NED2078" s="159"/>
      <c r="NEE2078" s="160"/>
      <c r="NEF2078" s="160"/>
      <c r="NEG2078" s="18"/>
      <c r="NEH2078" s="19"/>
      <c r="NEI2078" s="18"/>
      <c r="NEJ2078" s="19"/>
      <c r="NEK2078" s="18"/>
      <c r="NEL2078" s="19"/>
      <c r="NEM2078" s="18"/>
      <c r="NEN2078" s="19"/>
      <c r="NEO2078" s="18"/>
      <c r="NEP2078" s="19"/>
      <c r="NEQ2078" s="18"/>
      <c r="NER2078" s="19"/>
      <c r="NES2078" s="18"/>
      <c r="NET2078" s="19"/>
      <c r="NEU2078" s="18"/>
      <c r="NEV2078" s="19"/>
      <c r="NEW2078" s="18"/>
      <c r="NEX2078" s="19"/>
      <c r="NEY2078" s="159"/>
      <c r="NEZ2078" s="160"/>
      <c r="NFA2078" s="160"/>
      <c r="NFB2078" s="18"/>
      <c r="NFC2078" s="19"/>
      <c r="NFD2078" s="18"/>
      <c r="NFE2078" s="19"/>
      <c r="NFF2078" s="18"/>
      <c r="NFG2078" s="19"/>
      <c r="NFH2078" s="18"/>
      <c r="NFI2078" s="19"/>
      <c r="NFJ2078" s="18"/>
      <c r="NFK2078" s="19"/>
      <c r="NFL2078" s="18"/>
      <c r="NFM2078" s="19"/>
      <c r="NFN2078" s="18"/>
      <c r="NFO2078" s="19"/>
      <c r="NFP2078" s="18"/>
      <c r="NFQ2078" s="19"/>
      <c r="NFR2078" s="18"/>
      <c r="NFS2078" s="19"/>
      <c r="NFT2078" s="159"/>
      <c r="NFU2078" s="160"/>
      <c r="NFV2078" s="160"/>
      <c r="NFW2078" s="18"/>
      <c r="NFX2078" s="19"/>
      <c r="NFY2078" s="18"/>
      <c r="NFZ2078" s="19"/>
      <c r="NGA2078" s="18"/>
      <c r="NGB2078" s="19"/>
      <c r="NGC2078" s="18"/>
      <c r="NGD2078" s="19"/>
      <c r="NGE2078" s="18"/>
      <c r="NGF2078" s="19"/>
      <c r="NGG2078" s="18"/>
      <c r="NGH2078" s="19"/>
      <c r="NGI2078" s="18"/>
      <c r="NGJ2078" s="19"/>
      <c r="NGK2078" s="18"/>
      <c r="NGL2078" s="19"/>
      <c r="NGM2078" s="18"/>
      <c r="NGN2078" s="19"/>
      <c r="NGO2078" s="159"/>
      <c r="NGP2078" s="160"/>
      <c r="NGQ2078" s="160"/>
      <c r="NGR2078" s="18"/>
      <c r="NGS2078" s="19"/>
      <c r="NGT2078" s="18"/>
      <c r="NGU2078" s="19"/>
      <c r="NGV2078" s="18"/>
      <c r="NGW2078" s="19"/>
      <c r="NGX2078" s="18"/>
      <c r="NGY2078" s="19"/>
      <c r="NGZ2078" s="18"/>
      <c r="NHA2078" s="19"/>
      <c r="NHB2078" s="18"/>
      <c r="NHC2078" s="19"/>
      <c r="NHD2078" s="18"/>
      <c r="NHE2078" s="19"/>
      <c r="NHF2078" s="18"/>
      <c r="NHG2078" s="19"/>
      <c r="NHH2078" s="18"/>
      <c r="NHI2078" s="19"/>
      <c r="NHJ2078" s="159"/>
      <c r="NHK2078" s="160"/>
      <c r="NHL2078" s="160"/>
      <c r="NHM2078" s="18"/>
      <c r="NHN2078" s="19"/>
      <c r="NHO2078" s="18"/>
      <c r="NHP2078" s="19"/>
      <c r="NHQ2078" s="18"/>
      <c r="NHR2078" s="19"/>
      <c r="NHS2078" s="18"/>
      <c r="NHT2078" s="19"/>
      <c r="NHU2078" s="18"/>
      <c r="NHV2078" s="19"/>
      <c r="NHW2078" s="18"/>
      <c r="NHX2078" s="19"/>
      <c r="NHY2078" s="18"/>
      <c r="NHZ2078" s="19"/>
      <c r="NIA2078" s="18"/>
      <c r="NIB2078" s="19"/>
      <c r="NIC2078" s="18"/>
      <c r="NID2078" s="19"/>
      <c r="NIE2078" s="159"/>
      <c r="NIF2078" s="160"/>
      <c r="NIG2078" s="160"/>
      <c r="NIH2078" s="18"/>
      <c r="NII2078" s="19"/>
      <c r="NIJ2078" s="18"/>
      <c r="NIK2078" s="19"/>
      <c r="NIL2078" s="18"/>
      <c r="NIM2078" s="19"/>
      <c r="NIN2078" s="18"/>
      <c r="NIO2078" s="19"/>
      <c r="NIP2078" s="18"/>
      <c r="NIQ2078" s="19"/>
      <c r="NIR2078" s="18"/>
      <c r="NIS2078" s="19"/>
      <c r="NIT2078" s="18"/>
      <c r="NIU2078" s="19"/>
      <c r="NIV2078" s="18"/>
      <c r="NIW2078" s="19"/>
      <c r="NIX2078" s="18"/>
      <c r="NIY2078" s="19"/>
      <c r="NIZ2078" s="159"/>
      <c r="NJA2078" s="160"/>
      <c r="NJB2078" s="160"/>
      <c r="NJC2078" s="18"/>
      <c r="NJD2078" s="19"/>
      <c r="NJE2078" s="18"/>
      <c r="NJF2078" s="19"/>
      <c r="NJG2078" s="18"/>
      <c r="NJH2078" s="19"/>
      <c r="NJI2078" s="18"/>
      <c r="NJJ2078" s="19"/>
      <c r="NJK2078" s="18"/>
      <c r="NJL2078" s="19"/>
      <c r="NJM2078" s="18"/>
      <c r="NJN2078" s="19"/>
      <c r="NJO2078" s="18"/>
      <c r="NJP2078" s="19"/>
      <c r="NJQ2078" s="18"/>
      <c r="NJR2078" s="19"/>
      <c r="NJS2078" s="18"/>
      <c r="NJT2078" s="19"/>
      <c r="NJU2078" s="159"/>
      <c r="NJV2078" s="160"/>
      <c r="NJW2078" s="160"/>
      <c r="NJX2078" s="18"/>
      <c r="NJY2078" s="19"/>
      <c r="NJZ2078" s="18"/>
      <c r="NKA2078" s="19"/>
      <c r="NKB2078" s="18"/>
      <c r="NKC2078" s="19"/>
      <c r="NKD2078" s="18"/>
      <c r="NKE2078" s="19"/>
      <c r="NKF2078" s="18"/>
      <c r="NKG2078" s="19"/>
      <c r="NKH2078" s="18"/>
      <c r="NKI2078" s="19"/>
      <c r="NKJ2078" s="18"/>
      <c r="NKK2078" s="19"/>
      <c r="NKL2078" s="18"/>
      <c r="NKM2078" s="19"/>
      <c r="NKN2078" s="18"/>
      <c r="NKO2078" s="19"/>
      <c r="NKP2078" s="159"/>
      <c r="NKQ2078" s="160"/>
      <c r="NKR2078" s="160"/>
      <c r="NKS2078" s="18"/>
      <c r="NKT2078" s="19"/>
      <c r="NKU2078" s="18"/>
      <c r="NKV2078" s="19"/>
      <c r="NKW2078" s="18"/>
      <c r="NKX2078" s="19"/>
      <c r="NKY2078" s="18"/>
      <c r="NKZ2078" s="19"/>
      <c r="NLA2078" s="18"/>
      <c r="NLB2078" s="19"/>
      <c r="NLC2078" s="18"/>
      <c r="NLD2078" s="19"/>
      <c r="NLE2078" s="18"/>
      <c r="NLF2078" s="19"/>
      <c r="NLG2078" s="18"/>
      <c r="NLH2078" s="19"/>
      <c r="NLI2078" s="18"/>
      <c r="NLJ2078" s="19"/>
      <c r="NLK2078" s="159"/>
      <c r="NLL2078" s="160"/>
      <c r="NLM2078" s="160"/>
      <c r="NLN2078" s="18"/>
      <c r="NLO2078" s="19"/>
      <c r="NLP2078" s="18"/>
      <c r="NLQ2078" s="19"/>
      <c r="NLR2078" s="18"/>
      <c r="NLS2078" s="19"/>
      <c r="NLT2078" s="18"/>
      <c r="NLU2078" s="19"/>
      <c r="NLV2078" s="18"/>
      <c r="NLW2078" s="19"/>
      <c r="NLX2078" s="18"/>
      <c r="NLY2078" s="19"/>
      <c r="NLZ2078" s="18"/>
      <c r="NMA2078" s="19"/>
      <c r="NMB2078" s="18"/>
      <c r="NMC2078" s="19"/>
      <c r="NMD2078" s="18"/>
      <c r="NME2078" s="19"/>
      <c r="NMF2078" s="159"/>
      <c r="NMG2078" s="160"/>
      <c r="NMH2078" s="160"/>
      <c r="NMI2078" s="18"/>
      <c r="NMJ2078" s="19"/>
      <c r="NMK2078" s="18"/>
      <c r="NML2078" s="19"/>
      <c r="NMM2078" s="18"/>
      <c r="NMN2078" s="19"/>
      <c r="NMO2078" s="18"/>
      <c r="NMP2078" s="19"/>
      <c r="NMQ2078" s="18"/>
      <c r="NMR2078" s="19"/>
      <c r="NMS2078" s="18"/>
      <c r="NMT2078" s="19"/>
      <c r="NMU2078" s="18"/>
      <c r="NMV2078" s="19"/>
      <c r="NMW2078" s="18"/>
      <c r="NMX2078" s="19"/>
      <c r="NMY2078" s="18"/>
      <c r="NMZ2078" s="19"/>
      <c r="NNA2078" s="159"/>
      <c r="NNB2078" s="160"/>
      <c r="NNC2078" s="160"/>
      <c r="NND2078" s="18"/>
      <c r="NNE2078" s="19"/>
      <c r="NNF2078" s="18"/>
      <c r="NNG2078" s="19"/>
      <c r="NNH2078" s="18"/>
      <c r="NNI2078" s="19"/>
      <c r="NNJ2078" s="18"/>
      <c r="NNK2078" s="19"/>
      <c r="NNL2078" s="18"/>
      <c r="NNM2078" s="19"/>
      <c r="NNN2078" s="18"/>
      <c r="NNO2078" s="19"/>
      <c r="NNP2078" s="18"/>
      <c r="NNQ2078" s="19"/>
      <c r="NNR2078" s="18"/>
      <c r="NNS2078" s="19"/>
      <c r="NNT2078" s="18"/>
      <c r="NNU2078" s="19"/>
      <c r="NNV2078" s="159"/>
      <c r="NNW2078" s="160"/>
      <c r="NNX2078" s="160"/>
      <c r="NNY2078" s="18"/>
      <c r="NNZ2078" s="19"/>
      <c r="NOA2078" s="18"/>
      <c r="NOB2078" s="19"/>
      <c r="NOC2078" s="18"/>
      <c r="NOD2078" s="19"/>
      <c r="NOE2078" s="18"/>
      <c r="NOF2078" s="19"/>
      <c r="NOG2078" s="18"/>
      <c r="NOH2078" s="19"/>
      <c r="NOI2078" s="18"/>
      <c r="NOJ2078" s="19"/>
      <c r="NOK2078" s="18"/>
      <c r="NOL2078" s="19"/>
      <c r="NOM2078" s="18"/>
      <c r="NON2078" s="19"/>
      <c r="NOO2078" s="18"/>
      <c r="NOP2078" s="19"/>
      <c r="NOQ2078" s="159"/>
      <c r="NOR2078" s="160"/>
      <c r="NOS2078" s="160"/>
      <c r="NOT2078" s="18"/>
      <c r="NOU2078" s="19"/>
      <c r="NOV2078" s="18"/>
      <c r="NOW2078" s="19"/>
      <c r="NOX2078" s="18"/>
      <c r="NOY2078" s="19"/>
      <c r="NOZ2078" s="18"/>
      <c r="NPA2078" s="19"/>
      <c r="NPB2078" s="18"/>
      <c r="NPC2078" s="19"/>
      <c r="NPD2078" s="18"/>
      <c r="NPE2078" s="19"/>
      <c r="NPF2078" s="18"/>
      <c r="NPG2078" s="19"/>
      <c r="NPH2078" s="18"/>
      <c r="NPI2078" s="19"/>
      <c r="NPJ2078" s="18"/>
      <c r="NPK2078" s="19"/>
      <c r="NPL2078" s="159"/>
      <c r="NPM2078" s="160"/>
      <c r="NPN2078" s="160"/>
      <c r="NPO2078" s="18"/>
      <c r="NPP2078" s="19"/>
      <c r="NPQ2078" s="18"/>
      <c r="NPR2078" s="19"/>
      <c r="NPS2078" s="18"/>
      <c r="NPT2078" s="19"/>
      <c r="NPU2078" s="18"/>
      <c r="NPV2078" s="19"/>
      <c r="NPW2078" s="18"/>
      <c r="NPX2078" s="19"/>
      <c r="NPY2078" s="18"/>
      <c r="NPZ2078" s="19"/>
      <c r="NQA2078" s="18"/>
      <c r="NQB2078" s="19"/>
      <c r="NQC2078" s="18"/>
      <c r="NQD2078" s="19"/>
      <c r="NQE2078" s="18"/>
      <c r="NQF2078" s="19"/>
      <c r="NQG2078" s="159"/>
      <c r="NQH2078" s="160"/>
      <c r="NQI2078" s="160"/>
      <c r="NQJ2078" s="18"/>
      <c r="NQK2078" s="19"/>
      <c r="NQL2078" s="18"/>
      <c r="NQM2078" s="19"/>
      <c r="NQN2078" s="18"/>
      <c r="NQO2078" s="19"/>
      <c r="NQP2078" s="18"/>
      <c r="NQQ2078" s="19"/>
      <c r="NQR2078" s="18"/>
      <c r="NQS2078" s="19"/>
      <c r="NQT2078" s="18"/>
      <c r="NQU2078" s="19"/>
      <c r="NQV2078" s="18"/>
      <c r="NQW2078" s="19"/>
      <c r="NQX2078" s="18"/>
      <c r="NQY2078" s="19"/>
      <c r="NQZ2078" s="18"/>
      <c r="NRA2078" s="19"/>
      <c r="NRB2078" s="159"/>
      <c r="NRC2078" s="160"/>
      <c r="NRD2078" s="160"/>
      <c r="NRE2078" s="18"/>
      <c r="NRF2078" s="19"/>
      <c r="NRG2078" s="18"/>
      <c r="NRH2078" s="19"/>
      <c r="NRI2078" s="18"/>
      <c r="NRJ2078" s="19"/>
      <c r="NRK2078" s="18"/>
      <c r="NRL2078" s="19"/>
      <c r="NRM2078" s="18"/>
      <c r="NRN2078" s="19"/>
      <c r="NRO2078" s="18"/>
      <c r="NRP2078" s="19"/>
      <c r="NRQ2078" s="18"/>
      <c r="NRR2078" s="19"/>
      <c r="NRS2078" s="18"/>
      <c r="NRT2078" s="19"/>
      <c r="NRU2078" s="18"/>
      <c r="NRV2078" s="19"/>
      <c r="NRW2078" s="159"/>
      <c r="NRX2078" s="160"/>
      <c r="NRY2078" s="160"/>
      <c r="NRZ2078" s="18"/>
      <c r="NSA2078" s="19"/>
      <c r="NSB2078" s="18"/>
      <c r="NSC2078" s="19"/>
      <c r="NSD2078" s="18"/>
      <c r="NSE2078" s="19"/>
      <c r="NSF2078" s="18"/>
      <c r="NSG2078" s="19"/>
      <c r="NSH2078" s="18"/>
      <c r="NSI2078" s="19"/>
      <c r="NSJ2078" s="18"/>
      <c r="NSK2078" s="19"/>
      <c r="NSL2078" s="18"/>
      <c r="NSM2078" s="19"/>
      <c r="NSN2078" s="18"/>
      <c r="NSO2078" s="19"/>
      <c r="NSP2078" s="18"/>
      <c r="NSQ2078" s="19"/>
      <c r="NSR2078" s="159"/>
      <c r="NSS2078" s="160"/>
      <c r="NST2078" s="160"/>
      <c r="NSU2078" s="18"/>
      <c r="NSV2078" s="19"/>
      <c r="NSW2078" s="18"/>
      <c r="NSX2078" s="19"/>
      <c r="NSY2078" s="18"/>
      <c r="NSZ2078" s="19"/>
      <c r="NTA2078" s="18"/>
      <c r="NTB2078" s="19"/>
      <c r="NTC2078" s="18"/>
      <c r="NTD2078" s="19"/>
      <c r="NTE2078" s="18"/>
      <c r="NTF2078" s="19"/>
      <c r="NTG2078" s="18"/>
      <c r="NTH2078" s="19"/>
      <c r="NTI2078" s="18"/>
      <c r="NTJ2078" s="19"/>
      <c r="NTK2078" s="18"/>
      <c r="NTL2078" s="19"/>
      <c r="NTM2078" s="159"/>
      <c r="NTN2078" s="160"/>
      <c r="NTO2078" s="160"/>
      <c r="NTP2078" s="18"/>
      <c r="NTQ2078" s="19"/>
      <c r="NTR2078" s="18"/>
      <c r="NTS2078" s="19"/>
      <c r="NTT2078" s="18"/>
      <c r="NTU2078" s="19"/>
      <c r="NTV2078" s="18"/>
      <c r="NTW2078" s="19"/>
      <c r="NTX2078" s="18"/>
      <c r="NTY2078" s="19"/>
      <c r="NTZ2078" s="18"/>
      <c r="NUA2078" s="19"/>
      <c r="NUB2078" s="18"/>
      <c r="NUC2078" s="19"/>
      <c r="NUD2078" s="18"/>
      <c r="NUE2078" s="19"/>
      <c r="NUF2078" s="18"/>
      <c r="NUG2078" s="19"/>
      <c r="NUH2078" s="159"/>
      <c r="NUI2078" s="160"/>
      <c r="NUJ2078" s="160"/>
      <c r="NUK2078" s="18"/>
      <c r="NUL2078" s="19"/>
      <c r="NUM2078" s="18"/>
      <c r="NUN2078" s="19"/>
      <c r="NUO2078" s="18"/>
      <c r="NUP2078" s="19"/>
      <c r="NUQ2078" s="18"/>
      <c r="NUR2078" s="19"/>
      <c r="NUS2078" s="18"/>
      <c r="NUT2078" s="19"/>
      <c r="NUU2078" s="18"/>
      <c r="NUV2078" s="19"/>
      <c r="NUW2078" s="18"/>
      <c r="NUX2078" s="19"/>
      <c r="NUY2078" s="18"/>
      <c r="NUZ2078" s="19"/>
      <c r="NVA2078" s="18"/>
      <c r="NVB2078" s="19"/>
      <c r="NVC2078" s="159"/>
      <c r="NVD2078" s="160"/>
      <c r="NVE2078" s="160"/>
      <c r="NVF2078" s="18"/>
      <c r="NVG2078" s="19"/>
      <c r="NVH2078" s="18"/>
      <c r="NVI2078" s="19"/>
      <c r="NVJ2078" s="18"/>
      <c r="NVK2078" s="19"/>
      <c r="NVL2078" s="18"/>
      <c r="NVM2078" s="19"/>
      <c r="NVN2078" s="18"/>
      <c r="NVO2078" s="19"/>
      <c r="NVP2078" s="18"/>
      <c r="NVQ2078" s="19"/>
      <c r="NVR2078" s="18"/>
      <c r="NVS2078" s="19"/>
      <c r="NVT2078" s="18"/>
      <c r="NVU2078" s="19"/>
      <c r="NVV2078" s="18"/>
      <c r="NVW2078" s="19"/>
      <c r="NVX2078" s="159"/>
      <c r="NVY2078" s="160"/>
      <c r="NVZ2078" s="160"/>
      <c r="NWA2078" s="18"/>
      <c r="NWB2078" s="19"/>
      <c r="NWC2078" s="18"/>
      <c r="NWD2078" s="19"/>
      <c r="NWE2078" s="18"/>
      <c r="NWF2078" s="19"/>
      <c r="NWG2078" s="18"/>
      <c r="NWH2078" s="19"/>
      <c r="NWI2078" s="18"/>
      <c r="NWJ2078" s="19"/>
      <c r="NWK2078" s="18"/>
      <c r="NWL2078" s="19"/>
      <c r="NWM2078" s="18"/>
      <c r="NWN2078" s="19"/>
      <c r="NWO2078" s="18"/>
      <c r="NWP2078" s="19"/>
      <c r="NWQ2078" s="18"/>
      <c r="NWR2078" s="19"/>
      <c r="NWS2078" s="159"/>
      <c r="NWT2078" s="160"/>
      <c r="NWU2078" s="160"/>
      <c r="NWV2078" s="18"/>
      <c r="NWW2078" s="19"/>
      <c r="NWX2078" s="18"/>
      <c r="NWY2078" s="19"/>
      <c r="NWZ2078" s="18"/>
      <c r="NXA2078" s="19"/>
      <c r="NXB2078" s="18"/>
      <c r="NXC2078" s="19"/>
      <c r="NXD2078" s="18"/>
      <c r="NXE2078" s="19"/>
      <c r="NXF2078" s="18"/>
      <c r="NXG2078" s="19"/>
      <c r="NXH2078" s="18"/>
      <c r="NXI2078" s="19"/>
      <c r="NXJ2078" s="18"/>
      <c r="NXK2078" s="19"/>
      <c r="NXL2078" s="18"/>
      <c r="NXM2078" s="19"/>
      <c r="NXN2078" s="159"/>
      <c r="NXO2078" s="160"/>
      <c r="NXP2078" s="160"/>
      <c r="NXQ2078" s="18"/>
      <c r="NXR2078" s="19"/>
      <c r="NXS2078" s="18"/>
      <c r="NXT2078" s="19"/>
      <c r="NXU2078" s="18"/>
      <c r="NXV2078" s="19"/>
      <c r="NXW2078" s="18"/>
      <c r="NXX2078" s="19"/>
      <c r="NXY2078" s="18"/>
      <c r="NXZ2078" s="19"/>
      <c r="NYA2078" s="18"/>
      <c r="NYB2078" s="19"/>
      <c r="NYC2078" s="18"/>
      <c r="NYD2078" s="19"/>
      <c r="NYE2078" s="18"/>
      <c r="NYF2078" s="19"/>
      <c r="NYG2078" s="18"/>
      <c r="NYH2078" s="19"/>
      <c r="NYI2078" s="159"/>
      <c r="NYJ2078" s="160"/>
      <c r="NYK2078" s="160"/>
      <c r="NYL2078" s="18"/>
      <c r="NYM2078" s="19"/>
      <c r="NYN2078" s="18"/>
      <c r="NYO2078" s="19"/>
      <c r="NYP2078" s="18"/>
      <c r="NYQ2078" s="19"/>
      <c r="NYR2078" s="18"/>
      <c r="NYS2078" s="19"/>
      <c r="NYT2078" s="18"/>
      <c r="NYU2078" s="19"/>
      <c r="NYV2078" s="18"/>
      <c r="NYW2078" s="19"/>
      <c r="NYX2078" s="18"/>
      <c r="NYY2078" s="19"/>
      <c r="NYZ2078" s="18"/>
      <c r="NZA2078" s="19"/>
      <c r="NZB2078" s="18"/>
      <c r="NZC2078" s="19"/>
      <c r="NZD2078" s="159"/>
      <c r="NZE2078" s="160"/>
      <c r="NZF2078" s="160"/>
      <c r="NZG2078" s="18"/>
      <c r="NZH2078" s="19"/>
      <c r="NZI2078" s="18"/>
      <c r="NZJ2078" s="19"/>
      <c r="NZK2078" s="18"/>
      <c r="NZL2078" s="19"/>
      <c r="NZM2078" s="18"/>
      <c r="NZN2078" s="19"/>
      <c r="NZO2078" s="18"/>
      <c r="NZP2078" s="19"/>
      <c r="NZQ2078" s="18"/>
      <c r="NZR2078" s="19"/>
      <c r="NZS2078" s="18"/>
      <c r="NZT2078" s="19"/>
      <c r="NZU2078" s="18"/>
      <c r="NZV2078" s="19"/>
      <c r="NZW2078" s="18"/>
      <c r="NZX2078" s="19"/>
      <c r="NZY2078" s="159"/>
      <c r="NZZ2078" s="160"/>
      <c r="OAA2078" s="160"/>
      <c r="OAB2078" s="18"/>
      <c r="OAC2078" s="19"/>
      <c r="OAD2078" s="18"/>
      <c r="OAE2078" s="19"/>
      <c r="OAF2078" s="18"/>
      <c r="OAG2078" s="19"/>
      <c r="OAH2078" s="18"/>
      <c r="OAI2078" s="19"/>
      <c r="OAJ2078" s="18"/>
      <c r="OAK2078" s="19"/>
      <c r="OAL2078" s="18"/>
      <c r="OAM2078" s="19"/>
      <c r="OAN2078" s="18"/>
      <c r="OAO2078" s="19"/>
      <c r="OAP2078" s="18"/>
      <c r="OAQ2078" s="19"/>
      <c r="OAR2078" s="18"/>
      <c r="OAS2078" s="19"/>
      <c r="OAT2078" s="159"/>
      <c r="OAU2078" s="160"/>
      <c r="OAV2078" s="160"/>
      <c r="OAW2078" s="18"/>
      <c r="OAX2078" s="19"/>
      <c r="OAY2078" s="18"/>
      <c r="OAZ2078" s="19"/>
      <c r="OBA2078" s="18"/>
      <c r="OBB2078" s="19"/>
      <c r="OBC2078" s="18"/>
      <c r="OBD2078" s="19"/>
      <c r="OBE2078" s="18"/>
      <c r="OBF2078" s="19"/>
      <c r="OBG2078" s="18"/>
      <c r="OBH2078" s="19"/>
      <c r="OBI2078" s="18"/>
      <c r="OBJ2078" s="19"/>
      <c r="OBK2078" s="18"/>
      <c r="OBL2078" s="19"/>
      <c r="OBM2078" s="18"/>
      <c r="OBN2078" s="19"/>
      <c r="OBO2078" s="159"/>
      <c r="OBP2078" s="160"/>
      <c r="OBQ2078" s="160"/>
      <c r="OBR2078" s="18"/>
      <c r="OBS2078" s="19"/>
      <c r="OBT2078" s="18"/>
      <c r="OBU2078" s="19"/>
      <c r="OBV2078" s="18"/>
      <c r="OBW2078" s="19"/>
      <c r="OBX2078" s="18"/>
      <c r="OBY2078" s="19"/>
      <c r="OBZ2078" s="18"/>
      <c r="OCA2078" s="19"/>
      <c r="OCB2078" s="18"/>
      <c r="OCC2078" s="19"/>
      <c r="OCD2078" s="18"/>
      <c r="OCE2078" s="19"/>
      <c r="OCF2078" s="18"/>
      <c r="OCG2078" s="19"/>
      <c r="OCH2078" s="18"/>
      <c r="OCI2078" s="19"/>
      <c r="OCJ2078" s="159"/>
      <c r="OCK2078" s="160"/>
      <c r="OCL2078" s="160"/>
      <c r="OCM2078" s="18"/>
      <c r="OCN2078" s="19"/>
      <c r="OCO2078" s="18"/>
      <c r="OCP2078" s="19"/>
      <c r="OCQ2078" s="18"/>
      <c r="OCR2078" s="19"/>
      <c r="OCS2078" s="18"/>
      <c r="OCT2078" s="19"/>
      <c r="OCU2078" s="18"/>
      <c r="OCV2078" s="19"/>
      <c r="OCW2078" s="18"/>
      <c r="OCX2078" s="19"/>
      <c r="OCY2078" s="18"/>
      <c r="OCZ2078" s="19"/>
      <c r="ODA2078" s="18"/>
      <c r="ODB2078" s="19"/>
      <c r="ODC2078" s="18"/>
      <c r="ODD2078" s="19"/>
      <c r="ODE2078" s="159"/>
      <c r="ODF2078" s="160"/>
      <c r="ODG2078" s="160"/>
      <c r="ODH2078" s="18"/>
      <c r="ODI2078" s="19"/>
      <c r="ODJ2078" s="18"/>
      <c r="ODK2078" s="19"/>
      <c r="ODL2078" s="18"/>
      <c r="ODM2078" s="19"/>
      <c r="ODN2078" s="18"/>
      <c r="ODO2078" s="19"/>
      <c r="ODP2078" s="18"/>
      <c r="ODQ2078" s="19"/>
      <c r="ODR2078" s="18"/>
      <c r="ODS2078" s="19"/>
      <c r="ODT2078" s="18"/>
      <c r="ODU2078" s="19"/>
      <c r="ODV2078" s="18"/>
      <c r="ODW2078" s="19"/>
      <c r="ODX2078" s="18"/>
      <c r="ODY2078" s="19"/>
      <c r="ODZ2078" s="159"/>
      <c r="OEA2078" s="160"/>
      <c r="OEB2078" s="160"/>
      <c r="OEC2078" s="18"/>
      <c r="OED2078" s="19"/>
      <c r="OEE2078" s="18"/>
      <c r="OEF2078" s="19"/>
      <c r="OEG2078" s="18"/>
      <c r="OEH2078" s="19"/>
      <c r="OEI2078" s="18"/>
      <c r="OEJ2078" s="19"/>
      <c r="OEK2078" s="18"/>
      <c r="OEL2078" s="19"/>
      <c r="OEM2078" s="18"/>
      <c r="OEN2078" s="19"/>
      <c r="OEO2078" s="18"/>
      <c r="OEP2078" s="19"/>
      <c r="OEQ2078" s="18"/>
      <c r="OER2078" s="19"/>
      <c r="OES2078" s="18"/>
      <c r="OET2078" s="19"/>
      <c r="OEU2078" s="159"/>
      <c r="OEV2078" s="160"/>
      <c r="OEW2078" s="160"/>
      <c r="OEX2078" s="18"/>
      <c r="OEY2078" s="19"/>
      <c r="OEZ2078" s="18"/>
      <c r="OFA2078" s="19"/>
      <c r="OFB2078" s="18"/>
      <c r="OFC2078" s="19"/>
      <c r="OFD2078" s="18"/>
      <c r="OFE2078" s="19"/>
      <c r="OFF2078" s="18"/>
      <c r="OFG2078" s="19"/>
      <c r="OFH2078" s="18"/>
      <c r="OFI2078" s="19"/>
      <c r="OFJ2078" s="18"/>
      <c r="OFK2078" s="19"/>
      <c r="OFL2078" s="18"/>
      <c r="OFM2078" s="19"/>
      <c r="OFN2078" s="18"/>
      <c r="OFO2078" s="19"/>
      <c r="OFP2078" s="159"/>
      <c r="OFQ2078" s="160"/>
      <c r="OFR2078" s="160"/>
      <c r="OFS2078" s="18"/>
      <c r="OFT2078" s="19"/>
      <c r="OFU2078" s="18"/>
      <c r="OFV2078" s="19"/>
      <c r="OFW2078" s="18"/>
      <c r="OFX2078" s="19"/>
      <c r="OFY2078" s="18"/>
      <c r="OFZ2078" s="19"/>
      <c r="OGA2078" s="18"/>
      <c r="OGB2078" s="19"/>
      <c r="OGC2078" s="18"/>
      <c r="OGD2078" s="19"/>
      <c r="OGE2078" s="18"/>
      <c r="OGF2078" s="19"/>
      <c r="OGG2078" s="18"/>
      <c r="OGH2078" s="19"/>
      <c r="OGI2078" s="18"/>
      <c r="OGJ2078" s="19"/>
      <c r="OGK2078" s="159"/>
      <c r="OGL2078" s="160"/>
      <c r="OGM2078" s="160"/>
      <c r="OGN2078" s="18"/>
      <c r="OGO2078" s="19"/>
      <c r="OGP2078" s="18"/>
      <c r="OGQ2078" s="19"/>
      <c r="OGR2078" s="18"/>
      <c r="OGS2078" s="19"/>
      <c r="OGT2078" s="18"/>
      <c r="OGU2078" s="19"/>
      <c r="OGV2078" s="18"/>
      <c r="OGW2078" s="19"/>
      <c r="OGX2078" s="18"/>
      <c r="OGY2078" s="19"/>
      <c r="OGZ2078" s="18"/>
      <c r="OHA2078" s="19"/>
      <c r="OHB2078" s="18"/>
      <c r="OHC2078" s="19"/>
      <c r="OHD2078" s="18"/>
      <c r="OHE2078" s="19"/>
      <c r="OHF2078" s="159"/>
      <c r="OHG2078" s="160"/>
      <c r="OHH2078" s="160"/>
      <c r="OHI2078" s="18"/>
      <c r="OHJ2078" s="19"/>
      <c r="OHK2078" s="18"/>
      <c r="OHL2078" s="19"/>
      <c r="OHM2078" s="18"/>
      <c r="OHN2078" s="19"/>
      <c r="OHO2078" s="18"/>
      <c r="OHP2078" s="19"/>
      <c r="OHQ2078" s="18"/>
      <c r="OHR2078" s="19"/>
      <c r="OHS2078" s="18"/>
      <c r="OHT2078" s="19"/>
      <c r="OHU2078" s="18"/>
      <c r="OHV2078" s="19"/>
      <c r="OHW2078" s="18"/>
      <c r="OHX2078" s="19"/>
      <c r="OHY2078" s="18"/>
      <c r="OHZ2078" s="19"/>
      <c r="OIA2078" s="159"/>
      <c r="OIB2078" s="160"/>
      <c r="OIC2078" s="160"/>
      <c r="OID2078" s="18"/>
      <c r="OIE2078" s="19"/>
      <c r="OIF2078" s="18"/>
      <c r="OIG2078" s="19"/>
      <c r="OIH2078" s="18"/>
      <c r="OII2078" s="19"/>
      <c r="OIJ2078" s="18"/>
      <c r="OIK2078" s="19"/>
      <c r="OIL2078" s="18"/>
      <c r="OIM2078" s="19"/>
      <c r="OIN2078" s="18"/>
      <c r="OIO2078" s="19"/>
      <c r="OIP2078" s="18"/>
      <c r="OIQ2078" s="19"/>
      <c r="OIR2078" s="18"/>
      <c r="OIS2078" s="19"/>
      <c r="OIT2078" s="18"/>
      <c r="OIU2078" s="19"/>
      <c r="OIV2078" s="159"/>
      <c r="OIW2078" s="160"/>
      <c r="OIX2078" s="160"/>
      <c r="OIY2078" s="18"/>
      <c r="OIZ2078" s="19"/>
      <c r="OJA2078" s="18"/>
      <c r="OJB2078" s="19"/>
      <c r="OJC2078" s="18"/>
      <c r="OJD2078" s="19"/>
      <c r="OJE2078" s="18"/>
      <c r="OJF2078" s="19"/>
      <c r="OJG2078" s="18"/>
      <c r="OJH2078" s="19"/>
      <c r="OJI2078" s="18"/>
      <c r="OJJ2078" s="19"/>
      <c r="OJK2078" s="18"/>
      <c r="OJL2078" s="19"/>
      <c r="OJM2078" s="18"/>
      <c r="OJN2078" s="19"/>
      <c r="OJO2078" s="18"/>
      <c r="OJP2078" s="19"/>
      <c r="OJQ2078" s="159"/>
      <c r="OJR2078" s="160"/>
      <c r="OJS2078" s="160"/>
      <c r="OJT2078" s="18"/>
      <c r="OJU2078" s="19"/>
      <c r="OJV2078" s="18"/>
      <c r="OJW2078" s="19"/>
      <c r="OJX2078" s="18"/>
      <c r="OJY2078" s="19"/>
      <c r="OJZ2078" s="18"/>
      <c r="OKA2078" s="19"/>
      <c r="OKB2078" s="18"/>
      <c r="OKC2078" s="19"/>
      <c r="OKD2078" s="18"/>
      <c r="OKE2078" s="19"/>
      <c r="OKF2078" s="18"/>
      <c r="OKG2078" s="19"/>
      <c r="OKH2078" s="18"/>
      <c r="OKI2078" s="19"/>
      <c r="OKJ2078" s="18"/>
      <c r="OKK2078" s="19"/>
      <c r="OKL2078" s="159"/>
      <c r="OKM2078" s="160"/>
      <c r="OKN2078" s="160"/>
      <c r="OKO2078" s="18"/>
      <c r="OKP2078" s="19"/>
      <c r="OKQ2078" s="18"/>
      <c r="OKR2078" s="19"/>
      <c r="OKS2078" s="18"/>
      <c r="OKT2078" s="19"/>
      <c r="OKU2078" s="18"/>
      <c r="OKV2078" s="19"/>
      <c r="OKW2078" s="18"/>
      <c r="OKX2078" s="19"/>
      <c r="OKY2078" s="18"/>
      <c r="OKZ2078" s="19"/>
      <c r="OLA2078" s="18"/>
      <c r="OLB2078" s="19"/>
      <c r="OLC2078" s="18"/>
      <c r="OLD2078" s="19"/>
      <c r="OLE2078" s="18"/>
      <c r="OLF2078" s="19"/>
      <c r="OLG2078" s="159"/>
      <c r="OLH2078" s="160"/>
      <c r="OLI2078" s="160"/>
      <c r="OLJ2078" s="18"/>
      <c r="OLK2078" s="19"/>
      <c r="OLL2078" s="18"/>
      <c r="OLM2078" s="19"/>
      <c r="OLN2078" s="18"/>
      <c r="OLO2078" s="19"/>
      <c r="OLP2078" s="18"/>
      <c r="OLQ2078" s="19"/>
      <c r="OLR2078" s="18"/>
      <c r="OLS2078" s="19"/>
      <c r="OLT2078" s="18"/>
      <c r="OLU2078" s="19"/>
      <c r="OLV2078" s="18"/>
      <c r="OLW2078" s="19"/>
      <c r="OLX2078" s="18"/>
      <c r="OLY2078" s="19"/>
      <c r="OLZ2078" s="18"/>
      <c r="OMA2078" s="19"/>
      <c r="OMB2078" s="159"/>
      <c r="OMC2078" s="160"/>
      <c r="OMD2078" s="160"/>
      <c r="OME2078" s="18"/>
      <c r="OMF2078" s="19"/>
      <c r="OMG2078" s="18"/>
      <c r="OMH2078" s="19"/>
      <c r="OMI2078" s="18"/>
      <c r="OMJ2078" s="19"/>
      <c r="OMK2078" s="18"/>
      <c r="OML2078" s="19"/>
      <c r="OMM2078" s="18"/>
      <c r="OMN2078" s="19"/>
      <c r="OMO2078" s="18"/>
      <c r="OMP2078" s="19"/>
      <c r="OMQ2078" s="18"/>
      <c r="OMR2078" s="19"/>
      <c r="OMS2078" s="18"/>
      <c r="OMT2078" s="19"/>
      <c r="OMU2078" s="18"/>
      <c r="OMV2078" s="19"/>
      <c r="OMW2078" s="159"/>
      <c r="OMX2078" s="160"/>
      <c r="OMY2078" s="160"/>
      <c r="OMZ2078" s="18"/>
      <c r="ONA2078" s="19"/>
      <c r="ONB2078" s="18"/>
      <c r="ONC2078" s="19"/>
      <c r="OND2078" s="18"/>
      <c r="ONE2078" s="19"/>
      <c r="ONF2078" s="18"/>
      <c r="ONG2078" s="19"/>
      <c r="ONH2078" s="18"/>
      <c r="ONI2078" s="19"/>
      <c r="ONJ2078" s="18"/>
      <c r="ONK2078" s="19"/>
      <c r="ONL2078" s="18"/>
      <c r="ONM2078" s="19"/>
      <c r="ONN2078" s="18"/>
      <c r="ONO2078" s="19"/>
      <c r="ONP2078" s="18"/>
      <c r="ONQ2078" s="19"/>
      <c r="ONR2078" s="159"/>
      <c r="ONS2078" s="160"/>
      <c r="ONT2078" s="160"/>
      <c r="ONU2078" s="18"/>
      <c r="ONV2078" s="19"/>
      <c r="ONW2078" s="18"/>
      <c r="ONX2078" s="19"/>
      <c r="ONY2078" s="18"/>
      <c r="ONZ2078" s="19"/>
      <c r="OOA2078" s="18"/>
      <c r="OOB2078" s="19"/>
      <c r="OOC2078" s="18"/>
      <c r="OOD2078" s="19"/>
      <c r="OOE2078" s="18"/>
      <c r="OOF2078" s="19"/>
      <c r="OOG2078" s="18"/>
      <c r="OOH2078" s="19"/>
      <c r="OOI2078" s="18"/>
      <c r="OOJ2078" s="19"/>
      <c r="OOK2078" s="18"/>
      <c r="OOL2078" s="19"/>
      <c r="OOM2078" s="159"/>
      <c r="OON2078" s="160"/>
      <c r="OOO2078" s="160"/>
      <c r="OOP2078" s="18"/>
      <c r="OOQ2078" s="19"/>
      <c r="OOR2078" s="18"/>
      <c r="OOS2078" s="19"/>
      <c r="OOT2078" s="18"/>
      <c r="OOU2078" s="19"/>
      <c r="OOV2078" s="18"/>
      <c r="OOW2078" s="19"/>
      <c r="OOX2078" s="18"/>
      <c r="OOY2078" s="19"/>
      <c r="OOZ2078" s="18"/>
      <c r="OPA2078" s="19"/>
      <c r="OPB2078" s="18"/>
      <c r="OPC2078" s="19"/>
      <c r="OPD2078" s="18"/>
      <c r="OPE2078" s="19"/>
      <c r="OPF2078" s="18"/>
      <c r="OPG2078" s="19"/>
      <c r="OPH2078" s="159"/>
      <c r="OPI2078" s="160"/>
      <c r="OPJ2078" s="160"/>
      <c r="OPK2078" s="18"/>
      <c r="OPL2078" s="19"/>
      <c r="OPM2078" s="18"/>
      <c r="OPN2078" s="19"/>
      <c r="OPO2078" s="18"/>
      <c r="OPP2078" s="19"/>
      <c r="OPQ2078" s="18"/>
      <c r="OPR2078" s="19"/>
      <c r="OPS2078" s="18"/>
      <c r="OPT2078" s="19"/>
      <c r="OPU2078" s="18"/>
      <c r="OPV2078" s="19"/>
      <c r="OPW2078" s="18"/>
      <c r="OPX2078" s="19"/>
      <c r="OPY2078" s="18"/>
      <c r="OPZ2078" s="19"/>
      <c r="OQA2078" s="18"/>
      <c r="OQB2078" s="19"/>
      <c r="OQC2078" s="159"/>
      <c r="OQD2078" s="160"/>
      <c r="OQE2078" s="160"/>
      <c r="OQF2078" s="18"/>
      <c r="OQG2078" s="19"/>
      <c r="OQH2078" s="18"/>
      <c r="OQI2078" s="19"/>
      <c r="OQJ2078" s="18"/>
      <c r="OQK2078" s="19"/>
      <c r="OQL2078" s="18"/>
      <c r="OQM2078" s="19"/>
      <c r="OQN2078" s="18"/>
      <c r="OQO2078" s="19"/>
      <c r="OQP2078" s="18"/>
      <c r="OQQ2078" s="19"/>
      <c r="OQR2078" s="18"/>
      <c r="OQS2078" s="19"/>
      <c r="OQT2078" s="18"/>
      <c r="OQU2078" s="19"/>
      <c r="OQV2078" s="18"/>
      <c r="OQW2078" s="19"/>
      <c r="OQX2078" s="159"/>
      <c r="OQY2078" s="160"/>
      <c r="OQZ2078" s="160"/>
      <c r="ORA2078" s="18"/>
      <c r="ORB2078" s="19"/>
      <c r="ORC2078" s="18"/>
      <c r="ORD2078" s="19"/>
      <c r="ORE2078" s="18"/>
      <c r="ORF2078" s="19"/>
      <c r="ORG2078" s="18"/>
      <c r="ORH2078" s="19"/>
      <c r="ORI2078" s="18"/>
      <c r="ORJ2078" s="19"/>
      <c r="ORK2078" s="18"/>
      <c r="ORL2078" s="19"/>
      <c r="ORM2078" s="18"/>
      <c r="ORN2078" s="19"/>
      <c r="ORO2078" s="18"/>
      <c r="ORP2078" s="19"/>
      <c r="ORQ2078" s="18"/>
      <c r="ORR2078" s="19"/>
      <c r="ORS2078" s="159"/>
      <c r="ORT2078" s="160"/>
      <c r="ORU2078" s="160"/>
      <c r="ORV2078" s="18"/>
      <c r="ORW2078" s="19"/>
      <c r="ORX2078" s="18"/>
      <c r="ORY2078" s="19"/>
      <c r="ORZ2078" s="18"/>
      <c r="OSA2078" s="19"/>
      <c r="OSB2078" s="18"/>
      <c r="OSC2078" s="19"/>
      <c r="OSD2078" s="18"/>
      <c r="OSE2078" s="19"/>
      <c r="OSF2078" s="18"/>
      <c r="OSG2078" s="19"/>
      <c r="OSH2078" s="18"/>
      <c r="OSI2078" s="19"/>
      <c r="OSJ2078" s="18"/>
      <c r="OSK2078" s="19"/>
      <c r="OSL2078" s="18"/>
      <c r="OSM2078" s="19"/>
      <c r="OSN2078" s="159"/>
      <c r="OSO2078" s="160"/>
      <c r="OSP2078" s="160"/>
      <c r="OSQ2078" s="18"/>
      <c r="OSR2078" s="19"/>
      <c r="OSS2078" s="18"/>
      <c r="OST2078" s="19"/>
      <c r="OSU2078" s="18"/>
      <c r="OSV2078" s="19"/>
      <c r="OSW2078" s="18"/>
      <c r="OSX2078" s="19"/>
      <c r="OSY2078" s="18"/>
      <c r="OSZ2078" s="19"/>
      <c r="OTA2078" s="18"/>
      <c r="OTB2078" s="19"/>
      <c r="OTC2078" s="18"/>
      <c r="OTD2078" s="19"/>
      <c r="OTE2078" s="18"/>
      <c r="OTF2078" s="19"/>
      <c r="OTG2078" s="18"/>
      <c r="OTH2078" s="19"/>
      <c r="OTI2078" s="159"/>
      <c r="OTJ2078" s="160"/>
      <c r="OTK2078" s="160"/>
      <c r="OTL2078" s="18"/>
      <c r="OTM2078" s="19"/>
      <c r="OTN2078" s="18"/>
      <c r="OTO2078" s="19"/>
      <c r="OTP2078" s="18"/>
      <c r="OTQ2078" s="19"/>
      <c r="OTR2078" s="18"/>
      <c r="OTS2078" s="19"/>
      <c r="OTT2078" s="18"/>
      <c r="OTU2078" s="19"/>
      <c r="OTV2078" s="18"/>
      <c r="OTW2078" s="19"/>
      <c r="OTX2078" s="18"/>
      <c r="OTY2078" s="19"/>
      <c r="OTZ2078" s="18"/>
      <c r="OUA2078" s="19"/>
      <c r="OUB2078" s="18"/>
      <c r="OUC2078" s="19"/>
      <c r="OUD2078" s="159"/>
      <c r="OUE2078" s="160"/>
      <c r="OUF2078" s="160"/>
      <c r="OUG2078" s="18"/>
      <c r="OUH2078" s="19"/>
      <c r="OUI2078" s="18"/>
      <c r="OUJ2078" s="19"/>
      <c r="OUK2078" s="18"/>
      <c r="OUL2078" s="19"/>
      <c r="OUM2078" s="18"/>
      <c r="OUN2078" s="19"/>
      <c r="OUO2078" s="18"/>
      <c r="OUP2078" s="19"/>
      <c r="OUQ2078" s="18"/>
      <c r="OUR2078" s="19"/>
      <c r="OUS2078" s="18"/>
      <c r="OUT2078" s="19"/>
      <c r="OUU2078" s="18"/>
      <c r="OUV2078" s="19"/>
      <c r="OUW2078" s="18"/>
      <c r="OUX2078" s="19"/>
      <c r="OUY2078" s="159"/>
      <c r="OUZ2078" s="160"/>
      <c r="OVA2078" s="160"/>
      <c r="OVB2078" s="18"/>
      <c r="OVC2078" s="19"/>
      <c r="OVD2078" s="18"/>
      <c r="OVE2078" s="19"/>
      <c r="OVF2078" s="18"/>
      <c r="OVG2078" s="19"/>
      <c r="OVH2078" s="18"/>
      <c r="OVI2078" s="19"/>
      <c r="OVJ2078" s="18"/>
      <c r="OVK2078" s="19"/>
      <c r="OVL2078" s="18"/>
      <c r="OVM2078" s="19"/>
      <c r="OVN2078" s="18"/>
      <c r="OVO2078" s="19"/>
      <c r="OVP2078" s="18"/>
      <c r="OVQ2078" s="19"/>
      <c r="OVR2078" s="18"/>
      <c r="OVS2078" s="19"/>
      <c r="OVT2078" s="159"/>
      <c r="OVU2078" s="160"/>
      <c r="OVV2078" s="160"/>
      <c r="OVW2078" s="18"/>
      <c r="OVX2078" s="19"/>
      <c r="OVY2078" s="18"/>
      <c r="OVZ2078" s="19"/>
      <c r="OWA2078" s="18"/>
      <c r="OWB2078" s="19"/>
      <c r="OWC2078" s="18"/>
      <c r="OWD2078" s="19"/>
      <c r="OWE2078" s="18"/>
      <c r="OWF2078" s="19"/>
      <c r="OWG2078" s="18"/>
      <c r="OWH2078" s="19"/>
      <c r="OWI2078" s="18"/>
      <c r="OWJ2078" s="19"/>
      <c r="OWK2078" s="18"/>
      <c r="OWL2078" s="19"/>
      <c r="OWM2078" s="18"/>
      <c r="OWN2078" s="19"/>
      <c r="OWO2078" s="159"/>
      <c r="OWP2078" s="160"/>
      <c r="OWQ2078" s="160"/>
      <c r="OWR2078" s="18"/>
      <c r="OWS2078" s="19"/>
      <c r="OWT2078" s="18"/>
      <c r="OWU2078" s="19"/>
      <c r="OWV2078" s="18"/>
      <c r="OWW2078" s="19"/>
      <c r="OWX2078" s="18"/>
      <c r="OWY2078" s="19"/>
      <c r="OWZ2078" s="18"/>
      <c r="OXA2078" s="19"/>
      <c r="OXB2078" s="18"/>
      <c r="OXC2078" s="19"/>
      <c r="OXD2078" s="18"/>
      <c r="OXE2078" s="19"/>
      <c r="OXF2078" s="18"/>
      <c r="OXG2078" s="19"/>
      <c r="OXH2078" s="18"/>
      <c r="OXI2078" s="19"/>
      <c r="OXJ2078" s="159"/>
      <c r="OXK2078" s="160"/>
      <c r="OXL2078" s="160"/>
      <c r="OXM2078" s="18"/>
      <c r="OXN2078" s="19"/>
      <c r="OXO2078" s="18"/>
      <c r="OXP2078" s="19"/>
      <c r="OXQ2078" s="18"/>
      <c r="OXR2078" s="19"/>
      <c r="OXS2078" s="18"/>
      <c r="OXT2078" s="19"/>
      <c r="OXU2078" s="18"/>
      <c r="OXV2078" s="19"/>
      <c r="OXW2078" s="18"/>
      <c r="OXX2078" s="19"/>
      <c r="OXY2078" s="18"/>
      <c r="OXZ2078" s="19"/>
      <c r="OYA2078" s="18"/>
      <c r="OYB2078" s="19"/>
      <c r="OYC2078" s="18"/>
      <c r="OYD2078" s="19"/>
      <c r="OYE2078" s="159"/>
      <c r="OYF2078" s="160"/>
      <c r="OYG2078" s="160"/>
      <c r="OYH2078" s="18"/>
      <c r="OYI2078" s="19"/>
      <c r="OYJ2078" s="18"/>
      <c r="OYK2078" s="19"/>
      <c r="OYL2078" s="18"/>
      <c r="OYM2078" s="19"/>
      <c r="OYN2078" s="18"/>
      <c r="OYO2078" s="19"/>
      <c r="OYP2078" s="18"/>
      <c r="OYQ2078" s="19"/>
      <c r="OYR2078" s="18"/>
      <c r="OYS2078" s="19"/>
      <c r="OYT2078" s="18"/>
      <c r="OYU2078" s="19"/>
      <c r="OYV2078" s="18"/>
      <c r="OYW2078" s="19"/>
      <c r="OYX2078" s="18"/>
      <c r="OYY2078" s="19"/>
      <c r="OYZ2078" s="159"/>
      <c r="OZA2078" s="160"/>
      <c r="OZB2078" s="160"/>
      <c r="OZC2078" s="18"/>
      <c r="OZD2078" s="19"/>
      <c r="OZE2078" s="18"/>
      <c r="OZF2078" s="19"/>
      <c r="OZG2078" s="18"/>
      <c r="OZH2078" s="19"/>
      <c r="OZI2078" s="18"/>
      <c r="OZJ2078" s="19"/>
      <c r="OZK2078" s="18"/>
      <c r="OZL2078" s="19"/>
      <c r="OZM2078" s="18"/>
      <c r="OZN2078" s="19"/>
      <c r="OZO2078" s="18"/>
      <c r="OZP2078" s="19"/>
      <c r="OZQ2078" s="18"/>
      <c r="OZR2078" s="19"/>
      <c r="OZS2078" s="18"/>
      <c r="OZT2078" s="19"/>
      <c r="OZU2078" s="159"/>
      <c r="OZV2078" s="160"/>
      <c r="OZW2078" s="160"/>
      <c r="OZX2078" s="18"/>
      <c r="OZY2078" s="19"/>
      <c r="OZZ2078" s="18"/>
      <c r="PAA2078" s="19"/>
      <c r="PAB2078" s="18"/>
      <c r="PAC2078" s="19"/>
      <c r="PAD2078" s="18"/>
      <c r="PAE2078" s="19"/>
      <c r="PAF2078" s="18"/>
      <c r="PAG2078" s="19"/>
      <c r="PAH2078" s="18"/>
      <c r="PAI2078" s="19"/>
      <c r="PAJ2078" s="18"/>
      <c r="PAK2078" s="19"/>
      <c r="PAL2078" s="18"/>
      <c r="PAM2078" s="19"/>
      <c r="PAN2078" s="18"/>
      <c r="PAO2078" s="19"/>
      <c r="PAP2078" s="159"/>
      <c r="PAQ2078" s="160"/>
      <c r="PAR2078" s="160"/>
      <c r="PAS2078" s="18"/>
      <c r="PAT2078" s="19"/>
      <c r="PAU2078" s="18"/>
      <c r="PAV2078" s="19"/>
      <c r="PAW2078" s="18"/>
      <c r="PAX2078" s="19"/>
      <c r="PAY2078" s="18"/>
      <c r="PAZ2078" s="19"/>
      <c r="PBA2078" s="18"/>
      <c r="PBB2078" s="19"/>
      <c r="PBC2078" s="18"/>
      <c r="PBD2078" s="19"/>
      <c r="PBE2078" s="18"/>
      <c r="PBF2078" s="19"/>
      <c r="PBG2078" s="18"/>
      <c r="PBH2078" s="19"/>
      <c r="PBI2078" s="18"/>
      <c r="PBJ2078" s="19"/>
      <c r="PBK2078" s="159"/>
      <c r="PBL2078" s="160"/>
      <c r="PBM2078" s="160"/>
      <c r="PBN2078" s="18"/>
      <c r="PBO2078" s="19"/>
      <c r="PBP2078" s="18"/>
      <c r="PBQ2078" s="19"/>
      <c r="PBR2078" s="18"/>
      <c r="PBS2078" s="19"/>
      <c r="PBT2078" s="18"/>
      <c r="PBU2078" s="19"/>
      <c r="PBV2078" s="18"/>
      <c r="PBW2078" s="19"/>
      <c r="PBX2078" s="18"/>
      <c r="PBY2078" s="19"/>
      <c r="PBZ2078" s="18"/>
      <c r="PCA2078" s="19"/>
      <c r="PCB2078" s="18"/>
      <c r="PCC2078" s="19"/>
      <c r="PCD2078" s="18"/>
      <c r="PCE2078" s="19"/>
      <c r="PCF2078" s="159"/>
      <c r="PCG2078" s="160"/>
      <c r="PCH2078" s="160"/>
      <c r="PCI2078" s="18"/>
      <c r="PCJ2078" s="19"/>
      <c r="PCK2078" s="18"/>
      <c r="PCL2078" s="19"/>
      <c r="PCM2078" s="18"/>
      <c r="PCN2078" s="19"/>
      <c r="PCO2078" s="18"/>
      <c r="PCP2078" s="19"/>
      <c r="PCQ2078" s="18"/>
      <c r="PCR2078" s="19"/>
      <c r="PCS2078" s="18"/>
      <c r="PCT2078" s="19"/>
      <c r="PCU2078" s="18"/>
      <c r="PCV2078" s="19"/>
      <c r="PCW2078" s="18"/>
      <c r="PCX2078" s="19"/>
      <c r="PCY2078" s="18"/>
      <c r="PCZ2078" s="19"/>
      <c r="PDA2078" s="159"/>
      <c r="PDB2078" s="160"/>
      <c r="PDC2078" s="160"/>
      <c r="PDD2078" s="18"/>
      <c r="PDE2078" s="19"/>
      <c r="PDF2078" s="18"/>
      <c r="PDG2078" s="19"/>
      <c r="PDH2078" s="18"/>
      <c r="PDI2078" s="19"/>
      <c r="PDJ2078" s="18"/>
      <c r="PDK2078" s="19"/>
      <c r="PDL2078" s="18"/>
      <c r="PDM2078" s="19"/>
      <c r="PDN2078" s="18"/>
      <c r="PDO2078" s="19"/>
      <c r="PDP2078" s="18"/>
      <c r="PDQ2078" s="19"/>
      <c r="PDR2078" s="18"/>
      <c r="PDS2078" s="19"/>
      <c r="PDT2078" s="18"/>
      <c r="PDU2078" s="19"/>
      <c r="PDV2078" s="159"/>
      <c r="PDW2078" s="160"/>
      <c r="PDX2078" s="160"/>
      <c r="PDY2078" s="18"/>
      <c r="PDZ2078" s="19"/>
      <c r="PEA2078" s="18"/>
      <c r="PEB2078" s="19"/>
      <c r="PEC2078" s="18"/>
      <c r="PED2078" s="19"/>
      <c r="PEE2078" s="18"/>
      <c r="PEF2078" s="19"/>
      <c r="PEG2078" s="18"/>
      <c r="PEH2078" s="19"/>
      <c r="PEI2078" s="18"/>
      <c r="PEJ2078" s="19"/>
      <c r="PEK2078" s="18"/>
      <c r="PEL2078" s="19"/>
      <c r="PEM2078" s="18"/>
      <c r="PEN2078" s="19"/>
      <c r="PEO2078" s="18"/>
      <c r="PEP2078" s="19"/>
      <c r="PEQ2078" s="159"/>
      <c r="PER2078" s="160"/>
      <c r="PES2078" s="160"/>
      <c r="PET2078" s="18"/>
      <c r="PEU2078" s="19"/>
      <c r="PEV2078" s="18"/>
      <c r="PEW2078" s="19"/>
      <c r="PEX2078" s="18"/>
      <c r="PEY2078" s="19"/>
      <c r="PEZ2078" s="18"/>
      <c r="PFA2078" s="19"/>
      <c r="PFB2078" s="18"/>
      <c r="PFC2078" s="19"/>
      <c r="PFD2078" s="18"/>
      <c r="PFE2078" s="19"/>
      <c r="PFF2078" s="18"/>
      <c r="PFG2078" s="19"/>
      <c r="PFH2078" s="18"/>
      <c r="PFI2078" s="19"/>
      <c r="PFJ2078" s="18"/>
      <c r="PFK2078" s="19"/>
      <c r="PFL2078" s="159"/>
      <c r="PFM2078" s="160"/>
      <c r="PFN2078" s="160"/>
      <c r="PFO2078" s="18"/>
      <c r="PFP2078" s="19"/>
      <c r="PFQ2078" s="18"/>
      <c r="PFR2078" s="19"/>
      <c r="PFS2078" s="18"/>
      <c r="PFT2078" s="19"/>
      <c r="PFU2078" s="18"/>
      <c r="PFV2078" s="19"/>
      <c r="PFW2078" s="18"/>
      <c r="PFX2078" s="19"/>
      <c r="PFY2078" s="18"/>
      <c r="PFZ2078" s="19"/>
      <c r="PGA2078" s="18"/>
      <c r="PGB2078" s="19"/>
      <c r="PGC2078" s="18"/>
      <c r="PGD2078" s="19"/>
      <c r="PGE2078" s="18"/>
      <c r="PGF2078" s="19"/>
      <c r="PGG2078" s="159"/>
      <c r="PGH2078" s="160"/>
      <c r="PGI2078" s="160"/>
      <c r="PGJ2078" s="18"/>
      <c r="PGK2078" s="19"/>
      <c r="PGL2078" s="18"/>
      <c r="PGM2078" s="19"/>
      <c r="PGN2078" s="18"/>
      <c r="PGO2078" s="19"/>
      <c r="PGP2078" s="18"/>
      <c r="PGQ2078" s="19"/>
      <c r="PGR2078" s="18"/>
      <c r="PGS2078" s="19"/>
      <c r="PGT2078" s="18"/>
      <c r="PGU2078" s="19"/>
      <c r="PGV2078" s="18"/>
      <c r="PGW2078" s="19"/>
      <c r="PGX2078" s="18"/>
      <c r="PGY2078" s="19"/>
      <c r="PGZ2078" s="18"/>
      <c r="PHA2078" s="19"/>
      <c r="PHB2078" s="159"/>
      <c r="PHC2078" s="160"/>
      <c r="PHD2078" s="160"/>
      <c r="PHE2078" s="18"/>
      <c r="PHF2078" s="19"/>
      <c r="PHG2078" s="18"/>
      <c r="PHH2078" s="19"/>
      <c r="PHI2078" s="18"/>
      <c r="PHJ2078" s="19"/>
      <c r="PHK2078" s="18"/>
      <c r="PHL2078" s="19"/>
      <c r="PHM2078" s="18"/>
      <c r="PHN2078" s="19"/>
      <c r="PHO2078" s="18"/>
      <c r="PHP2078" s="19"/>
      <c r="PHQ2078" s="18"/>
      <c r="PHR2078" s="19"/>
      <c r="PHS2078" s="18"/>
      <c r="PHT2078" s="19"/>
      <c r="PHU2078" s="18"/>
      <c r="PHV2078" s="19"/>
      <c r="PHW2078" s="159"/>
      <c r="PHX2078" s="160"/>
      <c r="PHY2078" s="160"/>
      <c r="PHZ2078" s="18"/>
      <c r="PIA2078" s="19"/>
      <c r="PIB2078" s="18"/>
      <c r="PIC2078" s="19"/>
      <c r="PID2078" s="18"/>
      <c r="PIE2078" s="19"/>
      <c r="PIF2078" s="18"/>
      <c r="PIG2078" s="19"/>
      <c r="PIH2078" s="18"/>
      <c r="PII2078" s="19"/>
      <c r="PIJ2078" s="18"/>
      <c r="PIK2078" s="19"/>
      <c r="PIL2078" s="18"/>
      <c r="PIM2078" s="19"/>
      <c r="PIN2078" s="18"/>
      <c r="PIO2078" s="19"/>
      <c r="PIP2078" s="18"/>
      <c r="PIQ2078" s="19"/>
      <c r="PIR2078" s="159"/>
      <c r="PIS2078" s="160"/>
      <c r="PIT2078" s="160"/>
      <c r="PIU2078" s="18"/>
      <c r="PIV2078" s="19"/>
      <c r="PIW2078" s="18"/>
      <c r="PIX2078" s="19"/>
      <c r="PIY2078" s="18"/>
      <c r="PIZ2078" s="19"/>
      <c r="PJA2078" s="18"/>
      <c r="PJB2078" s="19"/>
      <c r="PJC2078" s="18"/>
      <c r="PJD2078" s="19"/>
      <c r="PJE2078" s="18"/>
      <c r="PJF2078" s="19"/>
      <c r="PJG2078" s="18"/>
      <c r="PJH2078" s="19"/>
      <c r="PJI2078" s="18"/>
      <c r="PJJ2078" s="19"/>
      <c r="PJK2078" s="18"/>
      <c r="PJL2078" s="19"/>
      <c r="PJM2078" s="159"/>
      <c r="PJN2078" s="160"/>
      <c r="PJO2078" s="160"/>
      <c r="PJP2078" s="18"/>
      <c r="PJQ2078" s="19"/>
      <c r="PJR2078" s="18"/>
      <c r="PJS2078" s="19"/>
      <c r="PJT2078" s="18"/>
      <c r="PJU2078" s="19"/>
      <c r="PJV2078" s="18"/>
      <c r="PJW2078" s="19"/>
      <c r="PJX2078" s="18"/>
      <c r="PJY2078" s="19"/>
      <c r="PJZ2078" s="18"/>
      <c r="PKA2078" s="19"/>
      <c r="PKB2078" s="18"/>
      <c r="PKC2078" s="19"/>
      <c r="PKD2078" s="18"/>
      <c r="PKE2078" s="19"/>
      <c r="PKF2078" s="18"/>
      <c r="PKG2078" s="19"/>
      <c r="PKH2078" s="159"/>
      <c r="PKI2078" s="160"/>
      <c r="PKJ2078" s="160"/>
      <c r="PKK2078" s="18"/>
      <c r="PKL2078" s="19"/>
      <c r="PKM2078" s="18"/>
      <c r="PKN2078" s="19"/>
      <c r="PKO2078" s="18"/>
      <c r="PKP2078" s="19"/>
      <c r="PKQ2078" s="18"/>
      <c r="PKR2078" s="19"/>
      <c r="PKS2078" s="18"/>
      <c r="PKT2078" s="19"/>
      <c r="PKU2078" s="18"/>
      <c r="PKV2078" s="19"/>
      <c r="PKW2078" s="18"/>
      <c r="PKX2078" s="19"/>
      <c r="PKY2078" s="18"/>
      <c r="PKZ2078" s="19"/>
      <c r="PLA2078" s="18"/>
      <c r="PLB2078" s="19"/>
      <c r="PLC2078" s="159"/>
      <c r="PLD2078" s="160"/>
      <c r="PLE2078" s="160"/>
      <c r="PLF2078" s="18"/>
      <c r="PLG2078" s="19"/>
      <c r="PLH2078" s="18"/>
      <c r="PLI2078" s="19"/>
      <c r="PLJ2078" s="18"/>
      <c r="PLK2078" s="19"/>
      <c r="PLL2078" s="18"/>
      <c r="PLM2078" s="19"/>
      <c r="PLN2078" s="18"/>
      <c r="PLO2078" s="19"/>
      <c r="PLP2078" s="18"/>
      <c r="PLQ2078" s="19"/>
      <c r="PLR2078" s="18"/>
      <c r="PLS2078" s="19"/>
      <c r="PLT2078" s="18"/>
      <c r="PLU2078" s="19"/>
      <c r="PLV2078" s="18"/>
      <c r="PLW2078" s="19"/>
      <c r="PLX2078" s="159"/>
      <c r="PLY2078" s="160"/>
      <c r="PLZ2078" s="160"/>
      <c r="PMA2078" s="18"/>
      <c r="PMB2078" s="19"/>
      <c r="PMC2078" s="18"/>
      <c r="PMD2078" s="19"/>
      <c r="PME2078" s="18"/>
      <c r="PMF2078" s="19"/>
      <c r="PMG2078" s="18"/>
      <c r="PMH2078" s="19"/>
      <c r="PMI2078" s="18"/>
      <c r="PMJ2078" s="19"/>
      <c r="PMK2078" s="18"/>
      <c r="PML2078" s="19"/>
      <c r="PMM2078" s="18"/>
      <c r="PMN2078" s="19"/>
      <c r="PMO2078" s="18"/>
      <c r="PMP2078" s="19"/>
      <c r="PMQ2078" s="18"/>
      <c r="PMR2078" s="19"/>
      <c r="PMS2078" s="159"/>
      <c r="PMT2078" s="160"/>
      <c r="PMU2078" s="160"/>
      <c r="PMV2078" s="18"/>
      <c r="PMW2078" s="19"/>
      <c r="PMX2078" s="18"/>
      <c r="PMY2078" s="19"/>
      <c r="PMZ2078" s="18"/>
      <c r="PNA2078" s="19"/>
      <c r="PNB2078" s="18"/>
      <c r="PNC2078" s="19"/>
      <c r="PND2078" s="18"/>
      <c r="PNE2078" s="19"/>
      <c r="PNF2078" s="18"/>
      <c r="PNG2078" s="19"/>
      <c r="PNH2078" s="18"/>
      <c r="PNI2078" s="19"/>
      <c r="PNJ2078" s="18"/>
      <c r="PNK2078" s="19"/>
      <c r="PNL2078" s="18"/>
      <c r="PNM2078" s="19"/>
      <c r="PNN2078" s="159"/>
      <c r="PNO2078" s="160"/>
      <c r="PNP2078" s="160"/>
      <c r="PNQ2078" s="18"/>
      <c r="PNR2078" s="19"/>
      <c r="PNS2078" s="18"/>
      <c r="PNT2078" s="19"/>
      <c r="PNU2078" s="18"/>
      <c r="PNV2078" s="19"/>
      <c r="PNW2078" s="18"/>
      <c r="PNX2078" s="19"/>
      <c r="PNY2078" s="18"/>
      <c r="PNZ2078" s="19"/>
      <c r="POA2078" s="18"/>
      <c r="POB2078" s="19"/>
      <c r="POC2078" s="18"/>
      <c r="POD2078" s="19"/>
      <c r="POE2078" s="18"/>
      <c r="POF2078" s="19"/>
      <c r="POG2078" s="18"/>
      <c r="POH2078" s="19"/>
      <c r="POI2078" s="159"/>
      <c r="POJ2078" s="160"/>
      <c r="POK2078" s="160"/>
      <c r="POL2078" s="18"/>
      <c r="POM2078" s="19"/>
      <c r="PON2078" s="18"/>
      <c r="POO2078" s="19"/>
      <c r="POP2078" s="18"/>
      <c r="POQ2078" s="19"/>
      <c r="POR2078" s="18"/>
      <c r="POS2078" s="19"/>
      <c r="POT2078" s="18"/>
      <c r="POU2078" s="19"/>
      <c r="POV2078" s="18"/>
      <c r="POW2078" s="19"/>
      <c r="POX2078" s="18"/>
      <c r="POY2078" s="19"/>
      <c r="POZ2078" s="18"/>
      <c r="PPA2078" s="19"/>
      <c r="PPB2078" s="18"/>
      <c r="PPC2078" s="19"/>
      <c r="PPD2078" s="159"/>
      <c r="PPE2078" s="160"/>
      <c r="PPF2078" s="160"/>
      <c r="PPG2078" s="18"/>
      <c r="PPH2078" s="19"/>
      <c r="PPI2078" s="18"/>
      <c r="PPJ2078" s="19"/>
      <c r="PPK2078" s="18"/>
      <c r="PPL2078" s="19"/>
      <c r="PPM2078" s="18"/>
      <c r="PPN2078" s="19"/>
      <c r="PPO2078" s="18"/>
      <c r="PPP2078" s="19"/>
      <c r="PPQ2078" s="18"/>
      <c r="PPR2078" s="19"/>
      <c r="PPS2078" s="18"/>
      <c r="PPT2078" s="19"/>
      <c r="PPU2078" s="18"/>
      <c r="PPV2078" s="19"/>
      <c r="PPW2078" s="18"/>
      <c r="PPX2078" s="19"/>
      <c r="PPY2078" s="159"/>
      <c r="PPZ2078" s="160"/>
      <c r="PQA2078" s="160"/>
      <c r="PQB2078" s="18"/>
      <c r="PQC2078" s="19"/>
      <c r="PQD2078" s="18"/>
      <c r="PQE2078" s="19"/>
      <c r="PQF2078" s="18"/>
      <c r="PQG2078" s="19"/>
      <c r="PQH2078" s="18"/>
      <c r="PQI2078" s="19"/>
      <c r="PQJ2078" s="18"/>
      <c r="PQK2078" s="19"/>
      <c r="PQL2078" s="18"/>
      <c r="PQM2078" s="19"/>
      <c r="PQN2078" s="18"/>
      <c r="PQO2078" s="19"/>
      <c r="PQP2078" s="18"/>
      <c r="PQQ2078" s="19"/>
      <c r="PQR2078" s="18"/>
      <c r="PQS2078" s="19"/>
      <c r="PQT2078" s="159"/>
      <c r="PQU2078" s="160"/>
      <c r="PQV2078" s="160"/>
      <c r="PQW2078" s="18"/>
      <c r="PQX2078" s="19"/>
      <c r="PQY2078" s="18"/>
      <c r="PQZ2078" s="19"/>
      <c r="PRA2078" s="18"/>
      <c r="PRB2078" s="19"/>
      <c r="PRC2078" s="18"/>
      <c r="PRD2078" s="19"/>
      <c r="PRE2078" s="18"/>
      <c r="PRF2078" s="19"/>
      <c r="PRG2078" s="18"/>
      <c r="PRH2078" s="19"/>
      <c r="PRI2078" s="18"/>
      <c r="PRJ2078" s="19"/>
      <c r="PRK2078" s="18"/>
      <c r="PRL2078" s="19"/>
      <c r="PRM2078" s="18"/>
      <c r="PRN2078" s="19"/>
      <c r="PRO2078" s="159"/>
      <c r="PRP2078" s="160"/>
      <c r="PRQ2078" s="160"/>
      <c r="PRR2078" s="18"/>
      <c r="PRS2078" s="19"/>
      <c r="PRT2078" s="18"/>
      <c r="PRU2078" s="19"/>
      <c r="PRV2078" s="18"/>
      <c r="PRW2078" s="19"/>
      <c r="PRX2078" s="18"/>
      <c r="PRY2078" s="19"/>
      <c r="PRZ2078" s="18"/>
      <c r="PSA2078" s="19"/>
      <c r="PSB2078" s="18"/>
      <c r="PSC2078" s="19"/>
      <c r="PSD2078" s="18"/>
      <c r="PSE2078" s="19"/>
      <c r="PSF2078" s="18"/>
      <c r="PSG2078" s="19"/>
      <c r="PSH2078" s="18"/>
      <c r="PSI2078" s="19"/>
      <c r="PSJ2078" s="159"/>
      <c r="PSK2078" s="160"/>
      <c r="PSL2078" s="160"/>
      <c r="PSM2078" s="18"/>
      <c r="PSN2078" s="19"/>
      <c r="PSO2078" s="18"/>
      <c r="PSP2078" s="19"/>
      <c r="PSQ2078" s="18"/>
      <c r="PSR2078" s="19"/>
      <c r="PSS2078" s="18"/>
      <c r="PST2078" s="19"/>
      <c r="PSU2078" s="18"/>
      <c r="PSV2078" s="19"/>
      <c r="PSW2078" s="18"/>
      <c r="PSX2078" s="19"/>
      <c r="PSY2078" s="18"/>
      <c r="PSZ2078" s="19"/>
      <c r="PTA2078" s="18"/>
      <c r="PTB2078" s="19"/>
      <c r="PTC2078" s="18"/>
      <c r="PTD2078" s="19"/>
      <c r="PTE2078" s="159"/>
      <c r="PTF2078" s="160"/>
      <c r="PTG2078" s="160"/>
      <c r="PTH2078" s="18"/>
      <c r="PTI2078" s="19"/>
      <c r="PTJ2078" s="18"/>
      <c r="PTK2078" s="19"/>
      <c r="PTL2078" s="18"/>
      <c r="PTM2078" s="19"/>
      <c r="PTN2078" s="18"/>
      <c r="PTO2078" s="19"/>
      <c r="PTP2078" s="18"/>
      <c r="PTQ2078" s="19"/>
      <c r="PTR2078" s="18"/>
      <c r="PTS2078" s="19"/>
      <c r="PTT2078" s="18"/>
      <c r="PTU2078" s="19"/>
      <c r="PTV2078" s="18"/>
      <c r="PTW2078" s="19"/>
      <c r="PTX2078" s="18"/>
      <c r="PTY2078" s="19"/>
      <c r="PTZ2078" s="159"/>
      <c r="PUA2078" s="160"/>
      <c r="PUB2078" s="160"/>
      <c r="PUC2078" s="18"/>
      <c r="PUD2078" s="19"/>
      <c r="PUE2078" s="18"/>
      <c r="PUF2078" s="19"/>
      <c r="PUG2078" s="18"/>
      <c r="PUH2078" s="19"/>
      <c r="PUI2078" s="18"/>
      <c r="PUJ2078" s="19"/>
      <c r="PUK2078" s="18"/>
      <c r="PUL2078" s="19"/>
      <c r="PUM2078" s="18"/>
      <c r="PUN2078" s="19"/>
      <c r="PUO2078" s="18"/>
      <c r="PUP2078" s="19"/>
      <c r="PUQ2078" s="18"/>
      <c r="PUR2078" s="19"/>
      <c r="PUS2078" s="18"/>
      <c r="PUT2078" s="19"/>
      <c r="PUU2078" s="159"/>
      <c r="PUV2078" s="160"/>
      <c r="PUW2078" s="160"/>
      <c r="PUX2078" s="18"/>
      <c r="PUY2078" s="19"/>
      <c r="PUZ2078" s="18"/>
      <c r="PVA2078" s="19"/>
      <c r="PVB2078" s="18"/>
      <c r="PVC2078" s="19"/>
      <c r="PVD2078" s="18"/>
      <c r="PVE2078" s="19"/>
      <c r="PVF2078" s="18"/>
      <c r="PVG2078" s="19"/>
      <c r="PVH2078" s="18"/>
      <c r="PVI2078" s="19"/>
      <c r="PVJ2078" s="18"/>
      <c r="PVK2078" s="19"/>
      <c r="PVL2078" s="18"/>
      <c r="PVM2078" s="19"/>
      <c r="PVN2078" s="18"/>
      <c r="PVO2078" s="19"/>
      <c r="PVP2078" s="159"/>
      <c r="PVQ2078" s="160"/>
      <c r="PVR2078" s="160"/>
      <c r="PVS2078" s="18"/>
      <c r="PVT2078" s="19"/>
      <c r="PVU2078" s="18"/>
      <c r="PVV2078" s="19"/>
      <c r="PVW2078" s="18"/>
      <c r="PVX2078" s="19"/>
      <c r="PVY2078" s="18"/>
      <c r="PVZ2078" s="19"/>
      <c r="PWA2078" s="18"/>
      <c r="PWB2078" s="19"/>
      <c r="PWC2078" s="18"/>
      <c r="PWD2078" s="19"/>
      <c r="PWE2078" s="18"/>
      <c r="PWF2078" s="19"/>
      <c r="PWG2078" s="18"/>
      <c r="PWH2078" s="19"/>
      <c r="PWI2078" s="18"/>
      <c r="PWJ2078" s="19"/>
      <c r="PWK2078" s="159"/>
      <c r="PWL2078" s="160"/>
      <c r="PWM2078" s="160"/>
      <c r="PWN2078" s="18"/>
      <c r="PWO2078" s="19"/>
      <c r="PWP2078" s="18"/>
      <c r="PWQ2078" s="19"/>
      <c r="PWR2078" s="18"/>
      <c r="PWS2078" s="19"/>
      <c r="PWT2078" s="18"/>
      <c r="PWU2078" s="19"/>
      <c r="PWV2078" s="18"/>
      <c r="PWW2078" s="19"/>
      <c r="PWX2078" s="18"/>
      <c r="PWY2078" s="19"/>
      <c r="PWZ2078" s="18"/>
      <c r="PXA2078" s="19"/>
      <c r="PXB2078" s="18"/>
      <c r="PXC2078" s="19"/>
      <c r="PXD2078" s="18"/>
      <c r="PXE2078" s="19"/>
      <c r="PXF2078" s="159"/>
      <c r="PXG2078" s="160"/>
      <c r="PXH2078" s="160"/>
      <c r="PXI2078" s="18"/>
      <c r="PXJ2078" s="19"/>
      <c r="PXK2078" s="18"/>
      <c r="PXL2078" s="19"/>
      <c r="PXM2078" s="18"/>
      <c r="PXN2078" s="19"/>
      <c r="PXO2078" s="18"/>
      <c r="PXP2078" s="19"/>
      <c r="PXQ2078" s="18"/>
      <c r="PXR2078" s="19"/>
      <c r="PXS2078" s="18"/>
      <c r="PXT2078" s="19"/>
      <c r="PXU2078" s="18"/>
      <c r="PXV2078" s="19"/>
      <c r="PXW2078" s="18"/>
      <c r="PXX2078" s="19"/>
      <c r="PXY2078" s="18"/>
      <c r="PXZ2078" s="19"/>
      <c r="PYA2078" s="159"/>
      <c r="PYB2078" s="160"/>
      <c r="PYC2078" s="160"/>
      <c r="PYD2078" s="18"/>
      <c r="PYE2078" s="19"/>
      <c r="PYF2078" s="18"/>
      <c r="PYG2078" s="19"/>
      <c r="PYH2078" s="18"/>
      <c r="PYI2078" s="19"/>
      <c r="PYJ2078" s="18"/>
      <c r="PYK2078" s="19"/>
      <c r="PYL2078" s="18"/>
      <c r="PYM2078" s="19"/>
      <c r="PYN2078" s="18"/>
      <c r="PYO2078" s="19"/>
      <c r="PYP2078" s="18"/>
      <c r="PYQ2078" s="19"/>
      <c r="PYR2078" s="18"/>
      <c r="PYS2078" s="19"/>
      <c r="PYT2078" s="18"/>
      <c r="PYU2078" s="19"/>
      <c r="PYV2078" s="159"/>
      <c r="PYW2078" s="160"/>
      <c r="PYX2078" s="160"/>
      <c r="PYY2078" s="18"/>
      <c r="PYZ2078" s="19"/>
      <c r="PZA2078" s="18"/>
      <c r="PZB2078" s="19"/>
      <c r="PZC2078" s="18"/>
      <c r="PZD2078" s="19"/>
      <c r="PZE2078" s="18"/>
      <c r="PZF2078" s="19"/>
      <c r="PZG2078" s="18"/>
      <c r="PZH2078" s="19"/>
      <c r="PZI2078" s="18"/>
      <c r="PZJ2078" s="19"/>
      <c r="PZK2078" s="18"/>
      <c r="PZL2078" s="19"/>
      <c r="PZM2078" s="18"/>
      <c r="PZN2078" s="19"/>
      <c r="PZO2078" s="18"/>
      <c r="PZP2078" s="19"/>
      <c r="PZQ2078" s="159"/>
      <c r="PZR2078" s="160"/>
      <c r="PZS2078" s="160"/>
      <c r="PZT2078" s="18"/>
      <c r="PZU2078" s="19"/>
      <c r="PZV2078" s="18"/>
      <c r="PZW2078" s="19"/>
      <c r="PZX2078" s="18"/>
      <c r="PZY2078" s="19"/>
      <c r="PZZ2078" s="18"/>
      <c r="QAA2078" s="19"/>
      <c r="QAB2078" s="18"/>
      <c r="QAC2078" s="19"/>
      <c r="QAD2078" s="18"/>
      <c r="QAE2078" s="19"/>
      <c r="QAF2078" s="18"/>
      <c r="QAG2078" s="19"/>
      <c r="QAH2078" s="18"/>
      <c r="QAI2078" s="19"/>
      <c r="QAJ2078" s="18"/>
      <c r="QAK2078" s="19"/>
      <c r="QAL2078" s="159"/>
      <c r="QAM2078" s="160"/>
      <c r="QAN2078" s="160"/>
      <c r="QAO2078" s="18"/>
      <c r="QAP2078" s="19"/>
      <c r="QAQ2078" s="18"/>
      <c r="QAR2078" s="19"/>
      <c r="QAS2078" s="18"/>
      <c r="QAT2078" s="19"/>
      <c r="QAU2078" s="18"/>
      <c r="QAV2078" s="19"/>
      <c r="QAW2078" s="18"/>
      <c r="QAX2078" s="19"/>
      <c r="QAY2078" s="18"/>
      <c r="QAZ2078" s="19"/>
      <c r="QBA2078" s="18"/>
      <c r="QBB2078" s="19"/>
      <c r="QBC2078" s="18"/>
      <c r="QBD2078" s="19"/>
      <c r="QBE2078" s="18"/>
      <c r="QBF2078" s="19"/>
      <c r="QBG2078" s="159"/>
      <c r="QBH2078" s="160"/>
      <c r="QBI2078" s="160"/>
      <c r="QBJ2078" s="18"/>
      <c r="QBK2078" s="19"/>
      <c r="QBL2078" s="18"/>
      <c r="QBM2078" s="19"/>
      <c r="QBN2078" s="18"/>
      <c r="QBO2078" s="19"/>
      <c r="QBP2078" s="18"/>
      <c r="QBQ2078" s="19"/>
      <c r="QBR2078" s="18"/>
      <c r="QBS2078" s="19"/>
      <c r="QBT2078" s="18"/>
      <c r="QBU2078" s="19"/>
      <c r="QBV2078" s="18"/>
      <c r="QBW2078" s="19"/>
      <c r="QBX2078" s="18"/>
      <c r="QBY2078" s="19"/>
      <c r="QBZ2078" s="18"/>
      <c r="QCA2078" s="19"/>
      <c r="QCB2078" s="159"/>
      <c r="QCC2078" s="160"/>
      <c r="QCD2078" s="160"/>
      <c r="QCE2078" s="18"/>
      <c r="QCF2078" s="19"/>
      <c r="QCG2078" s="18"/>
      <c r="QCH2078" s="19"/>
      <c r="QCI2078" s="18"/>
      <c r="QCJ2078" s="19"/>
      <c r="QCK2078" s="18"/>
      <c r="QCL2078" s="19"/>
      <c r="QCM2078" s="18"/>
      <c r="QCN2078" s="19"/>
      <c r="QCO2078" s="18"/>
      <c r="QCP2078" s="19"/>
      <c r="QCQ2078" s="18"/>
      <c r="QCR2078" s="19"/>
      <c r="QCS2078" s="18"/>
      <c r="QCT2078" s="19"/>
      <c r="QCU2078" s="18"/>
      <c r="QCV2078" s="19"/>
      <c r="QCW2078" s="159"/>
      <c r="QCX2078" s="160"/>
      <c r="QCY2078" s="160"/>
      <c r="QCZ2078" s="18"/>
      <c r="QDA2078" s="19"/>
      <c r="QDB2078" s="18"/>
      <c r="QDC2078" s="19"/>
      <c r="QDD2078" s="18"/>
      <c r="QDE2078" s="19"/>
      <c r="QDF2078" s="18"/>
      <c r="QDG2078" s="19"/>
      <c r="QDH2078" s="18"/>
      <c r="QDI2078" s="19"/>
      <c r="QDJ2078" s="18"/>
      <c r="QDK2078" s="19"/>
      <c r="QDL2078" s="18"/>
      <c r="QDM2078" s="19"/>
      <c r="QDN2078" s="18"/>
      <c r="QDO2078" s="19"/>
      <c r="QDP2078" s="18"/>
      <c r="QDQ2078" s="19"/>
      <c r="QDR2078" s="159"/>
      <c r="QDS2078" s="160"/>
      <c r="QDT2078" s="160"/>
      <c r="QDU2078" s="18"/>
      <c r="QDV2078" s="19"/>
      <c r="QDW2078" s="18"/>
      <c r="QDX2078" s="19"/>
      <c r="QDY2078" s="18"/>
      <c r="QDZ2078" s="19"/>
      <c r="QEA2078" s="18"/>
      <c r="QEB2078" s="19"/>
      <c r="QEC2078" s="18"/>
      <c r="QED2078" s="19"/>
      <c r="QEE2078" s="18"/>
      <c r="QEF2078" s="19"/>
      <c r="QEG2078" s="18"/>
      <c r="QEH2078" s="19"/>
      <c r="QEI2078" s="18"/>
      <c r="QEJ2078" s="19"/>
      <c r="QEK2078" s="18"/>
      <c r="QEL2078" s="19"/>
      <c r="QEM2078" s="159"/>
      <c r="QEN2078" s="160"/>
      <c r="QEO2078" s="160"/>
      <c r="QEP2078" s="18"/>
      <c r="QEQ2078" s="19"/>
      <c r="QER2078" s="18"/>
      <c r="QES2078" s="19"/>
      <c r="QET2078" s="18"/>
      <c r="QEU2078" s="19"/>
      <c r="QEV2078" s="18"/>
      <c r="QEW2078" s="19"/>
      <c r="QEX2078" s="18"/>
      <c r="QEY2078" s="19"/>
      <c r="QEZ2078" s="18"/>
      <c r="QFA2078" s="19"/>
      <c r="QFB2078" s="18"/>
      <c r="QFC2078" s="19"/>
      <c r="QFD2078" s="18"/>
      <c r="QFE2078" s="19"/>
      <c r="QFF2078" s="18"/>
      <c r="QFG2078" s="19"/>
      <c r="QFH2078" s="159"/>
      <c r="QFI2078" s="160"/>
      <c r="QFJ2078" s="160"/>
      <c r="QFK2078" s="18"/>
      <c r="QFL2078" s="19"/>
      <c r="QFM2078" s="18"/>
      <c r="QFN2078" s="19"/>
      <c r="QFO2078" s="18"/>
      <c r="QFP2078" s="19"/>
      <c r="QFQ2078" s="18"/>
      <c r="QFR2078" s="19"/>
      <c r="QFS2078" s="18"/>
      <c r="QFT2078" s="19"/>
      <c r="QFU2078" s="18"/>
      <c r="QFV2078" s="19"/>
      <c r="QFW2078" s="18"/>
      <c r="QFX2078" s="19"/>
      <c r="QFY2078" s="18"/>
      <c r="QFZ2078" s="19"/>
      <c r="QGA2078" s="18"/>
      <c r="QGB2078" s="19"/>
      <c r="QGC2078" s="159"/>
      <c r="QGD2078" s="160"/>
      <c r="QGE2078" s="160"/>
      <c r="QGF2078" s="18"/>
      <c r="QGG2078" s="19"/>
      <c r="QGH2078" s="18"/>
      <c r="QGI2078" s="19"/>
      <c r="QGJ2078" s="18"/>
      <c r="QGK2078" s="19"/>
      <c r="QGL2078" s="18"/>
      <c r="QGM2078" s="19"/>
      <c r="QGN2078" s="18"/>
      <c r="QGO2078" s="19"/>
      <c r="QGP2078" s="18"/>
      <c r="QGQ2078" s="19"/>
      <c r="QGR2078" s="18"/>
      <c r="QGS2078" s="19"/>
      <c r="QGT2078" s="18"/>
      <c r="QGU2078" s="19"/>
      <c r="QGV2078" s="18"/>
      <c r="QGW2078" s="19"/>
      <c r="QGX2078" s="159"/>
      <c r="QGY2078" s="160"/>
      <c r="QGZ2078" s="160"/>
      <c r="QHA2078" s="18"/>
      <c r="QHB2078" s="19"/>
      <c r="QHC2078" s="18"/>
      <c r="QHD2078" s="19"/>
      <c r="QHE2078" s="18"/>
      <c r="QHF2078" s="19"/>
      <c r="QHG2078" s="18"/>
      <c r="QHH2078" s="19"/>
      <c r="QHI2078" s="18"/>
      <c r="QHJ2078" s="19"/>
      <c r="QHK2078" s="18"/>
      <c r="QHL2078" s="19"/>
      <c r="QHM2078" s="18"/>
      <c r="QHN2078" s="19"/>
      <c r="QHO2078" s="18"/>
      <c r="QHP2078" s="19"/>
      <c r="QHQ2078" s="18"/>
      <c r="QHR2078" s="19"/>
      <c r="QHS2078" s="159"/>
      <c r="QHT2078" s="160"/>
      <c r="QHU2078" s="160"/>
      <c r="QHV2078" s="18"/>
      <c r="QHW2078" s="19"/>
      <c r="QHX2078" s="18"/>
      <c r="QHY2078" s="19"/>
      <c r="QHZ2078" s="18"/>
      <c r="QIA2078" s="19"/>
      <c r="QIB2078" s="18"/>
      <c r="QIC2078" s="19"/>
      <c r="QID2078" s="18"/>
      <c r="QIE2078" s="19"/>
      <c r="QIF2078" s="18"/>
      <c r="QIG2078" s="19"/>
      <c r="QIH2078" s="18"/>
      <c r="QII2078" s="19"/>
      <c r="QIJ2078" s="18"/>
      <c r="QIK2078" s="19"/>
      <c r="QIL2078" s="18"/>
      <c r="QIM2078" s="19"/>
      <c r="QIN2078" s="159"/>
      <c r="QIO2078" s="160"/>
      <c r="QIP2078" s="160"/>
      <c r="QIQ2078" s="18"/>
      <c r="QIR2078" s="19"/>
      <c r="QIS2078" s="18"/>
      <c r="QIT2078" s="19"/>
      <c r="QIU2078" s="18"/>
      <c r="QIV2078" s="19"/>
      <c r="QIW2078" s="18"/>
      <c r="QIX2078" s="19"/>
      <c r="QIY2078" s="18"/>
      <c r="QIZ2078" s="19"/>
      <c r="QJA2078" s="18"/>
      <c r="QJB2078" s="19"/>
      <c r="QJC2078" s="18"/>
      <c r="QJD2078" s="19"/>
      <c r="QJE2078" s="18"/>
      <c r="QJF2078" s="19"/>
      <c r="QJG2078" s="18"/>
      <c r="QJH2078" s="19"/>
      <c r="QJI2078" s="159"/>
      <c r="QJJ2078" s="160"/>
      <c r="QJK2078" s="160"/>
      <c r="QJL2078" s="18"/>
      <c r="QJM2078" s="19"/>
      <c r="QJN2078" s="18"/>
      <c r="QJO2078" s="19"/>
      <c r="QJP2078" s="18"/>
      <c r="QJQ2078" s="19"/>
      <c r="QJR2078" s="18"/>
      <c r="QJS2078" s="19"/>
      <c r="QJT2078" s="18"/>
      <c r="QJU2078" s="19"/>
      <c r="QJV2078" s="18"/>
      <c r="QJW2078" s="19"/>
      <c r="QJX2078" s="18"/>
      <c r="QJY2078" s="19"/>
      <c r="QJZ2078" s="18"/>
      <c r="QKA2078" s="19"/>
      <c r="QKB2078" s="18"/>
      <c r="QKC2078" s="19"/>
      <c r="QKD2078" s="159"/>
      <c r="QKE2078" s="160"/>
      <c r="QKF2078" s="160"/>
      <c r="QKG2078" s="18"/>
      <c r="QKH2078" s="19"/>
      <c r="QKI2078" s="18"/>
      <c r="QKJ2078" s="19"/>
      <c r="QKK2078" s="18"/>
      <c r="QKL2078" s="19"/>
      <c r="QKM2078" s="18"/>
      <c r="QKN2078" s="19"/>
      <c r="QKO2078" s="18"/>
      <c r="QKP2078" s="19"/>
      <c r="QKQ2078" s="18"/>
      <c r="QKR2078" s="19"/>
      <c r="QKS2078" s="18"/>
      <c r="QKT2078" s="19"/>
      <c r="QKU2078" s="18"/>
      <c r="QKV2078" s="19"/>
      <c r="QKW2078" s="18"/>
      <c r="QKX2078" s="19"/>
      <c r="QKY2078" s="159"/>
      <c r="QKZ2078" s="160"/>
      <c r="QLA2078" s="160"/>
      <c r="QLB2078" s="18"/>
      <c r="QLC2078" s="19"/>
      <c r="QLD2078" s="18"/>
      <c r="QLE2078" s="19"/>
      <c r="QLF2078" s="18"/>
      <c r="QLG2078" s="19"/>
      <c r="QLH2078" s="18"/>
      <c r="QLI2078" s="19"/>
      <c r="QLJ2078" s="18"/>
      <c r="QLK2078" s="19"/>
      <c r="QLL2078" s="18"/>
      <c r="QLM2078" s="19"/>
      <c r="QLN2078" s="18"/>
      <c r="QLO2078" s="19"/>
      <c r="QLP2078" s="18"/>
      <c r="QLQ2078" s="19"/>
      <c r="QLR2078" s="18"/>
      <c r="QLS2078" s="19"/>
      <c r="QLT2078" s="159"/>
      <c r="QLU2078" s="160"/>
      <c r="QLV2078" s="160"/>
      <c r="QLW2078" s="18"/>
      <c r="QLX2078" s="19"/>
      <c r="QLY2078" s="18"/>
      <c r="QLZ2078" s="19"/>
      <c r="QMA2078" s="18"/>
      <c r="QMB2078" s="19"/>
      <c r="QMC2078" s="18"/>
      <c r="QMD2078" s="19"/>
      <c r="QME2078" s="18"/>
      <c r="QMF2078" s="19"/>
      <c r="QMG2078" s="18"/>
      <c r="QMH2078" s="19"/>
      <c r="QMI2078" s="18"/>
      <c r="QMJ2078" s="19"/>
      <c r="QMK2078" s="18"/>
      <c r="QML2078" s="19"/>
      <c r="QMM2078" s="18"/>
      <c r="QMN2078" s="19"/>
      <c r="QMO2078" s="159"/>
      <c r="QMP2078" s="160"/>
      <c r="QMQ2078" s="160"/>
      <c r="QMR2078" s="18"/>
      <c r="QMS2078" s="19"/>
      <c r="QMT2078" s="18"/>
      <c r="QMU2078" s="19"/>
      <c r="QMV2078" s="18"/>
      <c r="QMW2078" s="19"/>
      <c r="QMX2078" s="18"/>
      <c r="QMY2078" s="19"/>
      <c r="QMZ2078" s="18"/>
      <c r="QNA2078" s="19"/>
      <c r="QNB2078" s="18"/>
      <c r="QNC2078" s="19"/>
      <c r="QND2078" s="18"/>
      <c r="QNE2078" s="19"/>
      <c r="QNF2078" s="18"/>
      <c r="QNG2078" s="19"/>
      <c r="QNH2078" s="18"/>
      <c r="QNI2078" s="19"/>
      <c r="QNJ2078" s="159"/>
      <c r="QNK2078" s="160"/>
      <c r="QNL2078" s="160"/>
      <c r="QNM2078" s="18"/>
      <c r="QNN2078" s="19"/>
      <c r="QNO2078" s="18"/>
      <c r="QNP2078" s="19"/>
      <c r="QNQ2078" s="18"/>
      <c r="QNR2078" s="19"/>
      <c r="QNS2078" s="18"/>
      <c r="QNT2078" s="19"/>
      <c r="QNU2078" s="18"/>
      <c r="QNV2078" s="19"/>
      <c r="QNW2078" s="18"/>
      <c r="QNX2078" s="19"/>
      <c r="QNY2078" s="18"/>
      <c r="QNZ2078" s="19"/>
      <c r="QOA2078" s="18"/>
      <c r="QOB2078" s="19"/>
      <c r="QOC2078" s="18"/>
      <c r="QOD2078" s="19"/>
      <c r="QOE2078" s="159"/>
      <c r="QOF2078" s="160"/>
      <c r="QOG2078" s="160"/>
      <c r="QOH2078" s="18"/>
      <c r="QOI2078" s="19"/>
      <c r="QOJ2078" s="18"/>
      <c r="QOK2078" s="19"/>
      <c r="QOL2078" s="18"/>
      <c r="QOM2078" s="19"/>
      <c r="QON2078" s="18"/>
      <c r="QOO2078" s="19"/>
      <c r="QOP2078" s="18"/>
      <c r="QOQ2078" s="19"/>
      <c r="QOR2078" s="18"/>
      <c r="QOS2078" s="19"/>
      <c r="QOT2078" s="18"/>
      <c r="QOU2078" s="19"/>
      <c r="QOV2078" s="18"/>
      <c r="QOW2078" s="19"/>
      <c r="QOX2078" s="18"/>
      <c r="QOY2078" s="19"/>
      <c r="QOZ2078" s="159"/>
      <c r="QPA2078" s="160"/>
      <c r="QPB2078" s="160"/>
      <c r="QPC2078" s="18"/>
      <c r="QPD2078" s="19"/>
      <c r="QPE2078" s="18"/>
      <c r="QPF2078" s="19"/>
      <c r="QPG2078" s="18"/>
      <c r="QPH2078" s="19"/>
      <c r="QPI2078" s="18"/>
      <c r="QPJ2078" s="19"/>
      <c r="QPK2078" s="18"/>
      <c r="QPL2078" s="19"/>
      <c r="QPM2078" s="18"/>
      <c r="QPN2078" s="19"/>
      <c r="QPO2078" s="18"/>
      <c r="QPP2078" s="19"/>
      <c r="QPQ2078" s="18"/>
      <c r="QPR2078" s="19"/>
      <c r="QPS2078" s="18"/>
      <c r="QPT2078" s="19"/>
      <c r="QPU2078" s="159"/>
      <c r="QPV2078" s="160"/>
      <c r="QPW2078" s="160"/>
      <c r="QPX2078" s="18"/>
      <c r="QPY2078" s="19"/>
      <c r="QPZ2078" s="18"/>
      <c r="QQA2078" s="19"/>
      <c r="QQB2078" s="18"/>
      <c r="QQC2078" s="19"/>
      <c r="QQD2078" s="18"/>
      <c r="QQE2078" s="19"/>
      <c r="QQF2078" s="18"/>
      <c r="QQG2078" s="19"/>
      <c r="QQH2078" s="18"/>
      <c r="QQI2078" s="19"/>
      <c r="QQJ2078" s="18"/>
      <c r="QQK2078" s="19"/>
      <c r="QQL2078" s="18"/>
      <c r="QQM2078" s="19"/>
      <c r="QQN2078" s="18"/>
      <c r="QQO2078" s="19"/>
      <c r="QQP2078" s="159"/>
      <c r="QQQ2078" s="160"/>
      <c r="QQR2078" s="160"/>
      <c r="QQS2078" s="18"/>
      <c r="QQT2078" s="19"/>
      <c r="QQU2078" s="18"/>
      <c r="QQV2078" s="19"/>
      <c r="QQW2078" s="18"/>
      <c r="QQX2078" s="19"/>
      <c r="QQY2078" s="18"/>
      <c r="QQZ2078" s="19"/>
      <c r="QRA2078" s="18"/>
      <c r="QRB2078" s="19"/>
      <c r="QRC2078" s="18"/>
      <c r="QRD2078" s="19"/>
      <c r="QRE2078" s="18"/>
      <c r="QRF2078" s="19"/>
      <c r="QRG2078" s="18"/>
      <c r="QRH2078" s="19"/>
      <c r="QRI2078" s="18"/>
      <c r="QRJ2078" s="19"/>
      <c r="QRK2078" s="159"/>
      <c r="QRL2078" s="160"/>
      <c r="QRM2078" s="160"/>
      <c r="QRN2078" s="18"/>
      <c r="QRO2078" s="19"/>
      <c r="QRP2078" s="18"/>
      <c r="QRQ2078" s="19"/>
      <c r="QRR2078" s="18"/>
      <c r="QRS2078" s="19"/>
      <c r="QRT2078" s="18"/>
      <c r="QRU2078" s="19"/>
      <c r="QRV2078" s="18"/>
      <c r="QRW2078" s="19"/>
      <c r="QRX2078" s="18"/>
      <c r="QRY2078" s="19"/>
      <c r="QRZ2078" s="18"/>
      <c r="QSA2078" s="19"/>
      <c r="QSB2078" s="18"/>
      <c r="QSC2078" s="19"/>
      <c r="QSD2078" s="18"/>
      <c r="QSE2078" s="19"/>
      <c r="QSF2078" s="159"/>
      <c r="QSG2078" s="160"/>
      <c r="QSH2078" s="160"/>
      <c r="QSI2078" s="18"/>
      <c r="QSJ2078" s="19"/>
      <c r="QSK2078" s="18"/>
      <c r="QSL2078" s="19"/>
      <c r="QSM2078" s="18"/>
      <c r="QSN2078" s="19"/>
      <c r="QSO2078" s="18"/>
      <c r="QSP2078" s="19"/>
      <c r="QSQ2078" s="18"/>
      <c r="QSR2078" s="19"/>
      <c r="QSS2078" s="18"/>
      <c r="QST2078" s="19"/>
      <c r="QSU2078" s="18"/>
      <c r="QSV2078" s="19"/>
      <c r="QSW2078" s="18"/>
      <c r="QSX2078" s="19"/>
      <c r="QSY2078" s="18"/>
      <c r="QSZ2078" s="19"/>
      <c r="QTA2078" s="159"/>
      <c r="QTB2078" s="160"/>
      <c r="QTC2078" s="160"/>
      <c r="QTD2078" s="18"/>
      <c r="QTE2078" s="19"/>
      <c r="QTF2078" s="18"/>
      <c r="QTG2078" s="19"/>
      <c r="QTH2078" s="18"/>
      <c r="QTI2078" s="19"/>
      <c r="QTJ2078" s="18"/>
      <c r="QTK2078" s="19"/>
      <c r="QTL2078" s="18"/>
      <c r="QTM2078" s="19"/>
      <c r="QTN2078" s="18"/>
      <c r="QTO2078" s="19"/>
      <c r="QTP2078" s="18"/>
      <c r="QTQ2078" s="19"/>
      <c r="QTR2078" s="18"/>
      <c r="QTS2078" s="19"/>
      <c r="QTT2078" s="18"/>
      <c r="QTU2078" s="19"/>
      <c r="QTV2078" s="159"/>
      <c r="QTW2078" s="160"/>
      <c r="QTX2078" s="160"/>
      <c r="QTY2078" s="18"/>
      <c r="QTZ2078" s="19"/>
      <c r="QUA2078" s="18"/>
      <c r="QUB2078" s="19"/>
      <c r="QUC2078" s="18"/>
      <c r="QUD2078" s="19"/>
      <c r="QUE2078" s="18"/>
      <c r="QUF2078" s="19"/>
      <c r="QUG2078" s="18"/>
      <c r="QUH2078" s="19"/>
      <c r="QUI2078" s="18"/>
      <c r="QUJ2078" s="19"/>
      <c r="QUK2078" s="18"/>
      <c r="QUL2078" s="19"/>
      <c r="QUM2078" s="18"/>
      <c r="QUN2078" s="19"/>
      <c r="QUO2078" s="18"/>
      <c r="QUP2078" s="19"/>
      <c r="QUQ2078" s="159"/>
      <c r="QUR2078" s="160"/>
      <c r="QUS2078" s="160"/>
      <c r="QUT2078" s="18"/>
      <c r="QUU2078" s="19"/>
      <c r="QUV2078" s="18"/>
      <c r="QUW2078" s="19"/>
      <c r="QUX2078" s="18"/>
      <c r="QUY2078" s="19"/>
      <c r="QUZ2078" s="18"/>
      <c r="QVA2078" s="19"/>
      <c r="QVB2078" s="18"/>
      <c r="QVC2078" s="19"/>
      <c r="QVD2078" s="18"/>
      <c r="QVE2078" s="19"/>
      <c r="QVF2078" s="18"/>
      <c r="QVG2078" s="19"/>
      <c r="QVH2078" s="18"/>
      <c r="QVI2078" s="19"/>
      <c r="QVJ2078" s="18"/>
      <c r="QVK2078" s="19"/>
      <c r="QVL2078" s="159"/>
      <c r="QVM2078" s="160"/>
      <c r="QVN2078" s="160"/>
      <c r="QVO2078" s="18"/>
      <c r="QVP2078" s="19"/>
      <c r="QVQ2078" s="18"/>
      <c r="QVR2078" s="19"/>
      <c r="QVS2078" s="18"/>
      <c r="QVT2078" s="19"/>
      <c r="QVU2078" s="18"/>
      <c r="QVV2078" s="19"/>
      <c r="QVW2078" s="18"/>
      <c r="QVX2078" s="19"/>
      <c r="QVY2078" s="18"/>
      <c r="QVZ2078" s="19"/>
      <c r="QWA2078" s="18"/>
      <c r="QWB2078" s="19"/>
      <c r="QWC2078" s="18"/>
      <c r="QWD2078" s="19"/>
      <c r="QWE2078" s="18"/>
      <c r="QWF2078" s="19"/>
      <c r="QWG2078" s="159"/>
      <c r="QWH2078" s="160"/>
      <c r="QWI2078" s="160"/>
      <c r="QWJ2078" s="18"/>
      <c r="QWK2078" s="19"/>
      <c r="QWL2078" s="18"/>
      <c r="QWM2078" s="19"/>
      <c r="QWN2078" s="18"/>
      <c r="QWO2078" s="19"/>
      <c r="QWP2078" s="18"/>
      <c r="QWQ2078" s="19"/>
      <c r="QWR2078" s="18"/>
      <c r="QWS2078" s="19"/>
      <c r="QWT2078" s="18"/>
      <c r="QWU2078" s="19"/>
      <c r="QWV2078" s="18"/>
      <c r="QWW2078" s="19"/>
      <c r="QWX2078" s="18"/>
      <c r="QWY2078" s="19"/>
      <c r="QWZ2078" s="18"/>
      <c r="QXA2078" s="19"/>
      <c r="QXB2078" s="159"/>
      <c r="QXC2078" s="160"/>
      <c r="QXD2078" s="160"/>
      <c r="QXE2078" s="18"/>
      <c r="QXF2078" s="19"/>
      <c r="QXG2078" s="18"/>
      <c r="QXH2078" s="19"/>
      <c r="QXI2078" s="18"/>
      <c r="QXJ2078" s="19"/>
      <c r="QXK2078" s="18"/>
      <c r="QXL2078" s="19"/>
      <c r="QXM2078" s="18"/>
      <c r="QXN2078" s="19"/>
      <c r="QXO2078" s="18"/>
      <c r="QXP2078" s="19"/>
      <c r="QXQ2078" s="18"/>
      <c r="QXR2078" s="19"/>
      <c r="QXS2078" s="18"/>
      <c r="QXT2078" s="19"/>
      <c r="QXU2078" s="18"/>
      <c r="QXV2078" s="19"/>
      <c r="QXW2078" s="159"/>
      <c r="QXX2078" s="160"/>
      <c r="QXY2078" s="160"/>
      <c r="QXZ2078" s="18"/>
      <c r="QYA2078" s="19"/>
      <c r="QYB2078" s="18"/>
      <c r="QYC2078" s="19"/>
      <c r="QYD2078" s="18"/>
      <c r="QYE2078" s="19"/>
      <c r="QYF2078" s="18"/>
      <c r="QYG2078" s="19"/>
      <c r="QYH2078" s="18"/>
      <c r="QYI2078" s="19"/>
      <c r="QYJ2078" s="18"/>
      <c r="QYK2078" s="19"/>
      <c r="QYL2078" s="18"/>
      <c r="QYM2078" s="19"/>
      <c r="QYN2078" s="18"/>
      <c r="QYO2078" s="19"/>
      <c r="QYP2078" s="18"/>
      <c r="QYQ2078" s="19"/>
      <c r="QYR2078" s="159"/>
      <c r="QYS2078" s="160"/>
      <c r="QYT2078" s="160"/>
      <c r="QYU2078" s="18"/>
      <c r="QYV2078" s="19"/>
      <c r="QYW2078" s="18"/>
      <c r="QYX2078" s="19"/>
      <c r="QYY2078" s="18"/>
      <c r="QYZ2078" s="19"/>
      <c r="QZA2078" s="18"/>
      <c r="QZB2078" s="19"/>
      <c r="QZC2078" s="18"/>
      <c r="QZD2078" s="19"/>
      <c r="QZE2078" s="18"/>
      <c r="QZF2078" s="19"/>
      <c r="QZG2078" s="18"/>
      <c r="QZH2078" s="19"/>
      <c r="QZI2078" s="18"/>
      <c r="QZJ2078" s="19"/>
      <c r="QZK2078" s="18"/>
      <c r="QZL2078" s="19"/>
      <c r="QZM2078" s="159"/>
      <c r="QZN2078" s="160"/>
      <c r="QZO2078" s="160"/>
      <c r="QZP2078" s="18"/>
      <c r="QZQ2078" s="19"/>
      <c r="QZR2078" s="18"/>
      <c r="QZS2078" s="19"/>
      <c r="QZT2078" s="18"/>
      <c r="QZU2078" s="19"/>
      <c r="QZV2078" s="18"/>
      <c r="QZW2078" s="19"/>
      <c r="QZX2078" s="18"/>
      <c r="QZY2078" s="19"/>
      <c r="QZZ2078" s="18"/>
      <c r="RAA2078" s="19"/>
      <c r="RAB2078" s="18"/>
      <c r="RAC2078" s="19"/>
      <c r="RAD2078" s="18"/>
      <c r="RAE2078" s="19"/>
      <c r="RAF2078" s="18"/>
      <c r="RAG2078" s="19"/>
      <c r="RAH2078" s="159"/>
      <c r="RAI2078" s="160"/>
      <c r="RAJ2078" s="160"/>
      <c r="RAK2078" s="18"/>
      <c r="RAL2078" s="19"/>
      <c r="RAM2078" s="18"/>
      <c r="RAN2078" s="19"/>
      <c r="RAO2078" s="18"/>
      <c r="RAP2078" s="19"/>
      <c r="RAQ2078" s="18"/>
      <c r="RAR2078" s="19"/>
      <c r="RAS2078" s="18"/>
      <c r="RAT2078" s="19"/>
      <c r="RAU2078" s="18"/>
      <c r="RAV2078" s="19"/>
      <c r="RAW2078" s="18"/>
      <c r="RAX2078" s="19"/>
      <c r="RAY2078" s="18"/>
      <c r="RAZ2078" s="19"/>
      <c r="RBA2078" s="18"/>
      <c r="RBB2078" s="19"/>
      <c r="RBC2078" s="159"/>
      <c r="RBD2078" s="160"/>
      <c r="RBE2078" s="160"/>
      <c r="RBF2078" s="18"/>
      <c r="RBG2078" s="19"/>
      <c r="RBH2078" s="18"/>
      <c r="RBI2078" s="19"/>
      <c r="RBJ2078" s="18"/>
      <c r="RBK2078" s="19"/>
      <c r="RBL2078" s="18"/>
      <c r="RBM2078" s="19"/>
      <c r="RBN2078" s="18"/>
      <c r="RBO2078" s="19"/>
      <c r="RBP2078" s="18"/>
      <c r="RBQ2078" s="19"/>
      <c r="RBR2078" s="18"/>
      <c r="RBS2078" s="19"/>
      <c r="RBT2078" s="18"/>
      <c r="RBU2078" s="19"/>
      <c r="RBV2078" s="18"/>
      <c r="RBW2078" s="19"/>
      <c r="RBX2078" s="159"/>
      <c r="RBY2078" s="160"/>
      <c r="RBZ2078" s="160"/>
      <c r="RCA2078" s="18"/>
      <c r="RCB2078" s="19"/>
      <c r="RCC2078" s="18"/>
      <c r="RCD2078" s="19"/>
      <c r="RCE2078" s="18"/>
      <c r="RCF2078" s="19"/>
      <c r="RCG2078" s="18"/>
      <c r="RCH2078" s="19"/>
      <c r="RCI2078" s="18"/>
      <c r="RCJ2078" s="19"/>
      <c r="RCK2078" s="18"/>
      <c r="RCL2078" s="19"/>
      <c r="RCM2078" s="18"/>
      <c r="RCN2078" s="19"/>
      <c r="RCO2078" s="18"/>
      <c r="RCP2078" s="19"/>
      <c r="RCQ2078" s="18"/>
      <c r="RCR2078" s="19"/>
      <c r="RCS2078" s="159"/>
      <c r="RCT2078" s="160"/>
      <c r="RCU2078" s="160"/>
      <c r="RCV2078" s="18"/>
      <c r="RCW2078" s="19"/>
      <c r="RCX2078" s="18"/>
      <c r="RCY2078" s="19"/>
      <c r="RCZ2078" s="18"/>
      <c r="RDA2078" s="19"/>
      <c r="RDB2078" s="18"/>
      <c r="RDC2078" s="19"/>
      <c r="RDD2078" s="18"/>
      <c r="RDE2078" s="19"/>
      <c r="RDF2078" s="18"/>
      <c r="RDG2078" s="19"/>
      <c r="RDH2078" s="18"/>
      <c r="RDI2078" s="19"/>
      <c r="RDJ2078" s="18"/>
      <c r="RDK2078" s="19"/>
      <c r="RDL2078" s="18"/>
      <c r="RDM2078" s="19"/>
      <c r="RDN2078" s="159"/>
      <c r="RDO2078" s="160"/>
      <c r="RDP2078" s="160"/>
      <c r="RDQ2078" s="18"/>
      <c r="RDR2078" s="19"/>
      <c r="RDS2078" s="18"/>
      <c r="RDT2078" s="19"/>
      <c r="RDU2078" s="18"/>
      <c r="RDV2078" s="19"/>
      <c r="RDW2078" s="18"/>
      <c r="RDX2078" s="19"/>
      <c r="RDY2078" s="18"/>
      <c r="RDZ2078" s="19"/>
      <c r="REA2078" s="18"/>
      <c r="REB2078" s="19"/>
      <c r="REC2078" s="18"/>
      <c r="RED2078" s="19"/>
      <c r="REE2078" s="18"/>
      <c r="REF2078" s="19"/>
      <c r="REG2078" s="18"/>
      <c r="REH2078" s="19"/>
      <c r="REI2078" s="159"/>
      <c r="REJ2078" s="160"/>
      <c r="REK2078" s="160"/>
      <c r="REL2078" s="18"/>
      <c r="REM2078" s="19"/>
      <c r="REN2078" s="18"/>
      <c r="REO2078" s="19"/>
      <c r="REP2078" s="18"/>
      <c r="REQ2078" s="19"/>
      <c r="RER2078" s="18"/>
      <c r="RES2078" s="19"/>
      <c r="RET2078" s="18"/>
      <c r="REU2078" s="19"/>
      <c r="REV2078" s="18"/>
      <c r="REW2078" s="19"/>
      <c r="REX2078" s="18"/>
      <c r="REY2078" s="19"/>
      <c r="REZ2078" s="18"/>
      <c r="RFA2078" s="19"/>
      <c r="RFB2078" s="18"/>
      <c r="RFC2078" s="19"/>
      <c r="RFD2078" s="159"/>
      <c r="RFE2078" s="160"/>
      <c r="RFF2078" s="160"/>
      <c r="RFG2078" s="18"/>
      <c r="RFH2078" s="19"/>
      <c r="RFI2078" s="18"/>
      <c r="RFJ2078" s="19"/>
      <c r="RFK2078" s="18"/>
      <c r="RFL2078" s="19"/>
      <c r="RFM2078" s="18"/>
      <c r="RFN2078" s="19"/>
      <c r="RFO2078" s="18"/>
      <c r="RFP2078" s="19"/>
      <c r="RFQ2078" s="18"/>
      <c r="RFR2078" s="19"/>
      <c r="RFS2078" s="18"/>
      <c r="RFT2078" s="19"/>
      <c r="RFU2078" s="18"/>
      <c r="RFV2078" s="19"/>
      <c r="RFW2078" s="18"/>
      <c r="RFX2078" s="19"/>
      <c r="RFY2078" s="159"/>
      <c r="RFZ2078" s="160"/>
      <c r="RGA2078" s="160"/>
      <c r="RGB2078" s="18"/>
      <c r="RGC2078" s="19"/>
      <c r="RGD2078" s="18"/>
      <c r="RGE2078" s="19"/>
      <c r="RGF2078" s="18"/>
      <c r="RGG2078" s="19"/>
      <c r="RGH2078" s="18"/>
      <c r="RGI2078" s="19"/>
      <c r="RGJ2078" s="18"/>
      <c r="RGK2078" s="19"/>
      <c r="RGL2078" s="18"/>
      <c r="RGM2078" s="19"/>
      <c r="RGN2078" s="18"/>
      <c r="RGO2078" s="19"/>
      <c r="RGP2078" s="18"/>
      <c r="RGQ2078" s="19"/>
      <c r="RGR2078" s="18"/>
      <c r="RGS2078" s="19"/>
      <c r="RGT2078" s="159"/>
      <c r="RGU2078" s="160"/>
      <c r="RGV2078" s="160"/>
      <c r="RGW2078" s="18"/>
      <c r="RGX2078" s="19"/>
      <c r="RGY2078" s="18"/>
      <c r="RGZ2078" s="19"/>
      <c r="RHA2078" s="18"/>
      <c r="RHB2078" s="19"/>
      <c r="RHC2078" s="18"/>
      <c r="RHD2078" s="19"/>
      <c r="RHE2078" s="18"/>
      <c r="RHF2078" s="19"/>
      <c r="RHG2078" s="18"/>
      <c r="RHH2078" s="19"/>
      <c r="RHI2078" s="18"/>
      <c r="RHJ2078" s="19"/>
      <c r="RHK2078" s="18"/>
      <c r="RHL2078" s="19"/>
      <c r="RHM2078" s="18"/>
      <c r="RHN2078" s="19"/>
      <c r="RHO2078" s="159"/>
      <c r="RHP2078" s="160"/>
      <c r="RHQ2078" s="160"/>
      <c r="RHR2078" s="18"/>
      <c r="RHS2078" s="19"/>
      <c r="RHT2078" s="18"/>
      <c r="RHU2078" s="19"/>
      <c r="RHV2078" s="18"/>
      <c r="RHW2078" s="19"/>
      <c r="RHX2078" s="18"/>
      <c r="RHY2078" s="19"/>
      <c r="RHZ2078" s="18"/>
      <c r="RIA2078" s="19"/>
      <c r="RIB2078" s="18"/>
      <c r="RIC2078" s="19"/>
      <c r="RID2078" s="18"/>
      <c r="RIE2078" s="19"/>
      <c r="RIF2078" s="18"/>
      <c r="RIG2078" s="19"/>
      <c r="RIH2078" s="18"/>
      <c r="RII2078" s="19"/>
      <c r="RIJ2078" s="159"/>
      <c r="RIK2078" s="160"/>
      <c r="RIL2078" s="160"/>
      <c r="RIM2078" s="18"/>
      <c r="RIN2078" s="19"/>
      <c r="RIO2078" s="18"/>
      <c r="RIP2078" s="19"/>
      <c r="RIQ2078" s="18"/>
      <c r="RIR2078" s="19"/>
      <c r="RIS2078" s="18"/>
      <c r="RIT2078" s="19"/>
      <c r="RIU2078" s="18"/>
      <c r="RIV2078" s="19"/>
      <c r="RIW2078" s="18"/>
      <c r="RIX2078" s="19"/>
      <c r="RIY2078" s="18"/>
      <c r="RIZ2078" s="19"/>
      <c r="RJA2078" s="18"/>
      <c r="RJB2078" s="19"/>
      <c r="RJC2078" s="18"/>
      <c r="RJD2078" s="19"/>
      <c r="RJE2078" s="159"/>
      <c r="RJF2078" s="160"/>
      <c r="RJG2078" s="160"/>
      <c r="RJH2078" s="18"/>
      <c r="RJI2078" s="19"/>
      <c r="RJJ2078" s="18"/>
      <c r="RJK2078" s="19"/>
      <c r="RJL2078" s="18"/>
      <c r="RJM2078" s="19"/>
      <c r="RJN2078" s="18"/>
      <c r="RJO2078" s="19"/>
      <c r="RJP2078" s="18"/>
      <c r="RJQ2078" s="19"/>
      <c r="RJR2078" s="18"/>
      <c r="RJS2078" s="19"/>
      <c r="RJT2078" s="18"/>
      <c r="RJU2078" s="19"/>
      <c r="RJV2078" s="18"/>
      <c r="RJW2078" s="19"/>
      <c r="RJX2078" s="18"/>
      <c r="RJY2078" s="19"/>
      <c r="RJZ2078" s="159"/>
      <c r="RKA2078" s="160"/>
      <c r="RKB2078" s="160"/>
      <c r="RKC2078" s="18"/>
      <c r="RKD2078" s="19"/>
      <c r="RKE2078" s="18"/>
      <c r="RKF2078" s="19"/>
      <c r="RKG2078" s="18"/>
      <c r="RKH2078" s="19"/>
      <c r="RKI2078" s="18"/>
      <c r="RKJ2078" s="19"/>
      <c r="RKK2078" s="18"/>
      <c r="RKL2078" s="19"/>
      <c r="RKM2078" s="18"/>
      <c r="RKN2078" s="19"/>
      <c r="RKO2078" s="18"/>
      <c r="RKP2078" s="19"/>
      <c r="RKQ2078" s="18"/>
      <c r="RKR2078" s="19"/>
      <c r="RKS2078" s="18"/>
      <c r="RKT2078" s="19"/>
      <c r="RKU2078" s="159"/>
      <c r="RKV2078" s="160"/>
      <c r="RKW2078" s="160"/>
      <c r="RKX2078" s="18"/>
      <c r="RKY2078" s="19"/>
      <c r="RKZ2078" s="18"/>
      <c r="RLA2078" s="19"/>
      <c r="RLB2078" s="18"/>
      <c r="RLC2078" s="19"/>
      <c r="RLD2078" s="18"/>
      <c r="RLE2078" s="19"/>
      <c r="RLF2078" s="18"/>
      <c r="RLG2078" s="19"/>
      <c r="RLH2078" s="18"/>
      <c r="RLI2078" s="19"/>
      <c r="RLJ2078" s="18"/>
      <c r="RLK2078" s="19"/>
      <c r="RLL2078" s="18"/>
      <c r="RLM2078" s="19"/>
      <c r="RLN2078" s="18"/>
      <c r="RLO2078" s="19"/>
      <c r="RLP2078" s="159"/>
      <c r="RLQ2078" s="160"/>
      <c r="RLR2078" s="160"/>
      <c r="RLS2078" s="18"/>
      <c r="RLT2078" s="19"/>
      <c r="RLU2078" s="18"/>
      <c r="RLV2078" s="19"/>
      <c r="RLW2078" s="18"/>
      <c r="RLX2078" s="19"/>
      <c r="RLY2078" s="18"/>
      <c r="RLZ2078" s="19"/>
      <c r="RMA2078" s="18"/>
      <c r="RMB2078" s="19"/>
      <c r="RMC2078" s="18"/>
      <c r="RMD2078" s="19"/>
      <c r="RME2078" s="18"/>
      <c r="RMF2078" s="19"/>
      <c r="RMG2078" s="18"/>
      <c r="RMH2078" s="19"/>
      <c r="RMI2078" s="18"/>
      <c r="RMJ2078" s="19"/>
      <c r="RMK2078" s="159"/>
      <c r="RML2078" s="160"/>
      <c r="RMM2078" s="160"/>
      <c r="RMN2078" s="18"/>
      <c r="RMO2078" s="19"/>
      <c r="RMP2078" s="18"/>
      <c r="RMQ2078" s="19"/>
      <c r="RMR2078" s="18"/>
      <c r="RMS2078" s="19"/>
      <c r="RMT2078" s="18"/>
      <c r="RMU2078" s="19"/>
      <c r="RMV2078" s="18"/>
      <c r="RMW2078" s="19"/>
      <c r="RMX2078" s="18"/>
      <c r="RMY2078" s="19"/>
      <c r="RMZ2078" s="18"/>
      <c r="RNA2078" s="19"/>
      <c r="RNB2078" s="18"/>
      <c r="RNC2078" s="19"/>
      <c r="RND2078" s="18"/>
      <c r="RNE2078" s="19"/>
      <c r="RNF2078" s="159"/>
      <c r="RNG2078" s="160"/>
      <c r="RNH2078" s="160"/>
      <c r="RNI2078" s="18"/>
      <c r="RNJ2078" s="19"/>
      <c r="RNK2078" s="18"/>
      <c r="RNL2078" s="19"/>
      <c r="RNM2078" s="18"/>
      <c r="RNN2078" s="19"/>
      <c r="RNO2078" s="18"/>
      <c r="RNP2078" s="19"/>
      <c r="RNQ2078" s="18"/>
      <c r="RNR2078" s="19"/>
      <c r="RNS2078" s="18"/>
      <c r="RNT2078" s="19"/>
      <c r="RNU2078" s="18"/>
      <c r="RNV2078" s="19"/>
      <c r="RNW2078" s="18"/>
      <c r="RNX2078" s="19"/>
      <c r="RNY2078" s="18"/>
      <c r="RNZ2078" s="19"/>
      <c r="ROA2078" s="159"/>
      <c r="ROB2078" s="160"/>
      <c r="ROC2078" s="160"/>
      <c r="ROD2078" s="18"/>
      <c r="ROE2078" s="19"/>
      <c r="ROF2078" s="18"/>
      <c r="ROG2078" s="19"/>
      <c r="ROH2078" s="18"/>
      <c r="ROI2078" s="19"/>
      <c r="ROJ2078" s="18"/>
      <c r="ROK2078" s="19"/>
      <c r="ROL2078" s="18"/>
      <c r="ROM2078" s="19"/>
      <c r="RON2078" s="18"/>
      <c r="ROO2078" s="19"/>
      <c r="ROP2078" s="18"/>
      <c r="ROQ2078" s="19"/>
      <c r="ROR2078" s="18"/>
      <c r="ROS2078" s="19"/>
      <c r="ROT2078" s="18"/>
      <c r="ROU2078" s="19"/>
      <c r="ROV2078" s="159"/>
      <c r="ROW2078" s="160"/>
      <c r="ROX2078" s="160"/>
      <c r="ROY2078" s="18"/>
      <c r="ROZ2078" s="19"/>
      <c r="RPA2078" s="18"/>
      <c r="RPB2078" s="19"/>
      <c r="RPC2078" s="18"/>
      <c r="RPD2078" s="19"/>
      <c r="RPE2078" s="18"/>
      <c r="RPF2078" s="19"/>
      <c r="RPG2078" s="18"/>
      <c r="RPH2078" s="19"/>
      <c r="RPI2078" s="18"/>
      <c r="RPJ2078" s="19"/>
      <c r="RPK2078" s="18"/>
      <c r="RPL2078" s="19"/>
      <c r="RPM2078" s="18"/>
      <c r="RPN2078" s="19"/>
      <c r="RPO2078" s="18"/>
      <c r="RPP2078" s="19"/>
      <c r="RPQ2078" s="159"/>
      <c r="RPR2078" s="160"/>
      <c r="RPS2078" s="160"/>
      <c r="RPT2078" s="18"/>
      <c r="RPU2078" s="19"/>
      <c r="RPV2078" s="18"/>
      <c r="RPW2078" s="19"/>
      <c r="RPX2078" s="18"/>
      <c r="RPY2078" s="19"/>
      <c r="RPZ2078" s="18"/>
      <c r="RQA2078" s="19"/>
      <c r="RQB2078" s="18"/>
      <c r="RQC2078" s="19"/>
      <c r="RQD2078" s="18"/>
      <c r="RQE2078" s="19"/>
      <c r="RQF2078" s="18"/>
      <c r="RQG2078" s="19"/>
      <c r="RQH2078" s="18"/>
      <c r="RQI2078" s="19"/>
      <c r="RQJ2078" s="18"/>
      <c r="RQK2078" s="19"/>
      <c r="RQL2078" s="159"/>
      <c r="RQM2078" s="160"/>
      <c r="RQN2078" s="160"/>
      <c r="RQO2078" s="18"/>
      <c r="RQP2078" s="19"/>
      <c r="RQQ2078" s="18"/>
      <c r="RQR2078" s="19"/>
      <c r="RQS2078" s="18"/>
      <c r="RQT2078" s="19"/>
      <c r="RQU2078" s="18"/>
      <c r="RQV2078" s="19"/>
      <c r="RQW2078" s="18"/>
      <c r="RQX2078" s="19"/>
      <c r="RQY2078" s="18"/>
      <c r="RQZ2078" s="19"/>
      <c r="RRA2078" s="18"/>
      <c r="RRB2078" s="19"/>
      <c r="RRC2078" s="18"/>
      <c r="RRD2078" s="19"/>
      <c r="RRE2078" s="18"/>
      <c r="RRF2078" s="19"/>
      <c r="RRG2078" s="159"/>
      <c r="RRH2078" s="160"/>
      <c r="RRI2078" s="160"/>
      <c r="RRJ2078" s="18"/>
      <c r="RRK2078" s="19"/>
      <c r="RRL2078" s="18"/>
      <c r="RRM2078" s="19"/>
      <c r="RRN2078" s="18"/>
      <c r="RRO2078" s="19"/>
      <c r="RRP2078" s="18"/>
      <c r="RRQ2078" s="19"/>
      <c r="RRR2078" s="18"/>
      <c r="RRS2078" s="19"/>
      <c r="RRT2078" s="18"/>
      <c r="RRU2078" s="19"/>
      <c r="RRV2078" s="18"/>
      <c r="RRW2078" s="19"/>
      <c r="RRX2078" s="18"/>
      <c r="RRY2078" s="19"/>
      <c r="RRZ2078" s="18"/>
      <c r="RSA2078" s="19"/>
      <c r="RSB2078" s="159"/>
      <c r="RSC2078" s="160"/>
      <c r="RSD2078" s="160"/>
      <c r="RSE2078" s="18"/>
      <c r="RSF2078" s="19"/>
      <c r="RSG2078" s="18"/>
      <c r="RSH2078" s="19"/>
      <c r="RSI2078" s="18"/>
      <c r="RSJ2078" s="19"/>
      <c r="RSK2078" s="18"/>
      <c r="RSL2078" s="19"/>
      <c r="RSM2078" s="18"/>
      <c r="RSN2078" s="19"/>
      <c r="RSO2078" s="18"/>
      <c r="RSP2078" s="19"/>
      <c r="RSQ2078" s="18"/>
      <c r="RSR2078" s="19"/>
      <c r="RSS2078" s="18"/>
      <c r="RST2078" s="19"/>
      <c r="RSU2078" s="18"/>
      <c r="RSV2078" s="19"/>
      <c r="RSW2078" s="159"/>
      <c r="RSX2078" s="160"/>
      <c r="RSY2078" s="160"/>
      <c r="RSZ2078" s="18"/>
      <c r="RTA2078" s="19"/>
      <c r="RTB2078" s="18"/>
      <c r="RTC2078" s="19"/>
      <c r="RTD2078" s="18"/>
      <c r="RTE2078" s="19"/>
      <c r="RTF2078" s="18"/>
      <c r="RTG2078" s="19"/>
      <c r="RTH2078" s="18"/>
      <c r="RTI2078" s="19"/>
      <c r="RTJ2078" s="18"/>
      <c r="RTK2078" s="19"/>
      <c r="RTL2078" s="18"/>
      <c r="RTM2078" s="19"/>
      <c r="RTN2078" s="18"/>
      <c r="RTO2078" s="19"/>
      <c r="RTP2078" s="18"/>
      <c r="RTQ2078" s="19"/>
      <c r="RTR2078" s="159"/>
      <c r="RTS2078" s="160"/>
      <c r="RTT2078" s="160"/>
      <c r="RTU2078" s="18"/>
      <c r="RTV2078" s="19"/>
      <c r="RTW2078" s="18"/>
      <c r="RTX2078" s="19"/>
      <c r="RTY2078" s="18"/>
      <c r="RTZ2078" s="19"/>
      <c r="RUA2078" s="18"/>
      <c r="RUB2078" s="19"/>
      <c r="RUC2078" s="18"/>
      <c r="RUD2078" s="19"/>
      <c r="RUE2078" s="18"/>
      <c r="RUF2078" s="19"/>
      <c r="RUG2078" s="18"/>
      <c r="RUH2078" s="19"/>
      <c r="RUI2078" s="18"/>
      <c r="RUJ2078" s="19"/>
      <c r="RUK2078" s="18"/>
      <c r="RUL2078" s="19"/>
      <c r="RUM2078" s="159"/>
      <c r="RUN2078" s="160"/>
      <c r="RUO2078" s="160"/>
      <c r="RUP2078" s="18"/>
      <c r="RUQ2078" s="19"/>
      <c r="RUR2078" s="18"/>
      <c r="RUS2078" s="19"/>
      <c r="RUT2078" s="18"/>
      <c r="RUU2078" s="19"/>
      <c r="RUV2078" s="18"/>
      <c r="RUW2078" s="19"/>
      <c r="RUX2078" s="18"/>
      <c r="RUY2078" s="19"/>
      <c r="RUZ2078" s="18"/>
      <c r="RVA2078" s="19"/>
      <c r="RVB2078" s="18"/>
      <c r="RVC2078" s="19"/>
      <c r="RVD2078" s="18"/>
      <c r="RVE2078" s="19"/>
      <c r="RVF2078" s="18"/>
      <c r="RVG2078" s="19"/>
      <c r="RVH2078" s="159"/>
      <c r="RVI2078" s="160"/>
      <c r="RVJ2078" s="160"/>
      <c r="RVK2078" s="18"/>
      <c r="RVL2078" s="19"/>
      <c r="RVM2078" s="18"/>
      <c r="RVN2078" s="19"/>
      <c r="RVO2078" s="18"/>
      <c r="RVP2078" s="19"/>
      <c r="RVQ2078" s="18"/>
      <c r="RVR2078" s="19"/>
      <c r="RVS2078" s="18"/>
      <c r="RVT2078" s="19"/>
      <c r="RVU2078" s="18"/>
      <c r="RVV2078" s="19"/>
      <c r="RVW2078" s="18"/>
      <c r="RVX2078" s="19"/>
      <c r="RVY2078" s="18"/>
      <c r="RVZ2078" s="19"/>
      <c r="RWA2078" s="18"/>
      <c r="RWB2078" s="19"/>
      <c r="RWC2078" s="159"/>
      <c r="RWD2078" s="160"/>
      <c r="RWE2078" s="160"/>
      <c r="RWF2078" s="18"/>
      <c r="RWG2078" s="19"/>
      <c r="RWH2078" s="18"/>
      <c r="RWI2078" s="19"/>
      <c r="RWJ2078" s="18"/>
      <c r="RWK2078" s="19"/>
      <c r="RWL2078" s="18"/>
      <c r="RWM2078" s="19"/>
      <c r="RWN2078" s="18"/>
      <c r="RWO2078" s="19"/>
      <c r="RWP2078" s="18"/>
      <c r="RWQ2078" s="19"/>
      <c r="RWR2078" s="18"/>
      <c r="RWS2078" s="19"/>
      <c r="RWT2078" s="18"/>
      <c r="RWU2078" s="19"/>
      <c r="RWV2078" s="18"/>
      <c r="RWW2078" s="19"/>
      <c r="RWX2078" s="159"/>
      <c r="RWY2078" s="160"/>
      <c r="RWZ2078" s="160"/>
      <c r="RXA2078" s="18"/>
      <c r="RXB2078" s="19"/>
      <c r="RXC2078" s="18"/>
      <c r="RXD2078" s="19"/>
      <c r="RXE2078" s="18"/>
      <c r="RXF2078" s="19"/>
      <c r="RXG2078" s="18"/>
      <c r="RXH2078" s="19"/>
      <c r="RXI2078" s="18"/>
      <c r="RXJ2078" s="19"/>
      <c r="RXK2078" s="18"/>
      <c r="RXL2078" s="19"/>
      <c r="RXM2078" s="18"/>
      <c r="RXN2078" s="19"/>
      <c r="RXO2078" s="18"/>
      <c r="RXP2078" s="19"/>
      <c r="RXQ2078" s="18"/>
      <c r="RXR2078" s="19"/>
      <c r="RXS2078" s="159"/>
      <c r="RXT2078" s="160"/>
      <c r="RXU2078" s="160"/>
      <c r="RXV2078" s="18"/>
      <c r="RXW2078" s="19"/>
      <c r="RXX2078" s="18"/>
      <c r="RXY2078" s="19"/>
      <c r="RXZ2078" s="18"/>
      <c r="RYA2078" s="19"/>
      <c r="RYB2078" s="18"/>
      <c r="RYC2078" s="19"/>
      <c r="RYD2078" s="18"/>
      <c r="RYE2078" s="19"/>
      <c r="RYF2078" s="18"/>
      <c r="RYG2078" s="19"/>
      <c r="RYH2078" s="18"/>
      <c r="RYI2078" s="19"/>
      <c r="RYJ2078" s="18"/>
      <c r="RYK2078" s="19"/>
      <c r="RYL2078" s="18"/>
      <c r="RYM2078" s="19"/>
      <c r="RYN2078" s="159"/>
      <c r="RYO2078" s="160"/>
      <c r="RYP2078" s="160"/>
      <c r="RYQ2078" s="18"/>
      <c r="RYR2078" s="19"/>
      <c r="RYS2078" s="18"/>
      <c r="RYT2078" s="19"/>
      <c r="RYU2078" s="18"/>
      <c r="RYV2078" s="19"/>
      <c r="RYW2078" s="18"/>
      <c r="RYX2078" s="19"/>
      <c r="RYY2078" s="18"/>
      <c r="RYZ2078" s="19"/>
      <c r="RZA2078" s="18"/>
      <c r="RZB2078" s="19"/>
      <c r="RZC2078" s="18"/>
      <c r="RZD2078" s="19"/>
      <c r="RZE2078" s="18"/>
      <c r="RZF2078" s="19"/>
      <c r="RZG2078" s="18"/>
      <c r="RZH2078" s="19"/>
      <c r="RZI2078" s="159"/>
      <c r="RZJ2078" s="160"/>
      <c r="RZK2078" s="160"/>
      <c r="RZL2078" s="18"/>
      <c r="RZM2078" s="19"/>
      <c r="RZN2078" s="18"/>
      <c r="RZO2078" s="19"/>
      <c r="RZP2078" s="18"/>
      <c r="RZQ2078" s="19"/>
      <c r="RZR2078" s="18"/>
      <c r="RZS2078" s="19"/>
      <c r="RZT2078" s="18"/>
      <c r="RZU2078" s="19"/>
      <c r="RZV2078" s="18"/>
      <c r="RZW2078" s="19"/>
      <c r="RZX2078" s="18"/>
      <c r="RZY2078" s="19"/>
      <c r="RZZ2078" s="18"/>
      <c r="SAA2078" s="19"/>
      <c r="SAB2078" s="18"/>
      <c r="SAC2078" s="19"/>
      <c r="SAD2078" s="159"/>
      <c r="SAE2078" s="160"/>
      <c r="SAF2078" s="160"/>
      <c r="SAG2078" s="18"/>
      <c r="SAH2078" s="19"/>
      <c r="SAI2078" s="18"/>
      <c r="SAJ2078" s="19"/>
      <c r="SAK2078" s="18"/>
      <c r="SAL2078" s="19"/>
      <c r="SAM2078" s="18"/>
      <c r="SAN2078" s="19"/>
      <c r="SAO2078" s="18"/>
      <c r="SAP2078" s="19"/>
      <c r="SAQ2078" s="18"/>
      <c r="SAR2078" s="19"/>
      <c r="SAS2078" s="18"/>
      <c r="SAT2078" s="19"/>
      <c r="SAU2078" s="18"/>
      <c r="SAV2078" s="19"/>
      <c r="SAW2078" s="18"/>
      <c r="SAX2078" s="19"/>
      <c r="SAY2078" s="159"/>
      <c r="SAZ2078" s="160"/>
      <c r="SBA2078" s="160"/>
      <c r="SBB2078" s="18"/>
      <c r="SBC2078" s="19"/>
      <c r="SBD2078" s="18"/>
      <c r="SBE2078" s="19"/>
      <c r="SBF2078" s="18"/>
      <c r="SBG2078" s="19"/>
      <c r="SBH2078" s="18"/>
      <c r="SBI2078" s="19"/>
      <c r="SBJ2078" s="18"/>
      <c r="SBK2078" s="19"/>
      <c r="SBL2078" s="18"/>
      <c r="SBM2078" s="19"/>
      <c r="SBN2078" s="18"/>
      <c r="SBO2078" s="19"/>
      <c r="SBP2078" s="18"/>
      <c r="SBQ2078" s="19"/>
      <c r="SBR2078" s="18"/>
      <c r="SBS2078" s="19"/>
      <c r="SBT2078" s="159"/>
      <c r="SBU2078" s="160"/>
      <c r="SBV2078" s="160"/>
      <c r="SBW2078" s="18"/>
      <c r="SBX2078" s="19"/>
      <c r="SBY2078" s="18"/>
      <c r="SBZ2078" s="19"/>
      <c r="SCA2078" s="18"/>
      <c r="SCB2078" s="19"/>
      <c r="SCC2078" s="18"/>
      <c r="SCD2078" s="19"/>
      <c r="SCE2078" s="18"/>
      <c r="SCF2078" s="19"/>
      <c r="SCG2078" s="18"/>
      <c r="SCH2078" s="19"/>
      <c r="SCI2078" s="18"/>
      <c r="SCJ2078" s="19"/>
      <c r="SCK2078" s="18"/>
      <c r="SCL2078" s="19"/>
      <c r="SCM2078" s="18"/>
      <c r="SCN2078" s="19"/>
      <c r="SCO2078" s="159"/>
      <c r="SCP2078" s="160"/>
      <c r="SCQ2078" s="160"/>
      <c r="SCR2078" s="18"/>
      <c r="SCS2078" s="19"/>
      <c r="SCT2078" s="18"/>
      <c r="SCU2078" s="19"/>
      <c r="SCV2078" s="18"/>
      <c r="SCW2078" s="19"/>
      <c r="SCX2078" s="18"/>
      <c r="SCY2078" s="19"/>
      <c r="SCZ2078" s="18"/>
      <c r="SDA2078" s="19"/>
      <c r="SDB2078" s="18"/>
      <c r="SDC2078" s="19"/>
      <c r="SDD2078" s="18"/>
      <c r="SDE2078" s="19"/>
      <c r="SDF2078" s="18"/>
      <c r="SDG2078" s="19"/>
      <c r="SDH2078" s="18"/>
      <c r="SDI2078" s="19"/>
      <c r="SDJ2078" s="159"/>
      <c r="SDK2078" s="160"/>
      <c r="SDL2078" s="160"/>
      <c r="SDM2078" s="18"/>
      <c r="SDN2078" s="19"/>
      <c r="SDO2078" s="18"/>
      <c r="SDP2078" s="19"/>
      <c r="SDQ2078" s="18"/>
      <c r="SDR2078" s="19"/>
      <c r="SDS2078" s="18"/>
      <c r="SDT2078" s="19"/>
      <c r="SDU2078" s="18"/>
      <c r="SDV2078" s="19"/>
      <c r="SDW2078" s="18"/>
      <c r="SDX2078" s="19"/>
      <c r="SDY2078" s="18"/>
      <c r="SDZ2078" s="19"/>
      <c r="SEA2078" s="18"/>
      <c r="SEB2078" s="19"/>
      <c r="SEC2078" s="18"/>
      <c r="SED2078" s="19"/>
      <c r="SEE2078" s="159"/>
      <c r="SEF2078" s="160"/>
      <c r="SEG2078" s="160"/>
      <c r="SEH2078" s="18"/>
      <c r="SEI2078" s="19"/>
      <c r="SEJ2078" s="18"/>
      <c r="SEK2078" s="19"/>
      <c r="SEL2078" s="18"/>
      <c r="SEM2078" s="19"/>
      <c r="SEN2078" s="18"/>
      <c r="SEO2078" s="19"/>
      <c r="SEP2078" s="18"/>
      <c r="SEQ2078" s="19"/>
      <c r="SER2078" s="18"/>
      <c r="SES2078" s="19"/>
      <c r="SET2078" s="18"/>
      <c r="SEU2078" s="19"/>
      <c r="SEV2078" s="18"/>
      <c r="SEW2078" s="19"/>
      <c r="SEX2078" s="18"/>
      <c r="SEY2078" s="19"/>
      <c r="SEZ2078" s="159"/>
      <c r="SFA2078" s="160"/>
      <c r="SFB2078" s="160"/>
      <c r="SFC2078" s="18"/>
      <c r="SFD2078" s="19"/>
      <c r="SFE2078" s="18"/>
      <c r="SFF2078" s="19"/>
      <c r="SFG2078" s="18"/>
      <c r="SFH2078" s="19"/>
      <c r="SFI2078" s="18"/>
      <c r="SFJ2078" s="19"/>
      <c r="SFK2078" s="18"/>
      <c r="SFL2078" s="19"/>
      <c r="SFM2078" s="18"/>
      <c r="SFN2078" s="19"/>
      <c r="SFO2078" s="18"/>
      <c r="SFP2078" s="19"/>
      <c r="SFQ2078" s="18"/>
      <c r="SFR2078" s="19"/>
      <c r="SFS2078" s="18"/>
      <c r="SFT2078" s="19"/>
      <c r="SFU2078" s="159"/>
      <c r="SFV2078" s="160"/>
      <c r="SFW2078" s="160"/>
      <c r="SFX2078" s="18"/>
      <c r="SFY2078" s="19"/>
      <c r="SFZ2078" s="18"/>
      <c r="SGA2078" s="19"/>
      <c r="SGB2078" s="18"/>
      <c r="SGC2078" s="19"/>
      <c r="SGD2078" s="18"/>
      <c r="SGE2078" s="19"/>
      <c r="SGF2078" s="18"/>
      <c r="SGG2078" s="19"/>
      <c r="SGH2078" s="18"/>
      <c r="SGI2078" s="19"/>
      <c r="SGJ2078" s="18"/>
      <c r="SGK2078" s="19"/>
      <c r="SGL2078" s="18"/>
      <c r="SGM2078" s="19"/>
      <c r="SGN2078" s="18"/>
      <c r="SGO2078" s="19"/>
      <c r="SGP2078" s="159"/>
      <c r="SGQ2078" s="160"/>
      <c r="SGR2078" s="160"/>
      <c r="SGS2078" s="18"/>
      <c r="SGT2078" s="19"/>
      <c r="SGU2078" s="18"/>
      <c r="SGV2078" s="19"/>
      <c r="SGW2078" s="18"/>
      <c r="SGX2078" s="19"/>
      <c r="SGY2078" s="18"/>
      <c r="SGZ2078" s="19"/>
      <c r="SHA2078" s="18"/>
      <c r="SHB2078" s="19"/>
      <c r="SHC2078" s="18"/>
      <c r="SHD2078" s="19"/>
      <c r="SHE2078" s="18"/>
      <c r="SHF2078" s="19"/>
      <c r="SHG2078" s="18"/>
      <c r="SHH2078" s="19"/>
      <c r="SHI2078" s="18"/>
      <c r="SHJ2078" s="19"/>
      <c r="SHK2078" s="159"/>
      <c r="SHL2078" s="160"/>
      <c r="SHM2078" s="160"/>
      <c r="SHN2078" s="18"/>
      <c r="SHO2078" s="19"/>
      <c r="SHP2078" s="18"/>
      <c r="SHQ2078" s="19"/>
      <c r="SHR2078" s="18"/>
      <c r="SHS2078" s="19"/>
      <c r="SHT2078" s="18"/>
      <c r="SHU2078" s="19"/>
      <c r="SHV2078" s="18"/>
      <c r="SHW2078" s="19"/>
      <c r="SHX2078" s="18"/>
      <c r="SHY2078" s="19"/>
      <c r="SHZ2078" s="18"/>
      <c r="SIA2078" s="19"/>
      <c r="SIB2078" s="18"/>
      <c r="SIC2078" s="19"/>
      <c r="SID2078" s="18"/>
      <c r="SIE2078" s="19"/>
      <c r="SIF2078" s="159"/>
      <c r="SIG2078" s="160"/>
      <c r="SIH2078" s="160"/>
      <c r="SII2078" s="18"/>
      <c r="SIJ2078" s="19"/>
      <c r="SIK2078" s="18"/>
      <c r="SIL2078" s="19"/>
      <c r="SIM2078" s="18"/>
      <c r="SIN2078" s="19"/>
      <c r="SIO2078" s="18"/>
      <c r="SIP2078" s="19"/>
      <c r="SIQ2078" s="18"/>
      <c r="SIR2078" s="19"/>
      <c r="SIS2078" s="18"/>
      <c r="SIT2078" s="19"/>
      <c r="SIU2078" s="18"/>
      <c r="SIV2078" s="19"/>
      <c r="SIW2078" s="18"/>
      <c r="SIX2078" s="19"/>
      <c r="SIY2078" s="18"/>
      <c r="SIZ2078" s="19"/>
      <c r="SJA2078" s="159"/>
      <c r="SJB2078" s="160"/>
      <c r="SJC2078" s="160"/>
      <c r="SJD2078" s="18"/>
      <c r="SJE2078" s="19"/>
      <c r="SJF2078" s="18"/>
      <c r="SJG2078" s="19"/>
      <c r="SJH2078" s="18"/>
      <c r="SJI2078" s="19"/>
      <c r="SJJ2078" s="18"/>
      <c r="SJK2078" s="19"/>
      <c r="SJL2078" s="18"/>
      <c r="SJM2078" s="19"/>
      <c r="SJN2078" s="18"/>
      <c r="SJO2078" s="19"/>
      <c r="SJP2078" s="18"/>
      <c r="SJQ2078" s="19"/>
      <c r="SJR2078" s="18"/>
      <c r="SJS2078" s="19"/>
      <c r="SJT2078" s="18"/>
      <c r="SJU2078" s="19"/>
      <c r="SJV2078" s="159"/>
      <c r="SJW2078" s="160"/>
      <c r="SJX2078" s="160"/>
      <c r="SJY2078" s="18"/>
      <c r="SJZ2078" s="19"/>
      <c r="SKA2078" s="18"/>
      <c r="SKB2078" s="19"/>
      <c r="SKC2078" s="18"/>
      <c r="SKD2078" s="19"/>
      <c r="SKE2078" s="18"/>
      <c r="SKF2078" s="19"/>
      <c r="SKG2078" s="18"/>
      <c r="SKH2078" s="19"/>
      <c r="SKI2078" s="18"/>
      <c r="SKJ2078" s="19"/>
      <c r="SKK2078" s="18"/>
      <c r="SKL2078" s="19"/>
      <c r="SKM2078" s="18"/>
      <c r="SKN2078" s="19"/>
      <c r="SKO2078" s="18"/>
      <c r="SKP2078" s="19"/>
      <c r="SKQ2078" s="159"/>
      <c r="SKR2078" s="160"/>
      <c r="SKS2078" s="160"/>
      <c r="SKT2078" s="18"/>
      <c r="SKU2078" s="19"/>
      <c r="SKV2078" s="18"/>
      <c r="SKW2078" s="19"/>
      <c r="SKX2078" s="18"/>
      <c r="SKY2078" s="19"/>
      <c r="SKZ2078" s="18"/>
      <c r="SLA2078" s="19"/>
      <c r="SLB2078" s="18"/>
      <c r="SLC2078" s="19"/>
      <c r="SLD2078" s="18"/>
      <c r="SLE2078" s="19"/>
      <c r="SLF2078" s="18"/>
      <c r="SLG2078" s="19"/>
      <c r="SLH2078" s="18"/>
      <c r="SLI2078" s="19"/>
      <c r="SLJ2078" s="18"/>
      <c r="SLK2078" s="19"/>
      <c r="SLL2078" s="159"/>
      <c r="SLM2078" s="160"/>
      <c r="SLN2078" s="160"/>
      <c r="SLO2078" s="18"/>
      <c r="SLP2078" s="19"/>
      <c r="SLQ2078" s="18"/>
      <c r="SLR2078" s="19"/>
      <c r="SLS2078" s="18"/>
      <c r="SLT2078" s="19"/>
      <c r="SLU2078" s="18"/>
      <c r="SLV2078" s="19"/>
      <c r="SLW2078" s="18"/>
      <c r="SLX2078" s="19"/>
      <c r="SLY2078" s="18"/>
      <c r="SLZ2078" s="19"/>
      <c r="SMA2078" s="18"/>
      <c r="SMB2078" s="19"/>
      <c r="SMC2078" s="18"/>
      <c r="SMD2078" s="19"/>
      <c r="SME2078" s="18"/>
      <c r="SMF2078" s="19"/>
      <c r="SMG2078" s="159"/>
      <c r="SMH2078" s="160"/>
      <c r="SMI2078" s="160"/>
      <c r="SMJ2078" s="18"/>
      <c r="SMK2078" s="19"/>
      <c r="SML2078" s="18"/>
      <c r="SMM2078" s="19"/>
      <c r="SMN2078" s="18"/>
      <c r="SMO2078" s="19"/>
      <c r="SMP2078" s="18"/>
      <c r="SMQ2078" s="19"/>
      <c r="SMR2078" s="18"/>
      <c r="SMS2078" s="19"/>
      <c r="SMT2078" s="18"/>
      <c r="SMU2078" s="19"/>
      <c r="SMV2078" s="18"/>
      <c r="SMW2078" s="19"/>
      <c r="SMX2078" s="18"/>
      <c r="SMY2078" s="19"/>
      <c r="SMZ2078" s="18"/>
      <c r="SNA2078" s="19"/>
      <c r="SNB2078" s="159"/>
      <c r="SNC2078" s="160"/>
      <c r="SND2078" s="160"/>
      <c r="SNE2078" s="18"/>
      <c r="SNF2078" s="19"/>
      <c r="SNG2078" s="18"/>
      <c r="SNH2078" s="19"/>
      <c r="SNI2078" s="18"/>
      <c r="SNJ2078" s="19"/>
      <c r="SNK2078" s="18"/>
      <c r="SNL2078" s="19"/>
      <c r="SNM2078" s="18"/>
      <c r="SNN2078" s="19"/>
      <c r="SNO2078" s="18"/>
      <c r="SNP2078" s="19"/>
      <c r="SNQ2078" s="18"/>
      <c r="SNR2078" s="19"/>
      <c r="SNS2078" s="18"/>
      <c r="SNT2078" s="19"/>
      <c r="SNU2078" s="18"/>
      <c r="SNV2078" s="19"/>
      <c r="SNW2078" s="159"/>
      <c r="SNX2078" s="160"/>
      <c r="SNY2078" s="160"/>
      <c r="SNZ2078" s="18"/>
      <c r="SOA2078" s="19"/>
      <c r="SOB2078" s="18"/>
      <c r="SOC2078" s="19"/>
      <c r="SOD2078" s="18"/>
      <c r="SOE2078" s="19"/>
      <c r="SOF2078" s="18"/>
      <c r="SOG2078" s="19"/>
      <c r="SOH2078" s="18"/>
      <c r="SOI2078" s="19"/>
      <c r="SOJ2078" s="18"/>
      <c r="SOK2078" s="19"/>
      <c r="SOL2078" s="18"/>
      <c r="SOM2078" s="19"/>
      <c r="SON2078" s="18"/>
      <c r="SOO2078" s="19"/>
      <c r="SOP2078" s="18"/>
      <c r="SOQ2078" s="19"/>
      <c r="SOR2078" s="159"/>
      <c r="SOS2078" s="160"/>
      <c r="SOT2078" s="160"/>
      <c r="SOU2078" s="18"/>
      <c r="SOV2078" s="19"/>
      <c r="SOW2078" s="18"/>
      <c r="SOX2078" s="19"/>
      <c r="SOY2078" s="18"/>
      <c r="SOZ2078" s="19"/>
      <c r="SPA2078" s="18"/>
      <c r="SPB2078" s="19"/>
      <c r="SPC2078" s="18"/>
      <c r="SPD2078" s="19"/>
      <c r="SPE2078" s="18"/>
      <c r="SPF2078" s="19"/>
      <c r="SPG2078" s="18"/>
      <c r="SPH2078" s="19"/>
      <c r="SPI2078" s="18"/>
      <c r="SPJ2078" s="19"/>
      <c r="SPK2078" s="18"/>
      <c r="SPL2078" s="19"/>
      <c r="SPM2078" s="159"/>
      <c r="SPN2078" s="160"/>
      <c r="SPO2078" s="160"/>
      <c r="SPP2078" s="18"/>
      <c r="SPQ2078" s="19"/>
      <c r="SPR2078" s="18"/>
      <c r="SPS2078" s="19"/>
      <c r="SPT2078" s="18"/>
      <c r="SPU2078" s="19"/>
      <c r="SPV2078" s="18"/>
      <c r="SPW2078" s="19"/>
      <c r="SPX2078" s="18"/>
      <c r="SPY2078" s="19"/>
      <c r="SPZ2078" s="18"/>
      <c r="SQA2078" s="19"/>
      <c r="SQB2078" s="18"/>
      <c r="SQC2078" s="19"/>
      <c r="SQD2078" s="18"/>
      <c r="SQE2078" s="19"/>
      <c r="SQF2078" s="18"/>
      <c r="SQG2078" s="19"/>
      <c r="SQH2078" s="159"/>
      <c r="SQI2078" s="160"/>
      <c r="SQJ2078" s="160"/>
      <c r="SQK2078" s="18"/>
      <c r="SQL2078" s="19"/>
      <c r="SQM2078" s="18"/>
      <c r="SQN2078" s="19"/>
      <c r="SQO2078" s="18"/>
      <c r="SQP2078" s="19"/>
      <c r="SQQ2078" s="18"/>
      <c r="SQR2078" s="19"/>
      <c r="SQS2078" s="18"/>
      <c r="SQT2078" s="19"/>
      <c r="SQU2078" s="18"/>
      <c r="SQV2078" s="19"/>
      <c r="SQW2078" s="18"/>
      <c r="SQX2078" s="19"/>
      <c r="SQY2078" s="18"/>
      <c r="SQZ2078" s="19"/>
      <c r="SRA2078" s="18"/>
      <c r="SRB2078" s="19"/>
      <c r="SRC2078" s="159"/>
      <c r="SRD2078" s="160"/>
      <c r="SRE2078" s="160"/>
      <c r="SRF2078" s="18"/>
      <c r="SRG2078" s="19"/>
      <c r="SRH2078" s="18"/>
      <c r="SRI2078" s="19"/>
      <c r="SRJ2078" s="18"/>
      <c r="SRK2078" s="19"/>
      <c r="SRL2078" s="18"/>
      <c r="SRM2078" s="19"/>
      <c r="SRN2078" s="18"/>
      <c r="SRO2078" s="19"/>
      <c r="SRP2078" s="18"/>
      <c r="SRQ2078" s="19"/>
      <c r="SRR2078" s="18"/>
      <c r="SRS2078" s="19"/>
      <c r="SRT2078" s="18"/>
      <c r="SRU2078" s="19"/>
      <c r="SRV2078" s="18"/>
      <c r="SRW2078" s="19"/>
      <c r="SRX2078" s="159"/>
      <c r="SRY2078" s="160"/>
      <c r="SRZ2078" s="160"/>
      <c r="SSA2078" s="18"/>
      <c r="SSB2078" s="19"/>
      <c r="SSC2078" s="18"/>
      <c r="SSD2078" s="19"/>
      <c r="SSE2078" s="18"/>
      <c r="SSF2078" s="19"/>
      <c r="SSG2078" s="18"/>
      <c r="SSH2078" s="19"/>
      <c r="SSI2078" s="18"/>
      <c r="SSJ2078" s="19"/>
      <c r="SSK2078" s="18"/>
      <c r="SSL2078" s="19"/>
      <c r="SSM2078" s="18"/>
      <c r="SSN2078" s="19"/>
      <c r="SSO2078" s="18"/>
      <c r="SSP2078" s="19"/>
      <c r="SSQ2078" s="18"/>
      <c r="SSR2078" s="19"/>
      <c r="SSS2078" s="159"/>
      <c r="SST2078" s="160"/>
      <c r="SSU2078" s="160"/>
      <c r="SSV2078" s="18"/>
      <c r="SSW2078" s="19"/>
      <c r="SSX2078" s="18"/>
      <c r="SSY2078" s="19"/>
      <c r="SSZ2078" s="18"/>
      <c r="STA2078" s="19"/>
      <c r="STB2078" s="18"/>
      <c r="STC2078" s="19"/>
      <c r="STD2078" s="18"/>
      <c r="STE2078" s="19"/>
      <c r="STF2078" s="18"/>
      <c r="STG2078" s="19"/>
      <c r="STH2078" s="18"/>
      <c r="STI2078" s="19"/>
      <c r="STJ2078" s="18"/>
      <c r="STK2078" s="19"/>
      <c r="STL2078" s="18"/>
      <c r="STM2078" s="19"/>
      <c r="STN2078" s="159"/>
      <c r="STO2078" s="160"/>
      <c r="STP2078" s="160"/>
      <c r="STQ2078" s="18"/>
      <c r="STR2078" s="19"/>
      <c r="STS2078" s="18"/>
      <c r="STT2078" s="19"/>
      <c r="STU2078" s="18"/>
      <c r="STV2078" s="19"/>
      <c r="STW2078" s="18"/>
      <c r="STX2078" s="19"/>
      <c r="STY2078" s="18"/>
      <c r="STZ2078" s="19"/>
      <c r="SUA2078" s="18"/>
      <c r="SUB2078" s="19"/>
      <c r="SUC2078" s="18"/>
      <c r="SUD2078" s="19"/>
      <c r="SUE2078" s="18"/>
      <c r="SUF2078" s="19"/>
      <c r="SUG2078" s="18"/>
      <c r="SUH2078" s="19"/>
      <c r="SUI2078" s="159"/>
      <c r="SUJ2078" s="160"/>
      <c r="SUK2078" s="160"/>
      <c r="SUL2078" s="18"/>
      <c r="SUM2078" s="19"/>
      <c r="SUN2078" s="18"/>
      <c r="SUO2078" s="19"/>
      <c r="SUP2078" s="18"/>
      <c r="SUQ2078" s="19"/>
      <c r="SUR2078" s="18"/>
      <c r="SUS2078" s="19"/>
      <c r="SUT2078" s="18"/>
      <c r="SUU2078" s="19"/>
      <c r="SUV2078" s="18"/>
      <c r="SUW2078" s="19"/>
      <c r="SUX2078" s="18"/>
      <c r="SUY2078" s="19"/>
      <c r="SUZ2078" s="18"/>
      <c r="SVA2078" s="19"/>
      <c r="SVB2078" s="18"/>
      <c r="SVC2078" s="19"/>
      <c r="SVD2078" s="159"/>
      <c r="SVE2078" s="160"/>
      <c r="SVF2078" s="160"/>
      <c r="SVG2078" s="18"/>
      <c r="SVH2078" s="19"/>
      <c r="SVI2078" s="18"/>
      <c r="SVJ2078" s="19"/>
      <c r="SVK2078" s="18"/>
      <c r="SVL2078" s="19"/>
      <c r="SVM2078" s="18"/>
      <c r="SVN2078" s="19"/>
      <c r="SVO2078" s="18"/>
      <c r="SVP2078" s="19"/>
      <c r="SVQ2078" s="18"/>
      <c r="SVR2078" s="19"/>
      <c r="SVS2078" s="18"/>
      <c r="SVT2078" s="19"/>
      <c r="SVU2078" s="18"/>
      <c r="SVV2078" s="19"/>
      <c r="SVW2078" s="18"/>
      <c r="SVX2078" s="19"/>
      <c r="SVY2078" s="159"/>
      <c r="SVZ2078" s="160"/>
      <c r="SWA2078" s="160"/>
      <c r="SWB2078" s="18"/>
      <c r="SWC2078" s="19"/>
      <c r="SWD2078" s="18"/>
      <c r="SWE2078" s="19"/>
      <c r="SWF2078" s="18"/>
      <c r="SWG2078" s="19"/>
      <c r="SWH2078" s="18"/>
      <c r="SWI2078" s="19"/>
      <c r="SWJ2078" s="18"/>
      <c r="SWK2078" s="19"/>
      <c r="SWL2078" s="18"/>
      <c r="SWM2078" s="19"/>
      <c r="SWN2078" s="18"/>
      <c r="SWO2078" s="19"/>
      <c r="SWP2078" s="18"/>
      <c r="SWQ2078" s="19"/>
      <c r="SWR2078" s="18"/>
      <c r="SWS2078" s="19"/>
      <c r="SWT2078" s="159"/>
      <c r="SWU2078" s="160"/>
      <c r="SWV2078" s="160"/>
      <c r="SWW2078" s="18"/>
      <c r="SWX2078" s="19"/>
      <c r="SWY2078" s="18"/>
      <c r="SWZ2078" s="19"/>
      <c r="SXA2078" s="18"/>
      <c r="SXB2078" s="19"/>
      <c r="SXC2078" s="18"/>
      <c r="SXD2078" s="19"/>
      <c r="SXE2078" s="18"/>
      <c r="SXF2078" s="19"/>
      <c r="SXG2078" s="18"/>
      <c r="SXH2078" s="19"/>
      <c r="SXI2078" s="18"/>
      <c r="SXJ2078" s="19"/>
      <c r="SXK2078" s="18"/>
      <c r="SXL2078" s="19"/>
      <c r="SXM2078" s="18"/>
      <c r="SXN2078" s="19"/>
      <c r="SXO2078" s="159"/>
      <c r="SXP2078" s="160"/>
      <c r="SXQ2078" s="160"/>
      <c r="SXR2078" s="18"/>
      <c r="SXS2078" s="19"/>
      <c r="SXT2078" s="18"/>
      <c r="SXU2078" s="19"/>
      <c r="SXV2078" s="18"/>
      <c r="SXW2078" s="19"/>
      <c r="SXX2078" s="18"/>
      <c r="SXY2078" s="19"/>
      <c r="SXZ2078" s="18"/>
      <c r="SYA2078" s="19"/>
      <c r="SYB2078" s="18"/>
      <c r="SYC2078" s="19"/>
      <c r="SYD2078" s="18"/>
      <c r="SYE2078" s="19"/>
      <c r="SYF2078" s="18"/>
      <c r="SYG2078" s="19"/>
      <c r="SYH2078" s="18"/>
      <c r="SYI2078" s="19"/>
      <c r="SYJ2078" s="159"/>
      <c r="SYK2078" s="160"/>
      <c r="SYL2078" s="160"/>
      <c r="SYM2078" s="18"/>
      <c r="SYN2078" s="19"/>
      <c r="SYO2078" s="18"/>
      <c r="SYP2078" s="19"/>
      <c r="SYQ2078" s="18"/>
      <c r="SYR2078" s="19"/>
      <c r="SYS2078" s="18"/>
      <c r="SYT2078" s="19"/>
      <c r="SYU2078" s="18"/>
      <c r="SYV2078" s="19"/>
      <c r="SYW2078" s="18"/>
      <c r="SYX2078" s="19"/>
      <c r="SYY2078" s="18"/>
      <c r="SYZ2078" s="19"/>
      <c r="SZA2078" s="18"/>
      <c r="SZB2078" s="19"/>
      <c r="SZC2078" s="18"/>
      <c r="SZD2078" s="19"/>
      <c r="SZE2078" s="159"/>
      <c r="SZF2078" s="160"/>
      <c r="SZG2078" s="160"/>
      <c r="SZH2078" s="18"/>
      <c r="SZI2078" s="19"/>
      <c r="SZJ2078" s="18"/>
      <c r="SZK2078" s="19"/>
      <c r="SZL2078" s="18"/>
      <c r="SZM2078" s="19"/>
      <c r="SZN2078" s="18"/>
      <c r="SZO2078" s="19"/>
      <c r="SZP2078" s="18"/>
      <c r="SZQ2078" s="19"/>
      <c r="SZR2078" s="18"/>
      <c r="SZS2078" s="19"/>
      <c r="SZT2078" s="18"/>
      <c r="SZU2078" s="19"/>
      <c r="SZV2078" s="18"/>
      <c r="SZW2078" s="19"/>
      <c r="SZX2078" s="18"/>
      <c r="SZY2078" s="19"/>
      <c r="SZZ2078" s="159"/>
      <c r="TAA2078" s="160"/>
      <c r="TAB2078" s="160"/>
      <c r="TAC2078" s="18"/>
      <c r="TAD2078" s="19"/>
      <c r="TAE2078" s="18"/>
      <c r="TAF2078" s="19"/>
      <c r="TAG2078" s="18"/>
      <c r="TAH2078" s="19"/>
      <c r="TAI2078" s="18"/>
      <c r="TAJ2078" s="19"/>
      <c r="TAK2078" s="18"/>
      <c r="TAL2078" s="19"/>
      <c r="TAM2078" s="18"/>
      <c r="TAN2078" s="19"/>
      <c r="TAO2078" s="18"/>
      <c r="TAP2078" s="19"/>
      <c r="TAQ2078" s="18"/>
      <c r="TAR2078" s="19"/>
      <c r="TAS2078" s="18"/>
      <c r="TAT2078" s="19"/>
      <c r="TAU2078" s="159"/>
      <c r="TAV2078" s="160"/>
      <c r="TAW2078" s="160"/>
      <c r="TAX2078" s="18"/>
      <c r="TAY2078" s="19"/>
      <c r="TAZ2078" s="18"/>
      <c r="TBA2078" s="19"/>
      <c r="TBB2078" s="18"/>
      <c r="TBC2078" s="19"/>
      <c r="TBD2078" s="18"/>
      <c r="TBE2078" s="19"/>
      <c r="TBF2078" s="18"/>
      <c r="TBG2078" s="19"/>
      <c r="TBH2078" s="18"/>
      <c r="TBI2078" s="19"/>
      <c r="TBJ2078" s="18"/>
      <c r="TBK2078" s="19"/>
      <c r="TBL2078" s="18"/>
      <c r="TBM2078" s="19"/>
      <c r="TBN2078" s="18"/>
      <c r="TBO2078" s="19"/>
      <c r="TBP2078" s="159"/>
      <c r="TBQ2078" s="160"/>
      <c r="TBR2078" s="160"/>
      <c r="TBS2078" s="18"/>
      <c r="TBT2078" s="19"/>
      <c r="TBU2078" s="18"/>
      <c r="TBV2078" s="19"/>
      <c r="TBW2078" s="18"/>
      <c r="TBX2078" s="19"/>
      <c r="TBY2078" s="18"/>
      <c r="TBZ2078" s="19"/>
      <c r="TCA2078" s="18"/>
      <c r="TCB2078" s="19"/>
      <c r="TCC2078" s="18"/>
      <c r="TCD2078" s="19"/>
      <c r="TCE2078" s="18"/>
      <c r="TCF2078" s="19"/>
      <c r="TCG2078" s="18"/>
      <c r="TCH2078" s="19"/>
      <c r="TCI2078" s="18"/>
      <c r="TCJ2078" s="19"/>
      <c r="TCK2078" s="159"/>
      <c r="TCL2078" s="160"/>
      <c r="TCM2078" s="160"/>
      <c r="TCN2078" s="18"/>
      <c r="TCO2078" s="19"/>
      <c r="TCP2078" s="18"/>
      <c r="TCQ2078" s="19"/>
      <c r="TCR2078" s="18"/>
      <c r="TCS2078" s="19"/>
      <c r="TCT2078" s="18"/>
      <c r="TCU2078" s="19"/>
      <c r="TCV2078" s="18"/>
      <c r="TCW2078" s="19"/>
      <c r="TCX2078" s="18"/>
      <c r="TCY2078" s="19"/>
      <c r="TCZ2078" s="18"/>
      <c r="TDA2078" s="19"/>
      <c r="TDB2078" s="18"/>
      <c r="TDC2078" s="19"/>
      <c r="TDD2078" s="18"/>
      <c r="TDE2078" s="19"/>
      <c r="TDF2078" s="159"/>
      <c r="TDG2078" s="160"/>
      <c r="TDH2078" s="160"/>
      <c r="TDI2078" s="18"/>
      <c r="TDJ2078" s="19"/>
      <c r="TDK2078" s="18"/>
      <c r="TDL2078" s="19"/>
      <c r="TDM2078" s="18"/>
      <c r="TDN2078" s="19"/>
      <c r="TDO2078" s="18"/>
      <c r="TDP2078" s="19"/>
      <c r="TDQ2078" s="18"/>
      <c r="TDR2078" s="19"/>
      <c r="TDS2078" s="18"/>
      <c r="TDT2078" s="19"/>
      <c r="TDU2078" s="18"/>
      <c r="TDV2078" s="19"/>
      <c r="TDW2078" s="18"/>
      <c r="TDX2078" s="19"/>
      <c r="TDY2078" s="18"/>
      <c r="TDZ2078" s="19"/>
      <c r="TEA2078" s="159"/>
      <c r="TEB2078" s="160"/>
      <c r="TEC2078" s="160"/>
      <c r="TED2078" s="18"/>
      <c r="TEE2078" s="19"/>
      <c r="TEF2078" s="18"/>
      <c r="TEG2078" s="19"/>
      <c r="TEH2078" s="18"/>
      <c r="TEI2078" s="19"/>
      <c r="TEJ2078" s="18"/>
      <c r="TEK2078" s="19"/>
      <c r="TEL2078" s="18"/>
      <c r="TEM2078" s="19"/>
      <c r="TEN2078" s="18"/>
      <c r="TEO2078" s="19"/>
      <c r="TEP2078" s="18"/>
      <c r="TEQ2078" s="19"/>
      <c r="TER2078" s="18"/>
      <c r="TES2078" s="19"/>
      <c r="TET2078" s="18"/>
      <c r="TEU2078" s="19"/>
      <c r="TEV2078" s="159"/>
      <c r="TEW2078" s="160"/>
      <c r="TEX2078" s="160"/>
      <c r="TEY2078" s="18"/>
      <c r="TEZ2078" s="19"/>
      <c r="TFA2078" s="18"/>
      <c r="TFB2078" s="19"/>
      <c r="TFC2078" s="18"/>
      <c r="TFD2078" s="19"/>
      <c r="TFE2078" s="18"/>
      <c r="TFF2078" s="19"/>
      <c r="TFG2078" s="18"/>
      <c r="TFH2078" s="19"/>
      <c r="TFI2078" s="18"/>
      <c r="TFJ2078" s="19"/>
      <c r="TFK2078" s="18"/>
      <c r="TFL2078" s="19"/>
      <c r="TFM2078" s="18"/>
      <c r="TFN2078" s="19"/>
      <c r="TFO2078" s="18"/>
      <c r="TFP2078" s="19"/>
      <c r="TFQ2078" s="159"/>
      <c r="TFR2078" s="160"/>
      <c r="TFS2078" s="160"/>
      <c r="TFT2078" s="18"/>
      <c r="TFU2078" s="19"/>
      <c r="TFV2078" s="18"/>
      <c r="TFW2078" s="19"/>
      <c r="TFX2078" s="18"/>
      <c r="TFY2078" s="19"/>
      <c r="TFZ2078" s="18"/>
      <c r="TGA2078" s="19"/>
      <c r="TGB2078" s="18"/>
      <c r="TGC2078" s="19"/>
      <c r="TGD2078" s="18"/>
      <c r="TGE2078" s="19"/>
      <c r="TGF2078" s="18"/>
      <c r="TGG2078" s="19"/>
      <c r="TGH2078" s="18"/>
      <c r="TGI2078" s="19"/>
      <c r="TGJ2078" s="18"/>
      <c r="TGK2078" s="19"/>
      <c r="TGL2078" s="159"/>
      <c r="TGM2078" s="160"/>
      <c r="TGN2078" s="160"/>
      <c r="TGO2078" s="18"/>
      <c r="TGP2078" s="19"/>
      <c r="TGQ2078" s="18"/>
      <c r="TGR2078" s="19"/>
      <c r="TGS2078" s="18"/>
      <c r="TGT2078" s="19"/>
      <c r="TGU2078" s="18"/>
      <c r="TGV2078" s="19"/>
      <c r="TGW2078" s="18"/>
      <c r="TGX2078" s="19"/>
      <c r="TGY2078" s="18"/>
      <c r="TGZ2078" s="19"/>
      <c r="THA2078" s="18"/>
      <c r="THB2078" s="19"/>
      <c r="THC2078" s="18"/>
      <c r="THD2078" s="19"/>
      <c r="THE2078" s="18"/>
      <c r="THF2078" s="19"/>
      <c r="THG2078" s="159"/>
      <c r="THH2078" s="160"/>
      <c r="THI2078" s="160"/>
      <c r="THJ2078" s="18"/>
      <c r="THK2078" s="19"/>
      <c r="THL2078" s="18"/>
      <c r="THM2078" s="19"/>
      <c r="THN2078" s="18"/>
      <c r="THO2078" s="19"/>
      <c r="THP2078" s="18"/>
      <c r="THQ2078" s="19"/>
      <c r="THR2078" s="18"/>
      <c r="THS2078" s="19"/>
      <c r="THT2078" s="18"/>
      <c r="THU2078" s="19"/>
      <c r="THV2078" s="18"/>
      <c r="THW2078" s="19"/>
      <c r="THX2078" s="18"/>
      <c r="THY2078" s="19"/>
      <c r="THZ2078" s="18"/>
      <c r="TIA2078" s="19"/>
      <c r="TIB2078" s="159"/>
      <c r="TIC2078" s="160"/>
      <c r="TID2078" s="160"/>
      <c r="TIE2078" s="18"/>
      <c r="TIF2078" s="19"/>
      <c r="TIG2078" s="18"/>
      <c r="TIH2078" s="19"/>
      <c r="TII2078" s="18"/>
      <c r="TIJ2078" s="19"/>
      <c r="TIK2078" s="18"/>
      <c r="TIL2078" s="19"/>
      <c r="TIM2078" s="18"/>
      <c r="TIN2078" s="19"/>
      <c r="TIO2078" s="18"/>
      <c r="TIP2078" s="19"/>
      <c r="TIQ2078" s="18"/>
      <c r="TIR2078" s="19"/>
      <c r="TIS2078" s="18"/>
      <c r="TIT2078" s="19"/>
      <c r="TIU2078" s="18"/>
      <c r="TIV2078" s="19"/>
      <c r="TIW2078" s="159"/>
      <c r="TIX2078" s="160"/>
      <c r="TIY2078" s="160"/>
      <c r="TIZ2078" s="18"/>
      <c r="TJA2078" s="19"/>
      <c r="TJB2078" s="18"/>
      <c r="TJC2078" s="19"/>
      <c r="TJD2078" s="18"/>
      <c r="TJE2078" s="19"/>
      <c r="TJF2078" s="18"/>
      <c r="TJG2078" s="19"/>
      <c r="TJH2078" s="18"/>
      <c r="TJI2078" s="19"/>
      <c r="TJJ2078" s="18"/>
      <c r="TJK2078" s="19"/>
      <c r="TJL2078" s="18"/>
      <c r="TJM2078" s="19"/>
      <c r="TJN2078" s="18"/>
      <c r="TJO2078" s="19"/>
      <c r="TJP2078" s="18"/>
      <c r="TJQ2078" s="19"/>
      <c r="TJR2078" s="159"/>
      <c r="TJS2078" s="160"/>
      <c r="TJT2078" s="160"/>
      <c r="TJU2078" s="18"/>
      <c r="TJV2078" s="19"/>
      <c r="TJW2078" s="18"/>
      <c r="TJX2078" s="19"/>
      <c r="TJY2078" s="18"/>
      <c r="TJZ2078" s="19"/>
      <c r="TKA2078" s="18"/>
      <c r="TKB2078" s="19"/>
      <c r="TKC2078" s="18"/>
      <c r="TKD2078" s="19"/>
      <c r="TKE2078" s="18"/>
      <c r="TKF2078" s="19"/>
      <c r="TKG2078" s="18"/>
      <c r="TKH2078" s="19"/>
      <c r="TKI2078" s="18"/>
      <c r="TKJ2078" s="19"/>
      <c r="TKK2078" s="18"/>
      <c r="TKL2078" s="19"/>
      <c r="TKM2078" s="159"/>
      <c r="TKN2078" s="160"/>
      <c r="TKO2078" s="160"/>
      <c r="TKP2078" s="18"/>
      <c r="TKQ2078" s="19"/>
      <c r="TKR2078" s="18"/>
      <c r="TKS2078" s="19"/>
      <c r="TKT2078" s="18"/>
      <c r="TKU2078" s="19"/>
      <c r="TKV2078" s="18"/>
      <c r="TKW2078" s="19"/>
      <c r="TKX2078" s="18"/>
      <c r="TKY2078" s="19"/>
      <c r="TKZ2078" s="18"/>
      <c r="TLA2078" s="19"/>
      <c r="TLB2078" s="18"/>
      <c r="TLC2078" s="19"/>
      <c r="TLD2078" s="18"/>
      <c r="TLE2078" s="19"/>
      <c r="TLF2078" s="18"/>
      <c r="TLG2078" s="19"/>
      <c r="TLH2078" s="159"/>
      <c r="TLI2078" s="160"/>
      <c r="TLJ2078" s="160"/>
      <c r="TLK2078" s="18"/>
      <c r="TLL2078" s="19"/>
      <c r="TLM2078" s="18"/>
      <c r="TLN2078" s="19"/>
      <c r="TLO2078" s="18"/>
      <c r="TLP2078" s="19"/>
      <c r="TLQ2078" s="18"/>
      <c r="TLR2078" s="19"/>
      <c r="TLS2078" s="18"/>
      <c r="TLT2078" s="19"/>
      <c r="TLU2078" s="18"/>
      <c r="TLV2078" s="19"/>
      <c r="TLW2078" s="18"/>
      <c r="TLX2078" s="19"/>
      <c r="TLY2078" s="18"/>
      <c r="TLZ2078" s="19"/>
      <c r="TMA2078" s="18"/>
      <c r="TMB2078" s="19"/>
      <c r="TMC2078" s="159"/>
      <c r="TMD2078" s="160"/>
      <c r="TME2078" s="160"/>
      <c r="TMF2078" s="18"/>
      <c r="TMG2078" s="19"/>
      <c r="TMH2078" s="18"/>
      <c r="TMI2078" s="19"/>
      <c r="TMJ2078" s="18"/>
      <c r="TMK2078" s="19"/>
      <c r="TML2078" s="18"/>
      <c r="TMM2078" s="19"/>
      <c r="TMN2078" s="18"/>
      <c r="TMO2078" s="19"/>
      <c r="TMP2078" s="18"/>
      <c r="TMQ2078" s="19"/>
      <c r="TMR2078" s="18"/>
      <c r="TMS2078" s="19"/>
      <c r="TMT2078" s="18"/>
      <c r="TMU2078" s="19"/>
      <c r="TMV2078" s="18"/>
      <c r="TMW2078" s="19"/>
      <c r="TMX2078" s="159"/>
      <c r="TMY2078" s="160"/>
      <c r="TMZ2078" s="160"/>
      <c r="TNA2078" s="18"/>
      <c r="TNB2078" s="19"/>
      <c r="TNC2078" s="18"/>
      <c r="TND2078" s="19"/>
      <c r="TNE2078" s="18"/>
      <c r="TNF2078" s="19"/>
      <c r="TNG2078" s="18"/>
      <c r="TNH2078" s="19"/>
      <c r="TNI2078" s="18"/>
      <c r="TNJ2078" s="19"/>
      <c r="TNK2078" s="18"/>
      <c r="TNL2078" s="19"/>
      <c r="TNM2078" s="18"/>
      <c r="TNN2078" s="19"/>
      <c r="TNO2078" s="18"/>
      <c r="TNP2078" s="19"/>
      <c r="TNQ2078" s="18"/>
      <c r="TNR2078" s="19"/>
      <c r="TNS2078" s="159"/>
      <c r="TNT2078" s="160"/>
      <c r="TNU2078" s="160"/>
      <c r="TNV2078" s="18"/>
      <c r="TNW2078" s="19"/>
      <c r="TNX2078" s="18"/>
      <c r="TNY2078" s="19"/>
      <c r="TNZ2078" s="18"/>
      <c r="TOA2078" s="19"/>
      <c r="TOB2078" s="18"/>
      <c r="TOC2078" s="19"/>
      <c r="TOD2078" s="18"/>
      <c r="TOE2078" s="19"/>
      <c r="TOF2078" s="18"/>
      <c r="TOG2078" s="19"/>
      <c r="TOH2078" s="18"/>
      <c r="TOI2078" s="19"/>
      <c r="TOJ2078" s="18"/>
      <c r="TOK2078" s="19"/>
      <c r="TOL2078" s="18"/>
      <c r="TOM2078" s="19"/>
      <c r="TON2078" s="159"/>
      <c r="TOO2078" s="160"/>
      <c r="TOP2078" s="160"/>
      <c r="TOQ2078" s="18"/>
      <c r="TOR2078" s="19"/>
      <c r="TOS2078" s="18"/>
      <c r="TOT2078" s="19"/>
      <c r="TOU2078" s="18"/>
      <c r="TOV2078" s="19"/>
      <c r="TOW2078" s="18"/>
      <c r="TOX2078" s="19"/>
      <c r="TOY2078" s="18"/>
      <c r="TOZ2078" s="19"/>
      <c r="TPA2078" s="18"/>
      <c r="TPB2078" s="19"/>
      <c r="TPC2078" s="18"/>
      <c r="TPD2078" s="19"/>
      <c r="TPE2078" s="18"/>
      <c r="TPF2078" s="19"/>
      <c r="TPG2078" s="18"/>
      <c r="TPH2078" s="19"/>
      <c r="TPI2078" s="159"/>
      <c r="TPJ2078" s="160"/>
      <c r="TPK2078" s="160"/>
      <c r="TPL2078" s="18"/>
      <c r="TPM2078" s="19"/>
      <c r="TPN2078" s="18"/>
      <c r="TPO2078" s="19"/>
      <c r="TPP2078" s="18"/>
      <c r="TPQ2078" s="19"/>
      <c r="TPR2078" s="18"/>
      <c r="TPS2078" s="19"/>
      <c r="TPT2078" s="18"/>
      <c r="TPU2078" s="19"/>
      <c r="TPV2078" s="18"/>
      <c r="TPW2078" s="19"/>
      <c r="TPX2078" s="18"/>
      <c r="TPY2078" s="19"/>
      <c r="TPZ2078" s="18"/>
      <c r="TQA2078" s="19"/>
      <c r="TQB2078" s="18"/>
      <c r="TQC2078" s="19"/>
      <c r="TQD2078" s="159"/>
      <c r="TQE2078" s="160"/>
      <c r="TQF2078" s="160"/>
      <c r="TQG2078" s="18"/>
      <c r="TQH2078" s="19"/>
      <c r="TQI2078" s="18"/>
      <c r="TQJ2078" s="19"/>
      <c r="TQK2078" s="18"/>
      <c r="TQL2078" s="19"/>
      <c r="TQM2078" s="18"/>
      <c r="TQN2078" s="19"/>
      <c r="TQO2078" s="18"/>
      <c r="TQP2078" s="19"/>
      <c r="TQQ2078" s="18"/>
      <c r="TQR2078" s="19"/>
      <c r="TQS2078" s="18"/>
      <c r="TQT2078" s="19"/>
      <c r="TQU2078" s="18"/>
      <c r="TQV2078" s="19"/>
      <c r="TQW2078" s="18"/>
      <c r="TQX2078" s="19"/>
      <c r="TQY2078" s="159"/>
      <c r="TQZ2078" s="160"/>
      <c r="TRA2078" s="160"/>
      <c r="TRB2078" s="18"/>
      <c r="TRC2078" s="19"/>
      <c r="TRD2078" s="18"/>
      <c r="TRE2078" s="19"/>
      <c r="TRF2078" s="18"/>
      <c r="TRG2078" s="19"/>
      <c r="TRH2078" s="18"/>
      <c r="TRI2078" s="19"/>
      <c r="TRJ2078" s="18"/>
      <c r="TRK2078" s="19"/>
      <c r="TRL2078" s="18"/>
      <c r="TRM2078" s="19"/>
      <c r="TRN2078" s="18"/>
      <c r="TRO2078" s="19"/>
      <c r="TRP2078" s="18"/>
      <c r="TRQ2078" s="19"/>
      <c r="TRR2078" s="18"/>
      <c r="TRS2078" s="19"/>
      <c r="TRT2078" s="159"/>
      <c r="TRU2078" s="160"/>
      <c r="TRV2078" s="160"/>
      <c r="TRW2078" s="18"/>
      <c r="TRX2078" s="19"/>
      <c r="TRY2078" s="18"/>
      <c r="TRZ2078" s="19"/>
      <c r="TSA2078" s="18"/>
      <c r="TSB2078" s="19"/>
      <c r="TSC2078" s="18"/>
      <c r="TSD2078" s="19"/>
      <c r="TSE2078" s="18"/>
      <c r="TSF2078" s="19"/>
      <c r="TSG2078" s="18"/>
      <c r="TSH2078" s="19"/>
      <c r="TSI2078" s="18"/>
      <c r="TSJ2078" s="19"/>
      <c r="TSK2078" s="18"/>
      <c r="TSL2078" s="19"/>
      <c r="TSM2078" s="18"/>
      <c r="TSN2078" s="19"/>
      <c r="TSO2078" s="159"/>
      <c r="TSP2078" s="160"/>
      <c r="TSQ2078" s="160"/>
      <c r="TSR2078" s="18"/>
      <c r="TSS2078" s="19"/>
      <c r="TST2078" s="18"/>
      <c r="TSU2078" s="19"/>
      <c r="TSV2078" s="18"/>
      <c r="TSW2078" s="19"/>
      <c r="TSX2078" s="18"/>
      <c r="TSY2078" s="19"/>
      <c r="TSZ2078" s="18"/>
      <c r="TTA2078" s="19"/>
      <c r="TTB2078" s="18"/>
      <c r="TTC2078" s="19"/>
      <c r="TTD2078" s="18"/>
      <c r="TTE2078" s="19"/>
      <c r="TTF2078" s="18"/>
      <c r="TTG2078" s="19"/>
      <c r="TTH2078" s="18"/>
      <c r="TTI2078" s="19"/>
      <c r="TTJ2078" s="159"/>
      <c r="TTK2078" s="160"/>
      <c r="TTL2078" s="160"/>
      <c r="TTM2078" s="18"/>
      <c r="TTN2078" s="19"/>
      <c r="TTO2078" s="18"/>
      <c r="TTP2078" s="19"/>
      <c r="TTQ2078" s="18"/>
      <c r="TTR2078" s="19"/>
      <c r="TTS2078" s="18"/>
      <c r="TTT2078" s="19"/>
      <c r="TTU2078" s="18"/>
      <c r="TTV2078" s="19"/>
      <c r="TTW2078" s="18"/>
      <c r="TTX2078" s="19"/>
      <c r="TTY2078" s="18"/>
      <c r="TTZ2078" s="19"/>
      <c r="TUA2078" s="18"/>
      <c r="TUB2078" s="19"/>
      <c r="TUC2078" s="18"/>
      <c r="TUD2078" s="19"/>
      <c r="TUE2078" s="159"/>
      <c r="TUF2078" s="160"/>
      <c r="TUG2078" s="160"/>
      <c r="TUH2078" s="18"/>
      <c r="TUI2078" s="19"/>
      <c r="TUJ2078" s="18"/>
      <c r="TUK2078" s="19"/>
      <c r="TUL2078" s="18"/>
      <c r="TUM2078" s="19"/>
      <c r="TUN2078" s="18"/>
      <c r="TUO2078" s="19"/>
      <c r="TUP2078" s="18"/>
      <c r="TUQ2078" s="19"/>
      <c r="TUR2078" s="18"/>
      <c r="TUS2078" s="19"/>
      <c r="TUT2078" s="18"/>
      <c r="TUU2078" s="19"/>
      <c r="TUV2078" s="18"/>
      <c r="TUW2078" s="19"/>
      <c r="TUX2078" s="18"/>
      <c r="TUY2078" s="19"/>
      <c r="TUZ2078" s="159"/>
      <c r="TVA2078" s="160"/>
      <c r="TVB2078" s="160"/>
      <c r="TVC2078" s="18"/>
      <c r="TVD2078" s="19"/>
      <c r="TVE2078" s="18"/>
      <c r="TVF2078" s="19"/>
      <c r="TVG2078" s="18"/>
      <c r="TVH2078" s="19"/>
      <c r="TVI2078" s="18"/>
      <c r="TVJ2078" s="19"/>
      <c r="TVK2078" s="18"/>
      <c r="TVL2078" s="19"/>
      <c r="TVM2078" s="18"/>
      <c r="TVN2078" s="19"/>
      <c r="TVO2078" s="18"/>
      <c r="TVP2078" s="19"/>
      <c r="TVQ2078" s="18"/>
      <c r="TVR2078" s="19"/>
      <c r="TVS2078" s="18"/>
      <c r="TVT2078" s="19"/>
      <c r="TVU2078" s="159"/>
      <c r="TVV2078" s="160"/>
      <c r="TVW2078" s="160"/>
      <c r="TVX2078" s="18"/>
      <c r="TVY2078" s="19"/>
      <c r="TVZ2078" s="18"/>
      <c r="TWA2078" s="19"/>
      <c r="TWB2078" s="18"/>
      <c r="TWC2078" s="19"/>
      <c r="TWD2078" s="18"/>
      <c r="TWE2078" s="19"/>
      <c r="TWF2078" s="18"/>
      <c r="TWG2078" s="19"/>
      <c r="TWH2078" s="18"/>
      <c r="TWI2078" s="19"/>
      <c r="TWJ2078" s="18"/>
      <c r="TWK2078" s="19"/>
      <c r="TWL2078" s="18"/>
      <c r="TWM2078" s="19"/>
      <c r="TWN2078" s="18"/>
      <c r="TWO2078" s="19"/>
      <c r="TWP2078" s="159"/>
      <c r="TWQ2078" s="160"/>
      <c r="TWR2078" s="160"/>
      <c r="TWS2078" s="18"/>
      <c r="TWT2078" s="19"/>
      <c r="TWU2078" s="18"/>
      <c r="TWV2078" s="19"/>
      <c r="TWW2078" s="18"/>
      <c r="TWX2078" s="19"/>
      <c r="TWY2078" s="18"/>
      <c r="TWZ2078" s="19"/>
      <c r="TXA2078" s="18"/>
      <c r="TXB2078" s="19"/>
      <c r="TXC2078" s="18"/>
      <c r="TXD2078" s="19"/>
      <c r="TXE2078" s="18"/>
      <c r="TXF2078" s="19"/>
      <c r="TXG2078" s="18"/>
      <c r="TXH2078" s="19"/>
      <c r="TXI2078" s="18"/>
      <c r="TXJ2078" s="19"/>
      <c r="TXK2078" s="159"/>
      <c r="TXL2078" s="160"/>
      <c r="TXM2078" s="160"/>
      <c r="TXN2078" s="18"/>
      <c r="TXO2078" s="19"/>
      <c r="TXP2078" s="18"/>
      <c r="TXQ2078" s="19"/>
      <c r="TXR2078" s="18"/>
      <c r="TXS2078" s="19"/>
      <c r="TXT2078" s="18"/>
      <c r="TXU2078" s="19"/>
      <c r="TXV2078" s="18"/>
      <c r="TXW2078" s="19"/>
      <c r="TXX2078" s="18"/>
      <c r="TXY2078" s="19"/>
      <c r="TXZ2078" s="18"/>
      <c r="TYA2078" s="19"/>
      <c r="TYB2078" s="18"/>
      <c r="TYC2078" s="19"/>
      <c r="TYD2078" s="18"/>
      <c r="TYE2078" s="19"/>
      <c r="TYF2078" s="159"/>
      <c r="TYG2078" s="160"/>
      <c r="TYH2078" s="160"/>
      <c r="TYI2078" s="18"/>
      <c r="TYJ2078" s="19"/>
      <c r="TYK2078" s="18"/>
      <c r="TYL2078" s="19"/>
      <c r="TYM2078" s="18"/>
      <c r="TYN2078" s="19"/>
      <c r="TYO2078" s="18"/>
      <c r="TYP2078" s="19"/>
      <c r="TYQ2078" s="18"/>
      <c r="TYR2078" s="19"/>
      <c r="TYS2078" s="18"/>
      <c r="TYT2078" s="19"/>
      <c r="TYU2078" s="18"/>
      <c r="TYV2078" s="19"/>
      <c r="TYW2078" s="18"/>
      <c r="TYX2078" s="19"/>
      <c r="TYY2078" s="18"/>
      <c r="TYZ2078" s="19"/>
      <c r="TZA2078" s="159"/>
      <c r="TZB2078" s="160"/>
      <c r="TZC2078" s="160"/>
      <c r="TZD2078" s="18"/>
      <c r="TZE2078" s="19"/>
      <c r="TZF2078" s="18"/>
      <c r="TZG2078" s="19"/>
      <c r="TZH2078" s="18"/>
      <c r="TZI2078" s="19"/>
      <c r="TZJ2078" s="18"/>
      <c r="TZK2078" s="19"/>
      <c r="TZL2078" s="18"/>
      <c r="TZM2078" s="19"/>
      <c r="TZN2078" s="18"/>
      <c r="TZO2078" s="19"/>
      <c r="TZP2078" s="18"/>
      <c r="TZQ2078" s="19"/>
      <c r="TZR2078" s="18"/>
      <c r="TZS2078" s="19"/>
      <c r="TZT2078" s="18"/>
      <c r="TZU2078" s="19"/>
      <c r="TZV2078" s="159"/>
      <c r="TZW2078" s="160"/>
      <c r="TZX2078" s="160"/>
      <c r="TZY2078" s="18"/>
      <c r="TZZ2078" s="19"/>
      <c r="UAA2078" s="18"/>
      <c r="UAB2078" s="19"/>
      <c r="UAC2078" s="18"/>
      <c r="UAD2078" s="19"/>
      <c r="UAE2078" s="18"/>
      <c r="UAF2078" s="19"/>
      <c r="UAG2078" s="18"/>
      <c r="UAH2078" s="19"/>
      <c r="UAI2078" s="18"/>
      <c r="UAJ2078" s="19"/>
      <c r="UAK2078" s="18"/>
      <c r="UAL2078" s="19"/>
      <c r="UAM2078" s="18"/>
      <c r="UAN2078" s="19"/>
      <c r="UAO2078" s="18"/>
      <c r="UAP2078" s="19"/>
      <c r="UAQ2078" s="159"/>
      <c r="UAR2078" s="160"/>
      <c r="UAS2078" s="160"/>
      <c r="UAT2078" s="18"/>
      <c r="UAU2078" s="19"/>
      <c r="UAV2078" s="18"/>
      <c r="UAW2078" s="19"/>
      <c r="UAX2078" s="18"/>
      <c r="UAY2078" s="19"/>
      <c r="UAZ2078" s="18"/>
      <c r="UBA2078" s="19"/>
      <c r="UBB2078" s="18"/>
      <c r="UBC2078" s="19"/>
      <c r="UBD2078" s="18"/>
      <c r="UBE2078" s="19"/>
      <c r="UBF2078" s="18"/>
      <c r="UBG2078" s="19"/>
      <c r="UBH2078" s="18"/>
      <c r="UBI2078" s="19"/>
      <c r="UBJ2078" s="18"/>
      <c r="UBK2078" s="19"/>
      <c r="UBL2078" s="159"/>
      <c r="UBM2078" s="160"/>
      <c r="UBN2078" s="160"/>
      <c r="UBO2078" s="18"/>
      <c r="UBP2078" s="19"/>
      <c r="UBQ2078" s="18"/>
      <c r="UBR2078" s="19"/>
      <c r="UBS2078" s="18"/>
      <c r="UBT2078" s="19"/>
      <c r="UBU2078" s="18"/>
      <c r="UBV2078" s="19"/>
      <c r="UBW2078" s="18"/>
      <c r="UBX2078" s="19"/>
      <c r="UBY2078" s="18"/>
      <c r="UBZ2078" s="19"/>
      <c r="UCA2078" s="18"/>
      <c r="UCB2078" s="19"/>
      <c r="UCC2078" s="18"/>
      <c r="UCD2078" s="19"/>
      <c r="UCE2078" s="18"/>
      <c r="UCF2078" s="19"/>
      <c r="UCG2078" s="159"/>
      <c r="UCH2078" s="160"/>
      <c r="UCI2078" s="160"/>
      <c r="UCJ2078" s="18"/>
      <c r="UCK2078" s="19"/>
      <c r="UCL2078" s="18"/>
      <c r="UCM2078" s="19"/>
      <c r="UCN2078" s="18"/>
      <c r="UCO2078" s="19"/>
      <c r="UCP2078" s="18"/>
      <c r="UCQ2078" s="19"/>
      <c r="UCR2078" s="18"/>
      <c r="UCS2078" s="19"/>
      <c r="UCT2078" s="18"/>
      <c r="UCU2078" s="19"/>
      <c r="UCV2078" s="18"/>
      <c r="UCW2078" s="19"/>
      <c r="UCX2078" s="18"/>
      <c r="UCY2078" s="19"/>
      <c r="UCZ2078" s="18"/>
      <c r="UDA2078" s="19"/>
      <c r="UDB2078" s="159"/>
      <c r="UDC2078" s="160"/>
      <c r="UDD2078" s="160"/>
      <c r="UDE2078" s="18"/>
      <c r="UDF2078" s="19"/>
      <c r="UDG2078" s="18"/>
      <c r="UDH2078" s="19"/>
      <c r="UDI2078" s="18"/>
      <c r="UDJ2078" s="19"/>
      <c r="UDK2078" s="18"/>
      <c r="UDL2078" s="19"/>
      <c r="UDM2078" s="18"/>
      <c r="UDN2078" s="19"/>
      <c r="UDO2078" s="18"/>
      <c r="UDP2078" s="19"/>
      <c r="UDQ2078" s="18"/>
      <c r="UDR2078" s="19"/>
      <c r="UDS2078" s="18"/>
      <c r="UDT2078" s="19"/>
      <c r="UDU2078" s="18"/>
      <c r="UDV2078" s="19"/>
      <c r="UDW2078" s="159"/>
      <c r="UDX2078" s="160"/>
      <c r="UDY2078" s="160"/>
      <c r="UDZ2078" s="18"/>
      <c r="UEA2078" s="19"/>
      <c r="UEB2078" s="18"/>
      <c r="UEC2078" s="19"/>
      <c r="UED2078" s="18"/>
      <c r="UEE2078" s="19"/>
      <c r="UEF2078" s="18"/>
      <c r="UEG2078" s="19"/>
      <c r="UEH2078" s="18"/>
      <c r="UEI2078" s="19"/>
      <c r="UEJ2078" s="18"/>
      <c r="UEK2078" s="19"/>
      <c r="UEL2078" s="18"/>
      <c r="UEM2078" s="19"/>
      <c r="UEN2078" s="18"/>
      <c r="UEO2078" s="19"/>
      <c r="UEP2078" s="18"/>
      <c r="UEQ2078" s="19"/>
      <c r="UER2078" s="159"/>
      <c r="UES2078" s="160"/>
      <c r="UET2078" s="160"/>
      <c r="UEU2078" s="18"/>
      <c r="UEV2078" s="19"/>
      <c r="UEW2078" s="18"/>
      <c r="UEX2078" s="19"/>
      <c r="UEY2078" s="18"/>
      <c r="UEZ2078" s="19"/>
      <c r="UFA2078" s="18"/>
      <c r="UFB2078" s="19"/>
      <c r="UFC2078" s="18"/>
      <c r="UFD2078" s="19"/>
      <c r="UFE2078" s="18"/>
      <c r="UFF2078" s="19"/>
      <c r="UFG2078" s="18"/>
      <c r="UFH2078" s="19"/>
      <c r="UFI2078" s="18"/>
      <c r="UFJ2078" s="19"/>
      <c r="UFK2078" s="18"/>
      <c r="UFL2078" s="19"/>
      <c r="UFM2078" s="159"/>
      <c r="UFN2078" s="160"/>
      <c r="UFO2078" s="160"/>
      <c r="UFP2078" s="18"/>
      <c r="UFQ2078" s="19"/>
      <c r="UFR2078" s="18"/>
      <c r="UFS2078" s="19"/>
      <c r="UFT2078" s="18"/>
      <c r="UFU2078" s="19"/>
      <c r="UFV2078" s="18"/>
      <c r="UFW2078" s="19"/>
      <c r="UFX2078" s="18"/>
      <c r="UFY2078" s="19"/>
      <c r="UFZ2078" s="18"/>
      <c r="UGA2078" s="19"/>
      <c r="UGB2078" s="18"/>
      <c r="UGC2078" s="19"/>
      <c r="UGD2078" s="18"/>
      <c r="UGE2078" s="19"/>
      <c r="UGF2078" s="18"/>
      <c r="UGG2078" s="19"/>
      <c r="UGH2078" s="159"/>
      <c r="UGI2078" s="160"/>
      <c r="UGJ2078" s="160"/>
      <c r="UGK2078" s="18"/>
      <c r="UGL2078" s="19"/>
      <c r="UGM2078" s="18"/>
      <c r="UGN2078" s="19"/>
      <c r="UGO2078" s="18"/>
      <c r="UGP2078" s="19"/>
      <c r="UGQ2078" s="18"/>
      <c r="UGR2078" s="19"/>
      <c r="UGS2078" s="18"/>
      <c r="UGT2078" s="19"/>
      <c r="UGU2078" s="18"/>
      <c r="UGV2078" s="19"/>
      <c r="UGW2078" s="18"/>
      <c r="UGX2078" s="19"/>
      <c r="UGY2078" s="18"/>
      <c r="UGZ2078" s="19"/>
      <c r="UHA2078" s="18"/>
      <c r="UHB2078" s="19"/>
      <c r="UHC2078" s="159"/>
      <c r="UHD2078" s="160"/>
      <c r="UHE2078" s="160"/>
      <c r="UHF2078" s="18"/>
      <c r="UHG2078" s="19"/>
      <c r="UHH2078" s="18"/>
      <c r="UHI2078" s="19"/>
      <c r="UHJ2078" s="18"/>
      <c r="UHK2078" s="19"/>
      <c r="UHL2078" s="18"/>
      <c r="UHM2078" s="19"/>
      <c r="UHN2078" s="18"/>
      <c r="UHO2078" s="19"/>
      <c r="UHP2078" s="18"/>
      <c r="UHQ2078" s="19"/>
      <c r="UHR2078" s="18"/>
      <c r="UHS2078" s="19"/>
      <c r="UHT2078" s="18"/>
      <c r="UHU2078" s="19"/>
      <c r="UHV2078" s="18"/>
      <c r="UHW2078" s="19"/>
      <c r="UHX2078" s="159"/>
      <c r="UHY2078" s="160"/>
      <c r="UHZ2078" s="160"/>
      <c r="UIA2078" s="18"/>
      <c r="UIB2078" s="19"/>
      <c r="UIC2078" s="18"/>
      <c r="UID2078" s="19"/>
      <c r="UIE2078" s="18"/>
      <c r="UIF2078" s="19"/>
      <c r="UIG2078" s="18"/>
      <c r="UIH2078" s="19"/>
      <c r="UII2078" s="18"/>
      <c r="UIJ2078" s="19"/>
      <c r="UIK2078" s="18"/>
      <c r="UIL2078" s="19"/>
      <c r="UIM2078" s="18"/>
      <c r="UIN2078" s="19"/>
      <c r="UIO2078" s="18"/>
      <c r="UIP2078" s="19"/>
      <c r="UIQ2078" s="18"/>
      <c r="UIR2078" s="19"/>
      <c r="UIS2078" s="159"/>
      <c r="UIT2078" s="160"/>
      <c r="UIU2078" s="160"/>
      <c r="UIV2078" s="18"/>
      <c r="UIW2078" s="19"/>
      <c r="UIX2078" s="18"/>
      <c r="UIY2078" s="19"/>
      <c r="UIZ2078" s="18"/>
      <c r="UJA2078" s="19"/>
      <c r="UJB2078" s="18"/>
      <c r="UJC2078" s="19"/>
      <c r="UJD2078" s="18"/>
      <c r="UJE2078" s="19"/>
      <c r="UJF2078" s="18"/>
      <c r="UJG2078" s="19"/>
      <c r="UJH2078" s="18"/>
      <c r="UJI2078" s="19"/>
      <c r="UJJ2078" s="18"/>
      <c r="UJK2078" s="19"/>
      <c r="UJL2078" s="18"/>
      <c r="UJM2078" s="19"/>
      <c r="UJN2078" s="159"/>
      <c r="UJO2078" s="160"/>
      <c r="UJP2078" s="160"/>
      <c r="UJQ2078" s="18"/>
      <c r="UJR2078" s="19"/>
      <c r="UJS2078" s="18"/>
      <c r="UJT2078" s="19"/>
      <c r="UJU2078" s="18"/>
      <c r="UJV2078" s="19"/>
      <c r="UJW2078" s="18"/>
      <c r="UJX2078" s="19"/>
      <c r="UJY2078" s="18"/>
      <c r="UJZ2078" s="19"/>
      <c r="UKA2078" s="18"/>
      <c r="UKB2078" s="19"/>
      <c r="UKC2078" s="18"/>
      <c r="UKD2078" s="19"/>
      <c r="UKE2078" s="18"/>
      <c r="UKF2078" s="19"/>
      <c r="UKG2078" s="18"/>
      <c r="UKH2078" s="19"/>
      <c r="UKI2078" s="159"/>
      <c r="UKJ2078" s="160"/>
      <c r="UKK2078" s="160"/>
      <c r="UKL2078" s="18"/>
      <c r="UKM2078" s="19"/>
      <c r="UKN2078" s="18"/>
      <c r="UKO2078" s="19"/>
      <c r="UKP2078" s="18"/>
      <c r="UKQ2078" s="19"/>
      <c r="UKR2078" s="18"/>
      <c r="UKS2078" s="19"/>
      <c r="UKT2078" s="18"/>
      <c r="UKU2078" s="19"/>
      <c r="UKV2078" s="18"/>
      <c r="UKW2078" s="19"/>
      <c r="UKX2078" s="18"/>
      <c r="UKY2078" s="19"/>
      <c r="UKZ2078" s="18"/>
      <c r="ULA2078" s="19"/>
      <c r="ULB2078" s="18"/>
      <c r="ULC2078" s="19"/>
      <c r="ULD2078" s="159"/>
      <c r="ULE2078" s="160"/>
      <c r="ULF2078" s="160"/>
      <c r="ULG2078" s="18"/>
      <c r="ULH2078" s="19"/>
      <c r="ULI2078" s="18"/>
      <c r="ULJ2078" s="19"/>
      <c r="ULK2078" s="18"/>
      <c r="ULL2078" s="19"/>
      <c r="ULM2078" s="18"/>
      <c r="ULN2078" s="19"/>
      <c r="ULO2078" s="18"/>
      <c r="ULP2078" s="19"/>
      <c r="ULQ2078" s="18"/>
      <c r="ULR2078" s="19"/>
      <c r="ULS2078" s="18"/>
      <c r="ULT2078" s="19"/>
      <c r="ULU2078" s="18"/>
      <c r="ULV2078" s="19"/>
      <c r="ULW2078" s="18"/>
      <c r="ULX2078" s="19"/>
      <c r="ULY2078" s="159"/>
      <c r="ULZ2078" s="160"/>
      <c r="UMA2078" s="160"/>
      <c r="UMB2078" s="18"/>
      <c r="UMC2078" s="19"/>
      <c r="UMD2078" s="18"/>
      <c r="UME2078" s="19"/>
      <c r="UMF2078" s="18"/>
      <c r="UMG2078" s="19"/>
      <c r="UMH2078" s="18"/>
      <c r="UMI2078" s="19"/>
      <c r="UMJ2078" s="18"/>
      <c r="UMK2078" s="19"/>
      <c r="UML2078" s="18"/>
      <c r="UMM2078" s="19"/>
      <c r="UMN2078" s="18"/>
      <c r="UMO2078" s="19"/>
      <c r="UMP2078" s="18"/>
      <c r="UMQ2078" s="19"/>
      <c r="UMR2078" s="18"/>
      <c r="UMS2078" s="19"/>
      <c r="UMT2078" s="159"/>
      <c r="UMU2078" s="160"/>
      <c r="UMV2078" s="160"/>
      <c r="UMW2078" s="18"/>
      <c r="UMX2078" s="19"/>
      <c r="UMY2078" s="18"/>
      <c r="UMZ2078" s="19"/>
      <c r="UNA2078" s="18"/>
      <c r="UNB2078" s="19"/>
      <c r="UNC2078" s="18"/>
      <c r="UND2078" s="19"/>
      <c r="UNE2078" s="18"/>
      <c r="UNF2078" s="19"/>
      <c r="UNG2078" s="18"/>
      <c r="UNH2078" s="19"/>
      <c r="UNI2078" s="18"/>
      <c r="UNJ2078" s="19"/>
      <c r="UNK2078" s="18"/>
      <c r="UNL2078" s="19"/>
      <c r="UNM2078" s="18"/>
      <c r="UNN2078" s="19"/>
      <c r="UNO2078" s="159"/>
      <c r="UNP2078" s="160"/>
      <c r="UNQ2078" s="160"/>
      <c r="UNR2078" s="18"/>
      <c r="UNS2078" s="19"/>
      <c r="UNT2078" s="18"/>
      <c r="UNU2078" s="19"/>
      <c r="UNV2078" s="18"/>
      <c r="UNW2078" s="19"/>
      <c r="UNX2078" s="18"/>
      <c r="UNY2078" s="19"/>
      <c r="UNZ2078" s="18"/>
      <c r="UOA2078" s="19"/>
      <c r="UOB2078" s="18"/>
      <c r="UOC2078" s="19"/>
      <c r="UOD2078" s="18"/>
      <c r="UOE2078" s="19"/>
      <c r="UOF2078" s="18"/>
      <c r="UOG2078" s="19"/>
      <c r="UOH2078" s="18"/>
      <c r="UOI2078" s="19"/>
      <c r="UOJ2078" s="159"/>
      <c r="UOK2078" s="160"/>
      <c r="UOL2078" s="160"/>
      <c r="UOM2078" s="18"/>
      <c r="UON2078" s="19"/>
      <c r="UOO2078" s="18"/>
      <c r="UOP2078" s="19"/>
      <c r="UOQ2078" s="18"/>
      <c r="UOR2078" s="19"/>
      <c r="UOS2078" s="18"/>
      <c r="UOT2078" s="19"/>
      <c r="UOU2078" s="18"/>
      <c r="UOV2078" s="19"/>
      <c r="UOW2078" s="18"/>
      <c r="UOX2078" s="19"/>
      <c r="UOY2078" s="18"/>
      <c r="UOZ2078" s="19"/>
      <c r="UPA2078" s="18"/>
      <c r="UPB2078" s="19"/>
      <c r="UPC2078" s="18"/>
      <c r="UPD2078" s="19"/>
      <c r="UPE2078" s="159"/>
      <c r="UPF2078" s="160"/>
      <c r="UPG2078" s="160"/>
      <c r="UPH2078" s="18"/>
      <c r="UPI2078" s="19"/>
      <c r="UPJ2078" s="18"/>
      <c r="UPK2078" s="19"/>
      <c r="UPL2078" s="18"/>
      <c r="UPM2078" s="19"/>
      <c r="UPN2078" s="18"/>
      <c r="UPO2078" s="19"/>
      <c r="UPP2078" s="18"/>
      <c r="UPQ2078" s="19"/>
      <c r="UPR2078" s="18"/>
      <c r="UPS2078" s="19"/>
      <c r="UPT2078" s="18"/>
      <c r="UPU2078" s="19"/>
      <c r="UPV2078" s="18"/>
      <c r="UPW2078" s="19"/>
      <c r="UPX2078" s="18"/>
      <c r="UPY2078" s="19"/>
      <c r="UPZ2078" s="159"/>
      <c r="UQA2078" s="160"/>
      <c r="UQB2078" s="160"/>
      <c r="UQC2078" s="18"/>
      <c r="UQD2078" s="19"/>
      <c r="UQE2078" s="18"/>
      <c r="UQF2078" s="19"/>
      <c r="UQG2078" s="18"/>
      <c r="UQH2078" s="19"/>
      <c r="UQI2078" s="18"/>
      <c r="UQJ2078" s="19"/>
      <c r="UQK2078" s="18"/>
      <c r="UQL2078" s="19"/>
      <c r="UQM2078" s="18"/>
      <c r="UQN2078" s="19"/>
      <c r="UQO2078" s="18"/>
      <c r="UQP2078" s="19"/>
      <c r="UQQ2078" s="18"/>
      <c r="UQR2078" s="19"/>
      <c r="UQS2078" s="18"/>
      <c r="UQT2078" s="19"/>
      <c r="UQU2078" s="159"/>
      <c r="UQV2078" s="160"/>
      <c r="UQW2078" s="160"/>
      <c r="UQX2078" s="18"/>
      <c r="UQY2078" s="19"/>
      <c r="UQZ2078" s="18"/>
      <c r="URA2078" s="19"/>
      <c r="URB2078" s="18"/>
      <c r="URC2078" s="19"/>
      <c r="URD2078" s="18"/>
      <c r="URE2078" s="19"/>
      <c r="URF2078" s="18"/>
      <c r="URG2078" s="19"/>
      <c r="URH2078" s="18"/>
      <c r="URI2078" s="19"/>
      <c r="URJ2078" s="18"/>
      <c r="URK2078" s="19"/>
      <c r="URL2078" s="18"/>
      <c r="URM2078" s="19"/>
      <c r="URN2078" s="18"/>
      <c r="URO2078" s="19"/>
      <c r="URP2078" s="159"/>
      <c r="URQ2078" s="160"/>
      <c r="URR2078" s="160"/>
      <c r="URS2078" s="18"/>
      <c r="URT2078" s="19"/>
      <c r="URU2078" s="18"/>
      <c r="URV2078" s="19"/>
      <c r="URW2078" s="18"/>
      <c r="URX2078" s="19"/>
      <c r="URY2078" s="18"/>
      <c r="URZ2078" s="19"/>
      <c r="USA2078" s="18"/>
      <c r="USB2078" s="19"/>
      <c r="USC2078" s="18"/>
      <c r="USD2078" s="19"/>
      <c r="USE2078" s="18"/>
      <c r="USF2078" s="19"/>
      <c r="USG2078" s="18"/>
      <c r="USH2078" s="19"/>
      <c r="USI2078" s="18"/>
      <c r="USJ2078" s="19"/>
      <c r="USK2078" s="159"/>
      <c r="USL2078" s="160"/>
      <c r="USM2078" s="160"/>
      <c r="USN2078" s="18"/>
      <c r="USO2078" s="19"/>
      <c r="USP2078" s="18"/>
      <c r="USQ2078" s="19"/>
      <c r="USR2078" s="18"/>
      <c r="USS2078" s="19"/>
      <c r="UST2078" s="18"/>
      <c r="USU2078" s="19"/>
      <c r="USV2078" s="18"/>
      <c r="USW2078" s="19"/>
      <c r="USX2078" s="18"/>
      <c r="USY2078" s="19"/>
      <c r="USZ2078" s="18"/>
      <c r="UTA2078" s="19"/>
      <c r="UTB2078" s="18"/>
      <c r="UTC2078" s="19"/>
      <c r="UTD2078" s="18"/>
      <c r="UTE2078" s="19"/>
      <c r="UTF2078" s="159"/>
      <c r="UTG2078" s="160"/>
      <c r="UTH2078" s="160"/>
      <c r="UTI2078" s="18"/>
      <c r="UTJ2078" s="19"/>
      <c r="UTK2078" s="18"/>
      <c r="UTL2078" s="19"/>
      <c r="UTM2078" s="18"/>
      <c r="UTN2078" s="19"/>
      <c r="UTO2078" s="18"/>
      <c r="UTP2078" s="19"/>
      <c r="UTQ2078" s="18"/>
      <c r="UTR2078" s="19"/>
      <c r="UTS2078" s="18"/>
      <c r="UTT2078" s="19"/>
      <c r="UTU2078" s="18"/>
      <c r="UTV2078" s="19"/>
      <c r="UTW2078" s="18"/>
      <c r="UTX2078" s="19"/>
      <c r="UTY2078" s="18"/>
      <c r="UTZ2078" s="19"/>
      <c r="UUA2078" s="159"/>
      <c r="UUB2078" s="160"/>
      <c r="UUC2078" s="160"/>
      <c r="UUD2078" s="18"/>
      <c r="UUE2078" s="19"/>
      <c r="UUF2078" s="18"/>
      <c r="UUG2078" s="19"/>
      <c r="UUH2078" s="18"/>
      <c r="UUI2078" s="19"/>
      <c r="UUJ2078" s="18"/>
      <c r="UUK2078" s="19"/>
      <c r="UUL2078" s="18"/>
      <c r="UUM2078" s="19"/>
      <c r="UUN2078" s="18"/>
      <c r="UUO2078" s="19"/>
      <c r="UUP2078" s="18"/>
      <c r="UUQ2078" s="19"/>
      <c r="UUR2078" s="18"/>
      <c r="UUS2078" s="19"/>
      <c r="UUT2078" s="18"/>
      <c r="UUU2078" s="19"/>
      <c r="UUV2078" s="159"/>
      <c r="UUW2078" s="160"/>
      <c r="UUX2078" s="160"/>
      <c r="UUY2078" s="18"/>
      <c r="UUZ2078" s="19"/>
      <c r="UVA2078" s="18"/>
      <c r="UVB2078" s="19"/>
      <c r="UVC2078" s="18"/>
      <c r="UVD2078" s="19"/>
      <c r="UVE2078" s="18"/>
      <c r="UVF2078" s="19"/>
      <c r="UVG2078" s="18"/>
      <c r="UVH2078" s="19"/>
      <c r="UVI2078" s="18"/>
      <c r="UVJ2078" s="19"/>
      <c r="UVK2078" s="18"/>
      <c r="UVL2078" s="19"/>
      <c r="UVM2078" s="18"/>
      <c r="UVN2078" s="19"/>
      <c r="UVO2078" s="18"/>
      <c r="UVP2078" s="19"/>
      <c r="UVQ2078" s="159"/>
      <c r="UVR2078" s="160"/>
      <c r="UVS2078" s="160"/>
      <c r="UVT2078" s="18"/>
      <c r="UVU2078" s="19"/>
      <c r="UVV2078" s="18"/>
      <c r="UVW2078" s="19"/>
      <c r="UVX2078" s="18"/>
      <c r="UVY2078" s="19"/>
      <c r="UVZ2078" s="18"/>
      <c r="UWA2078" s="19"/>
      <c r="UWB2078" s="18"/>
      <c r="UWC2078" s="19"/>
      <c r="UWD2078" s="18"/>
      <c r="UWE2078" s="19"/>
      <c r="UWF2078" s="18"/>
      <c r="UWG2078" s="19"/>
      <c r="UWH2078" s="18"/>
      <c r="UWI2078" s="19"/>
      <c r="UWJ2078" s="18"/>
      <c r="UWK2078" s="19"/>
      <c r="UWL2078" s="159"/>
      <c r="UWM2078" s="160"/>
      <c r="UWN2078" s="160"/>
      <c r="UWO2078" s="18"/>
      <c r="UWP2078" s="19"/>
      <c r="UWQ2078" s="18"/>
      <c r="UWR2078" s="19"/>
      <c r="UWS2078" s="18"/>
      <c r="UWT2078" s="19"/>
      <c r="UWU2078" s="18"/>
      <c r="UWV2078" s="19"/>
      <c r="UWW2078" s="18"/>
      <c r="UWX2078" s="19"/>
      <c r="UWY2078" s="18"/>
      <c r="UWZ2078" s="19"/>
      <c r="UXA2078" s="18"/>
      <c r="UXB2078" s="19"/>
      <c r="UXC2078" s="18"/>
      <c r="UXD2078" s="19"/>
      <c r="UXE2078" s="18"/>
      <c r="UXF2078" s="19"/>
      <c r="UXG2078" s="159"/>
      <c r="UXH2078" s="160"/>
      <c r="UXI2078" s="160"/>
      <c r="UXJ2078" s="18"/>
      <c r="UXK2078" s="19"/>
      <c r="UXL2078" s="18"/>
      <c r="UXM2078" s="19"/>
      <c r="UXN2078" s="18"/>
      <c r="UXO2078" s="19"/>
      <c r="UXP2078" s="18"/>
      <c r="UXQ2078" s="19"/>
      <c r="UXR2078" s="18"/>
      <c r="UXS2078" s="19"/>
      <c r="UXT2078" s="18"/>
      <c r="UXU2078" s="19"/>
      <c r="UXV2078" s="18"/>
      <c r="UXW2078" s="19"/>
      <c r="UXX2078" s="18"/>
      <c r="UXY2078" s="19"/>
      <c r="UXZ2078" s="18"/>
      <c r="UYA2078" s="19"/>
      <c r="UYB2078" s="159"/>
      <c r="UYC2078" s="160"/>
      <c r="UYD2078" s="160"/>
      <c r="UYE2078" s="18"/>
      <c r="UYF2078" s="19"/>
      <c r="UYG2078" s="18"/>
      <c r="UYH2078" s="19"/>
      <c r="UYI2078" s="18"/>
      <c r="UYJ2078" s="19"/>
      <c r="UYK2078" s="18"/>
      <c r="UYL2078" s="19"/>
      <c r="UYM2078" s="18"/>
      <c r="UYN2078" s="19"/>
      <c r="UYO2078" s="18"/>
      <c r="UYP2078" s="19"/>
      <c r="UYQ2078" s="18"/>
      <c r="UYR2078" s="19"/>
      <c r="UYS2078" s="18"/>
      <c r="UYT2078" s="19"/>
      <c r="UYU2078" s="18"/>
      <c r="UYV2078" s="19"/>
      <c r="UYW2078" s="159"/>
      <c r="UYX2078" s="160"/>
      <c r="UYY2078" s="160"/>
      <c r="UYZ2078" s="18"/>
      <c r="UZA2078" s="19"/>
      <c r="UZB2078" s="18"/>
      <c r="UZC2078" s="19"/>
      <c r="UZD2078" s="18"/>
      <c r="UZE2078" s="19"/>
      <c r="UZF2078" s="18"/>
      <c r="UZG2078" s="19"/>
      <c r="UZH2078" s="18"/>
      <c r="UZI2078" s="19"/>
      <c r="UZJ2078" s="18"/>
      <c r="UZK2078" s="19"/>
      <c r="UZL2078" s="18"/>
      <c r="UZM2078" s="19"/>
      <c r="UZN2078" s="18"/>
      <c r="UZO2078" s="19"/>
      <c r="UZP2078" s="18"/>
      <c r="UZQ2078" s="19"/>
      <c r="UZR2078" s="159"/>
      <c r="UZS2078" s="160"/>
      <c r="UZT2078" s="160"/>
      <c r="UZU2078" s="18"/>
      <c r="UZV2078" s="19"/>
      <c r="UZW2078" s="18"/>
      <c r="UZX2078" s="19"/>
      <c r="UZY2078" s="18"/>
      <c r="UZZ2078" s="19"/>
      <c r="VAA2078" s="18"/>
      <c r="VAB2078" s="19"/>
      <c r="VAC2078" s="18"/>
      <c r="VAD2078" s="19"/>
      <c r="VAE2078" s="18"/>
      <c r="VAF2078" s="19"/>
      <c r="VAG2078" s="18"/>
      <c r="VAH2078" s="19"/>
      <c r="VAI2078" s="18"/>
      <c r="VAJ2078" s="19"/>
      <c r="VAK2078" s="18"/>
      <c r="VAL2078" s="19"/>
      <c r="VAM2078" s="159"/>
      <c r="VAN2078" s="160"/>
      <c r="VAO2078" s="160"/>
      <c r="VAP2078" s="18"/>
      <c r="VAQ2078" s="19"/>
      <c r="VAR2078" s="18"/>
      <c r="VAS2078" s="19"/>
      <c r="VAT2078" s="18"/>
      <c r="VAU2078" s="19"/>
      <c r="VAV2078" s="18"/>
      <c r="VAW2078" s="19"/>
      <c r="VAX2078" s="18"/>
      <c r="VAY2078" s="19"/>
      <c r="VAZ2078" s="18"/>
      <c r="VBA2078" s="19"/>
      <c r="VBB2078" s="18"/>
      <c r="VBC2078" s="19"/>
      <c r="VBD2078" s="18"/>
      <c r="VBE2078" s="19"/>
      <c r="VBF2078" s="18"/>
      <c r="VBG2078" s="19"/>
      <c r="VBH2078" s="159"/>
      <c r="VBI2078" s="160"/>
      <c r="VBJ2078" s="160"/>
      <c r="VBK2078" s="18"/>
      <c r="VBL2078" s="19"/>
      <c r="VBM2078" s="18"/>
      <c r="VBN2078" s="19"/>
      <c r="VBO2078" s="18"/>
      <c r="VBP2078" s="19"/>
      <c r="VBQ2078" s="18"/>
      <c r="VBR2078" s="19"/>
      <c r="VBS2078" s="18"/>
      <c r="VBT2078" s="19"/>
      <c r="VBU2078" s="18"/>
      <c r="VBV2078" s="19"/>
      <c r="VBW2078" s="18"/>
      <c r="VBX2078" s="19"/>
      <c r="VBY2078" s="18"/>
      <c r="VBZ2078" s="19"/>
      <c r="VCA2078" s="18"/>
      <c r="VCB2078" s="19"/>
      <c r="VCC2078" s="159"/>
      <c r="VCD2078" s="160"/>
      <c r="VCE2078" s="160"/>
      <c r="VCF2078" s="18"/>
      <c r="VCG2078" s="19"/>
      <c r="VCH2078" s="18"/>
      <c r="VCI2078" s="19"/>
      <c r="VCJ2078" s="18"/>
      <c r="VCK2078" s="19"/>
      <c r="VCL2078" s="18"/>
      <c r="VCM2078" s="19"/>
      <c r="VCN2078" s="18"/>
      <c r="VCO2078" s="19"/>
      <c r="VCP2078" s="18"/>
      <c r="VCQ2078" s="19"/>
      <c r="VCR2078" s="18"/>
      <c r="VCS2078" s="19"/>
      <c r="VCT2078" s="18"/>
      <c r="VCU2078" s="19"/>
      <c r="VCV2078" s="18"/>
      <c r="VCW2078" s="19"/>
      <c r="VCX2078" s="159"/>
      <c r="VCY2078" s="160"/>
      <c r="VCZ2078" s="160"/>
      <c r="VDA2078" s="18"/>
      <c r="VDB2078" s="19"/>
      <c r="VDC2078" s="18"/>
      <c r="VDD2078" s="19"/>
      <c r="VDE2078" s="18"/>
      <c r="VDF2078" s="19"/>
      <c r="VDG2078" s="18"/>
      <c r="VDH2078" s="19"/>
      <c r="VDI2078" s="18"/>
      <c r="VDJ2078" s="19"/>
      <c r="VDK2078" s="18"/>
      <c r="VDL2078" s="19"/>
      <c r="VDM2078" s="18"/>
      <c r="VDN2078" s="19"/>
      <c r="VDO2078" s="18"/>
      <c r="VDP2078" s="19"/>
      <c r="VDQ2078" s="18"/>
      <c r="VDR2078" s="19"/>
      <c r="VDS2078" s="159"/>
      <c r="VDT2078" s="160"/>
      <c r="VDU2078" s="160"/>
      <c r="VDV2078" s="18"/>
      <c r="VDW2078" s="19"/>
      <c r="VDX2078" s="18"/>
      <c r="VDY2078" s="19"/>
      <c r="VDZ2078" s="18"/>
      <c r="VEA2078" s="19"/>
      <c r="VEB2078" s="18"/>
      <c r="VEC2078" s="19"/>
      <c r="VED2078" s="18"/>
      <c r="VEE2078" s="19"/>
      <c r="VEF2078" s="18"/>
      <c r="VEG2078" s="19"/>
      <c r="VEH2078" s="18"/>
      <c r="VEI2078" s="19"/>
      <c r="VEJ2078" s="18"/>
      <c r="VEK2078" s="19"/>
      <c r="VEL2078" s="18"/>
      <c r="VEM2078" s="19"/>
      <c r="VEN2078" s="159"/>
      <c r="VEO2078" s="160"/>
      <c r="VEP2078" s="160"/>
      <c r="VEQ2078" s="18"/>
      <c r="VER2078" s="19"/>
      <c r="VES2078" s="18"/>
      <c r="VET2078" s="19"/>
      <c r="VEU2078" s="18"/>
      <c r="VEV2078" s="19"/>
      <c r="VEW2078" s="18"/>
      <c r="VEX2078" s="19"/>
      <c r="VEY2078" s="18"/>
      <c r="VEZ2078" s="19"/>
      <c r="VFA2078" s="18"/>
      <c r="VFB2078" s="19"/>
      <c r="VFC2078" s="18"/>
      <c r="VFD2078" s="19"/>
      <c r="VFE2078" s="18"/>
      <c r="VFF2078" s="19"/>
      <c r="VFG2078" s="18"/>
      <c r="VFH2078" s="19"/>
      <c r="VFI2078" s="159"/>
      <c r="VFJ2078" s="160"/>
      <c r="VFK2078" s="160"/>
      <c r="VFL2078" s="18"/>
      <c r="VFM2078" s="19"/>
      <c r="VFN2078" s="18"/>
      <c r="VFO2078" s="19"/>
      <c r="VFP2078" s="18"/>
      <c r="VFQ2078" s="19"/>
      <c r="VFR2078" s="18"/>
      <c r="VFS2078" s="19"/>
      <c r="VFT2078" s="18"/>
      <c r="VFU2078" s="19"/>
      <c r="VFV2078" s="18"/>
      <c r="VFW2078" s="19"/>
      <c r="VFX2078" s="18"/>
      <c r="VFY2078" s="19"/>
      <c r="VFZ2078" s="18"/>
      <c r="VGA2078" s="19"/>
      <c r="VGB2078" s="18"/>
      <c r="VGC2078" s="19"/>
      <c r="VGD2078" s="159"/>
      <c r="VGE2078" s="160"/>
      <c r="VGF2078" s="160"/>
      <c r="VGG2078" s="18"/>
      <c r="VGH2078" s="19"/>
      <c r="VGI2078" s="18"/>
      <c r="VGJ2078" s="19"/>
      <c r="VGK2078" s="18"/>
      <c r="VGL2078" s="19"/>
      <c r="VGM2078" s="18"/>
      <c r="VGN2078" s="19"/>
      <c r="VGO2078" s="18"/>
      <c r="VGP2078" s="19"/>
      <c r="VGQ2078" s="18"/>
      <c r="VGR2078" s="19"/>
      <c r="VGS2078" s="18"/>
      <c r="VGT2078" s="19"/>
      <c r="VGU2078" s="18"/>
      <c r="VGV2078" s="19"/>
      <c r="VGW2078" s="18"/>
      <c r="VGX2078" s="19"/>
      <c r="VGY2078" s="159"/>
      <c r="VGZ2078" s="160"/>
      <c r="VHA2078" s="160"/>
      <c r="VHB2078" s="18"/>
      <c r="VHC2078" s="19"/>
      <c r="VHD2078" s="18"/>
      <c r="VHE2078" s="19"/>
      <c r="VHF2078" s="18"/>
      <c r="VHG2078" s="19"/>
      <c r="VHH2078" s="18"/>
      <c r="VHI2078" s="19"/>
      <c r="VHJ2078" s="18"/>
      <c r="VHK2078" s="19"/>
      <c r="VHL2078" s="18"/>
      <c r="VHM2078" s="19"/>
      <c r="VHN2078" s="18"/>
      <c r="VHO2078" s="19"/>
      <c r="VHP2078" s="18"/>
      <c r="VHQ2078" s="19"/>
      <c r="VHR2078" s="18"/>
      <c r="VHS2078" s="19"/>
      <c r="VHT2078" s="159"/>
      <c r="VHU2078" s="160"/>
      <c r="VHV2078" s="160"/>
      <c r="VHW2078" s="18"/>
      <c r="VHX2078" s="19"/>
      <c r="VHY2078" s="18"/>
      <c r="VHZ2078" s="19"/>
      <c r="VIA2078" s="18"/>
      <c r="VIB2078" s="19"/>
      <c r="VIC2078" s="18"/>
      <c r="VID2078" s="19"/>
      <c r="VIE2078" s="18"/>
      <c r="VIF2078" s="19"/>
      <c r="VIG2078" s="18"/>
      <c r="VIH2078" s="19"/>
      <c r="VII2078" s="18"/>
      <c r="VIJ2078" s="19"/>
      <c r="VIK2078" s="18"/>
      <c r="VIL2078" s="19"/>
      <c r="VIM2078" s="18"/>
      <c r="VIN2078" s="19"/>
      <c r="VIO2078" s="159"/>
      <c r="VIP2078" s="160"/>
      <c r="VIQ2078" s="160"/>
      <c r="VIR2078" s="18"/>
      <c r="VIS2078" s="19"/>
      <c r="VIT2078" s="18"/>
      <c r="VIU2078" s="19"/>
      <c r="VIV2078" s="18"/>
      <c r="VIW2078" s="19"/>
      <c r="VIX2078" s="18"/>
      <c r="VIY2078" s="19"/>
      <c r="VIZ2078" s="18"/>
      <c r="VJA2078" s="19"/>
      <c r="VJB2078" s="18"/>
      <c r="VJC2078" s="19"/>
      <c r="VJD2078" s="18"/>
      <c r="VJE2078" s="19"/>
      <c r="VJF2078" s="18"/>
      <c r="VJG2078" s="19"/>
      <c r="VJH2078" s="18"/>
      <c r="VJI2078" s="19"/>
      <c r="VJJ2078" s="159"/>
      <c r="VJK2078" s="160"/>
      <c r="VJL2078" s="160"/>
      <c r="VJM2078" s="18"/>
      <c r="VJN2078" s="19"/>
      <c r="VJO2078" s="18"/>
      <c r="VJP2078" s="19"/>
      <c r="VJQ2078" s="18"/>
      <c r="VJR2078" s="19"/>
      <c r="VJS2078" s="18"/>
      <c r="VJT2078" s="19"/>
      <c r="VJU2078" s="18"/>
      <c r="VJV2078" s="19"/>
      <c r="VJW2078" s="18"/>
      <c r="VJX2078" s="19"/>
      <c r="VJY2078" s="18"/>
      <c r="VJZ2078" s="19"/>
      <c r="VKA2078" s="18"/>
      <c r="VKB2078" s="19"/>
      <c r="VKC2078" s="18"/>
      <c r="VKD2078" s="19"/>
      <c r="VKE2078" s="159"/>
      <c r="VKF2078" s="160"/>
      <c r="VKG2078" s="160"/>
      <c r="VKH2078" s="18"/>
      <c r="VKI2078" s="19"/>
      <c r="VKJ2078" s="18"/>
      <c r="VKK2078" s="19"/>
      <c r="VKL2078" s="18"/>
      <c r="VKM2078" s="19"/>
      <c r="VKN2078" s="18"/>
      <c r="VKO2078" s="19"/>
      <c r="VKP2078" s="18"/>
      <c r="VKQ2078" s="19"/>
      <c r="VKR2078" s="18"/>
      <c r="VKS2078" s="19"/>
      <c r="VKT2078" s="18"/>
      <c r="VKU2078" s="19"/>
      <c r="VKV2078" s="18"/>
      <c r="VKW2078" s="19"/>
      <c r="VKX2078" s="18"/>
      <c r="VKY2078" s="19"/>
      <c r="VKZ2078" s="159"/>
      <c r="VLA2078" s="160"/>
      <c r="VLB2078" s="160"/>
      <c r="VLC2078" s="18"/>
      <c r="VLD2078" s="19"/>
      <c r="VLE2078" s="18"/>
      <c r="VLF2078" s="19"/>
      <c r="VLG2078" s="18"/>
      <c r="VLH2078" s="19"/>
      <c r="VLI2078" s="18"/>
      <c r="VLJ2078" s="19"/>
      <c r="VLK2078" s="18"/>
      <c r="VLL2078" s="19"/>
      <c r="VLM2078" s="18"/>
      <c r="VLN2078" s="19"/>
      <c r="VLO2078" s="18"/>
      <c r="VLP2078" s="19"/>
      <c r="VLQ2078" s="18"/>
      <c r="VLR2078" s="19"/>
      <c r="VLS2078" s="18"/>
      <c r="VLT2078" s="19"/>
      <c r="VLU2078" s="159"/>
      <c r="VLV2078" s="160"/>
      <c r="VLW2078" s="160"/>
      <c r="VLX2078" s="18"/>
      <c r="VLY2078" s="19"/>
      <c r="VLZ2078" s="18"/>
      <c r="VMA2078" s="19"/>
      <c r="VMB2078" s="18"/>
      <c r="VMC2078" s="19"/>
      <c r="VMD2078" s="18"/>
      <c r="VME2078" s="19"/>
      <c r="VMF2078" s="18"/>
      <c r="VMG2078" s="19"/>
      <c r="VMH2078" s="18"/>
      <c r="VMI2078" s="19"/>
      <c r="VMJ2078" s="18"/>
      <c r="VMK2078" s="19"/>
      <c r="VML2078" s="18"/>
      <c r="VMM2078" s="19"/>
      <c r="VMN2078" s="18"/>
      <c r="VMO2078" s="19"/>
      <c r="VMP2078" s="159"/>
      <c r="VMQ2078" s="160"/>
      <c r="VMR2078" s="160"/>
      <c r="VMS2078" s="18"/>
      <c r="VMT2078" s="19"/>
      <c r="VMU2078" s="18"/>
      <c r="VMV2078" s="19"/>
      <c r="VMW2078" s="18"/>
      <c r="VMX2078" s="19"/>
      <c r="VMY2078" s="18"/>
      <c r="VMZ2078" s="19"/>
      <c r="VNA2078" s="18"/>
      <c r="VNB2078" s="19"/>
      <c r="VNC2078" s="18"/>
      <c r="VND2078" s="19"/>
      <c r="VNE2078" s="18"/>
      <c r="VNF2078" s="19"/>
      <c r="VNG2078" s="18"/>
      <c r="VNH2078" s="19"/>
      <c r="VNI2078" s="18"/>
      <c r="VNJ2078" s="19"/>
      <c r="VNK2078" s="159"/>
      <c r="VNL2078" s="160"/>
      <c r="VNM2078" s="160"/>
      <c r="VNN2078" s="18"/>
      <c r="VNO2078" s="19"/>
      <c r="VNP2078" s="18"/>
      <c r="VNQ2078" s="19"/>
      <c r="VNR2078" s="18"/>
      <c r="VNS2078" s="19"/>
      <c r="VNT2078" s="18"/>
      <c r="VNU2078" s="19"/>
      <c r="VNV2078" s="18"/>
      <c r="VNW2078" s="19"/>
      <c r="VNX2078" s="18"/>
      <c r="VNY2078" s="19"/>
      <c r="VNZ2078" s="18"/>
      <c r="VOA2078" s="19"/>
      <c r="VOB2078" s="18"/>
      <c r="VOC2078" s="19"/>
      <c r="VOD2078" s="18"/>
      <c r="VOE2078" s="19"/>
      <c r="VOF2078" s="159"/>
      <c r="VOG2078" s="160"/>
      <c r="VOH2078" s="160"/>
      <c r="VOI2078" s="18"/>
      <c r="VOJ2078" s="19"/>
      <c r="VOK2078" s="18"/>
      <c r="VOL2078" s="19"/>
      <c r="VOM2078" s="18"/>
      <c r="VON2078" s="19"/>
      <c r="VOO2078" s="18"/>
      <c r="VOP2078" s="19"/>
      <c r="VOQ2078" s="18"/>
      <c r="VOR2078" s="19"/>
      <c r="VOS2078" s="18"/>
      <c r="VOT2078" s="19"/>
      <c r="VOU2078" s="18"/>
      <c r="VOV2078" s="19"/>
      <c r="VOW2078" s="18"/>
      <c r="VOX2078" s="19"/>
      <c r="VOY2078" s="18"/>
      <c r="VOZ2078" s="19"/>
      <c r="VPA2078" s="159"/>
      <c r="VPB2078" s="160"/>
      <c r="VPC2078" s="160"/>
      <c r="VPD2078" s="18"/>
      <c r="VPE2078" s="19"/>
      <c r="VPF2078" s="18"/>
      <c r="VPG2078" s="19"/>
      <c r="VPH2078" s="18"/>
      <c r="VPI2078" s="19"/>
      <c r="VPJ2078" s="18"/>
      <c r="VPK2078" s="19"/>
      <c r="VPL2078" s="18"/>
      <c r="VPM2078" s="19"/>
      <c r="VPN2078" s="18"/>
      <c r="VPO2078" s="19"/>
      <c r="VPP2078" s="18"/>
      <c r="VPQ2078" s="19"/>
      <c r="VPR2078" s="18"/>
      <c r="VPS2078" s="19"/>
      <c r="VPT2078" s="18"/>
      <c r="VPU2078" s="19"/>
      <c r="VPV2078" s="159"/>
      <c r="VPW2078" s="160"/>
      <c r="VPX2078" s="160"/>
      <c r="VPY2078" s="18"/>
      <c r="VPZ2078" s="19"/>
      <c r="VQA2078" s="18"/>
      <c r="VQB2078" s="19"/>
      <c r="VQC2078" s="18"/>
      <c r="VQD2078" s="19"/>
      <c r="VQE2078" s="18"/>
      <c r="VQF2078" s="19"/>
      <c r="VQG2078" s="18"/>
      <c r="VQH2078" s="19"/>
      <c r="VQI2078" s="18"/>
      <c r="VQJ2078" s="19"/>
      <c r="VQK2078" s="18"/>
      <c r="VQL2078" s="19"/>
      <c r="VQM2078" s="18"/>
      <c r="VQN2078" s="19"/>
      <c r="VQO2078" s="18"/>
      <c r="VQP2078" s="19"/>
      <c r="VQQ2078" s="159"/>
      <c r="VQR2078" s="160"/>
      <c r="VQS2078" s="160"/>
      <c r="VQT2078" s="18"/>
      <c r="VQU2078" s="19"/>
      <c r="VQV2078" s="18"/>
      <c r="VQW2078" s="19"/>
      <c r="VQX2078" s="18"/>
      <c r="VQY2078" s="19"/>
      <c r="VQZ2078" s="18"/>
      <c r="VRA2078" s="19"/>
      <c r="VRB2078" s="18"/>
      <c r="VRC2078" s="19"/>
      <c r="VRD2078" s="18"/>
      <c r="VRE2078" s="19"/>
      <c r="VRF2078" s="18"/>
      <c r="VRG2078" s="19"/>
      <c r="VRH2078" s="18"/>
      <c r="VRI2078" s="19"/>
      <c r="VRJ2078" s="18"/>
      <c r="VRK2078" s="19"/>
      <c r="VRL2078" s="159"/>
      <c r="VRM2078" s="160"/>
      <c r="VRN2078" s="160"/>
      <c r="VRO2078" s="18"/>
      <c r="VRP2078" s="19"/>
      <c r="VRQ2078" s="18"/>
      <c r="VRR2078" s="19"/>
      <c r="VRS2078" s="18"/>
      <c r="VRT2078" s="19"/>
      <c r="VRU2078" s="18"/>
      <c r="VRV2078" s="19"/>
      <c r="VRW2078" s="18"/>
      <c r="VRX2078" s="19"/>
      <c r="VRY2078" s="18"/>
      <c r="VRZ2078" s="19"/>
      <c r="VSA2078" s="18"/>
      <c r="VSB2078" s="19"/>
      <c r="VSC2078" s="18"/>
      <c r="VSD2078" s="19"/>
      <c r="VSE2078" s="18"/>
      <c r="VSF2078" s="19"/>
      <c r="VSG2078" s="159"/>
      <c r="VSH2078" s="160"/>
      <c r="VSI2078" s="160"/>
      <c r="VSJ2078" s="18"/>
      <c r="VSK2078" s="19"/>
      <c r="VSL2078" s="18"/>
      <c r="VSM2078" s="19"/>
      <c r="VSN2078" s="18"/>
      <c r="VSO2078" s="19"/>
      <c r="VSP2078" s="18"/>
      <c r="VSQ2078" s="19"/>
      <c r="VSR2078" s="18"/>
      <c r="VSS2078" s="19"/>
      <c r="VST2078" s="18"/>
      <c r="VSU2078" s="19"/>
      <c r="VSV2078" s="18"/>
      <c r="VSW2078" s="19"/>
      <c r="VSX2078" s="18"/>
      <c r="VSY2078" s="19"/>
      <c r="VSZ2078" s="18"/>
      <c r="VTA2078" s="19"/>
      <c r="VTB2078" s="159"/>
      <c r="VTC2078" s="160"/>
      <c r="VTD2078" s="160"/>
      <c r="VTE2078" s="18"/>
      <c r="VTF2078" s="19"/>
      <c r="VTG2078" s="18"/>
      <c r="VTH2078" s="19"/>
      <c r="VTI2078" s="18"/>
      <c r="VTJ2078" s="19"/>
      <c r="VTK2078" s="18"/>
      <c r="VTL2078" s="19"/>
      <c r="VTM2078" s="18"/>
      <c r="VTN2078" s="19"/>
      <c r="VTO2078" s="18"/>
      <c r="VTP2078" s="19"/>
      <c r="VTQ2078" s="18"/>
      <c r="VTR2078" s="19"/>
      <c r="VTS2078" s="18"/>
      <c r="VTT2078" s="19"/>
      <c r="VTU2078" s="18"/>
      <c r="VTV2078" s="19"/>
      <c r="VTW2078" s="159"/>
      <c r="VTX2078" s="160"/>
      <c r="VTY2078" s="160"/>
      <c r="VTZ2078" s="18"/>
      <c r="VUA2078" s="19"/>
      <c r="VUB2078" s="18"/>
      <c r="VUC2078" s="19"/>
      <c r="VUD2078" s="18"/>
      <c r="VUE2078" s="19"/>
      <c r="VUF2078" s="18"/>
      <c r="VUG2078" s="19"/>
      <c r="VUH2078" s="18"/>
      <c r="VUI2078" s="19"/>
      <c r="VUJ2078" s="18"/>
      <c r="VUK2078" s="19"/>
      <c r="VUL2078" s="18"/>
      <c r="VUM2078" s="19"/>
      <c r="VUN2078" s="18"/>
      <c r="VUO2078" s="19"/>
      <c r="VUP2078" s="18"/>
      <c r="VUQ2078" s="19"/>
      <c r="VUR2078" s="159"/>
      <c r="VUS2078" s="160"/>
      <c r="VUT2078" s="160"/>
      <c r="VUU2078" s="18"/>
      <c r="VUV2078" s="19"/>
      <c r="VUW2078" s="18"/>
      <c r="VUX2078" s="19"/>
      <c r="VUY2078" s="18"/>
      <c r="VUZ2078" s="19"/>
      <c r="VVA2078" s="18"/>
      <c r="VVB2078" s="19"/>
      <c r="VVC2078" s="18"/>
      <c r="VVD2078" s="19"/>
      <c r="VVE2078" s="18"/>
      <c r="VVF2078" s="19"/>
      <c r="VVG2078" s="18"/>
      <c r="VVH2078" s="19"/>
      <c r="VVI2078" s="18"/>
      <c r="VVJ2078" s="19"/>
      <c r="VVK2078" s="18"/>
      <c r="VVL2078" s="19"/>
      <c r="VVM2078" s="159"/>
      <c r="VVN2078" s="160"/>
      <c r="VVO2078" s="160"/>
      <c r="VVP2078" s="18"/>
      <c r="VVQ2078" s="19"/>
      <c r="VVR2078" s="18"/>
      <c r="VVS2078" s="19"/>
      <c r="VVT2078" s="18"/>
      <c r="VVU2078" s="19"/>
      <c r="VVV2078" s="18"/>
      <c r="VVW2078" s="19"/>
      <c r="VVX2078" s="18"/>
      <c r="VVY2078" s="19"/>
      <c r="VVZ2078" s="18"/>
      <c r="VWA2078" s="19"/>
      <c r="VWB2078" s="18"/>
      <c r="VWC2078" s="19"/>
      <c r="VWD2078" s="18"/>
      <c r="VWE2078" s="19"/>
      <c r="VWF2078" s="18"/>
      <c r="VWG2078" s="19"/>
      <c r="VWH2078" s="159"/>
      <c r="VWI2078" s="160"/>
      <c r="VWJ2078" s="160"/>
      <c r="VWK2078" s="18"/>
      <c r="VWL2078" s="19"/>
      <c r="VWM2078" s="18"/>
      <c r="VWN2078" s="19"/>
      <c r="VWO2078" s="18"/>
      <c r="VWP2078" s="19"/>
      <c r="VWQ2078" s="18"/>
      <c r="VWR2078" s="19"/>
      <c r="VWS2078" s="18"/>
      <c r="VWT2078" s="19"/>
      <c r="VWU2078" s="18"/>
      <c r="VWV2078" s="19"/>
      <c r="VWW2078" s="18"/>
      <c r="VWX2078" s="19"/>
      <c r="VWY2078" s="18"/>
      <c r="VWZ2078" s="19"/>
      <c r="VXA2078" s="18"/>
      <c r="VXB2078" s="19"/>
      <c r="VXC2078" s="159"/>
      <c r="VXD2078" s="160"/>
      <c r="VXE2078" s="160"/>
      <c r="VXF2078" s="18"/>
      <c r="VXG2078" s="19"/>
      <c r="VXH2078" s="18"/>
      <c r="VXI2078" s="19"/>
      <c r="VXJ2078" s="18"/>
      <c r="VXK2078" s="19"/>
      <c r="VXL2078" s="18"/>
      <c r="VXM2078" s="19"/>
      <c r="VXN2078" s="18"/>
      <c r="VXO2078" s="19"/>
      <c r="VXP2078" s="18"/>
      <c r="VXQ2078" s="19"/>
      <c r="VXR2078" s="18"/>
      <c r="VXS2078" s="19"/>
      <c r="VXT2078" s="18"/>
      <c r="VXU2078" s="19"/>
      <c r="VXV2078" s="18"/>
      <c r="VXW2078" s="19"/>
      <c r="VXX2078" s="159"/>
      <c r="VXY2078" s="160"/>
      <c r="VXZ2078" s="160"/>
      <c r="VYA2078" s="18"/>
      <c r="VYB2078" s="19"/>
      <c r="VYC2078" s="18"/>
      <c r="VYD2078" s="19"/>
      <c r="VYE2078" s="18"/>
      <c r="VYF2078" s="19"/>
      <c r="VYG2078" s="18"/>
      <c r="VYH2078" s="19"/>
      <c r="VYI2078" s="18"/>
      <c r="VYJ2078" s="19"/>
      <c r="VYK2078" s="18"/>
      <c r="VYL2078" s="19"/>
      <c r="VYM2078" s="18"/>
      <c r="VYN2078" s="19"/>
      <c r="VYO2078" s="18"/>
      <c r="VYP2078" s="19"/>
      <c r="VYQ2078" s="18"/>
      <c r="VYR2078" s="19"/>
      <c r="VYS2078" s="159"/>
      <c r="VYT2078" s="160"/>
      <c r="VYU2078" s="160"/>
      <c r="VYV2078" s="18"/>
      <c r="VYW2078" s="19"/>
      <c r="VYX2078" s="18"/>
      <c r="VYY2078" s="19"/>
      <c r="VYZ2078" s="18"/>
      <c r="VZA2078" s="19"/>
      <c r="VZB2078" s="18"/>
      <c r="VZC2078" s="19"/>
      <c r="VZD2078" s="18"/>
      <c r="VZE2078" s="19"/>
      <c r="VZF2078" s="18"/>
      <c r="VZG2078" s="19"/>
      <c r="VZH2078" s="18"/>
      <c r="VZI2078" s="19"/>
      <c r="VZJ2078" s="18"/>
      <c r="VZK2078" s="19"/>
      <c r="VZL2078" s="18"/>
      <c r="VZM2078" s="19"/>
      <c r="VZN2078" s="159"/>
      <c r="VZO2078" s="160"/>
      <c r="VZP2078" s="160"/>
      <c r="VZQ2078" s="18"/>
      <c r="VZR2078" s="19"/>
      <c r="VZS2078" s="18"/>
      <c r="VZT2078" s="19"/>
      <c r="VZU2078" s="18"/>
      <c r="VZV2078" s="19"/>
      <c r="VZW2078" s="18"/>
      <c r="VZX2078" s="19"/>
      <c r="VZY2078" s="18"/>
      <c r="VZZ2078" s="19"/>
      <c r="WAA2078" s="18"/>
      <c r="WAB2078" s="19"/>
      <c r="WAC2078" s="18"/>
      <c r="WAD2078" s="19"/>
      <c r="WAE2078" s="18"/>
      <c r="WAF2078" s="19"/>
      <c r="WAG2078" s="18"/>
      <c r="WAH2078" s="19"/>
      <c r="WAI2078" s="159"/>
      <c r="WAJ2078" s="160"/>
      <c r="WAK2078" s="160"/>
      <c r="WAL2078" s="18"/>
      <c r="WAM2078" s="19"/>
      <c r="WAN2078" s="18"/>
      <c r="WAO2078" s="19"/>
      <c r="WAP2078" s="18"/>
      <c r="WAQ2078" s="19"/>
      <c r="WAR2078" s="18"/>
      <c r="WAS2078" s="19"/>
      <c r="WAT2078" s="18"/>
      <c r="WAU2078" s="19"/>
      <c r="WAV2078" s="18"/>
      <c r="WAW2078" s="19"/>
      <c r="WAX2078" s="18"/>
      <c r="WAY2078" s="19"/>
      <c r="WAZ2078" s="18"/>
      <c r="WBA2078" s="19"/>
      <c r="WBB2078" s="18"/>
      <c r="WBC2078" s="19"/>
      <c r="WBD2078" s="159"/>
      <c r="WBE2078" s="160"/>
      <c r="WBF2078" s="160"/>
      <c r="WBG2078" s="18"/>
      <c r="WBH2078" s="19"/>
      <c r="WBI2078" s="18"/>
      <c r="WBJ2078" s="19"/>
      <c r="WBK2078" s="18"/>
      <c r="WBL2078" s="19"/>
      <c r="WBM2078" s="18"/>
      <c r="WBN2078" s="19"/>
      <c r="WBO2078" s="18"/>
      <c r="WBP2078" s="19"/>
      <c r="WBQ2078" s="18"/>
      <c r="WBR2078" s="19"/>
      <c r="WBS2078" s="18"/>
      <c r="WBT2078" s="19"/>
      <c r="WBU2078" s="18"/>
      <c r="WBV2078" s="19"/>
      <c r="WBW2078" s="18"/>
      <c r="WBX2078" s="19"/>
      <c r="WBY2078" s="159"/>
      <c r="WBZ2078" s="160"/>
      <c r="WCA2078" s="160"/>
      <c r="WCB2078" s="18"/>
      <c r="WCC2078" s="19"/>
      <c r="WCD2078" s="18"/>
      <c r="WCE2078" s="19"/>
      <c r="WCF2078" s="18"/>
      <c r="WCG2078" s="19"/>
      <c r="WCH2078" s="18"/>
      <c r="WCI2078" s="19"/>
      <c r="WCJ2078" s="18"/>
      <c r="WCK2078" s="19"/>
      <c r="WCL2078" s="18"/>
      <c r="WCM2078" s="19"/>
      <c r="WCN2078" s="18"/>
      <c r="WCO2078" s="19"/>
      <c r="WCP2078" s="18"/>
      <c r="WCQ2078" s="19"/>
      <c r="WCR2078" s="18"/>
      <c r="WCS2078" s="19"/>
      <c r="WCT2078" s="159"/>
      <c r="WCU2078" s="160"/>
      <c r="WCV2078" s="160"/>
      <c r="WCW2078" s="18"/>
      <c r="WCX2078" s="19"/>
      <c r="WCY2078" s="18"/>
      <c r="WCZ2078" s="19"/>
      <c r="WDA2078" s="18"/>
      <c r="WDB2078" s="19"/>
      <c r="WDC2078" s="18"/>
      <c r="WDD2078" s="19"/>
      <c r="WDE2078" s="18"/>
      <c r="WDF2078" s="19"/>
      <c r="WDG2078" s="18"/>
      <c r="WDH2078" s="19"/>
      <c r="WDI2078" s="18"/>
      <c r="WDJ2078" s="19"/>
      <c r="WDK2078" s="18"/>
      <c r="WDL2078" s="19"/>
      <c r="WDM2078" s="18"/>
      <c r="WDN2078" s="19"/>
      <c r="WDO2078" s="159"/>
      <c r="WDP2078" s="160"/>
      <c r="WDQ2078" s="160"/>
      <c r="WDR2078" s="18"/>
      <c r="WDS2078" s="19"/>
      <c r="WDT2078" s="18"/>
      <c r="WDU2078" s="19"/>
      <c r="WDV2078" s="18"/>
      <c r="WDW2078" s="19"/>
      <c r="WDX2078" s="18"/>
      <c r="WDY2078" s="19"/>
      <c r="WDZ2078" s="18"/>
      <c r="WEA2078" s="19"/>
      <c r="WEB2078" s="18"/>
      <c r="WEC2078" s="19"/>
      <c r="WED2078" s="18"/>
      <c r="WEE2078" s="19"/>
      <c r="WEF2078" s="18"/>
      <c r="WEG2078" s="19"/>
      <c r="WEH2078" s="18"/>
      <c r="WEI2078" s="19"/>
      <c r="WEJ2078" s="159"/>
      <c r="WEK2078" s="160"/>
      <c r="WEL2078" s="160"/>
      <c r="WEM2078" s="18"/>
      <c r="WEN2078" s="19"/>
      <c r="WEO2078" s="18"/>
      <c r="WEP2078" s="19"/>
      <c r="WEQ2078" s="18"/>
      <c r="WER2078" s="19"/>
      <c r="WES2078" s="18"/>
      <c r="WET2078" s="19"/>
      <c r="WEU2078" s="18"/>
      <c r="WEV2078" s="19"/>
      <c r="WEW2078" s="18"/>
      <c r="WEX2078" s="19"/>
      <c r="WEY2078" s="18"/>
      <c r="WEZ2078" s="19"/>
      <c r="WFA2078" s="18"/>
      <c r="WFB2078" s="19"/>
      <c r="WFC2078" s="18"/>
      <c r="WFD2078" s="19"/>
      <c r="WFE2078" s="159"/>
      <c r="WFF2078" s="160"/>
      <c r="WFG2078" s="160"/>
      <c r="WFH2078" s="18"/>
      <c r="WFI2078" s="19"/>
      <c r="WFJ2078" s="18"/>
      <c r="WFK2078" s="19"/>
      <c r="WFL2078" s="18"/>
      <c r="WFM2078" s="19"/>
      <c r="WFN2078" s="18"/>
      <c r="WFO2078" s="19"/>
      <c r="WFP2078" s="18"/>
      <c r="WFQ2078" s="19"/>
      <c r="WFR2078" s="18"/>
      <c r="WFS2078" s="19"/>
      <c r="WFT2078" s="18"/>
      <c r="WFU2078" s="19"/>
      <c r="WFV2078" s="18"/>
      <c r="WFW2078" s="19"/>
      <c r="WFX2078" s="18"/>
      <c r="WFY2078" s="19"/>
      <c r="WFZ2078" s="159"/>
      <c r="WGA2078" s="160"/>
      <c r="WGB2078" s="160"/>
      <c r="WGC2078" s="18"/>
      <c r="WGD2078" s="19"/>
      <c r="WGE2078" s="18"/>
      <c r="WGF2078" s="19"/>
      <c r="WGG2078" s="18"/>
      <c r="WGH2078" s="19"/>
      <c r="WGI2078" s="18"/>
      <c r="WGJ2078" s="19"/>
      <c r="WGK2078" s="18"/>
      <c r="WGL2078" s="19"/>
      <c r="WGM2078" s="18"/>
      <c r="WGN2078" s="19"/>
      <c r="WGO2078" s="18"/>
      <c r="WGP2078" s="19"/>
      <c r="WGQ2078" s="18"/>
      <c r="WGR2078" s="19"/>
      <c r="WGS2078" s="18"/>
      <c r="WGT2078" s="19"/>
      <c r="WGU2078" s="159"/>
      <c r="WGV2078" s="160"/>
      <c r="WGW2078" s="160"/>
      <c r="WGX2078" s="18"/>
      <c r="WGY2078" s="19"/>
      <c r="WGZ2078" s="18"/>
      <c r="WHA2078" s="19"/>
      <c r="WHB2078" s="18"/>
      <c r="WHC2078" s="19"/>
      <c r="WHD2078" s="18"/>
      <c r="WHE2078" s="19"/>
      <c r="WHF2078" s="18"/>
      <c r="WHG2078" s="19"/>
      <c r="WHH2078" s="18"/>
      <c r="WHI2078" s="19"/>
      <c r="WHJ2078" s="18"/>
      <c r="WHK2078" s="19"/>
      <c r="WHL2078" s="18"/>
      <c r="WHM2078" s="19"/>
      <c r="WHN2078" s="18"/>
      <c r="WHO2078" s="19"/>
      <c r="WHP2078" s="159"/>
      <c r="WHQ2078" s="160"/>
      <c r="WHR2078" s="160"/>
      <c r="WHS2078" s="18"/>
      <c r="WHT2078" s="19"/>
      <c r="WHU2078" s="18"/>
      <c r="WHV2078" s="19"/>
      <c r="WHW2078" s="18"/>
      <c r="WHX2078" s="19"/>
      <c r="WHY2078" s="18"/>
      <c r="WHZ2078" s="19"/>
      <c r="WIA2078" s="18"/>
      <c r="WIB2078" s="19"/>
      <c r="WIC2078" s="18"/>
      <c r="WID2078" s="19"/>
      <c r="WIE2078" s="18"/>
      <c r="WIF2078" s="19"/>
      <c r="WIG2078" s="18"/>
      <c r="WIH2078" s="19"/>
      <c r="WII2078" s="18"/>
      <c r="WIJ2078" s="19"/>
      <c r="WIK2078" s="159"/>
      <c r="WIL2078" s="160"/>
      <c r="WIM2078" s="160"/>
      <c r="WIN2078" s="18"/>
      <c r="WIO2078" s="19"/>
      <c r="WIP2078" s="18"/>
      <c r="WIQ2078" s="19"/>
      <c r="WIR2078" s="18"/>
      <c r="WIS2078" s="19"/>
      <c r="WIT2078" s="18"/>
      <c r="WIU2078" s="19"/>
      <c r="WIV2078" s="18"/>
      <c r="WIW2078" s="19"/>
      <c r="WIX2078" s="18"/>
      <c r="WIY2078" s="19"/>
      <c r="WIZ2078" s="18"/>
      <c r="WJA2078" s="19"/>
      <c r="WJB2078" s="18"/>
      <c r="WJC2078" s="19"/>
      <c r="WJD2078" s="18"/>
      <c r="WJE2078" s="19"/>
      <c r="WJF2078" s="159"/>
      <c r="WJG2078" s="160"/>
      <c r="WJH2078" s="160"/>
      <c r="WJI2078" s="18"/>
      <c r="WJJ2078" s="19"/>
      <c r="WJK2078" s="18"/>
      <c r="WJL2078" s="19"/>
      <c r="WJM2078" s="18"/>
      <c r="WJN2078" s="19"/>
      <c r="WJO2078" s="18"/>
      <c r="WJP2078" s="19"/>
      <c r="WJQ2078" s="18"/>
      <c r="WJR2078" s="19"/>
      <c r="WJS2078" s="18"/>
      <c r="WJT2078" s="19"/>
      <c r="WJU2078" s="18"/>
      <c r="WJV2078" s="19"/>
      <c r="WJW2078" s="18"/>
      <c r="WJX2078" s="19"/>
      <c r="WJY2078" s="18"/>
      <c r="WJZ2078" s="19"/>
      <c r="WKA2078" s="159"/>
      <c r="WKB2078" s="160"/>
      <c r="WKC2078" s="160"/>
      <c r="WKD2078" s="18"/>
      <c r="WKE2078" s="19"/>
      <c r="WKF2078" s="18"/>
      <c r="WKG2078" s="19"/>
      <c r="WKH2078" s="18"/>
      <c r="WKI2078" s="19"/>
      <c r="WKJ2078" s="18"/>
      <c r="WKK2078" s="19"/>
      <c r="WKL2078" s="18"/>
      <c r="WKM2078" s="19"/>
      <c r="WKN2078" s="18"/>
      <c r="WKO2078" s="19"/>
      <c r="WKP2078" s="18"/>
      <c r="WKQ2078" s="19"/>
      <c r="WKR2078" s="18"/>
      <c r="WKS2078" s="19"/>
      <c r="WKT2078" s="18"/>
      <c r="WKU2078" s="19"/>
      <c r="WKV2078" s="159"/>
      <c r="WKW2078" s="160"/>
      <c r="WKX2078" s="160"/>
      <c r="WKY2078" s="18"/>
      <c r="WKZ2078" s="19"/>
      <c r="WLA2078" s="18"/>
      <c r="WLB2078" s="19"/>
      <c r="WLC2078" s="18"/>
      <c r="WLD2078" s="19"/>
      <c r="WLE2078" s="18"/>
      <c r="WLF2078" s="19"/>
      <c r="WLG2078" s="18"/>
      <c r="WLH2078" s="19"/>
      <c r="WLI2078" s="18"/>
      <c r="WLJ2078" s="19"/>
      <c r="WLK2078" s="18"/>
      <c r="WLL2078" s="19"/>
      <c r="WLM2078" s="18"/>
      <c r="WLN2078" s="19"/>
      <c r="WLO2078" s="18"/>
      <c r="WLP2078" s="19"/>
      <c r="WLQ2078" s="159"/>
      <c r="WLR2078" s="160"/>
      <c r="WLS2078" s="160"/>
      <c r="WLT2078" s="18"/>
      <c r="WLU2078" s="19"/>
      <c r="WLV2078" s="18"/>
      <c r="WLW2078" s="19"/>
      <c r="WLX2078" s="18"/>
      <c r="WLY2078" s="19"/>
      <c r="WLZ2078" s="18"/>
      <c r="WMA2078" s="19"/>
      <c r="WMB2078" s="18"/>
      <c r="WMC2078" s="19"/>
      <c r="WMD2078" s="18"/>
      <c r="WME2078" s="19"/>
      <c r="WMF2078" s="18"/>
      <c r="WMG2078" s="19"/>
      <c r="WMH2078" s="18"/>
      <c r="WMI2078" s="19"/>
      <c r="WMJ2078" s="18"/>
      <c r="WMK2078" s="19"/>
      <c r="WML2078" s="159"/>
      <c r="WMM2078" s="160"/>
      <c r="WMN2078" s="160"/>
      <c r="WMO2078" s="18"/>
      <c r="WMP2078" s="19"/>
      <c r="WMQ2078" s="18"/>
      <c r="WMR2078" s="19"/>
      <c r="WMS2078" s="18"/>
      <c r="WMT2078" s="19"/>
      <c r="WMU2078" s="18"/>
      <c r="WMV2078" s="19"/>
      <c r="WMW2078" s="18"/>
      <c r="WMX2078" s="19"/>
      <c r="WMY2078" s="18"/>
      <c r="WMZ2078" s="19"/>
      <c r="WNA2078" s="18"/>
      <c r="WNB2078" s="19"/>
      <c r="WNC2078" s="18"/>
      <c r="WND2078" s="19"/>
      <c r="WNE2078" s="18"/>
      <c r="WNF2078" s="19"/>
      <c r="WNG2078" s="159"/>
      <c r="WNH2078" s="160"/>
      <c r="WNI2078" s="160"/>
      <c r="WNJ2078" s="18"/>
      <c r="WNK2078" s="19"/>
      <c r="WNL2078" s="18"/>
      <c r="WNM2078" s="19"/>
      <c r="WNN2078" s="18"/>
      <c r="WNO2078" s="19"/>
      <c r="WNP2078" s="18"/>
      <c r="WNQ2078" s="19"/>
      <c r="WNR2078" s="18"/>
      <c r="WNS2078" s="19"/>
      <c r="WNT2078" s="18"/>
      <c r="WNU2078" s="19"/>
      <c r="WNV2078" s="18"/>
      <c r="WNW2078" s="19"/>
      <c r="WNX2078" s="18"/>
      <c r="WNY2078" s="19"/>
      <c r="WNZ2078" s="18"/>
      <c r="WOA2078" s="19"/>
      <c r="WOB2078" s="159"/>
      <c r="WOC2078" s="160"/>
      <c r="WOD2078" s="160"/>
      <c r="WOE2078" s="18"/>
      <c r="WOF2078" s="19"/>
      <c r="WOG2078" s="18"/>
      <c r="WOH2078" s="19"/>
      <c r="WOI2078" s="18"/>
      <c r="WOJ2078" s="19"/>
      <c r="WOK2078" s="18"/>
      <c r="WOL2078" s="19"/>
      <c r="WOM2078" s="18"/>
      <c r="WON2078" s="19"/>
      <c r="WOO2078" s="18"/>
      <c r="WOP2078" s="19"/>
      <c r="WOQ2078" s="18"/>
      <c r="WOR2078" s="19"/>
      <c r="WOS2078" s="18"/>
      <c r="WOT2078" s="19"/>
      <c r="WOU2078" s="18"/>
      <c r="WOV2078" s="19"/>
      <c r="WOW2078" s="159"/>
      <c r="WOX2078" s="160"/>
      <c r="WOY2078" s="160"/>
      <c r="WOZ2078" s="18"/>
      <c r="WPA2078" s="19"/>
      <c r="WPB2078" s="18"/>
      <c r="WPC2078" s="19"/>
      <c r="WPD2078" s="18"/>
      <c r="WPE2078" s="19"/>
      <c r="WPF2078" s="18"/>
      <c r="WPG2078" s="19"/>
      <c r="WPH2078" s="18"/>
      <c r="WPI2078" s="19"/>
      <c r="WPJ2078" s="18"/>
      <c r="WPK2078" s="19"/>
      <c r="WPL2078" s="18"/>
      <c r="WPM2078" s="19"/>
      <c r="WPN2078" s="18"/>
      <c r="WPO2078" s="19"/>
      <c r="WPP2078" s="18"/>
      <c r="WPQ2078" s="19"/>
      <c r="WPR2078" s="159"/>
      <c r="WPS2078" s="160"/>
      <c r="WPT2078" s="160"/>
      <c r="WPU2078" s="18"/>
      <c r="WPV2078" s="19"/>
      <c r="WPW2078" s="18"/>
      <c r="WPX2078" s="19"/>
      <c r="WPY2078" s="18"/>
      <c r="WPZ2078" s="19"/>
      <c r="WQA2078" s="18"/>
      <c r="WQB2078" s="19"/>
      <c r="WQC2078" s="18"/>
      <c r="WQD2078" s="19"/>
      <c r="WQE2078" s="18"/>
      <c r="WQF2078" s="19"/>
      <c r="WQG2078" s="18"/>
      <c r="WQH2078" s="19"/>
      <c r="WQI2078" s="18"/>
      <c r="WQJ2078" s="19"/>
      <c r="WQK2078" s="18"/>
      <c r="WQL2078" s="19"/>
      <c r="WQM2078" s="159"/>
      <c r="WQN2078" s="160"/>
      <c r="WQO2078" s="160"/>
      <c r="WQP2078" s="18"/>
      <c r="WQQ2078" s="19"/>
      <c r="WQR2078" s="18"/>
      <c r="WQS2078" s="19"/>
      <c r="WQT2078" s="18"/>
      <c r="WQU2078" s="19"/>
      <c r="WQV2078" s="18"/>
      <c r="WQW2078" s="19"/>
      <c r="WQX2078" s="18"/>
      <c r="WQY2078" s="19"/>
      <c r="WQZ2078" s="18"/>
      <c r="WRA2078" s="19"/>
      <c r="WRB2078" s="18"/>
      <c r="WRC2078" s="19"/>
      <c r="WRD2078" s="18"/>
      <c r="WRE2078" s="19"/>
      <c r="WRF2078" s="18"/>
      <c r="WRG2078" s="19"/>
      <c r="WRH2078" s="159"/>
      <c r="WRI2078" s="160"/>
      <c r="WRJ2078" s="160"/>
      <c r="WRK2078" s="18"/>
      <c r="WRL2078" s="19"/>
      <c r="WRM2078" s="18"/>
      <c r="WRN2078" s="19"/>
      <c r="WRO2078" s="18"/>
      <c r="WRP2078" s="19"/>
      <c r="WRQ2078" s="18"/>
      <c r="WRR2078" s="19"/>
      <c r="WRS2078" s="18"/>
      <c r="WRT2078" s="19"/>
      <c r="WRU2078" s="18"/>
      <c r="WRV2078" s="19"/>
      <c r="WRW2078" s="18"/>
      <c r="WRX2078" s="19"/>
      <c r="WRY2078" s="18"/>
      <c r="WRZ2078" s="19"/>
      <c r="WSA2078" s="18"/>
      <c r="WSB2078" s="19"/>
      <c r="WSC2078" s="159"/>
      <c r="WSD2078" s="160"/>
      <c r="WSE2078" s="160"/>
      <c r="WSF2078" s="18"/>
      <c r="WSG2078" s="19"/>
      <c r="WSH2078" s="18"/>
      <c r="WSI2078" s="19"/>
      <c r="WSJ2078" s="18"/>
      <c r="WSK2078" s="19"/>
      <c r="WSL2078" s="18"/>
      <c r="WSM2078" s="19"/>
      <c r="WSN2078" s="18"/>
      <c r="WSO2078" s="19"/>
      <c r="WSP2078" s="18"/>
      <c r="WSQ2078" s="19"/>
      <c r="WSR2078" s="18"/>
      <c r="WSS2078" s="19"/>
      <c r="WST2078" s="18"/>
      <c r="WSU2078" s="19"/>
      <c r="WSV2078" s="18"/>
      <c r="WSW2078" s="19"/>
      <c r="WSX2078" s="159"/>
      <c r="WSY2078" s="160"/>
      <c r="WSZ2078" s="160"/>
      <c r="WTA2078" s="18"/>
      <c r="WTB2078" s="19"/>
      <c r="WTC2078" s="18"/>
      <c r="WTD2078" s="19"/>
      <c r="WTE2078" s="18"/>
      <c r="WTF2078" s="19"/>
      <c r="WTG2078" s="18"/>
      <c r="WTH2078" s="19"/>
      <c r="WTI2078" s="18"/>
      <c r="WTJ2078" s="19"/>
      <c r="WTK2078" s="18"/>
      <c r="WTL2078" s="19"/>
      <c r="WTM2078" s="18"/>
      <c r="WTN2078" s="19"/>
      <c r="WTO2078" s="18"/>
      <c r="WTP2078" s="19"/>
      <c r="WTQ2078" s="18"/>
      <c r="WTR2078" s="19"/>
      <c r="WTS2078" s="159"/>
      <c r="WTT2078" s="160"/>
      <c r="WTU2078" s="160"/>
      <c r="WTV2078" s="18"/>
      <c r="WTW2078" s="19"/>
      <c r="WTX2078" s="18"/>
      <c r="WTY2078" s="19"/>
      <c r="WTZ2078" s="18"/>
      <c r="WUA2078" s="19"/>
      <c r="WUB2078" s="18"/>
      <c r="WUC2078" s="19"/>
      <c r="WUD2078" s="18"/>
      <c r="WUE2078" s="19"/>
      <c r="WUF2078" s="18"/>
      <c r="WUG2078" s="19"/>
      <c r="WUH2078" s="18"/>
      <c r="WUI2078" s="19"/>
      <c r="WUJ2078" s="18"/>
      <c r="WUK2078" s="19"/>
      <c r="WUL2078" s="18"/>
      <c r="WUM2078" s="19"/>
      <c r="WUN2078" s="159"/>
      <c r="WUO2078" s="160"/>
      <c r="WUP2078" s="160"/>
      <c r="WUQ2078" s="18"/>
      <c r="WUR2078" s="19"/>
      <c r="WUS2078" s="18"/>
      <c r="WUT2078" s="19"/>
      <c r="WUU2078" s="18"/>
      <c r="WUV2078" s="19"/>
      <c r="WUW2078" s="18"/>
      <c r="WUX2078" s="19"/>
      <c r="WUY2078" s="18"/>
      <c r="WUZ2078" s="19"/>
      <c r="WVA2078" s="18"/>
      <c r="WVB2078" s="19"/>
      <c r="WVC2078" s="18"/>
      <c r="WVD2078" s="19"/>
      <c r="WVE2078" s="18"/>
      <c r="WVF2078" s="19"/>
      <c r="WVG2078" s="18"/>
      <c r="WVH2078" s="19"/>
      <c r="WVI2078" s="159"/>
      <c r="WVJ2078" s="160"/>
      <c r="WVK2078" s="160"/>
      <c r="WVL2078" s="18"/>
      <c r="WVM2078" s="19"/>
      <c r="WVN2078" s="18"/>
      <c r="WVO2078" s="19"/>
      <c r="WVP2078" s="18"/>
      <c r="WVQ2078" s="19"/>
      <c r="WVR2078" s="18"/>
      <c r="WVS2078" s="19"/>
      <c r="WVT2078" s="18"/>
      <c r="WVU2078" s="19"/>
      <c r="WVV2078" s="18"/>
      <c r="WVW2078" s="19"/>
      <c r="WVX2078" s="18"/>
      <c r="WVY2078" s="19"/>
      <c r="WVZ2078" s="18"/>
      <c r="WWA2078" s="19"/>
      <c r="WWB2078" s="18"/>
      <c r="WWC2078" s="19"/>
      <c r="WWD2078" s="159"/>
      <c r="WWE2078" s="160"/>
      <c r="WWF2078" s="160"/>
      <c r="WWG2078" s="18"/>
      <c r="WWH2078" s="19"/>
      <c r="WWI2078" s="18"/>
      <c r="WWJ2078" s="19"/>
      <c r="WWK2078" s="18"/>
      <c r="WWL2078" s="19"/>
      <c r="WWM2078" s="18"/>
      <c r="WWN2078" s="19"/>
      <c r="WWO2078" s="18"/>
      <c r="WWP2078" s="19"/>
      <c r="WWQ2078" s="18"/>
      <c r="WWR2078" s="19"/>
      <c r="WWS2078" s="18"/>
      <c r="WWT2078" s="19"/>
      <c r="WWU2078" s="18"/>
      <c r="WWV2078" s="19"/>
      <c r="WWW2078" s="18"/>
      <c r="WWX2078" s="19"/>
      <c r="WWY2078" s="159"/>
      <c r="WWZ2078" s="160"/>
      <c r="WXA2078" s="160"/>
      <c r="WXB2078" s="18"/>
      <c r="WXC2078" s="19"/>
      <c r="WXD2078" s="18"/>
      <c r="WXE2078" s="19"/>
      <c r="WXF2078" s="18"/>
      <c r="WXG2078" s="19"/>
      <c r="WXH2078" s="18"/>
      <c r="WXI2078" s="19"/>
      <c r="WXJ2078" s="18"/>
      <c r="WXK2078" s="19"/>
      <c r="WXL2078" s="18"/>
      <c r="WXM2078" s="19"/>
      <c r="WXN2078" s="18"/>
      <c r="WXO2078" s="19"/>
      <c r="WXP2078" s="18"/>
      <c r="WXQ2078" s="19"/>
      <c r="WXR2078" s="18"/>
      <c r="WXS2078" s="19"/>
      <c r="WXT2078" s="159"/>
      <c r="WXU2078" s="160"/>
      <c r="WXV2078" s="160"/>
      <c r="WXW2078" s="18"/>
      <c r="WXX2078" s="19"/>
      <c r="WXY2078" s="18"/>
      <c r="WXZ2078" s="19"/>
      <c r="WYA2078" s="18"/>
      <c r="WYB2078" s="19"/>
      <c r="WYC2078" s="18"/>
      <c r="WYD2078" s="19"/>
      <c r="WYE2078" s="18"/>
      <c r="WYF2078" s="19"/>
      <c r="WYG2078" s="18"/>
      <c r="WYH2078" s="19"/>
      <c r="WYI2078" s="18"/>
      <c r="WYJ2078" s="19"/>
      <c r="WYK2078" s="18"/>
      <c r="WYL2078" s="19"/>
      <c r="WYM2078" s="18"/>
      <c r="WYN2078" s="19"/>
      <c r="WYO2078" s="159"/>
      <c r="WYP2078" s="160"/>
      <c r="WYQ2078" s="160"/>
      <c r="WYR2078" s="18"/>
      <c r="WYS2078" s="19"/>
      <c r="WYT2078" s="18"/>
      <c r="WYU2078" s="19"/>
      <c r="WYV2078" s="18"/>
      <c r="WYW2078" s="19"/>
      <c r="WYX2078" s="18"/>
      <c r="WYY2078" s="19"/>
      <c r="WYZ2078" s="18"/>
      <c r="WZA2078" s="19"/>
      <c r="WZB2078" s="18"/>
      <c r="WZC2078" s="19"/>
      <c r="WZD2078" s="18"/>
      <c r="WZE2078" s="19"/>
      <c r="WZF2078" s="18"/>
      <c r="WZG2078" s="19"/>
      <c r="WZH2078" s="18"/>
      <c r="WZI2078" s="19"/>
      <c r="WZJ2078" s="159"/>
      <c r="WZK2078" s="160"/>
      <c r="WZL2078" s="160"/>
      <c r="WZM2078" s="18"/>
      <c r="WZN2078" s="19"/>
      <c r="WZO2078" s="18"/>
      <c r="WZP2078" s="19"/>
      <c r="WZQ2078" s="18"/>
      <c r="WZR2078" s="19"/>
      <c r="WZS2078" s="18"/>
      <c r="WZT2078" s="19"/>
      <c r="WZU2078" s="18"/>
      <c r="WZV2078" s="19"/>
      <c r="WZW2078" s="18"/>
      <c r="WZX2078" s="19"/>
      <c r="WZY2078" s="18"/>
      <c r="WZZ2078" s="19"/>
      <c r="XAA2078" s="18"/>
      <c r="XAB2078" s="19"/>
      <c r="XAC2078" s="18"/>
      <c r="XAD2078" s="19"/>
      <c r="XAE2078" s="159"/>
      <c r="XAF2078" s="160"/>
      <c r="XAG2078" s="160"/>
      <c r="XAH2078" s="18"/>
      <c r="XAI2078" s="19"/>
      <c r="XAJ2078" s="18"/>
      <c r="XAK2078" s="19"/>
      <c r="XAL2078" s="18"/>
      <c r="XAM2078" s="19"/>
      <c r="XAN2078" s="18"/>
      <c r="XAO2078" s="19"/>
      <c r="XAP2078" s="18"/>
      <c r="XAQ2078" s="19"/>
      <c r="XAR2078" s="18"/>
      <c r="XAS2078" s="19"/>
      <c r="XAT2078" s="18"/>
      <c r="XAU2078" s="19"/>
      <c r="XAV2078" s="18"/>
      <c r="XAW2078" s="19"/>
      <c r="XAX2078" s="18"/>
      <c r="XAY2078" s="19"/>
      <c r="XAZ2078" s="159"/>
      <c r="XBA2078" s="160"/>
      <c r="XBB2078" s="160"/>
      <c r="XBC2078" s="18"/>
      <c r="XBD2078" s="19"/>
      <c r="XBE2078" s="18"/>
      <c r="XBF2078" s="19"/>
      <c r="XBG2078" s="18"/>
      <c r="XBH2078" s="19"/>
      <c r="XBI2078" s="18"/>
      <c r="XBJ2078" s="19"/>
      <c r="XBK2078" s="18"/>
      <c r="XBL2078" s="19"/>
      <c r="XBM2078" s="18"/>
      <c r="XBN2078" s="19"/>
      <c r="XBO2078" s="18"/>
      <c r="XBP2078" s="19"/>
      <c r="XBQ2078" s="18"/>
      <c r="XBR2078" s="19"/>
      <c r="XBS2078" s="18"/>
      <c r="XBT2078" s="19"/>
      <c r="XBU2078" s="159"/>
      <c r="XBV2078" s="160"/>
      <c r="XBW2078" s="160"/>
      <c r="XBX2078" s="18"/>
      <c r="XBY2078" s="19"/>
      <c r="XBZ2078" s="18"/>
      <c r="XCA2078" s="19"/>
      <c r="XCB2078" s="18"/>
      <c r="XCC2078" s="19"/>
      <c r="XCD2078" s="18"/>
      <c r="XCE2078" s="19"/>
      <c r="XCF2078" s="18"/>
      <c r="XCG2078" s="19"/>
      <c r="XCH2078" s="18"/>
      <c r="XCI2078" s="19"/>
      <c r="XCJ2078" s="18"/>
      <c r="XCK2078" s="19"/>
      <c r="XCL2078" s="18"/>
      <c r="XCM2078" s="19"/>
      <c r="XCN2078" s="18"/>
      <c r="XCO2078" s="19"/>
      <c r="XCP2078" s="159"/>
      <c r="XCQ2078" s="160"/>
      <c r="XCR2078" s="160"/>
      <c r="XCS2078" s="18"/>
      <c r="XCT2078" s="19"/>
      <c r="XCU2078" s="18"/>
      <c r="XCV2078" s="19"/>
      <c r="XCW2078" s="18"/>
      <c r="XCX2078" s="19"/>
      <c r="XCY2078" s="18"/>
      <c r="XCZ2078" s="19"/>
      <c r="XDA2078" s="18"/>
      <c r="XDB2078" s="19"/>
      <c r="XDC2078" s="18"/>
      <c r="XDD2078" s="19"/>
      <c r="XDE2078" s="18"/>
      <c r="XDF2078" s="19"/>
      <c r="XDG2078" s="18"/>
      <c r="XDH2078" s="19"/>
      <c r="XDI2078" s="18"/>
      <c r="XDJ2078" s="19"/>
      <c r="XDK2078" s="159"/>
      <c r="XDL2078" s="160"/>
      <c r="XDM2078" s="160"/>
      <c r="XDN2078" s="18"/>
      <c r="XDO2078" s="19"/>
      <c r="XDP2078" s="18"/>
      <c r="XDQ2078" s="19"/>
      <c r="XDR2078" s="18"/>
      <c r="XDS2078" s="19"/>
      <c r="XDT2078" s="18"/>
      <c r="XDU2078" s="19"/>
      <c r="XDV2078" s="18"/>
      <c r="XDW2078" s="19"/>
      <c r="XDX2078" s="18"/>
      <c r="XDY2078" s="19"/>
      <c r="XDZ2078" s="18"/>
      <c r="XEA2078" s="19"/>
      <c r="XEB2078" s="18"/>
      <c r="XEC2078" s="19"/>
      <c r="XED2078" s="18"/>
      <c r="XEE2078" s="19"/>
      <c r="XEF2078" s="159"/>
      <c r="XEG2078" s="160"/>
      <c r="XEH2078" s="160"/>
      <c r="XEI2078" s="18"/>
      <c r="XEJ2078" s="19"/>
      <c r="XEK2078" s="18"/>
      <c r="XEL2078" s="19"/>
      <c r="XEM2078" s="18"/>
      <c r="XEN2078" s="19"/>
      <c r="XEO2078" s="18"/>
      <c r="XEP2078" s="19"/>
      <c r="XEQ2078" s="18"/>
      <c r="XER2078" s="19"/>
      <c r="XES2078" s="18"/>
      <c r="XET2078" s="19"/>
      <c r="XEU2078" s="18"/>
      <c r="XEV2078" s="19"/>
      <c r="XEW2078" s="18"/>
      <c r="XEX2078" s="19"/>
      <c r="XEY2078" s="18"/>
      <c r="XEZ2078" s="19"/>
      <c r="XFA2078" s="159"/>
      <c r="XFB2078" s="160"/>
      <c r="XFC2078" s="160"/>
      <c r="XFD2078" s="18"/>
    </row>
    <row r="2079" spans="1:16384" customFormat="1" ht="24" x14ac:dyDescent="0.25">
      <c r="A2079" s="20" t="str">
        <f t="shared" ref="A2079:B2107" si="66">+A2078</f>
        <v>88</v>
      </c>
      <c r="B2079" s="21" t="str">
        <f t="shared" si="66"/>
        <v>SAN ANDRES Y PROVIDENCIA</v>
      </c>
      <c r="C2079" s="21" t="s">
        <v>390</v>
      </c>
      <c r="D2079" s="22"/>
      <c r="E2079" s="23">
        <v>0</v>
      </c>
      <c r="F2079" s="22">
        <v>1</v>
      </c>
      <c r="G2079" s="23">
        <v>6.7024128686327036E-4</v>
      </c>
      <c r="H2079" s="22">
        <v>1</v>
      </c>
      <c r="I2079" s="23">
        <v>6.7024128686327036E-4</v>
      </c>
      <c r="J2079" s="22"/>
      <c r="K2079" s="23">
        <v>0</v>
      </c>
      <c r="L2079" s="22"/>
      <c r="M2079" s="23">
        <v>0</v>
      </c>
      <c r="N2079" s="22"/>
      <c r="O2079" s="23">
        <v>0</v>
      </c>
      <c r="P2079" s="24"/>
      <c r="Q2079" s="25">
        <v>0</v>
      </c>
      <c r="R2079" s="24">
        <v>1</v>
      </c>
      <c r="S2079" s="25">
        <v>3.5829451809387352E-4</v>
      </c>
      <c r="T2079" s="24">
        <v>1</v>
      </c>
      <c r="U2079" s="25">
        <v>3.5829451809387352E-4</v>
      </c>
    </row>
    <row r="2080" spans="1:16384" customFormat="1" ht="24" x14ac:dyDescent="0.25">
      <c r="A2080" s="26" t="str">
        <f t="shared" si="66"/>
        <v>88</v>
      </c>
      <c r="B2080" s="27" t="str">
        <f t="shared" si="66"/>
        <v>SAN ANDRES Y PROVIDENCIA</v>
      </c>
      <c r="C2080" s="27" t="s">
        <v>401</v>
      </c>
      <c r="D2080" s="38"/>
      <c r="E2080" s="39">
        <v>0</v>
      </c>
      <c r="F2080" s="38">
        <v>28.000000000000004</v>
      </c>
      <c r="G2080" s="39">
        <v>1.8766756032171573E-2</v>
      </c>
      <c r="H2080" s="38">
        <v>28.000000000000004</v>
      </c>
      <c r="I2080" s="39">
        <v>1.8766756032171573E-2</v>
      </c>
      <c r="J2080" s="38"/>
      <c r="K2080" s="39">
        <v>0</v>
      </c>
      <c r="L2080" s="38">
        <v>5</v>
      </c>
      <c r="M2080" s="39">
        <v>3.8491147036181696E-3</v>
      </c>
      <c r="N2080" s="38">
        <v>5</v>
      </c>
      <c r="O2080" s="39">
        <v>3.8491147036181696E-3</v>
      </c>
      <c r="P2080" s="40"/>
      <c r="Q2080" s="41">
        <v>0</v>
      </c>
      <c r="R2080" s="40">
        <v>33.000000000000014</v>
      </c>
      <c r="S2080" s="41">
        <v>1.1823719097097831E-2</v>
      </c>
      <c r="T2080" s="40">
        <v>33.000000000000014</v>
      </c>
      <c r="U2080" s="41">
        <v>1.1823719097097831E-2</v>
      </c>
    </row>
    <row r="2081" spans="1:21" ht="24" x14ac:dyDescent="0.25">
      <c r="A2081" s="20" t="str">
        <f t="shared" si="66"/>
        <v>88</v>
      </c>
      <c r="B2081" s="21" t="str">
        <f t="shared" si="66"/>
        <v>SAN ANDRES Y PROVIDENCIA</v>
      </c>
      <c r="C2081" s="21" t="s">
        <v>402</v>
      </c>
      <c r="D2081" s="22"/>
      <c r="E2081" s="23">
        <v>0</v>
      </c>
      <c r="F2081" s="22">
        <v>17</v>
      </c>
      <c r="G2081" s="23">
        <v>1.1394101876675597E-2</v>
      </c>
      <c r="H2081" s="22">
        <v>17</v>
      </c>
      <c r="I2081" s="23">
        <v>1.1394101876675597E-2</v>
      </c>
      <c r="J2081" s="22"/>
      <c r="K2081" s="23">
        <v>0</v>
      </c>
      <c r="L2081" s="22">
        <v>11</v>
      </c>
      <c r="M2081" s="23">
        <v>8.4680523479599718E-3</v>
      </c>
      <c r="N2081" s="22">
        <v>11</v>
      </c>
      <c r="O2081" s="23">
        <v>8.4680523479599718E-3</v>
      </c>
      <c r="P2081" s="24"/>
      <c r="Q2081" s="25">
        <v>0</v>
      </c>
      <c r="R2081" s="24">
        <v>28.000000000000004</v>
      </c>
      <c r="S2081" s="25">
        <v>1.003224650662846E-2</v>
      </c>
      <c r="T2081" s="24">
        <v>28.000000000000004</v>
      </c>
      <c r="U2081" s="25">
        <v>1.003224650662846E-2</v>
      </c>
    </row>
    <row r="2082" spans="1:21" ht="24" x14ac:dyDescent="0.25">
      <c r="A2082" s="26" t="str">
        <f t="shared" si="66"/>
        <v>88</v>
      </c>
      <c r="B2082" s="27" t="str">
        <f t="shared" si="66"/>
        <v>SAN ANDRES Y PROVIDENCIA</v>
      </c>
      <c r="C2082" s="27" t="s">
        <v>403</v>
      </c>
      <c r="D2082" s="38"/>
      <c r="E2082" s="39">
        <v>0</v>
      </c>
      <c r="F2082" s="38">
        <v>130</v>
      </c>
      <c r="G2082" s="39">
        <v>8.7131367292225162E-2</v>
      </c>
      <c r="H2082" s="38">
        <v>130</v>
      </c>
      <c r="I2082" s="39">
        <v>8.7131367292225162E-2</v>
      </c>
      <c r="J2082" s="38"/>
      <c r="K2082" s="39">
        <v>0</v>
      </c>
      <c r="L2082" s="38">
        <v>146</v>
      </c>
      <c r="M2082" s="39">
        <v>0.11239414934565053</v>
      </c>
      <c r="N2082" s="38">
        <v>146</v>
      </c>
      <c r="O2082" s="39">
        <v>0.11239414934565053</v>
      </c>
      <c r="P2082" s="40"/>
      <c r="Q2082" s="41">
        <v>0</v>
      </c>
      <c r="R2082" s="40">
        <v>276.00000000000006</v>
      </c>
      <c r="S2082" s="41">
        <v>9.8889286993909115E-2</v>
      </c>
      <c r="T2082" s="40">
        <v>276.00000000000006</v>
      </c>
      <c r="U2082" s="41">
        <v>9.8889286993909115E-2</v>
      </c>
    </row>
    <row r="2083" spans="1:21" ht="24" x14ac:dyDescent="0.25">
      <c r="A2083" s="20" t="str">
        <f t="shared" si="66"/>
        <v>88</v>
      </c>
      <c r="B2083" s="21" t="str">
        <f t="shared" si="66"/>
        <v>SAN ANDRES Y PROVIDENCIA</v>
      </c>
      <c r="C2083" s="21" t="s">
        <v>405</v>
      </c>
      <c r="D2083" s="22"/>
      <c r="E2083" s="23">
        <v>0</v>
      </c>
      <c r="F2083" s="22">
        <v>2</v>
      </c>
      <c r="G2083" s="23">
        <v>1.3404825737265407E-3</v>
      </c>
      <c r="H2083" s="22">
        <v>2</v>
      </c>
      <c r="I2083" s="23">
        <v>1.3404825737265407E-3</v>
      </c>
      <c r="J2083" s="22"/>
      <c r="K2083" s="23">
        <v>0</v>
      </c>
      <c r="L2083" s="22">
        <v>1</v>
      </c>
      <c r="M2083" s="23">
        <v>7.6982294072363384E-4</v>
      </c>
      <c r="N2083" s="22">
        <v>1</v>
      </c>
      <c r="O2083" s="23">
        <v>7.6982294072363384E-4</v>
      </c>
      <c r="P2083" s="24"/>
      <c r="Q2083" s="25">
        <v>0</v>
      </c>
      <c r="R2083" s="24">
        <v>3</v>
      </c>
      <c r="S2083" s="25">
        <v>1.0748835542816206E-3</v>
      </c>
      <c r="T2083" s="24">
        <v>3</v>
      </c>
      <c r="U2083" s="25">
        <v>1.0748835542816206E-3</v>
      </c>
    </row>
    <row r="2084" spans="1:21" ht="24" x14ac:dyDescent="0.25">
      <c r="A2084" s="26" t="str">
        <f t="shared" si="66"/>
        <v>88</v>
      </c>
      <c r="B2084" s="27" t="str">
        <f t="shared" si="66"/>
        <v>SAN ANDRES Y PROVIDENCIA</v>
      </c>
      <c r="C2084" s="27" t="s">
        <v>414</v>
      </c>
      <c r="D2084" s="38"/>
      <c r="E2084" s="39">
        <v>0</v>
      </c>
      <c r="F2084" s="38">
        <v>1</v>
      </c>
      <c r="G2084" s="39">
        <v>6.7024128686327036E-4</v>
      </c>
      <c r="H2084" s="38">
        <v>1</v>
      </c>
      <c r="I2084" s="39">
        <v>6.7024128686327036E-4</v>
      </c>
      <c r="J2084" s="38"/>
      <c r="K2084" s="39">
        <v>0</v>
      </c>
      <c r="L2084" s="38"/>
      <c r="M2084" s="39">
        <v>0</v>
      </c>
      <c r="N2084" s="38"/>
      <c r="O2084" s="39">
        <v>0</v>
      </c>
      <c r="P2084" s="40"/>
      <c r="Q2084" s="41">
        <v>0</v>
      </c>
      <c r="R2084" s="40">
        <v>1</v>
      </c>
      <c r="S2084" s="41">
        <v>3.5829451809387352E-4</v>
      </c>
      <c r="T2084" s="40">
        <v>1</v>
      </c>
      <c r="U2084" s="41">
        <v>3.5829451809387352E-4</v>
      </c>
    </row>
    <row r="2085" spans="1:21" ht="24" x14ac:dyDescent="0.25">
      <c r="A2085" s="20" t="str">
        <f t="shared" si="66"/>
        <v>88</v>
      </c>
      <c r="B2085" s="21" t="str">
        <f t="shared" si="66"/>
        <v>SAN ANDRES Y PROVIDENCIA</v>
      </c>
      <c r="C2085" s="21" t="s">
        <v>425</v>
      </c>
      <c r="D2085" s="22"/>
      <c r="E2085" s="23">
        <v>0</v>
      </c>
      <c r="F2085" s="22">
        <v>12.000000000000002</v>
      </c>
      <c r="G2085" s="23">
        <v>8.042895442359246E-3</v>
      </c>
      <c r="H2085" s="22">
        <v>12.000000000000002</v>
      </c>
      <c r="I2085" s="23">
        <v>8.042895442359246E-3</v>
      </c>
      <c r="J2085" s="22"/>
      <c r="K2085" s="23">
        <v>0</v>
      </c>
      <c r="L2085" s="22">
        <v>48.999999999999993</v>
      </c>
      <c r="M2085" s="23">
        <v>3.7721324095458052E-2</v>
      </c>
      <c r="N2085" s="22">
        <v>48.999999999999993</v>
      </c>
      <c r="O2085" s="23">
        <v>3.7721324095458052E-2</v>
      </c>
      <c r="P2085" s="24"/>
      <c r="Q2085" s="25">
        <v>0</v>
      </c>
      <c r="R2085" s="24">
        <v>61</v>
      </c>
      <c r="S2085" s="25">
        <v>2.1855965603726286E-2</v>
      </c>
      <c r="T2085" s="24">
        <v>61</v>
      </c>
      <c r="U2085" s="25">
        <v>2.1855965603726286E-2</v>
      </c>
    </row>
    <row r="2086" spans="1:21" ht="24" x14ac:dyDescent="0.25">
      <c r="A2086" s="26" t="str">
        <f t="shared" si="66"/>
        <v>88</v>
      </c>
      <c r="B2086" s="27" t="str">
        <f t="shared" si="66"/>
        <v>SAN ANDRES Y PROVIDENCIA</v>
      </c>
      <c r="C2086" s="27" t="s">
        <v>429</v>
      </c>
      <c r="D2086" s="38"/>
      <c r="E2086" s="39">
        <v>0</v>
      </c>
      <c r="F2086" s="38">
        <v>6</v>
      </c>
      <c r="G2086" s="39">
        <v>4.0214477211796221E-3</v>
      </c>
      <c r="H2086" s="38">
        <v>6</v>
      </c>
      <c r="I2086" s="39">
        <v>4.0214477211796221E-3</v>
      </c>
      <c r="J2086" s="38"/>
      <c r="K2086" s="39">
        <v>0</v>
      </c>
      <c r="L2086" s="38">
        <v>4</v>
      </c>
      <c r="M2086" s="39">
        <v>3.0792917628945354E-3</v>
      </c>
      <c r="N2086" s="38">
        <v>4</v>
      </c>
      <c r="O2086" s="39">
        <v>3.0792917628945354E-3</v>
      </c>
      <c r="P2086" s="40"/>
      <c r="Q2086" s="41">
        <v>0</v>
      </c>
      <c r="R2086" s="40">
        <v>10</v>
      </c>
      <c r="S2086" s="41">
        <v>3.5829451809387351E-3</v>
      </c>
      <c r="T2086" s="40">
        <v>10</v>
      </c>
      <c r="U2086" s="41">
        <v>3.5829451809387351E-3</v>
      </c>
    </row>
    <row r="2087" spans="1:21" ht="24" x14ac:dyDescent="0.25">
      <c r="A2087" s="20" t="str">
        <f t="shared" si="66"/>
        <v>88</v>
      </c>
      <c r="B2087" s="21" t="str">
        <f t="shared" si="66"/>
        <v>SAN ANDRES Y PROVIDENCIA</v>
      </c>
      <c r="C2087" s="21" t="s">
        <v>434</v>
      </c>
      <c r="D2087" s="22"/>
      <c r="E2087" s="23">
        <v>0</v>
      </c>
      <c r="F2087" s="22"/>
      <c r="G2087" s="23">
        <v>0</v>
      </c>
      <c r="H2087" s="22"/>
      <c r="I2087" s="23">
        <v>0</v>
      </c>
      <c r="J2087" s="22"/>
      <c r="K2087" s="23">
        <v>0</v>
      </c>
      <c r="L2087" s="22">
        <v>1</v>
      </c>
      <c r="M2087" s="23">
        <v>7.6982294072363384E-4</v>
      </c>
      <c r="N2087" s="22">
        <v>1</v>
      </c>
      <c r="O2087" s="23">
        <v>7.6982294072363384E-4</v>
      </c>
      <c r="P2087" s="24"/>
      <c r="Q2087" s="25">
        <v>0</v>
      </c>
      <c r="R2087" s="24">
        <v>1</v>
      </c>
      <c r="S2087" s="25">
        <v>3.5829451809387352E-4</v>
      </c>
      <c r="T2087" s="24">
        <v>1</v>
      </c>
      <c r="U2087" s="25">
        <v>3.5829451809387352E-4</v>
      </c>
    </row>
    <row r="2088" spans="1:21" ht="24" x14ac:dyDescent="0.25">
      <c r="A2088" s="26" t="str">
        <f t="shared" si="66"/>
        <v>88</v>
      </c>
      <c r="B2088" s="27" t="str">
        <f t="shared" si="66"/>
        <v>SAN ANDRES Y PROVIDENCIA</v>
      </c>
      <c r="C2088" s="27" t="s">
        <v>437</v>
      </c>
      <c r="D2088" s="38"/>
      <c r="E2088" s="39">
        <v>0</v>
      </c>
      <c r="F2088" s="38">
        <v>1</v>
      </c>
      <c r="G2088" s="39">
        <v>6.7024128686327036E-4</v>
      </c>
      <c r="H2088" s="38">
        <v>1</v>
      </c>
      <c r="I2088" s="39">
        <v>6.7024128686327036E-4</v>
      </c>
      <c r="J2088" s="38"/>
      <c r="K2088" s="39">
        <v>0</v>
      </c>
      <c r="L2088" s="38"/>
      <c r="M2088" s="39">
        <v>0</v>
      </c>
      <c r="N2088" s="38"/>
      <c r="O2088" s="39">
        <v>0</v>
      </c>
      <c r="P2088" s="40"/>
      <c r="Q2088" s="41">
        <v>0</v>
      </c>
      <c r="R2088" s="40">
        <v>1</v>
      </c>
      <c r="S2088" s="41">
        <v>3.5829451809387352E-4</v>
      </c>
      <c r="T2088" s="40">
        <v>1</v>
      </c>
      <c r="U2088" s="41">
        <v>3.5829451809387352E-4</v>
      </c>
    </row>
    <row r="2089" spans="1:21" ht="24" x14ac:dyDescent="0.25">
      <c r="A2089" s="20" t="str">
        <f t="shared" si="66"/>
        <v>88</v>
      </c>
      <c r="B2089" s="21" t="str">
        <f t="shared" si="66"/>
        <v>SAN ANDRES Y PROVIDENCIA</v>
      </c>
      <c r="C2089" s="21" t="s">
        <v>438</v>
      </c>
      <c r="D2089" s="22"/>
      <c r="E2089" s="23">
        <v>0</v>
      </c>
      <c r="F2089" s="22">
        <v>59.999999999999993</v>
      </c>
      <c r="G2089" s="23">
        <v>4.0214477211796218E-2</v>
      </c>
      <c r="H2089" s="22">
        <v>59.999999999999993</v>
      </c>
      <c r="I2089" s="23">
        <v>4.0214477211796218E-2</v>
      </c>
      <c r="J2089" s="22"/>
      <c r="K2089" s="23">
        <v>0</v>
      </c>
      <c r="L2089" s="22">
        <v>35</v>
      </c>
      <c r="M2089" s="23">
        <v>2.6943802925327186E-2</v>
      </c>
      <c r="N2089" s="22">
        <v>35</v>
      </c>
      <c r="O2089" s="23">
        <v>2.6943802925327186E-2</v>
      </c>
      <c r="P2089" s="24"/>
      <c r="Q2089" s="25">
        <v>0</v>
      </c>
      <c r="R2089" s="24">
        <v>95.000000000000014</v>
      </c>
      <c r="S2089" s="25">
        <v>3.4037979218917991E-2</v>
      </c>
      <c r="T2089" s="24">
        <v>95.000000000000014</v>
      </c>
      <c r="U2089" s="25">
        <v>3.4037979218917991E-2</v>
      </c>
    </row>
    <row r="2090" spans="1:21" ht="24" x14ac:dyDescent="0.25">
      <c r="A2090" s="26" t="str">
        <f t="shared" si="66"/>
        <v>88</v>
      </c>
      <c r="B2090" s="27" t="str">
        <f t="shared" si="66"/>
        <v>SAN ANDRES Y PROVIDENCIA</v>
      </c>
      <c r="C2090" s="27" t="s">
        <v>442</v>
      </c>
      <c r="D2090" s="38"/>
      <c r="E2090" s="39">
        <v>0</v>
      </c>
      <c r="F2090" s="38"/>
      <c r="G2090" s="39">
        <v>0</v>
      </c>
      <c r="H2090" s="38"/>
      <c r="I2090" s="39">
        <v>0</v>
      </c>
      <c r="J2090" s="38"/>
      <c r="K2090" s="39">
        <v>0</v>
      </c>
      <c r="L2090" s="38">
        <v>1</v>
      </c>
      <c r="M2090" s="39">
        <v>7.6982294072363384E-4</v>
      </c>
      <c r="N2090" s="38">
        <v>1</v>
      </c>
      <c r="O2090" s="39">
        <v>7.6982294072363384E-4</v>
      </c>
      <c r="P2090" s="40"/>
      <c r="Q2090" s="41">
        <v>0</v>
      </c>
      <c r="R2090" s="40">
        <v>1</v>
      </c>
      <c r="S2090" s="41">
        <v>3.5829451809387352E-4</v>
      </c>
      <c r="T2090" s="40">
        <v>1</v>
      </c>
      <c r="U2090" s="41">
        <v>3.5829451809387352E-4</v>
      </c>
    </row>
    <row r="2091" spans="1:21" ht="24" x14ac:dyDescent="0.25">
      <c r="A2091" s="20" t="str">
        <f t="shared" si="66"/>
        <v>88</v>
      </c>
      <c r="B2091" s="21" t="str">
        <f t="shared" si="66"/>
        <v>SAN ANDRES Y PROVIDENCIA</v>
      </c>
      <c r="C2091" s="21" t="s">
        <v>444</v>
      </c>
      <c r="D2091" s="22"/>
      <c r="E2091" s="23">
        <v>0</v>
      </c>
      <c r="F2091" s="22">
        <v>1</v>
      </c>
      <c r="G2091" s="23">
        <v>6.7024128686327036E-4</v>
      </c>
      <c r="H2091" s="22">
        <v>1</v>
      </c>
      <c r="I2091" s="23">
        <v>6.7024128686327036E-4</v>
      </c>
      <c r="J2091" s="22"/>
      <c r="K2091" s="23">
        <v>0</v>
      </c>
      <c r="L2091" s="22"/>
      <c r="M2091" s="23">
        <v>0</v>
      </c>
      <c r="N2091" s="22"/>
      <c r="O2091" s="23">
        <v>0</v>
      </c>
      <c r="P2091" s="24"/>
      <c r="Q2091" s="25">
        <v>0</v>
      </c>
      <c r="R2091" s="24">
        <v>1</v>
      </c>
      <c r="S2091" s="25">
        <v>3.5829451809387352E-4</v>
      </c>
      <c r="T2091" s="24">
        <v>1</v>
      </c>
      <c r="U2091" s="25">
        <v>3.5829451809387352E-4</v>
      </c>
    </row>
    <row r="2092" spans="1:21" ht="24" x14ac:dyDescent="0.25">
      <c r="A2092" s="26" t="str">
        <f t="shared" si="66"/>
        <v>88</v>
      </c>
      <c r="B2092" s="27" t="str">
        <f t="shared" si="66"/>
        <v>SAN ANDRES Y PROVIDENCIA</v>
      </c>
      <c r="C2092" s="27" t="s">
        <v>446</v>
      </c>
      <c r="D2092" s="38"/>
      <c r="E2092" s="39">
        <v>0</v>
      </c>
      <c r="F2092" s="38">
        <v>4</v>
      </c>
      <c r="G2092" s="39">
        <v>2.6809651474530814E-3</v>
      </c>
      <c r="H2092" s="38">
        <v>4</v>
      </c>
      <c r="I2092" s="39">
        <v>2.6809651474530814E-3</v>
      </c>
      <c r="J2092" s="38"/>
      <c r="K2092" s="39">
        <v>0</v>
      </c>
      <c r="L2092" s="38">
        <v>3</v>
      </c>
      <c r="M2092" s="39">
        <v>2.3094688221709015E-3</v>
      </c>
      <c r="N2092" s="38">
        <v>3</v>
      </c>
      <c r="O2092" s="39">
        <v>2.3094688221709015E-3</v>
      </c>
      <c r="P2092" s="40"/>
      <c r="Q2092" s="41">
        <v>0</v>
      </c>
      <c r="R2092" s="40">
        <v>7</v>
      </c>
      <c r="S2092" s="41">
        <v>2.5080616266571145E-3</v>
      </c>
      <c r="T2092" s="40">
        <v>7</v>
      </c>
      <c r="U2092" s="41">
        <v>2.5080616266571145E-3</v>
      </c>
    </row>
    <row r="2093" spans="1:21" ht="24" x14ac:dyDescent="0.25">
      <c r="A2093" s="20" t="str">
        <f t="shared" si="66"/>
        <v>88</v>
      </c>
      <c r="B2093" s="21" t="str">
        <f t="shared" si="66"/>
        <v>SAN ANDRES Y PROVIDENCIA</v>
      </c>
      <c r="C2093" s="21" t="s">
        <v>447</v>
      </c>
      <c r="D2093" s="22"/>
      <c r="E2093" s="23">
        <v>0</v>
      </c>
      <c r="F2093" s="22">
        <v>3</v>
      </c>
      <c r="G2093" s="23">
        <v>2.0107238605898111E-3</v>
      </c>
      <c r="H2093" s="22">
        <v>3</v>
      </c>
      <c r="I2093" s="23">
        <v>2.0107238605898111E-3</v>
      </c>
      <c r="J2093" s="22"/>
      <c r="K2093" s="23">
        <v>0</v>
      </c>
      <c r="L2093" s="22">
        <v>5</v>
      </c>
      <c r="M2093" s="23">
        <v>3.8491147036181696E-3</v>
      </c>
      <c r="N2093" s="22">
        <v>5</v>
      </c>
      <c r="O2093" s="23">
        <v>3.8491147036181696E-3</v>
      </c>
      <c r="P2093" s="24"/>
      <c r="Q2093" s="25">
        <v>0</v>
      </c>
      <c r="R2093" s="24">
        <v>8</v>
      </c>
      <c r="S2093" s="25">
        <v>2.8663561447509881E-3</v>
      </c>
      <c r="T2093" s="24">
        <v>8</v>
      </c>
      <c r="U2093" s="25">
        <v>2.8663561447509881E-3</v>
      </c>
    </row>
    <row r="2094" spans="1:21" ht="24" x14ac:dyDescent="0.25">
      <c r="A2094" s="26" t="str">
        <f t="shared" si="66"/>
        <v>88</v>
      </c>
      <c r="B2094" s="27" t="str">
        <f t="shared" si="66"/>
        <v>SAN ANDRES Y PROVIDENCIA</v>
      </c>
      <c r="C2094" s="27" t="s">
        <v>453</v>
      </c>
      <c r="D2094" s="38"/>
      <c r="E2094" s="39">
        <v>0</v>
      </c>
      <c r="F2094" s="38"/>
      <c r="G2094" s="39">
        <v>0</v>
      </c>
      <c r="H2094" s="38"/>
      <c r="I2094" s="39">
        <v>0</v>
      </c>
      <c r="J2094" s="38"/>
      <c r="K2094" s="39">
        <v>0</v>
      </c>
      <c r="L2094" s="38">
        <v>1</v>
      </c>
      <c r="M2094" s="39">
        <v>7.6982294072363384E-4</v>
      </c>
      <c r="N2094" s="38">
        <v>1</v>
      </c>
      <c r="O2094" s="39">
        <v>7.6982294072363384E-4</v>
      </c>
      <c r="P2094" s="40"/>
      <c r="Q2094" s="41">
        <v>0</v>
      </c>
      <c r="R2094" s="40">
        <v>1</v>
      </c>
      <c r="S2094" s="41">
        <v>3.5829451809387352E-4</v>
      </c>
      <c r="T2094" s="40">
        <v>1</v>
      </c>
      <c r="U2094" s="41">
        <v>3.5829451809387352E-4</v>
      </c>
    </row>
    <row r="2095" spans="1:21" ht="24" x14ac:dyDescent="0.25">
      <c r="A2095" s="20" t="str">
        <f t="shared" si="66"/>
        <v>88</v>
      </c>
      <c r="B2095" s="21" t="str">
        <f t="shared" si="66"/>
        <v>SAN ANDRES Y PROVIDENCIA</v>
      </c>
      <c r="C2095" s="21" t="s">
        <v>454</v>
      </c>
      <c r="D2095" s="22"/>
      <c r="E2095" s="23">
        <v>0</v>
      </c>
      <c r="F2095" s="22">
        <v>11</v>
      </c>
      <c r="G2095" s="23">
        <v>7.3726541554959731E-3</v>
      </c>
      <c r="H2095" s="22">
        <v>11</v>
      </c>
      <c r="I2095" s="23">
        <v>7.3726541554959731E-3</v>
      </c>
      <c r="J2095" s="22"/>
      <c r="K2095" s="23">
        <v>0</v>
      </c>
      <c r="L2095" s="22">
        <v>4</v>
      </c>
      <c r="M2095" s="23">
        <v>3.0792917628945354E-3</v>
      </c>
      <c r="N2095" s="22">
        <v>4</v>
      </c>
      <c r="O2095" s="23">
        <v>3.0792917628945354E-3</v>
      </c>
      <c r="P2095" s="24"/>
      <c r="Q2095" s="25">
        <v>0</v>
      </c>
      <c r="R2095" s="24">
        <v>15</v>
      </c>
      <c r="S2095" s="25">
        <v>5.3744177714081017E-3</v>
      </c>
      <c r="T2095" s="24">
        <v>15</v>
      </c>
      <c r="U2095" s="25">
        <v>5.3744177714081017E-3</v>
      </c>
    </row>
    <row r="2096" spans="1:21" ht="24" x14ac:dyDescent="0.25">
      <c r="A2096" s="26" t="str">
        <f t="shared" si="66"/>
        <v>88</v>
      </c>
      <c r="B2096" s="27" t="str">
        <f t="shared" si="66"/>
        <v>SAN ANDRES Y PROVIDENCIA</v>
      </c>
      <c r="C2096" s="27" t="s">
        <v>458</v>
      </c>
      <c r="D2096" s="38"/>
      <c r="E2096" s="39">
        <v>0</v>
      </c>
      <c r="F2096" s="38">
        <v>488.00000000000006</v>
      </c>
      <c r="G2096" s="39">
        <v>0.32707774798927597</v>
      </c>
      <c r="H2096" s="38">
        <v>488.00000000000006</v>
      </c>
      <c r="I2096" s="39">
        <v>0.32707774798927597</v>
      </c>
      <c r="J2096" s="38"/>
      <c r="K2096" s="39">
        <v>0</v>
      </c>
      <c r="L2096" s="38">
        <v>393.00000000000006</v>
      </c>
      <c r="M2096" s="39">
        <v>0.30254041570438817</v>
      </c>
      <c r="N2096" s="38">
        <v>393.00000000000006</v>
      </c>
      <c r="O2096" s="39">
        <v>0.30254041570438817</v>
      </c>
      <c r="P2096" s="40"/>
      <c r="Q2096" s="41">
        <v>0</v>
      </c>
      <c r="R2096" s="40">
        <v>880.99999999999989</v>
      </c>
      <c r="S2096" s="41">
        <v>0.31565747044070253</v>
      </c>
      <c r="T2096" s="40">
        <v>880.99999999999989</v>
      </c>
      <c r="U2096" s="41">
        <v>0.31565747044070253</v>
      </c>
    </row>
    <row r="2097" spans="1:16384" customFormat="1" ht="24" x14ac:dyDescent="0.25">
      <c r="A2097" s="20" t="str">
        <f t="shared" si="66"/>
        <v>88</v>
      </c>
      <c r="B2097" s="21" t="str">
        <f t="shared" si="66"/>
        <v>SAN ANDRES Y PROVIDENCIA</v>
      </c>
      <c r="C2097" s="21" t="s">
        <v>460</v>
      </c>
      <c r="D2097" s="22"/>
      <c r="E2097" s="23">
        <v>0</v>
      </c>
      <c r="F2097" s="22">
        <v>15</v>
      </c>
      <c r="G2097" s="23">
        <v>1.0053619302949058E-2</v>
      </c>
      <c r="H2097" s="22">
        <v>15</v>
      </c>
      <c r="I2097" s="23">
        <v>1.0053619302949058E-2</v>
      </c>
      <c r="J2097" s="22"/>
      <c r="K2097" s="23">
        <v>0</v>
      </c>
      <c r="L2097" s="22">
        <v>12</v>
      </c>
      <c r="M2097" s="23">
        <v>9.2378752886836061E-3</v>
      </c>
      <c r="N2097" s="22">
        <v>12</v>
      </c>
      <c r="O2097" s="23">
        <v>9.2378752886836061E-3</v>
      </c>
      <c r="P2097" s="24"/>
      <c r="Q2097" s="25">
        <v>0</v>
      </c>
      <c r="R2097" s="24">
        <v>26.999999999999993</v>
      </c>
      <c r="S2097" s="25">
        <v>9.6739519885345824E-3</v>
      </c>
      <c r="T2097" s="24">
        <v>26.999999999999993</v>
      </c>
      <c r="U2097" s="25">
        <v>9.6739519885345824E-3</v>
      </c>
    </row>
    <row r="2098" spans="1:16384" customFormat="1" ht="24" x14ac:dyDescent="0.25">
      <c r="A2098" s="26" t="str">
        <f t="shared" si="66"/>
        <v>88</v>
      </c>
      <c r="B2098" s="27" t="str">
        <f t="shared" si="66"/>
        <v>SAN ANDRES Y PROVIDENCIA</v>
      </c>
      <c r="C2098" s="27" t="s">
        <v>461</v>
      </c>
      <c r="D2098" s="38"/>
      <c r="E2098" s="39">
        <v>0</v>
      </c>
      <c r="F2098" s="38">
        <v>5</v>
      </c>
      <c r="G2098" s="39">
        <v>3.3512064343163518E-3</v>
      </c>
      <c r="H2098" s="38">
        <v>5</v>
      </c>
      <c r="I2098" s="39">
        <v>3.3512064343163518E-3</v>
      </c>
      <c r="J2098" s="38"/>
      <c r="K2098" s="39">
        <v>0</v>
      </c>
      <c r="L2098" s="38">
        <v>10</v>
      </c>
      <c r="M2098" s="39">
        <v>7.6982294072363393E-3</v>
      </c>
      <c r="N2098" s="38">
        <v>10</v>
      </c>
      <c r="O2098" s="39">
        <v>7.6982294072363393E-3</v>
      </c>
      <c r="P2098" s="40"/>
      <c r="Q2098" s="41">
        <v>0</v>
      </c>
      <c r="R2098" s="40">
        <v>15.000000000000004</v>
      </c>
      <c r="S2098" s="41">
        <v>5.3744177714081043E-3</v>
      </c>
      <c r="T2098" s="40">
        <v>15.000000000000004</v>
      </c>
      <c r="U2098" s="41">
        <v>5.3744177714081043E-3</v>
      </c>
    </row>
    <row r="2099" spans="1:16384" customFormat="1" ht="24" x14ac:dyDescent="0.25">
      <c r="A2099" s="20" t="str">
        <f t="shared" si="66"/>
        <v>88</v>
      </c>
      <c r="B2099" s="21" t="str">
        <f t="shared" si="66"/>
        <v>SAN ANDRES Y PROVIDENCIA</v>
      </c>
      <c r="C2099" s="21" t="s">
        <v>464</v>
      </c>
      <c r="D2099" s="22"/>
      <c r="E2099" s="23">
        <v>0</v>
      </c>
      <c r="F2099" s="22">
        <v>137.00000000000003</v>
      </c>
      <c r="G2099" s="23">
        <v>9.1823056300268047E-2</v>
      </c>
      <c r="H2099" s="22">
        <v>137.00000000000003</v>
      </c>
      <c r="I2099" s="23">
        <v>9.1823056300268047E-2</v>
      </c>
      <c r="J2099" s="22"/>
      <c r="K2099" s="23">
        <v>0</v>
      </c>
      <c r="L2099" s="22">
        <v>94.999999999999986</v>
      </c>
      <c r="M2099" s="23">
        <v>7.3133179368745208E-2</v>
      </c>
      <c r="N2099" s="22">
        <v>94.999999999999986</v>
      </c>
      <c r="O2099" s="23">
        <v>7.3133179368745208E-2</v>
      </c>
      <c r="P2099" s="24"/>
      <c r="Q2099" s="25">
        <v>0</v>
      </c>
      <c r="R2099" s="24">
        <v>232.00000000000006</v>
      </c>
      <c r="S2099" s="25">
        <v>8.312432819777868E-2</v>
      </c>
      <c r="T2099" s="24">
        <v>232.00000000000006</v>
      </c>
      <c r="U2099" s="25">
        <v>8.312432819777868E-2</v>
      </c>
    </row>
    <row r="2100" spans="1:16384" customFormat="1" ht="24" x14ac:dyDescent="0.25">
      <c r="A2100" s="26" t="str">
        <f t="shared" si="66"/>
        <v>88</v>
      </c>
      <c r="B2100" s="27" t="str">
        <f t="shared" si="66"/>
        <v>SAN ANDRES Y PROVIDENCIA</v>
      </c>
      <c r="C2100" s="27" t="s">
        <v>465</v>
      </c>
      <c r="D2100" s="38"/>
      <c r="E2100" s="39">
        <v>0</v>
      </c>
      <c r="F2100" s="38">
        <v>370.00000000000006</v>
      </c>
      <c r="G2100" s="39">
        <v>0.24798927613941008</v>
      </c>
      <c r="H2100" s="38">
        <v>370.00000000000006</v>
      </c>
      <c r="I2100" s="39">
        <v>0.24798927613941008</v>
      </c>
      <c r="J2100" s="38"/>
      <c r="K2100" s="39">
        <v>0</v>
      </c>
      <c r="L2100" s="38">
        <v>359.99999999999994</v>
      </c>
      <c r="M2100" s="39">
        <v>0.27713625866050812</v>
      </c>
      <c r="N2100" s="38">
        <v>359.99999999999994</v>
      </c>
      <c r="O2100" s="39">
        <v>0.27713625866050812</v>
      </c>
      <c r="P2100" s="40"/>
      <c r="Q2100" s="41">
        <v>0</v>
      </c>
      <c r="R2100" s="40">
        <v>730.00000000000023</v>
      </c>
      <c r="S2100" s="41">
        <v>0.26155499820852773</v>
      </c>
      <c r="T2100" s="40">
        <v>730.00000000000023</v>
      </c>
      <c r="U2100" s="41">
        <v>0.26155499820852773</v>
      </c>
    </row>
    <row r="2101" spans="1:16384" customFormat="1" ht="24" x14ac:dyDescent="0.25">
      <c r="A2101" s="20" t="str">
        <f t="shared" si="66"/>
        <v>88</v>
      </c>
      <c r="B2101" s="21" t="str">
        <f t="shared" si="66"/>
        <v>SAN ANDRES Y PROVIDENCIA</v>
      </c>
      <c r="C2101" s="21" t="s">
        <v>466</v>
      </c>
      <c r="D2101" s="22"/>
      <c r="E2101" s="23">
        <v>0</v>
      </c>
      <c r="F2101" s="22">
        <v>6</v>
      </c>
      <c r="G2101" s="23">
        <v>4.0214477211796221E-3</v>
      </c>
      <c r="H2101" s="22">
        <v>6</v>
      </c>
      <c r="I2101" s="23">
        <v>4.0214477211796221E-3</v>
      </c>
      <c r="J2101" s="22"/>
      <c r="K2101" s="23">
        <v>0</v>
      </c>
      <c r="L2101" s="22">
        <v>22</v>
      </c>
      <c r="M2101" s="23">
        <v>1.6936104695919944E-2</v>
      </c>
      <c r="N2101" s="22">
        <v>22</v>
      </c>
      <c r="O2101" s="23">
        <v>1.6936104695919944E-2</v>
      </c>
      <c r="P2101" s="24"/>
      <c r="Q2101" s="25">
        <v>0</v>
      </c>
      <c r="R2101" s="24">
        <v>28</v>
      </c>
      <c r="S2101" s="25">
        <v>1.0032246506628458E-2</v>
      </c>
      <c r="T2101" s="24">
        <v>28</v>
      </c>
      <c r="U2101" s="25">
        <v>1.0032246506628458E-2</v>
      </c>
    </row>
    <row r="2102" spans="1:16384" customFormat="1" ht="24" x14ac:dyDescent="0.25">
      <c r="A2102" s="26" t="str">
        <f t="shared" si="66"/>
        <v>88</v>
      </c>
      <c r="B2102" s="27" t="str">
        <f t="shared" si="66"/>
        <v>SAN ANDRES Y PROVIDENCIA</v>
      </c>
      <c r="C2102" s="27" t="s">
        <v>468</v>
      </c>
      <c r="D2102" s="38"/>
      <c r="E2102" s="39">
        <v>0</v>
      </c>
      <c r="F2102" s="38">
        <v>4</v>
      </c>
      <c r="G2102" s="39">
        <v>2.6809651474530814E-3</v>
      </c>
      <c r="H2102" s="38">
        <v>4</v>
      </c>
      <c r="I2102" s="39">
        <v>2.6809651474530814E-3</v>
      </c>
      <c r="J2102" s="38"/>
      <c r="K2102" s="39">
        <v>0</v>
      </c>
      <c r="L2102" s="38">
        <v>2</v>
      </c>
      <c r="M2102" s="39">
        <v>1.5396458814472677E-3</v>
      </c>
      <c r="N2102" s="38">
        <v>2</v>
      </c>
      <c r="O2102" s="39">
        <v>1.5396458814472677E-3</v>
      </c>
      <c r="P2102" s="40"/>
      <c r="Q2102" s="41">
        <v>0</v>
      </c>
      <c r="R2102" s="40">
        <v>6</v>
      </c>
      <c r="S2102" s="41">
        <v>2.1497671085632412E-3</v>
      </c>
      <c r="T2102" s="40">
        <v>6</v>
      </c>
      <c r="U2102" s="41">
        <v>2.1497671085632412E-3</v>
      </c>
    </row>
    <row r="2103" spans="1:16384" customFormat="1" ht="24" x14ac:dyDescent="0.25">
      <c r="A2103" s="20" t="str">
        <f t="shared" si="66"/>
        <v>88</v>
      </c>
      <c r="B2103" s="21" t="str">
        <f t="shared" si="66"/>
        <v>SAN ANDRES Y PROVIDENCIA</v>
      </c>
      <c r="C2103" s="21" t="s">
        <v>469</v>
      </c>
      <c r="D2103" s="22"/>
      <c r="E2103" s="23">
        <v>0</v>
      </c>
      <c r="F2103" s="22">
        <v>1</v>
      </c>
      <c r="G2103" s="23">
        <v>6.7024128686327036E-4</v>
      </c>
      <c r="H2103" s="22">
        <v>1</v>
      </c>
      <c r="I2103" s="23">
        <v>6.7024128686327036E-4</v>
      </c>
      <c r="J2103" s="22"/>
      <c r="K2103" s="23">
        <v>0</v>
      </c>
      <c r="L2103" s="22"/>
      <c r="M2103" s="23">
        <v>0</v>
      </c>
      <c r="N2103" s="22"/>
      <c r="O2103" s="23">
        <v>0</v>
      </c>
      <c r="P2103" s="24"/>
      <c r="Q2103" s="25">
        <v>0</v>
      </c>
      <c r="R2103" s="24">
        <v>1</v>
      </c>
      <c r="S2103" s="25">
        <v>3.5829451809387352E-4</v>
      </c>
      <c r="T2103" s="24">
        <v>1</v>
      </c>
      <c r="U2103" s="25">
        <v>3.5829451809387352E-4</v>
      </c>
    </row>
    <row r="2104" spans="1:16384" customFormat="1" ht="24" x14ac:dyDescent="0.25">
      <c r="A2104" s="26" t="str">
        <f t="shared" si="66"/>
        <v>88</v>
      </c>
      <c r="B2104" s="27" t="str">
        <f t="shared" si="66"/>
        <v>SAN ANDRES Y PROVIDENCIA</v>
      </c>
      <c r="C2104" s="27" t="s">
        <v>470</v>
      </c>
      <c r="D2104" s="38"/>
      <c r="E2104" s="39">
        <v>0</v>
      </c>
      <c r="F2104" s="38">
        <v>12</v>
      </c>
      <c r="G2104" s="39">
        <v>8.0428954423592443E-3</v>
      </c>
      <c r="H2104" s="38">
        <v>12</v>
      </c>
      <c r="I2104" s="39">
        <v>8.0428954423592443E-3</v>
      </c>
      <c r="J2104" s="38"/>
      <c r="K2104" s="39">
        <v>0</v>
      </c>
      <c r="L2104" s="38">
        <v>9</v>
      </c>
      <c r="M2104" s="39">
        <v>6.9284064665127041E-3</v>
      </c>
      <c r="N2104" s="38">
        <v>9</v>
      </c>
      <c r="O2104" s="39">
        <v>6.9284064665127041E-3</v>
      </c>
      <c r="P2104" s="40"/>
      <c r="Q2104" s="41">
        <v>0</v>
      </c>
      <c r="R2104" s="40">
        <v>20.999999999999996</v>
      </c>
      <c r="S2104" s="41">
        <v>7.5241848799713429E-3</v>
      </c>
      <c r="T2104" s="40">
        <v>20.999999999999996</v>
      </c>
      <c r="U2104" s="41">
        <v>7.5241848799713429E-3</v>
      </c>
    </row>
    <row r="2105" spans="1:16384" customFormat="1" ht="24" x14ac:dyDescent="0.25">
      <c r="A2105" s="20" t="str">
        <f t="shared" si="66"/>
        <v>88</v>
      </c>
      <c r="B2105" s="21" t="str">
        <f t="shared" si="66"/>
        <v>SAN ANDRES Y PROVIDENCIA</v>
      </c>
      <c r="C2105" s="21" t="s">
        <v>484</v>
      </c>
      <c r="D2105" s="22"/>
      <c r="E2105" s="23">
        <v>0</v>
      </c>
      <c r="F2105" s="22">
        <v>3</v>
      </c>
      <c r="G2105" s="23">
        <v>2.0107238605898111E-3</v>
      </c>
      <c r="H2105" s="22">
        <v>3</v>
      </c>
      <c r="I2105" s="23">
        <v>2.0107238605898111E-3</v>
      </c>
      <c r="J2105" s="22"/>
      <c r="K2105" s="23">
        <v>0</v>
      </c>
      <c r="L2105" s="22">
        <v>1</v>
      </c>
      <c r="M2105" s="23">
        <v>7.6982294072363384E-4</v>
      </c>
      <c r="N2105" s="22">
        <v>1</v>
      </c>
      <c r="O2105" s="23">
        <v>7.6982294072363384E-4</v>
      </c>
      <c r="P2105" s="24"/>
      <c r="Q2105" s="25">
        <v>0</v>
      </c>
      <c r="R2105" s="24">
        <v>4</v>
      </c>
      <c r="S2105" s="25">
        <v>1.4331780723754941E-3</v>
      </c>
      <c r="T2105" s="24">
        <v>4</v>
      </c>
      <c r="U2105" s="25">
        <v>1.4331780723754941E-3</v>
      </c>
    </row>
    <row r="2106" spans="1:16384" customFormat="1" ht="24" x14ac:dyDescent="0.25">
      <c r="A2106" s="26" t="str">
        <f t="shared" si="66"/>
        <v>88</v>
      </c>
      <c r="B2106" s="27" t="str">
        <f t="shared" si="66"/>
        <v>SAN ANDRES Y PROVIDENCIA</v>
      </c>
      <c r="C2106" s="27" t="s">
        <v>497</v>
      </c>
      <c r="D2106" s="38"/>
      <c r="E2106" s="39">
        <v>0</v>
      </c>
      <c r="F2106" s="38">
        <v>164.99999999999997</v>
      </c>
      <c r="G2106" s="39">
        <v>0.11058981233243959</v>
      </c>
      <c r="H2106" s="38">
        <v>164.99999999999997</v>
      </c>
      <c r="I2106" s="39">
        <v>0.11058981233243959</v>
      </c>
      <c r="J2106" s="38"/>
      <c r="K2106" s="39">
        <v>0</v>
      </c>
      <c r="L2106" s="38">
        <v>107.99999999999999</v>
      </c>
      <c r="M2106" s="39">
        <v>8.3140877598152446E-2</v>
      </c>
      <c r="N2106" s="38">
        <v>107.99999999999999</v>
      </c>
      <c r="O2106" s="39">
        <v>8.3140877598152446E-2</v>
      </c>
      <c r="P2106" s="40"/>
      <c r="Q2106" s="41">
        <v>0</v>
      </c>
      <c r="R2106" s="40">
        <v>272.99999999999994</v>
      </c>
      <c r="S2106" s="41">
        <v>9.7814403439627468E-2</v>
      </c>
      <c r="T2106" s="40">
        <v>272.99999999999994</v>
      </c>
      <c r="U2106" s="41">
        <v>9.7814403439627468E-2</v>
      </c>
    </row>
    <row r="2107" spans="1:16384" customFormat="1" ht="24" x14ac:dyDescent="0.25">
      <c r="A2107" s="20" t="str">
        <f t="shared" si="66"/>
        <v>88</v>
      </c>
      <c r="B2107" s="21" t="str">
        <f t="shared" si="66"/>
        <v>SAN ANDRES Y PROVIDENCIA</v>
      </c>
      <c r="C2107" s="21" t="s">
        <v>498</v>
      </c>
      <c r="D2107" s="22"/>
      <c r="E2107" s="23">
        <v>0</v>
      </c>
      <c r="F2107" s="22">
        <v>9</v>
      </c>
      <c r="G2107" s="23">
        <v>6.0321715817694332E-3</v>
      </c>
      <c r="H2107" s="22">
        <v>9</v>
      </c>
      <c r="I2107" s="23">
        <v>6.0321715817694332E-3</v>
      </c>
      <c r="J2107" s="22"/>
      <c r="K2107" s="23">
        <v>0</v>
      </c>
      <c r="L2107" s="22">
        <v>21</v>
      </c>
      <c r="M2107" s="23">
        <v>1.6166281755196309E-2</v>
      </c>
      <c r="N2107" s="22">
        <v>21</v>
      </c>
      <c r="O2107" s="23">
        <v>1.6166281755196309E-2</v>
      </c>
      <c r="P2107" s="24"/>
      <c r="Q2107" s="25">
        <v>0</v>
      </c>
      <c r="R2107" s="24">
        <v>29.999999999999996</v>
      </c>
      <c r="S2107" s="25">
        <v>1.0748835542816203E-2</v>
      </c>
      <c r="T2107" s="24">
        <v>29.999999999999996</v>
      </c>
      <c r="U2107" s="25">
        <v>1.0748835542816203E-2</v>
      </c>
    </row>
    <row r="2108" spans="1:16384" customFormat="1" x14ac:dyDescent="0.25">
      <c r="A2108" s="159" t="s">
        <v>73</v>
      </c>
      <c r="B2108" s="160" t="s">
        <v>374</v>
      </c>
      <c r="C2108" s="160" t="s">
        <v>388</v>
      </c>
      <c r="D2108" s="18"/>
      <c r="E2108" s="19">
        <v>0</v>
      </c>
      <c r="F2108" s="18">
        <v>344.00000000000011</v>
      </c>
      <c r="G2108" s="19">
        <v>1</v>
      </c>
      <c r="H2108" s="18">
        <v>344.00000000000011</v>
      </c>
      <c r="I2108" s="19">
        <v>1</v>
      </c>
      <c r="J2108" s="18"/>
      <c r="K2108" s="19">
        <v>0</v>
      </c>
      <c r="L2108" s="18">
        <v>321</v>
      </c>
      <c r="M2108" s="19">
        <v>1</v>
      </c>
      <c r="N2108" s="18">
        <v>321</v>
      </c>
      <c r="O2108" s="19">
        <v>1</v>
      </c>
      <c r="P2108" s="18"/>
      <c r="Q2108" s="19">
        <v>0</v>
      </c>
      <c r="R2108" s="18">
        <v>665.00000000000023</v>
      </c>
      <c r="S2108" s="19">
        <v>1</v>
      </c>
      <c r="T2108" s="18">
        <v>665.00000000000023</v>
      </c>
      <c r="U2108" s="19">
        <v>1</v>
      </c>
      <c r="V2108" s="159"/>
      <c r="W2108" s="160"/>
      <c r="X2108" s="160"/>
      <c r="Y2108" s="18"/>
      <c r="Z2108" s="19"/>
      <c r="AA2108" s="18"/>
      <c r="AB2108" s="19"/>
      <c r="AC2108" s="18"/>
      <c r="AD2108" s="19"/>
      <c r="AE2108" s="18"/>
      <c r="AF2108" s="19"/>
      <c r="AG2108" s="18"/>
      <c r="AH2108" s="19"/>
      <c r="AI2108" s="18"/>
      <c r="AJ2108" s="19"/>
      <c r="AK2108" s="18"/>
      <c r="AL2108" s="19"/>
      <c r="AM2108" s="18"/>
      <c r="AN2108" s="19"/>
      <c r="AO2108" s="18"/>
      <c r="AP2108" s="19"/>
      <c r="AQ2108" s="159"/>
      <c r="AR2108" s="160"/>
      <c r="AS2108" s="160"/>
      <c r="AT2108" s="18"/>
      <c r="AU2108" s="19"/>
      <c r="AV2108" s="18"/>
      <c r="AW2108" s="19"/>
      <c r="AX2108" s="18"/>
      <c r="AY2108" s="19"/>
      <c r="AZ2108" s="18"/>
      <c r="BA2108" s="19"/>
      <c r="BB2108" s="18"/>
      <c r="BC2108" s="19"/>
      <c r="BD2108" s="18"/>
      <c r="BE2108" s="19"/>
      <c r="BF2108" s="18"/>
      <c r="BG2108" s="19"/>
      <c r="BH2108" s="18"/>
      <c r="BI2108" s="19"/>
      <c r="BJ2108" s="18"/>
      <c r="BK2108" s="19"/>
      <c r="BL2108" s="159"/>
      <c r="BM2108" s="160"/>
      <c r="BN2108" s="160"/>
      <c r="BO2108" s="18"/>
      <c r="BP2108" s="19"/>
      <c r="BQ2108" s="18"/>
      <c r="BR2108" s="19"/>
      <c r="BS2108" s="18"/>
      <c r="BT2108" s="19"/>
      <c r="BU2108" s="18"/>
      <c r="BV2108" s="19"/>
      <c r="BW2108" s="18"/>
      <c r="BX2108" s="19"/>
      <c r="BY2108" s="18"/>
      <c r="BZ2108" s="19"/>
      <c r="CA2108" s="18"/>
      <c r="CB2108" s="19"/>
      <c r="CC2108" s="18"/>
      <c r="CD2108" s="19"/>
      <c r="CE2108" s="18"/>
      <c r="CF2108" s="19"/>
      <c r="CG2108" s="159"/>
      <c r="CH2108" s="160"/>
      <c r="CI2108" s="160"/>
      <c r="CJ2108" s="18"/>
      <c r="CK2108" s="19"/>
      <c r="CL2108" s="18"/>
      <c r="CM2108" s="19"/>
      <c r="CN2108" s="18"/>
      <c r="CO2108" s="19"/>
      <c r="CP2108" s="18"/>
      <c r="CQ2108" s="19"/>
      <c r="CR2108" s="18"/>
      <c r="CS2108" s="19"/>
      <c r="CT2108" s="18"/>
      <c r="CU2108" s="19"/>
      <c r="CV2108" s="18"/>
      <c r="CW2108" s="19"/>
      <c r="CX2108" s="18"/>
      <c r="CY2108" s="19"/>
      <c r="CZ2108" s="18"/>
      <c r="DA2108" s="19"/>
      <c r="DB2108" s="159"/>
      <c r="DC2108" s="160"/>
      <c r="DD2108" s="160"/>
      <c r="DE2108" s="18"/>
      <c r="DF2108" s="19"/>
      <c r="DG2108" s="18"/>
      <c r="DH2108" s="19"/>
      <c r="DI2108" s="18"/>
      <c r="DJ2108" s="19"/>
      <c r="DK2108" s="18"/>
      <c r="DL2108" s="19"/>
      <c r="DM2108" s="18"/>
      <c r="DN2108" s="19"/>
      <c r="DO2108" s="18"/>
      <c r="DP2108" s="19"/>
      <c r="DQ2108" s="18"/>
      <c r="DR2108" s="19"/>
      <c r="DS2108" s="18"/>
      <c r="DT2108" s="19"/>
      <c r="DU2108" s="18"/>
      <c r="DV2108" s="19"/>
      <c r="DW2108" s="159"/>
      <c r="DX2108" s="160"/>
      <c r="DY2108" s="160"/>
      <c r="DZ2108" s="18"/>
      <c r="EA2108" s="19"/>
      <c r="EB2108" s="18"/>
      <c r="EC2108" s="19"/>
      <c r="ED2108" s="18"/>
      <c r="EE2108" s="19"/>
      <c r="EF2108" s="18"/>
      <c r="EG2108" s="19"/>
      <c r="EH2108" s="18"/>
      <c r="EI2108" s="19"/>
      <c r="EJ2108" s="18"/>
      <c r="EK2108" s="19"/>
      <c r="EL2108" s="18"/>
      <c r="EM2108" s="19"/>
      <c r="EN2108" s="18"/>
      <c r="EO2108" s="19"/>
      <c r="EP2108" s="18"/>
      <c r="EQ2108" s="19"/>
      <c r="ER2108" s="159"/>
      <c r="ES2108" s="160"/>
      <c r="ET2108" s="160"/>
      <c r="EU2108" s="18"/>
      <c r="EV2108" s="19"/>
      <c r="EW2108" s="18"/>
      <c r="EX2108" s="19"/>
      <c r="EY2108" s="18"/>
      <c r="EZ2108" s="19"/>
      <c r="FA2108" s="18"/>
      <c r="FB2108" s="19"/>
      <c r="FC2108" s="18"/>
      <c r="FD2108" s="19"/>
      <c r="FE2108" s="18"/>
      <c r="FF2108" s="19"/>
      <c r="FG2108" s="18"/>
      <c r="FH2108" s="19"/>
      <c r="FI2108" s="18"/>
      <c r="FJ2108" s="19"/>
      <c r="FK2108" s="18"/>
      <c r="FL2108" s="19"/>
      <c r="FM2108" s="159"/>
      <c r="FN2108" s="160"/>
      <c r="FO2108" s="160"/>
      <c r="FP2108" s="18"/>
      <c r="FQ2108" s="19"/>
      <c r="FR2108" s="18"/>
      <c r="FS2108" s="19"/>
      <c r="FT2108" s="18"/>
      <c r="FU2108" s="19"/>
      <c r="FV2108" s="18"/>
      <c r="FW2108" s="19"/>
      <c r="FX2108" s="18"/>
      <c r="FY2108" s="19"/>
      <c r="FZ2108" s="18"/>
      <c r="GA2108" s="19"/>
      <c r="GB2108" s="18"/>
      <c r="GC2108" s="19"/>
      <c r="GD2108" s="18"/>
      <c r="GE2108" s="19"/>
      <c r="GF2108" s="18"/>
      <c r="GG2108" s="19"/>
      <c r="GH2108" s="159"/>
      <c r="GI2108" s="160"/>
      <c r="GJ2108" s="160"/>
      <c r="GK2108" s="18"/>
      <c r="GL2108" s="19"/>
      <c r="GM2108" s="18"/>
      <c r="GN2108" s="19"/>
      <c r="GO2108" s="18"/>
      <c r="GP2108" s="19"/>
      <c r="GQ2108" s="18"/>
      <c r="GR2108" s="19"/>
      <c r="GS2108" s="18"/>
      <c r="GT2108" s="19"/>
      <c r="GU2108" s="18"/>
      <c r="GV2108" s="19"/>
      <c r="GW2108" s="18"/>
      <c r="GX2108" s="19"/>
      <c r="GY2108" s="18"/>
      <c r="GZ2108" s="19"/>
      <c r="HA2108" s="18"/>
      <c r="HB2108" s="19"/>
      <c r="HC2108" s="159"/>
      <c r="HD2108" s="160"/>
      <c r="HE2108" s="160"/>
      <c r="HF2108" s="18"/>
      <c r="HG2108" s="19"/>
      <c r="HH2108" s="18"/>
      <c r="HI2108" s="19"/>
      <c r="HJ2108" s="18"/>
      <c r="HK2108" s="19"/>
      <c r="HL2108" s="18"/>
      <c r="HM2108" s="19"/>
      <c r="HN2108" s="18"/>
      <c r="HO2108" s="19"/>
      <c r="HP2108" s="18"/>
      <c r="HQ2108" s="19"/>
      <c r="HR2108" s="18"/>
      <c r="HS2108" s="19"/>
      <c r="HT2108" s="18"/>
      <c r="HU2108" s="19"/>
      <c r="HV2108" s="18"/>
      <c r="HW2108" s="19"/>
      <c r="HX2108" s="159"/>
      <c r="HY2108" s="160"/>
      <c r="HZ2108" s="160"/>
      <c r="IA2108" s="18"/>
      <c r="IB2108" s="19"/>
      <c r="IC2108" s="18"/>
      <c r="ID2108" s="19"/>
      <c r="IE2108" s="18"/>
      <c r="IF2108" s="19"/>
      <c r="IG2108" s="18"/>
      <c r="IH2108" s="19"/>
      <c r="II2108" s="18"/>
      <c r="IJ2108" s="19"/>
      <c r="IK2108" s="18"/>
      <c r="IL2108" s="19"/>
      <c r="IM2108" s="18"/>
      <c r="IN2108" s="19"/>
      <c r="IO2108" s="18"/>
      <c r="IP2108" s="19"/>
      <c r="IQ2108" s="18"/>
      <c r="IR2108" s="19"/>
      <c r="IS2108" s="159"/>
      <c r="IT2108" s="160"/>
      <c r="IU2108" s="160"/>
      <c r="IV2108" s="18"/>
      <c r="IW2108" s="19"/>
      <c r="IX2108" s="18"/>
      <c r="IY2108" s="19"/>
      <c r="IZ2108" s="18"/>
      <c r="JA2108" s="19"/>
      <c r="JB2108" s="18"/>
      <c r="JC2108" s="19"/>
      <c r="JD2108" s="18"/>
      <c r="JE2108" s="19"/>
      <c r="JF2108" s="18"/>
      <c r="JG2108" s="19"/>
      <c r="JH2108" s="18"/>
      <c r="JI2108" s="19"/>
      <c r="JJ2108" s="18"/>
      <c r="JK2108" s="19"/>
      <c r="JL2108" s="18"/>
      <c r="JM2108" s="19"/>
      <c r="JN2108" s="159"/>
      <c r="JO2108" s="160"/>
      <c r="JP2108" s="160"/>
      <c r="JQ2108" s="18"/>
      <c r="JR2108" s="19"/>
      <c r="JS2108" s="18"/>
      <c r="JT2108" s="19"/>
      <c r="JU2108" s="18"/>
      <c r="JV2108" s="19"/>
      <c r="JW2108" s="18"/>
      <c r="JX2108" s="19"/>
      <c r="JY2108" s="18"/>
      <c r="JZ2108" s="19"/>
      <c r="KA2108" s="18"/>
      <c r="KB2108" s="19"/>
      <c r="KC2108" s="18"/>
      <c r="KD2108" s="19"/>
      <c r="KE2108" s="18"/>
      <c r="KF2108" s="19"/>
      <c r="KG2108" s="18"/>
      <c r="KH2108" s="19"/>
      <c r="KI2108" s="159"/>
      <c r="KJ2108" s="160"/>
      <c r="KK2108" s="160"/>
      <c r="KL2108" s="18"/>
      <c r="KM2108" s="19"/>
      <c r="KN2108" s="18"/>
      <c r="KO2108" s="19"/>
      <c r="KP2108" s="18"/>
      <c r="KQ2108" s="19"/>
      <c r="KR2108" s="18"/>
      <c r="KS2108" s="19"/>
      <c r="KT2108" s="18"/>
      <c r="KU2108" s="19"/>
      <c r="KV2108" s="18"/>
      <c r="KW2108" s="19"/>
      <c r="KX2108" s="18"/>
      <c r="KY2108" s="19"/>
      <c r="KZ2108" s="18"/>
      <c r="LA2108" s="19"/>
      <c r="LB2108" s="18"/>
      <c r="LC2108" s="19"/>
      <c r="LD2108" s="159"/>
      <c r="LE2108" s="160"/>
      <c r="LF2108" s="160"/>
      <c r="LG2108" s="18"/>
      <c r="LH2108" s="19"/>
      <c r="LI2108" s="18"/>
      <c r="LJ2108" s="19"/>
      <c r="LK2108" s="18"/>
      <c r="LL2108" s="19"/>
      <c r="LM2108" s="18"/>
      <c r="LN2108" s="19"/>
      <c r="LO2108" s="18"/>
      <c r="LP2108" s="19"/>
      <c r="LQ2108" s="18"/>
      <c r="LR2108" s="19"/>
      <c r="LS2108" s="18"/>
      <c r="LT2108" s="19"/>
      <c r="LU2108" s="18"/>
      <c r="LV2108" s="19"/>
      <c r="LW2108" s="18"/>
      <c r="LX2108" s="19"/>
      <c r="LY2108" s="159"/>
      <c r="LZ2108" s="160"/>
      <c r="MA2108" s="160"/>
      <c r="MB2108" s="18"/>
      <c r="MC2108" s="19"/>
      <c r="MD2108" s="18"/>
      <c r="ME2108" s="19"/>
      <c r="MF2108" s="18"/>
      <c r="MG2108" s="19"/>
      <c r="MH2108" s="18"/>
      <c r="MI2108" s="19"/>
      <c r="MJ2108" s="18"/>
      <c r="MK2108" s="19"/>
      <c r="ML2108" s="18"/>
      <c r="MM2108" s="19"/>
      <c r="MN2108" s="18"/>
      <c r="MO2108" s="19"/>
      <c r="MP2108" s="18"/>
      <c r="MQ2108" s="19"/>
      <c r="MR2108" s="18"/>
      <c r="MS2108" s="19"/>
      <c r="MT2108" s="159"/>
      <c r="MU2108" s="160"/>
      <c r="MV2108" s="160"/>
      <c r="MW2108" s="18"/>
      <c r="MX2108" s="19"/>
      <c r="MY2108" s="18"/>
      <c r="MZ2108" s="19"/>
      <c r="NA2108" s="18"/>
      <c r="NB2108" s="19"/>
      <c r="NC2108" s="18"/>
      <c r="ND2108" s="19"/>
      <c r="NE2108" s="18"/>
      <c r="NF2108" s="19"/>
      <c r="NG2108" s="18"/>
      <c r="NH2108" s="19"/>
      <c r="NI2108" s="18"/>
      <c r="NJ2108" s="19"/>
      <c r="NK2108" s="18"/>
      <c r="NL2108" s="19"/>
      <c r="NM2108" s="18"/>
      <c r="NN2108" s="19"/>
      <c r="NO2108" s="159"/>
      <c r="NP2108" s="160"/>
      <c r="NQ2108" s="160"/>
      <c r="NR2108" s="18"/>
      <c r="NS2108" s="19"/>
      <c r="NT2108" s="18"/>
      <c r="NU2108" s="19"/>
      <c r="NV2108" s="18"/>
      <c r="NW2108" s="19"/>
      <c r="NX2108" s="18"/>
      <c r="NY2108" s="19"/>
      <c r="NZ2108" s="18"/>
      <c r="OA2108" s="19"/>
      <c r="OB2108" s="18"/>
      <c r="OC2108" s="19"/>
      <c r="OD2108" s="18"/>
      <c r="OE2108" s="19"/>
      <c r="OF2108" s="18"/>
      <c r="OG2108" s="19"/>
      <c r="OH2108" s="18"/>
      <c r="OI2108" s="19"/>
      <c r="OJ2108" s="159"/>
      <c r="OK2108" s="160"/>
      <c r="OL2108" s="160"/>
      <c r="OM2108" s="18"/>
      <c r="ON2108" s="19"/>
      <c r="OO2108" s="18"/>
      <c r="OP2108" s="19"/>
      <c r="OQ2108" s="18"/>
      <c r="OR2108" s="19"/>
      <c r="OS2108" s="18"/>
      <c r="OT2108" s="19"/>
      <c r="OU2108" s="18"/>
      <c r="OV2108" s="19"/>
      <c r="OW2108" s="18"/>
      <c r="OX2108" s="19"/>
      <c r="OY2108" s="18"/>
      <c r="OZ2108" s="19"/>
      <c r="PA2108" s="18"/>
      <c r="PB2108" s="19"/>
      <c r="PC2108" s="18"/>
      <c r="PD2108" s="19"/>
      <c r="PE2108" s="159"/>
      <c r="PF2108" s="160"/>
      <c r="PG2108" s="160"/>
      <c r="PH2108" s="18"/>
      <c r="PI2108" s="19"/>
      <c r="PJ2108" s="18"/>
      <c r="PK2108" s="19"/>
      <c r="PL2108" s="18"/>
      <c r="PM2108" s="19"/>
      <c r="PN2108" s="18"/>
      <c r="PO2108" s="19"/>
      <c r="PP2108" s="18"/>
      <c r="PQ2108" s="19"/>
      <c r="PR2108" s="18"/>
      <c r="PS2108" s="19"/>
      <c r="PT2108" s="18"/>
      <c r="PU2108" s="19"/>
      <c r="PV2108" s="18"/>
      <c r="PW2108" s="19"/>
      <c r="PX2108" s="18"/>
      <c r="PY2108" s="19"/>
      <c r="PZ2108" s="159"/>
      <c r="QA2108" s="160"/>
      <c r="QB2108" s="160"/>
      <c r="QC2108" s="18"/>
      <c r="QD2108" s="19"/>
      <c r="QE2108" s="18"/>
      <c r="QF2108" s="19"/>
      <c r="QG2108" s="18"/>
      <c r="QH2108" s="19"/>
      <c r="QI2108" s="18"/>
      <c r="QJ2108" s="19"/>
      <c r="QK2108" s="18"/>
      <c r="QL2108" s="19"/>
      <c r="QM2108" s="18"/>
      <c r="QN2108" s="19"/>
      <c r="QO2108" s="18"/>
      <c r="QP2108" s="19"/>
      <c r="QQ2108" s="18"/>
      <c r="QR2108" s="19"/>
      <c r="QS2108" s="18"/>
      <c r="QT2108" s="19"/>
      <c r="QU2108" s="159"/>
      <c r="QV2108" s="160"/>
      <c r="QW2108" s="160"/>
      <c r="QX2108" s="18"/>
      <c r="QY2108" s="19"/>
      <c r="QZ2108" s="18"/>
      <c r="RA2108" s="19"/>
      <c r="RB2108" s="18"/>
      <c r="RC2108" s="19"/>
      <c r="RD2108" s="18"/>
      <c r="RE2108" s="19"/>
      <c r="RF2108" s="18"/>
      <c r="RG2108" s="19"/>
      <c r="RH2108" s="18"/>
      <c r="RI2108" s="19"/>
      <c r="RJ2108" s="18"/>
      <c r="RK2108" s="19"/>
      <c r="RL2108" s="18"/>
      <c r="RM2108" s="19"/>
      <c r="RN2108" s="18"/>
      <c r="RO2108" s="19"/>
      <c r="RP2108" s="159"/>
      <c r="RQ2108" s="160"/>
      <c r="RR2108" s="160"/>
      <c r="RS2108" s="18"/>
      <c r="RT2108" s="19"/>
      <c r="RU2108" s="18"/>
      <c r="RV2108" s="19"/>
      <c r="RW2108" s="18"/>
      <c r="RX2108" s="19"/>
      <c r="RY2108" s="18"/>
      <c r="RZ2108" s="19"/>
      <c r="SA2108" s="18"/>
      <c r="SB2108" s="19"/>
      <c r="SC2108" s="18"/>
      <c r="SD2108" s="19"/>
      <c r="SE2108" s="18"/>
      <c r="SF2108" s="19"/>
      <c r="SG2108" s="18"/>
      <c r="SH2108" s="19"/>
      <c r="SI2108" s="18"/>
      <c r="SJ2108" s="19"/>
      <c r="SK2108" s="159"/>
      <c r="SL2108" s="160"/>
      <c r="SM2108" s="160"/>
      <c r="SN2108" s="18"/>
      <c r="SO2108" s="19"/>
      <c r="SP2108" s="18"/>
      <c r="SQ2108" s="19"/>
      <c r="SR2108" s="18"/>
      <c r="SS2108" s="19"/>
      <c r="ST2108" s="18"/>
      <c r="SU2108" s="19"/>
      <c r="SV2108" s="18"/>
      <c r="SW2108" s="19"/>
      <c r="SX2108" s="18"/>
      <c r="SY2108" s="19"/>
      <c r="SZ2108" s="18"/>
      <c r="TA2108" s="19"/>
      <c r="TB2108" s="18"/>
      <c r="TC2108" s="19"/>
      <c r="TD2108" s="18"/>
      <c r="TE2108" s="19"/>
      <c r="TF2108" s="159"/>
      <c r="TG2108" s="160"/>
      <c r="TH2108" s="160"/>
      <c r="TI2108" s="18"/>
      <c r="TJ2108" s="19"/>
      <c r="TK2108" s="18"/>
      <c r="TL2108" s="19"/>
      <c r="TM2108" s="18"/>
      <c r="TN2108" s="19"/>
      <c r="TO2108" s="18"/>
      <c r="TP2108" s="19"/>
      <c r="TQ2108" s="18"/>
      <c r="TR2108" s="19"/>
      <c r="TS2108" s="18"/>
      <c r="TT2108" s="19"/>
      <c r="TU2108" s="18"/>
      <c r="TV2108" s="19"/>
      <c r="TW2108" s="18"/>
      <c r="TX2108" s="19"/>
      <c r="TY2108" s="18"/>
      <c r="TZ2108" s="19"/>
      <c r="UA2108" s="159"/>
      <c r="UB2108" s="160"/>
      <c r="UC2108" s="160"/>
      <c r="UD2108" s="18"/>
      <c r="UE2108" s="19"/>
      <c r="UF2108" s="18"/>
      <c r="UG2108" s="19"/>
      <c r="UH2108" s="18"/>
      <c r="UI2108" s="19"/>
      <c r="UJ2108" s="18"/>
      <c r="UK2108" s="19"/>
      <c r="UL2108" s="18"/>
      <c r="UM2108" s="19"/>
      <c r="UN2108" s="18"/>
      <c r="UO2108" s="19"/>
      <c r="UP2108" s="18"/>
      <c r="UQ2108" s="19"/>
      <c r="UR2108" s="18"/>
      <c r="US2108" s="19"/>
      <c r="UT2108" s="18"/>
      <c r="UU2108" s="19"/>
      <c r="UV2108" s="159"/>
      <c r="UW2108" s="160"/>
      <c r="UX2108" s="160"/>
      <c r="UY2108" s="18"/>
      <c r="UZ2108" s="19"/>
      <c r="VA2108" s="18"/>
      <c r="VB2108" s="19"/>
      <c r="VC2108" s="18"/>
      <c r="VD2108" s="19"/>
      <c r="VE2108" s="18"/>
      <c r="VF2108" s="19"/>
      <c r="VG2108" s="18"/>
      <c r="VH2108" s="19"/>
      <c r="VI2108" s="18"/>
      <c r="VJ2108" s="19"/>
      <c r="VK2108" s="18"/>
      <c r="VL2108" s="19"/>
      <c r="VM2108" s="18"/>
      <c r="VN2108" s="19"/>
      <c r="VO2108" s="18"/>
      <c r="VP2108" s="19"/>
      <c r="VQ2108" s="159"/>
      <c r="VR2108" s="160"/>
      <c r="VS2108" s="160"/>
      <c r="VT2108" s="18"/>
      <c r="VU2108" s="19"/>
      <c r="VV2108" s="18"/>
      <c r="VW2108" s="19"/>
      <c r="VX2108" s="18"/>
      <c r="VY2108" s="19"/>
      <c r="VZ2108" s="18"/>
      <c r="WA2108" s="19"/>
      <c r="WB2108" s="18"/>
      <c r="WC2108" s="19"/>
      <c r="WD2108" s="18"/>
      <c r="WE2108" s="19"/>
      <c r="WF2108" s="18"/>
      <c r="WG2108" s="19"/>
      <c r="WH2108" s="18"/>
      <c r="WI2108" s="19"/>
      <c r="WJ2108" s="18"/>
      <c r="WK2108" s="19"/>
      <c r="WL2108" s="159"/>
      <c r="WM2108" s="160"/>
      <c r="WN2108" s="160"/>
      <c r="WO2108" s="18"/>
      <c r="WP2108" s="19"/>
      <c r="WQ2108" s="18"/>
      <c r="WR2108" s="19"/>
      <c r="WS2108" s="18"/>
      <c r="WT2108" s="19"/>
      <c r="WU2108" s="18"/>
      <c r="WV2108" s="19"/>
      <c r="WW2108" s="18"/>
      <c r="WX2108" s="19"/>
      <c r="WY2108" s="18"/>
      <c r="WZ2108" s="19"/>
      <c r="XA2108" s="18"/>
      <c r="XB2108" s="19"/>
      <c r="XC2108" s="18"/>
      <c r="XD2108" s="19"/>
      <c r="XE2108" s="18"/>
      <c r="XF2108" s="19"/>
      <c r="XG2108" s="159"/>
      <c r="XH2108" s="160"/>
      <c r="XI2108" s="160"/>
      <c r="XJ2108" s="18"/>
      <c r="XK2108" s="19"/>
      <c r="XL2108" s="18"/>
      <c r="XM2108" s="19"/>
      <c r="XN2108" s="18"/>
      <c r="XO2108" s="19"/>
      <c r="XP2108" s="18"/>
      <c r="XQ2108" s="19"/>
      <c r="XR2108" s="18"/>
      <c r="XS2108" s="19"/>
      <c r="XT2108" s="18"/>
      <c r="XU2108" s="19"/>
      <c r="XV2108" s="18"/>
      <c r="XW2108" s="19"/>
      <c r="XX2108" s="18"/>
      <c r="XY2108" s="19"/>
      <c r="XZ2108" s="18"/>
      <c r="YA2108" s="19"/>
      <c r="YB2108" s="159"/>
      <c r="YC2108" s="160"/>
      <c r="YD2108" s="160"/>
      <c r="YE2108" s="18"/>
      <c r="YF2108" s="19"/>
      <c r="YG2108" s="18"/>
      <c r="YH2108" s="19"/>
      <c r="YI2108" s="18"/>
      <c r="YJ2108" s="19"/>
      <c r="YK2108" s="18"/>
      <c r="YL2108" s="19"/>
      <c r="YM2108" s="18"/>
      <c r="YN2108" s="19"/>
      <c r="YO2108" s="18"/>
      <c r="YP2108" s="19"/>
      <c r="YQ2108" s="18"/>
      <c r="YR2108" s="19"/>
      <c r="YS2108" s="18"/>
      <c r="YT2108" s="19"/>
      <c r="YU2108" s="18"/>
      <c r="YV2108" s="19"/>
      <c r="YW2108" s="159"/>
      <c r="YX2108" s="160"/>
      <c r="YY2108" s="160"/>
      <c r="YZ2108" s="18"/>
      <c r="ZA2108" s="19"/>
      <c r="ZB2108" s="18"/>
      <c r="ZC2108" s="19"/>
      <c r="ZD2108" s="18"/>
      <c r="ZE2108" s="19"/>
      <c r="ZF2108" s="18"/>
      <c r="ZG2108" s="19"/>
      <c r="ZH2108" s="18"/>
      <c r="ZI2108" s="19"/>
      <c r="ZJ2108" s="18"/>
      <c r="ZK2108" s="19"/>
      <c r="ZL2108" s="18"/>
      <c r="ZM2108" s="19"/>
      <c r="ZN2108" s="18"/>
      <c r="ZO2108" s="19"/>
      <c r="ZP2108" s="18"/>
      <c r="ZQ2108" s="19"/>
      <c r="ZR2108" s="159"/>
      <c r="ZS2108" s="160"/>
      <c r="ZT2108" s="160"/>
      <c r="ZU2108" s="18"/>
      <c r="ZV2108" s="19"/>
      <c r="ZW2108" s="18"/>
      <c r="ZX2108" s="19"/>
      <c r="ZY2108" s="18"/>
      <c r="ZZ2108" s="19"/>
      <c r="AAA2108" s="18"/>
      <c r="AAB2108" s="19"/>
      <c r="AAC2108" s="18"/>
      <c r="AAD2108" s="19"/>
      <c r="AAE2108" s="18"/>
      <c r="AAF2108" s="19"/>
      <c r="AAG2108" s="18"/>
      <c r="AAH2108" s="19"/>
      <c r="AAI2108" s="18"/>
      <c r="AAJ2108" s="19"/>
      <c r="AAK2108" s="18"/>
      <c r="AAL2108" s="19"/>
      <c r="AAM2108" s="159"/>
      <c r="AAN2108" s="160"/>
      <c r="AAO2108" s="160"/>
      <c r="AAP2108" s="18"/>
      <c r="AAQ2108" s="19"/>
      <c r="AAR2108" s="18"/>
      <c r="AAS2108" s="19"/>
      <c r="AAT2108" s="18"/>
      <c r="AAU2108" s="19"/>
      <c r="AAV2108" s="18"/>
      <c r="AAW2108" s="19"/>
      <c r="AAX2108" s="18"/>
      <c r="AAY2108" s="19"/>
      <c r="AAZ2108" s="18"/>
      <c r="ABA2108" s="19"/>
      <c r="ABB2108" s="18"/>
      <c r="ABC2108" s="19"/>
      <c r="ABD2108" s="18"/>
      <c r="ABE2108" s="19"/>
      <c r="ABF2108" s="18"/>
      <c r="ABG2108" s="19"/>
      <c r="ABH2108" s="159"/>
      <c r="ABI2108" s="160"/>
      <c r="ABJ2108" s="160"/>
      <c r="ABK2108" s="18"/>
      <c r="ABL2108" s="19"/>
      <c r="ABM2108" s="18"/>
      <c r="ABN2108" s="19"/>
      <c r="ABO2108" s="18"/>
      <c r="ABP2108" s="19"/>
      <c r="ABQ2108" s="18"/>
      <c r="ABR2108" s="19"/>
      <c r="ABS2108" s="18"/>
      <c r="ABT2108" s="19"/>
      <c r="ABU2108" s="18"/>
      <c r="ABV2108" s="19"/>
      <c r="ABW2108" s="18"/>
      <c r="ABX2108" s="19"/>
      <c r="ABY2108" s="18"/>
      <c r="ABZ2108" s="19"/>
      <c r="ACA2108" s="18"/>
      <c r="ACB2108" s="19"/>
      <c r="ACC2108" s="159"/>
      <c r="ACD2108" s="160"/>
      <c r="ACE2108" s="160"/>
      <c r="ACF2108" s="18"/>
      <c r="ACG2108" s="19"/>
      <c r="ACH2108" s="18"/>
      <c r="ACI2108" s="19"/>
      <c r="ACJ2108" s="18"/>
      <c r="ACK2108" s="19"/>
      <c r="ACL2108" s="18"/>
      <c r="ACM2108" s="19"/>
      <c r="ACN2108" s="18"/>
      <c r="ACO2108" s="19"/>
      <c r="ACP2108" s="18"/>
      <c r="ACQ2108" s="19"/>
      <c r="ACR2108" s="18"/>
      <c r="ACS2108" s="19"/>
      <c r="ACT2108" s="18"/>
      <c r="ACU2108" s="19"/>
      <c r="ACV2108" s="18"/>
      <c r="ACW2108" s="19"/>
      <c r="ACX2108" s="159"/>
      <c r="ACY2108" s="160"/>
      <c r="ACZ2108" s="160"/>
      <c r="ADA2108" s="18"/>
      <c r="ADB2108" s="19"/>
      <c r="ADC2108" s="18"/>
      <c r="ADD2108" s="19"/>
      <c r="ADE2108" s="18"/>
      <c r="ADF2108" s="19"/>
      <c r="ADG2108" s="18"/>
      <c r="ADH2108" s="19"/>
      <c r="ADI2108" s="18"/>
      <c r="ADJ2108" s="19"/>
      <c r="ADK2108" s="18"/>
      <c r="ADL2108" s="19"/>
      <c r="ADM2108" s="18"/>
      <c r="ADN2108" s="19"/>
      <c r="ADO2108" s="18"/>
      <c r="ADP2108" s="19"/>
      <c r="ADQ2108" s="18"/>
      <c r="ADR2108" s="19"/>
      <c r="ADS2108" s="159"/>
      <c r="ADT2108" s="160"/>
      <c r="ADU2108" s="160"/>
      <c r="ADV2108" s="18"/>
      <c r="ADW2108" s="19"/>
      <c r="ADX2108" s="18"/>
      <c r="ADY2108" s="19"/>
      <c r="ADZ2108" s="18"/>
      <c r="AEA2108" s="19"/>
      <c r="AEB2108" s="18"/>
      <c r="AEC2108" s="19"/>
      <c r="AED2108" s="18"/>
      <c r="AEE2108" s="19"/>
      <c r="AEF2108" s="18"/>
      <c r="AEG2108" s="19"/>
      <c r="AEH2108" s="18"/>
      <c r="AEI2108" s="19"/>
      <c r="AEJ2108" s="18"/>
      <c r="AEK2108" s="19"/>
      <c r="AEL2108" s="18"/>
      <c r="AEM2108" s="19"/>
      <c r="AEN2108" s="159"/>
      <c r="AEO2108" s="160"/>
      <c r="AEP2108" s="160"/>
      <c r="AEQ2108" s="18"/>
      <c r="AER2108" s="19"/>
      <c r="AES2108" s="18"/>
      <c r="AET2108" s="19"/>
      <c r="AEU2108" s="18"/>
      <c r="AEV2108" s="19"/>
      <c r="AEW2108" s="18"/>
      <c r="AEX2108" s="19"/>
      <c r="AEY2108" s="18"/>
      <c r="AEZ2108" s="19"/>
      <c r="AFA2108" s="18"/>
      <c r="AFB2108" s="19"/>
      <c r="AFC2108" s="18"/>
      <c r="AFD2108" s="19"/>
      <c r="AFE2108" s="18"/>
      <c r="AFF2108" s="19"/>
      <c r="AFG2108" s="18"/>
      <c r="AFH2108" s="19"/>
      <c r="AFI2108" s="159"/>
      <c r="AFJ2108" s="160"/>
      <c r="AFK2108" s="160"/>
      <c r="AFL2108" s="18"/>
      <c r="AFM2108" s="19"/>
      <c r="AFN2108" s="18"/>
      <c r="AFO2108" s="19"/>
      <c r="AFP2108" s="18"/>
      <c r="AFQ2108" s="19"/>
      <c r="AFR2108" s="18"/>
      <c r="AFS2108" s="19"/>
      <c r="AFT2108" s="18"/>
      <c r="AFU2108" s="19"/>
      <c r="AFV2108" s="18"/>
      <c r="AFW2108" s="19"/>
      <c r="AFX2108" s="18"/>
      <c r="AFY2108" s="19"/>
      <c r="AFZ2108" s="18"/>
      <c r="AGA2108" s="19"/>
      <c r="AGB2108" s="18"/>
      <c r="AGC2108" s="19"/>
      <c r="AGD2108" s="159"/>
      <c r="AGE2108" s="160"/>
      <c r="AGF2108" s="160"/>
      <c r="AGG2108" s="18"/>
      <c r="AGH2108" s="19"/>
      <c r="AGI2108" s="18"/>
      <c r="AGJ2108" s="19"/>
      <c r="AGK2108" s="18"/>
      <c r="AGL2108" s="19"/>
      <c r="AGM2108" s="18"/>
      <c r="AGN2108" s="19"/>
      <c r="AGO2108" s="18"/>
      <c r="AGP2108" s="19"/>
      <c r="AGQ2108" s="18"/>
      <c r="AGR2108" s="19"/>
      <c r="AGS2108" s="18"/>
      <c r="AGT2108" s="19"/>
      <c r="AGU2108" s="18"/>
      <c r="AGV2108" s="19"/>
      <c r="AGW2108" s="18"/>
      <c r="AGX2108" s="19"/>
      <c r="AGY2108" s="159"/>
      <c r="AGZ2108" s="160"/>
      <c r="AHA2108" s="160"/>
      <c r="AHB2108" s="18"/>
      <c r="AHC2108" s="19"/>
      <c r="AHD2108" s="18"/>
      <c r="AHE2108" s="19"/>
      <c r="AHF2108" s="18"/>
      <c r="AHG2108" s="19"/>
      <c r="AHH2108" s="18"/>
      <c r="AHI2108" s="19"/>
      <c r="AHJ2108" s="18"/>
      <c r="AHK2108" s="19"/>
      <c r="AHL2108" s="18"/>
      <c r="AHM2108" s="19"/>
      <c r="AHN2108" s="18"/>
      <c r="AHO2108" s="19"/>
      <c r="AHP2108" s="18"/>
      <c r="AHQ2108" s="19"/>
      <c r="AHR2108" s="18"/>
      <c r="AHS2108" s="19"/>
      <c r="AHT2108" s="159"/>
      <c r="AHU2108" s="160"/>
      <c r="AHV2108" s="160"/>
      <c r="AHW2108" s="18"/>
      <c r="AHX2108" s="19"/>
      <c r="AHY2108" s="18"/>
      <c r="AHZ2108" s="19"/>
      <c r="AIA2108" s="18"/>
      <c r="AIB2108" s="19"/>
      <c r="AIC2108" s="18"/>
      <c r="AID2108" s="19"/>
      <c r="AIE2108" s="18"/>
      <c r="AIF2108" s="19"/>
      <c r="AIG2108" s="18"/>
      <c r="AIH2108" s="19"/>
      <c r="AII2108" s="18"/>
      <c r="AIJ2108" s="19"/>
      <c r="AIK2108" s="18"/>
      <c r="AIL2108" s="19"/>
      <c r="AIM2108" s="18"/>
      <c r="AIN2108" s="19"/>
      <c r="AIO2108" s="159"/>
      <c r="AIP2108" s="160"/>
      <c r="AIQ2108" s="160"/>
      <c r="AIR2108" s="18"/>
      <c r="AIS2108" s="19"/>
      <c r="AIT2108" s="18"/>
      <c r="AIU2108" s="19"/>
      <c r="AIV2108" s="18"/>
      <c r="AIW2108" s="19"/>
      <c r="AIX2108" s="18"/>
      <c r="AIY2108" s="19"/>
      <c r="AIZ2108" s="18"/>
      <c r="AJA2108" s="19"/>
      <c r="AJB2108" s="18"/>
      <c r="AJC2108" s="19"/>
      <c r="AJD2108" s="18"/>
      <c r="AJE2108" s="19"/>
      <c r="AJF2108" s="18"/>
      <c r="AJG2108" s="19"/>
      <c r="AJH2108" s="18"/>
      <c r="AJI2108" s="19"/>
      <c r="AJJ2108" s="159"/>
      <c r="AJK2108" s="160"/>
      <c r="AJL2108" s="160"/>
      <c r="AJM2108" s="18"/>
      <c r="AJN2108" s="19"/>
      <c r="AJO2108" s="18"/>
      <c r="AJP2108" s="19"/>
      <c r="AJQ2108" s="18"/>
      <c r="AJR2108" s="19"/>
      <c r="AJS2108" s="18"/>
      <c r="AJT2108" s="19"/>
      <c r="AJU2108" s="18"/>
      <c r="AJV2108" s="19"/>
      <c r="AJW2108" s="18"/>
      <c r="AJX2108" s="19"/>
      <c r="AJY2108" s="18"/>
      <c r="AJZ2108" s="19"/>
      <c r="AKA2108" s="18"/>
      <c r="AKB2108" s="19"/>
      <c r="AKC2108" s="18"/>
      <c r="AKD2108" s="19"/>
      <c r="AKE2108" s="159"/>
      <c r="AKF2108" s="160"/>
      <c r="AKG2108" s="160"/>
      <c r="AKH2108" s="18"/>
      <c r="AKI2108" s="19"/>
      <c r="AKJ2108" s="18"/>
      <c r="AKK2108" s="19"/>
      <c r="AKL2108" s="18"/>
      <c r="AKM2108" s="19"/>
      <c r="AKN2108" s="18"/>
      <c r="AKO2108" s="19"/>
      <c r="AKP2108" s="18"/>
      <c r="AKQ2108" s="19"/>
      <c r="AKR2108" s="18"/>
      <c r="AKS2108" s="19"/>
      <c r="AKT2108" s="18"/>
      <c r="AKU2108" s="19"/>
      <c r="AKV2108" s="18"/>
      <c r="AKW2108" s="19"/>
      <c r="AKX2108" s="18"/>
      <c r="AKY2108" s="19"/>
      <c r="AKZ2108" s="159"/>
      <c r="ALA2108" s="160"/>
      <c r="ALB2108" s="160"/>
      <c r="ALC2108" s="18"/>
      <c r="ALD2108" s="19"/>
      <c r="ALE2108" s="18"/>
      <c r="ALF2108" s="19"/>
      <c r="ALG2108" s="18"/>
      <c r="ALH2108" s="19"/>
      <c r="ALI2108" s="18"/>
      <c r="ALJ2108" s="19"/>
      <c r="ALK2108" s="18"/>
      <c r="ALL2108" s="19"/>
      <c r="ALM2108" s="18"/>
      <c r="ALN2108" s="19"/>
      <c r="ALO2108" s="18"/>
      <c r="ALP2108" s="19"/>
      <c r="ALQ2108" s="18"/>
      <c r="ALR2108" s="19"/>
      <c r="ALS2108" s="18"/>
      <c r="ALT2108" s="19"/>
      <c r="ALU2108" s="159"/>
      <c r="ALV2108" s="160"/>
      <c r="ALW2108" s="160"/>
      <c r="ALX2108" s="18"/>
      <c r="ALY2108" s="19"/>
      <c r="ALZ2108" s="18"/>
      <c r="AMA2108" s="19"/>
      <c r="AMB2108" s="18"/>
      <c r="AMC2108" s="19"/>
      <c r="AMD2108" s="18"/>
      <c r="AME2108" s="19"/>
      <c r="AMF2108" s="18"/>
      <c r="AMG2108" s="19"/>
      <c r="AMH2108" s="18"/>
      <c r="AMI2108" s="19"/>
      <c r="AMJ2108" s="18"/>
      <c r="AMK2108" s="19"/>
      <c r="AML2108" s="18"/>
      <c r="AMM2108" s="19"/>
      <c r="AMN2108" s="18"/>
      <c r="AMO2108" s="19"/>
      <c r="AMP2108" s="159"/>
      <c r="AMQ2108" s="160"/>
      <c r="AMR2108" s="160"/>
      <c r="AMS2108" s="18"/>
      <c r="AMT2108" s="19"/>
      <c r="AMU2108" s="18"/>
      <c r="AMV2108" s="19"/>
      <c r="AMW2108" s="18"/>
      <c r="AMX2108" s="19"/>
      <c r="AMY2108" s="18"/>
      <c r="AMZ2108" s="19"/>
      <c r="ANA2108" s="18"/>
      <c r="ANB2108" s="19"/>
      <c r="ANC2108" s="18"/>
      <c r="AND2108" s="19"/>
      <c r="ANE2108" s="18"/>
      <c r="ANF2108" s="19"/>
      <c r="ANG2108" s="18"/>
      <c r="ANH2108" s="19"/>
      <c r="ANI2108" s="18"/>
      <c r="ANJ2108" s="19"/>
      <c r="ANK2108" s="159"/>
      <c r="ANL2108" s="160"/>
      <c r="ANM2108" s="160"/>
      <c r="ANN2108" s="18"/>
      <c r="ANO2108" s="19"/>
      <c r="ANP2108" s="18"/>
      <c r="ANQ2108" s="19"/>
      <c r="ANR2108" s="18"/>
      <c r="ANS2108" s="19"/>
      <c r="ANT2108" s="18"/>
      <c r="ANU2108" s="19"/>
      <c r="ANV2108" s="18"/>
      <c r="ANW2108" s="19"/>
      <c r="ANX2108" s="18"/>
      <c r="ANY2108" s="19"/>
      <c r="ANZ2108" s="18"/>
      <c r="AOA2108" s="19"/>
      <c r="AOB2108" s="18"/>
      <c r="AOC2108" s="19"/>
      <c r="AOD2108" s="18"/>
      <c r="AOE2108" s="19"/>
      <c r="AOF2108" s="159"/>
      <c r="AOG2108" s="160"/>
      <c r="AOH2108" s="160"/>
      <c r="AOI2108" s="18"/>
      <c r="AOJ2108" s="19"/>
      <c r="AOK2108" s="18"/>
      <c r="AOL2108" s="19"/>
      <c r="AOM2108" s="18"/>
      <c r="AON2108" s="19"/>
      <c r="AOO2108" s="18"/>
      <c r="AOP2108" s="19"/>
      <c r="AOQ2108" s="18"/>
      <c r="AOR2108" s="19"/>
      <c r="AOS2108" s="18"/>
      <c r="AOT2108" s="19"/>
      <c r="AOU2108" s="18"/>
      <c r="AOV2108" s="19"/>
      <c r="AOW2108" s="18"/>
      <c r="AOX2108" s="19"/>
      <c r="AOY2108" s="18"/>
      <c r="AOZ2108" s="19"/>
      <c r="APA2108" s="159"/>
      <c r="APB2108" s="160"/>
      <c r="APC2108" s="160"/>
      <c r="APD2108" s="18"/>
      <c r="APE2108" s="19"/>
      <c r="APF2108" s="18"/>
      <c r="APG2108" s="19"/>
      <c r="APH2108" s="18"/>
      <c r="API2108" s="19"/>
      <c r="APJ2108" s="18"/>
      <c r="APK2108" s="19"/>
      <c r="APL2108" s="18"/>
      <c r="APM2108" s="19"/>
      <c r="APN2108" s="18"/>
      <c r="APO2108" s="19"/>
      <c r="APP2108" s="18"/>
      <c r="APQ2108" s="19"/>
      <c r="APR2108" s="18"/>
      <c r="APS2108" s="19"/>
      <c r="APT2108" s="18"/>
      <c r="APU2108" s="19"/>
      <c r="APV2108" s="159"/>
      <c r="APW2108" s="160"/>
      <c r="APX2108" s="160"/>
      <c r="APY2108" s="18"/>
      <c r="APZ2108" s="19"/>
      <c r="AQA2108" s="18"/>
      <c r="AQB2108" s="19"/>
      <c r="AQC2108" s="18"/>
      <c r="AQD2108" s="19"/>
      <c r="AQE2108" s="18"/>
      <c r="AQF2108" s="19"/>
      <c r="AQG2108" s="18"/>
      <c r="AQH2108" s="19"/>
      <c r="AQI2108" s="18"/>
      <c r="AQJ2108" s="19"/>
      <c r="AQK2108" s="18"/>
      <c r="AQL2108" s="19"/>
      <c r="AQM2108" s="18"/>
      <c r="AQN2108" s="19"/>
      <c r="AQO2108" s="18"/>
      <c r="AQP2108" s="19"/>
      <c r="AQQ2108" s="159"/>
      <c r="AQR2108" s="160"/>
      <c r="AQS2108" s="160"/>
      <c r="AQT2108" s="18"/>
      <c r="AQU2108" s="19"/>
      <c r="AQV2108" s="18"/>
      <c r="AQW2108" s="19"/>
      <c r="AQX2108" s="18"/>
      <c r="AQY2108" s="19"/>
      <c r="AQZ2108" s="18"/>
      <c r="ARA2108" s="19"/>
      <c r="ARB2108" s="18"/>
      <c r="ARC2108" s="19"/>
      <c r="ARD2108" s="18"/>
      <c r="ARE2108" s="19"/>
      <c r="ARF2108" s="18"/>
      <c r="ARG2108" s="19"/>
      <c r="ARH2108" s="18"/>
      <c r="ARI2108" s="19"/>
      <c r="ARJ2108" s="18"/>
      <c r="ARK2108" s="19"/>
      <c r="ARL2108" s="159"/>
      <c r="ARM2108" s="160"/>
      <c r="ARN2108" s="160"/>
      <c r="ARO2108" s="18"/>
      <c r="ARP2108" s="19"/>
      <c r="ARQ2108" s="18"/>
      <c r="ARR2108" s="19"/>
      <c r="ARS2108" s="18"/>
      <c r="ART2108" s="19"/>
      <c r="ARU2108" s="18"/>
      <c r="ARV2108" s="19"/>
      <c r="ARW2108" s="18"/>
      <c r="ARX2108" s="19"/>
      <c r="ARY2108" s="18"/>
      <c r="ARZ2108" s="19"/>
      <c r="ASA2108" s="18"/>
      <c r="ASB2108" s="19"/>
      <c r="ASC2108" s="18"/>
      <c r="ASD2108" s="19"/>
      <c r="ASE2108" s="18"/>
      <c r="ASF2108" s="19"/>
      <c r="ASG2108" s="159"/>
      <c r="ASH2108" s="160"/>
      <c r="ASI2108" s="160"/>
      <c r="ASJ2108" s="18"/>
      <c r="ASK2108" s="19"/>
      <c r="ASL2108" s="18"/>
      <c r="ASM2108" s="19"/>
      <c r="ASN2108" s="18"/>
      <c r="ASO2108" s="19"/>
      <c r="ASP2108" s="18"/>
      <c r="ASQ2108" s="19"/>
      <c r="ASR2108" s="18"/>
      <c r="ASS2108" s="19"/>
      <c r="AST2108" s="18"/>
      <c r="ASU2108" s="19"/>
      <c r="ASV2108" s="18"/>
      <c r="ASW2108" s="19"/>
      <c r="ASX2108" s="18"/>
      <c r="ASY2108" s="19"/>
      <c r="ASZ2108" s="18"/>
      <c r="ATA2108" s="19"/>
      <c r="ATB2108" s="159"/>
      <c r="ATC2108" s="160"/>
      <c r="ATD2108" s="160"/>
      <c r="ATE2108" s="18"/>
      <c r="ATF2108" s="19"/>
      <c r="ATG2108" s="18"/>
      <c r="ATH2108" s="19"/>
      <c r="ATI2108" s="18"/>
      <c r="ATJ2108" s="19"/>
      <c r="ATK2108" s="18"/>
      <c r="ATL2108" s="19"/>
      <c r="ATM2108" s="18"/>
      <c r="ATN2108" s="19"/>
      <c r="ATO2108" s="18"/>
      <c r="ATP2108" s="19"/>
      <c r="ATQ2108" s="18"/>
      <c r="ATR2108" s="19"/>
      <c r="ATS2108" s="18"/>
      <c r="ATT2108" s="19"/>
      <c r="ATU2108" s="18"/>
      <c r="ATV2108" s="19"/>
      <c r="ATW2108" s="159"/>
      <c r="ATX2108" s="160"/>
      <c r="ATY2108" s="160"/>
      <c r="ATZ2108" s="18"/>
      <c r="AUA2108" s="19"/>
      <c r="AUB2108" s="18"/>
      <c r="AUC2108" s="19"/>
      <c r="AUD2108" s="18"/>
      <c r="AUE2108" s="19"/>
      <c r="AUF2108" s="18"/>
      <c r="AUG2108" s="19"/>
      <c r="AUH2108" s="18"/>
      <c r="AUI2108" s="19"/>
      <c r="AUJ2108" s="18"/>
      <c r="AUK2108" s="19"/>
      <c r="AUL2108" s="18"/>
      <c r="AUM2108" s="19"/>
      <c r="AUN2108" s="18"/>
      <c r="AUO2108" s="19"/>
      <c r="AUP2108" s="18"/>
      <c r="AUQ2108" s="19"/>
      <c r="AUR2108" s="159"/>
      <c r="AUS2108" s="160"/>
      <c r="AUT2108" s="160"/>
      <c r="AUU2108" s="18"/>
      <c r="AUV2108" s="19"/>
      <c r="AUW2108" s="18"/>
      <c r="AUX2108" s="19"/>
      <c r="AUY2108" s="18"/>
      <c r="AUZ2108" s="19"/>
      <c r="AVA2108" s="18"/>
      <c r="AVB2108" s="19"/>
      <c r="AVC2108" s="18"/>
      <c r="AVD2108" s="19"/>
      <c r="AVE2108" s="18"/>
      <c r="AVF2108" s="19"/>
      <c r="AVG2108" s="18"/>
      <c r="AVH2108" s="19"/>
      <c r="AVI2108" s="18"/>
      <c r="AVJ2108" s="19"/>
      <c r="AVK2108" s="18"/>
      <c r="AVL2108" s="19"/>
      <c r="AVM2108" s="159"/>
      <c r="AVN2108" s="160"/>
      <c r="AVO2108" s="160"/>
      <c r="AVP2108" s="18"/>
      <c r="AVQ2108" s="19"/>
      <c r="AVR2108" s="18"/>
      <c r="AVS2108" s="19"/>
      <c r="AVT2108" s="18"/>
      <c r="AVU2108" s="19"/>
      <c r="AVV2108" s="18"/>
      <c r="AVW2108" s="19"/>
      <c r="AVX2108" s="18"/>
      <c r="AVY2108" s="19"/>
      <c r="AVZ2108" s="18"/>
      <c r="AWA2108" s="19"/>
      <c r="AWB2108" s="18"/>
      <c r="AWC2108" s="19"/>
      <c r="AWD2108" s="18"/>
      <c r="AWE2108" s="19"/>
      <c r="AWF2108" s="18"/>
      <c r="AWG2108" s="19"/>
      <c r="AWH2108" s="159"/>
      <c r="AWI2108" s="160"/>
      <c r="AWJ2108" s="160"/>
      <c r="AWK2108" s="18"/>
      <c r="AWL2108" s="19"/>
      <c r="AWM2108" s="18"/>
      <c r="AWN2108" s="19"/>
      <c r="AWO2108" s="18"/>
      <c r="AWP2108" s="19"/>
      <c r="AWQ2108" s="18"/>
      <c r="AWR2108" s="19"/>
      <c r="AWS2108" s="18"/>
      <c r="AWT2108" s="19"/>
      <c r="AWU2108" s="18"/>
      <c r="AWV2108" s="19"/>
      <c r="AWW2108" s="18"/>
      <c r="AWX2108" s="19"/>
      <c r="AWY2108" s="18"/>
      <c r="AWZ2108" s="19"/>
      <c r="AXA2108" s="18"/>
      <c r="AXB2108" s="19"/>
      <c r="AXC2108" s="159"/>
      <c r="AXD2108" s="160"/>
      <c r="AXE2108" s="160"/>
      <c r="AXF2108" s="18"/>
      <c r="AXG2108" s="19"/>
      <c r="AXH2108" s="18"/>
      <c r="AXI2108" s="19"/>
      <c r="AXJ2108" s="18"/>
      <c r="AXK2108" s="19"/>
      <c r="AXL2108" s="18"/>
      <c r="AXM2108" s="19"/>
      <c r="AXN2108" s="18"/>
      <c r="AXO2108" s="19"/>
      <c r="AXP2108" s="18"/>
      <c r="AXQ2108" s="19"/>
      <c r="AXR2108" s="18"/>
      <c r="AXS2108" s="19"/>
      <c r="AXT2108" s="18"/>
      <c r="AXU2108" s="19"/>
      <c r="AXV2108" s="18"/>
      <c r="AXW2108" s="19"/>
      <c r="AXX2108" s="159"/>
      <c r="AXY2108" s="160"/>
      <c r="AXZ2108" s="160"/>
      <c r="AYA2108" s="18"/>
      <c r="AYB2108" s="19"/>
      <c r="AYC2108" s="18"/>
      <c r="AYD2108" s="19"/>
      <c r="AYE2108" s="18"/>
      <c r="AYF2108" s="19"/>
      <c r="AYG2108" s="18"/>
      <c r="AYH2108" s="19"/>
      <c r="AYI2108" s="18"/>
      <c r="AYJ2108" s="19"/>
      <c r="AYK2108" s="18"/>
      <c r="AYL2108" s="19"/>
      <c r="AYM2108" s="18"/>
      <c r="AYN2108" s="19"/>
      <c r="AYO2108" s="18"/>
      <c r="AYP2108" s="19"/>
      <c r="AYQ2108" s="18"/>
      <c r="AYR2108" s="19"/>
      <c r="AYS2108" s="159"/>
      <c r="AYT2108" s="160"/>
      <c r="AYU2108" s="160"/>
      <c r="AYV2108" s="18"/>
      <c r="AYW2108" s="19"/>
      <c r="AYX2108" s="18"/>
      <c r="AYY2108" s="19"/>
      <c r="AYZ2108" s="18"/>
      <c r="AZA2108" s="19"/>
      <c r="AZB2108" s="18"/>
      <c r="AZC2108" s="19"/>
      <c r="AZD2108" s="18"/>
      <c r="AZE2108" s="19"/>
      <c r="AZF2108" s="18"/>
      <c r="AZG2108" s="19"/>
      <c r="AZH2108" s="18"/>
      <c r="AZI2108" s="19"/>
      <c r="AZJ2108" s="18"/>
      <c r="AZK2108" s="19"/>
      <c r="AZL2108" s="18"/>
      <c r="AZM2108" s="19"/>
      <c r="AZN2108" s="159"/>
      <c r="AZO2108" s="160"/>
      <c r="AZP2108" s="160"/>
      <c r="AZQ2108" s="18"/>
      <c r="AZR2108" s="19"/>
      <c r="AZS2108" s="18"/>
      <c r="AZT2108" s="19"/>
      <c r="AZU2108" s="18"/>
      <c r="AZV2108" s="19"/>
      <c r="AZW2108" s="18"/>
      <c r="AZX2108" s="19"/>
      <c r="AZY2108" s="18"/>
      <c r="AZZ2108" s="19"/>
      <c r="BAA2108" s="18"/>
      <c r="BAB2108" s="19"/>
      <c r="BAC2108" s="18"/>
      <c r="BAD2108" s="19"/>
      <c r="BAE2108" s="18"/>
      <c r="BAF2108" s="19"/>
      <c r="BAG2108" s="18"/>
      <c r="BAH2108" s="19"/>
      <c r="BAI2108" s="159"/>
      <c r="BAJ2108" s="160"/>
      <c r="BAK2108" s="160"/>
      <c r="BAL2108" s="18"/>
      <c r="BAM2108" s="19"/>
      <c r="BAN2108" s="18"/>
      <c r="BAO2108" s="19"/>
      <c r="BAP2108" s="18"/>
      <c r="BAQ2108" s="19"/>
      <c r="BAR2108" s="18"/>
      <c r="BAS2108" s="19"/>
      <c r="BAT2108" s="18"/>
      <c r="BAU2108" s="19"/>
      <c r="BAV2108" s="18"/>
      <c r="BAW2108" s="19"/>
      <c r="BAX2108" s="18"/>
      <c r="BAY2108" s="19"/>
      <c r="BAZ2108" s="18"/>
      <c r="BBA2108" s="19"/>
      <c r="BBB2108" s="18"/>
      <c r="BBC2108" s="19"/>
      <c r="BBD2108" s="159"/>
      <c r="BBE2108" s="160"/>
      <c r="BBF2108" s="160"/>
      <c r="BBG2108" s="18"/>
      <c r="BBH2108" s="19"/>
      <c r="BBI2108" s="18"/>
      <c r="BBJ2108" s="19"/>
      <c r="BBK2108" s="18"/>
      <c r="BBL2108" s="19"/>
      <c r="BBM2108" s="18"/>
      <c r="BBN2108" s="19"/>
      <c r="BBO2108" s="18"/>
      <c r="BBP2108" s="19"/>
      <c r="BBQ2108" s="18"/>
      <c r="BBR2108" s="19"/>
      <c r="BBS2108" s="18"/>
      <c r="BBT2108" s="19"/>
      <c r="BBU2108" s="18"/>
      <c r="BBV2108" s="19"/>
      <c r="BBW2108" s="18"/>
      <c r="BBX2108" s="19"/>
      <c r="BBY2108" s="159"/>
      <c r="BBZ2108" s="160"/>
      <c r="BCA2108" s="160"/>
      <c r="BCB2108" s="18"/>
      <c r="BCC2108" s="19"/>
      <c r="BCD2108" s="18"/>
      <c r="BCE2108" s="19"/>
      <c r="BCF2108" s="18"/>
      <c r="BCG2108" s="19"/>
      <c r="BCH2108" s="18"/>
      <c r="BCI2108" s="19"/>
      <c r="BCJ2108" s="18"/>
      <c r="BCK2108" s="19"/>
      <c r="BCL2108" s="18"/>
      <c r="BCM2108" s="19"/>
      <c r="BCN2108" s="18"/>
      <c r="BCO2108" s="19"/>
      <c r="BCP2108" s="18"/>
      <c r="BCQ2108" s="19"/>
      <c r="BCR2108" s="18"/>
      <c r="BCS2108" s="19"/>
      <c r="BCT2108" s="159"/>
      <c r="BCU2108" s="160"/>
      <c r="BCV2108" s="160"/>
      <c r="BCW2108" s="18"/>
      <c r="BCX2108" s="19"/>
      <c r="BCY2108" s="18"/>
      <c r="BCZ2108" s="19"/>
      <c r="BDA2108" s="18"/>
      <c r="BDB2108" s="19"/>
      <c r="BDC2108" s="18"/>
      <c r="BDD2108" s="19"/>
      <c r="BDE2108" s="18"/>
      <c r="BDF2108" s="19"/>
      <c r="BDG2108" s="18"/>
      <c r="BDH2108" s="19"/>
      <c r="BDI2108" s="18"/>
      <c r="BDJ2108" s="19"/>
      <c r="BDK2108" s="18"/>
      <c r="BDL2108" s="19"/>
      <c r="BDM2108" s="18"/>
      <c r="BDN2108" s="19"/>
      <c r="BDO2108" s="159"/>
      <c r="BDP2108" s="160"/>
      <c r="BDQ2108" s="160"/>
      <c r="BDR2108" s="18"/>
      <c r="BDS2108" s="19"/>
      <c r="BDT2108" s="18"/>
      <c r="BDU2108" s="19"/>
      <c r="BDV2108" s="18"/>
      <c r="BDW2108" s="19"/>
      <c r="BDX2108" s="18"/>
      <c r="BDY2108" s="19"/>
      <c r="BDZ2108" s="18"/>
      <c r="BEA2108" s="19"/>
      <c r="BEB2108" s="18"/>
      <c r="BEC2108" s="19"/>
      <c r="BED2108" s="18"/>
      <c r="BEE2108" s="19"/>
      <c r="BEF2108" s="18"/>
      <c r="BEG2108" s="19"/>
      <c r="BEH2108" s="18"/>
      <c r="BEI2108" s="19"/>
      <c r="BEJ2108" s="159"/>
      <c r="BEK2108" s="160"/>
      <c r="BEL2108" s="160"/>
      <c r="BEM2108" s="18"/>
      <c r="BEN2108" s="19"/>
      <c r="BEO2108" s="18"/>
      <c r="BEP2108" s="19"/>
      <c r="BEQ2108" s="18"/>
      <c r="BER2108" s="19"/>
      <c r="BES2108" s="18"/>
      <c r="BET2108" s="19"/>
      <c r="BEU2108" s="18"/>
      <c r="BEV2108" s="19"/>
      <c r="BEW2108" s="18"/>
      <c r="BEX2108" s="19"/>
      <c r="BEY2108" s="18"/>
      <c r="BEZ2108" s="19"/>
      <c r="BFA2108" s="18"/>
      <c r="BFB2108" s="19"/>
      <c r="BFC2108" s="18"/>
      <c r="BFD2108" s="19"/>
      <c r="BFE2108" s="159"/>
      <c r="BFF2108" s="160"/>
      <c r="BFG2108" s="160"/>
      <c r="BFH2108" s="18"/>
      <c r="BFI2108" s="19"/>
      <c r="BFJ2108" s="18"/>
      <c r="BFK2108" s="19"/>
      <c r="BFL2108" s="18"/>
      <c r="BFM2108" s="19"/>
      <c r="BFN2108" s="18"/>
      <c r="BFO2108" s="19"/>
      <c r="BFP2108" s="18"/>
      <c r="BFQ2108" s="19"/>
      <c r="BFR2108" s="18"/>
      <c r="BFS2108" s="19"/>
      <c r="BFT2108" s="18"/>
      <c r="BFU2108" s="19"/>
      <c r="BFV2108" s="18"/>
      <c r="BFW2108" s="19"/>
      <c r="BFX2108" s="18"/>
      <c r="BFY2108" s="19"/>
      <c r="BFZ2108" s="159"/>
      <c r="BGA2108" s="160"/>
      <c r="BGB2108" s="160"/>
      <c r="BGC2108" s="18"/>
      <c r="BGD2108" s="19"/>
      <c r="BGE2108" s="18"/>
      <c r="BGF2108" s="19"/>
      <c r="BGG2108" s="18"/>
      <c r="BGH2108" s="19"/>
      <c r="BGI2108" s="18"/>
      <c r="BGJ2108" s="19"/>
      <c r="BGK2108" s="18"/>
      <c r="BGL2108" s="19"/>
      <c r="BGM2108" s="18"/>
      <c r="BGN2108" s="19"/>
      <c r="BGO2108" s="18"/>
      <c r="BGP2108" s="19"/>
      <c r="BGQ2108" s="18"/>
      <c r="BGR2108" s="19"/>
      <c r="BGS2108" s="18"/>
      <c r="BGT2108" s="19"/>
      <c r="BGU2108" s="159"/>
      <c r="BGV2108" s="160"/>
      <c r="BGW2108" s="160"/>
      <c r="BGX2108" s="18"/>
      <c r="BGY2108" s="19"/>
      <c r="BGZ2108" s="18"/>
      <c r="BHA2108" s="19"/>
      <c r="BHB2108" s="18"/>
      <c r="BHC2108" s="19"/>
      <c r="BHD2108" s="18"/>
      <c r="BHE2108" s="19"/>
      <c r="BHF2108" s="18"/>
      <c r="BHG2108" s="19"/>
      <c r="BHH2108" s="18"/>
      <c r="BHI2108" s="19"/>
      <c r="BHJ2108" s="18"/>
      <c r="BHK2108" s="19"/>
      <c r="BHL2108" s="18"/>
      <c r="BHM2108" s="19"/>
      <c r="BHN2108" s="18"/>
      <c r="BHO2108" s="19"/>
      <c r="BHP2108" s="159"/>
      <c r="BHQ2108" s="160"/>
      <c r="BHR2108" s="160"/>
      <c r="BHS2108" s="18"/>
      <c r="BHT2108" s="19"/>
      <c r="BHU2108" s="18"/>
      <c r="BHV2108" s="19"/>
      <c r="BHW2108" s="18"/>
      <c r="BHX2108" s="19"/>
      <c r="BHY2108" s="18"/>
      <c r="BHZ2108" s="19"/>
      <c r="BIA2108" s="18"/>
      <c r="BIB2108" s="19"/>
      <c r="BIC2108" s="18"/>
      <c r="BID2108" s="19"/>
      <c r="BIE2108" s="18"/>
      <c r="BIF2108" s="19"/>
      <c r="BIG2108" s="18"/>
      <c r="BIH2108" s="19"/>
      <c r="BII2108" s="18"/>
      <c r="BIJ2108" s="19"/>
      <c r="BIK2108" s="159"/>
      <c r="BIL2108" s="160"/>
      <c r="BIM2108" s="160"/>
      <c r="BIN2108" s="18"/>
      <c r="BIO2108" s="19"/>
      <c r="BIP2108" s="18"/>
      <c r="BIQ2108" s="19"/>
      <c r="BIR2108" s="18"/>
      <c r="BIS2108" s="19"/>
      <c r="BIT2108" s="18"/>
      <c r="BIU2108" s="19"/>
      <c r="BIV2108" s="18"/>
      <c r="BIW2108" s="19"/>
      <c r="BIX2108" s="18"/>
      <c r="BIY2108" s="19"/>
      <c r="BIZ2108" s="18"/>
      <c r="BJA2108" s="19"/>
      <c r="BJB2108" s="18"/>
      <c r="BJC2108" s="19"/>
      <c r="BJD2108" s="18"/>
      <c r="BJE2108" s="19"/>
      <c r="BJF2108" s="159"/>
      <c r="BJG2108" s="160"/>
      <c r="BJH2108" s="160"/>
      <c r="BJI2108" s="18"/>
      <c r="BJJ2108" s="19"/>
      <c r="BJK2108" s="18"/>
      <c r="BJL2108" s="19"/>
      <c r="BJM2108" s="18"/>
      <c r="BJN2108" s="19"/>
      <c r="BJO2108" s="18"/>
      <c r="BJP2108" s="19"/>
      <c r="BJQ2108" s="18"/>
      <c r="BJR2108" s="19"/>
      <c r="BJS2108" s="18"/>
      <c r="BJT2108" s="19"/>
      <c r="BJU2108" s="18"/>
      <c r="BJV2108" s="19"/>
      <c r="BJW2108" s="18"/>
      <c r="BJX2108" s="19"/>
      <c r="BJY2108" s="18"/>
      <c r="BJZ2108" s="19"/>
      <c r="BKA2108" s="159"/>
      <c r="BKB2108" s="160"/>
      <c r="BKC2108" s="160"/>
      <c r="BKD2108" s="18"/>
      <c r="BKE2108" s="19"/>
      <c r="BKF2108" s="18"/>
      <c r="BKG2108" s="19"/>
      <c r="BKH2108" s="18"/>
      <c r="BKI2108" s="19"/>
      <c r="BKJ2108" s="18"/>
      <c r="BKK2108" s="19"/>
      <c r="BKL2108" s="18"/>
      <c r="BKM2108" s="19"/>
      <c r="BKN2108" s="18"/>
      <c r="BKO2108" s="19"/>
      <c r="BKP2108" s="18"/>
      <c r="BKQ2108" s="19"/>
      <c r="BKR2108" s="18"/>
      <c r="BKS2108" s="19"/>
      <c r="BKT2108" s="18"/>
      <c r="BKU2108" s="19"/>
      <c r="BKV2108" s="159"/>
      <c r="BKW2108" s="160"/>
      <c r="BKX2108" s="160"/>
      <c r="BKY2108" s="18"/>
      <c r="BKZ2108" s="19"/>
      <c r="BLA2108" s="18"/>
      <c r="BLB2108" s="19"/>
      <c r="BLC2108" s="18"/>
      <c r="BLD2108" s="19"/>
      <c r="BLE2108" s="18"/>
      <c r="BLF2108" s="19"/>
      <c r="BLG2108" s="18"/>
      <c r="BLH2108" s="19"/>
      <c r="BLI2108" s="18"/>
      <c r="BLJ2108" s="19"/>
      <c r="BLK2108" s="18"/>
      <c r="BLL2108" s="19"/>
      <c r="BLM2108" s="18"/>
      <c r="BLN2108" s="19"/>
      <c r="BLO2108" s="18"/>
      <c r="BLP2108" s="19"/>
      <c r="BLQ2108" s="159"/>
      <c r="BLR2108" s="160"/>
      <c r="BLS2108" s="160"/>
      <c r="BLT2108" s="18"/>
      <c r="BLU2108" s="19"/>
      <c r="BLV2108" s="18"/>
      <c r="BLW2108" s="19"/>
      <c r="BLX2108" s="18"/>
      <c r="BLY2108" s="19"/>
      <c r="BLZ2108" s="18"/>
      <c r="BMA2108" s="19"/>
      <c r="BMB2108" s="18"/>
      <c r="BMC2108" s="19"/>
      <c r="BMD2108" s="18"/>
      <c r="BME2108" s="19"/>
      <c r="BMF2108" s="18"/>
      <c r="BMG2108" s="19"/>
      <c r="BMH2108" s="18"/>
      <c r="BMI2108" s="19"/>
      <c r="BMJ2108" s="18"/>
      <c r="BMK2108" s="19"/>
      <c r="BML2108" s="159"/>
      <c r="BMM2108" s="160"/>
      <c r="BMN2108" s="160"/>
      <c r="BMO2108" s="18"/>
      <c r="BMP2108" s="19"/>
      <c r="BMQ2108" s="18"/>
      <c r="BMR2108" s="19"/>
      <c r="BMS2108" s="18"/>
      <c r="BMT2108" s="19"/>
      <c r="BMU2108" s="18"/>
      <c r="BMV2108" s="19"/>
      <c r="BMW2108" s="18"/>
      <c r="BMX2108" s="19"/>
      <c r="BMY2108" s="18"/>
      <c r="BMZ2108" s="19"/>
      <c r="BNA2108" s="18"/>
      <c r="BNB2108" s="19"/>
      <c r="BNC2108" s="18"/>
      <c r="BND2108" s="19"/>
      <c r="BNE2108" s="18"/>
      <c r="BNF2108" s="19"/>
      <c r="BNG2108" s="159"/>
      <c r="BNH2108" s="160"/>
      <c r="BNI2108" s="160"/>
      <c r="BNJ2108" s="18"/>
      <c r="BNK2108" s="19"/>
      <c r="BNL2108" s="18"/>
      <c r="BNM2108" s="19"/>
      <c r="BNN2108" s="18"/>
      <c r="BNO2108" s="19"/>
      <c r="BNP2108" s="18"/>
      <c r="BNQ2108" s="19"/>
      <c r="BNR2108" s="18"/>
      <c r="BNS2108" s="19"/>
      <c r="BNT2108" s="18"/>
      <c r="BNU2108" s="19"/>
      <c r="BNV2108" s="18"/>
      <c r="BNW2108" s="19"/>
      <c r="BNX2108" s="18"/>
      <c r="BNY2108" s="19"/>
      <c r="BNZ2108" s="18"/>
      <c r="BOA2108" s="19"/>
      <c r="BOB2108" s="159"/>
      <c r="BOC2108" s="160"/>
      <c r="BOD2108" s="160"/>
      <c r="BOE2108" s="18"/>
      <c r="BOF2108" s="19"/>
      <c r="BOG2108" s="18"/>
      <c r="BOH2108" s="19"/>
      <c r="BOI2108" s="18"/>
      <c r="BOJ2108" s="19"/>
      <c r="BOK2108" s="18"/>
      <c r="BOL2108" s="19"/>
      <c r="BOM2108" s="18"/>
      <c r="BON2108" s="19"/>
      <c r="BOO2108" s="18"/>
      <c r="BOP2108" s="19"/>
      <c r="BOQ2108" s="18"/>
      <c r="BOR2108" s="19"/>
      <c r="BOS2108" s="18"/>
      <c r="BOT2108" s="19"/>
      <c r="BOU2108" s="18"/>
      <c r="BOV2108" s="19"/>
      <c r="BOW2108" s="159"/>
      <c r="BOX2108" s="160"/>
      <c r="BOY2108" s="160"/>
      <c r="BOZ2108" s="18"/>
      <c r="BPA2108" s="19"/>
      <c r="BPB2108" s="18"/>
      <c r="BPC2108" s="19"/>
      <c r="BPD2108" s="18"/>
      <c r="BPE2108" s="19"/>
      <c r="BPF2108" s="18"/>
      <c r="BPG2108" s="19"/>
      <c r="BPH2108" s="18"/>
      <c r="BPI2108" s="19"/>
      <c r="BPJ2108" s="18"/>
      <c r="BPK2108" s="19"/>
      <c r="BPL2108" s="18"/>
      <c r="BPM2108" s="19"/>
      <c r="BPN2108" s="18"/>
      <c r="BPO2108" s="19"/>
      <c r="BPP2108" s="18"/>
      <c r="BPQ2108" s="19"/>
      <c r="BPR2108" s="159"/>
      <c r="BPS2108" s="160"/>
      <c r="BPT2108" s="160"/>
      <c r="BPU2108" s="18"/>
      <c r="BPV2108" s="19"/>
      <c r="BPW2108" s="18"/>
      <c r="BPX2108" s="19"/>
      <c r="BPY2108" s="18"/>
      <c r="BPZ2108" s="19"/>
      <c r="BQA2108" s="18"/>
      <c r="BQB2108" s="19"/>
      <c r="BQC2108" s="18"/>
      <c r="BQD2108" s="19"/>
      <c r="BQE2108" s="18"/>
      <c r="BQF2108" s="19"/>
      <c r="BQG2108" s="18"/>
      <c r="BQH2108" s="19"/>
      <c r="BQI2108" s="18"/>
      <c r="BQJ2108" s="19"/>
      <c r="BQK2108" s="18"/>
      <c r="BQL2108" s="19"/>
      <c r="BQM2108" s="159"/>
      <c r="BQN2108" s="160"/>
      <c r="BQO2108" s="160"/>
      <c r="BQP2108" s="18"/>
      <c r="BQQ2108" s="19"/>
      <c r="BQR2108" s="18"/>
      <c r="BQS2108" s="19"/>
      <c r="BQT2108" s="18"/>
      <c r="BQU2108" s="19"/>
      <c r="BQV2108" s="18"/>
      <c r="BQW2108" s="19"/>
      <c r="BQX2108" s="18"/>
      <c r="BQY2108" s="19"/>
      <c r="BQZ2108" s="18"/>
      <c r="BRA2108" s="19"/>
      <c r="BRB2108" s="18"/>
      <c r="BRC2108" s="19"/>
      <c r="BRD2108" s="18"/>
      <c r="BRE2108" s="19"/>
      <c r="BRF2108" s="18"/>
      <c r="BRG2108" s="19"/>
      <c r="BRH2108" s="159"/>
      <c r="BRI2108" s="160"/>
      <c r="BRJ2108" s="160"/>
      <c r="BRK2108" s="18"/>
      <c r="BRL2108" s="19"/>
      <c r="BRM2108" s="18"/>
      <c r="BRN2108" s="19"/>
      <c r="BRO2108" s="18"/>
      <c r="BRP2108" s="19"/>
      <c r="BRQ2108" s="18"/>
      <c r="BRR2108" s="19"/>
      <c r="BRS2108" s="18"/>
      <c r="BRT2108" s="19"/>
      <c r="BRU2108" s="18"/>
      <c r="BRV2108" s="19"/>
      <c r="BRW2108" s="18"/>
      <c r="BRX2108" s="19"/>
      <c r="BRY2108" s="18"/>
      <c r="BRZ2108" s="19"/>
      <c r="BSA2108" s="18"/>
      <c r="BSB2108" s="19"/>
      <c r="BSC2108" s="159"/>
      <c r="BSD2108" s="160"/>
      <c r="BSE2108" s="160"/>
      <c r="BSF2108" s="18"/>
      <c r="BSG2108" s="19"/>
      <c r="BSH2108" s="18"/>
      <c r="BSI2108" s="19"/>
      <c r="BSJ2108" s="18"/>
      <c r="BSK2108" s="19"/>
      <c r="BSL2108" s="18"/>
      <c r="BSM2108" s="19"/>
      <c r="BSN2108" s="18"/>
      <c r="BSO2108" s="19"/>
      <c r="BSP2108" s="18"/>
      <c r="BSQ2108" s="19"/>
      <c r="BSR2108" s="18"/>
      <c r="BSS2108" s="19"/>
      <c r="BST2108" s="18"/>
      <c r="BSU2108" s="19"/>
      <c r="BSV2108" s="18"/>
      <c r="BSW2108" s="19"/>
      <c r="BSX2108" s="159"/>
      <c r="BSY2108" s="160"/>
      <c r="BSZ2108" s="160"/>
      <c r="BTA2108" s="18"/>
      <c r="BTB2108" s="19"/>
      <c r="BTC2108" s="18"/>
      <c r="BTD2108" s="19"/>
      <c r="BTE2108" s="18"/>
      <c r="BTF2108" s="19"/>
      <c r="BTG2108" s="18"/>
      <c r="BTH2108" s="19"/>
      <c r="BTI2108" s="18"/>
      <c r="BTJ2108" s="19"/>
      <c r="BTK2108" s="18"/>
      <c r="BTL2108" s="19"/>
      <c r="BTM2108" s="18"/>
      <c r="BTN2108" s="19"/>
      <c r="BTO2108" s="18"/>
      <c r="BTP2108" s="19"/>
      <c r="BTQ2108" s="18"/>
      <c r="BTR2108" s="19"/>
      <c r="BTS2108" s="159"/>
      <c r="BTT2108" s="160"/>
      <c r="BTU2108" s="160"/>
      <c r="BTV2108" s="18"/>
      <c r="BTW2108" s="19"/>
      <c r="BTX2108" s="18"/>
      <c r="BTY2108" s="19"/>
      <c r="BTZ2108" s="18"/>
      <c r="BUA2108" s="19"/>
      <c r="BUB2108" s="18"/>
      <c r="BUC2108" s="19"/>
      <c r="BUD2108" s="18"/>
      <c r="BUE2108" s="19"/>
      <c r="BUF2108" s="18"/>
      <c r="BUG2108" s="19"/>
      <c r="BUH2108" s="18"/>
      <c r="BUI2108" s="19"/>
      <c r="BUJ2108" s="18"/>
      <c r="BUK2108" s="19"/>
      <c r="BUL2108" s="18"/>
      <c r="BUM2108" s="19"/>
      <c r="BUN2108" s="159"/>
      <c r="BUO2108" s="160"/>
      <c r="BUP2108" s="160"/>
      <c r="BUQ2108" s="18"/>
      <c r="BUR2108" s="19"/>
      <c r="BUS2108" s="18"/>
      <c r="BUT2108" s="19"/>
      <c r="BUU2108" s="18"/>
      <c r="BUV2108" s="19"/>
      <c r="BUW2108" s="18"/>
      <c r="BUX2108" s="19"/>
      <c r="BUY2108" s="18"/>
      <c r="BUZ2108" s="19"/>
      <c r="BVA2108" s="18"/>
      <c r="BVB2108" s="19"/>
      <c r="BVC2108" s="18"/>
      <c r="BVD2108" s="19"/>
      <c r="BVE2108" s="18"/>
      <c r="BVF2108" s="19"/>
      <c r="BVG2108" s="18"/>
      <c r="BVH2108" s="19"/>
      <c r="BVI2108" s="159"/>
      <c r="BVJ2108" s="160"/>
      <c r="BVK2108" s="160"/>
      <c r="BVL2108" s="18"/>
      <c r="BVM2108" s="19"/>
      <c r="BVN2108" s="18"/>
      <c r="BVO2108" s="19"/>
      <c r="BVP2108" s="18"/>
      <c r="BVQ2108" s="19"/>
      <c r="BVR2108" s="18"/>
      <c r="BVS2108" s="19"/>
      <c r="BVT2108" s="18"/>
      <c r="BVU2108" s="19"/>
      <c r="BVV2108" s="18"/>
      <c r="BVW2108" s="19"/>
      <c r="BVX2108" s="18"/>
      <c r="BVY2108" s="19"/>
      <c r="BVZ2108" s="18"/>
      <c r="BWA2108" s="19"/>
      <c r="BWB2108" s="18"/>
      <c r="BWC2108" s="19"/>
      <c r="BWD2108" s="159"/>
      <c r="BWE2108" s="160"/>
      <c r="BWF2108" s="160"/>
      <c r="BWG2108" s="18"/>
      <c r="BWH2108" s="19"/>
      <c r="BWI2108" s="18"/>
      <c r="BWJ2108" s="19"/>
      <c r="BWK2108" s="18"/>
      <c r="BWL2108" s="19"/>
      <c r="BWM2108" s="18"/>
      <c r="BWN2108" s="19"/>
      <c r="BWO2108" s="18"/>
      <c r="BWP2108" s="19"/>
      <c r="BWQ2108" s="18"/>
      <c r="BWR2108" s="19"/>
      <c r="BWS2108" s="18"/>
      <c r="BWT2108" s="19"/>
      <c r="BWU2108" s="18"/>
      <c r="BWV2108" s="19"/>
      <c r="BWW2108" s="18"/>
      <c r="BWX2108" s="19"/>
      <c r="BWY2108" s="159"/>
      <c r="BWZ2108" s="160"/>
      <c r="BXA2108" s="160"/>
      <c r="BXB2108" s="18"/>
      <c r="BXC2108" s="19"/>
      <c r="BXD2108" s="18"/>
      <c r="BXE2108" s="19"/>
      <c r="BXF2108" s="18"/>
      <c r="BXG2108" s="19"/>
      <c r="BXH2108" s="18"/>
      <c r="BXI2108" s="19"/>
      <c r="BXJ2108" s="18"/>
      <c r="BXK2108" s="19"/>
      <c r="BXL2108" s="18"/>
      <c r="BXM2108" s="19"/>
      <c r="BXN2108" s="18"/>
      <c r="BXO2108" s="19"/>
      <c r="BXP2108" s="18"/>
      <c r="BXQ2108" s="19"/>
      <c r="BXR2108" s="18"/>
      <c r="BXS2108" s="19"/>
      <c r="BXT2108" s="159"/>
      <c r="BXU2108" s="160"/>
      <c r="BXV2108" s="160"/>
      <c r="BXW2108" s="18"/>
      <c r="BXX2108" s="19"/>
      <c r="BXY2108" s="18"/>
      <c r="BXZ2108" s="19"/>
      <c r="BYA2108" s="18"/>
      <c r="BYB2108" s="19"/>
      <c r="BYC2108" s="18"/>
      <c r="BYD2108" s="19"/>
      <c r="BYE2108" s="18"/>
      <c r="BYF2108" s="19"/>
      <c r="BYG2108" s="18"/>
      <c r="BYH2108" s="19"/>
      <c r="BYI2108" s="18"/>
      <c r="BYJ2108" s="19"/>
      <c r="BYK2108" s="18"/>
      <c r="BYL2108" s="19"/>
      <c r="BYM2108" s="18"/>
      <c r="BYN2108" s="19"/>
      <c r="BYO2108" s="159"/>
      <c r="BYP2108" s="160"/>
      <c r="BYQ2108" s="160"/>
      <c r="BYR2108" s="18"/>
      <c r="BYS2108" s="19"/>
      <c r="BYT2108" s="18"/>
      <c r="BYU2108" s="19"/>
      <c r="BYV2108" s="18"/>
      <c r="BYW2108" s="19"/>
      <c r="BYX2108" s="18"/>
      <c r="BYY2108" s="19"/>
      <c r="BYZ2108" s="18"/>
      <c r="BZA2108" s="19"/>
      <c r="BZB2108" s="18"/>
      <c r="BZC2108" s="19"/>
      <c r="BZD2108" s="18"/>
      <c r="BZE2108" s="19"/>
      <c r="BZF2108" s="18"/>
      <c r="BZG2108" s="19"/>
      <c r="BZH2108" s="18"/>
      <c r="BZI2108" s="19"/>
      <c r="BZJ2108" s="159"/>
      <c r="BZK2108" s="160"/>
      <c r="BZL2108" s="160"/>
      <c r="BZM2108" s="18"/>
      <c r="BZN2108" s="19"/>
      <c r="BZO2108" s="18"/>
      <c r="BZP2108" s="19"/>
      <c r="BZQ2108" s="18"/>
      <c r="BZR2108" s="19"/>
      <c r="BZS2108" s="18"/>
      <c r="BZT2108" s="19"/>
      <c r="BZU2108" s="18"/>
      <c r="BZV2108" s="19"/>
      <c r="BZW2108" s="18"/>
      <c r="BZX2108" s="19"/>
      <c r="BZY2108" s="18"/>
      <c r="BZZ2108" s="19"/>
      <c r="CAA2108" s="18"/>
      <c r="CAB2108" s="19"/>
      <c r="CAC2108" s="18"/>
      <c r="CAD2108" s="19"/>
      <c r="CAE2108" s="159"/>
      <c r="CAF2108" s="160"/>
      <c r="CAG2108" s="160"/>
      <c r="CAH2108" s="18"/>
      <c r="CAI2108" s="19"/>
      <c r="CAJ2108" s="18"/>
      <c r="CAK2108" s="19"/>
      <c r="CAL2108" s="18"/>
      <c r="CAM2108" s="19"/>
      <c r="CAN2108" s="18"/>
      <c r="CAO2108" s="19"/>
      <c r="CAP2108" s="18"/>
      <c r="CAQ2108" s="19"/>
      <c r="CAR2108" s="18"/>
      <c r="CAS2108" s="19"/>
      <c r="CAT2108" s="18"/>
      <c r="CAU2108" s="19"/>
      <c r="CAV2108" s="18"/>
      <c r="CAW2108" s="19"/>
      <c r="CAX2108" s="18"/>
      <c r="CAY2108" s="19"/>
      <c r="CAZ2108" s="159"/>
      <c r="CBA2108" s="160"/>
      <c r="CBB2108" s="160"/>
      <c r="CBC2108" s="18"/>
      <c r="CBD2108" s="19"/>
      <c r="CBE2108" s="18"/>
      <c r="CBF2108" s="19"/>
      <c r="CBG2108" s="18"/>
      <c r="CBH2108" s="19"/>
      <c r="CBI2108" s="18"/>
      <c r="CBJ2108" s="19"/>
      <c r="CBK2108" s="18"/>
      <c r="CBL2108" s="19"/>
      <c r="CBM2108" s="18"/>
      <c r="CBN2108" s="19"/>
      <c r="CBO2108" s="18"/>
      <c r="CBP2108" s="19"/>
      <c r="CBQ2108" s="18"/>
      <c r="CBR2108" s="19"/>
      <c r="CBS2108" s="18"/>
      <c r="CBT2108" s="19"/>
      <c r="CBU2108" s="159"/>
      <c r="CBV2108" s="160"/>
      <c r="CBW2108" s="160"/>
      <c r="CBX2108" s="18"/>
      <c r="CBY2108" s="19"/>
      <c r="CBZ2108" s="18"/>
      <c r="CCA2108" s="19"/>
      <c r="CCB2108" s="18"/>
      <c r="CCC2108" s="19"/>
      <c r="CCD2108" s="18"/>
      <c r="CCE2108" s="19"/>
      <c r="CCF2108" s="18"/>
      <c r="CCG2108" s="19"/>
      <c r="CCH2108" s="18"/>
      <c r="CCI2108" s="19"/>
      <c r="CCJ2108" s="18"/>
      <c r="CCK2108" s="19"/>
      <c r="CCL2108" s="18"/>
      <c r="CCM2108" s="19"/>
      <c r="CCN2108" s="18"/>
      <c r="CCO2108" s="19"/>
      <c r="CCP2108" s="159"/>
      <c r="CCQ2108" s="160"/>
      <c r="CCR2108" s="160"/>
      <c r="CCS2108" s="18"/>
      <c r="CCT2108" s="19"/>
      <c r="CCU2108" s="18"/>
      <c r="CCV2108" s="19"/>
      <c r="CCW2108" s="18"/>
      <c r="CCX2108" s="19"/>
      <c r="CCY2108" s="18"/>
      <c r="CCZ2108" s="19"/>
      <c r="CDA2108" s="18"/>
      <c r="CDB2108" s="19"/>
      <c r="CDC2108" s="18"/>
      <c r="CDD2108" s="19"/>
      <c r="CDE2108" s="18"/>
      <c r="CDF2108" s="19"/>
      <c r="CDG2108" s="18"/>
      <c r="CDH2108" s="19"/>
      <c r="CDI2108" s="18"/>
      <c r="CDJ2108" s="19"/>
      <c r="CDK2108" s="159"/>
      <c r="CDL2108" s="160"/>
      <c r="CDM2108" s="160"/>
      <c r="CDN2108" s="18"/>
      <c r="CDO2108" s="19"/>
      <c r="CDP2108" s="18"/>
      <c r="CDQ2108" s="19"/>
      <c r="CDR2108" s="18"/>
      <c r="CDS2108" s="19"/>
      <c r="CDT2108" s="18"/>
      <c r="CDU2108" s="19"/>
      <c r="CDV2108" s="18"/>
      <c r="CDW2108" s="19"/>
      <c r="CDX2108" s="18"/>
      <c r="CDY2108" s="19"/>
      <c r="CDZ2108" s="18"/>
      <c r="CEA2108" s="19"/>
      <c r="CEB2108" s="18"/>
      <c r="CEC2108" s="19"/>
      <c r="CED2108" s="18"/>
      <c r="CEE2108" s="19"/>
      <c r="CEF2108" s="159"/>
      <c r="CEG2108" s="160"/>
      <c r="CEH2108" s="160"/>
      <c r="CEI2108" s="18"/>
      <c r="CEJ2108" s="19"/>
      <c r="CEK2108" s="18"/>
      <c r="CEL2108" s="19"/>
      <c r="CEM2108" s="18"/>
      <c r="CEN2108" s="19"/>
      <c r="CEO2108" s="18"/>
      <c r="CEP2108" s="19"/>
      <c r="CEQ2108" s="18"/>
      <c r="CER2108" s="19"/>
      <c r="CES2108" s="18"/>
      <c r="CET2108" s="19"/>
      <c r="CEU2108" s="18"/>
      <c r="CEV2108" s="19"/>
      <c r="CEW2108" s="18"/>
      <c r="CEX2108" s="19"/>
      <c r="CEY2108" s="18"/>
      <c r="CEZ2108" s="19"/>
      <c r="CFA2108" s="159"/>
      <c r="CFB2108" s="160"/>
      <c r="CFC2108" s="160"/>
      <c r="CFD2108" s="18"/>
      <c r="CFE2108" s="19"/>
      <c r="CFF2108" s="18"/>
      <c r="CFG2108" s="19"/>
      <c r="CFH2108" s="18"/>
      <c r="CFI2108" s="19"/>
      <c r="CFJ2108" s="18"/>
      <c r="CFK2108" s="19"/>
      <c r="CFL2108" s="18"/>
      <c r="CFM2108" s="19"/>
      <c r="CFN2108" s="18"/>
      <c r="CFO2108" s="19"/>
      <c r="CFP2108" s="18"/>
      <c r="CFQ2108" s="19"/>
      <c r="CFR2108" s="18"/>
      <c r="CFS2108" s="19"/>
      <c r="CFT2108" s="18"/>
      <c r="CFU2108" s="19"/>
      <c r="CFV2108" s="159"/>
      <c r="CFW2108" s="160"/>
      <c r="CFX2108" s="160"/>
      <c r="CFY2108" s="18"/>
      <c r="CFZ2108" s="19"/>
      <c r="CGA2108" s="18"/>
      <c r="CGB2108" s="19"/>
      <c r="CGC2108" s="18"/>
      <c r="CGD2108" s="19"/>
      <c r="CGE2108" s="18"/>
      <c r="CGF2108" s="19"/>
      <c r="CGG2108" s="18"/>
      <c r="CGH2108" s="19"/>
      <c r="CGI2108" s="18"/>
      <c r="CGJ2108" s="19"/>
      <c r="CGK2108" s="18"/>
      <c r="CGL2108" s="19"/>
      <c r="CGM2108" s="18"/>
      <c r="CGN2108" s="19"/>
      <c r="CGO2108" s="18"/>
      <c r="CGP2108" s="19"/>
      <c r="CGQ2108" s="159"/>
      <c r="CGR2108" s="160"/>
      <c r="CGS2108" s="160"/>
      <c r="CGT2108" s="18"/>
      <c r="CGU2108" s="19"/>
      <c r="CGV2108" s="18"/>
      <c r="CGW2108" s="19"/>
      <c r="CGX2108" s="18"/>
      <c r="CGY2108" s="19"/>
      <c r="CGZ2108" s="18"/>
      <c r="CHA2108" s="19"/>
      <c r="CHB2108" s="18"/>
      <c r="CHC2108" s="19"/>
      <c r="CHD2108" s="18"/>
      <c r="CHE2108" s="19"/>
      <c r="CHF2108" s="18"/>
      <c r="CHG2108" s="19"/>
      <c r="CHH2108" s="18"/>
      <c r="CHI2108" s="19"/>
      <c r="CHJ2108" s="18"/>
      <c r="CHK2108" s="19"/>
      <c r="CHL2108" s="159"/>
      <c r="CHM2108" s="160"/>
      <c r="CHN2108" s="160"/>
      <c r="CHO2108" s="18"/>
      <c r="CHP2108" s="19"/>
      <c r="CHQ2108" s="18"/>
      <c r="CHR2108" s="19"/>
      <c r="CHS2108" s="18"/>
      <c r="CHT2108" s="19"/>
      <c r="CHU2108" s="18"/>
      <c r="CHV2108" s="19"/>
      <c r="CHW2108" s="18"/>
      <c r="CHX2108" s="19"/>
      <c r="CHY2108" s="18"/>
      <c r="CHZ2108" s="19"/>
      <c r="CIA2108" s="18"/>
      <c r="CIB2108" s="19"/>
      <c r="CIC2108" s="18"/>
      <c r="CID2108" s="19"/>
      <c r="CIE2108" s="18"/>
      <c r="CIF2108" s="19"/>
      <c r="CIG2108" s="159"/>
      <c r="CIH2108" s="160"/>
      <c r="CII2108" s="160"/>
      <c r="CIJ2108" s="18"/>
      <c r="CIK2108" s="19"/>
      <c r="CIL2108" s="18"/>
      <c r="CIM2108" s="19"/>
      <c r="CIN2108" s="18"/>
      <c r="CIO2108" s="19"/>
      <c r="CIP2108" s="18"/>
      <c r="CIQ2108" s="19"/>
      <c r="CIR2108" s="18"/>
      <c r="CIS2108" s="19"/>
      <c r="CIT2108" s="18"/>
      <c r="CIU2108" s="19"/>
      <c r="CIV2108" s="18"/>
      <c r="CIW2108" s="19"/>
      <c r="CIX2108" s="18"/>
      <c r="CIY2108" s="19"/>
      <c r="CIZ2108" s="18"/>
      <c r="CJA2108" s="19"/>
      <c r="CJB2108" s="159"/>
      <c r="CJC2108" s="160"/>
      <c r="CJD2108" s="160"/>
      <c r="CJE2108" s="18"/>
      <c r="CJF2108" s="19"/>
      <c r="CJG2108" s="18"/>
      <c r="CJH2108" s="19"/>
      <c r="CJI2108" s="18"/>
      <c r="CJJ2108" s="19"/>
      <c r="CJK2108" s="18"/>
      <c r="CJL2108" s="19"/>
      <c r="CJM2108" s="18"/>
      <c r="CJN2108" s="19"/>
      <c r="CJO2108" s="18"/>
      <c r="CJP2108" s="19"/>
      <c r="CJQ2108" s="18"/>
      <c r="CJR2108" s="19"/>
      <c r="CJS2108" s="18"/>
      <c r="CJT2108" s="19"/>
      <c r="CJU2108" s="18"/>
      <c r="CJV2108" s="19"/>
      <c r="CJW2108" s="159"/>
      <c r="CJX2108" s="160"/>
      <c r="CJY2108" s="160"/>
      <c r="CJZ2108" s="18"/>
      <c r="CKA2108" s="19"/>
      <c r="CKB2108" s="18"/>
      <c r="CKC2108" s="19"/>
      <c r="CKD2108" s="18"/>
      <c r="CKE2108" s="19"/>
      <c r="CKF2108" s="18"/>
      <c r="CKG2108" s="19"/>
      <c r="CKH2108" s="18"/>
      <c r="CKI2108" s="19"/>
      <c r="CKJ2108" s="18"/>
      <c r="CKK2108" s="19"/>
      <c r="CKL2108" s="18"/>
      <c r="CKM2108" s="19"/>
      <c r="CKN2108" s="18"/>
      <c r="CKO2108" s="19"/>
      <c r="CKP2108" s="18"/>
      <c r="CKQ2108" s="19"/>
      <c r="CKR2108" s="159"/>
      <c r="CKS2108" s="160"/>
      <c r="CKT2108" s="160"/>
      <c r="CKU2108" s="18"/>
      <c r="CKV2108" s="19"/>
      <c r="CKW2108" s="18"/>
      <c r="CKX2108" s="19"/>
      <c r="CKY2108" s="18"/>
      <c r="CKZ2108" s="19"/>
      <c r="CLA2108" s="18"/>
      <c r="CLB2108" s="19"/>
      <c r="CLC2108" s="18"/>
      <c r="CLD2108" s="19"/>
      <c r="CLE2108" s="18"/>
      <c r="CLF2108" s="19"/>
      <c r="CLG2108" s="18"/>
      <c r="CLH2108" s="19"/>
      <c r="CLI2108" s="18"/>
      <c r="CLJ2108" s="19"/>
      <c r="CLK2108" s="18"/>
      <c r="CLL2108" s="19"/>
      <c r="CLM2108" s="159"/>
      <c r="CLN2108" s="160"/>
      <c r="CLO2108" s="160"/>
      <c r="CLP2108" s="18"/>
      <c r="CLQ2108" s="19"/>
      <c r="CLR2108" s="18"/>
      <c r="CLS2108" s="19"/>
      <c r="CLT2108" s="18"/>
      <c r="CLU2108" s="19"/>
      <c r="CLV2108" s="18"/>
      <c r="CLW2108" s="19"/>
      <c r="CLX2108" s="18"/>
      <c r="CLY2108" s="19"/>
      <c r="CLZ2108" s="18"/>
      <c r="CMA2108" s="19"/>
      <c r="CMB2108" s="18"/>
      <c r="CMC2108" s="19"/>
      <c r="CMD2108" s="18"/>
      <c r="CME2108" s="19"/>
      <c r="CMF2108" s="18"/>
      <c r="CMG2108" s="19"/>
      <c r="CMH2108" s="159"/>
      <c r="CMI2108" s="160"/>
      <c r="CMJ2108" s="160"/>
      <c r="CMK2108" s="18"/>
      <c r="CML2108" s="19"/>
      <c r="CMM2108" s="18"/>
      <c r="CMN2108" s="19"/>
      <c r="CMO2108" s="18"/>
      <c r="CMP2108" s="19"/>
      <c r="CMQ2108" s="18"/>
      <c r="CMR2108" s="19"/>
      <c r="CMS2108" s="18"/>
      <c r="CMT2108" s="19"/>
      <c r="CMU2108" s="18"/>
      <c r="CMV2108" s="19"/>
      <c r="CMW2108" s="18"/>
      <c r="CMX2108" s="19"/>
      <c r="CMY2108" s="18"/>
      <c r="CMZ2108" s="19"/>
      <c r="CNA2108" s="18"/>
      <c r="CNB2108" s="19"/>
      <c r="CNC2108" s="159"/>
      <c r="CND2108" s="160"/>
      <c r="CNE2108" s="160"/>
      <c r="CNF2108" s="18"/>
      <c r="CNG2108" s="19"/>
      <c r="CNH2108" s="18"/>
      <c r="CNI2108" s="19"/>
      <c r="CNJ2108" s="18"/>
      <c r="CNK2108" s="19"/>
      <c r="CNL2108" s="18"/>
      <c r="CNM2108" s="19"/>
      <c r="CNN2108" s="18"/>
      <c r="CNO2108" s="19"/>
      <c r="CNP2108" s="18"/>
      <c r="CNQ2108" s="19"/>
      <c r="CNR2108" s="18"/>
      <c r="CNS2108" s="19"/>
      <c r="CNT2108" s="18"/>
      <c r="CNU2108" s="19"/>
      <c r="CNV2108" s="18"/>
      <c r="CNW2108" s="19"/>
      <c r="CNX2108" s="159"/>
      <c r="CNY2108" s="160"/>
      <c r="CNZ2108" s="160"/>
      <c r="COA2108" s="18"/>
      <c r="COB2108" s="19"/>
      <c r="COC2108" s="18"/>
      <c r="COD2108" s="19"/>
      <c r="COE2108" s="18"/>
      <c r="COF2108" s="19"/>
      <c r="COG2108" s="18"/>
      <c r="COH2108" s="19"/>
      <c r="COI2108" s="18"/>
      <c r="COJ2108" s="19"/>
      <c r="COK2108" s="18"/>
      <c r="COL2108" s="19"/>
      <c r="COM2108" s="18"/>
      <c r="CON2108" s="19"/>
      <c r="COO2108" s="18"/>
      <c r="COP2108" s="19"/>
      <c r="COQ2108" s="18"/>
      <c r="COR2108" s="19"/>
      <c r="COS2108" s="159"/>
      <c r="COT2108" s="160"/>
      <c r="COU2108" s="160"/>
      <c r="COV2108" s="18"/>
      <c r="COW2108" s="19"/>
      <c r="COX2108" s="18"/>
      <c r="COY2108" s="19"/>
      <c r="COZ2108" s="18"/>
      <c r="CPA2108" s="19"/>
      <c r="CPB2108" s="18"/>
      <c r="CPC2108" s="19"/>
      <c r="CPD2108" s="18"/>
      <c r="CPE2108" s="19"/>
      <c r="CPF2108" s="18"/>
      <c r="CPG2108" s="19"/>
      <c r="CPH2108" s="18"/>
      <c r="CPI2108" s="19"/>
      <c r="CPJ2108" s="18"/>
      <c r="CPK2108" s="19"/>
      <c r="CPL2108" s="18"/>
      <c r="CPM2108" s="19"/>
      <c r="CPN2108" s="159"/>
      <c r="CPO2108" s="160"/>
      <c r="CPP2108" s="160"/>
      <c r="CPQ2108" s="18"/>
      <c r="CPR2108" s="19"/>
      <c r="CPS2108" s="18"/>
      <c r="CPT2108" s="19"/>
      <c r="CPU2108" s="18"/>
      <c r="CPV2108" s="19"/>
      <c r="CPW2108" s="18"/>
      <c r="CPX2108" s="19"/>
      <c r="CPY2108" s="18"/>
      <c r="CPZ2108" s="19"/>
      <c r="CQA2108" s="18"/>
      <c r="CQB2108" s="19"/>
      <c r="CQC2108" s="18"/>
      <c r="CQD2108" s="19"/>
      <c r="CQE2108" s="18"/>
      <c r="CQF2108" s="19"/>
      <c r="CQG2108" s="18"/>
      <c r="CQH2108" s="19"/>
      <c r="CQI2108" s="159"/>
      <c r="CQJ2108" s="160"/>
      <c r="CQK2108" s="160"/>
      <c r="CQL2108" s="18"/>
      <c r="CQM2108" s="19"/>
      <c r="CQN2108" s="18"/>
      <c r="CQO2108" s="19"/>
      <c r="CQP2108" s="18"/>
      <c r="CQQ2108" s="19"/>
      <c r="CQR2108" s="18"/>
      <c r="CQS2108" s="19"/>
      <c r="CQT2108" s="18"/>
      <c r="CQU2108" s="19"/>
      <c r="CQV2108" s="18"/>
      <c r="CQW2108" s="19"/>
      <c r="CQX2108" s="18"/>
      <c r="CQY2108" s="19"/>
      <c r="CQZ2108" s="18"/>
      <c r="CRA2108" s="19"/>
      <c r="CRB2108" s="18"/>
      <c r="CRC2108" s="19"/>
      <c r="CRD2108" s="159"/>
      <c r="CRE2108" s="160"/>
      <c r="CRF2108" s="160"/>
      <c r="CRG2108" s="18"/>
      <c r="CRH2108" s="19"/>
      <c r="CRI2108" s="18"/>
      <c r="CRJ2108" s="19"/>
      <c r="CRK2108" s="18"/>
      <c r="CRL2108" s="19"/>
      <c r="CRM2108" s="18"/>
      <c r="CRN2108" s="19"/>
      <c r="CRO2108" s="18"/>
      <c r="CRP2108" s="19"/>
      <c r="CRQ2108" s="18"/>
      <c r="CRR2108" s="19"/>
      <c r="CRS2108" s="18"/>
      <c r="CRT2108" s="19"/>
      <c r="CRU2108" s="18"/>
      <c r="CRV2108" s="19"/>
      <c r="CRW2108" s="18"/>
      <c r="CRX2108" s="19"/>
      <c r="CRY2108" s="159"/>
      <c r="CRZ2108" s="160"/>
      <c r="CSA2108" s="160"/>
      <c r="CSB2108" s="18"/>
      <c r="CSC2108" s="19"/>
      <c r="CSD2108" s="18"/>
      <c r="CSE2108" s="19"/>
      <c r="CSF2108" s="18"/>
      <c r="CSG2108" s="19"/>
      <c r="CSH2108" s="18"/>
      <c r="CSI2108" s="19"/>
      <c r="CSJ2108" s="18"/>
      <c r="CSK2108" s="19"/>
      <c r="CSL2108" s="18"/>
      <c r="CSM2108" s="19"/>
      <c r="CSN2108" s="18"/>
      <c r="CSO2108" s="19"/>
      <c r="CSP2108" s="18"/>
      <c r="CSQ2108" s="19"/>
      <c r="CSR2108" s="18"/>
      <c r="CSS2108" s="19"/>
      <c r="CST2108" s="159"/>
      <c r="CSU2108" s="160"/>
      <c r="CSV2108" s="160"/>
      <c r="CSW2108" s="18"/>
      <c r="CSX2108" s="19"/>
      <c r="CSY2108" s="18"/>
      <c r="CSZ2108" s="19"/>
      <c r="CTA2108" s="18"/>
      <c r="CTB2108" s="19"/>
      <c r="CTC2108" s="18"/>
      <c r="CTD2108" s="19"/>
      <c r="CTE2108" s="18"/>
      <c r="CTF2108" s="19"/>
      <c r="CTG2108" s="18"/>
      <c r="CTH2108" s="19"/>
      <c r="CTI2108" s="18"/>
      <c r="CTJ2108" s="19"/>
      <c r="CTK2108" s="18"/>
      <c r="CTL2108" s="19"/>
      <c r="CTM2108" s="18"/>
      <c r="CTN2108" s="19"/>
      <c r="CTO2108" s="159"/>
      <c r="CTP2108" s="160"/>
      <c r="CTQ2108" s="160"/>
      <c r="CTR2108" s="18"/>
      <c r="CTS2108" s="19"/>
      <c r="CTT2108" s="18"/>
      <c r="CTU2108" s="19"/>
      <c r="CTV2108" s="18"/>
      <c r="CTW2108" s="19"/>
      <c r="CTX2108" s="18"/>
      <c r="CTY2108" s="19"/>
      <c r="CTZ2108" s="18"/>
      <c r="CUA2108" s="19"/>
      <c r="CUB2108" s="18"/>
      <c r="CUC2108" s="19"/>
      <c r="CUD2108" s="18"/>
      <c r="CUE2108" s="19"/>
      <c r="CUF2108" s="18"/>
      <c r="CUG2108" s="19"/>
      <c r="CUH2108" s="18"/>
      <c r="CUI2108" s="19"/>
      <c r="CUJ2108" s="159"/>
      <c r="CUK2108" s="160"/>
      <c r="CUL2108" s="160"/>
      <c r="CUM2108" s="18"/>
      <c r="CUN2108" s="19"/>
      <c r="CUO2108" s="18"/>
      <c r="CUP2108" s="19"/>
      <c r="CUQ2108" s="18"/>
      <c r="CUR2108" s="19"/>
      <c r="CUS2108" s="18"/>
      <c r="CUT2108" s="19"/>
      <c r="CUU2108" s="18"/>
      <c r="CUV2108" s="19"/>
      <c r="CUW2108" s="18"/>
      <c r="CUX2108" s="19"/>
      <c r="CUY2108" s="18"/>
      <c r="CUZ2108" s="19"/>
      <c r="CVA2108" s="18"/>
      <c r="CVB2108" s="19"/>
      <c r="CVC2108" s="18"/>
      <c r="CVD2108" s="19"/>
      <c r="CVE2108" s="159"/>
      <c r="CVF2108" s="160"/>
      <c r="CVG2108" s="160"/>
      <c r="CVH2108" s="18"/>
      <c r="CVI2108" s="19"/>
      <c r="CVJ2108" s="18"/>
      <c r="CVK2108" s="19"/>
      <c r="CVL2108" s="18"/>
      <c r="CVM2108" s="19"/>
      <c r="CVN2108" s="18"/>
      <c r="CVO2108" s="19"/>
      <c r="CVP2108" s="18"/>
      <c r="CVQ2108" s="19"/>
      <c r="CVR2108" s="18"/>
      <c r="CVS2108" s="19"/>
      <c r="CVT2108" s="18"/>
      <c r="CVU2108" s="19"/>
      <c r="CVV2108" s="18"/>
      <c r="CVW2108" s="19"/>
      <c r="CVX2108" s="18"/>
      <c r="CVY2108" s="19"/>
      <c r="CVZ2108" s="159"/>
      <c r="CWA2108" s="160"/>
      <c r="CWB2108" s="160"/>
      <c r="CWC2108" s="18"/>
      <c r="CWD2108" s="19"/>
      <c r="CWE2108" s="18"/>
      <c r="CWF2108" s="19"/>
      <c r="CWG2108" s="18"/>
      <c r="CWH2108" s="19"/>
      <c r="CWI2108" s="18"/>
      <c r="CWJ2108" s="19"/>
      <c r="CWK2108" s="18"/>
      <c r="CWL2108" s="19"/>
      <c r="CWM2108" s="18"/>
      <c r="CWN2108" s="19"/>
      <c r="CWO2108" s="18"/>
      <c r="CWP2108" s="19"/>
      <c r="CWQ2108" s="18"/>
      <c r="CWR2108" s="19"/>
      <c r="CWS2108" s="18"/>
      <c r="CWT2108" s="19"/>
      <c r="CWU2108" s="159"/>
      <c r="CWV2108" s="160"/>
      <c r="CWW2108" s="160"/>
      <c r="CWX2108" s="18"/>
      <c r="CWY2108" s="19"/>
      <c r="CWZ2108" s="18"/>
      <c r="CXA2108" s="19"/>
      <c r="CXB2108" s="18"/>
      <c r="CXC2108" s="19"/>
      <c r="CXD2108" s="18"/>
      <c r="CXE2108" s="19"/>
      <c r="CXF2108" s="18"/>
      <c r="CXG2108" s="19"/>
      <c r="CXH2108" s="18"/>
      <c r="CXI2108" s="19"/>
      <c r="CXJ2108" s="18"/>
      <c r="CXK2108" s="19"/>
      <c r="CXL2108" s="18"/>
      <c r="CXM2108" s="19"/>
      <c r="CXN2108" s="18"/>
      <c r="CXO2108" s="19"/>
      <c r="CXP2108" s="159"/>
      <c r="CXQ2108" s="160"/>
      <c r="CXR2108" s="160"/>
      <c r="CXS2108" s="18"/>
      <c r="CXT2108" s="19"/>
      <c r="CXU2108" s="18"/>
      <c r="CXV2108" s="19"/>
      <c r="CXW2108" s="18"/>
      <c r="CXX2108" s="19"/>
      <c r="CXY2108" s="18"/>
      <c r="CXZ2108" s="19"/>
      <c r="CYA2108" s="18"/>
      <c r="CYB2108" s="19"/>
      <c r="CYC2108" s="18"/>
      <c r="CYD2108" s="19"/>
      <c r="CYE2108" s="18"/>
      <c r="CYF2108" s="19"/>
      <c r="CYG2108" s="18"/>
      <c r="CYH2108" s="19"/>
      <c r="CYI2108" s="18"/>
      <c r="CYJ2108" s="19"/>
      <c r="CYK2108" s="159"/>
      <c r="CYL2108" s="160"/>
      <c r="CYM2108" s="160"/>
      <c r="CYN2108" s="18"/>
      <c r="CYO2108" s="19"/>
      <c r="CYP2108" s="18"/>
      <c r="CYQ2108" s="19"/>
      <c r="CYR2108" s="18"/>
      <c r="CYS2108" s="19"/>
      <c r="CYT2108" s="18"/>
      <c r="CYU2108" s="19"/>
      <c r="CYV2108" s="18"/>
      <c r="CYW2108" s="19"/>
      <c r="CYX2108" s="18"/>
      <c r="CYY2108" s="19"/>
      <c r="CYZ2108" s="18"/>
      <c r="CZA2108" s="19"/>
      <c r="CZB2108" s="18"/>
      <c r="CZC2108" s="19"/>
      <c r="CZD2108" s="18"/>
      <c r="CZE2108" s="19"/>
      <c r="CZF2108" s="159"/>
      <c r="CZG2108" s="160"/>
      <c r="CZH2108" s="160"/>
      <c r="CZI2108" s="18"/>
      <c r="CZJ2108" s="19"/>
      <c r="CZK2108" s="18"/>
      <c r="CZL2108" s="19"/>
      <c r="CZM2108" s="18"/>
      <c r="CZN2108" s="19"/>
      <c r="CZO2108" s="18"/>
      <c r="CZP2108" s="19"/>
      <c r="CZQ2108" s="18"/>
      <c r="CZR2108" s="19"/>
      <c r="CZS2108" s="18"/>
      <c r="CZT2108" s="19"/>
      <c r="CZU2108" s="18"/>
      <c r="CZV2108" s="19"/>
      <c r="CZW2108" s="18"/>
      <c r="CZX2108" s="19"/>
      <c r="CZY2108" s="18"/>
      <c r="CZZ2108" s="19"/>
      <c r="DAA2108" s="159"/>
      <c r="DAB2108" s="160"/>
      <c r="DAC2108" s="160"/>
      <c r="DAD2108" s="18"/>
      <c r="DAE2108" s="19"/>
      <c r="DAF2108" s="18"/>
      <c r="DAG2108" s="19"/>
      <c r="DAH2108" s="18"/>
      <c r="DAI2108" s="19"/>
      <c r="DAJ2108" s="18"/>
      <c r="DAK2108" s="19"/>
      <c r="DAL2108" s="18"/>
      <c r="DAM2108" s="19"/>
      <c r="DAN2108" s="18"/>
      <c r="DAO2108" s="19"/>
      <c r="DAP2108" s="18"/>
      <c r="DAQ2108" s="19"/>
      <c r="DAR2108" s="18"/>
      <c r="DAS2108" s="19"/>
      <c r="DAT2108" s="18"/>
      <c r="DAU2108" s="19"/>
      <c r="DAV2108" s="159"/>
      <c r="DAW2108" s="160"/>
      <c r="DAX2108" s="160"/>
      <c r="DAY2108" s="18"/>
      <c r="DAZ2108" s="19"/>
      <c r="DBA2108" s="18"/>
      <c r="DBB2108" s="19"/>
      <c r="DBC2108" s="18"/>
      <c r="DBD2108" s="19"/>
      <c r="DBE2108" s="18"/>
      <c r="DBF2108" s="19"/>
      <c r="DBG2108" s="18"/>
      <c r="DBH2108" s="19"/>
      <c r="DBI2108" s="18"/>
      <c r="DBJ2108" s="19"/>
      <c r="DBK2108" s="18"/>
      <c r="DBL2108" s="19"/>
      <c r="DBM2108" s="18"/>
      <c r="DBN2108" s="19"/>
      <c r="DBO2108" s="18"/>
      <c r="DBP2108" s="19"/>
      <c r="DBQ2108" s="159"/>
      <c r="DBR2108" s="160"/>
      <c r="DBS2108" s="160"/>
      <c r="DBT2108" s="18"/>
      <c r="DBU2108" s="19"/>
      <c r="DBV2108" s="18"/>
      <c r="DBW2108" s="19"/>
      <c r="DBX2108" s="18"/>
      <c r="DBY2108" s="19"/>
      <c r="DBZ2108" s="18"/>
      <c r="DCA2108" s="19"/>
      <c r="DCB2108" s="18"/>
      <c r="DCC2108" s="19"/>
      <c r="DCD2108" s="18"/>
      <c r="DCE2108" s="19"/>
      <c r="DCF2108" s="18"/>
      <c r="DCG2108" s="19"/>
      <c r="DCH2108" s="18"/>
      <c r="DCI2108" s="19"/>
      <c r="DCJ2108" s="18"/>
      <c r="DCK2108" s="19"/>
      <c r="DCL2108" s="159"/>
      <c r="DCM2108" s="160"/>
      <c r="DCN2108" s="160"/>
      <c r="DCO2108" s="18"/>
      <c r="DCP2108" s="19"/>
      <c r="DCQ2108" s="18"/>
      <c r="DCR2108" s="19"/>
      <c r="DCS2108" s="18"/>
      <c r="DCT2108" s="19"/>
      <c r="DCU2108" s="18"/>
      <c r="DCV2108" s="19"/>
      <c r="DCW2108" s="18"/>
      <c r="DCX2108" s="19"/>
      <c r="DCY2108" s="18"/>
      <c r="DCZ2108" s="19"/>
      <c r="DDA2108" s="18"/>
      <c r="DDB2108" s="19"/>
      <c r="DDC2108" s="18"/>
      <c r="DDD2108" s="19"/>
      <c r="DDE2108" s="18"/>
      <c r="DDF2108" s="19"/>
      <c r="DDG2108" s="159"/>
      <c r="DDH2108" s="160"/>
      <c r="DDI2108" s="160"/>
      <c r="DDJ2108" s="18"/>
      <c r="DDK2108" s="19"/>
      <c r="DDL2108" s="18"/>
      <c r="DDM2108" s="19"/>
      <c r="DDN2108" s="18"/>
      <c r="DDO2108" s="19"/>
      <c r="DDP2108" s="18"/>
      <c r="DDQ2108" s="19"/>
      <c r="DDR2108" s="18"/>
      <c r="DDS2108" s="19"/>
      <c r="DDT2108" s="18"/>
      <c r="DDU2108" s="19"/>
      <c r="DDV2108" s="18"/>
      <c r="DDW2108" s="19"/>
      <c r="DDX2108" s="18"/>
      <c r="DDY2108" s="19"/>
      <c r="DDZ2108" s="18"/>
      <c r="DEA2108" s="19"/>
      <c r="DEB2108" s="159"/>
      <c r="DEC2108" s="160"/>
      <c r="DED2108" s="160"/>
      <c r="DEE2108" s="18"/>
      <c r="DEF2108" s="19"/>
      <c r="DEG2108" s="18"/>
      <c r="DEH2108" s="19"/>
      <c r="DEI2108" s="18"/>
      <c r="DEJ2108" s="19"/>
      <c r="DEK2108" s="18"/>
      <c r="DEL2108" s="19"/>
      <c r="DEM2108" s="18"/>
      <c r="DEN2108" s="19"/>
      <c r="DEO2108" s="18"/>
      <c r="DEP2108" s="19"/>
      <c r="DEQ2108" s="18"/>
      <c r="DER2108" s="19"/>
      <c r="DES2108" s="18"/>
      <c r="DET2108" s="19"/>
      <c r="DEU2108" s="18"/>
      <c r="DEV2108" s="19"/>
      <c r="DEW2108" s="159"/>
      <c r="DEX2108" s="160"/>
      <c r="DEY2108" s="160"/>
      <c r="DEZ2108" s="18"/>
      <c r="DFA2108" s="19"/>
      <c r="DFB2108" s="18"/>
      <c r="DFC2108" s="19"/>
      <c r="DFD2108" s="18"/>
      <c r="DFE2108" s="19"/>
      <c r="DFF2108" s="18"/>
      <c r="DFG2108" s="19"/>
      <c r="DFH2108" s="18"/>
      <c r="DFI2108" s="19"/>
      <c r="DFJ2108" s="18"/>
      <c r="DFK2108" s="19"/>
      <c r="DFL2108" s="18"/>
      <c r="DFM2108" s="19"/>
      <c r="DFN2108" s="18"/>
      <c r="DFO2108" s="19"/>
      <c r="DFP2108" s="18"/>
      <c r="DFQ2108" s="19"/>
      <c r="DFR2108" s="159"/>
      <c r="DFS2108" s="160"/>
      <c r="DFT2108" s="160"/>
      <c r="DFU2108" s="18"/>
      <c r="DFV2108" s="19"/>
      <c r="DFW2108" s="18"/>
      <c r="DFX2108" s="19"/>
      <c r="DFY2108" s="18"/>
      <c r="DFZ2108" s="19"/>
      <c r="DGA2108" s="18"/>
      <c r="DGB2108" s="19"/>
      <c r="DGC2108" s="18"/>
      <c r="DGD2108" s="19"/>
      <c r="DGE2108" s="18"/>
      <c r="DGF2108" s="19"/>
      <c r="DGG2108" s="18"/>
      <c r="DGH2108" s="19"/>
      <c r="DGI2108" s="18"/>
      <c r="DGJ2108" s="19"/>
      <c r="DGK2108" s="18"/>
      <c r="DGL2108" s="19"/>
      <c r="DGM2108" s="159"/>
      <c r="DGN2108" s="160"/>
      <c r="DGO2108" s="160"/>
      <c r="DGP2108" s="18"/>
      <c r="DGQ2108" s="19"/>
      <c r="DGR2108" s="18"/>
      <c r="DGS2108" s="19"/>
      <c r="DGT2108" s="18"/>
      <c r="DGU2108" s="19"/>
      <c r="DGV2108" s="18"/>
      <c r="DGW2108" s="19"/>
      <c r="DGX2108" s="18"/>
      <c r="DGY2108" s="19"/>
      <c r="DGZ2108" s="18"/>
      <c r="DHA2108" s="19"/>
      <c r="DHB2108" s="18"/>
      <c r="DHC2108" s="19"/>
      <c r="DHD2108" s="18"/>
      <c r="DHE2108" s="19"/>
      <c r="DHF2108" s="18"/>
      <c r="DHG2108" s="19"/>
      <c r="DHH2108" s="159"/>
      <c r="DHI2108" s="160"/>
      <c r="DHJ2108" s="160"/>
      <c r="DHK2108" s="18"/>
      <c r="DHL2108" s="19"/>
      <c r="DHM2108" s="18"/>
      <c r="DHN2108" s="19"/>
      <c r="DHO2108" s="18"/>
      <c r="DHP2108" s="19"/>
      <c r="DHQ2108" s="18"/>
      <c r="DHR2108" s="19"/>
      <c r="DHS2108" s="18"/>
      <c r="DHT2108" s="19"/>
      <c r="DHU2108" s="18"/>
      <c r="DHV2108" s="19"/>
      <c r="DHW2108" s="18"/>
      <c r="DHX2108" s="19"/>
      <c r="DHY2108" s="18"/>
      <c r="DHZ2108" s="19"/>
      <c r="DIA2108" s="18"/>
      <c r="DIB2108" s="19"/>
      <c r="DIC2108" s="159"/>
      <c r="DID2108" s="160"/>
      <c r="DIE2108" s="160"/>
      <c r="DIF2108" s="18"/>
      <c r="DIG2108" s="19"/>
      <c r="DIH2108" s="18"/>
      <c r="DII2108" s="19"/>
      <c r="DIJ2108" s="18"/>
      <c r="DIK2108" s="19"/>
      <c r="DIL2108" s="18"/>
      <c r="DIM2108" s="19"/>
      <c r="DIN2108" s="18"/>
      <c r="DIO2108" s="19"/>
      <c r="DIP2108" s="18"/>
      <c r="DIQ2108" s="19"/>
      <c r="DIR2108" s="18"/>
      <c r="DIS2108" s="19"/>
      <c r="DIT2108" s="18"/>
      <c r="DIU2108" s="19"/>
      <c r="DIV2108" s="18"/>
      <c r="DIW2108" s="19"/>
      <c r="DIX2108" s="159"/>
      <c r="DIY2108" s="160"/>
      <c r="DIZ2108" s="160"/>
      <c r="DJA2108" s="18"/>
      <c r="DJB2108" s="19"/>
      <c r="DJC2108" s="18"/>
      <c r="DJD2108" s="19"/>
      <c r="DJE2108" s="18"/>
      <c r="DJF2108" s="19"/>
      <c r="DJG2108" s="18"/>
      <c r="DJH2108" s="19"/>
      <c r="DJI2108" s="18"/>
      <c r="DJJ2108" s="19"/>
      <c r="DJK2108" s="18"/>
      <c r="DJL2108" s="19"/>
      <c r="DJM2108" s="18"/>
      <c r="DJN2108" s="19"/>
      <c r="DJO2108" s="18"/>
      <c r="DJP2108" s="19"/>
      <c r="DJQ2108" s="18"/>
      <c r="DJR2108" s="19"/>
      <c r="DJS2108" s="159"/>
      <c r="DJT2108" s="160"/>
      <c r="DJU2108" s="160"/>
      <c r="DJV2108" s="18"/>
      <c r="DJW2108" s="19"/>
      <c r="DJX2108" s="18"/>
      <c r="DJY2108" s="19"/>
      <c r="DJZ2108" s="18"/>
      <c r="DKA2108" s="19"/>
      <c r="DKB2108" s="18"/>
      <c r="DKC2108" s="19"/>
      <c r="DKD2108" s="18"/>
      <c r="DKE2108" s="19"/>
      <c r="DKF2108" s="18"/>
      <c r="DKG2108" s="19"/>
      <c r="DKH2108" s="18"/>
      <c r="DKI2108" s="19"/>
      <c r="DKJ2108" s="18"/>
      <c r="DKK2108" s="19"/>
      <c r="DKL2108" s="18"/>
      <c r="DKM2108" s="19"/>
      <c r="DKN2108" s="159"/>
      <c r="DKO2108" s="160"/>
      <c r="DKP2108" s="160"/>
      <c r="DKQ2108" s="18"/>
      <c r="DKR2108" s="19"/>
      <c r="DKS2108" s="18"/>
      <c r="DKT2108" s="19"/>
      <c r="DKU2108" s="18"/>
      <c r="DKV2108" s="19"/>
      <c r="DKW2108" s="18"/>
      <c r="DKX2108" s="19"/>
      <c r="DKY2108" s="18"/>
      <c r="DKZ2108" s="19"/>
      <c r="DLA2108" s="18"/>
      <c r="DLB2108" s="19"/>
      <c r="DLC2108" s="18"/>
      <c r="DLD2108" s="19"/>
      <c r="DLE2108" s="18"/>
      <c r="DLF2108" s="19"/>
      <c r="DLG2108" s="18"/>
      <c r="DLH2108" s="19"/>
      <c r="DLI2108" s="159"/>
      <c r="DLJ2108" s="160"/>
      <c r="DLK2108" s="160"/>
      <c r="DLL2108" s="18"/>
      <c r="DLM2108" s="19"/>
      <c r="DLN2108" s="18"/>
      <c r="DLO2108" s="19"/>
      <c r="DLP2108" s="18"/>
      <c r="DLQ2108" s="19"/>
      <c r="DLR2108" s="18"/>
      <c r="DLS2108" s="19"/>
      <c r="DLT2108" s="18"/>
      <c r="DLU2108" s="19"/>
      <c r="DLV2108" s="18"/>
      <c r="DLW2108" s="19"/>
      <c r="DLX2108" s="18"/>
      <c r="DLY2108" s="19"/>
      <c r="DLZ2108" s="18"/>
      <c r="DMA2108" s="19"/>
      <c r="DMB2108" s="18"/>
      <c r="DMC2108" s="19"/>
      <c r="DMD2108" s="159"/>
      <c r="DME2108" s="160"/>
      <c r="DMF2108" s="160"/>
      <c r="DMG2108" s="18"/>
      <c r="DMH2108" s="19"/>
      <c r="DMI2108" s="18"/>
      <c r="DMJ2108" s="19"/>
      <c r="DMK2108" s="18"/>
      <c r="DML2108" s="19"/>
      <c r="DMM2108" s="18"/>
      <c r="DMN2108" s="19"/>
      <c r="DMO2108" s="18"/>
      <c r="DMP2108" s="19"/>
      <c r="DMQ2108" s="18"/>
      <c r="DMR2108" s="19"/>
      <c r="DMS2108" s="18"/>
      <c r="DMT2108" s="19"/>
      <c r="DMU2108" s="18"/>
      <c r="DMV2108" s="19"/>
      <c r="DMW2108" s="18"/>
      <c r="DMX2108" s="19"/>
      <c r="DMY2108" s="159"/>
      <c r="DMZ2108" s="160"/>
      <c r="DNA2108" s="160"/>
      <c r="DNB2108" s="18"/>
      <c r="DNC2108" s="19"/>
      <c r="DND2108" s="18"/>
      <c r="DNE2108" s="19"/>
      <c r="DNF2108" s="18"/>
      <c r="DNG2108" s="19"/>
      <c r="DNH2108" s="18"/>
      <c r="DNI2108" s="19"/>
      <c r="DNJ2108" s="18"/>
      <c r="DNK2108" s="19"/>
      <c r="DNL2108" s="18"/>
      <c r="DNM2108" s="19"/>
      <c r="DNN2108" s="18"/>
      <c r="DNO2108" s="19"/>
      <c r="DNP2108" s="18"/>
      <c r="DNQ2108" s="19"/>
      <c r="DNR2108" s="18"/>
      <c r="DNS2108" s="19"/>
      <c r="DNT2108" s="159"/>
      <c r="DNU2108" s="160"/>
      <c r="DNV2108" s="160"/>
      <c r="DNW2108" s="18"/>
      <c r="DNX2108" s="19"/>
      <c r="DNY2108" s="18"/>
      <c r="DNZ2108" s="19"/>
      <c r="DOA2108" s="18"/>
      <c r="DOB2108" s="19"/>
      <c r="DOC2108" s="18"/>
      <c r="DOD2108" s="19"/>
      <c r="DOE2108" s="18"/>
      <c r="DOF2108" s="19"/>
      <c r="DOG2108" s="18"/>
      <c r="DOH2108" s="19"/>
      <c r="DOI2108" s="18"/>
      <c r="DOJ2108" s="19"/>
      <c r="DOK2108" s="18"/>
      <c r="DOL2108" s="19"/>
      <c r="DOM2108" s="18"/>
      <c r="DON2108" s="19"/>
      <c r="DOO2108" s="159"/>
      <c r="DOP2108" s="160"/>
      <c r="DOQ2108" s="160"/>
      <c r="DOR2108" s="18"/>
      <c r="DOS2108" s="19"/>
      <c r="DOT2108" s="18"/>
      <c r="DOU2108" s="19"/>
      <c r="DOV2108" s="18"/>
      <c r="DOW2108" s="19"/>
      <c r="DOX2108" s="18"/>
      <c r="DOY2108" s="19"/>
      <c r="DOZ2108" s="18"/>
      <c r="DPA2108" s="19"/>
      <c r="DPB2108" s="18"/>
      <c r="DPC2108" s="19"/>
      <c r="DPD2108" s="18"/>
      <c r="DPE2108" s="19"/>
      <c r="DPF2108" s="18"/>
      <c r="DPG2108" s="19"/>
      <c r="DPH2108" s="18"/>
      <c r="DPI2108" s="19"/>
      <c r="DPJ2108" s="159"/>
      <c r="DPK2108" s="160"/>
      <c r="DPL2108" s="160"/>
      <c r="DPM2108" s="18"/>
      <c r="DPN2108" s="19"/>
      <c r="DPO2108" s="18"/>
      <c r="DPP2108" s="19"/>
      <c r="DPQ2108" s="18"/>
      <c r="DPR2108" s="19"/>
      <c r="DPS2108" s="18"/>
      <c r="DPT2108" s="19"/>
      <c r="DPU2108" s="18"/>
      <c r="DPV2108" s="19"/>
      <c r="DPW2108" s="18"/>
      <c r="DPX2108" s="19"/>
      <c r="DPY2108" s="18"/>
      <c r="DPZ2108" s="19"/>
      <c r="DQA2108" s="18"/>
      <c r="DQB2108" s="19"/>
      <c r="DQC2108" s="18"/>
      <c r="DQD2108" s="19"/>
      <c r="DQE2108" s="159"/>
      <c r="DQF2108" s="160"/>
      <c r="DQG2108" s="160"/>
      <c r="DQH2108" s="18"/>
      <c r="DQI2108" s="19"/>
      <c r="DQJ2108" s="18"/>
      <c r="DQK2108" s="19"/>
      <c r="DQL2108" s="18"/>
      <c r="DQM2108" s="19"/>
      <c r="DQN2108" s="18"/>
      <c r="DQO2108" s="19"/>
      <c r="DQP2108" s="18"/>
      <c r="DQQ2108" s="19"/>
      <c r="DQR2108" s="18"/>
      <c r="DQS2108" s="19"/>
      <c r="DQT2108" s="18"/>
      <c r="DQU2108" s="19"/>
      <c r="DQV2108" s="18"/>
      <c r="DQW2108" s="19"/>
      <c r="DQX2108" s="18"/>
      <c r="DQY2108" s="19"/>
      <c r="DQZ2108" s="159"/>
      <c r="DRA2108" s="160"/>
      <c r="DRB2108" s="160"/>
      <c r="DRC2108" s="18"/>
      <c r="DRD2108" s="19"/>
      <c r="DRE2108" s="18"/>
      <c r="DRF2108" s="19"/>
      <c r="DRG2108" s="18"/>
      <c r="DRH2108" s="19"/>
      <c r="DRI2108" s="18"/>
      <c r="DRJ2108" s="19"/>
      <c r="DRK2108" s="18"/>
      <c r="DRL2108" s="19"/>
      <c r="DRM2108" s="18"/>
      <c r="DRN2108" s="19"/>
      <c r="DRO2108" s="18"/>
      <c r="DRP2108" s="19"/>
      <c r="DRQ2108" s="18"/>
      <c r="DRR2108" s="19"/>
      <c r="DRS2108" s="18"/>
      <c r="DRT2108" s="19"/>
      <c r="DRU2108" s="159"/>
      <c r="DRV2108" s="160"/>
      <c r="DRW2108" s="160"/>
      <c r="DRX2108" s="18"/>
      <c r="DRY2108" s="19"/>
      <c r="DRZ2108" s="18"/>
      <c r="DSA2108" s="19"/>
      <c r="DSB2108" s="18"/>
      <c r="DSC2108" s="19"/>
      <c r="DSD2108" s="18"/>
      <c r="DSE2108" s="19"/>
      <c r="DSF2108" s="18"/>
      <c r="DSG2108" s="19"/>
      <c r="DSH2108" s="18"/>
      <c r="DSI2108" s="19"/>
      <c r="DSJ2108" s="18"/>
      <c r="DSK2108" s="19"/>
      <c r="DSL2108" s="18"/>
      <c r="DSM2108" s="19"/>
      <c r="DSN2108" s="18"/>
      <c r="DSO2108" s="19"/>
      <c r="DSP2108" s="159"/>
      <c r="DSQ2108" s="160"/>
      <c r="DSR2108" s="160"/>
      <c r="DSS2108" s="18"/>
      <c r="DST2108" s="19"/>
      <c r="DSU2108" s="18"/>
      <c r="DSV2108" s="19"/>
      <c r="DSW2108" s="18"/>
      <c r="DSX2108" s="19"/>
      <c r="DSY2108" s="18"/>
      <c r="DSZ2108" s="19"/>
      <c r="DTA2108" s="18"/>
      <c r="DTB2108" s="19"/>
      <c r="DTC2108" s="18"/>
      <c r="DTD2108" s="19"/>
      <c r="DTE2108" s="18"/>
      <c r="DTF2108" s="19"/>
      <c r="DTG2108" s="18"/>
      <c r="DTH2108" s="19"/>
      <c r="DTI2108" s="18"/>
      <c r="DTJ2108" s="19"/>
      <c r="DTK2108" s="159"/>
      <c r="DTL2108" s="160"/>
      <c r="DTM2108" s="160"/>
      <c r="DTN2108" s="18"/>
      <c r="DTO2108" s="19"/>
      <c r="DTP2108" s="18"/>
      <c r="DTQ2108" s="19"/>
      <c r="DTR2108" s="18"/>
      <c r="DTS2108" s="19"/>
      <c r="DTT2108" s="18"/>
      <c r="DTU2108" s="19"/>
      <c r="DTV2108" s="18"/>
      <c r="DTW2108" s="19"/>
      <c r="DTX2108" s="18"/>
      <c r="DTY2108" s="19"/>
      <c r="DTZ2108" s="18"/>
      <c r="DUA2108" s="19"/>
      <c r="DUB2108" s="18"/>
      <c r="DUC2108" s="19"/>
      <c r="DUD2108" s="18"/>
      <c r="DUE2108" s="19"/>
      <c r="DUF2108" s="159"/>
      <c r="DUG2108" s="160"/>
      <c r="DUH2108" s="160"/>
      <c r="DUI2108" s="18"/>
      <c r="DUJ2108" s="19"/>
      <c r="DUK2108" s="18"/>
      <c r="DUL2108" s="19"/>
      <c r="DUM2108" s="18"/>
      <c r="DUN2108" s="19"/>
      <c r="DUO2108" s="18"/>
      <c r="DUP2108" s="19"/>
      <c r="DUQ2108" s="18"/>
      <c r="DUR2108" s="19"/>
      <c r="DUS2108" s="18"/>
      <c r="DUT2108" s="19"/>
      <c r="DUU2108" s="18"/>
      <c r="DUV2108" s="19"/>
      <c r="DUW2108" s="18"/>
      <c r="DUX2108" s="19"/>
      <c r="DUY2108" s="18"/>
      <c r="DUZ2108" s="19"/>
      <c r="DVA2108" s="159"/>
      <c r="DVB2108" s="160"/>
      <c r="DVC2108" s="160"/>
      <c r="DVD2108" s="18"/>
      <c r="DVE2108" s="19"/>
      <c r="DVF2108" s="18"/>
      <c r="DVG2108" s="19"/>
      <c r="DVH2108" s="18"/>
      <c r="DVI2108" s="19"/>
      <c r="DVJ2108" s="18"/>
      <c r="DVK2108" s="19"/>
      <c r="DVL2108" s="18"/>
      <c r="DVM2108" s="19"/>
      <c r="DVN2108" s="18"/>
      <c r="DVO2108" s="19"/>
      <c r="DVP2108" s="18"/>
      <c r="DVQ2108" s="19"/>
      <c r="DVR2108" s="18"/>
      <c r="DVS2108" s="19"/>
      <c r="DVT2108" s="18"/>
      <c r="DVU2108" s="19"/>
      <c r="DVV2108" s="159"/>
      <c r="DVW2108" s="160"/>
      <c r="DVX2108" s="160"/>
      <c r="DVY2108" s="18"/>
      <c r="DVZ2108" s="19"/>
      <c r="DWA2108" s="18"/>
      <c r="DWB2108" s="19"/>
      <c r="DWC2108" s="18"/>
      <c r="DWD2108" s="19"/>
      <c r="DWE2108" s="18"/>
      <c r="DWF2108" s="19"/>
      <c r="DWG2108" s="18"/>
      <c r="DWH2108" s="19"/>
      <c r="DWI2108" s="18"/>
      <c r="DWJ2108" s="19"/>
      <c r="DWK2108" s="18"/>
      <c r="DWL2108" s="19"/>
      <c r="DWM2108" s="18"/>
      <c r="DWN2108" s="19"/>
      <c r="DWO2108" s="18"/>
      <c r="DWP2108" s="19"/>
      <c r="DWQ2108" s="159"/>
      <c r="DWR2108" s="160"/>
      <c r="DWS2108" s="160"/>
      <c r="DWT2108" s="18"/>
      <c r="DWU2108" s="19"/>
      <c r="DWV2108" s="18"/>
      <c r="DWW2108" s="19"/>
      <c r="DWX2108" s="18"/>
      <c r="DWY2108" s="19"/>
      <c r="DWZ2108" s="18"/>
      <c r="DXA2108" s="19"/>
      <c r="DXB2108" s="18"/>
      <c r="DXC2108" s="19"/>
      <c r="DXD2108" s="18"/>
      <c r="DXE2108" s="19"/>
      <c r="DXF2108" s="18"/>
      <c r="DXG2108" s="19"/>
      <c r="DXH2108" s="18"/>
      <c r="DXI2108" s="19"/>
      <c r="DXJ2108" s="18"/>
      <c r="DXK2108" s="19"/>
      <c r="DXL2108" s="159"/>
      <c r="DXM2108" s="160"/>
      <c r="DXN2108" s="160"/>
      <c r="DXO2108" s="18"/>
      <c r="DXP2108" s="19"/>
      <c r="DXQ2108" s="18"/>
      <c r="DXR2108" s="19"/>
      <c r="DXS2108" s="18"/>
      <c r="DXT2108" s="19"/>
      <c r="DXU2108" s="18"/>
      <c r="DXV2108" s="19"/>
      <c r="DXW2108" s="18"/>
      <c r="DXX2108" s="19"/>
      <c r="DXY2108" s="18"/>
      <c r="DXZ2108" s="19"/>
      <c r="DYA2108" s="18"/>
      <c r="DYB2108" s="19"/>
      <c r="DYC2108" s="18"/>
      <c r="DYD2108" s="19"/>
      <c r="DYE2108" s="18"/>
      <c r="DYF2108" s="19"/>
      <c r="DYG2108" s="159"/>
      <c r="DYH2108" s="160"/>
      <c r="DYI2108" s="160"/>
      <c r="DYJ2108" s="18"/>
      <c r="DYK2108" s="19"/>
      <c r="DYL2108" s="18"/>
      <c r="DYM2108" s="19"/>
      <c r="DYN2108" s="18"/>
      <c r="DYO2108" s="19"/>
      <c r="DYP2108" s="18"/>
      <c r="DYQ2108" s="19"/>
      <c r="DYR2108" s="18"/>
      <c r="DYS2108" s="19"/>
      <c r="DYT2108" s="18"/>
      <c r="DYU2108" s="19"/>
      <c r="DYV2108" s="18"/>
      <c r="DYW2108" s="19"/>
      <c r="DYX2108" s="18"/>
      <c r="DYY2108" s="19"/>
      <c r="DYZ2108" s="18"/>
      <c r="DZA2108" s="19"/>
      <c r="DZB2108" s="159"/>
      <c r="DZC2108" s="160"/>
      <c r="DZD2108" s="160"/>
      <c r="DZE2108" s="18"/>
      <c r="DZF2108" s="19"/>
      <c r="DZG2108" s="18"/>
      <c r="DZH2108" s="19"/>
      <c r="DZI2108" s="18"/>
      <c r="DZJ2108" s="19"/>
      <c r="DZK2108" s="18"/>
      <c r="DZL2108" s="19"/>
      <c r="DZM2108" s="18"/>
      <c r="DZN2108" s="19"/>
      <c r="DZO2108" s="18"/>
      <c r="DZP2108" s="19"/>
      <c r="DZQ2108" s="18"/>
      <c r="DZR2108" s="19"/>
      <c r="DZS2108" s="18"/>
      <c r="DZT2108" s="19"/>
      <c r="DZU2108" s="18"/>
      <c r="DZV2108" s="19"/>
      <c r="DZW2108" s="159"/>
      <c r="DZX2108" s="160"/>
      <c r="DZY2108" s="160"/>
      <c r="DZZ2108" s="18"/>
      <c r="EAA2108" s="19"/>
      <c r="EAB2108" s="18"/>
      <c r="EAC2108" s="19"/>
      <c r="EAD2108" s="18"/>
      <c r="EAE2108" s="19"/>
      <c r="EAF2108" s="18"/>
      <c r="EAG2108" s="19"/>
      <c r="EAH2108" s="18"/>
      <c r="EAI2108" s="19"/>
      <c r="EAJ2108" s="18"/>
      <c r="EAK2108" s="19"/>
      <c r="EAL2108" s="18"/>
      <c r="EAM2108" s="19"/>
      <c r="EAN2108" s="18"/>
      <c r="EAO2108" s="19"/>
      <c r="EAP2108" s="18"/>
      <c r="EAQ2108" s="19"/>
      <c r="EAR2108" s="159"/>
      <c r="EAS2108" s="160"/>
      <c r="EAT2108" s="160"/>
      <c r="EAU2108" s="18"/>
      <c r="EAV2108" s="19"/>
      <c r="EAW2108" s="18"/>
      <c r="EAX2108" s="19"/>
      <c r="EAY2108" s="18"/>
      <c r="EAZ2108" s="19"/>
      <c r="EBA2108" s="18"/>
      <c r="EBB2108" s="19"/>
      <c r="EBC2108" s="18"/>
      <c r="EBD2108" s="19"/>
      <c r="EBE2108" s="18"/>
      <c r="EBF2108" s="19"/>
      <c r="EBG2108" s="18"/>
      <c r="EBH2108" s="19"/>
      <c r="EBI2108" s="18"/>
      <c r="EBJ2108" s="19"/>
      <c r="EBK2108" s="18"/>
      <c r="EBL2108" s="19"/>
      <c r="EBM2108" s="159"/>
      <c r="EBN2108" s="160"/>
      <c r="EBO2108" s="160"/>
      <c r="EBP2108" s="18"/>
      <c r="EBQ2108" s="19"/>
      <c r="EBR2108" s="18"/>
      <c r="EBS2108" s="19"/>
      <c r="EBT2108" s="18"/>
      <c r="EBU2108" s="19"/>
      <c r="EBV2108" s="18"/>
      <c r="EBW2108" s="19"/>
      <c r="EBX2108" s="18"/>
      <c r="EBY2108" s="19"/>
      <c r="EBZ2108" s="18"/>
      <c r="ECA2108" s="19"/>
      <c r="ECB2108" s="18"/>
      <c r="ECC2108" s="19"/>
      <c r="ECD2108" s="18"/>
      <c r="ECE2108" s="19"/>
      <c r="ECF2108" s="18"/>
      <c r="ECG2108" s="19"/>
      <c r="ECH2108" s="159"/>
      <c r="ECI2108" s="160"/>
      <c r="ECJ2108" s="160"/>
      <c r="ECK2108" s="18"/>
      <c r="ECL2108" s="19"/>
      <c r="ECM2108" s="18"/>
      <c r="ECN2108" s="19"/>
      <c r="ECO2108" s="18"/>
      <c r="ECP2108" s="19"/>
      <c r="ECQ2108" s="18"/>
      <c r="ECR2108" s="19"/>
      <c r="ECS2108" s="18"/>
      <c r="ECT2108" s="19"/>
      <c r="ECU2108" s="18"/>
      <c r="ECV2108" s="19"/>
      <c r="ECW2108" s="18"/>
      <c r="ECX2108" s="19"/>
      <c r="ECY2108" s="18"/>
      <c r="ECZ2108" s="19"/>
      <c r="EDA2108" s="18"/>
      <c r="EDB2108" s="19"/>
      <c r="EDC2108" s="159"/>
      <c r="EDD2108" s="160"/>
      <c r="EDE2108" s="160"/>
      <c r="EDF2108" s="18"/>
      <c r="EDG2108" s="19"/>
      <c r="EDH2108" s="18"/>
      <c r="EDI2108" s="19"/>
      <c r="EDJ2108" s="18"/>
      <c r="EDK2108" s="19"/>
      <c r="EDL2108" s="18"/>
      <c r="EDM2108" s="19"/>
      <c r="EDN2108" s="18"/>
      <c r="EDO2108" s="19"/>
      <c r="EDP2108" s="18"/>
      <c r="EDQ2108" s="19"/>
      <c r="EDR2108" s="18"/>
      <c r="EDS2108" s="19"/>
      <c r="EDT2108" s="18"/>
      <c r="EDU2108" s="19"/>
      <c r="EDV2108" s="18"/>
      <c r="EDW2108" s="19"/>
      <c r="EDX2108" s="159"/>
      <c r="EDY2108" s="160"/>
      <c r="EDZ2108" s="160"/>
      <c r="EEA2108" s="18"/>
      <c r="EEB2108" s="19"/>
      <c r="EEC2108" s="18"/>
      <c r="EED2108" s="19"/>
      <c r="EEE2108" s="18"/>
      <c r="EEF2108" s="19"/>
      <c r="EEG2108" s="18"/>
      <c r="EEH2108" s="19"/>
      <c r="EEI2108" s="18"/>
      <c r="EEJ2108" s="19"/>
      <c r="EEK2108" s="18"/>
      <c r="EEL2108" s="19"/>
      <c r="EEM2108" s="18"/>
      <c r="EEN2108" s="19"/>
      <c r="EEO2108" s="18"/>
      <c r="EEP2108" s="19"/>
      <c r="EEQ2108" s="18"/>
      <c r="EER2108" s="19"/>
      <c r="EES2108" s="159"/>
      <c r="EET2108" s="160"/>
      <c r="EEU2108" s="160"/>
      <c r="EEV2108" s="18"/>
      <c r="EEW2108" s="19"/>
      <c r="EEX2108" s="18"/>
      <c r="EEY2108" s="19"/>
      <c r="EEZ2108" s="18"/>
      <c r="EFA2108" s="19"/>
      <c r="EFB2108" s="18"/>
      <c r="EFC2108" s="19"/>
      <c r="EFD2108" s="18"/>
      <c r="EFE2108" s="19"/>
      <c r="EFF2108" s="18"/>
      <c r="EFG2108" s="19"/>
      <c r="EFH2108" s="18"/>
      <c r="EFI2108" s="19"/>
      <c r="EFJ2108" s="18"/>
      <c r="EFK2108" s="19"/>
      <c r="EFL2108" s="18"/>
      <c r="EFM2108" s="19"/>
      <c r="EFN2108" s="159"/>
      <c r="EFO2108" s="160"/>
      <c r="EFP2108" s="160"/>
      <c r="EFQ2108" s="18"/>
      <c r="EFR2108" s="19"/>
      <c r="EFS2108" s="18"/>
      <c r="EFT2108" s="19"/>
      <c r="EFU2108" s="18"/>
      <c r="EFV2108" s="19"/>
      <c r="EFW2108" s="18"/>
      <c r="EFX2108" s="19"/>
      <c r="EFY2108" s="18"/>
      <c r="EFZ2108" s="19"/>
      <c r="EGA2108" s="18"/>
      <c r="EGB2108" s="19"/>
      <c r="EGC2108" s="18"/>
      <c r="EGD2108" s="19"/>
      <c r="EGE2108" s="18"/>
      <c r="EGF2108" s="19"/>
      <c r="EGG2108" s="18"/>
      <c r="EGH2108" s="19"/>
      <c r="EGI2108" s="159"/>
      <c r="EGJ2108" s="160"/>
      <c r="EGK2108" s="160"/>
      <c r="EGL2108" s="18"/>
      <c r="EGM2108" s="19"/>
      <c r="EGN2108" s="18"/>
      <c r="EGO2108" s="19"/>
      <c r="EGP2108" s="18"/>
      <c r="EGQ2108" s="19"/>
      <c r="EGR2108" s="18"/>
      <c r="EGS2108" s="19"/>
      <c r="EGT2108" s="18"/>
      <c r="EGU2108" s="19"/>
      <c r="EGV2108" s="18"/>
      <c r="EGW2108" s="19"/>
      <c r="EGX2108" s="18"/>
      <c r="EGY2108" s="19"/>
      <c r="EGZ2108" s="18"/>
      <c r="EHA2108" s="19"/>
      <c r="EHB2108" s="18"/>
      <c r="EHC2108" s="19"/>
      <c r="EHD2108" s="159"/>
      <c r="EHE2108" s="160"/>
      <c r="EHF2108" s="160"/>
      <c r="EHG2108" s="18"/>
      <c r="EHH2108" s="19"/>
      <c r="EHI2108" s="18"/>
      <c r="EHJ2108" s="19"/>
      <c r="EHK2108" s="18"/>
      <c r="EHL2108" s="19"/>
      <c r="EHM2108" s="18"/>
      <c r="EHN2108" s="19"/>
      <c r="EHO2108" s="18"/>
      <c r="EHP2108" s="19"/>
      <c r="EHQ2108" s="18"/>
      <c r="EHR2108" s="19"/>
      <c r="EHS2108" s="18"/>
      <c r="EHT2108" s="19"/>
      <c r="EHU2108" s="18"/>
      <c r="EHV2108" s="19"/>
      <c r="EHW2108" s="18"/>
      <c r="EHX2108" s="19"/>
      <c r="EHY2108" s="159"/>
      <c r="EHZ2108" s="160"/>
      <c r="EIA2108" s="160"/>
      <c r="EIB2108" s="18"/>
      <c r="EIC2108" s="19"/>
      <c r="EID2108" s="18"/>
      <c r="EIE2108" s="19"/>
      <c r="EIF2108" s="18"/>
      <c r="EIG2108" s="19"/>
      <c r="EIH2108" s="18"/>
      <c r="EII2108" s="19"/>
      <c r="EIJ2108" s="18"/>
      <c r="EIK2108" s="19"/>
      <c r="EIL2108" s="18"/>
      <c r="EIM2108" s="19"/>
      <c r="EIN2108" s="18"/>
      <c r="EIO2108" s="19"/>
      <c r="EIP2108" s="18"/>
      <c r="EIQ2108" s="19"/>
      <c r="EIR2108" s="18"/>
      <c r="EIS2108" s="19"/>
      <c r="EIT2108" s="159"/>
      <c r="EIU2108" s="160"/>
      <c r="EIV2108" s="160"/>
      <c r="EIW2108" s="18"/>
      <c r="EIX2108" s="19"/>
      <c r="EIY2108" s="18"/>
      <c r="EIZ2108" s="19"/>
      <c r="EJA2108" s="18"/>
      <c r="EJB2108" s="19"/>
      <c r="EJC2108" s="18"/>
      <c r="EJD2108" s="19"/>
      <c r="EJE2108" s="18"/>
      <c r="EJF2108" s="19"/>
      <c r="EJG2108" s="18"/>
      <c r="EJH2108" s="19"/>
      <c r="EJI2108" s="18"/>
      <c r="EJJ2108" s="19"/>
      <c r="EJK2108" s="18"/>
      <c r="EJL2108" s="19"/>
      <c r="EJM2108" s="18"/>
      <c r="EJN2108" s="19"/>
      <c r="EJO2108" s="159"/>
      <c r="EJP2108" s="160"/>
      <c r="EJQ2108" s="160"/>
      <c r="EJR2108" s="18"/>
      <c r="EJS2108" s="19"/>
      <c r="EJT2108" s="18"/>
      <c r="EJU2108" s="19"/>
      <c r="EJV2108" s="18"/>
      <c r="EJW2108" s="19"/>
      <c r="EJX2108" s="18"/>
      <c r="EJY2108" s="19"/>
      <c r="EJZ2108" s="18"/>
      <c r="EKA2108" s="19"/>
      <c r="EKB2108" s="18"/>
      <c r="EKC2108" s="19"/>
      <c r="EKD2108" s="18"/>
      <c r="EKE2108" s="19"/>
      <c r="EKF2108" s="18"/>
      <c r="EKG2108" s="19"/>
      <c r="EKH2108" s="18"/>
      <c r="EKI2108" s="19"/>
      <c r="EKJ2108" s="159"/>
      <c r="EKK2108" s="160"/>
      <c r="EKL2108" s="160"/>
      <c r="EKM2108" s="18"/>
      <c r="EKN2108" s="19"/>
      <c r="EKO2108" s="18"/>
      <c r="EKP2108" s="19"/>
      <c r="EKQ2108" s="18"/>
      <c r="EKR2108" s="19"/>
      <c r="EKS2108" s="18"/>
      <c r="EKT2108" s="19"/>
      <c r="EKU2108" s="18"/>
      <c r="EKV2108" s="19"/>
      <c r="EKW2108" s="18"/>
      <c r="EKX2108" s="19"/>
      <c r="EKY2108" s="18"/>
      <c r="EKZ2108" s="19"/>
      <c r="ELA2108" s="18"/>
      <c r="ELB2108" s="19"/>
      <c r="ELC2108" s="18"/>
      <c r="ELD2108" s="19"/>
      <c r="ELE2108" s="159"/>
      <c r="ELF2108" s="160"/>
      <c r="ELG2108" s="160"/>
      <c r="ELH2108" s="18"/>
      <c r="ELI2108" s="19"/>
      <c r="ELJ2108" s="18"/>
      <c r="ELK2108" s="19"/>
      <c r="ELL2108" s="18"/>
      <c r="ELM2108" s="19"/>
      <c r="ELN2108" s="18"/>
      <c r="ELO2108" s="19"/>
      <c r="ELP2108" s="18"/>
      <c r="ELQ2108" s="19"/>
      <c r="ELR2108" s="18"/>
      <c r="ELS2108" s="19"/>
      <c r="ELT2108" s="18"/>
      <c r="ELU2108" s="19"/>
      <c r="ELV2108" s="18"/>
      <c r="ELW2108" s="19"/>
      <c r="ELX2108" s="18"/>
      <c r="ELY2108" s="19"/>
      <c r="ELZ2108" s="159"/>
      <c r="EMA2108" s="160"/>
      <c r="EMB2108" s="160"/>
      <c r="EMC2108" s="18"/>
      <c r="EMD2108" s="19"/>
      <c r="EME2108" s="18"/>
      <c r="EMF2108" s="19"/>
      <c r="EMG2108" s="18"/>
      <c r="EMH2108" s="19"/>
      <c r="EMI2108" s="18"/>
      <c r="EMJ2108" s="19"/>
      <c r="EMK2108" s="18"/>
      <c r="EML2108" s="19"/>
      <c r="EMM2108" s="18"/>
      <c r="EMN2108" s="19"/>
      <c r="EMO2108" s="18"/>
      <c r="EMP2108" s="19"/>
      <c r="EMQ2108" s="18"/>
      <c r="EMR2108" s="19"/>
      <c r="EMS2108" s="18"/>
      <c r="EMT2108" s="19"/>
      <c r="EMU2108" s="159"/>
      <c r="EMV2108" s="160"/>
      <c r="EMW2108" s="160"/>
      <c r="EMX2108" s="18"/>
      <c r="EMY2108" s="19"/>
      <c r="EMZ2108" s="18"/>
      <c r="ENA2108" s="19"/>
      <c r="ENB2108" s="18"/>
      <c r="ENC2108" s="19"/>
      <c r="END2108" s="18"/>
      <c r="ENE2108" s="19"/>
      <c r="ENF2108" s="18"/>
      <c r="ENG2108" s="19"/>
      <c r="ENH2108" s="18"/>
      <c r="ENI2108" s="19"/>
      <c r="ENJ2108" s="18"/>
      <c r="ENK2108" s="19"/>
      <c r="ENL2108" s="18"/>
      <c r="ENM2108" s="19"/>
      <c r="ENN2108" s="18"/>
      <c r="ENO2108" s="19"/>
      <c r="ENP2108" s="159"/>
      <c r="ENQ2108" s="160"/>
      <c r="ENR2108" s="160"/>
      <c r="ENS2108" s="18"/>
      <c r="ENT2108" s="19"/>
      <c r="ENU2108" s="18"/>
      <c r="ENV2108" s="19"/>
      <c r="ENW2108" s="18"/>
      <c r="ENX2108" s="19"/>
      <c r="ENY2108" s="18"/>
      <c r="ENZ2108" s="19"/>
      <c r="EOA2108" s="18"/>
      <c r="EOB2108" s="19"/>
      <c r="EOC2108" s="18"/>
      <c r="EOD2108" s="19"/>
      <c r="EOE2108" s="18"/>
      <c r="EOF2108" s="19"/>
      <c r="EOG2108" s="18"/>
      <c r="EOH2108" s="19"/>
      <c r="EOI2108" s="18"/>
      <c r="EOJ2108" s="19"/>
      <c r="EOK2108" s="159"/>
      <c r="EOL2108" s="160"/>
      <c r="EOM2108" s="160"/>
      <c r="EON2108" s="18"/>
      <c r="EOO2108" s="19"/>
      <c r="EOP2108" s="18"/>
      <c r="EOQ2108" s="19"/>
      <c r="EOR2108" s="18"/>
      <c r="EOS2108" s="19"/>
      <c r="EOT2108" s="18"/>
      <c r="EOU2108" s="19"/>
      <c r="EOV2108" s="18"/>
      <c r="EOW2108" s="19"/>
      <c r="EOX2108" s="18"/>
      <c r="EOY2108" s="19"/>
      <c r="EOZ2108" s="18"/>
      <c r="EPA2108" s="19"/>
      <c r="EPB2108" s="18"/>
      <c r="EPC2108" s="19"/>
      <c r="EPD2108" s="18"/>
      <c r="EPE2108" s="19"/>
      <c r="EPF2108" s="159"/>
      <c r="EPG2108" s="160"/>
      <c r="EPH2108" s="160"/>
      <c r="EPI2108" s="18"/>
      <c r="EPJ2108" s="19"/>
      <c r="EPK2108" s="18"/>
      <c r="EPL2108" s="19"/>
      <c r="EPM2108" s="18"/>
      <c r="EPN2108" s="19"/>
      <c r="EPO2108" s="18"/>
      <c r="EPP2108" s="19"/>
      <c r="EPQ2108" s="18"/>
      <c r="EPR2108" s="19"/>
      <c r="EPS2108" s="18"/>
      <c r="EPT2108" s="19"/>
      <c r="EPU2108" s="18"/>
      <c r="EPV2108" s="19"/>
      <c r="EPW2108" s="18"/>
      <c r="EPX2108" s="19"/>
      <c r="EPY2108" s="18"/>
      <c r="EPZ2108" s="19"/>
      <c r="EQA2108" s="159"/>
      <c r="EQB2108" s="160"/>
      <c r="EQC2108" s="160"/>
      <c r="EQD2108" s="18"/>
      <c r="EQE2108" s="19"/>
      <c r="EQF2108" s="18"/>
      <c r="EQG2108" s="19"/>
      <c r="EQH2108" s="18"/>
      <c r="EQI2108" s="19"/>
      <c r="EQJ2108" s="18"/>
      <c r="EQK2108" s="19"/>
      <c r="EQL2108" s="18"/>
      <c r="EQM2108" s="19"/>
      <c r="EQN2108" s="18"/>
      <c r="EQO2108" s="19"/>
      <c r="EQP2108" s="18"/>
      <c r="EQQ2108" s="19"/>
      <c r="EQR2108" s="18"/>
      <c r="EQS2108" s="19"/>
      <c r="EQT2108" s="18"/>
      <c r="EQU2108" s="19"/>
      <c r="EQV2108" s="159"/>
      <c r="EQW2108" s="160"/>
      <c r="EQX2108" s="160"/>
      <c r="EQY2108" s="18"/>
      <c r="EQZ2108" s="19"/>
      <c r="ERA2108" s="18"/>
      <c r="ERB2108" s="19"/>
      <c r="ERC2108" s="18"/>
      <c r="ERD2108" s="19"/>
      <c r="ERE2108" s="18"/>
      <c r="ERF2108" s="19"/>
      <c r="ERG2108" s="18"/>
      <c r="ERH2108" s="19"/>
      <c r="ERI2108" s="18"/>
      <c r="ERJ2108" s="19"/>
      <c r="ERK2108" s="18"/>
      <c r="ERL2108" s="19"/>
      <c r="ERM2108" s="18"/>
      <c r="ERN2108" s="19"/>
      <c r="ERO2108" s="18"/>
      <c r="ERP2108" s="19"/>
      <c r="ERQ2108" s="159"/>
      <c r="ERR2108" s="160"/>
      <c r="ERS2108" s="160"/>
      <c r="ERT2108" s="18"/>
      <c r="ERU2108" s="19"/>
      <c r="ERV2108" s="18"/>
      <c r="ERW2108" s="19"/>
      <c r="ERX2108" s="18"/>
      <c r="ERY2108" s="19"/>
      <c r="ERZ2108" s="18"/>
      <c r="ESA2108" s="19"/>
      <c r="ESB2108" s="18"/>
      <c r="ESC2108" s="19"/>
      <c r="ESD2108" s="18"/>
      <c r="ESE2108" s="19"/>
      <c r="ESF2108" s="18"/>
      <c r="ESG2108" s="19"/>
      <c r="ESH2108" s="18"/>
      <c r="ESI2108" s="19"/>
      <c r="ESJ2108" s="18"/>
      <c r="ESK2108" s="19"/>
      <c r="ESL2108" s="159"/>
      <c r="ESM2108" s="160"/>
      <c r="ESN2108" s="160"/>
      <c r="ESO2108" s="18"/>
      <c r="ESP2108" s="19"/>
      <c r="ESQ2108" s="18"/>
      <c r="ESR2108" s="19"/>
      <c r="ESS2108" s="18"/>
      <c r="EST2108" s="19"/>
      <c r="ESU2108" s="18"/>
      <c r="ESV2108" s="19"/>
      <c r="ESW2108" s="18"/>
      <c r="ESX2108" s="19"/>
      <c r="ESY2108" s="18"/>
      <c r="ESZ2108" s="19"/>
      <c r="ETA2108" s="18"/>
      <c r="ETB2108" s="19"/>
      <c r="ETC2108" s="18"/>
      <c r="ETD2108" s="19"/>
      <c r="ETE2108" s="18"/>
      <c r="ETF2108" s="19"/>
      <c r="ETG2108" s="159"/>
      <c r="ETH2108" s="160"/>
      <c r="ETI2108" s="160"/>
      <c r="ETJ2108" s="18"/>
      <c r="ETK2108" s="19"/>
      <c r="ETL2108" s="18"/>
      <c r="ETM2108" s="19"/>
      <c r="ETN2108" s="18"/>
      <c r="ETO2108" s="19"/>
      <c r="ETP2108" s="18"/>
      <c r="ETQ2108" s="19"/>
      <c r="ETR2108" s="18"/>
      <c r="ETS2108" s="19"/>
      <c r="ETT2108" s="18"/>
      <c r="ETU2108" s="19"/>
      <c r="ETV2108" s="18"/>
      <c r="ETW2108" s="19"/>
      <c r="ETX2108" s="18"/>
      <c r="ETY2108" s="19"/>
      <c r="ETZ2108" s="18"/>
      <c r="EUA2108" s="19"/>
      <c r="EUB2108" s="159"/>
      <c r="EUC2108" s="160"/>
      <c r="EUD2108" s="160"/>
      <c r="EUE2108" s="18"/>
      <c r="EUF2108" s="19"/>
      <c r="EUG2108" s="18"/>
      <c r="EUH2108" s="19"/>
      <c r="EUI2108" s="18"/>
      <c r="EUJ2108" s="19"/>
      <c r="EUK2108" s="18"/>
      <c r="EUL2108" s="19"/>
      <c r="EUM2108" s="18"/>
      <c r="EUN2108" s="19"/>
      <c r="EUO2108" s="18"/>
      <c r="EUP2108" s="19"/>
      <c r="EUQ2108" s="18"/>
      <c r="EUR2108" s="19"/>
      <c r="EUS2108" s="18"/>
      <c r="EUT2108" s="19"/>
      <c r="EUU2108" s="18"/>
      <c r="EUV2108" s="19"/>
      <c r="EUW2108" s="159"/>
      <c r="EUX2108" s="160"/>
      <c r="EUY2108" s="160"/>
      <c r="EUZ2108" s="18"/>
      <c r="EVA2108" s="19"/>
      <c r="EVB2108" s="18"/>
      <c r="EVC2108" s="19"/>
      <c r="EVD2108" s="18"/>
      <c r="EVE2108" s="19"/>
      <c r="EVF2108" s="18"/>
      <c r="EVG2108" s="19"/>
      <c r="EVH2108" s="18"/>
      <c r="EVI2108" s="19"/>
      <c r="EVJ2108" s="18"/>
      <c r="EVK2108" s="19"/>
      <c r="EVL2108" s="18"/>
      <c r="EVM2108" s="19"/>
      <c r="EVN2108" s="18"/>
      <c r="EVO2108" s="19"/>
      <c r="EVP2108" s="18"/>
      <c r="EVQ2108" s="19"/>
      <c r="EVR2108" s="159"/>
      <c r="EVS2108" s="160"/>
      <c r="EVT2108" s="160"/>
      <c r="EVU2108" s="18"/>
      <c r="EVV2108" s="19"/>
      <c r="EVW2108" s="18"/>
      <c r="EVX2108" s="19"/>
      <c r="EVY2108" s="18"/>
      <c r="EVZ2108" s="19"/>
      <c r="EWA2108" s="18"/>
      <c r="EWB2108" s="19"/>
      <c r="EWC2108" s="18"/>
      <c r="EWD2108" s="19"/>
      <c r="EWE2108" s="18"/>
      <c r="EWF2108" s="19"/>
      <c r="EWG2108" s="18"/>
      <c r="EWH2108" s="19"/>
      <c r="EWI2108" s="18"/>
      <c r="EWJ2108" s="19"/>
      <c r="EWK2108" s="18"/>
      <c r="EWL2108" s="19"/>
      <c r="EWM2108" s="159"/>
      <c r="EWN2108" s="160"/>
      <c r="EWO2108" s="160"/>
      <c r="EWP2108" s="18"/>
      <c r="EWQ2108" s="19"/>
      <c r="EWR2108" s="18"/>
      <c r="EWS2108" s="19"/>
      <c r="EWT2108" s="18"/>
      <c r="EWU2108" s="19"/>
      <c r="EWV2108" s="18"/>
      <c r="EWW2108" s="19"/>
      <c r="EWX2108" s="18"/>
      <c r="EWY2108" s="19"/>
      <c r="EWZ2108" s="18"/>
      <c r="EXA2108" s="19"/>
      <c r="EXB2108" s="18"/>
      <c r="EXC2108" s="19"/>
      <c r="EXD2108" s="18"/>
      <c r="EXE2108" s="19"/>
      <c r="EXF2108" s="18"/>
      <c r="EXG2108" s="19"/>
      <c r="EXH2108" s="159"/>
      <c r="EXI2108" s="160"/>
      <c r="EXJ2108" s="160"/>
      <c r="EXK2108" s="18"/>
      <c r="EXL2108" s="19"/>
      <c r="EXM2108" s="18"/>
      <c r="EXN2108" s="19"/>
      <c r="EXO2108" s="18"/>
      <c r="EXP2108" s="19"/>
      <c r="EXQ2108" s="18"/>
      <c r="EXR2108" s="19"/>
      <c r="EXS2108" s="18"/>
      <c r="EXT2108" s="19"/>
      <c r="EXU2108" s="18"/>
      <c r="EXV2108" s="19"/>
      <c r="EXW2108" s="18"/>
      <c r="EXX2108" s="19"/>
      <c r="EXY2108" s="18"/>
      <c r="EXZ2108" s="19"/>
      <c r="EYA2108" s="18"/>
      <c r="EYB2108" s="19"/>
      <c r="EYC2108" s="159"/>
      <c r="EYD2108" s="160"/>
      <c r="EYE2108" s="160"/>
      <c r="EYF2108" s="18"/>
      <c r="EYG2108" s="19"/>
      <c r="EYH2108" s="18"/>
      <c r="EYI2108" s="19"/>
      <c r="EYJ2108" s="18"/>
      <c r="EYK2108" s="19"/>
      <c r="EYL2108" s="18"/>
      <c r="EYM2108" s="19"/>
      <c r="EYN2108" s="18"/>
      <c r="EYO2108" s="19"/>
      <c r="EYP2108" s="18"/>
      <c r="EYQ2108" s="19"/>
      <c r="EYR2108" s="18"/>
      <c r="EYS2108" s="19"/>
      <c r="EYT2108" s="18"/>
      <c r="EYU2108" s="19"/>
      <c r="EYV2108" s="18"/>
      <c r="EYW2108" s="19"/>
      <c r="EYX2108" s="159"/>
      <c r="EYY2108" s="160"/>
      <c r="EYZ2108" s="160"/>
      <c r="EZA2108" s="18"/>
      <c r="EZB2108" s="19"/>
      <c r="EZC2108" s="18"/>
      <c r="EZD2108" s="19"/>
      <c r="EZE2108" s="18"/>
      <c r="EZF2108" s="19"/>
      <c r="EZG2108" s="18"/>
      <c r="EZH2108" s="19"/>
      <c r="EZI2108" s="18"/>
      <c r="EZJ2108" s="19"/>
      <c r="EZK2108" s="18"/>
      <c r="EZL2108" s="19"/>
      <c r="EZM2108" s="18"/>
      <c r="EZN2108" s="19"/>
      <c r="EZO2108" s="18"/>
      <c r="EZP2108" s="19"/>
      <c r="EZQ2108" s="18"/>
      <c r="EZR2108" s="19"/>
      <c r="EZS2108" s="159"/>
      <c r="EZT2108" s="160"/>
      <c r="EZU2108" s="160"/>
      <c r="EZV2108" s="18"/>
      <c r="EZW2108" s="19"/>
      <c r="EZX2108" s="18"/>
      <c r="EZY2108" s="19"/>
      <c r="EZZ2108" s="18"/>
      <c r="FAA2108" s="19"/>
      <c r="FAB2108" s="18"/>
      <c r="FAC2108" s="19"/>
      <c r="FAD2108" s="18"/>
      <c r="FAE2108" s="19"/>
      <c r="FAF2108" s="18"/>
      <c r="FAG2108" s="19"/>
      <c r="FAH2108" s="18"/>
      <c r="FAI2108" s="19"/>
      <c r="FAJ2108" s="18"/>
      <c r="FAK2108" s="19"/>
      <c r="FAL2108" s="18"/>
      <c r="FAM2108" s="19"/>
      <c r="FAN2108" s="159"/>
      <c r="FAO2108" s="160"/>
      <c r="FAP2108" s="160"/>
      <c r="FAQ2108" s="18"/>
      <c r="FAR2108" s="19"/>
      <c r="FAS2108" s="18"/>
      <c r="FAT2108" s="19"/>
      <c r="FAU2108" s="18"/>
      <c r="FAV2108" s="19"/>
      <c r="FAW2108" s="18"/>
      <c r="FAX2108" s="19"/>
      <c r="FAY2108" s="18"/>
      <c r="FAZ2108" s="19"/>
      <c r="FBA2108" s="18"/>
      <c r="FBB2108" s="19"/>
      <c r="FBC2108" s="18"/>
      <c r="FBD2108" s="19"/>
      <c r="FBE2108" s="18"/>
      <c r="FBF2108" s="19"/>
      <c r="FBG2108" s="18"/>
      <c r="FBH2108" s="19"/>
      <c r="FBI2108" s="159"/>
      <c r="FBJ2108" s="160"/>
      <c r="FBK2108" s="160"/>
      <c r="FBL2108" s="18"/>
      <c r="FBM2108" s="19"/>
      <c r="FBN2108" s="18"/>
      <c r="FBO2108" s="19"/>
      <c r="FBP2108" s="18"/>
      <c r="FBQ2108" s="19"/>
      <c r="FBR2108" s="18"/>
      <c r="FBS2108" s="19"/>
      <c r="FBT2108" s="18"/>
      <c r="FBU2108" s="19"/>
      <c r="FBV2108" s="18"/>
      <c r="FBW2108" s="19"/>
      <c r="FBX2108" s="18"/>
      <c r="FBY2108" s="19"/>
      <c r="FBZ2108" s="18"/>
      <c r="FCA2108" s="19"/>
      <c r="FCB2108" s="18"/>
      <c r="FCC2108" s="19"/>
      <c r="FCD2108" s="159"/>
      <c r="FCE2108" s="160"/>
      <c r="FCF2108" s="160"/>
      <c r="FCG2108" s="18"/>
      <c r="FCH2108" s="19"/>
      <c r="FCI2108" s="18"/>
      <c r="FCJ2108" s="19"/>
      <c r="FCK2108" s="18"/>
      <c r="FCL2108" s="19"/>
      <c r="FCM2108" s="18"/>
      <c r="FCN2108" s="19"/>
      <c r="FCO2108" s="18"/>
      <c r="FCP2108" s="19"/>
      <c r="FCQ2108" s="18"/>
      <c r="FCR2108" s="19"/>
      <c r="FCS2108" s="18"/>
      <c r="FCT2108" s="19"/>
      <c r="FCU2108" s="18"/>
      <c r="FCV2108" s="19"/>
      <c r="FCW2108" s="18"/>
      <c r="FCX2108" s="19"/>
      <c r="FCY2108" s="159"/>
      <c r="FCZ2108" s="160"/>
      <c r="FDA2108" s="160"/>
      <c r="FDB2108" s="18"/>
      <c r="FDC2108" s="19"/>
      <c r="FDD2108" s="18"/>
      <c r="FDE2108" s="19"/>
      <c r="FDF2108" s="18"/>
      <c r="FDG2108" s="19"/>
      <c r="FDH2108" s="18"/>
      <c r="FDI2108" s="19"/>
      <c r="FDJ2108" s="18"/>
      <c r="FDK2108" s="19"/>
      <c r="FDL2108" s="18"/>
      <c r="FDM2108" s="19"/>
      <c r="FDN2108" s="18"/>
      <c r="FDO2108" s="19"/>
      <c r="FDP2108" s="18"/>
      <c r="FDQ2108" s="19"/>
      <c r="FDR2108" s="18"/>
      <c r="FDS2108" s="19"/>
      <c r="FDT2108" s="159"/>
      <c r="FDU2108" s="160"/>
      <c r="FDV2108" s="160"/>
      <c r="FDW2108" s="18"/>
      <c r="FDX2108" s="19"/>
      <c r="FDY2108" s="18"/>
      <c r="FDZ2108" s="19"/>
      <c r="FEA2108" s="18"/>
      <c r="FEB2108" s="19"/>
      <c r="FEC2108" s="18"/>
      <c r="FED2108" s="19"/>
      <c r="FEE2108" s="18"/>
      <c r="FEF2108" s="19"/>
      <c r="FEG2108" s="18"/>
      <c r="FEH2108" s="19"/>
      <c r="FEI2108" s="18"/>
      <c r="FEJ2108" s="19"/>
      <c r="FEK2108" s="18"/>
      <c r="FEL2108" s="19"/>
      <c r="FEM2108" s="18"/>
      <c r="FEN2108" s="19"/>
      <c r="FEO2108" s="159"/>
      <c r="FEP2108" s="160"/>
      <c r="FEQ2108" s="160"/>
      <c r="FER2108" s="18"/>
      <c r="FES2108" s="19"/>
      <c r="FET2108" s="18"/>
      <c r="FEU2108" s="19"/>
      <c r="FEV2108" s="18"/>
      <c r="FEW2108" s="19"/>
      <c r="FEX2108" s="18"/>
      <c r="FEY2108" s="19"/>
      <c r="FEZ2108" s="18"/>
      <c r="FFA2108" s="19"/>
      <c r="FFB2108" s="18"/>
      <c r="FFC2108" s="19"/>
      <c r="FFD2108" s="18"/>
      <c r="FFE2108" s="19"/>
      <c r="FFF2108" s="18"/>
      <c r="FFG2108" s="19"/>
      <c r="FFH2108" s="18"/>
      <c r="FFI2108" s="19"/>
      <c r="FFJ2108" s="159"/>
      <c r="FFK2108" s="160"/>
      <c r="FFL2108" s="160"/>
      <c r="FFM2108" s="18"/>
      <c r="FFN2108" s="19"/>
      <c r="FFO2108" s="18"/>
      <c r="FFP2108" s="19"/>
      <c r="FFQ2108" s="18"/>
      <c r="FFR2108" s="19"/>
      <c r="FFS2108" s="18"/>
      <c r="FFT2108" s="19"/>
      <c r="FFU2108" s="18"/>
      <c r="FFV2108" s="19"/>
      <c r="FFW2108" s="18"/>
      <c r="FFX2108" s="19"/>
      <c r="FFY2108" s="18"/>
      <c r="FFZ2108" s="19"/>
      <c r="FGA2108" s="18"/>
      <c r="FGB2108" s="19"/>
      <c r="FGC2108" s="18"/>
      <c r="FGD2108" s="19"/>
      <c r="FGE2108" s="159"/>
      <c r="FGF2108" s="160"/>
      <c r="FGG2108" s="160"/>
      <c r="FGH2108" s="18"/>
      <c r="FGI2108" s="19"/>
      <c r="FGJ2108" s="18"/>
      <c r="FGK2108" s="19"/>
      <c r="FGL2108" s="18"/>
      <c r="FGM2108" s="19"/>
      <c r="FGN2108" s="18"/>
      <c r="FGO2108" s="19"/>
      <c r="FGP2108" s="18"/>
      <c r="FGQ2108" s="19"/>
      <c r="FGR2108" s="18"/>
      <c r="FGS2108" s="19"/>
      <c r="FGT2108" s="18"/>
      <c r="FGU2108" s="19"/>
      <c r="FGV2108" s="18"/>
      <c r="FGW2108" s="19"/>
      <c r="FGX2108" s="18"/>
      <c r="FGY2108" s="19"/>
      <c r="FGZ2108" s="159"/>
      <c r="FHA2108" s="160"/>
      <c r="FHB2108" s="160"/>
      <c r="FHC2108" s="18"/>
      <c r="FHD2108" s="19"/>
      <c r="FHE2108" s="18"/>
      <c r="FHF2108" s="19"/>
      <c r="FHG2108" s="18"/>
      <c r="FHH2108" s="19"/>
      <c r="FHI2108" s="18"/>
      <c r="FHJ2108" s="19"/>
      <c r="FHK2108" s="18"/>
      <c r="FHL2108" s="19"/>
      <c r="FHM2108" s="18"/>
      <c r="FHN2108" s="19"/>
      <c r="FHO2108" s="18"/>
      <c r="FHP2108" s="19"/>
      <c r="FHQ2108" s="18"/>
      <c r="FHR2108" s="19"/>
      <c r="FHS2108" s="18"/>
      <c r="FHT2108" s="19"/>
      <c r="FHU2108" s="159"/>
      <c r="FHV2108" s="160"/>
      <c r="FHW2108" s="160"/>
      <c r="FHX2108" s="18"/>
      <c r="FHY2108" s="19"/>
      <c r="FHZ2108" s="18"/>
      <c r="FIA2108" s="19"/>
      <c r="FIB2108" s="18"/>
      <c r="FIC2108" s="19"/>
      <c r="FID2108" s="18"/>
      <c r="FIE2108" s="19"/>
      <c r="FIF2108" s="18"/>
      <c r="FIG2108" s="19"/>
      <c r="FIH2108" s="18"/>
      <c r="FII2108" s="19"/>
      <c r="FIJ2108" s="18"/>
      <c r="FIK2108" s="19"/>
      <c r="FIL2108" s="18"/>
      <c r="FIM2108" s="19"/>
      <c r="FIN2108" s="18"/>
      <c r="FIO2108" s="19"/>
      <c r="FIP2108" s="159"/>
      <c r="FIQ2108" s="160"/>
      <c r="FIR2108" s="160"/>
      <c r="FIS2108" s="18"/>
      <c r="FIT2108" s="19"/>
      <c r="FIU2108" s="18"/>
      <c r="FIV2108" s="19"/>
      <c r="FIW2108" s="18"/>
      <c r="FIX2108" s="19"/>
      <c r="FIY2108" s="18"/>
      <c r="FIZ2108" s="19"/>
      <c r="FJA2108" s="18"/>
      <c r="FJB2108" s="19"/>
      <c r="FJC2108" s="18"/>
      <c r="FJD2108" s="19"/>
      <c r="FJE2108" s="18"/>
      <c r="FJF2108" s="19"/>
      <c r="FJG2108" s="18"/>
      <c r="FJH2108" s="19"/>
      <c r="FJI2108" s="18"/>
      <c r="FJJ2108" s="19"/>
      <c r="FJK2108" s="159"/>
      <c r="FJL2108" s="160"/>
      <c r="FJM2108" s="160"/>
      <c r="FJN2108" s="18"/>
      <c r="FJO2108" s="19"/>
      <c r="FJP2108" s="18"/>
      <c r="FJQ2108" s="19"/>
      <c r="FJR2108" s="18"/>
      <c r="FJS2108" s="19"/>
      <c r="FJT2108" s="18"/>
      <c r="FJU2108" s="19"/>
      <c r="FJV2108" s="18"/>
      <c r="FJW2108" s="19"/>
      <c r="FJX2108" s="18"/>
      <c r="FJY2108" s="19"/>
      <c r="FJZ2108" s="18"/>
      <c r="FKA2108" s="19"/>
      <c r="FKB2108" s="18"/>
      <c r="FKC2108" s="19"/>
      <c r="FKD2108" s="18"/>
      <c r="FKE2108" s="19"/>
      <c r="FKF2108" s="159"/>
      <c r="FKG2108" s="160"/>
      <c r="FKH2108" s="160"/>
      <c r="FKI2108" s="18"/>
      <c r="FKJ2108" s="19"/>
      <c r="FKK2108" s="18"/>
      <c r="FKL2108" s="19"/>
      <c r="FKM2108" s="18"/>
      <c r="FKN2108" s="19"/>
      <c r="FKO2108" s="18"/>
      <c r="FKP2108" s="19"/>
      <c r="FKQ2108" s="18"/>
      <c r="FKR2108" s="19"/>
      <c r="FKS2108" s="18"/>
      <c r="FKT2108" s="19"/>
      <c r="FKU2108" s="18"/>
      <c r="FKV2108" s="19"/>
      <c r="FKW2108" s="18"/>
      <c r="FKX2108" s="19"/>
      <c r="FKY2108" s="18"/>
      <c r="FKZ2108" s="19"/>
      <c r="FLA2108" s="159"/>
      <c r="FLB2108" s="160"/>
      <c r="FLC2108" s="160"/>
      <c r="FLD2108" s="18"/>
      <c r="FLE2108" s="19"/>
      <c r="FLF2108" s="18"/>
      <c r="FLG2108" s="19"/>
      <c r="FLH2108" s="18"/>
      <c r="FLI2108" s="19"/>
      <c r="FLJ2108" s="18"/>
      <c r="FLK2108" s="19"/>
      <c r="FLL2108" s="18"/>
      <c r="FLM2108" s="19"/>
      <c r="FLN2108" s="18"/>
      <c r="FLO2108" s="19"/>
      <c r="FLP2108" s="18"/>
      <c r="FLQ2108" s="19"/>
      <c r="FLR2108" s="18"/>
      <c r="FLS2108" s="19"/>
      <c r="FLT2108" s="18"/>
      <c r="FLU2108" s="19"/>
      <c r="FLV2108" s="159"/>
      <c r="FLW2108" s="160"/>
      <c r="FLX2108" s="160"/>
      <c r="FLY2108" s="18"/>
      <c r="FLZ2108" s="19"/>
      <c r="FMA2108" s="18"/>
      <c r="FMB2108" s="19"/>
      <c r="FMC2108" s="18"/>
      <c r="FMD2108" s="19"/>
      <c r="FME2108" s="18"/>
      <c r="FMF2108" s="19"/>
      <c r="FMG2108" s="18"/>
      <c r="FMH2108" s="19"/>
      <c r="FMI2108" s="18"/>
      <c r="FMJ2108" s="19"/>
      <c r="FMK2108" s="18"/>
      <c r="FML2108" s="19"/>
      <c r="FMM2108" s="18"/>
      <c r="FMN2108" s="19"/>
      <c r="FMO2108" s="18"/>
      <c r="FMP2108" s="19"/>
      <c r="FMQ2108" s="159"/>
      <c r="FMR2108" s="160"/>
      <c r="FMS2108" s="160"/>
      <c r="FMT2108" s="18"/>
      <c r="FMU2108" s="19"/>
      <c r="FMV2108" s="18"/>
      <c r="FMW2108" s="19"/>
      <c r="FMX2108" s="18"/>
      <c r="FMY2108" s="19"/>
      <c r="FMZ2108" s="18"/>
      <c r="FNA2108" s="19"/>
      <c r="FNB2108" s="18"/>
      <c r="FNC2108" s="19"/>
      <c r="FND2108" s="18"/>
      <c r="FNE2108" s="19"/>
      <c r="FNF2108" s="18"/>
      <c r="FNG2108" s="19"/>
      <c r="FNH2108" s="18"/>
      <c r="FNI2108" s="19"/>
      <c r="FNJ2108" s="18"/>
      <c r="FNK2108" s="19"/>
      <c r="FNL2108" s="159"/>
      <c r="FNM2108" s="160"/>
      <c r="FNN2108" s="160"/>
      <c r="FNO2108" s="18"/>
      <c r="FNP2108" s="19"/>
      <c r="FNQ2108" s="18"/>
      <c r="FNR2108" s="19"/>
      <c r="FNS2108" s="18"/>
      <c r="FNT2108" s="19"/>
      <c r="FNU2108" s="18"/>
      <c r="FNV2108" s="19"/>
      <c r="FNW2108" s="18"/>
      <c r="FNX2108" s="19"/>
      <c r="FNY2108" s="18"/>
      <c r="FNZ2108" s="19"/>
      <c r="FOA2108" s="18"/>
      <c r="FOB2108" s="19"/>
      <c r="FOC2108" s="18"/>
      <c r="FOD2108" s="19"/>
      <c r="FOE2108" s="18"/>
      <c r="FOF2108" s="19"/>
      <c r="FOG2108" s="159"/>
      <c r="FOH2108" s="160"/>
      <c r="FOI2108" s="160"/>
      <c r="FOJ2108" s="18"/>
      <c r="FOK2108" s="19"/>
      <c r="FOL2108" s="18"/>
      <c r="FOM2108" s="19"/>
      <c r="FON2108" s="18"/>
      <c r="FOO2108" s="19"/>
      <c r="FOP2108" s="18"/>
      <c r="FOQ2108" s="19"/>
      <c r="FOR2108" s="18"/>
      <c r="FOS2108" s="19"/>
      <c r="FOT2108" s="18"/>
      <c r="FOU2108" s="19"/>
      <c r="FOV2108" s="18"/>
      <c r="FOW2108" s="19"/>
      <c r="FOX2108" s="18"/>
      <c r="FOY2108" s="19"/>
      <c r="FOZ2108" s="18"/>
      <c r="FPA2108" s="19"/>
      <c r="FPB2108" s="159"/>
      <c r="FPC2108" s="160"/>
      <c r="FPD2108" s="160"/>
      <c r="FPE2108" s="18"/>
      <c r="FPF2108" s="19"/>
      <c r="FPG2108" s="18"/>
      <c r="FPH2108" s="19"/>
      <c r="FPI2108" s="18"/>
      <c r="FPJ2108" s="19"/>
      <c r="FPK2108" s="18"/>
      <c r="FPL2108" s="19"/>
      <c r="FPM2108" s="18"/>
      <c r="FPN2108" s="19"/>
      <c r="FPO2108" s="18"/>
      <c r="FPP2108" s="19"/>
      <c r="FPQ2108" s="18"/>
      <c r="FPR2108" s="19"/>
      <c r="FPS2108" s="18"/>
      <c r="FPT2108" s="19"/>
      <c r="FPU2108" s="18"/>
      <c r="FPV2108" s="19"/>
      <c r="FPW2108" s="159"/>
      <c r="FPX2108" s="160"/>
      <c r="FPY2108" s="160"/>
      <c r="FPZ2108" s="18"/>
      <c r="FQA2108" s="19"/>
      <c r="FQB2108" s="18"/>
      <c r="FQC2108" s="19"/>
      <c r="FQD2108" s="18"/>
      <c r="FQE2108" s="19"/>
      <c r="FQF2108" s="18"/>
      <c r="FQG2108" s="19"/>
      <c r="FQH2108" s="18"/>
      <c r="FQI2108" s="19"/>
      <c r="FQJ2108" s="18"/>
      <c r="FQK2108" s="19"/>
      <c r="FQL2108" s="18"/>
      <c r="FQM2108" s="19"/>
      <c r="FQN2108" s="18"/>
      <c r="FQO2108" s="19"/>
      <c r="FQP2108" s="18"/>
      <c r="FQQ2108" s="19"/>
      <c r="FQR2108" s="159"/>
      <c r="FQS2108" s="160"/>
      <c r="FQT2108" s="160"/>
      <c r="FQU2108" s="18"/>
      <c r="FQV2108" s="19"/>
      <c r="FQW2108" s="18"/>
      <c r="FQX2108" s="19"/>
      <c r="FQY2108" s="18"/>
      <c r="FQZ2108" s="19"/>
      <c r="FRA2108" s="18"/>
      <c r="FRB2108" s="19"/>
      <c r="FRC2108" s="18"/>
      <c r="FRD2108" s="19"/>
      <c r="FRE2108" s="18"/>
      <c r="FRF2108" s="19"/>
      <c r="FRG2108" s="18"/>
      <c r="FRH2108" s="19"/>
      <c r="FRI2108" s="18"/>
      <c r="FRJ2108" s="19"/>
      <c r="FRK2108" s="18"/>
      <c r="FRL2108" s="19"/>
      <c r="FRM2108" s="159"/>
      <c r="FRN2108" s="160"/>
      <c r="FRO2108" s="160"/>
      <c r="FRP2108" s="18"/>
      <c r="FRQ2108" s="19"/>
      <c r="FRR2108" s="18"/>
      <c r="FRS2108" s="19"/>
      <c r="FRT2108" s="18"/>
      <c r="FRU2108" s="19"/>
      <c r="FRV2108" s="18"/>
      <c r="FRW2108" s="19"/>
      <c r="FRX2108" s="18"/>
      <c r="FRY2108" s="19"/>
      <c r="FRZ2108" s="18"/>
      <c r="FSA2108" s="19"/>
      <c r="FSB2108" s="18"/>
      <c r="FSC2108" s="19"/>
      <c r="FSD2108" s="18"/>
      <c r="FSE2108" s="19"/>
      <c r="FSF2108" s="18"/>
      <c r="FSG2108" s="19"/>
      <c r="FSH2108" s="159"/>
      <c r="FSI2108" s="160"/>
      <c r="FSJ2108" s="160"/>
      <c r="FSK2108" s="18"/>
      <c r="FSL2108" s="19"/>
      <c r="FSM2108" s="18"/>
      <c r="FSN2108" s="19"/>
      <c r="FSO2108" s="18"/>
      <c r="FSP2108" s="19"/>
      <c r="FSQ2108" s="18"/>
      <c r="FSR2108" s="19"/>
      <c r="FSS2108" s="18"/>
      <c r="FST2108" s="19"/>
      <c r="FSU2108" s="18"/>
      <c r="FSV2108" s="19"/>
      <c r="FSW2108" s="18"/>
      <c r="FSX2108" s="19"/>
      <c r="FSY2108" s="18"/>
      <c r="FSZ2108" s="19"/>
      <c r="FTA2108" s="18"/>
      <c r="FTB2108" s="19"/>
      <c r="FTC2108" s="159"/>
      <c r="FTD2108" s="160"/>
      <c r="FTE2108" s="160"/>
      <c r="FTF2108" s="18"/>
      <c r="FTG2108" s="19"/>
      <c r="FTH2108" s="18"/>
      <c r="FTI2108" s="19"/>
      <c r="FTJ2108" s="18"/>
      <c r="FTK2108" s="19"/>
      <c r="FTL2108" s="18"/>
      <c r="FTM2108" s="19"/>
      <c r="FTN2108" s="18"/>
      <c r="FTO2108" s="19"/>
      <c r="FTP2108" s="18"/>
      <c r="FTQ2108" s="19"/>
      <c r="FTR2108" s="18"/>
      <c r="FTS2108" s="19"/>
      <c r="FTT2108" s="18"/>
      <c r="FTU2108" s="19"/>
      <c r="FTV2108" s="18"/>
      <c r="FTW2108" s="19"/>
      <c r="FTX2108" s="159"/>
      <c r="FTY2108" s="160"/>
      <c r="FTZ2108" s="160"/>
      <c r="FUA2108" s="18"/>
      <c r="FUB2108" s="19"/>
      <c r="FUC2108" s="18"/>
      <c r="FUD2108" s="19"/>
      <c r="FUE2108" s="18"/>
      <c r="FUF2108" s="19"/>
      <c r="FUG2108" s="18"/>
      <c r="FUH2108" s="19"/>
      <c r="FUI2108" s="18"/>
      <c r="FUJ2108" s="19"/>
      <c r="FUK2108" s="18"/>
      <c r="FUL2108" s="19"/>
      <c r="FUM2108" s="18"/>
      <c r="FUN2108" s="19"/>
      <c r="FUO2108" s="18"/>
      <c r="FUP2108" s="19"/>
      <c r="FUQ2108" s="18"/>
      <c r="FUR2108" s="19"/>
      <c r="FUS2108" s="159"/>
      <c r="FUT2108" s="160"/>
      <c r="FUU2108" s="160"/>
      <c r="FUV2108" s="18"/>
      <c r="FUW2108" s="19"/>
      <c r="FUX2108" s="18"/>
      <c r="FUY2108" s="19"/>
      <c r="FUZ2108" s="18"/>
      <c r="FVA2108" s="19"/>
      <c r="FVB2108" s="18"/>
      <c r="FVC2108" s="19"/>
      <c r="FVD2108" s="18"/>
      <c r="FVE2108" s="19"/>
      <c r="FVF2108" s="18"/>
      <c r="FVG2108" s="19"/>
      <c r="FVH2108" s="18"/>
      <c r="FVI2108" s="19"/>
      <c r="FVJ2108" s="18"/>
      <c r="FVK2108" s="19"/>
      <c r="FVL2108" s="18"/>
      <c r="FVM2108" s="19"/>
      <c r="FVN2108" s="159"/>
      <c r="FVO2108" s="160"/>
      <c r="FVP2108" s="160"/>
      <c r="FVQ2108" s="18"/>
      <c r="FVR2108" s="19"/>
      <c r="FVS2108" s="18"/>
      <c r="FVT2108" s="19"/>
      <c r="FVU2108" s="18"/>
      <c r="FVV2108" s="19"/>
      <c r="FVW2108" s="18"/>
      <c r="FVX2108" s="19"/>
      <c r="FVY2108" s="18"/>
      <c r="FVZ2108" s="19"/>
      <c r="FWA2108" s="18"/>
      <c r="FWB2108" s="19"/>
      <c r="FWC2108" s="18"/>
      <c r="FWD2108" s="19"/>
      <c r="FWE2108" s="18"/>
      <c r="FWF2108" s="19"/>
      <c r="FWG2108" s="18"/>
      <c r="FWH2108" s="19"/>
      <c r="FWI2108" s="159"/>
      <c r="FWJ2108" s="160"/>
      <c r="FWK2108" s="160"/>
      <c r="FWL2108" s="18"/>
      <c r="FWM2108" s="19"/>
      <c r="FWN2108" s="18"/>
      <c r="FWO2108" s="19"/>
      <c r="FWP2108" s="18"/>
      <c r="FWQ2108" s="19"/>
      <c r="FWR2108" s="18"/>
      <c r="FWS2108" s="19"/>
      <c r="FWT2108" s="18"/>
      <c r="FWU2108" s="19"/>
      <c r="FWV2108" s="18"/>
      <c r="FWW2108" s="19"/>
      <c r="FWX2108" s="18"/>
      <c r="FWY2108" s="19"/>
      <c r="FWZ2108" s="18"/>
      <c r="FXA2108" s="19"/>
      <c r="FXB2108" s="18"/>
      <c r="FXC2108" s="19"/>
      <c r="FXD2108" s="159"/>
      <c r="FXE2108" s="160"/>
      <c r="FXF2108" s="160"/>
      <c r="FXG2108" s="18"/>
      <c r="FXH2108" s="19"/>
      <c r="FXI2108" s="18"/>
      <c r="FXJ2108" s="19"/>
      <c r="FXK2108" s="18"/>
      <c r="FXL2108" s="19"/>
      <c r="FXM2108" s="18"/>
      <c r="FXN2108" s="19"/>
      <c r="FXO2108" s="18"/>
      <c r="FXP2108" s="19"/>
      <c r="FXQ2108" s="18"/>
      <c r="FXR2108" s="19"/>
      <c r="FXS2108" s="18"/>
      <c r="FXT2108" s="19"/>
      <c r="FXU2108" s="18"/>
      <c r="FXV2108" s="19"/>
      <c r="FXW2108" s="18"/>
      <c r="FXX2108" s="19"/>
      <c r="FXY2108" s="159"/>
      <c r="FXZ2108" s="160"/>
      <c r="FYA2108" s="160"/>
      <c r="FYB2108" s="18"/>
      <c r="FYC2108" s="19"/>
      <c r="FYD2108" s="18"/>
      <c r="FYE2108" s="19"/>
      <c r="FYF2108" s="18"/>
      <c r="FYG2108" s="19"/>
      <c r="FYH2108" s="18"/>
      <c r="FYI2108" s="19"/>
      <c r="FYJ2108" s="18"/>
      <c r="FYK2108" s="19"/>
      <c r="FYL2108" s="18"/>
      <c r="FYM2108" s="19"/>
      <c r="FYN2108" s="18"/>
      <c r="FYO2108" s="19"/>
      <c r="FYP2108" s="18"/>
      <c r="FYQ2108" s="19"/>
      <c r="FYR2108" s="18"/>
      <c r="FYS2108" s="19"/>
      <c r="FYT2108" s="159"/>
      <c r="FYU2108" s="160"/>
      <c r="FYV2108" s="160"/>
      <c r="FYW2108" s="18"/>
      <c r="FYX2108" s="19"/>
      <c r="FYY2108" s="18"/>
      <c r="FYZ2108" s="19"/>
      <c r="FZA2108" s="18"/>
      <c r="FZB2108" s="19"/>
      <c r="FZC2108" s="18"/>
      <c r="FZD2108" s="19"/>
      <c r="FZE2108" s="18"/>
      <c r="FZF2108" s="19"/>
      <c r="FZG2108" s="18"/>
      <c r="FZH2108" s="19"/>
      <c r="FZI2108" s="18"/>
      <c r="FZJ2108" s="19"/>
      <c r="FZK2108" s="18"/>
      <c r="FZL2108" s="19"/>
      <c r="FZM2108" s="18"/>
      <c r="FZN2108" s="19"/>
      <c r="FZO2108" s="159"/>
      <c r="FZP2108" s="160"/>
      <c r="FZQ2108" s="160"/>
      <c r="FZR2108" s="18"/>
      <c r="FZS2108" s="19"/>
      <c r="FZT2108" s="18"/>
      <c r="FZU2108" s="19"/>
      <c r="FZV2108" s="18"/>
      <c r="FZW2108" s="19"/>
      <c r="FZX2108" s="18"/>
      <c r="FZY2108" s="19"/>
      <c r="FZZ2108" s="18"/>
      <c r="GAA2108" s="19"/>
      <c r="GAB2108" s="18"/>
      <c r="GAC2108" s="19"/>
      <c r="GAD2108" s="18"/>
      <c r="GAE2108" s="19"/>
      <c r="GAF2108" s="18"/>
      <c r="GAG2108" s="19"/>
      <c r="GAH2108" s="18"/>
      <c r="GAI2108" s="19"/>
      <c r="GAJ2108" s="159"/>
      <c r="GAK2108" s="160"/>
      <c r="GAL2108" s="160"/>
      <c r="GAM2108" s="18"/>
      <c r="GAN2108" s="19"/>
      <c r="GAO2108" s="18"/>
      <c r="GAP2108" s="19"/>
      <c r="GAQ2108" s="18"/>
      <c r="GAR2108" s="19"/>
      <c r="GAS2108" s="18"/>
      <c r="GAT2108" s="19"/>
      <c r="GAU2108" s="18"/>
      <c r="GAV2108" s="19"/>
      <c r="GAW2108" s="18"/>
      <c r="GAX2108" s="19"/>
      <c r="GAY2108" s="18"/>
      <c r="GAZ2108" s="19"/>
      <c r="GBA2108" s="18"/>
      <c r="GBB2108" s="19"/>
      <c r="GBC2108" s="18"/>
      <c r="GBD2108" s="19"/>
      <c r="GBE2108" s="159"/>
      <c r="GBF2108" s="160"/>
      <c r="GBG2108" s="160"/>
      <c r="GBH2108" s="18"/>
      <c r="GBI2108" s="19"/>
      <c r="GBJ2108" s="18"/>
      <c r="GBK2108" s="19"/>
      <c r="GBL2108" s="18"/>
      <c r="GBM2108" s="19"/>
      <c r="GBN2108" s="18"/>
      <c r="GBO2108" s="19"/>
      <c r="GBP2108" s="18"/>
      <c r="GBQ2108" s="19"/>
      <c r="GBR2108" s="18"/>
      <c r="GBS2108" s="19"/>
      <c r="GBT2108" s="18"/>
      <c r="GBU2108" s="19"/>
      <c r="GBV2108" s="18"/>
      <c r="GBW2108" s="19"/>
      <c r="GBX2108" s="18"/>
      <c r="GBY2108" s="19"/>
      <c r="GBZ2108" s="159"/>
      <c r="GCA2108" s="160"/>
      <c r="GCB2108" s="160"/>
      <c r="GCC2108" s="18"/>
      <c r="GCD2108" s="19"/>
      <c r="GCE2108" s="18"/>
      <c r="GCF2108" s="19"/>
      <c r="GCG2108" s="18"/>
      <c r="GCH2108" s="19"/>
      <c r="GCI2108" s="18"/>
      <c r="GCJ2108" s="19"/>
      <c r="GCK2108" s="18"/>
      <c r="GCL2108" s="19"/>
      <c r="GCM2108" s="18"/>
      <c r="GCN2108" s="19"/>
      <c r="GCO2108" s="18"/>
      <c r="GCP2108" s="19"/>
      <c r="GCQ2108" s="18"/>
      <c r="GCR2108" s="19"/>
      <c r="GCS2108" s="18"/>
      <c r="GCT2108" s="19"/>
      <c r="GCU2108" s="159"/>
      <c r="GCV2108" s="160"/>
      <c r="GCW2108" s="160"/>
      <c r="GCX2108" s="18"/>
      <c r="GCY2108" s="19"/>
      <c r="GCZ2108" s="18"/>
      <c r="GDA2108" s="19"/>
      <c r="GDB2108" s="18"/>
      <c r="GDC2108" s="19"/>
      <c r="GDD2108" s="18"/>
      <c r="GDE2108" s="19"/>
      <c r="GDF2108" s="18"/>
      <c r="GDG2108" s="19"/>
      <c r="GDH2108" s="18"/>
      <c r="GDI2108" s="19"/>
      <c r="GDJ2108" s="18"/>
      <c r="GDK2108" s="19"/>
      <c r="GDL2108" s="18"/>
      <c r="GDM2108" s="19"/>
      <c r="GDN2108" s="18"/>
      <c r="GDO2108" s="19"/>
      <c r="GDP2108" s="159"/>
      <c r="GDQ2108" s="160"/>
      <c r="GDR2108" s="160"/>
      <c r="GDS2108" s="18"/>
      <c r="GDT2108" s="19"/>
      <c r="GDU2108" s="18"/>
      <c r="GDV2108" s="19"/>
      <c r="GDW2108" s="18"/>
      <c r="GDX2108" s="19"/>
      <c r="GDY2108" s="18"/>
      <c r="GDZ2108" s="19"/>
      <c r="GEA2108" s="18"/>
      <c r="GEB2108" s="19"/>
      <c r="GEC2108" s="18"/>
      <c r="GED2108" s="19"/>
      <c r="GEE2108" s="18"/>
      <c r="GEF2108" s="19"/>
      <c r="GEG2108" s="18"/>
      <c r="GEH2108" s="19"/>
      <c r="GEI2108" s="18"/>
      <c r="GEJ2108" s="19"/>
      <c r="GEK2108" s="159"/>
      <c r="GEL2108" s="160"/>
      <c r="GEM2108" s="160"/>
      <c r="GEN2108" s="18"/>
      <c r="GEO2108" s="19"/>
      <c r="GEP2108" s="18"/>
      <c r="GEQ2108" s="19"/>
      <c r="GER2108" s="18"/>
      <c r="GES2108" s="19"/>
      <c r="GET2108" s="18"/>
      <c r="GEU2108" s="19"/>
      <c r="GEV2108" s="18"/>
      <c r="GEW2108" s="19"/>
      <c r="GEX2108" s="18"/>
      <c r="GEY2108" s="19"/>
      <c r="GEZ2108" s="18"/>
      <c r="GFA2108" s="19"/>
      <c r="GFB2108" s="18"/>
      <c r="GFC2108" s="19"/>
      <c r="GFD2108" s="18"/>
      <c r="GFE2108" s="19"/>
      <c r="GFF2108" s="159"/>
      <c r="GFG2108" s="160"/>
      <c r="GFH2108" s="160"/>
      <c r="GFI2108" s="18"/>
      <c r="GFJ2108" s="19"/>
      <c r="GFK2108" s="18"/>
      <c r="GFL2108" s="19"/>
      <c r="GFM2108" s="18"/>
      <c r="GFN2108" s="19"/>
      <c r="GFO2108" s="18"/>
      <c r="GFP2108" s="19"/>
      <c r="GFQ2108" s="18"/>
      <c r="GFR2108" s="19"/>
      <c r="GFS2108" s="18"/>
      <c r="GFT2108" s="19"/>
      <c r="GFU2108" s="18"/>
      <c r="GFV2108" s="19"/>
      <c r="GFW2108" s="18"/>
      <c r="GFX2108" s="19"/>
      <c r="GFY2108" s="18"/>
      <c r="GFZ2108" s="19"/>
      <c r="GGA2108" s="159"/>
      <c r="GGB2108" s="160"/>
      <c r="GGC2108" s="160"/>
      <c r="GGD2108" s="18"/>
      <c r="GGE2108" s="19"/>
      <c r="GGF2108" s="18"/>
      <c r="GGG2108" s="19"/>
      <c r="GGH2108" s="18"/>
      <c r="GGI2108" s="19"/>
      <c r="GGJ2108" s="18"/>
      <c r="GGK2108" s="19"/>
      <c r="GGL2108" s="18"/>
      <c r="GGM2108" s="19"/>
      <c r="GGN2108" s="18"/>
      <c r="GGO2108" s="19"/>
      <c r="GGP2108" s="18"/>
      <c r="GGQ2108" s="19"/>
      <c r="GGR2108" s="18"/>
      <c r="GGS2108" s="19"/>
      <c r="GGT2108" s="18"/>
      <c r="GGU2108" s="19"/>
      <c r="GGV2108" s="159"/>
      <c r="GGW2108" s="160"/>
      <c r="GGX2108" s="160"/>
      <c r="GGY2108" s="18"/>
      <c r="GGZ2108" s="19"/>
      <c r="GHA2108" s="18"/>
      <c r="GHB2108" s="19"/>
      <c r="GHC2108" s="18"/>
      <c r="GHD2108" s="19"/>
      <c r="GHE2108" s="18"/>
      <c r="GHF2108" s="19"/>
      <c r="GHG2108" s="18"/>
      <c r="GHH2108" s="19"/>
      <c r="GHI2108" s="18"/>
      <c r="GHJ2108" s="19"/>
      <c r="GHK2108" s="18"/>
      <c r="GHL2108" s="19"/>
      <c r="GHM2108" s="18"/>
      <c r="GHN2108" s="19"/>
      <c r="GHO2108" s="18"/>
      <c r="GHP2108" s="19"/>
      <c r="GHQ2108" s="159"/>
      <c r="GHR2108" s="160"/>
      <c r="GHS2108" s="160"/>
      <c r="GHT2108" s="18"/>
      <c r="GHU2108" s="19"/>
      <c r="GHV2108" s="18"/>
      <c r="GHW2108" s="19"/>
      <c r="GHX2108" s="18"/>
      <c r="GHY2108" s="19"/>
      <c r="GHZ2108" s="18"/>
      <c r="GIA2108" s="19"/>
      <c r="GIB2108" s="18"/>
      <c r="GIC2108" s="19"/>
      <c r="GID2108" s="18"/>
      <c r="GIE2108" s="19"/>
      <c r="GIF2108" s="18"/>
      <c r="GIG2108" s="19"/>
      <c r="GIH2108" s="18"/>
      <c r="GII2108" s="19"/>
      <c r="GIJ2108" s="18"/>
      <c r="GIK2108" s="19"/>
      <c r="GIL2108" s="159"/>
      <c r="GIM2108" s="160"/>
      <c r="GIN2108" s="160"/>
      <c r="GIO2108" s="18"/>
      <c r="GIP2108" s="19"/>
      <c r="GIQ2108" s="18"/>
      <c r="GIR2108" s="19"/>
      <c r="GIS2108" s="18"/>
      <c r="GIT2108" s="19"/>
      <c r="GIU2108" s="18"/>
      <c r="GIV2108" s="19"/>
      <c r="GIW2108" s="18"/>
      <c r="GIX2108" s="19"/>
      <c r="GIY2108" s="18"/>
      <c r="GIZ2108" s="19"/>
      <c r="GJA2108" s="18"/>
      <c r="GJB2108" s="19"/>
      <c r="GJC2108" s="18"/>
      <c r="GJD2108" s="19"/>
      <c r="GJE2108" s="18"/>
      <c r="GJF2108" s="19"/>
      <c r="GJG2108" s="159"/>
      <c r="GJH2108" s="160"/>
      <c r="GJI2108" s="160"/>
      <c r="GJJ2108" s="18"/>
      <c r="GJK2108" s="19"/>
      <c r="GJL2108" s="18"/>
      <c r="GJM2108" s="19"/>
      <c r="GJN2108" s="18"/>
      <c r="GJO2108" s="19"/>
      <c r="GJP2108" s="18"/>
      <c r="GJQ2108" s="19"/>
      <c r="GJR2108" s="18"/>
      <c r="GJS2108" s="19"/>
      <c r="GJT2108" s="18"/>
      <c r="GJU2108" s="19"/>
      <c r="GJV2108" s="18"/>
      <c r="GJW2108" s="19"/>
      <c r="GJX2108" s="18"/>
      <c r="GJY2108" s="19"/>
      <c r="GJZ2108" s="18"/>
      <c r="GKA2108" s="19"/>
      <c r="GKB2108" s="159"/>
      <c r="GKC2108" s="160"/>
      <c r="GKD2108" s="160"/>
      <c r="GKE2108" s="18"/>
      <c r="GKF2108" s="19"/>
      <c r="GKG2108" s="18"/>
      <c r="GKH2108" s="19"/>
      <c r="GKI2108" s="18"/>
      <c r="GKJ2108" s="19"/>
      <c r="GKK2108" s="18"/>
      <c r="GKL2108" s="19"/>
      <c r="GKM2108" s="18"/>
      <c r="GKN2108" s="19"/>
      <c r="GKO2108" s="18"/>
      <c r="GKP2108" s="19"/>
      <c r="GKQ2108" s="18"/>
      <c r="GKR2108" s="19"/>
      <c r="GKS2108" s="18"/>
      <c r="GKT2108" s="19"/>
      <c r="GKU2108" s="18"/>
      <c r="GKV2108" s="19"/>
      <c r="GKW2108" s="159"/>
      <c r="GKX2108" s="160"/>
      <c r="GKY2108" s="160"/>
      <c r="GKZ2108" s="18"/>
      <c r="GLA2108" s="19"/>
      <c r="GLB2108" s="18"/>
      <c r="GLC2108" s="19"/>
      <c r="GLD2108" s="18"/>
      <c r="GLE2108" s="19"/>
      <c r="GLF2108" s="18"/>
      <c r="GLG2108" s="19"/>
      <c r="GLH2108" s="18"/>
      <c r="GLI2108" s="19"/>
      <c r="GLJ2108" s="18"/>
      <c r="GLK2108" s="19"/>
      <c r="GLL2108" s="18"/>
      <c r="GLM2108" s="19"/>
      <c r="GLN2108" s="18"/>
      <c r="GLO2108" s="19"/>
      <c r="GLP2108" s="18"/>
      <c r="GLQ2108" s="19"/>
      <c r="GLR2108" s="159"/>
      <c r="GLS2108" s="160"/>
      <c r="GLT2108" s="160"/>
      <c r="GLU2108" s="18"/>
      <c r="GLV2108" s="19"/>
      <c r="GLW2108" s="18"/>
      <c r="GLX2108" s="19"/>
      <c r="GLY2108" s="18"/>
      <c r="GLZ2108" s="19"/>
      <c r="GMA2108" s="18"/>
      <c r="GMB2108" s="19"/>
      <c r="GMC2108" s="18"/>
      <c r="GMD2108" s="19"/>
      <c r="GME2108" s="18"/>
      <c r="GMF2108" s="19"/>
      <c r="GMG2108" s="18"/>
      <c r="GMH2108" s="19"/>
      <c r="GMI2108" s="18"/>
      <c r="GMJ2108" s="19"/>
      <c r="GMK2108" s="18"/>
      <c r="GML2108" s="19"/>
      <c r="GMM2108" s="159"/>
      <c r="GMN2108" s="160"/>
      <c r="GMO2108" s="160"/>
      <c r="GMP2108" s="18"/>
      <c r="GMQ2108" s="19"/>
      <c r="GMR2108" s="18"/>
      <c r="GMS2108" s="19"/>
      <c r="GMT2108" s="18"/>
      <c r="GMU2108" s="19"/>
      <c r="GMV2108" s="18"/>
      <c r="GMW2108" s="19"/>
      <c r="GMX2108" s="18"/>
      <c r="GMY2108" s="19"/>
      <c r="GMZ2108" s="18"/>
      <c r="GNA2108" s="19"/>
      <c r="GNB2108" s="18"/>
      <c r="GNC2108" s="19"/>
      <c r="GND2108" s="18"/>
      <c r="GNE2108" s="19"/>
      <c r="GNF2108" s="18"/>
      <c r="GNG2108" s="19"/>
      <c r="GNH2108" s="159"/>
      <c r="GNI2108" s="160"/>
      <c r="GNJ2108" s="160"/>
      <c r="GNK2108" s="18"/>
      <c r="GNL2108" s="19"/>
      <c r="GNM2108" s="18"/>
      <c r="GNN2108" s="19"/>
      <c r="GNO2108" s="18"/>
      <c r="GNP2108" s="19"/>
      <c r="GNQ2108" s="18"/>
      <c r="GNR2108" s="19"/>
      <c r="GNS2108" s="18"/>
      <c r="GNT2108" s="19"/>
      <c r="GNU2108" s="18"/>
      <c r="GNV2108" s="19"/>
      <c r="GNW2108" s="18"/>
      <c r="GNX2108" s="19"/>
      <c r="GNY2108" s="18"/>
      <c r="GNZ2108" s="19"/>
      <c r="GOA2108" s="18"/>
      <c r="GOB2108" s="19"/>
      <c r="GOC2108" s="159"/>
      <c r="GOD2108" s="160"/>
      <c r="GOE2108" s="160"/>
      <c r="GOF2108" s="18"/>
      <c r="GOG2108" s="19"/>
      <c r="GOH2108" s="18"/>
      <c r="GOI2108" s="19"/>
      <c r="GOJ2108" s="18"/>
      <c r="GOK2108" s="19"/>
      <c r="GOL2108" s="18"/>
      <c r="GOM2108" s="19"/>
      <c r="GON2108" s="18"/>
      <c r="GOO2108" s="19"/>
      <c r="GOP2108" s="18"/>
      <c r="GOQ2108" s="19"/>
      <c r="GOR2108" s="18"/>
      <c r="GOS2108" s="19"/>
      <c r="GOT2108" s="18"/>
      <c r="GOU2108" s="19"/>
      <c r="GOV2108" s="18"/>
      <c r="GOW2108" s="19"/>
      <c r="GOX2108" s="159"/>
      <c r="GOY2108" s="160"/>
      <c r="GOZ2108" s="160"/>
      <c r="GPA2108" s="18"/>
      <c r="GPB2108" s="19"/>
      <c r="GPC2108" s="18"/>
      <c r="GPD2108" s="19"/>
      <c r="GPE2108" s="18"/>
      <c r="GPF2108" s="19"/>
      <c r="GPG2108" s="18"/>
      <c r="GPH2108" s="19"/>
      <c r="GPI2108" s="18"/>
      <c r="GPJ2108" s="19"/>
      <c r="GPK2108" s="18"/>
      <c r="GPL2108" s="19"/>
      <c r="GPM2108" s="18"/>
      <c r="GPN2108" s="19"/>
      <c r="GPO2108" s="18"/>
      <c r="GPP2108" s="19"/>
      <c r="GPQ2108" s="18"/>
      <c r="GPR2108" s="19"/>
      <c r="GPS2108" s="159"/>
      <c r="GPT2108" s="160"/>
      <c r="GPU2108" s="160"/>
      <c r="GPV2108" s="18"/>
      <c r="GPW2108" s="19"/>
      <c r="GPX2108" s="18"/>
      <c r="GPY2108" s="19"/>
      <c r="GPZ2108" s="18"/>
      <c r="GQA2108" s="19"/>
      <c r="GQB2108" s="18"/>
      <c r="GQC2108" s="19"/>
      <c r="GQD2108" s="18"/>
      <c r="GQE2108" s="19"/>
      <c r="GQF2108" s="18"/>
      <c r="GQG2108" s="19"/>
      <c r="GQH2108" s="18"/>
      <c r="GQI2108" s="19"/>
      <c r="GQJ2108" s="18"/>
      <c r="GQK2108" s="19"/>
      <c r="GQL2108" s="18"/>
      <c r="GQM2108" s="19"/>
      <c r="GQN2108" s="159"/>
      <c r="GQO2108" s="160"/>
      <c r="GQP2108" s="160"/>
      <c r="GQQ2108" s="18"/>
      <c r="GQR2108" s="19"/>
      <c r="GQS2108" s="18"/>
      <c r="GQT2108" s="19"/>
      <c r="GQU2108" s="18"/>
      <c r="GQV2108" s="19"/>
      <c r="GQW2108" s="18"/>
      <c r="GQX2108" s="19"/>
      <c r="GQY2108" s="18"/>
      <c r="GQZ2108" s="19"/>
      <c r="GRA2108" s="18"/>
      <c r="GRB2108" s="19"/>
      <c r="GRC2108" s="18"/>
      <c r="GRD2108" s="19"/>
      <c r="GRE2108" s="18"/>
      <c r="GRF2108" s="19"/>
      <c r="GRG2108" s="18"/>
      <c r="GRH2108" s="19"/>
      <c r="GRI2108" s="159"/>
      <c r="GRJ2108" s="160"/>
      <c r="GRK2108" s="160"/>
      <c r="GRL2108" s="18"/>
      <c r="GRM2108" s="19"/>
      <c r="GRN2108" s="18"/>
      <c r="GRO2108" s="19"/>
      <c r="GRP2108" s="18"/>
      <c r="GRQ2108" s="19"/>
      <c r="GRR2108" s="18"/>
      <c r="GRS2108" s="19"/>
      <c r="GRT2108" s="18"/>
      <c r="GRU2108" s="19"/>
      <c r="GRV2108" s="18"/>
      <c r="GRW2108" s="19"/>
      <c r="GRX2108" s="18"/>
      <c r="GRY2108" s="19"/>
      <c r="GRZ2108" s="18"/>
      <c r="GSA2108" s="19"/>
      <c r="GSB2108" s="18"/>
      <c r="GSC2108" s="19"/>
      <c r="GSD2108" s="159"/>
      <c r="GSE2108" s="160"/>
      <c r="GSF2108" s="160"/>
      <c r="GSG2108" s="18"/>
      <c r="GSH2108" s="19"/>
      <c r="GSI2108" s="18"/>
      <c r="GSJ2108" s="19"/>
      <c r="GSK2108" s="18"/>
      <c r="GSL2108" s="19"/>
      <c r="GSM2108" s="18"/>
      <c r="GSN2108" s="19"/>
      <c r="GSO2108" s="18"/>
      <c r="GSP2108" s="19"/>
      <c r="GSQ2108" s="18"/>
      <c r="GSR2108" s="19"/>
      <c r="GSS2108" s="18"/>
      <c r="GST2108" s="19"/>
      <c r="GSU2108" s="18"/>
      <c r="GSV2108" s="19"/>
      <c r="GSW2108" s="18"/>
      <c r="GSX2108" s="19"/>
      <c r="GSY2108" s="159"/>
      <c r="GSZ2108" s="160"/>
      <c r="GTA2108" s="160"/>
      <c r="GTB2108" s="18"/>
      <c r="GTC2108" s="19"/>
      <c r="GTD2108" s="18"/>
      <c r="GTE2108" s="19"/>
      <c r="GTF2108" s="18"/>
      <c r="GTG2108" s="19"/>
      <c r="GTH2108" s="18"/>
      <c r="GTI2108" s="19"/>
      <c r="GTJ2108" s="18"/>
      <c r="GTK2108" s="19"/>
      <c r="GTL2108" s="18"/>
      <c r="GTM2108" s="19"/>
      <c r="GTN2108" s="18"/>
      <c r="GTO2108" s="19"/>
      <c r="GTP2108" s="18"/>
      <c r="GTQ2108" s="19"/>
      <c r="GTR2108" s="18"/>
      <c r="GTS2108" s="19"/>
      <c r="GTT2108" s="159"/>
      <c r="GTU2108" s="160"/>
      <c r="GTV2108" s="160"/>
      <c r="GTW2108" s="18"/>
      <c r="GTX2108" s="19"/>
      <c r="GTY2108" s="18"/>
      <c r="GTZ2108" s="19"/>
      <c r="GUA2108" s="18"/>
      <c r="GUB2108" s="19"/>
      <c r="GUC2108" s="18"/>
      <c r="GUD2108" s="19"/>
      <c r="GUE2108" s="18"/>
      <c r="GUF2108" s="19"/>
      <c r="GUG2108" s="18"/>
      <c r="GUH2108" s="19"/>
      <c r="GUI2108" s="18"/>
      <c r="GUJ2108" s="19"/>
      <c r="GUK2108" s="18"/>
      <c r="GUL2108" s="19"/>
      <c r="GUM2108" s="18"/>
      <c r="GUN2108" s="19"/>
      <c r="GUO2108" s="159"/>
      <c r="GUP2108" s="160"/>
      <c r="GUQ2108" s="160"/>
      <c r="GUR2108" s="18"/>
      <c r="GUS2108" s="19"/>
      <c r="GUT2108" s="18"/>
      <c r="GUU2108" s="19"/>
      <c r="GUV2108" s="18"/>
      <c r="GUW2108" s="19"/>
      <c r="GUX2108" s="18"/>
      <c r="GUY2108" s="19"/>
      <c r="GUZ2108" s="18"/>
      <c r="GVA2108" s="19"/>
      <c r="GVB2108" s="18"/>
      <c r="GVC2108" s="19"/>
      <c r="GVD2108" s="18"/>
      <c r="GVE2108" s="19"/>
      <c r="GVF2108" s="18"/>
      <c r="GVG2108" s="19"/>
      <c r="GVH2108" s="18"/>
      <c r="GVI2108" s="19"/>
      <c r="GVJ2108" s="159"/>
      <c r="GVK2108" s="160"/>
      <c r="GVL2108" s="160"/>
      <c r="GVM2108" s="18"/>
      <c r="GVN2108" s="19"/>
      <c r="GVO2108" s="18"/>
      <c r="GVP2108" s="19"/>
      <c r="GVQ2108" s="18"/>
      <c r="GVR2108" s="19"/>
      <c r="GVS2108" s="18"/>
      <c r="GVT2108" s="19"/>
      <c r="GVU2108" s="18"/>
      <c r="GVV2108" s="19"/>
      <c r="GVW2108" s="18"/>
      <c r="GVX2108" s="19"/>
      <c r="GVY2108" s="18"/>
      <c r="GVZ2108" s="19"/>
      <c r="GWA2108" s="18"/>
      <c r="GWB2108" s="19"/>
      <c r="GWC2108" s="18"/>
      <c r="GWD2108" s="19"/>
      <c r="GWE2108" s="159"/>
      <c r="GWF2108" s="160"/>
      <c r="GWG2108" s="160"/>
      <c r="GWH2108" s="18"/>
      <c r="GWI2108" s="19"/>
      <c r="GWJ2108" s="18"/>
      <c r="GWK2108" s="19"/>
      <c r="GWL2108" s="18"/>
      <c r="GWM2108" s="19"/>
      <c r="GWN2108" s="18"/>
      <c r="GWO2108" s="19"/>
      <c r="GWP2108" s="18"/>
      <c r="GWQ2108" s="19"/>
      <c r="GWR2108" s="18"/>
      <c r="GWS2108" s="19"/>
      <c r="GWT2108" s="18"/>
      <c r="GWU2108" s="19"/>
      <c r="GWV2108" s="18"/>
      <c r="GWW2108" s="19"/>
      <c r="GWX2108" s="18"/>
      <c r="GWY2108" s="19"/>
      <c r="GWZ2108" s="159"/>
      <c r="GXA2108" s="160"/>
      <c r="GXB2108" s="160"/>
      <c r="GXC2108" s="18"/>
      <c r="GXD2108" s="19"/>
      <c r="GXE2108" s="18"/>
      <c r="GXF2108" s="19"/>
      <c r="GXG2108" s="18"/>
      <c r="GXH2108" s="19"/>
      <c r="GXI2108" s="18"/>
      <c r="GXJ2108" s="19"/>
      <c r="GXK2108" s="18"/>
      <c r="GXL2108" s="19"/>
      <c r="GXM2108" s="18"/>
      <c r="GXN2108" s="19"/>
      <c r="GXO2108" s="18"/>
      <c r="GXP2108" s="19"/>
      <c r="GXQ2108" s="18"/>
      <c r="GXR2108" s="19"/>
      <c r="GXS2108" s="18"/>
      <c r="GXT2108" s="19"/>
      <c r="GXU2108" s="159"/>
      <c r="GXV2108" s="160"/>
      <c r="GXW2108" s="160"/>
      <c r="GXX2108" s="18"/>
      <c r="GXY2108" s="19"/>
      <c r="GXZ2108" s="18"/>
      <c r="GYA2108" s="19"/>
      <c r="GYB2108" s="18"/>
      <c r="GYC2108" s="19"/>
      <c r="GYD2108" s="18"/>
      <c r="GYE2108" s="19"/>
      <c r="GYF2108" s="18"/>
      <c r="GYG2108" s="19"/>
      <c r="GYH2108" s="18"/>
      <c r="GYI2108" s="19"/>
      <c r="GYJ2108" s="18"/>
      <c r="GYK2108" s="19"/>
      <c r="GYL2108" s="18"/>
      <c r="GYM2108" s="19"/>
      <c r="GYN2108" s="18"/>
      <c r="GYO2108" s="19"/>
      <c r="GYP2108" s="159"/>
      <c r="GYQ2108" s="160"/>
      <c r="GYR2108" s="160"/>
      <c r="GYS2108" s="18"/>
      <c r="GYT2108" s="19"/>
      <c r="GYU2108" s="18"/>
      <c r="GYV2108" s="19"/>
      <c r="GYW2108" s="18"/>
      <c r="GYX2108" s="19"/>
      <c r="GYY2108" s="18"/>
      <c r="GYZ2108" s="19"/>
      <c r="GZA2108" s="18"/>
      <c r="GZB2108" s="19"/>
      <c r="GZC2108" s="18"/>
      <c r="GZD2108" s="19"/>
      <c r="GZE2108" s="18"/>
      <c r="GZF2108" s="19"/>
      <c r="GZG2108" s="18"/>
      <c r="GZH2108" s="19"/>
      <c r="GZI2108" s="18"/>
      <c r="GZJ2108" s="19"/>
      <c r="GZK2108" s="159"/>
      <c r="GZL2108" s="160"/>
      <c r="GZM2108" s="160"/>
      <c r="GZN2108" s="18"/>
      <c r="GZO2108" s="19"/>
      <c r="GZP2108" s="18"/>
      <c r="GZQ2108" s="19"/>
      <c r="GZR2108" s="18"/>
      <c r="GZS2108" s="19"/>
      <c r="GZT2108" s="18"/>
      <c r="GZU2108" s="19"/>
      <c r="GZV2108" s="18"/>
      <c r="GZW2108" s="19"/>
      <c r="GZX2108" s="18"/>
      <c r="GZY2108" s="19"/>
      <c r="GZZ2108" s="18"/>
      <c r="HAA2108" s="19"/>
      <c r="HAB2108" s="18"/>
      <c r="HAC2108" s="19"/>
      <c r="HAD2108" s="18"/>
      <c r="HAE2108" s="19"/>
      <c r="HAF2108" s="159"/>
      <c r="HAG2108" s="160"/>
      <c r="HAH2108" s="160"/>
      <c r="HAI2108" s="18"/>
      <c r="HAJ2108" s="19"/>
      <c r="HAK2108" s="18"/>
      <c r="HAL2108" s="19"/>
      <c r="HAM2108" s="18"/>
      <c r="HAN2108" s="19"/>
      <c r="HAO2108" s="18"/>
      <c r="HAP2108" s="19"/>
      <c r="HAQ2108" s="18"/>
      <c r="HAR2108" s="19"/>
      <c r="HAS2108" s="18"/>
      <c r="HAT2108" s="19"/>
      <c r="HAU2108" s="18"/>
      <c r="HAV2108" s="19"/>
      <c r="HAW2108" s="18"/>
      <c r="HAX2108" s="19"/>
      <c r="HAY2108" s="18"/>
      <c r="HAZ2108" s="19"/>
      <c r="HBA2108" s="159"/>
      <c r="HBB2108" s="160"/>
      <c r="HBC2108" s="160"/>
      <c r="HBD2108" s="18"/>
      <c r="HBE2108" s="19"/>
      <c r="HBF2108" s="18"/>
      <c r="HBG2108" s="19"/>
      <c r="HBH2108" s="18"/>
      <c r="HBI2108" s="19"/>
      <c r="HBJ2108" s="18"/>
      <c r="HBK2108" s="19"/>
      <c r="HBL2108" s="18"/>
      <c r="HBM2108" s="19"/>
      <c r="HBN2108" s="18"/>
      <c r="HBO2108" s="19"/>
      <c r="HBP2108" s="18"/>
      <c r="HBQ2108" s="19"/>
      <c r="HBR2108" s="18"/>
      <c r="HBS2108" s="19"/>
      <c r="HBT2108" s="18"/>
      <c r="HBU2108" s="19"/>
      <c r="HBV2108" s="159"/>
      <c r="HBW2108" s="160"/>
      <c r="HBX2108" s="160"/>
      <c r="HBY2108" s="18"/>
      <c r="HBZ2108" s="19"/>
      <c r="HCA2108" s="18"/>
      <c r="HCB2108" s="19"/>
      <c r="HCC2108" s="18"/>
      <c r="HCD2108" s="19"/>
      <c r="HCE2108" s="18"/>
      <c r="HCF2108" s="19"/>
      <c r="HCG2108" s="18"/>
      <c r="HCH2108" s="19"/>
      <c r="HCI2108" s="18"/>
      <c r="HCJ2108" s="19"/>
      <c r="HCK2108" s="18"/>
      <c r="HCL2108" s="19"/>
      <c r="HCM2108" s="18"/>
      <c r="HCN2108" s="19"/>
      <c r="HCO2108" s="18"/>
      <c r="HCP2108" s="19"/>
      <c r="HCQ2108" s="159"/>
      <c r="HCR2108" s="160"/>
      <c r="HCS2108" s="160"/>
      <c r="HCT2108" s="18"/>
      <c r="HCU2108" s="19"/>
      <c r="HCV2108" s="18"/>
      <c r="HCW2108" s="19"/>
      <c r="HCX2108" s="18"/>
      <c r="HCY2108" s="19"/>
      <c r="HCZ2108" s="18"/>
      <c r="HDA2108" s="19"/>
      <c r="HDB2108" s="18"/>
      <c r="HDC2108" s="19"/>
      <c r="HDD2108" s="18"/>
      <c r="HDE2108" s="19"/>
      <c r="HDF2108" s="18"/>
      <c r="HDG2108" s="19"/>
      <c r="HDH2108" s="18"/>
      <c r="HDI2108" s="19"/>
      <c r="HDJ2108" s="18"/>
      <c r="HDK2108" s="19"/>
      <c r="HDL2108" s="159"/>
      <c r="HDM2108" s="160"/>
      <c r="HDN2108" s="160"/>
      <c r="HDO2108" s="18"/>
      <c r="HDP2108" s="19"/>
      <c r="HDQ2108" s="18"/>
      <c r="HDR2108" s="19"/>
      <c r="HDS2108" s="18"/>
      <c r="HDT2108" s="19"/>
      <c r="HDU2108" s="18"/>
      <c r="HDV2108" s="19"/>
      <c r="HDW2108" s="18"/>
      <c r="HDX2108" s="19"/>
      <c r="HDY2108" s="18"/>
      <c r="HDZ2108" s="19"/>
      <c r="HEA2108" s="18"/>
      <c r="HEB2108" s="19"/>
      <c r="HEC2108" s="18"/>
      <c r="HED2108" s="19"/>
      <c r="HEE2108" s="18"/>
      <c r="HEF2108" s="19"/>
      <c r="HEG2108" s="159"/>
      <c r="HEH2108" s="160"/>
      <c r="HEI2108" s="160"/>
      <c r="HEJ2108" s="18"/>
      <c r="HEK2108" s="19"/>
      <c r="HEL2108" s="18"/>
      <c r="HEM2108" s="19"/>
      <c r="HEN2108" s="18"/>
      <c r="HEO2108" s="19"/>
      <c r="HEP2108" s="18"/>
      <c r="HEQ2108" s="19"/>
      <c r="HER2108" s="18"/>
      <c r="HES2108" s="19"/>
      <c r="HET2108" s="18"/>
      <c r="HEU2108" s="19"/>
      <c r="HEV2108" s="18"/>
      <c r="HEW2108" s="19"/>
      <c r="HEX2108" s="18"/>
      <c r="HEY2108" s="19"/>
      <c r="HEZ2108" s="18"/>
      <c r="HFA2108" s="19"/>
      <c r="HFB2108" s="159"/>
      <c r="HFC2108" s="160"/>
      <c r="HFD2108" s="160"/>
      <c r="HFE2108" s="18"/>
      <c r="HFF2108" s="19"/>
      <c r="HFG2108" s="18"/>
      <c r="HFH2108" s="19"/>
      <c r="HFI2108" s="18"/>
      <c r="HFJ2108" s="19"/>
      <c r="HFK2108" s="18"/>
      <c r="HFL2108" s="19"/>
      <c r="HFM2108" s="18"/>
      <c r="HFN2108" s="19"/>
      <c r="HFO2108" s="18"/>
      <c r="HFP2108" s="19"/>
      <c r="HFQ2108" s="18"/>
      <c r="HFR2108" s="19"/>
      <c r="HFS2108" s="18"/>
      <c r="HFT2108" s="19"/>
      <c r="HFU2108" s="18"/>
      <c r="HFV2108" s="19"/>
      <c r="HFW2108" s="159"/>
      <c r="HFX2108" s="160"/>
      <c r="HFY2108" s="160"/>
      <c r="HFZ2108" s="18"/>
      <c r="HGA2108" s="19"/>
      <c r="HGB2108" s="18"/>
      <c r="HGC2108" s="19"/>
      <c r="HGD2108" s="18"/>
      <c r="HGE2108" s="19"/>
      <c r="HGF2108" s="18"/>
      <c r="HGG2108" s="19"/>
      <c r="HGH2108" s="18"/>
      <c r="HGI2108" s="19"/>
      <c r="HGJ2108" s="18"/>
      <c r="HGK2108" s="19"/>
      <c r="HGL2108" s="18"/>
      <c r="HGM2108" s="19"/>
      <c r="HGN2108" s="18"/>
      <c r="HGO2108" s="19"/>
      <c r="HGP2108" s="18"/>
      <c r="HGQ2108" s="19"/>
      <c r="HGR2108" s="159"/>
      <c r="HGS2108" s="160"/>
      <c r="HGT2108" s="160"/>
      <c r="HGU2108" s="18"/>
      <c r="HGV2108" s="19"/>
      <c r="HGW2108" s="18"/>
      <c r="HGX2108" s="19"/>
      <c r="HGY2108" s="18"/>
      <c r="HGZ2108" s="19"/>
      <c r="HHA2108" s="18"/>
      <c r="HHB2108" s="19"/>
      <c r="HHC2108" s="18"/>
      <c r="HHD2108" s="19"/>
      <c r="HHE2108" s="18"/>
      <c r="HHF2108" s="19"/>
      <c r="HHG2108" s="18"/>
      <c r="HHH2108" s="19"/>
      <c r="HHI2108" s="18"/>
      <c r="HHJ2108" s="19"/>
      <c r="HHK2108" s="18"/>
      <c r="HHL2108" s="19"/>
      <c r="HHM2108" s="159"/>
      <c r="HHN2108" s="160"/>
      <c r="HHO2108" s="160"/>
      <c r="HHP2108" s="18"/>
      <c r="HHQ2108" s="19"/>
      <c r="HHR2108" s="18"/>
      <c r="HHS2108" s="19"/>
      <c r="HHT2108" s="18"/>
      <c r="HHU2108" s="19"/>
      <c r="HHV2108" s="18"/>
      <c r="HHW2108" s="19"/>
      <c r="HHX2108" s="18"/>
      <c r="HHY2108" s="19"/>
      <c r="HHZ2108" s="18"/>
      <c r="HIA2108" s="19"/>
      <c r="HIB2108" s="18"/>
      <c r="HIC2108" s="19"/>
      <c r="HID2108" s="18"/>
      <c r="HIE2108" s="19"/>
      <c r="HIF2108" s="18"/>
      <c r="HIG2108" s="19"/>
      <c r="HIH2108" s="159"/>
      <c r="HII2108" s="160"/>
      <c r="HIJ2108" s="160"/>
      <c r="HIK2108" s="18"/>
      <c r="HIL2108" s="19"/>
      <c r="HIM2108" s="18"/>
      <c r="HIN2108" s="19"/>
      <c r="HIO2108" s="18"/>
      <c r="HIP2108" s="19"/>
      <c r="HIQ2108" s="18"/>
      <c r="HIR2108" s="19"/>
      <c r="HIS2108" s="18"/>
      <c r="HIT2108" s="19"/>
      <c r="HIU2108" s="18"/>
      <c r="HIV2108" s="19"/>
      <c r="HIW2108" s="18"/>
      <c r="HIX2108" s="19"/>
      <c r="HIY2108" s="18"/>
      <c r="HIZ2108" s="19"/>
      <c r="HJA2108" s="18"/>
      <c r="HJB2108" s="19"/>
      <c r="HJC2108" s="159"/>
      <c r="HJD2108" s="160"/>
      <c r="HJE2108" s="160"/>
      <c r="HJF2108" s="18"/>
      <c r="HJG2108" s="19"/>
      <c r="HJH2108" s="18"/>
      <c r="HJI2108" s="19"/>
      <c r="HJJ2108" s="18"/>
      <c r="HJK2108" s="19"/>
      <c r="HJL2108" s="18"/>
      <c r="HJM2108" s="19"/>
      <c r="HJN2108" s="18"/>
      <c r="HJO2108" s="19"/>
      <c r="HJP2108" s="18"/>
      <c r="HJQ2108" s="19"/>
      <c r="HJR2108" s="18"/>
      <c r="HJS2108" s="19"/>
      <c r="HJT2108" s="18"/>
      <c r="HJU2108" s="19"/>
      <c r="HJV2108" s="18"/>
      <c r="HJW2108" s="19"/>
      <c r="HJX2108" s="159"/>
      <c r="HJY2108" s="160"/>
      <c r="HJZ2108" s="160"/>
      <c r="HKA2108" s="18"/>
      <c r="HKB2108" s="19"/>
      <c r="HKC2108" s="18"/>
      <c r="HKD2108" s="19"/>
      <c r="HKE2108" s="18"/>
      <c r="HKF2108" s="19"/>
      <c r="HKG2108" s="18"/>
      <c r="HKH2108" s="19"/>
      <c r="HKI2108" s="18"/>
      <c r="HKJ2108" s="19"/>
      <c r="HKK2108" s="18"/>
      <c r="HKL2108" s="19"/>
      <c r="HKM2108" s="18"/>
      <c r="HKN2108" s="19"/>
      <c r="HKO2108" s="18"/>
      <c r="HKP2108" s="19"/>
      <c r="HKQ2108" s="18"/>
      <c r="HKR2108" s="19"/>
      <c r="HKS2108" s="159"/>
      <c r="HKT2108" s="160"/>
      <c r="HKU2108" s="160"/>
      <c r="HKV2108" s="18"/>
      <c r="HKW2108" s="19"/>
      <c r="HKX2108" s="18"/>
      <c r="HKY2108" s="19"/>
      <c r="HKZ2108" s="18"/>
      <c r="HLA2108" s="19"/>
      <c r="HLB2108" s="18"/>
      <c r="HLC2108" s="19"/>
      <c r="HLD2108" s="18"/>
      <c r="HLE2108" s="19"/>
      <c r="HLF2108" s="18"/>
      <c r="HLG2108" s="19"/>
      <c r="HLH2108" s="18"/>
      <c r="HLI2108" s="19"/>
      <c r="HLJ2108" s="18"/>
      <c r="HLK2108" s="19"/>
      <c r="HLL2108" s="18"/>
      <c r="HLM2108" s="19"/>
      <c r="HLN2108" s="159"/>
      <c r="HLO2108" s="160"/>
      <c r="HLP2108" s="160"/>
      <c r="HLQ2108" s="18"/>
      <c r="HLR2108" s="19"/>
      <c r="HLS2108" s="18"/>
      <c r="HLT2108" s="19"/>
      <c r="HLU2108" s="18"/>
      <c r="HLV2108" s="19"/>
      <c r="HLW2108" s="18"/>
      <c r="HLX2108" s="19"/>
      <c r="HLY2108" s="18"/>
      <c r="HLZ2108" s="19"/>
      <c r="HMA2108" s="18"/>
      <c r="HMB2108" s="19"/>
      <c r="HMC2108" s="18"/>
      <c r="HMD2108" s="19"/>
      <c r="HME2108" s="18"/>
      <c r="HMF2108" s="19"/>
      <c r="HMG2108" s="18"/>
      <c r="HMH2108" s="19"/>
      <c r="HMI2108" s="159"/>
      <c r="HMJ2108" s="160"/>
      <c r="HMK2108" s="160"/>
      <c r="HML2108" s="18"/>
      <c r="HMM2108" s="19"/>
      <c r="HMN2108" s="18"/>
      <c r="HMO2108" s="19"/>
      <c r="HMP2108" s="18"/>
      <c r="HMQ2108" s="19"/>
      <c r="HMR2108" s="18"/>
      <c r="HMS2108" s="19"/>
      <c r="HMT2108" s="18"/>
      <c r="HMU2108" s="19"/>
      <c r="HMV2108" s="18"/>
      <c r="HMW2108" s="19"/>
      <c r="HMX2108" s="18"/>
      <c r="HMY2108" s="19"/>
      <c r="HMZ2108" s="18"/>
      <c r="HNA2108" s="19"/>
      <c r="HNB2108" s="18"/>
      <c r="HNC2108" s="19"/>
      <c r="HND2108" s="159"/>
      <c r="HNE2108" s="160"/>
      <c r="HNF2108" s="160"/>
      <c r="HNG2108" s="18"/>
      <c r="HNH2108" s="19"/>
      <c r="HNI2108" s="18"/>
      <c r="HNJ2108" s="19"/>
      <c r="HNK2108" s="18"/>
      <c r="HNL2108" s="19"/>
      <c r="HNM2108" s="18"/>
      <c r="HNN2108" s="19"/>
      <c r="HNO2108" s="18"/>
      <c r="HNP2108" s="19"/>
      <c r="HNQ2108" s="18"/>
      <c r="HNR2108" s="19"/>
      <c r="HNS2108" s="18"/>
      <c r="HNT2108" s="19"/>
      <c r="HNU2108" s="18"/>
      <c r="HNV2108" s="19"/>
      <c r="HNW2108" s="18"/>
      <c r="HNX2108" s="19"/>
      <c r="HNY2108" s="159"/>
      <c r="HNZ2108" s="160"/>
      <c r="HOA2108" s="160"/>
      <c r="HOB2108" s="18"/>
      <c r="HOC2108" s="19"/>
      <c r="HOD2108" s="18"/>
      <c r="HOE2108" s="19"/>
      <c r="HOF2108" s="18"/>
      <c r="HOG2108" s="19"/>
      <c r="HOH2108" s="18"/>
      <c r="HOI2108" s="19"/>
      <c r="HOJ2108" s="18"/>
      <c r="HOK2108" s="19"/>
      <c r="HOL2108" s="18"/>
      <c r="HOM2108" s="19"/>
      <c r="HON2108" s="18"/>
      <c r="HOO2108" s="19"/>
      <c r="HOP2108" s="18"/>
      <c r="HOQ2108" s="19"/>
      <c r="HOR2108" s="18"/>
      <c r="HOS2108" s="19"/>
      <c r="HOT2108" s="159"/>
      <c r="HOU2108" s="160"/>
      <c r="HOV2108" s="160"/>
      <c r="HOW2108" s="18"/>
      <c r="HOX2108" s="19"/>
      <c r="HOY2108" s="18"/>
      <c r="HOZ2108" s="19"/>
      <c r="HPA2108" s="18"/>
      <c r="HPB2108" s="19"/>
      <c r="HPC2108" s="18"/>
      <c r="HPD2108" s="19"/>
      <c r="HPE2108" s="18"/>
      <c r="HPF2108" s="19"/>
      <c r="HPG2108" s="18"/>
      <c r="HPH2108" s="19"/>
      <c r="HPI2108" s="18"/>
      <c r="HPJ2108" s="19"/>
      <c r="HPK2108" s="18"/>
      <c r="HPL2108" s="19"/>
      <c r="HPM2108" s="18"/>
      <c r="HPN2108" s="19"/>
      <c r="HPO2108" s="159"/>
      <c r="HPP2108" s="160"/>
      <c r="HPQ2108" s="160"/>
      <c r="HPR2108" s="18"/>
      <c r="HPS2108" s="19"/>
      <c r="HPT2108" s="18"/>
      <c r="HPU2108" s="19"/>
      <c r="HPV2108" s="18"/>
      <c r="HPW2108" s="19"/>
      <c r="HPX2108" s="18"/>
      <c r="HPY2108" s="19"/>
      <c r="HPZ2108" s="18"/>
      <c r="HQA2108" s="19"/>
      <c r="HQB2108" s="18"/>
      <c r="HQC2108" s="19"/>
      <c r="HQD2108" s="18"/>
      <c r="HQE2108" s="19"/>
      <c r="HQF2108" s="18"/>
      <c r="HQG2108" s="19"/>
      <c r="HQH2108" s="18"/>
      <c r="HQI2108" s="19"/>
      <c r="HQJ2108" s="159"/>
      <c r="HQK2108" s="160"/>
      <c r="HQL2108" s="160"/>
      <c r="HQM2108" s="18"/>
      <c r="HQN2108" s="19"/>
      <c r="HQO2108" s="18"/>
      <c r="HQP2108" s="19"/>
      <c r="HQQ2108" s="18"/>
      <c r="HQR2108" s="19"/>
      <c r="HQS2108" s="18"/>
      <c r="HQT2108" s="19"/>
      <c r="HQU2108" s="18"/>
      <c r="HQV2108" s="19"/>
      <c r="HQW2108" s="18"/>
      <c r="HQX2108" s="19"/>
      <c r="HQY2108" s="18"/>
      <c r="HQZ2108" s="19"/>
      <c r="HRA2108" s="18"/>
      <c r="HRB2108" s="19"/>
      <c r="HRC2108" s="18"/>
      <c r="HRD2108" s="19"/>
      <c r="HRE2108" s="159"/>
      <c r="HRF2108" s="160"/>
      <c r="HRG2108" s="160"/>
      <c r="HRH2108" s="18"/>
      <c r="HRI2108" s="19"/>
      <c r="HRJ2108" s="18"/>
      <c r="HRK2108" s="19"/>
      <c r="HRL2108" s="18"/>
      <c r="HRM2108" s="19"/>
      <c r="HRN2108" s="18"/>
      <c r="HRO2108" s="19"/>
      <c r="HRP2108" s="18"/>
      <c r="HRQ2108" s="19"/>
      <c r="HRR2108" s="18"/>
      <c r="HRS2108" s="19"/>
      <c r="HRT2108" s="18"/>
      <c r="HRU2108" s="19"/>
      <c r="HRV2108" s="18"/>
      <c r="HRW2108" s="19"/>
      <c r="HRX2108" s="18"/>
      <c r="HRY2108" s="19"/>
      <c r="HRZ2108" s="159"/>
      <c r="HSA2108" s="160"/>
      <c r="HSB2108" s="160"/>
      <c r="HSC2108" s="18"/>
      <c r="HSD2108" s="19"/>
      <c r="HSE2108" s="18"/>
      <c r="HSF2108" s="19"/>
      <c r="HSG2108" s="18"/>
      <c r="HSH2108" s="19"/>
      <c r="HSI2108" s="18"/>
      <c r="HSJ2108" s="19"/>
      <c r="HSK2108" s="18"/>
      <c r="HSL2108" s="19"/>
      <c r="HSM2108" s="18"/>
      <c r="HSN2108" s="19"/>
      <c r="HSO2108" s="18"/>
      <c r="HSP2108" s="19"/>
      <c r="HSQ2108" s="18"/>
      <c r="HSR2108" s="19"/>
      <c r="HSS2108" s="18"/>
      <c r="HST2108" s="19"/>
      <c r="HSU2108" s="159"/>
      <c r="HSV2108" s="160"/>
      <c r="HSW2108" s="160"/>
      <c r="HSX2108" s="18"/>
      <c r="HSY2108" s="19"/>
      <c r="HSZ2108" s="18"/>
      <c r="HTA2108" s="19"/>
      <c r="HTB2108" s="18"/>
      <c r="HTC2108" s="19"/>
      <c r="HTD2108" s="18"/>
      <c r="HTE2108" s="19"/>
      <c r="HTF2108" s="18"/>
      <c r="HTG2108" s="19"/>
      <c r="HTH2108" s="18"/>
      <c r="HTI2108" s="19"/>
      <c r="HTJ2108" s="18"/>
      <c r="HTK2108" s="19"/>
      <c r="HTL2108" s="18"/>
      <c r="HTM2108" s="19"/>
      <c r="HTN2108" s="18"/>
      <c r="HTO2108" s="19"/>
      <c r="HTP2108" s="159"/>
      <c r="HTQ2108" s="160"/>
      <c r="HTR2108" s="160"/>
      <c r="HTS2108" s="18"/>
      <c r="HTT2108" s="19"/>
      <c r="HTU2108" s="18"/>
      <c r="HTV2108" s="19"/>
      <c r="HTW2108" s="18"/>
      <c r="HTX2108" s="19"/>
      <c r="HTY2108" s="18"/>
      <c r="HTZ2108" s="19"/>
      <c r="HUA2108" s="18"/>
      <c r="HUB2108" s="19"/>
      <c r="HUC2108" s="18"/>
      <c r="HUD2108" s="19"/>
      <c r="HUE2108" s="18"/>
      <c r="HUF2108" s="19"/>
      <c r="HUG2108" s="18"/>
      <c r="HUH2108" s="19"/>
      <c r="HUI2108" s="18"/>
      <c r="HUJ2108" s="19"/>
      <c r="HUK2108" s="159"/>
      <c r="HUL2108" s="160"/>
      <c r="HUM2108" s="160"/>
      <c r="HUN2108" s="18"/>
      <c r="HUO2108" s="19"/>
      <c r="HUP2108" s="18"/>
      <c r="HUQ2108" s="19"/>
      <c r="HUR2108" s="18"/>
      <c r="HUS2108" s="19"/>
      <c r="HUT2108" s="18"/>
      <c r="HUU2108" s="19"/>
      <c r="HUV2108" s="18"/>
      <c r="HUW2108" s="19"/>
      <c r="HUX2108" s="18"/>
      <c r="HUY2108" s="19"/>
      <c r="HUZ2108" s="18"/>
      <c r="HVA2108" s="19"/>
      <c r="HVB2108" s="18"/>
      <c r="HVC2108" s="19"/>
      <c r="HVD2108" s="18"/>
      <c r="HVE2108" s="19"/>
      <c r="HVF2108" s="159"/>
      <c r="HVG2108" s="160"/>
      <c r="HVH2108" s="160"/>
      <c r="HVI2108" s="18"/>
      <c r="HVJ2108" s="19"/>
      <c r="HVK2108" s="18"/>
      <c r="HVL2108" s="19"/>
      <c r="HVM2108" s="18"/>
      <c r="HVN2108" s="19"/>
      <c r="HVO2108" s="18"/>
      <c r="HVP2108" s="19"/>
      <c r="HVQ2108" s="18"/>
      <c r="HVR2108" s="19"/>
      <c r="HVS2108" s="18"/>
      <c r="HVT2108" s="19"/>
      <c r="HVU2108" s="18"/>
      <c r="HVV2108" s="19"/>
      <c r="HVW2108" s="18"/>
      <c r="HVX2108" s="19"/>
      <c r="HVY2108" s="18"/>
      <c r="HVZ2108" s="19"/>
      <c r="HWA2108" s="159"/>
      <c r="HWB2108" s="160"/>
      <c r="HWC2108" s="160"/>
      <c r="HWD2108" s="18"/>
      <c r="HWE2108" s="19"/>
      <c r="HWF2108" s="18"/>
      <c r="HWG2108" s="19"/>
      <c r="HWH2108" s="18"/>
      <c r="HWI2108" s="19"/>
      <c r="HWJ2108" s="18"/>
      <c r="HWK2108" s="19"/>
      <c r="HWL2108" s="18"/>
      <c r="HWM2108" s="19"/>
      <c r="HWN2108" s="18"/>
      <c r="HWO2108" s="19"/>
      <c r="HWP2108" s="18"/>
      <c r="HWQ2108" s="19"/>
      <c r="HWR2108" s="18"/>
      <c r="HWS2108" s="19"/>
      <c r="HWT2108" s="18"/>
      <c r="HWU2108" s="19"/>
      <c r="HWV2108" s="159"/>
      <c r="HWW2108" s="160"/>
      <c r="HWX2108" s="160"/>
      <c r="HWY2108" s="18"/>
      <c r="HWZ2108" s="19"/>
      <c r="HXA2108" s="18"/>
      <c r="HXB2108" s="19"/>
      <c r="HXC2108" s="18"/>
      <c r="HXD2108" s="19"/>
      <c r="HXE2108" s="18"/>
      <c r="HXF2108" s="19"/>
      <c r="HXG2108" s="18"/>
      <c r="HXH2108" s="19"/>
      <c r="HXI2108" s="18"/>
      <c r="HXJ2108" s="19"/>
      <c r="HXK2108" s="18"/>
      <c r="HXL2108" s="19"/>
      <c r="HXM2108" s="18"/>
      <c r="HXN2108" s="19"/>
      <c r="HXO2108" s="18"/>
      <c r="HXP2108" s="19"/>
      <c r="HXQ2108" s="159"/>
      <c r="HXR2108" s="160"/>
      <c r="HXS2108" s="160"/>
      <c r="HXT2108" s="18"/>
      <c r="HXU2108" s="19"/>
      <c r="HXV2108" s="18"/>
      <c r="HXW2108" s="19"/>
      <c r="HXX2108" s="18"/>
      <c r="HXY2108" s="19"/>
      <c r="HXZ2108" s="18"/>
      <c r="HYA2108" s="19"/>
      <c r="HYB2108" s="18"/>
      <c r="HYC2108" s="19"/>
      <c r="HYD2108" s="18"/>
      <c r="HYE2108" s="19"/>
      <c r="HYF2108" s="18"/>
      <c r="HYG2108" s="19"/>
      <c r="HYH2108" s="18"/>
      <c r="HYI2108" s="19"/>
      <c r="HYJ2108" s="18"/>
      <c r="HYK2108" s="19"/>
      <c r="HYL2108" s="159"/>
      <c r="HYM2108" s="160"/>
      <c r="HYN2108" s="160"/>
      <c r="HYO2108" s="18"/>
      <c r="HYP2108" s="19"/>
      <c r="HYQ2108" s="18"/>
      <c r="HYR2108" s="19"/>
      <c r="HYS2108" s="18"/>
      <c r="HYT2108" s="19"/>
      <c r="HYU2108" s="18"/>
      <c r="HYV2108" s="19"/>
      <c r="HYW2108" s="18"/>
      <c r="HYX2108" s="19"/>
      <c r="HYY2108" s="18"/>
      <c r="HYZ2108" s="19"/>
      <c r="HZA2108" s="18"/>
      <c r="HZB2108" s="19"/>
      <c r="HZC2108" s="18"/>
      <c r="HZD2108" s="19"/>
      <c r="HZE2108" s="18"/>
      <c r="HZF2108" s="19"/>
      <c r="HZG2108" s="159"/>
      <c r="HZH2108" s="160"/>
      <c r="HZI2108" s="160"/>
      <c r="HZJ2108" s="18"/>
      <c r="HZK2108" s="19"/>
      <c r="HZL2108" s="18"/>
      <c r="HZM2108" s="19"/>
      <c r="HZN2108" s="18"/>
      <c r="HZO2108" s="19"/>
      <c r="HZP2108" s="18"/>
      <c r="HZQ2108" s="19"/>
      <c r="HZR2108" s="18"/>
      <c r="HZS2108" s="19"/>
      <c r="HZT2108" s="18"/>
      <c r="HZU2108" s="19"/>
      <c r="HZV2108" s="18"/>
      <c r="HZW2108" s="19"/>
      <c r="HZX2108" s="18"/>
      <c r="HZY2108" s="19"/>
      <c r="HZZ2108" s="18"/>
      <c r="IAA2108" s="19"/>
      <c r="IAB2108" s="159"/>
      <c r="IAC2108" s="160"/>
      <c r="IAD2108" s="160"/>
      <c r="IAE2108" s="18"/>
      <c r="IAF2108" s="19"/>
      <c r="IAG2108" s="18"/>
      <c r="IAH2108" s="19"/>
      <c r="IAI2108" s="18"/>
      <c r="IAJ2108" s="19"/>
      <c r="IAK2108" s="18"/>
      <c r="IAL2108" s="19"/>
      <c r="IAM2108" s="18"/>
      <c r="IAN2108" s="19"/>
      <c r="IAO2108" s="18"/>
      <c r="IAP2108" s="19"/>
      <c r="IAQ2108" s="18"/>
      <c r="IAR2108" s="19"/>
      <c r="IAS2108" s="18"/>
      <c r="IAT2108" s="19"/>
      <c r="IAU2108" s="18"/>
      <c r="IAV2108" s="19"/>
      <c r="IAW2108" s="159"/>
      <c r="IAX2108" s="160"/>
      <c r="IAY2108" s="160"/>
      <c r="IAZ2108" s="18"/>
      <c r="IBA2108" s="19"/>
      <c r="IBB2108" s="18"/>
      <c r="IBC2108" s="19"/>
      <c r="IBD2108" s="18"/>
      <c r="IBE2108" s="19"/>
      <c r="IBF2108" s="18"/>
      <c r="IBG2108" s="19"/>
      <c r="IBH2108" s="18"/>
      <c r="IBI2108" s="19"/>
      <c r="IBJ2108" s="18"/>
      <c r="IBK2108" s="19"/>
      <c r="IBL2108" s="18"/>
      <c r="IBM2108" s="19"/>
      <c r="IBN2108" s="18"/>
      <c r="IBO2108" s="19"/>
      <c r="IBP2108" s="18"/>
      <c r="IBQ2108" s="19"/>
      <c r="IBR2108" s="159"/>
      <c r="IBS2108" s="160"/>
      <c r="IBT2108" s="160"/>
      <c r="IBU2108" s="18"/>
      <c r="IBV2108" s="19"/>
      <c r="IBW2108" s="18"/>
      <c r="IBX2108" s="19"/>
      <c r="IBY2108" s="18"/>
      <c r="IBZ2108" s="19"/>
      <c r="ICA2108" s="18"/>
      <c r="ICB2108" s="19"/>
      <c r="ICC2108" s="18"/>
      <c r="ICD2108" s="19"/>
      <c r="ICE2108" s="18"/>
      <c r="ICF2108" s="19"/>
      <c r="ICG2108" s="18"/>
      <c r="ICH2108" s="19"/>
      <c r="ICI2108" s="18"/>
      <c r="ICJ2108" s="19"/>
      <c r="ICK2108" s="18"/>
      <c r="ICL2108" s="19"/>
      <c r="ICM2108" s="159"/>
      <c r="ICN2108" s="160"/>
      <c r="ICO2108" s="160"/>
      <c r="ICP2108" s="18"/>
      <c r="ICQ2108" s="19"/>
      <c r="ICR2108" s="18"/>
      <c r="ICS2108" s="19"/>
      <c r="ICT2108" s="18"/>
      <c r="ICU2108" s="19"/>
      <c r="ICV2108" s="18"/>
      <c r="ICW2108" s="19"/>
      <c r="ICX2108" s="18"/>
      <c r="ICY2108" s="19"/>
      <c r="ICZ2108" s="18"/>
      <c r="IDA2108" s="19"/>
      <c r="IDB2108" s="18"/>
      <c r="IDC2108" s="19"/>
      <c r="IDD2108" s="18"/>
      <c r="IDE2108" s="19"/>
      <c r="IDF2108" s="18"/>
      <c r="IDG2108" s="19"/>
      <c r="IDH2108" s="159"/>
      <c r="IDI2108" s="160"/>
      <c r="IDJ2108" s="160"/>
      <c r="IDK2108" s="18"/>
      <c r="IDL2108" s="19"/>
      <c r="IDM2108" s="18"/>
      <c r="IDN2108" s="19"/>
      <c r="IDO2108" s="18"/>
      <c r="IDP2108" s="19"/>
      <c r="IDQ2108" s="18"/>
      <c r="IDR2108" s="19"/>
      <c r="IDS2108" s="18"/>
      <c r="IDT2108" s="19"/>
      <c r="IDU2108" s="18"/>
      <c r="IDV2108" s="19"/>
      <c r="IDW2108" s="18"/>
      <c r="IDX2108" s="19"/>
      <c r="IDY2108" s="18"/>
      <c r="IDZ2108" s="19"/>
      <c r="IEA2108" s="18"/>
      <c r="IEB2108" s="19"/>
      <c r="IEC2108" s="159"/>
      <c r="IED2108" s="160"/>
      <c r="IEE2108" s="160"/>
      <c r="IEF2108" s="18"/>
      <c r="IEG2108" s="19"/>
      <c r="IEH2108" s="18"/>
      <c r="IEI2108" s="19"/>
      <c r="IEJ2108" s="18"/>
      <c r="IEK2108" s="19"/>
      <c r="IEL2108" s="18"/>
      <c r="IEM2108" s="19"/>
      <c r="IEN2108" s="18"/>
      <c r="IEO2108" s="19"/>
      <c r="IEP2108" s="18"/>
      <c r="IEQ2108" s="19"/>
      <c r="IER2108" s="18"/>
      <c r="IES2108" s="19"/>
      <c r="IET2108" s="18"/>
      <c r="IEU2108" s="19"/>
      <c r="IEV2108" s="18"/>
      <c r="IEW2108" s="19"/>
      <c r="IEX2108" s="159"/>
      <c r="IEY2108" s="160"/>
      <c r="IEZ2108" s="160"/>
      <c r="IFA2108" s="18"/>
      <c r="IFB2108" s="19"/>
      <c r="IFC2108" s="18"/>
      <c r="IFD2108" s="19"/>
      <c r="IFE2108" s="18"/>
      <c r="IFF2108" s="19"/>
      <c r="IFG2108" s="18"/>
      <c r="IFH2108" s="19"/>
      <c r="IFI2108" s="18"/>
      <c r="IFJ2108" s="19"/>
      <c r="IFK2108" s="18"/>
      <c r="IFL2108" s="19"/>
      <c r="IFM2108" s="18"/>
      <c r="IFN2108" s="19"/>
      <c r="IFO2108" s="18"/>
      <c r="IFP2108" s="19"/>
      <c r="IFQ2108" s="18"/>
      <c r="IFR2108" s="19"/>
      <c r="IFS2108" s="159"/>
      <c r="IFT2108" s="160"/>
      <c r="IFU2108" s="160"/>
      <c r="IFV2108" s="18"/>
      <c r="IFW2108" s="19"/>
      <c r="IFX2108" s="18"/>
      <c r="IFY2108" s="19"/>
      <c r="IFZ2108" s="18"/>
      <c r="IGA2108" s="19"/>
      <c r="IGB2108" s="18"/>
      <c r="IGC2108" s="19"/>
      <c r="IGD2108" s="18"/>
      <c r="IGE2108" s="19"/>
      <c r="IGF2108" s="18"/>
      <c r="IGG2108" s="19"/>
      <c r="IGH2108" s="18"/>
      <c r="IGI2108" s="19"/>
      <c r="IGJ2108" s="18"/>
      <c r="IGK2108" s="19"/>
      <c r="IGL2108" s="18"/>
      <c r="IGM2108" s="19"/>
      <c r="IGN2108" s="159"/>
      <c r="IGO2108" s="160"/>
      <c r="IGP2108" s="160"/>
      <c r="IGQ2108" s="18"/>
      <c r="IGR2108" s="19"/>
      <c r="IGS2108" s="18"/>
      <c r="IGT2108" s="19"/>
      <c r="IGU2108" s="18"/>
      <c r="IGV2108" s="19"/>
      <c r="IGW2108" s="18"/>
      <c r="IGX2108" s="19"/>
      <c r="IGY2108" s="18"/>
      <c r="IGZ2108" s="19"/>
      <c r="IHA2108" s="18"/>
      <c r="IHB2108" s="19"/>
      <c r="IHC2108" s="18"/>
      <c r="IHD2108" s="19"/>
      <c r="IHE2108" s="18"/>
      <c r="IHF2108" s="19"/>
      <c r="IHG2108" s="18"/>
      <c r="IHH2108" s="19"/>
      <c r="IHI2108" s="159"/>
      <c r="IHJ2108" s="160"/>
      <c r="IHK2108" s="160"/>
      <c r="IHL2108" s="18"/>
      <c r="IHM2108" s="19"/>
      <c r="IHN2108" s="18"/>
      <c r="IHO2108" s="19"/>
      <c r="IHP2108" s="18"/>
      <c r="IHQ2108" s="19"/>
      <c r="IHR2108" s="18"/>
      <c r="IHS2108" s="19"/>
      <c r="IHT2108" s="18"/>
      <c r="IHU2108" s="19"/>
      <c r="IHV2108" s="18"/>
      <c r="IHW2108" s="19"/>
      <c r="IHX2108" s="18"/>
      <c r="IHY2108" s="19"/>
      <c r="IHZ2108" s="18"/>
      <c r="IIA2108" s="19"/>
      <c r="IIB2108" s="18"/>
      <c r="IIC2108" s="19"/>
      <c r="IID2108" s="159"/>
      <c r="IIE2108" s="160"/>
      <c r="IIF2108" s="160"/>
      <c r="IIG2108" s="18"/>
      <c r="IIH2108" s="19"/>
      <c r="III2108" s="18"/>
      <c r="IIJ2108" s="19"/>
      <c r="IIK2108" s="18"/>
      <c r="IIL2108" s="19"/>
      <c r="IIM2108" s="18"/>
      <c r="IIN2108" s="19"/>
      <c r="IIO2108" s="18"/>
      <c r="IIP2108" s="19"/>
      <c r="IIQ2108" s="18"/>
      <c r="IIR2108" s="19"/>
      <c r="IIS2108" s="18"/>
      <c r="IIT2108" s="19"/>
      <c r="IIU2108" s="18"/>
      <c r="IIV2108" s="19"/>
      <c r="IIW2108" s="18"/>
      <c r="IIX2108" s="19"/>
      <c r="IIY2108" s="159"/>
      <c r="IIZ2108" s="160"/>
      <c r="IJA2108" s="160"/>
      <c r="IJB2108" s="18"/>
      <c r="IJC2108" s="19"/>
      <c r="IJD2108" s="18"/>
      <c r="IJE2108" s="19"/>
      <c r="IJF2108" s="18"/>
      <c r="IJG2108" s="19"/>
      <c r="IJH2108" s="18"/>
      <c r="IJI2108" s="19"/>
      <c r="IJJ2108" s="18"/>
      <c r="IJK2108" s="19"/>
      <c r="IJL2108" s="18"/>
      <c r="IJM2108" s="19"/>
      <c r="IJN2108" s="18"/>
      <c r="IJO2108" s="19"/>
      <c r="IJP2108" s="18"/>
      <c r="IJQ2108" s="19"/>
      <c r="IJR2108" s="18"/>
      <c r="IJS2108" s="19"/>
      <c r="IJT2108" s="159"/>
      <c r="IJU2108" s="160"/>
      <c r="IJV2108" s="160"/>
      <c r="IJW2108" s="18"/>
      <c r="IJX2108" s="19"/>
      <c r="IJY2108" s="18"/>
      <c r="IJZ2108" s="19"/>
      <c r="IKA2108" s="18"/>
      <c r="IKB2108" s="19"/>
      <c r="IKC2108" s="18"/>
      <c r="IKD2108" s="19"/>
      <c r="IKE2108" s="18"/>
      <c r="IKF2108" s="19"/>
      <c r="IKG2108" s="18"/>
      <c r="IKH2108" s="19"/>
      <c r="IKI2108" s="18"/>
      <c r="IKJ2108" s="19"/>
      <c r="IKK2108" s="18"/>
      <c r="IKL2108" s="19"/>
      <c r="IKM2108" s="18"/>
      <c r="IKN2108" s="19"/>
      <c r="IKO2108" s="159"/>
      <c r="IKP2108" s="160"/>
      <c r="IKQ2108" s="160"/>
      <c r="IKR2108" s="18"/>
      <c r="IKS2108" s="19"/>
      <c r="IKT2108" s="18"/>
      <c r="IKU2108" s="19"/>
      <c r="IKV2108" s="18"/>
      <c r="IKW2108" s="19"/>
      <c r="IKX2108" s="18"/>
      <c r="IKY2108" s="19"/>
      <c r="IKZ2108" s="18"/>
      <c r="ILA2108" s="19"/>
      <c r="ILB2108" s="18"/>
      <c r="ILC2108" s="19"/>
      <c r="ILD2108" s="18"/>
      <c r="ILE2108" s="19"/>
      <c r="ILF2108" s="18"/>
      <c r="ILG2108" s="19"/>
      <c r="ILH2108" s="18"/>
      <c r="ILI2108" s="19"/>
      <c r="ILJ2108" s="159"/>
      <c r="ILK2108" s="160"/>
      <c r="ILL2108" s="160"/>
      <c r="ILM2108" s="18"/>
      <c r="ILN2108" s="19"/>
      <c r="ILO2108" s="18"/>
      <c r="ILP2108" s="19"/>
      <c r="ILQ2108" s="18"/>
      <c r="ILR2108" s="19"/>
      <c r="ILS2108" s="18"/>
      <c r="ILT2108" s="19"/>
      <c r="ILU2108" s="18"/>
      <c r="ILV2108" s="19"/>
      <c r="ILW2108" s="18"/>
      <c r="ILX2108" s="19"/>
      <c r="ILY2108" s="18"/>
      <c r="ILZ2108" s="19"/>
      <c r="IMA2108" s="18"/>
      <c r="IMB2108" s="19"/>
      <c r="IMC2108" s="18"/>
      <c r="IMD2108" s="19"/>
      <c r="IME2108" s="159"/>
      <c r="IMF2108" s="160"/>
      <c r="IMG2108" s="160"/>
      <c r="IMH2108" s="18"/>
      <c r="IMI2108" s="19"/>
      <c r="IMJ2108" s="18"/>
      <c r="IMK2108" s="19"/>
      <c r="IML2108" s="18"/>
      <c r="IMM2108" s="19"/>
      <c r="IMN2108" s="18"/>
      <c r="IMO2108" s="19"/>
      <c r="IMP2108" s="18"/>
      <c r="IMQ2108" s="19"/>
      <c r="IMR2108" s="18"/>
      <c r="IMS2108" s="19"/>
      <c r="IMT2108" s="18"/>
      <c r="IMU2108" s="19"/>
      <c r="IMV2108" s="18"/>
      <c r="IMW2108" s="19"/>
      <c r="IMX2108" s="18"/>
      <c r="IMY2108" s="19"/>
      <c r="IMZ2108" s="159"/>
      <c r="INA2108" s="160"/>
      <c r="INB2108" s="160"/>
      <c r="INC2108" s="18"/>
      <c r="IND2108" s="19"/>
      <c r="INE2108" s="18"/>
      <c r="INF2108" s="19"/>
      <c r="ING2108" s="18"/>
      <c r="INH2108" s="19"/>
      <c r="INI2108" s="18"/>
      <c r="INJ2108" s="19"/>
      <c r="INK2108" s="18"/>
      <c r="INL2108" s="19"/>
      <c r="INM2108" s="18"/>
      <c r="INN2108" s="19"/>
      <c r="INO2108" s="18"/>
      <c r="INP2108" s="19"/>
      <c r="INQ2108" s="18"/>
      <c r="INR2108" s="19"/>
      <c r="INS2108" s="18"/>
      <c r="INT2108" s="19"/>
      <c r="INU2108" s="159"/>
      <c r="INV2108" s="160"/>
      <c r="INW2108" s="160"/>
      <c r="INX2108" s="18"/>
      <c r="INY2108" s="19"/>
      <c r="INZ2108" s="18"/>
      <c r="IOA2108" s="19"/>
      <c r="IOB2108" s="18"/>
      <c r="IOC2108" s="19"/>
      <c r="IOD2108" s="18"/>
      <c r="IOE2108" s="19"/>
      <c r="IOF2108" s="18"/>
      <c r="IOG2108" s="19"/>
      <c r="IOH2108" s="18"/>
      <c r="IOI2108" s="19"/>
      <c r="IOJ2108" s="18"/>
      <c r="IOK2108" s="19"/>
      <c r="IOL2108" s="18"/>
      <c r="IOM2108" s="19"/>
      <c r="ION2108" s="18"/>
      <c r="IOO2108" s="19"/>
      <c r="IOP2108" s="159"/>
      <c r="IOQ2108" s="160"/>
      <c r="IOR2108" s="160"/>
      <c r="IOS2108" s="18"/>
      <c r="IOT2108" s="19"/>
      <c r="IOU2108" s="18"/>
      <c r="IOV2108" s="19"/>
      <c r="IOW2108" s="18"/>
      <c r="IOX2108" s="19"/>
      <c r="IOY2108" s="18"/>
      <c r="IOZ2108" s="19"/>
      <c r="IPA2108" s="18"/>
      <c r="IPB2108" s="19"/>
      <c r="IPC2108" s="18"/>
      <c r="IPD2108" s="19"/>
      <c r="IPE2108" s="18"/>
      <c r="IPF2108" s="19"/>
      <c r="IPG2108" s="18"/>
      <c r="IPH2108" s="19"/>
      <c r="IPI2108" s="18"/>
      <c r="IPJ2108" s="19"/>
      <c r="IPK2108" s="159"/>
      <c r="IPL2108" s="160"/>
      <c r="IPM2108" s="160"/>
      <c r="IPN2108" s="18"/>
      <c r="IPO2108" s="19"/>
      <c r="IPP2108" s="18"/>
      <c r="IPQ2108" s="19"/>
      <c r="IPR2108" s="18"/>
      <c r="IPS2108" s="19"/>
      <c r="IPT2108" s="18"/>
      <c r="IPU2108" s="19"/>
      <c r="IPV2108" s="18"/>
      <c r="IPW2108" s="19"/>
      <c r="IPX2108" s="18"/>
      <c r="IPY2108" s="19"/>
      <c r="IPZ2108" s="18"/>
      <c r="IQA2108" s="19"/>
      <c r="IQB2108" s="18"/>
      <c r="IQC2108" s="19"/>
      <c r="IQD2108" s="18"/>
      <c r="IQE2108" s="19"/>
      <c r="IQF2108" s="159"/>
      <c r="IQG2108" s="160"/>
      <c r="IQH2108" s="160"/>
      <c r="IQI2108" s="18"/>
      <c r="IQJ2108" s="19"/>
      <c r="IQK2108" s="18"/>
      <c r="IQL2108" s="19"/>
      <c r="IQM2108" s="18"/>
      <c r="IQN2108" s="19"/>
      <c r="IQO2108" s="18"/>
      <c r="IQP2108" s="19"/>
      <c r="IQQ2108" s="18"/>
      <c r="IQR2108" s="19"/>
      <c r="IQS2108" s="18"/>
      <c r="IQT2108" s="19"/>
      <c r="IQU2108" s="18"/>
      <c r="IQV2108" s="19"/>
      <c r="IQW2108" s="18"/>
      <c r="IQX2108" s="19"/>
      <c r="IQY2108" s="18"/>
      <c r="IQZ2108" s="19"/>
      <c r="IRA2108" s="159"/>
      <c r="IRB2108" s="160"/>
      <c r="IRC2108" s="160"/>
      <c r="IRD2108" s="18"/>
      <c r="IRE2108" s="19"/>
      <c r="IRF2108" s="18"/>
      <c r="IRG2108" s="19"/>
      <c r="IRH2108" s="18"/>
      <c r="IRI2108" s="19"/>
      <c r="IRJ2108" s="18"/>
      <c r="IRK2108" s="19"/>
      <c r="IRL2108" s="18"/>
      <c r="IRM2108" s="19"/>
      <c r="IRN2108" s="18"/>
      <c r="IRO2108" s="19"/>
      <c r="IRP2108" s="18"/>
      <c r="IRQ2108" s="19"/>
      <c r="IRR2108" s="18"/>
      <c r="IRS2108" s="19"/>
      <c r="IRT2108" s="18"/>
      <c r="IRU2108" s="19"/>
      <c r="IRV2108" s="159"/>
      <c r="IRW2108" s="160"/>
      <c r="IRX2108" s="160"/>
      <c r="IRY2108" s="18"/>
      <c r="IRZ2108" s="19"/>
      <c r="ISA2108" s="18"/>
      <c r="ISB2108" s="19"/>
      <c r="ISC2108" s="18"/>
      <c r="ISD2108" s="19"/>
      <c r="ISE2108" s="18"/>
      <c r="ISF2108" s="19"/>
      <c r="ISG2108" s="18"/>
      <c r="ISH2108" s="19"/>
      <c r="ISI2108" s="18"/>
      <c r="ISJ2108" s="19"/>
      <c r="ISK2108" s="18"/>
      <c r="ISL2108" s="19"/>
      <c r="ISM2108" s="18"/>
      <c r="ISN2108" s="19"/>
      <c r="ISO2108" s="18"/>
      <c r="ISP2108" s="19"/>
      <c r="ISQ2108" s="159"/>
      <c r="ISR2108" s="160"/>
      <c r="ISS2108" s="160"/>
      <c r="IST2108" s="18"/>
      <c r="ISU2108" s="19"/>
      <c r="ISV2108" s="18"/>
      <c r="ISW2108" s="19"/>
      <c r="ISX2108" s="18"/>
      <c r="ISY2108" s="19"/>
      <c r="ISZ2108" s="18"/>
      <c r="ITA2108" s="19"/>
      <c r="ITB2108" s="18"/>
      <c r="ITC2108" s="19"/>
      <c r="ITD2108" s="18"/>
      <c r="ITE2108" s="19"/>
      <c r="ITF2108" s="18"/>
      <c r="ITG2108" s="19"/>
      <c r="ITH2108" s="18"/>
      <c r="ITI2108" s="19"/>
      <c r="ITJ2108" s="18"/>
      <c r="ITK2108" s="19"/>
      <c r="ITL2108" s="159"/>
      <c r="ITM2108" s="160"/>
      <c r="ITN2108" s="160"/>
      <c r="ITO2108" s="18"/>
      <c r="ITP2108" s="19"/>
      <c r="ITQ2108" s="18"/>
      <c r="ITR2108" s="19"/>
      <c r="ITS2108" s="18"/>
      <c r="ITT2108" s="19"/>
      <c r="ITU2108" s="18"/>
      <c r="ITV2108" s="19"/>
      <c r="ITW2108" s="18"/>
      <c r="ITX2108" s="19"/>
      <c r="ITY2108" s="18"/>
      <c r="ITZ2108" s="19"/>
      <c r="IUA2108" s="18"/>
      <c r="IUB2108" s="19"/>
      <c r="IUC2108" s="18"/>
      <c r="IUD2108" s="19"/>
      <c r="IUE2108" s="18"/>
      <c r="IUF2108" s="19"/>
      <c r="IUG2108" s="159"/>
      <c r="IUH2108" s="160"/>
      <c r="IUI2108" s="160"/>
      <c r="IUJ2108" s="18"/>
      <c r="IUK2108" s="19"/>
      <c r="IUL2108" s="18"/>
      <c r="IUM2108" s="19"/>
      <c r="IUN2108" s="18"/>
      <c r="IUO2108" s="19"/>
      <c r="IUP2108" s="18"/>
      <c r="IUQ2108" s="19"/>
      <c r="IUR2108" s="18"/>
      <c r="IUS2108" s="19"/>
      <c r="IUT2108" s="18"/>
      <c r="IUU2108" s="19"/>
      <c r="IUV2108" s="18"/>
      <c r="IUW2108" s="19"/>
      <c r="IUX2108" s="18"/>
      <c r="IUY2108" s="19"/>
      <c r="IUZ2108" s="18"/>
      <c r="IVA2108" s="19"/>
      <c r="IVB2108" s="159"/>
      <c r="IVC2108" s="160"/>
      <c r="IVD2108" s="160"/>
      <c r="IVE2108" s="18"/>
      <c r="IVF2108" s="19"/>
      <c r="IVG2108" s="18"/>
      <c r="IVH2108" s="19"/>
      <c r="IVI2108" s="18"/>
      <c r="IVJ2108" s="19"/>
      <c r="IVK2108" s="18"/>
      <c r="IVL2108" s="19"/>
      <c r="IVM2108" s="18"/>
      <c r="IVN2108" s="19"/>
      <c r="IVO2108" s="18"/>
      <c r="IVP2108" s="19"/>
      <c r="IVQ2108" s="18"/>
      <c r="IVR2108" s="19"/>
      <c r="IVS2108" s="18"/>
      <c r="IVT2108" s="19"/>
      <c r="IVU2108" s="18"/>
      <c r="IVV2108" s="19"/>
      <c r="IVW2108" s="159"/>
      <c r="IVX2108" s="160"/>
      <c r="IVY2108" s="160"/>
      <c r="IVZ2108" s="18"/>
      <c r="IWA2108" s="19"/>
      <c r="IWB2108" s="18"/>
      <c r="IWC2108" s="19"/>
      <c r="IWD2108" s="18"/>
      <c r="IWE2108" s="19"/>
      <c r="IWF2108" s="18"/>
      <c r="IWG2108" s="19"/>
      <c r="IWH2108" s="18"/>
      <c r="IWI2108" s="19"/>
      <c r="IWJ2108" s="18"/>
      <c r="IWK2108" s="19"/>
      <c r="IWL2108" s="18"/>
      <c r="IWM2108" s="19"/>
      <c r="IWN2108" s="18"/>
      <c r="IWO2108" s="19"/>
      <c r="IWP2108" s="18"/>
      <c r="IWQ2108" s="19"/>
      <c r="IWR2108" s="159"/>
      <c r="IWS2108" s="160"/>
      <c r="IWT2108" s="160"/>
      <c r="IWU2108" s="18"/>
      <c r="IWV2108" s="19"/>
      <c r="IWW2108" s="18"/>
      <c r="IWX2108" s="19"/>
      <c r="IWY2108" s="18"/>
      <c r="IWZ2108" s="19"/>
      <c r="IXA2108" s="18"/>
      <c r="IXB2108" s="19"/>
      <c r="IXC2108" s="18"/>
      <c r="IXD2108" s="19"/>
      <c r="IXE2108" s="18"/>
      <c r="IXF2108" s="19"/>
      <c r="IXG2108" s="18"/>
      <c r="IXH2108" s="19"/>
      <c r="IXI2108" s="18"/>
      <c r="IXJ2108" s="19"/>
      <c r="IXK2108" s="18"/>
      <c r="IXL2108" s="19"/>
      <c r="IXM2108" s="159"/>
      <c r="IXN2108" s="160"/>
      <c r="IXO2108" s="160"/>
      <c r="IXP2108" s="18"/>
      <c r="IXQ2108" s="19"/>
      <c r="IXR2108" s="18"/>
      <c r="IXS2108" s="19"/>
      <c r="IXT2108" s="18"/>
      <c r="IXU2108" s="19"/>
      <c r="IXV2108" s="18"/>
      <c r="IXW2108" s="19"/>
      <c r="IXX2108" s="18"/>
      <c r="IXY2108" s="19"/>
      <c r="IXZ2108" s="18"/>
      <c r="IYA2108" s="19"/>
      <c r="IYB2108" s="18"/>
      <c r="IYC2108" s="19"/>
      <c r="IYD2108" s="18"/>
      <c r="IYE2108" s="19"/>
      <c r="IYF2108" s="18"/>
      <c r="IYG2108" s="19"/>
      <c r="IYH2108" s="159"/>
      <c r="IYI2108" s="160"/>
      <c r="IYJ2108" s="160"/>
      <c r="IYK2108" s="18"/>
      <c r="IYL2108" s="19"/>
      <c r="IYM2108" s="18"/>
      <c r="IYN2108" s="19"/>
      <c r="IYO2108" s="18"/>
      <c r="IYP2108" s="19"/>
      <c r="IYQ2108" s="18"/>
      <c r="IYR2108" s="19"/>
      <c r="IYS2108" s="18"/>
      <c r="IYT2108" s="19"/>
      <c r="IYU2108" s="18"/>
      <c r="IYV2108" s="19"/>
      <c r="IYW2108" s="18"/>
      <c r="IYX2108" s="19"/>
      <c r="IYY2108" s="18"/>
      <c r="IYZ2108" s="19"/>
      <c r="IZA2108" s="18"/>
      <c r="IZB2108" s="19"/>
      <c r="IZC2108" s="159"/>
      <c r="IZD2108" s="160"/>
      <c r="IZE2108" s="160"/>
      <c r="IZF2108" s="18"/>
      <c r="IZG2108" s="19"/>
      <c r="IZH2108" s="18"/>
      <c r="IZI2108" s="19"/>
      <c r="IZJ2108" s="18"/>
      <c r="IZK2108" s="19"/>
      <c r="IZL2108" s="18"/>
      <c r="IZM2108" s="19"/>
      <c r="IZN2108" s="18"/>
      <c r="IZO2108" s="19"/>
      <c r="IZP2108" s="18"/>
      <c r="IZQ2108" s="19"/>
      <c r="IZR2108" s="18"/>
      <c r="IZS2108" s="19"/>
      <c r="IZT2108" s="18"/>
      <c r="IZU2108" s="19"/>
      <c r="IZV2108" s="18"/>
      <c r="IZW2108" s="19"/>
      <c r="IZX2108" s="159"/>
      <c r="IZY2108" s="160"/>
      <c r="IZZ2108" s="160"/>
      <c r="JAA2108" s="18"/>
      <c r="JAB2108" s="19"/>
      <c r="JAC2108" s="18"/>
      <c r="JAD2108" s="19"/>
      <c r="JAE2108" s="18"/>
      <c r="JAF2108" s="19"/>
      <c r="JAG2108" s="18"/>
      <c r="JAH2108" s="19"/>
      <c r="JAI2108" s="18"/>
      <c r="JAJ2108" s="19"/>
      <c r="JAK2108" s="18"/>
      <c r="JAL2108" s="19"/>
      <c r="JAM2108" s="18"/>
      <c r="JAN2108" s="19"/>
      <c r="JAO2108" s="18"/>
      <c r="JAP2108" s="19"/>
      <c r="JAQ2108" s="18"/>
      <c r="JAR2108" s="19"/>
      <c r="JAS2108" s="159"/>
      <c r="JAT2108" s="160"/>
      <c r="JAU2108" s="160"/>
      <c r="JAV2108" s="18"/>
      <c r="JAW2108" s="19"/>
      <c r="JAX2108" s="18"/>
      <c r="JAY2108" s="19"/>
      <c r="JAZ2108" s="18"/>
      <c r="JBA2108" s="19"/>
      <c r="JBB2108" s="18"/>
      <c r="JBC2108" s="19"/>
      <c r="JBD2108" s="18"/>
      <c r="JBE2108" s="19"/>
      <c r="JBF2108" s="18"/>
      <c r="JBG2108" s="19"/>
      <c r="JBH2108" s="18"/>
      <c r="JBI2108" s="19"/>
      <c r="JBJ2108" s="18"/>
      <c r="JBK2108" s="19"/>
      <c r="JBL2108" s="18"/>
      <c r="JBM2108" s="19"/>
      <c r="JBN2108" s="159"/>
      <c r="JBO2108" s="160"/>
      <c r="JBP2108" s="160"/>
      <c r="JBQ2108" s="18"/>
      <c r="JBR2108" s="19"/>
      <c r="JBS2108" s="18"/>
      <c r="JBT2108" s="19"/>
      <c r="JBU2108" s="18"/>
      <c r="JBV2108" s="19"/>
      <c r="JBW2108" s="18"/>
      <c r="JBX2108" s="19"/>
      <c r="JBY2108" s="18"/>
      <c r="JBZ2108" s="19"/>
      <c r="JCA2108" s="18"/>
      <c r="JCB2108" s="19"/>
      <c r="JCC2108" s="18"/>
      <c r="JCD2108" s="19"/>
      <c r="JCE2108" s="18"/>
      <c r="JCF2108" s="19"/>
      <c r="JCG2108" s="18"/>
      <c r="JCH2108" s="19"/>
      <c r="JCI2108" s="159"/>
      <c r="JCJ2108" s="160"/>
      <c r="JCK2108" s="160"/>
      <c r="JCL2108" s="18"/>
      <c r="JCM2108" s="19"/>
      <c r="JCN2108" s="18"/>
      <c r="JCO2108" s="19"/>
      <c r="JCP2108" s="18"/>
      <c r="JCQ2108" s="19"/>
      <c r="JCR2108" s="18"/>
      <c r="JCS2108" s="19"/>
      <c r="JCT2108" s="18"/>
      <c r="JCU2108" s="19"/>
      <c r="JCV2108" s="18"/>
      <c r="JCW2108" s="19"/>
      <c r="JCX2108" s="18"/>
      <c r="JCY2108" s="19"/>
      <c r="JCZ2108" s="18"/>
      <c r="JDA2108" s="19"/>
      <c r="JDB2108" s="18"/>
      <c r="JDC2108" s="19"/>
      <c r="JDD2108" s="159"/>
      <c r="JDE2108" s="160"/>
      <c r="JDF2108" s="160"/>
      <c r="JDG2108" s="18"/>
      <c r="JDH2108" s="19"/>
      <c r="JDI2108" s="18"/>
      <c r="JDJ2108" s="19"/>
      <c r="JDK2108" s="18"/>
      <c r="JDL2108" s="19"/>
      <c r="JDM2108" s="18"/>
      <c r="JDN2108" s="19"/>
      <c r="JDO2108" s="18"/>
      <c r="JDP2108" s="19"/>
      <c r="JDQ2108" s="18"/>
      <c r="JDR2108" s="19"/>
      <c r="JDS2108" s="18"/>
      <c r="JDT2108" s="19"/>
      <c r="JDU2108" s="18"/>
      <c r="JDV2108" s="19"/>
      <c r="JDW2108" s="18"/>
      <c r="JDX2108" s="19"/>
      <c r="JDY2108" s="159"/>
      <c r="JDZ2108" s="160"/>
      <c r="JEA2108" s="160"/>
      <c r="JEB2108" s="18"/>
      <c r="JEC2108" s="19"/>
      <c r="JED2108" s="18"/>
      <c r="JEE2108" s="19"/>
      <c r="JEF2108" s="18"/>
      <c r="JEG2108" s="19"/>
      <c r="JEH2108" s="18"/>
      <c r="JEI2108" s="19"/>
      <c r="JEJ2108" s="18"/>
      <c r="JEK2108" s="19"/>
      <c r="JEL2108" s="18"/>
      <c r="JEM2108" s="19"/>
      <c r="JEN2108" s="18"/>
      <c r="JEO2108" s="19"/>
      <c r="JEP2108" s="18"/>
      <c r="JEQ2108" s="19"/>
      <c r="JER2108" s="18"/>
      <c r="JES2108" s="19"/>
      <c r="JET2108" s="159"/>
      <c r="JEU2108" s="160"/>
      <c r="JEV2108" s="160"/>
      <c r="JEW2108" s="18"/>
      <c r="JEX2108" s="19"/>
      <c r="JEY2108" s="18"/>
      <c r="JEZ2108" s="19"/>
      <c r="JFA2108" s="18"/>
      <c r="JFB2108" s="19"/>
      <c r="JFC2108" s="18"/>
      <c r="JFD2108" s="19"/>
      <c r="JFE2108" s="18"/>
      <c r="JFF2108" s="19"/>
      <c r="JFG2108" s="18"/>
      <c r="JFH2108" s="19"/>
      <c r="JFI2108" s="18"/>
      <c r="JFJ2108" s="19"/>
      <c r="JFK2108" s="18"/>
      <c r="JFL2108" s="19"/>
      <c r="JFM2108" s="18"/>
      <c r="JFN2108" s="19"/>
      <c r="JFO2108" s="159"/>
      <c r="JFP2108" s="160"/>
      <c r="JFQ2108" s="160"/>
      <c r="JFR2108" s="18"/>
      <c r="JFS2108" s="19"/>
      <c r="JFT2108" s="18"/>
      <c r="JFU2108" s="19"/>
      <c r="JFV2108" s="18"/>
      <c r="JFW2108" s="19"/>
      <c r="JFX2108" s="18"/>
      <c r="JFY2108" s="19"/>
      <c r="JFZ2108" s="18"/>
      <c r="JGA2108" s="19"/>
      <c r="JGB2108" s="18"/>
      <c r="JGC2108" s="19"/>
      <c r="JGD2108" s="18"/>
      <c r="JGE2108" s="19"/>
      <c r="JGF2108" s="18"/>
      <c r="JGG2108" s="19"/>
      <c r="JGH2108" s="18"/>
      <c r="JGI2108" s="19"/>
      <c r="JGJ2108" s="159"/>
      <c r="JGK2108" s="160"/>
      <c r="JGL2108" s="160"/>
      <c r="JGM2108" s="18"/>
      <c r="JGN2108" s="19"/>
      <c r="JGO2108" s="18"/>
      <c r="JGP2108" s="19"/>
      <c r="JGQ2108" s="18"/>
      <c r="JGR2108" s="19"/>
      <c r="JGS2108" s="18"/>
      <c r="JGT2108" s="19"/>
      <c r="JGU2108" s="18"/>
      <c r="JGV2108" s="19"/>
      <c r="JGW2108" s="18"/>
      <c r="JGX2108" s="19"/>
      <c r="JGY2108" s="18"/>
      <c r="JGZ2108" s="19"/>
      <c r="JHA2108" s="18"/>
      <c r="JHB2108" s="19"/>
      <c r="JHC2108" s="18"/>
      <c r="JHD2108" s="19"/>
      <c r="JHE2108" s="159"/>
      <c r="JHF2108" s="160"/>
      <c r="JHG2108" s="160"/>
      <c r="JHH2108" s="18"/>
      <c r="JHI2108" s="19"/>
      <c r="JHJ2108" s="18"/>
      <c r="JHK2108" s="19"/>
      <c r="JHL2108" s="18"/>
      <c r="JHM2108" s="19"/>
      <c r="JHN2108" s="18"/>
      <c r="JHO2108" s="19"/>
      <c r="JHP2108" s="18"/>
      <c r="JHQ2108" s="19"/>
      <c r="JHR2108" s="18"/>
      <c r="JHS2108" s="19"/>
      <c r="JHT2108" s="18"/>
      <c r="JHU2108" s="19"/>
      <c r="JHV2108" s="18"/>
      <c r="JHW2108" s="19"/>
      <c r="JHX2108" s="18"/>
      <c r="JHY2108" s="19"/>
      <c r="JHZ2108" s="159"/>
      <c r="JIA2108" s="160"/>
      <c r="JIB2108" s="160"/>
      <c r="JIC2108" s="18"/>
      <c r="JID2108" s="19"/>
      <c r="JIE2108" s="18"/>
      <c r="JIF2108" s="19"/>
      <c r="JIG2108" s="18"/>
      <c r="JIH2108" s="19"/>
      <c r="JII2108" s="18"/>
      <c r="JIJ2108" s="19"/>
      <c r="JIK2108" s="18"/>
      <c r="JIL2108" s="19"/>
      <c r="JIM2108" s="18"/>
      <c r="JIN2108" s="19"/>
      <c r="JIO2108" s="18"/>
      <c r="JIP2108" s="19"/>
      <c r="JIQ2108" s="18"/>
      <c r="JIR2108" s="19"/>
      <c r="JIS2108" s="18"/>
      <c r="JIT2108" s="19"/>
      <c r="JIU2108" s="159"/>
      <c r="JIV2108" s="160"/>
      <c r="JIW2108" s="160"/>
      <c r="JIX2108" s="18"/>
      <c r="JIY2108" s="19"/>
      <c r="JIZ2108" s="18"/>
      <c r="JJA2108" s="19"/>
      <c r="JJB2108" s="18"/>
      <c r="JJC2108" s="19"/>
      <c r="JJD2108" s="18"/>
      <c r="JJE2108" s="19"/>
      <c r="JJF2108" s="18"/>
      <c r="JJG2108" s="19"/>
      <c r="JJH2108" s="18"/>
      <c r="JJI2108" s="19"/>
      <c r="JJJ2108" s="18"/>
      <c r="JJK2108" s="19"/>
      <c r="JJL2108" s="18"/>
      <c r="JJM2108" s="19"/>
      <c r="JJN2108" s="18"/>
      <c r="JJO2108" s="19"/>
      <c r="JJP2108" s="159"/>
      <c r="JJQ2108" s="160"/>
      <c r="JJR2108" s="160"/>
      <c r="JJS2108" s="18"/>
      <c r="JJT2108" s="19"/>
      <c r="JJU2108" s="18"/>
      <c r="JJV2108" s="19"/>
      <c r="JJW2108" s="18"/>
      <c r="JJX2108" s="19"/>
      <c r="JJY2108" s="18"/>
      <c r="JJZ2108" s="19"/>
      <c r="JKA2108" s="18"/>
      <c r="JKB2108" s="19"/>
      <c r="JKC2108" s="18"/>
      <c r="JKD2108" s="19"/>
      <c r="JKE2108" s="18"/>
      <c r="JKF2108" s="19"/>
      <c r="JKG2108" s="18"/>
      <c r="JKH2108" s="19"/>
      <c r="JKI2108" s="18"/>
      <c r="JKJ2108" s="19"/>
      <c r="JKK2108" s="159"/>
      <c r="JKL2108" s="160"/>
      <c r="JKM2108" s="160"/>
      <c r="JKN2108" s="18"/>
      <c r="JKO2108" s="19"/>
      <c r="JKP2108" s="18"/>
      <c r="JKQ2108" s="19"/>
      <c r="JKR2108" s="18"/>
      <c r="JKS2108" s="19"/>
      <c r="JKT2108" s="18"/>
      <c r="JKU2108" s="19"/>
      <c r="JKV2108" s="18"/>
      <c r="JKW2108" s="19"/>
      <c r="JKX2108" s="18"/>
      <c r="JKY2108" s="19"/>
      <c r="JKZ2108" s="18"/>
      <c r="JLA2108" s="19"/>
      <c r="JLB2108" s="18"/>
      <c r="JLC2108" s="19"/>
      <c r="JLD2108" s="18"/>
      <c r="JLE2108" s="19"/>
      <c r="JLF2108" s="159"/>
      <c r="JLG2108" s="160"/>
      <c r="JLH2108" s="160"/>
      <c r="JLI2108" s="18"/>
      <c r="JLJ2108" s="19"/>
      <c r="JLK2108" s="18"/>
      <c r="JLL2108" s="19"/>
      <c r="JLM2108" s="18"/>
      <c r="JLN2108" s="19"/>
      <c r="JLO2108" s="18"/>
      <c r="JLP2108" s="19"/>
      <c r="JLQ2108" s="18"/>
      <c r="JLR2108" s="19"/>
      <c r="JLS2108" s="18"/>
      <c r="JLT2108" s="19"/>
      <c r="JLU2108" s="18"/>
      <c r="JLV2108" s="19"/>
      <c r="JLW2108" s="18"/>
      <c r="JLX2108" s="19"/>
      <c r="JLY2108" s="18"/>
      <c r="JLZ2108" s="19"/>
      <c r="JMA2108" s="159"/>
      <c r="JMB2108" s="160"/>
      <c r="JMC2108" s="160"/>
      <c r="JMD2108" s="18"/>
      <c r="JME2108" s="19"/>
      <c r="JMF2108" s="18"/>
      <c r="JMG2108" s="19"/>
      <c r="JMH2108" s="18"/>
      <c r="JMI2108" s="19"/>
      <c r="JMJ2108" s="18"/>
      <c r="JMK2108" s="19"/>
      <c r="JML2108" s="18"/>
      <c r="JMM2108" s="19"/>
      <c r="JMN2108" s="18"/>
      <c r="JMO2108" s="19"/>
      <c r="JMP2108" s="18"/>
      <c r="JMQ2108" s="19"/>
      <c r="JMR2108" s="18"/>
      <c r="JMS2108" s="19"/>
      <c r="JMT2108" s="18"/>
      <c r="JMU2108" s="19"/>
      <c r="JMV2108" s="159"/>
      <c r="JMW2108" s="160"/>
      <c r="JMX2108" s="160"/>
      <c r="JMY2108" s="18"/>
      <c r="JMZ2108" s="19"/>
      <c r="JNA2108" s="18"/>
      <c r="JNB2108" s="19"/>
      <c r="JNC2108" s="18"/>
      <c r="JND2108" s="19"/>
      <c r="JNE2108" s="18"/>
      <c r="JNF2108" s="19"/>
      <c r="JNG2108" s="18"/>
      <c r="JNH2108" s="19"/>
      <c r="JNI2108" s="18"/>
      <c r="JNJ2108" s="19"/>
      <c r="JNK2108" s="18"/>
      <c r="JNL2108" s="19"/>
      <c r="JNM2108" s="18"/>
      <c r="JNN2108" s="19"/>
      <c r="JNO2108" s="18"/>
      <c r="JNP2108" s="19"/>
      <c r="JNQ2108" s="159"/>
      <c r="JNR2108" s="160"/>
      <c r="JNS2108" s="160"/>
      <c r="JNT2108" s="18"/>
      <c r="JNU2108" s="19"/>
      <c r="JNV2108" s="18"/>
      <c r="JNW2108" s="19"/>
      <c r="JNX2108" s="18"/>
      <c r="JNY2108" s="19"/>
      <c r="JNZ2108" s="18"/>
      <c r="JOA2108" s="19"/>
      <c r="JOB2108" s="18"/>
      <c r="JOC2108" s="19"/>
      <c r="JOD2108" s="18"/>
      <c r="JOE2108" s="19"/>
      <c r="JOF2108" s="18"/>
      <c r="JOG2108" s="19"/>
      <c r="JOH2108" s="18"/>
      <c r="JOI2108" s="19"/>
      <c r="JOJ2108" s="18"/>
      <c r="JOK2108" s="19"/>
      <c r="JOL2108" s="159"/>
      <c r="JOM2108" s="160"/>
      <c r="JON2108" s="160"/>
      <c r="JOO2108" s="18"/>
      <c r="JOP2108" s="19"/>
      <c r="JOQ2108" s="18"/>
      <c r="JOR2108" s="19"/>
      <c r="JOS2108" s="18"/>
      <c r="JOT2108" s="19"/>
      <c r="JOU2108" s="18"/>
      <c r="JOV2108" s="19"/>
      <c r="JOW2108" s="18"/>
      <c r="JOX2108" s="19"/>
      <c r="JOY2108" s="18"/>
      <c r="JOZ2108" s="19"/>
      <c r="JPA2108" s="18"/>
      <c r="JPB2108" s="19"/>
      <c r="JPC2108" s="18"/>
      <c r="JPD2108" s="19"/>
      <c r="JPE2108" s="18"/>
      <c r="JPF2108" s="19"/>
      <c r="JPG2108" s="159"/>
      <c r="JPH2108" s="160"/>
      <c r="JPI2108" s="160"/>
      <c r="JPJ2108" s="18"/>
      <c r="JPK2108" s="19"/>
      <c r="JPL2108" s="18"/>
      <c r="JPM2108" s="19"/>
      <c r="JPN2108" s="18"/>
      <c r="JPO2108" s="19"/>
      <c r="JPP2108" s="18"/>
      <c r="JPQ2108" s="19"/>
      <c r="JPR2108" s="18"/>
      <c r="JPS2108" s="19"/>
      <c r="JPT2108" s="18"/>
      <c r="JPU2108" s="19"/>
      <c r="JPV2108" s="18"/>
      <c r="JPW2108" s="19"/>
      <c r="JPX2108" s="18"/>
      <c r="JPY2108" s="19"/>
      <c r="JPZ2108" s="18"/>
      <c r="JQA2108" s="19"/>
      <c r="JQB2108" s="159"/>
      <c r="JQC2108" s="160"/>
      <c r="JQD2108" s="160"/>
      <c r="JQE2108" s="18"/>
      <c r="JQF2108" s="19"/>
      <c r="JQG2108" s="18"/>
      <c r="JQH2108" s="19"/>
      <c r="JQI2108" s="18"/>
      <c r="JQJ2108" s="19"/>
      <c r="JQK2108" s="18"/>
      <c r="JQL2108" s="19"/>
      <c r="JQM2108" s="18"/>
      <c r="JQN2108" s="19"/>
      <c r="JQO2108" s="18"/>
      <c r="JQP2108" s="19"/>
      <c r="JQQ2108" s="18"/>
      <c r="JQR2108" s="19"/>
      <c r="JQS2108" s="18"/>
      <c r="JQT2108" s="19"/>
      <c r="JQU2108" s="18"/>
      <c r="JQV2108" s="19"/>
      <c r="JQW2108" s="159"/>
      <c r="JQX2108" s="160"/>
      <c r="JQY2108" s="160"/>
      <c r="JQZ2108" s="18"/>
      <c r="JRA2108" s="19"/>
      <c r="JRB2108" s="18"/>
      <c r="JRC2108" s="19"/>
      <c r="JRD2108" s="18"/>
      <c r="JRE2108" s="19"/>
      <c r="JRF2108" s="18"/>
      <c r="JRG2108" s="19"/>
      <c r="JRH2108" s="18"/>
      <c r="JRI2108" s="19"/>
      <c r="JRJ2108" s="18"/>
      <c r="JRK2108" s="19"/>
      <c r="JRL2108" s="18"/>
      <c r="JRM2108" s="19"/>
      <c r="JRN2108" s="18"/>
      <c r="JRO2108" s="19"/>
      <c r="JRP2108" s="18"/>
      <c r="JRQ2108" s="19"/>
      <c r="JRR2108" s="159"/>
      <c r="JRS2108" s="160"/>
      <c r="JRT2108" s="160"/>
      <c r="JRU2108" s="18"/>
      <c r="JRV2108" s="19"/>
      <c r="JRW2108" s="18"/>
      <c r="JRX2108" s="19"/>
      <c r="JRY2108" s="18"/>
      <c r="JRZ2108" s="19"/>
      <c r="JSA2108" s="18"/>
      <c r="JSB2108" s="19"/>
      <c r="JSC2108" s="18"/>
      <c r="JSD2108" s="19"/>
      <c r="JSE2108" s="18"/>
      <c r="JSF2108" s="19"/>
      <c r="JSG2108" s="18"/>
      <c r="JSH2108" s="19"/>
      <c r="JSI2108" s="18"/>
      <c r="JSJ2108" s="19"/>
      <c r="JSK2108" s="18"/>
      <c r="JSL2108" s="19"/>
      <c r="JSM2108" s="159"/>
      <c r="JSN2108" s="160"/>
      <c r="JSO2108" s="160"/>
      <c r="JSP2108" s="18"/>
      <c r="JSQ2108" s="19"/>
      <c r="JSR2108" s="18"/>
      <c r="JSS2108" s="19"/>
      <c r="JST2108" s="18"/>
      <c r="JSU2108" s="19"/>
      <c r="JSV2108" s="18"/>
      <c r="JSW2108" s="19"/>
      <c r="JSX2108" s="18"/>
      <c r="JSY2108" s="19"/>
      <c r="JSZ2108" s="18"/>
      <c r="JTA2108" s="19"/>
      <c r="JTB2108" s="18"/>
      <c r="JTC2108" s="19"/>
      <c r="JTD2108" s="18"/>
      <c r="JTE2108" s="19"/>
      <c r="JTF2108" s="18"/>
      <c r="JTG2108" s="19"/>
      <c r="JTH2108" s="159"/>
      <c r="JTI2108" s="160"/>
      <c r="JTJ2108" s="160"/>
      <c r="JTK2108" s="18"/>
      <c r="JTL2108" s="19"/>
      <c r="JTM2108" s="18"/>
      <c r="JTN2108" s="19"/>
      <c r="JTO2108" s="18"/>
      <c r="JTP2108" s="19"/>
      <c r="JTQ2108" s="18"/>
      <c r="JTR2108" s="19"/>
      <c r="JTS2108" s="18"/>
      <c r="JTT2108" s="19"/>
      <c r="JTU2108" s="18"/>
      <c r="JTV2108" s="19"/>
      <c r="JTW2108" s="18"/>
      <c r="JTX2108" s="19"/>
      <c r="JTY2108" s="18"/>
      <c r="JTZ2108" s="19"/>
      <c r="JUA2108" s="18"/>
      <c r="JUB2108" s="19"/>
      <c r="JUC2108" s="159"/>
      <c r="JUD2108" s="160"/>
      <c r="JUE2108" s="160"/>
      <c r="JUF2108" s="18"/>
      <c r="JUG2108" s="19"/>
      <c r="JUH2108" s="18"/>
      <c r="JUI2108" s="19"/>
      <c r="JUJ2108" s="18"/>
      <c r="JUK2108" s="19"/>
      <c r="JUL2108" s="18"/>
      <c r="JUM2108" s="19"/>
      <c r="JUN2108" s="18"/>
      <c r="JUO2108" s="19"/>
      <c r="JUP2108" s="18"/>
      <c r="JUQ2108" s="19"/>
      <c r="JUR2108" s="18"/>
      <c r="JUS2108" s="19"/>
      <c r="JUT2108" s="18"/>
      <c r="JUU2108" s="19"/>
      <c r="JUV2108" s="18"/>
      <c r="JUW2108" s="19"/>
      <c r="JUX2108" s="159"/>
      <c r="JUY2108" s="160"/>
      <c r="JUZ2108" s="160"/>
      <c r="JVA2108" s="18"/>
      <c r="JVB2108" s="19"/>
      <c r="JVC2108" s="18"/>
      <c r="JVD2108" s="19"/>
      <c r="JVE2108" s="18"/>
      <c r="JVF2108" s="19"/>
      <c r="JVG2108" s="18"/>
      <c r="JVH2108" s="19"/>
      <c r="JVI2108" s="18"/>
      <c r="JVJ2108" s="19"/>
      <c r="JVK2108" s="18"/>
      <c r="JVL2108" s="19"/>
      <c r="JVM2108" s="18"/>
      <c r="JVN2108" s="19"/>
      <c r="JVO2108" s="18"/>
      <c r="JVP2108" s="19"/>
      <c r="JVQ2108" s="18"/>
      <c r="JVR2108" s="19"/>
      <c r="JVS2108" s="159"/>
      <c r="JVT2108" s="160"/>
      <c r="JVU2108" s="160"/>
      <c r="JVV2108" s="18"/>
      <c r="JVW2108" s="19"/>
      <c r="JVX2108" s="18"/>
      <c r="JVY2108" s="19"/>
      <c r="JVZ2108" s="18"/>
      <c r="JWA2108" s="19"/>
      <c r="JWB2108" s="18"/>
      <c r="JWC2108" s="19"/>
      <c r="JWD2108" s="18"/>
      <c r="JWE2108" s="19"/>
      <c r="JWF2108" s="18"/>
      <c r="JWG2108" s="19"/>
      <c r="JWH2108" s="18"/>
      <c r="JWI2108" s="19"/>
      <c r="JWJ2108" s="18"/>
      <c r="JWK2108" s="19"/>
      <c r="JWL2108" s="18"/>
      <c r="JWM2108" s="19"/>
      <c r="JWN2108" s="159"/>
      <c r="JWO2108" s="160"/>
      <c r="JWP2108" s="160"/>
      <c r="JWQ2108" s="18"/>
      <c r="JWR2108" s="19"/>
      <c r="JWS2108" s="18"/>
      <c r="JWT2108" s="19"/>
      <c r="JWU2108" s="18"/>
      <c r="JWV2108" s="19"/>
      <c r="JWW2108" s="18"/>
      <c r="JWX2108" s="19"/>
      <c r="JWY2108" s="18"/>
      <c r="JWZ2108" s="19"/>
      <c r="JXA2108" s="18"/>
      <c r="JXB2108" s="19"/>
      <c r="JXC2108" s="18"/>
      <c r="JXD2108" s="19"/>
      <c r="JXE2108" s="18"/>
      <c r="JXF2108" s="19"/>
      <c r="JXG2108" s="18"/>
      <c r="JXH2108" s="19"/>
      <c r="JXI2108" s="159"/>
      <c r="JXJ2108" s="160"/>
      <c r="JXK2108" s="160"/>
      <c r="JXL2108" s="18"/>
      <c r="JXM2108" s="19"/>
      <c r="JXN2108" s="18"/>
      <c r="JXO2108" s="19"/>
      <c r="JXP2108" s="18"/>
      <c r="JXQ2108" s="19"/>
      <c r="JXR2108" s="18"/>
      <c r="JXS2108" s="19"/>
      <c r="JXT2108" s="18"/>
      <c r="JXU2108" s="19"/>
      <c r="JXV2108" s="18"/>
      <c r="JXW2108" s="19"/>
      <c r="JXX2108" s="18"/>
      <c r="JXY2108" s="19"/>
      <c r="JXZ2108" s="18"/>
      <c r="JYA2108" s="19"/>
      <c r="JYB2108" s="18"/>
      <c r="JYC2108" s="19"/>
      <c r="JYD2108" s="159"/>
      <c r="JYE2108" s="160"/>
      <c r="JYF2108" s="160"/>
      <c r="JYG2108" s="18"/>
      <c r="JYH2108" s="19"/>
      <c r="JYI2108" s="18"/>
      <c r="JYJ2108" s="19"/>
      <c r="JYK2108" s="18"/>
      <c r="JYL2108" s="19"/>
      <c r="JYM2108" s="18"/>
      <c r="JYN2108" s="19"/>
      <c r="JYO2108" s="18"/>
      <c r="JYP2108" s="19"/>
      <c r="JYQ2108" s="18"/>
      <c r="JYR2108" s="19"/>
      <c r="JYS2108" s="18"/>
      <c r="JYT2108" s="19"/>
      <c r="JYU2108" s="18"/>
      <c r="JYV2108" s="19"/>
      <c r="JYW2108" s="18"/>
      <c r="JYX2108" s="19"/>
      <c r="JYY2108" s="159"/>
      <c r="JYZ2108" s="160"/>
      <c r="JZA2108" s="160"/>
      <c r="JZB2108" s="18"/>
      <c r="JZC2108" s="19"/>
      <c r="JZD2108" s="18"/>
      <c r="JZE2108" s="19"/>
      <c r="JZF2108" s="18"/>
      <c r="JZG2108" s="19"/>
      <c r="JZH2108" s="18"/>
      <c r="JZI2108" s="19"/>
      <c r="JZJ2108" s="18"/>
      <c r="JZK2108" s="19"/>
      <c r="JZL2108" s="18"/>
      <c r="JZM2108" s="19"/>
      <c r="JZN2108" s="18"/>
      <c r="JZO2108" s="19"/>
      <c r="JZP2108" s="18"/>
      <c r="JZQ2108" s="19"/>
      <c r="JZR2108" s="18"/>
      <c r="JZS2108" s="19"/>
      <c r="JZT2108" s="159"/>
      <c r="JZU2108" s="160"/>
      <c r="JZV2108" s="160"/>
      <c r="JZW2108" s="18"/>
      <c r="JZX2108" s="19"/>
      <c r="JZY2108" s="18"/>
      <c r="JZZ2108" s="19"/>
      <c r="KAA2108" s="18"/>
      <c r="KAB2108" s="19"/>
      <c r="KAC2108" s="18"/>
      <c r="KAD2108" s="19"/>
      <c r="KAE2108" s="18"/>
      <c r="KAF2108" s="19"/>
      <c r="KAG2108" s="18"/>
      <c r="KAH2108" s="19"/>
      <c r="KAI2108" s="18"/>
      <c r="KAJ2108" s="19"/>
      <c r="KAK2108" s="18"/>
      <c r="KAL2108" s="19"/>
      <c r="KAM2108" s="18"/>
      <c r="KAN2108" s="19"/>
      <c r="KAO2108" s="159"/>
      <c r="KAP2108" s="160"/>
      <c r="KAQ2108" s="160"/>
      <c r="KAR2108" s="18"/>
      <c r="KAS2108" s="19"/>
      <c r="KAT2108" s="18"/>
      <c r="KAU2108" s="19"/>
      <c r="KAV2108" s="18"/>
      <c r="KAW2108" s="19"/>
      <c r="KAX2108" s="18"/>
      <c r="KAY2108" s="19"/>
      <c r="KAZ2108" s="18"/>
      <c r="KBA2108" s="19"/>
      <c r="KBB2108" s="18"/>
      <c r="KBC2108" s="19"/>
      <c r="KBD2108" s="18"/>
      <c r="KBE2108" s="19"/>
      <c r="KBF2108" s="18"/>
      <c r="KBG2108" s="19"/>
      <c r="KBH2108" s="18"/>
      <c r="KBI2108" s="19"/>
      <c r="KBJ2108" s="159"/>
      <c r="KBK2108" s="160"/>
      <c r="KBL2108" s="160"/>
      <c r="KBM2108" s="18"/>
      <c r="KBN2108" s="19"/>
      <c r="KBO2108" s="18"/>
      <c r="KBP2108" s="19"/>
      <c r="KBQ2108" s="18"/>
      <c r="KBR2108" s="19"/>
      <c r="KBS2108" s="18"/>
      <c r="KBT2108" s="19"/>
      <c r="KBU2108" s="18"/>
      <c r="KBV2108" s="19"/>
      <c r="KBW2108" s="18"/>
      <c r="KBX2108" s="19"/>
      <c r="KBY2108" s="18"/>
      <c r="KBZ2108" s="19"/>
      <c r="KCA2108" s="18"/>
      <c r="KCB2108" s="19"/>
      <c r="KCC2108" s="18"/>
      <c r="KCD2108" s="19"/>
      <c r="KCE2108" s="159"/>
      <c r="KCF2108" s="160"/>
      <c r="KCG2108" s="160"/>
      <c r="KCH2108" s="18"/>
      <c r="KCI2108" s="19"/>
      <c r="KCJ2108" s="18"/>
      <c r="KCK2108" s="19"/>
      <c r="KCL2108" s="18"/>
      <c r="KCM2108" s="19"/>
      <c r="KCN2108" s="18"/>
      <c r="KCO2108" s="19"/>
      <c r="KCP2108" s="18"/>
      <c r="KCQ2108" s="19"/>
      <c r="KCR2108" s="18"/>
      <c r="KCS2108" s="19"/>
      <c r="KCT2108" s="18"/>
      <c r="KCU2108" s="19"/>
      <c r="KCV2108" s="18"/>
      <c r="KCW2108" s="19"/>
      <c r="KCX2108" s="18"/>
      <c r="KCY2108" s="19"/>
      <c r="KCZ2108" s="159"/>
      <c r="KDA2108" s="160"/>
      <c r="KDB2108" s="160"/>
      <c r="KDC2108" s="18"/>
      <c r="KDD2108" s="19"/>
      <c r="KDE2108" s="18"/>
      <c r="KDF2108" s="19"/>
      <c r="KDG2108" s="18"/>
      <c r="KDH2108" s="19"/>
      <c r="KDI2108" s="18"/>
      <c r="KDJ2108" s="19"/>
      <c r="KDK2108" s="18"/>
      <c r="KDL2108" s="19"/>
      <c r="KDM2108" s="18"/>
      <c r="KDN2108" s="19"/>
      <c r="KDO2108" s="18"/>
      <c r="KDP2108" s="19"/>
      <c r="KDQ2108" s="18"/>
      <c r="KDR2108" s="19"/>
      <c r="KDS2108" s="18"/>
      <c r="KDT2108" s="19"/>
      <c r="KDU2108" s="159"/>
      <c r="KDV2108" s="160"/>
      <c r="KDW2108" s="160"/>
      <c r="KDX2108" s="18"/>
      <c r="KDY2108" s="19"/>
      <c r="KDZ2108" s="18"/>
      <c r="KEA2108" s="19"/>
      <c r="KEB2108" s="18"/>
      <c r="KEC2108" s="19"/>
      <c r="KED2108" s="18"/>
      <c r="KEE2108" s="19"/>
      <c r="KEF2108" s="18"/>
      <c r="KEG2108" s="19"/>
      <c r="KEH2108" s="18"/>
      <c r="KEI2108" s="19"/>
      <c r="KEJ2108" s="18"/>
      <c r="KEK2108" s="19"/>
      <c r="KEL2108" s="18"/>
      <c r="KEM2108" s="19"/>
      <c r="KEN2108" s="18"/>
      <c r="KEO2108" s="19"/>
      <c r="KEP2108" s="159"/>
      <c r="KEQ2108" s="160"/>
      <c r="KER2108" s="160"/>
      <c r="KES2108" s="18"/>
      <c r="KET2108" s="19"/>
      <c r="KEU2108" s="18"/>
      <c r="KEV2108" s="19"/>
      <c r="KEW2108" s="18"/>
      <c r="KEX2108" s="19"/>
      <c r="KEY2108" s="18"/>
      <c r="KEZ2108" s="19"/>
      <c r="KFA2108" s="18"/>
      <c r="KFB2108" s="19"/>
      <c r="KFC2108" s="18"/>
      <c r="KFD2108" s="19"/>
      <c r="KFE2108" s="18"/>
      <c r="KFF2108" s="19"/>
      <c r="KFG2108" s="18"/>
      <c r="KFH2108" s="19"/>
      <c r="KFI2108" s="18"/>
      <c r="KFJ2108" s="19"/>
      <c r="KFK2108" s="159"/>
      <c r="KFL2108" s="160"/>
      <c r="KFM2108" s="160"/>
      <c r="KFN2108" s="18"/>
      <c r="KFO2108" s="19"/>
      <c r="KFP2108" s="18"/>
      <c r="KFQ2108" s="19"/>
      <c r="KFR2108" s="18"/>
      <c r="KFS2108" s="19"/>
      <c r="KFT2108" s="18"/>
      <c r="KFU2108" s="19"/>
      <c r="KFV2108" s="18"/>
      <c r="KFW2108" s="19"/>
      <c r="KFX2108" s="18"/>
      <c r="KFY2108" s="19"/>
      <c r="KFZ2108" s="18"/>
      <c r="KGA2108" s="19"/>
      <c r="KGB2108" s="18"/>
      <c r="KGC2108" s="19"/>
      <c r="KGD2108" s="18"/>
      <c r="KGE2108" s="19"/>
      <c r="KGF2108" s="159"/>
      <c r="KGG2108" s="160"/>
      <c r="KGH2108" s="160"/>
      <c r="KGI2108" s="18"/>
      <c r="KGJ2108" s="19"/>
      <c r="KGK2108" s="18"/>
      <c r="KGL2108" s="19"/>
      <c r="KGM2108" s="18"/>
      <c r="KGN2108" s="19"/>
      <c r="KGO2108" s="18"/>
      <c r="KGP2108" s="19"/>
      <c r="KGQ2108" s="18"/>
      <c r="KGR2108" s="19"/>
      <c r="KGS2108" s="18"/>
      <c r="KGT2108" s="19"/>
      <c r="KGU2108" s="18"/>
      <c r="KGV2108" s="19"/>
      <c r="KGW2108" s="18"/>
      <c r="KGX2108" s="19"/>
      <c r="KGY2108" s="18"/>
      <c r="KGZ2108" s="19"/>
      <c r="KHA2108" s="159"/>
      <c r="KHB2108" s="160"/>
      <c r="KHC2108" s="160"/>
      <c r="KHD2108" s="18"/>
      <c r="KHE2108" s="19"/>
      <c r="KHF2108" s="18"/>
      <c r="KHG2108" s="19"/>
      <c r="KHH2108" s="18"/>
      <c r="KHI2108" s="19"/>
      <c r="KHJ2108" s="18"/>
      <c r="KHK2108" s="19"/>
      <c r="KHL2108" s="18"/>
      <c r="KHM2108" s="19"/>
      <c r="KHN2108" s="18"/>
      <c r="KHO2108" s="19"/>
      <c r="KHP2108" s="18"/>
      <c r="KHQ2108" s="19"/>
      <c r="KHR2108" s="18"/>
      <c r="KHS2108" s="19"/>
      <c r="KHT2108" s="18"/>
      <c r="KHU2108" s="19"/>
      <c r="KHV2108" s="159"/>
      <c r="KHW2108" s="160"/>
      <c r="KHX2108" s="160"/>
      <c r="KHY2108" s="18"/>
      <c r="KHZ2108" s="19"/>
      <c r="KIA2108" s="18"/>
      <c r="KIB2108" s="19"/>
      <c r="KIC2108" s="18"/>
      <c r="KID2108" s="19"/>
      <c r="KIE2108" s="18"/>
      <c r="KIF2108" s="19"/>
      <c r="KIG2108" s="18"/>
      <c r="KIH2108" s="19"/>
      <c r="KII2108" s="18"/>
      <c r="KIJ2108" s="19"/>
      <c r="KIK2108" s="18"/>
      <c r="KIL2108" s="19"/>
      <c r="KIM2108" s="18"/>
      <c r="KIN2108" s="19"/>
      <c r="KIO2108" s="18"/>
      <c r="KIP2108" s="19"/>
      <c r="KIQ2108" s="159"/>
      <c r="KIR2108" s="160"/>
      <c r="KIS2108" s="160"/>
      <c r="KIT2108" s="18"/>
      <c r="KIU2108" s="19"/>
      <c r="KIV2108" s="18"/>
      <c r="KIW2108" s="19"/>
      <c r="KIX2108" s="18"/>
      <c r="KIY2108" s="19"/>
      <c r="KIZ2108" s="18"/>
      <c r="KJA2108" s="19"/>
      <c r="KJB2108" s="18"/>
      <c r="KJC2108" s="19"/>
      <c r="KJD2108" s="18"/>
      <c r="KJE2108" s="19"/>
      <c r="KJF2108" s="18"/>
      <c r="KJG2108" s="19"/>
      <c r="KJH2108" s="18"/>
      <c r="KJI2108" s="19"/>
      <c r="KJJ2108" s="18"/>
      <c r="KJK2108" s="19"/>
      <c r="KJL2108" s="159"/>
      <c r="KJM2108" s="160"/>
      <c r="KJN2108" s="160"/>
      <c r="KJO2108" s="18"/>
      <c r="KJP2108" s="19"/>
      <c r="KJQ2108" s="18"/>
      <c r="KJR2108" s="19"/>
      <c r="KJS2108" s="18"/>
      <c r="KJT2108" s="19"/>
      <c r="KJU2108" s="18"/>
      <c r="KJV2108" s="19"/>
      <c r="KJW2108" s="18"/>
      <c r="KJX2108" s="19"/>
      <c r="KJY2108" s="18"/>
      <c r="KJZ2108" s="19"/>
      <c r="KKA2108" s="18"/>
      <c r="KKB2108" s="19"/>
      <c r="KKC2108" s="18"/>
      <c r="KKD2108" s="19"/>
      <c r="KKE2108" s="18"/>
      <c r="KKF2108" s="19"/>
      <c r="KKG2108" s="159"/>
      <c r="KKH2108" s="160"/>
      <c r="KKI2108" s="160"/>
      <c r="KKJ2108" s="18"/>
      <c r="KKK2108" s="19"/>
      <c r="KKL2108" s="18"/>
      <c r="KKM2108" s="19"/>
      <c r="KKN2108" s="18"/>
      <c r="KKO2108" s="19"/>
      <c r="KKP2108" s="18"/>
      <c r="KKQ2108" s="19"/>
      <c r="KKR2108" s="18"/>
      <c r="KKS2108" s="19"/>
      <c r="KKT2108" s="18"/>
      <c r="KKU2108" s="19"/>
      <c r="KKV2108" s="18"/>
      <c r="KKW2108" s="19"/>
      <c r="KKX2108" s="18"/>
      <c r="KKY2108" s="19"/>
      <c r="KKZ2108" s="18"/>
      <c r="KLA2108" s="19"/>
      <c r="KLB2108" s="159"/>
      <c r="KLC2108" s="160"/>
      <c r="KLD2108" s="160"/>
      <c r="KLE2108" s="18"/>
      <c r="KLF2108" s="19"/>
      <c r="KLG2108" s="18"/>
      <c r="KLH2108" s="19"/>
      <c r="KLI2108" s="18"/>
      <c r="KLJ2108" s="19"/>
      <c r="KLK2108" s="18"/>
      <c r="KLL2108" s="19"/>
      <c r="KLM2108" s="18"/>
      <c r="KLN2108" s="19"/>
      <c r="KLO2108" s="18"/>
      <c r="KLP2108" s="19"/>
      <c r="KLQ2108" s="18"/>
      <c r="KLR2108" s="19"/>
      <c r="KLS2108" s="18"/>
      <c r="KLT2108" s="19"/>
      <c r="KLU2108" s="18"/>
      <c r="KLV2108" s="19"/>
      <c r="KLW2108" s="159"/>
      <c r="KLX2108" s="160"/>
      <c r="KLY2108" s="160"/>
      <c r="KLZ2108" s="18"/>
      <c r="KMA2108" s="19"/>
      <c r="KMB2108" s="18"/>
      <c r="KMC2108" s="19"/>
      <c r="KMD2108" s="18"/>
      <c r="KME2108" s="19"/>
      <c r="KMF2108" s="18"/>
      <c r="KMG2108" s="19"/>
      <c r="KMH2108" s="18"/>
      <c r="KMI2108" s="19"/>
      <c r="KMJ2108" s="18"/>
      <c r="KMK2108" s="19"/>
      <c r="KML2108" s="18"/>
      <c r="KMM2108" s="19"/>
      <c r="KMN2108" s="18"/>
      <c r="KMO2108" s="19"/>
      <c r="KMP2108" s="18"/>
      <c r="KMQ2108" s="19"/>
      <c r="KMR2108" s="159"/>
      <c r="KMS2108" s="160"/>
      <c r="KMT2108" s="160"/>
      <c r="KMU2108" s="18"/>
      <c r="KMV2108" s="19"/>
      <c r="KMW2108" s="18"/>
      <c r="KMX2108" s="19"/>
      <c r="KMY2108" s="18"/>
      <c r="KMZ2108" s="19"/>
      <c r="KNA2108" s="18"/>
      <c r="KNB2108" s="19"/>
      <c r="KNC2108" s="18"/>
      <c r="KND2108" s="19"/>
      <c r="KNE2108" s="18"/>
      <c r="KNF2108" s="19"/>
      <c r="KNG2108" s="18"/>
      <c r="KNH2108" s="19"/>
      <c r="KNI2108" s="18"/>
      <c r="KNJ2108" s="19"/>
      <c r="KNK2108" s="18"/>
      <c r="KNL2108" s="19"/>
      <c r="KNM2108" s="159"/>
      <c r="KNN2108" s="160"/>
      <c r="KNO2108" s="160"/>
      <c r="KNP2108" s="18"/>
      <c r="KNQ2108" s="19"/>
      <c r="KNR2108" s="18"/>
      <c r="KNS2108" s="19"/>
      <c r="KNT2108" s="18"/>
      <c r="KNU2108" s="19"/>
      <c r="KNV2108" s="18"/>
      <c r="KNW2108" s="19"/>
      <c r="KNX2108" s="18"/>
      <c r="KNY2108" s="19"/>
      <c r="KNZ2108" s="18"/>
      <c r="KOA2108" s="19"/>
      <c r="KOB2108" s="18"/>
      <c r="KOC2108" s="19"/>
      <c r="KOD2108" s="18"/>
      <c r="KOE2108" s="19"/>
      <c r="KOF2108" s="18"/>
      <c r="KOG2108" s="19"/>
      <c r="KOH2108" s="159"/>
      <c r="KOI2108" s="160"/>
      <c r="KOJ2108" s="160"/>
      <c r="KOK2108" s="18"/>
      <c r="KOL2108" s="19"/>
      <c r="KOM2108" s="18"/>
      <c r="KON2108" s="19"/>
      <c r="KOO2108" s="18"/>
      <c r="KOP2108" s="19"/>
      <c r="KOQ2108" s="18"/>
      <c r="KOR2108" s="19"/>
      <c r="KOS2108" s="18"/>
      <c r="KOT2108" s="19"/>
      <c r="KOU2108" s="18"/>
      <c r="KOV2108" s="19"/>
      <c r="KOW2108" s="18"/>
      <c r="KOX2108" s="19"/>
      <c r="KOY2108" s="18"/>
      <c r="KOZ2108" s="19"/>
      <c r="KPA2108" s="18"/>
      <c r="KPB2108" s="19"/>
      <c r="KPC2108" s="159"/>
      <c r="KPD2108" s="160"/>
      <c r="KPE2108" s="160"/>
      <c r="KPF2108" s="18"/>
      <c r="KPG2108" s="19"/>
      <c r="KPH2108" s="18"/>
      <c r="KPI2108" s="19"/>
      <c r="KPJ2108" s="18"/>
      <c r="KPK2108" s="19"/>
      <c r="KPL2108" s="18"/>
      <c r="KPM2108" s="19"/>
      <c r="KPN2108" s="18"/>
      <c r="KPO2108" s="19"/>
      <c r="KPP2108" s="18"/>
      <c r="KPQ2108" s="19"/>
      <c r="KPR2108" s="18"/>
      <c r="KPS2108" s="19"/>
      <c r="KPT2108" s="18"/>
      <c r="KPU2108" s="19"/>
      <c r="KPV2108" s="18"/>
      <c r="KPW2108" s="19"/>
      <c r="KPX2108" s="159"/>
      <c r="KPY2108" s="160"/>
      <c r="KPZ2108" s="160"/>
      <c r="KQA2108" s="18"/>
      <c r="KQB2108" s="19"/>
      <c r="KQC2108" s="18"/>
      <c r="KQD2108" s="19"/>
      <c r="KQE2108" s="18"/>
      <c r="KQF2108" s="19"/>
      <c r="KQG2108" s="18"/>
      <c r="KQH2108" s="19"/>
      <c r="KQI2108" s="18"/>
      <c r="KQJ2108" s="19"/>
      <c r="KQK2108" s="18"/>
      <c r="KQL2108" s="19"/>
      <c r="KQM2108" s="18"/>
      <c r="KQN2108" s="19"/>
      <c r="KQO2108" s="18"/>
      <c r="KQP2108" s="19"/>
      <c r="KQQ2108" s="18"/>
      <c r="KQR2108" s="19"/>
      <c r="KQS2108" s="159"/>
      <c r="KQT2108" s="160"/>
      <c r="KQU2108" s="160"/>
      <c r="KQV2108" s="18"/>
      <c r="KQW2108" s="19"/>
      <c r="KQX2108" s="18"/>
      <c r="KQY2108" s="19"/>
      <c r="KQZ2108" s="18"/>
      <c r="KRA2108" s="19"/>
      <c r="KRB2108" s="18"/>
      <c r="KRC2108" s="19"/>
      <c r="KRD2108" s="18"/>
      <c r="KRE2108" s="19"/>
      <c r="KRF2108" s="18"/>
      <c r="KRG2108" s="19"/>
      <c r="KRH2108" s="18"/>
      <c r="KRI2108" s="19"/>
      <c r="KRJ2108" s="18"/>
      <c r="KRK2108" s="19"/>
      <c r="KRL2108" s="18"/>
      <c r="KRM2108" s="19"/>
      <c r="KRN2108" s="159"/>
      <c r="KRO2108" s="160"/>
      <c r="KRP2108" s="160"/>
      <c r="KRQ2108" s="18"/>
      <c r="KRR2108" s="19"/>
      <c r="KRS2108" s="18"/>
      <c r="KRT2108" s="19"/>
      <c r="KRU2108" s="18"/>
      <c r="KRV2108" s="19"/>
      <c r="KRW2108" s="18"/>
      <c r="KRX2108" s="19"/>
      <c r="KRY2108" s="18"/>
      <c r="KRZ2108" s="19"/>
      <c r="KSA2108" s="18"/>
      <c r="KSB2108" s="19"/>
      <c r="KSC2108" s="18"/>
      <c r="KSD2108" s="19"/>
      <c r="KSE2108" s="18"/>
      <c r="KSF2108" s="19"/>
      <c r="KSG2108" s="18"/>
      <c r="KSH2108" s="19"/>
      <c r="KSI2108" s="159"/>
      <c r="KSJ2108" s="160"/>
      <c r="KSK2108" s="160"/>
      <c r="KSL2108" s="18"/>
      <c r="KSM2108" s="19"/>
      <c r="KSN2108" s="18"/>
      <c r="KSO2108" s="19"/>
      <c r="KSP2108" s="18"/>
      <c r="KSQ2108" s="19"/>
      <c r="KSR2108" s="18"/>
      <c r="KSS2108" s="19"/>
      <c r="KST2108" s="18"/>
      <c r="KSU2108" s="19"/>
      <c r="KSV2108" s="18"/>
      <c r="KSW2108" s="19"/>
      <c r="KSX2108" s="18"/>
      <c r="KSY2108" s="19"/>
      <c r="KSZ2108" s="18"/>
      <c r="KTA2108" s="19"/>
      <c r="KTB2108" s="18"/>
      <c r="KTC2108" s="19"/>
      <c r="KTD2108" s="159"/>
      <c r="KTE2108" s="160"/>
      <c r="KTF2108" s="160"/>
      <c r="KTG2108" s="18"/>
      <c r="KTH2108" s="19"/>
      <c r="KTI2108" s="18"/>
      <c r="KTJ2108" s="19"/>
      <c r="KTK2108" s="18"/>
      <c r="KTL2108" s="19"/>
      <c r="KTM2108" s="18"/>
      <c r="KTN2108" s="19"/>
      <c r="KTO2108" s="18"/>
      <c r="KTP2108" s="19"/>
      <c r="KTQ2108" s="18"/>
      <c r="KTR2108" s="19"/>
      <c r="KTS2108" s="18"/>
      <c r="KTT2108" s="19"/>
      <c r="KTU2108" s="18"/>
      <c r="KTV2108" s="19"/>
      <c r="KTW2108" s="18"/>
      <c r="KTX2108" s="19"/>
      <c r="KTY2108" s="159"/>
      <c r="KTZ2108" s="160"/>
      <c r="KUA2108" s="160"/>
      <c r="KUB2108" s="18"/>
      <c r="KUC2108" s="19"/>
      <c r="KUD2108" s="18"/>
      <c r="KUE2108" s="19"/>
      <c r="KUF2108" s="18"/>
      <c r="KUG2108" s="19"/>
      <c r="KUH2108" s="18"/>
      <c r="KUI2108" s="19"/>
      <c r="KUJ2108" s="18"/>
      <c r="KUK2108" s="19"/>
      <c r="KUL2108" s="18"/>
      <c r="KUM2108" s="19"/>
      <c r="KUN2108" s="18"/>
      <c r="KUO2108" s="19"/>
      <c r="KUP2108" s="18"/>
      <c r="KUQ2108" s="19"/>
      <c r="KUR2108" s="18"/>
      <c r="KUS2108" s="19"/>
      <c r="KUT2108" s="159"/>
      <c r="KUU2108" s="160"/>
      <c r="KUV2108" s="160"/>
      <c r="KUW2108" s="18"/>
      <c r="KUX2108" s="19"/>
      <c r="KUY2108" s="18"/>
      <c r="KUZ2108" s="19"/>
      <c r="KVA2108" s="18"/>
      <c r="KVB2108" s="19"/>
      <c r="KVC2108" s="18"/>
      <c r="KVD2108" s="19"/>
      <c r="KVE2108" s="18"/>
      <c r="KVF2108" s="19"/>
      <c r="KVG2108" s="18"/>
      <c r="KVH2108" s="19"/>
      <c r="KVI2108" s="18"/>
      <c r="KVJ2108" s="19"/>
      <c r="KVK2108" s="18"/>
      <c r="KVL2108" s="19"/>
      <c r="KVM2108" s="18"/>
      <c r="KVN2108" s="19"/>
      <c r="KVO2108" s="159"/>
      <c r="KVP2108" s="160"/>
      <c r="KVQ2108" s="160"/>
      <c r="KVR2108" s="18"/>
      <c r="KVS2108" s="19"/>
      <c r="KVT2108" s="18"/>
      <c r="KVU2108" s="19"/>
      <c r="KVV2108" s="18"/>
      <c r="KVW2108" s="19"/>
      <c r="KVX2108" s="18"/>
      <c r="KVY2108" s="19"/>
      <c r="KVZ2108" s="18"/>
      <c r="KWA2108" s="19"/>
      <c r="KWB2108" s="18"/>
      <c r="KWC2108" s="19"/>
      <c r="KWD2108" s="18"/>
      <c r="KWE2108" s="19"/>
      <c r="KWF2108" s="18"/>
      <c r="KWG2108" s="19"/>
      <c r="KWH2108" s="18"/>
      <c r="KWI2108" s="19"/>
      <c r="KWJ2108" s="159"/>
      <c r="KWK2108" s="160"/>
      <c r="KWL2108" s="160"/>
      <c r="KWM2108" s="18"/>
      <c r="KWN2108" s="19"/>
      <c r="KWO2108" s="18"/>
      <c r="KWP2108" s="19"/>
      <c r="KWQ2108" s="18"/>
      <c r="KWR2108" s="19"/>
      <c r="KWS2108" s="18"/>
      <c r="KWT2108" s="19"/>
      <c r="KWU2108" s="18"/>
      <c r="KWV2108" s="19"/>
      <c r="KWW2108" s="18"/>
      <c r="KWX2108" s="19"/>
      <c r="KWY2108" s="18"/>
      <c r="KWZ2108" s="19"/>
      <c r="KXA2108" s="18"/>
      <c r="KXB2108" s="19"/>
      <c r="KXC2108" s="18"/>
      <c r="KXD2108" s="19"/>
      <c r="KXE2108" s="159"/>
      <c r="KXF2108" s="160"/>
      <c r="KXG2108" s="160"/>
      <c r="KXH2108" s="18"/>
      <c r="KXI2108" s="19"/>
      <c r="KXJ2108" s="18"/>
      <c r="KXK2108" s="19"/>
      <c r="KXL2108" s="18"/>
      <c r="KXM2108" s="19"/>
      <c r="KXN2108" s="18"/>
      <c r="KXO2108" s="19"/>
      <c r="KXP2108" s="18"/>
      <c r="KXQ2108" s="19"/>
      <c r="KXR2108" s="18"/>
      <c r="KXS2108" s="19"/>
      <c r="KXT2108" s="18"/>
      <c r="KXU2108" s="19"/>
      <c r="KXV2108" s="18"/>
      <c r="KXW2108" s="19"/>
      <c r="KXX2108" s="18"/>
      <c r="KXY2108" s="19"/>
      <c r="KXZ2108" s="159"/>
      <c r="KYA2108" s="160"/>
      <c r="KYB2108" s="160"/>
      <c r="KYC2108" s="18"/>
      <c r="KYD2108" s="19"/>
      <c r="KYE2108" s="18"/>
      <c r="KYF2108" s="19"/>
      <c r="KYG2108" s="18"/>
      <c r="KYH2108" s="19"/>
      <c r="KYI2108" s="18"/>
      <c r="KYJ2108" s="19"/>
      <c r="KYK2108" s="18"/>
      <c r="KYL2108" s="19"/>
      <c r="KYM2108" s="18"/>
      <c r="KYN2108" s="19"/>
      <c r="KYO2108" s="18"/>
      <c r="KYP2108" s="19"/>
      <c r="KYQ2108" s="18"/>
      <c r="KYR2108" s="19"/>
      <c r="KYS2108" s="18"/>
      <c r="KYT2108" s="19"/>
      <c r="KYU2108" s="159"/>
      <c r="KYV2108" s="160"/>
      <c r="KYW2108" s="160"/>
      <c r="KYX2108" s="18"/>
      <c r="KYY2108" s="19"/>
      <c r="KYZ2108" s="18"/>
      <c r="KZA2108" s="19"/>
      <c r="KZB2108" s="18"/>
      <c r="KZC2108" s="19"/>
      <c r="KZD2108" s="18"/>
      <c r="KZE2108" s="19"/>
      <c r="KZF2108" s="18"/>
      <c r="KZG2108" s="19"/>
      <c r="KZH2108" s="18"/>
      <c r="KZI2108" s="19"/>
      <c r="KZJ2108" s="18"/>
      <c r="KZK2108" s="19"/>
      <c r="KZL2108" s="18"/>
      <c r="KZM2108" s="19"/>
      <c r="KZN2108" s="18"/>
      <c r="KZO2108" s="19"/>
      <c r="KZP2108" s="159"/>
      <c r="KZQ2108" s="160"/>
      <c r="KZR2108" s="160"/>
      <c r="KZS2108" s="18"/>
      <c r="KZT2108" s="19"/>
      <c r="KZU2108" s="18"/>
      <c r="KZV2108" s="19"/>
      <c r="KZW2108" s="18"/>
      <c r="KZX2108" s="19"/>
      <c r="KZY2108" s="18"/>
      <c r="KZZ2108" s="19"/>
      <c r="LAA2108" s="18"/>
      <c r="LAB2108" s="19"/>
      <c r="LAC2108" s="18"/>
      <c r="LAD2108" s="19"/>
      <c r="LAE2108" s="18"/>
      <c r="LAF2108" s="19"/>
      <c r="LAG2108" s="18"/>
      <c r="LAH2108" s="19"/>
      <c r="LAI2108" s="18"/>
      <c r="LAJ2108" s="19"/>
      <c r="LAK2108" s="159"/>
      <c r="LAL2108" s="160"/>
      <c r="LAM2108" s="160"/>
      <c r="LAN2108" s="18"/>
      <c r="LAO2108" s="19"/>
      <c r="LAP2108" s="18"/>
      <c r="LAQ2108" s="19"/>
      <c r="LAR2108" s="18"/>
      <c r="LAS2108" s="19"/>
      <c r="LAT2108" s="18"/>
      <c r="LAU2108" s="19"/>
      <c r="LAV2108" s="18"/>
      <c r="LAW2108" s="19"/>
      <c r="LAX2108" s="18"/>
      <c r="LAY2108" s="19"/>
      <c r="LAZ2108" s="18"/>
      <c r="LBA2108" s="19"/>
      <c r="LBB2108" s="18"/>
      <c r="LBC2108" s="19"/>
      <c r="LBD2108" s="18"/>
      <c r="LBE2108" s="19"/>
      <c r="LBF2108" s="159"/>
      <c r="LBG2108" s="160"/>
      <c r="LBH2108" s="160"/>
      <c r="LBI2108" s="18"/>
      <c r="LBJ2108" s="19"/>
      <c r="LBK2108" s="18"/>
      <c r="LBL2108" s="19"/>
      <c r="LBM2108" s="18"/>
      <c r="LBN2108" s="19"/>
      <c r="LBO2108" s="18"/>
      <c r="LBP2108" s="19"/>
      <c r="LBQ2108" s="18"/>
      <c r="LBR2108" s="19"/>
      <c r="LBS2108" s="18"/>
      <c r="LBT2108" s="19"/>
      <c r="LBU2108" s="18"/>
      <c r="LBV2108" s="19"/>
      <c r="LBW2108" s="18"/>
      <c r="LBX2108" s="19"/>
      <c r="LBY2108" s="18"/>
      <c r="LBZ2108" s="19"/>
      <c r="LCA2108" s="159"/>
      <c r="LCB2108" s="160"/>
      <c r="LCC2108" s="160"/>
      <c r="LCD2108" s="18"/>
      <c r="LCE2108" s="19"/>
      <c r="LCF2108" s="18"/>
      <c r="LCG2108" s="19"/>
      <c r="LCH2108" s="18"/>
      <c r="LCI2108" s="19"/>
      <c r="LCJ2108" s="18"/>
      <c r="LCK2108" s="19"/>
      <c r="LCL2108" s="18"/>
      <c r="LCM2108" s="19"/>
      <c r="LCN2108" s="18"/>
      <c r="LCO2108" s="19"/>
      <c r="LCP2108" s="18"/>
      <c r="LCQ2108" s="19"/>
      <c r="LCR2108" s="18"/>
      <c r="LCS2108" s="19"/>
      <c r="LCT2108" s="18"/>
      <c r="LCU2108" s="19"/>
      <c r="LCV2108" s="159"/>
      <c r="LCW2108" s="160"/>
      <c r="LCX2108" s="160"/>
      <c r="LCY2108" s="18"/>
      <c r="LCZ2108" s="19"/>
      <c r="LDA2108" s="18"/>
      <c r="LDB2108" s="19"/>
      <c r="LDC2108" s="18"/>
      <c r="LDD2108" s="19"/>
      <c r="LDE2108" s="18"/>
      <c r="LDF2108" s="19"/>
      <c r="LDG2108" s="18"/>
      <c r="LDH2108" s="19"/>
      <c r="LDI2108" s="18"/>
      <c r="LDJ2108" s="19"/>
      <c r="LDK2108" s="18"/>
      <c r="LDL2108" s="19"/>
      <c r="LDM2108" s="18"/>
      <c r="LDN2108" s="19"/>
      <c r="LDO2108" s="18"/>
      <c r="LDP2108" s="19"/>
      <c r="LDQ2108" s="159"/>
      <c r="LDR2108" s="160"/>
      <c r="LDS2108" s="160"/>
      <c r="LDT2108" s="18"/>
      <c r="LDU2108" s="19"/>
      <c r="LDV2108" s="18"/>
      <c r="LDW2108" s="19"/>
      <c r="LDX2108" s="18"/>
      <c r="LDY2108" s="19"/>
      <c r="LDZ2108" s="18"/>
      <c r="LEA2108" s="19"/>
      <c r="LEB2108" s="18"/>
      <c r="LEC2108" s="19"/>
      <c r="LED2108" s="18"/>
      <c r="LEE2108" s="19"/>
      <c r="LEF2108" s="18"/>
      <c r="LEG2108" s="19"/>
      <c r="LEH2108" s="18"/>
      <c r="LEI2108" s="19"/>
      <c r="LEJ2108" s="18"/>
      <c r="LEK2108" s="19"/>
      <c r="LEL2108" s="159"/>
      <c r="LEM2108" s="160"/>
      <c r="LEN2108" s="160"/>
      <c r="LEO2108" s="18"/>
      <c r="LEP2108" s="19"/>
      <c r="LEQ2108" s="18"/>
      <c r="LER2108" s="19"/>
      <c r="LES2108" s="18"/>
      <c r="LET2108" s="19"/>
      <c r="LEU2108" s="18"/>
      <c r="LEV2108" s="19"/>
      <c r="LEW2108" s="18"/>
      <c r="LEX2108" s="19"/>
      <c r="LEY2108" s="18"/>
      <c r="LEZ2108" s="19"/>
      <c r="LFA2108" s="18"/>
      <c r="LFB2108" s="19"/>
      <c r="LFC2108" s="18"/>
      <c r="LFD2108" s="19"/>
      <c r="LFE2108" s="18"/>
      <c r="LFF2108" s="19"/>
      <c r="LFG2108" s="159"/>
      <c r="LFH2108" s="160"/>
      <c r="LFI2108" s="160"/>
      <c r="LFJ2108" s="18"/>
      <c r="LFK2108" s="19"/>
      <c r="LFL2108" s="18"/>
      <c r="LFM2108" s="19"/>
      <c r="LFN2108" s="18"/>
      <c r="LFO2108" s="19"/>
      <c r="LFP2108" s="18"/>
      <c r="LFQ2108" s="19"/>
      <c r="LFR2108" s="18"/>
      <c r="LFS2108" s="19"/>
      <c r="LFT2108" s="18"/>
      <c r="LFU2108" s="19"/>
      <c r="LFV2108" s="18"/>
      <c r="LFW2108" s="19"/>
      <c r="LFX2108" s="18"/>
      <c r="LFY2108" s="19"/>
      <c r="LFZ2108" s="18"/>
      <c r="LGA2108" s="19"/>
      <c r="LGB2108" s="159"/>
      <c r="LGC2108" s="160"/>
      <c r="LGD2108" s="160"/>
      <c r="LGE2108" s="18"/>
      <c r="LGF2108" s="19"/>
      <c r="LGG2108" s="18"/>
      <c r="LGH2108" s="19"/>
      <c r="LGI2108" s="18"/>
      <c r="LGJ2108" s="19"/>
      <c r="LGK2108" s="18"/>
      <c r="LGL2108" s="19"/>
      <c r="LGM2108" s="18"/>
      <c r="LGN2108" s="19"/>
      <c r="LGO2108" s="18"/>
      <c r="LGP2108" s="19"/>
      <c r="LGQ2108" s="18"/>
      <c r="LGR2108" s="19"/>
      <c r="LGS2108" s="18"/>
      <c r="LGT2108" s="19"/>
      <c r="LGU2108" s="18"/>
      <c r="LGV2108" s="19"/>
      <c r="LGW2108" s="159"/>
      <c r="LGX2108" s="160"/>
      <c r="LGY2108" s="160"/>
      <c r="LGZ2108" s="18"/>
      <c r="LHA2108" s="19"/>
      <c r="LHB2108" s="18"/>
      <c r="LHC2108" s="19"/>
      <c r="LHD2108" s="18"/>
      <c r="LHE2108" s="19"/>
      <c r="LHF2108" s="18"/>
      <c r="LHG2108" s="19"/>
      <c r="LHH2108" s="18"/>
      <c r="LHI2108" s="19"/>
      <c r="LHJ2108" s="18"/>
      <c r="LHK2108" s="19"/>
      <c r="LHL2108" s="18"/>
      <c r="LHM2108" s="19"/>
      <c r="LHN2108" s="18"/>
      <c r="LHO2108" s="19"/>
      <c r="LHP2108" s="18"/>
      <c r="LHQ2108" s="19"/>
      <c r="LHR2108" s="159"/>
      <c r="LHS2108" s="160"/>
      <c r="LHT2108" s="160"/>
      <c r="LHU2108" s="18"/>
      <c r="LHV2108" s="19"/>
      <c r="LHW2108" s="18"/>
      <c r="LHX2108" s="19"/>
      <c r="LHY2108" s="18"/>
      <c r="LHZ2108" s="19"/>
      <c r="LIA2108" s="18"/>
      <c r="LIB2108" s="19"/>
      <c r="LIC2108" s="18"/>
      <c r="LID2108" s="19"/>
      <c r="LIE2108" s="18"/>
      <c r="LIF2108" s="19"/>
      <c r="LIG2108" s="18"/>
      <c r="LIH2108" s="19"/>
      <c r="LII2108" s="18"/>
      <c r="LIJ2108" s="19"/>
      <c r="LIK2108" s="18"/>
      <c r="LIL2108" s="19"/>
      <c r="LIM2108" s="159"/>
      <c r="LIN2108" s="160"/>
      <c r="LIO2108" s="160"/>
      <c r="LIP2108" s="18"/>
      <c r="LIQ2108" s="19"/>
      <c r="LIR2108" s="18"/>
      <c r="LIS2108" s="19"/>
      <c r="LIT2108" s="18"/>
      <c r="LIU2108" s="19"/>
      <c r="LIV2108" s="18"/>
      <c r="LIW2108" s="19"/>
      <c r="LIX2108" s="18"/>
      <c r="LIY2108" s="19"/>
      <c r="LIZ2108" s="18"/>
      <c r="LJA2108" s="19"/>
      <c r="LJB2108" s="18"/>
      <c r="LJC2108" s="19"/>
      <c r="LJD2108" s="18"/>
      <c r="LJE2108" s="19"/>
      <c r="LJF2108" s="18"/>
      <c r="LJG2108" s="19"/>
      <c r="LJH2108" s="159"/>
      <c r="LJI2108" s="160"/>
      <c r="LJJ2108" s="160"/>
      <c r="LJK2108" s="18"/>
      <c r="LJL2108" s="19"/>
      <c r="LJM2108" s="18"/>
      <c r="LJN2108" s="19"/>
      <c r="LJO2108" s="18"/>
      <c r="LJP2108" s="19"/>
      <c r="LJQ2108" s="18"/>
      <c r="LJR2108" s="19"/>
      <c r="LJS2108" s="18"/>
      <c r="LJT2108" s="19"/>
      <c r="LJU2108" s="18"/>
      <c r="LJV2108" s="19"/>
      <c r="LJW2108" s="18"/>
      <c r="LJX2108" s="19"/>
      <c r="LJY2108" s="18"/>
      <c r="LJZ2108" s="19"/>
      <c r="LKA2108" s="18"/>
      <c r="LKB2108" s="19"/>
      <c r="LKC2108" s="159"/>
      <c r="LKD2108" s="160"/>
      <c r="LKE2108" s="160"/>
      <c r="LKF2108" s="18"/>
      <c r="LKG2108" s="19"/>
      <c r="LKH2108" s="18"/>
      <c r="LKI2108" s="19"/>
      <c r="LKJ2108" s="18"/>
      <c r="LKK2108" s="19"/>
      <c r="LKL2108" s="18"/>
      <c r="LKM2108" s="19"/>
      <c r="LKN2108" s="18"/>
      <c r="LKO2108" s="19"/>
      <c r="LKP2108" s="18"/>
      <c r="LKQ2108" s="19"/>
      <c r="LKR2108" s="18"/>
      <c r="LKS2108" s="19"/>
      <c r="LKT2108" s="18"/>
      <c r="LKU2108" s="19"/>
      <c r="LKV2108" s="18"/>
      <c r="LKW2108" s="19"/>
      <c r="LKX2108" s="159"/>
      <c r="LKY2108" s="160"/>
      <c r="LKZ2108" s="160"/>
      <c r="LLA2108" s="18"/>
      <c r="LLB2108" s="19"/>
      <c r="LLC2108" s="18"/>
      <c r="LLD2108" s="19"/>
      <c r="LLE2108" s="18"/>
      <c r="LLF2108" s="19"/>
      <c r="LLG2108" s="18"/>
      <c r="LLH2108" s="19"/>
      <c r="LLI2108" s="18"/>
      <c r="LLJ2108" s="19"/>
      <c r="LLK2108" s="18"/>
      <c r="LLL2108" s="19"/>
      <c r="LLM2108" s="18"/>
      <c r="LLN2108" s="19"/>
      <c r="LLO2108" s="18"/>
      <c r="LLP2108" s="19"/>
      <c r="LLQ2108" s="18"/>
      <c r="LLR2108" s="19"/>
      <c r="LLS2108" s="159"/>
      <c r="LLT2108" s="160"/>
      <c r="LLU2108" s="160"/>
      <c r="LLV2108" s="18"/>
      <c r="LLW2108" s="19"/>
      <c r="LLX2108" s="18"/>
      <c r="LLY2108" s="19"/>
      <c r="LLZ2108" s="18"/>
      <c r="LMA2108" s="19"/>
      <c r="LMB2108" s="18"/>
      <c r="LMC2108" s="19"/>
      <c r="LMD2108" s="18"/>
      <c r="LME2108" s="19"/>
      <c r="LMF2108" s="18"/>
      <c r="LMG2108" s="19"/>
      <c r="LMH2108" s="18"/>
      <c r="LMI2108" s="19"/>
      <c r="LMJ2108" s="18"/>
      <c r="LMK2108" s="19"/>
      <c r="LML2108" s="18"/>
      <c r="LMM2108" s="19"/>
      <c r="LMN2108" s="159"/>
      <c r="LMO2108" s="160"/>
      <c r="LMP2108" s="160"/>
      <c r="LMQ2108" s="18"/>
      <c r="LMR2108" s="19"/>
      <c r="LMS2108" s="18"/>
      <c r="LMT2108" s="19"/>
      <c r="LMU2108" s="18"/>
      <c r="LMV2108" s="19"/>
      <c r="LMW2108" s="18"/>
      <c r="LMX2108" s="19"/>
      <c r="LMY2108" s="18"/>
      <c r="LMZ2108" s="19"/>
      <c r="LNA2108" s="18"/>
      <c r="LNB2108" s="19"/>
      <c r="LNC2108" s="18"/>
      <c r="LND2108" s="19"/>
      <c r="LNE2108" s="18"/>
      <c r="LNF2108" s="19"/>
      <c r="LNG2108" s="18"/>
      <c r="LNH2108" s="19"/>
      <c r="LNI2108" s="159"/>
      <c r="LNJ2108" s="160"/>
      <c r="LNK2108" s="160"/>
      <c r="LNL2108" s="18"/>
      <c r="LNM2108" s="19"/>
      <c r="LNN2108" s="18"/>
      <c r="LNO2108" s="19"/>
      <c r="LNP2108" s="18"/>
      <c r="LNQ2108" s="19"/>
      <c r="LNR2108" s="18"/>
      <c r="LNS2108" s="19"/>
      <c r="LNT2108" s="18"/>
      <c r="LNU2108" s="19"/>
      <c r="LNV2108" s="18"/>
      <c r="LNW2108" s="19"/>
      <c r="LNX2108" s="18"/>
      <c r="LNY2108" s="19"/>
      <c r="LNZ2108" s="18"/>
      <c r="LOA2108" s="19"/>
      <c r="LOB2108" s="18"/>
      <c r="LOC2108" s="19"/>
      <c r="LOD2108" s="159"/>
      <c r="LOE2108" s="160"/>
      <c r="LOF2108" s="160"/>
      <c r="LOG2108" s="18"/>
      <c r="LOH2108" s="19"/>
      <c r="LOI2108" s="18"/>
      <c r="LOJ2108" s="19"/>
      <c r="LOK2108" s="18"/>
      <c r="LOL2108" s="19"/>
      <c r="LOM2108" s="18"/>
      <c r="LON2108" s="19"/>
      <c r="LOO2108" s="18"/>
      <c r="LOP2108" s="19"/>
      <c r="LOQ2108" s="18"/>
      <c r="LOR2108" s="19"/>
      <c r="LOS2108" s="18"/>
      <c r="LOT2108" s="19"/>
      <c r="LOU2108" s="18"/>
      <c r="LOV2108" s="19"/>
      <c r="LOW2108" s="18"/>
      <c r="LOX2108" s="19"/>
      <c r="LOY2108" s="159"/>
      <c r="LOZ2108" s="160"/>
      <c r="LPA2108" s="160"/>
      <c r="LPB2108" s="18"/>
      <c r="LPC2108" s="19"/>
      <c r="LPD2108" s="18"/>
      <c r="LPE2108" s="19"/>
      <c r="LPF2108" s="18"/>
      <c r="LPG2108" s="19"/>
      <c r="LPH2108" s="18"/>
      <c r="LPI2108" s="19"/>
      <c r="LPJ2108" s="18"/>
      <c r="LPK2108" s="19"/>
      <c r="LPL2108" s="18"/>
      <c r="LPM2108" s="19"/>
      <c r="LPN2108" s="18"/>
      <c r="LPO2108" s="19"/>
      <c r="LPP2108" s="18"/>
      <c r="LPQ2108" s="19"/>
      <c r="LPR2108" s="18"/>
      <c r="LPS2108" s="19"/>
      <c r="LPT2108" s="159"/>
      <c r="LPU2108" s="160"/>
      <c r="LPV2108" s="160"/>
      <c r="LPW2108" s="18"/>
      <c r="LPX2108" s="19"/>
      <c r="LPY2108" s="18"/>
      <c r="LPZ2108" s="19"/>
      <c r="LQA2108" s="18"/>
      <c r="LQB2108" s="19"/>
      <c r="LQC2108" s="18"/>
      <c r="LQD2108" s="19"/>
      <c r="LQE2108" s="18"/>
      <c r="LQF2108" s="19"/>
      <c r="LQG2108" s="18"/>
      <c r="LQH2108" s="19"/>
      <c r="LQI2108" s="18"/>
      <c r="LQJ2108" s="19"/>
      <c r="LQK2108" s="18"/>
      <c r="LQL2108" s="19"/>
      <c r="LQM2108" s="18"/>
      <c r="LQN2108" s="19"/>
      <c r="LQO2108" s="159"/>
      <c r="LQP2108" s="160"/>
      <c r="LQQ2108" s="160"/>
      <c r="LQR2108" s="18"/>
      <c r="LQS2108" s="19"/>
      <c r="LQT2108" s="18"/>
      <c r="LQU2108" s="19"/>
      <c r="LQV2108" s="18"/>
      <c r="LQW2108" s="19"/>
      <c r="LQX2108" s="18"/>
      <c r="LQY2108" s="19"/>
      <c r="LQZ2108" s="18"/>
      <c r="LRA2108" s="19"/>
      <c r="LRB2108" s="18"/>
      <c r="LRC2108" s="19"/>
      <c r="LRD2108" s="18"/>
      <c r="LRE2108" s="19"/>
      <c r="LRF2108" s="18"/>
      <c r="LRG2108" s="19"/>
      <c r="LRH2108" s="18"/>
      <c r="LRI2108" s="19"/>
      <c r="LRJ2108" s="159"/>
      <c r="LRK2108" s="160"/>
      <c r="LRL2108" s="160"/>
      <c r="LRM2108" s="18"/>
      <c r="LRN2108" s="19"/>
      <c r="LRO2108" s="18"/>
      <c r="LRP2108" s="19"/>
      <c r="LRQ2108" s="18"/>
      <c r="LRR2108" s="19"/>
      <c r="LRS2108" s="18"/>
      <c r="LRT2108" s="19"/>
      <c r="LRU2108" s="18"/>
      <c r="LRV2108" s="19"/>
      <c r="LRW2108" s="18"/>
      <c r="LRX2108" s="19"/>
      <c r="LRY2108" s="18"/>
      <c r="LRZ2108" s="19"/>
      <c r="LSA2108" s="18"/>
      <c r="LSB2108" s="19"/>
      <c r="LSC2108" s="18"/>
      <c r="LSD2108" s="19"/>
      <c r="LSE2108" s="159"/>
      <c r="LSF2108" s="160"/>
      <c r="LSG2108" s="160"/>
      <c r="LSH2108" s="18"/>
      <c r="LSI2108" s="19"/>
      <c r="LSJ2108" s="18"/>
      <c r="LSK2108" s="19"/>
      <c r="LSL2108" s="18"/>
      <c r="LSM2108" s="19"/>
      <c r="LSN2108" s="18"/>
      <c r="LSO2108" s="19"/>
      <c r="LSP2108" s="18"/>
      <c r="LSQ2108" s="19"/>
      <c r="LSR2108" s="18"/>
      <c r="LSS2108" s="19"/>
      <c r="LST2108" s="18"/>
      <c r="LSU2108" s="19"/>
      <c r="LSV2108" s="18"/>
      <c r="LSW2108" s="19"/>
      <c r="LSX2108" s="18"/>
      <c r="LSY2108" s="19"/>
      <c r="LSZ2108" s="159"/>
      <c r="LTA2108" s="160"/>
      <c r="LTB2108" s="160"/>
      <c r="LTC2108" s="18"/>
      <c r="LTD2108" s="19"/>
      <c r="LTE2108" s="18"/>
      <c r="LTF2108" s="19"/>
      <c r="LTG2108" s="18"/>
      <c r="LTH2108" s="19"/>
      <c r="LTI2108" s="18"/>
      <c r="LTJ2108" s="19"/>
      <c r="LTK2108" s="18"/>
      <c r="LTL2108" s="19"/>
      <c r="LTM2108" s="18"/>
      <c r="LTN2108" s="19"/>
      <c r="LTO2108" s="18"/>
      <c r="LTP2108" s="19"/>
      <c r="LTQ2108" s="18"/>
      <c r="LTR2108" s="19"/>
      <c r="LTS2108" s="18"/>
      <c r="LTT2108" s="19"/>
      <c r="LTU2108" s="159"/>
      <c r="LTV2108" s="160"/>
      <c r="LTW2108" s="160"/>
      <c r="LTX2108" s="18"/>
      <c r="LTY2108" s="19"/>
      <c r="LTZ2108" s="18"/>
      <c r="LUA2108" s="19"/>
      <c r="LUB2108" s="18"/>
      <c r="LUC2108" s="19"/>
      <c r="LUD2108" s="18"/>
      <c r="LUE2108" s="19"/>
      <c r="LUF2108" s="18"/>
      <c r="LUG2108" s="19"/>
      <c r="LUH2108" s="18"/>
      <c r="LUI2108" s="19"/>
      <c r="LUJ2108" s="18"/>
      <c r="LUK2108" s="19"/>
      <c r="LUL2108" s="18"/>
      <c r="LUM2108" s="19"/>
      <c r="LUN2108" s="18"/>
      <c r="LUO2108" s="19"/>
      <c r="LUP2108" s="159"/>
      <c r="LUQ2108" s="160"/>
      <c r="LUR2108" s="160"/>
      <c r="LUS2108" s="18"/>
      <c r="LUT2108" s="19"/>
      <c r="LUU2108" s="18"/>
      <c r="LUV2108" s="19"/>
      <c r="LUW2108" s="18"/>
      <c r="LUX2108" s="19"/>
      <c r="LUY2108" s="18"/>
      <c r="LUZ2108" s="19"/>
      <c r="LVA2108" s="18"/>
      <c r="LVB2108" s="19"/>
      <c r="LVC2108" s="18"/>
      <c r="LVD2108" s="19"/>
      <c r="LVE2108" s="18"/>
      <c r="LVF2108" s="19"/>
      <c r="LVG2108" s="18"/>
      <c r="LVH2108" s="19"/>
      <c r="LVI2108" s="18"/>
      <c r="LVJ2108" s="19"/>
      <c r="LVK2108" s="159"/>
      <c r="LVL2108" s="160"/>
      <c r="LVM2108" s="160"/>
      <c r="LVN2108" s="18"/>
      <c r="LVO2108" s="19"/>
      <c r="LVP2108" s="18"/>
      <c r="LVQ2108" s="19"/>
      <c r="LVR2108" s="18"/>
      <c r="LVS2108" s="19"/>
      <c r="LVT2108" s="18"/>
      <c r="LVU2108" s="19"/>
      <c r="LVV2108" s="18"/>
      <c r="LVW2108" s="19"/>
      <c r="LVX2108" s="18"/>
      <c r="LVY2108" s="19"/>
      <c r="LVZ2108" s="18"/>
      <c r="LWA2108" s="19"/>
      <c r="LWB2108" s="18"/>
      <c r="LWC2108" s="19"/>
      <c r="LWD2108" s="18"/>
      <c r="LWE2108" s="19"/>
      <c r="LWF2108" s="159"/>
      <c r="LWG2108" s="160"/>
      <c r="LWH2108" s="160"/>
      <c r="LWI2108" s="18"/>
      <c r="LWJ2108" s="19"/>
      <c r="LWK2108" s="18"/>
      <c r="LWL2108" s="19"/>
      <c r="LWM2108" s="18"/>
      <c r="LWN2108" s="19"/>
      <c r="LWO2108" s="18"/>
      <c r="LWP2108" s="19"/>
      <c r="LWQ2108" s="18"/>
      <c r="LWR2108" s="19"/>
      <c r="LWS2108" s="18"/>
      <c r="LWT2108" s="19"/>
      <c r="LWU2108" s="18"/>
      <c r="LWV2108" s="19"/>
      <c r="LWW2108" s="18"/>
      <c r="LWX2108" s="19"/>
      <c r="LWY2108" s="18"/>
      <c r="LWZ2108" s="19"/>
      <c r="LXA2108" s="159"/>
      <c r="LXB2108" s="160"/>
      <c r="LXC2108" s="160"/>
      <c r="LXD2108" s="18"/>
      <c r="LXE2108" s="19"/>
      <c r="LXF2108" s="18"/>
      <c r="LXG2108" s="19"/>
      <c r="LXH2108" s="18"/>
      <c r="LXI2108" s="19"/>
      <c r="LXJ2108" s="18"/>
      <c r="LXK2108" s="19"/>
      <c r="LXL2108" s="18"/>
      <c r="LXM2108" s="19"/>
      <c r="LXN2108" s="18"/>
      <c r="LXO2108" s="19"/>
      <c r="LXP2108" s="18"/>
      <c r="LXQ2108" s="19"/>
      <c r="LXR2108" s="18"/>
      <c r="LXS2108" s="19"/>
      <c r="LXT2108" s="18"/>
      <c r="LXU2108" s="19"/>
      <c r="LXV2108" s="159"/>
      <c r="LXW2108" s="160"/>
      <c r="LXX2108" s="160"/>
      <c r="LXY2108" s="18"/>
      <c r="LXZ2108" s="19"/>
      <c r="LYA2108" s="18"/>
      <c r="LYB2108" s="19"/>
      <c r="LYC2108" s="18"/>
      <c r="LYD2108" s="19"/>
      <c r="LYE2108" s="18"/>
      <c r="LYF2108" s="19"/>
      <c r="LYG2108" s="18"/>
      <c r="LYH2108" s="19"/>
      <c r="LYI2108" s="18"/>
      <c r="LYJ2108" s="19"/>
      <c r="LYK2108" s="18"/>
      <c r="LYL2108" s="19"/>
      <c r="LYM2108" s="18"/>
      <c r="LYN2108" s="19"/>
      <c r="LYO2108" s="18"/>
      <c r="LYP2108" s="19"/>
      <c r="LYQ2108" s="159"/>
      <c r="LYR2108" s="160"/>
      <c r="LYS2108" s="160"/>
      <c r="LYT2108" s="18"/>
      <c r="LYU2108" s="19"/>
      <c r="LYV2108" s="18"/>
      <c r="LYW2108" s="19"/>
      <c r="LYX2108" s="18"/>
      <c r="LYY2108" s="19"/>
      <c r="LYZ2108" s="18"/>
      <c r="LZA2108" s="19"/>
      <c r="LZB2108" s="18"/>
      <c r="LZC2108" s="19"/>
      <c r="LZD2108" s="18"/>
      <c r="LZE2108" s="19"/>
      <c r="LZF2108" s="18"/>
      <c r="LZG2108" s="19"/>
      <c r="LZH2108" s="18"/>
      <c r="LZI2108" s="19"/>
      <c r="LZJ2108" s="18"/>
      <c r="LZK2108" s="19"/>
      <c r="LZL2108" s="159"/>
      <c r="LZM2108" s="160"/>
      <c r="LZN2108" s="160"/>
      <c r="LZO2108" s="18"/>
      <c r="LZP2108" s="19"/>
      <c r="LZQ2108" s="18"/>
      <c r="LZR2108" s="19"/>
      <c r="LZS2108" s="18"/>
      <c r="LZT2108" s="19"/>
      <c r="LZU2108" s="18"/>
      <c r="LZV2108" s="19"/>
      <c r="LZW2108" s="18"/>
      <c r="LZX2108" s="19"/>
      <c r="LZY2108" s="18"/>
      <c r="LZZ2108" s="19"/>
      <c r="MAA2108" s="18"/>
      <c r="MAB2108" s="19"/>
      <c r="MAC2108" s="18"/>
      <c r="MAD2108" s="19"/>
      <c r="MAE2108" s="18"/>
      <c r="MAF2108" s="19"/>
      <c r="MAG2108" s="159"/>
      <c r="MAH2108" s="160"/>
      <c r="MAI2108" s="160"/>
      <c r="MAJ2108" s="18"/>
      <c r="MAK2108" s="19"/>
      <c r="MAL2108" s="18"/>
      <c r="MAM2108" s="19"/>
      <c r="MAN2108" s="18"/>
      <c r="MAO2108" s="19"/>
      <c r="MAP2108" s="18"/>
      <c r="MAQ2108" s="19"/>
      <c r="MAR2108" s="18"/>
      <c r="MAS2108" s="19"/>
      <c r="MAT2108" s="18"/>
      <c r="MAU2108" s="19"/>
      <c r="MAV2108" s="18"/>
      <c r="MAW2108" s="19"/>
      <c r="MAX2108" s="18"/>
      <c r="MAY2108" s="19"/>
      <c r="MAZ2108" s="18"/>
      <c r="MBA2108" s="19"/>
      <c r="MBB2108" s="159"/>
      <c r="MBC2108" s="160"/>
      <c r="MBD2108" s="160"/>
      <c r="MBE2108" s="18"/>
      <c r="MBF2108" s="19"/>
      <c r="MBG2108" s="18"/>
      <c r="MBH2108" s="19"/>
      <c r="MBI2108" s="18"/>
      <c r="MBJ2108" s="19"/>
      <c r="MBK2108" s="18"/>
      <c r="MBL2108" s="19"/>
      <c r="MBM2108" s="18"/>
      <c r="MBN2108" s="19"/>
      <c r="MBO2108" s="18"/>
      <c r="MBP2108" s="19"/>
      <c r="MBQ2108" s="18"/>
      <c r="MBR2108" s="19"/>
      <c r="MBS2108" s="18"/>
      <c r="MBT2108" s="19"/>
      <c r="MBU2108" s="18"/>
      <c r="MBV2108" s="19"/>
      <c r="MBW2108" s="159"/>
      <c r="MBX2108" s="160"/>
      <c r="MBY2108" s="160"/>
      <c r="MBZ2108" s="18"/>
      <c r="MCA2108" s="19"/>
      <c r="MCB2108" s="18"/>
      <c r="MCC2108" s="19"/>
      <c r="MCD2108" s="18"/>
      <c r="MCE2108" s="19"/>
      <c r="MCF2108" s="18"/>
      <c r="MCG2108" s="19"/>
      <c r="MCH2108" s="18"/>
      <c r="MCI2108" s="19"/>
      <c r="MCJ2108" s="18"/>
      <c r="MCK2108" s="19"/>
      <c r="MCL2108" s="18"/>
      <c r="MCM2108" s="19"/>
      <c r="MCN2108" s="18"/>
      <c r="MCO2108" s="19"/>
      <c r="MCP2108" s="18"/>
      <c r="MCQ2108" s="19"/>
      <c r="MCR2108" s="159"/>
      <c r="MCS2108" s="160"/>
      <c r="MCT2108" s="160"/>
      <c r="MCU2108" s="18"/>
      <c r="MCV2108" s="19"/>
      <c r="MCW2108" s="18"/>
      <c r="MCX2108" s="19"/>
      <c r="MCY2108" s="18"/>
      <c r="MCZ2108" s="19"/>
      <c r="MDA2108" s="18"/>
      <c r="MDB2108" s="19"/>
      <c r="MDC2108" s="18"/>
      <c r="MDD2108" s="19"/>
      <c r="MDE2108" s="18"/>
      <c r="MDF2108" s="19"/>
      <c r="MDG2108" s="18"/>
      <c r="MDH2108" s="19"/>
      <c r="MDI2108" s="18"/>
      <c r="MDJ2108" s="19"/>
      <c r="MDK2108" s="18"/>
      <c r="MDL2108" s="19"/>
      <c r="MDM2108" s="159"/>
      <c r="MDN2108" s="160"/>
      <c r="MDO2108" s="160"/>
      <c r="MDP2108" s="18"/>
      <c r="MDQ2108" s="19"/>
      <c r="MDR2108" s="18"/>
      <c r="MDS2108" s="19"/>
      <c r="MDT2108" s="18"/>
      <c r="MDU2108" s="19"/>
      <c r="MDV2108" s="18"/>
      <c r="MDW2108" s="19"/>
      <c r="MDX2108" s="18"/>
      <c r="MDY2108" s="19"/>
      <c r="MDZ2108" s="18"/>
      <c r="MEA2108" s="19"/>
      <c r="MEB2108" s="18"/>
      <c r="MEC2108" s="19"/>
      <c r="MED2108" s="18"/>
      <c r="MEE2108" s="19"/>
      <c r="MEF2108" s="18"/>
      <c r="MEG2108" s="19"/>
      <c r="MEH2108" s="159"/>
      <c r="MEI2108" s="160"/>
      <c r="MEJ2108" s="160"/>
      <c r="MEK2108" s="18"/>
      <c r="MEL2108" s="19"/>
      <c r="MEM2108" s="18"/>
      <c r="MEN2108" s="19"/>
      <c r="MEO2108" s="18"/>
      <c r="MEP2108" s="19"/>
      <c r="MEQ2108" s="18"/>
      <c r="MER2108" s="19"/>
      <c r="MES2108" s="18"/>
      <c r="MET2108" s="19"/>
      <c r="MEU2108" s="18"/>
      <c r="MEV2108" s="19"/>
      <c r="MEW2108" s="18"/>
      <c r="MEX2108" s="19"/>
      <c r="MEY2108" s="18"/>
      <c r="MEZ2108" s="19"/>
      <c r="MFA2108" s="18"/>
      <c r="MFB2108" s="19"/>
      <c r="MFC2108" s="159"/>
      <c r="MFD2108" s="160"/>
      <c r="MFE2108" s="160"/>
      <c r="MFF2108" s="18"/>
      <c r="MFG2108" s="19"/>
      <c r="MFH2108" s="18"/>
      <c r="MFI2108" s="19"/>
      <c r="MFJ2108" s="18"/>
      <c r="MFK2108" s="19"/>
      <c r="MFL2108" s="18"/>
      <c r="MFM2108" s="19"/>
      <c r="MFN2108" s="18"/>
      <c r="MFO2108" s="19"/>
      <c r="MFP2108" s="18"/>
      <c r="MFQ2108" s="19"/>
      <c r="MFR2108" s="18"/>
      <c r="MFS2108" s="19"/>
      <c r="MFT2108" s="18"/>
      <c r="MFU2108" s="19"/>
      <c r="MFV2108" s="18"/>
      <c r="MFW2108" s="19"/>
      <c r="MFX2108" s="159"/>
      <c r="MFY2108" s="160"/>
      <c r="MFZ2108" s="160"/>
      <c r="MGA2108" s="18"/>
      <c r="MGB2108" s="19"/>
      <c r="MGC2108" s="18"/>
      <c r="MGD2108" s="19"/>
      <c r="MGE2108" s="18"/>
      <c r="MGF2108" s="19"/>
      <c r="MGG2108" s="18"/>
      <c r="MGH2108" s="19"/>
      <c r="MGI2108" s="18"/>
      <c r="MGJ2108" s="19"/>
      <c r="MGK2108" s="18"/>
      <c r="MGL2108" s="19"/>
      <c r="MGM2108" s="18"/>
      <c r="MGN2108" s="19"/>
      <c r="MGO2108" s="18"/>
      <c r="MGP2108" s="19"/>
      <c r="MGQ2108" s="18"/>
      <c r="MGR2108" s="19"/>
      <c r="MGS2108" s="159"/>
      <c r="MGT2108" s="160"/>
      <c r="MGU2108" s="160"/>
      <c r="MGV2108" s="18"/>
      <c r="MGW2108" s="19"/>
      <c r="MGX2108" s="18"/>
      <c r="MGY2108" s="19"/>
      <c r="MGZ2108" s="18"/>
      <c r="MHA2108" s="19"/>
      <c r="MHB2108" s="18"/>
      <c r="MHC2108" s="19"/>
      <c r="MHD2108" s="18"/>
      <c r="MHE2108" s="19"/>
      <c r="MHF2108" s="18"/>
      <c r="MHG2108" s="19"/>
      <c r="MHH2108" s="18"/>
      <c r="MHI2108" s="19"/>
      <c r="MHJ2108" s="18"/>
      <c r="MHK2108" s="19"/>
      <c r="MHL2108" s="18"/>
      <c r="MHM2108" s="19"/>
      <c r="MHN2108" s="159"/>
      <c r="MHO2108" s="160"/>
      <c r="MHP2108" s="160"/>
      <c r="MHQ2108" s="18"/>
      <c r="MHR2108" s="19"/>
      <c r="MHS2108" s="18"/>
      <c r="MHT2108" s="19"/>
      <c r="MHU2108" s="18"/>
      <c r="MHV2108" s="19"/>
      <c r="MHW2108" s="18"/>
      <c r="MHX2108" s="19"/>
      <c r="MHY2108" s="18"/>
      <c r="MHZ2108" s="19"/>
      <c r="MIA2108" s="18"/>
      <c r="MIB2108" s="19"/>
      <c r="MIC2108" s="18"/>
      <c r="MID2108" s="19"/>
      <c r="MIE2108" s="18"/>
      <c r="MIF2108" s="19"/>
      <c r="MIG2108" s="18"/>
      <c r="MIH2108" s="19"/>
      <c r="MII2108" s="159"/>
      <c r="MIJ2108" s="160"/>
      <c r="MIK2108" s="160"/>
      <c r="MIL2108" s="18"/>
      <c r="MIM2108" s="19"/>
      <c r="MIN2108" s="18"/>
      <c r="MIO2108" s="19"/>
      <c r="MIP2108" s="18"/>
      <c r="MIQ2108" s="19"/>
      <c r="MIR2108" s="18"/>
      <c r="MIS2108" s="19"/>
      <c r="MIT2108" s="18"/>
      <c r="MIU2108" s="19"/>
      <c r="MIV2108" s="18"/>
      <c r="MIW2108" s="19"/>
      <c r="MIX2108" s="18"/>
      <c r="MIY2108" s="19"/>
      <c r="MIZ2108" s="18"/>
      <c r="MJA2108" s="19"/>
      <c r="MJB2108" s="18"/>
      <c r="MJC2108" s="19"/>
      <c r="MJD2108" s="159"/>
      <c r="MJE2108" s="160"/>
      <c r="MJF2108" s="160"/>
      <c r="MJG2108" s="18"/>
      <c r="MJH2108" s="19"/>
      <c r="MJI2108" s="18"/>
      <c r="MJJ2108" s="19"/>
      <c r="MJK2108" s="18"/>
      <c r="MJL2108" s="19"/>
      <c r="MJM2108" s="18"/>
      <c r="MJN2108" s="19"/>
      <c r="MJO2108" s="18"/>
      <c r="MJP2108" s="19"/>
      <c r="MJQ2108" s="18"/>
      <c r="MJR2108" s="19"/>
      <c r="MJS2108" s="18"/>
      <c r="MJT2108" s="19"/>
      <c r="MJU2108" s="18"/>
      <c r="MJV2108" s="19"/>
      <c r="MJW2108" s="18"/>
      <c r="MJX2108" s="19"/>
      <c r="MJY2108" s="159"/>
      <c r="MJZ2108" s="160"/>
      <c r="MKA2108" s="160"/>
      <c r="MKB2108" s="18"/>
      <c r="MKC2108" s="19"/>
      <c r="MKD2108" s="18"/>
      <c r="MKE2108" s="19"/>
      <c r="MKF2108" s="18"/>
      <c r="MKG2108" s="19"/>
      <c r="MKH2108" s="18"/>
      <c r="MKI2108" s="19"/>
      <c r="MKJ2108" s="18"/>
      <c r="MKK2108" s="19"/>
      <c r="MKL2108" s="18"/>
      <c r="MKM2108" s="19"/>
      <c r="MKN2108" s="18"/>
      <c r="MKO2108" s="19"/>
      <c r="MKP2108" s="18"/>
      <c r="MKQ2108" s="19"/>
      <c r="MKR2108" s="18"/>
      <c r="MKS2108" s="19"/>
      <c r="MKT2108" s="159"/>
      <c r="MKU2108" s="160"/>
      <c r="MKV2108" s="160"/>
      <c r="MKW2108" s="18"/>
      <c r="MKX2108" s="19"/>
      <c r="MKY2108" s="18"/>
      <c r="MKZ2108" s="19"/>
      <c r="MLA2108" s="18"/>
      <c r="MLB2108" s="19"/>
      <c r="MLC2108" s="18"/>
      <c r="MLD2108" s="19"/>
      <c r="MLE2108" s="18"/>
      <c r="MLF2108" s="19"/>
      <c r="MLG2108" s="18"/>
      <c r="MLH2108" s="19"/>
      <c r="MLI2108" s="18"/>
      <c r="MLJ2108" s="19"/>
      <c r="MLK2108" s="18"/>
      <c r="MLL2108" s="19"/>
      <c r="MLM2108" s="18"/>
      <c r="MLN2108" s="19"/>
      <c r="MLO2108" s="159"/>
      <c r="MLP2108" s="160"/>
      <c r="MLQ2108" s="160"/>
      <c r="MLR2108" s="18"/>
      <c r="MLS2108" s="19"/>
      <c r="MLT2108" s="18"/>
      <c r="MLU2108" s="19"/>
      <c r="MLV2108" s="18"/>
      <c r="MLW2108" s="19"/>
      <c r="MLX2108" s="18"/>
      <c r="MLY2108" s="19"/>
      <c r="MLZ2108" s="18"/>
      <c r="MMA2108" s="19"/>
      <c r="MMB2108" s="18"/>
      <c r="MMC2108" s="19"/>
      <c r="MMD2108" s="18"/>
      <c r="MME2108" s="19"/>
      <c r="MMF2108" s="18"/>
      <c r="MMG2108" s="19"/>
      <c r="MMH2108" s="18"/>
      <c r="MMI2108" s="19"/>
      <c r="MMJ2108" s="159"/>
      <c r="MMK2108" s="160"/>
      <c r="MML2108" s="160"/>
      <c r="MMM2108" s="18"/>
      <c r="MMN2108" s="19"/>
      <c r="MMO2108" s="18"/>
      <c r="MMP2108" s="19"/>
      <c r="MMQ2108" s="18"/>
      <c r="MMR2108" s="19"/>
      <c r="MMS2108" s="18"/>
      <c r="MMT2108" s="19"/>
      <c r="MMU2108" s="18"/>
      <c r="MMV2108" s="19"/>
      <c r="MMW2108" s="18"/>
      <c r="MMX2108" s="19"/>
      <c r="MMY2108" s="18"/>
      <c r="MMZ2108" s="19"/>
      <c r="MNA2108" s="18"/>
      <c r="MNB2108" s="19"/>
      <c r="MNC2108" s="18"/>
      <c r="MND2108" s="19"/>
      <c r="MNE2108" s="159"/>
      <c r="MNF2108" s="160"/>
      <c r="MNG2108" s="160"/>
      <c r="MNH2108" s="18"/>
      <c r="MNI2108" s="19"/>
      <c r="MNJ2108" s="18"/>
      <c r="MNK2108" s="19"/>
      <c r="MNL2108" s="18"/>
      <c r="MNM2108" s="19"/>
      <c r="MNN2108" s="18"/>
      <c r="MNO2108" s="19"/>
      <c r="MNP2108" s="18"/>
      <c r="MNQ2108" s="19"/>
      <c r="MNR2108" s="18"/>
      <c r="MNS2108" s="19"/>
      <c r="MNT2108" s="18"/>
      <c r="MNU2108" s="19"/>
      <c r="MNV2108" s="18"/>
      <c r="MNW2108" s="19"/>
      <c r="MNX2108" s="18"/>
      <c r="MNY2108" s="19"/>
      <c r="MNZ2108" s="159"/>
      <c r="MOA2108" s="160"/>
      <c r="MOB2108" s="160"/>
      <c r="MOC2108" s="18"/>
      <c r="MOD2108" s="19"/>
      <c r="MOE2108" s="18"/>
      <c r="MOF2108" s="19"/>
      <c r="MOG2108" s="18"/>
      <c r="MOH2108" s="19"/>
      <c r="MOI2108" s="18"/>
      <c r="MOJ2108" s="19"/>
      <c r="MOK2108" s="18"/>
      <c r="MOL2108" s="19"/>
      <c r="MOM2108" s="18"/>
      <c r="MON2108" s="19"/>
      <c r="MOO2108" s="18"/>
      <c r="MOP2108" s="19"/>
      <c r="MOQ2108" s="18"/>
      <c r="MOR2108" s="19"/>
      <c r="MOS2108" s="18"/>
      <c r="MOT2108" s="19"/>
      <c r="MOU2108" s="159"/>
      <c r="MOV2108" s="160"/>
      <c r="MOW2108" s="160"/>
      <c r="MOX2108" s="18"/>
      <c r="MOY2108" s="19"/>
      <c r="MOZ2108" s="18"/>
      <c r="MPA2108" s="19"/>
      <c r="MPB2108" s="18"/>
      <c r="MPC2108" s="19"/>
      <c r="MPD2108" s="18"/>
      <c r="MPE2108" s="19"/>
      <c r="MPF2108" s="18"/>
      <c r="MPG2108" s="19"/>
      <c r="MPH2108" s="18"/>
      <c r="MPI2108" s="19"/>
      <c r="MPJ2108" s="18"/>
      <c r="MPK2108" s="19"/>
      <c r="MPL2108" s="18"/>
      <c r="MPM2108" s="19"/>
      <c r="MPN2108" s="18"/>
      <c r="MPO2108" s="19"/>
      <c r="MPP2108" s="159"/>
      <c r="MPQ2108" s="160"/>
      <c r="MPR2108" s="160"/>
      <c r="MPS2108" s="18"/>
      <c r="MPT2108" s="19"/>
      <c r="MPU2108" s="18"/>
      <c r="MPV2108" s="19"/>
      <c r="MPW2108" s="18"/>
      <c r="MPX2108" s="19"/>
      <c r="MPY2108" s="18"/>
      <c r="MPZ2108" s="19"/>
      <c r="MQA2108" s="18"/>
      <c r="MQB2108" s="19"/>
      <c r="MQC2108" s="18"/>
      <c r="MQD2108" s="19"/>
      <c r="MQE2108" s="18"/>
      <c r="MQF2108" s="19"/>
      <c r="MQG2108" s="18"/>
      <c r="MQH2108" s="19"/>
      <c r="MQI2108" s="18"/>
      <c r="MQJ2108" s="19"/>
      <c r="MQK2108" s="159"/>
      <c r="MQL2108" s="160"/>
      <c r="MQM2108" s="160"/>
      <c r="MQN2108" s="18"/>
      <c r="MQO2108" s="19"/>
      <c r="MQP2108" s="18"/>
      <c r="MQQ2108" s="19"/>
      <c r="MQR2108" s="18"/>
      <c r="MQS2108" s="19"/>
      <c r="MQT2108" s="18"/>
      <c r="MQU2108" s="19"/>
      <c r="MQV2108" s="18"/>
      <c r="MQW2108" s="19"/>
      <c r="MQX2108" s="18"/>
      <c r="MQY2108" s="19"/>
      <c r="MQZ2108" s="18"/>
      <c r="MRA2108" s="19"/>
      <c r="MRB2108" s="18"/>
      <c r="MRC2108" s="19"/>
      <c r="MRD2108" s="18"/>
      <c r="MRE2108" s="19"/>
      <c r="MRF2108" s="159"/>
      <c r="MRG2108" s="160"/>
      <c r="MRH2108" s="160"/>
      <c r="MRI2108" s="18"/>
      <c r="MRJ2108" s="19"/>
      <c r="MRK2108" s="18"/>
      <c r="MRL2108" s="19"/>
      <c r="MRM2108" s="18"/>
      <c r="MRN2108" s="19"/>
      <c r="MRO2108" s="18"/>
      <c r="MRP2108" s="19"/>
      <c r="MRQ2108" s="18"/>
      <c r="MRR2108" s="19"/>
      <c r="MRS2108" s="18"/>
      <c r="MRT2108" s="19"/>
      <c r="MRU2108" s="18"/>
      <c r="MRV2108" s="19"/>
      <c r="MRW2108" s="18"/>
      <c r="MRX2108" s="19"/>
      <c r="MRY2108" s="18"/>
      <c r="MRZ2108" s="19"/>
      <c r="MSA2108" s="159"/>
      <c r="MSB2108" s="160"/>
      <c r="MSC2108" s="160"/>
      <c r="MSD2108" s="18"/>
      <c r="MSE2108" s="19"/>
      <c r="MSF2108" s="18"/>
      <c r="MSG2108" s="19"/>
      <c r="MSH2108" s="18"/>
      <c r="MSI2108" s="19"/>
      <c r="MSJ2108" s="18"/>
      <c r="MSK2108" s="19"/>
      <c r="MSL2108" s="18"/>
      <c r="MSM2108" s="19"/>
      <c r="MSN2108" s="18"/>
      <c r="MSO2108" s="19"/>
      <c r="MSP2108" s="18"/>
      <c r="MSQ2108" s="19"/>
      <c r="MSR2108" s="18"/>
      <c r="MSS2108" s="19"/>
      <c r="MST2108" s="18"/>
      <c r="MSU2108" s="19"/>
      <c r="MSV2108" s="159"/>
      <c r="MSW2108" s="160"/>
      <c r="MSX2108" s="160"/>
      <c r="MSY2108" s="18"/>
      <c r="MSZ2108" s="19"/>
      <c r="MTA2108" s="18"/>
      <c r="MTB2108" s="19"/>
      <c r="MTC2108" s="18"/>
      <c r="MTD2108" s="19"/>
      <c r="MTE2108" s="18"/>
      <c r="MTF2108" s="19"/>
      <c r="MTG2108" s="18"/>
      <c r="MTH2108" s="19"/>
      <c r="MTI2108" s="18"/>
      <c r="MTJ2108" s="19"/>
      <c r="MTK2108" s="18"/>
      <c r="MTL2108" s="19"/>
      <c r="MTM2108" s="18"/>
      <c r="MTN2108" s="19"/>
      <c r="MTO2108" s="18"/>
      <c r="MTP2108" s="19"/>
      <c r="MTQ2108" s="159"/>
      <c r="MTR2108" s="160"/>
      <c r="MTS2108" s="160"/>
      <c r="MTT2108" s="18"/>
      <c r="MTU2108" s="19"/>
      <c r="MTV2108" s="18"/>
      <c r="MTW2108" s="19"/>
      <c r="MTX2108" s="18"/>
      <c r="MTY2108" s="19"/>
      <c r="MTZ2108" s="18"/>
      <c r="MUA2108" s="19"/>
      <c r="MUB2108" s="18"/>
      <c r="MUC2108" s="19"/>
      <c r="MUD2108" s="18"/>
      <c r="MUE2108" s="19"/>
      <c r="MUF2108" s="18"/>
      <c r="MUG2108" s="19"/>
      <c r="MUH2108" s="18"/>
      <c r="MUI2108" s="19"/>
      <c r="MUJ2108" s="18"/>
      <c r="MUK2108" s="19"/>
      <c r="MUL2108" s="159"/>
      <c r="MUM2108" s="160"/>
      <c r="MUN2108" s="160"/>
      <c r="MUO2108" s="18"/>
      <c r="MUP2108" s="19"/>
      <c r="MUQ2108" s="18"/>
      <c r="MUR2108" s="19"/>
      <c r="MUS2108" s="18"/>
      <c r="MUT2108" s="19"/>
      <c r="MUU2108" s="18"/>
      <c r="MUV2108" s="19"/>
      <c r="MUW2108" s="18"/>
      <c r="MUX2108" s="19"/>
      <c r="MUY2108" s="18"/>
      <c r="MUZ2108" s="19"/>
      <c r="MVA2108" s="18"/>
      <c r="MVB2108" s="19"/>
      <c r="MVC2108" s="18"/>
      <c r="MVD2108" s="19"/>
      <c r="MVE2108" s="18"/>
      <c r="MVF2108" s="19"/>
      <c r="MVG2108" s="159"/>
      <c r="MVH2108" s="160"/>
      <c r="MVI2108" s="160"/>
      <c r="MVJ2108" s="18"/>
      <c r="MVK2108" s="19"/>
      <c r="MVL2108" s="18"/>
      <c r="MVM2108" s="19"/>
      <c r="MVN2108" s="18"/>
      <c r="MVO2108" s="19"/>
      <c r="MVP2108" s="18"/>
      <c r="MVQ2108" s="19"/>
      <c r="MVR2108" s="18"/>
      <c r="MVS2108" s="19"/>
      <c r="MVT2108" s="18"/>
      <c r="MVU2108" s="19"/>
      <c r="MVV2108" s="18"/>
      <c r="MVW2108" s="19"/>
      <c r="MVX2108" s="18"/>
      <c r="MVY2108" s="19"/>
      <c r="MVZ2108" s="18"/>
      <c r="MWA2108" s="19"/>
      <c r="MWB2108" s="159"/>
      <c r="MWC2108" s="160"/>
      <c r="MWD2108" s="160"/>
      <c r="MWE2108" s="18"/>
      <c r="MWF2108" s="19"/>
      <c r="MWG2108" s="18"/>
      <c r="MWH2108" s="19"/>
      <c r="MWI2108" s="18"/>
      <c r="MWJ2108" s="19"/>
      <c r="MWK2108" s="18"/>
      <c r="MWL2108" s="19"/>
      <c r="MWM2108" s="18"/>
      <c r="MWN2108" s="19"/>
      <c r="MWO2108" s="18"/>
      <c r="MWP2108" s="19"/>
      <c r="MWQ2108" s="18"/>
      <c r="MWR2108" s="19"/>
      <c r="MWS2108" s="18"/>
      <c r="MWT2108" s="19"/>
      <c r="MWU2108" s="18"/>
      <c r="MWV2108" s="19"/>
      <c r="MWW2108" s="159"/>
      <c r="MWX2108" s="160"/>
      <c r="MWY2108" s="160"/>
      <c r="MWZ2108" s="18"/>
      <c r="MXA2108" s="19"/>
      <c r="MXB2108" s="18"/>
      <c r="MXC2108" s="19"/>
      <c r="MXD2108" s="18"/>
      <c r="MXE2108" s="19"/>
      <c r="MXF2108" s="18"/>
      <c r="MXG2108" s="19"/>
      <c r="MXH2108" s="18"/>
      <c r="MXI2108" s="19"/>
      <c r="MXJ2108" s="18"/>
      <c r="MXK2108" s="19"/>
      <c r="MXL2108" s="18"/>
      <c r="MXM2108" s="19"/>
      <c r="MXN2108" s="18"/>
      <c r="MXO2108" s="19"/>
      <c r="MXP2108" s="18"/>
      <c r="MXQ2108" s="19"/>
      <c r="MXR2108" s="159"/>
      <c r="MXS2108" s="160"/>
      <c r="MXT2108" s="160"/>
      <c r="MXU2108" s="18"/>
      <c r="MXV2108" s="19"/>
      <c r="MXW2108" s="18"/>
      <c r="MXX2108" s="19"/>
      <c r="MXY2108" s="18"/>
      <c r="MXZ2108" s="19"/>
      <c r="MYA2108" s="18"/>
      <c r="MYB2108" s="19"/>
      <c r="MYC2108" s="18"/>
      <c r="MYD2108" s="19"/>
      <c r="MYE2108" s="18"/>
      <c r="MYF2108" s="19"/>
      <c r="MYG2108" s="18"/>
      <c r="MYH2108" s="19"/>
      <c r="MYI2108" s="18"/>
      <c r="MYJ2108" s="19"/>
      <c r="MYK2108" s="18"/>
      <c r="MYL2108" s="19"/>
      <c r="MYM2108" s="159"/>
      <c r="MYN2108" s="160"/>
      <c r="MYO2108" s="160"/>
      <c r="MYP2108" s="18"/>
      <c r="MYQ2108" s="19"/>
      <c r="MYR2108" s="18"/>
      <c r="MYS2108" s="19"/>
      <c r="MYT2108" s="18"/>
      <c r="MYU2108" s="19"/>
      <c r="MYV2108" s="18"/>
      <c r="MYW2108" s="19"/>
      <c r="MYX2108" s="18"/>
      <c r="MYY2108" s="19"/>
      <c r="MYZ2108" s="18"/>
      <c r="MZA2108" s="19"/>
      <c r="MZB2108" s="18"/>
      <c r="MZC2108" s="19"/>
      <c r="MZD2108" s="18"/>
      <c r="MZE2108" s="19"/>
      <c r="MZF2108" s="18"/>
      <c r="MZG2108" s="19"/>
      <c r="MZH2108" s="159"/>
      <c r="MZI2108" s="160"/>
      <c r="MZJ2108" s="160"/>
      <c r="MZK2108" s="18"/>
      <c r="MZL2108" s="19"/>
      <c r="MZM2108" s="18"/>
      <c r="MZN2108" s="19"/>
      <c r="MZO2108" s="18"/>
      <c r="MZP2108" s="19"/>
      <c r="MZQ2108" s="18"/>
      <c r="MZR2108" s="19"/>
      <c r="MZS2108" s="18"/>
      <c r="MZT2108" s="19"/>
      <c r="MZU2108" s="18"/>
      <c r="MZV2108" s="19"/>
      <c r="MZW2108" s="18"/>
      <c r="MZX2108" s="19"/>
      <c r="MZY2108" s="18"/>
      <c r="MZZ2108" s="19"/>
      <c r="NAA2108" s="18"/>
      <c r="NAB2108" s="19"/>
      <c r="NAC2108" s="159"/>
      <c r="NAD2108" s="160"/>
      <c r="NAE2108" s="160"/>
      <c r="NAF2108" s="18"/>
      <c r="NAG2108" s="19"/>
      <c r="NAH2108" s="18"/>
      <c r="NAI2108" s="19"/>
      <c r="NAJ2108" s="18"/>
      <c r="NAK2108" s="19"/>
      <c r="NAL2108" s="18"/>
      <c r="NAM2108" s="19"/>
      <c r="NAN2108" s="18"/>
      <c r="NAO2108" s="19"/>
      <c r="NAP2108" s="18"/>
      <c r="NAQ2108" s="19"/>
      <c r="NAR2108" s="18"/>
      <c r="NAS2108" s="19"/>
      <c r="NAT2108" s="18"/>
      <c r="NAU2108" s="19"/>
      <c r="NAV2108" s="18"/>
      <c r="NAW2108" s="19"/>
      <c r="NAX2108" s="159"/>
      <c r="NAY2108" s="160"/>
      <c r="NAZ2108" s="160"/>
      <c r="NBA2108" s="18"/>
      <c r="NBB2108" s="19"/>
      <c r="NBC2108" s="18"/>
      <c r="NBD2108" s="19"/>
      <c r="NBE2108" s="18"/>
      <c r="NBF2108" s="19"/>
      <c r="NBG2108" s="18"/>
      <c r="NBH2108" s="19"/>
      <c r="NBI2108" s="18"/>
      <c r="NBJ2108" s="19"/>
      <c r="NBK2108" s="18"/>
      <c r="NBL2108" s="19"/>
      <c r="NBM2108" s="18"/>
      <c r="NBN2108" s="19"/>
      <c r="NBO2108" s="18"/>
      <c r="NBP2108" s="19"/>
      <c r="NBQ2108" s="18"/>
      <c r="NBR2108" s="19"/>
      <c r="NBS2108" s="159"/>
      <c r="NBT2108" s="160"/>
      <c r="NBU2108" s="160"/>
      <c r="NBV2108" s="18"/>
      <c r="NBW2108" s="19"/>
      <c r="NBX2108" s="18"/>
      <c r="NBY2108" s="19"/>
      <c r="NBZ2108" s="18"/>
      <c r="NCA2108" s="19"/>
      <c r="NCB2108" s="18"/>
      <c r="NCC2108" s="19"/>
      <c r="NCD2108" s="18"/>
      <c r="NCE2108" s="19"/>
      <c r="NCF2108" s="18"/>
      <c r="NCG2108" s="19"/>
      <c r="NCH2108" s="18"/>
      <c r="NCI2108" s="19"/>
      <c r="NCJ2108" s="18"/>
      <c r="NCK2108" s="19"/>
      <c r="NCL2108" s="18"/>
      <c r="NCM2108" s="19"/>
      <c r="NCN2108" s="159"/>
      <c r="NCO2108" s="160"/>
      <c r="NCP2108" s="160"/>
      <c r="NCQ2108" s="18"/>
      <c r="NCR2108" s="19"/>
      <c r="NCS2108" s="18"/>
      <c r="NCT2108" s="19"/>
      <c r="NCU2108" s="18"/>
      <c r="NCV2108" s="19"/>
      <c r="NCW2108" s="18"/>
      <c r="NCX2108" s="19"/>
      <c r="NCY2108" s="18"/>
      <c r="NCZ2108" s="19"/>
      <c r="NDA2108" s="18"/>
      <c r="NDB2108" s="19"/>
      <c r="NDC2108" s="18"/>
      <c r="NDD2108" s="19"/>
      <c r="NDE2108" s="18"/>
      <c r="NDF2108" s="19"/>
      <c r="NDG2108" s="18"/>
      <c r="NDH2108" s="19"/>
      <c r="NDI2108" s="159"/>
      <c r="NDJ2108" s="160"/>
      <c r="NDK2108" s="160"/>
      <c r="NDL2108" s="18"/>
      <c r="NDM2108" s="19"/>
      <c r="NDN2108" s="18"/>
      <c r="NDO2108" s="19"/>
      <c r="NDP2108" s="18"/>
      <c r="NDQ2108" s="19"/>
      <c r="NDR2108" s="18"/>
      <c r="NDS2108" s="19"/>
      <c r="NDT2108" s="18"/>
      <c r="NDU2108" s="19"/>
      <c r="NDV2108" s="18"/>
      <c r="NDW2108" s="19"/>
      <c r="NDX2108" s="18"/>
      <c r="NDY2108" s="19"/>
      <c r="NDZ2108" s="18"/>
      <c r="NEA2108" s="19"/>
      <c r="NEB2108" s="18"/>
      <c r="NEC2108" s="19"/>
      <c r="NED2108" s="159"/>
      <c r="NEE2108" s="160"/>
      <c r="NEF2108" s="160"/>
      <c r="NEG2108" s="18"/>
      <c r="NEH2108" s="19"/>
      <c r="NEI2108" s="18"/>
      <c r="NEJ2108" s="19"/>
      <c r="NEK2108" s="18"/>
      <c r="NEL2108" s="19"/>
      <c r="NEM2108" s="18"/>
      <c r="NEN2108" s="19"/>
      <c r="NEO2108" s="18"/>
      <c r="NEP2108" s="19"/>
      <c r="NEQ2108" s="18"/>
      <c r="NER2108" s="19"/>
      <c r="NES2108" s="18"/>
      <c r="NET2108" s="19"/>
      <c r="NEU2108" s="18"/>
      <c r="NEV2108" s="19"/>
      <c r="NEW2108" s="18"/>
      <c r="NEX2108" s="19"/>
      <c r="NEY2108" s="159"/>
      <c r="NEZ2108" s="160"/>
      <c r="NFA2108" s="160"/>
      <c r="NFB2108" s="18"/>
      <c r="NFC2108" s="19"/>
      <c r="NFD2108" s="18"/>
      <c r="NFE2108" s="19"/>
      <c r="NFF2108" s="18"/>
      <c r="NFG2108" s="19"/>
      <c r="NFH2108" s="18"/>
      <c r="NFI2108" s="19"/>
      <c r="NFJ2108" s="18"/>
      <c r="NFK2108" s="19"/>
      <c r="NFL2108" s="18"/>
      <c r="NFM2108" s="19"/>
      <c r="NFN2108" s="18"/>
      <c r="NFO2108" s="19"/>
      <c r="NFP2108" s="18"/>
      <c r="NFQ2108" s="19"/>
      <c r="NFR2108" s="18"/>
      <c r="NFS2108" s="19"/>
      <c r="NFT2108" s="159"/>
      <c r="NFU2108" s="160"/>
      <c r="NFV2108" s="160"/>
      <c r="NFW2108" s="18"/>
      <c r="NFX2108" s="19"/>
      <c r="NFY2108" s="18"/>
      <c r="NFZ2108" s="19"/>
      <c r="NGA2108" s="18"/>
      <c r="NGB2108" s="19"/>
      <c r="NGC2108" s="18"/>
      <c r="NGD2108" s="19"/>
      <c r="NGE2108" s="18"/>
      <c r="NGF2108" s="19"/>
      <c r="NGG2108" s="18"/>
      <c r="NGH2108" s="19"/>
      <c r="NGI2108" s="18"/>
      <c r="NGJ2108" s="19"/>
      <c r="NGK2108" s="18"/>
      <c r="NGL2108" s="19"/>
      <c r="NGM2108" s="18"/>
      <c r="NGN2108" s="19"/>
      <c r="NGO2108" s="159"/>
      <c r="NGP2108" s="160"/>
      <c r="NGQ2108" s="160"/>
      <c r="NGR2108" s="18"/>
      <c r="NGS2108" s="19"/>
      <c r="NGT2108" s="18"/>
      <c r="NGU2108" s="19"/>
      <c r="NGV2108" s="18"/>
      <c r="NGW2108" s="19"/>
      <c r="NGX2108" s="18"/>
      <c r="NGY2108" s="19"/>
      <c r="NGZ2108" s="18"/>
      <c r="NHA2108" s="19"/>
      <c r="NHB2108" s="18"/>
      <c r="NHC2108" s="19"/>
      <c r="NHD2108" s="18"/>
      <c r="NHE2108" s="19"/>
      <c r="NHF2108" s="18"/>
      <c r="NHG2108" s="19"/>
      <c r="NHH2108" s="18"/>
      <c r="NHI2108" s="19"/>
      <c r="NHJ2108" s="159"/>
      <c r="NHK2108" s="160"/>
      <c r="NHL2108" s="160"/>
      <c r="NHM2108" s="18"/>
      <c r="NHN2108" s="19"/>
      <c r="NHO2108" s="18"/>
      <c r="NHP2108" s="19"/>
      <c r="NHQ2108" s="18"/>
      <c r="NHR2108" s="19"/>
      <c r="NHS2108" s="18"/>
      <c r="NHT2108" s="19"/>
      <c r="NHU2108" s="18"/>
      <c r="NHV2108" s="19"/>
      <c r="NHW2108" s="18"/>
      <c r="NHX2108" s="19"/>
      <c r="NHY2108" s="18"/>
      <c r="NHZ2108" s="19"/>
      <c r="NIA2108" s="18"/>
      <c r="NIB2108" s="19"/>
      <c r="NIC2108" s="18"/>
      <c r="NID2108" s="19"/>
      <c r="NIE2108" s="159"/>
      <c r="NIF2108" s="160"/>
      <c r="NIG2108" s="160"/>
      <c r="NIH2108" s="18"/>
      <c r="NII2108" s="19"/>
      <c r="NIJ2108" s="18"/>
      <c r="NIK2108" s="19"/>
      <c r="NIL2108" s="18"/>
      <c r="NIM2108" s="19"/>
      <c r="NIN2108" s="18"/>
      <c r="NIO2108" s="19"/>
      <c r="NIP2108" s="18"/>
      <c r="NIQ2108" s="19"/>
      <c r="NIR2108" s="18"/>
      <c r="NIS2108" s="19"/>
      <c r="NIT2108" s="18"/>
      <c r="NIU2108" s="19"/>
      <c r="NIV2108" s="18"/>
      <c r="NIW2108" s="19"/>
      <c r="NIX2108" s="18"/>
      <c r="NIY2108" s="19"/>
      <c r="NIZ2108" s="159"/>
      <c r="NJA2108" s="160"/>
      <c r="NJB2108" s="160"/>
      <c r="NJC2108" s="18"/>
      <c r="NJD2108" s="19"/>
      <c r="NJE2108" s="18"/>
      <c r="NJF2108" s="19"/>
      <c r="NJG2108" s="18"/>
      <c r="NJH2108" s="19"/>
      <c r="NJI2108" s="18"/>
      <c r="NJJ2108" s="19"/>
      <c r="NJK2108" s="18"/>
      <c r="NJL2108" s="19"/>
      <c r="NJM2108" s="18"/>
      <c r="NJN2108" s="19"/>
      <c r="NJO2108" s="18"/>
      <c r="NJP2108" s="19"/>
      <c r="NJQ2108" s="18"/>
      <c r="NJR2108" s="19"/>
      <c r="NJS2108" s="18"/>
      <c r="NJT2108" s="19"/>
      <c r="NJU2108" s="159"/>
      <c r="NJV2108" s="160"/>
      <c r="NJW2108" s="160"/>
      <c r="NJX2108" s="18"/>
      <c r="NJY2108" s="19"/>
      <c r="NJZ2108" s="18"/>
      <c r="NKA2108" s="19"/>
      <c r="NKB2108" s="18"/>
      <c r="NKC2108" s="19"/>
      <c r="NKD2108" s="18"/>
      <c r="NKE2108" s="19"/>
      <c r="NKF2108" s="18"/>
      <c r="NKG2108" s="19"/>
      <c r="NKH2108" s="18"/>
      <c r="NKI2108" s="19"/>
      <c r="NKJ2108" s="18"/>
      <c r="NKK2108" s="19"/>
      <c r="NKL2108" s="18"/>
      <c r="NKM2108" s="19"/>
      <c r="NKN2108" s="18"/>
      <c r="NKO2108" s="19"/>
      <c r="NKP2108" s="159"/>
      <c r="NKQ2108" s="160"/>
      <c r="NKR2108" s="160"/>
      <c r="NKS2108" s="18"/>
      <c r="NKT2108" s="19"/>
      <c r="NKU2108" s="18"/>
      <c r="NKV2108" s="19"/>
      <c r="NKW2108" s="18"/>
      <c r="NKX2108" s="19"/>
      <c r="NKY2108" s="18"/>
      <c r="NKZ2108" s="19"/>
      <c r="NLA2108" s="18"/>
      <c r="NLB2108" s="19"/>
      <c r="NLC2108" s="18"/>
      <c r="NLD2108" s="19"/>
      <c r="NLE2108" s="18"/>
      <c r="NLF2108" s="19"/>
      <c r="NLG2108" s="18"/>
      <c r="NLH2108" s="19"/>
      <c r="NLI2108" s="18"/>
      <c r="NLJ2108" s="19"/>
      <c r="NLK2108" s="159"/>
      <c r="NLL2108" s="160"/>
      <c r="NLM2108" s="160"/>
      <c r="NLN2108" s="18"/>
      <c r="NLO2108" s="19"/>
      <c r="NLP2108" s="18"/>
      <c r="NLQ2108" s="19"/>
      <c r="NLR2108" s="18"/>
      <c r="NLS2108" s="19"/>
      <c r="NLT2108" s="18"/>
      <c r="NLU2108" s="19"/>
      <c r="NLV2108" s="18"/>
      <c r="NLW2108" s="19"/>
      <c r="NLX2108" s="18"/>
      <c r="NLY2108" s="19"/>
      <c r="NLZ2108" s="18"/>
      <c r="NMA2108" s="19"/>
      <c r="NMB2108" s="18"/>
      <c r="NMC2108" s="19"/>
      <c r="NMD2108" s="18"/>
      <c r="NME2108" s="19"/>
      <c r="NMF2108" s="159"/>
      <c r="NMG2108" s="160"/>
      <c r="NMH2108" s="160"/>
      <c r="NMI2108" s="18"/>
      <c r="NMJ2108" s="19"/>
      <c r="NMK2108" s="18"/>
      <c r="NML2108" s="19"/>
      <c r="NMM2108" s="18"/>
      <c r="NMN2108" s="19"/>
      <c r="NMO2108" s="18"/>
      <c r="NMP2108" s="19"/>
      <c r="NMQ2108" s="18"/>
      <c r="NMR2108" s="19"/>
      <c r="NMS2108" s="18"/>
      <c r="NMT2108" s="19"/>
      <c r="NMU2108" s="18"/>
      <c r="NMV2108" s="19"/>
      <c r="NMW2108" s="18"/>
      <c r="NMX2108" s="19"/>
      <c r="NMY2108" s="18"/>
      <c r="NMZ2108" s="19"/>
      <c r="NNA2108" s="159"/>
      <c r="NNB2108" s="160"/>
      <c r="NNC2108" s="160"/>
      <c r="NND2108" s="18"/>
      <c r="NNE2108" s="19"/>
      <c r="NNF2108" s="18"/>
      <c r="NNG2108" s="19"/>
      <c r="NNH2108" s="18"/>
      <c r="NNI2108" s="19"/>
      <c r="NNJ2108" s="18"/>
      <c r="NNK2108" s="19"/>
      <c r="NNL2108" s="18"/>
      <c r="NNM2108" s="19"/>
      <c r="NNN2108" s="18"/>
      <c r="NNO2108" s="19"/>
      <c r="NNP2108" s="18"/>
      <c r="NNQ2108" s="19"/>
      <c r="NNR2108" s="18"/>
      <c r="NNS2108" s="19"/>
      <c r="NNT2108" s="18"/>
      <c r="NNU2108" s="19"/>
      <c r="NNV2108" s="159"/>
      <c r="NNW2108" s="160"/>
      <c r="NNX2108" s="160"/>
      <c r="NNY2108" s="18"/>
      <c r="NNZ2108" s="19"/>
      <c r="NOA2108" s="18"/>
      <c r="NOB2108" s="19"/>
      <c r="NOC2108" s="18"/>
      <c r="NOD2108" s="19"/>
      <c r="NOE2108" s="18"/>
      <c r="NOF2108" s="19"/>
      <c r="NOG2108" s="18"/>
      <c r="NOH2108" s="19"/>
      <c r="NOI2108" s="18"/>
      <c r="NOJ2108" s="19"/>
      <c r="NOK2108" s="18"/>
      <c r="NOL2108" s="19"/>
      <c r="NOM2108" s="18"/>
      <c r="NON2108" s="19"/>
      <c r="NOO2108" s="18"/>
      <c r="NOP2108" s="19"/>
      <c r="NOQ2108" s="159"/>
      <c r="NOR2108" s="160"/>
      <c r="NOS2108" s="160"/>
      <c r="NOT2108" s="18"/>
      <c r="NOU2108" s="19"/>
      <c r="NOV2108" s="18"/>
      <c r="NOW2108" s="19"/>
      <c r="NOX2108" s="18"/>
      <c r="NOY2108" s="19"/>
      <c r="NOZ2108" s="18"/>
      <c r="NPA2108" s="19"/>
      <c r="NPB2108" s="18"/>
      <c r="NPC2108" s="19"/>
      <c r="NPD2108" s="18"/>
      <c r="NPE2108" s="19"/>
      <c r="NPF2108" s="18"/>
      <c r="NPG2108" s="19"/>
      <c r="NPH2108" s="18"/>
      <c r="NPI2108" s="19"/>
      <c r="NPJ2108" s="18"/>
      <c r="NPK2108" s="19"/>
      <c r="NPL2108" s="159"/>
      <c r="NPM2108" s="160"/>
      <c r="NPN2108" s="160"/>
      <c r="NPO2108" s="18"/>
      <c r="NPP2108" s="19"/>
      <c r="NPQ2108" s="18"/>
      <c r="NPR2108" s="19"/>
      <c r="NPS2108" s="18"/>
      <c r="NPT2108" s="19"/>
      <c r="NPU2108" s="18"/>
      <c r="NPV2108" s="19"/>
      <c r="NPW2108" s="18"/>
      <c r="NPX2108" s="19"/>
      <c r="NPY2108" s="18"/>
      <c r="NPZ2108" s="19"/>
      <c r="NQA2108" s="18"/>
      <c r="NQB2108" s="19"/>
      <c r="NQC2108" s="18"/>
      <c r="NQD2108" s="19"/>
      <c r="NQE2108" s="18"/>
      <c r="NQF2108" s="19"/>
      <c r="NQG2108" s="159"/>
      <c r="NQH2108" s="160"/>
      <c r="NQI2108" s="160"/>
      <c r="NQJ2108" s="18"/>
      <c r="NQK2108" s="19"/>
      <c r="NQL2108" s="18"/>
      <c r="NQM2108" s="19"/>
      <c r="NQN2108" s="18"/>
      <c r="NQO2108" s="19"/>
      <c r="NQP2108" s="18"/>
      <c r="NQQ2108" s="19"/>
      <c r="NQR2108" s="18"/>
      <c r="NQS2108" s="19"/>
      <c r="NQT2108" s="18"/>
      <c r="NQU2108" s="19"/>
      <c r="NQV2108" s="18"/>
      <c r="NQW2108" s="19"/>
      <c r="NQX2108" s="18"/>
      <c r="NQY2108" s="19"/>
      <c r="NQZ2108" s="18"/>
      <c r="NRA2108" s="19"/>
      <c r="NRB2108" s="159"/>
      <c r="NRC2108" s="160"/>
      <c r="NRD2108" s="160"/>
      <c r="NRE2108" s="18"/>
      <c r="NRF2108" s="19"/>
      <c r="NRG2108" s="18"/>
      <c r="NRH2108" s="19"/>
      <c r="NRI2108" s="18"/>
      <c r="NRJ2108" s="19"/>
      <c r="NRK2108" s="18"/>
      <c r="NRL2108" s="19"/>
      <c r="NRM2108" s="18"/>
      <c r="NRN2108" s="19"/>
      <c r="NRO2108" s="18"/>
      <c r="NRP2108" s="19"/>
      <c r="NRQ2108" s="18"/>
      <c r="NRR2108" s="19"/>
      <c r="NRS2108" s="18"/>
      <c r="NRT2108" s="19"/>
      <c r="NRU2108" s="18"/>
      <c r="NRV2108" s="19"/>
      <c r="NRW2108" s="159"/>
      <c r="NRX2108" s="160"/>
      <c r="NRY2108" s="160"/>
      <c r="NRZ2108" s="18"/>
      <c r="NSA2108" s="19"/>
      <c r="NSB2108" s="18"/>
      <c r="NSC2108" s="19"/>
      <c r="NSD2108" s="18"/>
      <c r="NSE2108" s="19"/>
      <c r="NSF2108" s="18"/>
      <c r="NSG2108" s="19"/>
      <c r="NSH2108" s="18"/>
      <c r="NSI2108" s="19"/>
      <c r="NSJ2108" s="18"/>
      <c r="NSK2108" s="19"/>
      <c r="NSL2108" s="18"/>
      <c r="NSM2108" s="19"/>
      <c r="NSN2108" s="18"/>
      <c r="NSO2108" s="19"/>
      <c r="NSP2108" s="18"/>
      <c r="NSQ2108" s="19"/>
      <c r="NSR2108" s="159"/>
      <c r="NSS2108" s="160"/>
      <c r="NST2108" s="160"/>
      <c r="NSU2108" s="18"/>
      <c r="NSV2108" s="19"/>
      <c r="NSW2108" s="18"/>
      <c r="NSX2108" s="19"/>
      <c r="NSY2108" s="18"/>
      <c r="NSZ2108" s="19"/>
      <c r="NTA2108" s="18"/>
      <c r="NTB2108" s="19"/>
      <c r="NTC2108" s="18"/>
      <c r="NTD2108" s="19"/>
      <c r="NTE2108" s="18"/>
      <c r="NTF2108" s="19"/>
      <c r="NTG2108" s="18"/>
      <c r="NTH2108" s="19"/>
      <c r="NTI2108" s="18"/>
      <c r="NTJ2108" s="19"/>
      <c r="NTK2108" s="18"/>
      <c r="NTL2108" s="19"/>
      <c r="NTM2108" s="159"/>
      <c r="NTN2108" s="160"/>
      <c r="NTO2108" s="160"/>
      <c r="NTP2108" s="18"/>
      <c r="NTQ2108" s="19"/>
      <c r="NTR2108" s="18"/>
      <c r="NTS2108" s="19"/>
      <c r="NTT2108" s="18"/>
      <c r="NTU2108" s="19"/>
      <c r="NTV2108" s="18"/>
      <c r="NTW2108" s="19"/>
      <c r="NTX2108" s="18"/>
      <c r="NTY2108" s="19"/>
      <c r="NTZ2108" s="18"/>
      <c r="NUA2108" s="19"/>
      <c r="NUB2108" s="18"/>
      <c r="NUC2108" s="19"/>
      <c r="NUD2108" s="18"/>
      <c r="NUE2108" s="19"/>
      <c r="NUF2108" s="18"/>
      <c r="NUG2108" s="19"/>
      <c r="NUH2108" s="159"/>
      <c r="NUI2108" s="160"/>
      <c r="NUJ2108" s="160"/>
      <c r="NUK2108" s="18"/>
      <c r="NUL2108" s="19"/>
      <c r="NUM2108" s="18"/>
      <c r="NUN2108" s="19"/>
      <c r="NUO2108" s="18"/>
      <c r="NUP2108" s="19"/>
      <c r="NUQ2108" s="18"/>
      <c r="NUR2108" s="19"/>
      <c r="NUS2108" s="18"/>
      <c r="NUT2108" s="19"/>
      <c r="NUU2108" s="18"/>
      <c r="NUV2108" s="19"/>
      <c r="NUW2108" s="18"/>
      <c r="NUX2108" s="19"/>
      <c r="NUY2108" s="18"/>
      <c r="NUZ2108" s="19"/>
      <c r="NVA2108" s="18"/>
      <c r="NVB2108" s="19"/>
      <c r="NVC2108" s="159"/>
      <c r="NVD2108" s="160"/>
      <c r="NVE2108" s="160"/>
      <c r="NVF2108" s="18"/>
      <c r="NVG2108" s="19"/>
      <c r="NVH2108" s="18"/>
      <c r="NVI2108" s="19"/>
      <c r="NVJ2108" s="18"/>
      <c r="NVK2108" s="19"/>
      <c r="NVL2108" s="18"/>
      <c r="NVM2108" s="19"/>
      <c r="NVN2108" s="18"/>
      <c r="NVO2108" s="19"/>
      <c r="NVP2108" s="18"/>
      <c r="NVQ2108" s="19"/>
      <c r="NVR2108" s="18"/>
      <c r="NVS2108" s="19"/>
      <c r="NVT2108" s="18"/>
      <c r="NVU2108" s="19"/>
      <c r="NVV2108" s="18"/>
      <c r="NVW2108" s="19"/>
      <c r="NVX2108" s="159"/>
      <c r="NVY2108" s="160"/>
      <c r="NVZ2108" s="160"/>
      <c r="NWA2108" s="18"/>
      <c r="NWB2108" s="19"/>
      <c r="NWC2108" s="18"/>
      <c r="NWD2108" s="19"/>
      <c r="NWE2108" s="18"/>
      <c r="NWF2108" s="19"/>
      <c r="NWG2108" s="18"/>
      <c r="NWH2108" s="19"/>
      <c r="NWI2108" s="18"/>
      <c r="NWJ2108" s="19"/>
      <c r="NWK2108" s="18"/>
      <c r="NWL2108" s="19"/>
      <c r="NWM2108" s="18"/>
      <c r="NWN2108" s="19"/>
      <c r="NWO2108" s="18"/>
      <c r="NWP2108" s="19"/>
      <c r="NWQ2108" s="18"/>
      <c r="NWR2108" s="19"/>
      <c r="NWS2108" s="159"/>
      <c r="NWT2108" s="160"/>
      <c r="NWU2108" s="160"/>
      <c r="NWV2108" s="18"/>
      <c r="NWW2108" s="19"/>
      <c r="NWX2108" s="18"/>
      <c r="NWY2108" s="19"/>
      <c r="NWZ2108" s="18"/>
      <c r="NXA2108" s="19"/>
      <c r="NXB2108" s="18"/>
      <c r="NXC2108" s="19"/>
      <c r="NXD2108" s="18"/>
      <c r="NXE2108" s="19"/>
      <c r="NXF2108" s="18"/>
      <c r="NXG2108" s="19"/>
      <c r="NXH2108" s="18"/>
      <c r="NXI2108" s="19"/>
      <c r="NXJ2108" s="18"/>
      <c r="NXK2108" s="19"/>
      <c r="NXL2108" s="18"/>
      <c r="NXM2108" s="19"/>
      <c r="NXN2108" s="159"/>
      <c r="NXO2108" s="160"/>
      <c r="NXP2108" s="160"/>
      <c r="NXQ2108" s="18"/>
      <c r="NXR2108" s="19"/>
      <c r="NXS2108" s="18"/>
      <c r="NXT2108" s="19"/>
      <c r="NXU2108" s="18"/>
      <c r="NXV2108" s="19"/>
      <c r="NXW2108" s="18"/>
      <c r="NXX2108" s="19"/>
      <c r="NXY2108" s="18"/>
      <c r="NXZ2108" s="19"/>
      <c r="NYA2108" s="18"/>
      <c r="NYB2108" s="19"/>
      <c r="NYC2108" s="18"/>
      <c r="NYD2108" s="19"/>
      <c r="NYE2108" s="18"/>
      <c r="NYF2108" s="19"/>
      <c r="NYG2108" s="18"/>
      <c r="NYH2108" s="19"/>
      <c r="NYI2108" s="159"/>
      <c r="NYJ2108" s="160"/>
      <c r="NYK2108" s="160"/>
      <c r="NYL2108" s="18"/>
      <c r="NYM2108" s="19"/>
      <c r="NYN2108" s="18"/>
      <c r="NYO2108" s="19"/>
      <c r="NYP2108" s="18"/>
      <c r="NYQ2108" s="19"/>
      <c r="NYR2108" s="18"/>
      <c r="NYS2108" s="19"/>
      <c r="NYT2108" s="18"/>
      <c r="NYU2108" s="19"/>
      <c r="NYV2108" s="18"/>
      <c r="NYW2108" s="19"/>
      <c r="NYX2108" s="18"/>
      <c r="NYY2108" s="19"/>
      <c r="NYZ2108" s="18"/>
      <c r="NZA2108" s="19"/>
      <c r="NZB2108" s="18"/>
      <c r="NZC2108" s="19"/>
      <c r="NZD2108" s="159"/>
      <c r="NZE2108" s="160"/>
      <c r="NZF2108" s="160"/>
      <c r="NZG2108" s="18"/>
      <c r="NZH2108" s="19"/>
      <c r="NZI2108" s="18"/>
      <c r="NZJ2108" s="19"/>
      <c r="NZK2108" s="18"/>
      <c r="NZL2108" s="19"/>
      <c r="NZM2108" s="18"/>
      <c r="NZN2108" s="19"/>
      <c r="NZO2108" s="18"/>
      <c r="NZP2108" s="19"/>
      <c r="NZQ2108" s="18"/>
      <c r="NZR2108" s="19"/>
      <c r="NZS2108" s="18"/>
      <c r="NZT2108" s="19"/>
      <c r="NZU2108" s="18"/>
      <c r="NZV2108" s="19"/>
      <c r="NZW2108" s="18"/>
      <c r="NZX2108" s="19"/>
      <c r="NZY2108" s="159"/>
      <c r="NZZ2108" s="160"/>
      <c r="OAA2108" s="160"/>
      <c r="OAB2108" s="18"/>
      <c r="OAC2108" s="19"/>
      <c r="OAD2108" s="18"/>
      <c r="OAE2108" s="19"/>
      <c r="OAF2108" s="18"/>
      <c r="OAG2108" s="19"/>
      <c r="OAH2108" s="18"/>
      <c r="OAI2108" s="19"/>
      <c r="OAJ2108" s="18"/>
      <c r="OAK2108" s="19"/>
      <c r="OAL2108" s="18"/>
      <c r="OAM2108" s="19"/>
      <c r="OAN2108" s="18"/>
      <c r="OAO2108" s="19"/>
      <c r="OAP2108" s="18"/>
      <c r="OAQ2108" s="19"/>
      <c r="OAR2108" s="18"/>
      <c r="OAS2108" s="19"/>
      <c r="OAT2108" s="159"/>
      <c r="OAU2108" s="160"/>
      <c r="OAV2108" s="160"/>
      <c r="OAW2108" s="18"/>
      <c r="OAX2108" s="19"/>
      <c r="OAY2108" s="18"/>
      <c r="OAZ2108" s="19"/>
      <c r="OBA2108" s="18"/>
      <c r="OBB2108" s="19"/>
      <c r="OBC2108" s="18"/>
      <c r="OBD2108" s="19"/>
      <c r="OBE2108" s="18"/>
      <c r="OBF2108" s="19"/>
      <c r="OBG2108" s="18"/>
      <c r="OBH2108" s="19"/>
      <c r="OBI2108" s="18"/>
      <c r="OBJ2108" s="19"/>
      <c r="OBK2108" s="18"/>
      <c r="OBL2108" s="19"/>
      <c r="OBM2108" s="18"/>
      <c r="OBN2108" s="19"/>
      <c r="OBO2108" s="159"/>
      <c r="OBP2108" s="160"/>
      <c r="OBQ2108" s="160"/>
      <c r="OBR2108" s="18"/>
      <c r="OBS2108" s="19"/>
      <c r="OBT2108" s="18"/>
      <c r="OBU2108" s="19"/>
      <c r="OBV2108" s="18"/>
      <c r="OBW2108" s="19"/>
      <c r="OBX2108" s="18"/>
      <c r="OBY2108" s="19"/>
      <c r="OBZ2108" s="18"/>
      <c r="OCA2108" s="19"/>
      <c r="OCB2108" s="18"/>
      <c r="OCC2108" s="19"/>
      <c r="OCD2108" s="18"/>
      <c r="OCE2108" s="19"/>
      <c r="OCF2108" s="18"/>
      <c r="OCG2108" s="19"/>
      <c r="OCH2108" s="18"/>
      <c r="OCI2108" s="19"/>
      <c r="OCJ2108" s="159"/>
      <c r="OCK2108" s="160"/>
      <c r="OCL2108" s="160"/>
      <c r="OCM2108" s="18"/>
      <c r="OCN2108" s="19"/>
      <c r="OCO2108" s="18"/>
      <c r="OCP2108" s="19"/>
      <c r="OCQ2108" s="18"/>
      <c r="OCR2108" s="19"/>
      <c r="OCS2108" s="18"/>
      <c r="OCT2108" s="19"/>
      <c r="OCU2108" s="18"/>
      <c r="OCV2108" s="19"/>
      <c r="OCW2108" s="18"/>
      <c r="OCX2108" s="19"/>
      <c r="OCY2108" s="18"/>
      <c r="OCZ2108" s="19"/>
      <c r="ODA2108" s="18"/>
      <c r="ODB2108" s="19"/>
      <c r="ODC2108" s="18"/>
      <c r="ODD2108" s="19"/>
      <c r="ODE2108" s="159"/>
      <c r="ODF2108" s="160"/>
      <c r="ODG2108" s="160"/>
      <c r="ODH2108" s="18"/>
      <c r="ODI2108" s="19"/>
      <c r="ODJ2108" s="18"/>
      <c r="ODK2108" s="19"/>
      <c r="ODL2108" s="18"/>
      <c r="ODM2108" s="19"/>
      <c r="ODN2108" s="18"/>
      <c r="ODO2108" s="19"/>
      <c r="ODP2108" s="18"/>
      <c r="ODQ2108" s="19"/>
      <c r="ODR2108" s="18"/>
      <c r="ODS2108" s="19"/>
      <c r="ODT2108" s="18"/>
      <c r="ODU2108" s="19"/>
      <c r="ODV2108" s="18"/>
      <c r="ODW2108" s="19"/>
      <c r="ODX2108" s="18"/>
      <c r="ODY2108" s="19"/>
      <c r="ODZ2108" s="159"/>
      <c r="OEA2108" s="160"/>
      <c r="OEB2108" s="160"/>
      <c r="OEC2108" s="18"/>
      <c r="OED2108" s="19"/>
      <c r="OEE2108" s="18"/>
      <c r="OEF2108" s="19"/>
      <c r="OEG2108" s="18"/>
      <c r="OEH2108" s="19"/>
      <c r="OEI2108" s="18"/>
      <c r="OEJ2108" s="19"/>
      <c r="OEK2108" s="18"/>
      <c r="OEL2108" s="19"/>
      <c r="OEM2108" s="18"/>
      <c r="OEN2108" s="19"/>
      <c r="OEO2108" s="18"/>
      <c r="OEP2108" s="19"/>
      <c r="OEQ2108" s="18"/>
      <c r="OER2108" s="19"/>
      <c r="OES2108" s="18"/>
      <c r="OET2108" s="19"/>
      <c r="OEU2108" s="159"/>
      <c r="OEV2108" s="160"/>
      <c r="OEW2108" s="160"/>
      <c r="OEX2108" s="18"/>
      <c r="OEY2108" s="19"/>
      <c r="OEZ2108" s="18"/>
      <c r="OFA2108" s="19"/>
      <c r="OFB2108" s="18"/>
      <c r="OFC2108" s="19"/>
      <c r="OFD2108" s="18"/>
      <c r="OFE2108" s="19"/>
      <c r="OFF2108" s="18"/>
      <c r="OFG2108" s="19"/>
      <c r="OFH2108" s="18"/>
      <c r="OFI2108" s="19"/>
      <c r="OFJ2108" s="18"/>
      <c r="OFK2108" s="19"/>
      <c r="OFL2108" s="18"/>
      <c r="OFM2108" s="19"/>
      <c r="OFN2108" s="18"/>
      <c r="OFO2108" s="19"/>
      <c r="OFP2108" s="159"/>
      <c r="OFQ2108" s="160"/>
      <c r="OFR2108" s="160"/>
      <c r="OFS2108" s="18"/>
      <c r="OFT2108" s="19"/>
      <c r="OFU2108" s="18"/>
      <c r="OFV2108" s="19"/>
      <c r="OFW2108" s="18"/>
      <c r="OFX2108" s="19"/>
      <c r="OFY2108" s="18"/>
      <c r="OFZ2108" s="19"/>
      <c r="OGA2108" s="18"/>
      <c r="OGB2108" s="19"/>
      <c r="OGC2108" s="18"/>
      <c r="OGD2108" s="19"/>
      <c r="OGE2108" s="18"/>
      <c r="OGF2108" s="19"/>
      <c r="OGG2108" s="18"/>
      <c r="OGH2108" s="19"/>
      <c r="OGI2108" s="18"/>
      <c r="OGJ2108" s="19"/>
      <c r="OGK2108" s="159"/>
      <c r="OGL2108" s="160"/>
      <c r="OGM2108" s="160"/>
      <c r="OGN2108" s="18"/>
      <c r="OGO2108" s="19"/>
      <c r="OGP2108" s="18"/>
      <c r="OGQ2108" s="19"/>
      <c r="OGR2108" s="18"/>
      <c r="OGS2108" s="19"/>
      <c r="OGT2108" s="18"/>
      <c r="OGU2108" s="19"/>
      <c r="OGV2108" s="18"/>
      <c r="OGW2108" s="19"/>
      <c r="OGX2108" s="18"/>
      <c r="OGY2108" s="19"/>
      <c r="OGZ2108" s="18"/>
      <c r="OHA2108" s="19"/>
      <c r="OHB2108" s="18"/>
      <c r="OHC2108" s="19"/>
      <c r="OHD2108" s="18"/>
      <c r="OHE2108" s="19"/>
      <c r="OHF2108" s="159"/>
      <c r="OHG2108" s="160"/>
      <c r="OHH2108" s="160"/>
      <c r="OHI2108" s="18"/>
      <c r="OHJ2108" s="19"/>
      <c r="OHK2108" s="18"/>
      <c r="OHL2108" s="19"/>
      <c r="OHM2108" s="18"/>
      <c r="OHN2108" s="19"/>
      <c r="OHO2108" s="18"/>
      <c r="OHP2108" s="19"/>
      <c r="OHQ2108" s="18"/>
      <c r="OHR2108" s="19"/>
      <c r="OHS2108" s="18"/>
      <c r="OHT2108" s="19"/>
      <c r="OHU2108" s="18"/>
      <c r="OHV2108" s="19"/>
      <c r="OHW2108" s="18"/>
      <c r="OHX2108" s="19"/>
      <c r="OHY2108" s="18"/>
      <c r="OHZ2108" s="19"/>
      <c r="OIA2108" s="159"/>
      <c r="OIB2108" s="160"/>
      <c r="OIC2108" s="160"/>
      <c r="OID2108" s="18"/>
      <c r="OIE2108" s="19"/>
      <c r="OIF2108" s="18"/>
      <c r="OIG2108" s="19"/>
      <c r="OIH2108" s="18"/>
      <c r="OII2108" s="19"/>
      <c r="OIJ2108" s="18"/>
      <c r="OIK2108" s="19"/>
      <c r="OIL2108" s="18"/>
      <c r="OIM2108" s="19"/>
      <c r="OIN2108" s="18"/>
      <c r="OIO2108" s="19"/>
      <c r="OIP2108" s="18"/>
      <c r="OIQ2108" s="19"/>
      <c r="OIR2108" s="18"/>
      <c r="OIS2108" s="19"/>
      <c r="OIT2108" s="18"/>
      <c r="OIU2108" s="19"/>
      <c r="OIV2108" s="159"/>
      <c r="OIW2108" s="160"/>
      <c r="OIX2108" s="160"/>
      <c r="OIY2108" s="18"/>
      <c r="OIZ2108" s="19"/>
      <c r="OJA2108" s="18"/>
      <c r="OJB2108" s="19"/>
      <c r="OJC2108" s="18"/>
      <c r="OJD2108" s="19"/>
      <c r="OJE2108" s="18"/>
      <c r="OJF2108" s="19"/>
      <c r="OJG2108" s="18"/>
      <c r="OJH2108" s="19"/>
      <c r="OJI2108" s="18"/>
      <c r="OJJ2108" s="19"/>
      <c r="OJK2108" s="18"/>
      <c r="OJL2108" s="19"/>
      <c r="OJM2108" s="18"/>
      <c r="OJN2108" s="19"/>
      <c r="OJO2108" s="18"/>
      <c r="OJP2108" s="19"/>
      <c r="OJQ2108" s="159"/>
      <c r="OJR2108" s="160"/>
      <c r="OJS2108" s="160"/>
      <c r="OJT2108" s="18"/>
      <c r="OJU2108" s="19"/>
      <c r="OJV2108" s="18"/>
      <c r="OJW2108" s="19"/>
      <c r="OJX2108" s="18"/>
      <c r="OJY2108" s="19"/>
      <c r="OJZ2108" s="18"/>
      <c r="OKA2108" s="19"/>
      <c r="OKB2108" s="18"/>
      <c r="OKC2108" s="19"/>
      <c r="OKD2108" s="18"/>
      <c r="OKE2108" s="19"/>
      <c r="OKF2108" s="18"/>
      <c r="OKG2108" s="19"/>
      <c r="OKH2108" s="18"/>
      <c r="OKI2108" s="19"/>
      <c r="OKJ2108" s="18"/>
      <c r="OKK2108" s="19"/>
      <c r="OKL2108" s="159"/>
      <c r="OKM2108" s="160"/>
      <c r="OKN2108" s="160"/>
      <c r="OKO2108" s="18"/>
      <c r="OKP2108" s="19"/>
      <c r="OKQ2108" s="18"/>
      <c r="OKR2108" s="19"/>
      <c r="OKS2108" s="18"/>
      <c r="OKT2108" s="19"/>
      <c r="OKU2108" s="18"/>
      <c r="OKV2108" s="19"/>
      <c r="OKW2108" s="18"/>
      <c r="OKX2108" s="19"/>
      <c r="OKY2108" s="18"/>
      <c r="OKZ2108" s="19"/>
      <c r="OLA2108" s="18"/>
      <c r="OLB2108" s="19"/>
      <c r="OLC2108" s="18"/>
      <c r="OLD2108" s="19"/>
      <c r="OLE2108" s="18"/>
      <c r="OLF2108" s="19"/>
      <c r="OLG2108" s="159"/>
      <c r="OLH2108" s="160"/>
      <c r="OLI2108" s="160"/>
      <c r="OLJ2108" s="18"/>
      <c r="OLK2108" s="19"/>
      <c r="OLL2108" s="18"/>
      <c r="OLM2108" s="19"/>
      <c r="OLN2108" s="18"/>
      <c r="OLO2108" s="19"/>
      <c r="OLP2108" s="18"/>
      <c r="OLQ2108" s="19"/>
      <c r="OLR2108" s="18"/>
      <c r="OLS2108" s="19"/>
      <c r="OLT2108" s="18"/>
      <c r="OLU2108" s="19"/>
      <c r="OLV2108" s="18"/>
      <c r="OLW2108" s="19"/>
      <c r="OLX2108" s="18"/>
      <c r="OLY2108" s="19"/>
      <c r="OLZ2108" s="18"/>
      <c r="OMA2108" s="19"/>
      <c r="OMB2108" s="159"/>
      <c r="OMC2108" s="160"/>
      <c r="OMD2108" s="160"/>
      <c r="OME2108" s="18"/>
      <c r="OMF2108" s="19"/>
      <c r="OMG2108" s="18"/>
      <c r="OMH2108" s="19"/>
      <c r="OMI2108" s="18"/>
      <c r="OMJ2108" s="19"/>
      <c r="OMK2108" s="18"/>
      <c r="OML2108" s="19"/>
      <c r="OMM2108" s="18"/>
      <c r="OMN2108" s="19"/>
      <c r="OMO2108" s="18"/>
      <c r="OMP2108" s="19"/>
      <c r="OMQ2108" s="18"/>
      <c r="OMR2108" s="19"/>
      <c r="OMS2108" s="18"/>
      <c r="OMT2108" s="19"/>
      <c r="OMU2108" s="18"/>
      <c r="OMV2108" s="19"/>
      <c r="OMW2108" s="159"/>
      <c r="OMX2108" s="160"/>
      <c r="OMY2108" s="160"/>
      <c r="OMZ2108" s="18"/>
      <c r="ONA2108" s="19"/>
      <c r="ONB2108" s="18"/>
      <c r="ONC2108" s="19"/>
      <c r="OND2108" s="18"/>
      <c r="ONE2108" s="19"/>
      <c r="ONF2108" s="18"/>
      <c r="ONG2108" s="19"/>
      <c r="ONH2108" s="18"/>
      <c r="ONI2108" s="19"/>
      <c r="ONJ2108" s="18"/>
      <c r="ONK2108" s="19"/>
      <c r="ONL2108" s="18"/>
      <c r="ONM2108" s="19"/>
      <c r="ONN2108" s="18"/>
      <c r="ONO2108" s="19"/>
      <c r="ONP2108" s="18"/>
      <c r="ONQ2108" s="19"/>
      <c r="ONR2108" s="159"/>
      <c r="ONS2108" s="160"/>
      <c r="ONT2108" s="160"/>
      <c r="ONU2108" s="18"/>
      <c r="ONV2108" s="19"/>
      <c r="ONW2108" s="18"/>
      <c r="ONX2108" s="19"/>
      <c r="ONY2108" s="18"/>
      <c r="ONZ2108" s="19"/>
      <c r="OOA2108" s="18"/>
      <c r="OOB2108" s="19"/>
      <c r="OOC2108" s="18"/>
      <c r="OOD2108" s="19"/>
      <c r="OOE2108" s="18"/>
      <c r="OOF2108" s="19"/>
      <c r="OOG2108" s="18"/>
      <c r="OOH2108" s="19"/>
      <c r="OOI2108" s="18"/>
      <c r="OOJ2108" s="19"/>
      <c r="OOK2108" s="18"/>
      <c r="OOL2108" s="19"/>
      <c r="OOM2108" s="159"/>
      <c r="OON2108" s="160"/>
      <c r="OOO2108" s="160"/>
      <c r="OOP2108" s="18"/>
      <c r="OOQ2108" s="19"/>
      <c r="OOR2108" s="18"/>
      <c r="OOS2108" s="19"/>
      <c r="OOT2108" s="18"/>
      <c r="OOU2108" s="19"/>
      <c r="OOV2108" s="18"/>
      <c r="OOW2108" s="19"/>
      <c r="OOX2108" s="18"/>
      <c r="OOY2108" s="19"/>
      <c r="OOZ2108" s="18"/>
      <c r="OPA2108" s="19"/>
      <c r="OPB2108" s="18"/>
      <c r="OPC2108" s="19"/>
      <c r="OPD2108" s="18"/>
      <c r="OPE2108" s="19"/>
      <c r="OPF2108" s="18"/>
      <c r="OPG2108" s="19"/>
      <c r="OPH2108" s="159"/>
      <c r="OPI2108" s="160"/>
      <c r="OPJ2108" s="160"/>
      <c r="OPK2108" s="18"/>
      <c r="OPL2108" s="19"/>
      <c r="OPM2108" s="18"/>
      <c r="OPN2108" s="19"/>
      <c r="OPO2108" s="18"/>
      <c r="OPP2108" s="19"/>
      <c r="OPQ2108" s="18"/>
      <c r="OPR2108" s="19"/>
      <c r="OPS2108" s="18"/>
      <c r="OPT2108" s="19"/>
      <c r="OPU2108" s="18"/>
      <c r="OPV2108" s="19"/>
      <c r="OPW2108" s="18"/>
      <c r="OPX2108" s="19"/>
      <c r="OPY2108" s="18"/>
      <c r="OPZ2108" s="19"/>
      <c r="OQA2108" s="18"/>
      <c r="OQB2108" s="19"/>
      <c r="OQC2108" s="159"/>
      <c r="OQD2108" s="160"/>
      <c r="OQE2108" s="160"/>
      <c r="OQF2108" s="18"/>
      <c r="OQG2108" s="19"/>
      <c r="OQH2108" s="18"/>
      <c r="OQI2108" s="19"/>
      <c r="OQJ2108" s="18"/>
      <c r="OQK2108" s="19"/>
      <c r="OQL2108" s="18"/>
      <c r="OQM2108" s="19"/>
      <c r="OQN2108" s="18"/>
      <c r="OQO2108" s="19"/>
      <c r="OQP2108" s="18"/>
      <c r="OQQ2108" s="19"/>
      <c r="OQR2108" s="18"/>
      <c r="OQS2108" s="19"/>
      <c r="OQT2108" s="18"/>
      <c r="OQU2108" s="19"/>
      <c r="OQV2108" s="18"/>
      <c r="OQW2108" s="19"/>
      <c r="OQX2108" s="159"/>
      <c r="OQY2108" s="160"/>
      <c r="OQZ2108" s="160"/>
      <c r="ORA2108" s="18"/>
      <c r="ORB2108" s="19"/>
      <c r="ORC2108" s="18"/>
      <c r="ORD2108" s="19"/>
      <c r="ORE2108" s="18"/>
      <c r="ORF2108" s="19"/>
      <c r="ORG2108" s="18"/>
      <c r="ORH2108" s="19"/>
      <c r="ORI2108" s="18"/>
      <c r="ORJ2108" s="19"/>
      <c r="ORK2108" s="18"/>
      <c r="ORL2108" s="19"/>
      <c r="ORM2108" s="18"/>
      <c r="ORN2108" s="19"/>
      <c r="ORO2108" s="18"/>
      <c r="ORP2108" s="19"/>
      <c r="ORQ2108" s="18"/>
      <c r="ORR2108" s="19"/>
      <c r="ORS2108" s="159"/>
      <c r="ORT2108" s="160"/>
      <c r="ORU2108" s="160"/>
      <c r="ORV2108" s="18"/>
      <c r="ORW2108" s="19"/>
      <c r="ORX2108" s="18"/>
      <c r="ORY2108" s="19"/>
      <c r="ORZ2108" s="18"/>
      <c r="OSA2108" s="19"/>
      <c r="OSB2108" s="18"/>
      <c r="OSC2108" s="19"/>
      <c r="OSD2108" s="18"/>
      <c r="OSE2108" s="19"/>
      <c r="OSF2108" s="18"/>
      <c r="OSG2108" s="19"/>
      <c r="OSH2108" s="18"/>
      <c r="OSI2108" s="19"/>
      <c r="OSJ2108" s="18"/>
      <c r="OSK2108" s="19"/>
      <c r="OSL2108" s="18"/>
      <c r="OSM2108" s="19"/>
      <c r="OSN2108" s="159"/>
      <c r="OSO2108" s="160"/>
      <c r="OSP2108" s="160"/>
      <c r="OSQ2108" s="18"/>
      <c r="OSR2108" s="19"/>
      <c r="OSS2108" s="18"/>
      <c r="OST2108" s="19"/>
      <c r="OSU2108" s="18"/>
      <c r="OSV2108" s="19"/>
      <c r="OSW2108" s="18"/>
      <c r="OSX2108" s="19"/>
      <c r="OSY2108" s="18"/>
      <c r="OSZ2108" s="19"/>
      <c r="OTA2108" s="18"/>
      <c r="OTB2108" s="19"/>
      <c r="OTC2108" s="18"/>
      <c r="OTD2108" s="19"/>
      <c r="OTE2108" s="18"/>
      <c r="OTF2108" s="19"/>
      <c r="OTG2108" s="18"/>
      <c r="OTH2108" s="19"/>
      <c r="OTI2108" s="159"/>
      <c r="OTJ2108" s="160"/>
      <c r="OTK2108" s="160"/>
      <c r="OTL2108" s="18"/>
      <c r="OTM2108" s="19"/>
      <c r="OTN2108" s="18"/>
      <c r="OTO2108" s="19"/>
      <c r="OTP2108" s="18"/>
      <c r="OTQ2108" s="19"/>
      <c r="OTR2108" s="18"/>
      <c r="OTS2108" s="19"/>
      <c r="OTT2108" s="18"/>
      <c r="OTU2108" s="19"/>
      <c r="OTV2108" s="18"/>
      <c r="OTW2108" s="19"/>
      <c r="OTX2108" s="18"/>
      <c r="OTY2108" s="19"/>
      <c r="OTZ2108" s="18"/>
      <c r="OUA2108" s="19"/>
      <c r="OUB2108" s="18"/>
      <c r="OUC2108" s="19"/>
      <c r="OUD2108" s="159"/>
      <c r="OUE2108" s="160"/>
      <c r="OUF2108" s="160"/>
      <c r="OUG2108" s="18"/>
      <c r="OUH2108" s="19"/>
      <c r="OUI2108" s="18"/>
      <c r="OUJ2108" s="19"/>
      <c r="OUK2108" s="18"/>
      <c r="OUL2108" s="19"/>
      <c r="OUM2108" s="18"/>
      <c r="OUN2108" s="19"/>
      <c r="OUO2108" s="18"/>
      <c r="OUP2108" s="19"/>
      <c r="OUQ2108" s="18"/>
      <c r="OUR2108" s="19"/>
      <c r="OUS2108" s="18"/>
      <c r="OUT2108" s="19"/>
      <c r="OUU2108" s="18"/>
      <c r="OUV2108" s="19"/>
      <c r="OUW2108" s="18"/>
      <c r="OUX2108" s="19"/>
      <c r="OUY2108" s="159"/>
      <c r="OUZ2108" s="160"/>
      <c r="OVA2108" s="160"/>
      <c r="OVB2108" s="18"/>
      <c r="OVC2108" s="19"/>
      <c r="OVD2108" s="18"/>
      <c r="OVE2108" s="19"/>
      <c r="OVF2108" s="18"/>
      <c r="OVG2108" s="19"/>
      <c r="OVH2108" s="18"/>
      <c r="OVI2108" s="19"/>
      <c r="OVJ2108" s="18"/>
      <c r="OVK2108" s="19"/>
      <c r="OVL2108" s="18"/>
      <c r="OVM2108" s="19"/>
      <c r="OVN2108" s="18"/>
      <c r="OVO2108" s="19"/>
      <c r="OVP2108" s="18"/>
      <c r="OVQ2108" s="19"/>
      <c r="OVR2108" s="18"/>
      <c r="OVS2108" s="19"/>
      <c r="OVT2108" s="159"/>
      <c r="OVU2108" s="160"/>
      <c r="OVV2108" s="160"/>
      <c r="OVW2108" s="18"/>
      <c r="OVX2108" s="19"/>
      <c r="OVY2108" s="18"/>
      <c r="OVZ2108" s="19"/>
      <c r="OWA2108" s="18"/>
      <c r="OWB2108" s="19"/>
      <c r="OWC2108" s="18"/>
      <c r="OWD2108" s="19"/>
      <c r="OWE2108" s="18"/>
      <c r="OWF2108" s="19"/>
      <c r="OWG2108" s="18"/>
      <c r="OWH2108" s="19"/>
      <c r="OWI2108" s="18"/>
      <c r="OWJ2108" s="19"/>
      <c r="OWK2108" s="18"/>
      <c r="OWL2108" s="19"/>
      <c r="OWM2108" s="18"/>
      <c r="OWN2108" s="19"/>
      <c r="OWO2108" s="159"/>
      <c r="OWP2108" s="160"/>
      <c r="OWQ2108" s="160"/>
      <c r="OWR2108" s="18"/>
      <c r="OWS2108" s="19"/>
      <c r="OWT2108" s="18"/>
      <c r="OWU2108" s="19"/>
      <c r="OWV2108" s="18"/>
      <c r="OWW2108" s="19"/>
      <c r="OWX2108" s="18"/>
      <c r="OWY2108" s="19"/>
      <c r="OWZ2108" s="18"/>
      <c r="OXA2108" s="19"/>
      <c r="OXB2108" s="18"/>
      <c r="OXC2108" s="19"/>
      <c r="OXD2108" s="18"/>
      <c r="OXE2108" s="19"/>
      <c r="OXF2108" s="18"/>
      <c r="OXG2108" s="19"/>
      <c r="OXH2108" s="18"/>
      <c r="OXI2108" s="19"/>
      <c r="OXJ2108" s="159"/>
      <c r="OXK2108" s="160"/>
      <c r="OXL2108" s="160"/>
      <c r="OXM2108" s="18"/>
      <c r="OXN2108" s="19"/>
      <c r="OXO2108" s="18"/>
      <c r="OXP2108" s="19"/>
      <c r="OXQ2108" s="18"/>
      <c r="OXR2108" s="19"/>
      <c r="OXS2108" s="18"/>
      <c r="OXT2108" s="19"/>
      <c r="OXU2108" s="18"/>
      <c r="OXV2108" s="19"/>
      <c r="OXW2108" s="18"/>
      <c r="OXX2108" s="19"/>
      <c r="OXY2108" s="18"/>
      <c r="OXZ2108" s="19"/>
      <c r="OYA2108" s="18"/>
      <c r="OYB2108" s="19"/>
      <c r="OYC2108" s="18"/>
      <c r="OYD2108" s="19"/>
      <c r="OYE2108" s="159"/>
      <c r="OYF2108" s="160"/>
      <c r="OYG2108" s="160"/>
      <c r="OYH2108" s="18"/>
      <c r="OYI2108" s="19"/>
      <c r="OYJ2108" s="18"/>
      <c r="OYK2108" s="19"/>
      <c r="OYL2108" s="18"/>
      <c r="OYM2108" s="19"/>
      <c r="OYN2108" s="18"/>
      <c r="OYO2108" s="19"/>
      <c r="OYP2108" s="18"/>
      <c r="OYQ2108" s="19"/>
      <c r="OYR2108" s="18"/>
      <c r="OYS2108" s="19"/>
      <c r="OYT2108" s="18"/>
      <c r="OYU2108" s="19"/>
      <c r="OYV2108" s="18"/>
      <c r="OYW2108" s="19"/>
      <c r="OYX2108" s="18"/>
      <c r="OYY2108" s="19"/>
      <c r="OYZ2108" s="159"/>
      <c r="OZA2108" s="160"/>
      <c r="OZB2108" s="160"/>
      <c r="OZC2108" s="18"/>
      <c r="OZD2108" s="19"/>
      <c r="OZE2108" s="18"/>
      <c r="OZF2108" s="19"/>
      <c r="OZG2108" s="18"/>
      <c r="OZH2108" s="19"/>
      <c r="OZI2108" s="18"/>
      <c r="OZJ2108" s="19"/>
      <c r="OZK2108" s="18"/>
      <c r="OZL2108" s="19"/>
      <c r="OZM2108" s="18"/>
      <c r="OZN2108" s="19"/>
      <c r="OZO2108" s="18"/>
      <c r="OZP2108" s="19"/>
      <c r="OZQ2108" s="18"/>
      <c r="OZR2108" s="19"/>
      <c r="OZS2108" s="18"/>
      <c r="OZT2108" s="19"/>
      <c r="OZU2108" s="159"/>
      <c r="OZV2108" s="160"/>
      <c r="OZW2108" s="160"/>
      <c r="OZX2108" s="18"/>
      <c r="OZY2108" s="19"/>
      <c r="OZZ2108" s="18"/>
      <c r="PAA2108" s="19"/>
      <c r="PAB2108" s="18"/>
      <c r="PAC2108" s="19"/>
      <c r="PAD2108" s="18"/>
      <c r="PAE2108" s="19"/>
      <c r="PAF2108" s="18"/>
      <c r="PAG2108" s="19"/>
      <c r="PAH2108" s="18"/>
      <c r="PAI2108" s="19"/>
      <c r="PAJ2108" s="18"/>
      <c r="PAK2108" s="19"/>
      <c r="PAL2108" s="18"/>
      <c r="PAM2108" s="19"/>
      <c r="PAN2108" s="18"/>
      <c r="PAO2108" s="19"/>
      <c r="PAP2108" s="159"/>
      <c r="PAQ2108" s="160"/>
      <c r="PAR2108" s="160"/>
      <c r="PAS2108" s="18"/>
      <c r="PAT2108" s="19"/>
      <c r="PAU2108" s="18"/>
      <c r="PAV2108" s="19"/>
      <c r="PAW2108" s="18"/>
      <c r="PAX2108" s="19"/>
      <c r="PAY2108" s="18"/>
      <c r="PAZ2108" s="19"/>
      <c r="PBA2108" s="18"/>
      <c r="PBB2108" s="19"/>
      <c r="PBC2108" s="18"/>
      <c r="PBD2108" s="19"/>
      <c r="PBE2108" s="18"/>
      <c r="PBF2108" s="19"/>
      <c r="PBG2108" s="18"/>
      <c r="PBH2108" s="19"/>
      <c r="PBI2108" s="18"/>
      <c r="PBJ2108" s="19"/>
      <c r="PBK2108" s="159"/>
      <c r="PBL2108" s="160"/>
      <c r="PBM2108" s="160"/>
      <c r="PBN2108" s="18"/>
      <c r="PBO2108" s="19"/>
      <c r="PBP2108" s="18"/>
      <c r="PBQ2108" s="19"/>
      <c r="PBR2108" s="18"/>
      <c r="PBS2108" s="19"/>
      <c r="PBT2108" s="18"/>
      <c r="PBU2108" s="19"/>
      <c r="PBV2108" s="18"/>
      <c r="PBW2108" s="19"/>
      <c r="PBX2108" s="18"/>
      <c r="PBY2108" s="19"/>
      <c r="PBZ2108" s="18"/>
      <c r="PCA2108" s="19"/>
      <c r="PCB2108" s="18"/>
      <c r="PCC2108" s="19"/>
      <c r="PCD2108" s="18"/>
      <c r="PCE2108" s="19"/>
      <c r="PCF2108" s="159"/>
      <c r="PCG2108" s="160"/>
      <c r="PCH2108" s="160"/>
      <c r="PCI2108" s="18"/>
      <c r="PCJ2108" s="19"/>
      <c r="PCK2108" s="18"/>
      <c r="PCL2108" s="19"/>
      <c r="PCM2108" s="18"/>
      <c r="PCN2108" s="19"/>
      <c r="PCO2108" s="18"/>
      <c r="PCP2108" s="19"/>
      <c r="PCQ2108" s="18"/>
      <c r="PCR2108" s="19"/>
      <c r="PCS2108" s="18"/>
      <c r="PCT2108" s="19"/>
      <c r="PCU2108" s="18"/>
      <c r="PCV2108" s="19"/>
      <c r="PCW2108" s="18"/>
      <c r="PCX2108" s="19"/>
      <c r="PCY2108" s="18"/>
      <c r="PCZ2108" s="19"/>
      <c r="PDA2108" s="159"/>
      <c r="PDB2108" s="160"/>
      <c r="PDC2108" s="160"/>
      <c r="PDD2108" s="18"/>
      <c r="PDE2108" s="19"/>
      <c r="PDF2108" s="18"/>
      <c r="PDG2108" s="19"/>
      <c r="PDH2108" s="18"/>
      <c r="PDI2108" s="19"/>
      <c r="PDJ2108" s="18"/>
      <c r="PDK2108" s="19"/>
      <c r="PDL2108" s="18"/>
      <c r="PDM2108" s="19"/>
      <c r="PDN2108" s="18"/>
      <c r="PDO2108" s="19"/>
      <c r="PDP2108" s="18"/>
      <c r="PDQ2108" s="19"/>
      <c r="PDR2108" s="18"/>
      <c r="PDS2108" s="19"/>
      <c r="PDT2108" s="18"/>
      <c r="PDU2108" s="19"/>
      <c r="PDV2108" s="159"/>
      <c r="PDW2108" s="160"/>
      <c r="PDX2108" s="160"/>
      <c r="PDY2108" s="18"/>
      <c r="PDZ2108" s="19"/>
      <c r="PEA2108" s="18"/>
      <c r="PEB2108" s="19"/>
      <c r="PEC2108" s="18"/>
      <c r="PED2108" s="19"/>
      <c r="PEE2108" s="18"/>
      <c r="PEF2108" s="19"/>
      <c r="PEG2108" s="18"/>
      <c r="PEH2108" s="19"/>
      <c r="PEI2108" s="18"/>
      <c r="PEJ2108" s="19"/>
      <c r="PEK2108" s="18"/>
      <c r="PEL2108" s="19"/>
      <c r="PEM2108" s="18"/>
      <c r="PEN2108" s="19"/>
      <c r="PEO2108" s="18"/>
      <c r="PEP2108" s="19"/>
      <c r="PEQ2108" s="159"/>
      <c r="PER2108" s="160"/>
      <c r="PES2108" s="160"/>
      <c r="PET2108" s="18"/>
      <c r="PEU2108" s="19"/>
      <c r="PEV2108" s="18"/>
      <c r="PEW2108" s="19"/>
      <c r="PEX2108" s="18"/>
      <c r="PEY2108" s="19"/>
      <c r="PEZ2108" s="18"/>
      <c r="PFA2108" s="19"/>
      <c r="PFB2108" s="18"/>
      <c r="PFC2108" s="19"/>
      <c r="PFD2108" s="18"/>
      <c r="PFE2108" s="19"/>
      <c r="PFF2108" s="18"/>
      <c r="PFG2108" s="19"/>
      <c r="PFH2108" s="18"/>
      <c r="PFI2108" s="19"/>
      <c r="PFJ2108" s="18"/>
      <c r="PFK2108" s="19"/>
      <c r="PFL2108" s="159"/>
      <c r="PFM2108" s="160"/>
      <c r="PFN2108" s="160"/>
      <c r="PFO2108" s="18"/>
      <c r="PFP2108" s="19"/>
      <c r="PFQ2108" s="18"/>
      <c r="PFR2108" s="19"/>
      <c r="PFS2108" s="18"/>
      <c r="PFT2108" s="19"/>
      <c r="PFU2108" s="18"/>
      <c r="PFV2108" s="19"/>
      <c r="PFW2108" s="18"/>
      <c r="PFX2108" s="19"/>
      <c r="PFY2108" s="18"/>
      <c r="PFZ2108" s="19"/>
      <c r="PGA2108" s="18"/>
      <c r="PGB2108" s="19"/>
      <c r="PGC2108" s="18"/>
      <c r="PGD2108" s="19"/>
      <c r="PGE2108" s="18"/>
      <c r="PGF2108" s="19"/>
      <c r="PGG2108" s="159"/>
      <c r="PGH2108" s="160"/>
      <c r="PGI2108" s="160"/>
      <c r="PGJ2108" s="18"/>
      <c r="PGK2108" s="19"/>
      <c r="PGL2108" s="18"/>
      <c r="PGM2108" s="19"/>
      <c r="PGN2108" s="18"/>
      <c r="PGO2108" s="19"/>
      <c r="PGP2108" s="18"/>
      <c r="PGQ2108" s="19"/>
      <c r="PGR2108" s="18"/>
      <c r="PGS2108" s="19"/>
      <c r="PGT2108" s="18"/>
      <c r="PGU2108" s="19"/>
      <c r="PGV2108" s="18"/>
      <c r="PGW2108" s="19"/>
      <c r="PGX2108" s="18"/>
      <c r="PGY2108" s="19"/>
      <c r="PGZ2108" s="18"/>
      <c r="PHA2108" s="19"/>
      <c r="PHB2108" s="159"/>
      <c r="PHC2108" s="160"/>
      <c r="PHD2108" s="160"/>
      <c r="PHE2108" s="18"/>
      <c r="PHF2108" s="19"/>
      <c r="PHG2108" s="18"/>
      <c r="PHH2108" s="19"/>
      <c r="PHI2108" s="18"/>
      <c r="PHJ2108" s="19"/>
      <c r="PHK2108" s="18"/>
      <c r="PHL2108" s="19"/>
      <c r="PHM2108" s="18"/>
      <c r="PHN2108" s="19"/>
      <c r="PHO2108" s="18"/>
      <c r="PHP2108" s="19"/>
      <c r="PHQ2108" s="18"/>
      <c r="PHR2108" s="19"/>
      <c r="PHS2108" s="18"/>
      <c r="PHT2108" s="19"/>
      <c r="PHU2108" s="18"/>
      <c r="PHV2108" s="19"/>
      <c r="PHW2108" s="159"/>
      <c r="PHX2108" s="160"/>
      <c r="PHY2108" s="160"/>
      <c r="PHZ2108" s="18"/>
      <c r="PIA2108" s="19"/>
      <c r="PIB2108" s="18"/>
      <c r="PIC2108" s="19"/>
      <c r="PID2108" s="18"/>
      <c r="PIE2108" s="19"/>
      <c r="PIF2108" s="18"/>
      <c r="PIG2108" s="19"/>
      <c r="PIH2108" s="18"/>
      <c r="PII2108" s="19"/>
      <c r="PIJ2108" s="18"/>
      <c r="PIK2108" s="19"/>
      <c r="PIL2108" s="18"/>
      <c r="PIM2108" s="19"/>
      <c r="PIN2108" s="18"/>
      <c r="PIO2108" s="19"/>
      <c r="PIP2108" s="18"/>
      <c r="PIQ2108" s="19"/>
      <c r="PIR2108" s="159"/>
      <c r="PIS2108" s="160"/>
      <c r="PIT2108" s="160"/>
      <c r="PIU2108" s="18"/>
      <c r="PIV2108" s="19"/>
      <c r="PIW2108" s="18"/>
      <c r="PIX2108" s="19"/>
      <c r="PIY2108" s="18"/>
      <c r="PIZ2108" s="19"/>
      <c r="PJA2108" s="18"/>
      <c r="PJB2108" s="19"/>
      <c r="PJC2108" s="18"/>
      <c r="PJD2108" s="19"/>
      <c r="PJE2108" s="18"/>
      <c r="PJF2108" s="19"/>
      <c r="PJG2108" s="18"/>
      <c r="PJH2108" s="19"/>
      <c r="PJI2108" s="18"/>
      <c r="PJJ2108" s="19"/>
      <c r="PJK2108" s="18"/>
      <c r="PJL2108" s="19"/>
      <c r="PJM2108" s="159"/>
      <c r="PJN2108" s="160"/>
      <c r="PJO2108" s="160"/>
      <c r="PJP2108" s="18"/>
      <c r="PJQ2108" s="19"/>
      <c r="PJR2108" s="18"/>
      <c r="PJS2108" s="19"/>
      <c r="PJT2108" s="18"/>
      <c r="PJU2108" s="19"/>
      <c r="PJV2108" s="18"/>
      <c r="PJW2108" s="19"/>
      <c r="PJX2108" s="18"/>
      <c r="PJY2108" s="19"/>
      <c r="PJZ2108" s="18"/>
      <c r="PKA2108" s="19"/>
      <c r="PKB2108" s="18"/>
      <c r="PKC2108" s="19"/>
      <c r="PKD2108" s="18"/>
      <c r="PKE2108" s="19"/>
      <c r="PKF2108" s="18"/>
      <c r="PKG2108" s="19"/>
      <c r="PKH2108" s="159"/>
      <c r="PKI2108" s="160"/>
      <c r="PKJ2108" s="160"/>
      <c r="PKK2108" s="18"/>
      <c r="PKL2108" s="19"/>
      <c r="PKM2108" s="18"/>
      <c r="PKN2108" s="19"/>
      <c r="PKO2108" s="18"/>
      <c r="PKP2108" s="19"/>
      <c r="PKQ2108" s="18"/>
      <c r="PKR2108" s="19"/>
      <c r="PKS2108" s="18"/>
      <c r="PKT2108" s="19"/>
      <c r="PKU2108" s="18"/>
      <c r="PKV2108" s="19"/>
      <c r="PKW2108" s="18"/>
      <c r="PKX2108" s="19"/>
      <c r="PKY2108" s="18"/>
      <c r="PKZ2108" s="19"/>
      <c r="PLA2108" s="18"/>
      <c r="PLB2108" s="19"/>
      <c r="PLC2108" s="159"/>
      <c r="PLD2108" s="160"/>
      <c r="PLE2108" s="160"/>
      <c r="PLF2108" s="18"/>
      <c r="PLG2108" s="19"/>
      <c r="PLH2108" s="18"/>
      <c r="PLI2108" s="19"/>
      <c r="PLJ2108" s="18"/>
      <c r="PLK2108" s="19"/>
      <c r="PLL2108" s="18"/>
      <c r="PLM2108" s="19"/>
      <c r="PLN2108" s="18"/>
      <c r="PLO2108" s="19"/>
      <c r="PLP2108" s="18"/>
      <c r="PLQ2108" s="19"/>
      <c r="PLR2108" s="18"/>
      <c r="PLS2108" s="19"/>
      <c r="PLT2108" s="18"/>
      <c r="PLU2108" s="19"/>
      <c r="PLV2108" s="18"/>
      <c r="PLW2108" s="19"/>
      <c r="PLX2108" s="159"/>
      <c r="PLY2108" s="160"/>
      <c r="PLZ2108" s="160"/>
      <c r="PMA2108" s="18"/>
      <c r="PMB2108" s="19"/>
      <c r="PMC2108" s="18"/>
      <c r="PMD2108" s="19"/>
      <c r="PME2108" s="18"/>
      <c r="PMF2108" s="19"/>
      <c r="PMG2108" s="18"/>
      <c r="PMH2108" s="19"/>
      <c r="PMI2108" s="18"/>
      <c r="PMJ2108" s="19"/>
      <c r="PMK2108" s="18"/>
      <c r="PML2108" s="19"/>
      <c r="PMM2108" s="18"/>
      <c r="PMN2108" s="19"/>
      <c r="PMO2108" s="18"/>
      <c r="PMP2108" s="19"/>
      <c r="PMQ2108" s="18"/>
      <c r="PMR2108" s="19"/>
      <c r="PMS2108" s="159"/>
      <c r="PMT2108" s="160"/>
      <c r="PMU2108" s="160"/>
      <c r="PMV2108" s="18"/>
      <c r="PMW2108" s="19"/>
      <c r="PMX2108" s="18"/>
      <c r="PMY2108" s="19"/>
      <c r="PMZ2108" s="18"/>
      <c r="PNA2108" s="19"/>
      <c r="PNB2108" s="18"/>
      <c r="PNC2108" s="19"/>
      <c r="PND2108" s="18"/>
      <c r="PNE2108" s="19"/>
      <c r="PNF2108" s="18"/>
      <c r="PNG2108" s="19"/>
      <c r="PNH2108" s="18"/>
      <c r="PNI2108" s="19"/>
      <c r="PNJ2108" s="18"/>
      <c r="PNK2108" s="19"/>
      <c r="PNL2108" s="18"/>
      <c r="PNM2108" s="19"/>
      <c r="PNN2108" s="159"/>
      <c r="PNO2108" s="160"/>
      <c r="PNP2108" s="160"/>
      <c r="PNQ2108" s="18"/>
      <c r="PNR2108" s="19"/>
      <c r="PNS2108" s="18"/>
      <c r="PNT2108" s="19"/>
      <c r="PNU2108" s="18"/>
      <c r="PNV2108" s="19"/>
      <c r="PNW2108" s="18"/>
      <c r="PNX2108" s="19"/>
      <c r="PNY2108" s="18"/>
      <c r="PNZ2108" s="19"/>
      <c r="POA2108" s="18"/>
      <c r="POB2108" s="19"/>
      <c r="POC2108" s="18"/>
      <c r="POD2108" s="19"/>
      <c r="POE2108" s="18"/>
      <c r="POF2108" s="19"/>
      <c r="POG2108" s="18"/>
      <c r="POH2108" s="19"/>
      <c r="POI2108" s="159"/>
      <c r="POJ2108" s="160"/>
      <c r="POK2108" s="160"/>
      <c r="POL2108" s="18"/>
      <c r="POM2108" s="19"/>
      <c r="PON2108" s="18"/>
      <c r="POO2108" s="19"/>
      <c r="POP2108" s="18"/>
      <c r="POQ2108" s="19"/>
      <c r="POR2108" s="18"/>
      <c r="POS2108" s="19"/>
      <c r="POT2108" s="18"/>
      <c r="POU2108" s="19"/>
      <c r="POV2108" s="18"/>
      <c r="POW2108" s="19"/>
      <c r="POX2108" s="18"/>
      <c r="POY2108" s="19"/>
      <c r="POZ2108" s="18"/>
      <c r="PPA2108" s="19"/>
      <c r="PPB2108" s="18"/>
      <c r="PPC2108" s="19"/>
      <c r="PPD2108" s="159"/>
      <c r="PPE2108" s="160"/>
      <c r="PPF2108" s="160"/>
      <c r="PPG2108" s="18"/>
      <c r="PPH2108" s="19"/>
      <c r="PPI2108" s="18"/>
      <c r="PPJ2108" s="19"/>
      <c r="PPK2108" s="18"/>
      <c r="PPL2108" s="19"/>
      <c r="PPM2108" s="18"/>
      <c r="PPN2108" s="19"/>
      <c r="PPO2108" s="18"/>
      <c r="PPP2108" s="19"/>
      <c r="PPQ2108" s="18"/>
      <c r="PPR2108" s="19"/>
      <c r="PPS2108" s="18"/>
      <c r="PPT2108" s="19"/>
      <c r="PPU2108" s="18"/>
      <c r="PPV2108" s="19"/>
      <c r="PPW2108" s="18"/>
      <c r="PPX2108" s="19"/>
      <c r="PPY2108" s="159"/>
      <c r="PPZ2108" s="160"/>
      <c r="PQA2108" s="160"/>
      <c r="PQB2108" s="18"/>
      <c r="PQC2108" s="19"/>
      <c r="PQD2108" s="18"/>
      <c r="PQE2108" s="19"/>
      <c r="PQF2108" s="18"/>
      <c r="PQG2108" s="19"/>
      <c r="PQH2108" s="18"/>
      <c r="PQI2108" s="19"/>
      <c r="PQJ2108" s="18"/>
      <c r="PQK2108" s="19"/>
      <c r="PQL2108" s="18"/>
      <c r="PQM2108" s="19"/>
      <c r="PQN2108" s="18"/>
      <c r="PQO2108" s="19"/>
      <c r="PQP2108" s="18"/>
      <c r="PQQ2108" s="19"/>
      <c r="PQR2108" s="18"/>
      <c r="PQS2108" s="19"/>
      <c r="PQT2108" s="159"/>
      <c r="PQU2108" s="160"/>
      <c r="PQV2108" s="160"/>
      <c r="PQW2108" s="18"/>
      <c r="PQX2108" s="19"/>
      <c r="PQY2108" s="18"/>
      <c r="PQZ2108" s="19"/>
      <c r="PRA2108" s="18"/>
      <c r="PRB2108" s="19"/>
      <c r="PRC2108" s="18"/>
      <c r="PRD2108" s="19"/>
      <c r="PRE2108" s="18"/>
      <c r="PRF2108" s="19"/>
      <c r="PRG2108" s="18"/>
      <c r="PRH2108" s="19"/>
      <c r="PRI2108" s="18"/>
      <c r="PRJ2108" s="19"/>
      <c r="PRK2108" s="18"/>
      <c r="PRL2108" s="19"/>
      <c r="PRM2108" s="18"/>
      <c r="PRN2108" s="19"/>
      <c r="PRO2108" s="159"/>
      <c r="PRP2108" s="160"/>
      <c r="PRQ2108" s="160"/>
      <c r="PRR2108" s="18"/>
      <c r="PRS2108" s="19"/>
      <c r="PRT2108" s="18"/>
      <c r="PRU2108" s="19"/>
      <c r="PRV2108" s="18"/>
      <c r="PRW2108" s="19"/>
      <c r="PRX2108" s="18"/>
      <c r="PRY2108" s="19"/>
      <c r="PRZ2108" s="18"/>
      <c r="PSA2108" s="19"/>
      <c r="PSB2108" s="18"/>
      <c r="PSC2108" s="19"/>
      <c r="PSD2108" s="18"/>
      <c r="PSE2108" s="19"/>
      <c r="PSF2108" s="18"/>
      <c r="PSG2108" s="19"/>
      <c r="PSH2108" s="18"/>
      <c r="PSI2108" s="19"/>
      <c r="PSJ2108" s="159"/>
      <c r="PSK2108" s="160"/>
      <c r="PSL2108" s="160"/>
      <c r="PSM2108" s="18"/>
      <c r="PSN2108" s="19"/>
      <c r="PSO2108" s="18"/>
      <c r="PSP2108" s="19"/>
      <c r="PSQ2108" s="18"/>
      <c r="PSR2108" s="19"/>
      <c r="PSS2108" s="18"/>
      <c r="PST2108" s="19"/>
      <c r="PSU2108" s="18"/>
      <c r="PSV2108" s="19"/>
      <c r="PSW2108" s="18"/>
      <c r="PSX2108" s="19"/>
      <c r="PSY2108" s="18"/>
      <c r="PSZ2108" s="19"/>
      <c r="PTA2108" s="18"/>
      <c r="PTB2108" s="19"/>
      <c r="PTC2108" s="18"/>
      <c r="PTD2108" s="19"/>
      <c r="PTE2108" s="159"/>
      <c r="PTF2108" s="160"/>
      <c r="PTG2108" s="160"/>
      <c r="PTH2108" s="18"/>
      <c r="PTI2108" s="19"/>
      <c r="PTJ2108" s="18"/>
      <c r="PTK2108" s="19"/>
      <c r="PTL2108" s="18"/>
      <c r="PTM2108" s="19"/>
      <c r="PTN2108" s="18"/>
      <c r="PTO2108" s="19"/>
      <c r="PTP2108" s="18"/>
      <c r="PTQ2108" s="19"/>
      <c r="PTR2108" s="18"/>
      <c r="PTS2108" s="19"/>
      <c r="PTT2108" s="18"/>
      <c r="PTU2108" s="19"/>
      <c r="PTV2108" s="18"/>
      <c r="PTW2108" s="19"/>
      <c r="PTX2108" s="18"/>
      <c r="PTY2108" s="19"/>
      <c r="PTZ2108" s="159"/>
      <c r="PUA2108" s="160"/>
      <c r="PUB2108" s="160"/>
      <c r="PUC2108" s="18"/>
      <c r="PUD2108" s="19"/>
      <c r="PUE2108" s="18"/>
      <c r="PUF2108" s="19"/>
      <c r="PUG2108" s="18"/>
      <c r="PUH2108" s="19"/>
      <c r="PUI2108" s="18"/>
      <c r="PUJ2108" s="19"/>
      <c r="PUK2108" s="18"/>
      <c r="PUL2108" s="19"/>
      <c r="PUM2108" s="18"/>
      <c r="PUN2108" s="19"/>
      <c r="PUO2108" s="18"/>
      <c r="PUP2108" s="19"/>
      <c r="PUQ2108" s="18"/>
      <c r="PUR2108" s="19"/>
      <c r="PUS2108" s="18"/>
      <c r="PUT2108" s="19"/>
      <c r="PUU2108" s="159"/>
      <c r="PUV2108" s="160"/>
      <c r="PUW2108" s="160"/>
      <c r="PUX2108" s="18"/>
      <c r="PUY2108" s="19"/>
      <c r="PUZ2108" s="18"/>
      <c r="PVA2108" s="19"/>
      <c r="PVB2108" s="18"/>
      <c r="PVC2108" s="19"/>
      <c r="PVD2108" s="18"/>
      <c r="PVE2108" s="19"/>
      <c r="PVF2108" s="18"/>
      <c r="PVG2108" s="19"/>
      <c r="PVH2108" s="18"/>
      <c r="PVI2108" s="19"/>
      <c r="PVJ2108" s="18"/>
      <c r="PVK2108" s="19"/>
      <c r="PVL2108" s="18"/>
      <c r="PVM2108" s="19"/>
      <c r="PVN2108" s="18"/>
      <c r="PVO2108" s="19"/>
      <c r="PVP2108" s="159"/>
      <c r="PVQ2108" s="160"/>
      <c r="PVR2108" s="160"/>
      <c r="PVS2108" s="18"/>
      <c r="PVT2108" s="19"/>
      <c r="PVU2108" s="18"/>
      <c r="PVV2108" s="19"/>
      <c r="PVW2108" s="18"/>
      <c r="PVX2108" s="19"/>
      <c r="PVY2108" s="18"/>
      <c r="PVZ2108" s="19"/>
      <c r="PWA2108" s="18"/>
      <c r="PWB2108" s="19"/>
      <c r="PWC2108" s="18"/>
      <c r="PWD2108" s="19"/>
      <c r="PWE2108" s="18"/>
      <c r="PWF2108" s="19"/>
      <c r="PWG2108" s="18"/>
      <c r="PWH2108" s="19"/>
      <c r="PWI2108" s="18"/>
      <c r="PWJ2108" s="19"/>
      <c r="PWK2108" s="159"/>
      <c r="PWL2108" s="160"/>
      <c r="PWM2108" s="160"/>
      <c r="PWN2108" s="18"/>
      <c r="PWO2108" s="19"/>
      <c r="PWP2108" s="18"/>
      <c r="PWQ2108" s="19"/>
      <c r="PWR2108" s="18"/>
      <c r="PWS2108" s="19"/>
      <c r="PWT2108" s="18"/>
      <c r="PWU2108" s="19"/>
      <c r="PWV2108" s="18"/>
      <c r="PWW2108" s="19"/>
      <c r="PWX2108" s="18"/>
      <c r="PWY2108" s="19"/>
      <c r="PWZ2108" s="18"/>
      <c r="PXA2108" s="19"/>
      <c r="PXB2108" s="18"/>
      <c r="PXC2108" s="19"/>
      <c r="PXD2108" s="18"/>
      <c r="PXE2108" s="19"/>
      <c r="PXF2108" s="159"/>
      <c r="PXG2108" s="160"/>
      <c r="PXH2108" s="160"/>
      <c r="PXI2108" s="18"/>
      <c r="PXJ2108" s="19"/>
      <c r="PXK2108" s="18"/>
      <c r="PXL2108" s="19"/>
      <c r="PXM2108" s="18"/>
      <c r="PXN2108" s="19"/>
      <c r="PXO2108" s="18"/>
      <c r="PXP2108" s="19"/>
      <c r="PXQ2108" s="18"/>
      <c r="PXR2108" s="19"/>
      <c r="PXS2108" s="18"/>
      <c r="PXT2108" s="19"/>
      <c r="PXU2108" s="18"/>
      <c r="PXV2108" s="19"/>
      <c r="PXW2108" s="18"/>
      <c r="PXX2108" s="19"/>
      <c r="PXY2108" s="18"/>
      <c r="PXZ2108" s="19"/>
      <c r="PYA2108" s="159"/>
      <c r="PYB2108" s="160"/>
      <c r="PYC2108" s="160"/>
      <c r="PYD2108" s="18"/>
      <c r="PYE2108" s="19"/>
      <c r="PYF2108" s="18"/>
      <c r="PYG2108" s="19"/>
      <c r="PYH2108" s="18"/>
      <c r="PYI2108" s="19"/>
      <c r="PYJ2108" s="18"/>
      <c r="PYK2108" s="19"/>
      <c r="PYL2108" s="18"/>
      <c r="PYM2108" s="19"/>
      <c r="PYN2108" s="18"/>
      <c r="PYO2108" s="19"/>
      <c r="PYP2108" s="18"/>
      <c r="PYQ2108" s="19"/>
      <c r="PYR2108" s="18"/>
      <c r="PYS2108" s="19"/>
      <c r="PYT2108" s="18"/>
      <c r="PYU2108" s="19"/>
      <c r="PYV2108" s="159"/>
      <c r="PYW2108" s="160"/>
      <c r="PYX2108" s="160"/>
      <c r="PYY2108" s="18"/>
      <c r="PYZ2108" s="19"/>
      <c r="PZA2108" s="18"/>
      <c r="PZB2108" s="19"/>
      <c r="PZC2108" s="18"/>
      <c r="PZD2108" s="19"/>
      <c r="PZE2108" s="18"/>
      <c r="PZF2108" s="19"/>
      <c r="PZG2108" s="18"/>
      <c r="PZH2108" s="19"/>
      <c r="PZI2108" s="18"/>
      <c r="PZJ2108" s="19"/>
      <c r="PZK2108" s="18"/>
      <c r="PZL2108" s="19"/>
      <c r="PZM2108" s="18"/>
      <c r="PZN2108" s="19"/>
      <c r="PZO2108" s="18"/>
      <c r="PZP2108" s="19"/>
      <c r="PZQ2108" s="159"/>
      <c r="PZR2108" s="160"/>
      <c r="PZS2108" s="160"/>
      <c r="PZT2108" s="18"/>
      <c r="PZU2108" s="19"/>
      <c r="PZV2108" s="18"/>
      <c r="PZW2108" s="19"/>
      <c r="PZX2108" s="18"/>
      <c r="PZY2108" s="19"/>
      <c r="PZZ2108" s="18"/>
      <c r="QAA2108" s="19"/>
      <c r="QAB2108" s="18"/>
      <c r="QAC2108" s="19"/>
      <c r="QAD2108" s="18"/>
      <c r="QAE2108" s="19"/>
      <c r="QAF2108" s="18"/>
      <c r="QAG2108" s="19"/>
      <c r="QAH2108" s="18"/>
      <c r="QAI2108" s="19"/>
      <c r="QAJ2108" s="18"/>
      <c r="QAK2108" s="19"/>
      <c r="QAL2108" s="159"/>
      <c r="QAM2108" s="160"/>
      <c r="QAN2108" s="160"/>
      <c r="QAO2108" s="18"/>
      <c r="QAP2108" s="19"/>
      <c r="QAQ2108" s="18"/>
      <c r="QAR2108" s="19"/>
      <c r="QAS2108" s="18"/>
      <c r="QAT2108" s="19"/>
      <c r="QAU2108" s="18"/>
      <c r="QAV2108" s="19"/>
      <c r="QAW2108" s="18"/>
      <c r="QAX2108" s="19"/>
      <c r="QAY2108" s="18"/>
      <c r="QAZ2108" s="19"/>
      <c r="QBA2108" s="18"/>
      <c r="QBB2108" s="19"/>
      <c r="QBC2108" s="18"/>
      <c r="QBD2108" s="19"/>
      <c r="QBE2108" s="18"/>
      <c r="QBF2108" s="19"/>
      <c r="QBG2108" s="159"/>
      <c r="QBH2108" s="160"/>
      <c r="QBI2108" s="160"/>
      <c r="QBJ2108" s="18"/>
      <c r="QBK2108" s="19"/>
      <c r="QBL2108" s="18"/>
      <c r="QBM2108" s="19"/>
      <c r="QBN2108" s="18"/>
      <c r="QBO2108" s="19"/>
      <c r="QBP2108" s="18"/>
      <c r="QBQ2108" s="19"/>
      <c r="QBR2108" s="18"/>
      <c r="QBS2108" s="19"/>
      <c r="QBT2108" s="18"/>
      <c r="QBU2108" s="19"/>
      <c r="QBV2108" s="18"/>
      <c r="QBW2108" s="19"/>
      <c r="QBX2108" s="18"/>
      <c r="QBY2108" s="19"/>
      <c r="QBZ2108" s="18"/>
      <c r="QCA2108" s="19"/>
      <c r="QCB2108" s="159"/>
      <c r="QCC2108" s="160"/>
      <c r="QCD2108" s="160"/>
      <c r="QCE2108" s="18"/>
      <c r="QCF2108" s="19"/>
      <c r="QCG2108" s="18"/>
      <c r="QCH2108" s="19"/>
      <c r="QCI2108" s="18"/>
      <c r="QCJ2108" s="19"/>
      <c r="QCK2108" s="18"/>
      <c r="QCL2108" s="19"/>
      <c r="QCM2108" s="18"/>
      <c r="QCN2108" s="19"/>
      <c r="QCO2108" s="18"/>
      <c r="QCP2108" s="19"/>
      <c r="QCQ2108" s="18"/>
      <c r="QCR2108" s="19"/>
      <c r="QCS2108" s="18"/>
      <c r="QCT2108" s="19"/>
      <c r="QCU2108" s="18"/>
      <c r="QCV2108" s="19"/>
      <c r="QCW2108" s="159"/>
      <c r="QCX2108" s="160"/>
      <c r="QCY2108" s="160"/>
      <c r="QCZ2108" s="18"/>
      <c r="QDA2108" s="19"/>
      <c r="QDB2108" s="18"/>
      <c r="QDC2108" s="19"/>
      <c r="QDD2108" s="18"/>
      <c r="QDE2108" s="19"/>
      <c r="QDF2108" s="18"/>
      <c r="QDG2108" s="19"/>
      <c r="QDH2108" s="18"/>
      <c r="QDI2108" s="19"/>
      <c r="QDJ2108" s="18"/>
      <c r="QDK2108" s="19"/>
      <c r="QDL2108" s="18"/>
      <c r="QDM2108" s="19"/>
      <c r="QDN2108" s="18"/>
      <c r="QDO2108" s="19"/>
      <c r="QDP2108" s="18"/>
      <c r="QDQ2108" s="19"/>
      <c r="QDR2108" s="159"/>
      <c r="QDS2108" s="160"/>
      <c r="QDT2108" s="160"/>
      <c r="QDU2108" s="18"/>
      <c r="QDV2108" s="19"/>
      <c r="QDW2108" s="18"/>
      <c r="QDX2108" s="19"/>
      <c r="QDY2108" s="18"/>
      <c r="QDZ2108" s="19"/>
      <c r="QEA2108" s="18"/>
      <c r="QEB2108" s="19"/>
      <c r="QEC2108" s="18"/>
      <c r="QED2108" s="19"/>
      <c r="QEE2108" s="18"/>
      <c r="QEF2108" s="19"/>
      <c r="QEG2108" s="18"/>
      <c r="QEH2108" s="19"/>
      <c r="QEI2108" s="18"/>
      <c r="QEJ2108" s="19"/>
      <c r="QEK2108" s="18"/>
      <c r="QEL2108" s="19"/>
      <c r="QEM2108" s="159"/>
      <c r="QEN2108" s="160"/>
      <c r="QEO2108" s="160"/>
      <c r="QEP2108" s="18"/>
      <c r="QEQ2108" s="19"/>
      <c r="QER2108" s="18"/>
      <c r="QES2108" s="19"/>
      <c r="QET2108" s="18"/>
      <c r="QEU2108" s="19"/>
      <c r="QEV2108" s="18"/>
      <c r="QEW2108" s="19"/>
      <c r="QEX2108" s="18"/>
      <c r="QEY2108" s="19"/>
      <c r="QEZ2108" s="18"/>
      <c r="QFA2108" s="19"/>
      <c r="QFB2108" s="18"/>
      <c r="QFC2108" s="19"/>
      <c r="QFD2108" s="18"/>
      <c r="QFE2108" s="19"/>
      <c r="QFF2108" s="18"/>
      <c r="QFG2108" s="19"/>
      <c r="QFH2108" s="159"/>
      <c r="QFI2108" s="160"/>
      <c r="QFJ2108" s="160"/>
      <c r="QFK2108" s="18"/>
      <c r="QFL2108" s="19"/>
      <c r="QFM2108" s="18"/>
      <c r="QFN2108" s="19"/>
      <c r="QFO2108" s="18"/>
      <c r="QFP2108" s="19"/>
      <c r="QFQ2108" s="18"/>
      <c r="QFR2108" s="19"/>
      <c r="QFS2108" s="18"/>
      <c r="QFT2108" s="19"/>
      <c r="QFU2108" s="18"/>
      <c r="QFV2108" s="19"/>
      <c r="QFW2108" s="18"/>
      <c r="QFX2108" s="19"/>
      <c r="QFY2108" s="18"/>
      <c r="QFZ2108" s="19"/>
      <c r="QGA2108" s="18"/>
      <c r="QGB2108" s="19"/>
      <c r="QGC2108" s="159"/>
      <c r="QGD2108" s="160"/>
      <c r="QGE2108" s="160"/>
      <c r="QGF2108" s="18"/>
      <c r="QGG2108" s="19"/>
      <c r="QGH2108" s="18"/>
      <c r="QGI2108" s="19"/>
      <c r="QGJ2108" s="18"/>
      <c r="QGK2108" s="19"/>
      <c r="QGL2108" s="18"/>
      <c r="QGM2108" s="19"/>
      <c r="QGN2108" s="18"/>
      <c r="QGO2108" s="19"/>
      <c r="QGP2108" s="18"/>
      <c r="QGQ2108" s="19"/>
      <c r="QGR2108" s="18"/>
      <c r="QGS2108" s="19"/>
      <c r="QGT2108" s="18"/>
      <c r="QGU2108" s="19"/>
      <c r="QGV2108" s="18"/>
      <c r="QGW2108" s="19"/>
      <c r="QGX2108" s="159"/>
      <c r="QGY2108" s="160"/>
      <c r="QGZ2108" s="160"/>
      <c r="QHA2108" s="18"/>
      <c r="QHB2108" s="19"/>
      <c r="QHC2108" s="18"/>
      <c r="QHD2108" s="19"/>
      <c r="QHE2108" s="18"/>
      <c r="QHF2108" s="19"/>
      <c r="QHG2108" s="18"/>
      <c r="QHH2108" s="19"/>
      <c r="QHI2108" s="18"/>
      <c r="QHJ2108" s="19"/>
      <c r="QHK2108" s="18"/>
      <c r="QHL2108" s="19"/>
      <c r="QHM2108" s="18"/>
      <c r="QHN2108" s="19"/>
      <c r="QHO2108" s="18"/>
      <c r="QHP2108" s="19"/>
      <c r="QHQ2108" s="18"/>
      <c r="QHR2108" s="19"/>
      <c r="QHS2108" s="159"/>
      <c r="QHT2108" s="160"/>
      <c r="QHU2108" s="160"/>
      <c r="QHV2108" s="18"/>
      <c r="QHW2108" s="19"/>
      <c r="QHX2108" s="18"/>
      <c r="QHY2108" s="19"/>
      <c r="QHZ2108" s="18"/>
      <c r="QIA2108" s="19"/>
      <c r="QIB2108" s="18"/>
      <c r="QIC2108" s="19"/>
      <c r="QID2108" s="18"/>
      <c r="QIE2108" s="19"/>
      <c r="QIF2108" s="18"/>
      <c r="QIG2108" s="19"/>
      <c r="QIH2108" s="18"/>
      <c r="QII2108" s="19"/>
      <c r="QIJ2108" s="18"/>
      <c r="QIK2108" s="19"/>
      <c r="QIL2108" s="18"/>
      <c r="QIM2108" s="19"/>
      <c r="QIN2108" s="159"/>
      <c r="QIO2108" s="160"/>
      <c r="QIP2108" s="160"/>
      <c r="QIQ2108" s="18"/>
      <c r="QIR2108" s="19"/>
      <c r="QIS2108" s="18"/>
      <c r="QIT2108" s="19"/>
      <c r="QIU2108" s="18"/>
      <c r="QIV2108" s="19"/>
      <c r="QIW2108" s="18"/>
      <c r="QIX2108" s="19"/>
      <c r="QIY2108" s="18"/>
      <c r="QIZ2108" s="19"/>
      <c r="QJA2108" s="18"/>
      <c r="QJB2108" s="19"/>
      <c r="QJC2108" s="18"/>
      <c r="QJD2108" s="19"/>
      <c r="QJE2108" s="18"/>
      <c r="QJF2108" s="19"/>
      <c r="QJG2108" s="18"/>
      <c r="QJH2108" s="19"/>
      <c r="QJI2108" s="159"/>
      <c r="QJJ2108" s="160"/>
      <c r="QJK2108" s="160"/>
      <c r="QJL2108" s="18"/>
      <c r="QJM2108" s="19"/>
      <c r="QJN2108" s="18"/>
      <c r="QJO2108" s="19"/>
      <c r="QJP2108" s="18"/>
      <c r="QJQ2108" s="19"/>
      <c r="QJR2108" s="18"/>
      <c r="QJS2108" s="19"/>
      <c r="QJT2108" s="18"/>
      <c r="QJU2108" s="19"/>
      <c r="QJV2108" s="18"/>
      <c r="QJW2108" s="19"/>
      <c r="QJX2108" s="18"/>
      <c r="QJY2108" s="19"/>
      <c r="QJZ2108" s="18"/>
      <c r="QKA2108" s="19"/>
      <c r="QKB2108" s="18"/>
      <c r="QKC2108" s="19"/>
      <c r="QKD2108" s="159"/>
      <c r="QKE2108" s="160"/>
      <c r="QKF2108" s="160"/>
      <c r="QKG2108" s="18"/>
      <c r="QKH2108" s="19"/>
      <c r="QKI2108" s="18"/>
      <c r="QKJ2108" s="19"/>
      <c r="QKK2108" s="18"/>
      <c r="QKL2108" s="19"/>
      <c r="QKM2108" s="18"/>
      <c r="QKN2108" s="19"/>
      <c r="QKO2108" s="18"/>
      <c r="QKP2108" s="19"/>
      <c r="QKQ2108" s="18"/>
      <c r="QKR2108" s="19"/>
      <c r="QKS2108" s="18"/>
      <c r="QKT2108" s="19"/>
      <c r="QKU2108" s="18"/>
      <c r="QKV2108" s="19"/>
      <c r="QKW2108" s="18"/>
      <c r="QKX2108" s="19"/>
      <c r="QKY2108" s="159"/>
      <c r="QKZ2108" s="160"/>
      <c r="QLA2108" s="160"/>
      <c r="QLB2108" s="18"/>
      <c r="QLC2108" s="19"/>
      <c r="QLD2108" s="18"/>
      <c r="QLE2108" s="19"/>
      <c r="QLF2108" s="18"/>
      <c r="QLG2108" s="19"/>
      <c r="QLH2108" s="18"/>
      <c r="QLI2108" s="19"/>
      <c r="QLJ2108" s="18"/>
      <c r="QLK2108" s="19"/>
      <c r="QLL2108" s="18"/>
      <c r="QLM2108" s="19"/>
      <c r="QLN2108" s="18"/>
      <c r="QLO2108" s="19"/>
      <c r="QLP2108" s="18"/>
      <c r="QLQ2108" s="19"/>
      <c r="QLR2108" s="18"/>
      <c r="QLS2108" s="19"/>
      <c r="QLT2108" s="159"/>
      <c r="QLU2108" s="160"/>
      <c r="QLV2108" s="160"/>
      <c r="QLW2108" s="18"/>
      <c r="QLX2108" s="19"/>
      <c r="QLY2108" s="18"/>
      <c r="QLZ2108" s="19"/>
      <c r="QMA2108" s="18"/>
      <c r="QMB2108" s="19"/>
      <c r="QMC2108" s="18"/>
      <c r="QMD2108" s="19"/>
      <c r="QME2108" s="18"/>
      <c r="QMF2108" s="19"/>
      <c r="QMG2108" s="18"/>
      <c r="QMH2108" s="19"/>
      <c r="QMI2108" s="18"/>
      <c r="QMJ2108" s="19"/>
      <c r="QMK2108" s="18"/>
      <c r="QML2108" s="19"/>
      <c r="QMM2108" s="18"/>
      <c r="QMN2108" s="19"/>
      <c r="QMO2108" s="159"/>
      <c r="QMP2108" s="160"/>
      <c r="QMQ2108" s="160"/>
      <c r="QMR2108" s="18"/>
      <c r="QMS2108" s="19"/>
      <c r="QMT2108" s="18"/>
      <c r="QMU2108" s="19"/>
      <c r="QMV2108" s="18"/>
      <c r="QMW2108" s="19"/>
      <c r="QMX2108" s="18"/>
      <c r="QMY2108" s="19"/>
      <c r="QMZ2108" s="18"/>
      <c r="QNA2108" s="19"/>
      <c r="QNB2108" s="18"/>
      <c r="QNC2108" s="19"/>
      <c r="QND2108" s="18"/>
      <c r="QNE2108" s="19"/>
      <c r="QNF2108" s="18"/>
      <c r="QNG2108" s="19"/>
      <c r="QNH2108" s="18"/>
      <c r="QNI2108" s="19"/>
      <c r="QNJ2108" s="159"/>
      <c r="QNK2108" s="160"/>
      <c r="QNL2108" s="160"/>
      <c r="QNM2108" s="18"/>
      <c r="QNN2108" s="19"/>
      <c r="QNO2108" s="18"/>
      <c r="QNP2108" s="19"/>
      <c r="QNQ2108" s="18"/>
      <c r="QNR2108" s="19"/>
      <c r="QNS2108" s="18"/>
      <c r="QNT2108" s="19"/>
      <c r="QNU2108" s="18"/>
      <c r="QNV2108" s="19"/>
      <c r="QNW2108" s="18"/>
      <c r="QNX2108" s="19"/>
      <c r="QNY2108" s="18"/>
      <c r="QNZ2108" s="19"/>
      <c r="QOA2108" s="18"/>
      <c r="QOB2108" s="19"/>
      <c r="QOC2108" s="18"/>
      <c r="QOD2108" s="19"/>
      <c r="QOE2108" s="159"/>
      <c r="QOF2108" s="160"/>
      <c r="QOG2108" s="160"/>
      <c r="QOH2108" s="18"/>
      <c r="QOI2108" s="19"/>
      <c r="QOJ2108" s="18"/>
      <c r="QOK2108" s="19"/>
      <c r="QOL2108" s="18"/>
      <c r="QOM2108" s="19"/>
      <c r="QON2108" s="18"/>
      <c r="QOO2108" s="19"/>
      <c r="QOP2108" s="18"/>
      <c r="QOQ2108" s="19"/>
      <c r="QOR2108" s="18"/>
      <c r="QOS2108" s="19"/>
      <c r="QOT2108" s="18"/>
      <c r="QOU2108" s="19"/>
      <c r="QOV2108" s="18"/>
      <c r="QOW2108" s="19"/>
      <c r="QOX2108" s="18"/>
      <c r="QOY2108" s="19"/>
      <c r="QOZ2108" s="159"/>
      <c r="QPA2108" s="160"/>
      <c r="QPB2108" s="160"/>
      <c r="QPC2108" s="18"/>
      <c r="QPD2108" s="19"/>
      <c r="QPE2108" s="18"/>
      <c r="QPF2108" s="19"/>
      <c r="QPG2108" s="18"/>
      <c r="QPH2108" s="19"/>
      <c r="QPI2108" s="18"/>
      <c r="QPJ2108" s="19"/>
      <c r="QPK2108" s="18"/>
      <c r="QPL2108" s="19"/>
      <c r="QPM2108" s="18"/>
      <c r="QPN2108" s="19"/>
      <c r="QPO2108" s="18"/>
      <c r="QPP2108" s="19"/>
      <c r="QPQ2108" s="18"/>
      <c r="QPR2108" s="19"/>
      <c r="QPS2108" s="18"/>
      <c r="QPT2108" s="19"/>
      <c r="QPU2108" s="159"/>
      <c r="QPV2108" s="160"/>
      <c r="QPW2108" s="160"/>
      <c r="QPX2108" s="18"/>
      <c r="QPY2108" s="19"/>
      <c r="QPZ2108" s="18"/>
      <c r="QQA2108" s="19"/>
      <c r="QQB2108" s="18"/>
      <c r="QQC2108" s="19"/>
      <c r="QQD2108" s="18"/>
      <c r="QQE2108" s="19"/>
      <c r="QQF2108" s="18"/>
      <c r="QQG2108" s="19"/>
      <c r="QQH2108" s="18"/>
      <c r="QQI2108" s="19"/>
      <c r="QQJ2108" s="18"/>
      <c r="QQK2108" s="19"/>
      <c r="QQL2108" s="18"/>
      <c r="QQM2108" s="19"/>
      <c r="QQN2108" s="18"/>
      <c r="QQO2108" s="19"/>
      <c r="QQP2108" s="159"/>
      <c r="QQQ2108" s="160"/>
      <c r="QQR2108" s="160"/>
      <c r="QQS2108" s="18"/>
      <c r="QQT2108" s="19"/>
      <c r="QQU2108" s="18"/>
      <c r="QQV2108" s="19"/>
      <c r="QQW2108" s="18"/>
      <c r="QQX2108" s="19"/>
      <c r="QQY2108" s="18"/>
      <c r="QQZ2108" s="19"/>
      <c r="QRA2108" s="18"/>
      <c r="QRB2108" s="19"/>
      <c r="QRC2108" s="18"/>
      <c r="QRD2108" s="19"/>
      <c r="QRE2108" s="18"/>
      <c r="QRF2108" s="19"/>
      <c r="QRG2108" s="18"/>
      <c r="QRH2108" s="19"/>
      <c r="QRI2108" s="18"/>
      <c r="QRJ2108" s="19"/>
      <c r="QRK2108" s="159"/>
      <c r="QRL2108" s="160"/>
      <c r="QRM2108" s="160"/>
      <c r="QRN2108" s="18"/>
      <c r="QRO2108" s="19"/>
      <c r="QRP2108" s="18"/>
      <c r="QRQ2108" s="19"/>
      <c r="QRR2108" s="18"/>
      <c r="QRS2108" s="19"/>
      <c r="QRT2108" s="18"/>
      <c r="QRU2108" s="19"/>
      <c r="QRV2108" s="18"/>
      <c r="QRW2108" s="19"/>
      <c r="QRX2108" s="18"/>
      <c r="QRY2108" s="19"/>
      <c r="QRZ2108" s="18"/>
      <c r="QSA2108" s="19"/>
      <c r="QSB2108" s="18"/>
      <c r="QSC2108" s="19"/>
      <c r="QSD2108" s="18"/>
      <c r="QSE2108" s="19"/>
      <c r="QSF2108" s="159"/>
      <c r="QSG2108" s="160"/>
      <c r="QSH2108" s="160"/>
      <c r="QSI2108" s="18"/>
      <c r="QSJ2108" s="19"/>
      <c r="QSK2108" s="18"/>
      <c r="QSL2108" s="19"/>
      <c r="QSM2108" s="18"/>
      <c r="QSN2108" s="19"/>
      <c r="QSO2108" s="18"/>
      <c r="QSP2108" s="19"/>
      <c r="QSQ2108" s="18"/>
      <c r="QSR2108" s="19"/>
      <c r="QSS2108" s="18"/>
      <c r="QST2108" s="19"/>
      <c r="QSU2108" s="18"/>
      <c r="QSV2108" s="19"/>
      <c r="QSW2108" s="18"/>
      <c r="QSX2108" s="19"/>
      <c r="QSY2108" s="18"/>
      <c r="QSZ2108" s="19"/>
      <c r="QTA2108" s="159"/>
      <c r="QTB2108" s="160"/>
      <c r="QTC2108" s="160"/>
      <c r="QTD2108" s="18"/>
      <c r="QTE2108" s="19"/>
      <c r="QTF2108" s="18"/>
      <c r="QTG2108" s="19"/>
      <c r="QTH2108" s="18"/>
      <c r="QTI2108" s="19"/>
      <c r="QTJ2108" s="18"/>
      <c r="QTK2108" s="19"/>
      <c r="QTL2108" s="18"/>
      <c r="QTM2108" s="19"/>
      <c r="QTN2108" s="18"/>
      <c r="QTO2108" s="19"/>
      <c r="QTP2108" s="18"/>
      <c r="QTQ2108" s="19"/>
      <c r="QTR2108" s="18"/>
      <c r="QTS2108" s="19"/>
      <c r="QTT2108" s="18"/>
      <c r="QTU2108" s="19"/>
      <c r="QTV2108" s="159"/>
      <c r="QTW2108" s="160"/>
      <c r="QTX2108" s="160"/>
      <c r="QTY2108" s="18"/>
      <c r="QTZ2108" s="19"/>
      <c r="QUA2108" s="18"/>
      <c r="QUB2108" s="19"/>
      <c r="QUC2108" s="18"/>
      <c r="QUD2108" s="19"/>
      <c r="QUE2108" s="18"/>
      <c r="QUF2108" s="19"/>
      <c r="QUG2108" s="18"/>
      <c r="QUH2108" s="19"/>
      <c r="QUI2108" s="18"/>
      <c r="QUJ2108" s="19"/>
      <c r="QUK2108" s="18"/>
      <c r="QUL2108" s="19"/>
      <c r="QUM2108" s="18"/>
      <c r="QUN2108" s="19"/>
      <c r="QUO2108" s="18"/>
      <c r="QUP2108" s="19"/>
      <c r="QUQ2108" s="159"/>
      <c r="QUR2108" s="160"/>
      <c r="QUS2108" s="160"/>
      <c r="QUT2108" s="18"/>
      <c r="QUU2108" s="19"/>
      <c r="QUV2108" s="18"/>
      <c r="QUW2108" s="19"/>
      <c r="QUX2108" s="18"/>
      <c r="QUY2108" s="19"/>
      <c r="QUZ2108" s="18"/>
      <c r="QVA2108" s="19"/>
      <c r="QVB2108" s="18"/>
      <c r="QVC2108" s="19"/>
      <c r="QVD2108" s="18"/>
      <c r="QVE2108" s="19"/>
      <c r="QVF2108" s="18"/>
      <c r="QVG2108" s="19"/>
      <c r="QVH2108" s="18"/>
      <c r="QVI2108" s="19"/>
      <c r="QVJ2108" s="18"/>
      <c r="QVK2108" s="19"/>
      <c r="QVL2108" s="159"/>
      <c r="QVM2108" s="160"/>
      <c r="QVN2108" s="160"/>
      <c r="QVO2108" s="18"/>
      <c r="QVP2108" s="19"/>
      <c r="QVQ2108" s="18"/>
      <c r="QVR2108" s="19"/>
      <c r="QVS2108" s="18"/>
      <c r="QVT2108" s="19"/>
      <c r="QVU2108" s="18"/>
      <c r="QVV2108" s="19"/>
      <c r="QVW2108" s="18"/>
      <c r="QVX2108" s="19"/>
      <c r="QVY2108" s="18"/>
      <c r="QVZ2108" s="19"/>
      <c r="QWA2108" s="18"/>
      <c r="QWB2108" s="19"/>
      <c r="QWC2108" s="18"/>
      <c r="QWD2108" s="19"/>
      <c r="QWE2108" s="18"/>
      <c r="QWF2108" s="19"/>
      <c r="QWG2108" s="159"/>
      <c r="QWH2108" s="160"/>
      <c r="QWI2108" s="160"/>
      <c r="QWJ2108" s="18"/>
      <c r="QWK2108" s="19"/>
      <c r="QWL2108" s="18"/>
      <c r="QWM2108" s="19"/>
      <c r="QWN2108" s="18"/>
      <c r="QWO2108" s="19"/>
      <c r="QWP2108" s="18"/>
      <c r="QWQ2108" s="19"/>
      <c r="QWR2108" s="18"/>
      <c r="QWS2108" s="19"/>
      <c r="QWT2108" s="18"/>
      <c r="QWU2108" s="19"/>
      <c r="QWV2108" s="18"/>
      <c r="QWW2108" s="19"/>
      <c r="QWX2108" s="18"/>
      <c r="QWY2108" s="19"/>
      <c r="QWZ2108" s="18"/>
      <c r="QXA2108" s="19"/>
      <c r="QXB2108" s="159"/>
      <c r="QXC2108" s="160"/>
      <c r="QXD2108" s="160"/>
      <c r="QXE2108" s="18"/>
      <c r="QXF2108" s="19"/>
      <c r="QXG2108" s="18"/>
      <c r="QXH2108" s="19"/>
      <c r="QXI2108" s="18"/>
      <c r="QXJ2108" s="19"/>
      <c r="QXK2108" s="18"/>
      <c r="QXL2108" s="19"/>
      <c r="QXM2108" s="18"/>
      <c r="QXN2108" s="19"/>
      <c r="QXO2108" s="18"/>
      <c r="QXP2108" s="19"/>
      <c r="QXQ2108" s="18"/>
      <c r="QXR2108" s="19"/>
      <c r="QXS2108" s="18"/>
      <c r="QXT2108" s="19"/>
      <c r="QXU2108" s="18"/>
      <c r="QXV2108" s="19"/>
      <c r="QXW2108" s="159"/>
      <c r="QXX2108" s="160"/>
      <c r="QXY2108" s="160"/>
      <c r="QXZ2108" s="18"/>
      <c r="QYA2108" s="19"/>
      <c r="QYB2108" s="18"/>
      <c r="QYC2108" s="19"/>
      <c r="QYD2108" s="18"/>
      <c r="QYE2108" s="19"/>
      <c r="QYF2108" s="18"/>
      <c r="QYG2108" s="19"/>
      <c r="QYH2108" s="18"/>
      <c r="QYI2108" s="19"/>
      <c r="QYJ2108" s="18"/>
      <c r="QYK2108" s="19"/>
      <c r="QYL2108" s="18"/>
      <c r="QYM2108" s="19"/>
      <c r="QYN2108" s="18"/>
      <c r="QYO2108" s="19"/>
      <c r="QYP2108" s="18"/>
      <c r="QYQ2108" s="19"/>
      <c r="QYR2108" s="159"/>
      <c r="QYS2108" s="160"/>
      <c r="QYT2108" s="160"/>
      <c r="QYU2108" s="18"/>
      <c r="QYV2108" s="19"/>
      <c r="QYW2108" s="18"/>
      <c r="QYX2108" s="19"/>
      <c r="QYY2108" s="18"/>
      <c r="QYZ2108" s="19"/>
      <c r="QZA2108" s="18"/>
      <c r="QZB2108" s="19"/>
      <c r="QZC2108" s="18"/>
      <c r="QZD2108" s="19"/>
      <c r="QZE2108" s="18"/>
      <c r="QZF2108" s="19"/>
      <c r="QZG2108" s="18"/>
      <c r="QZH2108" s="19"/>
      <c r="QZI2108" s="18"/>
      <c r="QZJ2108" s="19"/>
      <c r="QZK2108" s="18"/>
      <c r="QZL2108" s="19"/>
      <c r="QZM2108" s="159"/>
      <c r="QZN2108" s="160"/>
      <c r="QZO2108" s="160"/>
      <c r="QZP2108" s="18"/>
      <c r="QZQ2108" s="19"/>
      <c r="QZR2108" s="18"/>
      <c r="QZS2108" s="19"/>
      <c r="QZT2108" s="18"/>
      <c r="QZU2108" s="19"/>
      <c r="QZV2108" s="18"/>
      <c r="QZW2108" s="19"/>
      <c r="QZX2108" s="18"/>
      <c r="QZY2108" s="19"/>
      <c r="QZZ2108" s="18"/>
      <c r="RAA2108" s="19"/>
      <c r="RAB2108" s="18"/>
      <c r="RAC2108" s="19"/>
      <c r="RAD2108" s="18"/>
      <c r="RAE2108" s="19"/>
      <c r="RAF2108" s="18"/>
      <c r="RAG2108" s="19"/>
      <c r="RAH2108" s="159"/>
      <c r="RAI2108" s="160"/>
      <c r="RAJ2108" s="160"/>
      <c r="RAK2108" s="18"/>
      <c r="RAL2108" s="19"/>
      <c r="RAM2108" s="18"/>
      <c r="RAN2108" s="19"/>
      <c r="RAO2108" s="18"/>
      <c r="RAP2108" s="19"/>
      <c r="RAQ2108" s="18"/>
      <c r="RAR2108" s="19"/>
      <c r="RAS2108" s="18"/>
      <c r="RAT2108" s="19"/>
      <c r="RAU2108" s="18"/>
      <c r="RAV2108" s="19"/>
      <c r="RAW2108" s="18"/>
      <c r="RAX2108" s="19"/>
      <c r="RAY2108" s="18"/>
      <c r="RAZ2108" s="19"/>
      <c r="RBA2108" s="18"/>
      <c r="RBB2108" s="19"/>
      <c r="RBC2108" s="159"/>
      <c r="RBD2108" s="160"/>
      <c r="RBE2108" s="160"/>
      <c r="RBF2108" s="18"/>
      <c r="RBG2108" s="19"/>
      <c r="RBH2108" s="18"/>
      <c r="RBI2108" s="19"/>
      <c r="RBJ2108" s="18"/>
      <c r="RBK2108" s="19"/>
      <c r="RBL2108" s="18"/>
      <c r="RBM2108" s="19"/>
      <c r="RBN2108" s="18"/>
      <c r="RBO2108" s="19"/>
      <c r="RBP2108" s="18"/>
      <c r="RBQ2108" s="19"/>
      <c r="RBR2108" s="18"/>
      <c r="RBS2108" s="19"/>
      <c r="RBT2108" s="18"/>
      <c r="RBU2108" s="19"/>
      <c r="RBV2108" s="18"/>
      <c r="RBW2108" s="19"/>
      <c r="RBX2108" s="159"/>
      <c r="RBY2108" s="160"/>
      <c r="RBZ2108" s="160"/>
      <c r="RCA2108" s="18"/>
      <c r="RCB2108" s="19"/>
      <c r="RCC2108" s="18"/>
      <c r="RCD2108" s="19"/>
      <c r="RCE2108" s="18"/>
      <c r="RCF2108" s="19"/>
      <c r="RCG2108" s="18"/>
      <c r="RCH2108" s="19"/>
      <c r="RCI2108" s="18"/>
      <c r="RCJ2108" s="19"/>
      <c r="RCK2108" s="18"/>
      <c r="RCL2108" s="19"/>
      <c r="RCM2108" s="18"/>
      <c r="RCN2108" s="19"/>
      <c r="RCO2108" s="18"/>
      <c r="RCP2108" s="19"/>
      <c r="RCQ2108" s="18"/>
      <c r="RCR2108" s="19"/>
      <c r="RCS2108" s="159"/>
      <c r="RCT2108" s="160"/>
      <c r="RCU2108" s="160"/>
      <c r="RCV2108" s="18"/>
      <c r="RCW2108" s="19"/>
      <c r="RCX2108" s="18"/>
      <c r="RCY2108" s="19"/>
      <c r="RCZ2108" s="18"/>
      <c r="RDA2108" s="19"/>
      <c r="RDB2108" s="18"/>
      <c r="RDC2108" s="19"/>
      <c r="RDD2108" s="18"/>
      <c r="RDE2108" s="19"/>
      <c r="RDF2108" s="18"/>
      <c r="RDG2108" s="19"/>
      <c r="RDH2108" s="18"/>
      <c r="RDI2108" s="19"/>
      <c r="RDJ2108" s="18"/>
      <c r="RDK2108" s="19"/>
      <c r="RDL2108" s="18"/>
      <c r="RDM2108" s="19"/>
      <c r="RDN2108" s="159"/>
      <c r="RDO2108" s="160"/>
      <c r="RDP2108" s="160"/>
      <c r="RDQ2108" s="18"/>
      <c r="RDR2108" s="19"/>
      <c r="RDS2108" s="18"/>
      <c r="RDT2108" s="19"/>
      <c r="RDU2108" s="18"/>
      <c r="RDV2108" s="19"/>
      <c r="RDW2108" s="18"/>
      <c r="RDX2108" s="19"/>
      <c r="RDY2108" s="18"/>
      <c r="RDZ2108" s="19"/>
      <c r="REA2108" s="18"/>
      <c r="REB2108" s="19"/>
      <c r="REC2108" s="18"/>
      <c r="RED2108" s="19"/>
      <c r="REE2108" s="18"/>
      <c r="REF2108" s="19"/>
      <c r="REG2108" s="18"/>
      <c r="REH2108" s="19"/>
      <c r="REI2108" s="159"/>
      <c r="REJ2108" s="160"/>
      <c r="REK2108" s="160"/>
      <c r="REL2108" s="18"/>
      <c r="REM2108" s="19"/>
      <c r="REN2108" s="18"/>
      <c r="REO2108" s="19"/>
      <c r="REP2108" s="18"/>
      <c r="REQ2108" s="19"/>
      <c r="RER2108" s="18"/>
      <c r="RES2108" s="19"/>
      <c r="RET2108" s="18"/>
      <c r="REU2108" s="19"/>
      <c r="REV2108" s="18"/>
      <c r="REW2108" s="19"/>
      <c r="REX2108" s="18"/>
      <c r="REY2108" s="19"/>
      <c r="REZ2108" s="18"/>
      <c r="RFA2108" s="19"/>
      <c r="RFB2108" s="18"/>
      <c r="RFC2108" s="19"/>
      <c r="RFD2108" s="159"/>
      <c r="RFE2108" s="160"/>
      <c r="RFF2108" s="160"/>
      <c r="RFG2108" s="18"/>
      <c r="RFH2108" s="19"/>
      <c r="RFI2108" s="18"/>
      <c r="RFJ2108" s="19"/>
      <c r="RFK2108" s="18"/>
      <c r="RFL2108" s="19"/>
      <c r="RFM2108" s="18"/>
      <c r="RFN2108" s="19"/>
      <c r="RFO2108" s="18"/>
      <c r="RFP2108" s="19"/>
      <c r="RFQ2108" s="18"/>
      <c r="RFR2108" s="19"/>
      <c r="RFS2108" s="18"/>
      <c r="RFT2108" s="19"/>
      <c r="RFU2108" s="18"/>
      <c r="RFV2108" s="19"/>
      <c r="RFW2108" s="18"/>
      <c r="RFX2108" s="19"/>
      <c r="RFY2108" s="159"/>
      <c r="RFZ2108" s="160"/>
      <c r="RGA2108" s="160"/>
      <c r="RGB2108" s="18"/>
      <c r="RGC2108" s="19"/>
      <c r="RGD2108" s="18"/>
      <c r="RGE2108" s="19"/>
      <c r="RGF2108" s="18"/>
      <c r="RGG2108" s="19"/>
      <c r="RGH2108" s="18"/>
      <c r="RGI2108" s="19"/>
      <c r="RGJ2108" s="18"/>
      <c r="RGK2108" s="19"/>
      <c r="RGL2108" s="18"/>
      <c r="RGM2108" s="19"/>
      <c r="RGN2108" s="18"/>
      <c r="RGO2108" s="19"/>
      <c r="RGP2108" s="18"/>
      <c r="RGQ2108" s="19"/>
      <c r="RGR2108" s="18"/>
      <c r="RGS2108" s="19"/>
      <c r="RGT2108" s="159"/>
      <c r="RGU2108" s="160"/>
      <c r="RGV2108" s="160"/>
      <c r="RGW2108" s="18"/>
      <c r="RGX2108" s="19"/>
      <c r="RGY2108" s="18"/>
      <c r="RGZ2108" s="19"/>
      <c r="RHA2108" s="18"/>
      <c r="RHB2108" s="19"/>
      <c r="RHC2108" s="18"/>
      <c r="RHD2108" s="19"/>
      <c r="RHE2108" s="18"/>
      <c r="RHF2108" s="19"/>
      <c r="RHG2108" s="18"/>
      <c r="RHH2108" s="19"/>
      <c r="RHI2108" s="18"/>
      <c r="RHJ2108" s="19"/>
      <c r="RHK2108" s="18"/>
      <c r="RHL2108" s="19"/>
      <c r="RHM2108" s="18"/>
      <c r="RHN2108" s="19"/>
      <c r="RHO2108" s="159"/>
      <c r="RHP2108" s="160"/>
      <c r="RHQ2108" s="160"/>
      <c r="RHR2108" s="18"/>
      <c r="RHS2108" s="19"/>
      <c r="RHT2108" s="18"/>
      <c r="RHU2108" s="19"/>
      <c r="RHV2108" s="18"/>
      <c r="RHW2108" s="19"/>
      <c r="RHX2108" s="18"/>
      <c r="RHY2108" s="19"/>
      <c r="RHZ2108" s="18"/>
      <c r="RIA2108" s="19"/>
      <c r="RIB2108" s="18"/>
      <c r="RIC2108" s="19"/>
      <c r="RID2108" s="18"/>
      <c r="RIE2108" s="19"/>
      <c r="RIF2108" s="18"/>
      <c r="RIG2108" s="19"/>
      <c r="RIH2108" s="18"/>
      <c r="RII2108" s="19"/>
      <c r="RIJ2108" s="159"/>
      <c r="RIK2108" s="160"/>
      <c r="RIL2108" s="160"/>
      <c r="RIM2108" s="18"/>
      <c r="RIN2108" s="19"/>
      <c r="RIO2108" s="18"/>
      <c r="RIP2108" s="19"/>
      <c r="RIQ2108" s="18"/>
      <c r="RIR2108" s="19"/>
      <c r="RIS2108" s="18"/>
      <c r="RIT2108" s="19"/>
      <c r="RIU2108" s="18"/>
      <c r="RIV2108" s="19"/>
      <c r="RIW2108" s="18"/>
      <c r="RIX2108" s="19"/>
      <c r="RIY2108" s="18"/>
      <c r="RIZ2108" s="19"/>
      <c r="RJA2108" s="18"/>
      <c r="RJB2108" s="19"/>
      <c r="RJC2108" s="18"/>
      <c r="RJD2108" s="19"/>
      <c r="RJE2108" s="159"/>
      <c r="RJF2108" s="160"/>
      <c r="RJG2108" s="160"/>
      <c r="RJH2108" s="18"/>
      <c r="RJI2108" s="19"/>
      <c r="RJJ2108" s="18"/>
      <c r="RJK2108" s="19"/>
      <c r="RJL2108" s="18"/>
      <c r="RJM2108" s="19"/>
      <c r="RJN2108" s="18"/>
      <c r="RJO2108" s="19"/>
      <c r="RJP2108" s="18"/>
      <c r="RJQ2108" s="19"/>
      <c r="RJR2108" s="18"/>
      <c r="RJS2108" s="19"/>
      <c r="RJT2108" s="18"/>
      <c r="RJU2108" s="19"/>
      <c r="RJV2108" s="18"/>
      <c r="RJW2108" s="19"/>
      <c r="RJX2108" s="18"/>
      <c r="RJY2108" s="19"/>
      <c r="RJZ2108" s="159"/>
      <c r="RKA2108" s="160"/>
      <c r="RKB2108" s="160"/>
      <c r="RKC2108" s="18"/>
      <c r="RKD2108" s="19"/>
      <c r="RKE2108" s="18"/>
      <c r="RKF2108" s="19"/>
      <c r="RKG2108" s="18"/>
      <c r="RKH2108" s="19"/>
      <c r="RKI2108" s="18"/>
      <c r="RKJ2108" s="19"/>
      <c r="RKK2108" s="18"/>
      <c r="RKL2108" s="19"/>
      <c r="RKM2108" s="18"/>
      <c r="RKN2108" s="19"/>
      <c r="RKO2108" s="18"/>
      <c r="RKP2108" s="19"/>
      <c r="RKQ2108" s="18"/>
      <c r="RKR2108" s="19"/>
      <c r="RKS2108" s="18"/>
      <c r="RKT2108" s="19"/>
      <c r="RKU2108" s="159"/>
      <c r="RKV2108" s="160"/>
      <c r="RKW2108" s="160"/>
      <c r="RKX2108" s="18"/>
      <c r="RKY2108" s="19"/>
      <c r="RKZ2108" s="18"/>
      <c r="RLA2108" s="19"/>
      <c r="RLB2108" s="18"/>
      <c r="RLC2108" s="19"/>
      <c r="RLD2108" s="18"/>
      <c r="RLE2108" s="19"/>
      <c r="RLF2108" s="18"/>
      <c r="RLG2108" s="19"/>
      <c r="RLH2108" s="18"/>
      <c r="RLI2108" s="19"/>
      <c r="RLJ2108" s="18"/>
      <c r="RLK2108" s="19"/>
      <c r="RLL2108" s="18"/>
      <c r="RLM2108" s="19"/>
      <c r="RLN2108" s="18"/>
      <c r="RLO2108" s="19"/>
      <c r="RLP2108" s="159"/>
      <c r="RLQ2108" s="160"/>
      <c r="RLR2108" s="160"/>
      <c r="RLS2108" s="18"/>
      <c r="RLT2108" s="19"/>
      <c r="RLU2108" s="18"/>
      <c r="RLV2108" s="19"/>
      <c r="RLW2108" s="18"/>
      <c r="RLX2108" s="19"/>
      <c r="RLY2108" s="18"/>
      <c r="RLZ2108" s="19"/>
      <c r="RMA2108" s="18"/>
      <c r="RMB2108" s="19"/>
      <c r="RMC2108" s="18"/>
      <c r="RMD2108" s="19"/>
      <c r="RME2108" s="18"/>
      <c r="RMF2108" s="19"/>
      <c r="RMG2108" s="18"/>
      <c r="RMH2108" s="19"/>
      <c r="RMI2108" s="18"/>
      <c r="RMJ2108" s="19"/>
      <c r="RMK2108" s="159"/>
      <c r="RML2108" s="160"/>
      <c r="RMM2108" s="160"/>
      <c r="RMN2108" s="18"/>
      <c r="RMO2108" s="19"/>
      <c r="RMP2108" s="18"/>
      <c r="RMQ2108" s="19"/>
      <c r="RMR2108" s="18"/>
      <c r="RMS2108" s="19"/>
      <c r="RMT2108" s="18"/>
      <c r="RMU2108" s="19"/>
      <c r="RMV2108" s="18"/>
      <c r="RMW2108" s="19"/>
      <c r="RMX2108" s="18"/>
      <c r="RMY2108" s="19"/>
      <c r="RMZ2108" s="18"/>
      <c r="RNA2108" s="19"/>
      <c r="RNB2108" s="18"/>
      <c r="RNC2108" s="19"/>
      <c r="RND2108" s="18"/>
      <c r="RNE2108" s="19"/>
      <c r="RNF2108" s="159"/>
      <c r="RNG2108" s="160"/>
      <c r="RNH2108" s="160"/>
      <c r="RNI2108" s="18"/>
      <c r="RNJ2108" s="19"/>
      <c r="RNK2108" s="18"/>
      <c r="RNL2108" s="19"/>
      <c r="RNM2108" s="18"/>
      <c r="RNN2108" s="19"/>
      <c r="RNO2108" s="18"/>
      <c r="RNP2108" s="19"/>
      <c r="RNQ2108" s="18"/>
      <c r="RNR2108" s="19"/>
      <c r="RNS2108" s="18"/>
      <c r="RNT2108" s="19"/>
      <c r="RNU2108" s="18"/>
      <c r="RNV2108" s="19"/>
      <c r="RNW2108" s="18"/>
      <c r="RNX2108" s="19"/>
      <c r="RNY2108" s="18"/>
      <c r="RNZ2108" s="19"/>
      <c r="ROA2108" s="159"/>
      <c r="ROB2108" s="160"/>
      <c r="ROC2108" s="160"/>
      <c r="ROD2108" s="18"/>
      <c r="ROE2108" s="19"/>
      <c r="ROF2108" s="18"/>
      <c r="ROG2108" s="19"/>
      <c r="ROH2108" s="18"/>
      <c r="ROI2108" s="19"/>
      <c r="ROJ2108" s="18"/>
      <c r="ROK2108" s="19"/>
      <c r="ROL2108" s="18"/>
      <c r="ROM2108" s="19"/>
      <c r="RON2108" s="18"/>
      <c r="ROO2108" s="19"/>
      <c r="ROP2108" s="18"/>
      <c r="ROQ2108" s="19"/>
      <c r="ROR2108" s="18"/>
      <c r="ROS2108" s="19"/>
      <c r="ROT2108" s="18"/>
      <c r="ROU2108" s="19"/>
      <c r="ROV2108" s="159"/>
      <c r="ROW2108" s="160"/>
      <c r="ROX2108" s="160"/>
      <c r="ROY2108" s="18"/>
      <c r="ROZ2108" s="19"/>
      <c r="RPA2108" s="18"/>
      <c r="RPB2108" s="19"/>
      <c r="RPC2108" s="18"/>
      <c r="RPD2108" s="19"/>
      <c r="RPE2108" s="18"/>
      <c r="RPF2108" s="19"/>
      <c r="RPG2108" s="18"/>
      <c r="RPH2108" s="19"/>
      <c r="RPI2108" s="18"/>
      <c r="RPJ2108" s="19"/>
      <c r="RPK2108" s="18"/>
      <c r="RPL2108" s="19"/>
      <c r="RPM2108" s="18"/>
      <c r="RPN2108" s="19"/>
      <c r="RPO2108" s="18"/>
      <c r="RPP2108" s="19"/>
      <c r="RPQ2108" s="159"/>
      <c r="RPR2108" s="160"/>
      <c r="RPS2108" s="160"/>
      <c r="RPT2108" s="18"/>
      <c r="RPU2108" s="19"/>
      <c r="RPV2108" s="18"/>
      <c r="RPW2108" s="19"/>
      <c r="RPX2108" s="18"/>
      <c r="RPY2108" s="19"/>
      <c r="RPZ2108" s="18"/>
      <c r="RQA2108" s="19"/>
      <c r="RQB2108" s="18"/>
      <c r="RQC2108" s="19"/>
      <c r="RQD2108" s="18"/>
      <c r="RQE2108" s="19"/>
      <c r="RQF2108" s="18"/>
      <c r="RQG2108" s="19"/>
      <c r="RQH2108" s="18"/>
      <c r="RQI2108" s="19"/>
      <c r="RQJ2108" s="18"/>
      <c r="RQK2108" s="19"/>
      <c r="RQL2108" s="159"/>
      <c r="RQM2108" s="160"/>
      <c r="RQN2108" s="160"/>
      <c r="RQO2108" s="18"/>
      <c r="RQP2108" s="19"/>
      <c r="RQQ2108" s="18"/>
      <c r="RQR2108" s="19"/>
      <c r="RQS2108" s="18"/>
      <c r="RQT2108" s="19"/>
      <c r="RQU2108" s="18"/>
      <c r="RQV2108" s="19"/>
      <c r="RQW2108" s="18"/>
      <c r="RQX2108" s="19"/>
      <c r="RQY2108" s="18"/>
      <c r="RQZ2108" s="19"/>
      <c r="RRA2108" s="18"/>
      <c r="RRB2108" s="19"/>
      <c r="RRC2108" s="18"/>
      <c r="RRD2108" s="19"/>
      <c r="RRE2108" s="18"/>
      <c r="RRF2108" s="19"/>
      <c r="RRG2108" s="159"/>
      <c r="RRH2108" s="160"/>
      <c r="RRI2108" s="160"/>
      <c r="RRJ2108" s="18"/>
      <c r="RRK2108" s="19"/>
      <c r="RRL2108" s="18"/>
      <c r="RRM2108" s="19"/>
      <c r="RRN2108" s="18"/>
      <c r="RRO2108" s="19"/>
      <c r="RRP2108" s="18"/>
      <c r="RRQ2108" s="19"/>
      <c r="RRR2108" s="18"/>
      <c r="RRS2108" s="19"/>
      <c r="RRT2108" s="18"/>
      <c r="RRU2108" s="19"/>
      <c r="RRV2108" s="18"/>
      <c r="RRW2108" s="19"/>
      <c r="RRX2108" s="18"/>
      <c r="RRY2108" s="19"/>
      <c r="RRZ2108" s="18"/>
      <c r="RSA2108" s="19"/>
      <c r="RSB2108" s="159"/>
      <c r="RSC2108" s="160"/>
      <c r="RSD2108" s="160"/>
      <c r="RSE2108" s="18"/>
      <c r="RSF2108" s="19"/>
      <c r="RSG2108" s="18"/>
      <c r="RSH2108" s="19"/>
      <c r="RSI2108" s="18"/>
      <c r="RSJ2108" s="19"/>
      <c r="RSK2108" s="18"/>
      <c r="RSL2108" s="19"/>
      <c r="RSM2108" s="18"/>
      <c r="RSN2108" s="19"/>
      <c r="RSO2108" s="18"/>
      <c r="RSP2108" s="19"/>
      <c r="RSQ2108" s="18"/>
      <c r="RSR2108" s="19"/>
      <c r="RSS2108" s="18"/>
      <c r="RST2108" s="19"/>
      <c r="RSU2108" s="18"/>
      <c r="RSV2108" s="19"/>
      <c r="RSW2108" s="159"/>
      <c r="RSX2108" s="160"/>
      <c r="RSY2108" s="160"/>
      <c r="RSZ2108" s="18"/>
      <c r="RTA2108" s="19"/>
      <c r="RTB2108" s="18"/>
      <c r="RTC2108" s="19"/>
      <c r="RTD2108" s="18"/>
      <c r="RTE2108" s="19"/>
      <c r="RTF2108" s="18"/>
      <c r="RTG2108" s="19"/>
      <c r="RTH2108" s="18"/>
      <c r="RTI2108" s="19"/>
      <c r="RTJ2108" s="18"/>
      <c r="RTK2108" s="19"/>
      <c r="RTL2108" s="18"/>
      <c r="RTM2108" s="19"/>
      <c r="RTN2108" s="18"/>
      <c r="RTO2108" s="19"/>
      <c r="RTP2108" s="18"/>
      <c r="RTQ2108" s="19"/>
      <c r="RTR2108" s="159"/>
      <c r="RTS2108" s="160"/>
      <c r="RTT2108" s="160"/>
      <c r="RTU2108" s="18"/>
      <c r="RTV2108" s="19"/>
      <c r="RTW2108" s="18"/>
      <c r="RTX2108" s="19"/>
      <c r="RTY2108" s="18"/>
      <c r="RTZ2108" s="19"/>
      <c r="RUA2108" s="18"/>
      <c r="RUB2108" s="19"/>
      <c r="RUC2108" s="18"/>
      <c r="RUD2108" s="19"/>
      <c r="RUE2108" s="18"/>
      <c r="RUF2108" s="19"/>
      <c r="RUG2108" s="18"/>
      <c r="RUH2108" s="19"/>
      <c r="RUI2108" s="18"/>
      <c r="RUJ2108" s="19"/>
      <c r="RUK2108" s="18"/>
      <c r="RUL2108" s="19"/>
      <c r="RUM2108" s="159"/>
      <c r="RUN2108" s="160"/>
      <c r="RUO2108" s="160"/>
      <c r="RUP2108" s="18"/>
      <c r="RUQ2108" s="19"/>
      <c r="RUR2108" s="18"/>
      <c r="RUS2108" s="19"/>
      <c r="RUT2108" s="18"/>
      <c r="RUU2108" s="19"/>
      <c r="RUV2108" s="18"/>
      <c r="RUW2108" s="19"/>
      <c r="RUX2108" s="18"/>
      <c r="RUY2108" s="19"/>
      <c r="RUZ2108" s="18"/>
      <c r="RVA2108" s="19"/>
      <c r="RVB2108" s="18"/>
      <c r="RVC2108" s="19"/>
      <c r="RVD2108" s="18"/>
      <c r="RVE2108" s="19"/>
      <c r="RVF2108" s="18"/>
      <c r="RVG2108" s="19"/>
      <c r="RVH2108" s="159"/>
      <c r="RVI2108" s="160"/>
      <c r="RVJ2108" s="160"/>
      <c r="RVK2108" s="18"/>
      <c r="RVL2108" s="19"/>
      <c r="RVM2108" s="18"/>
      <c r="RVN2108" s="19"/>
      <c r="RVO2108" s="18"/>
      <c r="RVP2108" s="19"/>
      <c r="RVQ2108" s="18"/>
      <c r="RVR2108" s="19"/>
      <c r="RVS2108" s="18"/>
      <c r="RVT2108" s="19"/>
      <c r="RVU2108" s="18"/>
      <c r="RVV2108" s="19"/>
      <c r="RVW2108" s="18"/>
      <c r="RVX2108" s="19"/>
      <c r="RVY2108" s="18"/>
      <c r="RVZ2108" s="19"/>
      <c r="RWA2108" s="18"/>
      <c r="RWB2108" s="19"/>
      <c r="RWC2108" s="159"/>
      <c r="RWD2108" s="160"/>
      <c r="RWE2108" s="160"/>
      <c r="RWF2108" s="18"/>
      <c r="RWG2108" s="19"/>
      <c r="RWH2108" s="18"/>
      <c r="RWI2108" s="19"/>
      <c r="RWJ2108" s="18"/>
      <c r="RWK2108" s="19"/>
      <c r="RWL2108" s="18"/>
      <c r="RWM2108" s="19"/>
      <c r="RWN2108" s="18"/>
      <c r="RWO2108" s="19"/>
      <c r="RWP2108" s="18"/>
      <c r="RWQ2108" s="19"/>
      <c r="RWR2108" s="18"/>
      <c r="RWS2108" s="19"/>
      <c r="RWT2108" s="18"/>
      <c r="RWU2108" s="19"/>
      <c r="RWV2108" s="18"/>
      <c r="RWW2108" s="19"/>
      <c r="RWX2108" s="159"/>
      <c r="RWY2108" s="160"/>
      <c r="RWZ2108" s="160"/>
      <c r="RXA2108" s="18"/>
      <c r="RXB2108" s="19"/>
      <c r="RXC2108" s="18"/>
      <c r="RXD2108" s="19"/>
      <c r="RXE2108" s="18"/>
      <c r="RXF2108" s="19"/>
      <c r="RXG2108" s="18"/>
      <c r="RXH2108" s="19"/>
      <c r="RXI2108" s="18"/>
      <c r="RXJ2108" s="19"/>
      <c r="RXK2108" s="18"/>
      <c r="RXL2108" s="19"/>
      <c r="RXM2108" s="18"/>
      <c r="RXN2108" s="19"/>
      <c r="RXO2108" s="18"/>
      <c r="RXP2108" s="19"/>
      <c r="RXQ2108" s="18"/>
      <c r="RXR2108" s="19"/>
      <c r="RXS2108" s="159"/>
      <c r="RXT2108" s="160"/>
      <c r="RXU2108" s="160"/>
      <c r="RXV2108" s="18"/>
      <c r="RXW2108" s="19"/>
      <c r="RXX2108" s="18"/>
      <c r="RXY2108" s="19"/>
      <c r="RXZ2108" s="18"/>
      <c r="RYA2108" s="19"/>
      <c r="RYB2108" s="18"/>
      <c r="RYC2108" s="19"/>
      <c r="RYD2108" s="18"/>
      <c r="RYE2108" s="19"/>
      <c r="RYF2108" s="18"/>
      <c r="RYG2108" s="19"/>
      <c r="RYH2108" s="18"/>
      <c r="RYI2108" s="19"/>
      <c r="RYJ2108" s="18"/>
      <c r="RYK2108" s="19"/>
      <c r="RYL2108" s="18"/>
      <c r="RYM2108" s="19"/>
      <c r="RYN2108" s="159"/>
      <c r="RYO2108" s="160"/>
      <c r="RYP2108" s="160"/>
      <c r="RYQ2108" s="18"/>
      <c r="RYR2108" s="19"/>
      <c r="RYS2108" s="18"/>
      <c r="RYT2108" s="19"/>
      <c r="RYU2108" s="18"/>
      <c r="RYV2108" s="19"/>
      <c r="RYW2108" s="18"/>
      <c r="RYX2108" s="19"/>
      <c r="RYY2108" s="18"/>
      <c r="RYZ2108" s="19"/>
      <c r="RZA2108" s="18"/>
      <c r="RZB2108" s="19"/>
      <c r="RZC2108" s="18"/>
      <c r="RZD2108" s="19"/>
      <c r="RZE2108" s="18"/>
      <c r="RZF2108" s="19"/>
      <c r="RZG2108" s="18"/>
      <c r="RZH2108" s="19"/>
      <c r="RZI2108" s="159"/>
      <c r="RZJ2108" s="160"/>
      <c r="RZK2108" s="160"/>
      <c r="RZL2108" s="18"/>
      <c r="RZM2108" s="19"/>
      <c r="RZN2108" s="18"/>
      <c r="RZO2108" s="19"/>
      <c r="RZP2108" s="18"/>
      <c r="RZQ2108" s="19"/>
      <c r="RZR2108" s="18"/>
      <c r="RZS2108" s="19"/>
      <c r="RZT2108" s="18"/>
      <c r="RZU2108" s="19"/>
      <c r="RZV2108" s="18"/>
      <c r="RZW2108" s="19"/>
      <c r="RZX2108" s="18"/>
      <c r="RZY2108" s="19"/>
      <c r="RZZ2108" s="18"/>
      <c r="SAA2108" s="19"/>
      <c r="SAB2108" s="18"/>
      <c r="SAC2108" s="19"/>
      <c r="SAD2108" s="159"/>
      <c r="SAE2108" s="160"/>
      <c r="SAF2108" s="160"/>
      <c r="SAG2108" s="18"/>
      <c r="SAH2108" s="19"/>
      <c r="SAI2108" s="18"/>
      <c r="SAJ2108" s="19"/>
      <c r="SAK2108" s="18"/>
      <c r="SAL2108" s="19"/>
      <c r="SAM2108" s="18"/>
      <c r="SAN2108" s="19"/>
      <c r="SAO2108" s="18"/>
      <c r="SAP2108" s="19"/>
      <c r="SAQ2108" s="18"/>
      <c r="SAR2108" s="19"/>
      <c r="SAS2108" s="18"/>
      <c r="SAT2108" s="19"/>
      <c r="SAU2108" s="18"/>
      <c r="SAV2108" s="19"/>
      <c r="SAW2108" s="18"/>
      <c r="SAX2108" s="19"/>
      <c r="SAY2108" s="159"/>
      <c r="SAZ2108" s="160"/>
      <c r="SBA2108" s="160"/>
      <c r="SBB2108" s="18"/>
      <c r="SBC2108" s="19"/>
      <c r="SBD2108" s="18"/>
      <c r="SBE2108" s="19"/>
      <c r="SBF2108" s="18"/>
      <c r="SBG2108" s="19"/>
      <c r="SBH2108" s="18"/>
      <c r="SBI2108" s="19"/>
      <c r="SBJ2108" s="18"/>
      <c r="SBK2108" s="19"/>
      <c r="SBL2108" s="18"/>
      <c r="SBM2108" s="19"/>
      <c r="SBN2108" s="18"/>
      <c r="SBO2108" s="19"/>
      <c r="SBP2108" s="18"/>
      <c r="SBQ2108" s="19"/>
      <c r="SBR2108" s="18"/>
      <c r="SBS2108" s="19"/>
      <c r="SBT2108" s="159"/>
      <c r="SBU2108" s="160"/>
      <c r="SBV2108" s="160"/>
      <c r="SBW2108" s="18"/>
      <c r="SBX2108" s="19"/>
      <c r="SBY2108" s="18"/>
      <c r="SBZ2108" s="19"/>
      <c r="SCA2108" s="18"/>
      <c r="SCB2108" s="19"/>
      <c r="SCC2108" s="18"/>
      <c r="SCD2108" s="19"/>
      <c r="SCE2108" s="18"/>
      <c r="SCF2108" s="19"/>
      <c r="SCG2108" s="18"/>
      <c r="SCH2108" s="19"/>
      <c r="SCI2108" s="18"/>
      <c r="SCJ2108" s="19"/>
      <c r="SCK2108" s="18"/>
      <c r="SCL2108" s="19"/>
      <c r="SCM2108" s="18"/>
      <c r="SCN2108" s="19"/>
      <c r="SCO2108" s="159"/>
      <c r="SCP2108" s="160"/>
      <c r="SCQ2108" s="160"/>
      <c r="SCR2108" s="18"/>
      <c r="SCS2108" s="19"/>
      <c r="SCT2108" s="18"/>
      <c r="SCU2108" s="19"/>
      <c r="SCV2108" s="18"/>
      <c r="SCW2108" s="19"/>
      <c r="SCX2108" s="18"/>
      <c r="SCY2108" s="19"/>
      <c r="SCZ2108" s="18"/>
      <c r="SDA2108" s="19"/>
      <c r="SDB2108" s="18"/>
      <c r="SDC2108" s="19"/>
      <c r="SDD2108" s="18"/>
      <c r="SDE2108" s="19"/>
      <c r="SDF2108" s="18"/>
      <c r="SDG2108" s="19"/>
      <c r="SDH2108" s="18"/>
      <c r="SDI2108" s="19"/>
      <c r="SDJ2108" s="159"/>
      <c r="SDK2108" s="160"/>
      <c r="SDL2108" s="160"/>
      <c r="SDM2108" s="18"/>
      <c r="SDN2108" s="19"/>
      <c r="SDO2108" s="18"/>
      <c r="SDP2108" s="19"/>
      <c r="SDQ2108" s="18"/>
      <c r="SDR2108" s="19"/>
      <c r="SDS2108" s="18"/>
      <c r="SDT2108" s="19"/>
      <c r="SDU2108" s="18"/>
      <c r="SDV2108" s="19"/>
      <c r="SDW2108" s="18"/>
      <c r="SDX2108" s="19"/>
      <c r="SDY2108" s="18"/>
      <c r="SDZ2108" s="19"/>
      <c r="SEA2108" s="18"/>
      <c r="SEB2108" s="19"/>
      <c r="SEC2108" s="18"/>
      <c r="SED2108" s="19"/>
      <c r="SEE2108" s="159"/>
      <c r="SEF2108" s="160"/>
      <c r="SEG2108" s="160"/>
      <c r="SEH2108" s="18"/>
      <c r="SEI2108" s="19"/>
      <c r="SEJ2108" s="18"/>
      <c r="SEK2108" s="19"/>
      <c r="SEL2108" s="18"/>
      <c r="SEM2108" s="19"/>
      <c r="SEN2108" s="18"/>
      <c r="SEO2108" s="19"/>
      <c r="SEP2108" s="18"/>
      <c r="SEQ2108" s="19"/>
      <c r="SER2108" s="18"/>
      <c r="SES2108" s="19"/>
      <c r="SET2108" s="18"/>
      <c r="SEU2108" s="19"/>
      <c r="SEV2108" s="18"/>
      <c r="SEW2108" s="19"/>
      <c r="SEX2108" s="18"/>
      <c r="SEY2108" s="19"/>
      <c r="SEZ2108" s="159"/>
      <c r="SFA2108" s="160"/>
      <c r="SFB2108" s="160"/>
      <c r="SFC2108" s="18"/>
      <c r="SFD2108" s="19"/>
      <c r="SFE2108" s="18"/>
      <c r="SFF2108" s="19"/>
      <c r="SFG2108" s="18"/>
      <c r="SFH2108" s="19"/>
      <c r="SFI2108" s="18"/>
      <c r="SFJ2108" s="19"/>
      <c r="SFK2108" s="18"/>
      <c r="SFL2108" s="19"/>
      <c r="SFM2108" s="18"/>
      <c r="SFN2108" s="19"/>
      <c r="SFO2108" s="18"/>
      <c r="SFP2108" s="19"/>
      <c r="SFQ2108" s="18"/>
      <c r="SFR2108" s="19"/>
      <c r="SFS2108" s="18"/>
      <c r="SFT2108" s="19"/>
      <c r="SFU2108" s="159"/>
      <c r="SFV2108" s="160"/>
      <c r="SFW2108" s="160"/>
      <c r="SFX2108" s="18"/>
      <c r="SFY2108" s="19"/>
      <c r="SFZ2108" s="18"/>
      <c r="SGA2108" s="19"/>
      <c r="SGB2108" s="18"/>
      <c r="SGC2108" s="19"/>
      <c r="SGD2108" s="18"/>
      <c r="SGE2108" s="19"/>
      <c r="SGF2108" s="18"/>
      <c r="SGG2108" s="19"/>
      <c r="SGH2108" s="18"/>
      <c r="SGI2108" s="19"/>
      <c r="SGJ2108" s="18"/>
      <c r="SGK2108" s="19"/>
      <c r="SGL2108" s="18"/>
      <c r="SGM2108" s="19"/>
      <c r="SGN2108" s="18"/>
      <c r="SGO2108" s="19"/>
      <c r="SGP2108" s="159"/>
      <c r="SGQ2108" s="160"/>
      <c r="SGR2108" s="160"/>
      <c r="SGS2108" s="18"/>
      <c r="SGT2108" s="19"/>
      <c r="SGU2108" s="18"/>
      <c r="SGV2108" s="19"/>
      <c r="SGW2108" s="18"/>
      <c r="SGX2108" s="19"/>
      <c r="SGY2108" s="18"/>
      <c r="SGZ2108" s="19"/>
      <c r="SHA2108" s="18"/>
      <c r="SHB2108" s="19"/>
      <c r="SHC2108" s="18"/>
      <c r="SHD2108" s="19"/>
      <c r="SHE2108" s="18"/>
      <c r="SHF2108" s="19"/>
      <c r="SHG2108" s="18"/>
      <c r="SHH2108" s="19"/>
      <c r="SHI2108" s="18"/>
      <c r="SHJ2108" s="19"/>
      <c r="SHK2108" s="159"/>
      <c r="SHL2108" s="160"/>
      <c r="SHM2108" s="160"/>
      <c r="SHN2108" s="18"/>
      <c r="SHO2108" s="19"/>
      <c r="SHP2108" s="18"/>
      <c r="SHQ2108" s="19"/>
      <c r="SHR2108" s="18"/>
      <c r="SHS2108" s="19"/>
      <c r="SHT2108" s="18"/>
      <c r="SHU2108" s="19"/>
      <c r="SHV2108" s="18"/>
      <c r="SHW2108" s="19"/>
      <c r="SHX2108" s="18"/>
      <c r="SHY2108" s="19"/>
      <c r="SHZ2108" s="18"/>
      <c r="SIA2108" s="19"/>
      <c r="SIB2108" s="18"/>
      <c r="SIC2108" s="19"/>
      <c r="SID2108" s="18"/>
      <c r="SIE2108" s="19"/>
      <c r="SIF2108" s="159"/>
      <c r="SIG2108" s="160"/>
      <c r="SIH2108" s="160"/>
      <c r="SII2108" s="18"/>
      <c r="SIJ2108" s="19"/>
      <c r="SIK2108" s="18"/>
      <c r="SIL2108" s="19"/>
      <c r="SIM2108" s="18"/>
      <c r="SIN2108" s="19"/>
      <c r="SIO2108" s="18"/>
      <c r="SIP2108" s="19"/>
      <c r="SIQ2108" s="18"/>
      <c r="SIR2108" s="19"/>
      <c r="SIS2108" s="18"/>
      <c r="SIT2108" s="19"/>
      <c r="SIU2108" s="18"/>
      <c r="SIV2108" s="19"/>
      <c r="SIW2108" s="18"/>
      <c r="SIX2108" s="19"/>
      <c r="SIY2108" s="18"/>
      <c r="SIZ2108" s="19"/>
      <c r="SJA2108" s="159"/>
      <c r="SJB2108" s="160"/>
      <c r="SJC2108" s="160"/>
      <c r="SJD2108" s="18"/>
      <c r="SJE2108" s="19"/>
      <c r="SJF2108" s="18"/>
      <c r="SJG2108" s="19"/>
      <c r="SJH2108" s="18"/>
      <c r="SJI2108" s="19"/>
      <c r="SJJ2108" s="18"/>
      <c r="SJK2108" s="19"/>
      <c r="SJL2108" s="18"/>
      <c r="SJM2108" s="19"/>
      <c r="SJN2108" s="18"/>
      <c r="SJO2108" s="19"/>
      <c r="SJP2108" s="18"/>
      <c r="SJQ2108" s="19"/>
      <c r="SJR2108" s="18"/>
      <c r="SJS2108" s="19"/>
      <c r="SJT2108" s="18"/>
      <c r="SJU2108" s="19"/>
      <c r="SJV2108" s="159"/>
      <c r="SJW2108" s="160"/>
      <c r="SJX2108" s="160"/>
      <c r="SJY2108" s="18"/>
      <c r="SJZ2108" s="19"/>
      <c r="SKA2108" s="18"/>
      <c r="SKB2108" s="19"/>
      <c r="SKC2108" s="18"/>
      <c r="SKD2108" s="19"/>
      <c r="SKE2108" s="18"/>
      <c r="SKF2108" s="19"/>
      <c r="SKG2108" s="18"/>
      <c r="SKH2108" s="19"/>
      <c r="SKI2108" s="18"/>
      <c r="SKJ2108" s="19"/>
      <c r="SKK2108" s="18"/>
      <c r="SKL2108" s="19"/>
      <c r="SKM2108" s="18"/>
      <c r="SKN2108" s="19"/>
      <c r="SKO2108" s="18"/>
      <c r="SKP2108" s="19"/>
      <c r="SKQ2108" s="159"/>
      <c r="SKR2108" s="160"/>
      <c r="SKS2108" s="160"/>
      <c r="SKT2108" s="18"/>
      <c r="SKU2108" s="19"/>
      <c r="SKV2108" s="18"/>
      <c r="SKW2108" s="19"/>
      <c r="SKX2108" s="18"/>
      <c r="SKY2108" s="19"/>
      <c r="SKZ2108" s="18"/>
      <c r="SLA2108" s="19"/>
      <c r="SLB2108" s="18"/>
      <c r="SLC2108" s="19"/>
      <c r="SLD2108" s="18"/>
      <c r="SLE2108" s="19"/>
      <c r="SLF2108" s="18"/>
      <c r="SLG2108" s="19"/>
      <c r="SLH2108" s="18"/>
      <c r="SLI2108" s="19"/>
      <c r="SLJ2108" s="18"/>
      <c r="SLK2108" s="19"/>
      <c r="SLL2108" s="159"/>
      <c r="SLM2108" s="160"/>
      <c r="SLN2108" s="160"/>
      <c r="SLO2108" s="18"/>
      <c r="SLP2108" s="19"/>
      <c r="SLQ2108" s="18"/>
      <c r="SLR2108" s="19"/>
      <c r="SLS2108" s="18"/>
      <c r="SLT2108" s="19"/>
      <c r="SLU2108" s="18"/>
      <c r="SLV2108" s="19"/>
      <c r="SLW2108" s="18"/>
      <c r="SLX2108" s="19"/>
      <c r="SLY2108" s="18"/>
      <c r="SLZ2108" s="19"/>
      <c r="SMA2108" s="18"/>
      <c r="SMB2108" s="19"/>
      <c r="SMC2108" s="18"/>
      <c r="SMD2108" s="19"/>
      <c r="SME2108" s="18"/>
      <c r="SMF2108" s="19"/>
      <c r="SMG2108" s="159"/>
      <c r="SMH2108" s="160"/>
      <c r="SMI2108" s="160"/>
      <c r="SMJ2108" s="18"/>
      <c r="SMK2108" s="19"/>
      <c r="SML2108" s="18"/>
      <c r="SMM2108" s="19"/>
      <c r="SMN2108" s="18"/>
      <c r="SMO2108" s="19"/>
      <c r="SMP2108" s="18"/>
      <c r="SMQ2108" s="19"/>
      <c r="SMR2108" s="18"/>
      <c r="SMS2108" s="19"/>
      <c r="SMT2108" s="18"/>
      <c r="SMU2108" s="19"/>
      <c r="SMV2108" s="18"/>
      <c r="SMW2108" s="19"/>
      <c r="SMX2108" s="18"/>
      <c r="SMY2108" s="19"/>
      <c r="SMZ2108" s="18"/>
      <c r="SNA2108" s="19"/>
      <c r="SNB2108" s="159"/>
      <c r="SNC2108" s="160"/>
      <c r="SND2108" s="160"/>
      <c r="SNE2108" s="18"/>
      <c r="SNF2108" s="19"/>
      <c r="SNG2108" s="18"/>
      <c r="SNH2108" s="19"/>
      <c r="SNI2108" s="18"/>
      <c r="SNJ2108" s="19"/>
      <c r="SNK2108" s="18"/>
      <c r="SNL2108" s="19"/>
      <c r="SNM2108" s="18"/>
      <c r="SNN2108" s="19"/>
      <c r="SNO2108" s="18"/>
      <c r="SNP2108" s="19"/>
      <c r="SNQ2108" s="18"/>
      <c r="SNR2108" s="19"/>
      <c r="SNS2108" s="18"/>
      <c r="SNT2108" s="19"/>
      <c r="SNU2108" s="18"/>
      <c r="SNV2108" s="19"/>
      <c r="SNW2108" s="159"/>
      <c r="SNX2108" s="160"/>
      <c r="SNY2108" s="160"/>
      <c r="SNZ2108" s="18"/>
      <c r="SOA2108" s="19"/>
      <c r="SOB2108" s="18"/>
      <c r="SOC2108" s="19"/>
      <c r="SOD2108" s="18"/>
      <c r="SOE2108" s="19"/>
      <c r="SOF2108" s="18"/>
      <c r="SOG2108" s="19"/>
      <c r="SOH2108" s="18"/>
      <c r="SOI2108" s="19"/>
      <c r="SOJ2108" s="18"/>
      <c r="SOK2108" s="19"/>
      <c r="SOL2108" s="18"/>
      <c r="SOM2108" s="19"/>
      <c r="SON2108" s="18"/>
      <c r="SOO2108" s="19"/>
      <c r="SOP2108" s="18"/>
      <c r="SOQ2108" s="19"/>
      <c r="SOR2108" s="159"/>
      <c r="SOS2108" s="160"/>
      <c r="SOT2108" s="160"/>
      <c r="SOU2108" s="18"/>
      <c r="SOV2108" s="19"/>
      <c r="SOW2108" s="18"/>
      <c r="SOX2108" s="19"/>
      <c r="SOY2108" s="18"/>
      <c r="SOZ2108" s="19"/>
      <c r="SPA2108" s="18"/>
      <c r="SPB2108" s="19"/>
      <c r="SPC2108" s="18"/>
      <c r="SPD2108" s="19"/>
      <c r="SPE2108" s="18"/>
      <c r="SPF2108" s="19"/>
      <c r="SPG2108" s="18"/>
      <c r="SPH2108" s="19"/>
      <c r="SPI2108" s="18"/>
      <c r="SPJ2108" s="19"/>
      <c r="SPK2108" s="18"/>
      <c r="SPL2108" s="19"/>
      <c r="SPM2108" s="159"/>
      <c r="SPN2108" s="160"/>
      <c r="SPO2108" s="160"/>
      <c r="SPP2108" s="18"/>
      <c r="SPQ2108" s="19"/>
      <c r="SPR2108" s="18"/>
      <c r="SPS2108" s="19"/>
      <c r="SPT2108" s="18"/>
      <c r="SPU2108" s="19"/>
      <c r="SPV2108" s="18"/>
      <c r="SPW2108" s="19"/>
      <c r="SPX2108" s="18"/>
      <c r="SPY2108" s="19"/>
      <c r="SPZ2108" s="18"/>
      <c r="SQA2108" s="19"/>
      <c r="SQB2108" s="18"/>
      <c r="SQC2108" s="19"/>
      <c r="SQD2108" s="18"/>
      <c r="SQE2108" s="19"/>
      <c r="SQF2108" s="18"/>
      <c r="SQG2108" s="19"/>
      <c r="SQH2108" s="159"/>
      <c r="SQI2108" s="160"/>
      <c r="SQJ2108" s="160"/>
      <c r="SQK2108" s="18"/>
      <c r="SQL2108" s="19"/>
      <c r="SQM2108" s="18"/>
      <c r="SQN2108" s="19"/>
      <c r="SQO2108" s="18"/>
      <c r="SQP2108" s="19"/>
      <c r="SQQ2108" s="18"/>
      <c r="SQR2108" s="19"/>
      <c r="SQS2108" s="18"/>
      <c r="SQT2108" s="19"/>
      <c r="SQU2108" s="18"/>
      <c r="SQV2108" s="19"/>
      <c r="SQW2108" s="18"/>
      <c r="SQX2108" s="19"/>
      <c r="SQY2108" s="18"/>
      <c r="SQZ2108" s="19"/>
      <c r="SRA2108" s="18"/>
      <c r="SRB2108" s="19"/>
      <c r="SRC2108" s="159"/>
      <c r="SRD2108" s="160"/>
      <c r="SRE2108" s="160"/>
      <c r="SRF2108" s="18"/>
      <c r="SRG2108" s="19"/>
      <c r="SRH2108" s="18"/>
      <c r="SRI2108" s="19"/>
      <c r="SRJ2108" s="18"/>
      <c r="SRK2108" s="19"/>
      <c r="SRL2108" s="18"/>
      <c r="SRM2108" s="19"/>
      <c r="SRN2108" s="18"/>
      <c r="SRO2108" s="19"/>
      <c r="SRP2108" s="18"/>
      <c r="SRQ2108" s="19"/>
      <c r="SRR2108" s="18"/>
      <c r="SRS2108" s="19"/>
      <c r="SRT2108" s="18"/>
      <c r="SRU2108" s="19"/>
      <c r="SRV2108" s="18"/>
      <c r="SRW2108" s="19"/>
      <c r="SRX2108" s="159"/>
      <c r="SRY2108" s="160"/>
      <c r="SRZ2108" s="160"/>
      <c r="SSA2108" s="18"/>
      <c r="SSB2108" s="19"/>
      <c r="SSC2108" s="18"/>
      <c r="SSD2108" s="19"/>
      <c r="SSE2108" s="18"/>
      <c r="SSF2108" s="19"/>
      <c r="SSG2108" s="18"/>
      <c r="SSH2108" s="19"/>
      <c r="SSI2108" s="18"/>
      <c r="SSJ2108" s="19"/>
      <c r="SSK2108" s="18"/>
      <c r="SSL2108" s="19"/>
      <c r="SSM2108" s="18"/>
      <c r="SSN2108" s="19"/>
      <c r="SSO2108" s="18"/>
      <c r="SSP2108" s="19"/>
      <c r="SSQ2108" s="18"/>
      <c r="SSR2108" s="19"/>
      <c r="SSS2108" s="159"/>
      <c r="SST2108" s="160"/>
      <c r="SSU2108" s="160"/>
      <c r="SSV2108" s="18"/>
      <c r="SSW2108" s="19"/>
      <c r="SSX2108" s="18"/>
      <c r="SSY2108" s="19"/>
      <c r="SSZ2108" s="18"/>
      <c r="STA2108" s="19"/>
      <c r="STB2108" s="18"/>
      <c r="STC2108" s="19"/>
      <c r="STD2108" s="18"/>
      <c r="STE2108" s="19"/>
      <c r="STF2108" s="18"/>
      <c r="STG2108" s="19"/>
      <c r="STH2108" s="18"/>
      <c r="STI2108" s="19"/>
      <c r="STJ2108" s="18"/>
      <c r="STK2108" s="19"/>
      <c r="STL2108" s="18"/>
      <c r="STM2108" s="19"/>
      <c r="STN2108" s="159"/>
      <c r="STO2108" s="160"/>
      <c r="STP2108" s="160"/>
      <c r="STQ2108" s="18"/>
      <c r="STR2108" s="19"/>
      <c r="STS2108" s="18"/>
      <c r="STT2108" s="19"/>
      <c r="STU2108" s="18"/>
      <c r="STV2108" s="19"/>
      <c r="STW2108" s="18"/>
      <c r="STX2108" s="19"/>
      <c r="STY2108" s="18"/>
      <c r="STZ2108" s="19"/>
      <c r="SUA2108" s="18"/>
      <c r="SUB2108" s="19"/>
      <c r="SUC2108" s="18"/>
      <c r="SUD2108" s="19"/>
      <c r="SUE2108" s="18"/>
      <c r="SUF2108" s="19"/>
      <c r="SUG2108" s="18"/>
      <c r="SUH2108" s="19"/>
      <c r="SUI2108" s="159"/>
      <c r="SUJ2108" s="160"/>
      <c r="SUK2108" s="160"/>
      <c r="SUL2108" s="18"/>
      <c r="SUM2108" s="19"/>
      <c r="SUN2108" s="18"/>
      <c r="SUO2108" s="19"/>
      <c r="SUP2108" s="18"/>
      <c r="SUQ2108" s="19"/>
      <c r="SUR2108" s="18"/>
      <c r="SUS2108" s="19"/>
      <c r="SUT2108" s="18"/>
      <c r="SUU2108" s="19"/>
      <c r="SUV2108" s="18"/>
      <c r="SUW2108" s="19"/>
      <c r="SUX2108" s="18"/>
      <c r="SUY2108" s="19"/>
      <c r="SUZ2108" s="18"/>
      <c r="SVA2108" s="19"/>
      <c r="SVB2108" s="18"/>
      <c r="SVC2108" s="19"/>
      <c r="SVD2108" s="159"/>
      <c r="SVE2108" s="160"/>
      <c r="SVF2108" s="160"/>
      <c r="SVG2108" s="18"/>
      <c r="SVH2108" s="19"/>
      <c r="SVI2108" s="18"/>
      <c r="SVJ2108" s="19"/>
      <c r="SVK2108" s="18"/>
      <c r="SVL2108" s="19"/>
      <c r="SVM2108" s="18"/>
      <c r="SVN2108" s="19"/>
      <c r="SVO2108" s="18"/>
      <c r="SVP2108" s="19"/>
      <c r="SVQ2108" s="18"/>
      <c r="SVR2108" s="19"/>
      <c r="SVS2108" s="18"/>
      <c r="SVT2108" s="19"/>
      <c r="SVU2108" s="18"/>
      <c r="SVV2108" s="19"/>
      <c r="SVW2108" s="18"/>
      <c r="SVX2108" s="19"/>
      <c r="SVY2108" s="159"/>
      <c r="SVZ2108" s="160"/>
      <c r="SWA2108" s="160"/>
      <c r="SWB2108" s="18"/>
      <c r="SWC2108" s="19"/>
      <c r="SWD2108" s="18"/>
      <c r="SWE2108" s="19"/>
      <c r="SWF2108" s="18"/>
      <c r="SWG2108" s="19"/>
      <c r="SWH2108" s="18"/>
      <c r="SWI2108" s="19"/>
      <c r="SWJ2108" s="18"/>
      <c r="SWK2108" s="19"/>
      <c r="SWL2108" s="18"/>
      <c r="SWM2108" s="19"/>
      <c r="SWN2108" s="18"/>
      <c r="SWO2108" s="19"/>
      <c r="SWP2108" s="18"/>
      <c r="SWQ2108" s="19"/>
      <c r="SWR2108" s="18"/>
      <c r="SWS2108" s="19"/>
      <c r="SWT2108" s="159"/>
      <c r="SWU2108" s="160"/>
      <c r="SWV2108" s="160"/>
      <c r="SWW2108" s="18"/>
      <c r="SWX2108" s="19"/>
      <c r="SWY2108" s="18"/>
      <c r="SWZ2108" s="19"/>
      <c r="SXA2108" s="18"/>
      <c r="SXB2108" s="19"/>
      <c r="SXC2108" s="18"/>
      <c r="SXD2108" s="19"/>
      <c r="SXE2108" s="18"/>
      <c r="SXF2108" s="19"/>
      <c r="SXG2108" s="18"/>
      <c r="SXH2108" s="19"/>
      <c r="SXI2108" s="18"/>
      <c r="SXJ2108" s="19"/>
      <c r="SXK2108" s="18"/>
      <c r="SXL2108" s="19"/>
      <c r="SXM2108" s="18"/>
      <c r="SXN2108" s="19"/>
      <c r="SXO2108" s="159"/>
      <c r="SXP2108" s="160"/>
      <c r="SXQ2108" s="160"/>
      <c r="SXR2108" s="18"/>
      <c r="SXS2108" s="19"/>
      <c r="SXT2108" s="18"/>
      <c r="SXU2108" s="19"/>
      <c r="SXV2108" s="18"/>
      <c r="SXW2108" s="19"/>
      <c r="SXX2108" s="18"/>
      <c r="SXY2108" s="19"/>
      <c r="SXZ2108" s="18"/>
      <c r="SYA2108" s="19"/>
      <c r="SYB2108" s="18"/>
      <c r="SYC2108" s="19"/>
      <c r="SYD2108" s="18"/>
      <c r="SYE2108" s="19"/>
      <c r="SYF2108" s="18"/>
      <c r="SYG2108" s="19"/>
      <c r="SYH2108" s="18"/>
      <c r="SYI2108" s="19"/>
      <c r="SYJ2108" s="159"/>
      <c r="SYK2108" s="160"/>
      <c r="SYL2108" s="160"/>
      <c r="SYM2108" s="18"/>
      <c r="SYN2108" s="19"/>
      <c r="SYO2108" s="18"/>
      <c r="SYP2108" s="19"/>
      <c r="SYQ2108" s="18"/>
      <c r="SYR2108" s="19"/>
      <c r="SYS2108" s="18"/>
      <c r="SYT2108" s="19"/>
      <c r="SYU2108" s="18"/>
      <c r="SYV2108" s="19"/>
      <c r="SYW2108" s="18"/>
      <c r="SYX2108" s="19"/>
      <c r="SYY2108" s="18"/>
      <c r="SYZ2108" s="19"/>
      <c r="SZA2108" s="18"/>
      <c r="SZB2108" s="19"/>
      <c r="SZC2108" s="18"/>
      <c r="SZD2108" s="19"/>
      <c r="SZE2108" s="159"/>
      <c r="SZF2108" s="160"/>
      <c r="SZG2108" s="160"/>
      <c r="SZH2108" s="18"/>
      <c r="SZI2108" s="19"/>
      <c r="SZJ2108" s="18"/>
      <c r="SZK2108" s="19"/>
      <c r="SZL2108" s="18"/>
      <c r="SZM2108" s="19"/>
      <c r="SZN2108" s="18"/>
      <c r="SZO2108" s="19"/>
      <c r="SZP2108" s="18"/>
      <c r="SZQ2108" s="19"/>
      <c r="SZR2108" s="18"/>
      <c r="SZS2108" s="19"/>
      <c r="SZT2108" s="18"/>
      <c r="SZU2108" s="19"/>
      <c r="SZV2108" s="18"/>
      <c r="SZW2108" s="19"/>
      <c r="SZX2108" s="18"/>
      <c r="SZY2108" s="19"/>
      <c r="SZZ2108" s="159"/>
      <c r="TAA2108" s="160"/>
      <c r="TAB2108" s="160"/>
      <c r="TAC2108" s="18"/>
      <c r="TAD2108" s="19"/>
      <c r="TAE2108" s="18"/>
      <c r="TAF2108" s="19"/>
      <c r="TAG2108" s="18"/>
      <c r="TAH2108" s="19"/>
      <c r="TAI2108" s="18"/>
      <c r="TAJ2108" s="19"/>
      <c r="TAK2108" s="18"/>
      <c r="TAL2108" s="19"/>
      <c r="TAM2108" s="18"/>
      <c r="TAN2108" s="19"/>
      <c r="TAO2108" s="18"/>
      <c r="TAP2108" s="19"/>
      <c r="TAQ2108" s="18"/>
      <c r="TAR2108" s="19"/>
      <c r="TAS2108" s="18"/>
      <c r="TAT2108" s="19"/>
      <c r="TAU2108" s="159"/>
      <c r="TAV2108" s="160"/>
      <c r="TAW2108" s="160"/>
      <c r="TAX2108" s="18"/>
      <c r="TAY2108" s="19"/>
      <c r="TAZ2108" s="18"/>
      <c r="TBA2108" s="19"/>
      <c r="TBB2108" s="18"/>
      <c r="TBC2108" s="19"/>
      <c r="TBD2108" s="18"/>
      <c r="TBE2108" s="19"/>
      <c r="TBF2108" s="18"/>
      <c r="TBG2108" s="19"/>
      <c r="TBH2108" s="18"/>
      <c r="TBI2108" s="19"/>
      <c r="TBJ2108" s="18"/>
      <c r="TBK2108" s="19"/>
      <c r="TBL2108" s="18"/>
      <c r="TBM2108" s="19"/>
      <c r="TBN2108" s="18"/>
      <c r="TBO2108" s="19"/>
      <c r="TBP2108" s="159"/>
      <c r="TBQ2108" s="160"/>
      <c r="TBR2108" s="160"/>
      <c r="TBS2108" s="18"/>
      <c r="TBT2108" s="19"/>
      <c r="TBU2108" s="18"/>
      <c r="TBV2108" s="19"/>
      <c r="TBW2108" s="18"/>
      <c r="TBX2108" s="19"/>
      <c r="TBY2108" s="18"/>
      <c r="TBZ2108" s="19"/>
      <c r="TCA2108" s="18"/>
      <c r="TCB2108" s="19"/>
      <c r="TCC2108" s="18"/>
      <c r="TCD2108" s="19"/>
      <c r="TCE2108" s="18"/>
      <c r="TCF2108" s="19"/>
      <c r="TCG2108" s="18"/>
      <c r="TCH2108" s="19"/>
      <c r="TCI2108" s="18"/>
      <c r="TCJ2108" s="19"/>
      <c r="TCK2108" s="159"/>
      <c r="TCL2108" s="160"/>
      <c r="TCM2108" s="160"/>
      <c r="TCN2108" s="18"/>
      <c r="TCO2108" s="19"/>
      <c r="TCP2108" s="18"/>
      <c r="TCQ2108" s="19"/>
      <c r="TCR2108" s="18"/>
      <c r="TCS2108" s="19"/>
      <c r="TCT2108" s="18"/>
      <c r="TCU2108" s="19"/>
      <c r="TCV2108" s="18"/>
      <c r="TCW2108" s="19"/>
      <c r="TCX2108" s="18"/>
      <c r="TCY2108" s="19"/>
      <c r="TCZ2108" s="18"/>
      <c r="TDA2108" s="19"/>
      <c r="TDB2108" s="18"/>
      <c r="TDC2108" s="19"/>
      <c r="TDD2108" s="18"/>
      <c r="TDE2108" s="19"/>
      <c r="TDF2108" s="159"/>
      <c r="TDG2108" s="160"/>
      <c r="TDH2108" s="160"/>
      <c r="TDI2108" s="18"/>
      <c r="TDJ2108" s="19"/>
      <c r="TDK2108" s="18"/>
      <c r="TDL2108" s="19"/>
      <c r="TDM2108" s="18"/>
      <c r="TDN2108" s="19"/>
      <c r="TDO2108" s="18"/>
      <c r="TDP2108" s="19"/>
      <c r="TDQ2108" s="18"/>
      <c r="TDR2108" s="19"/>
      <c r="TDS2108" s="18"/>
      <c r="TDT2108" s="19"/>
      <c r="TDU2108" s="18"/>
      <c r="TDV2108" s="19"/>
      <c r="TDW2108" s="18"/>
      <c r="TDX2108" s="19"/>
      <c r="TDY2108" s="18"/>
      <c r="TDZ2108" s="19"/>
      <c r="TEA2108" s="159"/>
      <c r="TEB2108" s="160"/>
      <c r="TEC2108" s="160"/>
      <c r="TED2108" s="18"/>
      <c r="TEE2108" s="19"/>
      <c r="TEF2108" s="18"/>
      <c r="TEG2108" s="19"/>
      <c r="TEH2108" s="18"/>
      <c r="TEI2108" s="19"/>
      <c r="TEJ2108" s="18"/>
      <c r="TEK2108" s="19"/>
      <c r="TEL2108" s="18"/>
      <c r="TEM2108" s="19"/>
      <c r="TEN2108" s="18"/>
      <c r="TEO2108" s="19"/>
      <c r="TEP2108" s="18"/>
      <c r="TEQ2108" s="19"/>
      <c r="TER2108" s="18"/>
      <c r="TES2108" s="19"/>
      <c r="TET2108" s="18"/>
      <c r="TEU2108" s="19"/>
      <c r="TEV2108" s="159"/>
      <c r="TEW2108" s="160"/>
      <c r="TEX2108" s="160"/>
      <c r="TEY2108" s="18"/>
      <c r="TEZ2108" s="19"/>
      <c r="TFA2108" s="18"/>
      <c r="TFB2108" s="19"/>
      <c r="TFC2108" s="18"/>
      <c r="TFD2108" s="19"/>
      <c r="TFE2108" s="18"/>
      <c r="TFF2108" s="19"/>
      <c r="TFG2108" s="18"/>
      <c r="TFH2108" s="19"/>
      <c r="TFI2108" s="18"/>
      <c r="TFJ2108" s="19"/>
      <c r="TFK2108" s="18"/>
      <c r="TFL2108" s="19"/>
      <c r="TFM2108" s="18"/>
      <c r="TFN2108" s="19"/>
      <c r="TFO2108" s="18"/>
      <c r="TFP2108" s="19"/>
      <c r="TFQ2108" s="159"/>
      <c r="TFR2108" s="160"/>
      <c r="TFS2108" s="160"/>
      <c r="TFT2108" s="18"/>
      <c r="TFU2108" s="19"/>
      <c r="TFV2108" s="18"/>
      <c r="TFW2108" s="19"/>
      <c r="TFX2108" s="18"/>
      <c r="TFY2108" s="19"/>
      <c r="TFZ2108" s="18"/>
      <c r="TGA2108" s="19"/>
      <c r="TGB2108" s="18"/>
      <c r="TGC2108" s="19"/>
      <c r="TGD2108" s="18"/>
      <c r="TGE2108" s="19"/>
      <c r="TGF2108" s="18"/>
      <c r="TGG2108" s="19"/>
      <c r="TGH2108" s="18"/>
      <c r="TGI2108" s="19"/>
      <c r="TGJ2108" s="18"/>
      <c r="TGK2108" s="19"/>
      <c r="TGL2108" s="159"/>
      <c r="TGM2108" s="160"/>
      <c r="TGN2108" s="160"/>
      <c r="TGO2108" s="18"/>
      <c r="TGP2108" s="19"/>
      <c r="TGQ2108" s="18"/>
      <c r="TGR2108" s="19"/>
      <c r="TGS2108" s="18"/>
      <c r="TGT2108" s="19"/>
      <c r="TGU2108" s="18"/>
      <c r="TGV2108" s="19"/>
      <c r="TGW2108" s="18"/>
      <c r="TGX2108" s="19"/>
      <c r="TGY2108" s="18"/>
      <c r="TGZ2108" s="19"/>
      <c r="THA2108" s="18"/>
      <c r="THB2108" s="19"/>
      <c r="THC2108" s="18"/>
      <c r="THD2108" s="19"/>
      <c r="THE2108" s="18"/>
      <c r="THF2108" s="19"/>
      <c r="THG2108" s="159"/>
      <c r="THH2108" s="160"/>
      <c r="THI2108" s="160"/>
      <c r="THJ2108" s="18"/>
      <c r="THK2108" s="19"/>
      <c r="THL2108" s="18"/>
      <c r="THM2108" s="19"/>
      <c r="THN2108" s="18"/>
      <c r="THO2108" s="19"/>
      <c r="THP2108" s="18"/>
      <c r="THQ2108" s="19"/>
      <c r="THR2108" s="18"/>
      <c r="THS2108" s="19"/>
      <c r="THT2108" s="18"/>
      <c r="THU2108" s="19"/>
      <c r="THV2108" s="18"/>
      <c r="THW2108" s="19"/>
      <c r="THX2108" s="18"/>
      <c r="THY2108" s="19"/>
      <c r="THZ2108" s="18"/>
      <c r="TIA2108" s="19"/>
      <c r="TIB2108" s="159"/>
      <c r="TIC2108" s="160"/>
      <c r="TID2108" s="160"/>
      <c r="TIE2108" s="18"/>
      <c r="TIF2108" s="19"/>
      <c r="TIG2108" s="18"/>
      <c r="TIH2108" s="19"/>
      <c r="TII2108" s="18"/>
      <c r="TIJ2108" s="19"/>
      <c r="TIK2108" s="18"/>
      <c r="TIL2108" s="19"/>
      <c r="TIM2108" s="18"/>
      <c r="TIN2108" s="19"/>
      <c r="TIO2108" s="18"/>
      <c r="TIP2108" s="19"/>
      <c r="TIQ2108" s="18"/>
      <c r="TIR2108" s="19"/>
      <c r="TIS2108" s="18"/>
      <c r="TIT2108" s="19"/>
      <c r="TIU2108" s="18"/>
      <c r="TIV2108" s="19"/>
      <c r="TIW2108" s="159"/>
      <c r="TIX2108" s="160"/>
      <c r="TIY2108" s="160"/>
      <c r="TIZ2108" s="18"/>
      <c r="TJA2108" s="19"/>
      <c r="TJB2108" s="18"/>
      <c r="TJC2108" s="19"/>
      <c r="TJD2108" s="18"/>
      <c r="TJE2108" s="19"/>
      <c r="TJF2108" s="18"/>
      <c r="TJG2108" s="19"/>
      <c r="TJH2108" s="18"/>
      <c r="TJI2108" s="19"/>
      <c r="TJJ2108" s="18"/>
      <c r="TJK2108" s="19"/>
      <c r="TJL2108" s="18"/>
      <c r="TJM2108" s="19"/>
      <c r="TJN2108" s="18"/>
      <c r="TJO2108" s="19"/>
      <c r="TJP2108" s="18"/>
      <c r="TJQ2108" s="19"/>
      <c r="TJR2108" s="159"/>
      <c r="TJS2108" s="160"/>
      <c r="TJT2108" s="160"/>
      <c r="TJU2108" s="18"/>
      <c r="TJV2108" s="19"/>
      <c r="TJW2108" s="18"/>
      <c r="TJX2108" s="19"/>
      <c r="TJY2108" s="18"/>
      <c r="TJZ2108" s="19"/>
      <c r="TKA2108" s="18"/>
      <c r="TKB2108" s="19"/>
      <c r="TKC2108" s="18"/>
      <c r="TKD2108" s="19"/>
      <c r="TKE2108" s="18"/>
      <c r="TKF2108" s="19"/>
      <c r="TKG2108" s="18"/>
      <c r="TKH2108" s="19"/>
      <c r="TKI2108" s="18"/>
      <c r="TKJ2108" s="19"/>
      <c r="TKK2108" s="18"/>
      <c r="TKL2108" s="19"/>
      <c r="TKM2108" s="159"/>
      <c r="TKN2108" s="160"/>
      <c r="TKO2108" s="160"/>
      <c r="TKP2108" s="18"/>
      <c r="TKQ2108" s="19"/>
      <c r="TKR2108" s="18"/>
      <c r="TKS2108" s="19"/>
      <c r="TKT2108" s="18"/>
      <c r="TKU2108" s="19"/>
      <c r="TKV2108" s="18"/>
      <c r="TKW2108" s="19"/>
      <c r="TKX2108" s="18"/>
      <c r="TKY2108" s="19"/>
      <c r="TKZ2108" s="18"/>
      <c r="TLA2108" s="19"/>
      <c r="TLB2108" s="18"/>
      <c r="TLC2108" s="19"/>
      <c r="TLD2108" s="18"/>
      <c r="TLE2108" s="19"/>
      <c r="TLF2108" s="18"/>
      <c r="TLG2108" s="19"/>
      <c r="TLH2108" s="159"/>
      <c r="TLI2108" s="160"/>
      <c r="TLJ2108" s="160"/>
      <c r="TLK2108" s="18"/>
      <c r="TLL2108" s="19"/>
      <c r="TLM2108" s="18"/>
      <c r="TLN2108" s="19"/>
      <c r="TLO2108" s="18"/>
      <c r="TLP2108" s="19"/>
      <c r="TLQ2108" s="18"/>
      <c r="TLR2108" s="19"/>
      <c r="TLS2108" s="18"/>
      <c r="TLT2108" s="19"/>
      <c r="TLU2108" s="18"/>
      <c r="TLV2108" s="19"/>
      <c r="TLW2108" s="18"/>
      <c r="TLX2108" s="19"/>
      <c r="TLY2108" s="18"/>
      <c r="TLZ2108" s="19"/>
      <c r="TMA2108" s="18"/>
      <c r="TMB2108" s="19"/>
      <c r="TMC2108" s="159"/>
      <c r="TMD2108" s="160"/>
      <c r="TME2108" s="160"/>
      <c r="TMF2108" s="18"/>
      <c r="TMG2108" s="19"/>
      <c r="TMH2108" s="18"/>
      <c r="TMI2108" s="19"/>
      <c r="TMJ2108" s="18"/>
      <c r="TMK2108" s="19"/>
      <c r="TML2108" s="18"/>
      <c r="TMM2108" s="19"/>
      <c r="TMN2108" s="18"/>
      <c r="TMO2108" s="19"/>
      <c r="TMP2108" s="18"/>
      <c r="TMQ2108" s="19"/>
      <c r="TMR2108" s="18"/>
      <c r="TMS2108" s="19"/>
      <c r="TMT2108" s="18"/>
      <c r="TMU2108" s="19"/>
      <c r="TMV2108" s="18"/>
      <c r="TMW2108" s="19"/>
      <c r="TMX2108" s="159"/>
      <c r="TMY2108" s="160"/>
      <c r="TMZ2108" s="160"/>
      <c r="TNA2108" s="18"/>
      <c r="TNB2108" s="19"/>
      <c r="TNC2108" s="18"/>
      <c r="TND2108" s="19"/>
      <c r="TNE2108" s="18"/>
      <c r="TNF2108" s="19"/>
      <c r="TNG2108" s="18"/>
      <c r="TNH2108" s="19"/>
      <c r="TNI2108" s="18"/>
      <c r="TNJ2108" s="19"/>
      <c r="TNK2108" s="18"/>
      <c r="TNL2108" s="19"/>
      <c r="TNM2108" s="18"/>
      <c r="TNN2108" s="19"/>
      <c r="TNO2108" s="18"/>
      <c r="TNP2108" s="19"/>
      <c r="TNQ2108" s="18"/>
      <c r="TNR2108" s="19"/>
      <c r="TNS2108" s="159"/>
      <c r="TNT2108" s="160"/>
      <c r="TNU2108" s="160"/>
      <c r="TNV2108" s="18"/>
      <c r="TNW2108" s="19"/>
      <c r="TNX2108" s="18"/>
      <c r="TNY2108" s="19"/>
      <c r="TNZ2108" s="18"/>
      <c r="TOA2108" s="19"/>
      <c r="TOB2108" s="18"/>
      <c r="TOC2108" s="19"/>
      <c r="TOD2108" s="18"/>
      <c r="TOE2108" s="19"/>
      <c r="TOF2108" s="18"/>
      <c r="TOG2108" s="19"/>
      <c r="TOH2108" s="18"/>
      <c r="TOI2108" s="19"/>
      <c r="TOJ2108" s="18"/>
      <c r="TOK2108" s="19"/>
      <c r="TOL2108" s="18"/>
      <c r="TOM2108" s="19"/>
      <c r="TON2108" s="159"/>
      <c r="TOO2108" s="160"/>
      <c r="TOP2108" s="160"/>
      <c r="TOQ2108" s="18"/>
      <c r="TOR2108" s="19"/>
      <c r="TOS2108" s="18"/>
      <c r="TOT2108" s="19"/>
      <c r="TOU2108" s="18"/>
      <c r="TOV2108" s="19"/>
      <c r="TOW2108" s="18"/>
      <c r="TOX2108" s="19"/>
      <c r="TOY2108" s="18"/>
      <c r="TOZ2108" s="19"/>
      <c r="TPA2108" s="18"/>
      <c r="TPB2108" s="19"/>
      <c r="TPC2108" s="18"/>
      <c r="TPD2108" s="19"/>
      <c r="TPE2108" s="18"/>
      <c r="TPF2108" s="19"/>
      <c r="TPG2108" s="18"/>
      <c r="TPH2108" s="19"/>
      <c r="TPI2108" s="159"/>
      <c r="TPJ2108" s="160"/>
      <c r="TPK2108" s="160"/>
      <c r="TPL2108" s="18"/>
      <c r="TPM2108" s="19"/>
      <c r="TPN2108" s="18"/>
      <c r="TPO2108" s="19"/>
      <c r="TPP2108" s="18"/>
      <c r="TPQ2108" s="19"/>
      <c r="TPR2108" s="18"/>
      <c r="TPS2108" s="19"/>
      <c r="TPT2108" s="18"/>
      <c r="TPU2108" s="19"/>
      <c r="TPV2108" s="18"/>
      <c r="TPW2108" s="19"/>
      <c r="TPX2108" s="18"/>
      <c r="TPY2108" s="19"/>
      <c r="TPZ2108" s="18"/>
      <c r="TQA2108" s="19"/>
      <c r="TQB2108" s="18"/>
      <c r="TQC2108" s="19"/>
      <c r="TQD2108" s="159"/>
      <c r="TQE2108" s="160"/>
      <c r="TQF2108" s="160"/>
      <c r="TQG2108" s="18"/>
      <c r="TQH2108" s="19"/>
      <c r="TQI2108" s="18"/>
      <c r="TQJ2108" s="19"/>
      <c r="TQK2108" s="18"/>
      <c r="TQL2108" s="19"/>
      <c r="TQM2108" s="18"/>
      <c r="TQN2108" s="19"/>
      <c r="TQO2108" s="18"/>
      <c r="TQP2108" s="19"/>
      <c r="TQQ2108" s="18"/>
      <c r="TQR2108" s="19"/>
      <c r="TQS2108" s="18"/>
      <c r="TQT2108" s="19"/>
      <c r="TQU2108" s="18"/>
      <c r="TQV2108" s="19"/>
      <c r="TQW2108" s="18"/>
      <c r="TQX2108" s="19"/>
      <c r="TQY2108" s="159"/>
      <c r="TQZ2108" s="160"/>
      <c r="TRA2108" s="160"/>
      <c r="TRB2108" s="18"/>
      <c r="TRC2108" s="19"/>
      <c r="TRD2108" s="18"/>
      <c r="TRE2108" s="19"/>
      <c r="TRF2108" s="18"/>
      <c r="TRG2108" s="19"/>
      <c r="TRH2108" s="18"/>
      <c r="TRI2108" s="19"/>
      <c r="TRJ2108" s="18"/>
      <c r="TRK2108" s="19"/>
      <c r="TRL2108" s="18"/>
      <c r="TRM2108" s="19"/>
      <c r="TRN2108" s="18"/>
      <c r="TRO2108" s="19"/>
      <c r="TRP2108" s="18"/>
      <c r="TRQ2108" s="19"/>
      <c r="TRR2108" s="18"/>
      <c r="TRS2108" s="19"/>
      <c r="TRT2108" s="159"/>
      <c r="TRU2108" s="160"/>
      <c r="TRV2108" s="160"/>
      <c r="TRW2108" s="18"/>
      <c r="TRX2108" s="19"/>
      <c r="TRY2108" s="18"/>
      <c r="TRZ2108" s="19"/>
      <c r="TSA2108" s="18"/>
      <c r="TSB2108" s="19"/>
      <c r="TSC2108" s="18"/>
      <c r="TSD2108" s="19"/>
      <c r="TSE2108" s="18"/>
      <c r="TSF2108" s="19"/>
      <c r="TSG2108" s="18"/>
      <c r="TSH2108" s="19"/>
      <c r="TSI2108" s="18"/>
      <c r="TSJ2108" s="19"/>
      <c r="TSK2108" s="18"/>
      <c r="TSL2108" s="19"/>
      <c r="TSM2108" s="18"/>
      <c r="TSN2108" s="19"/>
      <c r="TSO2108" s="159"/>
      <c r="TSP2108" s="160"/>
      <c r="TSQ2108" s="160"/>
      <c r="TSR2108" s="18"/>
      <c r="TSS2108" s="19"/>
      <c r="TST2108" s="18"/>
      <c r="TSU2108" s="19"/>
      <c r="TSV2108" s="18"/>
      <c r="TSW2108" s="19"/>
      <c r="TSX2108" s="18"/>
      <c r="TSY2108" s="19"/>
      <c r="TSZ2108" s="18"/>
      <c r="TTA2108" s="19"/>
      <c r="TTB2108" s="18"/>
      <c r="TTC2108" s="19"/>
      <c r="TTD2108" s="18"/>
      <c r="TTE2108" s="19"/>
      <c r="TTF2108" s="18"/>
      <c r="TTG2108" s="19"/>
      <c r="TTH2108" s="18"/>
      <c r="TTI2108" s="19"/>
      <c r="TTJ2108" s="159"/>
      <c r="TTK2108" s="160"/>
      <c r="TTL2108" s="160"/>
      <c r="TTM2108" s="18"/>
      <c r="TTN2108" s="19"/>
      <c r="TTO2108" s="18"/>
      <c r="TTP2108" s="19"/>
      <c r="TTQ2108" s="18"/>
      <c r="TTR2108" s="19"/>
      <c r="TTS2108" s="18"/>
      <c r="TTT2108" s="19"/>
      <c r="TTU2108" s="18"/>
      <c r="TTV2108" s="19"/>
      <c r="TTW2108" s="18"/>
      <c r="TTX2108" s="19"/>
      <c r="TTY2108" s="18"/>
      <c r="TTZ2108" s="19"/>
      <c r="TUA2108" s="18"/>
      <c r="TUB2108" s="19"/>
      <c r="TUC2108" s="18"/>
      <c r="TUD2108" s="19"/>
      <c r="TUE2108" s="159"/>
      <c r="TUF2108" s="160"/>
      <c r="TUG2108" s="160"/>
      <c r="TUH2108" s="18"/>
      <c r="TUI2108" s="19"/>
      <c r="TUJ2108" s="18"/>
      <c r="TUK2108" s="19"/>
      <c r="TUL2108" s="18"/>
      <c r="TUM2108" s="19"/>
      <c r="TUN2108" s="18"/>
      <c r="TUO2108" s="19"/>
      <c r="TUP2108" s="18"/>
      <c r="TUQ2108" s="19"/>
      <c r="TUR2108" s="18"/>
      <c r="TUS2108" s="19"/>
      <c r="TUT2108" s="18"/>
      <c r="TUU2108" s="19"/>
      <c r="TUV2108" s="18"/>
      <c r="TUW2108" s="19"/>
      <c r="TUX2108" s="18"/>
      <c r="TUY2108" s="19"/>
      <c r="TUZ2108" s="159"/>
      <c r="TVA2108" s="160"/>
      <c r="TVB2108" s="160"/>
      <c r="TVC2108" s="18"/>
      <c r="TVD2108" s="19"/>
      <c r="TVE2108" s="18"/>
      <c r="TVF2108" s="19"/>
      <c r="TVG2108" s="18"/>
      <c r="TVH2108" s="19"/>
      <c r="TVI2108" s="18"/>
      <c r="TVJ2108" s="19"/>
      <c r="TVK2108" s="18"/>
      <c r="TVL2108" s="19"/>
      <c r="TVM2108" s="18"/>
      <c r="TVN2108" s="19"/>
      <c r="TVO2108" s="18"/>
      <c r="TVP2108" s="19"/>
      <c r="TVQ2108" s="18"/>
      <c r="TVR2108" s="19"/>
      <c r="TVS2108" s="18"/>
      <c r="TVT2108" s="19"/>
      <c r="TVU2108" s="159"/>
      <c r="TVV2108" s="160"/>
      <c r="TVW2108" s="160"/>
      <c r="TVX2108" s="18"/>
      <c r="TVY2108" s="19"/>
      <c r="TVZ2108" s="18"/>
      <c r="TWA2108" s="19"/>
      <c r="TWB2108" s="18"/>
      <c r="TWC2108" s="19"/>
      <c r="TWD2108" s="18"/>
      <c r="TWE2108" s="19"/>
      <c r="TWF2108" s="18"/>
      <c r="TWG2108" s="19"/>
      <c r="TWH2108" s="18"/>
      <c r="TWI2108" s="19"/>
      <c r="TWJ2108" s="18"/>
      <c r="TWK2108" s="19"/>
      <c r="TWL2108" s="18"/>
      <c r="TWM2108" s="19"/>
      <c r="TWN2108" s="18"/>
      <c r="TWO2108" s="19"/>
      <c r="TWP2108" s="159"/>
      <c r="TWQ2108" s="160"/>
      <c r="TWR2108" s="160"/>
      <c r="TWS2108" s="18"/>
      <c r="TWT2108" s="19"/>
      <c r="TWU2108" s="18"/>
      <c r="TWV2108" s="19"/>
      <c r="TWW2108" s="18"/>
      <c r="TWX2108" s="19"/>
      <c r="TWY2108" s="18"/>
      <c r="TWZ2108" s="19"/>
      <c r="TXA2108" s="18"/>
      <c r="TXB2108" s="19"/>
      <c r="TXC2108" s="18"/>
      <c r="TXD2108" s="19"/>
      <c r="TXE2108" s="18"/>
      <c r="TXF2108" s="19"/>
      <c r="TXG2108" s="18"/>
      <c r="TXH2108" s="19"/>
      <c r="TXI2108" s="18"/>
      <c r="TXJ2108" s="19"/>
      <c r="TXK2108" s="159"/>
      <c r="TXL2108" s="160"/>
      <c r="TXM2108" s="160"/>
      <c r="TXN2108" s="18"/>
      <c r="TXO2108" s="19"/>
      <c r="TXP2108" s="18"/>
      <c r="TXQ2108" s="19"/>
      <c r="TXR2108" s="18"/>
      <c r="TXS2108" s="19"/>
      <c r="TXT2108" s="18"/>
      <c r="TXU2108" s="19"/>
      <c r="TXV2108" s="18"/>
      <c r="TXW2108" s="19"/>
      <c r="TXX2108" s="18"/>
      <c r="TXY2108" s="19"/>
      <c r="TXZ2108" s="18"/>
      <c r="TYA2108" s="19"/>
      <c r="TYB2108" s="18"/>
      <c r="TYC2108" s="19"/>
      <c r="TYD2108" s="18"/>
      <c r="TYE2108" s="19"/>
      <c r="TYF2108" s="159"/>
      <c r="TYG2108" s="160"/>
      <c r="TYH2108" s="160"/>
      <c r="TYI2108" s="18"/>
      <c r="TYJ2108" s="19"/>
      <c r="TYK2108" s="18"/>
      <c r="TYL2108" s="19"/>
      <c r="TYM2108" s="18"/>
      <c r="TYN2108" s="19"/>
      <c r="TYO2108" s="18"/>
      <c r="TYP2108" s="19"/>
      <c r="TYQ2108" s="18"/>
      <c r="TYR2108" s="19"/>
      <c r="TYS2108" s="18"/>
      <c r="TYT2108" s="19"/>
      <c r="TYU2108" s="18"/>
      <c r="TYV2108" s="19"/>
      <c r="TYW2108" s="18"/>
      <c r="TYX2108" s="19"/>
      <c r="TYY2108" s="18"/>
      <c r="TYZ2108" s="19"/>
      <c r="TZA2108" s="159"/>
      <c r="TZB2108" s="160"/>
      <c r="TZC2108" s="160"/>
      <c r="TZD2108" s="18"/>
      <c r="TZE2108" s="19"/>
      <c r="TZF2108" s="18"/>
      <c r="TZG2108" s="19"/>
      <c r="TZH2108" s="18"/>
      <c r="TZI2108" s="19"/>
      <c r="TZJ2108" s="18"/>
      <c r="TZK2108" s="19"/>
      <c r="TZL2108" s="18"/>
      <c r="TZM2108" s="19"/>
      <c r="TZN2108" s="18"/>
      <c r="TZO2108" s="19"/>
      <c r="TZP2108" s="18"/>
      <c r="TZQ2108" s="19"/>
      <c r="TZR2108" s="18"/>
      <c r="TZS2108" s="19"/>
      <c r="TZT2108" s="18"/>
      <c r="TZU2108" s="19"/>
      <c r="TZV2108" s="159"/>
      <c r="TZW2108" s="160"/>
      <c r="TZX2108" s="160"/>
      <c r="TZY2108" s="18"/>
      <c r="TZZ2108" s="19"/>
      <c r="UAA2108" s="18"/>
      <c r="UAB2108" s="19"/>
      <c r="UAC2108" s="18"/>
      <c r="UAD2108" s="19"/>
      <c r="UAE2108" s="18"/>
      <c r="UAF2108" s="19"/>
      <c r="UAG2108" s="18"/>
      <c r="UAH2108" s="19"/>
      <c r="UAI2108" s="18"/>
      <c r="UAJ2108" s="19"/>
      <c r="UAK2108" s="18"/>
      <c r="UAL2108" s="19"/>
      <c r="UAM2108" s="18"/>
      <c r="UAN2108" s="19"/>
      <c r="UAO2108" s="18"/>
      <c r="UAP2108" s="19"/>
      <c r="UAQ2108" s="159"/>
      <c r="UAR2108" s="160"/>
      <c r="UAS2108" s="160"/>
      <c r="UAT2108" s="18"/>
      <c r="UAU2108" s="19"/>
      <c r="UAV2108" s="18"/>
      <c r="UAW2108" s="19"/>
      <c r="UAX2108" s="18"/>
      <c r="UAY2108" s="19"/>
      <c r="UAZ2108" s="18"/>
      <c r="UBA2108" s="19"/>
      <c r="UBB2108" s="18"/>
      <c r="UBC2108" s="19"/>
      <c r="UBD2108" s="18"/>
      <c r="UBE2108" s="19"/>
      <c r="UBF2108" s="18"/>
      <c r="UBG2108" s="19"/>
      <c r="UBH2108" s="18"/>
      <c r="UBI2108" s="19"/>
      <c r="UBJ2108" s="18"/>
      <c r="UBK2108" s="19"/>
      <c r="UBL2108" s="159"/>
      <c r="UBM2108" s="160"/>
      <c r="UBN2108" s="160"/>
      <c r="UBO2108" s="18"/>
      <c r="UBP2108" s="19"/>
      <c r="UBQ2108" s="18"/>
      <c r="UBR2108" s="19"/>
      <c r="UBS2108" s="18"/>
      <c r="UBT2108" s="19"/>
      <c r="UBU2108" s="18"/>
      <c r="UBV2108" s="19"/>
      <c r="UBW2108" s="18"/>
      <c r="UBX2108" s="19"/>
      <c r="UBY2108" s="18"/>
      <c r="UBZ2108" s="19"/>
      <c r="UCA2108" s="18"/>
      <c r="UCB2108" s="19"/>
      <c r="UCC2108" s="18"/>
      <c r="UCD2108" s="19"/>
      <c r="UCE2108" s="18"/>
      <c r="UCF2108" s="19"/>
      <c r="UCG2108" s="159"/>
      <c r="UCH2108" s="160"/>
      <c r="UCI2108" s="160"/>
      <c r="UCJ2108" s="18"/>
      <c r="UCK2108" s="19"/>
      <c r="UCL2108" s="18"/>
      <c r="UCM2108" s="19"/>
      <c r="UCN2108" s="18"/>
      <c r="UCO2108" s="19"/>
      <c r="UCP2108" s="18"/>
      <c r="UCQ2108" s="19"/>
      <c r="UCR2108" s="18"/>
      <c r="UCS2108" s="19"/>
      <c r="UCT2108" s="18"/>
      <c r="UCU2108" s="19"/>
      <c r="UCV2108" s="18"/>
      <c r="UCW2108" s="19"/>
      <c r="UCX2108" s="18"/>
      <c r="UCY2108" s="19"/>
      <c r="UCZ2108" s="18"/>
      <c r="UDA2108" s="19"/>
      <c r="UDB2108" s="159"/>
      <c r="UDC2108" s="160"/>
      <c r="UDD2108" s="160"/>
      <c r="UDE2108" s="18"/>
      <c r="UDF2108" s="19"/>
      <c r="UDG2108" s="18"/>
      <c r="UDH2108" s="19"/>
      <c r="UDI2108" s="18"/>
      <c r="UDJ2108" s="19"/>
      <c r="UDK2108" s="18"/>
      <c r="UDL2108" s="19"/>
      <c r="UDM2108" s="18"/>
      <c r="UDN2108" s="19"/>
      <c r="UDO2108" s="18"/>
      <c r="UDP2108" s="19"/>
      <c r="UDQ2108" s="18"/>
      <c r="UDR2108" s="19"/>
      <c r="UDS2108" s="18"/>
      <c r="UDT2108" s="19"/>
      <c r="UDU2108" s="18"/>
      <c r="UDV2108" s="19"/>
      <c r="UDW2108" s="159"/>
      <c r="UDX2108" s="160"/>
      <c r="UDY2108" s="160"/>
      <c r="UDZ2108" s="18"/>
      <c r="UEA2108" s="19"/>
      <c r="UEB2108" s="18"/>
      <c r="UEC2108" s="19"/>
      <c r="UED2108" s="18"/>
      <c r="UEE2108" s="19"/>
      <c r="UEF2108" s="18"/>
      <c r="UEG2108" s="19"/>
      <c r="UEH2108" s="18"/>
      <c r="UEI2108" s="19"/>
      <c r="UEJ2108" s="18"/>
      <c r="UEK2108" s="19"/>
      <c r="UEL2108" s="18"/>
      <c r="UEM2108" s="19"/>
      <c r="UEN2108" s="18"/>
      <c r="UEO2108" s="19"/>
      <c r="UEP2108" s="18"/>
      <c r="UEQ2108" s="19"/>
      <c r="UER2108" s="159"/>
      <c r="UES2108" s="160"/>
      <c r="UET2108" s="160"/>
      <c r="UEU2108" s="18"/>
      <c r="UEV2108" s="19"/>
      <c r="UEW2108" s="18"/>
      <c r="UEX2108" s="19"/>
      <c r="UEY2108" s="18"/>
      <c r="UEZ2108" s="19"/>
      <c r="UFA2108" s="18"/>
      <c r="UFB2108" s="19"/>
      <c r="UFC2108" s="18"/>
      <c r="UFD2108" s="19"/>
      <c r="UFE2108" s="18"/>
      <c r="UFF2108" s="19"/>
      <c r="UFG2108" s="18"/>
      <c r="UFH2108" s="19"/>
      <c r="UFI2108" s="18"/>
      <c r="UFJ2108" s="19"/>
      <c r="UFK2108" s="18"/>
      <c r="UFL2108" s="19"/>
      <c r="UFM2108" s="159"/>
      <c r="UFN2108" s="160"/>
      <c r="UFO2108" s="160"/>
      <c r="UFP2108" s="18"/>
      <c r="UFQ2108" s="19"/>
      <c r="UFR2108" s="18"/>
      <c r="UFS2108" s="19"/>
      <c r="UFT2108" s="18"/>
      <c r="UFU2108" s="19"/>
      <c r="UFV2108" s="18"/>
      <c r="UFW2108" s="19"/>
      <c r="UFX2108" s="18"/>
      <c r="UFY2108" s="19"/>
      <c r="UFZ2108" s="18"/>
      <c r="UGA2108" s="19"/>
      <c r="UGB2108" s="18"/>
      <c r="UGC2108" s="19"/>
      <c r="UGD2108" s="18"/>
      <c r="UGE2108" s="19"/>
      <c r="UGF2108" s="18"/>
      <c r="UGG2108" s="19"/>
      <c r="UGH2108" s="159"/>
      <c r="UGI2108" s="160"/>
      <c r="UGJ2108" s="160"/>
      <c r="UGK2108" s="18"/>
      <c r="UGL2108" s="19"/>
      <c r="UGM2108" s="18"/>
      <c r="UGN2108" s="19"/>
      <c r="UGO2108" s="18"/>
      <c r="UGP2108" s="19"/>
      <c r="UGQ2108" s="18"/>
      <c r="UGR2108" s="19"/>
      <c r="UGS2108" s="18"/>
      <c r="UGT2108" s="19"/>
      <c r="UGU2108" s="18"/>
      <c r="UGV2108" s="19"/>
      <c r="UGW2108" s="18"/>
      <c r="UGX2108" s="19"/>
      <c r="UGY2108" s="18"/>
      <c r="UGZ2108" s="19"/>
      <c r="UHA2108" s="18"/>
      <c r="UHB2108" s="19"/>
      <c r="UHC2108" s="159"/>
      <c r="UHD2108" s="160"/>
      <c r="UHE2108" s="160"/>
      <c r="UHF2108" s="18"/>
      <c r="UHG2108" s="19"/>
      <c r="UHH2108" s="18"/>
      <c r="UHI2108" s="19"/>
      <c r="UHJ2108" s="18"/>
      <c r="UHK2108" s="19"/>
      <c r="UHL2108" s="18"/>
      <c r="UHM2108" s="19"/>
      <c r="UHN2108" s="18"/>
      <c r="UHO2108" s="19"/>
      <c r="UHP2108" s="18"/>
      <c r="UHQ2108" s="19"/>
      <c r="UHR2108" s="18"/>
      <c r="UHS2108" s="19"/>
      <c r="UHT2108" s="18"/>
      <c r="UHU2108" s="19"/>
      <c r="UHV2108" s="18"/>
      <c r="UHW2108" s="19"/>
      <c r="UHX2108" s="159"/>
      <c r="UHY2108" s="160"/>
      <c r="UHZ2108" s="160"/>
      <c r="UIA2108" s="18"/>
      <c r="UIB2108" s="19"/>
      <c r="UIC2108" s="18"/>
      <c r="UID2108" s="19"/>
      <c r="UIE2108" s="18"/>
      <c r="UIF2108" s="19"/>
      <c r="UIG2108" s="18"/>
      <c r="UIH2108" s="19"/>
      <c r="UII2108" s="18"/>
      <c r="UIJ2108" s="19"/>
      <c r="UIK2108" s="18"/>
      <c r="UIL2108" s="19"/>
      <c r="UIM2108" s="18"/>
      <c r="UIN2108" s="19"/>
      <c r="UIO2108" s="18"/>
      <c r="UIP2108" s="19"/>
      <c r="UIQ2108" s="18"/>
      <c r="UIR2108" s="19"/>
      <c r="UIS2108" s="159"/>
      <c r="UIT2108" s="160"/>
      <c r="UIU2108" s="160"/>
      <c r="UIV2108" s="18"/>
      <c r="UIW2108" s="19"/>
      <c r="UIX2108" s="18"/>
      <c r="UIY2108" s="19"/>
      <c r="UIZ2108" s="18"/>
      <c r="UJA2108" s="19"/>
      <c r="UJB2108" s="18"/>
      <c r="UJC2108" s="19"/>
      <c r="UJD2108" s="18"/>
      <c r="UJE2108" s="19"/>
      <c r="UJF2108" s="18"/>
      <c r="UJG2108" s="19"/>
      <c r="UJH2108" s="18"/>
      <c r="UJI2108" s="19"/>
      <c r="UJJ2108" s="18"/>
      <c r="UJK2108" s="19"/>
      <c r="UJL2108" s="18"/>
      <c r="UJM2108" s="19"/>
      <c r="UJN2108" s="159"/>
      <c r="UJO2108" s="160"/>
      <c r="UJP2108" s="160"/>
      <c r="UJQ2108" s="18"/>
      <c r="UJR2108" s="19"/>
      <c r="UJS2108" s="18"/>
      <c r="UJT2108" s="19"/>
      <c r="UJU2108" s="18"/>
      <c r="UJV2108" s="19"/>
      <c r="UJW2108" s="18"/>
      <c r="UJX2108" s="19"/>
      <c r="UJY2108" s="18"/>
      <c r="UJZ2108" s="19"/>
      <c r="UKA2108" s="18"/>
      <c r="UKB2108" s="19"/>
      <c r="UKC2108" s="18"/>
      <c r="UKD2108" s="19"/>
      <c r="UKE2108" s="18"/>
      <c r="UKF2108" s="19"/>
      <c r="UKG2108" s="18"/>
      <c r="UKH2108" s="19"/>
      <c r="UKI2108" s="159"/>
      <c r="UKJ2108" s="160"/>
      <c r="UKK2108" s="160"/>
      <c r="UKL2108" s="18"/>
      <c r="UKM2108" s="19"/>
      <c r="UKN2108" s="18"/>
      <c r="UKO2108" s="19"/>
      <c r="UKP2108" s="18"/>
      <c r="UKQ2108" s="19"/>
      <c r="UKR2108" s="18"/>
      <c r="UKS2108" s="19"/>
      <c r="UKT2108" s="18"/>
      <c r="UKU2108" s="19"/>
      <c r="UKV2108" s="18"/>
      <c r="UKW2108" s="19"/>
      <c r="UKX2108" s="18"/>
      <c r="UKY2108" s="19"/>
      <c r="UKZ2108" s="18"/>
      <c r="ULA2108" s="19"/>
      <c r="ULB2108" s="18"/>
      <c r="ULC2108" s="19"/>
      <c r="ULD2108" s="159"/>
      <c r="ULE2108" s="160"/>
      <c r="ULF2108" s="160"/>
      <c r="ULG2108" s="18"/>
      <c r="ULH2108" s="19"/>
      <c r="ULI2108" s="18"/>
      <c r="ULJ2108" s="19"/>
      <c r="ULK2108" s="18"/>
      <c r="ULL2108" s="19"/>
      <c r="ULM2108" s="18"/>
      <c r="ULN2108" s="19"/>
      <c r="ULO2108" s="18"/>
      <c r="ULP2108" s="19"/>
      <c r="ULQ2108" s="18"/>
      <c r="ULR2108" s="19"/>
      <c r="ULS2108" s="18"/>
      <c r="ULT2108" s="19"/>
      <c r="ULU2108" s="18"/>
      <c r="ULV2108" s="19"/>
      <c r="ULW2108" s="18"/>
      <c r="ULX2108" s="19"/>
      <c r="ULY2108" s="159"/>
      <c r="ULZ2108" s="160"/>
      <c r="UMA2108" s="160"/>
      <c r="UMB2108" s="18"/>
      <c r="UMC2108" s="19"/>
      <c r="UMD2108" s="18"/>
      <c r="UME2108" s="19"/>
      <c r="UMF2108" s="18"/>
      <c r="UMG2108" s="19"/>
      <c r="UMH2108" s="18"/>
      <c r="UMI2108" s="19"/>
      <c r="UMJ2108" s="18"/>
      <c r="UMK2108" s="19"/>
      <c r="UML2108" s="18"/>
      <c r="UMM2108" s="19"/>
      <c r="UMN2108" s="18"/>
      <c r="UMO2108" s="19"/>
      <c r="UMP2108" s="18"/>
      <c r="UMQ2108" s="19"/>
      <c r="UMR2108" s="18"/>
      <c r="UMS2108" s="19"/>
      <c r="UMT2108" s="159"/>
      <c r="UMU2108" s="160"/>
      <c r="UMV2108" s="160"/>
      <c r="UMW2108" s="18"/>
      <c r="UMX2108" s="19"/>
      <c r="UMY2108" s="18"/>
      <c r="UMZ2108" s="19"/>
      <c r="UNA2108" s="18"/>
      <c r="UNB2108" s="19"/>
      <c r="UNC2108" s="18"/>
      <c r="UND2108" s="19"/>
      <c r="UNE2108" s="18"/>
      <c r="UNF2108" s="19"/>
      <c r="UNG2108" s="18"/>
      <c r="UNH2108" s="19"/>
      <c r="UNI2108" s="18"/>
      <c r="UNJ2108" s="19"/>
      <c r="UNK2108" s="18"/>
      <c r="UNL2108" s="19"/>
      <c r="UNM2108" s="18"/>
      <c r="UNN2108" s="19"/>
      <c r="UNO2108" s="159"/>
      <c r="UNP2108" s="160"/>
      <c r="UNQ2108" s="160"/>
      <c r="UNR2108" s="18"/>
      <c r="UNS2108" s="19"/>
      <c r="UNT2108" s="18"/>
      <c r="UNU2108" s="19"/>
      <c r="UNV2108" s="18"/>
      <c r="UNW2108" s="19"/>
      <c r="UNX2108" s="18"/>
      <c r="UNY2108" s="19"/>
      <c r="UNZ2108" s="18"/>
      <c r="UOA2108" s="19"/>
      <c r="UOB2108" s="18"/>
      <c r="UOC2108" s="19"/>
      <c r="UOD2108" s="18"/>
      <c r="UOE2108" s="19"/>
      <c r="UOF2108" s="18"/>
      <c r="UOG2108" s="19"/>
      <c r="UOH2108" s="18"/>
      <c r="UOI2108" s="19"/>
      <c r="UOJ2108" s="159"/>
      <c r="UOK2108" s="160"/>
      <c r="UOL2108" s="160"/>
      <c r="UOM2108" s="18"/>
      <c r="UON2108" s="19"/>
      <c r="UOO2108" s="18"/>
      <c r="UOP2108" s="19"/>
      <c r="UOQ2108" s="18"/>
      <c r="UOR2108" s="19"/>
      <c r="UOS2108" s="18"/>
      <c r="UOT2108" s="19"/>
      <c r="UOU2108" s="18"/>
      <c r="UOV2108" s="19"/>
      <c r="UOW2108" s="18"/>
      <c r="UOX2108" s="19"/>
      <c r="UOY2108" s="18"/>
      <c r="UOZ2108" s="19"/>
      <c r="UPA2108" s="18"/>
      <c r="UPB2108" s="19"/>
      <c r="UPC2108" s="18"/>
      <c r="UPD2108" s="19"/>
      <c r="UPE2108" s="159"/>
      <c r="UPF2108" s="160"/>
      <c r="UPG2108" s="160"/>
      <c r="UPH2108" s="18"/>
      <c r="UPI2108" s="19"/>
      <c r="UPJ2108" s="18"/>
      <c r="UPK2108" s="19"/>
      <c r="UPL2108" s="18"/>
      <c r="UPM2108" s="19"/>
      <c r="UPN2108" s="18"/>
      <c r="UPO2108" s="19"/>
      <c r="UPP2108" s="18"/>
      <c r="UPQ2108" s="19"/>
      <c r="UPR2108" s="18"/>
      <c r="UPS2108" s="19"/>
      <c r="UPT2108" s="18"/>
      <c r="UPU2108" s="19"/>
      <c r="UPV2108" s="18"/>
      <c r="UPW2108" s="19"/>
      <c r="UPX2108" s="18"/>
      <c r="UPY2108" s="19"/>
      <c r="UPZ2108" s="159"/>
      <c r="UQA2108" s="160"/>
      <c r="UQB2108" s="160"/>
      <c r="UQC2108" s="18"/>
      <c r="UQD2108" s="19"/>
      <c r="UQE2108" s="18"/>
      <c r="UQF2108" s="19"/>
      <c r="UQG2108" s="18"/>
      <c r="UQH2108" s="19"/>
      <c r="UQI2108" s="18"/>
      <c r="UQJ2108" s="19"/>
      <c r="UQK2108" s="18"/>
      <c r="UQL2108" s="19"/>
      <c r="UQM2108" s="18"/>
      <c r="UQN2108" s="19"/>
      <c r="UQO2108" s="18"/>
      <c r="UQP2108" s="19"/>
      <c r="UQQ2108" s="18"/>
      <c r="UQR2108" s="19"/>
      <c r="UQS2108" s="18"/>
      <c r="UQT2108" s="19"/>
      <c r="UQU2108" s="159"/>
      <c r="UQV2108" s="160"/>
      <c r="UQW2108" s="160"/>
      <c r="UQX2108" s="18"/>
      <c r="UQY2108" s="19"/>
      <c r="UQZ2108" s="18"/>
      <c r="URA2108" s="19"/>
      <c r="URB2108" s="18"/>
      <c r="URC2108" s="19"/>
      <c r="URD2108" s="18"/>
      <c r="URE2108" s="19"/>
      <c r="URF2108" s="18"/>
      <c r="URG2108" s="19"/>
      <c r="URH2108" s="18"/>
      <c r="URI2108" s="19"/>
      <c r="URJ2108" s="18"/>
      <c r="URK2108" s="19"/>
      <c r="URL2108" s="18"/>
      <c r="URM2108" s="19"/>
      <c r="URN2108" s="18"/>
      <c r="URO2108" s="19"/>
      <c r="URP2108" s="159"/>
      <c r="URQ2108" s="160"/>
      <c r="URR2108" s="160"/>
      <c r="URS2108" s="18"/>
      <c r="URT2108" s="19"/>
      <c r="URU2108" s="18"/>
      <c r="URV2108" s="19"/>
      <c r="URW2108" s="18"/>
      <c r="URX2108" s="19"/>
      <c r="URY2108" s="18"/>
      <c r="URZ2108" s="19"/>
      <c r="USA2108" s="18"/>
      <c r="USB2108" s="19"/>
      <c r="USC2108" s="18"/>
      <c r="USD2108" s="19"/>
      <c r="USE2108" s="18"/>
      <c r="USF2108" s="19"/>
      <c r="USG2108" s="18"/>
      <c r="USH2108" s="19"/>
      <c r="USI2108" s="18"/>
      <c r="USJ2108" s="19"/>
      <c r="USK2108" s="159"/>
      <c r="USL2108" s="160"/>
      <c r="USM2108" s="160"/>
      <c r="USN2108" s="18"/>
      <c r="USO2108" s="19"/>
      <c r="USP2108" s="18"/>
      <c r="USQ2108" s="19"/>
      <c r="USR2108" s="18"/>
      <c r="USS2108" s="19"/>
      <c r="UST2108" s="18"/>
      <c r="USU2108" s="19"/>
      <c r="USV2108" s="18"/>
      <c r="USW2108" s="19"/>
      <c r="USX2108" s="18"/>
      <c r="USY2108" s="19"/>
      <c r="USZ2108" s="18"/>
      <c r="UTA2108" s="19"/>
      <c r="UTB2108" s="18"/>
      <c r="UTC2108" s="19"/>
      <c r="UTD2108" s="18"/>
      <c r="UTE2108" s="19"/>
      <c r="UTF2108" s="159"/>
      <c r="UTG2108" s="160"/>
      <c r="UTH2108" s="160"/>
      <c r="UTI2108" s="18"/>
      <c r="UTJ2108" s="19"/>
      <c r="UTK2108" s="18"/>
      <c r="UTL2108" s="19"/>
      <c r="UTM2108" s="18"/>
      <c r="UTN2108" s="19"/>
      <c r="UTO2108" s="18"/>
      <c r="UTP2108" s="19"/>
      <c r="UTQ2108" s="18"/>
      <c r="UTR2108" s="19"/>
      <c r="UTS2108" s="18"/>
      <c r="UTT2108" s="19"/>
      <c r="UTU2108" s="18"/>
      <c r="UTV2108" s="19"/>
      <c r="UTW2108" s="18"/>
      <c r="UTX2108" s="19"/>
      <c r="UTY2108" s="18"/>
      <c r="UTZ2108" s="19"/>
      <c r="UUA2108" s="159"/>
      <c r="UUB2108" s="160"/>
      <c r="UUC2108" s="160"/>
      <c r="UUD2108" s="18"/>
      <c r="UUE2108" s="19"/>
      <c r="UUF2108" s="18"/>
      <c r="UUG2108" s="19"/>
      <c r="UUH2108" s="18"/>
      <c r="UUI2108" s="19"/>
      <c r="UUJ2108" s="18"/>
      <c r="UUK2108" s="19"/>
      <c r="UUL2108" s="18"/>
      <c r="UUM2108" s="19"/>
      <c r="UUN2108" s="18"/>
      <c r="UUO2108" s="19"/>
      <c r="UUP2108" s="18"/>
      <c r="UUQ2108" s="19"/>
      <c r="UUR2108" s="18"/>
      <c r="UUS2108" s="19"/>
      <c r="UUT2108" s="18"/>
      <c r="UUU2108" s="19"/>
      <c r="UUV2108" s="159"/>
      <c r="UUW2108" s="160"/>
      <c r="UUX2108" s="160"/>
      <c r="UUY2108" s="18"/>
      <c r="UUZ2108" s="19"/>
      <c r="UVA2108" s="18"/>
      <c r="UVB2108" s="19"/>
      <c r="UVC2108" s="18"/>
      <c r="UVD2108" s="19"/>
      <c r="UVE2108" s="18"/>
      <c r="UVF2108" s="19"/>
      <c r="UVG2108" s="18"/>
      <c r="UVH2108" s="19"/>
      <c r="UVI2108" s="18"/>
      <c r="UVJ2108" s="19"/>
      <c r="UVK2108" s="18"/>
      <c r="UVL2108" s="19"/>
      <c r="UVM2108" s="18"/>
      <c r="UVN2108" s="19"/>
      <c r="UVO2108" s="18"/>
      <c r="UVP2108" s="19"/>
      <c r="UVQ2108" s="159"/>
      <c r="UVR2108" s="160"/>
      <c r="UVS2108" s="160"/>
      <c r="UVT2108" s="18"/>
      <c r="UVU2108" s="19"/>
      <c r="UVV2108" s="18"/>
      <c r="UVW2108" s="19"/>
      <c r="UVX2108" s="18"/>
      <c r="UVY2108" s="19"/>
      <c r="UVZ2108" s="18"/>
      <c r="UWA2108" s="19"/>
      <c r="UWB2108" s="18"/>
      <c r="UWC2108" s="19"/>
      <c r="UWD2108" s="18"/>
      <c r="UWE2108" s="19"/>
      <c r="UWF2108" s="18"/>
      <c r="UWG2108" s="19"/>
      <c r="UWH2108" s="18"/>
      <c r="UWI2108" s="19"/>
      <c r="UWJ2108" s="18"/>
      <c r="UWK2108" s="19"/>
      <c r="UWL2108" s="159"/>
      <c r="UWM2108" s="160"/>
      <c r="UWN2108" s="160"/>
      <c r="UWO2108" s="18"/>
      <c r="UWP2108" s="19"/>
      <c r="UWQ2108" s="18"/>
      <c r="UWR2108" s="19"/>
      <c r="UWS2108" s="18"/>
      <c r="UWT2108" s="19"/>
      <c r="UWU2108" s="18"/>
      <c r="UWV2108" s="19"/>
      <c r="UWW2108" s="18"/>
      <c r="UWX2108" s="19"/>
      <c r="UWY2108" s="18"/>
      <c r="UWZ2108" s="19"/>
      <c r="UXA2108" s="18"/>
      <c r="UXB2108" s="19"/>
      <c r="UXC2108" s="18"/>
      <c r="UXD2108" s="19"/>
      <c r="UXE2108" s="18"/>
      <c r="UXF2108" s="19"/>
      <c r="UXG2108" s="159"/>
      <c r="UXH2108" s="160"/>
      <c r="UXI2108" s="160"/>
      <c r="UXJ2108" s="18"/>
      <c r="UXK2108" s="19"/>
      <c r="UXL2108" s="18"/>
      <c r="UXM2108" s="19"/>
      <c r="UXN2108" s="18"/>
      <c r="UXO2108" s="19"/>
      <c r="UXP2108" s="18"/>
      <c r="UXQ2108" s="19"/>
      <c r="UXR2108" s="18"/>
      <c r="UXS2108" s="19"/>
      <c r="UXT2108" s="18"/>
      <c r="UXU2108" s="19"/>
      <c r="UXV2108" s="18"/>
      <c r="UXW2108" s="19"/>
      <c r="UXX2108" s="18"/>
      <c r="UXY2108" s="19"/>
      <c r="UXZ2108" s="18"/>
      <c r="UYA2108" s="19"/>
      <c r="UYB2108" s="159"/>
      <c r="UYC2108" s="160"/>
      <c r="UYD2108" s="160"/>
      <c r="UYE2108" s="18"/>
      <c r="UYF2108" s="19"/>
      <c r="UYG2108" s="18"/>
      <c r="UYH2108" s="19"/>
      <c r="UYI2108" s="18"/>
      <c r="UYJ2108" s="19"/>
      <c r="UYK2108" s="18"/>
      <c r="UYL2108" s="19"/>
      <c r="UYM2108" s="18"/>
      <c r="UYN2108" s="19"/>
      <c r="UYO2108" s="18"/>
      <c r="UYP2108" s="19"/>
      <c r="UYQ2108" s="18"/>
      <c r="UYR2108" s="19"/>
      <c r="UYS2108" s="18"/>
      <c r="UYT2108" s="19"/>
      <c r="UYU2108" s="18"/>
      <c r="UYV2108" s="19"/>
      <c r="UYW2108" s="159"/>
      <c r="UYX2108" s="160"/>
      <c r="UYY2108" s="160"/>
      <c r="UYZ2108" s="18"/>
      <c r="UZA2108" s="19"/>
      <c r="UZB2108" s="18"/>
      <c r="UZC2108" s="19"/>
      <c r="UZD2108" s="18"/>
      <c r="UZE2108" s="19"/>
      <c r="UZF2108" s="18"/>
      <c r="UZG2108" s="19"/>
      <c r="UZH2108" s="18"/>
      <c r="UZI2108" s="19"/>
      <c r="UZJ2108" s="18"/>
      <c r="UZK2108" s="19"/>
      <c r="UZL2108" s="18"/>
      <c r="UZM2108" s="19"/>
      <c r="UZN2108" s="18"/>
      <c r="UZO2108" s="19"/>
      <c r="UZP2108" s="18"/>
      <c r="UZQ2108" s="19"/>
      <c r="UZR2108" s="159"/>
      <c r="UZS2108" s="160"/>
      <c r="UZT2108" s="160"/>
      <c r="UZU2108" s="18"/>
      <c r="UZV2108" s="19"/>
      <c r="UZW2108" s="18"/>
      <c r="UZX2108" s="19"/>
      <c r="UZY2108" s="18"/>
      <c r="UZZ2108" s="19"/>
      <c r="VAA2108" s="18"/>
      <c r="VAB2108" s="19"/>
      <c r="VAC2108" s="18"/>
      <c r="VAD2108" s="19"/>
      <c r="VAE2108" s="18"/>
      <c r="VAF2108" s="19"/>
      <c r="VAG2108" s="18"/>
      <c r="VAH2108" s="19"/>
      <c r="VAI2108" s="18"/>
      <c r="VAJ2108" s="19"/>
      <c r="VAK2108" s="18"/>
      <c r="VAL2108" s="19"/>
      <c r="VAM2108" s="159"/>
      <c r="VAN2108" s="160"/>
      <c r="VAO2108" s="160"/>
      <c r="VAP2108" s="18"/>
      <c r="VAQ2108" s="19"/>
      <c r="VAR2108" s="18"/>
      <c r="VAS2108" s="19"/>
      <c r="VAT2108" s="18"/>
      <c r="VAU2108" s="19"/>
      <c r="VAV2108" s="18"/>
      <c r="VAW2108" s="19"/>
      <c r="VAX2108" s="18"/>
      <c r="VAY2108" s="19"/>
      <c r="VAZ2108" s="18"/>
      <c r="VBA2108" s="19"/>
      <c r="VBB2108" s="18"/>
      <c r="VBC2108" s="19"/>
      <c r="VBD2108" s="18"/>
      <c r="VBE2108" s="19"/>
      <c r="VBF2108" s="18"/>
      <c r="VBG2108" s="19"/>
      <c r="VBH2108" s="159"/>
      <c r="VBI2108" s="160"/>
      <c r="VBJ2108" s="160"/>
      <c r="VBK2108" s="18"/>
      <c r="VBL2108" s="19"/>
      <c r="VBM2108" s="18"/>
      <c r="VBN2108" s="19"/>
      <c r="VBO2108" s="18"/>
      <c r="VBP2108" s="19"/>
      <c r="VBQ2108" s="18"/>
      <c r="VBR2108" s="19"/>
      <c r="VBS2108" s="18"/>
      <c r="VBT2108" s="19"/>
      <c r="VBU2108" s="18"/>
      <c r="VBV2108" s="19"/>
      <c r="VBW2108" s="18"/>
      <c r="VBX2108" s="19"/>
      <c r="VBY2108" s="18"/>
      <c r="VBZ2108" s="19"/>
      <c r="VCA2108" s="18"/>
      <c r="VCB2108" s="19"/>
      <c r="VCC2108" s="159"/>
      <c r="VCD2108" s="160"/>
      <c r="VCE2108" s="160"/>
      <c r="VCF2108" s="18"/>
      <c r="VCG2108" s="19"/>
      <c r="VCH2108" s="18"/>
      <c r="VCI2108" s="19"/>
      <c r="VCJ2108" s="18"/>
      <c r="VCK2108" s="19"/>
      <c r="VCL2108" s="18"/>
      <c r="VCM2108" s="19"/>
      <c r="VCN2108" s="18"/>
      <c r="VCO2108" s="19"/>
      <c r="VCP2108" s="18"/>
      <c r="VCQ2108" s="19"/>
      <c r="VCR2108" s="18"/>
      <c r="VCS2108" s="19"/>
      <c r="VCT2108" s="18"/>
      <c r="VCU2108" s="19"/>
      <c r="VCV2108" s="18"/>
      <c r="VCW2108" s="19"/>
      <c r="VCX2108" s="159"/>
      <c r="VCY2108" s="160"/>
      <c r="VCZ2108" s="160"/>
      <c r="VDA2108" s="18"/>
      <c r="VDB2108" s="19"/>
      <c r="VDC2108" s="18"/>
      <c r="VDD2108" s="19"/>
      <c r="VDE2108" s="18"/>
      <c r="VDF2108" s="19"/>
      <c r="VDG2108" s="18"/>
      <c r="VDH2108" s="19"/>
      <c r="VDI2108" s="18"/>
      <c r="VDJ2108" s="19"/>
      <c r="VDK2108" s="18"/>
      <c r="VDL2108" s="19"/>
      <c r="VDM2108" s="18"/>
      <c r="VDN2108" s="19"/>
      <c r="VDO2108" s="18"/>
      <c r="VDP2108" s="19"/>
      <c r="VDQ2108" s="18"/>
      <c r="VDR2108" s="19"/>
      <c r="VDS2108" s="159"/>
      <c r="VDT2108" s="160"/>
      <c r="VDU2108" s="160"/>
      <c r="VDV2108" s="18"/>
      <c r="VDW2108" s="19"/>
      <c r="VDX2108" s="18"/>
      <c r="VDY2108" s="19"/>
      <c r="VDZ2108" s="18"/>
      <c r="VEA2108" s="19"/>
      <c r="VEB2108" s="18"/>
      <c r="VEC2108" s="19"/>
      <c r="VED2108" s="18"/>
      <c r="VEE2108" s="19"/>
      <c r="VEF2108" s="18"/>
      <c r="VEG2108" s="19"/>
      <c r="VEH2108" s="18"/>
      <c r="VEI2108" s="19"/>
      <c r="VEJ2108" s="18"/>
      <c r="VEK2108" s="19"/>
      <c r="VEL2108" s="18"/>
      <c r="VEM2108" s="19"/>
      <c r="VEN2108" s="159"/>
      <c r="VEO2108" s="160"/>
      <c r="VEP2108" s="160"/>
      <c r="VEQ2108" s="18"/>
      <c r="VER2108" s="19"/>
      <c r="VES2108" s="18"/>
      <c r="VET2108" s="19"/>
      <c r="VEU2108" s="18"/>
      <c r="VEV2108" s="19"/>
      <c r="VEW2108" s="18"/>
      <c r="VEX2108" s="19"/>
      <c r="VEY2108" s="18"/>
      <c r="VEZ2108" s="19"/>
      <c r="VFA2108" s="18"/>
      <c r="VFB2108" s="19"/>
      <c r="VFC2108" s="18"/>
      <c r="VFD2108" s="19"/>
      <c r="VFE2108" s="18"/>
      <c r="VFF2108" s="19"/>
      <c r="VFG2108" s="18"/>
      <c r="VFH2108" s="19"/>
      <c r="VFI2108" s="159"/>
      <c r="VFJ2108" s="160"/>
      <c r="VFK2108" s="160"/>
      <c r="VFL2108" s="18"/>
      <c r="VFM2108" s="19"/>
      <c r="VFN2108" s="18"/>
      <c r="VFO2108" s="19"/>
      <c r="VFP2108" s="18"/>
      <c r="VFQ2108" s="19"/>
      <c r="VFR2108" s="18"/>
      <c r="VFS2108" s="19"/>
      <c r="VFT2108" s="18"/>
      <c r="VFU2108" s="19"/>
      <c r="VFV2108" s="18"/>
      <c r="VFW2108" s="19"/>
      <c r="VFX2108" s="18"/>
      <c r="VFY2108" s="19"/>
      <c r="VFZ2108" s="18"/>
      <c r="VGA2108" s="19"/>
      <c r="VGB2108" s="18"/>
      <c r="VGC2108" s="19"/>
      <c r="VGD2108" s="159"/>
      <c r="VGE2108" s="160"/>
      <c r="VGF2108" s="160"/>
      <c r="VGG2108" s="18"/>
      <c r="VGH2108" s="19"/>
      <c r="VGI2108" s="18"/>
      <c r="VGJ2108" s="19"/>
      <c r="VGK2108" s="18"/>
      <c r="VGL2108" s="19"/>
      <c r="VGM2108" s="18"/>
      <c r="VGN2108" s="19"/>
      <c r="VGO2108" s="18"/>
      <c r="VGP2108" s="19"/>
      <c r="VGQ2108" s="18"/>
      <c r="VGR2108" s="19"/>
      <c r="VGS2108" s="18"/>
      <c r="VGT2108" s="19"/>
      <c r="VGU2108" s="18"/>
      <c r="VGV2108" s="19"/>
      <c r="VGW2108" s="18"/>
      <c r="VGX2108" s="19"/>
      <c r="VGY2108" s="159"/>
      <c r="VGZ2108" s="160"/>
      <c r="VHA2108" s="160"/>
      <c r="VHB2108" s="18"/>
      <c r="VHC2108" s="19"/>
      <c r="VHD2108" s="18"/>
      <c r="VHE2108" s="19"/>
      <c r="VHF2108" s="18"/>
      <c r="VHG2108" s="19"/>
      <c r="VHH2108" s="18"/>
      <c r="VHI2108" s="19"/>
      <c r="VHJ2108" s="18"/>
      <c r="VHK2108" s="19"/>
      <c r="VHL2108" s="18"/>
      <c r="VHM2108" s="19"/>
      <c r="VHN2108" s="18"/>
      <c r="VHO2108" s="19"/>
      <c r="VHP2108" s="18"/>
      <c r="VHQ2108" s="19"/>
      <c r="VHR2108" s="18"/>
      <c r="VHS2108" s="19"/>
      <c r="VHT2108" s="159"/>
      <c r="VHU2108" s="160"/>
      <c r="VHV2108" s="160"/>
      <c r="VHW2108" s="18"/>
      <c r="VHX2108" s="19"/>
      <c r="VHY2108" s="18"/>
      <c r="VHZ2108" s="19"/>
      <c r="VIA2108" s="18"/>
      <c r="VIB2108" s="19"/>
      <c r="VIC2108" s="18"/>
      <c r="VID2108" s="19"/>
      <c r="VIE2108" s="18"/>
      <c r="VIF2108" s="19"/>
      <c r="VIG2108" s="18"/>
      <c r="VIH2108" s="19"/>
      <c r="VII2108" s="18"/>
      <c r="VIJ2108" s="19"/>
      <c r="VIK2108" s="18"/>
      <c r="VIL2108" s="19"/>
      <c r="VIM2108" s="18"/>
      <c r="VIN2108" s="19"/>
      <c r="VIO2108" s="159"/>
      <c r="VIP2108" s="160"/>
      <c r="VIQ2108" s="160"/>
      <c r="VIR2108" s="18"/>
      <c r="VIS2108" s="19"/>
      <c r="VIT2108" s="18"/>
      <c r="VIU2108" s="19"/>
      <c r="VIV2108" s="18"/>
      <c r="VIW2108" s="19"/>
      <c r="VIX2108" s="18"/>
      <c r="VIY2108" s="19"/>
      <c r="VIZ2108" s="18"/>
      <c r="VJA2108" s="19"/>
      <c r="VJB2108" s="18"/>
      <c r="VJC2108" s="19"/>
      <c r="VJD2108" s="18"/>
      <c r="VJE2108" s="19"/>
      <c r="VJF2108" s="18"/>
      <c r="VJG2108" s="19"/>
      <c r="VJH2108" s="18"/>
      <c r="VJI2108" s="19"/>
      <c r="VJJ2108" s="159"/>
      <c r="VJK2108" s="160"/>
      <c r="VJL2108" s="160"/>
      <c r="VJM2108" s="18"/>
      <c r="VJN2108" s="19"/>
      <c r="VJO2108" s="18"/>
      <c r="VJP2108" s="19"/>
      <c r="VJQ2108" s="18"/>
      <c r="VJR2108" s="19"/>
      <c r="VJS2108" s="18"/>
      <c r="VJT2108" s="19"/>
      <c r="VJU2108" s="18"/>
      <c r="VJV2108" s="19"/>
      <c r="VJW2108" s="18"/>
      <c r="VJX2108" s="19"/>
      <c r="VJY2108" s="18"/>
      <c r="VJZ2108" s="19"/>
      <c r="VKA2108" s="18"/>
      <c r="VKB2108" s="19"/>
      <c r="VKC2108" s="18"/>
      <c r="VKD2108" s="19"/>
      <c r="VKE2108" s="159"/>
      <c r="VKF2108" s="160"/>
      <c r="VKG2108" s="160"/>
      <c r="VKH2108" s="18"/>
      <c r="VKI2108" s="19"/>
      <c r="VKJ2108" s="18"/>
      <c r="VKK2108" s="19"/>
      <c r="VKL2108" s="18"/>
      <c r="VKM2108" s="19"/>
      <c r="VKN2108" s="18"/>
      <c r="VKO2108" s="19"/>
      <c r="VKP2108" s="18"/>
      <c r="VKQ2108" s="19"/>
      <c r="VKR2108" s="18"/>
      <c r="VKS2108" s="19"/>
      <c r="VKT2108" s="18"/>
      <c r="VKU2108" s="19"/>
      <c r="VKV2108" s="18"/>
      <c r="VKW2108" s="19"/>
      <c r="VKX2108" s="18"/>
      <c r="VKY2108" s="19"/>
      <c r="VKZ2108" s="159"/>
      <c r="VLA2108" s="160"/>
      <c r="VLB2108" s="160"/>
      <c r="VLC2108" s="18"/>
      <c r="VLD2108" s="19"/>
      <c r="VLE2108" s="18"/>
      <c r="VLF2108" s="19"/>
      <c r="VLG2108" s="18"/>
      <c r="VLH2108" s="19"/>
      <c r="VLI2108" s="18"/>
      <c r="VLJ2108" s="19"/>
      <c r="VLK2108" s="18"/>
      <c r="VLL2108" s="19"/>
      <c r="VLM2108" s="18"/>
      <c r="VLN2108" s="19"/>
      <c r="VLO2108" s="18"/>
      <c r="VLP2108" s="19"/>
      <c r="VLQ2108" s="18"/>
      <c r="VLR2108" s="19"/>
      <c r="VLS2108" s="18"/>
      <c r="VLT2108" s="19"/>
      <c r="VLU2108" s="159"/>
      <c r="VLV2108" s="160"/>
      <c r="VLW2108" s="160"/>
      <c r="VLX2108" s="18"/>
      <c r="VLY2108" s="19"/>
      <c r="VLZ2108" s="18"/>
      <c r="VMA2108" s="19"/>
      <c r="VMB2108" s="18"/>
      <c r="VMC2108" s="19"/>
      <c r="VMD2108" s="18"/>
      <c r="VME2108" s="19"/>
      <c r="VMF2108" s="18"/>
      <c r="VMG2108" s="19"/>
      <c r="VMH2108" s="18"/>
      <c r="VMI2108" s="19"/>
      <c r="VMJ2108" s="18"/>
      <c r="VMK2108" s="19"/>
      <c r="VML2108" s="18"/>
      <c r="VMM2108" s="19"/>
      <c r="VMN2108" s="18"/>
      <c r="VMO2108" s="19"/>
      <c r="VMP2108" s="159"/>
      <c r="VMQ2108" s="160"/>
      <c r="VMR2108" s="160"/>
      <c r="VMS2108" s="18"/>
      <c r="VMT2108" s="19"/>
      <c r="VMU2108" s="18"/>
      <c r="VMV2108" s="19"/>
      <c r="VMW2108" s="18"/>
      <c r="VMX2108" s="19"/>
      <c r="VMY2108" s="18"/>
      <c r="VMZ2108" s="19"/>
      <c r="VNA2108" s="18"/>
      <c r="VNB2108" s="19"/>
      <c r="VNC2108" s="18"/>
      <c r="VND2108" s="19"/>
      <c r="VNE2108" s="18"/>
      <c r="VNF2108" s="19"/>
      <c r="VNG2108" s="18"/>
      <c r="VNH2108" s="19"/>
      <c r="VNI2108" s="18"/>
      <c r="VNJ2108" s="19"/>
      <c r="VNK2108" s="159"/>
      <c r="VNL2108" s="160"/>
      <c r="VNM2108" s="160"/>
      <c r="VNN2108" s="18"/>
      <c r="VNO2108" s="19"/>
      <c r="VNP2108" s="18"/>
      <c r="VNQ2108" s="19"/>
      <c r="VNR2108" s="18"/>
      <c r="VNS2108" s="19"/>
      <c r="VNT2108" s="18"/>
      <c r="VNU2108" s="19"/>
      <c r="VNV2108" s="18"/>
      <c r="VNW2108" s="19"/>
      <c r="VNX2108" s="18"/>
      <c r="VNY2108" s="19"/>
      <c r="VNZ2108" s="18"/>
      <c r="VOA2108" s="19"/>
      <c r="VOB2108" s="18"/>
      <c r="VOC2108" s="19"/>
      <c r="VOD2108" s="18"/>
      <c r="VOE2108" s="19"/>
      <c r="VOF2108" s="159"/>
      <c r="VOG2108" s="160"/>
      <c r="VOH2108" s="160"/>
      <c r="VOI2108" s="18"/>
      <c r="VOJ2108" s="19"/>
      <c r="VOK2108" s="18"/>
      <c r="VOL2108" s="19"/>
      <c r="VOM2108" s="18"/>
      <c r="VON2108" s="19"/>
      <c r="VOO2108" s="18"/>
      <c r="VOP2108" s="19"/>
      <c r="VOQ2108" s="18"/>
      <c r="VOR2108" s="19"/>
      <c r="VOS2108" s="18"/>
      <c r="VOT2108" s="19"/>
      <c r="VOU2108" s="18"/>
      <c r="VOV2108" s="19"/>
      <c r="VOW2108" s="18"/>
      <c r="VOX2108" s="19"/>
      <c r="VOY2108" s="18"/>
      <c r="VOZ2108" s="19"/>
      <c r="VPA2108" s="159"/>
      <c r="VPB2108" s="160"/>
      <c r="VPC2108" s="160"/>
      <c r="VPD2108" s="18"/>
      <c r="VPE2108" s="19"/>
      <c r="VPF2108" s="18"/>
      <c r="VPG2108" s="19"/>
      <c r="VPH2108" s="18"/>
      <c r="VPI2108" s="19"/>
      <c r="VPJ2108" s="18"/>
      <c r="VPK2108" s="19"/>
      <c r="VPL2108" s="18"/>
      <c r="VPM2108" s="19"/>
      <c r="VPN2108" s="18"/>
      <c r="VPO2108" s="19"/>
      <c r="VPP2108" s="18"/>
      <c r="VPQ2108" s="19"/>
      <c r="VPR2108" s="18"/>
      <c r="VPS2108" s="19"/>
      <c r="VPT2108" s="18"/>
      <c r="VPU2108" s="19"/>
      <c r="VPV2108" s="159"/>
      <c r="VPW2108" s="160"/>
      <c r="VPX2108" s="160"/>
      <c r="VPY2108" s="18"/>
      <c r="VPZ2108" s="19"/>
      <c r="VQA2108" s="18"/>
      <c r="VQB2108" s="19"/>
      <c r="VQC2108" s="18"/>
      <c r="VQD2108" s="19"/>
      <c r="VQE2108" s="18"/>
      <c r="VQF2108" s="19"/>
      <c r="VQG2108" s="18"/>
      <c r="VQH2108" s="19"/>
      <c r="VQI2108" s="18"/>
      <c r="VQJ2108" s="19"/>
      <c r="VQK2108" s="18"/>
      <c r="VQL2108" s="19"/>
      <c r="VQM2108" s="18"/>
      <c r="VQN2108" s="19"/>
      <c r="VQO2108" s="18"/>
      <c r="VQP2108" s="19"/>
      <c r="VQQ2108" s="159"/>
      <c r="VQR2108" s="160"/>
      <c r="VQS2108" s="160"/>
      <c r="VQT2108" s="18"/>
      <c r="VQU2108" s="19"/>
      <c r="VQV2108" s="18"/>
      <c r="VQW2108" s="19"/>
      <c r="VQX2108" s="18"/>
      <c r="VQY2108" s="19"/>
      <c r="VQZ2108" s="18"/>
      <c r="VRA2108" s="19"/>
      <c r="VRB2108" s="18"/>
      <c r="VRC2108" s="19"/>
      <c r="VRD2108" s="18"/>
      <c r="VRE2108" s="19"/>
      <c r="VRF2108" s="18"/>
      <c r="VRG2108" s="19"/>
      <c r="VRH2108" s="18"/>
      <c r="VRI2108" s="19"/>
      <c r="VRJ2108" s="18"/>
      <c r="VRK2108" s="19"/>
      <c r="VRL2108" s="159"/>
      <c r="VRM2108" s="160"/>
      <c r="VRN2108" s="160"/>
      <c r="VRO2108" s="18"/>
      <c r="VRP2108" s="19"/>
      <c r="VRQ2108" s="18"/>
      <c r="VRR2108" s="19"/>
      <c r="VRS2108" s="18"/>
      <c r="VRT2108" s="19"/>
      <c r="VRU2108" s="18"/>
      <c r="VRV2108" s="19"/>
      <c r="VRW2108" s="18"/>
      <c r="VRX2108" s="19"/>
      <c r="VRY2108" s="18"/>
      <c r="VRZ2108" s="19"/>
      <c r="VSA2108" s="18"/>
      <c r="VSB2108" s="19"/>
      <c r="VSC2108" s="18"/>
      <c r="VSD2108" s="19"/>
      <c r="VSE2108" s="18"/>
      <c r="VSF2108" s="19"/>
      <c r="VSG2108" s="159"/>
      <c r="VSH2108" s="160"/>
      <c r="VSI2108" s="160"/>
      <c r="VSJ2108" s="18"/>
      <c r="VSK2108" s="19"/>
      <c r="VSL2108" s="18"/>
      <c r="VSM2108" s="19"/>
      <c r="VSN2108" s="18"/>
      <c r="VSO2108" s="19"/>
      <c r="VSP2108" s="18"/>
      <c r="VSQ2108" s="19"/>
      <c r="VSR2108" s="18"/>
      <c r="VSS2108" s="19"/>
      <c r="VST2108" s="18"/>
      <c r="VSU2108" s="19"/>
      <c r="VSV2108" s="18"/>
      <c r="VSW2108" s="19"/>
      <c r="VSX2108" s="18"/>
      <c r="VSY2108" s="19"/>
      <c r="VSZ2108" s="18"/>
      <c r="VTA2108" s="19"/>
      <c r="VTB2108" s="159"/>
      <c r="VTC2108" s="160"/>
      <c r="VTD2108" s="160"/>
      <c r="VTE2108" s="18"/>
      <c r="VTF2108" s="19"/>
      <c r="VTG2108" s="18"/>
      <c r="VTH2108" s="19"/>
      <c r="VTI2108" s="18"/>
      <c r="VTJ2108" s="19"/>
      <c r="VTK2108" s="18"/>
      <c r="VTL2108" s="19"/>
      <c r="VTM2108" s="18"/>
      <c r="VTN2108" s="19"/>
      <c r="VTO2108" s="18"/>
      <c r="VTP2108" s="19"/>
      <c r="VTQ2108" s="18"/>
      <c r="VTR2108" s="19"/>
      <c r="VTS2108" s="18"/>
      <c r="VTT2108" s="19"/>
      <c r="VTU2108" s="18"/>
      <c r="VTV2108" s="19"/>
      <c r="VTW2108" s="159"/>
      <c r="VTX2108" s="160"/>
      <c r="VTY2108" s="160"/>
      <c r="VTZ2108" s="18"/>
      <c r="VUA2108" s="19"/>
      <c r="VUB2108" s="18"/>
      <c r="VUC2108" s="19"/>
      <c r="VUD2108" s="18"/>
      <c r="VUE2108" s="19"/>
      <c r="VUF2108" s="18"/>
      <c r="VUG2108" s="19"/>
      <c r="VUH2108" s="18"/>
      <c r="VUI2108" s="19"/>
      <c r="VUJ2108" s="18"/>
      <c r="VUK2108" s="19"/>
      <c r="VUL2108" s="18"/>
      <c r="VUM2108" s="19"/>
      <c r="VUN2108" s="18"/>
      <c r="VUO2108" s="19"/>
      <c r="VUP2108" s="18"/>
      <c r="VUQ2108" s="19"/>
      <c r="VUR2108" s="159"/>
      <c r="VUS2108" s="160"/>
      <c r="VUT2108" s="160"/>
      <c r="VUU2108" s="18"/>
      <c r="VUV2108" s="19"/>
      <c r="VUW2108" s="18"/>
      <c r="VUX2108" s="19"/>
      <c r="VUY2108" s="18"/>
      <c r="VUZ2108" s="19"/>
      <c r="VVA2108" s="18"/>
      <c r="VVB2108" s="19"/>
      <c r="VVC2108" s="18"/>
      <c r="VVD2108" s="19"/>
      <c r="VVE2108" s="18"/>
      <c r="VVF2108" s="19"/>
      <c r="VVG2108" s="18"/>
      <c r="VVH2108" s="19"/>
      <c r="VVI2108" s="18"/>
      <c r="VVJ2108" s="19"/>
      <c r="VVK2108" s="18"/>
      <c r="VVL2108" s="19"/>
      <c r="VVM2108" s="159"/>
      <c r="VVN2108" s="160"/>
      <c r="VVO2108" s="160"/>
      <c r="VVP2108" s="18"/>
      <c r="VVQ2108" s="19"/>
      <c r="VVR2108" s="18"/>
      <c r="VVS2108" s="19"/>
      <c r="VVT2108" s="18"/>
      <c r="VVU2108" s="19"/>
      <c r="VVV2108" s="18"/>
      <c r="VVW2108" s="19"/>
      <c r="VVX2108" s="18"/>
      <c r="VVY2108" s="19"/>
      <c r="VVZ2108" s="18"/>
      <c r="VWA2108" s="19"/>
      <c r="VWB2108" s="18"/>
      <c r="VWC2108" s="19"/>
      <c r="VWD2108" s="18"/>
      <c r="VWE2108" s="19"/>
      <c r="VWF2108" s="18"/>
      <c r="VWG2108" s="19"/>
      <c r="VWH2108" s="159"/>
      <c r="VWI2108" s="160"/>
      <c r="VWJ2108" s="160"/>
      <c r="VWK2108" s="18"/>
      <c r="VWL2108" s="19"/>
      <c r="VWM2108" s="18"/>
      <c r="VWN2108" s="19"/>
      <c r="VWO2108" s="18"/>
      <c r="VWP2108" s="19"/>
      <c r="VWQ2108" s="18"/>
      <c r="VWR2108" s="19"/>
      <c r="VWS2108" s="18"/>
      <c r="VWT2108" s="19"/>
      <c r="VWU2108" s="18"/>
      <c r="VWV2108" s="19"/>
      <c r="VWW2108" s="18"/>
      <c r="VWX2108" s="19"/>
      <c r="VWY2108" s="18"/>
      <c r="VWZ2108" s="19"/>
      <c r="VXA2108" s="18"/>
      <c r="VXB2108" s="19"/>
      <c r="VXC2108" s="159"/>
      <c r="VXD2108" s="160"/>
      <c r="VXE2108" s="160"/>
      <c r="VXF2108" s="18"/>
      <c r="VXG2108" s="19"/>
      <c r="VXH2108" s="18"/>
      <c r="VXI2108" s="19"/>
      <c r="VXJ2108" s="18"/>
      <c r="VXK2108" s="19"/>
      <c r="VXL2108" s="18"/>
      <c r="VXM2108" s="19"/>
      <c r="VXN2108" s="18"/>
      <c r="VXO2108" s="19"/>
      <c r="VXP2108" s="18"/>
      <c r="VXQ2108" s="19"/>
      <c r="VXR2108" s="18"/>
      <c r="VXS2108" s="19"/>
      <c r="VXT2108" s="18"/>
      <c r="VXU2108" s="19"/>
      <c r="VXV2108" s="18"/>
      <c r="VXW2108" s="19"/>
      <c r="VXX2108" s="159"/>
      <c r="VXY2108" s="160"/>
      <c r="VXZ2108" s="160"/>
      <c r="VYA2108" s="18"/>
      <c r="VYB2108" s="19"/>
      <c r="VYC2108" s="18"/>
      <c r="VYD2108" s="19"/>
      <c r="VYE2108" s="18"/>
      <c r="VYF2108" s="19"/>
      <c r="VYG2108" s="18"/>
      <c r="VYH2108" s="19"/>
      <c r="VYI2108" s="18"/>
      <c r="VYJ2108" s="19"/>
      <c r="VYK2108" s="18"/>
      <c r="VYL2108" s="19"/>
      <c r="VYM2108" s="18"/>
      <c r="VYN2108" s="19"/>
      <c r="VYO2108" s="18"/>
      <c r="VYP2108" s="19"/>
      <c r="VYQ2108" s="18"/>
      <c r="VYR2108" s="19"/>
      <c r="VYS2108" s="159"/>
      <c r="VYT2108" s="160"/>
      <c r="VYU2108" s="160"/>
      <c r="VYV2108" s="18"/>
      <c r="VYW2108" s="19"/>
      <c r="VYX2108" s="18"/>
      <c r="VYY2108" s="19"/>
      <c r="VYZ2108" s="18"/>
      <c r="VZA2108" s="19"/>
      <c r="VZB2108" s="18"/>
      <c r="VZC2108" s="19"/>
      <c r="VZD2108" s="18"/>
      <c r="VZE2108" s="19"/>
      <c r="VZF2108" s="18"/>
      <c r="VZG2108" s="19"/>
      <c r="VZH2108" s="18"/>
      <c r="VZI2108" s="19"/>
      <c r="VZJ2108" s="18"/>
      <c r="VZK2108" s="19"/>
      <c r="VZL2108" s="18"/>
      <c r="VZM2108" s="19"/>
      <c r="VZN2108" s="159"/>
      <c r="VZO2108" s="160"/>
      <c r="VZP2108" s="160"/>
      <c r="VZQ2108" s="18"/>
      <c r="VZR2108" s="19"/>
      <c r="VZS2108" s="18"/>
      <c r="VZT2108" s="19"/>
      <c r="VZU2108" s="18"/>
      <c r="VZV2108" s="19"/>
      <c r="VZW2108" s="18"/>
      <c r="VZX2108" s="19"/>
      <c r="VZY2108" s="18"/>
      <c r="VZZ2108" s="19"/>
      <c r="WAA2108" s="18"/>
      <c r="WAB2108" s="19"/>
      <c r="WAC2108" s="18"/>
      <c r="WAD2108" s="19"/>
      <c r="WAE2108" s="18"/>
      <c r="WAF2108" s="19"/>
      <c r="WAG2108" s="18"/>
      <c r="WAH2108" s="19"/>
      <c r="WAI2108" s="159"/>
      <c r="WAJ2108" s="160"/>
      <c r="WAK2108" s="160"/>
      <c r="WAL2108" s="18"/>
      <c r="WAM2108" s="19"/>
      <c r="WAN2108" s="18"/>
      <c r="WAO2108" s="19"/>
      <c r="WAP2108" s="18"/>
      <c r="WAQ2108" s="19"/>
      <c r="WAR2108" s="18"/>
      <c r="WAS2108" s="19"/>
      <c r="WAT2108" s="18"/>
      <c r="WAU2108" s="19"/>
      <c r="WAV2108" s="18"/>
      <c r="WAW2108" s="19"/>
      <c r="WAX2108" s="18"/>
      <c r="WAY2108" s="19"/>
      <c r="WAZ2108" s="18"/>
      <c r="WBA2108" s="19"/>
      <c r="WBB2108" s="18"/>
      <c r="WBC2108" s="19"/>
      <c r="WBD2108" s="159"/>
      <c r="WBE2108" s="160"/>
      <c r="WBF2108" s="160"/>
      <c r="WBG2108" s="18"/>
      <c r="WBH2108" s="19"/>
      <c r="WBI2108" s="18"/>
      <c r="WBJ2108" s="19"/>
      <c r="WBK2108" s="18"/>
      <c r="WBL2108" s="19"/>
      <c r="WBM2108" s="18"/>
      <c r="WBN2108" s="19"/>
      <c r="WBO2108" s="18"/>
      <c r="WBP2108" s="19"/>
      <c r="WBQ2108" s="18"/>
      <c r="WBR2108" s="19"/>
      <c r="WBS2108" s="18"/>
      <c r="WBT2108" s="19"/>
      <c r="WBU2108" s="18"/>
      <c r="WBV2108" s="19"/>
      <c r="WBW2108" s="18"/>
      <c r="WBX2108" s="19"/>
      <c r="WBY2108" s="159"/>
      <c r="WBZ2108" s="160"/>
      <c r="WCA2108" s="160"/>
      <c r="WCB2108" s="18"/>
      <c r="WCC2108" s="19"/>
      <c r="WCD2108" s="18"/>
      <c r="WCE2108" s="19"/>
      <c r="WCF2108" s="18"/>
      <c r="WCG2108" s="19"/>
      <c r="WCH2108" s="18"/>
      <c r="WCI2108" s="19"/>
      <c r="WCJ2108" s="18"/>
      <c r="WCK2108" s="19"/>
      <c r="WCL2108" s="18"/>
      <c r="WCM2108" s="19"/>
      <c r="WCN2108" s="18"/>
      <c r="WCO2108" s="19"/>
      <c r="WCP2108" s="18"/>
      <c r="WCQ2108" s="19"/>
      <c r="WCR2108" s="18"/>
      <c r="WCS2108" s="19"/>
      <c r="WCT2108" s="159"/>
      <c r="WCU2108" s="160"/>
      <c r="WCV2108" s="160"/>
      <c r="WCW2108" s="18"/>
      <c r="WCX2108" s="19"/>
      <c r="WCY2108" s="18"/>
      <c r="WCZ2108" s="19"/>
      <c r="WDA2108" s="18"/>
      <c r="WDB2108" s="19"/>
      <c r="WDC2108" s="18"/>
      <c r="WDD2108" s="19"/>
      <c r="WDE2108" s="18"/>
      <c r="WDF2108" s="19"/>
      <c r="WDG2108" s="18"/>
      <c r="WDH2108" s="19"/>
      <c r="WDI2108" s="18"/>
      <c r="WDJ2108" s="19"/>
      <c r="WDK2108" s="18"/>
      <c r="WDL2108" s="19"/>
      <c r="WDM2108" s="18"/>
      <c r="WDN2108" s="19"/>
      <c r="WDO2108" s="159"/>
      <c r="WDP2108" s="160"/>
      <c r="WDQ2108" s="160"/>
      <c r="WDR2108" s="18"/>
      <c r="WDS2108" s="19"/>
      <c r="WDT2108" s="18"/>
      <c r="WDU2108" s="19"/>
      <c r="WDV2108" s="18"/>
      <c r="WDW2108" s="19"/>
      <c r="WDX2108" s="18"/>
      <c r="WDY2108" s="19"/>
      <c r="WDZ2108" s="18"/>
      <c r="WEA2108" s="19"/>
      <c r="WEB2108" s="18"/>
      <c r="WEC2108" s="19"/>
      <c r="WED2108" s="18"/>
      <c r="WEE2108" s="19"/>
      <c r="WEF2108" s="18"/>
      <c r="WEG2108" s="19"/>
      <c r="WEH2108" s="18"/>
      <c r="WEI2108" s="19"/>
      <c r="WEJ2108" s="159"/>
      <c r="WEK2108" s="160"/>
      <c r="WEL2108" s="160"/>
      <c r="WEM2108" s="18"/>
      <c r="WEN2108" s="19"/>
      <c r="WEO2108" s="18"/>
      <c r="WEP2108" s="19"/>
      <c r="WEQ2108" s="18"/>
      <c r="WER2108" s="19"/>
      <c r="WES2108" s="18"/>
      <c r="WET2108" s="19"/>
      <c r="WEU2108" s="18"/>
      <c r="WEV2108" s="19"/>
      <c r="WEW2108" s="18"/>
      <c r="WEX2108" s="19"/>
      <c r="WEY2108" s="18"/>
      <c r="WEZ2108" s="19"/>
      <c r="WFA2108" s="18"/>
      <c r="WFB2108" s="19"/>
      <c r="WFC2108" s="18"/>
      <c r="WFD2108" s="19"/>
      <c r="WFE2108" s="159"/>
      <c r="WFF2108" s="160"/>
      <c r="WFG2108" s="160"/>
      <c r="WFH2108" s="18"/>
      <c r="WFI2108" s="19"/>
      <c r="WFJ2108" s="18"/>
      <c r="WFK2108" s="19"/>
      <c r="WFL2108" s="18"/>
      <c r="WFM2108" s="19"/>
      <c r="WFN2108" s="18"/>
      <c r="WFO2108" s="19"/>
      <c r="WFP2108" s="18"/>
      <c r="WFQ2108" s="19"/>
      <c r="WFR2108" s="18"/>
      <c r="WFS2108" s="19"/>
      <c r="WFT2108" s="18"/>
      <c r="WFU2108" s="19"/>
      <c r="WFV2108" s="18"/>
      <c r="WFW2108" s="19"/>
      <c r="WFX2108" s="18"/>
      <c r="WFY2108" s="19"/>
      <c r="WFZ2108" s="159"/>
      <c r="WGA2108" s="160"/>
      <c r="WGB2108" s="160"/>
      <c r="WGC2108" s="18"/>
      <c r="WGD2108" s="19"/>
      <c r="WGE2108" s="18"/>
      <c r="WGF2108" s="19"/>
      <c r="WGG2108" s="18"/>
      <c r="WGH2108" s="19"/>
      <c r="WGI2108" s="18"/>
      <c r="WGJ2108" s="19"/>
      <c r="WGK2108" s="18"/>
      <c r="WGL2108" s="19"/>
      <c r="WGM2108" s="18"/>
      <c r="WGN2108" s="19"/>
      <c r="WGO2108" s="18"/>
      <c r="WGP2108" s="19"/>
      <c r="WGQ2108" s="18"/>
      <c r="WGR2108" s="19"/>
      <c r="WGS2108" s="18"/>
      <c r="WGT2108" s="19"/>
      <c r="WGU2108" s="159"/>
      <c r="WGV2108" s="160"/>
      <c r="WGW2108" s="160"/>
      <c r="WGX2108" s="18"/>
      <c r="WGY2108" s="19"/>
      <c r="WGZ2108" s="18"/>
      <c r="WHA2108" s="19"/>
      <c r="WHB2108" s="18"/>
      <c r="WHC2108" s="19"/>
      <c r="WHD2108" s="18"/>
      <c r="WHE2108" s="19"/>
      <c r="WHF2108" s="18"/>
      <c r="WHG2108" s="19"/>
      <c r="WHH2108" s="18"/>
      <c r="WHI2108" s="19"/>
      <c r="WHJ2108" s="18"/>
      <c r="WHK2108" s="19"/>
      <c r="WHL2108" s="18"/>
      <c r="WHM2108" s="19"/>
      <c r="WHN2108" s="18"/>
      <c r="WHO2108" s="19"/>
      <c r="WHP2108" s="159"/>
      <c r="WHQ2108" s="160"/>
      <c r="WHR2108" s="160"/>
      <c r="WHS2108" s="18"/>
      <c r="WHT2108" s="19"/>
      <c r="WHU2108" s="18"/>
      <c r="WHV2108" s="19"/>
      <c r="WHW2108" s="18"/>
      <c r="WHX2108" s="19"/>
      <c r="WHY2108" s="18"/>
      <c r="WHZ2108" s="19"/>
      <c r="WIA2108" s="18"/>
      <c r="WIB2108" s="19"/>
      <c r="WIC2108" s="18"/>
      <c r="WID2108" s="19"/>
      <c r="WIE2108" s="18"/>
      <c r="WIF2108" s="19"/>
      <c r="WIG2108" s="18"/>
      <c r="WIH2108" s="19"/>
      <c r="WII2108" s="18"/>
      <c r="WIJ2108" s="19"/>
      <c r="WIK2108" s="159"/>
      <c r="WIL2108" s="160"/>
      <c r="WIM2108" s="160"/>
      <c r="WIN2108" s="18"/>
      <c r="WIO2108" s="19"/>
      <c r="WIP2108" s="18"/>
      <c r="WIQ2108" s="19"/>
      <c r="WIR2108" s="18"/>
      <c r="WIS2108" s="19"/>
      <c r="WIT2108" s="18"/>
      <c r="WIU2108" s="19"/>
      <c r="WIV2108" s="18"/>
      <c r="WIW2108" s="19"/>
      <c r="WIX2108" s="18"/>
      <c r="WIY2108" s="19"/>
      <c r="WIZ2108" s="18"/>
      <c r="WJA2108" s="19"/>
      <c r="WJB2108" s="18"/>
      <c r="WJC2108" s="19"/>
      <c r="WJD2108" s="18"/>
      <c r="WJE2108" s="19"/>
      <c r="WJF2108" s="159"/>
      <c r="WJG2108" s="160"/>
      <c r="WJH2108" s="160"/>
      <c r="WJI2108" s="18"/>
      <c r="WJJ2108" s="19"/>
      <c r="WJK2108" s="18"/>
      <c r="WJL2108" s="19"/>
      <c r="WJM2108" s="18"/>
      <c r="WJN2108" s="19"/>
      <c r="WJO2108" s="18"/>
      <c r="WJP2108" s="19"/>
      <c r="WJQ2108" s="18"/>
      <c r="WJR2108" s="19"/>
      <c r="WJS2108" s="18"/>
      <c r="WJT2108" s="19"/>
      <c r="WJU2108" s="18"/>
      <c r="WJV2108" s="19"/>
      <c r="WJW2108" s="18"/>
      <c r="WJX2108" s="19"/>
      <c r="WJY2108" s="18"/>
      <c r="WJZ2108" s="19"/>
      <c r="WKA2108" s="159"/>
      <c r="WKB2108" s="160"/>
      <c r="WKC2108" s="160"/>
      <c r="WKD2108" s="18"/>
      <c r="WKE2108" s="19"/>
      <c r="WKF2108" s="18"/>
      <c r="WKG2108" s="19"/>
      <c r="WKH2108" s="18"/>
      <c r="WKI2108" s="19"/>
      <c r="WKJ2108" s="18"/>
      <c r="WKK2108" s="19"/>
      <c r="WKL2108" s="18"/>
      <c r="WKM2108" s="19"/>
      <c r="WKN2108" s="18"/>
      <c r="WKO2108" s="19"/>
      <c r="WKP2108" s="18"/>
      <c r="WKQ2108" s="19"/>
      <c r="WKR2108" s="18"/>
      <c r="WKS2108" s="19"/>
      <c r="WKT2108" s="18"/>
      <c r="WKU2108" s="19"/>
      <c r="WKV2108" s="159"/>
      <c r="WKW2108" s="160"/>
      <c r="WKX2108" s="160"/>
      <c r="WKY2108" s="18"/>
      <c r="WKZ2108" s="19"/>
      <c r="WLA2108" s="18"/>
      <c r="WLB2108" s="19"/>
      <c r="WLC2108" s="18"/>
      <c r="WLD2108" s="19"/>
      <c r="WLE2108" s="18"/>
      <c r="WLF2108" s="19"/>
      <c r="WLG2108" s="18"/>
      <c r="WLH2108" s="19"/>
      <c r="WLI2108" s="18"/>
      <c r="WLJ2108" s="19"/>
      <c r="WLK2108" s="18"/>
      <c r="WLL2108" s="19"/>
      <c r="WLM2108" s="18"/>
      <c r="WLN2108" s="19"/>
      <c r="WLO2108" s="18"/>
      <c r="WLP2108" s="19"/>
      <c r="WLQ2108" s="159"/>
      <c r="WLR2108" s="160"/>
      <c r="WLS2108" s="160"/>
      <c r="WLT2108" s="18"/>
      <c r="WLU2108" s="19"/>
      <c r="WLV2108" s="18"/>
      <c r="WLW2108" s="19"/>
      <c r="WLX2108" s="18"/>
      <c r="WLY2108" s="19"/>
      <c r="WLZ2108" s="18"/>
      <c r="WMA2108" s="19"/>
      <c r="WMB2108" s="18"/>
      <c r="WMC2108" s="19"/>
      <c r="WMD2108" s="18"/>
      <c r="WME2108" s="19"/>
      <c r="WMF2108" s="18"/>
      <c r="WMG2108" s="19"/>
      <c r="WMH2108" s="18"/>
      <c r="WMI2108" s="19"/>
      <c r="WMJ2108" s="18"/>
      <c r="WMK2108" s="19"/>
      <c r="WML2108" s="159"/>
      <c r="WMM2108" s="160"/>
      <c r="WMN2108" s="160"/>
      <c r="WMO2108" s="18"/>
      <c r="WMP2108" s="19"/>
      <c r="WMQ2108" s="18"/>
      <c r="WMR2108" s="19"/>
      <c r="WMS2108" s="18"/>
      <c r="WMT2108" s="19"/>
      <c r="WMU2108" s="18"/>
      <c r="WMV2108" s="19"/>
      <c r="WMW2108" s="18"/>
      <c r="WMX2108" s="19"/>
      <c r="WMY2108" s="18"/>
      <c r="WMZ2108" s="19"/>
      <c r="WNA2108" s="18"/>
      <c r="WNB2108" s="19"/>
      <c r="WNC2108" s="18"/>
      <c r="WND2108" s="19"/>
      <c r="WNE2108" s="18"/>
      <c r="WNF2108" s="19"/>
      <c r="WNG2108" s="159"/>
      <c r="WNH2108" s="160"/>
      <c r="WNI2108" s="160"/>
      <c r="WNJ2108" s="18"/>
      <c r="WNK2108" s="19"/>
      <c r="WNL2108" s="18"/>
      <c r="WNM2108" s="19"/>
      <c r="WNN2108" s="18"/>
      <c r="WNO2108" s="19"/>
      <c r="WNP2108" s="18"/>
      <c r="WNQ2108" s="19"/>
      <c r="WNR2108" s="18"/>
      <c r="WNS2108" s="19"/>
      <c r="WNT2108" s="18"/>
      <c r="WNU2108" s="19"/>
      <c r="WNV2108" s="18"/>
      <c r="WNW2108" s="19"/>
      <c r="WNX2108" s="18"/>
      <c r="WNY2108" s="19"/>
      <c r="WNZ2108" s="18"/>
      <c r="WOA2108" s="19"/>
      <c r="WOB2108" s="159"/>
      <c r="WOC2108" s="160"/>
      <c r="WOD2108" s="160"/>
      <c r="WOE2108" s="18"/>
      <c r="WOF2108" s="19"/>
      <c r="WOG2108" s="18"/>
      <c r="WOH2108" s="19"/>
      <c r="WOI2108" s="18"/>
      <c r="WOJ2108" s="19"/>
      <c r="WOK2108" s="18"/>
      <c r="WOL2108" s="19"/>
      <c r="WOM2108" s="18"/>
      <c r="WON2108" s="19"/>
      <c r="WOO2108" s="18"/>
      <c r="WOP2108" s="19"/>
      <c r="WOQ2108" s="18"/>
      <c r="WOR2108" s="19"/>
      <c r="WOS2108" s="18"/>
      <c r="WOT2108" s="19"/>
      <c r="WOU2108" s="18"/>
      <c r="WOV2108" s="19"/>
      <c r="WOW2108" s="159"/>
      <c r="WOX2108" s="160"/>
      <c r="WOY2108" s="160"/>
      <c r="WOZ2108" s="18"/>
      <c r="WPA2108" s="19"/>
      <c r="WPB2108" s="18"/>
      <c r="WPC2108" s="19"/>
      <c r="WPD2108" s="18"/>
      <c r="WPE2108" s="19"/>
      <c r="WPF2108" s="18"/>
      <c r="WPG2108" s="19"/>
      <c r="WPH2108" s="18"/>
      <c r="WPI2108" s="19"/>
      <c r="WPJ2108" s="18"/>
      <c r="WPK2108" s="19"/>
      <c r="WPL2108" s="18"/>
      <c r="WPM2108" s="19"/>
      <c r="WPN2108" s="18"/>
      <c r="WPO2108" s="19"/>
      <c r="WPP2108" s="18"/>
      <c r="WPQ2108" s="19"/>
      <c r="WPR2108" s="159"/>
      <c r="WPS2108" s="160"/>
      <c r="WPT2108" s="160"/>
      <c r="WPU2108" s="18"/>
      <c r="WPV2108" s="19"/>
      <c r="WPW2108" s="18"/>
      <c r="WPX2108" s="19"/>
      <c r="WPY2108" s="18"/>
      <c r="WPZ2108" s="19"/>
      <c r="WQA2108" s="18"/>
      <c r="WQB2108" s="19"/>
      <c r="WQC2108" s="18"/>
      <c r="WQD2108" s="19"/>
      <c r="WQE2108" s="18"/>
      <c r="WQF2108" s="19"/>
      <c r="WQG2108" s="18"/>
      <c r="WQH2108" s="19"/>
      <c r="WQI2108" s="18"/>
      <c r="WQJ2108" s="19"/>
      <c r="WQK2108" s="18"/>
      <c r="WQL2108" s="19"/>
      <c r="WQM2108" s="159"/>
      <c r="WQN2108" s="160"/>
      <c r="WQO2108" s="160"/>
      <c r="WQP2108" s="18"/>
      <c r="WQQ2108" s="19"/>
      <c r="WQR2108" s="18"/>
      <c r="WQS2108" s="19"/>
      <c r="WQT2108" s="18"/>
      <c r="WQU2108" s="19"/>
      <c r="WQV2108" s="18"/>
      <c r="WQW2108" s="19"/>
      <c r="WQX2108" s="18"/>
      <c r="WQY2108" s="19"/>
      <c r="WQZ2108" s="18"/>
      <c r="WRA2108" s="19"/>
      <c r="WRB2108" s="18"/>
      <c r="WRC2108" s="19"/>
      <c r="WRD2108" s="18"/>
      <c r="WRE2108" s="19"/>
      <c r="WRF2108" s="18"/>
      <c r="WRG2108" s="19"/>
      <c r="WRH2108" s="159"/>
      <c r="WRI2108" s="160"/>
      <c r="WRJ2108" s="160"/>
      <c r="WRK2108" s="18"/>
      <c r="WRL2108" s="19"/>
      <c r="WRM2108" s="18"/>
      <c r="WRN2108" s="19"/>
      <c r="WRO2108" s="18"/>
      <c r="WRP2108" s="19"/>
      <c r="WRQ2108" s="18"/>
      <c r="WRR2108" s="19"/>
      <c r="WRS2108" s="18"/>
      <c r="WRT2108" s="19"/>
      <c r="WRU2108" s="18"/>
      <c r="WRV2108" s="19"/>
      <c r="WRW2108" s="18"/>
      <c r="WRX2108" s="19"/>
      <c r="WRY2108" s="18"/>
      <c r="WRZ2108" s="19"/>
      <c r="WSA2108" s="18"/>
      <c r="WSB2108" s="19"/>
      <c r="WSC2108" s="159"/>
      <c r="WSD2108" s="160"/>
      <c r="WSE2108" s="160"/>
      <c r="WSF2108" s="18"/>
      <c r="WSG2108" s="19"/>
      <c r="WSH2108" s="18"/>
      <c r="WSI2108" s="19"/>
      <c r="WSJ2108" s="18"/>
      <c r="WSK2108" s="19"/>
      <c r="WSL2108" s="18"/>
      <c r="WSM2108" s="19"/>
      <c r="WSN2108" s="18"/>
      <c r="WSO2108" s="19"/>
      <c r="WSP2108" s="18"/>
      <c r="WSQ2108" s="19"/>
      <c r="WSR2108" s="18"/>
      <c r="WSS2108" s="19"/>
      <c r="WST2108" s="18"/>
      <c r="WSU2108" s="19"/>
      <c r="WSV2108" s="18"/>
      <c r="WSW2108" s="19"/>
      <c r="WSX2108" s="159"/>
      <c r="WSY2108" s="160"/>
      <c r="WSZ2108" s="160"/>
      <c r="WTA2108" s="18"/>
      <c r="WTB2108" s="19"/>
      <c r="WTC2108" s="18"/>
      <c r="WTD2108" s="19"/>
      <c r="WTE2108" s="18"/>
      <c r="WTF2108" s="19"/>
      <c r="WTG2108" s="18"/>
      <c r="WTH2108" s="19"/>
      <c r="WTI2108" s="18"/>
      <c r="WTJ2108" s="19"/>
      <c r="WTK2108" s="18"/>
      <c r="WTL2108" s="19"/>
      <c r="WTM2108" s="18"/>
      <c r="WTN2108" s="19"/>
      <c r="WTO2108" s="18"/>
      <c r="WTP2108" s="19"/>
      <c r="WTQ2108" s="18"/>
      <c r="WTR2108" s="19"/>
      <c r="WTS2108" s="159"/>
      <c r="WTT2108" s="160"/>
      <c r="WTU2108" s="160"/>
      <c r="WTV2108" s="18"/>
      <c r="WTW2108" s="19"/>
      <c r="WTX2108" s="18"/>
      <c r="WTY2108" s="19"/>
      <c r="WTZ2108" s="18"/>
      <c r="WUA2108" s="19"/>
      <c r="WUB2108" s="18"/>
      <c r="WUC2108" s="19"/>
      <c r="WUD2108" s="18"/>
      <c r="WUE2108" s="19"/>
      <c r="WUF2108" s="18"/>
      <c r="WUG2108" s="19"/>
      <c r="WUH2108" s="18"/>
      <c r="WUI2108" s="19"/>
      <c r="WUJ2108" s="18"/>
      <c r="WUK2108" s="19"/>
      <c r="WUL2108" s="18"/>
      <c r="WUM2108" s="19"/>
      <c r="WUN2108" s="159"/>
      <c r="WUO2108" s="160"/>
      <c r="WUP2108" s="160"/>
      <c r="WUQ2108" s="18"/>
      <c r="WUR2108" s="19"/>
      <c r="WUS2108" s="18"/>
      <c r="WUT2108" s="19"/>
      <c r="WUU2108" s="18"/>
      <c r="WUV2108" s="19"/>
      <c r="WUW2108" s="18"/>
      <c r="WUX2108" s="19"/>
      <c r="WUY2108" s="18"/>
      <c r="WUZ2108" s="19"/>
      <c r="WVA2108" s="18"/>
      <c r="WVB2108" s="19"/>
      <c r="WVC2108" s="18"/>
      <c r="WVD2108" s="19"/>
      <c r="WVE2108" s="18"/>
      <c r="WVF2108" s="19"/>
      <c r="WVG2108" s="18"/>
      <c r="WVH2108" s="19"/>
      <c r="WVI2108" s="159"/>
      <c r="WVJ2108" s="160"/>
      <c r="WVK2108" s="160"/>
      <c r="WVL2108" s="18"/>
      <c r="WVM2108" s="19"/>
      <c r="WVN2108" s="18"/>
      <c r="WVO2108" s="19"/>
      <c r="WVP2108" s="18"/>
      <c r="WVQ2108" s="19"/>
      <c r="WVR2108" s="18"/>
      <c r="WVS2108" s="19"/>
      <c r="WVT2108" s="18"/>
      <c r="WVU2108" s="19"/>
      <c r="WVV2108" s="18"/>
      <c r="WVW2108" s="19"/>
      <c r="WVX2108" s="18"/>
      <c r="WVY2108" s="19"/>
      <c r="WVZ2108" s="18"/>
      <c r="WWA2108" s="19"/>
      <c r="WWB2108" s="18"/>
      <c r="WWC2108" s="19"/>
      <c r="WWD2108" s="159"/>
      <c r="WWE2108" s="160"/>
      <c r="WWF2108" s="160"/>
      <c r="WWG2108" s="18"/>
      <c r="WWH2108" s="19"/>
      <c r="WWI2108" s="18"/>
      <c r="WWJ2108" s="19"/>
      <c r="WWK2108" s="18"/>
      <c r="WWL2108" s="19"/>
      <c r="WWM2108" s="18"/>
      <c r="WWN2108" s="19"/>
      <c r="WWO2108" s="18"/>
      <c r="WWP2108" s="19"/>
      <c r="WWQ2108" s="18"/>
      <c r="WWR2108" s="19"/>
      <c r="WWS2108" s="18"/>
      <c r="WWT2108" s="19"/>
      <c r="WWU2108" s="18"/>
      <c r="WWV2108" s="19"/>
      <c r="WWW2108" s="18"/>
      <c r="WWX2108" s="19"/>
      <c r="WWY2108" s="159"/>
      <c r="WWZ2108" s="160"/>
      <c r="WXA2108" s="160"/>
      <c r="WXB2108" s="18"/>
      <c r="WXC2108" s="19"/>
      <c r="WXD2108" s="18"/>
      <c r="WXE2108" s="19"/>
      <c r="WXF2108" s="18"/>
      <c r="WXG2108" s="19"/>
      <c r="WXH2108" s="18"/>
      <c r="WXI2108" s="19"/>
      <c r="WXJ2108" s="18"/>
      <c r="WXK2108" s="19"/>
      <c r="WXL2108" s="18"/>
      <c r="WXM2108" s="19"/>
      <c r="WXN2108" s="18"/>
      <c r="WXO2108" s="19"/>
      <c r="WXP2108" s="18"/>
      <c r="WXQ2108" s="19"/>
      <c r="WXR2108" s="18"/>
      <c r="WXS2108" s="19"/>
      <c r="WXT2108" s="159"/>
      <c r="WXU2108" s="160"/>
      <c r="WXV2108" s="160"/>
      <c r="WXW2108" s="18"/>
      <c r="WXX2108" s="19"/>
      <c r="WXY2108" s="18"/>
      <c r="WXZ2108" s="19"/>
      <c r="WYA2108" s="18"/>
      <c r="WYB2108" s="19"/>
      <c r="WYC2108" s="18"/>
      <c r="WYD2108" s="19"/>
      <c r="WYE2108" s="18"/>
      <c r="WYF2108" s="19"/>
      <c r="WYG2108" s="18"/>
      <c r="WYH2108" s="19"/>
      <c r="WYI2108" s="18"/>
      <c r="WYJ2108" s="19"/>
      <c r="WYK2108" s="18"/>
      <c r="WYL2108" s="19"/>
      <c r="WYM2108" s="18"/>
      <c r="WYN2108" s="19"/>
      <c r="WYO2108" s="159"/>
      <c r="WYP2108" s="160"/>
      <c r="WYQ2108" s="160"/>
      <c r="WYR2108" s="18"/>
      <c r="WYS2108" s="19"/>
      <c r="WYT2108" s="18"/>
      <c r="WYU2108" s="19"/>
      <c r="WYV2108" s="18"/>
      <c r="WYW2108" s="19"/>
      <c r="WYX2108" s="18"/>
      <c r="WYY2108" s="19"/>
      <c r="WYZ2108" s="18"/>
      <c r="WZA2108" s="19"/>
      <c r="WZB2108" s="18"/>
      <c r="WZC2108" s="19"/>
      <c r="WZD2108" s="18"/>
      <c r="WZE2108" s="19"/>
      <c r="WZF2108" s="18"/>
      <c r="WZG2108" s="19"/>
      <c r="WZH2108" s="18"/>
      <c r="WZI2108" s="19"/>
      <c r="WZJ2108" s="159"/>
      <c r="WZK2108" s="160"/>
      <c r="WZL2108" s="160"/>
      <c r="WZM2108" s="18"/>
      <c r="WZN2108" s="19"/>
      <c r="WZO2108" s="18"/>
      <c r="WZP2108" s="19"/>
      <c r="WZQ2108" s="18"/>
      <c r="WZR2108" s="19"/>
      <c r="WZS2108" s="18"/>
      <c r="WZT2108" s="19"/>
      <c r="WZU2108" s="18"/>
      <c r="WZV2108" s="19"/>
      <c r="WZW2108" s="18"/>
      <c r="WZX2108" s="19"/>
      <c r="WZY2108" s="18"/>
      <c r="WZZ2108" s="19"/>
      <c r="XAA2108" s="18"/>
      <c r="XAB2108" s="19"/>
      <c r="XAC2108" s="18"/>
      <c r="XAD2108" s="19"/>
      <c r="XAE2108" s="159"/>
      <c r="XAF2108" s="160"/>
      <c r="XAG2108" s="160"/>
      <c r="XAH2108" s="18"/>
      <c r="XAI2108" s="19"/>
      <c r="XAJ2108" s="18"/>
      <c r="XAK2108" s="19"/>
      <c r="XAL2108" s="18"/>
      <c r="XAM2108" s="19"/>
      <c r="XAN2108" s="18"/>
      <c r="XAO2108" s="19"/>
      <c r="XAP2108" s="18"/>
      <c r="XAQ2108" s="19"/>
      <c r="XAR2108" s="18"/>
      <c r="XAS2108" s="19"/>
      <c r="XAT2108" s="18"/>
      <c r="XAU2108" s="19"/>
      <c r="XAV2108" s="18"/>
      <c r="XAW2108" s="19"/>
      <c r="XAX2108" s="18"/>
      <c r="XAY2108" s="19"/>
      <c r="XAZ2108" s="159"/>
      <c r="XBA2108" s="160"/>
      <c r="XBB2108" s="160"/>
      <c r="XBC2108" s="18"/>
      <c r="XBD2108" s="19"/>
      <c r="XBE2108" s="18"/>
      <c r="XBF2108" s="19"/>
      <c r="XBG2108" s="18"/>
      <c r="XBH2108" s="19"/>
      <c r="XBI2108" s="18"/>
      <c r="XBJ2108" s="19"/>
      <c r="XBK2108" s="18"/>
      <c r="XBL2108" s="19"/>
      <c r="XBM2108" s="18"/>
      <c r="XBN2108" s="19"/>
      <c r="XBO2108" s="18"/>
      <c r="XBP2108" s="19"/>
      <c r="XBQ2108" s="18"/>
      <c r="XBR2108" s="19"/>
      <c r="XBS2108" s="18"/>
      <c r="XBT2108" s="19"/>
      <c r="XBU2108" s="159"/>
      <c r="XBV2108" s="160"/>
      <c r="XBW2108" s="160"/>
      <c r="XBX2108" s="18"/>
      <c r="XBY2108" s="19"/>
      <c r="XBZ2108" s="18"/>
      <c r="XCA2108" s="19"/>
      <c r="XCB2108" s="18"/>
      <c r="XCC2108" s="19"/>
      <c r="XCD2108" s="18"/>
      <c r="XCE2108" s="19"/>
      <c r="XCF2108" s="18"/>
      <c r="XCG2108" s="19"/>
      <c r="XCH2108" s="18"/>
      <c r="XCI2108" s="19"/>
      <c r="XCJ2108" s="18"/>
      <c r="XCK2108" s="19"/>
      <c r="XCL2108" s="18"/>
      <c r="XCM2108" s="19"/>
      <c r="XCN2108" s="18"/>
      <c r="XCO2108" s="19"/>
      <c r="XCP2108" s="159"/>
      <c r="XCQ2108" s="160"/>
      <c r="XCR2108" s="160"/>
      <c r="XCS2108" s="18"/>
      <c r="XCT2108" s="19"/>
      <c r="XCU2108" s="18"/>
      <c r="XCV2108" s="19"/>
      <c r="XCW2108" s="18"/>
      <c r="XCX2108" s="19"/>
      <c r="XCY2108" s="18"/>
      <c r="XCZ2108" s="19"/>
      <c r="XDA2108" s="18"/>
      <c r="XDB2108" s="19"/>
      <c r="XDC2108" s="18"/>
      <c r="XDD2108" s="19"/>
      <c r="XDE2108" s="18"/>
      <c r="XDF2108" s="19"/>
      <c r="XDG2108" s="18"/>
      <c r="XDH2108" s="19"/>
      <c r="XDI2108" s="18"/>
      <c r="XDJ2108" s="19"/>
      <c r="XDK2108" s="159"/>
      <c r="XDL2108" s="160"/>
      <c r="XDM2108" s="160"/>
      <c r="XDN2108" s="18"/>
      <c r="XDO2108" s="19"/>
      <c r="XDP2108" s="18"/>
      <c r="XDQ2108" s="19"/>
      <c r="XDR2108" s="18"/>
      <c r="XDS2108" s="19"/>
      <c r="XDT2108" s="18"/>
      <c r="XDU2108" s="19"/>
      <c r="XDV2108" s="18"/>
      <c r="XDW2108" s="19"/>
      <c r="XDX2108" s="18"/>
      <c r="XDY2108" s="19"/>
      <c r="XDZ2108" s="18"/>
      <c r="XEA2108" s="19"/>
      <c r="XEB2108" s="18"/>
      <c r="XEC2108" s="19"/>
      <c r="XED2108" s="18"/>
      <c r="XEE2108" s="19"/>
      <c r="XEF2108" s="159"/>
      <c r="XEG2108" s="160"/>
      <c r="XEH2108" s="160"/>
      <c r="XEI2108" s="18"/>
      <c r="XEJ2108" s="19"/>
      <c r="XEK2108" s="18"/>
      <c r="XEL2108" s="19"/>
      <c r="XEM2108" s="18"/>
      <c r="XEN2108" s="19"/>
      <c r="XEO2108" s="18"/>
      <c r="XEP2108" s="19"/>
      <c r="XEQ2108" s="18"/>
      <c r="XER2108" s="19"/>
      <c r="XES2108" s="18"/>
      <c r="XET2108" s="19"/>
      <c r="XEU2108" s="18"/>
      <c r="XEV2108" s="19"/>
      <c r="XEW2108" s="18"/>
      <c r="XEX2108" s="19"/>
      <c r="XEY2108" s="18"/>
      <c r="XEZ2108" s="19"/>
      <c r="XFA2108" s="159"/>
      <c r="XFB2108" s="160"/>
      <c r="XFC2108" s="160"/>
      <c r="XFD2108" s="18"/>
    </row>
    <row r="2109" spans="1:16384" customFormat="1" x14ac:dyDescent="0.25">
      <c r="A2109" s="20" t="str">
        <f t="shared" ref="A2109:B2145" si="67">+A2108</f>
        <v>95</v>
      </c>
      <c r="B2109" s="21" t="str">
        <f t="shared" si="67"/>
        <v>GUAVIARE</v>
      </c>
      <c r="C2109" s="21" t="s">
        <v>392</v>
      </c>
      <c r="D2109" s="22"/>
      <c r="E2109" s="23">
        <v>0</v>
      </c>
      <c r="F2109" s="22">
        <v>1</v>
      </c>
      <c r="G2109" s="23">
        <v>2.9069767441860456E-3</v>
      </c>
      <c r="H2109" s="22">
        <v>1</v>
      </c>
      <c r="I2109" s="23">
        <v>2.9069767441860456E-3</v>
      </c>
      <c r="J2109" s="22"/>
      <c r="K2109" s="23">
        <v>0</v>
      </c>
      <c r="L2109" s="22"/>
      <c r="M2109" s="23">
        <v>0</v>
      </c>
      <c r="N2109" s="22"/>
      <c r="O2109" s="23">
        <v>0</v>
      </c>
      <c r="P2109" s="24"/>
      <c r="Q2109" s="25">
        <v>0</v>
      </c>
      <c r="R2109" s="24">
        <v>1</v>
      </c>
      <c r="S2109" s="25">
        <v>1.50375939849624E-3</v>
      </c>
      <c r="T2109" s="24">
        <v>1</v>
      </c>
      <c r="U2109" s="25">
        <v>1.50375939849624E-3</v>
      </c>
    </row>
    <row r="2110" spans="1:16384" customFormat="1" x14ac:dyDescent="0.25">
      <c r="A2110" s="26" t="str">
        <f t="shared" si="67"/>
        <v>95</v>
      </c>
      <c r="B2110" s="27" t="str">
        <f t="shared" si="67"/>
        <v>GUAVIARE</v>
      </c>
      <c r="C2110" s="27" t="s">
        <v>394</v>
      </c>
      <c r="D2110" s="38"/>
      <c r="E2110" s="39">
        <v>0</v>
      </c>
      <c r="F2110" s="38">
        <v>1</v>
      </c>
      <c r="G2110" s="39">
        <v>2.9069767441860456E-3</v>
      </c>
      <c r="H2110" s="38">
        <v>1</v>
      </c>
      <c r="I2110" s="39">
        <v>2.9069767441860456E-3</v>
      </c>
      <c r="J2110" s="38"/>
      <c r="K2110" s="39">
        <v>0</v>
      </c>
      <c r="L2110" s="38"/>
      <c r="M2110" s="39">
        <v>0</v>
      </c>
      <c r="N2110" s="38"/>
      <c r="O2110" s="39">
        <v>0</v>
      </c>
      <c r="P2110" s="40"/>
      <c r="Q2110" s="41">
        <v>0</v>
      </c>
      <c r="R2110" s="40">
        <v>1</v>
      </c>
      <c r="S2110" s="41">
        <v>1.50375939849624E-3</v>
      </c>
      <c r="T2110" s="40">
        <v>1</v>
      </c>
      <c r="U2110" s="41">
        <v>1.50375939849624E-3</v>
      </c>
    </row>
    <row r="2111" spans="1:16384" customFormat="1" x14ac:dyDescent="0.25">
      <c r="A2111" s="20" t="str">
        <f t="shared" si="67"/>
        <v>95</v>
      </c>
      <c r="B2111" s="21" t="str">
        <f t="shared" si="67"/>
        <v>GUAVIARE</v>
      </c>
      <c r="C2111" s="21" t="s">
        <v>401</v>
      </c>
      <c r="D2111" s="22"/>
      <c r="E2111" s="23">
        <v>0</v>
      </c>
      <c r="F2111" s="22">
        <v>21</v>
      </c>
      <c r="G2111" s="23">
        <v>6.1046511627906953E-2</v>
      </c>
      <c r="H2111" s="22">
        <v>21</v>
      </c>
      <c r="I2111" s="23">
        <v>6.1046511627906953E-2</v>
      </c>
      <c r="J2111" s="22"/>
      <c r="K2111" s="23">
        <v>0</v>
      </c>
      <c r="L2111" s="22">
        <v>9</v>
      </c>
      <c r="M2111" s="23">
        <v>2.8037383177570093E-2</v>
      </c>
      <c r="N2111" s="22">
        <v>9</v>
      </c>
      <c r="O2111" s="23">
        <v>2.8037383177570093E-2</v>
      </c>
      <c r="P2111" s="24"/>
      <c r="Q2111" s="25">
        <v>0</v>
      </c>
      <c r="R2111" s="24">
        <v>29.999999999999996</v>
      </c>
      <c r="S2111" s="25">
        <v>4.5112781954887195E-2</v>
      </c>
      <c r="T2111" s="24">
        <v>29.999999999999996</v>
      </c>
      <c r="U2111" s="25">
        <v>4.5112781954887195E-2</v>
      </c>
    </row>
    <row r="2112" spans="1:16384" customFormat="1" x14ac:dyDescent="0.25">
      <c r="A2112" s="26" t="str">
        <f t="shared" si="67"/>
        <v>95</v>
      </c>
      <c r="B2112" s="27" t="str">
        <f t="shared" si="67"/>
        <v>GUAVIARE</v>
      </c>
      <c r="C2112" s="27" t="s">
        <v>402</v>
      </c>
      <c r="D2112" s="38"/>
      <c r="E2112" s="39">
        <v>0</v>
      </c>
      <c r="F2112" s="38">
        <v>6</v>
      </c>
      <c r="G2112" s="39">
        <v>1.7441860465116272E-2</v>
      </c>
      <c r="H2112" s="38">
        <v>6</v>
      </c>
      <c r="I2112" s="39">
        <v>1.7441860465116272E-2</v>
      </c>
      <c r="J2112" s="38"/>
      <c r="K2112" s="39">
        <v>0</v>
      </c>
      <c r="L2112" s="38">
        <v>4</v>
      </c>
      <c r="M2112" s="39">
        <v>1.2461059190031152E-2</v>
      </c>
      <c r="N2112" s="38">
        <v>4</v>
      </c>
      <c r="O2112" s="39">
        <v>1.2461059190031152E-2</v>
      </c>
      <c r="P2112" s="40"/>
      <c r="Q2112" s="41">
        <v>0</v>
      </c>
      <c r="R2112" s="40">
        <v>10</v>
      </c>
      <c r="S2112" s="41">
        <v>1.50375939849624E-2</v>
      </c>
      <c r="T2112" s="40">
        <v>10</v>
      </c>
      <c r="U2112" s="41">
        <v>1.50375939849624E-2</v>
      </c>
    </row>
    <row r="2113" spans="1:21" x14ac:dyDescent="0.25">
      <c r="A2113" s="20" t="str">
        <f t="shared" si="67"/>
        <v>95</v>
      </c>
      <c r="B2113" s="21" t="str">
        <f t="shared" si="67"/>
        <v>GUAVIARE</v>
      </c>
      <c r="C2113" s="21" t="s">
        <v>403</v>
      </c>
      <c r="D2113" s="22"/>
      <c r="E2113" s="23">
        <v>0</v>
      </c>
      <c r="F2113" s="22">
        <v>4</v>
      </c>
      <c r="G2113" s="23">
        <v>1.1627906976744182E-2</v>
      </c>
      <c r="H2113" s="22">
        <v>4</v>
      </c>
      <c r="I2113" s="23">
        <v>1.1627906976744182E-2</v>
      </c>
      <c r="J2113" s="22"/>
      <c r="K2113" s="23">
        <v>0</v>
      </c>
      <c r="L2113" s="22">
        <v>3</v>
      </c>
      <c r="M2113" s="23">
        <v>9.3457943925233638E-3</v>
      </c>
      <c r="N2113" s="22">
        <v>3</v>
      </c>
      <c r="O2113" s="23">
        <v>9.3457943925233638E-3</v>
      </c>
      <c r="P2113" s="24"/>
      <c r="Q2113" s="25">
        <v>0</v>
      </c>
      <c r="R2113" s="24">
        <v>7</v>
      </c>
      <c r="S2113" s="25">
        <v>1.0526315789473682E-2</v>
      </c>
      <c r="T2113" s="24">
        <v>7</v>
      </c>
      <c r="U2113" s="25">
        <v>1.0526315789473682E-2</v>
      </c>
    </row>
    <row r="2114" spans="1:21" x14ac:dyDescent="0.25">
      <c r="A2114" s="26" t="str">
        <f t="shared" si="67"/>
        <v>95</v>
      </c>
      <c r="B2114" s="27" t="str">
        <f t="shared" si="67"/>
        <v>GUAVIARE</v>
      </c>
      <c r="C2114" s="27" t="s">
        <v>404</v>
      </c>
      <c r="D2114" s="38"/>
      <c r="E2114" s="39">
        <v>0</v>
      </c>
      <c r="F2114" s="38">
        <v>1</v>
      </c>
      <c r="G2114" s="39">
        <v>2.9069767441860456E-3</v>
      </c>
      <c r="H2114" s="38">
        <v>1</v>
      </c>
      <c r="I2114" s="39">
        <v>2.9069767441860456E-3</v>
      </c>
      <c r="J2114" s="38"/>
      <c r="K2114" s="39">
        <v>0</v>
      </c>
      <c r="L2114" s="38"/>
      <c r="M2114" s="39">
        <v>0</v>
      </c>
      <c r="N2114" s="38"/>
      <c r="O2114" s="39">
        <v>0</v>
      </c>
      <c r="P2114" s="40"/>
      <c r="Q2114" s="41">
        <v>0</v>
      </c>
      <c r="R2114" s="40">
        <v>1</v>
      </c>
      <c r="S2114" s="41">
        <v>1.50375939849624E-3</v>
      </c>
      <c r="T2114" s="40">
        <v>1</v>
      </c>
      <c r="U2114" s="41">
        <v>1.50375939849624E-3</v>
      </c>
    </row>
    <row r="2115" spans="1:21" x14ac:dyDescent="0.25">
      <c r="A2115" s="20" t="str">
        <f t="shared" si="67"/>
        <v>95</v>
      </c>
      <c r="B2115" s="21" t="str">
        <f t="shared" si="67"/>
        <v>GUAVIARE</v>
      </c>
      <c r="C2115" s="21" t="s">
        <v>405</v>
      </c>
      <c r="D2115" s="22"/>
      <c r="E2115" s="23">
        <v>0</v>
      </c>
      <c r="F2115" s="22">
        <v>1</v>
      </c>
      <c r="G2115" s="23">
        <v>2.9069767441860456E-3</v>
      </c>
      <c r="H2115" s="22">
        <v>1</v>
      </c>
      <c r="I2115" s="23">
        <v>2.9069767441860456E-3</v>
      </c>
      <c r="J2115" s="22"/>
      <c r="K2115" s="23">
        <v>0</v>
      </c>
      <c r="L2115" s="22"/>
      <c r="M2115" s="23">
        <v>0</v>
      </c>
      <c r="N2115" s="22"/>
      <c r="O2115" s="23">
        <v>0</v>
      </c>
      <c r="P2115" s="24"/>
      <c r="Q2115" s="25">
        <v>0</v>
      </c>
      <c r="R2115" s="24">
        <v>1</v>
      </c>
      <c r="S2115" s="25">
        <v>1.50375939849624E-3</v>
      </c>
      <c r="T2115" s="24">
        <v>1</v>
      </c>
      <c r="U2115" s="25">
        <v>1.50375939849624E-3</v>
      </c>
    </row>
    <row r="2116" spans="1:21" x14ac:dyDescent="0.25">
      <c r="A2116" s="26" t="str">
        <f t="shared" si="67"/>
        <v>95</v>
      </c>
      <c r="B2116" s="27" t="str">
        <f t="shared" si="67"/>
        <v>GUAVIARE</v>
      </c>
      <c r="C2116" s="27" t="s">
        <v>410</v>
      </c>
      <c r="D2116" s="38"/>
      <c r="E2116" s="39">
        <v>0</v>
      </c>
      <c r="F2116" s="38"/>
      <c r="G2116" s="39">
        <v>0</v>
      </c>
      <c r="H2116" s="38"/>
      <c r="I2116" s="39">
        <v>0</v>
      </c>
      <c r="J2116" s="38"/>
      <c r="K2116" s="39">
        <v>0</v>
      </c>
      <c r="L2116" s="38">
        <v>1</v>
      </c>
      <c r="M2116" s="39">
        <v>3.1152647975077881E-3</v>
      </c>
      <c r="N2116" s="38">
        <v>1</v>
      </c>
      <c r="O2116" s="39">
        <v>3.1152647975077881E-3</v>
      </c>
      <c r="P2116" s="40"/>
      <c r="Q2116" s="41">
        <v>0</v>
      </c>
      <c r="R2116" s="40">
        <v>1</v>
      </c>
      <c r="S2116" s="41">
        <v>1.50375939849624E-3</v>
      </c>
      <c r="T2116" s="40">
        <v>1</v>
      </c>
      <c r="U2116" s="41">
        <v>1.50375939849624E-3</v>
      </c>
    </row>
    <row r="2117" spans="1:21" x14ac:dyDescent="0.25">
      <c r="A2117" s="20" t="str">
        <f t="shared" si="67"/>
        <v>95</v>
      </c>
      <c r="B2117" s="21" t="str">
        <f t="shared" si="67"/>
        <v>GUAVIARE</v>
      </c>
      <c r="C2117" s="21" t="s">
        <v>421</v>
      </c>
      <c r="D2117" s="22"/>
      <c r="E2117" s="23">
        <v>0</v>
      </c>
      <c r="F2117" s="22"/>
      <c r="G2117" s="23">
        <v>0</v>
      </c>
      <c r="H2117" s="22"/>
      <c r="I2117" s="23">
        <v>0</v>
      </c>
      <c r="J2117" s="22"/>
      <c r="K2117" s="23">
        <v>0</v>
      </c>
      <c r="L2117" s="22">
        <v>1</v>
      </c>
      <c r="M2117" s="23">
        <v>3.1152647975077881E-3</v>
      </c>
      <c r="N2117" s="22">
        <v>1</v>
      </c>
      <c r="O2117" s="23">
        <v>3.1152647975077881E-3</v>
      </c>
      <c r="P2117" s="24"/>
      <c r="Q2117" s="25">
        <v>0</v>
      </c>
      <c r="R2117" s="24">
        <v>1</v>
      </c>
      <c r="S2117" s="25">
        <v>1.50375939849624E-3</v>
      </c>
      <c r="T2117" s="24">
        <v>1</v>
      </c>
      <c r="U2117" s="25">
        <v>1.50375939849624E-3</v>
      </c>
    </row>
    <row r="2118" spans="1:21" x14ac:dyDescent="0.25">
      <c r="A2118" s="26" t="str">
        <f t="shared" si="67"/>
        <v>95</v>
      </c>
      <c r="B2118" s="27" t="str">
        <f t="shared" si="67"/>
        <v>GUAVIARE</v>
      </c>
      <c r="C2118" s="27" t="s">
        <v>422</v>
      </c>
      <c r="D2118" s="38"/>
      <c r="E2118" s="39">
        <v>0</v>
      </c>
      <c r="F2118" s="38">
        <v>2</v>
      </c>
      <c r="G2118" s="39">
        <v>5.8139534883720912E-3</v>
      </c>
      <c r="H2118" s="38">
        <v>2</v>
      </c>
      <c r="I2118" s="39">
        <v>5.8139534883720912E-3</v>
      </c>
      <c r="J2118" s="38"/>
      <c r="K2118" s="39">
        <v>0</v>
      </c>
      <c r="L2118" s="38">
        <v>3</v>
      </c>
      <c r="M2118" s="39">
        <v>9.3457943925233638E-3</v>
      </c>
      <c r="N2118" s="38">
        <v>3</v>
      </c>
      <c r="O2118" s="39">
        <v>9.3457943925233638E-3</v>
      </c>
      <c r="P2118" s="40"/>
      <c r="Q2118" s="41">
        <v>0</v>
      </c>
      <c r="R2118" s="40">
        <v>5</v>
      </c>
      <c r="S2118" s="41">
        <v>7.5187969924812E-3</v>
      </c>
      <c r="T2118" s="40">
        <v>5</v>
      </c>
      <c r="U2118" s="41">
        <v>7.5187969924812E-3</v>
      </c>
    </row>
    <row r="2119" spans="1:21" x14ac:dyDescent="0.25">
      <c r="A2119" s="20" t="str">
        <f t="shared" si="67"/>
        <v>95</v>
      </c>
      <c r="B2119" s="21" t="str">
        <f t="shared" si="67"/>
        <v>GUAVIARE</v>
      </c>
      <c r="C2119" s="21" t="s">
        <v>425</v>
      </c>
      <c r="D2119" s="22"/>
      <c r="E2119" s="23">
        <v>0</v>
      </c>
      <c r="F2119" s="22">
        <v>17.000000000000004</v>
      </c>
      <c r="G2119" s="23">
        <v>4.9418604651162781E-2</v>
      </c>
      <c r="H2119" s="22">
        <v>17.000000000000004</v>
      </c>
      <c r="I2119" s="23">
        <v>4.9418604651162781E-2</v>
      </c>
      <c r="J2119" s="22"/>
      <c r="K2119" s="23">
        <v>0</v>
      </c>
      <c r="L2119" s="22">
        <v>13</v>
      </c>
      <c r="M2119" s="23">
        <v>4.0498442367601244E-2</v>
      </c>
      <c r="N2119" s="22">
        <v>13</v>
      </c>
      <c r="O2119" s="23">
        <v>4.0498442367601244E-2</v>
      </c>
      <c r="P2119" s="24"/>
      <c r="Q2119" s="25">
        <v>0</v>
      </c>
      <c r="R2119" s="24">
        <v>30.000000000000007</v>
      </c>
      <c r="S2119" s="25">
        <v>4.5112781954887209E-2</v>
      </c>
      <c r="T2119" s="24">
        <v>30.000000000000007</v>
      </c>
      <c r="U2119" s="25">
        <v>4.5112781954887209E-2</v>
      </c>
    </row>
    <row r="2120" spans="1:21" x14ac:dyDescent="0.25">
      <c r="A2120" s="26" t="str">
        <f t="shared" si="67"/>
        <v>95</v>
      </c>
      <c r="B2120" s="27" t="str">
        <f t="shared" si="67"/>
        <v>GUAVIARE</v>
      </c>
      <c r="C2120" s="27" t="s">
        <v>426</v>
      </c>
      <c r="D2120" s="38"/>
      <c r="E2120" s="39">
        <v>0</v>
      </c>
      <c r="F2120" s="38"/>
      <c r="G2120" s="39">
        <v>0</v>
      </c>
      <c r="H2120" s="38"/>
      <c r="I2120" s="39">
        <v>0</v>
      </c>
      <c r="J2120" s="38"/>
      <c r="K2120" s="39">
        <v>0</v>
      </c>
      <c r="L2120" s="38">
        <v>6</v>
      </c>
      <c r="M2120" s="39">
        <v>1.8691588785046728E-2</v>
      </c>
      <c r="N2120" s="38">
        <v>6</v>
      </c>
      <c r="O2120" s="39">
        <v>1.8691588785046728E-2</v>
      </c>
      <c r="P2120" s="40"/>
      <c r="Q2120" s="41">
        <v>0</v>
      </c>
      <c r="R2120" s="40">
        <v>6</v>
      </c>
      <c r="S2120" s="41">
        <v>9.0225563909774407E-3</v>
      </c>
      <c r="T2120" s="40">
        <v>6</v>
      </c>
      <c r="U2120" s="41">
        <v>9.0225563909774407E-3</v>
      </c>
    </row>
    <row r="2121" spans="1:21" x14ac:dyDescent="0.25">
      <c r="A2121" s="20" t="str">
        <f t="shared" si="67"/>
        <v>95</v>
      </c>
      <c r="B2121" s="21" t="str">
        <f t="shared" si="67"/>
        <v>GUAVIARE</v>
      </c>
      <c r="C2121" s="21" t="s">
        <v>428</v>
      </c>
      <c r="D2121" s="22"/>
      <c r="E2121" s="23">
        <v>0</v>
      </c>
      <c r="F2121" s="22">
        <v>3</v>
      </c>
      <c r="G2121" s="23">
        <v>8.7209302325581359E-3</v>
      </c>
      <c r="H2121" s="22">
        <v>3</v>
      </c>
      <c r="I2121" s="23">
        <v>8.7209302325581359E-3</v>
      </c>
      <c r="J2121" s="22"/>
      <c r="K2121" s="23">
        <v>0</v>
      </c>
      <c r="L2121" s="22"/>
      <c r="M2121" s="23">
        <v>0</v>
      </c>
      <c r="N2121" s="22"/>
      <c r="O2121" s="23">
        <v>0</v>
      </c>
      <c r="P2121" s="24"/>
      <c r="Q2121" s="25">
        <v>0</v>
      </c>
      <c r="R2121" s="24">
        <v>3</v>
      </c>
      <c r="S2121" s="25">
        <v>4.5112781954887203E-3</v>
      </c>
      <c r="T2121" s="24">
        <v>3</v>
      </c>
      <c r="U2121" s="25">
        <v>4.5112781954887203E-3</v>
      </c>
    </row>
    <row r="2122" spans="1:21" x14ac:dyDescent="0.25">
      <c r="A2122" s="26" t="str">
        <f t="shared" si="67"/>
        <v>95</v>
      </c>
      <c r="B2122" s="27" t="str">
        <f t="shared" si="67"/>
        <v>GUAVIARE</v>
      </c>
      <c r="C2122" s="27" t="s">
        <v>429</v>
      </c>
      <c r="D2122" s="38"/>
      <c r="E2122" s="39">
        <v>0</v>
      </c>
      <c r="F2122" s="38">
        <v>4</v>
      </c>
      <c r="G2122" s="39">
        <v>1.1627906976744182E-2</v>
      </c>
      <c r="H2122" s="38">
        <v>4</v>
      </c>
      <c r="I2122" s="39">
        <v>1.1627906976744182E-2</v>
      </c>
      <c r="J2122" s="38"/>
      <c r="K2122" s="39">
        <v>0</v>
      </c>
      <c r="L2122" s="38">
        <v>2</v>
      </c>
      <c r="M2122" s="39">
        <v>6.2305295950155761E-3</v>
      </c>
      <c r="N2122" s="38">
        <v>2</v>
      </c>
      <c r="O2122" s="39">
        <v>6.2305295950155761E-3</v>
      </c>
      <c r="P2122" s="40"/>
      <c r="Q2122" s="41">
        <v>0</v>
      </c>
      <c r="R2122" s="40">
        <v>6</v>
      </c>
      <c r="S2122" s="41">
        <v>9.0225563909774407E-3</v>
      </c>
      <c r="T2122" s="40">
        <v>6</v>
      </c>
      <c r="U2122" s="41">
        <v>9.0225563909774407E-3</v>
      </c>
    </row>
    <row r="2123" spans="1:21" x14ac:dyDescent="0.25">
      <c r="A2123" s="20" t="str">
        <f t="shared" si="67"/>
        <v>95</v>
      </c>
      <c r="B2123" s="21" t="str">
        <f t="shared" si="67"/>
        <v>GUAVIARE</v>
      </c>
      <c r="C2123" s="21" t="s">
        <v>431</v>
      </c>
      <c r="D2123" s="22"/>
      <c r="E2123" s="23">
        <v>0</v>
      </c>
      <c r="F2123" s="22"/>
      <c r="G2123" s="23">
        <v>0</v>
      </c>
      <c r="H2123" s="22"/>
      <c r="I2123" s="23">
        <v>0</v>
      </c>
      <c r="J2123" s="22"/>
      <c r="K2123" s="23">
        <v>0</v>
      </c>
      <c r="L2123" s="22">
        <v>1</v>
      </c>
      <c r="M2123" s="23">
        <v>3.1152647975077881E-3</v>
      </c>
      <c r="N2123" s="22">
        <v>1</v>
      </c>
      <c r="O2123" s="23">
        <v>3.1152647975077881E-3</v>
      </c>
      <c r="P2123" s="24"/>
      <c r="Q2123" s="25">
        <v>0</v>
      </c>
      <c r="R2123" s="24">
        <v>1</v>
      </c>
      <c r="S2123" s="25">
        <v>1.50375939849624E-3</v>
      </c>
      <c r="T2123" s="24">
        <v>1</v>
      </c>
      <c r="U2123" s="25">
        <v>1.50375939849624E-3</v>
      </c>
    </row>
    <row r="2124" spans="1:21" x14ac:dyDescent="0.25">
      <c r="A2124" s="26" t="str">
        <f t="shared" si="67"/>
        <v>95</v>
      </c>
      <c r="B2124" s="27" t="str">
        <f t="shared" si="67"/>
        <v>GUAVIARE</v>
      </c>
      <c r="C2124" s="27" t="s">
        <v>434</v>
      </c>
      <c r="D2124" s="38"/>
      <c r="E2124" s="39">
        <v>0</v>
      </c>
      <c r="F2124" s="38">
        <v>3</v>
      </c>
      <c r="G2124" s="39">
        <v>8.7209302325581359E-3</v>
      </c>
      <c r="H2124" s="38">
        <v>3</v>
      </c>
      <c r="I2124" s="39">
        <v>8.7209302325581359E-3</v>
      </c>
      <c r="J2124" s="38"/>
      <c r="K2124" s="39">
        <v>0</v>
      </c>
      <c r="L2124" s="38">
        <v>3</v>
      </c>
      <c r="M2124" s="39">
        <v>9.3457943925233638E-3</v>
      </c>
      <c r="N2124" s="38">
        <v>3</v>
      </c>
      <c r="O2124" s="39">
        <v>9.3457943925233638E-3</v>
      </c>
      <c r="P2124" s="40"/>
      <c r="Q2124" s="41">
        <v>0</v>
      </c>
      <c r="R2124" s="40">
        <v>6</v>
      </c>
      <c r="S2124" s="41">
        <v>9.0225563909774407E-3</v>
      </c>
      <c r="T2124" s="40">
        <v>6</v>
      </c>
      <c r="U2124" s="41">
        <v>9.0225563909774407E-3</v>
      </c>
    </row>
    <row r="2125" spans="1:21" x14ac:dyDescent="0.25">
      <c r="A2125" s="20" t="str">
        <f t="shared" si="67"/>
        <v>95</v>
      </c>
      <c r="B2125" s="21" t="str">
        <f t="shared" si="67"/>
        <v>GUAVIARE</v>
      </c>
      <c r="C2125" s="21" t="s">
        <v>437</v>
      </c>
      <c r="D2125" s="22"/>
      <c r="E2125" s="23">
        <v>0</v>
      </c>
      <c r="F2125" s="22"/>
      <c r="G2125" s="23">
        <v>0</v>
      </c>
      <c r="H2125" s="22"/>
      <c r="I2125" s="23">
        <v>0</v>
      </c>
      <c r="J2125" s="22"/>
      <c r="K2125" s="23">
        <v>0</v>
      </c>
      <c r="L2125" s="22">
        <v>1</v>
      </c>
      <c r="M2125" s="23">
        <v>3.1152647975077881E-3</v>
      </c>
      <c r="N2125" s="22">
        <v>1</v>
      </c>
      <c r="O2125" s="23">
        <v>3.1152647975077881E-3</v>
      </c>
      <c r="P2125" s="24"/>
      <c r="Q2125" s="25">
        <v>0</v>
      </c>
      <c r="R2125" s="24">
        <v>1</v>
      </c>
      <c r="S2125" s="25">
        <v>1.50375939849624E-3</v>
      </c>
      <c r="T2125" s="24">
        <v>1</v>
      </c>
      <c r="U2125" s="25">
        <v>1.50375939849624E-3</v>
      </c>
    </row>
    <row r="2126" spans="1:21" x14ac:dyDescent="0.25">
      <c r="A2126" s="26" t="str">
        <f t="shared" si="67"/>
        <v>95</v>
      </c>
      <c r="B2126" s="27" t="str">
        <f t="shared" si="67"/>
        <v>GUAVIARE</v>
      </c>
      <c r="C2126" s="27" t="s">
        <v>438</v>
      </c>
      <c r="D2126" s="38"/>
      <c r="E2126" s="39">
        <v>0</v>
      </c>
      <c r="F2126" s="38">
        <v>1</v>
      </c>
      <c r="G2126" s="39">
        <v>2.9069767441860456E-3</v>
      </c>
      <c r="H2126" s="38">
        <v>1</v>
      </c>
      <c r="I2126" s="39">
        <v>2.9069767441860456E-3</v>
      </c>
      <c r="J2126" s="38"/>
      <c r="K2126" s="39">
        <v>0</v>
      </c>
      <c r="L2126" s="38">
        <v>4</v>
      </c>
      <c r="M2126" s="39">
        <v>1.2461059190031152E-2</v>
      </c>
      <c r="N2126" s="38">
        <v>4</v>
      </c>
      <c r="O2126" s="39">
        <v>1.2461059190031152E-2</v>
      </c>
      <c r="P2126" s="40"/>
      <c r="Q2126" s="41">
        <v>0</v>
      </c>
      <c r="R2126" s="40">
        <v>5</v>
      </c>
      <c r="S2126" s="41">
        <v>7.5187969924812E-3</v>
      </c>
      <c r="T2126" s="40">
        <v>5</v>
      </c>
      <c r="U2126" s="41">
        <v>7.5187969924812E-3</v>
      </c>
    </row>
    <row r="2127" spans="1:21" x14ac:dyDescent="0.25">
      <c r="A2127" s="20" t="str">
        <f t="shared" si="67"/>
        <v>95</v>
      </c>
      <c r="B2127" s="21" t="str">
        <f t="shared" si="67"/>
        <v>GUAVIARE</v>
      </c>
      <c r="C2127" s="21" t="s">
        <v>443</v>
      </c>
      <c r="D2127" s="22"/>
      <c r="E2127" s="23">
        <v>0</v>
      </c>
      <c r="F2127" s="22">
        <v>1</v>
      </c>
      <c r="G2127" s="23">
        <v>2.9069767441860456E-3</v>
      </c>
      <c r="H2127" s="22">
        <v>1</v>
      </c>
      <c r="I2127" s="23">
        <v>2.9069767441860456E-3</v>
      </c>
      <c r="J2127" s="22"/>
      <c r="K2127" s="23">
        <v>0</v>
      </c>
      <c r="L2127" s="22"/>
      <c r="M2127" s="23">
        <v>0</v>
      </c>
      <c r="N2127" s="22"/>
      <c r="O2127" s="23">
        <v>0</v>
      </c>
      <c r="P2127" s="24"/>
      <c r="Q2127" s="25">
        <v>0</v>
      </c>
      <c r="R2127" s="24">
        <v>1</v>
      </c>
      <c r="S2127" s="25">
        <v>1.50375939849624E-3</v>
      </c>
      <c r="T2127" s="24">
        <v>1</v>
      </c>
      <c r="U2127" s="25">
        <v>1.50375939849624E-3</v>
      </c>
    </row>
    <row r="2128" spans="1:21" x14ac:dyDescent="0.25">
      <c r="A2128" s="26" t="str">
        <f t="shared" si="67"/>
        <v>95</v>
      </c>
      <c r="B2128" s="27" t="str">
        <f t="shared" si="67"/>
        <v>GUAVIARE</v>
      </c>
      <c r="C2128" s="27" t="s">
        <v>447</v>
      </c>
      <c r="D2128" s="38"/>
      <c r="E2128" s="39">
        <v>0</v>
      </c>
      <c r="F2128" s="38">
        <v>52.000000000000007</v>
      </c>
      <c r="G2128" s="39">
        <v>0.15116279069767438</v>
      </c>
      <c r="H2128" s="38">
        <v>52.000000000000007</v>
      </c>
      <c r="I2128" s="39">
        <v>0.15116279069767438</v>
      </c>
      <c r="J2128" s="38"/>
      <c r="K2128" s="39">
        <v>0</v>
      </c>
      <c r="L2128" s="38">
        <v>71.000000000000014</v>
      </c>
      <c r="M2128" s="39">
        <v>0.22118380062305301</v>
      </c>
      <c r="N2128" s="38">
        <v>71.000000000000014</v>
      </c>
      <c r="O2128" s="39">
        <v>0.22118380062305301</v>
      </c>
      <c r="P2128" s="40"/>
      <c r="Q2128" s="41">
        <v>0</v>
      </c>
      <c r="R2128" s="40">
        <v>123</v>
      </c>
      <c r="S2128" s="41">
        <v>0.18496240601503755</v>
      </c>
      <c r="T2128" s="40">
        <v>123</v>
      </c>
      <c r="U2128" s="41">
        <v>0.18496240601503755</v>
      </c>
    </row>
    <row r="2129" spans="1:21" x14ac:dyDescent="0.25">
      <c r="A2129" s="20" t="str">
        <f t="shared" si="67"/>
        <v>95</v>
      </c>
      <c r="B2129" s="21" t="str">
        <f t="shared" si="67"/>
        <v>GUAVIARE</v>
      </c>
      <c r="C2129" s="21" t="s">
        <v>454</v>
      </c>
      <c r="D2129" s="22"/>
      <c r="E2129" s="23">
        <v>0</v>
      </c>
      <c r="F2129" s="22"/>
      <c r="G2129" s="23">
        <v>0</v>
      </c>
      <c r="H2129" s="22"/>
      <c r="I2129" s="23">
        <v>0</v>
      </c>
      <c r="J2129" s="22"/>
      <c r="K2129" s="23">
        <v>0</v>
      </c>
      <c r="L2129" s="22">
        <v>1</v>
      </c>
      <c r="M2129" s="23">
        <v>3.1152647975077881E-3</v>
      </c>
      <c r="N2129" s="22">
        <v>1</v>
      </c>
      <c r="O2129" s="23">
        <v>3.1152647975077881E-3</v>
      </c>
      <c r="P2129" s="24"/>
      <c r="Q2129" s="25">
        <v>0</v>
      </c>
      <c r="R2129" s="24">
        <v>1</v>
      </c>
      <c r="S2129" s="25">
        <v>1.50375939849624E-3</v>
      </c>
      <c r="T2129" s="24">
        <v>1</v>
      </c>
      <c r="U2129" s="25">
        <v>1.50375939849624E-3</v>
      </c>
    </row>
    <row r="2130" spans="1:21" x14ac:dyDescent="0.25">
      <c r="A2130" s="26" t="str">
        <f t="shared" si="67"/>
        <v>95</v>
      </c>
      <c r="B2130" s="27" t="str">
        <f t="shared" si="67"/>
        <v>GUAVIARE</v>
      </c>
      <c r="C2130" s="27" t="s">
        <v>458</v>
      </c>
      <c r="D2130" s="38"/>
      <c r="E2130" s="39">
        <v>0</v>
      </c>
      <c r="F2130" s="38">
        <v>32</v>
      </c>
      <c r="G2130" s="39">
        <v>9.3023255813953459E-2</v>
      </c>
      <c r="H2130" s="38">
        <v>32</v>
      </c>
      <c r="I2130" s="39">
        <v>9.3023255813953459E-2</v>
      </c>
      <c r="J2130" s="38"/>
      <c r="K2130" s="39">
        <v>0</v>
      </c>
      <c r="L2130" s="38">
        <v>22</v>
      </c>
      <c r="M2130" s="39">
        <v>6.8535825545171333E-2</v>
      </c>
      <c r="N2130" s="38">
        <v>22</v>
      </c>
      <c r="O2130" s="39">
        <v>6.8535825545171333E-2</v>
      </c>
      <c r="P2130" s="40"/>
      <c r="Q2130" s="41">
        <v>0</v>
      </c>
      <c r="R2130" s="40">
        <v>54</v>
      </c>
      <c r="S2130" s="41">
        <v>8.1203007518796971E-2</v>
      </c>
      <c r="T2130" s="40">
        <v>54</v>
      </c>
      <c r="U2130" s="41">
        <v>8.1203007518796971E-2</v>
      </c>
    </row>
    <row r="2131" spans="1:21" x14ac:dyDescent="0.25">
      <c r="A2131" s="20" t="str">
        <f t="shared" si="67"/>
        <v>95</v>
      </c>
      <c r="B2131" s="21" t="str">
        <f t="shared" si="67"/>
        <v>GUAVIARE</v>
      </c>
      <c r="C2131" s="21" t="s">
        <v>460</v>
      </c>
      <c r="D2131" s="22"/>
      <c r="E2131" s="23">
        <v>0</v>
      </c>
      <c r="F2131" s="22">
        <v>2</v>
      </c>
      <c r="G2131" s="23">
        <v>5.8139534883720912E-3</v>
      </c>
      <c r="H2131" s="22">
        <v>2</v>
      </c>
      <c r="I2131" s="23">
        <v>5.8139534883720912E-3</v>
      </c>
      <c r="J2131" s="22"/>
      <c r="K2131" s="23">
        <v>0</v>
      </c>
      <c r="L2131" s="22">
        <v>10</v>
      </c>
      <c r="M2131" s="23">
        <v>3.1152647975077882E-2</v>
      </c>
      <c r="N2131" s="22">
        <v>10</v>
      </c>
      <c r="O2131" s="23">
        <v>3.1152647975077882E-2</v>
      </c>
      <c r="P2131" s="24"/>
      <c r="Q2131" s="25">
        <v>0</v>
      </c>
      <c r="R2131" s="24">
        <v>12.000000000000002</v>
      </c>
      <c r="S2131" s="25">
        <v>1.8045112781954885E-2</v>
      </c>
      <c r="T2131" s="24">
        <v>12.000000000000002</v>
      </c>
      <c r="U2131" s="25">
        <v>1.8045112781954885E-2</v>
      </c>
    </row>
    <row r="2132" spans="1:21" x14ac:dyDescent="0.25">
      <c r="A2132" s="26" t="str">
        <f t="shared" si="67"/>
        <v>95</v>
      </c>
      <c r="B2132" s="27" t="str">
        <f t="shared" si="67"/>
        <v>GUAVIARE</v>
      </c>
      <c r="C2132" s="27" t="s">
        <v>461</v>
      </c>
      <c r="D2132" s="38"/>
      <c r="E2132" s="39">
        <v>0</v>
      </c>
      <c r="F2132" s="38">
        <v>2</v>
      </c>
      <c r="G2132" s="39">
        <v>5.8139534883720912E-3</v>
      </c>
      <c r="H2132" s="38">
        <v>2</v>
      </c>
      <c r="I2132" s="39">
        <v>5.8139534883720912E-3</v>
      </c>
      <c r="J2132" s="38"/>
      <c r="K2132" s="39">
        <v>0</v>
      </c>
      <c r="L2132" s="38">
        <v>2</v>
      </c>
      <c r="M2132" s="39">
        <v>6.2305295950155761E-3</v>
      </c>
      <c r="N2132" s="38">
        <v>2</v>
      </c>
      <c r="O2132" s="39">
        <v>6.2305295950155761E-3</v>
      </c>
      <c r="P2132" s="40"/>
      <c r="Q2132" s="41">
        <v>0</v>
      </c>
      <c r="R2132" s="40">
        <v>4</v>
      </c>
      <c r="S2132" s="41">
        <v>6.0150375939849602E-3</v>
      </c>
      <c r="T2132" s="40">
        <v>4</v>
      </c>
      <c r="U2132" s="41">
        <v>6.0150375939849602E-3</v>
      </c>
    </row>
    <row r="2133" spans="1:21" x14ac:dyDescent="0.25">
      <c r="A2133" s="20" t="str">
        <f t="shared" si="67"/>
        <v>95</v>
      </c>
      <c r="B2133" s="21" t="str">
        <f t="shared" si="67"/>
        <v>GUAVIARE</v>
      </c>
      <c r="C2133" s="21" t="s">
        <v>464</v>
      </c>
      <c r="D2133" s="22"/>
      <c r="E2133" s="23">
        <v>0</v>
      </c>
      <c r="F2133" s="22">
        <v>75</v>
      </c>
      <c r="G2133" s="23">
        <v>0.2180232558139534</v>
      </c>
      <c r="H2133" s="22">
        <v>75</v>
      </c>
      <c r="I2133" s="23">
        <v>0.2180232558139534</v>
      </c>
      <c r="J2133" s="22"/>
      <c r="K2133" s="23">
        <v>0</v>
      </c>
      <c r="L2133" s="22">
        <v>91</v>
      </c>
      <c r="M2133" s="23">
        <v>0.2834890965732087</v>
      </c>
      <c r="N2133" s="22">
        <v>91</v>
      </c>
      <c r="O2133" s="23">
        <v>0.2834890965732087</v>
      </c>
      <c r="P2133" s="24"/>
      <c r="Q2133" s="25">
        <v>0</v>
      </c>
      <c r="R2133" s="24">
        <v>165.99999999999997</v>
      </c>
      <c r="S2133" s="25">
        <v>0.2496240601503758</v>
      </c>
      <c r="T2133" s="24">
        <v>165.99999999999997</v>
      </c>
      <c r="U2133" s="25">
        <v>0.2496240601503758</v>
      </c>
    </row>
    <row r="2134" spans="1:21" x14ac:dyDescent="0.25">
      <c r="A2134" s="26" t="str">
        <f t="shared" si="67"/>
        <v>95</v>
      </c>
      <c r="B2134" s="27" t="str">
        <f t="shared" si="67"/>
        <v>GUAVIARE</v>
      </c>
      <c r="C2134" s="27" t="s">
        <v>465</v>
      </c>
      <c r="D2134" s="38"/>
      <c r="E2134" s="39">
        <v>0</v>
      </c>
      <c r="F2134" s="38">
        <v>42</v>
      </c>
      <c r="G2134" s="39">
        <v>0.12209302325581391</v>
      </c>
      <c r="H2134" s="38">
        <v>42</v>
      </c>
      <c r="I2134" s="39">
        <v>0.12209302325581391</v>
      </c>
      <c r="J2134" s="38"/>
      <c r="K2134" s="39">
        <v>0</v>
      </c>
      <c r="L2134" s="38">
        <v>23.000000000000004</v>
      </c>
      <c r="M2134" s="39">
        <v>7.1651090342679136E-2</v>
      </c>
      <c r="N2134" s="38">
        <v>23.000000000000004</v>
      </c>
      <c r="O2134" s="39">
        <v>7.1651090342679136E-2</v>
      </c>
      <c r="P2134" s="40"/>
      <c r="Q2134" s="41">
        <v>0</v>
      </c>
      <c r="R2134" s="40">
        <v>64.999999999999986</v>
      </c>
      <c r="S2134" s="41">
        <v>9.7744360902255578E-2</v>
      </c>
      <c r="T2134" s="40">
        <v>64.999999999999986</v>
      </c>
      <c r="U2134" s="41">
        <v>9.7744360902255578E-2</v>
      </c>
    </row>
    <row r="2135" spans="1:21" x14ac:dyDescent="0.25">
      <c r="A2135" s="20" t="str">
        <f t="shared" si="67"/>
        <v>95</v>
      </c>
      <c r="B2135" s="21" t="str">
        <f t="shared" si="67"/>
        <v>GUAVIARE</v>
      </c>
      <c r="C2135" s="21" t="s">
        <v>466</v>
      </c>
      <c r="D2135" s="22"/>
      <c r="E2135" s="23">
        <v>0</v>
      </c>
      <c r="F2135" s="22"/>
      <c r="G2135" s="23">
        <v>0</v>
      </c>
      <c r="H2135" s="22"/>
      <c r="I2135" s="23">
        <v>0</v>
      </c>
      <c r="J2135" s="22"/>
      <c r="K2135" s="23">
        <v>0</v>
      </c>
      <c r="L2135" s="22">
        <v>3</v>
      </c>
      <c r="M2135" s="23">
        <v>9.3457943925233638E-3</v>
      </c>
      <c r="N2135" s="22">
        <v>3</v>
      </c>
      <c r="O2135" s="23">
        <v>9.3457943925233638E-3</v>
      </c>
      <c r="P2135" s="24"/>
      <c r="Q2135" s="25">
        <v>0</v>
      </c>
      <c r="R2135" s="24">
        <v>3</v>
      </c>
      <c r="S2135" s="25">
        <v>4.5112781954887203E-3</v>
      </c>
      <c r="T2135" s="24">
        <v>3</v>
      </c>
      <c r="U2135" s="25">
        <v>4.5112781954887203E-3</v>
      </c>
    </row>
    <row r="2136" spans="1:21" x14ac:dyDescent="0.25">
      <c r="A2136" s="26" t="str">
        <f t="shared" si="67"/>
        <v>95</v>
      </c>
      <c r="B2136" s="27" t="str">
        <f t="shared" si="67"/>
        <v>GUAVIARE</v>
      </c>
      <c r="C2136" s="27" t="s">
        <v>467</v>
      </c>
      <c r="D2136" s="38"/>
      <c r="E2136" s="39">
        <v>0</v>
      </c>
      <c r="F2136" s="38">
        <v>1</v>
      </c>
      <c r="G2136" s="39">
        <v>2.9069767441860456E-3</v>
      </c>
      <c r="H2136" s="38">
        <v>1</v>
      </c>
      <c r="I2136" s="39">
        <v>2.9069767441860456E-3</v>
      </c>
      <c r="J2136" s="38"/>
      <c r="K2136" s="39">
        <v>0</v>
      </c>
      <c r="L2136" s="38">
        <v>3</v>
      </c>
      <c r="M2136" s="39">
        <v>9.3457943925233638E-3</v>
      </c>
      <c r="N2136" s="38">
        <v>3</v>
      </c>
      <c r="O2136" s="39">
        <v>9.3457943925233638E-3</v>
      </c>
      <c r="P2136" s="40"/>
      <c r="Q2136" s="41">
        <v>0</v>
      </c>
      <c r="R2136" s="40">
        <v>4</v>
      </c>
      <c r="S2136" s="41">
        <v>6.0150375939849602E-3</v>
      </c>
      <c r="T2136" s="40">
        <v>4</v>
      </c>
      <c r="U2136" s="41">
        <v>6.0150375939849602E-3</v>
      </c>
    </row>
    <row r="2137" spans="1:21" x14ac:dyDescent="0.25">
      <c r="A2137" s="20" t="str">
        <f t="shared" si="67"/>
        <v>95</v>
      </c>
      <c r="B2137" s="21" t="str">
        <f t="shared" si="67"/>
        <v>GUAVIARE</v>
      </c>
      <c r="C2137" s="21" t="s">
        <v>469</v>
      </c>
      <c r="D2137" s="22"/>
      <c r="E2137" s="23">
        <v>0</v>
      </c>
      <c r="F2137" s="22">
        <v>1</v>
      </c>
      <c r="G2137" s="23">
        <v>2.9069767441860456E-3</v>
      </c>
      <c r="H2137" s="22">
        <v>1</v>
      </c>
      <c r="I2137" s="23">
        <v>2.9069767441860456E-3</v>
      </c>
      <c r="J2137" s="22"/>
      <c r="K2137" s="23">
        <v>0</v>
      </c>
      <c r="L2137" s="22">
        <v>2</v>
      </c>
      <c r="M2137" s="23">
        <v>6.2305295950155761E-3</v>
      </c>
      <c r="N2137" s="22">
        <v>2</v>
      </c>
      <c r="O2137" s="23">
        <v>6.2305295950155761E-3</v>
      </c>
      <c r="P2137" s="24"/>
      <c r="Q2137" s="25">
        <v>0</v>
      </c>
      <c r="R2137" s="24">
        <v>3</v>
      </c>
      <c r="S2137" s="25">
        <v>4.5112781954887203E-3</v>
      </c>
      <c r="T2137" s="24">
        <v>3</v>
      </c>
      <c r="U2137" s="25">
        <v>4.5112781954887203E-3</v>
      </c>
    </row>
    <row r="2138" spans="1:21" x14ac:dyDescent="0.25">
      <c r="A2138" s="26" t="str">
        <f t="shared" si="67"/>
        <v>95</v>
      </c>
      <c r="B2138" s="27" t="str">
        <f t="shared" si="67"/>
        <v>GUAVIARE</v>
      </c>
      <c r="C2138" s="27" t="s">
        <v>470</v>
      </c>
      <c r="D2138" s="38"/>
      <c r="E2138" s="39">
        <v>0</v>
      </c>
      <c r="F2138" s="38">
        <v>15</v>
      </c>
      <c r="G2138" s="39">
        <v>4.3604651162790685E-2</v>
      </c>
      <c r="H2138" s="38">
        <v>15</v>
      </c>
      <c r="I2138" s="39">
        <v>4.3604651162790685E-2</v>
      </c>
      <c r="J2138" s="38"/>
      <c r="K2138" s="39">
        <v>0</v>
      </c>
      <c r="L2138" s="38"/>
      <c r="M2138" s="39">
        <v>0</v>
      </c>
      <c r="N2138" s="38"/>
      <c r="O2138" s="39">
        <v>0</v>
      </c>
      <c r="P2138" s="40"/>
      <c r="Q2138" s="41">
        <v>0</v>
      </c>
      <c r="R2138" s="40">
        <v>15</v>
      </c>
      <c r="S2138" s="41">
        <v>2.2556390977443601E-2</v>
      </c>
      <c r="T2138" s="40">
        <v>15</v>
      </c>
      <c r="U2138" s="41">
        <v>2.2556390977443601E-2</v>
      </c>
    </row>
    <row r="2139" spans="1:21" x14ac:dyDescent="0.25">
      <c r="A2139" s="20" t="str">
        <f t="shared" si="67"/>
        <v>95</v>
      </c>
      <c r="B2139" s="21" t="str">
        <f t="shared" si="67"/>
        <v>GUAVIARE</v>
      </c>
      <c r="C2139" s="21" t="s">
        <v>471</v>
      </c>
      <c r="D2139" s="22"/>
      <c r="E2139" s="23">
        <v>0</v>
      </c>
      <c r="F2139" s="22">
        <v>1</v>
      </c>
      <c r="G2139" s="23">
        <v>2.9069767441860456E-3</v>
      </c>
      <c r="H2139" s="22">
        <v>1</v>
      </c>
      <c r="I2139" s="23">
        <v>2.9069767441860456E-3</v>
      </c>
      <c r="J2139" s="22"/>
      <c r="K2139" s="23">
        <v>0</v>
      </c>
      <c r="L2139" s="22">
        <v>1</v>
      </c>
      <c r="M2139" s="23">
        <v>3.1152647975077881E-3</v>
      </c>
      <c r="N2139" s="22">
        <v>1</v>
      </c>
      <c r="O2139" s="23">
        <v>3.1152647975077881E-3</v>
      </c>
      <c r="P2139" s="24"/>
      <c r="Q2139" s="25">
        <v>0</v>
      </c>
      <c r="R2139" s="24">
        <v>2</v>
      </c>
      <c r="S2139" s="25">
        <v>3.0075187969924801E-3</v>
      </c>
      <c r="T2139" s="24">
        <v>2</v>
      </c>
      <c r="U2139" s="25">
        <v>3.0075187969924801E-3</v>
      </c>
    </row>
    <row r="2140" spans="1:21" x14ac:dyDescent="0.25">
      <c r="A2140" s="26" t="str">
        <f t="shared" si="67"/>
        <v>95</v>
      </c>
      <c r="B2140" s="27" t="str">
        <f t="shared" si="67"/>
        <v>GUAVIARE</v>
      </c>
      <c r="C2140" s="27" t="s">
        <v>475</v>
      </c>
      <c r="D2140" s="38"/>
      <c r="E2140" s="39">
        <v>0</v>
      </c>
      <c r="F2140" s="38">
        <v>2</v>
      </c>
      <c r="G2140" s="39">
        <v>5.8139534883720912E-3</v>
      </c>
      <c r="H2140" s="38">
        <v>2</v>
      </c>
      <c r="I2140" s="39">
        <v>5.8139534883720912E-3</v>
      </c>
      <c r="J2140" s="38"/>
      <c r="K2140" s="39">
        <v>0</v>
      </c>
      <c r="L2140" s="38"/>
      <c r="M2140" s="39">
        <v>0</v>
      </c>
      <c r="N2140" s="38"/>
      <c r="O2140" s="39">
        <v>0</v>
      </c>
      <c r="P2140" s="40"/>
      <c r="Q2140" s="41">
        <v>0</v>
      </c>
      <c r="R2140" s="40">
        <v>2</v>
      </c>
      <c r="S2140" s="41">
        <v>3.0075187969924801E-3</v>
      </c>
      <c r="T2140" s="40">
        <v>2</v>
      </c>
      <c r="U2140" s="41">
        <v>3.0075187969924801E-3</v>
      </c>
    </row>
    <row r="2141" spans="1:21" x14ac:dyDescent="0.25">
      <c r="A2141" s="20" t="str">
        <f t="shared" si="67"/>
        <v>95</v>
      </c>
      <c r="B2141" s="21" t="str">
        <f t="shared" si="67"/>
        <v>GUAVIARE</v>
      </c>
      <c r="C2141" s="21" t="s">
        <v>476</v>
      </c>
      <c r="D2141" s="22"/>
      <c r="E2141" s="23">
        <v>0</v>
      </c>
      <c r="F2141" s="22">
        <v>1</v>
      </c>
      <c r="G2141" s="23">
        <v>2.9069767441860456E-3</v>
      </c>
      <c r="H2141" s="22">
        <v>1</v>
      </c>
      <c r="I2141" s="23">
        <v>2.9069767441860456E-3</v>
      </c>
      <c r="J2141" s="22"/>
      <c r="K2141" s="23">
        <v>0</v>
      </c>
      <c r="L2141" s="22"/>
      <c r="M2141" s="23">
        <v>0</v>
      </c>
      <c r="N2141" s="22"/>
      <c r="O2141" s="23">
        <v>0</v>
      </c>
      <c r="P2141" s="24"/>
      <c r="Q2141" s="25">
        <v>0</v>
      </c>
      <c r="R2141" s="24">
        <v>1</v>
      </c>
      <c r="S2141" s="25">
        <v>1.50375939849624E-3</v>
      </c>
      <c r="T2141" s="24">
        <v>1</v>
      </c>
      <c r="U2141" s="25">
        <v>1.50375939849624E-3</v>
      </c>
    </row>
    <row r="2142" spans="1:21" x14ac:dyDescent="0.25">
      <c r="A2142" s="26" t="str">
        <f t="shared" si="67"/>
        <v>95</v>
      </c>
      <c r="B2142" s="27" t="str">
        <f t="shared" si="67"/>
        <v>GUAVIARE</v>
      </c>
      <c r="C2142" s="27" t="s">
        <v>484</v>
      </c>
      <c r="D2142" s="38"/>
      <c r="E2142" s="39">
        <v>0</v>
      </c>
      <c r="F2142" s="38">
        <v>2</v>
      </c>
      <c r="G2142" s="39">
        <v>5.8139534883720912E-3</v>
      </c>
      <c r="H2142" s="38">
        <v>2</v>
      </c>
      <c r="I2142" s="39">
        <v>5.8139534883720912E-3</v>
      </c>
      <c r="J2142" s="38"/>
      <c r="K2142" s="39">
        <v>0</v>
      </c>
      <c r="L2142" s="38">
        <v>2</v>
      </c>
      <c r="M2142" s="39">
        <v>6.2305295950155761E-3</v>
      </c>
      <c r="N2142" s="38">
        <v>2</v>
      </c>
      <c r="O2142" s="39">
        <v>6.2305295950155761E-3</v>
      </c>
      <c r="P2142" s="40"/>
      <c r="Q2142" s="41">
        <v>0</v>
      </c>
      <c r="R2142" s="40">
        <v>4</v>
      </c>
      <c r="S2142" s="41">
        <v>6.0150375939849602E-3</v>
      </c>
      <c r="T2142" s="40">
        <v>4</v>
      </c>
      <c r="U2142" s="41">
        <v>6.0150375939849602E-3</v>
      </c>
    </row>
    <row r="2143" spans="1:21" x14ac:dyDescent="0.25">
      <c r="A2143" s="20" t="str">
        <f t="shared" si="67"/>
        <v>95</v>
      </c>
      <c r="B2143" s="21" t="str">
        <f t="shared" si="67"/>
        <v>GUAVIARE</v>
      </c>
      <c r="C2143" s="21" t="s">
        <v>497</v>
      </c>
      <c r="D2143" s="22"/>
      <c r="E2143" s="23">
        <v>0</v>
      </c>
      <c r="F2143" s="22">
        <v>16.000000000000004</v>
      </c>
      <c r="G2143" s="23">
        <v>4.6511627906976737E-2</v>
      </c>
      <c r="H2143" s="22">
        <v>16.000000000000004</v>
      </c>
      <c r="I2143" s="23">
        <v>4.6511627906976737E-2</v>
      </c>
      <c r="J2143" s="22"/>
      <c r="K2143" s="23">
        <v>0</v>
      </c>
      <c r="L2143" s="22">
        <v>10</v>
      </c>
      <c r="M2143" s="23">
        <v>3.1152647975077882E-2</v>
      </c>
      <c r="N2143" s="22">
        <v>10</v>
      </c>
      <c r="O2143" s="23">
        <v>3.1152647975077882E-2</v>
      </c>
      <c r="P2143" s="24"/>
      <c r="Q2143" s="25">
        <v>0</v>
      </c>
      <c r="R2143" s="24">
        <v>26.000000000000007</v>
      </c>
      <c r="S2143" s="25">
        <v>3.9097744360902256E-2</v>
      </c>
      <c r="T2143" s="24">
        <v>26.000000000000007</v>
      </c>
      <c r="U2143" s="25">
        <v>3.9097744360902256E-2</v>
      </c>
    </row>
    <row r="2144" spans="1:21" x14ac:dyDescent="0.25">
      <c r="A2144" s="26" t="str">
        <f t="shared" si="67"/>
        <v>95</v>
      </c>
      <c r="B2144" s="27" t="str">
        <f t="shared" si="67"/>
        <v>GUAVIARE</v>
      </c>
      <c r="C2144" s="27" t="s">
        <v>498</v>
      </c>
      <c r="D2144" s="38"/>
      <c r="E2144" s="39">
        <v>0</v>
      </c>
      <c r="F2144" s="38">
        <v>1</v>
      </c>
      <c r="G2144" s="39">
        <v>2.9069767441860456E-3</v>
      </c>
      <c r="H2144" s="38">
        <v>1</v>
      </c>
      <c r="I2144" s="39">
        <v>2.9069767441860456E-3</v>
      </c>
      <c r="J2144" s="38"/>
      <c r="K2144" s="39">
        <v>0</v>
      </c>
      <c r="L2144" s="38"/>
      <c r="M2144" s="39">
        <v>0</v>
      </c>
      <c r="N2144" s="38"/>
      <c r="O2144" s="39">
        <v>0</v>
      </c>
      <c r="P2144" s="40"/>
      <c r="Q2144" s="41">
        <v>0</v>
      </c>
      <c r="R2144" s="40">
        <v>1</v>
      </c>
      <c r="S2144" s="41">
        <v>1.50375939849624E-3</v>
      </c>
      <c r="T2144" s="40">
        <v>1</v>
      </c>
      <c r="U2144" s="41">
        <v>1.50375939849624E-3</v>
      </c>
    </row>
    <row r="2145" spans="1:21" x14ac:dyDescent="0.25">
      <c r="A2145" s="20" t="str">
        <f t="shared" si="67"/>
        <v>95</v>
      </c>
      <c r="B2145" s="21" t="str">
        <f t="shared" si="67"/>
        <v>GUAVIARE</v>
      </c>
      <c r="C2145" s="21" t="s">
        <v>508</v>
      </c>
      <c r="D2145" s="22"/>
      <c r="E2145" s="23">
        <v>0</v>
      </c>
      <c r="F2145" s="22">
        <v>33</v>
      </c>
      <c r="G2145" s="23">
        <v>9.5930232558139497E-2</v>
      </c>
      <c r="H2145" s="22">
        <v>33</v>
      </c>
      <c r="I2145" s="23">
        <v>9.5930232558139497E-2</v>
      </c>
      <c r="J2145" s="22"/>
      <c r="K2145" s="23">
        <v>0</v>
      </c>
      <c r="L2145" s="22">
        <v>29</v>
      </c>
      <c r="M2145" s="23">
        <v>9.0342679127725839E-2</v>
      </c>
      <c r="N2145" s="22">
        <v>29</v>
      </c>
      <c r="O2145" s="23">
        <v>9.0342679127725839E-2</v>
      </c>
      <c r="P2145" s="24"/>
      <c r="Q2145" s="25">
        <v>0</v>
      </c>
      <c r="R2145" s="24">
        <v>61.999999999999993</v>
      </c>
      <c r="S2145" s="25">
        <v>9.3233082706766876E-2</v>
      </c>
      <c r="T2145" s="24">
        <v>61.999999999999993</v>
      </c>
      <c r="U2145" s="25">
        <v>9.3233082706766876E-2</v>
      </c>
    </row>
  </sheetData>
  <mergeCells count="12">
    <mergeCell ref="P11:Q11"/>
    <mergeCell ref="R11:S11"/>
    <mergeCell ref="T11:U11"/>
    <mergeCell ref="A11:A12"/>
    <mergeCell ref="B11:B12"/>
    <mergeCell ref="C11:C12"/>
    <mergeCell ref="D11:E11"/>
    <mergeCell ref="F11:G11"/>
    <mergeCell ref="H11:I11"/>
    <mergeCell ref="J11:K11"/>
    <mergeCell ref="L11:M11"/>
    <mergeCell ref="N11:O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Contenido</vt:lpstr>
      <vt:lpstr>Cuadro1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ACERO</dc:creator>
  <cp:lastModifiedBy>Andre</cp:lastModifiedBy>
  <dcterms:created xsi:type="dcterms:W3CDTF">2021-05-26T19:29:44Z</dcterms:created>
  <dcterms:modified xsi:type="dcterms:W3CDTF">2022-08-08T13:53:59Z</dcterms:modified>
</cp:coreProperties>
</file>